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b4a9f55c7bdb3ae2/CV/"/>
    </mc:Choice>
  </mc:AlternateContent>
  <xr:revisionPtr revIDLastSave="1" documentId="13_ncr:1_{481A9D4E-8ACD-465D-A58E-B1D4638011D5}" xr6:coauthVersionLast="47" xr6:coauthVersionMax="47" xr10:uidLastSave="{887BDF80-4683-4E0E-9A00-3CA70FAFAFE2}"/>
  <bookViews>
    <workbookView xWindow="-108" yWindow="-108" windowWidth="23256" windowHeight="12456" xr2:uid="{00000000-000D-0000-FFFF-FFFF00000000}"/>
  </bookViews>
  <sheets>
    <sheet name="DB" sheetId="5" r:id="rId1"/>
    <sheet name="DSNXT" sheetId="1" r:id="rId2"/>
    <sheet name="NXT" sheetId="2" r:id="rId3"/>
    <sheet name="XUẤT" sheetId="3" r:id="rId4"/>
    <sheet name="NHẬP" sheetId="4" r:id="rId5"/>
  </sheets>
  <definedNames>
    <definedName name="Nhap">NHẬP!$A$1:$M$2001</definedName>
    <definedName name="NXT">NXT!$A$1:$N$2001</definedName>
    <definedName name="Slicer_DÒNG_HÀNG">#N/A</definedName>
    <definedName name="Slicer_GIỚI_TÍNH">#N/A</definedName>
    <definedName name="Slicer_KỆ_HÀNG">#N/A</definedName>
    <definedName name="Slicer_KẾT_CẤU">#N/A</definedName>
    <definedName name="Slicer_TỒN_CUỐI">#N/A</definedName>
    <definedName name="Xuat">XUẤT!$A$1:$L$2001</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6"/>
        <x14:slicerCache r:id="rId7"/>
        <x14:slicerCache r:id="rId8"/>
        <x14:slicerCache r:id="rId9"/>
        <x14:slicerCache r:id="rId10"/>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8" i="5" l="1"/>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I305" i="5"/>
  <c r="I306" i="5"/>
  <c r="I307" i="5"/>
  <c r="I308" i="5"/>
  <c r="I309" i="5"/>
  <c r="I310" i="5"/>
  <c r="I311" i="5"/>
  <c r="I312" i="5"/>
  <c r="I313" i="5"/>
  <c r="I314" i="5"/>
  <c r="I315" i="5"/>
  <c r="I316" i="5"/>
  <c r="I317" i="5"/>
  <c r="I318" i="5"/>
  <c r="I319" i="5"/>
  <c r="I320" i="5"/>
  <c r="I321" i="5"/>
  <c r="I322" i="5"/>
  <c r="I323" i="5"/>
  <c r="I324" i="5"/>
  <c r="I325" i="5"/>
  <c r="I326" i="5"/>
  <c r="I327" i="5"/>
  <c r="I328" i="5"/>
  <c r="I329" i="5"/>
  <c r="I330" i="5"/>
  <c r="I331" i="5"/>
  <c r="I332" i="5"/>
  <c r="I333" i="5"/>
  <c r="I334" i="5"/>
  <c r="I335" i="5"/>
  <c r="I336" i="5"/>
  <c r="I337" i="5"/>
  <c r="I338" i="5"/>
  <c r="I339" i="5"/>
  <c r="I340" i="5"/>
  <c r="I341" i="5"/>
  <c r="I342" i="5"/>
  <c r="I343" i="5"/>
  <c r="I344" i="5"/>
  <c r="I345" i="5"/>
  <c r="I346" i="5"/>
  <c r="I347" i="5"/>
  <c r="I348" i="5"/>
  <c r="I349" i="5"/>
  <c r="I350" i="5"/>
  <c r="I351" i="5"/>
  <c r="I352" i="5"/>
  <c r="I353" i="5"/>
  <c r="I354" i="5"/>
  <c r="I355" i="5"/>
  <c r="I356" i="5"/>
  <c r="I357" i="5"/>
  <c r="I358" i="5"/>
  <c r="I359" i="5"/>
  <c r="I360" i="5"/>
  <c r="I361" i="5"/>
  <c r="I362" i="5"/>
  <c r="I363" i="5"/>
  <c r="I364" i="5"/>
  <c r="I365" i="5"/>
  <c r="I366" i="5"/>
  <c r="I367" i="5"/>
  <c r="I368" i="5"/>
  <c r="I369" i="5"/>
  <c r="I370" i="5"/>
  <c r="I371" i="5"/>
  <c r="I372" i="5"/>
  <c r="I373" i="5"/>
  <c r="I374" i="5"/>
  <c r="I375" i="5"/>
  <c r="I376" i="5"/>
  <c r="I377" i="5"/>
  <c r="I378" i="5"/>
  <c r="I379" i="5"/>
  <c r="I380" i="5"/>
  <c r="I381" i="5"/>
  <c r="I382" i="5"/>
  <c r="I383" i="5"/>
  <c r="I384" i="5"/>
  <c r="I385" i="5"/>
  <c r="I386" i="5"/>
  <c r="I387" i="5"/>
  <c r="I388" i="5"/>
  <c r="I389" i="5"/>
  <c r="I390" i="5"/>
  <c r="I391" i="5"/>
  <c r="I392" i="5"/>
  <c r="I393" i="5"/>
  <c r="I394" i="5"/>
  <c r="I395" i="5"/>
  <c r="I396" i="5"/>
  <c r="I397" i="5"/>
  <c r="I398" i="5"/>
  <c r="I399" i="5"/>
  <c r="I400" i="5"/>
  <c r="I401" i="5"/>
  <c r="I402" i="5"/>
  <c r="I403" i="5"/>
  <c r="I404" i="5"/>
  <c r="I405" i="5"/>
  <c r="I406" i="5"/>
  <c r="I407" i="5"/>
  <c r="I408" i="5"/>
  <c r="I409" i="5"/>
  <c r="I410" i="5"/>
  <c r="I411" i="5"/>
  <c r="I412" i="5"/>
  <c r="I413" i="5"/>
  <c r="I414" i="5"/>
  <c r="I415" i="5"/>
  <c r="I416" i="5"/>
  <c r="I417" i="5"/>
  <c r="I418" i="5"/>
  <c r="I419" i="5"/>
  <c r="I420" i="5"/>
  <c r="I421" i="5"/>
  <c r="I422" i="5"/>
  <c r="I423" i="5"/>
  <c r="I424" i="5"/>
  <c r="I425" i="5"/>
  <c r="I426" i="5"/>
  <c r="I427" i="5"/>
  <c r="I428" i="5"/>
  <c r="I429" i="5"/>
  <c r="I430" i="5"/>
  <c r="I431" i="5"/>
  <c r="I432" i="5"/>
  <c r="I433" i="5"/>
  <c r="I434" i="5"/>
  <c r="I435" i="5"/>
  <c r="I436" i="5"/>
  <c r="I437" i="5"/>
  <c r="I438" i="5"/>
  <c r="I439" i="5"/>
  <c r="I440" i="5"/>
  <c r="I441" i="5"/>
  <c r="I442" i="5"/>
  <c r="I443" i="5"/>
  <c r="I444" i="5"/>
  <c r="I445" i="5"/>
  <c r="I446" i="5"/>
  <c r="I447" i="5"/>
  <c r="I448" i="5"/>
  <c r="I449" i="5"/>
  <c r="I450" i="5"/>
  <c r="I451" i="5"/>
  <c r="I452" i="5"/>
  <c r="I453" i="5"/>
  <c r="I454" i="5"/>
  <c r="I455" i="5"/>
  <c r="I456" i="5"/>
  <c r="I457" i="5"/>
  <c r="I458" i="5"/>
  <c r="I459" i="5"/>
  <c r="I460" i="5"/>
  <c r="I461" i="5"/>
  <c r="I462" i="5"/>
  <c r="I463" i="5"/>
  <c r="I464" i="5"/>
  <c r="I465" i="5"/>
  <c r="I466" i="5"/>
  <c r="I467" i="5"/>
  <c r="I468" i="5"/>
  <c r="I469" i="5"/>
  <c r="I470" i="5"/>
  <c r="I471" i="5"/>
  <c r="I472" i="5"/>
  <c r="I473" i="5"/>
  <c r="I474" i="5"/>
  <c r="I475" i="5"/>
  <c r="I476" i="5"/>
  <c r="I477" i="5"/>
  <c r="I478" i="5"/>
  <c r="I479" i="5"/>
  <c r="I480" i="5"/>
  <c r="I481" i="5"/>
  <c r="I482" i="5"/>
  <c r="I483" i="5"/>
  <c r="I484" i="5"/>
  <c r="I485" i="5"/>
  <c r="I486" i="5"/>
  <c r="I487" i="5"/>
  <c r="I488" i="5"/>
  <c r="I489" i="5"/>
  <c r="I490" i="5"/>
  <c r="I491" i="5"/>
  <c r="I492" i="5"/>
  <c r="I493" i="5"/>
  <c r="I494" i="5"/>
  <c r="I495" i="5"/>
  <c r="I496" i="5"/>
  <c r="I497" i="5"/>
  <c r="I498" i="5"/>
  <c r="I499" i="5"/>
  <c r="I500" i="5"/>
  <c r="I501" i="5"/>
  <c r="I502" i="5"/>
  <c r="I503" i="5"/>
  <c r="I504" i="5"/>
  <c r="I505" i="5"/>
  <c r="I506" i="5"/>
  <c r="I507" i="5"/>
  <c r="I508" i="5"/>
  <c r="I509" i="5"/>
  <c r="I510" i="5"/>
  <c r="I511" i="5"/>
  <c r="I512" i="5"/>
  <c r="I513" i="5"/>
  <c r="I514" i="5"/>
  <c r="I515" i="5"/>
  <c r="I516" i="5"/>
  <c r="I517" i="5"/>
  <c r="I518" i="5"/>
  <c r="I519" i="5"/>
  <c r="I520" i="5"/>
  <c r="I521" i="5"/>
  <c r="I522" i="5"/>
  <c r="I523" i="5"/>
  <c r="I524" i="5"/>
  <c r="I525" i="5"/>
  <c r="I526" i="5"/>
  <c r="I527" i="5"/>
  <c r="I528" i="5"/>
  <c r="I529" i="5"/>
  <c r="I530" i="5"/>
  <c r="I531" i="5"/>
  <c r="I532" i="5"/>
  <c r="I533" i="5"/>
  <c r="I534" i="5"/>
  <c r="I535" i="5"/>
  <c r="I536" i="5"/>
  <c r="I537" i="5"/>
  <c r="I538" i="5"/>
  <c r="I539" i="5"/>
  <c r="I540" i="5"/>
  <c r="I541" i="5"/>
  <c r="I542" i="5"/>
  <c r="I543" i="5"/>
  <c r="I544" i="5"/>
  <c r="I545" i="5"/>
  <c r="I546" i="5"/>
  <c r="I547" i="5"/>
  <c r="I548" i="5"/>
  <c r="I549" i="5"/>
  <c r="I550" i="5"/>
  <c r="I551" i="5"/>
  <c r="I552" i="5"/>
  <c r="I553" i="5"/>
  <c r="I554" i="5"/>
  <c r="I555" i="5"/>
  <c r="I556" i="5"/>
  <c r="I557" i="5"/>
  <c r="I558" i="5"/>
  <c r="I559" i="5"/>
  <c r="I560" i="5"/>
  <c r="I561" i="5"/>
  <c r="I562" i="5"/>
  <c r="I563" i="5"/>
  <c r="I564" i="5"/>
  <c r="I565" i="5"/>
  <c r="I566" i="5"/>
  <c r="I567" i="5"/>
  <c r="I568" i="5"/>
  <c r="I569" i="5"/>
  <c r="I570" i="5"/>
  <c r="I571" i="5"/>
  <c r="I572" i="5"/>
  <c r="I573" i="5"/>
  <c r="I574" i="5"/>
  <c r="I575" i="5"/>
  <c r="I576" i="5"/>
  <c r="I577" i="5"/>
  <c r="I578" i="5"/>
  <c r="I579" i="5"/>
  <c r="I580" i="5"/>
  <c r="I581" i="5"/>
  <c r="I582" i="5"/>
  <c r="I583" i="5"/>
  <c r="I584" i="5"/>
  <c r="I585" i="5"/>
  <c r="I586" i="5"/>
  <c r="I587" i="5"/>
  <c r="I588" i="5"/>
  <c r="I589" i="5"/>
  <c r="I590" i="5"/>
  <c r="I591" i="5"/>
  <c r="I592" i="5"/>
  <c r="I593" i="5"/>
  <c r="I594" i="5"/>
  <c r="I595" i="5"/>
  <c r="I596" i="5"/>
  <c r="I597" i="5"/>
  <c r="I598" i="5"/>
  <c r="I599" i="5"/>
  <c r="I600" i="5"/>
  <c r="I601" i="5"/>
  <c r="I602" i="5"/>
  <c r="I603" i="5"/>
  <c r="I604" i="5"/>
  <c r="I605" i="5"/>
  <c r="I606" i="5"/>
  <c r="I607" i="5"/>
  <c r="I608" i="5"/>
  <c r="I609" i="5"/>
  <c r="I610" i="5"/>
  <c r="I611" i="5"/>
  <c r="I612" i="5"/>
  <c r="I613" i="5"/>
  <c r="I614" i="5"/>
  <c r="I615" i="5"/>
  <c r="I616" i="5"/>
  <c r="I617" i="5"/>
  <c r="I618" i="5"/>
  <c r="I619" i="5"/>
  <c r="I620" i="5"/>
  <c r="I621" i="5"/>
  <c r="I622" i="5"/>
  <c r="I623" i="5"/>
  <c r="I624" i="5"/>
  <c r="I625" i="5"/>
  <c r="I626" i="5"/>
  <c r="I627" i="5"/>
  <c r="I628" i="5"/>
  <c r="I629" i="5"/>
  <c r="I630" i="5"/>
  <c r="I631" i="5"/>
  <c r="I632" i="5"/>
  <c r="I633" i="5"/>
  <c r="I634" i="5"/>
  <c r="I635" i="5"/>
  <c r="I636" i="5"/>
  <c r="I637" i="5"/>
  <c r="I638" i="5"/>
  <c r="I639" i="5"/>
  <c r="I640" i="5"/>
  <c r="I641" i="5"/>
  <c r="I642" i="5"/>
  <c r="I643" i="5"/>
  <c r="I644" i="5"/>
  <c r="I645" i="5"/>
  <c r="I646" i="5"/>
  <c r="I647" i="5"/>
  <c r="I648" i="5"/>
  <c r="I649" i="5"/>
  <c r="I650" i="5"/>
  <c r="I651" i="5"/>
  <c r="I652" i="5"/>
  <c r="I653" i="5"/>
  <c r="I654" i="5"/>
  <c r="I655" i="5"/>
  <c r="I656" i="5"/>
  <c r="I657" i="5"/>
  <c r="I658" i="5"/>
  <c r="I659" i="5"/>
  <c r="I660" i="5"/>
  <c r="I661" i="5"/>
  <c r="I662" i="5"/>
  <c r="I663" i="5"/>
  <c r="I664" i="5"/>
  <c r="I665" i="5"/>
  <c r="I666" i="5"/>
  <c r="I667" i="5"/>
  <c r="I668" i="5"/>
  <c r="I669" i="5"/>
  <c r="I670" i="5"/>
  <c r="I671" i="5"/>
  <c r="I672" i="5"/>
  <c r="I673" i="5"/>
  <c r="I674" i="5"/>
  <c r="I675" i="5"/>
  <c r="I676" i="5"/>
  <c r="I677" i="5"/>
  <c r="I678" i="5"/>
  <c r="I679" i="5"/>
  <c r="I680" i="5"/>
  <c r="I681" i="5"/>
  <c r="I682" i="5"/>
  <c r="I683" i="5"/>
  <c r="I684" i="5"/>
  <c r="I685" i="5"/>
  <c r="I686" i="5"/>
  <c r="I687" i="5"/>
  <c r="I688" i="5"/>
  <c r="I689" i="5"/>
  <c r="I690" i="5"/>
  <c r="I691" i="5"/>
  <c r="I692" i="5"/>
  <c r="I693" i="5"/>
  <c r="I694" i="5"/>
  <c r="I695" i="5"/>
  <c r="I696" i="5"/>
  <c r="I697" i="5"/>
  <c r="I698" i="5"/>
  <c r="I699" i="5"/>
  <c r="I700" i="5"/>
  <c r="I701" i="5"/>
  <c r="I702" i="5"/>
  <c r="I703" i="5"/>
  <c r="I704" i="5"/>
  <c r="I705" i="5"/>
  <c r="I706" i="5"/>
  <c r="I707" i="5"/>
  <c r="I708" i="5"/>
  <c r="I709" i="5"/>
  <c r="I710" i="5"/>
  <c r="I711" i="5"/>
  <c r="I712" i="5"/>
  <c r="I713" i="5"/>
  <c r="I714" i="5"/>
  <c r="I715" i="5"/>
  <c r="I716" i="5"/>
  <c r="I717" i="5"/>
  <c r="I718" i="5"/>
  <c r="I719" i="5"/>
  <c r="I720" i="5"/>
  <c r="I721" i="5"/>
  <c r="I722" i="5"/>
  <c r="I723" i="5"/>
  <c r="I724" i="5"/>
  <c r="I725" i="5"/>
  <c r="I726" i="5"/>
  <c r="I727" i="5"/>
  <c r="I728" i="5"/>
  <c r="I729" i="5"/>
  <c r="I730" i="5"/>
  <c r="I731" i="5"/>
  <c r="I732" i="5"/>
  <c r="I733" i="5"/>
  <c r="I734" i="5"/>
  <c r="I735" i="5"/>
  <c r="I736" i="5"/>
  <c r="I737" i="5"/>
  <c r="I738" i="5"/>
  <c r="I739" i="5"/>
  <c r="I740" i="5"/>
  <c r="I741" i="5"/>
  <c r="I742" i="5"/>
  <c r="I743" i="5"/>
  <c r="I744" i="5"/>
  <c r="I745" i="5"/>
  <c r="I746" i="5"/>
  <c r="I747" i="5"/>
  <c r="I748" i="5"/>
  <c r="I749" i="5"/>
  <c r="I750" i="5"/>
  <c r="I751" i="5"/>
  <c r="I752" i="5"/>
  <c r="I753" i="5"/>
  <c r="I754" i="5"/>
  <c r="I755" i="5"/>
  <c r="I756" i="5"/>
  <c r="I757" i="5"/>
  <c r="I758" i="5"/>
  <c r="I759" i="5"/>
  <c r="I760" i="5"/>
  <c r="I761" i="5"/>
  <c r="I762" i="5"/>
  <c r="I763" i="5"/>
  <c r="I764" i="5"/>
  <c r="I765" i="5"/>
  <c r="I766" i="5"/>
  <c r="I767" i="5"/>
  <c r="I768" i="5"/>
  <c r="I769" i="5"/>
  <c r="I770" i="5"/>
  <c r="I771" i="5"/>
  <c r="I772" i="5"/>
  <c r="I773" i="5"/>
  <c r="I774" i="5"/>
  <c r="I775" i="5"/>
  <c r="I776" i="5"/>
  <c r="I777" i="5"/>
  <c r="I778" i="5"/>
  <c r="I779" i="5"/>
  <c r="I780" i="5"/>
  <c r="I781" i="5"/>
  <c r="I782" i="5"/>
  <c r="I783" i="5"/>
  <c r="I784" i="5"/>
  <c r="I785" i="5"/>
  <c r="I786" i="5"/>
  <c r="I787" i="5"/>
  <c r="I788" i="5"/>
  <c r="I789" i="5"/>
  <c r="I790" i="5"/>
  <c r="I791" i="5"/>
  <c r="I792" i="5"/>
  <c r="I793" i="5"/>
  <c r="I794" i="5"/>
  <c r="I795" i="5"/>
  <c r="I796" i="5"/>
  <c r="I797" i="5"/>
  <c r="I798" i="5"/>
  <c r="I799" i="5"/>
  <c r="I800" i="5"/>
  <c r="I801" i="5"/>
  <c r="I802" i="5"/>
  <c r="I803" i="5"/>
  <c r="I804" i="5"/>
  <c r="I805" i="5"/>
  <c r="I806" i="5"/>
  <c r="I807" i="5"/>
  <c r="I808" i="5"/>
  <c r="I809" i="5"/>
  <c r="I810" i="5"/>
  <c r="I811" i="5"/>
  <c r="I812" i="5"/>
  <c r="I813" i="5"/>
  <c r="I814" i="5"/>
  <c r="I815" i="5"/>
  <c r="I816" i="5"/>
  <c r="I817" i="5"/>
  <c r="I818" i="5"/>
  <c r="I819" i="5"/>
  <c r="I820" i="5"/>
  <c r="I821" i="5"/>
  <c r="I822" i="5"/>
  <c r="I823" i="5"/>
  <c r="I824" i="5"/>
  <c r="I825" i="5"/>
  <c r="I826" i="5"/>
  <c r="I827" i="5"/>
  <c r="I828" i="5"/>
  <c r="I829" i="5"/>
  <c r="I830" i="5"/>
  <c r="I831" i="5"/>
  <c r="I832" i="5"/>
  <c r="I833" i="5"/>
  <c r="I834" i="5"/>
  <c r="I835" i="5"/>
  <c r="I836" i="5"/>
  <c r="I837" i="5"/>
  <c r="I838" i="5"/>
  <c r="I839" i="5"/>
  <c r="I840" i="5"/>
  <c r="I841" i="5"/>
  <c r="I842" i="5"/>
  <c r="I843" i="5"/>
  <c r="I844" i="5"/>
  <c r="I845" i="5"/>
  <c r="I846" i="5"/>
  <c r="I847" i="5"/>
  <c r="I848" i="5"/>
  <c r="I849" i="5"/>
  <c r="I850" i="5"/>
  <c r="I851" i="5"/>
  <c r="I852" i="5"/>
  <c r="I853" i="5"/>
  <c r="I854" i="5"/>
  <c r="I855" i="5"/>
  <c r="I856" i="5"/>
  <c r="I857" i="5"/>
  <c r="I858" i="5"/>
  <c r="I859" i="5"/>
  <c r="I860" i="5"/>
  <c r="I861" i="5"/>
  <c r="I862" i="5"/>
  <c r="I863" i="5"/>
  <c r="I864" i="5"/>
  <c r="I865" i="5"/>
  <c r="I866" i="5"/>
  <c r="I867" i="5"/>
  <c r="I868" i="5"/>
  <c r="I869" i="5"/>
  <c r="I870" i="5"/>
  <c r="I871" i="5"/>
  <c r="I872" i="5"/>
  <c r="I873" i="5"/>
  <c r="I874" i="5"/>
  <c r="I875" i="5"/>
  <c r="I876" i="5"/>
  <c r="I877" i="5"/>
  <c r="I878" i="5"/>
  <c r="I879" i="5"/>
  <c r="I880" i="5"/>
  <c r="I881" i="5"/>
  <c r="I882" i="5"/>
  <c r="I883" i="5"/>
  <c r="I884" i="5"/>
  <c r="I885" i="5"/>
  <c r="I886" i="5"/>
  <c r="I887" i="5"/>
  <c r="I888" i="5"/>
  <c r="I889" i="5"/>
  <c r="I890" i="5"/>
  <c r="I891" i="5"/>
  <c r="I892" i="5"/>
  <c r="I893" i="5"/>
  <c r="I894" i="5"/>
  <c r="I895" i="5"/>
  <c r="I896" i="5"/>
  <c r="I897" i="5"/>
  <c r="I898" i="5"/>
  <c r="I899" i="5"/>
  <c r="I900" i="5"/>
  <c r="I901" i="5"/>
  <c r="I902" i="5"/>
  <c r="I903" i="5"/>
  <c r="I904" i="5"/>
  <c r="I905" i="5"/>
  <c r="I906" i="5"/>
  <c r="I907" i="5"/>
  <c r="I908" i="5"/>
  <c r="I909" i="5"/>
  <c r="I910" i="5"/>
  <c r="I911" i="5"/>
  <c r="I912" i="5"/>
  <c r="I913" i="5"/>
  <c r="I914" i="5"/>
  <c r="I915" i="5"/>
  <c r="I916" i="5"/>
  <c r="I917" i="5"/>
  <c r="I918" i="5"/>
  <c r="I919" i="5"/>
  <c r="I920" i="5"/>
  <c r="I921" i="5"/>
  <c r="I922" i="5"/>
  <c r="I923" i="5"/>
  <c r="I924" i="5"/>
  <c r="I925" i="5"/>
  <c r="I926" i="5"/>
  <c r="I927" i="5"/>
  <c r="I928" i="5"/>
  <c r="I929" i="5"/>
  <c r="I930" i="5"/>
  <c r="I931" i="5"/>
  <c r="I932" i="5"/>
  <c r="I933" i="5"/>
  <c r="I934" i="5"/>
  <c r="I935" i="5"/>
  <c r="I936" i="5"/>
  <c r="I937" i="5"/>
  <c r="I938" i="5"/>
  <c r="I939" i="5"/>
  <c r="I940" i="5"/>
  <c r="I941" i="5"/>
  <c r="I942" i="5"/>
  <c r="I943" i="5"/>
  <c r="I944" i="5"/>
  <c r="I945" i="5"/>
  <c r="I946" i="5"/>
  <c r="I947" i="5"/>
  <c r="I948" i="5"/>
  <c r="I949" i="5"/>
  <c r="I950" i="5"/>
  <c r="I951" i="5"/>
  <c r="I952" i="5"/>
  <c r="I953" i="5"/>
  <c r="I954" i="5"/>
  <c r="I955" i="5"/>
  <c r="I956" i="5"/>
  <c r="I957" i="5"/>
  <c r="I958" i="5"/>
  <c r="I959" i="5"/>
  <c r="I960" i="5"/>
  <c r="I961" i="5"/>
  <c r="I962" i="5"/>
  <c r="I963" i="5"/>
  <c r="I964" i="5"/>
  <c r="I965" i="5"/>
  <c r="I966" i="5"/>
  <c r="I967" i="5"/>
  <c r="I968" i="5"/>
  <c r="I969" i="5"/>
  <c r="I970" i="5"/>
  <c r="I971" i="5"/>
  <c r="I972" i="5"/>
  <c r="I973" i="5"/>
  <c r="I974" i="5"/>
  <c r="I975" i="5"/>
  <c r="I976" i="5"/>
  <c r="I977" i="5"/>
  <c r="I978" i="5"/>
  <c r="I979" i="5"/>
  <c r="I980" i="5"/>
  <c r="I981" i="5"/>
  <c r="I982" i="5"/>
  <c r="I983" i="5"/>
  <c r="I984" i="5"/>
  <c r="I985" i="5"/>
  <c r="I986" i="5"/>
  <c r="I987" i="5"/>
  <c r="I988" i="5"/>
  <c r="I989" i="5"/>
  <c r="I990" i="5"/>
  <c r="I991" i="5"/>
  <c r="I992" i="5"/>
  <c r="I993" i="5"/>
  <c r="I994" i="5"/>
  <c r="I995" i="5"/>
  <c r="I996" i="5"/>
  <c r="I997" i="5"/>
  <c r="I998" i="5"/>
  <c r="I999" i="5"/>
  <c r="I1000" i="5"/>
  <c r="I1001" i="5"/>
  <c r="I1002" i="5"/>
  <c r="I1003" i="5"/>
  <c r="I1004" i="5"/>
  <c r="I1005" i="5"/>
  <c r="I1006" i="5"/>
  <c r="I1007" i="5"/>
  <c r="I1008" i="5"/>
  <c r="I1009" i="5"/>
  <c r="I1010" i="5"/>
  <c r="I1011" i="5"/>
  <c r="I1012" i="5"/>
  <c r="I1013" i="5"/>
  <c r="I1014" i="5"/>
  <c r="I1015" i="5"/>
  <c r="I1016" i="5"/>
  <c r="I1017" i="5"/>
  <c r="I1018" i="5"/>
  <c r="I1019" i="5"/>
  <c r="I1020" i="5"/>
  <c r="I1021" i="5"/>
  <c r="I1022" i="5"/>
  <c r="I1023" i="5"/>
  <c r="I1024" i="5"/>
  <c r="I1025" i="5"/>
  <c r="I1026" i="5"/>
  <c r="I1027" i="5"/>
  <c r="I1028" i="5"/>
  <c r="I1029" i="5"/>
  <c r="I1030" i="5"/>
  <c r="I1031" i="5"/>
  <c r="I1032" i="5"/>
  <c r="I1033" i="5"/>
  <c r="I1034" i="5"/>
  <c r="I1035" i="5"/>
  <c r="I1036" i="5"/>
  <c r="I1037" i="5"/>
  <c r="I1038" i="5"/>
  <c r="I1039" i="5"/>
  <c r="I1040" i="5"/>
  <c r="I1041" i="5"/>
  <c r="I1042" i="5"/>
  <c r="I1043" i="5"/>
  <c r="I1044" i="5"/>
  <c r="I1045" i="5"/>
  <c r="I1046" i="5"/>
  <c r="I1047" i="5"/>
  <c r="I1048" i="5"/>
  <c r="I1049" i="5"/>
  <c r="I1050" i="5"/>
  <c r="I1051" i="5"/>
  <c r="I1052" i="5"/>
  <c r="I1053" i="5"/>
  <c r="I1054" i="5"/>
  <c r="I1055" i="5"/>
  <c r="I1056" i="5"/>
  <c r="I1057" i="5"/>
  <c r="I1058" i="5"/>
  <c r="I1059" i="5"/>
  <c r="I1060" i="5"/>
  <c r="I1061" i="5"/>
  <c r="I1062" i="5"/>
  <c r="I1063" i="5"/>
  <c r="I1064" i="5"/>
  <c r="I1065" i="5"/>
  <c r="I1066" i="5"/>
  <c r="I1067" i="5"/>
  <c r="I1068" i="5"/>
  <c r="I1069" i="5"/>
  <c r="I1070" i="5"/>
  <c r="I1071" i="5"/>
  <c r="I1072" i="5"/>
  <c r="I1073" i="5"/>
  <c r="I1074" i="5"/>
  <c r="I1075" i="5"/>
  <c r="I1076" i="5"/>
  <c r="I1077" i="5"/>
  <c r="I1078" i="5"/>
  <c r="I1079" i="5"/>
  <c r="I1080" i="5"/>
  <c r="I1081" i="5"/>
  <c r="I1082" i="5"/>
  <c r="I1083" i="5"/>
  <c r="I1084" i="5"/>
  <c r="I1085" i="5"/>
  <c r="I1086" i="5"/>
  <c r="I1087" i="5"/>
  <c r="I1088" i="5"/>
  <c r="I1089" i="5"/>
  <c r="I1090" i="5"/>
  <c r="I1091" i="5"/>
  <c r="I1092" i="5"/>
  <c r="I1093" i="5"/>
  <c r="I1094" i="5"/>
  <c r="I1095" i="5"/>
  <c r="I1096" i="5"/>
  <c r="I1097" i="5"/>
  <c r="I1098" i="5"/>
  <c r="I1099" i="5"/>
  <c r="I1100" i="5"/>
  <c r="I1101" i="5"/>
  <c r="I1102" i="5"/>
  <c r="I1103" i="5"/>
  <c r="I1104" i="5"/>
  <c r="I1105" i="5"/>
  <c r="I1106" i="5"/>
  <c r="I1107" i="5"/>
  <c r="I1108" i="5"/>
  <c r="I1109" i="5"/>
  <c r="I1110" i="5"/>
  <c r="I1111" i="5"/>
  <c r="I1112" i="5"/>
  <c r="I1113" i="5"/>
  <c r="I1114" i="5"/>
  <c r="I1115" i="5"/>
  <c r="I1116" i="5"/>
  <c r="I1117" i="5"/>
  <c r="I1118" i="5"/>
  <c r="I1119" i="5"/>
  <c r="I1120" i="5"/>
  <c r="I1121" i="5"/>
  <c r="I1122" i="5"/>
  <c r="I1123" i="5"/>
  <c r="I1124" i="5"/>
  <c r="I1125" i="5"/>
  <c r="I1126" i="5"/>
  <c r="I1127" i="5"/>
  <c r="I1128" i="5"/>
  <c r="I1129" i="5"/>
  <c r="I1130" i="5"/>
  <c r="I1131" i="5"/>
  <c r="I1132" i="5"/>
  <c r="I1133" i="5"/>
  <c r="I1134" i="5"/>
  <c r="I1135" i="5"/>
  <c r="I1136" i="5"/>
  <c r="I1137" i="5"/>
  <c r="I1138" i="5"/>
  <c r="I1139" i="5"/>
  <c r="I1140" i="5"/>
  <c r="I1141" i="5"/>
  <c r="I1142" i="5"/>
  <c r="I1143" i="5"/>
  <c r="I1144" i="5"/>
  <c r="I1145" i="5"/>
  <c r="I1146" i="5"/>
  <c r="I1147" i="5"/>
  <c r="I1148" i="5"/>
  <c r="I1149" i="5"/>
  <c r="I1150" i="5"/>
  <c r="I1151" i="5"/>
  <c r="I1152" i="5"/>
  <c r="I1153" i="5"/>
  <c r="I1154" i="5"/>
  <c r="I1155" i="5"/>
  <c r="I1156" i="5"/>
  <c r="I1157" i="5"/>
  <c r="I1158" i="5"/>
  <c r="I1159" i="5"/>
  <c r="I1160" i="5"/>
  <c r="I1161" i="5"/>
  <c r="I1162" i="5"/>
  <c r="I1163" i="5"/>
  <c r="I1164" i="5"/>
  <c r="I1165" i="5"/>
  <c r="I1166" i="5"/>
  <c r="I1167" i="5"/>
  <c r="I1168" i="5"/>
  <c r="I1169" i="5"/>
  <c r="I1170" i="5"/>
  <c r="I1171" i="5"/>
  <c r="I1172" i="5"/>
  <c r="I1173" i="5"/>
  <c r="I1174" i="5"/>
  <c r="I1175" i="5"/>
  <c r="I1176" i="5"/>
  <c r="I1177" i="5"/>
  <c r="I1178" i="5"/>
  <c r="I1179" i="5"/>
  <c r="I1180" i="5"/>
  <c r="I1181" i="5"/>
  <c r="I1182" i="5"/>
  <c r="I1183" i="5"/>
  <c r="I1184" i="5"/>
  <c r="I1185" i="5"/>
  <c r="I1186" i="5"/>
  <c r="I1187" i="5"/>
  <c r="I1188" i="5"/>
  <c r="I1189" i="5"/>
  <c r="I1190" i="5"/>
  <c r="I1191" i="5"/>
  <c r="I1192" i="5"/>
  <c r="I1193" i="5"/>
  <c r="I1194" i="5"/>
  <c r="I1195" i="5"/>
  <c r="I1196" i="5"/>
  <c r="I1197" i="5"/>
  <c r="I1198" i="5"/>
  <c r="I1199" i="5"/>
  <c r="I1200" i="5"/>
  <c r="I1201" i="5"/>
  <c r="I1202" i="5"/>
  <c r="I1203" i="5"/>
  <c r="I1204" i="5"/>
  <c r="I1205" i="5"/>
  <c r="I1206" i="5"/>
  <c r="I1207" i="5"/>
  <c r="I1208" i="5"/>
  <c r="I1209" i="5"/>
  <c r="I1210" i="5"/>
  <c r="I1211" i="5"/>
  <c r="I1212" i="5"/>
  <c r="I1213" i="5"/>
  <c r="I1214" i="5"/>
  <c r="I1215" i="5"/>
  <c r="I1216" i="5"/>
  <c r="I1217" i="5"/>
  <c r="I1218" i="5"/>
  <c r="I1219" i="5"/>
  <c r="I1220" i="5"/>
  <c r="I1221" i="5"/>
  <c r="I1222" i="5"/>
  <c r="I1223" i="5"/>
  <c r="I1224" i="5"/>
  <c r="I1225" i="5"/>
  <c r="I1226" i="5"/>
  <c r="I1227" i="5"/>
  <c r="I1228" i="5"/>
  <c r="I1229" i="5"/>
  <c r="I1230" i="5"/>
  <c r="I1231" i="5"/>
  <c r="I1232" i="5"/>
  <c r="I1233" i="5"/>
  <c r="I1234" i="5"/>
  <c r="I1235" i="5"/>
  <c r="I1236" i="5"/>
  <c r="I1237" i="5"/>
  <c r="I1238" i="5"/>
  <c r="I1239" i="5"/>
  <c r="I1240" i="5"/>
  <c r="I1241" i="5"/>
  <c r="I1242" i="5"/>
  <c r="I1243" i="5"/>
  <c r="I1244" i="5"/>
  <c r="I1245" i="5"/>
  <c r="I1246" i="5"/>
  <c r="I1247" i="5"/>
  <c r="I1248" i="5"/>
  <c r="I1249" i="5"/>
  <c r="I1250" i="5"/>
  <c r="I1251" i="5"/>
  <c r="I1252" i="5"/>
  <c r="I1253" i="5"/>
  <c r="I1254" i="5"/>
  <c r="I1255" i="5"/>
  <c r="I1256" i="5"/>
  <c r="I1257" i="5"/>
  <c r="I1258" i="5"/>
  <c r="I1259" i="5"/>
  <c r="I1260" i="5"/>
  <c r="I1261" i="5"/>
  <c r="I1262" i="5"/>
  <c r="I1263" i="5"/>
  <c r="I1264" i="5"/>
  <c r="I1265" i="5"/>
  <c r="I1266" i="5"/>
  <c r="I1267" i="5"/>
  <c r="I1268" i="5"/>
  <c r="I1269" i="5"/>
  <c r="I1270" i="5"/>
  <c r="I1271" i="5"/>
  <c r="I1272" i="5"/>
  <c r="I1273" i="5"/>
  <c r="I1274" i="5"/>
  <c r="I1275" i="5"/>
  <c r="I1276" i="5"/>
  <c r="I1277" i="5"/>
  <c r="I1278" i="5"/>
  <c r="I1279" i="5"/>
  <c r="I1280" i="5"/>
  <c r="I1281" i="5"/>
  <c r="I1282" i="5"/>
  <c r="I1283" i="5"/>
  <c r="I1284" i="5"/>
  <c r="I1285" i="5"/>
  <c r="I1286" i="5"/>
  <c r="I1287" i="5"/>
  <c r="I1288" i="5"/>
  <c r="I1289" i="5"/>
  <c r="I1290" i="5"/>
  <c r="I1291" i="5"/>
  <c r="I1292" i="5"/>
  <c r="I1293" i="5"/>
  <c r="I1294" i="5"/>
  <c r="I1295" i="5"/>
  <c r="I1296" i="5"/>
  <c r="I1297" i="5"/>
  <c r="I1298" i="5"/>
  <c r="I1299" i="5"/>
  <c r="I1300" i="5"/>
  <c r="I1301" i="5"/>
  <c r="I1302" i="5"/>
  <c r="I1303" i="5"/>
  <c r="I1304" i="5"/>
  <c r="I1305" i="5"/>
  <c r="I1306" i="5"/>
  <c r="I1307" i="5"/>
  <c r="I1308" i="5"/>
  <c r="I1309" i="5"/>
  <c r="I1310" i="5"/>
  <c r="I1311" i="5"/>
  <c r="I1312" i="5"/>
  <c r="I1313" i="5"/>
  <c r="I1314" i="5"/>
  <c r="I1315" i="5"/>
  <c r="I1316" i="5"/>
  <c r="I1317" i="5"/>
  <c r="I1318" i="5"/>
  <c r="I1319" i="5"/>
  <c r="I1320" i="5"/>
  <c r="I1321" i="5"/>
  <c r="I1322" i="5"/>
  <c r="I1323" i="5"/>
  <c r="I1324" i="5"/>
  <c r="I1325" i="5"/>
  <c r="I1326" i="5"/>
  <c r="I1327" i="5"/>
  <c r="I1328" i="5"/>
  <c r="I1329" i="5"/>
  <c r="I1330" i="5"/>
  <c r="I1331" i="5"/>
  <c r="I1332" i="5"/>
  <c r="I1333" i="5"/>
  <c r="I1334" i="5"/>
  <c r="I1335" i="5"/>
  <c r="I1336" i="5"/>
  <c r="I1337" i="5"/>
  <c r="I1338" i="5"/>
  <c r="I1339" i="5"/>
  <c r="I1340" i="5"/>
  <c r="I1341" i="5"/>
  <c r="I1342" i="5"/>
  <c r="I1343" i="5"/>
  <c r="I1344" i="5"/>
  <c r="I1345" i="5"/>
  <c r="I1346" i="5"/>
  <c r="I1347" i="5"/>
  <c r="I1348" i="5"/>
  <c r="I1349" i="5"/>
  <c r="I1350" i="5"/>
  <c r="I1351" i="5"/>
  <c r="I1352" i="5"/>
  <c r="I1353" i="5"/>
  <c r="I1354" i="5"/>
  <c r="I1355" i="5"/>
  <c r="I1356" i="5"/>
  <c r="I1357" i="5"/>
  <c r="I1358" i="5"/>
  <c r="I1359" i="5"/>
  <c r="I1360" i="5"/>
  <c r="I1361" i="5"/>
  <c r="I1362" i="5"/>
  <c r="I1363" i="5"/>
  <c r="I1364" i="5"/>
  <c r="I1365" i="5"/>
  <c r="I1366" i="5"/>
  <c r="I1367" i="5"/>
  <c r="I1368" i="5"/>
  <c r="I1369" i="5"/>
  <c r="I1370" i="5"/>
  <c r="I1371" i="5"/>
  <c r="I1372" i="5"/>
  <c r="I1373" i="5"/>
  <c r="I1374" i="5"/>
  <c r="I1375" i="5"/>
  <c r="I1376" i="5"/>
  <c r="I1377" i="5"/>
  <c r="I1378" i="5"/>
  <c r="I1379" i="5"/>
  <c r="I1380" i="5"/>
  <c r="I1381" i="5"/>
  <c r="I1382" i="5"/>
  <c r="I1383" i="5"/>
  <c r="I1384" i="5"/>
  <c r="I1385" i="5"/>
  <c r="I1386" i="5"/>
  <c r="I1387" i="5"/>
  <c r="I1388" i="5"/>
  <c r="I1389" i="5"/>
  <c r="I1390" i="5"/>
  <c r="I1391" i="5"/>
  <c r="I1392" i="5"/>
  <c r="I1393" i="5"/>
  <c r="I1394" i="5"/>
  <c r="I1395" i="5"/>
  <c r="I1396" i="5"/>
  <c r="I1397" i="5"/>
  <c r="I1398" i="5"/>
  <c r="I1399" i="5"/>
  <c r="I1400" i="5"/>
  <c r="I1401" i="5"/>
  <c r="I1402" i="5"/>
  <c r="I1403" i="5"/>
  <c r="I1404" i="5"/>
  <c r="I1405" i="5"/>
  <c r="I1406" i="5"/>
  <c r="I1407" i="5"/>
  <c r="I1408" i="5"/>
  <c r="I1409" i="5"/>
  <c r="I1410" i="5"/>
  <c r="I1411" i="5"/>
  <c r="I1412" i="5"/>
  <c r="I1413" i="5"/>
  <c r="I1414" i="5"/>
  <c r="I1415" i="5"/>
  <c r="I1416" i="5"/>
  <c r="I1417" i="5"/>
  <c r="I1418" i="5"/>
  <c r="I1419" i="5"/>
  <c r="I1420" i="5"/>
  <c r="I1421" i="5"/>
  <c r="I1422" i="5"/>
  <c r="I1423" i="5"/>
  <c r="I1424" i="5"/>
  <c r="I1425" i="5"/>
  <c r="I1426" i="5"/>
  <c r="I1427" i="5"/>
  <c r="I1428" i="5"/>
  <c r="I1429" i="5"/>
  <c r="I1430" i="5"/>
  <c r="I1431" i="5"/>
  <c r="I1432" i="5"/>
  <c r="I1433" i="5"/>
  <c r="I1434" i="5"/>
  <c r="I1435" i="5"/>
  <c r="I1436" i="5"/>
  <c r="I1437" i="5"/>
  <c r="I1438" i="5"/>
  <c r="I1439" i="5"/>
  <c r="I1440" i="5"/>
  <c r="I1441" i="5"/>
  <c r="I1442" i="5"/>
  <c r="I1443" i="5"/>
  <c r="I1444" i="5"/>
  <c r="I1445" i="5"/>
  <c r="I1446" i="5"/>
  <c r="I1447" i="5"/>
  <c r="I1448" i="5"/>
  <c r="I1449" i="5"/>
  <c r="I1450" i="5"/>
  <c r="I1451" i="5"/>
  <c r="I1452" i="5"/>
  <c r="I1453" i="5"/>
  <c r="I1454" i="5"/>
  <c r="I1455" i="5"/>
  <c r="I1456" i="5"/>
  <c r="I1457" i="5"/>
  <c r="I1458" i="5"/>
  <c r="I1459" i="5"/>
  <c r="I1460" i="5"/>
  <c r="I1461" i="5"/>
  <c r="I1462" i="5"/>
  <c r="I1463" i="5"/>
  <c r="I1464" i="5"/>
  <c r="I1465" i="5"/>
  <c r="I1466" i="5"/>
  <c r="I1467" i="5"/>
  <c r="I1468" i="5"/>
  <c r="I1469" i="5"/>
  <c r="I1470" i="5"/>
  <c r="I1471" i="5"/>
  <c r="I1472" i="5"/>
  <c r="I1473" i="5"/>
  <c r="I1474" i="5"/>
  <c r="I1475" i="5"/>
  <c r="I1476" i="5"/>
  <c r="I1477" i="5"/>
  <c r="I1478" i="5"/>
  <c r="I1479" i="5"/>
  <c r="I1480" i="5"/>
  <c r="I1481" i="5"/>
  <c r="I1482" i="5"/>
  <c r="I1483" i="5"/>
  <c r="I1484" i="5"/>
  <c r="I1485" i="5"/>
  <c r="I1486" i="5"/>
  <c r="I1487" i="5"/>
  <c r="I1488" i="5"/>
  <c r="I1489" i="5"/>
  <c r="I1490" i="5"/>
  <c r="I1491" i="5"/>
  <c r="I1492" i="5"/>
  <c r="I1493" i="5"/>
  <c r="I1494" i="5"/>
  <c r="I1495" i="5"/>
  <c r="I1496" i="5"/>
  <c r="I1497" i="5"/>
  <c r="I1498" i="5"/>
  <c r="I1499" i="5"/>
  <c r="I1500" i="5"/>
  <c r="I1501" i="5"/>
  <c r="I1502" i="5"/>
  <c r="I1503" i="5"/>
  <c r="I1504" i="5"/>
  <c r="I1505" i="5"/>
  <c r="I1506" i="5"/>
  <c r="I1507" i="5"/>
  <c r="I1508" i="5"/>
  <c r="I1509" i="5"/>
  <c r="I1510" i="5"/>
  <c r="I1511" i="5"/>
  <c r="I1512" i="5"/>
  <c r="I1513" i="5"/>
  <c r="I1514" i="5"/>
  <c r="I1515" i="5"/>
  <c r="I1516" i="5"/>
  <c r="I1517" i="5"/>
  <c r="I1518" i="5"/>
  <c r="I1519" i="5"/>
  <c r="I1520" i="5"/>
  <c r="I1521" i="5"/>
  <c r="I1522" i="5"/>
  <c r="I1523" i="5"/>
  <c r="I1524" i="5"/>
  <c r="I1525" i="5"/>
  <c r="I1526" i="5"/>
  <c r="I1527" i="5"/>
  <c r="I1528" i="5"/>
  <c r="I1529" i="5"/>
  <c r="I1530" i="5"/>
  <c r="I1531" i="5"/>
  <c r="I1532" i="5"/>
  <c r="I1533" i="5"/>
  <c r="I1534" i="5"/>
  <c r="I1535" i="5"/>
  <c r="I1536" i="5"/>
  <c r="I1537" i="5"/>
  <c r="I1538" i="5"/>
  <c r="I1539" i="5"/>
  <c r="I1540" i="5"/>
  <c r="I1541" i="5"/>
  <c r="I1542" i="5"/>
  <c r="I1543" i="5"/>
  <c r="I1544" i="5"/>
  <c r="I1545" i="5"/>
  <c r="I1546" i="5"/>
  <c r="I1547" i="5"/>
  <c r="I1548" i="5"/>
  <c r="I1549" i="5"/>
  <c r="I1550" i="5"/>
  <c r="I1551" i="5"/>
  <c r="I1552" i="5"/>
  <c r="I1553" i="5"/>
  <c r="I1554" i="5"/>
  <c r="I1555" i="5"/>
  <c r="I1556" i="5"/>
  <c r="I1557" i="5"/>
  <c r="I1558" i="5"/>
  <c r="I1559" i="5"/>
  <c r="I1560" i="5"/>
  <c r="I1561" i="5"/>
  <c r="I1562" i="5"/>
  <c r="I1563" i="5"/>
  <c r="I1564" i="5"/>
  <c r="I1565" i="5"/>
  <c r="I1566" i="5"/>
  <c r="I1567" i="5"/>
  <c r="I1568" i="5"/>
  <c r="I1569" i="5"/>
  <c r="I1570" i="5"/>
  <c r="I1571" i="5"/>
  <c r="I1572" i="5"/>
  <c r="I1573" i="5"/>
  <c r="I1574" i="5"/>
  <c r="I1575" i="5"/>
  <c r="I1576" i="5"/>
  <c r="I1577" i="5"/>
  <c r="I1578" i="5"/>
  <c r="I1579" i="5"/>
  <c r="I1580" i="5"/>
  <c r="I1581" i="5"/>
  <c r="I1582" i="5"/>
  <c r="I1583" i="5"/>
  <c r="I1584" i="5"/>
  <c r="I1585" i="5"/>
  <c r="I1586" i="5"/>
  <c r="I1587" i="5"/>
  <c r="I1588" i="5"/>
  <c r="I1589" i="5"/>
  <c r="I1590" i="5"/>
  <c r="I1591" i="5"/>
  <c r="I1592" i="5"/>
  <c r="I1593" i="5"/>
  <c r="I1594" i="5"/>
  <c r="I1595" i="5"/>
  <c r="I1596" i="5"/>
  <c r="I1597" i="5"/>
  <c r="I1598" i="5"/>
  <c r="I1599" i="5"/>
  <c r="I1600" i="5"/>
  <c r="I1601" i="5"/>
  <c r="I1602" i="5"/>
  <c r="I1603" i="5"/>
  <c r="I1604" i="5"/>
  <c r="I1605" i="5"/>
  <c r="I1606" i="5"/>
  <c r="I1607" i="5"/>
  <c r="I1608" i="5"/>
  <c r="I1609" i="5"/>
  <c r="I1610" i="5"/>
  <c r="I1611" i="5"/>
  <c r="I1612" i="5"/>
  <c r="I1613" i="5"/>
  <c r="I1614" i="5"/>
  <c r="I1615" i="5"/>
  <c r="I1616" i="5"/>
  <c r="I1617" i="5"/>
  <c r="I1618" i="5"/>
  <c r="I1619" i="5"/>
  <c r="I1620" i="5"/>
  <c r="I1621" i="5"/>
  <c r="I1622" i="5"/>
  <c r="I1623" i="5"/>
  <c r="I1624" i="5"/>
  <c r="I1625" i="5"/>
  <c r="I1626" i="5"/>
  <c r="I1627" i="5"/>
  <c r="I1628" i="5"/>
  <c r="I1629" i="5"/>
  <c r="I1630" i="5"/>
  <c r="I1631" i="5"/>
  <c r="I1632" i="5"/>
  <c r="I1633" i="5"/>
  <c r="I1634" i="5"/>
  <c r="I1635" i="5"/>
  <c r="I1636" i="5"/>
  <c r="I1637" i="5"/>
  <c r="I1638" i="5"/>
  <c r="I1639" i="5"/>
  <c r="I1640" i="5"/>
  <c r="I1641" i="5"/>
  <c r="I1642" i="5"/>
  <c r="I1643" i="5"/>
  <c r="I1644" i="5"/>
  <c r="I1645" i="5"/>
  <c r="I1646" i="5"/>
  <c r="I1647" i="5"/>
  <c r="I1648" i="5"/>
  <c r="I1649" i="5"/>
  <c r="I1650" i="5"/>
  <c r="I1651" i="5"/>
  <c r="I1652" i="5"/>
  <c r="I1653" i="5"/>
  <c r="I1654" i="5"/>
  <c r="I1655" i="5"/>
  <c r="I1656" i="5"/>
  <c r="I1657" i="5"/>
  <c r="I1658" i="5"/>
  <c r="I1659" i="5"/>
  <c r="I1660" i="5"/>
  <c r="I1661" i="5"/>
  <c r="I1662" i="5"/>
  <c r="I1663" i="5"/>
  <c r="I1664" i="5"/>
  <c r="I1665" i="5"/>
  <c r="I1666" i="5"/>
  <c r="I1667" i="5"/>
  <c r="I1668" i="5"/>
  <c r="I1669" i="5"/>
  <c r="I1670" i="5"/>
  <c r="I1671" i="5"/>
  <c r="I1672" i="5"/>
  <c r="I1673" i="5"/>
  <c r="I1674" i="5"/>
  <c r="I1675" i="5"/>
  <c r="I1676" i="5"/>
  <c r="I1677" i="5"/>
  <c r="I1678" i="5"/>
  <c r="I1679" i="5"/>
  <c r="I1680" i="5"/>
  <c r="I1681" i="5"/>
  <c r="I1682" i="5"/>
  <c r="I1683" i="5"/>
  <c r="I1684" i="5"/>
  <c r="I1685" i="5"/>
  <c r="I1686" i="5"/>
  <c r="I1687" i="5"/>
  <c r="I1688" i="5"/>
  <c r="I1689" i="5"/>
  <c r="I1690" i="5"/>
  <c r="I1691" i="5"/>
  <c r="I1692" i="5"/>
  <c r="I1693" i="5"/>
  <c r="I1694" i="5"/>
  <c r="I1695" i="5"/>
  <c r="I1696" i="5"/>
  <c r="I1697" i="5"/>
  <c r="I1698" i="5"/>
  <c r="I1699" i="5"/>
  <c r="I1700" i="5"/>
  <c r="I1701" i="5"/>
  <c r="I1702" i="5"/>
  <c r="I1703" i="5"/>
  <c r="I1704" i="5"/>
  <c r="I1705" i="5"/>
  <c r="I1706" i="5"/>
  <c r="I1707" i="5"/>
  <c r="I1708" i="5"/>
  <c r="I1709" i="5"/>
  <c r="I1710" i="5"/>
  <c r="I1711" i="5"/>
  <c r="I1712" i="5"/>
  <c r="I1713" i="5"/>
  <c r="I1714" i="5"/>
  <c r="I1715" i="5"/>
  <c r="I1716" i="5"/>
  <c r="I1717" i="5"/>
  <c r="I1718" i="5"/>
  <c r="I1719" i="5"/>
  <c r="I1720" i="5"/>
  <c r="I1721" i="5"/>
  <c r="I1722" i="5"/>
  <c r="I1723" i="5"/>
  <c r="I1724" i="5"/>
  <c r="I1725" i="5"/>
  <c r="I1726" i="5"/>
  <c r="I1727" i="5"/>
  <c r="I1728" i="5"/>
  <c r="I1729" i="5"/>
  <c r="I1730" i="5"/>
  <c r="I1731" i="5"/>
  <c r="I1732" i="5"/>
  <c r="I1733" i="5"/>
  <c r="I1734" i="5"/>
  <c r="I1735" i="5"/>
  <c r="I1736" i="5"/>
  <c r="I1737" i="5"/>
  <c r="I1738" i="5"/>
  <c r="I1739" i="5"/>
  <c r="I1740" i="5"/>
  <c r="I1741" i="5"/>
  <c r="I1742" i="5"/>
  <c r="I1743" i="5"/>
  <c r="I1744" i="5"/>
  <c r="I1745" i="5"/>
  <c r="I1746" i="5"/>
  <c r="I1747" i="5"/>
  <c r="I1748" i="5"/>
  <c r="I1749" i="5"/>
  <c r="I1750" i="5"/>
  <c r="I1751" i="5"/>
  <c r="I1752" i="5"/>
  <c r="I1753" i="5"/>
  <c r="I1754" i="5"/>
  <c r="I1755" i="5"/>
  <c r="I1756" i="5"/>
  <c r="I1757" i="5"/>
  <c r="I1758" i="5"/>
  <c r="I1759" i="5"/>
  <c r="I1760" i="5"/>
  <c r="I1761" i="5"/>
  <c r="I1762" i="5"/>
  <c r="I1763" i="5"/>
  <c r="I1764" i="5"/>
  <c r="I1765" i="5"/>
  <c r="I1766" i="5"/>
  <c r="I1767" i="5"/>
  <c r="I1768" i="5"/>
  <c r="I1769" i="5"/>
  <c r="I1770" i="5"/>
  <c r="I1771" i="5"/>
  <c r="I1772" i="5"/>
  <c r="I1773" i="5"/>
  <c r="I1774" i="5"/>
  <c r="I1775" i="5"/>
  <c r="I1776" i="5"/>
  <c r="I1777" i="5"/>
  <c r="I1778" i="5"/>
  <c r="I1779" i="5"/>
  <c r="I1780" i="5"/>
  <c r="I1781" i="5"/>
  <c r="I1782" i="5"/>
  <c r="I1783" i="5"/>
  <c r="I1784" i="5"/>
  <c r="I1785" i="5"/>
  <c r="I1786" i="5"/>
  <c r="I1787" i="5"/>
  <c r="I1788" i="5"/>
  <c r="I1789" i="5"/>
  <c r="I1790" i="5"/>
  <c r="I1791" i="5"/>
  <c r="I1792" i="5"/>
  <c r="I1793" i="5"/>
  <c r="I1794" i="5"/>
  <c r="I1795" i="5"/>
  <c r="I1796" i="5"/>
  <c r="I1797" i="5"/>
  <c r="I1798" i="5"/>
  <c r="I1799" i="5"/>
  <c r="I1800" i="5"/>
  <c r="I1801" i="5"/>
  <c r="I1802" i="5"/>
  <c r="I1803" i="5"/>
  <c r="I1804" i="5"/>
  <c r="I1805" i="5"/>
  <c r="I1806" i="5"/>
  <c r="I1807" i="5"/>
  <c r="I1808" i="5"/>
  <c r="I1809" i="5"/>
  <c r="I1810" i="5"/>
  <c r="I1811" i="5"/>
  <c r="I1812" i="5"/>
  <c r="I1813" i="5"/>
  <c r="I1814" i="5"/>
  <c r="I1815" i="5"/>
  <c r="I1816" i="5"/>
  <c r="I1817" i="5"/>
  <c r="I1818" i="5"/>
  <c r="I1819" i="5"/>
  <c r="I1820" i="5"/>
  <c r="I1821" i="5"/>
  <c r="I1822" i="5"/>
  <c r="I1823" i="5"/>
  <c r="I1824" i="5"/>
  <c r="I1825" i="5"/>
  <c r="I1826" i="5"/>
  <c r="I1827" i="5"/>
  <c r="I1828" i="5"/>
  <c r="I1829" i="5"/>
  <c r="I1830" i="5"/>
  <c r="I1831" i="5"/>
  <c r="I1832" i="5"/>
  <c r="I1833" i="5"/>
  <c r="I1834" i="5"/>
  <c r="I1835" i="5"/>
  <c r="I1836" i="5"/>
  <c r="I1837" i="5"/>
  <c r="I1838" i="5"/>
  <c r="I1839" i="5"/>
  <c r="I1840" i="5"/>
  <c r="I1841" i="5"/>
  <c r="I1842" i="5"/>
  <c r="I1843" i="5"/>
  <c r="I1844" i="5"/>
  <c r="I1845" i="5"/>
  <c r="I1846" i="5"/>
  <c r="I1847" i="5"/>
  <c r="I1848" i="5"/>
  <c r="I1849" i="5"/>
  <c r="I1850" i="5"/>
  <c r="I1851" i="5"/>
  <c r="I1852" i="5"/>
  <c r="I1853" i="5"/>
  <c r="I1854" i="5"/>
  <c r="I1855" i="5"/>
  <c r="I1856" i="5"/>
  <c r="I1857" i="5"/>
  <c r="I1858" i="5"/>
  <c r="I1859" i="5"/>
  <c r="I1860" i="5"/>
  <c r="I1861" i="5"/>
  <c r="I1862" i="5"/>
  <c r="I1863" i="5"/>
  <c r="I1864" i="5"/>
  <c r="I1865" i="5"/>
  <c r="I1866" i="5"/>
  <c r="I1867" i="5"/>
  <c r="I1868" i="5"/>
  <c r="I1869" i="5"/>
  <c r="I1870" i="5"/>
  <c r="I1871" i="5"/>
  <c r="I1872" i="5"/>
  <c r="I1873" i="5"/>
  <c r="I1874" i="5"/>
  <c r="I1875" i="5"/>
  <c r="I1876" i="5"/>
  <c r="I1877" i="5"/>
  <c r="I1878" i="5"/>
  <c r="I1879" i="5"/>
  <c r="I1880" i="5"/>
  <c r="I1881" i="5"/>
  <c r="I1882" i="5"/>
  <c r="I1883" i="5"/>
  <c r="I1884" i="5"/>
  <c r="I1885" i="5"/>
  <c r="I1886" i="5"/>
  <c r="I1887" i="5"/>
  <c r="I1888" i="5"/>
  <c r="I1889" i="5"/>
  <c r="I1890" i="5"/>
  <c r="I1891" i="5"/>
  <c r="I1892" i="5"/>
  <c r="I1893" i="5"/>
  <c r="I1894" i="5"/>
  <c r="I1895" i="5"/>
  <c r="I1896" i="5"/>
  <c r="I1897" i="5"/>
  <c r="I1898" i="5"/>
  <c r="I1899" i="5"/>
  <c r="I1900" i="5"/>
  <c r="I1901" i="5"/>
  <c r="I1902" i="5"/>
  <c r="I1903" i="5"/>
  <c r="I1904" i="5"/>
  <c r="I1905" i="5"/>
  <c r="I1906" i="5"/>
  <c r="I1907" i="5"/>
  <c r="I1908" i="5"/>
  <c r="I1909" i="5"/>
  <c r="I1910" i="5"/>
  <c r="I1911" i="5"/>
  <c r="I1912" i="5"/>
  <c r="I1913" i="5"/>
  <c r="I1914" i="5"/>
  <c r="I1915" i="5"/>
  <c r="I1916" i="5"/>
  <c r="I1917" i="5"/>
  <c r="I1918" i="5"/>
  <c r="I1919" i="5"/>
  <c r="I1920" i="5"/>
  <c r="I1921" i="5"/>
  <c r="I1922" i="5"/>
  <c r="I1923" i="5"/>
  <c r="I1924" i="5"/>
  <c r="I1925" i="5"/>
  <c r="I1926" i="5"/>
  <c r="I1927" i="5"/>
  <c r="I1928" i="5"/>
  <c r="I1929" i="5"/>
  <c r="I1930" i="5"/>
  <c r="I1931" i="5"/>
  <c r="I1932" i="5"/>
  <c r="I1933" i="5"/>
  <c r="I1934" i="5"/>
  <c r="I1935" i="5"/>
  <c r="I1936" i="5"/>
  <c r="I1937" i="5"/>
  <c r="I1938" i="5"/>
  <c r="I1939" i="5"/>
  <c r="I1940" i="5"/>
  <c r="I1941" i="5"/>
  <c r="I1942" i="5"/>
  <c r="I1943" i="5"/>
  <c r="I1944" i="5"/>
  <c r="I1945" i="5"/>
  <c r="I1946" i="5"/>
  <c r="I1947" i="5"/>
  <c r="I1948" i="5"/>
  <c r="I1949" i="5"/>
  <c r="I1950" i="5"/>
  <c r="I1951" i="5"/>
  <c r="I1952" i="5"/>
  <c r="I1953" i="5"/>
  <c r="I1954" i="5"/>
  <c r="I1955" i="5"/>
  <c r="I1956" i="5"/>
  <c r="I1957" i="5"/>
  <c r="I1958" i="5"/>
  <c r="I1959" i="5"/>
  <c r="I1960" i="5"/>
  <c r="I1961" i="5"/>
  <c r="I1962" i="5"/>
  <c r="I1963" i="5"/>
  <c r="I1964" i="5"/>
  <c r="I1965" i="5"/>
  <c r="I1966" i="5"/>
  <c r="I1967" i="5"/>
  <c r="I1968" i="5"/>
  <c r="I1969" i="5"/>
  <c r="I1970" i="5"/>
  <c r="I1971" i="5"/>
  <c r="I1972" i="5"/>
  <c r="I1973" i="5"/>
  <c r="I1974" i="5"/>
  <c r="I1975" i="5"/>
  <c r="I1976" i="5"/>
  <c r="I1977" i="5"/>
  <c r="I1978" i="5"/>
  <c r="I1979" i="5"/>
  <c r="I1980" i="5"/>
  <c r="I1981" i="5"/>
  <c r="I1982" i="5"/>
  <c r="I1983" i="5"/>
  <c r="I1984" i="5"/>
  <c r="I1985" i="5"/>
  <c r="I1986" i="5"/>
  <c r="I1987" i="5"/>
  <c r="I1988" i="5"/>
  <c r="I1989" i="5"/>
  <c r="I1990" i="5"/>
  <c r="I1991" i="5"/>
  <c r="I1992" i="5"/>
  <c r="I1993" i="5"/>
  <c r="I1994" i="5"/>
  <c r="I1995" i="5"/>
  <c r="I1996" i="5"/>
  <c r="I1997" i="5"/>
  <c r="I1998" i="5"/>
  <c r="I1999" i="5"/>
  <c r="I2000" i="5"/>
  <c r="I2001" i="5"/>
  <c r="I2002" i="5"/>
  <c r="I2003" i="5"/>
  <c r="I2004" i="5"/>
  <c r="I2005" i="5"/>
  <c r="I2006" i="5"/>
  <c r="I2007" i="5"/>
  <c r="I2008" i="5"/>
  <c r="I2009" i="5"/>
  <c r="I2010" i="5"/>
  <c r="I2011" i="5"/>
  <c r="I2012" i="5"/>
  <c r="I2013" i="5"/>
  <c r="I2014" i="5"/>
  <c r="I2015" i="5"/>
  <c r="I2016" i="5"/>
  <c r="I2017" i="5"/>
  <c r="I2018" i="5"/>
  <c r="I2019" i="5"/>
  <c r="I2020" i="5"/>
  <c r="I2021" i="5"/>
  <c r="I2022" i="5"/>
  <c r="I2023" i="5"/>
  <c r="I2024" i="5"/>
  <c r="I2025" i="5"/>
  <c r="I2026" i="5"/>
  <c r="I2027" i="5"/>
  <c r="I2028" i="5"/>
  <c r="I2029" i="5"/>
  <c r="I2030" i="5"/>
  <c r="I2031" i="5"/>
  <c r="I2032" i="5"/>
  <c r="I2033" i="5"/>
  <c r="I2034" i="5"/>
  <c r="I2035" i="5"/>
  <c r="I2036" i="5"/>
  <c r="I2037" i="5"/>
  <c r="I2038" i="5"/>
  <c r="I2039" i="5"/>
  <c r="I2040" i="5"/>
  <c r="I2041" i="5"/>
  <c r="I2042" i="5"/>
  <c r="I2043" i="5"/>
  <c r="I2044" i="5"/>
  <c r="I2045" i="5"/>
  <c r="I2046" i="5"/>
  <c r="I2047" i="5"/>
  <c r="I2048" i="5"/>
  <c r="I2049" i="5"/>
  <c r="I2050" i="5"/>
  <c r="I2051" i="5"/>
  <c r="I2052" i="5"/>
  <c r="I2053" i="5"/>
  <c r="I2054" i="5"/>
  <c r="I2055" i="5"/>
  <c r="I2056" i="5"/>
  <c r="I2057" i="5"/>
  <c r="I2058" i="5"/>
  <c r="I2059" i="5"/>
  <c r="I2060" i="5"/>
  <c r="I2061" i="5"/>
  <c r="I2062" i="5"/>
  <c r="I2063" i="5"/>
  <c r="I2064" i="5"/>
  <c r="I2065" i="5"/>
  <c r="I2066" i="5"/>
  <c r="I2067" i="5"/>
  <c r="I2068" i="5"/>
  <c r="I2069" i="5"/>
  <c r="I2070" i="5"/>
  <c r="I2071" i="5"/>
  <c r="I2072" i="5"/>
  <c r="I2073" i="5"/>
  <c r="I2074" i="5"/>
  <c r="I2075" i="5"/>
  <c r="I2076" i="5"/>
  <c r="I2077" i="5"/>
  <c r="I2078" i="5"/>
  <c r="I2079" i="5"/>
  <c r="I2080" i="5"/>
  <c r="I2081" i="5"/>
  <c r="I2082" i="5"/>
  <c r="I2083" i="5"/>
  <c r="I2084" i="5"/>
  <c r="I2085" i="5"/>
  <c r="I2086" i="5"/>
  <c r="I2087" i="5"/>
  <c r="I2088" i="5"/>
  <c r="I2089" i="5"/>
  <c r="I2090" i="5"/>
  <c r="I2091" i="5"/>
  <c r="I2092" i="5"/>
  <c r="I2093" i="5"/>
  <c r="I2094" i="5"/>
  <c r="I2095" i="5"/>
  <c r="I2096" i="5"/>
  <c r="I2097" i="5"/>
  <c r="I2098" i="5"/>
  <c r="I2099" i="5"/>
  <c r="I2100" i="5"/>
  <c r="I2101" i="5"/>
  <c r="I2102" i="5"/>
  <c r="I2103" i="5"/>
  <c r="I2104" i="5"/>
  <c r="I2105" i="5"/>
  <c r="I2106" i="5"/>
  <c r="I2107" i="5"/>
  <c r="I2108" i="5"/>
  <c r="I2109" i="5"/>
  <c r="I2110" i="5"/>
  <c r="I2111" i="5"/>
  <c r="I2112" i="5"/>
  <c r="I2113" i="5"/>
  <c r="I2114" i="5"/>
  <c r="I2115" i="5"/>
  <c r="I2116" i="5"/>
  <c r="I2117" i="5"/>
  <c r="I2118" i="5"/>
  <c r="I2119" i="5"/>
  <c r="I2120" i="5"/>
  <c r="I2121" i="5"/>
  <c r="I2122" i="5"/>
  <c r="I2123" i="5"/>
  <c r="I2124" i="5"/>
  <c r="I2125" i="5"/>
  <c r="I2126" i="5"/>
  <c r="I2127" i="5"/>
  <c r="I2128" i="5"/>
  <c r="I2129" i="5"/>
  <c r="I2130" i="5"/>
  <c r="I2131" i="5"/>
  <c r="I2132" i="5"/>
  <c r="I2133" i="5"/>
  <c r="I2134" i="5"/>
  <c r="I2135" i="5"/>
  <c r="I2136" i="5"/>
  <c r="I2137" i="5"/>
  <c r="I2138" i="5"/>
  <c r="I2139" i="5"/>
  <c r="I2140" i="5"/>
  <c r="I2141" i="5"/>
  <c r="I2142" i="5"/>
  <c r="I2143" i="5"/>
  <c r="I2144" i="5"/>
  <c r="I2145" i="5"/>
  <c r="I2146" i="5"/>
  <c r="I2147" i="5"/>
  <c r="I2148" i="5"/>
  <c r="I2149" i="5"/>
  <c r="I2150" i="5"/>
  <c r="I2151" i="5"/>
  <c r="I2152" i="5"/>
  <c r="I2153" i="5"/>
  <c r="I2154" i="5"/>
  <c r="I2155" i="5"/>
  <c r="I2156" i="5"/>
  <c r="I2157" i="5"/>
  <c r="I2158" i="5"/>
  <c r="I2159" i="5"/>
  <c r="I2160" i="5"/>
  <c r="I2161" i="5"/>
  <c r="I2162" i="5"/>
  <c r="I2163" i="5"/>
  <c r="I2164" i="5"/>
  <c r="I2165" i="5"/>
  <c r="I2166" i="5"/>
  <c r="I2167" i="5"/>
  <c r="I2168" i="5"/>
  <c r="I2169" i="5"/>
  <c r="I2170" i="5"/>
  <c r="I2171" i="5"/>
  <c r="I2172" i="5"/>
  <c r="I2173" i="5"/>
  <c r="I2174" i="5"/>
  <c r="I2175" i="5"/>
  <c r="I2176" i="5"/>
  <c r="I2177" i="5"/>
  <c r="I2178" i="5"/>
  <c r="I2179" i="5"/>
  <c r="I2180" i="5"/>
  <c r="I2181" i="5"/>
  <c r="I2182" i="5"/>
  <c r="I2183" i="5"/>
  <c r="I2184" i="5"/>
  <c r="I2185" i="5"/>
  <c r="I2186" i="5"/>
  <c r="I2187" i="5"/>
  <c r="I2188" i="5"/>
  <c r="I2189" i="5"/>
  <c r="I2190" i="5"/>
  <c r="I2191" i="5"/>
  <c r="I2192" i="5"/>
  <c r="I2193" i="5"/>
  <c r="I2194" i="5"/>
  <c r="I2195" i="5"/>
  <c r="I2196" i="5"/>
  <c r="I2197" i="5"/>
  <c r="I2198" i="5"/>
  <c r="I2199" i="5"/>
  <c r="I2200" i="5"/>
  <c r="I2201" i="5"/>
  <c r="I2202" i="5"/>
  <c r="I2203" i="5"/>
  <c r="I2204" i="5"/>
  <c r="I2205" i="5"/>
  <c r="I2206" i="5"/>
  <c r="I2207" i="5"/>
  <c r="I2208" i="5"/>
  <c r="I2209" i="5"/>
  <c r="I2210" i="5"/>
  <c r="I2211" i="5"/>
  <c r="I2212" i="5"/>
  <c r="I2213" i="5"/>
  <c r="I2214" i="5"/>
  <c r="I2215" i="5"/>
  <c r="I2216" i="5"/>
  <c r="I2217" i="5"/>
  <c r="I2218" i="5"/>
  <c r="I2219" i="5"/>
  <c r="I2220" i="5"/>
  <c r="I2221" i="5"/>
  <c r="I2222" i="5"/>
  <c r="I2223" i="5"/>
  <c r="I2224" i="5"/>
  <c r="I2225" i="5"/>
  <c r="I2226" i="5"/>
  <c r="I2227" i="5"/>
  <c r="I2228" i="5"/>
  <c r="I2229" i="5"/>
  <c r="I2230" i="5"/>
  <c r="I2231" i="5"/>
  <c r="I2232" i="5"/>
  <c r="I2233" i="5"/>
  <c r="I2234" i="5"/>
  <c r="I2235" i="5"/>
  <c r="I2236" i="5"/>
  <c r="I2237" i="5"/>
  <c r="I2238" i="5"/>
  <c r="I2239" i="5"/>
  <c r="I2240" i="5"/>
  <c r="I2241" i="5"/>
  <c r="I2242" i="5"/>
  <c r="I2243" i="5"/>
  <c r="I2244" i="5"/>
  <c r="I2245" i="5"/>
  <c r="I2246" i="5"/>
  <c r="I2247" i="5"/>
  <c r="I2248" i="5"/>
  <c r="I2249" i="5"/>
  <c r="I2250" i="5"/>
  <c r="I2251" i="5"/>
  <c r="I2252" i="5"/>
  <c r="I2253" i="5"/>
  <c r="I2254" i="5"/>
  <c r="I2255" i="5"/>
  <c r="I2256" i="5"/>
  <c r="I2257" i="5"/>
  <c r="I2258" i="5"/>
  <c r="I2259" i="5"/>
  <c r="I2260" i="5"/>
  <c r="I2261" i="5"/>
  <c r="I2262" i="5"/>
  <c r="I2263" i="5"/>
  <c r="I2264" i="5"/>
  <c r="I2265" i="5"/>
  <c r="I2266" i="5"/>
  <c r="I2267" i="5"/>
  <c r="I2268" i="5"/>
  <c r="I2269" i="5"/>
  <c r="I2270" i="5"/>
  <c r="I2271" i="5"/>
  <c r="I2272" i="5"/>
  <c r="I2273" i="5"/>
  <c r="I2274" i="5"/>
  <c r="I2275" i="5"/>
  <c r="I2276" i="5"/>
  <c r="I2277" i="5"/>
  <c r="I2278" i="5"/>
  <c r="I2279" i="5"/>
  <c r="I2280" i="5"/>
  <c r="I2281" i="5"/>
  <c r="I2282" i="5"/>
  <c r="I2283" i="5"/>
  <c r="I2284" i="5"/>
  <c r="I2285" i="5"/>
  <c r="I2286" i="5"/>
  <c r="I2287" i="5"/>
  <c r="I2288" i="5"/>
  <c r="I2289" i="5"/>
  <c r="I2290" i="5"/>
  <c r="I2291" i="5"/>
  <c r="I2292" i="5"/>
  <c r="I2293" i="5"/>
  <c r="I2294" i="5"/>
  <c r="I2295" i="5"/>
  <c r="I2296" i="5"/>
  <c r="I2297" i="5"/>
  <c r="I2298" i="5"/>
  <c r="I2299" i="5"/>
  <c r="I2300" i="5"/>
  <c r="I2301" i="5"/>
  <c r="I2302" i="5"/>
  <c r="I2303" i="5"/>
  <c r="I2304" i="5"/>
  <c r="I2305" i="5"/>
  <c r="I2306" i="5"/>
  <c r="I2307" i="5"/>
  <c r="I2308" i="5"/>
  <c r="I2309" i="5"/>
  <c r="I2310" i="5"/>
  <c r="I2311" i="5"/>
  <c r="I2312" i="5"/>
  <c r="I2313" i="5"/>
  <c r="I2314" i="5"/>
  <c r="I2315" i="5"/>
  <c r="I2316" i="5"/>
  <c r="I2317" i="5"/>
  <c r="I2318" i="5"/>
  <c r="I2319" i="5"/>
  <c r="I2320" i="5"/>
  <c r="I2321" i="5"/>
  <c r="I2322" i="5"/>
  <c r="I2323" i="5"/>
  <c r="I2324" i="5"/>
  <c r="I2325" i="5"/>
  <c r="I2326" i="5"/>
  <c r="I2327" i="5"/>
  <c r="I2328" i="5"/>
  <c r="I2329" i="5"/>
  <c r="I2330" i="5"/>
  <c r="I2331" i="5"/>
  <c r="I2332" i="5"/>
  <c r="I2333" i="5"/>
  <c r="I2334" i="5"/>
  <c r="I2335" i="5"/>
  <c r="I2336" i="5"/>
  <c r="I2337" i="5"/>
  <c r="I2338" i="5"/>
  <c r="I2339" i="5"/>
  <c r="I2340" i="5"/>
  <c r="I2341" i="5"/>
  <c r="I2342" i="5"/>
  <c r="I2343" i="5"/>
  <c r="I2344" i="5"/>
  <c r="I2345" i="5"/>
  <c r="I2346" i="5"/>
  <c r="I2347" i="5"/>
  <c r="I2348" i="5"/>
  <c r="I2349" i="5"/>
  <c r="I2350" i="5"/>
  <c r="I2351" i="5"/>
  <c r="I2352" i="5"/>
  <c r="I2353" i="5"/>
  <c r="I2354" i="5"/>
  <c r="I2355" i="5"/>
  <c r="I2356" i="5"/>
  <c r="I2357" i="5"/>
  <c r="I2358" i="5"/>
  <c r="I2359" i="5"/>
  <c r="I2360" i="5"/>
  <c r="I2361" i="5"/>
  <c r="I2362" i="5"/>
  <c r="I2363" i="5"/>
  <c r="I2364" i="5"/>
  <c r="I2365" i="5"/>
  <c r="I2366" i="5"/>
  <c r="I2367" i="5"/>
  <c r="I2368" i="5"/>
  <c r="I2369" i="5"/>
  <c r="I2370" i="5"/>
  <c r="I2371" i="5"/>
  <c r="I2372" i="5"/>
  <c r="I2373" i="5"/>
  <c r="I2374" i="5"/>
  <c r="I2375" i="5"/>
  <c r="I2376" i="5"/>
  <c r="I2377" i="5"/>
  <c r="I2378" i="5"/>
  <c r="I2379" i="5"/>
  <c r="I2380" i="5"/>
  <c r="I2381" i="5"/>
  <c r="I2382" i="5"/>
  <c r="I2383" i="5"/>
  <c r="I2384" i="5"/>
  <c r="I2385" i="5"/>
  <c r="I2386" i="5"/>
  <c r="I2387" i="5"/>
  <c r="I2388" i="5"/>
  <c r="I2389" i="5"/>
  <c r="I2390" i="5"/>
  <c r="I2391" i="5"/>
  <c r="I2392" i="5"/>
  <c r="I2393" i="5"/>
  <c r="I2394" i="5"/>
  <c r="I2395" i="5"/>
  <c r="I2396" i="5"/>
  <c r="I2397" i="5"/>
  <c r="I2398" i="5"/>
  <c r="I2399" i="5"/>
  <c r="I2400" i="5"/>
  <c r="I2401" i="5"/>
  <c r="I2402" i="5"/>
  <c r="I2403" i="5"/>
  <c r="I2404" i="5"/>
  <c r="I2405" i="5"/>
  <c r="I2406" i="5"/>
  <c r="I2407" i="5"/>
  <c r="I2408" i="5"/>
  <c r="I2409" i="5"/>
  <c r="I2410" i="5"/>
  <c r="I2411" i="5"/>
  <c r="I2412" i="5"/>
  <c r="I2413" i="5"/>
  <c r="I2414" i="5"/>
  <c r="I2415" i="5"/>
  <c r="I2416" i="5"/>
  <c r="I2417" i="5"/>
  <c r="I2418" i="5"/>
  <c r="I2419" i="5"/>
  <c r="I2420" i="5"/>
  <c r="I2421" i="5"/>
  <c r="I2422" i="5"/>
  <c r="I2423" i="5"/>
  <c r="I2424" i="5"/>
  <c r="I2425" i="5"/>
  <c r="I2426" i="5"/>
  <c r="I2427" i="5"/>
  <c r="I2428" i="5"/>
  <c r="I2429" i="5"/>
  <c r="I2430" i="5"/>
  <c r="I2431" i="5"/>
  <c r="I2432" i="5"/>
  <c r="I2433" i="5"/>
  <c r="I2434" i="5"/>
  <c r="I2435" i="5"/>
  <c r="I2436" i="5"/>
  <c r="I2437" i="5"/>
  <c r="I2438" i="5"/>
  <c r="I2439" i="5"/>
  <c r="I2440" i="5"/>
  <c r="I2441" i="5"/>
  <c r="I2442" i="5"/>
  <c r="I2443" i="5"/>
  <c r="I2444" i="5"/>
  <c r="I2445" i="5"/>
  <c r="I2446" i="5"/>
  <c r="I2447" i="5"/>
  <c r="I2448" i="5"/>
  <c r="I2449" i="5"/>
  <c r="I2450" i="5"/>
  <c r="I2451" i="5"/>
  <c r="I2452" i="5"/>
  <c r="I2453" i="5"/>
  <c r="I2454" i="5"/>
  <c r="I2455" i="5"/>
  <c r="I2456" i="5"/>
  <c r="I2457" i="5"/>
  <c r="I2458" i="5"/>
  <c r="I2459" i="5"/>
  <c r="I2460" i="5"/>
  <c r="I2461" i="5"/>
  <c r="I2462" i="5"/>
  <c r="I2463" i="5"/>
  <c r="I2464" i="5"/>
  <c r="I2465" i="5"/>
  <c r="I2466" i="5"/>
  <c r="I2467" i="5"/>
  <c r="I2468" i="5"/>
  <c r="I2469" i="5"/>
  <c r="I2470" i="5"/>
  <c r="I2471" i="5"/>
  <c r="I2472" i="5"/>
  <c r="I2473" i="5"/>
  <c r="I2474" i="5"/>
  <c r="I2475" i="5"/>
  <c r="I2476" i="5"/>
  <c r="I2477" i="5"/>
  <c r="I2478" i="5"/>
  <c r="I2479" i="5"/>
  <c r="I2480" i="5"/>
  <c r="I2481" i="5"/>
  <c r="I2482" i="5"/>
  <c r="I2483" i="5"/>
  <c r="I2484" i="5"/>
  <c r="I2485" i="5"/>
  <c r="I2486" i="5"/>
  <c r="I2487" i="5"/>
  <c r="I2488" i="5"/>
  <c r="I2489" i="5"/>
  <c r="I2490" i="5"/>
  <c r="I2491" i="5"/>
  <c r="I2492" i="5"/>
  <c r="I2493" i="5"/>
  <c r="I2494" i="5"/>
  <c r="I2495" i="5"/>
  <c r="I2496" i="5"/>
  <c r="I2497" i="5"/>
  <c r="I2498" i="5"/>
  <c r="I2499" i="5"/>
  <c r="I2500" i="5"/>
  <c r="I2501" i="5"/>
  <c r="I2502" i="5"/>
  <c r="I2503" i="5"/>
  <c r="I2504" i="5"/>
  <c r="I2505" i="5"/>
  <c r="I2506" i="5"/>
  <c r="I2507" i="5"/>
  <c r="I2508" i="5"/>
  <c r="I2509" i="5"/>
  <c r="I2510" i="5"/>
  <c r="I2511" i="5"/>
  <c r="I2512" i="5"/>
  <c r="I2513" i="5"/>
  <c r="I2514" i="5"/>
  <c r="I2515" i="5"/>
  <c r="I2516" i="5"/>
  <c r="I2517" i="5"/>
  <c r="I2518" i="5"/>
  <c r="I2519" i="5"/>
  <c r="I2520" i="5"/>
  <c r="I2521" i="5"/>
  <c r="I2522" i="5"/>
  <c r="I2523" i="5"/>
  <c r="I2524" i="5"/>
  <c r="I2525" i="5"/>
  <c r="I2526" i="5"/>
  <c r="I2527" i="5"/>
  <c r="I2528" i="5"/>
  <c r="I2529" i="5"/>
  <c r="I2530" i="5"/>
  <c r="I2531" i="5"/>
  <c r="I2532" i="5"/>
  <c r="I2533" i="5"/>
  <c r="I2534" i="5"/>
  <c r="I2535" i="5"/>
  <c r="I2536" i="5"/>
  <c r="I2537" i="5"/>
  <c r="I2538" i="5"/>
  <c r="I2539" i="5"/>
  <c r="I2540" i="5"/>
  <c r="I2541" i="5"/>
  <c r="I2542" i="5"/>
  <c r="I2543" i="5"/>
  <c r="I2544" i="5"/>
  <c r="I2545" i="5"/>
  <c r="I2546" i="5"/>
  <c r="I2547" i="5"/>
  <c r="I2548" i="5"/>
  <c r="I2549" i="5"/>
  <c r="I2550" i="5"/>
  <c r="I2551" i="5"/>
  <c r="I2552" i="5"/>
  <c r="I2553" i="5"/>
  <c r="I2554" i="5"/>
  <c r="I2555" i="5"/>
  <c r="I2556" i="5"/>
  <c r="I2557" i="5"/>
  <c r="I2558" i="5"/>
  <c r="I2559" i="5"/>
  <c r="I2560" i="5"/>
  <c r="I2561" i="5"/>
  <c r="I2562" i="5"/>
  <c r="I2563" i="5"/>
  <c r="I2564" i="5"/>
  <c r="I2565" i="5"/>
  <c r="I2566" i="5"/>
  <c r="I2567" i="5"/>
  <c r="I2568" i="5"/>
  <c r="I2569" i="5"/>
  <c r="I2570" i="5"/>
  <c r="I2571" i="5"/>
  <c r="I2572" i="5"/>
  <c r="I2573" i="5"/>
  <c r="I2574" i="5"/>
  <c r="I2575" i="5"/>
  <c r="I2576" i="5"/>
  <c r="I2577" i="5"/>
  <c r="I2578" i="5"/>
  <c r="I2579" i="5"/>
  <c r="I2580" i="5"/>
  <c r="I2581" i="5"/>
  <c r="I2582" i="5"/>
  <c r="I2583" i="5"/>
  <c r="I2584" i="5"/>
  <c r="I2585" i="5"/>
  <c r="I2586" i="5"/>
  <c r="I2587" i="5"/>
  <c r="I2588" i="5"/>
  <c r="I2589" i="5"/>
  <c r="I2590" i="5"/>
  <c r="I2591" i="5"/>
  <c r="I2592" i="5"/>
  <c r="I2593" i="5"/>
  <c r="I2594" i="5"/>
  <c r="I2595" i="5"/>
  <c r="I2596" i="5"/>
  <c r="I2597" i="5"/>
  <c r="I2598" i="5"/>
  <c r="I2599" i="5"/>
  <c r="I2600" i="5"/>
  <c r="I2601" i="5"/>
  <c r="I2602" i="5"/>
  <c r="I2603" i="5"/>
  <c r="I2604" i="5"/>
  <c r="I2605" i="5"/>
  <c r="I2606" i="5"/>
  <c r="I2607" i="5"/>
  <c r="I2608" i="5"/>
  <c r="I2609" i="5"/>
  <c r="I2610" i="5"/>
  <c r="I2611" i="5"/>
  <c r="I2612" i="5"/>
  <c r="I2613" i="5"/>
  <c r="I2614" i="5"/>
  <c r="I2615" i="5"/>
  <c r="I2616" i="5"/>
  <c r="I2617" i="5"/>
  <c r="I2618" i="5"/>
  <c r="I2619" i="5"/>
  <c r="I2620" i="5"/>
  <c r="I2621" i="5"/>
  <c r="I2622" i="5"/>
  <c r="I2623" i="5"/>
  <c r="I2624" i="5"/>
  <c r="I2625" i="5"/>
  <c r="I2626" i="5"/>
  <c r="I2627" i="5"/>
  <c r="I2628" i="5"/>
  <c r="I2629" i="5"/>
  <c r="I2630" i="5"/>
  <c r="I2631" i="5"/>
  <c r="I2632" i="5"/>
  <c r="I2633" i="5"/>
  <c r="I2634" i="5"/>
  <c r="I2635" i="5"/>
  <c r="I2636" i="5"/>
  <c r="I2637" i="5"/>
  <c r="I2638" i="5"/>
  <c r="I2639" i="5"/>
  <c r="I2640" i="5"/>
  <c r="I2641" i="5"/>
  <c r="I2642" i="5"/>
  <c r="I2643" i="5"/>
  <c r="I2644" i="5"/>
  <c r="I2645" i="5"/>
  <c r="I2646" i="5"/>
  <c r="I2647" i="5"/>
  <c r="I2648" i="5"/>
  <c r="I2649" i="5"/>
  <c r="I2650" i="5"/>
  <c r="I2651" i="5"/>
  <c r="I2652" i="5"/>
  <c r="I2653" i="5"/>
  <c r="I2654" i="5"/>
  <c r="I2655" i="5"/>
  <c r="I2656" i="5"/>
  <c r="I2657" i="5"/>
  <c r="I2658" i="5"/>
  <c r="I2659" i="5"/>
  <c r="I2660" i="5"/>
  <c r="I2661" i="5"/>
  <c r="I2662" i="5"/>
  <c r="I2663" i="5"/>
  <c r="I2664" i="5"/>
  <c r="I2665" i="5"/>
  <c r="I2666" i="5"/>
  <c r="I2667" i="5"/>
  <c r="I2668" i="5"/>
  <c r="I2669" i="5"/>
  <c r="I2670" i="5"/>
  <c r="I2671" i="5"/>
  <c r="I2672" i="5"/>
  <c r="I2673" i="5"/>
  <c r="I2674" i="5"/>
  <c r="I2675" i="5"/>
  <c r="I2676" i="5"/>
  <c r="I2677" i="5"/>
  <c r="I2678" i="5"/>
  <c r="I2679" i="5"/>
  <c r="I2680" i="5"/>
  <c r="I2681" i="5"/>
  <c r="I2682" i="5"/>
  <c r="I2683" i="5"/>
  <c r="I2684" i="5"/>
  <c r="I2685" i="5"/>
  <c r="I2686" i="5"/>
  <c r="I2687" i="5"/>
  <c r="I2688" i="5"/>
  <c r="I2689" i="5"/>
  <c r="I2690" i="5"/>
  <c r="I2691" i="5"/>
  <c r="I2692" i="5"/>
  <c r="I2693" i="5"/>
  <c r="I2694" i="5"/>
  <c r="I2695" i="5"/>
  <c r="I2696" i="5"/>
  <c r="I2697" i="5"/>
  <c r="I2698" i="5"/>
  <c r="I2699" i="5"/>
  <c r="I2700" i="5"/>
  <c r="I2701" i="5"/>
  <c r="I2702" i="5"/>
  <c r="I2703" i="5"/>
  <c r="I2704" i="5"/>
  <c r="I2705" i="5"/>
  <c r="I2706" i="5"/>
  <c r="I2707" i="5"/>
  <c r="I2708" i="5"/>
  <c r="I2709" i="5"/>
  <c r="I2710" i="5"/>
  <c r="I2711" i="5"/>
  <c r="I2712" i="5"/>
  <c r="I2713" i="5"/>
  <c r="I2714" i="5"/>
  <c r="I2715" i="5"/>
  <c r="I2716" i="5"/>
  <c r="I2717" i="5"/>
  <c r="I2718" i="5"/>
  <c r="I2719" i="5"/>
  <c r="I2720" i="5"/>
  <c r="I2721" i="5"/>
  <c r="I2722" i="5"/>
  <c r="I2723" i="5"/>
  <c r="I2724" i="5"/>
  <c r="I2725" i="5"/>
  <c r="I2726" i="5"/>
  <c r="I2727" i="5"/>
  <c r="I2728" i="5"/>
  <c r="I2729" i="5"/>
  <c r="I2730" i="5"/>
  <c r="I2731" i="5"/>
  <c r="I2732" i="5"/>
  <c r="I2733" i="5"/>
  <c r="I2734" i="5"/>
  <c r="I2735" i="5"/>
  <c r="I2736" i="5"/>
  <c r="I2737" i="5"/>
  <c r="I2738" i="5"/>
  <c r="I2739" i="5"/>
  <c r="I2740" i="5"/>
  <c r="I2741" i="5"/>
  <c r="I2742" i="5"/>
  <c r="I2743" i="5"/>
  <c r="I2744" i="5"/>
  <c r="I2745" i="5"/>
  <c r="I2746" i="5"/>
  <c r="I2747" i="5"/>
  <c r="I2748" i="5"/>
  <c r="I2749" i="5"/>
  <c r="I2750" i="5"/>
  <c r="I2751" i="5"/>
  <c r="I2752" i="5"/>
  <c r="I2753" i="5"/>
  <c r="I2754" i="5"/>
  <c r="I2755" i="5"/>
  <c r="I2756" i="5"/>
  <c r="I2757" i="5"/>
  <c r="I2758" i="5"/>
  <c r="I2759" i="5"/>
  <c r="I2760" i="5"/>
  <c r="I2761" i="5"/>
  <c r="I2762" i="5"/>
  <c r="I2763" i="5"/>
  <c r="I2764" i="5"/>
  <c r="I2765" i="5"/>
  <c r="I2766" i="5"/>
  <c r="I2767" i="5"/>
  <c r="I2768" i="5"/>
  <c r="I2769" i="5"/>
  <c r="I2770" i="5"/>
  <c r="I2771" i="5"/>
  <c r="I2772" i="5"/>
  <c r="I2773" i="5"/>
  <c r="I2774" i="5"/>
  <c r="I2775" i="5"/>
  <c r="I2776" i="5"/>
  <c r="I2777" i="5"/>
  <c r="I2778" i="5"/>
  <c r="I2779" i="5"/>
  <c r="I2780" i="5"/>
  <c r="I2781" i="5"/>
  <c r="I2782" i="5"/>
  <c r="I2783" i="5"/>
  <c r="I2784" i="5"/>
  <c r="I2785" i="5"/>
  <c r="I2786" i="5"/>
  <c r="I2787" i="5"/>
  <c r="I2788" i="5"/>
  <c r="I2789" i="5"/>
  <c r="I2790" i="5"/>
  <c r="I2791" i="5"/>
  <c r="I2792" i="5"/>
  <c r="I2793" i="5"/>
  <c r="I2794" i="5"/>
  <c r="I2795" i="5"/>
  <c r="I2796" i="5"/>
  <c r="I2797" i="5"/>
  <c r="I2798" i="5"/>
  <c r="I2799" i="5"/>
  <c r="I2800" i="5"/>
  <c r="I2801" i="5"/>
  <c r="I2802" i="5"/>
  <c r="I2803" i="5"/>
  <c r="I2804" i="5"/>
  <c r="I2805" i="5"/>
  <c r="I2806" i="5"/>
  <c r="I2807" i="5"/>
  <c r="I2808" i="5"/>
  <c r="I2809" i="5"/>
  <c r="I2810" i="5"/>
  <c r="I2811" i="5"/>
  <c r="I2812" i="5"/>
  <c r="I2813" i="5"/>
  <c r="I2814" i="5"/>
  <c r="I2815" i="5"/>
  <c r="I2816" i="5"/>
  <c r="I2817" i="5"/>
  <c r="I2818" i="5"/>
  <c r="I2819" i="5"/>
  <c r="I2820" i="5"/>
  <c r="I2821" i="5"/>
  <c r="I2822" i="5"/>
  <c r="I2823" i="5"/>
  <c r="I2824" i="5"/>
  <c r="I2825" i="5"/>
  <c r="I2826" i="5"/>
  <c r="I2827" i="5"/>
  <c r="I2828" i="5"/>
  <c r="I2829" i="5"/>
  <c r="I2830" i="5"/>
  <c r="I2831" i="5"/>
  <c r="I2832" i="5"/>
  <c r="I2833" i="5"/>
  <c r="I2834" i="5"/>
  <c r="I2835" i="5"/>
  <c r="I2836" i="5"/>
  <c r="I2837" i="5"/>
  <c r="I2838" i="5"/>
  <c r="I2839" i="5"/>
  <c r="I2840" i="5"/>
  <c r="I2841" i="5"/>
  <c r="I2842" i="5"/>
  <c r="I2843" i="5"/>
  <c r="I2844" i="5"/>
  <c r="I2845" i="5"/>
  <c r="I2846" i="5"/>
  <c r="I2847" i="5"/>
  <c r="I2848" i="5"/>
  <c r="I2849" i="5"/>
  <c r="I2850" i="5"/>
  <c r="I2851" i="5"/>
  <c r="I2852" i="5"/>
  <c r="I2853" i="5"/>
  <c r="I2854" i="5"/>
  <c r="I2855" i="5"/>
  <c r="I2856" i="5"/>
  <c r="I2857" i="5"/>
  <c r="I2858" i="5"/>
  <c r="I2859" i="5"/>
  <c r="I2860" i="5"/>
  <c r="I2861" i="5"/>
  <c r="I2862" i="5"/>
  <c r="I2863" i="5"/>
  <c r="I2864" i="5"/>
  <c r="I2865" i="5"/>
  <c r="I2866" i="5"/>
  <c r="I2867" i="5"/>
  <c r="I2868" i="5"/>
  <c r="I2869" i="5"/>
  <c r="I2870" i="5"/>
  <c r="I2871" i="5"/>
  <c r="I2872" i="5"/>
  <c r="I2873" i="5"/>
  <c r="I2874" i="5"/>
  <c r="I2875" i="5"/>
  <c r="I2876" i="5"/>
  <c r="I2877" i="5"/>
  <c r="I2878" i="5"/>
  <c r="I2879" i="5"/>
  <c r="I2880" i="5"/>
  <c r="I2881" i="5"/>
  <c r="I2882" i="5"/>
  <c r="I2883" i="5"/>
  <c r="I2884" i="5"/>
  <c r="I2885" i="5"/>
  <c r="I2886" i="5"/>
  <c r="I2887" i="5"/>
  <c r="I2888" i="5"/>
  <c r="I2889" i="5"/>
  <c r="I2890" i="5"/>
  <c r="I2891" i="5"/>
  <c r="I2892" i="5"/>
  <c r="I2893" i="5"/>
  <c r="I2894" i="5"/>
  <c r="I2895" i="5"/>
  <c r="I2896" i="5"/>
  <c r="I2897" i="5"/>
  <c r="I2898" i="5"/>
  <c r="I2899" i="5"/>
  <c r="I2900" i="5"/>
  <c r="I2901" i="5"/>
  <c r="I2902" i="5"/>
  <c r="I2903" i="5"/>
  <c r="I2904" i="5"/>
  <c r="I2905" i="5"/>
  <c r="I2906" i="5"/>
  <c r="I2907" i="5"/>
  <c r="I2908" i="5"/>
  <c r="I2909" i="5"/>
  <c r="I2910" i="5"/>
  <c r="I2911" i="5"/>
  <c r="I2912" i="5"/>
  <c r="I2913" i="5"/>
  <c r="I2914" i="5"/>
  <c r="I2915" i="5"/>
  <c r="I2916" i="5"/>
  <c r="I2917" i="5"/>
  <c r="I2918" i="5"/>
  <c r="I2919" i="5"/>
  <c r="I2920" i="5"/>
  <c r="I2921" i="5"/>
  <c r="I2922" i="5"/>
  <c r="I2923" i="5"/>
  <c r="I2924" i="5"/>
  <c r="I2925" i="5"/>
  <c r="I2926" i="5"/>
  <c r="I2927" i="5"/>
  <c r="I2928" i="5"/>
  <c r="I2929" i="5"/>
  <c r="I2930" i="5"/>
  <c r="I2931" i="5"/>
  <c r="I2932" i="5"/>
  <c r="I2933" i="5"/>
  <c r="I2934" i="5"/>
  <c r="I2935" i="5"/>
  <c r="I2936" i="5"/>
  <c r="I2937" i="5"/>
  <c r="I2938" i="5"/>
  <c r="I2939" i="5"/>
  <c r="I2940" i="5"/>
  <c r="I2941" i="5"/>
  <c r="I2942" i="5"/>
  <c r="I2943" i="5"/>
  <c r="I2944" i="5"/>
  <c r="I2945" i="5"/>
  <c r="I2946" i="5"/>
  <c r="I2947" i="5"/>
  <c r="I2948" i="5"/>
  <c r="I2949" i="5"/>
  <c r="I2950" i="5"/>
  <c r="I2951" i="5"/>
  <c r="I2952" i="5"/>
  <c r="I2953" i="5"/>
  <c r="I2954" i="5"/>
  <c r="I2955" i="5"/>
  <c r="I2956" i="5"/>
  <c r="I2957" i="5"/>
  <c r="I2958" i="5"/>
  <c r="I2959" i="5"/>
  <c r="I2960" i="5"/>
  <c r="I2961" i="5"/>
  <c r="I2962" i="5"/>
  <c r="I2963" i="5"/>
  <c r="I2964" i="5"/>
  <c r="I2965" i="5"/>
  <c r="I2966" i="5"/>
  <c r="I2967" i="5"/>
  <c r="I2968" i="5"/>
  <c r="I2969" i="5"/>
  <c r="I2970" i="5"/>
  <c r="I2971" i="5"/>
  <c r="I2972" i="5"/>
  <c r="I2973" i="5"/>
  <c r="I2974" i="5"/>
  <c r="I2975" i="5"/>
  <c r="I2976" i="5"/>
  <c r="I2977" i="5"/>
  <c r="I2978" i="5"/>
  <c r="I2979" i="5"/>
  <c r="I2980" i="5"/>
  <c r="I2981" i="5"/>
  <c r="I2982" i="5"/>
  <c r="I2983" i="5"/>
  <c r="I2984" i="5"/>
  <c r="I2985" i="5"/>
  <c r="I2986" i="5"/>
  <c r="I2987" i="5"/>
  <c r="I2988" i="5"/>
  <c r="I2989" i="5"/>
  <c r="I2990" i="5"/>
  <c r="I2991" i="5"/>
  <c r="I2992" i="5"/>
  <c r="I2993" i="5"/>
  <c r="I2994" i="5"/>
  <c r="I2995" i="5"/>
  <c r="I2996" i="5"/>
  <c r="I2997" i="5"/>
  <c r="I2998" i="5"/>
  <c r="I2999" i="5"/>
  <c r="I3000" i="5"/>
  <c r="I3001" i="5"/>
  <c r="I3002" i="5"/>
  <c r="I3003" i="5"/>
  <c r="I3004" i="5"/>
  <c r="I3005" i="5"/>
  <c r="I3006" i="5"/>
  <c r="I3007" i="5"/>
  <c r="I3008" i="5"/>
  <c r="I3009" i="5"/>
  <c r="I3010" i="5"/>
  <c r="I3011" i="5"/>
  <c r="I3012" i="5"/>
  <c r="I3013" i="5"/>
  <c r="I3014" i="5"/>
  <c r="I3015" i="5"/>
  <c r="I3016" i="5"/>
  <c r="I3017" i="5"/>
  <c r="I3018" i="5"/>
  <c r="I3019" i="5"/>
  <c r="I3020" i="5"/>
  <c r="I3021" i="5"/>
  <c r="I3022" i="5"/>
  <c r="I3023" i="5"/>
  <c r="I3024" i="5"/>
  <c r="I3025" i="5"/>
  <c r="I3026" i="5"/>
  <c r="I3027" i="5"/>
  <c r="I3028" i="5"/>
  <c r="I3029" i="5"/>
  <c r="I3030" i="5"/>
  <c r="I3031" i="5"/>
  <c r="I3032" i="5"/>
  <c r="I3033" i="5"/>
  <c r="I3034" i="5"/>
  <c r="I3035" i="5"/>
  <c r="I3036" i="5"/>
  <c r="I3037" i="5"/>
  <c r="I3038" i="5"/>
  <c r="I3039" i="5"/>
  <c r="I3040" i="5"/>
  <c r="I3041" i="5"/>
  <c r="I3042" i="5"/>
  <c r="I3043" i="5"/>
  <c r="I3044" i="5"/>
  <c r="I3045" i="5"/>
  <c r="I3046" i="5"/>
  <c r="I3047" i="5"/>
  <c r="I3048" i="5"/>
  <c r="I3049" i="5"/>
  <c r="I3050" i="5"/>
  <c r="I3051" i="5"/>
  <c r="I3052" i="5"/>
  <c r="I3053" i="5"/>
  <c r="I3054" i="5"/>
  <c r="I3055" i="5"/>
  <c r="I3056" i="5"/>
  <c r="I3057" i="5"/>
  <c r="I3058" i="5"/>
  <c r="I3059" i="5"/>
  <c r="I3060" i="5"/>
  <c r="I3061" i="5"/>
  <c r="I3062" i="5"/>
  <c r="I3063" i="5"/>
  <c r="I3064" i="5"/>
  <c r="I3065" i="5"/>
  <c r="I3066" i="5"/>
  <c r="I3067" i="5"/>
  <c r="I3068" i="5"/>
  <c r="I3069" i="5"/>
  <c r="I3070" i="5"/>
  <c r="I3071" i="5"/>
  <c r="I3072" i="5"/>
  <c r="I3073" i="5"/>
  <c r="I3074" i="5"/>
  <c r="I3075" i="5"/>
  <c r="I3076" i="5"/>
  <c r="I3077" i="5"/>
  <c r="I3078" i="5"/>
  <c r="I3079" i="5"/>
  <c r="I3080" i="5"/>
  <c r="I3081" i="5"/>
  <c r="I3082" i="5"/>
  <c r="I3083" i="5"/>
  <c r="I3084" i="5"/>
  <c r="I3085" i="5"/>
  <c r="I3086" i="5"/>
  <c r="I3087" i="5"/>
  <c r="I3088" i="5"/>
  <c r="I3089" i="5"/>
  <c r="I3090" i="5"/>
  <c r="I3091" i="5"/>
  <c r="I3092" i="5"/>
  <c r="I3093" i="5"/>
  <c r="I3094" i="5"/>
  <c r="I3095" i="5"/>
  <c r="I3096" i="5"/>
  <c r="I3097" i="5"/>
  <c r="I3098" i="5"/>
  <c r="I3099" i="5"/>
  <c r="I3100" i="5"/>
  <c r="I3101" i="5"/>
  <c r="I3102" i="5"/>
  <c r="I3103" i="5"/>
  <c r="I3104" i="5"/>
  <c r="I3105" i="5"/>
  <c r="I3106" i="5"/>
  <c r="I3107" i="5"/>
  <c r="I3108" i="5"/>
  <c r="I3109" i="5"/>
  <c r="I3110" i="5"/>
  <c r="I3111" i="5"/>
  <c r="I3112" i="5"/>
  <c r="I3113" i="5"/>
  <c r="I3114" i="5"/>
  <c r="I3115" i="5"/>
  <c r="I3116" i="5"/>
  <c r="I3117" i="5"/>
  <c r="I3118" i="5"/>
  <c r="I3119" i="5"/>
  <c r="I3120" i="5"/>
  <c r="I3121" i="5"/>
  <c r="I3122" i="5"/>
  <c r="I3123" i="5"/>
  <c r="I3124" i="5"/>
  <c r="I3125" i="5"/>
  <c r="I3126" i="5"/>
  <c r="I3127" i="5"/>
  <c r="I3128" i="5"/>
  <c r="I3129" i="5"/>
  <c r="I3130" i="5"/>
  <c r="I3131" i="5"/>
  <c r="I3132" i="5"/>
  <c r="I3133" i="5"/>
  <c r="I3134" i="5"/>
  <c r="I3135" i="5"/>
  <c r="I3136" i="5"/>
  <c r="I3137" i="5"/>
  <c r="I3138" i="5"/>
  <c r="I3139" i="5"/>
  <c r="I3140" i="5"/>
  <c r="I3141" i="5"/>
  <c r="I3142" i="5"/>
  <c r="I3143" i="5"/>
  <c r="I3144" i="5"/>
  <c r="I3145" i="5"/>
  <c r="I3146" i="5"/>
  <c r="I3147" i="5"/>
  <c r="I3148" i="5"/>
  <c r="I3149" i="5"/>
  <c r="I3150" i="5"/>
  <c r="I3151" i="5"/>
  <c r="I3152" i="5"/>
  <c r="I3153" i="5"/>
  <c r="I3154" i="5"/>
  <c r="I3155" i="5"/>
  <c r="I3156" i="5"/>
  <c r="I3157" i="5"/>
  <c r="I3158" i="5"/>
  <c r="I3159" i="5"/>
  <c r="I3160" i="5"/>
  <c r="I3161" i="5"/>
  <c r="I3162" i="5"/>
  <c r="I3163" i="5"/>
  <c r="I3164" i="5"/>
  <c r="I3165" i="5"/>
  <c r="I3166" i="5"/>
  <c r="I3167" i="5"/>
  <c r="I3168" i="5"/>
  <c r="I3169" i="5"/>
  <c r="I3170" i="5"/>
  <c r="I3171" i="5"/>
  <c r="I3172" i="5"/>
  <c r="I3173" i="5"/>
  <c r="I3174" i="5"/>
  <c r="I3175" i="5"/>
  <c r="I3176" i="5"/>
  <c r="I3177" i="5"/>
  <c r="I3178" i="5"/>
  <c r="I3179" i="5"/>
  <c r="I3180" i="5"/>
  <c r="I3181" i="5"/>
  <c r="I3182" i="5"/>
  <c r="I3183" i="5"/>
  <c r="I3184" i="5"/>
  <c r="I3185" i="5"/>
  <c r="I3186" i="5"/>
  <c r="I3187" i="5"/>
  <c r="I3188" i="5"/>
  <c r="I3189" i="5"/>
  <c r="I3190" i="5"/>
  <c r="I3191" i="5"/>
  <c r="I3192" i="5"/>
  <c r="I3193" i="5"/>
  <c r="I3194" i="5"/>
  <c r="I3195" i="5"/>
  <c r="I3196" i="5"/>
  <c r="I3197" i="5"/>
  <c r="I3198" i="5"/>
  <c r="I3199" i="5"/>
  <c r="I3200" i="5"/>
  <c r="I3201" i="5"/>
  <c r="I3202" i="5"/>
  <c r="I3203" i="5"/>
  <c r="I3204" i="5"/>
  <c r="I3205" i="5"/>
  <c r="I3206" i="5"/>
  <c r="I3207" i="5"/>
  <c r="I3208" i="5"/>
  <c r="I3209" i="5"/>
  <c r="I3210" i="5"/>
  <c r="I3211" i="5"/>
  <c r="I3212" i="5"/>
  <c r="I3213" i="5"/>
  <c r="I3214" i="5"/>
  <c r="I3215" i="5"/>
  <c r="I3216" i="5"/>
  <c r="I3217" i="5"/>
  <c r="I3218" i="5"/>
  <c r="I3219" i="5"/>
  <c r="I3220" i="5"/>
  <c r="I3221" i="5"/>
  <c r="I3222" i="5"/>
  <c r="I3223" i="5"/>
  <c r="I3224" i="5"/>
  <c r="I3225" i="5"/>
  <c r="I3226" i="5"/>
  <c r="I3227" i="5"/>
  <c r="I3228" i="5"/>
  <c r="I3229" i="5"/>
  <c r="I3230" i="5"/>
  <c r="I3231" i="5"/>
  <c r="I3232" i="5"/>
  <c r="I3233" i="5"/>
  <c r="I3234" i="5"/>
  <c r="I3235" i="5"/>
  <c r="I3236" i="5"/>
  <c r="I3237" i="5"/>
  <c r="I3238" i="5"/>
  <c r="I3239" i="5"/>
  <c r="I3240" i="5"/>
  <c r="I3241" i="5"/>
  <c r="I3242" i="5"/>
  <c r="I3243" i="5"/>
  <c r="I3244" i="5"/>
  <c r="I3245" i="5"/>
  <c r="I3246" i="5"/>
  <c r="I3247" i="5"/>
  <c r="I3248" i="5"/>
  <c r="I3249" i="5"/>
  <c r="I3250" i="5"/>
  <c r="I3251" i="5"/>
  <c r="I3252" i="5"/>
  <c r="I3253" i="5"/>
  <c r="I3254" i="5"/>
  <c r="I3255" i="5"/>
  <c r="I3256" i="5"/>
  <c r="I3257" i="5"/>
  <c r="I3258" i="5"/>
  <c r="I3259" i="5"/>
  <c r="I3260" i="5"/>
  <c r="I3261" i="5"/>
  <c r="I3262" i="5"/>
  <c r="I3263" i="5"/>
  <c r="I3264" i="5"/>
  <c r="I3265" i="5"/>
  <c r="I3266" i="5"/>
  <c r="I3267" i="5"/>
  <c r="I3268" i="5"/>
  <c r="I3269" i="5"/>
  <c r="I3270" i="5"/>
  <c r="I3271" i="5"/>
  <c r="I3272" i="5"/>
  <c r="I3273" i="5"/>
  <c r="I3274" i="5"/>
  <c r="I3275" i="5"/>
  <c r="I3276" i="5"/>
  <c r="I3277" i="5"/>
  <c r="I3278" i="5"/>
  <c r="I3279" i="5"/>
  <c r="I3280" i="5"/>
  <c r="I3281" i="5"/>
  <c r="I3282" i="5"/>
  <c r="I3283" i="5"/>
  <c r="I3284" i="5"/>
  <c r="I3285" i="5"/>
  <c r="I3286" i="5"/>
  <c r="I3287" i="5"/>
  <c r="I3288" i="5"/>
  <c r="I3289" i="5"/>
  <c r="I3290" i="5"/>
  <c r="I3291" i="5"/>
  <c r="I3292" i="5"/>
  <c r="I3293" i="5"/>
  <c r="I3294" i="5"/>
  <c r="I3295" i="5"/>
  <c r="I3296" i="5"/>
  <c r="I3297" i="5"/>
  <c r="I3298" i="5"/>
  <c r="I3299" i="5"/>
  <c r="I3300" i="5"/>
  <c r="I3301" i="5"/>
  <c r="I3302" i="5"/>
  <c r="I3303" i="5"/>
  <c r="I3304" i="5"/>
  <c r="I3305" i="5"/>
  <c r="I3306" i="5"/>
  <c r="I3307" i="5"/>
  <c r="I3308" i="5"/>
  <c r="I3309" i="5"/>
  <c r="I3310" i="5"/>
  <c r="I3311" i="5"/>
  <c r="I3312" i="5"/>
  <c r="I3313" i="5"/>
  <c r="I3314" i="5"/>
  <c r="I3315" i="5"/>
  <c r="I3316" i="5"/>
  <c r="I3317" i="5"/>
  <c r="I3318" i="5"/>
  <c r="I3319" i="5"/>
  <c r="I3320" i="5"/>
  <c r="I3321" i="5"/>
  <c r="I3322" i="5"/>
  <c r="I3323" i="5"/>
  <c r="I3324" i="5"/>
  <c r="I3325" i="5"/>
  <c r="I3326" i="5"/>
  <c r="I3327" i="5"/>
  <c r="I3328" i="5"/>
  <c r="I3329" i="5"/>
  <c r="I3330" i="5"/>
  <c r="I3331" i="5"/>
  <c r="I3332" i="5"/>
  <c r="I3333" i="5"/>
  <c r="I3334" i="5"/>
  <c r="I3335" i="5"/>
  <c r="I3336" i="5"/>
  <c r="I3337" i="5"/>
  <c r="I3338" i="5"/>
  <c r="I3339" i="5"/>
  <c r="I3340" i="5"/>
  <c r="I3341" i="5"/>
  <c r="I3342" i="5"/>
  <c r="I3343" i="5"/>
  <c r="I3344" i="5"/>
  <c r="I3345" i="5"/>
  <c r="I3346" i="5"/>
  <c r="I3347" i="5"/>
  <c r="I3348" i="5"/>
  <c r="I3349" i="5"/>
  <c r="I3350" i="5"/>
  <c r="I3351" i="5"/>
  <c r="I3352" i="5"/>
  <c r="I3353" i="5"/>
  <c r="I3354" i="5"/>
  <c r="I3355" i="5"/>
  <c r="I3356" i="5"/>
  <c r="I3357" i="5"/>
  <c r="I3358" i="5"/>
  <c r="I3359" i="5"/>
  <c r="I3360" i="5"/>
  <c r="I3361" i="5"/>
  <c r="I3362" i="5"/>
  <c r="I3363" i="5"/>
  <c r="I3364" i="5"/>
  <c r="I3365" i="5"/>
  <c r="I3366" i="5"/>
  <c r="I3367" i="5"/>
  <c r="I3368" i="5"/>
  <c r="I3369" i="5"/>
  <c r="I3370" i="5"/>
  <c r="I3371" i="5"/>
  <c r="I3372" i="5"/>
  <c r="I3373" i="5"/>
  <c r="I3374" i="5"/>
  <c r="I3375" i="5"/>
  <c r="I3376" i="5"/>
  <c r="I3377" i="5"/>
  <c r="I3378" i="5"/>
  <c r="I3379" i="5"/>
  <c r="I3380" i="5"/>
  <c r="I3381" i="5"/>
  <c r="I3382" i="5"/>
  <c r="I3383" i="5"/>
  <c r="I3384" i="5"/>
  <c r="I3385" i="5"/>
  <c r="I3386" i="5"/>
  <c r="I3387" i="5"/>
  <c r="I3388" i="5"/>
  <c r="I3389" i="5"/>
  <c r="I3390" i="5"/>
  <c r="I3391" i="5"/>
  <c r="I3392" i="5"/>
  <c r="I3393" i="5"/>
  <c r="I3394" i="5"/>
  <c r="I3395" i="5"/>
  <c r="I3396" i="5"/>
  <c r="I3397" i="5"/>
  <c r="I3398" i="5"/>
  <c r="I3399" i="5"/>
  <c r="I3400" i="5"/>
  <c r="I3401" i="5"/>
  <c r="I3402" i="5"/>
  <c r="I3403" i="5"/>
  <c r="I3404" i="5"/>
  <c r="I3405" i="5"/>
  <c r="I3406" i="5"/>
  <c r="I3407" i="5"/>
  <c r="I3408" i="5"/>
  <c r="I3409" i="5"/>
  <c r="I3410" i="5"/>
  <c r="I3411" i="5"/>
  <c r="I3412" i="5"/>
  <c r="I3413" i="5"/>
  <c r="I3414" i="5"/>
  <c r="I3415" i="5"/>
  <c r="I3416" i="5"/>
  <c r="I3417" i="5"/>
  <c r="I3418" i="5"/>
  <c r="I3419" i="5"/>
  <c r="I3420" i="5"/>
  <c r="I3421" i="5"/>
  <c r="I3422" i="5"/>
  <c r="I3423" i="5"/>
  <c r="I3424" i="5"/>
  <c r="I3425" i="5"/>
  <c r="I3426" i="5"/>
  <c r="I3427" i="5"/>
  <c r="I3428" i="5"/>
  <c r="I3429" i="5"/>
  <c r="I3430" i="5"/>
  <c r="I3431" i="5"/>
  <c r="I3432" i="5"/>
  <c r="I3433" i="5"/>
  <c r="I3434" i="5"/>
  <c r="I3435" i="5"/>
  <c r="I3436" i="5"/>
  <c r="I3437" i="5"/>
  <c r="I3438" i="5"/>
  <c r="I3439" i="5"/>
  <c r="I3440" i="5"/>
  <c r="I3441" i="5"/>
  <c r="I3442" i="5"/>
  <c r="I3443" i="5"/>
  <c r="I3444" i="5"/>
  <c r="I3445" i="5"/>
  <c r="I3446" i="5"/>
  <c r="I3447" i="5"/>
  <c r="I3448" i="5"/>
  <c r="I3449" i="5"/>
  <c r="I3450" i="5"/>
  <c r="I3451" i="5"/>
  <c r="I3452" i="5"/>
  <c r="I3453" i="5"/>
  <c r="I3454" i="5"/>
  <c r="I3455" i="5"/>
  <c r="I3456" i="5"/>
  <c r="I3457" i="5"/>
  <c r="I3458" i="5"/>
  <c r="I3459" i="5"/>
  <c r="I3460" i="5"/>
  <c r="I3461" i="5"/>
  <c r="I3462" i="5"/>
  <c r="I3463" i="5"/>
  <c r="I3464" i="5"/>
  <c r="I3465" i="5"/>
  <c r="I3466" i="5"/>
  <c r="I3467" i="5"/>
  <c r="I3468" i="5"/>
  <c r="I3469" i="5"/>
  <c r="I3470" i="5"/>
  <c r="I3471" i="5"/>
  <c r="I3472" i="5"/>
  <c r="I3473" i="5"/>
  <c r="I3474" i="5"/>
  <c r="I3475" i="5"/>
  <c r="I3476" i="5"/>
  <c r="I3477" i="5"/>
  <c r="I3478" i="5"/>
  <c r="I3479" i="5"/>
  <c r="I3480" i="5"/>
  <c r="I3481" i="5"/>
  <c r="I3482" i="5"/>
  <c r="I3483" i="5"/>
  <c r="I3484" i="5"/>
  <c r="I3485" i="5"/>
  <c r="I3486" i="5"/>
  <c r="I3487" i="5"/>
  <c r="I3488" i="5"/>
  <c r="I3489" i="5"/>
  <c r="I3490" i="5"/>
  <c r="I3491" i="5"/>
  <c r="I3492" i="5"/>
  <c r="I3493" i="5"/>
  <c r="I3494" i="5"/>
  <c r="I3495" i="5"/>
  <c r="I3496" i="5"/>
  <c r="I3497" i="5"/>
  <c r="I3498" i="5"/>
  <c r="I3499" i="5"/>
  <c r="I3500" i="5"/>
  <c r="I3501" i="5"/>
  <c r="I3502" i="5"/>
  <c r="I3503" i="5"/>
  <c r="I3504" i="5"/>
  <c r="I3505" i="5"/>
  <c r="I3506" i="5"/>
  <c r="I3507" i="5"/>
  <c r="I3508" i="5"/>
  <c r="I3509" i="5"/>
  <c r="I3510" i="5"/>
  <c r="I3511" i="5"/>
  <c r="I3512" i="5"/>
  <c r="I3513" i="5"/>
  <c r="I3514" i="5"/>
  <c r="I3515" i="5"/>
  <c r="I3516" i="5"/>
  <c r="I3517" i="5"/>
  <c r="I3518" i="5"/>
  <c r="I3519" i="5"/>
  <c r="I3520" i="5"/>
  <c r="I3521" i="5"/>
  <c r="I3522" i="5"/>
  <c r="I3523" i="5"/>
  <c r="I3524" i="5"/>
  <c r="I3525" i="5"/>
  <c r="I3526" i="5"/>
  <c r="I3527" i="5"/>
  <c r="I3528" i="5"/>
  <c r="I3529" i="5"/>
  <c r="I3530" i="5"/>
  <c r="I3531" i="5"/>
  <c r="I3532" i="5"/>
  <c r="I3533" i="5"/>
  <c r="I3534" i="5"/>
  <c r="I3535" i="5"/>
  <c r="I3536" i="5"/>
  <c r="I3537" i="5"/>
  <c r="I3538" i="5"/>
  <c r="I3539" i="5"/>
  <c r="I3540" i="5"/>
  <c r="I3541" i="5"/>
  <c r="I3542" i="5"/>
  <c r="I3543" i="5"/>
  <c r="I3544" i="5"/>
  <c r="I3545" i="5"/>
  <c r="I3546" i="5"/>
  <c r="I3547" i="5"/>
  <c r="I3548" i="5"/>
  <c r="I3549" i="5"/>
  <c r="I3550" i="5"/>
  <c r="I3551" i="5"/>
  <c r="I3552" i="5"/>
  <c r="I3553" i="5"/>
  <c r="I3554" i="5"/>
  <c r="I3555" i="5"/>
  <c r="I3556" i="5"/>
  <c r="I3557" i="5"/>
  <c r="I3558" i="5"/>
  <c r="I3559" i="5"/>
  <c r="I3560" i="5"/>
  <c r="I3561" i="5"/>
  <c r="I3562" i="5"/>
  <c r="I3563" i="5"/>
  <c r="I3564" i="5"/>
  <c r="I3565" i="5"/>
  <c r="I3566" i="5"/>
  <c r="I3567" i="5"/>
  <c r="I3568" i="5"/>
  <c r="I3569" i="5"/>
  <c r="I3570" i="5"/>
  <c r="I3571" i="5"/>
  <c r="I3572" i="5"/>
  <c r="I3573" i="5"/>
  <c r="I3574" i="5"/>
  <c r="I3575" i="5"/>
  <c r="I3576" i="5"/>
  <c r="I3577" i="5"/>
  <c r="I3578" i="5"/>
  <c r="I3579" i="5"/>
  <c r="I3580" i="5"/>
  <c r="I3581" i="5"/>
  <c r="I3582" i="5"/>
  <c r="I3583" i="5"/>
  <c r="I3584" i="5"/>
  <c r="I3585" i="5"/>
  <c r="I3586" i="5"/>
  <c r="I3587" i="5"/>
  <c r="I3588" i="5"/>
  <c r="I3589" i="5"/>
  <c r="I3590" i="5"/>
  <c r="I3591" i="5"/>
  <c r="I3592" i="5"/>
  <c r="I3593" i="5"/>
  <c r="I3594" i="5"/>
  <c r="I3595" i="5"/>
  <c r="I3596" i="5"/>
  <c r="I3597" i="5"/>
  <c r="I3598" i="5"/>
  <c r="I3599" i="5"/>
  <c r="I3600" i="5"/>
  <c r="I3601" i="5"/>
  <c r="I3602" i="5"/>
  <c r="I3603" i="5"/>
  <c r="I3604" i="5"/>
  <c r="I3605" i="5"/>
  <c r="I3606" i="5"/>
  <c r="I3607" i="5"/>
  <c r="I3608" i="5"/>
  <c r="I3609" i="5"/>
  <c r="I3610" i="5"/>
  <c r="I3611" i="5"/>
  <c r="I3612" i="5"/>
  <c r="I3613" i="5"/>
  <c r="I3614" i="5"/>
  <c r="I3615" i="5"/>
  <c r="I3616" i="5"/>
  <c r="I3617" i="5"/>
  <c r="I3618" i="5"/>
  <c r="I3619" i="5"/>
  <c r="I3620" i="5"/>
  <c r="I3621" i="5"/>
  <c r="I3622" i="5"/>
  <c r="I3623" i="5"/>
  <c r="I3624" i="5"/>
  <c r="I3625" i="5"/>
  <c r="I3626" i="5"/>
  <c r="I3627" i="5"/>
  <c r="I3628" i="5"/>
  <c r="I3629" i="5"/>
  <c r="I3630" i="5"/>
  <c r="I3631" i="5"/>
  <c r="I3632" i="5"/>
  <c r="I3633" i="5"/>
  <c r="I3634" i="5"/>
  <c r="I3635" i="5"/>
  <c r="I3636" i="5"/>
  <c r="I3637" i="5"/>
  <c r="I3638" i="5"/>
  <c r="I3639" i="5"/>
  <c r="I3640" i="5"/>
  <c r="I3641" i="5"/>
  <c r="I3642" i="5"/>
  <c r="I3643" i="5"/>
  <c r="I3644" i="5"/>
  <c r="I3645" i="5"/>
  <c r="I3646" i="5"/>
  <c r="I3647" i="5"/>
  <c r="I3648" i="5"/>
  <c r="I3649" i="5"/>
  <c r="I3650" i="5"/>
  <c r="I3651" i="5"/>
  <c r="I3652" i="5"/>
  <c r="I3653" i="5"/>
  <c r="I3654" i="5"/>
  <c r="I3655" i="5"/>
  <c r="I3656" i="5"/>
  <c r="I3657" i="5"/>
  <c r="I3658" i="5"/>
  <c r="I3659" i="5"/>
  <c r="I3660" i="5"/>
  <c r="I3661" i="5"/>
  <c r="I3662" i="5"/>
  <c r="I3663" i="5"/>
  <c r="I3664" i="5"/>
  <c r="I3665" i="5"/>
  <c r="I3666" i="5"/>
  <c r="I3667" i="5"/>
  <c r="I3668" i="5"/>
  <c r="I3669" i="5"/>
  <c r="I3670" i="5"/>
  <c r="I3671" i="5"/>
  <c r="I3672" i="5"/>
  <c r="I3673" i="5"/>
  <c r="I3674" i="5"/>
  <c r="I3675" i="5"/>
  <c r="I3676" i="5"/>
  <c r="I3677" i="5"/>
  <c r="I3678" i="5"/>
  <c r="I3679" i="5"/>
  <c r="I3680" i="5"/>
  <c r="I3681" i="5"/>
  <c r="I3682" i="5"/>
  <c r="I3683" i="5"/>
  <c r="I3684" i="5"/>
  <c r="I3685" i="5"/>
  <c r="I3686" i="5"/>
  <c r="I3687" i="5"/>
  <c r="I3688" i="5"/>
  <c r="I3689" i="5"/>
  <c r="I3690" i="5"/>
  <c r="I3691" i="5"/>
  <c r="I3692" i="5"/>
  <c r="I3693" i="5"/>
  <c r="I3694" i="5"/>
  <c r="I3695" i="5"/>
  <c r="I3696" i="5"/>
  <c r="I3697" i="5"/>
  <c r="I3698" i="5"/>
  <c r="I3699" i="5"/>
  <c r="I3700" i="5"/>
  <c r="I3701" i="5"/>
  <c r="I3702" i="5"/>
  <c r="I3703" i="5"/>
  <c r="I3704" i="5"/>
  <c r="I3705" i="5"/>
  <c r="I3706" i="5"/>
  <c r="I3707" i="5"/>
  <c r="I3708" i="5"/>
  <c r="I3709" i="5"/>
  <c r="I3710" i="5"/>
  <c r="I3711" i="5"/>
  <c r="I3712" i="5"/>
  <c r="I3713" i="5"/>
  <c r="I3714" i="5"/>
  <c r="I3715" i="5"/>
  <c r="I3716" i="5"/>
  <c r="I3717" i="5"/>
  <c r="I3718" i="5"/>
  <c r="I3719" i="5"/>
  <c r="I3720" i="5"/>
  <c r="I3721" i="5"/>
  <c r="I3722" i="5"/>
  <c r="I3723" i="5"/>
  <c r="I3724" i="5"/>
  <c r="I3725" i="5"/>
  <c r="I3726" i="5"/>
  <c r="I3727" i="5"/>
  <c r="I3728" i="5"/>
  <c r="I3729" i="5"/>
  <c r="I3730" i="5"/>
  <c r="I3731" i="5"/>
  <c r="I3732" i="5"/>
  <c r="I3733" i="5"/>
  <c r="I3734" i="5"/>
  <c r="I3735" i="5"/>
  <c r="I3736" i="5"/>
  <c r="I3737" i="5"/>
  <c r="I3738" i="5"/>
  <c r="I3739" i="5"/>
  <c r="I3740" i="5"/>
  <c r="I3741" i="5"/>
  <c r="I3742" i="5"/>
  <c r="I3743" i="5"/>
  <c r="I3744" i="5"/>
  <c r="I3745" i="5"/>
  <c r="I3746" i="5"/>
  <c r="I3747" i="5"/>
  <c r="I3748" i="5"/>
  <c r="I3749" i="5"/>
  <c r="I3750" i="5"/>
  <c r="I3751" i="5"/>
  <c r="I3752" i="5"/>
  <c r="I3753" i="5"/>
  <c r="I3754" i="5"/>
  <c r="I3755" i="5"/>
  <c r="I3756" i="5"/>
  <c r="I3757" i="5"/>
  <c r="I3758" i="5"/>
  <c r="I3759" i="5"/>
  <c r="I3760" i="5"/>
  <c r="I3761" i="5"/>
  <c r="I3762" i="5"/>
  <c r="I3763" i="5"/>
  <c r="I3764" i="5"/>
  <c r="I3765" i="5"/>
  <c r="I3766" i="5"/>
  <c r="I3767" i="5"/>
  <c r="I3768" i="5"/>
  <c r="I3769" i="5"/>
  <c r="I3770" i="5"/>
  <c r="I3771" i="5"/>
  <c r="I3772" i="5"/>
  <c r="I3773" i="5"/>
  <c r="I3774" i="5"/>
  <c r="I3775" i="5"/>
  <c r="I3776" i="5"/>
  <c r="I3777" i="5"/>
  <c r="I3778" i="5"/>
  <c r="I3779" i="5"/>
  <c r="I3780" i="5"/>
  <c r="I3781" i="5"/>
  <c r="I3782" i="5"/>
  <c r="I3783" i="5"/>
  <c r="I3784" i="5"/>
  <c r="I3785" i="5"/>
  <c r="I3786" i="5"/>
  <c r="I3787" i="5"/>
  <c r="I3788" i="5"/>
  <c r="I3789" i="5"/>
  <c r="I3790" i="5"/>
  <c r="I3791" i="5"/>
  <c r="I3792" i="5"/>
  <c r="I3793" i="5"/>
  <c r="I3794" i="5"/>
  <c r="I3795" i="5"/>
  <c r="I3796" i="5"/>
  <c r="I3797" i="5"/>
  <c r="I3798" i="5"/>
  <c r="I3799" i="5"/>
  <c r="I3800" i="5"/>
  <c r="I3801" i="5"/>
  <c r="I3802" i="5"/>
  <c r="I3803" i="5"/>
  <c r="I3804" i="5"/>
  <c r="I3805" i="5"/>
  <c r="I3806" i="5"/>
  <c r="I3807" i="5"/>
  <c r="I3808" i="5"/>
  <c r="I3809" i="5"/>
  <c r="I3810" i="5"/>
  <c r="I3811" i="5"/>
  <c r="I3812" i="5"/>
  <c r="I3813" i="5"/>
  <c r="I3814" i="5"/>
  <c r="I3815" i="5"/>
  <c r="I3816" i="5"/>
  <c r="I3817" i="5"/>
  <c r="I3818" i="5"/>
  <c r="I3819" i="5"/>
  <c r="I3820" i="5"/>
  <c r="I3821" i="5"/>
  <c r="I3822" i="5"/>
  <c r="I3823" i="5"/>
  <c r="I3824" i="5"/>
  <c r="I3825" i="5"/>
  <c r="I3826" i="5"/>
  <c r="I3827" i="5"/>
  <c r="I3828" i="5"/>
  <c r="I3829" i="5"/>
  <c r="I3830" i="5"/>
  <c r="I3831" i="5"/>
  <c r="I3832" i="5"/>
  <c r="I3833" i="5"/>
  <c r="I3834" i="5"/>
  <c r="I3835" i="5"/>
  <c r="I3836" i="5"/>
  <c r="I3837" i="5"/>
  <c r="I3838" i="5"/>
  <c r="I3839" i="5"/>
  <c r="I3840" i="5"/>
  <c r="I3841" i="5"/>
  <c r="I3842" i="5"/>
  <c r="I3843" i="5"/>
  <c r="I3844" i="5"/>
  <c r="I3845" i="5"/>
  <c r="I3846" i="5"/>
  <c r="I3847" i="5"/>
  <c r="I3848" i="5"/>
  <c r="I3849" i="5"/>
  <c r="I3850" i="5"/>
  <c r="I3851" i="5"/>
  <c r="I3852" i="5"/>
  <c r="I3853" i="5"/>
  <c r="I3854" i="5"/>
  <c r="I3855" i="5"/>
  <c r="I3856" i="5"/>
  <c r="I3857" i="5"/>
  <c r="I3858" i="5"/>
  <c r="I3859" i="5"/>
  <c r="I3860" i="5"/>
  <c r="I3861" i="5"/>
  <c r="I3862" i="5"/>
  <c r="I3863" i="5"/>
  <c r="I3864" i="5"/>
  <c r="I3865" i="5"/>
  <c r="I3866" i="5"/>
  <c r="I3867" i="5"/>
  <c r="I3868" i="5"/>
  <c r="I3869" i="5"/>
  <c r="I3870" i="5"/>
  <c r="I3871" i="5"/>
  <c r="I3872" i="5"/>
  <c r="I3873" i="5"/>
  <c r="I3874" i="5"/>
  <c r="I3875" i="5"/>
  <c r="I3876" i="5"/>
  <c r="I3877" i="5"/>
  <c r="I3878" i="5"/>
  <c r="I3879" i="5"/>
  <c r="I3880" i="5"/>
  <c r="I3881" i="5"/>
  <c r="I3882" i="5"/>
  <c r="I3883" i="5"/>
  <c r="I3884" i="5"/>
  <c r="I3885" i="5"/>
  <c r="I3886" i="5"/>
  <c r="I3887" i="5"/>
  <c r="I3888" i="5"/>
  <c r="I3889" i="5"/>
  <c r="I3890" i="5"/>
  <c r="I3891" i="5"/>
  <c r="I3892" i="5"/>
  <c r="I3893" i="5"/>
  <c r="I3894" i="5"/>
  <c r="I3895" i="5"/>
  <c r="I3896" i="5"/>
  <c r="I3897" i="5"/>
  <c r="I3898" i="5"/>
  <c r="I3899" i="5"/>
  <c r="I3900" i="5"/>
  <c r="I3901" i="5"/>
  <c r="I3902" i="5"/>
  <c r="I3903" i="5"/>
  <c r="I3904" i="5"/>
  <c r="I3905" i="5"/>
  <c r="I3906" i="5"/>
  <c r="I3907" i="5"/>
  <c r="I3908" i="5"/>
  <c r="I3909" i="5"/>
  <c r="I3910" i="5"/>
  <c r="I3911" i="5"/>
  <c r="I3912" i="5"/>
  <c r="I3913" i="5"/>
  <c r="I3914" i="5"/>
  <c r="I3915" i="5"/>
  <c r="I3916" i="5"/>
  <c r="I3917" i="5"/>
  <c r="I3918" i="5"/>
  <c r="I3919" i="5"/>
  <c r="I3920" i="5"/>
  <c r="I3921" i="5"/>
  <c r="I3922" i="5"/>
  <c r="I3923" i="5"/>
  <c r="I3924" i="5"/>
  <c r="I3925" i="5"/>
  <c r="I3926" i="5"/>
  <c r="I3927" i="5"/>
  <c r="I3928" i="5"/>
  <c r="I3929" i="5"/>
  <c r="I3930" i="5"/>
  <c r="I3931" i="5"/>
  <c r="I3932" i="5"/>
  <c r="I3933" i="5"/>
  <c r="I3934" i="5"/>
  <c r="I3935" i="5"/>
  <c r="I3936" i="5"/>
  <c r="I3937" i="5"/>
  <c r="I3938" i="5"/>
  <c r="I3939" i="5"/>
  <c r="I3940" i="5"/>
  <c r="I3941" i="5"/>
  <c r="I3942" i="5"/>
  <c r="I3943" i="5"/>
  <c r="I3944" i="5"/>
  <c r="I3945" i="5"/>
  <c r="I3946" i="5"/>
  <c r="I3947" i="5"/>
  <c r="I3948" i="5"/>
  <c r="I3949" i="5"/>
  <c r="I3950" i="5"/>
  <c r="I3951" i="5"/>
  <c r="I3952" i="5"/>
  <c r="I3953" i="5"/>
  <c r="I3954" i="5"/>
  <c r="I3955" i="5"/>
  <c r="I3956" i="5"/>
  <c r="I3957" i="5"/>
  <c r="I3958" i="5"/>
  <c r="I3959" i="5"/>
  <c r="I3960" i="5"/>
  <c r="I3961" i="5"/>
  <c r="I3962" i="5"/>
  <c r="I3963" i="5"/>
  <c r="I3964" i="5"/>
  <c r="I3965" i="5"/>
  <c r="I3966" i="5"/>
  <c r="I3967" i="5"/>
  <c r="I3968" i="5"/>
  <c r="I3969" i="5"/>
  <c r="I3970" i="5"/>
  <c r="I3971" i="5"/>
  <c r="I3972" i="5"/>
  <c r="I3973" i="5"/>
  <c r="I3974" i="5"/>
  <c r="I3975" i="5"/>
  <c r="I3976" i="5"/>
  <c r="I3977" i="5"/>
  <c r="I3978" i="5"/>
  <c r="I3979" i="5"/>
  <c r="I3980" i="5"/>
  <c r="I3981" i="5"/>
  <c r="I3982" i="5"/>
  <c r="I3983" i="5"/>
  <c r="I3984" i="5"/>
  <c r="I3985" i="5"/>
  <c r="I3986" i="5"/>
  <c r="I3987" i="5"/>
  <c r="I3988" i="5"/>
  <c r="I3989" i="5"/>
  <c r="I3990" i="5"/>
  <c r="I3991" i="5"/>
  <c r="I3992" i="5"/>
  <c r="I3993" i="5"/>
  <c r="I3994" i="5"/>
  <c r="I3995" i="5"/>
  <c r="I3996" i="5"/>
  <c r="I3997" i="5"/>
  <c r="I3998" i="5"/>
  <c r="I3999" i="5"/>
  <c r="I4000" i="5"/>
  <c r="I4001" i="5"/>
  <c r="I4002" i="5"/>
  <c r="I4003" i="5"/>
  <c r="I4004" i="5"/>
  <c r="I4005" i="5"/>
  <c r="I4006" i="5"/>
  <c r="I4007" i="5"/>
  <c r="I4008" i="5"/>
  <c r="I4009" i="5"/>
  <c r="I4010" i="5"/>
  <c r="I4011" i="5"/>
  <c r="I4012" i="5"/>
  <c r="I4013" i="5"/>
  <c r="I4014" i="5"/>
  <c r="I4015" i="5"/>
  <c r="I4016" i="5"/>
  <c r="I4017" i="5"/>
  <c r="I4018" i="5"/>
  <c r="I4019" i="5"/>
  <c r="I4020" i="5"/>
  <c r="I4021" i="5"/>
  <c r="I4022" i="5"/>
  <c r="I4023" i="5"/>
  <c r="I4024" i="5"/>
  <c r="I4025" i="5"/>
  <c r="I4026" i="5"/>
  <c r="I4027" i="5"/>
  <c r="I4028" i="5"/>
  <c r="I4029" i="5"/>
  <c r="I4030" i="5"/>
  <c r="I4031" i="5"/>
  <c r="I4032" i="5"/>
  <c r="I4033" i="5"/>
  <c r="I4034" i="5"/>
  <c r="I4035" i="5"/>
  <c r="I4036" i="5"/>
  <c r="I4037" i="5"/>
  <c r="I4038" i="5"/>
  <c r="I4039" i="5"/>
  <c r="I4040" i="5"/>
  <c r="I4041" i="5"/>
  <c r="I4042" i="5"/>
  <c r="I4043" i="5"/>
  <c r="I4044" i="5"/>
  <c r="I4045" i="5"/>
  <c r="I4046" i="5"/>
  <c r="I4047" i="5"/>
  <c r="I4048" i="5"/>
  <c r="I4049" i="5"/>
  <c r="I4050" i="5"/>
  <c r="I4051" i="5"/>
  <c r="I4052" i="5"/>
  <c r="I4053" i="5"/>
  <c r="I4054" i="5"/>
  <c r="I4055" i="5"/>
  <c r="I4056" i="5"/>
  <c r="I4057" i="5"/>
  <c r="I4058" i="5"/>
  <c r="I4059" i="5"/>
  <c r="I4060" i="5"/>
  <c r="I4061" i="5"/>
  <c r="I4062" i="5"/>
  <c r="I4063" i="5"/>
  <c r="I4064" i="5"/>
  <c r="I4065" i="5"/>
  <c r="I4066" i="5"/>
  <c r="I4067" i="5"/>
  <c r="I4068" i="5"/>
  <c r="I4069" i="5"/>
  <c r="I4070" i="5"/>
  <c r="I4071" i="5"/>
  <c r="I4072" i="5"/>
  <c r="I4073" i="5"/>
  <c r="I4074" i="5"/>
  <c r="I4075" i="5"/>
  <c r="I4076" i="5"/>
  <c r="I4077" i="5"/>
  <c r="I4078" i="5"/>
  <c r="I4079" i="5"/>
  <c r="I4080" i="5"/>
  <c r="I4081" i="5"/>
  <c r="I4082" i="5"/>
  <c r="I4083" i="5"/>
  <c r="I4084" i="5"/>
  <c r="I4085" i="5"/>
  <c r="I4086" i="5"/>
  <c r="I4087" i="5"/>
  <c r="I4088" i="5"/>
  <c r="I4089" i="5"/>
  <c r="I4090" i="5"/>
  <c r="I4091" i="5"/>
  <c r="I4092" i="5"/>
  <c r="I4093" i="5"/>
  <c r="I4094" i="5"/>
  <c r="I4095" i="5"/>
  <c r="I4096" i="5"/>
  <c r="I4097" i="5"/>
  <c r="I4098" i="5"/>
  <c r="I4099" i="5"/>
  <c r="I4100" i="5"/>
  <c r="I4101" i="5"/>
  <c r="I4102" i="5"/>
  <c r="I4103" i="5"/>
  <c r="I4104" i="5"/>
  <c r="I4105" i="5"/>
  <c r="I4106" i="5"/>
  <c r="I4107" i="5"/>
  <c r="I4108" i="5"/>
  <c r="I4109" i="5"/>
  <c r="I4110" i="5"/>
  <c r="I4111" i="5"/>
  <c r="I4112" i="5"/>
  <c r="I4113" i="5"/>
  <c r="I4114" i="5"/>
  <c r="I4115" i="5"/>
  <c r="I4116" i="5"/>
  <c r="I4117" i="5"/>
  <c r="I4118" i="5"/>
  <c r="I4119" i="5"/>
  <c r="I4120" i="5"/>
  <c r="I4121" i="5"/>
  <c r="I4122" i="5"/>
  <c r="I4123" i="5"/>
  <c r="I4124" i="5"/>
  <c r="I4125" i="5"/>
  <c r="I4126" i="5"/>
  <c r="I4127" i="5"/>
  <c r="I4128" i="5"/>
  <c r="I4129" i="5"/>
  <c r="I4130" i="5"/>
  <c r="I4131" i="5"/>
  <c r="I4132" i="5"/>
  <c r="I4133" i="5"/>
  <c r="I4134" i="5"/>
  <c r="I4135" i="5"/>
  <c r="I4136" i="5"/>
  <c r="I4137" i="5"/>
  <c r="I4138" i="5"/>
  <c r="I4139" i="5"/>
  <c r="I4140" i="5"/>
  <c r="I4141" i="5"/>
  <c r="I4142" i="5"/>
  <c r="I4143" i="5"/>
  <c r="I4144" i="5"/>
  <c r="I4145" i="5"/>
  <c r="I4146" i="5"/>
  <c r="I4147" i="5"/>
  <c r="I4148" i="5"/>
  <c r="I4149" i="5"/>
  <c r="I4150" i="5"/>
  <c r="I4151" i="5"/>
  <c r="I4152" i="5"/>
  <c r="I4153" i="5"/>
  <c r="I4154" i="5"/>
  <c r="I4155" i="5"/>
  <c r="I4156" i="5"/>
  <c r="I4157" i="5"/>
  <c r="I4158" i="5"/>
  <c r="I4159" i="5"/>
  <c r="I4160" i="5"/>
  <c r="I4161" i="5"/>
  <c r="I4162" i="5"/>
  <c r="I4163" i="5"/>
  <c r="I4164" i="5"/>
  <c r="I4165" i="5"/>
  <c r="I4166" i="5"/>
  <c r="I4167" i="5"/>
  <c r="I4168" i="5"/>
  <c r="I4169" i="5"/>
  <c r="I4170" i="5"/>
  <c r="I4171" i="5"/>
  <c r="I4172" i="5"/>
  <c r="I4173" i="5"/>
  <c r="I4174" i="5"/>
  <c r="I4175" i="5"/>
  <c r="I4176" i="5"/>
  <c r="I4177" i="5"/>
  <c r="I4178" i="5"/>
  <c r="I4179" i="5"/>
  <c r="I4180" i="5"/>
  <c r="I4181" i="5"/>
  <c r="I4182" i="5"/>
  <c r="I4183" i="5"/>
  <c r="I4184" i="5"/>
  <c r="I4185" i="5"/>
  <c r="I4186" i="5"/>
  <c r="I4187" i="5"/>
  <c r="I4188" i="5"/>
  <c r="I4189" i="5"/>
  <c r="I4190" i="5"/>
  <c r="I4191" i="5"/>
  <c r="I4192" i="5"/>
  <c r="I4193" i="5"/>
  <c r="I4194" i="5"/>
  <c r="I4195" i="5"/>
  <c r="I4196" i="5"/>
  <c r="I4197" i="5"/>
  <c r="I4198" i="5"/>
  <c r="I4199" i="5"/>
  <c r="I4200" i="5"/>
  <c r="I4201" i="5"/>
  <c r="I4202" i="5"/>
  <c r="I4203" i="5"/>
  <c r="I4204" i="5"/>
  <c r="I4205" i="5"/>
  <c r="I4206" i="5"/>
  <c r="I4207" i="5"/>
  <c r="I4208" i="5"/>
  <c r="I4209" i="5"/>
  <c r="I4210" i="5"/>
  <c r="I4211" i="5"/>
  <c r="I4212" i="5"/>
  <c r="I4213" i="5"/>
  <c r="I4214" i="5"/>
  <c r="I4215" i="5"/>
  <c r="I4216" i="5"/>
  <c r="I4217" i="5"/>
  <c r="I4218" i="5"/>
  <c r="I4219" i="5"/>
  <c r="I4220" i="5"/>
  <c r="I4221" i="5"/>
  <c r="I4222" i="5"/>
  <c r="I4223" i="5"/>
  <c r="I4224" i="5"/>
  <c r="I4225" i="5"/>
  <c r="I4226" i="5"/>
  <c r="I4227" i="5"/>
  <c r="I4228" i="5"/>
  <c r="I4229" i="5"/>
  <c r="I4230" i="5"/>
  <c r="I4231" i="5"/>
  <c r="I4232" i="5"/>
  <c r="I4233" i="5"/>
  <c r="I4234" i="5"/>
  <c r="I4235" i="5"/>
  <c r="I4236" i="5"/>
  <c r="I4237" i="5"/>
  <c r="I4238" i="5"/>
  <c r="I4239" i="5"/>
  <c r="I4240" i="5"/>
  <c r="I4241" i="5"/>
  <c r="I4242" i="5"/>
  <c r="I4243" i="5"/>
  <c r="I4244" i="5"/>
  <c r="I4245" i="5"/>
  <c r="I4246" i="5"/>
  <c r="I4247" i="5"/>
  <c r="I4248" i="5"/>
  <c r="I4249" i="5"/>
  <c r="I4250" i="5"/>
  <c r="I4251" i="5"/>
  <c r="I4252" i="5"/>
  <c r="I4253" i="5"/>
  <c r="I4254" i="5"/>
  <c r="I4255" i="5"/>
  <c r="I4256" i="5"/>
  <c r="I4257" i="5"/>
  <c r="I4258" i="5"/>
  <c r="I4259" i="5"/>
  <c r="I4260" i="5"/>
  <c r="I4261" i="5"/>
  <c r="I4262" i="5"/>
  <c r="I4263" i="5"/>
  <c r="I4264" i="5"/>
  <c r="I4265" i="5"/>
  <c r="I4266" i="5"/>
  <c r="I4267" i="5"/>
  <c r="I4268" i="5"/>
  <c r="I4269" i="5"/>
  <c r="I4270" i="5"/>
  <c r="I4271" i="5"/>
  <c r="I4272" i="5"/>
  <c r="I4273" i="5"/>
  <c r="I4274" i="5"/>
  <c r="I4275" i="5"/>
  <c r="I4276" i="5"/>
  <c r="I4277" i="5"/>
  <c r="I4278" i="5"/>
  <c r="I4279" i="5"/>
  <c r="I4280" i="5"/>
  <c r="I4281" i="5"/>
  <c r="I4282" i="5"/>
  <c r="I4283" i="5"/>
  <c r="I4284" i="5"/>
  <c r="I4285" i="5"/>
  <c r="I4286" i="5"/>
  <c r="I4287" i="5"/>
  <c r="I4288" i="5"/>
  <c r="I4289" i="5"/>
  <c r="I4290" i="5"/>
  <c r="I4291" i="5"/>
  <c r="I4292" i="5"/>
  <c r="I4293" i="5"/>
  <c r="I4294" i="5"/>
  <c r="I4295" i="5"/>
  <c r="I4296" i="5"/>
  <c r="I4297" i="5"/>
  <c r="I4298" i="5"/>
  <c r="I4299" i="5"/>
  <c r="I4300" i="5"/>
  <c r="I4301" i="5"/>
  <c r="I4302" i="5"/>
  <c r="I4303" i="5"/>
  <c r="I4304" i="5"/>
  <c r="I4305" i="5"/>
  <c r="I4306" i="5"/>
  <c r="I4307" i="5"/>
  <c r="I4308" i="5"/>
  <c r="I4309" i="5"/>
  <c r="I4310" i="5"/>
  <c r="I4311" i="5"/>
  <c r="I4312" i="5"/>
  <c r="I4313" i="5"/>
  <c r="I4314" i="5"/>
  <c r="I4315" i="5"/>
  <c r="I4316" i="5"/>
  <c r="I4317" i="5"/>
  <c r="I4318" i="5"/>
  <c r="I4319" i="5"/>
  <c r="I4320" i="5"/>
  <c r="I4321" i="5"/>
  <c r="I4322" i="5"/>
  <c r="I4323" i="5"/>
  <c r="I4324" i="5"/>
  <c r="I4325" i="5"/>
  <c r="I4326" i="5"/>
  <c r="I4327" i="5"/>
  <c r="I4328" i="5"/>
  <c r="I4329" i="5"/>
  <c r="I4330" i="5"/>
  <c r="I4331" i="5"/>
  <c r="I4332" i="5"/>
  <c r="I4333" i="5"/>
  <c r="I4334" i="5"/>
  <c r="I4335" i="5"/>
  <c r="I4336" i="5"/>
  <c r="I4337" i="5"/>
  <c r="I4338" i="5"/>
  <c r="I4339" i="5"/>
  <c r="I4340" i="5"/>
  <c r="I4341" i="5"/>
  <c r="I4342" i="5"/>
  <c r="I4343" i="5"/>
  <c r="I4344" i="5"/>
  <c r="I4345" i="5"/>
  <c r="I4346" i="5"/>
  <c r="I4347" i="5"/>
  <c r="I4348" i="5"/>
  <c r="I4349" i="5"/>
  <c r="I4350" i="5"/>
  <c r="I4351" i="5"/>
  <c r="I4352" i="5"/>
  <c r="I4353" i="5"/>
  <c r="I4354" i="5"/>
  <c r="I4355" i="5"/>
  <c r="I4356" i="5"/>
  <c r="I4357" i="5"/>
  <c r="I4358" i="5"/>
  <c r="I4359" i="5"/>
  <c r="I4360" i="5"/>
  <c r="I4361" i="5"/>
  <c r="I4362" i="5"/>
  <c r="I4363" i="5"/>
  <c r="I4364" i="5"/>
  <c r="I4365" i="5"/>
  <c r="I4366" i="5"/>
  <c r="I4367" i="5"/>
  <c r="I4368" i="5"/>
  <c r="I4369" i="5"/>
  <c r="I4370" i="5"/>
  <c r="I4371" i="5"/>
  <c r="I4372" i="5"/>
  <c r="I4373" i="5"/>
  <c r="I4374" i="5"/>
  <c r="I4375" i="5"/>
  <c r="I4376" i="5"/>
  <c r="I4377" i="5"/>
  <c r="I4378" i="5"/>
  <c r="I4379" i="5"/>
  <c r="I4380" i="5"/>
  <c r="I4381" i="5"/>
  <c r="I4382" i="5"/>
  <c r="I4383" i="5"/>
  <c r="I4384" i="5"/>
  <c r="I4385" i="5"/>
  <c r="I4386" i="5"/>
  <c r="I4387" i="5"/>
  <c r="I4388" i="5"/>
  <c r="I4389" i="5"/>
  <c r="I4390" i="5"/>
  <c r="I4391" i="5"/>
  <c r="I4392" i="5"/>
  <c r="I4393" i="5"/>
  <c r="I4394" i="5"/>
  <c r="I4395" i="5"/>
  <c r="I4396" i="5"/>
  <c r="I4397" i="5"/>
  <c r="I4398" i="5"/>
  <c r="I4399" i="5"/>
  <c r="I4400" i="5"/>
  <c r="I4401" i="5"/>
  <c r="I4402" i="5"/>
  <c r="I4403" i="5"/>
  <c r="I4404" i="5"/>
  <c r="I4405" i="5"/>
  <c r="I4406" i="5"/>
  <c r="I4407" i="5"/>
  <c r="I4408" i="5"/>
  <c r="I4409" i="5"/>
  <c r="I4410" i="5"/>
  <c r="I4411" i="5"/>
  <c r="I4412" i="5"/>
  <c r="I4413" i="5"/>
  <c r="I4414" i="5"/>
  <c r="I4415" i="5"/>
  <c r="I4416" i="5"/>
  <c r="I4417" i="5"/>
  <c r="I4418" i="5"/>
  <c r="I4419" i="5"/>
  <c r="I4420" i="5"/>
  <c r="I4421" i="5"/>
  <c r="I4422" i="5"/>
  <c r="I4423" i="5"/>
  <c r="I4424" i="5"/>
  <c r="I4425" i="5"/>
  <c r="I4426" i="5"/>
  <c r="I4427" i="5"/>
  <c r="I4428" i="5"/>
  <c r="I4429" i="5"/>
  <c r="I4430" i="5"/>
  <c r="I4431" i="5"/>
  <c r="I4432" i="5"/>
  <c r="I4433" i="5"/>
  <c r="I4434" i="5"/>
  <c r="I4435" i="5"/>
  <c r="I4436" i="5"/>
  <c r="I4437" i="5"/>
  <c r="I4438" i="5"/>
  <c r="I4439" i="5"/>
  <c r="I4440" i="5"/>
  <c r="I4441" i="5"/>
  <c r="I4442" i="5"/>
  <c r="I4443" i="5"/>
  <c r="I4444" i="5"/>
  <c r="I4445" i="5"/>
  <c r="I4446" i="5"/>
  <c r="I4447" i="5"/>
  <c r="I4448" i="5"/>
  <c r="I4449" i="5"/>
  <c r="I4450" i="5"/>
  <c r="I4451" i="5"/>
  <c r="I4452" i="5"/>
  <c r="I4453" i="5"/>
  <c r="I4454" i="5"/>
  <c r="I4455" i="5"/>
  <c r="I4456" i="5"/>
  <c r="I4457" i="5"/>
  <c r="I4458" i="5"/>
  <c r="I4459" i="5"/>
  <c r="I4460" i="5"/>
  <c r="I4461" i="5"/>
  <c r="I4462" i="5"/>
  <c r="I4463" i="5"/>
  <c r="I4464" i="5"/>
  <c r="I4465" i="5"/>
  <c r="I4466" i="5"/>
  <c r="I4467" i="5"/>
  <c r="I4468" i="5"/>
  <c r="I4469" i="5"/>
  <c r="I4470" i="5"/>
  <c r="I4471" i="5"/>
  <c r="I4472" i="5"/>
  <c r="I4473" i="5"/>
  <c r="I4474" i="5"/>
  <c r="I4475" i="5"/>
  <c r="I4476" i="5"/>
  <c r="I4477" i="5"/>
  <c r="I4478" i="5"/>
  <c r="I4479" i="5"/>
  <c r="I4480" i="5"/>
  <c r="I4481" i="5"/>
  <c r="I4482" i="5"/>
  <c r="I4483" i="5"/>
  <c r="I4484" i="5"/>
  <c r="I4485" i="5"/>
  <c r="I4486" i="5"/>
  <c r="I4487" i="5"/>
  <c r="I4488" i="5"/>
  <c r="I4489" i="5"/>
  <c r="I4490" i="5"/>
  <c r="I4491" i="5"/>
  <c r="I4492" i="5"/>
  <c r="I4493" i="5"/>
  <c r="I4494" i="5"/>
  <c r="I4495" i="5"/>
  <c r="I4496" i="5"/>
  <c r="I4497" i="5"/>
  <c r="I4498" i="5"/>
  <c r="I4499" i="5"/>
  <c r="I4500" i="5"/>
  <c r="I4501" i="5"/>
  <c r="I4502" i="5"/>
  <c r="I4503" i="5"/>
  <c r="I4504" i="5"/>
  <c r="I4505" i="5"/>
  <c r="I4506" i="5"/>
  <c r="I4507" i="5"/>
  <c r="I4508" i="5"/>
  <c r="I4509" i="5"/>
  <c r="I4510" i="5"/>
  <c r="I4511" i="5"/>
  <c r="I4512" i="5"/>
  <c r="I4513" i="5"/>
  <c r="I4514" i="5"/>
  <c r="I4515" i="5"/>
  <c r="I4516" i="5"/>
  <c r="I4517" i="5"/>
  <c r="I4518" i="5"/>
  <c r="I4519" i="5"/>
  <c r="I4520" i="5"/>
  <c r="I4521" i="5"/>
  <c r="I4522" i="5"/>
  <c r="I4523" i="5"/>
  <c r="I4524" i="5"/>
  <c r="I4525" i="5"/>
  <c r="I4526" i="5"/>
  <c r="I4527" i="5"/>
  <c r="I4528" i="5"/>
  <c r="I4529" i="5"/>
  <c r="I4530" i="5"/>
  <c r="I4531" i="5"/>
  <c r="I4532" i="5"/>
  <c r="I4533" i="5"/>
  <c r="I4534" i="5"/>
  <c r="I4535" i="5"/>
  <c r="I4536" i="5"/>
  <c r="I4537" i="5"/>
  <c r="I4538" i="5"/>
  <c r="I4539" i="5"/>
  <c r="I4540" i="5"/>
  <c r="I4541" i="5"/>
  <c r="I4542" i="5"/>
  <c r="I4543" i="5"/>
  <c r="I4544" i="5"/>
  <c r="I4545" i="5"/>
  <c r="I4546" i="5"/>
  <c r="I4547" i="5"/>
  <c r="I4548" i="5"/>
  <c r="I4549" i="5"/>
  <c r="I4550" i="5"/>
  <c r="I4551" i="5"/>
  <c r="I4552" i="5"/>
  <c r="I4553" i="5"/>
  <c r="I4554" i="5"/>
  <c r="I4555" i="5"/>
  <c r="I4556" i="5"/>
  <c r="I4557" i="5"/>
  <c r="I4558" i="5"/>
  <c r="I4559" i="5"/>
  <c r="I4560" i="5"/>
  <c r="I4561" i="5"/>
  <c r="I4562" i="5"/>
  <c r="I4563" i="5"/>
  <c r="I4564" i="5"/>
  <c r="I4565" i="5"/>
  <c r="I4566" i="5"/>
  <c r="I4567" i="5"/>
  <c r="I4568" i="5"/>
  <c r="I4569" i="5"/>
  <c r="I4570" i="5"/>
  <c r="I4571" i="5"/>
  <c r="I4572" i="5"/>
  <c r="I4573" i="5"/>
  <c r="I4574" i="5"/>
  <c r="I4575" i="5"/>
  <c r="I4576" i="5"/>
  <c r="I4577" i="5"/>
  <c r="I4578" i="5"/>
  <c r="I4579" i="5"/>
  <c r="I4580" i="5"/>
  <c r="I4581" i="5"/>
  <c r="I4582" i="5"/>
  <c r="I4583" i="5"/>
  <c r="I4584" i="5"/>
  <c r="I4585" i="5"/>
  <c r="I4586" i="5"/>
  <c r="I4587" i="5"/>
  <c r="I4588" i="5"/>
  <c r="I4589" i="5"/>
  <c r="I4590" i="5"/>
  <c r="I4591" i="5"/>
  <c r="I4592" i="5"/>
  <c r="I4593" i="5"/>
  <c r="I4594" i="5"/>
  <c r="I4595" i="5"/>
  <c r="I4596" i="5"/>
  <c r="I4597" i="5"/>
  <c r="I4598" i="5"/>
  <c r="I4599" i="5"/>
  <c r="I4600" i="5"/>
  <c r="I4601" i="5"/>
  <c r="I4602" i="5"/>
  <c r="I4603" i="5"/>
  <c r="I4604" i="5"/>
  <c r="I4605" i="5"/>
  <c r="I4606" i="5"/>
  <c r="I4607" i="5"/>
  <c r="I4608" i="5"/>
  <c r="I4609" i="5"/>
  <c r="I4610" i="5"/>
  <c r="I4611" i="5"/>
  <c r="I4612" i="5"/>
  <c r="I4613" i="5"/>
  <c r="I4614" i="5"/>
  <c r="I4615" i="5"/>
  <c r="I4616" i="5"/>
  <c r="I4617" i="5"/>
  <c r="I4618" i="5"/>
  <c r="I4619" i="5"/>
  <c r="I4620" i="5"/>
  <c r="I4621" i="5"/>
  <c r="I4622" i="5"/>
  <c r="I4623" i="5"/>
  <c r="I4624" i="5"/>
  <c r="I4625" i="5"/>
  <c r="I4626" i="5"/>
  <c r="I4627" i="5"/>
  <c r="I4628" i="5"/>
  <c r="I4629" i="5"/>
  <c r="I4630" i="5"/>
  <c r="I4631" i="5"/>
  <c r="I4632" i="5"/>
  <c r="I4633" i="5"/>
  <c r="I4634" i="5"/>
  <c r="I4635" i="5"/>
  <c r="I4636" i="5"/>
  <c r="I4637" i="5"/>
  <c r="I4638" i="5"/>
  <c r="I4639" i="5"/>
  <c r="I4640" i="5"/>
  <c r="I4641" i="5"/>
  <c r="I4642" i="5"/>
  <c r="I4643" i="5"/>
  <c r="I4644" i="5"/>
  <c r="I4645" i="5"/>
  <c r="I4646" i="5"/>
  <c r="I4647" i="5"/>
  <c r="I4648" i="5"/>
  <c r="I4649" i="5"/>
  <c r="I4650" i="5"/>
  <c r="I4651" i="5"/>
  <c r="I4652" i="5"/>
  <c r="I4653" i="5"/>
  <c r="I4654" i="5"/>
  <c r="I4655" i="5"/>
  <c r="I4656" i="5"/>
  <c r="I4657" i="5"/>
  <c r="I4658" i="5"/>
  <c r="I4659" i="5"/>
  <c r="I4660" i="5"/>
  <c r="I4661" i="5"/>
  <c r="I4662" i="5"/>
  <c r="I4663" i="5"/>
  <c r="I4664" i="5"/>
  <c r="I4665" i="5"/>
  <c r="I4666" i="5"/>
  <c r="I4667" i="5"/>
  <c r="I4668" i="5"/>
  <c r="I4669" i="5"/>
  <c r="I4670" i="5"/>
  <c r="I4671" i="5"/>
  <c r="I4672" i="5"/>
  <c r="I4673" i="5"/>
  <c r="I4674" i="5"/>
  <c r="I4675" i="5"/>
  <c r="I4676" i="5"/>
  <c r="I4677" i="5"/>
  <c r="I4678" i="5"/>
  <c r="I4679" i="5"/>
  <c r="I4680" i="5"/>
  <c r="I4681" i="5"/>
  <c r="I4682" i="5"/>
  <c r="I4683" i="5"/>
  <c r="I4684" i="5"/>
  <c r="I4685" i="5"/>
  <c r="I4686" i="5"/>
  <c r="I4687" i="5"/>
  <c r="I4688" i="5"/>
  <c r="I4689" i="5"/>
  <c r="I4690" i="5"/>
  <c r="I4691" i="5"/>
  <c r="I4692" i="5"/>
  <c r="I4693" i="5"/>
  <c r="I4694" i="5"/>
  <c r="I4695" i="5"/>
  <c r="I4696" i="5"/>
  <c r="I4697" i="5"/>
  <c r="I4698" i="5"/>
  <c r="I4699" i="5"/>
  <c r="I4700" i="5"/>
  <c r="I4701" i="5"/>
  <c r="I4702" i="5"/>
  <c r="I4703" i="5"/>
  <c r="I4704" i="5"/>
  <c r="I4705" i="5"/>
  <c r="I4706" i="5"/>
  <c r="I4707" i="5"/>
  <c r="I4708" i="5"/>
  <c r="I4709" i="5"/>
  <c r="I4710" i="5"/>
  <c r="I4711" i="5"/>
  <c r="I4712" i="5"/>
  <c r="I4713" i="5"/>
  <c r="I4714" i="5"/>
  <c r="I4715" i="5"/>
  <c r="I4716" i="5"/>
  <c r="I4717" i="5"/>
  <c r="I4718" i="5"/>
  <c r="I4719" i="5"/>
  <c r="I4720" i="5"/>
  <c r="I4721" i="5"/>
  <c r="I4722" i="5"/>
  <c r="I4723" i="5"/>
  <c r="I4724" i="5"/>
  <c r="I4725" i="5"/>
  <c r="I4726" i="5"/>
  <c r="I4727" i="5"/>
  <c r="I4728" i="5"/>
  <c r="I4729" i="5"/>
  <c r="I4730" i="5"/>
  <c r="I4731" i="5"/>
  <c r="I4732" i="5"/>
  <c r="I4733" i="5"/>
  <c r="I4734" i="5"/>
  <c r="I4735" i="5"/>
  <c r="I4736" i="5"/>
  <c r="I4737" i="5"/>
  <c r="I4738" i="5"/>
  <c r="I4739" i="5"/>
  <c r="I4740" i="5"/>
  <c r="I4741" i="5"/>
  <c r="I4742" i="5"/>
  <c r="I4743" i="5"/>
  <c r="I4744" i="5"/>
  <c r="I4745" i="5"/>
  <c r="I4746" i="5"/>
  <c r="I4747" i="5"/>
  <c r="I4748" i="5"/>
  <c r="I4749" i="5"/>
  <c r="I4750" i="5"/>
  <c r="I4751" i="5"/>
  <c r="I4752" i="5"/>
  <c r="I4753" i="5"/>
  <c r="I4754" i="5"/>
  <c r="I4755" i="5"/>
  <c r="I4756" i="5"/>
  <c r="I4757" i="5"/>
  <c r="I4758" i="5"/>
  <c r="I4759" i="5"/>
  <c r="I4760" i="5"/>
  <c r="I4761" i="5"/>
  <c r="I4762" i="5"/>
  <c r="I4763" i="5"/>
  <c r="I4764" i="5"/>
  <c r="I4765" i="5"/>
  <c r="I4766" i="5"/>
  <c r="I4767" i="5"/>
  <c r="I4768" i="5"/>
  <c r="I4769" i="5"/>
  <c r="I4770" i="5"/>
  <c r="I4771" i="5"/>
  <c r="I4772" i="5"/>
  <c r="I4773" i="5"/>
  <c r="I4774" i="5"/>
  <c r="I4775" i="5"/>
  <c r="I4776" i="5"/>
  <c r="I4777" i="5"/>
  <c r="I4778" i="5"/>
  <c r="I4779" i="5"/>
  <c r="I4780" i="5"/>
  <c r="I4781" i="5"/>
  <c r="I4782" i="5"/>
  <c r="I4783" i="5"/>
  <c r="I4784" i="5"/>
  <c r="I4785" i="5"/>
  <c r="I4786" i="5"/>
  <c r="I4787" i="5"/>
  <c r="I4788" i="5"/>
  <c r="I4789" i="5"/>
  <c r="I4790" i="5"/>
  <c r="I4791" i="5"/>
  <c r="I4792" i="5"/>
  <c r="I4793" i="5"/>
  <c r="I4794" i="5"/>
  <c r="I4795" i="5"/>
  <c r="I4796" i="5"/>
  <c r="I4797" i="5"/>
  <c r="I4798" i="5"/>
  <c r="I4799" i="5"/>
  <c r="I4800" i="5"/>
  <c r="I4801" i="5"/>
  <c r="I4802" i="5"/>
  <c r="I4803" i="5"/>
  <c r="I4804" i="5"/>
  <c r="I4805" i="5"/>
  <c r="I4806" i="5"/>
  <c r="I4807" i="5"/>
  <c r="I4808" i="5"/>
  <c r="I4809" i="5"/>
  <c r="I4810" i="5"/>
  <c r="I4811" i="5"/>
  <c r="I4812" i="5"/>
  <c r="I4813" i="5"/>
  <c r="I4814" i="5"/>
  <c r="I4815" i="5"/>
  <c r="I4816" i="5"/>
  <c r="I4817" i="5"/>
  <c r="I4818" i="5"/>
  <c r="I4819" i="5"/>
  <c r="I4820" i="5"/>
  <c r="I4821" i="5"/>
  <c r="I4822" i="5"/>
  <c r="I4823" i="5"/>
  <c r="I4824" i="5"/>
  <c r="I4825" i="5"/>
  <c r="I4826" i="5"/>
  <c r="I4827" i="5"/>
  <c r="I4828" i="5"/>
  <c r="I4829" i="5"/>
  <c r="I4830" i="5"/>
  <c r="I4831" i="5"/>
  <c r="I4832" i="5"/>
  <c r="I4833" i="5"/>
  <c r="I4834" i="5"/>
  <c r="I4835" i="5"/>
  <c r="I4836" i="5"/>
  <c r="I4837" i="5"/>
  <c r="I4838" i="5"/>
  <c r="I4839" i="5"/>
  <c r="I4840" i="5"/>
  <c r="I4841" i="5"/>
  <c r="I4842" i="5"/>
  <c r="I4843" i="5"/>
  <c r="I4844" i="5"/>
  <c r="I4845" i="5"/>
  <c r="I4846" i="5"/>
  <c r="I4847" i="5"/>
  <c r="I4848" i="5"/>
  <c r="I4849" i="5"/>
  <c r="I4850" i="5"/>
  <c r="I4851" i="5"/>
  <c r="I4852" i="5"/>
  <c r="I4853" i="5"/>
  <c r="I4854" i="5"/>
  <c r="I4855" i="5"/>
  <c r="I4856" i="5"/>
  <c r="I4857" i="5"/>
  <c r="I4858" i="5"/>
  <c r="I4859" i="5"/>
  <c r="I4860" i="5"/>
  <c r="I4861" i="5"/>
  <c r="I4862" i="5"/>
  <c r="I4863" i="5"/>
  <c r="I4864" i="5"/>
  <c r="I4865" i="5"/>
  <c r="I4866" i="5"/>
  <c r="I4867" i="5"/>
  <c r="I4868" i="5"/>
  <c r="I4869" i="5"/>
  <c r="I4870" i="5"/>
  <c r="I4871" i="5"/>
  <c r="I4872" i="5"/>
  <c r="I4873" i="5"/>
  <c r="I4874" i="5"/>
  <c r="I4875" i="5"/>
  <c r="I4876" i="5"/>
  <c r="I4877" i="5"/>
  <c r="I4878" i="5"/>
  <c r="I4879" i="5"/>
  <c r="I4880" i="5"/>
  <c r="I4881" i="5"/>
  <c r="I4882" i="5"/>
  <c r="I4883" i="5"/>
  <c r="I4884" i="5"/>
  <c r="I4885" i="5"/>
  <c r="I4886" i="5"/>
  <c r="I4887" i="5"/>
  <c r="I4888" i="5"/>
  <c r="I4889" i="5"/>
  <c r="I4890" i="5"/>
  <c r="I4891" i="5"/>
  <c r="I4892" i="5"/>
  <c r="I4893" i="5"/>
  <c r="I4894" i="5"/>
  <c r="I4895" i="5"/>
  <c r="I4896" i="5"/>
  <c r="I4897" i="5"/>
  <c r="I4898" i="5"/>
  <c r="I4899" i="5"/>
  <c r="I4900" i="5"/>
  <c r="I4901" i="5"/>
  <c r="I4902" i="5"/>
  <c r="I4903" i="5"/>
  <c r="I4904" i="5"/>
  <c r="I4905" i="5"/>
  <c r="I4906" i="5"/>
  <c r="I4907" i="5"/>
  <c r="I4908" i="5"/>
  <c r="I4909" i="5"/>
  <c r="I4910" i="5"/>
  <c r="I4911" i="5"/>
  <c r="I4912" i="5"/>
  <c r="I4913" i="5"/>
  <c r="I4914" i="5"/>
  <c r="I4915" i="5"/>
  <c r="I4916" i="5"/>
  <c r="I4917" i="5"/>
  <c r="I4918" i="5"/>
  <c r="I4919" i="5"/>
  <c r="I4920" i="5"/>
  <c r="I4921" i="5"/>
  <c r="I4922" i="5"/>
  <c r="I4923" i="5"/>
  <c r="I4924" i="5"/>
  <c r="I4925" i="5"/>
  <c r="I4926" i="5"/>
  <c r="I4927" i="5"/>
  <c r="I4928" i="5"/>
  <c r="I4929" i="5"/>
  <c r="I4930" i="5"/>
  <c r="I4931" i="5"/>
  <c r="I4932" i="5"/>
  <c r="I4933" i="5"/>
  <c r="I4934" i="5"/>
  <c r="I4935" i="5"/>
  <c r="I4936" i="5"/>
  <c r="I4937" i="5"/>
  <c r="I4938" i="5"/>
  <c r="I4939" i="5"/>
  <c r="I4940" i="5"/>
  <c r="I4941" i="5"/>
  <c r="I4942" i="5"/>
  <c r="I4943" i="5"/>
  <c r="I4944" i="5"/>
  <c r="I4945" i="5"/>
  <c r="I4946" i="5"/>
  <c r="I4947" i="5"/>
  <c r="I4948" i="5"/>
  <c r="I4949" i="5"/>
  <c r="I4950" i="5"/>
  <c r="I4951" i="5"/>
  <c r="I4952" i="5"/>
  <c r="I4953" i="5"/>
  <c r="I4954" i="5"/>
  <c r="I4955" i="5"/>
  <c r="I4956" i="5"/>
  <c r="I4957" i="5"/>
  <c r="I4958" i="5"/>
  <c r="I4959" i="5"/>
  <c r="I4960" i="5"/>
  <c r="I4961" i="5"/>
  <c r="I4962" i="5"/>
  <c r="I4963" i="5"/>
  <c r="I4964" i="5"/>
  <c r="I4965" i="5"/>
  <c r="I4966" i="5"/>
  <c r="I4967" i="5"/>
  <c r="I4968" i="5"/>
  <c r="I4969" i="5"/>
  <c r="I4970" i="5"/>
  <c r="I4971" i="5"/>
  <c r="I4972" i="5"/>
  <c r="I4973" i="5"/>
  <c r="I4974" i="5"/>
  <c r="I4975" i="5"/>
  <c r="I4976" i="5"/>
  <c r="I4977" i="5"/>
  <c r="I4978" i="5"/>
  <c r="I4979" i="5"/>
  <c r="I4980" i="5"/>
  <c r="I4981" i="5"/>
  <c r="I4982" i="5"/>
  <c r="I4983" i="5"/>
  <c r="I4984" i="5"/>
  <c r="I4985" i="5"/>
  <c r="I4986" i="5"/>
  <c r="I4987" i="5"/>
  <c r="I4988" i="5"/>
  <c r="I4989" i="5"/>
  <c r="I4990" i="5"/>
  <c r="I4991" i="5"/>
  <c r="I4992" i="5"/>
  <c r="I4993" i="5"/>
  <c r="I4994" i="5"/>
  <c r="I4995" i="5"/>
  <c r="I4996" i="5"/>
  <c r="I4997" i="5"/>
  <c r="I4998" i="5"/>
  <c r="I4999" i="5"/>
  <c r="I5000" i="5"/>
  <c r="I5001" i="5"/>
  <c r="I5002" i="5"/>
  <c r="I5003" i="5"/>
  <c r="I5004" i="5"/>
  <c r="I5005" i="5"/>
  <c r="I5006" i="5"/>
  <c r="I5007" i="5"/>
  <c r="I5008" i="5"/>
  <c r="I5009" i="5"/>
  <c r="I5010" i="5"/>
  <c r="I5011" i="5"/>
  <c r="I5012" i="5"/>
  <c r="I5013" i="5"/>
  <c r="I5014" i="5"/>
  <c r="I5015" i="5"/>
  <c r="I5016" i="5"/>
  <c r="I5017" i="5"/>
  <c r="I5018" i="5"/>
  <c r="I5019" i="5"/>
  <c r="I5020" i="5"/>
  <c r="I5021" i="5"/>
  <c r="I5022" i="5"/>
  <c r="I5023" i="5"/>
  <c r="I5024" i="5"/>
  <c r="I5025" i="5"/>
  <c r="I5026" i="5"/>
  <c r="I5027" i="5"/>
  <c r="I5028" i="5"/>
  <c r="I5029" i="5"/>
  <c r="I5030" i="5"/>
  <c r="I5031" i="5"/>
  <c r="I5032" i="5"/>
  <c r="I5033" i="5"/>
  <c r="I5034" i="5"/>
  <c r="I5035" i="5"/>
  <c r="I5036" i="5"/>
  <c r="I5037" i="5"/>
  <c r="I5038" i="5"/>
  <c r="I5039" i="5"/>
  <c r="I5040" i="5"/>
  <c r="I5041" i="5"/>
  <c r="I5042" i="5"/>
  <c r="I5043" i="5"/>
  <c r="I5044" i="5"/>
  <c r="I5045" i="5"/>
  <c r="I5046" i="5"/>
  <c r="I5047" i="5"/>
  <c r="I5048" i="5"/>
  <c r="I5049" i="5"/>
  <c r="I5050" i="5"/>
  <c r="I5051" i="5"/>
  <c r="I5052" i="5"/>
  <c r="I5053" i="5"/>
  <c r="I5054" i="5"/>
  <c r="I5055" i="5"/>
  <c r="I5056" i="5"/>
  <c r="I5057" i="5"/>
  <c r="I5058" i="5"/>
  <c r="I5059" i="5"/>
  <c r="I5060" i="5"/>
  <c r="I5061" i="5"/>
  <c r="I5062" i="5"/>
  <c r="I5063" i="5"/>
  <c r="I5064" i="5"/>
  <c r="I5065" i="5"/>
  <c r="I5066" i="5"/>
  <c r="I5067" i="5"/>
  <c r="I5068" i="5"/>
  <c r="I5069" i="5"/>
  <c r="I5070" i="5"/>
  <c r="I5071" i="5"/>
  <c r="I5072" i="5"/>
  <c r="I5073" i="5"/>
  <c r="I5074" i="5"/>
  <c r="I5075" i="5"/>
  <c r="I5076" i="5"/>
  <c r="I5077" i="5"/>
  <c r="I5078" i="5"/>
  <c r="I5079" i="5"/>
  <c r="I5080" i="5"/>
  <c r="I5081" i="5"/>
  <c r="I5082" i="5"/>
  <c r="I5083" i="5"/>
  <c r="I5084" i="5"/>
  <c r="I5085" i="5"/>
  <c r="I5086" i="5"/>
  <c r="I5087" i="5"/>
  <c r="I5088" i="5"/>
  <c r="I5089" i="5"/>
  <c r="I5090" i="5"/>
  <c r="I5091" i="5"/>
  <c r="I5092" i="5"/>
  <c r="I5093" i="5"/>
  <c r="I5094" i="5"/>
  <c r="I5095" i="5"/>
  <c r="I5096" i="5"/>
  <c r="I5097" i="5"/>
  <c r="I5098" i="5"/>
  <c r="I5099" i="5"/>
  <c r="I5100" i="5"/>
  <c r="I5101" i="5"/>
  <c r="I5102" i="5"/>
  <c r="I5103" i="5"/>
  <c r="I5104" i="5"/>
  <c r="I5105" i="5"/>
  <c r="I5106" i="5"/>
  <c r="I5107" i="5"/>
  <c r="I5108" i="5"/>
  <c r="I5109" i="5"/>
  <c r="I5110" i="5"/>
  <c r="I5111" i="5"/>
  <c r="I5112" i="5"/>
  <c r="I5113" i="5"/>
  <c r="I5114" i="5"/>
  <c r="I5115" i="5"/>
  <c r="I5116" i="5"/>
  <c r="I5117" i="5"/>
  <c r="I5118" i="5"/>
  <c r="I5119" i="5"/>
  <c r="I5120" i="5"/>
  <c r="I5121" i="5"/>
  <c r="I5122" i="5"/>
  <c r="I5123" i="5"/>
  <c r="I5124" i="5"/>
  <c r="I5125" i="5"/>
  <c r="I5126" i="5"/>
  <c r="I5127" i="5"/>
  <c r="I5128" i="5"/>
  <c r="I5129" i="5"/>
  <c r="I5130" i="5"/>
  <c r="I5131" i="5"/>
  <c r="I5132" i="5"/>
  <c r="I5133" i="5"/>
  <c r="I5134" i="5"/>
  <c r="I5135" i="5"/>
  <c r="I5136" i="5"/>
  <c r="I5137" i="5"/>
  <c r="I5138" i="5"/>
  <c r="I5139" i="5"/>
  <c r="I5140" i="5"/>
  <c r="I5141" i="5"/>
  <c r="I5142" i="5"/>
  <c r="I5143" i="5"/>
  <c r="I5144" i="5"/>
  <c r="I5145" i="5"/>
  <c r="I5146" i="5"/>
  <c r="I5147" i="5"/>
  <c r="I5148" i="5"/>
  <c r="I5149" i="5"/>
  <c r="I5150" i="5"/>
  <c r="I5151" i="5"/>
  <c r="I5152" i="5"/>
  <c r="I5153" i="5"/>
  <c r="I5154" i="5"/>
  <c r="I5155" i="5"/>
  <c r="I5156" i="5"/>
  <c r="I5157" i="5"/>
  <c r="I5158" i="5"/>
  <c r="I5159" i="5"/>
  <c r="I5160" i="5"/>
  <c r="I5161" i="5"/>
  <c r="I5162" i="5"/>
  <c r="I5163" i="5"/>
  <c r="I5164" i="5"/>
  <c r="I5165" i="5"/>
  <c r="I5166" i="5"/>
  <c r="I5167" i="5"/>
  <c r="I5168" i="5"/>
  <c r="I5169" i="5"/>
  <c r="I5170" i="5"/>
  <c r="I5171" i="5"/>
  <c r="I5172" i="5"/>
  <c r="I5173" i="5"/>
  <c r="I5174" i="5"/>
  <c r="I5175" i="5"/>
  <c r="I5176" i="5"/>
  <c r="I5177" i="5"/>
  <c r="I5178" i="5"/>
  <c r="I5179" i="5"/>
  <c r="I5180" i="5"/>
  <c r="I5181" i="5"/>
  <c r="I5182" i="5"/>
  <c r="I5183" i="5"/>
  <c r="I5184" i="5"/>
  <c r="I5185" i="5"/>
  <c r="I5186" i="5"/>
  <c r="I5187" i="5"/>
  <c r="I5188" i="5"/>
  <c r="I5189" i="5"/>
  <c r="I5190" i="5"/>
  <c r="I5191" i="5"/>
  <c r="I5192" i="5"/>
  <c r="I5193" i="5"/>
  <c r="I5194" i="5"/>
  <c r="I5195" i="5"/>
  <c r="I5196" i="5"/>
  <c r="I5197" i="5"/>
  <c r="I5198" i="5"/>
  <c r="I5199" i="5"/>
  <c r="I5200" i="5"/>
  <c r="I5201" i="5"/>
  <c r="I5202" i="5"/>
  <c r="I5203" i="5"/>
  <c r="I5204" i="5"/>
  <c r="I5205" i="5"/>
  <c r="I5206" i="5"/>
  <c r="I5207" i="5"/>
  <c r="I5208" i="5"/>
  <c r="I5209" i="5"/>
  <c r="I5210" i="5"/>
  <c r="I5211" i="5"/>
  <c r="I5212" i="5"/>
  <c r="I5213" i="5"/>
  <c r="I5214" i="5"/>
  <c r="I5215" i="5"/>
  <c r="I5216" i="5"/>
  <c r="I5217" i="5"/>
  <c r="I5218" i="5"/>
  <c r="I5219" i="5"/>
  <c r="I5220" i="5"/>
  <c r="I5221" i="5"/>
  <c r="I5222" i="5"/>
  <c r="I5223" i="5"/>
  <c r="I5224" i="5"/>
  <c r="I5225" i="5"/>
  <c r="I5226" i="5"/>
  <c r="I5227" i="5"/>
  <c r="I5228" i="5"/>
  <c r="I5229" i="5"/>
  <c r="I5230" i="5"/>
  <c r="I5231" i="5"/>
  <c r="I5232" i="5"/>
  <c r="I5233" i="5"/>
  <c r="I5234" i="5"/>
  <c r="I5235" i="5"/>
  <c r="I5236" i="5"/>
  <c r="I5237" i="5"/>
  <c r="I5238" i="5"/>
  <c r="I5239" i="5"/>
  <c r="I5240" i="5"/>
  <c r="I5241" i="5"/>
  <c r="I5242" i="5"/>
  <c r="I5243" i="5"/>
  <c r="I5244" i="5"/>
  <c r="I5245" i="5"/>
  <c r="I5246" i="5"/>
  <c r="I5247" i="5"/>
  <c r="I5248" i="5"/>
  <c r="I5249" i="5"/>
  <c r="I5250" i="5"/>
  <c r="I5251" i="5"/>
  <c r="I5252" i="5"/>
  <c r="I5253" i="5"/>
  <c r="I5254" i="5"/>
  <c r="I5255" i="5"/>
  <c r="I5256" i="5"/>
  <c r="I5257" i="5"/>
  <c r="I5258" i="5"/>
  <c r="I5259" i="5"/>
  <c r="I5260" i="5"/>
  <c r="I5261" i="5"/>
  <c r="I5262" i="5"/>
  <c r="I5263" i="5"/>
  <c r="I5264" i="5"/>
  <c r="I5265" i="5"/>
  <c r="I5266" i="5"/>
  <c r="I5267" i="5"/>
  <c r="I5268" i="5"/>
  <c r="I5269" i="5"/>
  <c r="I5270" i="5"/>
  <c r="I5271" i="5"/>
  <c r="I5272" i="5"/>
  <c r="I5273" i="5"/>
  <c r="I5274" i="5"/>
  <c r="I5275" i="5"/>
  <c r="I5276" i="5"/>
  <c r="I5277" i="5"/>
  <c r="I5278" i="5"/>
  <c r="I5279" i="5"/>
  <c r="I5280" i="5"/>
  <c r="I5281" i="5"/>
  <c r="I5282" i="5"/>
  <c r="I5283" i="5"/>
  <c r="I5284" i="5"/>
  <c r="I5285" i="5"/>
  <c r="I5286" i="5"/>
  <c r="I5287" i="5"/>
  <c r="I5288" i="5"/>
  <c r="I5289" i="5"/>
  <c r="I5290" i="5"/>
  <c r="I5291" i="5"/>
  <c r="I5292" i="5"/>
  <c r="I5293" i="5"/>
  <c r="I5294" i="5"/>
  <c r="I5295" i="5"/>
  <c r="I5296" i="5"/>
  <c r="I5297" i="5"/>
  <c r="I5298" i="5"/>
  <c r="I5299" i="5"/>
  <c r="I5300" i="5"/>
  <c r="I5301" i="5"/>
  <c r="I5302" i="5"/>
  <c r="I5303" i="5"/>
  <c r="I5304" i="5"/>
  <c r="I5305" i="5"/>
  <c r="I5306" i="5"/>
  <c r="I5307" i="5"/>
  <c r="I5308" i="5"/>
  <c r="I5309" i="5"/>
  <c r="I5310" i="5"/>
  <c r="I5311" i="5"/>
  <c r="I5312" i="5"/>
  <c r="I5313" i="5"/>
  <c r="I5314" i="5"/>
  <c r="I5315" i="5"/>
  <c r="I5316" i="5"/>
  <c r="I5317" i="5"/>
  <c r="I5318" i="5"/>
  <c r="I5319" i="5"/>
  <c r="I5320" i="5"/>
  <c r="I5321" i="5"/>
  <c r="I5322" i="5"/>
  <c r="I5323" i="5"/>
  <c r="I5324" i="5"/>
  <c r="I5325" i="5"/>
  <c r="I5326" i="5"/>
  <c r="I5327" i="5"/>
  <c r="I5328" i="5"/>
  <c r="I5329" i="5"/>
  <c r="I5330" i="5"/>
  <c r="I5331" i="5"/>
  <c r="I5332" i="5"/>
  <c r="I5333" i="5"/>
  <c r="I5334" i="5"/>
  <c r="I5335" i="5"/>
  <c r="I5336" i="5"/>
  <c r="I5337" i="5"/>
  <c r="I5338" i="5"/>
  <c r="I5339" i="5"/>
  <c r="I5340" i="5"/>
  <c r="I5341" i="5"/>
  <c r="I5342" i="5"/>
  <c r="I5343" i="5"/>
  <c r="I5344" i="5"/>
  <c r="I5345" i="5"/>
  <c r="I5346" i="5"/>
  <c r="I5347" i="5"/>
  <c r="I5348" i="5"/>
  <c r="I5349" i="5"/>
  <c r="I5350" i="5"/>
  <c r="I5351" i="5"/>
  <c r="I5352" i="5"/>
  <c r="I5353" i="5"/>
  <c r="I5354" i="5"/>
  <c r="I5355" i="5"/>
  <c r="I5356" i="5"/>
  <c r="I5357" i="5"/>
  <c r="I5358" i="5"/>
  <c r="I5359" i="5"/>
  <c r="I5360" i="5"/>
  <c r="I5361" i="5"/>
  <c r="I5362" i="5"/>
  <c r="I5363" i="5"/>
  <c r="I5364" i="5"/>
  <c r="I5365" i="5"/>
  <c r="I5366" i="5"/>
  <c r="I5367" i="5"/>
  <c r="I5368" i="5"/>
  <c r="I5369" i="5"/>
  <c r="I5370" i="5"/>
  <c r="I5371" i="5"/>
  <c r="I5372" i="5"/>
  <c r="I5373" i="5"/>
  <c r="I5374" i="5"/>
  <c r="I5375" i="5"/>
  <c r="I5376" i="5"/>
  <c r="I5377" i="5"/>
  <c r="I5378" i="5"/>
  <c r="I5379" i="5"/>
  <c r="I5380" i="5"/>
  <c r="I5381" i="5"/>
  <c r="I5382" i="5"/>
  <c r="I5383" i="5"/>
  <c r="I5384" i="5"/>
  <c r="I5385" i="5"/>
  <c r="I5386" i="5"/>
  <c r="I5387" i="5"/>
  <c r="I5388" i="5"/>
  <c r="I5389" i="5"/>
  <c r="I5390" i="5"/>
  <c r="I5391" i="5"/>
  <c r="I5392" i="5"/>
  <c r="I5393" i="5"/>
  <c r="I5394" i="5"/>
  <c r="I5395" i="5"/>
  <c r="I5396" i="5"/>
  <c r="I5397" i="5"/>
  <c r="I5398" i="5"/>
  <c r="I5399" i="5"/>
  <c r="I5400" i="5"/>
  <c r="I5401" i="5"/>
  <c r="I5402" i="5"/>
  <c r="I5403" i="5"/>
  <c r="I5404" i="5"/>
  <c r="I5405" i="5"/>
  <c r="I5406" i="5"/>
  <c r="I5407" i="5"/>
  <c r="I5408" i="5"/>
  <c r="I5409" i="5"/>
  <c r="I5410" i="5"/>
  <c r="I5411" i="5"/>
  <c r="I5412" i="5"/>
  <c r="I5413" i="5"/>
  <c r="I5414" i="5"/>
  <c r="I5415" i="5"/>
  <c r="I5416" i="5"/>
  <c r="I5417" i="5"/>
  <c r="I5418" i="5"/>
  <c r="I5419" i="5"/>
  <c r="I5420" i="5"/>
  <c r="I5421" i="5"/>
  <c r="I5422" i="5"/>
  <c r="I5423" i="5"/>
  <c r="I5424" i="5"/>
  <c r="I5425" i="5"/>
  <c r="I5426" i="5"/>
  <c r="I5427" i="5"/>
  <c r="I5428" i="5"/>
  <c r="I5429" i="5"/>
  <c r="I5430" i="5"/>
  <c r="I5431" i="5"/>
  <c r="I5432" i="5"/>
  <c r="I5433" i="5"/>
  <c r="I5434" i="5"/>
  <c r="I5435" i="5"/>
  <c r="I5436" i="5"/>
  <c r="I5437" i="5"/>
  <c r="I5438" i="5"/>
  <c r="I5439" i="5"/>
  <c r="I5440" i="5"/>
  <c r="I5441" i="5"/>
  <c r="I5442" i="5"/>
  <c r="I5443" i="5"/>
  <c r="I5444" i="5"/>
  <c r="I5445" i="5"/>
  <c r="I5446" i="5"/>
  <c r="I5447" i="5"/>
  <c r="I5448" i="5"/>
  <c r="I5449" i="5"/>
  <c r="I5450" i="5"/>
  <c r="I5451" i="5"/>
  <c r="I5452" i="5"/>
  <c r="I5453" i="5"/>
  <c r="I5454" i="5"/>
  <c r="I5455" i="5"/>
  <c r="I5456" i="5"/>
  <c r="I5457" i="5"/>
  <c r="I5458" i="5"/>
  <c r="I5459" i="5"/>
  <c r="I5460" i="5"/>
  <c r="I5461" i="5"/>
  <c r="I5462" i="5"/>
  <c r="I5463" i="5"/>
  <c r="I5464" i="5"/>
  <c r="I5465" i="5"/>
  <c r="I5466" i="5"/>
  <c r="I5467" i="5"/>
  <c r="I5468" i="5"/>
  <c r="I5469" i="5"/>
  <c r="I5470" i="5"/>
  <c r="I5471" i="5"/>
  <c r="I5472" i="5"/>
  <c r="I5473" i="5"/>
  <c r="I5474" i="5"/>
  <c r="I5475" i="5"/>
  <c r="I5476" i="5"/>
  <c r="I5477" i="5"/>
  <c r="I5478" i="5"/>
  <c r="I5479" i="5"/>
  <c r="I5480" i="5"/>
  <c r="I5481" i="5"/>
  <c r="I5482" i="5"/>
  <c r="I5483" i="5"/>
  <c r="I5484" i="5"/>
  <c r="I5485" i="5"/>
  <c r="I5486" i="5"/>
  <c r="I5487" i="5"/>
  <c r="I5488" i="5"/>
  <c r="I5489" i="5"/>
  <c r="I5490" i="5"/>
  <c r="I5491" i="5"/>
  <c r="I5492" i="5"/>
  <c r="I5493" i="5"/>
  <c r="I5494" i="5"/>
  <c r="I5495" i="5"/>
  <c r="I5496" i="5"/>
  <c r="I5497" i="5"/>
  <c r="I5498" i="5"/>
  <c r="I5499" i="5"/>
  <c r="I5500" i="5"/>
  <c r="I5501" i="5"/>
  <c r="I5502" i="5"/>
  <c r="I5503" i="5"/>
  <c r="I5504" i="5"/>
  <c r="I5505" i="5"/>
  <c r="I5506" i="5"/>
  <c r="I5507" i="5"/>
  <c r="I5508" i="5"/>
  <c r="I5509" i="5"/>
  <c r="I5510" i="5"/>
  <c r="I5511" i="5"/>
  <c r="I5512" i="5"/>
  <c r="I5513" i="5"/>
  <c r="I5514" i="5"/>
  <c r="I5515" i="5"/>
  <c r="I5516" i="5"/>
  <c r="I5517" i="5"/>
  <c r="I5518" i="5"/>
  <c r="I5519" i="5"/>
  <c r="I5520" i="5"/>
  <c r="I5521" i="5"/>
  <c r="I5522" i="5"/>
  <c r="I5523" i="5"/>
  <c r="I5524" i="5"/>
  <c r="I5525" i="5"/>
  <c r="I5526" i="5"/>
  <c r="I5527" i="5"/>
  <c r="I5528" i="5"/>
  <c r="I5529" i="5"/>
  <c r="I5530" i="5"/>
  <c r="I5531" i="5"/>
  <c r="I5532" i="5"/>
  <c r="I5533" i="5"/>
  <c r="I5534" i="5"/>
  <c r="I5535" i="5"/>
  <c r="I5536" i="5"/>
  <c r="I5537" i="5"/>
  <c r="I5538" i="5"/>
  <c r="I5539" i="5"/>
  <c r="I5540" i="5"/>
  <c r="I5541" i="5"/>
  <c r="I5542" i="5"/>
  <c r="I5543" i="5"/>
  <c r="I5544" i="5"/>
  <c r="I5545" i="5"/>
  <c r="I5546" i="5"/>
  <c r="I5547" i="5"/>
  <c r="I5548" i="5"/>
  <c r="I5549" i="5"/>
  <c r="I5550" i="5"/>
  <c r="I5551" i="5"/>
  <c r="I5552" i="5"/>
  <c r="I5553" i="5"/>
  <c r="I5554" i="5"/>
  <c r="I5555" i="5"/>
  <c r="I5556" i="5"/>
  <c r="I5557" i="5"/>
  <c r="I5558" i="5"/>
  <c r="I5559" i="5"/>
  <c r="I5560" i="5"/>
  <c r="I5561" i="5"/>
  <c r="I5562" i="5"/>
  <c r="I5563" i="5"/>
  <c r="I5564" i="5"/>
  <c r="I5565" i="5"/>
  <c r="I5566" i="5"/>
  <c r="I5567" i="5"/>
  <c r="I5568" i="5"/>
  <c r="I5569" i="5"/>
  <c r="I5570" i="5"/>
  <c r="I5571" i="5"/>
  <c r="I5572" i="5"/>
  <c r="I5573" i="5"/>
  <c r="I5574" i="5"/>
  <c r="I5575" i="5"/>
  <c r="I5576" i="5"/>
  <c r="I5577" i="5"/>
  <c r="I5578" i="5"/>
  <c r="I5579" i="5"/>
  <c r="I5580" i="5"/>
  <c r="I5581" i="5"/>
  <c r="I5582" i="5"/>
  <c r="I5583" i="5"/>
  <c r="I5584" i="5"/>
  <c r="I5585" i="5"/>
  <c r="I5586" i="5"/>
  <c r="I5587" i="5"/>
  <c r="I5588" i="5"/>
  <c r="I5589" i="5"/>
  <c r="I5590" i="5"/>
  <c r="I5591" i="5"/>
  <c r="I5592" i="5"/>
  <c r="I5593" i="5"/>
  <c r="I5594" i="5"/>
  <c r="I5595" i="5"/>
  <c r="I5596" i="5"/>
  <c r="I5597" i="5"/>
  <c r="I5598" i="5"/>
  <c r="I5599" i="5"/>
  <c r="I5600" i="5"/>
  <c r="I5601" i="5"/>
  <c r="I5602" i="5"/>
  <c r="I5603" i="5"/>
  <c r="I5604" i="5"/>
  <c r="I5605" i="5"/>
  <c r="I5606" i="5"/>
  <c r="I5607" i="5"/>
  <c r="I5608" i="5"/>
  <c r="I5609" i="5"/>
  <c r="I5610" i="5"/>
  <c r="I5611" i="5"/>
  <c r="I5612" i="5"/>
  <c r="I5613" i="5"/>
  <c r="I5614" i="5"/>
  <c r="I5615" i="5"/>
  <c r="I5616" i="5"/>
  <c r="I5617" i="5"/>
  <c r="I5618" i="5"/>
  <c r="I5619" i="5"/>
  <c r="I5620" i="5"/>
  <c r="I5621" i="5"/>
  <c r="I5622" i="5"/>
  <c r="I5623" i="5"/>
  <c r="I5624" i="5"/>
  <c r="I5625" i="5"/>
  <c r="I5626" i="5"/>
  <c r="I5627" i="5"/>
  <c r="I5628" i="5"/>
  <c r="I5629" i="5"/>
  <c r="I5630" i="5"/>
  <c r="I5631" i="5"/>
  <c r="I5632" i="5"/>
  <c r="I5633" i="5"/>
  <c r="I5634" i="5"/>
  <c r="I5635" i="5"/>
  <c r="I5636" i="5"/>
  <c r="I5637" i="5"/>
  <c r="I5638" i="5"/>
  <c r="I5639" i="5"/>
  <c r="I5640" i="5"/>
  <c r="I5641" i="5"/>
  <c r="I5642" i="5"/>
  <c r="I5643" i="5"/>
  <c r="I5644" i="5"/>
  <c r="I5645" i="5"/>
  <c r="I5646" i="5"/>
  <c r="I5647" i="5"/>
  <c r="I5648" i="5"/>
  <c r="I5649" i="5"/>
  <c r="I5650" i="5"/>
  <c r="I5651" i="5"/>
  <c r="I5652" i="5"/>
  <c r="I5653" i="5"/>
  <c r="I5654" i="5"/>
  <c r="I5655" i="5"/>
  <c r="I5656" i="5"/>
  <c r="I5657" i="5"/>
  <c r="I5658" i="5"/>
  <c r="I5659" i="5"/>
  <c r="I5660" i="5"/>
  <c r="I5661" i="5"/>
  <c r="I5662" i="5"/>
  <c r="I5663" i="5"/>
  <c r="I5664" i="5"/>
  <c r="I5665" i="5"/>
  <c r="I5666" i="5"/>
  <c r="I5667" i="5"/>
  <c r="I5668" i="5"/>
  <c r="I5669" i="5"/>
  <c r="I5670" i="5"/>
  <c r="I5671" i="5"/>
  <c r="I5672" i="5"/>
  <c r="I5673" i="5"/>
  <c r="I5674" i="5"/>
  <c r="I5675" i="5"/>
  <c r="I5676" i="5"/>
  <c r="I5677" i="5"/>
  <c r="I5678" i="5"/>
  <c r="I5679" i="5"/>
  <c r="I5680" i="5"/>
  <c r="I5681" i="5"/>
  <c r="I5682" i="5"/>
  <c r="I5683" i="5"/>
  <c r="I5684" i="5"/>
  <c r="I5685" i="5"/>
  <c r="I5686" i="5"/>
  <c r="K18" i="5"/>
  <c r="K19" i="5"/>
  <c r="K20" i="5"/>
  <c r="K21" i="5"/>
  <c r="K22" i="5"/>
  <c r="K23" i="5"/>
  <c r="K24" i="5"/>
  <c r="K25" i="5"/>
  <c r="K26" i="5"/>
  <c r="K27" i="5"/>
  <c r="K28" i="5"/>
  <c r="K29" i="5"/>
  <c r="K30" i="5"/>
  <c r="K31" i="5"/>
  <c r="K32" i="5"/>
  <c r="K33" i="5"/>
  <c r="K34" i="5"/>
  <c r="K35" i="5"/>
  <c r="K36" i="5"/>
  <c r="K37" i="5"/>
  <c r="K38" i="5"/>
  <c r="K39" i="5"/>
  <c r="K40" i="5"/>
  <c r="K41" i="5"/>
  <c r="K42" i="5"/>
  <c r="K43" i="5"/>
  <c r="K44" i="5"/>
  <c r="K45" i="5"/>
  <c r="K46" i="5"/>
  <c r="K47" i="5"/>
  <c r="K48" i="5"/>
  <c r="K49" i="5"/>
  <c r="K50" i="5"/>
  <c r="K51" i="5"/>
  <c r="K52" i="5"/>
  <c r="K53" i="5"/>
  <c r="K54" i="5"/>
  <c r="K55" i="5"/>
  <c r="K56" i="5"/>
  <c r="K57" i="5"/>
  <c r="K58" i="5"/>
  <c r="K59" i="5"/>
  <c r="K60" i="5"/>
  <c r="K61" i="5"/>
  <c r="K62" i="5"/>
  <c r="K63" i="5"/>
  <c r="K64" i="5"/>
  <c r="K65" i="5"/>
  <c r="K66" i="5"/>
  <c r="K67" i="5"/>
  <c r="K68" i="5"/>
  <c r="K69" i="5"/>
  <c r="K70" i="5"/>
  <c r="K71" i="5"/>
  <c r="K72" i="5"/>
  <c r="K73" i="5"/>
  <c r="K74" i="5"/>
  <c r="K75" i="5"/>
  <c r="K76" i="5"/>
  <c r="K77" i="5"/>
  <c r="K78" i="5"/>
  <c r="K79" i="5"/>
  <c r="K80" i="5"/>
  <c r="K81" i="5"/>
  <c r="K82" i="5"/>
  <c r="K83" i="5"/>
  <c r="K84" i="5"/>
  <c r="K85" i="5"/>
  <c r="K86" i="5"/>
  <c r="K87" i="5"/>
  <c r="K88" i="5"/>
  <c r="K89" i="5"/>
  <c r="K90" i="5"/>
  <c r="K91" i="5"/>
  <c r="K92" i="5"/>
  <c r="K93" i="5"/>
  <c r="K94" i="5"/>
  <c r="K95" i="5"/>
  <c r="K96" i="5"/>
  <c r="K97" i="5"/>
  <c r="K98" i="5"/>
  <c r="K99" i="5"/>
  <c r="K100" i="5"/>
  <c r="K101" i="5"/>
  <c r="K102" i="5"/>
  <c r="K103" i="5"/>
  <c r="K104" i="5"/>
  <c r="K105" i="5"/>
  <c r="K106" i="5"/>
  <c r="K107" i="5"/>
  <c r="K108" i="5"/>
  <c r="K109" i="5"/>
  <c r="K110" i="5"/>
  <c r="K111" i="5"/>
  <c r="K112" i="5"/>
  <c r="K113" i="5"/>
  <c r="K114" i="5"/>
  <c r="K115" i="5"/>
  <c r="K116" i="5"/>
  <c r="K117" i="5"/>
  <c r="K118" i="5"/>
  <c r="K119" i="5"/>
  <c r="K120" i="5"/>
  <c r="K121" i="5"/>
  <c r="K122" i="5"/>
  <c r="K123" i="5"/>
  <c r="K124" i="5"/>
  <c r="K125" i="5"/>
  <c r="K126" i="5"/>
  <c r="K127" i="5"/>
  <c r="K128" i="5"/>
  <c r="K129" i="5"/>
  <c r="K130" i="5"/>
  <c r="K131" i="5"/>
  <c r="K132" i="5"/>
  <c r="K133" i="5"/>
  <c r="K134" i="5"/>
  <c r="K135" i="5"/>
  <c r="K136" i="5"/>
  <c r="K137"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K624" i="5"/>
  <c r="K625" i="5"/>
  <c r="K626" i="5"/>
  <c r="K627" i="5"/>
  <c r="K628" i="5"/>
  <c r="K629" i="5"/>
  <c r="K630" i="5"/>
  <c r="K631" i="5"/>
  <c r="K632" i="5"/>
  <c r="K633" i="5"/>
  <c r="K634" i="5"/>
  <c r="K635" i="5"/>
  <c r="K636" i="5"/>
  <c r="K637" i="5"/>
  <c r="K638" i="5"/>
  <c r="K639" i="5"/>
  <c r="K640" i="5"/>
  <c r="K641" i="5"/>
  <c r="K642" i="5"/>
  <c r="K643" i="5"/>
  <c r="K644" i="5"/>
  <c r="K645" i="5"/>
  <c r="K646" i="5"/>
  <c r="K647" i="5"/>
  <c r="K648" i="5"/>
  <c r="K649" i="5"/>
  <c r="K650" i="5"/>
  <c r="K651" i="5"/>
  <c r="K652" i="5"/>
  <c r="K653" i="5"/>
  <c r="K654" i="5"/>
  <c r="K655" i="5"/>
  <c r="K656" i="5"/>
  <c r="K657" i="5"/>
  <c r="K658" i="5"/>
  <c r="K659" i="5"/>
  <c r="K660" i="5"/>
  <c r="K661" i="5"/>
  <c r="K662" i="5"/>
  <c r="K663" i="5"/>
  <c r="K664" i="5"/>
  <c r="K665" i="5"/>
  <c r="K666" i="5"/>
  <c r="K667" i="5"/>
  <c r="K668" i="5"/>
  <c r="K669" i="5"/>
  <c r="K670" i="5"/>
  <c r="K671" i="5"/>
  <c r="K672" i="5"/>
  <c r="K673" i="5"/>
  <c r="K674" i="5"/>
  <c r="K675" i="5"/>
  <c r="K676" i="5"/>
  <c r="K677" i="5"/>
  <c r="K678" i="5"/>
  <c r="K679" i="5"/>
  <c r="K680" i="5"/>
  <c r="K681" i="5"/>
  <c r="K682" i="5"/>
  <c r="K683" i="5"/>
  <c r="K684" i="5"/>
  <c r="K685" i="5"/>
  <c r="K686" i="5"/>
  <c r="K687" i="5"/>
  <c r="K688" i="5"/>
  <c r="K689" i="5"/>
  <c r="K690" i="5"/>
  <c r="K691" i="5"/>
  <c r="K692" i="5"/>
  <c r="K693" i="5"/>
  <c r="K694" i="5"/>
  <c r="K695" i="5"/>
  <c r="K696" i="5"/>
  <c r="K697" i="5"/>
  <c r="K698" i="5"/>
  <c r="K699" i="5"/>
  <c r="K700" i="5"/>
  <c r="K701" i="5"/>
  <c r="K702" i="5"/>
  <c r="K703" i="5"/>
  <c r="K704" i="5"/>
  <c r="K705" i="5"/>
  <c r="K706" i="5"/>
  <c r="K707" i="5"/>
  <c r="K708" i="5"/>
  <c r="K709" i="5"/>
  <c r="K710" i="5"/>
  <c r="K711" i="5"/>
  <c r="K712" i="5"/>
  <c r="K713" i="5"/>
  <c r="K714" i="5"/>
  <c r="K715" i="5"/>
  <c r="K716" i="5"/>
  <c r="K717" i="5"/>
  <c r="K718" i="5"/>
  <c r="K719" i="5"/>
  <c r="K720" i="5"/>
  <c r="K721" i="5"/>
  <c r="K722" i="5"/>
  <c r="K723" i="5"/>
  <c r="K724" i="5"/>
  <c r="K725" i="5"/>
  <c r="K726" i="5"/>
  <c r="K727" i="5"/>
  <c r="K728" i="5"/>
  <c r="K729" i="5"/>
  <c r="K730" i="5"/>
  <c r="K731" i="5"/>
  <c r="K732" i="5"/>
  <c r="K733" i="5"/>
  <c r="K734" i="5"/>
  <c r="K735" i="5"/>
  <c r="K736" i="5"/>
  <c r="K737" i="5"/>
  <c r="K738" i="5"/>
  <c r="K739" i="5"/>
  <c r="K740" i="5"/>
  <c r="K741" i="5"/>
  <c r="K742" i="5"/>
  <c r="K743" i="5"/>
  <c r="K744" i="5"/>
  <c r="K745" i="5"/>
  <c r="K746" i="5"/>
  <c r="K747" i="5"/>
  <c r="K748" i="5"/>
  <c r="K749" i="5"/>
  <c r="K750" i="5"/>
  <c r="K751" i="5"/>
  <c r="K752" i="5"/>
  <c r="K753" i="5"/>
  <c r="K754" i="5"/>
  <c r="K755" i="5"/>
  <c r="K756" i="5"/>
  <c r="K757" i="5"/>
  <c r="K758" i="5"/>
  <c r="K759" i="5"/>
  <c r="K760" i="5"/>
  <c r="K761" i="5"/>
  <c r="K762" i="5"/>
  <c r="K763" i="5"/>
  <c r="K764" i="5"/>
  <c r="K765" i="5"/>
  <c r="K766" i="5"/>
  <c r="K767" i="5"/>
  <c r="K768" i="5"/>
  <c r="K769" i="5"/>
  <c r="K770" i="5"/>
  <c r="K771" i="5"/>
  <c r="K772" i="5"/>
  <c r="K773" i="5"/>
  <c r="K774" i="5"/>
  <c r="K775" i="5"/>
  <c r="K776" i="5"/>
  <c r="K777" i="5"/>
  <c r="K778" i="5"/>
  <c r="K779" i="5"/>
  <c r="K780" i="5"/>
  <c r="K781" i="5"/>
  <c r="K782" i="5"/>
  <c r="K783" i="5"/>
  <c r="K784" i="5"/>
  <c r="K785" i="5"/>
  <c r="K786" i="5"/>
  <c r="K787" i="5"/>
  <c r="K788" i="5"/>
  <c r="K789" i="5"/>
  <c r="K790" i="5"/>
  <c r="K791" i="5"/>
  <c r="K792" i="5"/>
  <c r="K793" i="5"/>
  <c r="K794" i="5"/>
  <c r="K795" i="5"/>
  <c r="K796" i="5"/>
  <c r="K797" i="5"/>
  <c r="K798" i="5"/>
  <c r="K799" i="5"/>
  <c r="K800" i="5"/>
  <c r="K801" i="5"/>
  <c r="K802" i="5"/>
  <c r="K803" i="5"/>
  <c r="K804" i="5"/>
  <c r="K805" i="5"/>
  <c r="K806" i="5"/>
  <c r="K807" i="5"/>
  <c r="K808" i="5"/>
  <c r="K809" i="5"/>
  <c r="K810" i="5"/>
  <c r="K811" i="5"/>
  <c r="K812" i="5"/>
  <c r="K813" i="5"/>
  <c r="K814" i="5"/>
  <c r="K815" i="5"/>
  <c r="K816" i="5"/>
  <c r="K817" i="5"/>
  <c r="K818" i="5"/>
  <c r="K819" i="5"/>
  <c r="K820" i="5"/>
  <c r="K821" i="5"/>
  <c r="K822" i="5"/>
  <c r="K823" i="5"/>
  <c r="K824" i="5"/>
  <c r="K825" i="5"/>
  <c r="K826" i="5"/>
  <c r="K827" i="5"/>
  <c r="K828" i="5"/>
  <c r="K829" i="5"/>
  <c r="K830" i="5"/>
  <c r="K831" i="5"/>
  <c r="K832" i="5"/>
  <c r="K833" i="5"/>
  <c r="K834" i="5"/>
  <c r="K835" i="5"/>
  <c r="K836" i="5"/>
  <c r="K837" i="5"/>
  <c r="K838" i="5"/>
  <c r="K839" i="5"/>
  <c r="K840" i="5"/>
  <c r="K841" i="5"/>
  <c r="K842" i="5"/>
  <c r="K843" i="5"/>
  <c r="K844" i="5"/>
  <c r="K845" i="5"/>
  <c r="K846" i="5"/>
  <c r="K847" i="5"/>
  <c r="K848" i="5"/>
  <c r="K849" i="5"/>
  <c r="K850" i="5"/>
  <c r="K851" i="5"/>
  <c r="K852" i="5"/>
  <c r="K853" i="5"/>
  <c r="K854" i="5"/>
  <c r="K855" i="5"/>
  <c r="K856" i="5"/>
  <c r="K857" i="5"/>
  <c r="K858" i="5"/>
  <c r="K859" i="5"/>
  <c r="K860" i="5"/>
  <c r="K861" i="5"/>
  <c r="K862" i="5"/>
  <c r="K863" i="5"/>
  <c r="K864" i="5"/>
  <c r="K865" i="5"/>
  <c r="K866" i="5"/>
  <c r="K867" i="5"/>
  <c r="K868" i="5"/>
  <c r="K869" i="5"/>
  <c r="K870" i="5"/>
  <c r="K871" i="5"/>
  <c r="K872" i="5"/>
  <c r="K873" i="5"/>
  <c r="K874" i="5"/>
  <c r="K875" i="5"/>
  <c r="K876" i="5"/>
  <c r="K877" i="5"/>
  <c r="K878" i="5"/>
  <c r="K879" i="5"/>
  <c r="K880" i="5"/>
  <c r="K881" i="5"/>
  <c r="K882" i="5"/>
  <c r="K883" i="5"/>
  <c r="K884" i="5"/>
  <c r="K885" i="5"/>
  <c r="K886" i="5"/>
  <c r="K887" i="5"/>
  <c r="K888" i="5"/>
  <c r="K889" i="5"/>
  <c r="K890" i="5"/>
  <c r="K891" i="5"/>
  <c r="K892" i="5"/>
  <c r="K893" i="5"/>
  <c r="K894" i="5"/>
  <c r="K895" i="5"/>
  <c r="K896" i="5"/>
  <c r="K897" i="5"/>
  <c r="K898" i="5"/>
  <c r="K899" i="5"/>
  <c r="K900" i="5"/>
  <c r="K901" i="5"/>
  <c r="K902" i="5"/>
  <c r="K903" i="5"/>
  <c r="K904" i="5"/>
  <c r="K905" i="5"/>
  <c r="K906" i="5"/>
  <c r="K907" i="5"/>
  <c r="K908" i="5"/>
  <c r="K909" i="5"/>
  <c r="K910" i="5"/>
  <c r="K911" i="5"/>
  <c r="K912" i="5"/>
  <c r="K913" i="5"/>
  <c r="K914" i="5"/>
  <c r="K915" i="5"/>
  <c r="K916" i="5"/>
  <c r="K917" i="5"/>
  <c r="K918" i="5"/>
  <c r="K919" i="5"/>
  <c r="K920" i="5"/>
  <c r="K921" i="5"/>
  <c r="K922" i="5"/>
  <c r="K923" i="5"/>
  <c r="K924" i="5"/>
  <c r="K925" i="5"/>
  <c r="K926" i="5"/>
  <c r="K927" i="5"/>
  <c r="K928" i="5"/>
  <c r="K929" i="5"/>
  <c r="K930" i="5"/>
  <c r="K931" i="5"/>
  <c r="K932" i="5"/>
  <c r="K933" i="5"/>
  <c r="K934" i="5"/>
  <c r="K935" i="5"/>
  <c r="K936" i="5"/>
  <c r="K937" i="5"/>
  <c r="K938" i="5"/>
  <c r="K939" i="5"/>
  <c r="K940" i="5"/>
  <c r="K941" i="5"/>
  <c r="K942" i="5"/>
  <c r="K943" i="5"/>
  <c r="K944" i="5"/>
  <c r="K945" i="5"/>
  <c r="K946" i="5"/>
  <c r="K947" i="5"/>
  <c r="K948" i="5"/>
  <c r="K949" i="5"/>
  <c r="K950" i="5"/>
  <c r="K951" i="5"/>
  <c r="K952" i="5"/>
  <c r="K953" i="5"/>
  <c r="K954" i="5"/>
  <c r="K955" i="5"/>
  <c r="K956" i="5"/>
  <c r="K957" i="5"/>
  <c r="K958" i="5"/>
  <c r="K959" i="5"/>
  <c r="K960" i="5"/>
  <c r="K961" i="5"/>
  <c r="K962" i="5"/>
  <c r="K963" i="5"/>
  <c r="K964" i="5"/>
  <c r="K965" i="5"/>
  <c r="K966" i="5"/>
  <c r="K967" i="5"/>
  <c r="K968" i="5"/>
  <c r="K969" i="5"/>
  <c r="K970" i="5"/>
  <c r="K971" i="5"/>
  <c r="K972" i="5"/>
  <c r="K973" i="5"/>
  <c r="K974" i="5"/>
  <c r="K975" i="5"/>
  <c r="K976" i="5"/>
  <c r="K977" i="5"/>
  <c r="K978" i="5"/>
  <c r="K979" i="5"/>
  <c r="K980" i="5"/>
  <c r="K981" i="5"/>
  <c r="K982" i="5"/>
  <c r="K983" i="5"/>
  <c r="K984" i="5"/>
  <c r="K985" i="5"/>
  <c r="K986" i="5"/>
  <c r="K987" i="5"/>
  <c r="K988" i="5"/>
  <c r="K989" i="5"/>
  <c r="K990" i="5"/>
  <c r="K991" i="5"/>
  <c r="K992" i="5"/>
  <c r="K993" i="5"/>
  <c r="K994" i="5"/>
  <c r="K995" i="5"/>
  <c r="K996" i="5"/>
  <c r="K997" i="5"/>
  <c r="K998" i="5"/>
  <c r="K999" i="5"/>
  <c r="K1000" i="5"/>
  <c r="K1001" i="5"/>
  <c r="K1002" i="5"/>
  <c r="K1003" i="5"/>
  <c r="K1004" i="5"/>
  <c r="K1005" i="5"/>
  <c r="K1006" i="5"/>
  <c r="K1007" i="5"/>
  <c r="K1008" i="5"/>
  <c r="K1009" i="5"/>
  <c r="K1010" i="5"/>
  <c r="K1011" i="5"/>
  <c r="K1012" i="5"/>
  <c r="K1013" i="5"/>
  <c r="K1014" i="5"/>
  <c r="K1015" i="5"/>
  <c r="K1016" i="5"/>
  <c r="K1017" i="5"/>
  <c r="K1018" i="5"/>
  <c r="K1019" i="5"/>
  <c r="K1020" i="5"/>
  <c r="K1021" i="5"/>
  <c r="K1022" i="5"/>
  <c r="K1023" i="5"/>
  <c r="K1024" i="5"/>
  <c r="K1025" i="5"/>
  <c r="K1026" i="5"/>
  <c r="K1027" i="5"/>
  <c r="K1028" i="5"/>
  <c r="K1029" i="5"/>
  <c r="K1030" i="5"/>
  <c r="K1031" i="5"/>
  <c r="K1032" i="5"/>
  <c r="K1033" i="5"/>
  <c r="K1034" i="5"/>
  <c r="K1035" i="5"/>
  <c r="K1036" i="5"/>
  <c r="K1037" i="5"/>
  <c r="K1038" i="5"/>
  <c r="K1039" i="5"/>
  <c r="K1040" i="5"/>
  <c r="K1041" i="5"/>
  <c r="K1042" i="5"/>
  <c r="K1043" i="5"/>
  <c r="K1044" i="5"/>
  <c r="K1045" i="5"/>
  <c r="K1046" i="5"/>
  <c r="K1047" i="5"/>
  <c r="K1048" i="5"/>
  <c r="K1049" i="5"/>
  <c r="K1050" i="5"/>
  <c r="K1051" i="5"/>
  <c r="K1052" i="5"/>
  <c r="K1053" i="5"/>
  <c r="K1054" i="5"/>
  <c r="K1055" i="5"/>
  <c r="K1056" i="5"/>
  <c r="K1057" i="5"/>
  <c r="K1058" i="5"/>
  <c r="K1059" i="5"/>
  <c r="K1060" i="5"/>
  <c r="K1061" i="5"/>
  <c r="K1062" i="5"/>
  <c r="K1063" i="5"/>
  <c r="K1064" i="5"/>
  <c r="K1065" i="5"/>
  <c r="K1066" i="5"/>
  <c r="K1067" i="5"/>
  <c r="K1068" i="5"/>
  <c r="K1069" i="5"/>
  <c r="K1070" i="5"/>
  <c r="K1071" i="5"/>
  <c r="K1072" i="5"/>
  <c r="K1073" i="5"/>
  <c r="K1074" i="5"/>
  <c r="K1075" i="5"/>
  <c r="K1076" i="5"/>
  <c r="K1077" i="5"/>
  <c r="K1078" i="5"/>
  <c r="K1079" i="5"/>
  <c r="K1080" i="5"/>
  <c r="K1081" i="5"/>
  <c r="K1082" i="5"/>
  <c r="K1083" i="5"/>
  <c r="K1084" i="5"/>
  <c r="K1085" i="5"/>
  <c r="K1086" i="5"/>
  <c r="K1087" i="5"/>
  <c r="K1088" i="5"/>
  <c r="K1089" i="5"/>
  <c r="K1090" i="5"/>
  <c r="K1091" i="5"/>
  <c r="K1092" i="5"/>
  <c r="K1093" i="5"/>
  <c r="K1094" i="5"/>
  <c r="K1095" i="5"/>
  <c r="K1096" i="5"/>
  <c r="K1097" i="5"/>
  <c r="K1098" i="5"/>
  <c r="K1099" i="5"/>
  <c r="K1100" i="5"/>
  <c r="K1101" i="5"/>
  <c r="K1102" i="5"/>
  <c r="K1103" i="5"/>
  <c r="K1104" i="5"/>
  <c r="K1105" i="5"/>
  <c r="K1106" i="5"/>
  <c r="K1107" i="5"/>
  <c r="K1108" i="5"/>
  <c r="K1109" i="5"/>
  <c r="K1110" i="5"/>
  <c r="K1111" i="5"/>
  <c r="K1112" i="5"/>
  <c r="K1113" i="5"/>
  <c r="K1114" i="5"/>
  <c r="K1115" i="5"/>
  <c r="K1116" i="5"/>
  <c r="K1117" i="5"/>
  <c r="K1118" i="5"/>
  <c r="K1119" i="5"/>
  <c r="K1120" i="5"/>
  <c r="K1121" i="5"/>
  <c r="K1122" i="5"/>
  <c r="K1123" i="5"/>
  <c r="K1124" i="5"/>
  <c r="K1125" i="5"/>
  <c r="K1126" i="5"/>
  <c r="K1127" i="5"/>
  <c r="K1128" i="5"/>
  <c r="K1129" i="5"/>
  <c r="K1130" i="5"/>
  <c r="K1131" i="5"/>
  <c r="K1132" i="5"/>
  <c r="K1133" i="5"/>
  <c r="K1134" i="5"/>
  <c r="K1135" i="5"/>
  <c r="K1136" i="5"/>
  <c r="K1137" i="5"/>
  <c r="K1138" i="5"/>
  <c r="K1139" i="5"/>
  <c r="K1140" i="5"/>
  <c r="K1141" i="5"/>
  <c r="K1142" i="5"/>
  <c r="K1143" i="5"/>
  <c r="K1144" i="5"/>
  <c r="K1145" i="5"/>
  <c r="K1146" i="5"/>
  <c r="K1147" i="5"/>
  <c r="K1148" i="5"/>
  <c r="K1149" i="5"/>
  <c r="K1150" i="5"/>
  <c r="K1151" i="5"/>
  <c r="K1152" i="5"/>
  <c r="K1153" i="5"/>
  <c r="K1154" i="5"/>
  <c r="K1155" i="5"/>
  <c r="K1156" i="5"/>
  <c r="K1157" i="5"/>
  <c r="K1158" i="5"/>
  <c r="K1159" i="5"/>
  <c r="K1160" i="5"/>
  <c r="K1161" i="5"/>
  <c r="K1162" i="5"/>
  <c r="K1163" i="5"/>
  <c r="K1164" i="5"/>
  <c r="K1165" i="5"/>
  <c r="K1166" i="5"/>
  <c r="K1167" i="5"/>
  <c r="K1168" i="5"/>
  <c r="K1169" i="5"/>
  <c r="K1170" i="5"/>
  <c r="K1171" i="5"/>
  <c r="K1172" i="5"/>
  <c r="K1173" i="5"/>
  <c r="K1174" i="5"/>
  <c r="K1175" i="5"/>
  <c r="K1176" i="5"/>
  <c r="K1177" i="5"/>
  <c r="K1178" i="5"/>
  <c r="K1179" i="5"/>
  <c r="K1180" i="5"/>
  <c r="K1181" i="5"/>
  <c r="K1182" i="5"/>
  <c r="K1183" i="5"/>
  <c r="K1184" i="5"/>
  <c r="K1185" i="5"/>
  <c r="K1186" i="5"/>
  <c r="K1187" i="5"/>
  <c r="K1188" i="5"/>
  <c r="K1189" i="5"/>
  <c r="K1190" i="5"/>
  <c r="K1191" i="5"/>
  <c r="K1192" i="5"/>
  <c r="K1193" i="5"/>
  <c r="K1194" i="5"/>
  <c r="K1195" i="5"/>
  <c r="K1196" i="5"/>
  <c r="K1197" i="5"/>
  <c r="K1198" i="5"/>
  <c r="K1199" i="5"/>
  <c r="K1200" i="5"/>
  <c r="K1201" i="5"/>
  <c r="K1202" i="5"/>
  <c r="K1203" i="5"/>
  <c r="K1204" i="5"/>
  <c r="K1205" i="5"/>
  <c r="K1206" i="5"/>
  <c r="K1207" i="5"/>
  <c r="K1208" i="5"/>
  <c r="K1209" i="5"/>
  <c r="K1210" i="5"/>
  <c r="K1211" i="5"/>
  <c r="K1212" i="5"/>
  <c r="K1213" i="5"/>
  <c r="K1214" i="5"/>
  <c r="K1215" i="5"/>
  <c r="K1216" i="5"/>
  <c r="K1217" i="5"/>
  <c r="K1218" i="5"/>
  <c r="K1219" i="5"/>
  <c r="K1220" i="5"/>
  <c r="K1221" i="5"/>
  <c r="K1222" i="5"/>
  <c r="K1223" i="5"/>
  <c r="K1224" i="5"/>
  <c r="K1225" i="5"/>
  <c r="K1226" i="5"/>
  <c r="K1227" i="5"/>
  <c r="K1228" i="5"/>
  <c r="K1229" i="5"/>
  <c r="K1230" i="5"/>
  <c r="K1231" i="5"/>
  <c r="K1232" i="5"/>
  <c r="K1233" i="5"/>
  <c r="K1234" i="5"/>
  <c r="K1235" i="5"/>
  <c r="K1236" i="5"/>
  <c r="K1237" i="5"/>
  <c r="K1238" i="5"/>
  <c r="K1239" i="5"/>
  <c r="K1240" i="5"/>
  <c r="K1241" i="5"/>
  <c r="K1242" i="5"/>
  <c r="K1243" i="5"/>
  <c r="K1244" i="5"/>
  <c r="K1245" i="5"/>
  <c r="K1246" i="5"/>
  <c r="K1247" i="5"/>
  <c r="K1248" i="5"/>
  <c r="K1249" i="5"/>
  <c r="K1250" i="5"/>
  <c r="K1251" i="5"/>
  <c r="K1252" i="5"/>
  <c r="K1253" i="5"/>
  <c r="K1254" i="5"/>
  <c r="K1255" i="5"/>
  <c r="K1256" i="5"/>
  <c r="K1257" i="5"/>
  <c r="K1258" i="5"/>
  <c r="K1259" i="5"/>
  <c r="K1260" i="5"/>
  <c r="K1261" i="5"/>
  <c r="K1262" i="5"/>
  <c r="K1263" i="5"/>
  <c r="K1264" i="5"/>
  <c r="K1265" i="5"/>
  <c r="K1266" i="5"/>
  <c r="K1267" i="5"/>
  <c r="K1268" i="5"/>
  <c r="K1269" i="5"/>
  <c r="K1270" i="5"/>
  <c r="K1271" i="5"/>
  <c r="K1272" i="5"/>
  <c r="K1273" i="5"/>
  <c r="K1274" i="5"/>
  <c r="K1275" i="5"/>
  <c r="K1276" i="5"/>
  <c r="K1277" i="5"/>
  <c r="K1278" i="5"/>
  <c r="K1279" i="5"/>
  <c r="K1280" i="5"/>
  <c r="K1281" i="5"/>
  <c r="K1282" i="5"/>
  <c r="K1283" i="5"/>
  <c r="K1284" i="5"/>
  <c r="K1285" i="5"/>
  <c r="K1286" i="5"/>
  <c r="K1287" i="5"/>
  <c r="K1288" i="5"/>
  <c r="K1289" i="5"/>
  <c r="K1290" i="5"/>
  <c r="K1291" i="5"/>
  <c r="K1292" i="5"/>
  <c r="K1293" i="5"/>
  <c r="K1294" i="5"/>
  <c r="K1295" i="5"/>
  <c r="K1296" i="5"/>
  <c r="K1297" i="5"/>
  <c r="K1298" i="5"/>
  <c r="K1299" i="5"/>
  <c r="K1300" i="5"/>
  <c r="K1301" i="5"/>
  <c r="K1302" i="5"/>
  <c r="K1303" i="5"/>
  <c r="K1304" i="5"/>
  <c r="K1305" i="5"/>
  <c r="K1306" i="5"/>
  <c r="K1307" i="5"/>
  <c r="K1308" i="5"/>
  <c r="K1309" i="5"/>
  <c r="K1310" i="5"/>
  <c r="K1311" i="5"/>
  <c r="K1312" i="5"/>
  <c r="K1313" i="5"/>
  <c r="K1314" i="5"/>
  <c r="K1315" i="5"/>
  <c r="K1316" i="5"/>
  <c r="K1317" i="5"/>
  <c r="K1318" i="5"/>
  <c r="K1319" i="5"/>
  <c r="K1320" i="5"/>
  <c r="K1321" i="5"/>
  <c r="K1322" i="5"/>
  <c r="K1323" i="5"/>
  <c r="K1324" i="5"/>
  <c r="K1325" i="5"/>
  <c r="K1326" i="5"/>
  <c r="K1327" i="5"/>
  <c r="K1328" i="5"/>
  <c r="K1329" i="5"/>
  <c r="K1330" i="5"/>
  <c r="K1331" i="5"/>
  <c r="K1332" i="5"/>
  <c r="K1333" i="5"/>
  <c r="K1334" i="5"/>
  <c r="K1335" i="5"/>
  <c r="K1336" i="5"/>
  <c r="K1337" i="5"/>
  <c r="K1338" i="5"/>
  <c r="K1339" i="5"/>
  <c r="K1340" i="5"/>
  <c r="K1341" i="5"/>
  <c r="K1342" i="5"/>
  <c r="K1343" i="5"/>
  <c r="K1344" i="5"/>
  <c r="K1345" i="5"/>
  <c r="K1346" i="5"/>
  <c r="K1347" i="5"/>
  <c r="K1348" i="5"/>
  <c r="K1349" i="5"/>
  <c r="K1350" i="5"/>
  <c r="K1351" i="5"/>
  <c r="K1352" i="5"/>
  <c r="K1353" i="5"/>
  <c r="K1354" i="5"/>
  <c r="K1355" i="5"/>
  <c r="K1356" i="5"/>
  <c r="K1357" i="5"/>
  <c r="K1358" i="5"/>
  <c r="K1359" i="5"/>
  <c r="K1360" i="5"/>
  <c r="K1361" i="5"/>
  <c r="K1362" i="5"/>
  <c r="K1363" i="5"/>
  <c r="K1364" i="5"/>
  <c r="K1365" i="5"/>
  <c r="K1366" i="5"/>
  <c r="K1367" i="5"/>
  <c r="K1368" i="5"/>
  <c r="K1369" i="5"/>
  <c r="K1370" i="5"/>
  <c r="K1371" i="5"/>
  <c r="K1372" i="5"/>
  <c r="K1373" i="5"/>
  <c r="K1374" i="5"/>
  <c r="K1375" i="5"/>
  <c r="K1376" i="5"/>
  <c r="K1377" i="5"/>
  <c r="K1378" i="5"/>
  <c r="K1379" i="5"/>
  <c r="K1380" i="5"/>
  <c r="K1381" i="5"/>
  <c r="K1382" i="5"/>
  <c r="K1383" i="5"/>
  <c r="K1384" i="5"/>
  <c r="K1385" i="5"/>
  <c r="K1386" i="5"/>
  <c r="K1387" i="5"/>
  <c r="K1388" i="5"/>
  <c r="K1389" i="5"/>
  <c r="K1390" i="5"/>
  <c r="K1391" i="5"/>
  <c r="K1392" i="5"/>
  <c r="K1393" i="5"/>
  <c r="K1394" i="5"/>
  <c r="K1395" i="5"/>
  <c r="K1396" i="5"/>
  <c r="K1397" i="5"/>
  <c r="K1398" i="5"/>
  <c r="K1399" i="5"/>
  <c r="K1400" i="5"/>
  <c r="K1401" i="5"/>
  <c r="K1402" i="5"/>
  <c r="K1403" i="5"/>
  <c r="K1404" i="5"/>
  <c r="K1405" i="5"/>
  <c r="K1406" i="5"/>
  <c r="K1407" i="5"/>
  <c r="K1408" i="5"/>
  <c r="K1409" i="5"/>
  <c r="K1410" i="5"/>
  <c r="K1411" i="5"/>
  <c r="K1412" i="5"/>
  <c r="K1413" i="5"/>
  <c r="K1414" i="5"/>
  <c r="K1415" i="5"/>
  <c r="K1416" i="5"/>
  <c r="K1417" i="5"/>
  <c r="K1418" i="5"/>
  <c r="K1419" i="5"/>
  <c r="K1420" i="5"/>
  <c r="K1421" i="5"/>
  <c r="K1422" i="5"/>
  <c r="K1423" i="5"/>
  <c r="K1424" i="5"/>
  <c r="K1425" i="5"/>
  <c r="K1426" i="5"/>
  <c r="K1427" i="5"/>
  <c r="K1428" i="5"/>
  <c r="K1429" i="5"/>
  <c r="K1430" i="5"/>
  <c r="K1431" i="5"/>
  <c r="K1432" i="5"/>
  <c r="K1433" i="5"/>
  <c r="K1434" i="5"/>
  <c r="K1435" i="5"/>
  <c r="K1436" i="5"/>
  <c r="K1437" i="5"/>
  <c r="K1438" i="5"/>
  <c r="K1439" i="5"/>
  <c r="K1440" i="5"/>
  <c r="K1441" i="5"/>
  <c r="K1442" i="5"/>
  <c r="K1443" i="5"/>
  <c r="K1444" i="5"/>
  <c r="K1445" i="5"/>
  <c r="K1446" i="5"/>
  <c r="K1447" i="5"/>
  <c r="K1448" i="5"/>
  <c r="K1449" i="5"/>
  <c r="K1450" i="5"/>
  <c r="K1451" i="5"/>
  <c r="K1452" i="5"/>
  <c r="K1453" i="5"/>
  <c r="K1454" i="5"/>
  <c r="K1455" i="5"/>
  <c r="K1456" i="5"/>
  <c r="K1457" i="5"/>
  <c r="K1458" i="5"/>
  <c r="K1459" i="5"/>
  <c r="K1460" i="5"/>
  <c r="K1461" i="5"/>
  <c r="K1462" i="5"/>
  <c r="K1463" i="5"/>
  <c r="K1464" i="5"/>
  <c r="K1465" i="5"/>
  <c r="K1466" i="5"/>
  <c r="K1467" i="5"/>
  <c r="K1468" i="5"/>
  <c r="K1469" i="5"/>
  <c r="K1470" i="5"/>
  <c r="K1471" i="5"/>
  <c r="K1472" i="5"/>
  <c r="K1473" i="5"/>
  <c r="K1474" i="5"/>
  <c r="K1475" i="5"/>
  <c r="K1476" i="5"/>
  <c r="K1477" i="5"/>
  <c r="K1478" i="5"/>
  <c r="K1479" i="5"/>
  <c r="K1480" i="5"/>
  <c r="K1481" i="5"/>
  <c r="K1482" i="5"/>
  <c r="K1483" i="5"/>
  <c r="K1484" i="5"/>
  <c r="K1485" i="5"/>
  <c r="K1486" i="5"/>
  <c r="K1487" i="5"/>
  <c r="K1488" i="5"/>
  <c r="K1489" i="5"/>
  <c r="K1490" i="5"/>
  <c r="K1491" i="5"/>
  <c r="K1492" i="5"/>
  <c r="K1493" i="5"/>
  <c r="K1494" i="5"/>
  <c r="K1495" i="5"/>
  <c r="K1496" i="5"/>
  <c r="K1497" i="5"/>
  <c r="K1498" i="5"/>
  <c r="K1499" i="5"/>
  <c r="K1500" i="5"/>
  <c r="K1501" i="5"/>
  <c r="K1502" i="5"/>
  <c r="K1503" i="5"/>
  <c r="K1504" i="5"/>
  <c r="K1505" i="5"/>
  <c r="K1506" i="5"/>
  <c r="K1507" i="5"/>
  <c r="K1508" i="5"/>
  <c r="K1509" i="5"/>
  <c r="K1510" i="5"/>
  <c r="K1511" i="5"/>
  <c r="K1512" i="5"/>
  <c r="K1513" i="5"/>
  <c r="K1514" i="5"/>
  <c r="K1515" i="5"/>
  <c r="K1516" i="5"/>
  <c r="K1517" i="5"/>
  <c r="K1518" i="5"/>
  <c r="K1519" i="5"/>
  <c r="K1520" i="5"/>
  <c r="K1521" i="5"/>
  <c r="K1522" i="5"/>
  <c r="K1523" i="5"/>
  <c r="K1524" i="5"/>
  <c r="K1525" i="5"/>
  <c r="K1526" i="5"/>
  <c r="K1527" i="5"/>
  <c r="K1528" i="5"/>
  <c r="K1529" i="5"/>
  <c r="K1530" i="5"/>
  <c r="K1531" i="5"/>
  <c r="K1532" i="5"/>
  <c r="K1533" i="5"/>
  <c r="K1534" i="5"/>
  <c r="K1535" i="5"/>
  <c r="K1536" i="5"/>
  <c r="K1537" i="5"/>
  <c r="K1538" i="5"/>
  <c r="K1539" i="5"/>
  <c r="K1540" i="5"/>
  <c r="K1541" i="5"/>
  <c r="K1542" i="5"/>
  <c r="K1543" i="5"/>
  <c r="K1544" i="5"/>
  <c r="K1545" i="5"/>
  <c r="K1546" i="5"/>
  <c r="K1547" i="5"/>
  <c r="K1548" i="5"/>
  <c r="K1549" i="5"/>
  <c r="K1550" i="5"/>
  <c r="K1551" i="5"/>
  <c r="K1552" i="5"/>
  <c r="K1553" i="5"/>
  <c r="K1554" i="5"/>
  <c r="K1555" i="5"/>
  <c r="K1556" i="5"/>
  <c r="K1557" i="5"/>
  <c r="K1558" i="5"/>
  <c r="K1559" i="5"/>
  <c r="K1560" i="5"/>
  <c r="K1561" i="5"/>
  <c r="K1562" i="5"/>
  <c r="K1563" i="5"/>
  <c r="K1564" i="5"/>
  <c r="K1565" i="5"/>
  <c r="K1566" i="5"/>
  <c r="K1567" i="5"/>
  <c r="K1568" i="5"/>
  <c r="K1569" i="5"/>
  <c r="K1570" i="5"/>
  <c r="K1571" i="5"/>
  <c r="K1572" i="5"/>
  <c r="K1573" i="5"/>
  <c r="K1574" i="5"/>
  <c r="K1575" i="5"/>
  <c r="K1576" i="5"/>
  <c r="K1577" i="5"/>
  <c r="K1578" i="5"/>
  <c r="K1579" i="5"/>
  <c r="K1580" i="5"/>
  <c r="K1581" i="5"/>
  <c r="K1582" i="5"/>
  <c r="K1583" i="5"/>
  <c r="K1584" i="5"/>
  <c r="K1585" i="5"/>
  <c r="K1586" i="5"/>
  <c r="K1587" i="5"/>
  <c r="K1588" i="5"/>
  <c r="K1589" i="5"/>
  <c r="K1590" i="5"/>
  <c r="K1591" i="5"/>
  <c r="K1592" i="5"/>
  <c r="K1593" i="5"/>
  <c r="K1594" i="5"/>
  <c r="K1595" i="5"/>
  <c r="K1596" i="5"/>
  <c r="K1597" i="5"/>
  <c r="K1598" i="5"/>
  <c r="K1599" i="5"/>
  <c r="K1600" i="5"/>
  <c r="K1601" i="5"/>
  <c r="K1602" i="5"/>
  <c r="K1603" i="5"/>
  <c r="K1604" i="5"/>
  <c r="K1605" i="5"/>
  <c r="K1606" i="5"/>
  <c r="K1607" i="5"/>
  <c r="K1608" i="5"/>
  <c r="K1609" i="5"/>
  <c r="K1610" i="5"/>
  <c r="K1611" i="5"/>
  <c r="K1612" i="5"/>
  <c r="K1613" i="5"/>
  <c r="K1614" i="5"/>
  <c r="K1615" i="5"/>
  <c r="K1616" i="5"/>
  <c r="K1617" i="5"/>
  <c r="K1618" i="5"/>
  <c r="K1619" i="5"/>
  <c r="K1620" i="5"/>
  <c r="K1621" i="5"/>
  <c r="K1622" i="5"/>
  <c r="K1623" i="5"/>
  <c r="K1624" i="5"/>
  <c r="K1625" i="5"/>
  <c r="K1626" i="5"/>
  <c r="K1627" i="5"/>
  <c r="K1628" i="5"/>
  <c r="K1629" i="5"/>
  <c r="K1630" i="5"/>
  <c r="K1631" i="5"/>
  <c r="K1632" i="5"/>
  <c r="K1633" i="5"/>
  <c r="K1634" i="5"/>
  <c r="K1635" i="5"/>
  <c r="K1636" i="5"/>
  <c r="K1637" i="5"/>
  <c r="K1638" i="5"/>
  <c r="K1639" i="5"/>
  <c r="K1640" i="5"/>
  <c r="K1641" i="5"/>
  <c r="K1642" i="5"/>
  <c r="K1643" i="5"/>
  <c r="K1644" i="5"/>
  <c r="K1645" i="5"/>
  <c r="K1646" i="5"/>
  <c r="K1647" i="5"/>
  <c r="K1648" i="5"/>
  <c r="K1649" i="5"/>
  <c r="K1650" i="5"/>
  <c r="K1651" i="5"/>
  <c r="K1652" i="5"/>
  <c r="K1653" i="5"/>
  <c r="K1654" i="5"/>
  <c r="K1655" i="5"/>
  <c r="K1656" i="5"/>
  <c r="K1657" i="5"/>
  <c r="K1658" i="5"/>
  <c r="K1659" i="5"/>
  <c r="K1660" i="5"/>
  <c r="K1661" i="5"/>
  <c r="K1662" i="5"/>
  <c r="K1663" i="5"/>
  <c r="K1664" i="5"/>
  <c r="K1665" i="5"/>
  <c r="K1666" i="5"/>
  <c r="K1667" i="5"/>
  <c r="K1668" i="5"/>
  <c r="K1669" i="5"/>
  <c r="K1670" i="5"/>
  <c r="K1671" i="5"/>
  <c r="K1672" i="5"/>
  <c r="K1673" i="5"/>
  <c r="K1674" i="5"/>
  <c r="K1675" i="5"/>
  <c r="K1676" i="5"/>
  <c r="K1677" i="5"/>
  <c r="K1678" i="5"/>
  <c r="K1679" i="5"/>
  <c r="K1680" i="5"/>
  <c r="K1681" i="5"/>
  <c r="K1682" i="5"/>
  <c r="K1683" i="5"/>
  <c r="K1684" i="5"/>
  <c r="K1685" i="5"/>
  <c r="K1686" i="5"/>
  <c r="K1687" i="5"/>
  <c r="K1688" i="5"/>
  <c r="K1689" i="5"/>
  <c r="K1690" i="5"/>
  <c r="K1691" i="5"/>
  <c r="K1692" i="5"/>
  <c r="K1693" i="5"/>
  <c r="K1694" i="5"/>
  <c r="K1695" i="5"/>
  <c r="K1696" i="5"/>
  <c r="K1697" i="5"/>
  <c r="K1698" i="5"/>
  <c r="K1699" i="5"/>
  <c r="K1700" i="5"/>
  <c r="K1701" i="5"/>
  <c r="K1702" i="5"/>
  <c r="K1703" i="5"/>
  <c r="K1704" i="5"/>
  <c r="K1705" i="5"/>
  <c r="K1706" i="5"/>
  <c r="K1707" i="5"/>
  <c r="K1708" i="5"/>
  <c r="K1709" i="5"/>
  <c r="K1710" i="5"/>
  <c r="K1711" i="5"/>
  <c r="K1712" i="5"/>
  <c r="K1713" i="5"/>
  <c r="K1714" i="5"/>
  <c r="K1715" i="5"/>
  <c r="K1716" i="5"/>
  <c r="K1717" i="5"/>
  <c r="K1718" i="5"/>
  <c r="K1719" i="5"/>
  <c r="K1720" i="5"/>
  <c r="K1721" i="5"/>
  <c r="K1722" i="5"/>
  <c r="K1723" i="5"/>
  <c r="K1724" i="5"/>
  <c r="K1725" i="5"/>
  <c r="K1726" i="5"/>
  <c r="K1727" i="5"/>
  <c r="K1728" i="5"/>
  <c r="K1729" i="5"/>
  <c r="K1730" i="5"/>
  <c r="K1731" i="5"/>
  <c r="K1732" i="5"/>
  <c r="K1733" i="5"/>
  <c r="K1734" i="5"/>
  <c r="K1735" i="5"/>
  <c r="K1736" i="5"/>
  <c r="K1737" i="5"/>
  <c r="K1738" i="5"/>
  <c r="K1739" i="5"/>
  <c r="K1740" i="5"/>
  <c r="K1741" i="5"/>
  <c r="K1742" i="5"/>
  <c r="K1743" i="5"/>
  <c r="K1744" i="5"/>
  <c r="K1745" i="5"/>
  <c r="K1746" i="5"/>
  <c r="K1747" i="5"/>
  <c r="K1748" i="5"/>
  <c r="K1749" i="5"/>
  <c r="K1750" i="5"/>
  <c r="K1751" i="5"/>
  <c r="K1752" i="5"/>
  <c r="K1753" i="5"/>
  <c r="K1754" i="5"/>
  <c r="K1755" i="5"/>
  <c r="K1756" i="5"/>
  <c r="K1757" i="5"/>
  <c r="K1758" i="5"/>
  <c r="K1759" i="5"/>
  <c r="K1760" i="5"/>
  <c r="K1761" i="5"/>
  <c r="K1762" i="5"/>
  <c r="K1763" i="5"/>
  <c r="K1764" i="5"/>
  <c r="K1765" i="5"/>
  <c r="K1766" i="5"/>
  <c r="K1767" i="5"/>
  <c r="K1768" i="5"/>
  <c r="K1769" i="5"/>
  <c r="K1770" i="5"/>
  <c r="K1771" i="5"/>
  <c r="K1772" i="5"/>
  <c r="K1773" i="5"/>
  <c r="K1774" i="5"/>
  <c r="K1775" i="5"/>
  <c r="K1776" i="5"/>
  <c r="K1777" i="5"/>
  <c r="K1778" i="5"/>
  <c r="K1779" i="5"/>
  <c r="K1780" i="5"/>
  <c r="K1781" i="5"/>
  <c r="K1782" i="5"/>
  <c r="K1783" i="5"/>
  <c r="K1784" i="5"/>
  <c r="K1785" i="5"/>
  <c r="K1786" i="5"/>
  <c r="K1787" i="5"/>
  <c r="K1788" i="5"/>
  <c r="K1789" i="5"/>
  <c r="K1790" i="5"/>
  <c r="K1791" i="5"/>
  <c r="K1792" i="5"/>
  <c r="K1793" i="5"/>
  <c r="K1794" i="5"/>
  <c r="K1795" i="5"/>
  <c r="K1796" i="5"/>
  <c r="K1797" i="5"/>
  <c r="K1798" i="5"/>
  <c r="K1799" i="5"/>
  <c r="K1800" i="5"/>
  <c r="K1801" i="5"/>
  <c r="K1802" i="5"/>
  <c r="K1803" i="5"/>
  <c r="K1804" i="5"/>
  <c r="K1805" i="5"/>
  <c r="K1806" i="5"/>
  <c r="K1807" i="5"/>
  <c r="K1808" i="5"/>
  <c r="K1809" i="5"/>
  <c r="K1810" i="5"/>
  <c r="K1811" i="5"/>
  <c r="K1812" i="5"/>
  <c r="K1813" i="5"/>
  <c r="K1814" i="5"/>
  <c r="K1815" i="5"/>
  <c r="K1816" i="5"/>
  <c r="K1817" i="5"/>
  <c r="K1818" i="5"/>
  <c r="K1819" i="5"/>
  <c r="K1820" i="5"/>
  <c r="K1821" i="5"/>
  <c r="K1822" i="5"/>
  <c r="K1823" i="5"/>
  <c r="K1824" i="5"/>
  <c r="K1825" i="5"/>
  <c r="K1826" i="5"/>
  <c r="K1827" i="5"/>
  <c r="K1828" i="5"/>
  <c r="K1829" i="5"/>
  <c r="K1830" i="5"/>
  <c r="K1831" i="5"/>
  <c r="K1832" i="5"/>
  <c r="K1833" i="5"/>
  <c r="K1834" i="5"/>
  <c r="K1835" i="5"/>
  <c r="K1836" i="5"/>
  <c r="K1837" i="5"/>
  <c r="K1838" i="5"/>
  <c r="K1839" i="5"/>
  <c r="K1840" i="5"/>
  <c r="K1841" i="5"/>
  <c r="K1842" i="5"/>
  <c r="K1843" i="5"/>
  <c r="K1844" i="5"/>
  <c r="K1845" i="5"/>
  <c r="K1846" i="5"/>
  <c r="K1847" i="5"/>
  <c r="K1848" i="5"/>
  <c r="K1849" i="5"/>
  <c r="K1850" i="5"/>
  <c r="K1851" i="5"/>
  <c r="K1852" i="5"/>
  <c r="K1853" i="5"/>
  <c r="K1854" i="5"/>
  <c r="K1855" i="5"/>
  <c r="K1856" i="5"/>
  <c r="K1857" i="5"/>
  <c r="K1858" i="5"/>
  <c r="K1859" i="5"/>
  <c r="K1860" i="5"/>
  <c r="K1861" i="5"/>
  <c r="K1862" i="5"/>
  <c r="K1863" i="5"/>
  <c r="K1864" i="5"/>
  <c r="K1865" i="5"/>
  <c r="K1866" i="5"/>
  <c r="K1867" i="5"/>
  <c r="K1868" i="5"/>
  <c r="K1869" i="5"/>
  <c r="K1870" i="5"/>
  <c r="K1871" i="5"/>
  <c r="K1872" i="5"/>
  <c r="K1873" i="5"/>
  <c r="K1874" i="5"/>
  <c r="K1875" i="5"/>
  <c r="K1876" i="5"/>
  <c r="K1877" i="5"/>
  <c r="K1878" i="5"/>
  <c r="K1879" i="5"/>
  <c r="K1880" i="5"/>
  <c r="K1881" i="5"/>
  <c r="K1882" i="5"/>
  <c r="K1883" i="5"/>
  <c r="K1884" i="5"/>
  <c r="K1885" i="5"/>
  <c r="K1886" i="5"/>
  <c r="K1887" i="5"/>
  <c r="K1888" i="5"/>
  <c r="K1889" i="5"/>
  <c r="K1890" i="5"/>
  <c r="K1891" i="5"/>
  <c r="K1892" i="5"/>
  <c r="K1893" i="5"/>
  <c r="K1894" i="5"/>
  <c r="K1895" i="5"/>
  <c r="K1896" i="5"/>
  <c r="K1897" i="5"/>
  <c r="K1898" i="5"/>
  <c r="K1899" i="5"/>
  <c r="K1900" i="5"/>
  <c r="K1901" i="5"/>
  <c r="K1902" i="5"/>
  <c r="K1903" i="5"/>
  <c r="K1904" i="5"/>
  <c r="K1905" i="5"/>
  <c r="K1906" i="5"/>
  <c r="K1907" i="5"/>
  <c r="K1908" i="5"/>
  <c r="K1909" i="5"/>
  <c r="K1910" i="5"/>
  <c r="K1911" i="5"/>
  <c r="K1912" i="5"/>
  <c r="K1913" i="5"/>
  <c r="K1914" i="5"/>
  <c r="K1915" i="5"/>
  <c r="K1916" i="5"/>
  <c r="K1917" i="5"/>
  <c r="K1918" i="5"/>
  <c r="K1919" i="5"/>
  <c r="K1920" i="5"/>
  <c r="K1921" i="5"/>
  <c r="K1922" i="5"/>
  <c r="K1923" i="5"/>
  <c r="K1924" i="5"/>
  <c r="K1925" i="5"/>
  <c r="K1926" i="5"/>
  <c r="K1927" i="5"/>
  <c r="K1928" i="5"/>
  <c r="K1929" i="5"/>
  <c r="K1930" i="5"/>
  <c r="K1931" i="5"/>
  <c r="K1932" i="5"/>
  <c r="K1933" i="5"/>
  <c r="K1934" i="5"/>
  <c r="K1935" i="5"/>
  <c r="K1936" i="5"/>
  <c r="K1937" i="5"/>
  <c r="K1938" i="5"/>
  <c r="K1939" i="5"/>
  <c r="K1940" i="5"/>
  <c r="K1941" i="5"/>
  <c r="K1942" i="5"/>
  <c r="K1943" i="5"/>
  <c r="K1944" i="5"/>
  <c r="K1945" i="5"/>
  <c r="K1946" i="5"/>
  <c r="K1947" i="5"/>
  <c r="K1948" i="5"/>
  <c r="K1949" i="5"/>
  <c r="K1950" i="5"/>
  <c r="K1951" i="5"/>
  <c r="K1952" i="5"/>
  <c r="K1953" i="5"/>
  <c r="K1954" i="5"/>
  <c r="K1955" i="5"/>
  <c r="K1956" i="5"/>
  <c r="K1957" i="5"/>
  <c r="K1958" i="5"/>
  <c r="K1959" i="5"/>
  <c r="K1960" i="5"/>
  <c r="K1961" i="5"/>
  <c r="K1962" i="5"/>
  <c r="K1963" i="5"/>
  <c r="K1964" i="5"/>
  <c r="K1965" i="5"/>
  <c r="K1966" i="5"/>
  <c r="K1967" i="5"/>
  <c r="K1968" i="5"/>
  <c r="K1969" i="5"/>
  <c r="K1970" i="5"/>
  <c r="K1971" i="5"/>
  <c r="K1972" i="5"/>
  <c r="K1973" i="5"/>
  <c r="K1974" i="5"/>
  <c r="K1975" i="5"/>
  <c r="K1976" i="5"/>
  <c r="K1977" i="5"/>
  <c r="K1978" i="5"/>
  <c r="K1979" i="5"/>
  <c r="K1980" i="5"/>
  <c r="K1981" i="5"/>
  <c r="K1982" i="5"/>
  <c r="K1983" i="5"/>
  <c r="K1984" i="5"/>
  <c r="K1985" i="5"/>
  <c r="K1986" i="5"/>
  <c r="K1987" i="5"/>
  <c r="K1988" i="5"/>
  <c r="K1989" i="5"/>
  <c r="K1990" i="5"/>
  <c r="K1991" i="5"/>
  <c r="K1992" i="5"/>
  <c r="K1993" i="5"/>
  <c r="K1994" i="5"/>
  <c r="K1995" i="5"/>
  <c r="K1996" i="5"/>
  <c r="K1997" i="5"/>
  <c r="K1998" i="5"/>
  <c r="K1999" i="5"/>
  <c r="K2000" i="5"/>
  <c r="K2001" i="5"/>
  <c r="K2002" i="5"/>
  <c r="K2003" i="5"/>
  <c r="K2004" i="5"/>
  <c r="K2005" i="5"/>
  <c r="K2006" i="5"/>
  <c r="K2007" i="5"/>
  <c r="K2008" i="5"/>
  <c r="K2009" i="5"/>
  <c r="K2010" i="5"/>
  <c r="K2011" i="5"/>
  <c r="K2012" i="5"/>
  <c r="K2013" i="5"/>
  <c r="K2014" i="5"/>
  <c r="K2015" i="5"/>
  <c r="K2016" i="5"/>
  <c r="K2017" i="5"/>
  <c r="K2018" i="5"/>
  <c r="K2019" i="5"/>
  <c r="K2020" i="5"/>
  <c r="K2021" i="5"/>
  <c r="K2022" i="5"/>
  <c r="K2023" i="5"/>
  <c r="K2024" i="5"/>
  <c r="K2025" i="5"/>
  <c r="K2026" i="5"/>
  <c r="K2027" i="5"/>
  <c r="K2028" i="5"/>
  <c r="K2029" i="5"/>
  <c r="K2030" i="5"/>
  <c r="K2031" i="5"/>
  <c r="K2032" i="5"/>
  <c r="K2033" i="5"/>
  <c r="K2034" i="5"/>
  <c r="K2035" i="5"/>
  <c r="K2036" i="5"/>
  <c r="K2037" i="5"/>
  <c r="K2038" i="5"/>
  <c r="K2039" i="5"/>
  <c r="K2040" i="5"/>
  <c r="K2041" i="5"/>
  <c r="K2042" i="5"/>
  <c r="K2043" i="5"/>
  <c r="K2044" i="5"/>
  <c r="K2045" i="5"/>
  <c r="K2046" i="5"/>
  <c r="K2047" i="5"/>
  <c r="K2048" i="5"/>
  <c r="K2049" i="5"/>
  <c r="K2050" i="5"/>
  <c r="K2051" i="5"/>
  <c r="K2052" i="5"/>
  <c r="K2053" i="5"/>
  <c r="K2054" i="5"/>
  <c r="K2055" i="5"/>
  <c r="K2056" i="5"/>
  <c r="K2057" i="5"/>
  <c r="K2058" i="5"/>
  <c r="K2059" i="5"/>
  <c r="K2060" i="5"/>
  <c r="K2061" i="5"/>
  <c r="K2062" i="5"/>
  <c r="K2063" i="5"/>
  <c r="K2064" i="5"/>
  <c r="K2065" i="5"/>
  <c r="K2066" i="5"/>
  <c r="K2067" i="5"/>
  <c r="K2068" i="5"/>
  <c r="K2069" i="5"/>
  <c r="K2070" i="5"/>
  <c r="K2071" i="5"/>
  <c r="K2072" i="5"/>
  <c r="K2073" i="5"/>
  <c r="K2074" i="5"/>
  <c r="K2075" i="5"/>
  <c r="K2076" i="5"/>
  <c r="K2077" i="5"/>
  <c r="K2078" i="5"/>
  <c r="K2079" i="5"/>
  <c r="K2080" i="5"/>
  <c r="K2081" i="5"/>
  <c r="K2082" i="5"/>
  <c r="K2083" i="5"/>
  <c r="K2084" i="5"/>
  <c r="K2085" i="5"/>
  <c r="K2086" i="5"/>
  <c r="K2087" i="5"/>
  <c r="K2088" i="5"/>
  <c r="K2089" i="5"/>
  <c r="K2090" i="5"/>
  <c r="K2091" i="5"/>
  <c r="K2092" i="5"/>
  <c r="K2093" i="5"/>
  <c r="K2094" i="5"/>
  <c r="K2095" i="5"/>
  <c r="K2096" i="5"/>
  <c r="K2097" i="5"/>
  <c r="K2098" i="5"/>
  <c r="K2099" i="5"/>
  <c r="K2100" i="5"/>
  <c r="K2101" i="5"/>
  <c r="K2102" i="5"/>
  <c r="K2103" i="5"/>
  <c r="K2104" i="5"/>
  <c r="K2105" i="5"/>
  <c r="K2106" i="5"/>
  <c r="K2107" i="5"/>
  <c r="K2108" i="5"/>
  <c r="K2109" i="5"/>
  <c r="K2110" i="5"/>
  <c r="K2111" i="5"/>
  <c r="K2112" i="5"/>
  <c r="K2113" i="5"/>
  <c r="K2114" i="5"/>
  <c r="K2115" i="5"/>
  <c r="K2116" i="5"/>
  <c r="K2117" i="5"/>
  <c r="K2118" i="5"/>
  <c r="K2119" i="5"/>
  <c r="K2120" i="5"/>
  <c r="K2121" i="5"/>
  <c r="K2122" i="5"/>
  <c r="K2123" i="5"/>
  <c r="K2124" i="5"/>
  <c r="K2125" i="5"/>
  <c r="K2126" i="5"/>
  <c r="K2127" i="5"/>
  <c r="K2128" i="5"/>
  <c r="K2129" i="5"/>
  <c r="K2130" i="5"/>
  <c r="K2131" i="5"/>
  <c r="K2132" i="5"/>
  <c r="K2133" i="5"/>
  <c r="K2134" i="5"/>
  <c r="K2135" i="5"/>
  <c r="K2136" i="5"/>
  <c r="K2137" i="5"/>
  <c r="K2138" i="5"/>
  <c r="K2139" i="5"/>
  <c r="K2140" i="5"/>
  <c r="K2141" i="5"/>
  <c r="K2142" i="5"/>
  <c r="K2143" i="5"/>
  <c r="K2144" i="5"/>
  <c r="K2145" i="5"/>
  <c r="K2146" i="5"/>
  <c r="K2147" i="5"/>
  <c r="K2148" i="5"/>
  <c r="K2149" i="5"/>
  <c r="K2150" i="5"/>
  <c r="K2151" i="5"/>
  <c r="K2152" i="5"/>
  <c r="K2153" i="5"/>
  <c r="K2154" i="5"/>
  <c r="K2155" i="5"/>
  <c r="K2156" i="5"/>
  <c r="K2157" i="5"/>
  <c r="K2158" i="5"/>
  <c r="K2159" i="5"/>
  <c r="K2160" i="5"/>
  <c r="K2161" i="5"/>
  <c r="K2162" i="5"/>
  <c r="K2163" i="5"/>
  <c r="K2164" i="5"/>
  <c r="K2165" i="5"/>
  <c r="K2166" i="5"/>
  <c r="K2167" i="5"/>
  <c r="K2168" i="5"/>
  <c r="K2169" i="5"/>
  <c r="K2170" i="5"/>
  <c r="K2171" i="5"/>
  <c r="K2172" i="5"/>
  <c r="K2173" i="5"/>
  <c r="K2174" i="5"/>
  <c r="K2175" i="5"/>
  <c r="K2176" i="5"/>
  <c r="K2177" i="5"/>
  <c r="K2178" i="5"/>
  <c r="K2179" i="5"/>
  <c r="K2180" i="5"/>
  <c r="K2181" i="5"/>
  <c r="K2182" i="5"/>
  <c r="K2183" i="5"/>
  <c r="K2184" i="5"/>
  <c r="K2185" i="5"/>
  <c r="K2186" i="5"/>
  <c r="K2187" i="5"/>
  <c r="K2188" i="5"/>
  <c r="K2189" i="5"/>
  <c r="K2190" i="5"/>
  <c r="K2191" i="5"/>
  <c r="K2192" i="5"/>
  <c r="K2193" i="5"/>
  <c r="K2194" i="5"/>
  <c r="K2195" i="5"/>
  <c r="K2196" i="5"/>
  <c r="K2197" i="5"/>
  <c r="K2198" i="5"/>
  <c r="K2199" i="5"/>
  <c r="K2200" i="5"/>
  <c r="K2201" i="5"/>
  <c r="K2202" i="5"/>
  <c r="K2203" i="5"/>
  <c r="K2204" i="5"/>
  <c r="K2205" i="5"/>
  <c r="K2206" i="5"/>
  <c r="K2207" i="5"/>
  <c r="K2208" i="5"/>
  <c r="K2209" i="5"/>
  <c r="K2210" i="5"/>
  <c r="K2211" i="5"/>
  <c r="K2212" i="5"/>
  <c r="K2213" i="5"/>
  <c r="K2214" i="5"/>
  <c r="K2215" i="5"/>
  <c r="K2216" i="5"/>
  <c r="K2217" i="5"/>
  <c r="K2218" i="5"/>
  <c r="K2219" i="5"/>
  <c r="K2220" i="5"/>
  <c r="K2221" i="5"/>
  <c r="K2222" i="5"/>
  <c r="K2223" i="5"/>
  <c r="K2224" i="5"/>
  <c r="K2225" i="5"/>
  <c r="K2226" i="5"/>
  <c r="K2227" i="5"/>
  <c r="K2228" i="5"/>
  <c r="K2229" i="5"/>
  <c r="K2230" i="5"/>
  <c r="K2231" i="5"/>
  <c r="K2232" i="5"/>
  <c r="K2233" i="5"/>
  <c r="K2234" i="5"/>
  <c r="K2235" i="5"/>
  <c r="K2236" i="5"/>
  <c r="K2237" i="5"/>
  <c r="K2238" i="5"/>
  <c r="K2239" i="5"/>
  <c r="K2240" i="5"/>
  <c r="K2241" i="5"/>
  <c r="K2242" i="5"/>
  <c r="K2243" i="5"/>
  <c r="K2244" i="5"/>
  <c r="K2245" i="5"/>
  <c r="K2246" i="5"/>
  <c r="K2247" i="5"/>
  <c r="K2248" i="5"/>
  <c r="K2249" i="5"/>
  <c r="K2250" i="5"/>
  <c r="K2251" i="5"/>
  <c r="K2252" i="5"/>
  <c r="K2253" i="5"/>
  <c r="K2254" i="5"/>
  <c r="K2255" i="5"/>
  <c r="K2256" i="5"/>
  <c r="K2257" i="5"/>
  <c r="K2258" i="5"/>
  <c r="K2259" i="5"/>
  <c r="K2260" i="5"/>
  <c r="K2261" i="5"/>
  <c r="K2262" i="5"/>
  <c r="K2263" i="5"/>
  <c r="K2264" i="5"/>
  <c r="K2265" i="5"/>
  <c r="K2266" i="5"/>
  <c r="K2267" i="5"/>
  <c r="K2268" i="5"/>
  <c r="K2269" i="5"/>
  <c r="K2270" i="5"/>
  <c r="K2271" i="5"/>
  <c r="K2272" i="5"/>
  <c r="K2273" i="5"/>
  <c r="K2274" i="5"/>
  <c r="K2275" i="5"/>
  <c r="K2276" i="5"/>
  <c r="K2277" i="5"/>
  <c r="K2278" i="5"/>
  <c r="K2279" i="5"/>
  <c r="K2280" i="5"/>
  <c r="K2281" i="5"/>
  <c r="K2282" i="5"/>
  <c r="K2283" i="5"/>
  <c r="K2284" i="5"/>
  <c r="K2285" i="5"/>
  <c r="K2286" i="5"/>
  <c r="K2287" i="5"/>
  <c r="K2288" i="5"/>
  <c r="K2289" i="5"/>
  <c r="K2290" i="5"/>
  <c r="K2291" i="5"/>
  <c r="K2292" i="5"/>
  <c r="K2293" i="5"/>
  <c r="K2294" i="5"/>
  <c r="K2295" i="5"/>
  <c r="K2296" i="5"/>
  <c r="K2297" i="5"/>
  <c r="K2298" i="5"/>
  <c r="K2299" i="5"/>
  <c r="K2300" i="5"/>
  <c r="K2301" i="5"/>
  <c r="K2302" i="5"/>
  <c r="K2303" i="5"/>
  <c r="K2304" i="5"/>
  <c r="K2305" i="5"/>
  <c r="K2306" i="5"/>
  <c r="K2307" i="5"/>
  <c r="K2308" i="5"/>
  <c r="K2309" i="5"/>
  <c r="K2310" i="5"/>
  <c r="K2311" i="5"/>
  <c r="K2312" i="5"/>
  <c r="K2313" i="5"/>
  <c r="K2314" i="5"/>
  <c r="K2315" i="5"/>
  <c r="K2316" i="5"/>
  <c r="K2317" i="5"/>
  <c r="K2318" i="5"/>
  <c r="K2319" i="5"/>
  <c r="K2320" i="5"/>
  <c r="K2321" i="5"/>
  <c r="K2322" i="5"/>
  <c r="K2323" i="5"/>
  <c r="K2324" i="5"/>
  <c r="K2325" i="5"/>
  <c r="K2326" i="5"/>
  <c r="K2327" i="5"/>
  <c r="K2328" i="5"/>
  <c r="K2329" i="5"/>
  <c r="K2330" i="5"/>
  <c r="K2331" i="5"/>
  <c r="K2332" i="5"/>
  <c r="K2333" i="5"/>
  <c r="K2334" i="5"/>
  <c r="K2335" i="5"/>
  <c r="K2336" i="5"/>
  <c r="K2337" i="5"/>
  <c r="K2338" i="5"/>
  <c r="K2339" i="5"/>
  <c r="K2340" i="5"/>
  <c r="K2341" i="5"/>
  <c r="K2342" i="5"/>
  <c r="K2343" i="5"/>
  <c r="K2344" i="5"/>
  <c r="K2345" i="5"/>
  <c r="K2346" i="5"/>
  <c r="K2347" i="5"/>
  <c r="K2348" i="5"/>
  <c r="K2349" i="5"/>
  <c r="K2350" i="5"/>
  <c r="K2351" i="5"/>
  <c r="K2352" i="5"/>
  <c r="K2353" i="5"/>
  <c r="K2354" i="5"/>
  <c r="K2355" i="5"/>
  <c r="K2356" i="5"/>
  <c r="K2357" i="5"/>
  <c r="K2358" i="5"/>
  <c r="K2359" i="5"/>
  <c r="K2360" i="5"/>
  <c r="K2361" i="5"/>
  <c r="K2362" i="5"/>
  <c r="K2363" i="5"/>
  <c r="K2364" i="5"/>
  <c r="K2365" i="5"/>
  <c r="K2366" i="5"/>
  <c r="K2367" i="5"/>
  <c r="K2368" i="5"/>
  <c r="K2369" i="5"/>
  <c r="K2370" i="5"/>
  <c r="K2371" i="5"/>
  <c r="K2372" i="5"/>
  <c r="K2373" i="5"/>
  <c r="K2374" i="5"/>
  <c r="K2375" i="5"/>
  <c r="K2376" i="5"/>
  <c r="K2377" i="5"/>
  <c r="K2378" i="5"/>
  <c r="K2379" i="5"/>
  <c r="K2380" i="5"/>
  <c r="K2381" i="5"/>
  <c r="K2382" i="5"/>
  <c r="K2383" i="5"/>
  <c r="K2384" i="5"/>
  <c r="K2385" i="5"/>
  <c r="K2386" i="5"/>
  <c r="K2387" i="5"/>
  <c r="K2388" i="5"/>
  <c r="K2389" i="5"/>
  <c r="K2390" i="5"/>
  <c r="K2391" i="5"/>
  <c r="K2392" i="5"/>
  <c r="K2393" i="5"/>
  <c r="K2394" i="5"/>
  <c r="K2395" i="5"/>
  <c r="K2396" i="5"/>
  <c r="K2397" i="5"/>
  <c r="K2398" i="5"/>
  <c r="K2399" i="5"/>
  <c r="K2400" i="5"/>
  <c r="K2401" i="5"/>
  <c r="K2402" i="5"/>
  <c r="K2403" i="5"/>
  <c r="K2404" i="5"/>
  <c r="K2405" i="5"/>
  <c r="K2406" i="5"/>
  <c r="K2407" i="5"/>
  <c r="K2408" i="5"/>
  <c r="K2409" i="5"/>
  <c r="K2410" i="5"/>
  <c r="K2411" i="5"/>
  <c r="K2412" i="5"/>
  <c r="K2413" i="5"/>
  <c r="K2414" i="5"/>
  <c r="K2415" i="5"/>
  <c r="K2416" i="5"/>
  <c r="K2417" i="5"/>
  <c r="K2418" i="5"/>
  <c r="K2419" i="5"/>
  <c r="K2420" i="5"/>
  <c r="K2421" i="5"/>
  <c r="K2422" i="5"/>
  <c r="K2423" i="5"/>
  <c r="K2424" i="5"/>
  <c r="K2425" i="5"/>
  <c r="K2426" i="5"/>
  <c r="K2427" i="5"/>
  <c r="K2428" i="5"/>
  <c r="K2429" i="5"/>
  <c r="K2430" i="5"/>
  <c r="K2431" i="5"/>
  <c r="K2432" i="5"/>
  <c r="K2433" i="5"/>
  <c r="K2434" i="5"/>
  <c r="K2435" i="5"/>
  <c r="K2436" i="5"/>
  <c r="K2437" i="5"/>
  <c r="K2438" i="5"/>
  <c r="K2439" i="5"/>
  <c r="K2440" i="5"/>
  <c r="K2441" i="5"/>
  <c r="K2442" i="5"/>
  <c r="K2443" i="5"/>
  <c r="K2444" i="5"/>
  <c r="K2445" i="5"/>
  <c r="K2446" i="5"/>
  <c r="K2447" i="5"/>
  <c r="K2448" i="5"/>
  <c r="K2449" i="5"/>
  <c r="K2450" i="5"/>
  <c r="K2451" i="5"/>
  <c r="K2452" i="5"/>
  <c r="K2453" i="5"/>
  <c r="K2454" i="5"/>
  <c r="K2455" i="5"/>
  <c r="K2456" i="5"/>
  <c r="K2457" i="5"/>
  <c r="K2458" i="5"/>
  <c r="K2459" i="5"/>
  <c r="K2460" i="5"/>
  <c r="K2461" i="5"/>
  <c r="K2462" i="5"/>
  <c r="K2463" i="5"/>
  <c r="K2464" i="5"/>
  <c r="K2465" i="5"/>
  <c r="K2466" i="5"/>
  <c r="K2467" i="5"/>
  <c r="K2468" i="5"/>
  <c r="K2469" i="5"/>
  <c r="K2470" i="5"/>
  <c r="K2471" i="5"/>
  <c r="K2472" i="5"/>
  <c r="K2473" i="5"/>
  <c r="K2474" i="5"/>
  <c r="K2475" i="5"/>
  <c r="K2476" i="5"/>
  <c r="K2477" i="5"/>
  <c r="K2478" i="5"/>
  <c r="K2479" i="5"/>
  <c r="K2480" i="5"/>
  <c r="K2481" i="5"/>
  <c r="K2482" i="5"/>
  <c r="K2483" i="5"/>
  <c r="K2484" i="5"/>
  <c r="K2485" i="5"/>
  <c r="K2486" i="5"/>
  <c r="K2487" i="5"/>
  <c r="K2488" i="5"/>
  <c r="K2489" i="5"/>
  <c r="K2490" i="5"/>
  <c r="K2491" i="5"/>
  <c r="K2492" i="5"/>
  <c r="K2493" i="5"/>
  <c r="K2494" i="5"/>
  <c r="K2495" i="5"/>
  <c r="K2496" i="5"/>
  <c r="K2497" i="5"/>
  <c r="K2498" i="5"/>
  <c r="K2499" i="5"/>
  <c r="K2500" i="5"/>
  <c r="K2501" i="5"/>
  <c r="K2502" i="5"/>
  <c r="K2503" i="5"/>
  <c r="K2504" i="5"/>
  <c r="K2505" i="5"/>
  <c r="K2506" i="5"/>
  <c r="K2507" i="5"/>
  <c r="K2508" i="5"/>
  <c r="K2509" i="5"/>
  <c r="K2510" i="5"/>
  <c r="K2511" i="5"/>
  <c r="K2512" i="5"/>
  <c r="K2513" i="5"/>
  <c r="K2514" i="5"/>
  <c r="K2515" i="5"/>
  <c r="K2516" i="5"/>
  <c r="K2517" i="5"/>
  <c r="K2518" i="5"/>
  <c r="K2519" i="5"/>
  <c r="K2520" i="5"/>
  <c r="K2521" i="5"/>
  <c r="K2522" i="5"/>
  <c r="K2523" i="5"/>
  <c r="K2524" i="5"/>
  <c r="K2525" i="5"/>
  <c r="K2526" i="5"/>
  <c r="K2527" i="5"/>
  <c r="K2528" i="5"/>
  <c r="K2529" i="5"/>
  <c r="K2530" i="5"/>
  <c r="K2531" i="5"/>
  <c r="K2532" i="5"/>
  <c r="K2533" i="5"/>
  <c r="K2534" i="5"/>
  <c r="K2535" i="5"/>
  <c r="K2536" i="5"/>
  <c r="K2537" i="5"/>
  <c r="K2538" i="5"/>
  <c r="K2539" i="5"/>
  <c r="K2540" i="5"/>
  <c r="K2541" i="5"/>
  <c r="K2542" i="5"/>
  <c r="K2543" i="5"/>
  <c r="K2544" i="5"/>
  <c r="K2545" i="5"/>
  <c r="K2546" i="5"/>
  <c r="K2547" i="5"/>
  <c r="K2548" i="5"/>
  <c r="K2549" i="5"/>
  <c r="K2550" i="5"/>
  <c r="K2551" i="5"/>
  <c r="K2552" i="5"/>
  <c r="K2553" i="5"/>
  <c r="K2554" i="5"/>
  <c r="K2555" i="5"/>
  <c r="K2556" i="5"/>
  <c r="K2557" i="5"/>
  <c r="K2558" i="5"/>
  <c r="K2559" i="5"/>
  <c r="K2560" i="5"/>
  <c r="K2561" i="5"/>
  <c r="K2562" i="5"/>
  <c r="K2563" i="5"/>
  <c r="K2564" i="5"/>
  <c r="K2565" i="5"/>
  <c r="K2566" i="5"/>
  <c r="K2567" i="5"/>
  <c r="K2568" i="5"/>
  <c r="K2569" i="5"/>
  <c r="K2570" i="5"/>
  <c r="K2571" i="5"/>
  <c r="K2572" i="5"/>
  <c r="K2573" i="5"/>
  <c r="K2574" i="5"/>
  <c r="K2575" i="5"/>
  <c r="K2576" i="5"/>
  <c r="K2577" i="5"/>
  <c r="K2578" i="5"/>
  <c r="K2579" i="5"/>
  <c r="K2580" i="5"/>
  <c r="K2581" i="5"/>
  <c r="K2582" i="5"/>
  <c r="K2583" i="5"/>
  <c r="K2584" i="5"/>
  <c r="K2585" i="5"/>
  <c r="K2586" i="5"/>
  <c r="K2587" i="5"/>
  <c r="K2588" i="5"/>
  <c r="K2589" i="5"/>
  <c r="K2590" i="5"/>
  <c r="K2591" i="5"/>
  <c r="K2592" i="5"/>
  <c r="K2593" i="5"/>
  <c r="K2594" i="5"/>
  <c r="K2595" i="5"/>
  <c r="K2596" i="5"/>
  <c r="K2597" i="5"/>
  <c r="K2598" i="5"/>
  <c r="K2599" i="5"/>
  <c r="K2600" i="5"/>
  <c r="K2601" i="5"/>
  <c r="K2602" i="5"/>
  <c r="K2603" i="5"/>
  <c r="K2604" i="5"/>
  <c r="K2605" i="5"/>
  <c r="K2606" i="5"/>
  <c r="K2607" i="5"/>
  <c r="K2608" i="5"/>
  <c r="K2609" i="5"/>
  <c r="K2610" i="5"/>
  <c r="K2611" i="5"/>
  <c r="K2612" i="5"/>
  <c r="K2613" i="5"/>
  <c r="K2614" i="5"/>
  <c r="K2615" i="5"/>
  <c r="K2616" i="5"/>
  <c r="K2617" i="5"/>
  <c r="K2618" i="5"/>
  <c r="K2619" i="5"/>
  <c r="K2620" i="5"/>
  <c r="K2621" i="5"/>
  <c r="K2622" i="5"/>
  <c r="K2623" i="5"/>
  <c r="K2624" i="5"/>
  <c r="K2625" i="5"/>
  <c r="K2626" i="5"/>
  <c r="K2627" i="5"/>
  <c r="K2628" i="5"/>
  <c r="K2629" i="5"/>
  <c r="K2630" i="5"/>
  <c r="K2631" i="5"/>
  <c r="K2632" i="5"/>
  <c r="K2633" i="5"/>
  <c r="K2634" i="5"/>
  <c r="K2635" i="5"/>
  <c r="K2636" i="5"/>
  <c r="K2637" i="5"/>
  <c r="K2638" i="5"/>
  <c r="K2639" i="5"/>
  <c r="K2640" i="5"/>
  <c r="K2641" i="5"/>
  <c r="K2642" i="5"/>
  <c r="K2643" i="5"/>
  <c r="K2644" i="5"/>
  <c r="K2645" i="5"/>
  <c r="K2646" i="5"/>
  <c r="K2647" i="5"/>
  <c r="K2648" i="5"/>
  <c r="K2649" i="5"/>
  <c r="K2650" i="5"/>
  <c r="K2651" i="5"/>
  <c r="K2652" i="5"/>
  <c r="K2653" i="5"/>
  <c r="K2654" i="5"/>
  <c r="K2655" i="5"/>
  <c r="K2656" i="5"/>
  <c r="K2657" i="5"/>
  <c r="K2658" i="5"/>
  <c r="K2659" i="5"/>
  <c r="K2660" i="5"/>
  <c r="K2661" i="5"/>
  <c r="K2662" i="5"/>
  <c r="K2663" i="5"/>
  <c r="K2664" i="5"/>
  <c r="K2665" i="5"/>
  <c r="K2666" i="5"/>
  <c r="K2667" i="5"/>
  <c r="K2668" i="5"/>
  <c r="K2669" i="5"/>
  <c r="K2670" i="5"/>
  <c r="K2671" i="5"/>
  <c r="K2672" i="5"/>
  <c r="K2673" i="5"/>
  <c r="K2674" i="5"/>
  <c r="K2675" i="5"/>
  <c r="K2676" i="5"/>
  <c r="K2677" i="5"/>
  <c r="K2678" i="5"/>
  <c r="K2679" i="5"/>
  <c r="K2680" i="5"/>
  <c r="K2681" i="5"/>
  <c r="K2682" i="5"/>
  <c r="K2683" i="5"/>
  <c r="K2684" i="5"/>
  <c r="K2685" i="5"/>
  <c r="K2686" i="5"/>
  <c r="K2687" i="5"/>
  <c r="K2688" i="5"/>
  <c r="K2689" i="5"/>
  <c r="K2690" i="5"/>
  <c r="K2691" i="5"/>
  <c r="K2692" i="5"/>
  <c r="K2693" i="5"/>
  <c r="K2694" i="5"/>
  <c r="K2695" i="5"/>
  <c r="K2696" i="5"/>
  <c r="K2697" i="5"/>
  <c r="K2698" i="5"/>
  <c r="K2699" i="5"/>
  <c r="K2700" i="5"/>
  <c r="K2701" i="5"/>
  <c r="K2702" i="5"/>
  <c r="K2703" i="5"/>
  <c r="K2704" i="5"/>
  <c r="K2705" i="5"/>
  <c r="K2706" i="5"/>
  <c r="K2707" i="5"/>
  <c r="K2708" i="5"/>
  <c r="K2709" i="5"/>
  <c r="K2710" i="5"/>
  <c r="K2711" i="5"/>
  <c r="K2712" i="5"/>
  <c r="K2713" i="5"/>
  <c r="K2714" i="5"/>
  <c r="K2715" i="5"/>
  <c r="K2716" i="5"/>
  <c r="K2717" i="5"/>
  <c r="K2718" i="5"/>
  <c r="K2719" i="5"/>
  <c r="K2720" i="5"/>
  <c r="K2721" i="5"/>
  <c r="K2722" i="5"/>
  <c r="K2723" i="5"/>
  <c r="K2724" i="5"/>
  <c r="K2725" i="5"/>
  <c r="K2726" i="5"/>
  <c r="K2727" i="5"/>
  <c r="K2728" i="5"/>
  <c r="K2729" i="5"/>
  <c r="K2730" i="5"/>
  <c r="K2731" i="5"/>
  <c r="K2732" i="5"/>
  <c r="K2733" i="5"/>
  <c r="K2734" i="5"/>
  <c r="K2735" i="5"/>
  <c r="K2736" i="5"/>
  <c r="K2737" i="5"/>
  <c r="K2738" i="5"/>
  <c r="K2739" i="5"/>
  <c r="K2740" i="5"/>
  <c r="K2741" i="5"/>
  <c r="K2742" i="5"/>
  <c r="K2743" i="5"/>
  <c r="K2744" i="5"/>
  <c r="K2745" i="5"/>
  <c r="K2746" i="5"/>
  <c r="K2747" i="5"/>
  <c r="K2748" i="5"/>
  <c r="K2749" i="5"/>
  <c r="K2750" i="5"/>
  <c r="K2751" i="5"/>
  <c r="K2752" i="5"/>
  <c r="K2753" i="5"/>
  <c r="K2754" i="5"/>
  <c r="K2755" i="5"/>
  <c r="K2756" i="5"/>
  <c r="K2757" i="5"/>
  <c r="K2758" i="5"/>
  <c r="K2759" i="5"/>
  <c r="K2760" i="5"/>
  <c r="K2761" i="5"/>
  <c r="K2762" i="5"/>
  <c r="K2763" i="5"/>
  <c r="K2764" i="5"/>
  <c r="K2765" i="5"/>
  <c r="K2766" i="5"/>
  <c r="K2767" i="5"/>
  <c r="K2768" i="5"/>
  <c r="K2769" i="5"/>
  <c r="K2770" i="5"/>
  <c r="K2771" i="5"/>
  <c r="K2772" i="5"/>
  <c r="K2773" i="5"/>
  <c r="K2774" i="5"/>
  <c r="K2775" i="5"/>
  <c r="K2776" i="5"/>
  <c r="K2777" i="5"/>
  <c r="K2778" i="5"/>
  <c r="K2779" i="5"/>
  <c r="K2780" i="5"/>
  <c r="K2781" i="5"/>
  <c r="K2782" i="5"/>
  <c r="K2783" i="5"/>
  <c r="K2784" i="5"/>
  <c r="K2785" i="5"/>
  <c r="K2786" i="5"/>
  <c r="K2787" i="5"/>
  <c r="K2788" i="5"/>
  <c r="K2789" i="5"/>
  <c r="K2790" i="5"/>
  <c r="K2791" i="5"/>
  <c r="K2792" i="5"/>
  <c r="K2793" i="5"/>
  <c r="K2794" i="5"/>
  <c r="K2795" i="5"/>
  <c r="K2796" i="5"/>
  <c r="K2797" i="5"/>
  <c r="K2798" i="5"/>
  <c r="K2799" i="5"/>
  <c r="K2800" i="5"/>
  <c r="K2801" i="5"/>
  <c r="K2802" i="5"/>
  <c r="K2803" i="5"/>
  <c r="K2804" i="5"/>
  <c r="K2805" i="5"/>
  <c r="K2806" i="5"/>
  <c r="K2807" i="5"/>
  <c r="K2808" i="5"/>
  <c r="K2809" i="5"/>
  <c r="K2810" i="5"/>
  <c r="K2811" i="5"/>
  <c r="K2812" i="5"/>
  <c r="K2813" i="5"/>
  <c r="K2814" i="5"/>
  <c r="K2815" i="5"/>
  <c r="K2816" i="5"/>
  <c r="K2817" i="5"/>
  <c r="K2818" i="5"/>
  <c r="K2819" i="5"/>
  <c r="K2820" i="5"/>
  <c r="K2821" i="5"/>
  <c r="K2822" i="5"/>
  <c r="K2823" i="5"/>
  <c r="K2824" i="5"/>
  <c r="K2825" i="5"/>
  <c r="K2826" i="5"/>
  <c r="K2827" i="5"/>
  <c r="K2828" i="5"/>
  <c r="K2829" i="5"/>
  <c r="K2830" i="5"/>
  <c r="K2831" i="5"/>
  <c r="K2832" i="5"/>
  <c r="K2833" i="5"/>
  <c r="K2834" i="5"/>
  <c r="K2835" i="5"/>
  <c r="K2836" i="5"/>
  <c r="K2837" i="5"/>
  <c r="K2838" i="5"/>
  <c r="K2839" i="5"/>
  <c r="K2840" i="5"/>
  <c r="K2841" i="5"/>
  <c r="K2842" i="5"/>
  <c r="K2843" i="5"/>
  <c r="K2844" i="5"/>
  <c r="K2845" i="5"/>
  <c r="K2846" i="5"/>
  <c r="K2847" i="5"/>
  <c r="K2848" i="5"/>
  <c r="K2849" i="5"/>
  <c r="K2850" i="5"/>
  <c r="K2851" i="5"/>
  <c r="K2852" i="5"/>
  <c r="K2853" i="5"/>
  <c r="K2854" i="5"/>
  <c r="K2855" i="5"/>
  <c r="K2856" i="5"/>
  <c r="K2857" i="5"/>
  <c r="K2858" i="5"/>
  <c r="K2859" i="5"/>
  <c r="K2860" i="5"/>
  <c r="K2861" i="5"/>
  <c r="K2862" i="5"/>
  <c r="K2863" i="5"/>
  <c r="K2864" i="5"/>
  <c r="K2865" i="5"/>
  <c r="K2866" i="5"/>
  <c r="K2867" i="5"/>
  <c r="K2868" i="5"/>
  <c r="K2869" i="5"/>
  <c r="K2870" i="5"/>
  <c r="K2871" i="5"/>
  <c r="K2872" i="5"/>
  <c r="K2873" i="5"/>
  <c r="K2874" i="5"/>
  <c r="K2875" i="5"/>
  <c r="K2876" i="5"/>
  <c r="K2877" i="5"/>
  <c r="K2878" i="5"/>
  <c r="K2879" i="5"/>
  <c r="K2880" i="5"/>
  <c r="K2881" i="5"/>
  <c r="K2882" i="5"/>
  <c r="K2883" i="5"/>
  <c r="K2884" i="5"/>
  <c r="K2885" i="5"/>
  <c r="K2886" i="5"/>
  <c r="K2887" i="5"/>
  <c r="K2888" i="5"/>
  <c r="K2889" i="5"/>
  <c r="K2890" i="5"/>
  <c r="K2891" i="5"/>
  <c r="K2892" i="5"/>
  <c r="K2893" i="5"/>
  <c r="K2894" i="5"/>
  <c r="K2895" i="5"/>
  <c r="K2896" i="5"/>
  <c r="K2897" i="5"/>
  <c r="K2898" i="5"/>
  <c r="K2899" i="5"/>
  <c r="K2900" i="5"/>
  <c r="K2901" i="5"/>
  <c r="K2902" i="5"/>
  <c r="K2903" i="5"/>
  <c r="K2904" i="5"/>
  <c r="K2905" i="5"/>
  <c r="K2906" i="5"/>
  <c r="K2907" i="5"/>
  <c r="K2908" i="5"/>
  <c r="K2909" i="5"/>
  <c r="K2910" i="5"/>
  <c r="K2911" i="5"/>
  <c r="K2912" i="5"/>
  <c r="K2913" i="5"/>
  <c r="K2914" i="5"/>
  <c r="K2915" i="5"/>
  <c r="K2916" i="5"/>
  <c r="K2917" i="5"/>
  <c r="K2918" i="5"/>
  <c r="K2919" i="5"/>
  <c r="K2920" i="5"/>
  <c r="K2921" i="5"/>
  <c r="K2922" i="5"/>
  <c r="K2923" i="5"/>
  <c r="K2924" i="5"/>
  <c r="K2925" i="5"/>
  <c r="K2926" i="5"/>
  <c r="K2927" i="5"/>
  <c r="K2928" i="5"/>
  <c r="K2929" i="5"/>
  <c r="K2930" i="5"/>
  <c r="K2931" i="5"/>
  <c r="K2932" i="5"/>
  <c r="K2933" i="5"/>
  <c r="K2934" i="5"/>
  <c r="K2935" i="5"/>
  <c r="K2936" i="5"/>
  <c r="K2937" i="5"/>
  <c r="K2938" i="5"/>
  <c r="K2939" i="5"/>
  <c r="K2940" i="5"/>
  <c r="K2941" i="5"/>
  <c r="K2942" i="5"/>
  <c r="K2943" i="5"/>
  <c r="K2944" i="5"/>
  <c r="K2945" i="5"/>
  <c r="K2946" i="5"/>
  <c r="K2947" i="5"/>
  <c r="K2948" i="5"/>
  <c r="K2949" i="5"/>
  <c r="K2950" i="5"/>
  <c r="K2951" i="5"/>
  <c r="K2952" i="5"/>
  <c r="K2953" i="5"/>
  <c r="K2954" i="5"/>
  <c r="K2955" i="5"/>
  <c r="K2956" i="5"/>
  <c r="K2957" i="5"/>
  <c r="K2958" i="5"/>
  <c r="K2959" i="5"/>
  <c r="K2960" i="5"/>
  <c r="K2961" i="5"/>
  <c r="K2962" i="5"/>
  <c r="K2963" i="5"/>
  <c r="K2964" i="5"/>
  <c r="K2965" i="5"/>
  <c r="K2966" i="5"/>
  <c r="K2967" i="5"/>
  <c r="K2968" i="5"/>
  <c r="K2969" i="5"/>
  <c r="K2970" i="5"/>
  <c r="K2971" i="5"/>
  <c r="K2972" i="5"/>
  <c r="K2973" i="5"/>
  <c r="K2974" i="5"/>
  <c r="K2975" i="5"/>
  <c r="K2976" i="5"/>
  <c r="K2977" i="5"/>
  <c r="K2978" i="5"/>
  <c r="K2979" i="5"/>
  <c r="K2980" i="5"/>
  <c r="K2981" i="5"/>
  <c r="K2982" i="5"/>
  <c r="K2983" i="5"/>
  <c r="K2984" i="5"/>
  <c r="K2985" i="5"/>
  <c r="K2986" i="5"/>
  <c r="K2987" i="5"/>
  <c r="K2988" i="5"/>
  <c r="K2989" i="5"/>
  <c r="K2990" i="5"/>
  <c r="K2991" i="5"/>
  <c r="K2992" i="5"/>
  <c r="K2993" i="5"/>
  <c r="K2994" i="5"/>
  <c r="K2995" i="5"/>
  <c r="K2996" i="5"/>
  <c r="K2997" i="5"/>
  <c r="K2998" i="5"/>
  <c r="K2999" i="5"/>
  <c r="K3000" i="5"/>
  <c r="K3001" i="5"/>
  <c r="K3002" i="5"/>
  <c r="K3003" i="5"/>
  <c r="K3004" i="5"/>
  <c r="K3005" i="5"/>
  <c r="K3006" i="5"/>
  <c r="K3007" i="5"/>
  <c r="K3008" i="5"/>
  <c r="K3009" i="5"/>
  <c r="K3010" i="5"/>
  <c r="K3011" i="5"/>
  <c r="K3012" i="5"/>
  <c r="K3013" i="5"/>
  <c r="K3014" i="5"/>
  <c r="K3015" i="5"/>
  <c r="K3016" i="5"/>
  <c r="K3017" i="5"/>
  <c r="K3018" i="5"/>
  <c r="K3019" i="5"/>
  <c r="K3020" i="5"/>
  <c r="K3021" i="5"/>
  <c r="K3022" i="5"/>
  <c r="K3023" i="5"/>
  <c r="K3024" i="5"/>
  <c r="K3025" i="5"/>
  <c r="K3026" i="5"/>
  <c r="K3027" i="5"/>
  <c r="K3028" i="5"/>
  <c r="K3029" i="5"/>
  <c r="K3030" i="5"/>
  <c r="K3031" i="5"/>
  <c r="K3032" i="5"/>
  <c r="K3033" i="5"/>
  <c r="K3034" i="5"/>
  <c r="K3035" i="5"/>
  <c r="K3036" i="5"/>
  <c r="K3037" i="5"/>
  <c r="K3038" i="5"/>
  <c r="K3039" i="5"/>
  <c r="K3040" i="5"/>
  <c r="K3041" i="5"/>
  <c r="K3042" i="5"/>
  <c r="K3043" i="5"/>
  <c r="K3044" i="5"/>
  <c r="K3045" i="5"/>
  <c r="K3046" i="5"/>
  <c r="K3047" i="5"/>
  <c r="K3048" i="5"/>
  <c r="K3049" i="5"/>
  <c r="K3050" i="5"/>
  <c r="K3051" i="5"/>
  <c r="K3052" i="5"/>
  <c r="K3053" i="5"/>
  <c r="K3054" i="5"/>
  <c r="K3055" i="5"/>
  <c r="K3056" i="5"/>
  <c r="K3057" i="5"/>
  <c r="K3058" i="5"/>
  <c r="K3059" i="5"/>
  <c r="K3060" i="5"/>
  <c r="K3061" i="5"/>
  <c r="K3062" i="5"/>
  <c r="K3063" i="5"/>
  <c r="K3064" i="5"/>
  <c r="K3065" i="5"/>
  <c r="K3066" i="5"/>
  <c r="K3067" i="5"/>
  <c r="K3068" i="5"/>
  <c r="K3069" i="5"/>
  <c r="K3070" i="5"/>
  <c r="K3071" i="5"/>
  <c r="K3072" i="5"/>
  <c r="K3073" i="5"/>
  <c r="K3074" i="5"/>
  <c r="K3075" i="5"/>
  <c r="K3076" i="5"/>
  <c r="K3077" i="5"/>
  <c r="K3078" i="5"/>
  <c r="K3079" i="5"/>
  <c r="K3080" i="5"/>
  <c r="K3081" i="5"/>
  <c r="K3082" i="5"/>
  <c r="K3083" i="5"/>
  <c r="K3084" i="5"/>
  <c r="K3085" i="5"/>
  <c r="K3086" i="5"/>
  <c r="K3087" i="5"/>
  <c r="K3088" i="5"/>
  <c r="K3089" i="5"/>
  <c r="K3090" i="5"/>
  <c r="K3091" i="5"/>
  <c r="K3092" i="5"/>
  <c r="K3093" i="5"/>
  <c r="K3094" i="5"/>
  <c r="K3095" i="5"/>
  <c r="K3096" i="5"/>
  <c r="K3097" i="5"/>
  <c r="K3098" i="5"/>
  <c r="K3099" i="5"/>
  <c r="K3100" i="5"/>
  <c r="K3101" i="5"/>
  <c r="K3102" i="5"/>
  <c r="K3103" i="5"/>
  <c r="K3104" i="5"/>
  <c r="K3105" i="5"/>
  <c r="K3106" i="5"/>
  <c r="K3107" i="5"/>
  <c r="K3108" i="5"/>
  <c r="K3109" i="5"/>
  <c r="K3110" i="5"/>
  <c r="K3111" i="5"/>
  <c r="K3112" i="5"/>
  <c r="K3113" i="5"/>
  <c r="K3114" i="5"/>
  <c r="K3115" i="5"/>
  <c r="K3116" i="5"/>
  <c r="K3117" i="5"/>
  <c r="K3118" i="5"/>
  <c r="K3119" i="5"/>
  <c r="K3120" i="5"/>
  <c r="K3121" i="5"/>
  <c r="K3122" i="5"/>
  <c r="K3123" i="5"/>
  <c r="K3124" i="5"/>
  <c r="K3125" i="5"/>
  <c r="K3126" i="5"/>
  <c r="K3127" i="5"/>
  <c r="K3128" i="5"/>
  <c r="K3129" i="5"/>
  <c r="K3130" i="5"/>
  <c r="K3131" i="5"/>
  <c r="K3132" i="5"/>
  <c r="K3133" i="5"/>
  <c r="K3134" i="5"/>
  <c r="K3135" i="5"/>
  <c r="K3136" i="5"/>
  <c r="K3137" i="5"/>
  <c r="K3138" i="5"/>
  <c r="K3139" i="5"/>
  <c r="K3140" i="5"/>
  <c r="K3141" i="5"/>
  <c r="K3142" i="5"/>
  <c r="K3143" i="5"/>
  <c r="K3144" i="5"/>
  <c r="K3145" i="5"/>
  <c r="K3146" i="5"/>
  <c r="K3147" i="5"/>
  <c r="K3148" i="5"/>
  <c r="K3149" i="5"/>
  <c r="K3150" i="5"/>
  <c r="K3151" i="5"/>
  <c r="K3152" i="5"/>
  <c r="K3153" i="5"/>
  <c r="K3154" i="5"/>
  <c r="K3155" i="5"/>
  <c r="K3156" i="5"/>
  <c r="K3157" i="5"/>
  <c r="K3158" i="5"/>
  <c r="K3159" i="5"/>
  <c r="K3160" i="5"/>
  <c r="K3161" i="5"/>
  <c r="K3162" i="5"/>
  <c r="K3163" i="5"/>
  <c r="K3164" i="5"/>
  <c r="K3165" i="5"/>
  <c r="K3166" i="5"/>
  <c r="K3167" i="5"/>
  <c r="K3168" i="5"/>
  <c r="K3169" i="5"/>
  <c r="K3170" i="5"/>
  <c r="K3171" i="5"/>
  <c r="K3172" i="5"/>
  <c r="K3173" i="5"/>
  <c r="K3174" i="5"/>
  <c r="K3175" i="5"/>
  <c r="K3176" i="5"/>
  <c r="K3177" i="5"/>
  <c r="K3178" i="5"/>
  <c r="K3179" i="5"/>
  <c r="K3180" i="5"/>
  <c r="K3181" i="5"/>
  <c r="K3182" i="5"/>
  <c r="K3183" i="5"/>
  <c r="K3184" i="5"/>
  <c r="K3185" i="5"/>
  <c r="K3186" i="5"/>
  <c r="K3187" i="5"/>
  <c r="K3188" i="5"/>
  <c r="K3189" i="5"/>
  <c r="K3190" i="5"/>
  <c r="K3191" i="5"/>
  <c r="K3192" i="5"/>
  <c r="K3193" i="5"/>
  <c r="K3194" i="5"/>
  <c r="K3195" i="5"/>
  <c r="K3196" i="5"/>
  <c r="K3197" i="5"/>
  <c r="K3198" i="5"/>
  <c r="K3199" i="5"/>
  <c r="K3200" i="5"/>
  <c r="K3201" i="5"/>
  <c r="K3202" i="5"/>
  <c r="K3203" i="5"/>
  <c r="K3204" i="5"/>
  <c r="K3205" i="5"/>
  <c r="K3206" i="5"/>
  <c r="K3207" i="5"/>
  <c r="K3208" i="5"/>
  <c r="K3209" i="5"/>
  <c r="K3210" i="5"/>
  <c r="K3211" i="5"/>
  <c r="K3212" i="5"/>
  <c r="K3213" i="5"/>
  <c r="K3214" i="5"/>
  <c r="K3215" i="5"/>
  <c r="K3216" i="5"/>
  <c r="K3217" i="5"/>
  <c r="K3218" i="5"/>
  <c r="K3219" i="5"/>
  <c r="K3220" i="5"/>
  <c r="K3221" i="5"/>
  <c r="K3222" i="5"/>
  <c r="K3223" i="5"/>
  <c r="K3224" i="5"/>
  <c r="K3225" i="5"/>
  <c r="K3226" i="5"/>
  <c r="K3227" i="5"/>
  <c r="K3228" i="5"/>
  <c r="K3229" i="5"/>
  <c r="K3230" i="5"/>
  <c r="K3231" i="5"/>
  <c r="K3232" i="5"/>
  <c r="K3233" i="5"/>
  <c r="K3234" i="5"/>
  <c r="K3235" i="5"/>
  <c r="K3236" i="5"/>
  <c r="K3237" i="5"/>
  <c r="K3238" i="5"/>
  <c r="K3239" i="5"/>
  <c r="K3240" i="5"/>
  <c r="K3241" i="5"/>
  <c r="K3242" i="5"/>
  <c r="K3243" i="5"/>
  <c r="K3244" i="5"/>
  <c r="K3245" i="5"/>
  <c r="K3246" i="5"/>
  <c r="K3247" i="5"/>
  <c r="K3248" i="5"/>
  <c r="K3249" i="5"/>
  <c r="K3250" i="5"/>
  <c r="K3251" i="5"/>
  <c r="K3252" i="5"/>
  <c r="K3253" i="5"/>
  <c r="K3254" i="5"/>
  <c r="K3255" i="5"/>
  <c r="K3256" i="5"/>
  <c r="K3257" i="5"/>
  <c r="K3258" i="5"/>
  <c r="K3259" i="5"/>
  <c r="K3260" i="5"/>
  <c r="K3261" i="5"/>
  <c r="K3262" i="5"/>
  <c r="K3263" i="5"/>
  <c r="K3264" i="5"/>
  <c r="K3265" i="5"/>
  <c r="K3266" i="5"/>
  <c r="K3267" i="5"/>
  <c r="K3268" i="5"/>
  <c r="K3269" i="5"/>
  <c r="K3270" i="5"/>
  <c r="K3271" i="5"/>
  <c r="K3272" i="5"/>
  <c r="K3273" i="5"/>
  <c r="K3274" i="5"/>
  <c r="K3275" i="5"/>
  <c r="K3276" i="5"/>
  <c r="K3277" i="5"/>
  <c r="K3278" i="5"/>
  <c r="K3279" i="5"/>
  <c r="K3280" i="5"/>
  <c r="K3281" i="5"/>
  <c r="K3282" i="5"/>
  <c r="K3283" i="5"/>
  <c r="K3284" i="5"/>
  <c r="K3285" i="5"/>
  <c r="K3286" i="5"/>
  <c r="K3287" i="5"/>
  <c r="K3288" i="5"/>
  <c r="K3289" i="5"/>
  <c r="K3290" i="5"/>
  <c r="K3291" i="5"/>
  <c r="K3292" i="5"/>
  <c r="K3293" i="5"/>
  <c r="K3294" i="5"/>
  <c r="K3295" i="5"/>
  <c r="K3296" i="5"/>
  <c r="K3297" i="5"/>
  <c r="K3298" i="5"/>
  <c r="K3299" i="5"/>
  <c r="K3300" i="5"/>
  <c r="K3301" i="5"/>
  <c r="K3302" i="5"/>
  <c r="K3303" i="5"/>
  <c r="K3304" i="5"/>
  <c r="K3305" i="5"/>
  <c r="K3306" i="5"/>
  <c r="K3307" i="5"/>
  <c r="K3308" i="5"/>
  <c r="K3309" i="5"/>
  <c r="K3310" i="5"/>
  <c r="K3311" i="5"/>
  <c r="K3312" i="5"/>
  <c r="K3313" i="5"/>
  <c r="K3314" i="5"/>
  <c r="K3315" i="5"/>
  <c r="K3316" i="5"/>
  <c r="K3317" i="5"/>
  <c r="K3318" i="5"/>
  <c r="K3319" i="5"/>
  <c r="K3320" i="5"/>
  <c r="K3321" i="5"/>
  <c r="K3322" i="5"/>
  <c r="K3323" i="5"/>
  <c r="K3324" i="5"/>
  <c r="K3325" i="5"/>
  <c r="K3326" i="5"/>
  <c r="K3327" i="5"/>
  <c r="K3328" i="5"/>
  <c r="K3329" i="5"/>
  <c r="K3330" i="5"/>
  <c r="K3331" i="5"/>
  <c r="K3332" i="5"/>
  <c r="K3333" i="5"/>
  <c r="K3334" i="5"/>
  <c r="K3335" i="5"/>
  <c r="K3336" i="5"/>
  <c r="K3337" i="5"/>
  <c r="K3338" i="5"/>
  <c r="K3339" i="5"/>
  <c r="K3340" i="5"/>
  <c r="K3341" i="5"/>
  <c r="K3342" i="5"/>
  <c r="K3343" i="5"/>
  <c r="K3344" i="5"/>
  <c r="K3345" i="5"/>
  <c r="K3346" i="5"/>
  <c r="K3347" i="5"/>
  <c r="K3348" i="5"/>
  <c r="K3349" i="5"/>
  <c r="K3350" i="5"/>
  <c r="K3351" i="5"/>
  <c r="K3352" i="5"/>
  <c r="K3353" i="5"/>
  <c r="K3354" i="5"/>
  <c r="K3355" i="5"/>
  <c r="K3356" i="5"/>
  <c r="K3357" i="5"/>
  <c r="K3358" i="5"/>
  <c r="K3359" i="5"/>
  <c r="K3360" i="5"/>
  <c r="K3361" i="5"/>
  <c r="K3362" i="5"/>
  <c r="K3363" i="5"/>
  <c r="K3364" i="5"/>
  <c r="K3365" i="5"/>
  <c r="K3366" i="5"/>
  <c r="K3367" i="5"/>
  <c r="K3368" i="5"/>
  <c r="K3369" i="5"/>
  <c r="K3370" i="5"/>
  <c r="K3371" i="5"/>
  <c r="K3372" i="5"/>
  <c r="K3373" i="5"/>
  <c r="K3374" i="5"/>
  <c r="K3375" i="5"/>
  <c r="K3376" i="5"/>
  <c r="K3377" i="5"/>
  <c r="K3378" i="5"/>
  <c r="K3379" i="5"/>
  <c r="K3380" i="5"/>
  <c r="K3381" i="5"/>
  <c r="K3382" i="5"/>
  <c r="K3383" i="5"/>
  <c r="K3384" i="5"/>
  <c r="K3385" i="5"/>
  <c r="K3386" i="5"/>
  <c r="K3387" i="5"/>
  <c r="K3388" i="5"/>
  <c r="K3389" i="5"/>
  <c r="K3390" i="5"/>
  <c r="K3391" i="5"/>
  <c r="K3392" i="5"/>
  <c r="K3393" i="5"/>
  <c r="K3394" i="5"/>
  <c r="K3395" i="5"/>
  <c r="K3396" i="5"/>
  <c r="K3397" i="5"/>
  <c r="K3398" i="5"/>
  <c r="K3399" i="5"/>
  <c r="K3400" i="5"/>
  <c r="K3401" i="5"/>
  <c r="K3402" i="5"/>
  <c r="K3403" i="5"/>
  <c r="K3404" i="5"/>
  <c r="K3405" i="5"/>
  <c r="K3406" i="5"/>
  <c r="K3407" i="5"/>
  <c r="K3408" i="5"/>
  <c r="K3409" i="5"/>
  <c r="K3410" i="5"/>
  <c r="K3411" i="5"/>
  <c r="K3412" i="5"/>
  <c r="K3413" i="5"/>
  <c r="K3414" i="5"/>
  <c r="K3415" i="5"/>
  <c r="K3416" i="5"/>
  <c r="K3417" i="5"/>
  <c r="K3418" i="5"/>
  <c r="K3419" i="5"/>
  <c r="K3420" i="5"/>
  <c r="K3421" i="5"/>
  <c r="K3422" i="5"/>
  <c r="K3423" i="5"/>
  <c r="K3424" i="5"/>
  <c r="K3425" i="5"/>
  <c r="K3426" i="5"/>
  <c r="K3427" i="5"/>
  <c r="K3428" i="5"/>
  <c r="K3429" i="5"/>
  <c r="K3430" i="5"/>
  <c r="K3431" i="5"/>
  <c r="K3432" i="5"/>
  <c r="K3433" i="5"/>
  <c r="K3434" i="5"/>
  <c r="K3435" i="5"/>
  <c r="K3436" i="5"/>
  <c r="K3437" i="5"/>
  <c r="K3438" i="5"/>
  <c r="K3439" i="5"/>
  <c r="K3440" i="5"/>
  <c r="K3441" i="5"/>
  <c r="K3442" i="5"/>
  <c r="K3443" i="5"/>
  <c r="K3444" i="5"/>
  <c r="K3445" i="5"/>
  <c r="K3446" i="5"/>
  <c r="K3447" i="5"/>
  <c r="K3448" i="5"/>
  <c r="K3449" i="5"/>
  <c r="K3450" i="5"/>
  <c r="K3451" i="5"/>
  <c r="K3452" i="5"/>
  <c r="K3453" i="5"/>
  <c r="K3454" i="5"/>
  <c r="K3455" i="5"/>
  <c r="K3456" i="5"/>
  <c r="K3457" i="5"/>
  <c r="K3458" i="5"/>
  <c r="K3459" i="5"/>
  <c r="K3460" i="5"/>
  <c r="K3461" i="5"/>
  <c r="K3462" i="5"/>
  <c r="K3463" i="5"/>
  <c r="K3464" i="5"/>
  <c r="K3465" i="5"/>
  <c r="K3466" i="5"/>
  <c r="K3467" i="5"/>
  <c r="K3468" i="5"/>
  <c r="K3469" i="5"/>
  <c r="K3470" i="5"/>
  <c r="K3471" i="5"/>
  <c r="K3472" i="5"/>
  <c r="K3473" i="5"/>
  <c r="K3474" i="5"/>
  <c r="K3475" i="5"/>
  <c r="K3476" i="5"/>
  <c r="K3477" i="5"/>
  <c r="K3478" i="5"/>
  <c r="K3479" i="5"/>
  <c r="K3480" i="5"/>
  <c r="K3481" i="5"/>
  <c r="K3482" i="5"/>
  <c r="K3483" i="5"/>
  <c r="K3484" i="5"/>
  <c r="K3485" i="5"/>
  <c r="K3486" i="5"/>
  <c r="K3487" i="5"/>
  <c r="K3488" i="5"/>
  <c r="K3489" i="5"/>
  <c r="K3490" i="5"/>
  <c r="K3491" i="5"/>
  <c r="K3492" i="5"/>
  <c r="K3493" i="5"/>
  <c r="K3494" i="5"/>
  <c r="K3495" i="5"/>
  <c r="K3496" i="5"/>
  <c r="K3497" i="5"/>
  <c r="K3498" i="5"/>
  <c r="K3499" i="5"/>
  <c r="K3500" i="5"/>
  <c r="K3501" i="5"/>
  <c r="K3502" i="5"/>
  <c r="K3503" i="5"/>
  <c r="K3504" i="5"/>
  <c r="K3505" i="5"/>
  <c r="K3506" i="5"/>
  <c r="K3507" i="5"/>
  <c r="K3508" i="5"/>
  <c r="K3509" i="5"/>
  <c r="K3510" i="5"/>
  <c r="K3511" i="5"/>
  <c r="K3512" i="5"/>
  <c r="K3513" i="5"/>
  <c r="K3514" i="5"/>
  <c r="K3515" i="5"/>
  <c r="K3516" i="5"/>
  <c r="K3517" i="5"/>
  <c r="K3518" i="5"/>
  <c r="K3519" i="5"/>
  <c r="K3520" i="5"/>
  <c r="K3521" i="5"/>
  <c r="K3522" i="5"/>
  <c r="K3523" i="5"/>
  <c r="K3524" i="5"/>
  <c r="K3525" i="5"/>
  <c r="K3526" i="5"/>
  <c r="K3527" i="5"/>
  <c r="K3528" i="5"/>
  <c r="K3529" i="5"/>
  <c r="K3530" i="5"/>
  <c r="K3531" i="5"/>
  <c r="K3532" i="5"/>
  <c r="K3533" i="5"/>
  <c r="K3534" i="5"/>
  <c r="K3535" i="5"/>
  <c r="K3536" i="5"/>
  <c r="K3537" i="5"/>
  <c r="K3538" i="5"/>
  <c r="K3539" i="5"/>
  <c r="K3540" i="5"/>
  <c r="K3541" i="5"/>
  <c r="K3542" i="5"/>
  <c r="K3543" i="5"/>
  <c r="K3544" i="5"/>
  <c r="K3545" i="5"/>
  <c r="K3546" i="5"/>
  <c r="K3547" i="5"/>
  <c r="K3548" i="5"/>
  <c r="K3549" i="5"/>
  <c r="K3550" i="5"/>
  <c r="K3551" i="5"/>
  <c r="K3552" i="5"/>
  <c r="K3553" i="5"/>
  <c r="K3554" i="5"/>
  <c r="K3555" i="5"/>
  <c r="K3556" i="5"/>
  <c r="K3557" i="5"/>
  <c r="K3558" i="5"/>
  <c r="K3559" i="5"/>
  <c r="K3560" i="5"/>
  <c r="K3561" i="5"/>
  <c r="K3562" i="5"/>
  <c r="K3563" i="5"/>
  <c r="K3564" i="5"/>
  <c r="K3565" i="5"/>
  <c r="K3566" i="5"/>
  <c r="K3567" i="5"/>
  <c r="K3568" i="5"/>
  <c r="K3569" i="5"/>
  <c r="K3570" i="5"/>
  <c r="K3571" i="5"/>
  <c r="K3572" i="5"/>
  <c r="K3573" i="5"/>
  <c r="K3574" i="5"/>
  <c r="K3575" i="5"/>
  <c r="K3576" i="5"/>
  <c r="K3577" i="5"/>
  <c r="K3578" i="5"/>
  <c r="K3579" i="5"/>
  <c r="K3580" i="5"/>
  <c r="K3581" i="5"/>
  <c r="K3582" i="5"/>
  <c r="K3583" i="5"/>
  <c r="K3584" i="5"/>
  <c r="K3585" i="5"/>
  <c r="K3586" i="5"/>
  <c r="K3587" i="5"/>
  <c r="K3588" i="5"/>
  <c r="K3589" i="5"/>
  <c r="K3590" i="5"/>
  <c r="K3591" i="5"/>
  <c r="K3592" i="5"/>
  <c r="K3593" i="5"/>
  <c r="K3594" i="5"/>
  <c r="K3595" i="5"/>
  <c r="K3596" i="5"/>
  <c r="K3597" i="5"/>
  <c r="K3598" i="5"/>
  <c r="K3599" i="5"/>
  <c r="K3600" i="5"/>
  <c r="K3601" i="5"/>
  <c r="K3602" i="5"/>
  <c r="K3603" i="5"/>
  <c r="K3604" i="5"/>
  <c r="K3605" i="5"/>
  <c r="K3606" i="5"/>
  <c r="K3607" i="5"/>
  <c r="K3608" i="5"/>
  <c r="K3609" i="5"/>
  <c r="K3610" i="5"/>
  <c r="K3611" i="5"/>
  <c r="K3612" i="5"/>
  <c r="K3613" i="5"/>
  <c r="K3614" i="5"/>
  <c r="K3615" i="5"/>
  <c r="K3616" i="5"/>
  <c r="K3617" i="5"/>
  <c r="K3618" i="5"/>
  <c r="K3619" i="5"/>
  <c r="K3620" i="5"/>
  <c r="K3621" i="5"/>
  <c r="K3622" i="5"/>
  <c r="K3623" i="5"/>
  <c r="K3624" i="5"/>
  <c r="K3625" i="5"/>
  <c r="K3626" i="5"/>
  <c r="K3627" i="5"/>
  <c r="K3628" i="5"/>
  <c r="K3629" i="5"/>
  <c r="K3630" i="5"/>
  <c r="K3631" i="5"/>
  <c r="K3632" i="5"/>
  <c r="K3633" i="5"/>
  <c r="K3634" i="5"/>
  <c r="K3635" i="5"/>
  <c r="K3636" i="5"/>
  <c r="K3637" i="5"/>
  <c r="K3638" i="5"/>
  <c r="K3639" i="5"/>
  <c r="K3640" i="5"/>
  <c r="K3641" i="5"/>
  <c r="K3642" i="5"/>
  <c r="K3643" i="5"/>
  <c r="K3644" i="5"/>
  <c r="K3645" i="5"/>
  <c r="K3646" i="5"/>
  <c r="K3647" i="5"/>
  <c r="K3648" i="5"/>
  <c r="K3649" i="5"/>
  <c r="K3650" i="5"/>
  <c r="K3651" i="5"/>
  <c r="K3652" i="5"/>
  <c r="K3653" i="5"/>
  <c r="K3654" i="5"/>
  <c r="K3655" i="5"/>
  <c r="K3656" i="5"/>
  <c r="K3657" i="5"/>
  <c r="K3658" i="5"/>
  <c r="K3659" i="5"/>
  <c r="K3660" i="5"/>
  <c r="K3661" i="5"/>
  <c r="K3662" i="5"/>
  <c r="K3663" i="5"/>
  <c r="K3664" i="5"/>
  <c r="K3665" i="5"/>
  <c r="K3666" i="5"/>
  <c r="K3667" i="5"/>
  <c r="K3668" i="5"/>
  <c r="K3669" i="5"/>
  <c r="K3670" i="5"/>
  <c r="K3671" i="5"/>
  <c r="K3672" i="5"/>
  <c r="K3673" i="5"/>
  <c r="K3674" i="5"/>
  <c r="K3675" i="5"/>
  <c r="K3676" i="5"/>
  <c r="K3677" i="5"/>
  <c r="K3678" i="5"/>
  <c r="K3679" i="5"/>
  <c r="K3680" i="5"/>
  <c r="K3681" i="5"/>
  <c r="K3682" i="5"/>
  <c r="K3683" i="5"/>
  <c r="K3684" i="5"/>
  <c r="K3685" i="5"/>
  <c r="K3686" i="5"/>
  <c r="K3687" i="5"/>
  <c r="K3688" i="5"/>
  <c r="K3689" i="5"/>
  <c r="K3690" i="5"/>
  <c r="K3691" i="5"/>
  <c r="K3692" i="5"/>
  <c r="K3693" i="5"/>
  <c r="K3694" i="5"/>
  <c r="K3695" i="5"/>
  <c r="K3696" i="5"/>
  <c r="K3697" i="5"/>
  <c r="K3698" i="5"/>
  <c r="K3699" i="5"/>
  <c r="K3700" i="5"/>
  <c r="K3701" i="5"/>
  <c r="K3702" i="5"/>
  <c r="K3703" i="5"/>
  <c r="K3704" i="5"/>
  <c r="K3705" i="5"/>
  <c r="K3706" i="5"/>
  <c r="K3707" i="5"/>
  <c r="K3708" i="5"/>
  <c r="K3709" i="5"/>
  <c r="K3710" i="5"/>
  <c r="K3711" i="5"/>
  <c r="K3712" i="5"/>
  <c r="K3713" i="5"/>
  <c r="K3714" i="5"/>
  <c r="K3715" i="5"/>
  <c r="K3716" i="5"/>
  <c r="K3717" i="5"/>
  <c r="K3718" i="5"/>
  <c r="K3719" i="5"/>
  <c r="K3720" i="5"/>
  <c r="K3721" i="5"/>
  <c r="K3722" i="5"/>
  <c r="K3723" i="5"/>
  <c r="K3724" i="5"/>
  <c r="K3725" i="5"/>
  <c r="K3726" i="5"/>
  <c r="K3727" i="5"/>
  <c r="K3728" i="5"/>
  <c r="K3729" i="5"/>
  <c r="K3730" i="5"/>
  <c r="K3731" i="5"/>
  <c r="K3732" i="5"/>
  <c r="K3733" i="5"/>
  <c r="K3734" i="5"/>
  <c r="K3735" i="5"/>
  <c r="K3736" i="5"/>
  <c r="K3737" i="5"/>
  <c r="K3738" i="5"/>
  <c r="K3739" i="5"/>
  <c r="K3740" i="5"/>
  <c r="K3741" i="5"/>
  <c r="K3742" i="5"/>
  <c r="K3743" i="5"/>
  <c r="K3744" i="5"/>
  <c r="K3745" i="5"/>
  <c r="K3746" i="5"/>
  <c r="K3747" i="5"/>
  <c r="K3748" i="5"/>
  <c r="K3749" i="5"/>
  <c r="K3750" i="5"/>
  <c r="K3751" i="5"/>
  <c r="K3752" i="5"/>
  <c r="K3753" i="5"/>
  <c r="K3754" i="5"/>
  <c r="K3755" i="5"/>
  <c r="K3756" i="5"/>
  <c r="K3757" i="5"/>
  <c r="K3758" i="5"/>
  <c r="K3759" i="5"/>
  <c r="K3760" i="5"/>
  <c r="K3761" i="5"/>
  <c r="K3762" i="5"/>
  <c r="K3763" i="5"/>
  <c r="K3764" i="5"/>
  <c r="K3765" i="5"/>
  <c r="K3766" i="5"/>
  <c r="K3767" i="5"/>
  <c r="K3768" i="5"/>
  <c r="K3769" i="5"/>
  <c r="K3770" i="5"/>
  <c r="K3771" i="5"/>
  <c r="K3772" i="5"/>
  <c r="K3773" i="5"/>
  <c r="K3774" i="5"/>
  <c r="K3775" i="5"/>
  <c r="K3776" i="5"/>
  <c r="K3777" i="5"/>
  <c r="K3778" i="5"/>
  <c r="K3779" i="5"/>
  <c r="K3780" i="5"/>
  <c r="K3781" i="5"/>
  <c r="K3782" i="5"/>
  <c r="K3783" i="5"/>
  <c r="K3784" i="5"/>
  <c r="K3785" i="5"/>
  <c r="K3786" i="5"/>
  <c r="K3787" i="5"/>
  <c r="K3788" i="5"/>
  <c r="K3789" i="5"/>
  <c r="K3790" i="5"/>
  <c r="K3791" i="5"/>
  <c r="K3792" i="5"/>
  <c r="K3793" i="5"/>
  <c r="K3794" i="5"/>
  <c r="K3795" i="5"/>
  <c r="K3796" i="5"/>
  <c r="K3797" i="5"/>
  <c r="K3798" i="5"/>
  <c r="K3799" i="5"/>
  <c r="K3800" i="5"/>
  <c r="K3801" i="5"/>
  <c r="K3802" i="5"/>
  <c r="K3803" i="5"/>
  <c r="K3804" i="5"/>
  <c r="K3805" i="5"/>
  <c r="K3806" i="5"/>
  <c r="K3807" i="5"/>
  <c r="K3808" i="5"/>
  <c r="K3809" i="5"/>
  <c r="K3810" i="5"/>
  <c r="K3811" i="5"/>
  <c r="K3812" i="5"/>
  <c r="K3813" i="5"/>
  <c r="K3814" i="5"/>
  <c r="K3815" i="5"/>
  <c r="K3816" i="5"/>
  <c r="K3817" i="5"/>
  <c r="K3818" i="5"/>
  <c r="K3819" i="5"/>
  <c r="K3820" i="5"/>
  <c r="K3821" i="5"/>
  <c r="K3822" i="5"/>
  <c r="K3823" i="5"/>
  <c r="K3824" i="5"/>
  <c r="K3825" i="5"/>
  <c r="K3826" i="5"/>
  <c r="K3827" i="5"/>
  <c r="K3828" i="5"/>
  <c r="K3829" i="5"/>
  <c r="K3830" i="5"/>
  <c r="K3831" i="5"/>
  <c r="K3832" i="5"/>
  <c r="K3833" i="5"/>
  <c r="K3834" i="5"/>
  <c r="K3835" i="5"/>
  <c r="K3836" i="5"/>
  <c r="K3837" i="5"/>
  <c r="K3838" i="5"/>
  <c r="K3839" i="5"/>
  <c r="K3840" i="5"/>
  <c r="K3841" i="5"/>
  <c r="K3842" i="5"/>
  <c r="K3843" i="5"/>
  <c r="K3844" i="5"/>
  <c r="K3845" i="5"/>
  <c r="K3846" i="5"/>
  <c r="K3847" i="5"/>
  <c r="K3848" i="5"/>
  <c r="K3849" i="5"/>
  <c r="K3850" i="5"/>
  <c r="K3851" i="5"/>
  <c r="K3852" i="5"/>
  <c r="K3853" i="5"/>
  <c r="K3854" i="5"/>
  <c r="K3855" i="5"/>
  <c r="K3856" i="5"/>
  <c r="K3857" i="5"/>
  <c r="K3858" i="5"/>
  <c r="K3859" i="5"/>
  <c r="K3860" i="5"/>
  <c r="K3861" i="5"/>
  <c r="K3862" i="5"/>
  <c r="K3863" i="5"/>
  <c r="K3864" i="5"/>
  <c r="K3865" i="5"/>
  <c r="K3866" i="5"/>
  <c r="K3867" i="5"/>
  <c r="K3868" i="5"/>
  <c r="K3869" i="5"/>
  <c r="K3870" i="5"/>
  <c r="K3871" i="5"/>
  <c r="K3872" i="5"/>
  <c r="K3873" i="5"/>
  <c r="K3874" i="5"/>
  <c r="K3875" i="5"/>
  <c r="K3876" i="5"/>
  <c r="K3877" i="5"/>
  <c r="K3878" i="5"/>
  <c r="K3879" i="5"/>
  <c r="K3880" i="5"/>
  <c r="K3881" i="5"/>
  <c r="K3882" i="5"/>
  <c r="K3883" i="5"/>
  <c r="K3884" i="5"/>
  <c r="K3885" i="5"/>
  <c r="K3886" i="5"/>
  <c r="K3887" i="5"/>
  <c r="K3888" i="5"/>
  <c r="K3889" i="5"/>
  <c r="K3890" i="5"/>
  <c r="K3891" i="5"/>
  <c r="K3892" i="5"/>
  <c r="K3893" i="5"/>
  <c r="K3894" i="5"/>
  <c r="K3895" i="5"/>
  <c r="K3896" i="5"/>
  <c r="K3897" i="5"/>
  <c r="K3898" i="5"/>
  <c r="K3899" i="5"/>
  <c r="K3900" i="5"/>
  <c r="K3901" i="5"/>
  <c r="K3902" i="5"/>
  <c r="K3903" i="5"/>
  <c r="K3904" i="5"/>
  <c r="K3905" i="5"/>
  <c r="K3906" i="5"/>
  <c r="K3907" i="5"/>
  <c r="K3908" i="5"/>
  <c r="K3909" i="5"/>
  <c r="K3910" i="5"/>
  <c r="K3911" i="5"/>
  <c r="K3912" i="5"/>
  <c r="K3913" i="5"/>
  <c r="K3914" i="5"/>
  <c r="K3915" i="5"/>
  <c r="K3916" i="5"/>
  <c r="K3917" i="5"/>
  <c r="K3918" i="5"/>
  <c r="K3919" i="5"/>
  <c r="K3920" i="5"/>
  <c r="K3921" i="5"/>
  <c r="K3922" i="5"/>
  <c r="K3923" i="5"/>
  <c r="K3924" i="5"/>
  <c r="K3925" i="5"/>
  <c r="K3926" i="5"/>
  <c r="K3927" i="5"/>
  <c r="K3928" i="5"/>
  <c r="K3929" i="5"/>
  <c r="K3930" i="5"/>
  <c r="K3931" i="5"/>
  <c r="K3932" i="5"/>
  <c r="K3933" i="5"/>
  <c r="K3934" i="5"/>
  <c r="K3935" i="5"/>
  <c r="K3936" i="5"/>
  <c r="K3937" i="5"/>
  <c r="K3938" i="5"/>
  <c r="K3939" i="5"/>
  <c r="K3940" i="5"/>
  <c r="K3941" i="5"/>
  <c r="K3942" i="5"/>
  <c r="K3943" i="5"/>
  <c r="K3944" i="5"/>
  <c r="K3945" i="5"/>
  <c r="K3946" i="5"/>
  <c r="K3947" i="5"/>
  <c r="K3948" i="5"/>
  <c r="K3949" i="5"/>
  <c r="K3950" i="5"/>
  <c r="K3951" i="5"/>
  <c r="K3952" i="5"/>
  <c r="K3953" i="5"/>
  <c r="K3954" i="5"/>
  <c r="K3955" i="5"/>
  <c r="K3956" i="5"/>
  <c r="K3957" i="5"/>
  <c r="K3958" i="5"/>
  <c r="K3959" i="5"/>
  <c r="K3960" i="5"/>
  <c r="K3961" i="5"/>
  <c r="K3962" i="5"/>
  <c r="K3963" i="5"/>
  <c r="K3964" i="5"/>
  <c r="K3965" i="5"/>
  <c r="K3966" i="5"/>
  <c r="K3967" i="5"/>
  <c r="K3968" i="5"/>
  <c r="K3969" i="5"/>
  <c r="K3970" i="5"/>
  <c r="K3971" i="5"/>
  <c r="K3972" i="5"/>
  <c r="K3973" i="5"/>
  <c r="K3974" i="5"/>
  <c r="K3975" i="5"/>
  <c r="K3976" i="5"/>
  <c r="K3977" i="5"/>
  <c r="K3978" i="5"/>
  <c r="K3979" i="5"/>
  <c r="K3980" i="5"/>
  <c r="K3981" i="5"/>
  <c r="K3982" i="5"/>
  <c r="K3983" i="5"/>
  <c r="K3984" i="5"/>
  <c r="K3985" i="5"/>
  <c r="K3986" i="5"/>
  <c r="K3987" i="5"/>
  <c r="K3988" i="5"/>
  <c r="K3989" i="5"/>
  <c r="K3990" i="5"/>
  <c r="K3991" i="5"/>
  <c r="K3992" i="5"/>
  <c r="K3993" i="5"/>
  <c r="K3994" i="5"/>
  <c r="K3995" i="5"/>
  <c r="K3996" i="5"/>
  <c r="K3997" i="5"/>
  <c r="K3998" i="5"/>
  <c r="K3999" i="5"/>
  <c r="K4000" i="5"/>
  <c r="K4001" i="5"/>
  <c r="K4002" i="5"/>
  <c r="K4003" i="5"/>
  <c r="K4004" i="5"/>
  <c r="K4005" i="5"/>
  <c r="K4006" i="5"/>
  <c r="K4007" i="5"/>
  <c r="K4008" i="5"/>
  <c r="K4009" i="5"/>
  <c r="K4010" i="5"/>
  <c r="K4011" i="5"/>
  <c r="K4012" i="5"/>
  <c r="K4013" i="5"/>
  <c r="K4014" i="5"/>
  <c r="K4015" i="5"/>
  <c r="K4016" i="5"/>
  <c r="K4017" i="5"/>
  <c r="K4018" i="5"/>
  <c r="K4019" i="5"/>
  <c r="K4020" i="5"/>
  <c r="K4021" i="5"/>
  <c r="K4022" i="5"/>
  <c r="K4023" i="5"/>
  <c r="K4024" i="5"/>
  <c r="K4025" i="5"/>
  <c r="K4026" i="5"/>
  <c r="K4027" i="5"/>
  <c r="K4028" i="5"/>
  <c r="K4029" i="5"/>
  <c r="K4030" i="5"/>
  <c r="K4031" i="5"/>
  <c r="K4032" i="5"/>
  <c r="K4033" i="5"/>
  <c r="K4034" i="5"/>
  <c r="K4035" i="5"/>
  <c r="K4036" i="5"/>
  <c r="K4037" i="5"/>
  <c r="K4038" i="5"/>
  <c r="K4039" i="5"/>
  <c r="K4040" i="5"/>
  <c r="K4041" i="5"/>
  <c r="K4042" i="5"/>
  <c r="K4043" i="5"/>
  <c r="K4044" i="5"/>
  <c r="K4045" i="5"/>
  <c r="K4046" i="5"/>
  <c r="K4047" i="5"/>
  <c r="K4048" i="5"/>
  <c r="K4049" i="5"/>
  <c r="K4050" i="5"/>
  <c r="K4051" i="5"/>
  <c r="K4052" i="5"/>
  <c r="K4053" i="5"/>
  <c r="K4054" i="5"/>
  <c r="K4055" i="5"/>
  <c r="K4056" i="5"/>
  <c r="K4057" i="5"/>
  <c r="K4058" i="5"/>
  <c r="K4059" i="5"/>
  <c r="K4060" i="5"/>
  <c r="K4061" i="5"/>
  <c r="K4062" i="5"/>
  <c r="K4063" i="5"/>
  <c r="K4064" i="5"/>
  <c r="K4065" i="5"/>
  <c r="K4066" i="5"/>
  <c r="K4067" i="5"/>
  <c r="K4068" i="5"/>
  <c r="K4069" i="5"/>
  <c r="K4070" i="5"/>
  <c r="K4071" i="5"/>
  <c r="K4072" i="5"/>
  <c r="K4073" i="5"/>
  <c r="K4074" i="5"/>
  <c r="K4075" i="5"/>
  <c r="K4076" i="5"/>
  <c r="K4077" i="5"/>
  <c r="K4078" i="5"/>
  <c r="K4079" i="5"/>
  <c r="K4080" i="5"/>
  <c r="K4081" i="5"/>
  <c r="K4082" i="5"/>
  <c r="K4083" i="5"/>
  <c r="K4084" i="5"/>
  <c r="K4085" i="5"/>
  <c r="K4086" i="5"/>
  <c r="K4087" i="5"/>
  <c r="K4088" i="5"/>
  <c r="K4089" i="5"/>
  <c r="K4090" i="5"/>
  <c r="K4091" i="5"/>
  <c r="K4092" i="5"/>
  <c r="K4093" i="5"/>
  <c r="K4094" i="5"/>
  <c r="K4095" i="5"/>
  <c r="K4096" i="5"/>
  <c r="K4097" i="5"/>
  <c r="K4098" i="5"/>
  <c r="K4099" i="5"/>
  <c r="K4100" i="5"/>
  <c r="K4101" i="5"/>
  <c r="K4102" i="5"/>
  <c r="K4103" i="5"/>
  <c r="K4104" i="5"/>
  <c r="K4105" i="5"/>
  <c r="K4106" i="5"/>
  <c r="K4107" i="5"/>
  <c r="K4108" i="5"/>
  <c r="K4109" i="5"/>
  <c r="K4110" i="5"/>
  <c r="K4111" i="5"/>
  <c r="K4112" i="5"/>
  <c r="K4113" i="5"/>
  <c r="K4114" i="5"/>
  <c r="K4115" i="5"/>
  <c r="K4116" i="5"/>
  <c r="K4117" i="5"/>
  <c r="K4118" i="5"/>
  <c r="K4119" i="5"/>
  <c r="K4120" i="5"/>
  <c r="K4121" i="5"/>
  <c r="K4122" i="5"/>
  <c r="K4123" i="5"/>
  <c r="K4124" i="5"/>
  <c r="K4125" i="5"/>
  <c r="K4126" i="5"/>
  <c r="K4127" i="5"/>
  <c r="K4128" i="5"/>
  <c r="K4129" i="5"/>
  <c r="K4130" i="5"/>
  <c r="K4131" i="5"/>
  <c r="K4132" i="5"/>
  <c r="K4133" i="5"/>
  <c r="K4134" i="5"/>
  <c r="K4135" i="5"/>
  <c r="K4136" i="5"/>
  <c r="K4137" i="5"/>
  <c r="K4138" i="5"/>
  <c r="K4139" i="5"/>
  <c r="K4140" i="5"/>
  <c r="K4141" i="5"/>
  <c r="K4142" i="5"/>
  <c r="K4143" i="5"/>
  <c r="K4144" i="5"/>
  <c r="K4145" i="5"/>
  <c r="K4146" i="5"/>
  <c r="K4147" i="5"/>
  <c r="K4148" i="5"/>
  <c r="K4149" i="5"/>
  <c r="K4150" i="5"/>
  <c r="K4151" i="5"/>
  <c r="K4152" i="5"/>
  <c r="K4153" i="5"/>
  <c r="K4154" i="5"/>
  <c r="K4155" i="5"/>
  <c r="K4156" i="5"/>
  <c r="K4157" i="5"/>
  <c r="K4158" i="5"/>
  <c r="K4159" i="5"/>
  <c r="K4160" i="5"/>
  <c r="K4161" i="5"/>
  <c r="K4162" i="5"/>
  <c r="K4163" i="5"/>
  <c r="K4164" i="5"/>
  <c r="K4165" i="5"/>
  <c r="K4166" i="5"/>
  <c r="K4167" i="5"/>
  <c r="K4168" i="5"/>
  <c r="K4169" i="5"/>
  <c r="K4170" i="5"/>
  <c r="K4171" i="5"/>
  <c r="K4172" i="5"/>
  <c r="K4173" i="5"/>
  <c r="K4174" i="5"/>
  <c r="K4175" i="5"/>
  <c r="K4176" i="5"/>
  <c r="K4177" i="5"/>
  <c r="K4178" i="5"/>
  <c r="K4179" i="5"/>
  <c r="K4180" i="5"/>
  <c r="K4181" i="5"/>
  <c r="K4182" i="5"/>
  <c r="K4183" i="5"/>
  <c r="K4184" i="5"/>
  <c r="K4185" i="5"/>
  <c r="K4186" i="5"/>
  <c r="K4187" i="5"/>
  <c r="K4188" i="5"/>
  <c r="K4189" i="5"/>
  <c r="K4190" i="5"/>
  <c r="K4191" i="5"/>
  <c r="K4192" i="5"/>
  <c r="K4193" i="5"/>
  <c r="K4194" i="5"/>
  <c r="K4195" i="5"/>
  <c r="K4196" i="5"/>
  <c r="K4197" i="5"/>
  <c r="K4198" i="5"/>
  <c r="K4199" i="5"/>
  <c r="K4200" i="5"/>
  <c r="K4201" i="5"/>
  <c r="K4202" i="5"/>
  <c r="K4203" i="5"/>
  <c r="K4204" i="5"/>
  <c r="K4205" i="5"/>
  <c r="K4206" i="5"/>
  <c r="K4207" i="5"/>
  <c r="K4208" i="5"/>
  <c r="K4209" i="5"/>
  <c r="K4210" i="5"/>
  <c r="K4211" i="5"/>
  <c r="K4212" i="5"/>
  <c r="K4213" i="5"/>
  <c r="K4214" i="5"/>
  <c r="K4215" i="5"/>
  <c r="K4216" i="5"/>
  <c r="K4217" i="5"/>
  <c r="K4218" i="5"/>
  <c r="K4219" i="5"/>
  <c r="K4220" i="5"/>
  <c r="K4221" i="5"/>
  <c r="K4222" i="5"/>
  <c r="K4223" i="5"/>
  <c r="K4224" i="5"/>
  <c r="K4225" i="5"/>
  <c r="K4226" i="5"/>
  <c r="K4227" i="5"/>
  <c r="K4228" i="5"/>
  <c r="K4229" i="5"/>
  <c r="K4230" i="5"/>
  <c r="K4231" i="5"/>
  <c r="K4232" i="5"/>
  <c r="K4233" i="5"/>
  <c r="K4234" i="5"/>
  <c r="K4235" i="5"/>
  <c r="K4236" i="5"/>
  <c r="K4237" i="5"/>
  <c r="K4238" i="5"/>
  <c r="K4239" i="5"/>
  <c r="K4240" i="5"/>
  <c r="K4241" i="5"/>
  <c r="K4242" i="5"/>
  <c r="K4243" i="5"/>
  <c r="K4244" i="5"/>
  <c r="K4245" i="5"/>
  <c r="K4246" i="5"/>
  <c r="K4247" i="5"/>
  <c r="K4248" i="5"/>
  <c r="K4249" i="5"/>
  <c r="K4250" i="5"/>
  <c r="K4251" i="5"/>
  <c r="K4252" i="5"/>
  <c r="K4253" i="5"/>
  <c r="K4254" i="5"/>
  <c r="K4255" i="5"/>
  <c r="K4256" i="5"/>
  <c r="K4257" i="5"/>
  <c r="K4258" i="5"/>
  <c r="K4259" i="5"/>
  <c r="K4260" i="5"/>
  <c r="K4261" i="5"/>
  <c r="K4262" i="5"/>
  <c r="K4263" i="5"/>
  <c r="K4264" i="5"/>
  <c r="K4265" i="5"/>
  <c r="K4266" i="5"/>
  <c r="K4267" i="5"/>
  <c r="K4268" i="5"/>
  <c r="K4269" i="5"/>
  <c r="K4270" i="5"/>
  <c r="K4271" i="5"/>
  <c r="K4272" i="5"/>
  <c r="K4273" i="5"/>
  <c r="K4274" i="5"/>
  <c r="K4275" i="5"/>
  <c r="K4276" i="5"/>
  <c r="K4277" i="5"/>
  <c r="K4278" i="5"/>
  <c r="K4279" i="5"/>
  <c r="K4280" i="5"/>
  <c r="K4281" i="5"/>
  <c r="K4282" i="5"/>
  <c r="K4283" i="5"/>
  <c r="K4284" i="5"/>
  <c r="K4285" i="5"/>
  <c r="K4286" i="5"/>
  <c r="K4287" i="5"/>
  <c r="K4288" i="5"/>
  <c r="K4289" i="5"/>
  <c r="K4290" i="5"/>
  <c r="K4291" i="5"/>
  <c r="K4292" i="5"/>
  <c r="K4293" i="5"/>
  <c r="K4294" i="5"/>
  <c r="K4295" i="5"/>
  <c r="K4296" i="5"/>
  <c r="K4297" i="5"/>
  <c r="K4298" i="5"/>
  <c r="K4299" i="5"/>
  <c r="K4300" i="5"/>
  <c r="K4301" i="5"/>
  <c r="K4302" i="5"/>
  <c r="K4303" i="5"/>
  <c r="K4304" i="5"/>
  <c r="K4305" i="5"/>
  <c r="K4306" i="5"/>
  <c r="K4307" i="5"/>
  <c r="K4308" i="5"/>
  <c r="K4309" i="5"/>
  <c r="K4310" i="5"/>
  <c r="K4311" i="5"/>
  <c r="K4312" i="5"/>
  <c r="K4313" i="5"/>
  <c r="K4314" i="5"/>
  <c r="K4315" i="5"/>
  <c r="K4316" i="5"/>
  <c r="K4317" i="5"/>
  <c r="K4318" i="5"/>
  <c r="K4319" i="5"/>
  <c r="K4320" i="5"/>
  <c r="K4321" i="5"/>
  <c r="K4322" i="5"/>
  <c r="K4323" i="5"/>
  <c r="K4324" i="5"/>
  <c r="K4325" i="5"/>
  <c r="K4326" i="5"/>
  <c r="K4327" i="5"/>
  <c r="K4328" i="5"/>
  <c r="K4329" i="5"/>
  <c r="K4330" i="5"/>
  <c r="K4331" i="5"/>
  <c r="K4332" i="5"/>
  <c r="K4333" i="5"/>
  <c r="K4334" i="5"/>
  <c r="K4335" i="5"/>
  <c r="K4336" i="5"/>
  <c r="K4337" i="5"/>
  <c r="K4338" i="5"/>
  <c r="K4339" i="5"/>
  <c r="K4340" i="5"/>
  <c r="K4341" i="5"/>
  <c r="K4342" i="5"/>
  <c r="K4343" i="5"/>
  <c r="K4344" i="5"/>
  <c r="K4345" i="5"/>
  <c r="K4346" i="5"/>
  <c r="K4347" i="5"/>
  <c r="K4348" i="5"/>
  <c r="K4349" i="5"/>
  <c r="K4350" i="5"/>
  <c r="K4351" i="5"/>
  <c r="K4352" i="5"/>
  <c r="K4353" i="5"/>
  <c r="K4354" i="5"/>
  <c r="K4355" i="5"/>
  <c r="K4356" i="5"/>
  <c r="K4357" i="5"/>
  <c r="K4358" i="5"/>
  <c r="K4359" i="5"/>
  <c r="K4360" i="5"/>
  <c r="K4361" i="5"/>
  <c r="K4362" i="5"/>
  <c r="K4363" i="5"/>
  <c r="K4364" i="5"/>
  <c r="K4365" i="5"/>
  <c r="K4366" i="5"/>
  <c r="K4367" i="5"/>
  <c r="K4368" i="5"/>
  <c r="K4369" i="5"/>
  <c r="K4370" i="5"/>
  <c r="K4371" i="5"/>
  <c r="K4372" i="5"/>
  <c r="K4373" i="5"/>
  <c r="K4374" i="5"/>
  <c r="K4375" i="5"/>
  <c r="K4376" i="5"/>
  <c r="K4377" i="5"/>
  <c r="K4378" i="5"/>
  <c r="K4379" i="5"/>
  <c r="K4380" i="5"/>
  <c r="K4381" i="5"/>
  <c r="K4382" i="5"/>
  <c r="K4383" i="5"/>
  <c r="K4384" i="5"/>
  <c r="K4385" i="5"/>
  <c r="K4386" i="5"/>
  <c r="K4387" i="5"/>
  <c r="K4388" i="5"/>
  <c r="K4389" i="5"/>
  <c r="K4390" i="5"/>
  <c r="K4391" i="5"/>
  <c r="K4392" i="5"/>
  <c r="K4393" i="5"/>
  <c r="K4394" i="5"/>
  <c r="K4395" i="5"/>
  <c r="K4396" i="5"/>
  <c r="K4397" i="5"/>
  <c r="K4398" i="5"/>
  <c r="K4399" i="5"/>
  <c r="K4400" i="5"/>
  <c r="K4401" i="5"/>
  <c r="K4402" i="5"/>
  <c r="K4403" i="5"/>
  <c r="K4404" i="5"/>
  <c r="K4405" i="5"/>
  <c r="K4406" i="5"/>
  <c r="K4407" i="5"/>
  <c r="K4408" i="5"/>
  <c r="K4409" i="5"/>
  <c r="K4410" i="5"/>
  <c r="K4411" i="5"/>
  <c r="K4412" i="5"/>
  <c r="K4413" i="5"/>
  <c r="K4414" i="5"/>
  <c r="K4415" i="5"/>
  <c r="K4416" i="5"/>
  <c r="K4417" i="5"/>
  <c r="K4418" i="5"/>
  <c r="K4419" i="5"/>
  <c r="K4420" i="5"/>
  <c r="K4421" i="5"/>
  <c r="K4422" i="5"/>
  <c r="K4423" i="5"/>
  <c r="K4424" i="5"/>
  <c r="K4425" i="5"/>
  <c r="K4426" i="5"/>
  <c r="K4427" i="5"/>
  <c r="K4428" i="5"/>
  <c r="K4429" i="5"/>
  <c r="K4430" i="5"/>
  <c r="K4431" i="5"/>
  <c r="K4432" i="5"/>
  <c r="K4433" i="5"/>
  <c r="K4434" i="5"/>
  <c r="K4435" i="5"/>
  <c r="K4436" i="5"/>
  <c r="K4437" i="5"/>
  <c r="K4438" i="5"/>
  <c r="K4439" i="5"/>
  <c r="K4440" i="5"/>
  <c r="K4441" i="5"/>
  <c r="K4442" i="5"/>
  <c r="K4443" i="5"/>
  <c r="K4444" i="5"/>
  <c r="K4445" i="5"/>
  <c r="K4446" i="5"/>
  <c r="K4447" i="5"/>
  <c r="K4448" i="5"/>
  <c r="K4449" i="5"/>
  <c r="K4450" i="5"/>
  <c r="K4451" i="5"/>
  <c r="K4452" i="5"/>
  <c r="K4453" i="5"/>
  <c r="K4454" i="5"/>
  <c r="K4455" i="5"/>
  <c r="K4456" i="5"/>
  <c r="K4457" i="5"/>
  <c r="K4458" i="5"/>
  <c r="K4459" i="5"/>
  <c r="K4460" i="5"/>
  <c r="K4461" i="5"/>
  <c r="K4462" i="5"/>
  <c r="K4463" i="5"/>
  <c r="K4464" i="5"/>
  <c r="K4465" i="5"/>
  <c r="K4466" i="5"/>
  <c r="K4467" i="5"/>
  <c r="K4468" i="5"/>
  <c r="K4469" i="5"/>
  <c r="K4470" i="5"/>
  <c r="K4471" i="5"/>
  <c r="K4472" i="5"/>
  <c r="K4473" i="5"/>
  <c r="K4474" i="5"/>
  <c r="K4475" i="5"/>
  <c r="K4476" i="5"/>
  <c r="K4477" i="5"/>
  <c r="K4478" i="5"/>
  <c r="K4479" i="5"/>
  <c r="K4480" i="5"/>
  <c r="K4481" i="5"/>
  <c r="K4482" i="5"/>
  <c r="K4483" i="5"/>
  <c r="K4484" i="5"/>
  <c r="K4485" i="5"/>
  <c r="K4486" i="5"/>
  <c r="K4487" i="5"/>
  <c r="K4488" i="5"/>
  <c r="K4489" i="5"/>
  <c r="K4490" i="5"/>
  <c r="K4491" i="5"/>
  <c r="K4492" i="5"/>
  <c r="K4493" i="5"/>
  <c r="K4494" i="5"/>
  <c r="K4495" i="5"/>
  <c r="K4496" i="5"/>
  <c r="K4497" i="5"/>
  <c r="K4498" i="5"/>
  <c r="K4499" i="5"/>
  <c r="K4500" i="5"/>
  <c r="K4501" i="5"/>
  <c r="K4502" i="5"/>
  <c r="K4503" i="5"/>
  <c r="K4504" i="5"/>
  <c r="K4505" i="5"/>
  <c r="K4506" i="5"/>
  <c r="K4507" i="5"/>
  <c r="K4508" i="5"/>
  <c r="K4509" i="5"/>
  <c r="K4510" i="5"/>
  <c r="K4511" i="5"/>
  <c r="K4512" i="5"/>
  <c r="K4513" i="5"/>
  <c r="K4514" i="5"/>
  <c r="K4515" i="5"/>
  <c r="K4516" i="5"/>
  <c r="K4517" i="5"/>
  <c r="K4518" i="5"/>
  <c r="K4519" i="5"/>
  <c r="K4520" i="5"/>
  <c r="K4521" i="5"/>
  <c r="K4522" i="5"/>
  <c r="K4523" i="5"/>
  <c r="K4524" i="5"/>
  <c r="K4525" i="5"/>
  <c r="K4526" i="5"/>
  <c r="K4527" i="5"/>
  <c r="K4528" i="5"/>
  <c r="K4529" i="5"/>
  <c r="K4530" i="5"/>
  <c r="K4531" i="5"/>
  <c r="K4532" i="5"/>
  <c r="K4533" i="5"/>
  <c r="K4534" i="5"/>
  <c r="K4535" i="5"/>
  <c r="K4536" i="5"/>
  <c r="K4537" i="5"/>
  <c r="K4538" i="5"/>
  <c r="K4539" i="5"/>
  <c r="K4540" i="5"/>
  <c r="K4541" i="5"/>
  <c r="K4542" i="5"/>
  <c r="K4543" i="5"/>
  <c r="K4544" i="5"/>
  <c r="K4545" i="5"/>
  <c r="K4546" i="5"/>
  <c r="K4547" i="5"/>
  <c r="K4548" i="5"/>
  <c r="K4549" i="5"/>
  <c r="K4550" i="5"/>
  <c r="K4551" i="5"/>
  <c r="K4552" i="5"/>
  <c r="K4553" i="5"/>
  <c r="K4554" i="5"/>
  <c r="K4555" i="5"/>
  <c r="K4556" i="5"/>
  <c r="K4557" i="5"/>
  <c r="K4558" i="5"/>
  <c r="K4559" i="5"/>
  <c r="K4560" i="5"/>
  <c r="K4561" i="5"/>
  <c r="K4562" i="5"/>
  <c r="K4563" i="5"/>
  <c r="K4564" i="5"/>
  <c r="K4565" i="5"/>
  <c r="K4566" i="5"/>
  <c r="K4567" i="5"/>
  <c r="K4568" i="5"/>
  <c r="K4569" i="5"/>
  <c r="K4570" i="5"/>
  <c r="K4571" i="5"/>
  <c r="K4572" i="5"/>
  <c r="K4573" i="5"/>
  <c r="K4574" i="5"/>
  <c r="K4575" i="5"/>
  <c r="K4576" i="5"/>
  <c r="K4577" i="5"/>
  <c r="K4578" i="5"/>
  <c r="K4579" i="5"/>
  <c r="K4580" i="5"/>
  <c r="K4581" i="5"/>
  <c r="K4582" i="5"/>
  <c r="K4583" i="5"/>
  <c r="K4584" i="5"/>
  <c r="K4585" i="5"/>
  <c r="K4586" i="5"/>
  <c r="K4587" i="5"/>
  <c r="K4588" i="5"/>
  <c r="K4589" i="5"/>
  <c r="K4590" i="5"/>
  <c r="K4591" i="5"/>
  <c r="K4592" i="5"/>
  <c r="K4593" i="5"/>
  <c r="K4594" i="5"/>
  <c r="K4595" i="5"/>
  <c r="K4596" i="5"/>
  <c r="K4597" i="5"/>
  <c r="K4598" i="5"/>
  <c r="K4599" i="5"/>
  <c r="K4600" i="5"/>
  <c r="K4601" i="5"/>
  <c r="K4602" i="5"/>
  <c r="K4603" i="5"/>
  <c r="K4604" i="5"/>
  <c r="K4605" i="5"/>
  <c r="K4606" i="5"/>
  <c r="K4607" i="5"/>
  <c r="K4608" i="5"/>
  <c r="K4609" i="5"/>
  <c r="K4610" i="5"/>
  <c r="K4611" i="5"/>
  <c r="K4612" i="5"/>
  <c r="K4613" i="5"/>
  <c r="K4614" i="5"/>
  <c r="K4615" i="5"/>
  <c r="K4616" i="5"/>
  <c r="K4617" i="5"/>
  <c r="K4618" i="5"/>
  <c r="K4619" i="5"/>
  <c r="K4620" i="5"/>
  <c r="K4621" i="5"/>
  <c r="K4622" i="5"/>
  <c r="K4623" i="5"/>
  <c r="K4624" i="5"/>
  <c r="K4625" i="5"/>
  <c r="K4626" i="5"/>
  <c r="K4627" i="5"/>
  <c r="K4628" i="5"/>
  <c r="K4629" i="5"/>
  <c r="K4630" i="5"/>
  <c r="K4631" i="5"/>
  <c r="K4632" i="5"/>
  <c r="K4633" i="5"/>
  <c r="K4634" i="5"/>
  <c r="K4635" i="5"/>
  <c r="K4636" i="5"/>
  <c r="K4637" i="5"/>
  <c r="K4638" i="5"/>
  <c r="K4639" i="5"/>
  <c r="K4640" i="5"/>
  <c r="K4641" i="5"/>
  <c r="K4642" i="5"/>
  <c r="K4643" i="5"/>
  <c r="K4644" i="5"/>
  <c r="K4645" i="5"/>
  <c r="K4646" i="5"/>
  <c r="K4647" i="5"/>
  <c r="K4648" i="5"/>
  <c r="K4649" i="5"/>
  <c r="K4650" i="5"/>
  <c r="K4651" i="5"/>
  <c r="K4652" i="5"/>
  <c r="K4653" i="5"/>
  <c r="K4654" i="5"/>
  <c r="K4655" i="5"/>
  <c r="K4656" i="5"/>
  <c r="K4657" i="5"/>
  <c r="K4658" i="5"/>
  <c r="K4659" i="5"/>
  <c r="K4660" i="5"/>
  <c r="K4661" i="5"/>
  <c r="K4662" i="5"/>
  <c r="K4663" i="5"/>
  <c r="K4664" i="5"/>
  <c r="K4665" i="5"/>
  <c r="K4666" i="5"/>
  <c r="K4667" i="5"/>
  <c r="K4668" i="5"/>
  <c r="K4669" i="5"/>
  <c r="K4670" i="5"/>
  <c r="K4671" i="5"/>
  <c r="K4672" i="5"/>
  <c r="K4673" i="5"/>
  <c r="K4674" i="5"/>
  <c r="K4675" i="5"/>
  <c r="K4676" i="5"/>
  <c r="K4677" i="5"/>
  <c r="K4678" i="5"/>
  <c r="K4679" i="5"/>
  <c r="K4680" i="5"/>
  <c r="K4681" i="5"/>
  <c r="K4682" i="5"/>
  <c r="K4683" i="5"/>
  <c r="K4684" i="5"/>
  <c r="K4685" i="5"/>
  <c r="K4686" i="5"/>
  <c r="K4687" i="5"/>
  <c r="K4688" i="5"/>
  <c r="K4689" i="5"/>
  <c r="K4690" i="5"/>
  <c r="K4691" i="5"/>
  <c r="K4692" i="5"/>
  <c r="K4693" i="5"/>
  <c r="K4694" i="5"/>
  <c r="K4695" i="5"/>
  <c r="K4696" i="5"/>
  <c r="K4697" i="5"/>
  <c r="K4698" i="5"/>
  <c r="K4699" i="5"/>
  <c r="K4700" i="5"/>
  <c r="K4701" i="5"/>
  <c r="K4702" i="5"/>
  <c r="K4703" i="5"/>
  <c r="K4704" i="5"/>
  <c r="K4705" i="5"/>
  <c r="K4706" i="5"/>
  <c r="K4707" i="5"/>
  <c r="K4708" i="5"/>
  <c r="K4709" i="5"/>
  <c r="K4710" i="5"/>
  <c r="K4711" i="5"/>
  <c r="K4712" i="5"/>
  <c r="K4713" i="5"/>
  <c r="K4714" i="5"/>
  <c r="K4715" i="5"/>
  <c r="K4716" i="5"/>
  <c r="K4717" i="5"/>
  <c r="K4718" i="5"/>
  <c r="K4719" i="5"/>
  <c r="K4720" i="5"/>
  <c r="K4721" i="5"/>
  <c r="K4722" i="5"/>
  <c r="K4723" i="5"/>
  <c r="K4724" i="5"/>
  <c r="K4725" i="5"/>
  <c r="K4726" i="5"/>
  <c r="K4727" i="5"/>
  <c r="K4728" i="5"/>
  <c r="K4729" i="5"/>
  <c r="K4730" i="5"/>
  <c r="K4731" i="5"/>
  <c r="K4732" i="5"/>
  <c r="K4733" i="5"/>
  <c r="K4734" i="5"/>
  <c r="K4735" i="5"/>
  <c r="K4736" i="5"/>
  <c r="K4737" i="5"/>
  <c r="K4738" i="5"/>
  <c r="K4739" i="5"/>
  <c r="K4740" i="5"/>
  <c r="K4741" i="5"/>
  <c r="K4742" i="5"/>
  <c r="K4743" i="5"/>
  <c r="K4744" i="5"/>
  <c r="K4745" i="5"/>
  <c r="K4746" i="5"/>
  <c r="K4747" i="5"/>
  <c r="K4748" i="5"/>
  <c r="K4749" i="5"/>
  <c r="K4750" i="5"/>
  <c r="K4751" i="5"/>
  <c r="K4752" i="5"/>
  <c r="K4753" i="5"/>
  <c r="K4754" i="5"/>
  <c r="K4755" i="5"/>
  <c r="K4756" i="5"/>
  <c r="K4757" i="5"/>
  <c r="K4758" i="5"/>
  <c r="K4759" i="5"/>
  <c r="K4760" i="5"/>
  <c r="K4761" i="5"/>
  <c r="K4762" i="5"/>
  <c r="K4763" i="5"/>
  <c r="K4764" i="5"/>
  <c r="K4765" i="5"/>
  <c r="K4766" i="5"/>
  <c r="K4767" i="5"/>
  <c r="K4768" i="5"/>
  <c r="K4769" i="5"/>
  <c r="K4770" i="5"/>
  <c r="K4771" i="5"/>
  <c r="K4772" i="5"/>
  <c r="K4773" i="5"/>
  <c r="K4774" i="5"/>
  <c r="K4775" i="5"/>
  <c r="K4776" i="5"/>
  <c r="K4777" i="5"/>
  <c r="K4778" i="5"/>
  <c r="K4779" i="5"/>
  <c r="K4780" i="5"/>
  <c r="K4781" i="5"/>
  <c r="K4782" i="5"/>
  <c r="K4783" i="5"/>
  <c r="K4784" i="5"/>
  <c r="K4785" i="5"/>
  <c r="K4786" i="5"/>
  <c r="K4787" i="5"/>
  <c r="K4788" i="5"/>
  <c r="K4789" i="5"/>
  <c r="K4790" i="5"/>
  <c r="K4791" i="5"/>
  <c r="K4792" i="5"/>
  <c r="K4793" i="5"/>
  <c r="K4794" i="5"/>
  <c r="K4795" i="5"/>
  <c r="K4796" i="5"/>
  <c r="K4797" i="5"/>
  <c r="K4798" i="5"/>
  <c r="K4799" i="5"/>
  <c r="K4800" i="5"/>
  <c r="K4801" i="5"/>
  <c r="K4802" i="5"/>
  <c r="K4803" i="5"/>
  <c r="K4804" i="5"/>
  <c r="K4805" i="5"/>
  <c r="K4806" i="5"/>
  <c r="K4807" i="5"/>
  <c r="K4808" i="5"/>
  <c r="K4809" i="5"/>
  <c r="K4810" i="5"/>
  <c r="K4811" i="5"/>
  <c r="K4812" i="5"/>
  <c r="K4813" i="5"/>
  <c r="K4814" i="5"/>
  <c r="K4815" i="5"/>
  <c r="K4816" i="5"/>
  <c r="K4817" i="5"/>
  <c r="K4818" i="5"/>
  <c r="K4819" i="5"/>
  <c r="K4820" i="5"/>
  <c r="K4821" i="5"/>
  <c r="K4822" i="5"/>
  <c r="K4823" i="5"/>
  <c r="K4824" i="5"/>
  <c r="K4825" i="5"/>
  <c r="K4826" i="5"/>
  <c r="K4827" i="5"/>
  <c r="K4828" i="5"/>
  <c r="K4829" i="5"/>
  <c r="K4830" i="5"/>
  <c r="K4831" i="5"/>
  <c r="K4832" i="5"/>
  <c r="K4833" i="5"/>
  <c r="K4834" i="5"/>
  <c r="K4835" i="5"/>
  <c r="K4836" i="5"/>
  <c r="K4837" i="5"/>
  <c r="K4838" i="5"/>
  <c r="K4839" i="5"/>
  <c r="K4840" i="5"/>
  <c r="K4841" i="5"/>
  <c r="K4842" i="5"/>
  <c r="K4843" i="5"/>
  <c r="K4844" i="5"/>
  <c r="K4845" i="5"/>
  <c r="K4846" i="5"/>
  <c r="K4847" i="5"/>
  <c r="K4848" i="5"/>
  <c r="K4849" i="5"/>
  <c r="K4850" i="5"/>
  <c r="K4851" i="5"/>
  <c r="K4852" i="5"/>
  <c r="K4853" i="5"/>
  <c r="K4854" i="5"/>
  <c r="K4855" i="5"/>
  <c r="K4856" i="5"/>
  <c r="K4857" i="5"/>
  <c r="K4858" i="5"/>
  <c r="K4859" i="5"/>
  <c r="K4860" i="5"/>
  <c r="K4861" i="5"/>
  <c r="K4862" i="5"/>
  <c r="K4863" i="5"/>
  <c r="K4864" i="5"/>
  <c r="K4865" i="5"/>
  <c r="K4866" i="5"/>
  <c r="K4867" i="5"/>
  <c r="K4868" i="5"/>
  <c r="K4869" i="5"/>
  <c r="K4870" i="5"/>
  <c r="K4871" i="5"/>
  <c r="K4872" i="5"/>
  <c r="K4873" i="5"/>
  <c r="K4874" i="5"/>
  <c r="K4875" i="5"/>
  <c r="K4876" i="5"/>
  <c r="K4877" i="5"/>
  <c r="K4878" i="5"/>
  <c r="K4879" i="5"/>
  <c r="K4880" i="5"/>
  <c r="K4881" i="5"/>
  <c r="K4882" i="5"/>
  <c r="K4883" i="5"/>
  <c r="K4884" i="5"/>
  <c r="K4885" i="5"/>
  <c r="K4886" i="5"/>
  <c r="K4887" i="5"/>
  <c r="K4888" i="5"/>
  <c r="K4889" i="5"/>
  <c r="K4890" i="5"/>
  <c r="K4891" i="5"/>
  <c r="K4892" i="5"/>
  <c r="K4893" i="5"/>
  <c r="K4894" i="5"/>
  <c r="K4895" i="5"/>
  <c r="K4896" i="5"/>
  <c r="K4897" i="5"/>
  <c r="K4898" i="5"/>
  <c r="K4899" i="5"/>
  <c r="K4900" i="5"/>
  <c r="K4901" i="5"/>
  <c r="K4902" i="5"/>
  <c r="K4903" i="5"/>
  <c r="K4904" i="5"/>
  <c r="K4905" i="5"/>
  <c r="K4906" i="5"/>
  <c r="K4907" i="5"/>
  <c r="K4908" i="5"/>
  <c r="K4909" i="5"/>
  <c r="K4910" i="5"/>
  <c r="K4911" i="5"/>
  <c r="K4912" i="5"/>
  <c r="K4913" i="5"/>
  <c r="K4914" i="5"/>
  <c r="K4915" i="5"/>
  <c r="K4916" i="5"/>
  <c r="K4917" i="5"/>
  <c r="K4918" i="5"/>
  <c r="K4919" i="5"/>
  <c r="K4920" i="5"/>
  <c r="K4921" i="5"/>
  <c r="K4922" i="5"/>
  <c r="K4923" i="5"/>
  <c r="K4924" i="5"/>
  <c r="K4925" i="5"/>
  <c r="K4926" i="5"/>
  <c r="K4927" i="5"/>
  <c r="K4928" i="5"/>
  <c r="K4929" i="5"/>
  <c r="K4930" i="5"/>
  <c r="K4931" i="5"/>
  <c r="K4932" i="5"/>
  <c r="K4933" i="5"/>
  <c r="K4934" i="5"/>
  <c r="K4935" i="5"/>
  <c r="K4936" i="5"/>
  <c r="K4937" i="5"/>
  <c r="K4938" i="5"/>
  <c r="K4939" i="5"/>
  <c r="K4940" i="5"/>
  <c r="K4941" i="5"/>
  <c r="K4942" i="5"/>
  <c r="K4943" i="5"/>
  <c r="K4944" i="5"/>
  <c r="K4945" i="5"/>
  <c r="K4946" i="5"/>
  <c r="K4947" i="5"/>
  <c r="K4948" i="5"/>
  <c r="K4949" i="5"/>
  <c r="K4950" i="5"/>
  <c r="K4951" i="5"/>
  <c r="K4952" i="5"/>
  <c r="K4953" i="5"/>
  <c r="K4954" i="5"/>
  <c r="K4955" i="5"/>
  <c r="K4956" i="5"/>
  <c r="K4957" i="5"/>
  <c r="K4958" i="5"/>
  <c r="K4959" i="5"/>
  <c r="K4960" i="5"/>
  <c r="K4961" i="5"/>
  <c r="K4962" i="5"/>
  <c r="K4963" i="5"/>
  <c r="K4964" i="5"/>
  <c r="K4965" i="5"/>
  <c r="K4966" i="5"/>
  <c r="K4967" i="5"/>
  <c r="K4968" i="5"/>
  <c r="K4969" i="5"/>
  <c r="K4970" i="5"/>
  <c r="K4971" i="5"/>
  <c r="K4972" i="5"/>
  <c r="K4973" i="5"/>
  <c r="K4974" i="5"/>
  <c r="K4975" i="5"/>
  <c r="K4976" i="5"/>
  <c r="K4977" i="5"/>
  <c r="K4978" i="5"/>
  <c r="K4979" i="5"/>
  <c r="K4980" i="5"/>
  <c r="K4981" i="5"/>
  <c r="K4982" i="5"/>
  <c r="K4983" i="5"/>
  <c r="K4984" i="5"/>
  <c r="K4985" i="5"/>
  <c r="K4986" i="5"/>
  <c r="K4987" i="5"/>
  <c r="K4988" i="5"/>
  <c r="K4989" i="5"/>
  <c r="K4990" i="5"/>
  <c r="K4991" i="5"/>
  <c r="K4992" i="5"/>
  <c r="K4993" i="5"/>
  <c r="K4994" i="5"/>
  <c r="K4995" i="5"/>
  <c r="K4996" i="5"/>
  <c r="K4997" i="5"/>
  <c r="K4998" i="5"/>
  <c r="K4999" i="5"/>
  <c r="K5000" i="5"/>
  <c r="K5001" i="5"/>
  <c r="K5002" i="5"/>
  <c r="K5003" i="5"/>
  <c r="K5004" i="5"/>
  <c r="K5005" i="5"/>
  <c r="K5006" i="5"/>
  <c r="K5007" i="5"/>
  <c r="K5008" i="5"/>
  <c r="K5009" i="5"/>
  <c r="K5010" i="5"/>
  <c r="K5011" i="5"/>
  <c r="K5012" i="5"/>
  <c r="K5013" i="5"/>
  <c r="K5014" i="5"/>
  <c r="K5015" i="5"/>
  <c r="K5016" i="5"/>
  <c r="K5017" i="5"/>
  <c r="K5018" i="5"/>
  <c r="K5019" i="5"/>
  <c r="K5020" i="5"/>
  <c r="K5021" i="5"/>
  <c r="K5022" i="5"/>
  <c r="K5023" i="5"/>
  <c r="K5024" i="5"/>
  <c r="K5025" i="5"/>
  <c r="K5026" i="5"/>
  <c r="K5027" i="5"/>
  <c r="K5028" i="5"/>
  <c r="K5029" i="5"/>
  <c r="K5030" i="5"/>
  <c r="K5031" i="5"/>
  <c r="K5032" i="5"/>
  <c r="K5033" i="5"/>
  <c r="K5034" i="5"/>
  <c r="K5035" i="5"/>
  <c r="K5036" i="5"/>
  <c r="K5037" i="5"/>
  <c r="K5038" i="5"/>
  <c r="K5039" i="5"/>
  <c r="K5040" i="5"/>
  <c r="K5041" i="5"/>
  <c r="K5042" i="5"/>
  <c r="K5043" i="5"/>
  <c r="K5044" i="5"/>
  <c r="K5045" i="5"/>
  <c r="K5046" i="5"/>
  <c r="K5047" i="5"/>
  <c r="K5048" i="5"/>
  <c r="K5049" i="5"/>
  <c r="K5050" i="5"/>
  <c r="K5051" i="5"/>
  <c r="K5052" i="5"/>
  <c r="K5053" i="5"/>
  <c r="K5054" i="5"/>
  <c r="K5055" i="5"/>
  <c r="K5056" i="5"/>
  <c r="K5057" i="5"/>
  <c r="K5058" i="5"/>
  <c r="K5059" i="5"/>
  <c r="K5060" i="5"/>
  <c r="K5061" i="5"/>
  <c r="K5062" i="5"/>
  <c r="K5063" i="5"/>
  <c r="K5064" i="5"/>
  <c r="K5065" i="5"/>
  <c r="K5066" i="5"/>
  <c r="K5067" i="5"/>
  <c r="K5068" i="5"/>
  <c r="K5069" i="5"/>
  <c r="K5070" i="5"/>
  <c r="K5071" i="5"/>
  <c r="K5072" i="5"/>
  <c r="K5073" i="5"/>
  <c r="K5074" i="5"/>
  <c r="K5075" i="5"/>
  <c r="K5076" i="5"/>
  <c r="K5077" i="5"/>
  <c r="K5078" i="5"/>
  <c r="K5079" i="5"/>
  <c r="K5080" i="5"/>
  <c r="K5081" i="5"/>
  <c r="K5082" i="5"/>
  <c r="K5083" i="5"/>
  <c r="K5084" i="5"/>
  <c r="K5085" i="5"/>
  <c r="K5086" i="5"/>
  <c r="K5087" i="5"/>
  <c r="K5088" i="5"/>
  <c r="K5089" i="5"/>
  <c r="K5090" i="5"/>
  <c r="K5091" i="5"/>
  <c r="K5092" i="5"/>
  <c r="K5093" i="5"/>
  <c r="K5094" i="5"/>
  <c r="K5095" i="5"/>
  <c r="K5096" i="5"/>
  <c r="K5097" i="5"/>
  <c r="K5098" i="5"/>
  <c r="K5099" i="5"/>
  <c r="K5100" i="5"/>
  <c r="K5101" i="5"/>
  <c r="K5102" i="5"/>
  <c r="K5103" i="5"/>
  <c r="K5104" i="5"/>
  <c r="K5105" i="5"/>
  <c r="K5106" i="5"/>
  <c r="K5107" i="5"/>
  <c r="K5108" i="5"/>
  <c r="K5109" i="5"/>
  <c r="K5110" i="5"/>
  <c r="K5111" i="5"/>
  <c r="K5112" i="5"/>
  <c r="K5113" i="5"/>
  <c r="K5114" i="5"/>
  <c r="K5115" i="5"/>
  <c r="K5116" i="5"/>
  <c r="K5117" i="5"/>
  <c r="K5118" i="5"/>
  <c r="K5119" i="5"/>
  <c r="K5120" i="5"/>
  <c r="K5121" i="5"/>
  <c r="K5122" i="5"/>
  <c r="K5123" i="5"/>
  <c r="K5124" i="5"/>
  <c r="K5125" i="5"/>
  <c r="K5126" i="5"/>
  <c r="K5127" i="5"/>
  <c r="K5128" i="5"/>
  <c r="K5129" i="5"/>
  <c r="K5130" i="5"/>
  <c r="K5131" i="5"/>
  <c r="K5132" i="5"/>
  <c r="K5133" i="5"/>
  <c r="K5134" i="5"/>
  <c r="K5135" i="5"/>
  <c r="K5136" i="5"/>
  <c r="K5137" i="5"/>
  <c r="K5138" i="5"/>
  <c r="K5139" i="5"/>
  <c r="K5140" i="5"/>
  <c r="K5141" i="5"/>
  <c r="K5142" i="5"/>
  <c r="K5143" i="5"/>
  <c r="K5144" i="5"/>
  <c r="K5145" i="5"/>
  <c r="K5146" i="5"/>
  <c r="K5147" i="5"/>
  <c r="K5148" i="5"/>
  <c r="K5149" i="5"/>
  <c r="K5150" i="5"/>
  <c r="K5151" i="5"/>
  <c r="K5152" i="5"/>
  <c r="K5153" i="5"/>
  <c r="K5154" i="5"/>
  <c r="K5155" i="5"/>
  <c r="K5156" i="5"/>
  <c r="K5157" i="5"/>
  <c r="K5158" i="5"/>
  <c r="K5159" i="5"/>
  <c r="K5160" i="5"/>
  <c r="K5161" i="5"/>
  <c r="K5162" i="5"/>
  <c r="K5163" i="5"/>
  <c r="K5164" i="5"/>
  <c r="K5165" i="5"/>
  <c r="K5166" i="5"/>
  <c r="K5167" i="5"/>
  <c r="K5168" i="5"/>
  <c r="K5169" i="5"/>
  <c r="K5170" i="5"/>
  <c r="K5171" i="5"/>
  <c r="K5172" i="5"/>
  <c r="K5173" i="5"/>
  <c r="K5174" i="5"/>
  <c r="K5175" i="5"/>
  <c r="K5176" i="5"/>
  <c r="K5177" i="5"/>
  <c r="K5178" i="5"/>
  <c r="K5179" i="5"/>
  <c r="K5180" i="5"/>
  <c r="K5181" i="5"/>
  <c r="K5182" i="5"/>
  <c r="K5183" i="5"/>
  <c r="K5184" i="5"/>
  <c r="K5185" i="5"/>
  <c r="K5186" i="5"/>
  <c r="K5187" i="5"/>
  <c r="K5188" i="5"/>
  <c r="K5189" i="5"/>
  <c r="K5190" i="5"/>
  <c r="K5191" i="5"/>
  <c r="K5192" i="5"/>
  <c r="K5193" i="5"/>
  <c r="K5194" i="5"/>
  <c r="K5195" i="5"/>
  <c r="K5196" i="5"/>
  <c r="K5197" i="5"/>
  <c r="K5198" i="5"/>
  <c r="K5199" i="5"/>
  <c r="K5200" i="5"/>
  <c r="K5201" i="5"/>
  <c r="K5202" i="5"/>
  <c r="K5203" i="5"/>
  <c r="K5204" i="5"/>
  <c r="K5205" i="5"/>
  <c r="K5206" i="5"/>
  <c r="K5207" i="5"/>
  <c r="K5208" i="5"/>
  <c r="K5209" i="5"/>
  <c r="K5210" i="5"/>
  <c r="K5211" i="5"/>
  <c r="K5212" i="5"/>
  <c r="K5213" i="5"/>
  <c r="K5214" i="5"/>
  <c r="K5215" i="5"/>
  <c r="K5216" i="5"/>
  <c r="K5217" i="5"/>
  <c r="K5218" i="5"/>
  <c r="K5219" i="5"/>
  <c r="K5220" i="5"/>
  <c r="K5221" i="5"/>
  <c r="K5222" i="5"/>
  <c r="K5223" i="5"/>
  <c r="K5224" i="5"/>
  <c r="K5225" i="5"/>
  <c r="K5226" i="5"/>
  <c r="K5227" i="5"/>
  <c r="K5228" i="5"/>
  <c r="K5229" i="5"/>
  <c r="K5230" i="5"/>
  <c r="K5231" i="5"/>
  <c r="K5232" i="5"/>
  <c r="K5233" i="5"/>
  <c r="K5234" i="5"/>
  <c r="K5235" i="5"/>
  <c r="K5236" i="5"/>
  <c r="K5237" i="5"/>
  <c r="K5238" i="5"/>
  <c r="K5239" i="5"/>
  <c r="K5240" i="5"/>
  <c r="K5241" i="5"/>
  <c r="K5242" i="5"/>
  <c r="K5243" i="5"/>
  <c r="K5244" i="5"/>
  <c r="K5245" i="5"/>
  <c r="K5246" i="5"/>
  <c r="K5247" i="5"/>
  <c r="K5248" i="5"/>
  <c r="K5249" i="5"/>
  <c r="K5250" i="5"/>
  <c r="K5251" i="5"/>
  <c r="K5252" i="5"/>
  <c r="K5253" i="5"/>
  <c r="K5254" i="5"/>
  <c r="K5255" i="5"/>
  <c r="K5256" i="5"/>
  <c r="K5257" i="5"/>
  <c r="K5258" i="5"/>
  <c r="K5259" i="5"/>
  <c r="K5260" i="5"/>
  <c r="K5261" i="5"/>
  <c r="K5262" i="5"/>
  <c r="K5263" i="5"/>
  <c r="K5264" i="5"/>
  <c r="K5265" i="5"/>
  <c r="K5266" i="5"/>
  <c r="K5267" i="5"/>
  <c r="K5268" i="5"/>
  <c r="K5269" i="5"/>
  <c r="K5270" i="5"/>
  <c r="K5271" i="5"/>
  <c r="K5272" i="5"/>
  <c r="K5273" i="5"/>
  <c r="K5274" i="5"/>
  <c r="K5275" i="5"/>
  <c r="K5276" i="5"/>
  <c r="K5277" i="5"/>
  <c r="K5278" i="5"/>
  <c r="K5279" i="5"/>
  <c r="K5280" i="5"/>
  <c r="K5281" i="5"/>
  <c r="K5282" i="5"/>
  <c r="K5283" i="5"/>
  <c r="K5284" i="5"/>
  <c r="K5285" i="5"/>
  <c r="K5286" i="5"/>
  <c r="K5287" i="5"/>
  <c r="K5288" i="5"/>
  <c r="K5289" i="5"/>
  <c r="K5290" i="5"/>
  <c r="K5291" i="5"/>
  <c r="K5292" i="5"/>
  <c r="K5293" i="5"/>
  <c r="K5294" i="5"/>
  <c r="K5295" i="5"/>
  <c r="K5296" i="5"/>
  <c r="K5297" i="5"/>
  <c r="K5298" i="5"/>
  <c r="K5299" i="5"/>
  <c r="K5300" i="5"/>
  <c r="K5301" i="5"/>
  <c r="K5302" i="5"/>
  <c r="K5303" i="5"/>
  <c r="K5304" i="5"/>
  <c r="K5305" i="5"/>
  <c r="K5306" i="5"/>
  <c r="K5307" i="5"/>
  <c r="K5308" i="5"/>
  <c r="K5309" i="5"/>
  <c r="K5310" i="5"/>
  <c r="K5311" i="5"/>
  <c r="K5312" i="5"/>
  <c r="K5313" i="5"/>
  <c r="K5314" i="5"/>
  <c r="K5315" i="5"/>
  <c r="K5316" i="5"/>
  <c r="K5317" i="5"/>
  <c r="K5318" i="5"/>
  <c r="K5319" i="5"/>
  <c r="K5320" i="5"/>
  <c r="K5321" i="5"/>
  <c r="K5322" i="5"/>
  <c r="K5323" i="5"/>
  <c r="K5324" i="5"/>
  <c r="K5325" i="5"/>
  <c r="K5326" i="5"/>
  <c r="K5327" i="5"/>
  <c r="K5328" i="5"/>
  <c r="K5329" i="5"/>
  <c r="K5330" i="5"/>
  <c r="K5331" i="5"/>
  <c r="K5332" i="5"/>
  <c r="K5333" i="5"/>
  <c r="K5334" i="5"/>
  <c r="K5335" i="5"/>
  <c r="K5336" i="5"/>
  <c r="K5337" i="5"/>
  <c r="K5338" i="5"/>
  <c r="K5339" i="5"/>
  <c r="K5340" i="5"/>
  <c r="K5341" i="5"/>
  <c r="K5342" i="5"/>
  <c r="K5343" i="5"/>
  <c r="K5344" i="5"/>
  <c r="K5345" i="5"/>
  <c r="K5346" i="5"/>
  <c r="K5347" i="5"/>
  <c r="K5348" i="5"/>
  <c r="K5349" i="5"/>
  <c r="K5350" i="5"/>
  <c r="K5351" i="5"/>
  <c r="K5352" i="5"/>
  <c r="K5353" i="5"/>
  <c r="K5354" i="5"/>
  <c r="K5355" i="5"/>
  <c r="K5356" i="5"/>
  <c r="K5357" i="5"/>
  <c r="K5358" i="5"/>
  <c r="K5359" i="5"/>
  <c r="K5360" i="5"/>
  <c r="K5361" i="5"/>
  <c r="K5362" i="5"/>
  <c r="K5363" i="5"/>
  <c r="K5364" i="5"/>
  <c r="K5365" i="5"/>
  <c r="K5366" i="5"/>
  <c r="K5367" i="5"/>
  <c r="K5368" i="5"/>
  <c r="K5369" i="5"/>
  <c r="K5370" i="5"/>
  <c r="K5371" i="5"/>
  <c r="K5372" i="5"/>
  <c r="K5373" i="5"/>
  <c r="K5374" i="5"/>
  <c r="K5375" i="5"/>
  <c r="K5376" i="5"/>
  <c r="K5377" i="5"/>
  <c r="K5378" i="5"/>
  <c r="K5379" i="5"/>
  <c r="K5380" i="5"/>
  <c r="K5381" i="5"/>
  <c r="K5382" i="5"/>
  <c r="K5383" i="5"/>
  <c r="K5384" i="5"/>
  <c r="K5385" i="5"/>
  <c r="K5386" i="5"/>
  <c r="K5387" i="5"/>
  <c r="K5388" i="5"/>
  <c r="K5389" i="5"/>
  <c r="K5390" i="5"/>
  <c r="K5391" i="5"/>
  <c r="K5392" i="5"/>
  <c r="K5393" i="5"/>
  <c r="K5394" i="5"/>
  <c r="K5395" i="5"/>
  <c r="K5396" i="5"/>
  <c r="K5397" i="5"/>
  <c r="K5398" i="5"/>
  <c r="K5399" i="5"/>
  <c r="K5400" i="5"/>
  <c r="K5401" i="5"/>
  <c r="K5402" i="5"/>
  <c r="K5403" i="5"/>
  <c r="K5404" i="5"/>
  <c r="K5405" i="5"/>
  <c r="K5406" i="5"/>
  <c r="K5407" i="5"/>
  <c r="K5408" i="5"/>
  <c r="K5409" i="5"/>
  <c r="K5410" i="5"/>
  <c r="K5411" i="5"/>
  <c r="K5412" i="5"/>
  <c r="K5413" i="5"/>
  <c r="K5414" i="5"/>
  <c r="K5415" i="5"/>
  <c r="K5416" i="5"/>
  <c r="K5417" i="5"/>
  <c r="K5418" i="5"/>
  <c r="K5419" i="5"/>
  <c r="K5420" i="5"/>
  <c r="K5421" i="5"/>
  <c r="K5422" i="5"/>
  <c r="K5423" i="5"/>
  <c r="K5424" i="5"/>
  <c r="K5425" i="5"/>
  <c r="K5426" i="5"/>
  <c r="K5427" i="5"/>
  <c r="K5428" i="5"/>
  <c r="K5429" i="5"/>
  <c r="K5430" i="5"/>
  <c r="K5431" i="5"/>
  <c r="K5432" i="5"/>
  <c r="K5433" i="5"/>
  <c r="K5434" i="5"/>
  <c r="K5435" i="5"/>
  <c r="K5436" i="5"/>
  <c r="K5437" i="5"/>
  <c r="K5438" i="5"/>
  <c r="K5439" i="5"/>
  <c r="K5440" i="5"/>
  <c r="K5441" i="5"/>
  <c r="K5442" i="5"/>
  <c r="K5443" i="5"/>
  <c r="K5444" i="5"/>
  <c r="K5445" i="5"/>
  <c r="K5446" i="5"/>
  <c r="K5447" i="5"/>
  <c r="K5448" i="5"/>
  <c r="K5449" i="5"/>
  <c r="K5450" i="5"/>
  <c r="K5451" i="5"/>
  <c r="K5452" i="5"/>
  <c r="K5453" i="5"/>
  <c r="K5454" i="5"/>
  <c r="K5455" i="5"/>
  <c r="K5456" i="5"/>
  <c r="K5457" i="5"/>
  <c r="K5458" i="5"/>
  <c r="K5459" i="5"/>
  <c r="K5460" i="5"/>
  <c r="K5461" i="5"/>
  <c r="K5462" i="5"/>
  <c r="K5463" i="5"/>
  <c r="K5464" i="5"/>
  <c r="K5465" i="5"/>
  <c r="K5466" i="5"/>
  <c r="K5467" i="5"/>
  <c r="K5468" i="5"/>
  <c r="K5469" i="5"/>
  <c r="K5470" i="5"/>
  <c r="K5471" i="5"/>
  <c r="K5472" i="5"/>
  <c r="K5473" i="5"/>
  <c r="K5474" i="5"/>
  <c r="K5475" i="5"/>
  <c r="K5476" i="5"/>
  <c r="K5477" i="5"/>
  <c r="K5478" i="5"/>
  <c r="K5479" i="5"/>
  <c r="K5480" i="5"/>
  <c r="K5481" i="5"/>
  <c r="K5482" i="5"/>
  <c r="K5483" i="5"/>
  <c r="K5484" i="5"/>
  <c r="K5485" i="5"/>
  <c r="K5486" i="5"/>
  <c r="K5487" i="5"/>
  <c r="K5488" i="5"/>
  <c r="K5489" i="5"/>
  <c r="K5490" i="5"/>
  <c r="K5491" i="5"/>
  <c r="K5492" i="5"/>
  <c r="K5493" i="5"/>
  <c r="K5494" i="5"/>
  <c r="K5495" i="5"/>
  <c r="K5496" i="5"/>
  <c r="K5497" i="5"/>
  <c r="K5498" i="5"/>
  <c r="K5499" i="5"/>
  <c r="K5500" i="5"/>
  <c r="K5501" i="5"/>
  <c r="K5502" i="5"/>
  <c r="K5503" i="5"/>
  <c r="K5504" i="5"/>
  <c r="K5505" i="5"/>
  <c r="K5506" i="5"/>
  <c r="K5507" i="5"/>
  <c r="K5508" i="5"/>
  <c r="K5509" i="5"/>
  <c r="K5510" i="5"/>
  <c r="K5511" i="5"/>
  <c r="K5512" i="5"/>
  <c r="K5513" i="5"/>
  <c r="K5514" i="5"/>
  <c r="K5515" i="5"/>
  <c r="K5516" i="5"/>
  <c r="K5517" i="5"/>
  <c r="K5518" i="5"/>
  <c r="K5519" i="5"/>
  <c r="K5520" i="5"/>
  <c r="K5521" i="5"/>
  <c r="K5522" i="5"/>
  <c r="K5523" i="5"/>
  <c r="K5524" i="5"/>
  <c r="K5525" i="5"/>
  <c r="K5526" i="5"/>
  <c r="K5527" i="5"/>
  <c r="K5528" i="5"/>
  <c r="K5529" i="5"/>
  <c r="K5530" i="5"/>
  <c r="K5531" i="5"/>
  <c r="K5532" i="5"/>
  <c r="K5533" i="5"/>
  <c r="K5534" i="5"/>
  <c r="K5535" i="5"/>
  <c r="K5536" i="5"/>
  <c r="K5537" i="5"/>
  <c r="K5538" i="5"/>
  <c r="K5539" i="5"/>
  <c r="K5540" i="5"/>
  <c r="K5541" i="5"/>
  <c r="K5542" i="5"/>
  <c r="K5543" i="5"/>
  <c r="K5544" i="5"/>
  <c r="K5545" i="5"/>
  <c r="K5546" i="5"/>
  <c r="K5547" i="5"/>
  <c r="K5548" i="5"/>
  <c r="K5549" i="5"/>
  <c r="K5550" i="5"/>
  <c r="K5551" i="5"/>
  <c r="K5552" i="5"/>
  <c r="K5553" i="5"/>
  <c r="K5554" i="5"/>
  <c r="K5555" i="5"/>
  <c r="K5556" i="5"/>
  <c r="K5557" i="5"/>
  <c r="K5558" i="5"/>
  <c r="K5559" i="5"/>
  <c r="K5560" i="5"/>
  <c r="K5561" i="5"/>
  <c r="K5562" i="5"/>
  <c r="K5563" i="5"/>
  <c r="K5564" i="5"/>
  <c r="K5565" i="5"/>
  <c r="K5566" i="5"/>
  <c r="K5567" i="5"/>
  <c r="K5568" i="5"/>
  <c r="K5569" i="5"/>
  <c r="K5570" i="5"/>
  <c r="K5571" i="5"/>
  <c r="K5572" i="5"/>
  <c r="K5573" i="5"/>
  <c r="K5574" i="5"/>
  <c r="K5575" i="5"/>
  <c r="K5576" i="5"/>
  <c r="K5577" i="5"/>
  <c r="K5578" i="5"/>
  <c r="K5579" i="5"/>
  <c r="K5580" i="5"/>
  <c r="K5581" i="5"/>
  <c r="K5582" i="5"/>
  <c r="K5583" i="5"/>
  <c r="K5584" i="5"/>
  <c r="K5585" i="5"/>
  <c r="K5586" i="5"/>
  <c r="K5587" i="5"/>
  <c r="K5588" i="5"/>
  <c r="K5589" i="5"/>
  <c r="K5590" i="5"/>
  <c r="K5591" i="5"/>
  <c r="K5592" i="5"/>
  <c r="K5593" i="5"/>
  <c r="K5594" i="5"/>
  <c r="K5595" i="5"/>
  <c r="K5596" i="5"/>
  <c r="K5597" i="5"/>
  <c r="K5598" i="5"/>
  <c r="K5599" i="5"/>
  <c r="K5600" i="5"/>
  <c r="K5601" i="5"/>
  <c r="K5602" i="5"/>
  <c r="K5603" i="5"/>
  <c r="K5604" i="5"/>
  <c r="K5605" i="5"/>
  <c r="K5606" i="5"/>
  <c r="K5607" i="5"/>
  <c r="K5608" i="5"/>
  <c r="K5609" i="5"/>
  <c r="K5610" i="5"/>
  <c r="K5611" i="5"/>
  <c r="K5612" i="5"/>
  <c r="K5613" i="5"/>
  <c r="K5614" i="5"/>
  <c r="K5615" i="5"/>
  <c r="K5616" i="5"/>
  <c r="K5617" i="5"/>
  <c r="K5618" i="5"/>
  <c r="K5619" i="5"/>
  <c r="K5620" i="5"/>
  <c r="K5621" i="5"/>
  <c r="K5622" i="5"/>
  <c r="K5623" i="5"/>
  <c r="K5624" i="5"/>
  <c r="K5625" i="5"/>
  <c r="K5626" i="5"/>
  <c r="K5627" i="5"/>
  <c r="K5628" i="5"/>
  <c r="K5629" i="5"/>
  <c r="K5630" i="5"/>
  <c r="K5631" i="5"/>
  <c r="K5632" i="5"/>
  <c r="K5633" i="5"/>
  <c r="K5634" i="5"/>
  <c r="K5635" i="5"/>
  <c r="K5636" i="5"/>
  <c r="K5637" i="5"/>
  <c r="K5638" i="5"/>
  <c r="K5639" i="5"/>
  <c r="K5640" i="5"/>
  <c r="K5641" i="5"/>
  <c r="K5642" i="5"/>
  <c r="K5643" i="5"/>
  <c r="K5644" i="5"/>
  <c r="K5645" i="5"/>
  <c r="K5646" i="5"/>
  <c r="K5647" i="5"/>
  <c r="K5648" i="5"/>
  <c r="K5649" i="5"/>
  <c r="K5650" i="5"/>
  <c r="K5651" i="5"/>
  <c r="K5652" i="5"/>
  <c r="K5653" i="5"/>
  <c r="K5654" i="5"/>
  <c r="K5655" i="5"/>
  <c r="K5656" i="5"/>
  <c r="K5657" i="5"/>
  <c r="K5658" i="5"/>
  <c r="K5659" i="5"/>
  <c r="K5660" i="5"/>
  <c r="K5661" i="5"/>
  <c r="K5662" i="5"/>
  <c r="K5663" i="5"/>
  <c r="K5664" i="5"/>
  <c r="K5665" i="5"/>
  <c r="K5666" i="5"/>
  <c r="K5667" i="5"/>
  <c r="K5668" i="5"/>
  <c r="K5669" i="5"/>
  <c r="K5670" i="5"/>
  <c r="K5671" i="5"/>
  <c r="K5672" i="5"/>
  <c r="K5673" i="5"/>
  <c r="K5674" i="5"/>
  <c r="K5675" i="5"/>
  <c r="K5676" i="5"/>
  <c r="K5677" i="5"/>
  <c r="K5678" i="5"/>
  <c r="K5679" i="5"/>
  <c r="K5680" i="5"/>
  <c r="K5681" i="5"/>
  <c r="K5682" i="5"/>
  <c r="K5683" i="5"/>
  <c r="K5684" i="5"/>
  <c r="K5685" i="5"/>
  <c r="K5686" i="5"/>
  <c r="J18" i="5"/>
  <c r="J19" i="5"/>
  <c r="J20" i="5"/>
  <c r="J21" i="5"/>
  <c r="J22" i="5"/>
  <c r="J23" i="5"/>
  <c r="J24" i="5"/>
  <c r="J25" i="5"/>
  <c r="J26" i="5"/>
  <c r="J27" i="5"/>
  <c r="J28" i="5"/>
  <c r="J29" i="5"/>
  <c r="J30" i="5"/>
  <c r="J31" i="5"/>
  <c r="J32" i="5"/>
  <c r="J33" i="5"/>
  <c r="J34" i="5"/>
  <c r="J35" i="5"/>
  <c r="J36" i="5"/>
  <c r="J37" i="5"/>
  <c r="J38" i="5"/>
  <c r="J39" i="5"/>
  <c r="J40" i="5"/>
  <c r="J41" i="5"/>
  <c r="J42" i="5"/>
  <c r="J43" i="5"/>
  <c r="J44" i="5"/>
  <c r="J45" i="5"/>
  <c r="J46" i="5"/>
  <c r="J47" i="5"/>
  <c r="J48" i="5"/>
  <c r="J49" i="5"/>
  <c r="J50" i="5"/>
  <c r="J51" i="5"/>
  <c r="J52" i="5"/>
  <c r="J53" i="5"/>
  <c r="J54" i="5"/>
  <c r="J55" i="5"/>
  <c r="J56" i="5"/>
  <c r="J57" i="5"/>
  <c r="J58" i="5"/>
  <c r="J59" i="5"/>
  <c r="J60" i="5"/>
  <c r="J61" i="5"/>
  <c r="J62" i="5"/>
  <c r="J63" i="5"/>
  <c r="J64" i="5"/>
  <c r="J65" i="5"/>
  <c r="J66" i="5"/>
  <c r="J67" i="5"/>
  <c r="J68" i="5"/>
  <c r="J69" i="5"/>
  <c r="J70" i="5"/>
  <c r="J71" i="5"/>
  <c r="J72" i="5"/>
  <c r="J73" i="5"/>
  <c r="J74" i="5"/>
  <c r="J75" i="5"/>
  <c r="J76" i="5"/>
  <c r="J77" i="5"/>
  <c r="J78" i="5"/>
  <c r="J79" i="5"/>
  <c r="J80" i="5"/>
  <c r="J81" i="5"/>
  <c r="J82" i="5"/>
  <c r="J83" i="5"/>
  <c r="J84" i="5"/>
  <c r="J85" i="5"/>
  <c r="J86" i="5"/>
  <c r="J87" i="5"/>
  <c r="J88" i="5"/>
  <c r="J89" i="5"/>
  <c r="J90" i="5"/>
  <c r="J91" i="5"/>
  <c r="J92" i="5"/>
  <c r="J93" i="5"/>
  <c r="J94" i="5"/>
  <c r="J95" i="5"/>
  <c r="J96" i="5"/>
  <c r="J97" i="5"/>
  <c r="J98" i="5"/>
  <c r="J99" i="5"/>
  <c r="J100" i="5"/>
  <c r="J101" i="5"/>
  <c r="J102" i="5"/>
  <c r="J103" i="5"/>
  <c r="J104" i="5"/>
  <c r="J105" i="5"/>
  <c r="J106" i="5"/>
  <c r="J107" i="5"/>
  <c r="J108" i="5"/>
  <c r="J109" i="5"/>
  <c r="J110" i="5"/>
  <c r="J111" i="5"/>
  <c r="J112" i="5"/>
  <c r="J113" i="5"/>
  <c r="J114" i="5"/>
  <c r="J115" i="5"/>
  <c r="J116" i="5"/>
  <c r="J117" i="5"/>
  <c r="J118" i="5"/>
  <c r="J119" i="5"/>
  <c r="J120" i="5"/>
  <c r="J121" i="5"/>
  <c r="J122" i="5"/>
  <c r="J123" i="5"/>
  <c r="J124" i="5"/>
  <c r="J125" i="5"/>
  <c r="J126" i="5"/>
  <c r="J127" i="5"/>
  <c r="J128" i="5"/>
  <c r="J129" i="5"/>
  <c r="J130" i="5"/>
  <c r="J131" i="5"/>
  <c r="J132" i="5"/>
  <c r="J133" i="5"/>
  <c r="J134" i="5"/>
  <c r="J135" i="5"/>
  <c r="J136" i="5"/>
  <c r="J137" i="5"/>
  <c r="J138" i="5"/>
  <c r="J139" i="5"/>
  <c r="J140" i="5"/>
  <c r="J141" i="5"/>
  <c r="J142" i="5"/>
  <c r="J143" i="5"/>
  <c r="J144" i="5"/>
  <c r="J145" i="5"/>
  <c r="J146" i="5"/>
  <c r="J147" i="5"/>
  <c r="J148" i="5"/>
  <c r="J149" i="5"/>
  <c r="J150" i="5"/>
  <c r="J151" i="5"/>
  <c r="J152" i="5"/>
  <c r="J153" i="5"/>
  <c r="J154" i="5"/>
  <c r="J155" i="5"/>
  <c r="J156" i="5"/>
  <c r="J157" i="5"/>
  <c r="J158" i="5"/>
  <c r="J159" i="5"/>
  <c r="J160" i="5"/>
  <c r="J161" i="5"/>
  <c r="J162" i="5"/>
  <c r="J163" i="5"/>
  <c r="J164" i="5"/>
  <c r="J165" i="5"/>
  <c r="J166" i="5"/>
  <c r="J167" i="5"/>
  <c r="J168" i="5"/>
  <c r="J169" i="5"/>
  <c r="J170" i="5"/>
  <c r="J171" i="5"/>
  <c r="J172" i="5"/>
  <c r="J173" i="5"/>
  <c r="J174" i="5"/>
  <c r="J175" i="5"/>
  <c r="J176" i="5"/>
  <c r="J177" i="5"/>
  <c r="J178" i="5"/>
  <c r="J179" i="5"/>
  <c r="J180" i="5"/>
  <c r="J181" i="5"/>
  <c r="J182" i="5"/>
  <c r="J183" i="5"/>
  <c r="J184" i="5"/>
  <c r="J185" i="5"/>
  <c r="J186" i="5"/>
  <c r="J187" i="5"/>
  <c r="J188" i="5"/>
  <c r="J189" i="5"/>
  <c r="J190" i="5"/>
  <c r="J191" i="5"/>
  <c r="J192" i="5"/>
  <c r="J193" i="5"/>
  <c r="J194" i="5"/>
  <c r="J195" i="5"/>
  <c r="J196" i="5"/>
  <c r="J197" i="5"/>
  <c r="J198" i="5"/>
  <c r="J199" i="5"/>
  <c r="J200" i="5"/>
  <c r="J201" i="5"/>
  <c r="J202" i="5"/>
  <c r="J203" i="5"/>
  <c r="J204" i="5"/>
  <c r="J205" i="5"/>
  <c r="J206" i="5"/>
  <c r="J207" i="5"/>
  <c r="J208" i="5"/>
  <c r="J209" i="5"/>
  <c r="J210" i="5"/>
  <c r="J211" i="5"/>
  <c r="J212" i="5"/>
  <c r="J213" i="5"/>
  <c r="J214" i="5"/>
  <c r="J215" i="5"/>
  <c r="J216" i="5"/>
  <c r="J217" i="5"/>
  <c r="J218" i="5"/>
  <c r="J219" i="5"/>
  <c r="J220" i="5"/>
  <c r="J221" i="5"/>
  <c r="J222" i="5"/>
  <c r="J223" i="5"/>
  <c r="J224" i="5"/>
  <c r="J225" i="5"/>
  <c r="J226" i="5"/>
  <c r="J227" i="5"/>
  <c r="J228" i="5"/>
  <c r="J229" i="5"/>
  <c r="J230" i="5"/>
  <c r="J231" i="5"/>
  <c r="J232" i="5"/>
  <c r="J233" i="5"/>
  <c r="J234" i="5"/>
  <c r="J235" i="5"/>
  <c r="J236" i="5"/>
  <c r="J237" i="5"/>
  <c r="J238" i="5"/>
  <c r="J239" i="5"/>
  <c r="J240" i="5"/>
  <c r="J241" i="5"/>
  <c r="J242" i="5"/>
  <c r="J243" i="5"/>
  <c r="J244" i="5"/>
  <c r="J245" i="5"/>
  <c r="J246" i="5"/>
  <c r="J247" i="5"/>
  <c r="J248" i="5"/>
  <c r="J249" i="5"/>
  <c r="J250" i="5"/>
  <c r="J251" i="5"/>
  <c r="J252" i="5"/>
  <c r="J253" i="5"/>
  <c r="J254" i="5"/>
  <c r="J255" i="5"/>
  <c r="J256" i="5"/>
  <c r="J257" i="5"/>
  <c r="J258" i="5"/>
  <c r="J259" i="5"/>
  <c r="J260" i="5"/>
  <c r="J261" i="5"/>
  <c r="J262" i="5"/>
  <c r="J263" i="5"/>
  <c r="J264" i="5"/>
  <c r="J265" i="5"/>
  <c r="J266" i="5"/>
  <c r="J267" i="5"/>
  <c r="J268" i="5"/>
  <c r="J269" i="5"/>
  <c r="J270" i="5"/>
  <c r="J271" i="5"/>
  <c r="J272" i="5"/>
  <c r="J273" i="5"/>
  <c r="J274" i="5"/>
  <c r="J275" i="5"/>
  <c r="J276" i="5"/>
  <c r="J277" i="5"/>
  <c r="J278" i="5"/>
  <c r="J279" i="5"/>
  <c r="J280" i="5"/>
  <c r="J281" i="5"/>
  <c r="J282" i="5"/>
  <c r="J283" i="5"/>
  <c r="J284" i="5"/>
  <c r="J285" i="5"/>
  <c r="J286" i="5"/>
  <c r="J287" i="5"/>
  <c r="J288" i="5"/>
  <c r="J289" i="5"/>
  <c r="J290" i="5"/>
  <c r="J291" i="5"/>
  <c r="J292" i="5"/>
  <c r="J293" i="5"/>
  <c r="J294" i="5"/>
  <c r="J295" i="5"/>
  <c r="J296" i="5"/>
  <c r="J297" i="5"/>
  <c r="J298" i="5"/>
  <c r="J299" i="5"/>
  <c r="J300" i="5"/>
  <c r="J301" i="5"/>
  <c r="J302" i="5"/>
  <c r="J303" i="5"/>
  <c r="J304" i="5"/>
  <c r="J305" i="5"/>
  <c r="J306" i="5"/>
  <c r="J307" i="5"/>
  <c r="J308" i="5"/>
  <c r="J309" i="5"/>
  <c r="J310" i="5"/>
  <c r="J311" i="5"/>
  <c r="J312" i="5"/>
  <c r="J313" i="5"/>
  <c r="J314" i="5"/>
  <c r="J315" i="5"/>
  <c r="J316" i="5"/>
  <c r="J317" i="5"/>
  <c r="J318" i="5"/>
  <c r="J319" i="5"/>
  <c r="J320" i="5"/>
  <c r="J321" i="5"/>
  <c r="J322" i="5"/>
  <c r="J323" i="5"/>
  <c r="J324" i="5"/>
  <c r="J325" i="5"/>
  <c r="J326" i="5"/>
  <c r="J327" i="5"/>
  <c r="J328" i="5"/>
  <c r="J329" i="5"/>
  <c r="J330" i="5"/>
  <c r="J331" i="5"/>
  <c r="J332" i="5"/>
  <c r="J333" i="5"/>
  <c r="J334" i="5"/>
  <c r="J335" i="5"/>
  <c r="J336" i="5"/>
  <c r="J337" i="5"/>
  <c r="J338" i="5"/>
  <c r="J339" i="5"/>
  <c r="J340" i="5"/>
  <c r="J341" i="5"/>
  <c r="J342" i="5"/>
  <c r="J343" i="5"/>
  <c r="J344" i="5"/>
  <c r="J345" i="5"/>
  <c r="J346" i="5"/>
  <c r="J347" i="5"/>
  <c r="J348" i="5"/>
  <c r="J349" i="5"/>
  <c r="J350" i="5"/>
  <c r="J351" i="5"/>
  <c r="J352" i="5"/>
  <c r="J353" i="5"/>
  <c r="J354" i="5"/>
  <c r="J355" i="5"/>
  <c r="J356" i="5"/>
  <c r="J357" i="5"/>
  <c r="J358" i="5"/>
  <c r="J359" i="5"/>
  <c r="J360" i="5"/>
  <c r="J361" i="5"/>
  <c r="J362" i="5"/>
  <c r="J363" i="5"/>
  <c r="J364" i="5"/>
  <c r="J365" i="5"/>
  <c r="J366" i="5"/>
  <c r="J367" i="5"/>
  <c r="J368" i="5"/>
  <c r="J369" i="5"/>
  <c r="J370" i="5"/>
  <c r="J371" i="5"/>
  <c r="J372" i="5"/>
  <c r="J373" i="5"/>
  <c r="J374" i="5"/>
  <c r="J375" i="5"/>
  <c r="J376" i="5"/>
  <c r="J377" i="5"/>
  <c r="J378" i="5"/>
  <c r="J379" i="5"/>
  <c r="J380" i="5"/>
  <c r="J381" i="5"/>
  <c r="J382" i="5"/>
  <c r="J383" i="5"/>
  <c r="J384" i="5"/>
  <c r="J385" i="5"/>
  <c r="J386" i="5"/>
  <c r="J387" i="5"/>
  <c r="J388" i="5"/>
  <c r="J389" i="5"/>
  <c r="J390" i="5"/>
  <c r="J391" i="5"/>
  <c r="J392" i="5"/>
  <c r="J393" i="5"/>
  <c r="J394" i="5"/>
  <c r="J395" i="5"/>
  <c r="J396" i="5"/>
  <c r="J397" i="5"/>
  <c r="J398" i="5"/>
  <c r="J399" i="5"/>
  <c r="J400" i="5"/>
  <c r="J401" i="5"/>
  <c r="J402" i="5"/>
  <c r="J403" i="5"/>
  <c r="J404" i="5"/>
  <c r="J405" i="5"/>
  <c r="J406" i="5"/>
  <c r="J407" i="5"/>
  <c r="J408" i="5"/>
  <c r="J409" i="5"/>
  <c r="J410" i="5"/>
  <c r="J411" i="5"/>
  <c r="J412" i="5"/>
  <c r="J413" i="5"/>
  <c r="J414" i="5"/>
  <c r="J415" i="5"/>
  <c r="J416" i="5"/>
  <c r="J417" i="5"/>
  <c r="J418" i="5"/>
  <c r="J419" i="5"/>
  <c r="J420" i="5"/>
  <c r="J421" i="5"/>
  <c r="J422" i="5"/>
  <c r="J423" i="5"/>
  <c r="J424" i="5"/>
  <c r="J425" i="5"/>
  <c r="J426" i="5"/>
  <c r="J427" i="5"/>
  <c r="J428" i="5"/>
  <c r="J429" i="5"/>
  <c r="J430" i="5"/>
  <c r="J431" i="5"/>
  <c r="J432" i="5"/>
  <c r="J433" i="5"/>
  <c r="J434" i="5"/>
  <c r="J435" i="5"/>
  <c r="J436" i="5"/>
  <c r="J437" i="5"/>
  <c r="J438" i="5"/>
  <c r="J439" i="5"/>
  <c r="J440" i="5"/>
  <c r="J441" i="5"/>
  <c r="J442" i="5"/>
  <c r="J443" i="5"/>
  <c r="J444" i="5"/>
  <c r="J445" i="5"/>
  <c r="J446" i="5"/>
  <c r="J447" i="5"/>
  <c r="J448" i="5"/>
  <c r="J449" i="5"/>
  <c r="J450" i="5"/>
  <c r="J451" i="5"/>
  <c r="J452" i="5"/>
  <c r="J453" i="5"/>
  <c r="J454" i="5"/>
  <c r="J455" i="5"/>
  <c r="J456" i="5"/>
  <c r="J457" i="5"/>
  <c r="J458" i="5"/>
  <c r="J459" i="5"/>
  <c r="J460" i="5"/>
  <c r="J461" i="5"/>
  <c r="J462" i="5"/>
  <c r="J463" i="5"/>
  <c r="J464" i="5"/>
  <c r="J465" i="5"/>
  <c r="J466" i="5"/>
  <c r="J467" i="5"/>
  <c r="J468" i="5"/>
  <c r="J469" i="5"/>
  <c r="J470" i="5"/>
  <c r="J471" i="5"/>
  <c r="J472" i="5"/>
  <c r="J473" i="5"/>
  <c r="J474" i="5"/>
  <c r="J475" i="5"/>
  <c r="J476" i="5"/>
  <c r="J477" i="5"/>
  <c r="J478" i="5"/>
  <c r="J479" i="5"/>
  <c r="J480" i="5"/>
  <c r="J481" i="5"/>
  <c r="J482" i="5"/>
  <c r="J483" i="5"/>
  <c r="J484" i="5"/>
  <c r="J485" i="5"/>
  <c r="J486" i="5"/>
  <c r="J487" i="5"/>
  <c r="J488" i="5"/>
  <c r="J489" i="5"/>
  <c r="J490" i="5"/>
  <c r="J491" i="5"/>
  <c r="J492" i="5"/>
  <c r="J493" i="5"/>
  <c r="J494" i="5"/>
  <c r="J495" i="5"/>
  <c r="J496" i="5"/>
  <c r="J497" i="5"/>
  <c r="J498" i="5"/>
  <c r="J499" i="5"/>
  <c r="J500" i="5"/>
  <c r="J501" i="5"/>
  <c r="J502" i="5"/>
  <c r="J503" i="5"/>
  <c r="J504" i="5"/>
  <c r="J505" i="5"/>
  <c r="J506" i="5"/>
  <c r="J507" i="5"/>
  <c r="J508" i="5"/>
  <c r="J509" i="5"/>
  <c r="J510" i="5"/>
  <c r="J511" i="5"/>
  <c r="J512" i="5"/>
  <c r="J513" i="5"/>
  <c r="J514" i="5"/>
  <c r="J515" i="5"/>
  <c r="J516" i="5"/>
  <c r="J517" i="5"/>
  <c r="J518" i="5"/>
  <c r="J519" i="5"/>
  <c r="J520" i="5"/>
  <c r="J521" i="5"/>
  <c r="J522" i="5"/>
  <c r="J523" i="5"/>
  <c r="J524" i="5"/>
  <c r="J525" i="5"/>
  <c r="J526" i="5"/>
  <c r="J527" i="5"/>
  <c r="J528" i="5"/>
  <c r="J529" i="5"/>
  <c r="J530" i="5"/>
  <c r="J531" i="5"/>
  <c r="J532" i="5"/>
  <c r="J533" i="5"/>
  <c r="J534" i="5"/>
  <c r="J535" i="5"/>
  <c r="J536" i="5"/>
  <c r="J537" i="5"/>
  <c r="J538" i="5"/>
  <c r="J539" i="5"/>
  <c r="J540" i="5"/>
  <c r="J541" i="5"/>
  <c r="J542" i="5"/>
  <c r="J543" i="5"/>
  <c r="J544" i="5"/>
  <c r="J545" i="5"/>
  <c r="J546" i="5"/>
  <c r="J547" i="5"/>
  <c r="J548" i="5"/>
  <c r="J549" i="5"/>
  <c r="J550" i="5"/>
  <c r="J551" i="5"/>
  <c r="J552" i="5"/>
  <c r="J553" i="5"/>
  <c r="J554" i="5"/>
  <c r="J555" i="5"/>
  <c r="J556" i="5"/>
  <c r="J557" i="5"/>
  <c r="J558" i="5"/>
  <c r="J559" i="5"/>
  <c r="J560" i="5"/>
  <c r="J561" i="5"/>
  <c r="J562" i="5"/>
  <c r="J563" i="5"/>
  <c r="J564" i="5"/>
  <c r="J565" i="5"/>
  <c r="J566" i="5"/>
  <c r="J567" i="5"/>
  <c r="J568" i="5"/>
  <c r="J569" i="5"/>
  <c r="J570" i="5"/>
  <c r="J571" i="5"/>
  <c r="J572" i="5"/>
  <c r="J573" i="5"/>
  <c r="J574" i="5"/>
  <c r="J575" i="5"/>
  <c r="J576" i="5"/>
  <c r="J577" i="5"/>
  <c r="J578" i="5"/>
  <c r="J579" i="5"/>
  <c r="J580" i="5"/>
  <c r="J581" i="5"/>
  <c r="J582" i="5"/>
  <c r="J583" i="5"/>
  <c r="J584" i="5"/>
  <c r="J585" i="5"/>
  <c r="J586" i="5"/>
  <c r="J587" i="5"/>
  <c r="J588" i="5"/>
  <c r="J589" i="5"/>
  <c r="J590" i="5"/>
  <c r="J591" i="5"/>
  <c r="J592" i="5"/>
  <c r="J593" i="5"/>
  <c r="J594" i="5"/>
  <c r="J595" i="5"/>
  <c r="J596" i="5"/>
  <c r="J597" i="5"/>
  <c r="J598" i="5"/>
  <c r="J599" i="5"/>
  <c r="J600" i="5"/>
  <c r="J601" i="5"/>
  <c r="J602" i="5"/>
  <c r="J603" i="5"/>
  <c r="J604" i="5"/>
  <c r="J605" i="5"/>
  <c r="J606" i="5"/>
  <c r="J607" i="5"/>
  <c r="J608" i="5"/>
  <c r="J609" i="5"/>
  <c r="J610" i="5"/>
  <c r="J611" i="5"/>
  <c r="J612" i="5"/>
  <c r="J613" i="5"/>
  <c r="J614" i="5"/>
  <c r="J615" i="5"/>
  <c r="J616" i="5"/>
  <c r="J617" i="5"/>
  <c r="J618" i="5"/>
  <c r="J619" i="5"/>
  <c r="J620" i="5"/>
  <c r="J621" i="5"/>
  <c r="J622" i="5"/>
  <c r="J623" i="5"/>
  <c r="J624" i="5"/>
  <c r="J625" i="5"/>
  <c r="J626" i="5"/>
  <c r="J627" i="5"/>
  <c r="J628" i="5"/>
  <c r="J629" i="5"/>
  <c r="J630" i="5"/>
  <c r="J631" i="5"/>
  <c r="J632" i="5"/>
  <c r="J633" i="5"/>
  <c r="J634" i="5"/>
  <c r="J635" i="5"/>
  <c r="J636" i="5"/>
  <c r="J637" i="5"/>
  <c r="J638" i="5"/>
  <c r="J639" i="5"/>
  <c r="J640" i="5"/>
  <c r="J641" i="5"/>
  <c r="J642" i="5"/>
  <c r="J643" i="5"/>
  <c r="J644" i="5"/>
  <c r="J645" i="5"/>
  <c r="J646" i="5"/>
  <c r="J647" i="5"/>
  <c r="J648" i="5"/>
  <c r="J649" i="5"/>
  <c r="J650" i="5"/>
  <c r="J651" i="5"/>
  <c r="J652" i="5"/>
  <c r="J653" i="5"/>
  <c r="J654" i="5"/>
  <c r="J655" i="5"/>
  <c r="J656" i="5"/>
  <c r="J657" i="5"/>
  <c r="J658" i="5"/>
  <c r="J659" i="5"/>
  <c r="J660" i="5"/>
  <c r="J661" i="5"/>
  <c r="J662" i="5"/>
  <c r="J663" i="5"/>
  <c r="J664" i="5"/>
  <c r="J665" i="5"/>
  <c r="J666" i="5"/>
  <c r="J667" i="5"/>
  <c r="J668" i="5"/>
  <c r="J669" i="5"/>
  <c r="J670" i="5"/>
  <c r="J671" i="5"/>
  <c r="J672" i="5"/>
  <c r="J673" i="5"/>
  <c r="J674" i="5"/>
  <c r="J675" i="5"/>
  <c r="J676" i="5"/>
  <c r="J677" i="5"/>
  <c r="J678" i="5"/>
  <c r="J679" i="5"/>
  <c r="J680" i="5"/>
  <c r="J681" i="5"/>
  <c r="J682" i="5"/>
  <c r="J683" i="5"/>
  <c r="J684" i="5"/>
  <c r="J685" i="5"/>
  <c r="J686" i="5"/>
  <c r="J687" i="5"/>
  <c r="J688" i="5"/>
  <c r="J689" i="5"/>
  <c r="J690" i="5"/>
  <c r="J691" i="5"/>
  <c r="J692" i="5"/>
  <c r="J693" i="5"/>
  <c r="J694" i="5"/>
  <c r="J695" i="5"/>
  <c r="J696" i="5"/>
  <c r="J697" i="5"/>
  <c r="J698" i="5"/>
  <c r="J699" i="5"/>
  <c r="J700" i="5"/>
  <c r="J701" i="5"/>
  <c r="J702" i="5"/>
  <c r="J703" i="5"/>
  <c r="J704" i="5"/>
  <c r="J705" i="5"/>
  <c r="J706" i="5"/>
  <c r="J707" i="5"/>
  <c r="J708" i="5"/>
  <c r="J709" i="5"/>
  <c r="J710" i="5"/>
  <c r="J711" i="5"/>
  <c r="J712" i="5"/>
  <c r="J713" i="5"/>
  <c r="J714" i="5"/>
  <c r="J715" i="5"/>
  <c r="J716" i="5"/>
  <c r="J717" i="5"/>
  <c r="J718" i="5"/>
  <c r="J719" i="5"/>
  <c r="J720" i="5"/>
  <c r="J721" i="5"/>
  <c r="J722" i="5"/>
  <c r="J723" i="5"/>
  <c r="J724" i="5"/>
  <c r="J725" i="5"/>
  <c r="J726" i="5"/>
  <c r="J727" i="5"/>
  <c r="J728" i="5"/>
  <c r="J729" i="5"/>
  <c r="J730" i="5"/>
  <c r="J731" i="5"/>
  <c r="J732" i="5"/>
  <c r="J733" i="5"/>
  <c r="J734" i="5"/>
  <c r="J735" i="5"/>
  <c r="J736" i="5"/>
  <c r="J737" i="5"/>
  <c r="J738" i="5"/>
  <c r="J739" i="5"/>
  <c r="J740" i="5"/>
  <c r="J741" i="5"/>
  <c r="J742" i="5"/>
  <c r="J743" i="5"/>
  <c r="J744" i="5"/>
  <c r="J745" i="5"/>
  <c r="J746" i="5"/>
  <c r="J747" i="5"/>
  <c r="J748" i="5"/>
  <c r="J749" i="5"/>
  <c r="J750" i="5"/>
  <c r="J751" i="5"/>
  <c r="J752" i="5"/>
  <c r="J753" i="5"/>
  <c r="J754" i="5"/>
  <c r="J755" i="5"/>
  <c r="J756" i="5"/>
  <c r="J757" i="5"/>
  <c r="J758" i="5"/>
  <c r="J759" i="5"/>
  <c r="J760" i="5"/>
  <c r="J761" i="5"/>
  <c r="J762" i="5"/>
  <c r="J763" i="5"/>
  <c r="J764" i="5"/>
  <c r="J765" i="5"/>
  <c r="J766" i="5"/>
  <c r="J767" i="5"/>
  <c r="J768" i="5"/>
  <c r="J769" i="5"/>
  <c r="J770" i="5"/>
  <c r="J771" i="5"/>
  <c r="J772" i="5"/>
  <c r="J773" i="5"/>
  <c r="J774" i="5"/>
  <c r="J775" i="5"/>
  <c r="J776" i="5"/>
  <c r="J777" i="5"/>
  <c r="J778" i="5"/>
  <c r="J779" i="5"/>
  <c r="J780" i="5"/>
  <c r="J781" i="5"/>
  <c r="J782" i="5"/>
  <c r="J783" i="5"/>
  <c r="J784" i="5"/>
  <c r="J785" i="5"/>
  <c r="J786" i="5"/>
  <c r="J787" i="5"/>
  <c r="J788" i="5"/>
  <c r="J789" i="5"/>
  <c r="J790" i="5"/>
  <c r="J791" i="5"/>
  <c r="J792" i="5"/>
  <c r="J793" i="5"/>
  <c r="J794" i="5"/>
  <c r="J795" i="5"/>
  <c r="J796" i="5"/>
  <c r="J797" i="5"/>
  <c r="J798" i="5"/>
  <c r="J799" i="5"/>
  <c r="J800" i="5"/>
  <c r="J801" i="5"/>
  <c r="J802" i="5"/>
  <c r="J803" i="5"/>
  <c r="J804" i="5"/>
  <c r="J805" i="5"/>
  <c r="J806" i="5"/>
  <c r="J807" i="5"/>
  <c r="J808" i="5"/>
  <c r="J809" i="5"/>
  <c r="J810" i="5"/>
  <c r="J811" i="5"/>
  <c r="J812" i="5"/>
  <c r="J813" i="5"/>
  <c r="J814" i="5"/>
  <c r="J815" i="5"/>
  <c r="J816" i="5"/>
  <c r="J817" i="5"/>
  <c r="J818" i="5"/>
  <c r="J819" i="5"/>
  <c r="J820" i="5"/>
  <c r="J821" i="5"/>
  <c r="J822" i="5"/>
  <c r="J823" i="5"/>
  <c r="J824" i="5"/>
  <c r="J825" i="5"/>
  <c r="J826" i="5"/>
  <c r="J827" i="5"/>
  <c r="J828" i="5"/>
  <c r="J829" i="5"/>
  <c r="J830" i="5"/>
  <c r="J831" i="5"/>
  <c r="J832" i="5"/>
  <c r="J833" i="5"/>
  <c r="J834" i="5"/>
  <c r="J835" i="5"/>
  <c r="J836" i="5"/>
  <c r="J837" i="5"/>
  <c r="J838" i="5"/>
  <c r="J839" i="5"/>
  <c r="J840" i="5"/>
  <c r="J841" i="5"/>
  <c r="J842" i="5"/>
  <c r="J843" i="5"/>
  <c r="J844" i="5"/>
  <c r="J845" i="5"/>
  <c r="J846" i="5"/>
  <c r="J847" i="5"/>
  <c r="J848" i="5"/>
  <c r="J849" i="5"/>
  <c r="J850" i="5"/>
  <c r="J851" i="5"/>
  <c r="J852" i="5"/>
  <c r="J853" i="5"/>
  <c r="J854" i="5"/>
  <c r="J855" i="5"/>
  <c r="J856" i="5"/>
  <c r="J857" i="5"/>
  <c r="J858" i="5"/>
  <c r="J859" i="5"/>
  <c r="J860" i="5"/>
  <c r="J861" i="5"/>
  <c r="J862" i="5"/>
  <c r="J863" i="5"/>
  <c r="J864" i="5"/>
  <c r="J865" i="5"/>
  <c r="J866" i="5"/>
  <c r="J867" i="5"/>
  <c r="J868" i="5"/>
  <c r="J869" i="5"/>
  <c r="J870" i="5"/>
  <c r="J871" i="5"/>
  <c r="J872" i="5"/>
  <c r="J873" i="5"/>
  <c r="J874" i="5"/>
  <c r="J875" i="5"/>
  <c r="J876" i="5"/>
  <c r="J877" i="5"/>
  <c r="J878" i="5"/>
  <c r="J879" i="5"/>
  <c r="J880" i="5"/>
  <c r="J881" i="5"/>
  <c r="J882" i="5"/>
  <c r="J883" i="5"/>
  <c r="J884" i="5"/>
  <c r="J885" i="5"/>
  <c r="J886" i="5"/>
  <c r="J887" i="5"/>
  <c r="J888" i="5"/>
  <c r="J889" i="5"/>
  <c r="J890" i="5"/>
  <c r="J891" i="5"/>
  <c r="J892" i="5"/>
  <c r="J893" i="5"/>
  <c r="J894" i="5"/>
  <c r="J895" i="5"/>
  <c r="J896" i="5"/>
  <c r="J897" i="5"/>
  <c r="J898" i="5"/>
  <c r="J899" i="5"/>
  <c r="J900" i="5"/>
  <c r="J901" i="5"/>
  <c r="J902" i="5"/>
  <c r="J903" i="5"/>
  <c r="J904" i="5"/>
  <c r="J905" i="5"/>
  <c r="J906" i="5"/>
  <c r="J907" i="5"/>
  <c r="J908" i="5"/>
  <c r="J909" i="5"/>
  <c r="J910" i="5"/>
  <c r="J911" i="5"/>
  <c r="J912" i="5"/>
  <c r="J913" i="5"/>
  <c r="J914" i="5"/>
  <c r="J915" i="5"/>
  <c r="J916" i="5"/>
  <c r="J917" i="5"/>
  <c r="J918" i="5"/>
  <c r="J919" i="5"/>
  <c r="J920" i="5"/>
  <c r="J921" i="5"/>
  <c r="J922" i="5"/>
  <c r="J923" i="5"/>
  <c r="J924" i="5"/>
  <c r="J925" i="5"/>
  <c r="J926" i="5"/>
  <c r="J927" i="5"/>
  <c r="J928" i="5"/>
  <c r="J929" i="5"/>
  <c r="J930" i="5"/>
  <c r="J931" i="5"/>
  <c r="J932" i="5"/>
  <c r="J933" i="5"/>
  <c r="J934" i="5"/>
  <c r="J935" i="5"/>
  <c r="J936" i="5"/>
  <c r="J937" i="5"/>
  <c r="J938" i="5"/>
  <c r="J939" i="5"/>
  <c r="J940" i="5"/>
  <c r="J941" i="5"/>
  <c r="J942" i="5"/>
  <c r="J943" i="5"/>
  <c r="J944" i="5"/>
  <c r="J945" i="5"/>
  <c r="J946" i="5"/>
  <c r="J947" i="5"/>
  <c r="J948" i="5"/>
  <c r="J949" i="5"/>
  <c r="J950" i="5"/>
  <c r="J951" i="5"/>
  <c r="J952" i="5"/>
  <c r="J953" i="5"/>
  <c r="J954" i="5"/>
  <c r="J955" i="5"/>
  <c r="J956" i="5"/>
  <c r="J957" i="5"/>
  <c r="J958" i="5"/>
  <c r="J959" i="5"/>
  <c r="J960" i="5"/>
  <c r="J961" i="5"/>
  <c r="J962" i="5"/>
  <c r="J963" i="5"/>
  <c r="J964" i="5"/>
  <c r="J965" i="5"/>
  <c r="J966" i="5"/>
  <c r="J967" i="5"/>
  <c r="J968" i="5"/>
  <c r="J969" i="5"/>
  <c r="J970" i="5"/>
  <c r="J971" i="5"/>
  <c r="J972" i="5"/>
  <c r="J973" i="5"/>
  <c r="J974" i="5"/>
  <c r="J975" i="5"/>
  <c r="J976" i="5"/>
  <c r="J977" i="5"/>
  <c r="J978" i="5"/>
  <c r="J979" i="5"/>
  <c r="J980" i="5"/>
  <c r="J981" i="5"/>
  <c r="J982" i="5"/>
  <c r="J983" i="5"/>
  <c r="J984" i="5"/>
  <c r="J985" i="5"/>
  <c r="J986" i="5"/>
  <c r="J987" i="5"/>
  <c r="J988" i="5"/>
  <c r="J989" i="5"/>
  <c r="J990" i="5"/>
  <c r="J991" i="5"/>
  <c r="J992" i="5"/>
  <c r="J993" i="5"/>
  <c r="J994" i="5"/>
  <c r="J995" i="5"/>
  <c r="J996" i="5"/>
  <c r="J997" i="5"/>
  <c r="J998" i="5"/>
  <c r="J999" i="5"/>
  <c r="J1000" i="5"/>
  <c r="J1001" i="5"/>
  <c r="J1002" i="5"/>
  <c r="J1003" i="5"/>
  <c r="J1004" i="5"/>
  <c r="J1005" i="5"/>
  <c r="J1006" i="5"/>
  <c r="J1007" i="5"/>
  <c r="J1008" i="5"/>
  <c r="J1009" i="5"/>
  <c r="J1010" i="5"/>
  <c r="J1011" i="5"/>
  <c r="J1012" i="5"/>
  <c r="J1013" i="5"/>
  <c r="J1014" i="5"/>
  <c r="J1015" i="5"/>
  <c r="J1016" i="5"/>
  <c r="J1017" i="5"/>
  <c r="J1018" i="5"/>
  <c r="J1019" i="5"/>
  <c r="J1020" i="5"/>
  <c r="J1021" i="5"/>
  <c r="J1022" i="5"/>
  <c r="J1023" i="5"/>
  <c r="J1024" i="5"/>
  <c r="J1025" i="5"/>
  <c r="J1026" i="5"/>
  <c r="J1027" i="5"/>
  <c r="J1028" i="5"/>
  <c r="J1029" i="5"/>
  <c r="J1030" i="5"/>
  <c r="J1031" i="5"/>
  <c r="J1032" i="5"/>
  <c r="J1033" i="5"/>
  <c r="J1034" i="5"/>
  <c r="J1035" i="5"/>
  <c r="J1036" i="5"/>
  <c r="J1037" i="5"/>
  <c r="J1038" i="5"/>
  <c r="J1039" i="5"/>
  <c r="J1040" i="5"/>
  <c r="J1041" i="5"/>
  <c r="J1042" i="5"/>
  <c r="J1043" i="5"/>
  <c r="J1044" i="5"/>
  <c r="J1045" i="5"/>
  <c r="J1046" i="5"/>
  <c r="J1047" i="5"/>
  <c r="J1048" i="5"/>
  <c r="J1049" i="5"/>
  <c r="J1050" i="5"/>
  <c r="J1051" i="5"/>
  <c r="J1052" i="5"/>
  <c r="J1053" i="5"/>
  <c r="J1054" i="5"/>
  <c r="J1055" i="5"/>
  <c r="J1056" i="5"/>
  <c r="J1057" i="5"/>
  <c r="J1058" i="5"/>
  <c r="J1059" i="5"/>
  <c r="J1060" i="5"/>
  <c r="J1061" i="5"/>
  <c r="J1062" i="5"/>
  <c r="J1063" i="5"/>
  <c r="J1064" i="5"/>
  <c r="J1065" i="5"/>
  <c r="J1066" i="5"/>
  <c r="J1067" i="5"/>
  <c r="J1068" i="5"/>
  <c r="J1069" i="5"/>
  <c r="J1070" i="5"/>
  <c r="J1071" i="5"/>
  <c r="J1072" i="5"/>
  <c r="J1073" i="5"/>
  <c r="J1074" i="5"/>
  <c r="J1075" i="5"/>
  <c r="J1076" i="5"/>
  <c r="J1077" i="5"/>
  <c r="J1078" i="5"/>
  <c r="J1079" i="5"/>
  <c r="J1080" i="5"/>
  <c r="J1081" i="5"/>
  <c r="J1082" i="5"/>
  <c r="J1083" i="5"/>
  <c r="J1084" i="5"/>
  <c r="J1085" i="5"/>
  <c r="J1086" i="5"/>
  <c r="J1087" i="5"/>
  <c r="J1088" i="5"/>
  <c r="J1089" i="5"/>
  <c r="J1090" i="5"/>
  <c r="J1091" i="5"/>
  <c r="J1092" i="5"/>
  <c r="J1093" i="5"/>
  <c r="J1094" i="5"/>
  <c r="J1095" i="5"/>
  <c r="J1096" i="5"/>
  <c r="J1097" i="5"/>
  <c r="J1098" i="5"/>
  <c r="J1099" i="5"/>
  <c r="J1100" i="5"/>
  <c r="J1101" i="5"/>
  <c r="J1102" i="5"/>
  <c r="J1103" i="5"/>
  <c r="J1104" i="5"/>
  <c r="J1105" i="5"/>
  <c r="J1106" i="5"/>
  <c r="J1107" i="5"/>
  <c r="J1108" i="5"/>
  <c r="J1109" i="5"/>
  <c r="J1110" i="5"/>
  <c r="J1111" i="5"/>
  <c r="J1112" i="5"/>
  <c r="J1113" i="5"/>
  <c r="J1114" i="5"/>
  <c r="J1115" i="5"/>
  <c r="J1116" i="5"/>
  <c r="J1117" i="5"/>
  <c r="J1118" i="5"/>
  <c r="J1119" i="5"/>
  <c r="J1120" i="5"/>
  <c r="J1121" i="5"/>
  <c r="J1122" i="5"/>
  <c r="J1123" i="5"/>
  <c r="J1124" i="5"/>
  <c r="J1125" i="5"/>
  <c r="J1126" i="5"/>
  <c r="J1127" i="5"/>
  <c r="J1128" i="5"/>
  <c r="J1129" i="5"/>
  <c r="J1130" i="5"/>
  <c r="J1131" i="5"/>
  <c r="J1132" i="5"/>
  <c r="J1133" i="5"/>
  <c r="J1134" i="5"/>
  <c r="J1135" i="5"/>
  <c r="J1136" i="5"/>
  <c r="J1137" i="5"/>
  <c r="J1138" i="5"/>
  <c r="J1139" i="5"/>
  <c r="J1140" i="5"/>
  <c r="J1141" i="5"/>
  <c r="J1142" i="5"/>
  <c r="J1143" i="5"/>
  <c r="J1144" i="5"/>
  <c r="J1145" i="5"/>
  <c r="J1146" i="5"/>
  <c r="J1147" i="5"/>
  <c r="J1148" i="5"/>
  <c r="J1149" i="5"/>
  <c r="J1150" i="5"/>
  <c r="J1151" i="5"/>
  <c r="J1152" i="5"/>
  <c r="J1153" i="5"/>
  <c r="J1154" i="5"/>
  <c r="J1155" i="5"/>
  <c r="J1156" i="5"/>
  <c r="J1157" i="5"/>
  <c r="J1158" i="5"/>
  <c r="J1159" i="5"/>
  <c r="J1160" i="5"/>
  <c r="J1161" i="5"/>
  <c r="J1162" i="5"/>
  <c r="J1163" i="5"/>
  <c r="J1164" i="5"/>
  <c r="J1165" i="5"/>
  <c r="J1166" i="5"/>
  <c r="J1167" i="5"/>
  <c r="J1168" i="5"/>
  <c r="J1169" i="5"/>
  <c r="J1170" i="5"/>
  <c r="J1171" i="5"/>
  <c r="J1172" i="5"/>
  <c r="J1173" i="5"/>
  <c r="J1174" i="5"/>
  <c r="J1175" i="5"/>
  <c r="J1176" i="5"/>
  <c r="J1177" i="5"/>
  <c r="J1178" i="5"/>
  <c r="J1179" i="5"/>
  <c r="J1180" i="5"/>
  <c r="J1181" i="5"/>
  <c r="J1182" i="5"/>
  <c r="J1183" i="5"/>
  <c r="J1184" i="5"/>
  <c r="J1185" i="5"/>
  <c r="J1186" i="5"/>
  <c r="J1187" i="5"/>
  <c r="J1188" i="5"/>
  <c r="J1189" i="5"/>
  <c r="J1190" i="5"/>
  <c r="J1191" i="5"/>
  <c r="J1192" i="5"/>
  <c r="J1193" i="5"/>
  <c r="J1194" i="5"/>
  <c r="J1195" i="5"/>
  <c r="J1196" i="5"/>
  <c r="J1197" i="5"/>
  <c r="J1198" i="5"/>
  <c r="J1199" i="5"/>
  <c r="J1200" i="5"/>
  <c r="J1201" i="5"/>
  <c r="J1202" i="5"/>
  <c r="J1203" i="5"/>
  <c r="J1204" i="5"/>
  <c r="J1205" i="5"/>
  <c r="J1206" i="5"/>
  <c r="J1207" i="5"/>
  <c r="J1208" i="5"/>
  <c r="J1209" i="5"/>
  <c r="J1210" i="5"/>
  <c r="J1211" i="5"/>
  <c r="J1212" i="5"/>
  <c r="J1213" i="5"/>
  <c r="J1214" i="5"/>
  <c r="J1215" i="5"/>
  <c r="J1216" i="5"/>
  <c r="J1217" i="5"/>
  <c r="J1218" i="5"/>
  <c r="J1219" i="5"/>
  <c r="J1220" i="5"/>
  <c r="J1221" i="5"/>
  <c r="J1222" i="5"/>
  <c r="J1223" i="5"/>
  <c r="J1224" i="5"/>
  <c r="J1225" i="5"/>
  <c r="J1226" i="5"/>
  <c r="J1227" i="5"/>
  <c r="J1228" i="5"/>
  <c r="J1229" i="5"/>
  <c r="J1230" i="5"/>
  <c r="J1231" i="5"/>
  <c r="J1232" i="5"/>
  <c r="J1233" i="5"/>
  <c r="J1234" i="5"/>
  <c r="J1235" i="5"/>
  <c r="J1236" i="5"/>
  <c r="J1237" i="5"/>
  <c r="J1238" i="5"/>
  <c r="J1239" i="5"/>
  <c r="J1240" i="5"/>
  <c r="J1241" i="5"/>
  <c r="J1242" i="5"/>
  <c r="J1243" i="5"/>
  <c r="J1244" i="5"/>
  <c r="J1245" i="5"/>
  <c r="J1246" i="5"/>
  <c r="J1247" i="5"/>
  <c r="J1248" i="5"/>
  <c r="J1249" i="5"/>
  <c r="J1250" i="5"/>
  <c r="J1251" i="5"/>
  <c r="J1252" i="5"/>
  <c r="J1253" i="5"/>
  <c r="J1254" i="5"/>
  <c r="J1255" i="5"/>
  <c r="J1256" i="5"/>
  <c r="J1257" i="5"/>
  <c r="J1258" i="5"/>
  <c r="J1259" i="5"/>
  <c r="J1260" i="5"/>
  <c r="J1261" i="5"/>
  <c r="J1262" i="5"/>
  <c r="J1263" i="5"/>
  <c r="J1264" i="5"/>
  <c r="J1265" i="5"/>
  <c r="J1266" i="5"/>
  <c r="J1267" i="5"/>
  <c r="J1268" i="5"/>
  <c r="J1269" i="5"/>
  <c r="J1270" i="5"/>
  <c r="J1271" i="5"/>
  <c r="J1272" i="5"/>
  <c r="J1273" i="5"/>
  <c r="J1274" i="5"/>
  <c r="J1275" i="5"/>
  <c r="J1276" i="5"/>
  <c r="J1277" i="5"/>
  <c r="J1278" i="5"/>
  <c r="J1279" i="5"/>
  <c r="J1280" i="5"/>
  <c r="J1281" i="5"/>
  <c r="J1282" i="5"/>
  <c r="J1283" i="5"/>
  <c r="J1284" i="5"/>
  <c r="J1285" i="5"/>
  <c r="J1286" i="5"/>
  <c r="J1287" i="5"/>
  <c r="J1288" i="5"/>
  <c r="J1289" i="5"/>
  <c r="J1290" i="5"/>
  <c r="J1291" i="5"/>
  <c r="J1292" i="5"/>
  <c r="J1293" i="5"/>
  <c r="J1294" i="5"/>
  <c r="J1295" i="5"/>
  <c r="J1296" i="5"/>
  <c r="J1297" i="5"/>
  <c r="J1298" i="5"/>
  <c r="J1299" i="5"/>
  <c r="J1300" i="5"/>
  <c r="J1301" i="5"/>
  <c r="J1302" i="5"/>
  <c r="J1303" i="5"/>
  <c r="J1304" i="5"/>
  <c r="J1305" i="5"/>
  <c r="J1306" i="5"/>
  <c r="J1307" i="5"/>
  <c r="J1308" i="5"/>
  <c r="J1309" i="5"/>
  <c r="J1310" i="5"/>
  <c r="J1311" i="5"/>
  <c r="J1312" i="5"/>
  <c r="J1313" i="5"/>
  <c r="J1314" i="5"/>
  <c r="J1315" i="5"/>
  <c r="J1316" i="5"/>
  <c r="J1317" i="5"/>
  <c r="J1318" i="5"/>
  <c r="J1319" i="5"/>
  <c r="J1320" i="5"/>
  <c r="J1321" i="5"/>
  <c r="J1322" i="5"/>
  <c r="J1323" i="5"/>
  <c r="J1324" i="5"/>
  <c r="J1325" i="5"/>
  <c r="J1326" i="5"/>
  <c r="J1327" i="5"/>
  <c r="J1328" i="5"/>
  <c r="J1329" i="5"/>
  <c r="J1330" i="5"/>
  <c r="J1331" i="5"/>
  <c r="J1332" i="5"/>
  <c r="J1333" i="5"/>
  <c r="J1334" i="5"/>
  <c r="J1335" i="5"/>
  <c r="J1336" i="5"/>
  <c r="J1337" i="5"/>
  <c r="J1338" i="5"/>
  <c r="J1339" i="5"/>
  <c r="J1340" i="5"/>
  <c r="J1341" i="5"/>
  <c r="J1342" i="5"/>
  <c r="J1343" i="5"/>
  <c r="J1344" i="5"/>
  <c r="J1345" i="5"/>
  <c r="J1346" i="5"/>
  <c r="J1347" i="5"/>
  <c r="J1348" i="5"/>
  <c r="J1349" i="5"/>
  <c r="J1350" i="5"/>
  <c r="J1351" i="5"/>
  <c r="J1352" i="5"/>
  <c r="J1353" i="5"/>
  <c r="J1354" i="5"/>
  <c r="J1355" i="5"/>
  <c r="J1356" i="5"/>
  <c r="J1357" i="5"/>
  <c r="J1358" i="5"/>
  <c r="J1359" i="5"/>
  <c r="J1360" i="5"/>
  <c r="J1361" i="5"/>
  <c r="J1362" i="5"/>
  <c r="J1363" i="5"/>
  <c r="J1364" i="5"/>
  <c r="J1365" i="5"/>
  <c r="J1366" i="5"/>
  <c r="J1367" i="5"/>
  <c r="J1368" i="5"/>
  <c r="J1369" i="5"/>
  <c r="J1370" i="5"/>
  <c r="J1371" i="5"/>
  <c r="J1372" i="5"/>
  <c r="J1373" i="5"/>
  <c r="J1374" i="5"/>
  <c r="J1375" i="5"/>
  <c r="J1376" i="5"/>
  <c r="J1377" i="5"/>
  <c r="J1378" i="5"/>
  <c r="J1379" i="5"/>
  <c r="J1380" i="5"/>
  <c r="J1381" i="5"/>
  <c r="J1382" i="5"/>
  <c r="J1383" i="5"/>
  <c r="J1384" i="5"/>
  <c r="J1385" i="5"/>
  <c r="J1386" i="5"/>
  <c r="J1387" i="5"/>
  <c r="J1388" i="5"/>
  <c r="J1389" i="5"/>
  <c r="J1390" i="5"/>
  <c r="J1391" i="5"/>
  <c r="J1392" i="5"/>
  <c r="J1393" i="5"/>
  <c r="J1394" i="5"/>
  <c r="J1395" i="5"/>
  <c r="J1396" i="5"/>
  <c r="J1397" i="5"/>
  <c r="J1398" i="5"/>
  <c r="J1399" i="5"/>
  <c r="J1400" i="5"/>
  <c r="J1401" i="5"/>
  <c r="J1402" i="5"/>
  <c r="J1403" i="5"/>
  <c r="J1404" i="5"/>
  <c r="J1405" i="5"/>
  <c r="J1406" i="5"/>
  <c r="J1407" i="5"/>
  <c r="J1408" i="5"/>
  <c r="J1409" i="5"/>
  <c r="J1410" i="5"/>
  <c r="J1411" i="5"/>
  <c r="J1412" i="5"/>
  <c r="J1413" i="5"/>
  <c r="J1414" i="5"/>
  <c r="J1415" i="5"/>
  <c r="J1416" i="5"/>
  <c r="J1417" i="5"/>
  <c r="J1418" i="5"/>
  <c r="J1419" i="5"/>
  <c r="J1420" i="5"/>
  <c r="J1421" i="5"/>
  <c r="J1422" i="5"/>
  <c r="J1423" i="5"/>
  <c r="J1424" i="5"/>
  <c r="J1425" i="5"/>
  <c r="J1426" i="5"/>
  <c r="J1427" i="5"/>
  <c r="J1428" i="5"/>
  <c r="J1429" i="5"/>
  <c r="J1430" i="5"/>
  <c r="J1431" i="5"/>
  <c r="J1432" i="5"/>
  <c r="J1433" i="5"/>
  <c r="J1434" i="5"/>
  <c r="J1435" i="5"/>
  <c r="J1436" i="5"/>
  <c r="J1437" i="5"/>
  <c r="J1438" i="5"/>
  <c r="J1439" i="5"/>
  <c r="J1440" i="5"/>
  <c r="J1441" i="5"/>
  <c r="J1442" i="5"/>
  <c r="J1443" i="5"/>
  <c r="J1444" i="5"/>
  <c r="J1445" i="5"/>
  <c r="J1446" i="5"/>
  <c r="J1447" i="5"/>
  <c r="J1448" i="5"/>
  <c r="J1449" i="5"/>
  <c r="J1450" i="5"/>
  <c r="J1451" i="5"/>
  <c r="J1452" i="5"/>
  <c r="J1453" i="5"/>
  <c r="J1454" i="5"/>
  <c r="J1455" i="5"/>
  <c r="J1456" i="5"/>
  <c r="J1457" i="5"/>
  <c r="J1458" i="5"/>
  <c r="J1459" i="5"/>
  <c r="J1460" i="5"/>
  <c r="J1461" i="5"/>
  <c r="J1462" i="5"/>
  <c r="J1463" i="5"/>
  <c r="J1464" i="5"/>
  <c r="J1465" i="5"/>
  <c r="J1466" i="5"/>
  <c r="J1467" i="5"/>
  <c r="J1468" i="5"/>
  <c r="J1469" i="5"/>
  <c r="J1470" i="5"/>
  <c r="J1471" i="5"/>
  <c r="J1472" i="5"/>
  <c r="J1473" i="5"/>
  <c r="J1474" i="5"/>
  <c r="J1475" i="5"/>
  <c r="J1476" i="5"/>
  <c r="J1477" i="5"/>
  <c r="J1478" i="5"/>
  <c r="J1479" i="5"/>
  <c r="J1480" i="5"/>
  <c r="J1481" i="5"/>
  <c r="J1482" i="5"/>
  <c r="J1483" i="5"/>
  <c r="J1484" i="5"/>
  <c r="J1485" i="5"/>
  <c r="J1486" i="5"/>
  <c r="J1487" i="5"/>
  <c r="J1488" i="5"/>
  <c r="J1489" i="5"/>
  <c r="J1490" i="5"/>
  <c r="J1491" i="5"/>
  <c r="J1492" i="5"/>
  <c r="J1493" i="5"/>
  <c r="J1494" i="5"/>
  <c r="J1495" i="5"/>
  <c r="J1496" i="5"/>
  <c r="J1497" i="5"/>
  <c r="J1498" i="5"/>
  <c r="J1499" i="5"/>
  <c r="J1500" i="5"/>
  <c r="J1501" i="5"/>
  <c r="J1502" i="5"/>
  <c r="J1503" i="5"/>
  <c r="J1504" i="5"/>
  <c r="J1505" i="5"/>
  <c r="J1506" i="5"/>
  <c r="J1507" i="5"/>
  <c r="J1508" i="5"/>
  <c r="J1509" i="5"/>
  <c r="J1510" i="5"/>
  <c r="J1511" i="5"/>
  <c r="J1512" i="5"/>
  <c r="J1513" i="5"/>
  <c r="J1514" i="5"/>
  <c r="J1515" i="5"/>
  <c r="J1516" i="5"/>
  <c r="J1517" i="5"/>
  <c r="J1518" i="5"/>
  <c r="J1519" i="5"/>
  <c r="J1520" i="5"/>
  <c r="J1521" i="5"/>
  <c r="J1522" i="5"/>
  <c r="J1523" i="5"/>
  <c r="J1524" i="5"/>
  <c r="J1525" i="5"/>
  <c r="J1526" i="5"/>
  <c r="J1527" i="5"/>
  <c r="J1528" i="5"/>
  <c r="J1529" i="5"/>
  <c r="J1530" i="5"/>
  <c r="J1531" i="5"/>
  <c r="J1532" i="5"/>
  <c r="J1533" i="5"/>
  <c r="J1534" i="5"/>
  <c r="J1535" i="5"/>
  <c r="J1536" i="5"/>
  <c r="J1537" i="5"/>
  <c r="J1538" i="5"/>
  <c r="J1539" i="5"/>
  <c r="J1540" i="5"/>
  <c r="J1541" i="5"/>
  <c r="J1542" i="5"/>
  <c r="J1543" i="5"/>
  <c r="J1544" i="5"/>
  <c r="J1545" i="5"/>
  <c r="J1546" i="5"/>
  <c r="J1547" i="5"/>
  <c r="J1548" i="5"/>
  <c r="J1549" i="5"/>
  <c r="J1550" i="5"/>
  <c r="J1551" i="5"/>
  <c r="J1552" i="5"/>
  <c r="J1553" i="5"/>
  <c r="J1554" i="5"/>
  <c r="J1555" i="5"/>
  <c r="J1556" i="5"/>
  <c r="J1557" i="5"/>
  <c r="J1558" i="5"/>
  <c r="J1559" i="5"/>
  <c r="J1560" i="5"/>
  <c r="J1561" i="5"/>
  <c r="J1562" i="5"/>
  <c r="J1563" i="5"/>
  <c r="J1564" i="5"/>
  <c r="J1565" i="5"/>
  <c r="J1566" i="5"/>
  <c r="J1567" i="5"/>
  <c r="J1568" i="5"/>
  <c r="J1569" i="5"/>
  <c r="J1570" i="5"/>
  <c r="J1571" i="5"/>
  <c r="J1572" i="5"/>
  <c r="J1573" i="5"/>
  <c r="J1574" i="5"/>
  <c r="J1575" i="5"/>
  <c r="J1576" i="5"/>
  <c r="J1577" i="5"/>
  <c r="J1578" i="5"/>
  <c r="J1579" i="5"/>
  <c r="J1580" i="5"/>
  <c r="J1581" i="5"/>
  <c r="J1582" i="5"/>
  <c r="J1583" i="5"/>
  <c r="J1584" i="5"/>
  <c r="J1585" i="5"/>
  <c r="J1586" i="5"/>
  <c r="J1587" i="5"/>
  <c r="J1588" i="5"/>
  <c r="J1589" i="5"/>
  <c r="J1590" i="5"/>
  <c r="J1591" i="5"/>
  <c r="J1592" i="5"/>
  <c r="J1593" i="5"/>
  <c r="J1594" i="5"/>
  <c r="J1595" i="5"/>
  <c r="J1596" i="5"/>
  <c r="J1597" i="5"/>
  <c r="J1598" i="5"/>
  <c r="J1599" i="5"/>
  <c r="J1600" i="5"/>
  <c r="J1601" i="5"/>
  <c r="J1602" i="5"/>
  <c r="J1603" i="5"/>
  <c r="J1604" i="5"/>
  <c r="J1605" i="5"/>
  <c r="J1606" i="5"/>
  <c r="J1607" i="5"/>
  <c r="J1608" i="5"/>
  <c r="J1609" i="5"/>
  <c r="J1610" i="5"/>
  <c r="J1611" i="5"/>
  <c r="J1612" i="5"/>
  <c r="J1613" i="5"/>
  <c r="J1614" i="5"/>
  <c r="J1615" i="5"/>
  <c r="J1616" i="5"/>
  <c r="J1617" i="5"/>
  <c r="J1618" i="5"/>
  <c r="J1619" i="5"/>
  <c r="J1620" i="5"/>
  <c r="J1621" i="5"/>
  <c r="J1622" i="5"/>
  <c r="J1623" i="5"/>
  <c r="J1624" i="5"/>
  <c r="J1625" i="5"/>
  <c r="J1626" i="5"/>
  <c r="J1627" i="5"/>
  <c r="J1628" i="5"/>
  <c r="J1629" i="5"/>
  <c r="J1630" i="5"/>
  <c r="J1631" i="5"/>
  <c r="J1632" i="5"/>
  <c r="J1633" i="5"/>
  <c r="J1634" i="5"/>
  <c r="J1635" i="5"/>
  <c r="J1636" i="5"/>
  <c r="J1637" i="5"/>
  <c r="J1638" i="5"/>
  <c r="J1639" i="5"/>
  <c r="J1640" i="5"/>
  <c r="J1641" i="5"/>
  <c r="J1642" i="5"/>
  <c r="J1643" i="5"/>
  <c r="J1644" i="5"/>
  <c r="J1645" i="5"/>
  <c r="J1646" i="5"/>
  <c r="J1647" i="5"/>
  <c r="J1648" i="5"/>
  <c r="J1649" i="5"/>
  <c r="J1650" i="5"/>
  <c r="J1651" i="5"/>
  <c r="J1652" i="5"/>
  <c r="J1653" i="5"/>
  <c r="J1654" i="5"/>
  <c r="J1655" i="5"/>
  <c r="J1656" i="5"/>
  <c r="J1657" i="5"/>
  <c r="J1658" i="5"/>
  <c r="J1659" i="5"/>
  <c r="J1660" i="5"/>
  <c r="J1661" i="5"/>
  <c r="J1662" i="5"/>
  <c r="J1663" i="5"/>
  <c r="J1664" i="5"/>
  <c r="J1665" i="5"/>
  <c r="J1666" i="5"/>
  <c r="J1667" i="5"/>
  <c r="J1668" i="5"/>
  <c r="J1669" i="5"/>
  <c r="J1670" i="5"/>
  <c r="J1671" i="5"/>
  <c r="J1672" i="5"/>
  <c r="J1673" i="5"/>
  <c r="J1674" i="5"/>
  <c r="J1675" i="5"/>
  <c r="J1676" i="5"/>
  <c r="J1677" i="5"/>
  <c r="J1678" i="5"/>
  <c r="J1679" i="5"/>
  <c r="J1680" i="5"/>
  <c r="J1681" i="5"/>
  <c r="J1682" i="5"/>
  <c r="J1683" i="5"/>
  <c r="J1684" i="5"/>
  <c r="J1685" i="5"/>
  <c r="J1686" i="5"/>
  <c r="J1687" i="5"/>
  <c r="J1688" i="5"/>
  <c r="J1689" i="5"/>
  <c r="J1690" i="5"/>
  <c r="J1691" i="5"/>
  <c r="J1692" i="5"/>
  <c r="J1693" i="5"/>
  <c r="J1694" i="5"/>
  <c r="J1695" i="5"/>
  <c r="J1696" i="5"/>
  <c r="J1697" i="5"/>
  <c r="J1698" i="5"/>
  <c r="J1699" i="5"/>
  <c r="J1700" i="5"/>
  <c r="J1701" i="5"/>
  <c r="J1702" i="5"/>
  <c r="J1703" i="5"/>
  <c r="J1704" i="5"/>
  <c r="J1705" i="5"/>
  <c r="J1706" i="5"/>
  <c r="J1707" i="5"/>
  <c r="J1708" i="5"/>
  <c r="J1709" i="5"/>
  <c r="J1710" i="5"/>
  <c r="J1711" i="5"/>
  <c r="J1712" i="5"/>
  <c r="J1713" i="5"/>
  <c r="J1714" i="5"/>
  <c r="J1715" i="5"/>
  <c r="J1716" i="5"/>
  <c r="J1717" i="5"/>
  <c r="J1718" i="5"/>
  <c r="J1719" i="5"/>
  <c r="J1720" i="5"/>
  <c r="J1721" i="5"/>
  <c r="J1722" i="5"/>
  <c r="J1723" i="5"/>
  <c r="J1724" i="5"/>
  <c r="J1725" i="5"/>
  <c r="J1726" i="5"/>
  <c r="J1727" i="5"/>
  <c r="J1728" i="5"/>
  <c r="J1729" i="5"/>
  <c r="J1730" i="5"/>
  <c r="J1731" i="5"/>
  <c r="J1732" i="5"/>
  <c r="J1733" i="5"/>
  <c r="J1734" i="5"/>
  <c r="J1735" i="5"/>
  <c r="J1736" i="5"/>
  <c r="J1737" i="5"/>
  <c r="J1738" i="5"/>
  <c r="J1739" i="5"/>
  <c r="J1740" i="5"/>
  <c r="J1741" i="5"/>
  <c r="J1742" i="5"/>
  <c r="J1743" i="5"/>
  <c r="J1744" i="5"/>
  <c r="J1745" i="5"/>
  <c r="J1746" i="5"/>
  <c r="J1747" i="5"/>
  <c r="J1748" i="5"/>
  <c r="J1749" i="5"/>
  <c r="J1750" i="5"/>
  <c r="J1751" i="5"/>
  <c r="J1752" i="5"/>
  <c r="J1753" i="5"/>
  <c r="J1754" i="5"/>
  <c r="J1755" i="5"/>
  <c r="J1756" i="5"/>
  <c r="J1757" i="5"/>
  <c r="J1758" i="5"/>
  <c r="J1759" i="5"/>
  <c r="J1760" i="5"/>
  <c r="J1761" i="5"/>
  <c r="J1762" i="5"/>
  <c r="J1763" i="5"/>
  <c r="J1764" i="5"/>
  <c r="J1765" i="5"/>
  <c r="J1766" i="5"/>
  <c r="J1767" i="5"/>
  <c r="J1768" i="5"/>
  <c r="J1769" i="5"/>
  <c r="J1770" i="5"/>
  <c r="J1771" i="5"/>
  <c r="J1772" i="5"/>
  <c r="J1773" i="5"/>
  <c r="J1774" i="5"/>
  <c r="J1775" i="5"/>
  <c r="J1776" i="5"/>
  <c r="J1777" i="5"/>
  <c r="J1778" i="5"/>
  <c r="J1779" i="5"/>
  <c r="J1780" i="5"/>
  <c r="J1781" i="5"/>
  <c r="J1782" i="5"/>
  <c r="J1783" i="5"/>
  <c r="J1784" i="5"/>
  <c r="J1785" i="5"/>
  <c r="J1786" i="5"/>
  <c r="J1787" i="5"/>
  <c r="J1788" i="5"/>
  <c r="J1789" i="5"/>
  <c r="J1790" i="5"/>
  <c r="J1791" i="5"/>
  <c r="J1792" i="5"/>
  <c r="J1793" i="5"/>
  <c r="J1794" i="5"/>
  <c r="J1795" i="5"/>
  <c r="J1796" i="5"/>
  <c r="J1797" i="5"/>
  <c r="J1798" i="5"/>
  <c r="J1799" i="5"/>
  <c r="J1800" i="5"/>
  <c r="J1801" i="5"/>
  <c r="J1802" i="5"/>
  <c r="J1803" i="5"/>
  <c r="J1804" i="5"/>
  <c r="J1805" i="5"/>
  <c r="J1806" i="5"/>
  <c r="J1807" i="5"/>
  <c r="J1808" i="5"/>
  <c r="J1809" i="5"/>
  <c r="J1810" i="5"/>
  <c r="J1811" i="5"/>
  <c r="J1812" i="5"/>
  <c r="J1813" i="5"/>
  <c r="J1814" i="5"/>
  <c r="J1815" i="5"/>
  <c r="J1816" i="5"/>
  <c r="J1817" i="5"/>
  <c r="J1818" i="5"/>
  <c r="J1819" i="5"/>
  <c r="J1820" i="5"/>
  <c r="J1821" i="5"/>
  <c r="J1822" i="5"/>
  <c r="J1823" i="5"/>
  <c r="J1824" i="5"/>
  <c r="J1825" i="5"/>
  <c r="J1826" i="5"/>
  <c r="J1827" i="5"/>
  <c r="J1828" i="5"/>
  <c r="J1829" i="5"/>
  <c r="J1830" i="5"/>
  <c r="J1831" i="5"/>
  <c r="J1832" i="5"/>
  <c r="J1833" i="5"/>
  <c r="J1834" i="5"/>
  <c r="J1835" i="5"/>
  <c r="J1836" i="5"/>
  <c r="J1837" i="5"/>
  <c r="J1838" i="5"/>
  <c r="J1839" i="5"/>
  <c r="J1840" i="5"/>
  <c r="J1841" i="5"/>
  <c r="J1842" i="5"/>
  <c r="J1843" i="5"/>
  <c r="J1844" i="5"/>
  <c r="J1845" i="5"/>
  <c r="J1846" i="5"/>
  <c r="J1847" i="5"/>
  <c r="J1848" i="5"/>
  <c r="J1849" i="5"/>
  <c r="J1850" i="5"/>
  <c r="J1851" i="5"/>
  <c r="J1852" i="5"/>
  <c r="J1853" i="5"/>
  <c r="J1854" i="5"/>
  <c r="J1855" i="5"/>
  <c r="J1856" i="5"/>
  <c r="J1857" i="5"/>
  <c r="J1858" i="5"/>
  <c r="J1859" i="5"/>
  <c r="J1860" i="5"/>
  <c r="J1861" i="5"/>
  <c r="J1862" i="5"/>
  <c r="J1863" i="5"/>
  <c r="J1864" i="5"/>
  <c r="J1865" i="5"/>
  <c r="J1866" i="5"/>
  <c r="J1867" i="5"/>
  <c r="J1868" i="5"/>
  <c r="J1869" i="5"/>
  <c r="J1870" i="5"/>
  <c r="J1871" i="5"/>
  <c r="J1872" i="5"/>
  <c r="J1873" i="5"/>
  <c r="J1874" i="5"/>
  <c r="J1875" i="5"/>
  <c r="J1876" i="5"/>
  <c r="J1877" i="5"/>
  <c r="J1878" i="5"/>
  <c r="J1879" i="5"/>
  <c r="J1880" i="5"/>
  <c r="J1881" i="5"/>
  <c r="J1882" i="5"/>
  <c r="J1883" i="5"/>
  <c r="J1884" i="5"/>
  <c r="J1885" i="5"/>
  <c r="J1886" i="5"/>
  <c r="J1887" i="5"/>
  <c r="J1888" i="5"/>
  <c r="J1889" i="5"/>
  <c r="J1890" i="5"/>
  <c r="J1891" i="5"/>
  <c r="J1892" i="5"/>
  <c r="J1893" i="5"/>
  <c r="J1894" i="5"/>
  <c r="J1895" i="5"/>
  <c r="J1896" i="5"/>
  <c r="J1897" i="5"/>
  <c r="J1898" i="5"/>
  <c r="J1899" i="5"/>
  <c r="J1900" i="5"/>
  <c r="J1901" i="5"/>
  <c r="J1902" i="5"/>
  <c r="J1903" i="5"/>
  <c r="J1904" i="5"/>
  <c r="J1905" i="5"/>
  <c r="J1906" i="5"/>
  <c r="J1907" i="5"/>
  <c r="J1908" i="5"/>
  <c r="J1909" i="5"/>
  <c r="J1910" i="5"/>
  <c r="J1911" i="5"/>
  <c r="J1912" i="5"/>
  <c r="J1913" i="5"/>
  <c r="J1914" i="5"/>
  <c r="J1915" i="5"/>
  <c r="J1916" i="5"/>
  <c r="J1917" i="5"/>
  <c r="J1918" i="5"/>
  <c r="J1919" i="5"/>
  <c r="J1920" i="5"/>
  <c r="J1921" i="5"/>
  <c r="J1922" i="5"/>
  <c r="J1923" i="5"/>
  <c r="J1924" i="5"/>
  <c r="J1925" i="5"/>
  <c r="J1926" i="5"/>
  <c r="J1927" i="5"/>
  <c r="J1928" i="5"/>
  <c r="J1929" i="5"/>
  <c r="J1930" i="5"/>
  <c r="J1931" i="5"/>
  <c r="J1932" i="5"/>
  <c r="J1933" i="5"/>
  <c r="J1934" i="5"/>
  <c r="J1935" i="5"/>
  <c r="J1936" i="5"/>
  <c r="J1937" i="5"/>
  <c r="J1938" i="5"/>
  <c r="J1939" i="5"/>
  <c r="J1940" i="5"/>
  <c r="J1941" i="5"/>
  <c r="J1942" i="5"/>
  <c r="J1943" i="5"/>
  <c r="J1944" i="5"/>
  <c r="J1945" i="5"/>
  <c r="J1946" i="5"/>
  <c r="J1947" i="5"/>
  <c r="J1948" i="5"/>
  <c r="J1949" i="5"/>
  <c r="J1950" i="5"/>
  <c r="J1951" i="5"/>
  <c r="J1952" i="5"/>
  <c r="J1953" i="5"/>
  <c r="J1954" i="5"/>
  <c r="J1955" i="5"/>
  <c r="J1956" i="5"/>
  <c r="J1957" i="5"/>
  <c r="J1958" i="5"/>
  <c r="J1959" i="5"/>
  <c r="J1960" i="5"/>
  <c r="J1961" i="5"/>
  <c r="J1962" i="5"/>
  <c r="J1963" i="5"/>
  <c r="J1964" i="5"/>
  <c r="J1965" i="5"/>
  <c r="J1966" i="5"/>
  <c r="J1967" i="5"/>
  <c r="J1968" i="5"/>
  <c r="J1969" i="5"/>
  <c r="J1970" i="5"/>
  <c r="J1971" i="5"/>
  <c r="J1972" i="5"/>
  <c r="J1973" i="5"/>
  <c r="J1974" i="5"/>
  <c r="J1975" i="5"/>
  <c r="J1976" i="5"/>
  <c r="J1977" i="5"/>
  <c r="J1978" i="5"/>
  <c r="J1979" i="5"/>
  <c r="J1980" i="5"/>
  <c r="J1981" i="5"/>
  <c r="J1982" i="5"/>
  <c r="J1983" i="5"/>
  <c r="J1984" i="5"/>
  <c r="J1985" i="5"/>
  <c r="J1986" i="5"/>
  <c r="J1987" i="5"/>
  <c r="J1988" i="5"/>
  <c r="J1989" i="5"/>
  <c r="J1990" i="5"/>
  <c r="J1991" i="5"/>
  <c r="J1992" i="5"/>
  <c r="J1993" i="5"/>
  <c r="J1994" i="5"/>
  <c r="J1995" i="5"/>
  <c r="J1996" i="5"/>
  <c r="J1997" i="5"/>
  <c r="J1998" i="5"/>
  <c r="J1999" i="5"/>
  <c r="J2000" i="5"/>
  <c r="J2001" i="5"/>
  <c r="J2002" i="5"/>
  <c r="J2003" i="5"/>
  <c r="J2004" i="5"/>
  <c r="J2005" i="5"/>
  <c r="J2006" i="5"/>
  <c r="J2007" i="5"/>
  <c r="J2008" i="5"/>
  <c r="J2009" i="5"/>
  <c r="J2010" i="5"/>
  <c r="J2011" i="5"/>
  <c r="J2012" i="5"/>
  <c r="J2013" i="5"/>
  <c r="J2014" i="5"/>
  <c r="J2015" i="5"/>
  <c r="J2016" i="5"/>
  <c r="J2017" i="5"/>
  <c r="J2018" i="5"/>
  <c r="J2019" i="5"/>
  <c r="J2020" i="5"/>
  <c r="J2021" i="5"/>
  <c r="J2022" i="5"/>
  <c r="J2023" i="5"/>
  <c r="J2024" i="5"/>
  <c r="J2025" i="5"/>
  <c r="J2026" i="5"/>
  <c r="J2027" i="5"/>
  <c r="J2028" i="5"/>
  <c r="J2029" i="5"/>
  <c r="J2030" i="5"/>
  <c r="J2031" i="5"/>
  <c r="J2032" i="5"/>
  <c r="J2033" i="5"/>
  <c r="J2034" i="5"/>
  <c r="J2035" i="5"/>
  <c r="J2036" i="5"/>
  <c r="J2037" i="5"/>
  <c r="J2038" i="5"/>
  <c r="J2039" i="5"/>
  <c r="J2040" i="5"/>
  <c r="J2041" i="5"/>
  <c r="J2042" i="5"/>
  <c r="J2043" i="5"/>
  <c r="J2044" i="5"/>
  <c r="J2045" i="5"/>
  <c r="J2046" i="5"/>
  <c r="J2047" i="5"/>
  <c r="J2048" i="5"/>
  <c r="J2049" i="5"/>
  <c r="J2050" i="5"/>
  <c r="J2051" i="5"/>
  <c r="J2052" i="5"/>
  <c r="J2053" i="5"/>
  <c r="J2054" i="5"/>
  <c r="J2055" i="5"/>
  <c r="J2056" i="5"/>
  <c r="J2057" i="5"/>
  <c r="J2058" i="5"/>
  <c r="J2059" i="5"/>
  <c r="J2060" i="5"/>
  <c r="J2061" i="5"/>
  <c r="J2062" i="5"/>
  <c r="J2063" i="5"/>
  <c r="J2064" i="5"/>
  <c r="J2065" i="5"/>
  <c r="J2066" i="5"/>
  <c r="J2067" i="5"/>
  <c r="J2068" i="5"/>
  <c r="J2069" i="5"/>
  <c r="J2070" i="5"/>
  <c r="J2071" i="5"/>
  <c r="J2072" i="5"/>
  <c r="J2073" i="5"/>
  <c r="J2074" i="5"/>
  <c r="J2075" i="5"/>
  <c r="J2076" i="5"/>
  <c r="J2077" i="5"/>
  <c r="J2078" i="5"/>
  <c r="J2079" i="5"/>
  <c r="J2080" i="5"/>
  <c r="J2081" i="5"/>
  <c r="J2082" i="5"/>
  <c r="J2083" i="5"/>
  <c r="J2084" i="5"/>
  <c r="J2085" i="5"/>
  <c r="J2086" i="5"/>
  <c r="J2087" i="5"/>
  <c r="J2088" i="5"/>
  <c r="J2089" i="5"/>
  <c r="J2090" i="5"/>
  <c r="J2091" i="5"/>
  <c r="J2092" i="5"/>
  <c r="J2093" i="5"/>
  <c r="J2094" i="5"/>
  <c r="J2095" i="5"/>
  <c r="J2096" i="5"/>
  <c r="J2097" i="5"/>
  <c r="J2098" i="5"/>
  <c r="J2099" i="5"/>
  <c r="J2100" i="5"/>
  <c r="J2101" i="5"/>
  <c r="J2102" i="5"/>
  <c r="J2103" i="5"/>
  <c r="J2104" i="5"/>
  <c r="J2105" i="5"/>
  <c r="J2106" i="5"/>
  <c r="J2107" i="5"/>
  <c r="J2108" i="5"/>
  <c r="J2109" i="5"/>
  <c r="J2110" i="5"/>
  <c r="J2111" i="5"/>
  <c r="J2112" i="5"/>
  <c r="J2113" i="5"/>
  <c r="J2114" i="5"/>
  <c r="J2115" i="5"/>
  <c r="J2116" i="5"/>
  <c r="J2117" i="5"/>
  <c r="J2118" i="5"/>
  <c r="J2119" i="5"/>
  <c r="J2120" i="5"/>
  <c r="J2121" i="5"/>
  <c r="J2122" i="5"/>
  <c r="J2123" i="5"/>
  <c r="J2124" i="5"/>
  <c r="J2125" i="5"/>
  <c r="J2126" i="5"/>
  <c r="J2127" i="5"/>
  <c r="J2128" i="5"/>
  <c r="J2129" i="5"/>
  <c r="J2130" i="5"/>
  <c r="J2131" i="5"/>
  <c r="J2132" i="5"/>
  <c r="J2133" i="5"/>
  <c r="J2134" i="5"/>
  <c r="J2135" i="5"/>
  <c r="J2136" i="5"/>
  <c r="J2137" i="5"/>
  <c r="J2138" i="5"/>
  <c r="J2139" i="5"/>
  <c r="J2140" i="5"/>
  <c r="J2141" i="5"/>
  <c r="J2142" i="5"/>
  <c r="J2143" i="5"/>
  <c r="J2144" i="5"/>
  <c r="J2145" i="5"/>
  <c r="J2146" i="5"/>
  <c r="J2147" i="5"/>
  <c r="J2148" i="5"/>
  <c r="J2149" i="5"/>
  <c r="J2150" i="5"/>
  <c r="J2151" i="5"/>
  <c r="J2152" i="5"/>
  <c r="J2153" i="5"/>
  <c r="J2154" i="5"/>
  <c r="J2155" i="5"/>
  <c r="J2156" i="5"/>
  <c r="J2157" i="5"/>
  <c r="J2158" i="5"/>
  <c r="J2159" i="5"/>
  <c r="J2160" i="5"/>
  <c r="J2161" i="5"/>
  <c r="J2162" i="5"/>
  <c r="J2163" i="5"/>
  <c r="J2164" i="5"/>
  <c r="J2165" i="5"/>
  <c r="J2166" i="5"/>
  <c r="J2167" i="5"/>
  <c r="J2168" i="5"/>
  <c r="J2169" i="5"/>
  <c r="J2170" i="5"/>
  <c r="J2171" i="5"/>
  <c r="J2172" i="5"/>
  <c r="J2173" i="5"/>
  <c r="J2174" i="5"/>
  <c r="J2175" i="5"/>
  <c r="J2176" i="5"/>
  <c r="J2177" i="5"/>
  <c r="J2178" i="5"/>
  <c r="J2179" i="5"/>
  <c r="J2180" i="5"/>
  <c r="J2181" i="5"/>
  <c r="J2182" i="5"/>
  <c r="J2183" i="5"/>
  <c r="J2184" i="5"/>
  <c r="J2185" i="5"/>
  <c r="J2186" i="5"/>
  <c r="J2187" i="5"/>
  <c r="J2188" i="5"/>
  <c r="J2189" i="5"/>
  <c r="J2190" i="5"/>
  <c r="J2191" i="5"/>
  <c r="J2192" i="5"/>
  <c r="J2193" i="5"/>
  <c r="J2194" i="5"/>
  <c r="J2195" i="5"/>
  <c r="J2196" i="5"/>
  <c r="J2197" i="5"/>
  <c r="J2198" i="5"/>
  <c r="J2199" i="5"/>
  <c r="J2200" i="5"/>
  <c r="J2201" i="5"/>
  <c r="J2202" i="5"/>
  <c r="J2203" i="5"/>
  <c r="J2204" i="5"/>
  <c r="J2205" i="5"/>
  <c r="J2206" i="5"/>
  <c r="J2207" i="5"/>
  <c r="J2208" i="5"/>
  <c r="J2209" i="5"/>
  <c r="J2210" i="5"/>
  <c r="J2211" i="5"/>
  <c r="J2212" i="5"/>
  <c r="J2213" i="5"/>
  <c r="J2214" i="5"/>
  <c r="J2215" i="5"/>
  <c r="J2216" i="5"/>
  <c r="J2217" i="5"/>
  <c r="J2218" i="5"/>
  <c r="J2219" i="5"/>
  <c r="J2220" i="5"/>
  <c r="J2221" i="5"/>
  <c r="J2222" i="5"/>
  <c r="J2223" i="5"/>
  <c r="J2224" i="5"/>
  <c r="J2225" i="5"/>
  <c r="J2226" i="5"/>
  <c r="J2227" i="5"/>
  <c r="J2228" i="5"/>
  <c r="J2229" i="5"/>
  <c r="J2230" i="5"/>
  <c r="J2231" i="5"/>
  <c r="J2232" i="5"/>
  <c r="J2233" i="5"/>
  <c r="J2234" i="5"/>
  <c r="J2235" i="5"/>
  <c r="J2236" i="5"/>
  <c r="J2237" i="5"/>
  <c r="J2238" i="5"/>
  <c r="J2239" i="5"/>
  <c r="J2240" i="5"/>
  <c r="J2241" i="5"/>
  <c r="J2242" i="5"/>
  <c r="J2243" i="5"/>
  <c r="J2244" i="5"/>
  <c r="J2245" i="5"/>
  <c r="J2246" i="5"/>
  <c r="J2247" i="5"/>
  <c r="J2248" i="5"/>
  <c r="J2249" i="5"/>
  <c r="J2250" i="5"/>
  <c r="J2251" i="5"/>
  <c r="J2252" i="5"/>
  <c r="J2253" i="5"/>
  <c r="J2254" i="5"/>
  <c r="J2255" i="5"/>
  <c r="J2256" i="5"/>
  <c r="J2257" i="5"/>
  <c r="J2258" i="5"/>
  <c r="J2259" i="5"/>
  <c r="J2260" i="5"/>
  <c r="J2261" i="5"/>
  <c r="J2262" i="5"/>
  <c r="J2263" i="5"/>
  <c r="J2264" i="5"/>
  <c r="J2265" i="5"/>
  <c r="J2266" i="5"/>
  <c r="J2267" i="5"/>
  <c r="J2268" i="5"/>
  <c r="J2269" i="5"/>
  <c r="J2270" i="5"/>
  <c r="J2271" i="5"/>
  <c r="J2272" i="5"/>
  <c r="J2273" i="5"/>
  <c r="J2274" i="5"/>
  <c r="J2275" i="5"/>
  <c r="J2276" i="5"/>
  <c r="J2277" i="5"/>
  <c r="J2278" i="5"/>
  <c r="J2279" i="5"/>
  <c r="J2280" i="5"/>
  <c r="J2281" i="5"/>
  <c r="J2282" i="5"/>
  <c r="J2283" i="5"/>
  <c r="J2284" i="5"/>
  <c r="J2285" i="5"/>
  <c r="J2286" i="5"/>
  <c r="J2287" i="5"/>
  <c r="J2288" i="5"/>
  <c r="J2289" i="5"/>
  <c r="J2290" i="5"/>
  <c r="J2291" i="5"/>
  <c r="J2292" i="5"/>
  <c r="J2293" i="5"/>
  <c r="J2294" i="5"/>
  <c r="J2295" i="5"/>
  <c r="J2296" i="5"/>
  <c r="J2297" i="5"/>
  <c r="J2298" i="5"/>
  <c r="J2299" i="5"/>
  <c r="J2300" i="5"/>
  <c r="J2301" i="5"/>
  <c r="J2302" i="5"/>
  <c r="J2303" i="5"/>
  <c r="J2304" i="5"/>
  <c r="J2305" i="5"/>
  <c r="J2306" i="5"/>
  <c r="J2307" i="5"/>
  <c r="J2308" i="5"/>
  <c r="J2309" i="5"/>
  <c r="J2310" i="5"/>
  <c r="J2311" i="5"/>
  <c r="J2312" i="5"/>
  <c r="J2313" i="5"/>
  <c r="J2314" i="5"/>
  <c r="J2315" i="5"/>
  <c r="J2316" i="5"/>
  <c r="J2317" i="5"/>
  <c r="J2318" i="5"/>
  <c r="J2319" i="5"/>
  <c r="J2320" i="5"/>
  <c r="J2321" i="5"/>
  <c r="J2322" i="5"/>
  <c r="J2323" i="5"/>
  <c r="J2324" i="5"/>
  <c r="J2325" i="5"/>
  <c r="J2326" i="5"/>
  <c r="J2327" i="5"/>
  <c r="J2328" i="5"/>
  <c r="J2329" i="5"/>
  <c r="J2330" i="5"/>
  <c r="J2331" i="5"/>
  <c r="J2332" i="5"/>
  <c r="J2333" i="5"/>
  <c r="J2334" i="5"/>
  <c r="J2335" i="5"/>
  <c r="J2336" i="5"/>
  <c r="J2337" i="5"/>
  <c r="J2338" i="5"/>
  <c r="J2339" i="5"/>
  <c r="J2340" i="5"/>
  <c r="J2341" i="5"/>
  <c r="J2342" i="5"/>
  <c r="J2343" i="5"/>
  <c r="J2344" i="5"/>
  <c r="J2345" i="5"/>
  <c r="J2346" i="5"/>
  <c r="J2347" i="5"/>
  <c r="J2348" i="5"/>
  <c r="J2349" i="5"/>
  <c r="J2350" i="5"/>
  <c r="J2351" i="5"/>
  <c r="J2352" i="5"/>
  <c r="J2353" i="5"/>
  <c r="J2354" i="5"/>
  <c r="J2355" i="5"/>
  <c r="J2356" i="5"/>
  <c r="J2357" i="5"/>
  <c r="J2358" i="5"/>
  <c r="J2359" i="5"/>
  <c r="J2360" i="5"/>
  <c r="J2361" i="5"/>
  <c r="J2362" i="5"/>
  <c r="J2363" i="5"/>
  <c r="J2364" i="5"/>
  <c r="J2365" i="5"/>
  <c r="J2366" i="5"/>
  <c r="J2367" i="5"/>
  <c r="J2368" i="5"/>
  <c r="J2369" i="5"/>
  <c r="J2370" i="5"/>
  <c r="J2371" i="5"/>
  <c r="J2372" i="5"/>
  <c r="J2373" i="5"/>
  <c r="J2374" i="5"/>
  <c r="J2375" i="5"/>
  <c r="J2376" i="5"/>
  <c r="J2377" i="5"/>
  <c r="J2378" i="5"/>
  <c r="J2379" i="5"/>
  <c r="J2380" i="5"/>
  <c r="J2381" i="5"/>
  <c r="J2382" i="5"/>
  <c r="J2383" i="5"/>
  <c r="J2384" i="5"/>
  <c r="J2385" i="5"/>
  <c r="J2386" i="5"/>
  <c r="J2387" i="5"/>
  <c r="J2388" i="5"/>
  <c r="J2389" i="5"/>
  <c r="J2390" i="5"/>
  <c r="J2391" i="5"/>
  <c r="J2392" i="5"/>
  <c r="J2393" i="5"/>
  <c r="J2394" i="5"/>
  <c r="J2395" i="5"/>
  <c r="J2396" i="5"/>
  <c r="J2397" i="5"/>
  <c r="J2398" i="5"/>
  <c r="J2399" i="5"/>
  <c r="J2400" i="5"/>
  <c r="J2401" i="5"/>
  <c r="J2402" i="5"/>
  <c r="J2403" i="5"/>
  <c r="J2404" i="5"/>
  <c r="J2405" i="5"/>
  <c r="J2406" i="5"/>
  <c r="J2407" i="5"/>
  <c r="J2408" i="5"/>
  <c r="J2409" i="5"/>
  <c r="J2410" i="5"/>
  <c r="J2411" i="5"/>
  <c r="J2412" i="5"/>
  <c r="J2413" i="5"/>
  <c r="J2414" i="5"/>
  <c r="J2415" i="5"/>
  <c r="J2416" i="5"/>
  <c r="J2417" i="5"/>
  <c r="J2418" i="5"/>
  <c r="J2419" i="5"/>
  <c r="J2420" i="5"/>
  <c r="J2421" i="5"/>
  <c r="J2422" i="5"/>
  <c r="J2423" i="5"/>
  <c r="J2424" i="5"/>
  <c r="J2425" i="5"/>
  <c r="J2426" i="5"/>
  <c r="J2427" i="5"/>
  <c r="J2428" i="5"/>
  <c r="J2429" i="5"/>
  <c r="J2430" i="5"/>
  <c r="J2431" i="5"/>
  <c r="J2432" i="5"/>
  <c r="J2433" i="5"/>
  <c r="J2434" i="5"/>
  <c r="J2435" i="5"/>
  <c r="J2436" i="5"/>
  <c r="J2437" i="5"/>
  <c r="J2438" i="5"/>
  <c r="J2439" i="5"/>
  <c r="J2440" i="5"/>
  <c r="J2441" i="5"/>
  <c r="J2442" i="5"/>
  <c r="J2443" i="5"/>
  <c r="J2444" i="5"/>
  <c r="J2445" i="5"/>
  <c r="J2446" i="5"/>
  <c r="J2447" i="5"/>
  <c r="J2448" i="5"/>
  <c r="J2449" i="5"/>
  <c r="J2450" i="5"/>
  <c r="J2451" i="5"/>
  <c r="J2452" i="5"/>
  <c r="J2453" i="5"/>
  <c r="J2454" i="5"/>
  <c r="J2455" i="5"/>
  <c r="J2456" i="5"/>
  <c r="J2457" i="5"/>
  <c r="J2458" i="5"/>
  <c r="J2459" i="5"/>
  <c r="J2460" i="5"/>
  <c r="J2461" i="5"/>
  <c r="J2462" i="5"/>
  <c r="J2463" i="5"/>
  <c r="J2464" i="5"/>
  <c r="J2465" i="5"/>
  <c r="J2466" i="5"/>
  <c r="J2467" i="5"/>
  <c r="J2468" i="5"/>
  <c r="J2469" i="5"/>
  <c r="J2470" i="5"/>
  <c r="J2471" i="5"/>
  <c r="J2472" i="5"/>
  <c r="J2473" i="5"/>
  <c r="J2474" i="5"/>
  <c r="J2475" i="5"/>
  <c r="J2476" i="5"/>
  <c r="J2477" i="5"/>
  <c r="J2478" i="5"/>
  <c r="J2479" i="5"/>
  <c r="J2480" i="5"/>
  <c r="J2481" i="5"/>
  <c r="J2482" i="5"/>
  <c r="J2483" i="5"/>
  <c r="J2484" i="5"/>
  <c r="J2485" i="5"/>
  <c r="J2486" i="5"/>
  <c r="J2487" i="5"/>
  <c r="J2488" i="5"/>
  <c r="J2489" i="5"/>
  <c r="J2490" i="5"/>
  <c r="J2491" i="5"/>
  <c r="J2492" i="5"/>
  <c r="J2493" i="5"/>
  <c r="J2494" i="5"/>
  <c r="J2495" i="5"/>
  <c r="J2496" i="5"/>
  <c r="J2497" i="5"/>
  <c r="J2498" i="5"/>
  <c r="J2499" i="5"/>
  <c r="J2500" i="5"/>
  <c r="J2501" i="5"/>
  <c r="J2502" i="5"/>
  <c r="J2503" i="5"/>
  <c r="J2504" i="5"/>
  <c r="J2505" i="5"/>
  <c r="J2506" i="5"/>
  <c r="J2507" i="5"/>
  <c r="J2508" i="5"/>
  <c r="J2509" i="5"/>
  <c r="J2510" i="5"/>
  <c r="J2511" i="5"/>
  <c r="J2512" i="5"/>
  <c r="J2513" i="5"/>
  <c r="J2514" i="5"/>
  <c r="J2515" i="5"/>
  <c r="J2516" i="5"/>
  <c r="J2517" i="5"/>
  <c r="J2518" i="5"/>
  <c r="J2519" i="5"/>
  <c r="J2520" i="5"/>
  <c r="J2521" i="5"/>
  <c r="J2522" i="5"/>
  <c r="J2523" i="5"/>
  <c r="J2524" i="5"/>
  <c r="J2525" i="5"/>
  <c r="J2526" i="5"/>
  <c r="J2527" i="5"/>
  <c r="J2528" i="5"/>
  <c r="J2529" i="5"/>
  <c r="J2530" i="5"/>
  <c r="J2531" i="5"/>
  <c r="J2532" i="5"/>
  <c r="J2533" i="5"/>
  <c r="J2534" i="5"/>
  <c r="J2535" i="5"/>
  <c r="J2536" i="5"/>
  <c r="J2537" i="5"/>
  <c r="J2538" i="5"/>
  <c r="J2539" i="5"/>
  <c r="J2540" i="5"/>
  <c r="J2541" i="5"/>
  <c r="J2542" i="5"/>
  <c r="J2543" i="5"/>
  <c r="J2544" i="5"/>
  <c r="J2545" i="5"/>
  <c r="J2546" i="5"/>
  <c r="J2547" i="5"/>
  <c r="J2548" i="5"/>
  <c r="J2549" i="5"/>
  <c r="J2550" i="5"/>
  <c r="J2551" i="5"/>
  <c r="J2552" i="5"/>
  <c r="J2553" i="5"/>
  <c r="J2554" i="5"/>
  <c r="J2555" i="5"/>
  <c r="J2556" i="5"/>
  <c r="J2557" i="5"/>
  <c r="J2558" i="5"/>
  <c r="J2559" i="5"/>
  <c r="J2560" i="5"/>
  <c r="J2561" i="5"/>
  <c r="J2562" i="5"/>
  <c r="J2563" i="5"/>
  <c r="J2564" i="5"/>
  <c r="J2565" i="5"/>
  <c r="J2566" i="5"/>
  <c r="J2567" i="5"/>
  <c r="J2568" i="5"/>
  <c r="J2569" i="5"/>
  <c r="J2570" i="5"/>
  <c r="J2571" i="5"/>
  <c r="J2572" i="5"/>
  <c r="J2573" i="5"/>
  <c r="J2574" i="5"/>
  <c r="J2575" i="5"/>
  <c r="J2576" i="5"/>
  <c r="J2577" i="5"/>
  <c r="J2578" i="5"/>
  <c r="J2579" i="5"/>
  <c r="J2580" i="5"/>
  <c r="J2581" i="5"/>
  <c r="J2582" i="5"/>
  <c r="J2583" i="5"/>
  <c r="J2584" i="5"/>
  <c r="J2585" i="5"/>
  <c r="J2586" i="5"/>
  <c r="J2587" i="5"/>
  <c r="J2588" i="5"/>
  <c r="J2589" i="5"/>
  <c r="J2590" i="5"/>
  <c r="J2591" i="5"/>
  <c r="J2592" i="5"/>
  <c r="J2593" i="5"/>
  <c r="J2594" i="5"/>
  <c r="J2595" i="5"/>
  <c r="J2596" i="5"/>
  <c r="J2597" i="5"/>
  <c r="J2598" i="5"/>
  <c r="J2599" i="5"/>
  <c r="J2600" i="5"/>
  <c r="J2601" i="5"/>
  <c r="J2602" i="5"/>
  <c r="J2603" i="5"/>
  <c r="J2604" i="5"/>
  <c r="J2605" i="5"/>
  <c r="J2606" i="5"/>
  <c r="J2607" i="5"/>
  <c r="J2608" i="5"/>
  <c r="J2609" i="5"/>
  <c r="J2610" i="5"/>
  <c r="J2611" i="5"/>
  <c r="J2612" i="5"/>
  <c r="J2613" i="5"/>
  <c r="J2614" i="5"/>
  <c r="J2615" i="5"/>
  <c r="J2616" i="5"/>
  <c r="J2617" i="5"/>
  <c r="J2618" i="5"/>
  <c r="J2619" i="5"/>
  <c r="J2620" i="5"/>
  <c r="J2621" i="5"/>
  <c r="J2622" i="5"/>
  <c r="J2623" i="5"/>
  <c r="J2624" i="5"/>
  <c r="J2625" i="5"/>
  <c r="J2626" i="5"/>
  <c r="J2627" i="5"/>
  <c r="J2628" i="5"/>
  <c r="J2629" i="5"/>
  <c r="J2630" i="5"/>
  <c r="J2631" i="5"/>
  <c r="J2632" i="5"/>
  <c r="J2633" i="5"/>
  <c r="J2634" i="5"/>
  <c r="J2635" i="5"/>
  <c r="J2636" i="5"/>
  <c r="J2637" i="5"/>
  <c r="J2638" i="5"/>
  <c r="J2639" i="5"/>
  <c r="J2640" i="5"/>
  <c r="J2641" i="5"/>
  <c r="J2642" i="5"/>
  <c r="J2643" i="5"/>
  <c r="J2644" i="5"/>
  <c r="J2645" i="5"/>
  <c r="J2646" i="5"/>
  <c r="J2647" i="5"/>
  <c r="J2648" i="5"/>
  <c r="J2649" i="5"/>
  <c r="J2650" i="5"/>
  <c r="J2651" i="5"/>
  <c r="J2652" i="5"/>
  <c r="J2653" i="5"/>
  <c r="J2654" i="5"/>
  <c r="J2655" i="5"/>
  <c r="J2656" i="5"/>
  <c r="J2657" i="5"/>
  <c r="J2658" i="5"/>
  <c r="J2659" i="5"/>
  <c r="J2660" i="5"/>
  <c r="J2661" i="5"/>
  <c r="J2662" i="5"/>
  <c r="J2663" i="5"/>
  <c r="J2664" i="5"/>
  <c r="J2665" i="5"/>
  <c r="J2666" i="5"/>
  <c r="J2667" i="5"/>
  <c r="J2668" i="5"/>
  <c r="J2669" i="5"/>
  <c r="J2670" i="5"/>
  <c r="J2671" i="5"/>
  <c r="J2672" i="5"/>
  <c r="J2673" i="5"/>
  <c r="J2674" i="5"/>
  <c r="J2675" i="5"/>
  <c r="J2676" i="5"/>
  <c r="J2677" i="5"/>
  <c r="J2678" i="5"/>
  <c r="J2679" i="5"/>
  <c r="J2680" i="5"/>
  <c r="J2681" i="5"/>
  <c r="J2682" i="5"/>
  <c r="J2683" i="5"/>
  <c r="J2684" i="5"/>
  <c r="J2685" i="5"/>
  <c r="J2686" i="5"/>
  <c r="J2687" i="5"/>
  <c r="J2688" i="5"/>
  <c r="J2689" i="5"/>
  <c r="J2690" i="5"/>
  <c r="J2691" i="5"/>
  <c r="J2692" i="5"/>
  <c r="J2693" i="5"/>
  <c r="J2694" i="5"/>
  <c r="J2695" i="5"/>
  <c r="J2696" i="5"/>
  <c r="J2697" i="5"/>
  <c r="J2698" i="5"/>
  <c r="J2699" i="5"/>
  <c r="J2700" i="5"/>
  <c r="J2701" i="5"/>
  <c r="J2702" i="5"/>
  <c r="J2703" i="5"/>
  <c r="J2704" i="5"/>
  <c r="J2705" i="5"/>
  <c r="J2706" i="5"/>
  <c r="J2707" i="5"/>
  <c r="J2708" i="5"/>
  <c r="J2709" i="5"/>
  <c r="J2710" i="5"/>
  <c r="J2711" i="5"/>
  <c r="J2712" i="5"/>
  <c r="J2713" i="5"/>
  <c r="J2714" i="5"/>
  <c r="J2715" i="5"/>
  <c r="J2716" i="5"/>
  <c r="J2717" i="5"/>
  <c r="J2718" i="5"/>
  <c r="J2719" i="5"/>
  <c r="J2720" i="5"/>
  <c r="J2721" i="5"/>
  <c r="J2722" i="5"/>
  <c r="J2723" i="5"/>
  <c r="J2724" i="5"/>
  <c r="J2725" i="5"/>
  <c r="J2726" i="5"/>
  <c r="J2727" i="5"/>
  <c r="J2728" i="5"/>
  <c r="J2729" i="5"/>
  <c r="J2730" i="5"/>
  <c r="J2731" i="5"/>
  <c r="J2732" i="5"/>
  <c r="J2733" i="5"/>
  <c r="J2734" i="5"/>
  <c r="J2735" i="5"/>
  <c r="J2736" i="5"/>
  <c r="J2737" i="5"/>
  <c r="J2738" i="5"/>
  <c r="J2739" i="5"/>
  <c r="J2740" i="5"/>
  <c r="J2741" i="5"/>
  <c r="J2742" i="5"/>
  <c r="J2743" i="5"/>
  <c r="J2744" i="5"/>
  <c r="J2745" i="5"/>
  <c r="J2746" i="5"/>
  <c r="J2747" i="5"/>
  <c r="J2748" i="5"/>
  <c r="J2749" i="5"/>
  <c r="J2750" i="5"/>
  <c r="J2751" i="5"/>
  <c r="J2752" i="5"/>
  <c r="J2753" i="5"/>
  <c r="J2754" i="5"/>
  <c r="J2755" i="5"/>
  <c r="J2756" i="5"/>
  <c r="J2757" i="5"/>
  <c r="J2758" i="5"/>
  <c r="J2759" i="5"/>
  <c r="J2760" i="5"/>
  <c r="J2761" i="5"/>
  <c r="J2762" i="5"/>
  <c r="J2763" i="5"/>
  <c r="J2764" i="5"/>
  <c r="J2765" i="5"/>
  <c r="J2766" i="5"/>
  <c r="J2767" i="5"/>
  <c r="J2768" i="5"/>
  <c r="J2769" i="5"/>
  <c r="J2770" i="5"/>
  <c r="J2771" i="5"/>
  <c r="J2772" i="5"/>
  <c r="J2773" i="5"/>
  <c r="J2774" i="5"/>
  <c r="J2775" i="5"/>
  <c r="J2776" i="5"/>
  <c r="J2777" i="5"/>
  <c r="J2778" i="5"/>
  <c r="J2779" i="5"/>
  <c r="J2780" i="5"/>
  <c r="J2781" i="5"/>
  <c r="J2782" i="5"/>
  <c r="J2783" i="5"/>
  <c r="J2784" i="5"/>
  <c r="J2785" i="5"/>
  <c r="J2786" i="5"/>
  <c r="J2787" i="5"/>
  <c r="J2788" i="5"/>
  <c r="J2789" i="5"/>
  <c r="J2790" i="5"/>
  <c r="J2791" i="5"/>
  <c r="J2792" i="5"/>
  <c r="J2793" i="5"/>
  <c r="J2794" i="5"/>
  <c r="J2795" i="5"/>
  <c r="J2796" i="5"/>
  <c r="J2797" i="5"/>
  <c r="J2798" i="5"/>
  <c r="J2799" i="5"/>
  <c r="J2800" i="5"/>
  <c r="J2801" i="5"/>
  <c r="J2802" i="5"/>
  <c r="J2803" i="5"/>
  <c r="J2804" i="5"/>
  <c r="J2805" i="5"/>
  <c r="J2806" i="5"/>
  <c r="J2807" i="5"/>
  <c r="J2808" i="5"/>
  <c r="J2809" i="5"/>
  <c r="J2810" i="5"/>
  <c r="J2811" i="5"/>
  <c r="J2812" i="5"/>
  <c r="J2813" i="5"/>
  <c r="J2814" i="5"/>
  <c r="J2815" i="5"/>
  <c r="J2816" i="5"/>
  <c r="J2817" i="5"/>
  <c r="J2818" i="5"/>
  <c r="J2819" i="5"/>
  <c r="J2820" i="5"/>
  <c r="J2821" i="5"/>
  <c r="J2822" i="5"/>
  <c r="J2823" i="5"/>
  <c r="J2824" i="5"/>
  <c r="J2825" i="5"/>
  <c r="J2826" i="5"/>
  <c r="J2827" i="5"/>
  <c r="J2828" i="5"/>
  <c r="J2829" i="5"/>
  <c r="J2830" i="5"/>
  <c r="J2831" i="5"/>
  <c r="J2832" i="5"/>
  <c r="J2833" i="5"/>
  <c r="J2834" i="5"/>
  <c r="J2835" i="5"/>
  <c r="J2836" i="5"/>
  <c r="J2837" i="5"/>
  <c r="J2838" i="5"/>
  <c r="J2839" i="5"/>
  <c r="J2840" i="5"/>
  <c r="J2841" i="5"/>
  <c r="J2842" i="5"/>
  <c r="J2843" i="5"/>
  <c r="J2844" i="5"/>
  <c r="J2845" i="5"/>
  <c r="J2846" i="5"/>
  <c r="J2847" i="5"/>
  <c r="J2848" i="5"/>
  <c r="J2849" i="5"/>
  <c r="J2850" i="5"/>
  <c r="J2851" i="5"/>
  <c r="J2852" i="5"/>
  <c r="J2853" i="5"/>
  <c r="J2854" i="5"/>
  <c r="J2855" i="5"/>
  <c r="J2856" i="5"/>
  <c r="J2857" i="5"/>
  <c r="J2858" i="5"/>
  <c r="J2859" i="5"/>
  <c r="J2860" i="5"/>
  <c r="J2861" i="5"/>
  <c r="J2862" i="5"/>
  <c r="J2863" i="5"/>
  <c r="J2864" i="5"/>
  <c r="J2865" i="5"/>
  <c r="J2866" i="5"/>
  <c r="J2867" i="5"/>
  <c r="J2868" i="5"/>
  <c r="J2869" i="5"/>
  <c r="J2870" i="5"/>
  <c r="J2871" i="5"/>
  <c r="J2872" i="5"/>
  <c r="J2873" i="5"/>
  <c r="J2874" i="5"/>
  <c r="J2875" i="5"/>
  <c r="J2876" i="5"/>
  <c r="J2877" i="5"/>
  <c r="J2878" i="5"/>
  <c r="J2879" i="5"/>
  <c r="J2880" i="5"/>
  <c r="J2881" i="5"/>
  <c r="J2882" i="5"/>
  <c r="J2883" i="5"/>
  <c r="J2884" i="5"/>
  <c r="J2885" i="5"/>
  <c r="J2886" i="5"/>
  <c r="J2887" i="5"/>
  <c r="J2888" i="5"/>
  <c r="J2889" i="5"/>
  <c r="J2890" i="5"/>
  <c r="J2891" i="5"/>
  <c r="J2892" i="5"/>
  <c r="J2893" i="5"/>
  <c r="J2894" i="5"/>
  <c r="J2895" i="5"/>
  <c r="J2896" i="5"/>
  <c r="J2897" i="5"/>
  <c r="J2898" i="5"/>
  <c r="J2899" i="5"/>
  <c r="J2900" i="5"/>
  <c r="J2901" i="5"/>
  <c r="J2902" i="5"/>
  <c r="J2903" i="5"/>
  <c r="J2904" i="5"/>
  <c r="J2905" i="5"/>
  <c r="J2906" i="5"/>
  <c r="J2907" i="5"/>
  <c r="J2908" i="5"/>
  <c r="J2909" i="5"/>
  <c r="J2910" i="5"/>
  <c r="J2911" i="5"/>
  <c r="J2912" i="5"/>
  <c r="J2913" i="5"/>
  <c r="J2914" i="5"/>
  <c r="J2915" i="5"/>
  <c r="J2916" i="5"/>
  <c r="J2917" i="5"/>
  <c r="J2918" i="5"/>
  <c r="J2919" i="5"/>
  <c r="J2920" i="5"/>
  <c r="J2921" i="5"/>
  <c r="J2922" i="5"/>
  <c r="J2923" i="5"/>
  <c r="J2924" i="5"/>
  <c r="J2925" i="5"/>
  <c r="J2926" i="5"/>
  <c r="J2927" i="5"/>
  <c r="J2928" i="5"/>
  <c r="J2929" i="5"/>
  <c r="J2930" i="5"/>
  <c r="J2931" i="5"/>
  <c r="J2932" i="5"/>
  <c r="J2933" i="5"/>
  <c r="J2934" i="5"/>
  <c r="J2935" i="5"/>
  <c r="J2936" i="5"/>
  <c r="J2937" i="5"/>
  <c r="J2938" i="5"/>
  <c r="J2939" i="5"/>
  <c r="J2940" i="5"/>
  <c r="J2941" i="5"/>
  <c r="J2942" i="5"/>
  <c r="J2943" i="5"/>
  <c r="J2944" i="5"/>
  <c r="J2945" i="5"/>
  <c r="J2946" i="5"/>
  <c r="J2947" i="5"/>
  <c r="J2948" i="5"/>
  <c r="J2949" i="5"/>
  <c r="J2950" i="5"/>
  <c r="J2951" i="5"/>
  <c r="J2952" i="5"/>
  <c r="J2953" i="5"/>
  <c r="J2954" i="5"/>
  <c r="J2955" i="5"/>
  <c r="J2956" i="5"/>
  <c r="J2957" i="5"/>
  <c r="J2958" i="5"/>
  <c r="J2959" i="5"/>
  <c r="J2960" i="5"/>
  <c r="J2961" i="5"/>
  <c r="J2962" i="5"/>
  <c r="J2963" i="5"/>
  <c r="J2964" i="5"/>
  <c r="J2965" i="5"/>
  <c r="J2966" i="5"/>
  <c r="J2967" i="5"/>
  <c r="J2968" i="5"/>
  <c r="J2969" i="5"/>
  <c r="J2970" i="5"/>
  <c r="J2971" i="5"/>
  <c r="J2972" i="5"/>
  <c r="J2973" i="5"/>
  <c r="J2974" i="5"/>
  <c r="J2975" i="5"/>
  <c r="J2976" i="5"/>
  <c r="J2977" i="5"/>
  <c r="J2978" i="5"/>
  <c r="J2979" i="5"/>
  <c r="J2980" i="5"/>
  <c r="J2981" i="5"/>
  <c r="J2982" i="5"/>
  <c r="J2983" i="5"/>
  <c r="J2984" i="5"/>
  <c r="J2985" i="5"/>
  <c r="J2986" i="5"/>
  <c r="J2987" i="5"/>
  <c r="J2988" i="5"/>
  <c r="J2989" i="5"/>
  <c r="J2990" i="5"/>
  <c r="J2991" i="5"/>
  <c r="J2992" i="5"/>
  <c r="J2993" i="5"/>
  <c r="J2994" i="5"/>
  <c r="J2995" i="5"/>
  <c r="J2996" i="5"/>
  <c r="J2997" i="5"/>
  <c r="J2998" i="5"/>
  <c r="J2999" i="5"/>
  <c r="J3000" i="5"/>
  <c r="J3001" i="5"/>
  <c r="J3002" i="5"/>
  <c r="J3003" i="5"/>
  <c r="J3004" i="5"/>
  <c r="J3005" i="5"/>
  <c r="J3006" i="5"/>
  <c r="J3007" i="5"/>
  <c r="J3008" i="5"/>
  <c r="J3009" i="5"/>
  <c r="J3010" i="5"/>
  <c r="J3011" i="5"/>
  <c r="J3012" i="5"/>
  <c r="J3013" i="5"/>
  <c r="J3014" i="5"/>
  <c r="J3015" i="5"/>
  <c r="J3016" i="5"/>
  <c r="J3017" i="5"/>
  <c r="J3018" i="5"/>
  <c r="J3019" i="5"/>
  <c r="J3020" i="5"/>
  <c r="J3021" i="5"/>
  <c r="J3022" i="5"/>
  <c r="J3023" i="5"/>
  <c r="J3024" i="5"/>
  <c r="J3025" i="5"/>
  <c r="J3026" i="5"/>
  <c r="J3027" i="5"/>
  <c r="J3028" i="5"/>
  <c r="J3029" i="5"/>
  <c r="J3030" i="5"/>
  <c r="J3031" i="5"/>
  <c r="J3032" i="5"/>
  <c r="J3033" i="5"/>
  <c r="J3034" i="5"/>
  <c r="J3035" i="5"/>
  <c r="J3036" i="5"/>
  <c r="J3037" i="5"/>
  <c r="J3038" i="5"/>
  <c r="J3039" i="5"/>
  <c r="J3040" i="5"/>
  <c r="J3041" i="5"/>
  <c r="J3042" i="5"/>
  <c r="J3043" i="5"/>
  <c r="J3044" i="5"/>
  <c r="J3045" i="5"/>
  <c r="J3046" i="5"/>
  <c r="J3047" i="5"/>
  <c r="J3048" i="5"/>
  <c r="J3049" i="5"/>
  <c r="J3050" i="5"/>
  <c r="J3051" i="5"/>
  <c r="J3052" i="5"/>
  <c r="J3053" i="5"/>
  <c r="J3054" i="5"/>
  <c r="J3055" i="5"/>
  <c r="J3056" i="5"/>
  <c r="J3057" i="5"/>
  <c r="J3058" i="5"/>
  <c r="J3059" i="5"/>
  <c r="J3060" i="5"/>
  <c r="J3061" i="5"/>
  <c r="J3062" i="5"/>
  <c r="J3063" i="5"/>
  <c r="J3064" i="5"/>
  <c r="J3065" i="5"/>
  <c r="J3066" i="5"/>
  <c r="J3067" i="5"/>
  <c r="J3068" i="5"/>
  <c r="J3069" i="5"/>
  <c r="J3070" i="5"/>
  <c r="J3071" i="5"/>
  <c r="J3072" i="5"/>
  <c r="J3073" i="5"/>
  <c r="J3074" i="5"/>
  <c r="J3075" i="5"/>
  <c r="J3076" i="5"/>
  <c r="J3077" i="5"/>
  <c r="J3078" i="5"/>
  <c r="J3079" i="5"/>
  <c r="J3080" i="5"/>
  <c r="J3081" i="5"/>
  <c r="J3082" i="5"/>
  <c r="J3083" i="5"/>
  <c r="J3084" i="5"/>
  <c r="J3085" i="5"/>
  <c r="J3086" i="5"/>
  <c r="J3087" i="5"/>
  <c r="J3088" i="5"/>
  <c r="J3089" i="5"/>
  <c r="J3090" i="5"/>
  <c r="J3091" i="5"/>
  <c r="J3092" i="5"/>
  <c r="J3093" i="5"/>
  <c r="J3094" i="5"/>
  <c r="J3095" i="5"/>
  <c r="J3096" i="5"/>
  <c r="J3097" i="5"/>
  <c r="J3098" i="5"/>
  <c r="J3099" i="5"/>
  <c r="J3100" i="5"/>
  <c r="J3101" i="5"/>
  <c r="J3102" i="5"/>
  <c r="J3103" i="5"/>
  <c r="J3104" i="5"/>
  <c r="J3105" i="5"/>
  <c r="J3106" i="5"/>
  <c r="J3107" i="5"/>
  <c r="J3108" i="5"/>
  <c r="J3109" i="5"/>
  <c r="J3110" i="5"/>
  <c r="J3111" i="5"/>
  <c r="J3112" i="5"/>
  <c r="J3113" i="5"/>
  <c r="J3114" i="5"/>
  <c r="J3115" i="5"/>
  <c r="J3116" i="5"/>
  <c r="J3117" i="5"/>
  <c r="J3118" i="5"/>
  <c r="J3119" i="5"/>
  <c r="J3120" i="5"/>
  <c r="J3121" i="5"/>
  <c r="J3122" i="5"/>
  <c r="J3123" i="5"/>
  <c r="J3124" i="5"/>
  <c r="J3125" i="5"/>
  <c r="J3126" i="5"/>
  <c r="J3127" i="5"/>
  <c r="J3128" i="5"/>
  <c r="J3129" i="5"/>
  <c r="J3130" i="5"/>
  <c r="J3131" i="5"/>
  <c r="J3132" i="5"/>
  <c r="J3133" i="5"/>
  <c r="J3134" i="5"/>
  <c r="J3135" i="5"/>
  <c r="J3136" i="5"/>
  <c r="J3137" i="5"/>
  <c r="J3138" i="5"/>
  <c r="J3139" i="5"/>
  <c r="J3140" i="5"/>
  <c r="J3141" i="5"/>
  <c r="J3142" i="5"/>
  <c r="J3143" i="5"/>
  <c r="J3144" i="5"/>
  <c r="J3145" i="5"/>
  <c r="J3146" i="5"/>
  <c r="J3147" i="5"/>
  <c r="J3148" i="5"/>
  <c r="J3149" i="5"/>
  <c r="J3150" i="5"/>
  <c r="J3151" i="5"/>
  <c r="J3152" i="5"/>
  <c r="J3153" i="5"/>
  <c r="J3154" i="5"/>
  <c r="J3155" i="5"/>
  <c r="J3156" i="5"/>
  <c r="J3157" i="5"/>
  <c r="J3158" i="5"/>
  <c r="J3159" i="5"/>
  <c r="J3160" i="5"/>
  <c r="J3161" i="5"/>
  <c r="J3162" i="5"/>
  <c r="J3163" i="5"/>
  <c r="J3164" i="5"/>
  <c r="J3165" i="5"/>
  <c r="J3166" i="5"/>
  <c r="J3167" i="5"/>
  <c r="J3168" i="5"/>
  <c r="J3169" i="5"/>
  <c r="J3170" i="5"/>
  <c r="J3171" i="5"/>
  <c r="J3172" i="5"/>
  <c r="J3173" i="5"/>
  <c r="J3174" i="5"/>
  <c r="J3175" i="5"/>
  <c r="J3176" i="5"/>
  <c r="J3177" i="5"/>
  <c r="J3178" i="5"/>
  <c r="J3179" i="5"/>
  <c r="J3180" i="5"/>
  <c r="J3181" i="5"/>
  <c r="J3182" i="5"/>
  <c r="J3183" i="5"/>
  <c r="J3184" i="5"/>
  <c r="J3185" i="5"/>
  <c r="J3186" i="5"/>
  <c r="J3187" i="5"/>
  <c r="J3188" i="5"/>
  <c r="J3189" i="5"/>
  <c r="J3190" i="5"/>
  <c r="J3191" i="5"/>
  <c r="J3192" i="5"/>
  <c r="J3193" i="5"/>
  <c r="J3194" i="5"/>
  <c r="J3195" i="5"/>
  <c r="J3196" i="5"/>
  <c r="J3197" i="5"/>
  <c r="J3198" i="5"/>
  <c r="J3199" i="5"/>
  <c r="J3200" i="5"/>
  <c r="J3201" i="5"/>
  <c r="J3202" i="5"/>
  <c r="J3203" i="5"/>
  <c r="J3204" i="5"/>
  <c r="J3205" i="5"/>
  <c r="J3206" i="5"/>
  <c r="J3207" i="5"/>
  <c r="J3208" i="5"/>
  <c r="J3209" i="5"/>
  <c r="J3210" i="5"/>
  <c r="J3211" i="5"/>
  <c r="J3212" i="5"/>
  <c r="J3213" i="5"/>
  <c r="J3214" i="5"/>
  <c r="J3215" i="5"/>
  <c r="J3216" i="5"/>
  <c r="J3217" i="5"/>
  <c r="J3218" i="5"/>
  <c r="J3219" i="5"/>
  <c r="J3220" i="5"/>
  <c r="J3221" i="5"/>
  <c r="J3222" i="5"/>
  <c r="J3223" i="5"/>
  <c r="J3224" i="5"/>
  <c r="J3225" i="5"/>
  <c r="J3226" i="5"/>
  <c r="J3227" i="5"/>
  <c r="J3228" i="5"/>
  <c r="J3229" i="5"/>
  <c r="J3230" i="5"/>
  <c r="J3231" i="5"/>
  <c r="J3232" i="5"/>
  <c r="J3233" i="5"/>
  <c r="J3234" i="5"/>
  <c r="J3235" i="5"/>
  <c r="J3236" i="5"/>
  <c r="J3237" i="5"/>
  <c r="J3238" i="5"/>
  <c r="J3239" i="5"/>
  <c r="J3240" i="5"/>
  <c r="J3241" i="5"/>
  <c r="J3242" i="5"/>
  <c r="J3243" i="5"/>
  <c r="J3244" i="5"/>
  <c r="J3245" i="5"/>
  <c r="J3246" i="5"/>
  <c r="J3247" i="5"/>
  <c r="J3248" i="5"/>
  <c r="J3249" i="5"/>
  <c r="J3250" i="5"/>
  <c r="J3251" i="5"/>
  <c r="J3252" i="5"/>
  <c r="J3253" i="5"/>
  <c r="J3254" i="5"/>
  <c r="J3255" i="5"/>
  <c r="J3256" i="5"/>
  <c r="J3257" i="5"/>
  <c r="J3258" i="5"/>
  <c r="J3259" i="5"/>
  <c r="J3260" i="5"/>
  <c r="J3261" i="5"/>
  <c r="J3262" i="5"/>
  <c r="J3263" i="5"/>
  <c r="J3264" i="5"/>
  <c r="J3265" i="5"/>
  <c r="J3266" i="5"/>
  <c r="J3267" i="5"/>
  <c r="J3268" i="5"/>
  <c r="J3269" i="5"/>
  <c r="J3270" i="5"/>
  <c r="J3271" i="5"/>
  <c r="J3272" i="5"/>
  <c r="J3273" i="5"/>
  <c r="J3274" i="5"/>
  <c r="J3275" i="5"/>
  <c r="J3276" i="5"/>
  <c r="J3277" i="5"/>
  <c r="J3278" i="5"/>
  <c r="J3279" i="5"/>
  <c r="J3280" i="5"/>
  <c r="J3281" i="5"/>
  <c r="J3282" i="5"/>
  <c r="J3283" i="5"/>
  <c r="J3284" i="5"/>
  <c r="J3285" i="5"/>
  <c r="J3286" i="5"/>
  <c r="J3287" i="5"/>
  <c r="J3288" i="5"/>
  <c r="J3289" i="5"/>
  <c r="J3290" i="5"/>
  <c r="J3291" i="5"/>
  <c r="J3292" i="5"/>
  <c r="J3293" i="5"/>
  <c r="J3294" i="5"/>
  <c r="J3295" i="5"/>
  <c r="J3296" i="5"/>
  <c r="J3297" i="5"/>
  <c r="J3298" i="5"/>
  <c r="J3299" i="5"/>
  <c r="J3300" i="5"/>
  <c r="J3301" i="5"/>
  <c r="J3302" i="5"/>
  <c r="J3303" i="5"/>
  <c r="J3304" i="5"/>
  <c r="J3305" i="5"/>
  <c r="J3306" i="5"/>
  <c r="J3307" i="5"/>
  <c r="J3308" i="5"/>
  <c r="J3309" i="5"/>
  <c r="J3310" i="5"/>
  <c r="J3311" i="5"/>
  <c r="J3312" i="5"/>
  <c r="J3313" i="5"/>
  <c r="J3314" i="5"/>
  <c r="J3315" i="5"/>
  <c r="J3316" i="5"/>
  <c r="J3317" i="5"/>
  <c r="J3318" i="5"/>
  <c r="J3319" i="5"/>
  <c r="J3320" i="5"/>
  <c r="J3321" i="5"/>
  <c r="J3322" i="5"/>
  <c r="J3323" i="5"/>
  <c r="J3324" i="5"/>
  <c r="J3325" i="5"/>
  <c r="J3326" i="5"/>
  <c r="J3327" i="5"/>
  <c r="J3328" i="5"/>
  <c r="J3329" i="5"/>
  <c r="J3330" i="5"/>
  <c r="J3331" i="5"/>
  <c r="J3332" i="5"/>
  <c r="J3333" i="5"/>
  <c r="J3334" i="5"/>
  <c r="J3335" i="5"/>
  <c r="J3336" i="5"/>
  <c r="J3337" i="5"/>
  <c r="J3338" i="5"/>
  <c r="J3339" i="5"/>
  <c r="J3340" i="5"/>
  <c r="J3341" i="5"/>
  <c r="J3342" i="5"/>
  <c r="J3343" i="5"/>
  <c r="J3344" i="5"/>
  <c r="J3345" i="5"/>
  <c r="J3346" i="5"/>
  <c r="J3347" i="5"/>
  <c r="J3348" i="5"/>
  <c r="J3349" i="5"/>
  <c r="J3350" i="5"/>
  <c r="J3351" i="5"/>
  <c r="J3352" i="5"/>
  <c r="J3353" i="5"/>
  <c r="J3354" i="5"/>
  <c r="J3355" i="5"/>
  <c r="J3356" i="5"/>
  <c r="J3357" i="5"/>
  <c r="J3358" i="5"/>
  <c r="J3359" i="5"/>
  <c r="J3360" i="5"/>
  <c r="J3361" i="5"/>
  <c r="J3362" i="5"/>
  <c r="J3363" i="5"/>
  <c r="J3364" i="5"/>
  <c r="J3365" i="5"/>
  <c r="J3366" i="5"/>
  <c r="J3367" i="5"/>
  <c r="J3368" i="5"/>
  <c r="J3369" i="5"/>
  <c r="J3370" i="5"/>
  <c r="J3371" i="5"/>
  <c r="J3372" i="5"/>
  <c r="J3373" i="5"/>
  <c r="J3374" i="5"/>
  <c r="J3375" i="5"/>
  <c r="J3376" i="5"/>
  <c r="J3377" i="5"/>
  <c r="J3378" i="5"/>
  <c r="J3379" i="5"/>
  <c r="J3380" i="5"/>
  <c r="J3381" i="5"/>
  <c r="J3382" i="5"/>
  <c r="J3383" i="5"/>
  <c r="J3384" i="5"/>
  <c r="J3385" i="5"/>
  <c r="J3386" i="5"/>
  <c r="J3387" i="5"/>
  <c r="J3388" i="5"/>
  <c r="J3389" i="5"/>
  <c r="J3390" i="5"/>
  <c r="J3391" i="5"/>
  <c r="J3392" i="5"/>
  <c r="J3393" i="5"/>
  <c r="J3394" i="5"/>
  <c r="J3395" i="5"/>
  <c r="J3396" i="5"/>
  <c r="J3397" i="5"/>
  <c r="J3398" i="5"/>
  <c r="J3399" i="5"/>
  <c r="J3400" i="5"/>
  <c r="J3401" i="5"/>
  <c r="J3402" i="5"/>
  <c r="J3403" i="5"/>
  <c r="J3404" i="5"/>
  <c r="J3405" i="5"/>
  <c r="J3406" i="5"/>
  <c r="J3407" i="5"/>
  <c r="J3408" i="5"/>
  <c r="J3409" i="5"/>
  <c r="J3410" i="5"/>
  <c r="J3411" i="5"/>
  <c r="J3412" i="5"/>
  <c r="J3413" i="5"/>
  <c r="J3414" i="5"/>
  <c r="J3415" i="5"/>
  <c r="J3416" i="5"/>
  <c r="J3417" i="5"/>
  <c r="J3418" i="5"/>
  <c r="J3419" i="5"/>
  <c r="J3420" i="5"/>
  <c r="J3421" i="5"/>
  <c r="J3422" i="5"/>
  <c r="J3423" i="5"/>
  <c r="J3424" i="5"/>
  <c r="J3425" i="5"/>
  <c r="J3426" i="5"/>
  <c r="J3427" i="5"/>
  <c r="J3428" i="5"/>
  <c r="J3429" i="5"/>
  <c r="J3430" i="5"/>
  <c r="J3431" i="5"/>
  <c r="J3432" i="5"/>
  <c r="J3433" i="5"/>
  <c r="J3434" i="5"/>
  <c r="J3435" i="5"/>
  <c r="J3436" i="5"/>
  <c r="J3437" i="5"/>
  <c r="J3438" i="5"/>
  <c r="J3439" i="5"/>
  <c r="J3440" i="5"/>
  <c r="J3441" i="5"/>
  <c r="J3442" i="5"/>
  <c r="J3443" i="5"/>
  <c r="J3444" i="5"/>
  <c r="J3445" i="5"/>
  <c r="J3446" i="5"/>
  <c r="J3447" i="5"/>
  <c r="J3448" i="5"/>
  <c r="J3449" i="5"/>
  <c r="J3450" i="5"/>
  <c r="J3451" i="5"/>
  <c r="J3452" i="5"/>
  <c r="J3453" i="5"/>
  <c r="J3454" i="5"/>
  <c r="J3455" i="5"/>
  <c r="J3456" i="5"/>
  <c r="J3457" i="5"/>
  <c r="J3458" i="5"/>
  <c r="J3459" i="5"/>
  <c r="J3460" i="5"/>
  <c r="J3461" i="5"/>
  <c r="J3462" i="5"/>
  <c r="J3463" i="5"/>
  <c r="J3464" i="5"/>
  <c r="J3465" i="5"/>
  <c r="J3466" i="5"/>
  <c r="J3467" i="5"/>
  <c r="J3468" i="5"/>
  <c r="J3469" i="5"/>
  <c r="J3470" i="5"/>
  <c r="J3471" i="5"/>
  <c r="J3472" i="5"/>
  <c r="J3473" i="5"/>
  <c r="J3474" i="5"/>
  <c r="J3475" i="5"/>
  <c r="J3476" i="5"/>
  <c r="J3477" i="5"/>
  <c r="J3478" i="5"/>
  <c r="J3479" i="5"/>
  <c r="J3480" i="5"/>
  <c r="J3481" i="5"/>
  <c r="J3482" i="5"/>
  <c r="J3483" i="5"/>
  <c r="J3484" i="5"/>
  <c r="J3485" i="5"/>
  <c r="J3486" i="5"/>
  <c r="J3487" i="5"/>
  <c r="J3488" i="5"/>
  <c r="J3489" i="5"/>
  <c r="J3490" i="5"/>
  <c r="J3491" i="5"/>
  <c r="J3492" i="5"/>
  <c r="J3493" i="5"/>
  <c r="J3494" i="5"/>
  <c r="J3495" i="5"/>
  <c r="J3496" i="5"/>
  <c r="J3497" i="5"/>
  <c r="J3498" i="5"/>
  <c r="J3499" i="5"/>
  <c r="J3500" i="5"/>
  <c r="J3501" i="5"/>
  <c r="J3502" i="5"/>
  <c r="J3503" i="5"/>
  <c r="J3504" i="5"/>
  <c r="J3505" i="5"/>
  <c r="J3506" i="5"/>
  <c r="J3507" i="5"/>
  <c r="J3508" i="5"/>
  <c r="J3509" i="5"/>
  <c r="J3510" i="5"/>
  <c r="J3511" i="5"/>
  <c r="J3512" i="5"/>
  <c r="J3513" i="5"/>
  <c r="J3514" i="5"/>
  <c r="J3515" i="5"/>
  <c r="J3516" i="5"/>
  <c r="J3517" i="5"/>
  <c r="J3518" i="5"/>
  <c r="J3519" i="5"/>
  <c r="J3520" i="5"/>
  <c r="J3521" i="5"/>
  <c r="J3522" i="5"/>
  <c r="J3523" i="5"/>
  <c r="J3524" i="5"/>
  <c r="J3525" i="5"/>
  <c r="J3526" i="5"/>
  <c r="J3527" i="5"/>
  <c r="J3528" i="5"/>
  <c r="J3529" i="5"/>
  <c r="J3530" i="5"/>
  <c r="J3531" i="5"/>
  <c r="J3532" i="5"/>
  <c r="J3533" i="5"/>
  <c r="J3534" i="5"/>
  <c r="J3535" i="5"/>
  <c r="J3536" i="5"/>
  <c r="J3537" i="5"/>
  <c r="J3538" i="5"/>
  <c r="J3539" i="5"/>
  <c r="J3540" i="5"/>
  <c r="J3541" i="5"/>
  <c r="J3542" i="5"/>
  <c r="J3543" i="5"/>
  <c r="J3544" i="5"/>
  <c r="J3545" i="5"/>
  <c r="J3546" i="5"/>
  <c r="J3547" i="5"/>
  <c r="J3548" i="5"/>
  <c r="J3549" i="5"/>
  <c r="J3550" i="5"/>
  <c r="J3551" i="5"/>
  <c r="J3552" i="5"/>
  <c r="J3553" i="5"/>
  <c r="J3554" i="5"/>
  <c r="J3555" i="5"/>
  <c r="J3556" i="5"/>
  <c r="J3557" i="5"/>
  <c r="J3558" i="5"/>
  <c r="J3559" i="5"/>
  <c r="J3560" i="5"/>
  <c r="J3561" i="5"/>
  <c r="J3562" i="5"/>
  <c r="J3563" i="5"/>
  <c r="J3564" i="5"/>
  <c r="J3565" i="5"/>
  <c r="J3566" i="5"/>
  <c r="J3567" i="5"/>
  <c r="J3568" i="5"/>
  <c r="J3569" i="5"/>
  <c r="J3570" i="5"/>
  <c r="J3571" i="5"/>
  <c r="J3572" i="5"/>
  <c r="J3573" i="5"/>
  <c r="J3574" i="5"/>
  <c r="J3575" i="5"/>
  <c r="J3576" i="5"/>
  <c r="J3577" i="5"/>
  <c r="J3578" i="5"/>
  <c r="J3579" i="5"/>
  <c r="J3580" i="5"/>
  <c r="J3581" i="5"/>
  <c r="J3582" i="5"/>
  <c r="J3583" i="5"/>
  <c r="J3584" i="5"/>
  <c r="J3585" i="5"/>
  <c r="J3586" i="5"/>
  <c r="J3587" i="5"/>
  <c r="J3588" i="5"/>
  <c r="J3589" i="5"/>
  <c r="J3590" i="5"/>
  <c r="J3591" i="5"/>
  <c r="J3592" i="5"/>
  <c r="J3593" i="5"/>
  <c r="J3594" i="5"/>
  <c r="J3595" i="5"/>
  <c r="J3596" i="5"/>
  <c r="J3597" i="5"/>
  <c r="J3598" i="5"/>
  <c r="J3599" i="5"/>
  <c r="J3600" i="5"/>
  <c r="J3601" i="5"/>
  <c r="J3602" i="5"/>
  <c r="J3603" i="5"/>
  <c r="J3604" i="5"/>
  <c r="J3605" i="5"/>
  <c r="J3606" i="5"/>
  <c r="J3607" i="5"/>
  <c r="J3608" i="5"/>
  <c r="J3609" i="5"/>
  <c r="J3610" i="5"/>
  <c r="J3611" i="5"/>
  <c r="J3612" i="5"/>
  <c r="J3613" i="5"/>
  <c r="J3614" i="5"/>
  <c r="J3615" i="5"/>
  <c r="J3616" i="5"/>
  <c r="J3617" i="5"/>
  <c r="J3618" i="5"/>
  <c r="J3619" i="5"/>
  <c r="J3620" i="5"/>
  <c r="J3621" i="5"/>
  <c r="J3622" i="5"/>
  <c r="J3623" i="5"/>
  <c r="J3624" i="5"/>
  <c r="J3625" i="5"/>
  <c r="J3626" i="5"/>
  <c r="J3627" i="5"/>
  <c r="J3628" i="5"/>
  <c r="J3629" i="5"/>
  <c r="J3630" i="5"/>
  <c r="J3631" i="5"/>
  <c r="J3632" i="5"/>
  <c r="J3633" i="5"/>
  <c r="J3634" i="5"/>
  <c r="J3635" i="5"/>
  <c r="J3636" i="5"/>
  <c r="J3637" i="5"/>
  <c r="J3638" i="5"/>
  <c r="J3639" i="5"/>
  <c r="J3640" i="5"/>
  <c r="J3641" i="5"/>
  <c r="J3642" i="5"/>
  <c r="J3643" i="5"/>
  <c r="J3644" i="5"/>
  <c r="J3645" i="5"/>
  <c r="J3646" i="5"/>
  <c r="J3647" i="5"/>
  <c r="J3648" i="5"/>
  <c r="J3649" i="5"/>
  <c r="J3650" i="5"/>
  <c r="J3651" i="5"/>
  <c r="J3652" i="5"/>
  <c r="J3653" i="5"/>
  <c r="J3654" i="5"/>
  <c r="J3655" i="5"/>
  <c r="J3656" i="5"/>
  <c r="J3657" i="5"/>
  <c r="J3658" i="5"/>
  <c r="J3659" i="5"/>
  <c r="J3660" i="5"/>
  <c r="J3661" i="5"/>
  <c r="J3662" i="5"/>
  <c r="J3663" i="5"/>
  <c r="J3664" i="5"/>
  <c r="J3665" i="5"/>
  <c r="J3666" i="5"/>
  <c r="J3667" i="5"/>
  <c r="J3668" i="5"/>
  <c r="J3669" i="5"/>
  <c r="J3670" i="5"/>
  <c r="J3671" i="5"/>
  <c r="J3672" i="5"/>
  <c r="J3673" i="5"/>
  <c r="J3674" i="5"/>
  <c r="J3675" i="5"/>
  <c r="J3676" i="5"/>
  <c r="J3677" i="5"/>
  <c r="J3678" i="5"/>
  <c r="J3679" i="5"/>
  <c r="J3680" i="5"/>
  <c r="J3681" i="5"/>
  <c r="J3682" i="5"/>
  <c r="J3683" i="5"/>
  <c r="J3684" i="5"/>
  <c r="J3685" i="5"/>
  <c r="J3686" i="5"/>
  <c r="J3687" i="5"/>
  <c r="J3688" i="5"/>
  <c r="J3689" i="5"/>
  <c r="J3690" i="5"/>
  <c r="J3691" i="5"/>
  <c r="J3692" i="5"/>
  <c r="J3693" i="5"/>
  <c r="J3694" i="5"/>
  <c r="J3695" i="5"/>
  <c r="J3696" i="5"/>
  <c r="J3697" i="5"/>
  <c r="J3698" i="5"/>
  <c r="J3699" i="5"/>
  <c r="J3700" i="5"/>
  <c r="J3701" i="5"/>
  <c r="J3702" i="5"/>
  <c r="J3703" i="5"/>
  <c r="J3704" i="5"/>
  <c r="J3705" i="5"/>
  <c r="J3706" i="5"/>
  <c r="J3707" i="5"/>
  <c r="J3708" i="5"/>
  <c r="J3709" i="5"/>
  <c r="J3710" i="5"/>
  <c r="J3711" i="5"/>
  <c r="J3712" i="5"/>
  <c r="J3713" i="5"/>
  <c r="J3714" i="5"/>
  <c r="J3715" i="5"/>
  <c r="J3716" i="5"/>
  <c r="J3717" i="5"/>
  <c r="J3718" i="5"/>
  <c r="J3719" i="5"/>
  <c r="J3720" i="5"/>
  <c r="J3721" i="5"/>
  <c r="J3722" i="5"/>
  <c r="J3723" i="5"/>
  <c r="J3724" i="5"/>
  <c r="J3725" i="5"/>
  <c r="J3726" i="5"/>
  <c r="J3727" i="5"/>
  <c r="J3728" i="5"/>
  <c r="J3729" i="5"/>
  <c r="J3730" i="5"/>
  <c r="J3731" i="5"/>
  <c r="J3732" i="5"/>
  <c r="J3733" i="5"/>
  <c r="J3734" i="5"/>
  <c r="J3735" i="5"/>
  <c r="J3736" i="5"/>
  <c r="J3737" i="5"/>
  <c r="J3738" i="5"/>
  <c r="J3739" i="5"/>
  <c r="J3740" i="5"/>
  <c r="J3741" i="5"/>
  <c r="J3742" i="5"/>
  <c r="J3743" i="5"/>
  <c r="J3744" i="5"/>
  <c r="J3745" i="5"/>
  <c r="J3746" i="5"/>
  <c r="J3747" i="5"/>
  <c r="J3748" i="5"/>
  <c r="J3749" i="5"/>
  <c r="J3750" i="5"/>
  <c r="J3751" i="5"/>
  <c r="J3752" i="5"/>
  <c r="J3753" i="5"/>
  <c r="J3754" i="5"/>
  <c r="J3755" i="5"/>
  <c r="J3756" i="5"/>
  <c r="J3757" i="5"/>
  <c r="J3758" i="5"/>
  <c r="J3759" i="5"/>
  <c r="J3760" i="5"/>
  <c r="J3761" i="5"/>
  <c r="J3762" i="5"/>
  <c r="J3763" i="5"/>
  <c r="J3764" i="5"/>
  <c r="J3765" i="5"/>
  <c r="J3766" i="5"/>
  <c r="J3767" i="5"/>
  <c r="J3768" i="5"/>
  <c r="J3769" i="5"/>
  <c r="J3770" i="5"/>
  <c r="J3771" i="5"/>
  <c r="J3772" i="5"/>
  <c r="J3773" i="5"/>
  <c r="J3774" i="5"/>
  <c r="J3775" i="5"/>
  <c r="J3776" i="5"/>
  <c r="J3777" i="5"/>
  <c r="J3778" i="5"/>
  <c r="J3779" i="5"/>
  <c r="J3780" i="5"/>
  <c r="J3781" i="5"/>
  <c r="J3782" i="5"/>
  <c r="J3783" i="5"/>
  <c r="J3784" i="5"/>
  <c r="J3785" i="5"/>
  <c r="J3786" i="5"/>
  <c r="J3787" i="5"/>
  <c r="J3788" i="5"/>
  <c r="J3789" i="5"/>
  <c r="J3790" i="5"/>
  <c r="J3791" i="5"/>
  <c r="J3792" i="5"/>
  <c r="J3793" i="5"/>
  <c r="J3794" i="5"/>
  <c r="J3795" i="5"/>
  <c r="J3796" i="5"/>
  <c r="J3797" i="5"/>
  <c r="J3798" i="5"/>
  <c r="J3799" i="5"/>
  <c r="J3800" i="5"/>
  <c r="J3801" i="5"/>
  <c r="J3802" i="5"/>
  <c r="J3803" i="5"/>
  <c r="J3804" i="5"/>
  <c r="J3805" i="5"/>
  <c r="J3806" i="5"/>
  <c r="J3807" i="5"/>
  <c r="J3808" i="5"/>
  <c r="J3809" i="5"/>
  <c r="J3810" i="5"/>
  <c r="J3811" i="5"/>
  <c r="J3812" i="5"/>
  <c r="J3813" i="5"/>
  <c r="J3814" i="5"/>
  <c r="J3815" i="5"/>
  <c r="J3816" i="5"/>
  <c r="J3817" i="5"/>
  <c r="J3818" i="5"/>
  <c r="J3819" i="5"/>
  <c r="J3820" i="5"/>
  <c r="J3821" i="5"/>
  <c r="J3822" i="5"/>
  <c r="J3823" i="5"/>
  <c r="J3824" i="5"/>
  <c r="J3825" i="5"/>
  <c r="J3826" i="5"/>
  <c r="J3827" i="5"/>
  <c r="J3828" i="5"/>
  <c r="J3829" i="5"/>
  <c r="J3830" i="5"/>
  <c r="J3831" i="5"/>
  <c r="J3832" i="5"/>
  <c r="J3833" i="5"/>
  <c r="J3834" i="5"/>
  <c r="J3835" i="5"/>
  <c r="J3836" i="5"/>
  <c r="J3837" i="5"/>
  <c r="J3838" i="5"/>
  <c r="J3839" i="5"/>
  <c r="J3840" i="5"/>
  <c r="J3841" i="5"/>
  <c r="J3842" i="5"/>
  <c r="J3843" i="5"/>
  <c r="J3844" i="5"/>
  <c r="J3845" i="5"/>
  <c r="J3846" i="5"/>
  <c r="J3847" i="5"/>
  <c r="J3848" i="5"/>
  <c r="J3849" i="5"/>
  <c r="J3850" i="5"/>
  <c r="J3851" i="5"/>
  <c r="J3852" i="5"/>
  <c r="J3853" i="5"/>
  <c r="J3854" i="5"/>
  <c r="J3855" i="5"/>
  <c r="J3856" i="5"/>
  <c r="J3857" i="5"/>
  <c r="J3858" i="5"/>
  <c r="J3859" i="5"/>
  <c r="J3860" i="5"/>
  <c r="J3861" i="5"/>
  <c r="J3862" i="5"/>
  <c r="J3863" i="5"/>
  <c r="J3864" i="5"/>
  <c r="J3865" i="5"/>
  <c r="J3866" i="5"/>
  <c r="J3867" i="5"/>
  <c r="J3868" i="5"/>
  <c r="J3869" i="5"/>
  <c r="J3870" i="5"/>
  <c r="J3871" i="5"/>
  <c r="J3872" i="5"/>
  <c r="J3873" i="5"/>
  <c r="J3874" i="5"/>
  <c r="J3875" i="5"/>
  <c r="J3876" i="5"/>
  <c r="J3877" i="5"/>
  <c r="J3878" i="5"/>
  <c r="J3879" i="5"/>
  <c r="J3880" i="5"/>
  <c r="J3881" i="5"/>
  <c r="J3882" i="5"/>
  <c r="J3883" i="5"/>
  <c r="J3884" i="5"/>
  <c r="J3885" i="5"/>
  <c r="J3886" i="5"/>
  <c r="J3887" i="5"/>
  <c r="J3888" i="5"/>
  <c r="J3889" i="5"/>
  <c r="J3890" i="5"/>
  <c r="J3891" i="5"/>
  <c r="J3892" i="5"/>
  <c r="J3893" i="5"/>
  <c r="J3894" i="5"/>
  <c r="J3895" i="5"/>
  <c r="J3896" i="5"/>
  <c r="J3897" i="5"/>
  <c r="J3898" i="5"/>
  <c r="J3899" i="5"/>
  <c r="J3900" i="5"/>
  <c r="J3901" i="5"/>
  <c r="J3902" i="5"/>
  <c r="J3903" i="5"/>
  <c r="J3904" i="5"/>
  <c r="J3905" i="5"/>
  <c r="J3906" i="5"/>
  <c r="J3907" i="5"/>
  <c r="J3908" i="5"/>
  <c r="J3909" i="5"/>
  <c r="J3910" i="5"/>
  <c r="J3911" i="5"/>
  <c r="J3912" i="5"/>
  <c r="J3913" i="5"/>
  <c r="J3914" i="5"/>
  <c r="J3915" i="5"/>
  <c r="J3916" i="5"/>
  <c r="J3917" i="5"/>
  <c r="J3918" i="5"/>
  <c r="J3919" i="5"/>
  <c r="J3920" i="5"/>
  <c r="J3921" i="5"/>
  <c r="J3922" i="5"/>
  <c r="J3923" i="5"/>
  <c r="J3924" i="5"/>
  <c r="J3925" i="5"/>
  <c r="J3926" i="5"/>
  <c r="J3927" i="5"/>
  <c r="J3928" i="5"/>
  <c r="J3929" i="5"/>
  <c r="J3930" i="5"/>
  <c r="J3931" i="5"/>
  <c r="J3932" i="5"/>
  <c r="J3933" i="5"/>
  <c r="J3934" i="5"/>
  <c r="J3935" i="5"/>
  <c r="J3936" i="5"/>
  <c r="J3937" i="5"/>
  <c r="J3938" i="5"/>
  <c r="J3939" i="5"/>
  <c r="J3940" i="5"/>
  <c r="J3941" i="5"/>
  <c r="J3942" i="5"/>
  <c r="J3943" i="5"/>
  <c r="J3944" i="5"/>
  <c r="J3945" i="5"/>
  <c r="J3946" i="5"/>
  <c r="J3947" i="5"/>
  <c r="J3948" i="5"/>
  <c r="J3949" i="5"/>
  <c r="J3950" i="5"/>
  <c r="J3951" i="5"/>
  <c r="J3952" i="5"/>
  <c r="J3953" i="5"/>
  <c r="J3954" i="5"/>
  <c r="J3955" i="5"/>
  <c r="J3956" i="5"/>
  <c r="J3957" i="5"/>
  <c r="J3958" i="5"/>
  <c r="J3959" i="5"/>
  <c r="J3960" i="5"/>
  <c r="J3961" i="5"/>
  <c r="J3962" i="5"/>
  <c r="J3963" i="5"/>
  <c r="J3964" i="5"/>
  <c r="J3965" i="5"/>
  <c r="J3966" i="5"/>
  <c r="J3967" i="5"/>
  <c r="J3968" i="5"/>
  <c r="J3969" i="5"/>
  <c r="J3970" i="5"/>
  <c r="J3971" i="5"/>
  <c r="J3972" i="5"/>
  <c r="J3973" i="5"/>
  <c r="J3974" i="5"/>
  <c r="J3975" i="5"/>
  <c r="J3976" i="5"/>
  <c r="J3977" i="5"/>
  <c r="J3978" i="5"/>
  <c r="J3979" i="5"/>
  <c r="J3980" i="5"/>
  <c r="J3981" i="5"/>
  <c r="J3982" i="5"/>
  <c r="J3983" i="5"/>
  <c r="J3984" i="5"/>
  <c r="J3985" i="5"/>
  <c r="J3986" i="5"/>
  <c r="J3987" i="5"/>
  <c r="J3988" i="5"/>
  <c r="J3989" i="5"/>
  <c r="J3990" i="5"/>
  <c r="J3991" i="5"/>
  <c r="J3992" i="5"/>
  <c r="J3993" i="5"/>
  <c r="J3994" i="5"/>
  <c r="J3995" i="5"/>
  <c r="J3996" i="5"/>
  <c r="J3997" i="5"/>
  <c r="J3998" i="5"/>
  <c r="J3999" i="5"/>
  <c r="J4000" i="5"/>
  <c r="J4001" i="5"/>
  <c r="J4002" i="5"/>
  <c r="J4003" i="5"/>
  <c r="J4004" i="5"/>
  <c r="J4005" i="5"/>
  <c r="J4006" i="5"/>
  <c r="J4007" i="5"/>
  <c r="J4008" i="5"/>
  <c r="J4009" i="5"/>
  <c r="J4010" i="5"/>
  <c r="J4011" i="5"/>
  <c r="J4012" i="5"/>
  <c r="J4013" i="5"/>
  <c r="J4014" i="5"/>
  <c r="J4015" i="5"/>
  <c r="J4016" i="5"/>
  <c r="J4017" i="5"/>
  <c r="J4018" i="5"/>
  <c r="J4019" i="5"/>
  <c r="J4020" i="5"/>
  <c r="J4021" i="5"/>
  <c r="J4022" i="5"/>
  <c r="J4023" i="5"/>
  <c r="J4024" i="5"/>
  <c r="J4025" i="5"/>
  <c r="J4026" i="5"/>
  <c r="J4027" i="5"/>
  <c r="J4028" i="5"/>
  <c r="J4029" i="5"/>
  <c r="J4030" i="5"/>
  <c r="J4031" i="5"/>
  <c r="J4032" i="5"/>
  <c r="J4033" i="5"/>
  <c r="J4034" i="5"/>
  <c r="J4035" i="5"/>
  <c r="J4036" i="5"/>
  <c r="J4037" i="5"/>
  <c r="J4038" i="5"/>
  <c r="J4039" i="5"/>
  <c r="J4040" i="5"/>
  <c r="J4041" i="5"/>
  <c r="J4042" i="5"/>
  <c r="J4043" i="5"/>
  <c r="J4044" i="5"/>
  <c r="J4045" i="5"/>
  <c r="J4046" i="5"/>
  <c r="J4047" i="5"/>
  <c r="J4048" i="5"/>
  <c r="J4049" i="5"/>
  <c r="J4050" i="5"/>
  <c r="J4051" i="5"/>
  <c r="J4052" i="5"/>
  <c r="J4053" i="5"/>
  <c r="J4054" i="5"/>
  <c r="J4055" i="5"/>
  <c r="J4056" i="5"/>
  <c r="J4057" i="5"/>
  <c r="J4058" i="5"/>
  <c r="J4059" i="5"/>
  <c r="J4060" i="5"/>
  <c r="J4061" i="5"/>
  <c r="J4062" i="5"/>
  <c r="J4063" i="5"/>
  <c r="J4064" i="5"/>
  <c r="J4065" i="5"/>
  <c r="J4066" i="5"/>
  <c r="J4067" i="5"/>
  <c r="J4068" i="5"/>
  <c r="J4069" i="5"/>
  <c r="J4070" i="5"/>
  <c r="J4071" i="5"/>
  <c r="J4072" i="5"/>
  <c r="J4073" i="5"/>
  <c r="J4074" i="5"/>
  <c r="J4075" i="5"/>
  <c r="J4076" i="5"/>
  <c r="J4077" i="5"/>
  <c r="J4078" i="5"/>
  <c r="J4079" i="5"/>
  <c r="J4080" i="5"/>
  <c r="J4081" i="5"/>
  <c r="J4082" i="5"/>
  <c r="J4083" i="5"/>
  <c r="J4084" i="5"/>
  <c r="J4085" i="5"/>
  <c r="J4086" i="5"/>
  <c r="J4087" i="5"/>
  <c r="J4088" i="5"/>
  <c r="J4089" i="5"/>
  <c r="J4090" i="5"/>
  <c r="J4091" i="5"/>
  <c r="J4092" i="5"/>
  <c r="J4093" i="5"/>
  <c r="J4094" i="5"/>
  <c r="J4095" i="5"/>
  <c r="J4096" i="5"/>
  <c r="J4097" i="5"/>
  <c r="J4098" i="5"/>
  <c r="J4099" i="5"/>
  <c r="J4100" i="5"/>
  <c r="J4101" i="5"/>
  <c r="J4102" i="5"/>
  <c r="J4103" i="5"/>
  <c r="J4104" i="5"/>
  <c r="J4105" i="5"/>
  <c r="J4106" i="5"/>
  <c r="J4107" i="5"/>
  <c r="J4108" i="5"/>
  <c r="J4109" i="5"/>
  <c r="J4110" i="5"/>
  <c r="J4111" i="5"/>
  <c r="J4112" i="5"/>
  <c r="J4113" i="5"/>
  <c r="J4114" i="5"/>
  <c r="J4115" i="5"/>
  <c r="J4116" i="5"/>
  <c r="J4117" i="5"/>
  <c r="J4118" i="5"/>
  <c r="J4119" i="5"/>
  <c r="J4120" i="5"/>
  <c r="J4121" i="5"/>
  <c r="J4122" i="5"/>
  <c r="J4123" i="5"/>
  <c r="J4124" i="5"/>
  <c r="J4125" i="5"/>
  <c r="J4126" i="5"/>
  <c r="J4127" i="5"/>
  <c r="J4128" i="5"/>
  <c r="J4129" i="5"/>
  <c r="J4130" i="5"/>
  <c r="J4131" i="5"/>
  <c r="J4132" i="5"/>
  <c r="J4133" i="5"/>
  <c r="J4134" i="5"/>
  <c r="J4135" i="5"/>
  <c r="J4136" i="5"/>
  <c r="J4137" i="5"/>
  <c r="J4138" i="5"/>
  <c r="J4139" i="5"/>
  <c r="J4140" i="5"/>
  <c r="J4141" i="5"/>
  <c r="J4142" i="5"/>
  <c r="J4143" i="5"/>
  <c r="J4144" i="5"/>
  <c r="J4145" i="5"/>
  <c r="J4146" i="5"/>
  <c r="J4147" i="5"/>
  <c r="J4148" i="5"/>
  <c r="J4149" i="5"/>
  <c r="J4150" i="5"/>
  <c r="J4151" i="5"/>
  <c r="J4152" i="5"/>
  <c r="J4153" i="5"/>
  <c r="J4154" i="5"/>
  <c r="J4155" i="5"/>
  <c r="J4156" i="5"/>
  <c r="J4157" i="5"/>
  <c r="J4158" i="5"/>
  <c r="J4159" i="5"/>
  <c r="J4160" i="5"/>
  <c r="J4161" i="5"/>
  <c r="J4162" i="5"/>
  <c r="J4163" i="5"/>
  <c r="J4164" i="5"/>
  <c r="J4165" i="5"/>
  <c r="J4166" i="5"/>
  <c r="J4167" i="5"/>
  <c r="J4168" i="5"/>
  <c r="J4169" i="5"/>
  <c r="J4170" i="5"/>
  <c r="J4171" i="5"/>
  <c r="J4172" i="5"/>
  <c r="J4173" i="5"/>
  <c r="J4174" i="5"/>
  <c r="J4175" i="5"/>
  <c r="J4176" i="5"/>
  <c r="J4177" i="5"/>
  <c r="J4178" i="5"/>
  <c r="J4179" i="5"/>
  <c r="J4180" i="5"/>
  <c r="J4181" i="5"/>
  <c r="J4182" i="5"/>
  <c r="J4183" i="5"/>
  <c r="J4184" i="5"/>
  <c r="J4185" i="5"/>
  <c r="J4186" i="5"/>
  <c r="J4187" i="5"/>
  <c r="J4188" i="5"/>
  <c r="J4189" i="5"/>
  <c r="J4190" i="5"/>
  <c r="J4191" i="5"/>
  <c r="J4192" i="5"/>
  <c r="J4193" i="5"/>
  <c r="J4194" i="5"/>
  <c r="J4195" i="5"/>
  <c r="J4196" i="5"/>
  <c r="J4197" i="5"/>
  <c r="J4198" i="5"/>
  <c r="J4199" i="5"/>
  <c r="J4200" i="5"/>
  <c r="J4201" i="5"/>
  <c r="J4202" i="5"/>
  <c r="J4203" i="5"/>
  <c r="J4204" i="5"/>
  <c r="J4205" i="5"/>
  <c r="J4206" i="5"/>
  <c r="J4207" i="5"/>
  <c r="J4208" i="5"/>
  <c r="J4209" i="5"/>
  <c r="J4210" i="5"/>
  <c r="J4211" i="5"/>
  <c r="J4212" i="5"/>
  <c r="J4213" i="5"/>
  <c r="J4214" i="5"/>
  <c r="J4215" i="5"/>
  <c r="J4216" i="5"/>
  <c r="J4217" i="5"/>
  <c r="J4218" i="5"/>
  <c r="J4219" i="5"/>
  <c r="J4220" i="5"/>
  <c r="J4221" i="5"/>
  <c r="J4222" i="5"/>
  <c r="J4223" i="5"/>
  <c r="J4224" i="5"/>
  <c r="J4225" i="5"/>
  <c r="J4226" i="5"/>
  <c r="J4227" i="5"/>
  <c r="J4228" i="5"/>
  <c r="J4229" i="5"/>
  <c r="J4230" i="5"/>
  <c r="J4231" i="5"/>
  <c r="J4232" i="5"/>
  <c r="J4233" i="5"/>
  <c r="J4234" i="5"/>
  <c r="J4235" i="5"/>
  <c r="J4236" i="5"/>
  <c r="J4237" i="5"/>
  <c r="J4238" i="5"/>
  <c r="J4239" i="5"/>
  <c r="J4240" i="5"/>
  <c r="J4241" i="5"/>
  <c r="J4242" i="5"/>
  <c r="J4243" i="5"/>
  <c r="J4244" i="5"/>
  <c r="J4245" i="5"/>
  <c r="J4246" i="5"/>
  <c r="J4247" i="5"/>
  <c r="J4248" i="5"/>
  <c r="J4249" i="5"/>
  <c r="J4250" i="5"/>
  <c r="J4251" i="5"/>
  <c r="J4252" i="5"/>
  <c r="J4253" i="5"/>
  <c r="J4254" i="5"/>
  <c r="J4255" i="5"/>
  <c r="J4256" i="5"/>
  <c r="J4257" i="5"/>
  <c r="J4258" i="5"/>
  <c r="J4259" i="5"/>
  <c r="J4260" i="5"/>
  <c r="J4261" i="5"/>
  <c r="J4262" i="5"/>
  <c r="J4263" i="5"/>
  <c r="J4264" i="5"/>
  <c r="J4265" i="5"/>
  <c r="J4266" i="5"/>
  <c r="J4267" i="5"/>
  <c r="J4268" i="5"/>
  <c r="J4269" i="5"/>
  <c r="J4270" i="5"/>
  <c r="J4271" i="5"/>
  <c r="J4272" i="5"/>
  <c r="J4273" i="5"/>
  <c r="J4274" i="5"/>
  <c r="J4275" i="5"/>
  <c r="J4276" i="5"/>
  <c r="J4277" i="5"/>
  <c r="J4278" i="5"/>
  <c r="J4279" i="5"/>
  <c r="J4280" i="5"/>
  <c r="J4281" i="5"/>
  <c r="J4282" i="5"/>
  <c r="J4283" i="5"/>
  <c r="J4284" i="5"/>
  <c r="J4285" i="5"/>
  <c r="J4286" i="5"/>
  <c r="J4287" i="5"/>
  <c r="J4288" i="5"/>
  <c r="J4289" i="5"/>
  <c r="J4290" i="5"/>
  <c r="J4291" i="5"/>
  <c r="J4292" i="5"/>
  <c r="J4293" i="5"/>
  <c r="J4294" i="5"/>
  <c r="J4295" i="5"/>
  <c r="J4296" i="5"/>
  <c r="J4297" i="5"/>
  <c r="J4298" i="5"/>
  <c r="J4299" i="5"/>
  <c r="J4300" i="5"/>
  <c r="J4301" i="5"/>
  <c r="J4302" i="5"/>
  <c r="J4303" i="5"/>
  <c r="J4304" i="5"/>
  <c r="J4305" i="5"/>
  <c r="J4306" i="5"/>
  <c r="J4307" i="5"/>
  <c r="J4308" i="5"/>
  <c r="J4309" i="5"/>
  <c r="J4310" i="5"/>
  <c r="J4311" i="5"/>
  <c r="J4312" i="5"/>
  <c r="J4313" i="5"/>
  <c r="J4314" i="5"/>
  <c r="J4315" i="5"/>
  <c r="J4316" i="5"/>
  <c r="J4317" i="5"/>
  <c r="J4318" i="5"/>
  <c r="J4319" i="5"/>
  <c r="J4320" i="5"/>
  <c r="J4321" i="5"/>
  <c r="J4322" i="5"/>
  <c r="J4323" i="5"/>
  <c r="J4324" i="5"/>
  <c r="J4325" i="5"/>
  <c r="J4326" i="5"/>
  <c r="J4327" i="5"/>
  <c r="J4328" i="5"/>
  <c r="J4329" i="5"/>
  <c r="J4330" i="5"/>
  <c r="J4331" i="5"/>
  <c r="J4332" i="5"/>
  <c r="J4333" i="5"/>
  <c r="J4334" i="5"/>
  <c r="J4335" i="5"/>
  <c r="J4336" i="5"/>
  <c r="J4337" i="5"/>
  <c r="J4338" i="5"/>
  <c r="J4339" i="5"/>
  <c r="J4340" i="5"/>
  <c r="J4341" i="5"/>
  <c r="J4342" i="5"/>
  <c r="J4343" i="5"/>
  <c r="J4344" i="5"/>
  <c r="J4345" i="5"/>
  <c r="J4346" i="5"/>
  <c r="J4347" i="5"/>
  <c r="J4348" i="5"/>
  <c r="J4349" i="5"/>
  <c r="J4350" i="5"/>
  <c r="J4351" i="5"/>
  <c r="J4352" i="5"/>
  <c r="J4353" i="5"/>
  <c r="J4354" i="5"/>
  <c r="J4355" i="5"/>
  <c r="J4356" i="5"/>
  <c r="J4357" i="5"/>
  <c r="J4358" i="5"/>
  <c r="J4359" i="5"/>
  <c r="J4360" i="5"/>
  <c r="J4361" i="5"/>
  <c r="J4362" i="5"/>
  <c r="J4363" i="5"/>
  <c r="J4364" i="5"/>
  <c r="J4365" i="5"/>
  <c r="J4366" i="5"/>
  <c r="J4367" i="5"/>
  <c r="J4368" i="5"/>
  <c r="J4369" i="5"/>
  <c r="J4370" i="5"/>
  <c r="J4371" i="5"/>
  <c r="J4372" i="5"/>
  <c r="J4373" i="5"/>
  <c r="J4374" i="5"/>
  <c r="J4375" i="5"/>
  <c r="J4376" i="5"/>
  <c r="J4377" i="5"/>
  <c r="J4378" i="5"/>
  <c r="J4379" i="5"/>
  <c r="J4380" i="5"/>
  <c r="J4381" i="5"/>
  <c r="J4382" i="5"/>
  <c r="J4383" i="5"/>
  <c r="J4384" i="5"/>
  <c r="J4385" i="5"/>
  <c r="J4386" i="5"/>
  <c r="J4387" i="5"/>
  <c r="J4388" i="5"/>
  <c r="J4389" i="5"/>
  <c r="J4390" i="5"/>
  <c r="J4391" i="5"/>
  <c r="J4392" i="5"/>
  <c r="J4393" i="5"/>
  <c r="J4394" i="5"/>
  <c r="J4395" i="5"/>
  <c r="J4396" i="5"/>
  <c r="J4397" i="5"/>
  <c r="J4398" i="5"/>
  <c r="J4399" i="5"/>
  <c r="J4400" i="5"/>
  <c r="J4401" i="5"/>
  <c r="J4402" i="5"/>
  <c r="J4403" i="5"/>
  <c r="J4404" i="5"/>
  <c r="J4405" i="5"/>
  <c r="J4406" i="5"/>
  <c r="J4407" i="5"/>
  <c r="J4408" i="5"/>
  <c r="J4409" i="5"/>
  <c r="J4410" i="5"/>
  <c r="J4411" i="5"/>
  <c r="J4412" i="5"/>
  <c r="J4413" i="5"/>
  <c r="J4414" i="5"/>
  <c r="J4415" i="5"/>
  <c r="J4416" i="5"/>
  <c r="J4417" i="5"/>
  <c r="J4418" i="5"/>
  <c r="J4419" i="5"/>
  <c r="J4420" i="5"/>
  <c r="J4421" i="5"/>
  <c r="J4422" i="5"/>
  <c r="J4423" i="5"/>
  <c r="J4424" i="5"/>
  <c r="J4425" i="5"/>
  <c r="J4426" i="5"/>
  <c r="J4427" i="5"/>
  <c r="J4428" i="5"/>
  <c r="J4429" i="5"/>
  <c r="J4430" i="5"/>
  <c r="J4431" i="5"/>
  <c r="J4432" i="5"/>
  <c r="J4433" i="5"/>
  <c r="J4434" i="5"/>
  <c r="J4435" i="5"/>
  <c r="J4436" i="5"/>
  <c r="J4437" i="5"/>
  <c r="J4438" i="5"/>
  <c r="J4439" i="5"/>
  <c r="J4440" i="5"/>
  <c r="J4441" i="5"/>
  <c r="J4442" i="5"/>
  <c r="J4443" i="5"/>
  <c r="J4444" i="5"/>
  <c r="J4445" i="5"/>
  <c r="J4446" i="5"/>
  <c r="J4447" i="5"/>
  <c r="J4448" i="5"/>
  <c r="J4449" i="5"/>
  <c r="J4450" i="5"/>
  <c r="J4451" i="5"/>
  <c r="J4452" i="5"/>
  <c r="J4453" i="5"/>
  <c r="J4454" i="5"/>
  <c r="J4455" i="5"/>
  <c r="J4456" i="5"/>
  <c r="J4457" i="5"/>
  <c r="J4458" i="5"/>
  <c r="J4459" i="5"/>
  <c r="J4460" i="5"/>
  <c r="J4461" i="5"/>
  <c r="J4462" i="5"/>
  <c r="J4463" i="5"/>
  <c r="J4464" i="5"/>
  <c r="J4465" i="5"/>
  <c r="J4466" i="5"/>
  <c r="J4467" i="5"/>
  <c r="J4468" i="5"/>
  <c r="J4469" i="5"/>
  <c r="J4470" i="5"/>
  <c r="J4471" i="5"/>
  <c r="J4472" i="5"/>
  <c r="J4473" i="5"/>
  <c r="J4474" i="5"/>
  <c r="J4475" i="5"/>
  <c r="J4476" i="5"/>
  <c r="J4477" i="5"/>
  <c r="J4478" i="5"/>
  <c r="J4479" i="5"/>
  <c r="J4480" i="5"/>
  <c r="J4481" i="5"/>
  <c r="J4482" i="5"/>
  <c r="J4483" i="5"/>
  <c r="J4484" i="5"/>
  <c r="J4485" i="5"/>
  <c r="J4486" i="5"/>
  <c r="J4487" i="5"/>
  <c r="J4488" i="5"/>
  <c r="J4489" i="5"/>
  <c r="J4490" i="5"/>
  <c r="J4491" i="5"/>
  <c r="J4492" i="5"/>
  <c r="J4493" i="5"/>
  <c r="J4494" i="5"/>
  <c r="J4495" i="5"/>
  <c r="J4496" i="5"/>
  <c r="J4497" i="5"/>
  <c r="J4498" i="5"/>
  <c r="J4499" i="5"/>
  <c r="J4500" i="5"/>
  <c r="J4501" i="5"/>
  <c r="J4502" i="5"/>
  <c r="J4503" i="5"/>
  <c r="J4504" i="5"/>
  <c r="J4505" i="5"/>
  <c r="J4506" i="5"/>
  <c r="J4507" i="5"/>
  <c r="J4508" i="5"/>
  <c r="J4509" i="5"/>
  <c r="J4510" i="5"/>
  <c r="J4511" i="5"/>
  <c r="J4512" i="5"/>
  <c r="J4513" i="5"/>
  <c r="J4514" i="5"/>
  <c r="J4515" i="5"/>
  <c r="J4516" i="5"/>
  <c r="J4517" i="5"/>
  <c r="J4518" i="5"/>
  <c r="J4519" i="5"/>
  <c r="J4520" i="5"/>
  <c r="J4521" i="5"/>
  <c r="J4522" i="5"/>
  <c r="J4523" i="5"/>
  <c r="J4524" i="5"/>
  <c r="J4525" i="5"/>
  <c r="J4526" i="5"/>
  <c r="J4527" i="5"/>
  <c r="J4528" i="5"/>
  <c r="J4529" i="5"/>
  <c r="J4530" i="5"/>
  <c r="J4531" i="5"/>
  <c r="J4532" i="5"/>
  <c r="J4533" i="5"/>
  <c r="J4534" i="5"/>
  <c r="J4535" i="5"/>
  <c r="J4536" i="5"/>
  <c r="J4537" i="5"/>
  <c r="J4538" i="5"/>
  <c r="J4539" i="5"/>
  <c r="J4540" i="5"/>
  <c r="J4541" i="5"/>
  <c r="J4542" i="5"/>
  <c r="J4543" i="5"/>
  <c r="J4544" i="5"/>
  <c r="J4545" i="5"/>
  <c r="J4546" i="5"/>
  <c r="J4547" i="5"/>
  <c r="J4548" i="5"/>
  <c r="J4549" i="5"/>
  <c r="J4550" i="5"/>
  <c r="J4551" i="5"/>
  <c r="J4552" i="5"/>
  <c r="J4553" i="5"/>
  <c r="J4554" i="5"/>
  <c r="J4555" i="5"/>
  <c r="J4556" i="5"/>
  <c r="J4557" i="5"/>
  <c r="J4558" i="5"/>
  <c r="J4559" i="5"/>
  <c r="J4560" i="5"/>
  <c r="J4561" i="5"/>
  <c r="J4562" i="5"/>
  <c r="J4563" i="5"/>
  <c r="J4564" i="5"/>
  <c r="J4565" i="5"/>
  <c r="J4566" i="5"/>
  <c r="J4567" i="5"/>
  <c r="J4568" i="5"/>
  <c r="J4569" i="5"/>
  <c r="J4570" i="5"/>
  <c r="J4571" i="5"/>
  <c r="J4572" i="5"/>
  <c r="J4573" i="5"/>
  <c r="J4574" i="5"/>
  <c r="J4575" i="5"/>
  <c r="J4576" i="5"/>
  <c r="J4577" i="5"/>
  <c r="J4578" i="5"/>
  <c r="J4579" i="5"/>
  <c r="J4580" i="5"/>
  <c r="J4581" i="5"/>
  <c r="J4582" i="5"/>
  <c r="J4583" i="5"/>
  <c r="J4584" i="5"/>
  <c r="J4585" i="5"/>
  <c r="J4586" i="5"/>
  <c r="J4587" i="5"/>
  <c r="J4588" i="5"/>
  <c r="J4589" i="5"/>
  <c r="J4590" i="5"/>
  <c r="J4591" i="5"/>
  <c r="J4592" i="5"/>
  <c r="J4593" i="5"/>
  <c r="J4594" i="5"/>
  <c r="J4595" i="5"/>
  <c r="J4596" i="5"/>
  <c r="J4597" i="5"/>
  <c r="J4598" i="5"/>
  <c r="J4599" i="5"/>
  <c r="J4600" i="5"/>
  <c r="J4601" i="5"/>
  <c r="J4602" i="5"/>
  <c r="J4603" i="5"/>
  <c r="J4604" i="5"/>
  <c r="J4605" i="5"/>
  <c r="J4606" i="5"/>
  <c r="J4607" i="5"/>
  <c r="J4608" i="5"/>
  <c r="J4609" i="5"/>
  <c r="J4610" i="5"/>
  <c r="J4611" i="5"/>
  <c r="J4612" i="5"/>
  <c r="J4613" i="5"/>
  <c r="J4614" i="5"/>
  <c r="J4615" i="5"/>
  <c r="J4616" i="5"/>
  <c r="J4617" i="5"/>
  <c r="J4618" i="5"/>
  <c r="J4619" i="5"/>
  <c r="J4620" i="5"/>
  <c r="J4621" i="5"/>
  <c r="J4622" i="5"/>
  <c r="J4623" i="5"/>
  <c r="J4624" i="5"/>
  <c r="J4625" i="5"/>
  <c r="J4626" i="5"/>
  <c r="J4627" i="5"/>
  <c r="J4628" i="5"/>
  <c r="J4629" i="5"/>
  <c r="J4630" i="5"/>
  <c r="J4631" i="5"/>
  <c r="J4632" i="5"/>
  <c r="J4633" i="5"/>
  <c r="J4634" i="5"/>
  <c r="J4635" i="5"/>
  <c r="J4636" i="5"/>
  <c r="J4637" i="5"/>
  <c r="J4638" i="5"/>
  <c r="J4639" i="5"/>
  <c r="J4640" i="5"/>
  <c r="J4641" i="5"/>
  <c r="J4642" i="5"/>
  <c r="J4643" i="5"/>
  <c r="J4644" i="5"/>
  <c r="J4645" i="5"/>
  <c r="J4646" i="5"/>
  <c r="J4647" i="5"/>
  <c r="J4648" i="5"/>
  <c r="J4649" i="5"/>
  <c r="J4650" i="5"/>
  <c r="J4651" i="5"/>
  <c r="J4652" i="5"/>
  <c r="J4653" i="5"/>
  <c r="J4654" i="5"/>
  <c r="J4655" i="5"/>
  <c r="J4656" i="5"/>
  <c r="J4657" i="5"/>
  <c r="J4658" i="5"/>
  <c r="J4659" i="5"/>
  <c r="J4660" i="5"/>
  <c r="J4661" i="5"/>
  <c r="J4662" i="5"/>
  <c r="J4663" i="5"/>
  <c r="J4664" i="5"/>
  <c r="J4665" i="5"/>
  <c r="J4666" i="5"/>
  <c r="J4667" i="5"/>
  <c r="J4668" i="5"/>
  <c r="J4669" i="5"/>
  <c r="J4670" i="5"/>
  <c r="J4671" i="5"/>
  <c r="J4672" i="5"/>
  <c r="J4673" i="5"/>
  <c r="J4674" i="5"/>
  <c r="J4675" i="5"/>
  <c r="J4676" i="5"/>
  <c r="J4677" i="5"/>
  <c r="J4678" i="5"/>
  <c r="J4679" i="5"/>
  <c r="J4680" i="5"/>
  <c r="J4681" i="5"/>
  <c r="J4682" i="5"/>
  <c r="J4683" i="5"/>
  <c r="J4684" i="5"/>
  <c r="J4685" i="5"/>
  <c r="J4686" i="5"/>
  <c r="J4687" i="5"/>
  <c r="J4688" i="5"/>
  <c r="J4689" i="5"/>
  <c r="J4690" i="5"/>
  <c r="J4691" i="5"/>
  <c r="J4692" i="5"/>
  <c r="J4693" i="5"/>
  <c r="J4694" i="5"/>
  <c r="J4695" i="5"/>
  <c r="J4696" i="5"/>
  <c r="J4697" i="5"/>
  <c r="J4698" i="5"/>
  <c r="J4699" i="5"/>
  <c r="J4700" i="5"/>
  <c r="J4701" i="5"/>
  <c r="J4702" i="5"/>
  <c r="J4703" i="5"/>
  <c r="J4704" i="5"/>
  <c r="J4705" i="5"/>
  <c r="J4706" i="5"/>
  <c r="J4707" i="5"/>
  <c r="J4708" i="5"/>
  <c r="J4709" i="5"/>
  <c r="J4710" i="5"/>
  <c r="J4711" i="5"/>
  <c r="J4712" i="5"/>
  <c r="J4713" i="5"/>
  <c r="J4714" i="5"/>
  <c r="J4715" i="5"/>
  <c r="J4716" i="5"/>
  <c r="J4717" i="5"/>
  <c r="J4718" i="5"/>
  <c r="J4719" i="5"/>
  <c r="J4720" i="5"/>
  <c r="J4721" i="5"/>
  <c r="J4722" i="5"/>
  <c r="J4723" i="5"/>
  <c r="J4724" i="5"/>
  <c r="J4725" i="5"/>
  <c r="J4726" i="5"/>
  <c r="J4727" i="5"/>
  <c r="J4728" i="5"/>
  <c r="J4729" i="5"/>
  <c r="J4730" i="5"/>
  <c r="J4731" i="5"/>
  <c r="J4732" i="5"/>
  <c r="J4733" i="5"/>
  <c r="J4734" i="5"/>
  <c r="J4735" i="5"/>
  <c r="J4736" i="5"/>
  <c r="J4737" i="5"/>
  <c r="J4738" i="5"/>
  <c r="J4739" i="5"/>
  <c r="J4740" i="5"/>
  <c r="J4741" i="5"/>
  <c r="J4742" i="5"/>
  <c r="J4743" i="5"/>
  <c r="J4744" i="5"/>
  <c r="J4745" i="5"/>
  <c r="J4746" i="5"/>
  <c r="J4747" i="5"/>
  <c r="J4748" i="5"/>
  <c r="J4749" i="5"/>
  <c r="J4750" i="5"/>
  <c r="J4751" i="5"/>
  <c r="J4752" i="5"/>
  <c r="J4753" i="5"/>
  <c r="J4754" i="5"/>
  <c r="J4755" i="5"/>
  <c r="J4756" i="5"/>
  <c r="J4757" i="5"/>
  <c r="J4758" i="5"/>
  <c r="J4759" i="5"/>
  <c r="J4760" i="5"/>
  <c r="J4761" i="5"/>
  <c r="J4762" i="5"/>
  <c r="J4763" i="5"/>
  <c r="J4764" i="5"/>
  <c r="J4765" i="5"/>
  <c r="J4766" i="5"/>
  <c r="J4767" i="5"/>
  <c r="J4768" i="5"/>
  <c r="J4769" i="5"/>
  <c r="J4770" i="5"/>
  <c r="J4771" i="5"/>
  <c r="J4772" i="5"/>
  <c r="J4773" i="5"/>
  <c r="J4774" i="5"/>
  <c r="J4775" i="5"/>
  <c r="J4776" i="5"/>
  <c r="J4777" i="5"/>
  <c r="J4778" i="5"/>
  <c r="J4779" i="5"/>
  <c r="J4780" i="5"/>
  <c r="J4781" i="5"/>
  <c r="J4782" i="5"/>
  <c r="J4783" i="5"/>
  <c r="J4784" i="5"/>
  <c r="J4785" i="5"/>
  <c r="J4786" i="5"/>
  <c r="J4787" i="5"/>
  <c r="J4788" i="5"/>
  <c r="J4789" i="5"/>
  <c r="J4790" i="5"/>
  <c r="J4791" i="5"/>
  <c r="J4792" i="5"/>
  <c r="J4793" i="5"/>
  <c r="J4794" i="5"/>
  <c r="J4795" i="5"/>
  <c r="J4796" i="5"/>
  <c r="J4797" i="5"/>
  <c r="J4798" i="5"/>
  <c r="J4799" i="5"/>
  <c r="J4800" i="5"/>
  <c r="J4801" i="5"/>
  <c r="J4802" i="5"/>
  <c r="J4803" i="5"/>
  <c r="J4804" i="5"/>
  <c r="J4805" i="5"/>
  <c r="J4806" i="5"/>
  <c r="J4807" i="5"/>
  <c r="J4808" i="5"/>
  <c r="J4809" i="5"/>
  <c r="J4810" i="5"/>
  <c r="J4811" i="5"/>
  <c r="J4812" i="5"/>
  <c r="J4813" i="5"/>
  <c r="J4814" i="5"/>
  <c r="J4815" i="5"/>
  <c r="J4816" i="5"/>
  <c r="J4817" i="5"/>
  <c r="J4818" i="5"/>
  <c r="J4819" i="5"/>
  <c r="J4820" i="5"/>
  <c r="J4821" i="5"/>
  <c r="J4822" i="5"/>
  <c r="J4823" i="5"/>
  <c r="J4824" i="5"/>
  <c r="J4825" i="5"/>
  <c r="J4826" i="5"/>
  <c r="J4827" i="5"/>
  <c r="J4828" i="5"/>
  <c r="J4829" i="5"/>
  <c r="J4830" i="5"/>
  <c r="J4831" i="5"/>
  <c r="J4832" i="5"/>
  <c r="J4833" i="5"/>
  <c r="J4834" i="5"/>
  <c r="J4835" i="5"/>
  <c r="J4836" i="5"/>
  <c r="J4837" i="5"/>
  <c r="J4838" i="5"/>
  <c r="J4839" i="5"/>
  <c r="J4840" i="5"/>
  <c r="J4841" i="5"/>
  <c r="J4842" i="5"/>
  <c r="J4843" i="5"/>
  <c r="J4844" i="5"/>
  <c r="J4845" i="5"/>
  <c r="J4846" i="5"/>
  <c r="J4847" i="5"/>
  <c r="J4848" i="5"/>
  <c r="J4849" i="5"/>
  <c r="J4850" i="5"/>
  <c r="J4851" i="5"/>
  <c r="J4852" i="5"/>
  <c r="J4853" i="5"/>
  <c r="J4854" i="5"/>
  <c r="J4855" i="5"/>
  <c r="J4856" i="5"/>
  <c r="J4857" i="5"/>
  <c r="J4858" i="5"/>
  <c r="J4859" i="5"/>
  <c r="J4860" i="5"/>
  <c r="J4861" i="5"/>
  <c r="J4862" i="5"/>
  <c r="J4863" i="5"/>
  <c r="J4864" i="5"/>
  <c r="J4865" i="5"/>
  <c r="J4866" i="5"/>
  <c r="J4867" i="5"/>
  <c r="J4868" i="5"/>
  <c r="J4869" i="5"/>
  <c r="J4870" i="5"/>
  <c r="J4871" i="5"/>
  <c r="J4872" i="5"/>
  <c r="J4873" i="5"/>
  <c r="J4874" i="5"/>
  <c r="J4875" i="5"/>
  <c r="J4876" i="5"/>
  <c r="J4877" i="5"/>
  <c r="J4878" i="5"/>
  <c r="J4879" i="5"/>
  <c r="J4880" i="5"/>
  <c r="J4881" i="5"/>
  <c r="J4882" i="5"/>
  <c r="J4883" i="5"/>
  <c r="J4884" i="5"/>
  <c r="J4885" i="5"/>
  <c r="J4886" i="5"/>
  <c r="J4887" i="5"/>
  <c r="J4888" i="5"/>
  <c r="J4889" i="5"/>
  <c r="J4890" i="5"/>
  <c r="J4891" i="5"/>
  <c r="J4892" i="5"/>
  <c r="J4893" i="5"/>
  <c r="J4894" i="5"/>
  <c r="J4895" i="5"/>
  <c r="J4896" i="5"/>
  <c r="J4897" i="5"/>
  <c r="J4898" i="5"/>
  <c r="J4899" i="5"/>
  <c r="J4900" i="5"/>
  <c r="J4901" i="5"/>
  <c r="J4902" i="5"/>
  <c r="J4903" i="5"/>
  <c r="J4904" i="5"/>
  <c r="J4905" i="5"/>
  <c r="J4906" i="5"/>
  <c r="J4907" i="5"/>
  <c r="J4908" i="5"/>
  <c r="J4909" i="5"/>
  <c r="J4910" i="5"/>
  <c r="J4911" i="5"/>
  <c r="J4912" i="5"/>
  <c r="J4913" i="5"/>
  <c r="J4914" i="5"/>
  <c r="J4915" i="5"/>
  <c r="J4916" i="5"/>
  <c r="J4917" i="5"/>
  <c r="J4918" i="5"/>
  <c r="J4919" i="5"/>
  <c r="J4920" i="5"/>
  <c r="J4921" i="5"/>
  <c r="J4922" i="5"/>
  <c r="J4923" i="5"/>
  <c r="J4924" i="5"/>
  <c r="J4925" i="5"/>
  <c r="J4926" i="5"/>
  <c r="J4927" i="5"/>
  <c r="J4928" i="5"/>
  <c r="J4929" i="5"/>
  <c r="J4930" i="5"/>
  <c r="J4931" i="5"/>
  <c r="J4932" i="5"/>
  <c r="J4933" i="5"/>
  <c r="J4934" i="5"/>
  <c r="J4935" i="5"/>
  <c r="J4936" i="5"/>
  <c r="J4937" i="5"/>
  <c r="J4938" i="5"/>
  <c r="J4939" i="5"/>
  <c r="J4940" i="5"/>
  <c r="J4941" i="5"/>
  <c r="J4942" i="5"/>
  <c r="J4943" i="5"/>
  <c r="J4944" i="5"/>
  <c r="J4945" i="5"/>
  <c r="J4946" i="5"/>
  <c r="J4947" i="5"/>
  <c r="J4948" i="5"/>
  <c r="J4949" i="5"/>
  <c r="J4950" i="5"/>
  <c r="J4951" i="5"/>
  <c r="J4952" i="5"/>
  <c r="J4953" i="5"/>
  <c r="J4954" i="5"/>
  <c r="J4955" i="5"/>
  <c r="J4956" i="5"/>
  <c r="J4957" i="5"/>
  <c r="J4958" i="5"/>
  <c r="J4959" i="5"/>
  <c r="J4960" i="5"/>
  <c r="J4961" i="5"/>
  <c r="J4962" i="5"/>
  <c r="J4963" i="5"/>
  <c r="J4964" i="5"/>
  <c r="J4965" i="5"/>
  <c r="J4966" i="5"/>
  <c r="J4967" i="5"/>
  <c r="J4968" i="5"/>
  <c r="J4969" i="5"/>
  <c r="J4970" i="5"/>
  <c r="J4971" i="5"/>
  <c r="J4972" i="5"/>
  <c r="J4973" i="5"/>
  <c r="J4974" i="5"/>
  <c r="J4975" i="5"/>
  <c r="J4976" i="5"/>
  <c r="J4977" i="5"/>
  <c r="J4978" i="5"/>
  <c r="J4979" i="5"/>
  <c r="J4980" i="5"/>
  <c r="J4981" i="5"/>
  <c r="J4982" i="5"/>
  <c r="J4983" i="5"/>
  <c r="J4984" i="5"/>
  <c r="J4985" i="5"/>
  <c r="J4986" i="5"/>
  <c r="J4987" i="5"/>
  <c r="J4988" i="5"/>
  <c r="J4989" i="5"/>
  <c r="J4990" i="5"/>
  <c r="J4991" i="5"/>
  <c r="J4992" i="5"/>
  <c r="J4993" i="5"/>
  <c r="J4994" i="5"/>
  <c r="J4995" i="5"/>
  <c r="J4996" i="5"/>
  <c r="J4997" i="5"/>
  <c r="J4998" i="5"/>
  <c r="J4999" i="5"/>
  <c r="J5000" i="5"/>
  <c r="J5001" i="5"/>
  <c r="J5002" i="5"/>
  <c r="J5003" i="5"/>
  <c r="J5004" i="5"/>
  <c r="J5005" i="5"/>
  <c r="J5006" i="5"/>
  <c r="J5007" i="5"/>
  <c r="J5008" i="5"/>
  <c r="J5009" i="5"/>
  <c r="J5010" i="5"/>
  <c r="J5011" i="5"/>
  <c r="J5012" i="5"/>
  <c r="J5013" i="5"/>
  <c r="J5014" i="5"/>
  <c r="J5015" i="5"/>
  <c r="J5016" i="5"/>
  <c r="J5017" i="5"/>
  <c r="J5018" i="5"/>
  <c r="J5019" i="5"/>
  <c r="J5020" i="5"/>
  <c r="J5021" i="5"/>
  <c r="J5022" i="5"/>
  <c r="J5023" i="5"/>
  <c r="J5024" i="5"/>
  <c r="J5025" i="5"/>
  <c r="J5026" i="5"/>
  <c r="J5027" i="5"/>
  <c r="J5028" i="5"/>
  <c r="J5029" i="5"/>
  <c r="J5030" i="5"/>
  <c r="J5031" i="5"/>
  <c r="J5032" i="5"/>
  <c r="J5033" i="5"/>
  <c r="J5034" i="5"/>
  <c r="J5035" i="5"/>
  <c r="J5036" i="5"/>
  <c r="J5037" i="5"/>
  <c r="J5038" i="5"/>
  <c r="J5039" i="5"/>
  <c r="J5040" i="5"/>
  <c r="J5041" i="5"/>
  <c r="J5042" i="5"/>
  <c r="J5043" i="5"/>
  <c r="J5044" i="5"/>
  <c r="J5045" i="5"/>
  <c r="J5046" i="5"/>
  <c r="J5047" i="5"/>
  <c r="J5048" i="5"/>
  <c r="J5049" i="5"/>
  <c r="J5050" i="5"/>
  <c r="J5051" i="5"/>
  <c r="J5052" i="5"/>
  <c r="J5053" i="5"/>
  <c r="J5054" i="5"/>
  <c r="J5055" i="5"/>
  <c r="J5056" i="5"/>
  <c r="J5057" i="5"/>
  <c r="J5058" i="5"/>
  <c r="J5059" i="5"/>
  <c r="J5060" i="5"/>
  <c r="J5061" i="5"/>
  <c r="J5062" i="5"/>
  <c r="J5063" i="5"/>
  <c r="J5064" i="5"/>
  <c r="J5065" i="5"/>
  <c r="J5066" i="5"/>
  <c r="J5067" i="5"/>
  <c r="J5068" i="5"/>
  <c r="J5069" i="5"/>
  <c r="J5070" i="5"/>
  <c r="J5071" i="5"/>
  <c r="J5072" i="5"/>
  <c r="J5073" i="5"/>
  <c r="J5074" i="5"/>
  <c r="J5075" i="5"/>
  <c r="J5076" i="5"/>
  <c r="J5077" i="5"/>
  <c r="J5078" i="5"/>
  <c r="J5079" i="5"/>
  <c r="J5080" i="5"/>
  <c r="J5081" i="5"/>
  <c r="J5082" i="5"/>
  <c r="J5083" i="5"/>
  <c r="J5084" i="5"/>
  <c r="J5085" i="5"/>
  <c r="J5086" i="5"/>
  <c r="J5087" i="5"/>
  <c r="J5088" i="5"/>
  <c r="J5089" i="5"/>
  <c r="J5090" i="5"/>
  <c r="J5091" i="5"/>
  <c r="J5092" i="5"/>
  <c r="J5093" i="5"/>
  <c r="J5094" i="5"/>
  <c r="J5095" i="5"/>
  <c r="J5096" i="5"/>
  <c r="J5097" i="5"/>
  <c r="J5098" i="5"/>
  <c r="J5099" i="5"/>
  <c r="J5100" i="5"/>
  <c r="J5101" i="5"/>
  <c r="J5102" i="5"/>
  <c r="J5103" i="5"/>
  <c r="J5104" i="5"/>
  <c r="J5105" i="5"/>
  <c r="J5106" i="5"/>
  <c r="J5107" i="5"/>
  <c r="J5108" i="5"/>
  <c r="J5109" i="5"/>
  <c r="J5110" i="5"/>
  <c r="J5111" i="5"/>
  <c r="J5112" i="5"/>
  <c r="J5113" i="5"/>
  <c r="J5114" i="5"/>
  <c r="J5115" i="5"/>
  <c r="J5116" i="5"/>
  <c r="J5117" i="5"/>
  <c r="J5118" i="5"/>
  <c r="J5119" i="5"/>
  <c r="J5120" i="5"/>
  <c r="J5121" i="5"/>
  <c r="J5122" i="5"/>
  <c r="J5123" i="5"/>
  <c r="J5124" i="5"/>
  <c r="J5125" i="5"/>
  <c r="J5126" i="5"/>
  <c r="J5127" i="5"/>
  <c r="J5128" i="5"/>
  <c r="J5129" i="5"/>
  <c r="J5130" i="5"/>
  <c r="J5131" i="5"/>
  <c r="J5132" i="5"/>
  <c r="J5133" i="5"/>
  <c r="J5134" i="5"/>
  <c r="J5135" i="5"/>
  <c r="J5136" i="5"/>
  <c r="J5137" i="5"/>
  <c r="J5138" i="5"/>
  <c r="J5139" i="5"/>
  <c r="J5140" i="5"/>
  <c r="J5141" i="5"/>
  <c r="J5142" i="5"/>
  <c r="J5143" i="5"/>
  <c r="J5144" i="5"/>
  <c r="J5145" i="5"/>
  <c r="J5146" i="5"/>
  <c r="J5147" i="5"/>
  <c r="J5148" i="5"/>
  <c r="J5149" i="5"/>
  <c r="J5150" i="5"/>
  <c r="J5151" i="5"/>
  <c r="J5152" i="5"/>
  <c r="J5153" i="5"/>
  <c r="J5154" i="5"/>
  <c r="J5155" i="5"/>
  <c r="J5156" i="5"/>
  <c r="J5157" i="5"/>
  <c r="J5158" i="5"/>
  <c r="J5159" i="5"/>
  <c r="J5160" i="5"/>
  <c r="J5161" i="5"/>
  <c r="J5162" i="5"/>
  <c r="J5163" i="5"/>
  <c r="J5164" i="5"/>
  <c r="J5165" i="5"/>
  <c r="J5166" i="5"/>
  <c r="J5167" i="5"/>
  <c r="J5168" i="5"/>
  <c r="J5169" i="5"/>
  <c r="J5170" i="5"/>
  <c r="J5171" i="5"/>
  <c r="J5172" i="5"/>
  <c r="J5173" i="5"/>
  <c r="J5174" i="5"/>
  <c r="J5175" i="5"/>
  <c r="J5176" i="5"/>
  <c r="J5177" i="5"/>
  <c r="J5178" i="5"/>
  <c r="J5179" i="5"/>
  <c r="J5180" i="5"/>
  <c r="J5181" i="5"/>
  <c r="J5182" i="5"/>
  <c r="J5183" i="5"/>
  <c r="J5184" i="5"/>
  <c r="J5185" i="5"/>
  <c r="J5186" i="5"/>
  <c r="J5187" i="5"/>
  <c r="J5188" i="5"/>
  <c r="J5189" i="5"/>
  <c r="J5190" i="5"/>
  <c r="J5191" i="5"/>
  <c r="J5192" i="5"/>
  <c r="J5193" i="5"/>
  <c r="J5194" i="5"/>
  <c r="J5195" i="5"/>
  <c r="J5196" i="5"/>
  <c r="J5197" i="5"/>
  <c r="J5198" i="5"/>
  <c r="J5199" i="5"/>
  <c r="J5200" i="5"/>
  <c r="J5201" i="5"/>
  <c r="J5202" i="5"/>
  <c r="J5203" i="5"/>
  <c r="J5204" i="5"/>
  <c r="J5205" i="5"/>
  <c r="J5206" i="5"/>
  <c r="J5207" i="5"/>
  <c r="J5208" i="5"/>
  <c r="J5209" i="5"/>
  <c r="J5210" i="5"/>
  <c r="J5211" i="5"/>
  <c r="J5212" i="5"/>
  <c r="J5213" i="5"/>
  <c r="J5214" i="5"/>
  <c r="J5215" i="5"/>
  <c r="J5216" i="5"/>
  <c r="J5217" i="5"/>
  <c r="J5218" i="5"/>
  <c r="J5219" i="5"/>
  <c r="J5220" i="5"/>
  <c r="J5221" i="5"/>
  <c r="J5222" i="5"/>
  <c r="J5223" i="5"/>
  <c r="J5224" i="5"/>
  <c r="J5225" i="5"/>
  <c r="J5226" i="5"/>
  <c r="J5227" i="5"/>
  <c r="J5228" i="5"/>
  <c r="J5229" i="5"/>
  <c r="J5230" i="5"/>
  <c r="J5231" i="5"/>
  <c r="J5232" i="5"/>
  <c r="J5233" i="5"/>
  <c r="J5234" i="5"/>
  <c r="J5235" i="5"/>
  <c r="J5236" i="5"/>
  <c r="J5237" i="5"/>
  <c r="J5238" i="5"/>
  <c r="J5239" i="5"/>
  <c r="J5240" i="5"/>
  <c r="J5241" i="5"/>
  <c r="J5242" i="5"/>
  <c r="J5243" i="5"/>
  <c r="J5244" i="5"/>
  <c r="J5245" i="5"/>
  <c r="J5246" i="5"/>
  <c r="J5247" i="5"/>
  <c r="J5248" i="5"/>
  <c r="J5249" i="5"/>
  <c r="J5250" i="5"/>
  <c r="J5251" i="5"/>
  <c r="J5252" i="5"/>
  <c r="J5253" i="5"/>
  <c r="J5254" i="5"/>
  <c r="J5255" i="5"/>
  <c r="J5256" i="5"/>
  <c r="J5257" i="5"/>
  <c r="J5258" i="5"/>
  <c r="J5259" i="5"/>
  <c r="J5260" i="5"/>
  <c r="J5261" i="5"/>
  <c r="J5262" i="5"/>
  <c r="J5263" i="5"/>
  <c r="J5264" i="5"/>
  <c r="J5265" i="5"/>
  <c r="J5266" i="5"/>
  <c r="J5267" i="5"/>
  <c r="J5268" i="5"/>
  <c r="J5269" i="5"/>
  <c r="J5270" i="5"/>
  <c r="J5271" i="5"/>
  <c r="J5272" i="5"/>
  <c r="J5273" i="5"/>
  <c r="J5274" i="5"/>
  <c r="J5275" i="5"/>
  <c r="J5276" i="5"/>
  <c r="J5277" i="5"/>
  <c r="J5278" i="5"/>
  <c r="J5279" i="5"/>
  <c r="J5280" i="5"/>
  <c r="J5281" i="5"/>
  <c r="J5282" i="5"/>
  <c r="J5283" i="5"/>
  <c r="J5284" i="5"/>
  <c r="J5285" i="5"/>
  <c r="J5286" i="5"/>
  <c r="J5287" i="5"/>
  <c r="J5288" i="5"/>
  <c r="J5289" i="5"/>
  <c r="J5290" i="5"/>
  <c r="J5291" i="5"/>
  <c r="J5292" i="5"/>
  <c r="J5293" i="5"/>
  <c r="J5294" i="5"/>
  <c r="J5295" i="5"/>
  <c r="J5296" i="5"/>
  <c r="J5297" i="5"/>
  <c r="J5298" i="5"/>
  <c r="J5299" i="5"/>
  <c r="J5300" i="5"/>
  <c r="J5301" i="5"/>
  <c r="J5302" i="5"/>
  <c r="J5303" i="5"/>
  <c r="J5304" i="5"/>
  <c r="J5305" i="5"/>
  <c r="J5306" i="5"/>
  <c r="J5307" i="5"/>
  <c r="J5308" i="5"/>
  <c r="J5309" i="5"/>
  <c r="J5310" i="5"/>
  <c r="J5311" i="5"/>
  <c r="J5312" i="5"/>
  <c r="J5313" i="5"/>
  <c r="J5314" i="5"/>
  <c r="J5315" i="5"/>
  <c r="J5316" i="5"/>
  <c r="J5317" i="5"/>
  <c r="J5318" i="5"/>
  <c r="J5319" i="5"/>
  <c r="J5320" i="5"/>
  <c r="J5321" i="5"/>
  <c r="J5322" i="5"/>
  <c r="J5323" i="5"/>
  <c r="J5324" i="5"/>
  <c r="J5325" i="5"/>
  <c r="J5326" i="5"/>
  <c r="J5327" i="5"/>
  <c r="J5328" i="5"/>
  <c r="J5329" i="5"/>
  <c r="J5330" i="5"/>
  <c r="J5331" i="5"/>
  <c r="J5332" i="5"/>
  <c r="J5333" i="5"/>
  <c r="J5334" i="5"/>
  <c r="J5335" i="5"/>
  <c r="J5336" i="5"/>
  <c r="J5337" i="5"/>
  <c r="J5338" i="5"/>
  <c r="J5339" i="5"/>
  <c r="J5340" i="5"/>
  <c r="J5341" i="5"/>
  <c r="J5342" i="5"/>
  <c r="J5343" i="5"/>
  <c r="J5344" i="5"/>
  <c r="J5345" i="5"/>
  <c r="J5346" i="5"/>
  <c r="J5347" i="5"/>
  <c r="J5348" i="5"/>
  <c r="J5349" i="5"/>
  <c r="J5350" i="5"/>
  <c r="J5351" i="5"/>
  <c r="J5352" i="5"/>
  <c r="J5353" i="5"/>
  <c r="J5354" i="5"/>
  <c r="J5355" i="5"/>
  <c r="J5356" i="5"/>
  <c r="J5357" i="5"/>
  <c r="J5358" i="5"/>
  <c r="J5359" i="5"/>
  <c r="J5360" i="5"/>
  <c r="J5361" i="5"/>
  <c r="J5362" i="5"/>
  <c r="J5363" i="5"/>
  <c r="J5364" i="5"/>
  <c r="J5365" i="5"/>
  <c r="J5366" i="5"/>
  <c r="J5367" i="5"/>
  <c r="J5368" i="5"/>
  <c r="J5369" i="5"/>
  <c r="J5370" i="5"/>
  <c r="J5371" i="5"/>
  <c r="J5372" i="5"/>
  <c r="J5373" i="5"/>
  <c r="J5374" i="5"/>
  <c r="J5375" i="5"/>
  <c r="J5376" i="5"/>
  <c r="J5377" i="5"/>
  <c r="J5378" i="5"/>
  <c r="J5379" i="5"/>
  <c r="J5380" i="5"/>
  <c r="J5381" i="5"/>
  <c r="J5382" i="5"/>
  <c r="J5383" i="5"/>
  <c r="J5384" i="5"/>
  <c r="J5385" i="5"/>
  <c r="J5386" i="5"/>
  <c r="J5387" i="5"/>
  <c r="J5388" i="5"/>
  <c r="J5389" i="5"/>
  <c r="J5390" i="5"/>
  <c r="J5391" i="5"/>
  <c r="J5392" i="5"/>
  <c r="J5393" i="5"/>
  <c r="J5394" i="5"/>
  <c r="J5395" i="5"/>
  <c r="J5396" i="5"/>
  <c r="J5397" i="5"/>
  <c r="J5398" i="5"/>
  <c r="J5399" i="5"/>
  <c r="J5400" i="5"/>
  <c r="J5401" i="5"/>
  <c r="J5402" i="5"/>
  <c r="J5403" i="5"/>
  <c r="J5404" i="5"/>
  <c r="J5405" i="5"/>
  <c r="J5406" i="5"/>
  <c r="J5407" i="5"/>
  <c r="J5408" i="5"/>
  <c r="J5409" i="5"/>
  <c r="J5410" i="5"/>
  <c r="J5411" i="5"/>
  <c r="J5412" i="5"/>
  <c r="J5413" i="5"/>
  <c r="J5414" i="5"/>
  <c r="J5415" i="5"/>
  <c r="J5416" i="5"/>
  <c r="J5417" i="5"/>
  <c r="J5418" i="5"/>
  <c r="J5419" i="5"/>
  <c r="J5420" i="5"/>
  <c r="J5421" i="5"/>
  <c r="J5422" i="5"/>
  <c r="J5423" i="5"/>
  <c r="J5424" i="5"/>
  <c r="J5425" i="5"/>
  <c r="J5426" i="5"/>
  <c r="J5427" i="5"/>
  <c r="J5428" i="5"/>
  <c r="J5429" i="5"/>
  <c r="J5430" i="5"/>
  <c r="J5431" i="5"/>
  <c r="J5432" i="5"/>
  <c r="J5433" i="5"/>
  <c r="J5434" i="5"/>
  <c r="J5435" i="5"/>
  <c r="J5436" i="5"/>
  <c r="J5437" i="5"/>
  <c r="J5438" i="5"/>
  <c r="J5439" i="5"/>
  <c r="J5440" i="5"/>
  <c r="J5441" i="5"/>
  <c r="J5442" i="5"/>
  <c r="J5443" i="5"/>
  <c r="J5444" i="5"/>
  <c r="J5445" i="5"/>
  <c r="J5446" i="5"/>
  <c r="J5447" i="5"/>
  <c r="J5448" i="5"/>
  <c r="J5449" i="5"/>
  <c r="J5450" i="5"/>
  <c r="J5451" i="5"/>
  <c r="J5452" i="5"/>
  <c r="J5453" i="5"/>
  <c r="J5454" i="5"/>
  <c r="J5455" i="5"/>
  <c r="J5456" i="5"/>
  <c r="J5457" i="5"/>
  <c r="J5458" i="5"/>
  <c r="J5459" i="5"/>
  <c r="J5460" i="5"/>
  <c r="J5461" i="5"/>
  <c r="J5462" i="5"/>
  <c r="J5463" i="5"/>
  <c r="J5464" i="5"/>
  <c r="J5465" i="5"/>
  <c r="J5466" i="5"/>
  <c r="J5467" i="5"/>
  <c r="J5468" i="5"/>
  <c r="J5469" i="5"/>
  <c r="J5470" i="5"/>
  <c r="J5471" i="5"/>
  <c r="J5472" i="5"/>
  <c r="J5473" i="5"/>
  <c r="J5474" i="5"/>
  <c r="J5475" i="5"/>
  <c r="J5476" i="5"/>
  <c r="J5477" i="5"/>
  <c r="J5478" i="5"/>
  <c r="J5479" i="5"/>
  <c r="J5480" i="5"/>
  <c r="J5481" i="5"/>
  <c r="J5482" i="5"/>
  <c r="J5483" i="5"/>
  <c r="J5484" i="5"/>
  <c r="J5485" i="5"/>
  <c r="J5486" i="5"/>
  <c r="J5487" i="5"/>
  <c r="J5488" i="5"/>
  <c r="J5489" i="5"/>
  <c r="J5490" i="5"/>
  <c r="J5491" i="5"/>
  <c r="J5492" i="5"/>
  <c r="J5493" i="5"/>
  <c r="J5494" i="5"/>
  <c r="J5495" i="5"/>
  <c r="J5496" i="5"/>
  <c r="J5497" i="5"/>
  <c r="J5498" i="5"/>
  <c r="J5499" i="5"/>
  <c r="J5500" i="5"/>
  <c r="J5501" i="5"/>
  <c r="J5502" i="5"/>
  <c r="J5503" i="5"/>
  <c r="J5504" i="5"/>
  <c r="J5505" i="5"/>
  <c r="J5506" i="5"/>
  <c r="J5507" i="5"/>
  <c r="J5508" i="5"/>
  <c r="J5509" i="5"/>
  <c r="J5510" i="5"/>
  <c r="J5511" i="5"/>
  <c r="J5512" i="5"/>
  <c r="J5513" i="5"/>
  <c r="J5514" i="5"/>
  <c r="J5515" i="5"/>
  <c r="J5516" i="5"/>
  <c r="J5517" i="5"/>
  <c r="J5518" i="5"/>
  <c r="J5519" i="5"/>
  <c r="J5520" i="5"/>
  <c r="J5521" i="5"/>
  <c r="J5522" i="5"/>
  <c r="J5523" i="5"/>
  <c r="J5524" i="5"/>
  <c r="J5525" i="5"/>
  <c r="J5526" i="5"/>
  <c r="J5527" i="5"/>
  <c r="J5528" i="5"/>
  <c r="J5529" i="5"/>
  <c r="J5530" i="5"/>
  <c r="J5531" i="5"/>
  <c r="J5532" i="5"/>
  <c r="J5533" i="5"/>
  <c r="J5534" i="5"/>
  <c r="J5535" i="5"/>
  <c r="J5536" i="5"/>
  <c r="J5537" i="5"/>
  <c r="J5538" i="5"/>
  <c r="J5539" i="5"/>
  <c r="J5540" i="5"/>
  <c r="J5541" i="5"/>
  <c r="J5542" i="5"/>
  <c r="J5543" i="5"/>
  <c r="J5544" i="5"/>
  <c r="J5545" i="5"/>
  <c r="J5546" i="5"/>
  <c r="J5547" i="5"/>
  <c r="J5548" i="5"/>
  <c r="J5549" i="5"/>
  <c r="J5550" i="5"/>
  <c r="J5551" i="5"/>
  <c r="J5552" i="5"/>
  <c r="J5553" i="5"/>
  <c r="J5554" i="5"/>
  <c r="J5555" i="5"/>
  <c r="J5556" i="5"/>
  <c r="J5557" i="5"/>
  <c r="J5558" i="5"/>
  <c r="J5559" i="5"/>
  <c r="J5560" i="5"/>
  <c r="J5561" i="5"/>
  <c r="J5562" i="5"/>
  <c r="J5563" i="5"/>
  <c r="J5564" i="5"/>
  <c r="J5565" i="5"/>
  <c r="J5566" i="5"/>
  <c r="J5567" i="5"/>
  <c r="J5568" i="5"/>
  <c r="J5569" i="5"/>
  <c r="J5570" i="5"/>
  <c r="J5571" i="5"/>
  <c r="J5572" i="5"/>
  <c r="J5573" i="5"/>
  <c r="J5574" i="5"/>
  <c r="J5575" i="5"/>
  <c r="J5576" i="5"/>
  <c r="J5577" i="5"/>
  <c r="J5578" i="5"/>
  <c r="J5579" i="5"/>
  <c r="J5580" i="5"/>
  <c r="J5581" i="5"/>
  <c r="J5582" i="5"/>
  <c r="J5583" i="5"/>
  <c r="J5584" i="5"/>
  <c r="J5585" i="5"/>
  <c r="J5586" i="5"/>
  <c r="J5587" i="5"/>
  <c r="J5588" i="5"/>
  <c r="J5589" i="5"/>
  <c r="J5590" i="5"/>
  <c r="J5591" i="5"/>
  <c r="J5592" i="5"/>
  <c r="J5593" i="5"/>
  <c r="J5594" i="5"/>
  <c r="J5595" i="5"/>
  <c r="J5596" i="5"/>
  <c r="J5597" i="5"/>
  <c r="J5598" i="5"/>
  <c r="J5599" i="5"/>
  <c r="J5600" i="5"/>
  <c r="J5601" i="5"/>
  <c r="J5602" i="5"/>
  <c r="J5603" i="5"/>
  <c r="J5604" i="5"/>
  <c r="J5605" i="5"/>
  <c r="J5606" i="5"/>
  <c r="J5607" i="5"/>
  <c r="J5608" i="5"/>
  <c r="J5609" i="5"/>
  <c r="J5610" i="5"/>
  <c r="J5611" i="5"/>
  <c r="J5612" i="5"/>
  <c r="J5613" i="5"/>
  <c r="J5614" i="5"/>
  <c r="J5615" i="5"/>
  <c r="J5616" i="5"/>
  <c r="J5617" i="5"/>
  <c r="J5618" i="5"/>
  <c r="J5619" i="5"/>
  <c r="J5620" i="5"/>
  <c r="J5621" i="5"/>
  <c r="J5622" i="5"/>
  <c r="J5623" i="5"/>
  <c r="J5624" i="5"/>
  <c r="J5625" i="5"/>
  <c r="J5626" i="5"/>
  <c r="J5627" i="5"/>
  <c r="J5628" i="5"/>
  <c r="J5629" i="5"/>
  <c r="J5630" i="5"/>
  <c r="J5631" i="5"/>
  <c r="J5632" i="5"/>
  <c r="J5633" i="5"/>
  <c r="J5634" i="5"/>
  <c r="J5635" i="5"/>
  <c r="J5636" i="5"/>
  <c r="J5637" i="5"/>
  <c r="J5638" i="5"/>
  <c r="J5639" i="5"/>
  <c r="J5640" i="5"/>
  <c r="J5641" i="5"/>
  <c r="J5642" i="5"/>
  <c r="J5643" i="5"/>
  <c r="J5644" i="5"/>
  <c r="J5645" i="5"/>
  <c r="J5646" i="5"/>
  <c r="J5647" i="5"/>
  <c r="J5648" i="5"/>
  <c r="J5649" i="5"/>
  <c r="J5650" i="5"/>
  <c r="J5651" i="5"/>
  <c r="J5652" i="5"/>
  <c r="J5653" i="5"/>
  <c r="J5654" i="5"/>
  <c r="J5655" i="5"/>
  <c r="J5656" i="5"/>
  <c r="J5657" i="5"/>
  <c r="J5658" i="5"/>
  <c r="J5659" i="5"/>
  <c r="J5660" i="5"/>
  <c r="J5661" i="5"/>
  <c r="J5662" i="5"/>
  <c r="J5663" i="5"/>
  <c r="J5664" i="5"/>
  <c r="J5665" i="5"/>
  <c r="J5666" i="5"/>
  <c r="J5667" i="5"/>
  <c r="J5668" i="5"/>
  <c r="J5669" i="5"/>
  <c r="J5670" i="5"/>
  <c r="J5671" i="5"/>
  <c r="J5672" i="5"/>
  <c r="J5673" i="5"/>
  <c r="J5674" i="5"/>
  <c r="J5675" i="5"/>
  <c r="J5676" i="5"/>
  <c r="J5677" i="5"/>
  <c r="J5678" i="5"/>
  <c r="J5679" i="5"/>
  <c r="J5680" i="5"/>
  <c r="J5681" i="5"/>
  <c r="J5682" i="5"/>
  <c r="J5683" i="5"/>
  <c r="J5684" i="5"/>
  <c r="J5685" i="5"/>
  <c r="J5686"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H234" i="5"/>
  <c r="H235" i="5"/>
  <c r="H236" i="5"/>
  <c r="H237" i="5"/>
  <c r="H238" i="5"/>
  <c r="H239" i="5"/>
  <c r="H240" i="5"/>
  <c r="H241" i="5"/>
  <c r="H242" i="5"/>
  <c r="H243" i="5"/>
  <c r="H244" i="5"/>
  <c r="H245" i="5"/>
  <c r="H246" i="5"/>
  <c r="H247" i="5"/>
  <c r="H248" i="5"/>
  <c r="H249" i="5"/>
  <c r="H250" i="5"/>
  <c r="H251" i="5"/>
  <c r="H252" i="5"/>
  <c r="H253" i="5"/>
  <c r="H254" i="5"/>
  <c r="H255" i="5"/>
  <c r="H256" i="5"/>
  <c r="H257" i="5"/>
  <c r="H258" i="5"/>
  <c r="H259" i="5"/>
  <c r="H260" i="5"/>
  <c r="H261" i="5"/>
  <c r="H262" i="5"/>
  <c r="H263" i="5"/>
  <c r="H264" i="5"/>
  <c r="H265" i="5"/>
  <c r="H266" i="5"/>
  <c r="H267" i="5"/>
  <c r="H268" i="5"/>
  <c r="H269" i="5"/>
  <c r="H270" i="5"/>
  <c r="H271" i="5"/>
  <c r="H272" i="5"/>
  <c r="H273" i="5"/>
  <c r="H274" i="5"/>
  <c r="H275" i="5"/>
  <c r="H276" i="5"/>
  <c r="H277" i="5"/>
  <c r="H278" i="5"/>
  <c r="H279" i="5"/>
  <c r="H280" i="5"/>
  <c r="H281" i="5"/>
  <c r="H282" i="5"/>
  <c r="H283" i="5"/>
  <c r="H284" i="5"/>
  <c r="H285" i="5"/>
  <c r="H286" i="5"/>
  <c r="H287" i="5"/>
  <c r="H288" i="5"/>
  <c r="H289" i="5"/>
  <c r="H290" i="5"/>
  <c r="H291" i="5"/>
  <c r="H292" i="5"/>
  <c r="H293" i="5"/>
  <c r="H294" i="5"/>
  <c r="H295" i="5"/>
  <c r="H296" i="5"/>
  <c r="H297" i="5"/>
  <c r="H298" i="5"/>
  <c r="H299" i="5"/>
  <c r="H300" i="5"/>
  <c r="H301" i="5"/>
  <c r="H302" i="5"/>
  <c r="H303" i="5"/>
  <c r="H304" i="5"/>
  <c r="H305" i="5"/>
  <c r="H306" i="5"/>
  <c r="H307" i="5"/>
  <c r="H308" i="5"/>
  <c r="H309" i="5"/>
  <c r="H310" i="5"/>
  <c r="H311" i="5"/>
  <c r="H312" i="5"/>
  <c r="H313" i="5"/>
  <c r="H314" i="5"/>
  <c r="H315" i="5"/>
  <c r="H316" i="5"/>
  <c r="H317" i="5"/>
  <c r="H318" i="5"/>
  <c r="H319" i="5"/>
  <c r="H320" i="5"/>
  <c r="H321" i="5"/>
  <c r="H322" i="5"/>
  <c r="H323" i="5"/>
  <c r="H324" i="5"/>
  <c r="H325" i="5"/>
  <c r="H326" i="5"/>
  <c r="H327" i="5"/>
  <c r="H328" i="5"/>
  <c r="H329" i="5"/>
  <c r="H330" i="5"/>
  <c r="H331" i="5"/>
  <c r="H332" i="5"/>
  <c r="H333" i="5"/>
  <c r="H334" i="5"/>
  <c r="H335" i="5"/>
  <c r="H336" i="5"/>
  <c r="H337" i="5"/>
  <c r="H338" i="5"/>
  <c r="H339" i="5"/>
  <c r="H340" i="5"/>
  <c r="H341" i="5"/>
  <c r="H342" i="5"/>
  <c r="H343" i="5"/>
  <c r="H344" i="5"/>
  <c r="H345" i="5"/>
  <c r="H346" i="5"/>
  <c r="H347" i="5"/>
  <c r="H348" i="5"/>
  <c r="H349" i="5"/>
  <c r="H350" i="5"/>
  <c r="H351" i="5"/>
  <c r="H352" i="5"/>
  <c r="H353" i="5"/>
  <c r="H354" i="5"/>
  <c r="H355" i="5"/>
  <c r="H356" i="5"/>
  <c r="H357" i="5"/>
  <c r="H358" i="5"/>
  <c r="H359" i="5"/>
  <c r="H360" i="5"/>
  <c r="H361" i="5"/>
  <c r="H362" i="5"/>
  <c r="H363" i="5"/>
  <c r="H364" i="5"/>
  <c r="H365" i="5"/>
  <c r="H366" i="5"/>
  <c r="H367" i="5"/>
  <c r="H368" i="5"/>
  <c r="H369" i="5"/>
  <c r="H370" i="5"/>
  <c r="H371" i="5"/>
  <c r="H372" i="5"/>
  <c r="H373" i="5"/>
  <c r="H374" i="5"/>
  <c r="H375" i="5"/>
  <c r="H376" i="5"/>
  <c r="H377" i="5"/>
  <c r="H378" i="5"/>
  <c r="H379" i="5"/>
  <c r="H380" i="5"/>
  <c r="H381" i="5"/>
  <c r="H382" i="5"/>
  <c r="H383" i="5"/>
  <c r="H384" i="5"/>
  <c r="H385" i="5"/>
  <c r="H386" i="5"/>
  <c r="H387" i="5"/>
  <c r="H388" i="5"/>
  <c r="H389" i="5"/>
  <c r="H390" i="5"/>
  <c r="H391" i="5"/>
  <c r="H392" i="5"/>
  <c r="H393" i="5"/>
  <c r="H394" i="5"/>
  <c r="H395" i="5"/>
  <c r="H396" i="5"/>
  <c r="H397" i="5"/>
  <c r="H398" i="5"/>
  <c r="H399" i="5"/>
  <c r="H400" i="5"/>
  <c r="H401" i="5"/>
  <c r="H402" i="5"/>
  <c r="H403" i="5"/>
  <c r="H404" i="5"/>
  <c r="H405" i="5"/>
  <c r="H406" i="5"/>
  <c r="H407" i="5"/>
  <c r="H408" i="5"/>
  <c r="H409" i="5"/>
  <c r="H410" i="5"/>
  <c r="H411" i="5"/>
  <c r="H412" i="5"/>
  <c r="H413" i="5"/>
  <c r="H414" i="5"/>
  <c r="H415" i="5"/>
  <c r="H416" i="5"/>
  <c r="H417" i="5"/>
  <c r="H418" i="5"/>
  <c r="H419" i="5"/>
  <c r="H420" i="5"/>
  <c r="H421" i="5"/>
  <c r="H422" i="5"/>
  <c r="H423" i="5"/>
  <c r="H424" i="5"/>
  <c r="H425" i="5"/>
  <c r="H426" i="5"/>
  <c r="H427" i="5"/>
  <c r="H428" i="5"/>
  <c r="H429" i="5"/>
  <c r="H430" i="5"/>
  <c r="H431" i="5"/>
  <c r="H432" i="5"/>
  <c r="H433" i="5"/>
  <c r="H434" i="5"/>
  <c r="H435" i="5"/>
  <c r="H436" i="5"/>
  <c r="H437" i="5"/>
  <c r="H438" i="5"/>
  <c r="H439" i="5"/>
  <c r="H440" i="5"/>
  <c r="H441" i="5"/>
  <c r="H442" i="5"/>
  <c r="H443" i="5"/>
  <c r="H444" i="5"/>
  <c r="H445" i="5"/>
  <c r="H446" i="5"/>
  <c r="H447" i="5"/>
  <c r="H448" i="5"/>
  <c r="H449" i="5"/>
  <c r="H450" i="5"/>
  <c r="H451" i="5"/>
  <c r="H452" i="5"/>
  <c r="H453" i="5"/>
  <c r="H454" i="5"/>
  <c r="H455" i="5"/>
  <c r="H456" i="5"/>
  <c r="H457" i="5"/>
  <c r="H458" i="5"/>
  <c r="H459" i="5"/>
  <c r="H460" i="5"/>
  <c r="H461" i="5"/>
  <c r="H462" i="5"/>
  <c r="H463" i="5"/>
  <c r="H464" i="5"/>
  <c r="H465" i="5"/>
  <c r="H466" i="5"/>
  <c r="H467" i="5"/>
  <c r="H468" i="5"/>
  <c r="H469" i="5"/>
  <c r="H470" i="5"/>
  <c r="H471" i="5"/>
  <c r="H472" i="5"/>
  <c r="H473" i="5"/>
  <c r="H474" i="5"/>
  <c r="H475" i="5"/>
  <c r="H476" i="5"/>
  <c r="H477" i="5"/>
  <c r="H478" i="5"/>
  <c r="H479" i="5"/>
  <c r="H480" i="5"/>
  <c r="H481" i="5"/>
  <c r="H482" i="5"/>
  <c r="H483" i="5"/>
  <c r="H484" i="5"/>
  <c r="H485" i="5"/>
  <c r="H486" i="5"/>
  <c r="H487" i="5"/>
  <c r="H488" i="5"/>
  <c r="H489" i="5"/>
  <c r="H490" i="5"/>
  <c r="H491" i="5"/>
  <c r="H492" i="5"/>
  <c r="H493" i="5"/>
  <c r="H494" i="5"/>
  <c r="H495" i="5"/>
  <c r="H496" i="5"/>
  <c r="H497" i="5"/>
  <c r="H498" i="5"/>
  <c r="H499" i="5"/>
  <c r="H500" i="5"/>
  <c r="H501" i="5"/>
  <c r="H502" i="5"/>
  <c r="H503" i="5"/>
  <c r="H504" i="5"/>
  <c r="H505" i="5"/>
  <c r="H506" i="5"/>
  <c r="H507" i="5"/>
  <c r="H508" i="5"/>
  <c r="H509" i="5"/>
  <c r="H510" i="5"/>
  <c r="H511" i="5"/>
  <c r="H512" i="5"/>
  <c r="H513" i="5"/>
  <c r="H514" i="5"/>
  <c r="H515" i="5"/>
  <c r="H516" i="5"/>
  <c r="H517" i="5"/>
  <c r="H518" i="5"/>
  <c r="H519" i="5"/>
  <c r="H520" i="5"/>
  <c r="H521" i="5"/>
  <c r="H522" i="5"/>
  <c r="H523" i="5"/>
  <c r="H524" i="5"/>
  <c r="H525" i="5"/>
  <c r="H526" i="5"/>
  <c r="H527" i="5"/>
  <c r="H528" i="5"/>
  <c r="H529" i="5"/>
  <c r="H530" i="5"/>
  <c r="H531" i="5"/>
  <c r="H532" i="5"/>
  <c r="H533" i="5"/>
  <c r="H534" i="5"/>
  <c r="H535" i="5"/>
  <c r="H536" i="5"/>
  <c r="H537" i="5"/>
  <c r="H538" i="5"/>
  <c r="H539" i="5"/>
  <c r="H540" i="5"/>
  <c r="H541" i="5"/>
  <c r="H542" i="5"/>
  <c r="H543" i="5"/>
  <c r="H544" i="5"/>
  <c r="H545" i="5"/>
  <c r="H546" i="5"/>
  <c r="H547" i="5"/>
  <c r="H548" i="5"/>
  <c r="H549" i="5"/>
  <c r="H550" i="5"/>
  <c r="H551" i="5"/>
  <c r="H552" i="5"/>
  <c r="H553" i="5"/>
  <c r="H554" i="5"/>
  <c r="H555" i="5"/>
  <c r="H556" i="5"/>
  <c r="H557" i="5"/>
  <c r="H558" i="5"/>
  <c r="H559" i="5"/>
  <c r="H560" i="5"/>
  <c r="H561" i="5"/>
  <c r="H562" i="5"/>
  <c r="H563" i="5"/>
  <c r="H564" i="5"/>
  <c r="H565" i="5"/>
  <c r="H566" i="5"/>
  <c r="H567" i="5"/>
  <c r="H568" i="5"/>
  <c r="H569" i="5"/>
  <c r="H570" i="5"/>
  <c r="H571" i="5"/>
  <c r="H572" i="5"/>
  <c r="H573" i="5"/>
  <c r="H574" i="5"/>
  <c r="H575" i="5"/>
  <c r="H576" i="5"/>
  <c r="H577" i="5"/>
  <c r="H578" i="5"/>
  <c r="H579" i="5"/>
  <c r="H580" i="5"/>
  <c r="H581" i="5"/>
  <c r="H582" i="5"/>
  <c r="H583" i="5"/>
  <c r="H584" i="5"/>
  <c r="H585" i="5"/>
  <c r="H586" i="5"/>
  <c r="H587" i="5"/>
  <c r="H588" i="5"/>
  <c r="H589" i="5"/>
  <c r="H590" i="5"/>
  <c r="H591" i="5"/>
  <c r="H592" i="5"/>
  <c r="H593" i="5"/>
  <c r="H594" i="5"/>
  <c r="H595" i="5"/>
  <c r="H596" i="5"/>
  <c r="H597" i="5"/>
  <c r="H598" i="5"/>
  <c r="H599" i="5"/>
  <c r="H600" i="5"/>
  <c r="H601" i="5"/>
  <c r="H602" i="5"/>
  <c r="H603" i="5"/>
  <c r="H604" i="5"/>
  <c r="H605" i="5"/>
  <c r="H606" i="5"/>
  <c r="H607" i="5"/>
  <c r="H608" i="5"/>
  <c r="H609" i="5"/>
  <c r="H610" i="5"/>
  <c r="H611" i="5"/>
  <c r="H612" i="5"/>
  <c r="H613" i="5"/>
  <c r="H614" i="5"/>
  <c r="H615" i="5"/>
  <c r="H616" i="5"/>
  <c r="H617" i="5"/>
  <c r="H618" i="5"/>
  <c r="H619" i="5"/>
  <c r="H620" i="5"/>
  <c r="H621" i="5"/>
  <c r="H622" i="5"/>
  <c r="H623" i="5"/>
  <c r="H624" i="5"/>
  <c r="H625" i="5"/>
  <c r="H626" i="5"/>
  <c r="H627" i="5"/>
  <c r="H628" i="5"/>
  <c r="H629" i="5"/>
  <c r="H630" i="5"/>
  <c r="H631" i="5"/>
  <c r="H632" i="5"/>
  <c r="H633" i="5"/>
  <c r="H634" i="5"/>
  <c r="H635" i="5"/>
  <c r="H636" i="5"/>
  <c r="H637" i="5"/>
  <c r="H638" i="5"/>
  <c r="H639" i="5"/>
  <c r="H640" i="5"/>
  <c r="H641" i="5"/>
  <c r="H642" i="5"/>
  <c r="H643" i="5"/>
  <c r="H644" i="5"/>
  <c r="H645" i="5"/>
  <c r="H646" i="5"/>
  <c r="H647" i="5"/>
  <c r="H648" i="5"/>
  <c r="H649" i="5"/>
  <c r="H650" i="5"/>
  <c r="H651" i="5"/>
  <c r="H652" i="5"/>
  <c r="H653" i="5"/>
  <c r="H654" i="5"/>
  <c r="H655" i="5"/>
  <c r="H656" i="5"/>
  <c r="H657" i="5"/>
  <c r="H658" i="5"/>
  <c r="H659" i="5"/>
  <c r="H660" i="5"/>
  <c r="H661" i="5"/>
  <c r="H662" i="5"/>
  <c r="H663" i="5"/>
  <c r="H664" i="5"/>
  <c r="H665" i="5"/>
  <c r="H666" i="5"/>
  <c r="H667" i="5"/>
  <c r="H668" i="5"/>
  <c r="H669" i="5"/>
  <c r="H670" i="5"/>
  <c r="H671" i="5"/>
  <c r="H672" i="5"/>
  <c r="H673" i="5"/>
  <c r="H674" i="5"/>
  <c r="H675" i="5"/>
  <c r="H676" i="5"/>
  <c r="H677" i="5"/>
  <c r="H678" i="5"/>
  <c r="H679" i="5"/>
  <c r="H680" i="5"/>
  <c r="H681" i="5"/>
  <c r="H682" i="5"/>
  <c r="H683" i="5"/>
  <c r="H684" i="5"/>
  <c r="H685" i="5"/>
  <c r="H686" i="5"/>
  <c r="H687" i="5"/>
  <c r="H688" i="5"/>
  <c r="H689" i="5"/>
  <c r="H690" i="5"/>
  <c r="H691" i="5"/>
  <c r="H692" i="5"/>
  <c r="H693" i="5"/>
  <c r="H694" i="5"/>
  <c r="H695" i="5"/>
  <c r="H696" i="5"/>
  <c r="H697" i="5"/>
  <c r="H698" i="5"/>
  <c r="H699" i="5"/>
  <c r="H700" i="5"/>
  <c r="H701" i="5"/>
  <c r="H702" i="5"/>
  <c r="H703" i="5"/>
  <c r="H704" i="5"/>
  <c r="H705" i="5"/>
  <c r="H706" i="5"/>
  <c r="H707" i="5"/>
  <c r="H708" i="5"/>
  <c r="H709" i="5"/>
  <c r="H710" i="5"/>
  <c r="H711" i="5"/>
  <c r="H712" i="5"/>
  <c r="H713" i="5"/>
  <c r="H714" i="5"/>
  <c r="H715" i="5"/>
  <c r="H716" i="5"/>
  <c r="H717" i="5"/>
  <c r="H718" i="5"/>
  <c r="H719" i="5"/>
  <c r="H720" i="5"/>
  <c r="H721" i="5"/>
  <c r="H722" i="5"/>
  <c r="H723" i="5"/>
  <c r="H724" i="5"/>
  <c r="H725" i="5"/>
  <c r="H726" i="5"/>
  <c r="H727" i="5"/>
  <c r="H728" i="5"/>
  <c r="H729" i="5"/>
  <c r="H730" i="5"/>
  <c r="H731" i="5"/>
  <c r="H732" i="5"/>
  <c r="H733" i="5"/>
  <c r="H734" i="5"/>
  <c r="H735" i="5"/>
  <c r="H736" i="5"/>
  <c r="H737" i="5"/>
  <c r="H738" i="5"/>
  <c r="H739" i="5"/>
  <c r="H740" i="5"/>
  <c r="H741" i="5"/>
  <c r="H742" i="5"/>
  <c r="H743" i="5"/>
  <c r="H744" i="5"/>
  <c r="H745" i="5"/>
  <c r="H746" i="5"/>
  <c r="H747" i="5"/>
  <c r="H748" i="5"/>
  <c r="H749" i="5"/>
  <c r="H750" i="5"/>
  <c r="H751" i="5"/>
  <c r="H752" i="5"/>
  <c r="H753" i="5"/>
  <c r="H754" i="5"/>
  <c r="H755" i="5"/>
  <c r="H756" i="5"/>
  <c r="H757" i="5"/>
  <c r="H758" i="5"/>
  <c r="H759" i="5"/>
  <c r="H760" i="5"/>
  <c r="H761" i="5"/>
  <c r="H762" i="5"/>
  <c r="H763" i="5"/>
  <c r="H764" i="5"/>
  <c r="H765" i="5"/>
  <c r="H766" i="5"/>
  <c r="H767" i="5"/>
  <c r="H768" i="5"/>
  <c r="H769" i="5"/>
  <c r="H770" i="5"/>
  <c r="H771" i="5"/>
  <c r="H772" i="5"/>
  <c r="H773" i="5"/>
  <c r="H774" i="5"/>
  <c r="H775" i="5"/>
  <c r="H776" i="5"/>
  <c r="H777" i="5"/>
  <c r="H778" i="5"/>
  <c r="H779" i="5"/>
  <c r="H780" i="5"/>
  <c r="H781" i="5"/>
  <c r="H782" i="5"/>
  <c r="H783" i="5"/>
  <c r="H784" i="5"/>
  <c r="H785" i="5"/>
  <c r="H786" i="5"/>
  <c r="H787" i="5"/>
  <c r="H788" i="5"/>
  <c r="H789" i="5"/>
  <c r="H790" i="5"/>
  <c r="H791" i="5"/>
  <c r="H792" i="5"/>
  <c r="H793" i="5"/>
  <c r="H794" i="5"/>
  <c r="H795" i="5"/>
  <c r="H796" i="5"/>
  <c r="H797" i="5"/>
  <c r="H798" i="5"/>
  <c r="H799" i="5"/>
  <c r="H800" i="5"/>
  <c r="H801" i="5"/>
  <c r="H802" i="5"/>
  <c r="H803" i="5"/>
  <c r="H804" i="5"/>
  <c r="H805" i="5"/>
  <c r="H806" i="5"/>
  <c r="H807" i="5"/>
  <c r="H808" i="5"/>
  <c r="H809" i="5"/>
  <c r="H810" i="5"/>
  <c r="H811" i="5"/>
  <c r="H812" i="5"/>
  <c r="H813" i="5"/>
  <c r="H814" i="5"/>
  <c r="H815" i="5"/>
  <c r="H816" i="5"/>
  <c r="H817" i="5"/>
  <c r="H818" i="5"/>
  <c r="H819" i="5"/>
  <c r="H820" i="5"/>
  <c r="H821" i="5"/>
  <c r="H822" i="5"/>
  <c r="H823" i="5"/>
  <c r="H824" i="5"/>
  <c r="H825" i="5"/>
  <c r="H826" i="5"/>
  <c r="H827" i="5"/>
  <c r="H828" i="5"/>
  <c r="H829" i="5"/>
  <c r="H830" i="5"/>
  <c r="H831" i="5"/>
  <c r="H832" i="5"/>
  <c r="H833" i="5"/>
  <c r="H834" i="5"/>
  <c r="H835" i="5"/>
  <c r="H836" i="5"/>
  <c r="H837" i="5"/>
  <c r="H838" i="5"/>
  <c r="H839" i="5"/>
  <c r="H840" i="5"/>
  <c r="H841" i="5"/>
  <c r="H842" i="5"/>
  <c r="H843" i="5"/>
  <c r="H844" i="5"/>
  <c r="H845" i="5"/>
  <c r="H846" i="5"/>
  <c r="H847" i="5"/>
  <c r="H848" i="5"/>
  <c r="H849" i="5"/>
  <c r="H850" i="5"/>
  <c r="H851" i="5"/>
  <c r="H852" i="5"/>
  <c r="H853" i="5"/>
  <c r="H854" i="5"/>
  <c r="H855" i="5"/>
  <c r="H856" i="5"/>
  <c r="H857" i="5"/>
  <c r="H858" i="5"/>
  <c r="H859" i="5"/>
  <c r="H860" i="5"/>
  <c r="H861" i="5"/>
  <c r="H862" i="5"/>
  <c r="H863" i="5"/>
  <c r="H864" i="5"/>
  <c r="H865" i="5"/>
  <c r="H866" i="5"/>
  <c r="H867" i="5"/>
  <c r="H868" i="5"/>
  <c r="H869" i="5"/>
  <c r="H870" i="5"/>
  <c r="H871" i="5"/>
  <c r="H872" i="5"/>
  <c r="H873" i="5"/>
  <c r="H874" i="5"/>
  <c r="H875" i="5"/>
  <c r="H876" i="5"/>
  <c r="H877" i="5"/>
  <c r="H878" i="5"/>
  <c r="H879" i="5"/>
  <c r="H880" i="5"/>
  <c r="H881" i="5"/>
  <c r="H882" i="5"/>
  <c r="H883" i="5"/>
  <c r="H884" i="5"/>
  <c r="H885" i="5"/>
  <c r="H886" i="5"/>
  <c r="H887" i="5"/>
  <c r="H888" i="5"/>
  <c r="H889" i="5"/>
  <c r="H890" i="5"/>
  <c r="H891" i="5"/>
  <c r="H892" i="5"/>
  <c r="H893" i="5"/>
  <c r="H894" i="5"/>
  <c r="H895" i="5"/>
  <c r="H896" i="5"/>
  <c r="H897" i="5"/>
  <c r="H898" i="5"/>
  <c r="H899" i="5"/>
  <c r="H900" i="5"/>
  <c r="H901" i="5"/>
  <c r="H902" i="5"/>
  <c r="H903" i="5"/>
  <c r="H904" i="5"/>
  <c r="H905" i="5"/>
  <c r="H906" i="5"/>
  <c r="H907" i="5"/>
  <c r="H908" i="5"/>
  <c r="H909" i="5"/>
  <c r="H910" i="5"/>
  <c r="H911" i="5"/>
  <c r="H912" i="5"/>
  <c r="H913" i="5"/>
  <c r="H914" i="5"/>
  <c r="H915" i="5"/>
  <c r="H916" i="5"/>
  <c r="H917" i="5"/>
  <c r="H918" i="5"/>
  <c r="H919" i="5"/>
  <c r="H920" i="5"/>
  <c r="H921" i="5"/>
  <c r="H922" i="5"/>
  <c r="H923" i="5"/>
  <c r="H924" i="5"/>
  <c r="H925" i="5"/>
  <c r="H926" i="5"/>
  <c r="H927" i="5"/>
  <c r="H928" i="5"/>
  <c r="H929" i="5"/>
  <c r="H930" i="5"/>
  <c r="H931" i="5"/>
  <c r="H932" i="5"/>
  <c r="H933" i="5"/>
  <c r="H934" i="5"/>
  <c r="H935" i="5"/>
  <c r="H936" i="5"/>
  <c r="H937" i="5"/>
  <c r="H938" i="5"/>
  <c r="H939" i="5"/>
  <c r="H940" i="5"/>
  <c r="H941" i="5"/>
  <c r="H942" i="5"/>
  <c r="H943" i="5"/>
  <c r="H944" i="5"/>
  <c r="H945" i="5"/>
  <c r="H946" i="5"/>
  <c r="H947" i="5"/>
  <c r="H948" i="5"/>
  <c r="H949" i="5"/>
  <c r="H950" i="5"/>
  <c r="H951" i="5"/>
  <c r="H952" i="5"/>
  <c r="H953" i="5"/>
  <c r="H954" i="5"/>
  <c r="H955" i="5"/>
  <c r="H956" i="5"/>
  <c r="H957" i="5"/>
  <c r="H958" i="5"/>
  <c r="H959" i="5"/>
  <c r="H960" i="5"/>
  <c r="H961" i="5"/>
  <c r="H962" i="5"/>
  <c r="H963" i="5"/>
  <c r="H964" i="5"/>
  <c r="H965" i="5"/>
  <c r="H966" i="5"/>
  <c r="H967" i="5"/>
  <c r="H968" i="5"/>
  <c r="H969" i="5"/>
  <c r="H970" i="5"/>
  <c r="H971" i="5"/>
  <c r="H972" i="5"/>
  <c r="H973" i="5"/>
  <c r="H974" i="5"/>
  <c r="H975" i="5"/>
  <c r="H976" i="5"/>
  <c r="H977" i="5"/>
  <c r="H978" i="5"/>
  <c r="H979" i="5"/>
  <c r="H980" i="5"/>
  <c r="H981" i="5"/>
  <c r="H982" i="5"/>
  <c r="H983" i="5"/>
  <c r="H984" i="5"/>
  <c r="H985" i="5"/>
  <c r="H986" i="5"/>
  <c r="H987" i="5"/>
  <c r="H988" i="5"/>
  <c r="H989" i="5"/>
  <c r="H990" i="5"/>
  <c r="H991" i="5"/>
  <c r="H992" i="5"/>
  <c r="H993" i="5"/>
  <c r="H994" i="5"/>
  <c r="H995" i="5"/>
  <c r="H996" i="5"/>
  <c r="H997" i="5"/>
  <c r="H998" i="5"/>
  <c r="H999" i="5"/>
  <c r="H1000" i="5"/>
  <c r="H1001" i="5"/>
  <c r="H1002" i="5"/>
  <c r="H1003" i="5"/>
  <c r="H1004" i="5"/>
  <c r="H1005" i="5"/>
  <c r="H1006" i="5"/>
  <c r="H1007" i="5"/>
  <c r="H1008" i="5"/>
  <c r="H1009" i="5"/>
  <c r="H1010" i="5"/>
  <c r="H1011" i="5"/>
  <c r="H1012" i="5"/>
  <c r="H1013" i="5"/>
  <c r="H1014" i="5"/>
  <c r="H1015" i="5"/>
  <c r="H1016" i="5"/>
  <c r="H1017" i="5"/>
  <c r="H1018" i="5"/>
  <c r="H1019" i="5"/>
  <c r="H1020" i="5"/>
  <c r="H1021" i="5"/>
  <c r="H1022" i="5"/>
  <c r="H1023" i="5"/>
  <c r="H1024" i="5"/>
  <c r="H1025" i="5"/>
  <c r="H1026" i="5"/>
  <c r="H1027" i="5"/>
  <c r="H1028" i="5"/>
  <c r="H1029" i="5"/>
  <c r="H1030" i="5"/>
  <c r="H1031" i="5"/>
  <c r="H1032" i="5"/>
  <c r="H1033" i="5"/>
  <c r="H1034" i="5"/>
  <c r="H1035" i="5"/>
  <c r="H1036" i="5"/>
  <c r="H1037" i="5"/>
  <c r="H1038" i="5"/>
  <c r="H1039" i="5"/>
  <c r="H1040" i="5"/>
  <c r="H1041" i="5"/>
  <c r="H1042" i="5"/>
  <c r="H1043" i="5"/>
  <c r="H1044" i="5"/>
  <c r="H1045" i="5"/>
  <c r="H1046" i="5"/>
  <c r="H1047" i="5"/>
  <c r="H1048" i="5"/>
  <c r="H1049" i="5"/>
  <c r="H1050" i="5"/>
  <c r="H1051" i="5"/>
  <c r="H1052" i="5"/>
  <c r="H1053" i="5"/>
  <c r="H1054" i="5"/>
  <c r="H1055" i="5"/>
  <c r="H1056" i="5"/>
  <c r="H1057" i="5"/>
  <c r="H1058" i="5"/>
  <c r="H1059" i="5"/>
  <c r="H1060" i="5"/>
  <c r="H1061" i="5"/>
  <c r="H1062" i="5"/>
  <c r="H1063" i="5"/>
  <c r="H1064" i="5"/>
  <c r="H1065" i="5"/>
  <c r="H1066" i="5"/>
  <c r="H1067" i="5"/>
  <c r="H1068" i="5"/>
  <c r="H1069" i="5"/>
  <c r="H1070" i="5"/>
  <c r="H1071" i="5"/>
  <c r="H1072" i="5"/>
  <c r="H1073" i="5"/>
  <c r="H1074" i="5"/>
  <c r="H1075" i="5"/>
  <c r="H1076" i="5"/>
  <c r="H1077" i="5"/>
  <c r="H1078" i="5"/>
  <c r="H1079" i="5"/>
  <c r="H1080" i="5"/>
  <c r="H1081" i="5"/>
  <c r="H1082" i="5"/>
  <c r="H1083" i="5"/>
  <c r="H1084" i="5"/>
  <c r="H1085" i="5"/>
  <c r="H1086" i="5"/>
  <c r="H1087" i="5"/>
  <c r="H1088" i="5"/>
  <c r="H1089" i="5"/>
  <c r="H1090" i="5"/>
  <c r="H1091" i="5"/>
  <c r="H1092" i="5"/>
  <c r="H1093" i="5"/>
  <c r="H1094" i="5"/>
  <c r="H1095" i="5"/>
  <c r="H1096" i="5"/>
  <c r="H1097" i="5"/>
  <c r="H1098" i="5"/>
  <c r="H1099" i="5"/>
  <c r="H1100" i="5"/>
  <c r="H1101" i="5"/>
  <c r="H1102" i="5"/>
  <c r="H1103" i="5"/>
  <c r="H1104" i="5"/>
  <c r="H1105" i="5"/>
  <c r="H1106" i="5"/>
  <c r="H1107" i="5"/>
  <c r="H1108" i="5"/>
  <c r="H1109" i="5"/>
  <c r="H1110" i="5"/>
  <c r="H1111" i="5"/>
  <c r="H1112" i="5"/>
  <c r="H1113" i="5"/>
  <c r="H1114" i="5"/>
  <c r="H1115" i="5"/>
  <c r="H1116" i="5"/>
  <c r="H1117" i="5"/>
  <c r="H1118" i="5"/>
  <c r="H1119" i="5"/>
  <c r="H1120" i="5"/>
  <c r="H1121" i="5"/>
  <c r="H1122" i="5"/>
  <c r="H1123" i="5"/>
  <c r="H1124" i="5"/>
  <c r="H1125" i="5"/>
  <c r="H1126" i="5"/>
  <c r="H1127" i="5"/>
  <c r="H1128" i="5"/>
  <c r="H1129" i="5"/>
  <c r="H1130" i="5"/>
  <c r="H1131" i="5"/>
  <c r="H1132" i="5"/>
  <c r="H1133" i="5"/>
  <c r="H1134" i="5"/>
  <c r="H1135" i="5"/>
  <c r="H1136" i="5"/>
  <c r="H1137" i="5"/>
  <c r="H1138" i="5"/>
  <c r="H1139" i="5"/>
  <c r="H1140" i="5"/>
  <c r="H1141" i="5"/>
  <c r="H1142" i="5"/>
  <c r="H1143" i="5"/>
  <c r="H1144" i="5"/>
  <c r="H1145" i="5"/>
  <c r="H1146" i="5"/>
  <c r="H1147" i="5"/>
  <c r="H1148" i="5"/>
  <c r="H1149" i="5"/>
  <c r="H1150" i="5"/>
  <c r="H1151" i="5"/>
  <c r="H1152" i="5"/>
  <c r="H1153" i="5"/>
  <c r="H1154" i="5"/>
  <c r="H1155" i="5"/>
  <c r="H1156" i="5"/>
  <c r="H1157" i="5"/>
  <c r="H1158" i="5"/>
  <c r="H1159" i="5"/>
  <c r="H1160" i="5"/>
  <c r="H1161" i="5"/>
  <c r="H1162" i="5"/>
  <c r="H1163" i="5"/>
  <c r="H1164" i="5"/>
  <c r="H1165" i="5"/>
  <c r="H1166" i="5"/>
  <c r="H1167" i="5"/>
  <c r="H1168" i="5"/>
  <c r="H1169" i="5"/>
  <c r="H1170" i="5"/>
  <c r="H1171" i="5"/>
  <c r="H1172" i="5"/>
  <c r="H1173" i="5"/>
  <c r="H1174" i="5"/>
  <c r="H1175" i="5"/>
  <c r="H1176" i="5"/>
  <c r="H1177" i="5"/>
  <c r="H1178" i="5"/>
  <c r="H1179" i="5"/>
  <c r="H1180" i="5"/>
  <c r="H1181" i="5"/>
  <c r="H1182" i="5"/>
  <c r="H1183" i="5"/>
  <c r="H1184" i="5"/>
  <c r="H1185" i="5"/>
  <c r="H1186" i="5"/>
  <c r="H1187" i="5"/>
  <c r="H1188" i="5"/>
  <c r="H1189" i="5"/>
  <c r="H1190" i="5"/>
  <c r="H1191" i="5"/>
  <c r="H1192" i="5"/>
  <c r="H1193" i="5"/>
  <c r="H1194" i="5"/>
  <c r="H1195" i="5"/>
  <c r="H1196" i="5"/>
  <c r="H1197" i="5"/>
  <c r="H1198" i="5"/>
  <c r="H1199" i="5"/>
  <c r="H1200" i="5"/>
  <c r="H1201" i="5"/>
  <c r="H1202" i="5"/>
  <c r="H1203" i="5"/>
  <c r="H1204" i="5"/>
  <c r="H1205" i="5"/>
  <c r="H1206" i="5"/>
  <c r="H1207" i="5"/>
  <c r="H1208" i="5"/>
  <c r="H1209" i="5"/>
  <c r="H1210" i="5"/>
  <c r="H1211" i="5"/>
  <c r="H1212" i="5"/>
  <c r="H1213" i="5"/>
  <c r="H1214" i="5"/>
  <c r="H1215" i="5"/>
  <c r="H1216" i="5"/>
  <c r="H1217" i="5"/>
  <c r="H1218" i="5"/>
  <c r="H1219" i="5"/>
  <c r="H1220" i="5"/>
  <c r="H1221" i="5"/>
  <c r="H1222" i="5"/>
  <c r="H1223" i="5"/>
  <c r="H1224" i="5"/>
  <c r="H1225" i="5"/>
  <c r="H1226" i="5"/>
  <c r="H1227" i="5"/>
  <c r="H1228" i="5"/>
  <c r="H1229" i="5"/>
  <c r="H1230" i="5"/>
  <c r="H1231" i="5"/>
  <c r="H1232" i="5"/>
  <c r="H1233" i="5"/>
  <c r="H1234" i="5"/>
  <c r="H1235" i="5"/>
  <c r="H1236" i="5"/>
  <c r="H1237" i="5"/>
  <c r="H1238" i="5"/>
  <c r="H1239" i="5"/>
  <c r="H1240" i="5"/>
  <c r="H1241" i="5"/>
  <c r="H1242" i="5"/>
  <c r="H1243" i="5"/>
  <c r="H1244" i="5"/>
  <c r="H1245" i="5"/>
  <c r="H1246" i="5"/>
  <c r="H1247" i="5"/>
  <c r="H1248" i="5"/>
  <c r="H1249" i="5"/>
  <c r="H1250" i="5"/>
  <c r="H1251" i="5"/>
  <c r="H1252" i="5"/>
  <c r="H1253" i="5"/>
  <c r="H1254" i="5"/>
  <c r="H1255" i="5"/>
  <c r="H1256" i="5"/>
  <c r="H1257" i="5"/>
  <c r="H1258" i="5"/>
  <c r="H1259" i="5"/>
  <c r="H1260" i="5"/>
  <c r="H1261" i="5"/>
  <c r="H1262" i="5"/>
  <c r="H1263" i="5"/>
  <c r="H1264" i="5"/>
  <c r="H1265" i="5"/>
  <c r="H1266" i="5"/>
  <c r="H1267" i="5"/>
  <c r="H1268" i="5"/>
  <c r="H1269" i="5"/>
  <c r="H1270" i="5"/>
  <c r="H1271" i="5"/>
  <c r="H1272" i="5"/>
  <c r="H1273" i="5"/>
  <c r="H1274" i="5"/>
  <c r="H1275" i="5"/>
  <c r="H1276" i="5"/>
  <c r="H1277" i="5"/>
  <c r="H1278" i="5"/>
  <c r="H1279" i="5"/>
  <c r="H1280" i="5"/>
  <c r="H1281" i="5"/>
  <c r="H1282" i="5"/>
  <c r="H1283" i="5"/>
  <c r="H1284" i="5"/>
  <c r="H1285" i="5"/>
  <c r="H1286" i="5"/>
  <c r="H1287" i="5"/>
  <c r="H1288" i="5"/>
  <c r="H1289" i="5"/>
  <c r="H1290" i="5"/>
  <c r="H1291" i="5"/>
  <c r="H1292" i="5"/>
  <c r="H1293" i="5"/>
  <c r="H1294" i="5"/>
  <c r="H1295" i="5"/>
  <c r="H1296" i="5"/>
  <c r="H1297" i="5"/>
  <c r="H1298" i="5"/>
  <c r="H1299" i="5"/>
  <c r="H1300" i="5"/>
  <c r="H1301" i="5"/>
  <c r="H1302" i="5"/>
  <c r="H1303" i="5"/>
  <c r="H1304" i="5"/>
  <c r="H1305" i="5"/>
  <c r="H1306" i="5"/>
  <c r="H1307" i="5"/>
  <c r="H1308" i="5"/>
  <c r="H1309" i="5"/>
  <c r="H1310" i="5"/>
  <c r="H1311" i="5"/>
  <c r="H1312" i="5"/>
  <c r="H1313" i="5"/>
  <c r="H1314" i="5"/>
  <c r="H1315" i="5"/>
  <c r="H1316" i="5"/>
  <c r="H1317" i="5"/>
  <c r="H1318" i="5"/>
  <c r="H1319" i="5"/>
  <c r="H1320" i="5"/>
  <c r="H1321" i="5"/>
  <c r="H1322" i="5"/>
  <c r="H1323" i="5"/>
  <c r="H1324" i="5"/>
  <c r="H1325" i="5"/>
  <c r="H1326" i="5"/>
  <c r="H1327" i="5"/>
  <c r="H1328" i="5"/>
  <c r="H1329" i="5"/>
  <c r="H1330" i="5"/>
  <c r="H1331" i="5"/>
  <c r="H1332" i="5"/>
  <c r="H1333" i="5"/>
  <c r="H1334" i="5"/>
  <c r="H1335" i="5"/>
  <c r="H1336" i="5"/>
  <c r="H1337" i="5"/>
  <c r="H1338" i="5"/>
  <c r="H1339" i="5"/>
  <c r="H1340" i="5"/>
  <c r="H1341" i="5"/>
  <c r="H1342" i="5"/>
  <c r="H1343" i="5"/>
  <c r="H1344" i="5"/>
  <c r="H1345" i="5"/>
  <c r="H1346" i="5"/>
  <c r="H1347" i="5"/>
  <c r="H1348" i="5"/>
  <c r="H1349" i="5"/>
  <c r="H1350" i="5"/>
  <c r="H1351" i="5"/>
  <c r="H1352" i="5"/>
  <c r="H1353" i="5"/>
  <c r="H1354" i="5"/>
  <c r="H1355" i="5"/>
  <c r="H1356" i="5"/>
  <c r="H1357" i="5"/>
  <c r="H1358" i="5"/>
  <c r="H1359" i="5"/>
  <c r="H1360" i="5"/>
  <c r="H1361" i="5"/>
  <c r="H1362" i="5"/>
  <c r="H1363" i="5"/>
  <c r="H1364" i="5"/>
  <c r="H1365" i="5"/>
  <c r="H1366" i="5"/>
  <c r="H1367" i="5"/>
  <c r="H1368" i="5"/>
  <c r="H1369" i="5"/>
  <c r="H1370" i="5"/>
  <c r="H1371" i="5"/>
  <c r="H1372" i="5"/>
  <c r="H1373" i="5"/>
  <c r="H1374" i="5"/>
  <c r="H1375" i="5"/>
  <c r="H1376" i="5"/>
  <c r="H1377" i="5"/>
  <c r="H1378" i="5"/>
  <c r="H1379" i="5"/>
  <c r="H1380" i="5"/>
  <c r="H1381" i="5"/>
  <c r="H1382" i="5"/>
  <c r="H1383" i="5"/>
  <c r="H1384" i="5"/>
  <c r="H1385" i="5"/>
  <c r="H1386" i="5"/>
  <c r="H1387" i="5"/>
  <c r="H1388" i="5"/>
  <c r="H1389" i="5"/>
  <c r="H1390" i="5"/>
  <c r="H1391" i="5"/>
  <c r="H1392" i="5"/>
  <c r="H1393" i="5"/>
  <c r="H1394" i="5"/>
  <c r="H1395" i="5"/>
  <c r="H1396" i="5"/>
  <c r="H1397" i="5"/>
  <c r="H1398" i="5"/>
  <c r="H1399" i="5"/>
  <c r="H1400" i="5"/>
  <c r="H1401" i="5"/>
  <c r="H1402" i="5"/>
  <c r="H1403" i="5"/>
  <c r="H1404" i="5"/>
  <c r="H1405" i="5"/>
  <c r="H1406" i="5"/>
  <c r="H1407" i="5"/>
  <c r="H1408" i="5"/>
  <c r="H1409" i="5"/>
  <c r="H1410" i="5"/>
  <c r="H1411" i="5"/>
  <c r="H1412" i="5"/>
  <c r="H1413" i="5"/>
  <c r="H1414" i="5"/>
  <c r="H1415" i="5"/>
  <c r="H1416" i="5"/>
  <c r="H1417" i="5"/>
  <c r="H1418" i="5"/>
  <c r="H1419" i="5"/>
  <c r="H1420" i="5"/>
  <c r="H1421" i="5"/>
  <c r="H1422" i="5"/>
  <c r="H1423" i="5"/>
  <c r="H1424" i="5"/>
  <c r="H1425" i="5"/>
  <c r="H1426" i="5"/>
  <c r="H1427" i="5"/>
  <c r="H1428" i="5"/>
  <c r="H1429" i="5"/>
  <c r="H1430" i="5"/>
  <c r="H1431" i="5"/>
  <c r="H1432" i="5"/>
  <c r="H1433" i="5"/>
  <c r="H1434" i="5"/>
  <c r="H1435" i="5"/>
  <c r="H1436" i="5"/>
  <c r="H1437" i="5"/>
  <c r="H1438" i="5"/>
  <c r="H1439" i="5"/>
  <c r="H1440" i="5"/>
  <c r="H1441" i="5"/>
  <c r="H1442" i="5"/>
  <c r="H1443" i="5"/>
  <c r="H1444" i="5"/>
  <c r="H1445" i="5"/>
  <c r="H1446" i="5"/>
  <c r="H1447" i="5"/>
  <c r="H1448" i="5"/>
  <c r="H1449" i="5"/>
  <c r="H1450" i="5"/>
  <c r="H1451" i="5"/>
  <c r="H1452" i="5"/>
  <c r="H1453" i="5"/>
  <c r="H1454" i="5"/>
  <c r="H1455" i="5"/>
  <c r="H1456" i="5"/>
  <c r="H1457" i="5"/>
  <c r="H1458" i="5"/>
  <c r="H1459" i="5"/>
  <c r="H1460" i="5"/>
  <c r="H1461" i="5"/>
  <c r="H1462" i="5"/>
  <c r="H1463" i="5"/>
  <c r="H1464" i="5"/>
  <c r="H1465" i="5"/>
  <c r="H1466" i="5"/>
  <c r="H1467" i="5"/>
  <c r="H1468" i="5"/>
  <c r="H1469" i="5"/>
  <c r="H1470" i="5"/>
  <c r="H1471" i="5"/>
  <c r="H1472" i="5"/>
  <c r="H1473" i="5"/>
  <c r="H1474" i="5"/>
  <c r="H1475" i="5"/>
  <c r="H1476" i="5"/>
  <c r="H1477" i="5"/>
  <c r="H1478" i="5"/>
  <c r="H1479" i="5"/>
  <c r="H1480" i="5"/>
  <c r="H1481" i="5"/>
  <c r="H1482" i="5"/>
  <c r="H1483" i="5"/>
  <c r="H1484" i="5"/>
  <c r="H1485" i="5"/>
  <c r="H1486" i="5"/>
  <c r="H1487" i="5"/>
  <c r="H1488" i="5"/>
  <c r="H1489" i="5"/>
  <c r="H1490" i="5"/>
  <c r="H1491" i="5"/>
  <c r="H1492" i="5"/>
  <c r="H1493" i="5"/>
  <c r="H1494" i="5"/>
  <c r="H1495" i="5"/>
  <c r="H1496" i="5"/>
  <c r="H1497" i="5"/>
  <c r="H1498" i="5"/>
  <c r="H1499" i="5"/>
  <c r="H1500" i="5"/>
  <c r="H1501" i="5"/>
  <c r="H1502" i="5"/>
  <c r="H1503" i="5"/>
  <c r="H1504" i="5"/>
  <c r="H1505" i="5"/>
  <c r="H1506" i="5"/>
  <c r="H1507" i="5"/>
  <c r="H1508" i="5"/>
  <c r="H1509" i="5"/>
  <c r="H1510" i="5"/>
  <c r="H1511" i="5"/>
  <c r="H1512" i="5"/>
  <c r="H1513" i="5"/>
  <c r="H1514" i="5"/>
  <c r="H1515" i="5"/>
  <c r="H1516" i="5"/>
  <c r="H1517" i="5"/>
  <c r="H1518" i="5"/>
  <c r="H1519" i="5"/>
  <c r="H1520" i="5"/>
  <c r="H1521" i="5"/>
  <c r="H1522" i="5"/>
  <c r="H1523" i="5"/>
  <c r="H1524" i="5"/>
  <c r="H1525" i="5"/>
  <c r="H1526" i="5"/>
  <c r="H1527" i="5"/>
  <c r="H1528" i="5"/>
  <c r="H1529" i="5"/>
  <c r="H1530" i="5"/>
  <c r="H1531" i="5"/>
  <c r="H1532" i="5"/>
  <c r="H1533" i="5"/>
  <c r="H1534" i="5"/>
  <c r="H1535" i="5"/>
  <c r="H1536" i="5"/>
  <c r="H1537" i="5"/>
  <c r="H1538" i="5"/>
  <c r="H1539" i="5"/>
  <c r="H1540" i="5"/>
  <c r="H1541" i="5"/>
  <c r="H1542" i="5"/>
  <c r="H1543" i="5"/>
  <c r="H1544" i="5"/>
  <c r="H1545" i="5"/>
  <c r="H1546" i="5"/>
  <c r="H1547" i="5"/>
  <c r="H1548" i="5"/>
  <c r="H1549" i="5"/>
  <c r="H1550" i="5"/>
  <c r="H1551" i="5"/>
  <c r="H1552" i="5"/>
  <c r="H1553" i="5"/>
  <c r="H1554" i="5"/>
  <c r="H1555" i="5"/>
  <c r="H1556" i="5"/>
  <c r="H1557" i="5"/>
  <c r="H1558" i="5"/>
  <c r="H1559" i="5"/>
  <c r="H1560" i="5"/>
  <c r="H1561" i="5"/>
  <c r="H1562" i="5"/>
  <c r="H1563" i="5"/>
  <c r="H1564" i="5"/>
  <c r="H1565" i="5"/>
  <c r="H1566" i="5"/>
  <c r="H1567" i="5"/>
  <c r="H1568" i="5"/>
  <c r="H1569" i="5"/>
  <c r="H1570" i="5"/>
  <c r="H1571" i="5"/>
  <c r="H1572" i="5"/>
  <c r="H1573" i="5"/>
  <c r="H1574" i="5"/>
  <c r="H1575" i="5"/>
  <c r="H1576" i="5"/>
  <c r="H1577" i="5"/>
  <c r="H1578" i="5"/>
  <c r="H1579" i="5"/>
  <c r="H1580" i="5"/>
  <c r="H1581" i="5"/>
  <c r="H1582" i="5"/>
  <c r="H1583" i="5"/>
  <c r="H1584" i="5"/>
  <c r="H1585" i="5"/>
  <c r="H1586" i="5"/>
  <c r="H1587" i="5"/>
  <c r="H1588" i="5"/>
  <c r="H1589" i="5"/>
  <c r="H1590" i="5"/>
  <c r="H1591" i="5"/>
  <c r="H1592" i="5"/>
  <c r="H1593" i="5"/>
  <c r="H1594" i="5"/>
  <c r="H1595" i="5"/>
  <c r="H1596" i="5"/>
  <c r="H1597" i="5"/>
  <c r="H1598" i="5"/>
  <c r="H1599" i="5"/>
  <c r="H1600" i="5"/>
  <c r="H1601" i="5"/>
  <c r="H1602" i="5"/>
  <c r="H1603" i="5"/>
  <c r="H1604" i="5"/>
  <c r="H1605" i="5"/>
  <c r="H1606" i="5"/>
  <c r="H1607" i="5"/>
  <c r="H1608" i="5"/>
  <c r="H1609" i="5"/>
  <c r="H1610" i="5"/>
  <c r="H1611" i="5"/>
  <c r="H1612" i="5"/>
  <c r="H1613" i="5"/>
  <c r="H1614" i="5"/>
  <c r="H1615" i="5"/>
  <c r="H1616" i="5"/>
  <c r="H1617" i="5"/>
  <c r="H1618" i="5"/>
  <c r="H1619" i="5"/>
  <c r="H1620" i="5"/>
  <c r="H1621" i="5"/>
  <c r="H1622" i="5"/>
  <c r="H1623" i="5"/>
  <c r="H1624" i="5"/>
  <c r="H1625" i="5"/>
  <c r="H1626" i="5"/>
  <c r="H1627" i="5"/>
  <c r="H1628" i="5"/>
  <c r="H1629" i="5"/>
  <c r="H1630" i="5"/>
  <c r="H1631" i="5"/>
  <c r="H1632" i="5"/>
  <c r="H1633" i="5"/>
  <c r="H1634" i="5"/>
  <c r="H1635" i="5"/>
  <c r="H1636" i="5"/>
  <c r="H1637" i="5"/>
  <c r="H1638" i="5"/>
  <c r="H1639" i="5"/>
  <c r="H1640" i="5"/>
  <c r="H1641" i="5"/>
  <c r="H1642" i="5"/>
  <c r="H1643" i="5"/>
  <c r="H1644" i="5"/>
  <c r="H1645" i="5"/>
  <c r="H1646" i="5"/>
  <c r="H1647" i="5"/>
  <c r="H1648" i="5"/>
  <c r="H1649" i="5"/>
  <c r="H1650" i="5"/>
  <c r="H1651" i="5"/>
  <c r="H1652" i="5"/>
  <c r="H1653" i="5"/>
  <c r="H1654" i="5"/>
  <c r="H1655" i="5"/>
  <c r="H1656" i="5"/>
  <c r="H1657" i="5"/>
  <c r="H1658" i="5"/>
  <c r="H1659" i="5"/>
  <c r="H1660" i="5"/>
  <c r="H1661" i="5"/>
  <c r="H1662" i="5"/>
  <c r="H1663" i="5"/>
  <c r="H1664" i="5"/>
  <c r="H1665" i="5"/>
  <c r="H1666" i="5"/>
  <c r="H1667" i="5"/>
  <c r="H1668" i="5"/>
  <c r="H1669" i="5"/>
  <c r="H1670" i="5"/>
  <c r="H1671" i="5"/>
  <c r="H1672" i="5"/>
  <c r="H1673" i="5"/>
  <c r="H1674" i="5"/>
  <c r="H1675" i="5"/>
  <c r="H1676" i="5"/>
  <c r="H1677" i="5"/>
  <c r="H1678" i="5"/>
  <c r="H1679" i="5"/>
  <c r="H1680" i="5"/>
  <c r="H1681" i="5"/>
  <c r="H1682" i="5"/>
  <c r="H1683" i="5"/>
  <c r="H1684" i="5"/>
  <c r="H1685" i="5"/>
  <c r="H1686" i="5"/>
  <c r="H1687" i="5"/>
  <c r="H1688" i="5"/>
  <c r="H1689" i="5"/>
  <c r="H1690" i="5"/>
  <c r="H1691" i="5"/>
  <c r="H1692" i="5"/>
  <c r="H1693" i="5"/>
  <c r="H1694" i="5"/>
  <c r="H1695" i="5"/>
  <c r="H1696" i="5"/>
  <c r="H1697" i="5"/>
  <c r="H1698" i="5"/>
  <c r="H1699" i="5"/>
  <c r="H1700" i="5"/>
  <c r="H1701" i="5"/>
  <c r="H1702" i="5"/>
  <c r="H1703" i="5"/>
  <c r="H1704" i="5"/>
  <c r="H1705" i="5"/>
  <c r="H1706" i="5"/>
  <c r="H1707" i="5"/>
  <c r="H1708" i="5"/>
  <c r="H1709" i="5"/>
  <c r="H1710" i="5"/>
  <c r="H1711" i="5"/>
  <c r="H1712" i="5"/>
  <c r="H1713" i="5"/>
  <c r="H1714" i="5"/>
  <c r="H1715" i="5"/>
  <c r="H1716" i="5"/>
  <c r="H1717" i="5"/>
  <c r="H1718" i="5"/>
  <c r="H1719" i="5"/>
  <c r="H1720" i="5"/>
  <c r="H1721" i="5"/>
  <c r="H1722" i="5"/>
  <c r="H1723" i="5"/>
  <c r="H1724" i="5"/>
  <c r="H1725" i="5"/>
  <c r="H1726" i="5"/>
  <c r="H1727" i="5"/>
  <c r="H1728" i="5"/>
  <c r="H1729" i="5"/>
  <c r="H1730" i="5"/>
  <c r="H1731" i="5"/>
  <c r="H1732" i="5"/>
  <c r="H1733" i="5"/>
  <c r="H1734" i="5"/>
  <c r="H1735" i="5"/>
  <c r="H1736" i="5"/>
  <c r="H1737" i="5"/>
  <c r="H1738" i="5"/>
  <c r="H1739" i="5"/>
  <c r="H1740" i="5"/>
  <c r="H1741" i="5"/>
  <c r="H1742" i="5"/>
  <c r="H1743" i="5"/>
  <c r="H1744" i="5"/>
  <c r="H1745" i="5"/>
  <c r="H1746" i="5"/>
  <c r="H1747" i="5"/>
  <c r="H1748" i="5"/>
  <c r="H1749" i="5"/>
  <c r="H1750" i="5"/>
  <c r="H1751" i="5"/>
  <c r="H1752" i="5"/>
  <c r="H1753" i="5"/>
  <c r="H1754" i="5"/>
  <c r="H1755" i="5"/>
  <c r="H1756" i="5"/>
  <c r="H1757" i="5"/>
  <c r="H1758" i="5"/>
  <c r="H1759" i="5"/>
  <c r="H1760" i="5"/>
  <c r="H1761" i="5"/>
  <c r="H1762" i="5"/>
  <c r="H1763" i="5"/>
  <c r="H1764" i="5"/>
  <c r="H1765" i="5"/>
  <c r="H1766" i="5"/>
  <c r="H1767" i="5"/>
  <c r="H1768" i="5"/>
  <c r="H1769" i="5"/>
  <c r="H1770" i="5"/>
  <c r="H1771" i="5"/>
  <c r="H1772" i="5"/>
  <c r="H1773" i="5"/>
  <c r="H1774" i="5"/>
  <c r="H1775" i="5"/>
  <c r="H1776" i="5"/>
  <c r="H1777" i="5"/>
  <c r="H1778" i="5"/>
  <c r="H1779" i="5"/>
  <c r="H1780" i="5"/>
  <c r="H1781" i="5"/>
  <c r="H1782" i="5"/>
  <c r="H1783" i="5"/>
  <c r="H1784" i="5"/>
  <c r="H1785" i="5"/>
  <c r="H1786" i="5"/>
  <c r="H1787" i="5"/>
  <c r="H1788" i="5"/>
  <c r="H1789" i="5"/>
  <c r="H1790" i="5"/>
  <c r="H1791" i="5"/>
  <c r="H1792" i="5"/>
  <c r="H1793" i="5"/>
  <c r="H1794" i="5"/>
  <c r="H1795" i="5"/>
  <c r="H1796" i="5"/>
  <c r="H1797" i="5"/>
  <c r="H1798" i="5"/>
  <c r="H1799" i="5"/>
  <c r="H1800" i="5"/>
  <c r="H1801" i="5"/>
  <c r="H1802" i="5"/>
  <c r="H1803" i="5"/>
  <c r="H1804" i="5"/>
  <c r="H1805" i="5"/>
  <c r="H1806" i="5"/>
  <c r="H1807" i="5"/>
  <c r="H1808" i="5"/>
  <c r="H1809" i="5"/>
  <c r="H1810" i="5"/>
  <c r="H1811" i="5"/>
  <c r="H1812" i="5"/>
  <c r="H1813" i="5"/>
  <c r="H1814" i="5"/>
  <c r="H1815" i="5"/>
  <c r="H1816" i="5"/>
  <c r="H1817" i="5"/>
  <c r="H1818" i="5"/>
  <c r="H1819" i="5"/>
  <c r="H1820" i="5"/>
  <c r="H1821" i="5"/>
  <c r="H1822" i="5"/>
  <c r="H1823" i="5"/>
  <c r="H1824" i="5"/>
  <c r="H1825" i="5"/>
  <c r="H1826" i="5"/>
  <c r="H1827" i="5"/>
  <c r="H1828" i="5"/>
  <c r="H1829" i="5"/>
  <c r="H1830" i="5"/>
  <c r="H1831" i="5"/>
  <c r="H1832" i="5"/>
  <c r="H1833" i="5"/>
  <c r="H1834" i="5"/>
  <c r="H1835" i="5"/>
  <c r="H1836" i="5"/>
  <c r="H1837" i="5"/>
  <c r="H1838" i="5"/>
  <c r="H1839" i="5"/>
  <c r="H1840" i="5"/>
  <c r="H1841" i="5"/>
  <c r="H1842" i="5"/>
  <c r="H1843" i="5"/>
  <c r="H1844" i="5"/>
  <c r="H1845" i="5"/>
  <c r="H1846" i="5"/>
  <c r="H1847" i="5"/>
  <c r="H1848" i="5"/>
  <c r="H1849" i="5"/>
  <c r="H1850" i="5"/>
  <c r="H1851" i="5"/>
  <c r="H1852" i="5"/>
  <c r="H1853" i="5"/>
  <c r="H1854" i="5"/>
  <c r="H1855" i="5"/>
  <c r="H1856" i="5"/>
  <c r="H1857" i="5"/>
  <c r="H1858" i="5"/>
  <c r="H1859" i="5"/>
  <c r="H1860" i="5"/>
  <c r="H1861" i="5"/>
  <c r="H1862" i="5"/>
  <c r="H1863" i="5"/>
  <c r="H1864" i="5"/>
  <c r="H1865" i="5"/>
  <c r="H1866" i="5"/>
  <c r="H1867" i="5"/>
  <c r="H1868" i="5"/>
  <c r="H1869" i="5"/>
  <c r="H1870" i="5"/>
  <c r="H1871" i="5"/>
  <c r="H1872" i="5"/>
  <c r="H1873" i="5"/>
  <c r="H1874" i="5"/>
  <c r="H1875" i="5"/>
  <c r="H1876" i="5"/>
  <c r="H1877" i="5"/>
  <c r="H1878" i="5"/>
  <c r="H1879" i="5"/>
  <c r="H1880" i="5"/>
  <c r="H1881" i="5"/>
  <c r="H1882" i="5"/>
  <c r="H1883" i="5"/>
  <c r="H1884" i="5"/>
  <c r="H1885" i="5"/>
  <c r="H1886" i="5"/>
  <c r="H1887" i="5"/>
  <c r="H1888" i="5"/>
  <c r="H1889" i="5"/>
  <c r="H1890" i="5"/>
  <c r="H1891" i="5"/>
  <c r="H1892" i="5"/>
  <c r="H1893" i="5"/>
  <c r="H1894" i="5"/>
  <c r="H1895" i="5"/>
  <c r="H1896" i="5"/>
  <c r="H1897" i="5"/>
  <c r="H1898" i="5"/>
  <c r="H1899" i="5"/>
  <c r="H1900" i="5"/>
  <c r="H1901" i="5"/>
  <c r="H1902" i="5"/>
  <c r="H1903" i="5"/>
  <c r="H1904" i="5"/>
  <c r="H1905" i="5"/>
  <c r="H1906" i="5"/>
  <c r="H1907" i="5"/>
  <c r="H1908" i="5"/>
  <c r="H1909" i="5"/>
  <c r="H1910" i="5"/>
  <c r="H1911" i="5"/>
  <c r="H1912" i="5"/>
  <c r="H1913" i="5"/>
  <c r="H1914" i="5"/>
  <c r="H1915" i="5"/>
  <c r="H1916" i="5"/>
  <c r="H1917" i="5"/>
  <c r="H1918" i="5"/>
  <c r="H1919" i="5"/>
  <c r="H1920" i="5"/>
  <c r="H1921" i="5"/>
  <c r="H1922" i="5"/>
  <c r="H1923" i="5"/>
  <c r="H1924" i="5"/>
  <c r="H1925" i="5"/>
  <c r="H1926" i="5"/>
  <c r="H1927" i="5"/>
  <c r="H1928" i="5"/>
  <c r="H1929" i="5"/>
  <c r="H1930" i="5"/>
  <c r="H1931" i="5"/>
  <c r="H1932" i="5"/>
  <c r="H1933" i="5"/>
  <c r="H1934" i="5"/>
  <c r="H1935" i="5"/>
  <c r="H1936" i="5"/>
  <c r="H1937" i="5"/>
  <c r="H1938" i="5"/>
  <c r="H1939" i="5"/>
  <c r="H1940" i="5"/>
  <c r="H1941" i="5"/>
  <c r="H1942" i="5"/>
  <c r="H1943" i="5"/>
  <c r="H1944" i="5"/>
  <c r="H1945" i="5"/>
  <c r="H1946" i="5"/>
  <c r="H1947" i="5"/>
  <c r="H1948" i="5"/>
  <c r="H1949" i="5"/>
  <c r="H1950" i="5"/>
  <c r="H1951" i="5"/>
  <c r="H1952" i="5"/>
  <c r="H1953" i="5"/>
  <c r="H1954" i="5"/>
  <c r="H1955" i="5"/>
  <c r="H1956" i="5"/>
  <c r="H1957" i="5"/>
  <c r="H1958" i="5"/>
  <c r="H1959" i="5"/>
  <c r="H1960" i="5"/>
  <c r="H1961" i="5"/>
  <c r="H1962" i="5"/>
  <c r="H1963" i="5"/>
  <c r="H1964" i="5"/>
  <c r="H1965" i="5"/>
  <c r="H1966" i="5"/>
  <c r="H1967" i="5"/>
  <c r="H1968" i="5"/>
  <c r="H1969" i="5"/>
  <c r="H1970" i="5"/>
  <c r="H1971" i="5"/>
  <c r="H1972" i="5"/>
  <c r="H1973" i="5"/>
  <c r="H1974" i="5"/>
  <c r="H1975" i="5"/>
  <c r="H1976" i="5"/>
  <c r="H1977" i="5"/>
  <c r="H1978" i="5"/>
  <c r="H1979" i="5"/>
  <c r="H1980" i="5"/>
  <c r="H1981" i="5"/>
  <c r="H1982" i="5"/>
  <c r="H1983" i="5"/>
  <c r="H1984" i="5"/>
  <c r="H1985" i="5"/>
  <c r="H1986" i="5"/>
  <c r="H1987" i="5"/>
  <c r="H1988" i="5"/>
  <c r="H1989" i="5"/>
  <c r="H1990" i="5"/>
  <c r="H1991" i="5"/>
  <c r="H1992" i="5"/>
  <c r="H1993" i="5"/>
  <c r="H1994" i="5"/>
  <c r="H1995" i="5"/>
  <c r="H1996" i="5"/>
  <c r="H1997" i="5"/>
  <c r="H1998" i="5"/>
  <c r="H1999" i="5"/>
  <c r="H2000" i="5"/>
  <c r="H2001" i="5"/>
  <c r="H2002" i="5"/>
  <c r="H2003" i="5"/>
  <c r="H2004" i="5"/>
  <c r="H2005" i="5"/>
  <c r="H2006" i="5"/>
  <c r="H2007" i="5"/>
  <c r="H2008" i="5"/>
  <c r="H2009" i="5"/>
  <c r="H2010" i="5"/>
  <c r="H2011" i="5"/>
  <c r="H2012" i="5"/>
  <c r="H2013" i="5"/>
  <c r="H2014" i="5"/>
  <c r="H2015" i="5"/>
  <c r="H2016" i="5"/>
  <c r="H2017" i="5"/>
  <c r="H2018" i="5"/>
  <c r="H2019" i="5"/>
  <c r="H2020" i="5"/>
  <c r="H2021" i="5"/>
  <c r="H2022" i="5"/>
  <c r="H2023" i="5"/>
  <c r="H2024" i="5"/>
  <c r="H2025" i="5"/>
  <c r="H2026" i="5"/>
  <c r="H2027" i="5"/>
  <c r="H2028" i="5"/>
  <c r="H2029" i="5"/>
  <c r="H2030" i="5"/>
  <c r="H2031" i="5"/>
  <c r="H2032" i="5"/>
  <c r="H2033" i="5"/>
  <c r="H2034" i="5"/>
  <c r="H2035" i="5"/>
  <c r="H2036" i="5"/>
  <c r="H2037" i="5"/>
  <c r="H2038" i="5"/>
  <c r="H2039" i="5"/>
  <c r="H2040" i="5"/>
  <c r="H2041" i="5"/>
  <c r="H2042" i="5"/>
  <c r="H2043" i="5"/>
  <c r="H2044" i="5"/>
  <c r="H2045" i="5"/>
  <c r="H2046" i="5"/>
  <c r="H2047" i="5"/>
  <c r="H2048" i="5"/>
  <c r="H2049" i="5"/>
  <c r="H2050" i="5"/>
  <c r="H2051" i="5"/>
  <c r="H2052" i="5"/>
  <c r="H2053" i="5"/>
  <c r="H2054" i="5"/>
  <c r="H2055" i="5"/>
  <c r="H2056" i="5"/>
  <c r="H2057" i="5"/>
  <c r="H2058" i="5"/>
  <c r="H2059" i="5"/>
  <c r="H2060" i="5"/>
  <c r="H2061" i="5"/>
  <c r="H2062" i="5"/>
  <c r="H2063" i="5"/>
  <c r="H2064" i="5"/>
  <c r="H2065" i="5"/>
  <c r="H2066" i="5"/>
  <c r="H2067" i="5"/>
  <c r="H2068" i="5"/>
  <c r="H2069" i="5"/>
  <c r="H2070" i="5"/>
  <c r="H2071" i="5"/>
  <c r="H2072" i="5"/>
  <c r="H2073" i="5"/>
  <c r="H2074" i="5"/>
  <c r="H2075" i="5"/>
  <c r="H2076" i="5"/>
  <c r="H2077" i="5"/>
  <c r="H2078" i="5"/>
  <c r="H2079" i="5"/>
  <c r="H2080" i="5"/>
  <c r="H2081" i="5"/>
  <c r="H2082" i="5"/>
  <c r="H2083" i="5"/>
  <c r="H2084" i="5"/>
  <c r="H2085" i="5"/>
  <c r="H2086" i="5"/>
  <c r="H2087" i="5"/>
  <c r="H2088" i="5"/>
  <c r="H2089" i="5"/>
  <c r="H2090" i="5"/>
  <c r="H2091" i="5"/>
  <c r="H2092" i="5"/>
  <c r="H2093" i="5"/>
  <c r="H2094" i="5"/>
  <c r="H2095" i="5"/>
  <c r="H2096" i="5"/>
  <c r="H2097" i="5"/>
  <c r="H2098" i="5"/>
  <c r="H2099" i="5"/>
  <c r="H2100" i="5"/>
  <c r="H2101" i="5"/>
  <c r="H2102" i="5"/>
  <c r="H2103" i="5"/>
  <c r="H2104" i="5"/>
  <c r="H2105" i="5"/>
  <c r="H2106" i="5"/>
  <c r="H2107" i="5"/>
  <c r="H2108" i="5"/>
  <c r="H2109" i="5"/>
  <c r="H2110" i="5"/>
  <c r="H2111" i="5"/>
  <c r="H2112" i="5"/>
  <c r="H2113" i="5"/>
  <c r="H2114" i="5"/>
  <c r="H2115" i="5"/>
  <c r="H2116" i="5"/>
  <c r="H2117" i="5"/>
  <c r="H2118" i="5"/>
  <c r="H2119" i="5"/>
  <c r="H2120" i="5"/>
  <c r="H2121" i="5"/>
  <c r="H2122" i="5"/>
  <c r="H2123" i="5"/>
  <c r="H2124" i="5"/>
  <c r="H2125" i="5"/>
  <c r="H2126" i="5"/>
  <c r="H2127" i="5"/>
  <c r="H2128" i="5"/>
  <c r="H2129" i="5"/>
  <c r="H2130" i="5"/>
  <c r="H2131" i="5"/>
  <c r="H2132" i="5"/>
  <c r="H2133" i="5"/>
  <c r="H2134" i="5"/>
  <c r="H2135" i="5"/>
  <c r="H2136" i="5"/>
  <c r="H2137" i="5"/>
  <c r="H2138" i="5"/>
  <c r="H2139" i="5"/>
  <c r="H2140" i="5"/>
  <c r="H2141" i="5"/>
  <c r="H2142" i="5"/>
  <c r="H2143" i="5"/>
  <c r="H2144" i="5"/>
  <c r="H2145" i="5"/>
  <c r="H2146" i="5"/>
  <c r="H2147" i="5"/>
  <c r="H2148" i="5"/>
  <c r="H2149" i="5"/>
  <c r="H2150" i="5"/>
  <c r="H2151" i="5"/>
  <c r="H2152" i="5"/>
  <c r="H2153" i="5"/>
  <c r="H2154" i="5"/>
  <c r="H2155" i="5"/>
  <c r="H2156" i="5"/>
  <c r="H2157" i="5"/>
  <c r="H2158" i="5"/>
  <c r="H2159" i="5"/>
  <c r="H2160" i="5"/>
  <c r="H2161" i="5"/>
  <c r="H2162" i="5"/>
  <c r="H2163" i="5"/>
  <c r="H2164" i="5"/>
  <c r="H2165" i="5"/>
  <c r="H2166" i="5"/>
  <c r="H2167" i="5"/>
  <c r="H2168" i="5"/>
  <c r="H2169" i="5"/>
  <c r="H2170" i="5"/>
  <c r="H2171" i="5"/>
  <c r="H2172" i="5"/>
  <c r="H2173" i="5"/>
  <c r="H2174" i="5"/>
  <c r="H2175" i="5"/>
  <c r="H2176" i="5"/>
  <c r="H2177" i="5"/>
  <c r="H2178" i="5"/>
  <c r="H2179" i="5"/>
  <c r="H2180" i="5"/>
  <c r="H2181" i="5"/>
  <c r="H2182" i="5"/>
  <c r="H2183" i="5"/>
  <c r="H2184" i="5"/>
  <c r="H2185" i="5"/>
  <c r="H2186" i="5"/>
  <c r="H2187" i="5"/>
  <c r="H2188" i="5"/>
  <c r="H2189" i="5"/>
  <c r="H2190" i="5"/>
  <c r="H2191" i="5"/>
  <c r="H2192" i="5"/>
  <c r="H2193" i="5"/>
  <c r="H2194" i="5"/>
  <c r="H2195" i="5"/>
  <c r="H2196" i="5"/>
  <c r="H2197" i="5"/>
  <c r="H2198" i="5"/>
  <c r="H2199" i="5"/>
  <c r="H2200" i="5"/>
  <c r="H2201" i="5"/>
  <c r="H2202" i="5"/>
  <c r="H2203" i="5"/>
  <c r="H2204" i="5"/>
  <c r="H2205" i="5"/>
  <c r="H2206" i="5"/>
  <c r="H2207" i="5"/>
  <c r="H2208" i="5"/>
  <c r="H2209" i="5"/>
  <c r="H2210" i="5"/>
  <c r="H2211" i="5"/>
  <c r="H2212" i="5"/>
  <c r="H2213" i="5"/>
  <c r="H2214" i="5"/>
  <c r="H2215" i="5"/>
  <c r="H2216" i="5"/>
  <c r="H2217" i="5"/>
  <c r="H2218" i="5"/>
  <c r="H2219" i="5"/>
  <c r="H2220" i="5"/>
  <c r="H2221" i="5"/>
  <c r="H2222" i="5"/>
  <c r="H2223" i="5"/>
  <c r="H2224" i="5"/>
  <c r="H2225" i="5"/>
  <c r="H2226" i="5"/>
  <c r="H2227" i="5"/>
  <c r="H2228" i="5"/>
  <c r="H2229" i="5"/>
  <c r="H2230" i="5"/>
  <c r="H2231" i="5"/>
  <c r="H2232" i="5"/>
  <c r="H2233" i="5"/>
  <c r="H2234" i="5"/>
  <c r="H2235" i="5"/>
  <c r="H2236" i="5"/>
  <c r="H2237" i="5"/>
  <c r="H2238" i="5"/>
  <c r="H2239" i="5"/>
  <c r="H2240" i="5"/>
  <c r="H2241" i="5"/>
  <c r="H2242" i="5"/>
  <c r="H2243" i="5"/>
  <c r="H2244" i="5"/>
  <c r="H2245" i="5"/>
  <c r="H2246" i="5"/>
  <c r="H2247" i="5"/>
  <c r="H2248" i="5"/>
  <c r="H2249" i="5"/>
  <c r="H2250" i="5"/>
  <c r="H2251" i="5"/>
  <c r="H2252" i="5"/>
  <c r="H2253" i="5"/>
  <c r="H2254" i="5"/>
  <c r="H2255" i="5"/>
  <c r="H2256" i="5"/>
  <c r="H2257" i="5"/>
  <c r="H2258" i="5"/>
  <c r="H2259" i="5"/>
  <c r="H2260" i="5"/>
  <c r="H2261" i="5"/>
  <c r="H2262" i="5"/>
  <c r="H2263" i="5"/>
  <c r="H2264" i="5"/>
  <c r="H2265" i="5"/>
  <c r="H2266" i="5"/>
  <c r="H2267" i="5"/>
  <c r="H2268" i="5"/>
  <c r="H2269" i="5"/>
  <c r="H2270" i="5"/>
  <c r="H2271" i="5"/>
  <c r="H2272" i="5"/>
  <c r="H2273" i="5"/>
  <c r="H2274" i="5"/>
  <c r="H2275" i="5"/>
  <c r="H2276" i="5"/>
  <c r="H2277" i="5"/>
  <c r="H2278" i="5"/>
  <c r="H2279" i="5"/>
  <c r="H2280" i="5"/>
  <c r="H2281" i="5"/>
  <c r="H2282" i="5"/>
  <c r="H2283" i="5"/>
  <c r="H2284" i="5"/>
  <c r="H2285" i="5"/>
  <c r="H2286" i="5"/>
  <c r="H2287" i="5"/>
  <c r="H2288" i="5"/>
  <c r="H2289" i="5"/>
  <c r="H2290" i="5"/>
  <c r="H2291" i="5"/>
  <c r="H2292" i="5"/>
  <c r="H2293" i="5"/>
  <c r="H2294" i="5"/>
  <c r="H2295" i="5"/>
  <c r="H2296" i="5"/>
  <c r="H2297" i="5"/>
  <c r="H2298" i="5"/>
  <c r="H2299" i="5"/>
  <c r="H2300" i="5"/>
  <c r="H2301" i="5"/>
  <c r="H2302" i="5"/>
  <c r="H2303" i="5"/>
  <c r="H2304" i="5"/>
  <c r="H2305" i="5"/>
  <c r="H2306" i="5"/>
  <c r="H2307" i="5"/>
  <c r="H2308" i="5"/>
  <c r="H2309" i="5"/>
  <c r="H2310" i="5"/>
  <c r="H2311" i="5"/>
  <c r="H2312" i="5"/>
  <c r="H2313" i="5"/>
  <c r="H2314" i="5"/>
  <c r="H2315" i="5"/>
  <c r="H2316" i="5"/>
  <c r="H2317" i="5"/>
  <c r="H2318" i="5"/>
  <c r="H2319" i="5"/>
  <c r="H2320" i="5"/>
  <c r="H2321" i="5"/>
  <c r="H2322" i="5"/>
  <c r="H2323" i="5"/>
  <c r="H2324" i="5"/>
  <c r="H2325" i="5"/>
  <c r="H2326" i="5"/>
  <c r="H2327" i="5"/>
  <c r="H2328" i="5"/>
  <c r="H2329" i="5"/>
  <c r="H2330" i="5"/>
  <c r="H2331" i="5"/>
  <c r="H2332" i="5"/>
  <c r="H2333" i="5"/>
  <c r="H2334" i="5"/>
  <c r="H2335" i="5"/>
  <c r="H2336" i="5"/>
  <c r="H2337" i="5"/>
  <c r="H2338" i="5"/>
  <c r="H2339" i="5"/>
  <c r="H2340" i="5"/>
  <c r="H2341" i="5"/>
  <c r="H2342" i="5"/>
  <c r="H2343" i="5"/>
  <c r="H2344" i="5"/>
  <c r="H2345" i="5"/>
  <c r="H2346" i="5"/>
  <c r="H2347" i="5"/>
  <c r="H2348" i="5"/>
  <c r="H2349" i="5"/>
  <c r="H2350" i="5"/>
  <c r="H2351" i="5"/>
  <c r="H2352" i="5"/>
  <c r="H2353" i="5"/>
  <c r="H2354" i="5"/>
  <c r="H2355" i="5"/>
  <c r="H2356" i="5"/>
  <c r="H2357" i="5"/>
  <c r="H2358" i="5"/>
  <c r="H2359" i="5"/>
  <c r="H2360" i="5"/>
  <c r="H2361" i="5"/>
  <c r="H2362" i="5"/>
  <c r="H2363" i="5"/>
  <c r="H2364" i="5"/>
  <c r="H2365" i="5"/>
  <c r="H2366" i="5"/>
  <c r="H2367" i="5"/>
  <c r="H2368" i="5"/>
  <c r="H2369" i="5"/>
  <c r="H2370" i="5"/>
  <c r="H2371" i="5"/>
  <c r="H2372" i="5"/>
  <c r="H2373" i="5"/>
  <c r="H2374" i="5"/>
  <c r="H2375" i="5"/>
  <c r="H2376" i="5"/>
  <c r="H2377" i="5"/>
  <c r="H2378" i="5"/>
  <c r="H2379" i="5"/>
  <c r="H2380" i="5"/>
  <c r="H2381" i="5"/>
  <c r="H2382" i="5"/>
  <c r="H2383" i="5"/>
  <c r="H2384" i="5"/>
  <c r="H2385" i="5"/>
  <c r="H2386" i="5"/>
  <c r="H2387" i="5"/>
  <c r="H2388" i="5"/>
  <c r="H2389" i="5"/>
  <c r="H2390" i="5"/>
  <c r="H2391" i="5"/>
  <c r="H2392" i="5"/>
  <c r="H2393" i="5"/>
  <c r="H2394" i="5"/>
  <c r="H2395" i="5"/>
  <c r="H2396" i="5"/>
  <c r="H2397" i="5"/>
  <c r="H2398" i="5"/>
  <c r="H2399" i="5"/>
  <c r="H2400" i="5"/>
  <c r="H2401" i="5"/>
  <c r="H2402" i="5"/>
  <c r="H2403" i="5"/>
  <c r="H2404" i="5"/>
  <c r="H2405" i="5"/>
  <c r="H2406" i="5"/>
  <c r="H2407" i="5"/>
  <c r="H2408" i="5"/>
  <c r="H2409" i="5"/>
  <c r="H2410" i="5"/>
  <c r="H2411" i="5"/>
  <c r="H2412" i="5"/>
  <c r="H2413" i="5"/>
  <c r="H2414" i="5"/>
  <c r="H2415" i="5"/>
  <c r="H2416" i="5"/>
  <c r="H2417" i="5"/>
  <c r="H2418" i="5"/>
  <c r="H2419" i="5"/>
  <c r="H2420" i="5"/>
  <c r="H2421" i="5"/>
  <c r="H2422" i="5"/>
  <c r="H2423" i="5"/>
  <c r="H2424" i="5"/>
  <c r="H2425" i="5"/>
  <c r="H2426" i="5"/>
  <c r="H2427" i="5"/>
  <c r="H2428" i="5"/>
  <c r="H2429" i="5"/>
  <c r="H2430" i="5"/>
  <c r="H2431" i="5"/>
  <c r="H2432" i="5"/>
  <c r="H2433" i="5"/>
  <c r="H2434" i="5"/>
  <c r="H2435" i="5"/>
  <c r="H2436" i="5"/>
  <c r="H2437" i="5"/>
  <c r="H2438" i="5"/>
  <c r="H2439" i="5"/>
  <c r="H2440" i="5"/>
  <c r="H2441" i="5"/>
  <c r="H2442" i="5"/>
  <c r="H2443" i="5"/>
  <c r="H2444" i="5"/>
  <c r="H2445" i="5"/>
  <c r="H2446" i="5"/>
  <c r="H2447" i="5"/>
  <c r="H2448" i="5"/>
  <c r="H2449" i="5"/>
  <c r="H2450" i="5"/>
  <c r="H2451" i="5"/>
  <c r="H2452" i="5"/>
  <c r="H2453" i="5"/>
  <c r="H2454" i="5"/>
  <c r="H2455" i="5"/>
  <c r="H2456" i="5"/>
  <c r="H2457" i="5"/>
  <c r="H2458" i="5"/>
  <c r="H2459" i="5"/>
  <c r="H2460" i="5"/>
  <c r="H2461" i="5"/>
  <c r="H2462" i="5"/>
  <c r="H2463" i="5"/>
  <c r="H2464" i="5"/>
  <c r="H2465" i="5"/>
  <c r="H2466" i="5"/>
  <c r="H2467" i="5"/>
  <c r="H2468" i="5"/>
  <c r="H2469" i="5"/>
  <c r="H2470" i="5"/>
  <c r="H2471" i="5"/>
  <c r="H2472" i="5"/>
  <c r="H2473" i="5"/>
  <c r="H2474" i="5"/>
  <c r="H2475" i="5"/>
  <c r="H2476" i="5"/>
  <c r="H2477" i="5"/>
  <c r="H2478" i="5"/>
  <c r="H2479" i="5"/>
  <c r="H2480" i="5"/>
  <c r="H2481" i="5"/>
  <c r="H2482" i="5"/>
  <c r="H2483" i="5"/>
  <c r="H2484" i="5"/>
  <c r="H2485" i="5"/>
  <c r="H2486" i="5"/>
  <c r="H2487" i="5"/>
  <c r="H2488" i="5"/>
  <c r="H2489" i="5"/>
  <c r="H2490" i="5"/>
  <c r="H2491" i="5"/>
  <c r="H2492" i="5"/>
  <c r="H2493" i="5"/>
  <c r="H2494" i="5"/>
  <c r="H2495" i="5"/>
  <c r="H2496" i="5"/>
  <c r="H2497" i="5"/>
  <c r="H2498" i="5"/>
  <c r="H2499" i="5"/>
  <c r="H2500" i="5"/>
  <c r="H2501" i="5"/>
  <c r="H2502" i="5"/>
  <c r="H2503" i="5"/>
  <c r="H2504" i="5"/>
  <c r="H2505" i="5"/>
  <c r="H2506" i="5"/>
  <c r="H2507" i="5"/>
  <c r="H2508" i="5"/>
  <c r="H2509" i="5"/>
  <c r="H2510" i="5"/>
  <c r="H2511" i="5"/>
  <c r="H2512" i="5"/>
  <c r="H2513" i="5"/>
  <c r="H2514" i="5"/>
  <c r="H2515" i="5"/>
  <c r="H2516" i="5"/>
  <c r="H2517" i="5"/>
  <c r="H2518" i="5"/>
  <c r="H2519" i="5"/>
  <c r="H2520" i="5"/>
  <c r="H2521" i="5"/>
  <c r="H2522" i="5"/>
  <c r="H2523" i="5"/>
  <c r="H2524" i="5"/>
  <c r="H2525" i="5"/>
  <c r="H2526" i="5"/>
  <c r="H2527" i="5"/>
  <c r="H2528" i="5"/>
  <c r="H2529" i="5"/>
  <c r="H2530" i="5"/>
  <c r="H2531" i="5"/>
  <c r="H2532" i="5"/>
  <c r="H2533" i="5"/>
  <c r="H2534" i="5"/>
  <c r="H2535" i="5"/>
  <c r="H2536" i="5"/>
  <c r="H2537" i="5"/>
  <c r="H2538" i="5"/>
  <c r="H2539" i="5"/>
  <c r="H2540" i="5"/>
  <c r="H2541" i="5"/>
  <c r="H2542" i="5"/>
  <c r="H2543" i="5"/>
  <c r="H2544" i="5"/>
  <c r="H2545" i="5"/>
  <c r="H2546" i="5"/>
  <c r="H2547" i="5"/>
  <c r="H2548" i="5"/>
  <c r="H2549" i="5"/>
  <c r="H2550" i="5"/>
  <c r="H2551" i="5"/>
  <c r="H2552" i="5"/>
  <c r="H2553" i="5"/>
  <c r="H2554" i="5"/>
  <c r="H2555" i="5"/>
  <c r="H2556" i="5"/>
  <c r="H2557" i="5"/>
  <c r="H2558" i="5"/>
  <c r="H2559" i="5"/>
  <c r="H2560" i="5"/>
  <c r="H2561" i="5"/>
  <c r="H2562" i="5"/>
  <c r="H2563" i="5"/>
  <c r="H2564" i="5"/>
  <c r="H2565" i="5"/>
  <c r="H2566" i="5"/>
  <c r="H2567" i="5"/>
  <c r="H2568" i="5"/>
  <c r="H2569" i="5"/>
  <c r="H2570" i="5"/>
  <c r="H2571" i="5"/>
  <c r="H2572" i="5"/>
  <c r="H2573" i="5"/>
  <c r="H2574" i="5"/>
  <c r="H2575" i="5"/>
  <c r="H2576" i="5"/>
  <c r="H2577" i="5"/>
  <c r="H2578" i="5"/>
  <c r="H2579" i="5"/>
  <c r="H2580" i="5"/>
  <c r="H2581" i="5"/>
  <c r="H2582" i="5"/>
  <c r="H2583" i="5"/>
  <c r="H2584" i="5"/>
  <c r="H2585" i="5"/>
  <c r="H2586" i="5"/>
  <c r="H2587" i="5"/>
  <c r="H2588" i="5"/>
  <c r="H2589" i="5"/>
  <c r="H2590" i="5"/>
  <c r="H2591" i="5"/>
  <c r="H2592" i="5"/>
  <c r="H2593" i="5"/>
  <c r="H2594" i="5"/>
  <c r="H2595" i="5"/>
  <c r="H2596" i="5"/>
  <c r="H2597" i="5"/>
  <c r="H2598" i="5"/>
  <c r="H2599" i="5"/>
  <c r="H2600" i="5"/>
  <c r="H2601" i="5"/>
  <c r="H2602" i="5"/>
  <c r="H2603" i="5"/>
  <c r="H2604" i="5"/>
  <c r="H2605" i="5"/>
  <c r="H2606" i="5"/>
  <c r="H2607" i="5"/>
  <c r="H2608" i="5"/>
  <c r="H2609" i="5"/>
  <c r="H2610" i="5"/>
  <c r="H2611" i="5"/>
  <c r="H2612" i="5"/>
  <c r="H2613" i="5"/>
  <c r="H2614" i="5"/>
  <c r="H2615" i="5"/>
  <c r="H2616" i="5"/>
  <c r="H2617" i="5"/>
  <c r="H2618" i="5"/>
  <c r="H2619" i="5"/>
  <c r="H2620" i="5"/>
  <c r="H2621" i="5"/>
  <c r="H2622" i="5"/>
  <c r="H2623" i="5"/>
  <c r="H2624" i="5"/>
  <c r="H2625" i="5"/>
  <c r="H2626" i="5"/>
  <c r="H2627" i="5"/>
  <c r="H2628" i="5"/>
  <c r="H2629" i="5"/>
  <c r="H2630" i="5"/>
  <c r="H2631" i="5"/>
  <c r="H2632" i="5"/>
  <c r="H2633" i="5"/>
  <c r="H2634" i="5"/>
  <c r="H2635" i="5"/>
  <c r="H2636" i="5"/>
  <c r="H2637" i="5"/>
  <c r="H2638" i="5"/>
  <c r="H2639" i="5"/>
  <c r="H2640" i="5"/>
  <c r="H2641" i="5"/>
  <c r="H2642" i="5"/>
  <c r="H2643" i="5"/>
  <c r="H2644" i="5"/>
  <c r="H2645" i="5"/>
  <c r="H2646" i="5"/>
  <c r="H2647" i="5"/>
  <c r="H2648" i="5"/>
  <c r="H2649" i="5"/>
  <c r="H2650" i="5"/>
  <c r="H2651" i="5"/>
  <c r="H2652" i="5"/>
  <c r="H2653" i="5"/>
  <c r="H2654" i="5"/>
  <c r="H2655" i="5"/>
  <c r="H2656" i="5"/>
  <c r="H2657" i="5"/>
  <c r="H2658" i="5"/>
  <c r="H2659" i="5"/>
  <c r="H2660" i="5"/>
  <c r="H2661" i="5"/>
  <c r="H2662" i="5"/>
  <c r="H2663" i="5"/>
  <c r="H2664" i="5"/>
  <c r="H2665" i="5"/>
  <c r="H2666" i="5"/>
  <c r="H2667" i="5"/>
  <c r="H2668" i="5"/>
  <c r="H2669" i="5"/>
  <c r="H2670" i="5"/>
  <c r="H2671" i="5"/>
  <c r="H2672" i="5"/>
  <c r="H2673" i="5"/>
  <c r="H2674" i="5"/>
  <c r="H2675" i="5"/>
  <c r="H2676" i="5"/>
  <c r="H2677" i="5"/>
  <c r="H2678" i="5"/>
  <c r="H2679" i="5"/>
  <c r="H2680" i="5"/>
  <c r="H2681" i="5"/>
  <c r="H2682" i="5"/>
  <c r="H2683" i="5"/>
  <c r="H2684" i="5"/>
  <c r="H2685" i="5"/>
  <c r="H2686" i="5"/>
  <c r="H2687" i="5"/>
  <c r="H2688" i="5"/>
  <c r="H2689" i="5"/>
  <c r="H2690" i="5"/>
  <c r="H2691" i="5"/>
  <c r="H2692" i="5"/>
  <c r="H2693" i="5"/>
  <c r="H2694" i="5"/>
  <c r="H2695" i="5"/>
  <c r="H2696" i="5"/>
  <c r="H2697" i="5"/>
  <c r="H2698" i="5"/>
  <c r="H2699" i="5"/>
  <c r="H2700" i="5"/>
  <c r="H2701" i="5"/>
  <c r="H2702" i="5"/>
  <c r="H2703" i="5"/>
  <c r="H2704" i="5"/>
  <c r="H2705" i="5"/>
  <c r="H2706" i="5"/>
  <c r="H2707" i="5"/>
  <c r="H2708" i="5"/>
  <c r="H2709" i="5"/>
  <c r="H2710" i="5"/>
  <c r="H2711" i="5"/>
  <c r="H2712" i="5"/>
  <c r="H2713" i="5"/>
  <c r="H2714" i="5"/>
  <c r="H2715" i="5"/>
  <c r="H2716" i="5"/>
  <c r="H2717" i="5"/>
  <c r="H2718" i="5"/>
  <c r="H2719" i="5"/>
  <c r="H2720" i="5"/>
  <c r="H2721" i="5"/>
  <c r="H2722" i="5"/>
  <c r="H2723" i="5"/>
  <c r="H2724" i="5"/>
  <c r="H2725" i="5"/>
  <c r="H2726" i="5"/>
  <c r="H2727" i="5"/>
  <c r="H2728" i="5"/>
  <c r="H2729" i="5"/>
  <c r="H2730" i="5"/>
  <c r="H2731" i="5"/>
  <c r="H2732" i="5"/>
  <c r="H2733" i="5"/>
  <c r="H2734" i="5"/>
  <c r="H2735" i="5"/>
  <c r="H2736" i="5"/>
  <c r="H2737" i="5"/>
  <c r="H2738" i="5"/>
  <c r="H2739" i="5"/>
  <c r="H2740" i="5"/>
  <c r="H2741" i="5"/>
  <c r="H2742" i="5"/>
  <c r="H2743" i="5"/>
  <c r="H2744" i="5"/>
  <c r="H2745" i="5"/>
  <c r="H2746" i="5"/>
  <c r="H2747" i="5"/>
  <c r="H2748" i="5"/>
  <c r="H2749" i="5"/>
  <c r="H2750" i="5"/>
  <c r="H2751" i="5"/>
  <c r="H2752" i="5"/>
  <c r="H2753" i="5"/>
  <c r="H2754" i="5"/>
  <c r="H2755" i="5"/>
  <c r="H2756" i="5"/>
  <c r="H2757" i="5"/>
  <c r="H2758" i="5"/>
  <c r="H2759" i="5"/>
  <c r="H2760" i="5"/>
  <c r="H2761" i="5"/>
  <c r="H2762" i="5"/>
  <c r="H2763" i="5"/>
  <c r="H2764" i="5"/>
  <c r="H2765" i="5"/>
  <c r="H2766" i="5"/>
  <c r="H2767" i="5"/>
  <c r="H2768" i="5"/>
  <c r="H2769" i="5"/>
  <c r="H2770" i="5"/>
  <c r="H2771" i="5"/>
  <c r="H2772" i="5"/>
  <c r="H2773" i="5"/>
  <c r="H2774" i="5"/>
  <c r="H2775" i="5"/>
  <c r="H2776" i="5"/>
  <c r="H2777" i="5"/>
  <c r="H2778" i="5"/>
  <c r="H2779" i="5"/>
  <c r="H2780" i="5"/>
  <c r="H2781" i="5"/>
  <c r="H2782" i="5"/>
  <c r="H2783" i="5"/>
  <c r="H2784" i="5"/>
  <c r="H2785" i="5"/>
  <c r="H2786" i="5"/>
  <c r="H2787" i="5"/>
  <c r="H2788" i="5"/>
  <c r="H2789" i="5"/>
  <c r="H2790" i="5"/>
  <c r="H2791" i="5"/>
  <c r="H2792" i="5"/>
  <c r="H2793" i="5"/>
  <c r="H2794" i="5"/>
  <c r="H2795" i="5"/>
  <c r="H2796" i="5"/>
  <c r="H2797" i="5"/>
  <c r="H2798" i="5"/>
  <c r="H2799" i="5"/>
  <c r="H2800" i="5"/>
  <c r="H2801" i="5"/>
  <c r="H2802" i="5"/>
  <c r="H2803" i="5"/>
  <c r="H2804" i="5"/>
  <c r="H2805" i="5"/>
  <c r="H2806" i="5"/>
  <c r="H2807" i="5"/>
  <c r="H2808" i="5"/>
  <c r="H2809" i="5"/>
  <c r="H2810" i="5"/>
  <c r="H2811" i="5"/>
  <c r="H2812" i="5"/>
  <c r="H2813" i="5"/>
  <c r="H2814" i="5"/>
  <c r="H2815" i="5"/>
  <c r="H2816" i="5"/>
  <c r="H2817" i="5"/>
  <c r="H2818" i="5"/>
  <c r="H2819" i="5"/>
  <c r="H2820" i="5"/>
  <c r="H2821" i="5"/>
  <c r="H2822" i="5"/>
  <c r="H2823" i="5"/>
  <c r="H2824" i="5"/>
  <c r="H2825" i="5"/>
  <c r="H2826" i="5"/>
  <c r="H2827" i="5"/>
  <c r="H2828" i="5"/>
  <c r="H2829" i="5"/>
  <c r="H2830" i="5"/>
  <c r="H2831" i="5"/>
  <c r="H2832" i="5"/>
  <c r="H2833" i="5"/>
  <c r="H2834" i="5"/>
  <c r="H2835" i="5"/>
  <c r="H2836" i="5"/>
  <c r="H2837" i="5"/>
  <c r="H2838" i="5"/>
  <c r="H2839" i="5"/>
  <c r="H2840" i="5"/>
  <c r="H2841" i="5"/>
  <c r="H2842" i="5"/>
  <c r="H2843" i="5"/>
  <c r="H2844" i="5"/>
  <c r="H2845" i="5"/>
  <c r="H2846" i="5"/>
  <c r="H2847" i="5"/>
  <c r="H2848" i="5"/>
  <c r="H2849" i="5"/>
  <c r="H2850" i="5"/>
  <c r="H2851" i="5"/>
  <c r="H2852" i="5"/>
  <c r="H2853" i="5"/>
  <c r="H2854" i="5"/>
  <c r="H2855" i="5"/>
  <c r="H2856" i="5"/>
  <c r="H2857" i="5"/>
  <c r="H2858" i="5"/>
  <c r="H2859" i="5"/>
  <c r="H2860" i="5"/>
  <c r="H2861" i="5"/>
  <c r="H2862" i="5"/>
  <c r="H2863" i="5"/>
  <c r="H2864" i="5"/>
  <c r="H2865" i="5"/>
  <c r="H2866" i="5"/>
  <c r="H2867" i="5"/>
  <c r="H2868" i="5"/>
  <c r="H2869" i="5"/>
  <c r="H2870" i="5"/>
  <c r="H2871" i="5"/>
  <c r="H2872" i="5"/>
  <c r="H2873" i="5"/>
  <c r="H2874" i="5"/>
  <c r="H2875" i="5"/>
  <c r="H2876" i="5"/>
  <c r="H2877" i="5"/>
  <c r="H2878" i="5"/>
  <c r="H2879" i="5"/>
  <c r="H2880" i="5"/>
  <c r="H2881" i="5"/>
  <c r="H2882" i="5"/>
  <c r="H2883" i="5"/>
  <c r="H2884" i="5"/>
  <c r="H2885" i="5"/>
  <c r="H2886" i="5"/>
  <c r="H2887" i="5"/>
  <c r="H2888" i="5"/>
  <c r="H2889" i="5"/>
  <c r="H2890" i="5"/>
  <c r="H2891" i="5"/>
  <c r="H2892" i="5"/>
  <c r="H2893" i="5"/>
  <c r="H2894" i="5"/>
  <c r="H2895" i="5"/>
  <c r="H2896" i="5"/>
  <c r="H2897" i="5"/>
  <c r="H2898" i="5"/>
  <c r="H2899" i="5"/>
  <c r="H2900" i="5"/>
  <c r="H2901" i="5"/>
  <c r="H2902" i="5"/>
  <c r="H2903" i="5"/>
  <c r="H2904" i="5"/>
  <c r="H2905" i="5"/>
  <c r="H2906" i="5"/>
  <c r="H2907" i="5"/>
  <c r="H2908" i="5"/>
  <c r="H2909" i="5"/>
  <c r="H2910" i="5"/>
  <c r="H2911" i="5"/>
  <c r="H2912" i="5"/>
  <c r="H2913" i="5"/>
  <c r="H2914" i="5"/>
  <c r="H2915" i="5"/>
  <c r="H2916" i="5"/>
  <c r="H2917" i="5"/>
  <c r="H2918" i="5"/>
  <c r="H2919" i="5"/>
  <c r="H2920" i="5"/>
  <c r="H2921" i="5"/>
  <c r="H2922" i="5"/>
  <c r="H2923" i="5"/>
  <c r="H2924" i="5"/>
  <c r="H2925" i="5"/>
  <c r="H2926" i="5"/>
  <c r="H2927" i="5"/>
  <c r="H2928" i="5"/>
  <c r="H2929" i="5"/>
  <c r="H2930" i="5"/>
  <c r="H2931" i="5"/>
  <c r="H2932" i="5"/>
  <c r="H2933" i="5"/>
  <c r="H2934" i="5"/>
  <c r="H2935" i="5"/>
  <c r="H2936" i="5"/>
  <c r="H2937" i="5"/>
  <c r="H2938" i="5"/>
  <c r="H2939" i="5"/>
  <c r="H2940" i="5"/>
  <c r="H2941" i="5"/>
  <c r="H2942" i="5"/>
  <c r="H2943" i="5"/>
  <c r="H2944" i="5"/>
  <c r="H2945" i="5"/>
  <c r="H2946" i="5"/>
  <c r="H2947" i="5"/>
  <c r="H2948" i="5"/>
  <c r="H2949" i="5"/>
  <c r="H2950" i="5"/>
  <c r="H2951" i="5"/>
  <c r="H2952" i="5"/>
  <c r="H2953" i="5"/>
  <c r="H2954" i="5"/>
  <c r="H2955" i="5"/>
  <c r="H2956" i="5"/>
  <c r="H2957" i="5"/>
  <c r="H2958" i="5"/>
  <c r="H2959" i="5"/>
  <c r="H2960" i="5"/>
  <c r="H2961" i="5"/>
  <c r="H2962" i="5"/>
  <c r="H2963" i="5"/>
  <c r="H2964" i="5"/>
  <c r="H2965" i="5"/>
  <c r="H2966" i="5"/>
  <c r="H2967" i="5"/>
  <c r="H2968" i="5"/>
  <c r="H2969" i="5"/>
  <c r="H2970" i="5"/>
  <c r="H2971" i="5"/>
  <c r="H2972" i="5"/>
  <c r="H2973" i="5"/>
  <c r="H2974" i="5"/>
  <c r="H2975" i="5"/>
  <c r="H2976" i="5"/>
  <c r="H2977" i="5"/>
  <c r="H2978" i="5"/>
  <c r="H2979" i="5"/>
  <c r="H2980" i="5"/>
  <c r="H2981" i="5"/>
  <c r="H2982" i="5"/>
  <c r="H2983" i="5"/>
  <c r="H2984" i="5"/>
  <c r="H2985" i="5"/>
  <c r="H2986" i="5"/>
  <c r="H2987" i="5"/>
  <c r="H2988" i="5"/>
  <c r="H2989" i="5"/>
  <c r="H2990" i="5"/>
  <c r="H2991" i="5"/>
  <c r="H2992" i="5"/>
  <c r="H2993" i="5"/>
  <c r="H2994" i="5"/>
  <c r="H2995" i="5"/>
  <c r="H2996" i="5"/>
  <c r="H2997" i="5"/>
  <c r="H2998" i="5"/>
  <c r="H2999" i="5"/>
  <c r="H3000" i="5"/>
  <c r="H3001" i="5"/>
  <c r="H3002" i="5"/>
  <c r="H3003" i="5"/>
  <c r="H3004" i="5"/>
  <c r="H3005" i="5"/>
  <c r="H3006" i="5"/>
  <c r="H3007" i="5"/>
  <c r="H3008" i="5"/>
  <c r="H3009" i="5"/>
  <c r="H3010" i="5"/>
  <c r="H3011" i="5"/>
  <c r="H3012" i="5"/>
  <c r="H3013" i="5"/>
  <c r="H3014" i="5"/>
  <c r="H3015" i="5"/>
  <c r="H3016" i="5"/>
  <c r="H3017" i="5"/>
  <c r="H3018" i="5"/>
  <c r="H3019" i="5"/>
  <c r="H3020" i="5"/>
  <c r="H3021" i="5"/>
  <c r="H3022" i="5"/>
  <c r="H3023" i="5"/>
  <c r="H3024" i="5"/>
  <c r="H3025" i="5"/>
  <c r="H3026" i="5"/>
  <c r="H3027" i="5"/>
  <c r="H3028" i="5"/>
  <c r="H3029" i="5"/>
  <c r="H3030" i="5"/>
  <c r="H3031" i="5"/>
  <c r="H3032" i="5"/>
  <c r="H3033" i="5"/>
  <c r="H3034" i="5"/>
  <c r="H3035" i="5"/>
  <c r="H3036" i="5"/>
  <c r="H3037" i="5"/>
  <c r="H3038" i="5"/>
  <c r="H3039" i="5"/>
  <c r="H3040" i="5"/>
  <c r="H3041" i="5"/>
  <c r="H3042" i="5"/>
  <c r="H3043" i="5"/>
  <c r="H3044" i="5"/>
  <c r="H3045" i="5"/>
  <c r="H3046" i="5"/>
  <c r="H3047" i="5"/>
  <c r="H3048" i="5"/>
  <c r="H3049" i="5"/>
  <c r="H3050" i="5"/>
  <c r="H3051" i="5"/>
  <c r="H3052" i="5"/>
  <c r="H3053" i="5"/>
  <c r="H3054" i="5"/>
  <c r="H3055" i="5"/>
  <c r="H3056" i="5"/>
  <c r="H3057" i="5"/>
  <c r="H3058" i="5"/>
  <c r="H3059" i="5"/>
  <c r="H3060" i="5"/>
  <c r="H3061" i="5"/>
  <c r="H3062" i="5"/>
  <c r="H3063" i="5"/>
  <c r="H3064" i="5"/>
  <c r="H3065" i="5"/>
  <c r="H3066" i="5"/>
  <c r="H3067" i="5"/>
  <c r="H3068" i="5"/>
  <c r="H3069" i="5"/>
  <c r="H3070" i="5"/>
  <c r="H3071" i="5"/>
  <c r="H3072" i="5"/>
  <c r="H3073" i="5"/>
  <c r="H3074" i="5"/>
  <c r="H3075" i="5"/>
  <c r="H3076" i="5"/>
  <c r="H3077" i="5"/>
  <c r="H3078" i="5"/>
  <c r="H3079" i="5"/>
  <c r="H3080" i="5"/>
  <c r="H3081" i="5"/>
  <c r="H3082" i="5"/>
  <c r="H3083" i="5"/>
  <c r="H3084" i="5"/>
  <c r="H3085" i="5"/>
  <c r="H3086" i="5"/>
  <c r="H3087" i="5"/>
  <c r="H3088" i="5"/>
  <c r="H3089" i="5"/>
  <c r="H3090" i="5"/>
  <c r="H3091" i="5"/>
  <c r="H3092" i="5"/>
  <c r="H3093" i="5"/>
  <c r="H3094" i="5"/>
  <c r="H3095" i="5"/>
  <c r="H3096" i="5"/>
  <c r="H3097" i="5"/>
  <c r="H3098" i="5"/>
  <c r="H3099" i="5"/>
  <c r="H3100" i="5"/>
  <c r="H3101" i="5"/>
  <c r="H3102" i="5"/>
  <c r="H3103" i="5"/>
  <c r="H3104" i="5"/>
  <c r="H3105" i="5"/>
  <c r="H3106" i="5"/>
  <c r="H3107" i="5"/>
  <c r="H3108" i="5"/>
  <c r="H3109" i="5"/>
  <c r="H3110" i="5"/>
  <c r="H3111" i="5"/>
  <c r="H3112" i="5"/>
  <c r="H3113" i="5"/>
  <c r="H3114" i="5"/>
  <c r="H3115" i="5"/>
  <c r="H3116" i="5"/>
  <c r="H3117" i="5"/>
  <c r="H3118" i="5"/>
  <c r="H3119" i="5"/>
  <c r="H3120" i="5"/>
  <c r="H3121" i="5"/>
  <c r="H3122" i="5"/>
  <c r="H3123" i="5"/>
  <c r="H3124" i="5"/>
  <c r="H3125" i="5"/>
  <c r="H3126" i="5"/>
  <c r="H3127" i="5"/>
  <c r="H3128" i="5"/>
  <c r="H3129" i="5"/>
  <c r="H3130" i="5"/>
  <c r="H3131" i="5"/>
  <c r="H3132" i="5"/>
  <c r="H3133" i="5"/>
  <c r="H3134" i="5"/>
  <c r="H3135" i="5"/>
  <c r="H3136" i="5"/>
  <c r="H3137" i="5"/>
  <c r="H3138" i="5"/>
  <c r="H3139" i="5"/>
  <c r="H3140" i="5"/>
  <c r="H3141" i="5"/>
  <c r="H3142" i="5"/>
  <c r="H3143" i="5"/>
  <c r="H3144" i="5"/>
  <c r="H3145" i="5"/>
  <c r="H3146" i="5"/>
  <c r="H3147" i="5"/>
  <c r="H3148" i="5"/>
  <c r="H3149" i="5"/>
  <c r="H3150" i="5"/>
  <c r="H3151" i="5"/>
  <c r="H3152" i="5"/>
  <c r="H3153" i="5"/>
  <c r="H3154" i="5"/>
  <c r="H3155" i="5"/>
  <c r="H3156" i="5"/>
  <c r="H3157" i="5"/>
  <c r="H3158" i="5"/>
  <c r="H3159" i="5"/>
  <c r="H3160" i="5"/>
  <c r="H3161" i="5"/>
  <c r="H3162" i="5"/>
  <c r="H3163" i="5"/>
  <c r="H3164" i="5"/>
  <c r="H3165" i="5"/>
  <c r="H3166" i="5"/>
  <c r="H3167" i="5"/>
  <c r="H3168" i="5"/>
  <c r="H3169" i="5"/>
  <c r="H3170" i="5"/>
  <c r="H3171" i="5"/>
  <c r="H3172" i="5"/>
  <c r="H3173" i="5"/>
  <c r="H3174" i="5"/>
  <c r="H3175" i="5"/>
  <c r="H3176" i="5"/>
  <c r="H3177" i="5"/>
  <c r="H3178" i="5"/>
  <c r="H3179" i="5"/>
  <c r="H3180" i="5"/>
  <c r="H3181" i="5"/>
  <c r="H3182" i="5"/>
  <c r="H3183" i="5"/>
  <c r="H3184" i="5"/>
  <c r="H3185" i="5"/>
  <c r="H3186" i="5"/>
  <c r="H3187" i="5"/>
  <c r="H3188" i="5"/>
  <c r="H3189" i="5"/>
  <c r="H3190" i="5"/>
  <c r="H3191" i="5"/>
  <c r="H3192" i="5"/>
  <c r="H3193" i="5"/>
  <c r="H3194" i="5"/>
  <c r="H3195" i="5"/>
  <c r="H3196" i="5"/>
  <c r="H3197" i="5"/>
  <c r="H3198" i="5"/>
  <c r="H3199" i="5"/>
  <c r="H3200" i="5"/>
  <c r="H3201" i="5"/>
  <c r="H3202" i="5"/>
  <c r="H3203" i="5"/>
  <c r="H3204" i="5"/>
  <c r="H3205" i="5"/>
  <c r="H3206" i="5"/>
  <c r="H3207" i="5"/>
  <c r="H3208" i="5"/>
  <c r="H3209" i="5"/>
  <c r="H3210" i="5"/>
  <c r="H3211" i="5"/>
  <c r="H3212" i="5"/>
  <c r="H3213" i="5"/>
  <c r="H3214" i="5"/>
  <c r="H3215" i="5"/>
  <c r="H3216" i="5"/>
  <c r="H3217" i="5"/>
  <c r="H3218" i="5"/>
  <c r="H3219" i="5"/>
  <c r="H3220" i="5"/>
  <c r="H3221" i="5"/>
  <c r="H3222" i="5"/>
  <c r="H3223" i="5"/>
  <c r="H3224" i="5"/>
  <c r="H3225" i="5"/>
  <c r="H3226" i="5"/>
  <c r="H3227" i="5"/>
  <c r="H3228" i="5"/>
  <c r="H3229" i="5"/>
  <c r="H3230" i="5"/>
  <c r="H3231" i="5"/>
  <c r="H3232" i="5"/>
  <c r="H3233" i="5"/>
  <c r="H3234" i="5"/>
  <c r="H3235" i="5"/>
  <c r="H3236" i="5"/>
  <c r="H3237" i="5"/>
  <c r="H3238" i="5"/>
  <c r="H3239" i="5"/>
  <c r="H3240" i="5"/>
  <c r="H3241" i="5"/>
  <c r="H3242" i="5"/>
  <c r="H3243" i="5"/>
  <c r="H3244" i="5"/>
  <c r="H3245" i="5"/>
  <c r="H3246" i="5"/>
  <c r="H3247" i="5"/>
  <c r="H3248" i="5"/>
  <c r="H3249" i="5"/>
  <c r="H3250" i="5"/>
  <c r="H3251" i="5"/>
  <c r="H3252" i="5"/>
  <c r="H3253" i="5"/>
  <c r="H3254" i="5"/>
  <c r="H3255" i="5"/>
  <c r="H3256" i="5"/>
  <c r="H3257" i="5"/>
  <c r="H3258" i="5"/>
  <c r="H3259" i="5"/>
  <c r="H3260" i="5"/>
  <c r="H3261" i="5"/>
  <c r="H3262" i="5"/>
  <c r="H3263" i="5"/>
  <c r="H3264" i="5"/>
  <c r="H3265" i="5"/>
  <c r="H3266" i="5"/>
  <c r="H3267" i="5"/>
  <c r="H3268" i="5"/>
  <c r="H3269" i="5"/>
  <c r="H3270" i="5"/>
  <c r="H3271" i="5"/>
  <c r="H3272" i="5"/>
  <c r="H3273" i="5"/>
  <c r="H3274" i="5"/>
  <c r="H3275" i="5"/>
  <c r="H3276" i="5"/>
  <c r="H3277" i="5"/>
  <c r="H3278" i="5"/>
  <c r="H3279" i="5"/>
  <c r="H3280" i="5"/>
  <c r="H3281" i="5"/>
  <c r="H3282" i="5"/>
  <c r="H3283" i="5"/>
  <c r="H3284" i="5"/>
  <c r="H3285" i="5"/>
  <c r="H3286" i="5"/>
  <c r="H3287" i="5"/>
  <c r="H3288" i="5"/>
  <c r="H3289" i="5"/>
  <c r="H3290" i="5"/>
  <c r="H3291" i="5"/>
  <c r="H3292" i="5"/>
  <c r="H3293" i="5"/>
  <c r="H3294" i="5"/>
  <c r="H3295" i="5"/>
  <c r="H3296" i="5"/>
  <c r="H3297" i="5"/>
  <c r="H3298" i="5"/>
  <c r="H3299" i="5"/>
  <c r="H3300" i="5"/>
  <c r="H3301" i="5"/>
  <c r="H3302" i="5"/>
  <c r="H3303" i="5"/>
  <c r="H3304" i="5"/>
  <c r="H3305" i="5"/>
  <c r="H3306" i="5"/>
  <c r="H3307" i="5"/>
  <c r="H3308" i="5"/>
  <c r="H3309" i="5"/>
  <c r="H3310" i="5"/>
  <c r="H3311" i="5"/>
  <c r="H3312" i="5"/>
  <c r="H3313" i="5"/>
  <c r="H3314" i="5"/>
  <c r="H3315" i="5"/>
  <c r="H3316" i="5"/>
  <c r="H3317" i="5"/>
  <c r="H3318" i="5"/>
  <c r="H3319" i="5"/>
  <c r="H3320" i="5"/>
  <c r="H3321" i="5"/>
  <c r="H3322" i="5"/>
  <c r="H3323" i="5"/>
  <c r="H3324" i="5"/>
  <c r="H3325" i="5"/>
  <c r="H3326" i="5"/>
  <c r="H3327" i="5"/>
  <c r="H3328" i="5"/>
  <c r="H3329" i="5"/>
  <c r="H3330" i="5"/>
  <c r="H3331" i="5"/>
  <c r="H3332" i="5"/>
  <c r="H3333" i="5"/>
  <c r="H3334" i="5"/>
  <c r="H3335" i="5"/>
  <c r="H3336" i="5"/>
  <c r="H3337" i="5"/>
  <c r="H3338" i="5"/>
  <c r="H3339" i="5"/>
  <c r="H3340" i="5"/>
  <c r="H3341" i="5"/>
  <c r="H3342" i="5"/>
  <c r="H3343" i="5"/>
  <c r="H3344" i="5"/>
  <c r="H3345" i="5"/>
  <c r="H3346" i="5"/>
  <c r="H3347" i="5"/>
  <c r="H3348" i="5"/>
  <c r="H3349" i="5"/>
  <c r="H3350" i="5"/>
  <c r="H3351" i="5"/>
  <c r="H3352" i="5"/>
  <c r="H3353" i="5"/>
  <c r="H3354" i="5"/>
  <c r="H3355" i="5"/>
  <c r="H3356" i="5"/>
  <c r="H3357" i="5"/>
  <c r="H3358" i="5"/>
  <c r="H3359" i="5"/>
  <c r="H3360" i="5"/>
  <c r="H3361" i="5"/>
  <c r="H3362" i="5"/>
  <c r="H3363" i="5"/>
  <c r="H3364" i="5"/>
  <c r="H3365" i="5"/>
  <c r="H3366" i="5"/>
  <c r="H3367" i="5"/>
  <c r="H3368" i="5"/>
  <c r="H3369" i="5"/>
  <c r="H3370" i="5"/>
  <c r="H3371" i="5"/>
  <c r="H3372" i="5"/>
  <c r="H3373" i="5"/>
  <c r="H3374" i="5"/>
  <c r="H3375" i="5"/>
  <c r="H3376" i="5"/>
  <c r="H3377" i="5"/>
  <c r="H3378" i="5"/>
  <c r="H3379" i="5"/>
  <c r="H3380" i="5"/>
  <c r="H3381" i="5"/>
  <c r="H3382" i="5"/>
  <c r="H3383" i="5"/>
  <c r="H3384" i="5"/>
  <c r="H3385" i="5"/>
  <c r="H3386" i="5"/>
  <c r="H3387" i="5"/>
  <c r="H3388" i="5"/>
  <c r="H3389" i="5"/>
  <c r="H3390" i="5"/>
  <c r="H3391" i="5"/>
  <c r="H3392" i="5"/>
  <c r="H3393" i="5"/>
  <c r="H3394" i="5"/>
  <c r="H3395" i="5"/>
  <c r="H3396" i="5"/>
  <c r="H3397" i="5"/>
  <c r="H3398" i="5"/>
  <c r="H3399" i="5"/>
  <c r="H3400" i="5"/>
  <c r="H3401" i="5"/>
  <c r="H3402" i="5"/>
  <c r="H3403" i="5"/>
  <c r="H3404" i="5"/>
  <c r="H3405" i="5"/>
  <c r="H3406" i="5"/>
  <c r="H3407" i="5"/>
  <c r="H3408" i="5"/>
  <c r="H3409" i="5"/>
  <c r="H3410" i="5"/>
  <c r="H3411" i="5"/>
  <c r="H3412" i="5"/>
  <c r="H3413" i="5"/>
  <c r="H3414" i="5"/>
  <c r="H3415" i="5"/>
  <c r="H3416" i="5"/>
  <c r="H3417" i="5"/>
  <c r="H3418" i="5"/>
  <c r="H3419" i="5"/>
  <c r="H3420" i="5"/>
  <c r="H3421" i="5"/>
  <c r="H3422" i="5"/>
  <c r="H3423" i="5"/>
  <c r="H3424" i="5"/>
  <c r="H3425" i="5"/>
  <c r="H3426" i="5"/>
  <c r="H3427" i="5"/>
  <c r="H3428" i="5"/>
  <c r="H3429" i="5"/>
  <c r="H3430" i="5"/>
  <c r="H3431" i="5"/>
  <c r="H3432" i="5"/>
  <c r="H3433" i="5"/>
  <c r="H3434" i="5"/>
  <c r="H3435" i="5"/>
  <c r="H3436" i="5"/>
  <c r="H3437" i="5"/>
  <c r="H3438" i="5"/>
  <c r="H3439" i="5"/>
  <c r="H3440" i="5"/>
  <c r="H3441" i="5"/>
  <c r="H3442" i="5"/>
  <c r="H3443" i="5"/>
  <c r="H3444" i="5"/>
  <c r="H3445" i="5"/>
  <c r="H3446" i="5"/>
  <c r="H3447" i="5"/>
  <c r="H3448" i="5"/>
  <c r="H3449" i="5"/>
  <c r="H3450" i="5"/>
  <c r="H3451" i="5"/>
  <c r="H3452" i="5"/>
  <c r="H3453" i="5"/>
  <c r="H3454" i="5"/>
  <c r="H3455" i="5"/>
  <c r="H3456" i="5"/>
  <c r="H3457" i="5"/>
  <c r="H3458" i="5"/>
  <c r="H3459" i="5"/>
  <c r="H3460" i="5"/>
  <c r="H3461" i="5"/>
  <c r="H3462" i="5"/>
  <c r="H3463" i="5"/>
  <c r="H3464" i="5"/>
  <c r="H3465" i="5"/>
  <c r="H3466" i="5"/>
  <c r="H3467" i="5"/>
  <c r="H3468" i="5"/>
  <c r="H3469" i="5"/>
  <c r="H3470" i="5"/>
  <c r="H3471" i="5"/>
  <c r="H3472" i="5"/>
  <c r="H3473" i="5"/>
  <c r="H3474" i="5"/>
  <c r="H3475" i="5"/>
  <c r="H3476" i="5"/>
  <c r="H3477" i="5"/>
  <c r="H3478" i="5"/>
  <c r="H3479" i="5"/>
  <c r="H3480" i="5"/>
  <c r="H3481" i="5"/>
  <c r="H3482" i="5"/>
  <c r="H3483" i="5"/>
  <c r="H3484" i="5"/>
  <c r="H3485" i="5"/>
  <c r="H3486" i="5"/>
  <c r="H3487" i="5"/>
  <c r="H3488" i="5"/>
  <c r="H3489" i="5"/>
  <c r="H3490" i="5"/>
  <c r="H3491" i="5"/>
  <c r="H3492" i="5"/>
  <c r="H3493" i="5"/>
  <c r="H3494" i="5"/>
  <c r="H3495" i="5"/>
  <c r="H3496" i="5"/>
  <c r="H3497" i="5"/>
  <c r="H3498" i="5"/>
  <c r="H3499" i="5"/>
  <c r="H3500" i="5"/>
  <c r="H3501" i="5"/>
  <c r="H3502" i="5"/>
  <c r="H3503" i="5"/>
  <c r="H3504" i="5"/>
  <c r="H3505" i="5"/>
  <c r="H3506" i="5"/>
  <c r="H3507" i="5"/>
  <c r="H3508" i="5"/>
  <c r="H3509" i="5"/>
  <c r="H3510" i="5"/>
  <c r="H3511" i="5"/>
  <c r="H3512" i="5"/>
  <c r="H3513" i="5"/>
  <c r="H3514" i="5"/>
  <c r="H3515" i="5"/>
  <c r="H3516" i="5"/>
  <c r="H3517" i="5"/>
  <c r="H3518" i="5"/>
  <c r="H3519" i="5"/>
  <c r="H3520" i="5"/>
  <c r="H3521" i="5"/>
  <c r="H3522" i="5"/>
  <c r="H3523" i="5"/>
  <c r="H3524" i="5"/>
  <c r="H3525" i="5"/>
  <c r="H3526" i="5"/>
  <c r="H3527" i="5"/>
  <c r="H3528" i="5"/>
  <c r="H3529" i="5"/>
  <c r="H3530" i="5"/>
  <c r="H3531" i="5"/>
  <c r="H3532" i="5"/>
  <c r="H3533" i="5"/>
  <c r="H3534" i="5"/>
  <c r="H3535" i="5"/>
  <c r="H3536" i="5"/>
  <c r="H3537" i="5"/>
  <c r="H3538" i="5"/>
  <c r="H3539" i="5"/>
  <c r="H3540" i="5"/>
  <c r="H3541" i="5"/>
  <c r="H3542" i="5"/>
  <c r="H3543" i="5"/>
  <c r="H3544" i="5"/>
  <c r="H3545" i="5"/>
  <c r="H3546" i="5"/>
  <c r="H3547" i="5"/>
  <c r="H3548" i="5"/>
  <c r="H3549" i="5"/>
  <c r="H3550" i="5"/>
  <c r="H3551" i="5"/>
  <c r="H3552" i="5"/>
  <c r="H3553" i="5"/>
  <c r="H3554" i="5"/>
  <c r="H3555" i="5"/>
  <c r="H3556" i="5"/>
  <c r="H3557" i="5"/>
  <c r="H3558" i="5"/>
  <c r="H3559" i="5"/>
  <c r="H3560" i="5"/>
  <c r="H3561" i="5"/>
  <c r="H3562" i="5"/>
  <c r="H3563" i="5"/>
  <c r="H3564" i="5"/>
  <c r="H3565" i="5"/>
  <c r="H3566" i="5"/>
  <c r="H3567" i="5"/>
  <c r="H3568" i="5"/>
  <c r="H3569" i="5"/>
  <c r="H3570" i="5"/>
  <c r="H3571" i="5"/>
  <c r="H3572" i="5"/>
  <c r="H3573" i="5"/>
  <c r="H3574" i="5"/>
  <c r="H3575" i="5"/>
  <c r="H3576" i="5"/>
  <c r="H3577" i="5"/>
  <c r="H3578" i="5"/>
  <c r="H3579" i="5"/>
  <c r="H3580" i="5"/>
  <c r="H3581" i="5"/>
  <c r="H3582" i="5"/>
  <c r="H3583" i="5"/>
  <c r="H3584" i="5"/>
  <c r="H3585" i="5"/>
  <c r="H3586" i="5"/>
  <c r="H3587" i="5"/>
  <c r="H3588" i="5"/>
  <c r="H3589" i="5"/>
  <c r="H3590" i="5"/>
  <c r="H3591" i="5"/>
  <c r="H3592" i="5"/>
  <c r="H3593" i="5"/>
  <c r="H3594" i="5"/>
  <c r="H3595" i="5"/>
  <c r="H3596" i="5"/>
  <c r="H3597" i="5"/>
  <c r="H3598" i="5"/>
  <c r="H3599" i="5"/>
  <c r="H3600" i="5"/>
  <c r="H3601" i="5"/>
  <c r="H3602" i="5"/>
  <c r="H3603" i="5"/>
  <c r="H3604" i="5"/>
  <c r="H3605" i="5"/>
  <c r="H3606" i="5"/>
  <c r="H3607" i="5"/>
  <c r="H3608" i="5"/>
  <c r="H3609" i="5"/>
  <c r="H3610" i="5"/>
  <c r="H3611" i="5"/>
  <c r="H3612" i="5"/>
  <c r="H3613" i="5"/>
  <c r="H3614" i="5"/>
  <c r="H3615" i="5"/>
  <c r="H3616" i="5"/>
  <c r="H3617" i="5"/>
  <c r="H3618" i="5"/>
  <c r="H3619" i="5"/>
  <c r="H3620" i="5"/>
  <c r="H3621" i="5"/>
  <c r="H3622" i="5"/>
  <c r="H3623" i="5"/>
  <c r="H3624" i="5"/>
  <c r="H3625" i="5"/>
  <c r="H3626" i="5"/>
  <c r="H3627" i="5"/>
  <c r="H3628" i="5"/>
  <c r="H3629" i="5"/>
  <c r="H3630" i="5"/>
  <c r="H3631" i="5"/>
  <c r="H3632" i="5"/>
  <c r="H3633" i="5"/>
  <c r="H3634" i="5"/>
  <c r="H3635" i="5"/>
  <c r="H3636" i="5"/>
  <c r="H3637" i="5"/>
  <c r="H3638" i="5"/>
  <c r="H3639" i="5"/>
  <c r="H3640" i="5"/>
  <c r="H3641" i="5"/>
  <c r="H3642" i="5"/>
  <c r="H3643" i="5"/>
  <c r="H3644" i="5"/>
  <c r="H3645" i="5"/>
  <c r="H3646" i="5"/>
  <c r="H3647" i="5"/>
  <c r="H3648" i="5"/>
  <c r="H3649" i="5"/>
  <c r="H3650" i="5"/>
  <c r="H3651" i="5"/>
  <c r="H3652" i="5"/>
  <c r="H3653" i="5"/>
  <c r="H3654" i="5"/>
  <c r="H3655" i="5"/>
  <c r="H3656" i="5"/>
  <c r="H3657" i="5"/>
  <c r="H3658" i="5"/>
  <c r="H3659" i="5"/>
  <c r="H3660" i="5"/>
  <c r="H3661" i="5"/>
  <c r="H3662" i="5"/>
  <c r="H3663" i="5"/>
  <c r="H3664" i="5"/>
  <c r="H3665" i="5"/>
  <c r="H3666" i="5"/>
  <c r="H3667" i="5"/>
  <c r="H3668" i="5"/>
  <c r="H3669" i="5"/>
  <c r="H3670" i="5"/>
  <c r="H3671" i="5"/>
  <c r="H3672" i="5"/>
  <c r="H3673" i="5"/>
  <c r="H3674" i="5"/>
  <c r="H3675" i="5"/>
  <c r="H3676" i="5"/>
  <c r="H3677" i="5"/>
  <c r="H3678" i="5"/>
  <c r="H3679" i="5"/>
  <c r="H3680" i="5"/>
  <c r="H3681" i="5"/>
  <c r="H3682" i="5"/>
  <c r="H3683" i="5"/>
  <c r="H3684" i="5"/>
  <c r="H3685" i="5"/>
  <c r="H3686" i="5"/>
  <c r="H3687" i="5"/>
  <c r="H3688" i="5"/>
  <c r="H3689" i="5"/>
  <c r="H3690" i="5"/>
  <c r="H3691" i="5"/>
  <c r="H3692" i="5"/>
  <c r="H3693" i="5"/>
  <c r="H3694" i="5"/>
  <c r="H3695" i="5"/>
  <c r="H3696" i="5"/>
  <c r="H3697" i="5"/>
  <c r="H3698" i="5"/>
  <c r="H3699" i="5"/>
  <c r="H3700" i="5"/>
  <c r="H3701" i="5"/>
  <c r="H3702" i="5"/>
  <c r="H3703" i="5"/>
  <c r="H3704" i="5"/>
  <c r="H3705" i="5"/>
  <c r="H3706" i="5"/>
  <c r="H3707" i="5"/>
  <c r="H3708" i="5"/>
  <c r="H3709" i="5"/>
  <c r="H3710" i="5"/>
  <c r="H3711" i="5"/>
  <c r="H3712" i="5"/>
  <c r="H3713" i="5"/>
  <c r="H3714" i="5"/>
  <c r="H3715" i="5"/>
  <c r="H3716" i="5"/>
  <c r="H3717" i="5"/>
  <c r="H3718" i="5"/>
  <c r="H3719" i="5"/>
  <c r="H3720" i="5"/>
  <c r="H3721" i="5"/>
  <c r="H3722" i="5"/>
  <c r="H3723" i="5"/>
  <c r="H3724" i="5"/>
  <c r="H3725" i="5"/>
  <c r="H3726" i="5"/>
  <c r="H3727" i="5"/>
  <c r="H3728" i="5"/>
  <c r="H3729" i="5"/>
  <c r="H3730" i="5"/>
  <c r="H3731" i="5"/>
  <c r="H3732" i="5"/>
  <c r="H3733" i="5"/>
  <c r="H3734" i="5"/>
  <c r="H3735" i="5"/>
  <c r="H3736" i="5"/>
  <c r="H3737" i="5"/>
  <c r="H3738" i="5"/>
  <c r="H3739" i="5"/>
  <c r="H3740" i="5"/>
  <c r="H3741" i="5"/>
  <c r="H3742" i="5"/>
  <c r="H3743" i="5"/>
  <c r="H3744" i="5"/>
  <c r="H3745" i="5"/>
  <c r="H3746" i="5"/>
  <c r="H3747" i="5"/>
  <c r="H3748" i="5"/>
  <c r="H3749" i="5"/>
  <c r="H3750" i="5"/>
  <c r="H3751" i="5"/>
  <c r="H3752" i="5"/>
  <c r="H3753" i="5"/>
  <c r="H3754" i="5"/>
  <c r="H3755" i="5"/>
  <c r="H3756" i="5"/>
  <c r="H3757" i="5"/>
  <c r="H3758" i="5"/>
  <c r="H3759" i="5"/>
  <c r="H3760" i="5"/>
  <c r="H3761" i="5"/>
  <c r="H3762" i="5"/>
  <c r="H3763" i="5"/>
  <c r="H3764" i="5"/>
  <c r="H3765" i="5"/>
  <c r="H3766" i="5"/>
  <c r="H3767" i="5"/>
  <c r="H3768" i="5"/>
  <c r="H3769" i="5"/>
  <c r="H3770" i="5"/>
  <c r="H3771" i="5"/>
  <c r="H3772" i="5"/>
  <c r="H3773" i="5"/>
  <c r="H3774" i="5"/>
  <c r="H3775" i="5"/>
  <c r="H3776" i="5"/>
  <c r="H3777" i="5"/>
  <c r="H3778" i="5"/>
  <c r="H3779" i="5"/>
  <c r="H3780" i="5"/>
  <c r="H3781" i="5"/>
  <c r="H3782" i="5"/>
  <c r="H3783" i="5"/>
  <c r="H3784" i="5"/>
  <c r="H3785" i="5"/>
  <c r="H3786" i="5"/>
  <c r="H3787" i="5"/>
  <c r="H3788" i="5"/>
  <c r="H3789" i="5"/>
  <c r="H3790" i="5"/>
  <c r="H3791" i="5"/>
  <c r="H3792" i="5"/>
  <c r="H3793" i="5"/>
  <c r="H3794" i="5"/>
  <c r="H3795" i="5"/>
  <c r="H3796" i="5"/>
  <c r="H3797" i="5"/>
  <c r="H3798" i="5"/>
  <c r="H3799" i="5"/>
  <c r="H3800" i="5"/>
  <c r="H3801" i="5"/>
  <c r="H3802" i="5"/>
  <c r="H3803" i="5"/>
  <c r="H3804" i="5"/>
  <c r="H3805" i="5"/>
  <c r="H3806" i="5"/>
  <c r="H3807" i="5"/>
  <c r="H3808" i="5"/>
  <c r="H3809" i="5"/>
  <c r="H3810" i="5"/>
  <c r="H3811" i="5"/>
  <c r="H3812" i="5"/>
  <c r="H3813" i="5"/>
  <c r="H3814" i="5"/>
  <c r="H3815" i="5"/>
  <c r="H3816" i="5"/>
  <c r="H3817" i="5"/>
  <c r="H3818" i="5"/>
  <c r="H3819" i="5"/>
  <c r="H3820" i="5"/>
  <c r="H3821" i="5"/>
  <c r="H3822" i="5"/>
  <c r="H3823" i="5"/>
  <c r="H3824" i="5"/>
  <c r="H3825" i="5"/>
  <c r="H3826" i="5"/>
  <c r="H3827" i="5"/>
  <c r="H3828" i="5"/>
  <c r="H3829" i="5"/>
  <c r="H3830" i="5"/>
  <c r="H3831" i="5"/>
  <c r="H3832" i="5"/>
  <c r="H3833" i="5"/>
  <c r="H3834" i="5"/>
  <c r="H3835" i="5"/>
  <c r="H3836" i="5"/>
  <c r="H3837" i="5"/>
  <c r="H3838" i="5"/>
  <c r="H3839" i="5"/>
  <c r="H3840" i="5"/>
  <c r="H3841" i="5"/>
  <c r="H3842" i="5"/>
  <c r="H3843" i="5"/>
  <c r="H3844" i="5"/>
  <c r="H3845" i="5"/>
  <c r="H3846" i="5"/>
  <c r="H3847" i="5"/>
  <c r="H3848" i="5"/>
  <c r="H3849" i="5"/>
  <c r="H3850" i="5"/>
  <c r="H3851" i="5"/>
  <c r="H3852" i="5"/>
  <c r="H3853" i="5"/>
  <c r="H3854" i="5"/>
  <c r="H3855" i="5"/>
  <c r="H3856" i="5"/>
  <c r="H3857" i="5"/>
  <c r="H3858" i="5"/>
  <c r="H3859" i="5"/>
  <c r="H3860" i="5"/>
  <c r="H3861" i="5"/>
  <c r="H3862" i="5"/>
  <c r="H3863" i="5"/>
  <c r="H3864" i="5"/>
  <c r="H3865" i="5"/>
  <c r="H3866" i="5"/>
  <c r="H3867" i="5"/>
  <c r="H3868" i="5"/>
  <c r="H3869" i="5"/>
  <c r="H3870" i="5"/>
  <c r="H3871" i="5"/>
  <c r="H3872" i="5"/>
  <c r="H3873" i="5"/>
  <c r="H3874" i="5"/>
  <c r="H3875" i="5"/>
  <c r="H3876" i="5"/>
  <c r="H3877" i="5"/>
  <c r="H3878" i="5"/>
  <c r="H3879" i="5"/>
  <c r="H3880" i="5"/>
  <c r="H3881" i="5"/>
  <c r="H3882" i="5"/>
  <c r="H3883" i="5"/>
  <c r="H3884" i="5"/>
  <c r="H3885" i="5"/>
  <c r="H3886" i="5"/>
  <c r="H3887" i="5"/>
  <c r="H3888" i="5"/>
  <c r="H3889" i="5"/>
  <c r="H3890" i="5"/>
  <c r="H3891" i="5"/>
  <c r="H3892" i="5"/>
  <c r="H3893" i="5"/>
  <c r="H3894" i="5"/>
  <c r="H3895" i="5"/>
  <c r="H3896" i="5"/>
  <c r="H3897" i="5"/>
  <c r="H3898" i="5"/>
  <c r="H3899" i="5"/>
  <c r="H3900" i="5"/>
  <c r="H3901" i="5"/>
  <c r="H3902" i="5"/>
  <c r="H3903" i="5"/>
  <c r="H3904" i="5"/>
  <c r="H3905" i="5"/>
  <c r="H3906" i="5"/>
  <c r="H3907" i="5"/>
  <c r="H3908" i="5"/>
  <c r="H3909" i="5"/>
  <c r="H3910" i="5"/>
  <c r="H3911" i="5"/>
  <c r="H3912" i="5"/>
  <c r="H3913" i="5"/>
  <c r="H3914" i="5"/>
  <c r="H3915" i="5"/>
  <c r="H3916" i="5"/>
  <c r="H3917" i="5"/>
  <c r="H3918" i="5"/>
  <c r="H3919" i="5"/>
  <c r="H3920" i="5"/>
  <c r="H3921" i="5"/>
  <c r="H3922" i="5"/>
  <c r="H3923" i="5"/>
  <c r="H3924" i="5"/>
  <c r="H3925" i="5"/>
  <c r="H3926" i="5"/>
  <c r="H3927" i="5"/>
  <c r="H3928" i="5"/>
  <c r="H3929" i="5"/>
  <c r="H3930" i="5"/>
  <c r="H3931" i="5"/>
  <c r="H3932" i="5"/>
  <c r="H3933" i="5"/>
  <c r="H3934" i="5"/>
  <c r="H3935" i="5"/>
  <c r="H3936" i="5"/>
  <c r="H3937" i="5"/>
  <c r="H3938" i="5"/>
  <c r="H3939" i="5"/>
  <c r="H3940" i="5"/>
  <c r="H3941" i="5"/>
  <c r="H3942" i="5"/>
  <c r="H3943" i="5"/>
  <c r="H3944" i="5"/>
  <c r="H3945" i="5"/>
  <c r="H3946" i="5"/>
  <c r="H3947" i="5"/>
  <c r="H3948" i="5"/>
  <c r="H3949" i="5"/>
  <c r="H3950" i="5"/>
  <c r="H3951" i="5"/>
  <c r="H3952" i="5"/>
  <c r="H3953" i="5"/>
  <c r="H3954" i="5"/>
  <c r="H3955" i="5"/>
  <c r="H3956" i="5"/>
  <c r="H3957" i="5"/>
  <c r="H3958" i="5"/>
  <c r="H3959" i="5"/>
  <c r="H3960" i="5"/>
  <c r="H3961" i="5"/>
  <c r="H3962" i="5"/>
  <c r="H3963" i="5"/>
  <c r="H3964" i="5"/>
  <c r="H3965" i="5"/>
  <c r="H3966" i="5"/>
  <c r="H3967" i="5"/>
  <c r="H3968" i="5"/>
  <c r="H3969" i="5"/>
  <c r="H3970" i="5"/>
  <c r="H3971" i="5"/>
  <c r="H3972" i="5"/>
  <c r="H3973" i="5"/>
  <c r="H3974" i="5"/>
  <c r="H3975" i="5"/>
  <c r="H3976" i="5"/>
  <c r="H3977" i="5"/>
  <c r="H3978" i="5"/>
  <c r="H3979" i="5"/>
  <c r="H3980" i="5"/>
  <c r="H3981" i="5"/>
  <c r="H3982" i="5"/>
  <c r="H3983" i="5"/>
  <c r="H3984" i="5"/>
  <c r="H3985" i="5"/>
  <c r="H3986" i="5"/>
  <c r="H3987" i="5"/>
  <c r="H3988" i="5"/>
  <c r="H3989" i="5"/>
  <c r="H3990" i="5"/>
  <c r="H3991" i="5"/>
  <c r="H3992" i="5"/>
  <c r="H3993" i="5"/>
  <c r="H3994" i="5"/>
  <c r="H3995" i="5"/>
  <c r="H3996" i="5"/>
  <c r="H3997" i="5"/>
  <c r="H3998" i="5"/>
  <c r="H3999" i="5"/>
  <c r="H4000" i="5"/>
  <c r="H4001" i="5"/>
  <c r="H4002" i="5"/>
  <c r="H4003" i="5"/>
  <c r="H4004" i="5"/>
  <c r="H4005" i="5"/>
  <c r="H4006" i="5"/>
  <c r="H4007" i="5"/>
  <c r="H4008" i="5"/>
  <c r="H4009" i="5"/>
  <c r="H4010" i="5"/>
  <c r="H4011" i="5"/>
  <c r="H4012" i="5"/>
  <c r="H4013" i="5"/>
  <c r="H4014" i="5"/>
  <c r="H4015" i="5"/>
  <c r="H4016" i="5"/>
  <c r="H4017" i="5"/>
  <c r="H4018" i="5"/>
  <c r="H4019" i="5"/>
  <c r="H4020" i="5"/>
  <c r="H4021" i="5"/>
  <c r="H4022" i="5"/>
  <c r="H4023" i="5"/>
  <c r="H4024" i="5"/>
  <c r="H4025" i="5"/>
  <c r="H4026" i="5"/>
  <c r="H4027" i="5"/>
  <c r="H4028" i="5"/>
  <c r="H4029" i="5"/>
  <c r="H4030" i="5"/>
  <c r="H4031" i="5"/>
  <c r="H4032" i="5"/>
  <c r="H4033" i="5"/>
  <c r="H4034" i="5"/>
  <c r="H4035" i="5"/>
  <c r="H4036" i="5"/>
  <c r="H4037" i="5"/>
  <c r="H4038" i="5"/>
  <c r="H4039" i="5"/>
  <c r="H4040" i="5"/>
  <c r="H4041" i="5"/>
  <c r="H4042" i="5"/>
  <c r="H4043" i="5"/>
  <c r="H4044" i="5"/>
  <c r="H4045" i="5"/>
  <c r="H4046" i="5"/>
  <c r="H4047" i="5"/>
  <c r="H4048" i="5"/>
  <c r="H4049" i="5"/>
  <c r="H4050" i="5"/>
  <c r="H4051" i="5"/>
  <c r="H4052" i="5"/>
  <c r="H4053" i="5"/>
  <c r="H4054" i="5"/>
  <c r="H4055" i="5"/>
  <c r="H4056" i="5"/>
  <c r="H4057" i="5"/>
  <c r="H4058" i="5"/>
  <c r="H4059" i="5"/>
  <c r="H4060" i="5"/>
  <c r="H4061" i="5"/>
  <c r="H4062" i="5"/>
  <c r="H4063" i="5"/>
  <c r="H4064" i="5"/>
  <c r="H4065" i="5"/>
  <c r="H4066" i="5"/>
  <c r="H4067" i="5"/>
  <c r="H4068" i="5"/>
  <c r="H4069" i="5"/>
  <c r="H4070" i="5"/>
  <c r="H4071" i="5"/>
  <c r="H4072" i="5"/>
  <c r="H4073" i="5"/>
  <c r="H4074" i="5"/>
  <c r="H4075" i="5"/>
  <c r="H4076" i="5"/>
  <c r="H4077" i="5"/>
  <c r="H4078" i="5"/>
  <c r="H4079" i="5"/>
  <c r="H4080" i="5"/>
  <c r="H4081" i="5"/>
  <c r="H4082" i="5"/>
  <c r="H4083" i="5"/>
  <c r="H4084" i="5"/>
  <c r="H4085" i="5"/>
  <c r="H4086" i="5"/>
  <c r="H4087" i="5"/>
  <c r="H4088" i="5"/>
  <c r="H4089" i="5"/>
  <c r="H4090" i="5"/>
  <c r="H4091" i="5"/>
  <c r="H4092" i="5"/>
  <c r="H4093" i="5"/>
  <c r="H4094" i="5"/>
  <c r="H4095" i="5"/>
  <c r="H4096" i="5"/>
  <c r="H4097" i="5"/>
  <c r="H4098" i="5"/>
  <c r="H4099" i="5"/>
  <c r="H4100" i="5"/>
  <c r="H4101" i="5"/>
  <c r="H4102" i="5"/>
  <c r="H4103" i="5"/>
  <c r="H4104" i="5"/>
  <c r="H4105" i="5"/>
  <c r="H4106" i="5"/>
  <c r="H4107" i="5"/>
  <c r="H4108" i="5"/>
  <c r="H4109" i="5"/>
  <c r="H4110" i="5"/>
  <c r="H4111" i="5"/>
  <c r="H4112" i="5"/>
  <c r="H4113" i="5"/>
  <c r="H4114" i="5"/>
  <c r="H4115" i="5"/>
  <c r="H4116" i="5"/>
  <c r="H4117" i="5"/>
  <c r="H4118" i="5"/>
  <c r="H4119" i="5"/>
  <c r="H4120" i="5"/>
  <c r="H4121" i="5"/>
  <c r="H4122" i="5"/>
  <c r="H4123" i="5"/>
  <c r="H4124" i="5"/>
  <c r="H4125" i="5"/>
  <c r="H4126" i="5"/>
  <c r="H4127" i="5"/>
  <c r="H4128" i="5"/>
  <c r="H4129" i="5"/>
  <c r="H4130" i="5"/>
  <c r="H4131" i="5"/>
  <c r="H4132" i="5"/>
  <c r="H4133" i="5"/>
  <c r="H4134" i="5"/>
  <c r="H4135" i="5"/>
  <c r="H4136" i="5"/>
  <c r="H4137" i="5"/>
  <c r="H4138" i="5"/>
  <c r="H4139" i="5"/>
  <c r="H4140" i="5"/>
  <c r="H4141" i="5"/>
  <c r="H4142" i="5"/>
  <c r="H4143" i="5"/>
  <c r="H4144" i="5"/>
  <c r="H4145" i="5"/>
  <c r="H4146" i="5"/>
  <c r="H4147" i="5"/>
  <c r="H4148" i="5"/>
  <c r="H4149" i="5"/>
  <c r="H4150" i="5"/>
  <c r="H4151" i="5"/>
  <c r="H4152" i="5"/>
  <c r="H4153" i="5"/>
  <c r="H4154" i="5"/>
  <c r="H4155" i="5"/>
  <c r="H4156" i="5"/>
  <c r="H4157" i="5"/>
  <c r="H4158" i="5"/>
  <c r="H4159" i="5"/>
  <c r="H4160" i="5"/>
  <c r="H4161" i="5"/>
  <c r="H4162" i="5"/>
  <c r="H4163" i="5"/>
  <c r="H4164" i="5"/>
  <c r="H4165" i="5"/>
  <c r="H4166" i="5"/>
  <c r="H4167" i="5"/>
  <c r="H4168" i="5"/>
  <c r="H4169" i="5"/>
  <c r="H4170" i="5"/>
  <c r="H4171" i="5"/>
  <c r="H4172" i="5"/>
  <c r="H4173" i="5"/>
  <c r="H4174" i="5"/>
  <c r="H4175" i="5"/>
  <c r="H4176" i="5"/>
  <c r="H4177" i="5"/>
  <c r="H4178" i="5"/>
  <c r="H4179" i="5"/>
  <c r="H4180" i="5"/>
  <c r="H4181" i="5"/>
  <c r="H4182" i="5"/>
  <c r="H4183" i="5"/>
  <c r="H4184" i="5"/>
  <c r="H4185" i="5"/>
  <c r="H4186" i="5"/>
  <c r="H4187" i="5"/>
  <c r="H4188" i="5"/>
  <c r="H4189" i="5"/>
  <c r="H4190" i="5"/>
  <c r="H4191" i="5"/>
  <c r="H4192" i="5"/>
  <c r="H4193" i="5"/>
  <c r="H4194" i="5"/>
  <c r="H4195" i="5"/>
  <c r="H4196" i="5"/>
  <c r="H4197" i="5"/>
  <c r="H4198" i="5"/>
  <c r="H4199" i="5"/>
  <c r="H4200" i="5"/>
  <c r="H4201" i="5"/>
  <c r="H4202" i="5"/>
  <c r="H4203" i="5"/>
  <c r="H4204" i="5"/>
  <c r="H4205" i="5"/>
  <c r="H4206" i="5"/>
  <c r="H4207" i="5"/>
  <c r="H4208" i="5"/>
  <c r="H4209" i="5"/>
  <c r="H4210" i="5"/>
  <c r="H4211" i="5"/>
  <c r="H4212" i="5"/>
  <c r="H4213" i="5"/>
  <c r="H4214" i="5"/>
  <c r="H4215" i="5"/>
  <c r="H4216" i="5"/>
  <c r="H4217" i="5"/>
  <c r="H4218" i="5"/>
  <c r="H4219" i="5"/>
  <c r="H4220" i="5"/>
  <c r="H4221" i="5"/>
  <c r="H4222" i="5"/>
  <c r="H4223" i="5"/>
  <c r="H4224" i="5"/>
  <c r="H4225" i="5"/>
  <c r="H4226" i="5"/>
  <c r="H4227" i="5"/>
  <c r="H4228" i="5"/>
  <c r="H4229" i="5"/>
  <c r="H4230" i="5"/>
  <c r="H4231" i="5"/>
  <c r="H4232" i="5"/>
  <c r="H4233" i="5"/>
  <c r="H4234" i="5"/>
  <c r="H4235" i="5"/>
  <c r="H4236" i="5"/>
  <c r="H4237" i="5"/>
  <c r="H4238" i="5"/>
  <c r="H4239" i="5"/>
  <c r="H4240" i="5"/>
  <c r="H4241" i="5"/>
  <c r="H4242" i="5"/>
  <c r="H4243" i="5"/>
  <c r="H4244" i="5"/>
  <c r="H4245" i="5"/>
  <c r="H4246" i="5"/>
  <c r="H4247" i="5"/>
  <c r="H4248" i="5"/>
  <c r="H4249" i="5"/>
  <c r="H4250" i="5"/>
  <c r="H4251" i="5"/>
  <c r="H4252" i="5"/>
  <c r="H4253" i="5"/>
  <c r="H4254" i="5"/>
  <c r="H4255" i="5"/>
  <c r="H4256" i="5"/>
  <c r="H4257" i="5"/>
  <c r="H4258" i="5"/>
  <c r="H4259" i="5"/>
  <c r="H4260" i="5"/>
  <c r="H4261" i="5"/>
  <c r="H4262" i="5"/>
  <c r="H4263" i="5"/>
  <c r="H4264" i="5"/>
  <c r="H4265" i="5"/>
  <c r="H4266" i="5"/>
  <c r="H4267" i="5"/>
  <c r="H4268" i="5"/>
  <c r="H4269" i="5"/>
  <c r="H4270" i="5"/>
  <c r="H4271" i="5"/>
  <c r="H4272" i="5"/>
  <c r="H4273" i="5"/>
  <c r="H4274" i="5"/>
  <c r="H4275" i="5"/>
  <c r="H4276" i="5"/>
  <c r="H4277" i="5"/>
  <c r="H4278" i="5"/>
  <c r="H4279" i="5"/>
  <c r="H4280" i="5"/>
  <c r="H4281" i="5"/>
  <c r="H4282" i="5"/>
  <c r="H4283" i="5"/>
  <c r="H4284" i="5"/>
  <c r="H4285" i="5"/>
  <c r="H4286" i="5"/>
  <c r="H4287" i="5"/>
  <c r="H4288" i="5"/>
  <c r="H4289" i="5"/>
  <c r="H4290" i="5"/>
  <c r="H4291" i="5"/>
  <c r="H4292" i="5"/>
  <c r="H4293" i="5"/>
  <c r="H4294" i="5"/>
  <c r="H4295" i="5"/>
  <c r="H4296" i="5"/>
  <c r="H4297" i="5"/>
  <c r="H4298" i="5"/>
  <c r="H4299" i="5"/>
  <c r="H4300" i="5"/>
  <c r="H4301" i="5"/>
  <c r="H4302" i="5"/>
  <c r="H4303" i="5"/>
  <c r="H4304" i="5"/>
  <c r="H4305" i="5"/>
  <c r="H4306" i="5"/>
  <c r="H4307" i="5"/>
  <c r="H4308" i="5"/>
  <c r="H4309" i="5"/>
  <c r="H4310" i="5"/>
  <c r="H4311" i="5"/>
  <c r="H4312" i="5"/>
  <c r="H4313" i="5"/>
  <c r="H4314" i="5"/>
  <c r="H4315" i="5"/>
  <c r="H4316" i="5"/>
  <c r="H4317" i="5"/>
  <c r="H4318" i="5"/>
  <c r="H4319" i="5"/>
  <c r="H4320" i="5"/>
  <c r="H4321" i="5"/>
  <c r="H4322" i="5"/>
  <c r="H4323" i="5"/>
  <c r="H4324" i="5"/>
  <c r="H4325" i="5"/>
  <c r="H4326" i="5"/>
  <c r="H4327" i="5"/>
  <c r="H4328" i="5"/>
  <c r="H4329" i="5"/>
  <c r="H4330" i="5"/>
  <c r="H4331" i="5"/>
  <c r="H4332" i="5"/>
  <c r="H4333" i="5"/>
  <c r="H4334" i="5"/>
  <c r="H4335" i="5"/>
  <c r="H4336" i="5"/>
  <c r="H4337" i="5"/>
  <c r="H4338" i="5"/>
  <c r="H4339" i="5"/>
  <c r="H4340" i="5"/>
  <c r="H4341" i="5"/>
  <c r="H4342" i="5"/>
  <c r="H4343" i="5"/>
  <c r="H4344" i="5"/>
  <c r="H4345" i="5"/>
  <c r="H4346" i="5"/>
  <c r="H4347" i="5"/>
  <c r="H4348" i="5"/>
  <c r="H4349" i="5"/>
  <c r="H4350" i="5"/>
  <c r="H4351" i="5"/>
  <c r="H4352" i="5"/>
  <c r="H4353" i="5"/>
  <c r="H4354" i="5"/>
  <c r="H4355" i="5"/>
  <c r="H4356" i="5"/>
  <c r="H4357" i="5"/>
  <c r="H4358" i="5"/>
  <c r="H4359" i="5"/>
  <c r="H4360" i="5"/>
  <c r="H4361" i="5"/>
  <c r="H4362" i="5"/>
  <c r="H4363" i="5"/>
  <c r="H4364" i="5"/>
  <c r="H4365" i="5"/>
  <c r="H4366" i="5"/>
  <c r="H4367" i="5"/>
  <c r="H4368" i="5"/>
  <c r="H4369" i="5"/>
  <c r="H4370" i="5"/>
  <c r="H4371" i="5"/>
  <c r="H4372" i="5"/>
  <c r="H4373" i="5"/>
  <c r="H4374" i="5"/>
  <c r="H4375" i="5"/>
  <c r="H4376" i="5"/>
  <c r="H4377" i="5"/>
  <c r="H4378" i="5"/>
  <c r="H4379" i="5"/>
  <c r="H4380" i="5"/>
  <c r="H4381" i="5"/>
  <c r="H4382" i="5"/>
  <c r="H4383" i="5"/>
  <c r="H4384" i="5"/>
  <c r="H4385" i="5"/>
  <c r="H4386" i="5"/>
  <c r="H4387" i="5"/>
  <c r="H4388" i="5"/>
  <c r="H4389" i="5"/>
  <c r="H4390" i="5"/>
  <c r="H4391" i="5"/>
  <c r="H4392" i="5"/>
  <c r="H4393" i="5"/>
  <c r="H4394" i="5"/>
  <c r="H4395" i="5"/>
  <c r="H4396" i="5"/>
  <c r="H4397" i="5"/>
  <c r="H4398" i="5"/>
  <c r="H4399" i="5"/>
  <c r="H4400" i="5"/>
  <c r="H4401" i="5"/>
  <c r="H4402" i="5"/>
  <c r="H4403" i="5"/>
  <c r="H4404" i="5"/>
  <c r="H4405" i="5"/>
  <c r="H4406" i="5"/>
  <c r="H4407" i="5"/>
  <c r="H4408" i="5"/>
  <c r="H4409" i="5"/>
  <c r="H4410" i="5"/>
  <c r="H4411" i="5"/>
  <c r="H4412" i="5"/>
  <c r="H4413" i="5"/>
  <c r="H4414" i="5"/>
  <c r="H4415" i="5"/>
  <c r="H4416" i="5"/>
  <c r="H4417" i="5"/>
  <c r="H4418" i="5"/>
  <c r="H4419" i="5"/>
  <c r="H4420" i="5"/>
  <c r="H4421" i="5"/>
  <c r="H4422" i="5"/>
  <c r="H4423" i="5"/>
  <c r="H4424" i="5"/>
  <c r="H4425" i="5"/>
  <c r="H4426" i="5"/>
  <c r="H4427" i="5"/>
  <c r="H4428" i="5"/>
  <c r="H4429" i="5"/>
  <c r="H4430" i="5"/>
  <c r="H4431" i="5"/>
  <c r="H4432" i="5"/>
  <c r="H4433" i="5"/>
  <c r="H4434" i="5"/>
  <c r="H4435" i="5"/>
  <c r="H4436" i="5"/>
  <c r="H4437" i="5"/>
  <c r="H4438" i="5"/>
  <c r="H4439" i="5"/>
  <c r="H4440" i="5"/>
  <c r="H4441" i="5"/>
  <c r="H4442" i="5"/>
  <c r="H4443" i="5"/>
  <c r="H4444" i="5"/>
  <c r="H4445" i="5"/>
  <c r="H4446" i="5"/>
  <c r="H4447" i="5"/>
  <c r="H4448" i="5"/>
  <c r="H4449" i="5"/>
  <c r="H4450" i="5"/>
  <c r="H4451" i="5"/>
  <c r="H4452" i="5"/>
  <c r="H4453" i="5"/>
  <c r="H4454" i="5"/>
  <c r="H4455" i="5"/>
  <c r="H4456" i="5"/>
  <c r="H4457" i="5"/>
  <c r="H4458" i="5"/>
  <c r="H4459" i="5"/>
  <c r="H4460" i="5"/>
  <c r="H4461" i="5"/>
  <c r="H4462" i="5"/>
  <c r="H4463" i="5"/>
  <c r="H4464" i="5"/>
  <c r="H4465" i="5"/>
  <c r="H4466" i="5"/>
  <c r="H4467" i="5"/>
  <c r="H4468" i="5"/>
  <c r="H4469" i="5"/>
  <c r="H4470" i="5"/>
  <c r="H4471" i="5"/>
  <c r="H4472" i="5"/>
  <c r="H4473" i="5"/>
  <c r="H4474" i="5"/>
  <c r="H4475" i="5"/>
  <c r="H4476" i="5"/>
  <c r="H4477" i="5"/>
  <c r="H4478" i="5"/>
  <c r="H4479" i="5"/>
  <c r="H4480" i="5"/>
  <c r="H4481" i="5"/>
  <c r="H4482" i="5"/>
  <c r="H4483" i="5"/>
  <c r="H4484" i="5"/>
  <c r="H4485" i="5"/>
  <c r="H4486" i="5"/>
  <c r="H4487" i="5"/>
  <c r="H4488" i="5"/>
  <c r="H4489" i="5"/>
  <c r="H4490" i="5"/>
  <c r="H4491" i="5"/>
  <c r="H4492" i="5"/>
  <c r="H4493" i="5"/>
  <c r="H4494" i="5"/>
  <c r="H4495" i="5"/>
  <c r="H4496" i="5"/>
  <c r="H4497" i="5"/>
  <c r="H4498" i="5"/>
  <c r="H4499" i="5"/>
  <c r="H4500" i="5"/>
  <c r="H4501" i="5"/>
  <c r="H4502" i="5"/>
  <c r="H4503" i="5"/>
  <c r="H4504" i="5"/>
  <c r="H4505" i="5"/>
  <c r="H4506" i="5"/>
  <c r="H4507" i="5"/>
  <c r="H4508" i="5"/>
  <c r="H4509" i="5"/>
  <c r="H4510" i="5"/>
  <c r="H4511" i="5"/>
  <c r="H4512" i="5"/>
  <c r="H4513" i="5"/>
  <c r="H4514" i="5"/>
  <c r="H4515" i="5"/>
  <c r="H4516" i="5"/>
  <c r="H4517" i="5"/>
  <c r="H4518" i="5"/>
  <c r="H4519" i="5"/>
  <c r="H4520" i="5"/>
  <c r="H4521" i="5"/>
  <c r="H4522" i="5"/>
  <c r="H4523" i="5"/>
  <c r="H4524" i="5"/>
  <c r="H4525" i="5"/>
  <c r="H4526" i="5"/>
  <c r="H4527" i="5"/>
  <c r="H4528" i="5"/>
  <c r="H4529" i="5"/>
  <c r="H4530" i="5"/>
  <c r="H4531" i="5"/>
  <c r="H4532" i="5"/>
  <c r="H4533" i="5"/>
  <c r="H4534" i="5"/>
  <c r="H4535" i="5"/>
  <c r="H4536" i="5"/>
  <c r="H4537" i="5"/>
  <c r="H4538" i="5"/>
  <c r="H4539" i="5"/>
  <c r="H4540" i="5"/>
  <c r="H4541" i="5"/>
  <c r="H4542" i="5"/>
  <c r="H4543" i="5"/>
  <c r="H4544" i="5"/>
  <c r="H4545" i="5"/>
  <c r="H4546" i="5"/>
  <c r="H4547" i="5"/>
  <c r="H4548" i="5"/>
  <c r="H4549" i="5"/>
  <c r="H4550" i="5"/>
  <c r="H4551" i="5"/>
  <c r="H4552" i="5"/>
  <c r="H4553" i="5"/>
  <c r="H4554" i="5"/>
  <c r="H4555" i="5"/>
  <c r="H4556" i="5"/>
  <c r="H4557" i="5"/>
  <c r="H4558" i="5"/>
  <c r="H4559" i="5"/>
  <c r="H4560" i="5"/>
  <c r="H4561" i="5"/>
  <c r="H4562" i="5"/>
  <c r="H4563" i="5"/>
  <c r="H4564" i="5"/>
  <c r="H4565" i="5"/>
  <c r="H4566" i="5"/>
  <c r="H4567" i="5"/>
  <c r="H4568" i="5"/>
  <c r="H4569" i="5"/>
  <c r="H4570" i="5"/>
  <c r="H4571" i="5"/>
  <c r="H4572" i="5"/>
  <c r="H4573" i="5"/>
  <c r="H4574" i="5"/>
  <c r="H4575" i="5"/>
  <c r="H4576" i="5"/>
  <c r="H4577" i="5"/>
  <c r="H4578" i="5"/>
  <c r="H4579" i="5"/>
  <c r="H4580" i="5"/>
  <c r="H4581" i="5"/>
  <c r="H4582" i="5"/>
  <c r="H4583" i="5"/>
  <c r="H4584" i="5"/>
  <c r="H4585" i="5"/>
  <c r="H4586" i="5"/>
  <c r="H4587" i="5"/>
  <c r="H4588" i="5"/>
  <c r="H4589" i="5"/>
  <c r="H4590" i="5"/>
  <c r="H4591" i="5"/>
  <c r="H4592" i="5"/>
  <c r="H4593" i="5"/>
  <c r="H4594" i="5"/>
  <c r="H4595" i="5"/>
  <c r="H4596" i="5"/>
  <c r="H4597" i="5"/>
  <c r="H4598" i="5"/>
  <c r="H4599" i="5"/>
  <c r="H4600" i="5"/>
  <c r="H4601" i="5"/>
  <c r="H4602" i="5"/>
  <c r="H4603" i="5"/>
  <c r="H4604" i="5"/>
  <c r="H4605" i="5"/>
  <c r="H4606" i="5"/>
  <c r="H4607" i="5"/>
  <c r="H4608" i="5"/>
  <c r="H4609" i="5"/>
  <c r="H4610" i="5"/>
  <c r="H4611" i="5"/>
  <c r="H4612" i="5"/>
  <c r="H4613" i="5"/>
  <c r="H4614" i="5"/>
  <c r="H4615" i="5"/>
  <c r="H4616" i="5"/>
  <c r="H4617" i="5"/>
  <c r="H4618" i="5"/>
  <c r="H4619" i="5"/>
  <c r="H4620" i="5"/>
  <c r="H4621" i="5"/>
  <c r="H4622" i="5"/>
  <c r="H4623" i="5"/>
  <c r="H4624" i="5"/>
  <c r="H4625" i="5"/>
  <c r="H4626" i="5"/>
  <c r="H4627" i="5"/>
  <c r="H4628" i="5"/>
  <c r="H4629" i="5"/>
  <c r="H4630" i="5"/>
  <c r="H4631" i="5"/>
  <c r="H4632" i="5"/>
  <c r="H4633" i="5"/>
  <c r="H4634" i="5"/>
  <c r="H4635" i="5"/>
  <c r="H4636" i="5"/>
  <c r="H4637" i="5"/>
  <c r="H4638" i="5"/>
  <c r="H4639" i="5"/>
  <c r="H4640" i="5"/>
  <c r="H4641" i="5"/>
  <c r="H4642" i="5"/>
  <c r="H4643" i="5"/>
  <c r="H4644" i="5"/>
  <c r="H4645" i="5"/>
  <c r="H4646" i="5"/>
  <c r="H4647" i="5"/>
  <c r="H4648" i="5"/>
  <c r="H4649" i="5"/>
  <c r="H4650" i="5"/>
  <c r="H4651" i="5"/>
  <c r="H4652" i="5"/>
  <c r="H4653" i="5"/>
  <c r="H4654" i="5"/>
  <c r="H4655" i="5"/>
  <c r="H4656" i="5"/>
  <c r="H4657" i="5"/>
  <c r="H4658" i="5"/>
  <c r="H4659" i="5"/>
  <c r="H4660" i="5"/>
  <c r="H4661" i="5"/>
  <c r="H4662" i="5"/>
  <c r="H4663" i="5"/>
  <c r="H4664" i="5"/>
  <c r="H4665" i="5"/>
  <c r="H4666" i="5"/>
  <c r="H4667" i="5"/>
  <c r="H4668" i="5"/>
  <c r="H4669" i="5"/>
  <c r="H4670" i="5"/>
  <c r="H4671" i="5"/>
  <c r="H4672" i="5"/>
  <c r="H4673" i="5"/>
  <c r="H4674" i="5"/>
  <c r="H4675" i="5"/>
  <c r="H4676" i="5"/>
  <c r="H4677" i="5"/>
  <c r="H4678" i="5"/>
  <c r="H4679" i="5"/>
  <c r="H4680" i="5"/>
  <c r="H4681" i="5"/>
  <c r="H4682" i="5"/>
  <c r="H4683" i="5"/>
  <c r="H4684" i="5"/>
  <c r="H4685" i="5"/>
  <c r="H4686" i="5"/>
  <c r="H4687" i="5"/>
  <c r="H4688" i="5"/>
  <c r="H4689" i="5"/>
  <c r="H4690" i="5"/>
  <c r="H4691" i="5"/>
  <c r="H4692" i="5"/>
  <c r="H4693" i="5"/>
  <c r="H4694" i="5"/>
  <c r="H4695" i="5"/>
  <c r="H4696" i="5"/>
  <c r="H4697" i="5"/>
  <c r="H4698" i="5"/>
  <c r="H4699" i="5"/>
  <c r="H4700" i="5"/>
  <c r="H4701" i="5"/>
  <c r="H4702" i="5"/>
  <c r="H4703" i="5"/>
  <c r="H4704" i="5"/>
  <c r="H4705" i="5"/>
  <c r="H4706" i="5"/>
  <c r="H4707" i="5"/>
  <c r="H4708" i="5"/>
  <c r="H4709" i="5"/>
  <c r="H4710" i="5"/>
  <c r="H4711" i="5"/>
  <c r="H4712" i="5"/>
  <c r="H4713" i="5"/>
  <c r="H4714" i="5"/>
  <c r="H4715" i="5"/>
  <c r="H4716" i="5"/>
  <c r="H4717" i="5"/>
  <c r="H4718" i="5"/>
  <c r="H4719" i="5"/>
  <c r="H4720" i="5"/>
  <c r="H4721" i="5"/>
  <c r="H4722" i="5"/>
  <c r="H4723" i="5"/>
  <c r="H4724" i="5"/>
  <c r="H4725" i="5"/>
  <c r="H4726" i="5"/>
  <c r="H4727" i="5"/>
  <c r="H4728" i="5"/>
  <c r="H4729" i="5"/>
  <c r="H4730" i="5"/>
  <c r="H4731" i="5"/>
  <c r="H4732" i="5"/>
  <c r="H4733" i="5"/>
  <c r="H4734" i="5"/>
  <c r="H4735" i="5"/>
  <c r="H4736" i="5"/>
  <c r="H4737" i="5"/>
  <c r="H4738" i="5"/>
  <c r="H4739" i="5"/>
  <c r="H4740" i="5"/>
  <c r="H4741" i="5"/>
  <c r="H4742" i="5"/>
  <c r="H4743" i="5"/>
  <c r="H4744" i="5"/>
  <c r="H4745" i="5"/>
  <c r="H4746" i="5"/>
  <c r="H4747" i="5"/>
  <c r="H4748" i="5"/>
  <c r="H4749" i="5"/>
  <c r="H4750" i="5"/>
  <c r="H4751" i="5"/>
  <c r="H4752" i="5"/>
  <c r="H4753" i="5"/>
  <c r="H4754" i="5"/>
  <c r="H4755" i="5"/>
  <c r="H4756" i="5"/>
  <c r="H4757" i="5"/>
  <c r="H4758" i="5"/>
  <c r="H4759" i="5"/>
  <c r="H4760" i="5"/>
  <c r="H4761" i="5"/>
  <c r="H4762" i="5"/>
  <c r="H4763" i="5"/>
  <c r="H4764" i="5"/>
  <c r="H4765" i="5"/>
  <c r="H4766" i="5"/>
  <c r="H4767" i="5"/>
  <c r="H4768" i="5"/>
  <c r="H4769" i="5"/>
  <c r="H4770" i="5"/>
  <c r="H4771" i="5"/>
  <c r="H4772" i="5"/>
  <c r="H4773" i="5"/>
  <c r="H4774" i="5"/>
  <c r="H4775" i="5"/>
  <c r="H4776" i="5"/>
  <c r="H4777" i="5"/>
  <c r="H4778" i="5"/>
  <c r="H4779" i="5"/>
  <c r="H4780" i="5"/>
  <c r="H4781" i="5"/>
  <c r="H4782" i="5"/>
  <c r="H4783" i="5"/>
  <c r="H4784" i="5"/>
  <c r="H4785" i="5"/>
  <c r="H4786" i="5"/>
  <c r="H4787" i="5"/>
  <c r="H4788" i="5"/>
  <c r="H4789" i="5"/>
  <c r="H4790" i="5"/>
  <c r="H4791" i="5"/>
  <c r="H4792" i="5"/>
  <c r="H4793" i="5"/>
  <c r="H4794" i="5"/>
  <c r="H4795" i="5"/>
  <c r="H4796" i="5"/>
  <c r="H4797" i="5"/>
  <c r="H4798" i="5"/>
  <c r="H4799" i="5"/>
  <c r="H4800" i="5"/>
  <c r="H4801" i="5"/>
  <c r="H4802" i="5"/>
  <c r="H4803" i="5"/>
  <c r="H4804" i="5"/>
  <c r="H4805" i="5"/>
  <c r="H4806" i="5"/>
  <c r="H4807" i="5"/>
  <c r="H4808" i="5"/>
  <c r="H4809" i="5"/>
  <c r="H4810" i="5"/>
  <c r="H4811" i="5"/>
  <c r="H4812" i="5"/>
  <c r="H4813" i="5"/>
  <c r="H4814" i="5"/>
  <c r="H4815" i="5"/>
  <c r="H4816" i="5"/>
  <c r="H4817" i="5"/>
  <c r="H4818" i="5"/>
  <c r="H4819" i="5"/>
  <c r="H4820" i="5"/>
  <c r="H4821" i="5"/>
  <c r="H4822" i="5"/>
  <c r="H4823" i="5"/>
  <c r="H4824" i="5"/>
  <c r="H4825" i="5"/>
  <c r="H4826" i="5"/>
  <c r="H4827" i="5"/>
  <c r="H4828" i="5"/>
  <c r="H4829" i="5"/>
  <c r="H4830" i="5"/>
  <c r="H4831" i="5"/>
  <c r="H4832" i="5"/>
  <c r="H4833" i="5"/>
  <c r="H4834" i="5"/>
  <c r="H4835" i="5"/>
  <c r="H4836" i="5"/>
  <c r="H4837" i="5"/>
  <c r="H4838" i="5"/>
  <c r="H4839" i="5"/>
  <c r="H4840" i="5"/>
  <c r="H4841" i="5"/>
  <c r="H4842" i="5"/>
  <c r="H4843" i="5"/>
  <c r="H4844" i="5"/>
  <c r="H4845" i="5"/>
  <c r="H4846" i="5"/>
  <c r="H4847" i="5"/>
  <c r="H4848" i="5"/>
  <c r="H4849" i="5"/>
  <c r="H4850" i="5"/>
  <c r="H4851" i="5"/>
  <c r="H4852" i="5"/>
  <c r="H4853" i="5"/>
  <c r="H4854" i="5"/>
  <c r="H4855" i="5"/>
  <c r="H4856" i="5"/>
  <c r="H4857" i="5"/>
  <c r="H4858" i="5"/>
  <c r="H4859" i="5"/>
  <c r="H4860" i="5"/>
  <c r="H4861" i="5"/>
  <c r="H4862" i="5"/>
  <c r="H4863" i="5"/>
  <c r="H4864" i="5"/>
  <c r="H4865" i="5"/>
  <c r="H4866" i="5"/>
  <c r="H4867" i="5"/>
  <c r="H4868" i="5"/>
  <c r="H4869" i="5"/>
  <c r="H4870" i="5"/>
  <c r="H4871" i="5"/>
  <c r="H4872" i="5"/>
  <c r="H4873" i="5"/>
  <c r="H4874" i="5"/>
  <c r="H4875" i="5"/>
  <c r="H4876" i="5"/>
  <c r="H4877" i="5"/>
  <c r="H4878" i="5"/>
  <c r="H4879" i="5"/>
  <c r="H4880" i="5"/>
  <c r="H4881" i="5"/>
  <c r="H4882" i="5"/>
  <c r="H4883" i="5"/>
  <c r="H4884" i="5"/>
  <c r="H4885" i="5"/>
  <c r="H4886" i="5"/>
  <c r="H4887" i="5"/>
  <c r="H4888" i="5"/>
  <c r="H4889" i="5"/>
  <c r="H4890" i="5"/>
  <c r="H4891" i="5"/>
  <c r="H4892" i="5"/>
  <c r="H4893" i="5"/>
  <c r="H4894" i="5"/>
  <c r="H4895" i="5"/>
  <c r="H4896" i="5"/>
  <c r="H4897" i="5"/>
  <c r="H4898" i="5"/>
  <c r="H4899" i="5"/>
  <c r="H4900" i="5"/>
  <c r="H4901" i="5"/>
  <c r="H4902" i="5"/>
  <c r="H4903" i="5"/>
  <c r="H4904" i="5"/>
  <c r="H4905" i="5"/>
  <c r="H4906" i="5"/>
  <c r="H4907" i="5"/>
  <c r="H4908" i="5"/>
  <c r="H4909" i="5"/>
  <c r="H4910" i="5"/>
  <c r="H4911" i="5"/>
  <c r="H4912" i="5"/>
  <c r="H4913" i="5"/>
  <c r="H4914" i="5"/>
  <c r="H4915" i="5"/>
  <c r="H4916" i="5"/>
  <c r="H4917" i="5"/>
  <c r="H4918" i="5"/>
  <c r="H4919" i="5"/>
  <c r="H4920" i="5"/>
  <c r="H4921" i="5"/>
  <c r="H4922" i="5"/>
  <c r="H4923" i="5"/>
  <c r="H4924" i="5"/>
  <c r="H4925" i="5"/>
  <c r="H4926" i="5"/>
  <c r="H4927" i="5"/>
  <c r="H4928" i="5"/>
  <c r="H4929" i="5"/>
  <c r="H4930" i="5"/>
  <c r="H4931" i="5"/>
  <c r="H4932" i="5"/>
  <c r="H4933" i="5"/>
  <c r="H4934" i="5"/>
  <c r="H4935" i="5"/>
  <c r="H4936" i="5"/>
  <c r="H4937" i="5"/>
  <c r="H4938" i="5"/>
  <c r="H4939" i="5"/>
  <c r="H4940" i="5"/>
  <c r="H4941" i="5"/>
  <c r="H4942" i="5"/>
  <c r="H4943" i="5"/>
  <c r="H4944" i="5"/>
  <c r="H4945" i="5"/>
  <c r="H4946" i="5"/>
  <c r="H4947" i="5"/>
  <c r="H4948" i="5"/>
  <c r="H4949" i="5"/>
  <c r="H4950" i="5"/>
  <c r="H4951" i="5"/>
  <c r="H4952" i="5"/>
  <c r="H4953" i="5"/>
  <c r="H4954" i="5"/>
  <c r="H4955" i="5"/>
  <c r="H4956" i="5"/>
  <c r="H4957" i="5"/>
  <c r="H4958" i="5"/>
  <c r="H4959" i="5"/>
  <c r="H4960" i="5"/>
  <c r="H4961" i="5"/>
  <c r="H4962" i="5"/>
  <c r="H4963" i="5"/>
  <c r="H4964" i="5"/>
  <c r="H4965" i="5"/>
  <c r="H4966" i="5"/>
  <c r="H4967" i="5"/>
  <c r="H4968" i="5"/>
  <c r="H4969" i="5"/>
  <c r="H4970" i="5"/>
  <c r="H4971" i="5"/>
  <c r="H4972" i="5"/>
  <c r="H4973" i="5"/>
  <c r="H4974" i="5"/>
  <c r="H4975" i="5"/>
  <c r="H4976" i="5"/>
  <c r="H4977" i="5"/>
  <c r="H4978" i="5"/>
  <c r="H4979" i="5"/>
  <c r="H4980" i="5"/>
  <c r="H4981" i="5"/>
  <c r="H4982" i="5"/>
  <c r="H4983" i="5"/>
  <c r="H4984" i="5"/>
  <c r="H4985" i="5"/>
  <c r="H4986" i="5"/>
  <c r="H4987" i="5"/>
  <c r="H4988" i="5"/>
  <c r="H4989" i="5"/>
  <c r="H4990" i="5"/>
  <c r="H4991" i="5"/>
  <c r="H4992" i="5"/>
  <c r="H4993" i="5"/>
  <c r="H4994" i="5"/>
  <c r="H4995" i="5"/>
  <c r="H4996" i="5"/>
  <c r="H4997" i="5"/>
  <c r="H4998" i="5"/>
  <c r="H4999" i="5"/>
  <c r="H5000" i="5"/>
  <c r="H5001" i="5"/>
  <c r="H5002" i="5"/>
  <c r="H5003" i="5"/>
  <c r="H5004" i="5"/>
  <c r="H5005" i="5"/>
  <c r="H5006" i="5"/>
  <c r="H5007" i="5"/>
  <c r="H5008" i="5"/>
  <c r="H5009" i="5"/>
  <c r="H5010" i="5"/>
  <c r="H5011" i="5"/>
  <c r="H5012" i="5"/>
  <c r="H5013" i="5"/>
  <c r="H5014" i="5"/>
  <c r="H5015" i="5"/>
  <c r="H5016" i="5"/>
  <c r="H5017" i="5"/>
  <c r="H5018" i="5"/>
  <c r="H5019" i="5"/>
  <c r="H5020" i="5"/>
  <c r="H5021" i="5"/>
  <c r="H5022" i="5"/>
  <c r="H5023" i="5"/>
  <c r="H5024" i="5"/>
  <c r="H5025" i="5"/>
  <c r="H5026" i="5"/>
  <c r="H5027" i="5"/>
  <c r="H5028" i="5"/>
  <c r="H5029" i="5"/>
  <c r="H5030" i="5"/>
  <c r="H5031" i="5"/>
  <c r="H5032" i="5"/>
  <c r="H5033" i="5"/>
  <c r="H5034" i="5"/>
  <c r="H5035" i="5"/>
  <c r="H5036" i="5"/>
  <c r="H5037" i="5"/>
  <c r="H5038" i="5"/>
  <c r="H5039" i="5"/>
  <c r="H5040" i="5"/>
  <c r="H5041" i="5"/>
  <c r="H5042" i="5"/>
  <c r="H5043" i="5"/>
  <c r="H5044" i="5"/>
  <c r="H5045" i="5"/>
  <c r="H5046" i="5"/>
  <c r="H5047" i="5"/>
  <c r="H5048" i="5"/>
  <c r="H5049" i="5"/>
  <c r="H5050" i="5"/>
  <c r="H5051" i="5"/>
  <c r="H5052" i="5"/>
  <c r="H5053" i="5"/>
  <c r="H5054" i="5"/>
  <c r="H5055" i="5"/>
  <c r="H5056" i="5"/>
  <c r="H5057" i="5"/>
  <c r="H5058" i="5"/>
  <c r="H5059" i="5"/>
  <c r="H5060" i="5"/>
  <c r="H5061" i="5"/>
  <c r="H5062" i="5"/>
  <c r="H5063" i="5"/>
  <c r="H5064" i="5"/>
  <c r="H5065" i="5"/>
  <c r="H5066" i="5"/>
  <c r="H5067" i="5"/>
  <c r="H5068" i="5"/>
  <c r="H5069" i="5"/>
  <c r="H5070" i="5"/>
  <c r="H5071" i="5"/>
  <c r="H5072" i="5"/>
  <c r="H5073" i="5"/>
  <c r="H5074" i="5"/>
  <c r="H5075" i="5"/>
  <c r="H5076" i="5"/>
  <c r="H5077" i="5"/>
  <c r="H5078" i="5"/>
  <c r="H5079" i="5"/>
  <c r="H5080" i="5"/>
  <c r="H5081" i="5"/>
  <c r="H5082" i="5"/>
  <c r="H5083" i="5"/>
  <c r="H5084" i="5"/>
  <c r="H5085" i="5"/>
  <c r="H5086" i="5"/>
  <c r="H5087" i="5"/>
  <c r="H5088" i="5"/>
  <c r="H5089" i="5"/>
  <c r="H5090" i="5"/>
  <c r="H5091" i="5"/>
  <c r="H5092" i="5"/>
  <c r="H5093" i="5"/>
  <c r="H5094" i="5"/>
  <c r="H5095" i="5"/>
  <c r="H5096" i="5"/>
  <c r="H5097" i="5"/>
  <c r="H5098" i="5"/>
  <c r="H5099" i="5"/>
  <c r="H5100" i="5"/>
  <c r="H5101" i="5"/>
  <c r="H5102" i="5"/>
  <c r="H5103" i="5"/>
  <c r="H5104" i="5"/>
  <c r="H5105" i="5"/>
  <c r="H5106" i="5"/>
  <c r="H5107" i="5"/>
  <c r="H5108" i="5"/>
  <c r="H5109" i="5"/>
  <c r="H5110" i="5"/>
  <c r="H5111" i="5"/>
  <c r="H5112" i="5"/>
  <c r="H5113" i="5"/>
  <c r="H5114" i="5"/>
  <c r="H5115" i="5"/>
  <c r="H5116" i="5"/>
  <c r="H5117" i="5"/>
  <c r="H5118" i="5"/>
  <c r="H5119" i="5"/>
  <c r="H5120" i="5"/>
  <c r="H5121" i="5"/>
  <c r="H5122" i="5"/>
  <c r="H5123" i="5"/>
  <c r="H5124" i="5"/>
  <c r="H5125" i="5"/>
  <c r="H5126" i="5"/>
  <c r="H5127" i="5"/>
  <c r="H5128" i="5"/>
  <c r="H5129" i="5"/>
  <c r="H5130" i="5"/>
  <c r="H5131" i="5"/>
  <c r="H5132" i="5"/>
  <c r="H5133" i="5"/>
  <c r="H5134" i="5"/>
  <c r="H5135" i="5"/>
  <c r="H5136" i="5"/>
  <c r="H5137" i="5"/>
  <c r="H5138" i="5"/>
  <c r="H5139" i="5"/>
  <c r="H5140" i="5"/>
  <c r="H5141" i="5"/>
  <c r="H5142" i="5"/>
  <c r="H5143" i="5"/>
  <c r="H5144" i="5"/>
  <c r="H5145" i="5"/>
  <c r="H5146" i="5"/>
  <c r="H5147" i="5"/>
  <c r="H5148" i="5"/>
  <c r="H5149" i="5"/>
  <c r="H5150" i="5"/>
  <c r="H5151" i="5"/>
  <c r="H5152" i="5"/>
  <c r="H5153" i="5"/>
  <c r="H5154" i="5"/>
  <c r="H5155" i="5"/>
  <c r="H5156" i="5"/>
  <c r="H5157" i="5"/>
  <c r="H5158" i="5"/>
  <c r="H5159" i="5"/>
  <c r="H5160" i="5"/>
  <c r="H5161" i="5"/>
  <c r="H5162" i="5"/>
  <c r="H5163" i="5"/>
  <c r="H5164" i="5"/>
  <c r="H5165" i="5"/>
  <c r="H5166" i="5"/>
  <c r="H5167" i="5"/>
  <c r="H5168" i="5"/>
  <c r="H5169" i="5"/>
  <c r="H5170" i="5"/>
  <c r="H5171" i="5"/>
  <c r="H5172" i="5"/>
  <c r="H5173" i="5"/>
  <c r="H5174" i="5"/>
  <c r="H5175" i="5"/>
  <c r="H5176" i="5"/>
  <c r="H5177" i="5"/>
  <c r="H5178" i="5"/>
  <c r="H5179" i="5"/>
  <c r="H5180" i="5"/>
  <c r="H5181" i="5"/>
  <c r="H5182" i="5"/>
  <c r="H5183" i="5"/>
  <c r="H5184" i="5"/>
  <c r="H5185" i="5"/>
  <c r="H5186" i="5"/>
  <c r="H5187" i="5"/>
  <c r="H5188" i="5"/>
  <c r="H5189" i="5"/>
  <c r="H5190" i="5"/>
  <c r="H5191" i="5"/>
  <c r="H5192" i="5"/>
  <c r="H5193" i="5"/>
  <c r="H5194" i="5"/>
  <c r="H5195" i="5"/>
  <c r="H5196" i="5"/>
  <c r="H5197" i="5"/>
  <c r="H5198" i="5"/>
  <c r="H5199" i="5"/>
  <c r="H5200" i="5"/>
  <c r="H5201" i="5"/>
  <c r="H5202" i="5"/>
  <c r="H5203" i="5"/>
  <c r="H5204" i="5"/>
  <c r="H5205" i="5"/>
  <c r="H5206" i="5"/>
  <c r="H5207" i="5"/>
  <c r="H5208" i="5"/>
  <c r="H5209" i="5"/>
  <c r="H5210" i="5"/>
  <c r="H5211" i="5"/>
  <c r="H5212" i="5"/>
  <c r="H5213" i="5"/>
  <c r="H5214" i="5"/>
  <c r="H5215" i="5"/>
  <c r="H5216" i="5"/>
  <c r="H5217" i="5"/>
  <c r="H5218" i="5"/>
  <c r="H5219" i="5"/>
  <c r="H5220" i="5"/>
  <c r="H5221" i="5"/>
  <c r="H5222" i="5"/>
  <c r="H5223" i="5"/>
  <c r="H5224" i="5"/>
  <c r="H5225" i="5"/>
  <c r="H5226" i="5"/>
  <c r="H5227" i="5"/>
  <c r="H5228" i="5"/>
  <c r="H5229" i="5"/>
  <c r="H5230" i="5"/>
  <c r="H5231" i="5"/>
  <c r="H5232" i="5"/>
  <c r="H5233" i="5"/>
  <c r="H5234" i="5"/>
  <c r="H5235" i="5"/>
  <c r="H5236" i="5"/>
  <c r="H5237" i="5"/>
  <c r="H5238" i="5"/>
  <c r="H5239" i="5"/>
  <c r="H5240" i="5"/>
  <c r="H5241" i="5"/>
  <c r="H5242" i="5"/>
  <c r="H5243" i="5"/>
  <c r="H5244" i="5"/>
  <c r="H5245" i="5"/>
  <c r="H5246" i="5"/>
  <c r="H5247" i="5"/>
  <c r="H5248" i="5"/>
  <c r="H5249" i="5"/>
  <c r="H5250" i="5"/>
  <c r="H5251" i="5"/>
  <c r="H5252" i="5"/>
  <c r="H5253" i="5"/>
  <c r="H5254" i="5"/>
  <c r="H5255" i="5"/>
  <c r="H5256" i="5"/>
  <c r="H5257" i="5"/>
  <c r="H5258" i="5"/>
  <c r="H5259" i="5"/>
  <c r="H5260" i="5"/>
  <c r="H5261" i="5"/>
  <c r="H5262" i="5"/>
  <c r="H5263" i="5"/>
  <c r="H5264" i="5"/>
  <c r="H5265" i="5"/>
  <c r="H5266" i="5"/>
  <c r="H5267" i="5"/>
  <c r="H5268" i="5"/>
  <c r="H5269" i="5"/>
  <c r="H5270" i="5"/>
  <c r="H5271" i="5"/>
  <c r="H5272" i="5"/>
  <c r="H5273" i="5"/>
  <c r="H5274" i="5"/>
  <c r="H5275" i="5"/>
  <c r="H5276" i="5"/>
  <c r="H5277" i="5"/>
  <c r="H5278" i="5"/>
  <c r="H5279" i="5"/>
  <c r="H5280" i="5"/>
  <c r="H5281" i="5"/>
  <c r="H5282" i="5"/>
  <c r="H5283" i="5"/>
  <c r="H5284" i="5"/>
  <c r="H5285" i="5"/>
  <c r="H5286" i="5"/>
  <c r="H5287" i="5"/>
  <c r="H5288" i="5"/>
  <c r="H5289" i="5"/>
  <c r="H5290" i="5"/>
  <c r="H5291" i="5"/>
  <c r="H5292" i="5"/>
  <c r="H5293" i="5"/>
  <c r="H5294" i="5"/>
  <c r="H5295" i="5"/>
  <c r="H5296" i="5"/>
  <c r="H5297" i="5"/>
  <c r="H5298" i="5"/>
  <c r="H5299" i="5"/>
  <c r="H5300" i="5"/>
  <c r="H5301" i="5"/>
  <c r="H5302" i="5"/>
  <c r="H5303" i="5"/>
  <c r="H5304" i="5"/>
  <c r="H5305" i="5"/>
  <c r="H5306" i="5"/>
  <c r="H5307" i="5"/>
  <c r="H5308" i="5"/>
  <c r="H5309" i="5"/>
  <c r="H5310" i="5"/>
  <c r="H5311" i="5"/>
  <c r="H5312" i="5"/>
  <c r="H5313" i="5"/>
  <c r="H5314" i="5"/>
  <c r="H5315" i="5"/>
  <c r="H5316" i="5"/>
  <c r="H5317" i="5"/>
  <c r="H5318" i="5"/>
  <c r="H5319" i="5"/>
  <c r="H5320" i="5"/>
  <c r="H5321" i="5"/>
  <c r="H5322" i="5"/>
  <c r="H5323" i="5"/>
  <c r="H5324" i="5"/>
  <c r="H5325" i="5"/>
  <c r="H5326" i="5"/>
  <c r="H5327" i="5"/>
  <c r="H5328" i="5"/>
  <c r="H5329" i="5"/>
  <c r="H5330" i="5"/>
  <c r="H5331" i="5"/>
  <c r="H5332" i="5"/>
  <c r="H5333" i="5"/>
  <c r="H5334" i="5"/>
  <c r="H5335" i="5"/>
  <c r="H5336" i="5"/>
  <c r="H5337" i="5"/>
  <c r="H5338" i="5"/>
  <c r="H5339" i="5"/>
  <c r="H5340" i="5"/>
  <c r="H5341" i="5"/>
  <c r="H5342" i="5"/>
  <c r="H5343" i="5"/>
  <c r="H5344" i="5"/>
  <c r="H5345" i="5"/>
  <c r="H5346" i="5"/>
  <c r="H5347" i="5"/>
  <c r="H5348" i="5"/>
  <c r="H5349" i="5"/>
  <c r="H5350" i="5"/>
  <c r="H5351" i="5"/>
  <c r="H5352" i="5"/>
  <c r="H5353" i="5"/>
  <c r="H5354" i="5"/>
  <c r="H5355" i="5"/>
  <c r="H5356" i="5"/>
  <c r="H5357" i="5"/>
  <c r="H5358" i="5"/>
  <c r="H5359" i="5"/>
  <c r="H5360" i="5"/>
  <c r="H5361" i="5"/>
  <c r="H5362" i="5"/>
  <c r="H5363" i="5"/>
  <c r="H5364" i="5"/>
  <c r="H5365" i="5"/>
  <c r="H5366" i="5"/>
  <c r="H5367" i="5"/>
  <c r="H5368" i="5"/>
  <c r="H5369" i="5"/>
  <c r="H5370" i="5"/>
  <c r="H5371" i="5"/>
  <c r="H5372" i="5"/>
  <c r="H5373" i="5"/>
  <c r="H5374" i="5"/>
  <c r="H5375" i="5"/>
  <c r="H5376" i="5"/>
  <c r="H5377" i="5"/>
  <c r="H5378" i="5"/>
  <c r="H5379" i="5"/>
  <c r="H5380" i="5"/>
  <c r="H5381" i="5"/>
  <c r="H5382" i="5"/>
  <c r="H5383" i="5"/>
  <c r="H5384" i="5"/>
  <c r="H5385" i="5"/>
  <c r="H5386" i="5"/>
  <c r="H5387" i="5"/>
  <c r="H5388" i="5"/>
  <c r="H5389" i="5"/>
  <c r="H5390" i="5"/>
  <c r="H5391" i="5"/>
  <c r="H5392" i="5"/>
  <c r="H5393" i="5"/>
  <c r="H5394" i="5"/>
  <c r="H5395" i="5"/>
  <c r="H5396" i="5"/>
  <c r="H5397" i="5"/>
  <c r="H5398" i="5"/>
  <c r="H5399" i="5"/>
  <c r="H5400" i="5"/>
  <c r="H5401" i="5"/>
  <c r="H5402" i="5"/>
  <c r="H5403" i="5"/>
  <c r="H5404" i="5"/>
  <c r="H5405" i="5"/>
  <c r="H5406" i="5"/>
  <c r="H5407" i="5"/>
  <c r="H5408" i="5"/>
  <c r="H5409" i="5"/>
  <c r="H5410" i="5"/>
  <c r="H5411" i="5"/>
  <c r="H5412" i="5"/>
  <c r="H5413" i="5"/>
  <c r="H5414" i="5"/>
  <c r="H5415" i="5"/>
  <c r="H5416" i="5"/>
  <c r="H5417" i="5"/>
  <c r="H5418" i="5"/>
  <c r="H5419" i="5"/>
  <c r="H5420" i="5"/>
  <c r="H5421" i="5"/>
  <c r="H5422" i="5"/>
  <c r="H5423" i="5"/>
  <c r="H5424" i="5"/>
  <c r="H5425" i="5"/>
  <c r="H5426" i="5"/>
  <c r="H5427" i="5"/>
  <c r="H5428" i="5"/>
  <c r="H5429" i="5"/>
  <c r="H5430" i="5"/>
  <c r="H5431" i="5"/>
  <c r="H5432" i="5"/>
  <c r="H5433" i="5"/>
  <c r="H5434" i="5"/>
  <c r="H5435" i="5"/>
  <c r="H5436" i="5"/>
  <c r="H5437" i="5"/>
  <c r="H5438" i="5"/>
  <c r="H5439" i="5"/>
  <c r="H5440" i="5"/>
  <c r="H5441" i="5"/>
  <c r="H5442" i="5"/>
  <c r="H5443" i="5"/>
  <c r="H5444" i="5"/>
  <c r="H5445" i="5"/>
  <c r="H5446" i="5"/>
  <c r="H5447" i="5"/>
  <c r="H5448" i="5"/>
  <c r="H5449" i="5"/>
  <c r="H5450" i="5"/>
  <c r="H5451" i="5"/>
  <c r="H5452" i="5"/>
  <c r="H5453" i="5"/>
  <c r="H5454" i="5"/>
  <c r="H5455" i="5"/>
  <c r="H5456" i="5"/>
  <c r="H5457" i="5"/>
  <c r="H5458" i="5"/>
  <c r="H5459" i="5"/>
  <c r="H5460" i="5"/>
  <c r="H5461" i="5"/>
  <c r="H5462" i="5"/>
  <c r="H5463" i="5"/>
  <c r="H5464" i="5"/>
  <c r="H5465" i="5"/>
  <c r="H5466" i="5"/>
  <c r="H5467" i="5"/>
  <c r="H5468" i="5"/>
  <c r="H5469" i="5"/>
  <c r="H5470" i="5"/>
  <c r="H5471" i="5"/>
  <c r="H5472" i="5"/>
  <c r="H5473" i="5"/>
  <c r="H5474" i="5"/>
  <c r="H5475" i="5"/>
  <c r="H5476" i="5"/>
  <c r="H5477" i="5"/>
  <c r="H5478" i="5"/>
  <c r="H5479" i="5"/>
  <c r="H5480" i="5"/>
  <c r="H5481" i="5"/>
  <c r="H5482" i="5"/>
  <c r="H5483" i="5"/>
  <c r="H5484" i="5"/>
  <c r="H5485" i="5"/>
  <c r="H5486" i="5"/>
  <c r="H5487" i="5"/>
  <c r="H5488" i="5"/>
  <c r="H5489" i="5"/>
  <c r="H5490" i="5"/>
  <c r="H5491" i="5"/>
  <c r="H5492" i="5"/>
  <c r="H5493" i="5"/>
  <c r="H5494" i="5"/>
  <c r="H5495" i="5"/>
  <c r="H5496" i="5"/>
  <c r="H5497" i="5"/>
  <c r="H5498" i="5"/>
  <c r="H5499" i="5"/>
  <c r="H5500" i="5"/>
  <c r="H5501" i="5"/>
  <c r="H5502" i="5"/>
  <c r="H5503" i="5"/>
  <c r="H5504" i="5"/>
  <c r="H5505" i="5"/>
  <c r="H5506" i="5"/>
  <c r="H5507" i="5"/>
  <c r="H5508" i="5"/>
  <c r="H5509" i="5"/>
  <c r="H5510" i="5"/>
  <c r="H5511" i="5"/>
  <c r="H5512" i="5"/>
  <c r="H5513" i="5"/>
  <c r="H5514" i="5"/>
  <c r="H5515" i="5"/>
  <c r="H5516" i="5"/>
  <c r="H5517" i="5"/>
  <c r="H5518" i="5"/>
  <c r="H5519" i="5"/>
  <c r="H5520" i="5"/>
  <c r="H5521" i="5"/>
  <c r="H5522" i="5"/>
  <c r="H5523" i="5"/>
  <c r="H5524" i="5"/>
  <c r="H5525" i="5"/>
  <c r="H5526" i="5"/>
  <c r="H5527" i="5"/>
  <c r="H5528" i="5"/>
  <c r="H5529" i="5"/>
  <c r="H5530" i="5"/>
  <c r="H5531" i="5"/>
  <c r="H5532" i="5"/>
  <c r="H5533" i="5"/>
  <c r="H5534" i="5"/>
  <c r="H5535" i="5"/>
  <c r="H5536" i="5"/>
  <c r="H5537" i="5"/>
  <c r="H5538" i="5"/>
  <c r="H5539" i="5"/>
  <c r="H5540" i="5"/>
  <c r="H5541" i="5"/>
  <c r="H5542" i="5"/>
  <c r="H5543" i="5"/>
  <c r="H5544" i="5"/>
  <c r="H5545" i="5"/>
  <c r="H5546" i="5"/>
  <c r="H5547" i="5"/>
  <c r="H5548" i="5"/>
  <c r="H5549" i="5"/>
  <c r="H5550" i="5"/>
  <c r="H5551" i="5"/>
  <c r="H5552" i="5"/>
  <c r="H5553" i="5"/>
  <c r="H5554" i="5"/>
  <c r="H5555" i="5"/>
  <c r="H5556" i="5"/>
  <c r="H5557" i="5"/>
  <c r="H5558" i="5"/>
  <c r="H5559" i="5"/>
  <c r="H5560" i="5"/>
  <c r="H5561" i="5"/>
  <c r="H5562" i="5"/>
  <c r="H5563" i="5"/>
  <c r="H5564" i="5"/>
  <c r="H5565" i="5"/>
  <c r="H5566" i="5"/>
  <c r="H5567" i="5"/>
  <c r="H5568" i="5"/>
  <c r="H5569" i="5"/>
  <c r="H5570" i="5"/>
  <c r="H5571" i="5"/>
  <c r="H5572" i="5"/>
  <c r="H5573" i="5"/>
  <c r="H5574" i="5"/>
  <c r="H5575" i="5"/>
  <c r="H5576" i="5"/>
  <c r="H5577" i="5"/>
  <c r="H5578" i="5"/>
  <c r="H5579" i="5"/>
  <c r="H5580" i="5"/>
  <c r="H5581" i="5"/>
  <c r="H5582" i="5"/>
  <c r="H5583" i="5"/>
  <c r="H5584" i="5"/>
  <c r="H5585" i="5"/>
  <c r="H5586" i="5"/>
  <c r="H5587" i="5"/>
  <c r="H5588" i="5"/>
  <c r="H5589" i="5"/>
  <c r="H5590" i="5"/>
  <c r="H5591" i="5"/>
  <c r="H5592" i="5"/>
  <c r="H5593" i="5"/>
  <c r="H5594" i="5"/>
  <c r="H5595" i="5"/>
  <c r="H5596" i="5"/>
  <c r="H5597" i="5"/>
  <c r="H5598" i="5"/>
  <c r="H5599" i="5"/>
  <c r="H5600" i="5"/>
  <c r="H5601" i="5"/>
  <c r="H5602" i="5"/>
  <c r="H5603" i="5"/>
  <c r="H5604" i="5"/>
  <c r="H5605" i="5"/>
  <c r="H5606" i="5"/>
  <c r="H5607" i="5"/>
  <c r="H5608" i="5"/>
  <c r="H5609" i="5"/>
  <c r="H5610" i="5"/>
  <c r="H5611" i="5"/>
  <c r="H5612" i="5"/>
  <c r="H5613" i="5"/>
  <c r="H5614" i="5"/>
  <c r="H5615" i="5"/>
  <c r="H5616" i="5"/>
  <c r="H5617" i="5"/>
  <c r="H5618" i="5"/>
  <c r="H5619" i="5"/>
  <c r="H5620" i="5"/>
  <c r="H5621" i="5"/>
  <c r="H5622" i="5"/>
  <c r="H5623" i="5"/>
  <c r="H5624" i="5"/>
  <c r="H5625" i="5"/>
  <c r="H5626" i="5"/>
  <c r="H5627" i="5"/>
  <c r="H5628" i="5"/>
  <c r="H5629" i="5"/>
  <c r="H5630" i="5"/>
  <c r="H5631" i="5"/>
  <c r="H5632" i="5"/>
  <c r="H5633" i="5"/>
  <c r="H5634" i="5"/>
  <c r="H5635" i="5"/>
  <c r="H5636" i="5"/>
  <c r="H5637" i="5"/>
  <c r="H5638" i="5"/>
  <c r="H5639" i="5"/>
  <c r="H5640" i="5"/>
  <c r="H5641" i="5"/>
  <c r="H5642" i="5"/>
  <c r="H5643" i="5"/>
  <c r="H5644" i="5"/>
  <c r="H5645" i="5"/>
  <c r="H5646" i="5"/>
  <c r="H5647" i="5"/>
  <c r="H5648" i="5"/>
  <c r="H5649" i="5"/>
  <c r="H5650" i="5"/>
  <c r="H5651" i="5"/>
  <c r="H5652" i="5"/>
  <c r="H5653" i="5"/>
  <c r="H5654" i="5"/>
  <c r="H5655" i="5"/>
  <c r="H5656" i="5"/>
  <c r="H5657" i="5"/>
  <c r="H5658" i="5"/>
  <c r="H5659" i="5"/>
  <c r="H5660" i="5"/>
  <c r="H5661" i="5"/>
  <c r="H5662" i="5"/>
  <c r="H5663" i="5"/>
  <c r="H5664" i="5"/>
  <c r="H5665" i="5"/>
  <c r="H5666" i="5"/>
  <c r="H5667" i="5"/>
  <c r="H5668" i="5"/>
  <c r="H5669" i="5"/>
  <c r="H5670" i="5"/>
  <c r="H5671" i="5"/>
  <c r="H5672" i="5"/>
  <c r="H5673" i="5"/>
  <c r="H5674" i="5"/>
  <c r="H5675" i="5"/>
  <c r="H5676" i="5"/>
  <c r="H5677" i="5"/>
  <c r="H5678" i="5"/>
  <c r="H5679" i="5"/>
  <c r="H5680" i="5"/>
  <c r="H5681" i="5"/>
  <c r="H5682" i="5"/>
  <c r="H5683" i="5"/>
  <c r="H5684" i="5"/>
  <c r="H5685" i="5"/>
  <c r="H5686"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G234" i="5"/>
  <c r="G235" i="5"/>
  <c r="G236" i="5"/>
  <c r="G237" i="5"/>
  <c r="G238" i="5"/>
  <c r="G239" i="5"/>
  <c r="G240" i="5"/>
  <c r="G241" i="5"/>
  <c r="G242" i="5"/>
  <c r="G243" i="5"/>
  <c r="G244" i="5"/>
  <c r="G245" i="5"/>
  <c r="G246" i="5"/>
  <c r="G247" i="5"/>
  <c r="G248" i="5"/>
  <c r="G249" i="5"/>
  <c r="G250" i="5"/>
  <c r="G251" i="5"/>
  <c r="G252" i="5"/>
  <c r="G253" i="5"/>
  <c r="G254" i="5"/>
  <c r="G255" i="5"/>
  <c r="G256" i="5"/>
  <c r="G257" i="5"/>
  <c r="G258" i="5"/>
  <c r="G259" i="5"/>
  <c r="G260" i="5"/>
  <c r="G261" i="5"/>
  <c r="G262" i="5"/>
  <c r="G263" i="5"/>
  <c r="G264" i="5"/>
  <c r="G265" i="5"/>
  <c r="G266" i="5"/>
  <c r="G267" i="5"/>
  <c r="G268" i="5"/>
  <c r="G269" i="5"/>
  <c r="G270" i="5"/>
  <c r="G271" i="5"/>
  <c r="G272" i="5"/>
  <c r="G273" i="5"/>
  <c r="G274" i="5"/>
  <c r="G275" i="5"/>
  <c r="G276" i="5"/>
  <c r="G277" i="5"/>
  <c r="G278" i="5"/>
  <c r="G279" i="5"/>
  <c r="G280" i="5"/>
  <c r="G281" i="5"/>
  <c r="G282" i="5"/>
  <c r="G283" i="5"/>
  <c r="G284" i="5"/>
  <c r="G285" i="5"/>
  <c r="G286" i="5"/>
  <c r="G287" i="5"/>
  <c r="G288" i="5"/>
  <c r="G289" i="5"/>
  <c r="G290" i="5"/>
  <c r="G291" i="5"/>
  <c r="G292" i="5"/>
  <c r="G293" i="5"/>
  <c r="G294" i="5"/>
  <c r="G295" i="5"/>
  <c r="G296" i="5"/>
  <c r="G297" i="5"/>
  <c r="G298" i="5"/>
  <c r="G299" i="5"/>
  <c r="G300" i="5"/>
  <c r="G301" i="5"/>
  <c r="G302" i="5"/>
  <c r="G303" i="5"/>
  <c r="G304" i="5"/>
  <c r="G305" i="5"/>
  <c r="G306" i="5"/>
  <c r="G307" i="5"/>
  <c r="G308" i="5"/>
  <c r="G309" i="5"/>
  <c r="G310" i="5"/>
  <c r="G311" i="5"/>
  <c r="G312" i="5"/>
  <c r="G313" i="5"/>
  <c r="G314" i="5"/>
  <c r="G315" i="5"/>
  <c r="G316" i="5"/>
  <c r="G317" i="5"/>
  <c r="G318" i="5"/>
  <c r="G319" i="5"/>
  <c r="G320" i="5"/>
  <c r="G321" i="5"/>
  <c r="G322" i="5"/>
  <c r="G323" i="5"/>
  <c r="G324" i="5"/>
  <c r="G325" i="5"/>
  <c r="G326" i="5"/>
  <c r="G327" i="5"/>
  <c r="G328" i="5"/>
  <c r="G329" i="5"/>
  <c r="G330" i="5"/>
  <c r="G331" i="5"/>
  <c r="G332" i="5"/>
  <c r="G333" i="5"/>
  <c r="G334" i="5"/>
  <c r="G335" i="5"/>
  <c r="G336" i="5"/>
  <c r="G337" i="5"/>
  <c r="G338" i="5"/>
  <c r="G339" i="5"/>
  <c r="G340" i="5"/>
  <c r="G341" i="5"/>
  <c r="G342" i="5"/>
  <c r="G343" i="5"/>
  <c r="G344" i="5"/>
  <c r="G345" i="5"/>
  <c r="G346" i="5"/>
  <c r="G347" i="5"/>
  <c r="G348" i="5"/>
  <c r="G349" i="5"/>
  <c r="G350" i="5"/>
  <c r="G351" i="5"/>
  <c r="G352" i="5"/>
  <c r="G353" i="5"/>
  <c r="G354" i="5"/>
  <c r="G355" i="5"/>
  <c r="G356" i="5"/>
  <c r="G357" i="5"/>
  <c r="G358" i="5"/>
  <c r="G359" i="5"/>
  <c r="G360" i="5"/>
  <c r="G361" i="5"/>
  <c r="G362" i="5"/>
  <c r="G363" i="5"/>
  <c r="G364" i="5"/>
  <c r="G365" i="5"/>
  <c r="G366" i="5"/>
  <c r="G367" i="5"/>
  <c r="G368" i="5"/>
  <c r="G369" i="5"/>
  <c r="G370" i="5"/>
  <c r="G371" i="5"/>
  <c r="G372" i="5"/>
  <c r="G373" i="5"/>
  <c r="G374" i="5"/>
  <c r="G375" i="5"/>
  <c r="G376" i="5"/>
  <c r="G377" i="5"/>
  <c r="G378" i="5"/>
  <c r="G379" i="5"/>
  <c r="G380" i="5"/>
  <c r="G381" i="5"/>
  <c r="G382" i="5"/>
  <c r="G383" i="5"/>
  <c r="G384" i="5"/>
  <c r="G385" i="5"/>
  <c r="G386" i="5"/>
  <c r="G387" i="5"/>
  <c r="G388" i="5"/>
  <c r="G389" i="5"/>
  <c r="G390" i="5"/>
  <c r="G391" i="5"/>
  <c r="G392" i="5"/>
  <c r="G393" i="5"/>
  <c r="G394" i="5"/>
  <c r="G395" i="5"/>
  <c r="G396" i="5"/>
  <c r="G397" i="5"/>
  <c r="G398" i="5"/>
  <c r="G399" i="5"/>
  <c r="G400" i="5"/>
  <c r="G401" i="5"/>
  <c r="G402" i="5"/>
  <c r="G403" i="5"/>
  <c r="G404" i="5"/>
  <c r="G405" i="5"/>
  <c r="G406" i="5"/>
  <c r="G407" i="5"/>
  <c r="G408" i="5"/>
  <c r="G409" i="5"/>
  <c r="G410" i="5"/>
  <c r="G411" i="5"/>
  <c r="G412" i="5"/>
  <c r="G413" i="5"/>
  <c r="G414" i="5"/>
  <c r="G415" i="5"/>
  <c r="G416" i="5"/>
  <c r="G417" i="5"/>
  <c r="G418" i="5"/>
  <c r="G419" i="5"/>
  <c r="G420" i="5"/>
  <c r="G421" i="5"/>
  <c r="G422" i="5"/>
  <c r="G423" i="5"/>
  <c r="G424" i="5"/>
  <c r="G425" i="5"/>
  <c r="G426" i="5"/>
  <c r="G427" i="5"/>
  <c r="G428" i="5"/>
  <c r="G429" i="5"/>
  <c r="G430" i="5"/>
  <c r="G431" i="5"/>
  <c r="G432" i="5"/>
  <c r="G433" i="5"/>
  <c r="G434" i="5"/>
  <c r="G435" i="5"/>
  <c r="G436" i="5"/>
  <c r="G437" i="5"/>
  <c r="G438" i="5"/>
  <c r="G439" i="5"/>
  <c r="G440" i="5"/>
  <c r="G441" i="5"/>
  <c r="G442" i="5"/>
  <c r="G443" i="5"/>
  <c r="G444" i="5"/>
  <c r="G445" i="5"/>
  <c r="G446" i="5"/>
  <c r="G447" i="5"/>
  <c r="G448" i="5"/>
  <c r="G449" i="5"/>
  <c r="G450" i="5"/>
  <c r="G451" i="5"/>
  <c r="G452" i="5"/>
  <c r="G453" i="5"/>
  <c r="G454" i="5"/>
  <c r="G455" i="5"/>
  <c r="G456" i="5"/>
  <c r="G457" i="5"/>
  <c r="G458" i="5"/>
  <c r="G459" i="5"/>
  <c r="G460" i="5"/>
  <c r="G461" i="5"/>
  <c r="G462" i="5"/>
  <c r="G463" i="5"/>
  <c r="G464" i="5"/>
  <c r="G465" i="5"/>
  <c r="G466" i="5"/>
  <c r="G467" i="5"/>
  <c r="G468" i="5"/>
  <c r="G469" i="5"/>
  <c r="G470" i="5"/>
  <c r="G471" i="5"/>
  <c r="G472" i="5"/>
  <c r="G473" i="5"/>
  <c r="G474" i="5"/>
  <c r="G475" i="5"/>
  <c r="G476" i="5"/>
  <c r="G477" i="5"/>
  <c r="G478" i="5"/>
  <c r="G479" i="5"/>
  <c r="G480" i="5"/>
  <c r="G481" i="5"/>
  <c r="G482" i="5"/>
  <c r="G483" i="5"/>
  <c r="G484" i="5"/>
  <c r="G485" i="5"/>
  <c r="G486" i="5"/>
  <c r="G487" i="5"/>
  <c r="G488" i="5"/>
  <c r="G489" i="5"/>
  <c r="G490" i="5"/>
  <c r="G491" i="5"/>
  <c r="G492" i="5"/>
  <c r="G493" i="5"/>
  <c r="G494" i="5"/>
  <c r="G495" i="5"/>
  <c r="G496" i="5"/>
  <c r="G497" i="5"/>
  <c r="G498" i="5"/>
  <c r="G499" i="5"/>
  <c r="G500" i="5"/>
  <c r="G501" i="5"/>
  <c r="G502" i="5"/>
  <c r="G503" i="5"/>
  <c r="G504" i="5"/>
  <c r="G505" i="5"/>
  <c r="G506" i="5"/>
  <c r="G507" i="5"/>
  <c r="G508" i="5"/>
  <c r="G509" i="5"/>
  <c r="G510" i="5"/>
  <c r="G511" i="5"/>
  <c r="G512" i="5"/>
  <c r="G513" i="5"/>
  <c r="G514" i="5"/>
  <c r="G515" i="5"/>
  <c r="G516" i="5"/>
  <c r="G517" i="5"/>
  <c r="G518" i="5"/>
  <c r="G519" i="5"/>
  <c r="G520" i="5"/>
  <c r="G521" i="5"/>
  <c r="G522" i="5"/>
  <c r="G523" i="5"/>
  <c r="G524" i="5"/>
  <c r="G525" i="5"/>
  <c r="G526" i="5"/>
  <c r="G527" i="5"/>
  <c r="G528" i="5"/>
  <c r="G529" i="5"/>
  <c r="G530" i="5"/>
  <c r="G531" i="5"/>
  <c r="G532" i="5"/>
  <c r="G533" i="5"/>
  <c r="G534" i="5"/>
  <c r="G535" i="5"/>
  <c r="G536" i="5"/>
  <c r="G537" i="5"/>
  <c r="G538" i="5"/>
  <c r="G539" i="5"/>
  <c r="G540" i="5"/>
  <c r="G541" i="5"/>
  <c r="G542" i="5"/>
  <c r="G543" i="5"/>
  <c r="G544" i="5"/>
  <c r="G545" i="5"/>
  <c r="G546" i="5"/>
  <c r="G547" i="5"/>
  <c r="G548" i="5"/>
  <c r="G549" i="5"/>
  <c r="G550" i="5"/>
  <c r="G551" i="5"/>
  <c r="G552" i="5"/>
  <c r="G553" i="5"/>
  <c r="G554" i="5"/>
  <c r="G555" i="5"/>
  <c r="G556" i="5"/>
  <c r="G557" i="5"/>
  <c r="G558" i="5"/>
  <c r="G559" i="5"/>
  <c r="G560" i="5"/>
  <c r="G561" i="5"/>
  <c r="G562" i="5"/>
  <c r="G563" i="5"/>
  <c r="G564" i="5"/>
  <c r="G565" i="5"/>
  <c r="G566" i="5"/>
  <c r="G567" i="5"/>
  <c r="G568" i="5"/>
  <c r="G569" i="5"/>
  <c r="G570" i="5"/>
  <c r="G571" i="5"/>
  <c r="G572" i="5"/>
  <c r="G573" i="5"/>
  <c r="G574" i="5"/>
  <c r="G575" i="5"/>
  <c r="G576" i="5"/>
  <c r="G577" i="5"/>
  <c r="G578" i="5"/>
  <c r="G579" i="5"/>
  <c r="G580" i="5"/>
  <c r="G581" i="5"/>
  <c r="G582" i="5"/>
  <c r="G583" i="5"/>
  <c r="G584" i="5"/>
  <c r="G585" i="5"/>
  <c r="G586" i="5"/>
  <c r="G587" i="5"/>
  <c r="G588" i="5"/>
  <c r="G589" i="5"/>
  <c r="G590" i="5"/>
  <c r="G591" i="5"/>
  <c r="G592" i="5"/>
  <c r="G593" i="5"/>
  <c r="G594" i="5"/>
  <c r="G595" i="5"/>
  <c r="G596" i="5"/>
  <c r="G597" i="5"/>
  <c r="G598" i="5"/>
  <c r="G599" i="5"/>
  <c r="G600" i="5"/>
  <c r="G601" i="5"/>
  <c r="G602" i="5"/>
  <c r="G603" i="5"/>
  <c r="G604" i="5"/>
  <c r="G605" i="5"/>
  <c r="G606" i="5"/>
  <c r="G607" i="5"/>
  <c r="G608" i="5"/>
  <c r="G609" i="5"/>
  <c r="G610" i="5"/>
  <c r="G611" i="5"/>
  <c r="G612" i="5"/>
  <c r="G613" i="5"/>
  <c r="G614" i="5"/>
  <c r="G615" i="5"/>
  <c r="G616" i="5"/>
  <c r="G617" i="5"/>
  <c r="G618" i="5"/>
  <c r="G619" i="5"/>
  <c r="G620" i="5"/>
  <c r="G621" i="5"/>
  <c r="G622" i="5"/>
  <c r="G623" i="5"/>
  <c r="G624" i="5"/>
  <c r="G625" i="5"/>
  <c r="G626" i="5"/>
  <c r="G627" i="5"/>
  <c r="G628" i="5"/>
  <c r="G629" i="5"/>
  <c r="G630" i="5"/>
  <c r="G631" i="5"/>
  <c r="G632" i="5"/>
  <c r="G633" i="5"/>
  <c r="G634" i="5"/>
  <c r="G635" i="5"/>
  <c r="G636" i="5"/>
  <c r="G637" i="5"/>
  <c r="G638" i="5"/>
  <c r="G639" i="5"/>
  <c r="G640" i="5"/>
  <c r="G641" i="5"/>
  <c r="G642" i="5"/>
  <c r="G643" i="5"/>
  <c r="G644" i="5"/>
  <c r="G645" i="5"/>
  <c r="G646" i="5"/>
  <c r="G647" i="5"/>
  <c r="G648" i="5"/>
  <c r="G649" i="5"/>
  <c r="G650" i="5"/>
  <c r="G651" i="5"/>
  <c r="G652" i="5"/>
  <c r="G653" i="5"/>
  <c r="G654" i="5"/>
  <c r="G655" i="5"/>
  <c r="G656" i="5"/>
  <c r="G657" i="5"/>
  <c r="G658" i="5"/>
  <c r="G659" i="5"/>
  <c r="G660" i="5"/>
  <c r="G661" i="5"/>
  <c r="G662" i="5"/>
  <c r="G663" i="5"/>
  <c r="G664" i="5"/>
  <c r="G665" i="5"/>
  <c r="G666" i="5"/>
  <c r="G667" i="5"/>
  <c r="G668" i="5"/>
  <c r="G669" i="5"/>
  <c r="G670" i="5"/>
  <c r="G671" i="5"/>
  <c r="G672" i="5"/>
  <c r="G673" i="5"/>
  <c r="G674" i="5"/>
  <c r="G675" i="5"/>
  <c r="G676" i="5"/>
  <c r="G677" i="5"/>
  <c r="G678" i="5"/>
  <c r="G679" i="5"/>
  <c r="G680" i="5"/>
  <c r="G681" i="5"/>
  <c r="G682" i="5"/>
  <c r="G683" i="5"/>
  <c r="G684" i="5"/>
  <c r="G685" i="5"/>
  <c r="G686" i="5"/>
  <c r="G687" i="5"/>
  <c r="G688" i="5"/>
  <c r="G689" i="5"/>
  <c r="G690" i="5"/>
  <c r="G691" i="5"/>
  <c r="G692" i="5"/>
  <c r="G693" i="5"/>
  <c r="G694" i="5"/>
  <c r="G695" i="5"/>
  <c r="G696" i="5"/>
  <c r="G697" i="5"/>
  <c r="G698" i="5"/>
  <c r="G699" i="5"/>
  <c r="G700" i="5"/>
  <c r="G701" i="5"/>
  <c r="G702" i="5"/>
  <c r="G703" i="5"/>
  <c r="G704" i="5"/>
  <c r="G705" i="5"/>
  <c r="G706" i="5"/>
  <c r="G707" i="5"/>
  <c r="G708" i="5"/>
  <c r="G709" i="5"/>
  <c r="G710" i="5"/>
  <c r="G711" i="5"/>
  <c r="G712" i="5"/>
  <c r="G713" i="5"/>
  <c r="G714" i="5"/>
  <c r="G715" i="5"/>
  <c r="G716" i="5"/>
  <c r="G717" i="5"/>
  <c r="G718" i="5"/>
  <c r="G719" i="5"/>
  <c r="G720" i="5"/>
  <c r="G721" i="5"/>
  <c r="G722" i="5"/>
  <c r="G723" i="5"/>
  <c r="G724" i="5"/>
  <c r="G725" i="5"/>
  <c r="G726" i="5"/>
  <c r="G727" i="5"/>
  <c r="G728" i="5"/>
  <c r="G729" i="5"/>
  <c r="G730" i="5"/>
  <c r="G731" i="5"/>
  <c r="G732" i="5"/>
  <c r="G733" i="5"/>
  <c r="G734" i="5"/>
  <c r="G735" i="5"/>
  <c r="G736" i="5"/>
  <c r="G737" i="5"/>
  <c r="G738" i="5"/>
  <c r="G739" i="5"/>
  <c r="G740" i="5"/>
  <c r="G741" i="5"/>
  <c r="G742" i="5"/>
  <c r="G743" i="5"/>
  <c r="G744" i="5"/>
  <c r="G745" i="5"/>
  <c r="G746" i="5"/>
  <c r="G747" i="5"/>
  <c r="G748" i="5"/>
  <c r="G749" i="5"/>
  <c r="G750" i="5"/>
  <c r="G751" i="5"/>
  <c r="G752" i="5"/>
  <c r="G753" i="5"/>
  <c r="G754" i="5"/>
  <c r="G755" i="5"/>
  <c r="G756" i="5"/>
  <c r="G757" i="5"/>
  <c r="G758" i="5"/>
  <c r="G759" i="5"/>
  <c r="G760" i="5"/>
  <c r="G761" i="5"/>
  <c r="G762" i="5"/>
  <c r="G763" i="5"/>
  <c r="G764" i="5"/>
  <c r="G765" i="5"/>
  <c r="G766" i="5"/>
  <c r="G767" i="5"/>
  <c r="G768" i="5"/>
  <c r="G769" i="5"/>
  <c r="G770" i="5"/>
  <c r="G771" i="5"/>
  <c r="G772" i="5"/>
  <c r="G773" i="5"/>
  <c r="G774" i="5"/>
  <c r="G775" i="5"/>
  <c r="G776" i="5"/>
  <c r="G777" i="5"/>
  <c r="G778" i="5"/>
  <c r="G779" i="5"/>
  <c r="G780" i="5"/>
  <c r="G781" i="5"/>
  <c r="G782" i="5"/>
  <c r="G783" i="5"/>
  <c r="G784" i="5"/>
  <c r="G785" i="5"/>
  <c r="G786" i="5"/>
  <c r="G787" i="5"/>
  <c r="G788" i="5"/>
  <c r="G789" i="5"/>
  <c r="G790" i="5"/>
  <c r="G791" i="5"/>
  <c r="G792" i="5"/>
  <c r="G793" i="5"/>
  <c r="G794" i="5"/>
  <c r="G795" i="5"/>
  <c r="G796" i="5"/>
  <c r="G797" i="5"/>
  <c r="G798" i="5"/>
  <c r="G799" i="5"/>
  <c r="G800" i="5"/>
  <c r="G801" i="5"/>
  <c r="G802" i="5"/>
  <c r="G803" i="5"/>
  <c r="G804" i="5"/>
  <c r="G805" i="5"/>
  <c r="G806" i="5"/>
  <c r="G807" i="5"/>
  <c r="G808" i="5"/>
  <c r="G809" i="5"/>
  <c r="G810" i="5"/>
  <c r="G811" i="5"/>
  <c r="G812" i="5"/>
  <c r="G813" i="5"/>
  <c r="G814" i="5"/>
  <c r="G815" i="5"/>
  <c r="G816" i="5"/>
  <c r="G817" i="5"/>
  <c r="G818" i="5"/>
  <c r="G819" i="5"/>
  <c r="G820" i="5"/>
  <c r="G821" i="5"/>
  <c r="G822" i="5"/>
  <c r="G823" i="5"/>
  <c r="G824" i="5"/>
  <c r="G825" i="5"/>
  <c r="G826" i="5"/>
  <c r="G827" i="5"/>
  <c r="G828" i="5"/>
  <c r="G829" i="5"/>
  <c r="G830" i="5"/>
  <c r="G831" i="5"/>
  <c r="G832" i="5"/>
  <c r="G833" i="5"/>
  <c r="G834" i="5"/>
  <c r="G835" i="5"/>
  <c r="G836" i="5"/>
  <c r="G837" i="5"/>
  <c r="G838" i="5"/>
  <c r="G839" i="5"/>
  <c r="G840" i="5"/>
  <c r="G841" i="5"/>
  <c r="G842" i="5"/>
  <c r="G843" i="5"/>
  <c r="G844" i="5"/>
  <c r="G845" i="5"/>
  <c r="G846" i="5"/>
  <c r="G847" i="5"/>
  <c r="G848" i="5"/>
  <c r="G849" i="5"/>
  <c r="G850" i="5"/>
  <c r="G851" i="5"/>
  <c r="G852" i="5"/>
  <c r="G853" i="5"/>
  <c r="G854" i="5"/>
  <c r="G855" i="5"/>
  <c r="G856" i="5"/>
  <c r="G857" i="5"/>
  <c r="G858" i="5"/>
  <c r="G859" i="5"/>
  <c r="G860" i="5"/>
  <c r="G861" i="5"/>
  <c r="G862" i="5"/>
  <c r="G863" i="5"/>
  <c r="G864" i="5"/>
  <c r="G865" i="5"/>
  <c r="G866" i="5"/>
  <c r="G867" i="5"/>
  <c r="G868" i="5"/>
  <c r="G869" i="5"/>
  <c r="G870" i="5"/>
  <c r="G871" i="5"/>
  <c r="G872" i="5"/>
  <c r="G873" i="5"/>
  <c r="G874" i="5"/>
  <c r="G875" i="5"/>
  <c r="G876" i="5"/>
  <c r="G877" i="5"/>
  <c r="G878" i="5"/>
  <c r="G879" i="5"/>
  <c r="G880" i="5"/>
  <c r="G881" i="5"/>
  <c r="G882" i="5"/>
  <c r="G883" i="5"/>
  <c r="G884" i="5"/>
  <c r="G885" i="5"/>
  <c r="G886" i="5"/>
  <c r="G887" i="5"/>
  <c r="G888" i="5"/>
  <c r="G889" i="5"/>
  <c r="G890" i="5"/>
  <c r="G891" i="5"/>
  <c r="G892" i="5"/>
  <c r="G893" i="5"/>
  <c r="G894" i="5"/>
  <c r="G895" i="5"/>
  <c r="G896" i="5"/>
  <c r="G897" i="5"/>
  <c r="G898" i="5"/>
  <c r="G899" i="5"/>
  <c r="G900" i="5"/>
  <c r="G901" i="5"/>
  <c r="G902" i="5"/>
  <c r="G903" i="5"/>
  <c r="G904" i="5"/>
  <c r="G905" i="5"/>
  <c r="G906" i="5"/>
  <c r="G907" i="5"/>
  <c r="G908" i="5"/>
  <c r="G909" i="5"/>
  <c r="G910" i="5"/>
  <c r="G911" i="5"/>
  <c r="G912" i="5"/>
  <c r="G913" i="5"/>
  <c r="G914" i="5"/>
  <c r="G915" i="5"/>
  <c r="G916" i="5"/>
  <c r="G917" i="5"/>
  <c r="G918" i="5"/>
  <c r="G919" i="5"/>
  <c r="G920" i="5"/>
  <c r="G921" i="5"/>
  <c r="G922" i="5"/>
  <c r="G923" i="5"/>
  <c r="G924" i="5"/>
  <c r="G925" i="5"/>
  <c r="G926" i="5"/>
  <c r="G927" i="5"/>
  <c r="G928" i="5"/>
  <c r="G929" i="5"/>
  <c r="G930" i="5"/>
  <c r="G931" i="5"/>
  <c r="G932" i="5"/>
  <c r="G933" i="5"/>
  <c r="G934" i="5"/>
  <c r="G935" i="5"/>
  <c r="G936" i="5"/>
  <c r="G937" i="5"/>
  <c r="G938" i="5"/>
  <c r="G939" i="5"/>
  <c r="G940" i="5"/>
  <c r="G941" i="5"/>
  <c r="G942" i="5"/>
  <c r="G943" i="5"/>
  <c r="G944" i="5"/>
  <c r="G945" i="5"/>
  <c r="G946" i="5"/>
  <c r="G947" i="5"/>
  <c r="G948" i="5"/>
  <c r="G949" i="5"/>
  <c r="G950" i="5"/>
  <c r="G951" i="5"/>
  <c r="G952" i="5"/>
  <c r="G953" i="5"/>
  <c r="G954" i="5"/>
  <c r="G955" i="5"/>
  <c r="G956" i="5"/>
  <c r="G957" i="5"/>
  <c r="G958" i="5"/>
  <c r="G959" i="5"/>
  <c r="G960" i="5"/>
  <c r="G961" i="5"/>
  <c r="G962" i="5"/>
  <c r="G963" i="5"/>
  <c r="G964" i="5"/>
  <c r="G965" i="5"/>
  <c r="G966" i="5"/>
  <c r="G967" i="5"/>
  <c r="G968" i="5"/>
  <c r="G969" i="5"/>
  <c r="G970" i="5"/>
  <c r="G971" i="5"/>
  <c r="G972" i="5"/>
  <c r="G973" i="5"/>
  <c r="G974" i="5"/>
  <c r="G975" i="5"/>
  <c r="G976" i="5"/>
  <c r="G977" i="5"/>
  <c r="G978" i="5"/>
  <c r="G979" i="5"/>
  <c r="G980" i="5"/>
  <c r="G981" i="5"/>
  <c r="G982" i="5"/>
  <c r="G983" i="5"/>
  <c r="G984" i="5"/>
  <c r="G985" i="5"/>
  <c r="G986" i="5"/>
  <c r="G987" i="5"/>
  <c r="G988" i="5"/>
  <c r="G989" i="5"/>
  <c r="G990" i="5"/>
  <c r="G991" i="5"/>
  <c r="G992" i="5"/>
  <c r="G993" i="5"/>
  <c r="G994" i="5"/>
  <c r="G995" i="5"/>
  <c r="G996" i="5"/>
  <c r="G997" i="5"/>
  <c r="G998" i="5"/>
  <c r="G999" i="5"/>
  <c r="G1000" i="5"/>
  <c r="G1001" i="5"/>
  <c r="G1002" i="5"/>
  <c r="G1003" i="5"/>
  <c r="G1004" i="5"/>
  <c r="G1005" i="5"/>
  <c r="G1006" i="5"/>
  <c r="G1007" i="5"/>
  <c r="G1008" i="5"/>
  <c r="G1009" i="5"/>
  <c r="G1010" i="5"/>
  <c r="G1011" i="5"/>
  <c r="G1012" i="5"/>
  <c r="G1013" i="5"/>
  <c r="G1014" i="5"/>
  <c r="G1015" i="5"/>
  <c r="G1016" i="5"/>
  <c r="G1017" i="5"/>
  <c r="G1018" i="5"/>
  <c r="G1019" i="5"/>
  <c r="G1020" i="5"/>
  <c r="G1021" i="5"/>
  <c r="G1022" i="5"/>
  <c r="G1023" i="5"/>
  <c r="G1024" i="5"/>
  <c r="G1025" i="5"/>
  <c r="G1026" i="5"/>
  <c r="G1027" i="5"/>
  <c r="G1028" i="5"/>
  <c r="G1029" i="5"/>
  <c r="G1030" i="5"/>
  <c r="G1031" i="5"/>
  <c r="G1032" i="5"/>
  <c r="G1033" i="5"/>
  <c r="G1034" i="5"/>
  <c r="G1035" i="5"/>
  <c r="G1036" i="5"/>
  <c r="G1037" i="5"/>
  <c r="G1038" i="5"/>
  <c r="G1039" i="5"/>
  <c r="G1040" i="5"/>
  <c r="G1041" i="5"/>
  <c r="G1042" i="5"/>
  <c r="G1043" i="5"/>
  <c r="G1044" i="5"/>
  <c r="G1045" i="5"/>
  <c r="G1046" i="5"/>
  <c r="G1047" i="5"/>
  <c r="G1048" i="5"/>
  <c r="G1049" i="5"/>
  <c r="G1050" i="5"/>
  <c r="G1051" i="5"/>
  <c r="G1052" i="5"/>
  <c r="G1053" i="5"/>
  <c r="G1054" i="5"/>
  <c r="G1055" i="5"/>
  <c r="G1056" i="5"/>
  <c r="G1057" i="5"/>
  <c r="G1058" i="5"/>
  <c r="G1059" i="5"/>
  <c r="G1060" i="5"/>
  <c r="G1061" i="5"/>
  <c r="G1062" i="5"/>
  <c r="G1063" i="5"/>
  <c r="G1064" i="5"/>
  <c r="G1065" i="5"/>
  <c r="G1066" i="5"/>
  <c r="G1067" i="5"/>
  <c r="G1068" i="5"/>
  <c r="G1069" i="5"/>
  <c r="G1070" i="5"/>
  <c r="G1071" i="5"/>
  <c r="G1072" i="5"/>
  <c r="G1073" i="5"/>
  <c r="G1074" i="5"/>
  <c r="G1075" i="5"/>
  <c r="G1076" i="5"/>
  <c r="G1077" i="5"/>
  <c r="G1078" i="5"/>
  <c r="G1079" i="5"/>
  <c r="G1080" i="5"/>
  <c r="G1081" i="5"/>
  <c r="G1082" i="5"/>
  <c r="G1083" i="5"/>
  <c r="G1084" i="5"/>
  <c r="G1085" i="5"/>
  <c r="G1086" i="5"/>
  <c r="G1087" i="5"/>
  <c r="G1088" i="5"/>
  <c r="G1089" i="5"/>
  <c r="G1090" i="5"/>
  <c r="G1091" i="5"/>
  <c r="G1092" i="5"/>
  <c r="G1093" i="5"/>
  <c r="G1094" i="5"/>
  <c r="G1095" i="5"/>
  <c r="G1096" i="5"/>
  <c r="G1097" i="5"/>
  <c r="G1098" i="5"/>
  <c r="G1099" i="5"/>
  <c r="G1100" i="5"/>
  <c r="G1101" i="5"/>
  <c r="G1102" i="5"/>
  <c r="G1103" i="5"/>
  <c r="G1104" i="5"/>
  <c r="G1105" i="5"/>
  <c r="G1106" i="5"/>
  <c r="G1107" i="5"/>
  <c r="G1108" i="5"/>
  <c r="G1109" i="5"/>
  <c r="G1110" i="5"/>
  <c r="G1111" i="5"/>
  <c r="G1112" i="5"/>
  <c r="G1113" i="5"/>
  <c r="G1114" i="5"/>
  <c r="G1115" i="5"/>
  <c r="G1116" i="5"/>
  <c r="G1117" i="5"/>
  <c r="G1118" i="5"/>
  <c r="G1119" i="5"/>
  <c r="G1120" i="5"/>
  <c r="G1121" i="5"/>
  <c r="G1122" i="5"/>
  <c r="G1123" i="5"/>
  <c r="G1124" i="5"/>
  <c r="G1125" i="5"/>
  <c r="G1126" i="5"/>
  <c r="G1127" i="5"/>
  <c r="G1128" i="5"/>
  <c r="G1129" i="5"/>
  <c r="G1130" i="5"/>
  <c r="G1131" i="5"/>
  <c r="G1132" i="5"/>
  <c r="G1133" i="5"/>
  <c r="G1134" i="5"/>
  <c r="G1135" i="5"/>
  <c r="G1136" i="5"/>
  <c r="G1137" i="5"/>
  <c r="G1138" i="5"/>
  <c r="G1139" i="5"/>
  <c r="G1140" i="5"/>
  <c r="G1141" i="5"/>
  <c r="G1142" i="5"/>
  <c r="G1143" i="5"/>
  <c r="G1144" i="5"/>
  <c r="G1145" i="5"/>
  <c r="G1146" i="5"/>
  <c r="G1147" i="5"/>
  <c r="G1148" i="5"/>
  <c r="G1149" i="5"/>
  <c r="G1150" i="5"/>
  <c r="G1151" i="5"/>
  <c r="G1152" i="5"/>
  <c r="G1153" i="5"/>
  <c r="G1154" i="5"/>
  <c r="G1155" i="5"/>
  <c r="G1156" i="5"/>
  <c r="G1157" i="5"/>
  <c r="G1158" i="5"/>
  <c r="G1159" i="5"/>
  <c r="G1160" i="5"/>
  <c r="G1161" i="5"/>
  <c r="G1162" i="5"/>
  <c r="G1163" i="5"/>
  <c r="G1164" i="5"/>
  <c r="G1165" i="5"/>
  <c r="G1166" i="5"/>
  <c r="G1167" i="5"/>
  <c r="G1168" i="5"/>
  <c r="G1169" i="5"/>
  <c r="G1170" i="5"/>
  <c r="G1171" i="5"/>
  <c r="G1172" i="5"/>
  <c r="G1173" i="5"/>
  <c r="G1174" i="5"/>
  <c r="G1175" i="5"/>
  <c r="G1176" i="5"/>
  <c r="G1177" i="5"/>
  <c r="G1178" i="5"/>
  <c r="G1179" i="5"/>
  <c r="G1180" i="5"/>
  <c r="G1181" i="5"/>
  <c r="G1182" i="5"/>
  <c r="G1183" i="5"/>
  <c r="G1184" i="5"/>
  <c r="G1185" i="5"/>
  <c r="G1186" i="5"/>
  <c r="G1187" i="5"/>
  <c r="G1188" i="5"/>
  <c r="G1189" i="5"/>
  <c r="G1190" i="5"/>
  <c r="G1191" i="5"/>
  <c r="G1192" i="5"/>
  <c r="G1193" i="5"/>
  <c r="G1194" i="5"/>
  <c r="G1195" i="5"/>
  <c r="G1196" i="5"/>
  <c r="G1197" i="5"/>
  <c r="G1198" i="5"/>
  <c r="G1199" i="5"/>
  <c r="G1200" i="5"/>
  <c r="G1201" i="5"/>
  <c r="G1202" i="5"/>
  <c r="G1203" i="5"/>
  <c r="G1204" i="5"/>
  <c r="G1205" i="5"/>
  <c r="G1206" i="5"/>
  <c r="G1207" i="5"/>
  <c r="G1208" i="5"/>
  <c r="G1209" i="5"/>
  <c r="G1210" i="5"/>
  <c r="G1211" i="5"/>
  <c r="G1212" i="5"/>
  <c r="G1213" i="5"/>
  <c r="G1214" i="5"/>
  <c r="G1215" i="5"/>
  <c r="G1216" i="5"/>
  <c r="G1217" i="5"/>
  <c r="G1218" i="5"/>
  <c r="G1219" i="5"/>
  <c r="G1220" i="5"/>
  <c r="G1221" i="5"/>
  <c r="G1222" i="5"/>
  <c r="G1223" i="5"/>
  <c r="G1224" i="5"/>
  <c r="G1225" i="5"/>
  <c r="G1226" i="5"/>
  <c r="G1227" i="5"/>
  <c r="G1228" i="5"/>
  <c r="G1229" i="5"/>
  <c r="G1230" i="5"/>
  <c r="G1231" i="5"/>
  <c r="G1232" i="5"/>
  <c r="G1233" i="5"/>
  <c r="G1234" i="5"/>
  <c r="G1235" i="5"/>
  <c r="G1236" i="5"/>
  <c r="G1237" i="5"/>
  <c r="G1238" i="5"/>
  <c r="G1239" i="5"/>
  <c r="G1240" i="5"/>
  <c r="G1241" i="5"/>
  <c r="G1242" i="5"/>
  <c r="G1243" i="5"/>
  <c r="G1244" i="5"/>
  <c r="G1245" i="5"/>
  <c r="G1246" i="5"/>
  <c r="G1247" i="5"/>
  <c r="G1248" i="5"/>
  <c r="G1249" i="5"/>
  <c r="G1250" i="5"/>
  <c r="G1251" i="5"/>
  <c r="G1252" i="5"/>
  <c r="G1253" i="5"/>
  <c r="G1254" i="5"/>
  <c r="G1255" i="5"/>
  <c r="G1256" i="5"/>
  <c r="G1257" i="5"/>
  <c r="G1258" i="5"/>
  <c r="G1259" i="5"/>
  <c r="G1260" i="5"/>
  <c r="G1261" i="5"/>
  <c r="G1262" i="5"/>
  <c r="G1263" i="5"/>
  <c r="G1264" i="5"/>
  <c r="G1265" i="5"/>
  <c r="G1266" i="5"/>
  <c r="G1267" i="5"/>
  <c r="G1268" i="5"/>
  <c r="G1269" i="5"/>
  <c r="G1270" i="5"/>
  <c r="G1271" i="5"/>
  <c r="G1272" i="5"/>
  <c r="G1273" i="5"/>
  <c r="G1274" i="5"/>
  <c r="G1275" i="5"/>
  <c r="G1276" i="5"/>
  <c r="G1277" i="5"/>
  <c r="G1278" i="5"/>
  <c r="G1279" i="5"/>
  <c r="G1280" i="5"/>
  <c r="G1281" i="5"/>
  <c r="G1282" i="5"/>
  <c r="G1283" i="5"/>
  <c r="G1284" i="5"/>
  <c r="G1285" i="5"/>
  <c r="G1286" i="5"/>
  <c r="G1287" i="5"/>
  <c r="G1288" i="5"/>
  <c r="G1289" i="5"/>
  <c r="G1290" i="5"/>
  <c r="G1291" i="5"/>
  <c r="G1292" i="5"/>
  <c r="G1293" i="5"/>
  <c r="G1294" i="5"/>
  <c r="G1295" i="5"/>
  <c r="G1296" i="5"/>
  <c r="G1297" i="5"/>
  <c r="G1298" i="5"/>
  <c r="G1299" i="5"/>
  <c r="G1300" i="5"/>
  <c r="G1301" i="5"/>
  <c r="G1302" i="5"/>
  <c r="G1303" i="5"/>
  <c r="G1304" i="5"/>
  <c r="G1305" i="5"/>
  <c r="G1306" i="5"/>
  <c r="G1307" i="5"/>
  <c r="G1308" i="5"/>
  <c r="G1309" i="5"/>
  <c r="G1310" i="5"/>
  <c r="G1311" i="5"/>
  <c r="G1312" i="5"/>
  <c r="G1313" i="5"/>
  <c r="G1314" i="5"/>
  <c r="G1315" i="5"/>
  <c r="G1316" i="5"/>
  <c r="G1317" i="5"/>
  <c r="G1318" i="5"/>
  <c r="G1319" i="5"/>
  <c r="G1320" i="5"/>
  <c r="G1321" i="5"/>
  <c r="G1322" i="5"/>
  <c r="G1323" i="5"/>
  <c r="G1324" i="5"/>
  <c r="G1325" i="5"/>
  <c r="G1326" i="5"/>
  <c r="G1327" i="5"/>
  <c r="G1328" i="5"/>
  <c r="G1329" i="5"/>
  <c r="G1330" i="5"/>
  <c r="G1331" i="5"/>
  <c r="G1332" i="5"/>
  <c r="G1333" i="5"/>
  <c r="G1334" i="5"/>
  <c r="G1335" i="5"/>
  <c r="G1336" i="5"/>
  <c r="G1337" i="5"/>
  <c r="G1338" i="5"/>
  <c r="G1339" i="5"/>
  <c r="G1340" i="5"/>
  <c r="G1341" i="5"/>
  <c r="G1342" i="5"/>
  <c r="G1343" i="5"/>
  <c r="G1344" i="5"/>
  <c r="G1345" i="5"/>
  <c r="G1346" i="5"/>
  <c r="G1347" i="5"/>
  <c r="G1348" i="5"/>
  <c r="G1349" i="5"/>
  <c r="G1350" i="5"/>
  <c r="G1351" i="5"/>
  <c r="G1352" i="5"/>
  <c r="G1353" i="5"/>
  <c r="G1354" i="5"/>
  <c r="G1355" i="5"/>
  <c r="G1356" i="5"/>
  <c r="G1357" i="5"/>
  <c r="G1358" i="5"/>
  <c r="G1359" i="5"/>
  <c r="G1360" i="5"/>
  <c r="G1361" i="5"/>
  <c r="G1362" i="5"/>
  <c r="G1363" i="5"/>
  <c r="G1364" i="5"/>
  <c r="G1365" i="5"/>
  <c r="G1366" i="5"/>
  <c r="G1367" i="5"/>
  <c r="G1368" i="5"/>
  <c r="G1369" i="5"/>
  <c r="G1370" i="5"/>
  <c r="G1371" i="5"/>
  <c r="G1372" i="5"/>
  <c r="G1373" i="5"/>
  <c r="G1374" i="5"/>
  <c r="G1375" i="5"/>
  <c r="G1376" i="5"/>
  <c r="G1377" i="5"/>
  <c r="G1378" i="5"/>
  <c r="G1379" i="5"/>
  <c r="G1380" i="5"/>
  <c r="G1381" i="5"/>
  <c r="G1382" i="5"/>
  <c r="G1383" i="5"/>
  <c r="G1384" i="5"/>
  <c r="G1385" i="5"/>
  <c r="G1386" i="5"/>
  <c r="G1387" i="5"/>
  <c r="G1388" i="5"/>
  <c r="G1389" i="5"/>
  <c r="G1390" i="5"/>
  <c r="G1391" i="5"/>
  <c r="G1392" i="5"/>
  <c r="G1393" i="5"/>
  <c r="G1394" i="5"/>
  <c r="G1395" i="5"/>
  <c r="G1396" i="5"/>
  <c r="G1397" i="5"/>
  <c r="G1398" i="5"/>
  <c r="G1399" i="5"/>
  <c r="G1400" i="5"/>
  <c r="G1401" i="5"/>
  <c r="G1402" i="5"/>
  <c r="G1403" i="5"/>
  <c r="G1404" i="5"/>
  <c r="G1405" i="5"/>
  <c r="G1406" i="5"/>
  <c r="G1407" i="5"/>
  <c r="G1408" i="5"/>
  <c r="G1409" i="5"/>
  <c r="G1410" i="5"/>
  <c r="G1411" i="5"/>
  <c r="G1412" i="5"/>
  <c r="G1413" i="5"/>
  <c r="G1414" i="5"/>
  <c r="G1415" i="5"/>
  <c r="G1416" i="5"/>
  <c r="G1417" i="5"/>
  <c r="G1418" i="5"/>
  <c r="G1419" i="5"/>
  <c r="G1420" i="5"/>
  <c r="G1421" i="5"/>
  <c r="G1422" i="5"/>
  <c r="G1423" i="5"/>
  <c r="G1424" i="5"/>
  <c r="G1425" i="5"/>
  <c r="G1426" i="5"/>
  <c r="G1427" i="5"/>
  <c r="G1428" i="5"/>
  <c r="G1429" i="5"/>
  <c r="G1430" i="5"/>
  <c r="G1431" i="5"/>
  <c r="G1432" i="5"/>
  <c r="G1433" i="5"/>
  <c r="G1434" i="5"/>
  <c r="G1435" i="5"/>
  <c r="G1436" i="5"/>
  <c r="G1437" i="5"/>
  <c r="G1438" i="5"/>
  <c r="G1439" i="5"/>
  <c r="G1440" i="5"/>
  <c r="G1441" i="5"/>
  <c r="G1442" i="5"/>
  <c r="G1443" i="5"/>
  <c r="G1444" i="5"/>
  <c r="G1445" i="5"/>
  <c r="G1446" i="5"/>
  <c r="G1447" i="5"/>
  <c r="G1448" i="5"/>
  <c r="G1449" i="5"/>
  <c r="G1450" i="5"/>
  <c r="G1451" i="5"/>
  <c r="G1452" i="5"/>
  <c r="G1453" i="5"/>
  <c r="G1454" i="5"/>
  <c r="G1455" i="5"/>
  <c r="G1456" i="5"/>
  <c r="G1457" i="5"/>
  <c r="G1458" i="5"/>
  <c r="G1459" i="5"/>
  <c r="G1460" i="5"/>
  <c r="G1461" i="5"/>
  <c r="G1462" i="5"/>
  <c r="G1463" i="5"/>
  <c r="G1464" i="5"/>
  <c r="G1465" i="5"/>
  <c r="G1466" i="5"/>
  <c r="G1467" i="5"/>
  <c r="G1468" i="5"/>
  <c r="G1469" i="5"/>
  <c r="G1470" i="5"/>
  <c r="G1471" i="5"/>
  <c r="G1472" i="5"/>
  <c r="G1473" i="5"/>
  <c r="G1474" i="5"/>
  <c r="G1475" i="5"/>
  <c r="G1476" i="5"/>
  <c r="G1477" i="5"/>
  <c r="G1478" i="5"/>
  <c r="G1479" i="5"/>
  <c r="G1480" i="5"/>
  <c r="G1481" i="5"/>
  <c r="G1482" i="5"/>
  <c r="G1483" i="5"/>
  <c r="G1484" i="5"/>
  <c r="G1485" i="5"/>
  <c r="G1486" i="5"/>
  <c r="G1487" i="5"/>
  <c r="G1488" i="5"/>
  <c r="G1489" i="5"/>
  <c r="G1490" i="5"/>
  <c r="G1491" i="5"/>
  <c r="G1492" i="5"/>
  <c r="G1493" i="5"/>
  <c r="G1494" i="5"/>
  <c r="G1495" i="5"/>
  <c r="G1496" i="5"/>
  <c r="G1497" i="5"/>
  <c r="G1498" i="5"/>
  <c r="G1499" i="5"/>
  <c r="G1500" i="5"/>
  <c r="G1501" i="5"/>
  <c r="G1502" i="5"/>
  <c r="G1503" i="5"/>
  <c r="G1504" i="5"/>
  <c r="G1505" i="5"/>
  <c r="G1506" i="5"/>
  <c r="G1507" i="5"/>
  <c r="G1508" i="5"/>
  <c r="G1509" i="5"/>
  <c r="G1510" i="5"/>
  <c r="G1511" i="5"/>
  <c r="G1512" i="5"/>
  <c r="G1513" i="5"/>
  <c r="G1514" i="5"/>
  <c r="G1515" i="5"/>
  <c r="G1516" i="5"/>
  <c r="G1517" i="5"/>
  <c r="G1518" i="5"/>
  <c r="G1519" i="5"/>
  <c r="G1520" i="5"/>
  <c r="G1521" i="5"/>
  <c r="G1522" i="5"/>
  <c r="G1523" i="5"/>
  <c r="G1524" i="5"/>
  <c r="G1525" i="5"/>
  <c r="G1526" i="5"/>
  <c r="G1527" i="5"/>
  <c r="G1528" i="5"/>
  <c r="G1529" i="5"/>
  <c r="G1530" i="5"/>
  <c r="G1531" i="5"/>
  <c r="G1532" i="5"/>
  <c r="G1533" i="5"/>
  <c r="G1534" i="5"/>
  <c r="G1535" i="5"/>
  <c r="G1536" i="5"/>
  <c r="G1537" i="5"/>
  <c r="G1538" i="5"/>
  <c r="G1539" i="5"/>
  <c r="G1540" i="5"/>
  <c r="G1541" i="5"/>
  <c r="G1542" i="5"/>
  <c r="G1543" i="5"/>
  <c r="G1544" i="5"/>
  <c r="G1545" i="5"/>
  <c r="G1546" i="5"/>
  <c r="G1547" i="5"/>
  <c r="G1548" i="5"/>
  <c r="G1549" i="5"/>
  <c r="G1550" i="5"/>
  <c r="G1551" i="5"/>
  <c r="G1552" i="5"/>
  <c r="G1553" i="5"/>
  <c r="G1554" i="5"/>
  <c r="G1555" i="5"/>
  <c r="G1556" i="5"/>
  <c r="G1557" i="5"/>
  <c r="G1558" i="5"/>
  <c r="G1559" i="5"/>
  <c r="G1560" i="5"/>
  <c r="G1561" i="5"/>
  <c r="G1562" i="5"/>
  <c r="G1563" i="5"/>
  <c r="G1564" i="5"/>
  <c r="G1565" i="5"/>
  <c r="G1566" i="5"/>
  <c r="G1567" i="5"/>
  <c r="G1568" i="5"/>
  <c r="G1569" i="5"/>
  <c r="G1570" i="5"/>
  <c r="G1571" i="5"/>
  <c r="G1572" i="5"/>
  <c r="G1573" i="5"/>
  <c r="G1574" i="5"/>
  <c r="G1575" i="5"/>
  <c r="G1576" i="5"/>
  <c r="G1577" i="5"/>
  <c r="G1578" i="5"/>
  <c r="G1579" i="5"/>
  <c r="G1580" i="5"/>
  <c r="G1581" i="5"/>
  <c r="G1582" i="5"/>
  <c r="G1583" i="5"/>
  <c r="G1584" i="5"/>
  <c r="G1585" i="5"/>
  <c r="G1586" i="5"/>
  <c r="G1587" i="5"/>
  <c r="G1588" i="5"/>
  <c r="G1589" i="5"/>
  <c r="G1590" i="5"/>
  <c r="G1591" i="5"/>
  <c r="G1592" i="5"/>
  <c r="G1593" i="5"/>
  <c r="G1594" i="5"/>
  <c r="G1595" i="5"/>
  <c r="G1596" i="5"/>
  <c r="G1597" i="5"/>
  <c r="G1598" i="5"/>
  <c r="G1599" i="5"/>
  <c r="G1600" i="5"/>
  <c r="G1601" i="5"/>
  <c r="G1602" i="5"/>
  <c r="G1603" i="5"/>
  <c r="G1604" i="5"/>
  <c r="G1605" i="5"/>
  <c r="G1606" i="5"/>
  <c r="G1607" i="5"/>
  <c r="G1608" i="5"/>
  <c r="G1609" i="5"/>
  <c r="G1610" i="5"/>
  <c r="G1611" i="5"/>
  <c r="G1612" i="5"/>
  <c r="G1613" i="5"/>
  <c r="G1614" i="5"/>
  <c r="G1615" i="5"/>
  <c r="G1616" i="5"/>
  <c r="G1617" i="5"/>
  <c r="G1618" i="5"/>
  <c r="G1619" i="5"/>
  <c r="G1620" i="5"/>
  <c r="G1621" i="5"/>
  <c r="G1622" i="5"/>
  <c r="G1623" i="5"/>
  <c r="G1624" i="5"/>
  <c r="G1625" i="5"/>
  <c r="G1626" i="5"/>
  <c r="G1627" i="5"/>
  <c r="G1628" i="5"/>
  <c r="G1629" i="5"/>
  <c r="G1630" i="5"/>
  <c r="G1631" i="5"/>
  <c r="G1632" i="5"/>
  <c r="G1633" i="5"/>
  <c r="G1634" i="5"/>
  <c r="G1635" i="5"/>
  <c r="G1636" i="5"/>
  <c r="G1637" i="5"/>
  <c r="G1638" i="5"/>
  <c r="G1639" i="5"/>
  <c r="G1640" i="5"/>
  <c r="G1641" i="5"/>
  <c r="G1642" i="5"/>
  <c r="G1643" i="5"/>
  <c r="G1644" i="5"/>
  <c r="G1645" i="5"/>
  <c r="G1646" i="5"/>
  <c r="G1647" i="5"/>
  <c r="G1648" i="5"/>
  <c r="G1649" i="5"/>
  <c r="G1650" i="5"/>
  <c r="G1651" i="5"/>
  <c r="G1652" i="5"/>
  <c r="G1653" i="5"/>
  <c r="G1654" i="5"/>
  <c r="G1655" i="5"/>
  <c r="G1656" i="5"/>
  <c r="G1657" i="5"/>
  <c r="G1658" i="5"/>
  <c r="G1659" i="5"/>
  <c r="G1660" i="5"/>
  <c r="G1661" i="5"/>
  <c r="G1662" i="5"/>
  <c r="G1663" i="5"/>
  <c r="G1664" i="5"/>
  <c r="G1665" i="5"/>
  <c r="G1666" i="5"/>
  <c r="G1667" i="5"/>
  <c r="G1668" i="5"/>
  <c r="G1669" i="5"/>
  <c r="G1670" i="5"/>
  <c r="G1671" i="5"/>
  <c r="G1672" i="5"/>
  <c r="G1673" i="5"/>
  <c r="G1674" i="5"/>
  <c r="G1675" i="5"/>
  <c r="G1676" i="5"/>
  <c r="G1677" i="5"/>
  <c r="G1678" i="5"/>
  <c r="G1679" i="5"/>
  <c r="G1680" i="5"/>
  <c r="G1681" i="5"/>
  <c r="G1682" i="5"/>
  <c r="G1683" i="5"/>
  <c r="G1684" i="5"/>
  <c r="G1685" i="5"/>
  <c r="G1686" i="5"/>
  <c r="G1687" i="5"/>
  <c r="G1688" i="5"/>
  <c r="G1689" i="5"/>
  <c r="G1690" i="5"/>
  <c r="G1691" i="5"/>
  <c r="G1692" i="5"/>
  <c r="G1693" i="5"/>
  <c r="G1694" i="5"/>
  <c r="G1695" i="5"/>
  <c r="G1696" i="5"/>
  <c r="G1697" i="5"/>
  <c r="G1698" i="5"/>
  <c r="G1699" i="5"/>
  <c r="G1700" i="5"/>
  <c r="G1701" i="5"/>
  <c r="G1702" i="5"/>
  <c r="G1703" i="5"/>
  <c r="G1704" i="5"/>
  <c r="G1705" i="5"/>
  <c r="G1706" i="5"/>
  <c r="G1707" i="5"/>
  <c r="G1708" i="5"/>
  <c r="G1709" i="5"/>
  <c r="G1710" i="5"/>
  <c r="G1711" i="5"/>
  <c r="G1712" i="5"/>
  <c r="G1713" i="5"/>
  <c r="G1714" i="5"/>
  <c r="G1715" i="5"/>
  <c r="G1716" i="5"/>
  <c r="G1717" i="5"/>
  <c r="G1718" i="5"/>
  <c r="G1719" i="5"/>
  <c r="G1720" i="5"/>
  <c r="G1721" i="5"/>
  <c r="G1722" i="5"/>
  <c r="G1723" i="5"/>
  <c r="G1724" i="5"/>
  <c r="G1725" i="5"/>
  <c r="G1726" i="5"/>
  <c r="G1727" i="5"/>
  <c r="G1728" i="5"/>
  <c r="G1729" i="5"/>
  <c r="G1730" i="5"/>
  <c r="G1731" i="5"/>
  <c r="G1732" i="5"/>
  <c r="G1733" i="5"/>
  <c r="G1734" i="5"/>
  <c r="G1735" i="5"/>
  <c r="G1736" i="5"/>
  <c r="G1737" i="5"/>
  <c r="G1738" i="5"/>
  <c r="G1739" i="5"/>
  <c r="G1740" i="5"/>
  <c r="G1741" i="5"/>
  <c r="G1742" i="5"/>
  <c r="G1743" i="5"/>
  <c r="G1744" i="5"/>
  <c r="G1745" i="5"/>
  <c r="G1746" i="5"/>
  <c r="G1747" i="5"/>
  <c r="G1748" i="5"/>
  <c r="G1749" i="5"/>
  <c r="G1750" i="5"/>
  <c r="G1751" i="5"/>
  <c r="G1752" i="5"/>
  <c r="G1753" i="5"/>
  <c r="G1754" i="5"/>
  <c r="G1755" i="5"/>
  <c r="G1756" i="5"/>
  <c r="G1757" i="5"/>
  <c r="G1758" i="5"/>
  <c r="G1759" i="5"/>
  <c r="G1760" i="5"/>
  <c r="G1761" i="5"/>
  <c r="G1762" i="5"/>
  <c r="G1763" i="5"/>
  <c r="G1764" i="5"/>
  <c r="G1765" i="5"/>
  <c r="G1766" i="5"/>
  <c r="G1767" i="5"/>
  <c r="G1768" i="5"/>
  <c r="G1769" i="5"/>
  <c r="G1770" i="5"/>
  <c r="G1771" i="5"/>
  <c r="G1772" i="5"/>
  <c r="G1773" i="5"/>
  <c r="G1774" i="5"/>
  <c r="G1775" i="5"/>
  <c r="G1776" i="5"/>
  <c r="G1777" i="5"/>
  <c r="G1778" i="5"/>
  <c r="G1779" i="5"/>
  <c r="G1780" i="5"/>
  <c r="G1781" i="5"/>
  <c r="G1782" i="5"/>
  <c r="G1783" i="5"/>
  <c r="G1784" i="5"/>
  <c r="G1785" i="5"/>
  <c r="G1786" i="5"/>
  <c r="G1787" i="5"/>
  <c r="G1788" i="5"/>
  <c r="G1789" i="5"/>
  <c r="G1790" i="5"/>
  <c r="G1791" i="5"/>
  <c r="G1792" i="5"/>
  <c r="G1793" i="5"/>
  <c r="G1794" i="5"/>
  <c r="G1795" i="5"/>
  <c r="G1796" i="5"/>
  <c r="G1797" i="5"/>
  <c r="G1798" i="5"/>
  <c r="G1799" i="5"/>
  <c r="G1800" i="5"/>
  <c r="G1801" i="5"/>
  <c r="G1802" i="5"/>
  <c r="G1803" i="5"/>
  <c r="G1804" i="5"/>
  <c r="G1805" i="5"/>
  <c r="G1806" i="5"/>
  <c r="G1807" i="5"/>
  <c r="G1808" i="5"/>
  <c r="G1809" i="5"/>
  <c r="G1810" i="5"/>
  <c r="G1811" i="5"/>
  <c r="G1812" i="5"/>
  <c r="G1813" i="5"/>
  <c r="G1814" i="5"/>
  <c r="G1815" i="5"/>
  <c r="G1816" i="5"/>
  <c r="G1817" i="5"/>
  <c r="G1818" i="5"/>
  <c r="G1819" i="5"/>
  <c r="G1820" i="5"/>
  <c r="G1821" i="5"/>
  <c r="G1822" i="5"/>
  <c r="G1823" i="5"/>
  <c r="G1824" i="5"/>
  <c r="G1825" i="5"/>
  <c r="G1826" i="5"/>
  <c r="G1827" i="5"/>
  <c r="G1828" i="5"/>
  <c r="G1829" i="5"/>
  <c r="G1830" i="5"/>
  <c r="G1831" i="5"/>
  <c r="G1832" i="5"/>
  <c r="G1833" i="5"/>
  <c r="G1834" i="5"/>
  <c r="G1835" i="5"/>
  <c r="G1836" i="5"/>
  <c r="G1837" i="5"/>
  <c r="G1838" i="5"/>
  <c r="G1839" i="5"/>
  <c r="G1840" i="5"/>
  <c r="G1841" i="5"/>
  <c r="G1842" i="5"/>
  <c r="G1843" i="5"/>
  <c r="G1844" i="5"/>
  <c r="G1845" i="5"/>
  <c r="G1846" i="5"/>
  <c r="G1847" i="5"/>
  <c r="G1848" i="5"/>
  <c r="G1849" i="5"/>
  <c r="G1850" i="5"/>
  <c r="G1851" i="5"/>
  <c r="G1852" i="5"/>
  <c r="G1853" i="5"/>
  <c r="G1854" i="5"/>
  <c r="G1855" i="5"/>
  <c r="G1856" i="5"/>
  <c r="G1857" i="5"/>
  <c r="G1858" i="5"/>
  <c r="G1859" i="5"/>
  <c r="G1860" i="5"/>
  <c r="G1861" i="5"/>
  <c r="G1862" i="5"/>
  <c r="G1863" i="5"/>
  <c r="G1864" i="5"/>
  <c r="G1865" i="5"/>
  <c r="G1866" i="5"/>
  <c r="G1867" i="5"/>
  <c r="G1868" i="5"/>
  <c r="G1869" i="5"/>
  <c r="G1870" i="5"/>
  <c r="G1871" i="5"/>
  <c r="G1872" i="5"/>
  <c r="G1873" i="5"/>
  <c r="G1874" i="5"/>
  <c r="G1875" i="5"/>
  <c r="G1876" i="5"/>
  <c r="G1877" i="5"/>
  <c r="G1878" i="5"/>
  <c r="G1879" i="5"/>
  <c r="G1880" i="5"/>
  <c r="G1881" i="5"/>
  <c r="G1882" i="5"/>
  <c r="G1883" i="5"/>
  <c r="G1884" i="5"/>
  <c r="G1885" i="5"/>
  <c r="G1886" i="5"/>
  <c r="G1887" i="5"/>
  <c r="G1888" i="5"/>
  <c r="G1889" i="5"/>
  <c r="G1890" i="5"/>
  <c r="G1891" i="5"/>
  <c r="G1892" i="5"/>
  <c r="G1893" i="5"/>
  <c r="G1894" i="5"/>
  <c r="G1895" i="5"/>
  <c r="G1896" i="5"/>
  <c r="G1897" i="5"/>
  <c r="G1898" i="5"/>
  <c r="G1899" i="5"/>
  <c r="G1900" i="5"/>
  <c r="G1901" i="5"/>
  <c r="G1902" i="5"/>
  <c r="G1903" i="5"/>
  <c r="G1904" i="5"/>
  <c r="G1905" i="5"/>
  <c r="G1906" i="5"/>
  <c r="G1907" i="5"/>
  <c r="G1908" i="5"/>
  <c r="G1909" i="5"/>
  <c r="G1910" i="5"/>
  <c r="G1911" i="5"/>
  <c r="G1912" i="5"/>
  <c r="G1913" i="5"/>
  <c r="G1914" i="5"/>
  <c r="G1915" i="5"/>
  <c r="G1916" i="5"/>
  <c r="G1917" i="5"/>
  <c r="G1918" i="5"/>
  <c r="G1919" i="5"/>
  <c r="G1920" i="5"/>
  <c r="G1921" i="5"/>
  <c r="G1922" i="5"/>
  <c r="G1923" i="5"/>
  <c r="G1924" i="5"/>
  <c r="G1925" i="5"/>
  <c r="G1926" i="5"/>
  <c r="G1927" i="5"/>
  <c r="G1928" i="5"/>
  <c r="G1929" i="5"/>
  <c r="G1930" i="5"/>
  <c r="G1931" i="5"/>
  <c r="G1932" i="5"/>
  <c r="G1933" i="5"/>
  <c r="G1934" i="5"/>
  <c r="G1935" i="5"/>
  <c r="G1936" i="5"/>
  <c r="G1937" i="5"/>
  <c r="G1938" i="5"/>
  <c r="G1939" i="5"/>
  <c r="G1940" i="5"/>
  <c r="G1941" i="5"/>
  <c r="G1942" i="5"/>
  <c r="G1943" i="5"/>
  <c r="G1944" i="5"/>
  <c r="G1945" i="5"/>
  <c r="G1946" i="5"/>
  <c r="G1947" i="5"/>
  <c r="G1948" i="5"/>
  <c r="G1949" i="5"/>
  <c r="G1950" i="5"/>
  <c r="G1951" i="5"/>
  <c r="G1952" i="5"/>
  <c r="G1953" i="5"/>
  <c r="G1954" i="5"/>
  <c r="G1955" i="5"/>
  <c r="G1956" i="5"/>
  <c r="G1957" i="5"/>
  <c r="G1958" i="5"/>
  <c r="G1959" i="5"/>
  <c r="G1960" i="5"/>
  <c r="G1961" i="5"/>
  <c r="G1962" i="5"/>
  <c r="G1963" i="5"/>
  <c r="G1964" i="5"/>
  <c r="G1965" i="5"/>
  <c r="G1966" i="5"/>
  <c r="G1967" i="5"/>
  <c r="G1968" i="5"/>
  <c r="G1969" i="5"/>
  <c r="G1970" i="5"/>
  <c r="G1971" i="5"/>
  <c r="G1972" i="5"/>
  <c r="G1973" i="5"/>
  <c r="G1974" i="5"/>
  <c r="G1975" i="5"/>
  <c r="G1976" i="5"/>
  <c r="G1977" i="5"/>
  <c r="G1978" i="5"/>
  <c r="G1979" i="5"/>
  <c r="G1980" i="5"/>
  <c r="G1981" i="5"/>
  <c r="G1982" i="5"/>
  <c r="G1983" i="5"/>
  <c r="G1984" i="5"/>
  <c r="G1985" i="5"/>
  <c r="G1986" i="5"/>
  <c r="G1987" i="5"/>
  <c r="G1988" i="5"/>
  <c r="G1989" i="5"/>
  <c r="G1990" i="5"/>
  <c r="G1991" i="5"/>
  <c r="G1992" i="5"/>
  <c r="G1993" i="5"/>
  <c r="G1994" i="5"/>
  <c r="G1995" i="5"/>
  <c r="G1996" i="5"/>
  <c r="G1997" i="5"/>
  <c r="G1998" i="5"/>
  <c r="G1999" i="5"/>
  <c r="G2000" i="5"/>
  <c r="G2001" i="5"/>
  <c r="G2002" i="5"/>
  <c r="G2003" i="5"/>
  <c r="G2004" i="5"/>
  <c r="G2005" i="5"/>
  <c r="G2006" i="5"/>
  <c r="G2007" i="5"/>
  <c r="G2008" i="5"/>
  <c r="G2009" i="5"/>
  <c r="G2010" i="5"/>
  <c r="G2011" i="5"/>
  <c r="G2012" i="5"/>
  <c r="G2013" i="5"/>
  <c r="G2014" i="5"/>
  <c r="G2015" i="5"/>
  <c r="G2016" i="5"/>
  <c r="G2017" i="5"/>
  <c r="G2018" i="5"/>
  <c r="G2019" i="5"/>
  <c r="G2020" i="5"/>
  <c r="G2021" i="5"/>
  <c r="G2022" i="5"/>
  <c r="G2023" i="5"/>
  <c r="G2024" i="5"/>
  <c r="G2025" i="5"/>
  <c r="G2026" i="5"/>
  <c r="G2027" i="5"/>
  <c r="G2028" i="5"/>
  <c r="G2029" i="5"/>
  <c r="G2030" i="5"/>
  <c r="G2031" i="5"/>
  <c r="G2032" i="5"/>
  <c r="G2033" i="5"/>
  <c r="G2034" i="5"/>
  <c r="G2035" i="5"/>
  <c r="G2036" i="5"/>
  <c r="G2037" i="5"/>
  <c r="G2038" i="5"/>
  <c r="G2039" i="5"/>
  <c r="G2040" i="5"/>
  <c r="G2041" i="5"/>
  <c r="G2042" i="5"/>
  <c r="G2043" i="5"/>
  <c r="G2044" i="5"/>
  <c r="G2045" i="5"/>
  <c r="G2046" i="5"/>
  <c r="G2047" i="5"/>
  <c r="G2048" i="5"/>
  <c r="G2049" i="5"/>
  <c r="G2050" i="5"/>
  <c r="G2051" i="5"/>
  <c r="G2052" i="5"/>
  <c r="G2053" i="5"/>
  <c r="G2054" i="5"/>
  <c r="G2055" i="5"/>
  <c r="G2056" i="5"/>
  <c r="G2057" i="5"/>
  <c r="G2058" i="5"/>
  <c r="G2059" i="5"/>
  <c r="G2060" i="5"/>
  <c r="G2061" i="5"/>
  <c r="G2062" i="5"/>
  <c r="G2063" i="5"/>
  <c r="G2064" i="5"/>
  <c r="G2065" i="5"/>
  <c r="G2066" i="5"/>
  <c r="G2067" i="5"/>
  <c r="G2068" i="5"/>
  <c r="G2069" i="5"/>
  <c r="G2070" i="5"/>
  <c r="G2071" i="5"/>
  <c r="G2072" i="5"/>
  <c r="G2073" i="5"/>
  <c r="G2074" i="5"/>
  <c r="G2075" i="5"/>
  <c r="G2076" i="5"/>
  <c r="G2077" i="5"/>
  <c r="G2078" i="5"/>
  <c r="G2079" i="5"/>
  <c r="G2080" i="5"/>
  <c r="G2081" i="5"/>
  <c r="G2082" i="5"/>
  <c r="G2083" i="5"/>
  <c r="G2084" i="5"/>
  <c r="G2085" i="5"/>
  <c r="G2086" i="5"/>
  <c r="G2087" i="5"/>
  <c r="G2088" i="5"/>
  <c r="G2089" i="5"/>
  <c r="G2090" i="5"/>
  <c r="G2091" i="5"/>
  <c r="G2092" i="5"/>
  <c r="G2093" i="5"/>
  <c r="G2094" i="5"/>
  <c r="G2095" i="5"/>
  <c r="G2096" i="5"/>
  <c r="G2097" i="5"/>
  <c r="G2098" i="5"/>
  <c r="G2099" i="5"/>
  <c r="G2100" i="5"/>
  <c r="G2101" i="5"/>
  <c r="G2102" i="5"/>
  <c r="G2103" i="5"/>
  <c r="G2104" i="5"/>
  <c r="G2105" i="5"/>
  <c r="G2106" i="5"/>
  <c r="G2107" i="5"/>
  <c r="G2108" i="5"/>
  <c r="G2109" i="5"/>
  <c r="G2110" i="5"/>
  <c r="G2111" i="5"/>
  <c r="G2112" i="5"/>
  <c r="G2113" i="5"/>
  <c r="G2114" i="5"/>
  <c r="G2115" i="5"/>
  <c r="G2116" i="5"/>
  <c r="G2117" i="5"/>
  <c r="G2118" i="5"/>
  <c r="G2119" i="5"/>
  <c r="G2120" i="5"/>
  <c r="G2121" i="5"/>
  <c r="G2122" i="5"/>
  <c r="G2123" i="5"/>
  <c r="G2124" i="5"/>
  <c r="G2125" i="5"/>
  <c r="G2126" i="5"/>
  <c r="G2127" i="5"/>
  <c r="G2128" i="5"/>
  <c r="G2129" i="5"/>
  <c r="G2130" i="5"/>
  <c r="G2131" i="5"/>
  <c r="G2132" i="5"/>
  <c r="G2133" i="5"/>
  <c r="G2134" i="5"/>
  <c r="G2135" i="5"/>
  <c r="G2136" i="5"/>
  <c r="G2137" i="5"/>
  <c r="G2138" i="5"/>
  <c r="G2139" i="5"/>
  <c r="G2140" i="5"/>
  <c r="G2141" i="5"/>
  <c r="G2142" i="5"/>
  <c r="G2143" i="5"/>
  <c r="G2144" i="5"/>
  <c r="G2145" i="5"/>
  <c r="G2146" i="5"/>
  <c r="G2147" i="5"/>
  <c r="G2148" i="5"/>
  <c r="G2149" i="5"/>
  <c r="G2150" i="5"/>
  <c r="G2151" i="5"/>
  <c r="G2152" i="5"/>
  <c r="G2153" i="5"/>
  <c r="G2154" i="5"/>
  <c r="G2155" i="5"/>
  <c r="G2156" i="5"/>
  <c r="G2157" i="5"/>
  <c r="G2158" i="5"/>
  <c r="G2159" i="5"/>
  <c r="G2160" i="5"/>
  <c r="G2161" i="5"/>
  <c r="G2162" i="5"/>
  <c r="G2163" i="5"/>
  <c r="G2164" i="5"/>
  <c r="G2165" i="5"/>
  <c r="G2166" i="5"/>
  <c r="G2167" i="5"/>
  <c r="G2168" i="5"/>
  <c r="G2169" i="5"/>
  <c r="G2170" i="5"/>
  <c r="G2171" i="5"/>
  <c r="G2172" i="5"/>
  <c r="G2173" i="5"/>
  <c r="G2174" i="5"/>
  <c r="G2175" i="5"/>
  <c r="G2176" i="5"/>
  <c r="G2177" i="5"/>
  <c r="G2178" i="5"/>
  <c r="G2179" i="5"/>
  <c r="G2180" i="5"/>
  <c r="G2181" i="5"/>
  <c r="G2182" i="5"/>
  <c r="G2183" i="5"/>
  <c r="G2184" i="5"/>
  <c r="G2185" i="5"/>
  <c r="G2186" i="5"/>
  <c r="G2187" i="5"/>
  <c r="G2188" i="5"/>
  <c r="G2189" i="5"/>
  <c r="G2190" i="5"/>
  <c r="G2191" i="5"/>
  <c r="G2192" i="5"/>
  <c r="G2193" i="5"/>
  <c r="G2194" i="5"/>
  <c r="G2195" i="5"/>
  <c r="G2196" i="5"/>
  <c r="G2197" i="5"/>
  <c r="G2198" i="5"/>
  <c r="G2199" i="5"/>
  <c r="G2200" i="5"/>
  <c r="G2201" i="5"/>
  <c r="G2202" i="5"/>
  <c r="G2203" i="5"/>
  <c r="G2204" i="5"/>
  <c r="G2205" i="5"/>
  <c r="G2206" i="5"/>
  <c r="G2207" i="5"/>
  <c r="G2208" i="5"/>
  <c r="G2209" i="5"/>
  <c r="G2210" i="5"/>
  <c r="G2211" i="5"/>
  <c r="G2212" i="5"/>
  <c r="G2213" i="5"/>
  <c r="G2214" i="5"/>
  <c r="G2215" i="5"/>
  <c r="G2216" i="5"/>
  <c r="G2217" i="5"/>
  <c r="G2218" i="5"/>
  <c r="G2219" i="5"/>
  <c r="G2220" i="5"/>
  <c r="G2221" i="5"/>
  <c r="G2222" i="5"/>
  <c r="G2223" i="5"/>
  <c r="G2224" i="5"/>
  <c r="G2225" i="5"/>
  <c r="G2226" i="5"/>
  <c r="G2227" i="5"/>
  <c r="G2228" i="5"/>
  <c r="G2229" i="5"/>
  <c r="G2230" i="5"/>
  <c r="G2231" i="5"/>
  <c r="G2232" i="5"/>
  <c r="G2233" i="5"/>
  <c r="G2234" i="5"/>
  <c r="G2235" i="5"/>
  <c r="G2236" i="5"/>
  <c r="G2237" i="5"/>
  <c r="G2238" i="5"/>
  <c r="G2239" i="5"/>
  <c r="G2240" i="5"/>
  <c r="G2241" i="5"/>
  <c r="G2242" i="5"/>
  <c r="G2243" i="5"/>
  <c r="G2244" i="5"/>
  <c r="G2245" i="5"/>
  <c r="G2246" i="5"/>
  <c r="G2247" i="5"/>
  <c r="G2248" i="5"/>
  <c r="G2249" i="5"/>
  <c r="G2250" i="5"/>
  <c r="G2251" i="5"/>
  <c r="G2252" i="5"/>
  <c r="G2253" i="5"/>
  <c r="G2254" i="5"/>
  <c r="G2255" i="5"/>
  <c r="G2256" i="5"/>
  <c r="G2257" i="5"/>
  <c r="G2258" i="5"/>
  <c r="G2259" i="5"/>
  <c r="G2260" i="5"/>
  <c r="G2261" i="5"/>
  <c r="G2262" i="5"/>
  <c r="G2263" i="5"/>
  <c r="G2264" i="5"/>
  <c r="G2265" i="5"/>
  <c r="G2266" i="5"/>
  <c r="G2267" i="5"/>
  <c r="G2268" i="5"/>
  <c r="G2269" i="5"/>
  <c r="G2270" i="5"/>
  <c r="G2271" i="5"/>
  <c r="G2272" i="5"/>
  <c r="G2273" i="5"/>
  <c r="G2274" i="5"/>
  <c r="G2275" i="5"/>
  <c r="G2276" i="5"/>
  <c r="G2277" i="5"/>
  <c r="G2278" i="5"/>
  <c r="G2279" i="5"/>
  <c r="G2280" i="5"/>
  <c r="G2281" i="5"/>
  <c r="G2282" i="5"/>
  <c r="G2283" i="5"/>
  <c r="G2284" i="5"/>
  <c r="G2285" i="5"/>
  <c r="G2286" i="5"/>
  <c r="G2287" i="5"/>
  <c r="G2288" i="5"/>
  <c r="G2289" i="5"/>
  <c r="G2290" i="5"/>
  <c r="G2291" i="5"/>
  <c r="G2292" i="5"/>
  <c r="G2293" i="5"/>
  <c r="G2294" i="5"/>
  <c r="G2295" i="5"/>
  <c r="G2296" i="5"/>
  <c r="G2297" i="5"/>
  <c r="G2298" i="5"/>
  <c r="G2299" i="5"/>
  <c r="G2300" i="5"/>
  <c r="G2301" i="5"/>
  <c r="G2302" i="5"/>
  <c r="G2303" i="5"/>
  <c r="G2304" i="5"/>
  <c r="G2305" i="5"/>
  <c r="G2306" i="5"/>
  <c r="G2307" i="5"/>
  <c r="G2308" i="5"/>
  <c r="G2309" i="5"/>
  <c r="G2310" i="5"/>
  <c r="G2311" i="5"/>
  <c r="G2312" i="5"/>
  <c r="G2313" i="5"/>
  <c r="G2314" i="5"/>
  <c r="G2315" i="5"/>
  <c r="G2316" i="5"/>
  <c r="G2317" i="5"/>
  <c r="G2318" i="5"/>
  <c r="G2319" i="5"/>
  <c r="G2320" i="5"/>
  <c r="G2321" i="5"/>
  <c r="G2322" i="5"/>
  <c r="G2323" i="5"/>
  <c r="G2324" i="5"/>
  <c r="G2325" i="5"/>
  <c r="G2326" i="5"/>
  <c r="G2327" i="5"/>
  <c r="G2328" i="5"/>
  <c r="G2329" i="5"/>
  <c r="G2330" i="5"/>
  <c r="G2331" i="5"/>
  <c r="G2332" i="5"/>
  <c r="G2333" i="5"/>
  <c r="G2334" i="5"/>
  <c r="G2335" i="5"/>
  <c r="G2336" i="5"/>
  <c r="G2337" i="5"/>
  <c r="G2338" i="5"/>
  <c r="G2339" i="5"/>
  <c r="G2340" i="5"/>
  <c r="G2341" i="5"/>
  <c r="G2342" i="5"/>
  <c r="G2343" i="5"/>
  <c r="G2344" i="5"/>
  <c r="G2345" i="5"/>
  <c r="G2346" i="5"/>
  <c r="G2347" i="5"/>
  <c r="G2348" i="5"/>
  <c r="G2349" i="5"/>
  <c r="G2350" i="5"/>
  <c r="G2351" i="5"/>
  <c r="G2352" i="5"/>
  <c r="G2353" i="5"/>
  <c r="G2354" i="5"/>
  <c r="G2355" i="5"/>
  <c r="G2356" i="5"/>
  <c r="G2357" i="5"/>
  <c r="G2358" i="5"/>
  <c r="G2359" i="5"/>
  <c r="G2360" i="5"/>
  <c r="G2361" i="5"/>
  <c r="G2362" i="5"/>
  <c r="G2363" i="5"/>
  <c r="G2364" i="5"/>
  <c r="G2365" i="5"/>
  <c r="G2366" i="5"/>
  <c r="G2367" i="5"/>
  <c r="G2368" i="5"/>
  <c r="G2369" i="5"/>
  <c r="G2370" i="5"/>
  <c r="G2371" i="5"/>
  <c r="G2372" i="5"/>
  <c r="G2373" i="5"/>
  <c r="G2374" i="5"/>
  <c r="G2375" i="5"/>
  <c r="G2376" i="5"/>
  <c r="G2377" i="5"/>
  <c r="G2378" i="5"/>
  <c r="G2379" i="5"/>
  <c r="G2380" i="5"/>
  <c r="G2381" i="5"/>
  <c r="G2382" i="5"/>
  <c r="G2383" i="5"/>
  <c r="G2384" i="5"/>
  <c r="G2385" i="5"/>
  <c r="G2386" i="5"/>
  <c r="G2387" i="5"/>
  <c r="G2388" i="5"/>
  <c r="G2389" i="5"/>
  <c r="G2390" i="5"/>
  <c r="G2391" i="5"/>
  <c r="G2392" i="5"/>
  <c r="G2393" i="5"/>
  <c r="G2394" i="5"/>
  <c r="G2395" i="5"/>
  <c r="G2396" i="5"/>
  <c r="G2397" i="5"/>
  <c r="G2398" i="5"/>
  <c r="G2399" i="5"/>
  <c r="G2400" i="5"/>
  <c r="G2401" i="5"/>
  <c r="G2402" i="5"/>
  <c r="G2403" i="5"/>
  <c r="G2404" i="5"/>
  <c r="G2405" i="5"/>
  <c r="G2406" i="5"/>
  <c r="G2407" i="5"/>
  <c r="G2408" i="5"/>
  <c r="G2409" i="5"/>
  <c r="G2410" i="5"/>
  <c r="G2411" i="5"/>
  <c r="G2412" i="5"/>
  <c r="G2413" i="5"/>
  <c r="G2414" i="5"/>
  <c r="G2415" i="5"/>
  <c r="G2416" i="5"/>
  <c r="G2417" i="5"/>
  <c r="G2418" i="5"/>
  <c r="G2419" i="5"/>
  <c r="G2420" i="5"/>
  <c r="G2421" i="5"/>
  <c r="G2422" i="5"/>
  <c r="G2423" i="5"/>
  <c r="G2424" i="5"/>
  <c r="G2425" i="5"/>
  <c r="G2426" i="5"/>
  <c r="G2427" i="5"/>
  <c r="G2428" i="5"/>
  <c r="G2429" i="5"/>
  <c r="G2430" i="5"/>
  <c r="G2431" i="5"/>
  <c r="G2432" i="5"/>
  <c r="G2433" i="5"/>
  <c r="G2434" i="5"/>
  <c r="G2435" i="5"/>
  <c r="G2436" i="5"/>
  <c r="G2437" i="5"/>
  <c r="G2438" i="5"/>
  <c r="G2439" i="5"/>
  <c r="G2440" i="5"/>
  <c r="G2441" i="5"/>
  <c r="G2442" i="5"/>
  <c r="G2443" i="5"/>
  <c r="G2444" i="5"/>
  <c r="G2445" i="5"/>
  <c r="G2446" i="5"/>
  <c r="G2447" i="5"/>
  <c r="G2448" i="5"/>
  <c r="G2449" i="5"/>
  <c r="G2450" i="5"/>
  <c r="G2451" i="5"/>
  <c r="G2452" i="5"/>
  <c r="G2453" i="5"/>
  <c r="G2454" i="5"/>
  <c r="G2455" i="5"/>
  <c r="G2456" i="5"/>
  <c r="G2457" i="5"/>
  <c r="G2458" i="5"/>
  <c r="G2459" i="5"/>
  <c r="G2460" i="5"/>
  <c r="G2461" i="5"/>
  <c r="G2462" i="5"/>
  <c r="G2463" i="5"/>
  <c r="G2464" i="5"/>
  <c r="G2465" i="5"/>
  <c r="G2466" i="5"/>
  <c r="G2467" i="5"/>
  <c r="G2468" i="5"/>
  <c r="G2469" i="5"/>
  <c r="G2470" i="5"/>
  <c r="G2471" i="5"/>
  <c r="G2472" i="5"/>
  <c r="G2473" i="5"/>
  <c r="G2474" i="5"/>
  <c r="G2475" i="5"/>
  <c r="G2476" i="5"/>
  <c r="G2477" i="5"/>
  <c r="G2478" i="5"/>
  <c r="G2479" i="5"/>
  <c r="G2480" i="5"/>
  <c r="G2481" i="5"/>
  <c r="G2482" i="5"/>
  <c r="G2483" i="5"/>
  <c r="G2484" i="5"/>
  <c r="G2485" i="5"/>
  <c r="G2486" i="5"/>
  <c r="G2487" i="5"/>
  <c r="G2488" i="5"/>
  <c r="G2489" i="5"/>
  <c r="G2490" i="5"/>
  <c r="G2491" i="5"/>
  <c r="G2492" i="5"/>
  <c r="G2493" i="5"/>
  <c r="G2494" i="5"/>
  <c r="G2495" i="5"/>
  <c r="G2496" i="5"/>
  <c r="G2497" i="5"/>
  <c r="G2498" i="5"/>
  <c r="G2499" i="5"/>
  <c r="G2500" i="5"/>
  <c r="G2501" i="5"/>
  <c r="G2502" i="5"/>
  <c r="G2503" i="5"/>
  <c r="G2504" i="5"/>
  <c r="G2505" i="5"/>
  <c r="G2506" i="5"/>
  <c r="G2507" i="5"/>
  <c r="G2508" i="5"/>
  <c r="G2509" i="5"/>
  <c r="G2510" i="5"/>
  <c r="G2511" i="5"/>
  <c r="G2512" i="5"/>
  <c r="G2513" i="5"/>
  <c r="G2514" i="5"/>
  <c r="G2515" i="5"/>
  <c r="G2516" i="5"/>
  <c r="G2517" i="5"/>
  <c r="G2518" i="5"/>
  <c r="G2519" i="5"/>
  <c r="G2520" i="5"/>
  <c r="G2521" i="5"/>
  <c r="G2522" i="5"/>
  <c r="G2523" i="5"/>
  <c r="G2524" i="5"/>
  <c r="G2525" i="5"/>
  <c r="G2526" i="5"/>
  <c r="G2527" i="5"/>
  <c r="G2528" i="5"/>
  <c r="G2529" i="5"/>
  <c r="G2530" i="5"/>
  <c r="G2531" i="5"/>
  <c r="G2532" i="5"/>
  <c r="G2533" i="5"/>
  <c r="G2534" i="5"/>
  <c r="G2535" i="5"/>
  <c r="G2536" i="5"/>
  <c r="G2537" i="5"/>
  <c r="G2538" i="5"/>
  <c r="G2539" i="5"/>
  <c r="G2540" i="5"/>
  <c r="G2541" i="5"/>
  <c r="G2542" i="5"/>
  <c r="G2543" i="5"/>
  <c r="G2544" i="5"/>
  <c r="G2545" i="5"/>
  <c r="G2546" i="5"/>
  <c r="G2547" i="5"/>
  <c r="G2548" i="5"/>
  <c r="G2549" i="5"/>
  <c r="G2550" i="5"/>
  <c r="G2551" i="5"/>
  <c r="G2552" i="5"/>
  <c r="G2553" i="5"/>
  <c r="G2554" i="5"/>
  <c r="G2555" i="5"/>
  <c r="G2556" i="5"/>
  <c r="G2557" i="5"/>
  <c r="G2558" i="5"/>
  <c r="G2559" i="5"/>
  <c r="G2560" i="5"/>
  <c r="G2561" i="5"/>
  <c r="G2562" i="5"/>
  <c r="G2563" i="5"/>
  <c r="G2564" i="5"/>
  <c r="G2565" i="5"/>
  <c r="G2566" i="5"/>
  <c r="G2567" i="5"/>
  <c r="G2568" i="5"/>
  <c r="G2569" i="5"/>
  <c r="G2570" i="5"/>
  <c r="G2571" i="5"/>
  <c r="G2572" i="5"/>
  <c r="G2573" i="5"/>
  <c r="G2574" i="5"/>
  <c r="G2575" i="5"/>
  <c r="G2576" i="5"/>
  <c r="G2577" i="5"/>
  <c r="G2578" i="5"/>
  <c r="G2579" i="5"/>
  <c r="G2580" i="5"/>
  <c r="G2581" i="5"/>
  <c r="G2582" i="5"/>
  <c r="G2583" i="5"/>
  <c r="G2584" i="5"/>
  <c r="G2585" i="5"/>
  <c r="G2586" i="5"/>
  <c r="G2587" i="5"/>
  <c r="G2588" i="5"/>
  <c r="G2589" i="5"/>
  <c r="G2590" i="5"/>
  <c r="G2591" i="5"/>
  <c r="G2592" i="5"/>
  <c r="G2593" i="5"/>
  <c r="G2594" i="5"/>
  <c r="G2595" i="5"/>
  <c r="G2596" i="5"/>
  <c r="G2597" i="5"/>
  <c r="G2598" i="5"/>
  <c r="G2599" i="5"/>
  <c r="G2600" i="5"/>
  <c r="G2601" i="5"/>
  <c r="G2602" i="5"/>
  <c r="G2603" i="5"/>
  <c r="G2604" i="5"/>
  <c r="G2605" i="5"/>
  <c r="G2606" i="5"/>
  <c r="G2607" i="5"/>
  <c r="G2608" i="5"/>
  <c r="G2609" i="5"/>
  <c r="G2610" i="5"/>
  <c r="G2611" i="5"/>
  <c r="G2612" i="5"/>
  <c r="G2613" i="5"/>
  <c r="G2614" i="5"/>
  <c r="G2615" i="5"/>
  <c r="G2616" i="5"/>
  <c r="G2617" i="5"/>
  <c r="G2618" i="5"/>
  <c r="G2619" i="5"/>
  <c r="G2620" i="5"/>
  <c r="G2621" i="5"/>
  <c r="G2622" i="5"/>
  <c r="G2623" i="5"/>
  <c r="G2624" i="5"/>
  <c r="G2625" i="5"/>
  <c r="G2626" i="5"/>
  <c r="G2627" i="5"/>
  <c r="G2628" i="5"/>
  <c r="G2629" i="5"/>
  <c r="G2630" i="5"/>
  <c r="G2631" i="5"/>
  <c r="G2632" i="5"/>
  <c r="G2633" i="5"/>
  <c r="G2634" i="5"/>
  <c r="G2635" i="5"/>
  <c r="G2636" i="5"/>
  <c r="G2637" i="5"/>
  <c r="G2638" i="5"/>
  <c r="G2639" i="5"/>
  <c r="G2640" i="5"/>
  <c r="G2641" i="5"/>
  <c r="G2642" i="5"/>
  <c r="G2643" i="5"/>
  <c r="G2644" i="5"/>
  <c r="G2645" i="5"/>
  <c r="G2646" i="5"/>
  <c r="G2647" i="5"/>
  <c r="G2648" i="5"/>
  <c r="G2649" i="5"/>
  <c r="G2650" i="5"/>
  <c r="G2651" i="5"/>
  <c r="G2652" i="5"/>
  <c r="G2653" i="5"/>
  <c r="G2654" i="5"/>
  <c r="G2655" i="5"/>
  <c r="G2656" i="5"/>
  <c r="G2657" i="5"/>
  <c r="G2658" i="5"/>
  <c r="G2659" i="5"/>
  <c r="G2660" i="5"/>
  <c r="G2661" i="5"/>
  <c r="G2662" i="5"/>
  <c r="G2663" i="5"/>
  <c r="G2664" i="5"/>
  <c r="G2665" i="5"/>
  <c r="G2666" i="5"/>
  <c r="G2667" i="5"/>
  <c r="G2668" i="5"/>
  <c r="G2669" i="5"/>
  <c r="G2670" i="5"/>
  <c r="G2671" i="5"/>
  <c r="G2672" i="5"/>
  <c r="G2673" i="5"/>
  <c r="G2674" i="5"/>
  <c r="G2675" i="5"/>
  <c r="G2676" i="5"/>
  <c r="G2677" i="5"/>
  <c r="G2678" i="5"/>
  <c r="G2679" i="5"/>
  <c r="G2680" i="5"/>
  <c r="G2681" i="5"/>
  <c r="G2682" i="5"/>
  <c r="G2683" i="5"/>
  <c r="G2684" i="5"/>
  <c r="G2685" i="5"/>
  <c r="G2686" i="5"/>
  <c r="G2687" i="5"/>
  <c r="G2688" i="5"/>
  <c r="G2689" i="5"/>
  <c r="G2690" i="5"/>
  <c r="G2691" i="5"/>
  <c r="G2692" i="5"/>
  <c r="G2693" i="5"/>
  <c r="G2694" i="5"/>
  <c r="G2695" i="5"/>
  <c r="G2696" i="5"/>
  <c r="G2697" i="5"/>
  <c r="G2698" i="5"/>
  <c r="G2699" i="5"/>
  <c r="G2700" i="5"/>
  <c r="G2701" i="5"/>
  <c r="G2702" i="5"/>
  <c r="G2703" i="5"/>
  <c r="G2704" i="5"/>
  <c r="G2705" i="5"/>
  <c r="G2706" i="5"/>
  <c r="G2707" i="5"/>
  <c r="G2708" i="5"/>
  <c r="G2709" i="5"/>
  <c r="G2710" i="5"/>
  <c r="G2711" i="5"/>
  <c r="G2712" i="5"/>
  <c r="G2713" i="5"/>
  <c r="G2714" i="5"/>
  <c r="G2715" i="5"/>
  <c r="G2716" i="5"/>
  <c r="G2717" i="5"/>
  <c r="G2718" i="5"/>
  <c r="G2719" i="5"/>
  <c r="G2720" i="5"/>
  <c r="G2721" i="5"/>
  <c r="G2722" i="5"/>
  <c r="G2723" i="5"/>
  <c r="G2724" i="5"/>
  <c r="G2725" i="5"/>
  <c r="G2726" i="5"/>
  <c r="G2727" i="5"/>
  <c r="G2728" i="5"/>
  <c r="G2729" i="5"/>
  <c r="G2730" i="5"/>
  <c r="G2731" i="5"/>
  <c r="G2732" i="5"/>
  <c r="G2733" i="5"/>
  <c r="G2734" i="5"/>
  <c r="G2735" i="5"/>
  <c r="G2736" i="5"/>
  <c r="G2737" i="5"/>
  <c r="G2738" i="5"/>
  <c r="G2739" i="5"/>
  <c r="G2740" i="5"/>
  <c r="G2741" i="5"/>
  <c r="G2742" i="5"/>
  <c r="G2743" i="5"/>
  <c r="G2744" i="5"/>
  <c r="G2745" i="5"/>
  <c r="G2746" i="5"/>
  <c r="G2747" i="5"/>
  <c r="G2748" i="5"/>
  <c r="G2749" i="5"/>
  <c r="G2750" i="5"/>
  <c r="G2751" i="5"/>
  <c r="G2752" i="5"/>
  <c r="G2753" i="5"/>
  <c r="G2754" i="5"/>
  <c r="G2755" i="5"/>
  <c r="G2756" i="5"/>
  <c r="G2757" i="5"/>
  <c r="G2758" i="5"/>
  <c r="G2759" i="5"/>
  <c r="G2760" i="5"/>
  <c r="G2761" i="5"/>
  <c r="G2762" i="5"/>
  <c r="G2763" i="5"/>
  <c r="G2764" i="5"/>
  <c r="G2765" i="5"/>
  <c r="G2766" i="5"/>
  <c r="G2767" i="5"/>
  <c r="G2768" i="5"/>
  <c r="G2769" i="5"/>
  <c r="G2770" i="5"/>
  <c r="G2771" i="5"/>
  <c r="G2772" i="5"/>
  <c r="G2773" i="5"/>
  <c r="G2774" i="5"/>
  <c r="G2775" i="5"/>
  <c r="G2776" i="5"/>
  <c r="G2777" i="5"/>
  <c r="G2778" i="5"/>
  <c r="G2779" i="5"/>
  <c r="G2780" i="5"/>
  <c r="G2781" i="5"/>
  <c r="G2782" i="5"/>
  <c r="G2783" i="5"/>
  <c r="G2784" i="5"/>
  <c r="G2785" i="5"/>
  <c r="G2786" i="5"/>
  <c r="G2787" i="5"/>
  <c r="G2788" i="5"/>
  <c r="G2789" i="5"/>
  <c r="G2790" i="5"/>
  <c r="G2791" i="5"/>
  <c r="G2792" i="5"/>
  <c r="G2793" i="5"/>
  <c r="G2794" i="5"/>
  <c r="G2795" i="5"/>
  <c r="G2796" i="5"/>
  <c r="G2797" i="5"/>
  <c r="G2798" i="5"/>
  <c r="G2799" i="5"/>
  <c r="G2800" i="5"/>
  <c r="G2801" i="5"/>
  <c r="G2802" i="5"/>
  <c r="G2803" i="5"/>
  <c r="G2804" i="5"/>
  <c r="G2805" i="5"/>
  <c r="G2806" i="5"/>
  <c r="G2807" i="5"/>
  <c r="G2808" i="5"/>
  <c r="G2809" i="5"/>
  <c r="G2810" i="5"/>
  <c r="G2811" i="5"/>
  <c r="G2812" i="5"/>
  <c r="G2813" i="5"/>
  <c r="G2814" i="5"/>
  <c r="G2815" i="5"/>
  <c r="G2816" i="5"/>
  <c r="G2817" i="5"/>
  <c r="G2818" i="5"/>
  <c r="G2819" i="5"/>
  <c r="G2820" i="5"/>
  <c r="G2821" i="5"/>
  <c r="G2822" i="5"/>
  <c r="G2823" i="5"/>
  <c r="G2824" i="5"/>
  <c r="G2825" i="5"/>
  <c r="G2826" i="5"/>
  <c r="G2827" i="5"/>
  <c r="G2828" i="5"/>
  <c r="G2829" i="5"/>
  <c r="G2830" i="5"/>
  <c r="G2831" i="5"/>
  <c r="G2832" i="5"/>
  <c r="G2833" i="5"/>
  <c r="G2834" i="5"/>
  <c r="G2835" i="5"/>
  <c r="G2836" i="5"/>
  <c r="G2837" i="5"/>
  <c r="G2838" i="5"/>
  <c r="G2839" i="5"/>
  <c r="G2840" i="5"/>
  <c r="G2841" i="5"/>
  <c r="G2842" i="5"/>
  <c r="G2843" i="5"/>
  <c r="G2844" i="5"/>
  <c r="G2845" i="5"/>
  <c r="G2846" i="5"/>
  <c r="G2847" i="5"/>
  <c r="G2848" i="5"/>
  <c r="G2849" i="5"/>
  <c r="G2850" i="5"/>
  <c r="G2851" i="5"/>
  <c r="G2852" i="5"/>
  <c r="G2853" i="5"/>
  <c r="G2854" i="5"/>
  <c r="G2855" i="5"/>
  <c r="G2856" i="5"/>
  <c r="G2857" i="5"/>
  <c r="G2858" i="5"/>
  <c r="G2859" i="5"/>
  <c r="G2860" i="5"/>
  <c r="G2861" i="5"/>
  <c r="G2862" i="5"/>
  <c r="G2863" i="5"/>
  <c r="G2864" i="5"/>
  <c r="G2865" i="5"/>
  <c r="G2866" i="5"/>
  <c r="G2867" i="5"/>
  <c r="G2868" i="5"/>
  <c r="G2869" i="5"/>
  <c r="G2870" i="5"/>
  <c r="G2871" i="5"/>
  <c r="G2872" i="5"/>
  <c r="G2873" i="5"/>
  <c r="G2874" i="5"/>
  <c r="G2875" i="5"/>
  <c r="G2876" i="5"/>
  <c r="G2877" i="5"/>
  <c r="G2878" i="5"/>
  <c r="G2879" i="5"/>
  <c r="G2880" i="5"/>
  <c r="G2881" i="5"/>
  <c r="G2882" i="5"/>
  <c r="G2883" i="5"/>
  <c r="G2884" i="5"/>
  <c r="G2885" i="5"/>
  <c r="G2886" i="5"/>
  <c r="G2887" i="5"/>
  <c r="G2888" i="5"/>
  <c r="G2889" i="5"/>
  <c r="G2890" i="5"/>
  <c r="G2891" i="5"/>
  <c r="G2892" i="5"/>
  <c r="G2893" i="5"/>
  <c r="G2894" i="5"/>
  <c r="G2895" i="5"/>
  <c r="G2896" i="5"/>
  <c r="G2897" i="5"/>
  <c r="G2898" i="5"/>
  <c r="G2899" i="5"/>
  <c r="G2900" i="5"/>
  <c r="G2901" i="5"/>
  <c r="G2902" i="5"/>
  <c r="G2903" i="5"/>
  <c r="G2904" i="5"/>
  <c r="G2905" i="5"/>
  <c r="G2906" i="5"/>
  <c r="G2907" i="5"/>
  <c r="G2908" i="5"/>
  <c r="G2909" i="5"/>
  <c r="G2910" i="5"/>
  <c r="G2911" i="5"/>
  <c r="G2912" i="5"/>
  <c r="G2913" i="5"/>
  <c r="G2914" i="5"/>
  <c r="G2915" i="5"/>
  <c r="G2916" i="5"/>
  <c r="G2917" i="5"/>
  <c r="G2918" i="5"/>
  <c r="G2919" i="5"/>
  <c r="G2920" i="5"/>
  <c r="G2921" i="5"/>
  <c r="G2922" i="5"/>
  <c r="G2923" i="5"/>
  <c r="G2924" i="5"/>
  <c r="G2925" i="5"/>
  <c r="G2926" i="5"/>
  <c r="G2927" i="5"/>
  <c r="G2928" i="5"/>
  <c r="G2929" i="5"/>
  <c r="G2930" i="5"/>
  <c r="G2931" i="5"/>
  <c r="G2932" i="5"/>
  <c r="G2933" i="5"/>
  <c r="G2934" i="5"/>
  <c r="G2935" i="5"/>
  <c r="G2936" i="5"/>
  <c r="G2937" i="5"/>
  <c r="G2938" i="5"/>
  <c r="G2939" i="5"/>
  <c r="G2940" i="5"/>
  <c r="G2941" i="5"/>
  <c r="G2942" i="5"/>
  <c r="G2943" i="5"/>
  <c r="G2944" i="5"/>
  <c r="G2945" i="5"/>
  <c r="G2946" i="5"/>
  <c r="G2947" i="5"/>
  <c r="G2948" i="5"/>
  <c r="G2949" i="5"/>
  <c r="G2950" i="5"/>
  <c r="G2951" i="5"/>
  <c r="G2952" i="5"/>
  <c r="G2953" i="5"/>
  <c r="G2954" i="5"/>
  <c r="G2955" i="5"/>
  <c r="G2956" i="5"/>
  <c r="G2957" i="5"/>
  <c r="G2958" i="5"/>
  <c r="G2959" i="5"/>
  <c r="G2960" i="5"/>
  <c r="G2961" i="5"/>
  <c r="G2962" i="5"/>
  <c r="G2963" i="5"/>
  <c r="G2964" i="5"/>
  <c r="G2965" i="5"/>
  <c r="G2966" i="5"/>
  <c r="G2967" i="5"/>
  <c r="G2968" i="5"/>
  <c r="G2969" i="5"/>
  <c r="G2970" i="5"/>
  <c r="G2971" i="5"/>
  <c r="G2972" i="5"/>
  <c r="G2973" i="5"/>
  <c r="G2974" i="5"/>
  <c r="G2975" i="5"/>
  <c r="G2976" i="5"/>
  <c r="G2977" i="5"/>
  <c r="G2978" i="5"/>
  <c r="G2979" i="5"/>
  <c r="G2980" i="5"/>
  <c r="G2981" i="5"/>
  <c r="G2982" i="5"/>
  <c r="G2983" i="5"/>
  <c r="G2984" i="5"/>
  <c r="G2985" i="5"/>
  <c r="G2986" i="5"/>
  <c r="G2987" i="5"/>
  <c r="G2988" i="5"/>
  <c r="G2989" i="5"/>
  <c r="G2990" i="5"/>
  <c r="G2991" i="5"/>
  <c r="G2992" i="5"/>
  <c r="G2993" i="5"/>
  <c r="G2994" i="5"/>
  <c r="G2995" i="5"/>
  <c r="G2996" i="5"/>
  <c r="G2997" i="5"/>
  <c r="G2998" i="5"/>
  <c r="G2999" i="5"/>
  <c r="G3000" i="5"/>
  <c r="G3001" i="5"/>
  <c r="G3002" i="5"/>
  <c r="G3003" i="5"/>
  <c r="G3004" i="5"/>
  <c r="G3005" i="5"/>
  <c r="G3006" i="5"/>
  <c r="G3007" i="5"/>
  <c r="G3008" i="5"/>
  <c r="G3009" i="5"/>
  <c r="G3010" i="5"/>
  <c r="G3011" i="5"/>
  <c r="G3012" i="5"/>
  <c r="G3013" i="5"/>
  <c r="G3014" i="5"/>
  <c r="G3015" i="5"/>
  <c r="G3016" i="5"/>
  <c r="G3017" i="5"/>
  <c r="G3018" i="5"/>
  <c r="G3019" i="5"/>
  <c r="G3020" i="5"/>
  <c r="G3021" i="5"/>
  <c r="G3022" i="5"/>
  <c r="G3023" i="5"/>
  <c r="G3024" i="5"/>
  <c r="G3025" i="5"/>
  <c r="G3026" i="5"/>
  <c r="G3027" i="5"/>
  <c r="G3028" i="5"/>
  <c r="G3029" i="5"/>
  <c r="G3030" i="5"/>
  <c r="G3031" i="5"/>
  <c r="G3032" i="5"/>
  <c r="G3033" i="5"/>
  <c r="G3034" i="5"/>
  <c r="G3035" i="5"/>
  <c r="G3036" i="5"/>
  <c r="G3037" i="5"/>
  <c r="G3038" i="5"/>
  <c r="G3039" i="5"/>
  <c r="G3040" i="5"/>
  <c r="G3041" i="5"/>
  <c r="G3042" i="5"/>
  <c r="G3043" i="5"/>
  <c r="G3044" i="5"/>
  <c r="G3045" i="5"/>
  <c r="G3046" i="5"/>
  <c r="G3047" i="5"/>
  <c r="G3048" i="5"/>
  <c r="G3049" i="5"/>
  <c r="G3050" i="5"/>
  <c r="G3051" i="5"/>
  <c r="G3052" i="5"/>
  <c r="G3053" i="5"/>
  <c r="G3054" i="5"/>
  <c r="G3055" i="5"/>
  <c r="G3056" i="5"/>
  <c r="G3057" i="5"/>
  <c r="G3058" i="5"/>
  <c r="G3059" i="5"/>
  <c r="G3060" i="5"/>
  <c r="G3061" i="5"/>
  <c r="G3062" i="5"/>
  <c r="G3063" i="5"/>
  <c r="G3064" i="5"/>
  <c r="G3065" i="5"/>
  <c r="G3066" i="5"/>
  <c r="G3067" i="5"/>
  <c r="G3068" i="5"/>
  <c r="G3069" i="5"/>
  <c r="G3070" i="5"/>
  <c r="G3071" i="5"/>
  <c r="G3072" i="5"/>
  <c r="G3073" i="5"/>
  <c r="G3074" i="5"/>
  <c r="G3075" i="5"/>
  <c r="G3076" i="5"/>
  <c r="G3077" i="5"/>
  <c r="G3078" i="5"/>
  <c r="G3079" i="5"/>
  <c r="G3080" i="5"/>
  <c r="G3081" i="5"/>
  <c r="G3082" i="5"/>
  <c r="G3083" i="5"/>
  <c r="G3084" i="5"/>
  <c r="G3085" i="5"/>
  <c r="G3086" i="5"/>
  <c r="G3087" i="5"/>
  <c r="G3088" i="5"/>
  <c r="G3089" i="5"/>
  <c r="G3090" i="5"/>
  <c r="G3091" i="5"/>
  <c r="G3092" i="5"/>
  <c r="G3093" i="5"/>
  <c r="G3094" i="5"/>
  <c r="G3095" i="5"/>
  <c r="G3096" i="5"/>
  <c r="G3097" i="5"/>
  <c r="G3098" i="5"/>
  <c r="G3099" i="5"/>
  <c r="G3100" i="5"/>
  <c r="G3101" i="5"/>
  <c r="G3102" i="5"/>
  <c r="G3103" i="5"/>
  <c r="G3104" i="5"/>
  <c r="G3105" i="5"/>
  <c r="G3106" i="5"/>
  <c r="G3107" i="5"/>
  <c r="G3108" i="5"/>
  <c r="G3109" i="5"/>
  <c r="G3110" i="5"/>
  <c r="G3111" i="5"/>
  <c r="G3112" i="5"/>
  <c r="G3113" i="5"/>
  <c r="G3114" i="5"/>
  <c r="G3115" i="5"/>
  <c r="G3116" i="5"/>
  <c r="G3117" i="5"/>
  <c r="G3118" i="5"/>
  <c r="G3119" i="5"/>
  <c r="G3120" i="5"/>
  <c r="G3121" i="5"/>
  <c r="G3122" i="5"/>
  <c r="G3123" i="5"/>
  <c r="G3124" i="5"/>
  <c r="G3125" i="5"/>
  <c r="G3126" i="5"/>
  <c r="G3127" i="5"/>
  <c r="G3128" i="5"/>
  <c r="G3129" i="5"/>
  <c r="G3130" i="5"/>
  <c r="G3131" i="5"/>
  <c r="G3132" i="5"/>
  <c r="G3133" i="5"/>
  <c r="G3134" i="5"/>
  <c r="G3135" i="5"/>
  <c r="G3136" i="5"/>
  <c r="G3137" i="5"/>
  <c r="G3138" i="5"/>
  <c r="G3139" i="5"/>
  <c r="G3140" i="5"/>
  <c r="G3141" i="5"/>
  <c r="G3142" i="5"/>
  <c r="G3143" i="5"/>
  <c r="G3144" i="5"/>
  <c r="G3145" i="5"/>
  <c r="G3146" i="5"/>
  <c r="G3147" i="5"/>
  <c r="G3148" i="5"/>
  <c r="G3149" i="5"/>
  <c r="G3150" i="5"/>
  <c r="G3151" i="5"/>
  <c r="G3152" i="5"/>
  <c r="G3153" i="5"/>
  <c r="G3154" i="5"/>
  <c r="G3155" i="5"/>
  <c r="G3156" i="5"/>
  <c r="G3157" i="5"/>
  <c r="G3158" i="5"/>
  <c r="G3159" i="5"/>
  <c r="G3160" i="5"/>
  <c r="G3161" i="5"/>
  <c r="G3162" i="5"/>
  <c r="G3163" i="5"/>
  <c r="G3164" i="5"/>
  <c r="G3165" i="5"/>
  <c r="G3166" i="5"/>
  <c r="G3167" i="5"/>
  <c r="G3168" i="5"/>
  <c r="G3169" i="5"/>
  <c r="G3170" i="5"/>
  <c r="G3171" i="5"/>
  <c r="G3172" i="5"/>
  <c r="G3173" i="5"/>
  <c r="G3174" i="5"/>
  <c r="G3175" i="5"/>
  <c r="G3176" i="5"/>
  <c r="G3177" i="5"/>
  <c r="G3178" i="5"/>
  <c r="G3179" i="5"/>
  <c r="G3180" i="5"/>
  <c r="G3181" i="5"/>
  <c r="G3182" i="5"/>
  <c r="G3183" i="5"/>
  <c r="G3184" i="5"/>
  <c r="G3185" i="5"/>
  <c r="G3186" i="5"/>
  <c r="G3187" i="5"/>
  <c r="G3188" i="5"/>
  <c r="G3189" i="5"/>
  <c r="G3190" i="5"/>
  <c r="G3191" i="5"/>
  <c r="G3192" i="5"/>
  <c r="G3193" i="5"/>
  <c r="G3194" i="5"/>
  <c r="G3195" i="5"/>
  <c r="G3196" i="5"/>
  <c r="G3197" i="5"/>
  <c r="G3198" i="5"/>
  <c r="G3199" i="5"/>
  <c r="G3200" i="5"/>
  <c r="G3201" i="5"/>
  <c r="G3202" i="5"/>
  <c r="G3203" i="5"/>
  <c r="G3204" i="5"/>
  <c r="G3205" i="5"/>
  <c r="G3206" i="5"/>
  <c r="G3207" i="5"/>
  <c r="G3208" i="5"/>
  <c r="G3209" i="5"/>
  <c r="G3210" i="5"/>
  <c r="G3211" i="5"/>
  <c r="G3212" i="5"/>
  <c r="G3213" i="5"/>
  <c r="G3214" i="5"/>
  <c r="G3215" i="5"/>
  <c r="G3216" i="5"/>
  <c r="G3217" i="5"/>
  <c r="G3218" i="5"/>
  <c r="G3219" i="5"/>
  <c r="G3220" i="5"/>
  <c r="G3221" i="5"/>
  <c r="G3222" i="5"/>
  <c r="G3223" i="5"/>
  <c r="G3224" i="5"/>
  <c r="G3225" i="5"/>
  <c r="G3226" i="5"/>
  <c r="G3227" i="5"/>
  <c r="G3228" i="5"/>
  <c r="G3229" i="5"/>
  <c r="G3230" i="5"/>
  <c r="G3231" i="5"/>
  <c r="G3232" i="5"/>
  <c r="G3233" i="5"/>
  <c r="G3234" i="5"/>
  <c r="G3235" i="5"/>
  <c r="G3236" i="5"/>
  <c r="G3237" i="5"/>
  <c r="G3238" i="5"/>
  <c r="G3239" i="5"/>
  <c r="G3240" i="5"/>
  <c r="G3241" i="5"/>
  <c r="G3242" i="5"/>
  <c r="G3243" i="5"/>
  <c r="G3244" i="5"/>
  <c r="G3245" i="5"/>
  <c r="G3246" i="5"/>
  <c r="G3247" i="5"/>
  <c r="G3248" i="5"/>
  <c r="G3249" i="5"/>
  <c r="G3250" i="5"/>
  <c r="G3251" i="5"/>
  <c r="G3252" i="5"/>
  <c r="G3253" i="5"/>
  <c r="G3254" i="5"/>
  <c r="G3255" i="5"/>
  <c r="G3256" i="5"/>
  <c r="G3257" i="5"/>
  <c r="G3258" i="5"/>
  <c r="G3259" i="5"/>
  <c r="G3260" i="5"/>
  <c r="G3261" i="5"/>
  <c r="G3262" i="5"/>
  <c r="G3263" i="5"/>
  <c r="G3264" i="5"/>
  <c r="G3265" i="5"/>
  <c r="G3266" i="5"/>
  <c r="G3267" i="5"/>
  <c r="G3268" i="5"/>
  <c r="G3269" i="5"/>
  <c r="G3270" i="5"/>
  <c r="G3271" i="5"/>
  <c r="G3272" i="5"/>
  <c r="G3273" i="5"/>
  <c r="G3274" i="5"/>
  <c r="G3275" i="5"/>
  <c r="G3276" i="5"/>
  <c r="G3277" i="5"/>
  <c r="G3278" i="5"/>
  <c r="G3279" i="5"/>
  <c r="G3280" i="5"/>
  <c r="G3281" i="5"/>
  <c r="G3282" i="5"/>
  <c r="G3283" i="5"/>
  <c r="G3284" i="5"/>
  <c r="G3285" i="5"/>
  <c r="G3286" i="5"/>
  <c r="G3287" i="5"/>
  <c r="G3288" i="5"/>
  <c r="G3289" i="5"/>
  <c r="G3290" i="5"/>
  <c r="G3291" i="5"/>
  <c r="G3292" i="5"/>
  <c r="G3293" i="5"/>
  <c r="G3294" i="5"/>
  <c r="G3295" i="5"/>
  <c r="G3296" i="5"/>
  <c r="G3297" i="5"/>
  <c r="G3298" i="5"/>
  <c r="G3299" i="5"/>
  <c r="G3300" i="5"/>
  <c r="G3301" i="5"/>
  <c r="G3302" i="5"/>
  <c r="G3303" i="5"/>
  <c r="G3304" i="5"/>
  <c r="G3305" i="5"/>
  <c r="G3306" i="5"/>
  <c r="G3307" i="5"/>
  <c r="G3308" i="5"/>
  <c r="G3309" i="5"/>
  <c r="G3310" i="5"/>
  <c r="G3311" i="5"/>
  <c r="G3312" i="5"/>
  <c r="G3313" i="5"/>
  <c r="G3314" i="5"/>
  <c r="G3315" i="5"/>
  <c r="G3316" i="5"/>
  <c r="G3317" i="5"/>
  <c r="G3318" i="5"/>
  <c r="G3319" i="5"/>
  <c r="G3320" i="5"/>
  <c r="G3321" i="5"/>
  <c r="G3322" i="5"/>
  <c r="G3323" i="5"/>
  <c r="G3324" i="5"/>
  <c r="G3325" i="5"/>
  <c r="G3326" i="5"/>
  <c r="G3327" i="5"/>
  <c r="G3328" i="5"/>
  <c r="G3329" i="5"/>
  <c r="G3330" i="5"/>
  <c r="G3331" i="5"/>
  <c r="G3332" i="5"/>
  <c r="G3333" i="5"/>
  <c r="G3334" i="5"/>
  <c r="G3335" i="5"/>
  <c r="G3336" i="5"/>
  <c r="G3337" i="5"/>
  <c r="G3338" i="5"/>
  <c r="G3339" i="5"/>
  <c r="G3340" i="5"/>
  <c r="G3341" i="5"/>
  <c r="G3342" i="5"/>
  <c r="G3343" i="5"/>
  <c r="G3344" i="5"/>
  <c r="G3345" i="5"/>
  <c r="G3346" i="5"/>
  <c r="G3347" i="5"/>
  <c r="G3348" i="5"/>
  <c r="G3349" i="5"/>
  <c r="G3350" i="5"/>
  <c r="G3351" i="5"/>
  <c r="G3352" i="5"/>
  <c r="G3353" i="5"/>
  <c r="G3354" i="5"/>
  <c r="G3355" i="5"/>
  <c r="G3356" i="5"/>
  <c r="G3357" i="5"/>
  <c r="G3358" i="5"/>
  <c r="G3359" i="5"/>
  <c r="G3360" i="5"/>
  <c r="G3361" i="5"/>
  <c r="G3362" i="5"/>
  <c r="G3363" i="5"/>
  <c r="G3364" i="5"/>
  <c r="G3365" i="5"/>
  <c r="G3366" i="5"/>
  <c r="G3367" i="5"/>
  <c r="G3368" i="5"/>
  <c r="G3369" i="5"/>
  <c r="G3370" i="5"/>
  <c r="G3371" i="5"/>
  <c r="G3372" i="5"/>
  <c r="G3373" i="5"/>
  <c r="G3374" i="5"/>
  <c r="G3375" i="5"/>
  <c r="G3376" i="5"/>
  <c r="G3377" i="5"/>
  <c r="G3378" i="5"/>
  <c r="G3379" i="5"/>
  <c r="G3380" i="5"/>
  <c r="G3381" i="5"/>
  <c r="G3382" i="5"/>
  <c r="G3383" i="5"/>
  <c r="G3384" i="5"/>
  <c r="G3385" i="5"/>
  <c r="G3386" i="5"/>
  <c r="G3387" i="5"/>
  <c r="G3388" i="5"/>
  <c r="G3389" i="5"/>
  <c r="G3390" i="5"/>
  <c r="G3391" i="5"/>
  <c r="G3392" i="5"/>
  <c r="G3393" i="5"/>
  <c r="G3394" i="5"/>
  <c r="G3395" i="5"/>
  <c r="G3396" i="5"/>
  <c r="G3397" i="5"/>
  <c r="G3398" i="5"/>
  <c r="G3399" i="5"/>
  <c r="G3400" i="5"/>
  <c r="G3401" i="5"/>
  <c r="G3402" i="5"/>
  <c r="G3403" i="5"/>
  <c r="G3404" i="5"/>
  <c r="G3405" i="5"/>
  <c r="G3406" i="5"/>
  <c r="G3407" i="5"/>
  <c r="G3408" i="5"/>
  <c r="G3409" i="5"/>
  <c r="G3410" i="5"/>
  <c r="G3411" i="5"/>
  <c r="G3412" i="5"/>
  <c r="G3413" i="5"/>
  <c r="G3414" i="5"/>
  <c r="G3415" i="5"/>
  <c r="G3416" i="5"/>
  <c r="G3417" i="5"/>
  <c r="G3418" i="5"/>
  <c r="G3419" i="5"/>
  <c r="G3420" i="5"/>
  <c r="G3421" i="5"/>
  <c r="G3422" i="5"/>
  <c r="G3423" i="5"/>
  <c r="G3424" i="5"/>
  <c r="G3425" i="5"/>
  <c r="G3426" i="5"/>
  <c r="G3427" i="5"/>
  <c r="G3428" i="5"/>
  <c r="G3429" i="5"/>
  <c r="G3430" i="5"/>
  <c r="G3431" i="5"/>
  <c r="G3432" i="5"/>
  <c r="G3433" i="5"/>
  <c r="G3434" i="5"/>
  <c r="G3435" i="5"/>
  <c r="G3436" i="5"/>
  <c r="G3437" i="5"/>
  <c r="G3438" i="5"/>
  <c r="G3439" i="5"/>
  <c r="G3440" i="5"/>
  <c r="G3441" i="5"/>
  <c r="G3442" i="5"/>
  <c r="G3443" i="5"/>
  <c r="G3444" i="5"/>
  <c r="G3445" i="5"/>
  <c r="G3446" i="5"/>
  <c r="G3447" i="5"/>
  <c r="G3448" i="5"/>
  <c r="G3449" i="5"/>
  <c r="G3450" i="5"/>
  <c r="G3451" i="5"/>
  <c r="G3452" i="5"/>
  <c r="G3453" i="5"/>
  <c r="G3454" i="5"/>
  <c r="G3455" i="5"/>
  <c r="G3456" i="5"/>
  <c r="G3457" i="5"/>
  <c r="G3458" i="5"/>
  <c r="G3459" i="5"/>
  <c r="G3460" i="5"/>
  <c r="G3461" i="5"/>
  <c r="G3462" i="5"/>
  <c r="G3463" i="5"/>
  <c r="G3464" i="5"/>
  <c r="G3465" i="5"/>
  <c r="G3466" i="5"/>
  <c r="G3467" i="5"/>
  <c r="G3468" i="5"/>
  <c r="G3469" i="5"/>
  <c r="G3470" i="5"/>
  <c r="G3471" i="5"/>
  <c r="G3472" i="5"/>
  <c r="G3473" i="5"/>
  <c r="G3474" i="5"/>
  <c r="G3475" i="5"/>
  <c r="G3476" i="5"/>
  <c r="G3477" i="5"/>
  <c r="G3478" i="5"/>
  <c r="G3479" i="5"/>
  <c r="G3480" i="5"/>
  <c r="G3481" i="5"/>
  <c r="G3482" i="5"/>
  <c r="G3483" i="5"/>
  <c r="G3484" i="5"/>
  <c r="G3485" i="5"/>
  <c r="G3486" i="5"/>
  <c r="G3487" i="5"/>
  <c r="G3488" i="5"/>
  <c r="G3489" i="5"/>
  <c r="G3490" i="5"/>
  <c r="G3491" i="5"/>
  <c r="G3492" i="5"/>
  <c r="G3493" i="5"/>
  <c r="G3494" i="5"/>
  <c r="G3495" i="5"/>
  <c r="G3496" i="5"/>
  <c r="G3497" i="5"/>
  <c r="G3498" i="5"/>
  <c r="G3499" i="5"/>
  <c r="G3500" i="5"/>
  <c r="G3501" i="5"/>
  <c r="G3502" i="5"/>
  <c r="G3503" i="5"/>
  <c r="G3504" i="5"/>
  <c r="G3505" i="5"/>
  <c r="G3506" i="5"/>
  <c r="G3507" i="5"/>
  <c r="G3508" i="5"/>
  <c r="G3509" i="5"/>
  <c r="G3510" i="5"/>
  <c r="G3511" i="5"/>
  <c r="G3512" i="5"/>
  <c r="G3513" i="5"/>
  <c r="G3514" i="5"/>
  <c r="G3515" i="5"/>
  <c r="G3516" i="5"/>
  <c r="G3517" i="5"/>
  <c r="G3518" i="5"/>
  <c r="G3519" i="5"/>
  <c r="G3520" i="5"/>
  <c r="G3521" i="5"/>
  <c r="G3522" i="5"/>
  <c r="G3523" i="5"/>
  <c r="G3524" i="5"/>
  <c r="G3525" i="5"/>
  <c r="G3526" i="5"/>
  <c r="G3527" i="5"/>
  <c r="G3528" i="5"/>
  <c r="G3529" i="5"/>
  <c r="G3530" i="5"/>
  <c r="G3531" i="5"/>
  <c r="G3532" i="5"/>
  <c r="G3533" i="5"/>
  <c r="G3534" i="5"/>
  <c r="G3535" i="5"/>
  <c r="G3536" i="5"/>
  <c r="G3537" i="5"/>
  <c r="G3538" i="5"/>
  <c r="G3539" i="5"/>
  <c r="G3540" i="5"/>
  <c r="G3541" i="5"/>
  <c r="G3542" i="5"/>
  <c r="G3543" i="5"/>
  <c r="G3544" i="5"/>
  <c r="G3545" i="5"/>
  <c r="G3546" i="5"/>
  <c r="G3547" i="5"/>
  <c r="G3548" i="5"/>
  <c r="G3549" i="5"/>
  <c r="G3550" i="5"/>
  <c r="G3551" i="5"/>
  <c r="G3552" i="5"/>
  <c r="G3553" i="5"/>
  <c r="G3554" i="5"/>
  <c r="G3555" i="5"/>
  <c r="G3556" i="5"/>
  <c r="G3557" i="5"/>
  <c r="G3558" i="5"/>
  <c r="G3559" i="5"/>
  <c r="G3560" i="5"/>
  <c r="G3561" i="5"/>
  <c r="G3562" i="5"/>
  <c r="G3563" i="5"/>
  <c r="G3564" i="5"/>
  <c r="G3565" i="5"/>
  <c r="G3566" i="5"/>
  <c r="G3567" i="5"/>
  <c r="G3568" i="5"/>
  <c r="G3569" i="5"/>
  <c r="G3570" i="5"/>
  <c r="G3571" i="5"/>
  <c r="G3572" i="5"/>
  <c r="G3573" i="5"/>
  <c r="G3574" i="5"/>
  <c r="G3575" i="5"/>
  <c r="G3576" i="5"/>
  <c r="G3577" i="5"/>
  <c r="G3578" i="5"/>
  <c r="G3579" i="5"/>
  <c r="G3580" i="5"/>
  <c r="G3581" i="5"/>
  <c r="G3582" i="5"/>
  <c r="G3583" i="5"/>
  <c r="G3584" i="5"/>
  <c r="G3585" i="5"/>
  <c r="G3586" i="5"/>
  <c r="G3587" i="5"/>
  <c r="G3588" i="5"/>
  <c r="G3589" i="5"/>
  <c r="G3590" i="5"/>
  <c r="G3591" i="5"/>
  <c r="G3592" i="5"/>
  <c r="G3593" i="5"/>
  <c r="G3594" i="5"/>
  <c r="G3595" i="5"/>
  <c r="G3596" i="5"/>
  <c r="G3597" i="5"/>
  <c r="G3598" i="5"/>
  <c r="G3599" i="5"/>
  <c r="G3600" i="5"/>
  <c r="G3601" i="5"/>
  <c r="G3602" i="5"/>
  <c r="G3603" i="5"/>
  <c r="G3604" i="5"/>
  <c r="G3605" i="5"/>
  <c r="G3606" i="5"/>
  <c r="G3607" i="5"/>
  <c r="G3608" i="5"/>
  <c r="G3609" i="5"/>
  <c r="G3610" i="5"/>
  <c r="G3611" i="5"/>
  <c r="G3612" i="5"/>
  <c r="G3613" i="5"/>
  <c r="G3614" i="5"/>
  <c r="G3615" i="5"/>
  <c r="G3616" i="5"/>
  <c r="G3617" i="5"/>
  <c r="G3618" i="5"/>
  <c r="G3619" i="5"/>
  <c r="G3620" i="5"/>
  <c r="G3621" i="5"/>
  <c r="G3622" i="5"/>
  <c r="G3623" i="5"/>
  <c r="G3624" i="5"/>
  <c r="G3625" i="5"/>
  <c r="G3626" i="5"/>
  <c r="G3627" i="5"/>
  <c r="G3628" i="5"/>
  <c r="G3629" i="5"/>
  <c r="G3630" i="5"/>
  <c r="G3631" i="5"/>
  <c r="G3632" i="5"/>
  <c r="G3633" i="5"/>
  <c r="G3634" i="5"/>
  <c r="G3635" i="5"/>
  <c r="G3636" i="5"/>
  <c r="G3637" i="5"/>
  <c r="G3638" i="5"/>
  <c r="G3639" i="5"/>
  <c r="G3640" i="5"/>
  <c r="G3641" i="5"/>
  <c r="G3642" i="5"/>
  <c r="G3643" i="5"/>
  <c r="G3644" i="5"/>
  <c r="G3645" i="5"/>
  <c r="G3646" i="5"/>
  <c r="G3647" i="5"/>
  <c r="G3648" i="5"/>
  <c r="G3649" i="5"/>
  <c r="G3650" i="5"/>
  <c r="G3651" i="5"/>
  <c r="G3652" i="5"/>
  <c r="G3653" i="5"/>
  <c r="G3654" i="5"/>
  <c r="G3655" i="5"/>
  <c r="G3656" i="5"/>
  <c r="G3657" i="5"/>
  <c r="G3658" i="5"/>
  <c r="G3659" i="5"/>
  <c r="G3660" i="5"/>
  <c r="G3661" i="5"/>
  <c r="G3662" i="5"/>
  <c r="G3663" i="5"/>
  <c r="G3664" i="5"/>
  <c r="G3665" i="5"/>
  <c r="G3666" i="5"/>
  <c r="G3667" i="5"/>
  <c r="G3668" i="5"/>
  <c r="G3669" i="5"/>
  <c r="G3670" i="5"/>
  <c r="G3671" i="5"/>
  <c r="G3672" i="5"/>
  <c r="G3673" i="5"/>
  <c r="G3674" i="5"/>
  <c r="G3675" i="5"/>
  <c r="G3676" i="5"/>
  <c r="G3677" i="5"/>
  <c r="G3678" i="5"/>
  <c r="G3679" i="5"/>
  <c r="G3680" i="5"/>
  <c r="G3681" i="5"/>
  <c r="G3682" i="5"/>
  <c r="G3683" i="5"/>
  <c r="G3684" i="5"/>
  <c r="G3685" i="5"/>
  <c r="G3686" i="5"/>
  <c r="G3687" i="5"/>
  <c r="G3688" i="5"/>
  <c r="G3689" i="5"/>
  <c r="G3690" i="5"/>
  <c r="G3691" i="5"/>
  <c r="G3692" i="5"/>
  <c r="G3693" i="5"/>
  <c r="G3694" i="5"/>
  <c r="G3695" i="5"/>
  <c r="G3696" i="5"/>
  <c r="G3697" i="5"/>
  <c r="G3698" i="5"/>
  <c r="G3699" i="5"/>
  <c r="G3700" i="5"/>
  <c r="G3701" i="5"/>
  <c r="G3702" i="5"/>
  <c r="G3703" i="5"/>
  <c r="G3704" i="5"/>
  <c r="G3705" i="5"/>
  <c r="G3706" i="5"/>
  <c r="G3707" i="5"/>
  <c r="G3708" i="5"/>
  <c r="G3709" i="5"/>
  <c r="G3710" i="5"/>
  <c r="G3711" i="5"/>
  <c r="G3712" i="5"/>
  <c r="G3713" i="5"/>
  <c r="G3714" i="5"/>
  <c r="G3715" i="5"/>
  <c r="G3716" i="5"/>
  <c r="G3717" i="5"/>
  <c r="G3718" i="5"/>
  <c r="G3719" i="5"/>
  <c r="G3720" i="5"/>
  <c r="G3721" i="5"/>
  <c r="G3722" i="5"/>
  <c r="G3723" i="5"/>
  <c r="G3724" i="5"/>
  <c r="G3725" i="5"/>
  <c r="G3726" i="5"/>
  <c r="G3727" i="5"/>
  <c r="G3728" i="5"/>
  <c r="G3729" i="5"/>
  <c r="G3730" i="5"/>
  <c r="G3731" i="5"/>
  <c r="G3732" i="5"/>
  <c r="G3733" i="5"/>
  <c r="G3734" i="5"/>
  <c r="G3735" i="5"/>
  <c r="G3736" i="5"/>
  <c r="G3737" i="5"/>
  <c r="G3738" i="5"/>
  <c r="G3739" i="5"/>
  <c r="G3740" i="5"/>
  <c r="G3741" i="5"/>
  <c r="G3742" i="5"/>
  <c r="G3743" i="5"/>
  <c r="G3744" i="5"/>
  <c r="G3745" i="5"/>
  <c r="G3746" i="5"/>
  <c r="G3747" i="5"/>
  <c r="G3748" i="5"/>
  <c r="G3749" i="5"/>
  <c r="G3750" i="5"/>
  <c r="G3751" i="5"/>
  <c r="G3752" i="5"/>
  <c r="G3753" i="5"/>
  <c r="G3754" i="5"/>
  <c r="G3755" i="5"/>
  <c r="G3756" i="5"/>
  <c r="G3757" i="5"/>
  <c r="G3758" i="5"/>
  <c r="G3759" i="5"/>
  <c r="G3760" i="5"/>
  <c r="G3761" i="5"/>
  <c r="G3762" i="5"/>
  <c r="G3763" i="5"/>
  <c r="G3764" i="5"/>
  <c r="G3765" i="5"/>
  <c r="G3766" i="5"/>
  <c r="G3767" i="5"/>
  <c r="G3768" i="5"/>
  <c r="G3769" i="5"/>
  <c r="G3770" i="5"/>
  <c r="G3771" i="5"/>
  <c r="G3772" i="5"/>
  <c r="G3773" i="5"/>
  <c r="G3774" i="5"/>
  <c r="G3775" i="5"/>
  <c r="G3776" i="5"/>
  <c r="G3777" i="5"/>
  <c r="G3778" i="5"/>
  <c r="G3779" i="5"/>
  <c r="G3780" i="5"/>
  <c r="G3781" i="5"/>
  <c r="G3782" i="5"/>
  <c r="G3783" i="5"/>
  <c r="G3784" i="5"/>
  <c r="G3785" i="5"/>
  <c r="G3786" i="5"/>
  <c r="G3787" i="5"/>
  <c r="G3788" i="5"/>
  <c r="G3789" i="5"/>
  <c r="G3790" i="5"/>
  <c r="G3791" i="5"/>
  <c r="G3792" i="5"/>
  <c r="G3793" i="5"/>
  <c r="G3794" i="5"/>
  <c r="G3795" i="5"/>
  <c r="G3796" i="5"/>
  <c r="G3797" i="5"/>
  <c r="G3798" i="5"/>
  <c r="G3799" i="5"/>
  <c r="G3800" i="5"/>
  <c r="G3801" i="5"/>
  <c r="G3802" i="5"/>
  <c r="G3803" i="5"/>
  <c r="G3804" i="5"/>
  <c r="G3805" i="5"/>
  <c r="G3806" i="5"/>
  <c r="G3807" i="5"/>
  <c r="G3808" i="5"/>
  <c r="G3809" i="5"/>
  <c r="G3810" i="5"/>
  <c r="G3811" i="5"/>
  <c r="G3812" i="5"/>
  <c r="G3813" i="5"/>
  <c r="G3814" i="5"/>
  <c r="G3815" i="5"/>
  <c r="G3816" i="5"/>
  <c r="G3817" i="5"/>
  <c r="G3818" i="5"/>
  <c r="G3819" i="5"/>
  <c r="G3820" i="5"/>
  <c r="G3821" i="5"/>
  <c r="G3822" i="5"/>
  <c r="G3823" i="5"/>
  <c r="G3824" i="5"/>
  <c r="G3825" i="5"/>
  <c r="G3826" i="5"/>
  <c r="G3827" i="5"/>
  <c r="G3828" i="5"/>
  <c r="G3829" i="5"/>
  <c r="G3830" i="5"/>
  <c r="G3831" i="5"/>
  <c r="G3832" i="5"/>
  <c r="G3833" i="5"/>
  <c r="G3834" i="5"/>
  <c r="G3835" i="5"/>
  <c r="G3836" i="5"/>
  <c r="G3837" i="5"/>
  <c r="G3838" i="5"/>
  <c r="G3839" i="5"/>
  <c r="G3840" i="5"/>
  <c r="G3841" i="5"/>
  <c r="G3842" i="5"/>
  <c r="G3843" i="5"/>
  <c r="G3844" i="5"/>
  <c r="G3845" i="5"/>
  <c r="G3846" i="5"/>
  <c r="G3847" i="5"/>
  <c r="G3848" i="5"/>
  <c r="G3849" i="5"/>
  <c r="G3850" i="5"/>
  <c r="G3851" i="5"/>
  <c r="G3852" i="5"/>
  <c r="G3853" i="5"/>
  <c r="G3854" i="5"/>
  <c r="G3855" i="5"/>
  <c r="G3856" i="5"/>
  <c r="G3857" i="5"/>
  <c r="G3858" i="5"/>
  <c r="G3859" i="5"/>
  <c r="G3860" i="5"/>
  <c r="G3861" i="5"/>
  <c r="G3862" i="5"/>
  <c r="G3863" i="5"/>
  <c r="G3864" i="5"/>
  <c r="G3865" i="5"/>
  <c r="G3866" i="5"/>
  <c r="G3867" i="5"/>
  <c r="G3868" i="5"/>
  <c r="G3869" i="5"/>
  <c r="G3870" i="5"/>
  <c r="G3871" i="5"/>
  <c r="G3872" i="5"/>
  <c r="G3873" i="5"/>
  <c r="G3874" i="5"/>
  <c r="G3875" i="5"/>
  <c r="G3876" i="5"/>
  <c r="G3877" i="5"/>
  <c r="G3878" i="5"/>
  <c r="G3879" i="5"/>
  <c r="G3880" i="5"/>
  <c r="G3881" i="5"/>
  <c r="G3882" i="5"/>
  <c r="G3883" i="5"/>
  <c r="G3884" i="5"/>
  <c r="G3885" i="5"/>
  <c r="G3886" i="5"/>
  <c r="G3887" i="5"/>
  <c r="G3888" i="5"/>
  <c r="G3889" i="5"/>
  <c r="G3890" i="5"/>
  <c r="G3891" i="5"/>
  <c r="G3892" i="5"/>
  <c r="G3893" i="5"/>
  <c r="G3894" i="5"/>
  <c r="G3895" i="5"/>
  <c r="G3896" i="5"/>
  <c r="G3897" i="5"/>
  <c r="G3898" i="5"/>
  <c r="G3899" i="5"/>
  <c r="G3900" i="5"/>
  <c r="G3901" i="5"/>
  <c r="G3902" i="5"/>
  <c r="G3903" i="5"/>
  <c r="G3904" i="5"/>
  <c r="G3905" i="5"/>
  <c r="G3906" i="5"/>
  <c r="G3907" i="5"/>
  <c r="G3908" i="5"/>
  <c r="G3909" i="5"/>
  <c r="G3910" i="5"/>
  <c r="G3911" i="5"/>
  <c r="G3912" i="5"/>
  <c r="G3913" i="5"/>
  <c r="G3914" i="5"/>
  <c r="G3915" i="5"/>
  <c r="G3916" i="5"/>
  <c r="G3917" i="5"/>
  <c r="G3918" i="5"/>
  <c r="G3919" i="5"/>
  <c r="G3920" i="5"/>
  <c r="G3921" i="5"/>
  <c r="G3922" i="5"/>
  <c r="G3923" i="5"/>
  <c r="G3924" i="5"/>
  <c r="G3925" i="5"/>
  <c r="G3926" i="5"/>
  <c r="G3927" i="5"/>
  <c r="G3928" i="5"/>
  <c r="G3929" i="5"/>
  <c r="G3930" i="5"/>
  <c r="G3931" i="5"/>
  <c r="G3932" i="5"/>
  <c r="G3933" i="5"/>
  <c r="G3934" i="5"/>
  <c r="G3935" i="5"/>
  <c r="G3936" i="5"/>
  <c r="G3937" i="5"/>
  <c r="G3938" i="5"/>
  <c r="G3939" i="5"/>
  <c r="G3940" i="5"/>
  <c r="G3941" i="5"/>
  <c r="G3942" i="5"/>
  <c r="G3943" i="5"/>
  <c r="G3944" i="5"/>
  <c r="G3945" i="5"/>
  <c r="G3946" i="5"/>
  <c r="G3947" i="5"/>
  <c r="G3948" i="5"/>
  <c r="G3949" i="5"/>
  <c r="G3950" i="5"/>
  <c r="G3951" i="5"/>
  <c r="G3952" i="5"/>
  <c r="G3953" i="5"/>
  <c r="G3954" i="5"/>
  <c r="G3955" i="5"/>
  <c r="G3956" i="5"/>
  <c r="G3957" i="5"/>
  <c r="G3958" i="5"/>
  <c r="G3959" i="5"/>
  <c r="G3960" i="5"/>
  <c r="G3961" i="5"/>
  <c r="G3962" i="5"/>
  <c r="G3963" i="5"/>
  <c r="G3964" i="5"/>
  <c r="G3965" i="5"/>
  <c r="G3966" i="5"/>
  <c r="G3967" i="5"/>
  <c r="G3968" i="5"/>
  <c r="G3969" i="5"/>
  <c r="G3970" i="5"/>
  <c r="G3971" i="5"/>
  <c r="G3972" i="5"/>
  <c r="G3973" i="5"/>
  <c r="G3974" i="5"/>
  <c r="G3975" i="5"/>
  <c r="G3976" i="5"/>
  <c r="G3977" i="5"/>
  <c r="G3978" i="5"/>
  <c r="G3979" i="5"/>
  <c r="G3980" i="5"/>
  <c r="G3981" i="5"/>
  <c r="G3982" i="5"/>
  <c r="G3983" i="5"/>
  <c r="G3984" i="5"/>
  <c r="G3985" i="5"/>
  <c r="G3986" i="5"/>
  <c r="G3987" i="5"/>
  <c r="G3988" i="5"/>
  <c r="G3989" i="5"/>
  <c r="G3990" i="5"/>
  <c r="G3991" i="5"/>
  <c r="G3992" i="5"/>
  <c r="G3993" i="5"/>
  <c r="G3994" i="5"/>
  <c r="G3995" i="5"/>
  <c r="G3996" i="5"/>
  <c r="G3997" i="5"/>
  <c r="G3998" i="5"/>
  <c r="G3999" i="5"/>
  <c r="G4000" i="5"/>
  <c r="G4001" i="5"/>
  <c r="G4002" i="5"/>
  <c r="G4003" i="5"/>
  <c r="G4004" i="5"/>
  <c r="G4005" i="5"/>
  <c r="G4006" i="5"/>
  <c r="G4007" i="5"/>
  <c r="G4008" i="5"/>
  <c r="G4009" i="5"/>
  <c r="G4010" i="5"/>
  <c r="G4011" i="5"/>
  <c r="G4012" i="5"/>
  <c r="G4013" i="5"/>
  <c r="G4014" i="5"/>
  <c r="G4015" i="5"/>
  <c r="G4016" i="5"/>
  <c r="G4017" i="5"/>
  <c r="G4018" i="5"/>
  <c r="G4019" i="5"/>
  <c r="G4020" i="5"/>
  <c r="G4021" i="5"/>
  <c r="G4022" i="5"/>
  <c r="G4023" i="5"/>
  <c r="G4024" i="5"/>
  <c r="G4025" i="5"/>
  <c r="G4026" i="5"/>
  <c r="G4027" i="5"/>
  <c r="G4028" i="5"/>
  <c r="G4029" i="5"/>
  <c r="G4030" i="5"/>
  <c r="G4031" i="5"/>
  <c r="G4032" i="5"/>
  <c r="G4033" i="5"/>
  <c r="G4034" i="5"/>
  <c r="G4035" i="5"/>
  <c r="G4036" i="5"/>
  <c r="G4037" i="5"/>
  <c r="G4038" i="5"/>
  <c r="G4039" i="5"/>
  <c r="G4040" i="5"/>
  <c r="G4041" i="5"/>
  <c r="G4042" i="5"/>
  <c r="G4043" i="5"/>
  <c r="G4044" i="5"/>
  <c r="G4045" i="5"/>
  <c r="G4046" i="5"/>
  <c r="G4047" i="5"/>
  <c r="G4048" i="5"/>
  <c r="G4049" i="5"/>
  <c r="G4050" i="5"/>
  <c r="G4051" i="5"/>
  <c r="G4052" i="5"/>
  <c r="G4053" i="5"/>
  <c r="G4054" i="5"/>
  <c r="G4055" i="5"/>
  <c r="G4056" i="5"/>
  <c r="G4057" i="5"/>
  <c r="G4058" i="5"/>
  <c r="G4059" i="5"/>
  <c r="G4060" i="5"/>
  <c r="G4061" i="5"/>
  <c r="G4062" i="5"/>
  <c r="G4063" i="5"/>
  <c r="G4064" i="5"/>
  <c r="G4065" i="5"/>
  <c r="G4066" i="5"/>
  <c r="G4067" i="5"/>
  <c r="G4068" i="5"/>
  <c r="G4069" i="5"/>
  <c r="G4070" i="5"/>
  <c r="G4071" i="5"/>
  <c r="G4072" i="5"/>
  <c r="G4073" i="5"/>
  <c r="G4074" i="5"/>
  <c r="G4075" i="5"/>
  <c r="G4076" i="5"/>
  <c r="G4077" i="5"/>
  <c r="G4078" i="5"/>
  <c r="G4079" i="5"/>
  <c r="G4080" i="5"/>
  <c r="G4081" i="5"/>
  <c r="G4082" i="5"/>
  <c r="G4083" i="5"/>
  <c r="G4084" i="5"/>
  <c r="G4085" i="5"/>
  <c r="G4086" i="5"/>
  <c r="G4087" i="5"/>
  <c r="G4088" i="5"/>
  <c r="G4089" i="5"/>
  <c r="G4090" i="5"/>
  <c r="G4091" i="5"/>
  <c r="G4092" i="5"/>
  <c r="G4093" i="5"/>
  <c r="G4094" i="5"/>
  <c r="G4095" i="5"/>
  <c r="G4096" i="5"/>
  <c r="G4097" i="5"/>
  <c r="G4098" i="5"/>
  <c r="G4099" i="5"/>
  <c r="G4100" i="5"/>
  <c r="G4101" i="5"/>
  <c r="G4102" i="5"/>
  <c r="G4103" i="5"/>
  <c r="G4104" i="5"/>
  <c r="G4105" i="5"/>
  <c r="G4106" i="5"/>
  <c r="G4107" i="5"/>
  <c r="G4108" i="5"/>
  <c r="G4109" i="5"/>
  <c r="G4110" i="5"/>
  <c r="G4111" i="5"/>
  <c r="G4112" i="5"/>
  <c r="G4113" i="5"/>
  <c r="G4114" i="5"/>
  <c r="G4115" i="5"/>
  <c r="G4116" i="5"/>
  <c r="G4117" i="5"/>
  <c r="G4118" i="5"/>
  <c r="G4119" i="5"/>
  <c r="G4120" i="5"/>
  <c r="G4121" i="5"/>
  <c r="G4122" i="5"/>
  <c r="G4123" i="5"/>
  <c r="G4124" i="5"/>
  <c r="G4125" i="5"/>
  <c r="G4126" i="5"/>
  <c r="G4127" i="5"/>
  <c r="G4128" i="5"/>
  <c r="G4129" i="5"/>
  <c r="G4130" i="5"/>
  <c r="G4131" i="5"/>
  <c r="G4132" i="5"/>
  <c r="G4133" i="5"/>
  <c r="G4134" i="5"/>
  <c r="G4135" i="5"/>
  <c r="G4136" i="5"/>
  <c r="G4137" i="5"/>
  <c r="G4138" i="5"/>
  <c r="G4139" i="5"/>
  <c r="G4140" i="5"/>
  <c r="G4141" i="5"/>
  <c r="G4142" i="5"/>
  <c r="G4143" i="5"/>
  <c r="G4144" i="5"/>
  <c r="G4145" i="5"/>
  <c r="G4146" i="5"/>
  <c r="G4147" i="5"/>
  <c r="G4148" i="5"/>
  <c r="G4149" i="5"/>
  <c r="G4150" i="5"/>
  <c r="G4151" i="5"/>
  <c r="G4152" i="5"/>
  <c r="G4153" i="5"/>
  <c r="G4154" i="5"/>
  <c r="G4155" i="5"/>
  <c r="G4156" i="5"/>
  <c r="G4157" i="5"/>
  <c r="G4158" i="5"/>
  <c r="G4159" i="5"/>
  <c r="G4160" i="5"/>
  <c r="G4161" i="5"/>
  <c r="G4162" i="5"/>
  <c r="G4163" i="5"/>
  <c r="G4164" i="5"/>
  <c r="G4165" i="5"/>
  <c r="G4166" i="5"/>
  <c r="G4167" i="5"/>
  <c r="G4168" i="5"/>
  <c r="G4169" i="5"/>
  <c r="G4170" i="5"/>
  <c r="G4171" i="5"/>
  <c r="G4172" i="5"/>
  <c r="G4173" i="5"/>
  <c r="G4174" i="5"/>
  <c r="G4175" i="5"/>
  <c r="G4176" i="5"/>
  <c r="G4177" i="5"/>
  <c r="G4178" i="5"/>
  <c r="G4179" i="5"/>
  <c r="G4180" i="5"/>
  <c r="G4181" i="5"/>
  <c r="G4182" i="5"/>
  <c r="G4183" i="5"/>
  <c r="G4184" i="5"/>
  <c r="G4185" i="5"/>
  <c r="G4186" i="5"/>
  <c r="G4187" i="5"/>
  <c r="G4188" i="5"/>
  <c r="G4189" i="5"/>
  <c r="G4190" i="5"/>
  <c r="G4191" i="5"/>
  <c r="G4192" i="5"/>
  <c r="G4193" i="5"/>
  <c r="G4194" i="5"/>
  <c r="G4195" i="5"/>
  <c r="G4196" i="5"/>
  <c r="G4197" i="5"/>
  <c r="G4198" i="5"/>
  <c r="G4199" i="5"/>
  <c r="G4200" i="5"/>
  <c r="G4201" i="5"/>
  <c r="G4202" i="5"/>
  <c r="G4203" i="5"/>
  <c r="G4204" i="5"/>
  <c r="G4205" i="5"/>
  <c r="G4206" i="5"/>
  <c r="G4207" i="5"/>
  <c r="G4208" i="5"/>
  <c r="G4209" i="5"/>
  <c r="G4210" i="5"/>
  <c r="G4211" i="5"/>
  <c r="G4212" i="5"/>
  <c r="G4213" i="5"/>
  <c r="G4214" i="5"/>
  <c r="G4215" i="5"/>
  <c r="G4216" i="5"/>
  <c r="G4217" i="5"/>
  <c r="G4218" i="5"/>
  <c r="G4219" i="5"/>
  <c r="G4220" i="5"/>
  <c r="G4221" i="5"/>
  <c r="G4222" i="5"/>
  <c r="G4223" i="5"/>
  <c r="G4224" i="5"/>
  <c r="G4225" i="5"/>
  <c r="G4226" i="5"/>
  <c r="G4227" i="5"/>
  <c r="G4228" i="5"/>
  <c r="G4229" i="5"/>
  <c r="G4230" i="5"/>
  <c r="G4231" i="5"/>
  <c r="G4232" i="5"/>
  <c r="G4233" i="5"/>
  <c r="G4234" i="5"/>
  <c r="G4235" i="5"/>
  <c r="G4236" i="5"/>
  <c r="G4237" i="5"/>
  <c r="G4238" i="5"/>
  <c r="G4239" i="5"/>
  <c r="G4240" i="5"/>
  <c r="G4241" i="5"/>
  <c r="G4242" i="5"/>
  <c r="G4243" i="5"/>
  <c r="G4244" i="5"/>
  <c r="G4245" i="5"/>
  <c r="G4246" i="5"/>
  <c r="G4247" i="5"/>
  <c r="G4248" i="5"/>
  <c r="G4249" i="5"/>
  <c r="G4250" i="5"/>
  <c r="G4251" i="5"/>
  <c r="G4252" i="5"/>
  <c r="G4253" i="5"/>
  <c r="G4254" i="5"/>
  <c r="G4255" i="5"/>
  <c r="G4256" i="5"/>
  <c r="G4257" i="5"/>
  <c r="G4258" i="5"/>
  <c r="G4259" i="5"/>
  <c r="G4260" i="5"/>
  <c r="G4261" i="5"/>
  <c r="G4262" i="5"/>
  <c r="G4263" i="5"/>
  <c r="G4264" i="5"/>
  <c r="G4265" i="5"/>
  <c r="G4266" i="5"/>
  <c r="G4267" i="5"/>
  <c r="G4268" i="5"/>
  <c r="G4269" i="5"/>
  <c r="G4270" i="5"/>
  <c r="G4271" i="5"/>
  <c r="G4272" i="5"/>
  <c r="G4273" i="5"/>
  <c r="G4274" i="5"/>
  <c r="G4275" i="5"/>
  <c r="G4276" i="5"/>
  <c r="G4277" i="5"/>
  <c r="G4278" i="5"/>
  <c r="G4279" i="5"/>
  <c r="G4280" i="5"/>
  <c r="G4281" i="5"/>
  <c r="G4282" i="5"/>
  <c r="G4283" i="5"/>
  <c r="G4284" i="5"/>
  <c r="G4285" i="5"/>
  <c r="G4286" i="5"/>
  <c r="G4287" i="5"/>
  <c r="G4288" i="5"/>
  <c r="G4289" i="5"/>
  <c r="G4290" i="5"/>
  <c r="G4291" i="5"/>
  <c r="G4292" i="5"/>
  <c r="G4293" i="5"/>
  <c r="G4294" i="5"/>
  <c r="G4295" i="5"/>
  <c r="G4296" i="5"/>
  <c r="G4297" i="5"/>
  <c r="G4298" i="5"/>
  <c r="G4299" i="5"/>
  <c r="G4300" i="5"/>
  <c r="G4301" i="5"/>
  <c r="G4302" i="5"/>
  <c r="G4303" i="5"/>
  <c r="G4304" i="5"/>
  <c r="G4305" i="5"/>
  <c r="G4306" i="5"/>
  <c r="G4307" i="5"/>
  <c r="G4308" i="5"/>
  <c r="G4309" i="5"/>
  <c r="G4310" i="5"/>
  <c r="G4311" i="5"/>
  <c r="G4312" i="5"/>
  <c r="G4313" i="5"/>
  <c r="G4314" i="5"/>
  <c r="G4315" i="5"/>
  <c r="G4316" i="5"/>
  <c r="G4317" i="5"/>
  <c r="G4318" i="5"/>
  <c r="G4319" i="5"/>
  <c r="G4320" i="5"/>
  <c r="G4321" i="5"/>
  <c r="G4322" i="5"/>
  <c r="G4323" i="5"/>
  <c r="G4324" i="5"/>
  <c r="G4325" i="5"/>
  <c r="G4326" i="5"/>
  <c r="G4327" i="5"/>
  <c r="G4328" i="5"/>
  <c r="G4329" i="5"/>
  <c r="G4330" i="5"/>
  <c r="G4331" i="5"/>
  <c r="G4332" i="5"/>
  <c r="G4333" i="5"/>
  <c r="G4334" i="5"/>
  <c r="G4335" i="5"/>
  <c r="G4336" i="5"/>
  <c r="G4337" i="5"/>
  <c r="G4338" i="5"/>
  <c r="G4339" i="5"/>
  <c r="G4340" i="5"/>
  <c r="G4341" i="5"/>
  <c r="G4342" i="5"/>
  <c r="G4343" i="5"/>
  <c r="G4344" i="5"/>
  <c r="G4345" i="5"/>
  <c r="G4346" i="5"/>
  <c r="G4347" i="5"/>
  <c r="G4348" i="5"/>
  <c r="G4349" i="5"/>
  <c r="G4350" i="5"/>
  <c r="G4351" i="5"/>
  <c r="G4352" i="5"/>
  <c r="G4353" i="5"/>
  <c r="G4354" i="5"/>
  <c r="G4355" i="5"/>
  <c r="G4356" i="5"/>
  <c r="G4357" i="5"/>
  <c r="G4358" i="5"/>
  <c r="G4359" i="5"/>
  <c r="G4360" i="5"/>
  <c r="G4361" i="5"/>
  <c r="G4362" i="5"/>
  <c r="G4363" i="5"/>
  <c r="G4364" i="5"/>
  <c r="G4365" i="5"/>
  <c r="G4366" i="5"/>
  <c r="G4367" i="5"/>
  <c r="G4368" i="5"/>
  <c r="G4369" i="5"/>
  <c r="G4370" i="5"/>
  <c r="G4371" i="5"/>
  <c r="G4372" i="5"/>
  <c r="G4373" i="5"/>
  <c r="G4374" i="5"/>
  <c r="G4375" i="5"/>
  <c r="G4376" i="5"/>
  <c r="G4377" i="5"/>
  <c r="G4378" i="5"/>
  <c r="G4379" i="5"/>
  <c r="G4380" i="5"/>
  <c r="G4381" i="5"/>
  <c r="G4382" i="5"/>
  <c r="G4383" i="5"/>
  <c r="G4384" i="5"/>
  <c r="G4385" i="5"/>
  <c r="G4386" i="5"/>
  <c r="G4387" i="5"/>
  <c r="G4388" i="5"/>
  <c r="G4389" i="5"/>
  <c r="G4390" i="5"/>
  <c r="G4391" i="5"/>
  <c r="G4392" i="5"/>
  <c r="G4393" i="5"/>
  <c r="G4394" i="5"/>
  <c r="G4395" i="5"/>
  <c r="G4396" i="5"/>
  <c r="G4397" i="5"/>
  <c r="G4398" i="5"/>
  <c r="G4399" i="5"/>
  <c r="G4400" i="5"/>
  <c r="G4401" i="5"/>
  <c r="G4402" i="5"/>
  <c r="G4403" i="5"/>
  <c r="G4404" i="5"/>
  <c r="G4405" i="5"/>
  <c r="G4406" i="5"/>
  <c r="G4407" i="5"/>
  <c r="G4408" i="5"/>
  <c r="G4409" i="5"/>
  <c r="G4410" i="5"/>
  <c r="G4411" i="5"/>
  <c r="G4412" i="5"/>
  <c r="G4413" i="5"/>
  <c r="G4414" i="5"/>
  <c r="G4415" i="5"/>
  <c r="G4416" i="5"/>
  <c r="G4417" i="5"/>
  <c r="G4418" i="5"/>
  <c r="G4419" i="5"/>
  <c r="G4420" i="5"/>
  <c r="G4421" i="5"/>
  <c r="G4422" i="5"/>
  <c r="G4423" i="5"/>
  <c r="G4424" i="5"/>
  <c r="G4425" i="5"/>
  <c r="G4426" i="5"/>
  <c r="G4427" i="5"/>
  <c r="G4428" i="5"/>
  <c r="G4429" i="5"/>
  <c r="G4430" i="5"/>
  <c r="G4431" i="5"/>
  <c r="G4432" i="5"/>
  <c r="G4433" i="5"/>
  <c r="G4434" i="5"/>
  <c r="G4435" i="5"/>
  <c r="G4436" i="5"/>
  <c r="G4437" i="5"/>
  <c r="G4438" i="5"/>
  <c r="G4439" i="5"/>
  <c r="G4440" i="5"/>
  <c r="G4441" i="5"/>
  <c r="G4442" i="5"/>
  <c r="G4443" i="5"/>
  <c r="G4444" i="5"/>
  <c r="G4445" i="5"/>
  <c r="G4446" i="5"/>
  <c r="G4447" i="5"/>
  <c r="G4448" i="5"/>
  <c r="G4449" i="5"/>
  <c r="G4450" i="5"/>
  <c r="G4451" i="5"/>
  <c r="G4452" i="5"/>
  <c r="G4453" i="5"/>
  <c r="G4454" i="5"/>
  <c r="G4455" i="5"/>
  <c r="G4456" i="5"/>
  <c r="G4457" i="5"/>
  <c r="G4458" i="5"/>
  <c r="G4459" i="5"/>
  <c r="G4460" i="5"/>
  <c r="G4461" i="5"/>
  <c r="G4462" i="5"/>
  <c r="G4463" i="5"/>
  <c r="G4464" i="5"/>
  <c r="G4465" i="5"/>
  <c r="G4466" i="5"/>
  <c r="G4467" i="5"/>
  <c r="G4468" i="5"/>
  <c r="G4469" i="5"/>
  <c r="G4470" i="5"/>
  <c r="G4471" i="5"/>
  <c r="G4472" i="5"/>
  <c r="G4473" i="5"/>
  <c r="G4474" i="5"/>
  <c r="G4475" i="5"/>
  <c r="G4476" i="5"/>
  <c r="G4477" i="5"/>
  <c r="G4478" i="5"/>
  <c r="G4479" i="5"/>
  <c r="G4480" i="5"/>
  <c r="G4481" i="5"/>
  <c r="G4482" i="5"/>
  <c r="G4483" i="5"/>
  <c r="G4484" i="5"/>
  <c r="G4485" i="5"/>
  <c r="G4486" i="5"/>
  <c r="G4487" i="5"/>
  <c r="G4488" i="5"/>
  <c r="G4489" i="5"/>
  <c r="G4490" i="5"/>
  <c r="G4491" i="5"/>
  <c r="G4492" i="5"/>
  <c r="G4493" i="5"/>
  <c r="G4494" i="5"/>
  <c r="G4495" i="5"/>
  <c r="G4496" i="5"/>
  <c r="G4497" i="5"/>
  <c r="G4498" i="5"/>
  <c r="G4499" i="5"/>
  <c r="G4500" i="5"/>
  <c r="G4501" i="5"/>
  <c r="G4502" i="5"/>
  <c r="G4503" i="5"/>
  <c r="G4504" i="5"/>
  <c r="G4505" i="5"/>
  <c r="G4506" i="5"/>
  <c r="G4507" i="5"/>
  <c r="G4508" i="5"/>
  <c r="G4509" i="5"/>
  <c r="G4510" i="5"/>
  <c r="G4511" i="5"/>
  <c r="G4512" i="5"/>
  <c r="G4513" i="5"/>
  <c r="G4514" i="5"/>
  <c r="G4515" i="5"/>
  <c r="G4516" i="5"/>
  <c r="G4517" i="5"/>
  <c r="G4518" i="5"/>
  <c r="G4519" i="5"/>
  <c r="G4520" i="5"/>
  <c r="G4521" i="5"/>
  <c r="G4522" i="5"/>
  <c r="G4523" i="5"/>
  <c r="G4524" i="5"/>
  <c r="G4525" i="5"/>
  <c r="G4526" i="5"/>
  <c r="G4527" i="5"/>
  <c r="G4528" i="5"/>
  <c r="G4529" i="5"/>
  <c r="G4530" i="5"/>
  <c r="G4531" i="5"/>
  <c r="G4532" i="5"/>
  <c r="G4533" i="5"/>
  <c r="G4534" i="5"/>
  <c r="G4535" i="5"/>
  <c r="G4536" i="5"/>
  <c r="G4537" i="5"/>
  <c r="G4538" i="5"/>
  <c r="G4539" i="5"/>
  <c r="G4540" i="5"/>
  <c r="G4541" i="5"/>
  <c r="G4542" i="5"/>
  <c r="G4543" i="5"/>
  <c r="G4544" i="5"/>
  <c r="G4545" i="5"/>
  <c r="G4546" i="5"/>
  <c r="G4547" i="5"/>
  <c r="G4548" i="5"/>
  <c r="G4549" i="5"/>
  <c r="G4550" i="5"/>
  <c r="G4551" i="5"/>
  <c r="G4552" i="5"/>
  <c r="G4553" i="5"/>
  <c r="G4554" i="5"/>
  <c r="G4555" i="5"/>
  <c r="G4556" i="5"/>
  <c r="G4557" i="5"/>
  <c r="G4558" i="5"/>
  <c r="G4559" i="5"/>
  <c r="G4560" i="5"/>
  <c r="G4561" i="5"/>
  <c r="G4562" i="5"/>
  <c r="G4563" i="5"/>
  <c r="G4564" i="5"/>
  <c r="G4565" i="5"/>
  <c r="G4566" i="5"/>
  <c r="G4567" i="5"/>
  <c r="G4568" i="5"/>
  <c r="G4569" i="5"/>
  <c r="G4570" i="5"/>
  <c r="G4571" i="5"/>
  <c r="G4572" i="5"/>
  <c r="G4573" i="5"/>
  <c r="G4574" i="5"/>
  <c r="G4575" i="5"/>
  <c r="G4576" i="5"/>
  <c r="G4577" i="5"/>
  <c r="G4578" i="5"/>
  <c r="G4579" i="5"/>
  <c r="G4580" i="5"/>
  <c r="G4581" i="5"/>
  <c r="G4582" i="5"/>
  <c r="G4583" i="5"/>
  <c r="G4584" i="5"/>
  <c r="G4585" i="5"/>
  <c r="G4586" i="5"/>
  <c r="G4587" i="5"/>
  <c r="G4588" i="5"/>
  <c r="G4589" i="5"/>
  <c r="G4590" i="5"/>
  <c r="G4591" i="5"/>
  <c r="G4592" i="5"/>
  <c r="G4593" i="5"/>
  <c r="G4594" i="5"/>
  <c r="G4595" i="5"/>
  <c r="G4596" i="5"/>
  <c r="G4597" i="5"/>
  <c r="G4598" i="5"/>
  <c r="G4599" i="5"/>
  <c r="G4600" i="5"/>
  <c r="G4601" i="5"/>
  <c r="G4602" i="5"/>
  <c r="G4603" i="5"/>
  <c r="G4604" i="5"/>
  <c r="G4605" i="5"/>
  <c r="G4606" i="5"/>
  <c r="G4607" i="5"/>
  <c r="G4608" i="5"/>
  <c r="G4609" i="5"/>
  <c r="G4610" i="5"/>
  <c r="G4611" i="5"/>
  <c r="G4612" i="5"/>
  <c r="G4613" i="5"/>
  <c r="G4614" i="5"/>
  <c r="G4615" i="5"/>
  <c r="G4616" i="5"/>
  <c r="G4617" i="5"/>
  <c r="G4618" i="5"/>
  <c r="G4619" i="5"/>
  <c r="G4620" i="5"/>
  <c r="G4621" i="5"/>
  <c r="G4622" i="5"/>
  <c r="G4623" i="5"/>
  <c r="G4624" i="5"/>
  <c r="G4625" i="5"/>
  <c r="G4626" i="5"/>
  <c r="G4627" i="5"/>
  <c r="G4628" i="5"/>
  <c r="G4629" i="5"/>
  <c r="G4630" i="5"/>
  <c r="G4631" i="5"/>
  <c r="G4632" i="5"/>
  <c r="G4633" i="5"/>
  <c r="G4634" i="5"/>
  <c r="G4635" i="5"/>
  <c r="G4636" i="5"/>
  <c r="G4637" i="5"/>
  <c r="G4638" i="5"/>
  <c r="G4639" i="5"/>
  <c r="G4640" i="5"/>
  <c r="G4641" i="5"/>
  <c r="G4642" i="5"/>
  <c r="G4643" i="5"/>
  <c r="G4644" i="5"/>
  <c r="G4645" i="5"/>
  <c r="G4646" i="5"/>
  <c r="G4647" i="5"/>
  <c r="G4648" i="5"/>
  <c r="G4649" i="5"/>
  <c r="G4650" i="5"/>
  <c r="G4651" i="5"/>
  <c r="G4652" i="5"/>
  <c r="G4653" i="5"/>
  <c r="G4654" i="5"/>
  <c r="G4655" i="5"/>
  <c r="G4656" i="5"/>
  <c r="G4657" i="5"/>
  <c r="G4658" i="5"/>
  <c r="G4659" i="5"/>
  <c r="G4660" i="5"/>
  <c r="G4661" i="5"/>
  <c r="G4662" i="5"/>
  <c r="G4663" i="5"/>
  <c r="G4664" i="5"/>
  <c r="G4665" i="5"/>
  <c r="G4666" i="5"/>
  <c r="G4667" i="5"/>
  <c r="G4668" i="5"/>
  <c r="G4669" i="5"/>
  <c r="G4670" i="5"/>
  <c r="G4671" i="5"/>
  <c r="G4672" i="5"/>
  <c r="G4673" i="5"/>
  <c r="G4674" i="5"/>
  <c r="G4675" i="5"/>
  <c r="G4676" i="5"/>
  <c r="G4677" i="5"/>
  <c r="G4678" i="5"/>
  <c r="G4679" i="5"/>
  <c r="G4680" i="5"/>
  <c r="G4681" i="5"/>
  <c r="G4682" i="5"/>
  <c r="G4683" i="5"/>
  <c r="G4684" i="5"/>
  <c r="G4685" i="5"/>
  <c r="G4686" i="5"/>
  <c r="G4687" i="5"/>
  <c r="G4688" i="5"/>
  <c r="G4689" i="5"/>
  <c r="G4690" i="5"/>
  <c r="G4691" i="5"/>
  <c r="G4692" i="5"/>
  <c r="G4693" i="5"/>
  <c r="G4694" i="5"/>
  <c r="G4695" i="5"/>
  <c r="G4696" i="5"/>
  <c r="G4697" i="5"/>
  <c r="G4698" i="5"/>
  <c r="G4699" i="5"/>
  <c r="G4700" i="5"/>
  <c r="G4701" i="5"/>
  <c r="G4702" i="5"/>
  <c r="G4703" i="5"/>
  <c r="G4704" i="5"/>
  <c r="G4705" i="5"/>
  <c r="G4706" i="5"/>
  <c r="G4707" i="5"/>
  <c r="G4708" i="5"/>
  <c r="G4709" i="5"/>
  <c r="G4710" i="5"/>
  <c r="G4711" i="5"/>
  <c r="G4712" i="5"/>
  <c r="G4713" i="5"/>
  <c r="G4714" i="5"/>
  <c r="G4715" i="5"/>
  <c r="G4716" i="5"/>
  <c r="G4717" i="5"/>
  <c r="G4718" i="5"/>
  <c r="G4719" i="5"/>
  <c r="G4720" i="5"/>
  <c r="G4721" i="5"/>
  <c r="G4722" i="5"/>
  <c r="G4723" i="5"/>
  <c r="G4724" i="5"/>
  <c r="G4725" i="5"/>
  <c r="G4726" i="5"/>
  <c r="G4727" i="5"/>
  <c r="G4728" i="5"/>
  <c r="G4729" i="5"/>
  <c r="G4730" i="5"/>
  <c r="G4731" i="5"/>
  <c r="G4732" i="5"/>
  <c r="G4733" i="5"/>
  <c r="G4734" i="5"/>
  <c r="G4735" i="5"/>
  <c r="G4736" i="5"/>
  <c r="G4737" i="5"/>
  <c r="G4738" i="5"/>
  <c r="G4739" i="5"/>
  <c r="G4740" i="5"/>
  <c r="G4741" i="5"/>
  <c r="G4742" i="5"/>
  <c r="G4743" i="5"/>
  <c r="G4744" i="5"/>
  <c r="G4745" i="5"/>
  <c r="G4746" i="5"/>
  <c r="G4747" i="5"/>
  <c r="G4748" i="5"/>
  <c r="G4749" i="5"/>
  <c r="G4750" i="5"/>
  <c r="G4751" i="5"/>
  <c r="G4752" i="5"/>
  <c r="G4753" i="5"/>
  <c r="G4754" i="5"/>
  <c r="G4755" i="5"/>
  <c r="G4756" i="5"/>
  <c r="G4757" i="5"/>
  <c r="G4758" i="5"/>
  <c r="G4759" i="5"/>
  <c r="G4760" i="5"/>
  <c r="G4761" i="5"/>
  <c r="G4762" i="5"/>
  <c r="G4763" i="5"/>
  <c r="G4764" i="5"/>
  <c r="G4765" i="5"/>
  <c r="G4766" i="5"/>
  <c r="G4767" i="5"/>
  <c r="G4768" i="5"/>
  <c r="G4769" i="5"/>
  <c r="G4770" i="5"/>
  <c r="G4771" i="5"/>
  <c r="G4772" i="5"/>
  <c r="G4773" i="5"/>
  <c r="G4774" i="5"/>
  <c r="G4775" i="5"/>
  <c r="G4776" i="5"/>
  <c r="G4777" i="5"/>
  <c r="G4778" i="5"/>
  <c r="G4779" i="5"/>
  <c r="G4780" i="5"/>
  <c r="G4781" i="5"/>
  <c r="G4782" i="5"/>
  <c r="G4783" i="5"/>
  <c r="G4784" i="5"/>
  <c r="G4785" i="5"/>
  <c r="G4786" i="5"/>
  <c r="G4787" i="5"/>
  <c r="G4788" i="5"/>
  <c r="G4789" i="5"/>
  <c r="G4790" i="5"/>
  <c r="G4791" i="5"/>
  <c r="G4792" i="5"/>
  <c r="G4793" i="5"/>
  <c r="G4794" i="5"/>
  <c r="G4795" i="5"/>
  <c r="G4796" i="5"/>
  <c r="G4797" i="5"/>
  <c r="G4798" i="5"/>
  <c r="G4799" i="5"/>
  <c r="G4800" i="5"/>
  <c r="G4801" i="5"/>
  <c r="G4802" i="5"/>
  <c r="G4803" i="5"/>
  <c r="G4804" i="5"/>
  <c r="G4805" i="5"/>
  <c r="G4806" i="5"/>
  <c r="G4807" i="5"/>
  <c r="G4808" i="5"/>
  <c r="G4809" i="5"/>
  <c r="G4810" i="5"/>
  <c r="G4811" i="5"/>
  <c r="G4812" i="5"/>
  <c r="G4813" i="5"/>
  <c r="G4814" i="5"/>
  <c r="G4815" i="5"/>
  <c r="G4816" i="5"/>
  <c r="G4817" i="5"/>
  <c r="G4818" i="5"/>
  <c r="G4819" i="5"/>
  <c r="G4820" i="5"/>
  <c r="G4821" i="5"/>
  <c r="G4822" i="5"/>
  <c r="G4823" i="5"/>
  <c r="G4824" i="5"/>
  <c r="G4825" i="5"/>
  <c r="G4826" i="5"/>
  <c r="G4827" i="5"/>
  <c r="G4828" i="5"/>
  <c r="G4829" i="5"/>
  <c r="G4830" i="5"/>
  <c r="G4831" i="5"/>
  <c r="G4832" i="5"/>
  <c r="G4833" i="5"/>
  <c r="G4834" i="5"/>
  <c r="G4835" i="5"/>
  <c r="G4836" i="5"/>
  <c r="G4837" i="5"/>
  <c r="G4838" i="5"/>
  <c r="G4839" i="5"/>
  <c r="G4840" i="5"/>
  <c r="G4841" i="5"/>
  <c r="G4842" i="5"/>
  <c r="G4843" i="5"/>
  <c r="G4844" i="5"/>
  <c r="G4845" i="5"/>
  <c r="G4846" i="5"/>
  <c r="G4847" i="5"/>
  <c r="G4848" i="5"/>
  <c r="G4849" i="5"/>
  <c r="G4850" i="5"/>
  <c r="G4851" i="5"/>
  <c r="G4852" i="5"/>
  <c r="G4853" i="5"/>
  <c r="G4854" i="5"/>
  <c r="G4855" i="5"/>
  <c r="G4856" i="5"/>
  <c r="G4857" i="5"/>
  <c r="G4858" i="5"/>
  <c r="G4859" i="5"/>
  <c r="G4860" i="5"/>
  <c r="G4861" i="5"/>
  <c r="G4862" i="5"/>
  <c r="G4863" i="5"/>
  <c r="G4864" i="5"/>
  <c r="G4865" i="5"/>
  <c r="G4866" i="5"/>
  <c r="G4867" i="5"/>
  <c r="G4868" i="5"/>
  <c r="G4869" i="5"/>
  <c r="G4870" i="5"/>
  <c r="G4871" i="5"/>
  <c r="G4872" i="5"/>
  <c r="G4873" i="5"/>
  <c r="G4874" i="5"/>
  <c r="G4875" i="5"/>
  <c r="G4876" i="5"/>
  <c r="G4877" i="5"/>
  <c r="G4878" i="5"/>
  <c r="G4879" i="5"/>
  <c r="G4880" i="5"/>
  <c r="G4881" i="5"/>
  <c r="G4882" i="5"/>
  <c r="G4883" i="5"/>
  <c r="G4884" i="5"/>
  <c r="G4885" i="5"/>
  <c r="G4886" i="5"/>
  <c r="G4887" i="5"/>
  <c r="G4888" i="5"/>
  <c r="G4889" i="5"/>
  <c r="G4890" i="5"/>
  <c r="G4891" i="5"/>
  <c r="G4892" i="5"/>
  <c r="G4893" i="5"/>
  <c r="G4894" i="5"/>
  <c r="G4895" i="5"/>
  <c r="G4896" i="5"/>
  <c r="G4897" i="5"/>
  <c r="G4898" i="5"/>
  <c r="G4899" i="5"/>
  <c r="G4900" i="5"/>
  <c r="G4901" i="5"/>
  <c r="G4902" i="5"/>
  <c r="G4903" i="5"/>
  <c r="G4904" i="5"/>
  <c r="G4905" i="5"/>
  <c r="G4906" i="5"/>
  <c r="G4907" i="5"/>
  <c r="G4908" i="5"/>
  <c r="G4909" i="5"/>
  <c r="G4910" i="5"/>
  <c r="G4911" i="5"/>
  <c r="G4912" i="5"/>
  <c r="G4913" i="5"/>
  <c r="G4914" i="5"/>
  <c r="G4915" i="5"/>
  <c r="G4916" i="5"/>
  <c r="G4917" i="5"/>
  <c r="G4918" i="5"/>
  <c r="G4919" i="5"/>
  <c r="G4920" i="5"/>
  <c r="G4921" i="5"/>
  <c r="G4922" i="5"/>
  <c r="G4923" i="5"/>
  <c r="G4924" i="5"/>
  <c r="G4925" i="5"/>
  <c r="G4926" i="5"/>
  <c r="G4927" i="5"/>
  <c r="G4928" i="5"/>
  <c r="G4929" i="5"/>
  <c r="G4930" i="5"/>
  <c r="G4931" i="5"/>
  <c r="G4932" i="5"/>
  <c r="G4933" i="5"/>
  <c r="G4934" i="5"/>
  <c r="G4935" i="5"/>
  <c r="G4936" i="5"/>
  <c r="G4937" i="5"/>
  <c r="G4938" i="5"/>
  <c r="G4939" i="5"/>
  <c r="G4940" i="5"/>
  <c r="G4941" i="5"/>
  <c r="G4942" i="5"/>
  <c r="G4943" i="5"/>
  <c r="G4944" i="5"/>
  <c r="G4945" i="5"/>
  <c r="G4946" i="5"/>
  <c r="G4947" i="5"/>
  <c r="G4948" i="5"/>
  <c r="G4949" i="5"/>
  <c r="G4950" i="5"/>
  <c r="G4951" i="5"/>
  <c r="G4952" i="5"/>
  <c r="G4953" i="5"/>
  <c r="G4954" i="5"/>
  <c r="G4955" i="5"/>
  <c r="G4956" i="5"/>
  <c r="G4957" i="5"/>
  <c r="G4958" i="5"/>
  <c r="G4959" i="5"/>
  <c r="G4960" i="5"/>
  <c r="G4961" i="5"/>
  <c r="G4962" i="5"/>
  <c r="G4963" i="5"/>
  <c r="G4964" i="5"/>
  <c r="G4965" i="5"/>
  <c r="G4966" i="5"/>
  <c r="G4967" i="5"/>
  <c r="G4968" i="5"/>
  <c r="G4969" i="5"/>
  <c r="G4970" i="5"/>
  <c r="G4971" i="5"/>
  <c r="G4972" i="5"/>
  <c r="G4973" i="5"/>
  <c r="G4974" i="5"/>
  <c r="G4975" i="5"/>
  <c r="G4976" i="5"/>
  <c r="G4977" i="5"/>
  <c r="G4978" i="5"/>
  <c r="G4979" i="5"/>
  <c r="G4980" i="5"/>
  <c r="G4981" i="5"/>
  <c r="G4982" i="5"/>
  <c r="G4983" i="5"/>
  <c r="G4984" i="5"/>
  <c r="G4985" i="5"/>
  <c r="G4986" i="5"/>
  <c r="G4987" i="5"/>
  <c r="G4988" i="5"/>
  <c r="G4989" i="5"/>
  <c r="G4990" i="5"/>
  <c r="G4991" i="5"/>
  <c r="G4992" i="5"/>
  <c r="G4993" i="5"/>
  <c r="G4994" i="5"/>
  <c r="G4995" i="5"/>
  <c r="G4996" i="5"/>
  <c r="G4997" i="5"/>
  <c r="G4998" i="5"/>
  <c r="G4999" i="5"/>
  <c r="G5000" i="5"/>
  <c r="G5001" i="5"/>
  <c r="G5002" i="5"/>
  <c r="G5003" i="5"/>
  <c r="G5004" i="5"/>
  <c r="G5005" i="5"/>
  <c r="G5006" i="5"/>
  <c r="G5007" i="5"/>
  <c r="G5008" i="5"/>
  <c r="G5009" i="5"/>
  <c r="G5010" i="5"/>
  <c r="G5011" i="5"/>
  <c r="G5012" i="5"/>
  <c r="G5013" i="5"/>
  <c r="G5014" i="5"/>
  <c r="G5015" i="5"/>
  <c r="G5016" i="5"/>
  <c r="G5017" i="5"/>
  <c r="G5018" i="5"/>
  <c r="G5019" i="5"/>
  <c r="G5020" i="5"/>
  <c r="G5021" i="5"/>
  <c r="G5022" i="5"/>
  <c r="G5023" i="5"/>
  <c r="G5024" i="5"/>
  <c r="G5025" i="5"/>
  <c r="G5026" i="5"/>
  <c r="G5027" i="5"/>
  <c r="G5028" i="5"/>
  <c r="G5029" i="5"/>
  <c r="G5030" i="5"/>
  <c r="G5031" i="5"/>
  <c r="G5032" i="5"/>
  <c r="G5033" i="5"/>
  <c r="G5034" i="5"/>
  <c r="G5035" i="5"/>
  <c r="G5036" i="5"/>
  <c r="G5037" i="5"/>
  <c r="G5038" i="5"/>
  <c r="G5039" i="5"/>
  <c r="G5040" i="5"/>
  <c r="G5041" i="5"/>
  <c r="G5042" i="5"/>
  <c r="G5043" i="5"/>
  <c r="G5044" i="5"/>
  <c r="G5045" i="5"/>
  <c r="G5046" i="5"/>
  <c r="G5047" i="5"/>
  <c r="G5048" i="5"/>
  <c r="G5049" i="5"/>
  <c r="G5050" i="5"/>
  <c r="G5051" i="5"/>
  <c r="G5052" i="5"/>
  <c r="G5053" i="5"/>
  <c r="G5054" i="5"/>
  <c r="G5055" i="5"/>
  <c r="G5056" i="5"/>
  <c r="G5057" i="5"/>
  <c r="G5058" i="5"/>
  <c r="G5059" i="5"/>
  <c r="G5060" i="5"/>
  <c r="G5061" i="5"/>
  <c r="G5062" i="5"/>
  <c r="G5063" i="5"/>
  <c r="G5064" i="5"/>
  <c r="G5065" i="5"/>
  <c r="G5066" i="5"/>
  <c r="G5067" i="5"/>
  <c r="G5068" i="5"/>
  <c r="G5069" i="5"/>
  <c r="G5070" i="5"/>
  <c r="G5071" i="5"/>
  <c r="G5072" i="5"/>
  <c r="G5073" i="5"/>
  <c r="G5074" i="5"/>
  <c r="G5075" i="5"/>
  <c r="G5076" i="5"/>
  <c r="G5077" i="5"/>
  <c r="G5078" i="5"/>
  <c r="G5079" i="5"/>
  <c r="G5080" i="5"/>
  <c r="G5081" i="5"/>
  <c r="G5082" i="5"/>
  <c r="G5083" i="5"/>
  <c r="G5084" i="5"/>
  <c r="G5085" i="5"/>
  <c r="G5086" i="5"/>
  <c r="G5087" i="5"/>
  <c r="G5088" i="5"/>
  <c r="G5089" i="5"/>
  <c r="G5090" i="5"/>
  <c r="G5091" i="5"/>
  <c r="G5092" i="5"/>
  <c r="G5093" i="5"/>
  <c r="G5094" i="5"/>
  <c r="G5095" i="5"/>
  <c r="G5096" i="5"/>
  <c r="G5097" i="5"/>
  <c r="G5098" i="5"/>
  <c r="G5099" i="5"/>
  <c r="G5100" i="5"/>
  <c r="G5101" i="5"/>
  <c r="G5102" i="5"/>
  <c r="G5103" i="5"/>
  <c r="G5104" i="5"/>
  <c r="G5105" i="5"/>
  <c r="G5106" i="5"/>
  <c r="G5107" i="5"/>
  <c r="G5108" i="5"/>
  <c r="G5109" i="5"/>
  <c r="G5110" i="5"/>
  <c r="G5111" i="5"/>
  <c r="G5112" i="5"/>
  <c r="G5113" i="5"/>
  <c r="G5114" i="5"/>
  <c r="G5115" i="5"/>
  <c r="G5116" i="5"/>
  <c r="G5117" i="5"/>
  <c r="G5118" i="5"/>
  <c r="G5119" i="5"/>
  <c r="G5120" i="5"/>
  <c r="G5121" i="5"/>
  <c r="G5122" i="5"/>
  <c r="G5123" i="5"/>
  <c r="G5124" i="5"/>
  <c r="G5125" i="5"/>
  <c r="G5126" i="5"/>
  <c r="G5127" i="5"/>
  <c r="G5128" i="5"/>
  <c r="G5129" i="5"/>
  <c r="G5130" i="5"/>
  <c r="G5131" i="5"/>
  <c r="G5132" i="5"/>
  <c r="G5133" i="5"/>
  <c r="G5134" i="5"/>
  <c r="G5135" i="5"/>
  <c r="G5136" i="5"/>
  <c r="G5137" i="5"/>
  <c r="G5138" i="5"/>
  <c r="G5139" i="5"/>
  <c r="G5140" i="5"/>
  <c r="G5141" i="5"/>
  <c r="G5142" i="5"/>
  <c r="G5143" i="5"/>
  <c r="G5144" i="5"/>
  <c r="G5145" i="5"/>
  <c r="G5146" i="5"/>
  <c r="G5147" i="5"/>
  <c r="G5148" i="5"/>
  <c r="G5149" i="5"/>
  <c r="G5150" i="5"/>
  <c r="G5151" i="5"/>
  <c r="G5152" i="5"/>
  <c r="G5153" i="5"/>
  <c r="G5154" i="5"/>
  <c r="G5155" i="5"/>
  <c r="G5156" i="5"/>
  <c r="G5157" i="5"/>
  <c r="G5158" i="5"/>
  <c r="G5159" i="5"/>
  <c r="G5160" i="5"/>
  <c r="G5161" i="5"/>
  <c r="G5162" i="5"/>
  <c r="G5163" i="5"/>
  <c r="G5164" i="5"/>
  <c r="G5165" i="5"/>
  <c r="G5166" i="5"/>
  <c r="G5167" i="5"/>
  <c r="G5168" i="5"/>
  <c r="G5169" i="5"/>
  <c r="G5170" i="5"/>
  <c r="G5171" i="5"/>
  <c r="G5172" i="5"/>
  <c r="G5173" i="5"/>
  <c r="G5174" i="5"/>
  <c r="G5175" i="5"/>
  <c r="G5176" i="5"/>
  <c r="G5177" i="5"/>
  <c r="G5178" i="5"/>
  <c r="G5179" i="5"/>
  <c r="G5180" i="5"/>
  <c r="G5181" i="5"/>
  <c r="G5182" i="5"/>
  <c r="G5183" i="5"/>
  <c r="G5184" i="5"/>
  <c r="G5185" i="5"/>
  <c r="G5186" i="5"/>
  <c r="G5187" i="5"/>
  <c r="G5188" i="5"/>
  <c r="G5189" i="5"/>
  <c r="G5190" i="5"/>
  <c r="G5191" i="5"/>
  <c r="G5192" i="5"/>
  <c r="G5193" i="5"/>
  <c r="G5194" i="5"/>
  <c r="G5195" i="5"/>
  <c r="G5196" i="5"/>
  <c r="G5197" i="5"/>
  <c r="G5198" i="5"/>
  <c r="G5199" i="5"/>
  <c r="G5200" i="5"/>
  <c r="G5201" i="5"/>
  <c r="G5202" i="5"/>
  <c r="G5203" i="5"/>
  <c r="G5204" i="5"/>
  <c r="G5205" i="5"/>
  <c r="G5206" i="5"/>
  <c r="G5207" i="5"/>
  <c r="G5208" i="5"/>
  <c r="G5209" i="5"/>
  <c r="G5210" i="5"/>
  <c r="G5211" i="5"/>
  <c r="G5212" i="5"/>
  <c r="G5213" i="5"/>
  <c r="G5214" i="5"/>
  <c r="G5215" i="5"/>
  <c r="G5216" i="5"/>
  <c r="G5217" i="5"/>
  <c r="G5218" i="5"/>
  <c r="G5219" i="5"/>
  <c r="G5220" i="5"/>
  <c r="G5221" i="5"/>
  <c r="G5222" i="5"/>
  <c r="G5223" i="5"/>
  <c r="G5224" i="5"/>
  <c r="G5225" i="5"/>
  <c r="G5226" i="5"/>
  <c r="G5227" i="5"/>
  <c r="G5228" i="5"/>
  <c r="G5229" i="5"/>
  <c r="G5230" i="5"/>
  <c r="G5231" i="5"/>
  <c r="G5232" i="5"/>
  <c r="G5233" i="5"/>
  <c r="G5234" i="5"/>
  <c r="G5235" i="5"/>
  <c r="G5236" i="5"/>
  <c r="G5237" i="5"/>
  <c r="G5238" i="5"/>
  <c r="G5239" i="5"/>
  <c r="G5240" i="5"/>
  <c r="G5241" i="5"/>
  <c r="G5242" i="5"/>
  <c r="G5243" i="5"/>
  <c r="G5244" i="5"/>
  <c r="G5245" i="5"/>
  <c r="G5246" i="5"/>
  <c r="G5247" i="5"/>
  <c r="G5248" i="5"/>
  <c r="G5249" i="5"/>
  <c r="G5250" i="5"/>
  <c r="G5251" i="5"/>
  <c r="G5252" i="5"/>
  <c r="G5253" i="5"/>
  <c r="G5254" i="5"/>
  <c r="G5255" i="5"/>
  <c r="G5256" i="5"/>
  <c r="G5257" i="5"/>
  <c r="G5258" i="5"/>
  <c r="G5259" i="5"/>
  <c r="G5260" i="5"/>
  <c r="G5261" i="5"/>
  <c r="G5262" i="5"/>
  <c r="G5263" i="5"/>
  <c r="G5264" i="5"/>
  <c r="G5265" i="5"/>
  <c r="G5266" i="5"/>
  <c r="G5267" i="5"/>
  <c r="G5268" i="5"/>
  <c r="G5269" i="5"/>
  <c r="G5270" i="5"/>
  <c r="G5271" i="5"/>
  <c r="G5272" i="5"/>
  <c r="G5273" i="5"/>
  <c r="G5274" i="5"/>
  <c r="G5275" i="5"/>
  <c r="G5276" i="5"/>
  <c r="G5277" i="5"/>
  <c r="G5278" i="5"/>
  <c r="G5279" i="5"/>
  <c r="G5280" i="5"/>
  <c r="G5281" i="5"/>
  <c r="G5282" i="5"/>
  <c r="G5283" i="5"/>
  <c r="G5284" i="5"/>
  <c r="G5285" i="5"/>
  <c r="G5286" i="5"/>
  <c r="G5287" i="5"/>
  <c r="G5288" i="5"/>
  <c r="G5289" i="5"/>
  <c r="G5290" i="5"/>
  <c r="G5291" i="5"/>
  <c r="G5292" i="5"/>
  <c r="G5293" i="5"/>
  <c r="G5294" i="5"/>
  <c r="G5295" i="5"/>
  <c r="G5296" i="5"/>
  <c r="G5297" i="5"/>
  <c r="G5298" i="5"/>
  <c r="G5299" i="5"/>
  <c r="G5300" i="5"/>
  <c r="G5301" i="5"/>
  <c r="G5302" i="5"/>
  <c r="G5303" i="5"/>
  <c r="G5304" i="5"/>
  <c r="G5305" i="5"/>
  <c r="G5306" i="5"/>
  <c r="G5307" i="5"/>
  <c r="G5308" i="5"/>
  <c r="G5309" i="5"/>
  <c r="G5310" i="5"/>
  <c r="G5311" i="5"/>
  <c r="G5312" i="5"/>
  <c r="G5313" i="5"/>
  <c r="G5314" i="5"/>
  <c r="G5315" i="5"/>
  <c r="G5316" i="5"/>
  <c r="G5317" i="5"/>
  <c r="G5318" i="5"/>
  <c r="G5319" i="5"/>
  <c r="G5320" i="5"/>
  <c r="G5321" i="5"/>
  <c r="G5322" i="5"/>
  <c r="G5323" i="5"/>
  <c r="G5324" i="5"/>
  <c r="G5325" i="5"/>
  <c r="G5326" i="5"/>
  <c r="G5327" i="5"/>
  <c r="G5328" i="5"/>
  <c r="G5329" i="5"/>
  <c r="G5330" i="5"/>
  <c r="G5331" i="5"/>
  <c r="G5332" i="5"/>
  <c r="G5333" i="5"/>
  <c r="G5334" i="5"/>
  <c r="G5335" i="5"/>
  <c r="G5336" i="5"/>
  <c r="G5337" i="5"/>
  <c r="G5338" i="5"/>
  <c r="G5339" i="5"/>
  <c r="G5340" i="5"/>
  <c r="G5341" i="5"/>
  <c r="G5342" i="5"/>
  <c r="G5343" i="5"/>
  <c r="G5344" i="5"/>
  <c r="G5345" i="5"/>
  <c r="G5346" i="5"/>
  <c r="G5347" i="5"/>
  <c r="G5348" i="5"/>
  <c r="G5349" i="5"/>
  <c r="G5350" i="5"/>
  <c r="G5351" i="5"/>
  <c r="G5352" i="5"/>
  <c r="G5353" i="5"/>
  <c r="G5354" i="5"/>
  <c r="G5355" i="5"/>
  <c r="G5356" i="5"/>
  <c r="G5357" i="5"/>
  <c r="G5358" i="5"/>
  <c r="G5359" i="5"/>
  <c r="G5360" i="5"/>
  <c r="G5361" i="5"/>
  <c r="G5362" i="5"/>
  <c r="G5363" i="5"/>
  <c r="G5364" i="5"/>
  <c r="G5365" i="5"/>
  <c r="G5366" i="5"/>
  <c r="G5367" i="5"/>
  <c r="G5368" i="5"/>
  <c r="G5369" i="5"/>
  <c r="G5370" i="5"/>
  <c r="G5371" i="5"/>
  <c r="G5372" i="5"/>
  <c r="G5373" i="5"/>
  <c r="G5374" i="5"/>
  <c r="G5375" i="5"/>
  <c r="G5376" i="5"/>
  <c r="G5377" i="5"/>
  <c r="G5378" i="5"/>
  <c r="G5379" i="5"/>
  <c r="G5380" i="5"/>
  <c r="G5381" i="5"/>
  <c r="G5382" i="5"/>
  <c r="G5383" i="5"/>
  <c r="G5384" i="5"/>
  <c r="G5385" i="5"/>
  <c r="G5386" i="5"/>
  <c r="G5387" i="5"/>
  <c r="G5388" i="5"/>
  <c r="G5389" i="5"/>
  <c r="G5390" i="5"/>
  <c r="G5391" i="5"/>
  <c r="G5392" i="5"/>
  <c r="G5393" i="5"/>
  <c r="G5394" i="5"/>
  <c r="G5395" i="5"/>
  <c r="G5396" i="5"/>
  <c r="G5397" i="5"/>
  <c r="G5398" i="5"/>
  <c r="G5399" i="5"/>
  <c r="G5400" i="5"/>
  <c r="G5401" i="5"/>
  <c r="G5402" i="5"/>
  <c r="G5403" i="5"/>
  <c r="G5404" i="5"/>
  <c r="G5405" i="5"/>
  <c r="G5406" i="5"/>
  <c r="G5407" i="5"/>
  <c r="G5408" i="5"/>
  <c r="G5409" i="5"/>
  <c r="G5410" i="5"/>
  <c r="G5411" i="5"/>
  <c r="G5412" i="5"/>
  <c r="G5413" i="5"/>
  <c r="G5414" i="5"/>
  <c r="G5415" i="5"/>
  <c r="G5416" i="5"/>
  <c r="G5417" i="5"/>
  <c r="G5418" i="5"/>
  <c r="G5419" i="5"/>
  <c r="G5420" i="5"/>
  <c r="G5421" i="5"/>
  <c r="G5422" i="5"/>
  <c r="G5423" i="5"/>
  <c r="G5424" i="5"/>
  <c r="G5425" i="5"/>
  <c r="G5426" i="5"/>
  <c r="G5427" i="5"/>
  <c r="G5428" i="5"/>
  <c r="G5429" i="5"/>
  <c r="G5430" i="5"/>
  <c r="G5431" i="5"/>
  <c r="G5432" i="5"/>
  <c r="G5433" i="5"/>
  <c r="G5434" i="5"/>
  <c r="G5435" i="5"/>
  <c r="G5436" i="5"/>
  <c r="G5437" i="5"/>
  <c r="G5438" i="5"/>
  <c r="G5439" i="5"/>
  <c r="G5440" i="5"/>
  <c r="G5441" i="5"/>
  <c r="G5442" i="5"/>
  <c r="G5443" i="5"/>
  <c r="G5444" i="5"/>
  <c r="G5445" i="5"/>
  <c r="G5446" i="5"/>
  <c r="G5447" i="5"/>
  <c r="G5448" i="5"/>
  <c r="G5449" i="5"/>
  <c r="G5450" i="5"/>
  <c r="G5451" i="5"/>
  <c r="G5452" i="5"/>
  <c r="G5453" i="5"/>
  <c r="G5454" i="5"/>
  <c r="G5455" i="5"/>
  <c r="G5456" i="5"/>
  <c r="G5457" i="5"/>
  <c r="G5458" i="5"/>
  <c r="G5459" i="5"/>
  <c r="G5460" i="5"/>
  <c r="G5461" i="5"/>
  <c r="G5462" i="5"/>
  <c r="G5463" i="5"/>
  <c r="G5464" i="5"/>
  <c r="G5465" i="5"/>
  <c r="G5466" i="5"/>
  <c r="G5467" i="5"/>
  <c r="G5468" i="5"/>
  <c r="G5469" i="5"/>
  <c r="G5470" i="5"/>
  <c r="G5471" i="5"/>
  <c r="G5472" i="5"/>
  <c r="G5473" i="5"/>
  <c r="G5474" i="5"/>
  <c r="G5475" i="5"/>
  <c r="G5476" i="5"/>
  <c r="G5477" i="5"/>
  <c r="G5478" i="5"/>
  <c r="G5479" i="5"/>
  <c r="G5480" i="5"/>
  <c r="G5481" i="5"/>
  <c r="G5482" i="5"/>
  <c r="G5483" i="5"/>
  <c r="G5484" i="5"/>
  <c r="G5485" i="5"/>
  <c r="G5486" i="5"/>
  <c r="G5487" i="5"/>
  <c r="G5488" i="5"/>
  <c r="G5489" i="5"/>
  <c r="G5490" i="5"/>
  <c r="G5491" i="5"/>
  <c r="G5492" i="5"/>
  <c r="G5493" i="5"/>
  <c r="G5494" i="5"/>
  <c r="G5495" i="5"/>
  <c r="G5496" i="5"/>
  <c r="G5497" i="5"/>
  <c r="G5498" i="5"/>
  <c r="G5499" i="5"/>
  <c r="G5500" i="5"/>
  <c r="G5501" i="5"/>
  <c r="G5502" i="5"/>
  <c r="G5503" i="5"/>
  <c r="G5504" i="5"/>
  <c r="G5505" i="5"/>
  <c r="G5506" i="5"/>
  <c r="G5507" i="5"/>
  <c r="G5508" i="5"/>
  <c r="G5509" i="5"/>
  <c r="G5510" i="5"/>
  <c r="G5511" i="5"/>
  <c r="G5512" i="5"/>
  <c r="G5513" i="5"/>
  <c r="G5514" i="5"/>
  <c r="G5515" i="5"/>
  <c r="G5516" i="5"/>
  <c r="G5517" i="5"/>
  <c r="G5518" i="5"/>
  <c r="G5519" i="5"/>
  <c r="G5520" i="5"/>
  <c r="G5521" i="5"/>
  <c r="G5522" i="5"/>
  <c r="G5523" i="5"/>
  <c r="G5524" i="5"/>
  <c r="G5525" i="5"/>
  <c r="G5526" i="5"/>
  <c r="G5527" i="5"/>
  <c r="G5528" i="5"/>
  <c r="G5529" i="5"/>
  <c r="G5530" i="5"/>
  <c r="G5531" i="5"/>
  <c r="G5532" i="5"/>
  <c r="G5533" i="5"/>
  <c r="G5534" i="5"/>
  <c r="G5535" i="5"/>
  <c r="G5536" i="5"/>
  <c r="G5537" i="5"/>
  <c r="G5538" i="5"/>
  <c r="G5539" i="5"/>
  <c r="G5540" i="5"/>
  <c r="G5541" i="5"/>
  <c r="G5542" i="5"/>
  <c r="G5543" i="5"/>
  <c r="G5544" i="5"/>
  <c r="G5545" i="5"/>
  <c r="G5546" i="5"/>
  <c r="G5547" i="5"/>
  <c r="G5548" i="5"/>
  <c r="G5549" i="5"/>
  <c r="G5550" i="5"/>
  <c r="G5551" i="5"/>
  <c r="G5552" i="5"/>
  <c r="G5553" i="5"/>
  <c r="G5554" i="5"/>
  <c r="G5555" i="5"/>
  <c r="G5556" i="5"/>
  <c r="G5557" i="5"/>
  <c r="G5558" i="5"/>
  <c r="G5559" i="5"/>
  <c r="G5560" i="5"/>
  <c r="G5561" i="5"/>
  <c r="G5562" i="5"/>
  <c r="G5563" i="5"/>
  <c r="G5564" i="5"/>
  <c r="G5565" i="5"/>
  <c r="G5566" i="5"/>
  <c r="G5567" i="5"/>
  <c r="G5568" i="5"/>
  <c r="G5569" i="5"/>
  <c r="G5570" i="5"/>
  <c r="G5571" i="5"/>
  <c r="G5572" i="5"/>
  <c r="G5573" i="5"/>
  <c r="G5574" i="5"/>
  <c r="G5575" i="5"/>
  <c r="G5576" i="5"/>
  <c r="G5577" i="5"/>
  <c r="G5578" i="5"/>
  <c r="G5579" i="5"/>
  <c r="G5580" i="5"/>
  <c r="G5581" i="5"/>
  <c r="G5582" i="5"/>
  <c r="G5583" i="5"/>
  <c r="G5584" i="5"/>
  <c r="G5585" i="5"/>
  <c r="G5586" i="5"/>
  <c r="G5587" i="5"/>
  <c r="G5588" i="5"/>
  <c r="G5589" i="5"/>
  <c r="G5590" i="5"/>
  <c r="G5591" i="5"/>
  <c r="G5592" i="5"/>
  <c r="G5593" i="5"/>
  <c r="G5594" i="5"/>
  <c r="G5595" i="5"/>
  <c r="G5596" i="5"/>
  <c r="G5597" i="5"/>
  <c r="G5598" i="5"/>
  <c r="G5599" i="5"/>
  <c r="G5600" i="5"/>
  <c r="G5601" i="5"/>
  <c r="G5602" i="5"/>
  <c r="G5603" i="5"/>
  <c r="G5604" i="5"/>
  <c r="G5605" i="5"/>
  <c r="G5606" i="5"/>
  <c r="G5607" i="5"/>
  <c r="G5608" i="5"/>
  <c r="G5609" i="5"/>
  <c r="G5610" i="5"/>
  <c r="G5611" i="5"/>
  <c r="G5612" i="5"/>
  <c r="G5613" i="5"/>
  <c r="G5614" i="5"/>
  <c r="G5615" i="5"/>
  <c r="G5616" i="5"/>
  <c r="G5617" i="5"/>
  <c r="G5618" i="5"/>
  <c r="G5619" i="5"/>
  <c r="G5620" i="5"/>
  <c r="G5621" i="5"/>
  <c r="G5622" i="5"/>
  <c r="G5623" i="5"/>
  <c r="G5624" i="5"/>
  <c r="G5625" i="5"/>
  <c r="G5626" i="5"/>
  <c r="G5627" i="5"/>
  <c r="G5628" i="5"/>
  <c r="G5629" i="5"/>
  <c r="G5630" i="5"/>
  <c r="G5631" i="5"/>
  <c r="G5632" i="5"/>
  <c r="G5633" i="5"/>
  <c r="G5634" i="5"/>
  <c r="G5635" i="5"/>
  <c r="G5636" i="5"/>
  <c r="G5637" i="5"/>
  <c r="G5638" i="5"/>
  <c r="G5639" i="5"/>
  <c r="G5640" i="5"/>
  <c r="G5641" i="5"/>
  <c r="G5642" i="5"/>
  <c r="G5643" i="5"/>
  <c r="G5644" i="5"/>
  <c r="G5645" i="5"/>
  <c r="G5646" i="5"/>
  <c r="G5647" i="5"/>
  <c r="G5648" i="5"/>
  <c r="G5649" i="5"/>
  <c r="G5650" i="5"/>
  <c r="G5651" i="5"/>
  <c r="G5652" i="5"/>
  <c r="G5653" i="5"/>
  <c r="G5654" i="5"/>
  <c r="G5655" i="5"/>
  <c r="G5656" i="5"/>
  <c r="G5657" i="5"/>
  <c r="G5658" i="5"/>
  <c r="G5659" i="5"/>
  <c r="G5660" i="5"/>
  <c r="G5661" i="5"/>
  <c r="G5662" i="5"/>
  <c r="G5663" i="5"/>
  <c r="G5664" i="5"/>
  <c r="G5665" i="5"/>
  <c r="G5666" i="5"/>
  <c r="G5667" i="5"/>
  <c r="G5668" i="5"/>
  <c r="G5669" i="5"/>
  <c r="G5670" i="5"/>
  <c r="G5671" i="5"/>
  <c r="G5672" i="5"/>
  <c r="G5673" i="5"/>
  <c r="G5674" i="5"/>
  <c r="G5675" i="5"/>
  <c r="G5676" i="5"/>
  <c r="G5677" i="5"/>
  <c r="G5678" i="5"/>
  <c r="G5679" i="5"/>
  <c r="G5680" i="5"/>
  <c r="G5681" i="5"/>
  <c r="G5682" i="5"/>
  <c r="G5683" i="5"/>
  <c r="G5684" i="5"/>
  <c r="G5685" i="5"/>
  <c r="G5686"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F305" i="5"/>
  <c r="F306" i="5"/>
  <c r="F307" i="5"/>
  <c r="F308" i="5"/>
  <c r="F309" i="5"/>
  <c r="F310" i="5"/>
  <c r="F311" i="5"/>
  <c r="F312" i="5"/>
  <c r="F313" i="5"/>
  <c r="F314" i="5"/>
  <c r="F315" i="5"/>
  <c r="F316" i="5"/>
  <c r="F317" i="5"/>
  <c r="F318" i="5"/>
  <c r="F319" i="5"/>
  <c r="F320" i="5"/>
  <c r="F321" i="5"/>
  <c r="F322" i="5"/>
  <c r="F323" i="5"/>
  <c r="F324" i="5"/>
  <c r="F325" i="5"/>
  <c r="F326" i="5"/>
  <c r="F327" i="5"/>
  <c r="F328" i="5"/>
  <c r="F329" i="5"/>
  <c r="F330" i="5"/>
  <c r="F331" i="5"/>
  <c r="F332" i="5"/>
  <c r="F333" i="5"/>
  <c r="F334" i="5"/>
  <c r="F335" i="5"/>
  <c r="F336" i="5"/>
  <c r="F337" i="5"/>
  <c r="F338" i="5"/>
  <c r="F339" i="5"/>
  <c r="F340" i="5"/>
  <c r="F341" i="5"/>
  <c r="F342" i="5"/>
  <c r="F343" i="5"/>
  <c r="F344" i="5"/>
  <c r="F345" i="5"/>
  <c r="F346" i="5"/>
  <c r="F347" i="5"/>
  <c r="F348" i="5"/>
  <c r="F349" i="5"/>
  <c r="F350" i="5"/>
  <c r="F351" i="5"/>
  <c r="F352" i="5"/>
  <c r="F353" i="5"/>
  <c r="F354" i="5"/>
  <c r="F355" i="5"/>
  <c r="F356" i="5"/>
  <c r="F357" i="5"/>
  <c r="F358" i="5"/>
  <c r="F359" i="5"/>
  <c r="F360" i="5"/>
  <c r="F361" i="5"/>
  <c r="F362" i="5"/>
  <c r="F363" i="5"/>
  <c r="F364" i="5"/>
  <c r="F365" i="5"/>
  <c r="F366" i="5"/>
  <c r="F367" i="5"/>
  <c r="F368" i="5"/>
  <c r="F369" i="5"/>
  <c r="F370" i="5"/>
  <c r="F371" i="5"/>
  <c r="F372" i="5"/>
  <c r="F373" i="5"/>
  <c r="F374" i="5"/>
  <c r="F375" i="5"/>
  <c r="F376" i="5"/>
  <c r="F377" i="5"/>
  <c r="F378" i="5"/>
  <c r="F379" i="5"/>
  <c r="F380" i="5"/>
  <c r="F381" i="5"/>
  <c r="F382" i="5"/>
  <c r="F383" i="5"/>
  <c r="F384" i="5"/>
  <c r="F385" i="5"/>
  <c r="F386" i="5"/>
  <c r="F387" i="5"/>
  <c r="F388" i="5"/>
  <c r="F389" i="5"/>
  <c r="F390" i="5"/>
  <c r="F391" i="5"/>
  <c r="F392" i="5"/>
  <c r="F393" i="5"/>
  <c r="F394" i="5"/>
  <c r="F395" i="5"/>
  <c r="F396" i="5"/>
  <c r="F397" i="5"/>
  <c r="F398" i="5"/>
  <c r="F399" i="5"/>
  <c r="F400" i="5"/>
  <c r="F401" i="5"/>
  <c r="F402" i="5"/>
  <c r="F403" i="5"/>
  <c r="F404" i="5"/>
  <c r="F405" i="5"/>
  <c r="F406" i="5"/>
  <c r="F407" i="5"/>
  <c r="F408" i="5"/>
  <c r="F409" i="5"/>
  <c r="F410" i="5"/>
  <c r="F411" i="5"/>
  <c r="F412" i="5"/>
  <c r="F413" i="5"/>
  <c r="F414" i="5"/>
  <c r="F415" i="5"/>
  <c r="F416" i="5"/>
  <c r="F417" i="5"/>
  <c r="F418" i="5"/>
  <c r="F419" i="5"/>
  <c r="F420" i="5"/>
  <c r="F421" i="5"/>
  <c r="F422" i="5"/>
  <c r="F423" i="5"/>
  <c r="F424" i="5"/>
  <c r="F425" i="5"/>
  <c r="F426" i="5"/>
  <c r="F427" i="5"/>
  <c r="F428" i="5"/>
  <c r="F429" i="5"/>
  <c r="F430" i="5"/>
  <c r="F431" i="5"/>
  <c r="F432" i="5"/>
  <c r="F433" i="5"/>
  <c r="F434" i="5"/>
  <c r="F435" i="5"/>
  <c r="F436" i="5"/>
  <c r="F437" i="5"/>
  <c r="F438" i="5"/>
  <c r="F439" i="5"/>
  <c r="F440" i="5"/>
  <c r="F441" i="5"/>
  <c r="F442" i="5"/>
  <c r="F443" i="5"/>
  <c r="F444" i="5"/>
  <c r="F445" i="5"/>
  <c r="F446" i="5"/>
  <c r="F447" i="5"/>
  <c r="F448" i="5"/>
  <c r="F449" i="5"/>
  <c r="F450" i="5"/>
  <c r="F451" i="5"/>
  <c r="F452" i="5"/>
  <c r="F453" i="5"/>
  <c r="F454" i="5"/>
  <c r="F455" i="5"/>
  <c r="F456" i="5"/>
  <c r="F457" i="5"/>
  <c r="F458" i="5"/>
  <c r="F459" i="5"/>
  <c r="F460" i="5"/>
  <c r="F461" i="5"/>
  <c r="F462" i="5"/>
  <c r="F463" i="5"/>
  <c r="F464" i="5"/>
  <c r="F465" i="5"/>
  <c r="F466" i="5"/>
  <c r="F467" i="5"/>
  <c r="F468" i="5"/>
  <c r="F469" i="5"/>
  <c r="F470" i="5"/>
  <c r="F471" i="5"/>
  <c r="F472" i="5"/>
  <c r="F473" i="5"/>
  <c r="F474" i="5"/>
  <c r="F475" i="5"/>
  <c r="F476" i="5"/>
  <c r="F477" i="5"/>
  <c r="F478" i="5"/>
  <c r="F479" i="5"/>
  <c r="F480" i="5"/>
  <c r="F481" i="5"/>
  <c r="F482" i="5"/>
  <c r="F483" i="5"/>
  <c r="F484" i="5"/>
  <c r="F485" i="5"/>
  <c r="F486" i="5"/>
  <c r="F487" i="5"/>
  <c r="F488" i="5"/>
  <c r="F489" i="5"/>
  <c r="F490" i="5"/>
  <c r="F491" i="5"/>
  <c r="F492" i="5"/>
  <c r="F493" i="5"/>
  <c r="F494" i="5"/>
  <c r="F495" i="5"/>
  <c r="F496" i="5"/>
  <c r="F497" i="5"/>
  <c r="F498" i="5"/>
  <c r="F499" i="5"/>
  <c r="F500" i="5"/>
  <c r="F501" i="5"/>
  <c r="F502" i="5"/>
  <c r="F503" i="5"/>
  <c r="F504" i="5"/>
  <c r="F505" i="5"/>
  <c r="F506" i="5"/>
  <c r="F507" i="5"/>
  <c r="F508" i="5"/>
  <c r="F509" i="5"/>
  <c r="F510" i="5"/>
  <c r="F511" i="5"/>
  <c r="F512" i="5"/>
  <c r="F513" i="5"/>
  <c r="F514" i="5"/>
  <c r="F515" i="5"/>
  <c r="F516" i="5"/>
  <c r="F517" i="5"/>
  <c r="F518" i="5"/>
  <c r="F519" i="5"/>
  <c r="F520" i="5"/>
  <c r="F521" i="5"/>
  <c r="F522" i="5"/>
  <c r="F523" i="5"/>
  <c r="F524" i="5"/>
  <c r="F525" i="5"/>
  <c r="F526" i="5"/>
  <c r="F527" i="5"/>
  <c r="F528" i="5"/>
  <c r="F529" i="5"/>
  <c r="F530" i="5"/>
  <c r="F531" i="5"/>
  <c r="F532" i="5"/>
  <c r="F533" i="5"/>
  <c r="F534" i="5"/>
  <c r="F535" i="5"/>
  <c r="F536" i="5"/>
  <c r="F537" i="5"/>
  <c r="F538" i="5"/>
  <c r="F539" i="5"/>
  <c r="F540" i="5"/>
  <c r="F541" i="5"/>
  <c r="F542" i="5"/>
  <c r="F543" i="5"/>
  <c r="F544" i="5"/>
  <c r="F545" i="5"/>
  <c r="F546" i="5"/>
  <c r="F547" i="5"/>
  <c r="F548" i="5"/>
  <c r="F549" i="5"/>
  <c r="F550" i="5"/>
  <c r="F551" i="5"/>
  <c r="F552" i="5"/>
  <c r="F553" i="5"/>
  <c r="F554" i="5"/>
  <c r="F555" i="5"/>
  <c r="F556" i="5"/>
  <c r="F557" i="5"/>
  <c r="F558" i="5"/>
  <c r="F559" i="5"/>
  <c r="F560" i="5"/>
  <c r="F561" i="5"/>
  <c r="F562" i="5"/>
  <c r="F563" i="5"/>
  <c r="F564" i="5"/>
  <c r="F565" i="5"/>
  <c r="F566" i="5"/>
  <c r="F567" i="5"/>
  <c r="F568" i="5"/>
  <c r="F569" i="5"/>
  <c r="F570" i="5"/>
  <c r="F571" i="5"/>
  <c r="F572" i="5"/>
  <c r="F573" i="5"/>
  <c r="F574" i="5"/>
  <c r="F575" i="5"/>
  <c r="F576" i="5"/>
  <c r="F577" i="5"/>
  <c r="F578" i="5"/>
  <c r="F579" i="5"/>
  <c r="F580" i="5"/>
  <c r="F581" i="5"/>
  <c r="F582" i="5"/>
  <c r="F583" i="5"/>
  <c r="F584" i="5"/>
  <c r="F585" i="5"/>
  <c r="F586" i="5"/>
  <c r="F587" i="5"/>
  <c r="F588" i="5"/>
  <c r="F589" i="5"/>
  <c r="F590" i="5"/>
  <c r="F591" i="5"/>
  <c r="F592" i="5"/>
  <c r="F593" i="5"/>
  <c r="F594" i="5"/>
  <c r="F595" i="5"/>
  <c r="F596" i="5"/>
  <c r="F597" i="5"/>
  <c r="F598" i="5"/>
  <c r="F599" i="5"/>
  <c r="F600" i="5"/>
  <c r="F601" i="5"/>
  <c r="F602" i="5"/>
  <c r="F603" i="5"/>
  <c r="F604" i="5"/>
  <c r="F605" i="5"/>
  <c r="F606" i="5"/>
  <c r="F607" i="5"/>
  <c r="F608" i="5"/>
  <c r="F609" i="5"/>
  <c r="F610" i="5"/>
  <c r="F611" i="5"/>
  <c r="F612" i="5"/>
  <c r="F613" i="5"/>
  <c r="F614" i="5"/>
  <c r="F615" i="5"/>
  <c r="F616" i="5"/>
  <c r="F617" i="5"/>
  <c r="F618" i="5"/>
  <c r="F619" i="5"/>
  <c r="F620" i="5"/>
  <c r="F621" i="5"/>
  <c r="F622" i="5"/>
  <c r="F623" i="5"/>
  <c r="F624" i="5"/>
  <c r="F625" i="5"/>
  <c r="F626" i="5"/>
  <c r="F627" i="5"/>
  <c r="F628" i="5"/>
  <c r="F629" i="5"/>
  <c r="F630" i="5"/>
  <c r="F631" i="5"/>
  <c r="F632" i="5"/>
  <c r="F633" i="5"/>
  <c r="F634" i="5"/>
  <c r="F635" i="5"/>
  <c r="F636" i="5"/>
  <c r="F637" i="5"/>
  <c r="F638" i="5"/>
  <c r="F639" i="5"/>
  <c r="F640" i="5"/>
  <c r="F641" i="5"/>
  <c r="F642" i="5"/>
  <c r="F643" i="5"/>
  <c r="F644" i="5"/>
  <c r="F645" i="5"/>
  <c r="F646" i="5"/>
  <c r="F647" i="5"/>
  <c r="F648" i="5"/>
  <c r="F649" i="5"/>
  <c r="F650" i="5"/>
  <c r="F651" i="5"/>
  <c r="F652" i="5"/>
  <c r="F653" i="5"/>
  <c r="F654" i="5"/>
  <c r="F655" i="5"/>
  <c r="F656" i="5"/>
  <c r="F657" i="5"/>
  <c r="F658" i="5"/>
  <c r="F659" i="5"/>
  <c r="F660" i="5"/>
  <c r="F661" i="5"/>
  <c r="F662" i="5"/>
  <c r="F663" i="5"/>
  <c r="F664" i="5"/>
  <c r="F665" i="5"/>
  <c r="F666" i="5"/>
  <c r="F667" i="5"/>
  <c r="F668" i="5"/>
  <c r="F669" i="5"/>
  <c r="F670" i="5"/>
  <c r="F671" i="5"/>
  <c r="F672" i="5"/>
  <c r="F673" i="5"/>
  <c r="F674" i="5"/>
  <c r="F675" i="5"/>
  <c r="F676" i="5"/>
  <c r="F677" i="5"/>
  <c r="F678" i="5"/>
  <c r="F679" i="5"/>
  <c r="F680" i="5"/>
  <c r="F681" i="5"/>
  <c r="F682" i="5"/>
  <c r="F683" i="5"/>
  <c r="F684" i="5"/>
  <c r="F685" i="5"/>
  <c r="F686" i="5"/>
  <c r="F687" i="5"/>
  <c r="F688" i="5"/>
  <c r="F689" i="5"/>
  <c r="F690" i="5"/>
  <c r="F691" i="5"/>
  <c r="F692" i="5"/>
  <c r="F693" i="5"/>
  <c r="F694" i="5"/>
  <c r="F695" i="5"/>
  <c r="F696" i="5"/>
  <c r="F697" i="5"/>
  <c r="F698" i="5"/>
  <c r="F699" i="5"/>
  <c r="F700" i="5"/>
  <c r="F701" i="5"/>
  <c r="F702" i="5"/>
  <c r="F703" i="5"/>
  <c r="F704" i="5"/>
  <c r="F705" i="5"/>
  <c r="F706" i="5"/>
  <c r="F707" i="5"/>
  <c r="F708" i="5"/>
  <c r="F709" i="5"/>
  <c r="F710" i="5"/>
  <c r="F711" i="5"/>
  <c r="F712" i="5"/>
  <c r="F713" i="5"/>
  <c r="F714" i="5"/>
  <c r="F715" i="5"/>
  <c r="F716" i="5"/>
  <c r="F717" i="5"/>
  <c r="F718" i="5"/>
  <c r="F719" i="5"/>
  <c r="F720" i="5"/>
  <c r="F721" i="5"/>
  <c r="F722" i="5"/>
  <c r="F723" i="5"/>
  <c r="F724" i="5"/>
  <c r="F725" i="5"/>
  <c r="F726" i="5"/>
  <c r="F727" i="5"/>
  <c r="F728" i="5"/>
  <c r="F729" i="5"/>
  <c r="F730" i="5"/>
  <c r="F731" i="5"/>
  <c r="F732" i="5"/>
  <c r="F733" i="5"/>
  <c r="F734" i="5"/>
  <c r="F735" i="5"/>
  <c r="F736" i="5"/>
  <c r="F737" i="5"/>
  <c r="F738" i="5"/>
  <c r="F739" i="5"/>
  <c r="F740" i="5"/>
  <c r="F741" i="5"/>
  <c r="F742" i="5"/>
  <c r="F743" i="5"/>
  <c r="F744" i="5"/>
  <c r="F745" i="5"/>
  <c r="F746" i="5"/>
  <c r="F747" i="5"/>
  <c r="F748" i="5"/>
  <c r="F749" i="5"/>
  <c r="F750" i="5"/>
  <c r="F751" i="5"/>
  <c r="F752" i="5"/>
  <c r="F753" i="5"/>
  <c r="F754" i="5"/>
  <c r="F755" i="5"/>
  <c r="F756" i="5"/>
  <c r="F757" i="5"/>
  <c r="F758" i="5"/>
  <c r="F759" i="5"/>
  <c r="F760" i="5"/>
  <c r="F761" i="5"/>
  <c r="F762" i="5"/>
  <c r="F763" i="5"/>
  <c r="F764" i="5"/>
  <c r="F765" i="5"/>
  <c r="F766" i="5"/>
  <c r="F767" i="5"/>
  <c r="F768" i="5"/>
  <c r="F769" i="5"/>
  <c r="F770" i="5"/>
  <c r="F771" i="5"/>
  <c r="F772" i="5"/>
  <c r="F773" i="5"/>
  <c r="F774" i="5"/>
  <c r="F775" i="5"/>
  <c r="F776" i="5"/>
  <c r="F777" i="5"/>
  <c r="F778" i="5"/>
  <c r="F779" i="5"/>
  <c r="F780" i="5"/>
  <c r="F781" i="5"/>
  <c r="F782" i="5"/>
  <c r="F783" i="5"/>
  <c r="F784" i="5"/>
  <c r="F785" i="5"/>
  <c r="F786" i="5"/>
  <c r="F787" i="5"/>
  <c r="F788" i="5"/>
  <c r="F789" i="5"/>
  <c r="F790" i="5"/>
  <c r="F791" i="5"/>
  <c r="F792" i="5"/>
  <c r="F793" i="5"/>
  <c r="F794" i="5"/>
  <c r="F795" i="5"/>
  <c r="F796" i="5"/>
  <c r="F797" i="5"/>
  <c r="F798" i="5"/>
  <c r="F799" i="5"/>
  <c r="F800" i="5"/>
  <c r="F801" i="5"/>
  <c r="F802" i="5"/>
  <c r="F803" i="5"/>
  <c r="F804" i="5"/>
  <c r="F805" i="5"/>
  <c r="F806" i="5"/>
  <c r="F807" i="5"/>
  <c r="F808" i="5"/>
  <c r="F809" i="5"/>
  <c r="F810" i="5"/>
  <c r="F811" i="5"/>
  <c r="F812" i="5"/>
  <c r="F813" i="5"/>
  <c r="F814" i="5"/>
  <c r="F815" i="5"/>
  <c r="F816" i="5"/>
  <c r="F817" i="5"/>
  <c r="F818" i="5"/>
  <c r="F819" i="5"/>
  <c r="F820" i="5"/>
  <c r="F821" i="5"/>
  <c r="F822" i="5"/>
  <c r="F823" i="5"/>
  <c r="F824" i="5"/>
  <c r="F825" i="5"/>
  <c r="F826" i="5"/>
  <c r="F827" i="5"/>
  <c r="F828" i="5"/>
  <c r="F829" i="5"/>
  <c r="F830" i="5"/>
  <c r="F831" i="5"/>
  <c r="F832" i="5"/>
  <c r="F833" i="5"/>
  <c r="F834" i="5"/>
  <c r="F835" i="5"/>
  <c r="F836" i="5"/>
  <c r="F837" i="5"/>
  <c r="F838" i="5"/>
  <c r="F839" i="5"/>
  <c r="F840" i="5"/>
  <c r="F841" i="5"/>
  <c r="F842" i="5"/>
  <c r="F843" i="5"/>
  <c r="F844" i="5"/>
  <c r="F845" i="5"/>
  <c r="F846" i="5"/>
  <c r="F847" i="5"/>
  <c r="F848" i="5"/>
  <c r="F849" i="5"/>
  <c r="F850" i="5"/>
  <c r="F851" i="5"/>
  <c r="F852" i="5"/>
  <c r="F853" i="5"/>
  <c r="F854" i="5"/>
  <c r="F855" i="5"/>
  <c r="F856" i="5"/>
  <c r="F857" i="5"/>
  <c r="F858" i="5"/>
  <c r="F859" i="5"/>
  <c r="F860" i="5"/>
  <c r="F861" i="5"/>
  <c r="F862" i="5"/>
  <c r="F863" i="5"/>
  <c r="F864" i="5"/>
  <c r="F865" i="5"/>
  <c r="F866" i="5"/>
  <c r="F867" i="5"/>
  <c r="F868" i="5"/>
  <c r="F869" i="5"/>
  <c r="F870" i="5"/>
  <c r="F871" i="5"/>
  <c r="F872" i="5"/>
  <c r="F873" i="5"/>
  <c r="F874" i="5"/>
  <c r="F875" i="5"/>
  <c r="F876" i="5"/>
  <c r="F877" i="5"/>
  <c r="F878" i="5"/>
  <c r="F879" i="5"/>
  <c r="F880" i="5"/>
  <c r="F881" i="5"/>
  <c r="F882" i="5"/>
  <c r="F883" i="5"/>
  <c r="F884" i="5"/>
  <c r="F885" i="5"/>
  <c r="F886" i="5"/>
  <c r="F887" i="5"/>
  <c r="F888" i="5"/>
  <c r="F889" i="5"/>
  <c r="F890" i="5"/>
  <c r="F891" i="5"/>
  <c r="F892" i="5"/>
  <c r="F893" i="5"/>
  <c r="F894" i="5"/>
  <c r="F895" i="5"/>
  <c r="F896" i="5"/>
  <c r="F897" i="5"/>
  <c r="F898" i="5"/>
  <c r="F899" i="5"/>
  <c r="F900" i="5"/>
  <c r="F901" i="5"/>
  <c r="F902" i="5"/>
  <c r="F903" i="5"/>
  <c r="F904" i="5"/>
  <c r="F905" i="5"/>
  <c r="F906" i="5"/>
  <c r="F907" i="5"/>
  <c r="F908" i="5"/>
  <c r="F909" i="5"/>
  <c r="F910" i="5"/>
  <c r="F911" i="5"/>
  <c r="F912" i="5"/>
  <c r="F913" i="5"/>
  <c r="F914" i="5"/>
  <c r="F915" i="5"/>
  <c r="F916" i="5"/>
  <c r="F917" i="5"/>
  <c r="F918" i="5"/>
  <c r="F919" i="5"/>
  <c r="F920" i="5"/>
  <c r="F921" i="5"/>
  <c r="F922" i="5"/>
  <c r="F923" i="5"/>
  <c r="F924" i="5"/>
  <c r="F925" i="5"/>
  <c r="F926" i="5"/>
  <c r="F927" i="5"/>
  <c r="F928" i="5"/>
  <c r="F929" i="5"/>
  <c r="F930" i="5"/>
  <c r="F931" i="5"/>
  <c r="F932" i="5"/>
  <c r="F933" i="5"/>
  <c r="F934" i="5"/>
  <c r="F935" i="5"/>
  <c r="F936" i="5"/>
  <c r="F937" i="5"/>
  <c r="F938" i="5"/>
  <c r="F939" i="5"/>
  <c r="F940" i="5"/>
  <c r="F941" i="5"/>
  <c r="F942" i="5"/>
  <c r="F943" i="5"/>
  <c r="F944" i="5"/>
  <c r="F945" i="5"/>
  <c r="F946" i="5"/>
  <c r="F947" i="5"/>
  <c r="F948" i="5"/>
  <c r="F949" i="5"/>
  <c r="F950" i="5"/>
  <c r="F951" i="5"/>
  <c r="F952" i="5"/>
  <c r="F953" i="5"/>
  <c r="F954" i="5"/>
  <c r="F955" i="5"/>
  <c r="F956" i="5"/>
  <c r="F957" i="5"/>
  <c r="F958" i="5"/>
  <c r="F959" i="5"/>
  <c r="F960" i="5"/>
  <c r="F961" i="5"/>
  <c r="F962" i="5"/>
  <c r="F963" i="5"/>
  <c r="F964" i="5"/>
  <c r="F965" i="5"/>
  <c r="F966" i="5"/>
  <c r="F967" i="5"/>
  <c r="F968" i="5"/>
  <c r="F969" i="5"/>
  <c r="F970" i="5"/>
  <c r="F971" i="5"/>
  <c r="F972" i="5"/>
  <c r="F973" i="5"/>
  <c r="F974" i="5"/>
  <c r="F975" i="5"/>
  <c r="F976" i="5"/>
  <c r="F977" i="5"/>
  <c r="F978" i="5"/>
  <c r="F979" i="5"/>
  <c r="F980" i="5"/>
  <c r="F981" i="5"/>
  <c r="F982" i="5"/>
  <c r="F983" i="5"/>
  <c r="F984" i="5"/>
  <c r="F985" i="5"/>
  <c r="F986" i="5"/>
  <c r="F987" i="5"/>
  <c r="F988" i="5"/>
  <c r="F989" i="5"/>
  <c r="F990" i="5"/>
  <c r="F991" i="5"/>
  <c r="F992" i="5"/>
  <c r="F993" i="5"/>
  <c r="F994" i="5"/>
  <c r="F995" i="5"/>
  <c r="F996" i="5"/>
  <c r="F997" i="5"/>
  <c r="F998" i="5"/>
  <c r="F999" i="5"/>
  <c r="F1000" i="5"/>
  <c r="F1001" i="5"/>
  <c r="F1002" i="5"/>
  <c r="F1003" i="5"/>
  <c r="F1004" i="5"/>
  <c r="F1005" i="5"/>
  <c r="F1006" i="5"/>
  <c r="F1007" i="5"/>
  <c r="F1008" i="5"/>
  <c r="F1009" i="5"/>
  <c r="F1010" i="5"/>
  <c r="F1011" i="5"/>
  <c r="F1012" i="5"/>
  <c r="F1013" i="5"/>
  <c r="F1014" i="5"/>
  <c r="F1015" i="5"/>
  <c r="F1016" i="5"/>
  <c r="F1017" i="5"/>
  <c r="F1018" i="5"/>
  <c r="F1019" i="5"/>
  <c r="F1020" i="5"/>
  <c r="F1021" i="5"/>
  <c r="F1022" i="5"/>
  <c r="F1023" i="5"/>
  <c r="F1024" i="5"/>
  <c r="F1025" i="5"/>
  <c r="F1026" i="5"/>
  <c r="F1027" i="5"/>
  <c r="F1028" i="5"/>
  <c r="F1029" i="5"/>
  <c r="F1030" i="5"/>
  <c r="F1031" i="5"/>
  <c r="F1032" i="5"/>
  <c r="F1033" i="5"/>
  <c r="F1034" i="5"/>
  <c r="F1035" i="5"/>
  <c r="F1036" i="5"/>
  <c r="F1037" i="5"/>
  <c r="F1038" i="5"/>
  <c r="F1039" i="5"/>
  <c r="F1040" i="5"/>
  <c r="F1041" i="5"/>
  <c r="F1042" i="5"/>
  <c r="F1043" i="5"/>
  <c r="F1044" i="5"/>
  <c r="F1045" i="5"/>
  <c r="F1046" i="5"/>
  <c r="F1047" i="5"/>
  <c r="F1048" i="5"/>
  <c r="F1049" i="5"/>
  <c r="F1050" i="5"/>
  <c r="F1051" i="5"/>
  <c r="F1052" i="5"/>
  <c r="F1053" i="5"/>
  <c r="F1054" i="5"/>
  <c r="F1055" i="5"/>
  <c r="F1056" i="5"/>
  <c r="F1057" i="5"/>
  <c r="F1058" i="5"/>
  <c r="F1059" i="5"/>
  <c r="F1060" i="5"/>
  <c r="F1061" i="5"/>
  <c r="F1062" i="5"/>
  <c r="F1063" i="5"/>
  <c r="F1064" i="5"/>
  <c r="F1065" i="5"/>
  <c r="F1066" i="5"/>
  <c r="F1067" i="5"/>
  <c r="F1068" i="5"/>
  <c r="F1069" i="5"/>
  <c r="F1070" i="5"/>
  <c r="F1071" i="5"/>
  <c r="F1072" i="5"/>
  <c r="F1073" i="5"/>
  <c r="F1074" i="5"/>
  <c r="F1075" i="5"/>
  <c r="F1076" i="5"/>
  <c r="F1077" i="5"/>
  <c r="F1078" i="5"/>
  <c r="F1079" i="5"/>
  <c r="F1080" i="5"/>
  <c r="F1081" i="5"/>
  <c r="F1082" i="5"/>
  <c r="F1083" i="5"/>
  <c r="F1084" i="5"/>
  <c r="F1085" i="5"/>
  <c r="F1086" i="5"/>
  <c r="F1087" i="5"/>
  <c r="F1088" i="5"/>
  <c r="F1089" i="5"/>
  <c r="F1090" i="5"/>
  <c r="F1091" i="5"/>
  <c r="F1092" i="5"/>
  <c r="F1093" i="5"/>
  <c r="F1094" i="5"/>
  <c r="F1095" i="5"/>
  <c r="F1096" i="5"/>
  <c r="F1097" i="5"/>
  <c r="F1098" i="5"/>
  <c r="F1099" i="5"/>
  <c r="F1100" i="5"/>
  <c r="F1101" i="5"/>
  <c r="F1102" i="5"/>
  <c r="F1103" i="5"/>
  <c r="F1104" i="5"/>
  <c r="F1105" i="5"/>
  <c r="F1106" i="5"/>
  <c r="F1107" i="5"/>
  <c r="F1108" i="5"/>
  <c r="F1109" i="5"/>
  <c r="F1110" i="5"/>
  <c r="F1111" i="5"/>
  <c r="F1112" i="5"/>
  <c r="F1113" i="5"/>
  <c r="F1114" i="5"/>
  <c r="F1115" i="5"/>
  <c r="F1116" i="5"/>
  <c r="F1117" i="5"/>
  <c r="F1118" i="5"/>
  <c r="F1119" i="5"/>
  <c r="F1120" i="5"/>
  <c r="F1121" i="5"/>
  <c r="F1122" i="5"/>
  <c r="F1123" i="5"/>
  <c r="F1124" i="5"/>
  <c r="F1125" i="5"/>
  <c r="F1126" i="5"/>
  <c r="F1127" i="5"/>
  <c r="F1128" i="5"/>
  <c r="F1129" i="5"/>
  <c r="F1130" i="5"/>
  <c r="F1131" i="5"/>
  <c r="F1132" i="5"/>
  <c r="F1133" i="5"/>
  <c r="F1134" i="5"/>
  <c r="F1135" i="5"/>
  <c r="F1136" i="5"/>
  <c r="F1137" i="5"/>
  <c r="F1138" i="5"/>
  <c r="F1139" i="5"/>
  <c r="F1140" i="5"/>
  <c r="F1141" i="5"/>
  <c r="F1142" i="5"/>
  <c r="F1143" i="5"/>
  <c r="F1144" i="5"/>
  <c r="F1145" i="5"/>
  <c r="F1146" i="5"/>
  <c r="F1147" i="5"/>
  <c r="F1148" i="5"/>
  <c r="F1149" i="5"/>
  <c r="F1150" i="5"/>
  <c r="F1151" i="5"/>
  <c r="F1152" i="5"/>
  <c r="F1153" i="5"/>
  <c r="F1154" i="5"/>
  <c r="F1155" i="5"/>
  <c r="F1156" i="5"/>
  <c r="F1157" i="5"/>
  <c r="F1158" i="5"/>
  <c r="F1159" i="5"/>
  <c r="F1160" i="5"/>
  <c r="F1161" i="5"/>
  <c r="F1162" i="5"/>
  <c r="F1163" i="5"/>
  <c r="F1164" i="5"/>
  <c r="F1165" i="5"/>
  <c r="F1166" i="5"/>
  <c r="F1167" i="5"/>
  <c r="F1168" i="5"/>
  <c r="F1169" i="5"/>
  <c r="F1170" i="5"/>
  <c r="F1171" i="5"/>
  <c r="F1172" i="5"/>
  <c r="F1173" i="5"/>
  <c r="F1174" i="5"/>
  <c r="F1175" i="5"/>
  <c r="F1176" i="5"/>
  <c r="F1177" i="5"/>
  <c r="F1178" i="5"/>
  <c r="F1179" i="5"/>
  <c r="F1180" i="5"/>
  <c r="F1181" i="5"/>
  <c r="F1182" i="5"/>
  <c r="F1183" i="5"/>
  <c r="F1184" i="5"/>
  <c r="F1185" i="5"/>
  <c r="F1186" i="5"/>
  <c r="F1187" i="5"/>
  <c r="F1188" i="5"/>
  <c r="F1189" i="5"/>
  <c r="F1190" i="5"/>
  <c r="F1191" i="5"/>
  <c r="F1192" i="5"/>
  <c r="F1193" i="5"/>
  <c r="F1194" i="5"/>
  <c r="F1195" i="5"/>
  <c r="F1196" i="5"/>
  <c r="F1197" i="5"/>
  <c r="F1198" i="5"/>
  <c r="F1199" i="5"/>
  <c r="F1200" i="5"/>
  <c r="F1201" i="5"/>
  <c r="F1202" i="5"/>
  <c r="F1203" i="5"/>
  <c r="F1204" i="5"/>
  <c r="F1205" i="5"/>
  <c r="F1206" i="5"/>
  <c r="F1207" i="5"/>
  <c r="F1208" i="5"/>
  <c r="F1209" i="5"/>
  <c r="F1210" i="5"/>
  <c r="F1211" i="5"/>
  <c r="F1212" i="5"/>
  <c r="F1213" i="5"/>
  <c r="F1214" i="5"/>
  <c r="F1215" i="5"/>
  <c r="F1216" i="5"/>
  <c r="F1217" i="5"/>
  <c r="F1218" i="5"/>
  <c r="F1219" i="5"/>
  <c r="F1220" i="5"/>
  <c r="F1221" i="5"/>
  <c r="F1222" i="5"/>
  <c r="F1223" i="5"/>
  <c r="F1224" i="5"/>
  <c r="F1225" i="5"/>
  <c r="F1226" i="5"/>
  <c r="F1227" i="5"/>
  <c r="F1228" i="5"/>
  <c r="F1229" i="5"/>
  <c r="F1230" i="5"/>
  <c r="F1231" i="5"/>
  <c r="F1232" i="5"/>
  <c r="F1233" i="5"/>
  <c r="F1234" i="5"/>
  <c r="F1235" i="5"/>
  <c r="F1236" i="5"/>
  <c r="F1237" i="5"/>
  <c r="F1238" i="5"/>
  <c r="F1239" i="5"/>
  <c r="F1240" i="5"/>
  <c r="F1241" i="5"/>
  <c r="F1242" i="5"/>
  <c r="F1243" i="5"/>
  <c r="F1244" i="5"/>
  <c r="F1245" i="5"/>
  <c r="F1246" i="5"/>
  <c r="F1247" i="5"/>
  <c r="F1248" i="5"/>
  <c r="F1249" i="5"/>
  <c r="F1250" i="5"/>
  <c r="F1251" i="5"/>
  <c r="F1252" i="5"/>
  <c r="F1253" i="5"/>
  <c r="F1254" i="5"/>
  <c r="F1255" i="5"/>
  <c r="F1256" i="5"/>
  <c r="F1257" i="5"/>
  <c r="F1258" i="5"/>
  <c r="F1259" i="5"/>
  <c r="F1260" i="5"/>
  <c r="F1261" i="5"/>
  <c r="F1262" i="5"/>
  <c r="F1263" i="5"/>
  <c r="F1264" i="5"/>
  <c r="F1265" i="5"/>
  <c r="F1266" i="5"/>
  <c r="F1267" i="5"/>
  <c r="F1268" i="5"/>
  <c r="F1269" i="5"/>
  <c r="F1270" i="5"/>
  <c r="F1271" i="5"/>
  <c r="F1272" i="5"/>
  <c r="F1273" i="5"/>
  <c r="F1274" i="5"/>
  <c r="F1275" i="5"/>
  <c r="F1276" i="5"/>
  <c r="F1277" i="5"/>
  <c r="F1278" i="5"/>
  <c r="F1279" i="5"/>
  <c r="F1280" i="5"/>
  <c r="F1281" i="5"/>
  <c r="F1282" i="5"/>
  <c r="F1283" i="5"/>
  <c r="F1284" i="5"/>
  <c r="F1285" i="5"/>
  <c r="F1286" i="5"/>
  <c r="F1287" i="5"/>
  <c r="F1288" i="5"/>
  <c r="F1289" i="5"/>
  <c r="F1290" i="5"/>
  <c r="F1291" i="5"/>
  <c r="F1292" i="5"/>
  <c r="F1293" i="5"/>
  <c r="F1294" i="5"/>
  <c r="F1295" i="5"/>
  <c r="F1296" i="5"/>
  <c r="F1297" i="5"/>
  <c r="F1298" i="5"/>
  <c r="F1299" i="5"/>
  <c r="F1300" i="5"/>
  <c r="F1301" i="5"/>
  <c r="F1302" i="5"/>
  <c r="F1303" i="5"/>
  <c r="F1304" i="5"/>
  <c r="F1305" i="5"/>
  <c r="F1306" i="5"/>
  <c r="F1307" i="5"/>
  <c r="F1308" i="5"/>
  <c r="F1309" i="5"/>
  <c r="F1310" i="5"/>
  <c r="F1311" i="5"/>
  <c r="F1312" i="5"/>
  <c r="F1313" i="5"/>
  <c r="F1314" i="5"/>
  <c r="F1315" i="5"/>
  <c r="F1316" i="5"/>
  <c r="F1317" i="5"/>
  <c r="F1318" i="5"/>
  <c r="F1319" i="5"/>
  <c r="F1320" i="5"/>
  <c r="F1321" i="5"/>
  <c r="F1322" i="5"/>
  <c r="F1323" i="5"/>
  <c r="F1324" i="5"/>
  <c r="F1325" i="5"/>
  <c r="F1326" i="5"/>
  <c r="F1327" i="5"/>
  <c r="F1328" i="5"/>
  <c r="F1329" i="5"/>
  <c r="F1330" i="5"/>
  <c r="F1331" i="5"/>
  <c r="F1332" i="5"/>
  <c r="F1333" i="5"/>
  <c r="F1334" i="5"/>
  <c r="F1335" i="5"/>
  <c r="F1336" i="5"/>
  <c r="F1337" i="5"/>
  <c r="F1338" i="5"/>
  <c r="F1339" i="5"/>
  <c r="F1340" i="5"/>
  <c r="F1341" i="5"/>
  <c r="F1342" i="5"/>
  <c r="F1343" i="5"/>
  <c r="F1344" i="5"/>
  <c r="F1345" i="5"/>
  <c r="F1346" i="5"/>
  <c r="F1347" i="5"/>
  <c r="F1348" i="5"/>
  <c r="F1349" i="5"/>
  <c r="F1350" i="5"/>
  <c r="F1351" i="5"/>
  <c r="F1352" i="5"/>
  <c r="F1353" i="5"/>
  <c r="F1354" i="5"/>
  <c r="F1355" i="5"/>
  <c r="F1356" i="5"/>
  <c r="F1357" i="5"/>
  <c r="F1358" i="5"/>
  <c r="F1359" i="5"/>
  <c r="F1360" i="5"/>
  <c r="F1361" i="5"/>
  <c r="F1362" i="5"/>
  <c r="F1363" i="5"/>
  <c r="F1364" i="5"/>
  <c r="F1365" i="5"/>
  <c r="F1366" i="5"/>
  <c r="F1367" i="5"/>
  <c r="F1368" i="5"/>
  <c r="F1369" i="5"/>
  <c r="F1370" i="5"/>
  <c r="F1371" i="5"/>
  <c r="F1372" i="5"/>
  <c r="F1373" i="5"/>
  <c r="F1374" i="5"/>
  <c r="F1375" i="5"/>
  <c r="F1376" i="5"/>
  <c r="F1377" i="5"/>
  <c r="F1378" i="5"/>
  <c r="F1379" i="5"/>
  <c r="F1380" i="5"/>
  <c r="F1381" i="5"/>
  <c r="F1382" i="5"/>
  <c r="F1383" i="5"/>
  <c r="F1384" i="5"/>
  <c r="F1385" i="5"/>
  <c r="F1386" i="5"/>
  <c r="F1387" i="5"/>
  <c r="F1388" i="5"/>
  <c r="F1389" i="5"/>
  <c r="F1390" i="5"/>
  <c r="F1391" i="5"/>
  <c r="F1392" i="5"/>
  <c r="F1393" i="5"/>
  <c r="F1394" i="5"/>
  <c r="F1395" i="5"/>
  <c r="F1396" i="5"/>
  <c r="F1397" i="5"/>
  <c r="F1398" i="5"/>
  <c r="F1399" i="5"/>
  <c r="F1400" i="5"/>
  <c r="F1401" i="5"/>
  <c r="F1402" i="5"/>
  <c r="F1403" i="5"/>
  <c r="F1404" i="5"/>
  <c r="F1405" i="5"/>
  <c r="F1406" i="5"/>
  <c r="F1407" i="5"/>
  <c r="F1408" i="5"/>
  <c r="F1409" i="5"/>
  <c r="F1410" i="5"/>
  <c r="F1411" i="5"/>
  <c r="F1412" i="5"/>
  <c r="F1413" i="5"/>
  <c r="F1414" i="5"/>
  <c r="F1415" i="5"/>
  <c r="F1416" i="5"/>
  <c r="F1417" i="5"/>
  <c r="F1418" i="5"/>
  <c r="F1419" i="5"/>
  <c r="F1420" i="5"/>
  <c r="F1421" i="5"/>
  <c r="F1422" i="5"/>
  <c r="F1423" i="5"/>
  <c r="F1424" i="5"/>
  <c r="F1425" i="5"/>
  <c r="F1426" i="5"/>
  <c r="F1427" i="5"/>
  <c r="F1428" i="5"/>
  <c r="F1429" i="5"/>
  <c r="F1430" i="5"/>
  <c r="F1431" i="5"/>
  <c r="F1432" i="5"/>
  <c r="F1433" i="5"/>
  <c r="F1434" i="5"/>
  <c r="F1435" i="5"/>
  <c r="F1436" i="5"/>
  <c r="F1437" i="5"/>
  <c r="F1438" i="5"/>
  <c r="F1439" i="5"/>
  <c r="F1440" i="5"/>
  <c r="F1441" i="5"/>
  <c r="F1442" i="5"/>
  <c r="F1443" i="5"/>
  <c r="F1444" i="5"/>
  <c r="F1445" i="5"/>
  <c r="F1446" i="5"/>
  <c r="F1447" i="5"/>
  <c r="F1448" i="5"/>
  <c r="F1449" i="5"/>
  <c r="F1450" i="5"/>
  <c r="F1451" i="5"/>
  <c r="F1452" i="5"/>
  <c r="F1453" i="5"/>
  <c r="F1454" i="5"/>
  <c r="F1455" i="5"/>
  <c r="F1456" i="5"/>
  <c r="F1457" i="5"/>
  <c r="F1458" i="5"/>
  <c r="F1459" i="5"/>
  <c r="F1460" i="5"/>
  <c r="F1461" i="5"/>
  <c r="F1462" i="5"/>
  <c r="F1463" i="5"/>
  <c r="F1464" i="5"/>
  <c r="F1465" i="5"/>
  <c r="F1466" i="5"/>
  <c r="F1467" i="5"/>
  <c r="F1468" i="5"/>
  <c r="F1469" i="5"/>
  <c r="F1470" i="5"/>
  <c r="F1471" i="5"/>
  <c r="F1472" i="5"/>
  <c r="F1473" i="5"/>
  <c r="F1474" i="5"/>
  <c r="F1475" i="5"/>
  <c r="F1476" i="5"/>
  <c r="F1477" i="5"/>
  <c r="F1478" i="5"/>
  <c r="F1479" i="5"/>
  <c r="F1480" i="5"/>
  <c r="F1481" i="5"/>
  <c r="F1482" i="5"/>
  <c r="F1483" i="5"/>
  <c r="F1484" i="5"/>
  <c r="F1485" i="5"/>
  <c r="F1486" i="5"/>
  <c r="F1487" i="5"/>
  <c r="F1488" i="5"/>
  <c r="F1489" i="5"/>
  <c r="F1490" i="5"/>
  <c r="F1491" i="5"/>
  <c r="F1492" i="5"/>
  <c r="F1493" i="5"/>
  <c r="F1494" i="5"/>
  <c r="F1495" i="5"/>
  <c r="F1496" i="5"/>
  <c r="F1497" i="5"/>
  <c r="F1498" i="5"/>
  <c r="F1499" i="5"/>
  <c r="F1500" i="5"/>
  <c r="F1501" i="5"/>
  <c r="F1502" i="5"/>
  <c r="F1503" i="5"/>
  <c r="F1504" i="5"/>
  <c r="F1505" i="5"/>
  <c r="F1506" i="5"/>
  <c r="F1507" i="5"/>
  <c r="F1508" i="5"/>
  <c r="F1509" i="5"/>
  <c r="F1510" i="5"/>
  <c r="F1511" i="5"/>
  <c r="F1512" i="5"/>
  <c r="F1513" i="5"/>
  <c r="F1514" i="5"/>
  <c r="F1515" i="5"/>
  <c r="F1516" i="5"/>
  <c r="F1517" i="5"/>
  <c r="F1518" i="5"/>
  <c r="F1519" i="5"/>
  <c r="F1520" i="5"/>
  <c r="F1521" i="5"/>
  <c r="F1522" i="5"/>
  <c r="F1523" i="5"/>
  <c r="F1524" i="5"/>
  <c r="F1525" i="5"/>
  <c r="F1526" i="5"/>
  <c r="F1527" i="5"/>
  <c r="F1528" i="5"/>
  <c r="F1529" i="5"/>
  <c r="F1530" i="5"/>
  <c r="F1531" i="5"/>
  <c r="F1532" i="5"/>
  <c r="F1533" i="5"/>
  <c r="F1534" i="5"/>
  <c r="F1535" i="5"/>
  <c r="F1536" i="5"/>
  <c r="F1537" i="5"/>
  <c r="F1538" i="5"/>
  <c r="F1539" i="5"/>
  <c r="F1540" i="5"/>
  <c r="F1541" i="5"/>
  <c r="F1542" i="5"/>
  <c r="F1543" i="5"/>
  <c r="F1544" i="5"/>
  <c r="F1545" i="5"/>
  <c r="F1546" i="5"/>
  <c r="F1547" i="5"/>
  <c r="F1548" i="5"/>
  <c r="F1549" i="5"/>
  <c r="F1550" i="5"/>
  <c r="F1551" i="5"/>
  <c r="F1552" i="5"/>
  <c r="F1553" i="5"/>
  <c r="F1554" i="5"/>
  <c r="F1555" i="5"/>
  <c r="F1556" i="5"/>
  <c r="F1557" i="5"/>
  <c r="F1558" i="5"/>
  <c r="F1559" i="5"/>
  <c r="F1560" i="5"/>
  <c r="F1561" i="5"/>
  <c r="F1562" i="5"/>
  <c r="F1563" i="5"/>
  <c r="F1564" i="5"/>
  <c r="F1565" i="5"/>
  <c r="F1566" i="5"/>
  <c r="F1567" i="5"/>
  <c r="F1568" i="5"/>
  <c r="F1569" i="5"/>
  <c r="F1570" i="5"/>
  <c r="F1571" i="5"/>
  <c r="F1572" i="5"/>
  <c r="F1573" i="5"/>
  <c r="F1574" i="5"/>
  <c r="F1575" i="5"/>
  <c r="F1576" i="5"/>
  <c r="F1577" i="5"/>
  <c r="F1578" i="5"/>
  <c r="F1579" i="5"/>
  <c r="F1580" i="5"/>
  <c r="F1581" i="5"/>
  <c r="F1582" i="5"/>
  <c r="F1583" i="5"/>
  <c r="F1584" i="5"/>
  <c r="F1585" i="5"/>
  <c r="F1586" i="5"/>
  <c r="F1587" i="5"/>
  <c r="F1588" i="5"/>
  <c r="F1589" i="5"/>
  <c r="F1590" i="5"/>
  <c r="F1591" i="5"/>
  <c r="F1592" i="5"/>
  <c r="F1593" i="5"/>
  <c r="F1594" i="5"/>
  <c r="F1595" i="5"/>
  <c r="F1596" i="5"/>
  <c r="F1597" i="5"/>
  <c r="F1598" i="5"/>
  <c r="F1599" i="5"/>
  <c r="F1600" i="5"/>
  <c r="F1601" i="5"/>
  <c r="F1602" i="5"/>
  <c r="F1603" i="5"/>
  <c r="F1604" i="5"/>
  <c r="F1605" i="5"/>
  <c r="F1606" i="5"/>
  <c r="F1607" i="5"/>
  <c r="F1608" i="5"/>
  <c r="F1609" i="5"/>
  <c r="F1610" i="5"/>
  <c r="F1611" i="5"/>
  <c r="F1612" i="5"/>
  <c r="F1613" i="5"/>
  <c r="F1614" i="5"/>
  <c r="F1615" i="5"/>
  <c r="F1616" i="5"/>
  <c r="F1617" i="5"/>
  <c r="F1618" i="5"/>
  <c r="F1619" i="5"/>
  <c r="F1620" i="5"/>
  <c r="F1621" i="5"/>
  <c r="F1622" i="5"/>
  <c r="F1623" i="5"/>
  <c r="F1624" i="5"/>
  <c r="F1625" i="5"/>
  <c r="F1626" i="5"/>
  <c r="F1627" i="5"/>
  <c r="F1628" i="5"/>
  <c r="F1629" i="5"/>
  <c r="F1630" i="5"/>
  <c r="F1631" i="5"/>
  <c r="F1632" i="5"/>
  <c r="F1633" i="5"/>
  <c r="F1634" i="5"/>
  <c r="F1635" i="5"/>
  <c r="F1636" i="5"/>
  <c r="F1637" i="5"/>
  <c r="F1638" i="5"/>
  <c r="F1639" i="5"/>
  <c r="F1640" i="5"/>
  <c r="F1641" i="5"/>
  <c r="F1642" i="5"/>
  <c r="F1643" i="5"/>
  <c r="F1644" i="5"/>
  <c r="F1645" i="5"/>
  <c r="F1646" i="5"/>
  <c r="F1647" i="5"/>
  <c r="F1648" i="5"/>
  <c r="F1649" i="5"/>
  <c r="F1650" i="5"/>
  <c r="F1651" i="5"/>
  <c r="F1652" i="5"/>
  <c r="F1653" i="5"/>
  <c r="F1654" i="5"/>
  <c r="F1655" i="5"/>
  <c r="F1656" i="5"/>
  <c r="F1657" i="5"/>
  <c r="F1658" i="5"/>
  <c r="F1659" i="5"/>
  <c r="F1660" i="5"/>
  <c r="F1661" i="5"/>
  <c r="F1662" i="5"/>
  <c r="F1663" i="5"/>
  <c r="F1664" i="5"/>
  <c r="F1665" i="5"/>
  <c r="F1666" i="5"/>
  <c r="F1667" i="5"/>
  <c r="F1668" i="5"/>
  <c r="F1669" i="5"/>
  <c r="F1670" i="5"/>
  <c r="F1671" i="5"/>
  <c r="F1672" i="5"/>
  <c r="F1673" i="5"/>
  <c r="F1674" i="5"/>
  <c r="F1675" i="5"/>
  <c r="F1676" i="5"/>
  <c r="F1677" i="5"/>
  <c r="F1678" i="5"/>
  <c r="F1679" i="5"/>
  <c r="F1680" i="5"/>
  <c r="F1681" i="5"/>
  <c r="F1682" i="5"/>
  <c r="F1683" i="5"/>
  <c r="F1684" i="5"/>
  <c r="F1685" i="5"/>
  <c r="F1686" i="5"/>
  <c r="F1687" i="5"/>
  <c r="F1688" i="5"/>
  <c r="F1689" i="5"/>
  <c r="F1690" i="5"/>
  <c r="F1691" i="5"/>
  <c r="F1692" i="5"/>
  <c r="F1693" i="5"/>
  <c r="F1694" i="5"/>
  <c r="F1695" i="5"/>
  <c r="F1696" i="5"/>
  <c r="F1697" i="5"/>
  <c r="F1698" i="5"/>
  <c r="F1699" i="5"/>
  <c r="F1700" i="5"/>
  <c r="F1701" i="5"/>
  <c r="F1702" i="5"/>
  <c r="F1703" i="5"/>
  <c r="F1704" i="5"/>
  <c r="F1705" i="5"/>
  <c r="F1706" i="5"/>
  <c r="F1707" i="5"/>
  <c r="F1708" i="5"/>
  <c r="F1709" i="5"/>
  <c r="F1710" i="5"/>
  <c r="F1711" i="5"/>
  <c r="F1712" i="5"/>
  <c r="F1713" i="5"/>
  <c r="F1714" i="5"/>
  <c r="F1715" i="5"/>
  <c r="F1716" i="5"/>
  <c r="F1717" i="5"/>
  <c r="F1718" i="5"/>
  <c r="F1719" i="5"/>
  <c r="F1720" i="5"/>
  <c r="F1721" i="5"/>
  <c r="F1722" i="5"/>
  <c r="F1723" i="5"/>
  <c r="F1724" i="5"/>
  <c r="F1725" i="5"/>
  <c r="F1726" i="5"/>
  <c r="F1727" i="5"/>
  <c r="F1728" i="5"/>
  <c r="F1729" i="5"/>
  <c r="F1730" i="5"/>
  <c r="F1731" i="5"/>
  <c r="F1732" i="5"/>
  <c r="F1733" i="5"/>
  <c r="F1734" i="5"/>
  <c r="F1735" i="5"/>
  <c r="F1736" i="5"/>
  <c r="F1737" i="5"/>
  <c r="F1738" i="5"/>
  <c r="F1739" i="5"/>
  <c r="F1740" i="5"/>
  <c r="F1741" i="5"/>
  <c r="F1742" i="5"/>
  <c r="F1743" i="5"/>
  <c r="F1744" i="5"/>
  <c r="F1745" i="5"/>
  <c r="F1746" i="5"/>
  <c r="F1747" i="5"/>
  <c r="F1748" i="5"/>
  <c r="F1749" i="5"/>
  <c r="F1750" i="5"/>
  <c r="F1751" i="5"/>
  <c r="F1752" i="5"/>
  <c r="F1753" i="5"/>
  <c r="F1754" i="5"/>
  <c r="F1755" i="5"/>
  <c r="F1756" i="5"/>
  <c r="F1757" i="5"/>
  <c r="F1758" i="5"/>
  <c r="F1759" i="5"/>
  <c r="F1760" i="5"/>
  <c r="F1761" i="5"/>
  <c r="F1762" i="5"/>
  <c r="F1763" i="5"/>
  <c r="F1764" i="5"/>
  <c r="F1765" i="5"/>
  <c r="F1766" i="5"/>
  <c r="F1767" i="5"/>
  <c r="F1768" i="5"/>
  <c r="F1769" i="5"/>
  <c r="F1770" i="5"/>
  <c r="F1771" i="5"/>
  <c r="F1772" i="5"/>
  <c r="F1773" i="5"/>
  <c r="F1774" i="5"/>
  <c r="F1775" i="5"/>
  <c r="F1776" i="5"/>
  <c r="F1777" i="5"/>
  <c r="F1778" i="5"/>
  <c r="F1779" i="5"/>
  <c r="F1780" i="5"/>
  <c r="F1781" i="5"/>
  <c r="F1782" i="5"/>
  <c r="F1783" i="5"/>
  <c r="F1784" i="5"/>
  <c r="F1785" i="5"/>
  <c r="F1786" i="5"/>
  <c r="F1787" i="5"/>
  <c r="F1788" i="5"/>
  <c r="F1789" i="5"/>
  <c r="F1790" i="5"/>
  <c r="F1791" i="5"/>
  <c r="F1792" i="5"/>
  <c r="F1793" i="5"/>
  <c r="F1794" i="5"/>
  <c r="F1795" i="5"/>
  <c r="F1796" i="5"/>
  <c r="F1797" i="5"/>
  <c r="F1798" i="5"/>
  <c r="F1799" i="5"/>
  <c r="F1800" i="5"/>
  <c r="F1801" i="5"/>
  <c r="F1802" i="5"/>
  <c r="F1803" i="5"/>
  <c r="F1804" i="5"/>
  <c r="F1805" i="5"/>
  <c r="F1806" i="5"/>
  <c r="F1807" i="5"/>
  <c r="F1808" i="5"/>
  <c r="F1809" i="5"/>
  <c r="F1810" i="5"/>
  <c r="F1811" i="5"/>
  <c r="F1812" i="5"/>
  <c r="F1813" i="5"/>
  <c r="F1814" i="5"/>
  <c r="F1815" i="5"/>
  <c r="F1816" i="5"/>
  <c r="F1817" i="5"/>
  <c r="F1818" i="5"/>
  <c r="F1819" i="5"/>
  <c r="F1820" i="5"/>
  <c r="F1821" i="5"/>
  <c r="F1822" i="5"/>
  <c r="F1823" i="5"/>
  <c r="F1824" i="5"/>
  <c r="F1825" i="5"/>
  <c r="F1826" i="5"/>
  <c r="F1827" i="5"/>
  <c r="F1828" i="5"/>
  <c r="F1829" i="5"/>
  <c r="F1830" i="5"/>
  <c r="F1831" i="5"/>
  <c r="F1832" i="5"/>
  <c r="F1833" i="5"/>
  <c r="F1834" i="5"/>
  <c r="F1835" i="5"/>
  <c r="F1836" i="5"/>
  <c r="F1837" i="5"/>
  <c r="F1838" i="5"/>
  <c r="F1839" i="5"/>
  <c r="F1840" i="5"/>
  <c r="F1841" i="5"/>
  <c r="F1842" i="5"/>
  <c r="F1843" i="5"/>
  <c r="F1844" i="5"/>
  <c r="F1845" i="5"/>
  <c r="F1846" i="5"/>
  <c r="F1847" i="5"/>
  <c r="F1848" i="5"/>
  <c r="F1849" i="5"/>
  <c r="F1850" i="5"/>
  <c r="F1851" i="5"/>
  <c r="F1852" i="5"/>
  <c r="F1853" i="5"/>
  <c r="F1854" i="5"/>
  <c r="F1855" i="5"/>
  <c r="F1856" i="5"/>
  <c r="F1857" i="5"/>
  <c r="F1858" i="5"/>
  <c r="F1859" i="5"/>
  <c r="F1860" i="5"/>
  <c r="F1861" i="5"/>
  <c r="F1862" i="5"/>
  <c r="F1863" i="5"/>
  <c r="F1864" i="5"/>
  <c r="F1865" i="5"/>
  <c r="F1866" i="5"/>
  <c r="F1867" i="5"/>
  <c r="F1868" i="5"/>
  <c r="F1869" i="5"/>
  <c r="F1870" i="5"/>
  <c r="F1871" i="5"/>
  <c r="F1872" i="5"/>
  <c r="F1873" i="5"/>
  <c r="F1874" i="5"/>
  <c r="F1875" i="5"/>
  <c r="F1876" i="5"/>
  <c r="F1877" i="5"/>
  <c r="F1878" i="5"/>
  <c r="F1879" i="5"/>
  <c r="F1880" i="5"/>
  <c r="F1881" i="5"/>
  <c r="F1882" i="5"/>
  <c r="F1883" i="5"/>
  <c r="F1884" i="5"/>
  <c r="F1885" i="5"/>
  <c r="F1886" i="5"/>
  <c r="F1887" i="5"/>
  <c r="F1888" i="5"/>
  <c r="F1889" i="5"/>
  <c r="F1890" i="5"/>
  <c r="F1891" i="5"/>
  <c r="F1892" i="5"/>
  <c r="F1893" i="5"/>
  <c r="F1894" i="5"/>
  <c r="F1895" i="5"/>
  <c r="F1896" i="5"/>
  <c r="F1897" i="5"/>
  <c r="F1898" i="5"/>
  <c r="F1899" i="5"/>
  <c r="F1900" i="5"/>
  <c r="F1901" i="5"/>
  <c r="F1902" i="5"/>
  <c r="F1903" i="5"/>
  <c r="F1904" i="5"/>
  <c r="F1905" i="5"/>
  <c r="F1906" i="5"/>
  <c r="F1907" i="5"/>
  <c r="F1908" i="5"/>
  <c r="F1909" i="5"/>
  <c r="F1910" i="5"/>
  <c r="F1911" i="5"/>
  <c r="F1912" i="5"/>
  <c r="F1913" i="5"/>
  <c r="F1914" i="5"/>
  <c r="F1915" i="5"/>
  <c r="F1916" i="5"/>
  <c r="F1917" i="5"/>
  <c r="F1918" i="5"/>
  <c r="F1919" i="5"/>
  <c r="F1920" i="5"/>
  <c r="F1921" i="5"/>
  <c r="F1922" i="5"/>
  <c r="F1923" i="5"/>
  <c r="F1924" i="5"/>
  <c r="F1925" i="5"/>
  <c r="F1926" i="5"/>
  <c r="F1927" i="5"/>
  <c r="F1928" i="5"/>
  <c r="F1929" i="5"/>
  <c r="F1930" i="5"/>
  <c r="F1931" i="5"/>
  <c r="F1932" i="5"/>
  <c r="F1933" i="5"/>
  <c r="F1934" i="5"/>
  <c r="F1935" i="5"/>
  <c r="F1936" i="5"/>
  <c r="F1937" i="5"/>
  <c r="F1938" i="5"/>
  <c r="F1939" i="5"/>
  <c r="F1940" i="5"/>
  <c r="F1941" i="5"/>
  <c r="F1942" i="5"/>
  <c r="F1943" i="5"/>
  <c r="F1944" i="5"/>
  <c r="F1945" i="5"/>
  <c r="F1946" i="5"/>
  <c r="F1947" i="5"/>
  <c r="F1948" i="5"/>
  <c r="F1949" i="5"/>
  <c r="F1950" i="5"/>
  <c r="F1951" i="5"/>
  <c r="F1952" i="5"/>
  <c r="F1953" i="5"/>
  <c r="F1954" i="5"/>
  <c r="F1955" i="5"/>
  <c r="F1956" i="5"/>
  <c r="F1957" i="5"/>
  <c r="F1958" i="5"/>
  <c r="F1959" i="5"/>
  <c r="F1960" i="5"/>
  <c r="F1961" i="5"/>
  <c r="F1962" i="5"/>
  <c r="F1963" i="5"/>
  <c r="F1964" i="5"/>
  <c r="F1965" i="5"/>
  <c r="F1966" i="5"/>
  <c r="F1967" i="5"/>
  <c r="F1968" i="5"/>
  <c r="F1969" i="5"/>
  <c r="F1970" i="5"/>
  <c r="F1971" i="5"/>
  <c r="F1972" i="5"/>
  <c r="F1973" i="5"/>
  <c r="F1974" i="5"/>
  <c r="F1975" i="5"/>
  <c r="F1976" i="5"/>
  <c r="F1977" i="5"/>
  <c r="F1978" i="5"/>
  <c r="F1979" i="5"/>
  <c r="F1980" i="5"/>
  <c r="F1981" i="5"/>
  <c r="F1982" i="5"/>
  <c r="F1983" i="5"/>
  <c r="F1984" i="5"/>
  <c r="F1985" i="5"/>
  <c r="F1986" i="5"/>
  <c r="F1987" i="5"/>
  <c r="F1988" i="5"/>
  <c r="F1989" i="5"/>
  <c r="F1990" i="5"/>
  <c r="F1991" i="5"/>
  <c r="F1992" i="5"/>
  <c r="F1993" i="5"/>
  <c r="F1994" i="5"/>
  <c r="F1995" i="5"/>
  <c r="F1996" i="5"/>
  <c r="F1997" i="5"/>
  <c r="F1998" i="5"/>
  <c r="F1999" i="5"/>
  <c r="F2000" i="5"/>
  <c r="F2001" i="5"/>
  <c r="F2002" i="5"/>
  <c r="F2003" i="5"/>
  <c r="F2004" i="5"/>
  <c r="F2005" i="5"/>
  <c r="F2006" i="5"/>
  <c r="F2007" i="5"/>
  <c r="F2008" i="5"/>
  <c r="F2009" i="5"/>
  <c r="F2010" i="5"/>
  <c r="F2011" i="5"/>
  <c r="F2012" i="5"/>
  <c r="F2013" i="5"/>
  <c r="F2014" i="5"/>
  <c r="F2015" i="5"/>
  <c r="F2016" i="5"/>
  <c r="F2017" i="5"/>
  <c r="F2018" i="5"/>
  <c r="F2019" i="5"/>
  <c r="F2020" i="5"/>
  <c r="F2021" i="5"/>
  <c r="F2022" i="5"/>
  <c r="F2023" i="5"/>
  <c r="F2024" i="5"/>
  <c r="F2025" i="5"/>
  <c r="F2026" i="5"/>
  <c r="F2027" i="5"/>
  <c r="F2028" i="5"/>
  <c r="F2029" i="5"/>
  <c r="F2030" i="5"/>
  <c r="F2031" i="5"/>
  <c r="F2032" i="5"/>
  <c r="F2033" i="5"/>
  <c r="F2034" i="5"/>
  <c r="F2035" i="5"/>
  <c r="F2036" i="5"/>
  <c r="F2037" i="5"/>
  <c r="F2038" i="5"/>
  <c r="F2039" i="5"/>
  <c r="F2040" i="5"/>
  <c r="F2041" i="5"/>
  <c r="F2042" i="5"/>
  <c r="F2043" i="5"/>
  <c r="F2044" i="5"/>
  <c r="F2045" i="5"/>
  <c r="F2046" i="5"/>
  <c r="F2047" i="5"/>
  <c r="F2048" i="5"/>
  <c r="F2049" i="5"/>
  <c r="F2050" i="5"/>
  <c r="F2051" i="5"/>
  <c r="F2052" i="5"/>
  <c r="F2053" i="5"/>
  <c r="F2054" i="5"/>
  <c r="F2055" i="5"/>
  <c r="F2056" i="5"/>
  <c r="F2057" i="5"/>
  <c r="F2058" i="5"/>
  <c r="F2059" i="5"/>
  <c r="F2060" i="5"/>
  <c r="F2061" i="5"/>
  <c r="F2062" i="5"/>
  <c r="F2063" i="5"/>
  <c r="F2064" i="5"/>
  <c r="F2065" i="5"/>
  <c r="F2066" i="5"/>
  <c r="F2067" i="5"/>
  <c r="F2068" i="5"/>
  <c r="F2069" i="5"/>
  <c r="F2070" i="5"/>
  <c r="F2071" i="5"/>
  <c r="F2072" i="5"/>
  <c r="F2073" i="5"/>
  <c r="F2074" i="5"/>
  <c r="F2075" i="5"/>
  <c r="F2076" i="5"/>
  <c r="F2077" i="5"/>
  <c r="F2078" i="5"/>
  <c r="F2079" i="5"/>
  <c r="F2080" i="5"/>
  <c r="F2081" i="5"/>
  <c r="F2082" i="5"/>
  <c r="F2083" i="5"/>
  <c r="F2084" i="5"/>
  <c r="F2085" i="5"/>
  <c r="F2086" i="5"/>
  <c r="F2087" i="5"/>
  <c r="F2088" i="5"/>
  <c r="F2089" i="5"/>
  <c r="F2090" i="5"/>
  <c r="F2091" i="5"/>
  <c r="F2092" i="5"/>
  <c r="F2093" i="5"/>
  <c r="F2094" i="5"/>
  <c r="F2095" i="5"/>
  <c r="F2096" i="5"/>
  <c r="F2097" i="5"/>
  <c r="F2098" i="5"/>
  <c r="F2099" i="5"/>
  <c r="F2100" i="5"/>
  <c r="F2101" i="5"/>
  <c r="F2102" i="5"/>
  <c r="F2103" i="5"/>
  <c r="F2104" i="5"/>
  <c r="F2105" i="5"/>
  <c r="F2106" i="5"/>
  <c r="F2107" i="5"/>
  <c r="F2108" i="5"/>
  <c r="F2109" i="5"/>
  <c r="F2110" i="5"/>
  <c r="F2111" i="5"/>
  <c r="F2112" i="5"/>
  <c r="F2113" i="5"/>
  <c r="F2114" i="5"/>
  <c r="F2115" i="5"/>
  <c r="F2116" i="5"/>
  <c r="F2117" i="5"/>
  <c r="F2118" i="5"/>
  <c r="F2119" i="5"/>
  <c r="F2120" i="5"/>
  <c r="F2121" i="5"/>
  <c r="F2122" i="5"/>
  <c r="F2123" i="5"/>
  <c r="F2124" i="5"/>
  <c r="F2125" i="5"/>
  <c r="F2126" i="5"/>
  <c r="F2127" i="5"/>
  <c r="F2128" i="5"/>
  <c r="F2129" i="5"/>
  <c r="F2130" i="5"/>
  <c r="F2131" i="5"/>
  <c r="F2132" i="5"/>
  <c r="F2133" i="5"/>
  <c r="F2134" i="5"/>
  <c r="F2135" i="5"/>
  <c r="F2136" i="5"/>
  <c r="F2137" i="5"/>
  <c r="F2138" i="5"/>
  <c r="F2139" i="5"/>
  <c r="F2140" i="5"/>
  <c r="F2141" i="5"/>
  <c r="F2142" i="5"/>
  <c r="F2143" i="5"/>
  <c r="F2144" i="5"/>
  <c r="F2145" i="5"/>
  <c r="F2146" i="5"/>
  <c r="F2147" i="5"/>
  <c r="F2148" i="5"/>
  <c r="F2149" i="5"/>
  <c r="F2150" i="5"/>
  <c r="F2151" i="5"/>
  <c r="F2152" i="5"/>
  <c r="F2153" i="5"/>
  <c r="F2154" i="5"/>
  <c r="F2155" i="5"/>
  <c r="F2156" i="5"/>
  <c r="F2157" i="5"/>
  <c r="F2158" i="5"/>
  <c r="F2159" i="5"/>
  <c r="F2160" i="5"/>
  <c r="F2161" i="5"/>
  <c r="F2162" i="5"/>
  <c r="F2163" i="5"/>
  <c r="F2164" i="5"/>
  <c r="F2165" i="5"/>
  <c r="F2166" i="5"/>
  <c r="F2167" i="5"/>
  <c r="F2168" i="5"/>
  <c r="F2169" i="5"/>
  <c r="F2170" i="5"/>
  <c r="F2171" i="5"/>
  <c r="F2172" i="5"/>
  <c r="F2173" i="5"/>
  <c r="F2174" i="5"/>
  <c r="F2175" i="5"/>
  <c r="F2176" i="5"/>
  <c r="F2177" i="5"/>
  <c r="F2178" i="5"/>
  <c r="F2179" i="5"/>
  <c r="F2180" i="5"/>
  <c r="F2181" i="5"/>
  <c r="F2182" i="5"/>
  <c r="F2183" i="5"/>
  <c r="F2184" i="5"/>
  <c r="F2185" i="5"/>
  <c r="F2186" i="5"/>
  <c r="F2187" i="5"/>
  <c r="F2188" i="5"/>
  <c r="F2189" i="5"/>
  <c r="F2190" i="5"/>
  <c r="F2191" i="5"/>
  <c r="F2192" i="5"/>
  <c r="F2193" i="5"/>
  <c r="F2194" i="5"/>
  <c r="F2195" i="5"/>
  <c r="F2196" i="5"/>
  <c r="F2197" i="5"/>
  <c r="F2198" i="5"/>
  <c r="F2199" i="5"/>
  <c r="F2200" i="5"/>
  <c r="F2201" i="5"/>
  <c r="F2202" i="5"/>
  <c r="F2203" i="5"/>
  <c r="F2204" i="5"/>
  <c r="F2205" i="5"/>
  <c r="F2206" i="5"/>
  <c r="F2207" i="5"/>
  <c r="F2208" i="5"/>
  <c r="F2209" i="5"/>
  <c r="F2210" i="5"/>
  <c r="F2211" i="5"/>
  <c r="F2212" i="5"/>
  <c r="F2213" i="5"/>
  <c r="F2214" i="5"/>
  <c r="F2215" i="5"/>
  <c r="F2216" i="5"/>
  <c r="F2217" i="5"/>
  <c r="F2218" i="5"/>
  <c r="F2219" i="5"/>
  <c r="F2220" i="5"/>
  <c r="F2221" i="5"/>
  <c r="F2222" i="5"/>
  <c r="F2223" i="5"/>
  <c r="F2224" i="5"/>
  <c r="F2225" i="5"/>
  <c r="F2226" i="5"/>
  <c r="F2227" i="5"/>
  <c r="F2228" i="5"/>
  <c r="F2229" i="5"/>
  <c r="F2230" i="5"/>
  <c r="F2231" i="5"/>
  <c r="F2232" i="5"/>
  <c r="F2233" i="5"/>
  <c r="F2234" i="5"/>
  <c r="F2235" i="5"/>
  <c r="F2236" i="5"/>
  <c r="F2237" i="5"/>
  <c r="F2238" i="5"/>
  <c r="F2239" i="5"/>
  <c r="F2240" i="5"/>
  <c r="F2241" i="5"/>
  <c r="F2242" i="5"/>
  <c r="F2243" i="5"/>
  <c r="F2244" i="5"/>
  <c r="F2245" i="5"/>
  <c r="F2246" i="5"/>
  <c r="F2247" i="5"/>
  <c r="F2248" i="5"/>
  <c r="F2249" i="5"/>
  <c r="F2250" i="5"/>
  <c r="F2251" i="5"/>
  <c r="F2252" i="5"/>
  <c r="F2253" i="5"/>
  <c r="F2254" i="5"/>
  <c r="F2255" i="5"/>
  <c r="F2256" i="5"/>
  <c r="F2257" i="5"/>
  <c r="F2258" i="5"/>
  <c r="F2259" i="5"/>
  <c r="F2260" i="5"/>
  <c r="F2261" i="5"/>
  <c r="F2262" i="5"/>
  <c r="F2263" i="5"/>
  <c r="F2264" i="5"/>
  <c r="F2265" i="5"/>
  <c r="F2266" i="5"/>
  <c r="F2267" i="5"/>
  <c r="F2268" i="5"/>
  <c r="F2269" i="5"/>
  <c r="F2270" i="5"/>
  <c r="F2271" i="5"/>
  <c r="F2272" i="5"/>
  <c r="F2273" i="5"/>
  <c r="F2274" i="5"/>
  <c r="F2275" i="5"/>
  <c r="F2276" i="5"/>
  <c r="F2277" i="5"/>
  <c r="F2278" i="5"/>
  <c r="F2279" i="5"/>
  <c r="F2280" i="5"/>
  <c r="F2281" i="5"/>
  <c r="F2282" i="5"/>
  <c r="F2283" i="5"/>
  <c r="F2284" i="5"/>
  <c r="F2285" i="5"/>
  <c r="F2286" i="5"/>
  <c r="F2287" i="5"/>
  <c r="F2288" i="5"/>
  <c r="F2289" i="5"/>
  <c r="F2290" i="5"/>
  <c r="F2291" i="5"/>
  <c r="F2292" i="5"/>
  <c r="F2293" i="5"/>
  <c r="F2294" i="5"/>
  <c r="F2295" i="5"/>
  <c r="F2296" i="5"/>
  <c r="F2297" i="5"/>
  <c r="F2298" i="5"/>
  <c r="F2299" i="5"/>
  <c r="F2300" i="5"/>
  <c r="F2301" i="5"/>
  <c r="F2302" i="5"/>
  <c r="F2303" i="5"/>
  <c r="F2304" i="5"/>
  <c r="F2305" i="5"/>
  <c r="F2306" i="5"/>
  <c r="F2307" i="5"/>
  <c r="F2308" i="5"/>
  <c r="F2309" i="5"/>
  <c r="F2310" i="5"/>
  <c r="F2311" i="5"/>
  <c r="F2312" i="5"/>
  <c r="F2313" i="5"/>
  <c r="F2314" i="5"/>
  <c r="F2315" i="5"/>
  <c r="F2316" i="5"/>
  <c r="F2317" i="5"/>
  <c r="F2318" i="5"/>
  <c r="F2319" i="5"/>
  <c r="F2320" i="5"/>
  <c r="F2321" i="5"/>
  <c r="F2322" i="5"/>
  <c r="F2323" i="5"/>
  <c r="F2324" i="5"/>
  <c r="F2325" i="5"/>
  <c r="F2326" i="5"/>
  <c r="F2327" i="5"/>
  <c r="F2328" i="5"/>
  <c r="F2329" i="5"/>
  <c r="F2330" i="5"/>
  <c r="F2331" i="5"/>
  <c r="F2332" i="5"/>
  <c r="F2333" i="5"/>
  <c r="F2334" i="5"/>
  <c r="F2335" i="5"/>
  <c r="F2336" i="5"/>
  <c r="F2337" i="5"/>
  <c r="F2338" i="5"/>
  <c r="F2339" i="5"/>
  <c r="F2340" i="5"/>
  <c r="F2341" i="5"/>
  <c r="F2342" i="5"/>
  <c r="F2343" i="5"/>
  <c r="F2344" i="5"/>
  <c r="F2345" i="5"/>
  <c r="F2346" i="5"/>
  <c r="F2347" i="5"/>
  <c r="F2348" i="5"/>
  <c r="F2349" i="5"/>
  <c r="F2350" i="5"/>
  <c r="F2351" i="5"/>
  <c r="F2352" i="5"/>
  <c r="F2353" i="5"/>
  <c r="F2354" i="5"/>
  <c r="F2355" i="5"/>
  <c r="F2356" i="5"/>
  <c r="F2357" i="5"/>
  <c r="F2358" i="5"/>
  <c r="F2359" i="5"/>
  <c r="F2360" i="5"/>
  <c r="F2361" i="5"/>
  <c r="F2362" i="5"/>
  <c r="F2363" i="5"/>
  <c r="F2364" i="5"/>
  <c r="F2365" i="5"/>
  <c r="F2366" i="5"/>
  <c r="F2367" i="5"/>
  <c r="F2368" i="5"/>
  <c r="F2369" i="5"/>
  <c r="F2370" i="5"/>
  <c r="F2371" i="5"/>
  <c r="F2372" i="5"/>
  <c r="F2373" i="5"/>
  <c r="F2374" i="5"/>
  <c r="F2375" i="5"/>
  <c r="F2376" i="5"/>
  <c r="F2377" i="5"/>
  <c r="F2378" i="5"/>
  <c r="F2379" i="5"/>
  <c r="F2380" i="5"/>
  <c r="F2381" i="5"/>
  <c r="F2382" i="5"/>
  <c r="F2383" i="5"/>
  <c r="F2384" i="5"/>
  <c r="F2385" i="5"/>
  <c r="F2386" i="5"/>
  <c r="F2387" i="5"/>
  <c r="F2388" i="5"/>
  <c r="F2389" i="5"/>
  <c r="F2390" i="5"/>
  <c r="F2391" i="5"/>
  <c r="F2392" i="5"/>
  <c r="F2393" i="5"/>
  <c r="F2394" i="5"/>
  <c r="F2395" i="5"/>
  <c r="F2396" i="5"/>
  <c r="F2397" i="5"/>
  <c r="F2398" i="5"/>
  <c r="F2399" i="5"/>
  <c r="F2400" i="5"/>
  <c r="F2401" i="5"/>
  <c r="F2402" i="5"/>
  <c r="F2403" i="5"/>
  <c r="F2404" i="5"/>
  <c r="F2405" i="5"/>
  <c r="F2406" i="5"/>
  <c r="F2407" i="5"/>
  <c r="F2408" i="5"/>
  <c r="F2409" i="5"/>
  <c r="F2410" i="5"/>
  <c r="F2411" i="5"/>
  <c r="F2412" i="5"/>
  <c r="F2413" i="5"/>
  <c r="F2414" i="5"/>
  <c r="F2415" i="5"/>
  <c r="F2416" i="5"/>
  <c r="F2417" i="5"/>
  <c r="F2418" i="5"/>
  <c r="F2419" i="5"/>
  <c r="F2420" i="5"/>
  <c r="F2421" i="5"/>
  <c r="F2422" i="5"/>
  <c r="F2423" i="5"/>
  <c r="F2424" i="5"/>
  <c r="F2425" i="5"/>
  <c r="F2426" i="5"/>
  <c r="F2427" i="5"/>
  <c r="F2428" i="5"/>
  <c r="F2429" i="5"/>
  <c r="F2430" i="5"/>
  <c r="F2431" i="5"/>
  <c r="F2432" i="5"/>
  <c r="F2433" i="5"/>
  <c r="F2434" i="5"/>
  <c r="F2435" i="5"/>
  <c r="F2436" i="5"/>
  <c r="F2437" i="5"/>
  <c r="F2438" i="5"/>
  <c r="F2439" i="5"/>
  <c r="F2440" i="5"/>
  <c r="F2441" i="5"/>
  <c r="F2442" i="5"/>
  <c r="F2443" i="5"/>
  <c r="F2444" i="5"/>
  <c r="F2445" i="5"/>
  <c r="F2446" i="5"/>
  <c r="F2447" i="5"/>
  <c r="F2448" i="5"/>
  <c r="F2449" i="5"/>
  <c r="F2450" i="5"/>
  <c r="F2451" i="5"/>
  <c r="F2452" i="5"/>
  <c r="F2453" i="5"/>
  <c r="F2454" i="5"/>
  <c r="F2455" i="5"/>
  <c r="F2456" i="5"/>
  <c r="F2457" i="5"/>
  <c r="F2458" i="5"/>
  <c r="F2459" i="5"/>
  <c r="F2460" i="5"/>
  <c r="F2461" i="5"/>
  <c r="F2462" i="5"/>
  <c r="F2463" i="5"/>
  <c r="F2464" i="5"/>
  <c r="F2465" i="5"/>
  <c r="F2466" i="5"/>
  <c r="F2467" i="5"/>
  <c r="F2468" i="5"/>
  <c r="F2469" i="5"/>
  <c r="F2470" i="5"/>
  <c r="F2471" i="5"/>
  <c r="F2472" i="5"/>
  <c r="F2473" i="5"/>
  <c r="F2474" i="5"/>
  <c r="F2475" i="5"/>
  <c r="F2476" i="5"/>
  <c r="F2477" i="5"/>
  <c r="F2478" i="5"/>
  <c r="F2479" i="5"/>
  <c r="F2480" i="5"/>
  <c r="F2481" i="5"/>
  <c r="F2482" i="5"/>
  <c r="F2483" i="5"/>
  <c r="F2484" i="5"/>
  <c r="F2485" i="5"/>
  <c r="F2486" i="5"/>
  <c r="F2487" i="5"/>
  <c r="F2488" i="5"/>
  <c r="F2489" i="5"/>
  <c r="F2490" i="5"/>
  <c r="F2491" i="5"/>
  <c r="F2492" i="5"/>
  <c r="F2493" i="5"/>
  <c r="F2494" i="5"/>
  <c r="F2495" i="5"/>
  <c r="F2496" i="5"/>
  <c r="F2497" i="5"/>
  <c r="F2498" i="5"/>
  <c r="F2499" i="5"/>
  <c r="F2500" i="5"/>
  <c r="F2501" i="5"/>
  <c r="F2502" i="5"/>
  <c r="F2503" i="5"/>
  <c r="F2504" i="5"/>
  <c r="F2505" i="5"/>
  <c r="F2506" i="5"/>
  <c r="F2507" i="5"/>
  <c r="F2508" i="5"/>
  <c r="F2509" i="5"/>
  <c r="F2510" i="5"/>
  <c r="F2511" i="5"/>
  <c r="F2512" i="5"/>
  <c r="F2513" i="5"/>
  <c r="F2514" i="5"/>
  <c r="F2515" i="5"/>
  <c r="F2516" i="5"/>
  <c r="F2517" i="5"/>
  <c r="F2518" i="5"/>
  <c r="F2519" i="5"/>
  <c r="F2520" i="5"/>
  <c r="F2521" i="5"/>
  <c r="F2522" i="5"/>
  <c r="F2523" i="5"/>
  <c r="F2524" i="5"/>
  <c r="F2525" i="5"/>
  <c r="F2526" i="5"/>
  <c r="F2527" i="5"/>
  <c r="F2528" i="5"/>
  <c r="F2529" i="5"/>
  <c r="F2530" i="5"/>
  <c r="F2531" i="5"/>
  <c r="F2532" i="5"/>
  <c r="F2533" i="5"/>
  <c r="F2534" i="5"/>
  <c r="F2535" i="5"/>
  <c r="F2536" i="5"/>
  <c r="F2537" i="5"/>
  <c r="F2538" i="5"/>
  <c r="F2539" i="5"/>
  <c r="F2540" i="5"/>
  <c r="F2541" i="5"/>
  <c r="F2542" i="5"/>
  <c r="F2543" i="5"/>
  <c r="F2544" i="5"/>
  <c r="F2545" i="5"/>
  <c r="F2546" i="5"/>
  <c r="F2547" i="5"/>
  <c r="F2548" i="5"/>
  <c r="F2549" i="5"/>
  <c r="F2550" i="5"/>
  <c r="F2551" i="5"/>
  <c r="F2552" i="5"/>
  <c r="F2553" i="5"/>
  <c r="F2554" i="5"/>
  <c r="F2555" i="5"/>
  <c r="F2556" i="5"/>
  <c r="F2557" i="5"/>
  <c r="F2558" i="5"/>
  <c r="F2559" i="5"/>
  <c r="F2560" i="5"/>
  <c r="F2561" i="5"/>
  <c r="F2562" i="5"/>
  <c r="F2563" i="5"/>
  <c r="F2564" i="5"/>
  <c r="F2565" i="5"/>
  <c r="F2566" i="5"/>
  <c r="F2567" i="5"/>
  <c r="F2568" i="5"/>
  <c r="F2569" i="5"/>
  <c r="F2570" i="5"/>
  <c r="F2571" i="5"/>
  <c r="F2572" i="5"/>
  <c r="F2573" i="5"/>
  <c r="F2574" i="5"/>
  <c r="F2575" i="5"/>
  <c r="F2576" i="5"/>
  <c r="F2577" i="5"/>
  <c r="F2578" i="5"/>
  <c r="F2579" i="5"/>
  <c r="F2580" i="5"/>
  <c r="F2581" i="5"/>
  <c r="F2582" i="5"/>
  <c r="F2583" i="5"/>
  <c r="F2584" i="5"/>
  <c r="F2585" i="5"/>
  <c r="F2586" i="5"/>
  <c r="F2587" i="5"/>
  <c r="F2588" i="5"/>
  <c r="F2589" i="5"/>
  <c r="F2590" i="5"/>
  <c r="F2591" i="5"/>
  <c r="F2592" i="5"/>
  <c r="F2593" i="5"/>
  <c r="F2594" i="5"/>
  <c r="F2595" i="5"/>
  <c r="F2596" i="5"/>
  <c r="F2597" i="5"/>
  <c r="F2598" i="5"/>
  <c r="F2599" i="5"/>
  <c r="F2600" i="5"/>
  <c r="F2601" i="5"/>
  <c r="F2602" i="5"/>
  <c r="F2603" i="5"/>
  <c r="F2604" i="5"/>
  <c r="F2605" i="5"/>
  <c r="F2606" i="5"/>
  <c r="F2607" i="5"/>
  <c r="F2608" i="5"/>
  <c r="F2609" i="5"/>
  <c r="F2610" i="5"/>
  <c r="F2611" i="5"/>
  <c r="F2612" i="5"/>
  <c r="F2613" i="5"/>
  <c r="F2614" i="5"/>
  <c r="F2615" i="5"/>
  <c r="F2616" i="5"/>
  <c r="F2617" i="5"/>
  <c r="F2618" i="5"/>
  <c r="F2619" i="5"/>
  <c r="F2620" i="5"/>
  <c r="F2621" i="5"/>
  <c r="F2622" i="5"/>
  <c r="F2623" i="5"/>
  <c r="F2624" i="5"/>
  <c r="F2625" i="5"/>
  <c r="F2626" i="5"/>
  <c r="F2627" i="5"/>
  <c r="F2628" i="5"/>
  <c r="F2629" i="5"/>
  <c r="F2630" i="5"/>
  <c r="F2631" i="5"/>
  <c r="F2632" i="5"/>
  <c r="F2633" i="5"/>
  <c r="F2634" i="5"/>
  <c r="F2635" i="5"/>
  <c r="F2636" i="5"/>
  <c r="F2637" i="5"/>
  <c r="F2638" i="5"/>
  <c r="F2639" i="5"/>
  <c r="F2640" i="5"/>
  <c r="F2641" i="5"/>
  <c r="F2642" i="5"/>
  <c r="F2643" i="5"/>
  <c r="F2644" i="5"/>
  <c r="F2645" i="5"/>
  <c r="F2646" i="5"/>
  <c r="F2647" i="5"/>
  <c r="F2648" i="5"/>
  <c r="F2649" i="5"/>
  <c r="F2650" i="5"/>
  <c r="F2651" i="5"/>
  <c r="F2652" i="5"/>
  <c r="F2653" i="5"/>
  <c r="F2654" i="5"/>
  <c r="F2655" i="5"/>
  <c r="F2656" i="5"/>
  <c r="F2657" i="5"/>
  <c r="F2658" i="5"/>
  <c r="F2659" i="5"/>
  <c r="F2660" i="5"/>
  <c r="F2661" i="5"/>
  <c r="F2662" i="5"/>
  <c r="F2663" i="5"/>
  <c r="F2664" i="5"/>
  <c r="F2665" i="5"/>
  <c r="F2666" i="5"/>
  <c r="F2667" i="5"/>
  <c r="F2668" i="5"/>
  <c r="F2669" i="5"/>
  <c r="F2670" i="5"/>
  <c r="F2671" i="5"/>
  <c r="F2672" i="5"/>
  <c r="F2673" i="5"/>
  <c r="F2674" i="5"/>
  <c r="F2675" i="5"/>
  <c r="F2676" i="5"/>
  <c r="F2677" i="5"/>
  <c r="F2678" i="5"/>
  <c r="F2679" i="5"/>
  <c r="F2680" i="5"/>
  <c r="F2681" i="5"/>
  <c r="F2682" i="5"/>
  <c r="F2683" i="5"/>
  <c r="F2684" i="5"/>
  <c r="F2685" i="5"/>
  <c r="F2686" i="5"/>
  <c r="F2687" i="5"/>
  <c r="F2688" i="5"/>
  <c r="F2689" i="5"/>
  <c r="F2690" i="5"/>
  <c r="F2691" i="5"/>
  <c r="F2692" i="5"/>
  <c r="F2693" i="5"/>
  <c r="F2694" i="5"/>
  <c r="F2695" i="5"/>
  <c r="F2696" i="5"/>
  <c r="F2697" i="5"/>
  <c r="F2698" i="5"/>
  <c r="F2699" i="5"/>
  <c r="F2700" i="5"/>
  <c r="F2701" i="5"/>
  <c r="F2702" i="5"/>
  <c r="F2703" i="5"/>
  <c r="F2704" i="5"/>
  <c r="F2705" i="5"/>
  <c r="F2706" i="5"/>
  <c r="F2707" i="5"/>
  <c r="F2708" i="5"/>
  <c r="F2709" i="5"/>
  <c r="F2710" i="5"/>
  <c r="F2711" i="5"/>
  <c r="F2712" i="5"/>
  <c r="F2713" i="5"/>
  <c r="F2714" i="5"/>
  <c r="F2715" i="5"/>
  <c r="F2716" i="5"/>
  <c r="F2717" i="5"/>
  <c r="F2718" i="5"/>
  <c r="F2719" i="5"/>
  <c r="F2720" i="5"/>
  <c r="F2721" i="5"/>
  <c r="F2722" i="5"/>
  <c r="F2723" i="5"/>
  <c r="F2724" i="5"/>
  <c r="F2725" i="5"/>
  <c r="F2726" i="5"/>
  <c r="F2727" i="5"/>
  <c r="F2728" i="5"/>
  <c r="F2729" i="5"/>
  <c r="F2730" i="5"/>
  <c r="F2731" i="5"/>
  <c r="F2732" i="5"/>
  <c r="F2733" i="5"/>
  <c r="F2734" i="5"/>
  <c r="F2735" i="5"/>
  <c r="F2736" i="5"/>
  <c r="F2737" i="5"/>
  <c r="F2738" i="5"/>
  <c r="F2739" i="5"/>
  <c r="F2740" i="5"/>
  <c r="F2741" i="5"/>
  <c r="F2742" i="5"/>
  <c r="F2743" i="5"/>
  <c r="F2744" i="5"/>
  <c r="F2745" i="5"/>
  <c r="F2746" i="5"/>
  <c r="F2747" i="5"/>
  <c r="F2748" i="5"/>
  <c r="F2749" i="5"/>
  <c r="F2750" i="5"/>
  <c r="F2751" i="5"/>
  <c r="F2752" i="5"/>
  <c r="F2753" i="5"/>
  <c r="F2754" i="5"/>
  <c r="F2755" i="5"/>
  <c r="F2756" i="5"/>
  <c r="F2757" i="5"/>
  <c r="F2758" i="5"/>
  <c r="F2759" i="5"/>
  <c r="F2760" i="5"/>
  <c r="F2761" i="5"/>
  <c r="F2762" i="5"/>
  <c r="F2763" i="5"/>
  <c r="F2764" i="5"/>
  <c r="F2765" i="5"/>
  <c r="F2766" i="5"/>
  <c r="F2767" i="5"/>
  <c r="F2768" i="5"/>
  <c r="F2769" i="5"/>
  <c r="F2770" i="5"/>
  <c r="F2771" i="5"/>
  <c r="F2772" i="5"/>
  <c r="F2773" i="5"/>
  <c r="F2774" i="5"/>
  <c r="F2775" i="5"/>
  <c r="F2776" i="5"/>
  <c r="F2777" i="5"/>
  <c r="F2778" i="5"/>
  <c r="F2779" i="5"/>
  <c r="F2780" i="5"/>
  <c r="F2781" i="5"/>
  <c r="F2782" i="5"/>
  <c r="F2783" i="5"/>
  <c r="F2784" i="5"/>
  <c r="F2785" i="5"/>
  <c r="F2786" i="5"/>
  <c r="F2787" i="5"/>
  <c r="F2788" i="5"/>
  <c r="F2789" i="5"/>
  <c r="F2790" i="5"/>
  <c r="F2791" i="5"/>
  <c r="F2792" i="5"/>
  <c r="F2793" i="5"/>
  <c r="F2794" i="5"/>
  <c r="F2795" i="5"/>
  <c r="F2796" i="5"/>
  <c r="F2797" i="5"/>
  <c r="F2798" i="5"/>
  <c r="F2799" i="5"/>
  <c r="F2800" i="5"/>
  <c r="F2801" i="5"/>
  <c r="F2802" i="5"/>
  <c r="F2803" i="5"/>
  <c r="F2804" i="5"/>
  <c r="F2805" i="5"/>
  <c r="F2806" i="5"/>
  <c r="F2807" i="5"/>
  <c r="F2808" i="5"/>
  <c r="F2809" i="5"/>
  <c r="F2810" i="5"/>
  <c r="F2811" i="5"/>
  <c r="F2812" i="5"/>
  <c r="F2813" i="5"/>
  <c r="F2814" i="5"/>
  <c r="F2815" i="5"/>
  <c r="F2816" i="5"/>
  <c r="F2817" i="5"/>
  <c r="F2818" i="5"/>
  <c r="F2819" i="5"/>
  <c r="F2820" i="5"/>
  <c r="F2821" i="5"/>
  <c r="F2822" i="5"/>
  <c r="F2823" i="5"/>
  <c r="F2824" i="5"/>
  <c r="F2825" i="5"/>
  <c r="F2826" i="5"/>
  <c r="F2827" i="5"/>
  <c r="F2828" i="5"/>
  <c r="F2829" i="5"/>
  <c r="F2830" i="5"/>
  <c r="F2831" i="5"/>
  <c r="F2832" i="5"/>
  <c r="F2833" i="5"/>
  <c r="F2834" i="5"/>
  <c r="F2835" i="5"/>
  <c r="F2836" i="5"/>
  <c r="F2837" i="5"/>
  <c r="F2838" i="5"/>
  <c r="F2839" i="5"/>
  <c r="F2840" i="5"/>
  <c r="F2841" i="5"/>
  <c r="F2842" i="5"/>
  <c r="F2843" i="5"/>
  <c r="F2844" i="5"/>
  <c r="F2845" i="5"/>
  <c r="F2846" i="5"/>
  <c r="F2847" i="5"/>
  <c r="F2848" i="5"/>
  <c r="F2849" i="5"/>
  <c r="F2850" i="5"/>
  <c r="F2851" i="5"/>
  <c r="F2852" i="5"/>
  <c r="F2853" i="5"/>
  <c r="F2854" i="5"/>
  <c r="F2855" i="5"/>
  <c r="F2856" i="5"/>
  <c r="F2857" i="5"/>
  <c r="F2858" i="5"/>
  <c r="F2859" i="5"/>
  <c r="F2860" i="5"/>
  <c r="F2861" i="5"/>
  <c r="F2862" i="5"/>
  <c r="F2863" i="5"/>
  <c r="F2864" i="5"/>
  <c r="F2865" i="5"/>
  <c r="F2866" i="5"/>
  <c r="F2867" i="5"/>
  <c r="F2868" i="5"/>
  <c r="F2869" i="5"/>
  <c r="F2870" i="5"/>
  <c r="F2871" i="5"/>
  <c r="F2872" i="5"/>
  <c r="F2873" i="5"/>
  <c r="F2874" i="5"/>
  <c r="F2875" i="5"/>
  <c r="F2876" i="5"/>
  <c r="F2877" i="5"/>
  <c r="F2878" i="5"/>
  <c r="F2879" i="5"/>
  <c r="F2880" i="5"/>
  <c r="F2881" i="5"/>
  <c r="F2882" i="5"/>
  <c r="F2883" i="5"/>
  <c r="F2884" i="5"/>
  <c r="F2885" i="5"/>
  <c r="F2886" i="5"/>
  <c r="F2887" i="5"/>
  <c r="F2888" i="5"/>
  <c r="F2889" i="5"/>
  <c r="F2890" i="5"/>
  <c r="F2891" i="5"/>
  <c r="F2892" i="5"/>
  <c r="F2893" i="5"/>
  <c r="F2894" i="5"/>
  <c r="F2895" i="5"/>
  <c r="F2896" i="5"/>
  <c r="F2897" i="5"/>
  <c r="F2898" i="5"/>
  <c r="F2899" i="5"/>
  <c r="F2900" i="5"/>
  <c r="F2901" i="5"/>
  <c r="F2902" i="5"/>
  <c r="F2903" i="5"/>
  <c r="F2904" i="5"/>
  <c r="F2905" i="5"/>
  <c r="F2906" i="5"/>
  <c r="F2907" i="5"/>
  <c r="F2908" i="5"/>
  <c r="F2909" i="5"/>
  <c r="F2910" i="5"/>
  <c r="F2911" i="5"/>
  <c r="F2912" i="5"/>
  <c r="F2913" i="5"/>
  <c r="F2914" i="5"/>
  <c r="F2915" i="5"/>
  <c r="F2916" i="5"/>
  <c r="F2917" i="5"/>
  <c r="F2918" i="5"/>
  <c r="F2919" i="5"/>
  <c r="F2920" i="5"/>
  <c r="F2921" i="5"/>
  <c r="F2922" i="5"/>
  <c r="F2923" i="5"/>
  <c r="F2924" i="5"/>
  <c r="F2925" i="5"/>
  <c r="F2926" i="5"/>
  <c r="F2927" i="5"/>
  <c r="F2928" i="5"/>
  <c r="F2929" i="5"/>
  <c r="F2930" i="5"/>
  <c r="F2931" i="5"/>
  <c r="F2932" i="5"/>
  <c r="F2933" i="5"/>
  <c r="F2934" i="5"/>
  <c r="F2935" i="5"/>
  <c r="F2936" i="5"/>
  <c r="F2937" i="5"/>
  <c r="F2938" i="5"/>
  <c r="F2939" i="5"/>
  <c r="F2940" i="5"/>
  <c r="F2941" i="5"/>
  <c r="F2942" i="5"/>
  <c r="F2943" i="5"/>
  <c r="F2944" i="5"/>
  <c r="F2945" i="5"/>
  <c r="F2946" i="5"/>
  <c r="F2947" i="5"/>
  <c r="F2948" i="5"/>
  <c r="F2949" i="5"/>
  <c r="F2950" i="5"/>
  <c r="F2951" i="5"/>
  <c r="F2952" i="5"/>
  <c r="F2953" i="5"/>
  <c r="F2954" i="5"/>
  <c r="F2955" i="5"/>
  <c r="F2956" i="5"/>
  <c r="F2957" i="5"/>
  <c r="F2958" i="5"/>
  <c r="F2959" i="5"/>
  <c r="F2960" i="5"/>
  <c r="F2961" i="5"/>
  <c r="F2962" i="5"/>
  <c r="F2963" i="5"/>
  <c r="F2964" i="5"/>
  <c r="F2965" i="5"/>
  <c r="F2966" i="5"/>
  <c r="F2967" i="5"/>
  <c r="F2968" i="5"/>
  <c r="F2969" i="5"/>
  <c r="F2970" i="5"/>
  <c r="F2971" i="5"/>
  <c r="F2972" i="5"/>
  <c r="F2973" i="5"/>
  <c r="F2974" i="5"/>
  <c r="F2975" i="5"/>
  <c r="F2976" i="5"/>
  <c r="F2977" i="5"/>
  <c r="F2978" i="5"/>
  <c r="F2979" i="5"/>
  <c r="F2980" i="5"/>
  <c r="F2981" i="5"/>
  <c r="F2982" i="5"/>
  <c r="F2983" i="5"/>
  <c r="F2984" i="5"/>
  <c r="F2985" i="5"/>
  <c r="F2986" i="5"/>
  <c r="F2987" i="5"/>
  <c r="F2988" i="5"/>
  <c r="F2989" i="5"/>
  <c r="F2990" i="5"/>
  <c r="F2991" i="5"/>
  <c r="F2992" i="5"/>
  <c r="F2993" i="5"/>
  <c r="F2994" i="5"/>
  <c r="F2995" i="5"/>
  <c r="F2996" i="5"/>
  <c r="F2997" i="5"/>
  <c r="F2998" i="5"/>
  <c r="F2999" i="5"/>
  <c r="F3000" i="5"/>
  <c r="F3001" i="5"/>
  <c r="F3002" i="5"/>
  <c r="F3003" i="5"/>
  <c r="F3004" i="5"/>
  <c r="F3005" i="5"/>
  <c r="F3006" i="5"/>
  <c r="F3007" i="5"/>
  <c r="F3008" i="5"/>
  <c r="F3009" i="5"/>
  <c r="F3010" i="5"/>
  <c r="F3011" i="5"/>
  <c r="F3012" i="5"/>
  <c r="F3013" i="5"/>
  <c r="F3014" i="5"/>
  <c r="F3015" i="5"/>
  <c r="F3016" i="5"/>
  <c r="F3017" i="5"/>
  <c r="F3018" i="5"/>
  <c r="F3019" i="5"/>
  <c r="F3020" i="5"/>
  <c r="F3021" i="5"/>
  <c r="F3022" i="5"/>
  <c r="F3023" i="5"/>
  <c r="F3024" i="5"/>
  <c r="F3025" i="5"/>
  <c r="F3026" i="5"/>
  <c r="F3027" i="5"/>
  <c r="F3028" i="5"/>
  <c r="F3029" i="5"/>
  <c r="F3030" i="5"/>
  <c r="F3031" i="5"/>
  <c r="F3032" i="5"/>
  <c r="F3033" i="5"/>
  <c r="F3034" i="5"/>
  <c r="F3035" i="5"/>
  <c r="F3036" i="5"/>
  <c r="F3037" i="5"/>
  <c r="F3038" i="5"/>
  <c r="F3039" i="5"/>
  <c r="F3040" i="5"/>
  <c r="F3041" i="5"/>
  <c r="F3042" i="5"/>
  <c r="F3043" i="5"/>
  <c r="F3044" i="5"/>
  <c r="F3045" i="5"/>
  <c r="F3046" i="5"/>
  <c r="F3047" i="5"/>
  <c r="F3048" i="5"/>
  <c r="F3049" i="5"/>
  <c r="F3050" i="5"/>
  <c r="F3051" i="5"/>
  <c r="F3052" i="5"/>
  <c r="F3053" i="5"/>
  <c r="F3054" i="5"/>
  <c r="F3055" i="5"/>
  <c r="F3056" i="5"/>
  <c r="F3057" i="5"/>
  <c r="F3058" i="5"/>
  <c r="F3059" i="5"/>
  <c r="F3060" i="5"/>
  <c r="F3061" i="5"/>
  <c r="F3062" i="5"/>
  <c r="F3063" i="5"/>
  <c r="F3064" i="5"/>
  <c r="F3065" i="5"/>
  <c r="F3066" i="5"/>
  <c r="F3067" i="5"/>
  <c r="F3068" i="5"/>
  <c r="F3069" i="5"/>
  <c r="F3070" i="5"/>
  <c r="F3071" i="5"/>
  <c r="F3072" i="5"/>
  <c r="F3073" i="5"/>
  <c r="F3074" i="5"/>
  <c r="F3075" i="5"/>
  <c r="F3076" i="5"/>
  <c r="F3077" i="5"/>
  <c r="F3078" i="5"/>
  <c r="F3079" i="5"/>
  <c r="F3080" i="5"/>
  <c r="F3081" i="5"/>
  <c r="F3082" i="5"/>
  <c r="F3083" i="5"/>
  <c r="F3084" i="5"/>
  <c r="F3085" i="5"/>
  <c r="F3086" i="5"/>
  <c r="F3087" i="5"/>
  <c r="F3088" i="5"/>
  <c r="F3089" i="5"/>
  <c r="F3090" i="5"/>
  <c r="F3091" i="5"/>
  <c r="F3092" i="5"/>
  <c r="F3093" i="5"/>
  <c r="F3094" i="5"/>
  <c r="F3095" i="5"/>
  <c r="F3096" i="5"/>
  <c r="F3097" i="5"/>
  <c r="F3098" i="5"/>
  <c r="F3099" i="5"/>
  <c r="F3100" i="5"/>
  <c r="F3101" i="5"/>
  <c r="F3102" i="5"/>
  <c r="F3103" i="5"/>
  <c r="F3104" i="5"/>
  <c r="F3105" i="5"/>
  <c r="F3106" i="5"/>
  <c r="F3107" i="5"/>
  <c r="F3108" i="5"/>
  <c r="F3109" i="5"/>
  <c r="F3110" i="5"/>
  <c r="F3111" i="5"/>
  <c r="F3112" i="5"/>
  <c r="F3113" i="5"/>
  <c r="F3114" i="5"/>
  <c r="F3115" i="5"/>
  <c r="F3116" i="5"/>
  <c r="F3117" i="5"/>
  <c r="F3118" i="5"/>
  <c r="F3119" i="5"/>
  <c r="F3120" i="5"/>
  <c r="F3121" i="5"/>
  <c r="F3122" i="5"/>
  <c r="F3123" i="5"/>
  <c r="F3124" i="5"/>
  <c r="F3125" i="5"/>
  <c r="F3126" i="5"/>
  <c r="F3127" i="5"/>
  <c r="F3128" i="5"/>
  <c r="F3129" i="5"/>
  <c r="F3130" i="5"/>
  <c r="F3131" i="5"/>
  <c r="F3132" i="5"/>
  <c r="F3133" i="5"/>
  <c r="F3134" i="5"/>
  <c r="F3135" i="5"/>
  <c r="F3136" i="5"/>
  <c r="F3137" i="5"/>
  <c r="F3138" i="5"/>
  <c r="F3139" i="5"/>
  <c r="F3140" i="5"/>
  <c r="F3141" i="5"/>
  <c r="F3142" i="5"/>
  <c r="F3143" i="5"/>
  <c r="F3144" i="5"/>
  <c r="F3145" i="5"/>
  <c r="F3146" i="5"/>
  <c r="F3147" i="5"/>
  <c r="F3148" i="5"/>
  <c r="F3149" i="5"/>
  <c r="F3150" i="5"/>
  <c r="F3151" i="5"/>
  <c r="F3152" i="5"/>
  <c r="F3153" i="5"/>
  <c r="F3154" i="5"/>
  <c r="F3155" i="5"/>
  <c r="F3156" i="5"/>
  <c r="F3157" i="5"/>
  <c r="F3158" i="5"/>
  <c r="F3159" i="5"/>
  <c r="F3160" i="5"/>
  <c r="F3161" i="5"/>
  <c r="F3162" i="5"/>
  <c r="F3163" i="5"/>
  <c r="F3164" i="5"/>
  <c r="F3165" i="5"/>
  <c r="F3166" i="5"/>
  <c r="F3167" i="5"/>
  <c r="F3168" i="5"/>
  <c r="F3169" i="5"/>
  <c r="F3170" i="5"/>
  <c r="F3171" i="5"/>
  <c r="F3172" i="5"/>
  <c r="F3173" i="5"/>
  <c r="F3174" i="5"/>
  <c r="F3175" i="5"/>
  <c r="F3176" i="5"/>
  <c r="F3177" i="5"/>
  <c r="F3178" i="5"/>
  <c r="F3179" i="5"/>
  <c r="F3180" i="5"/>
  <c r="F3181" i="5"/>
  <c r="F3182" i="5"/>
  <c r="F3183" i="5"/>
  <c r="F3184" i="5"/>
  <c r="F3185" i="5"/>
  <c r="F3186" i="5"/>
  <c r="F3187" i="5"/>
  <c r="F3188" i="5"/>
  <c r="F3189" i="5"/>
  <c r="F3190" i="5"/>
  <c r="F3191" i="5"/>
  <c r="F3192" i="5"/>
  <c r="F3193" i="5"/>
  <c r="F3194" i="5"/>
  <c r="F3195" i="5"/>
  <c r="F3196" i="5"/>
  <c r="F3197" i="5"/>
  <c r="F3198" i="5"/>
  <c r="F3199" i="5"/>
  <c r="F3200" i="5"/>
  <c r="F3201" i="5"/>
  <c r="F3202" i="5"/>
  <c r="F3203" i="5"/>
  <c r="F3204" i="5"/>
  <c r="F3205" i="5"/>
  <c r="F3206" i="5"/>
  <c r="F3207" i="5"/>
  <c r="F3208" i="5"/>
  <c r="F3209" i="5"/>
  <c r="F3210" i="5"/>
  <c r="F3211" i="5"/>
  <c r="F3212" i="5"/>
  <c r="F3213" i="5"/>
  <c r="F3214" i="5"/>
  <c r="F3215" i="5"/>
  <c r="F3216" i="5"/>
  <c r="F3217" i="5"/>
  <c r="F3218" i="5"/>
  <c r="F3219" i="5"/>
  <c r="F3220" i="5"/>
  <c r="F3221" i="5"/>
  <c r="F3222" i="5"/>
  <c r="F3223" i="5"/>
  <c r="F3224" i="5"/>
  <c r="F3225" i="5"/>
  <c r="F3226" i="5"/>
  <c r="F3227" i="5"/>
  <c r="F3228" i="5"/>
  <c r="F3229" i="5"/>
  <c r="F3230" i="5"/>
  <c r="F3231" i="5"/>
  <c r="F3232" i="5"/>
  <c r="F3233" i="5"/>
  <c r="F3234" i="5"/>
  <c r="F3235" i="5"/>
  <c r="F3236" i="5"/>
  <c r="F3237" i="5"/>
  <c r="F3238" i="5"/>
  <c r="F3239" i="5"/>
  <c r="F3240" i="5"/>
  <c r="F3241" i="5"/>
  <c r="F3242" i="5"/>
  <c r="F3243" i="5"/>
  <c r="F3244" i="5"/>
  <c r="F3245" i="5"/>
  <c r="F3246" i="5"/>
  <c r="F3247" i="5"/>
  <c r="F3248" i="5"/>
  <c r="F3249" i="5"/>
  <c r="F3250" i="5"/>
  <c r="F3251" i="5"/>
  <c r="F3252" i="5"/>
  <c r="F3253" i="5"/>
  <c r="F3254" i="5"/>
  <c r="F3255" i="5"/>
  <c r="F3256" i="5"/>
  <c r="F3257" i="5"/>
  <c r="F3258" i="5"/>
  <c r="F3259" i="5"/>
  <c r="F3260" i="5"/>
  <c r="F3261" i="5"/>
  <c r="F3262" i="5"/>
  <c r="F3263" i="5"/>
  <c r="F3264" i="5"/>
  <c r="F3265" i="5"/>
  <c r="F3266" i="5"/>
  <c r="F3267" i="5"/>
  <c r="F3268" i="5"/>
  <c r="F3269" i="5"/>
  <c r="F3270" i="5"/>
  <c r="F3271" i="5"/>
  <c r="F3272" i="5"/>
  <c r="F3273" i="5"/>
  <c r="F3274" i="5"/>
  <c r="F3275" i="5"/>
  <c r="F3276" i="5"/>
  <c r="F3277" i="5"/>
  <c r="F3278" i="5"/>
  <c r="F3279" i="5"/>
  <c r="F3280" i="5"/>
  <c r="F3281" i="5"/>
  <c r="F3282" i="5"/>
  <c r="F3283" i="5"/>
  <c r="F3284" i="5"/>
  <c r="F3285" i="5"/>
  <c r="F3286" i="5"/>
  <c r="F3287" i="5"/>
  <c r="F3288" i="5"/>
  <c r="F3289" i="5"/>
  <c r="F3290" i="5"/>
  <c r="F3291" i="5"/>
  <c r="F3292" i="5"/>
  <c r="F3293" i="5"/>
  <c r="F3294" i="5"/>
  <c r="F3295" i="5"/>
  <c r="F3296" i="5"/>
  <c r="F3297" i="5"/>
  <c r="F3298" i="5"/>
  <c r="F3299" i="5"/>
  <c r="F3300" i="5"/>
  <c r="F3301" i="5"/>
  <c r="F3302" i="5"/>
  <c r="F3303" i="5"/>
  <c r="F3304" i="5"/>
  <c r="F3305" i="5"/>
  <c r="F3306" i="5"/>
  <c r="F3307" i="5"/>
  <c r="F3308" i="5"/>
  <c r="F3309" i="5"/>
  <c r="F3310" i="5"/>
  <c r="F3311" i="5"/>
  <c r="F3312" i="5"/>
  <c r="F3313" i="5"/>
  <c r="F3314" i="5"/>
  <c r="F3315" i="5"/>
  <c r="F3316" i="5"/>
  <c r="F3317" i="5"/>
  <c r="F3318" i="5"/>
  <c r="F3319" i="5"/>
  <c r="F3320" i="5"/>
  <c r="F3321" i="5"/>
  <c r="F3322" i="5"/>
  <c r="F3323" i="5"/>
  <c r="F3324" i="5"/>
  <c r="F3325" i="5"/>
  <c r="F3326" i="5"/>
  <c r="F3327" i="5"/>
  <c r="F3328" i="5"/>
  <c r="F3329" i="5"/>
  <c r="F3330" i="5"/>
  <c r="F3331" i="5"/>
  <c r="F3332" i="5"/>
  <c r="F3333" i="5"/>
  <c r="F3334" i="5"/>
  <c r="F3335" i="5"/>
  <c r="F3336" i="5"/>
  <c r="F3337" i="5"/>
  <c r="F3338" i="5"/>
  <c r="F3339" i="5"/>
  <c r="F3340" i="5"/>
  <c r="F3341" i="5"/>
  <c r="F3342" i="5"/>
  <c r="F3343" i="5"/>
  <c r="F3344" i="5"/>
  <c r="F3345" i="5"/>
  <c r="F3346" i="5"/>
  <c r="F3347" i="5"/>
  <c r="F3348" i="5"/>
  <c r="F3349" i="5"/>
  <c r="F3350" i="5"/>
  <c r="F3351" i="5"/>
  <c r="F3352" i="5"/>
  <c r="F3353" i="5"/>
  <c r="F3354" i="5"/>
  <c r="F3355" i="5"/>
  <c r="F3356" i="5"/>
  <c r="F3357" i="5"/>
  <c r="F3358" i="5"/>
  <c r="F3359" i="5"/>
  <c r="F3360" i="5"/>
  <c r="F3361" i="5"/>
  <c r="F3362" i="5"/>
  <c r="F3363" i="5"/>
  <c r="F3364" i="5"/>
  <c r="F3365" i="5"/>
  <c r="F3366" i="5"/>
  <c r="F3367" i="5"/>
  <c r="F3368" i="5"/>
  <c r="F3369" i="5"/>
  <c r="F3370" i="5"/>
  <c r="F3371" i="5"/>
  <c r="F3372" i="5"/>
  <c r="F3373" i="5"/>
  <c r="F3374" i="5"/>
  <c r="F3375" i="5"/>
  <c r="F3376" i="5"/>
  <c r="F3377" i="5"/>
  <c r="F3378" i="5"/>
  <c r="F3379" i="5"/>
  <c r="F3380" i="5"/>
  <c r="F3381" i="5"/>
  <c r="F3382" i="5"/>
  <c r="F3383" i="5"/>
  <c r="F3384" i="5"/>
  <c r="F3385" i="5"/>
  <c r="F3386" i="5"/>
  <c r="F3387" i="5"/>
  <c r="F3388" i="5"/>
  <c r="F3389" i="5"/>
  <c r="F3390" i="5"/>
  <c r="F3391" i="5"/>
  <c r="F3392" i="5"/>
  <c r="F3393" i="5"/>
  <c r="F3394" i="5"/>
  <c r="F3395" i="5"/>
  <c r="F3396" i="5"/>
  <c r="F3397" i="5"/>
  <c r="F3398" i="5"/>
  <c r="F3399" i="5"/>
  <c r="F3400" i="5"/>
  <c r="F3401" i="5"/>
  <c r="F3402" i="5"/>
  <c r="F3403" i="5"/>
  <c r="F3404" i="5"/>
  <c r="F3405" i="5"/>
  <c r="F3406" i="5"/>
  <c r="F3407" i="5"/>
  <c r="F3408" i="5"/>
  <c r="F3409" i="5"/>
  <c r="F3410" i="5"/>
  <c r="F3411" i="5"/>
  <c r="F3412" i="5"/>
  <c r="F3413" i="5"/>
  <c r="F3414" i="5"/>
  <c r="F3415" i="5"/>
  <c r="F3416" i="5"/>
  <c r="F3417" i="5"/>
  <c r="F3418" i="5"/>
  <c r="F3419" i="5"/>
  <c r="F3420" i="5"/>
  <c r="F3421" i="5"/>
  <c r="F3422" i="5"/>
  <c r="F3423" i="5"/>
  <c r="F3424" i="5"/>
  <c r="F3425" i="5"/>
  <c r="F3426" i="5"/>
  <c r="F3427" i="5"/>
  <c r="F3428" i="5"/>
  <c r="F3429" i="5"/>
  <c r="F3430" i="5"/>
  <c r="F3431" i="5"/>
  <c r="F3432" i="5"/>
  <c r="F3433" i="5"/>
  <c r="F3434" i="5"/>
  <c r="F3435" i="5"/>
  <c r="F3436" i="5"/>
  <c r="F3437" i="5"/>
  <c r="F3438" i="5"/>
  <c r="F3439" i="5"/>
  <c r="F3440" i="5"/>
  <c r="F3441" i="5"/>
  <c r="F3442" i="5"/>
  <c r="F3443" i="5"/>
  <c r="F3444" i="5"/>
  <c r="F3445" i="5"/>
  <c r="F3446" i="5"/>
  <c r="F3447" i="5"/>
  <c r="F3448" i="5"/>
  <c r="F3449" i="5"/>
  <c r="F3450" i="5"/>
  <c r="F3451" i="5"/>
  <c r="F3452" i="5"/>
  <c r="F3453" i="5"/>
  <c r="F3454" i="5"/>
  <c r="F3455" i="5"/>
  <c r="F3456" i="5"/>
  <c r="F3457" i="5"/>
  <c r="F3458" i="5"/>
  <c r="F3459" i="5"/>
  <c r="F3460" i="5"/>
  <c r="F3461" i="5"/>
  <c r="F3462" i="5"/>
  <c r="F3463" i="5"/>
  <c r="F3464" i="5"/>
  <c r="F3465" i="5"/>
  <c r="F3466" i="5"/>
  <c r="F3467" i="5"/>
  <c r="F3468" i="5"/>
  <c r="F3469" i="5"/>
  <c r="F3470" i="5"/>
  <c r="F3471" i="5"/>
  <c r="F3472" i="5"/>
  <c r="F3473" i="5"/>
  <c r="F3474" i="5"/>
  <c r="F3475" i="5"/>
  <c r="F3476" i="5"/>
  <c r="F3477" i="5"/>
  <c r="F3478" i="5"/>
  <c r="F3479" i="5"/>
  <c r="F3480" i="5"/>
  <c r="F3481" i="5"/>
  <c r="F3482" i="5"/>
  <c r="F3483" i="5"/>
  <c r="F3484" i="5"/>
  <c r="F3485" i="5"/>
  <c r="F3486" i="5"/>
  <c r="F3487" i="5"/>
  <c r="F3488" i="5"/>
  <c r="F3489" i="5"/>
  <c r="F3490" i="5"/>
  <c r="F3491" i="5"/>
  <c r="F3492" i="5"/>
  <c r="F3493" i="5"/>
  <c r="F3494" i="5"/>
  <c r="F3495" i="5"/>
  <c r="F3496" i="5"/>
  <c r="F3497" i="5"/>
  <c r="F3498" i="5"/>
  <c r="F3499" i="5"/>
  <c r="F3500" i="5"/>
  <c r="F3501" i="5"/>
  <c r="F3502" i="5"/>
  <c r="F3503" i="5"/>
  <c r="F3504" i="5"/>
  <c r="F3505" i="5"/>
  <c r="F3506" i="5"/>
  <c r="F3507" i="5"/>
  <c r="F3508" i="5"/>
  <c r="F3509" i="5"/>
  <c r="F3510" i="5"/>
  <c r="F3511" i="5"/>
  <c r="F3512" i="5"/>
  <c r="F3513" i="5"/>
  <c r="F3514" i="5"/>
  <c r="F3515" i="5"/>
  <c r="F3516" i="5"/>
  <c r="F3517" i="5"/>
  <c r="F3518" i="5"/>
  <c r="F3519" i="5"/>
  <c r="F3520" i="5"/>
  <c r="F3521" i="5"/>
  <c r="F3522" i="5"/>
  <c r="F3523" i="5"/>
  <c r="F3524" i="5"/>
  <c r="F3525" i="5"/>
  <c r="F3526" i="5"/>
  <c r="F3527" i="5"/>
  <c r="F3528" i="5"/>
  <c r="F3529" i="5"/>
  <c r="F3530" i="5"/>
  <c r="F3531" i="5"/>
  <c r="F3532" i="5"/>
  <c r="F3533" i="5"/>
  <c r="F3534" i="5"/>
  <c r="F3535" i="5"/>
  <c r="F3536" i="5"/>
  <c r="F3537" i="5"/>
  <c r="F3538" i="5"/>
  <c r="F3539" i="5"/>
  <c r="F3540" i="5"/>
  <c r="F3541" i="5"/>
  <c r="F3542" i="5"/>
  <c r="F3543" i="5"/>
  <c r="F3544" i="5"/>
  <c r="F3545" i="5"/>
  <c r="F3546" i="5"/>
  <c r="F3547" i="5"/>
  <c r="F3548" i="5"/>
  <c r="F3549" i="5"/>
  <c r="F3550" i="5"/>
  <c r="F3551" i="5"/>
  <c r="F3552" i="5"/>
  <c r="F3553" i="5"/>
  <c r="F3554" i="5"/>
  <c r="F3555" i="5"/>
  <c r="F3556" i="5"/>
  <c r="F3557" i="5"/>
  <c r="F3558" i="5"/>
  <c r="F3559" i="5"/>
  <c r="F3560" i="5"/>
  <c r="F3561" i="5"/>
  <c r="F3562" i="5"/>
  <c r="F3563" i="5"/>
  <c r="F3564" i="5"/>
  <c r="F3565" i="5"/>
  <c r="F3566" i="5"/>
  <c r="F3567" i="5"/>
  <c r="F3568" i="5"/>
  <c r="F3569" i="5"/>
  <c r="F3570" i="5"/>
  <c r="F3571" i="5"/>
  <c r="F3572" i="5"/>
  <c r="F3573" i="5"/>
  <c r="F3574" i="5"/>
  <c r="F3575" i="5"/>
  <c r="F3576" i="5"/>
  <c r="F3577" i="5"/>
  <c r="F3578" i="5"/>
  <c r="F3579" i="5"/>
  <c r="F3580" i="5"/>
  <c r="F3581" i="5"/>
  <c r="F3582" i="5"/>
  <c r="F3583" i="5"/>
  <c r="F3584" i="5"/>
  <c r="F3585" i="5"/>
  <c r="F3586" i="5"/>
  <c r="F3587" i="5"/>
  <c r="F3588" i="5"/>
  <c r="F3589" i="5"/>
  <c r="F3590" i="5"/>
  <c r="F3591" i="5"/>
  <c r="F3592" i="5"/>
  <c r="F3593" i="5"/>
  <c r="F3594" i="5"/>
  <c r="F3595" i="5"/>
  <c r="F3596" i="5"/>
  <c r="F3597" i="5"/>
  <c r="F3598" i="5"/>
  <c r="F3599" i="5"/>
  <c r="F3600" i="5"/>
  <c r="F3601" i="5"/>
  <c r="F3602" i="5"/>
  <c r="F3603" i="5"/>
  <c r="F3604" i="5"/>
  <c r="F3605" i="5"/>
  <c r="F3606" i="5"/>
  <c r="F3607" i="5"/>
  <c r="F3608" i="5"/>
  <c r="F3609" i="5"/>
  <c r="F3610" i="5"/>
  <c r="F3611" i="5"/>
  <c r="F3612" i="5"/>
  <c r="F3613" i="5"/>
  <c r="F3614" i="5"/>
  <c r="F3615" i="5"/>
  <c r="F3616" i="5"/>
  <c r="F3617" i="5"/>
  <c r="F3618" i="5"/>
  <c r="F3619" i="5"/>
  <c r="F3620" i="5"/>
  <c r="F3621" i="5"/>
  <c r="F3622" i="5"/>
  <c r="F3623" i="5"/>
  <c r="F3624" i="5"/>
  <c r="F3625" i="5"/>
  <c r="F3626" i="5"/>
  <c r="F3627" i="5"/>
  <c r="F3628" i="5"/>
  <c r="F3629" i="5"/>
  <c r="F3630" i="5"/>
  <c r="F3631" i="5"/>
  <c r="F3632" i="5"/>
  <c r="F3633" i="5"/>
  <c r="F3634" i="5"/>
  <c r="F3635" i="5"/>
  <c r="F3636" i="5"/>
  <c r="F3637" i="5"/>
  <c r="F3638" i="5"/>
  <c r="F3639" i="5"/>
  <c r="F3640" i="5"/>
  <c r="F3641" i="5"/>
  <c r="F3642" i="5"/>
  <c r="F3643" i="5"/>
  <c r="F3644" i="5"/>
  <c r="F3645" i="5"/>
  <c r="F3646" i="5"/>
  <c r="F3647" i="5"/>
  <c r="F3648" i="5"/>
  <c r="F3649" i="5"/>
  <c r="F3650" i="5"/>
  <c r="F3651" i="5"/>
  <c r="F3652" i="5"/>
  <c r="F3653" i="5"/>
  <c r="F3654" i="5"/>
  <c r="F3655" i="5"/>
  <c r="F3656" i="5"/>
  <c r="F3657" i="5"/>
  <c r="F3658" i="5"/>
  <c r="F3659" i="5"/>
  <c r="F3660" i="5"/>
  <c r="F3661" i="5"/>
  <c r="F3662" i="5"/>
  <c r="F3663" i="5"/>
  <c r="F3664" i="5"/>
  <c r="F3665" i="5"/>
  <c r="F3666" i="5"/>
  <c r="F3667" i="5"/>
  <c r="F3668" i="5"/>
  <c r="F3669" i="5"/>
  <c r="F3670" i="5"/>
  <c r="F3671" i="5"/>
  <c r="F3672" i="5"/>
  <c r="F3673" i="5"/>
  <c r="F3674" i="5"/>
  <c r="F3675" i="5"/>
  <c r="F3676" i="5"/>
  <c r="F3677" i="5"/>
  <c r="F3678" i="5"/>
  <c r="F3679" i="5"/>
  <c r="F3680" i="5"/>
  <c r="F3681" i="5"/>
  <c r="F3682" i="5"/>
  <c r="F3683" i="5"/>
  <c r="F3684" i="5"/>
  <c r="F3685" i="5"/>
  <c r="F3686" i="5"/>
  <c r="F3687" i="5"/>
  <c r="F3688" i="5"/>
  <c r="F3689" i="5"/>
  <c r="F3690" i="5"/>
  <c r="F3691" i="5"/>
  <c r="F3692" i="5"/>
  <c r="F3693" i="5"/>
  <c r="F3694" i="5"/>
  <c r="F3695" i="5"/>
  <c r="F3696" i="5"/>
  <c r="F3697" i="5"/>
  <c r="F3698" i="5"/>
  <c r="F3699" i="5"/>
  <c r="F3700" i="5"/>
  <c r="F3701" i="5"/>
  <c r="F3702" i="5"/>
  <c r="F3703" i="5"/>
  <c r="F3704" i="5"/>
  <c r="F3705" i="5"/>
  <c r="F3706" i="5"/>
  <c r="F3707" i="5"/>
  <c r="F3708" i="5"/>
  <c r="F3709" i="5"/>
  <c r="F3710" i="5"/>
  <c r="F3711" i="5"/>
  <c r="F3712" i="5"/>
  <c r="F3713" i="5"/>
  <c r="F3714" i="5"/>
  <c r="F3715" i="5"/>
  <c r="F3716" i="5"/>
  <c r="F3717" i="5"/>
  <c r="F3718" i="5"/>
  <c r="F3719" i="5"/>
  <c r="F3720" i="5"/>
  <c r="F3721" i="5"/>
  <c r="F3722" i="5"/>
  <c r="F3723" i="5"/>
  <c r="F3724" i="5"/>
  <c r="F3725" i="5"/>
  <c r="F3726" i="5"/>
  <c r="F3727" i="5"/>
  <c r="F3728" i="5"/>
  <c r="F3729" i="5"/>
  <c r="F3730" i="5"/>
  <c r="F3731" i="5"/>
  <c r="F3732" i="5"/>
  <c r="F3733" i="5"/>
  <c r="F3734" i="5"/>
  <c r="F3735" i="5"/>
  <c r="F3736" i="5"/>
  <c r="F3737" i="5"/>
  <c r="F3738" i="5"/>
  <c r="F3739" i="5"/>
  <c r="F3740" i="5"/>
  <c r="F3741" i="5"/>
  <c r="F3742" i="5"/>
  <c r="F3743" i="5"/>
  <c r="F3744" i="5"/>
  <c r="F3745" i="5"/>
  <c r="F3746" i="5"/>
  <c r="F3747" i="5"/>
  <c r="F3748" i="5"/>
  <c r="F3749" i="5"/>
  <c r="F3750" i="5"/>
  <c r="F3751" i="5"/>
  <c r="F3752" i="5"/>
  <c r="F3753" i="5"/>
  <c r="F3754" i="5"/>
  <c r="F3755" i="5"/>
  <c r="F3756" i="5"/>
  <c r="F3757" i="5"/>
  <c r="F3758" i="5"/>
  <c r="F3759" i="5"/>
  <c r="F3760" i="5"/>
  <c r="F3761" i="5"/>
  <c r="F3762" i="5"/>
  <c r="F3763" i="5"/>
  <c r="F3764" i="5"/>
  <c r="F3765" i="5"/>
  <c r="F3766" i="5"/>
  <c r="F3767" i="5"/>
  <c r="F3768" i="5"/>
  <c r="F3769" i="5"/>
  <c r="F3770" i="5"/>
  <c r="F3771" i="5"/>
  <c r="F3772" i="5"/>
  <c r="F3773" i="5"/>
  <c r="F3774" i="5"/>
  <c r="F3775" i="5"/>
  <c r="F3776" i="5"/>
  <c r="F3777" i="5"/>
  <c r="F3778" i="5"/>
  <c r="F3779" i="5"/>
  <c r="F3780" i="5"/>
  <c r="F3781" i="5"/>
  <c r="F3782" i="5"/>
  <c r="F3783" i="5"/>
  <c r="F3784" i="5"/>
  <c r="F3785" i="5"/>
  <c r="F3786" i="5"/>
  <c r="F3787" i="5"/>
  <c r="F3788" i="5"/>
  <c r="F3789" i="5"/>
  <c r="F3790" i="5"/>
  <c r="F3791" i="5"/>
  <c r="F3792" i="5"/>
  <c r="F3793" i="5"/>
  <c r="F3794" i="5"/>
  <c r="F3795" i="5"/>
  <c r="F3796" i="5"/>
  <c r="F3797" i="5"/>
  <c r="F3798" i="5"/>
  <c r="F3799" i="5"/>
  <c r="F3800" i="5"/>
  <c r="F3801" i="5"/>
  <c r="F3802" i="5"/>
  <c r="F3803" i="5"/>
  <c r="F3804" i="5"/>
  <c r="F3805" i="5"/>
  <c r="F3806" i="5"/>
  <c r="F3807" i="5"/>
  <c r="F3808" i="5"/>
  <c r="F3809" i="5"/>
  <c r="F3810" i="5"/>
  <c r="F3811" i="5"/>
  <c r="F3812" i="5"/>
  <c r="F3813" i="5"/>
  <c r="F3814" i="5"/>
  <c r="F3815" i="5"/>
  <c r="F3816" i="5"/>
  <c r="F3817" i="5"/>
  <c r="F3818" i="5"/>
  <c r="F3819" i="5"/>
  <c r="F3820" i="5"/>
  <c r="F3821" i="5"/>
  <c r="F3822" i="5"/>
  <c r="F3823" i="5"/>
  <c r="F3824" i="5"/>
  <c r="F3825" i="5"/>
  <c r="F3826" i="5"/>
  <c r="F3827" i="5"/>
  <c r="F3828" i="5"/>
  <c r="F3829" i="5"/>
  <c r="F3830" i="5"/>
  <c r="F3831" i="5"/>
  <c r="F3832" i="5"/>
  <c r="F3833" i="5"/>
  <c r="F3834" i="5"/>
  <c r="F3835" i="5"/>
  <c r="F3836" i="5"/>
  <c r="F3837" i="5"/>
  <c r="F3838" i="5"/>
  <c r="F3839" i="5"/>
  <c r="F3840" i="5"/>
  <c r="F3841" i="5"/>
  <c r="F3842" i="5"/>
  <c r="F3843" i="5"/>
  <c r="F3844" i="5"/>
  <c r="F3845" i="5"/>
  <c r="F3846" i="5"/>
  <c r="F3847" i="5"/>
  <c r="F3848" i="5"/>
  <c r="F3849" i="5"/>
  <c r="F3850" i="5"/>
  <c r="F3851" i="5"/>
  <c r="F3852" i="5"/>
  <c r="F3853" i="5"/>
  <c r="F3854" i="5"/>
  <c r="F3855" i="5"/>
  <c r="F3856" i="5"/>
  <c r="F3857" i="5"/>
  <c r="F3858" i="5"/>
  <c r="F3859" i="5"/>
  <c r="F3860" i="5"/>
  <c r="F3861" i="5"/>
  <c r="F3862" i="5"/>
  <c r="F3863" i="5"/>
  <c r="F3864" i="5"/>
  <c r="F3865" i="5"/>
  <c r="F3866" i="5"/>
  <c r="F3867" i="5"/>
  <c r="F3868" i="5"/>
  <c r="F3869" i="5"/>
  <c r="F3870" i="5"/>
  <c r="F3871" i="5"/>
  <c r="F3872" i="5"/>
  <c r="F3873" i="5"/>
  <c r="F3874" i="5"/>
  <c r="F3875" i="5"/>
  <c r="F3876" i="5"/>
  <c r="F3877" i="5"/>
  <c r="F3878" i="5"/>
  <c r="F3879" i="5"/>
  <c r="F3880" i="5"/>
  <c r="F3881" i="5"/>
  <c r="F3882" i="5"/>
  <c r="F3883" i="5"/>
  <c r="F3884" i="5"/>
  <c r="F3885" i="5"/>
  <c r="F3886" i="5"/>
  <c r="F3887" i="5"/>
  <c r="F3888" i="5"/>
  <c r="F3889" i="5"/>
  <c r="F3890" i="5"/>
  <c r="F3891" i="5"/>
  <c r="F3892" i="5"/>
  <c r="F3893" i="5"/>
  <c r="F3894" i="5"/>
  <c r="F3895" i="5"/>
  <c r="F3896" i="5"/>
  <c r="F3897" i="5"/>
  <c r="F3898" i="5"/>
  <c r="F3899" i="5"/>
  <c r="F3900" i="5"/>
  <c r="F3901" i="5"/>
  <c r="F3902" i="5"/>
  <c r="F3903" i="5"/>
  <c r="F3904" i="5"/>
  <c r="F3905" i="5"/>
  <c r="F3906" i="5"/>
  <c r="F3907" i="5"/>
  <c r="F3908" i="5"/>
  <c r="F3909" i="5"/>
  <c r="F3910" i="5"/>
  <c r="F3911" i="5"/>
  <c r="F3912" i="5"/>
  <c r="F3913" i="5"/>
  <c r="F3914" i="5"/>
  <c r="F3915" i="5"/>
  <c r="F3916" i="5"/>
  <c r="F3917" i="5"/>
  <c r="F3918" i="5"/>
  <c r="F3919" i="5"/>
  <c r="F3920" i="5"/>
  <c r="F3921" i="5"/>
  <c r="F3922" i="5"/>
  <c r="F3923" i="5"/>
  <c r="F3924" i="5"/>
  <c r="F3925" i="5"/>
  <c r="F3926" i="5"/>
  <c r="F3927" i="5"/>
  <c r="F3928" i="5"/>
  <c r="F3929" i="5"/>
  <c r="F3930" i="5"/>
  <c r="F3931" i="5"/>
  <c r="F3932" i="5"/>
  <c r="F3933" i="5"/>
  <c r="F3934" i="5"/>
  <c r="F3935" i="5"/>
  <c r="F3936" i="5"/>
  <c r="F3937" i="5"/>
  <c r="F3938" i="5"/>
  <c r="F3939" i="5"/>
  <c r="F3940" i="5"/>
  <c r="F3941" i="5"/>
  <c r="F3942" i="5"/>
  <c r="F3943" i="5"/>
  <c r="F3944" i="5"/>
  <c r="F3945" i="5"/>
  <c r="F3946" i="5"/>
  <c r="F3947" i="5"/>
  <c r="F3948" i="5"/>
  <c r="F3949" i="5"/>
  <c r="F3950" i="5"/>
  <c r="F3951" i="5"/>
  <c r="F3952" i="5"/>
  <c r="F3953" i="5"/>
  <c r="F3954" i="5"/>
  <c r="F3955" i="5"/>
  <c r="F3956" i="5"/>
  <c r="F3957" i="5"/>
  <c r="F3958" i="5"/>
  <c r="F3959" i="5"/>
  <c r="F3960" i="5"/>
  <c r="F3961" i="5"/>
  <c r="F3962" i="5"/>
  <c r="F3963" i="5"/>
  <c r="F3964" i="5"/>
  <c r="F3965" i="5"/>
  <c r="F3966" i="5"/>
  <c r="F3967" i="5"/>
  <c r="F3968" i="5"/>
  <c r="F3969" i="5"/>
  <c r="F3970" i="5"/>
  <c r="F3971" i="5"/>
  <c r="F3972" i="5"/>
  <c r="F3973" i="5"/>
  <c r="F3974" i="5"/>
  <c r="F3975" i="5"/>
  <c r="F3976" i="5"/>
  <c r="F3977" i="5"/>
  <c r="F3978" i="5"/>
  <c r="F3979" i="5"/>
  <c r="F3980" i="5"/>
  <c r="F3981" i="5"/>
  <c r="F3982" i="5"/>
  <c r="F3983" i="5"/>
  <c r="F3984" i="5"/>
  <c r="F3985" i="5"/>
  <c r="F3986" i="5"/>
  <c r="F3987" i="5"/>
  <c r="F3988" i="5"/>
  <c r="F3989" i="5"/>
  <c r="F3990" i="5"/>
  <c r="F3991" i="5"/>
  <c r="F3992" i="5"/>
  <c r="F3993" i="5"/>
  <c r="F3994" i="5"/>
  <c r="F3995" i="5"/>
  <c r="F3996" i="5"/>
  <c r="F3997" i="5"/>
  <c r="F3998" i="5"/>
  <c r="F3999" i="5"/>
  <c r="F4000" i="5"/>
  <c r="F4001" i="5"/>
  <c r="F4002" i="5"/>
  <c r="F4003" i="5"/>
  <c r="F4004" i="5"/>
  <c r="F4005" i="5"/>
  <c r="F4006" i="5"/>
  <c r="F4007" i="5"/>
  <c r="F4008" i="5"/>
  <c r="F4009" i="5"/>
  <c r="F4010" i="5"/>
  <c r="F4011" i="5"/>
  <c r="F4012" i="5"/>
  <c r="F4013" i="5"/>
  <c r="F4014" i="5"/>
  <c r="F4015" i="5"/>
  <c r="F4016" i="5"/>
  <c r="F4017" i="5"/>
  <c r="F4018" i="5"/>
  <c r="F4019" i="5"/>
  <c r="F4020" i="5"/>
  <c r="F4021" i="5"/>
  <c r="F4022" i="5"/>
  <c r="F4023" i="5"/>
  <c r="F4024" i="5"/>
  <c r="F4025" i="5"/>
  <c r="F4026" i="5"/>
  <c r="F4027" i="5"/>
  <c r="F4028" i="5"/>
  <c r="F4029" i="5"/>
  <c r="F4030" i="5"/>
  <c r="F4031" i="5"/>
  <c r="F4032" i="5"/>
  <c r="F4033" i="5"/>
  <c r="F4034" i="5"/>
  <c r="F4035" i="5"/>
  <c r="F4036" i="5"/>
  <c r="F4037" i="5"/>
  <c r="F4038" i="5"/>
  <c r="F4039" i="5"/>
  <c r="F4040" i="5"/>
  <c r="F4041" i="5"/>
  <c r="F4042" i="5"/>
  <c r="F4043" i="5"/>
  <c r="F4044" i="5"/>
  <c r="F4045" i="5"/>
  <c r="F4046" i="5"/>
  <c r="F4047" i="5"/>
  <c r="F4048" i="5"/>
  <c r="F4049" i="5"/>
  <c r="F4050" i="5"/>
  <c r="F4051" i="5"/>
  <c r="F4052" i="5"/>
  <c r="F4053" i="5"/>
  <c r="F4054" i="5"/>
  <c r="F4055" i="5"/>
  <c r="F4056" i="5"/>
  <c r="F4057" i="5"/>
  <c r="F4058" i="5"/>
  <c r="F4059" i="5"/>
  <c r="F4060" i="5"/>
  <c r="F4061" i="5"/>
  <c r="F4062" i="5"/>
  <c r="F4063" i="5"/>
  <c r="F4064" i="5"/>
  <c r="F4065" i="5"/>
  <c r="F4066" i="5"/>
  <c r="F4067" i="5"/>
  <c r="F4068" i="5"/>
  <c r="F4069" i="5"/>
  <c r="F4070" i="5"/>
  <c r="F4071" i="5"/>
  <c r="F4072" i="5"/>
  <c r="F4073" i="5"/>
  <c r="F4074" i="5"/>
  <c r="F4075" i="5"/>
  <c r="F4076" i="5"/>
  <c r="F4077" i="5"/>
  <c r="F4078" i="5"/>
  <c r="F4079" i="5"/>
  <c r="F4080" i="5"/>
  <c r="F4081" i="5"/>
  <c r="F4082" i="5"/>
  <c r="F4083" i="5"/>
  <c r="F4084" i="5"/>
  <c r="F4085" i="5"/>
  <c r="F4086" i="5"/>
  <c r="F4087" i="5"/>
  <c r="F4088" i="5"/>
  <c r="F4089" i="5"/>
  <c r="F4090" i="5"/>
  <c r="F4091" i="5"/>
  <c r="F4092" i="5"/>
  <c r="F4093" i="5"/>
  <c r="F4094" i="5"/>
  <c r="F4095" i="5"/>
  <c r="F4096" i="5"/>
  <c r="F4097" i="5"/>
  <c r="F4098" i="5"/>
  <c r="F4099" i="5"/>
  <c r="F4100" i="5"/>
  <c r="F4101" i="5"/>
  <c r="F4102" i="5"/>
  <c r="F4103" i="5"/>
  <c r="F4104" i="5"/>
  <c r="F4105" i="5"/>
  <c r="F4106" i="5"/>
  <c r="F4107" i="5"/>
  <c r="F4108" i="5"/>
  <c r="F4109" i="5"/>
  <c r="F4110" i="5"/>
  <c r="F4111" i="5"/>
  <c r="F4112" i="5"/>
  <c r="F4113" i="5"/>
  <c r="F4114" i="5"/>
  <c r="F4115" i="5"/>
  <c r="F4116" i="5"/>
  <c r="F4117" i="5"/>
  <c r="F4118" i="5"/>
  <c r="F4119" i="5"/>
  <c r="F4120" i="5"/>
  <c r="F4121" i="5"/>
  <c r="F4122" i="5"/>
  <c r="F4123" i="5"/>
  <c r="F4124" i="5"/>
  <c r="F4125" i="5"/>
  <c r="F4126" i="5"/>
  <c r="F4127" i="5"/>
  <c r="F4128" i="5"/>
  <c r="F4129" i="5"/>
  <c r="F4130" i="5"/>
  <c r="F4131" i="5"/>
  <c r="F4132" i="5"/>
  <c r="F4133" i="5"/>
  <c r="F4134" i="5"/>
  <c r="F4135" i="5"/>
  <c r="F4136" i="5"/>
  <c r="F4137" i="5"/>
  <c r="F4138" i="5"/>
  <c r="F4139" i="5"/>
  <c r="F4140" i="5"/>
  <c r="F4141" i="5"/>
  <c r="F4142" i="5"/>
  <c r="F4143" i="5"/>
  <c r="F4144" i="5"/>
  <c r="F4145" i="5"/>
  <c r="F4146" i="5"/>
  <c r="F4147" i="5"/>
  <c r="F4148" i="5"/>
  <c r="F4149" i="5"/>
  <c r="F4150" i="5"/>
  <c r="F4151" i="5"/>
  <c r="F4152" i="5"/>
  <c r="F4153" i="5"/>
  <c r="F4154" i="5"/>
  <c r="F4155" i="5"/>
  <c r="F4156" i="5"/>
  <c r="F4157" i="5"/>
  <c r="F4158" i="5"/>
  <c r="F4159" i="5"/>
  <c r="F4160" i="5"/>
  <c r="F4161" i="5"/>
  <c r="F4162" i="5"/>
  <c r="F4163" i="5"/>
  <c r="F4164" i="5"/>
  <c r="F4165" i="5"/>
  <c r="F4166" i="5"/>
  <c r="F4167" i="5"/>
  <c r="F4168" i="5"/>
  <c r="F4169" i="5"/>
  <c r="F4170" i="5"/>
  <c r="F4171" i="5"/>
  <c r="F4172" i="5"/>
  <c r="F4173" i="5"/>
  <c r="F4174" i="5"/>
  <c r="F4175" i="5"/>
  <c r="F4176" i="5"/>
  <c r="F4177" i="5"/>
  <c r="F4178" i="5"/>
  <c r="F4179" i="5"/>
  <c r="F4180" i="5"/>
  <c r="F4181" i="5"/>
  <c r="F4182" i="5"/>
  <c r="F4183" i="5"/>
  <c r="F4184" i="5"/>
  <c r="F4185" i="5"/>
  <c r="F4186" i="5"/>
  <c r="F4187" i="5"/>
  <c r="F4188" i="5"/>
  <c r="F4189" i="5"/>
  <c r="F4190" i="5"/>
  <c r="F4191" i="5"/>
  <c r="F4192" i="5"/>
  <c r="F4193" i="5"/>
  <c r="F4194" i="5"/>
  <c r="F4195" i="5"/>
  <c r="F4196" i="5"/>
  <c r="F4197" i="5"/>
  <c r="F4198" i="5"/>
  <c r="F4199" i="5"/>
  <c r="F4200" i="5"/>
  <c r="F4201" i="5"/>
  <c r="F4202" i="5"/>
  <c r="F4203" i="5"/>
  <c r="F4204" i="5"/>
  <c r="F4205" i="5"/>
  <c r="F4206" i="5"/>
  <c r="F4207" i="5"/>
  <c r="F4208" i="5"/>
  <c r="F4209" i="5"/>
  <c r="F4210" i="5"/>
  <c r="F4211" i="5"/>
  <c r="F4212" i="5"/>
  <c r="F4213" i="5"/>
  <c r="F4214" i="5"/>
  <c r="F4215" i="5"/>
  <c r="F4216" i="5"/>
  <c r="F4217" i="5"/>
  <c r="F4218" i="5"/>
  <c r="F4219" i="5"/>
  <c r="F4220" i="5"/>
  <c r="F4221" i="5"/>
  <c r="F4222" i="5"/>
  <c r="F4223" i="5"/>
  <c r="F4224" i="5"/>
  <c r="F4225" i="5"/>
  <c r="F4226" i="5"/>
  <c r="F4227" i="5"/>
  <c r="F4228" i="5"/>
  <c r="F4229" i="5"/>
  <c r="F4230" i="5"/>
  <c r="F4231" i="5"/>
  <c r="F4232" i="5"/>
  <c r="F4233" i="5"/>
  <c r="F4234" i="5"/>
  <c r="F4235" i="5"/>
  <c r="F4236" i="5"/>
  <c r="F4237" i="5"/>
  <c r="F4238" i="5"/>
  <c r="F4239" i="5"/>
  <c r="F4240" i="5"/>
  <c r="F4241" i="5"/>
  <c r="F4242" i="5"/>
  <c r="F4243" i="5"/>
  <c r="F4244" i="5"/>
  <c r="F4245" i="5"/>
  <c r="F4246" i="5"/>
  <c r="F4247" i="5"/>
  <c r="F4248" i="5"/>
  <c r="F4249" i="5"/>
  <c r="F4250" i="5"/>
  <c r="F4251" i="5"/>
  <c r="F4252" i="5"/>
  <c r="F4253" i="5"/>
  <c r="F4254" i="5"/>
  <c r="F4255" i="5"/>
  <c r="F4256" i="5"/>
  <c r="F4257" i="5"/>
  <c r="F4258" i="5"/>
  <c r="F4259" i="5"/>
  <c r="F4260" i="5"/>
  <c r="F4261" i="5"/>
  <c r="F4262" i="5"/>
  <c r="F4263" i="5"/>
  <c r="F4264" i="5"/>
  <c r="F4265" i="5"/>
  <c r="F4266" i="5"/>
  <c r="F4267" i="5"/>
  <c r="F4268" i="5"/>
  <c r="F4269" i="5"/>
  <c r="F4270" i="5"/>
  <c r="F4271" i="5"/>
  <c r="F4272" i="5"/>
  <c r="F4273" i="5"/>
  <c r="F4274" i="5"/>
  <c r="F4275" i="5"/>
  <c r="F4276" i="5"/>
  <c r="F4277" i="5"/>
  <c r="F4278" i="5"/>
  <c r="F4279" i="5"/>
  <c r="F4280" i="5"/>
  <c r="F4281" i="5"/>
  <c r="F4282" i="5"/>
  <c r="F4283" i="5"/>
  <c r="F4284" i="5"/>
  <c r="F4285" i="5"/>
  <c r="F4286" i="5"/>
  <c r="F4287" i="5"/>
  <c r="F4288" i="5"/>
  <c r="F4289" i="5"/>
  <c r="F4290" i="5"/>
  <c r="F4291" i="5"/>
  <c r="F4292" i="5"/>
  <c r="F4293" i="5"/>
  <c r="F4294" i="5"/>
  <c r="F4295" i="5"/>
  <c r="F4296" i="5"/>
  <c r="F4297" i="5"/>
  <c r="F4298" i="5"/>
  <c r="F4299" i="5"/>
  <c r="F4300" i="5"/>
  <c r="F4301" i="5"/>
  <c r="F4302" i="5"/>
  <c r="F4303" i="5"/>
  <c r="F4304" i="5"/>
  <c r="F4305" i="5"/>
  <c r="F4306" i="5"/>
  <c r="F4307" i="5"/>
  <c r="F4308" i="5"/>
  <c r="F4309" i="5"/>
  <c r="F4310" i="5"/>
  <c r="F4311" i="5"/>
  <c r="F4312" i="5"/>
  <c r="F4313" i="5"/>
  <c r="F4314" i="5"/>
  <c r="F4315" i="5"/>
  <c r="F4316" i="5"/>
  <c r="F4317" i="5"/>
  <c r="F4318" i="5"/>
  <c r="F4319" i="5"/>
  <c r="F4320" i="5"/>
  <c r="F4321" i="5"/>
  <c r="F4322" i="5"/>
  <c r="F4323" i="5"/>
  <c r="F4324" i="5"/>
  <c r="F4325" i="5"/>
  <c r="F4326" i="5"/>
  <c r="F4327" i="5"/>
  <c r="F4328" i="5"/>
  <c r="F4329" i="5"/>
  <c r="F4330" i="5"/>
  <c r="F4331" i="5"/>
  <c r="F4332" i="5"/>
  <c r="F4333" i="5"/>
  <c r="F4334" i="5"/>
  <c r="F4335" i="5"/>
  <c r="F4336" i="5"/>
  <c r="F4337" i="5"/>
  <c r="F4338" i="5"/>
  <c r="F4339" i="5"/>
  <c r="F4340" i="5"/>
  <c r="F4341" i="5"/>
  <c r="F4342" i="5"/>
  <c r="F4343" i="5"/>
  <c r="F4344" i="5"/>
  <c r="F4345" i="5"/>
  <c r="F4346" i="5"/>
  <c r="F4347" i="5"/>
  <c r="F4348" i="5"/>
  <c r="F4349" i="5"/>
  <c r="F4350" i="5"/>
  <c r="F4351" i="5"/>
  <c r="F4352" i="5"/>
  <c r="F4353" i="5"/>
  <c r="F4354" i="5"/>
  <c r="F4355" i="5"/>
  <c r="F4356" i="5"/>
  <c r="F4357" i="5"/>
  <c r="F4358" i="5"/>
  <c r="F4359" i="5"/>
  <c r="F4360" i="5"/>
  <c r="F4361" i="5"/>
  <c r="F4362" i="5"/>
  <c r="F4363" i="5"/>
  <c r="F4364" i="5"/>
  <c r="F4365" i="5"/>
  <c r="F4366" i="5"/>
  <c r="F4367" i="5"/>
  <c r="F4368" i="5"/>
  <c r="F4369" i="5"/>
  <c r="F4370" i="5"/>
  <c r="F4371" i="5"/>
  <c r="F4372" i="5"/>
  <c r="F4373" i="5"/>
  <c r="F4374" i="5"/>
  <c r="F4375" i="5"/>
  <c r="F4376" i="5"/>
  <c r="F4377" i="5"/>
  <c r="F4378" i="5"/>
  <c r="F4379" i="5"/>
  <c r="F4380" i="5"/>
  <c r="F4381" i="5"/>
  <c r="F4382" i="5"/>
  <c r="F4383" i="5"/>
  <c r="F4384" i="5"/>
  <c r="F4385" i="5"/>
  <c r="F4386" i="5"/>
  <c r="F4387" i="5"/>
  <c r="F4388" i="5"/>
  <c r="F4389" i="5"/>
  <c r="F4390" i="5"/>
  <c r="F4391" i="5"/>
  <c r="F4392" i="5"/>
  <c r="F4393" i="5"/>
  <c r="F4394" i="5"/>
  <c r="F4395" i="5"/>
  <c r="F4396" i="5"/>
  <c r="F4397" i="5"/>
  <c r="F4398" i="5"/>
  <c r="F4399" i="5"/>
  <c r="F4400" i="5"/>
  <c r="F4401" i="5"/>
  <c r="F4402" i="5"/>
  <c r="F4403" i="5"/>
  <c r="F4404" i="5"/>
  <c r="F4405" i="5"/>
  <c r="F4406" i="5"/>
  <c r="F4407" i="5"/>
  <c r="F4408" i="5"/>
  <c r="F4409" i="5"/>
  <c r="F4410" i="5"/>
  <c r="F4411" i="5"/>
  <c r="F4412" i="5"/>
  <c r="F4413" i="5"/>
  <c r="F4414" i="5"/>
  <c r="F4415" i="5"/>
  <c r="F4416" i="5"/>
  <c r="F4417" i="5"/>
  <c r="F4418" i="5"/>
  <c r="F4419" i="5"/>
  <c r="F4420" i="5"/>
  <c r="F4421" i="5"/>
  <c r="F4422" i="5"/>
  <c r="F4423" i="5"/>
  <c r="F4424" i="5"/>
  <c r="F4425" i="5"/>
  <c r="F4426" i="5"/>
  <c r="F4427" i="5"/>
  <c r="F4428" i="5"/>
  <c r="F4429" i="5"/>
  <c r="F4430" i="5"/>
  <c r="F4431" i="5"/>
  <c r="F4432" i="5"/>
  <c r="F4433" i="5"/>
  <c r="F4434" i="5"/>
  <c r="F4435" i="5"/>
  <c r="F4436" i="5"/>
  <c r="F4437" i="5"/>
  <c r="F4438" i="5"/>
  <c r="F4439" i="5"/>
  <c r="F4440" i="5"/>
  <c r="F4441" i="5"/>
  <c r="F4442" i="5"/>
  <c r="F4443" i="5"/>
  <c r="F4444" i="5"/>
  <c r="F4445" i="5"/>
  <c r="F4446" i="5"/>
  <c r="F4447" i="5"/>
  <c r="F4448" i="5"/>
  <c r="F4449" i="5"/>
  <c r="F4450" i="5"/>
  <c r="F4451" i="5"/>
  <c r="F4452" i="5"/>
  <c r="F4453" i="5"/>
  <c r="F4454" i="5"/>
  <c r="F4455" i="5"/>
  <c r="F4456" i="5"/>
  <c r="F4457" i="5"/>
  <c r="F4458" i="5"/>
  <c r="F4459" i="5"/>
  <c r="F4460" i="5"/>
  <c r="F4461" i="5"/>
  <c r="F4462" i="5"/>
  <c r="F4463" i="5"/>
  <c r="F4464" i="5"/>
  <c r="F4465" i="5"/>
  <c r="F4466" i="5"/>
  <c r="F4467" i="5"/>
  <c r="F4468" i="5"/>
  <c r="F4469" i="5"/>
  <c r="F4470" i="5"/>
  <c r="F4471" i="5"/>
  <c r="F4472" i="5"/>
  <c r="F4473" i="5"/>
  <c r="F4474" i="5"/>
  <c r="F4475" i="5"/>
  <c r="F4476" i="5"/>
  <c r="F4477" i="5"/>
  <c r="F4478" i="5"/>
  <c r="F4479" i="5"/>
  <c r="F4480" i="5"/>
  <c r="F4481" i="5"/>
  <c r="F4482" i="5"/>
  <c r="F4483" i="5"/>
  <c r="F4484" i="5"/>
  <c r="F4485" i="5"/>
  <c r="F4486" i="5"/>
  <c r="F4487" i="5"/>
  <c r="F4488" i="5"/>
  <c r="F4489" i="5"/>
  <c r="F4490" i="5"/>
  <c r="F4491" i="5"/>
  <c r="F4492" i="5"/>
  <c r="F4493" i="5"/>
  <c r="F4494" i="5"/>
  <c r="F4495" i="5"/>
  <c r="F4496" i="5"/>
  <c r="F4497" i="5"/>
  <c r="F4498" i="5"/>
  <c r="F4499" i="5"/>
  <c r="F4500" i="5"/>
  <c r="F4501" i="5"/>
  <c r="F4502" i="5"/>
  <c r="F4503" i="5"/>
  <c r="F4504" i="5"/>
  <c r="F4505" i="5"/>
  <c r="F4506" i="5"/>
  <c r="F4507" i="5"/>
  <c r="F4508" i="5"/>
  <c r="F4509" i="5"/>
  <c r="F4510" i="5"/>
  <c r="F4511" i="5"/>
  <c r="F4512" i="5"/>
  <c r="F4513" i="5"/>
  <c r="F4514" i="5"/>
  <c r="F4515" i="5"/>
  <c r="F4516" i="5"/>
  <c r="F4517" i="5"/>
  <c r="F4518" i="5"/>
  <c r="F4519" i="5"/>
  <c r="F4520" i="5"/>
  <c r="F4521" i="5"/>
  <c r="F4522" i="5"/>
  <c r="F4523" i="5"/>
  <c r="F4524" i="5"/>
  <c r="F4525" i="5"/>
  <c r="F4526" i="5"/>
  <c r="F4527" i="5"/>
  <c r="F4528" i="5"/>
  <c r="F4529" i="5"/>
  <c r="F4530" i="5"/>
  <c r="F4531" i="5"/>
  <c r="F4532" i="5"/>
  <c r="F4533" i="5"/>
  <c r="F4534" i="5"/>
  <c r="F4535" i="5"/>
  <c r="F4536" i="5"/>
  <c r="F4537" i="5"/>
  <c r="F4538" i="5"/>
  <c r="F4539" i="5"/>
  <c r="F4540" i="5"/>
  <c r="F4541" i="5"/>
  <c r="F4542" i="5"/>
  <c r="F4543" i="5"/>
  <c r="F4544" i="5"/>
  <c r="F4545" i="5"/>
  <c r="F4546" i="5"/>
  <c r="F4547" i="5"/>
  <c r="F4548" i="5"/>
  <c r="F4549" i="5"/>
  <c r="F4550" i="5"/>
  <c r="F4551" i="5"/>
  <c r="F4552" i="5"/>
  <c r="F4553" i="5"/>
  <c r="F4554" i="5"/>
  <c r="F4555" i="5"/>
  <c r="F4556" i="5"/>
  <c r="F4557" i="5"/>
  <c r="F4558" i="5"/>
  <c r="F4559" i="5"/>
  <c r="F4560" i="5"/>
  <c r="F4561" i="5"/>
  <c r="F4562" i="5"/>
  <c r="F4563" i="5"/>
  <c r="F4564" i="5"/>
  <c r="F4565" i="5"/>
  <c r="F4566" i="5"/>
  <c r="F4567" i="5"/>
  <c r="F4568" i="5"/>
  <c r="F4569" i="5"/>
  <c r="F4570" i="5"/>
  <c r="F4571" i="5"/>
  <c r="F4572" i="5"/>
  <c r="F4573" i="5"/>
  <c r="F4574" i="5"/>
  <c r="F4575" i="5"/>
  <c r="F4576" i="5"/>
  <c r="F4577" i="5"/>
  <c r="F4578" i="5"/>
  <c r="F4579" i="5"/>
  <c r="F4580" i="5"/>
  <c r="F4581" i="5"/>
  <c r="F4582" i="5"/>
  <c r="F4583" i="5"/>
  <c r="F4584" i="5"/>
  <c r="F4585" i="5"/>
  <c r="F4586" i="5"/>
  <c r="F4587" i="5"/>
  <c r="F4588" i="5"/>
  <c r="F4589" i="5"/>
  <c r="F4590" i="5"/>
  <c r="F4591" i="5"/>
  <c r="F4592" i="5"/>
  <c r="F4593" i="5"/>
  <c r="F4594" i="5"/>
  <c r="F4595" i="5"/>
  <c r="F4596" i="5"/>
  <c r="F4597" i="5"/>
  <c r="F4598" i="5"/>
  <c r="F4599" i="5"/>
  <c r="F4600" i="5"/>
  <c r="F4601" i="5"/>
  <c r="F4602" i="5"/>
  <c r="F4603" i="5"/>
  <c r="F4604" i="5"/>
  <c r="F4605" i="5"/>
  <c r="F4606" i="5"/>
  <c r="F4607" i="5"/>
  <c r="F4608" i="5"/>
  <c r="F4609" i="5"/>
  <c r="F4610" i="5"/>
  <c r="F4611" i="5"/>
  <c r="F4612" i="5"/>
  <c r="F4613" i="5"/>
  <c r="F4614" i="5"/>
  <c r="F4615" i="5"/>
  <c r="F4616" i="5"/>
  <c r="F4617" i="5"/>
  <c r="F4618" i="5"/>
  <c r="F4619" i="5"/>
  <c r="F4620" i="5"/>
  <c r="F4621" i="5"/>
  <c r="F4622" i="5"/>
  <c r="F4623" i="5"/>
  <c r="F4624" i="5"/>
  <c r="F4625" i="5"/>
  <c r="F4626" i="5"/>
  <c r="F4627" i="5"/>
  <c r="F4628" i="5"/>
  <c r="F4629" i="5"/>
  <c r="F4630" i="5"/>
  <c r="F4631" i="5"/>
  <c r="F4632" i="5"/>
  <c r="F4633" i="5"/>
  <c r="F4634" i="5"/>
  <c r="F4635" i="5"/>
  <c r="F4636" i="5"/>
  <c r="F4637" i="5"/>
  <c r="F4638" i="5"/>
  <c r="F4639" i="5"/>
  <c r="F4640" i="5"/>
  <c r="F4641" i="5"/>
  <c r="F4642" i="5"/>
  <c r="F4643" i="5"/>
  <c r="F4644" i="5"/>
  <c r="F4645" i="5"/>
  <c r="F4646" i="5"/>
  <c r="F4647" i="5"/>
  <c r="F4648" i="5"/>
  <c r="F4649" i="5"/>
  <c r="F4650" i="5"/>
  <c r="F4651" i="5"/>
  <c r="F4652" i="5"/>
  <c r="F4653" i="5"/>
  <c r="F4654" i="5"/>
  <c r="F4655" i="5"/>
  <c r="F4656" i="5"/>
  <c r="F4657" i="5"/>
  <c r="F4658" i="5"/>
  <c r="F4659" i="5"/>
  <c r="F4660" i="5"/>
  <c r="F4661" i="5"/>
  <c r="F4662" i="5"/>
  <c r="F4663" i="5"/>
  <c r="F4664" i="5"/>
  <c r="F4665" i="5"/>
  <c r="F4666" i="5"/>
  <c r="F4667" i="5"/>
  <c r="F4668" i="5"/>
  <c r="F4669" i="5"/>
  <c r="F4670" i="5"/>
  <c r="F4671" i="5"/>
  <c r="F4672" i="5"/>
  <c r="F4673" i="5"/>
  <c r="F4674" i="5"/>
  <c r="F4675" i="5"/>
  <c r="F4676" i="5"/>
  <c r="F4677" i="5"/>
  <c r="F4678" i="5"/>
  <c r="F4679" i="5"/>
  <c r="F4680" i="5"/>
  <c r="F4681" i="5"/>
  <c r="F4682" i="5"/>
  <c r="F4683" i="5"/>
  <c r="F4684" i="5"/>
  <c r="F4685" i="5"/>
  <c r="F4686" i="5"/>
  <c r="F4687" i="5"/>
  <c r="F4688" i="5"/>
  <c r="F4689" i="5"/>
  <c r="F4690" i="5"/>
  <c r="F4691" i="5"/>
  <c r="F4692" i="5"/>
  <c r="F4693" i="5"/>
  <c r="F4694" i="5"/>
  <c r="F4695" i="5"/>
  <c r="F4696" i="5"/>
  <c r="F4697" i="5"/>
  <c r="F4698" i="5"/>
  <c r="F4699" i="5"/>
  <c r="F4700" i="5"/>
  <c r="F4701" i="5"/>
  <c r="F4702" i="5"/>
  <c r="F4703" i="5"/>
  <c r="F4704" i="5"/>
  <c r="F4705" i="5"/>
  <c r="F4706" i="5"/>
  <c r="F4707" i="5"/>
  <c r="F4708" i="5"/>
  <c r="F4709" i="5"/>
  <c r="F4710" i="5"/>
  <c r="F4711" i="5"/>
  <c r="F4712" i="5"/>
  <c r="F4713" i="5"/>
  <c r="F4714" i="5"/>
  <c r="F4715" i="5"/>
  <c r="F4716" i="5"/>
  <c r="F4717" i="5"/>
  <c r="F4718" i="5"/>
  <c r="F4719" i="5"/>
  <c r="F4720" i="5"/>
  <c r="F4721" i="5"/>
  <c r="F4722" i="5"/>
  <c r="F4723" i="5"/>
  <c r="F4724" i="5"/>
  <c r="F4725" i="5"/>
  <c r="F4726" i="5"/>
  <c r="F4727" i="5"/>
  <c r="F4728" i="5"/>
  <c r="F4729" i="5"/>
  <c r="F4730" i="5"/>
  <c r="F4731" i="5"/>
  <c r="F4732" i="5"/>
  <c r="F4733" i="5"/>
  <c r="F4734" i="5"/>
  <c r="F4735" i="5"/>
  <c r="F4736" i="5"/>
  <c r="F4737" i="5"/>
  <c r="F4738" i="5"/>
  <c r="F4739" i="5"/>
  <c r="F4740" i="5"/>
  <c r="F4741" i="5"/>
  <c r="F4742" i="5"/>
  <c r="F4743" i="5"/>
  <c r="F4744" i="5"/>
  <c r="F4745" i="5"/>
  <c r="F4746" i="5"/>
  <c r="F4747" i="5"/>
  <c r="F4748" i="5"/>
  <c r="F4749" i="5"/>
  <c r="F4750" i="5"/>
  <c r="F4751" i="5"/>
  <c r="F4752" i="5"/>
  <c r="F4753" i="5"/>
  <c r="F4754" i="5"/>
  <c r="F4755" i="5"/>
  <c r="F4756" i="5"/>
  <c r="F4757" i="5"/>
  <c r="F4758" i="5"/>
  <c r="F4759" i="5"/>
  <c r="F4760" i="5"/>
  <c r="F4761" i="5"/>
  <c r="F4762" i="5"/>
  <c r="F4763" i="5"/>
  <c r="F4764" i="5"/>
  <c r="F4765" i="5"/>
  <c r="F4766" i="5"/>
  <c r="F4767" i="5"/>
  <c r="F4768" i="5"/>
  <c r="F4769" i="5"/>
  <c r="F4770" i="5"/>
  <c r="F4771" i="5"/>
  <c r="F4772" i="5"/>
  <c r="F4773" i="5"/>
  <c r="F4774" i="5"/>
  <c r="F4775" i="5"/>
  <c r="F4776" i="5"/>
  <c r="F4777" i="5"/>
  <c r="F4778" i="5"/>
  <c r="F4779" i="5"/>
  <c r="F4780" i="5"/>
  <c r="F4781" i="5"/>
  <c r="F4782" i="5"/>
  <c r="F4783" i="5"/>
  <c r="F4784" i="5"/>
  <c r="F4785" i="5"/>
  <c r="F4786" i="5"/>
  <c r="F4787" i="5"/>
  <c r="F4788" i="5"/>
  <c r="F4789" i="5"/>
  <c r="F4790" i="5"/>
  <c r="F4791" i="5"/>
  <c r="F4792" i="5"/>
  <c r="F4793" i="5"/>
  <c r="F4794" i="5"/>
  <c r="F4795" i="5"/>
  <c r="F4796" i="5"/>
  <c r="F4797" i="5"/>
  <c r="F4798" i="5"/>
  <c r="F4799" i="5"/>
  <c r="F4800" i="5"/>
  <c r="F4801" i="5"/>
  <c r="F4802" i="5"/>
  <c r="F4803" i="5"/>
  <c r="F4804" i="5"/>
  <c r="F4805" i="5"/>
  <c r="F4806" i="5"/>
  <c r="F4807" i="5"/>
  <c r="F4808" i="5"/>
  <c r="F4809" i="5"/>
  <c r="F4810" i="5"/>
  <c r="F4811" i="5"/>
  <c r="F4812" i="5"/>
  <c r="F4813" i="5"/>
  <c r="F4814" i="5"/>
  <c r="F4815" i="5"/>
  <c r="F4816" i="5"/>
  <c r="F4817" i="5"/>
  <c r="F4818" i="5"/>
  <c r="F4819" i="5"/>
  <c r="F4820" i="5"/>
  <c r="F4821" i="5"/>
  <c r="F4822" i="5"/>
  <c r="F4823" i="5"/>
  <c r="F4824" i="5"/>
  <c r="F4825" i="5"/>
  <c r="F4826" i="5"/>
  <c r="F4827" i="5"/>
  <c r="F4828" i="5"/>
  <c r="F4829" i="5"/>
  <c r="F4830" i="5"/>
  <c r="F4831" i="5"/>
  <c r="F4832" i="5"/>
  <c r="F4833" i="5"/>
  <c r="F4834" i="5"/>
  <c r="F4835" i="5"/>
  <c r="F4836" i="5"/>
  <c r="F4837" i="5"/>
  <c r="F4838" i="5"/>
  <c r="F4839" i="5"/>
  <c r="F4840" i="5"/>
  <c r="F4841" i="5"/>
  <c r="F4842" i="5"/>
  <c r="F4843" i="5"/>
  <c r="F4844" i="5"/>
  <c r="F4845" i="5"/>
  <c r="F4846" i="5"/>
  <c r="F4847" i="5"/>
  <c r="F4848" i="5"/>
  <c r="F4849" i="5"/>
  <c r="F4850" i="5"/>
  <c r="F4851" i="5"/>
  <c r="F4852" i="5"/>
  <c r="F4853" i="5"/>
  <c r="F4854" i="5"/>
  <c r="F4855" i="5"/>
  <c r="F4856" i="5"/>
  <c r="F4857" i="5"/>
  <c r="F4858" i="5"/>
  <c r="F4859" i="5"/>
  <c r="F4860" i="5"/>
  <c r="F4861" i="5"/>
  <c r="F4862" i="5"/>
  <c r="F4863" i="5"/>
  <c r="F4864" i="5"/>
  <c r="F4865" i="5"/>
  <c r="F4866" i="5"/>
  <c r="F4867" i="5"/>
  <c r="F4868" i="5"/>
  <c r="F4869" i="5"/>
  <c r="F4870" i="5"/>
  <c r="F4871" i="5"/>
  <c r="F4872" i="5"/>
  <c r="F4873" i="5"/>
  <c r="F4874" i="5"/>
  <c r="F4875" i="5"/>
  <c r="F4876" i="5"/>
  <c r="F4877" i="5"/>
  <c r="F4878" i="5"/>
  <c r="F4879" i="5"/>
  <c r="F4880" i="5"/>
  <c r="F4881" i="5"/>
  <c r="F4882" i="5"/>
  <c r="F4883" i="5"/>
  <c r="F4884" i="5"/>
  <c r="F4885" i="5"/>
  <c r="F4886" i="5"/>
  <c r="F4887" i="5"/>
  <c r="F4888" i="5"/>
  <c r="F4889" i="5"/>
  <c r="F4890" i="5"/>
  <c r="F4891" i="5"/>
  <c r="F4892" i="5"/>
  <c r="F4893" i="5"/>
  <c r="F4894" i="5"/>
  <c r="F4895" i="5"/>
  <c r="F4896" i="5"/>
  <c r="F4897" i="5"/>
  <c r="F4898" i="5"/>
  <c r="F4899" i="5"/>
  <c r="F4900" i="5"/>
  <c r="F4901" i="5"/>
  <c r="F4902" i="5"/>
  <c r="F4903" i="5"/>
  <c r="F4904" i="5"/>
  <c r="F4905" i="5"/>
  <c r="F4906" i="5"/>
  <c r="F4907" i="5"/>
  <c r="F4908" i="5"/>
  <c r="F4909" i="5"/>
  <c r="F4910" i="5"/>
  <c r="F4911" i="5"/>
  <c r="F4912" i="5"/>
  <c r="F4913" i="5"/>
  <c r="F4914" i="5"/>
  <c r="F4915" i="5"/>
  <c r="F4916" i="5"/>
  <c r="F4917" i="5"/>
  <c r="F4918" i="5"/>
  <c r="F4919" i="5"/>
  <c r="F4920" i="5"/>
  <c r="F4921" i="5"/>
  <c r="F4922" i="5"/>
  <c r="F4923" i="5"/>
  <c r="F4924" i="5"/>
  <c r="F4925" i="5"/>
  <c r="F4926" i="5"/>
  <c r="F4927" i="5"/>
  <c r="F4928" i="5"/>
  <c r="F4929" i="5"/>
  <c r="F4930" i="5"/>
  <c r="F4931" i="5"/>
  <c r="F4932" i="5"/>
  <c r="F4933" i="5"/>
  <c r="F4934" i="5"/>
  <c r="F4935" i="5"/>
  <c r="F4936" i="5"/>
  <c r="F4937" i="5"/>
  <c r="F4938" i="5"/>
  <c r="F4939" i="5"/>
  <c r="F4940" i="5"/>
  <c r="F4941" i="5"/>
  <c r="F4942" i="5"/>
  <c r="F4943" i="5"/>
  <c r="F4944" i="5"/>
  <c r="F4945" i="5"/>
  <c r="F4946" i="5"/>
  <c r="F4947" i="5"/>
  <c r="F4948" i="5"/>
  <c r="F4949" i="5"/>
  <c r="F4950" i="5"/>
  <c r="F4951" i="5"/>
  <c r="F4952" i="5"/>
  <c r="F4953" i="5"/>
  <c r="F4954" i="5"/>
  <c r="F4955" i="5"/>
  <c r="F4956" i="5"/>
  <c r="F4957" i="5"/>
  <c r="F4958" i="5"/>
  <c r="F4959" i="5"/>
  <c r="F4960" i="5"/>
  <c r="F4961" i="5"/>
  <c r="F4962" i="5"/>
  <c r="F4963" i="5"/>
  <c r="F4964" i="5"/>
  <c r="F4965" i="5"/>
  <c r="F4966" i="5"/>
  <c r="F4967" i="5"/>
  <c r="F4968" i="5"/>
  <c r="F4969" i="5"/>
  <c r="F4970" i="5"/>
  <c r="F4971" i="5"/>
  <c r="F4972" i="5"/>
  <c r="F4973" i="5"/>
  <c r="F4974" i="5"/>
  <c r="F4975" i="5"/>
  <c r="F4976" i="5"/>
  <c r="F4977" i="5"/>
  <c r="F4978" i="5"/>
  <c r="F4979" i="5"/>
  <c r="F4980" i="5"/>
  <c r="F4981" i="5"/>
  <c r="F4982" i="5"/>
  <c r="F4983" i="5"/>
  <c r="F4984" i="5"/>
  <c r="F4985" i="5"/>
  <c r="F4986" i="5"/>
  <c r="F4987" i="5"/>
  <c r="F4988" i="5"/>
  <c r="F4989" i="5"/>
  <c r="F4990" i="5"/>
  <c r="F4991" i="5"/>
  <c r="F4992" i="5"/>
  <c r="F4993" i="5"/>
  <c r="F4994" i="5"/>
  <c r="F4995" i="5"/>
  <c r="F4996" i="5"/>
  <c r="F4997" i="5"/>
  <c r="F4998" i="5"/>
  <c r="F4999" i="5"/>
  <c r="F5000" i="5"/>
  <c r="F5001" i="5"/>
  <c r="F5002" i="5"/>
  <c r="F5003" i="5"/>
  <c r="F5004" i="5"/>
  <c r="F5005" i="5"/>
  <c r="F5006" i="5"/>
  <c r="F5007" i="5"/>
  <c r="F5008" i="5"/>
  <c r="F5009" i="5"/>
  <c r="F5010" i="5"/>
  <c r="F5011" i="5"/>
  <c r="F5012" i="5"/>
  <c r="F5013" i="5"/>
  <c r="F5014" i="5"/>
  <c r="F5015" i="5"/>
  <c r="F5016" i="5"/>
  <c r="F5017" i="5"/>
  <c r="F5018" i="5"/>
  <c r="F5019" i="5"/>
  <c r="F5020" i="5"/>
  <c r="F5021" i="5"/>
  <c r="F5022" i="5"/>
  <c r="F5023" i="5"/>
  <c r="F5024" i="5"/>
  <c r="F5025" i="5"/>
  <c r="F5026" i="5"/>
  <c r="F5027" i="5"/>
  <c r="F5028" i="5"/>
  <c r="F5029" i="5"/>
  <c r="F5030" i="5"/>
  <c r="F5031" i="5"/>
  <c r="F5032" i="5"/>
  <c r="F5033" i="5"/>
  <c r="F5034" i="5"/>
  <c r="F5035" i="5"/>
  <c r="F5036" i="5"/>
  <c r="F5037" i="5"/>
  <c r="F5038" i="5"/>
  <c r="F5039" i="5"/>
  <c r="F5040" i="5"/>
  <c r="F5041" i="5"/>
  <c r="F5042" i="5"/>
  <c r="F5043" i="5"/>
  <c r="F5044" i="5"/>
  <c r="F5045" i="5"/>
  <c r="F5046" i="5"/>
  <c r="F5047" i="5"/>
  <c r="F5048" i="5"/>
  <c r="F5049" i="5"/>
  <c r="F5050" i="5"/>
  <c r="F5051" i="5"/>
  <c r="F5052" i="5"/>
  <c r="F5053" i="5"/>
  <c r="F5054" i="5"/>
  <c r="F5055" i="5"/>
  <c r="F5056" i="5"/>
  <c r="F5057" i="5"/>
  <c r="F5058" i="5"/>
  <c r="F5059" i="5"/>
  <c r="F5060" i="5"/>
  <c r="F5061" i="5"/>
  <c r="F5062" i="5"/>
  <c r="F5063" i="5"/>
  <c r="F5064" i="5"/>
  <c r="F5065" i="5"/>
  <c r="F5066" i="5"/>
  <c r="F5067" i="5"/>
  <c r="F5068" i="5"/>
  <c r="F5069" i="5"/>
  <c r="F5070" i="5"/>
  <c r="F5071" i="5"/>
  <c r="F5072" i="5"/>
  <c r="F5073" i="5"/>
  <c r="F5074" i="5"/>
  <c r="F5075" i="5"/>
  <c r="F5076" i="5"/>
  <c r="F5077" i="5"/>
  <c r="F5078" i="5"/>
  <c r="F5079" i="5"/>
  <c r="F5080" i="5"/>
  <c r="F5081" i="5"/>
  <c r="F5082" i="5"/>
  <c r="F5083" i="5"/>
  <c r="F5084" i="5"/>
  <c r="F5085" i="5"/>
  <c r="F5086" i="5"/>
  <c r="F5087" i="5"/>
  <c r="F5088" i="5"/>
  <c r="F5089" i="5"/>
  <c r="F5090" i="5"/>
  <c r="F5091" i="5"/>
  <c r="F5092" i="5"/>
  <c r="F5093" i="5"/>
  <c r="F5094" i="5"/>
  <c r="F5095" i="5"/>
  <c r="F5096" i="5"/>
  <c r="F5097" i="5"/>
  <c r="F5098" i="5"/>
  <c r="F5099" i="5"/>
  <c r="F5100" i="5"/>
  <c r="F5101" i="5"/>
  <c r="F5102" i="5"/>
  <c r="F5103" i="5"/>
  <c r="F5104" i="5"/>
  <c r="F5105" i="5"/>
  <c r="F5106" i="5"/>
  <c r="F5107" i="5"/>
  <c r="F5108" i="5"/>
  <c r="F5109" i="5"/>
  <c r="F5110" i="5"/>
  <c r="F5111" i="5"/>
  <c r="F5112" i="5"/>
  <c r="F5113" i="5"/>
  <c r="F5114" i="5"/>
  <c r="F5115" i="5"/>
  <c r="F5116" i="5"/>
  <c r="F5117" i="5"/>
  <c r="F5118" i="5"/>
  <c r="F5119" i="5"/>
  <c r="F5120" i="5"/>
  <c r="F5121" i="5"/>
  <c r="F5122" i="5"/>
  <c r="F5123" i="5"/>
  <c r="F5124" i="5"/>
  <c r="F5125" i="5"/>
  <c r="F5126" i="5"/>
  <c r="F5127" i="5"/>
  <c r="F5128" i="5"/>
  <c r="F5129" i="5"/>
  <c r="F5130" i="5"/>
  <c r="F5131" i="5"/>
  <c r="F5132" i="5"/>
  <c r="F5133" i="5"/>
  <c r="F5134" i="5"/>
  <c r="F5135" i="5"/>
  <c r="F5136" i="5"/>
  <c r="F5137" i="5"/>
  <c r="F5138" i="5"/>
  <c r="F5139" i="5"/>
  <c r="F5140" i="5"/>
  <c r="F5141" i="5"/>
  <c r="F5142" i="5"/>
  <c r="F5143" i="5"/>
  <c r="F5144" i="5"/>
  <c r="F5145" i="5"/>
  <c r="F5146" i="5"/>
  <c r="F5147" i="5"/>
  <c r="F5148" i="5"/>
  <c r="F5149" i="5"/>
  <c r="F5150" i="5"/>
  <c r="F5151" i="5"/>
  <c r="F5152" i="5"/>
  <c r="F5153" i="5"/>
  <c r="F5154" i="5"/>
  <c r="F5155" i="5"/>
  <c r="F5156" i="5"/>
  <c r="F5157" i="5"/>
  <c r="F5158" i="5"/>
  <c r="F5159" i="5"/>
  <c r="F5160" i="5"/>
  <c r="F5161" i="5"/>
  <c r="F5162" i="5"/>
  <c r="F5163" i="5"/>
  <c r="F5164" i="5"/>
  <c r="F5165" i="5"/>
  <c r="F5166" i="5"/>
  <c r="F5167" i="5"/>
  <c r="F5168" i="5"/>
  <c r="F5169" i="5"/>
  <c r="F5170" i="5"/>
  <c r="F5171" i="5"/>
  <c r="F5172" i="5"/>
  <c r="F5173" i="5"/>
  <c r="F5174" i="5"/>
  <c r="F5175" i="5"/>
  <c r="F5176" i="5"/>
  <c r="F5177" i="5"/>
  <c r="F5178" i="5"/>
  <c r="F5179" i="5"/>
  <c r="F5180" i="5"/>
  <c r="F5181" i="5"/>
  <c r="F5182" i="5"/>
  <c r="F5183" i="5"/>
  <c r="F5184" i="5"/>
  <c r="F5185" i="5"/>
  <c r="F5186" i="5"/>
  <c r="F5187" i="5"/>
  <c r="F5188" i="5"/>
  <c r="F5189" i="5"/>
  <c r="F5190" i="5"/>
  <c r="F5191" i="5"/>
  <c r="F5192" i="5"/>
  <c r="F5193" i="5"/>
  <c r="F5194" i="5"/>
  <c r="F5195" i="5"/>
  <c r="F5196" i="5"/>
  <c r="F5197" i="5"/>
  <c r="F5198" i="5"/>
  <c r="F5199" i="5"/>
  <c r="F5200" i="5"/>
  <c r="F5201" i="5"/>
  <c r="F5202" i="5"/>
  <c r="F5203" i="5"/>
  <c r="F5204" i="5"/>
  <c r="F5205" i="5"/>
  <c r="F5206" i="5"/>
  <c r="F5207" i="5"/>
  <c r="F5208" i="5"/>
  <c r="F5209" i="5"/>
  <c r="F5210" i="5"/>
  <c r="F5211" i="5"/>
  <c r="F5212" i="5"/>
  <c r="F5213" i="5"/>
  <c r="F5214" i="5"/>
  <c r="F5215" i="5"/>
  <c r="F5216" i="5"/>
  <c r="F5217" i="5"/>
  <c r="F5218" i="5"/>
  <c r="F5219" i="5"/>
  <c r="F5220" i="5"/>
  <c r="F5221" i="5"/>
  <c r="F5222" i="5"/>
  <c r="F5223" i="5"/>
  <c r="F5224" i="5"/>
  <c r="F5225" i="5"/>
  <c r="F5226" i="5"/>
  <c r="F5227" i="5"/>
  <c r="F5228" i="5"/>
  <c r="F5229" i="5"/>
  <c r="F5230" i="5"/>
  <c r="F5231" i="5"/>
  <c r="F5232" i="5"/>
  <c r="F5233" i="5"/>
  <c r="F5234" i="5"/>
  <c r="F5235" i="5"/>
  <c r="F5236" i="5"/>
  <c r="F5237" i="5"/>
  <c r="F5238" i="5"/>
  <c r="F5239" i="5"/>
  <c r="F5240" i="5"/>
  <c r="F5241" i="5"/>
  <c r="F5242" i="5"/>
  <c r="F5243" i="5"/>
  <c r="F5244" i="5"/>
  <c r="F5245" i="5"/>
  <c r="F5246" i="5"/>
  <c r="F5247" i="5"/>
  <c r="F5248" i="5"/>
  <c r="F5249" i="5"/>
  <c r="F5250" i="5"/>
  <c r="F5251" i="5"/>
  <c r="F5252" i="5"/>
  <c r="F5253" i="5"/>
  <c r="F5254" i="5"/>
  <c r="F5255" i="5"/>
  <c r="F5256" i="5"/>
  <c r="F5257" i="5"/>
  <c r="F5258" i="5"/>
  <c r="F5259" i="5"/>
  <c r="F5260" i="5"/>
  <c r="F5261" i="5"/>
  <c r="F5262" i="5"/>
  <c r="F5263" i="5"/>
  <c r="F5264" i="5"/>
  <c r="F5265" i="5"/>
  <c r="F5266" i="5"/>
  <c r="F5267" i="5"/>
  <c r="F5268" i="5"/>
  <c r="F5269" i="5"/>
  <c r="F5270" i="5"/>
  <c r="F5271" i="5"/>
  <c r="F5272" i="5"/>
  <c r="F5273" i="5"/>
  <c r="F5274" i="5"/>
  <c r="F5275" i="5"/>
  <c r="F5276" i="5"/>
  <c r="F5277" i="5"/>
  <c r="F5278" i="5"/>
  <c r="F5279" i="5"/>
  <c r="F5280" i="5"/>
  <c r="F5281" i="5"/>
  <c r="F5282" i="5"/>
  <c r="F5283" i="5"/>
  <c r="F5284" i="5"/>
  <c r="F5285" i="5"/>
  <c r="F5286" i="5"/>
  <c r="F5287" i="5"/>
  <c r="F5288" i="5"/>
  <c r="F5289" i="5"/>
  <c r="F5290" i="5"/>
  <c r="F5291" i="5"/>
  <c r="F5292" i="5"/>
  <c r="F5293" i="5"/>
  <c r="F5294" i="5"/>
  <c r="F5295" i="5"/>
  <c r="F5296" i="5"/>
  <c r="F5297" i="5"/>
  <c r="F5298" i="5"/>
  <c r="F5299" i="5"/>
  <c r="F5300" i="5"/>
  <c r="F5301" i="5"/>
  <c r="F5302" i="5"/>
  <c r="F5303" i="5"/>
  <c r="F5304" i="5"/>
  <c r="F5305" i="5"/>
  <c r="F5306" i="5"/>
  <c r="F5307" i="5"/>
  <c r="F5308" i="5"/>
  <c r="F5309" i="5"/>
  <c r="F5310" i="5"/>
  <c r="F5311" i="5"/>
  <c r="F5312" i="5"/>
  <c r="F5313" i="5"/>
  <c r="F5314" i="5"/>
  <c r="F5315" i="5"/>
  <c r="F5316" i="5"/>
  <c r="F5317" i="5"/>
  <c r="F5318" i="5"/>
  <c r="F5319" i="5"/>
  <c r="F5320" i="5"/>
  <c r="F5321" i="5"/>
  <c r="F5322" i="5"/>
  <c r="F5323" i="5"/>
  <c r="F5324" i="5"/>
  <c r="F5325" i="5"/>
  <c r="F5326" i="5"/>
  <c r="F5327" i="5"/>
  <c r="F5328" i="5"/>
  <c r="F5329" i="5"/>
  <c r="F5330" i="5"/>
  <c r="F5331" i="5"/>
  <c r="F5332" i="5"/>
  <c r="F5333" i="5"/>
  <c r="F5334" i="5"/>
  <c r="F5335" i="5"/>
  <c r="F5336" i="5"/>
  <c r="F5337" i="5"/>
  <c r="F5338" i="5"/>
  <c r="F5339" i="5"/>
  <c r="F5340" i="5"/>
  <c r="F5341" i="5"/>
  <c r="F5342" i="5"/>
  <c r="F5343" i="5"/>
  <c r="F5344" i="5"/>
  <c r="F5345" i="5"/>
  <c r="F5346" i="5"/>
  <c r="F5347" i="5"/>
  <c r="F5348" i="5"/>
  <c r="F5349" i="5"/>
  <c r="F5350" i="5"/>
  <c r="F5351" i="5"/>
  <c r="F5352" i="5"/>
  <c r="F5353" i="5"/>
  <c r="F5354" i="5"/>
  <c r="F5355" i="5"/>
  <c r="F5356" i="5"/>
  <c r="F5357" i="5"/>
  <c r="F5358" i="5"/>
  <c r="F5359" i="5"/>
  <c r="F5360" i="5"/>
  <c r="F5361" i="5"/>
  <c r="F5362" i="5"/>
  <c r="F5363" i="5"/>
  <c r="F5364" i="5"/>
  <c r="F5365" i="5"/>
  <c r="F5366" i="5"/>
  <c r="F5367" i="5"/>
  <c r="F5368" i="5"/>
  <c r="F5369" i="5"/>
  <c r="F5370" i="5"/>
  <c r="F5371" i="5"/>
  <c r="F5372" i="5"/>
  <c r="F5373" i="5"/>
  <c r="F5374" i="5"/>
  <c r="F5375" i="5"/>
  <c r="F5376" i="5"/>
  <c r="F5377" i="5"/>
  <c r="F5378" i="5"/>
  <c r="F5379" i="5"/>
  <c r="F5380" i="5"/>
  <c r="F5381" i="5"/>
  <c r="F5382" i="5"/>
  <c r="F5383" i="5"/>
  <c r="F5384" i="5"/>
  <c r="F5385" i="5"/>
  <c r="F5386" i="5"/>
  <c r="F5387" i="5"/>
  <c r="F5388" i="5"/>
  <c r="F5389" i="5"/>
  <c r="F5390" i="5"/>
  <c r="F5391" i="5"/>
  <c r="F5392" i="5"/>
  <c r="F5393" i="5"/>
  <c r="F5394" i="5"/>
  <c r="F5395" i="5"/>
  <c r="F5396" i="5"/>
  <c r="F5397" i="5"/>
  <c r="F5398" i="5"/>
  <c r="F5399" i="5"/>
  <c r="F5400" i="5"/>
  <c r="F5401" i="5"/>
  <c r="F5402" i="5"/>
  <c r="F5403" i="5"/>
  <c r="F5404" i="5"/>
  <c r="F5405" i="5"/>
  <c r="F5406" i="5"/>
  <c r="F5407" i="5"/>
  <c r="F5408" i="5"/>
  <c r="F5409" i="5"/>
  <c r="F5410" i="5"/>
  <c r="F5411" i="5"/>
  <c r="F5412" i="5"/>
  <c r="F5413" i="5"/>
  <c r="F5414" i="5"/>
  <c r="F5415" i="5"/>
  <c r="F5416" i="5"/>
  <c r="F5417" i="5"/>
  <c r="F5418" i="5"/>
  <c r="F5419" i="5"/>
  <c r="F5420" i="5"/>
  <c r="F5421" i="5"/>
  <c r="F5422" i="5"/>
  <c r="F5423" i="5"/>
  <c r="F5424" i="5"/>
  <c r="F5425" i="5"/>
  <c r="F5426" i="5"/>
  <c r="F5427" i="5"/>
  <c r="F5428" i="5"/>
  <c r="F5429" i="5"/>
  <c r="F5430" i="5"/>
  <c r="F5431" i="5"/>
  <c r="F5432" i="5"/>
  <c r="F5433" i="5"/>
  <c r="F5434" i="5"/>
  <c r="F5435" i="5"/>
  <c r="F5436" i="5"/>
  <c r="F5437" i="5"/>
  <c r="F5438" i="5"/>
  <c r="F5439" i="5"/>
  <c r="F5440" i="5"/>
  <c r="F5441" i="5"/>
  <c r="F5442" i="5"/>
  <c r="F5443" i="5"/>
  <c r="F5444" i="5"/>
  <c r="F5445" i="5"/>
  <c r="F5446" i="5"/>
  <c r="F5447" i="5"/>
  <c r="F5448" i="5"/>
  <c r="F5449" i="5"/>
  <c r="F5450" i="5"/>
  <c r="F5451" i="5"/>
  <c r="F5452" i="5"/>
  <c r="F5453" i="5"/>
  <c r="F5454" i="5"/>
  <c r="F5455" i="5"/>
  <c r="F5456" i="5"/>
  <c r="F5457" i="5"/>
  <c r="F5458" i="5"/>
  <c r="F5459" i="5"/>
  <c r="F5460" i="5"/>
  <c r="F5461" i="5"/>
  <c r="F5462" i="5"/>
  <c r="F5463" i="5"/>
  <c r="F5464" i="5"/>
  <c r="F5465" i="5"/>
  <c r="F5466" i="5"/>
  <c r="F5467" i="5"/>
  <c r="F5468" i="5"/>
  <c r="F5469" i="5"/>
  <c r="F5470" i="5"/>
  <c r="F5471" i="5"/>
  <c r="F5472" i="5"/>
  <c r="F5473" i="5"/>
  <c r="F5474" i="5"/>
  <c r="F5475" i="5"/>
  <c r="F5476" i="5"/>
  <c r="F5477" i="5"/>
  <c r="F5478" i="5"/>
  <c r="F5479" i="5"/>
  <c r="F5480" i="5"/>
  <c r="F5481" i="5"/>
  <c r="F5482" i="5"/>
  <c r="F5483" i="5"/>
  <c r="F5484" i="5"/>
  <c r="F5485" i="5"/>
  <c r="F5486" i="5"/>
  <c r="F5487" i="5"/>
  <c r="F5488" i="5"/>
  <c r="F5489" i="5"/>
  <c r="F5490" i="5"/>
  <c r="F5491" i="5"/>
  <c r="F5492" i="5"/>
  <c r="F5493" i="5"/>
  <c r="F5494" i="5"/>
  <c r="F5495" i="5"/>
  <c r="F5496" i="5"/>
  <c r="F5497" i="5"/>
  <c r="F5498" i="5"/>
  <c r="F5499" i="5"/>
  <c r="F5500" i="5"/>
  <c r="F5501" i="5"/>
  <c r="F5502" i="5"/>
  <c r="F5503" i="5"/>
  <c r="F5504" i="5"/>
  <c r="F5505" i="5"/>
  <c r="F5506" i="5"/>
  <c r="F5507" i="5"/>
  <c r="F5508" i="5"/>
  <c r="F5509" i="5"/>
  <c r="F5510" i="5"/>
  <c r="F5511" i="5"/>
  <c r="F5512" i="5"/>
  <c r="F5513" i="5"/>
  <c r="F5514" i="5"/>
  <c r="F5515" i="5"/>
  <c r="F5516" i="5"/>
  <c r="F5517" i="5"/>
  <c r="F5518" i="5"/>
  <c r="F5519" i="5"/>
  <c r="F5520" i="5"/>
  <c r="F5521" i="5"/>
  <c r="F5522" i="5"/>
  <c r="F5523" i="5"/>
  <c r="F5524" i="5"/>
  <c r="F5525" i="5"/>
  <c r="F5526" i="5"/>
  <c r="F5527" i="5"/>
  <c r="F5528" i="5"/>
  <c r="F5529" i="5"/>
  <c r="F5530" i="5"/>
  <c r="F5531" i="5"/>
  <c r="F5532" i="5"/>
  <c r="F5533" i="5"/>
  <c r="F5534" i="5"/>
  <c r="F5535" i="5"/>
  <c r="F5536" i="5"/>
  <c r="F5537" i="5"/>
  <c r="F5538" i="5"/>
  <c r="F5539" i="5"/>
  <c r="F5540" i="5"/>
  <c r="F5541" i="5"/>
  <c r="F5542" i="5"/>
  <c r="F5543" i="5"/>
  <c r="F5544" i="5"/>
  <c r="F5545" i="5"/>
  <c r="F5546" i="5"/>
  <c r="F5547" i="5"/>
  <c r="F5548" i="5"/>
  <c r="F5549" i="5"/>
  <c r="F5550" i="5"/>
  <c r="F5551" i="5"/>
  <c r="F5552" i="5"/>
  <c r="F5553" i="5"/>
  <c r="F5554" i="5"/>
  <c r="F5555" i="5"/>
  <c r="F5556" i="5"/>
  <c r="F5557" i="5"/>
  <c r="F5558" i="5"/>
  <c r="F5559" i="5"/>
  <c r="F5560" i="5"/>
  <c r="F5561" i="5"/>
  <c r="F5562" i="5"/>
  <c r="F5563" i="5"/>
  <c r="F5564" i="5"/>
  <c r="F5565" i="5"/>
  <c r="F5566" i="5"/>
  <c r="F5567" i="5"/>
  <c r="F5568" i="5"/>
  <c r="F5569" i="5"/>
  <c r="F5570" i="5"/>
  <c r="F5571" i="5"/>
  <c r="F5572" i="5"/>
  <c r="F5573" i="5"/>
  <c r="F5574" i="5"/>
  <c r="F5575" i="5"/>
  <c r="F5576" i="5"/>
  <c r="F5577" i="5"/>
  <c r="F5578" i="5"/>
  <c r="F5579" i="5"/>
  <c r="F5580" i="5"/>
  <c r="F5581" i="5"/>
  <c r="F5582" i="5"/>
  <c r="F5583" i="5"/>
  <c r="F5584" i="5"/>
  <c r="F5585" i="5"/>
  <c r="F5586" i="5"/>
  <c r="F5587" i="5"/>
  <c r="F5588" i="5"/>
  <c r="F5589" i="5"/>
  <c r="F5590" i="5"/>
  <c r="F5591" i="5"/>
  <c r="F5592" i="5"/>
  <c r="F5593" i="5"/>
  <c r="F5594" i="5"/>
  <c r="F5595" i="5"/>
  <c r="F5596" i="5"/>
  <c r="F5597" i="5"/>
  <c r="F5598" i="5"/>
  <c r="F5599" i="5"/>
  <c r="F5600" i="5"/>
  <c r="F5601" i="5"/>
  <c r="F5602" i="5"/>
  <c r="F5603" i="5"/>
  <c r="F5604" i="5"/>
  <c r="F5605" i="5"/>
  <c r="F5606" i="5"/>
  <c r="F5607" i="5"/>
  <c r="F5608" i="5"/>
  <c r="F5609" i="5"/>
  <c r="F5610" i="5"/>
  <c r="F5611" i="5"/>
  <c r="F5612" i="5"/>
  <c r="F5613" i="5"/>
  <c r="F5614" i="5"/>
  <c r="F5615" i="5"/>
  <c r="F5616" i="5"/>
  <c r="F5617" i="5"/>
  <c r="F5618" i="5"/>
  <c r="F5619" i="5"/>
  <c r="F5620" i="5"/>
  <c r="F5621" i="5"/>
  <c r="F5622" i="5"/>
  <c r="F5623" i="5"/>
  <c r="F5624" i="5"/>
  <c r="F5625" i="5"/>
  <c r="F5626" i="5"/>
  <c r="F5627" i="5"/>
  <c r="F5628" i="5"/>
  <c r="F5629" i="5"/>
  <c r="F5630" i="5"/>
  <c r="F5631" i="5"/>
  <c r="F5632" i="5"/>
  <c r="F5633" i="5"/>
  <c r="F5634" i="5"/>
  <c r="F5635" i="5"/>
  <c r="F5636" i="5"/>
  <c r="F5637" i="5"/>
  <c r="F5638" i="5"/>
  <c r="F5639" i="5"/>
  <c r="F5640" i="5"/>
  <c r="F5641" i="5"/>
  <c r="F5642" i="5"/>
  <c r="F5643" i="5"/>
  <c r="F5644" i="5"/>
  <c r="F5645" i="5"/>
  <c r="F5646" i="5"/>
  <c r="F5647" i="5"/>
  <c r="F5648" i="5"/>
  <c r="F5649" i="5"/>
  <c r="F5650" i="5"/>
  <c r="F5651" i="5"/>
  <c r="F5652" i="5"/>
  <c r="F5653" i="5"/>
  <c r="F5654" i="5"/>
  <c r="F5655" i="5"/>
  <c r="F5656" i="5"/>
  <c r="F5657" i="5"/>
  <c r="F5658" i="5"/>
  <c r="F5659" i="5"/>
  <c r="F5660" i="5"/>
  <c r="F5661" i="5"/>
  <c r="F5662" i="5"/>
  <c r="F5663" i="5"/>
  <c r="F5664" i="5"/>
  <c r="F5665" i="5"/>
  <c r="F5666" i="5"/>
  <c r="F5667" i="5"/>
  <c r="F5668" i="5"/>
  <c r="F5669" i="5"/>
  <c r="F5670" i="5"/>
  <c r="F5671" i="5"/>
  <c r="F5672" i="5"/>
  <c r="F5673" i="5"/>
  <c r="F5674" i="5"/>
  <c r="F5675" i="5"/>
  <c r="F5676" i="5"/>
  <c r="F5677" i="5"/>
  <c r="F5678" i="5"/>
  <c r="F5679" i="5"/>
  <c r="F5680" i="5"/>
  <c r="F5681" i="5"/>
  <c r="F5682" i="5"/>
  <c r="F5683" i="5"/>
  <c r="F5684" i="5"/>
  <c r="F5685" i="5"/>
  <c r="F5686"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E234" i="5"/>
  <c r="E235" i="5"/>
  <c r="E236" i="5"/>
  <c r="E237" i="5"/>
  <c r="E238" i="5"/>
  <c r="E239" i="5"/>
  <c r="E240" i="5"/>
  <c r="E241" i="5"/>
  <c r="E242" i="5"/>
  <c r="E243" i="5"/>
  <c r="E244" i="5"/>
  <c r="E245" i="5"/>
  <c r="E246" i="5"/>
  <c r="E247" i="5"/>
  <c r="E248" i="5"/>
  <c r="E249" i="5"/>
  <c r="E250" i="5"/>
  <c r="E251" i="5"/>
  <c r="E252" i="5"/>
  <c r="E253" i="5"/>
  <c r="E254" i="5"/>
  <c r="E255" i="5"/>
  <c r="E256" i="5"/>
  <c r="E257" i="5"/>
  <c r="E258" i="5"/>
  <c r="E259" i="5"/>
  <c r="E260" i="5"/>
  <c r="E261" i="5"/>
  <c r="E262" i="5"/>
  <c r="E263" i="5"/>
  <c r="E264" i="5"/>
  <c r="E265" i="5"/>
  <c r="E266" i="5"/>
  <c r="E267" i="5"/>
  <c r="E268" i="5"/>
  <c r="E269" i="5"/>
  <c r="E270" i="5"/>
  <c r="E271" i="5"/>
  <c r="E272" i="5"/>
  <c r="E273" i="5"/>
  <c r="E274" i="5"/>
  <c r="E275" i="5"/>
  <c r="E276" i="5"/>
  <c r="E277" i="5"/>
  <c r="E278" i="5"/>
  <c r="E279" i="5"/>
  <c r="E280" i="5"/>
  <c r="E281" i="5"/>
  <c r="E282" i="5"/>
  <c r="E283" i="5"/>
  <c r="E284" i="5"/>
  <c r="E285" i="5"/>
  <c r="E286" i="5"/>
  <c r="E287" i="5"/>
  <c r="E288" i="5"/>
  <c r="E289" i="5"/>
  <c r="E290" i="5"/>
  <c r="E291" i="5"/>
  <c r="E292" i="5"/>
  <c r="E293" i="5"/>
  <c r="E294" i="5"/>
  <c r="E295" i="5"/>
  <c r="E296" i="5"/>
  <c r="E297" i="5"/>
  <c r="E298" i="5"/>
  <c r="E299" i="5"/>
  <c r="E300" i="5"/>
  <c r="E301" i="5"/>
  <c r="E302" i="5"/>
  <c r="E303" i="5"/>
  <c r="E304" i="5"/>
  <c r="E305" i="5"/>
  <c r="E306" i="5"/>
  <c r="E307" i="5"/>
  <c r="E308" i="5"/>
  <c r="E309" i="5"/>
  <c r="E310" i="5"/>
  <c r="E311" i="5"/>
  <c r="E312" i="5"/>
  <c r="E313" i="5"/>
  <c r="E314" i="5"/>
  <c r="E315" i="5"/>
  <c r="E316" i="5"/>
  <c r="E317" i="5"/>
  <c r="E318" i="5"/>
  <c r="E319" i="5"/>
  <c r="E320" i="5"/>
  <c r="E321" i="5"/>
  <c r="E322" i="5"/>
  <c r="E323" i="5"/>
  <c r="E324" i="5"/>
  <c r="E325" i="5"/>
  <c r="E326" i="5"/>
  <c r="E327" i="5"/>
  <c r="E328" i="5"/>
  <c r="E329" i="5"/>
  <c r="E330" i="5"/>
  <c r="E331" i="5"/>
  <c r="E332" i="5"/>
  <c r="E333" i="5"/>
  <c r="E334" i="5"/>
  <c r="E335" i="5"/>
  <c r="E336" i="5"/>
  <c r="E337" i="5"/>
  <c r="E338" i="5"/>
  <c r="E339" i="5"/>
  <c r="E340" i="5"/>
  <c r="E341" i="5"/>
  <c r="E342" i="5"/>
  <c r="E343" i="5"/>
  <c r="E344" i="5"/>
  <c r="E345" i="5"/>
  <c r="E346" i="5"/>
  <c r="E347" i="5"/>
  <c r="E348" i="5"/>
  <c r="E349" i="5"/>
  <c r="E350" i="5"/>
  <c r="E351" i="5"/>
  <c r="E352" i="5"/>
  <c r="E353" i="5"/>
  <c r="E354" i="5"/>
  <c r="E355" i="5"/>
  <c r="E356" i="5"/>
  <c r="E357" i="5"/>
  <c r="E358" i="5"/>
  <c r="E359" i="5"/>
  <c r="E360" i="5"/>
  <c r="E361" i="5"/>
  <c r="E362" i="5"/>
  <c r="E363" i="5"/>
  <c r="E364" i="5"/>
  <c r="E365" i="5"/>
  <c r="E366" i="5"/>
  <c r="E367" i="5"/>
  <c r="E368" i="5"/>
  <c r="E369" i="5"/>
  <c r="E370" i="5"/>
  <c r="E371" i="5"/>
  <c r="E372" i="5"/>
  <c r="E373" i="5"/>
  <c r="E374" i="5"/>
  <c r="E375" i="5"/>
  <c r="E376" i="5"/>
  <c r="E377" i="5"/>
  <c r="E378" i="5"/>
  <c r="E379" i="5"/>
  <c r="E380" i="5"/>
  <c r="E381" i="5"/>
  <c r="E382" i="5"/>
  <c r="E383" i="5"/>
  <c r="E384" i="5"/>
  <c r="E385" i="5"/>
  <c r="E386" i="5"/>
  <c r="E387" i="5"/>
  <c r="E388" i="5"/>
  <c r="E389" i="5"/>
  <c r="E390" i="5"/>
  <c r="E391" i="5"/>
  <c r="E392" i="5"/>
  <c r="E393" i="5"/>
  <c r="E394" i="5"/>
  <c r="E395" i="5"/>
  <c r="E396" i="5"/>
  <c r="E397" i="5"/>
  <c r="E398" i="5"/>
  <c r="E399" i="5"/>
  <c r="E400" i="5"/>
  <c r="E401" i="5"/>
  <c r="E402" i="5"/>
  <c r="E403" i="5"/>
  <c r="E404" i="5"/>
  <c r="E405" i="5"/>
  <c r="E406" i="5"/>
  <c r="E407" i="5"/>
  <c r="E408" i="5"/>
  <c r="E409" i="5"/>
  <c r="E410" i="5"/>
  <c r="E411" i="5"/>
  <c r="E412" i="5"/>
  <c r="E413" i="5"/>
  <c r="E414" i="5"/>
  <c r="E415" i="5"/>
  <c r="E416" i="5"/>
  <c r="E417" i="5"/>
  <c r="E418" i="5"/>
  <c r="E419" i="5"/>
  <c r="E420" i="5"/>
  <c r="E421" i="5"/>
  <c r="E422" i="5"/>
  <c r="E423" i="5"/>
  <c r="E424" i="5"/>
  <c r="E425" i="5"/>
  <c r="E426" i="5"/>
  <c r="E427" i="5"/>
  <c r="E428" i="5"/>
  <c r="E429" i="5"/>
  <c r="E430" i="5"/>
  <c r="E431" i="5"/>
  <c r="E432" i="5"/>
  <c r="E433" i="5"/>
  <c r="E434" i="5"/>
  <c r="E435" i="5"/>
  <c r="E436" i="5"/>
  <c r="E437" i="5"/>
  <c r="E438" i="5"/>
  <c r="E439" i="5"/>
  <c r="E440" i="5"/>
  <c r="E441" i="5"/>
  <c r="E442" i="5"/>
  <c r="E443" i="5"/>
  <c r="E444" i="5"/>
  <c r="E445" i="5"/>
  <c r="E446" i="5"/>
  <c r="E447" i="5"/>
  <c r="E448" i="5"/>
  <c r="E449" i="5"/>
  <c r="E450" i="5"/>
  <c r="E451" i="5"/>
  <c r="E452" i="5"/>
  <c r="E453" i="5"/>
  <c r="E454" i="5"/>
  <c r="E455" i="5"/>
  <c r="E456" i="5"/>
  <c r="E457" i="5"/>
  <c r="E458" i="5"/>
  <c r="E459" i="5"/>
  <c r="E460" i="5"/>
  <c r="E461" i="5"/>
  <c r="E462" i="5"/>
  <c r="E463" i="5"/>
  <c r="E464" i="5"/>
  <c r="E465" i="5"/>
  <c r="E466" i="5"/>
  <c r="E467" i="5"/>
  <c r="E468" i="5"/>
  <c r="E469" i="5"/>
  <c r="E470" i="5"/>
  <c r="E471" i="5"/>
  <c r="E472" i="5"/>
  <c r="E473" i="5"/>
  <c r="E474" i="5"/>
  <c r="E475" i="5"/>
  <c r="E476" i="5"/>
  <c r="E477" i="5"/>
  <c r="E478" i="5"/>
  <c r="E479" i="5"/>
  <c r="E480" i="5"/>
  <c r="E481" i="5"/>
  <c r="E482" i="5"/>
  <c r="E483" i="5"/>
  <c r="E484" i="5"/>
  <c r="E485" i="5"/>
  <c r="E486" i="5"/>
  <c r="E487" i="5"/>
  <c r="E488" i="5"/>
  <c r="E489" i="5"/>
  <c r="E490" i="5"/>
  <c r="E491" i="5"/>
  <c r="E492" i="5"/>
  <c r="E493" i="5"/>
  <c r="E494" i="5"/>
  <c r="E495" i="5"/>
  <c r="E496" i="5"/>
  <c r="E497" i="5"/>
  <c r="E498" i="5"/>
  <c r="E499" i="5"/>
  <c r="E500" i="5"/>
  <c r="E501" i="5"/>
  <c r="E502" i="5"/>
  <c r="E503" i="5"/>
  <c r="E504" i="5"/>
  <c r="E505" i="5"/>
  <c r="E506" i="5"/>
  <c r="E507" i="5"/>
  <c r="E508" i="5"/>
  <c r="E509" i="5"/>
  <c r="E510" i="5"/>
  <c r="E511" i="5"/>
  <c r="E512" i="5"/>
  <c r="E513" i="5"/>
  <c r="E514" i="5"/>
  <c r="E515" i="5"/>
  <c r="E516" i="5"/>
  <c r="E517" i="5"/>
  <c r="E518" i="5"/>
  <c r="E519" i="5"/>
  <c r="E520" i="5"/>
  <c r="E521" i="5"/>
  <c r="E522" i="5"/>
  <c r="E523" i="5"/>
  <c r="E524" i="5"/>
  <c r="E525" i="5"/>
  <c r="E526" i="5"/>
  <c r="E527" i="5"/>
  <c r="E528" i="5"/>
  <c r="E529" i="5"/>
  <c r="E530" i="5"/>
  <c r="E531" i="5"/>
  <c r="E532" i="5"/>
  <c r="E533" i="5"/>
  <c r="E534" i="5"/>
  <c r="E535" i="5"/>
  <c r="E536" i="5"/>
  <c r="E537" i="5"/>
  <c r="E538" i="5"/>
  <c r="E539" i="5"/>
  <c r="E540" i="5"/>
  <c r="E541" i="5"/>
  <c r="E542" i="5"/>
  <c r="E543" i="5"/>
  <c r="E544" i="5"/>
  <c r="E545" i="5"/>
  <c r="E546" i="5"/>
  <c r="E547" i="5"/>
  <c r="E548" i="5"/>
  <c r="E549" i="5"/>
  <c r="E550" i="5"/>
  <c r="E551" i="5"/>
  <c r="E552" i="5"/>
  <c r="E553" i="5"/>
  <c r="E554" i="5"/>
  <c r="E555" i="5"/>
  <c r="E556" i="5"/>
  <c r="E557" i="5"/>
  <c r="E558" i="5"/>
  <c r="E559" i="5"/>
  <c r="E560" i="5"/>
  <c r="E561" i="5"/>
  <c r="E562" i="5"/>
  <c r="E563" i="5"/>
  <c r="E564" i="5"/>
  <c r="E565" i="5"/>
  <c r="E566" i="5"/>
  <c r="E567" i="5"/>
  <c r="E568" i="5"/>
  <c r="E569" i="5"/>
  <c r="E570" i="5"/>
  <c r="E571" i="5"/>
  <c r="E572" i="5"/>
  <c r="E573" i="5"/>
  <c r="E574" i="5"/>
  <c r="E575" i="5"/>
  <c r="E576" i="5"/>
  <c r="E577" i="5"/>
  <c r="E578" i="5"/>
  <c r="E579" i="5"/>
  <c r="E580" i="5"/>
  <c r="E581" i="5"/>
  <c r="E582" i="5"/>
  <c r="E583" i="5"/>
  <c r="E584" i="5"/>
  <c r="E585" i="5"/>
  <c r="E586" i="5"/>
  <c r="E587" i="5"/>
  <c r="E588" i="5"/>
  <c r="E589" i="5"/>
  <c r="E590" i="5"/>
  <c r="E591" i="5"/>
  <c r="E592" i="5"/>
  <c r="E593" i="5"/>
  <c r="E594" i="5"/>
  <c r="E595" i="5"/>
  <c r="E596" i="5"/>
  <c r="E597" i="5"/>
  <c r="E598" i="5"/>
  <c r="E599" i="5"/>
  <c r="E600" i="5"/>
  <c r="E601" i="5"/>
  <c r="E602" i="5"/>
  <c r="E603" i="5"/>
  <c r="E604" i="5"/>
  <c r="E605" i="5"/>
  <c r="E606" i="5"/>
  <c r="E607" i="5"/>
  <c r="E608" i="5"/>
  <c r="E609" i="5"/>
  <c r="E610" i="5"/>
  <c r="E611" i="5"/>
  <c r="E612" i="5"/>
  <c r="E613" i="5"/>
  <c r="E614" i="5"/>
  <c r="E615" i="5"/>
  <c r="E616" i="5"/>
  <c r="E617" i="5"/>
  <c r="E618" i="5"/>
  <c r="E619" i="5"/>
  <c r="E620" i="5"/>
  <c r="E621" i="5"/>
  <c r="E622" i="5"/>
  <c r="E623" i="5"/>
  <c r="E624" i="5"/>
  <c r="E625" i="5"/>
  <c r="E626" i="5"/>
  <c r="E627" i="5"/>
  <c r="E628" i="5"/>
  <c r="E629" i="5"/>
  <c r="E630" i="5"/>
  <c r="E631" i="5"/>
  <c r="E632" i="5"/>
  <c r="E633" i="5"/>
  <c r="E634" i="5"/>
  <c r="E635" i="5"/>
  <c r="E636" i="5"/>
  <c r="E637" i="5"/>
  <c r="E638" i="5"/>
  <c r="E639" i="5"/>
  <c r="E640" i="5"/>
  <c r="E641" i="5"/>
  <c r="E642" i="5"/>
  <c r="E643" i="5"/>
  <c r="E644" i="5"/>
  <c r="E645" i="5"/>
  <c r="E646" i="5"/>
  <c r="E647" i="5"/>
  <c r="E648" i="5"/>
  <c r="E649" i="5"/>
  <c r="E650" i="5"/>
  <c r="E651" i="5"/>
  <c r="E652" i="5"/>
  <c r="E653" i="5"/>
  <c r="E654" i="5"/>
  <c r="E655" i="5"/>
  <c r="E656" i="5"/>
  <c r="E657" i="5"/>
  <c r="E658" i="5"/>
  <c r="E659" i="5"/>
  <c r="E660" i="5"/>
  <c r="E661" i="5"/>
  <c r="E662" i="5"/>
  <c r="E663" i="5"/>
  <c r="E664" i="5"/>
  <c r="E665" i="5"/>
  <c r="E666" i="5"/>
  <c r="E667" i="5"/>
  <c r="E668" i="5"/>
  <c r="E669" i="5"/>
  <c r="E670" i="5"/>
  <c r="E671" i="5"/>
  <c r="E672" i="5"/>
  <c r="E673" i="5"/>
  <c r="E674" i="5"/>
  <c r="E675" i="5"/>
  <c r="E676" i="5"/>
  <c r="E677" i="5"/>
  <c r="E678" i="5"/>
  <c r="E679" i="5"/>
  <c r="E680" i="5"/>
  <c r="E681" i="5"/>
  <c r="E682" i="5"/>
  <c r="E683" i="5"/>
  <c r="E684" i="5"/>
  <c r="E685" i="5"/>
  <c r="E686" i="5"/>
  <c r="E687" i="5"/>
  <c r="E688" i="5"/>
  <c r="E689" i="5"/>
  <c r="E690" i="5"/>
  <c r="E691" i="5"/>
  <c r="E692" i="5"/>
  <c r="E693" i="5"/>
  <c r="E694" i="5"/>
  <c r="E695" i="5"/>
  <c r="E696" i="5"/>
  <c r="E697" i="5"/>
  <c r="E698" i="5"/>
  <c r="E699" i="5"/>
  <c r="E700" i="5"/>
  <c r="E701" i="5"/>
  <c r="E702" i="5"/>
  <c r="E703" i="5"/>
  <c r="E704" i="5"/>
  <c r="E705" i="5"/>
  <c r="E706" i="5"/>
  <c r="E707" i="5"/>
  <c r="E708" i="5"/>
  <c r="E709" i="5"/>
  <c r="E710" i="5"/>
  <c r="E711" i="5"/>
  <c r="E712" i="5"/>
  <c r="E713" i="5"/>
  <c r="E714" i="5"/>
  <c r="E715" i="5"/>
  <c r="E716" i="5"/>
  <c r="E717" i="5"/>
  <c r="E718" i="5"/>
  <c r="E719" i="5"/>
  <c r="E720" i="5"/>
  <c r="E721" i="5"/>
  <c r="E722" i="5"/>
  <c r="E723" i="5"/>
  <c r="E724" i="5"/>
  <c r="E725" i="5"/>
  <c r="E726" i="5"/>
  <c r="E727" i="5"/>
  <c r="E728" i="5"/>
  <c r="E729" i="5"/>
  <c r="E730" i="5"/>
  <c r="E731" i="5"/>
  <c r="E732" i="5"/>
  <c r="E733" i="5"/>
  <c r="E734" i="5"/>
  <c r="E735" i="5"/>
  <c r="E736" i="5"/>
  <c r="E737" i="5"/>
  <c r="E738" i="5"/>
  <c r="E739" i="5"/>
  <c r="E740" i="5"/>
  <c r="E741" i="5"/>
  <c r="E742" i="5"/>
  <c r="E743" i="5"/>
  <c r="E744" i="5"/>
  <c r="E745" i="5"/>
  <c r="E746" i="5"/>
  <c r="E747" i="5"/>
  <c r="E748" i="5"/>
  <c r="E749" i="5"/>
  <c r="E750" i="5"/>
  <c r="E751" i="5"/>
  <c r="E752" i="5"/>
  <c r="E753" i="5"/>
  <c r="E754" i="5"/>
  <c r="E755" i="5"/>
  <c r="E756" i="5"/>
  <c r="E757" i="5"/>
  <c r="E758" i="5"/>
  <c r="E759" i="5"/>
  <c r="E760" i="5"/>
  <c r="E761" i="5"/>
  <c r="E762" i="5"/>
  <c r="E763" i="5"/>
  <c r="E764" i="5"/>
  <c r="E765" i="5"/>
  <c r="E766" i="5"/>
  <c r="E767" i="5"/>
  <c r="E768" i="5"/>
  <c r="E769" i="5"/>
  <c r="E770" i="5"/>
  <c r="E771" i="5"/>
  <c r="E772" i="5"/>
  <c r="E773" i="5"/>
  <c r="E774" i="5"/>
  <c r="E775" i="5"/>
  <c r="E776" i="5"/>
  <c r="E777" i="5"/>
  <c r="E778" i="5"/>
  <c r="E779" i="5"/>
  <c r="E780" i="5"/>
  <c r="E781" i="5"/>
  <c r="E782" i="5"/>
  <c r="E783" i="5"/>
  <c r="E784" i="5"/>
  <c r="E785" i="5"/>
  <c r="E786" i="5"/>
  <c r="E787" i="5"/>
  <c r="E788" i="5"/>
  <c r="E789" i="5"/>
  <c r="E790" i="5"/>
  <c r="E791" i="5"/>
  <c r="E792" i="5"/>
  <c r="E793" i="5"/>
  <c r="E794" i="5"/>
  <c r="E795" i="5"/>
  <c r="E796" i="5"/>
  <c r="E797" i="5"/>
  <c r="E798" i="5"/>
  <c r="E799" i="5"/>
  <c r="E800" i="5"/>
  <c r="E801" i="5"/>
  <c r="E802" i="5"/>
  <c r="E803" i="5"/>
  <c r="E804" i="5"/>
  <c r="E805" i="5"/>
  <c r="E806" i="5"/>
  <c r="E807" i="5"/>
  <c r="E808" i="5"/>
  <c r="E809" i="5"/>
  <c r="E810" i="5"/>
  <c r="E811" i="5"/>
  <c r="E812" i="5"/>
  <c r="E813" i="5"/>
  <c r="E814" i="5"/>
  <c r="E815" i="5"/>
  <c r="E816" i="5"/>
  <c r="E817" i="5"/>
  <c r="E818" i="5"/>
  <c r="E819" i="5"/>
  <c r="E820" i="5"/>
  <c r="E821" i="5"/>
  <c r="E822" i="5"/>
  <c r="E823" i="5"/>
  <c r="E824" i="5"/>
  <c r="E825" i="5"/>
  <c r="E826" i="5"/>
  <c r="E827" i="5"/>
  <c r="E828" i="5"/>
  <c r="E829" i="5"/>
  <c r="E830" i="5"/>
  <c r="E831" i="5"/>
  <c r="E832" i="5"/>
  <c r="E833" i="5"/>
  <c r="E834" i="5"/>
  <c r="E835" i="5"/>
  <c r="E836" i="5"/>
  <c r="E837" i="5"/>
  <c r="E838" i="5"/>
  <c r="E839" i="5"/>
  <c r="E840" i="5"/>
  <c r="E841" i="5"/>
  <c r="E842" i="5"/>
  <c r="E843" i="5"/>
  <c r="E844" i="5"/>
  <c r="E845" i="5"/>
  <c r="E846" i="5"/>
  <c r="E847" i="5"/>
  <c r="E848" i="5"/>
  <c r="E849" i="5"/>
  <c r="E850" i="5"/>
  <c r="E851" i="5"/>
  <c r="E852" i="5"/>
  <c r="E853" i="5"/>
  <c r="E854" i="5"/>
  <c r="E855" i="5"/>
  <c r="E856" i="5"/>
  <c r="E857" i="5"/>
  <c r="E858" i="5"/>
  <c r="E859" i="5"/>
  <c r="E860" i="5"/>
  <c r="E861" i="5"/>
  <c r="E862" i="5"/>
  <c r="E863" i="5"/>
  <c r="E864" i="5"/>
  <c r="E865" i="5"/>
  <c r="E866" i="5"/>
  <c r="E867" i="5"/>
  <c r="E868" i="5"/>
  <c r="E869" i="5"/>
  <c r="E870" i="5"/>
  <c r="E871" i="5"/>
  <c r="E872" i="5"/>
  <c r="E873" i="5"/>
  <c r="E874" i="5"/>
  <c r="E875" i="5"/>
  <c r="E876" i="5"/>
  <c r="E877" i="5"/>
  <c r="E878" i="5"/>
  <c r="E879" i="5"/>
  <c r="E880" i="5"/>
  <c r="E881" i="5"/>
  <c r="E882" i="5"/>
  <c r="E883" i="5"/>
  <c r="E884" i="5"/>
  <c r="E885" i="5"/>
  <c r="E886" i="5"/>
  <c r="E887" i="5"/>
  <c r="E888" i="5"/>
  <c r="E889" i="5"/>
  <c r="E890" i="5"/>
  <c r="E891" i="5"/>
  <c r="E892" i="5"/>
  <c r="E893" i="5"/>
  <c r="E894" i="5"/>
  <c r="E895" i="5"/>
  <c r="E896" i="5"/>
  <c r="E897" i="5"/>
  <c r="E898" i="5"/>
  <c r="E899" i="5"/>
  <c r="E900" i="5"/>
  <c r="E901" i="5"/>
  <c r="E902" i="5"/>
  <c r="E903" i="5"/>
  <c r="E904" i="5"/>
  <c r="E905" i="5"/>
  <c r="E906" i="5"/>
  <c r="E907" i="5"/>
  <c r="E908" i="5"/>
  <c r="E909" i="5"/>
  <c r="E910" i="5"/>
  <c r="E911" i="5"/>
  <c r="E912" i="5"/>
  <c r="E913" i="5"/>
  <c r="E914" i="5"/>
  <c r="E915" i="5"/>
  <c r="E916" i="5"/>
  <c r="E917" i="5"/>
  <c r="E918" i="5"/>
  <c r="E919" i="5"/>
  <c r="E920" i="5"/>
  <c r="E921" i="5"/>
  <c r="E922" i="5"/>
  <c r="E923" i="5"/>
  <c r="E924" i="5"/>
  <c r="E925" i="5"/>
  <c r="E926" i="5"/>
  <c r="E927" i="5"/>
  <c r="E928" i="5"/>
  <c r="E929" i="5"/>
  <c r="E930" i="5"/>
  <c r="E931" i="5"/>
  <c r="E932" i="5"/>
  <c r="E933" i="5"/>
  <c r="E934" i="5"/>
  <c r="E935" i="5"/>
  <c r="E936" i="5"/>
  <c r="E937" i="5"/>
  <c r="E938" i="5"/>
  <c r="E939" i="5"/>
  <c r="E940" i="5"/>
  <c r="E941" i="5"/>
  <c r="E942" i="5"/>
  <c r="E943" i="5"/>
  <c r="E944" i="5"/>
  <c r="E945" i="5"/>
  <c r="E946" i="5"/>
  <c r="E947" i="5"/>
  <c r="E948" i="5"/>
  <c r="E949" i="5"/>
  <c r="E950" i="5"/>
  <c r="E951" i="5"/>
  <c r="E952" i="5"/>
  <c r="E953" i="5"/>
  <c r="E954" i="5"/>
  <c r="E955" i="5"/>
  <c r="E956" i="5"/>
  <c r="E957" i="5"/>
  <c r="E958" i="5"/>
  <c r="E959" i="5"/>
  <c r="E960" i="5"/>
  <c r="E961" i="5"/>
  <c r="E962" i="5"/>
  <c r="E963" i="5"/>
  <c r="E964" i="5"/>
  <c r="E965" i="5"/>
  <c r="E966" i="5"/>
  <c r="E967" i="5"/>
  <c r="E968" i="5"/>
  <c r="E969" i="5"/>
  <c r="E970" i="5"/>
  <c r="E971" i="5"/>
  <c r="E972" i="5"/>
  <c r="E973" i="5"/>
  <c r="E974" i="5"/>
  <c r="E975" i="5"/>
  <c r="E976" i="5"/>
  <c r="E977" i="5"/>
  <c r="E978" i="5"/>
  <c r="E979" i="5"/>
  <c r="E980" i="5"/>
  <c r="E981" i="5"/>
  <c r="E982" i="5"/>
  <c r="E983" i="5"/>
  <c r="E984" i="5"/>
  <c r="E985" i="5"/>
  <c r="E986" i="5"/>
  <c r="E987" i="5"/>
  <c r="E988" i="5"/>
  <c r="E989" i="5"/>
  <c r="E990" i="5"/>
  <c r="E991" i="5"/>
  <c r="E992" i="5"/>
  <c r="E993" i="5"/>
  <c r="E994" i="5"/>
  <c r="E995" i="5"/>
  <c r="E996" i="5"/>
  <c r="E997" i="5"/>
  <c r="E998" i="5"/>
  <c r="E999" i="5"/>
  <c r="E1000" i="5"/>
  <c r="E1001" i="5"/>
  <c r="E1002" i="5"/>
  <c r="E1003" i="5"/>
  <c r="E1004" i="5"/>
  <c r="E1005" i="5"/>
  <c r="E1006" i="5"/>
  <c r="E1007" i="5"/>
  <c r="E1008" i="5"/>
  <c r="E1009" i="5"/>
  <c r="E1010" i="5"/>
  <c r="E1011" i="5"/>
  <c r="E1012" i="5"/>
  <c r="E1013" i="5"/>
  <c r="E1014" i="5"/>
  <c r="E1015" i="5"/>
  <c r="E1016" i="5"/>
  <c r="E1017" i="5"/>
  <c r="E1018" i="5"/>
  <c r="E1019" i="5"/>
  <c r="E1020" i="5"/>
  <c r="E1021" i="5"/>
  <c r="E1022" i="5"/>
  <c r="E1023" i="5"/>
  <c r="E1024" i="5"/>
  <c r="E1025" i="5"/>
  <c r="E1026" i="5"/>
  <c r="E1027" i="5"/>
  <c r="E1028" i="5"/>
  <c r="E1029" i="5"/>
  <c r="E1030" i="5"/>
  <c r="E1031" i="5"/>
  <c r="E1032" i="5"/>
  <c r="E1033" i="5"/>
  <c r="E1034" i="5"/>
  <c r="E1035" i="5"/>
  <c r="E1036" i="5"/>
  <c r="E1037" i="5"/>
  <c r="E1038" i="5"/>
  <c r="E1039" i="5"/>
  <c r="E1040" i="5"/>
  <c r="E1041" i="5"/>
  <c r="E1042" i="5"/>
  <c r="E1043" i="5"/>
  <c r="E1044" i="5"/>
  <c r="E1045" i="5"/>
  <c r="E1046" i="5"/>
  <c r="E1047" i="5"/>
  <c r="E1048" i="5"/>
  <c r="E1049" i="5"/>
  <c r="E1050" i="5"/>
  <c r="E1051" i="5"/>
  <c r="E1052" i="5"/>
  <c r="E1053" i="5"/>
  <c r="E1054" i="5"/>
  <c r="E1055" i="5"/>
  <c r="E1056" i="5"/>
  <c r="E1057" i="5"/>
  <c r="E1058" i="5"/>
  <c r="E1059" i="5"/>
  <c r="E1060" i="5"/>
  <c r="E1061" i="5"/>
  <c r="E1062" i="5"/>
  <c r="E1063" i="5"/>
  <c r="E1064" i="5"/>
  <c r="E1065" i="5"/>
  <c r="E1066" i="5"/>
  <c r="E1067" i="5"/>
  <c r="E1068" i="5"/>
  <c r="E1069" i="5"/>
  <c r="E1070" i="5"/>
  <c r="E1071" i="5"/>
  <c r="E1072" i="5"/>
  <c r="E1073" i="5"/>
  <c r="E1074" i="5"/>
  <c r="E1075" i="5"/>
  <c r="E1076" i="5"/>
  <c r="E1077" i="5"/>
  <c r="E1078" i="5"/>
  <c r="E1079" i="5"/>
  <c r="E1080" i="5"/>
  <c r="E1081" i="5"/>
  <c r="E1082" i="5"/>
  <c r="E1083" i="5"/>
  <c r="E1084" i="5"/>
  <c r="E1085" i="5"/>
  <c r="E1086" i="5"/>
  <c r="E1087" i="5"/>
  <c r="E1088" i="5"/>
  <c r="E1089" i="5"/>
  <c r="E1090" i="5"/>
  <c r="E1091" i="5"/>
  <c r="E1092" i="5"/>
  <c r="E1093" i="5"/>
  <c r="E1094" i="5"/>
  <c r="E1095" i="5"/>
  <c r="E1096" i="5"/>
  <c r="E1097" i="5"/>
  <c r="E1098" i="5"/>
  <c r="E1099" i="5"/>
  <c r="E1100" i="5"/>
  <c r="E1101" i="5"/>
  <c r="E1102" i="5"/>
  <c r="E1103" i="5"/>
  <c r="E1104" i="5"/>
  <c r="E1105" i="5"/>
  <c r="E1106" i="5"/>
  <c r="E1107" i="5"/>
  <c r="E1108" i="5"/>
  <c r="E1109" i="5"/>
  <c r="E1110" i="5"/>
  <c r="E1111" i="5"/>
  <c r="E1112" i="5"/>
  <c r="E1113" i="5"/>
  <c r="E1114" i="5"/>
  <c r="E1115" i="5"/>
  <c r="E1116" i="5"/>
  <c r="E1117" i="5"/>
  <c r="E1118" i="5"/>
  <c r="E1119" i="5"/>
  <c r="E1120" i="5"/>
  <c r="E1121" i="5"/>
  <c r="E1122" i="5"/>
  <c r="E1123" i="5"/>
  <c r="E1124" i="5"/>
  <c r="E1125" i="5"/>
  <c r="E1126" i="5"/>
  <c r="E1127" i="5"/>
  <c r="E1128" i="5"/>
  <c r="E1129" i="5"/>
  <c r="E1130" i="5"/>
  <c r="E1131" i="5"/>
  <c r="E1132" i="5"/>
  <c r="E1133" i="5"/>
  <c r="E1134" i="5"/>
  <c r="E1135" i="5"/>
  <c r="E1136" i="5"/>
  <c r="E1137" i="5"/>
  <c r="E1138" i="5"/>
  <c r="E1139" i="5"/>
  <c r="E1140" i="5"/>
  <c r="E1141" i="5"/>
  <c r="E1142" i="5"/>
  <c r="E1143" i="5"/>
  <c r="E1144" i="5"/>
  <c r="E1145" i="5"/>
  <c r="E1146" i="5"/>
  <c r="E1147" i="5"/>
  <c r="E1148" i="5"/>
  <c r="E1149" i="5"/>
  <c r="E1150" i="5"/>
  <c r="E1151" i="5"/>
  <c r="E1152" i="5"/>
  <c r="E1153" i="5"/>
  <c r="E1154" i="5"/>
  <c r="E1155" i="5"/>
  <c r="E1156" i="5"/>
  <c r="E1157" i="5"/>
  <c r="E1158" i="5"/>
  <c r="E1159" i="5"/>
  <c r="E1160" i="5"/>
  <c r="E1161" i="5"/>
  <c r="E1162" i="5"/>
  <c r="E1163" i="5"/>
  <c r="E1164" i="5"/>
  <c r="E1165" i="5"/>
  <c r="E1166" i="5"/>
  <c r="E1167" i="5"/>
  <c r="E1168" i="5"/>
  <c r="E1169" i="5"/>
  <c r="E1170" i="5"/>
  <c r="E1171" i="5"/>
  <c r="E1172" i="5"/>
  <c r="E1173" i="5"/>
  <c r="E1174" i="5"/>
  <c r="E1175" i="5"/>
  <c r="E1176" i="5"/>
  <c r="E1177" i="5"/>
  <c r="E1178" i="5"/>
  <c r="E1179" i="5"/>
  <c r="E1180" i="5"/>
  <c r="E1181" i="5"/>
  <c r="E1182" i="5"/>
  <c r="E1183" i="5"/>
  <c r="E1184" i="5"/>
  <c r="E1185" i="5"/>
  <c r="E1186" i="5"/>
  <c r="E1187" i="5"/>
  <c r="E1188" i="5"/>
  <c r="E1189" i="5"/>
  <c r="E1190" i="5"/>
  <c r="E1191" i="5"/>
  <c r="E1192" i="5"/>
  <c r="E1193" i="5"/>
  <c r="E1194" i="5"/>
  <c r="E1195" i="5"/>
  <c r="E1196" i="5"/>
  <c r="E1197" i="5"/>
  <c r="E1198" i="5"/>
  <c r="E1199" i="5"/>
  <c r="E1200" i="5"/>
  <c r="E1201" i="5"/>
  <c r="E1202" i="5"/>
  <c r="E1203" i="5"/>
  <c r="E1204" i="5"/>
  <c r="E1205" i="5"/>
  <c r="E1206" i="5"/>
  <c r="E1207" i="5"/>
  <c r="E1208" i="5"/>
  <c r="E1209" i="5"/>
  <c r="E1210" i="5"/>
  <c r="E1211" i="5"/>
  <c r="E1212" i="5"/>
  <c r="E1213" i="5"/>
  <c r="E1214" i="5"/>
  <c r="E1215" i="5"/>
  <c r="E1216" i="5"/>
  <c r="E1217" i="5"/>
  <c r="E1218" i="5"/>
  <c r="E1219" i="5"/>
  <c r="E1220" i="5"/>
  <c r="E1221" i="5"/>
  <c r="E1222" i="5"/>
  <c r="E1223" i="5"/>
  <c r="E1224" i="5"/>
  <c r="E1225" i="5"/>
  <c r="E1226" i="5"/>
  <c r="E1227" i="5"/>
  <c r="E1228" i="5"/>
  <c r="E1229" i="5"/>
  <c r="E1230" i="5"/>
  <c r="E1231" i="5"/>
  <c r="E1232" i="5"/>
  <c r="E1233" i="5"/>
  <c r="E1234" i="5"/>
  <c r="E1235" i="5"/>
  <c r="E1236" i="5"/>
  <c r="E1237" i="5"/>
  <c r="E1238" i="5"/>
  <c r="E1239" i="5"/>
  <c r="E1240" i="5"/>
  <c r="E1241" i="5"/>
  <c r="E1242" i="5"/>
  <c r="E1243" i="5"/>
  <c r="E1244" i="5"/>
  <c r="E1245" i="5"/>
  <c r="E1246" i="5"/>
  <c r="E1247" i="5"/>
  <c r="E1248" i="5"/>
  <c r="E1249" i="5"/>
  <c r="E1250" i="5"/>
  <c r="E1251" i="5"/>
  <c r="E1252" i="5"/>
  <c r="E1253" i="5"/>
  <c r="E1254" i="5"/>
  <c r="E1255" i="5"/>
  <c r="E1256" i="5"/>
  <c r="E1257" i="5"/>
  <c r="E1258" i="5"/>
  <c r="E1259" i="5"/>
  <c r="E1260" i="5"/>
  <c r="E1261" i="5"/>
  <c r="E1262" i="5"/>
  <c r="E1263" i="5"/>
  <c r="E1264" i="5"/>
  <c r="E1265" i="5"/>
  <c r="E1266" i="5"/>
  <c r="E1267" i="5"/>
  <c r="E1268" i="5"/>
  <c r="E1269" i="5"/>
  <c r="E1270" i="5"/>
  <c r="E1271" i="5"/>
  <c r="E1272" i="5"/>
  <c r="E1273" i="5"/>
  <c r="E1274" i="5"/>
  <c r="E1275" i="5"/>
  <c r="E1276" i="5"/>
  <c r="E1277" i="5"/>
  <c r="E1278" i="5"/>
  <c r="E1279" i="5"/>
  <c r="E1280" i="5"/>
  <c r="E1281" i="5"/>
  <c r="E1282" i="5"/>
  <c r="E1283" i="5"/>
  <c r="E1284" i="5"/>
  <c r="E1285" i="5"/>
  <c r="E1286" i="5"/>
  <c r="E1287" i="5"/>
  <c r="E1288" i="5"/>
  <c r="E1289" i="5"/>
  <c r="E1290" i="5"/>
  <c r="E1291" i="5"/>
  <c r="E1292" i="5"/>
  <c r="E1293" i="5"/>
  <c r="E1294" i="5"/>
  <c r="E1295" i="5"/>
  <c r="E1296" i="5"/>
  <c r="E1297" i="5"/>
  <c r="E1298" i="5"/>
  <c r="E1299" i="5"/>
  <c r="E1300" i="5"/>
  <c r="E1301" i="5"/>
  <c r="E1302" i="5"/>
  <c r="E1303" i="5"/>
  <c r="E1304" i="5"/>
  <c r="E1305" i="5"/>
  <c r="E1306" i="5"/>
  <c r="E1307" i="5"/>
  <c r="E1308" i="5"/>
  <c r="E1309" i="5"/>
  <c r="E1310" i="5"/>
  <c r="E1311" i="5"/>
  <c r="E1312" i="5"/>
  <c r="E1313" i="5"/>
  <c r="E1314" i="5"/>
  <c r="E1315" i="5"/>
  <c r="E1316" i="5"/>
  <c r="E1317" i="5"/>
  <c r="E1318" i="5"/>
  <c r="E1319" i="5"/>
  <c r="E1320" i="5"/>
  <c r="E1321" i="5"/>
  <c r="E1322" i="5"/>
  <c r="E1323" i="5"/>
  <c r="E1324" i="5"/>
  <c r="E1325" i="5"/>
  <c r="E1326" i="5"/>
  <c r="E1327" i="5"/>
  <c r="E1328" i="5"/>
  <c r="E1329" i="5"/>
  <c r="E1330" i="5"/>
  <c r="E1331" i="5"/>
  <c r="E1332" i="5"/>
  <c r="E1333" i="5"/>
  <c r="E1334" i="5"/>
  <c r="E1335" i="5"/>
  <c r="E1336" i="5"/>
  <c r="E1337" i="5"/>
  <c r="E1338" i="5"/>
  <c r="E1339" i="5"/>
  <c r="E1340" i="5"/>
  <c r="E1341" i="5"/>
  <c r="E1342" i="5"/>
  <c r="E1343" i="5"/>
  <c r="E1344" i="5"/>
  <c r="E1345" i="5"/>
  <c r="E1346" i="5"/>
  <c r="E1347" i="5"/>
  <c r="E1348" i="5"/>
  <c r="E1349" i="5"/>
  <c r="E1350" i="5"/>
  <c r="E1351" i="5"/>
  <c r="E1352" i="5"/>
  <c r="E1353" i="5"/>
  <c r="E1354" i="5"/>
  <c r="E1355" i="5"/>
  <c r="E1356" i="5"/>
  <c r="E1357" i="5"/>
  <c r="E1358" i="5"/>
  <c r="E1359" i="5"/>
  <c r="E1360" i="5"/>
  <c r="E1361" i="5"/>
  <c r="E1362" i="5"/>
  <c r="E1363" i="5"/>
  <c r="E1364" i="5"/>
  <c r="E1365" i="5"/>
  <c r="E1366" i="5"/>
  <c r="E1367" i="5"/>
  <c r="E1368" i="5"/>
  <c r="E1369" i="5"/>
  <c r="E1370" i="5"/>
  <c r="E1371" i="5"/>
  <c r="E1372" i="5"/>
  <c r="E1373" i="5"/>
  <c r="E1374" i="5"/>
  <c r="E1375" i="5"/>
  <c r="E1376" i="5"/>
  <c r="E1377" i="5"/>
  <c r="E1378" i="5"/>
  <c r="E1379" i="5"/>
  <c r="E1380" i="5"/>
  <c r="E1381" i="5"/>
  <c r="E1382" i="5"/>
  <c r="E1383" i="5"/>
  <c r="E1384" i="5"/>
  <c r="E1385" i="5"/>
  <c r="E1386" i="5"/>
  <c r="E1387" i="5"/>
  <c r="E1388" i="5"/>
  <c r="E1389" i="5"/>
  <c r="E1390" i="5"/>
  <c r="E1391" i="5"/>
  <c r="E1392" i="5"/>
  <c r="E1393" i="5"/>
  <c r="E1394" i="5"/>
  <c r="E1395" i="5"/>
  <c r="E1396" i="5"/>
  <c r="E1397" i="5"/>
  <c r="E1398" i="5"/>
  <c r="E1399" i="5"/>
  <c r="E1400" i="5"/>
  <c r="E1401" i="5"/>
  <c r="E1402" i="5"/>
  <c r="E1403" i="5"/>
  <c r="E1404" i="5"/>
  <c r="E1405" i="5"/>
  <c r="E1406" i="5"/>
  <c r="E1407" i="5"/>
  <c r="E1408" i="5"/>
  <c r="E1409" i="5"/>
  <c r="E1410" i="5"/>
  <c r="E1411" i="5"/>
  <c r="E1412" i="5"/>
  <c r="E1413" i="5"/>
  <c r="E1414" i="5"/>
  <c r="E1415" i="5"/>
  <c r="E1416" i="5"/>
  <c r="E1417" i="5"/>
  <c r="E1418" i="5"/>
  <c r="E1419" i="5"/>
  <c r="E1420" i="5"/>
  <c r="E1421" i="5"/>
  <c r="E1422" i="5"/>
  <c r="E1423" i="5"/>
  <c r="E1424" i="5"/>
  <c r="E1425" i="5"/>
  <c r="E1426" i="5"/>
  <c r="E1427" i="5"/>
  <c r="E1428" i="5"/>
  <c r="E1429" i="5"/>
  <c r="E1430" i="5"/>
  <c r="E1431" i="5"/>
  <c r="E1432" i="5"/>
  <c r="E1433" i="5"/>
  <c r="E1434" i="5"/>
  <c r="E1435" i="5"/>
  <c r="E1436" i="5"/>
  <c r="E1437" i="5"/>
  <c r="E1438" i="5"/>
  <c r="E1439" i="5"/>
  <c r="E1440" i="5"/>
  <c r="E1441" i="5"/>
  <c r="E1442" i="5"/>
  <c r="E1443" i="5"/>
  <c r="E1444" i="5"/>
  <c r="E1445" i="5"/>
  <c r="E1446" i="5"/>
  <c r="E1447" i="5"/>
  <c r="E1448" i="5"/>
  <c r="E1449" i="5"/>
  <c r="E1450" i="5"/>
  <c r="E1451" i="5"/>
  <c r="E1452" i="5"/>
  <c r="E1453" i="5"/>
  <c r="E1454" i="5"/>
  <c r="E1455" i="5"/>
  <c r="E1456" i="5"/>
  <c r="E1457" i="5"/>
  <c r="E1458" i="5"/>
  <c r="E1459" i="5"/>
  <c r="E1460" i="5"/>
  <c r="E1461" i="5"/>
  <c r="E1462" i="5"/>
  <c r="E1463" i="5"/>
  <c r="E1464" i="5"/>
  <c r="E1465" i="5"/>
  <c r="E1466" i="5"/>
  <c r="E1467" i="5"/>
  <c r="E1468" i="5"/>
  <c r="E1469" i="5"/>
  <c r="E1470" i="5"/>
  <c r="E1471" i="5"/>
  <c r="E1472" i="5"/>
  <c r="E1473" i="5"/>
  <c r="E1474" i="5"/>
  <c r="E1475" i="5"/>
  <c r="E1476" i="5"/>
  <c r="E1477" i="5"/>
  <c r="E1478" i="5"/>
  <c r="E1479" i="5"/>
  <c r="E1480" i="5"/>
  <c r="E1481" i="5"/>
  <c r="E1482" i="5"/>
  <c r="E1483" i="5"/>
  <c r="E1484" i="5"/>
  <c r="E1485" i="5"/>
  <c r="E1486" i="5"/>
  <c r="E1487" i="5"/>
  <c r="E1488" i="5"/>
  <c r="E1489" i="5"/>
  <c r="E1490" i="5"/>
  <c r="E1491" i="5"/>
  <c r="E1492" i="5"/>
  <c r="E1493" i="5"/>
  <c r="E1494" i="5"/>
  <c r="E1495" i="5"/>
  <c r="E1496" i="5"/>
  <c r="E1497" i="5"/>
  <c r="E1498" i="5"/>
  <c r="E1499" i="5"/>
  <c r="E1500" i="5"/>
  <c r="E1501" i="5"/>
  <c r="E1502" i="5"/>
  <c r="E1503" i="5"/>
  <c r="E1504" i="5"/>
  <c r="E1505" i="5"/>
  <c r="E1506" i="5"/>
  <c r="E1507" i="5"/>
  <c r="E1508" i="5"/>
  <c r="E1509" i="5"/>
  <c r="E1510" i="5"/>
  <c r="E1511" i="5"/>
  <c r="E1512" i="5"/>
  <c r="E1513" i="5"/>
  <c r="E1514" i="5"/>
  <c r="E1515" i="5"/>
  <c r="E1516" i="5"/>
  <c r="E1517" i="5"/>
  <c r="E1518" i="5"/>
  <c r="E1519" i="5"/>
  <c r="E1520" i="5"/>
  <c r="E1521" i="5"/>
  <c r="E1522" i="5"/>
  <c r="E1523" i="5"/>
  <c r="E1524" i="5"/>
  <c r="E1525" i="5"/>
  <c r="E1526" i="5"/>
  <c r="E1527" i="5"/>
  <c r="E1528" i="5"/>
  <c r="E1529" i="5"/>
  <c r="E1530" i="5"/>
  <c r="E1531" i="5"/>
  <c r="E1532" i="5"/>
  <c r="E1533" i="5"/>
  <c r="E1534" i="5"/>
  <c r="E1535" i="5"/>
  <c r="E1536" i="5"/>
  <c r="E1537" i="5"/>
  <c r="E1538" i="5"/>
  <c r="E1539" i="5"/>
  <c r="E1540" i="5"/>
  <c r="E1541" i="5"/>
  <c r="E1542" i="5"/>
  <c r="E1543" i="5"/>
  <c r="E1544" i="5"/>
  <c r="E1545" i="5"/>
  <c r="E1546" i="5"/>
  <c r="E1547" i="5"/>
  <c r="E1548" i="5"/>
  <c r="E1549" i="5"/>
  <c r="E1550" i="5"/>
  <c r="E1551" i="5"/>
  <c r="E1552" i="5"/>
  <c r="E1553" i="5"/>
  <c r="E1554" i="5"/>
  <c r="E1555" i="5"/>
  <c r="E1556" i="5"/>
  <c r="E1557" i="5"/>
  <c r="E1558" i="5"/>
  <c r="E1559" i="5"/>
  <c r="E1560" i="5"/>
  <c r="E1561" i="5"/>
  <c r="E1562" i="5"/>
  <c r="E1563" i="5"/>
  <c r="E1564" i="5"/>
  <c r="E1565" i="5"/>
  <c r="E1566" i="5"/>
  <c r="E1567" i="5"/>
  <c r="E1568" i="5"/>
  <c r="E1569" i="5"/>
  <c r="E1570" i="5"/>
  <c r="E1571" i="5"/>
  <c r="E1572" i="5"/>
  <c r="E1573" i="5"/>
  <c r="E1574" i="5"/>
  <c r="E1575" i="5"/>
  <c r="E1576" i="5"/>
  <c r="E1577" i="5"/>
  <c r="E1578" i="5"/>
  <c r="E1579" i="5"/>
  <c r="E1580" i="5"/>
  <c r="E1581" i="5"/>
  <c r="E1582" i="5"/>
  <c r="E1583" i="5"/>
  <c r="E1584" i="5"/>
  <c r="E1585" i="5"/>
  <c r="E1586" i="5"/>
  <c r="E1587" i="5"/>
  <c r="E1588" i="5"/>
  <c r="E1589" i="5"/>
  <c r="E1590" i="5"/>
  <c r="E1591" i="5"/>
  <c r="E1592" i="5"/>
  <c r="E1593" i="5"/>
  <c r="E1594" i="5"/>
  <c r="E1595" i="5"/>
  <c r="E1596" i="5"/>
  <c r="E1597" i="5"/>
  <c r="E1598" i="5"/>
  <c r="E1599" i="5"/>
  <c r="E1600" i="5"/>
  <c r="E1601" i="5"/>
  <c r="E1602" i="5"/>
  <c r="E1603" i="5"/>
  <c r="E1604" i="5"/>
  <c r="E1605" i="5"/>
  <c r="E1606" i="5"/>
  <c r="E1607" i="5"/>
  <c r="E1608" i="5"/>
  <c r="E1609" i="5"/>
  <c r="E1610" i="5"/>
  <c r="E1611" i="5"/>
  <c r="E1612" i="5"/>
  <c r="E1613" i="5"/>
  <c r="E1614" i="5"/>
  <c r="E1615" i="5"/>
  <c r="E1616" i="5"/>
  <c r="E1617" i="5"/>
  <c r="E1618" i="5"/>
  <c r="E1619" i="5"/>
  <c r="E1620" i="5"/>
  <c r="E1621" i="5"/>
  <c r="E1622" i="5"/>
  <c r="E1623" i="5"/>
  <c r="E1624" i="5"/>
  <c r="E1625" i="5"/>
  <c r="E1626" i="5"/>
  <c r="E1627" i="5"/>
  <c r="E1628" i="5"/>
  <c r="E1629" i="5"/>
  <c r="E1630" i="5"/>
  <c r="E1631" i="5"/>
  <c r="E1632" i="5"/>
  <c r="E1633" i="5"/>
  <c r="E1634" i="5"/>
  <c r="E1635" i="5"/>
  <c r="E1636" i="5"/>
  <c r="E1637" i="5"/>
  <c r="E1638" i="5"/>
  <c r="E1639" i="5"/>
  <c r="E1640" i="5"/>
  <c r="E1641" i="5"/>
  <c r="E1642" i="5"/>
  <c r="E1643" i="5"/>
  <c r="E1644" i="5"/>
  <c r="E1645" i="5"/>
  <c r="E1646" i="5"/>
  <c r="E1647" i="5"/>
  <c r="E1648" i="5"/>
  <c r="E1649" i="5"/>
  <c r="E1650" i="5"/>
  <c r="E1651" i="5"/>
  <c r="E1652" i="5"/>
  <c r="E1653" i="5"/>
  <c r="E1654" i="5"/>
  <c r="E1655" i="5"/>
  <c r="E1656" i="5"/>
  <c r="E1657" i="5"/>
  <c r="E1658" i="5"/>
  <c r="E1659" i="5"/>
  <c r="E1660" i="5"/>
  <c r="E1661" i="5"/>
  <c r="E1662" i="5"/>
  <c r="E1663" i="5"/>
  <c r="E1664" i="5"/>
  <c r="E1665" i="5"/>
  <c r="E1666" i="5"/>
  <c r="E1667" i="5"/>
  <c r="E1668" i="5"/>
  <c r="E1669" i="5"/>
  <c r="E1670" i="5"/>
  <c r="E1671" i="5"/>
  <c r="E1672" i="5"/>
  <c r="E1673" i="5"/>
  <c r="E1674" i="5"/>
  <c r="E1675" i="5"/>
  <c r="E1676" i="5"/>
  <c r="E1677" i="5"/>
  <c r="E1678" i="5"/>
  <c r="E1679" i="5"/>
  <c r="E1680" i="5"/>
  <c r="E1681" i="5"/>
  <c r="E1682" i="5"/>
  <c r="E1683" i="5"/>
  <c r="E1684" i="5"/>
  <c r="E1685" i="5"/>
  <c r="E1686" i="5"/>
  <c r="E1687" i="5"/>
  <c r="E1688" i="5"/>
  <c r="E1689" i="5"/>
  <c r="E1690" i="5"/>
  <c r="E1691" i="5"/>
  <c r="E1692" i="5"/>
  <c r="E1693" i="5"/>
  <c r="E1694" i="5"/>
  <c r="E1695" i="5"/>
  <c r="E1696" i="5"/>
  <c r="E1697" i="5"/>
  <c r="E1698" i="5"/>
  <c r="E1699" i="5"/>
  <c r="E1700" i="5"/>
  <c r="E1701" i="5"/>
  <c r="E1702" i="5"/>
  <c r="E1703" i="5"/>
  <c r="E1704" i="5"/>
  <c r="E1705" i="5"/>
  <c r="E1706" i="5"/>
  <c r="E1707" i="5"/>
  <c r="E1708" i="5"/>
  <c r="E1709" i="5"/>
  <c r="E1710" i="5"/>
  <c r="E1711" i="5"/>
  <c r="E1712" i="5"/>
  <c r="E1713" i="5"/>
  <c r="E1714" i="5"/>
  <c r="E1715" i="5"/>
  <c r="E1716" i="5"/>
  <c r="E1717" i="5"/>
  <c r="E1718" i="5"/>
  <c r="E1719" i="5"/>
  <c r="E1720" i="5"/>
  <c r="E1721" i="5"/>
  <c r="E1722" i="5"/>
  <c r="E1723" i="5"/>
  <c r="E1724" i="5"/>
  <c r="E1725" i="5"/>
  <c r="E1726" i="5"/>
  <c r="E1727" i="5"/>
  <c r="E1728" i="5"/>
  <c r="E1729" i="5"/>
  <c r="E1730" i="5"/>
  <c r="E1731" i="5"/>
  <c r="E1732" i="5"/>
  <c r="E1733" i="5"/>
  <c r="E1734" i="5"/>
  <c r="E1735" i="5"/>
  <c r="E1736" i="5"/>
  <c r="E1737" i="5"/>
  <c r="E1738" i="5"/>
  <c r="E1739" i="5"/>
  <c r="E1740" i="5"/>
  <c r="E1741" i="5"/>
  <c r="E1742" i="5"/>
  <c r="E1743" i="5"/>
  <c r="E1744" i="5"/>
  <c r="E1745" i="5"/>
  <c r="E1746" i="5"/>
  <c r="E1747" i="5"/>
  <c r="E1748" i="5"/>
  <c r="E1749" i="5"/>
  <c r="E1750" i="5"/>
  <c r="E1751" i="5"/>
  <c r="E1752" i="5"/>
  <c r="E1753" i="5"/>
  <c r="E1754" i="5"/>
  <c r="E1755" i="5"/>
  <c r="E1756" i="5"/>
  <c r="E1757" i="5"/>
  <c r="E1758" i="5"/>
  <c r="E1759" i="5"/>
  <c r="E1760" i="5"/>
  <c r="E1761" i="5"/>
  <c r="E1762" i="5"/>
  <c r="E1763" i="5"/>
  <c r="E1764" i="5"/>
  <c r="E1765" i="5"/>
  <c r="E1766" i="5"/>
  <c r="E1767" i="5"/>
  <c r="E1768" i="5"/>
  <c r="E1769" i="5"/>
  <c r="E1770" i="5"/>
  <c r="E1771" i="5"/>
  <c r="E1772" i="5"/>
  <c r="E1773" i="5"/>
  <c r="E1774" i="5"/>
  <c r="E1775" i="5"/>
  <c r="E1776" i="5"/>
  <c r="E1777" i="5"/>
  <c r="E1778" i="5"/>
  <c r="E1779" i="5"/>
  <c r="E1780" i="5"/>
  <c r="E1781" i="5"/>
  <c r="E1782" i="5"/>
  <c r="E1783" i="5"/>
  <c r="E1784" i="5"/>
  <c r="E1785" i="5"/>
  <c r="E1786" i="5"/>
  <c r="E1787" i="5"/>
  <c r="E1788" i="5"/>
  <c r="E1789" i="5"/>
  <c r="E1790" i="5"/>
  <c r="E1791" i="5"/>
  <c r="E1792" i="5"/>
  <c r="E1793" i="5"/>
  <c r="E1794" i="5"/>
  <c r="E1795" i="5"/>
  <c r="E1796" i="5"/>
  <c r="E1797" i="5"/>
  <c r="E1798" i="5"/>
  <c r="E1799" i="5"/>
  <c r="E1800" i="5"/>
  <c r="E1801" i="5"/>
  <c r="E1802" i="5"/>
  <c r="E1803" i="5"/>
  <c r="E1804" i="5"/>
  <c r="E1805" i="5"/>
  <c r="E1806" i="5"/>
  <c r="E1807" i="5"/>
  <c r="E1808" i="5"/>
  <c r="E1809" i="5"/>
  <c r="E1810" i="5"/>
  <c r="E1811" i="5"/>
  <c r="E1812" i="5"/>
  <c r="E1813" i="5"/>
  <c r="E1814" i="5"/>
  <c r="E1815" i="5"/>
  <c r="E1816" i="5"/>
  <c r="E1817" i="5"/>
  <c r="E1818" i="5"/>
  <c r="E1819" i="5"/>
  <c r="E1820" i="5"/>
  <c r="E1821" i="5"/>
  <c r="E1822" i="5"/>
  <c r="E1823" i="5"/>
  <c r="E1824" i="5"/>
  <c r="E1825" i="5"/>
  <c r="E1826" i="5"/>
  <c r="E1827" i="5"/>
  <c r="E1828" i="5"/>
  <c r="E1829" i="5"/>
  <c r="E1830" i="5"/>
  <c r="E1831" i="5"/>
  <c r="E1832" i="5"/>
  <c r="E1833" i="5"/>
  <c r="E1834" i="5"/>
  <c r="E1835" i="5"/>
  <c r="E1836" i="5"/>
  <c r="E1837" i="5"/>
  <c r="E1838" i="5"/>
  <c r="E1839" i="5"/>
  <c r="E1840" i="5"/>
  <c r="E1841" i="5"/>
  <c r="E1842" i="5"/>
  <c r="E1843" i="5"/>
  <c r="E1844" i="5"/>
  <c r="E1845" i="5"/>
  <c r="E1846" i="5"/>
  <c r="E1847" i="5"/>
  <c r="E1848" i="5"/>
  <c r="E1849" i="5"/>
  <c r="E1850" i="5"/>
  <c r="E1851" i="5"/>
  <c r="E1852" i="5"/>
  <c r="E1853" i="5"/>
  <c r="E1854" i="5"/>
  <c r="E1855" i="5"/>
  <c r="E1856" i="5"/>
  <c r="E1857" i="5"/>
  <c r="E1858" i="5"/>
  <c r="E1859" i="5"/>
  <c r="E1860" i="5"/>
  <c r="E1861" i="5"/>
  <c r="E1862" i="5"/>
  <c r="E1863" i="5"/>
  <c r="E1864" i="5"/>
  <c r="E1865" i="5"/>
  <c r="E1866" i="5"/>
  <c r="E1867" i="5"/>
  <c r="E1868" i="5"/>
  <c r="E1869" i="5"/>
  <c r="E1870" i="5"/>
  <c r="E1871" i="5"/>
  <c r="E1872" i="5"/>
  <c r="E1873" i="5"/>
  <c r="E1874" i="5"/>
  <c r="E1875" i="5"/>
  <c r="E1876" i="5"/>
  <c r="E1877" i="5"/>
  <c r="E1878" i="5"/>
  <c r="E1879" i="5"/>
  <c r="E1880" i="5"/>
  <c r="E1881" i="5"/>
  <c r="E1882" i="5"/>
  <c r="E1883" i="5"/>
  <c r="E1884" i="5"/>
  <c r="E1885" i="5"/>
  <c r="E1886" i="5"/>
  <c r="E1887" i="5"/>
  <c r="E1888" i="5"/>
  <c r="E1889" i="5"/>
  <c r="E1890" i="5"/>
  <c r="E1891" i="5"/>
  <c r="E1892" i="5"/>
  <c r="E1893" i="5"/>
  <c r="E1894" i="5"/>
  <c r="E1895" i="5"/>
  <c r="E1896" i="5"/>
  <c r="E1897" i="5"/>
  <c r="E1898" i="5"/>
  <c r="E1899" i="5"/>
  <c r="E1900" i="5"/>
  <c r="E1901" i="5"/>
  <c r="E1902" i="5"/>
  <c r="E1903" i="5"/>
  <c r="E1904" i="5"/>
  <c r="E1905" i="5"/>
  <c r="E1906" i="5"/>
  <c r="E1907" i="5"/>
  <c r="E1908" i="5"/>
  <c r="E1909" i="5"/>
  <c r="E1910" i="5"/>
  <c r="E1911" i="5"/>
  <c r="E1912" i="5"/>
  <c r="E1913" i="5"/>
  <c r="E1914" i="5"/>
  <c r="E1915" i="5"/>
  <c r="E1916" i="5"/>
  <c r="E1917" i="5"/>
  <c r="E1918" i="5"/>
  <c r="E1919" i="5"/>
  <c r="E1920" i="5"/>
  <c r="E1921" i="5"/>
  <c r="E1922" i="5"/>
  <c r="E1923" i="5"/>
  <c r="E1924" i="5"/>
  <c r="E1925" i="5"/>
  <c r="E1926" i="5"/>
  <c r="E1927" i="5"/>
  <c r="E1928" i="5"/>
  <c r="E1929" i="5"/>
  <c r="E1930" i="5"/>
  <c r="E1931" i="5"/>
  <c r="E1932" i="5"/>
  <c r="E1933" i="5"/>
  <c r="E1934" i="5"/>
  <c r="E1935" i="5"/>
  <c r="E1936" i="5"/>
  <c r="E1937" i="5"/>
  <c r="E1938" i="5"/>
  <c r="E1939" i="5"/>
  <c r="E1940" i="5"/>
  <c r="E1941" i="5"/>
  <c r="E1942" i="5"/>
  <c r="E1943" i="5"/>
  <c r="E1944" i="5"/>
  <c r="E1945" i="5"/>
  <c r="E1946" i="5"/>
  <c r="E1947" i="5"/>
  <c r="E1948" i="5"/>
  <c r="E1949" i="5"/>
  <c r="E1950" i="5"/>
  <c r="E1951" i="5"/>
  <c r="E1952" i="5"/>
  <c r="E1953" i="5"/>
  <c r="E1954" i="5"/>
  <c r="E1955" i="5"/>
  <c r="E1956" i="5"/>
  <c r="E1957" i="5"/>
  <c r="E1958" i="5"/>
  <c r="E1959" i="5"/>
  <c r="E1960" i="5"/>
  <c r="E1961" i="5"/>
  <c r="E1962" i="5"/>
  <c r="E1963" i="5"/>
  <c r="E1964" i="5"/>
  <c r="E1965" i="5"/>
  <c r="E1966" i="5"/>
  <c r="E1967" i="5"/>
  <c r="E1968" i="5"/>
  <c r="E1969" i="5"/>
  <c r="E1970" i="5"/>
  <c r="E1971" i="5"/>
  <c r="E1972" i="5"/>
  <c r="E1973" i="5"/>
  <c r="E1974" i="5"/>
  <c r="E1975" i="5"/>
  <c r="E1976" i="5"/>
  <c r="E1977" i="5"/>
  <c r="E1978" i="5"/>
  <c r="E1979" i="5"/>
  <c r="E1980" i="5"/>
  <c r="E1981" i="5"/>
  <c r="E1982" i="5"/>
  <c r="E1983" i="5"/>
  <c r="E1984" i="5"/>
  <c r="E1985" i="5"/>
  <c r="E1986" i="5"/>
  <c r="E1987" i="5"/>
  <c r="E1988" i="5"/>
  <c r="E1989" i="5"/>
  <c r="E1990" i="5"/>
  <c r="E1991" i="5"/>
  <c r="E1992" i="5"/>
  <c r="E1993" i="5"/>
  <c r="E1994" i="5"/>
  <c r="E1995" i="5"/>
  <c r="E1996" i="5"/>
  <c r="E1997" i="5"/>
  <c r="E1998" i="5"/>
  <c r="E1999" i="5"/>
  <c r="E2000" i="5"/>
  <c r="E2001" i="5"/>
  <c r="E2002" i="5"/>
  <c r="E2003" i="5"/>
  <c r="E2004" i="5"/>
  <c r="E2005" i="5"/>
  <c r="E2006" i="5"/>
  <c r="E2007" i="5"/>
  <c r="E2008" i="5"/>
  <c r="E2009" i="5"/>
  <c r="E2010" i="5"/>
  <c r="E2011" i="5"/>
  <c r="E2012" i="5"/>
  <c r="E2013" i="5"/>
  <c r="E2014" i="5"/>
  <c r="E2015" i="5"/>
  <c r="E2016" i="5"/>
  <c r="E2017" i="5"/>
  <c r="E2018" i="5"/>
  <c r="E2019" i="5"/>
  <c r="E2020" i="5"/>
  <c r="E2021" i="5"/>
  <c r="E2022" i="5"/>
  <c r="E2023" i="5"/>
  <c r="E2024" i="5"/>
  <c r="E2025" i="5"/>
  <c r="E2026" i="5"/>
  <c r="E2027" i="5"/>
  <c r="E2028" i="5"/>
  <c r="E2029" i="5"/>
  <c r="E2030" i="5"/>
  <c r="E2031" i="5"/>
  <c r="E2032" i="5"/>
  <c r="E2033" i="5"/>
  <c r="E2034" i="5"/>
  <c r="E2035" i="5"/>
  <c r="E2036" i="5"/>
  <c r="E2037" i="5"/>
  <c r="E2038" i="5"/>
  <c r="E2039" i="5"/>
  <c r="E2040" i="5"/>
  <c r="E2041" i="5"/>
  <c r="E2042" i="5"/>
  <c r="E2043" i="5"/>
  <c r="E2044" i="5"/>
  <c r="E2045" i="5"/>
  <c r="E2046" i="5"/>
  <c r="E2047" i="5"/>
  <c r="E2048" i="5"/>
  <c r="E2049" i="5"/>
  <c r="E2050" i="5"/>
  <c r="E2051" i="5"/>
  <c r="E2052" i="5"/>
  <c r="E2053" i="5"/>
  <c r="E2054" i="5"/>
  <c r="E2055" i="5"/>
  <c r="E2056" i="5"/>
  <c r="E2057" i="5"/>
  <c r="E2058" i="5"/>
  <c r="E2059" i="5"/>
  <c r="E2060" i="5"/>
  <c r="E2061" i="5"/>
  <c r="E2062" i="5"/>
  <c r="E2063" i="5"/>
  <c r="E2064" i="5"/>
  <c r="E2065" i="5"/>
  <c r="E2066" i="5"/>
  <c r="E2067" i="5"/>
  <c r="E2068" i="5"/>
  <c r="E2069" i="5"/>
  <c r="E2070" i="5"/>
  <c r="E2071" i="5"/>
  <c r="E2072" i="5"/>
  <c r="E2073" i="5"/>
  <c r="E2074" i="5"/>
  <c r="E2075" i="5"/>
  <c r="E2076" i="5"/>
  <c r="E2077" i="5"/>
  <c r="E2078" i="5"/>
  <c r="E2079" i="5"/>
  <c r="E2080" i="5"/>
  <c r="E2081" i="5"/>
  <c r="E2082" i="5"/>
  <c r="E2083" i="5"/>
  <c r="E2084" i="5"/>
  <c r="E2085" i="5"/>
  <c r="E2086" i="5"/>
  <c r="E2087" i="5"/>
  <c r="E2088" i="5"/>
  <c r="E2089" i="5"/>
  <c r="E2090" i="5"/>
  <c r="E2091" i="5"/>
  <c r="E2092" i="5"/>
  <c r="E2093" i="5"/>
  <c r="E2094" i="5"/>
  <c r="E2095" i="5"/>
  <c r="E2096" i="5"/>
  <c r="E2097" i="5"/>
  <c r="E2098" i="5"/>
  <c r="E2099" i="5"/>
  <c r="E2100" i="5"/>
  <c r="E2101" i="5"/>
  <c r="E2102" i="5"/>
  <c r="E2103" i="5"/>
  <c r="E2104" i="5"/>
  <c r="E2105" i="5"/>
  <c r="E2106" i="5"/>
  <c r="E2107" i="5"/>
  <c r="E2108" i="5"/>
  <c r="E2109" i="5"/>
  <c r="E2110" i="5"/>
  <c r="E2111" i="5"/>
  <c r="E2112" i="5"/>
  <c r="E2113" i="5"/>
  <c r="E2114" i="5"/>
  <c r="E2115" i="5"/>
  <c r="E2116" i="5"/>
  <c r="E2117" i="5"/>
  <c r="E2118" i="5"/>
  <c r="E2119" i="5"/>
  <c r="E2120" i="5"/>
  <c r="E2121" i="5"/>
  <c r="E2122" i="5"/>
  <c r="E2123" i="5"/>
  <c r="E2124" i="5"/>
  <c r="E2125" i="5"/>
  <c r="E2126" i="5"/>
  <c r="E2127" i="5"/>
  <c r="E2128" i="5"/>
  <c r="E2129" i="5"/>
  <c r="E2130" i="5"/>
  <c r="E2131" i="5"/>
  <c r="E2132" i="5"/>
  <c r="E2133" i="5"/>
  <c r="E2134" i="5"/>
  <c r="E2135" i="5"/>
  <c r="E2136" i="5"/>
  <c r="E2137" i="5"/>
  <c r="E2138" i="5"/>
  <c r="E2139" i="5"/>
  <c r="E2140" i="5"/>
  <c r="E2141" i="5"/>
  <c r="E2142" i="5"/>
  <c r="E2143" i="5"/>
  <c r="E2144" i="5"/>
  <c r="E2145" i="5"/>
  <c r="E2146" i="5"/>
  <c r="E2147" i="5"/>
  <c r="E2148" i="5"/>
  <c r="E2149" i="5"/>
  <c r="E2150" i="5"/>
  <c r="E2151" i="5"/>
  <c r="E2152" i="5"/>
  <c r="E2153" i="5"/>
  <c r="E2154" i="5"/>
  <c r="E2155" i="5"/>
  <c r="E2156" i="5"/>
  <c r="E2157" i="5"/>
  <c r="E2158" i="5"/>
  <c r="E2159" i="5"/>
  <c r="E2160" i="5"/>
  <c r="E2161" i="5"/>
  <c r="E2162" i="5"/>
  <c r="E2163" i="5"/>
  <c r="E2164" i="5"/>
  <c r="E2165" i="5"/>
  <c r="E2166" i="5"/>
  <c r="E2167" i="5"/>
  <c r="E2168" i="5"/>
  <c r="E2169" i="5"/>
  <c r="E2170" i="5"/>
  <c r="E2171" i="5"/>
  <c r="E2172" i="5"/>
  <c r="E2173" i="5"/>
  <c r="E2174" i="5"/>
  <c r="E2175" i="5"/>
  <c r="E2176" i="5"/>
  <c r="E2177" i="5"/>
  <c r="E2178" i="5"/>
  <c r="E2179" i="5"/>
  <c r="E2180" i="5"/>
  <c r="E2181" i="5"/>
  <c r="E2182" i="5"/>
  <c r="E2183" i="5"/>
  <c r="E2184" i="5"/>
  <c r="E2185" i="5"/>
  <c r="E2186" i="5"/>
  <c r="E2187" i="5"/>
  <c r="E2188" i="5"/>
  <c r="E2189" i="5"/>
  <c r="E2190" i="5"/>
  <c r="E2191" i="5"/>
  <c r="E2192" i="5"/>
  <c r="E2193" i="5"/>
  <c r="E2194" i="5"/>
  <c r="E2195" i="5"/>
  <c r="E2196" i="5"/>
  <c r="E2197" i="5"/>
  <c r="E2198" i="5"/>
  <c r="E2199" i="5"/>
  <c r="E2200" i="5"/>
  <c r="E2201" i="5"/>
  <c r="E2202" i="5"/>
  <c r="E2203" i="5"/>
  <c r="E2204" i="5"/>
  <c r="E2205" i="5"/>
  <c r="E2206" i="5"/>
  <c r="E2207" i="5"/>
  <c r="E2208" i="5"/>
  <c r="E2209" i="5"/>
  <c r="E2210" i="5"/>
  <c r="E2211" i="5"/>
  <c r="E2212" i="5"/>
  <c r="E2213" i="5"/>
  <c r="E2214" i="5"/>
  <c r="E2215" i="5"/>
  <c r="E2216" i="5"/>
  <c r="E2217" i="5"/>
  <c r="E2218" i="5"/>
  <c r="E2219" i="5"/>
  <c r="E2220" i="5"/>
  <c r="E2221" i="5"/>
  <c r="E2222" i="5"/>
  <c r="E2223" i="5"/>
  <c r="E2224" i="5"/>
  <c r="E2225" i="5"/>
  <c r="E2226" i="5"/>
  <c r="E2227" i="5"/>
  <c r="E2228" i="5"/>
  <c r="E2229" i="5"/>
  <c r="E2230" i="5"/>
  <c r="E2231" i="5"/>
  <c r="E2232" i="5"/>
  <c r="E2233" i="5"/>
  <c r="E2234" i="5"/>
  <c r="E2235" i="5"/>
  <c r="E2236" i="5"/>
  <c r="E2237" i="5"/>
  <c r="E2238" i="5"/>
  <c r="E2239" i="5"/>
  <c r="E2240" i="5"/>
  <c r="E2241" i="5"/>
  <c r="E2242" i="5"/>
  <c r="E2243" i="5"/>
  <c r="E2244" i="5"/>
  <c r="E2245" i="5"/>
  <c r="E2246" i="5"/>
  <c r="E2247" i="5"/>
  <c r="E2248" i="5"/>
  <c r="E2249" i="5"/>
  <c r="E2250" i="5"/>
  <c r="E2251" i="5"/>
  <c r="E2252" i="5"/>
  <c r="E2253" i="5"/>
  <c r="E2254" i="5"/>
  <c r="E2255" i="5"/>
  <c r="E2256" i="5"/>
  <c r="E2257" i="5"/>
  <c r="E2258" i="5"/>
  <c r="E2259" i="5"/>
  <c r="E2260" i="5"/>
  <c r="E2261" i="5"/>
  <c r="E2262" i="5"/>
  <c r="E2263" i="5"/>
  <c r="E2264" i="5"/>
  <c r="E2265" i="5"/>
  <c r="E2266" i="5"/>
  <c r="E2267" i="5"/>
  <c r="E2268" i="5"/>
  <c r="E2269" i="5"/>
  <c r="E2270" i="5"/>
  <c r="E2271" i="5"/>
  <c r="E2272" i="5"/>
  <c r="E2273" i="5"/>
  <c r="E2274" i="5"/>
  <c r="E2275" i="5"/>
  <c r="E2276" i="5"/>
  <c r="E2277" i="5"/>
  <c r="E2278" i="5"/>
  <c r="E2279" i="5"/>
  <c r="E2280" i="5"/>
  <c r="E2281" i="5"/>
  <c r="E2282" i="5"/>
  <c r="E2283" i="5"/>
  <c r="E2284" i="5"/>
  <c r="E2285" i="5"/>
  <c r="E2286" i="5"/>
  <c r="E2287" i="5"/>
  <c r="E2288" i="5"/>
  <c r="E2289" i="5"/>
  <c r="E2290" i="5"/>
  <c r="E2291" i="5"/>
  <c r="E2292" i="5"/>
  <c r="E2293" i="5"/>
  <c r="E2294" i="5"/>
  <c r="E2295" i="5"/>
  <c r="E2296" i="5"/>
  <c r="E2297" i="5"/>
  <c r="E2298" i="5"/>
  <c r="E2299" i="5"/>
  <c r="E2300" i="5"/>
  <c r="E2301" i="5"/>
  <c r="E2302" i="5"/>
  <c r="E2303" i="5"/>
  <c r="E2304" i="5"/>
  <c r="E2305" i="5"/>
  <c r="E2306" i="5"/>
  <c r="E2307" i="5"/>
  <c r="E2308" i="5"/>
  <c r="E2309" i="5"/>
  <c r="E2310" i="5"/>
  <c r="E2311" i="5"/>
  <c r="E2312" i="5"/>
  <c r="E2313" i="5"/>
  <c r="E2314" i="5"/>
  <c r="E2315" i="5"/>
  <c r="E2316" i="5"/>
  <c r="E2317" i="5"/>
  <c r="E2318" i="5"/>
  <c r="E2319" i="5"/>
  <c r="E2320" i="5"/>
  <c r="E2321" i="5"/>
  <c r="E2322" i="5"/>
  <c r="E2323" i="5"/>
  <c r="E2324" i="5"/>
  <c r="E2325" i="5"/>
  <c r="E2326" i="5"/>
  <c r="E2327" i="5"/>
  <c r="E2328" i="5"/>
  <c r="E2329" i="5"/>
  <c r="E2330" i="5"/>
  <c r="E2331" i="5"/>
  <c r="E2332" i="5"/>
  <c r="E2333" i="5"/>
  <c r="E2334" i="5"/>
  <c r="E2335" i="5"/>
  <c r="E2336" i="5"/>
  <c r="E2337" i="5"/>
  <c r="E2338" i="5"/>
  <c r="E2339" i="5"/>
  <c r="E2340" i="5"/>
  <c r="E2341" i="5"/>
  <c r="E2342" i="5"/>
  <c r="E2343" i="5"/>
  <c r="E2344" i="5"/>
  <c r="E2345" i="5"/>
  <c r="E2346" i="5"/>
  <c r="E2347" i="5"/>
  <c r="E2348" i="5"/>
  <c r="E2349" i="5"/>
  <c r="E2350" i="5"/>
  <c r="E2351" i="5"/>
  <c r="E2352" i="5"/>
  <c r="E2353" i="5"/>
  <c r="E2354" i="5"/>
  <c r="E2355" i="5"/>
  <c r="E2356" i="5"/>
  <c r="E2357" i="5"/>
  <c r="E2358" i="5"/>
  <c r="E2359" i="5"/>
  <c r="E2360" i="5"/>
  <c r="E2361" i="5"/>
  <c r="E2362" i="5"/>
  <c r="E2363" i="5"/>
  <c r="E2364" i="5"/>
  <c r="E2365" i="5"/>
  <c r="E2366" i="5"/>
  <c r="E2367" i="5"/>
  <c r="E2368" i="5"/>
  <c r="E2369" i="5"/>
  <c r="E2370" i="5"/>
  <c r="E2371" i="5"/>
  <c r="E2372" i="5"/>
  <c r="E2373" i="5"/>
  <c r="E2374" i="5"/>
  <c r="E2375" i="5"/>
  <c r="E2376" i="5"/>
  <c r="E2377" i="5"/>
  <c r="E2378" i="5"/>
  <c r="E2379" i="5"/>
  <c r="E2380" i="5"/>
  <c r="E2381" i="5"/>
  <c r="E2382" i="5"/>
  <c r="E2383" i="5"/>
  <c r="E2384" i="5"/>
  <c r="E2385" i="5"/>
  <c r="E2386" i="5"/>
  <c r="E2387" i="5"/>
  <c r="E2388" i="5"/>
  <c r="E2389" i="5"/>
  <c r="E2390" i="5"/>
  <c r="E2391" i="5"/>
  <c r="E2392" i="5"/>
  <c r="E2393" i="5"/>
  <c r="E2394" i="5"/>
  <c r="E2395" i="5"/>
  <c r="E2396" i="5"/>
  <c r="E2397" i="5"/>
  <c r="E2398" i="5"/>
  <c r="E2399" i="5"/>
  <c r="E2400" i="5"/>
  <c r="E2401" i="5"/>
  <c r="E2402" i="5"/>
  <c r="E2403" i="5"/>
  <c r="E2404" i="5"/>
  <c r="E2405" i="5"/>
  <c r="E2406" i="5"/>
  <c r="E2407" i="5"/>
  <c r="E2408" i="5"/>
  <c r="E2409" i="5"/>
  <c r="E2410" i="5"/>
  <c r="E2411" i="5"/>
  <c r="E2412" i="5"/>
  <c r="E2413" i="5"/>
  <c r="E2414" i="5"/>
  <c r="E2415" i="5"/>
  <c r="E2416" i="5"/>
  <c r="E2417" i="5"/>
  <c r="E2418" i="5"/>
  <c r="E2419" i="5"/>
  <c r="E2420" i="5"/>
  <c r="E2421" i="5"/>
  <c r="E2422" i="5"/>
  <c r="E2423" i="5"/>
  <c r="E2424" i="5"/>
  <c r="E2425" i="5"/>
  <c r="E2426" i="5"/>
  <c r="E2427" i="5"/>
  <c r="E2428" i="5"/>
  <c r="E2429" i="5"/>
  <c r="E2430" i="5"/>
  <c r="E2431" i="5"/>
  <c r="E2432" i="5"/>
  <c r="E2433" i="5"/>
  <c r="E2434" i="5"/>
  <c r="E2435" i="5"/>
  <c r="E2436" i="5"/>
  <c r="E2437" i="5"/>
  <c r="E2438" i="5"/>
  <c r="E2439" i="5"/>
  <c r="E2440" i="5"/>
  <c r="E2441" i="5"/>
  <c r="E2442" i="5"/>
  <c r="E2443" i="5"/>
  <c r="E2444" i="5"/>
  <c r="E2445" i="5"/>
  <c r="E2446" i="5"/>
  <c r="E2447" i="5"/>
  <c r="E2448" i="5"/>
  <c r="E2449" i="5"/>
  <c r="E2450" i="5"/>
  <c r="E2451" i="5"/>
  <c r="E2452" i="5"/>
  <c r="E2453" i="5"/>
  <c r="E2454" i="5"/>
  <c r="E2455" i="5"/>
  <c r="E2456" i="5"/>
  <c r="E2457" i="5"/>
  <c r="E2458" i="5"/>
  <c r="E2459" i="5"/>
  <c r="E2460" i="5"/>
  <c r="E2461" i="5"/>
  <c r="E2462" i="5"/>
  <c r="E2463" i="5"/>
  <c r="E2464" i="5"/>
  <c r="E2465" i="5"/>
  <c r="E2466" i="5"/>
  <c r="E2467" i="5"/>
  <c r="E2468" i="5"/>
  <c r="E2469" i="5"/>
  <c r="E2470" i="5"/>
  <c r="E2471" i="5"/>
  <c r="E2472" i="5"/>
  <c r="E2473" i="5"/>
  <c r="E2474" i="5"/>
  <c r="E2475" i="5"/>
  <c r="E2476" i="5"/>
  <c r="E2477" i="5"/>
  <c r="E2478" i="5"/>
  <c r="E2479" i="5"/>
  <c r="E2480" i="5"/>
  <c r="E2481" i="5"/>
  <c r="E2482" i="5"/>
  <c r="E2483" i="5"/>
  <c r="E2484" i="5"/>
  <c r="E2485" i="5"/>
  <c r="E2486" i="5"/>
  <c r="E2487" i="5"/>
  <c r="E2488" i="5"/>
  <c r="E2489" i="5"/>
  <c r="E2490" i="5"/>
  <c r="E2491" i="5"/>
  <c r="E2492" i="5"/>
  <c r="E2493" i="5"/>
  <c r="E2494" i="5"/>
  <c r="E2495" i="5"/>
  <c r="E2496" i="5"/>
  <c r="E2497" i="5"/>
  <c r="E2498" i="5"/>
  <c r="E2499" i="5"/>
  <c r="E2500" i="5"/>
  <c r="E2501" i="5"/>
  <c r="E2502" i="5"/>
  <c r="E2503" i="5"/>
  <c r="E2504" i="5"/>
  <c r="E2505" i="5"/>
  <c r="E2506" i="5"/>
  <c r="E2507" i="5"/>
  <c r="E2508" i="5"/>
  <c r="E2509" i="5"/>
  <c r="E2510" i="5"/>
  <c r="E2511" i="5"/>
  <c r="E2512" i="5"/>
  <c r="E2513" i="5"/>
  <c r="E2514" i="5"/>
  <c r="E2515" i="5"/>
  <c r="E2516" i="5"/>
  <c r="E2517" i="5"/>
  <c r="E2518" i="5"/>
  <c r="E2519" i="5"/>
  <c r="E2520" i="5"/>
  <c r="E2521" i="5"/>
  <c r="E2522" i="5"/>
  <c r="E2523" i="5"/>
  <c r="E2524" i="5"/>
  <c r="E2525" i="5"/>
  <c r="E2526" i="5"/>
  <c r="E2527" i="5"/>
  <c r="E2528" i="5"/>
  <c r="E2529" i="5"/>
  <c r="E2530" i="5"/>
  <c r="E2531" i="5"/>
  <c r="E2532" i="5"/>
  <c r="E2533" i="5"/>
  <c r="E2534" i="5"/>
  <c r="E2535" i="5"/>
  <c r="E2536" i="5"/>
  <c r="E2537" i="5"/>
  <c r="E2538" i="5"/>
  <c r="E2539" i="5"/>
  <c r="E2540" i="5"/>
  <c r="E2541" i="5"/>
  <c r="E2542" i="5"/>
  <c r="E2543" i="5"/>
  <c r="E2544" i="5"/>
  <c r="E2545" i="5"/>
  <c r="E2546" i="5"/>
  <c r="E2547" i="5"/>
  <c r="E2548" i="5"/>
  <c r="E2549" i="5"/>
  <c r="E2550" i="5"/>
  <c r="E2551" i="5"/>
  <c r="E2552" i="5"/>
  <c r="E2553" i="5"/>
  <c r="E2554" i="5"/>
  <c r="E2555" i="5"/>
  <c r="E2556" i="5"/>
  <c r="E2557" i="5"/>
  <c r="E2558" i="5"/>
  <c r="E2559" i="5"/>
  <c r="E2560" i="5"/>
  <c r="E2561" i="5"/>
  <c r="E2562" i="5"/>
  <c r="E2563" i="5"/>
  <c r="E2564" i="5"/>
  <c r="E2565" i="5"/>
  <c r="E2566" i="5"/>
  <c r="E2567" i="5"/>
  <c r="E2568" i="5"/>
  <c r="E2569" i="5"/>
  <c r="E2570" i="5"/>
  <c r="E2571" i="5"/>
  <c r="E2572" i="5"/>
  <c r="E2573" i="5"/>
  <c r="E2574" i="5"/>
  <c r="E2575" i="5"/>
  <c r="E2576" i="5"/>
  <c r="E2577" i="5"/>
  <c r="E2578" i="5"/>
  <c r="E2579" i="5"/>
  <c r="E2580" i="5"/>
  <c r="E2581" i="5"/>
  <c r="E2582" i="5"/>
  <c r="E2583" i="5"/>
  <c r="E2584" i="5"/>
  <c r="E2585" i="5"/>
  <c r="E2586" i="5"/>
  <c r="E2587" i="5"/>
  <c r="E2588" i="5"/>
  <c r="E2589" i="5"/>
  <c r="E2590" i="5"/>
  <c r="E2591" i="5"/>
  <c r="E2592" i="5"/>
  <c r="E2593" i="5"/>
  <c r="E2594" i="5"/>
  <c r="E2595" i="5"/>
  <c r="E2596" i="5"/>
  <c r="E2597" i="5"/>
  <c r="E2598" i="5"/>
  <c r="E2599" i="5"/>
  <c r="E2600" i="5"/>
  <c r="E2601" i="5"/>
  <c r="E2602" i="5"/>
  <c r="E2603" i="5"/>
  <c r="E2604" i="5"/>
  <c r="E2605" i="5"/>
  <c r="E2606" i="5"/>
  <c r="E2607" i="5"/>
  <c r="E2608" i="5"/>
  <c r="E2609" i="5"/>
  <c r="E2610" i="5"/>
  <c r="E2611" i="5"/>
  <c r="E2612" i="5"/>
  <c r="E2613" i="5"/>
  <c r="E2614" i="5"/>
  <c r="E2615" i="5"/>
  <c r="E2616" i="5"/>
  <c r="E2617" i="5"/>
  <c r="E2618" i="5"/>
  <c r="E2619" i="5"/>
  <c r="E2620" i="5"/>
  <c r="E2621" i="5"/>
  <c r="E2622" i="5"/>
  <c r="E2623" i="5"/>
  <c r="E2624" i="5"/>
  <c r="E2625" i="5"/>
  <c r="E2626" i="5"/>
  <c r="E2627" i="5"/>
  <c r="E2628" i="5"/>
  <c r="E2629" i="5"/>
  <c r="E2630" i="5"/>
  <c r="E2631" i="5"/>
  <c r="E2632" i="5"/>
  <c r="E2633" i="5"/>
  <c r="E2634" i="5"/>
  <c r="E2635" i="5"/>
  <c r="E2636" i="5"/>
  <c r="E2637" i="5"/>
  <c r="E2638" i="5"/>
  <c r="E2639" i="5"/>
  <c r="E2640" i="5"/>
  <c r="E2641" i="5"/>
  <c r="E2642" i="5"/>
  <c r="E2643" i="5"/>
  <c r="E2644" i="5"/>
  <c r="E2645" i="5"/>
  <c r="E2646" i="5"/>
  <c r="E2647" i="5"/>
  <c r="E2648" i="5"/>
  <c r="E2649" i="5"/>
  <c r="E2650" i="5"/>
  <c r="E2651" i="5"/>
  <c r="E2652" i="5"/>
  <c r="E2653" i="5"/>
  <c r="E2654" i="5"/>
  <c r="E2655" i="5"/>
  <c r="E2656" i="5"/>
  <c r="E2657" i="5"/>
  <c r="E2658" i="5"/>
  <c r="E2659" i="5"/>
  <c r="E2660" i="5"/>
  <c r="E2661" i="5"/>
  <c r="E2662" i="5"/>
  <c r="E2663" i="5"/>
  <c r="E2664" i="5"/>
  <c r="E2665" i="5"/>
  <c r="E2666" i="5"/>
  <c r="E2667" i="5"/>
  <c r="E2668" i="5"/>
  <c r="E2669" i="5"/>
  <c r="E2670" i="5"/>
  <c r="E2671" i="5"/>
  <c r="E2672" i="5"/>
  <c r="E2673" i="5"/>
  <c r="E2674" i="5"/>
  <c r="E2675" i="5"/>
  <c r="E2676" i="5"/>
  <c r="E2677" i="5"/>
  <c r="E2678" i="5"/>
  <c r="E2679" i="5"/>
  <c r="E2680" i="5"/>
  <c r="E2681" i="5"/>
  <c r="E2682" i="5"/>
  <c r="E2683" i="5"/>
  <c r="E2684" i="5"/>
  <c r="E2685" i="5"/>
  <c r="E2686" i="5"/>
  <c r="E2687" i="5"/>
  <c r="E2688" i="5"/>
  <c r="E2689" i="5"/>
  <c r="E2690" i="5"/>
  <c r="E2691" i="5"/>
  <c r="E2692" i="5"/>
  <c r="E2693" i="5"/>
  <c r="E2694" i="5"/>
  <c r="E2695" i="5"/>
  <c r="E2696" i="5"/>
  <c r="E2697" i="5"/>
  <c r="E2698" i="5"/>
  <c r="E2699" i="5"/>
  <c r="E2700" i="5"/>
  <c r="E2701" i="5"/>
  <c r="E2702" i="5"/>
  <c r="E2703" i="5"/>
  <c r="E2704" i="5"/>
  <c r="E2705" i="5"/>
  <c r="E2706" i="5"/>
  <c r="E2707" i="5"/>
  <c r="E2708" i="5"/>
  <c r="E2709" i="5"/>
  <c r="E2710" i="5"/>
  <c r="E2711" i="5"/>
  <c r="E2712" i="5"/>
  <c r="E2713" i="5"/>
  <c r="E2714" i="5"/>
  <c r="E2715" i="5"/>
  <c r="E2716" i="5"/>
  <c r="E2717" i="5"/>
  <c r="E2718" i="5"/>
  <c r="E2719" i="5"/>
  <c r="E2720" i="5"/>
  <c r="E2721" i="5"/>
  <c r="E2722" i="5"/>
  <c r="E2723" i="5"/>
  <c r="E2724" i="5"/>
  <c r="E2725" i="5"/>
  <c r="E2726" i="5"/>
  <c r="E2727" i="5"/>
  <c r="E2728" i="5"/>
  <c r="E2729" i="5"/>
  <c r="E2730" i="5"/>
  <c r="E2731" i="5"/>
  <c r="E2732" i="5"/>
  <c r="E2733" i="5"/>
  <c r="E2734" i="5"/>
  <c r="E2735" i="5"/>
  <c r="E2736" i="5"/>
  <c r="E2737" i="5"/>
  <c r="E2738" i="5"/>
  <c r="E2739" i="5"/>
  <c r="E2740" i="5"/>
  <c r="E2741" i="5"/>
  <c r="E2742" i="5"/>
  <c r="E2743" i="5"/>
  <c r="E2744" i="5"/>
  <c r="E2745" i="5"/>
  <c r="E2746" i="5"/>
  <c r="E2747" i="5"/>
  <c r="E2748" i="5"/>
  <c r="E2749" i="5"/>
  <c r="E2750" i="5"/>
  <c r="E2751" i="5"/>
  <c r="E2752" i="5"/>
  <c r="E2753" i="5"/>
  <c r="E2754" i="5"/>
  <c r="E2755" i="5"/>
  <c r="E2756" i="5"/>
  <c r="E2757" i="5"/>
  <c r="E2758" i="5"/>
  <c r="E2759" i="5"/>
  <c r="E2760" i="5"/>
  <c r="E2761" i="5"/>
  <c r="E2762" i="5"/>
  <c r="E2763" i="5"/>
  <c r="E2764" i="5"/>
  <c r="E2765" i="5"/>
  <c r="E2766" i="5"/>
  <c r="E2767" i="5"/>
  <c r="E2768" i="5"/>
  <c r="E2769" i="5"/>
  <c r="E2770" i="5"/>
  <c r="E2771" i="5"/>
  <c r="E2772" i="5"/>
  <c r="E2773" i="5"/>
  <c r="E2774" i="5"/>
  <c r="E2775" i="5"/>
  <c r="E2776" i="5"/>
  <c r="E2777" i="5"/>
  <c r="E2778" i="5"/>
  <c r="E2779" i="5"/>
  <c r="E2780" i="5"/>
  <c r="E2781" i="5"/>
  <c r="E2782" i="5"/>
  <c r="E2783" i="5"/>
  <c r="E2784" i="5"/>
  <c r="E2785" i="5"/>
  <c r="E2786" i="5"/>
  <c r="E2787" i="5"/>
  <c r="E2788" i="5"/>
  <c r="E2789" i="5"/>
  <c r="E2790" i="5"/>
  <c r="E2791" i="5"/>
  <c r="E2792" i="5"/>
  <c r="E2793" i="5"/>
  <c r="E2794" i="5"/>
  <c r="E2795" i="5"/>
  <c r="E2796" i="5"/>
  <c r="E2797" i="5"/>
  <c r="E2798" i="5"/>
  <c r="E2799" i="5"/>
  <c r="E2800" i="5"/>
  <c r="E2801" i="5"/>
  <c r="E2802" i="5"/>
  <c r="E2803" i="5"/>
  <c r="E2804" i="5"/>
  <c r="E2805" i="5"/>
  <c r="E2806" i="5"/>
  <c r="E2807" i="5"/>
  <c r="E2808" i="5"/>
  <c r="E2809" i="5"/>
  <c r="E2810" i="5"/>
  <c r="E2811" i="5"/>
  <c r="E2812" i="5"/>
  <c r="E2813" i="5"/>
  <c r="E2814" i="5"/>
  <c r="E2815" i="5"/>
  <c r="E2816" i="5"/>
  <c r="E2817" i="5"/>
  <c r="E2818" i="5"/>
  <c r="E2819" i="5"/>
  <c r="E2820" i="5"/>
  <c r="E2821" i="5"/>
  <c r="E2822" i="5"/>
  <c r="E2823" i="5"/>
  <c r="E2824" i="5"/>
  <c r="E2825" i="5"/>
  <c r="E2826" i="5"/>
  <c r="E2827" i="5"/>
  <c r="E2828" i="5"/>
  <c r="E2829" i="5"/>
  <c r="E2830" i="5"/>
  <c r="E2831" i="5"/>
  <c r="E2832" i="5"/>
  <c r="E2833" i="5"/>
  <c r="E2834" i="5"/>
  <c r="E2835" i="5"/>
  <c r="E2836" i="5"/>
  <c r="E2837" i="5"/>
  <c r="E2838" i="5"/>
  <c r="E2839" i="5"/>
  <c r="E2840" i="5"/>
  <c r="E2841" i="5"/>
  <c r="E2842" i="5"/>
  <c r="E2843" i="5"/>
  <c r="E2844" i="5"/>
  <c r="E2845" i="5"/>
  <c r="E2846" i="5"/>
  <c r="E2847" i="5"/>
  <c r="E2848" i="5"/>
  <c r="E2849" i="5"/>
  <c r="E2850" i="5"/>
  <c r="E2851" i="5"/>
  <c r="E2852" i="5"/>
  <c r="E2853" i="5"/>
  <c r="E2854" i="5"/>
  <c r="E2855" i="5"/>
  <c r="E2856" i="5"/>
  <c r="E2857" i="5"/>
  <c r="E2858" i="5"/>
  <c r="E2859" i="5"/>
  <c r="E2860" i="5"/>
  <c r="E2861" i="5"/>
  <c r="E2862" i="5"/>
  <c r="E2863" i="5"/>
  <c r="E2864" i="5"/>
  <c r="E2865" i="5"/>
  <c r="E2866" i="5"/>
  <c r="E2867" i="5"/>
  <c r="E2868" i="5"/>
  <c r="E2869" i="5"/>
  <c r="E2870" i="5"/>
  <c r="E2871" i="5"/>
  <c r="E2872" i="5"/>
  <c r="E2873" i="5"/>
  <c r="E2874" i="5"/>
  <c r="E2875" i="5"/>
  <c r="E2876" i="5"/>
  <c r="E2877" i="5"/>
  <c r="E2878" i="5"/>
  <c r="E2879" i="5"/>
  <c r="E2880" i="5"/>
  <c r="E2881" i="5"/>
  <c r="E2882" i="5"/>
  <c r="E2883" i="5"/>
  <c r="E2884" i="5"/>
  <c r="E2885" i="5"/>
  <c r="E2886" i="5"/>
  <c r="E2887" i="5"/>
  <c r="E2888" i="5"/>
  <c r="E2889" i="5"/>
  <c r="E2890" i="5"/>
  <c r="E2891" i="5"/>
  <c r="E2892" i="5"/>
  <c r="E2893" i="5"/>
  <c r="E2894" i="5"/>
  <c r="E2895" i="5"/>
  <c r="E2896" i="5"/>
  <c r="E2897" i="5"/>
  <c r="E2898" i="5"/>
  <c r="E2899" i="5"/>
  <c r="E2900" i="5"/>
  <c r="E2901" i="5"/>
  <c r="E2902" i="5"/>
  <c r="E2903" i="5"/>
  <c r="E2904" i="5"/>
  <c r="E2905" i="5"/>
  <c r="E2906" i="5"/>
  <c r="E2907" i="5"/>
  <c r="E2908" i="5"/>
  <c r="E2909" i="5"/>
  <c r="E2910" i="5"/>
  <c r="E2911" i="5"/>
  <c r="E2912" i="5"/>
  <c r="E2913" i="5"/>
  <c r="E2914" i="5"/>
  <c r="E2915" i="5"/>
  <c r="E2916" i="5"/>
  <c r="E2917" i="5"/>
  <c r="E2918" i="5"/>
  <c r="E2919" i="5"/>
  <c r="E2920" i="5"/>
  <c r="E2921" i="5"/>
  <c r="E2922" i="5"/>
  <c r="E2923" i="5"/>
  <c r="E2924" i="5"/>
  <c r="E2925" i="5"/>
  <c r="E2926" i="5"/>
  <c r="E2927" i="5"/>
  <c r="E2928" i="5"/>
  <c r="E2929" i="5"/>
  <c r="E2930" i="5"/>
  <c r="E2931" i="5"/>
  <c r="E2932" i="5"/>
  <c r="E2933" i="5"/>
  <c r="E2934" i="5"/>
  <c r="E2935" i="5"/>
  <c r="E2936" i="5"/>
  <c r="E2937" i="5"/>
  <c r="E2938" i="5"/>
  <c r="E2939" i="5"/>
  <c r="E2940" i="5"/>
  <c r="E2941" i="5"/>
  <c r="E2942" i="5"/>
  <c r="E2943" i="5"/>
  <c r="E2944" i="5"/>
  <c r="E2945" i="5"/>
  <c r="E2946" i="5"/>
  <c r="E2947" i="5"/>
  <c r="E2948" i="5"/>
  <c r="E2949" i="5"/>
  <c r="E2950" i="5"/>
  <c r="E2951" i="5"/>
  <c r="E2952" i="5"/>
  <c r="E2953" i="5"/>
  <c r="E2954" i="5"/>
  <c r="E2955" i="5"/>
  <c r="E2956" i="5"/>
  <c r="E2957" i="5"/>
  <c r="E2958" i="5"/>
  <c r="E2959" i="5"/>
  <c r="E2960" i="5"/>
  <c r="E2961" i="5"/>
  <c r="E2962" i="5"/>
  <c r="E2963" i="5"/>
  <c r="E2964" i="5"/>
  <c r="E2965" i="5"/>
  <c r="E2966" i="5"/>
  <c r="E2967" i="5"/>
  <c r="E2968" i="5"/>
  <c r="E2969" i="5"/>
  <c r="E2970" i="5"/>
  <c r="E2971" i="5"/>
  <c r="E2972" i="5"/>
  <c r="E2973" i="5"/>
  <c r="E2974" i="5"/>
  <c r="E2975" i="5"/>
  <c r="E2976" i="5"/>
  <c r="E2977" i="5"/>
  <c r="E2978" i="5"/>
  <c r="E2979" i="5"/>
  <c r="E2980" i="5"/>
  <c r="E2981" i="5"/>
  <c r="E2982" i="5"/>
  <c r="E2983" i="5"/>
  <c r="E2984" i="5"/>
  <c r="E2985" i="5"/>
  <c r="E2986" i="5"/>
  <c r="E2987" i="5"/>
  <c r="E2988" i="5"/>
  <c r="E2989" i="5"/>
  <c r="E2990" i="5"/>
  <c r="E2991" i="5"/>
  <c r="E2992" i="5"/>
  <c r="E2993" i="5"/>
  <c r="E2994" i="5"/>
  <c r="E2995" i="5"/>
  <c r="E2996" i="5"/>
  <c r="E2997" i="5"/>
  <c r="E2998" i="5"/>
  <c r="E2999" i="5"/>
  <c r="E3000" i="5"/>
  <c r="E3001" i="5"/>
  <c r="E3002" i="5"/>
  <c r="E3003" i="5"/>
  <c r="E3004" i="5"/>
  <c r="E3005" i="5"/>
  <c r="E3006" i="5"/>
  <c r="E3007" i="5"/>
  <c r="E3008" i="5"/>
  <c r="E3009" i="5"/>
  <c r="E3010" i="5"/>
  <c r="E3011" i="5"/>
  <c r="E3012" i="5"/>
  <c r="E3013" i="5"/>
  <c r="E3014" i="5"/>
  <c r="E3015" i="5"/>
  <c r="E3016" i="5"/>
  <c r="E3017" i="5"/>
  <c r="E3018" i="5"/>
  <c r="E3019" i="5"/>
  <c r="E3020" i="5"/>
  <c r="E3021" i="5"/>
  <c r="E3022" i="5"/>
  <c r="E3023" i="5"/>
  <c r="E3024" i="5"/>
  <c r="E3025" i="5"/>
  <c r="E3026" i="5"/>
  <c r="E3027" i="5"/>
  <c r="E3028" i="5"/>
  <c r="E3029" i="5"/>
  <c r="E3030" i="5"/>
  <c r="E3031" i="5"/>
  <c r="E3032" i="5"/>
  <c r="E3033" i="5"/>
  <c r="E3034" i="5"/>
  <c r="E3035" i="5"/>
  <c r="E3036" i="5"/>
  <c r="E3037" i="5"/>
  <c r="E3038" i="5"/>
  <c r="E3039" i="5"/>
  <c r="E3040" i="5"/>
  <c r="E3041" i="5"/>
  <c r="E3042" i="5"/>
  <c r="E3043" i="5"/>
  <c r="E3044" i="5"/>
  <c r="E3045" i="5"/>
  <c r="E3046" i="5"/>
  <c r="E3047" i="5"/>
  <c r="E3048" i="5"/>
  <c r="E3049" i="5"/>
  <c r="E3050" i="5"/>
  <c r="E3051" i="5"/>
  <c r="E3052" i="5"/>
  <c r="E3053" i="5"/>
  <c r="E3054" i="5"/>
  <c r="E3055" i="5"/>
  <c r="E3056" i="5"/>
  <c r="E3057" i="5"/>
  <c r="E3058" i="5"/>
  <c r="E3059" i="5"/>
  <c r="E3060" i="5"/>
  <c r="E3061" i="5"/>
  <c r="E3062" i="5"/>
  <c r="E3063" i="5"/>
  <c r="E3064" i="5"/>
  <c r="E3065" i="5"/>
  <c r="E3066" i="5"/>
  <c r="E3067" i="5"/>
  <c r="E3068" i="5"/>
  <c r="E3069" i="5"/>
  <c r="E3070" i="5"/>
  <c r="E3071" i="5"/>
  <c r="E3072" i="5"/>
  <c r="E3073" i="5"/>
  <c r="E3074" i="5"/>
  <c r="E3075" i="5"/>
  <c r="E3076" i="5"/>
  <c r="E3077" i="5"/>
  <c r="E3078" i="5"/>
  <c r="E3079" i="5"/>
  <c r="E3080" i="5"/>
  <c r="E3081" i="5"/>
  <c r="E3082" i="5"/>
  <c r="E3083" i="5"/>
  <c r="E3084" i="5"/>
  <c r="E3085" i="5"/>
  <c r="E3086" i="5"/>
  <c r="E3087" i="5"/>
  <c r="E3088" i="5"/>
  <c r="E3089" i="5"/>
  <c r="E3090" i="5"/>
  <c r="E3091" i="5"/>
  <c r="E3092" i="5"/>
  <c r="E3093" i="5"/>
  <c r="E3094" i="5"/>
  <c r="E3095" i="5"/>
  <c r="E3096" i="5"/>
  <c r="E3097" i="5"/>
  <c r="E3098" i="5"/>
  <c r="E3099" i="5"/>
  <c r="E3100" i="5"/>
  <c r="E3101" i="5"/>
  <c r="E3102" i="5"/>
  <c r="E3103" i="5"/>
  <c r="E3104" i="5"/>
  <c r="E3105" i="5"/>
  <c r="E3106" i="5"/>
  <c r="E3107" i="5"/>
  <c r="E3108" i="5"/>
  <c r="E3109" i="5"/>
  <c r="E3110" i="5"/>
  <c r="E3111" i="5"/>
  <c r="E3112" i="5"/>
  <c r="E3113" i="5"/>
  <c r="E3114" i="5"/>
  <c r="E3115" i="5"/>
  <c r="E3116" i="5"/>
  <c r="E3117" i="5"/>
  <c r="E3118" i="5"/>
  <c r="E3119" i="5"/>
  <c r="E3120" i="5"/>
  <c r="E3121" i="5"/>
  <c r="E3122" i="5"/>
  <c r="E3123" i="5"/>
  <c r="E3124" i="5"/>
  <c r="E3125" i="5"/>
  <c r="E3126" i="5"/>
  <c r="E3127" i="5"/>
  <c r="E3128" i="5"/>
  <c r="E3129" i="5"/>
  <c r="E3130" i="5"/>
  <c r="E3131" i="5"/>
  <c r="E3132" i="5"/>
  <c r="E3133" i="5"/>
  <c r="E3134" i="5"/>
  <c r="E3135" i="5"/>
  <c r="E3136" i="5"/>
  <c r="E3137" i="5"/>
  <c r="E3138" i="5"/>
  <c r="E3139" i="5"/>
  <c r="E3140" i="5"/>
  <c r="E3141" i="5"/>
  <c r="E3142" i="5"/>
  <c r="E3143" i="5"/>
  <c r="E3144" i="5"/>
  <c r="E3145" i="5"/>
  <c r="E3146" i="5"/>
  <c r="E3147" i="5"/>
  <c r="E3148" i="5"/>
  <c r="E3149" i="5"/>
  <c r="E3150" i="5"/>
  <c r="E3151" i="5"/>
  <c r="E3152" i="5"/>
  <c r="E3153" i="5"/>
  <c r="E3154" i="5"/>
  <c r="E3155" i="5"/>
  <c r="E3156" i="5"/>
  <c r="E3157" i="5"/>
  <c r="E3158" i="5"/>
  <c r="E3159" i="5"/>
  <c r="E3160" i="5"/>
  <c r="E3161" i="5"/>
  <c r="E3162" i="5"/>
  <c r="E3163" i="5"/>
  <c r="E3164" i="5"/>
  <c r="E3165" i="5"/>
  <c r="E3166" i="5"/>
  <c r="E3167" i="5"/>
  <c r="E3168" i="5"/>
  <c r="E3169" i="5"/>
  <c r="E3170" i="5"/>
  <c r="E3171" i="5"/>
  <c r="E3172" i="5"/>
  <c r="E3173" i="5"/>
  <c r="E3174" i="5"/>
  <c r="E3175" i="5"/>
  <c r="E3176" i="5"/>
  <c r="E3177" i="5"/>
  <c r="E3178" i="5"/>
  <c r="E3179" i="5"/>
  <c r="E3180" i="5"/>
  <c r="E3181" i="5"/>
  <c r="E3182" i="5"/>
  <c r="E3183" i="5"/>
  <c r="E3184" i="5"/>
  <c r="E3185" i="5"/>
  <c r="E3186" i="5"/>
  <c r="E3187" i="5"/>
  <c r="E3188" i="5"/>
  <c r="E3189" i="5"/>
  <c r="E3190" i="5"/>
  <c r="E3191" i="5"/>
  <c r="E3192" i="5"/>
  <c r="E3193" i="5"/>
  <c r="E3194" i="5"/>
  <c r="E3195" i="5"/>
  <c r="E3196" i="5"/>
  <c r="E3197" i="5"/>
  <c r="E3198" i="5"/>
  <c r="E3199" i="5"/>
  <c r="E3200" i="5"/>
  <c r="E3201" i="5"/>
  <c r="E3202" i="5"/>
  <c r="E3203" i="5"/>
  <c r="E3204" i="5"/>
  <c r="E3205" i="5"/>
  <c r="E3206" i="5"/>
  <c r="E3207" i="5"/>
  <c r="E3208" i="5"/>
  <c r="E3209" i="5"/>
  <c r="E3210" i="5"/>
  <c r="E3211" i="5"/>
  <c r="E3212" i="5"/>
  <c r="E3213" i="5"/>
  <c r="E3214" i="5"/>
  <c r="E3215" i="5"/>
  <c r="E3216" i="5"/>
  <c r="E3217" i="5"/>
  <c r="E3218" i="5"/>
  <c r="E3219" i="5"/>
  <c r="E3220" i="5"/>
  <c r="E3221" i="5"/>
  <c r="E3222" i="5"/>
  <c r="E3223" i="5"/>
  <c r="E3224" i="5"/>
  <c r="E3225" i="5"/>
  <c r="E3226" i="5"/>
  <c r="E3227" i="5"/>
  <c r="E3228" i="5"/>
  <c r="E3229" i="5"/>
  <c r="E3230" i="5"/>
  <c r="E3231" i="5"/>
  <c r="E3232" i="5"/>
  <c r="E3233" i="5"/>
  <c r="E3234" i="5"/>
  <c r="E3235" i="5"/>
  <c r="E3236" i="5"/>
  <c r="E3237" i="5"/>
  <c r="E3238" i="5"/>
  <c r="E3239" i="5"/>
  <c r="E3240" i="5"/>
  <c r="E3241" i="5"/>
  <c r="E3242" i="5"/>
  <c r="E3243" i="5"/>
  <c r="E3244" i="5"/>
  <c r="E3245" i="5"/>
  <c r="E3246" i="5"/>
  <c r="E3247" i="5"/>
  <c r="E3248" i="5"/>
  <c r="E3249" i="5"/>
  <c r="E3250" i="5"/>
  <c r="E3251" i="5"/>
  <c r="E3252" i="5"/>
  <c r="E3253" i="5"/>
  <c r="E3254" i="5"/>
  <c r="E3255" i="5"/>
  <c r="E3256" i="5"/>
  <c r="E3257" i="5"/>
  <c r="E3258" i="5"/>
  <c r="E3259" i="5"/>
  <c r="E3260" i="5"/>
  <c r="E3261" i="5"/>
  <c r="E3262" i="5"/>
  <c r="E3263" i="5"/>
  <c r="E3264" i="5"/>
  <c r="E3265" i="5"/>
  <c r="E3266" i="5"/>
  <c r="E3267" i="5"/>
  <c r="E3268" i="5"/>
  <c r="E3269" i="5"/>
  <c r="E3270" i="5"/>
  <c r="E3271" i="5"/>
  <c r="E3272" i="5"/>
  <c r="E3273" i="5"/>
  <c r="E3274" i="5"/>
  <c r="E3275" i="5"/>
  <c r="E3276" i="5"/>
  <c r="E3277" i="5"/>
  <c r="E3278" i="5"/>
  <c r="E3279" i="5"/>
  <c r="E3280" i="5"/>
  <c r="E3281" i="5"/>
  <c r="E3282" i="5"/>
  <c r="E3283" i="5"/>
  <c r="E3284" i="5"/>
  <c r="E3285" i="5"/>
  <c r="E3286" i="5"/>
  <c r="E3287" i="5"/>
  <c r="E3288" i="5"/>
  <c r="E3289" i="5"/>
  <c r="E3290" i="5"/>
  <c r="E3291" i="5"/>
  <c r="E3292" i="5"/>
  <c r="E3293" i="5"/>
  <c r="E3294" i="5"/>
  <c r="E3295" i="5"/>
  <c r="E3296" i="5"/>
  <c r="E3297" i="5"/>
  <c r="E3298" i="5"/>
  <c r="E3299" i="5"/>
  <c r="E3300" i="5"/>
  <c r="E3301" i="5"/>
  <c r="E3302" i="5"/>
  <c r="E3303" i="5"/>
  <c r="E3304" i="5"/>
  <c r="E3305" i="5"/>
  <c r="E3306" i="5"/>
  <c r="E3307" i="5"/>
  <c r="E3308" i="5"/>
  <c r="E3309" i="5"/>
  <c r="E3310" i="5"/>
  <c r="E3311" i="5"/>
  <c r="E3312" i="5"/>
  <c r="E3313" i="5"/>
  <c r="E3314" i="5"/>
  <c r="E3315" i="5"/>
  <c r="E3316" i="5"/>
  <c r="E3317" i="5"/>
  <c r="E3318" i="5"/>
  <c r="E3319" i="5"/>
  <c r="E3320" i="5"/>
  <c r="E3321" i="5"/>
  <c r="E3322" i="5"/>
  <c r="E3323" i="5"/>
  <c r="E3324" i="5"/>
  <c r="E3325" i="5"/>
  <c r="E3326" i="5"/>
  <c r="E3327" i="5"/>
  <c r="E3328" i="5"/>
  <c r="E3329" i="5"/>
  <c r="E3330" i="5"/>
  <c r="E3331" i="5"/>
  <c r="E3332" i="5"/>
  <c r="E3333" i="5"/>
  <c r="E3334" i="5"/>
  <c r="E3335" i="5"/>
  <c r="E3336" i="5"/>
  <c r="E3337" i="5"/>
  <c r="E3338" i="5"/>
  <c r="E3339" i="5"/>
  <c r="E3340" i="5"/>
  <c r="E3341" i="5"/>
  <c r="E3342" i="5"/>
  <c r="E3343" i="5"/>
  <c r="E3344" i="5"/>
  <c r="E3345" i="5"/>
  <c r="E3346" i="5"/>
  <c r="E3347" i="5"/>
  <c r="E3348" i="5"/>
  <c r="E3349" i="5"/>
  <c r="E3350" i="5"/>
  <c r="E3351" i="5"/>
  <c r="E3352" i="5"/>
  <c r="E3353" i="5"/>
  <c r="E3354" i="5"/>
  <c r="E3355" i="5"/>
  <c r="E3356" i="5"/>
  <c r="E3357" i="5"/>
  <c r="E3358" i="5"/>
  <c r="E3359" i="5"/>
  <c r="E3360" i="5"/>
  <c r="E3361" i="5"/>
  <c r="E3362" i="5"/>
  <c r="E3363" i="5"/>
  <c r="E3364" i="5"/>
  <c r="E3365" i="5"/>
  <c r="E3366" i="5"/>
  <c r="E3367" i="5"/>
  <c r="E3368" i="5"/>
  <c r="E3369" i="5"/>
  <c r="E3370" i="5"/>
  <c r="E3371" i="5"/>
  <c r="E3372" i="5"/>
  <c r="E3373" i="5"/>
  <c r="E3374" i="5"/>
  <c r="E3375" i="5"/>
  <c r="E3376" i="5"/>
  <c r="E3377" i="5"/>
  <c r="E3378" i="5"/>
  <c r="E3379" i="5"/>
  <c r="E3380" i="5"/>
  <c r="E3381" i="5"/>
  <c r="E3382" i="5"/>
  <c r="E3383" i="5"/>
  <c r="E3384" i="5"/>
  <c r="E3385" i="5"/>
  <c r="E3386" i="5"/>
  <c r="E3387" i="5"/>
  <c r="E3388" i="5"/>
  <c r="E3389" i="5"/>
  <c r="E3390" i="5"/>
  <c r="E3391" i="5"/>
  <c r="E3392" i="5"/>
  <c r="E3393" i="5"/>
  <c r="E3394" i="5"/>
  <c r="E3395" i="5"/>
  <c r="E3396" i="5"/>
  <c r="E3397" i="5"/>
  <c r="E3398" i="5"/>
  <c r="E3399" i="5"/>
  <c r="E3400" i="5"/>
  <c r="E3401" i="5"/>
  <c r="E3402" i="5"/>
  <c r="E3403" i="5"/>
  <c r="E3404" i="5"/>
  <c r="E3405" i="5"/>
  <c r="E3406" i="5"/>
  <c r="E3407" i="5"/>
  <c r="E3408" i="5"/>
  <c r="E3409" i="5"/>
  <c r="E3410" i="5"/>
  <c r="E3411" i="5"/>
  <c r="E3412" i="5"/>
  <c r="E3413" i="5"/>
  <c r="E3414" i="5"/>
  <c r="E3415" i="5"/>
  <c r="E3416" i="5"/>
  <c r="E3417" i="5"/>
  <c r="E3418" i="5"/>
  <c r="E3419" i="5"/>
  <c r="E3420" i="5"/>
  <c r="E3421" i="5"/>
  <c r="E3422" i="5"/>
  <c r="E3423" i="5"/>
  <c r="E3424" i="5"/>
  <c r="E3425" i="5"/>
  <c r="E3426" i="5"/>
  <c r="E3427" i="5"/>
  <c r="E3428" i="5"/>
  <c r="E3429" i="5"/>
  <c r="E3430" i="5"/>
  <c r="E3431" i="5"/>
  <c r="E3432" i="5"/>
  <c r="E3433" i="5"/>
  <c r="E3434" i="5"/>
  <c r="E3435" i="5"/>
  <c r="E3436" i="5"/>
  <c r="E3437" i="5"/>
  <c r="E3438" i="5"/>
  <c r="E3439" i="5"/>
  <c r="E3440" i="5"/>
  <c r="E3441" i="5"/>
  <c r="E3442" i="5"/>
  <c r="E3443" i="5"/>
  <c r="E3444" i="5"/>
  <c r="E3445" i="5"/>
  <c r="E3446" i="5"/>
  <c r="E3447" i="5"/>
  <c r="E3448" i="5"/>
  <c r="E3449" i="5"/>
  <c r="E3450" i="5"/>
  <c r="E3451" i="5"/>
  <c r="E3452" i="5"/>
  <c r="E3453" i="5"/>
  <c r="E3454" i="5"/>
  <c r="E3455" i="5"/>
  <c r="E3456" i="5"/>
  <c r="E3457" i="5"/>
  <c r="E3458" i="5"/>
  <c r="E3459" i="5"/>
  <c r="E3460" i="5"/>
  <c r="E3461" i="5"/>
  <c r="E3462" i="5"/>
  <c r="E3463" i="5"/>
  <c r="E3464" i="5"/>
  <c r="E3465" i="5"/>
  <c r="E3466" i="5"/>
  <c r="E3467" i="5"/>
  <c r="E3468" i="5"/>
  <c r="E3469" i="5"/>
  <c r="E3470" i="5"/>
  <c r="E3471" i="5"/>
  <c r="E3472" i="5"/>
  <c r="E3473" i="5"/>
  <c r="E3474" i="5"/>
  <c r="E3475" i="5"/>
  <c r="E3476" i="5"/>
  <c r="E3477" i="5"/>
  <c r="E3478" i="5"/>
  <c r="E3479" i="5"/>
  <c r="E3480" i="5"/>
  <c r="E3481" i="5"/>
  <c r="E3482" i="5"/>
  <c r="E3483" i="5"/>
  <c r="E3484" i="5"/>
  <c r="E3485" i="5"/>
  <c r="E3486" i="5"/>
  <c r="E3487" i="5"/>
  <c r="E3488" i="5"/>
  <c r="E3489" i="5"/>
  <c r="E3490" i="5"/>
  <c r="E3491" i="5"/>
  <c r="E3492" i="5"/>
  <c r="E3493" i="5"/>
  <c r="E3494" i="5"/>
  <c r="E3495" i="5"/>
  <c r="E3496" i="5"/>
  <c r="E3497" i="5"/>
  <c r="E3498" i="5"/>
  <c r="E3499" i="5"/>
  <c r="E3500" i="5"/>
  <c r="E3501" i="5"/>
  <c r="E3502" i="5"/>
  <c r="E3503" i="5"/>
  <c r="E3504" i="5"/>
  <c r="E3505" i="5"/>
  <c r="E3506" i="5"/>
  <c r="E3507" i="5"/>
  <c r="E3508" i="5"/>
  <c r="E3509" i="5"/>
  <c r="E3510" i="5"/>
  <c r="E3511" i="5"/>
  <c r="E3512" i="5"/>
  <c r="E3513" i="5"/>
  <c r="E3514" i="5"/>
  <c r="E3515" i="5"/>
  <c r="E3516" i="5"/>
  <c r="E3517" i="5"/>
  <c r="E3518" i="5"/>
  <c r="E3519" i="5"/>
  <c r="E3520" i="5"/>
  <c r="E3521" i="5"/>
  <c r="E3522" i="5"/>
  <c r="E3523" i="5"/>
  <c r="E3524" i="5"/>
  <c r="E3525" i="5"/>
  <c r="E3526" i="5"/>
  <c r="E3527" i="5"/>
  <c r="E3528" i="5"/>
  <c r="E3529" i="5"/>
  <c r="E3530" i="5"/>
  <c r="E3531" i="5"/>
  <c r="E3532" i="5"/>
  <c r="E3533" i="5"/>
  <c r="E3534" i="5"/>
  <c r="E3535" i="5"/>
  <c r="E3536" i="5"/>
  <c r="E3537" i="5"/>
  <c r="E3538" i="5"/>
  <c r="E3539" i="5"/>
  <c r="E3540" i="5"/>
  <c r="E3541" i="5"/>
  <c r="E3542" i="5"/>
  <c r="E3543" i="5"/>
  <c r="E3544" i="5"/>
  <c r="E3545" i="5"/>
  <c r="E3546" i="5"/>
  <c r="E3547" i="5"/>
  <c r="E3548" i="5"/>
  <c r="E3549" i="5"/>
  <c r="E3550" i="5"/>
  <c r="E3551" i="5"/>
  <c r="E3552" i="5"/>
  <c r="E3553" i="5"/>
  <c r="E3554" i="5"/>
  <c r="E3555" i="5"/>
  <c r="E3556" i="5"/>
  <c r="E3557" i="5"/>
  <c r="E3558" i="5"/>
  <c r="E3559" i="5"/>
  <c r="E3560" i="5"/>
  <c r="E3561" i="5"/>
  <c r="E3562" i="5"/>
  <c r="E3563" i="5"/>
  <c r="E3564" i="5"/>
  <c r="E3565" i="5"/>
  <c r="E3566" i="5"/>
  <c r="E3567" i="5"/>
  <c r="E3568" i="5"/>
  <c r="E3569" i="5"/>
  <c r="E3570" i="5"/>
  <c r="E3571" i="5"/>
  <c r="E3572" i="5"/>
  <c r="E3573" i="5"/>
  <c r="E3574" i="5"/>
  <c r="E3575" i="5"/>
  <c r="E3576" i="5"/>
  <c r="E3577" i="5"/>
  <c r="E3578" i="5"/>
  <c r="E3579" i="5"/>
  <c r="E3580" i="5"/>
  <c r="E3581" i="5"/>
  <c r="E3582" i="5"/>
  <c r="E3583" i="5"/>
  <c r="E3584" i="5"/>
  <c r="E3585" i="5"/>
  <c r="E3586" i="5"/>
  <c r="E3587" i="5"/>
  <c r="E3588" i="5"/>
  <c r="E3589" i="5"/>
  <c r="E3590" i="5"/>
  <c r="E3591" i="5"/>
  <c r="E3592" i="5"/>
  <c r="E3593" i="5"/>
  <c r="E3594" i="5"/>
  <c r="E3595" i="5"/>
  <c r="E3596" i="5"/>
  <c r="E3597" i="5"/>
  <c r="E3598" i="5"/>
  <c r="E3599" i="5"/>
  <c r="E3600" i="5"/>
  <c r="E3601" i="5"/>
  <c r="E3602" i="5"/>
  <c r="E3603" i="5"/>
  <c r="E3604" i="5"/>
  <c r="E3605" i="5"/>
  <c r="E3606" i="5"/>
  <c r="E3607" i="5"/>
  <c r="E3608" i="5"/>
  <c r="E3609" i="5"/>
  <c r="E3610" i="5"/>
  <c r="E3611" i="5"/>
  <c r="E3612" i="5"/>
  <c r="E3613" i="5"/>
  <c r="E3614" i="5"/>
  <c r="E3615" i="5"/>
  <c r="E3616" i="5"/>
  <c r="E3617" i="5"/>
  <c r="E3618" i="5"/>
  <c r="E3619" i="5"/>
  <c r="E3620" i="5"/>
  <c r="E3621" i="5"/>
  <c r="E3622" i="5"/>
  <c r="E3623" i="5"/>
  <c r="E3624" i="5"/>
  <c r="E3625" i="5"/>
  <c r="E3626" i="5"/>
  <c r="E3627" i="5"/>
  <c r="E3628" i="5"/>
  <c r="E3629" i="5"/>
  <c r="E3630" i="5"/>
  <c r="E3631" i="5"/>
  <c r="E3632" i="5"/>
  <c r="E3633" i="5"/>
  <c r="E3634" i="5"/>
  <c r="E3635" i="5"/>
  <c r="E3636" i="5"/>
  <c r="E3637" i="5"/>
  <c r="E3638" i="5"/>
  <c r="E3639" i="5"/>
  <c r="E3640" i="5"/>
  <c r="E3641" i="5"/>
  <c r="E3642" i="5"/>
  <c r="E3643" i="5"/>
  <c r="E3644" i="5"/>
  <c r="E3645" i="5"/>
  <c r="E3646" i="5"/>
  <c r="E3647" i="5"/>
  <c r="E3648" i="5"/>
  <c r="E3649" i="5"/>
  <c r="E3650" i="5"/>
  <c r="E3651" i="5"/>
  <c r="E3652" i="5"/>
  <c r="E3653" i="5"/>
  <c r="E3654" i="5"/>
  <c r="E3655" i="5"/>
  <c r="E3656" i="5"/>
  <c r="E3657" i="5"/>
  <c r="E3658" i="5"/>
  <c r="E3659" i="5"/>
  <c r="E3660" i="5"/>
  <c r="E3661" i="5"/>
  <c r="E3662" i="5"/>
  <c r="E3663" i="5"/>
  <c r="E3664" i="5"/>
  <c r="E3665" i="5"/>
  <c r="E3666" i="5"/>
  <c r="E3667" i="5"/>
  <c r="E3668" i="5"/>
  <c r="E3669" i="5"/>
  <c r="E3670" i="5"/>
  <c r="E3671" i="5"/>
  <c r="E3672" i="5"/>
  <c r="E3673" i="5"/>
  <c r="E3674" i="5"/>
  <c r="E3675" i="5"/>
  <c r="E3676" i="5"/>
  <c r="E3677" i="5"/>
  <c r="E3678" i="5"/>
  <c r="E3679" i="5"/>
  <c r="E3680" i="5"/>
  <c r="E3681" i="5"/>
  <c r="E3682" i="5"/>
  <c r="E3683" i="5"/>
  <c r="E3684" i="5"/>
  <c r="E3685" i="5"/>
  <c r="E3686" i="5"/>
  <c r="E3687" i="5"/>
  <c r="E3688" i="5"/>
  <c r="E3689" i="5"/>
  <c r="E3690" i="5"/>
  <c r="E3691" i="5"/>
  <c r="E3692" i="5"/>
  <c r="E3693" i="5"/>
  <c r="E3694" i="5"/>
  <c r="E3695" i="5"/>
  <c r="E3696" i="5"/>
  <c r="E3697" i="5"/>
  <c r="E3698" i="5"/>
  <c r="E3699" i="5"/>
  <c r="E3700" i="5"/>
  <c r="E3701" i="5"/>
  <c r="E3702" i="5"/>
  <c r="E3703" i="5"/>
  <c r="E3704" i="5"/>
  <c r="E3705" i="5"/>
  <c r="E3706" i="5"/>
  <c r="E3707" i="5"/>
  <c r="E3708" i="5"/>
  <c r="E3709" i="5"/>
  <c r="E3710" i="5"/>
  <c r="E3711" i="5"/>
  <c r="E3712" i="5"/>
  <c r="E3713" i="5"/>
  <c r="E3714" i="5"/>
  <c r="E3715" i="5"/>
  <c r="E3716" i="5"/>
  <c r="E3717" i="5"/>
  <c r="E3718" i="5"/>
  <c r="E3719" i="5"/>
  <c r="E3720" i="5"/>
  <c r="E3721" i="5"/>
  <c r="E3722" i="5"/>
  <c r="E3723" i="5"/>
  <c r="E3724" i="5"/>
  <c r="E3725" i="5"/>
  <c r="E3726" i="5"/>
  <c r="E3727" i="5"/>
  <c r="E3728" i="5"/>
  <c r="E3729" i="5"/>
  <c r="E3730" i="5"/>
  <c r="E3731" i="5"/>
  <c r="E3732" i="5"/>
  <c r="E3733" i="5"/>
  <c r="E3734" i="5"/>
  <c r="E3735" i="5"/>
  <c r="E3736" i="5"/>
  <c r="E3737" i="5"/>
  <c r="E3738" i="5"/>
  <c r="E3739" i="5"/>
  <c r="E3740" i="5"/>
  <c r="E3741" i="5"/>
  <c r="E3742" i="5"/>
  <c r="E3743" i="5"/>
  <c r="E3744" i="5"/>
  <c r="E3745" i="5"/>
  <c r="E3746" i="5"/>
  <c r="E3747" i="5"/>
  <c r="E3748" i="5"/>
  <c r="E3749" i="5"/>
  <c r="E3750" i="5"/>
  <c r="E3751" i="5"/>
  <c r="E3752" i="5"/>
  <c r="E3753" i="5"/>
  <c r="E3754" i="5"/>
  <c r="E3755" i="5"/>
  <c r="E3756" i="5"/>
  <c r="E3757" i="5"/>
  <c r="E3758" i="5"/>
  <c r="E3759" i="5"/>
  <c r="E3760" i="5"/>
  <c r="E3761" i="5"/>
  <c r="E3762" i="5"/>
  <c r="E3763" i="5"/>
  <c r="E3764" i="5"/>
  <c r="E3765" i="5"/>
  <c r="E3766" i="5"/>
  <c r="E3767" i="5"/>
  <c r="E3768" i="5"/>
  <c r="E3769" i="5"/>
  <c r="E3770" i="5"/>
  <c r="E3771" i="5"/>
  <c r="E3772" i="5"/>
  <c r="E3773" i="5"/>
  <c r="E3774" i="5"/>
  <c r="E3775" i="5"/>
  <c r="E3776" i="5"/>
  <c r="E3777" i="5"/>
  <c r="E3778" i="5"/>
  <c r="E3779" i="5"/>
  <c r="E3780" i="5"/>
  <c r="E3781" i="5"/>
  <c r="E3782" i="5"/>
  <c r="E3783" i="5"/>
  <c r="E3784" i="5"/>
  <c r="E3785" i="5"/>
  <c r="E3786" i="5"/>
  <c r="E3787" i="5"/>
  <c r="E3788" i="5"/>
  <c r="E3789" i="5"/>
  <c r="E3790" i="5"/>
  <c r="E3791" i="5"/>
  <c r="E3792" i="5"/>
  <c r="E3793" i="5"/>
  <c r="E3794" i="5"/>
  <c r="E3795" i="5"/>
  <c r="E3796" i="5"/>
  <c r="E3797" i="5"/>
  <c r="E3798" i="5"/>
  <c r="E3799" i="5"/>
  <c r="E3800" i="5"/>
  <c r="E3801" i="5"/>
  <c r="E3802" i="5"/>
  <c r="E3803" i="5"/>
  <c r="E3804" i="5"/>
  <c r="E3805" i="5"/>
  <c r="E3806" i="5"/>
  <c r="E3807" i="5"/>
  <c r="E3808" i="5"/>
  <c r="E3809" i="5"/>
  <c r="E3810" i="5"/>
  <c r="E3811" i="5"/>
  <c r="E3812" i="5"/>
  <c r="E3813" i="5"/>
  <c r="E3814" i="5"/>
  <c r="E3815" i="5"/>
  <c r="E3816" i="5"/>
  <c r="E3817" i="5"/>
  <c r="E3818" i="5"/>
  <c r="E3819" i="5"/>
  <c r="E3820" i="5"/>
  <c r="E3821" i="5"/>
  <c r="E3822" i="5"/>
  <c r="E3823" i="5"/>
  <c r="E3824" i="5"/>
  <c r="E3825" i="5"/>
  <c r="E3826" i="5"/>
  <c r="E3827" i="5"/>
  <c r="E3828" i="5"/>
  <c r="E3829" i="5"/>
  <c r="E3830" i="5"/>
  <c r="E3831" i="5"/>
  <c r="E3832" i="5"/>
  <c r="E3833" i="5"/>
  <c r="E3834" i="5"/>
  <c r="E3835" i="5"/>
  <c r="E3836" i="5"/>
  <c r="E3837" i="5"/>
  <c r="E3838" i="5"/>
  <c r="E3839" i="5"/>
  <c r="E3840" i="5"/>
  <c r="E3841" i="5"/>
  <c r="E3842" i="5"/>
  <c r="E3843" i="5"/>
  <c r="E3844" i="5"/>
  <c r="E3845" i="5"/>
  <c r="E3846" i="5"/>
  <c r="E3847" i="5"/>
  <c r="E3848" i="5"/>
  <c r="E3849" i="5"/>
  <c r="E3850" i="5"/>
  <c r="E3851" i="5"/>
  <c r="E3852" i="5"/>
  <c r="E3853" i="5"/>
  <c r="E3854" i="5"/>
  <c r="E3855" i="5"/>
  <c r="E3856" i="5"/>
  <c r="E3857" i="5"/>
  <c r="E3858" i="5"/>
  <c r="E3859" i="5"/>
  <c r="E3860" i="5"/>
  <c r="E3861" i="5"/>
  <c r="E3862" i="5"/>
  <c r="E3863" i="5"/>
  <c r="E3864" i="5"/>
  <c r="E3865" i="5"/>
  <c r="E3866" i="5"/>
  <c r="E3867" i="5"/>
  <c r="E3868" i="5"/>
  <c r="E3869" i="5"/>
  <c r="E3870" i="5"/>
  <c r="E3871" i="5"/>
  <c r="E3872" i="5"/>
  <c r="E3873" i="5"/>
  <c r="E3874" i="5"/>
  <c r="E3875" i="5"/>
  <c r="E3876" i="5"/>
  <c r="E3877" i="5"/>
  <c r="E3878" i="5"/>
  <c r="E3879" i="5"/>
  <c r="E3880" i="5"/>
  <c r="E3881" i="5"/>
  <c r="E3882" i="5"/>
  <c r="E3883" i="5"/>
  <c r="E3884" i="5"/>
  <c r="E3885" i="5"/>
  <c r="E3886" i="5"/>
  <c r="E3887" i="5"/>
  <c r="E3888" i="5"/>
  <c r="E3889" i="5"/>
  <c r="E3890" i="5"/>
  <c r="E3891" i="5"/>
  <c r="E3892" i="5"/>
  <c r="E3893" i="5"/>
  <c r="E3894" i="5"/>
  <c r="E3895" i="5"/>
  <c r="E3896" i="5"/>
  <c r="E3897" i="5"/>
  <c r="E3898" i="5"/>
  <c r="E3899" i="5"/>
  <c r="E3900" i="5"/>
  <c r="E3901" i="5"/>
  <c r="E3902" i="5"/>
  <c r="E3903" i="5"/>
  <c r="E3904" i="5"/>
  <c r="E3905" i="5"/>
  <c r="E3906" i="5"/>
  <c r="E3907" i="5"/>
  <c r="E3908" i="5"/>
  <c r="E3909" i="5"/>
  <c r="E3910" i="5"/>
  <c r="E3911" i="5"/>
  <c r="E3912" i="5"/>
  <c r="E3913" i="5"/>
  <c r="E3914" i="5"/>
  <c r="E3915" i="5"/>
  <c r="E3916" i="5"/>
  <c r="E3917" i="5"/>
  <c r="E3918" i="5"/>
  <c r="E3919" i="5"/>
  <c r="E3920" i="5"/>
  <c r="E3921" i="5"/>
  <c r="E3922" i="5"/>
  <c r="E3923" i="5"/>
  <c r="E3924" i="5"/>
  <c r="E3925" i="5"/>
  <c r="E3926" i="5"/>
  <c r="E3927" i="5"/>
  <c r="E3928" i="5"/>
  <c r="E3929" i="5"/>
  <c r="E3930" i="5"/>
  <c r="E3931" i="5"/>
  <c r="E3932" i="5"/>
  <c r="E3933" i="5"/>
  <c r="E3934" i="5"/>
  <c r="E3935" i="5"/>
  <c r="E3936" i="5"/>
  <c r="E3937" i="5"/>
  <c r="E3938" i="5"/>
  <c r="E3939" i="5"/>
  <c r="E3940" i="5"/>
  <c r="E3941" i="5"/>
  <c r="E3942" i="5"/>
  <c r="E3943" i="5"/>
  <c r="E3944" i="5"/>
  <c r="E3945" i="5"/>
  <c r="E3946" i="5"/>
  <c r="E3947" i="5"/>
  <c r="E3948" i="5"/>
  <c r="E3949" i="5"/>
  <c r="E3950" i="5"/>
  <c r="E3951" i="5"/>
  <c r="E3952" i="5"/>
  <c r="E3953" i="5"/>
  <c r="E3954" i="5"/>
  <c r="E3955" i="5"/>
  <c r="E3956" i="5"/>
  <c r="E3957" i="5"/>
  <c r="E3958" i="5"/>
  <c r="E3959" i="5"/>
  <c r="E3960" i="5"/>
  <c r="E3961" i="5"/>
  <c r="E3962" i="5"/>
  <c r="E3963" i="5"/>
  <c r="E3964" i="5"/>
  <c r="E3965" i="5"/>
  <c r="E3966" i="5"/>
  <c r="E3967" i="5"/>
  <c r="E3968" i="5"/>
  <c r="E3969" i="5"/>
  <c r="E3970" i="5"/>
  <c r="E3971" i="5"/>
  <c r="E3972" i="5"/>
  <c r="E3973" i="5"/>
  <c r="E3974" i="5"/>
  <c r="E3975" i="5"/>
  <c r="E3976" i="5"/>
  <c r="E3977" i="5"/>
  <c r="E3978" i="5"/>
  <c r="E3979" i="5"/>
  <c r="E3980" i="5"/>
  <c r="E3981" i="5"/>
  <c r="E3982" i="5"/>
  <c r="E3983" i="5"/>
  <c r="E3984" i="5"/>
  <c r="E3985" i="5"/>
  <c r="E3986" i="5"/>
  <c r="E3987" i="5"/>
  <c r="E3988" i="5"/>
  <c r="E3989" i="5"/>
  <c r="E3990" i="5"/>
  <c r="E3991" i="5"/>
  <c r="E3992" i="5"/>
  <c r="E3993" i="5"/>
  <c r="E3994" i="5"/>
  <c r="E3995" i="5"/>
  <c r="E3996" i="5"/>
  <c r="E3997" i="5"/>
  <c r="E3998" i="5"/>
  <c r="E3999" i="5"/>
  <c r="E4000" i="5"/>
  <c r="E4001" i="5"/>
  <c r="E4002" i="5"/>
  <c r="E4003" i="5"/>
  <c r="E4004" i="5"/>
  <c r="E4005" i="5"/>
  <c r="E4006" i="5"/>
  <c r="E4007" i="5"/>
  <c r="E4008" i="5"/>
  <c r="E4009" i="5"/>
  <c r="E4010" i="5"/>
  <c r="E4011" i="5"/>
  <c r="E4012" i="5"/>
  <c r="E4013" i="5"/>
  <c r="E4014" i="5"/>
  <c r="E4015" i="5"/>
  <c r="E4016" i="5"/>
  <c r="E4017" i="5"/>
  <c r="E4018" i="5"/>
  <c r="E4019" i="5"/>
  <c r="E4020" i="5"/>
  <c r="E4021" i="5"/>
  <c r="E4022" i="5"/>
  <c r="E4023" i="5"/>
  <c r="E4024" i="5"/>
  <c r="E4025" i="5"/>
  <c r="E4026" i="5"/>
  <c r="E4027" i="5"/>
  <c r="E4028" i="5"/>
  <c r="E4029" i="5"/>
  <c r="E4030" i="5"/>
  <c r="E4031" i="5"/>
  <c r="E4032" i="5"/>
  <c r="E4033" i="5"/>
  <c r="E4034" i="5"/>
  <c r="E4035" i="5"/>
  <c r="E4036" i="5"/>
  <c r="E4037" i="5"/>
  <c r="E4038" i="5"/>
  <c r="E4039" i="5"/>
  <c r="E4040" i="5"/>
  <c r="E4041" i="5"/>
  <c r="E4042" i="5"/>
  <c r="E4043" i="5"/>
  <c r="E4044" i="5"/>
  <c r="E4045" i="5"/>
  <c r="E4046" i="5"/>
  <c r="E4047" i="5"/>
  <c r="E4048" i="5"/>
  <c r="E4049" i="5"/>
  <c r="E4050" i="5"/>
  <c r="E4051" i="5"/>
  <c r="E4052" i="5"/>
  <c r="E4053" i="5"/>
  <c r="E4054" i="5"/>
  <c r="E4055" i="5"/>
  <c r="E4056" i="5"/>
  <c r="E4057" i="5"/>
  <c r="E4058" i="5"/>
  <c r="E4059" i="5"/>
  <c r="E4060" i="5"/>
  <c r="E4061" i="5"/>
  <c r="E4062" i="5"/>
  <c r="E4063" i="5"/>
  <c r="E4064" i="5"/>
  <c r="E4065" i="5"/>
  <c r="E4066" i="5"/>
  <c r="E4067" i="5"/>
  <c r="E4068" i="5"/>
  <c r="E4069" i="5"/>
  <c r="E4070" i="5"/>
  <c r="E4071" i="5"/>
  <c r="E4072" i="5"/>
  <c r="E4073" i="5"/>
  <c r="E4074" i="5"/>
  <c r="E4075" i="5"/>
  <c r="E4076" i="5"/>
  <c r="E4077" i="5"/>
  <c r="E4078" i="5"/>
  <c r="E4079" i="5"/>
  <c r="E4080" i="5"/>
  <c r="E4081" i="5"/>
  <c r="E4082" i="5"/>
  <c r="E4083" i="5"/>
  <c r="E4084" i="5"/>
  <c r="E4085" i="5"/>
  <c r="E4086" i="5"/>
  <c r="E4087" i="5"/>
  <c r="E4088" i="5"/>
  <c r="E4089" i="5"/>
  <c r="E4090" i="5"/>
  <c r="E4091" i="5"/>
  <c r="E4092" i="5"/>
  <c r="E4093" i="5"/>
  <c r="E4094" i="5"/>
  <c r="E4095" i="5"/>
  <c r="E4096" i="5"/>
  <c r="E4097" i="5"/>
  <c r="E4098" i="5"/>
  <c r="E4099" i="5"/>
  <c r="E4100" i="5"/>
  <c r="E4101" i="5"/>
  <c r="E4102" i="5"/>
  <c r="E4103" i="5"/>
  <c r="E4104" i="5"/>
  <c r="E4105" i="5"/>
  <c r="E4106" i="5"/>
  <c r="E4107" i="5"/>
  <c r="E4108" i="5"/>
  <c r="E4109" i="5"/>
  <c r="E4110" i="5"/>
  <c r="E4111" i="5"/>
  <c r="E4112" i="5"/>
  <c r="E4113" i="5"/>
  <c r="E4114" i="5"/>
  <c r="E4115" i="5"/>
  <c r="E4116" i="5"/>
  <c r="E4117" i="5"/>
  <c r="E4118" i="5"/>
  <c r="E4119" i="5"/>
  <c r="E4120" i="5"/>
  <c r="E4121" i="5"/>
  <c r="E4122" i="5"/>
  <c r="E4123" i="5"/>
  <c r="E4124" i="5"/>
  <c r="E4125" i="5"/>
  <c r="E4126" i="5"/>
  <c r="E4127" i="5"/>
  <c r="E4128" i="5"/>
  <c r="E4129" i="5"/>
  <c r="E4130" i="5"/>
  <c r="E4131" i="5"/>
  <c r="E4132" i="5"/>
  <c r="E4133" i="5"/>
  <c r="E4134" i="5"/>
  <c r="E4135" i="5"/>
  <c r="E4136" i="5"/>
  <c r="E4137" i="5"/>
  <c r="E4138" i="5"/>
  <c r="E4139" i="5"/>
  <c r="E4140" i="5"/>
  <c r="E4141" i="5"/>
  <c r="E4142" i="5"/>
  <c r="E4143" i="5"/>
  <c r="E4144" i="5"/>
  <c r="E4145" i="5"/>
  <c r="E4146" i="5"/>
  <c r="E4147" i="5"/>
  <c r="E4148" i="5"/>
  <c r="E4149" i="5"/>
  <c r="E4150" i="5"/>
  <c r="E4151" i="5"/>
  <c r="E4152" i="5"/>
  <c r="E4153" i="5"/>
  <c r="E4154" i="5"/>
  <c r="E4155" i="5"/>
  <c r="E4156" i="5"/>
  <c r="E4157" i="5"/>
  <c r="E4158" i="5"/>
  <c r="E4159" i="5"/>
  <c r="E4160" i="5"/>
  <c r="E4161" i="5"/>
  <c r="E4162" i="5"/>
  <c r="E4163" i="5"/>
  <c r="E4164" i="5"/>
  <c r="E4165" i="5"/>
  <c r="E4166" i="5"/>
  <c r="E4167" i="5"/>
  <c r="E4168" i="5"/>
  <c r="E4169" i="5"/>
  <c r="E4170" i="5"/>
  <c r="E4171" i="5"/>
  <c r="E4172" i="5"/>
  <c r="E4173" i="5"/>
  <c r="E4174" i="5"/>
  <c r="E4175" i="5"/>
  <c r="E4176" i="5"/>
  <c r="E4177" i="5"/>
  <c r="E4178" i="5"/>
  <c r="E4179" i="5"/>
  <c r="E4180" i="5"/>
  <c r="E4181" i="5"/>
  <c r="E4182" i="5"/>
  <c r="E4183" i="5"/>
  <c r="E4184" i="5"/>
  <c r="E4185" i="5"/>
  <c r="E4186" i="5"/>
  <c r="E4187" i="5"/>
  <c r="E4188" i="5"/>
  <c r="E4189" i="5"/>
  <c r="E4190" i="5"/>
  <c r="E4191" i="5"/>
  <c r="E4192" i="5"/>
  <c r="E4193" i="5"/>
  <c r="E4194" i="5"/>
  <c r="E4195" i="5"/>
  <c r="E4196" i="5"/>
  <c r="E4197" i="5"/>
  <c r="E4198" i="5"/>
  <c r="E4199" i="5"/>
  <c r="E4200" i="5"/>
  <c r="E4201" i="5"/>
  <c r="E4202" i="5"/>
  <c r="E4203" i="5"/>
  <c r="E4204" i="5"/>
  <c r="E4205" i="5"/>
  <c r="E4206" i="5"/>
  <c r="E4207" i="5"/>
  <c r="E4208" i="5"/>
  <c r="E4209" i="5"/>
  <c r="E4210" i="5"/>
  <c r="E4211" i="5"/>
  <c r="E4212" i="5"/>
  <c r="E4213" i="5"/>
  <c r="E4214" i="5"/>
  <c r="E4215" i="5"/>
  <c r="E4216" i="5"/>
  <c r="E4217" i="5"/>
  <c r="E4218" i="5"/>
  <c r="E4219" i="5"/>
  <c r="E4220" i="5"/>
  <c r="E4221" i="5"/>
  <c r="E4222" i="5"/>
  <c r="E4223" i="5"/>
  <c r="E4224" i="5"/>
  <c r="E4225" i="5"/>
  <c r="E4226" i="5"/>
  <c r="E4227" i="5"/>
  <c r="E4228" i="5"/>
  <c r="E4229" i="5"/>
  <c r="E4230" i="5"/>
  <c r="E4231" i="5"/>
  <c r="E4232" i="5"/>
  <c r="E4233" i="5"/>
  <c r="E4234" i="5"/>
  <c r="E4235" i="5"/>
  <c r="E4236" i="5"/>
  <c r="E4237" i="5"/>
  <c r="E4238" i="5"/>
  <c r="E4239" i="5"/>
  <c r="E4240" i="5"/>
  <c r="E4241" i="5"/>
  <c r="E4242" i="5"/>
  <c r="E4243" i="5"/>
  <c r="E4244" i="5"/>
  <c r="E4245" i="5"/>
  <c r="E4246" i="5"/>
  <c r="E4247" i="5"/>
  <c r="E4248" i="5"/>
  <c r="E4249" i="5"/>
  <c r="E4250" i="5"/>
  <c r="E4251" i="5"/>
  <c r="E4252" i="5"/>
  <c r="E4253" i="5"/>
  <c r="E4254" i="5"/>
  <c r="E4255" i="5"/>
  <c r="E4256" i="5"/>
  <c r="E4257" i="5"/>
  <c r="E4258" i="5"/>
  <c r="E4259" i="5"/>
  <c r="E4260" i="5"/>
  <c r="E4261" i="5"/>
  <c r="E4262" i="5"/>
  <c r="E4263" i="5"/>
  <c r="E4264" i="5"/>
  <c r="E4265" i="5"/>
  <c r="E4266" i="5"/>
  <c r="E4267" i="5"/>
  <c r="E4268" i="5"/>
  <c r="E4269" i="5"/>
  <c r="E4270" i="5"/>
  <c r="E4271" i="5"/>
  <c r="E4272" i="5"/>
  <c r="E4273" i="5"/>
  <c r="E4274" i="5"/>
  <c r="E4275" i="5"/>
  <c r="E4276" i="5"/>
  <c r="E4277" i="5"/>
  <c r="E4278" i="5"/>
  <c r="E4279" i="5"/>
  <c r="E4280" i="5"/>
  <c r="E4281" i="5"/>
  <c r="E4282" i="5"/>
  <c r="E4283" i="5"/>
  <c r="E4284" i="5"/>
  <c r="E4285" i="5"/>
  <c r="E4286" i="5"/>
  <c r="E4287" i="5"/>
  <c r="E4288" i="5"/>
  <c r="E4289" i="5"/>
  <c r="E4290" i="5"/>
  <c r="E4291" i="5"/>
  <c r="E4292" i="5"/>
  <c r="E4293" i="5"/>
  <c r="E4294" i="5"/>
  <c r="E4295" i="5"/>
  <c r="E4296" i="5"/>
  <c r="E4297" i="5"/>
  <c r="E4298" i="5"/>
  <c r="E4299" i="5"/>
  <c r="E4300" i="5"/>
  <c r="E4301" i="5"/>
  <c r="E4302" i="5"/>
  <c r="E4303" i="5"/>
  <c r="E4304" i="5"/>
  <c r="E4305" i="5"/>
  <c r="E4306" i="5"/>
  <c r="E4307" i="5"/>
  <c r="E4308" i="5"/>
  <c r="E4309" i="5"/>
  <c r="E4310" i="5"/>
  <c r="E4311" i="5"/>
  <c r="E4312" i="5"/>
  <c r="E4313" i="5"/>
  <c r="E4314" i="5"/>
  <c r="E4315" i="5"/>
  <c r="E4316" i="5"/>
  <c r="E4317" i="5"/>
  <c r="E4318" i="5"/>
  <c r="E4319" i="5"/>
  <c r="E4320" i="5"/>
  <c r="E4321" i="5"/>
  <c r="E4322" i="5"/>
  <c r="E4323" i="5"/>
  <c r="E4324" i="5"/>
  <c r="E4325" i="5"/>
  <c r="E4326" i="5"/>
  <c r="E4327" i="5"/>
  <c r="E4328" i="5"/>
  <c r="E4329" i="5"/>
  <c r="E4330" i="5"/>
  <c r="E4331" i="5"/>
  <c r="E4332" i="5"/>
  <c r="E4333" i="5"/>
  <c r="E4334" i="5"/>
  <c r="E4335" i="5"/>
  <c r="E4336" i="5"/>
  <c r="E4337" i="5"/>
  <c r="E4338" i="5"/>
  <c r="E4339" i="5"/>
  <c r="E4340" i="5"/>
  <c r="E4341" i="5"/>
  <c r="E4342" i="5"/>
  <c r="E4343" i="5"/>
  <c r="E4344" i="5"/>
  <c r="E4345" i="5"/>
  <c r="E4346" i="5"/>
  <c r="E4347" i="5"/>
  <c r="E4348" i="5"/>
  <c r="E4349" i="5"/>
  <c r="E4350" i="5"/>
  <c r="E4351" i="5"/>
  <c r="E4352" i="5"/>
  <c r="E4353" i="5"/>
  <c r="E4354" i="5"/>
  <c r="E4355" i="5"/>
  <c r="E4356" i="5"/>
  <c r="E4357" i="5"/>
  <c r="E4358" i="5"/>
  <c r="E4359" i="5"/>
  <c r="E4360" i="5"/>
  <c r="E4361" i="5"/>
  <c r="E4362" i="5"/>
  <c r="E4363" i="5"/>
  <c r="E4364" i="5"/>
  <c r="E4365" i="5"/>
  <c r="E4366" i="5"/>
  <c r="E4367" i="5"/>
  <c r="E4368" i="5"/>
  <c r="E4369" i="5"/>
  <c r="E4370" i="5"/>
  <c r="E4371" i="5"/>
  <c r="E4372" i="5"/>
  <c r="E4373" i="5"/>
  <c r="E4374" i="5"/>
  <c r="E4375" i="5"/>
  <c r="E4376" i="5"/>
  <c r="E4377" i="5"/>
  <c r="E4378" i="5"/>
  <c r="E4379" i="5"/>
  <c r="E4380" i="5"/>
  <c r="E4381" i="5"/>
  <c r="E4382" i="5"/>
  <c r="E4383" i="5"/>
  <c r="E4384" i="5"/>
  <c r="E4385" i="5"/>
  <c r="E4386" i="5"/>
  <c r="E4387" i="5"/>
  <c r="E4388" i="5"/>
  <c r="E4389" i="5"/>
  <c r="E4390" i="5"/>
  <c r="E4391" i="5"/>
  <c r="E4392" i="5"/>
  <c r="E4393" i="5"/>
  <c r="E4394" i="5"/>
  <c r="E4395" i="5"/>
  <c r="E4396" i="5"/>
  <c r="E4397" i="5"/>
  <c r="E4398" i="5"/>
  <c r="E4399" i="5"/>
  <c r="E4400" i="5"/>
  <c r="E4401" i="5"/>
  <c r="E4402" i="5"/>
  <c r="E4403" i="5"/>
  <c r="E4404" i="5"/>
  <c r="E4405" i="5"/>
  <c r="E4406" i="5"/>
  <c r="E4407" i="5"/>
  <c r="E4408" i="5"/>
  <c r="E4409" i="5"/>
  <c r="E4410" i="5"/>
  <c r="E4411" i="5"/>
  <c r="E4412" i="5"/>
  <c r="E4413" i="5"/>
  <c r="E4414" i="5"/>
  <c r="E4415" i="5"/>
  <c r="E4416" i="5"/>
  <c r="E4417" i="5"/>
  <c r="E4418" i="5"/>
  <c r="E4419" i="5"/>
  <c r="E4420" i="5"/>
  <c r="E4421" i="5"/>
  <c r="E4422" i="5"/>
  <c r="E4423" i="5"/>
  <c r="E4424" i="5"/>
  <c r="E4425" i="5"/>
  <c r="E4426" i="5"/>
  <c r="E4427" i="5"/>
  <c r="E4428" i="5"/>
  <c r="E4429" i="5"/>
  <c r="E4430" i="5"/>
  <c r="E4431" i="5"/>
  <c r="E4432" i="5"/>
  <c r="E4433" i="5"/>
  <c r="E4434" i="5"/>
  <c r="E4435" i="5"/>
  <c r="E4436" i="5"/>
  <c r="E4437" i="5"/>
  <c r="E4438" i="5"/>
  <c r="E4439" i="5"/>
  <c r="E4440" i="5"/>
  <c r="E4441" i="5"/>
  <c r="E4442" i="5"/>
  <c r="E4443" i="5"/>
  <c r="E4444" i="5"/>
  <c r="E4445" i="5"/>
  <c r="E4446" i="5"/>
  <c r="E4447" i="5"/>
  <c r="E4448" i="5"/>
  <c r="E4449" i="5"/>
  <c r="E4450" i="5"/>
  <c r="E4451" i="5"/>
  <c r="E4452" i="5"/>
  <c r="E4453" i="5"/>
  <c r="E4454" i="5"/>
  <c r="E4455" i="5"/>
  <c r="E4456" i="5"/>
  <c r="E4457" i="5"/>
  <c r="E4458" i="5"/>
  <c r="E4459" i="5"/>
  <c r="E4460" i="5"/>
  <c r="E4461" i="5"/>
  <c r="E4462" i="5"/>
  <c r="E4463" i="5"/>
  <c r="E4464" i="5"/>
  <c r="E4465" i="5"/>
  <c r="E4466" i="5"/>
  <c r="E4467" i="5"/>
  <c r="E4468" i="5"/>
  <c r="E4469" i="5"/>
  <c r="E4470" i="5"/>
  <c r="E4471" i="5"/>
  <c r="E4472" i="5"/>
  <c r="E4473" i="5"/>
  <c r="E4474" i="5"/>
  <c r="E4475" i="5"/>
  <c r="E4476" i="5"/>
  <c r="E4477" i="5"/>
  <c r="E4478" i="5"/>
  <c r="E4479" i="5"/>
  <c r="E4480" i="5"/>
  <c r="E4481" i="5"/>
  <c r="E4482" i="5"/>
  <c r="E4483" i="5"/>
  <c r="E4484" i="5"/>
  <c r="E4485" i="5"/>
  <c r="E4486" i="5"/>
  <c r="E4487" i="5"/>
  <c r="E4488" i="5"/>
  <c r="E4489" i="5"/>
  <c r="E4490" i="5"/>
  <c r="E4491" i="5"/>
  <c r="E4492" i="5"/>
  <c r="E4493" i="5"/>
  <c r="E4494" i="5"/>
  <c r="E4495" i="5"/>
  <c r="E4496" i="5"/>
  <c r="E4497" i="5"/>
  <c r="E4498" i="5"/>
  <c r="E4499" i="5"/>
  <c r="E4500" i="5"/>
  <c r="E4501" i="5"/>
  <c r="E4502" i="5"/>
  <c r="E4503" i="5"/>
  <c r="E4504" i="5"/>
  <c r="E4505" i="5"/>
  <c r="E4506" i="5"/>
  <c r="E4507" i="5"/>
  <c r="E4508" i="5"/>
  <c r="E4509" i="5"/>
  <c r="E4510" i="5"/>
  <c r="E4511" i="5"/>
  <c r="E4512" i="5"/>
  <c r="E4513" i="5"/>
  <c r="E4514" i="5"/>
  <c r="E4515" i="5"/>
  <c r="E4516" i="5"/>
  <c r="E4517" i="5"/>
  <c r="E4518" i="5"/>
  <c r="E4519" i="5"/>
  <c r="E4520" i="5"/>
  <c r="E4521" i="5"/>
  <c r="E4522" i="5"/>
  <c r="E4523" i="5"/>
  <c r="E4524" i="5"/>
  <c r="E4525" i="5"/>
  <c r="E4526" i="5"/>
  <c r="E4527" i="5"/>
  <c r="E4528" i="5"/>
  <c r="E4529" i="5"/>
  <c r="E4530" i="5"/>
  <c r="E4531" i="5"/>
  <c r="E4532" i="5"/>
  <c r="E4533" i="5"/>
  <c r="E4534" i="5"/>
  <c r="E4535" i="5"/>
  <c r="E4536" i="5"/>
  <c r="E4537" i="5"/>
  <c r="E4538" i="5"/>
  <c r="E4539" i="5"/>
  <c r="E4540" i="5"/>
  <c r="E4541" i="5"/>
  <c r="E4542" i="5"/>
  <c r="E4543" i="5"/>
  <c r="E4544" i="5"/>
  <c r="E4545" i="5"/>
  <c r="E4546" i="5"/>
  <c r="E4547" i="5"/>
  <c r="E4548" i="5"/>
  <c r="E4549" i="5"/>
  <c r="E4550" i="5"/>
  <c r="E4551" i="5"/>
  <c r="E4552" i="5"/>
  <c r="E4553" i="5"/>
  <c r="E4554" i="5"/>
  <c r="E4555" i="5"/>
  <c r="E4556" i="5"/>
  <c r="E4557" i="5"/>
  <c r="E4558" i="5"/>
  <c r="E4559" i="5"/>
  <c r="E4560" i="5"/>
  <c r="E4561" i="5"/>
  <c r="E4562" i="5"/>
  <c r="E4563" i="5"/>
  <c r="E4564" i="5"/>
  <c r="E4565" i="5"/>
  <c r="E4566" i="5"/>
  <c r="E4567" i="5"/>
  <c r="E4568" i="5"/>
  <c r="E4569" i="5"/>
  <c r="E4570" i="5"/>
  <c r="E4571" i="5"/>
  <c r="E4572" i="5"/>
  <c r="E4573" i="5"/>
  <c r="E4574" i="5"/>
  <c r="E4575" i="5"/>
  <c r="E4576" i="5"/>
  <c r="E4577" i="5"/>
  <c r="E4578" i="5"/>
  <c r="E4579" i="5"/>
  <c r="E4580" i="5"/>
  <c r="E4581" i="5"/>
  <c r="E4582" i="5"/>
  <c r="E4583" i="5"/>
  <c r="E4584" i="5"/>
  <c r="E4585" i="5"/>
  <c r="E4586" i="5"/>
  <c r="E4587" i="5"/>
  <c r="E4588" i="5"/>
  <c r="E4589" i="5"/>
  <c r="E4590" i="5"/>
  <c r="E4591" i="5"/>
  <c r="E4592" i="5"/>
  <c r="E4593" i="5"/>
  <c r="E4594" i="5"/>
  <c r="E4595" i="5"/>
  <c r="E4596" i="5"/>
  <c r="E4597" i="5"/>
  <c r="E4598" i="5"/>
  <c r="E4599" i="5"/>
  <c r="E4600" i="5"/>
  <c r="E4601" i="5"/>
  <c r="E4602" i="5"/>
  <c r="E4603" i="5"/>
  <c r="E4604" i="5"/>
  <c r="E4605" i="5"/>
  <c r="E4606" i="5"/>
  <c r="E4607" i="5"/>
  <c r="E4608" i="5"/>
  <c r="E4609" i="5"/>
  <c r="E4610" i="5"/>
  <c r="E4611" i="5"/>
  <c r="E4612" i="5"/>
  <c r="E4613" i="5"/>
  <c r="E4614" i="5"/>
  <c r="E4615" i="5"/>
  <c r="E4616" i="5"/>
  <c r="E4617" i="5"/>
  <c r="E4618" i="5"/>
  <c r="E4619" i="5"/>
  <c r="E4620" i="5"/>
  <c r="E4621" i="5"/>
  <c r="E4622" i="5"/>
  <c r="E4623" i="5"/>
  <c r="E4624" i="5"/>
  <c r="E4625" i="5"/>
  <c r="E4626" i="5"/>
  <c r="E4627" i="5"/>
  <c r="E4628" i="5"/>
  <c r="E4629" i="5"/>
  <c r="E4630" i="5"/>
  <c r="E4631" i="5"/>
  <c r="E4632" i="5"/>
  <c r="E4633" i="5"/>
  <c r="E4634" i="5"/>
  <c r="E4635" i="5"/>
  <c r="E4636" i="5"/>
  <c r="E4637" i="5"/>
  <c r="E4638" i="5"/>
  <c r="E4639" i="5"/>
  <c r="E4640" i="5"/>
  <c r="E4641" i="5"/>
  <c r="E4642" i="5"/>
  <c r="E4643" i="5"/>
  <c r="E4644" i="5"/>
  <c r="E4645" i="5"/>
  <c r="E4646" i="5"/>
  <c r="E4647" i="5"/>
  <c r="E4648" i="5"/>
  <c r="E4649" i="5"/>
  <c r="E4650" i="5"/>
  <c r="E4651" i="5"/>
  <c r="E4652" i="5"/>
  <c r="E4653" i="5"/>
  <c r="E4654" i="5"/>
  <c r="E4655" i="5"/>
  <c r="E4656" i="5"/>
  <c r="E4657" i="5"/>
  <c r="E4658" i="5"/>
  <c r="E4659" i="5"/>
  <c r="E4660" i="5"/>
  <c r="E4661" i="5"/>
  <c r="E4662" i="5"/>
  <c r="E4663" i="5"/>
  <c r="E4664" i="5"/>
  <c r="E4665" i="5"/>
  <c r="E4666" i="5"/>
  <c r="E4667" i="5"/>
  <c r="E4668" i="5"/>
  <c r="E4669" i="5"/>
  <c r="E4670" i="5"/>
  <c r="E4671" i="5"/>
  <c r="E4672" i="5"/>
  <c r="E4673" i="5"/>
  <c r="E4674" i="5"/>
  <c r="E4675" i="5"/>
  <c r="E4676" i="5"/>
  <c r="E4677" i="5"/>
  <c r="E4678" i="5"/>
  <c r="E4679" i="5"/>
  <c r="E4680" i="5"/>
  <c r="E4681" i="5"/>
  <c r="E4682" i="5"/>
  <c r="E4683" i="5"/>
  <c r="E4684" i="5"/>
  <c r="E4685" i="5"/>
  <c r="E4686" i="5"/>
  <c r="E4687" i="5"/>
  <c r="E4688" i="5"/>
  <c r="E4689" i="5"/>
  <c r="E4690" i="5"/>
  <c r="E4691" i="5"/>
  <c r="E4692" i="5"/>
  <c r="E4693" i="5"/>
  <c r="E4694" i="5"/>
  <c r="E4695" i="5"/>
  <c r="E4696" i="5"/>
  <c r="E4697" i="5"/>
  <c r="E4698" i="5"/>
  <c r="E4699" i="5"/>
  <c r="E4700" i="5"/>
  <c r="E4701" i="5"/>
  <c r="E4702" i="5"/>
  <c r="E4703" i="5"/>
  <c r="E4704" i="5"/>
  <c r="E4705" i="5"/>
  <c r="E4706" i="5"/>
  <c r="E4707" i="5"/>
  <c r="E4708" i="5"/>
  <c r="E4709" i="5"/>
  <c r="E4710" i="5"/>
  <c r="E4711" i="5"/>
  <c r="E4712" i="5"/>
  <c r="E4713" i="5"/>
  <c r="E4714" i="5"/>
  <c r="E4715" i="5"/>
  <c r="E4716" i="5"/>
  <c r="E4717" i="5"/>
  <c r="E4718" i="5"/>
  <c r="E4719" i="5"/>
  <c r="E4720" i="5"/>
  <c r="E4721" i="5"/>
  <c r="E4722" i="5"/>
  <c r="E4723" i="5"/>
  <c r="E4724" i="5"/>
  <c r="E4725" i="5"/>
  <c r="E4726" i="5"/>
  <c r="E4727" i="5"/>
  <c r="E4728" i="5"/>
  <c r="E4729" i="5"/>
  <c r="E4730" i="5"/>
  <c r="E4731" i="5"/>
  <c r="E4732" i="5"/>
  <c r="E4733" i="5"/>
  <c r="E4734" i="5"/>
  <c r="E4735" i="5"/>
  <c r="E4736" i="5"/>
  <c r="E4737" i="5"/>
  <c r="E4738" i="5"/>
  <c r="E4739" i="5"/>
  <c r="E4740" i="5"/>
  <c r="E4741" i="5"/>
  <c r="E4742" i="5"/>
  <c r="E4743" i="5"/>
  <c r="E4744" i="5"/>
  <c r="E4745" i="5"/>
  <c r="E4746" i="5"/>
  <c r="E4747" i="5"/>
  <c r="E4748" i="5"/>
  <c r="E4749" i="5"/>
  <c r="E4750" i="5"/>
  <c r="E4751" i="5"/>
  <c r="E4752" i="5"/>
  <c r="E4753" i="5"/>
  <c r="E4754" i="5"/>
  <c r="E4755" i="5"/>
  <c r="E4756" i="5"/>
  <c r="E4757" i="5"/>
  <c r="E4758" i="5"/>
  <c r="E4759" i="5"/>
  <c r="E4760" i="5"/>
  <c r="E4761" i="5"/>
  <c r="E4762" i="5"/>
  <c r="E4763" i="5"/>
  <c r="E4764" i="5"/>
  <c r="E4765" i="5"/>
  <c r="E4766" i="5"/>
  <c r="E4767" i="5"/>
  <c r="E4768" i="5"/>
  <c r="E4769" i="5"/>
  <c r="E4770" i="5"/>
  <c r="E4771" i="5"/>
  <c r="E4772" i="5"/>
  <c r="E4773" i="5"/>
  <c r="E4774" i="5"/>
  <c r="E4775" i="5"/>
  <c r="E4776" i="5"/>
  <c r="E4777" i="5"/>
  <c r="E4778" i="5"/>
  <c r="E4779" i="5"/>
  <c r="E4780" i="5"/>
  <c r="E4781" i="5"/>
  <c r="E4782" i="5"/>
  <c r="E4783" i="5"/>
  <c r="E4784" i="5"/>
  <c r="E4785" i="5"/>
  <c r="E4786" i="5"/>
  <c r="E4787" i="5"/>
  <c r="E4788" i="5"/>
  <c r="E4789" i="5"/>
  <c r="E4790" i="5"/>
  <c r="E4791" i="5"/>
  <c r="E4792" i="5"/>
  <c r="E4793" i="5"/>
  <c r="E4794" i="5"/>
  <c r="E4795" i="5"/>
  <c r="E4796" i="5"/>
  <c r="E4797" i="5"/>
  <c r="E4798" i="5"/>
  <c r="E4799" i="5"/>
  <c r="E4800" i="5"/>
  <c r="E4801" i="5"/>
  <c r="E4802" i="5"/>
  <c r="E4803" i="5"/>
  <c r="E4804" i="5"/>
  <c r="E4805" i="5"/>
  <c r="E4806" i="5"/>
  <c r="E4807" i="5"/>
  <c r="E4808" i="5"/>
  <c r="E4809" i="5"/>
  <c r="E4810" i="5"/>
  <c r="E4811" i="5"/>
  <c r="E4812" i="5"/>
  <c r="E4813" i="5"/>
  <c r="E4814" i="5"/>
  <c r="E4815" i="5"/>
  <c r="E4816" i="5"/>
  <c r="E4817" i="5"/>
  <c r="E4818" i="5"/>
  <c r="E4819" i="5"/>
  <c r="E4820" i="5"/>
  <c r="E4821" i="5"/>
  <c r="E4822" i="5"/>
  <c r="E4823" i="5"/>
  <c r="E4824" i="5"/>
  <c r="E4825" i="5"/>
  <c r="E4826" i="5"/>
  <c r="E4827" i="5"/>
  <c r="E4828" i="5"/>
  <c r="E4829" i="5"/>
  <c r="E4830" i="5"/>
  <c r="E4831" i="5"/>
  <c r="E4832" i="5"/>
  <c r="E4833" i="5"/>
  <c r="E4834" i="5"/>
  <c r="E4835" i="5"/>
  <c r="E4836" i="5"/>
  <c r="E4837" i="5"/>
  <c r="E4838" i="5"/>
  <c r="E4839" i="5"/>
  <c r="E4840" i="5"/>
  <c r="E4841" i="5"/>
  <c r="E4842" i="5"/>
  <c r="E4843" i="5"/>
  <c r="E4844" i="5"/>
  <c r="E4845" i="5"/>
  <c r="E4846" i="5"/>
  <c r="E4847" i="5"/>
  <c r="E4848" i="5"/>
  <c r="E4849" i="5"/>
  <c r="E4850" i="5"/>
  <c r="E4851" i="5"/>
  <c r="E4852" i="5"/>
  <c r="E4853" i="5"/>
  <c r="E4854" i="5"/>
  <c r="E4855" i="5"/>
  <c r="E4856" i="5"/>
  <c r="E4857" i="5"/>
  <c r="E4858" i="5"/>
  <c r="E4859" i="5"/>
  <c r="E4860" i="5"/>
  <c r="E4861" i="5"/>
  <c r="E4862" i="5"/>
  <c r="E4863" i="5"/>
  <c r="E4864" i="5"/>
  <c r="E4865" i="5"/>
  <c r="E4866" i="5"/>
  <c r="E4867" i="5"/>
  <c r="E4868" i="5"/>
  <c r="E4869" i="5"/>
  <c r="E4870" i="5"/>
  <c r="E4871" i="5"/>
  <c r="E4872" i="5"/>
  <c r="E4873" i="5"/>
  <c r="E4874" i="5"/>
  <c r="E4875" i="5"/>
  <c r="E4876" i="5"/>
  <c r="E4877" i="5"/>
  <c r="E4878" i="5"/>
  <c r="E4879" i="5"/>
  <c r="E4880" i="5"/>
  <c r="E4881" i="5"/>
  <c r="E4882" i="5"/>
  <c r="E4883" i="5"/>
  <c r="E4884" i="5"/>
  <c r="E4885" i="5"/>
  <c r="E4886" i="5"/>
  <c r="E4887" i="5"/>
  <c r="E4888" i="5"/>
  <c r="E4889" i="5"/>
  <c r="E4890" i="5"/>
  <c r="E4891" i="5"/>
  <c r="E4892" i="5"/>
  <c r="E4893" i="5"/>
  <c r="E4894" i="5"/>
  <c r="E4895" i="5"/>
  <c r="E4896" i="5"/>
  <c r="E4897" i="5"/>
  <c r="E4898" i="5"/>
  <c r="E4899" i="5"/>
  <c r="E4900" i="5"/>
  <c r="E4901" i="5"/>
  <c r="E4902" i="5"/>
  <c r="E4903" i="5"/>
  <c r="E4904" i="5"/>
  <c r="E4905" i="5"/>
  <c r="E4906" i="5"/>
  <c r="E4907" i="5"/>
  <c r="E4908" i="5"/>
  <c r="E4909" i="5"/>
  <c r="E4910" i="5"/>
  <c r="E4911" i="5"/>
  <c r="E4912" i="5"/>
  <c r="E4913" i="5"/>
  <c r="E4914" i="5"/>
  <c r="E4915" i="5"/>
  <c r="E4916" i="5"/>
  <c r="E4917" i="5"/>
  <c r="E4918" i="5"/>
  <c r="E4919" i="5"/>
  <c r="E4920" i="5"/>
  <c r="E4921" i="5"/>
  <c r="E4922" i="5"/>
  <c r="E4923" i="5"/>
  <c r="E4924" i="5"/>
  <c r="E4925" i="5"/>
  <c r="E4926" i="5"/>
  <c r="E4927" i="5"/>
  <c r="E4928" i="5"/>
  <c r="E4929" i="5"/>
  <c r="E4930" i="5"/>
  <c r="E4931" i="5"/>
  <c r="E4932" i="5"/>
  <c r="E4933" i="5"/>
  <c r="E4934" i="5"/>
  <c r="E4935" i="5"/>
  <c r="E4936" i="5"/>
  <c r="E4937" i="5"/>
  <c r="E4938" i="5"/>
  <c r="E4939" i="5"/>
  <c r="E4940" i="5"/>
  <c r="E4941" i="5"/>
  <c r="E4942" i="5"/>
  <c r="E4943" i="5"/>
  <c r="E4944" i="5"/>
  <c r="E4945" i="5"/>
  <c r="E4946" i="5"/>
  <c r="E4947" i="5"/>
  <c r="E4948" i="5"/>
  <c r="E4949" i="5"/>
  <c r="E4950" i="5"/>
  <c r="E4951" i="5"/>
  <c r="E4952" i="5"/>
  <c r="E4953" i="5"/>
  <c r="E4954" i="5"/>
  <c r="E4955" i="5"/>
  <c r="E4956" i="5"/>
  <c r="E4957" i="5"/>
  <c r="E4958" i="5"/>
  <c r="E4959" i="5"/>
  <c r="E4960" i="5"/>
  <c r="E4961" i="5"/>
  <c r="E4962" i="5"/>
  <c r="E4963" i="5"/>
  <c r="E4964" i="5"/>
  <c r="E4965" i="5"/>
  <c r="E4966" i="5"/>
  <c r="E4967" i="5"/>
  <c r="E4968" i="5"/>
  <c r="E4969" i="5"/>
  <c r="E4970" i="5"/>
  <c r="E4971" i="5"/>
  <c r="E4972" i="5"/>
  <c r="E4973" i="5"/>
  <c r="E4974" i="5"/>
  <c r="E4975" i="5"/>
  <c r="E4976" i="5"/>
  <c r="E4977" i="5"/>
  <c r="E4978" i="5"/>
  <c r="E4979" i="5"/>
  <c r="E4980" i="5"/>
  <c r="E4981" i="5"/>
  <c r="E4982" i="5"/>
  <c r="E4983" i="5"/>
  <c r="E4984" i="5"/>
  <c r="E4985" i="5"/>
  <c r="E4986" i="5"/>
  <c r="E4987" i="5"/>
  <c r="E4988" i="5"/>
  <c r="E4989" i="5"/>
  <c r="E4990" i="5"/>
  <c r="E4991" i="5"/>
  <c r="E4992" i="5"/>
  <c r="E4993" i="5"/>
  <c r="E4994" i="5"/>
  <c r="E4995" i="5"/>
  <c r="E4996" i="5"/>
  <c r="E4997" i="5"/>
  <c r="E4998" i="5"/>
  <c r="E4999" i="5"/>
  <c r="E5000" i="5"/>
  <c r="E5001" i="5"/>
  <c r="E5002" i="5"/>
  <c r="E5003" i="5"/>
  <c r="E5004" i="5"/>
  <c r="E5005" i="5"/>
  <c r="E5006" i="5"/>
  <c r="E5007" i="5"/>
  <c r="E5008" i="5"/>
  <c r="E5009" i="5"/>
  <c r="E5010" i="5"/>
  <c r="E5011" i="5"/>
  <c r="E5012" i="5"/>
  <c r="E5013" i="5"/>
  <c r="E5014" i="5"/>
  <c r="E5015" i="5"/>
  <c r="E5016" i="5"/>
  <c r="E5017" i="5"/>
  <c r="E5018" i="5"/>
  <c r="E5019" i="5"/>
  <c r="E5020" i="5"/>
  <c r="E5021" i="5"/>
  <c r="E5022" i="5"/>
  <c r="E5023" i="5"/>
  <c r="E5024" i="5"/>
  <c r="E5025" i="5"/>
  <c r="E5026" i="5"/>
  <c r="E5027" i="5"/>
  <c r="E5028" i="5"/>
  <c r="E5029" i="5"/>
  <c r="E5030" i="5"/>
  <c r="E5031" i="5"/>
  <c r="E5032" i="5"/>
  <c r="E5033" i="5"/>
  <c r="E5034" i="5"/>
  <c r="E5035" i="5"/>
  <c r="E5036" i="5"/>
  <c r="E5037" i="5"/>
  <c r="E5038" i="5"/>
  <c r="E5039" i="5"/>
  <c r="E5040" i="5"/>
  <c r="E5041" i="5"/>
  <c r="E5042" i="5"/>
  <c r="E5043" i="5"/>
  <c r="E5044" i="5"/>
  <c r="E5045" i="5"/>
  <c r="E5046" i="5"/>
  <c r="E5047" i="5"/>
  <c r="E5048" i="5"/>
  <c r="E5049" i="5"/>
  <c r="E5050" i="5"/>
  <c r="E5051" i="5"/>
  <c r="E5052" i="5"/>
  <c r="E5053" i="5"/>
  <c r="E5054" i="5"/>
  <c r="E5055" i="5"/>
  <c r="E5056" i="5"/>
  <c r="E5057" i="5"/>
  <c r="E5058" i="5"/>
  <c r="E5059" i="5"/>
  <c r="E5060" i="5"/>
  <c r="E5061" i="5"/>
  <c r="E5062" i="5"/>
  <c r="E5063" i="5"/>
  <c r="E5064" i="5"/>
  <c r="E5065" i="5"/>
  <c r="E5066" i="5"/>
  <c r="E5067" i="5"/>
  <c r="E5068" i="5"/>
  <c r="E5069" i="5"/>
  <c r="E5070" i="5"/>
  <c r="E5071" i="5"/>
  <c r="E5072" i="5"/>
  <c r="E5073" i="5"/>
  <c r="E5074" i="5"/>
  <c r="E5075" i="5"/>
  <c r="E5076" i="5"/>
  <c r="E5077" i="5"/>
  <c r="E5078" i="5"/>
  <c r="E5079" i="5"/>
  <c r="E5080" i="5"/>
  <c r="E5081" i="5"/>
  <c r="E5082" i="5"/>
  <c r="E5083" i="5"/>
  <c r="E5084" i="5"/>
  <c r="E5085" i="5"/>
  <c r="E5086" i="5"/>
  <c r="E5087" i="5"/>
  <c r="E5088" i="5"/>
  <c r="E5089" i="5"/>
  <c r="E5090" i="5"/>
  <c r="E5091" i="5"/>
  <c r="E5092" i="5"/>
  <c r="E5093" i="5"/>
  <c r="E5094" i="5"/>
  <c r="E5095" i="5"/>
  <c r="E5096" i="5"/>
  <c r="E5097" i="5"/>
  <c r="E5098" i="5"/>
  <c r="E5099" i="5"/>
  <c r="E5100" i="5"/>
  <c r="E5101" i="5"/>
  <c r="E5102" i="5"/>
  <c r="E5103" i="5"/>
  <c r="E5104" i="5"/>
  <c r="E5105" i="5"/>
  <c r="E5106" i="5"/>
  <c r="E5107" i="5"/>
  <c r="E5108" i="5"/>
  <c r="E5109" i="5"/>
  <c r="E5110" i="5"/>
  <c r="E5111" i="5"/>
  <c r="E5112" i="5"/>
  <c r="E5113" i="5"/>
  <c r="E5114" i="5"/>
  <c r="E5115" i="5"/>
  <c r="E5116" i="5"/>
  <c r="E5117" i="5"/>
  <c r="E5118" i="5"/>
  <c r="E5119" i="5"/>
  <c r="E5120" i="5"/>
  <c r="E5121" i="5"/>
  <c r="E5122" i="5"/>
  <c r="E5123" i="5"/>
  <c r="E5124" i="5"/>
  <c r="E5125" i="5"/>
  <c r="E5126" i="5"/>
  <c r="E5127" i="5"/>
  <c r="E5128" i="5"/>
  <c r="E5129" i="5"/>
  <c r="E5130" i="5"/>
  <c r="E5131" i="5"/>
  <c r="E5132" i="5"/>
  <c r="E5133" i="5"/>
  <c r="E5134" i="5"/>
  <c r="E5135" i="5"/>
  <c r="E5136" i="5"/>
  <c r="E5137" i="5"/>
  <c r="E5138" i="5"/>
  <c r="E5139" i="5"/>
  <c r="E5140" i="5"/>
  <c r="E5141" i="5"/>
  <c r="E5142" i="5"/>
  <c r="E5143" i="5"/>
  <c r="E5144" i="5"/>
  <c r="E5145" i="5"/>
  <c r="E5146" i="5"/>
  <c r="E5147" i="5"/>
  <c r="E5148" i="5"/>
  <c r="E5149" i="5"/>
  <c r="E5150" i="5"/>
  <c r="E5151" i="5"/>
  <c r="E5152" i="5"/>
  <c r="E5153" i="5"/>
  <c r="E5154" i="5"/>
  <c r="E5155" i="5"/>
  <c r="E5156" i="5"/>
  <c r="E5157" i="5"/>
  <c r="E5158" i="5"/>
  <c r="E5159" i="5"/>
  <c r="E5160" i="5"/>
  <c r="E5161" i="5"/>
  <c r="E5162" i="5"/>
  <c r="E5163" i="5"/>
  <c r="E5164" i="5"/>
  <c r="E5165" i="5"/>
  <c r="E5166" i="5"/>
  <c r="E5167" i="5"/>
  <c r="E5168" i="5"/>
  <c r="E5169" i="5"/>
  <c r="E5170" i="5"/>
  <c r="E5171" i="5"/>
  <c r="E5172" i="5"/>
  <c r="E5173" i="5"/>
  <c r="E5174" i="5"/>
  <c r="E5175" i="5"/>
  <c r="E5176" i="5"/>
  <c r="E5177" i="5"/>
  <c r="E5178" i="5"/>
  <c r="E5179" i="5"/>
  <c r="E5180" i="5"/>
  <c r="E5181" i="5"/>
  <c r="E5182" i="5"/>
  <c r="E5183" i="5"/>
  <c r="E5184" i="5"/>
  <c r="E5185" i="5"/>
  <c r="E5186" i="5"/>
  <c r="E5187" i="5"/>
  <c r="E5188" i="5"/>
  <c r="E5189" i="5"/>
  <c r="E5190" i="5"/>
  <c r="E5191" i="5"/>
  <c r="E5192" i="5"/>
  <c r="E5193" i="5"/>
  <c r="E5194" i="5"/>
  <c r="E5195" i="5"/>
  <c r="E5196" i="5"/>
  <c r="E5197" i="5"/>
  <c r="E5198" i="5"/>
  <c r="E5199" i="5"/>
  <c r="E5200" i="5"/>
  <c r="E5201" i="5"/>
  <c r="E5202" i="5"/>
  <c r="E5203" i="5"/>
  <c r="E5204" i="5"/>
  <c r="E5205" i="5"/>
  <c r="E5206" i="5"/>
  <c r="E5207" i="5"/>
  <c r="E5208" i="5"/>
  <c r="E5209" i="5"/>
  <c r="E5210" i="5"/>
  <c r="E5211" i="5"/>
  <c r="E5212" i="5"/>
  <c r="E5213" i="5"/>
  <c r="E5214" i="5"/>
  <c r="E5215" i="5"/>
  <c r="E5216" i="5"/>
  <c r="E5217" i="5"/>
  <c r="E5218" i="5"/>
  <c r="E5219" i="5"/>
  <c r="E5220" i="5"/>
  <c r="E5221" i="5"/>
  <c r="E5222" i="5"/>
  <c r="E5223" i="5"/>
  <c r="E5224" i="5"/>
  <c r="E5225" i="5"/>
  <c r="E5226" i="5"/>
  <c r="E5227" i="5"/>
  <c r="E5228" i="5"/>
  <c r="E5229" i="5"/>
  <c r="E5230" i="5"/>
  <c r="E5231" i="5"/>
  <c r="E5232" i="5"/>
  <c r="E5233" i="5"/>
  <c r="E5234" i="5"/>
  <c r="E5235" i="5"/>
  <c r="E5236" i="5"/>
  <c r="E5237" i="5"/>
  <c r="E5238" i="5"/>
  <c r="E5239" i="5"/>
  <c r="E5240" i="5"/>
  <c r="E5241" i="5"/>
  <c r="E5242" i="5"/>
  <c r="E5243" i="5"/>
  <c r="E5244" i="5"/>
  <c r="E5245" i="5"/>
  <c r="E5246" i="5"/>
  <c r="E5247" i="5"/>
  <c r="E5248" i="5"/>
  <c r="E5249" i="5"/>
  <c r="E5250" i="5"/>
  <c r="E5251" i="5"/>
  <c r="E5252" i="5"/>
  <c r="E5253" i="5"/>
  <c r="E5254" i="5"/>
  <c r="E5255" i="5"/>
  <c r="E5256" i="5"/>
  <c r="E5257" i="5"/>
  <c r="E5258" i="5"/>
  <c r="E5259" i="5"/>
  <c r="E5260" i="5"/>
  <c r="E5261" i="5"/>
  <c r="E5262" i="5"/>
  <c r="E5263" i="5"/>
  <c r="E5264" i="5"/>
  <c r="E5265" i="5"/>
  <c r="E5266" i="5"/>
  <c r="E5267" i="5"/>
  <c r="E5268" i="5"/>
  <c r="E5269" i="5"/>
  <c r="E5270" i="5"/>
  <c r="E5271" i="5"/>
  <c r="E5272" i="5"/>
  <c r="E5273" i="5"/>
  <c r="E5274" i="5"/>
  <c r="E5275" i="5"/>
  <c r="E5276" i="5"/>
  <c r="E5277" i="5"/>
  <c r="E5278" i="5"/>
  <c r="E5279" i="5"/>
  <c r="E5280" i="5"/>
  <c r="E5281" i="5"/>
  <c r="E5282" i="5"/>
  <c r="E5283" i="5"/>
  <c r="E5284" i="5"/>
  <c r="E5285" i="5"/>
  <c r="E5286" i="5"/>
  <c r="E5287" i="5"/>
  <c r="E5288" i="5"/>
  <c r="E5289" i="5"/>
  <c r="E5290" i="5"/>
  <c r="E5291" i="5"/>
  <c r="E5292" i="5"/>
  <c r="E5293" i="5"/>
  <c r="E5294" i="5"/>
  <c r="E5295" i="5"/>
  <c r="E5296" i="5"/>
  <c r="E5297" i="5"/>
  <c r="E5298" i="5"/>
  <c r="E5299" i="5"/>
  <c r="E5300" i="5"/>
  <c r="E5301" i="5"/>
  <c r="E5302" i="5"/>
  <c r="E5303" i="5"/>
  <c r="E5304" i="5"/>
  <c r="E5305" i="5"/>
  <c r="E5306" i="5"/>
  <c r="E5307" i="5"/>
  <c r="E5308" i="5"/>
  <c r="E5309" i="5"/>
  <c r="E5310" i="5"/>
  <c r="E5311" i="5"/>
  <c r="E5312" i="5"/>
  <c r="E5313" i="5"/>
  <c r="E5314" i="5"/>
  <c r="E5315" i="5"/>
  <c r="E5316" i="5"/>
  <c r="E5317" i="5"/>
  <c r="E5318" i="5"/>
  <c r="E5319" i="5"/>
  <c r="E5320" i="5"/>
  <c r="E5321" i="5"/>
  <c r="E5322" i="5"/>
  <c r="E5323" i="5"/>
  <c r="E5324" i="5"/>
  <c r="E5325" i="5"/>
  <c r="E5326" i="5"/>
  <c r="E5327" i="5"/>
  <c r="E5328" i="5"/>
  <c r="E5329" i="5"/>
  <c r="E5330" i="5"/>
  <c r="E5331" i="5"/>
  <c r="E5332" i="5"/>
  <c r="E5333" i="5"/>
  <c r="E5334" i="5"/>
  <c r="E5335" i="5"/>
  <c r="E5336" i="5"/>
  <c r="E5337" i="5"/>
  <c r="E5338" i="5"/>
  <c r="E5339" i="5"/>
  <c r="E5340" i="5"/>
  <c r="E5341" i="5"/>
  <c r="E5342" i="5"/>
  <c r="E5343" i="5"/>
  <c r="E5344" i="5"/>
  <c r="E5345" i="5"/>
  <c r="E5346" i="5"/>
  <c r="E5347" i="5"/>
  <c r="E5348" i="5"/>
  <c r="E5349" i="5"/>
  <c r="E5350" i="5"/>
  <c r="E5351" i="5"/>
  <c r="E5352" i="5"/>
  <c r="E5353" i="5"/>
  <c r="E5354" i="5"/>
  <c r="E5355" i="5"/>
  <c r="E5356" i="5"/>
  <c r="E5357" i="5"/>
  <c r="E5358" i="5"/>
  <c r="E5359" i="5"/>
  <c r="E5360" i="5"/>
  <c r="E5361" i="5"/>
  <c r="E5362" i="5"/>
  <c r="E5363" i="5"/>
  <c r="E5364" i="5"/>
  <c r="E5365" i="5"/>
  <c r="E5366" i="5"/>
  <c r="E5367" i="5"/>
  <c r="E5368" i="5"/>
  <c r="E5369" i="5"/>
  <c r="E5370" i="5"/>
  <c r="E5371" i="5"/>
  <c r="E5372" i="5"/>
  <c r="E5373" i="5"/>
  <c r="E5374" i="5"/>
  <c r="E5375" i="5"/>
  <c r="E5376" i="5"/>
  <c r="E5377" i="5"/>
  <c r="E5378" i="5"/>
  <c r="E5379" i="5"/>
  <c r="E5380" i="5"/>
  <c r="E5381" i="5"/>
  <c r="E5382" i="5"/>
  <c r="E5383" i="5"/>
  <c r="E5384" i="5"/>
  <c r="E5385" i="5"/>
  <c r="E5386" i="5"/>
  <c r="E5387" i="5"/>
  <c r="E5388" i="5"/>
  <c r="E5389" i="5"/>
  <c r="E5390" i="5"/>
  <c r="E5391" i="5"/>
  <c r="E5392" i="5"/>
  <c r="E5393" i="5"/>
  <c r="E5394" i="5"/>
  <c r="E5395" i="5"/>
  <c r="E5396" i="5"/>
  <c r="E5397" i="5"/>
  <c r="E5398" i="5"/>
  <c r="E5399" i="5"/>
  <c r="E5400" i="5"/>
  <c r="E5401" i="5"/>
  <c r="E5402" i="5"/>
  <c r="E5403" i="5"/>
  <c r="E5404" i="5"/>
  <c r="E5405" i="5"/>
  <c r="E5406" i="5"/>
  <c r="E5407" i="5"/>
  <c r="E5408" i="5"/>
  <c r="E5409" i="5"/>
  <c r="E5410" i="5"/>
  <c r="E5411" i="5"/>
  <c r="E5412" i="5"/>
  <c r="E5413" i="5"/>
  <c r="E5414" i="5"/>
  <c r="E5415" i="5"/>
  <c r="E5416" i="5"/>
  <c r="E5417" i="5"/>
  <c r="E5418" i="5"/>
  <c r="E5419" i="5"/>
  <c r="E5420" i="5"/>
  <c r="E5421" i="5"/>
  <c r="E5422" i="5"/>
  <c r="E5423" i="5"/>
  <c r="E5424" i="5"/>
  <c r="E5425" i="5"/>
  <c r="E5426" i="5"/>
  <c r="E5427" i="5"/>
  <c r="E5428" i="5"/>
  <c r="E5429" i="5"/>
  <c r="E5430" i="5"/>
  <c r="E5431" i="5"/>
  <c r="E5432" i="5"/>
  <c r="E5433" i="5"/>
  <c r="E5434" i="5"/>
  <c r="E5435" i="5"/>
  <c r="E5436" i="5"/>
  <c r="E5437" i="5"/>
  <c r="E5438" i="5"/>
  <c r="E5439" i="5"/>
  <c r="E5440" i="5"/>
  <c r="E5441" i="5"/>
  <c r="E5442" i="5"/>
  <c r="E5443" i="5"/>
  <c r="E5444" i="5"/>
  <c r="E5445" i="5"/>
  <c r="E5446" i="5"/>
  <c r="E5447" i="5"/>
  <c r="E5448" i="5"/>
  <c r="E5449" i="5"/>
  <c r="E5450" i="5"/>
  <c r="E5451" i="5"/>
  <c r="E5452" i="5"/>
  <c r="E5453" i="5"/>
  <c r="E5454" i="5"/>
  <c r="E5455" i="5"/>
  <c r="E5456" i="5"/>
  <c r="E5457" i="5"/>
  <c r="E5458" i="5"/>
  <c r="E5459" i="5"/>
  <c r="E5460" i="5"/>
  <c r="E5461" i="5"/>
  <c r="E5462" i="5"/>
  <c r="E5463" i="5"/>
  <c r="E5464" i="5"/>
  <c r="E5465" i="5"/>
  <c r="E5466" i="5"/>
  <c r="E5467" i="5"/>
  <c r="E5468" i="5"/>
  <c r="E5469" i="5"/>
  <c r="E5470" i="5"/>
  <c r="E5471" i="5"/>
  <c r="E5472" i="5"/>
  <c r="E5473" i="5"/>
  <c r="E5474" i="5"/>
  <c r="E5475" i="5"/>
  <c r="E5476" i="5"/>
  <c r="E5477" i="5"/>
  <c r="E5478" i="5"/>
  <c r="E5479" i="5"/>
  <c r="E5480" i="5"/>
  <c r="E5481" i="5"/>
  <c r="E5482" i="5"/>
  <c r="E5483" i="5"/>
  <c r="E5484" i="5"/>
  <c r="E5485" i="5"/>
  <c r="E5486" i="5"/>
  <c r="E5487" i="5"/>
  <c r="E5488" i="5"/>
  <c r="E5489" i="5"/>
  <c r="E5490" i="5"/>
  <c r="E5491" i="5"/>
  <c r="E5492" i="5"/>
  <c r="E5493" i="5"/>
  <c r="E5494" i="5"/>
  <c r="E5495" i="5"/>
  <c r="E5496" i="5"/>
  <c r="E5497" i="5"/>
  <c r="E5498" i="5"/>
  <c r="E5499" i="5"/>
  <c r="E5500" i="5"/>
  <c r="E5501" i="5"/>
  <c r="E5502" i="5"/>
  <c r="E5503" i="5"/>
  <c r="E5504" i="5"/>
  <c r="E5505" i="5"/>
  <c r="E5506" i="5"/>
  <c r="E5507" i="5"/>
  <c r="E5508" i="5"/>
  <c r="E5509" i="5"/>
  <c r="E5510" i="5"/>
  <c r="E5511" i="5"/>
  <c r="E5512" i="5"/>
  <c r="E5513" i="5"/>
  <c r="E5514" i="5"/>
  <c r="E5515" i="5"/>
  <c r="E5516" i="5"/>
  <c r="E5517" i="5"/>
  <c r="E5518" i="5"/>
  <c r="E5519" i="5"/>
  <c r="E5520" i="5"/>
  <c r="E5521" i="5"/>
  <c r="E5522" i="5"/>
  <c r="E5523" i="5"/>
  <c r="E5524" i="5"/>
  <c r="E5525" i="5"/>
  <c r="E5526" i="5"/>
  <c r="E5527" i="5"/>
  <c r="E5528" i="5"/>
  <c r="E5529" i="5"/>
  <c r="E5530" i="5"/>
  <c r="E5531" i="5"/>
  <c r="E5532" i="5"/>
  <c r="E5533" i="5"/>
  <c r="E5534" i="5"/>
  <c r="E5535" i="5"/>
  <c r="E5536" i="5"/>
  <c r="E5537" i="5"/>
  <c r="E5538" i="5"/>
  <c r="E5539" i="5"/>
  <c r="E5540" i="5"/>
  <c r="E5541" i="5"/>
  <c r="E5542" i="5"/>
  <c r="E5543" i="5"/>
  <c r="E5544" i="5"/>
  <c r="E5545" i="5"/>
  <c r="E5546" i="5"/>
  <c r="E5547" i="5"/>
  <c r="E5548" i="5"/>
  <c r="E5549" i="5"/>
  <c r="E5550" i="5"/>
  <c r="E5551" i="5"/>
  <c r="E5552" i="5"/>
  <c r="E5553" i="5"/>
  <c r="E5554" i="5"/>
  <c r="E5555" i="5"/>
  <c r="E5556" i="5"/>
  <c r="E5557" i="5"/>
  <c r="E5558" i="5"/>
  <c r="E5559" i="5"/>
  <c r="E5560" i="5"/>
  <c r="E5561" i="5"/>
  <c r="E5562" i="5"/>
  <c r="E5563" i="5"/>
  <c r="E5564" i="5"/>
  <c r="E5565" i="5"/>
  <c r="E5566" i="5"/>
  <c r="E5567" i="5"/>
  <c r="E5568" i="5"/>
  <c r="E5569" i="5"/>
  <c r="E5570" i="5"/>
  <c r="E5571" i="5"/>
  <c r="E5572" i="5"/>
  <c r="E5573" i="5"/>
  <c r="E5574" i="5"/>
  <c r="E5575" i="5"/>
  <c r="E5576" i="5"/>
  <c r="E5577" i="5"/>
  <c r="E5578" i="5"/>
  <c r="E5579" i="5"/>
  <c r="E5580" i="5"/>
  <c r="E5581" i="5"/>
  <c r="E5582" i="5"/>
  <c r="E5583" i="5"/>
  <c r="E5584" i="5"/>
  <c r="E5585" i="5"/>
  <c r="E5586" i="5"/>
  <c r="E5587" i="5"/>
  <c r="E5588" i="5"/>
  <c r="E5589" i="5"/>
  <c r="E5590" i="5"/>
  <c r="E5591" i="5"/>
  <c r="E5592" i="5"/>
  <c r="E5593" i="5"/>
  <c r="E5594" i="5"/>
  <c r="E5595" i="5"/>
  <c r="E5596" i="5"/>
  <c r="E5597" i="5"/>
  <c r="E5598" i="5"/>
  <c r="E5599" i="5"/>
  <c r="E5600" i="5"/>
  <c r="E5601" i="5"/>
  <c r="E5602" i="5"/>
  <c r="E5603" i="5"/>
  <c r="E5604" i="5"/>
  <c r="E5605" i="5"/>
  <c r="E5606" i="5"/>
  <c r="E5607" i="5"/>
  <c r="E5608" i="5"/>
  <c r="E5609" i="5"/>
  <c r="E5610" i="5"/>
  <c r="E5611" i="5"/>
  <c r="E5612" i="5"/>
  <c r="E5613" i="5"/>
  <c r="E5614" i="5"/>
  <c r="E5615" i="5"/>
  <c r="E5616" i="5"/>
  <c r="E5617" i="5"/>
  <c r="E5618" i="5"/>
  <c r="E5619" i="5"/>
  <c r="E5620" i="5"/>
  <c r="E5621" i="5"/>
  <c r="E5622" i="5"/>
  <c r="E5623" i="5"/>
  <c r="E5624" i="5"/>
  <c r="E5625" i="5"/>
  <c r="E5626" i="5"/>
  <c r="E5627" i="5"/>
  <c r="E5628" i="5"/>
  <c r="E5629" i="5"/>
  <c r="E5630" i="5"/>
  <c r="E5631" i="5"/>
  <c r="E5632" i="5"/>
  <c r="E5633" i="5"/>
  <c r="E5634" i="5"/>
  <c r="E5635" i="5"/>
  <c r="E5636" i="5"/>
  <c r="E5637" i="5"/>
  <c r="E5638" i="5"/>
  <c r="E5639" i="5"/>
  <c r="E5640" i="5"/>
  <c r="E5641" i="5"/>
  <c r="E5642" i="5"/>
  <c r="E5643" i="5"/>
  <c r="E5644" i="5"/>
  <c r="E5645" i="5"/>
  <c r="E5646" i="5"/>
  <c r="E5647" i="5"/>
  <c r="E5648" i="5"/>
  <c r="E5649" i="5"/>
  <c r="E5650" i="5"/>
  <c r="E5651" i="5"/>
  <c r="E5652" i="5"/>
  <c r="E5653" i="5"/>
  <c r="E5654" i="5"/>
  <c r="E5655" i="5"/>
  <c r="E5656" i="5"/>
  <c r="E5657" i="5"/>
  <c r="E5658" i="5"/>
  <c r="E5659" i="5"/>
  <c r="E5660" i="5"/>
  <c r="E5661" i="5"/>
  <c r="E5662" i="5"/>
  <c r="E5663" i="5"/>
  <c r="E5664" i="5"/>
  <c r="E5665" i="5"/>
  <c r="E5666" i="5"/>
  <c r="E5667" i="5"/>
  <c r="E5668" i="5"/>
  <c r="E5669" i="5"/>
  <c r="E5670" i="5"/>
  <c r="E5671" i="5"/>
  <c r="E5672" i="5"/>
  <c r="E5673" i="5"/>
  <c r="E5674" i="5"/>
  <c r="E5675" i="5"/>
  <c r="E5676" i="5"/>
  <c r="E5677" i="5"/>
  <c r="E5678" i="5"/>
  <c r="E5679" i="5"/>
  <c r="E5680" i="5"/>
  <c r="E5681" i="5"/>
  <c r="E5682" i="5"/>
  <c r="E5683" i="5"/>
  <c r="E5684" i="5"/>
  <c r="E5685" i="5"/>
  <c r="E5686"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D234" i="5"/>
  <c r="D235" i="5"/>
  <c r="D236" i="5"/>
  <c r="D237" i="5"/>
  <c r="D238" i="5"/>
  <c r="D239" i="5"/>
  <c r="D240" i="5"/>
  <c r="D241" i="5"/>
  <c r="D242" i="5"/>
  <c r="D243" i="5"/>
  <c r="D244" i="5"/>
  <c r="D245" i="5"/>
  <c r="D246" i="5"/>
  <c r="D247" i="5"/>
  <c r="D248" i="5"/>
  <c r="D249" i="5"/>
  <c r="D250" i="5"/>
  <c r="D251" i="5"/>
  <c r="D252" i="5"/>
  <c r="D253" i="5"/>
  <c r="D254" i="5"/>
  <c r="D255" i="5"/>
  <c r="D256" i="5"/>
  <c r="D257" i="5"/>
  <c r="D258" i="5"/>
  <c r="D259" i="5"/>
  <c r="D260" i="5"/>
  <c r="D261" i="5"/>
  <c r="D262" i="5"/>
  <c r="D263" i="5"/>
  <c r="D264" i="5"/>
  <c r="D265" i="5"/>
  <c r="D266" i="5"/>
  <c r="D267" i="5"/>
  <c r="D268" i="5"/>
  <c r="D269" i="5"/>
  <c r="D270" i="5"/>
  <c r="D271" i="5"/>
  <c r="D272" i="5"/>
  <c r="D273" i="5"/>
  <c r="D274" i="5"/>
  <c r="D275" i="5"/>
  <c r="D276" i="5"/>
  <c r="D277" i="5"/>
  <c r="D278" i="5"/>
  <c r="D279" i="5"/>
  <c r="D280" i="5"/>
  <c r="D281" i="5"/>
  <c r="D282" i="5"/>
  <c r="D283" i="5"/>
  <c r="D284" i="5"/>
  <c r="D285" i="5"/>
  <c r="D286" i="5"/>
  <c r="D287" i="5"/>
  <c r="D288" i="5"/>
  <c r="D289" i="5"/>
  <c r="D290" i="5"/>
  <c r="D291" i="5"/>
  <c r="D292" i="5"/>
  <c r="D293" i="5"/>
  <c r="D294" i="5"/>
  <c r="D295" i="5"/>
  <c r="D296" i="5"/>
  <c r="D297" i="5"/>
  <c r="D298" i="5"/>
  <c r="D299" i="5"/>
  <c r="D300" i="5"/>
  <c r="D301" i="5"/>
  <c r="D302" i="5"/>
  <c r="D303" i="5"/>
  <c r="D304" i="5"/>
  <c r="D305" i="5"/>
  <c r="D306" i="5"/>
  <c r="D307" i="5"/>
  <c r="D308" i="5"/>
  <c r="D309" i="5"/>
  <c r="D310" i="5"/>
  <c r="D311" i="5"/>
  <c r="D312" i="5"/>
  <c r="D313" i="5"/>
  <c r="D314" i="5"/>
  <c r="D315" i="5"/>
  <c r="D316" i="5"/>
  <c r="D317" i="5"/>
  <c r="D318" i="5"/>
  <c r="D319" i="5"/>
  <c r="D320" i="5"/>
  <c r="D321" i="5"/>
  <c r="D322" i="5"/>
  <c r="D323" i="5"/>
  <c r="D324" i="5"/>
  <c r="D325" i="5"/>
  <c r="D326" i="5"/>
  <c r="D327" i="5"/>
  <c r="D328" i="5"/>
  <c r="D329" i="5"/>
  <c r="D330" i="5"/>
  <c r="D331" i="5"/>
  <c r="D332" i="5"/>
  <c r="D333" i="5"/>
  <c r="D334" i="5"/>
  <c r="D335" i="5"/>
  <c r="D336" i="5"/>
  <c r="D337" i="5"/>
  <c r="D338" i="5"/>
  <c r="D339" i="5"/>
  <c r="D340" i="5"/>
  <c r="D341" i="5"/>
  <c r="D342" i="5"/>
  <c r="D343" i="5"/>
  <c r="D344" i="5"/>
  <c r="D345" i="5"/>
  <c r="D346" i="5"/>
  <c r="D347" i="5"/>
  <c r="D348" i="5"/>
  <c r="D349" i="5"/>
  <c r="D350" i="5"/>
  <c r="D351" i="5"/>
  <c r="D352" i="5"/>
  <c r="D353" i="5"/>
  <c r="D354" i="5"/>
  <c r="D355" i="5"/>
  <c r="D356" i="5"/>
  <c r="D357" i="5"/>
  <c r="D358" i="5"/>
  <c r="D359" i="5"/>
  <c r="D360" i="5"/>
  <c r="D361" i="5"/>
  <c r="D362" i="5"/>
  <c r="D363" i="5"/>
  <c r="D364" i="5"/>
  <c r="D365" i="5"/>
  <c r="D366" i="5"/>
  <c r="D367" i="5"/>
  <c r="D368" i="5"/>
  <c r="D369" i="5"/>
  <c r="D370" i="5"/>
  <c r="D371" i="5"/>
  <c r="D372" i="5"/>
  <c r="D373" i="5"/>
  <c r="D374" i="5"/>
  <c r="D375" i="5"/>
  <c r="D376" i="5"/>
  <c r="D377" i="5"/>
  <c r="D378" i="5"/>
  <c r="D379" i="5"/>
  <c r="D380" i="5"/>
  <c r="D381" i="5"/>
  <c r="D382" i="5"/>
  <c r="D383" i="5"/>
  <c r="D384" i="5"/>
  <c r="D385" i="5"/>
  <c r="D386" i="5"/>
  <c r="D387" i="5"/>
  <c r="D388" i="5"/>
  <c r="D389" i="5"/>
  <c r="D390" i="5"/>
  <c r="D391" i="5"/>
  <c r="D392" i="5"/>
  <c r="D393" i="5"/>
  <c r="D394" i="5"/>
  <c r="D395" i="5"/>
  <c r="D396" i="5"/>
  <c r="D397" i="5"/>
  <c r="D398" i="5"/>
  <c r="D399" i="5"/>
  <c r="D400" i="5"/>
  <c r="D401" i="5"/>
  <c r="D402" i="5"/>
  <c r="D403" i="5"/>
  <c r="D404" i="5"/>
  <c r="D405" i="5"/>
  <c r="D406" i="5"/>
  <c r="D407" i="5"/>
  <c r="D408" i="5"/>
  <c r="D409" i="5"/>
  <c r="D410" i="5"/>
  <c r="D411" i="5"/>
  <c r="D412" i="5"/>
  <c r="D413" i="5"/>
  <c r="D414" i="5"/>
  <c r="D415" i="5"/>
  <c r="D416" i="5"/>
  <c r="D417" i="5"/>
  <c r="D418" i="5"/>
  <c r="D419" i="5"/>
  <c r="D420" i="5"/>
  <c r="D421" i="5"/>
  <c r="D422" i="5"/>
  <c r="D423" i="5"/>
  <c r="D424" i="5"/>
  <c r="D425" i="5"/>
  <c r="D426" i="5"/>
  <c r="D427" i="5"/>
  <c r="D428" i="5"/>
  <c r="D429" i="5"/>
  <c r="D430" i="5"/>
  <c r="D431" i="5"/>
  <c r="D432" i="5"/>
  <c r="D433" i="5"/>
  <c r="D434" i="5"/>
  <c r="D435" i="5"/>
  <c r="D436" i="5"/>
  <c r="D437" i="5"/>
  <c r="D438" i="5"/>
  <c r="D439" i="5"/>
  <c r="D440" i="5"/>
  <c r="D441" i="5"/>
  <c r="D442" i="5"/>
  <c r="D443" i="5"/>
  <c r="D444" i="5"/>
  <c r="D445" i="5"/>
  <c r="D446" i="5"/>
  <c r="D447" i="5"/>
  <c r="D448" i="5"/>
  <c r="D449" i="5"/>
  <c r="D450" i="5"/>
  <c r="D451" i="5"/>
  <c r="D452" i="5"/>
  <c r="D453" i="5"/>
  <c r="D454" i="5"/>
  <c r="D455" i="5"/>
  <c r="D456" i="5"/>
  <c r="D457" i="5"/>
  <c r="D458" i="5"/>
  <c r="D459" i="5"/>
  <c r="D460" i="5"/>
  <c r="D461" i="5"/>
  <c r="D462" i="5"/>
  <c r="D463" i="5"/>
  <c r="D464" i="5"/>
  <c r="D465" i="5"/>
  <c r="D466" i="5"/>
  <c r="D467" i="5"/>
  <c r="D468" i="5"/>
  <c r="D469" i="5"/>
  <c r="D470" i="5"/>
  <c r="D471" i="5"/>
  <c r="D472" i="5"/>
  <c r="D473" i="5"/>
  <c r="D474" i="5"/>
  <c r="D475" i="5"/>
  <c r="D476" i="5"/>
  <c r="D477" i="5"/>
  <c r="D478" i="5"/>
  <c r="D479" i="5"/>
  <c r="D480" i="5"/>
  <c r="D481" i="5"/>
  <c r="D482" i="5"/>
  <c r="D483" i="5"/>
  <c r="D484" i="5"/>
  <c r="D485" i="5"/>
  <c r="D486" i="5"/>
  <c r="D487" i="5"/>
  <c r="D488" i="5"/>
  <c r="D489" i="5"/>
  <c r="D490" i="5"/>
  <c r="D491" i="5"/>
  <c r="D492" i="5"/>
  <c r="D493" i="5"/>
  <c r="D494" i="5"/>
  <c r="D495" i="5"/>
  <c r="D496" i="5"/>
  <c r="D497" i="5"/>
  <c r="D498" i="5"/>
  <c r="D499" i="5"/>
  <c r="D500" i="5"/>
  <c r="D501" i="5"/>
  <c r="D502" i="5"/>
  <c r="D503" i="5"/>
  <c r="D504" i="5"/>
  <c r="D505" i="5"/>
  <c r="D506" i="5"/>
  <c r="D507" i="5"/>
  <c r="D508" i="5"/>
  <c r="D509" i="5"/>
  <c r="D510" i="5"/>
  <c r="D511" i="5"/>
  <c r="D512" i="5"/>
  <c r="D513" i="5"/>
  <c r="D514" i="5"/>
  <c r="D515" i="5"/>
  <c r="D516" i="5"/>
  <c r="D517" i="5"/>
  <c r="D518" i="5"/>
  <c r="D519" i="5"/>
  <c r="D520" i="5"/>
  <c r="D521" i="5"/>
  <c r="D522" i="5"/>
  <c r="D523" i="5"/>
  <c r="D524" i="5"/>
  <c r="D525" i="5"/>
  <c r="D526" i="5"/>
  <c r="D527" i="5"/>
  <c r="D528" i="5"/>
  <c r="D529" i="5"/>
  <c r="D530" i="5"/>
  <c r="D531" i="5"/>
  <c r="D532" i="5"/>
  <c r="D533" i="5"/>
  <c r="D534" i="5"/>
  <c r="D535" i="5"/>
  <c r="D536" i="5"/>
  <c r="D537" i="5"/>
  <c r="D538" i="5"/>
  <c r="D539" i="5"/>
  <c r="D540" i="5"/>
  <c r="D541" i="5"/>
  <c r="D542" i="5"/>
  <c r="D543" i="5"/>
  <c r="D544" i="5"/>
  <c r="D545" i="5"/>
  <c r="D546" i="5"/>
  <c r="D547" i="5"/>
  <c r="D548" i="5"/>
  <c r="D549" i="5"/>
  <c r="D550" i="5"/>
  <c r="D551" i="5"/>
  <c r="D552" i="5"/>
  <c r="D553" i="5"/>
  <c r="D554" i="5"/>
  <c r="D555" i="5"/>
  <c r="D556" i="5"/>
  <c r="D557" i="5"/>
  <c r="D558" i="5"/>
  <c r="D559" i="5"/>
  <c r="D560" i="5"/>
  <c r="D561" i="5"/>
  <c r="D562" i="5"/>
  <c r="D563" i="5"/>
  <c r="D564" i="5"/>
  <c r="D565" i="5"/>
  <c r="D566" i="5"/>
  <c r="D567" i="5"/>
  <c r="D568" i="5"/>
  <c r="D569" i="5"/>
  <c r="D570" i="5"/>
  <c r="D571" i="5"/>
  <c r="D572" i="5"/>
  <c r="D573" i="5"/>
  <c r="D574" i="5"/>
  <c r="D575" i="5"/>
  <c r="D576" i="5"/>
  <c r="D577" i="5"/>
  <c r="D578" i="5"/>
  <c r="D579" i="5"/>
  <c r="D580" i="5"/>
  <c r="D581" i="5"/>
  <c r="D582" i="5"/>
  <c r="D583" i="5"/>
  <c r="D584" i="5"/>
  <c r="D585" i="5"/>
  <c r="D586" i="5"/>
  <c r="D587" i="5"/>
  <c r="D588" i="5"/>
  <c r="D589" i="5"/>
  <c r="D590" i="5"/>
  <c r="D591" i="5"/>
  <c r="D592" i="5"/>
  <c r="D593" i="5"/>
  <c r="D594" i="5"/>
  <c r="D595" i="5"/>
  <c r="D596" i="5"/>
  <c r="D597" i="5"/>
  <c r="D598" i="5"/>
  <c r="D599" i="5"/>
  <c r="D600" i="5"/>
  <c r="D601" i="5"/>
  <c r="D602" i="5"/>
  <c r="D603" i="5"/>
  <c r="D604" i="5"/>
  <c r="D605" i="5"/>
  <c r="D606" i="5"/>
  <c r="D607" i="5"/>
  <c r="D608" i="5"/>
  <c r="D609" i="5"/>
  <c r="D610" i="5"/>
  <c r="D611" i="5"/>
  <c r="D612" i="5"/>
  <c r="D613" i="5"/>
  <c r="D614" i="5"/>
  <c r="D615" i="5"/>
  <c r="D616" i="5"/>
  <c r="D617" i="5"/>
  <c r="D618" i="5"/>
  <c r="D619" i="5"/>
  <c r="D620" i="5"/>
  <c r="D621" i="5"/>
  <c r="D622" i="5"/>
  <c r="D623" i="5"/>
  <c r="D624" i="5"/>
  <c r="D625" i="5"/>
  <c r="D626" i="5"/>
  <c r="D627" i="5"/>
  <c r="D628" i="5"/>
  <c r="D629" i="5"/>
  <c r="D630" i="5"/>
  <c r="D631" i="5"/>
  <c r="D632" i="5"/>
  <c r="D633" i="5"/>
  <c r="D634" i="5"/>
  <c r="D635" i="5"/>
  <c r="D636" i="5"/>
  <c r="D637" i="5"/>
  <c r="D638" i="5"/>
  <c r="D639" i="5"/>
  <c r="D640" i="5"/>
  <c r="D641" i="5"/>
  <c r="D642" i="5"/>
  <c r="D643" i="5"/>
  <c r="D644" i="5"/>
  <c r="D645" i="5"/>
  <c r="D646" i="5"/>
  <c r="D647" i="5"/>
  <c r="D648" i="5"/>
  <c r="D649" i="5"/>
  <c r="D650" i="5"/>
  <c r="D651" i="5"/>
  <c r="D652" i="5"/>
  <c r="D653" i="5"/>
  <c r="D654" i="5"/>
  <c r="D655" i="5"/>
  <c r="D656" i="5"/>
  <c r="D657" i="5"/>
  <c r="D658" i="5"/>
  <c r="D659" i="5"/>
  <c r="D660" i="5"/>
  <c r="D661" i="5"/>
  <c r="D662" i="5"/>
  <c r="D663" i="5"/>
  <c r="D664" i="5"/>
  <c r="D665" i="5"/>
  <c r="D666" i="5"/>
  <c r="D667" i="5"/>
  <c r="D668" i="5"/>
  <c r="D669" i="5"/>
  <c r="D670" i="5"/>
  <c r="D671" i="5"/>
  <c r="D672" i="5"/>
  <c r="D673" i="5"/>
  <c r="D674" i="5"/>
  <c r="D675" i="5"/>
  <c r="D676" i="5"/>
  <c r="D677" i="5"/>
  <c r="D678" i="5"/>
  <c r="D679" i="5"/>
  <c r="D680" i="5"/>
  <c r="D681" i="5"/>
  <c r="D682" i="5"/>
  <c r="D683" i="5"/>
  <c r="D684" i="5"/>
  <c r="D685" i="5"/>
  <c r="D686" i="5"/>
  <c r="D687" i="5"/>
  <c r="D688" i="5"/>
  <c r="D689" i="5"/>
  <c r="D690" i="5"/>
  <c r="D691" i="5"/>
  <c r="D692" i="5"/>
  <c r="D693" i="5"/>
  <c r="D694" i="5"/>
  <c r="D695" i="5"/>
  <c r="D696" i="5"/>
  <c r="D697" i="5"/>
  <c r="D698" i="5"/>
  <c r="D699" i="5"/>
  <c r="D700" i="5"/>
  <c r="D701" i="5"/>
  <c r="D702" i="5"/>
  <c r="D703" i="5"/>
  <c r="D704" i="5"/>
  <c r="D705" i="5"/>
  <c r="D706" i="5"/>
  <c r="D707" i="5"/>
  <c r="D708" i="5"/>
  <c r="D709" i="5"/>
  <c r="D710" i="5"/>
  <c r="D711" i="5"/>
  <c r="D712" i="5"/>
  <c r="D713" i="5"/>
  <c r="D714" i="5"/>
  <c r="D715" i="5"/>
  <c r="D716" i="5"/>
  <c r="D717" i="5"/>
  <c r="D718" i="5"/>
  <c r="D719" i="5"/>
  <c r="D720" i="5"/>
  <c r="D721" i="5"/>
  <c r="D722" i="5"/>
  <c r="D723" i="5"/>
  <c r="D724" i="5"/>
  <c r="D725" i="5"/>
  <c r="D726" i="5"/>
  <c r="D727" i="5"/>
  <c r="D728" i="5"/>
  <c r="D729" i="5"/>
  <c r="D730" i="5"/>
  <c r="D731" i="5"/>
  <c r="D732" i="5"/>
  <c r="D733" i="5"/>
  <c r="D734" i="5"/>
  <c r="D735" i="5"/>
  <c r="D736" i="5"/>
  <c r="D737" i="5"/>
  <c r="D738" i="5"/>
  <c r="D739" i="5"/>
  <c r="D740" i="5"/>
  <c r="D741" i="5"/>
  <c r="D742" i="5"/>
  <c r="D743" i="5"/>
  <c r="D744" i="5"/>
  <c r="D745" i="5"/>
  <c r="D746" i="5"/>
  <c r="D747" i="5"/>
  <c r="D748" i="5"/>
  <c r="D749" i="5"/>
  <c r="D750" i="5"/>
  <c r="D751" i="5"/>
  <c r="D752" i="5"/>
  <c r="D753" i="5"/>
  <c r="D754" i="5"/>
  <c r="D755" i="5"/>
  <c r="D756" i="5"/>
  <c r="D757" i="5"/>
  <c r="D758" i="5"/>
  <c r="D759" i="5"/>
  <c r="D760" i="5"/>
  <c r="D761" i="5"/>
  <c r="D762" i="5"/>
  <c r="D763" i="5"/>
  <c r="D764" i="5"/>
  <c r="D765" i="5"/>
  <c r="D766" i="5"/>
  <c r="D767" i="5"/>
  <c r="D768" i="5"/>
  <c r="D769" i="5"/>
  <c r="D770" i="5"/>
  <c r="D771" i="5"/>
  <c r="D772" i="5"/>
  <c r="D773" i="5"/>
  <c r="D774" i="5"/>
  <c r="D775" i="5"/>
  <c r="D776" i="5"/>
  <c r="D777" i="5"/>
  <c r="D778" i="5"/>
  <c r="D779" i="5"/>
  <c r="D780" i="5"/>
  <c r="D781" i="5"/>
  <c r="D782" i="5"/>
  <c r="D783" i="5"/>
  <c r="D784" i="5"/>
  <c r="D785" i="5"/>
  <c r="D786" i="5"/>
  <c r="D787" i="5"/>
  <c r="D788" i="5"/>
  <c r="D789" i="5"/>
  <c r="D790" i="5"/>
  <c r="D791" i="5"/>
  <c r="D792" i="5"/>
  <c r="D793" i="5"/>
  <c r="D794" i="5"/>
  <c r="D795" i="5"/>
  <c r="D796" i="5"/>
  <c r="D797" i="5"/>
  <c r="D798" i="5"/>
  <c r="D799" i="5"/>
  <c r="D800" i="5"/>
  <c r="D801" i="5"/>
  <c r="D802" i="5"/>
  <c r="D803" i="5"/>
  <c r="D804" i="5"/>
  <c r="D805" i="5"/>
  <c r="D806" i="5"/>
  <c r="D807" i="5"/>
  <c r="D808" i="5"/>
  <c r="D809" i="5"/>
  <c r="D810" i="5"/>
  <c r="D811" i="5"/>
  <c r="D812" i="5"/>
  <c r="D813" i="5"/>
  <c r="D814" i="5"/>
  <c r="D815" i="5"/>
  <c r="D816" i="5"/>
  <c r="D817" i="5"/>
  <c r="D818" i="5"/>
  <c r="D819" i="5"/>
  <c r="D820" i="5"/>
  <c r="D821" i="5"/>
  <c r="D822" i="5"/>
  <c r="D823" i="5"/>
  <c r="D824" i="5"/>
  <c r="D825" i="5"/>
  <c r="D826" i="5"/>
  <c r="D827" i="5"/>
  <c r="D828" i="5"/>
  <c r="D829" i="5"/>
  <c r="D830" i="5"/>
  <c r="D831" i="5"/>
  <c r="D832" i="5"/>
  <c r="D833" i="5"/>
  <c r="D834" i="5"/>
  <c r="D835" i="5"/>
  <c r="D836" i="5"/>
  <c r="D837" i="5"/>
  <c r="D838" i="5"/>
  <c r="D839" i="5"/>
  <c r="D840" i="5"/>
  <c r="D841" i="5"/>
  <c r="D842" i="5"/>
  <c r="D843" i="5"/>
  <c r="D844" i="5"/>
  <c r="D845" i="5"/>
  <c r="D846" i="5"/>
  <c r="D847" i="5"/>
  <c r="D848" i="5"/>
  <c r="D849" i="5"/>
  <c r="D850" i="5"/>
  <c r="D851" i="5"/>
  <c r="D852" i="5"/>
  <c r="D853" i="5"/>
  <c r="D854" i="5"/>
  <c r="D855" i="5"/>
  <c r="D856" i="5"/>
  <c r="D857" i="5"/>
  <c r="D858" i="5"/>
  <c r="D859" i="5"/>
  <c r="D860" i="5"/>
  <c r="D861" i="5"/>
  <c r="D862" i="5"/>
  <c r="D863" i="5"/>
  <c r="D864" i="5"/>
  <c r="D865" i="5"/>
  <c r="D866" i="5"/>
  <c r="D867" i="5"/>
  <c r="D868" i="5"/>
  <c r="D869" i="5"/>
  <c r="D870" i="5"/>
  <c r="D871" i="5"/>
  <c r="D872" i="5"/>
  <c r="D873" i="5"/>
  <c r="D874" i="5"/>
  <c r="D875" i="5"/>
  <c r="D876" i="5"/>
  <c r="D877" i="5"/>
  <c r="D878" i="5"/>
  <c r="D879" i="5"/>
  <c r="D880" i="5"/>
  <c r="D881" i="5"/>
  <c r="D882" i="5"/>
  <c r="D883" i="5"/>
  <c r="D884" i="5"/>
  <c r="D885" i="5"/>
  <c r="D886" i="5"/>
  <c r="D887" i="5"/>
  <c r="D888" i="5"/>
  <c r="D889" i="5"/>
  <c r="D890" i="5"/>
  <c r="D891" i="5"/>
  <c r="D892" i="5"/>
  <c r="D893" i="5"/>
  <c r="D894" i="5"/>
  <c r="D895" i="5"/>
  <c r="D896" i="5"/>
  <c r="D897" i="5"/>
  <c r="D898" i="5"/>
  <c r="D899" i="5"/>
  <c r="D900" i="5"/>
  <c r="D901" i="5"/>
  <c r="D902" i="5"/>
  <c r="D903" i="5"/>
  <c r="D904" i="5"/>
  <c r="D905" i="5"/>
  <c r="D906" i="5"/>
  <c r="D907" i="5"/>
  <c r="D908" i="5"/>
  <c r="D909" i="5"/>
  <c r="D910" i="5"/>
  <c r="D911" i="5"/>
  <c r="D912" i="5"/>
  <c r="D913" i="5"/>
  <c r="D914" i="5"/>
  <c r="D915" i="5"/>
  <c r="D916" i="5"/>
  <c r="D917" i="5"/>
  <c r="D918" i="5"/>
  <c r="D919" i="5"/>
  <c r="D920" i="5"/>
  <c r="D921" i="5"/>
  <c r="D922" i="5"/>
  <c r="D923" i="5"/>
  <c r="D924" i="5"/>
  <c r="D925" i="5"/>
  <c r="D926" i="5"/>
  <c r="D927" i="5"/>
  <c r="D928" i="5"/>
  <c r="D929" i="5"/>
  <c r="D930" i="5"/>
  <c r="D931" i="5"/>
  <c r="D932" i="5"/>
  <c r="D933" i="5"/>
  <c r="D934" i="5"/>
  <c r="D935" i="5"/>
  <c r="D936" i="5"/>
  <c r="D937" i="5"/>
  <c r="D938" i="5"/>
  <c r="D939" i="5"/>
  <c r="D940" i="5"/>
  <c r="D941" i="5"/>
  <c r="D942" i="5"/>
  <c r="D943" i="5"/>
  <c r="D944" i="5"/>
  <c r="D945" i="5"/>
  <c r="D946" i="5"/>
  <c r="D947" i="5"/>
  <c r="D948" i="5"/>
  <c r="D949" i="5"/>
  <c r="D950" i="5"/>
  <c r="D951" i="5"/>
  <c r="D952" i="5"/>
  <c r="D953" i="5"/>
  <c r="D954" i="5"/>
  <c r="D955" i="5"/>
  <c r="D956" i="5"/>
  <c r="D957" i="5"/>
  <c r="D958" i="5"/>
  <c r="D959" i="5"/>
  <c r="D960" i="5"/>
  <c r="D961" i="5"/>
  <c r="D962" i="5"/>
  <c r="D963" i="5"/>
  <c r="D964" i="5"/>
  <c r="D965" i="5"/>
  <c r="D966" i="5"/>
  <c r="D967" i="5"/>
  <c r="D968" i="5"/>
  <c r="D969" i="5"/>
  <c r="D970" i="5"/>
  <c r="D971" i="5"/>
  <c r="D972" i="5"/>
  <c r="D973" i="5"/>
  <c r="D974" i="5"/>
  <c r="D975" i="5"/>
  <c r="D976" i="5"/>
  <c r="D977" i="5"/>
  <c r="D978" i="5"/>
  <c r="D979" i="5"/>
  <c r="D980" i="5"/>
  <c r="D981" i="5"/>
  <c r="D982" i="5"/>
  <c r="D983" i="5"/>
  <c r="D984" i="5"/>
  <c r="D985" i="5"/>
  <c r="D986" i="5"/>
  <c r="D987" i="5"/>
  <c r="D988" i="5"/>
  <c r="D989" i="5"/>
  <c r="D990" i="5"/>
  <c r="D991" i="5"/>
  <c r="D992" i="5"/>
  <c r="D993" i="5"/>
  <c r="D994" i="5"/>
  <c r="D995" i="5"/>
  <c r="D996" i="5"/>
  <c r="D997" i="5"/>
  <c r="D998" i="5"/>
  <c r="D999" i="5"/>
  <c r="D1000" i="5"/>
  <c r="D1001" i="5"/>
  <c r="D1002" i="5"/>
  <c r="D1003" i="5"/>
  <c r="D1004" i="5"/>
  <c r="D1005" i="5"/>
  <c r="D1006" i="5"/>
  <c r="D1007" i="5"/>
  <c r="D1008" i="5"/>
  <c r="D1009" i="5"/>
  <c r="D1010" i="5"/>
  <c r="D1011" i="5"/>
  <c r="D1012" i="5"/>
  <c r="D1013" i="5"/>
  <c r="D1014" i="5"/>
  <c r="D1015" i="5"/>
  <c r="D1016" i="5"/>
  <c r="D1017" i="5"/>
  <c r="D1018" i="5"/>
  <c r="D1019" i="5"/>
  <c r="D1020" i="5"/>
  <c r="D1021" i="5"/>
  <c r="D1022" i="5"/>
  <c r="D1023" i="5"/>
  <c r="D1024" i="5"/>
  <c r="D1025" i="5"/>
  <c r="D1026" i="5"/>
  <c r="D1027" i="5"/>
  <c r="D1028" i="5"/>
  <c r="D1029" i="5"/>
  <c r="D1030" i="5"/>
  <c r="D1031" i="5"/>
  <c r="D1032" i="5"/>
  <c r="D1033" i="5"/>
  <c r="D1034" i="5"/>
  <c r="D1035" i="5"/>
  <c r="D1036" i="5"/>
  <c r="D1037" i="5"/>
  <c r="D1038" i="5"/>
  <c r="D1039" i="5"/>
  <c r="D1040" i="5"/>
  <c r="D1041" i="5"/>
  <c r="D1042" i="5"/>
  <c r="D1043" i="5"/>
  <c r="D1044" i="5"/>
  <c r="D1045" i="5"/>
  <c r="D1046" i="5"/>
  <c r="D1047" i="5"/>
  <c r="D1048" i="5"/>
  <c r="D1049" i="5"/>
  <c r="D1050" i="5"/>
  <c r="D1051" i="5"/>
  <c r="D1052" i="5"/>
  <c r="D1053" i="5"/>
  <c r="D1054" i="5"/>
  <c r="D1055" i="5"/>
  <c r="D1056" i="5"/>
  <c r="D1057" i="5"/>
  <c r="D1058" i="5"/>
  <c r="D1059" i="5"/>
  <c r="D1060" i="5"/>
  <c r="D1061" i="5"/>
  <c r="D1062" i="5"/>
  <c r="D1063" i="5"/>
  <c r="D1064" i="5"/>
  <c r="D1065" i="5"/>
  <c r="D1066" i="5"/>
  <c r="D1067" i="5"/>
  <c r="D1068" i="5"/>
  <c r="D1069" i="5"/>
  <c r="D1070" i="5"/>
  <c r="D1071" i="5"/>
  <c r="D1072" i="5"/>
  <c r="D1073" i="5"/>
  <c r="D1074" i="5"/>
  <c r="D1075" i="5"/>
  <c r="D1076" i="5"/>
  <c r="D1077" i="5"/>
  <c r="D1078" i="5"/>
  <c r="D1079" i="5"/>
  <c r="D1080" i="5"/>
  <c r="D1081" i="5"/>
  <c r="D1082" i="5"/>
  <c r="D1083" i="5"/>
  <c r="D1084" i="5"/>
  <c r="D1085" i="5"/>
  <c r="D1086" i="5"/>
  <c r="D1087" i="5"/>
  <c r="D1088" i="5"/>
  <c r="D1089" i="5"/>
  <c r="D1090" i="5"/>
  <c r="D1091" i="5"/>
  <c r="D1092" i="5"/>
  <c r="D1093" i="5"/>
  <c r="D1094" i="5"/>
  <c r="D1095" i="5"/>
  <c r="D1096" i="5"/>
  <c r="D1097" i="5"/>
  <c r="D1098" i="5"/>
  <c r="D1099" i="5"/>
  <c r="D1100" i="5"/>
  <c r="D1101" i="5"/>
  <c r="D1102" i="5"/>
  <c r="D1103" i="5"/>
  <c r="D1104" i="5"/>
  <c r="D1105" i="5"/>
  <c r="D1106" i="5"/>
  <c r="D1107" i="5"/>
  <c r="D1108" i="5"/>
  <c r="D1109" i="5"/>
  <c r="D1110" i="5"/>
  <c r="D1111" i="5"/>
  <c r="D1112" i="5"/>
  <c r="D1113" i="5"/>
  <c r="D1114" i="5"/>
  <c r="D1115" i="5"/>
  <c r="D1116" i="5"/>
  <c r="D1117" i="5"/>
  <c r="D1118" i="5"/>
  <c r="D1119" i="5"/>
  <c r="D1120" i="5"/>
  <c r="D1121" i="5"/>
  <c r="D1122" i="5"/>
  <c r="D1123" i="5"/>
  <c r="D1124" i="5"/>
  <c r="D1125" i="5"/>
  <c r="D1126" i="5"/>
  <c r="D1127" i="5"/>
  <c r="D1128" i="5"/>
  <c r="D1129" i="5"/>
  <c r="D1130" i="5"/>
  <c r="D1131" i="5"/>
  <c r="D1132" i="5"/>
  <c r="D1133" i="5"/>
  <c r="D1134" i="5"/>
  <c r="D1135" i="5"/>
  <c r="D1136" i="5"/>
  <c r="D1137" i="5"/>
  <c r="D1138" i="5"/>
  <c r="D1139" i="5"/>
  <c r="D1140" i="5"/>
  <c r="D1141" i="5"/>
  <c r="D1142" i="5"/>
  <c r="D1143" i="5"/>
  <c r="D1144" i="5"/>
  <c r="D1145" i="5"/>
  <c r="D1146" i="5"/>
  <c r="D1147" i="5"/>
  <c r="D1148" i="5"/>
  <c r="D1149" i="5"/>
  <c r="D1150" i="5"/>
  <c r="D1151" i="5"/>
  <c r="D1152" i="5"/>
  <c r="D1153" i="5"/>
  <c r="D1154" i="5"/>
  <c r="D1155" i="5"/>
  <c r="D1156" i="5"/>
  <c r="D1157" i="5"/>
  <c r="D1158" i="5"/>
  <c r="D1159" i="5"/>
  <c r="D1160" i="5"/>
  <c r="D1161" i="5"/>
  <c r="D1162" i="5"/>
  <c r="D1163" i="5"/>
  <c r="D1164" i="5"/>
  <c r="D1165" i="5"/>
  <c r="D1166" i="5"/>
  <c r="D1167" i="5"/>
  <c r="D1168" i="5"/>
  <c r="D1169" i="5"/>
  <c r="D1170" i="5"/>
  <c r="D1171" i="5"/>
  <c r="D1172" i="5"/>
  <c r="D1173" i="5"/>
  <c r="D1174" i="5"/>
  <c r="D1175" i="5"/>
  <c r="D1176" i="5"/>
  <c r="D1177" i="5"/>
  <c r="D1178" i="5"/>
  <c r="D1179" i="5"/>
  <c r="D1180" i="5"/>
  <c r="D1181" i="5"/>
  <c r="D1182" i="5"/>
  <c r="D1183" i="5"/>
  <c r="D1184" i="5"/>
  <c r="D1185" i="5"/>
  <c r="D1186" i="5"/>
  <c r="D1187" i="5"/>
  <c r="D1188" i="5"/>
  <c r="D1189" i="5"/>
  <c r="D1190" i="5"/>
  <c r="D1191" i="5"/>
  <c r="D1192" i="5"/>
  <c r="D1193" i="5"/>
  <c r="D1194" i="5"/>
  <c r="D1195" i="5"/>
  <c r="D1196" i="5"/>
  <c r="D1197" i="5"/>
  <c r="D1198" i="5"/>
  <c r="D1199" i="5"/>
  <c r="D1200" i="5"/>
  <c r="D1201" i="5"/>
  <c r="D1202" i="5"/>
  <c r="D1203" i="5"/>
  <c r="D1204" i="5"/>
  <c r="D1205" i="5"/>
  <c r="D1206" i="5"/>
  <c r="D1207" i="5"/>
  <c r="D1208" i="5"/>
  <c r="D1209" i="5"/>
  <c r="D1210" i="5"/>
  <c r="D1211" i="5"/>
  <c r="D1212" i="5"/>
  <c r="D1213" i="5"/>
  <c r="D1214" i="5"/>
  <c r="D1215" i="5"/>
  <c r="D1216" i="5"/>
  <c r="D1217" i="5"/>
  <c r="D1218" i="5"/>
  <c r="D1219" i="5"/>
  <c r="D1220" i="5"/>
  <c r="D1221" i="5"/>
  <c r="D1222" i="5"/>
  <c r="D1223" i="5"/>
  <c r="D1224" i="5"/>
  <c r="D1225" i="5"/>
  <c r="D1226" i="5"/>
  <c r="D1227" i="5"/>
  <c r="D1228" i="5"/>
  <c r="D1229" i="5"/>
  <c r="D1230" i="5"/>
  <c r="D1231" i="5"/>
  <c r="D1232" i="5"/>
  <c r="D1233" i="5"/>
  <c r="D1234" i="5"/>
  <c r="D1235" i="5"/>
  <c r="D1236" i="5"/>
  <c r="D1237" i="5"/>
  <c r="D1238" i="5"/>
  <c r="D1239" i="5"/>
  <c r="D1240" i="5"/>
  <c r="D1241" i="5"/>
  <c r="D1242" i="5"/>
  <c r="D1243" i="5"/>
  <c r="D1244" i="5"/>
  <c r="D1245" i="5"/>
  <c r="D1246" i="5"/>
  <c r="D1247" i="5"/>
  <c r="D1248" i="5"/>
  <c r="D1249" i="5"/>
  <c r="D1250" i="5"/>
  <c r="D1251" i="5"/>
  <c r="D1252" i="5"/>
  <c r="D1253" i="5"/>
  <c r="D1254" i="5"/>
  <c r="D1255" i="5"/>
  <c r="D1256" i="5"/>
  <c r="D1257" i="5"/>
  <c r="D1258" i="5"/>
  <c r="D1259" i="5"/>
  <c r="D1260" i="5"/>
  <c r="D1261" i="5"/>
  <c r="D1262" i="5"/>
  <c r="D1263" i="5"/>
  <c r="D1264" i="5"/>
  <c r="D1265" i="5"/>
  <c r="D1266" i="5"/>
  <c r="D1267" i="5"/>
  <c r="D1268" i="5"/>
  <c r="D1269" i="5"/>
  <c r="D1270" i="5"/>
  <c r="D1271" i="5"/>
  <c r="D1272" i="5"/>
  <c r="D1273" i="5"/>
  <c r="D1274" i="5"/>
  <c r="D1275" i="5"/>
  <c r="D1276" i="5"/>
  <c r="D1277" i="5"/>
  <c r="D1278" i="5"/>
  <c r="D1279" i="5"/>
  <c r="D1280" i="5"/>
  <c r="D1281" i="5"/>
  <c r="D1282" i="5"/>
  <c r="D1283" i="5"/>
  <c r="D1284" i="5"/>
  <c r="D1285" i="5"/>
  <c r="D1286" i="5"/>
  <c r="D1287" i="5"/>
  <c r="D1288" i="5"/>
  <c r="D1289" i="5"/>
  <c r="D1290" i="5"/>
  <c r="D1291" i="5"/>
  <c r="D1292" i="5"/>
  <c r="D1293" i="5"/>
  <c r="D1294" i="5"/>
  <c r="D1295" i="5"/>
  <c r="D1296" i="5"/>
  <c r="D1297" i="5"/>
  <c r="D1298" i="5"/>
  <c r="D1299" i="5"/>
  <c r="D1300" i="5"/>
  <c r="D1301" i="5"/>
  <c r="D1302" i="5"/>
  <c r="D1303" i="5"/>
  <c r="D1304" i="5"/>
  <c r="D1305" i="5"/>
  <c r="D1306" i="5"/>
  <c r="D1307" i="5"/>
  <c r="D1308" i="5"/>
  <c r="D1309" i="5"/>
  <c r="D1310" i="5"/>
  <c r="D1311" i="5"/>
  <c r="D1312" i="5"/>
  <c r="D1313" i="5"/>
  <c r="D1314" i="5"/>
  <c r="D1315" i="5"/>
  <c r="D1316" i="5"/>
  <c r="D1317" i="5"/>
  <c r="D1318" i="5"/>
  <c r="D1319" i="5"/>
  <c r="D1320" i="5"/>
  <c r="D1321" i="5"/>
  <c r="D1322" i="5"/>
  <c r="D1323" i="5"/>
  <c r="D1324" i="5"/>
  <c r="D1325" i="5"/>
  <c r="D1326" i="5"/>
  <c r="D1327" i="5"/>
  <c r="D1328" i="5"/>
  <c r="D1329" i="5"/>
  <c r="D1330" i="5"/>
  <c r="D1331" i="5"/>
  <c r="D1332" i="5"/>
  <c r="D1333" i="5"/>
  <c r="D1334" i="5"/>
  <c r="D1335" i="5"/>
  <c r="D1336" i="5"/>
  <c r="D1337" i="5"/>
  <c r="D1338" i="5"/>
  <c r="D1339" i="5"/>
  <c r="D1340" i="5"/>
  <c r="D1341" i="5"/>
  <c r="D1342" i="5"/>
  <c r="D1343" i="5"/>
  <c r="D1344" i="5"/>
  <c r="D1345" i="5"/>
  <c r="D1346" i="5"/>
  <c r="D1347" i="5"/>
  <c r="D1348" i="5"/>
  <c r="D1349" i="5"/>
  <c r="D1350" i="5"/>
  <c r="D1351" i="5"/>
  <c r="D1352" i="5"/>
  <c r="D1353" i="5"/>
  <c r="D1354" i="5"/>
  <c r="D1355" i="5"/>
  <c r="D1356" i="5"/>
  <c r="D1357" i="5"/>
  <c r="D1358" i="5"/>
  <c r="D1359" i="5"/>
  <c r="D1360" i="5"/>
  <c r="D1361" i="5"/>
  <c r="D1362" i="5"/>
  <c r="D1363" i="5"/>
  <c r="D1364" i="5"/>
  <c r="D1365" i="5"/>
  <c r="D1366" i="5"/>
  <c r="D1367" i="5"/>
  <c r="D1368" i="5"/>
  <c r="D1369" i="5"/>
  <c r="D1370" i="5"/>
  <c r="D1371" i="5"/>
  <c r="D1372" i="5"/>
  <c r="D1373" i="5"/>
  <c r="D1374" i="5"/>
  <c r="D1375" i="5"/>
  <c r="D1376" i="5"/>
  <c r="D1377" i="5"/>
  <c r="D1378" i="5"/>
  <c r="D1379" i="5"/>
  <c r="D1380" i="5"/>
  <c r="D1381" i="5"/>
  <c r="D1382" i="5"/>
  <c r="D1383" i="5"/>
  <c r="D1384" i="5"/>
  <c r="D1385" i="5"/>
  <c r="D1386" i="5"/>
  <c r="D1387" i="5"/>
  <c r="D1388" i="5"/>
  <c r="D1389" i="5"/>
  <c r="D1390" i="5"/>
  <c r="D1391" i="5"/>
  <c r="D1392" i="5"/>
  <c r="D1393" i="5"/>
  <c r="D1394" i="5"/>
  <c r="D1395" i="5"/>
  <c r="D1396" i="5"/>
  <c r="D1397" i="5"/>
  <c r="D1398" i="5"/>
  <c r="D1399" i="5"/>
  <c r="D1400" i="5"/>
  <c r="D1401" i="5"/>
  <c r="D1402" i="5"/>
  <c r="D1403" i="5"/>
  <c r="D1404" i="5"/>
  <c r="D1405" i="5"/>
  <c r="D1406" i="5"/>
  <c r="D1407" i="5"/>
  <c r="D1408" i="5"/>
  <c r="D1409" i="5"/>
  <c r="D1410" i="5"/>
  <c r="D1411" i="5"/>
  <c r="D1412" i="5"/>
  <c r="D1413" i="5"/>
  <c r="D1414" i="5"/>
  <c r="D1415" i="5"/>
  <c r="D1416" i="5"/>
  <c r="D1417" i="5"/>
  <c r="D1418" i="5"/>
  <c r="D1419" i="5"/>
  <c r="D1420" i="5"/>
  <c r="D1421" i="5"/>
  <c r="D1422" i="5"/>
  <c r="D1423" i="5"/>
  <c r="D1424" i="5"/>
  <c r="D1425" i="5"/>
  <c r="D1426" i="5"/>
  <c r="D1427" i="5"/>
  <c r="D1428" i="5"/>
  <c r="D1429" i="5"/>
  <c r="D1430" i="5"/>
  <c r="D1431" i="5"/>
  <c r="D1432" i="5"/>
  <c r="D1433" i="5"/>
  <c r="D1434" i="5"/>
  <c r="D1435" i="5"/>
  <c r="D1436" i="5"/>
  <c r="D1437" i="5"/>
  <c r="D1438" i="5"/>
  <c r="D1439" i="5"/>
  <c r="D1440" i="5"/>
  <c r="D1441" i="5"/>
  <c r="D1442" i="5"/>
  <c r="D1443" i="5"/>
  <c r="D1444" i="5"/>
  <c r="D1445" i="5"/>
  <c r="D1446" i="5"/>
  <c r="D1447" i="5"/>
  <c r="D1448" i="5"/>
  <c r="D1449" i="5"/>
  <c r="D1450" i="5"/>
  <c r="D1451" i="5"/>
  <c r="D1452" i="5"/>
  <c r="D1453" i="5"/>
  <c r="D1454" i="5"/>
  <c r="D1455" i="5"/>
  <c r="D1456" i="5"/>
  <c r="D1457" i="5"/>
  <c r="D1458" i="5"/>
  <c r="D1459" i="5"/>
  <c r="D1460" i="5"/>
  <c r="D1461" i="5"/>
  <c r="D1462" i="5"/>
  <c r="D1463" i="5"/>
  <c r="D1464" i="5"/>
  <c r="D1465" i="5"/>
  <c r="D1466" i="5"/>
  <c r="D1467" i="5"/>
  <c r="D1468" i="5"/>
  <c r="D1469" i="5"/>
  <c r="D1470" i="5"/>
  <c r="D1471" i="5"/>
  <c r="D1472" i="5"/>
  <c r="D1473" i="5"/>
  <c r="D1474" i="5"/>
  <c r="D1475" i="5"/>
  <c r="D1476" i="5"/>
  <c r="D1477" i="5"/>
  <c r="D1478" i="5"/>
  <c r="D1479" i="5"/>
  <c r="D1480" i="5"/>
  <c r="D1481" i="5"/>
  <c r="D1482" i="5"/>
  <c r="D1483" i="5"/>
  <c r="D1484" i="5"/>
  <c r="D1485" i="5"/>
  <c r="D1486" i="5"/>
  <c r="D1487" i="5"/>
  <c r="D1488" i="5"/>
  <c r="D1489" i="5"/>
  <c r="D1490" i="5"/>
  <c r="D1491" i="5"/>
  <c r="D1492" i="5"/>
  <c r="D1493" i="5"/>
  <c r="D1494" i="5"/>
  <c r="D1495" i="5"/>
  <c r="D1496" i="5"/>
  <c r="D1497" i="5"/>
  <c r="D1498" i="5"/>
  <c r="D1499" i="5"/>
  <c r="D1500" i="5"/>
  <c r="D1501" i="5"/>
  <c r="D1502" i="5"/>
  <c r="D1503" i="5"/>
  <c r="D1504" i="5"/>
  <c r="D1505" i="5"/>
  <c r="D1506" i="5"/>
  <c r="D1507" i="5"/>
  <c r="D1508" i="5"/>
  <c r="D1509" i="5"/>
  <c r="D1510" i="5"/>
  <c r="D1511" i="5"/>
  <c r="D1512" i="5"/>
  <c r="D1513" i="5"/>
  <c r="D1514" i="5"/>
  <c r="D1515" i="5"/>
  <c r="D1516" i="5"/>
  <c r="D1517" i="5"/>
  <c r="D1518" i="5"/>
  <c r="D1519" i="5"/>
  <c r="D1520" i="5"/>
  <c r="D1521" i="5"/>
  <c r="D1522" i="5"/>
  <c r="D1523" i="5"/>
  <c r="D1524" i="5"/>
  <c r="D1525" i="5"/>
  <c r="D1526" i="5"/>
  <c r="D1527" i="5"/>
  <c r="D1528" i="5"/>
  <c r="D1529" i="5"/>
  <c r="D1530" i="5"/>
  <c r="D1531" i="5"/>
  <c r="D1532" i="5"/>
  <c r="D1533" i="5"/>
  <c r="D1534" i="5"/>
  <c r="D1535" i="5"/>
  <c r="D1536" i="5"/>
  <c r="D1537" i="5"/>
  <c r="D1538" i="5"/>
  <c r="D1539" i="5"/>
  <c r="D1540" i="5"/>
  <c r="D1541" i="5"/>
  <c r="D1542" i="5"/>
  <c r="D1543" i="5"/>
  <c r="D1544" i="5"/>
  <c r="D1545" i="5"/>
  <c r="D1546" i="5"/>
  <c r="D1547" i="5"/>
  <c r="D1548" i="5"/>
  <c r="D1549" i="5"/>
  <c r="D1550" i="5"/>
  <c r="D1551" i="5"/>
  <c r="D1552" i="5"/>
  <c r="D1553" i="5"/>
  <c r="D1554" i="5"/>
  <c r="D1555" i="5"/>
  <c r="D1556" i="5"/>
  <c r="D1557" i="5"/>
  <c r="D1558" i="5"/>
  <c r="D1559" i="5"/>
  <c r="D1560" i="5"/>
  <c r="D1561" i="5"/>
  <c r="D1562" i="5"/>
  <c r="D1563" i="5"/>
  <c r="D1564" i="5"/>
  <c r="D1565" i="5"/>
  <c r="D1566" i="5"/>
  <c r="D1567" i="5"/>
  <c r="D1568" i="5"/>
  <c r="D1569" i="5"/>
  <c r="D1570" i="5"/>
  <c r="D1571" i="5"/>
  <c r="D1572" i="5"/>
  <c r="D1573" i="5"/>
  <c r="D1574" i="5"/>
  <c r="D1575" i="5"/>
  <c r="D1576" i="5"/>
  <c r="D1577" i="5"/>
  <c r="D1578" i="5"/>
  <c r="D1579" i="5"/>
  <c r="D1580" i="5"/>
  <c r="D1581" i="5"/>
  <c r="D1582" i="5"/>
  <c r="D1583" i="5"/>
  <c r="D1584" i="5"/>
  <c r="D1585" i="5"/>
  <c r="D1586" i="5"/>
  <c r="D1587" i="5"/>
  <c r="D1588" i="5"/>
  <c r="D1589" i="5"/>
  <c r="D1590" i="5"/>
  <c r="D1591" i="5"/>
  <c r="D1592" i="5"/>
  <c r="D1593" i="5"/>
  <c r="D1594" i="5"/>
  <c r="D1595" i="5"/>
  <c r="D1596" i="5"/>
  <c r="D1597" i="5"/>
  <c r="D1598" i="5"/>
  <c r="D1599" i="5"/>
  <c r="D1600" i="5"/>
  <c r="D1601" i="5"/>
  <c r="D1602" i="5"/>
  <c r="D1603" i="5"/>
  <c r="D1604" i="5"/>
  <c r="D1605" i="5"/>
  <c r="D1606" i="5"/>
  <c r="D1607" i="5"/>
  <c r="D1608" i="5"/>
  <c r="D1609" i="5"/>
  <c r="D1610" i="5"/>
  <c r="D1611" i="5"/>
  <c r="D1612" i="5"/>
  <c r="D1613" i="5"/>
  <c r="D1614" i="5"/>
  <c r="D1615" i="5"/>
  <c r="D1616" i="5"/>
  <c r="D1617" i="5"/>
  <c r="D1618" i="5"/>
  <c r="D1619" i="5"/>
  <c r="D1620" i="5"/>
  <c r="D1621" i="5"/>
  <c r="D1622" i="5"/>
  <c r="D1623" i="5"/>
  <c r="D1624" i="5"/>
  <c r="D1625" i="5"/>
  <c r="D1626" i="5"/>
  <c r="D1627" i="5"/>
  <c r="D1628" i="5"/>
  <c r="D1629" i="5"/>
  <c r="D1630" i="5"/>
  <c r="D1631" i="5"/>
  <c r="D1632" i="5"/>
  <c r="D1633" i="5"/>
  <c r="D1634" i="5"/>
  <c r="D1635" i="5"/>
  <c r="D1636" i="5"/>
  <c r="D1637" i="5"/>
  <c r="D1638" i="5"/>
  <c r="D1639" i="5"/>
  <c r="D1640" i="5"/>
  <c r="D1641" i="5"/>
  <c r="D1642" i="5"/>
  <c r="D1643" i="5"/>
  <c r="D1644" i="5"/>
  <c r="D1645" i="5"/>
  <c r="D1646" i="5"/>
  <c r="D1647" i="5"/>
  <c r="D1648" i="5"/>
  <c r="D1649" i="5"/>
  <c r="D1650" i="5"/>
  <c r="D1651" i="5"/>
  <c r="D1652" i="5"/>
  <c r="D1653" i="5"/>
  <c r="D1654" i="5"/>
  <c r="D1655" i="5"/>
  <c r="D1656" i="5"/>
  <c r="D1657" i="5"/>
  <c r="D1658" i="5"/>
  <c r="D1659" i="5"/>
  <c r="D1660" i="5"/>
  <c r="D1661" i="5"/>
  <c r="D1662" i="5"/>
  <c r="D1663" i="5"/>
  <c r="D1664" i="5"/>
  <c r="D1665" i="5"/>
  <c r="D1666" i="5"/>
  <c r="D1667" i="5"/>
  <c r="D1668" i="5"/>
  <c r="D1669" i="5"/>
  <c r="D1670" i="5"/>
  <c r="D1671" i="5"/>
  <c r="D1672" i="5"/>
  <c r="D1673" i="5"/>
  <c r="D1674" i="5"/>
  <c r="D1675" i="5"/>
  <c r="D1676" i="5"/>
  <c r="D1677" i="5"/>
  <c r="D1678" i="5"/>
  <c r="D1679" i="5"/>
  <c r="D1680" i="5"/>
  <c r="D1681" i="5"/>
  <c r="D1682" i="5"/>
  <c r="D1683" i="5"/>
  <c r="D1684" i="5"/>
  <c r="D1685" i="5"/>
  <c r="D1686" i="5"/>
  <c r="D1687" i="5"/>
  <c r="D1688" i="5"/>
  <c r="D1689" i="5"/>
  <c r="D1690" i="5"/>
  <c r="D1691" i="5"/>
  <c r="D1692" i="5"/>
  <c r="D1693" i="5"/>
  <c r="D1694" i="5"/>
  <c r="D1695" i="5"/>
  <c r="D1696" i="5"/>
  <c r="D1697" i="5"/>
  <c r="D1698" i="5"/>
  <c r="D1699" i="5"/>
  <c r="D1700" i="5"/>
  <c r="D1701" i="5"/>
  <c r="D1702" i="5"/>
  <c r="D1703" i="5"/>
  <c r="D1704" i="5"/>
  <c r="D1705" i="5"/>
  <c r="D1706" i="5"/>
  <c r="D1707" i="5"/>
  <c r="D1708" i="5"/>
  <c r="D1709" i="5"/>
  <c r="D1710" i="5"/>
  <c r="D1711" i="5"/>
  <c r="D1712" i="5"/>
  <c r="D1713" i="5"/>
  <c r="D1714" i="5"/>
  <c r="D1715" i="5"/>
  <c r="D1716" i="5"/>
  <c r="D1717" i="5"/>
  <c r="D1718" i="5"/>
  <c r="D1719" i="5"/>
  <c r="D1720" i="5"/>
  <c r="D1721" i="5"/>
  <c r="D1722" i="5"/>
  <c r="D1723" i="5"/>
  <c r="D1724" i="5"/>
  <c r="D1725" i="5"/>
  <c r="D1726" i="5"/>
  <c r="D1727" i="5"/>
  <c r="D1728" i="5"/>
  <c r="D1729" i="5"/>
  <c r="D1730" i="5"/>
  <c r="D1731" i="5"/>
  <c r="D1732" i="5"/>
  <c r="D1733" i="5"/>
  <c r="D1734" i="5"/>
  <c r="D1735" i="5"/>
  <c r="D1736" i="5"/>
  <c r="D1737" i="5"/>
  <c r="D1738" i="5"/>
  <c r="D1739" i="5"/>
  <c r="D1740" i="5"/>
  <c r="D1741" i="5"/>
  <c r="D1742" i="5"/>
  <c r="D1743" i="5"/>
  <c r="D1744" i="5"/>
  <c r="D1745" i="5"/>
  <c r="D1746" i="5"/>
  <c r="D1747" i="5"/>
  <c r="D1748" i="5"/>
  <c r="D1749" i="5"/>
  <c r="D1750" i="5"/>
  <c r="D1751" i="5"/>
  <c r="D1752" i="5"/>
  <c r="D1753" i="5"/>
  <c r="D1754" i="5"/>
  <c r="D1755" i="5"/>
  <c r="D1756" i="5"/>
  <c r="D1757" i="5"/>
  <c r="D1758" i="5"/>
  <c r="D1759" i="5"/>
  <c r="D1760" i="5"/>
  <c r="D1761" i="5"/>
  <c r="D1762" i="5"/>
  <c r="D1763" i="5"/>
  <c r="D1764" i="5"/>
  <c r="D1765" i="5"/>
  <c r="D1766" i="5"/>
  <c r="D1767" i="5"/>
  <c r="D1768" i="5"/>
  <c r="D1769" i="5"/>
  <c r="D1770" i="5"/>
  <c r="D1771" i="5"/>
  <c r="D1772" i="5"/>
  <c r="D1773" i="5"/>
  <c r="D1774" i="5"/>
  <c r="D1775" i="5"/>
  <c r="D1776" i="5"/>
  <c r="D1777" i="5"/>
  <c r="D1778" i="5"/>
  <c r="D1779" i="5"/>
  <c r="D1780" i="5"/>
  <c r="D1781" i="5"/>
  <c r="D1782" i="5"/>
  <c r="D1783" i="5"/>
  <c r="D1784" i="5"/>
  <c r="D1785" i="5"/>
  <c r="D1786" i="5"/>
  <c r="D1787" i="5"/>
  <c r="D1788" i="5"/>
  <c r="D1789" i="5"/>
  <c r="D1790" i="5"/>
  <c r="D1791" i="5"/>
  <c r="D1792" i="5"/>
  <c r="D1793" i="5"/>
  <c r="D1794" i="5"/>
  <c r="D1795" i="5"/>
  <c r="D1796" i="5"/>
  <c r="D1797" i="5"/>
  <c r="D1798" i="5"/>
  <c r="D1799" i="5"/>
  <c r="D1800" i="5"/>
  <c r="D1801" i="5"/>
  <c r="D1802" i="5"/>
  <c r="D1803" i="5"/>
  <c r="D1804" i="5"/>
  <c r="D1805" i="5"/>
  <c r="D1806" i="5"/>
  <c r="D1807" i="5"/>
  <c r="D1808" i="5"/>
  <c r="D1809" i="5"/>
  <c r="D1810" i="5"/>
  <c r="D1811" i="5"/>
  <c r="D1812" i="5"/>
  <c r="D1813" i="5"/>
  <c r="D1814" i="5"/>
  <c r="D1815" i="5"/>
  <c r="D1816" i="5"/>
  <c r="D1817" i="5"/>
  <c r="D1818" i="5"/>
  <c r="D1819" i="5"/>
  <c r="D1820" i="5"/>
  <c r="D1821" i="5"/>
  <c r="D1822" i="5"/>
  <c r="D1823" i="5"/>
  <c r="D1824" i="5"/>
  <c r="D1825" i="5"/>
  <c r="D1826" i="5"/>
  <c r="D1827" i="5"/>
  <c r="D1828" i="5"/>
  <c r="D1829" i="5"/>
  <c r="D1830" i="5"/>
  <c r="D1831" i="5"/>
  <c r="D1832" i="5"/>
  <c r="D1833" i="5"/>
  <c r="D1834" i="5"/>
  <c r="D1835" i="5"/>
  <c r="D1836" i="5"/>
  <c r="D1837" i="5"/>
  <c r="D1838" i="5"/>
  <c r="D1839" i="5"/>
  <c r="D1840" i="5"/>
  <c r="D1841" i="5"/>
  <c r="D1842" i="5"/>
  <c r="D1843" i="5"/>
  <c r="D1844" i="5"/>
  <c r="D1845" i="5"/>
  <c r="D1846" i="5"/>
  <c r="D1847" i="5"/>
  <c r="D1848" i="5"/>
  <c r="D1849" i="5"/>
  <c r="D1850" i="5"/>
  <c r="D1851" i="5"/>
  <c r="D1852" i="5"/>
  <c r="D1853" i="5"/>
  <c r="D1854" i="5"/>
  <c r="D1855" i="5"/>
  <c r="D1856" i="5"/>
  <c r="D1857" i="5"/>
  <c r="D1858" i="5"/>
  <c r="D1859" i="5"/>
  <c r="D1860" i="5"/>
  <c r="D1861" i="5"/>
  <c r="D1862" i="5"/>
  <c r="D1863" i="5"/>
  <c r="D1864" i="5"/>
  <c r="D1865" i="5"/>
  <c r="D1866" i="5"/>
  <c r="D1867" i="5"/>
  <c r="D1868" i="5"/>
  <c r="D1869" i="5"/>
  <c r="D1870" i="5"/>
  <c r="D1871" i="5"/>
  <c r="D1872" i="5"/>
  <c r="D1873" i="5"/>
  <c r="D1874" i="5"/>
  <c r="D1875" i="5"/>
  <c r="D1876" i="5"/>
  <c r="D1877" i="5"/>
  <c r="D1878" i="5"/>
  <c r="D1879" i="5"/>
  <c r="D1880" i="5"/>
  <c r="D1881" i="5"/>
  <c r="D1882" i="5"/>
  <c r="D1883" i="5"/>
  <c r="D1884" i="5"/>
  <c r="D1885" i="5"/>
  <c r="D1886" i="5"/>
  <c r="D1887" i="5"/>
  <c r="D1888" i="5"/>
  <c r="D1889" i="5"/>
  <c r="D1890" i="5"/>
  <c r="D1891" i="5"/>
  <c r="D1892" i="5"/>
  <c r="D1893" i="5"/>
  <c r="D1894" i="5"/>
  <c r="D1895" i="5"/>
  <c r="D1896" i="5"/>
  <c r="D1897" i="5"/>
  <c r="D1898" i="5"/>
  <c r="D1899" i="5"/>
  <c r="D1900" i="5"/>
  <c r="D1901" i="5"/>
  <c r="D1902" i="5"/>
  <c r="D1903" i="5"/>
  <c r="D1904" i="5"/>
  <c r="D1905" i="5"/>
  <c r="D1906" i="5"/>
  <c r="D1907" i="5"/>
  <c r="D1908" i="5"/>
  <c r="D1909" i="5"/>
  <c r="D1910" i="5"/>
  <c r="D1911" i="5"/>
  <c r="D1912" i="5"/>
  <c r="D1913" i="5"/>
  <c r="D1914" i="5"/>
  <c r="D1915" i="5"/>
  <c r="D1916" i="5"/>
  <c r="D1917" i="5"/>
  <c r="D1918" i="5"/>
  <c r="D1919" i="5"/>
  <c r="D1920" i="5"/>
  <c r="D1921" i="5"/>
  <c r="D1922" i="5"/>
  <c r="D1923" i="5"/>
  <c r="D1924" i="5"/>
  <c r="D1925" i="5"/>
  <c r="D1926" i="5"/>
  <c r="D1927" i="5"/>
  <c r="D1928" i="5"/>
  <c r="D1929" i="5"/>
  <c r="D1930" i="5"/>
  <c r="D1931" i="5"/>
  <c r="D1932" i="5"/>
  <c r="D1933" i="5"/>
  <c r="D1934" i="5"/>
  <c r="D1935" i="5"/>
  <c r="D1936" i="5"/>
  <c r="D1937" i="5"/>
  <c r="D1938" i="5"/>
  <c r="D1939" i="5"/>
  <c r="D1940" i="5"/>
  <c r="D1941" i="5"/>
  <c r="D1942" i="5"/>
  <c r="D1943" i="5"/>
  <c r="D1944" i="5"/>
  <c r="D1945" i="5"/>
  <c r="D1946" i="5"/>
  <c r="D1947" i="5"/>
  <c r="D1948" i="5"/>
  <c r="D1949" i="5"/>
  <c r="D1950" i="5"/>
  <c r="D1951" i="5"/>
  <c r="D1952" i="5"/>
  <c r="D1953" i="5"/>
  <c r="D1954" i="5"/>
  <c r="D1955" i="5"/>
  <c r="D1956" i="5"/>
  <c r="D1957" i="5"/>
  <c r="D1958" i="5"/>
  <c r="D1959" i="5"/>
  <c r="D1960" i="5"/>
  <c r="D1961" i="5"/>
  <c r="D1962" i="5"/>
  <c r="D1963" i="5"/>
  <c r="D1964" i="5"/>
  <c r="D1965" i="5"/>
  <c r="D1966" i="5"/>
  <c r="D1967" i="5"/>
  <c r="D1968" i="5"/>
  <c r="D1969" i="5"/>
  <c r="D1970" i="5"/>
  <c r="D1971" i="5"/>
  <c r="D1972" i="5"/>
  <c r="D1973" i="5"/>
  <c r="D1974" i="5"/>
  <c r="D1975" i="5"/>
  <c r="D1976" i="5"/>
  <c r="D1977" i="5"/>
  <c r="D1978" i="5"/>
  <c r="D1979" i="5"/>
  <c r="D1980" i="5"/>
  <c r="D1981" i="5"/>
  <c r="D1982" i="5"/>
  <c r="D1983" i="5"/>
  <c r="D1984" i="5"/>
  <c r="D1985" i="5"/>
  <c r="D1986" i="5"/>
  <c r="D1987" i="5"/>
  <c r="D1988" i="5"/>
  <c r="D1989" i="5"/>
  <c r="D1990" i="5"/>
  <c r="D1991" i="5"/>
  <c r="D1992" i="5"/>
  <c r="D1993" i="5"/>
  <c r="D1994" i="5"/>
  <c r="D1995" i="5"/>
  <c r="D1996" i="5"/>
  <c r="D1997" i="5"/>
  <c r="D1998" i="5"/>
  <c r="D1999" i="5"/>
  <c r="D2000" i="5"/>
  <c r="D2001" i="5"/>
  <c r="D2002" i="5"/>
  <c r="D2003" i="5"/>
  <c r="D2004" i="5"/>
  <c r="D2005" i="5"/>
  <c r="D2006" i="5"/>
  <c r="D2007" i="5"/>
  <c r="D2008" i="5"/>
  <c r="D2009" i="5"/>
  <c r="D2010" i="5"/>
  <c r="D2011" i="5"/>
  <c r="D2012" i="5"/>
  <c r="D2013" i="5"/>
  <c r="D2014" i="5"/>
  <c r="D2015" i="5"/>
  <c r="D2016" i="5"/>
  <c r="D2017" i="5"/>
  <c r="D2018" i="5"/>
  <c r="D2019" i="5"/>
  <c r="D2020" i="5"/>
  <c r="D2021" i="5"/>
  <c r="D2022" i="5"/>
  <c r="D2023" i="5"/>
  <c r="D2024" i="5"/>
  <c r="D2025" i="5"/>
  <c r="D2026" i="5"/>
  <c r="D2027" i="5"/>
  <c r="D2028" i="5"/>
  <c r="D2029" i="5"/>
  <c r="D2030" i="5"/>
  <c r="D2031" i="5"/>
  <c r="D2032" i="5"/>
  <c r="D2033" i="5"/>
  <c r="D2034" i="5"/>
  <c r="D2035" i="5"/>
  <c r="D2036" i="5"/>
  <c r="D2037" i="5"/>
  <c r="D2038" i="5"/>
  <c r="D2039" i="5"/>
  <c r="D2040" i="5"/>
  <c r="D2041" i="5"/>
  <c r="D2042" i="5"/>
  <c r="D2043" i="5"/>
  <c r="D2044" i="5"/>
  <c r="D2045" i="5"/>
  <c r="D2046" i="5"/>
  <c r="D2047" i="5"/>
  <c r="D2048" i="5"/>
  <c r="D2049" i="5"/>
  <c r="D2050" i="5"/>
  <c r="D2051" i="5"/>
  <c r="D2052" i="5"/>
  <c r="D2053" i="5"/>
  <c r="D2054" i="5"/>
  <c r="D2055" i="5"/>
  <c r="D2056" i="5"/>
  <c r="D2057" i="5"/>
  <c r="D2058" i="5"/>
  <c r="D2059" i="5"/>
  <c r="D2060" i="5"/>
  <c r="D2061" i="5"/>
  <c r="D2062" i="5"/>
  <c r="D2063" i="5"/>
  <c r="D2064" i="5"/>
  <c r="D2065" i="5"/>
  <c r="D2066" i="5"/>
  <c r="D2067" i="5"/>
  <c r="D2068" i="5"/>
  <c r="D2069" i="5"/>
  <c r="D2070" i="5"/>
  <c r="D2071" i="5"/>
  <c r="D2072" i="5"/>
  <c r="D2073" i="5"/>
  <c r="D2074" i="5"/>
  <c r="D2075" i="5"/>
  <c r="D2076" i="5"/>
  <c r="D2077" i="5"/>
  <c r="D2078" i="5"/>
  <c r="D2079" i="5"/>
  <c r="D2080" i="5"/>
  <c r="D2081" i="5"/>
  <c r="D2082" i="5"/>
  <c r="D2083" i="5"/>
  <c r="D2084" i="5"/>
  <c r="D2085" i="5"/>
  <c r="D2086" i="5"/>
  <c r="D2087" i="5"/>
  <c r="D2088" i="5"/>
  <c r="D2089" i="5"/>
  <c r="D2090" i="5"/>
  <c r="D2091" i="5"/>
  <c r="D2092" i="5"/>
  <c r="D2093" i="5"/>
  <c r="D2094" i="5"/>
  <c r="D2095" i="5"/>
  <c r="D2096" i="5"/>
  <c r="D2097" i="5"/>
  <c r="D2098" i="5"/>
  <c r="D2099" i="5"/>
  <c r="D2100" i="5"/>
  <c r="D2101" i="5"/>
  <c r="D2102" i="5"/>
  <c r="D2103" i="5"/>
  <c r="D2104" i="5"/>
  <c r="D2105" i="5"/>
  <c r="D2106" i="5"/>
  <c r="D2107" i="5"/>
  <c r="D2108" i="5"/>
  <c r="D2109" i="5"/>
  <c r="D2110" i="5"/>
  <c r="D2111" i="5"/>
  <c r="D2112" i="5"/>
  <c r="D2113" i="5"/>
  <c r="D2114" i="5"/>
  <c r="D2115" i="5"/>
  <c r="D2116" i="5"/>
  <c r="D2117" i="5"/>
  <c r="D2118" i="5"/>
  <c r="D2119" i="5"/>
  <c r="D2120" i="5"/>
  <c r="D2121" i="5"/>
  <c r="D2122" i="5"/>
  <c r="D2123" i="5"/>
  <c r="D2124" i="5"/>
  <c r="D2125" i="5"/>
  <c r="D2126" i="5"/>
  <c r="D2127" i="5"/>
  <c r="D2128" i="5"/>
  <c r="D2129" i="5"/>
  <c r="D2130" i="5"/>
  <c r="D2131" i="5"/>
  <c r="D2132" i="5"/>
  <c r="D2133" i="5"/>
  <c r="D2134" i="5"/>
  <c r="D2135" i="5"/>
  <c r="D2136" i="5"/>
  <c r="D2137" i="5"/>
  <c r="D2138" i="5"/>
  <c r="D2139" i="5"/>
  <c r="D2140" i="5"/>
  <c r="D2141" i="5"/>
  <c r="D2142" i="5"/>
  <c r="D2143" i="5"/>
  <c r="D2144" i="5"/>
  <c r="D2145" i="5"/>
  <c r="D2146" i="5"/>
  <c r="D2147" i="5"/>
  <c r="D2148" i="5"/>
  <c r="D2149" i="5"/>
  <c r="D2150" i="5"/>
  <c r="D2151" i="5"/>
  <c r="D2152" i="5"/>
  <c r="D2153" i="5"/>
  <c r="D2154" i="5"/>
  <c r="D2155" i="5"/>
  <c r="D2156" i="5"/>
  <c r="D2157" i="5"/>
  <c r="D2158" i="5"/>
  <c r="D2159" i="5"/>
  <c r="D2160" i="5"/>
  <c r="D2161" i="5"/>
  <c r="D2162" i="5"/>
  <c r="D2163" i="5"/>
  <c r="D2164" i="5"/>
  <c r="D2165" i="5"/>
  <c r="D2166" i="5"/>
  <c r="D2167" i="5"/>
  <c r="D2168" i="5"/>
  <c r="D2169" i="5"/>
  <c r="D2170" i="5"/>
  <c r="D2171" i="5"/>
  <c r="D2172" i="5"/>
  <c r="D2173" i="5"/>
  <c r="D2174" i="5"/>
  <c r="D2175" i="5"/>
  <c r="D2176" i="5"/>
  <c r="D2177" i="5"/>
  <c r="D2178" i="5"/>
  <c r="D2179" i="5"/>
  <c r="D2180" i="5"/>
  <c r="D2181" i="5"/>
  <c r="D2182" i="5"/>
  <c r="D2183" i="5"/>
  <c r="D2184" i="5"/>
  <c r="D2185" i="5"/>
  <c r="D2186" i="5"/>
  <c r="D2187" i="5"/>
  <c r="D2188" i="5"/>
  <c r="D2189" i="5"/>
  <c r="D2190" i="5"/>
  <c r="D2191" i="5"/>
  <c r="D2192" i="5"/>
  <c r="D2193" i="5"/>
  <c r="D2194" i="5"/>
  <c r="D2195" i="5"/>
  <c r="D2196" i="5"/>
  <c r="D2197" i="5"/>
  <c r="D2198" i="5"/>
  <c r="D2199" i="5"/>
  <c r="D2200" i="5"/>
  <c r="D2201" i="5"/>
  <c r="D2202" i="5"/>
  <c r="D2203" i="5"/>
  <c r="D2204" i="5"/>
  <c r="D2205" i="5"/>
  <c r="D2206" i="5"/>
  <c r="D2207" i="5"/>
  <c r="D2208" i="5"/>
  <c r="D2209" i="5"/>
  <c r="D2210" i="5"/>
  <c r="D2211" i="5"/>
  <c r="D2212" i="5"/>
  <c r="D2213" i="5"/>
  <c r="D2214" i="5"/>
  <c r="D2215" i="5"/>
  <c r="D2216" i="5"/>
  <c r="D2217" i="5"/>
  <c r="D2218" i="5"/>
  <c r="D2219" i="5"/>
  <c r="D2220" i="5"/>
  <c r="D2221" i="5"/>
  <c r="D2222" i="5"/>
  <c r="D2223" i="5"/>
  <c r="D2224" i="5"/>
  <c r="D2225" i="5"/>
  <c r="D2226" i="5"/>
  <c r="D2227" i="5"/>
  <c r="D2228" i="5"/>
  <c r="D2229" i="5"/>
  <c r="D2230" i="5"/>
  <c r="D2231" i="5"/>
  <c r="D2232" i="5"/>
  <c r="D2233" i="5"/>
  <c r="D2234" i="5"/>
  <c r="D2235" i="5"/>
  <c r="D2236" i="5"/>
  <c r="D2237" i="5"/>
  <c r="D2238" i="5"/>
  <c r="D2239" i="5"/>
  <c r="D2240" i="5"/>
  <c r="D2241" i="5"/>
  <c r="D2242" i="5"/>
  <c r="D2243" i="5"/>
  <c r="D2244" i="5"/>
  <c r="D2245" i="5"/>
  <c r="D2246" i="5"/>
  <c r="D2247" i="5"/>
  <c r="D2248" i="5"/>
  <c r="D2249" i="5"/>
  <c r="D2250" i="5"/>
  <c r="D2251" i="5"/>
  <c r="D2252" i="5"/>
  <c r="D2253" i="5"/>
  <c r="D2254" i="5"/>
  <c r="D2255" i="5"/>
  <c r="D2256" i="5"/>
  <c r="D2257" i="5"/>
  <c r="D2258" i="5"/>
  <c r="D2259" i="5"/>
  <c r="D2260" i="5"/>
  <c r="D2261" i="5"/>
  <c r="D2262" i="5"/>
  <c r="D2263" i="5"/>
  <c r="D2264" i="5"/>
  <c r="D2265" i="5"/>
  <c r="D2266" i="5"/>
  <c r="D2267" i="5"/>
  <c r="D2268" i="5"/>
  <c r="D2269" i="5"/>
  <c r="D2270" i="5"/>
  <c r="D2271" i="5"/>
  <c r="D2272" i="5"/>
  <c r="D2273" i="5"/>
  <c r="D2274" i="5"/>
  <c r="D2275" i="5"/>
  <c r="D2276" i="5"/>
  <c r="D2277" i="5"/>
  <c r="D2278" i="5"/>
  <c r="D2279" i="5"/>
  <c r="D2280" i="5"/>
  <c r="D2281" i="5"/>
  <c r="D2282" i="5"/>
  <c r="D2283" i="5"/>
  <c r="D2284" i="5"/>
  <c r="D2285" i="5"/>
  <c r="D2286" i="5"/>
  <c r="D2287" i="5"/>
  <c r="D2288" i="5"/>
  <c r="D2289" i="5"/>
  <c r="D2290" i="5"/>
  <c r="D2291" i="5"/>
  <c r="D2292" i="5"/>
  <c r="D2293" i="5"/>
  <c r="D2294" i="5"/>
  <c r="D2295" i="5"/>
  <c r="D2296" i="5"/>
  <c r="D2297" i="5"/>
  <c r="D2298" i="5"/>
  <c r="D2299" i="5"/>
  <c r="D2300" i="5"/>
  <c r="D2301" i="5"/>
  <c r="D2302" i="5"/>
  <c r="D2303" i="5"/>
  <c r="D2304" i="5"/>
  <c r="D2305" i="5"/>
  <c r="D2306" i="5"/>
  <c r="D2307" i="5"/>
  <c r="D2308" i="5"/>
  <c r="D2309" i="5"/>
  <c r="D2310" i="5"/>
  <c r="D2311" i="5"/>
  <c r="D2312" i="5"/>
  <c r="D2313" i="5"/>
  <c r="D2314" i="5"/>
  <c r="D2315" i="5"/>
  <c r="D2316" i="5"/>
  <c r="D2317" i="5"/>
  <c r="D2318" i="5"/>
  <c r="D2319" i="5"/>
  <c r="D2320" i="5"/>
  <c r="D2321" i="5"/>
  <c r="D2322" i="5"/>
  <c r="D2323" i="5"/>
  <c r="D2324" i="5"/>
  <c r="D2325" i="5"/>
  <c r="D2326" i="5"/>
  <c r="D2327" i="5"/>
  <c r="D2328" i="5"/>
  <c r="D2329" i="5"/>
  <c r="D2330" i="5"/>
  <c r="D2331" i="5"/>
  <c r="D2332" i="5"/>
  <c r="D2333" i="5"/>
  <c r="D2334" i="5"/>
  <c r="D2335" i="5"/>
  <c r="D2336" i="5"/>
  <c r="D2337" i="5"/>
  <c r="D2338" i="5"/>
  <c r="D2339" i="5"/>
  <c r="D2340" i="5"/>
  <c r="D2341" i="5"/>
  <c r="D2342" i="5"/>
  <c r="D2343" i="5"/>
  <c r="D2344" i="5"/>
  <c r="D2345" i="5"/>
  <c r="D2346" i="5"/>
  <c r="D2347" i="5"/>
  <c r="D2348" i="5"/>
  <c r="D2349" i="5"/>
  <c r="D2350" i="5"/>
  <c r="D2351" i="5"/>
  <c r="D2352" i="5"/>
  <c r="D2353" i="5"/>
  <c r="D2354" i="5"/>
  <c r="D2355" i="5"/>
  <c r="D2356" i="5"/>
  <c r="D2357" i="5"/>
  <c r="D2358" i="5"/>
  <c r="D2359" i="5"/>
  <c r="D2360" i="5"/>
  <c r="D2361" i="5"/>
  <c r="D2362" i="5"/>
  <c r="D2363" i="5"/>
  <c r="D2364" i="5"/>
  <c r="D2365" i="5"/>
  <c r="D2366" i="5"/>
  <c r="D2367" i="5"/>
  <c r="D2368" i="5"/>
  <c r="D2369" i="5"/>
  <c r="D2370" i="5"/>
  <c r="D2371" i="5"/>
  <c r="D2372" i="5"/>
  <c r="D2373" i="5"/>
  <c r="D2374" i="5"/>
  <c r="D2375" i="5"/>
  <c r="D2376" i="5"/>
  <c r="D2377" i="5"/>
  <c r="D2378" i="5"/>
  <c r="D2379" i="5"/>
  <c r="D2380" i="5"/>
  <c r="D2381" i="5"/>
  <c r="D2382" i="5"/>
  <c r="D2383" i="5"/>
  <c r="D2384" i="5"/>
  <c r="D2385" i="5"/>
  <c r="D2386" i="5"/>
  <c r="D2387" i="5"/>
  <c r="D2388" i="5"/>
  <c r="D2389" i="5"/>
  <c r="D2390" i="5"/>
  <c r="D2391" i="5"/>
  <c r="D2392" i="5"/>
  <c r="D2393" i="5"/>
  <c r="D2394" i="5"/>
  <c r="D2395" i="5"/>
  <c r="D2396" i="5"/>
  <c r="D2397" i="5"/>
  <c r="D2398" i="5"/>
  <c r="D2399" i="5"/>
  <c r="D2400" i="5"/>
  <c r="D2401" i="5"/>
  <c r="D2402" i="5"/>
  <c r="D2403" i="5"/>
  <c r="D2404" i="5"/>
  <c r="D2405" i="5"/>
  <c r="D2406" i="5"/>
  <c r="D2407" i="5"/>
  <c r="D2408" i="5"/>
  <c r="D2409" i="5"/>
  <c r="D2410" i="5"/>
  <c r="D2411" i="5"/>
  <c r="D2412" i="5"/>
  <c r="D2413" i="5"/>
  <c r="D2414" i="5"/>
  <c r="D2415" i="5"/>
  <c r="D2416" i="5"/>
  <c r="D2417" i="5"/>
  <c r="D2418" i="5"/>
  <c r="D2419" i="5"/>
  <c r="D2420" i="5"/>
  <c r="D2421" i="5"/>
  <c r="D2422" i="5"/>
  <c r="D2423" i="5"/>
  <c r="D2424" i="5"/>
  <c r="D2425" i="5"/>
  <c r="D2426" i="5"/>
  <c r="D2427" i="5"/>
  <c r="D2428" i="5"/>
  <c r="D2429" i="5"/>
  <c r="D2430" i="5"/>
  <c r="D2431" i="5"/>
  <c r="D2432" i="5"/>
  <c r="D2433" i="5"/>
  <c r="D2434" i="5"/>
  <c r="D2435" i="5"/>
  <c r="D2436" i="5"/>
  <c r="D2437" i="5"/>
  <c r="D2438" i="5"/>
  <c r="D2439" i="5"/>
  <c r="D2440" i="5"/>
  <c r="D2441" i="5"/>
  <c r="D2442" i="5"/>
  <c r="D2443" i="5"/>
  <c r="D2444" i="5"/>
  <c r="D2445" i="5"/>
  <c r="D2446" i="5"/>
  <c r="D2447" i="5"/>
  <c r="D2448" i="5"/>
  <c r="D2449" i="5"/>
  <c r="D2450" i="5"/>
  <c r="D2451" i="5"/>
  <c r="D2452" i="5"/>
  <c r="D2453" i="5"/>
  <c r="D2454" i="5"/>
  <c r="D2455" i="5"/>
  <c r="D2456" i="5"/>
  <c r="D2457" i="5"/>
  <c r="D2458" i="5"/>
  <c r="D2459" i="5"/>
  <c r="D2460" i="5"/>
  <c r="D2461" i="5"/>
  <c r="D2462" i="5"/>
  <c r="D2463" i="5"/>
  <c r="D2464" i="5"/>
  <c r="D2465" i="5"/>
  <c r="D2466" i="5"/>
  <c r="D2467" i="5"/>
  <c r="D2468" i="5"/>
  <c r="D2469" i="5"/>
  <c r="D2470" i="5"/>
  <c r="D2471" i="5"/>
  <c r="D2472" i="5"/>
  <c r="D2473" i="5"/>
  <c r="D2474" i="5"/>
  <c r="D2475" i="5"/>
  <c r="D2476" i="5"/>
  <c r="D2477" i="5"/>
  <c r="D2478" i="5"/>
  <c r="D2479" i="5"/>
  <c r="D2480" i="5"/>
  <c r="D2481" i="5"/>
  <c r="D2482" i="5"/>
  <c r="D2483" i="5"/>
  <c r="D2484" i="5"/>
  <c r="D2485" i="5"/>
  <c r="D2486" i="5"/>
  <c r="D2487" i="5"/>
  <c r="D2488" i="5"/>
  <c r="D2489" i="5"/>
  <c r="D2490" i="5"/>
  <c r="D2491" i="5"/>
  <c r="D2492" i="5"/>
  <c r="D2493" i="5"/>
  <c r="D2494" i="5"/>
  <c r="D2495" i="5"/>
  <c r="D2496" i="5"/>
  <c r="D2497" i="5"/>
  <c r="D2498" i="5"/>
  <c r="D2499" i="5"/>
  <c r="D2500" i="5"/>
  <c r="D2501" i="5"/>
  <c r="D2502" i="5"/>
  <c r="D2503" i="5"/>
  <c r="D2504" i="5"/>
  <c r="D2505" i="5"/>
  <c r="D2506" i="5"/>
  <c r="D2507" i="5"/>
  <c r="D2508" i="5"/>
  <c r="D2509" i="5"/>
  <c r="D2510" i="5"/>
  <c r="D2511" i="5"/>
  <c r="D2512" i="5"/>
  <c r="D2513" i="5"/>
  <c r="D2514" i="5"/>
  <c r="D2515" i="5"/>
  <c r="D2516" i="5"/>
  <c r="D2517" i="5"/>
  <c r="D2518" i="5"/>
  <c r="D2519" i="5"/>
  <c r="D2520" i="5"/>
  <c r="D2521" i="5"/>
  <c r="D2522" i="5"/>
  <c r="D2523" i="5"/>
  <c r="D2524" i="5"/>
  <c r="D2525" i="5"/>
  <c r="D2526" i="5"/>
  <c r="D2527" i="5"/>
  <c r="D2528" i="5"/>
  <c r="D2529" i="5"/>
  <c r="D2530" i="5"/>
  <c r="D2531" i="5"/>
  <c r="D2532" i="5"/>
  <c r="D2533" i="5"/>
  <c r="D2534" i="5"/>
  <c r="D2535" i="5"/>
  <c r="D2536" i="5"/>
  <c r="D2537" i="5"/>
  <c r="D2538" i="5"/>
  <c r="D2539" i="5"/>
  <c r="D2540" i="5"/>
  <c r="D2541" i="5"/>
  <c r="D2542" i="5"/>
  <c r="D2543" i="5"/>
  <c r="D2544" i="5"/>
  <c r="D2545" i="5"/>
  <c r="D2546" i="5"/>
  <c r="D2547" i="5"/>
  <c r="D2548" i="5"/>
  <c r="D2549" i="5"/>
  <c r="D2550" i="5"/>
  <c r="D2551" i="5"/>
  <c r="D2552" i="5"/>
  <c r="D2553" i="5"/>
  <c r="D2554" i="5"/>
  <c r="D2555" i="5"/>
  <c r="D2556" i="5"/>
  <c r="D2557" i="5"/>
  <c r="D2558" i="5"/>
  <c r="D2559" i="5"/>
  <c r="D2560" i="5"/>
  <c r="D2561" i="5"/>
  <c r="D2562" i="5"/>
  <c r="D2563" i="5"/>
  <c r="D2564" i="5"/>
  <c r="D2565" i="5"/>
  <c r="D2566" i="5"/>
  <c r="D2567" i="5"/>
  <c r="D2568" i="5"/>
  <c r="D2569" i="5"/>
  <c r="D2570" i="5"/>
  <c r="D2571" i="5"/>
  <c r="D2572" i="5"/>
  <c r="D2573" i="5"/>
  <c r="D2574" i="5"/>
  <c r="D2575" i="5"/>
  <c r="D2576" i="5"/>
  <c r="D2577" i="5"/>
  <c r="D2578" i="5"/>
  <c r="D2579" i="5"/>
  <c r="D2580" i="5"/>
  <c r="D2581" i="5"/>
  <c r="D2582" i="5"/>
  <c r="D2583" i="5"/>
  <c r="D2584" i="5"/>
  <c r="D2585" i="5"/>
  <c r="D2586" i="5"/>
  <c r="D2587" i="5"/>
  <c r="D2588" i="5"/>
  <c r="D2589" i="5"/>
  <c r="D2590" i="5"/>
  <c r="D2591" i="5"/>
  <c r="D2592" i="5"/>
  <c r="D2593" i="5"/>
  <c r="D2594" i="5"/>
  <c r="D2595" i="5"/>
  <c r="D2596" i="5"/>
  <c r="D2597" i="5"/>
  <c r="D2598" i="5"/>
  <c r="D2599" i="5"/>
  <c r="D2600" i="5"/>
  <c r="D2601" i="5"/>
  <c r="D2602" i="5"/>
  <c r="D2603" i="5"/>
  <c r="D2604" i="5"/>
  <c r="D2605" i="5"/>
  <c r="D2606" i="5"/>
  <c r="D2607" i="5"/>
  <c r="D2608" i="5"/>
  <c r="D2609" i="5"/>
  <c r="D2610" i="5"/>
  <c r="D2611" i="5"/>
  <c r="D2612" i="5"/>
  <c r="D2613" i="5"/>
  <c r="D2614" i="5"/>
  <c r="D2615" i="5"/>
  <c r="D2616" i="5"/>
  <c r="D2617" i="5"/>
  <c r="D2618" i="5"/>
  <c r="D2619" i="5"/>
  <c r="D2620" i="5"/>
  <c r="D2621" i="5"/>
  <c r="D2622" i="5"/>
  <c r="D2623" i="5"/>
  <c r="D2624" i="5"/>
  <c r="D2625" i="5"/>
  <c r="D2626" i="5"/>
  <c r="D2627" i="5"/>
  <c r="D2628" i="5"/>
  <c r="D2629" i="5"/>
  <c r="D2630" i="5"/>
  <c r="D2631" i="5"/>
  <c r="D2632" i="5"/>
  <c r="D2633" i="5"/>
  <c r="D2634" i="5"/>
  <c r="D2635" i="5"/>
  <c r="D2636" i="5"/>
  <c r="D2637" i="5"/>
  <c r="D2638" i="5"/>
  <c r="D2639" i="5"/>
  <c r="D2640" i="5"/>
  <c r="D2641" i="5"/>
  <c r="D2642" i="5"/>
  <c r="D2643" i="5"/>
  <c r="D2644" i="5"/>
  <c r="D2645" i="5"/>
  <c r="D2646" i="5"/>
  <c r="D2647" i="5"/>
  <c r="D2648" i="5"/>
  <c r="D2649" i="5"/>
  <c r="D2650" i="5"/>
  <c r="D2651" i="5"/>
  <c r="D2652" i="5"/>
  <c r="D2653" i="5"/>
  <c r="D2654" i="5"/>
  <c r="D2655" i="5"/>
  <c r="D2656" i="5"/>
  <c r="D2657" i="5"/>
  <c r="D2658" i="5"/>
  <c r="D2659" i="5"/>
  <c r="D2660" i="5"/>
  <c r="D2661" i="5"/>
  <c r="D2662" i="5"/>
  <c r="D2663" i="5"/>
  <c r="D2664" i="5"/>
  <c r="D2665" i="5"/>
  <c r="D2666" i="5"/>
  <c r="D2667" i="5"/>
  <c r="D2668" i="5"/>
  <c r="D2669" i="5"/>
  <c r="D2670" i="5"/>
  <c r="D2671" i="5"/>
  <c r="D2672" i="5"/>
  <c r="D2673" i="5"/>
  <c r="D2674" i="5"/>
  <c r="D2675" i="5"/>
  <c r="D2676" i="5"/>
  <c r="D2677" i="5"/>
  <c r="D2678" i="5"/>
  <c r="D2679" i="5"/>
  <c r="D2680" i="5"/>
  <c r="D2681" i="5"/>
  <c r="D2682" i="5"/>
  <c r="D2683" i="5"/>
  <c r="D2684" i="5"/>
  <c r="D2685" i="5"/>
  <c r="D2686" i="5"/>
  <c r="D2687" i="5"/>
  <c r="D2688" i="5"/>
  <c r="D2689" i="5"/>
  <c r="D2690" i="5"/>
  <c r="D2691" i="5"/>
  <c r="D2692" i="5"/>
  <c r="D2693" i="5"/>
  <c r="D2694" i="5"/>
  <c r="D2695" i="5"/>
  <c r="D2696" i="5"/>
  <c r="D2697" i="5"/>
  <c r="D2698" i="5"/>
  <c r="D2699" i="5"/>
  <c r="D2700" i="5"/>
  <c r="D2701" i="5"/>
  <c r="D2702" i="5"/>
  <c r="D2703" i="5"/>
  <c r="D2704" i="5"/>
  <c r="D2705" i="5"/>
  <c r="D2706" i="5"/>
  <c r="D2707" i="5"/>
  <c r="D2708" i="5"/>
  <c r="D2709" i="5"/>
  <c r="D2710" i="5"/>
  <c r="D2711" i="5"/>
  <c r="D2712" i="5"/>
  <c r="D2713" i="5"/>
  <c r="D2714" i="5"/>
  <c r="D2715" i="5"/>
  <c r="D2716" i="5"/>
  <c r="D2717" i="5"/>
  <c r="D2718" i="5"/>
  <c r="D2719" i="5"/>
  <c r="D2720" i="5"/>
  <c r="D2721" i="5"/>
  <c r="D2722" i="5"/>
  <c r="D2723" i="5"/>
  <c r="D2724" i="5"/>
  <c r="D2725" i="5"/>
  <c r="D2726" i="5"/>
  <c r="D2727" i="5"/>
  <c r="D2728" i="5"/>
  <c r="D2729" i="5"/>
  <c r="D2730" i="5"/>
  <c r="D2731" i="5"/>
  <c r="D2732" i="5"/>
  <c r="D2733" i="5"/>
  <c r="D2734" i="5"/>
  <c r="D2735" i="5"/>
  <c r="D2736" i="5"/>
  <c r="D2737" i="5"/>
  <c r="D2738" i="5"/>
  <c r="D2739" i="5"/>
  <c r="D2740" i="5"/>
  <c r="D2741" i="5"/>
  <c r="D2742" i="5"/>
  <c r="D2743" i="5"/>
  <c r="D2744" i="5"/>
  <c r="D2745" i="5"/>
  <c r="D2746" i="5"/>
  <c r="D2747" i="5"/>
  <c r="D2748" i="5"/>
  <c r="D2749" i="5"/>
  <c r="D2750" i="5"/>
  <c r="D2751" i="5"/>
  <c r="D2752" i="5"/>
  <c r="D2753" i="5"/>
  <c r="D2754" i="5"/>
  <c r="D2755" i="5"/>
  <c r="D2756" i="5"/>
  <c r="D2757" i="5"/>
  <c r="D2758" i="5"/>
  <c r="D2759" i="5"/>
  <c r="D2760" i="5"/>
  <c r="D2761" i="5"/>
  <c r="D2762" i="5"/>
  <c r="D2763" i="5"/>
  <c r="D2764" i="5"/>
  <c r="D2765" i="5"/>
  <c r="D2766" i="5"/>
  <c r="D2767" i="5"/>
  <c r="D2768" i="5"/>
  <c r="D2769" i="5"/>
  <c r="D2770" i="5"/>
  <c r="D2771" i="5"/>
  <c r="D2772" i="5"/>
  <c r="D2773" i="5"/>
  <c r="D2774" i="5"/>
  <c r="D2775" i="5"/>
  <c r="D2776" i="5"/>
  <c r="D2777" i="5"/>
  <c r="D2778" i="5"/>
  <c r="D2779" i="5"/>
  <c r="D2780" i="5"/>
  <c r="D2781" i="5"/>
  <c r="D2782" i="5"/>
  <c r="D2783" i="5"/>
  <c r="D2784" i="5"/>
  <c r="D2785" i="5"/>
  <c r="D2786" i="5"/>
  <c r="D2787" i="5"/>
  <c r="D2788" i="5"/>
  <c r="D2789" i="5"/>
  <c r="D2790" i="5"/>
  <c r="D2791" i="5"/>
  <c r="D2792" i="5"/>
  <c r="D2793" i="5"/>
  <c r="D2794" i="5"/>
  <c r="D2795" i="5"/>
  <c r="D2796" i="5"/>
  <c r="D2797" i="5"/>
  <c r="D2798" i="5"/>
  <c r="D2799" i="5"/>
  <c r="D2800" i="5"/>
  <c r="D2801" i="5"/>
  <c r="D2802" i="5"/>
  <c r="D2803" i="5"/>
  <c r="D2804" i="5"/>
  <c r="D2805" i="5"/>
  <c r="D2806" i="5"/>
  <c r="D2807" i="5"/>
  <c r="D2808" i="5"/>
  <c r="D2809" i="5"/>
  <c r="D2810" i="5"/>
  <c r="D2811" i="5"/>
  <c r="D2812" i="5"/>
  <c r="D2813" i="5"/>
  <c r="D2814" i="5"/>
  <c r="D2815" i="5"/>
  <c r="D2816" i="5"/>
  <c r="D2817" i="5"/>
  <c r="D2818" i="5"/>
  <c r="D2819" i="5"/>
  <c r="D2820" i="5"/>
  <c r="D2821" i="5"/>
  <c r="D2822" i="5"/>
  <c r="D2823" i="5"/>
  <c r="D2824" i="5"/>
  <c r="D2825" i="5"/>
  <c r="D2826" i="5"/>
  <c r="D2827" i="5"/>
  <c r="D2828" i="5"/>
  <c r="D2829" i="5"/>
  <c r="D2830" i="5"/>
  <c r="D2831" i="5"/>
  <c r="D2832" i="5"/>
  <c r="D2833" i="5"/>
  <c r="D2834" i="5"/>
  <c r="D2835" i="5"/>
  <c r="D2836" i="5"/>
  <c r="D2837" i="5"/>
  <c r="D2838" i="5"/>
  <c r="D2839" i="5"/>
  <c r="D2840" i="5"/>
  <c r="D2841" i="5"/>
  <c r="D2842" i="5"/>
  <c r="D2843" i="5"/>
  <c r="D2844" i="5"/>
  <c r="D2845" i="5"/>
  <c r="D2846" i="5"/>
  <c r="D2847" i="5"/>
  <c r="D2848" i="5"/>
  <c r="D2849" i="5"/>
  <c r="D2850" i="5"/>
  <c r="D2851" i="5"/>
  <c r="D2852" i="5"/>
  <c r="D2853" i="5"/>
  <c r="D2854" i="5"/>
  <c r="D2855" i="5"/>
  <c r="D2856" i="5"/>
  <c r="D2857" i="5"/>
  <c r="D2858" i="5"/>
  <c r="D2859" i="5"/>
  <c r="D2860" i="5"/>
  <c r="D2861" i="5"/>
  <c r="D2862" i="5"/>
  <c r="D2863" i="5"/>
  <c r="D2864" i="5"/>
  <c r="D2865" i="5"/>
  <c r="D2866" i="5"/>
  <c r="D2867" i="5"/>
  <c r="D2868" i="5"/>
  <c r="D2869" i="5"/>
  <c r="D2870" i="5"/>
  <c r="D2871" i="5"/>
  <c r="D2872" i="5"/>
  <c r="D2873" i="5"/>
  <c r="D2874" i="5"/>
  <c r="D2875" i="5"/>
  <c r="D2876" i="5"/>
  <c r="D2877" i="5"/>
  <c r="D2878" i="5"/>
  <c r="D2879" i="5"/>
  <c r="D2880" i="5"/>
  <c r="D2881" i="5"/>
  <c r="D2882" i="5"/>
  <c r="D2883" i="5"/>
  <c r="D2884" i="5"/>
  <c r="D2885" i="5"/>
  <c r="D2886" i="5"/>
  <c r="D2887" i="5"/>
  <c r="D2888" i="5"/>
  <c r="D2889" i="5"/>
  <c r="D2890" i="5"/>
  <c r="D2891" i="5"/>
  <c r="D2892" i="5"/>
  <c r="D2893" i="5"/>
  <c r="D2894" i="5"/>
  <c r="D2895" i="5"/>
  <c r="D2896" i="5"/>
  <c r="D2897" i="5"/>
  <c r="D2898" i="5"/>
  <c r="D2899" i="5"/>
  <c r="D2900" i="5"/>
  <c r="D2901" i="5"/>
  <c r="D2902" i="5"/>
  <c r="D2903" i="5"/>
  <c r="D2904" i="5"/>
  <c r="D2905" i="5"/>
  <c r="D2906" i="5"/>
  <c r="D2907" i="5"/>
  <c r="D2908" i="5"/>
  <c r="D2909" i="5"/>
  <c r="D2910" i="5"/>
  <c r="D2911" i="5"/>
  <c r="D2912" i="5"/>
  <c r="D2913" i="5"/>
  <c r="D2914" i="5"/>
  <c r="D2915" i="5"/>
  <c r="D2916" i="5"/>
  <c r="D2917" i="5"/>
  <c r="D2918" i="5"/>
  <c r="D2919" i="5"/>
  <c r="D2920" i="5"/>
  <c r="D2921" i="5"/>
  <c r="D2922" i="5"/>
  <c r="D2923" i="5"/>
  <c r="D2924" i="5"/>
  <c r="D2925" i="5"/>
  <c r="D2926" i="5"/>
  <c r="D2927" i="5"/>
  <c r="D2928" i="5"/>
  <c r="D2929" i="5"/>
  <c r="D2930" i="5"/>
  <c r="D2931" i="5"/>
  <c r="D2932" i="5"/>
  <c r="D2933" i="5"/>
  <c r="D2934" i="5"/>
  <c r="D2935" i="5"/>
  <c r="D2936" i="5"/>
  <c r="D2937" i="5"/>
  <c r="D2938" i="5"/>
  <c r="D2939" i="5"/>
  <c r="D2940" i="5"/>
  <c r="D2941" i="5"/>
  <c r="D2942" i="5"/>
  <c r="D2943" i="5"/>
  <c r="D2944" i="5"/>
  <c r="D2945" i="5"/>
  <c r="D2946" i="5"/>
  <c r="D2947" i="5"/>
  <c r="D2948" i="5"/>
  <c r="D2949" i="5"/>
  <c r="D2950" i="5"/>
  <c r="D2951" i="5"/>
  <c r="D2952" i="5"/>
  <c r="D2953" i="5"/>
  <c r="D2954" i="5"/>
  <c r="D2955" i="5"/>
  <c r="D2956" i="5"/>
  <c r="D2957" i="5"/>
  <c r="D2958" i="5"/>
  <c r="D2959" i="5"/>
  <c r="D2960" i="5"/>
  <c r="D2961" i="5"/>
  <c r="D2962" i="5"/>
  <c r="D2963" i="5"/>
  <c r="D2964" i="5"/>
  <c r="D2965" i="5"/>
  <c r="D2966" i="5"/>
  <c r="D2967" i="5"/>
  <c r="D2968" i="5"/>
  <c r="D2969" i="5"/>
  <c r="D2970" i="5"/>
  <c r="D2971" i="5"/>
  <c r="D2972" i="5"/>
  <c r="D2973" i="5"/>
  <c r="D2974" i="5"/>
  <c r="D2975" i="5"/>
  <c r="D2976" i="5"/>
  <c r="D2977" i="5"/>
  <c r="D2978" i="5"/>
  <c r="D2979" i="5"/>
  <c r="D2980" i="5"/>
  <c r="D2981" i="5"/>
  <c r="D2982" i="5"/>
  <c r="D2983" i="5"/>
  <c r="D2984" i="5"/>
  <c r="D2985" i="5"/>
  <c r="D2986" i="5"/>
  <c r="D2987" i="5"/>
  <c r="D2988" i="5"/>
  <c r="D2989" i="5"/>
  <c r="D2990" i="5"/>
  <c r="D2991" i="5"/>
  <c r="D2992" i="5"/>
  <c r="D2993" i="5"/>
  <c r="D2994" i="5"/>
  <c r="D2995" i="5"/>
  <c r="D2996" i="5"/>
  <c r="D2997" i="5"/>
  <c r="D2998" i="5"/>
  <c r="D2999" i="5"/>
  <c r="D3000" i="5"/>
  <c r="D3001" i="5"/>
  <c r="D3002" i="5"/>
  <c r="D3003" i="5"/>
  <c r="D3004" i="5"/>
  <c r="D3005" i="5"/>
  <c r="D3006" i="5"/>
  <c r="D3007" i="5"/>
  <c r="D3008" i="5"/>
  <c r="D3009" i="5"/>
  <c r="D3010" i="5"/>
  <c r="D3011" i="5"/>
  <c r="D3012" i="5"/>
  <c r="D3013" i="5"/>
  <c r="D3014" i="5"/>
  <c r="D3015" i="5"/>
  <c r="D3016" i="5"/>
  <c r="D3017" i="5"/>
  <c r="D3018" i="5"/>
  <c r="D3019" i="5"/>
  <c r="D3020" i="5"/>
  <c r="D3021" i="5"/>
  <c r="D3022" i="5"/>
  <c r="D3023" i="5"/>
  <c r="D3024" i="5"/>
  <c r="D3025" i="5"/>
  <c r="D3026" i="5"/>
  <c r="D3027" i="5"/>
  <c r="D3028" i="5"/>
  <c r="D3029" i="5"/>
  <c r="D3030" i="5"/>
  <c r="D3031" i="5"/>
  <c r="D3032" i="5"/>
  <c r="D3033" i="5"/>
  <c r="D3034" i="5"/>
  <c r="D3035" i="5"/>
  <c r="D3036" i="5"/>
  <c r="D3037" i="5"/>
  <c r="D3038" i="5"/>
  <c r="D3039" i="5"/>
  <c r="D3040" i="5"/>
  <c r="D3041" i="5"/>
  <c r="D3042" i="5"/>
  <c r="D3043" i="5"/>
  <c r="D3044" i="5"/>
  <c r="D3045" i="5"/>
  <c r="D3046" i="5"/>
  <c r="D3047" i="5"/>
  <c r="D3048" i="5"/>
  <c r="D3049" i="5"/>
  <c r="D3050" i="5"/>
  <c r="D3051" i="5"/>
  <c r="D3052" i="5"/>
  <c r="D3053" i="5"/>
  <c r="D3054" i="5"/>
  <c r="D3055" i="5"/>
  <c r="D3056" i="5"/>
  <c r="D3057" i="5"/>
  <c r="D3058" i="5"/>
  <c r="D3059" i="5"/>
  <c r="D3060" i="5"/>
  <c r="D3061" i="5"/>
  <c r="D3062" i="5"/>
  <c r="D3063" i="5"/>
  <c r="D3064" i="5"/>
  <c r="D3065" i="5"/>
  <c r="D3066" i="5"/>
  <c r="D3067" i="5"/>
  <c r="D3068" i="5"/>
  <c r="D3069" i="5"/>
  <c r="D3070" i="5"/>
  <c r="D3071" i="5"/>
  <c r="D3072" i="5"/>
  <c r="D3073" i="5"/>
  <c r="D3074" i="5"/>
  <c r="D3075" i="5"/>
  <c r="D3076" i="5"/>
  <c r="D3077" i="5"/>
  <c r="D3078" i="5"/>
  <c r="D3079" i="5"/>
  <c r="D3080" i="5"/>
  <c r="D3081" i="5"/>
  <c r="D3082" i="5"/>
  <c r="D3083" i="5"/>
  <c r="D3084" i="5"/>
  <c r="D3085" i="5"/>
  <c r="D3086" i="5"/>
  <c r="D3087" i="5"/>
  <c r="D3088" i="5"/>
  <c r="D3089" i="5"/>
  <c r="D3090" i="5"/>
  <c r="D3091" i="5"/>
  <c r="D3092" i="5"/>
  <c r="D3093" i="5"/>
  <c r="D3094" i="5"/>
  <c r="D3095" i="5"/>
  <c r="D3096" i="5"/>
  <c r="D3097" i="5"/>
  <c r="D3098" i="5"/>
  <c r="D3099" i="5"/>
  <c r="D3100" i="5"/>
  <c r="D3101" i="5"/>
  <c r="D3102" i="5"/>
  <c r="D3103" i="5"/>
  <c r="D3104" i="5"/>
  <c r="D3105" i="5"/>
  <c r="D3106" i="5"/>
  <c r="D3107" i="5"/>
  <c r="D3108" i="5"/>
  <c r="D3109" i="5"/>
  <c r="D3110" i="5"/>
  <c r="D3111" i="5"/>
  <c r="D3112" i="5"/>
  <c r="D3113" i="5"/>
  <c r="D3114" i="5"/>
  <c r="D3115" i="5"/>
  <c r="D3116" i="5"/>
  <c r="D3117" i="5"/>
  <c r="D3118" i="5"/>
  <c r="D3119" i="5"/>
  <c r="D3120" i="5"/>
  <c r="D3121" i="5"/>
  <c r="D3122" i="5"/>
  <c r="D3123" i="5"/>
  <c r="D3124" i="5"/>
  <c r="D3125" i="5"/>
  <c r="D3126" i="5"/>
  <c r="D3127" i="5"/>
  <c r="D3128" i="5"/>
  <c r="D3129" i="5"/>
  <c r="D3130" i="5"/>
  <c r="D3131" i="5"/>
  <c r="D3132" i="5"/>
  <c r="D3133" i="5"/>
  <c r="D3134" i="5"/>
  <c r="D3135" i="5"/>
  <c r="D3136" i="5"/>
  <c r="D3137" i="5"/>
  <c r="D3138" i="5"/>
  <c r="D3139" i="5"/>
  <c r="D3140" i="5"/>
  <c r="D3141" i="5"/>
  <c r="D3142" i="5"/>
  <c r="D3143" i="5"/>
  <c r="D3144" i="5"/>
  <c r="D3145" i="5"/>
  <c r="D3146" i="5"/>
  <c r="D3147" i="5"/>
  <c r="D3148" i="5"/>
  <c r="D3149" i="5"/>
  <c r="D3150" i="5"/>
  <c r="D3151" i="5"/>
  <c r="D3152" i="5"/>
  <c r="D3153" i="5"/>
  <c r="D3154" i="5"/>
  <c r="D3155" i="5"/>
  <c r="D3156" i="5"/>
  <c r="D3157" i="5"/>
  <c r="D3158" i="5"/>
  <c r="D3159" i="5"/>
  <c r="D3160" i="5"/>
  <c r="D3161" i="5"/>
  <c r="D3162" i="5"/>
  <c r="D3163" i="5"/>
  <c r="D3164" i="5"/>
  <c r="D3165" i="5"/>
  <c r="D3166" i="5"/>
  <c r="D3167" i="5"/>
  <c r="D3168" i="5"/>
  <c r="D3169" i="5"/>
  <c r="D3170" i="5"/>
  <c r="D3171" i="5"/>
  <c r="D3172" i="5"/>
  <c r="D3173" i="5"/>
  <c r="D3174" i="5"/>
  <c r="D3175" i="5"/>
  <c r="D3176" i="5"/>
  <c r="D3177" i="5"/>
  <c r="D3178" i="5"/>
  <c r="D3179" i="5"/>
  <c r="D3180" i="5"/>
  <c r="D3181" i="5"/>
  <c r="D3182" i="5"/>
  <c r="D3183" i="5"/>
  <c r="D3184" i="5"/>
  <c r="D3185" i="5"/>
  <c r="D3186" i="5"/>
  <c r="D3187" i="5"/>
  <c r="D3188" i="5"/>
  <c r="D3189" i="5"/>
  <c r="D3190" i="5"/>
  <c r="D3191" i="5"/>
  <c r="D3192" i="5"/>
  <c r="D3193" i="5"/>
  <c r="D3194" i="5"/>
  <c r="D3195" i="5"/>
  <c r="D3196" i="5"/>
  <c r="D3197" i="5"/>
  <c r="D3198" i="5"/>
  <c r="D3199" i="5"/>
  <c r="D3200" i="5"/>
  <c r="D3201" i="5"/>
  <c r="D3202" i="5"/>
  <c r="D3203" i="5"/>
  <c r="D3204" i="5"/>
  <c r="D3205" i="5"/>
  <c r="D3206" i="5"/>
  <c r="D3207" i="5"/>
  <c r="D3208" i="5"/>
  <c r="D3209" i="5"/>
  <c r="D3210" i="5"/>
  <c r="D3211" i="5"/>
  <c r="D3212" i="5"/>
  <c r="D3213" i="5"/>
  <c r="D3214" i="5"/>
  <c r="D3215" i="5"/>
  <c r="D3216" i="5"/>
  <c r="D3217" i="5"/>
  <c r="D3218" i="5"/>
  <c r="D3219" i="5"/>
  <c r="D3220" i="5"/>
  <c r="D3221" i="5"/>
  <c r="D3222" i="5"/>
  <c r="D3223" i="5"/>
  <c r="D3224" i="5"/>
  <c r="D3225" i="5"/>
  <c r="D3226" i="5"/>
  <c r="D3227" i="5"/>
  <c r="D3228" i="5"/>
  <c r="D3229" i="5"/>
  <c r="D3230" i="5"/>
  <c r="D3231" i="5"/>
  <c r="D3232" i="5"/>
  <c r="D3233" i="5"/>
  <c r="D3234" i="5"/>
  <c r="D3235" i="5"/>
  <c r="D3236" i="5"/>
  <c r="D3237" i="5"/>
  <c r="D3238" i="5"/>
  <c r="D3239" i="5"/>
  <c r="D3240" i="5"/>
  <c r="D3241" i="5"/>
  <c r="D3242" i="5"/>
  <c r="D3243" i="5"/>
  <c r="D3244" i="5"/>
  <c r="D3245" i="5"/>
  <c r="D3246" i="5"/>
  <c r="D3247" i="5"/>
  <c r="D3248" i="5"/>
  <c r="D3249" i="5"/>
  <c r="D3250" i="5"/>
  <c r="D3251" i="5"/>
  <c r="D3252" i="5"/>
  <c r="D3253" i="5"/>
  <c r="D3254" i="5"/>
  <c r="D3255" i="5"/>
  <c r="D3256" i="5"/>
  <c r="D3257" i="5"/>
  <c r="D3258" i="5"/>
  <c r="D3259" i="5"/>
  <c r="D3260" i="5"/>
  <c r="D3261" i="5"/>
  <c r="D3262" i="5"/>
  <c r="D3263" i="5"/>
  <c r="D3264" i="5"/>
  <c r="D3265" i="5"/>
  <c r="D3266" i="5"/>
  <c r="D3267" i="5"/>
  <c r="D3268" i="5"/>
  <c r="D3269" i="5"/>
  <c r="D3270" i="5"/>
  <c r="D3271" i="5"/>
  <c r="D3272" i="5"/>
  <c r="D3273" i="5"/>
  <c r="D3274" i="5"/>
  <c r="D3275" i="5"/>
  <c r="D3276" i="5"/>
  <c r="D3277" i="5"/>
  <c r="D3278" i="5"/>
  <c r="D3279" i="5"/>
  <c r="D3280" i="5"/>
  <c r="D3281" i="5"/>
  <c r="D3282" i="5"/>
  <c r="D3283" i="5"/>
  <c r="D3284" i="5"/>
  <c r="D3285" i="5"/>
  <c r="D3286" i="5"/>
  <c r="D3287" i="5"/>
  <c r="D3288" i="5"/>
  <c r="D3289" i="5"/>
  <c r="D3290" i="5"/>
  <c r="D3291" i="5"/>
  <c r="D3292" i="5"/>
  <c r="D3293" i="5"/>
  <c r="D3294" i="5"/>
  <c r="D3295" i="5"/>
  <c r="D3296" i="5"/>
  <c r="D3297" i="5"/>
  <c r="D3298" i="5"/>
  <c r="D3299" i="5"/>
  <c r="D3300" i="5"/>
  <c r="D3301" i="5"/>
  <c r="D3302" i="5"/>
  <c r="D3303" i="5"/>
  <c r="D3304" i="5"/>
  <c r="D3305" i="5"/>
  <c r="D3306" i="5"/>
  <c r="D3307" i="5"/>
  <c r="D3308" i="5"/>
  <c r="D3309" i="5"/>
  <c r="D3310" i="5"/>
  <c r="D3311" i="5"/>
  <c r="D3312" i="5"/>
  <c r="D3313" i="5"/>
  <c r="D3314" i="5"/>
  <c r="D3315" i="5"/>
  <c r="D3316" i="5"/>
  <c r="D3317" i="5"/>
  <c r="D3318" i="5"/>
  <c r="D3319" i="5"/>
  <c r="D3320" i="5"/>
  <c r="D3321" i="5"/>
  <c r="D3322" i="5"/>
  <c r="D3323" i="5"/>
  <c r="D3324" i="5"/>
  <c r="D3325" i="5"/>
  <c r="D3326" i="5"/>
  <c r="D3327" i="5"/>
  <c r="D3328" i="5"/>
  <c r="D3329" i="5"/>
  <c r="D3330" i="5"/>
  <c r="D3331" i="5"/>
  <c r="D3332" i="5"/>
  <c r="D3333" i="5"/>
  <c r="D3334" i="5"/>
  <c r="D3335" i="5"/>
  <c r="D3336" i="5"/>
  <c r="D3337" i="5"/>
  <c r="D3338" i="5"/>
  <c r="D3339" i="5"/>
  <c r="D3340" i="5"/>
  <c r="D3341" i="5"/>
  <c r="D3342" i="5"/>
  <c r="D3343" i="5"/>
  <c r="D3344" i="5"/>
  <c r="D3345" i="5"/>
  <c r="D3346" i="5"/>
  <c r="D3347" i="5"/>
  <c r="D3348" i="5"/>
  <c r="D3349" i="5"/>
  <c r="D3350" i="5"/>
  <c r="D3351" i="5"/>
  <c r="D3352" i="5"/>
  <c r="D3353" i="5"/>
  <c r="D3354" i="5"/>
  <c r="D3355" i="5"/>
  <c r="D3356" i="5"/>
  <c r="D3357" i="5"/>
  <c r="D3358" i="5"/>
  <c r="D3359" i="5"/>
  <c r="D3360" i="5"/>
  <c r="D3361" i="5"/>
  <c r="D3362" i="5"/>
  <c r="D3363" i="5"/>
  <c r="D3364" i="5"/>
  <c r="D3365" i="5"/>
  <c r="D3366" i="5"/>
  <c r="D3367" i="5"/>
  <c r="D3368" i="5"/>
  <c r="D3369" i="5"/>
  <c r="D3370" i="5"/>
  <c r="D3371" i="5"/>
  <c r="D3372" i="5"/>
  <c r="D3373" i="5"/>
  <c r="D3374" i="5"/>
  <c r="D3375" i="5"/>
  <c r="D3376" i="5"/>
  <c r="D3377" i="5"/>
  <c r="D3378" i="5"/>
  <c r="D3379" i="5"/>
  <c r="D3380" i="5"/>
  <c r="D3381" i="5"/>
  <c r="D3382" i="5"/>
  <c r="D3383" i="5"/>
  <c r="D3384" i="5"/>
  <c r="D3385" i="5"/>
  <c r="D3386" i="5"/>
  <c r="D3387" i="5"/>
  <c r="D3388" i="5"/>
  <c r="D3389" i="5"/>
  <c r="D3390" i="5"/>
  <c r="D3391" i="5"/>
  <c r="D3392" i="5"/>
  <c r="D3393" i="5"/>
  <c r="D3394" i="5"/>
  <c r="D3395" i="5"/>
  <c r="D3396" i="5"/>
  <c r="D3397" i="5"/>
  <c r="D3398" i="5"/>
  <c r="D3399" i="5"/>
  <c r="D3400" i="5"/>
  <c r="D3401" i="5"/>
  <c r="D3402" i="5"/>
  <c r="D3403" i="5"/>
  <c r="D3404" i="5"/>
  <c r="D3405" i="5"/>
  <c r="D3406" i="5"/>
  <c r="D3407" i="5"/>
  <c r="D3408" i="5"/>
  <c r="D3409" i="5"/>
  <c r="D3410" i="5"/>
  <c r="D3411" i="5"/>
  <c r="D3412" i="5"/>
  <c r="D3413" i="5"/>
  <c r="D3414" i="5"/>
  <c r="D3415" i="5"/>
  <c r="D3416" i="5"/>
  <c r="D3417" i="5"/>
  <c r="D3418" i="5"/>
  <c r="D3419" i="5"/>
  <c r="D3420" i="5"/>
  <c r="D3421" i="5"/>
  <c r="D3422" i="5"/>
  <c r="D3423" i="5"/>
  <c r="D3424" i="5"/>
  <c r="D3425" i="5"/>
  <c r="D3426" i="5"/>
  <c r="D3427" i="5"/>
  <c r="D3428" i="5"/>
  <c r="D3429" i="5"/>
  <c r="D3430" i="5"/>
  <c r="D3431" i="5"/>
  <c r="D3432" i="5"/>
  <c r="D3433" i="5"/>
  <c r="D3434" i="5"/>
  <c r="D3435" i="5"/>
  <c r="D3436" i="5"/>
  <c r="D3437" i="5"/>
  <c r="D3438" i="5"/>
  <c r="D3439" i="5"/>
  <c r="D3440" i="5"/>
  <c r="D3441" i="5"/>
  <c r="D3442" i="5"/>
  <c r="D3443" i="5"/>
  <c r="D3444" i="5"/>
  <c r="D3445" i="5"/>
  <c r="D3446" i="5"/>
  <c r="D3447" i="5"/>
  <c r="D3448" i="5"/>
  <c r="D3449" i="5"/>
  <c r="D3450" i="5"/>
  <c r="D3451" i="5"/>
  <c r="D3452" i="5"/>
  <c r="D3453" i="5"/>
  <c r="D3454" i="5"/>
  <c r="D3455" i="5"/>
  <c r="D3456" i="5"/>
  <c r="D3457" i="5"/>
  <c r="D3458" i="5"/>
  <c r="D3459" i="5"/>
  <c r="D3460" i="5"/>
  <c r="D3461" i="5"/>
  <c r="D3462" i="5"/>
  <c r="D3463" i="5"/>
  <c r="D3464" i="5"/>
  <c r="D3465" i="5"/>
  <c r="D3466" i="5"/>
  <c r="D3467" i="5"/>
  <c r="D3468" i="5"/>
  <c r="D3469" i="5"/>
  <c r="D3470" i="5"/>
  <c r="D3471" i="5"/>
  <c r="D3472" i="5"/>
  <c r="D3473" i="5"/>
  <c r="D3474" i="5"/>
  <c r="D3475" i="5"/>
  <c r="D3476" i="5"/>
  <c r="D3477" i="5"/>
  <c r="D3478" i="5"/>
  <c r="D3479" i="5"/>
  <c r="D3480" i="5"/>
  <c r="D3481" i="5"/>
  <c r="D3482" i="5"/>
  <c r="D3483" i="5"/>
  <c r="D3484" i="5"/>
  <c r="D3485" i="5"/>
  <c r="D3486" i="5"/>
  <c r="D3487" i="5"/>
  <c r="D3488" i="5"/>
  <c r="D3489" i="5"/>
  <c r="D3490" i="5"/>
  <c r="D3491" i="5"/>
  <c r="D3492" i="5"/>
  <c r="D3493" i="5"/>
  <c r="D3494" i="5"/>
  <c r="D3495" i="5"/>
  <c r="D3496" i="5"/>
  <c r="D3497" i="5"/>
  <c r="D3498" i="5"/>
  <c r="D3499" i="5"/>
  <c r="D3500" i="5"/>
  <c r="D3501" i="5"/>
  <c r="D3502" i="5"/>
  <c r="D3503" i="5"/>
  <c r="D3504" i="5"/>
  <c r="D3505" i="5"/>
  <c r="D3506" i="5"/>
  <c r="D3507" i="5"/>
  <c r="D3508" i="5"/>
  <c r="D3509" i="5"/>
  <c r="D3510" i="5"/>
  <c r="D3511" i="5"/>
  <c r="D3512" i="5"/>
  <c r="D3513" i="5"/>
  <c r="D3514" i="5"/>
  <c r="D3515" i="5"/>
  <c r="D3516" i="5"/>
  <c r="D3517" i="5"/>
  <c r="D3518" i="5"/>
  <c r="D3519" i="5"/>
  <c r="D3520" i="5"/>
  <c r="D3521" i="5"/>
  <c r="D3522" i="5"/>
  <c r="D3523" i="5"/>
  <c r="D3524" i="5"/>
  <c r="D3525" i="5"/>
  <c r="D3526" i="5"/>
  <c r="D3527" i="5"/>
  <c r="D3528" i="5"/>
  <c r="D3529" i="5"/>
  <c r="D3530" i="5"/>
  <c r="D3531" i="5"/>
  <c r="D3532" i="5"/>
  <c r="D3533" i="5"/>
  <c r="D3534" i="5"/>
  <c r="D3535" i="5"/>
  <c r="D3536" i="5"/>
  <c r="D3537" i="5"/>
  <c r="D3538" i="5"/>
  <c r="D3539" i="5"/>
  <c r="D3540" i="5"/>
  <c r="D3541" i="5"/>
  <c r="D3542" i="5"/>
  <c r="D3543" i="5"/>
  <c r="D3544" i="5"/>
  <c r="D3545" i="5"/>
  <c r="D3546" i="5"/>
  <c r="D3547" i="5"/>
  <c r="D3548" i="5"/>
  <c r="D3549" i="5"/>
  <c r="D3550" i="5"/>
  <c r="D3551" i="5"/>
  <c r="D3552" i="5"/>
  <c r="D3553" i="5"/>
  <c r="D3554" i="5"/>
  <c r="D3555" i="5"/>
  <c r="D3556" i="5"/>
  <c r="D3557" i="5"/>
  <c r="D3558" i="5"/>
  <c r="D3559" i="5"/>
  <c r="D3560" i="5"/>
  <c r="D3561" i="5"/>
  <c r="D3562" i="5"/>
  <c r="D3563" i="5"/>
  <c r="D3564" i="5"/>
  <c r="D3565" i="5"/>
  <c r="D3566" i="5"/>
  <c r="D3567" i="5"/>
  <c r="D3568" i="5"/>
  <c r="D3569" i="5"/>
  <c r="D3570" i="5"/>
  <c r="D3571" i="5"/>
  <c r="D3572" i="5"/>
  <c r="D3573" i="5"/>
  <c r="D3574" i="5"/>
  <c r="D3575" i="5"/>
  <c r="D3576" i="5"/>
  <c r="D3577" i="5"/>
  <c r="D3578" i="5"/>
  <c r="D3579" i="5"/>
  <c r="D3580" i="5"/>
  <c r="D3581" i="5"/>
  <c r="D3582" i="5"/>
  <c r="D3583" i="5"/>
  <c r="D3584" i="5"/>
  <c r="D3585" i="5"/>
  <c r="D3586" i="5"/>
  <c r="D3587" i="5"/>
  <c r="D3588" i="5"/>
  <c r="D3589" i="5"/>
  <c r="D3590" i="5"/>
  <c r="D3591" i="5"/>
  <c r="D3592" i="5"/>
  <c r="D3593" i="5"/>
  <c r="D3594" i="5"/>
  <c r="D3595" i="5"/>
  <c r="D3596" i="5"/>
  <c r="D3597" i="5"/>
  <c r="D3598" i="5"/>
  <c r="D3599" i="5"/>
  <c r="D3600" i="5"/>
  <c r="D3601" i="5"/>
  <c r="D3602" i="5"/>
  <c r="D3603" i="5"/>
  <c r="D3604" i="5"/>
  <c r="D3605" i="5"/>
  <c r="D3606" i="5"/>
  <c r="D3607" i="5"/>
  <c r="D3608" i="5"/>
  <c r="D3609" i="5"/>
  <c r="D3610" i="5"/>
  <c r="D3611" i="5"/>
  <c r="D3612" i="5"/>
  <c r="D3613" i="5"/>
  <c r="D3614" i="5"/>
  <c r="D3615" i="5"/>
  <c r="D3616" i="5"/>
  <c r="D3617" i="5"/>
  <c r="D3618" i="5"/>
  <c r="D3619" i="5"/>
  <c r="D3620" i="5"/>
  <c r="D3621" i="5"/>
  <c r="D3622" i="5"/>
  <c r="D3623" i="5"/>
  <c r="D3624" i="5"/>
  <c r="D3625" i="5"/>
  <c r="D3626" i="5"/>
  <c r="D3627" i="5"/>
  <c r="D3628" i="5"/>
  <c r="D3629" i="5"/>
  <c r="D3630" i="5"/>
  <c r="D3631" i="5"/>
  <c r="D3632" i="5"/>
  <c r="D3633" i="5"/>
  <c r="D3634" i="5"/>
  <c r="D3635" i="5"/>
  <c r="D3636" i="5"/>
  <c r="D3637" i="5"/>
  <c r="D3638" i="5"/>
  <c r="D3639" i="5"/>
  <c r="D3640" i="5"/>
  <c r="D3641" i="5"/>
  <c r="D3642" i="5"/>
  <c r="D3643" i="5"/>
  <c r="D3644" i="5"/>
  <c r="D3645" i="5"/>
  <c r="D3646" i="5"/>
  <c r="D3647" i="5"/>
  <c r="D3648" i="5"/>
  <c r="D3649" i="5"/>
  <c r="D3650" i="5"/>
  <c r="D3651" i="5"/>
  <c r="D3652" i="5"/>
  <c r="D3653" i="5"/>
  <c r="D3654" i="5"/>
  <c r="D3655" i="5"/>
  <c r="D3656" i="5"/>
  <c r="D3657" i="5"/>
  <c r="D3658" i="5"/>
  <c r="D3659" i="5"/>
  <c r="D3660" i="5"/>
  <c r="D3661" i="5"/>
  <c r="D3662" i="5"/>
  <c r="D3663" i="5"/>
  <c r="D3664" i="5"/>
  <c r="D3665" i="5"/>
  <c r="D3666" i="5"/>
  <c r="D3667" i="5"/>
  <c r="D3668" i="5"/>
  <c r="D3669" i="5"/>
  <c r="D3670" i="5"/>
  <c r="D3671" i="5"/>
  <c r="D3672" i="5"/>
  <c r="D3673" i="5"/>
  <c r="D3674" i="5"/>
  <c r="D3675" i="5"/>
  <c r="D3676" i="5"/>
  <c r="D3677" i="5"/>
  <c r="D3678" i="5"/>
  <c r="D3679" i="5"/>
  <c r="D3680" i="5"/>
  <c r="D3681" i="5"/>
  <c r="D3682" i="5"/>
  <c r="D3683" i="5"/>
  <c r="D3684" i="5"/>
  <c r="D3685" i="5"/>
  <c r="D3686" i="5"/>
  <c r="D3687" i="5"/>
  <c r="D3688" i="5"/>
  <c r="D3689" i="5"/>
  <c r="D3690" i="5"/>
  <c r="D3691" i="5"/>
  <c r="D3692" i="5"/>
  <c r="D3693" i="5"/>
  <c r="D3694" i="5"/>
  <c r="D3695" i="5"/>
  <c r="D3696" i="5"/>
  <c r="D3697" i="5"/>
  <c r="D3698" i="5"/>
  <c r="D3699" i="5"/>
  <c r="D3700" i="5"/>
  <c r="D3701" i="5"/>
  <c r="D3702" i="5"/>
  <c r="D3703" i="5"/>
  <c r="D3704" i="5"/>
  <c r="D3705" i="5"/>
  <c r="D3706" i="5"/>
  <c r="D3707" i="5"/>
  <c r="D3708" i="5"/>
  <c r="D3709" i="5"/>
  <c r="D3710" i="5"/>
  <c r="D3711" i="5"/>
  <c r="D3712" i="5"/>
  <c r="D3713" i="5"/>
  <c r="D3714" i="5"/>
  <c r="D3715" i="5"/>
  <c r="D3716" i="5"/>
  <c r="D3717" i="5"/>
  <c r="D3718" i="5"/>
  <c r="D3719" i="5"/>
  <c r="D3720" i="5"/>
  <c r="D3721" i="5"/>
  <c r="D3722" i="5"/>
  <c r="D3723" i="5"/>
  <c r="D3724" i="5"/>
  <c r="D3725" i="5"/>
  <c r="D3726" i="5"/>
  <c r="D3727" i="5"/>
  <c r="D3728" i="5"/>
  <c r="D3729" i="5"/>
  <c r="D3730" i="5"/>
  <c r="D3731" i="5"/>
  <c r="D3732" i="5"/>
  <c r="D3733" i="5"/>
  <c r="D3734" i="5"/>
  <c r="D3735" i="5"/>
  <c r="D3736" i="5"/>
  <c r="D3737" i="5"/>
  <c r="D3738" i="5"/>
  <c r="D3739" i="5"/>
  <c r="D3740" i="5"/>
  <c r="D3741" i="5"/>
  <c r="D3742" i="5"/>
  <c r="D3743" i="5"/>
  <c r="D3744" i="5"/>
  <c r="D3745" i="5"/>
  <c r="D3746" i="5"/>
  <c r="D3747" i="5"/>
  <c r="D3748" i="5"/>
  <c r="D3749" i="5"/>
  <c r="D3750" i="5"/>
  <c r="D3751" i="5"/>
  <c r="D3752" i="5"/>
  <c r="D3753" i="5"/>
  <c r="D3754" i="5"/>
  <c r="D3755" i="5"/>
  <c r="D3756" i="5"/>
  <c r="D3757" i="5"/>
  <c r="D3758" i="5"/>
  <c r="D3759" i="5"/>
  <c r="D3760" i="5"/>
  <c r="D3761" i="5"/>
  <c r="D3762" i="5"/>
  <c r="D3763" i="5"/>
  <c r="D3764" i="5"/>
  <c r="D3765" i="5"/>
  <c r="D3766" i="5"/>
  <c r="D3767" i="5"/>
  <c r="D3768" i="5"/>
  <c r="D3769" i="5"/>
  <c r="D3770" i="5"/>
  <c r="D3771" i="5"/>
  <c r="D3772" i="5"/>
  <c r="D3773" i="5"/>
  <c r="D3774" i="5"/>
  <c r="D3775" i="5"/>
  <c r="D3776" i="5"/>
  <c r="D3777" i="5"/>
  <c r="D3778" i="5"/>
  <c r="D3779" i="5"/>
  <c r="D3780" i="5"/>
  <c r="D3781" i="5"/>
  <c r="D3782" i="5"/>
  <c r="D3783" i="5"/>
  <c r="D3784" i="5"/>
  <c r="D3785" i="5"/>
  <c r="D3786" i="5"/>
  <c r="D3787" i="5"/>
  <c r="D3788" i="5"/>
  <c r="D3789" i="5"/>
  <c r="D3790" i="5"/>
  <c r="D3791" i="5"/>
  <c r="D3792" i="5"/>
  <c r="D3793" i="5"/>
  <c r="D3794" i="5"/>
  <c r="D3795" i="5"/>
  <c r="D3796" i="5"/>
  <c r="D3797" i="5"/>
  <c r="D3798" i="5"/>
  <c r="D3799" i="5"/>
  <c r="D3800" i="5"/>
  <c r="D3801" i="5"/>
  <c r="D3802" i="5"/>
  <c r="D3803" i="5"/>
  <c r="D3804" i="5"/>
  <c r="D3805" i="5"/>
  <c r="D3806" i="5"/>
  <c r="D3807" i="5"/>
  <c r="D3808" i="5"/>
  <c r="D3809" i="5"/>
  <c r="D3810" i="5"/>
  <c r="D3811" i="5"/>
  <c r="D3812" i="5"/>
  <c r="D3813" i="5"/>
  <c r="D3814" i="5"/>
  <c r="D3815" i="5"/>
  <c r="D3816" i="5"/>
  <c r="D3817" i="5"/>
  <c r="D3818" i="5"/>
  <c r="D3819" i="5"/>
  <c r="D3820" i="5"/>
  <c r="D3821" i="5"/>
  <c r="D3822" i="5"/>
  <c r="D3823" i="5"/>
  <c r="D3824" i="5"/>
  <c r="D3825" i="5"/>
  <c r="D3826" i="5"/>
  <c r="D3827" i="5"/>
  <c r="D3828" i="5"/>
  <c r="D3829" i="5"/>
  <c r="D3830" i="5"/>
  <c r="D3831" i="5"/>
  <c r="D3832" i="5"/>
  <c r="D3833" i="5"/>
  <c r="D3834" i="5"/>
  <c r="D3835" i="5"/>
  <c r="D3836" i="5"/>
  <c r="D3837" i="5"/>
  <c r="D3838" i="5"/>
  <c r="D3839" i="5"/>
  <c r="D3840" i="5"/>
  <c r="D3841" i="5"/>
  <c r="D3842" i="5"/>
  <c r="D3843" i="5"/>
  <c r="D3844" i="5"/>
  <c r="D3845" i="5"/>
  <c r="D3846" i="5"/>
  <c r="D3847" i="5"/>
  <c r="D3848" i="5"/>
  <c r="D3849" i="5"/>
  <c r="D3850" i="5"/>
  <c r="D3851" i="5"/>
  <c r="D3852" i="5"/>
  <c r="D3853" i="5"/>
  <c r="D3854" i="5"/>
  <c r="D3855" i="5"/>
  <c r="D3856" i="5"/>
  <c r="D3857" i="5"/>
  <c r="D3858" i="5"/>
  <c r="D3859" i="5"/>
  <c r="D3860" i="5"/>
  <c r="D3861" i="5"/>
  <c r="D3862" i="5"/>
  <c r="D3863" i="5"/>
  <c r="D3864" i="5"/>
  <c r="D3865" i="5"/>
  <c r="D3866" i="5"/>
  <c r="D3867" i="5"/>
  <c r="D3868" i="5"/>
  <c r="D3869" i="5"/>
  <c r="D3870" i="5"/>
  <c r="D3871" i="5"/>
  <c r="D3872" i="5"/>
  <c r="D3873" i="5"/>
  <c r="D3874" i="5"/>
  <c r="D3875" i="5"/>
  <c r="D3876" i="5"/>
  <c r="D3877" i="5"/>
  <c r="D3878" i="5"/>
  <c r="D3879" i="5"/>
  <c r="D3880" i="5"/>
  <c r="D3881" i="5"/>
  <c r="D3882" i="5"/>
  <c r="D3883" i="5"/>
  <c r="D3884" i="5"/>
  <c r="D3885" i="5"/>
  <c r="D3886" i="5"/>
  <c r="D3887" i="5"/>
  <c r="D3888" i="5"/>
  <c r="D3889" i="5"/>
  <c r="D3890" i="5"/>
  <c r="D3891" i="5"/>
  <c r="D3892" i="5"/>
  <c r="D3893" i="5"/>
  <c r="D3894" i="5"/>
  <c r="D3895" i="5"/>
  <c r="D3896" i="5"/>
  <c r="D3897" i="5"/>
  <c r="D3898" i="5"/>
  <c r="D3899" i="5"/>
  <c r="D3900" i="5"/>
  <c r="D3901" i="5"/>
  <c r="D3902" i="5"/>
  <c r="D3903" i="5"/>
  <c r="D3904" i="5"/>
  <c r="D3905" i="5"/>
  <c r="D3906" i="5"/>
  <c r="D3907" i="5"/>
  <c r="D3908" i="5"/>
  <c r="D3909" i="5"/>
  <c r="D3910" i="5"/>
  <c r="D3911" i="5"/>
  <c r="D3912" i="5"/>
  <c r="D3913" i="5"/>
  <c r="D3914" i="5"/>
  <c r="D3915" i="5"/>
  <c r="D3916" i="5"/>
  <c r="D3917" i="5"/>
  <c r="D3918" i="5"/>
  <c r="D3919" i="5"/>
  <c r="D3920" i="5"/>
  <c r="D3921" i="5"/>
  <c r="D3922" i="5"/>
  <c r="D3923" i="5"/>
  <c r="D3924" i="5"/>
  <c r="D3925" i="5"/>
  <c r="D3926" i="5"/>
  <c r="D3927" i="5"/>
  <c r="D3928" i="5"/>
  <c r="D3929" i="5"/>
  <c r="D3930" i="5"/>
  <c r="D3931" i="5"/>
  <c r="D3932" i="5"/>
  <c r="D3933" i="5"/>
  <c r="D3934" i="5"/>
  <c r="D3935" i="5"/>
  <c r="D3936" i="5"/>
  <c r="D3937" i="5"/>
  <c r="D3938" i="5"/>
  <c r="D3939" i="5"/>
  <c r="D3940" i="5"/>
  <c r="D3941" i="5"/>
  <c r="D3942" i="5"/>
  <c r="D3943" i="5"/>
  <c r="D3944" i="5"/>
  <c r="D3945" i="5"/>
  <c r="D3946" i="5"/>
  <c r="D3947" i="5"/>
  <c r="D3948" i="5"/>
  <c r="D3949" i="5"/>
  <c r="D3950" i="5"/>
  <c r="D3951" i="5"/>
  <c r="D3952" i="5"/>
  <c r="D3953" i="5"/>
  <c r="D3954" i="5"/>
  <c r="D3955" i="5"/>
  <c r="D3956" i="5"/>
  <c r="D3957" i="5"/>
  <c r="D3958" i="5"/>
  <c r="D3959" i="5"/>
  <c r="D3960" i="5"/>
  <c r="D3961" i="5"/>
  <c r="D3962" i="5"/>
  <c r="D3963" i="5"/>
  <c r="D3964" i="5"/>
  <c r="D3965" i="5"/>
  <c r="D3966" i="5"/>
  <c r="D3967" i="5"/>
  <c r="D3968" i="5"/>
  <c r="D3969" i="5"/>
  <c r="D3970" i="5"/>
  <c r="D3971" i="5"/>
  <c r="D3972" i="5"/>
  <c r="D3973" i="5"/>
  <c r="D3974" i="5"/>
  <c r="D3975" i="5"/>
  <c r="D3976" i="5"/>
  <c r="D3977" i="5"/>
  <c r="D3978" i="5"/>
  <c r="D3979" i="5"/>
  <c r="D3980" i="5"/>
  <c r="D3981" i="5"/>
  <c r="D3982" i="5"/>
  <c r="D3983" i="5"/>
  <c r="D3984" i="5"/>
  <c r="D3985" i="5"/>
  <c r="D3986" i="5"/>
  <c r="D3987" i="5"/>
  <c r="D3988" i="5"/>
  <c r="D3989" i="5"/>
  <c r="D3990" i="5"/>
  <c r="D3991" i="5"/>
  <c r="D3992" i="5"/>
  <c r="D3993" i="5"/>
  <c r="D3994" i="5"/>
  <c r="D3995" i="5"/>
  <c r="D3996" i="5"/>
  <c r="D3997" i="5"/>
  <c r="D3998" i="5"/>
  <c r="D3999" i="5"/>
  <c r="D4000" i="5"/>
  <c r="D4001" i="5"/>
  <c r="D4002" i="5"/>
  <c r="D4003" i="5"/>
  <c r="D4004" i="5"/>
  <c r="D4005" i="5"/>
  <c r="D4006" i="5"/>
  <c r="D4007" i="5"/>
  <c r="D4008" i="5"/>
  <c r="D4009" i="5"/>
  <c r="D4010" i="5"/>
  <c r="D4011" i="5"/>
  <c r="D4012" i="5"/>
  <c r="D4013" i="5"/>
  <c r="D4014" i="5"/>
  <c r="D4015" i="5"/>
  <c r="D4016" i="5"/>
  <c r="D4017" i="5"/>
  <c r="D4018" i="5"/>
  <c r="D4019" i="5"/>
  <c r="D4020" i="5"/>
  <c r="D4021" i="5"/>
  <c r="D4022" i="5"/>
  <c r="D4023" i="5"/>
  <c r="D4024" i="5"/>
  <c r="D4025" i="5"/>
  <c r="D4026" i="5"/>
  <c r="D4027" i="5"/>
  <c r="D4028" i="5"/>
  <c r="D4029" i="5"/>
  <c r="D4030" i="5"/>
  <c r="D4031" i="5"/>
  <c r="D4032" i="5"/>
  <c r="D4033" i="5"/>
  <c r="D4034" i="5"/>
  <c r="D4035" i="5"/>
  <c r="D4036" i="5"/>
  <c r="D4037" i="5"/>
  <c r="D4038" i="5"/>
  <c r="D4039" i="5"/>
  <c r="D4040" i="5"/>
  <c r="D4041" i="5"/>
  <c r="D4042" i="5"/>
  <c r="D4043" i="5"/>
  <c r="D4044" i="5"/>
  <c r="D4045" i="5"/>
  <c r="D4046" i="5"/>
  <c r="D4047" i="5"/>
  <c r="D4048" i="5"/>
  <c r="D4049" i="5"/>
  <c r="D4050" i="5"/>
  <c r="D4051" i="5"/>
  <c r="D4052" i="5"/>
  <c r="D4053" i="5"/>
  <c r="D4054" i="5"/>
  <c r="D4055" i="5"/>
  <c r="D4056" i="5"/>
  <c r="D4057" i="5"/>
  <c r="D4058" i="5"/>
  <c r="D4059" i="5"/>
  <c r="D4060" i="5"/>
  <c r="D4061" i="5"/>
  <c r="D4062" i="5"/>
  <c r="D4063" i="5"/>
  <c r="D4064" i="5"/>
  <c r="D4065" i="5"/>
  <c r="D4066" i="5"/>
  <c r="D4067" i="5"/>
  <c r="D4068" i="5"/>
  <c r="D4069" i="5"/>
  <c r="D4070" i="5"/>
  <c r="D4071" i="5"/>
  <c r="D4072" i="5"/>
  <c r="D4073" i="5"/>
  <c r="D4074" i="5"/>
  <c r="D4075" i="5"/>
  <c r="D4076" i="5"/>
  <c r="D4077" i="5"/>
  <c r="D4078" i="5"/>
  <c r="D4079" i="5"/>
  <c r="D4080" i="5"/>
  <c r="D4081" i="5"/>
  <c r="D4082" i="5"/>
  <c r="D4083" i="5"/>
  <c r="D4084" i="5"/>
  <c r="D4085" i="5"/>
  <c r="D4086" i="5"/>
  <c r="D4087" i="5"/>
  <c r="D4088" i="5"/>
  <c r="D4089" i="5"/>
  <c r="D4090" i="5"/>
  <c r="D4091" i="5"/>
  <c r="D4092" i="5"/>
  <c r="D4093" i="5"/>
  <c r="D4094" i="5"/>
  <c r="D4095" i="5"/>
  <c r="D4096" i="5"/>
  <c r="D4097" i="5"/>
  <c r="D4098" i="5"/>
  <c r="D4099" i="5"/>
  <c r="D4100" i="5"/>
  <c r="D4101" i="5"/>
  <c r="D4102" i="5"/>
  <c r="D4103" i="5"/>
  <c r="D4104" i="5"/>
  <c r="D4105" i="5"/>
  <c r="D4106" i="5"/>
  <c r="D4107" i="5"/>
  <c r="D4108" i="5"/>
  <c r="D4109" i="5"/>
  <c r="D4110" i="5"/>
  <c r="D4111" i="5"/>
  <c r="D4112" i="5"/>
  <c r="D4113" i="5"/>
  <c r="D4114" i="5"/>
  <c r="D4115" i="5"/>
  <c r="D4116" i="5"/>
  <c r="D4117" i="5"/>
  <c r="D4118" i="5"/>
  <c r="D4119" i="5"/>
  <c r="D4120" i="5"/>
  <c r="D4121" i="5"/>
  <c r="D4122" i="5"/>
  <c r="D4123" i="5"/>
  <c r="D4124" i="5"/>
  <c r="D4125" i="5"/>
  <c r="D4126" i="5"/>
  <c r="D4127" i="5"/>
  <c r="D4128" i="5"/>
  <c r="D4129" i="5"/>
  <c r="D4130" i="5"/>
  <c r="D4131" i="5"/>
  <c r="D4132" i="5"/>
  <c r="D4133" i="5"/>
  <c r="D4134" i="5"/>
  <c r="D4135" i="5"/>
  <c r="D4136" i="5"/>
  <c r="D4137" i="5"/>
  <c r="D4138" i="5"/>
  <c r="D4139" i="5"/>
  <c r="D4140" i="5"/>
  <c r="D4141" i="5"/>
  <c r="D4142" i="5"/>
  <c r="D4143" i="5"/>
  <c r="D4144" i="5"/>
  <c r="D4145" i="5"/>
  <c r="D4146" i="5"/>
  <c r="D4147" i="5"/>
  <c r="D4148" i="5"/>
  <c r="D4149" i="5"/>
  <c r="D4150" i="5"/>
  <c r="D4151" i="5"/>
  <c r="D4152" i="5"/>
  <c r="D4153" i="5"/>
  <c r="D4154" i="5"/>
  <c r="D4155" i="5"/>
  <c r="D4156" i="5"/>
  <c r="D4157" i="5"/>
  <c r="D4158" i="5"/>
  <c r="D4159" i="5"/>
  <c r="D4160" i="5"/>
  <c r="D4161" i="5"/>
  <c r="D4162" i="5"/>
  <c r="D4163" i="5"/>
  <c r="D4164" i="5"/>
  <c r="D4165" i="5"/>
  <c r="D4166" i="5"/>
  <c r="D4167" i="5"/>
  <c r="D4168" i="5"/>
  <c r="D4169" i="5"/>
  <c r="D4170" i="5"/>
  <c r="D4171" i="5"/>
  <c r="D4172" i="5"/>
  <c r="D4173" i="5"/>
  <c r="D4174" i="5"/>
  <c r="D4175" i="5"/>
  <c r="D4176" i="5"/>
  <c r="D4177" i="5"/>
  <c r="D4178" i="5"/>
  <c r="D4179" i="5"/>
  <c r="D4180" i="5"/>
  <c r="D4181" i="5"/>
  <c r="D4182" i="5"/>
  <c r="D4183" i="5"/>
  <c r="D4184" i="5"/>
  <c r="D4185" i="5"/>
  <c r="D4186" i="5"/>
  <c r="D4187" i="5"/>
  <c r="D4188" i="5"/>
  <c r="D4189" i="5"/>
  <c r="D4190" i="5"/>
  <c r="D4191" i="5"/>
  <c r="D4192" i="5"/>
  <c r="D4193" i="5"/>
  <c r="D4194" i="5"/>
  <c r="D4195" i="5"/>
  <c r="D4196" i="5"/>
  <c r="D4197" i="5"/>
  <c r="D4198" i="5"/>
  <c r="D4199" i="5"/>
  <c r="D4200" i="5"/>
  <c r="D4201" i="5"/>
  <c r="D4202" i="5"/>
  <c r="D4203" i="5"/>
  <c r="D4204" i="5"/>
  <c r="D4205" i="5"/>
  <c r="D4206" i="5"/>
  <c r="D4207" i="5"/>
  <c r="D4208" i="5"/>
  <c r="D4209" i="5"/>
  <c r="D4210" i="5"/>
  <c r="D4211" i="5"/>
  <c r="D4212" i="5"/>
  <c r="D4213" i="5"/>
  <c r="D4214" i="5"/>
  <c r="D4215" i="5"/>
  <c r="D4216" i="5"/>
  <c r="D4217" i="5"/>
  <c r="D4218" i="5"/>
  <c r="D4219" i="5"/>
  <c r="D4220" i="5"/>
  <c r="D4221" i="5"/>
  <c r="D4222" i="5"/>
  <c r="D4223" i="5"/>
  <c r="D4224" i="5"/>
  <c r="D4225" i="5"/>
  <c r="D4226" i="5"/>
  <c r="D4227" i="5"/>
  <c r="D4228" i="5"/>
  <c r="D4229" i="5"/>
  <c r="D4230" i="5"/>
  <c r="D4231" i="5"/>
  <c r="D4232" i="5"/>
  <c r="D4233" i="5"/>
  <c r="D4234" i="5"/>
  <c r="D4235" i="5"/>
  <c r="D4236" i="5"/>
  <c r="D4237" i="5"/>
  <c r="D4238" i="5"/>
  <c r="D4239" i="5"/>
  <c r="D4240" i="5"/>
  <c r="D4241" i="5"/>
  <c r="D4242" i="5"/>
  <c r="D4243" i="5"/>
  <c r="D4244" i="5"/>
  <c r="D4245" i="5"/>
  <c r="D4246" i="5"/>
  <c r="D4247" i="5"/>
  <c r="D4248" i="5"/>
  <c r="D4249" i="5"/>
  <c r="D4250" i="5"/>
  <c r="D4251" i="5"/>
  <c r="D4252" i="5"/>
  <c r="D4253" i="5"/>
  <c r="D4254" i="5"/>
  <c r="D4255" i="5"/>
  <c r="D4256" i="5"/>
  <c r="D4257" i="5"/>
  <c r="D4258" i="5"/>
  <c r="D4259" i="5"/>
  <c r="D4260" i="5"/>
  <c r="D4261" i="5"/>
  <c r="D4262" i="5"/>
  <c r="D4263" i="5"/>
  <c r="D4264" i="5"/>
  <c r="D4265" i="5"/>
  <c r="D4266" i="5"/>
  <c r="D4267" i="5"/>
  <c r="D4268" i="5"/>
  <c r="D4269" i="5"/>
  <c r="D4270" i="5"/>
  <c r="D4271" i="5"/>
  <c r="D4272" i="5"/>
  <c r="D4273" i="5"/>
  <c r="D4274" i="5"/>
  <c r="D4275" i="5"/>
  <c r="D4276" i="5"/>
  <c r="D4277" i="5"/>
  <c r="D4278" i="5"/>
  <c r="D4279" i="5"/>
  <c r="D4280" i="5"/>
  <c r="D4281" i="5"/>
  <c r="D4282" i="5"/>
  <c r="D4283" i="5"/>
  <c r="D4284" i="5"/>
  <c r="D4285" i="5"/>
  <c r="D4286" i="5"/>
  <c r="D4287" i="5"/>
  <c r="D4288" i="5"/>
  <c r="D4289" i="5"/>
  <c r="D4290" i="5"/>
  <c r="D4291" i="5"/>
  <c r="D4292" i="5"/>
  <c r="D4293" i="5"/>
  <c r="D4294" i="5"/>
  <c r="D4295" i="5"/>
  <c r="D4296" i="5"/>
  <c r="D4297" i="5"/>
  <c r="D4298" i="5"/>
  <c r="D4299" i="5"/>
  <c r="D4300" i="5"/>
  <c r="D4301" i="5"/>
  <c r="D4302" i="5"/>
  <c r="D4303" i="5"/>
  <c r="D4304" i="5"/>
  <c r="D4305" i="5"/>
  <c r="D4306" i="5"/>
  <c r="D4307" i="5"/>
  <c r="D4308" i="5"/>
  <c r="D4309" i="5"/>
  <c r="D4310" i="5"/>
  <c r="D4311" i="5"/>
  <c r="D4312" i="5"/>
  <c r="D4313" i="5"/>
  <c r="D4314" i="5"/>
  <c r="D4315" i="5"/>
  <c r="D4316" i="5"/>
  <c r="D4317" i="5"/>
  <c r="D4318" i="5"/>
  <c r="D4319" i="5"/>
  <c r="D4320" i="5"/>
  <c r="D4321" i="5"/>
  <c r="D4322" i="5"/>
  <c r="D4323" i="5"/>
  <c r="D4324" i="5"/>
  <c r="D4325" i="5"/>
  <c r="D4326" i="5"/>
  <c r="D4327" i="5"/>
  <c r="D4328" i="5"/>
  <c r="D4329" i="5"/>
  <c r="D4330" i="5"/>
  <c r="D4331" i="5"/>
  <c r="D4332" i="5"/>
  <c r="D4333" i="5"/>
  <c r="D4334" i="5"/>
  <c r="D4335" i="5"/>
  <c r="D4336" i="5"/>
  <c r="D4337" i="5"/>
  <c r="D4338" i="5"/>
  <c r="D4339" i="5"/>
  <c r="D4340" i="5"/>
  <c r="D4341" i="5"/>
  <c r="D4342" i="5"/>
  <c r="D4343" i="5"/>
  <c r="D4344" i="5"/>
  <c r="D4345" i="5"/>
  <c r="D4346" i="5"/>
  <c r="D4347" i="5"/>
  <c r="D4348" i="5"/>
  <c r="D4349" i="5"/>
  <c r="D4350" i="5"/>
  <c r="D4351" i="5"/>
  <c r="D4352" i="5"/>
  <c r="D4353" i="5"/>
  <c r="D4354" i="5"/>
  <c r="D4355" i="5"/>
  <c r="D4356" i="5"/>
  <c r="D4357" i="5"/>
  <c r="D4358" i="5"/>
  <c r="D4359" i="5"/>
  <c r="D4360" i="5"/>
  <c r="D4361" i="5"/>
  <c r="D4362" i="5"/>
  <c r="D4363" i="5"/>
  <c r="D4364" i="5"/>
  <c r="D4365" i="5"/>
  <c r="D4366" i="5"/>
  <c r="D4367" i="5"/>
  <c r="D4368" i="5"/>
  <c r="D4369" i="5"/>
  <c r="D4370" i="5"/>
  <c r="D4371" i="5"/>
  <c r="D4372" i="5"/>
  <c r="D4373" i="5"/>
  <c r="D4374" i="5"/>
  <c r="D4375" i="5"/>
  <c r="D4376" i="5"/>
  <c r="D4377" i="5"/>
  <c r="D4378" i="5"/>
  <c r="D4379" i="5"/>
  <c r="D4380" i="5"/>
  <c r="D4381" i="5"/>
  <c r="D4382" i="5"/>
  <c r="D4383" i="5"/>
  <c r="D4384" i="5"/>
  <c r="D4385" i="5"/>
  <c r="D4386" i="5"/>
  <c r="D4387" i="5"/>
  <c r="D4388" i="5"/>
  <c r="D4389" i="5"/>
  <c r="D4390" i="5"/>
  <c r="D4391" i="5"/>
  <c r="D4392" i="5"/>
  <c r="D4393" i="5"/>
  <c r="D4394" i="5"/>
  <c r="D4395" i="5"/>
  <c r="D4396" i="5"/>
  <c r="D4397" i="5"/>
  <c r="D4398" i="5"/>
  <c r="D4399" i="5"/>
  <c r="D4400" i="5"/>
  <c r="D4401" i="5"/>
  <c r="D4402" i="5"/>
  <c r="D4403" i="5"/>
  <c r="D4404" i="5"/>
  <c r="D4405" i="5"/>
  <c r="D4406" i="5"/>
  <c r="D4407" i="5"/>
  <c r="D4408" i="5"/>
  <c r="D4409" i="5"/>
  <c r="D4410" i="5"/>
  <c r="D4411" i="5"/>
  <c r="D4412" i="5"/>
  <c r="D4413" i="5"/>
  <c r="D4414" i="5"/>
  <c r="D4415" i="5"/>
  <c r="D4416" i="5"/>
  <c r="D4417" i="5"/>
  <c r="D4418" i="5"/>
  <c r="D4419" i="5"/>
  <c r="D4420" i="5"/>
  <c r="D4421" i="5"/>
  <c r="D4422" i="5"/>
  <c r="D4423" i="5"/>
  <c r="D4424" i="5"/>
  <c r="D4425" i="5"/>
  <c r="D4426" i="5"/>
  <c r="D4427" i="5"/>
  <c r="D4428" i="5"/>
  <c r="D4429" i="5"/>
  <c r="D4430" i="5"/>
  <c r="D4431" i="5"/>
  <c r="D4432" i="5"/>
  <c r="D4433" i="5"/>
  <c r="D4434" i="5"/>
  <c r="D4435" i="5"/>
  <c r="D4436" i="5"/>
  <c r="D4437" i="5"/>
  <c r="D4438" i="5"/>
  <c r="D4439" i="5"/>
  <c r="D4440" i="5"/>
  <c r="D4441" i="5"/>
  <c r="D4442" i="5"/>
  <c r="D4443" i="5"/>
  <c r="D4444" i="5"/>
  <c r="D4445" i="5"/>
  <c r="D4446" i="5"/>
  <c r="D4447" i="5"/>
  <c r="D4448" i="5"/>
  <c r="D4449" i="5"/>
  <c r="D4450" i="5"/>
  <c r="D4451" i="5"/>
  <c r="D4452" i="5"/>
  <c r="D4453" i="5"/>
  <c r="D4454" i="5"/>
  <c r="D4455" i="5"/>
  <c r="D4456" i="5"/>
  <c r="D4457" i="5"/>
  <c r="D4458" i="5"/>
  <c r="D4459" i="5"/>
  <c r="D4460" i="5"/>
  <c r="D4461" i="5"/>
  <c r="D4462" i="5"/>
  <c r="D4463" i="5"/>
  <c r="D4464" i="5"/>
  <c r="D4465" i="5"/>
  <c r="D4466" i="5"/>
  <c r="D4467" i="5"/>
  <c r="D4468" i="5"/>
  <c r="D4469" i="5"/>
  <c r="D4470" i="5"/>
  <c r="D4471" i="5"/>
  <c r="D4472" i="5"/>
  <c r="D4473" i="5"/>
  <c r="D4474" i="5"/>
  <c r="D4475" i="5"/>
  <c r="D4476" i="5"/>
  <c r="D4477" i="5"/>
  <c r="D4478" i="5"/>
  <c r="D4479" i="5"/>
  <c r="D4480" i="5"/>
  <c r="D4481" i="5"/>
  <c r="D4482" i="5"/>
  <c r="D4483" i="5"/>
  <c r="D4484" i="5"/>
  <c r="D4485" i="5"/>
  <c r="D4486" i="5"/>
  <c r="D4487" i="5"/>
  <c r="D4488" i="5"/>
  <c r="D4489" i="5"/>
  <c r="D4490" i="5"/>
  <c r="D4491" i="5"/>
  <c r="D4492" i="5"/>
  <c r="D4493" i="5"/>
  <c r="D4494" i="5"/>
  <c r="D4495" i="5"/>
  <c r="D4496" i="5"/>
  <c r="D4497" i="5"/>
  <c r="D4498" i="5"/>
  <c r="D4499" i="5"/>
  <c r="D4500" i="5"/>
  <c r="D4501" i="5"/>
  <c r="D4502" i="5"/>
  <c r="D4503" i="5"/>
  <c r="D4504" i="5"/>
  <c r="D4505" i="5"/>
  <c r="D4506" i="5"/>
  <c r="D4507" i="5"/>
  <c r="D4508" i="5"/>
  <c r="D4509" i="5"/>
  <c r="D4510" i="5"/>
  <c r="D4511" i="5"/>
  <c r="D4512" i="5"/>
  <c r="D4513" i="5"/>
  <c r="D4514" i="5"/>
  <c r="D4515" i="5"/>
  <c r="D4516" i="5"/>
  <c r="D4517" i="5"/>
  <c r="D4518" i="5"/>
  <c r="D4519" i="5"/>
  <c r="D4520" i="5"/>
  <c r="D4521" i="5"/>
  <c r="D4522" i="5"/>
  <c r="D4523" i="5"/>
  <c r="D4524" i="5"/>
  <c r="D4525" i="5"/>
  <c r="D4526" i="5"/>
  <c r="D4527" i="5"/>
  <c r="D4528" i="5"/>
  <c r="D4529" i="5"/>
  <c r="D4530" i="5"/>
  <c r="D4531" i="5"/>
  <c r="D4532" i="5"/>
  <c r="D4533" i="5"/>
  <c r="D4534" i="5"/>
  <c r="D4535" i="5"/>
  <c r="D4536" i="5"/>
  <c r="D4537" i="5"/>
  <c r="D4538" i="5"/>
  <c r="D4539" i="5"/>
  <c r="D4540" i="5"/>
  <c r="D4541" i="5"/>
  <c r="D4542" i="5"/>
  <c r="D4543" i="5"/>
  <c r="D4544" i="5"/>
  <c r="D4545" i="5"/>
  <c r="D4546" i="5"/>
  <c r="D4547" i="5"/>
  <c r="D4548" i="5"/>
  <c r="D4549" i="5"/>
  <c r="D4550" i="5"/>
  <c r="D4551" i="5"/>
  <c r="D4552" i="5"/>
  <c r="D4553" i="5"/>
  <c r="D4554" i="5"/>
  <c r="D4555" i="5"/>
  <c r="D4556" i="5"/>
  <c r="D4557" i="5"/>
  <c r="D4558" i="5"/>
  <c r="D4559" i="5"/>
  <c r="D4560" i="5"/>
  <c r="D4561" i="5"/>
  <c r="D4562" i="5"/>
  <c r="D4563" i="5"/>
  <c r="D4564" i="5"/>
  <c r="D4565" i="5"/>
  <c r="D4566" i="5"/>
  <c r="D4567" i="5"/>
  <c r="D4568" i="5"/>
  <c r="D4569" i="5"/>
  <c r="D4570" i="5"/>
  <c r="D4571" i="5"/>
  <c r="D4572" i="5"/>
  <c r="D4573" i="5"/>
  <c r="D4574" i="5"/>
  <c r="D4575" i="5"/>
  <c r="D4576" i="5"/>
  <c r="D4577" i="5"/>
  <c r="D4578" i="5"/>
  <c r="D4579" i="5"/>
  <c r="D4580" i="5"/>
  <c r="D4581" i="5"/>
  <c r="D4582" i="5"/>
  <c r="D4583" i="5"/>
  <c r="D4584" i="5"/>
  <c r="D4585" i="5"/>
  <c r="D4586" i="5"/>
  <c r="D4587" i="5"/>
  <c r="D4588" i="5"/>
  <c r="D4589" i="5"/>
  <c r="D4590" i="5"/>
  <c r="D4591" i="5"/>
  <c r="D4592" i="5"/>
  <c r="D4593" i="5"/>
  <c r="D4594" i="5"/>
  <c r="D4595" i="5"/>
  <c r="D4596" i="5"/>
  <c r="D4597" i="5"/>
  <c r="D4598" i="5"/>
  <c r="D4599" i="5"/>
  <c r="D4600" i="5"/>
  <c r="D4601" i="5"/>
  <c r="D4602" i="5"/>
  <c r="D4603" i="5"/>
  <c r="D4604" i="5"/>
  <c r="D4605" i="5"/>
  <c r="D4606" i="5"/>
  <c r="D4607" i="5"/>
  <c r="D4608" i="5"/>
  <c r="D4609" i="5"/>
  <c r="D4610" i="5"/>
  <c r="D4611" i="5"/>
  <c r="D4612" i="5"/>
  <c r="D4613" i="5"/>
  <c r="D4614" i="5"/>
  <c r="D4615" i="5"/>
  <c r="D4616" i="5"/>
  <c r="D4617" i="5"/>
  <c r="D4618" i="5"/>
  <c r="D4619" i="5"/>
  <c r="D4620" i="5"/>
  <c r="D4621" i="5"/>
  <c r="D4622" i="5"/>
  <c r="D4623" i="5"/>
  <c r="D4624" i="5"/>
  <c r="D4625" i="5"/>
  <c r="D4626" i="5"/>
  <c r="D4627" i="5"/>
  <c r="D4628" i="5"/>
  <c r="D4629" i="5"/>
  <c r="D4630" i="5"/>
  <c r="D4631" i="5"/>
  <c r="D4632" i="5"/>
  <c r="D4633" i="5"/>
  <c r="D4634" i="5"/>
  <c r="D4635" i="5"/>
  <c r="D4636" i="5"/>
  <c r="D4637" i="5"/>
  <c r="D4638" i="5"/>
  <c r="D4639" i="5"/>
  <c r="D4640" i="5"/>
  <c r="D4641" i="5"/>
  <c r="D4642" i="5"/>
  <c r="D4643" i="5"/>
  <c r="D4644" i="5"/>
  <c r="D4645" i="5"/>
  <c r="D4646" i="5"/>
  <c r="D4647" i="5"/>
  <c r="D4648" i="5"/>
  <c r="D4649" i="5"/>
  <c r="D4650" i="5"/>
  <c r="D4651" i="5"/>
  <c r="D4652" i="5"/>
  <c r="D4653" i="5"/>
  <c r="D4654" i="5"/>
  <c r="D4655" i="5"/>
  <c r="D4656" i="5"/>
  <c r="D4657" i="5"/>
  <c r="D4658" i="5"/>
  <c r="D4659" i="5"/>
  <c r="D4660" i="5"/>
  <c r="D4661" i="5"/>
  <c r="D4662" i="5"/>
  <c r="D4663" i="5"/>
  <c r="D4664" i="5"/>
  <c r="D4665" i="5"/>
  <c r="D4666" i="5"/>
  <c r="D4667" i="5"/>
  <c r="D4668" i="5"/>
  <c r="D4669" i="5"/>
  <c r="D4670" i="5"/>
  <c r="D4671" i="5"/>
  <c r="D4672" i="5"/>
  <c r="D4673" i="5"/>
  <c r="D4674" i="5"/>
  <c r="D4675" i="5"/>
  <c r="D4676" i="5"/>
  <c r="D4677" i="5"/>
  <c r="D4678" i="5"/>
  <c r="D4679" i="5"/>
  <c r="D4680" i="5"/>
  <c r="D4681" i="5"/>
  <c r="D4682" i="5"/>
  <c r="D4683" i="5"/>
  <c r="D4684" i="5"/>
  <c r="D4685" i="5"/>
  <c r="D4686" i="5"/>
  <c r="D4687" i="5"/>
  <c r="D4688" i="5"/>
  <c r="D4689" i="5"/>
  <c r="D4690" i="5"/>
  <c r="D4691" i="5"/>
  <c r="D4692" i="5"/>
  <c r="D4693" i="5"/>
  <c r="D4694" i="5"/>
  <c r="D4695" i="5"/>
  <c r="D4696" i="5"/>
  <c r="D4697" i="5"/>
  <c r="D4698" i="5"/>
  <c r="D4699" i="5"/>
  <c r="D4700" i="5"/>
  <c r="D4701" i="5"/>
  <c r="D4702" i="5"/>
  <c r="D4703" i="5"/>
  <c r="D4704" i="5"/>
  <c r="D4705" i="5"/>
  <c r="D4706" i="5"/>
  <c r="D4707" i="5"/>
  <c r="D4708" i="5"/>
  <c r="D4709" i="5"/>
  <c r="D4710" i="5"/>
  <c r="D4711" i="5"/>
  <c r="D4712" i="5"/>
  <c r="D4713" i="5"/>
  <c r="D4714" i="5"/>
  <c r="D4715" i="5"/>
  <c r="D4716" i="5"/>
  <c r="D4717" i="5"/>
  <c r="D4718" i="5"/>
  <c r="D4719" i="5"/>
  <c r="D4720" i="5"/>
  <c r="D4721" i="5"/>
  <c r="D4722" i="5"/>
  <c r="D4723" i="5"/>
  <c r="D4724" i="5"/>
  <c r="D4725" i="5"/>
  <c r="D4726" i="5"/>
  <c r="D4727" i="5"/>
  <c r="D4728" i="5"/>
  <c r="D4729" i="5"/>
  <c r="D4730" i="5"/>
  <c r="D4731" i="5"/>
  <c r="D4732" i="5"/>
  <c r="D4733" i="5"/>
  <c r="D4734" i="5"/>
  <c r="D4735" i="5"/>
  <c r="D4736" i="5"/>
  <c r="D4737" i="5"/>
  <c r="D4738" i="5"/>
  <c r="D4739" i="5"/>
  <c r="D4740" i="5"/>
  <c r="D4741" i="5"/>
  <c r="D4742" i="5"/>
  <c r="D4743" i="5"/>
  <c r="D4744" i="5"/>
  <c r="D4745" i="5"/>
  <c r="D4746" i="5"/>
  <c r="D4747" i="5"/>
  <c r="D4748" i="5"/>
  <c r="D4749" i="5"/>
  <c r="D4750" i="5"/>
  <c r="D4751" i="5"/>
  <c r="D4752" i="5"/>
  <c r="D4753" i="5"/>
  <c r="D4754" i="5"/>
  <c r="D4755" i="5"/>
  <c r="D4756" i="5"/>
  <c r="D4757" i="5"/>
  <c r="D4758" i="5"/>
  <c r="D4759" i="5"/>
  <c r="D4760" i="5"/>
  <c r="D4761" i="5"/>
  <c r="D4762" i="5"/>
  <c r="D4763" i="5"/>
  <c r="D4764" i="5"/>
  <c r="D4765" i="5"/>
  <c r="D4766" i="5"/>
  <c r="D4767" i="5"/>
  <c r="D4768" i="5"/>
  <c r="D4769" i="5"/>
  <c r="D4770" i="5"/>
  <c r="D4771" i="5"/>
  <c r="D4772" i="5"/>
  <c r="D4773" i="5"/>
  <c r="D4774" i="5"/>
  <c r="D4775" i="5"/>
  <c r="D4776" i="5"/>
  <c r="D4777" i="5"/>
  <c r="D4778" i="5"/>
  <c r="D4779" i="5"/>
  <c r="D4780" i="5"/>
  <c r="D4781" i="5"/>
  <c r="D4782" i="5"/>
  <c r="D4783" i="5"/>
  <c r="D4784" i="5"/>
  <c r="D4785" i="5"/>
  <c r="D4786" i="5"/>
  <c r="D4787" i="5"/>
  <c r="D4788" i="5"/>
  <c r="D4789" i="5"/>
  <c r="D4790" i="5"/>
  <c r="D4791" i="5"/>
  <c r="D4792" i="5"/>
  <c r="D4793" i="5"/>
  <c r="D4794" i="5"/>
  <c r="D4795" i="5"/>
  <c r="D4796" i="5"/>
  <c r="D4797" i="5"/>
  <c r="D4798" i="5"/>
  <c r="D4799" i="5"/>
  <c r="D4800" i="5"/>
  <c r="D4801" i="5"/>
  <c r="D4802" i="5"/>
  <c r="D4803" i="5"/>
  <c r="D4804" i="5"/>
  <c r="D4805" i="5"/>
  <c r="D4806" i="5"/>
  <c r="D4807" i="5"/>
  <c r="D4808" i="5"/>
  <c r="D4809" i="5"/>
  <c r="D4810" i="5"/>
  <c r="D4811" i="5"/>
  <c r="D4812" i="5"/>
  <c r="D4813" i="5"/>
  <c r="D4814" i="5"/>
  <c r="D4815" i="5"/>
  <c r="D4816" i="5"/>
  <c r="D4817" i="5"/>
  <c r="D4818" i="5"/>
  <c r="D4819" i="5"/>
  <c r="D4820" i="5"/>
  <c r="D4821" i="5"/>
  <c r="D4822" i="5"/>
  <c r="D4823" i="5"/>
  <c r="D4824" i="5"/>
  <c r="D4825" i="5"/>
  <c r="D4826" i="5"/>
  <c r="D4827" i="5"/>
  <c r="D4828" i="5"/>
  <c r="D4829" i="5"/>
  <c r="D4830" i="5"/>
  <c r="D4831" i="5"/>
  <c r="D4832" i="5"/>
  <c r="D4833" i="5"/>
  <c r="D4834" i="5"/>
  <c r="D4835" i="5"/>
  <c r="D4836" i="5"/>
  <c r="D4837" i="5"/>
  <c r="D4838" i="5"/>
  <c r="D4839" i="5"/>
  <c r="D4840" i="5"/>
  <c r="D4841" i="5"/>
  <c r="D4842" i="5"/>
  <c r="D4843" i="5"/>
  <c r="D4844" i="5"/>
  <c r="D4845" i="5"/>
  <c r="D4846" i="5"/>
  <c r="D4847" i="5"/>
  <c r="D4848" i="5"/>
  <c r="D4849" i="5"/>
  <c r="D4850" i="5"/>
  <c r="D4851" i="5"/>
  <c r="D4852" i="5"/>
  <c r="D4853" i="5"/>
  <c r="D4854" i="5"/>
  <c r="D4855" i="5"/>
  <c r="D4856" i="5"/>
  <c r="D4857" i="5"/>
  <c r="D4858" i="5"/>
  <c r="D4859" i="5"/>
  <c r="D4860" i="5"/>
  <c r="D4861" i="5"/>
  <c r="D4862" i="5"/>
  <c r="D4863" i="5"/>
  <c r="D4864" i="5"/>
  <c r="D4865" i="5"/>
  <c r="D4866" i="5"/>
  <c r="D4867" i="5"/>
  <c r="D4868" i="5"/>
  <c r="D4869" i="5"/>
  <c r="D4870" i="5"/>
  <c r="D4871" i="5"/>
  <c r="D4872" i="5"/>
  <c r="D4873" i="5"/>
  <c r="D4874" i="5"/>
  <c r="D4875" i="5"/>
  <c r="D4876" i="5"/>
  <c r="D4877" i="5"/>
  <c r="D4878" i="5"/>
  <c r="D4879" i="5"/>
  <c r="D4880" i="5"/>
  <c r="D4881" i="5"/>
  <c r="D4882" i="5"/>
  <c r="D4883" i="5"/>
  <c r="D4884" i="5"/>
  <c r="D4885" i="5"/>
  <c r="D4886" i="5"/>
  <c r="D4887" i="5"/>
  <c r="D4888" i="5"/>
  <c r="D4889" i="5"/>
  <c r="D4890" i="5"/>
  <c r="D4891" i="5"/>
  <c r="D4892" i="5"/>
  <c r="D4893" i="5"/>
  <c r="D4894" i="5"/>
  <c r="D4895" i="5"/>
  <c r="D4896" i="5"/>
  <c r="D4897" i="5"/>
  <c r="D4898" i="5"/>
  <c r="D4899" i="5"/>
  <c r="D4900" i="5"/>
  <c r="D4901" i="5"/>
  <c r="D4902" i="5"/>
  <c r="D4903" i="5"/>
  <c r="D4904" i="5"/>
  <c r="D4905" i="5"/>
  <c r="D4906" i="5"/>
  <c r="D4907" i="5"/>
  <c r="D4908" i="5"/>
  <c r="D4909" i="5"/>
  <c r="D4910" i="5"/>
  <c r="D4911" i="5"/>
  <c r="D4912" i="5"/>
  <c r="D4913" i="5"/>
  <c r="D4914" i="5"/>
  <c r="D4915" i="5"/>
  <c r="D4916" i="5"/>
  <c r="D4917" i="5"/>
  <c r="D4918" i="5"/>
  <c r="D4919" i="5"/>
  <c r="D4920" i="5"/>
  <c r="D4921" i="5"/>
  <c r="D4922" i="5"/>
  <c r="D4923" i="5"/>
  <c r="D4924" i="5"/>
  <c r="D4925" i="5"/>
  <c r="D4926" i="5"/>
  <c r="D4927" i="5"/>
  <c r="D4928" i="5"/>
  <c r="D4929" i="5"/>
  <c r="D4930" i="5"/>
  <c r="D4931" i="5"/>
  <c r="D4932" i="5"/>
  <c r="D4933" i="5"/>
  <c r="D4934" i="5"/>
  <c r="D4935" i="5"/>
  <c r="D4936" i="5"/>
  <c r="D4937" i="5"/>
  <c r="D4938" i="5"/>
  <c r="D4939" i="5"/>
  <c r="D4940" i="5"/>
  <c r="D4941" i="5"/>
  <c r="D4942" i="5"/>
  <c r="D4943" i="5"/>
  <c r="D4944" i="5"/>
  <c r="D4945" i="5"/>
  <c r="D4946" i="5"/>
  <c r="D4947" i="5"/>
  <c r="D4948" i="5"/>
  <c r="D4949" i="5"/>
  <c r="D4950" i="5"/>
  <c r="D4951" i="5"/>
  <c r="D4952" i="5"/>
  <c r="D4953" i="5"/>
  <c r="D4954" i="5"/>
  <c r="D4955" i="5"/>
  <c r="D4956" i="5"/>
  <c r="D4957" i="5"/>
  <c r="D4958" i="5"/>
  <c r="D4959" i="5"/>
  <c r="D4960" i="5"/>
  <c r="D4961" i="5"/>
  <c r="D4962" i="5"/>
  <c r="D4963" i="5"/>
  <c r="D4964" i="5"/>
  <c r="D4965" i="5"/>
  <c r="D4966" i="5"/>
  <c r="D4967" i="5"/>
  <c r="D4968" i="5"/>
  <c r="D4969" i="5"/>
  <c r="D4970" i="5"/>
  <c r="D4971" i="5"/>
  <c r="D4972" i="5"/>
  <c r="D4973" i="5"/>
  <c r="D4974" i="5"/>
  <c r="D4975" i="5"/>
  <c r="D4976" i="5"/>
  <c r="D4977" i="5"/>
  <c r="D4978" i="5"/>
  <c r="D4979" i="5"/>
  <c r="D4980" i="5"/>
  <c r="D4981" i="5"/>
  <c r="D4982" i="5"/>
  <c r="D4983" i="5"/>
  <c r="D4984" i="5"/>
  <c r="D4985" i="5"/>
  <c r="D4986" i="5"/>
  <c r="D4987" i="5"/>
  <c r="D4988" i="5"/>
  <c r="D4989" i="5"/>
  <c r="D4990" i="5"/>
  <c r="D4991" i="5"/>
  <c r="D4992" i="5"/>
  <c r="D4993" i="5"/>
  <c r="D4994" i="5"/>
  <c r="D4995" i="5"/>
  <c r="D4996" i="5"/>
  <c r="D4997" i="5"/>
  <c r="D4998" i="5"/>
  <c r="D4999" i="5"/>
  <c r="D5000" i="5"/>
  <c r="D5001" i="5"/>
  <c r="D5002" i="5"/>
  <c r="D5003" i="5"/>
  <c r="D5004" i="5"/>
  <c r="D5005" i="5"/>
  <c r="D5006" i="5"/>
  <c r="D5007" i="5"/>
  <c r="D5008" i="5"/>
  <c r="D5009" i="5"/>
  <c r="D5010" i="5"/>
  <c r="D5011" i="5"/>
  <c r="D5012" i="5"/>
  <c r="D5013" i="5"/>
  <c r="D5014" i="5"/>
  <c r="D5015" i="5"/>
  <c r="D5016" i="5"/>
  <c r="D5017" i="5"/>
  <c r="D5018" i="5"/>
  <c r="D5019" i="5"/>
  <c r="D5020" i="5"/>
  <c r="D5021" i="5"/>
  <c r="D5022" i="5"/>
  <c r="D5023" i="5"/>
  <c r="D5024" i="5"/>
  <c r="D5025" i="5"/>
  <c r="D5026" i="5"/>
  <c r="D5027" i="5"/>
  <c r="D5028" i="5"/>
  <c r="D5029" i="5"/>
  <c r="D5030" i="5"/>
  <c r="D5031" i="5"/>
  <c r="D5032" i="5"/>
  <c r="D5033" i="5"/>
  <c r="D5034" i="5"/>
  <c r="D5035" i="5"/>
  <c r="D5036" i="5"/>
  <c r="D5037" i="5"/>
  <c r="D5038" i="5"/>
  <c r="D5039" i="5"/>
  <c r="D5040" i="5"/>
  <c r="D5041" i="5"/>
  <c r="D5042" i="5"/>
  <c r="D5043" i="5"/>
  <c r="D5044" i="5"/>
  <c r="D5045" i="5"/>
  <c r="D5046" i="5"/>
  <c r="D5047" i="5"/>
  <c r="D5048" i="5"/>
  <c r="D5049" i="5"/>
  <c r="D5050" i="5"/>
  <c r="D5051" i="5"/>
  <c r="D5052" i="5"/>
  <c r="D5053" i="5"/>
  <c r="D5054" i="5"/>
  <c r="D5055" i="5"/>
  <c r="D5056" i="5"/>
  <c r="D5057" i="5"/>
  <c r="D5058" i="5"/>
  <c r="D5059" i="5"/>
  <c r="D5060" i="5"/>
  <c r="D5061" i="5"/>
  <c r="D5062" i="5"/>
  <c r="D5063" i="5"/>
  <c r="D5064" i="5"/>
  <c r="D5065" i="5"/>
  <c r="D5066" i="5"/>
  <c r="D5067" i="5"/>
  <c r="D5068" i="5"/>
  <c r="D5069" i="5"/>
  <c r="D5070" i="5"/>
  <c r="D5071" i="5"/>
  <c r="D5072" i="5"/>
  <c r="D5073" i="5"/>
  <c r="D5074" i="5"/>
  <c r="D5075" i="5"/>
  <c r="D5076" i="5"/>
  <c r="D5077" i="5"/>
  <c r="D5078" i="5"/>
  <c r="D5079" i="5"/>
  <c r="D5080" i="5"/>
  <c r="D5081" i="5"/>
  <c r="D5082" i="5"/>
  <c r="D5083" i="5"/>
  <c r="D5084" i="5"/>
  <c r="D5085" i="5"/>
  <c r="D5086" i="5"/>
  <c r="D5087" i="5"/>
  <c r="D5088" i="5"/>
  <c r="D5089" i="5"/>
  <c r="D5090" i="5"/>
  <c r="D5091" i="5"/>
  <c r="D5092" i="5"/>
  <c r="D5093" i="5"/>
  <c r="D5094" i="5"/>
  <c r="D5095" i="5"/>
  <c r="D5096" i="5"/>
  <c r="D5097" i="5"/>
  <c r="D5098" i="5"/>
  <c r="D5099" i="5"/>
  <c r="D5100" i="5"/>
  <c r="D5101" i="5"/>
  <c r="D5102" i="5"/>
  <c r="D5103" i="5"/>
  <c r="D5104" i="5"/>
  <c r="D5105" i="5"/>
  <c r="D5106" i="5"/>
  <c r="D5107" i="5"/>
  <c r="D5108" i="5"/>
  <c r="D5109" i="5"/>
  <c r="D5110" i="5"/>
  <c r="D5111" i="5"/>
  <c r="D5112" i="5"/>
  <c r="D5113" i="5"/>
  <c r="D5114" i="5"/>
  <c r="D5115" i="5"/>
  <c r="D5116" i="5"/>
  <c r="D5117" i="5"/>
  <c r="D5118" i="5"/>
  <c r="D5119" i="5"/>
  <c r="D5120" i="5"/>
  <c r="D5121" i="5"/>
  <c r="D5122" i="5"/>
  <c r="D5123" i="5"/>
  <c r="D5124" i="5"/>
  <c r="D5125" i="5"/>
  <c r="D5126" i="5"/>
  <c r="D5127" i="5"/>
  <c r="D5128" i="5"/>
  <c r="D5129" i="5"/>
  <c r="D5130" i="5"/>
  <c r="D5131" i="5"/>
  <c r="D5132" i="5"/>
  <c r="D5133" i="5"/>
  <c r="D5134" i="5"/>
  <c r="D5135" i="5"/>
  <c r="D5136" i="5"/>
  <c r="D5137" i="5"/>
  <c r="D5138" i="5"/>
  <c r="D5139" i="5"/>
  <c r="D5140" i="5"/>
  <c r="D5141" i="5"/>
  <c r="D5142" i="5"/>
  <c r="D5143" i="5"/>
  <c r="D5144" i="5"/>
  <c r="D5145" i="5"/>
  <c r="D5146" i="5"/>
  <c r="D5147" i="5"/>
  <c r="D5148" i="5"/>
  <c r="D5149" i="5"/>
  <c r="D5150" i="5"/>
  <c r="D5151" i="5"/>
  <c r="D5152" i="5"/>
  <c r="D5153" i="5"/>
  <c r="D5154" i="5"/>
  <c r="D5155" i="5"/>
  <c r="D5156" i="5"/>
  <c r="D5157" i="5"/>
  <c r="D5158" i="5"/>
  <c r="D5159" i="5"/>
  <c r="D5160" i="5"/>
  <c r="D5161" i="5"/>
  <c r="D5162" i="5"/>
  <c r="D5163" i="5"/>
  <c r="D5164" i="5"/>
  <c r="D5165" i="5"/>
  <c r="D5166" i="5"/>
  <c r="D5167" i="5"/>
  <c r="D5168" i="5"/>
  <c r="D5169" i="5"/>
  <c r="D5170" i="5"/>
  <c r="D5171" i="5"/>
  <c r="D5172" i="5"/>
  <c r="D5173" i="5"/>
  <c r="D5174" i="5"/>
  <c r="D5175" i="5"/>
  <c r="D5176" i="5"/>
  <c r="D5177" i="5"/>
  <c r="D5178" i="5"/>
  <c r="D5179" i="5"/>
  <c r="D5180" i="5"/>
  <c r="D5181" i="5"/>
  <c r="D5182" i="5"/>
  <c r="D5183" i="5"/>
  <c r="D5184" i="5"/>
  <c r="D5185" i="5"/>
  <c r="D5186" i="5"/>
  <c r="D5187" i="5"/>
  <c r="D5188" i="5"/>
  <c r="D5189" i="5"/>
  <c r="D5190" i="5"/>
  <c r="D5191" i="5"/>
  <c r="D5192" i="5"/>
  <c r="D5193" i="5"/>
  <c r="D5194" i="5"/>
  <c r="D5195" i="5"/>
  <c r="D5196" i="5"/>
  <c r="D5197" i="5"/>
  <c r="D5198" i="5"/>
  <c r="D5199" i="5"/>
  <c r="D5200" i="5"/>
  <c r="D5201" i="5"/>
  <c r="D5202" i="5"/>
  <c r="D5203" i="5"/>
  <c r="D5204" i="5"/>
  <c r="D5205" i="5"/>
  <c r="D5206" i="5"/>
  <c r="D5207" i="5"/>
  <c r="D5208" i="5"/>
  <c r="D5209" i="5"/>
  <c r="D5210" i="5"/>
  <c r="D5211" i="5"/>
  <c r="D5212" i="5"/>
  <c r="D5213" i="5"/>
  <c r="D5214" i="5"/>
  <c r="D5215" i="5"/>
  <c r="D5216" i="5"/>
  <c r="D5217" i="5"/>
  <c r="D5218" i="5"/>
  <c r="D5219" i="5"/>
  <c r="D5220" i="5"/>
  <c r="D5221" i="5"/>
  <c r="D5222" i="5"/>
  <c r="D5223" i="5"/>
  <c r="D5224" i="5"/>
  <c r="D5225" i="5"/>
  <c r="D5226" i="5"/>
  <c r="D5227" i="5"/>
  <c r="D5228" i="5"/>
  <c r="D5229" i="5"/>
  <c r="D5230" i="5"/>
  <c r="D5231" i="5"/>
  <c r="D5232" i="5"/>
  <c r="D5233" i="5"/>
  <c r="D5234" i="5"/>
  <c r="D5235" i="5"/>
  <c r="D5236" i="5"/>
  <c r="D5237" i="5"/>
  <c r="D5238" i="5"/>
  <c r="D5239" i="5"/>
  <c r="D5240" i="5"/>
  <c r="D5241" i="5"/>
  <c r="D5242" i="5"/>
  <c r="D5243" i="5"/>
  <c r="D5244" i="5"/>
  <c r="D5245" i="5"/>
  <c r="D5246" i="5"/>
  <c r="D5247" i="5"/>
  <c r="D5248" i="5"/>
  <c r="D5249" i="5"/>
  <c r="D5250" i="5"/>
  <c r="D5251" i="5"/>
  <c r="D5252" i="5"/>
  <c r="D5253" i="5"/>
  <c r="D5254" i="5"/>
  <c r="D5255" i="5"/>
  <c r="D5256" i="5"/>
  <c r="D5257" i="5"/>
  <c r="D5258" i="5"/>
  <c r="D5259" i="5"/>
  <c r="D5260" i="5"/>
  <c r="D5261" i="5"/>
  <c r="D5262" i="5"/>
  <c r="D5263" i="5"/>
  <c r="D5264" i="5"/>
  <c r="D5265" i="5"/>
  <c r="D5266" i="5"/>
  <c r="D5267" i="5"/>
  <c r="D5268" i="5"/>
  <c r="D5269" i="5"/>
  <c r="D5270" i="5"/>
  <c r="D5271" i="5"/>
  <c r="D5272" i="5"/>
  <c r="D5273" i="5"/>
  <c r="D5274" i="5"/>
  <c r="D5275" i="5"/>
  <c r="D5276" i="5"/>
  <c r="D5277" i="5"/>
  <c r="D5278" i="5"/>
  <c r="D5279" i="5"/>
  <c r="D5280" i="5"/>
  <c r="D5281" i="5"/>
  <c r="D5282" i="5"/>
  <c r="D5283" i="5"/>
  <c r="D5284" i="5"/>
  <c r="D5285" i="5"/>
  <c r="D5286" i="5"/>
  <c r="D5287" i="5"/>
  <c r="D5288" i="5"/>
  <c r="D5289" i="5"/>
  <c r="D5290" i="5"/>
  <c r="D5291" i="5"/>
  <c r="D5292" i="5"/>
  <c r="D5293" i="5"/>
  <c r="D5294" i="5"/>
  <c r="D5295" i="5"/>
  <c r="D5296" i="5"/>
  <c r="D5297" i="5"/>
  <c r="D5298" i="5"/>
  <c r="D5299" i="5"/>
  <c r="D5300" i="5"/>
  <c r="D5301" i="5"/>
  <c r="D5302" i="5"/>
  <c r="D5303" i="5"/>
  <c r="D5304" i="5"/>
  <c r="D5305" i="5"/>
  <c r="D5306" i="5"/>
  <c r="D5307" i="5"/>
  <c r="D5308" i="5"/>
  <c r="D5309" i="5"/>
  <c r="D5310" i="5"/>
  <c r="D5311" i="5"/>
  <c r="D5312" i="5"/>
  <c r="D5313" i="5"/>
  <c r="D5314" i="5"/>
  <c r="D5315" i="5"/>
  <c r="D5316" i="5"/>
  <c r="D5317" i="5"/>
  <c r="D5318" i="5"/>
  <c r="D5319" i="5"/>
  <c r="D5320" i="5"/>
  <c r="D5321" i="5"/>
  <c r="D5322" i="5"/>
  <c r="D5323" i="5"/>
  <c r="D5324" i="5"/>
  <c r="D5325" i="5"/>
  <c r="D5326" i="5"/>
  <c r="D5327" i="5"/>
  <c r="D5328" i="5"/>
  <c r="D5329" i="5"/>
  <c r="D5330" i="5"/>
  <c r="D5331" i="5"/>
  <c r="D5332" i="5"/>
  <c r="D5333" i="5"/>
  <c r="D5334" i="5"/>
  <c r="D5335" i="5"/>
  <c r="D5336" i="5"/>
  <c r="D5337" i="5"/>
  <c r="D5338" i="5"/>
  <c r="D5339" i="5"/>
  <c r="D5340" i="5"/>
  <c r="D5341" i="5"/>
  <c r="D5342" i="5"/>
  <c r="D5343" i="5"/>
  <c r="D5344" i="5"/>
  <c r="D5345" i="5"/>
  <c r="D5346" i="5"/>
  <c r="D5347" i="5"/>
  <c r="D5348" i="5"/>
  <c r="D5349" i="5"/>
  <c r="D5350" i="5"/>
  <c r="D5351" i="5"/>
  <c r="D5352" i="5"/>
  <c r="D5353" i="5"/>
  <c r="D5354" i="5"/>
  <c r="D5355" i="5"/>
  <c r="D5356" i="5"/>
  <c r="D5357" i="5"/>
  <c r="D5358" i="5"/>
  <c r="D5359" i="5"/>
  <c r="D5360" i="5"/>
  <c r="D5361" i="5"/>
  <c r="D5362" i="5"/>
  <c r="D5363" i="5"/>
  <c r="D5364" i="5"/>
  <c r="D5365" i="5"/>
  <c r="D5366" i="5"/>
  <c r="D5367" i="5"/>
  <c r="D5368" i="5"/>
  <c r="D5369" i="5"/>
  <c r="D5370" i="5"/>
  <c r="D5371" i="5"/>
  <c r="D5372" i="5"/>
  <c r="D5373" i="5"/>
  <c r="D5374" i="5"/>
  <c r="D5375" i="5"/>
  <c r="D5376" i="5"/>
  <c r="D5377" i="5"/>
  <c r="D5378" i="5"/>
  <c r="D5379" i="5"/>
  <c r="D5380" i="5"/>
  <c r="D5381" i="5"/>
  <c r="D5382" i="5"/>
  <c r="D5383" i="5"/>
  <c r="D5384" i="5"/>
  <c r="D5385" i="5"/>
  <c r="D5386" i="5"/>
  <c r="D5387" i="5"/>
  <c r="D5388" i="5"/>
  <c r="D5389" i="5"/>
  <c r="D5390" i="5"/>
  <c r="D5391" i="5"/>
  <c r="D5392" i="5"/>
  <c r="D5393" i="5"/>
  <c r="D5394" i="5"/>
  <c r="D5395" i="5"/>
  <c r="D5396" i="5"/>
  <c r="D5397" i="5"/>
  <c r="D5398" i="5"/>
  <c r="D5399" i="5"/>
  <c r="D5400" i="5"/>
  <c r="D5401" i="5"/>
  <c r="D5402" i="5"/>
  <c r="D5403" i="5"/>
  <c r="D5404" i="5"/>
  <c r="D5405" i="5"/>
  <c r="D5406" i="5"/>
  <c r="D5407" i="5"/>
  <c r="D5408" i="5"/>
  <c r="D5409" i="5"/>
  <c r="D5410" i="5"/>
  <c r="D5411" i="5"/>
  <c r="D5412" i="5"/>
  <c r="D5413" i="5"/>
  <c r="D5414" i="5"/>
  <c r="D5415" i="5"/>
  <c r="D5416" i="5"/>
  <c r="D5417" i="5"/>
  <c r="D5418" i="5"/>
  <c r="D5419" i="5"/>
  <c r="D5420" i="5"/>
  <c r="D5421" i="5"/>
  <c r="D5422" i="5"/>
  <c r="D5423" i="5"/>
  <c r="D5424" i="5"/>
  <c r="D5425" i="5"/>
  <c r="D5426" i="5"/>
  <c r="D5427" i="5"/>
  <c r="D5428" i="5"/>
  <c r="D5429" i="5"/>
  <c r="D5430" i="5"/>
  <c r="D5431" i="5"/>
  <c r="D5432" i="5"/>
  <c r="D5433" i="5"/>
  <c r="D5434" i="5"/>
  <c r="D5435" i="5"/>
  <c r="D5436" i="5"/>
  <c r="D5437" i="5"/>
  <c r="D5438" i="5"/>
  <c r="D5439" i="5"/>
  <c r="D5440" i="5"/>
  <c r="D5441" i="5"/>
  <c r="D5442" i="5"/>
  <c r="D5443" i="5"/>
  <c r="D5444" i="5"/>
  <c r="D5445" i="5"/>
  <c r="D5446" i="5"/>
  <c r="D5447" i="5"/>
  <c r="D5448" i="5"/>
  <c r="D5449" i="5"/>
  <c r="D5450" i="5"/>
  <c r="D5451" i="5"/>
  <c r="D5452" i="5"/>
  <c r="D5453" i="5"/>
  <c r="D5454" i="5"/>
  <c r="D5455" i="5"/>
  <c r="D5456" i="5"/>
  <c r="D5457" i="5"/>
  <c r="D5458" i="5"/>
  <c r="D5459" i="5"/>
  <c r="D5460" i="5"/>
  <c r="D5461" i="5"/>
  <c r="D5462" i="5"/>
  <c r="D5463" i="5"/>
  <c r="D5464" i="5"/>
  <c r="D5465" i="5"/>
  <c r="D5466" i="5"/>
  <c r="D5467" i="5"/>
  <c r="D5468" i="5"/>
  <c r="D5469" i="5"/>
  <c r="D5470" i="5"/>
  <c r="D5471" i="5"/>
  <c r="D5472" i="5"/>
  <c r="D5473" i="5"/>
  <c r="D5474" i="5"/>
  <c r="D5475" i="5"/>
  <c r="D5476" i="5"/>
  <c r="D5477" i="5"/>
  <c r="D5478" i="5"/>
  <c r="D5479" i="5"/>
  <c r="D5480" i="5"/>
  <c r="D5481" i="5"/>
  <c r="D5482" i="5"/>
  <c r="D5483" i="5"/>
  <c r="D5484" i="5"/>
  <c r="D5485" i="5"/>
  <c r="D5486" i="5"/>
  <c r="D5487" i="5"/>
  <c r="D5488" i="5"/>
  <c r="D5489" i="5"/>
  <c r="D5490" i="5"/>
  <c r="D5491" i="5"/>
  <c r="D5492" i="5"/>
  <c r="D5493" i="5"/>
  <c r="D5494" i="5"/>
  <c r="D5495" i="5"/>
  <c r="D5496" i="5"/>
  <c r="D5497" i="5"/>
  <c r="D5498" i="5"/>
  <c r="D5499" i="5"/>
  <c r="D5500" i="5"/>
  <c r="D5501" i="5"/>
  <c r="D5502" i="5"/>
  <c r="D5503" i="5"/>
  <c r="D5504" i="5"/>
  <c r="D5505" i="5"/>
  <c r="D5506" i="5"/>
  <c r="D5507" i="5"/>
  <c r="D5508" i="5"/>
  <c r="D5509" i="5"/>
  <c r="D5510" i="5"/>
  <c r="D5511" i="5"/>
  <c r="D5512" i="5"/>
  <c r="D5513" i="5"/>
  <c r="D5514" i="5"/>
  <c r="D5515" i="5"/>
  <c r="D5516" i="5"/>
  <c r="D5517" i="5"/>
  <c r="D5518" i="5"/>
  <c r="D5519" i="5"/>
  <c r="D5520" i="5"/>
  <c r="D5521" i="5"/>
  <c r="D5522" i="5"/>
  <c r="D5523" i="5"/>
  <c r="D5524" i="5"/>
  <c r="D5525" i="5"/>
  <c r="D5526" i="5"/>
  <c r="D5527" i="5"/>
  <c r="D5528" i="5"/>
  <c r="D5529" i="5"/>
  <c r="D5530" i="5"/>
  <c r="D5531" i="5"/>
  <c r="D5532" i="5"/>
  <c r="D5533" i="5"/>
  <c r="D5534" i="5"/>
  <c r="D5535" i="5"/>
  <c r="D5536" i="5"/>
  <c r="D5537" i="5"/>
  <c r="D5538" i="5"/>
  <c r="D5539" i="5"/>
  <c r="D5540" i="5"/>
  <c r="D5541" i="5"/>
  <c r="D5542" i="5"/>
  <c r="D5543" i="5"/>
  <c r="D5544" i="5"/>
  <c r="D5545" i="5"/>
  <c r="D5546" i="5"/>
  <c r="D5547" i="5"/>
  <c r="D5548" i="5"/>
  <c r="D5549" i="5"/>
  <c r="D5550" i="5"/>
  <c r="D5551" i="5"/>
  <c r="D5552" i="5"/>
  <c r="D5553" i="5"/>
  <c r="D5554" i="5"/>
  <c r="D5555" i="5"/>
  <c r="D5556" i="5"/>
  <c r="D5557" i="5"/>
  <c r="D5558" i="5"/>
  <c r="D5559" i="5"/>
  <c r="D5560" i="5"/>
  <c r="D5561" i="5"/>
  <c r="D5562" i="5"/>
  <c r="D5563" i="5"/>
  <c r="D5564" i="5"/>
  <c r="D5565" i="5"/>
  <c r="D5566" i="5"/>
  <c r="D5567" i="5"/>
  <c r="D5568" i="5"/>
  <c r="D5569" i="5"/>
  <c r="D5570" i="5"/>
  <c r="D5571" i="5"/>
  <c r="D5572" i="5"/>
  <c r="D5573" i="5"/>
  <c r="D5574" i="5"/>
  <c r="D5575" i="5"/>
  <c r="D5576" i="5"/>
  <c r="D5577" i="5"/>
  <c r="D5578" i="5"/>
  <c r="D5579" i="5"/>
  <c r="D5580" i="5"/>
  <c r="D5581" i="5"/>
  <c r="D5582" i="5"/>
  <c r="D5583" i="5"/>
  <c r="D5584" i="5"/>
  <c r="D5585" i="5"/>
  <c r="D5586" i="5"/>
  <c r="D5587" i="5"/>
  <c r="D5588" i="5"/>
  <c r="D5589" i="5"/>
  <c r="D5590" i="5"/>
  <c r="D5591" i="5"/>
  <c r="D5592" i="5"/>
  <c r="D5593" i="5"/>
  <c r="D5594" i="5"/>
  <c r="D5595" i="5"/>
  <c r="D5596" i="5"/>
  <c r="D5597" i="5"/>
  <c r="D5598" i="5"/>
  <c r="D5599" i="5"/>
  <c r="D5600" i="5"/>
  <c r="D5601" i="5"/>
  <c r="D5602" i="5"/>
  <c r="D5603" i="5"/>
  <c r="D5604" i="5"/>
  <c r="D5605" i="5"/>
  <c r="D5606" i="5"/>
  <c r="D5607" i="5"/>
  <c r="D5608" i="5"/>
  <c r="D5609" i="5"/>
  <c r="D5610" i="5"/>
  <c r="D5611" i="5"/>
  <c r="D5612" i="5"/>
  <c r="D5613" i="5"/>
  <c r="D5614" i="5"/>
  <c r="D5615" i="5"/>
  <c r="D5616" i="5"/>
  <c r="D5617" i="5"/>
  <c r="D5618" i="5"/>
  <c r="D5619" i="5"/>
  <c r="D5620" i="5"/>
  <c r="D5621" i="5"/>
  <c r="D5622" i="5"/>
  <c r="D5623" i="5"/>
  <c r="D5624" i="5"/>
  <c r="D5625" i="5"/>
  <c r="D5626" i="5"/>
  <c r="D5627" i="5"/>
  <c r="D5628" i="5"/>
  <c r="D5629" i="5"/>
  <c r="D5630" i="5"/>
  <c r="D5631" i="5"/>
  <c r="D5632" i="5"/>
  <c r="D5633" i="5"/>
  <c r="D5634" i="5"/>
  <c r="D5635" i="5"/>
  <c r="D5636" i="5"/>
  <c r="D5637" i="5"/>
  <c r="D5638" i="5"/>
  <c r="D5639" i="5"/>
  <c r="D5640" i="5"/>
  <c r="D5641" i="5"/>
  <c r="D5642" i="5"/>
  <c r="D5643" i="5"/>
  <c r="D5644" i="5"/>
  <c r="D5645" i="5"/>
  <c r="D5646" i="5"/>
  <c r="D5647" i="5"/>
  <c r="D5648" i="5"/>
  <c r="D5649" i="5"/>
  <c r="D5650" i="5"/>
  <c r="D5651" i="5"/>
  <c r="D5652" i="5"/>
  <c r="D5653" i="5"/>
  <c r="D5654" i="5"/>
  <c r="D5655" i="5"/>
  <c r="D5656" i="5"/>
  <c r="D5657" i="5"/>
  <c r="D5658" i="5"/>
  <c r="D5659" i="5"/>
  <c r="D5660" i="5"/>
  <c r="D5661" i="5"/>
  <c r="D5662" i="5"/>
  <c r="D5663" i="5"/>
  <c r="D5664" i="5"/>
  <c r="D5665" i="5"/>
  <c r="D5666" i="5"/>
  <c r="D5667" i="5"/>
  <c r="D5668" i="5"/>
  <c r="D5669" i="5"/>
  <c r="D5670" i="5"/>
  <c r="D5671" i="5"/>
  <c r="D5672" i="5"/>
  <c r="D5673" i="5"/>
  <c r="D5674" i="5"/>
  <c r="D5675" i="5"/>
  <c r="D5676" i="5"/>
  <c r="D5677" i="5"/>
  <c r="D5678" i="5"/>
  <c r="D5679" i="5"/>
  <c r="D5680" i="5"/>
  <c r="D5681" i="5"/>
  <c r="D5682" i="5"/>
  <c r="D5683" i="5"/>
  <c r="D5684" i="5"/>
  <c r="D5685" i="5"/>
  <c r="D5686" i="5"/>
  <c r="M2007" i="5"/>
  <c r="M2008" i="5"/>
  <c r="M2009" i="5"/>
  <c r="M2010" i="5"/>
  <c r="M2011" i="5"/>
  <c r="M2012" i="5"/>
  <c r="M2013" i="5"/>
  <c r="M2014" i="5"/>
  <c r="M2015" i="5"/>
  <c r="M2016" i="5"/>
  <c r="M2017" i="5"/>
  <c r="M2018" i="5"/>
  <c r="M2019" i="5"/>
  <c r="M2020" i="5"/>
  <c r="M2021" i="5"/>
  <c r="M2022" i="5"/>
  <c r="M2023" i="5"/>
  <c r="M2024" i="5"/>
  <c r="M2025" i="5"/>
  <c r="M2026" i="5"/>
  <c r="M2027" i="5"/>
  <c r="M2028" i="5"/>
  <c r="M2029" i="5"/>
  <c r="M2030" i="5"/>
  <c r="M2031" i="5"/>
  <c r="M2032" i="5"/>
  <c r="M2033" i="5"/>
  <c r="M2034" i="5"/>
  <c r="M2035" i="5"/>
  <c r="M2036" i="5"/>
  <c r="M2037" i="5"/>
  <c r="M2038" i="5"/>
  <c r="M2039" i="5"/>
  <c r="M2040" i="5"/>
  <c r="M2041" i="5"/>
  <c r="M2042" i="5"/>
  <c r="M2043" i="5"/>
  <c r="M2044" i="5"/>
  <c r="M2045" i="5"/>
  <c r="M2046" i="5"/>
  <c r="M2047" i="5"/>
  <c r="M2048" i="5"/>
  <c r="M2049" i="5"/>
  <c r="M2050" i="5"/>
  <c r="M2051" i="5"/>
  <c r="M2052" i="5"/>
  <c r="M2053" i="5"/>
  <c r="M2054" i="5"/>
  <c r="M2055" i="5"/>
  <c r="M2056" i="5"/>
  <c r="M2057" i="5"/>
  <c r="M2058" i="5"/>
  <c r="M2059" i="5"/>
  <c r="M2060" i="5"/>
  <c r="M2061" i="5"/>
  <c r="M2062" i="5"/>
  <c r="M2063" i="5"/>
  <c r="M2064" i="5"/>
  <c r="M2065" i="5"/>
  <c r="M2066" i="5"/>
  <c r="M2067" i="5"/>
  <c r="M2068" i="5"/>
  <c r="M2069" i="5"/>
  <c r="M2070" i="5"/>
  <c r="M2071" i="5"/>
  <c r="M2072" i="5"/>
  <c r="M2073" i="5"/>
  <c r="M2074" i="5"/>
  <c r="M2075" i="5"/>
  <c r="M2076" i="5"/>
  <c r="M2077" i="5"/>
  <c r="M2078" i="5"/>
  <c r="M2079" i="5"/>
  <c r="M2080" i="5"/>
  <c r="M2081" i="5"/>
  <c r="M2082" i="5"/>
  <c r="M2083" i="5"/>
  <c r="M2084" i="5"/>
  <c r="M2085" i="5"/>
  <c r="M2086" i="5"/>
  <c r="M2087" i="5"/>
  <c r="M2088" i="5"/>
  <c r="M2089" i="5"/>
  <c r="M2090" i="5"/>
  <c r="M2091" i="5"/>
  <c r="M2092" i="5"/>
  <c r="M2093" i="5"/>
  <c r="M2094" i="5"/>
  <c r="M2095" i="5"/>
  <c r="M2096" i="5"/>
  <c r="M2097" i="5"/>
  <c r="M2098" i="5"/>
  <c r="M2099" i="5"/>
  <c r="M2100" i="5"/>
  <c r="M2101" i="5"/>
  <c r="M2102" i="5"/>
  <c r="M2103" i="5"/>
  <c r="M2104" i="5"/>
  <c r="M2105" i="5"/>
  <c r="M2106" i="5"/>
  <c r="M2107" i="5"/>
  <c r="M2108" i="5"/>
  <c r="M2109" i="5"/>
  <c r="M2110" i="5"/>
  <c r="M2111" i="5"/>
  <c r="M2112" i="5"/>
  <c r="M2113" i="5"/>
  <c r="M2114" i="5"/>
  <c r="M2115" i="5"/>
  <c r="M2116" i="5"/>
  <c r="M2117" i="5"/>
  <c r="M2118" i="5"/>
  <c r="M2119" i="5"/>
  <c r="M2120" i="5"/>
  <c r="M2121" i="5"/>
  <c r="M2122" i="5"/>
  <c r="M2123" i="5"/>
  <c r="M2124" i="5"/>
  <c r="M2125" i="5"/>
  <c r="M2126" i="5"/>
  <c r="M2127" i="5"/>
  <c r="M2128" i="5"/>
  <c r="M2129" i="5"/>
  <c r="M2130" i="5"/>
  <c r="M2131" i="5"/>
  <c r="M2132" i="5"/>
  <c r="M2133" i="5"/>
  <c r="M2134" i="5"/>
  <c r="M2135" i="5"/>
  <c r="M2136" i="5"/>
  <c r="M2137" i="5"/>
  <c r="M2138" i="5"/>
  <c r="M2139" i="5"/>
  <c r="M2140" i="5"/>
  <c r="M2141" i="5"/>
  <c r="M2142" i="5"/>
  <c r="M2143" i="5"/>
  <c r="M2144" i="5"/>
  <c r="M2145" i="5"/>
  <c r="M2146" i="5"/>
  <c r="M2147" i="5"/>
  <c r="M2148" i="5"/>
  <c r="M2149" i="5"/>
  <c r="M2150" i="5"/>
  <c r="M2151" i="5"/>
  <c r="M2152" i="5"/>
  <c r="M2153" i="5"/>
  <c r="M2154" i="5"/>
  <c r="M2155" i="5"/>
  <c r="M2156" i="5"/>
  <c r="M2157" i="5"/>
  <c r="M2158" i="5"/>
  <c r="M2159" i="5"/>
  <c r="M2160" i="5"/>
  <c r="M2161" i="5"/>
  <c r="M2162" i="5"/>
  <c r="M2163" i="5"/>
  <c r="M2164" i="5"/>
  <c r="O2164" i="5" s="1"/>
  <c r="M2165" i="5"/>
  <c r="M2166" i="5"/>
  <c r="M2167" i="5"/>
  <c r="M2168" i="5"/>
  <c r="M2169" i="5"/>
  <c r="M2170" i="5"/>
  <c r="M2171" i="5"/>
  <c r="M2172" i="5"/>
  <c r="M2173" i="5"/>
  <c r="M2174" i="5"/>
  <c r="M2175" i="5"/>
  <c r="M2176" i="5"/>
  <c r="M2177" i="5"/>
  <c r="M2178" i="5"/>
  <c r="M2179" i="5"/>
  <c r="M2180" i="5"/>
  <c r="M2181" i="5"/>
  <c r="M2182" i="5"/>
  <c r="M2183" i="5"/>
  <c r="M2184" i="5"/>
  <c r="M2185" i="5"/>
  <c r="M2186" i="5"/>
  <c r="M2187" i="5"/>
  <c r="M2188" i="5"/>
  <c r="M2189" i="5"/>
  <c r="M2190" i="5"/>
  <c r="M2191" i="5"/>
  <c r="M2192" i="5"/>
  <c r="M2193" i="5"/>
  <c r="M2194" i="5"/>
  <c r="M2195" i="5"/>
  <c r="M2196" i="5"/>
  <c r="M2197" i="5"/>
  <c r="M2198" i="5"/>
  <c r="M2199" i="5"/>
  <c r="M2200" i="5"/>
  <c r="M2201" i="5"/>
  <c r="M2202" i="5"/>
  <c r="M2203" i="5"/>
  <c r="M2204" i="5"/>
  <c r="M2205" i="5"/>
  <c r="M2206" i="5"/>
  <c r="M2207" i="5"/>
  <c r="M2208" i="5"/>
  <c r="M2209" i="5"/>
  <c r="M2210" i="5"/>
  <c r="M2211" i="5"/>
  <c r="M2212" i="5"/>
  <c r="M2213" i="5"/>
  <c r="M2214" i="5"/>
  <c r="M2215" i="5"/>
  <c r="M2216" i="5"/>
  <c r="M2217" i="5"/>
  <c r="M2218" i="5"/>
  <c r="M2219" i="5"/>
  <c r="M2220" i="5"/>
  <c r="O2220" i="5" s="1"/>
  <c r="M2221" i="5"/>
  <c r="M2222" i="5"/>
  <c r="M2223" i="5"/>
  <c r="M2224" i="5"/>
  <c r="M2225" i="5"/>
  <c r="M2226" i="5"/>
  <c r="M2227" i="5"/>
  <c r="M2228" i="5"/>
  <c r="M2229" i="5"/>
  <c r="M2230" i="5"/>
  <c r="M2231" i="5"/>
  <c r="M2232" i="5"/>
  <c r="M2233" i="5"/>
  <c r="M2234" i="5"/>
  <c r="M2235" i="5"/>
  <c r="M2236" i="5"/>
  <c r="M2237" i="5"/>
  <c r="M2238" i="5"/>
  <c r="M2239" i="5"/>
  <c r="M2240" i="5"/>
  <c r="M2241" i="5"/>
  <c r="M2242" i="5"/>
  <c r="M2243" i="5"/>
  <c r="M2244" i="5"/>
  <c r="M2245" i="5"/>
  <c r="M2246" i="5"/>
  <c r="M2247" i="5"/>
  <c r="M2248" i="5"/>
  <c r="M2249" i="5"/>
  <c r="M2250" i="5"/>
  <c r="M2251" i="5"/>
  <c r="M2252" i="5"/>
  <c r="M2253" i="5"/>
  <c r="M2254" i="5"/>
  <c r="M2255" i="5"/>
  <c r="M2256" i="5"/>
  <c r="M2257" i="5"/>
  <c r="M2258" i="5"/>
  <c r="M2259" i="5"/>
  <c r="M2260" i="5"/>
  <c r="M2261" i="5"/>
  <c r="M2262" i="5"/>
  <c r="M2263" i="5"/>
  <c r="M2264" i="5"/>
  <c r="M2265" i="5"/>
  <c r="M2266" i="5"/>
  <c r="M2267" i="5"/>
  <c r="M2268" i="5"/>
  <c r="M2269" i="5"/>
  <c r="M2270" i="5"/>
  <c r="M2271" i="5"/>
  <c r="M2272" i="5"/>
  <c r="M2273" i="5"/>
  <c r="M2274" i="5"/>
  <c r="M2275" i="5"/>
  <c r="M2276" i="5"/>
  <c r="M2277" i="5"/>
  <c r="M2278" i="5"/>
  <c r="M2279" i="5"/>
  <c r="M2280" i="5"/>
  <c r="M2281" i="5"/>
  <c r="M2282" i="5"/>
  <c r="M2283" i="5"/>
  <c r="M2284" i="5"/>
  <c r="M2285" i="5"/>
  <c r="M2286" i="5"/>
  <c r="M2287" i="5"/>
  <c r="M2288" i="5"/>
  <c r="M2289" i="5"/>
  <c r="M2290" i="5"/>
  <c r="M2291" i="5"/>
  <c r="M2292" i="5"/>
  <c r="M2293" i="5"/>
  <c r="M2294" i="5"/>
  <c r="M2295" i="5"/>
  <c r="M2296" i="5"/>
  <c r="M2297" i="5"/>
  <c r="M2298" i="5"/>
  <c r="M2299" i="5"/>
  <c r="M2300" i="5"/>
  <c r="M2301" i="5"/>
  <c r="M2302" i="5"/>
  <c r="M2303" i="5"/>
  <c r="M2304" i="5"/>
  <c r="M2305" i="5"/>
  <c r="M2306" i="5"/>
  <c r="M2307" i="5"/>
  <c r="M2308" i="5"/>
  <c r="M2309" i="5"/>
  <c r="M2310" i="5"/>
  <c r="M2311" i="5"/>
  <c r="M2312" i="5"/>
  <c r="M2313" i="5"/>
  <c r="M2314" i="5"/>
  <c r="M2315" i="5"/>
  <c r="M2316" i="5"/>
  <c r="M2317" i="5"/>
  <c r="M2318" i="5"/>
  <c r="M2319" i="5"/>
  <c r="M2320" i="5"/>
  <c r="M2321" i="5"/>
  <c r="M2322" i="5"/>
  <c r="M2323" i="5"/>
  <c r="M2324" i="5"/>
  <c r="M2325" i="5"/>
  <c r="M2326" i="5"/>
  <c r="M2327" i="5"/>
  <c r="M2328" i="5"/>
  <c r="M2329" i="5"/>
  <c r="M2330" i="5"/>
  <c r="M2331" i="5"/>
  <c r="M2332" i="5"/>
  <c r="M2333" i="5"/>
  <c r="M2334" i="5"/>
  <c r="M2335" i="5"/>
  <c r="M2336" i="5"/>
  <c r="M2337" i="5"/>
  <c r="M2338" i="5"/>
  <c r="M2339" i="5"/>
  <c r="M2340" i="5"/>
  <c r="M2341" i="5"/>
  <c r="M2342" i="5"/>
  <c r="M2343" i="5"/>
  <c r="M2344" i="5"/>
  <c r="M2345" i="5"/>
  <c r="M2346" i="5"/>
  <c r="M2347" i="5"/>
  <c r="M2348" i="5"/>
  <c r="M2349" i="5"/>
  <c r="M2350" i="5"/>
  <c r="M2351" i="5"/>
  <c r="M2352" i="5"/>
  <c r="M2353" i="5"/>
  <c r="M2354" i="5"/>
  <c r="M2355" i="5"/>
  <c r="M2356" i="5"/>
  <c r="M2357" i="5"/>
  <c r="M2358" i="5"/>
  <c r="M2359" i="5"/>
  <c r="M2360" i="5"/>
  <c r="M2361" i="5"/>
  <c r="M2362" i="5"/>
  <c r="M2363" i="5"/>
  <c r="M2364" i="5"/>
  <c r="M2365" i="5"/>
  <c r="M2366" i="5"/>
  <c r="M2367" i="5"/>
  <c r="M2368" i="5"/>
  <c r="M2369" i="5"/>
  <c r="M2370" i="5"/>
  <c r="M2371" i="5"/>
  <c r="M2372" i="5"/>
  <c r="M2373" i="5"/>
  <c r="M2374" i="5"/>
  <c r="M2375" i="5"/>
  <c r="M2376" i="5"/>
  <c r="M2377" i="5"/>
  <c r="M2378" i="5"/>
  <c r="M2379" i="5"/>
  <c r="M2380" i="5"/>
  <c r="M2381" i="5"/>
  <c r="M2382" i="5"/>
  <c r="M2383" i="5"/>
  <c r="M2384" i="5"/>
  <c r="M2385" i="5"/>
  <c r="M2386" i="5"/>
  <c r="M2387" i="5"/>
  <c r="M2388" i="5"/>
  <c r="M2389" i="5"/>
  <c r="M2390" i="5"/>
  <c r="M2391" i="5"/>
  <c r="M2392" i="5"/>
  <c r="M2393" i="5"/>
  <c r="M2394" i="5"/>
  <c r="M2395" i="5"/>
  <c r="M2396" i="5"/>
  <c r="M2397" i="5"/>
  <c r="M2398" i="5"/>
  <c r="M2399" i="5"/>
  <c r="M2400" i="5"/>
  <c r="M2401" i="5"/>
  <c r="M2402" i="5"/>
  <c r="M2403" i="5"/>
  <c r="M2404" i="5"/>
  <c r="M2405" i="5"/>
  <c r="M2406" i="5"/>
  <c r="M2407" i="5"/>
  <c r="M2408" i="5"/>
  <c r="M2409" i="5"/>
  <c r="M2410" i="5"/>
  <c r="M2411" i="5"/>
  <c r="M2412" i="5"/>
  <c r="M2413" i="5"/>
  <c r="M2414" i="5"/>
  <c r="M2415" i="5"/>
  <c r="M2416" i="5"/>
  <c r="M2417" i="5"/>
  <c r="M2418" i="5"/>
  <c r="M2419" i="5"/>
  <c r="M2420" i="5"/>
  <c r="M2421" i="5"/>
  <c r="M2422" i="5"/>
  <c r="M2423" i="5"/>
  <c r="M2424" i="5"/>
  <c r="M2425" i="5"/>
  <c r="M2426" i="5"/>
  <c r="M2427" i="5"/>
  <c r="M2428" i="5"/>
  <c r="M2429" i="5"/>
  <c r="M2430" i="5"/>
  <c r="M2431" i="5"/>
  <c r="M2432" i="5"/>
  <c r="M2433" i="5"/>
  <c r="M2434" i="5"/>
  <c r="M2435" i="5"/>
  <c r="M2436" i="5"/>
  <c r="M2437" i="5"/>
  <c r="M2438" i="5"/>
  <c r="M2439" i="5"/>
  <c r="M2440" i="5"/>
  <c r="M2441" i="5"/>
  <c r="M2442" i="5"/>
  <c r="M2443" i="5"/>
  <c r="M2444" i="5"/>
  <c r="O2444" i="5" s="1"/>
  <c r="M2445" i="5"/>
  <c r="M2446" i="5"/>
  <c r="M2447" i="5"/>
  <c r="M2448" i="5"/>
  <c r="M2449" i="5"/>
  <c r="M2450" i="5"/>
  <c r="M2451" i="5"/>
  <c r="M2452" i="5"/>
  <c r="M2453" i="5"/>
  <c r="M2454" i="5"/>
  <c r="M2455" i="5"/>
  <c r="M2456" i="5"/>
  <c r="M2457" i="5"/>
  <c r="M2458" i="5"/>
  <c r="M2459" i="5"/>
  <c r="M2460" i="5"/>
  <c r="M2461" i="5"/>
  <c r="M2462" i="5"/>
  <c r="M2463" i="5"/>
  <c r="M2464" i="5"/>
  <c r="M2465" i="5"/>
  <c r="M2466" i="5"/>
  <c r="M2467" i="5"/>
  <c r="M2468" i="5"/>
  <c r="M2469" i="5"/>
  <c r="M2470" i="5"/>
  <c r="M2471" i="5"/>
  <c r="M2472" i="5"/>
  <c r="M2473" i="5"/>
  <c r="M2474" i="5"/>
  <c r="M2475" i="5"/>
  <c r="M2476" i="5"/>
  <c r="M2477" i="5"/>
  <c r="M2478" i="5"/>
  <c r="M2479" i="5"/>
  <c r="M2480" i="5"/>
  <c r="M2481" i="5"/>
  <c r="M2482" i="5"/>
  <c r="M2483" i="5"/>
  <c r="M2484" i="5"/>
  <c r="M2485" i="5"/>
  <c r="M2486" i="5"/>
  <c r="M2487" i="5"/>
  <c r="M2488" i="5"/>
  <c r="M2489" i="5"/>
  <c r="M2490" i="5"/>
  <c r="M2491" i="5"/>
  <c r="M2492" i="5"/>
  <c r="M2493" i="5"/>
  <c r="M2494" i="5"/>
  <c r="M2495" i="5"/>
  <c r="M2496" i="5"/>
  <c r="M2497" i="5"/>
  <c r="M2498" i="5"/>
  <c r="M2499" i="5"/>
  <c r="M2500" i="5"/>
  <c r="M2501" i="5"/>
  <c r="M2502" i="5"/>
  <c r="M2503" i="5"/>
  <c r="M2504" i="5"/>
  <c r="M2505" i="5"/>
  <c r="M2506" i="5"/>
  <c r="M2507" i="5"/>
  <c r="M2508" i="5"/>
  <c r="M2509" i="5"/>
  <c r="M2510" i="5"/>
  <c r="M2511" i="5"/>
  <c r="M2512" i="5"/>
  <c r="M2513" i="5"/>
  <c r="M2514" i="5"/>
  <c r="M2515" i="5"/>
  <c r="M2516" i="5"/>
  <c r="M2517" i="5"/>
  <c r="M2518" i="5"/>
  <c r="M2519" i="5"/>
  <c r="M2520" i="5"/>
  <c r="M2521" i="5"/>
  <c r="M2522" i="5"/>
  <c r="M2523" i="5"/>
  <c r="M2524" i="5"/>
  <c r="M2525" i="5"/>
  <c r="M2526" i="5"/>
  <c r="M2527" i="5"/>
  <c r="M2528" i="5"/>
  <c r="M2529" i="5"/>
  <c r="M2530" i="5"/>
  <c r="M2531" i="5"/>
  <c r="M2532" i="5"/>
  <c r="M2533" i="5"/>
  <c r="M2534" i="5"/>
  <c r="M2535" i="5"/>
  <c r="M2536" i="5"/>
  <c r="M2537" i="5"/>
  <c r="M2538" i="5"/>
  <c r="M2539" i="5"/>
  <c r="M2540" i="5"/>
  <c r="M2541" i="5"/>
  <c r="M2542" i="5"/>
  <c r="M2543" i="5"/>
  <c r="M2544" i="5"/>
  <c r="M2545" i="5"/>
  <c r="M2546" i="5"/>
  <c r="M2547" i="5"/>
  <c r="M2548" i="5"/>
  <c r="M2549" i="5"/>
  <c r="M2550" i="5"/>
  <c r="M2551" i="5"/>
  <c r="M2552" i="5"/>
  <c r="M2553" i="5"/>
  <c r="M2554" i="5"/>
  <c r="M2555" i="5"/>
  <c r="M2556" i="5"/>
  <c r="M2557" i="5"/>
  <c r="M2558" i="5"/>
  <c r="M2559" i="5"/>
  <c r="M2560" i="5"/>
  <c r="M2561" i="5"/>
  <c r="M2562" i="5"/>
  <c r="M2563" i="5"/>
  <c r="M2564" i="5"/>
  <c r="M2565" i="5"/>
  <c r="M2566" i="5"/>
  <c r="M2567" i="5"/>
  <c r="M2568" i="5"/>
  <c r="M2569" i="5"/>
  <c r="M2570" i="5"/>
  <c r="M2571" i="5"/>
  <c r="M2572" i="5"/>
  <c r="M2573" i="5"/>
  <c r="M2574" i="5"/>
  <c r="M2575" i="5"/>
  <c r="M2576" i="5"/>
  <c r="M2577" i="5"/>
  <c r="M2578" i="5"/>
  <c r="M2579" i="5"/>
  <c r="M2580" i="5"/>
  <c r="M2581" i="5"/>
  <c r="M2582" i="5"/>
  <c r="M2583" i="5"/>
  <c r="M2584" i="5"/>
  <c r="M2585" i="5"/>
  <c r="M2586" i="5"/>
  <c r="M2587" i="5"/>
  <c r="M2588" i="5"/>
  <c r="M2589" i="5"/>
  <c r="M2590" i="5"/>
  <c r="M2591" i="5"/>
  <c r="M2592" i="5"/>
  <c r="M2593" i="5"/>
  <c r="M2594" i="5"/>
  <c r="M2595" i="5"/>
  <c r="M2596" i="5"/>
  <c r="O2596" i="5" s="1"/>
  <c r="M2597" i="5"/>
  <c r="M2598" i="5"/>
  <c r="M2599" i="5"/>
  <c r="M2600" i="5"/>
  <c r="M2601" i="5"/>
  <c r="M2602" i="5"/>
  <c r="M2603" i="5"/>
  <c r="M2604" i="5"/>
  <c r="M2605" i="5"/>
  <c r="M2606" i="5"/>
  <c r="M2607" i="5"/>
  <c r="M2608" i="5"/>
  <c r="M2609" i="5"/>
  <c r="M2610" i="5"/>
  <c r="M2611" i="5"/>
  <c r="M2612" i="5"/>
  <c r="M2613" i="5"/>
  <c r="M2614" i="5"/>
  <c r="M2615" i="5"/>
  <c r="M2616" i="5"/>
  <c r="M2617" i="5"/>
  <c r="M2618" i="5"/>
  <c r="M2619" i="5"/>
  <c r="M2620" i="5"/>
  <c r="M2621" i="5"/>
  <c r="M2622" i="5"/>
  <c r="M2623" i="5"/>
  <c r="M2624" i="5"/>
  <c r="M2625" i="5"/>
  <c r="M2626" i="5"/>
  <c r="M2627" i="5"/>
  <c r="M2628" i="5"/>
  <c r="M2629" i="5"/>
  <c r="M2630" i="5"/>
  <c r="M2631" i="5"/>
  <c r="M2632" i="5"/>
  <c r="M2633" i="5"/>
  <c r="M2634" i="5"/>
  <c r="M2635" i="5"/>
  <c r="M2636" i="5"/>
  <c r="M2637" i="5"/>
  <c r="M2638" i="5"/>
  <c r="M2639" i="5"/>
  <c r="M2640" i="5"/>
  <c r="M2641" i="5"/>
  <c r="M2642" i="5"/>
  <c r="M2643" i="5"/>
  <c r="M2644" i="5"/>
  <c r="M2645" i="5"/>
  <c r="M2646" i="5"/>
  <c r="M2647" i="5"/>
  <c r="M2648" i="5"/>
  <c r="M2649" i="5"/>
  <c r="M2650" i="5"/>
  <c r="M2651" i="5"/>
  <c r="M2652" i="5"/>
  <c r="M2653" i="5"/>
  <c r="M2654" i="5"/>
  <c r="M2655" i="5"/>
  <c r="M2656" i="5"/>
  <c r="M2657" i="5"/>
  <c r="M2658" i="5"/>
  <c r="M2659" i="5"/>
  <c r="M2660" i="5"/>
  <c r="M2661" i="5"/>
  <c r="M2662" i="5"/>
  <c r="M2663" i="5"/>
  <c r="M2664" i="5"/>
  <c r="M2665" i="5"/>
  <c r="M2666" i="5"/>
  <c r="M2667" i="5"/>
  <c r="M2668" i="5"/>
  <c r="M2669" i="5"/>
  <c r="M2670" i="5"/>
  <c r="M2671" i="5"/>
  <c r="M2672" i="5"/>
  <c r="M2673" i="5"/>
  <c r="M2674" i="5"/>
  <c r="M2675" i="5"/>
  <c r="M2676" i="5"/>
  <c r="M2677" i="5"/>
  <c r="M2678" i="5"/>
  <c r="M2679" i="5"/>
  <c r="M2680" i="5"/>
  <c r="M2681" i="5"/>
  <c r="M2682" i="5"/>
  <c r="M2683" i="5"/>
  <c r="M2684" i="5"/>
  <c r="M2685" i="5"/>
  <c r="M2686" i="5"/>
  <c r="M2687" i="5"/>
  <c r="M2688" i="5"/>
  <c r="M2689" i="5"/>
  <c r="M2690" i="5"/>
  <c r="M2691" i="5"/>
  <c r="M2692" i="5"/>
  <c r="M2693" i="5"/>
  <c r="M2694" i="5"/>
  <c r="M2695" i="5"/>
  <c r="M2696" i="5"/>
  <c r="M2697" i="5"/>
  <c r="M2698" i="5"/>
  <c r="M2699" i="5"/>
  <c r="M2700" i="5"/>
  <c r="M2701" i="5"/>
  <c r="M2702" i="5"/>
  <c r="M2703" i="5"/>
  <c r="M2704" i="5"/>
  <c r="M2705" i="5"/>
  <c r="M2706" i="5"/>
  <c r="M2707" i="5"/>
  <c r="M2708" i="5"/>
  <c r="M2709" i="5"/>
  <c r="M2710" i="5"/>
  <c r="M2711" i="5"/>
  <c r="M2712" i="5"/>
  <c r="M2713" i="5"/>
  <c r="M2714" i="5"/>
  <c r="M2715" i="5"/>
  <c r="M2716" i="5"/>
  <c r="M2717" i="5"/>
  <c r="M2718" i="5"/>
  <c r="M2719" i="5"/>
  <c r="M2720" i="5"/>
  <c r="M2721" i="5"/>
  <c r="M2722" i="5"/>
  <c r="M2723" i="5"/>
  <c r="M2724" i="5"/>
  <c r="M2725" i="5"/>
  <c r="M2726" i="5"/>
  <c r="M2727" i="5"/>
  <c r="M2728" i="5"/>
  <c r="M2729" i="5"/>
  <c r="M2730" i="5"/>
  <c r="M2731" i="5"/>
  <c r="M2732" i="5"/>
  <c r="M2733" i="5"/>
  <c r="M2734" i="5"/>
  <c r="M2735" i="5"/>
  <c r="M2736" i="5"/>
  <c r="M2737" i="5"/>
  <c r="M2738" i="5"/>
  <c r="M2739" i="5"/>
  <c r="M2740" i="5"/>
  <c r="O2740" i="5" s="1"/>
  <c r="M2741" i="5"/>
  <c r="M2742" i="5"/>
  <c r="M2743" i="5"/>
  <c r="M2744" i="5"/>
  <c r="M2745" i="5"/>
  <c r="M2746" i="5"/>
  <c r="M2747" i="5"/>
  <c r="M2748" i="5"/>
  <c r="M2749" i="5"/>
  <c r="M2750" i="5"/>
  <c r="M2751" i="5"/>
  <c r="M2752" i="5"/>
  <c r="M2753" i="5"/>
  <c r="M2754" i="5"/>
  <c r="M2755" i="5"/>
  <c r="M2756" i="5"/>
  <c r="O2756" i="5" s="1"/>
  <c r="M2757" i="5"/>
  <c r="M2758" i="5"/>
  <c r="M2759" i="5"/>
  <c r="M2760" i="5"/>
  <c r="M2761" i="5"/>
  <c r="M2762" i="5"/>
  <c r="M2763" i="5"/>
  <c r="M2764" i="5"/>
  <c r="M2765" i="5"/>
  <c r="M2766" i="5"/>
  <c r="M2767" i="5"/>
  <c r="M2768" i="5"/>
  <c r="M2769" i="5"/>
  <c r="M2770" i="5"/>
  <c r="M2771" i="5"/>
  <c r="M2772" i="5"/>
  <c r="M2773" i="5"/>
  <c r="M2774" i="5"/>
  <c r="M2775" i="5"/>
  <c r="M2776" i="5"/>
  <c r="M2777" i="5"/>
  <c r="M2778" i="5"/>
  <c r="M2779" i="5"/>
  <c r="M2780" i="5"/>
  <c r="M2781" i="5"/>
  <c r="M2782" i="5"/>
  <c r="M2783" i="5"/>
  <c r="M2784" i="5"/>
  <c r="M2785" i="5"/>
  <c r="M2786" i="5"/>
  <c r="M2787" i="5"/>
  <c r="M2788" i="5"/>
  <c r="M2789" i="5"/>
  <c r="M2790" i="5"/>
  <c r="M2791" i="5"/>
  <c r="M2792" i="5"/>
  <c r="M2793" i="5"/>
  <c r="M2794" i="5"/>
  <c r="M2795" i="5"/>
  <c r="M2796" i="5"/>
  <c r="M2797" i="5"/>
  <c r="M2798" i="5"/>
  <c r="M2799" i="5"/>
  <c r="M2800" i="5"/>
  <c r="M2801" i="5"/>
  <c r="M2802" i="5"/>
  <c r="M2803" i="5"/>
  <c r="M2804" i="5"/>
  <c r="M2805" i="5"/>
  <c r="M2806" i="5"/>
  <c r="M2807" i="5"/>
  <c r="M2808" i="5"/>
  <c r="M2809" i="5"/>
  <c r="M2810" i="5"/>
  <c r="M2811" i="5"/>
  <c r="M2812" i="5"/>
  <c r="M2813" i="5"/>
  <c r="M2814" i="5"/>
  <c r="M2815" i="5"/>
  <c r="M2816" i="5"/>
  <c r="M2817" i="5"/>
  <c r="M2818" i="5"/>
  <c r="M2819" i="5"/>
  <c r="M2820" i="5"/>
  <c r="M2821" i="5"/>
  <c r="M2822" i="5"/>
  <c r="M2823" i="5"/>
  <c r="M2824" i="5"/>
  <c r="M2825" i="5"/>
  <c r="M2826" i="5"/>
  <c r="M2827" i="5"/>
  <c r="M2828" i="5"/>
  <c r="M2829" i="5"/>
  <c r="M2830" i="5"/>
  <c r="M2831" i="5"/>
  <c r="M2832" i="5"/>
  <c r="M2833" i="5"/>
  <c r="M2834" i="5"/>
  <c r="M2835" i="5"/>
  <c r="M2836" i="5"/>
  <c r="M2837" i="5"/>
  <c r="M2838" i="5"/>
  <c r="M2839" i="5"/>
  <c r="M2840" i="5"/>
  <c r="M2841" i="5"/>
  <c r="M2842" i="5"/>
  <c r="M2843" i="5"/>
  <c r="M2844" i="5"/>
  <c r="M2845" i="5"/>
  <c r="M2846" i="5"/>
  <c r="M2847" i="5"/>
  <c r="M2848" i="5"/>
  <c r="M2849" i="5"/>
  <c r="M2850" i="5"/>
  <c r="M2851" i="5"/>
  <c r="M2852" i="5"/>
  <c r="M2853" i="5"/>
  <c r="M2854" i="5"/>
  <c r="M2855" i="5"/>
  <c r="M2856" i="5"/>
  <c r="M2857" i="5"/>
  <c r="M2858" i="5"/>
  <c r="M2859" i="5"/>
  <c r="M2860" i="5"/>
  <c r="M2861" i="5"/>
  <c r="M2862" i="5"/>
  <c r="M2863" i="5"/>
  <c r="M2864" i="5"/>
  <c r="M2865" i="5"/>
  <c r="M2866" i="5"/>
  <c r="M2867" i="5"/>
  <c r="M2868" i="5"/>
  <c r="M2869" i="5"/>
  <c r="M2870" i="5"/>
  <c r="M2871" i="5"/>
  <c r="M2872" i="5"/>
  <c r="M2873" i="5"/>
  <c r="M2874" i="5"/>
  <c r="M2875" i="5"/>
  <c r="M2876" i="5"/>
  <c r="M2877" i="5"/>
  <c r="M2878" i="5"/>
  <c r="M2879" i="5"/>
  <c r="M2880" i="5"/>
  <c r="M2881" i="5"/>
  <c r="M2882" i="5"/>
  <c r="M2883" i="5"/>
  <c r="M2884" i="5"/>
  <c r="M2885" i="5"/>
  <c r="M2886" i="5"/>
  <c r="M2887" i="5"/>
  <c r="M2888" i="5"/>
  <c r="M2889" i="5"/>
  <c r="M2890" i="5"/>
  <c r="M2891" i="5"/>
  <c r="M2892" i="5"/>
  <c r="M2893" i="5"/>
  <c r="M2894" i="5"/>
  <c r="M2895" i="5"/>
  <c r="M2896" i="5"/>
  <c r="O2896" i="5" s="1"/>
  <c r="M2897" i="5"/>
  <c r="M2898" i="5"/>
  <c r="M2899" i="5"/>
  <c r="M2900" i="5"/>
  <c r="M2901" i="5"/>
  <c r="M2902" i="5"/>
  <c r="M2903" i="5"/>
  <c r="M2904" i="5"/>
  <c r="M2905" i="5"/>
  <c r="M2906" i="5"/>
  <c r="M2907" i="5"/>
  <c r="M2908" i="5"/>
  <c r="O2908" i="5" s="1"/>
  <c r="M2909" i="5"/>
  <c r="M2910" i="5"/>
  <c r="M2911" i="5"/>
  <c r="M2912" i="5"/>
  <c r="M2913" i="5"/>
  <c r="M2914" i="5"/>
  <c r="M2915" i="5"/>
  <c r="M2916" i="5"/>
  <c r="M2917" i="5"/>
  <c r="M2918" i="5"/>
  <c r="M2919" i="5"/>
  <c r="M2920" i="5"/>
  <c r="M2921" i="5"/>
  <c r="M2922" i="5"/>
  <c r="M2923" i="5"/>
  <c r="M2924" i="5"/>
  <c r="M2925" i="5"/>
  <c r="M2926" i="5"/>
  <c r="M2927" i="5"/>
  <c r="M2928" i="5"/>
  <c r="M2929" i="5"/>
  <c r="M2930" i="5"/>
  <c r="M2931" i="5"/>
  <c r="M2932" i="5"/>
  <c r="M2933" i="5"/>
  <c r="M2934" i="5"/>
  <c r="M2935" i="5"/>
  <c r="M2936" i="5"/>
  <c r="M2937" i="5"/>
  <c r="M2938" i="5"/>
  <c r="M2939" i="5"/>
  <c r="M2940" i="5"/>
  <c r="M2941" i="5"/>
  <c r="M2942" i="5"/>
  <c r="M2943" i="5"/>
  <c r="M2944" i="5"/>
  <c r="M2945" i="5"/>
  <c r="M2946" i="5"/>
  <c r="M2947" i="5"/>
  <c r="M2948" i="5"/>
  <c r="M2949" i="5"/>
  <c r="M2950" i="5"/>
  <c r="M2951" i="5"/>
  <c r="M2952" i="5"/>
  <c r="M2953" i="5"/>
  <c r="M2954" i="5"/>
  <c r="M2955" i="5"/>
  <c r="M2956" i="5"/>
  <c r="M2957" i="5"/>
  <c r="M2958" i="5"/>
  <c r="M2959" i="5"/>
  <c r="M2960" i="5"/>
  <c r="M2961" i="5"/>
  <c r="M2962" i="5"/>
  <c r="M2963" i="5"/>
  <c r="M2964" i="5"/>
  <c r="M2965" i="5"/>
  <c r="M2966" i="5"/>
  <c r="M2967" i="5"/>
  <c r="M2968" i="5"/>
  <c r="M2969" i="5"/>
  <c r="M2970" i="5"/>
  <c r="M2971" i="5"/>
  <c r="M2972" i="5"/>
  <c r="M2973" i="5"/>
  <c r="M2974" i="5"/>
  <c r="M2975" i="5"/>
  <c r="M2976" i="5"/>
  <c r="M2977" i="5"/>
  <c r="M2978" i="5"/>
  <c r="M2979" i="5"/>
  <c r="M2980" i="5"/>
  <c r="M2981" i="5"/>
  <c r="M2982" i="5"/>
  <c r="M2983" i="5"/>
  <c r="M2984" i="5"/>
  <c r="M2985" i="5"/>
  <c r="M2986" i="5"/>
  <c r="M2987" i="5"/>
  <c r="M2988" i="5"/>
  <c r="M2989" i="5"/>
  <c r="M2990" i="5"/>
  <c r="M2991" i="5"/>
  <c r="M2992" i="5"/>
  <c r="M2993" i="5"/>
  <c r="M2994" i="5"/>
  <c r="M2995" i="5"/>
  <c r="M2996" i="5"/>
  <c r="M2997" i="5"/>
  <c r="M2998" i="5"/>
  <c r="M2999" i="5"/>
  <c r="M3000" i="5"/>
  <c r="M3001" i="5"/>
  <c r="M3002" i="5"/>
  <c r="M3003" i="5"/>
  <c r="M3004" i="5"/>
  <c r="M3005" i="5"/>
  <c r="M3006" i="5"/>
  <c r="M3007" i="5"/>
  <c r="M3008" i="5"/>
  <c r="M3009" i="5"/>
  <c r="M3010" i="5"/>
  <c r="M3011" i="5"/>
  <c r="M3012" i="5"/>
  <c r="M3013" i="5"/>
  <c r="M3014" i="5"/>
  <c r="M3015" i="5"/>
  <c r="M3016" i="5"/>
  <c r="M3017" i="5"/>
  <c r="M3018" i="5"/>
  <c r="M3019" i="5"/>
  <c r="M3020" i="5"/>
  <c r="M3021" i="5"/>
  <c r="M3022" i="5"/>
  <c r="M3023" i="5"/>
  <c r="M3024" i="5"/>
  <c r="M3025" i="5"/>
  <c r="M3026" i="5"/>
  <c r="M3027" i="5"/>
  <c r="M3028" i="5"/>
  <c r="M3029" i="5"/>
  <c r="M3030" i="5"/>
  <c r="M3031" i="5"/>
  <c r="M3032" i="5"/>
  <c r="M3033" i="5"/>
  <c r="M3034" i="5"/>
  <c r="M3035" i="5"/>
  <c r="M3036" i="5"/>
  <c r="M3037" i="5"/>
  <c r="M3038" i="5"/>
  <c r="M3039" i="5"/>
  <c r="M3040" i="5"/>
  <c r="M3041" i="5"/>
  <c r="M3042" i="5"/>
  <c r="M3043" i="5"/>
  <c r="M3044" i="5"/>
  <c r="M3045" i="5"/>
  <c r="M3046" i="5"/>
  <c r="M3047" i="5"/>
  <c r="M3048" i="5"/>
  <c r="M3049" i="5"/>
  <c r="M3050" i="5"/>
  <c r="M3051" i="5"/>
  <c r="M3052" i="5"/>
  <c r="M3053" i="5"/>
  <c r="M3054" i="5"/>
  <c r="M3055" i="5"/>
  <c r="M3056" i="5"/>
  <c r="M3057" i="5"/>
  <c r="M3058" i="5"/>
  <c r="M3059" i="5"/>
  <c r="M3060" i="5"/>
  <c r="M3061" i="5"/>
  <c r="M3062" i="5"/>
  <c r="M3063" i="5"/>
  <c r="M3064" i="5"/>
  <c r="M3065" i="5"/>
  <c r="M3066" i="5"/>
  <c r="M3067" i="5"/>
  <c r="M3068" i="5"/>
  <c r="M3069" i="5"/>
  <c r="M3070" i="5"/>
  <c r="M3071" i="5"/>
  <c r="M3072" i="5"/>
  <c r="M3073" i="5"/>
  <c r="M3074" i="5"/>
  <c r="M3075" i="5"/>
  <c r="M3076" i="5"/>
  <c r="M3077" i="5"/>
  <c r="M3078" i="5"/>
  <c r="M3079" i="5"/>
  <c r="M3080" i="5"/>
  <c r="M3081" i="5"/>
  <c r="M3082" i="5"/>
  <c r="M3083" i="5"/>
  <c r="M3084" i="5"/>
  <c r="M3085" i="5"/>
  <c r="M3086" i="5"/>
  <c r="M3087" i="5"/>
  <c r="M3088" i="5"/>
  <c r="M3089" i="5"/>
  <c r="M3090" i="5"/>
  <c r="M3091" i="5"/>
  <c r="M3092" i="5"/>
  <c r="M3093" i="5"/>
  <c r="M3094" i="5"/>
  <c r="M3095" i="5"/>
  <c r="M3096" i="5"/>
  <c r="M3097" i="5"/>
  <c r="M3098" i="5"/>
  <c r="M3099" i="5"/>
  <c r="M3100" i="5"/>
  <c r="M3101" i="5"/>
  <c r="M3102" i="5"/>
  <c r="M3103" i="5"/>
  <c r="M3104" i="5"/>
  <c r="M3105" i="5"/>
  <c r="M3106" i="5"/>
  <c r="M3107" i="5"/>
  <c r="M3108" i="5"/>
  <c r="M3109" i="5"/>
  <c r="M3110" i="5"/>
  <c r="M3111" i="5"/>
  <c r="M3112" i="5"/>
  <c r="M3113" i="5"/>
  <c r="M3114" i="5"/>
  <c r="M3115" i="5"/>
  <c r="M3116" i="5"/>
  <c r="M3117" i="5"/>
  <c r="M3118" i="5"/>
  <c r="M3119" i="5"/>
  <c r="M3120" i="5"/>
  <c r="M3121" i="5"/>
  <c r="M3122" i="5"/>
  <c r="M3123" i="5"/>
  <c r="M3124" i="5"/>
  <c r="M3125" i="5"/>
  <c r="M3126" i="5"/>
  <c r="M3127" i="5"/>
  <c r="M3128" i="5"/>
  <c r="M3129" i="5"/>
  <c r="M3130" i="5"/>
  <c r="M3131" i="5"/>
  <c r="M3132" i="5"/>
  <c r="M3133" i="5"/>
  <c r="M3134" i="5"/>
  <c r="M3135" i="5"/>
  <c r="M3136" i="5"/>
  <c r="M3137" i="5"/>
  <c r="M3138" i="5"/>
  <c r="M3139" i="5"/>
  <c r="M3140" i="5"/>
  <c r="M3141" i="5"/>
  <c r="M3142" i="5"/>
  <c r="M3143" i="5"/>
  <c r="M3144" i="5"/>
  <c r="M3145" i="5"/>
  <c r="M3146" i="5"/>
  <c r="M3147" i="5"/>
  <c r="M3148" i="5"/>
  <c r="O3148" i="5" s="1"/>
  <c r="M3149" i="5"/>
  <c r="M3150" i="5"/>
  <c r="M3151" i="5"/>
  <c r="M3152" i="5"/>
  <c r="M3153" i="5"/>
  <c r="M3154" i="5"/>
  <c r="M3155" i="5"/>
  <c r="M3156" i="5"/>
  <c r="M3157" i="5"/>
  <c r="M3158" i="5"/>
  <c r="M3159" i="5"/>
  <c r="M3160" i="5"/>
  <c r="M3161" i="5"/>
  <c r="M3162" i="5"/>
  <c r="M3163" i="5"/>
  <c r="M3164" i="5"/>
  <c r="M3165" i="5"/>
  <c r="M3166" i="5"/>
  <c r="M3167" i="5"/>
  <c r="M3168" i="5"/>
  <c r="M3169" i="5"/>
  <c r="M3170" i="5"/>
  <c r="M3171" i="5"/>
  <c r="M3172" i="5"/>
  <c r="M3173" i="5"/>
  <c r="M3174" i="5"/>
  <c r="M3175" i="5"/>
  <c r="M3176" i="5"/>
  <c r="M3177" i="5"/>
  <c r="M3178" i="5"/>
  <c r="M3179" i="5"/>
  <c r="M3180" i="5"/>
  <c r="M3181" i="5"/>
  <c r="M3182" i="5"/>
  <c r="M3183" i="5"/>
  <c r="M3184" i="5"/>
  <c r="M3185" i="5"/>
  <c r="M3186" i="5"/>
  <c r="M3187" i="5"/>
  <c r="M3188" i="5"/>
  <c r="M3189" i="5"/>
  <c r="M3190" i="5"/>
  <c r="M3191" i="5"/>
  <c r="M3192" i="5"/>
  <c r="M3193" i="5"/>
  <c r="M3194" i="5"/>
  <c r="M3195" i="5"/>
  <c r="M3196" i="5"/>
  <c r="M3197" i="5"/>
  <c r="M3198" i="5"/>
  <c r="M3199" i="5"/>
  <c r="M3200" i="5"/>
  <c r="M3201" i="5"/>
  <c r="M3202" i="5"/>
  <c r="M3203" i="5"/>
  <c r="M3204" i="5"/>
  <c r="M3205" i="5"/>
  <c r="M3206" i="5"/>
  <c r="M3207" i="5"/>
  <c r="M3208" i="5"/>
  <c r="M3209" i="5"/>
  <c r="M3210" i="5"/>
  <c r="M3211" i="5"/>
  <c r="M3212" i="5"/>
  <c r="M3213" i="5"/>
  <c r="M3214" i="5"/>
  <c r="M3215" i="5"/>
  <c r="M3216" i="5"/>
  <c r="M3217" i="5"/>
  <c r="M3218" i="5"/>
  <c r="M3219" i="5"/>
  <c r="M3220" i="5"/>
  <c r="M3221" i="5"/>
  <c r="M3222" i="5"/>
  <c r="M3223" i="5"/>
  <c r="M3224" i="5"/>
  <c r="M3225" i="5"/>
  <c r="M3226" i="5"/>
  <c r="M3227" i="5"/>
  <c r="M3228" i="5"/>
  <c r="M3229" i="5"/>
  <c r="M3230" i="5"/>
  <c r="M3231" i="5"/>
  <c r="M3232" i="5"/>
  <c r="M3233" i="5"/>
  <c r="M3234" i="5"/>
  <c r="M3235" i="5"/>
  <c r="M3236" i="5"/>
  <c r="M3237" i="5"/>
  <c r="M3238" i="5"/>
  <c r="M3239" i="5"/>
  <c r="M3240" i="5"/>
  <c r="M3241" i="5"/>
  <c r="M3242" i="5"/>
  <c r="M3243" i="5"/>
  <c r="M3244" i="5"/>
  <c r="M3245" i="5"/>
  <c r="M3246" i="5"/>
  <c r="M3247" i="5"/>
  <c r="M3248" i="5"/>
  <c r="M3249" i="5"/>
  <c r="M3250" i="5"/>
  <c r="M3251" i="5"/>
  <c r="M3252" i="5"/>
  <c r="M3253" i="5"/>
  <c r="M3254" i="5"/>
  <c r="M3255" i="5"/>
  <c r="M3256" i="5"/>
  <c r="M3257" i="5"/>
  <c r="M3258" i="5"/>
  <c r="M3259" i="5"/>
  <c r="M3260" i="5"/>
  <c r="M3261" i="5"/>
  <c r="M3262" i="5"/>
  <c r="M3263" i="5"/>
  <c r="M3264" i="5"/>
  <c r="M3265" i="5"/>
  <c r="M3266" i="5"/>
  <c r="M3267" i="5"/>
  <c r="M3268" i="5"/>
  <c r="M3269" i="5"/>
  <c r="M3270" i="5"/>
  <c r="M3271" i="5"/>
  <c r="M3272" i="5"/>
  <c r="M3273" i="5"/>
  <c r="M3274" i="5"/>
  <c r="M3275" i="5"/>
  <c r="M3276" i="5"/>
  <c r="M3277" i="5"/>
  <c r="M3278" i="5"/>
  <c r="M3279" i="5"/>
  <c r="M3280" i="5"/>
  <c r="M3281" i="5"/>
  <c r="M3282" i="5"/>
  <c r="M3283" i="5"/>
  <c r="M3284" i="5"/>
  <c r="M3285" i="5"/>
  <c r="M3286" i="5"/>
  <c r="M3287" i="5"/>
  <c r="M3288" i="5"/>
  <c r="M3289" i="5"/>
  <c r="M3290" i="5"/>
  <c r="M3291" i="5"/>
  <c r="M3292" i="5"/>
  <c r="M3293" i="5"/>
  <c r="M3294" i="5"/>
  <c r="M3295" i="5"/>
  <c r="M3296" i="5"/>
  <c r="M3297" i="5"/>
  <c r="M3298" i="5"/>
  <c r="M3299" i="5"/>
  <c r="M3300" i="5"/>
  <c r="O3300" i="5" s="1"/>
  <c r="M3301" i="5"/>
  <c r="M3302" i="5"/>
  <c r="M3303" i="5"/>
  <c r="M3304" i="5"/>
  <c r="M3305" i="5"/>
  <c r="M3306" i="5"/>
  <c r="M3307" i="5"/>
  <c r="M3308" i="5"/>
  <c r="M3309" i="5"/>
  <c r="M3310" i="5"/>
  <c r="M3311" i="5"/>
  <c r="M3312" i="5"/>
  <c r="M3313" i="5"/>
  <c r="M3314" i="5"/>
  <c r="M3315" i="5"/>
  <c r="M3316" i="5"/>
  <c r="M3317" i="5"/>
  <c r="M3318" i="5"/>
  <c r="M3319" i="5"/>
  <c r="M3320" i="5"/>
  <c r="M3321" i="5"/>
  <c r="M3322" i="5"/>
  <c r="M3323" i="5"/>
  <c r="M3324" i="5"/>
  <c r="M3325" i="5"/>
  <c r="M3326" i="5"/>
  <c r="M3327" i="5"/>
  <c r="M3328" i="5"/>
  <c r="M3329" i="5"/>
  <c r="M3330" i="5"/>
  <c r="M3331" i="5"/>
  <c r="M3332" i="5"/>
  <c r="M3333" i="5"/>
  <c r="M3334" i="5"/>
  <c r="M3335" i="5"/>
  <c r="M3336" i="5"/>
  <c r="M3337" i="5"/>
  <c r="M3338" i="5"/>
  <c r="M3339" i="5"/>
  <c r="M3340" i="5"/>
  <c r="M3341" i="5"/>
  <c r="M3342" i="5"/>
  <c r="M3343" i="5"/>
  <c r="M3344" i="5"/>
  <c r="M3345" i="5"/>
  <c r="M3346" i="5"/>
  <c r="M3347" i="5"/>
  <c r="M3348" i="5"/>
  <c r="M3349" i="5"/>
  <c r="M3350" i="5"/>
  <c r="M3351" i="5"/>
  <c r="M3352" i="5"/>
  <c r="M3353" i="5"/>
  <c r="M3354" i="5"/>
  <c r="M3355" i="5"/>
  <c r="M3356" i="5"/>
  <c r="M3357" i="5"/>
  <c r="M3358" i="5"/>
  <c r="M3359" i="5"/>
  <c r="M3360" i="5"/>
  <c r="M3361" i="5"/>
  <c r="M3362" i="5"/>
  <c r="M3363" i="5"/>
  <c r="M3364" i="5"/>
  <c r="M3365" i="5"/>
  <c r="M3366" i="5"/>
  <c r="M3367" i="5"/>
  <c r="M3368" i="5"/>
  <c r="M3369" i="5"/>
  <c r="M3370" i="5"/>
  <c r="M3371" i="5"/>
  <c r="M3372" i="5"/>
  <c r="M3373" i="5"/>
  <c r="M3374" i="5"/>
  <c r="M3375" i="5"/>
  <c r="M3376" i="5"/>
  <c r="M3377" i="5"/>
  <c r="M3378" i="5"/>
  <c r="M3379" i="5"/>
  <c r="M3380" i="5"/>
  <c r="M3381" i="5"/>
  <c r="M3382" i="5"/>
  <c r="M3383" i="5"/>
  <c r="M3384" i="5"/>
  <c r="M3385" i="5"/>
  <c r="M3386" i="5"/>
  <c r="M3387" i="5"/>
  <c r="M3388" i="5"/>
  <c r="M3389" i="5"/>
  <c r="M3390" i="5"/>
  <c r="M3391" i="5"/>
  <c r="M3392" i="5"/>
  <c r="M3393" i="5"/>
  <c r="M3394" i="5"/>
  <c r="M3395" i="5"/>
  <c r="M3396" i="5"/>
  <c r="M3397" i="5"/>
  <c r="M3398" i="5"/>
  <c r="M3399" i="5"/>
  <c r="M3400" i="5"/>
  <c r="M3401" i="5"/>
  <c r="M3402" i="5"/>
  <c r="M3403" i="5"/>
  <c r="M3404" i="5"/>
  <c r="M3405" i="5"/>
  <c r="M3406" i="5"/>
  <c r="M3407" i="5"/>
  <c r="M3408" i="5"/>
  <c r="M3409" i="5"/>
  <c r="M3410" i="5"/>
  <c r="M3411" i="5"/>
  <c r="M3412" i="5"/>
  <c r="M3413" i="5"/>
  <c r="M3414" i="5"/>
  <c r="M3415" i="5"/>
  <c r="M3416" i="5"/>
  <c r="M3417" i="5"/>
  <c r="M3418" i="5"/>
  <c r="M3419" i="5"/>
  <c r="O3419" i="5" s="1"/>
  <c r="M3420" i="5"/>
  <c r="M3421" i="5"/>
  <c r="M3422" i="5"/>
  <c r="M3423" i="5"/>
  <c r="M3424" i="5"/>
  <c r="M3425" i="5"/>
  <c r="M3426" i="5"/>
  <c r="M3427" i="5"/>
  <c r="M3428" i="5"/>
  <c r="M3429" i="5"/>
  <c r="M3430" i="5"/>
  <c r="M3431" i="5"/>
  <c r="M3432" i="5"/>
  <c r="M3433" i="5"/>
  <c r="M3434" i="5"/>
  <c r="M3435" i="5"/>
  <c r="M3436" i="5"/>
  <c r="M3437" i="5"/>
  <c r="M3438" i="5"/>
  <c r="M3439" i="5"/>
  <c r="M3440" i="5"/>
  <c r="M3441" i="5"/>
  <c r="M3442" i="5"/>
  <c r="M3443" i="5"/>
  <c r="M3444" i="5"/>
  <c r="O3444" i="5" s="1"/>
  <c r="M3445" i="5"/>
  <c r="M3446" i="5"/>
  <c r="M3447" i="5"/>
  <c r="M3448" i="5"/>
  <c r="M3449" i="5"/>
  <c r="M3450" i="5"/>
  <c r="M3451" i="5"/>
  <c r="M3452" i="5"/>
  <c r="O3452" i="5" s="1"/>
  <c r="M3453" i="5"/>
  <c r="M3454" i="5"/>
  <c r="M3455" i="5"/>
  <c r="M3456" i="5"/>
  <c r="M3457" i="5"/>
  <c r="M3458" i="5"/>
  <c r="M3459" i="5"/>
  <c r="M3460" i="5"/>
  <c r="M3461" i="5"/>
  <c r="M3462" i="5"/>
  <c r="M3463" i="5"/>
  <c r="M3464" i="5"/>
  <c r="M3465" i="5"/>
  <c r="M3466" i="5"/>
  <c r="M3467" i="5"/>
  <c r="M3468" i="5"/>
  <c r="M3469" i="5"/>
  <c r="M3470" i="5"/>
  <c r="M3471" i="5"/>
  <c r="M3472" i="5"/>
  <c r="M3473" i="5"/>
  <c r="M3474" i="5"/>
  <c r="M3475" i="5"/>
  <c r="M3476" i="5"/>
  <c r="M3477" i="5"/>
  <c r="M3478" i="5"/>
  <c r="M3479" i="5"/>
  <c r="M3480" i="5"/>
  <c r="M3481" i="5"/>
  <c r="M3482" i="5"/>
  <c r="M3483" i="5"/>
  <c r="M3484" i="5"/>
  <c r="M3485" i="5"/>
  <c r="M3486" i="5"/>
  <c r="M3487" i="5"/>
  <c r="M3488" i="5"/>
  <c r="M3489" i="5"/>
  <c r="M3490" i="5"/>
  <c r="M3491" i="5"/>
  <c r="M3492" i="5"/>
  <c r="M3493" i="5"/>
  <c r="M3494" i="5"/>
  <c r="M3495" i="5"/>
  <c r="M3496" i="5"/>
  <c r="M3497" i="5"/>
  <c r="M3498" i="5"/>
  <c r="M3499" i="5"/>
  <c r="M3500" i="5"/>
  <c r="M3501" i="5"/>
  <c r="M3502" i="5"/>
  <c r="M3503" i="5"/>
  <c r="M3504" i="5"/>
  <c r="M3505" i="5"/>
  <c r="M3506" i="5"/>
  <c r="M3507" i="5"/>
  <c r="M3508" i="5"/>
  <c r="M3509" i="5"/>
  <c r="M3510" i="5"/>
  <c r="M3511" i="5"/>
  <c r="M3512" i="5"/>
  <c r="M3513" i="5"/>
  <c r="M3514" i="5"/>
  <c r="M3515" i="5"/>
  <c r="M3516" i="5"/>
  <c r="M3517" i="5"/>
  <c r="M3518" i="5"/>
  <c r="M3519" i="5"/>
  <c r="M3520" i="5"/>
  <c r="M3521" i="5"/>
  <c r="M3522" i="5"/>
  <c r="M3523" i="5"/>
  <c r="M3524" i="5"/>
  <c r="M3525" i="5"/>
  <c r="M3526" i="5"/>
  <c r="M3527" i="5"/>
  <c r="M3528" i="5"/>
  <c r="M3529" i="5"/>
  <c r="M3530" i="5"/>
  <c r="M3531" i="5"/>
  <c r="M3532" i="5"/>
  <c r="M3533" i="5"/>
  <c r="M3534" i="5"/>
  <c r="M3535" i="5"/>
  <c r="M3536" i="5"/>
  <c r="M3537" i="5"/>
  <c r="M3538" i="5"/>
  <c r="M3539" i="5"/>
  <c r="M3540" i="5"/>
  <c r="M3541" i="5"/>
  <c r="M3542" i="5"/>
  <c r="M3543" i="5"/>
  <c r="M3544" i="5"/>
  <c r="M3545" i="5"/>
  <c r="M3546" i="5"/>
  <c r="M3547" i="5"/>
  <c r="M3548" i="5"/>
  <c r="M3549" i="5"/>
  <c r="M3550" i="5"/>
  <c r="M3551" i="5"/>
  <c r="M3552" i="5"/>
  <c r="M3553" i="5"/>
  <c r="M3554" i="5"/>
  <c r="M3555" i="5"/>
  <c r="M3556" i="5"/>
  <c r="O3556" i="5" s="1"/>
  <c r="M3557" i="5"/>
  <c r="M3558" i="5"/>
  <c r="M3559" i="5"/>
  <c r="M3560" i="5"/>
  <c r="M3561" i="5"/>
  <c r="M3562" i="5"/>
  <c r="M3563" i="5"/>
  <c r="M3564" i="5"/>
  <c r="M3565" i="5"/>
  <c r="M3566" i="5"/>
  <c r="M3567" i="5"/>
  <c r="M3568" i="5"/>
  <c r="M3569" i="5"/>
  <c r="M3570" i="5"/>
  <c r="M3571" i="5"/>
  <c r="M3572" i="5"/>
  <c r="M3573" i="5"/>
  <c r="M3574" i="5"/>
  <c r="M3575" i="5"/>
  <c r="M3576" i="5"/>
  <c r="M3577" i="5"/>
  <c r="M3578" i="5"/>
  <c r="M3579" i="5"/>
  <c r="M3580" i="5"/>
  <c r="M3581" i="5"/>
  <c r="M3582" i="5"/>
  <c r="M3583" i="5"/>
  <c r="M3584" i="5"/>
  <c r="M3585" i="5"/>
  <c r="M3586" i="5"/>
  <c r="M3587" i="5"/>
  <c r="M3588" i="5"/>
  <c r="M3589" i="5"/>
  <c r="M3590" i="5"/>
  <c r="M3591" i="5"/>
  <c r="M3592" i="5"/>
  <c r="M3593" i="5"/>
  <c r="M3594" i="5"/>
  <c r="M3595" i="5"/>
  <c r="M3596" i="5"/>
  <c r="M3597" i="5"/>
  <c r="M3598" i="5"/>
  <c r="M3599" i="5"/>
  <c r="M3600" i="5"/>
  <c r="M3601" i="5"/>
  <c r="M3602" i="5"/>
  <c r="M3603" i="5"/>
  <c r="M3604" i="5"/>
  <c r="M3605" i="5"/>
  <c r="M3606" i="5"/>
  <c r="M3607" i="5"/>
  <c r="M3608" i="5"/>
  <c r="M3609" i="5"/>
  <c r="M3610" i="5"/>
  <c r="M3611" i="5"/>
  <c r="M3612" i="5"/>
  <c r="M3613" i="5"/>
  <c r="M3614" i="5"/>
  <c r="M3615" i="5"/>
  <c r="M3616" i="5"/>
  <c r="M3617" i="5"/>
  <c r="M3618" i="5"/>
  <c r="M3619" i="5"/>
  <c r="M3620" i="5"/>
  <c r="M3621" i="5"/>
  <c r="M3622" i="5"/>
  <c r="M3623" i="5"/>
  <c r="M3624" i="5"/>
  <c r="M3625" i="5"/>
  <c r="M3626" i="5"/>
  <c r="M3627" i="5"/>
  <c r="M3628" i="5"/>
  <c r="M3629" i="5"/>
  <c r="M3630" i="5"/>
  <c r="M3631" i="5"/>
  <c r="M3632" i="5"/>
  <c r="M3633" i="5"/>
  <c r="M3634" i="5"/>
  <c r="M3635" i="5"/>
  <c r="M3636" i="5"/>
  <c r="M3637" i="5"/>
  <c r="M3638" i="5"/>
  <c r="M3639" i="5"/>
  <c r="M3640" i="5"/>
  <c r="M3641" i="5"/>
  <c r="M3642" i="5"/>
  <c r="M3643" i="5"/>
  <c r="M3644" i="5"/>
  <c r="M3645" i="5"/>
  <c r="M3646" i="5"/>
  <c r="M3647" i="5"/>
  <c r="M3648" i="5"/>
  <c r="M3649" i="5"/>
  <c r="M3650" i="5"/>
  <c r="M3651" i="5"/>
  <c r="M3652" i="5"/>
  <c r="M3653" i="5"/>
  <c r="M3654" i="5"/>
  <c r="M3655" i="5"/>
  <c r="M3656" i="5"/>
  <c r="M3657" i="5"/>
  <c r="M3658" i="5"/>
  <c r="M3659" i="5"/>
  <c r="M3660" i="5"/>
  <c r="O3660" i="5" s="1"/>
  <c r="M3661" i="5"/>
  <c r="M3662" i="5"/>
  <c r="M3663" i="5"/>
  <c r="M3664" i="5"/>
  <c r="M3665" i="5"/>
  <c r="M3666" i="5"/>
  <c r="M3667" i="5"/>
  <c r="M3668" i="5"/>
  <c r="M3669" i="5"/>
  <c r="M3670" i="5"/>
  <c r="M3671" i="5"/>
  <c r="M3672" i="5"/>
  <c r="M3673" i="5"/>
  <c r="M3674" i="5"/>
  <c r="M3675" i="5"/>
  <c r="M3676" i="5"/>
  <c r="O3676" i="5" s="1"/>
  <c r="M3677" i="5"/>
  <c r="M3678" i="5"/>
  <c r="M3679" i="5"/>
  <c r="M3680" i="5"/>
  <c r="M3681" i="5"/>
  <c r="M3682" i="5"/>
  <c r="M3683" i="5"/>
  <c r="M3684" i="5"/>
  <c r="M3685" i="5"/>
  <c r="M3686" i="5"/>
  <c r="M3687" i="5"/>
  <c r="M3688" i="5"/>
  <c r="M3689" i="5"/>
  <c r="M3690" i="5"/>
  <c r="M3691" i="5"/>
  <c r="M3692" i="5"/>
  <c r="M3693" i="5"/>
  <c r="M3694" i="5"/>
  <c r="M3695" i="5"/>
  <c r="M3696" i="5"/>
  <c r="M3697" i="5"/>
  <c r="M3698" i="5"/>
  <c r="M3699" i="5"/>
  <c r="M3700" i="5"/>
  <c r="M3701" i="5"/>
  <c r="M3702" i="5"/>
  <c r="M3703" i="5"/>
  <c r="M3704" i="5"/>
  <c r="M3705" i="5"/>
  <c r="M3706" i="5"/>
  <c r="M3707" i="5"/>
  <c r="M3708" i="5"/>
  <c r="M3709" i="5"/>
  <c r="M3710" i="5"/>
  <c r="M3711" i="5"/>
  <c r="M3712" i="5"/>
  <c r="M3713" i="5"/>
  <c r="M3714" i="5"/>
  <c r="M3715" i="5"/>
  <c r="M3716" i="5"/>
  <c r="M3717" i="5"/>
  <c r="M3718" i="5"/>
  <c r="M3719" i="5"/>
  <c r="M3720" i="5"/>
  <c r="M3721" i="5"/>
  <c r="M3722" i="5"/>
  <c r="M3723" i="5"/>
  <c r="M3724" i="5"/>
  <c r="M3725" i="5"/>
  <c r="M3726" i="5"/>
  <c r="M3727" i="5"/>
  <c r="M3728" i="5"/>
  <c r="M3729" i="5"/>
  <c r="M3730" i="5"/>
  <c r="M3731" i="5"/>
  <c r="M3732" i="5"/>
  <c r="M3733" i="5"/>
  <c r="M3734" i="5"/>
  <c r="M3735" i="5"/>
  <c r="M3736" i="5"/>
  <c r="M3737" i="5"/>
  <c r="M3738" i="5"/>
  <c r="M3739" i="5"/>
  <c r="M3740" i="5"/>
  <c r="M3741" i="5"/>
  <c r="M3742" i="5"/>
  <c r="M3743" i="5"/>
  <c r="M3744" i="5"/>
  <c r="M3745" i="5"/>
  <c r="M3746" i="5"/>
  <c r="M3747" i="5"/>
  <c r="M3748" i="5"/>
  <c r="M3749" i="5"/>
  <c r="M3750" i="5"/>
  <c r="M3751" i="5"/>
  <c r="M3752" i="5"/>
  <c r="M3753" i="5"/>
  <c r="M3754" i="5"/>
  <c r="M3755" i="5"/>
  <c r="M3756" i="5"/>
  <c r="M3757" i="5"/>
  <c r="M3758" i="5"/>
  <c r="M3759" i="5"/>
  <c r="M3760" i="5"/>
  <c r="M3761" i="5"/>
  <c r="M3762" i="5"/>
  <c r="M3763" i="5"/>
  <c r="M3764" i="5"/>
  <c r="M3765" i="5"/>
  <c r="M3766" i="5"/>
  <c r="M3767" i="5"/>
  <c r="M3768" i="5"/>
  <c r="M3769" i="5"/>
  <c r="M3770" i="5"/>
  <c r="M3771" i="5"/>
  <c r="M3772" i="5"/>
  <c r="M3773" i="5"/>
  <c r="M3774" i="5"/>
  <c r="M3775" i="5"/>
  <c r="M3776" i="5"/>
  <c r="M3777" i="5"/>
  <c r="M3778" i="5"/>
  <c r="M3779" i="5"/>
  <c r="M3780" i="5"/>
  <c r="M3781" i="5"/>
  <c r="M3782" i="5"/>
  <c r="M3783" i="5"/>
  <c r="M3784" i="5"/>
  <c r="M3785" i="5"/>
  <c r="M3786" i="5"/>
  <c r="M3787" i="5"/>
  <c r="M3788" i="5"/>
  <c r="O3788" i="5" s="1"/>
  <c r="M3789" i="5"/>
  <c r="M3790" i="5"/>
  <c r="M3791" i="5"/>
  <c r="M3792" i="5"/>
  <c r="M3793" i="5"/>
  <c r="M3794" i="5"/>
  <c r="M3795" i="5"/>
  <c r="M3796" i="5"/>
  <c r="M3797" i="5"/>
  <c r="M3798" i="5"/>
  <c r="M3799" i="5"/>
  <c r="M3800" i="5"/>
  <c r="M3801" i="5"/>
  <c r="M3802" i="5"/>
  <c r="M3803" i="5"/>
  <c r="M3804" i="5"/>
  <c r="M3805" i="5"/>
  <c r="M3806" i="5"/>
  <c r="M3807" i="5"/>
  <c r="M3808" i="5"/>
  <c r="M3809" i="5"/>
  <c r="M3810" i="5"/>
  <c r="M3811" i="5"/>
  <c r="M3812" i="5"/>
  <c r="M3813" i="5"/>
  <c r="M3814" i="5"/>
  <c r="M3815" i="5"/>
  <c r="M3816" i="5"/>
  <c r="M3817" i="5"/>
  <c r="M3818" i="5"/>
  <c r="M3819" i="5"/>
  <c r="M3820" i="5"/>
  <c r="M3821" i="5"/>
  <c r="M3822" i="5"/>
  <c r="M3823" i="5"/>
  <c r="M3824" i="5"/>
  <c r="M3825" i="5"/>
  <c r="M3826" i="5"/>
  <c r="M3827" i="5"/>
  <c r="M3828" i="5"/>
  <c r="M3829" i="5"/>
  <c r="M3830" i="5"/>
  <c r="M3831" i="5"/>
  <c r="M3832" i="5"/>
  <c r="M3833" i="5"/>
  <c r="M3834" i="5"/>
  <c r="M3835" i="5"/>
  <c r="M3836" i="5"/>
  <c r="M3837" i="5"/>
  <c r="M3838" i="5"/>
  <c r="M3839" i="5"/>
  <c r="M3840" i="5"/>
  <c r="M3841" i="5"/>
  <c r="M3842" i="5"/>
  <c r="M3843" i="5"/>
  <c r="M3844" i="5"/>
  <c r="M3845" i="5"/>
  <c r="M3846" i="5"/>
  <c r="M3847" i="5"/>
  <c r="M3848" i="5"/>
  <c r="M3849" i="5"/>
  <c r="M3850" i="5"/>
  <c r="M3851" i="5"/>
  <c r="M3852" i="5"/>
  <c r="M3853" i="5"/>
  <c r="M3854" i="5"/>
  <c r="M3855" i="5"/>
  <c r="M3856" i="5"/>
  <c r="M3857" i="5"/>
  <c r="M3858" i="5"/>
  <c r="M3859" i="5"/>
  <c r="M3860" i="5"/>
  <c r="M3861" i="5"/>
  <c r="M3862" i="5"/>
  <c r="M3863" i="5"/>
  <c r="M3864" i="5"/>
  <c r="M3865" i="5"/>
  <c r="M3866" i="5"/>
  <c r="M3867" i="5"/>
  <c r="M3868" i="5"/>
  <c r="M3869" i="5"/>
  <c r="M3870" i="5"/>
  <c r="M3871" i="5"/>
  <c r="M3872" i="5"/>
  <c r="M3873" i="5"/>
  <c r="M3874" i="5"/>
  <c r="M3875" i="5"/>
  <c r="M3876" i="5"/>
  <c r="M3877" i="5"/>
  <c r="M3878" i="5"/>
  <c r="M3879" i="5"/>
  <c r="M3880" i="5"/>
  <c r="M3881" i="5"/>
  <c r="M3882" i="5"/>
  <c r="M3883" i="5"/>
  <c r="M3884" i="5"/>
  <c r="M3885" i="5"/>
  <c r="M3886" i="5"/>
  <c r="M3887" i="5"/>
  <c r="M3888" i="5"/>
  <c r="M3889" i="5"/>
  <c r="M3890" i="5"/>
  <c r="M3891" i="5"/>
  <c r="M3892" i="5"/>
  <c r="M3893" i="5"/>
  <c r="M3894" i="5"/>
  <c r="M3895" i="5"/>
  <c r="M3896" i="5"/>
  <c r="M3897" i="5"/>
  <c r="M3898" i="5"/>
  <c r="M3899" i="5"/>
  <c r="M3900" i="5"/>
  <c r="M3901" i="5"/>
  <c r="M3902" i="5"/>
  <c r="M3903" i="5"/>
  <c r="M3904" i="5"/>
  <c r="M3905" i="5"/>
  <c r="M3906" i="5"/>
  <c r="M3907" i="5"/>
  <c r="M3908" i="5"/>
  <c r="M3909" i="5"/>
  <c r="M3910" i="5"/>
  <c r="M3911" i="5"/>
  <c r="M3912" i="5"/>
  <c r="M3913" i="5"/>
  <c r="M3914" i="5"/>
  <c r="M3915" i="5"/>
  <c r="M3916" i="5"/>
  <c r="M3917" i="5"/>
  <c r="M3918" i="5"/>
  <c r="M3919" i="5"/>
  <c r="M3920" i="5"/>
  <c r="M3921" i="5"/>
  <c r="M3922" i="5"/>
  <c r="M3923" i="5"/>
  <c r="M3924" i="5"/>
  <c r="M3925" i="5"/>
  <c r="M3926" i="5"/>
  <c r="M3927" i="5"/>
  <c r="M3928" i="5"/>
  <c r="M3929" i="5"/>
  <c r="M3930" i="5"/>
  <c r="M3931" i="5"/>
  <c r="M3932" i="5"/>
  <c r="M3933" i="5"/>
  <c r="M3934" i="5"/>
  <c r="M3935" i="5"/>
  <c r="M3936" i="5"/>
  <c r="M3937" i="5"/>
  <c r="M3938" i="5"/>
  <c r="M3939" i="5"/>
  <c r="M3940" i="5"/>
  <c r="M3941" i="5"/>
  <c r="M3942" i="5"/>
  <c r="M3943" i="5"/>
  <c r="M3944" i="5"/>
  <c r="M3945" i="5"/>
  <c r="M3946" i="5"/>
  <c r="M3947" i="5"/>
  <c r="M3948" i="5"/>
  <c r="M3949" i="5"/>
  <c r="M3950" i="5"/>
  <c r="M3951" i="5"/>
  <c r="M3952" i="5"/>
  <c r="M3953" i="5"/>
  <c r="M3954" i="5"/>
  <c r="M3955" i="5"/>
  <c r="M3956" i="5"/>
  <c r="M3957" i="5"/>
  <c r="M3958" i="5"/>
  <c r="M3959" i="5"/>
  <c r="M3960" i="5"/>
  <c r="M3961" i="5"/>
  <c r="M3962" i="5"/>
  <c r="M3963" i="5"/>
  <c r="M3964" i="5"/>
  <c r="O3964" i="5" s="1"/>
  <c r="M3965" i="5"/>
  <c r="M3966" i="5"/>
  <c r="M3967" i="5"/>
  <c r="M3968" i="5"/>
  <c r="M3969" i="5"/>
  <c r="M3970" i="5"/>
  <c r="M3971" i="5"/>
  <c r="M3972" i="5"/>
  <c r="M3973" i="5"/>
  <c r="M3974" i="5"/>
  <c r="M3975" i="5"/>
  <c r="M3976" i="5"/>
  <c r="M3977" i="5"/>
  <c r="M3978" i="5"/>
  <c r="M3979" i="5"/>
  <c r="M3980" i="5"/>
  <c r="O3980" i="5" s="1"/>
  <c r="M3981" i="5"/>
  <c r="M3982" i="5"/>
  <c r="M3983" i="5"/>
  <c r="M3984" i="5"/>
  <c r="M3985" i="5"/>
  <c r="M3986" i="5"/>
  <c r="M3987" i="5"/>
  <c r="M3988" i="5"/>
  <c r="M3989" i="5"/>
  <c r="M3990" i="5"/>
  <c r="M3991" i="5"/>
  <c r="M3992" i="5"/>
  <c r="M3993" i="5"/>
  <c r="M3994" i="5"/>
  <c r="M3995" i="5"/>
  <c r="M3996" i="5"/>
  <c r="M3997" i="5"/>
  <c r="M3998" i="5"/>
  <c r="M3999" i="5"/>
  <c r="M4000" i="5"/>
  <c r="M4001" i="5"/>
  <c r="M4002" i="5"/>
  <c r="M4003" i="5"/>
  <c r="M4004" i="5"/>
  <c r="M4005" i="5"/>
  <c r="M4006" i="5"/>
  <c r="M4007" i="5"/>
  <c r="M4008" i="5"/>
  <c r="M4009" i="5"/>
  <c r="M4010" i="5"/>
  <c r="M4011" i="5"/>
  <c r="M4012" i="5"/>
  <c r="M4013" i="5"/>
  <c r="M4014" i="5"/>
  <c r="M4015" i="5"/>
  <c r="M4016" i="5"/>
  <c r="M4017" i="5"/>
  <c r="M4018" i="5"/>
  <c r="M4019" i="5"/>
  <c r="M4020" i="5"/>
  <c r="M4021" i="5"/>
  <c r="M4022" i="5"/>
  <c r="M4023" i="5"/>
  <c r="M4024" i="5"/>
  <c r="M4025" i="5"/>
  <c r="M4026" i="5"/>
  <c r="M4027" i="5"/>
  <c r="M4028" i="5"/>
  <c r="M4029" i="5"/>
  <c r="M4030" i="5"/>
  <c r="M4031" i="5"/>
  <c r="M4032" i="5"/>
  <c r="M4033" i="5"/>
  <c r="M4034" i="5"/>
  <c r="M4035" i="5"/>
  <c r="M4036" i="5"/>
  <c r="M4037" i="5"/>
  <c r="M4038" i="5"/>
  <c r="M4039" i="5"/>
  <c r="M4040" i="5"/>
  <c r="M4041" i="5"/>
  <c r="M4042" i="5"/>
  <c r="M4043" i="5"/>
  <c r="M4044" i="5"/>
  <c r="M4045" i="5"/>
  <c r="M4046" i="5"/>
  <c r="M4047" i="5"/>
  <c r="M4048" i="5"/>
  <c r="M4049" i="5"/>
  <c r="M4050" i="5"/>
  <c r="M4051" i="5"/>
  <c r="M4052" i="5"/>
  <c r="M4053" i="5"/>
  <c r="M4054" i="5"/>
  <c r="M4055" i="5"/>
  <c r="M4056" i="5"/>
  <c r="M4057" i="5"/>
  <c r="M4058" i="5"/>
  <c r="M4059" i="5"/>
  <c r="M4060" i="5"/>
  <c r="M4061" i="5"/>
  <c r="M4062" i="5"/>
  <c r="M4063" i="5"/>
  <c r="M4064" i="5"/>
  <c r="M4065" i="5"/>
  <c r="M4066" i="5"/>
  <c r="M4067" i="5"/>
  <c r="M4068" i="5"/>
  <c r="M4069" i="5"/>
  <c r="M4070" i="5"/>
  <c r="M4071" i="5"/>
  <c r="M4072" i="5"/>
  <c r="M4073" i="5"/>
  <c r="M4074" i="5"/>
  <c r="M4075" i="5"/>
  <c r="M4076" i="5"/>
  <c r="M4077" i="5"/>
  <c r="M4078" i="5"/>
  <c r="M4079" i="5"/>
  <c r="M4080" i="5"/>
  <c r="M4081" i="5"/>
  <c r="M4082" i="5"/>
  <c r="M4083" i="5"/>
  <c r="M4084" i="5"/>
  <c r="M4085" i="5"/>
  <c r="M4086" i="5"/>
  <c r="M4087" i="5"/>
  <c r="M4088" i="5"/>
  <c r="M4089" i="5"/>
  <c r="M4090" i="5"/>
  <c r="M4091" i="5"/>
  <c r="M4092" i="5"/>
  <c r="M4093" i="5"/>
  <c r="M4094" i="5"/>
  <c r="M4095" i="5"/>
  <c r="M4096" i="5"/>
  <c r="M4097" i="5"/>
  <c r="M4098" i="5"/>
  <c r="M4099" i="5"/>
  <c r="M4100" i="5"/>
  <c r="M4101" i="5"/>
  <c r="M4102" i="5"/>
  <c r="M4103" i="5"/>
  <c r="M4104" i="5"/>
  <c r="M4105" i="5"/>
  <c r="M4106" i="5"/>
  <c r="M4107" i="5"/>
  <c r="M4108" i="5"/>
  <c r="O4108" i="5" s="1"/>
  <c r="M4109" i="5"/>
  <c r="M4110" i="5"/>
  <c r="M4111" i="5"/>
  <c r="M4112" i="5"/>
  <c r="M4113" i="5"/>
  <c r="M4114" i="5"/>
  <c r="M4115" i="5"/>
  <c r="M4116" i="5"/>
  <c r="M4117" i="5"/>
  <c r="M4118" i="5"/>
  <c r="M4119" i="5"/>
  <c r="M4120" i="5"/>
  <c r="M4121" i="5"/>
  <c r="M4122" i="5"/>
  <c r="M4123" i="5"/>
  <c r="M4124" i="5"/>
  <c r="M4125" i="5"/>
  <c r="M4126" i="5"/>
  <c r="M4127" i="5"/>
  <c r="M4128" i="5"/>
  <c r="M4129" i="5"/>
  <c r="M4130" i="5"/>
  <c r="M4131" i="5"/>
  <c r="M4132" i="5"/>
  <c r="M4133" i="5"/>
  <c r="M4134" i="5"/>
  <c r="M4135" i="5"/>
  <c r="M4136" i="5"/>
  <c r="M4137" i="5"/>
  <c r="M4138" i="5"/>
  <c r="M4139" i="5"/>
  <c r="M4140" i="5"/>
  <c r="M4141" i="5"/>
  <c r="M4142" i="5"/>
  <c r="M4143" i="5"/>
  <c r="M4144" i="5"/>
  <c r="M4145" i="5"/>
  <c r="M4146" i="5"/>
  <c r="M4147" i="5"/>
  <c r="M4148" i="5"/>
  <c r="M4149" i="5"/>
  <c r="M4150" i="5"/>
  <c r="M4151" i="5"/>
  <c r="M4152" i="5"/>
  <c r="M4153" i="5"/>
  <c r="M4154" i="5"/>
  <c r="M4155" i="5"/>
  <c r="M4156" i="5"/>
  <c r="O4156" i="5" s="1"/>
  <c r="M4157" i="5"/>
  <c r="M4158" i="5"/>
  <c r="M4159" i="5"/>
  <c r="M4160" i="5"/>
  <c r="M4161" i="5"/>
  <c r="M4162" i="5"/>
  <c r="M4163" i="5"/>
  <c r="M4164" i="5"/>
  <c r="M4165" i="5"/>
  <c r="M4166" i="5"/>
  <c r="M4167" i="5"/>
  <c r="M4168" i="5"/>
  <c r="M4169" i="5"/>
  <c r="M4170" i="5"/>
  <c r="M4171" i="5"/>
  <c r="M4172" i="5"/>
  <c r="O4172" i="5" s="1"/>
  <c r="M4173" i="5"/>
  <c r="M4174" i="5"/>
  <c r="M4175" i="5"/>
  <c r="M4176" i="5"/>
  <c r="M4177" i="5"/>
  <c r="M4178" i="5"/>
  <c r="M4179" i="5"/>
  <c r="M4180" i="5"/>
  <c r="M4181" i="5"/>
  <c r="M4182" i="5"/>
  <c r="M4183" i="5"/>
  <c r="M4184" i="5"/>
  <c r="M4185" i="5"/>
  <c r="M4186" i="5"/>
  <c r="M4187" i="5"/>
  <c r="M4188" i="5"/>
  <c r="M4189" i="5"/>
  <c r="M4190" i="5"/>
  <c r="M4191" i="5"/>
  <c r="M4192" i="5"/>
  <c r="M4193" i="5"/>
  <c r="M4194" i="5"/>
  <c r="M4195" i="5"/>
  <c r="M4196" i="5"/>
  <c r="M4197" i="5"/>
  <c r="M4198" i="5"/>
  <c r="M4199" i="5"/>
  <c r="M4200" i="5"/>
  <c r="M4201" i="5"/>
  <c r="M4202" i="5"/>
  <c r="M4203" i="5"/>
  <c r="M4204" i="5"/>
  <c r="M4205" i="5"/>
  <c r="M4206" i="5"/>
  <c r="M4207" i="5"/>
  <c r="M4208" i="5"/>
  <c r="M4209" i="5"/>
  <c r="M4210" i="5"/>
  <c r="M4211" i="5"/>
  <c r="M4212" i="5"/>
  <c r="M4213" i="5"/>
  <c r="M4214" i="5"/>
  <c r="M4215" i="5"/>
  <c r="M4216" i="5"/>
  <c r="M4217" i="5"/>
  <c r="M4218" i="5"/>
  <c r="M4219" i="5"/>
  <c r="M4220" i="5"/>
  <c r="M4221" i="5"/>
  <c r="M4222" i="5"/>
  <c r="M4223" i="5"/>
  <c r="M4224" i="5"/>
  <c r="M4225" i="5"/>
  <c r="M4226" i="5"/>
  <c r="M4227" i="5"/>
  <c r="M4228" i="5"/>
  <c r="M4229" i="5"/>
  <c r="M4230" i="5"/>
  <c r="M4231" i="5"/>
  <c r="M4232" i="5"/>
  <c r="M4233" i="5"/>
  <c r="M4234" i="5"/>
  <c r="M4235" i="5"/>
  <c r="M4236" i="5"/>
  <c r="O4236" i="5" s="1"/>
  <c r="M4237" i="5"/>
  <c r="M4238" i="5"/>
  <c r="M4239" i="5"/>
  <c r="M4240" i="5"/>
  <c r="M4241" i="5"/>
  <c r="M4242" i="5"/>
  <c r="M4243" i="5"/>
  <c r="M4244" i="5"/>
  <c r="M4245" i="5"/>
  <c r="M4246" i="5"/>
  <c r="M4247" i="5"/>
  <c r="M4248" i="5"/>
  <c r="M4249" i="5"/>
  <c r="M4250" i="5"/>
  <c r="M4251" i="5"/>
  <c r="M4252" i="5"/>
  <c r="M4253" i="5"/>
  <c r="M4254" i="5"/>
  <c r="M4255" i="5"/>
  <c r="M4256" i="5"/>
  <c r="M4257" i="5"/>
  <c r="M4258" i="5"/>
  <c r="M4259" i="5"/>
  <c r="M4260" i="5"/>
  <c r="M4261" i="5"/>
  <c r="M4262" i="5"/>
  <c r="M4263" i="5"/>
  <c r="M4264" i="5"/>
  <c r="M4265" i="5"/>
  <c r="M4266" i="5"/>
  <c r="M4267" i="5"/>
  <c r="M4268" i="5"/>
  <c r="M4269" i="5"/>
  <c r="M4270" i="5"/>
  <c r="M4271" i="5"/>
  <c r="M4272" i="5"/>
  <c r="M4273" i="5"/>
  <c r="M4274" i="5"/>
  <c r="M4275" i="5"/>
  <c r="M4276" i="5"/>
  <c r="M4277" i="5"/>
  <c r="M4278" i="5"/>
  <c r="M4279" i="5"/>
  <c r="M4280" i="5"/>
  <c r="M4281" i="5"/>
  <c r="M4282" i="5"/>
  <c r="M4283" i="5"/>
  <c r="M4284" i="5"/>
  <c r="M4285" i="5"/>
  <c r="M4286" i="5"/>
  <c r="M4287" i="5"/>
  <c r="M4288" i="5"/>
  <c r="M4289" i="5"/>
  <c r="M4290" i="5"/>
  <c r="M4291" i="5"/>
  <c r="M4292" i="5"/>
  <c r="M4293" i="5"/>
  <c r="M4294" i="5"/>
  <c r="M4295" i="5"/>
  <c r="M4296" i="5"/>
  <c r="M4297" i="5"/>
  <c r="M4298" i="5"/>
  <c r="M4299" i="5"/>
  <c r="M4300" i="5"/>
  <c r="M4301" i="5"/>
  <c r="M4302" i="5"/>
  <c r="M4303" i="5"/>
  <c r="M4304" i="5"/>
  <c r="M4305" i="5"/>
  <c r="M4306" i="5"/>
  <c r="M4307" i="5"/>
  <c r="M4308" i="5"/>
  <c r="M4309" i="5"/>
  <c r="M4310" i="5"/>
  <c r="M4311" i="5"/>
  <c r="M4312" i="5"/>
  <c r="M4313" i="5"/>
  <c r="M4314" i="5"/>
  <c r="M4315" i="5"/>
  <c r="M4316" i="5"/>
  <c r="M4317" i="5"/>
  <c r="M4318" i="5"/>
  <c r="M4319" i="5"/>
  <c r="M4320" i="5"/>
  <c r="M4321" i="5"/>
  <c r="M4322" i="5"/>
  <c r="M4323" i="5"/>
  <c r="M4324" i="5"/>
  <c r="M4325" i="5"/>
  <c r="M4326" i="5"/>
  <c r="M4327" i="5"/>
  <c r="M4328" i="5"/>
  <c r="M4329" i="5"/>
  <c r="M4330" i="5"/>
  <c r="M4331" i="5"/>
  <c r="M4332" i="5"/>
  <c r="M4333" i="5"/>
  <c r="M4334" i="5"/>
  <c r="M4335" i="5"/>
  <c r="M4336" i="5"/>
  <c r="M4337" i="5"/>
  <c r="M4338" i="5"/>
  <c r="M4339" i="5"/>
  <c r="M4340" i="5"/>
  <c r="M4341" i="5"/>
  <c r="M4342" i="5"/>
  <c r="M4343" i="5"/>
  <c r="M4344" i="5"/>
  <c r="M4345" i="5"/>
  <c r="M4346" i="5"/>
  <c r="M4347" i="5"/>
  <c r="M4348" i="5"/>
  <c r="M4349" i="5"/>
  <c r="M4350" i="5"/>
  <c r="M4351" i="5"/>
  <c r="M4352" i="5"/>
  <c r="M4353" i="5"/>
  <c r="M4354" i="5"/>
  <c r="M4355" i="5"/>
  <c r="M4356" i="5"/>
  <c r="M4357" i="5"/>
  <c r="M4358" i="5"/>
  <c r="M4359" i="5"/>
  <c r="M4360" i="5"/>
  <c r="M4361" i="5"/>
  <c r="M4362" i="5"/>
  <c r="M4363" i="5"/>
  <c r="M4364" i="5"/>
  <c r="O4364" i="5" s="1"/>
  <c r="M4365" i="5"/>
  <c r="M4366" i="5"/>
  <c r="M4367" i="5"/>
  <c r="M4368" i="5"/>
  <c r="M4369" i="5"/>
  <c r="M4370" i="5"/>
  <c r="M4371" i="5"/>
  <c r="M4372" i="5"/>
  <c r="M4373" i="5"/>
  <c r="M4374" i="5"/>
  <c r="M4375" i="5"/>
  <c r="M4376" i="5"/>
  <c r="M4377" i="5"/>
  <c r="M4378" i="5"/>
  <c r="M4379" i="5"/>
  <c r="M4380" i="5"/>
  <c r="O4380" i="5" s="1"/>
  <c r="M4381" i="5"/>
  <c r="M4382" i="5"/>
  <c r="M4383" i="5"/>
  <c r="M4384" i="5"/>
  <c r="M4385" i="5"/>
  <c r="M4386" i="5"/>
  <c r="M4387" i="5"/>
  <c r="M4388" i="5"/>
  <c r="M4389" i="5"/>
  <c r="M4390" i="5"/>
  <c r="M4391" i="5"/>
  <c r="M4392" i="5"/>
  <c r="M4393" i="5"/>
  <c r="M4394" i="5"/>
  <c r="M4395" i="5"/>
  <c r="M4396" i="5"/>
  <c r="M4397" i="5"/>
  <c r="M4398" i="5"/>
  <c r="M4399" i="5"/>
  <c r="M4400" i="5"/>
  <c r="M4401" i="5"/>
  <c r="M4402" i="5"/>
  <c r="M4403" i="5"/>
  <c r="M4404" i="5"/>
  <c r="M4405" i="5"/>
  <c r="M4406" i="5"/>
  <c r="M4407" i="5"/>
  <c r="M4408" i="5"/>
  <c r="M4409" i="5"/>
  <c r="M4410" i="5"/>
  <c r="M4411" i="5"/>
  <c r="M4412" i="5"/>
  <c r="M4413" i="5"/>
  <c r="M4414" i="5"/>
  <c r="M4415" i="5"/>
  <c r="M4416" i="5"/>
  <c r="M4417" i="5"/>
  <c r="M4418" i="5"/>
  <c r="M4419" i="5"/>
  <c r="M4420" i="5"/>
  <c r="M4421" i="5"/>
  <c r="M4422" i="5"/>
  <c r="M4423" i="5"/>
  <c r="M4424" i="5"/>
  <c r="M4425" i="5"/>
  <c r="M4426" i="5"/>
  <c r="M4427" i="5"/>
  <c r="M4428" i="5"/>
  <c r="M4429" i="5"/>
  <c r="M4430" i="5"/>
  <c r="M4431" i="5"/>
  <c r="M4432" i="5"/>
  <c r="M4433" i="5"/>
  <c r="M4434" i="5"/>
  <c r="M4435" i="5"/>
  <c r="M4436" i="5"/>
  <c r="M4437" i="5"/>
  <c r="M4438" i="5"/>
  <c r="M4439" i="5"/>
  <c r="M4440" i="5"/>
  <c r="M4441" i="5"/>
  <c r="M4442" i="5"/>
  <c r="M4443" i="5"/>
  <c r="M4444" i="5"/>
  <c r="M4445" i="5"/>
  <c r="M4446" i="5"/>
  <c r="M4447" i="5"/>
  <c r="M4448" i="5"/>
  <c r="M4449" i="5"/>
  <c r="M4450" i="5"/>
  <c r="M4451" i="5"/>
  <c r="M4452" i="5"/>
  <c r="M4453" i="5"/>
  <c r="M4454" i="5"/>
  <c r="M4455" i="5"/>
  <c r="M4456" i="5"/>
  <c r="M4457" i="5"/>
  <c r="M4458" i="5"/>
  <c r="M4459" i="5"/>
  <c r="M4460" i="5"/>
  <c r="M4461" i="5"/>
  <c r="M4462" i="5"/>
  <c r="M4463" i="5"/>
  <c r="M4464" i="5"/>
  <c r="M4465" i="5"/>
  <c r="M4466" i="5"/>
  <c r="M4467" i="5"/>
  <c r="M4468" i="5"/>
  <c r="M4469" i="5"/>
  <c r="M4470" i="5"/>
  <c r="M4471" i="5"/>
  <c r="M4472" i="5"/>
  <c r="M4473" i="5"/>
  <c r="M4474" i="5"/>
  <c r="M4475" i="5"/>
  <c r="M4476" i="5"/>
  <c r="M4477" i="5"/>
  <c r="M4478" i="5"/>
  <c r="M4479" i="5"/>
  <c r="M4480" i="5"/>
  <c r="M4481" i="5"/>
  <c r="M4482" i="5"/>
  <c r="M4483" i="5"/>
  <c r="M4484" i="5"/>
  <c r="M4485" i="5"/>
  <c r="M4486" i="5"/>
  <c r="M4487" i="5"/>
  <c r="M4488" i="5"/>
  <c r="M4489" i="5"/>
  <c r="M4490" i="5"/>
  <c r="M4491" i="5"/>
  <c r="M4492" i="5"/>
  <c r="M4493" i="5"/>
  <c r="M4494" i="5"/>
  <c r="M4495" i="5"/>
  <c r="M4496" i="5"/>
  <c r="M4497" i="5"/>
  <c r="M4498" i="5"/>
  <c r="M4499" i="5"/>
  <c r="M4500" i="5"/>
  <c r="M4501" i="5"/>
  <c r="M4502" i="5"/>
  <c r="M4503" i="5"/>
  <c r="M4504" i="5"/>
  <c r="M4505" i="5"/>
  <c r="M4506" i="5"/>
  <c r="M4507" i="5"/>
  <c r="M4508" i="5"/>
  <c r="M4509" i="5"/>
  <c r="M4510" i="5"/>
  <c r="M4511" i="5"/>
  <c r="M4512" i="5"/>
  <c r="M4513" i="5"/>
  <c r="M4514" i="5"/>
  <c r="M4515" i="5"/>
  <c r="M4516" i="5"/>
  <c r="M4517" i="5"/>
  <c r="M4518" i="5"/>
  <c r="M4519" i="5"/>
  <c r="M4520" i="5"/>
  <c r="M4521" i="5"/>
  <c r="M4522" i="5"/>
  <c r="M4523" i="5"/>
  <c r="M4524" i="5"/>
  <c r="M4525" i="5"/>
  <c r="M4526" i="5"/>
  <c r="M4527" i="5"/>
  <c r="M4528" i="5"/>
  <c r="M4529" i="5"/>
  <c r="M4530" i="5"/>
  <c r="M4531" i="5"/>
  <c r="M4532" i="5"/>
  <c r="O4532" i="5" s="1"/>
  <c r="M4533" i="5"/>
  <c r="M4534" i="5"/>
  <c r="M4535" i="5"/>
  <c r="M4536" i="5"/>
  <c r="M4537" i="5"/>
  <c r="M4538" i="5"/>
  <c r="M4539" i="5"/>
  <c r="M4540" i="5"/>
  <c r="M4541" i="5"/>
  <c r="M4542" i="5"/>
  <c r="M4543" i="5"/>
  <c r="M4544" i="5"/>
  <c r="M4545" i="5"/>
  <c r="M4546" i="5"/>
  <c r="M4547" i="5"/>
  <c r="M4548" i="5"/>
  <c r="M4549" i="5"/>
  <c r="M4550" i="5"/>
  <c r="M4551" i="5"/>
  <c r="M4552" i="5"/>
  <c r="M4553" i="5"/>
  <c r="M4554" i="5"/>
  <c r="M4555" i="5"/>
  <c r="M4556" i="5"/>
  <c r="M4557" i="5"/>
  <c r="M4558" i="5"/>
  <c r="M4559" i="5"/>
  <c r="M4560" i="5"/>
  <c r="M4561" i="5"/>
  <c r="M4562" i="5"/>
  <c r="M4563" i="5"/>
  <c r="M4564" i="5"/>
  <c r="M4565" i="5"/>
  <c r="M4566" i="5"/>
  <c r="M4567" i="5"/>
  <c r="M4568" i="5"/>
  <c r="M4569" i="5"/>
  <c r="M4570" i="5"/>
  <c r="M4571" i="5"/>
  <c r="M4572" i="5"/>
  <c r="M4573" i="5"/>
  <c r="M4574" i="5"/>
  <c r="M4575" i="5"/>
  <c r="M4576" i="5"/>
  <c r="M4577" i="5"/>
  <c r="M4578" i="5"/>
  <c r="M4579" i="5"/>
  <c r="M4580" i="5"/>
  <c r="M4581" i="5"/>
  <c r="M4582" i="5"/>
  <c r="M4583" i="5"/>
  <c r="M4584" i="5"/>
  <c r="M4585" i="5"/>
  <c r="M4586" i="5"/>
  <c r="M4587" i="5"/>
  <c r="M4588" i="5"/>
  <c r="M4589" i="5"/>
  <c r="M4590" i="5"/>
  <c r="M4591" i="5"/>
  <c r="M4592" i="5"/>
  <c r="M4593" i="5"/>
  <c r="M4594" i="5"/>
  <c r="M4595" i="5"/>
  <c r="M4596" i="5"/>
  <c r="M4597" i="5"/>
  <c r="M4598" i="5"/>
  <c r="M4599" i="5"/>
  <c r="M4600" i="5"/>
  <c r="M4601" i="5"/>
  <c r="M4602" i="5"/>
  <c r="M4603" i="5"/>
  <c r="M4604" i="5"/>
  <c r="M4605" i="5"/>
  <c r="M4606" i="5"/>
  <c r="M4607" i="5"/>
  <c r="M4608" i="5"/>
  <c r="M4609" i="5"/>
  <c r="M4610" i="5"/>
  <c r="M4611" i="5"/>
  <c r="M4612" i="5"/>
  <c r="M4613" i="5"/>
  <c r="M4614" i="5"/>
  <c r="M4615" i="5"/>
  <c r="M4616" i="5"/>
  <c r="M4617" i="5"/>
  <c r="M4618" i="5"/>
  <c r="M4619" i="5"/>
  <c r="M4620" i="5"/>
  <c r="O4620" i="5" s="1"/>
  <c r="M4621" i="5"/>
  <c r="M4622" i="5"/>
  <c r="M4623" i="5"/>
  <c r="M4624" i="5"/>
  <c r="M4625" i="5"/>
  <c r="M4626" i="5"/>
  <c r="M4627" i="5"/>
  <c r="M4628" i="5"/>
  <c r="O4628" i="5" s="1"/>
  <c r="M4629" i="5"/>
  <c r="M4630" i="5"/>
  <c r="M4631" i="5"/>
  <c r="M4632" i="5"/>
  <c r="M4633" i="5"/>
  <c r="M4634" i="5"/>
  <c r="M4635" i="5"/>
  <c r="M4636" i="5"/>
  <c r="M4637" i="5"/>
  <c r="M4638" i="5"/>
  <c r="M4639" i="5"/>
  <c r="M4640" i="5"/>
  <c r="M4641" i="5"/>
  <c r="M4642" i="5"/>
  <c r="M4643" i="5"/>
  <c r="M4644" i="5"/>
  <c r="O4644" i="5" s="1"/>
  <c r="M4645" i="5"/>
  <c r="M4646" i="5"/>
  <c r="M4647" i="5"/>
  <c r="M4648" i="5"/>
  <c r="M4649" i="5"/>
  <c r="M4650" i="5"/>
  <c r="M4651" i="5"/>
  <c r="M4652" i="5"/>
  <c r="M4653" i="5"/>
  <c r="M4654" i="5"/>
  <c r="M4655" i="5"/>
  <c r="M4656" i="5"/>
  <c r="M4657" i="5"/>
  <c r="M4658" i="5"/>
  <c r="M4659" i="5"/>
  <c r="M4660" i="5"/>
  <c r="O4660" i="5" s="1"/>
  <c r="M4661" i="5"/>
  <c r="M4662" i="5"/>
  <c r="M4663" i="5"/>
  <c r="M4664" i="5"/>
  <c r="M4665" i="5"/>
  <c r="M4666" i="5"/>
  <c r="M4667" i="5"/>
  <c r="O4667" i="5" s="1"/>
  <c r="M4668" i="5"/>
  <c r="M4669" i="5"/>
  <c r="M4670" i="5"/>
  <c r="M4671" i="5"/>
  <c r="M4672" i="5"/>
  <c r="M4673" i="5"/>
  <c r="M4674" i="5"/>
  <c r="M4675" i="5"/>
  <c r="M4676" i="5"/>
  <c r="M4677" i="5"/>
  <c r="M4678" i="5"/>
  <c r="M4679" i="5"/>
  <c r="M4680" i="5"/>
  <c r="M4681" i="5"/>
  <c r="M4682" i="5"/>
  <c r="M4683" i="5"/>
  <c r="M4684" i="5"/>
  <c r="M4685" i="5"/>
  <c r="M4686" i="5"/>
  <c r="M4687" i="5"/>
  <c r="M4688" i="5"/>
  <c r="M4689" i="5"/>
  <c r="M4690" i="5"/>
  <c r="M4691" i="5"/>
  <c r="M4692" i="5"/>
  <c r="M4693" i="5"/>
  <c r="M4694" i="5"/>
  <c r="M4695" i="5"/>
  <c r="M4696" i="5"/>
  <c r="M4697" i="5"/>
  <c r="M4698" i="5"/>
  <c r="M4699" i="5"/>
  <c r="M4700" i="5"/>
  <c r="M4701" i="5"/>
  <c r="M4702" i="5"/>
  <c r="M4703" i="5"/>
  <c r="M4704" i="5"/>
  <c r="M4705" i="5"/>
  <c r="M4706" i="5"/>
  <c r="M4707" i="5"/>
  <c r="M4708" i="5"/>
  <c r="M4709" i="5"/>
  <c r="M4710" i="5"/>
  <c r="M4711" i="5"/>
  <c r="M4712" i="5"/>
  <c r="M4713" i="5"/>
  <c r="M4714" i="5"/>
  <c r="M4715" i="5"/>
  <c r="M4716" i="5"/>
  <c r="M4717" i="5"/>
  <c r="M4718" i="5"/>
  <c r="M4719" i="5"/>
  <c r="M4720" i="5"/>
  <c r="M4721" i="5"/>
  <c r="M4722" i="5"/>
  <c r="M4723" i="5"/>
  <c r="M4724" i="5"/>
  <c r="M4725" i="5"/>
  <c r="M4726" i="5"/>
  <c r="M4727" i="5"/>
  <c r="M4728" i="5"/>
  <c r="M4729" i="5"/>
  <c r="M4730" i="5"/>
  <c r="M4731" i="5"/>
  <c r="M4732" i="5"/>
  <c r="M4733" i="5"/>
  <c r="M4734" i="5"/>
  <c r="M4735" i="5"/>
  <c r="M4736" i="5"/>
  <c r="M4737" i="5"/>
  <c r="M4738" i="5"/>
  <c r="M4739" i="5"/>
  <c r="M4740" i="5"/>
  <c r="M4741" i="5"/>
  <c r="M4742" i="5"/>
  <c r="M4743" i="5"/>
  <c r="M4744" i="5"/>
  <c r="M4745" i="5"/>
  <c r="M4746" i="5"/>
  <c r="M4747" i="5"/>
  <c r="M4748" i="5"/>
  <c r="O4748" i="5" s="1"/>
  <c r="M4749" i="5"/>
  <c r="M4750" i="5"/>
  <c r="M4751" i="5"/>
  <c r="M4752" i="5"/>
  <c r="M4753" i="5"/>
  <c r="M4754" i="5"/>
  <c r="M4755" i="5"/>
  <c r="M4756" i="5"/>
  <c r="M4757" i="5"/>
  <c r="M4758" i="5"/>
  <c r="M4759" i="5"/>
  <c r="M4760" i="5"/>
  <c r="M4761" i="5"/>
  <c r="M4762" i="5"/>
  <c r="M4763" i="5"/>
  <c r="M4764" i="5"/>
  <c r="M4765" i="5"/>
  <c r="M4766" i="5"/>
  <c r="M4767" i="5"/>
  <c r="M4768" i="5"/>
  <c r="M4769" i="5"/>
  <c r="M4770" i="5"/>
  <c r="M4771" i="5"/>
  <c r="M4772" i="5"/>
  <c r="O4772" i="5" s="1"/>
  <c r="M4773" i="5"/>
  <c r="M4774" i="5"/>
  <c r="M4775" i="5"/>
  <c r="M4776" i="5"/>
  <c r="M4777" i="5"/>
  <c r="M4778" i="5"/>
  <c r="M4779" i="5"/>
  <c r="M4780" i="5"/>
  <c r="O4780" i="5" s="1"/>
  <c r="M4781" i="5"/>
  <c r="M4782" i="5"/>
  <c r="M4783" i="5"/>
  <c r="M4784" i="5"/>
  <c r="M4785" i="5"/>
  <c r="M4786" i="5"/>
  <c r="M4787" i="5"/>
  <c r="M4788" i="5"/>
  <c r="M4789" i="5"/>
  <c r="M4790" i="5"/>
  <c r="M4791" i="5"/>
  <c r="M4792" i="5"/>
  <c r="M4793" i="5"/>
  <c r="M4794" i="5"/>
  <c r="M4795" i="5"/>
  <c r="M4796" i="5"/>
  <c r="M4797" i="5"/>
  <c r="M4798" i="5"/>
  <c r="M4799" i="5"/>
  <c r="M4800" i="5"/>
  <c r="M4801" i="5"/>
  <c r="M4802" i="5"/>
  <c r="M4803" i="5"/>
  <c r="M4804" i="5"/>
  <c r="M4805" i="5"/>
  <c r="M4806" i="5"/>
  <c r="M4807" i="5"/>
  <c r="M4808" i="5"/>
  <c r="M4809" i="5"/>
  <c r="M4810" i="5"/>
  <c r="M4811" i="5"/>
  <c r="M4812" i="5"/>
  <c r="M4813" i="5"/>
  <c r="M4814" i="5"/>
  <c r="M4815" i="5"/>
  <c r="M4816" i="5"/>
  <c r="M4817" i="5"/>
  <c r="M4818" i="5"/>
  <c r="M4819" i="5"/>
  <c r="M4820" i="5"/>
  <c r="M4821" i="5"/>
  <c r="M4822" i="5"/>
  <c r="M4823" i="5"/>
  <c r="M4824" i="5"/>
  <c r="M4825" i="5"/>
  <c r="M4826" i="5"/>
  <c r="M4827" i="5"/>
  <c r="M4828" i="5"/>
  <c r="M4829" i="5"/>
  <c r="M4830" i="5"/>
  <c r="M4831" i="5"/>
  <c r="M4832" i="5"/>
  <c r="M4833" i="5"/>
  <c r="M4834" i="5"/>
  <c r="M4835" i="5"/>
  <c r="M4836" i="5"/>
  <c r="M4837" i="5"/>
  <c r="M4838" i="5"/>
  <c r="M4839" i="5"/>
  <c r="M4840" i="5"/>
  <c r="M4841" i="5"/>
  <c r="M4842" i="5"/>
  <c r="M4843" i="5"/>
  <c r="M4844" i="5"/>
  <c r="M4845" i="5"/>
  <c r="M4846" i="5"/>
  <c r="M4847" i="5"/>
  <c r="M4848" i="5"/>
  <c r="M4849" i="5"/>
  <c r="M4850" i="5"/>
  <c r="M4851" i="5"/>
  <c r="M4852" i="5"/>
  <c r="M4853" i="5"/>
  <c r="M4854" i="5"/>
  <c r="M4855" i="5"/>
  <c r="M4856" i="5"/>
  <c r="M4857" i="5"/>
  <c r="M4858" i="5"/>
  <c r="M4859" i="5"/>
  <c r="M4860" i="5"/>
  <c r="M4861" i="5"/>
  <c r="M4862" i="5"/>
  <c r="M4863" i="5"/>
  <c r="M4864" i="5"/>
  <c r="M4865" i="5"/>
  <c r="M4866" i="5"/>
  <c r="M4867" i="5"/>
  <c r="M4868" i="5"/>
  <c r="M4869" i="5"/>
  <c r="M4870" i="5"/>
  <c r="M4871" i="5"/>
  <c r="M4872" i="5"/>
  <c r="M4873" i="5"/>
  <c r="M4874" i="5"/>
  <c r="M4875" i="5"/>
  <c r="M4876" i="5"/>
  <c r="O4876" i="5" s="1"/>
  <c r="M4877" i="5"/>
  <c r="M4878" i="5"/>
  <c r="M4879" i="5"/>
  <c r="M4880" i="5"/>
  <c r="M4881" i="5"/>
  <c r="M4882" i="5"/>
  <c r="M4883" i="5"/>
  <c r="M4884" i="5"/>
  <c r="M4885" i="5"/>
  <c r="M4886" i="5"/>
  <c r="M4887" i="5"/>
  <c r="M4888" i="5"/>
  <c r="M4889" i="5"/>
  <c r="M4890" i="5"/>
  <c r="M4891" i="5"/>
  <c r="M4892" i="5"/>
  <c r="M4893" i="5"/>
  <c r="M4894" i="5"/>
  <c r="M4895" i="5"/>
  <c r="M4896" i="5"/>
  <c r="M4897" i="5"/>
  <c r="M4898" i="5"/>
  <c r="M4899" i="5"/>
  <c r="M4900" i="5"/>
  <c r="O4900" i="5" s="1"/>
  <c r="M4901" i="5"/>
  <c r="M4902" i="5"/>
  <c r="M4903" i="5"/>
  <c r="M4904" i="5"/>
  <c r="M4905" i="5"/>
  <c r="M4906" i="5"/>
  <c r="M4907" i="5"/>
  <c r="M4908" i="5"/>
  <c r="M4909" i="5"/>
  <c r="M4910" i="5"/>
  <c r="M4911" i="5"/>
  <c r="M4912" i="5"/>
  <c r="M4913" i="5"/>
  <c r="M4914" i="5"/>
  <c r="M4915" i="5"/>
  <c r="M4916" i="5"/>
  <c r="M4917" i="5"/>
  <c r="M4918" i="5"/>
  <c r="M4919" i="5"/>
  <c r="M4920" i="5"/>
  <c r="M4921" i="5"/>
  <c r="M4922" i="5"/>
  <c r="M4923" i="5"/>
  <c r="M4924" i="5"/>
  <c r="M4925" i="5"/>
  <c r="M4926" i="5"/>
  <c r="M4927" i="5"/>
  <c r="M4928" i="5"/>
  <c r="M4929" i="5"/>
  <c r="M4930" i="5"/>
  <c r="M4931" i="5"/>
  <c r="M4932" i="5"/>
  <c r="M4933" i="5"/>
  <c r="M4934" i="5"/>
  <c r="M4935" i="5"/>
  <c r="M4936" i="5"/>
  <c r="M4937" i="5"/>
  <c r="M4938" i="5"/>
  <c r="M4939" i="5"/>
  <c r="M4940" i="5"/>
  <c r="M4941" i="5"/>
  <c r="M4942" i="5"/>
  <c r="M4943" i="5"/>
  <c r="M4944" i="5"/>
  <c r="M4945" i="5"/>
  <c r="M4946" i="5"/>
  <c r="M4947" i="5"/>
  <c r="M4948" i="5"/>
  <c r="M4949" i="5"/>
  <c r="M4950" i="5"/>
  <c r="M4951" i="5"/>
  <c r="M4952" i="5"/>
  <c r="M4953" i="5"/>
  <c r="M4954" i="5"/>
  <c r="M4955" i="5"/>
  <c r="M4956" i="5"/>
  <c r="M4957" i="5"/>
  <c r="M4958" i="5"/>
  <c r="M4959" i="5"/>
  <c r="M4960" i="5"/>
  <c r="M4961" i="5"/>
  <c r="M4962" i="5"/>
  <c r="M4963" i="5"/>
  <c r="M4964" i="5"/>
  <c r="M4965" i="5"/>
  <c r="M4966" i="5"/>
  <c r="M4967" i="5"/>
  <c r="M4968" i="5"/>
  <c r="M4969" i="5"/>
  <c r="M4970" i="5"/>
  <c r="M4971" i="5"/>
  <c r="M4972" i="5"/>
  <c r="M4973" i="5"/>
  <c r="M4974" i="5"/>
  <c r="M4975" i="5"/>
  <c r="M4976" i="5"/>
  <c r="M4977" i="5"/>
  <c r="M4978" i="5"/>
  <c r="M4979" i="5"/>
  <c r="M4980" i="5"/>
  <c r="M4981" i="5"/>
  <c r="M4982" i="5"/>
  <c r="M4983" i="5"/>
  <c r="M4984" i="5"/>
  <c r="M4985" i="5"/>
  <c r="M4986" i="5"/>
  <c r="M4987" i="5"/>
  <c r="M4988" i="5"/>
  <c r="M4989" i="5"/>
  <c r="M4990" i="5"/>
  <c r="M4991" i="5"/>
  <c r="M4992" i="5"/>
  <c r="M4993" i="5"/>
  <c r="M4994" i="5"/>
  <c r="M4995" i="5"/>
  <c r="M4996" i="5"/>
  <c r="M4997" i="5"/>
  <c r="M4998" i="5"/>
  <c r="M4999" i="5"/>
  <c r="M5000" i="5"/>
  <c r="M5001" i="5"/>
  <c r="M5002" i="5"/>
  <c r="M5003" i="5"/>
  <c r="M5004" i="5"/>
  <c r="O5004" i="5" s="1"/>
  <c r="M5005" i="5"/>
  <c r="M5006" i="5"/>
  <c r="M5007" i="5"/>
  <c r="M5008" i="5"/>
  <c r="M5009" i="5"/>
  <c r="M5010" i="5"/>
  <c r="M5011" i="5"/>
  <c r="M5012" i="5"/>
  <c r="M5013" i="5"/>
  <c r="M5014" i="5"/>
  <c r="M5015" i="5"/>
  <c r="M5016" i="5"/>
  <c r="M5017" i="5"/>
  <c r="M5018" i="5"/>
  <c r="M5019" i="5"/>
  <c r="M5020" i="5"/>
  <c r="M5021" i="5"/>
  <c r="M5022" i="5"/>
  <c r="M5023" i="5"/>
  <c r="M5024" i="5"/>
  <c r="M5025" i="5"/>
  <c r="M5026" i="5"/>
  <c r="M5027" i="5"/>
  <c r="M5028" i="5"/>
  <c r="O5028" i="5" s="1"/>
  <c r="M5029" i="5"/>
  <c r="M5030" i="5"/>
  <c r="M5031" i="5"/>
  <c r="M5032" i="5"/>
  <c r="M5033" i="5"/>
  <c r="M5034" i="5"/>
  <c r="M5035" i="5"/>
  <c r="M5036" i="5"/>
  <c r="M5037" i="5"/>
  <c r="M5038" i="5"/>
  <c r="M5039" i="5"/>
  <c r="M5040" i="5"/>
  <c r="M5041" i="5"/>
  <c r="M5042" i="5"/>
  <c r="M5043" i="5"/>
  <c r="M5044" i="5"/>
  <c r="M5045" i="5"/>
  <c r="M5046" i="5"/>
  <c r="M5047" i="5"/>
  <c r="M5048" i="5"/>
  <c r="M5049" i="5"/>
  <c r="M5050" i="5"/>
  <c r="M5051" i="5"/>
  <c r="M5052" i="5"/>
  <c r="M5053" i="5"/>
  <c r="M5054" i="5"/>
  <c r="M5055" i="5"/>
  <c r="M5056" i="5"/>
  <c r="M5057" i="5"/>
  <c r="M5058" i="5"/>
  <c r="M5059" i="5"/>
  <c r="M5060" i="5"/>
  <c r="M5061" i="5"/>
  <c r="M5062" i="5"/>
  <c r="M5063" i="5"/>
  <c r="M5064" i="5"/>
  <c r="M5065" i="5"/>
  <c r="M5066" i="5"/>
  <c r="M5067" i="5"/>
  <c r="M5068" i="5"/>
  <c r="M5069" i="5"/>
  <c r="M5070" i="5"/>
  <c r="M5071" i="5"/>
  <c r="M5072" i="5"/>
  <c r="M5073" i="5"/>
  <c r="M5074" i="5"/>
  <c r="M5075" i="5"/>
  <c r="M5076" i="5"/>
  <c r="M5077" i="5"/>
  <c r="M5078" i="5"/>
  <c r="M5079" i="5"/>
  <c r="M5080" i="5"/>
  <c r="M5081" i="5"/>
  <c r="M5082" i="5"/>
  <c r="M5083" i="5"/>
  <c r="M5084" i="5"/>
  <c r="M5085" i="5"/>
  <c r="M5086" i="5"/>
  <c r="M5087" i="5"/>
  <c r="M5088" i="5"/>
  <c r="M5089" i="5"/>
  <c r="M5090" i="5"/>
  <c r="M5091" i="5"/>
  <c r="M5092" i="5"/>
  <c r="M5093" i="5"/>
  <c r="M5094" i="5"/>
  <c r="M5095" i="5"/>
  <c r="M5096" i="5"/>
  <c r="M5097" i="5"/>
  <c r="M5098" i="5"/>
  <c r="M5099" i="5"/>
  <c r="M5100" i="5"/>
  <c r="M5101" i="5"/>
  <c r="M5102" i="5"/>
  <c r="M5103" i="5"/>
  <c r="M5104" i="5"/>
  <c r="M5105" i="5"/>
  <c r="M5106" i="5"/>
  <c r="M5107" i="5"/>
  <c r="M5108" i="5"/>
  <c r="M5109" i="5"/>
  <c r="M5110" i="5"/>
  <c r="M5111" i="5"/>
  <c r="M5112" i="5"/>
  <c r="M5113" i="5"/>
  <c r="M5114" i="5"/>
  <c r="M5115" i="5"/>
  <c r="M5116" i="5"/>
  <c r="M5117" i="5"/>
  <c r="M5118" i="5"/>
  <c r="M5119" i="5"/>
  <c r="M5120" i="5"/>
  <c r="M5121" i="5"/>
  <c r="M5122" i="5"/>
  <c r="M5123" i="5"/>
  <c r="M5124" i="5"/>
  <c r="M5125" i="5"/>
  <c r="M5126" i="5"/>
  <c r="M5127" i="5"/>
  <c r="M5128" i="5"/>
  <c r="M5129" i="5"/>
  <c r="M5130" i="5"/>
  <c r="M5131" i="5"/>
  <c r="M5132" i="5"/>
  <c r="O5132" i="5" s="1"/>
  <c r="M5133" i="5"/>
  <c r="M5134" i="5"/>
  <c r="M5135" i="5"/>
  <c r="M5136" i="5"/>
  <c r="M5137" i="5"/>
  <c r="M5138" i="5"/>
  <c r="M5139" i="5"/>
  <c r="M5140" i="5"/>
  <c r="M5141" i="5"/>
  <c r="M5142" i="5"/>
  <c r="M5143" i="5"/>
  <c r="M5144" i="5"/>
  <c r="M5145" i="5"/>
  <c r="M5146" i="5"/>
  <c r="M5147" i="5"/>
  <c r="M5148" i="5"/>
  <c r="M5149" i="5"/>
  <c r="M5150" i="5"/>
  <c r="M5151" i="5"/>
  <c r="M5152" i="5"/>
  <c r="M5153" i="5"/>
  <c r="M5154" i="5"/>
  <c r="M5155" i="5"/>
  <c r="M5156" i="5"/>
  <c r="O5156" i="5" s="1"/>
  <c r="M5157" i="5"/>
  <c r="M5158" i="5"/>
  <c r="M5159" i="5"/>
  <c r="M5160" i="5"/>
  <c r="M5161" i="5"/>
  <c r="M5162" i="5"/>
  <c r="M5163" i="5"/>
  <c r="M5164" i="5"/>
  <c r="M5165" i="5"/>
  <c r="M5166" i="5"/>
  <c r="M5167" i="5"/>
  <c r="M5168" i="5"/>
  <c r="M5169" i="5"/>
  <c r="M5170" i="5"/>
  <c r="M5171" i="5"/>
  <c r="M5172" i="5"/>
  <c r="O5172" i="5" s="1"/>
  <c r="M5173" i="5"/>
  <c r="M5174" i="5"/>
  <c r="M5175" i="5"/>
  <c r="M5176" i="5"/>
  <c r="M5177" i="5"/>
  <c r="M5178" i="5"/>
  <c r="M5179" i="5"/>
  <c r="M5180" i="5"/>
  <c r="M5181" i="5"/>
  <c r="M5182" i="5"/>
  <c r="M5183" i="5"/>
  <c r="M5184" i="5"/>
  <c r="M5185" i="5"/>
  <c r="M5186" i="5"/>
  <c r="M5187" i="5"/>
  <c r="M5188" i="5"/>
  <c r="M5189" i="5"/>
  <c r="M5190" i="5"/>
  <c r="M5191" i="5"/>
  <c r="M5192" i="5"/>
  <c r="M5193" i="5"/>
  <c r="M5194" i="5"/>
  <c r="M5195" i="5"/>
  <c r="M5196" i="5"/>
  <c r="M5197" i="5"/>
  <c r="M5198" i="5"/>
  <c r="M5199" i="5"/>
  <c r="M5200" i="5"/>
  <c r="M5201" i="5"/>
  <c r="M5202" i="5"/>
  <c r="M5203" i="5"/>
  <c r="M5204" i="5"/>
  <c r="M5205" i="5"/>
  <c r="M5206" i="5"/>
  <c r="M5207" i="5"/>
  <c r="M5208" i="5"/>
  <c r="M5209" i="5"/>
  <c r="M5210" i="5"/>
  <c r="M5211" i="5"/>
  <c r="O5211" i="5" s="1"/>
  <c r="M5212" i="5"/>
  <c r="M5213" i="5"/>
  <c r="M5214" i="5"/>
  <c r="M5215" i="5"/>
  <c r="M5216" i="5"/>
  <c r="M5217" i="5"/>
  <c r="M5218" i="5"/>
  <c r="M5219" i="5"/>
  <c r="M5220" i="5"/>
  <c r="M5221" i="5"/>
  <c r="M5222" i="5"/>
  <c r="M5223" i="5"/>
  <c r="M5224" i="5"/>
  <c r="M5225" i="5"/>
  <c r="M5226" i="5"/>
  <c r="M5227" i="5"/>
  <c r="M5228" i="5"/>
  <c r="M5229" i="5"/>
  <c r="M5230" i="5"/>
  <c r="M5231" i="5"/>
  <c r="M5232" i="5"/>
  <c r="M5233" i="5"/>
  <c r="M5234" i="5"/>
  <c r="M5235" i="5"/>
  <c r="M5236" i="5"/>
  <c r="M5237" i="5"/>
  <c r="M5238" i="5"/>
  <c r="M5239" i="5"/>
  <c r="M5240" i="5"/>
  <c r="M5241" i="5"/>
  <c r="M5242" i="5"/>
  <c r="M5243" i="5"/>
  <c r="M5244" i="5"/>
  <c r="M5245" i="5"/>
  <c r="M5246" i="5"/>
  <c r="M5247" i="5"/>
  <c r="M5248" i="5"/>
  <c r="M5249" i="5"/>
  <c r="M5250" i="5"/>
  <c r="M5251" i="5"/>
  <c r="M5252" i="5"/>
  <c r="M5253" i="5"/>
  <c r="M5254" i="5"/>
  <c r="M5255" i="5"/>
  <c r="M5256" i="5"/>
  <c r="M5257" i="5"/>
  <c r="M5258" i="5"/>
  <c r="M5259" i="5"/>
  <c r="M5260" i="5"/>
  <c r="O5260" i="5" s="1"/>
  <c r="M5261" i="5"/>
  <c r="M5262" i="5"/>
  <c r="M5263" i="5"/>
  <c r="M5264" i="5"/>
  <c r="M5265" i="5"/>
  <c r="M5266" i="5"/>
  <c r="M5267" i="5"/>
  <c r="M5268" i="5"/>
  <c r="M5269" i="5"/>
  <c r="M5270" i="5"/>
  <c r="M5271" i="5"/>
  <c r="M5272" i="5"/>
  <c r="M5273" i="5"/>
  <c r="M5274" i="5"/>
  <c r="M5275" i="5"/>
  <c r="M5276" i="5"/>
  <c r="M5277" i="5"/>
  <c r="M5278" i="5"/>
  <c r="M5279" i="5"/>
  <c r="M5280" i="5"/>
  <c r="M5281" i="5"/>
  <c r="M5282" i="5"/>
  <c r="M5283" i="5"/>
  <c r="M5284" i="5"/>
  <c r="O5284" i="5" s="1"/>
  <c r="M5285" i="5"/>
  <c r="M5286" i="5"/>
  <c r="M5287" i="5"/>
  <c r="M5288" i="5"/>
  <c r="M5289" i="5"/>
  <c r="M5290" i="5"/>
  <c r="M5291" i="5"/>
  <c r="M5292" i="5"/>
  <c r="O5292" i="5" s="1"/>
  <c r="M5293" i="5"/>
  <c r="M5294" i="5"/>
  <c r="M5295" i="5"/>
  <c r="M5296" i="5"/>
  <c r="M5297" i="5"/>
  <c r="M5298" i="5"/>
  <c r="M5299" i="5"/>
  <c r="M5300" i="5"/>
  <c r="M5301" i="5"/>
  <c r="M5302" i="5"/>
  <c r="M5303" i="5"/>
  <c r="M5304" i="5"/>
  <c r="M5305" i="5"/>
  <c r="M5306" i="5"/>
  <c r="M5307" i="5"/>
  <c r="M5308" i="5"/>
  <c r="M5309" i="5"/>
  <c r="M5310" i="5"/>
  <c r="M5311" i="5"/>
  <c r="M5312" i="5"/>
  <c r="M5313" i="5"/>
  <c r="M5314" i="5"/>
  <c r="M5315" i="5"/>
  <c r="M5316" i="5"/>
  <c r="M5317" i="5"/>
  <c r="M5318" i="5"/>
  <c r="M5319" i="5"/>
  <c r="M5320" i="5"/>
  <c r="M5321" i="5"/>
  <c r="M5322" i="5"/>
  <c r="M5323" i="5"/>
  <c r="M5324" i="5"/>
  <c r="M5325" i="5"/>
  <c r="M5326" i="5"/>
  <c r="M5327" i="5"/>
  <c r="M5328" i="5"/>
  <c r="M5329" i="5"/>
  <c r="M5330" i="5"/>
  <c r="M5331" i="5"/>
  <c r="M5332" i="5"/>
  <c r="M5333" i="5"/>
  <c r="M5334" i="5"/>
  <c r="M5335" i="5"/>
  <c r="M5336" i="5"/>
  <c r="M5337" i="5"/>
  <c r="M5338" i="5"/>
  <c r="M5339" i="5"/>
  <c r="M5340" i="5"/>
  <c r="M5341" i="5"/>
  <c r="M5342" i="5"/>
  <c r="M5343" i="5"/>
  <c r="M5344" i="5"/>
  <c r="M5345" i="5"/>
  <c r="M5346" i="5"/>
  <c r="M5347" i="5"/>
  <c r="M5348" i="5"/>
  <c r="M5349" i="5"/>
  <c r="M5350" i="5"/>
  <c r="M5351" i="5"/>
  <c r="M5352" i="5"/>
  <c r="M5353" i="5"/>
  <c r="M5354" i="5"/>
  <c r="M5355" i="5"/>
  <c r="M5356" i="5"/>
  <c r="O5356" i="5" s="1"/>
  <c r="M5357" i="5"/>
  <c r="M5358" i="5"/>
  <c r="M5359" i="5"/>
  <c r="M5360" i="5"/>
  <c r="M5361" i="5"/>
  <c r="M5362" i="5"/>
  <c r="M5363" i="5"/>
  <c r="M5364" i="5"/>
  <c r="M5365" i="5"/>
  <c r="M5366" i="5"/>
  <c r="M5367" i="5"/>
  <c r="M5368" i="5"/>
  <c r="M5369" i="5"/>
  <c r="M5370" i="5"/>
  <c r="M5371" i="5"/>
  <c r="M5372" i="5"/>
  <c r="M5373" i="5"/>
  <c r="M5374" i="5"/>
  <c r="M5375" i="5"/>
  <c r="M5376" i="5"/>
  <c r="M5377" i="5"/>
  <c r="M5378" i="5"/>
  <c r="M5379" i="5"/>
  <c r="M5380" i="5"/>
  <c r="M5381" i="5"/>
  <c r="M5382" i="5"/>
  <c r="M5383" i="5"/>
  <c r="M5384" i="5"/>
  <c r="M5385" i="5"/>
  <c r="M5386" i="5"/>
  <c r="M5387" i="5"/>
  <c r="M5388" i="5"/>
  <c r="M5389" i="5"/>
  <c r="M5390" i="5"/>
  <c r="M5391" i="5"/>
  <c r="M5392" i="5"/>
  <c r="M5393" i="5"/>
  <c r="M5394" i="5"/>
  <c r="M5395" i="5"/>
  <c r="M5396" i="5"/>
  <c r="M5397" i="5"/>
  <c r="M5398" i="5"/>
  <c r="M5399" i="5"/>
  <c r="M5400" i="5"/>
  <c r="M5401" i="5"/>
  <c r="M5402" i="5"/>
  <c r="M5403" i="5"/>
  <c r="M5404" i="5"/>
  <c r="M5405" i="5"/>
  <c r="M5406" i="5"/>
  <c r="M5407" i="5"/>
  <c r="M5408" i="5"/>
  <c r="M5409" i="5"/>
  <c r="M5410" i="5"/>
  <c r="M5411" i="5"/>
  <c r="M5412" i="5"/>
  <c r="M5413" i="5"/>
  <c r="M5414" i="5"/>
  <c r="M5415" i="5"/>
  <c r="M5416" i="5"/>
  <c r="M5417" i="5"/>
  <c r="M5418" i="5"/>
  <c r="M5419" i="5"/>
  <c r="M5420" i="5"/>
  <c r="M5421" i="5"/>
  <c r="M5422" i="5"/>
  <c r="M5423" i="5"/>
  <c r="M5424" i="5"/>
  <c r="M5425" i="5"/>
  <c r="M5426" i="5"/>
  <c r="M5427" i="5"/>
  <c r="M5428" i="5"/>
  <c r="M5429" i="5"/>
  <c r="M5430" i="5"/>
  <c r="M5431" i="5"/>
  <c r="M5432" i="5"/>
  <c r="M5433" i="5"/>
  <c r="M5434" i="5"/>
  <c r="M5435" i="5"/>
  <c r="M5436" i="5"/>
  <c r="M5437" i="5"/>
  <c r="M5438" i="5"/>
  <c r="M5439" i="5"/>
  <c r="M5440" i="5"/>
  <c r="M5441" i="5"/>
  <c r="M5442" i="5"/>
  <c r="M5443" i="5"/>
  <c r="M5444" i="5"/>
  <c r="M5445" i="5"/>
  <c r="M5446" i="5"/>
  <c r="M5447" i="5"/>
  <c r="M5448" i="5"/>
  <c r="M5449" i="5"/>
  <c r="M5450" i="5"/>
  <c r="M5451" i="5"/>
  <c r="M5452" i="5"/>
  <c r="M5453" i="5"/>
  <c r="M5454" i="5"/>
  <c r="M5455" i="5"/>
  <c r="M5456" i="5"/>
  <c r="M5457" i="5"/>
  <c r="M5458" i="5"/>
  <c r="M5459" i="5"/>
  <c r="M5460" i="5"/>
  <c r="M5461" i="5"/>
  <c r="M5462" i="5"/>
  <c r="M5463" i="5"/>
  <c r="M5464" i="5"/>
  <c r="M5465" i="5"/>
  <c r="M5466" i="5"/>
  <c r="M5467" i="5"/>
  <c r="M5468" i="5"/>
  <c r="M5469" i="5"/>
  <c r="M5470" i="5"/>
  <c r="M5471" i="5"/>
  <c r="M5472" i="5"/>
  <c r="M5473" i="5"/>
  <c r="M5474" i="5"/>
  <c r="M5475" i="5"/>
  <c r="M5476" i="5"/>
  <c r="O5476" i="5" s="1"/>
  <c r="M5477" i="5"/>
  <c r="M5478" i="5"/>
  <c r="M5479" i="5"/>
  <c r="M5480" i="5"/>
  <c r="M5481" i="5"/>
  <c r="M5482" i="5"/>
  <c r="M5483" i="5"/>
  <c r="M5484" i="5"/>
  <c r="M5485" i="5"/>
  <c r="M5486" i="5"/>
  <c r="M5487" i="5"/>
  <c r="M5488" i="5"/>
  <c r="M5489" i="5"/>
  <c r="M5490" i="5"/>
  <c r="M5491" i="5"/>
  <c r="M5492" i="5"/>
  <c r="M5493" i="5"/>
  <c r="M5494" i="5"/>
  <c r="M5495" i="5"/>
  <c r="M5496" i="5"/>
  <c r="M5497" i="5"/>
  <c r="M5498" i="5"/>
  <c r="M5499" i="5"/>
  <c r="O5499" i="5" s="1"/>
  <c r="M5500" i="5"/>
  <c r="M5501" i="5"/>
  <c r="M5502" i="5"/>
  <c r="M5503" i="5"/>
  <c r="M5504" i="5"/>
  <c r="M5505" i="5"/>
  <c r="M5506" i="5"/>
  <c r="M5507" i="5"/>
  <c r="M5508" i="5"/>
  <c r="M5509" i="5"/>
  <c r="M5510" i="5"/>
  <c r="M5511" i="5"/>
  <c r="M5512" i="5"/>
  <c r="M5513" i="5"/>
  <c r="M5514" i="5"/>
  <c r="M5515" i="5"/>
  <c r="M5516" i="5"/>
  <c r="O5516" i="5" s="1"/>
  <c r="M5517" i="5"/>
  <c r="M5518" i="5"/>
  <c r="M5519" i="5"/>
  <c r="M5520" i="5"/>
  <c r="M5521" i="5"/>
  <c r="M5522" i="5"/>
  <c r="M5523" i="5"/>
  <c r="M5524" i="5"/>
  <c r="M5525" i="5"/>
  <c r="M5526" i="5"/>
  <c r="M5527" i="5"/>
  <c r="M5528" i="5"/>
  <c r="M5529" i="5"/>
  <c r="M5530" i="5"/>
  <c r="M5531" i="5"/>
  <c r="M5532" i="5"/>
  <c r="M5533" i="5"/>
  <c r="M5534" i="5"/>
  <c r="M5535" i="5"/>
  <c r="M5536" i="5"/>
  <c r="M5537" i="5"/>
  <c r="M5538" i="5"/>
  <c r="M5539" i="5"/>
  <c r="M5540" i="5"/>
  <c r="M5541" i="5"/>
  <c r="M5542" i="5"/>
  <c r="M5543" i="5"/>
  <c r="M5544" i="5"/>
  <c r="M5545" i="5"/>
  <c r="M5546" i="5"/>
  <c r="M5547" i="5"/>
  <c r="M5548" i="5"/>
  <c r="O5548" i="5" s="1"/>
  <c r="M5549" i="5"/>
  <c r="M5550" i="5"/>
  <c r="M5551" i="5"/>
  <c r="M5552" i="5"/>
  <c r="M5553" i="5"/>
  <c r="M5554" i="5"/>
  <c r="M5555" i="5"/>
  <c r="M5556" i="5"/>
  <c r="M5557" i="5"/>
  <c r="M5558" i="5"/>
  <c r="M5559" i="5"/>
  <c r="M5560" i="5"/>
  <c r="M5561" i="5"/>
  <c r="M5562" i="5"/>
  <c r="M5563" i="5"/>
  <c r="M5564" i="5"/>
  <c r="M5565" i="5"/>
  <c r="M5566" i="5"/>
  <c r="M5567" i="5"/>
  <c r="M5568" i="5"/>
  <c r="M5569" i="5"/>
  <c r="M5570" i="5"/>
  <c r="M5571" i="5"/>
  <c r="M5572" i="5"/>
  <c r="M5573" i="5"/>
  <c r="M5574" i="5"/>
  <c r="M5575" i="5"/>
  <c r="M5576" i="5"/>
  <c r="M5577" i="5"/>
  <c r="M5578" i="5"/>
  <c r="M5579" i="5"/>
  <c r="M5580" i="5"/>
  <c r="M5581" i="5"/>
  <c r="M5582" i="5"/>
  <c r="M5583" i="5"/>
  <c r="M5584" i="5"/>
  <c r="M5585" i="5"/>
  <c r="M5586" i="5"/>
  <c r="M5587" i="5"/>
  <c r="M5588" i="5"/>
  <c r="M5589" i="5"/>
  <c r="M5590" i="5"/>
  <c r="M5591" i="5"/>
  <c r="M5592" i="5"/>
  <c r="M5593" i="5"/>
  <c r="M5594" i="5"/>
  <c r="M5595" i="5"/>
  <c r="M5596" i="5"/>
  <c r="M5597" i="5"/>
  <c r="M5598" i="5"/>
  <c r="M5599" i="5"/>
  <c r="M5600" i="5"/>
  <c r="M5601" i="5"/>
  <c r="M5602" i="5"/>
  <c r="M5603" i="5"/>
  <c r="M5604" i="5"/>
  <c r="M5605" i="5"/>
  <c r="M5606" i="5"/>
  <c r="M5607" i="5"/>
  <c r="M5608" i="5"/>
  <c r="M5609" i="5"/>
  <c r="M5610" i="5"/>
  <c r="M5611" i="5"/>
  <c r="M5612" i="5"/>
  <c r="M5613" i="5"/>
  <c r="M5614" i="5"/>
  <c r="M5615" i="5"/>
  <c r="M5616" i="5"/>
  <c r="M5617" i="5"/>
  <c r="M5618" i="5"/>
  <c r="M5619" i="5"/>
  <c r="M5620" i="5"/>
  <c r="M5621" i="5"/>
  <c r="M5622" i="5"/>
  <c r="M5623" i="5"/>
  <c r="M5624" i="5"/>
  <c r="M5625" i="5"/>
  <c r="M5626" i="5"/>
  <c r="M5627" i="5"/>
  <c r="M5628" i="5"/>
  <c r="M5629" i="5"/>
  <c r="M5630" i="5"/>
  <c r="M5631" i="5"/>
  <c r="M5632" i="5"/>
  <c r="M5633" i="5"/>
  <c r="M5634" i="5"/>
  <c r="M5635" i="5"/>
  <c r="M5636" i="5"/>
  <c r="M5637" i="5"/>
  <c r="M5638" i="5"/>
  <c r="M5639" i="5"/>
  <c r="M5640" i="5"/>
  <c r="M5641" i="5"/>
  <c r="M5642" i="5"/>
  <c r="M5643" i="5"/>
  <c r="M5644" i="5"/>
  <c r="M5645" i="5"/>
  <c r="M5646" i="5"/>
  <c r="M5647" i="5"/>
  <c r="M5648" i="5"/>
  <c r="M5649" i="5"/>
  <c r="M5650" i="5"/>
  <c r="M5651" i="5"/>
  <c r="M5652" i="5"/>
  <c r="M5653" i="5"/>
  <c r="M5654" i="5"/>
  <c r="M5655" i="5"/>
  <c r="M5656" i="5"/>
  <c r="M5657" i="5"/>
  <c r="M5658" i="5"/>
  <c r="M5659" i="5"/>
  <c r="M5660" i="5"/>
  <c r="M5661" i="5"/>
  <c r="M5662" i="5"/>
  <c r="M5663" i="5"/>
  <c r="M5664" i="5"/>
  <c r="M5665" i="5"/>
  <c r="M5666" i="5"/>
  <c r="M5667" i="5"/>
  <c r="M5668" i="5"/>
  <c r="M5669" i="5"/>
  <c r="M5670" i="5"/>
  <c r="M5671" i="5"/>
  <c r="M5672" i="5"/>
  <c r="M5673" i="5"/>
  <c r="M5674" i="5"/>
  <c r="M5675" i="5"/>
  <c r="M5676" i="5"/>
  <c r="M5677" i="5"/>
  <c r="M5678" i="5"/>
  <c r="M5679" i="5"/>
  <c r="M5680" i="5"/>
  <c r="M5681" i="5"/>
  <c r="M5682" i="5"/>
  <c r="M5683" i="5"/>
  <c r="M5684" i="5"/>
  <c r="M5685" i="5"/>
  <c r="M5686" i="5"/>
  <c r="N2007" i="5"/>
  <c r="N2008" i="5"/>
  <c r="O2008" i="5" s="1"/>
  <c r="N2009" i="5"/>
  <c r="N2010" i="5"/>
  <c r="O2010" i="5" s="1"/>
  <c r="N2011" i="5"/>
  <c r="O2011" i="5" s="1"/>
  <c r="N2012" i="5"/>
  <c r="N2013" i="5"/>
  <c r="N2014" i="5"/>
  <c r="O2014" i="5" s="1"/>
  <c r="N2015" i="5"/>
  <c r="N2016" i="5"/>
  <c r="O2016" i="5" s="1"/>
  <c r="N2017" i="5"/>
  <c r="N2018" i="5"/>
  <c r="O2018" i="5" s="1"/>
  <c r="N2019" i="5"/>
  <c r="O2019" i="5" s="1"/>
  <c r="N2020" i="5"/>
  <c r="N2021" i="5"/>
  <c r="N2022" i="5"/>
  <c r="O2022" i="5" s="1"/>
  <c r="N2023" i="5"/>
  <c r="N2024" i="5"/>
  <c r="O2024" i="5" s="1"/>
  <c r="N2025" i="5"/>
  <c r="N2026" i="5"/>
  <c r="O2026" i="5" s="1"/>
  <c r="N2027" i="5"/>
  <c r="O2027" i="5" s="1"/>
  <c r="N2028" i="5"/>
  <c r="N2029" i="5"/>
  <c r="N2030" i="5"/>
  <c r="O2030" i="5" s="1"/>
  <c r="N2031" i="5"/>
  <c r="N2032" i="5"/>
  <c r="N2033" i="5"/>
  <c r="N2034" i="5"/>
  <c r="O2034" i="5" s="1"/>
  <c r="N2035" i="5"/>
  <c r="O2035" i="5" s="1"/>
  <c r="N2036" i="5"/>
  <c r="N2037" i="5"/>
  <c r="N2038" i="5"/>
  <c r="O2038" i="5" s="1"/>
  <c r="N2039" i="5"/>
  <c r="N2040" i="5"/>
  <c r="O2040" i="5" s="1"/>
  <c r="N2041" i="5"/>
  <c r="N2042" i="5"/>
  <c r="O2042" i="5" s="1"/>
  <c r="N2043" i="5"/>
  <c r="O2043" i="5" s="1"/>
  <c r="N2044" i="5"/>
  <c r="N2045" i="5"/>
  <c r="N2046" i="5"/>
  <c r="O2046" i="5" s="1"/>
  <c r="N2047" i="5"/>
  <c r="N2048" i="5"/>
  <c r="O2048" i="5" s="1"/>
  <c r="N2049" i="5"/>
  <c r="N2050" i="5"/>
  <c r="O2050" i="5" s="1"/>
  <c r="N2051" i="5"/>
  <c r="O2051" i="5" s="1"/>
  <c r="N2052" i="5"/>
  <c r="N2053" i="5"/>
  <c r="N2054" i="5"/>
  <c r="O2054" i="5" s="1"/>
  <c r="N2055" i="5"/>
  <c r="N2056" i="5"/>
  <c r="O2056" i="5" s="1"/>
  <c r="N2057" i="5"/>
  <c r="N2058" i="5"/>
  <c r="O2058" i="5" s="1"/>
  <c r="N2059" i="5"/>
  <c r="O2059" i="5" s="1"/>
  <c r="N2060" i="5"/>
  <c r="N2061" i="5"/>
  <c r="N2062" i="5"/>
  <c r="O2062" i="5" s="1"/>
  <c r="N2063" i="5"/>
  <c r="N2064" i="5"/>
  <c r="O2064" i="5" s="1"/>
  <c r="N2065" i="5"/>
  <c r="N2066" i="5"/>
  <c r="O2066" i="5" s="1"/>
  <c r="N2067" i="5"/>
  <c r="O2067" i="5" s="1"/>
  <c r="N2068" i="5"/>
  <c r="N2069" i="5"/>
  <c r="N2070" i="5"/>
  <c r="O2070" i="5" s="1"/>
  <c r="N2071" i="5"/>
  <c r="N2072" i="5"/>
  <c r="O2072" i="5" s="1"/>
  <c r="N2073" i="5"/>
  <c r="N2074" i="5"/>
  <c r="O2074" i="5" s="1"/>
  <c r="N2075" i="5"/>
  <c r="O2075" i="5" s="1"/>
  <c r="N2076" i="5"/>
  <c r="N2077" i="5"/>
  <c r="N2078" i="5"/>
  <c r="O2078" i="5" s="1"/>
  <c r="N2079" i="5"/>
  <c r="N2080" i="5"/>
  <c r="O2080" i="5" s="1"/>
  <c r="N2081" i="5"/>
  <c r="N2082" i="5"/>
  <c r="O2082" i="5" s="1"/>
  <c r="N2083" i="5"/>
  <c r="O2083" i="5" s="1"/>
  <c r="N2084" i="5"/>
  <c r="N2085" i="5"/>
  <c r="N2086" i="5"/>
  <c r="O2086" i="5" s="1"/>
  <c r="N2087" i="5"/>
  <c r="N2088" i="5"/>
  <c r="O2088" i="5" s="1"/>
  <c r="N2089" i="5"/>
  <c r="N2090" i="5"/>
  <c r="O2090" i="5" s="1"/>
  <c r="N2091" i="5"/>
  <c r="O2091" i="5" s="1"/>
  <c r="N2092" i="5"/>
  <c r="N2093" i="5"/>
  <c r="N2094" i="5"/>
  <c r="O2094" i="5" s="1"/>
  <c r="N2095" i="5"/>
  <c r="N2096" i="5"/>
  <c r="N2097" i="5"/>
  <c r="N2098" i="5"/>
  <c r="O2098" i="5" s="1"/>
  <c r="N2099" i="5"/>
  <c r="O2099" i="5" s="1"/>
  <c r="N2100" i="5"/>
  <c r="N2101" i="5"/>
  <c r="N2102" i="5"/>
  <c r="O2102" i="5" s="1"/>
  <c r="N2103" i="5"/>
  <c r="N2104" i="5"/>
  <c r="O2104" i="5" s="1"/>
  <c r="N2105" i="5"/>
  <c r="N2106" i="5"/>
  <c r="O2106" i="5" s="1"/>
  <c r="N2107" i="5"/>
  <c r="O2107" i="5" s="1"/>
  <c r="N2108" i="5"/>
  <c r="N2109" i="5"/>
  <c r="N2110" i="5"/>
  <c r="O2110" i="5" s="1"/>
  <c r="N2111" i="5"/>
  <c r="N2112" i="5"/>
  <c r="O2112" i="5" s="1"/>
  <c r="N2113" i="5"/>
  <c r="N2114" i="5"/>
  <c r="O2114" i="5" s="1"/>
  <c r="N2115" i="5"/>
  <c r="N2116" i="5"/>
  <c r="N2117" i="5"/>
  <c r="N2118" i="5"/>
  <c r="O2118" i="5" s="1"/>
  <c r="N2119" i="5"/>
  <c r="N2120" i="5"/>
  <c r="O2120" i="5" s="1"/>
  <c r="N2121" i="5"/>
  <c r="N2122" i="5"/>
  <c r="O2122" i="5" s="1"/>
  <c r="N2123" i="5"/>
  <c r="O2123" i="5" s="1"/>
  <c r="N2124" i="5"/>
  <c r="N2125" i="5"/>
  <c r="N2126" i="5"/>
  <c r="O2126" i="5" s="1"/>
  <c r="N2127" i="5"/>
  <c r="N2128" i="5"/>
  <c r="O2128" i="5" s="1"/>
  <c r="N2129" i="5"/>
  <c r="N2130" i="5"/>
  <c r="O2130" i="5" s="1"/>
  <c r="N2131" i="5"/>
  <c r="O2131" i="5" s="1"/>
  <c r="N2132" i="5"/>
  <c r="N2133" i="5"/>
  <c r="N2134" i="5"/>
  <c r="O2134" i="5" s="1"/>
  <c r="N2135" i="5"/>
  <c r="N2136" i="5"/>
  <c r="O2136" i="5" s="1"/>
  <c r="N2137" i="5"/>
  <c r="N2138" i="5"/>
  <c r="O2138" i="5" s="1"/>
  <c r="N2139" i="5"/>
  <c r="O2139" i="5" s="1"/>
  <c r="N2140" i="5"/>
  <c r="N2141" i="5"/>
  <c r="N2142" i="5"/>
  <c r="O2142" i="5" s="1"/>
  <c r="N2143" i="5"/>
  <c r="N2144" i="5"/>
  <c r="O2144" i="5" s="1"/>
  <c r="N2145" i="5"/>
  <c r="N2146" i="5"/>
  <c r="O2146" i="5" s="1"/>
  <c r="N2147" i="5"/>
  <c r="O2147" i="5" s="1"/>
  <c r="N2148" i="5"/>
  <c r="N2149" i="5"/>
  <c r="N2150" i="5"/>
  <c r="O2150" i="5" s="1"/>
  <c r="N2151" i="5"/>
  <c r="N2152" i="5"/>
  <c r="O2152" i="5" s="1"/>
  <c r="N2153" i="5"/>
  <c r="N2154" i="5"/>
  <c r="O2154" i="5" s="1"/>
  <c r="N2155" i="5"/>
  <c r="O2155" i="5" s="1"/>
  <c r="N2156" i="5"/>
  <c r="N2157" i="5"/>
  <c r="N2158" i="5"/>
  <c r="O2158" i="5" s="1"/>
  <c r="N2159" i="5"/>
  <c r="N2160" i="5"/>
  <c r="O2160" i="5" s="1"/>
  <c r="N2161" i="5"/>
  <c r="N2162" i="5"/>
  <c r="O2162" i="5" s="1"/>
  <c r="N2163" i="5"/>
  <c r="O2163" i="5" s="1"/>
  <c r="N2164" i="5"/>
  <c r="N2165" i="5"/>
  <c r="N2166" i="5"/>
  <c r="O2166" i="5" s="1"/>
  <c r="N2167" i="5"/>
  <c r="N2168" i="5"/>
  <c r="O2168" i="5" s="1"/>
  <c r="N2169" i="5"/>
  <c r="N2170" i="5"/>
  <c r="O2170" i="5" s="1"/>
  <c r="N2171" i="5"/>
  <c r="O2171" i="5" s="1"/>
  <c r="N2172" i="5"/>
  <c r="N2173" i="5"/>
  <c r="N2174" i="5"/>
  <c r="O2174" i="5" s="1"/>
  <c r="N2175" i="5"/>
  <c r="N2176" i="5"/>
  <c r="O2176" i="5" s="1"/>
  <c r="N2177" i="5"/>
  <c r="N2178" i="5"/>
  <c r="O2178" i="5" s="1"/>
  <c r="N2179" i="5"/>
  <c r="O2179" i="5" s="1"/>
  <c r="N2180" i="5"/>
  <c r="N2181" i="5"/>
  <c r="N2182" i="5"/>
  <c r="O2182" i="5" s="1"/>
  <c r="N2183" i="5"/>
  <c r="N2184" i="5"/>
  <c r="O2184" i="5" s="1"/>
  <c r="N2185" i="5"/>
  <c r="N2186" i="5"/>
  <c r="O2186" i="5" s="1"/>
  <c r="N2187" i="5"/>
  <c r="O2187" i="5" s="1"/>
  <c r="N2188" i="5"/>
  <c r="N2189" i="5"/>
  <c r="N2190" i="5"/>
  <c r="O2190" i="5" s="1"/>
  <c r="N2191" i="5"/>
  <c r="N2192" i="5"/>
  <c r="O2192" i="5" s="1"/>
  <c r="N2193" i="5"/>
  <c r="N2194" i="5"/>
  <c r="O2194" i="5" s="1"/>
  <c r="N2195" i="5"/>
  <c r="O2195" i="5" s="1"/>
  <c r="N2196" i="5"/>
  <c r="N2197" i="5"/>
  <c r="N2198" i="5"/>
  <c r="O2198" i="5" s="1"/>
  <c r="N2199" i="5"/>
  <c r="N2200" i="5"/>
  <c r="N2201" i="5"/>
  <c r="N2202" i="5"/>
  <c r="O2202" i="5" s="1"/>
  <c r="N2203" i="5"/>
  <c r="O2203" i="5" s="1"/>
  <c r="N2204" i="5"/>
  <c r="N2205" i="5"/>
  <c r="N2206" i="5"/>
  <c r="O2206" i="5" s="1"/>
  <c r="N2207" i="5"/>
  <c r="N2208" i="5"/>
  <c r="O2208" i="5" s="1"/>
  <c r="N2209" i="5"/>
  <c r="N2210" i="5"/>
  <c r="O2210" i="5" s="1"/>
  <c r="N2211" i="5"/>
  <c r="O2211" i="5" s="1"/>
  <c r="N2212" i="5"/>
  <c r="N2213" i="5"/>
  <c r="N2214" i="5"/>
  <c r="O2214" i="5" s="1"/>
  <c r="N2215" i="5"/>
  <c r="N2216" i="5"/>
  <c r="O2216" i="5" s="1"/>
  <c r="N2217" i="5"/>
  <c r="N2218" i="5"/>
  <c r="O2218" i="5" s="1"/>
  <c r="N2219" i="5"/>
  <c r="O2219" i="5" s="1"/>
  <c r="N2220" i="5"/>
  <c r="N2221" i="5"/>
  <c r="N2222" i="5"/>
  <c r="O2222" i="5" s="1"/>
  <c r="N2223" i="5"/>
  <c r="N2224" i="5"/>
  <c r="O2224" i="5" s="1"/>
  <c r="N2225" i="5"/>
  <c r="N2226" i="5"/>
  <c r="O2226" i="5" s="1"/>
  <c r="N2227" i="5"/>
  <c r="O2227" i="5" s="1"/>
  <c r="N2228" i="5"/>
  <c r="N2229" i="5"/>
  <c r="N2230" i="5"/>
  <c r="O2230" i="5" s="1"/>
  <c r="N2231" i="5"/>
  <c r="N2232" i="5"/>
  <c r="O2232" i="5" s="1"/>
  <c r="N2233" i="5"/>
  <c r="N2234" i="5"/>
  <c r="O2234" i="5" s="1"/>
  <c r="N2235" i="5"/>
  <c r="O2235" i="5" s="1"/>
  <c r="N2236" i="5"/>
  <c r="N2237" i="5"/>
  <c r="N2238" i="5"/>
  <c r="O2238" i="5" s="1"/>
  <c r="N2239" i="5"/>
  <c r="N2240" i="5"/>
  <c r="O2240" i="5" s="1"/>
  <c r="N2241" i="5"/>
  <c r="N2242" i="5"/>
  <c r="O2242" i="5" s="1"/>
  <c r="N2243" i="5"/>
  <c r="O2243" i="5" s="1"/>
  <c r="N2244" i="5"/>
  <c r="N2245" i="5"/>
  <c r="N2246" i="5"/>
  <c r="O2246" i="5" s="1"/>
  <c r="N2247" i="5"/>
  <c r="N2248" i="5"/>
  <c r="O2248" i="5" s="1"/>
  <c r="N2249" i="5"/>
  <c r="N2250" i="5"/>
  <c r="O2250" i="5" s="1"/>
  <c r="N2251" i="5"/>
  <c r="O2251" i="5" s="1"/>
  <c r="N2252" i="5"/>
  <c r="N2253" i="5"/>
  <c r="N2254" i="5"/>
  <c r="O2254" i="5" s="1"/>
  <c r="N2255" i="5"/>
  <c r="N2256" i="5"/>
  <c r="O2256" i="5" s="1"/>
  <c r="N2257" i="5"/>
  <c r="N2258" i="5"/>
  <c r="O2258" i="5" s="1"/>
  <c r="N2259" i="5"/>
  <c r="O2259" i="5" s="1"/>
  <c r="N2260" i="5"/>
  <c r="N2261" i="5"/>
  <c r="N2262" i="5"/>
  <c r="O2262" i="5" s="1"/>
  <c r="N2263" i="5"/>
  <c r="N2264" i="5"/>
  <c r="O2264" i="5" s="1"/>
  <c r="N2265" i="5"/>
  <c r="N2266" i="5"/>
  <c r="O2266" i="5" s="1"/>
  <c r="N2267" i="5"/>
  <c r="O2267" i="5" s="1"/>
  <c r="N2268" i="5"/>
  <c r="N2269" i="5"/>
  <c r="N2270" i="5"/>
  <c r="O2270" i="5" s="1"/>
  <c r="N2271" i="5"/>
  <c r="N2272" i="5"/>
  <c r="O2272" i="5" s="1"/>
  <c r="N2273" i="5"/>
  <c r="N2274" i="5"/>
  <c r="O2274" i="5" s="1"/>
  <c r="N2275" i="5"/>
  <c r="N2276" i="5"/>
  <c r="N2277" i="5"/>
  <c r="N2278" i="5"/>
  <c r="O2278" i="5" s="1"/>
  <c r="N2279" i="5"/>
  <c r="N2280" i="5"/>
  <c r="O2280" i="5" s="1"/>
  <c r="N2281" i="5"/>
  <c r="N2282" i="5"/>
  <c r="O2282" i="5" s="1"/>
  <c r="N2283" i="5"/>
  <c r="O2283" i="5" s="1"/>
  <c r="N2284" i="5"/>
  <c r="N2285" i="5"/>
  <c r="N2286" i="5"/>
  <c r="O2286" i="5" s="1"/>
  <c r="N2287" i="5"/>
  <c r="N2288" i="5"/>
  <c r="N2289" i="5"/>
  <c r="N2290" i="5"/>
  <c r="O2290" i="5" s="1"/>
  <c r="N2291" i="5"/>
  <c r="O2291" i="5" s="1"/>
  <c r="N2292" i="5"/>
  <c r="N2293" i="5"/>
  <c r="N2294" i="5"/>
  <c r="O2294" i="5" s="1"/>
  <c r="N2295" i="5"/>
  <c r="N2296" i="5"/>
  <c r="O2296" i="5" s="1"/>
  <c r="N2297" i="5"/>
  <c r="N2298" i="5"/>
  <c r="O2298" i="5" s="1"/>
  <c r="N2299" i="5"/>
  <c r="O2299" i="5" s="1"/>
  <c r="N2300" i="5"/>
  <c r="N2301" i="5"/>
  <c r="N2302" i="5"/>
  <c r="O2302" i="5" s="1"/>
  <c r="N2303" i="5"/>
  <c r="N2304" i="5"/>
  <c r="O2304" i="5" s="1"/>
  <c r="N2305" i="5"/>
  <c r="N2306" i="5"/>
  <c r="O2306" i="5" s="1"/>
  <c r="N2307" i="5"/>
  <c r="O2307" i="5" s="1"/>
  <c r="N2308" i="5"/>
  <c r="N2309" i="5"/>
  <c r="N2310" i="5"/>
  <c r="O2310" i="5" s="1"/>
  <c r="N2311" i="5"/>
  <c r="N2312" i="5"/>
  <c r="O2312" i="5" s="1"/>
  <c r="N2313" i="5"/>
  <c r="N2314" i="5"/>
  <c r="O2314" i="5" s="1"/>
  <c r="N2315" i="5"/>
  <c r="O2315" i="5" s="1"/>
  <c r="N2316" i="5"/>
  <c r="N2317" i="5"/>
  <c r="N2318" i="5"/>
  <c r="O2318" i="5" s="1"/>
  <c r="N2319" i="5"/>
  <c r="N2320" i="5"/>
  <c r="O2320" i="5" s="1"/>
  <c r="N2321" i="5"/>
  <c r="N2322" i="5"/>
  <c r="O2322" i="5" s="1"/>
  <c r="N2323" i="5"/>
  <c r="O2323" i="5" s="1"/>
  <c r="N2324" i="5"/>
  <c r="N2325" i="5"/>
  <c r="N2326" i="5"/>
  <c r="O2326" i="5" s="1"/>
  <c r="N2327" i="5"/>
  <c r="N2328" i="5"/>
  <c r="O2328" i="5" s="1"/>
  <c r="N2329" i="5"/>
  <c r="N2330" i="5"/>
  <c r="O2330" i="5" s="1"/>
  <c r="N2331" i="5"/>
  <c r="O2331" i="5" s="1"/>
  <c r="N2332" i="5"/>
  <c r="N2333" i="5"/>
  <c r="N2334" i="5"/>
  <c r="O2334" i="5" s="1"/>
  <c r="N2335" i="5"/>
  <c r="N2336" i="5"/>
  <c r="O2336" i="5" s="1"/>
  <c r="N2337" i="5"/>
  <c r="N2338" i="5"/>
  <c r="O2338" i="5" s="1"/>
  <c r="N2339" i="5"/>
  <c r="O2339" i="5" s="1"/>
  <c r="N2340" i="5"/>
  <c r="N2341" i="5"/>
  <c r="N2342" i="5"/>
  <c r="O2342" i="5" s="1"/>
  <c r="N2343" i="5"/>
  <c r="N2344" i="5"/>
  <c r="O2344" i="5" s="1"/>
  <c r="N2345" i="5"/>
  <c r="N2346" i="5"/>
  <c r="O2346" i="5" s="1"/>
  <c r="N2347" i="5"/>
  <c r="O2347" i="5" s="1"/>
  <c r="N2348" i="5"/>
  <c r="N2349" i="5"/>
  <c r="N2350" i="5"/>
  <c r="O2350" i="5" s="1"/>
  <c r="N2351" i="5"/>
  <c r="N2352" i="5"/>
  <c r="O2352" i="5" s="1"/>
  <c r="N2353" i="5"/>
  <c r="N2354" i="5"/>
  <c r="O2354" i="5" s="1"/>
  <c r="N2355" i="5"/>
  <c r="O2355" i="5" s="1"/>
  <c r="N2356" i="5"/>
  <c r="N2357" i="5"/>
  <c r="N2358" i="5"/>
  <c r="O2358" i="5" s="1"/>
  <c r="N2359" i="5"/>
  <c r="N2360" i="5"/>
  <c r="O2360" i="5" s="1"/>
  <c r="N2361" i="5"/>
  <c r="N2362" i="5"/>
  <c r="O2362" i="5" s="1"/>
  <c r="N2363" i="5"/>
  <c r="O2363" i="5" s="1"/>
  <c r="N2364" i="5"/>
  <c r="N2365" i="5"/>
  <c r="N2366" i="5"/>
  <c r="O2366" i="5" s="1"/>
  <c r="N2367" i="5"/>
  <c r="N2368" i="5"/>
  <c r="O2368" i="5" s="1"/>
  <c r="N2369" i="5"/>
  <c r="N2370" i="5"/>
  <c r="O2370" i="5" s="1"/>
  <c r="N2371" i="5"/>
  <c r="O2371" i="5" s="1"/>
  <c r="N2372" i="5"/>
  <c r="N2373" i="5"/>
  <c r="N2374" i="5"/>
  <c r="O2374" i="5" s="1"/>
  <c r="N2375" i="5"/>
  <c r="O2375" i="5" s="1"/>
  <c r="N2376" i="5"/>
  <c r="O2376" i="5" s="1"/>
  <c r="N2377" i="5"/>
  <c r="N2378" i="5"/>
  <c r="O2378" i="5" s="1"/>
  <c r="N2379" i="5"/>
  <c r="O2379" i="5" s="1"/>
  <c r="N2380" i="5"/>
  <c r="N2381" i="5"/>
  <c r="N2382" i="5"/>
  <c r="O2382" i="5" s="1"/>
  <c r="N2383" i="5"/>
  <c r="N2384" i="5"/>
  <c r="O2384" i="5" s="1"/>
  <c r="N2385" i="5"/>
  <c r="N2386" i="5"/>
  <c r="O2386" i="5" s="1"/>
  <c r="N2387" i="5"/>
  <c r="O2387" i="5" s="1"/>
  <c r="N2388" i="5"/>
  <c r="N2389" i="5"/>
  <c r="N2390" i="5"/>
  <c r="O2390" i="5" s="1"/>
  <c r="N2391" i="5"/>
  <c r="N2392" i="5"/>
  <c r="O2392" i="5" s="1"/>
  <c r="N2393" i="5"/>
  <c r="N2394" i="5"/>
  <c r="O2394" i="5" s="1"/>
  <c r="N2395" i="5"/>
  <c r="O2395" i="5" s="1"/>
  <c r="N2396" i="5"/>
  <c r="N2397" i="5"/>
  <c r="N2398" i="5"/>
  <c r="O2398" i="5" s="1"/>
  <c r="N2399" i="5"/>
  <c r="N2400" i="5"/>
  <c r="O2400" i="5" s="1"/>
  <c r="N2401" i="5"/>
  <c r="N2402" i="5"/>
  <c r="O2402" i="5" s="1"/>
  <c r="N2403" i="5"/>
  <c r="O2403" i="5" s="1"/>
  <c r="N2404" i="5"/>
  <c r="N2405" i="5"/>
  <c r="N2406" i="5"/>
  <c r="O2406" i="5" s="1"/>
  <c r="N2407" i="5"/>
  <c r="N2408" i="5"/>
  <c r="O2408" i="5" s="1"/>
  <c r="N2409" i="5"/>
  <c r="N2410" i="5"/>
  <c r="O2410" i="5" s="1"/>
  <c r="N2411" i="5"/>
  <c r="O2411" i="5" s="1"/>
  <c r="N2412" i="5"/>
  <c r="N2413" i="5"/>
  <c r="N2414" i="5"/>
  <c r="O2414" i="5" s="1"/>
  <c r="N2415" i="5"/>
  <c r="N2416" i="5"/>
  <c r="O2416" i="5" s="1"/>
  <c r="N2417" i="5"/>
  <c r="N2418" i="5"/>
  <c r="O2418" i="5" s="1"/>
  <c r="N2419" i="5"/>
  <c r="O2419" i="5" s="1"/>
  <c r="N2420" i="5"/>
  <c r="N2421" i="5"/>
  <c r="N2422" i="5"/>
  <c r="O2422" i="5" s="1"/>
  <c r="N2423" i="5"/>
  <c r="N2424" i="5"/>
  <c r="O2424" i="5" s="1"/>
  <c r="N2425" i="5"/>
  <c r="N2426" i="5"/>
  <c r="O2426" i="5" s="1"/>
  <c r="N2427" i="5"/>
  <c r="N2428" i="5"/>
  <c r="N2429" i="5"/>
  <c r="N2430" i="5"/>
  <c r="O2430" i="5" s="1"/>
  <c r="N2431" i="5"/>
  <c r="N2432" i="5"/>
  <c r="O2432" i="5" s="1"/>
  <c r="N2433" i="5"/>
  <c r="N2434" i="5"/>
  <c r="O2434" i="5" s="1"/>
  <c r="N2435" i="5"/>
  <c r="O2435" i="5" s="1"/>
  <c r="N2436" i="5"/>
  <c r="N2437" i="5"/>
  <c r="N2438" i="5"/>
  <c r="O2438" i="5" s="1"/>
  <c r="N2439" i="5"/>
  <c r="N2440" i="5"/>
  <c r="O2440" i="5" s="1"/>
  <c r="N2441" i="5"/>
  <c r="N2442" i="5"/>
  <c r="O2442" i="5" s="1"/>
  <c r="N2443" i="5"/>
  <c r="O2443" i="5" s="1"/>
  <c r="N2444" i="5"/>
  <c r="N2445" i="5"/>
  <c r="N2446" i="5"/>
  <c r="O2446" i="5" s="1"/>
  <c r="N2447" i="5"/>
  <c r="N2448" i="5"/>
  <c r="O2448" i="5" s="1"/>
  <c r="N2449" i="5"/>
  <c r="N2450" i="5"/>
  <c r="N2451" i="5"/>
  <c r="O2451" i="5" s="1"/>
  <c r="N2452" i="5"/>
  <c r="N2453" i="5"/>
  <c r="N2454" i="5"/>
  <c r="O2454" i="5" s="1"/>
  <c r="N2455" i="5"/>
  <c r="N2456" i="5"/>
  <c r="O2456" i="5" s="1"/>
  <c r="N2457" i="5"/>
  <c r="N2458" i="5"/>
  <c r="O2458" i="5" s="1"/>
  <c r="N2459" i="5"/>
  <c r="O2459" i="5" s="1"/>
  <c r="N2460" i="5"/>
  <c r="N2461" i="5"/>
  <c r="N2462" i="5"/>
  <c r="O2462" i="5" s="1"/>
  <c r="N2463" i="5"/>
  <c r="N2464" i="5"/>
  <c r="O2464" i="5" s="1"/>
  <c r="N2465" i="5"/>
  <c r="N2466" i="5"/>
  <c r="O2466" i="5" s="1"/>
  <c r="N2467" i="5"/>
  <c r="O2467" i="5" s="1"/>
  <c r="N2468" i="5"/>
  <c r="N2469" i="5"/>
  <c r="N2470" i="5"/>
  <c r="O2470" i="5" s="1"/>
  <c r="N2471" i="5"/>
  <c r="N2472" i="5"/>
  <c r="O2472" i="5" s="1"/>
  <c r="N2473" i="5"/>
  <c r="N2474" i="5"/>
  <c r="O2474" i="5" s="1"/>
  <c r="N2475" i="5"/>
  <c r="O2475" i="5" s="1"/>
  <c r="N2476" i="5"/>
  <c r="N2477" i="5"/>
  <c r="N2478" i="5"/>
  <c r="O2478" i="5" s="1"/>
  <c r="N2479" i="5"/>
  <c r="N2480" i="5"/>
  <c r="O2480" i="5" s="1"/>
  <c r="N2481" i="5"/>
  <c r="N2482" i="5"/>
  <c r="O2482" i="5" s="1"/>
  <c r="N2483" i="5"/>
  <c r="O2483" i="5" s="1"/>
  <c r="N2484" i="5"/>
  <c r="N2485" i="5"/>
  <c r="N2486" i="5"/>
  <c r="O2486" i="5" s="1"/>
  <c r="N2487" i="5"/>
  <c r="N2488" i="5"/>
  <c r="O2488" i="5" s="1"/>
  <c r="N2489" i="5"/>
  <c r="N2490" i="5"/>
  <c r="O2490" i="5" s="1"/>
  <c r="N2491" i="5"/>
  <c r="O2491" i="5" s="1"/>
  <c r="N2492" i="5"/>
  <c r="N2493" i="5"/>
  <c r="N2494" i="5"/>
  <c r="O2494" i="5" s="1"/>
  <c r="N2495" i="5"/>
  <c r="N2496" i="5"/>
  <c r="O2496" i="5" s="1"/>
  <c r="N2497" i="5"/>
  <c r="N2498" i="5"/>
  <c r="O2498" i="5" s="1"/>
  <c r="N2499" i="5"/>
  <c r="O2499" i="5" s="1"/>
  <c r="N2500" i="5"/>
  <c r="N2501" i="5"/>
  <c r="N2502" i="5"/>
  <c r="O2502" i="5" s="1"/>
  <c r="N2503" i="5"/>
  <c r="N2504" i="5"/>
  <c r="O2504" i="5" s="1"/>
  <c r="N2505" i="5"/>
  <c r="N2506" i="5"/>
  <c r="O2506" i="5" s="1"/>
  <c r="N2507" i="5"/>
  <c r="O2507" i="5" s="1"/>
  <c r="N2508" i="5"/>
  <c r="N2509" i="5"/>
  <c r="N2510" i="5"/>
  <c r="O2510" i="5" s="1"/>
  <c r="N2511" i="5"/>
  <c r="N2512" i="5"/>
  <c r="O2512" i="5" s="1"/>
  <c r="N2513" i="5"/>
  <c r="N2514" i="5"/>
  <c r="O2514" i="5" s="1"/>
  <c r="N2515" i="5"/>
  <c r="O2515" i="5" s="1"/>
  <c r="N2516" i="5"/>
  <c r="N2517" i="5"/>
  <c r="N2518" i="5"/>
  <c r="O2518" i="5" s="1"/>
  <c r="N2519" i="5"/>
  <c r="N2520" i="5"/>
  <c r="O2520" i="5" s="1"/>
  <c r="N2521" i="5"/>
  <c r="N2522" i="5"/>
  <c r="O2522" i="5" s="1"/>
  <c r="N2523" i="5"/>
  <c r="O2523" i="5" s="1"/>
  <c r="N2524" i="5"/>
  <c r="N2525" i="5"/>
  <c r="N2526" i="5"/>
  <c r="O2526" i="5" s="1"/>
  <c r="N2527" i="5"/>
  <c r="N2528" i="5"/>
  <c r="O2528" i="5" s="1"/>
  <c r="N2529" i="5"/>
  <c r="N2530" i="5"/>
  <c r="O2530" i="5" s="1"/>
  <c r="N2531" i="5"/>
  <c r="O2531" i="5" s="1"/>
  <c r="N2532" i="5"/>
  <c r="N2533" i="5"/>
  <c r="N2534" i="5"/>
  <c r="O2534" i="5" s="1"/>
  <c r="N2535" i="5"/>
  <c r="N2536" i="5"/>
  <c r="O2536" i="5" s="1"/>
  <c r="N2537" i="5"/>
  <c r="N2538" i="5"/>
  <c r="O2538" i="5" s="1"/>
  <c r="N2539" i="5"/>
  <c r="O2539" i="5" s="1"/>
  <c r="N2540" i="5"/>
  <c r="N2541" i="5"/>
  <c r="N2542" i="5"/>
  <c r="O2542" i="5" s="1"/>
  <c r="N2543" i="5"/>
  <c r="N2544" i="5"/>
  <c r="O2544" i="5" s="1"/>
  <c r="N2545" i="5"/>
  <c r="N2546" i="5"/>
  <c r="O2546" i="5" s="1"/>
  <c r="N2547" i="5"/>
  <c r="O2547" i="5" s="1"/>
  <c r="N2548" i="5"/>
  <c r="N2549" i="5"/>
  <c r="N2550" i="5"/>
  <c r="O2550" i="5" s="1"/>
  <c r="N2551" i="5"/>
  <c r="N2552" i="5"/>
  <c r="O2552" i="5" s="1"/>
  <c r="N2553" i="5"/>
  <c r="N2554" i="5"/>
  <c r="O2554" i="5" s="1"/>
  <c r="N2555" i="5"/>
  <c r="O2555" i="5" s="1"/>
  <c r="N2556" i="5"/>
  <c r="N2557" i="5"/>
  <c r="N2558" i="5"/>
  <c r="O2558" i="5" s="1"/>
  <c r="N2559" i="5"/>
  <c r="N2560" i="5"/>
  <c r="O2560" i="5" s="1"/>
  <c r="N2561" i="5"/>
  <c r="N2562" i="5"/>
  <c r="O2562" i="5" s="1"/>
  <c r="N2563" i="5"/>
  <c r="O2563" i="5" s="1"/>
  <c r="N2564" i="5"/>
  <c r="N2565" i="5"/>
  <c r="N2566" i="5"/>
  <c r="O2566" i="5" s="1"/>
  <c r="N2567" i="5"/>
  <c r="N2568" i="5"/>
  <c r="O2568" i="5" s="1"/>
  <c r="N2569" i="5"/>
  <c r="N2570" i="5"/>
  <c r="N2571" i="5"/>
  <c r="O2571" i="5" s="1"/>
  <c r="N2572" i="5"/>
  <c r="N2573" i="5"/>
  <c r="N2574" i="5"/>
  <c r="O2574" i="5" s="1"/>
  <c r="N2575" i="5"/>
  <c r="N2576" i="5"/>
  <c r="O2576" i="5" s="1"/>
  <c r="N2577" i="5"/>
  <c r="N2578" i="5"/>
  <c r="O2578" i="5" s="1"/>
  <c r="N2579" i="5"/>
  <c r="O2579" i="5" s="1"/>
  <c r="N2580" i="5"/>
  <c r="N2581" i="5"/>
  <c r="N2582" i="5"/>
  <c r="O2582" i="5" s="1"/>
  <c r="N2583" i="5"/>
  <c r="N2584" i="5"/>
  <c r="O2584" i="5" s="1"/>
  <c r="N2585" i="5"/>
  <c r="N2586" i="5"/>
  <c r="N2587" i="5"/>
  <c r="O2587" i="5" s="1"/>
  <c r="N2588" i="5"/>
  <c r="N2589" i="5"/>
  <c r="N2590" i="5"/>
  <c r="O2590" i="5" s="1"/>
  <c r="N2591" i="5"/>
  <c r="N2592" i="5"/>
  <c r="O2592" i="5" s="1"/>
  <c r="N2593" i="5"/>
  <c r="N2594" i="5"/>
  <c r="O2594" i="5" s="1"/>
  <c r="N2595" i="5"/>
  <c r="O2595" i="5" s="1"/>
  <c r="N2596" i="5"/>
  <c r="N2597" i="5"/>
  <c r="N2598" i="5"/>
  <c r="O2598" i="5" s="1"/>
  <c r="N2599" i="5"/>
  <c r="N2600" i="5"/>
  <c r="O2600" i="5" s="1"/>
  <c r="N2601" i="5"/>
  <c r="N2602" i="5"/>
  <c r="O2602" i="5" s="1"/>
  <c r="N2603" i="5"/>
  <c r="O2603" i="5" s="1"/>
  <c r="N2604" i="5"/>
  <c r="N2605" i="5"/>
  <c r="N2606" i="5"/>
  <c r="O2606" i="5" s="1"/>
  <c r="N2607" i="5"/>
  <c r="N2608" i="5"/>
  <c r="O2608" i="5" s="1"/>
  <c r="N2609" i="5"/>
  <c r="N2610" i="5"/>
  <c r="O2610" i="5" s="1"/>
  <c r="N2611" i="5"/>
  <c r="O2611" i="5" s="1"/>
  <c r="N2612" i="5"/>
  <c r="N2613" i="5"/>
  <c r="N2614" i="5"/>
  <c r="O2614" i="5" s="1"/>
  <c r="N2615" i="5"/>
  <c r="N2616" i="5"/>
  <c r="O2616" i="5" s="1"/>
  <c r="N2617" i="5"/>
  <c r="N2618" i="5"/>
  <c r="O2618" i="5" s="1"/>
  <c r="N2619" i="5"/>
  <c r="O2619" i="5" s="1"/>
  <c r="N2620" i="5"/>
  <c r="N2621" i="5"/>
  <c r="N2622" i="5"/>
  <c r="O2622" i="5" s="1"/>
  <c r="N2623" i="5"/>
  <c r="N2624" i="5"/>
  <c r="O2624" i="5" s="1"/>
  <c r="N2625" i="5"/>
  <c r="N2626" i="5"/>
  <c r="O2626" i="5" s="1"/>
  <c r="N2627" i="5"/>
  <c r="O2627" i="5" s="1"/>
  <c r="N2628" i="5"/>
  <c r="N2629" i="5"/>
  <c r="N2630" i="5"/>
  <c r="O2630" i="5" s="1"/>
  <c r="N2631" i="5"/>
  <c r="N2632" i="5"/>
  <c r="O2632" i="5" s="1"/>
  <c r="N2633" i="5"/>
  <c r="N2634" i="5"/>
  <c r="O2634" i="5" s="1"/>
  <c r="N2635" i="5"/>
  <c r="O2635" i="5" s="1"/>
  <c r="N2636" i="5"/>
  <c r="N2637" i="5"/>
  <c r="N2638" i="5"/>
  <c r="O2638" i="5" s="1"/>
  <c r="N2639" i="5"/>
  <c r="N2640" i="5"/>
  <c r="O2640" i="5" s="1"/>
  <c r="N2641" i="5"/>
  <c r="N2642" i="5"/>
  <c r="O2642" i="5" s="1"/>
  <c r="N2643" i="5"/>
  <c r="O2643" i="5" s="1"/>
  <c r="N2644" i="5"/>
  <c r="N2645" i="5"/>
  <c r="N2646" i="5"/>
  <c r="O2646" i="5" s="1"/>
  <c r="N2647" i="5"/>
  <c r="N2648" i="5"/>
  <c r="O2648" i="5" s="1"/>
  <c r="N2649" i="5"/>
  <c r="N2650" i="5"/>
  <c r="O2650" i="5" s="1"/>
  <c r="N2651" i="5"/>
  <c r="O2651" i="5" s="1"/>
  <c r="N2652" i="5"/>
  <c r="N2653" i="5"/>
  <c r="N2654" i="5"/>
  <c r="O2654" i="5" s="1"/>
  <c r="N2655" i="5"/>
  <c r="N2656" i="5"/>
  <c r="O2656" i="5" s="1"/>
  <c r="N2657" i="5"/>
  <c r="N2658" i="5"/>
  <c r="O2658" i="5" s="1"/>
  <c r="N2659" i="5"/>
  <c r="O2659" i="5" s="1"/>
  <c r="N2660" i="5"/>
  <c r="N2661" i="5"/>
  <c r="N2662" i="5"/>
  <c r="O2662" i="5" s="1"/>
  <c r="N2663" i="5"/>
  <c r="N2664" i="5"/>
  <c r="O2664" i="5" s="1"/>
  <c r="N2665" i="5"/>
  <c r="N2666" i="5"/>
  <c r="O2666" i="5" s="1"/>
  <c r="N2667" i="5"/>
  <c r="O2667" i="5" s="1"/>
  <c r="N2668" i="5"/>
  <c r="N2669" i="5"/>
  <c r="N2670" i="5"/>
  <c r="O2670" i="5" s="1"/>
  <c r="N2671" i="5"/>
  <c r="N2672" i="5"/>
  <c r="O2672" i="5" s="1"/>
  <c r="N2673" i="5"/>
  <c r="N2674" i="5"/>
  <c r="O2674" i="5" s="1"/>
  <c r="N2675" i="5"/>
  <c r="O2675" i="5" s="1"/>
  <c r="N2676" i="5"/>
  <c r="N2677" i="5"/>
  <c r="N2678" i="5"/>
  <c r="O2678" i="5" s="1"/>
  <c r="N2679" i="5"/>
  <c r="O2679" i="5" s="1"/>
  <c r="N2680" i="5"/>
  <c r="O2680" i="5" s="1"/>
  <c r="N2681" i="5"/>
  <c r="N2682" i="5"/>
  <c r="O2682" i="5" s="1"/>
  <c r="N2683" i="5"/>
  <c r="O2683" i="5" s="1"/>
  <c r="N2684" i="5"/>
  <c r="N2685" i="5"/>
  <c r="N2686" i="5"/>
  <c r="O2686" i="5" s="1"/>
  <c r="N2687" i="5"/>
  <c r="N2688" i="5"/>
  <c r="O2688" i="5" s="1"/>
  <c r="N2689" i="5"/>
  <c r="N2690" i="5"/>
  <c r="N2691" i="5"/>
  <c r="O2691" i="5" s="1"/>
  <c r="N2692" i="5"/>
  <c r="N2693" i="5"/>
  <c r="N2694" i="5"/>
  <c r="O2694" i="5" s="1"/>
  <c r="N2695" i="5"/>
  <c r="N2696" i="5"/>
  <c r="O2696" i="5" s="1"/>
  <c r="N2697" i="5"/>
  <c r="N2698" i="5"/>
  <c r="O2698" i="5" s="1"/>
  <c r="N2699" i="5"/>
  <c r="O2699" i="5" s="1"/>
  <c r="N2700" i="5"/>
  <c r="N2701" i="5"/>
  <c r="N2702" i="5"/>
  <c r="O2702" i="5" s="1"/>
  <c r="N2703" i="5"/>
  <c r="N2704" i="5"/>
  <c r="O2704" i="5" s="1"/>
  <c r="N2705" i="5"/>
  <c r="N2706" i="5"/>
  <c r="O2706" i="5" s="1"/>
  <c r="N2707" i="5"/>
  <c r="O2707" i="5" s="1"/>
  <c r="N2708" i="5"/>
  <c r="N2709" i="5"/>
  <c r="N2710" i="5"/>
  <c r="N2711" i="5"/>
  <c r="N2712" i="5"/>
  <c r="O2712" i="5" s="1"/>
  <c r="N2713" i="5"/>
  <c r="N2714" i="5"/>
  <c r="O2714" i="5" s="1"/>
  <c r="N2715" i="5"/>
  <c r="O2715" i="5" s="1"/>
  <c r="N2716" i="5"/>
  <c r="N2717" i="5"/>
  <c r="N2718" i="5"/>
  <c r="O2718" i="5" s="1"/>
  <c r="N2719" i="5"/>
  <c r="N2720" i="5"/>
  <c r="O2720" i="5" s="1"/>
  <c r="N2721" i="5"/>
  <c r="N2722" i="5"/>
  <c r="O2722" i="5" s="1"/>
  <c r="N2723" i="5"/>
  <c r="O2723" i="5" s="1"/>
  <c r="N2724" i="5"/>
  <c r="N2725" i="5"/>
  <c r="N2726" i="5"/>
  <c r="O2726" i="5" s="1"/>
  <c r="N2727" i="5"/>
  <c r="N2728" i="5"/>
  <c r="O2728" i="5" s="1"/>
  <c r="N2729" i="5"/>
  <c r="N2730" i="5"/>
  <c r="O2730" i="5" s="1"/>
  <c r="N2731" i="5"/>
  <c r="O2731" i="5" s="1"/>
  <c r="N2732" i="5"/>
  <c r="N2733" i="5"/>
  <c r="N2734" i="5"/>
  <c r="O2734" i="5" s="1"/>
  <c r="N2735" i="5"/>
  <c r="N2736" i="5"/>
  <c r="O2736" i="5" s="1"/>
  <c r="N2737" i="5"/>
  <c r="N2738" i="5"/>
  <c r="O2738" i="5" s="1"/>
  <c r="N2739" i="5"/>
  <c r="O2739" i="5" s="1"/>
  <c r="N2740" i="5"/>
  <c r="N2741" i="5"/>
  <c r="N2742" i="5"/>
  <c r="O2742" i="5" s="1"/>
  <c r="N2743" i="5"/>
  <c r="N2744" i="5"/>
  <c r="O2744" i="5" s="1"/>
  <c r="N2745" i="5"/>
  <c r="N2746" i="5"/>
  <c r="O2746" i="5" s="1"/>
  <c r="N2747" i="5"/>
  <c r="N2748" i="5"/>
  <c r="N2749" i="5"/>
  <c r="N2750" i="5"/>
  <c r="O2750" i="5" s="1"/>
  <c r="N2751" i="5"/>
  <c r="N2752" i="5"/>
  <c r="N2753" i="5"/>
  <c r="N2754" i="5"/>
  <c r="O2754" i="5" s="1"/>
  <c r="N2755" i="5"/>
  <c r="O2755" i="5" s="1"/>
  <c r="N2756" i="5"/>
  <c r="N2757" i="5"/>
  <c r="N2758" i="5"/>
  <c r="O2758" i="5" s="1"/>
  <c r="N2759" i="5"/>
  <c r="N2760" i="5"/>
  <c r="O2760" i="5" s="1"/>
  <c r="N2761" i="5"/>
  <c r="N2762" i="5"/>
  <c r="O2762" i="5" s="1"/>
  <c r="N2763" i="5"/>
  <c r="O2763" i="5" s="1"/>
  <c r="N2764" i="5"/>
  <c r="N2765" i="5"/>
  <c r="N2766" i="5"/>
  <c r="O2766" i="5" s="1"/>
  <c r="N2767" i="5"/>
  <c r="N2768" i="5"/>
  <c r="O2768" i="5" s="1"/>
  <c r="N2769" i="5"/>
  <c r="N2770" i="5"/>
  <c r="O2770" i="5" s="1"/>
  <c r="N2771" i="5"/>
  <c r="O2771" i="5" s="1"/>
  <c r="N2772" i="5"/>
  <c r="N2773" i="5"/>
  <c r="N2774" i="5"/>
  <c r="O2774" i="5" s="1"/>
  <c r="N2775" i="5"/>
  <c r="N2776" i="5"/>
  <c r="O2776" i="5" s="1"/>
  <c r="N2777" i="5"/>
  <c r="N2778" i="5"/>
  <c r="O2778" i="5" s="1"/>
  <c r="N2779" i="5"/>
  <c r="O2779" i="5" s="1"/>
  <c r="N2780" i="5"/>
  <c r="N2781" i="5"/>
  <c r="N2782" i="5"/>
  <c r="O2782" i="5" s="1"/>
  <c r="N2783" i="5"/>
  <c r="N2784" i="5"/>
  <c r="O2784" i="5" s="1"/>
  <c r="N2785" i="5"/>
  <c r="N2786" i="5"/>
  <c r="O2786" i="5" s="1"/>
  <c r="N2787" i="5"/>
  <c r="O2787" i="5" s="1"/>
  <c r="N2788" i="5"/>
  <c r="O2788" i="5" s="1"/>
  <c r="N2789" i="5"/>
  <c r="N2790" i="5"/>
  <c r="O2790" i="5" s="1"/>
  <c r="N2791" i="5"/>
  <c r="N2792" i="5"/>
  <c r="O2792" i="5" s="1"/>
  <c r="N2793" i="5"/>
  <c r="N2794" i="5"/>
  <c r="O2794" i="5" s="1"/>
  <c r="N2795" i="5"/>
  <c r="O2795" i="5" s="1"/>
  <c r="N2796" i="5"/>
  <c r="N2797" i="5"/>
  <c r="N2798" i="5"/>
  <c r="O2798" i="5" s="1"/>
  <c r="N2799" i="5"/>
  <c r="N2800" i="5"/>
  <c r="O2800" i="5" s="1"/>
  <c r="N2801" i="5"/>
  <c r="N2802" i="5"/>
  <c r="O2802" i="5" s="1"/>
  <c r="N2803" i="5"/>
  <c r="O2803" i="5" s="1"/>
  <c r="N2804" i="5"/>
  <c r="N2805" i="5"/>
  <c r="N2806" i="5"/>
  <c r="O2806" i="5" s="1"/>
  <c r="N2807" i="5"/>
  <c r="N2808" i="5"/>
  <c r="O2808" i="5" s="1"/>
  <c r="N2809" i="5"/>
  <c r="N2810" i="5"/>
  <c r="O2810" i="5" s="1"/>
  <c r="N2811" i="5"/>
  <c r="O2811" i="5" s="1"/>
  <c r="N2812" i="5"/>
  <c r="N2813" i="5"/>
  <c r="N2814" i="5"/>
  <c r="O2814" i="5" s="1"/>
  <c r="N2815" i="5"/>
  <c r="N2816" i="5"/>
  <c r="O2816" i="5" s="1"/>
  <c r="N2817" i="5"/>
  <c r="N2818" i="5"/>
  <c r="O2818" i="5" s="1"/>
  <c r="N2819" i="5"/>
  <c r="O2819" i="5" s="1"/>
  <c r="N2820" i="5"/>
  <c r="N2821" i="5"/>
  <c r="N2822" i="5"/>
  <c r="O2822" i="5" s="1"/>
  <c r="N2823" i="5"/>
  <c r="N2824" i="5"/>
  <c r="O2824" i="5" s="1"/>
  <c r="N2825" i="5"/>
  <c r="N2826" i="5"/>
  <c r="O2826" i="5" s="1"/>
  <c r="N2827" i="5"/>
  <c r="O2827" i="5" s="1"/>
  <c r="N2828" i="5"/>
  <c r="N2829" i="5"/>
  <c r="N2830" i="5"/>
  <c r="O2830" i="5" s="1"/>
  <c r="N2831" i="5"/>
  <c r="N2832" i="5"/>
  <c r="O2832" i="5" s="1"/>
  <c r="N2833" i="5"/>
  <c r="N2834" i="5"/>
  <c r="O2834" i="5" s="1"/>
  <c r="N2835" i="5"/>
  <c r="O2835" i="5" s="1"/>
  <c r="N2836" i="5"/>
  <c r="N2837" i="5"/>
  <c r="N2838" i="5"/>
  <c r="O2838" i="5" s="1"/>
  <c r="N2839" i="5"/>
  <c r="N2840" i="5"/>
  <c r="O2840" i="5" s="1"/>
  <c r="N2841" i="5"/>
  <c r="N2842" i="5"/>
  <c r="O2842" i="5" s="1"/>
  <c r="N2843" i="5"/>
  <c r="O2843" i="5" s="1"/>
  <c r="N2844" i="5"/>
  <c r="N2845" i="5"/>
  <c r="N2846" i="5"/>
  <c r="O2846" i="5" s="1"/>
  <c r="N2847" i="5"/>
  <c r="N2848" i="5"/>
  <c r="O2848" i="5" s="1"/>
  <c r="N2849" i="5"/>
  <c r="N2850" i="5"/>
  <c r="O2850" i="5" s="1"/>
  <c r="N2851" i="5"/>
  <c r="O2851" i="5" s="1"/>
  <c r="N2852" i="5"/>
  <c r="N2853" i="5"/>
  <c r="N2854" i="5"/>
  <c r="O2854" i="5" s="1"/>
  <c r="N2855" i="5"/>
  <c r="N2856" i="5"/>
  <c r="O2856" i="5" s="1"/>
  <c r="N2857" i="5"/>
  <c r="N2858" i="5"/>
  <c r="O2858" i="5" s="1"/>
  <c r="N2859" i="5"/>
  <c r="O2859" i="5" s="1"/>
  <c r="N2860" i="5"/>
  <c r="N2861" i="5"/>
  <c r="N2862" i="5"/>
  <c r="O2862" i="5" s="1"/>
  <c r="N2863" i="5"/>
  <c r="N2864" i="5"/>
  <c r="O2864" i="5" s="1"/>
  <c r="N2865" i="5"/>
  <c r="N2866" i="5"/>
  <c r="N2867" i="5"/>
  <c r="O2867" i="5" s="1"/>
  <c r="N2868" i="5"/>
  <c r="N2869" i="5"/>
  <c r="N2870" i="5"/>
  <c r="O2870" i="5" s="1"/>
  <c r="N2871" i="5"/>
  <c r="N2872" i="5"/>
  <c r="O2872" i="5" s="1"/>
  <c r="N2873" i="5"/>
  <c r="N2874" i="5"/>
  <c r="O2874" i="5" s="1"/>
  <c r="N2875" i="5"/>
  <c r="O2875" i="5" s="1"/>
  <c r="N2876" i="5"/>
  <c r="N2877" i="5"/>
  <c r="N2878" i="5"/>
  <c r="O2878" i="5" s="1"/>
  <c r="N2879" i="5"/>
  <c r="N2880" i="5"/>
  <c r="O2880" i="5" s="1"/>
  <c r="N2881" i="5"/>
  <c r="N2882" i="5"/>
  <c r="O2882" i="5" s="1"/>
  <c r="N2883" i="5"/>
  <c r="O2883" i="5" s="1"/>
  <c r="N2884" i="5"/>
  <c r="N2885" i="5"/>
  <c r="N2886" i="5"/>
  <c r="O2886" i="5" s="1"/>
  <c r="N2887" i="5"/>
  <c r="N2888" i="5"/>
  <c r="O2888" i="5" s="1"/>
  <c r="N2889" i="5"/>
  <c r="N2890" i="5"/>
  <c r="O2890" i="5" s="1"/>
  <c r="N2891" i="5"/>
  <c r="O2891" i="5" s="1"/>
  <c r="N2892" i="5"/>
  <c r="N2893" i="5"/>
  <c r="N2894" i="5"/>
  <c r="O2894" i="5" s="1"/>
  <c r="N2895" i="5"/>
  <c r="N2896" i="5"/>
  <c r="N2897" i="5"/>
  <c r="N2898" i="5"/>
  <c r="N2899" i="5"/>
  <c r="O2899" i="5" s="1"/>
  <c r="N2900" i="5"/>
  <c r="N2901" i="5"/>
  <c r="N2902" i="5"/>
  <c r="O2902" i="5" s="1"/>
  <c r="N2903" i="5"/>
  <c r="N2904" i="5"/>
  <c r="O2904" i="5" s="1"/>
  <c r="N2905" i="5"/>
  <c r="N2906" i="5"/>
  <c r="O2906" i="5" s="1"/>
  <c r="N2907" i="5"/>
  <c r="O2907" i="5" s="1"/>
  <c r="N2908" i="5"/>
  <c r="N2909" i="5"/>
  <c r="N2910" i="5"/>
  <c r="O2910" i="5" s="1"/>
  <c r="N2911" i="5"/>
  <c r="N2912" i="5"/>
  <c r="O2912" i="5" s="1"/>
  <c r="N2913" i="5"/>
  <c r="N2914" i="5"/>
  <c r="O2914" i="5" s="1"/>
  <c r="N2915" i="5"/>
  <c r="O2915" i="5" s="1"/>
  <c r="N2916" i="5"/>
  <c r="N2917" i="5"/>
  <c r="N2918" i="5"/>
  <c r="O2918" i="5" s="1"/>
  <c r="N2919" i="5"/>
  <c r="N2920" i="5"/>
  <c r="O2920" i="5" s="1"/>
  <c r="N2921" i="5"/>
  <c r="N2922" i="5"/>
  <c r="O2922" i="5" s="1"/>
  <c r="N2923" i="5"/>
  <c r="O2923" i="5" s="1"/>
  <c r="N2924" i="5"/>
  <c r="N2925" i="5"/>
  <c r="N2926" i="5"/>
  <c r="O2926" i="5" s="1"/>
  <c r="N2927" i="5"/>
  <c r="N2928" i="5"/>
  <c r="O2928" i="5" s="1"/>
  <c r="N2929" i="5"/>
  <c r="N2930" i="5"/>
  <c r="O2930" i="5" s="1"/>
  <c r="N2931" i="5"/>
  <c r="O2931" i="5" s="1"/>
  <c r="N2932" i="5"/>
  <c r="N2933" i="5"/>
  <c r="N2934" i="5"/>
  <c r="O2934" i="5" s="1"/>
  <c r="N2935" i="5"/>
  <c r="N2936" i="5"/>
  <c r="O2936" i="5" s="1"/>
  <c r="N2937" i="5"/>
  <c r="N2938" i="5"/>
  <c r="O2938" i="5" s="1"/>
  <c r="N2939" i="5"/>
  <c r="O2939" i="5" s="1"/>
  <c r="N2940" i="5"/>
  <c r="N2941" i="5"/>
  <c r="N2942" i="5"/>
  <c r="O2942" i="5" s="1"/>
  <c r="N2943" i="5"/>
  <c r="N2944" i="5"/>
  <c r="O2944" i="5" s="1"/>
  <c r="N2945" i="5"/>
  <c r="N2946" i="5"/>
  <c r="O2946" i="5" s="1"/>
  <c r="N2947" i="5"/>
  <c r="O2947" i="5" s="1"/>
  <c r="N2948" i="5"/>
  <c r="N2949" i="5"/>
  <c r="N2950" i="5"/>
  <c r="O2950" i="5" s="1"/>
  <c r="N2951" i="5"/>
  <c r="N2952" i="5"/>
  <c r="O2952" i="5" s="1"/>
  <c r="N2953" i="5"/>
  <c r="N2954" i="5"/>
  <c r="O2954" i="5" s="1"/>
  <c r="N2955" i="5"/>
  <c r="O2955" i="5" s="1"/>
  <c r="N2956" i="5"/>
  <c r="N2957" i="5"/>
  <c r="N2958" i="5"/>
  <c r="O2958" i="5" s="1"/>
  <c r="N2959" i="5"/>
  <c r="N2960" i="5"/>
  <c r="O2960" i="5" s="1"/>
  <c r="N2961" i="5"/>
  <c r="N2962" i="5"/>
  <c r="O2962" i="5" s="1"/>
  <c r="N2963" i="5"/>
  <c r="O2963" i="5" s="1"/>
  <c r="N2964" i="5"/>
  <c r="N2965" i="5"/>
  <c r="N2966" i="5"/>
  <c r="O2966" i="5" s="1"/>
  <c r="N2967" i="5"/>
  <c r="N2968" i="5"/>
  <c r="O2968" i="5" s="1"/>
  <c r="N2969" i="5"/>
  <c r="N2970" i="5"/>
  <c r="O2970" i="5" s="1"/>
  <c r="N2971" i="5"/>
  <c r="O2971" i="5" s="1"/>
  <c r="N2972" i="5"/>
  <c r="N2973" i="5"/>
  <c r="N2974" i="5"/>
  <c r="O2974" i="5" s="1"/>
  <c r="N2975" i="5"/>
  <c r="N2976" i="5"/>
  <c r="O2976" i="5" s="1"/>
  <c r="N2977" i="5"/>
  <c r="N2978" i="5"/>
  <c r="O2978" i="5" s="1"/>
  <c r="N2979" i="5"/>
  <c r="O2979" i="5" s="1"/>
  <c r="N2980" i="5"/>
  <c r="N2981" i="5"/>
  <c r="N2982" i="5"/>
  <c r="O2982" i="5" s="1"/>
  <c r="N2983" i="5"/>
  <c r="N2984" i="5"/>
  <c r="O2984" i="5" s="1"/>
  <c r="N2985" i="5"/>
  <c r="N2986" i="5"/>
  <c r="O2986" i="5" s="1"/>
  <c r="N2987" i="5"/>
  <c r="O2987" i="5" s="1"/>
  <c r="N2988" i="5"/>
  <c r="N2989" i="5"/>
  <c r="N2990" i="5"/>
  <c r="O2990" i="5" s="1"/>
  <c r="N2991" i="5"/>
  <c r="N2992" i="5"/>
  <c r="O2992" i="5" s="1"/>
  <c r="N2993" i="5"/>
  <c r="N2994" i="5"/>
  <c r="O2994" i="5" s="1"/>
  <c r="N2995" i="5"/>
  <c r="O2995" i="5" s="1"/>
  <c r="N2996" i="5"/>
  <c r="N2997" i="5"/>
  <c r="N2998" i="5"/>
  <c r="O2998" i="5" s="1"/>
  <c r="N2999" i="5"/>
  <c r="N3000" i="5"/>
  <c r="O3000" i="5" s="1"/>
  <c r="N3001" i="5"/>
  <c r="N3002" i="5"/>
  <c r="O3002" i="5" s="1"/>
  <c r="N3003" i="5"/>
  <c r="O3003" i="5" s="1"/>
  <c r="N3004" i="5"/>
  <c r="N3005" i="5"/>
  <c r="N3006" i="5"/>
  <c r="O3006" i="5" s="1"/>
  <c r="N3007" i="5"/>
  <c r="N3008" i="5"/>
  <c r="O3008" i="5" s="1"/>
  <c r="N3009" i="5"/>
  <c r="N3010" i="5"/>
  <c r="O3010" i="5" s="1"/>
  <c r="N3011" i="5"/>
  <c r="O3011" i="5" s="1"/>
  <c r="N3012" i="5"/>
  <c r="N3013" i="5"/>
  <c r="N3014" i="5"/>
  <c r="O3014" i="5" s="1"/>
  <c r="N3015" i="5"/>
  <c r="N3016" i="5"/>
  <c r="O3016" i="5" s="1"/>
  <c r="N3017" i="5"/>
  <c r="N3018" i="5"/>
  <c r="O3018" i="5" s="1"/>
  <c r="N3019" i="5"/>
  <c r="O3019" i="5" s="1"/>
  <c r="N3020" i="5"/>
  <c r="N3021" i="5"/>
  <c r="N3022" i="5"/>
  <c r="O3022" i="5" s="1"/>
  <c r="N3023" i="5"/>
  <c r="N3024" i="5"/>
  <c r="O3024" i="5" s="1"/>
  <c r="N3025" i="5"/>
  <c r="N3026" i="5"/>
  <c r="O3026" i="5" s="1"/>
  <c r="N3027" i="5"/>
  <c r="O3027" i="5" s="1"/>
  <c r="N3028" i="5"/>
  <c r="N3029" i="5"/>
  <c r="N3030" i="5"/>
  <c r="O3030" i="5" s="1"/>
  <c r="N3031" i="5"/>
  <c r="N3032" i="5"/>
  <c r="O3032" i="5" s="1"/>
  <c r="N3033" i="5"/>
  <c r="N3034" i="5"/>
  <c r="O3034" i="5" s="1"/>
  <c r="N3035" i="5"/>
  <c r="O3035" i="5" s="1"/>
  <c r="N3036" i="5"/>
  <c r="N3037" i="5"/>
  <c r="N3038" i="5"/>
  <c r="O3038" i="5" s="1"/>
  <c r="N3039" i="5"/>
  <c r="N3040" i="5"/>
  <c r="O3040" i="5" s="1"/>
  <c r="N3041" i="5"/>
  <c r="N3042" i="5"/>
  <c r="O3042" i="5" s="1"/>
  <c r="N3043" i="5"/>
  <c r="O3043" i="5" s="1"/>
  <c r="N3044" i="5"/>
  <c r="N3045" i="5"/>
  <c r="N3046" i="5"/>
  <c r="O3046" i="5" s="1"/>
  <c r="N3047" i="5"/>
  <c r="N3048" i="5"/>
  <c r="O3048" i="5" s="1"/>
  <c r="N3049" i="5"/>
  <c r="N3050" i="5"/>
  <c r="O3050" i="5" s="1"/>
  <c r="N3051" i="5"/>
  <c r="O3051" i="5" s="1"/>
  <c r="N3052" i="5"/>
  <c r="N3053" i="5"/>
  <c r="N3054" i="5"/>
  <c r="O3054" i="5" s="1"/>
  <c r="N3055" i="5"/>
  <c r="N3056" i="5"/>
  <c r="O3056" i="5" s="1"/>
  <c r="N3057" i="5"/>
  <c r="N3058" i="5"/>
  <c r="O3058" i="5" s="1"/>
  <c r="N3059" i="5"/>
  <c r="O3059" i="5" s="1"/>
  <c r="N3060" i="5"/>
  <c r="N3061" i="5"/>
  <c r="N3062" i="5"/>
  <c r="O3062" i="5" s="1"/>
  <c r="N3063" i="5"/>
  <c r="O3063" i="5" s="1"/>
  <c r="N3064" i="5"/>
  <c r="O3064" i="5" s="1"/>
  <c r="N3065" i="5"/>
  <c r="N3066" i="5"/>
  <c r="O3066" i="5" s="1"/>
  <c r="N3067" i="5"/>
  <c r="O3067" i="5" s="1"/>
  <c r="N3068" i="5"/>
  <c r="N3069" i="5"/>
  <c r="N3070" i="5"/>
  <c r="O3070" i="5" s="1"/>
  <c r="N3071" i="5"/>
  <c r="N3072" i="5"/>
  <c r="O3072" i="5" s="1"/>
  <c r="N3073" i="5"/>
  <c r="N3074" i="5"/>
  <c r="O3074" i="5" s="1"/>
  <c r="N3075" i="5"/>
  <c r="O3075" i="5" s="1"/>
  <c r="N3076" i="5"/>
  <c r="N3077" i="5"/>
  <c r="N3078" i="5"/>
  <c r="O3078" i="5" s="1"/>
  <c r="N3079" i="5"/>
  <c r="N3080" i="5"/>
  <c r="N3081" i="5"/>
  <c r="N3082" i="5"/>
  <c r="O3082" i="5" s="1"/>
  <c r="N3083" i="5"/>
  <c r="O3083" i="5" s="1"/>
  <c r="N3084" i="5"/>
  <c r="N3085" i="5"/>
  <c r="N3086" i="5"/>
  <c r="O3086" i="5" s="1"/>
  <c r="N3087" i="5"/>
  <c r="N3088" i="5"/>
  <c r="O3088" i="5" s="1"/>
  <c r="N3089" i="5"/>
  <c r="N3090" i="5"/>
  <c r="O3090" i="5" s="1"/>
  <c r="N3091" i="5"/>
  <c r="O3091" i="5" s="1"/>
  <c r="N3092" i="5"/>
  <c r="N3093" i="5"/>
  <c r="N3094" i="5"/>
  <c r="O3094" i="5" s="1"/>
  <c r="N3095" i="5"/>
  <c r="N3096" i="5"/>
  <c r="O3096" i="5" s="1"/>
  <c r="N3097" i="5"/>
  <c r="N3098" i="5"/>
  <c r="O3098" i="5" s="1"/>
  <c r="N3099" i="5"/>
  <c r="O3099" i="5" s="1"/>
  <c r="N3100" i="5"/>
  <c r="N3101" i="5"/>
  <c r="N3102" i="5"/>
  <c r="O3102" i="5" s="1"/>
  <c r="N3103" i="5"/>
  <c r="N3104" i="5"/>
  <c r="O3104" i="5" s="1"/>
  <c r="N3105" i="5"/>
  <c r="N3106" i="5"/>
  <c r="O3106" i="5" s="1"/>
  <c r="N3107" i="5"/>
  <c r="O3107" i="5" s="1"/>
  <c r="N3108" i="5"/>
  <c r="N3109" i="5"/>
  <c r="N3110" i="5"/>
  <c r="O3110" i="5" s="1"/>
  <c r="N3111" i="5"/>
  <c r="N3112" i="5"/>
  <c r="N3113" i="5"/>
  <c r="N3114" i="5"/>
  <c r="O3114" i="5" s="1"/>
  <c r="N3115" i="5"/>
  <c r="O3115" i="5" s="1"/>
  <c r="N3116" i="5"/>
  <c r="N3117" i="5"/>
  <c r="N3118" i="5"/>
  <c r="O3118" i="5" s="1"/>
  <c r="N3119" i="5"/>
  <c r="N3120" i="5"/>
  <c r="O3120" i="5" s="1"/>
  <c r="N3121" i="5"/>
  <c r="N3122" i="5"/>
  <c r="O3122" i="5" s="1"/>
  <c r="N3123" i="5"/>
  <c r="O3123" i="5" s="1"/>
  <c r="N3124" i="5"/>
  <c r="N3125" i="5"/>
  <c r="N3126" i="5"/>
  <c r="O3126" i="5" s="1"/>
  <c r="N3127" i="5"/>
  <c r="N3128" i="5"/>
  <c r="O3128" i="5" s="1"/>
  <c r="N3129" i="5"/>
  <c r="N3130" i="5"/>
  <c r="O3130" i="5" s="1"/>
  <c r="N3131" i="5"/>
  <c r="N3132" i="5"/>
  <c r="N3133" i="5"/>
  <c r="N3134" i="5"/>
  <c r="O3134" i="5" s="1"/>
  <c r="N3135" i="5"/>
  <c r="N3136" i="5"/>
  <c r="O3136" i="5" s="1"/>
  <c r="N3137" i="5"/>
  <c r="N3138" i="5"/>
  <c r="O3138" i="5" s="1"/>
  <c r="N3139" i="5"/>
  <c r="O3139" i="5" s="1"/>
  <c r="N3140" i="5"/>
  <c r="N3141" i="5"/>
  <c r="N3142" i="5"/>
  <c r="O3142" i="5" s="1"/>
  <c r="N3143" i="5"/>
  <c r="N3144" i="5"/>
  <c r="O3144" i="5" s="1"/>
  <c r="N3145" i="5"/>
  <c r="N3146" i="5"/>
  <c r="O3146" i="5" s="1"/>
  <c r="N3147" i="5"/>
  <c r="O3147" i="5" s="1"/>
  <c r="N3148" i="5"/>
  <c r="N3149" i="5"/>
  <c r="N3150" i="5"/>
  <c r="O3150" i="5" s="1"/>
  <c r="N3151" i="5"/>
  <c r="N3152" i="5"/>
  <c r="O3152" i="5" s="1"/>
  <c r="N3153" i="5"/>
  <c r="N3154" i="5"/>
  <c r="O3154" i="5" s="1"/>
  <c r="N3155" i="5"/>
  <c r="O3155" i="5" s="1"/>
  <c r="N3156" i="5"/>
  <c r="N3157" i="5"/>
  <c r="N3158" i="5"/>
  <c r="O3158" i="5" s="1"/>
  <c r="N3159" i="5"/>
  <c r="N3160" i="5"/>
  <c r="O3160" i="5" s="1"/>
  <c r="N3161" i="5"/>
  <c r="N3162" i="5"/>
  <c r="O3162" i="5" s="1"/>
  <c r="N3163" i="5"/>
  <c r="O3163" i="5" s="1"/>
  <c r="N3164" i="5"/>
  <c r="N3165" i="5"/>
  <c r="N3166" i="5"/>
  <c r="O3166" i="5" s="1"/>
  <c r="N3167" i="5"/>
  <c r="N3168" i="5"/>
  <c r="O3168" i="5" s="1"/>
  <c r="N3169" i="5"/>
  <c r="N3170" i="5"/>
  <c r="O3170" i="5" s="1"/>
  <c r="N3171" i="5"/>
  <c r="O3171" i="5" s="1"/>
  <c r="N3172" i="5"/>
  <c r="N3173" i="5"/>
  <c r="N3174" i="5"/>
  <c r="O3174" i="5" s="1"/>
  <c r="N3175" i="5"/>
  <c r="N3176" i="5"/>
  <c r="O3176" i="5" s="1"/>
  <c r="N3177" i="5"/>
  <c r="N3178" i="5"/>
  <c r="O3178" i="5" s="1"/>
  <c r="N3179" i="5"/>
  <c r="O3179" i="5" s="1"/>
  <c r="N3180" i="5"/>
  <c r="N3181" i="5"/>
  <c r="N3182" i="5"/>
  <c r="O3182" i="5" s="1"/>
  <c r="N3183" i="5"/>
  <c r="N3184" i="5"/>
  <c r="O3184" i="5" s="1"/>
  <c r="N3185" i="5"/>
  <c r="N3186" i="5"/>
  <c r="O3186" i="5" s="1"/>
  <c r="N3187" i="5"/>
  <c r="O3187" i="5" s="1"/>
  <c r="N3188" i="5"/>
  <c r="N3189" i="5"/>
  <c r="N3190" i="5"/>
  <c r="O3190" i="5" s="1"/>
  <c r="N3191" i="5"/>
  <c r="N3192" i="5"/>
  <c r="O3192" i="5" s="1"/>
  <c r="N3193" i="5"/>
  <c r="N3194" i="5"/>
  <c r="O3194" i="5" s="1"/>
  <c r="N3195" i="5"/>
  <c r="O3195" i="5" s="1"/>
  <c r="N3196" i="5"/>
  <c r="N3197" i="5"/>
  <c r="N3198" i="5"/>
  <c r="O3198" i="5" s="1"/>
  <c r="N3199" i="5"/>
  <c r="N3200" i="5"/>
  <c r="O3200" i="5" s="1"/>
  <c r="N3201" i="5"/>
  <c r="N3202" i="5"/>
  <c r="O3202" i="5" s="1"/>
  <c r="N3203" i="5"/>
  <c r="O3203" i="5" s="1"/>
  <c r="N3204" i="5"/>
  <c r="N3205" i="5"/>
  <c r="N3206" i="5"/>
  <c r="O3206" i="5" s="1"/>
  <c r="N3207" i="5"/>
  <c r="N3208" i="5"/>
  <c r="O3208" i="5" s="1"/>
  <c r="N3209" i="5"/>
  <c r="N3210" i="5"/>
  <c r="O3210" i="5" s="1"/>
  <c r="N3211" i="5"/>
  <c r="O3211" i="5" s="1"/>
  <c r="N3212" i="5"/>
  <c r="N3213" i="5"/>
  <c r="N3214" i="5"/>
  <c r="O3214" i="5" s="1"/>
  <c r="N3215" i="5"/>
  <c r="N3216" i="5"/>
  <c r="O3216" i="5" s="1"/>
  <c r="N3217" i="5"/>
  <c r="N3218" i="5"/>
  <c r="O3218" i="5" s="1"/>
  <c r="N3219" i="5"/>
  <c r="O3219" i="5" s="1"/>
  <c r="N3220" i="5"/>
  <c r="N3221" i="5"/>
  <c r="N3222" i="5"/>
  <c r="O3222" i="5" s="1"/>
  <c r="N3223" i="5"/>
  <c r="N3224" i="5"/>
  <c r="O3224" i="5" s="1"/>
  <c r="N3225" i="5"/>
  <c r="N3226" i="5"/>
  <c r="O3226" i="5" s="1"/>
  <c r="N3227" i="5"/>
  <c r="O3227" i="5" s="1"/>
  <c r="N3228" i="5"/>
  <c r="N3229" i="5"/>
  <c r="N3230" i="5"/>
  <c r="O3230" i="5" s="1"/>
  <c r="N3231" i="5"/>
  <c r="N3232" i="5"/>
  <c r="O3232" i="5" s="1"/>
  <c r="N3233" i="5"/>
  <c r="N3234" i="5"/>
  <c r="O3234" i="5" s="1"/>
  <c r="N3235" i="5"/>
  <c r="O3235" i="5" s="1"/>
  <c r="N3236" i="5"/>
  <c r="N3237" i="5"/>
  <c r="N3238" i="5"/>
  <c r="O3238" i="5" s="1"/>
  <c r="N3239" i="5"/>
  <c r="N3240" i="5"/>
  <c r="O3240" i="5" s="1"/>
  <c r="N3241" i="5"/>
  <c r="N3242" i="5"/>
  <c r="O3242" i="5" s="1"/>
  <c r="N3243" i="5"/>
  <c r="O3243" i="5" s="1"/>
  <c r="N3244" i="5"/>
  <c r="N3245" i="5"/>
  <c r="N3246" i="5"/>
  <c r="O3246" i="5" s="1"/>
  <c r="N3247" i="5"/>
  <c r="N3248" i="5"/>
  <c r="O3248" i="5" s="1"/>
  <c r="N3249" i="5"/>
  <c r="N3250" i="5"/>
  <c r="O3250" i="5" s="1"/>
  <c r="N3251" i="5"/>
  <c r="N3252" i="5"/>
  <c r="N3253" i="5"/>
  <c r="N3254" i="5"/>
  <c r="O3254" i="5" s="1"/>
  <c r="N3255" i="5"/>
  <c r="N3256" i="5"/>
  <c r="N3257" i="5"/>
  <c r="N3258" i="5"/>
  <c r="O3258" i="5" s="1"/>
  <c r="N3259" i="5"/>
  <c r="O3259" i="5" s="1"/>
  <c r="N3260" i="5"/>
  <c r="N3261" i="5"/>
  <c r="N3262" i="5"/>
  <c r="O3262" i="5" s="1"/>
  <c r="N3263" i="5"/>
  <c r="N3264" i="5"/>
  <c r="O3264" i="5" s="1"/>
  <c r="N3265" i="5"/>
  <c r="N3266" i="5"/>
  <c r="O3266" i="5" s="1"/>
  <c r="N3267" i="5"/>
  <c r="O3267" i="5" s="1"/>
  <c r="N3268" i="5"/>
  <c r="N3269" i="5"/>
  <c r="N3270" i="5"/>
  <c r="O3270" i="5" s="1"/>
  <c r="N3271" i="5"/>
  <c r="N3272" i="5"/>
  <c r="O3272" i="5" s="1"/>
  <c r="N3273" i="5"/>
  <c r="N3274" i="5"/>
  <c r="O3274" i="5" s="1"/>
  <c r="N3275" i="5"/>
  <c r="O3275" i="5" s="1"/>
  <c r="N3276" i="5"/>
  <c r="N3277" i="5"/>
  <c r="N3278" i="5"/>
  <c r="O3278" i="5" s="1"/>
  <c r="N3279" i="5"/>
  <c r="N3280" i="5"/>
  <c r="O3280" i="5" s="1"/>
  <c r="N3281" i="5"/>
  <c r="N3282" i="5"/>
  <c r="O3282" i="5" s="1"/>
  <c r="N3283" i="5"/>
  <c r="O3283" i="5" s="1"/>
  <c r="N3284" i="5"/>
  <c r="N3285" i="5"/>
  <c r="N3286" i="5"/>
  <c r="O3286" i="5" s="1"/>
  <c r="N3287" i="5"/>
  <c r="N3288" i="5"/>
  <c r="O3288" i="5" s="1"/>
  <c r="N3289" i="5"/>
  <c r="N3290" i="5"/>
  <c r="O3290" i="5" s="1"/>
  <c r="N3291" i="5"/>
  <c r="O3291" i="5" s="1"/>
  <c r="N3292" i="5"/>
  <c r="N3293" i="5"/>
  <c r="N3294" i="5"/>
  <c r="O3294" i="5" s="1"/>
  <c r="N3295" i="5"/>
  <c r="N3296" i="5"/>
  <c r="O3296" i="5" s="1"/>
  <c r="N3297" i="5"/>
  <c r="N3298" i="5"/>
  <c r="O3298" i="5" s="1"/>
  <c r="N3299" i="5"/>
  <c r="O3299" i="5" s="1"/>
  <c r="N3300" i="5"/>
  <c r="N3301" i="5"/>
  <c r="N3302" i="5"/>
  <c r="O3302" i="5" s="1"/>
  <c r="N3303" i="5"/>
  <c r="N3304" i="5"/>
  <c r="O3304" i="5" s="1"/>
  <c r="N3305" i="5"/>
  <c r="N3306" i="5"/>
  <c r="O3306" i="5" s="1"/>
  <c r="N3307" i="5"/>
  <c r="O3307" i="5" s="1"/>
  <c r="N3308" i="5"/>
  <c r="N3309" i="5"/>
  <c r="N3310" i="5"/>
  <c r="O3310" i="5" s="1"/>
  <c r="N3311" i="5"/>
  <c r="N3312" i="5"/>
  <c r="O3312" i="5" s="1"/>
  <c r="N3313" i="5"/>
  <c r="N3314" i="5"/>
  <c r="O3314" i="5" s="1"/>
  <c r="N3315" i="5"/>
  <c r="O3315" i="5" s="1"/>
  <c r="N3316" i="5"/>
  <c r="N3317" i="5"/>
  <c r="N3318" i="5"/>
  <c r="O3318" i="5" s="1"/>
  <c r="N3319" i="5"/>
  <c r="N3320" i="5"/>
  <c r="O3320" i="5" s="1"/>
  <c r="N3321" i="5"/>
  <c r="N3322" i="5"/>
  <c r="O3322" i="5" s="1"/>
  <c r="N3323" i="5"/>
  <c r="O3323" i="5" s="1"/>
  <c r="N3324" i="5"/>
  <c r="N3325" i="5"/>
  <c r="N3326" i="5"/>
  <c r="O3326" i="5" s="1"/>
  <c r="N3327" i="5"/>
  <c r="N3328" i="5"/>
  <c r="O3328" i="5" s="1"/>
  <c r="N3329" i="5"/>
  <c r="N3330" i="5"/>
  <c r="O3330" i="5" s="1"/>
  <c r="N3331" i="5"/>
  <c r="O3331" i="5" s="1"/>
  <c r="N3332" i="5"/>
  <c r="N3333" i="5"/>
  <c r="N3334" i="5"/>
  <c r="O3334" i="5" s="1"/>
  <c r="N3335" i="5"/>
  <c r="N3336" i="5"/>
  <c r="O3336" i="5" s="1"/>
  <c r="N3337" i="5"/>
  <c r="N3338" i="5"/>
  <c r="O3338" i="5" s="1"/>
  <c r="N3339" i="5"/>
  <c r="O3339" i="5" s="1"/>
  <c r="N3340" i="5"/>
  <c r="N3341" i="5"/>
  <c r="N3342" i="5"/>
  <c r="O3342" i="5" s="1"/>
  <c r="N3343" i="5"/>
  <c r="N3344" i="5"/>
  <c r="O3344" i="5" s="1"/>
  <c r="N3345" i="5"/>
  <c r="N3346" i="5"/>
  <c r="O3346" i="5" s="1"/>
  <c r="N3347" i="5"/>
  <c r="O3347" i="5" s="1"/>
  <c r="N3348" i="5"/>
  <c r="N3349" i="5"/>
  <c r="N3350" i="5"/>
  <c r="O3350" i="5" s="1"/>
  <c r="N3351" i="5"/>
  <c r="N3352" i="5"/>
  <c r="O3352" i="5" s="1"/>
  <c r="N3353" i="5"/>
  <c r="N3354" i="5"/>
  <c r="O3354" i="5" s="1"/>
  <c r="N3355" i="5"/>
  <c r="O3355" i="5" s="1"/>
  <c r="N3356" i="5"/>
  <c r="N3357" i="5"/>
  <c r="N3358" i="5"/>
  <c r="O3358" i="5" s="1"/>
  <c r="N3359" i="5"/>
  <c r="N3360" i="5"/>
  <c r="O3360" i="5" s="1"/>
  <c r="N3361" i="5"/>
  <c r="N3362" i="5"/>
  <c r="O3362" i="5" s="1"/>
  <c r="N3363" i="5"/>
  <c r="O3363" i="5" s="1"/>
  <c r="N3364" i="5"/>
  <c r="N3365" i="5"/>
  <c r="N3366" i="5"/>
  <c r="O3366" i="5" s="1"/>
  <c r="N3367" i="5"/>
  <c r="N3368" i="5"/>
  <c r="O3368" i="5" s="1"/>
  <c r="N3369" i="5"/>
  <c r="N3370" i="5"/>
  <c r="O3370" i="5" s="1"/>
  <c r="N3371" i="5"/>
  <c r="O3371" i="5" s="1"/>
  <c r="N3372" i="5"/>
  <c r="N3373" i="5"/>
  <c r="N3374" i="5"/>
  <c r="O3374" i="5" s="1"/>
  <c r="N3375" i="5"/>
  <c r="N3376" i="5"/>
  <c r="O3376" i="5" s="1"/>
  <c r="N3377" i="5"/>
  <c r="N3378" i="5"/>
  <c r="O3378" i="5" s="1"/>
  <c r="N3379" i="5"/>
  <c r="O3379" i="5" s="1"/>
  <c r="N3380" i="5"/>
  <c r="N3381" i="5"/>
  <c r="N3382" i="5"/>
  <c r="O3382" i="5" s="1"/>
  <c r="N3383" i="5"/>
  <c r="N3384" i="5"/>
  <c r="O3384" i="5" s="1"/>
  <c r="N3385" i="5"/>
  <c r="N3386" i="5"/>
  <c r="O3386" i="5" s="1"/>
  <c r="N3387" i="5"/>
  <c r="O3387" i="5" s="1"/>
  <c r="N3388" i="5"/>
  <c r="N3389" i="5"/>
  <c r="N3390" i="5"/>
  <c r="O3390" i="5" s="1"/>
  <c r="N3391" i="5"/>
  <c r="N3392" i="5"/>
  <c r="O3392" i="5" s="1"/>
  <c r="N3393" i="5"/>
  <c r="N3394" i="5"/>
  <c r="O3394" i="5" s="1"/>
  <c r="N3395" i="5"/>
  <c r="O3395" i="5" s="1"/>
  <c r="N3396" i="5"/>
  <c r="N3397" i="5"/>
  <c r="N3398" i="5"/>
  <c r="O3398" i="5" s="1"/>
  <c r="N3399" i="5"/>
  <c r="N3400" i="5"/>
  <c r="O3400" i="5" s="1"/>
  <c r="N3401" i="5"/>
  <c r="N3402" i="5"/>
  <c r="O3402" i="5" s="1"/>
  <c r="N3403" i="5"/>
  <c r="O3403" i="5" s="1"/>
  <c r="N3404" i="5"/>
  <c r="N3405" i="5"/>
  <c r="N3406" i="5"/>
  <c r="O3406" i="5" s="1"/>
  <c r="N3407" i="5"/>
  <c r="O3407" i="5" s="1"/>
  <c r="N3408" i="5"/>
  <c r="O3408" i="5" s="1"/>
  <c r="N3409" i="5"/>
  <c r="N3410" i="5"/>
  <c r="O3410" i="5" s="1"/>
  <c r="N3411" i="5"/>
  <c r="O3411" i="5" s="1"/>
  <c r="N3412" i="5"/>
  <c r="N3413" i="5"/>
  <c r="N3414" i="5"/>
  <c r="O3414" i="5" s="1"/>
  <c r="N3415" i="5"/>
  <c r="N3416" i="5"/>
  <c r="O3416" i="5" s="1"/>
  <c r="N3417" i="5"/>
  <c r="N3418" i="5"/>
  <c r="O3418" i="5" s="1"/>
  <c r="N3419" i="5"/>
  <c r="N3420" i="5"/>
  <c r="N3421" i="5"/>
  <c r="N3422" i="5"/>
  <c r="O3422" i="5" s="1"/>
  <c r="N3423" i="5"/>
  <c r="O3423" i="5" s="1"/>
  <c r="N3424" i="5"/>
  <c r="O3424" i="5" s="1"/>
  <c r="N3425" i="5"/>
  <c r="N3426" i="5"/>
  <c r="O3426" i="5" s="1"/>
  <c r="N3427" i="5"/>
  <c r="O3427" i="5" s="1"/>
  <c r="N3428" i="5"/>
  <c r="N3429" i="5"/>
  <c r="N3430" i="5"/>
  <c r="O3430" i="5" s="1"/>
  <c r="N3431" i="5"/>
  <c r="N3432" i="5"/>
  <c r="O3432" i="5" s="1"/>
  <c r="N3433" i="5"/>
  <c r="N3434" i="5"/>
  <c r="O3434" i="5" s="1"/>
  <c r="N3435" i="5"/>
  <c r="O3435" i="5" s="1"/>
  <c r="N3436" i="5"/>
  <c r="N3437" i="5"/>
  <c r="N3438" i="5"/>
  <c r="O3438" i="5" s="1"/>
  <c r="N3439" i="5"/>
  <c r="N3440" i="5"/>
  <c r="O3440" i="5" s="1"/>
  <c r="N3441" i="5"/>
  <c r="N3442" i="5"/>
  <c r="O3442" i="5" s="1"/>
  <c r="N3443" i="5"/>
  <c r="O3443" i="5" s="1"/>
  <c r="N3444" i="5"/>
  <c r="N3445" i="5"/>
  <c r="N3446" i="5"/>
  <c r="O3446" i="5" s="1"/>
  <c r="N3447" i="5"/>
  <c r="N3448" i="5"/>
  <c r="O3448" i="5" s="1"/>
  <c r="N3449" i="5"/>
  <c r="N3450" i="5"/>
  <c r="O3450" i="5" s="1"/>
  <c r="N3451" i="5"/>
  <c r="O3451" i="5" s="1"/>
  <c r="N3452" i="5"/>
  <c r="N3453" i="5"/>
  <c r="N3454" i="5"/>
  <c r="O3454" i="5" s="1"/>
  <c r="N3455" i="5"/>
  <c r="N3456" i="5"/>
  <c r="O3456" i="5" s="1"/>
  <c r="N3457" i="5"/>
  <c r="N3458" i="5"/>
  <c r="O3458" i="5" s="1"/>
  <c r="N3459" i="5"/>
  <c r="N3460" i="5"/>
  <c r="N3461" i="5"/>
  <c r="N3462" i="5"/>
  <c r="O3462" i="5" s="1"/>
  <c r="N3463" i="5"/>
  <c r="N3464" i="5"/>
  <c r="O3464" i="5" s="1"/>
  <c r="N3465" i="5"/>
  <c r="N3466" i="5"/>
  <c r="O3466" i="5" s="1"/>
  <c r="N3467" i="5"/>
  <c r="O3467" i="5" s="1"/>
  <c r="N3468" i="5"/>
  <c r="N3469" i="5"/>
  <c r="N3470" i="5"/>
  <c r="O3470" i="5" s="1"/>
  <c r="N3471" i="5"/>
  <c r="N3472" i="5"/>
  <c r="O3472" i="5" s="1"/>
  <c r="N3473" i="5"/>
  <c r="N3474" i="5"/>
  <c r="N3475" i="5"/>
  <c r="O3475" i="5" s="1"/>
  <c r="N3476" i="5"/>
  <c r="N3477" i="5"/>
  <c r="N3478" i="5"/>
  <c r="O3478" i="5" s="1"/>
  <c r="N3479" i="5"/>
  <c r="N3480" i="5"/>
  <c r="O3480" i="5" s="1"/>
  <c r="N3481" i="5"/>
  <c r="N3482" i="5"/>
  <c r="O3482" i="5" s="1"/>
  <c r="N3483" i="5"/>
  <c r="O3483" i="5" s="1"/>
  <c r="N3484" i="5"/>
  <c r="N3485" i="5"/>
  <c r="N3486" i="5"/>
  <c r="O3486" i="5" s="1"/>
  <c r="N3487" i="5"/>
  <c r="N3488" i="5"/>
  <c r="O3488" i="5" s="1"/>
  <c r="N3489" i="5"/>
  <c r="N3490" i="5"/>
  <c r="O3490" i="5" s="1"/>
  <c r="N3491" i="5"/>
  <c r="O3491" i="5" s="1"/>
  <c r="N3492" i="5"/>
  <c r="N3493" i="5"/>
  <c r="N3494" i="5"/>
  <c r="O3494" i="5" s="1"/>
  <c r="N3495" i="5"/>
  <c r="N3496" i="5"/>
  <c r="O3496" i="5" s="1"/>
  <c r="N3497" i="5"/>
  <c r="N3498" i="5"/>
  <c r="O3498" i="5" s="1"/>
  <c r="N3499" i="5"/>
  <c r="O3499" i="5" s="1"/>
  <c r="N3500" i="5"/>
  <c r="N3501" i="5"/>
  <c r="N3502" i="5"/>
  <c r="O3502" i="5" s="1"/>
  <c r="N3503" i="5"/>
  <c r="N3504" i="5"/>
  <c r="O3504" i="5" s="1"/>
  <c r="N3505" i="5"/>
  <c r="O3505" i="5" s="1"/>
  <c r="N3506" i="5"/>
  <c r="O3506" i="5" s="1"/>
  <c r="N3507" i="5"/>
  <c r="O3507" i="5" s="1"/>
  <c r="N3508" i="5"/>
  <c r="N3509" i="5"/>
  <c r="N3510" i="5"/>
  <c r="O3510" i="5" s="1"/>
  <c r="N3511" i="5"/>
  <c r="N3512" i="5"/>
  <c r="O3512" i="5" s="1"/>
  <c r="N3513" i="5"/>
  <c r="N3514" i="5"/>
  <c r="O3514" i="5" s="1"/>
  <c r="N3515" i="5"/>
  <c r="N3516" i="5"/>
  <c r="N3517" i="5"/>
  <c r="N3518" i="5"/>
  <c r="O3518" i="5" s="1"/>
  <c r="N3519" i="5"/>
  <c r="N3520" i="5"/>
  <c r="O3520" i="5" s="1"/>
  <c r="N3521" i="5"/>
  <c r="N3522" i="5"/>
  <c r="O3522" i="5" s="1"/>
  <c r="N3523" i="5"/>
  <c r="O3523" i="5" s="1"/>
  <c r="N3524" i="5"/>
  <c r="N3525" i="5"/>
  <c r="N3526" i="5"/>
  <c r="O3526" i="5" s="1"/>
  <c r="N3527" i="5"/>
  <c r="N3528" i="5"/>
  <c r="O3528" i="5" s="1"/>
  <c r="N3529" i="5"/>
  <c r="N3530" i="5"/>
  <c r="O3530" i="5" s="1"/>
  <c r="N3531" i="5"/>
  <c r="O3531" i="5" s="1"/>
  <c r="N3532" i="5"/>
  <c r="N3533" i="5"/>
  <c r="N3534" i="5"/>
  <c r="O3534" i="5" s="1"/>
  <c r="N3535" i="5"/>
  <c r="N3536" i="5"/>
  <c r="O3536" i="5" s="1"/>
  <c r="N3537" i="5"/>
  <c r="N3538" i="5"/>
  <c r="O3538" i="5" s="1"/>
  <c r="N3539" i="5"/>
  <c r="O3539" i="5" s="1"/>
  <c r="N3540" i="5"/>
  <c r="N3541" i="5"/>
  <c r="N3542" i="5"/>
  <c r="O3542" i="5" s="1"/>
  <c r="N3543" i="5"/>
  <c r="N3544" i="5"/>
  <c r="O3544" i="5" s="1"/>
  <c r="N3545" i="5"/>
  <c r="N3546" i="5"/>
  <c r="O3546" i="5" s="1"/>
  <c r="N3547" i="5"/>
  <c r="O3547" i="5" s="1"/>
  <c r="N3548" i="5"/>
  <c r="N3549" i="5"/>
  <c r="N3550" i="5"/>
  <c r="O3550" i="5" s="1"/>
  <c r="N3551" i="5"/>
  <c r="N3552" i="5"/>
  <c r="O3552" i="5" s="1"/>
  <c r="N3553" i="5"/>
  <c r="N3554" i="5"/>
  <c r="O3554" i="5" s="1"/>
  <c r="N3555" i="5"/>
  <c r="O3555" i="5" s="1"/>
  <c r="N3556" i="5"/>
  <c r="N3557" i="5"/>
  <c r="N3558" i="5"/>
  <c r="O3558" i="5" s="1"/>
  <c r="N3559" i="5"/>
  <c r="N3560" i="5"/>
  <c r="O3560" i="5" s="1"/>
  <c r="N3561" i="5"/>
  <c r="N3562" i="5"/>
  <c r="O3562" i="5" s="1"/>
  <c r="N3563" i="5"/>
  <c r="O3563" i="5" s="1"/>
  <c r="N3564" i="5"/>
  <c r="N3565" i="5"/>
  <c r="N3566" i="5"/>
  <c r="O3566" i="5" s="1"/>
  <c r="N3567" i="5"/>
  <c r="N3568" i="5"/>
  <c r="O3568" i="5" s="1"/>
  <c r="N3569" i="5"/>
  <c r="N3570" i="5"/>
  <c r="O3570" i="5" s="1"/>
  <c r="N3571" i="5"/>
  <c r="O3571" i="5" s="1"/>
  <c r="N3572" i="5"/>
  <c r="N3573" i="5"/>
  <c r="N3574" i="5"/>
  <c r="O3574" i="5" s="1"/>
  <c r="N3575" i="5"/>
  <c r="N3576" i="5"/>
  <c r="O3576" i="5" s="1"/>
  <c r="N3577" i="5"/>
  <c r="N3578" i="5"/>
  <c r="O3578" i="5" s="1"/>
  <c r="N3579" i="5"/>
  <c r="N3580" i="5"/>
  <c r="N3581" i="5"/>
  <c r="N3582" i="5"/>
  <c r="O3582" i="5" s="1"/>
  <c r="N3583" i="5"/>
  <c r="N3584" i="5"/>
  <c r="O3584" i="5" s="1"/>
  <c r="N3585" i="5"/>
  <c r="N3586" i="5"/>
  <c r="O3586" i="5" s="1"/>
  <c r="N3587" i="5"/>
  <c r="O3587" i="5" s="1"/>
  <c r="N3588" i="5"/>
  <c r="N3589" i="5"/>
  <c r="N3590" i="5"/>
  <c r="O3590" i="5" s="1"/>
  <c r="N3591" i="5"/>
  <c r="N3592" i="5"/>
  <c r="O3592" i="5" s="1"/>
  <c r="N3593" i="5"/>
  <c r="N3594" i="5"/>
  <c r="O3594" i="5" s="1"/>
  <c r="N3595" i="5"/>
  <c r="O3595" i="5" s="1"/>
  <c r="N3596" i="5"/>
  <c r="N3597" i="5"/>
  <c r="N3598" i="5"/>
  <c r="O3598" i="5" s="1"/>
  <c r="N3599" i="5"/>
  <c r="N3600" i="5"/>
  <c r="O3600" i="5" s="1"/>
  <c r="N3601" i="5"/>
  <c r="N3602" i="5"/>
  <c r="O3602" i="5" s="1"/>
  <c r="N3603" i="5"/>
  <c r="O3603" i="5" s="1"/>
  <c r="N3604" i="5"/>
  <c r="N3605" i="5"/>
  <c r="N3606" i="5"/>
  <c r="O3606" i="5" s="1"/>
  <c r="N3607" i="5"/>
  <c r="N3608" i="5"/>
  <c r="O3608" i="5" s="1"/>
  <c r="N3609" i="5"/>
  <c r="N3610" i="5"/>
  <c r="O3610" i="5" s="1"/>
  <c r="N3611" i="5"/>
  <c r="O3611" i="5" s="1"/>
  <c r="N3612" i="5"/>
  <c r="N3613" i="5"/>
  <c r="N3614" i="5"/>
  <c r="O3614" i="5" s="1"/>
  <c r="N3615" i="5"/>
  <c r="N3616" i="5"/>
  <c r="O3616" i="5" s="1"/>
  <c r="N3617" i="5"/>
  <c r="N3618" i="5"/>
  <c r="O3618" i="5" s="1"/>
  <c r="N3619" i="5"/>
  <c r="O3619" i="5" s="1"/>
  <c r="N3620" i="5"/>
  <c r="N3621" i="5"/>
  <c r="N3622" i="5"/>
  <c r="O3622" i="5" s="1"/>
  <c r="N3623" i="5"/>
  <c r="N3624" i="5"/>
  <c r="O3624" i="5" s="1"/>
  <c r="N3625" i="5"/>
  <c r="N3626" i="5"/>
  <c r="O3626" i="5" s="1"/>
  <c r="N3627" i="5"/>
  <c r="N3628" i="5"/>
  <c r="N3629" i="5"/>
  <c r="N3630" i="5"/>
  <c r="O3630" i="5" s="1"/>
  <c r="N3631" i="5"/>
  <c r="N3632" i="5"/>
  <c r="O3632" i="5" s="1"/>
  <c r="N3633" i="5"/>
  <c r="N3634" i="5"/>
  <c r="O3634" i="5" s="1"/>
  <c r="N3635" i="5"/>
  <c r="O3635" i="5" s="1"/>
  <c r="N3636" i="5"/>
  <c r="N3637" i="5"/>
  <c r="N3638" i="5"/>
  <c r="O3638" i="5" s="1"/>
  <c r="N3639" i="5"/>
  <c r="N3640" i="5"/>
  <c r="O3640" i="5" s="1"/>
  <c r="N3641" i="5"/>
  <c r="N3642" i="5"/>
  <c r="O3642" i="5" s="1"/>
  <c r="N3643" i="5"/>
  <c r="O3643" i="5" s="1"/>
  <c r="N3644" i="5"/>
  <c r="N3645" i="5"/>
  <c r="N3646" i="5"/>
  <c r="O3646" i="5" s="1"/>
  <c r="N3647" i="5"/>
  <c r="N3648" i="5"/>
  <c r="O3648" i="5" s="1"/>
  <c r="N3649" i="5"/>
  <c r="N3650" i="5"/>
  <c r="O3650" i="5" s="1"/>
  <c r="N3651" i="5"/>
  <c r="O3651" i="5" s="1"/>
  <c r="N3652" i="5"/>
  <c r="N3653" i="5"/>
  <c r="N3654" i="5"/>
  <c r="O3654" i="5" s="1"/>
  <c r="N3655" i="5"/>
  <c r="N3656" i="5"/>
  <c r="O3656" i="5" s="1"/>
  <c r="N3657" i="5"/>
  <c r="N3658" i="5"/>
  <c r="O3658" i="5" s="1"/>
  <c r="N3659" i="5"/>
  <c r="O3659" i="5" s="1"/>
  <c r="N3660" i="5"/>
  <c r="N3661" i="5"/>
  <c r="N3662" i="5"/>
  <c r="O3662" i="5" s="1"/>
  <c r="N3663" i="5"/>
  <c r="N3664" i="5"/>
  <c r="O3664" i="5" s="1"/>
  <c r="N3665" i="5"/>
  <c r="N3666" i="5"/>
  <c r="O3666" i="5" s="1"/>
  <c r="N3667" i="5"/>
  <c r="O3667" i="5" s="1"/>
  <c r="N3668" i="5"/>
  <c r="N3669" i="5"/>
  <c r="N3670" i="5"/>
  <c r="O3670" i="5" s="1"/>
  <c r="N3671" i="5"/>
  <c r="N3672" i="5"/>
  <c r="O3672" i="5" s="1"/>
  <c r="N3673" i="5"/>
  <c r="N3674" i="5"/>
  <c r="O3674" i="5" s="1"/>
  <c r="N3675" i="5"/>
  <c r="O3675" i="5" s="1"/>
  <c r="N3676" i="5"/>
  <c r="N3677" i="5"/>
  <c r="N3678" i="5"/>
  <c r="O3678" i="5" s="1"/>
  <c r="N3679" i="5"/>
  <c r="N3680" i="5"/>
  <c r="O3680" i="5" s="1"/>
  <c r="N3681" i="5"/>
  <c r="N3682" i="5"/>
  <c r="O3682" i="5" s="1"/>
  <c r="N3683" i="5"/>
  <c r="O3683" i="5" s="1"/>
  <c r="N3684" i="5"/>
  <c r="N3685" i="5"/>
  <c r="N3686" i="5"/>
  <c r="O3686" i="5" s="1"/>
  <c r="N3687" i="5"/>
  <c r="N3688" i="5"/>
  <c r="O3688" i="5" s="1"/>
  <c r="N3689" i="5"/>
  <c r="N3690" i="5"/>
  <c r="O3690" i="5" s="1"/>
  <c r="N3691" i="5"/>
  <c r="O3691" i="5" s="1"/>
  <c r="N3692" i="5"/>
  <c r="N3693" i="5"/>
  <c r="N3694" i="5"/>
  <c r="O3694" i="5" s="1"/>
  <c r="N3695" i="5"/>
  <c r="O3695" i="5" s="1"/>
  <c r="N3696" i="5"/>
  <c r="O3696" i="5" s="1"/>
  <c r="N3697" i="5"/>
  <c r="N3698" i="5"/>
  <c r="O3698" i="5" s="1"/>
  <c r="N3699" i="5"/>
  <c r="O3699" i="5" s="1"/>
  <c r="N3700" i="5"/>
  <c r="N3701" i="5"/>
  <c r="N3702" i="5"/>
  <c r="O3702" i="5" s="1"/>
  <c r="N3703" i="5"/>
  <c r="N3704" i="5"/>
  <c r="O3704" i="5" s="1"/>
  <c r="N3705" i="5"/>
  <c r="N3706" i="5"/>
  <c r="O3706" i="5" s="1"/>
  <c r="N3707" i="5"/>
  <c r="O3707" i="5" s="1"/>
  <c r="N3708" i="5"/>
  <c r="N3709" i="5"/>
  <c r="N3710" i="5"/>
  <c r="O3710" i="5" s="1"/>
  <c r="N3711" i="5"/>
  <c r="N3712" i="5"/>
  <c r="O3712" i="5" s="1"/>
  <c r="N3713" i="5"/>
  <c r="N3714" i="5"/>
  <c r="O3714" i="5" s="1"/>
  <c r="N3715" i="5"/>
  <c r="O3715" i="5" s="1"/>
  <c r="N3716" i="5"/>
  <c r="N3717" i="5"/>
  <c r="N3718" i="5"/>
  <c r="O3718" i="5" s="1"/>
  <c r="N3719" i="5"/>
  <c r="N3720" i="5"/>
  <c r="O3720" i="5" s="1"/>
  <c r="N3721" i="5"/>
  <c r="N3722" i="5"/>
  <c r="O3722" i="5" s="1"/>
  <c r="N3723" i="5"/>
  <c r="O3723" i="5" s="1"/>
  <c r="N3724" i="5"/>
  <c r="N3725" i="5"/>
  <c r="N3726" i="5"/>
  <c r="O3726" i="5" s="1"/>
  <c r="N3727" i="5"/>
  <c r="N3728" i="5"/>
  <c r="O3728" i="5" s="1"/>
  <c r="N3729" i="5"/>
  <c r="N3730" i="5"/>
  <c r="O3730" i="5" s="1"/>
  <c r="N3731" i="5"/>
  <c r="N3732" i="5"/>
  <c r="N3733" i="5"/>
  <c r="N3734" i="5"/>
  <c r="O3734" i="5" s="1"/>
  <c r="N3735" i="5"/>
  <c r="O3735" i="5" s="1"/>
  <c r="N3736" i="5"/>
  <c r="O3736" i="5" s="1"/>
  <c r="N3737" i="5"/>
  <c r="N3738" i="5"/>
  <c r="O3738" i="5" s="1"/>
  <c r="N3739" i="5"/>
  <c r="O3739" i="5" s="1"/>
  <c r="N3740" i="5"/>
  <c r="N3741" i="5"/>
  <c r="N3742" i="5"/>
  <c r="O3742" i="5" s="1"/>
  <c r="N3743" i="5"/>
  <c r="N3744" i="5"/>
  <c r="O3744" i="5" s="1"/>
  <c r="N3745" i="5"/>
  <c r="O3745" i="5" s="1"/>
  <c r="N3746" i="5"/>
  <c r="O3746" i="5" s="1"/>
  <c r="N3747" i="5"/>
  <c r="O3747" i="5" s="1"/>
  <c r="N3748" i="5"/>
  <c r="N3749" i="5"/>
  <c r="N3750" i="5"/>
  <c r="O3750" i="5" s="1"/>
  <c r="N3751" i="5"/>
  <c r="N3752" i="5"/>
  <c r="O3752" i="5" s="1"/>
  <c r="N3753" i="5"/>
  <c r="N3754" i="5"/>
  <c r="O3754" i="5" s="1"/>
  <c r="N3755" i="5"/>
  <c r="O3755" i="5" s="1"/>
  <c r="N3756" i="5"/>
  <c r="N3757" i="5"/>
  <c r="N3758" i="5"/>
  <c r="O3758" i="5" s="1"/>
  <c r="N3759" i="5"/>
  <c r="N3760" i="5"/>
  <c r="O3760" i="5" s="1"/>
  <c r="N3761" i="5"/>
  <c r="N3762" i="5"/>
  <c r="O3762" i="5" s="1"/>
  <c r="N3763" i="5"/>
  <c r="O3763" i="5" s="1"/>
  <c r="N3764" i="5"/>
  <c r="N3765" i="5"/>
  <c r="N3766" i="5"/>
  <c r="O3766" i="5" s="1"/>
  <c r="N3767" i="5"/>
  <c r="N3768" i="5"/>
  <c r="O3768" i="5" s="1"/>
  <c r="N3769" i="5"/>
  <c r="N3770" i="5"/>
  <c r="O3770" i="5" s="1"/>
  <c r="N3771" i="5"/>
  <c r="O3771" i="5" s="1"/>
  <c r="N3772" i="5"/>
  <c r="N3773" i="5"/>
  <c r="N3774" i="5"/>
  <c r="O3774" i="5" s="1"/>
  <c r="N3775" i="5"/>
  <c r="N3776" i="5"/>
  <c r="N3777" i="5"/>
  <c r="N3778" i="5"/>
  <c r="O3778" i="5" s="1"/>
  <c r="N3779" i="5"/>
  <c r="N3780" i="5"/>
  <c r="N3781" i="5"/>
  <c r="N3782" i="5"/>
  <c r="O3782" i="5" s="1"/>
  <c r="N3783" i="5"/>
  <c r="N3784" i="5"/>
  <c r="O3784" i="5" s="1"/>
  <c r="N3785" i="5"/>
  <c r="N3786" i="5"/>
  <c r="O3786" i="5" s="1"/>
  <c r="N3787" i="5"/>
  <c r="O3787" i="5" s="1"/>
  <c r="N3788" i="5"/>
  <c r="N3789" i="5"/>
  <c r="N3790" i="5"/>
  <c r="O3790" i="5" s="1"/>
  <c r="N3791" i="5"/>
  <c r="N3792" i="5"/>
  <c r="O3792" i="5" s="1"/>
  <c r="N3793" i="5"/>
  <c r="N3794" i="5"/>
  <c r="O3794" i="5" s="1"/>
  <c r="N3795" i="5"/>
  <c r="O3795" i="5" s="1"/>
  <c r="N3796" i="5"/>
  <c r="N3797" i="5"/>
  <c r="N3798" i="5"/>
  <c r="O3798" i="5" s="1"/>
  <c r="N3799" i="5"/>
  <c r="N3800" i="5"/>
  <c r="O3800" i="5" s="1"/>
  <c r="N3801" i="5"/>
  <c r="N3802" i="5"/>
  <c r="O3802" i="5" s="1"/>
  <c r="N3803" i="5"/>
  <c r="O3803" i="5" s="1"/>
  <c r="N3804" i="5"/>
  <c r="N3805" i="5"/>
  <c r="N3806" i="5"/>
  <c r="O3806" i="5" s="1"/>
  <c r="N3807" i="5"/>
  <c r="N3808" i="5"/>
  <c r="O3808" i="5" s="1"/>
  <c r="N3809" i="5"/>
  <c r="N3810" i="5"/>
  <c r="O3810" i="5" s="1"/>
  <c r="N3811" i="5"/>
  <c r="O3811" i="5" s="1"/>
  <c r="N3812" i="5"/>
  <c r="N3813" i="5"/>
  <c r="N3814" i="5"/>
  <c r="O3814" i="5" s="1"/>
  <c r="N3815" i="5"/>
  <c r="N3816" i="5"/>
  <c r="O3816" i="5" s="1"/>
  <c r="N3817" i="5"/>
  <c r="N3818" i="5"/>
  <c r="O3818" i="5" s="1"/>
  <c r="N3819" i="5"/>
  <c r="O3819" i="5" s="1"/>
  <c r="N3820" i="5"/>
  <c r="N3821" i="5"/>
  <c r="N3822" i="5"/>
  <c r="O3822" i="5" s="1"/>
  <c r="N3823" i="5"/>
  <c r="O3823" i="5" s="1"/>
  <c r="N3824" i="5"/>
  <c r="O3824" i="5" s="1"/>
  <c r="N3825" i="5"/>
  <c r="N3826" i="5"/>
  <c r="O3826" i="5" s="1"/>
  <c r="N3827" i="5"/>
  <c r="O3827" i="5" s="1"/>
  <c r="N3828" i="5"/>
  <c r="N3829" i="5"/>
  <c r="N3830" i="5"/>
  <c r="O3830" i="5" s="1"/>
  <c r="N3831" i="5"/>
  <c r="N3832" i="5"/>
  <c r="O3832" i="5" s="1"/>
  <c r="N3833" i="5"/>
  <c r="N3834" i="5"/>
  <c r="O3834" i="5" s="1"/>
  <c r="N3835" i="5"/>
  <c r="N3836" i="5"/>
  <c r="N3837" i="5"/>
  <c r="N3838" i="5"/>
  <c r="O3838" i="5" s="1"/>
  <c r="N3839" i="5"/>
  <c r="N3840" i="5"/>
  <c r="O3840" i="5" s="1"/>
  <c r="N3841" i="5"/>
  <c r="N3842" i="5"/>
  <c r="O3842" i="5" s="1"/>
  <c r="N3843" i="5"/>
  <c r="O3843" i="5" s="1"/>
  <c r="N3844" i="5"/>
  <c r="N3845" i="5"/>
  <c r="N3846" i="5"/>
  <c r="O3846" i="5" s="1"/>
  <c r="N3847" i="5"/>
  <c r="N3848" i="5"/>
  <c r="O3848" i="5" s="1"/>
  <c r="N3849" i="5"/>
  <c r="N3850" i="5"/>
  <c r="O3850" i="5" s="1"/>
  <c r="N3851" i="5"/>
  <c r="O3851" i="5" s="1"/>
  <c r="N3852" i="5"/>
  <c r="N3853" i="5"/>
  <c r="N3854" i="5"/>
  <c r="O3854" i="5" s="1"/>
  <c r="N3855" i="5"/>
  <c r="N3856" i="5"/>
  <c r="O3856" i="5" s="1"/>
  <c r="N3857" i="5"/>
  <c r="N3858" i="5"/>
  <c r="O3858" i="5" s="1"/>
  <c r="N3859" i="5"/>
  <c r="O3859" i="5" s="1"/>
  <c r="N3860" i="5"/>
  <c r="N3861" i="5"/>
  <c r="N3862" i="5"/>
  <c r="O3862" i="5" s="1"/>
  <c r="N3863" i="5"/>
  <c r="N3864" i="5"/>
  <c r="O3864" i="5" s="1"/>
  <c r="N3865" i="5"/>
  <c r="N3866" i="5"/>
  <c r="O3866" i="5" s="1"/>
  <c r="N3867" i="5"/>
  <c r="O3867" i="5" s="1"/>
  <c r="N3868" i="5"/>
  <c r="N3869" i="5"/>
  <c r="N3870" i="5"/>
  <c r="O3870" i="5" s="1"/>
  <c r="N3871" i="5"/>
  <c r="O3871" i="5" s="1"/>
  <c r="N3872" i="5"/>
  <c r="O3872" i="5" s="1"/>
  <c r="N3873" i="5"/>
  <c r="N3874" i="5"/>
  <c r="O3874" i="5" s="1"/>
  <c r="N3875" i="5"/>
  <c r="O3875" i="5" s="1"/>
  <c r="N3876" i="5"/>
  <c r="N3877" i="5"/>
  <c r="N3878" i="5"/>
  <c r="O3878" i="5" s="1"/>
  <c r="N3879" i="5"/>
  <c r="N3880" i="5"/>
  <c r="O3880" i="5" s="1"/>
  <c r="N3881" i="5"/>
  <c r="N3882" i="5"/>
  <c r="O3882" i="5" s="1"/>
  <c r="N3883" i="5"/>
  <c r="O3883" i="5" s="1"/>
  <c r="N3884" i="5"/>
  <c r="N3885" i="5"/>
  <c r="N3886" i="5"/>
  <c r="O3886" i="5" s="1"/>
  <c r="N3887" i="5"/>
  <c r="N3888" i="5"/>
  <c r="O3888" i="5" s="1"/>
  <c r="N3889" i="5"/>
  <c r="N3890" i="5"/>
  <c r="O3890" i="5" s="1"/>
  <c r="N3891" i="5"/>
  <c r="O3891" i="5" s="1"/>
  <c r="N3892" i="5"/>
  <c r="N3893" i="5"/>
  <c r="N3894" i="5"/>
  <c r="O3894" i="5" s="1"/>
  <c r="N3895" i="5"/>
  <c r="N3896" i="5"/>
  <c r="O3896" i="5" s="1"/>
  <c r="N3897" i="5"/>
  <c r="N3898" i="5"/>
  <c r="O3898" i="5" s="1"/>
  <c r="N3899" i="5"/>
  <c r="N3900" i="5"/>
  <c r="N3901" i="5"/>
  <c r="N3902" i="5"/>
  <c r="O3902" i="5" s="1"/>
  <c r="N3903" i="5"/>
  <c r="N3904" i="5"/>
  <c r="O3904" i="5" s="1"/>
  <c r="N3905" i="5"/>
  <c r="N3906" i="5"/>
  <c r="O3906" i="5" s="1"/>
  <c r="N3907" i="5"/>
  <c r="O3907" i="5" s="1"/>
  <c r="N3908" i="5"/>
  <c r="N3909" i="5"/>
  <c r="N3910" i="5"/>
  <c r="O3910" i="5" s="1"/>
  <c r="N3911" i="5"/>
  <c r="N3912" i="5"/>
  <c r="O3912" i="5" s="1"/>
  <c r="N3913" i="5"/>
  <c r="N3914" i="5"/>
  <c r="O3914" i="5" s="1"/>
  <c r="N3915" i="5"/>
  <c r="O3915" i="5" s="1"/>
  <c r="N3916" i="5"/>
  <c r="N3917" i="5"/>
  <c r="N3918" i="5"/>
  <c r="O3918" i="5" s="1"/>
  <c r="N3919" i="5"/>
  <c r="O3919" i="5" s="1"/>
  <c r="N3920" i="5"/>
  <c r="O3920" i="5" s="1"/>
  <c r="N3921" i="5"/>
  <c r="N3922" i="5"/>
  <c r="O3922" i="5" s="1"/>
  <c r="N3923" i="5"/>
  <c r="O3923" i="5" s="1"/>
  <c r="N3924" i="5"/>
  <c r="N3925" i="5"/>
  <c r="N3926" i="5"/>
  <c r="O3926" i="5" s="1"/>
  <c r="N3927" i="5"/>
  <c r="N3928" i="5"/>
  <c r="O3928" i="5" s="1"/>
  <c r="N3929" i="5"/>
  <c r="N3930" i="5"/>
  <c r="O3930" i="5" s="1"/>
  <c r="N3931" i="5"/>
  <c r="O3931" i="5" s="1"/>
  <c r="N3932" i="5"/>
  <c r="N3933" i="5"/>
  <c r="N3934" i="5"/>
  <c r="O3934" i="5" s="1"/>
  <c r="N3935" i="5"/>
  <c r="N3936" i="5"/>
  <c r="O3936" i="5" s="1"/>
  <c r="N3937" i="5"/>
  <c r="N3938" i="5"/>
  <c r="N3939" i="5"/>
  <c r="O3939" i="5" s="1"/>
  <c r="N3940" i="5"/>
  <c r="N3941" i="5"/>
  <c r="N3942" i="5"/>
  <c r="O3942" i="5" s="1"/>
  <c r="N3943" i="5"/>
  <c r="N3944" i="5"/>
  <c r="O3944" i="5" s="1"/>
  <c r="N3945" i="5"/>
  <c r="N3946" i="5"/>
  <c r="O3946" i="5" s="1"/>
  <c r="N3947" i="5"/>
  <c r="N3948" i="5"/>
  <c r="N3949" i="5"/>
  <c r="N3950" i="5"/>
  <c r="O3950" i="5" s="1"/>
  <c r="N3951" i="5"/>
  <c r="N3952" i="5"/>
  <c r="O3952" i="5" s="1"/>
  <c r="N3953" i="5"/>
  <c r="N3954" i="5"/>
  <c r="O3954" i="5" s="1"/>
  <c r="N3955" i="5"/>
  <c r="O3955" i="5" s="1"/>
  <c r="N3956" i="5"/>
  <c r="N3957" i="5"/>
  <c r="N3958" i="5"/>
  <c r="O3958" i="5" s="1"/>
  <c r="N3959" i="5"/>
  <c r="N3960" i="5"/>
  <c r="O3960" i="5" s="1"/>
  <c r="N3961" i="5"/>
  <c r="N3962" i="5"/>
  <c r="O3962" i="5" s="1"/>
  <c r="N3963" i="5"/>
  <c r="O3963" i="5" s="1"/>
  <c r="N3964" i="5"/>
  <c r="N3965" i="5"/>
  <c r="N3966" i="5"/>
  <c r="O3966" i="5" s="1"/>
  <c r="N3967" i="5"/>
  <c r="N3968" i="5"/>
  <c r="O3968" i="5" s="1"/>
  <c r="N3969" i="5"/>
  <c r="N3970" i="5"/>
  <c r="O3970" i="5" s="1"/>
  <c r="N3971" i="5"/>
  <c r="O3971" i="5" s="1"/>
  <c r="N3972" i="5"/>
  <c r="N3973" i="5"/>
  <c r="N3974" i="5"/>
  <c r="O3974" i="5" s="1"/>
  <c r="N3975" i="5"/>
  <c r="N3976" i="5"/>
  <c r="O3976" i="5" s="1"/>
  <c r="N3977" i="5"/>
  <c r="N3978" i="5"/>
  <c r="O3978" i="5" s="1"/>
  <c r="N3979" i="5"/>
  <c r="O3979" i="5" s="1"/>
  <c r="N3980" i="5"/>
  <c r="N3981" i="5"/>
  <c r="N3982" i="5"/>
  <c r="O3982" i="5" s="1"/>
  <c r="N3983" i="5"/>
  <c r="N3984" i="5"/>
  <c r="O3984" i="5" s="1"/>
  <c r="N3985" i="5"/>
  <c r="N3986" i="5"/>
  <c r="O3986" i="5" s="1"/>
  <c r="N3987" i="5"/>
  <c r="O3987" i="5" s="1"/>
  <c r="N3988" i="5"/>
  <c r="N3989" i="5"/>
  <c r="N3990" i="5"/>
  <c r="O3990" i="5" s="1"/>
  <c r="N3991" i="5"/>
  <c r="N3992" i="5"/>
  <c r="O3992" i="5" s="1"/>
  <c r="N3993" i="5"/>
  <c r="N3994" i="5"/>
  <c r="O3994" i="5" s="1"/>
  <c r="N3995" i="5"/>
  <c r="O3995" i="5" s="1"/>
  <c r="N3996" i="5"/>
  <c r="N3997" i="5"/>
  <c r="N3998" i="5"/>
  <c r="O3998" i="5" s="1"/>
  <c r="N3999" i="5"/>
  <c r="N4000" i="5"/>
  <c r="O4000" i="5" s="1"/>
  <c r="N4001" i="5"/>
  <c r="N4002" i="5"/>
  <c r="O4002" i="5" s="1"/>
  <c r="N4003" i="5"/>
  <c r="O4003" i="5" s="1"/>
  <c r="N4004" i="5"/>
  <c r="N4005" i="5"/>
  <c r="N4006" i="5"/>
  <c r="O4006" i="5" s="1"/>
  <c r="N4007" i="5"/>
  <c r="N4008" i="5"/>
  <c r="O4008" i="5" s="1"/>
  <c r="N4009" i="5"/>
  <c r="N4010" i="5"/>
  <c r="O4010" i="5" s="1"/>
  <c r="N4011" i="5"/>
  <c r="O4011" i="5" s="1"/>
  <c r="N4012" i="5"/>
  <c r="N4013" i="5"/>
  <c r="N4014" i="5"/>
  <c r="O4014" i="5" s="1"/>
  <c r="N4015" i="5"/>
  <c r="N4016" i="5"/>
  <c r="O4016" i="5" s="1"/>
  <c r="N4017" i="5"/>
  <c r="N4018" i="5"/>
  <c r="O4018" i="5" s="1"/>
  <c r="N4019" i="5"/>
  <c r="O4019" i="5" s="1"/>
  <c r="N4020" i="5"/>
  <c r="N4021" i="5"/>
  <c r="N4022" i="5"/>
  <c r="O4022" i="5" s="1"/>
  <c r="N4023" i="5"/>
  <c r="N4024" i="5"/>
  <c r="O4024" i="5" s="1"/>
  <c r="N4025" i="5"/>
  <c r="N4026" i="5"/>
  <c r="O4026" i="5" s="1"/>
  <c r="N4027" i="5"/>
  <c r="O4027" i="5" s="1"/>
  <c r="N4028" i="5"/>
  <c r="N4029" i="5"/>
  <c r="N4030" i="5"/>
  <c r="O4030" i="5" s="1"/>
  <c r="N4031" i="5"/>
  <c r="N4032" i="5"/>
  <c r="O4032" i="5" s="1"/>
  <c r="N4033" i="5"/>
  <c r="N4034" i="5"/>
  <c r="O4034" i="5" s="1"/>
  <c r="N4035" i="5"/>
  <c r="O4035" i="5" s="1"/>
  <c r="N4036" i="5"/>
  <c r="N4037" i="5"/>
  <c r="N4038" i="5"/>
  <c r="O4038" i="5" s="1"/>
  <c r="N4039" i="5"/>
  <c r="N4040" i="5"/>
  <c r="O4040" i="5" s="1"/>
  <c r="N4041" i="5"/>
  <c r="N4042" i="5"/>
  <c r="O4042" i="5" s="1"/>
  <c r="N4043" i="5"/>
  <c r="O4043" i="5" s="1"/>
  <c r="N4044" i="5"/>
  <c r="N4045" i="5"/>
  <c r="N4046" i="5"/>
  <c r="O4046" i="5" s="1"/>
  <c r="N4047" i="5"/>
  <c r="N4048" i="5"/>
  <c r="O4048" i="5" s="1"/>
  <c r="N4049" i="5"/>
  <c r="N4050" i="5"/>
  <c r="O4050" i="5" s="1"/>
  <c r="N4051" i="5"/>
  <c r="O4051" i="5" s="1"/>
  <c r="N4052" i="5"/>
  <c r="N4053" i="5"/>
  <c r="N4054" i="5"/>
  <c r="O4054" i="5" s="1"/>
  <c r="N4055" i="5"/>
  <c r="N4056" i="5"/>
  <c r="O4056" i="5" s="1"/>
  <c r="N4057" i="5"/>
  <c r="N4058" i="5"/>
  <c r="O4058" i="5" s="1"/>
  <c r="N4059" i="5"/>
  <c r="O4059" i="5" s="1"/>
  <c r="N4060" i="5"/>
  <c r="O4060" i="5" s="1"/>
  <c r="N4061" i="5"/>
  <c r="N4062" i="5"/>
  <c r="O4062" i="5" s="1"/>
  <c r="N4063" i="5"/>
  <c r="N4064" i="5"/>
  <c r="O4064" i="5" s="1"/>
  <c r="N4065" i="5"/>
  <c r="N4066" i="5"/>
  <c r="O4066" i="5" s="1"/>
  <c r="N4067" i="5"/>
  <c r="O4067" i="5" s="1"/>
  <c r="N4068" i="5"/>
  <c r="N4069" i="5"/>
  <c r="N4070" i="5"/>
  <c r="O4070" i="5" s="1"/>
  <c r="N4071" i="5"/>
  <c r="N4072" i="5"/>
  <c r="O4072" i="5" s="1"/>
  <c r="N4073" i="5"/>
  <c r="N4074" i="5"/>
  <c r="O4074" i="5" s="1"/>
  <c r="N4075" i="5"/>
  <c r="O4075" i="5" s="1"/>
  <c r="N4076" i="5"/>
  <c r="N4077" i="5"/>
  <c r="N4078" i="5"/>
  <c r="O4078" i="5" s="1"/>
  <c r="N4079" i="5"/>
  <c r="O4079" i="5" s="1"/>
  <c r="N4080" i="5"/>
  <c r="O4080" i="5" s="1"/>
  <c r="N4081" i="5"/>
  <c r="N4082" i="5"/>
  <c r="O4082" i="5" s="1"/>
  <c r="N4083" i="5"/>
  <c r="O4083" i="5" s="1"/>
  <c r="N4084" i="5"/>
  <c r="N4085" i="5"/>
  <c r="N4086" i="5"/>
  <c r="O4086" i="5" s="1"/>
  <c r="N4087" i="5"/>
  <c r="N4088" i="5"/>
  <c r="O4088" i="5" s="1"/>
  <c r="N4089" i="5"/>
  <c r="N4090" i="5"/>
  <c r="O4090" i="5" s="1"/>
  <c r="N4091" i="5"/>
  <c r="O4091" i="5" s="1"/>
  <c r="N4092" i="5"/>
  <c r="N4093" i="5"/>
  <c r="N4094" i="5"/>
  <c r="O4094" i="5" s="1"/>
  <c r="N4095" i="5"/>
  <c r="N4096" i="5"/>
  <c r="O4096" i="5" s="1"/>
  <c r="N4097" i="5"/>
  <c r="N4098" i="5"/>
  <c r="O4098" i="5" s="1"/>
  <c r="N4099" i="5"/>
  <c r="N4100" i="5"/>
  <c r="N4101" i="5"/>
  <c r="N4102" i="5"/>
  <c r="O4102" i="5" s="1"/>
  <c r="N4103" i="5"/>
  <c r="N4104" i="5"/>
  <c r="O4104" i="5" s="1"/>
  <c r="N4105" i="5"/>
  <c r="N4106" i="5"/>
  <c r="O4106" i="5" s="1"/>
  <c r="N4107" i="5"/>
  <c r="O4107" i="5" s="1"/>
  <c r="N4108" i="5"/>
  <c r="N4109" i="5"/>
  <c r="N4110" i="5"/>
  <c r="O4110" i="5" s="1"/>
  <c r="N4111" i="5"/>
  <c r="N4112" i="5"/>
  <c r="O4112" i="5" s="1"/>
  <c r="N4113" i="5"/>
  <c r="N4114" i="5"/>
  <c r="O4114" i="5" s="1"/>
  <c r="N4115" i="5"/>
  <c r="O4115" i="5" s="1"/>
  <c r="N4116" i="5"/>
  <c r="N4117" i="5"/>
  <c r="N4118" i="5"/>
  <c r="O4118" i="5" s="1"/>
  <c r="N4119" i="5"/>
  <c r="N4120" i="5"/>
  <c r="O4120" i="5" s="1"/>
  <c r="N4121" i="5"/>
  <c r="N4122" i="5"/>
  <c r="O4122" i="5" s="1"/>
  <c r="N4123" i="5"/>
  <c r="O4123" i="5" s="1"/>
  <c r="N4124" i="5"/>
  <c r="N4125" i="5"/>
  <c r="N4126" i="5"/>
  <c r="O4126" i="5" s="1"/>
  <c r="N4127" i="5"/>
  <c r="N4128" i="5"/>
  <c r="O4128" i="5" s="1"/>
  <c r="N4129" i="5"/>
  <c r="N4130" i="5"/>
  <c r="O4130" i="5" s="1"/>
  <c r="N4131" i="5"/>
  <c r="O4131" i="5" s="1"/>
  <c r="N4132" i="5"/>
  <c r="N4133" i="5"/>
  <c r="N4134" i="5"/>
  <c r="O4134" i="5" s="1"/>
  <c r="N4135" i="5"/>
  <c r="N4136" i="5"/>
  <c r="O4136" i="5" s="1"/>
  <c r="N4137" i="5"/>
  <c r="N4138" i="5"/>
  <c r="O4138" i="5" s="1"/>
  <c r="N4139" i="5"/>
  <c r="O4139" i="5" s="1"/>
  <c r="N4140" i="5"/>
  <c r="N4141" i="5"/>
  <c r="N4142" i="5"/>
  <c r="O4142" i="5" s="1"/>
  <c r="N4143" i="5"/>
  <c r="N4144" i="5"/>
  <c r="O4144" i="5" s="1"/>
  <c r="N4145" i="5"/>
  <c r="N4146" i="5"/>
  <c r="O4146" i="5" s="1"/>
  <c r="N4147" i="5"/>
  <c r="O4147" i="5" s="1"/>
  <c r="N4148" i="5"/>
  <c r="N4149" i="5"/>
  <c r="N4150" i="5"/>
  <c r="O4150" i="5" s="1"/>
  <c r="N4151" i="5"/>
  <c r="N4152" i="5"/>
  <c r="O4152" i="5" s="1"/>
  <c r="N4153" i="5"/>
  <c r="N4154" i="5"/>
  <c r="O4154" i="5" s="1"/>
  <c r="N4155" i="5"/>
  <c r="O4155" i="5" s="1"/>
  <c r="N4156" i="5"/>
  <c r="N4157" i="5"/>
  <c r="N4158" i="5"/>
  <c r="O4158" i="5" s="1"/>
  <c r="N4159" i="5"/>
  <c r="N4160" i="5"/>
  <c r="O4160" i="5" s="1"/>
  <c r="N4161" i="5"/>
  <c r="N4162" i="5"/>
  <c r="O4162" i="5" s="1"/>
  <c r="N4163" i="5"/>
  <c r="N4164" i="5"/>
  <c r="N4165" i="5"/>
  <c r="N4166" i="5"/>
  <c r="O4166" i="5" s="1"/>
  <c r="N4167" i="5"/>
  <c r="N4168" i="5"/>
  <c r="O4168" i="5" s="1"/>
  <c r="N4169" i="5"/>
  <c r="N4170" i="5"/>
  <c r="O4170" i="5" s="1"/>
  <c r="N4171" i="5"/>
  <c r="O4171" i="5" s="1"/>
  <c r="N4172" i="5"/>
  <c r="N4173" i="5"/>
  <c r="N4174" i="5"/>
  <c r="O4174" i="5" s="1"/>
  <c r="N4175" i="5"/>
  <c r="O4175" i="5" s="1"/>
  <c r="N4176" i="5"/>
  <c r="O4176" i="5" s="1"/>
  <c r="N4177" i="5"/>
  <c r="N4178" i="5"/>
  <c r="O4178" i="5" s="1"/>
  <c r="N4179" i="5"/>
  <c r="O4179" i="5" s="1"/>
  <c r="N4180" i="5"/>
  <c r="N4181" i="5"/>
  <c r="N4182" i="5"/>
  <c r="O4182" i="5" s="1"/>
  <c r="N4183" i="5"/>
  <c r="N4184" i="5"/>
  <c r="O4184" i="5" s="1"/>
  <c r="N4185" i="5"/>
  <c r="N4186" i="5"/>
  <c r="O4186" i="5" s="1"/>
  <c r="N4187" i="5"/>
  <c r="O4187" i="5" s="1"/>
  <c r="N4188" i="5"/>
  <c r="N4189" i="5"/>
  <c r="N4190" i="5"/>
  <c r="O4190" i="5" s="1"/>
  <c r="N4191" i="5"/>
  <c r="O4191" i="5" s="1"/>
  <c r="N4192" i="5"/>
  <c r="O4192" i="5" s="1"/>
  <c r="N4193" i="5"/>
  <c r="N4194" i="5"/>
  <c r="O4194" i="5" s="1"/>
  <c r="N4195" i="5"/>
  <c r="O4195" i="5" s="1"/>
  <c r="N4196" i="5"/>
  <c r="O4196" i="5" s="1"/>
  <c r="N4197" i="5"/>
  <c r="N4198" i="5"/>
  <c r="O4198" i="5" s="1"/>
  <c r="N4199" i="5"/>
  <c r="N4200" i="5"/>
  <c r="O4200" i="5" s="1"/>
  <c r="N4201" i="5"/>
  <c r="N4202" i="5"/>
  <c r="O4202" i="5" s="1"/>
  <c r="N4203" i="5"/>
  <c r="N4204" i="5"/>
  <c r="N4205" i="5"/>
  <c r="N4206" i="5"/>
  <c r="O4206" i="5" s="1"/>
  <c r="N4207" i="5"/>
  <c r="N4208" i="5"/>
  <c r="O4208" i="5" s="1"/>
  <c r="N4209" i="5"/>
  <c r="N4210" i="5"/>
  <c r="O4210" i="5" s="1"/>
  <c r="N4211" i="5"/>
  <c r="O4211" i="5" s="1"/>
  <c r="N4212" i="5"/>
  <c r="N4213" i="5"/>
  <c r="N4214" i="5"/>
  <c r="O4214" i="5" s="1"/>
  <c r="N4215" i="5"/>
  <c r="N4216" i="5"/>
  <c r="O4216" i="5" s="1"/>
  <c r="N4217" i="5"/>
  <c r="N4218" i="5"/>
  <c r="O4218" i="5" s="1"/>
  <c r="N4219" i="5"/>
  <c r="O4219" i="5" s="1"/>
  <c r="N4220" i="5"/>
  <c r="N4221" i="5"/>
  <c r="N4222" i="5"/>
  <c r="O4222" i="5" s="1"/>
  <c r="N4223" i="5"/>
  <c r="N4224" i="5"/>
  <c r="O4224" i="5" s="1"/>
  <c r="N4225" i="5"/>
  <c r="N4226" i="5"/>
  <c r="O4226" i="5" s="1"/>
  <c r="N4227" i="5"/>
  <c r="O4227" i="5" s="1"/>
  <c r="N4228" i="5"/>
  <c r="N4229" i="5"/>
  <c r="N4230" i="5"/>
  <c r="O4230" i="5" s="1"/>
  <c r="N4231" i="5"/>
  <c r="N4232" i="5"/>
  <c r="O4232" i="5" s="1"/>
  <c r="N4233" i="5"/>
  <c r="N4234" i="5"/>
  <c r="O4234" i="5" s="1"/>
  <c r="N4235" i="5"/>
  <c r="O4235" i="5" s="1"/>
  <c r="N4236" i="5"/>
  <c r="N4237" i="5"/>
  <c r="N4238" i="5"/>
  <c r="O4238" i="5" s="1"/>
  <c r="N4239" i="5"/>
  <c r="N4240" i="5"/>
  <c r="O4240" i="5" s="1"/>
  <c r="N4241" i="5"/>
  <c r="N4242" i="5"/>
  <c r="O4242" i="5" s="1"/>
  <c r="N4243" i="5"/>
  <c r="O4243" i="5" s="1"/>
  <c r="N4244" i="5"/>
  <c r="N4245" i="5"/>
  <c r="N4246" i="5"/>
  <c r="O4246" i="5" s="1"/>
  <c r="N4247" i="5"/>
  <c r="N4248" i="5"/>
  <c r="O4248" i="5" s="1"/>
  <c r="N4249" i="5"/>
  <c r="N4250" i="5"/>
  <c r="O4250" i="5" s="1"/>
  <c r="N4251" i="5"/>
  <c r="O4251" i="5" s="1"/>
  <c r="N4252" i="5"/>
  <c r="N4253" i="5"/>
  <c r="N4254" i="5"/>
  <c r="O4254" i="5" s="1"/>
  <c r="N4255" i="5"/>
  <c r="N4256" i="5"/>
  <c r="O4256" i="5" s="1"/>
  <c r="N4257" i="5"/>
  <c r="N4258" i="5"/>
  <c r="O4258" i="5" s="1"/>
  <c r="N4259" i="5"/>
  <c r="O4259" i="5" s="1"/>
  <c r="N4260" i="5"/>
  <c r="N4261" i="5"/>
  <c r="N4262" i="5"/>
  <c r="O4262" i="5" s="1"/>
  <c r="N4263" i="5"/>
  <c r="N4264" i="5"/>
  <c r="O4264" i="5" s="1"/>
  <c r="N4265" i="5"/>
  <c r="N4266" i="5"/>
  <c r="O4266" i="5" s="1"/>
  <c r="N4267" i="5"/>
  <c r="O4267" i="5" s="1"/>
  <c r="N4268" i="5"/>
  <c r="N4269" i="5"/>
  <c r="N4270" i="5"/>
  <c r="O4270" i="5" s="1"/>
  <c r="N4271" i="5"/>
  <c r="N4272" i="5"/>
  <c r="O4272" i="5" s="1"/>
  <c r="N4273" i="5"/>
  <c r="N4274" i="5"/>
  <c r="O4274" i="5" s="1"/>
  <c r="N4275" i="5"/>
  <c r="O4275" i="5" s="1"/>
  <c r="N4276" i="5"/>
  <c r="N4277" i="5"/>
  <c r="N4278" i="5"/>
  <c r="O4278" i="5" s="1"/>
  <c r="N4279" i="5"/>
  <c r="N4280" i="5"/>
  <c r="O4280" i="5" s="1"/>
  <c r="N4281" i="5"/>
  <c r="N4282" i="5"/>
  <c r="O4282" i="5" s="1"/>
  <c r="N4283" i="5"/>
  <c r="O4283" i="5" s="1"/>
  <c r="N4284" i="5"/>
  <c r="N4285" i="5"/>
  <c r="N4286" i="5"/>
  <c r="O4286" i="5" s="1"/>
  <c r="N4287" i="5"/>
  <c r="N4288" i="5"/>
  <c r="O4288" i="5" s="1"/>
  <c r="N4289" i="5"/>
  <c r="N4290" i="5"/>
  <c r="O4290" i="5" s="1"/>
  <c r="N4291" i="5"/>
  <c r="O4291" i="5" s="1"/>
  <c r="N4292" i="5"/>
  <c r="N4293" i="5"/>
  <c r="N4294" i="5"/>
  <c r="O4294" i="5" s="1"/>
  <c r="N4295" i="5"/>
  <c r="O4295" i="5" s="1"/>
  <c r="N4296" i="5"/>
  <c r="O4296" i="5" s="1"/>
  <c r="N4297" i="5"/>
  <c r="N4298" i="5"/>
  <c r="O4298" i="5" s="1"/>
  <c r="N4299" i="5"/>
  <c r="O4299" i="5" s="1"/>
  <c r="N4300" i="5"/>
  <c r="O4300" i="5" s="1"/>
  <c r="N4301" i="5"/>
  <c r="N4302" i="5"/>
  <c r="O4302" i="5" s="1"/>
  <c r="N4303" i="5"/>
  <c r="N4304" i="5"/>
  <c r="O4304" i="5" s="1"/>
  <c r="N4305" i="5"/>
  <c r="N4306" i="5"/>
  <c r="O4306" i="5" s="1"/>
  <c r="N4307" i="5"/>
  <c r="O4307" i="5" s="1"/>
  <c r="N4308" i="5"/>
  <c r="N4309" i="5"/>
  <c r="N4310" i="5"/>
  <c r="O4310" i="5" s="1"/>
  <c r="N4311" i="5"/>
  <c r="N4312" i="5"/>
  <c r="O4312" i="5" s="1"/>
  <c r="N4313" i="5"/>
  <c r="N4314" i="5"/>
  <c r="O4314" i="5" s="1"/>
  <c r="N4315" i="5"/>
  <c r="O4315" i="5" s="1"/>
  <c r="N4316" i="5"/>
  <c r="N4317" i="5"/>
  <c r="N4318" i="5"/>
  <c r="O4318" i="5" s="1"/>
  <c r="N4319" i="5"/>
  <c r="N4320" i="5"/>
  <c r="O4320" i="5" s="1"/>
  <c r="N4321" i="5"/>
  <c r="N4322" i="5"/>
  <c r="O4322" i="5" s="1"/>
  <c r="N4323" i="5"/>
  <c r="O4323" i="5" s="1"/>
  <c r="N4324" i="5"/>
  <c r="N4325" i="5"/>
  <c r="N4326" i="5"/>
  <c r="O4326" i="5" s="1"/>
  <c r="N4327" i="5"/>
  <c r="N4328" i="5"/>
  <c r="O4328" i="5" s="1"/>
  <c r="N4329" i="5"/>
  <c r="N4330" i="5"/>
  <c r="O4330" i="5" s="1"/>
  <c r="N4331" i="5"/>
  <c r="O4331" i="5" s="1"/>
  <c r="N4332" i="5"/>
  <c r="N4333" i="5"/>
  <c r="N4334" i="5"/>
  <c r="O4334" i="5" s="1"/>
  <c r="N4335" i="5"/>
  <c r="N4336" i="5"/>
  <c r="O4336" i="5" s="1"/>
  <c r="N4337" i="5"/>
  <c r="N4338" i="5"/>
  <c r="O4338" i="5" s="1"/>
  <c r="N4339" i="5"/>
  <c r="O4339" i="5" s="1"/>
  <c r="N4340" i="5"/>
  <c r="N4341" i="5"/>
  <c r="N4342" i="5"/>
  <c r="O4342" i="5" s="1"/>
  <c r="N4343" i="5"/>
  <c r="O4343" i="5" s="1"/>
  <c r="N4344" i="5"/>
  <c r="O4344" i="5" s="1"/>
  <c r="N4345" i="5"/>
  <c r="N4346" i="5"/>
  <c r="O4346" i="5" s="1"/>
  <c r="N4347" i="5"/>
  <c r="O4347" i="5" s="1"/>
  <c r="N4348" i="5"/>
  <c r="N4349" i="5"/>
  <c r="N4350" i="5"/>
  <c r="O4350" i="5" s="1"/>
  <c r="N4351" i="5"/>
  <c r="N4352" i="5"/>
  <c r="O4352" i="5" s="1"/>
  <c r="N4353" i="5"/>
  <c r="N4354" i="5"/>
  <c r="O4354" i="5" s="1"/>
  <c r="N4355" i="5"/>
  <c r="N4356" i="5"/>
  <c r="N4357" i="5"/>
  <c r="N4358" i="5"/>
  <c r="O4358" i="5" s="1"/>
  <c r="N4359" i="5"/>
  <c r="N4360" i="5"/>
  <c r="O4360" i="5" s="1"/>
  <c r="N4361" i="5"/>
  <c r="N4362" i="5"/>
  <c r="O4362" i="5" s="1"/>
  <c r="N4363" i="5"/>
  <c r="O4363" i="5" s="1"/>
  <c r="N4364" i="5"/>
  <c r="N4365" i="5"/>
  <c r="N4366" i="5"/>
  <c r="O4366" i="5" s="1"/>
  <c r="N4367" i="5"/>
  <c r="N4368" i="5"/>
  <c r="O4368" i="5" s="1"/>
  <c r="N4369" i="5"/>
  <c r="N4370" i="5"/>
  <c r="O4370" i="5" s="1"/>
  <c r="N4371" i="5"/>
  <c r="O4371" i="5" s="1"/>
  <c r="N4372" i="5"/>
  <c r="N4373" i="5"/>
  <c r="N4374" i="5"/>
  <c r="O4374" i="5" s="1"/>
  <c r="N4375" i="5"/>
  <c r="N4376" i="5"/>
  <c r="O4376" i="5" s="1"/>
  <c r="N4377" i="5"/>
  <c r="N4378" i="5"/>
  <c r="O4378" i="5" s="1"/>
  <c r="N4379" i="5"/>
  <c r="O4379" i="5" s="1"/>
  <c r="N4380" i="5"/>
  <c r="N4381" i="5"/>
  <c r="N4382" i="5"/>
  <c r="O4382" i="5" s="1"/>
  <c r="N4383" i="5"/>
  <c r="N4384" i="5"/>
  <c r="O4384" i="5" s="1"/>
  <c r="N4385" i="5"/>
  <c r="N4386" i="5"/>
  <c r="O4386" i="5" s="1"/>
  <c r="N4387" i="5"/>
  <c r="O4387" i="5" s="1"/>
  <c r="N4388" i="5"/>
  <c r="N4389" i="5"/>
  <c r="N4390" i="5"/>
  <c r="O4390" i="5" s="1"/>
  <c r="N4391" i="5"/>
  <c r="N4392" i="5"/>
  <c r="O4392" i="5" s="1"/>
  <c r="N4393" i="5"/>
  <c r="N4394" i="5"/>
  <c r="O4394" i="5" s="1"/>
  <c r="N4395" i="5"/>
  <c r="O4395" i="5" s="1"/>
  <c r="N4396" i="5"/>
  <c r="N4397" i="5"/>
  <c r="N4398" i="5"/>
  <c r="O4398" i="5" s="1"/>
  <c r="N4399" i="5"/>
  <c r="N4400" i="5"/>
  <c r="O4400" i="5" s="1"/>
  <c r="N4401" i="5"/>
  <c r="N4402" i="5"/>
  <c r="O4402" i="5" s="1"/>
  <c r="N4403" i="5"/>
  <c r="O4403" i="5" s="1"/>
  <c r="N4404" i="5"/>
  <c r="N4405" i="5"/>
  <c r="N4406" i="5"/>
  <c r="O4406" i="5" s="1"/>
  <c r="N4407" i="5"/>
  <c r="N4408" i="5"/>
  <c r="O4408" i="5" s="1"/>
  <c r="N4409" i="5"/>
  <c r="N4410" i="5"/>
  <c r="O4410" i="5" s="1"/>
  <c r="N4411" i="5"/>
  <c r="N4412" i="5"/>
  <c r="N4413" i="5"/>
  <c r="N4414" i="5"/>
  <c r="O4414" i="5" s="1"/>
  <c r="N4415" i="5"/>
  <c r="N4416" i="5"/>
  <c r="O4416" i="5" s="1"/>
  <c r="N4417" i="5"/>
  <c r="N4418" i="5"/>
  <c r="O4418" i="5" s="1"/>
  <c r="N4419" i="5"/>
  <c r="O4419" i="5" s="1"/>
  <c r="N4420" i="5"/>
  <c r="N4421" i="5"/>
  <c r="N4422" i="5"/>
  <c r="O4422" i="5" s="1"/>
  <c r="N4423" i="5"/>
  <c r="N4424" i="5"/>
  <c r="O4424" i="5" s="1"/>
  <c r="N4425" i="5"/>
  <c r="N4426" i="5"/>
  <c r="O4426" i="5" s="1"/>
  <c r="N4427" i="5"/>
  <c r="O4427" i="5" s="1"/>
  <c r="N4428" i="5"/>
  <c r="N4429" i="5"/>
  <c r="N4430" i="5"/>
  <c r="O4430" i="5" s="1"/>
  <c r="N4431" i="5"/>
  <c r="N4432" i="5"/>
  <c r="O4432" i="5" s="1"/>
  <c r="N4433" i="5"/>
  <c r="N4434" i="5"/>
  <c r="O4434" i="5" s="1"/>
  <c r="N4435" i="5"/>
  <c r="O4435" i="5" s="1"/>
  <c r="N4436" i="5"/>
  <c r="N4437" i="5"/>
  <c r="N4438" i="5"/>
  <c r="O4438" i="5" s="1"/>
  <c r="N4439" i="5"/>
  <c r="N4440" i="5"/>
  <c r="O4440" i="5" s="1"/>
  <c r="N4441" i="5"/>
  <c r="N4442" i="5"/>
  <c r="O4442" i="5" s="1"/>
  <c r="N4443" i="5"/>
  <c r="O4443" i="5" s="1"/>
  <c r="N4444" i="5"/>
  <c r="N4445" i="5"/>
  <c r="N4446" i="5"/>
  <c r="O4446" i="5" s="1"/>
  <c r="N4447" i="5"/>
  <c r="N4448" i="5"/>
  <c r="O4448" i="5" s="1"/>
  <c r="N4449" i="5"/>
  <c r="N4450" i="5"/>
  <c r="O4450" i="5" s="1"/>
  <c r="N4451" i="5"/>
  <c r="O4451" i="5" s="1"/>
  <c r="N4452" i="5"/>
  <c r="N4453" i="5"/>
  <c r="N4454" i="5"/>
  <c r="O4454" i="5" s="1"/>
  <c r="N4455" i="5"/>
  <c r="N4456" i="5"/>
  <c r="O4456" i="5" s="1"/>
  <c r="N4457" i="5"/>
  <c r="N4458" i="5"/>
  <c r="O4458" i="5" s="1"/>
  <c r="N4459" i="5"/>
  <c r="O4459" i="5" s="1"/>
  <c r="N4460" i="5"/>
  <c r="N4461" i="5"/>
  <c r="N4462" i="5"/>
  <c r="O4462" i="5" s="1"/>
  <c r="N4463" i="5"/>
  <c r="N4464" i="5"/>
  <c r="O4464" i="5" s="1"/>
  <c r="N4465" i="5"/>
  <c r="N4466" i="5"/>
  <c r="O4466" i="5" s="1"/>
  <c r="N4467" i="5"/>
  <c r="O4467" i="5" s="1"/>
  <c r="N4468" i="5"/>
  <c r="N4469" i="5"/>
  <c r="N4470" i="5"/>
  <c r="O4470" i="5" s="1"/>
  <c r="N4471" i="5"/>
  <c r="N4472" i="5"/>
  <c r="O4472" i="5" s="1"/>
  <c r="N4473" i="5"/>
  <c r="N4474" i="5"/>
  <c r="O4474" i="5" s="1"/>
  <c r="N4475" i="5"/>
  <c r="N4476" i="5"/>
  <c r="N4477" i="5"/>
  <c r="N4478" i="5"/>
  <c r="O4478" i="5" s="1"/>
  <c r="N4479" i="5"/>
  <c r="N4480" i="5"/>
  <c r="O4480" i="5" s="1"/>
  <c r="N4481" i="5"/>
  <c r="N4482" i="5"/>
  <c r="O4482" i="5" s="1"/>
  <c r="N4483" i="5"/>
  <c r="O4483" i="5" s="1"/>
  <c r="N4484" i="5"/>
  <c r="N4485" i="5"/>
  <c r="N4486" i="5"/>
  <c r="O4486" i="5" s="1"/>
  <c r="N4487" i="5"/>
  <c r="N4488" i="5"/>
  <c r="O4488" i="5" s="1"/>
  <c r="N4489" i="5"/>
  <c r="N4490" i="5"/>
  <c r="O4490" i="5" s="1"/>
  <c r="N4491" i="5"/>
  <c r="O4491" i="5" s="1"/>
  <c r="N4492" i="5"/>
  <c r="N4493" i="5"/>
  <c r="N4494" i="5"/>
  <c r="O4494" i="5" s="1"/>
  <c r="N4495" i="5"/>
  <c r="N4496" i="5"/>
  <c r="O4496" i="5" s="1"/>
  <c r="N4497" i="5"/>
  <c r="N4498" i="5"/>
  <c r="O4498" i="5" s="1"/>
  <c r="N4499" i="5"/>
  <c r="O4499" i="5" s="1"/>
  <c r="N4500" i="5"/>
  <c r="N4501" i="5"/>
  <c r="N4502" i="5"/>
  <c r="O4502" i="5" s="1"/>
  <c r="N4503" i="5"/>
  <c r="N4504" i="5"/>
  <c r="O4504" i="5" s="1"/>
  <c r="N4505" i="5"/>
  <c r="N4506" i="5"/>
  <c r="O4506" i="5" s="1"/>
  <c r="N4507" i="5"/>
  <c r="O4507" i="5" s="1"/>
  <c r="N4508" i="5"/>
  <c r="N4509" i="5"/>
  <c r="N4510" i="5"/>
  <c r="O4510" i="5" s="1"/>
  <c r="N4511" i="5"/>
  <c r="N4512" i="5"/>
  <c r="O4512" i="5" s="1"/>
  <c r="N4513" i="5"/>
  <c r="N4514" i="5"/>
  <c r="O4514" i="5" s="1"/>
  <c r="N4515" i="5"/>
  <c r="N4516" i="5"/>
  <c r="N4517" i="5"/>
  <c r="N4518" i="5"/>
  <c r="O4518" i="5" s="1"/>
  <c r="N4519" i="5"/>
  <c r="N4520" i="5"/>
  <c r="N4521" i="5"/>
  <c r="N4522" i="5"/>
  <c r="O4522" i="5" s="1"/>
  <c r="N4523" i="5"/>
  <c r="O4523" i="5" s="1"/>
  <c r="N4524" i="5"/>
  <c r="N4525" i="5"/>
  <c r="N4526" i="5"/>
  <c r="O4526" i="5" s="1"/>
  <c r="N4527" i="5"/>
  <c r="N4528" i="5"/>
  <c r="O4528" i="5" s="1"/>
  <c r="N4529" i="5"/>
  <c r="N4530" i="5"/>
  <c r="O4530" i="5" s="1"/>
  <c r="N4531" i="5"/>
  <c r="O4531" i="5" s="1"/>
  <c r="N4532" i="5"/>
  <c r="N4533" i="5"/>
  <c r="N4534" i="5"/>
  <c r="O4534" i="5" s="1"/>
  <c r="N4535" i="5"/>
  <c r="N4536" i="5"/>
  <c r="O4536" i="5" s="1"/>
  <c r="N4537" i="5"/>
  <c r="N4538" i="5"/>
  <c r="O4538" i="5" s="1"/>
  <c r="N4539" i="5"/>
  <c r="O4539" i="5" s="1"/>
  <c r="N4540" i="5"/>
  <c r="N4541" i="5"/>
  <c r="N4542" i="5"/>
  <c r="O4542" i="5" s="1"/>
  <c r="N4543" i="5"/>
  <c r="N4544" i="5"/>
  <c r="O4544" i="5" s="1"/>
  <c r="N4545" i="5"/>
  <c r="N4546" i="5"/>
  <c r="O4546" i="5" s="1"/>
  <c r="N4547" i="5"/>
  <c r="O4547" i="5" s="1"/>
  <c r="N4548" i="5"/>
  <c r="N4549" i="5"/>
  <c r="N4550" i="5"/>
  <c r="O4550" i="5" s="1"/>
  <c r="N4551" i="5"/>
  <c r="N4552" i="5"/>
  <c r="O4552" i="5" s="1"/>
  <c r="N4553" i="5"/>
  <c r="N4554" i="5"/>
  <c r="O4554" i="5" s="1"/>
  <c r="N4555" i="5"/>
  <c r="O4555" i="5" s="1"/>
  <c r="N4556" i="5"/>
  <c r="N4557" i="5"/>
  <c r="N4558" i="5"/>
  <c r="O4558" i="5" s="1"/>
  <c r="N4559" i="5"/>
  <c r="N4560" i="5"/>
  <c r="O4560" i="5" s="1"/>
  <c r="N4561" i="5"/>
  <c r="N4562" i="5"/>
  <c r="O4562" i="5" s="1"/>
  <c r="N4563" i="5"/>
  <c r="N4564" i="5"/>
  <c r="O4564" i="5" s="1"/>
  <c r="N4565" i="5"/>
  <c r="N4566" i="5"/>
  <c r="O4566" i="5" s="1"/>
  <c r="N4567" i="5"/>
  <c r="N4568" i="5"/>
  <c r="O4568" i="5" s="1"/>
  <c r="N4569" i="5"/>
  <c r="N4570" i="5"/>
  <c r="O4570" i="5" s="1"/>
  <c r="N4571" i="5"/>
  <c r="O4571" i="5" s="1"/>
  <c r="N4572" i="5"/>
  <c r="N4573" i="5"/>
  <c r="N4574" i="5"/>
  <c r="O4574" i="5" s="1"/>
  <c r="N4575" i="5"/>
  <c r="N4576" i="5"/>
  <c r="O4576" i="5" s="1"/>
  <c r="N4577" i="5"/>
  <c r="N4578" i="5"/>
  <c r="O4578" i="5" s="1"/>
  <c r="N4579" i="5"/>
  <c r="O4579" i="5" s="1"/>
  <c r="N4580" i="5"/>
  <c r="N4581" i="5"/>
  <c r="N4582" i="5"/>
  <c r="O4582" i="5" s="1"/>
  <c r="N4583" i="5"/>
  <c r="N4584" i="5"/>
  <c r="O4584" i="5" s="1"/>
  <c r="N4585" i="5"/>
  <c r="N4586" i="5"/>
  <c r="O4586" i="5" s="1"/>
  <c r="N4587" i="5"/>
  <c r="O4587" i="5" s="1"/>
  <c r="N4588" i="5"/>
  <c r="N4589" i="5"/>
  <c r="N4590" i="5"/>
  <c r="O4590" i="5" s="1"/>
  <c r="N4591" i="5"/>
  <c r="N4592" i="5"/>
  <c r="O4592" i="5" s="1"/>
  <c r="N4593" i="5"/>
  <c r="N4594" i="5"/>
  <c r="O4594" i="5" s="1"/>
  <c r="N4595" i="5"/>
  <c r="O4595" i="5" s="1"/>
  <c r="N4596" i="5"/>
  <c r="N4597" i="5"/>
  <c r="N4598" i="5"/>
  <c r="O4598" i="5" s="1"/>
  <c r="N4599" i="5"/>
  <c r="N4600" i="5"/>
  <c r="O4600" i="5" s="1"/>
  <c r="N4601" i="5"/>
  <c r="N4602" i="5"/>
  <c r="O4602" i="5" s="1"/>
  <c r="N4603" i="5"/>
  <c r="O4603" i="5" s="1"/>
  <c r="N4604" i="5"/>
  <c r="N4605" i="5"/>
  <c r="N4606" i="5"/>
  <c r="O4606" i="5" s="1"/>
  <c r="N4607" i="5"/>
  <c r="N4608" i="5"/>
  <c r="O4608" i="5" s="1"/>
  <c r="N4609" i="5"/>
  <c r="N4610" i="5"/>
  <c r="O4610" i="5" s="1"/>
  <c r="N4611" i="5"/>
  <c r="O4611" i="5" s="1"/>
  <c r="N4612" i="5"/>
  <c r="N4613" i="5"/>
  <c r="N4614" i="5"/>
  <c r="O4614" i="5" s="1"/>
  <c r="N4615" i="5"/>
  <c r="N4616" i="5"/>
  <c r="O4616" i="5" s="1"/>
  <c r="N4617" i="5"/>
  <c r="N4618" i="5"/>
  <c r="O4618" i="5" s="1"/>
  <c r="N4619" i="5"/>
  <c r="O4619" i="5" s="1"/>
  <c r="N4620" i="5"/>
  <c r="N4621" i="5"/>
  <c r="N4622" i="5"/>
  <c r="O4622" i="5" s="1"/>
  <c r="N4623" i="5"/>
  <c r="N4624" i="5"/>
  <c r="O4624" i="5" s="1"/>
  <c r="N4625" i="5"/>
  <c r="N4626" i="5"/>
  <c r="O4626" i="5" s="1"/>
  <c r="N4627" i="5"/>
  <c r="O4627" i="5" s="1"/>
  <c r="N4628" i="5"/>
  <c r="N4629" i="5"/>
  <c r="N4630" i="5"/>
  <c r="O4630" i="5" s="1"/>
  <c r="N4631" i="5"/>
  <c r="N4632" i="5"/>
  <c r="O4632" i="5" s="1"/>
  <c r="N4633" i="5"/>
  <c r="N4634" i="5"/>
  <c r="O4634" i="5" s="1"/>
  <c r="N4635" i="5"/>
  <c r="O4635" i="5" s="1"/>
  <c r="N4636" i="5"/>
  <c r="N4637" i="5"/>
  <c r="N4638" i="5"/>
  <c r="O4638" i="5" s="1"/>
  <c r="N4639" i="5"/>
  <c r="N4640" i="5"/>
  <c r="O4640" i="5" s="1"/>
  <c r="N4641" i="5"/>
  <c r="N4642" i="5"/>
  <c r="O4642" i="5" s="1"/>
  <c r="N4643" i="5"/>
  <c r="O4643" i="5" s="1"/>
  <c r="N4644" i="5"/>
  <c r="N4645" i="5"/>
  <c r="N4646" i="5"/>
  <c r="O4646" i="5" s="1"/>
  <c r="N4647" i="5"/>
  <c r="N4648" i="5"/>
  <c r="O4648" i="5" s="1"/>
  <c r="N4649" i="5"/>
  <c r="N4650" i="5"/>
  <c r="O4650" i="5" s="1"/>
  <c r="N4651" i="5"/>
  <c r="O4651" i="5" s="1"/>
  <c r="N4652" i="5"/>
  <c r="N4653" i="5"/>
  <c r="N4654" i="5"/>
  <c r="O4654" i="5" s="1"/>
  <c r="N4655" i="5"/>
  <c r="N4656" i="5"/>
  <c r="O4656" i="5" s="1"/>
  <c r="N4657" i="5"/>
  <c r="N4658" i="5"/>
  <c r="O4658" i="5" s="1"/>
  <c r="N4659" i="5"/>
  <c r="O4659" i="5" s="1"/>
  <c r="N4660" i="5"/>
  <c r="N4661" i="5"/>
  <c r="N4662" i="5"/>
  <c r="O4662" i="5" s="1"/>
  <c r="N4663" i="5"/>
  <c r="N4664" i="5"/>
  <c r="O4664" i="5" s="1"/>
  <c r="N4665" i="5"/>
  <c r="N4666" i="5"/>
  <c r="O4666" i="5" s="1"/>
  <c r="N4667" i="5"/>
  <c r="N4668" i="5"/>
  <c r="N4669" i="5"/>
  <c r="N4670" i="5"/>
  <c r="O4670" i="5" s="1"/>
  <c r="N4671" i="5"/>
  <c r="O4671" i="5" s="1"/>
  <c r="N4672" i="5"/>
  <c r="O4672" i="5" s="1"/>
  <c r="N4673" i="5"/>
  <c r="N4674" i="5"/>
  <c r="O4674" i="5" s="1"/>
  <c r="N4675" i="5"/>
  <c r="O4675" i="5" s="1"/>
  <c r="N4676" i="5"/>
  <c r="N4677" i="5"/>
  <c r="N4678" i="5"/>
  <c r="O4678" i="5" s="1"/>
  <c r="N4679" i="5"/>
  <c r="N4680" i="5"/>
  <c r="O4680" i="5" s="1"/>
  <c r="N4681" i="5"/>
  <c r="N4682" i="5"/>
  <c r="O4682" i="5" s="1"/>
  <c r="N4683" i="5"/>
  <c r="O4683" i="5" s="1"/>
  <c r="N4684" i="5"/>
  <c r="N4685" i="5"/>
  <c r="N4686" i="5"/>
  <c r="O4686" i="5" s="1"/>
  <c r="N4687" i="5"/>
  <c r="N4688" i="5"/>
  <c r="O4688" i="5" s="1"/>
  <c r="N4689" i="5"/>
  <c r="N4690" i="5"/>
  <c r="O4690" i="5" s="1"/>
  <c r="N4691" i="5"/>
  <c r="O4691" i="5" s="1"/>
  <c r="N4692" i="5"/>
  <c r="N4693" i="5"/>
  <c r="N4694" i="5"/>
  <c r="O4694" i="5" s="1"/>
  <c r="N4695" i="5"/>
  <c r="N4696" i="5"/>
  <c r="O4696" i="5" s="1"/>
  <c r="N4697" i="5"/>
  <c r="N4698" i="5"/>
  <c r="O4698" i="5" s="1"/>
  <c r="N4699" i="5"/>
  <c r="O4699" i="5" s="1"/>
  <c r="N4700" i="5"/>
  <c r="N4701" i="5"/>
  <c r="N4702" i="5"/>
  <c r="O4702" i="5" s="1"/>
  <c r="N4703" i="5"/>
  <c r="N4704" i="5"/>
  <c r="O4704" i="5" s="1"/>
  <c r="N4705" i="5"/>
  <c r="N4706" i="5"/>
  <c r="O4706" i="5" s="1"/>
  <c r="N4707" i="5"/>
  <c r="N4708" i="5"/>
  <c r="O4708" i="5" s="1"/>
  <c r="N4709" i="5"/>
  <c r="N4710" i="5"/>
  <c r="O4710" i="5" s="1"/>
  <c r="N4711" i="5"/>
  <c r="N4712" i="5"/>
  <c r="O4712" i="5" s="1"/>
  <c r="N4713" i="5"/>
  <c r="N4714" i="5"/>
  <c r="O4714" i="5" s="1"/>
  <c r="N4715" i="5"/>
  <c r="O4715" i="5" s="1"/>
  <c r="N4716" i="5"/>
  <c r="N4717" i="5"/>
  <c r="N4718" i="5"/>
  <c r="O4718" i="5" s="1"/>
  <c r="N4719" i="5"/>
  <c r="N4720" i="5"/>
  <c r="O4720" i="5" s="1"/>
  <c r="N4721" i="5"/>
  <c r="N4722" i="5"/>
  <c r="O4722" i="5" s="1"/>
  <c r="N4723" i="5"/>
  <c r="O4723" i="5" s="1"/>
  <c r="N4724" i="5"/>
  <c r="N4725" i="5"/>
  <c r="N4726" i="5"/>
  <c r="O4726" i="5" s="1"/>
  <c r="N4727" i="5"/>
  <c r="N4728" i="5"/>
  <c r="O4728" i="5" s="1"/>
  <c r="N4729" i="5"/>
  <c r="N4730" i="5"/>
  <c r="O4730" i="5" s="1"/>
  <c r="N4731" i="5"/>
  <c r="O4731" i="5" s="1"/>
  <c r="N4732" i="5"/>
  <c r="N4733" i="5"/>
  <c r="N4734" i="5"/>
  <c r="O4734" i="5" s="1"/>
  <c r="N4735" i="5"/>
  <c r="N4736" i="5"/>
  <c r="O4736" i="5" s="1"/>
  <c r="N4737" i="5"/>
  <c r="N4738" i="5"/>
  <c r="O4738" i="5" s="1"/>
  <c r="N4739" i="5"/>
  <c r="O4739" i="5" s="1"/>
  <c r="N4740" i="5"/>
  <c r="N4741" i="5"/>
  <c r="N4742" i="5"/>
  <c r="O4742" i="5" s="1"/>
  <c r="N4743" i="5"/>
  <c r="N4744" i="5"/>
  <c r="O4744" i="5" s="1"/>
  <c r="N4745" i="5"/>
  <c r="N4746" i="5"/>
  <c r="O4746" i="5" s="1"/>
  <c r="N4747" i="5"/>
  <c r="O4747" i="5" s="1"/>
  <c r="N4748" i="5"/>
  <c r="N4749" i="5"/>
  <c r="N4750" i="5"/>
  <c r="O4750" i="5" s="1"/>
  <c r="N4751" i="5"/>
  <c r="O4751" i="5" s="1"/>
  <c r="N4752" i="5"/>
  <c r="O4752" i="5" s="1"/>
  <c r="N4753" i="5"/>
  <c r="N4754" i="5"/>
  <c r="O4754" i="5" s="1"/>
  <c r="N4755" i="5"/>
  <c r="O4755" i="5" s="1"/>
  <c r="N4756" i="5"/>
  <c r="N4757" i="5"/>
  <c r="N4758" i="5"/>
  <c r="O4758" i="5" s="1"/>
  <c r="N4759" i="5"/>
  <c r="N4760" i="5"/>
  <c r="O4760" i="5" s="1"/>
  <c r="N4761" i="5"/>
  <c r="N4762" i="5"/>
  <c r="O4762" i="5" s="1"/>
  <c r="N4763" i="5"/>
  <c r="O4763" i="5" s="1"/>
  <c r="N4764" i="5"/>
  <c r="N4765" i="5"/>
  <c r="N4766" i="5"/>
  <c r="O4766" i="5" s="1"/>
  <c r="N4767" i="5"/>
  <c r="N4768" i="5"/>
  <c r="O4768" i="5" s="1"/>
  <c r="N4769" i="5"/>
  <c r="N4770" i="5"/>
  <c r="O4770" i="5" s="1"/>
  <c r="N4771" i="5"/>
  <c r="O4771" i="5" s="1"/>
  <c r="N4772" i="5"/>
  <c r="N4773" i="5"/>
  <c r="N4774" i="5"/>
  <c r="O4774" i="5" s="1"/>
  <c r="N4775" i="5"/>
  <c r="N4776" i="5"/>
  <c r="O4776" i="5" s="1"/>
  <c r="N4777" i="5"/>
  <c r="N4778" i="5"/>
  <c r="O4778" i="5" s="1"/>
  <c r="N4779" i="5"/>
  <c r="N4780" i="5"/>
  <c r="N4781" i="5"/>
  <c r="N4782" i="5"/>
  <c r="O4782" i="5" s="1"/>
  <c r="N4783" i="5"/>
  <c r="N4784" i="5"/>
  <c r="O4784" i="5" s="1"/>
  <c r="N4785" i="5"/>
  <c r="N4786" i="5"/>
  <c r="O4786" i="5" s="1"/>
  <c r="N4787" i="5"/>
  <c r="N4788" i="5"/>
  <c r="O4788" i="5" s="1"/>
  <c r="N4789" i="5"/>
  <c r="N4790" i="5"/>
  <c r="O4790" i="5" s="1"/>
  <c r="N4791" i="5"/>
  <c r="N4792" i="5"/>
  <c r="O4792" i="5" s="1"/>
  <c r="N4793" i="5"/>
  <c r="N4794" i="5"/>
  <c r="O4794" i="5" s="1"/>
  <c r="N4795" i="5"/>
  <c r="N4796" i="5"/>
  <c r="N4797" i="5"/>
  <c r="N4798" i="5"/>
  <c r="O4798" i="5" s="1"/>
  <c r="N4799" i="5"/>
  <c r="N4800" i="5"/>
  <c r="O4800" i="5" s="1"/>
  <c r="N4801" i="5"/>
  <c r="N4802" i="5"/>
  <c r="O4802" i="5" s="1"/>
  <c r="N4803" i="5"/>
  <c r="N4804" i="5"/>
  <c r="N4805" i="5"/>
  <c r="N4806" i="5"/>
  <c r="O4806" i="5" s="1"/>
  <c r="N4807" i="5"/>
  <c r="N4808" i="5"/>
  <c r="O4808" i="5" s="1"/>
  <c r="N4809" i="5"/>
  <c r="N4810" i="5"/>
  <c r="O4810" i="5" s="1"/>
  <c r="N4811" i="5"/>
  <c r="N4812" i="5"/>
  <c r="N4813" i="5"/>
  <c r="N4814" i="5"/>
  <c r="O4814" i="5" s="1"/>
  <c r="N4815" i="5"/>
  <c r="N4816" i="5"/>
  <c r="O4816" i="5" s="1"/>
  <c r="N4817" i="5"/>
  <c r="N4818" i="5"/>
  <c r="O4818" i="5" s="1"/>
  <c r="N4819" i="5"/>
  <c r="N4820" i="5"/>
  <c r="N4821" i="5"/>
  <c r="N4822" i="5"/>
  <c r="O4822" i="5" s="1"/>
  <c r="N4823" i="5"/>
  <c r="N4824" i="5"/>
  <c r="O4824" i="5" s="1"/>
  <c r="N4825" i="5"/>
  <c r="N4826" i="5"/>
  <c r="O4826" i="5" s="1"/>
  <c r="N4827" i="5"/>
  <c r="N4828" i="5"/>
  <c r="N4829" i="5"/>
  <c r="N4830" i="5"/>
  <c r="O4830" i="5" s="1"/>
  <c r="N4831" i="5"/>
  <c r="N4832" i="5"/>
  <c r="O4832" i="5" s="1"/>
  <c r="N4833" i="5"/>
  <c r="N4834" i="5"/>
  <c r="O4834" i="5" s="1"/>
  <c r="N4835" i="5"/>
  <c r="N4836" i="5"/>
  <c r="N4837" i="5"/>
  <c r="N4838" i="5"/>
  <c r="O4838" i="5" s="1"/>
  <c r="N4839" i="5"/>
  <c r="N4840" i="5"/>
  <c r="O4840" i="5" s="1"/>
  <c r="N4841" i="5"/>
  <c r="N4842" i="5"/>
  <c r="O4842" i="5" s="1"/>
  <c r="N4843" i="5"/>
  <c r="N4844" i="5"/>
  <c r="O4844" i="5" s="1"/>
  <c r="N4845" i="5"/>
  <c r="N4846" i="5"/>
  <c r="O4846" i="5" s="1"/>
  <c r="N4847" i="5"/>
  <c r="N4848" i="5"/>
  <c r="O4848" i="5" s="1"/>
  <c r="N4849" i="5"/>
  <c r="N4850" i="5"/>
  <c r="O4850" i="5" s="1"/>
  <c r="N4851" i="5"/>
  <c r="N4852" i="5"/>
  <c r="N4853" i="5"/>
  <c r="N4854" i="5"/>
  <c r="O4854" i="5" s="1"/>
  <c r="N4855" i="5"/>
  <c r="O4855" i="5" s="1"/>
  <c r="N4856" i="5"/>
  <c r="O4856" i="5" s="1"/>
  <c r="N4857" i="5"/>
  <c r="N4858" i="5"/>
  <c r="O4858" i="5" s="1"/>
  <c r="N4859" i="5"/>
  <c r="N4860" i="5"/>
  <c r="N4861" i="5"/>
  <c r="N4862" i="5"/>
  <c r="O4862" i="5" s="1"/>
  <c r="N4863" i="5"/>
  <c r="N4864" i="5"/>
  <c r="O4864" i="5" s="1"/>
  <c r="N4865" i="5"/>
  <c r="N4866" i="5"/>
  <c r="O4866" i="5" s="1"/>
  <c r="N4867" i="5"/>
  <c r="N4868" i="5"/>
  <c r="N4869" i="5"/>
  <c r="N4870" i="5"/>
  <c r="O4870" i="5" s="1"/>
  <c r="N4871" i="5"/>
  <c r="N4872" i="5"/>
  <c r="O4872" i="5" s="1"/>
  <c r="N4873" i="5"/>
  <c r="N4874" i="5"/>
  <c r="O4874" i="5" s="1"/>
  <c r="N4875" i="5"/>
  <c r="N4876" i="5"/>
  <c r="N4877" i="5"/>
  <c r="N4878" i="5"/>
  <c r="O4878" i="5" s="1"/>
  <c r="N4879" i="5"/>
  <c r="N4880" i="5"/>
  <c r="O4880" i="5" s="1"/>
  <c r="N4881" i="5"/>
  <c r="O4881" i="5" s="1"/>
  <c r="N4882" i="5"/>
  <c r="O4882" i="5" s="1"/>
  <c r="N4883" i="5"/>
  <c r="N4884" i="5"/>
  <c r="N4885" i="5"/>
  <c r="N4886" i="5"/>
  <c r="O4886" i="5" s="1"/>
  <c r="N4887" i="5"/>
  <c r="N4888" i="5"/>
  <c r="O4888" i="5" s="1"/>
  <c r="N4889" i="5"/>
  <c r="N4890" i="5"/>
  <c r="O4890" i="5" s="1"/>
  <c r="N4891" i="5"/>
  <c r="N4892" i="5"/>
  <c r="N4893" i="5"/>
  <c r="N4894" i="5"/>
  <c r="O4894" i="5" s="1"/>
  <c r="N4895" i="5"/>
  <c r="N4896" i="5"/>
  <c r="O4896" i="5" s="1"/>
  <c r="N4897" i="5"/>
  <c r="N4898" i="5"/>
  <c r="O4898" i="5" s="1"/>
  <c r="N4899" i="5"/>
  <c r="N4900" i="5"/>
  <c r="N4901" i="5"/>
  <c r="N4902" i="5"/>
  <c r="O4902" i="5" s="1"/>
  <c r="N4903" i="5"/>
  <c r="N4904" i="5"/>
  <c r="O4904" i="5" s="1"/>
  <c r="N4905" i="5"/>
  <c r="N4906" i="5"/>
  <c r="O4906" i="5" s="1"/>
  <c r="N4907" i="5"/>
  <c r="N4908" i="5"/>
  <c r="N4909" i="5"/>
  <c r="N4910" i="5"/>
  <c r="O4910" i="5" s="1"/>
  <c r="N4911" i="5"/>
  <c r="N4912" i="5"/>
  <c r="O4912" i="5" s="1"/>
  <c r="N4913" i="5"/>
  <c r="N4914" i="5"/>
  <c r="O4914" i="5" s="1"/>
  <c r="N4915" i="5"/>
  <c r="N4916" i="5"/>
  <c r="N4917" i="5"/>
  <c r="N4918" i="5"/>
  <c r="O4918" i="5" s="1"/>
  <c r="N4919" i="5"/>
  <c r="N4920" i="5"/>
  <c r="O4920" i="5" s="1"/>
  <c r="N4921" i="5"/>
  <c r="N4922" i="5"/>
  <c r="O4922" i="5" s="1"/>
  <c r="N4923" i="5"/>
  <c r="N4924" i="5"/>
  <c r="O4924" i="5" s="1"/>
  <c r="N4925" i="5"/>
  <c r="N4926" i="5"/>
  <c r="O4926" i="5" s="1"/>
  <c r="N4927" i="5"/>
  <c r="N4928" i="5"/>
  <c r="O4928" i="5" s="1"/>
  <c r="N4929" i="5"/>
  <c r="N4930" i="5"/>
  <c r="O4930" i="5" s="1"/>
  <c r="N4931" i="5"/>
  <c r="N4932" i="5"/>
  <c r="N4933" i="5"/>
  <c r="N4934" i="5"/>
  <c r="O4934" i="5" s="1"/>
  <c r="N4935" i="5"/>
  <c r="N4936" i="5"/>
  <c r="O4936" i="5" s="1"/>
  <c r="N4937" i="5"/>
  <c r="N4938" i="5"/>
  <c r="O4938" i="5" s="1"/>
  <c r="N4939" i="5"/>
  <c r="N4940" i="5"/>
  <c r="N4941" i="5"/>
  <c r="N4942" i="5"/>
  <c r="O4942" i="5" s="1"/>
  <c r="N4943" i="5"/>
  <c r="N4944" i="5"/>
  <c r="O4944" i="5" s="1"/>
  <c r="N4945" i="5"/>
  <c r="N4946" i="5"/>
  <c r="O4946" i="5" s="1"/>
  <c r="N4947" i="5"/>
  <c r="N4948" i="5"/>
  <c r="N4949" i="5"/>
  <c r="N4950" i="5"/>
  <c r="O4950" i="5" s="1"/>
  <c r="N4951" i="5"/>
  <c r="N4952" i="5"/>
  <c r="O4952" i="5" s="1"/>
  <c r="N4953" i="5"/>
  <c r="N4954" i="5"/>
  <c r="O4954" i="5" s="1"/>
  <c r="N4955" i="5"/>
  <c r="N4956" i="5"/>
  <c r="N4957" i="5"/>
  <c r="N4958" i="5"/>
  <c r="O4958" i="5" s="1"/>
  <c r="N4959" i="5"/>
  <c r="N4960" i="5"/>
  <c r="O4960" i="5" s="1"/>
  <c r="N4961" i="5"/>
  <c r="N4962" i="5"/>
  <c r="O4962" i="5" s="1"/>
  <c r="N4963" i="5"/>
  <c r="N4964" i="5"/>
  <c r="O4964" i="5" s="1"/>
  <c r="N4965" i="5"/>
  <c r="N4966" i="5"/>
  <c r="O4966" i="5" s="1"/>
  <c r="N4967" i="5"/>
  <c r="N4968" i="5"/>
  <c r="O4968" i="5" s="1"/>
  <c r="N4969" i="5"/>
  <c r="N4970" i="5"/>
  <c r="O4970" i="5" s="1"/>
  <c r="N4971" i="5"/>
  <c r="N4972" i="5"/>
  <c r="N4973" i="5"/>
  <c r="N4974" i="5"/>
  <c r="O4974" i="5" s="1"/>
  <c r="N4975" i="5"/>
  <c r="N4976" i="5"/>
  <c r="O4976" i="5" s="1"/>
  <c r="N4977" i="5"/>
  <c r="N4978" i="5"/>
  <c r="O4978" i="5" s="1"/>
  <c r="N4979" i="5"/>
  <c r="N4980" i="5"/>
  <c r="N4981" i="5"/>
  <c r="N4982" i="5"/>
  <c r="O4982" i="5" s="1"/>
  <c r="N4983" i="5"/>
  <c r="N4984" i="5"/>
  <c r="O4984" i="5" s="1"/>
  <c r="N4985" i="5"/>
  <c r="N4986" i="5"/>
  <c r="O4986" i="5" s="1"/>
  <c r="N4987" i="5"/>
  <c r="N4988" i="5"/>
  <c r="N4989" i="5"/>
  <c r="N4990" i="5"/>
  <c r="O4990" i="5" s="1"/>
  <c r="N4991" i="5"/>
  <c r="N4992" i="5"/>
  <c r="O4992" i="5" s="1"/>
  <c r="N4993" i="5"/>
  <c r="N4994" i="5"/>
  <c r="O4994" i="5" s="1"/>
  <c r="N4995" i="5"/>
  <c r="N4996" i="5"/>
  <c r="N4997" i="5"/>
  <c r="N4998" i="5"/>
  <c r="O4998" i="5" s="1"/>
  <c r="N4999" i="5"/>
  <c r="N5000" i="5"/>
  <c r="O5000" i="5" s="1"/>
  <c r="N5001" i="5"/>
  <c r="N5002" i="5"/>
  <c r="O5002" i="5" s="1"/>
  <c r="N5003" i="5"/>
  <c r="N5004" i="5"/>
  <c r="N5005" i="5"/>
  <c r="N5006" i="5"/>
  <c r="O5006" i="5" s="1"/>
  <c r="N5007" i="5"/>
  <c r="N5008" i="5"/>
  <c r="O5008" i="5" s="1"/>
  <c r="N5009" i="5"/>
  <c r="N5010" i="5"/>
  <c r="O5010" i="5" s="1"/>
  <c r="N5011" i="5"/>
  <c r="N5012" i="5"/>
  <c r="N5013" i="5"/>
  <c r="N5014" i="5"/>
  <c r="O5014" i="5" s="1"/>
  <c r="N5015" i="5"/>
  <c r="N5016" i="5"/>
  <c r="O5016" i="5" s="1"/>
  <c r="N5017" i="5"/>
  <c r="N5018" i="5"/>
  <c r="O5018" i="5" s="1"/>
  <c r="N5019" i="5"/>
  <c r="N5020" i="5"/>
  <c r="N5021" i="5"/>
  <c r="N5022" i="5"/>
  <c r="O5022" i="5" s="1"/>
  <c r="N5023" i="5"/>
  <c r="O5023" i="5" s="1"/>
  <c r="N5024" i="5"/>
  <c r="O5024" i="5" s="1"/>
  <c r="N5025" i="5"/>
  <c r="N5026" i="5"/>
  <c r="O5026" i="5" s="1"/>
  <c r="N5027" i="5"/>
  <c r="N5028" i="5"/>
  <c r="N5029" i="5"/>
  <c r="N5030" i="5"/>
  <c r="O5030" i="5" s="1"/>
  <c r="N5031" i="5"/>
  <c r="N5032" i="5"/>
  <c r="O5032" i="5" s="1"/>
  <c r="N5033" i="5"/>
  <c r="N5034" i="5"/>
  <c r="O5034" i="5" s="1"/>
  <c r="N5035" i="5"/>
  <c r="N5036" i="5"/>
  <c r="O5036" i="5" s="1"/>
  <c r="N5037" i="5"/>
  <c r="N5038" i="5"/>
  <c r="O5038" i="5" s="1"/>
  <c r="N5039" i="5"/>
  <c r="N5040" i="5"/>
  <c r="O5040" i="5" s="1"/>
  <c r="N5041" i="5"/>
  <c r="N5042" i="5"/>
  <c r="O5042" i="5" s="1"/>
  <c r="N5043" i="5"/>
  <c r="N5044" i="5"/>
  <c r="N5045" i="5"/>
  <c r="N5046" i="5"/>
  <c r="O5046" i="5" s="1"/>
  <c r="N5047" i="5"/>
  <c r="N5048" i="5"/>
  <c r="O5048" i="5" s="1"/>
  <c r="N5049" i="5"/>
  <c r="N5050" i="5"/>
  <c r="O5050" i="5" s="1"/>
  <c r="N5051" i="5"/>
  <c r="N5052" i="5"/>
  <c r="N5053" i="5"/>
  <c r="N5054" i="5"/>
  <c r="O5054" i="5" s="1"/>
  <c r="N5055" i="5"/>
  <c r="N5056" i="5"/>
  <c r="O5056" i="5" s="1"/>
  <c r="N5057" i="5"/>
  <c r="N5058" i="5"/>
  <c r="O5058" i="5" s="1"/>
  <c r="N5059" i="5"/>
  <c r="N5060" i="5"/>
  <c r="N5061" i="5"/>
  <c r="N5062" i="5"/>
  <c r="O5062" i="5" s="1"/>
  <c r="N5063" i="5"/>
  <c r="N5064" i="5"/>
  <c r="O5064" i="5" s="1"/>
  <c r="N5065" i="5"/>
  <c r="N5066" i="5"/>
  <c r="O5066" i="5" s="1"/>
  <c r="N5067" i="5"/>
  <c r="N5068" i="5"/>
  <c r="N5069" i="5"/>
  <c r="N5070" i="5"/>
  <c r="O5070" i="5" s="1"/>
  <c r="N5071" i="5"/>
  <c r="N5072" i="5"/>
  <c r="O5072" i="5" s="1"/>
  <c r="N5073" i="5"/>
  <c r="N5074" i="5"/>
  <c r="O5074" i="5" s="1"/>
  <c r="N5075" i="5"/>
  <c r="N5076" i="5"/>
  <c r="N5077" i="5"/>
  <c r="N5078" i="5"/>
  <c r="O5078" i="5" s="1"/>
  <c r="N5079" i="5"/>
  <c r="N5080" i="5"/>
  <c r="O5080" i="5" s="1"/>
  <c r="N5081" i="5"/>
  <c r="N5082" i="5"/>
  <c r="O5082" i="5" s="1"/>
  <c r="N5083" i="5"/>
  <c r="N5084" i="5"/>
  <c r="N5085" i="5"/>
  <c r="N5086" i="5"/>
  <c r="O5086" i="5" s="1"/>
  <c r="N5087" i="5"/>
  <c r="N5088" i="5"/>
  <c r="O5088" i="5" s="1"/>
  <c r="N5089" i="5"/>
  <c r="N5090" i="5"/>
  <c r="N5091" i="5"/>
  <c r="N5092" i="5"/>
  <c r="N5093" i="5"/>
  <c r="N5094" i="5"/>
  <c r="O5094" i="5" s="1"/>
  <c r="N5095" i="5"/>
  <c r="N5096" i="5"/>
  <c r="O5096" i="5" s="1"/>
  <c r="N5097" i="5"/>
  <c r="N5098" i="5"/>
  <c r="O5098" i="5" s="1"/>
  <c r="N5099" i="5"/>
  <c r="N5100" i="5"/>
  <c r="N5101" i="5"/>
  <c r="N5102" i="5"/>
  <c r="O5102" i="5" s="1"/>
  <c r="N5103" i="5"/>
  <c r="N5104" i="5"/>
  <c r="O5104" i="5" s="1"/>
  <c r="N5105" i="5"/>
  <c r="O5105" i="5" s="1"/>
  <c r="N5106" i="5"/>
  <c r="O5106" i="5" s="1"/>
  <c r="N5107" i="5"/>
  <c r="N5108" i="5"/>
  <c r="O5108" i="5" s="1"/>
  <c r="N5109" i="5"/>
  <c r="N5110" i="5"/>
  <c r="O5110" i="5" s="1"/>
  <c r="N5111" i="5"/>
  <c r="N5112" i="5"/>
  <c r="O5112" i="5" s="1"/>
  <c r="N5113" i="5"/>
  <c r="N5114" i="5"/>
  <c r="O5114" i="5" s="1"/>
  <c r="N5115" i="5"/>
  <c r="N5116" i="5"/>
  <c r="N5117" i="5"/>
  <c r="N5118" i="5"/>
  <c r="O5118" i="5" s="1"/>
  <c r="N5119" i="5"/>
  <c r="N5120" i="5"/>
  <c r="O5120" i="5" s="1"/>
  <c r="N5121" i="5"/>
  <c r="N5122" i="5"/>
  <c r="O5122" i="5" s="1"/>
  <c r="N5123" i="5"/>
  <c r="N5124" i="5"/>
  <c r="N5125" i="5"/>
  <c r="N5126" i="5"/>
  <c r="O5126" i="5" s="1"/>
  <c r="N5127" i="5"/>
  <c r="N5128" i="5"/>
  <c r="O5128" i="5" s="1"/>
  <c r="N5129" i="5"/>
  <c r="N5130" i="5"/>
  <c r="O5130" i="5" s="1"/>
  <c r="N5131" i="5"/>
  <c r="N5132" i="5"/>
  <c r="N5133" i="5"/>
  <c r="N5134" i="5"/>
  <c r="O5134" i="5" s="1"/>
  <c r="N5135" i="5"/>
  <c r="N5136" i="5"/>
  <c r="O5136" i="5" s="1"/>
  <c r="N5137" i="5"/>
  <c r="N5138" i="5"/>
  <c r="O5138" i="5" s="1"/>
  <c r="N5139" i="5"/>
  <c r="O5139" i="5" s="1"/>
  <c r="N5140" i="5"/>
  <c r="N5141" i="5"/>
  <c r="N5142" i="5"/>
  <c r="O5142" i="5" s="1"/>
  <c r="N5143" i="5"/>
  <c r="N5144" i="5"/>
  <c r="O5144" i="5" s="1"/>
  <c r="N5145" i="5"/>
  <c r="O5145" i="5" s="1"/>
  <c r="N5146" i="5"/>
  <c r="O5146" i="5" s="1"/>
  <c r="N5147" i="5"/>
  <c r="N5148" i="5"/>
  <c r="N5149" i="5"/>
  <c r="N5150" i="5"/>
  <c r="O5150" i="5" s="1"/>
  <c r="N5151" i="5"/>
  <c r="N5152" i="5"/>
  <c r="O5152" i="5" s="1"/>
  <c r="N5153" i="5"/>
  <c r="N5154" i="5"/>
  <c r="O5154" i="5" s="1"/>
  <c r="N5155" i="5"/>
  <c r="N5156" i="5"/>
  <c r="N5157" i="5"/>
  <c r="N5158" i="5"/>
  <c r="O5158" i="5" s="1"/>
  <c r="N5159" i="5"/>
  <c r="N5160" i="5"/>
  <c r="O5160" i="5" s="1"/>
  <c r="N5161" i="5"/>
  <c r="N5162" i="5"/>
  <c r="O5162" i="5" s="1"/>
  <c r="N5163" i="5"/>
  <c r="N5164" i="5"/>
  <c r="N5165" i="5"/>
  <c r="N5166" i="5"/>
  <c r="O5166" i="5" s="1"/>
  <c r="N5167" i="5"/>
  <c r="N5168" i="5"/>
  <c r="O5168" i="5" s="1"/>
  <c r="N5169" i="5"/>
  <c r="N5170" i="5"/>
  <c r="O5170" i="5" s="1"/>
  <c r="N5171" i="5"/>
  <c r="N5172" i="5"/>
  <c r="N5173" i="5"/>
  <c r="N5174" i="5"/>
  <c r="O5174" i="5" s="1"/>
  <c r="N5175" i="5"/>
  <c r="N5176" i="5"/>
  <c r="O5176" i="5" s="1"/>
  <c r="N5177" i="5"/>
  <c r="N5178" i="5"/>
  <c r="O5178" i="5" s="1"/>
  <c r="N5179" i="5"/>
  <c r="N5180" i="5"/>
  <c r="N5181" i="5"/>
  <c r="N5182" i="5"/>
  <c r="O5182" i="5" s="1"/>
  <c r="N5183" i="5"/>
  <c r="N5184" i="5"/>
  <c r="O5184" i="5" s="1"/>
  <c r="N5185" i="5"/>
  <c r="N5186" i="5"/>
  <c r="O5186" i="5" s="1"/>
  <c r="N5187" i="5"/>
  <c r="N5188" i="5"/>
  <c r="N5189" i="5"/>
  <c r="N5190" i="5"/>
  <c r="O5190" i="5" s="1"/>
  <c r="N5191" i="5"/>
  <c r="N5192" i="5"/>
  <c r="O5192" i="5" s="1"/>
  <c r="N5193" i="5"/>
  <c r="N5194" i="5"/>
  <c r="O5194" i="5" s="1"/>
  <c r="N5195" i="5"/>
  <c r="N5196" i="5"/>
  <c r="N5197" i="5"/>
  <c r="N5198" i="5"/>
  <c r="O5198" i="5" s="1"/>
  <c r="N5199" i="5"/>
  <c r="N5200" i="5"/>
  <c r="O5200" i="5" s="1"/>
  <c r="N5201" i="5"/>
  <c r="N5202" i="5"/>
  <c r="O5202" i="5" s="1"/>
  <c r="N5203" i="5"/>
  <c r="N5204" i="5"/>
  <c r="N5205" i="5"/>
  <c r="N5206" i="5"/>
  <c r="O5206" i="5" s="1"/>
  <c r="N5207" i="5"/>
  <c r="N5208" i="5"/>
  <c r="O5208" i="5" s="1"/>
  <c r="N5209" i="5"/>
  <c r="N5210" i="5"/>
  <c r="O5210" i="5" s="1"/>
  <c r="N5211" i="5"/>
  <c r="N5212" i="5"/>
  <c r="N5213" i="5"/>
  <c r="N5214" i="5"/>
  <c r="O5214" i="5" s="1"/>
  <c r="N5215" i="5"/>
  <c r="N5216" i="5"/>
  <c r="O5216" i="5" s="1"/>
  <c r="N5217" i="5"/>
  <c r="N5218" i="5"/>
  <c r="O5218" i="5" s="1"/>
  <c r="N5219" i="5"/>
  <c r="N5220" i="5"/>
  <c r="O5220" i="5" s="1"/>
  <c r="N5221" i="5"/>
  <c r="N5222" i="5"/>
  <c r="O5222" i="5" s="1"/>
  <c r="N5223" i="5"/>
  <c r="N5224" i="5"/>
  <c r="O5224" i="5" s="1"/>
  <c r="N5225" i="5"/>
  <c r="N5226" i="5"/>
  <c r="O5226" i="5" s="1"/>
  <c r="N5227" i="5"/>
  <c r="N5228" i="5"/>
  <c r="N5229" i="5"/>
  <c r="N5230" i="5"/>
  <c r="O5230" i="5" s="1"/>
  <c r="N5231" i="5"/>
  <c r="N5232" i="5"/>
  <c r="O5232" i="5" s="1"/>
  <c r="N5233" i="5"/>
  <c r="N5234" i="5"/>
  <c r="O5234" i="5" s="1"/>
  <c r="N5235" i="5"/>
  <c r="N5236" i="5"/>
  <c r="N5237" i="5"/>
  <c r="N5238" i="5"/>
  <c r="O5238" i="5" s="1"/>
  <c r="N5239" i="5"/>
  <c r="N5240" i="5"/>
  <c r="O5240" i="5" s="1"/>
  <c r="N5241" i="5"/>
  <c r="N5242" i="5"/>
  <c r="O5242" i="5" s="1"/>
  <c r="N5243" i="5"/>
  <c r="N5244" i="5"/>
  <c r="N5245" i="5"/>
  <c r="N5246" i="5"/>
  <c r="O5246" i="5" s="1"/>
  <c r="N5247" i="5"/>
  <c r="N5248" i="5"/>
  <c r="O5248" i="5" s="1"/>
  <c r="N5249" i="5"/>
  <c r="N5250" i="5"/>
  <c r="O5250" i="5" s="1"/>
  <c r="N5251" i="5"/>
  <c r="N5252" i="5"/>
  <c r="N5253" i="5"/>
  <c r="N5254" i="5"/>
  <c r="O5254" i="5" s="1"/>
  <c r="N5255" i="5"/>
  <c r="N5256" i="5"/>
  <c r="O5256" i="5" s="1"/>
  <c r="N5257" i="5"/>
  <c r="N5258" i="5"/>
  <c r="O5258" i="5" s="1"/>
  <c r="N5259" i="5"/>
  <c r="N5260" i="5"/>
  <c r="N5261" i="5"/>
  <c r="N5262" i="5"/>
  <c r="O5262" i="5" s="1"/>
  <c r="N5263" i="5"/>
  <c r="N5264" i="5"/>
  <c r="O5264" i="5" s="1"/>
  <c r="N5265" i="5"/>
  <c r="N5266" i="5"/>
  <c r="O5266" i="5" s="1"/>
  <c r="N5267" i="5"/>
  <c r="N5268" i="5"/>
  <c r="N5269" i="5"/>
  <c r="N5270" i="5"/>
  <c r="O5270" i="5" s="1"/>
  <c r="N5271" i="5"/>
  <c r="N5272" i="5"/>
  <c r="O5272" i="5" s="1"/>
  <c r="N5273" i="5"/>
  <c r="N5274" i="5"/>
  <c r="O5274" i="5" s="1"/>
  <c r="N5275" i="5"/>
  <c r="N5276" i="5"/>
  <c r="N5277" i="5"/>
  <c r="N5278" i="5"/>
  <c r="O5278" i="5" s="1"/>
  <c r="N5279" i="5"/>
  <c r="N5280" i="5"/>
  <c r="O5280" i="5" s="1"/>
  <c r="N5281" i="5"/>
  <c r="N5282" i="5"/>
  <c r="O5282" i="5" s="1"/>
  <c r="N5283" i="5"/>
  <c r="N5284" i="5"/>
  <c r="N5285" i="5"/>
  <c r="N5286" i="5"/>
  <c r="O5286" i="5" s="1"/>
  <c r="N5287" i="5"/>
  <c r="N5288" i="5"/>
  <c r="O5288" i="5" s="1"/>
  <c r="N5289" i="5"/>
  <c r="N5290" i="5"/>
  <c r="O5290" i="5" s="1"/>
  <c r="N5291" i="5"/>
  <c r="N5292" i="5"/>
  <c r="N5293" i="5"/>
  <c r="N5294" i="5"/>
  <c r="O5294" i="5" s="1"/>
  <c r="N5295" i="5"/>
  <c r="N5296" i="5"/>
  <c r="O5296" i="5" s="1"/>
  <c r="N5297" i="5"/>
  <c r="N5298" i="5"/>
  <c r="O5298" i="5" s="1"/>
  <c r="N5299" i="5"/>
  <c r="N5300" i="5"/>
  <c r="O5300" i="5" s="1"/>
  <c r="N5301" i="5"/>
  <c r="N5302" i="5"/>
  <c r="O5302" i="5" s="1"/>
  <c r="N5303" i="5"/>
  <c r="N5304" i="5"/>
  <c r="O5304" i="5" s="1"/>
  <c r="N5305" i="5"/>
  <c r="N5306" i="5"/>
  <c r="O5306" i="5" s="1"/>
  <c r="N5307" i="5"/>
  <c r="N5308" i="5"/>
  <c r="N5309" i="5"/>
  <c r="N5310" i="5"/>
  <c r="O5310" i="5" s="1"/>
  <c r="N5311" i="5"/>
  <c r="N5312" i="5"/>
  <c r="O5312" i="5" s="1"/>
  <c r="N5313" i="5"/>
  <c r="N5314" i="5"/>
  <c r="N5315" i="5"/>
  <c r="N5316" i="5"/>
  <c r="N5317" i="5"/>
  <c r="N5318" i="5"/>
  <c r="O5318" i="5" s="1"/>
  <c r="N5319" i="5"/>
  <c r="N5320" i="5"/>
  <c r="O5320" i="5" s="1"/>
  <c r="N5321" i="5"/>
  <c r="N5322" i="5"/>
  <c r="O5322" i="5" s="1"/>
  <c r="N5323" i="5"/>
  <c r="N5324" i="5"/>
  <c r="N5325" i="5"/>
  <c r="N5326" i="5"/>
  <c r="O5326" i="5" s="1"/>
  <c r="N5327" i="5"/>
  <c r="N5328" i="5"/>
  <c r="O5328" i="5" s="1"/>
  <c r="N5329" i="5"/>
  <c r="N5330" i="5"/>
  <c r="O5330" i="5" s="1"/>
  <c r="N5331" i="5"/>
  <c r="N5332" i="5"/>
  <c r="N5333" i="5"/>
  <c r="N5334" i="5"/>
  <c r="O5334" i="5" s="1"/>
  <c r="N5335" i="5"/>
  <c r="N5336" i="5"/>
  <c r="O5336" i="5" s="1"/>
  <c r="N5337" i="5"/>
  <c r="N5338" i="5"/>
  <c r="O5338" i="5" s="1"/>
  <c r="N5339" i="5"/>
  <c r="N5340" i="5"/>
  <c r="N5341" i="5"/>
  <c r="N5342" i="5"/>
  <c r="O5342" i="5" s="1"/>
  <c r="N5343" i="5"/>
  <c r="N5344" i="5"/>
  <c r="O5344" i="5" s="1"/>
  <c r="N5345" i="5"/>
  <c r="N5346" i="5"/>
  <c r="O5346" i="5" s="1"/>
  <c r="N5347" i="5"/>
  <c r="N5348" i="5"/>
  <c r="N5349" i="5"/>
  <c r="N5350" i="5"/>
  <c r="O5350" i="5" s="1"/>
  <c r="N5351" i="5"/>
  <c r="N5352" i="5"/>
  <c r="O5352" i="5" s="1"/>
  <c r="N5353" i="5"/>
  <c r="N5354" i="5"/>
  <c r="O5354" i="5" s="1"/>
  <c r="N5355" i="5"/>
  <c r="N5356" i="5"/>
  <c r="N5357" i="5"/>
  <c r="N5358" i="5"/>
  <c r="O5358" i="5" s="1"/>
  <c r="N5359" i="5"/>
  <c r="N5360" i="5"/>
  <c r="O5360" i="5" s="1"/>
  <c r="N5361" i="5"/>
  <c r="N5362" i="5"/>
  <c r="O5362" i="5" s="1"/>
  <c r="N5363" i="5"/>
  <c r="N5364" i="5"/>
  <c r="N5365" i="5"/>
  <c r="N5366" i="5"/>
  <c r="O5366" i="5" s="1"/>
  <c r="N5367" i="5"/>
  <c r="N5368" i="5"/>
  <c r="O5368" i="5" s="1"/>
  <c r="N5369" i="5"/>
  <c r="N5370" i="5"/>
  <c r="O5370" i="5" s="1"/>
  <c r="N5371" i="5"/>
  <c r="N5372" i="5"/>
  <c r="N5373" i="5"/>
  <c r="N5374" i="5"/>
  <c r="O5374" i="5" s="1"/>
  <c r="N5375" i="5"/>
  <c r="N5376" i="5"/>
  <c r="O5376" i="5" s="1"/>
  <c r="N5377" i="5"/>
  <c r="N5378" i="5"/>
  <c r="O5378" i="5" s="1"/>
  <c r="N5379" i="5"/>
  <c r="N5380" i="5"/>
  <c r="N5381" i="5"/>
  <c r="N5382" i="5"/>
  <c r="O5382" i="5" s="1"/>
  <c r="N5383" i="5"/>
  <c r="N5384" i="5"/>
  <c r="O5384" i="5" s="1"/>
  <c r="N5385" i="5"/>
  <c r="N5386" i="5"/>
  <c r="O5386" i="5" s="1"/>
  <c r="N5387" i="5"/>
  <c r="O5387" i="5" s="1"/>
  <c r="N5388" i="5"/>
  <c r="O5388" i="5" s="1"/>
  <c r="N5389" i="5"/>
  <c r="N5390" i="5"/>
  <c r="O5390" i="5" s="1"/>
  <c r="N5391" i="5"/>
  <c r="N5392" i="5"/>
  <c r="O5392" i="5" s="1"/>
  <c r="N5393" i="5"/>
  <c r="N5394" i="5"/>
  <c r="O5394" i="5" s="1"/>
  <c r="N5395" i="5"/>
  <c r="N5396" i="5"/>
  <c r="N5397" i="5"/>
  <c r="N5398" i="5"/>
  <c r="O5398" i="5" s="1"/>
  <c r="N5399" i="5"/>
  <c r="N5400" i="5"/>
  <c r="O5400" i="5" s="1"/>
  <c r="N5401" i="5"/>
  <c r="N5402" i="5"/>
  <c r="O5402" i="5" s="1"/>
  <c r="N5403" i="5"/>
  <c r="N5404" i="5"/>
  <c r="N5405" i="5"/>
  <c r="N5406" i="5"/>
  <c r="O5406" i="5" s="1"/>
  <c r="N5407" i="5"/>
  <c r="N5408" i="5"/>
  <c r="O5408" i="5" s="1"/>
  <c r="N5409" i="5"/>
  <c r="N5410" i="5"/>
  <c r="O5410" i="5" s="1"/>
  <c r="N5411" i="5"/>
  <c r="N5412" i="5"/>
  <c r="O5412" i="5" s="1"/>
  <c r="N5413" i="5"/>
  <c r="N5414" i="5"/>
  <c r="O5414" i="5" s="1"/>
  <c r="N5415" i="5"/>
  <c r="N5416" i="5"/>
  <c r="O5416" i="5" s="1"/>
  <c r="N5417" i="5"/>
  <c r="N5418" i="5"/>
  <c r="O5418" i="5" s="1"/>
  <c r="N5419" i="5"/>
  <c r="N5420" i="5"/>
  <c r="N5421" i="5"/>
  <c r="N5422" i="5"/>
  <c r="O5422" i="5" s="1"/>
  <c r="N5423" i="5"/>
  <c r="N5424" i="5"/>
  <c r="O5424" i="5" s="1"/>
  <c r="N5425" i="5"/>
  <c r="N5426" i="5"/>
  <c r="O5426" i="5" s="1"/>
  <c r="N5427" i="5"/>
  <c r="N5428" i="5"/>
  <c r="N5429" i="5"/>
  <c r="N5430" i="5"/>
  <c r="O5430" i="5" s="1"/>
  <c r="N5431" i="5"/>
  <c r="N5432" i="5"/>
  <c r="O5432" i="5" s="1"/>
  <c r="N5433" i="5"/>
  <c r="N5434" i="5"/>
  <c r="O5434" i="5" s="1"/>
  <c r="N5435" i="5"/>
  <c r="N5436" i="5"/>
  <c r="O5436" i="5" s="1"/>
  <c r="N5437" i="5"/>
  <c r="N5438" i="5"/>
  <c r="O5438" i="5" s="1"/>
  <c r="N5439" i="5"/>
  <c r="N5440" i="5"/>
  <c r="O5440" i="5" s="1"/>
  <c r="N5441" i="5"/>
  <c r="N5442" i="5"/>
  <c r="O5442" i="5" s="1"/>
  <c r="N5443" i="5"/>
  <c r="N5444" i="5"/>
  <c r="N5445" i="5"/>
  <c r="N5446" i="5"/>
  <c r="O5446" i="5" s="1"/>
  <c r="N5447" i="5"/>
  <c r="N5448" i="5"/>
  <c r="O5448" i="5" s="1"/>
  <c r="N5449" i="5"/>
  <c r="O5449" i="5" s="1"/>
  <c r="N5450" i="5"/>
  <c r="O5450" i="5" s="1"/>
  <c r="N5451" i="5"/>
  <c r="N5452" i="5"/>
  <c r="N5453" i="5"/>
  <c r="N5454" i="5"/>
  <c r="O5454" i="5" s="1"/>
  <c r="N5455" i="5"/>
  <c r="N5456" i="5"/>
  <c r="O5456" i="5" s="1"/>
  <c r="N5457" i="5"/>
  <c r="N5458" i="5"/>
  <c r="O5458" i="5" s="1"/>
  <c r="N5459" i="5"/>
  <c r="N5460" i="5"/>
  <c r="N5461" i="5"/>
  <c r="N5462" i="5"/>
  <c r="O5462" i="5" s="1"/>
  <c r="N5463" i="5"/>
  <c r="O5463" i="5" s="1"/>
  <c r="N5464" i="5"/>
  <c r="O5464" i="5" s="1"/>
  <c r="N5465" i="5"/>
  <c r="N5466" i="5"/>
  <c r="O5466" i="5" s="1"/>
  <c r="N5467" i="5"/>
  <c r="N5468" i="5"/>
  <c r="N5469" i="5"/>
  <c r="N5470" i="5"/>
  <c r="O5470" i="5" s="1"/>
  <c r="N5471" i="5"/>
  <c r="N5472" i="5"/>
  <c r="O5472" i="5" s="1"/>
  <c r="N5473" i="5"/>
  <c r="N5474" i="5"/>
  <c r="O5474" i="5" s="1"/>
  <c r="N5475" i="5"/>
  <c r="N5476" i="5"/>
  <c r="N5477" i="5"/>
  <c r="N5478" i="5"/>
  <c r="O5478" i="5" s="1"/>
  <c r="N5479" i="5"/>
  <c r="N5480" i="5"/>
  <c r="O5480" i="5" s="1"/>
  <c r="N5481" i="5"/>
  <c r="N5482" i="5"/>
  <c r="O5482" i="5" s="1"/>
  <c r="N5483" i="5"/>
  <c r="N5484" i="5"/>
  <c r="N5485" i="5"/>
  <c r="N5486" i="5"/>
  <c r="O5486" i="5" s="1"/>
  <c r="N5487" i="5"/>
  <c r="N5488" i="5"/>
  <c r="O5488" i="5" s="1"/>
  <c r="N5489" i="5"/>
  <c r="N5490" i="5"/>
  <c r="O5490" i="5" s="1"/>
  <c r="N5491" i="5"/>
  <c r="N5492" i="5"/>
  <c r="N5493" i="5"/>
  <c r="N5494" i="5"/>
  <c r="O5494" i="5" s="1"/>
  <c r="N5495" i="5"/>
  <c r="N5496" i="5"/>
  <c r="O5496" i="5" s="1"/>
  <c r="N5497" i="5"/>
  <c r="N5498" i="5"/>
  <c r="O5498" i="5" s="1"/>
  <c r="N5499" i="5"/>
  <c r="N5500" i="5"/>
  <c r="N5501" i="5"/>
  <c r="N5502" i="5"/>
  <c r="O5502" i="5" s="1"/>
  <c r="N5503" i="5"/>
  <c r="N5504" i="5"/>
  <c r="O5504" i="5" s="1"/>
  <c r="N5505" i="5"/>
  <c r="N5506" i="5"/>
  <c r="O5506" i="5" s="1"/>
  <c r="N5507" i="5"/>
  <c r="N5508" i="5"/>
  <c r="N5509" i="5"/>
  <c r="N5510" i="5"/>
  <c r="O5510" i="5" s="1"/>
  <c r="N5511" i="5"/>
  <c r="N5512" i="5"/>
  <c r="O5512" i="5" s="1"/>
  <c r="N5513" i="5"/>
  <c r="N5514" i="5"/>
  <c r="O5514" i="5" s="1"/>
  <c r="N5515" i="5"/>
  <c r="N5516" i="5"/>
  <c r="N5517" i="5"/>
  <c r="N5518" i="5"/>
  <c r="O5518" i="5" s="1"/>
  <c r="N5519" i="5"/>
  <c r="N5520" i="5"/>
  <c r="O5520" i="5" s="1"/>
  <c r="N5521" i="5"/>
  <c r="N5522" i="5"/>
  <c r="O5522" i="5" s="1"/>
  <c r="N5523" i="5"/>
  <c r="N5524" i="5"/>
  <c r="N5525" i="5"/>
  <c r="N5526" i="5"/>
  <c r="O5526" i="5" s="1"/>
  <c r="N5527" i="5"/>
  <c r="N5528" i="5"/>
  <c r="O5528" i="5" s="1"/>
  <c r="N5529" i="5"/>
  <c r="N5530" i="5"/>
  <c r="O5530" i="5" s="1"/>
  <c r="N5531" i="5"/>
  <c r="N5532" i="5"/>
  <c r="N5533" i="5"/>
  <c r="N5534" i="5"/>
  <c r="O5534" i="5" s="1"/>
  <c r="N5535" i="5"/>
  <c r="N5536" i="5"/>
  <c r="O5536" i="5" s="1"/>
  <c r="N5537" i="5"/>
  <c r="N5538" i="5"/>
  <c r="O5538" i="5" s="1"/>
  <c r="N5539" i="5"/>
  <c r="N5540" i="5"/>
  <c r="O5540" i="5" s="1"/>
  <c r="N5541" i="5"/>
  <c r="N5542" i="5"/>
  <c r="O5542" i="5" s="1"/>
  <c r="N5543" i="5"/>
  <c r="N5544" i="5"/>
  <c r="O5544" i="5" s="1"/>
  <c r="N5545" i="5"/>
  <c r="N5546" i="5"/>
  <c r="O5546" i="5" s="1"/>
  <c r="N5547" i="5"/>
  <c r="N5548" i="5"/>
  <c r="N5549" i="5"/>
  <c r="N5550" i="5"/>
  <c r="O5550" i="5" s="1"/>
  <c r="N5551" i="5"/>
  <c r="N5552" i="5"/>
  <c r="O5552" i="5" s="1"/>
  <c r="N5553" i="5"/>
  <c r="N5554" i="5"/>
  <c r="O5554" i="5" s="1"/>
  <c r="N5555" i="5"/>
  <c r="N5556" i="5"/>
  <c r="N5557" i="5"/>
  <c r="N5558" i="5"/>
  <c r="O5558" i="5" s="1"/>
  <c r="N5559" i="5"/>
  <c r="N5560" i="5"/>
  <c r="O5560" i="5" s="1"/>
  <c r="N5561" i="5"/>
  <c r="N5562" i="5"/>
  <c r="O5562" i="5" s="1"/>
  <c r="N5563" i="5"/>
  <c r="N5564" i="5"/>
  <c r="N5565" i="5"/>
  <c r="N5566" i="5"/>
  <c r="O5566" i="5" s="1"/>
  <c r="N5567" i="5"/>
  <c r="N5568" i="5"/>
  <c r="O5568" i="5" s="1"/>
  <c r="N5569" i="5"/>
  <c r="N5570" i="5"/>
  <c r="O5570" i="5" s="1"/>
  <c r="N5571" i="5"/>
  <c r="N5572" i="5"/>
  <c r="N5573" i="5"/>
  <c r="N5574" i="5"/>
  <c r="O5574" i="5" s="1"/>
  <c r="N5575" i="5"/>
  <c r="N5576" i="5"/>
  <c r="O5576" i="5" s="1"/>
  <c r="N5577" i="5"/>
  <c r="N5578" i="5"/>
  <c r="O5578" i="5" s="1"/>
  <c r="N5579" i="5"/>
  <c r="O5579" i="5" s="1"/>
  <c r="N5580" i="5"/>
  <c r="N5581" i="5"/>
  <c r="N5582" i="5"/>
  <c r="O5582" i="5" s="1"/>
  <c r="N5583" i="5"/>
  <c r="O5583" i="5" s="1"/>
  <c r="N5584" i="5"/>
  <c r="O5584" i="5" s="1"/>
  <c r="N5585" i="5"/>
  <c r="N5586" i="5"/>
  <c r="O5586" i="5" s="1"/>
  <c r="N5587" i="5"/>
  <c r="N5588" i="5"/>
  <c r="N5589" i="5"/>
  <c r="N5590" i="5"/>
  <c r="O5590" i="5" s="1"/>
  <c r="N5591" i="5"/>
  <c r="N5592" i="5"/>
  <c r="O5592" i="5" s="1"/>
  <c r="N5593" i="5"/>
  <c r="N5594" i="5"/>
  <c r="O5594" i="5" s="1"/>
  <c r="N5595" i="5"/>
  <c r="N5596" i="5"/>
  <c r="N5597" i="5"/>
  <c r="N5598" i="5"/>
  <c r="O5598" i="5" s="1"/>
  <c r="N5599" i="5"/>
  <c r="N5600" i="5"/>
  <c r="O5600" i="5" s="1"/>
  <c r="N5601" i="5"/>
  <c r="N5602" i="5"/>
  <c r="O5602" i="5" s="1"/>
  <c r="N5603" i="5"/>
  <c r="N5604" i="5"/>
  <c r="N5605" i="5"/>
  <c r="N5606" i="5"/>
  <c r="O5606" i="5" s="1"/>
  <c r="N5607" i="5"/>
  <c r="N5608" i="5"/>
  <c r="O5608" i="5" s="1"/>
  <c r="N5609" i="5"/>
  <c r="N5610" i="5"/>
  <c r="O5610" i="5" s="1"/>
  <c r="N5611" i="5"/>
  <c r="N5612" i="5"/>
  <c r="N5613" i="5"/>
  <c r="N5614" i="5"/>
  <c r="O5614" i="5" s="1"/>
  <c r="N5615" i="5"/>
  <c r="N5616" i="5"/>
  <c r="O5616" i="5" s="1"/>
  <c r="N5617" i="5"/>
  <c r="O5617" i="5" s="1"/>
  <c r="N5618" i="5"/>
  <c r="O5618" i="5" s="1"/>
  <c r="N5619" i="5"/>
  <c r="N5620" i="5"/>
  <c r="O5620" i="5" s="1"/>
  <c r="N5621" i="5"/>
  <c r="N5622" i="5"/>
  <c r="O5622" i="5" s="1"/>
  <c r="N5623" i="5"/>
  <c r="N5624" i="5"/>
  <c r="O5624" i="5" s="1"/>
  <c r="N5625" i="5"/>
  <c r="N5626" i="5"/>
  <c r="O5626" i="5" s="1"/>
  <c r="N5627" i="5"/>
  <c r="N5628" i="5"/>
  <c r="O5628" i="5" s="1"/>
  <c r="N5629" i="5"/>
  <c r="N5630" i="5"/>
  <c r="O5630" i="5" s="1"/>
  <c r="N5631" i="5"/>
  <c r="N5632" i="5"/>
  <c r="O5632" i="5" s="1"/>
  <c r="N5633" i="5"/>
  <c r="N5634" i="5"/>
  <c r="O5634" i="5" s="1"/>
  <c r="N5635" i="5"/>
  <c r="N5636" i="5"/>
  <c r="N5637" i="5"/>
  <c r="N5638" i="5"/>
  <c r="O5638" i="5" s="1"/>
  <c r="N5639" i="5"/>
  <c r="N5640" i="5"/>
  <c r="O5640" i="5" s="1"/>
  <c r="N5641" i="5"/>
  <c r="O5641" i="5" s="1"/>
  <c r="N5642" i="5"/>
  <c r="O5642" i="5" s="1"/>
  <c r="N5643" i="5"/>
  <c r="N5644" i="5"/>
  <c r="O5644" i="5" s="1"/>
  <c r="N5645" i="5"/>
  <c r="N5646" i="5"/>
  <c r="O5646" i="5" s="1"/>
  <c r="N5647" i="5"/>
  <c r="N5648" i="5"/>
  <c r="O5648" i="5" s="1"/>
  <c r="N5649" i="5"/>
  <c r="N5650" i="5"/>
  <c r="O5650" i="5" s="1"/>
  <c r="N5651" i="5"/>
  <c r="N5652" i="5"/>
  <c r="N5653" i="5"/>
  <c r="N5654" i="5"/>
  <c r="O5654" i="5" s="1"/>
  <c r="N5655" i="5"/>
  <c r="N5656" i="5"/>
  <c r="O5656" i="5" s="1"/>
  <c r="N5657" i="5"/>
  <c r="N5658" i="5"/>
  <c r="O5658" i="5" s="1"/>
  <c r="N5659" i="5"/>
  <c r="N5660" i="5"/>
  <c r="N5661" i="5"/>
  <c r="N5662" i="5"/>
  <c r="O5662" i="5" s="1"/>
  <c r="N5663" i="5"/>
  <c r="N5664" i="5"/>
  <c r="O5664" i="5" s="1"/>
  <c r="N5665" i="5"/>
  <c r="N5666" i="5"/>
  <c r="O5666" i="5" s="1"/>
  <c r="N5667" i="5"/>
  <c r="N5668" i="5"/>
  <c r="O5668" i="5" s="1"/>
  <c r="N5669" i="5"/>
  <c r="N5670" i="5"/>
  <c r="O5670" i="5" s="1"/>
  <c r="N5671" i="5"/>
  <c r="N5672" i="5"/>
  <c r="O5672" i="5" s="1"/>
  <c r="N5673" i="5"/>
  <c r="N5674" i="5"/>
  <c r="O5674" i="5" s="1"/>
  <c r="N5675" i="5"/>
  <c r="N5676" i="5"/>
  <c r="N5677" i="5"/>
  <c r="N5678" i="5"/>
  <c r="O5678" i="5" s="1"/>
  <c r="N5679" i="5"/>
  <c r="N5680" i="5"/>
  <c r="O5680" i="5" s="1"/>
  <c r="N5681" i="5"/>
  <c r="O5681" i="5" s="1"/>
  <c r="N5682" i="5"/>
  <c r="O5682" i="5" s="1"/>
  <c r="N5683" i="5"/>
  <c r="N5684" i="5"/>
  <c r="O5684" i="5" s="1"/>
  <c r="N5685" i="5"/>
  <c r="N5686" i="5"/>
  <c r="O5686" i="5" s="1"/>
  <c r="O2061" i="5"/>
  <c r="O2275" i="5"/>
  <c r="O2324" i="5"/>
  <c r="O2450" i="5"/>
  <c r="O2564" i="5"/>
  <c r="O2570" i="5"/>
  <c r="O2605" i="5"/>
  <c r="O2690" i="5"/>
  <c r="O2866" i="5"/>
  <c r="O3124" i="5"/>
  <c r="O3137" i="5"/>
  <c r="O3173" i="5"/>
  <c r="O3213" i="5"/>
  <c r="O3273" i="5"/>
  <c r="O3337" i="5"/>
  <c r="O3380" i="5"/>
  <c r="O3401" i="5"/>
  <c r="O3459" i="5"/>
  <c r="O3585" i="5"/>
  <c r="O3588" i="5"/>
  <c r="O3620" i="5"/>
  <c r="O3940" i="5"/>
  <c r="O4065" i="5"/>
  <c r="O4201" i="5"/>
  <c r="O4337" i="5"/>
  <c r="O4353" i="5"/>
  <c r="O4475" i="5"/>
  <c r="O4481" i="5"/>
  <c r="O4604" i="5"/>
  <c r="O4657" i="5"/>
  <c r="O4716" i="5"/>
  <c r="O4789" i="5"/>
  <c r="O4841" i="5"/>
  <c r="O4849" i="5"/>
  <c r="O4921" i="5"/>
  <c r="O4937" i="5"/>
  <c r="O4957" i="5"/>
  <c r="O4985" i="5"/>
  <c r="O5013" i="5"/>
  <c r="O5065" i="5"/>
  <c r="O5090" i="5"/>
  <c r="O5116" i="5"/>
  <c r="O5129" i="5"/>
  <c r="O5169" i="5"/>
  <c r="O5228" i="5"/>
  <c r="O5333" i="5"/>
  <c r="O5353" i="5"/>
  <c r="O5393" i="5"/>
  <c r="O5433" i="5"/>
  <c r="O5521" i="5"/>
  <c r="O5609"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B2" i="2"/>
  <c r="C2" i="2"/>
  <c r="D2" i="2"/>
  <c r="E2" i="2"/>
  <c r="F2" i="2"/>
  <c r="G2" i="2"/>
  <c r="H2" i="2"/>
  <c r="J2" i="2"/>
  <c r="K2" i="2"/>
  <c r="B3" i="2"/>
  <c r="C3" i="2"/>
  <c r="D3" i="2"/>
  <c r="E3" i="2"/>
  <c r="F3" i="2"/>
  <c r="G3" i="2"/>
  <c r="H3" i="2"/>
  <c r="J3" i="2"/>
  <c r="K3" i="2"/>
  <c r="B4" i="2"/>
  <c r="C4" i="2"/>
  <c r="D4" i="2"/>
  <c r="E4" i="2"/>
  <c r="F4" i="2"/>
  <c r="G4" i="2"/>
  <c r="H4" i="2"/>
  <c r="J4" i="2"/>
  <c r="K4" i="2"/>
  <c r="B5" i="2"/>
  <c r="C5" i="2"/>
  <c r="D5" i="2"/>
  <c r="E5" i="2"/>
  <c r="F5" i="2"/>
  <c r="G5" i="2"/>
  <c r="H5" i="2"/>
  <c r="J5" i="2"/>
  <c r="K5" i="2"/>
  <c r="B6" i="2"/>
  <c r="C6" i="2"/>
  <c r="D6" i="2"/>
  <c r="E6" i="2"/>
  <c r="F6" i="2"/>
  <c r="G6" i="2"/>
  <c r="H6" i="2"/>
  <c r="J6" i="2"/>
  <c r="K6" i="2"/>
  <c r="B7" i="2"/>
  <c r="C7" i="2"/>
  <c r="D7" i="2"/>
  <c r="E7" i="2"/>
  <c r="F7" i="2"/>
  <c r="G7" i="2"/>
  <c r="H7" i="2"/>
  <c r="J7" i="2"/>
  <c r="K7" i="2"/>
  <c r="B8" i="2"/>
  <c r="C8" i="2"/>
  <c r="D8" i="2"/>
  <c r="E8" i="2"/>
  <c r="F8" i="2"/>
  <c r="G8" i="2"/>
  <c r="H8" i="2"/>
  <c r="J8" i="2"/>
  <c r="K8" i="2"/>
  <c r="B9" i="2"/>
  <c r="C9" i="2"/>
  <c r="D9" i="2"/>
  <c r="E9" i="2"/>
  <c r="F9" i="2"/>
  <c r="G9" i="2"/>
  <c r="H9" i="2"/>
  <c r="J9" i="2"/>
  <c r="L9" i="2" s="1"/>
  <c r="K9" i="2"/>
  <c r="B10" i="2"/>
  <c r="C10" i="2"/>
  <c r="D10" i="2"/>
  <c r="E10" i="2"/>
  <c r="F10" i="2"/>
  <c r="G10" i="2"/>
  <c r="H10" i="2"/>
  <c r="J10" i="2"/>
  <c r="K10" i="2"/>
  <c r="B11" i="2"/>
  <c r="C11" i="2"/>
  <c r="D11" i="2"/>
  <c r="E11" i="2"/>
  <c r="F11" i="2"/>
  <c r="G11" i="2"/>
  <c r="H11" i="2"/>
  <c r="J11" i="2"/>
  <c r="K11" i="2"/>
  <c r="B12" i="2"/>
  <c r="C12" i="2"/>
  <c r="D12" i="2"/>
  <c r="E12" i="2"/>
  <c r="F12" i="2"/>
  <c r="G12" i="2"/>
  <c r="H12" i="2"/>
  <c r="J12" i="2"/>
  <c r="K12" i="2"/>
  <c r="B13" i="2"/>
  <c r="C13" i="2"/>
  <c r="D13" i="2"/>
  <c r="E13" i="2"/>
  <c r="F13" i="2"/>
  <c r="G13" i="2"/>
  <c r="H13" i="2"/>
  <c r="J13" i="2"/>
  <c r="K13" i="2"/>
  <c r="B14" i="2"/>
  <c r="C14" i="2"/>
  <c r="D14" i="2"/>
  <c r="E14" i="2"/>
  <c r="F14" i="2"/>
  <c r="G14" i="2"/>
  <c r="H14" i="2"/>
  <c r="J14" i="2"/>
  <c r="K14" i="2"/>
  <c r="B15" i="2"/>
  <c r="C15" i="2"/>
  <c r="D15" i="2"/>
  <c r="E15" i="2"/>
  <c r="F15" i="2"/>
  <c r="G15" i="2"/>
  <c r="H15" i="2"/>
  <c r="J15" i="2"/>
  <c r="K15" i="2"/>
  <c r="B16" i="2"/>
  <c r="C16" i="2"/>
  <c r="D16" i="2"/>
  <c r="E16" i="2"/>
  <c r="F16" i="2"/>
  <c r="G16" i="2"/>
  <c r="H16" i="2"/>
  <c r="J16" i="2"/>
  <c r="K16" i="2"/>
  <c r="B17" i="2"/>
  <c r="C17" i="2"/>
  <c r="D17" i="2"/>
  <c r="E17" i="2"/>
  <c r="F17" i="2"/>
  <c r="G17" i="2"/>
  <c r="H17" i="2"/>
  <c r="J17" i="2"/>
  <c r="K17" i="2"/>
  <c r="B18" i="2"/>
  <c r="C18" i="2"/>
  <c r="D18" i="2"/>
  <c r="E18" i="2"/>
  <c r="F18" i="2"/>
  <c r="G18" i="2"/>
  <c r="H18" i="2"/>
  <c r="J18" i="2"/>
  <c r="K18" i="2"/>
  <c r="B19" i="2"/>
  <c r="C19" i="2"/>
  <c r="D19" i="2"/>
  <c r="E19" i="2"/>
  <c r="F19" i="2"/>
  <c r="G19" i="2"/>
  <c r="H19" i="2"/>
  <c r="J19" i="2"/>
  <c r="K19" i="2"/>
  <c r="B20" i="2"/>
  <c r="C20" i="2"/>
  <c r="D20" i="2"/>
  <c r="E20" i="2"/>
  <c r="F20" i="2"/>
  <c r="G20" i="2"/>
  <c r="H20" i="2"/>
  <c r="J20" i="2"/>
  <c r="K20" i="2"/>
  <c r="B21" i="2"/>
  <c r="C21" i="2"/>
  <c r="D21" i="2"/>
  <c r="E21" i="2"/>
  <c r="F21" i="2"/>
  <c r="G21" i="2"/>
  <c r="H21" i="2"/>
  <c r="J21" i="2"/>
  <c r="K21" i="2"/>
  <c r="B22" i="2"/>
  <c r="C22" i="2"/>
  <c r="D22" i="2"/>
  <c r="E22" i="2"/>
  <c r="F22" i="2"/>
  <c r="G22" i="2"/>
  <c r="H22" i="2"/>
  <c r="J22" i="2"/>
  <c r="K22" i="2"/>
  <c r="B23" i="2"/>
  <c r="C23" i="2"/>
  <c r="D23" i="2"/>
  <c r="E23" i="2"/>
  <c r="F23" i="2"/>
  <c r="G23" i="2"/>
  <c r="H23" i="2"/>
  <c r="J23" i="2"/>
  <c r="K23" i="2"/>
  <c r="L23" i="2" s="1"/>
  <c r="B24" i="2"/>
  <c r="C24" i="2"/>
  <c r="D24" i="2"/>
  <c r="E24" i="2"/>
  <c r="F24" i="2"/>
  <c r="G24" i="2"/>
  <c r="H24" i="2"/>
  <c r="J24" i="2"/>
  <c r="K24" i="2"/>
  <c r="B25" i="2"/>
  <c r="C25" i="2"/>
  <c r="D25" i="2"/>
  <c r="E25" i="2"/>
  <c r="F25" i="2"/>
  <c r="G25" i="2"/>
  <c r="H25" i="2"/>
  <c r="J25" i="2"/>
  <c r="L25" i="2" s="1"/>
  <c r="K25" i="2"/>
  <c r="B26" i="2"/>
  <c r="C26" i="2"/>
  <c r="D26" i="2"/>
  <c r="E26" i="2"/>
  <c r="F26" i="2"/>
  <c r="G26" i="2"/>
  <c r="H26" i="2"/>
  <c r="J26" i="2"/>
  <c r="K26" i="2"/>
  <c r="B27" i="2"/>
  <c r="C27" i="2"/>
  <c r="D27" i="2"/>
  <c r="E27" i="2"/>
  <c r="F27" i="2"/>
  <c r="G27" i="2"/>
  <c r="H27" i="2"/>
  <c r="J27" i="2"/>
  <c r="K27" i="2"/>
  <c r="B28" i="2"/>
  <c r="C28" i="2"/>
  <c r="D28" i="2"/>
  <c r="E28" i="2"/>
  <c r="F28" i="2"/>
  <c r="G28" i="2"/>
  <c r="H28" i="2"/>
  <c r="J28" i="2"/>
  <c r="K28" i="2"/>
  <c r="B29" i="2"/>
  <c r="C29" i="2"/>
  <c r="D29" i="2"/>
  <c r="E29" i="2"/>
  <c r="F29" i="2"/>
  <c r="G29" i="2"/>
  <c r="H29" i="2"/>
  <c r="J29" i="2"/>
  <c r="K29" i="2"/>
  <c r="B30" i="2"/>
  <c r="C30" i="2"/>
  <c r="D30" i="2"/>
  <c r="E30" i="2"/>
  <c r="F30" i="2"/>
  <c r="G30" i="2"/>
  <c r="H30" i="2"/>
  <c r="J30" i="2"/>
  <c r="K30" i="2"/>
  <c r="B31" i="2"/>
  <c r="C31" i="2"/>
  <c r="D31" i="2"/>
  <c r="E31" i="2"/>
  <c r="F31" i="2"/>
  <c r="G31" i="2"/>
  <c r="H31" i="2"/>
  <c r="J31" i="2"/>
  <c r="K31" i="2"/>
  <c r="B32" i="2"/>
  <c r="C32" i="2"/>
  <c r="D32" i="2"/>
  <c r="E32" i="2"/>
  <c r="F32" i="2"/>
  <c r="G32" i="2"/>
  <c r="H32" i="2"/>
  <c r="J32" i="2"/>
  <c r="K32" i="2"/>
  <c r="B33" i="2"/>
  <c r="C33" i="2"/>
  <c r="D33" i="2"/>
  <c r="E33" i="2"/>
  <c r="F33" i="2"/>
  <c r="G33" i="2"/>
  <c r="H33" i="2"/>
  <c r="J33" i="2"/>
  <c r="L33" i="2" s="1"/>
  <c r="K33" i="2"/>
  <c r="B34" i="2"/>
  <c r="C34" i="2"/>
  <c r="D34" i="2"/>
  <c r="E34" i="2"/>
  <c r="F34" i="2"/>
  <c r="G34" i="2"/>
  <c r="H34" i="2"/>
  <c r="J34" i="2"/>
  <c r="K34" i="2"/>
  <c r="B35" i="2"/>
  <c r="C35" i="2"/>
  <c r="D35" i="2"/>
  <c r="E35" i="2"/>
  <c r="F35" i="2"/>
  <c r="G35" i="2"/>
  <c r="H35" i="2"/>
  <c r="J35" i="2"/>
  <c r="K35" i="2"/>
  <c r="B36" i="2"/>
  <c r="C36" i="2"/>
  <c r="D36" i="2"/>
  <c r="E36" i="2"/>
  <c r="F36" i="2"/>
  <c r="G36" i="2"/>
  <c r="H36" i="2"/>
  <c r="J36" i="2"/>
  <c r="K36" i="2"/>
  <c r="B37" i="2"/>
  <c r="C37" i="2"/>
  <c r="D37" i="2"/>
  <c r="E37" i="2"/>
  <c r="F37" i="2"/>
  <c r="G37" i="2"/>
  <c r="H37" i="2"/>
  <c r="J37" i="2"/>
  <c r="K37" i="2"/>
  <c r="B38" i="2"/>
  <c r="C38" i="2"/>
  <c r="D38" i="2"/>
  <c r="E38" i="2"/>
  <c r="F38" i="2"/>
  <c r="G38" i="2"/>
  <c r="H38" i="2"/>
  <c r="J38" i="2"/>
  <c r="K38" i="2"/>
  <c r="B39" i="2"/>
  <c r="C39" i="2"/>
  <c r="D39" i="2"/>
  <c r="E39" i="2"/>
  <c r="F39" i="2"/>
  <c r="G39" i="2"/>
  <c r="H39" i="2"/>
  <c r="J39" i="2"/>
  <c r="K39" i="2"/>
  <c r="B40" i="2"/>
  <c r="C40" i="2"/>
  <c r="D40" i="2"/>
  <c r="E40" i="2"/>
  <c r="F40" i="2"/>
  <c r="G40" i="2"/>
  <c r="H40" i="2"/>
  <c r="J40" i="2"/>
  <c r="L40" i="2" s="1"/>
  <c r="K40" i="2"/>
  <c r="B41" i="2"/>
  <c r="C41" i="2"/>
  <c r="D41" i="2"/>
  <c r="E41" i="2"/>
  <c r="F41" i="2"/>
  <c r="G41" i="2"/>
  <c r="H41" i="2"/>
  <c r="J41" i="2"/>
  <c r="K41" i="2"/>
  <c r="B42" i="2"/>
  <c r="C42" i="2"/>
  <c r="D42" i="2"/>
  <c r="E42" i="2"/>
  <c r="F42" i="2"/>
  <c r="G42" i="2"/>
  <c r="H42" i="2"/>
  <c r="J42" i="2"/>
  <c r="K42" i="2"/>
  <c r="B43" i="2"/>
  <c r="C43" i="2"/>
  <c r="D43" i="2"/>
  <c r="E43" i="2"/>
  <c r="F43" i="2"/>
  <c r="G43" i="2"/>
  <c r="H43" i="2"/>
  <c r="J43" i="2"/>
  <c r="K43" i="2"/>
  <c r="B44" i="2"/>
  <c r="C44" i="2"/>
  <c r="D44" i="2"/>
  <c r="E44" i="2"/>
  <c r="F44" i="2"/>
  <c r="G44" i="2"/>
  <c r="H44" i="2"/>
  <c r="J44" i="2"/>
  <c r="L44" i="2" s="1"/>
  <c r="K44" i="2"/>
  <c r="B45" i="2"/>
  <c r="C45" i="2"/>
  <c r="D45" i="2"/>
  <c r="E45" i="2"/>
  <c r="F45" i="2"/>
  <c r="G45" i="2"/>
  <c r="H45" i="2"/>
  <c r="J45" i="2"/>
  <c r="K45" i="2"/>
  <c r="B46" i="2"/>
  <c r="C46" i="2"/>
  <c r="D46" i="2"/>
  <c r="E46" i="2"/>
  <c r="F46" i="2"/>
  <c r="G46" i="2"/>
  <c r="H46" i="2"/>
  <c r="J46" i="2"/>
  <c r="K46" i="2"/>
  <c r="B47" i="2"/>
  <c r="C47" i="2"/>
  <c r="D47" i="2"/>
  <c r="E47" i="2"/>
  <c r="F47" i="2"/>
  <c r="G47" i="2"/>
  <c r="H47" i="2"/>
  <c r="J47" i="2"/>
  <c r="K47" i="2"/>
  <c r="B48" i="2"/>
  <c r="C48" i="2"/>
  <c r="D48" i="2"/>
  <c r="E48" i="2"/>
  <c r="F48" i="2"/>
  <c r="G48" i="2"/>
  <c r="H48" i="2"/>
  <c r="J48" i="2"/>
  <c r="L48" i="2" s="1"/>
  <c r="K48" i="2"/>
  <c r="B49" i="2"/>
  <c r="C49" i="2"/>
  <c r="D49" i="2"/>
  <c r="E49" i="2"/>
  <c r="F49" i="2"/>
  <c r="G49" i="2"/>
  <c r="H49" i="2"/>
  <c r="J49" i="2"/>
  <c r="K49" i="2"/>
  <c r="B50" i="2"/>
  <c r="C50" i="2"/>
  <c r="D50" i="2"/>
  <c r="E50" i="2"/>
  <c r="F50" i="2"/>
  <c r="G50" i="2"/>
  <c r="H50" i="2"/>
  <c r="J50" i="2"/>
  <c r="K50" i="2"/>
  <c r="B51" i="2"/>
  <c r="C51" i="2"/>
  <c r="D51" i="2"/>
  <c r="E51" i="2"/>
  <c r="F51" i="2"/>
  <c r="G51" i="2"/>
  <c r="H51" i="2"/>
  <c r="J51" i="2"/>
  <c r="K51" i="2"/>
  <c r="B52" i="2"/>
  <c r="C52" i="2"/>
  <c r="D52" i="2"/>
  <c r="E52" i="2"/>
  <c r="F52" i="2"/>
  <c r="G52" i="2"/>
  <c r="H52" i="2"/>
  <c r="J52" i="2"/>
  <c r="K52" i="2"/>
  <c r="B53" i="2"/>
  <c r="C53" i="2"/>
  <c r="D53" i="2"/>
  <c r="E53" i="2"/>
  <c r="F53" i="2"/>
  <c r="G53" i="2"/>
  <c r="H53" i="2"/>
  <c r="J53" i="2"/>
  <c r="K53" i="2"/>
  <c r="L53" i="2" s="1"/>
  <c r="B54" i="2"/>
  <c r="C54" i="2"/>
  <c r="D54" i="2"/>
  <c r="E54" i="2"/>
  <c r="F54" i="2"/>
  <c r="G54" i="2"/>
  <c r="H54" i="2"/>
  <c r="J54" i="2"/>
  <c r="K54" i="2"/>
  <c r="B55" i="2"/>
  <c r="C55" i="2"/>
  <c r="D55" i="2"/>
  <c r="E55" i="2"/>
  <c r="F55" i="2"/>
  <c r="G55" i="2"/>
  <c r="H55" i="2"/>
  <c r="J55" i="2"/>
  <c r="K55" i="2"/>
  <c r="B56" i="2"/>
  <c r="C56" i="2"/>
  <c r="D56" i="2"/>
  <c r="E56" i="2"/>
  <c r="F56" i="2"/>
  <c r="G56" i="2"/>
  <c r="H56" i="2"/>
  <c r="J56" i="2"/>
  <c r="K56" i="2"/>
  <c r="B57" i="2"/>
  <c r="C57" i="2"/>
  <c r="D57" i="2"/>
  <c r="E57" i="2"/>
  <c r="F57" i="2"/>
  <c r="G57" i="2"/>
  <c r="H57" i="2"/>
  <c r="J57" i="2"/>
  <c r="K57" i="2"/>
  <c r="B58" i="2"/>
  <c r="C58" i="2"/>
  <c r="D58" i="2"/>
  <c r="E58" i="2"/>
  <c r="F58" i="2"/>
  <c r="G58" i="2"/>
  <c r="H58" i="2"/>
  <c r="J58" i="2"/>
  <c r="K58" i="2"/>
  <c r="B59" i="2"/>
  <c r="C59" i="2"/>
  <c r="D59" i="2"/>
  <c r="E59" i="2"/>
  <c r="F59" i="2"/>
  <c r="G59" i="2"/>
  <c r="H59" i="2"/>
  <c r="J59" i="2"/>
  <c r="L59" i="2" s="1"/>
  <c r="K59" i="2"/>
  <c r="B60" i="2"/>
  <c r="C60" i="2"/>
  <c r="D60" i="2"/>
  <c r="E60" i="2"/>
  <c r="F60" i="2"/>
  <c r="G60" i="2"/>
  <c r="H60" i="2"/>
  <c r="J60" i="2"/>
  <c r="K60" i="2"/>
  <c r="B61" i="2"/>
  <c r="C61" i="2"/>
  <c r="D61" i="2"/>
  <c r="E61" i="2"/>
  <c r="F61" i="2"/>
  <c r="G61" i="2"/>
  <c r="H61" i="2"/>
  <c r="J61" i="2"/>
  <c r="K61" i="2"/>
  <c r="B62" i="2"/>
  <c r="C62" i="2"/>
  <c r="D62" i="2"/>
  <c r="E62" i="2"/>
  <c r="F62" i="2"/>
  <c r="G62" i="2"/>
  <c r="H62" i="2"/>
  <c r="J62" i="2"/>
  <c r="K62" i="2"/>
  <c r="B63" i="2"/>
  <c r="C63" i="2"/>
  <c r="D63" i="2"/>
  <c r="E63" i="2"/>
  <c r="F63" i="2"/>
  <c r="G63" i="2"/>
  <c r="H63" i="2"/>
  <c r="J63" i="2"/>
  <c r="K63" i="2"/>
  <c r="B64" i="2"/>
  <c r="C64" i="2"/>
  <c r="N69" i="5" s="1"/>
  <c r="D64" i="2"/>
  <c r="E64" i="2"/>
  <c r="F64" i="2"/>
  <c r="G64" i="2"/>
  <c r="H64" i="2"/>
  <c r="J64" i="2"/>
  <c r="K64" i="2"/>
  <c r="B65" i="2"/>
  <c r="C65" i="2"/>
  <c r="D65" i="2"/>
  <c r="E65" i="2"/>
  <c r="F65" i="2"/>
  <c r="G65" i="2"/>
  <c r="H65" i="2"/>
  <c r="J65" i="2"/>
  <c r="K65" i="2"/>
  <c r="B66" i="2"/>
  <c r="C66" i="2"/>
  <c r="D66" i="2"/>
  <c r="E66" i="2"/>
  <c r="F66" i="2"/>
  <c r="G66" i="2"/>
  <c r="H66" i="2"/>
  <c r="J66" i="2"/>
  <c r="K66" i="2"/>
  <c r="B67" i="2"/>
  <c r="C67" i="2"/>
  <c r="D67" i="2"/>
  <c r="E67" i="2"/>
  <c r="F67" i="2"/>
  <c r="G67" i="2"/>
  <c r="H67" i="2"/>
  <c r="J67" i="2"/>
  <c r="K67" i="2"/>
  <c r="B68" i="2"/>
  <c r="C68" i="2"/>
  <c r="D68" i="2"/>
  <c r="E68" i="2"/>
  <c r="F68" i="2"/>
  <c r="G68" i="2"/>
  <c r="H68" i="2"/>
  <c r="J68" i="2"/>
  <c r="K68" i="2"/>
  <c r="B69" i="2"/>
  <c r="C69" i="2"/>
  <c r="N74" i="5" s="1"/>
  <c r="D69" i="2"/>
  <c r="E69" i="2"/>
  <c r="F69" i="2"/>
  <c r="G69" i="2"/>
  <c r="H69" i="2"/>
  <c r="J69" i="2"/>
  <c r="K69" i="2"/>
  <c r="B70" i="2"/>
  <c r="C70" i="2"/>
  <c r="D70" i="2"/>
  <c r="E70" i="2"/>
  <c r="F70" i="2"/>
  <c r="G70" i="2"/>
  <c r="H70" i="2"/>
  <c r="J70" i="2"/>
  <c r="K70" i="2"/>
  <c r="B71" i="2"/>
  <c r="C71" i="2"/>
  <c r="D71" i="2"/>
  <c r="E71" i="2"/>
  <c r="F71" i="2"/>
  <c r="G71" i="2"/>
  <c r="H71" i="2"/>
  <c r="J71" i="2"/>
  <c r="K71" i="2"/>
  <c r="B72" i="2"/>
  <c r="C72" i="2"/>
  <c r="N77" i="5" s="1"/>
  <c r="D72" i="2"/>
  <c r="E72" i="2"/>
  <c r="F72" i="2"/>
  <c r="G72" i="2"/>
  <c r="H72" i="2"/>
  <c r="J72" i="2"/>
  <c r="K72" i="2"/>
  <c r="L72" i="2" s="1"/>
  <c r="B73" i="2"/>
  <c r="C73" i="2"/>
  <c r="D73" i="2"/>
  <c r="E73" i="2"/>
  <c r="F73" i="2"/>
  <c r="G73" i="2"/>
  <c r="H73" i="2"/>
  <c r="J73" i="2"/>
  <c r="K73" i="2"/>
  <c r="B74" i="2"/>
  <c r="C74" i="2"/>
  <c r="D74" i="2"/>
  <c r="E74" i="2"/>
  <c r="F74" i="2"/>
  <c r="G74" i="2"/>
  <c r="H74" i="2"/>
  <c r="J74" i="2"/>
  <c r="K74" i="2"/>
  <c r="B75" i="2"/>
  <c r="C75" i="2"/>
  <c r="D75" i="2"/>
  <c r="E75" i="2"/>
  <c r="F75" i="2"/>
  <c r="G75" i="2"/>
  <c r="H75" i="2"/>
  <c r="J75" i="2"/>
  <c r="K75" i="2"/>
  <c r="B76" i="2"/>
  <c r="C76" i="2"/>
  <c r="D76" i="2"/>
  <c r="E76" i="2"/>
  <c r="F76" i="2"/>
  <c r="G76" i="2"/>
  <c r="H76" i="2"/>
  <c r="J76" i="2"/>
  <c r="K76" i="2"/>
  <c r="B77" i="2"/>
  <c r="C77" i="2"/>
  <c r="D77" i="2"/>
  <c r="E77" i="2"/>
  <c r="F77" i="2"/>
  <c r="G77" i="2"/>
  <c r="H77" i="2"/>
  <c r="J77" i="2"/>
  <c r="K77" i="2"/>
  <c r="B78" i="2"/>
  <c r="C78" i="2"/>
  <c r="D78" i="2"/>
  <c r="E78" i="2"/>
  <c r="F78" i="2"/>
  <c r="G78" i="2"/>
  <c r="H78" i="2"/>
  <c r="J78" i="2"/>
  <c r="K78" i="2"/>
  <c r="B79" i="2"/>
  <c r="C79" i="2"/>
  <c r="D79" i="2"/>
  <c r="E79" i="2"/>
  <c r="F79" i="2"/>
  <c r="G79" i="2"/>
  <c r="H79" i="2"/>
  <c r="J79" i="2"/>
  <c r="K79" i="2"/>
  <c r="B80" i="2"/>
  <c r="C80" i="2"/>
  <c r="D80" i="2"/>
  <c r="E80" i="2"/>
  <c r="F80" i="2"/>
  <c r="G80" i="2"/>
  <c r="H80" i="2"/>
  <c r="J80" i="2"/>
  <c r="K80" i="2"/>
  <c r="B81" i="2"/>
  <c r="C81" i="2"/>
  <c r="D81" i="2"/>
  <c r="E81" i="2"/>
  <c r="F81" i="2"/>
  <c r="G81" i="2"/>
  <c r="H81" i="2"/>
  <c r="J81" i="2"/>
  <c r="K81" i="2"/>
  <c r="B82" i="2"/>
  <c r="C82" i="2"/>
  <c r="D82" i="2"/>
  <c r="E82" i="2"/>
  <c r="F82" i="2"/>
  <c r="G82" i="2"/>
  <c r="H82" i="2"/>
  <c r="J82" i="2"/>
  <c r="K82" i="2"/>
  <c r="B83" i="2"/>
  <c r="C83" i="2"/>
  <c r="D83" i="2"/>
  <c r="E83" i="2"/>
  <c r="F83" i="2"/>
  <c r="G83" i="2"/>
  <c r="H83" i="2"/>
  <c r="J83" i="2"/>
  <c r="K83" i="2"/>
  <c r="B84" i="2"/>
  <c r="C84" i="2"/>
  <c r="D84" i="2"/>
  <c r="E84" i="2"/>
  <c r="F84" i="2"/>
  <c r="G84" i="2"/>
  <c r="H84" i="2"/>
  <c r="J84" i="2"/>
  <c r="K84" i="2"/>
  <c r="B85" i="2"/>
  <c r="C85" i="2"/>
  <c r="D85" i="2"/>
  <c r="E85" i="2"/>
  <c r="F85" i="2"/>
  <c r="G85" i="2"/>
  <c r="H85" i="2"/>
  <c r="J85" i="2"/>
  <c r="K85" i="2"/>
  <c r="L85" i="2" s="1"/>
  <c r="B86" i="2"/>
  <c r="C86" i="2"/>
  <c r="D86" i="2"/>
  <c r="E86" i="2"/>
  <c r="F86" i="2"/>
  <c r="G86" i="2"/>
  <c r="H86" i="2"/>
  <c r="J86" i="2"/>
  <c r="K86" i="2"/>
  <c r="B87" i="2"/>
  <c r="C87" i="2"/>
  <c r="D87" i="2"/>
  <c r="E87" i="2"/>
  <c r="F87" i="2"/>
  <c r="G87" i="2"/>
  <c r="H87" i="2"/>
  <c r="J87" i="2"/>
  <c r="K87" i="2"/>
  <c r="B88" i="2"/>
  <c r="C88" i="2"/>
  <c r="D88" i="2"/>
  <c r="E88" i="2"/>
  <c r="F88" i="2"/>
  <c r="G88" i="2"/>
  <c r="H88" i="2"/>
  <c r="J88" i="2"/>
  <c r="K88" i="2"/>
  <c r="B89" i="2"/>
  <c r="C89" i="2"/>
  <c r="D89" i="2"/>
  <c r="E89" i="2"/>
  <c r="F89" i="2"/>
  <c r="G89" i="2"/>
  <c r="H89" i="2"/>
  <c r="J89" i="2"/>
  <c r="K89" i="2"/>
  <c r="B90" i="2"/>
  <c r="C90" i="2"/>
  <c r="D90" i="2"/>
  <c r="E90" i="2"/>
  <c r="F90" i="2"/>
  <c r="G90" i="2"/>
  <c r="H90" i="2"/>
  <c r="J90" i="2"/>
  <c r="K90" i="2"/>
  <c r="B91" i="2"/>
  <c r="C91" i="2"/>
  <c r="D91" i="2"/>
  <c r="E91" i="2"/>
  <c r="F91" i="2"/>
  <c r="G91" i="2"/>
  <c r="H91" i="2"/>
  <c r="J91" i="2"/>
  <c r="L91" i="2" s="1"/>
  <c r="K91" i="2"/>
  <c r="B92" i="2"/>
  <c r="C92" i="2"/>
  <c r="D92" i="2"/>
  <c r="E92" i="2"/>
  <c r="F92" i="2"/>
  <c r="G92" i="2"/>
  <c r="H92" i="2"/>
  <c r="J92" i="2"/>
  <c r="K92" i="2"/>
  <c r="B93" i="2"/>
  <c r="C93" i="2"/>
  <c r="D93" i="2"/>
  <c r="E93" i="2"/>
  <c r="F93" i="2"/>
  <c r="G93" i="2"/>
  <c r="H93" i="2"/>
  <c r="J93" i="2"/>
  <c r="K93" i="2"/>
  <c r="B94" i="2"/>
  <c r="C94" i="2"/>
  <c r="D94" i="2"/>
  <c r="E94" i="2"/>
  <c r="F94" i="2"/>
  <c r="G94" i="2"/>
  <c r="H94" i="2"/>
  <c r="J94" i="2"/>
  <c r="K94" i="2"/>
  <c r="B95" i="2"/>
  <c r="C95" i="2"/>
  <c r="D95" i="2"/>
  <c r="E95" i="2"/>
  <c r="F95" i="2"/>
  <c r="G95" i="2"/>
  <c r="H95" i="2"/>
  <c r="J95" i="2"/>
  <c r="K95" i="2"/>
  <c r="B96" i="2"/>
  <c r="C96" i="2"/>
  <c r="D96" i="2"/>
  <c r="E96" i="2"/>
  <c r="F96" i="2"/>
  <c r="G96" i="2"/>
  <c r="H96" i="2"/>
  <c r="J96" i="2"/>
  <c r="K96" i="2"/>
  <c r="B97" i="2"/>
  <c r="C97" i="2"/>
  <c r="D97" i="2"/>
  <c r="E97" i="2"/>
  <c r="F97" i="2"/>
  <c r="G97" i="2"/>
  <c r="H97" i="2"/>
  <c r="J97" i="2"/>
  <c r="K97" i="2"/>
  <c r="B98" i="2"/>
  <c r="C98" i="2"/>
  <c r="D98" i="2"/>
  <c r="E98" i="2"/>
  <c r="F98" i="2"/>
  <c r="G98" i="2"/>
  <c r="H98" i="2"/>
  <c r="J98" i="2"/>
  <c r="K98" i="2"/>
  <c r="B99" i="2"/>
  <c r="C99" i="2"/>
  <c r="D99" i="2"/>
  <c r="E99" i="2"/>
  <c r="F99" i="2"/>
  <c r="G99" i="2"/>
  <c r="H99" i="2"/>
  <c r="J99" i="2"/>
  <c r="K99" i="2"/>
  <c r="B100" i="2"/>
  <c r="C100" i="2"/>
  <c r="D100" i="2"/>
  <c r="E100" i="2"/>
  <c r="F100" i="2"/>
  <c r="G100" i="2"/>
  <c r="H100" i="2"/>
  <c r="J100" i="2"/>
  <c r="K100" i="2"/>
  <c r="B101" i="2"/>
  <c r="C101" i="2"/>
  <c r="D101" i="2"/>
  <c r="E101" i="2"/>
  <c r="F101" i="2"/>
  <c r="G101" i="2"/>
  <c r="H101" i="2"/>
  <c r="J101" i="2"/>
  <c r="K101" i="2"/>
  <c r="B102" i="2"/>
  <c r="C102" i="2"/>
  <c r="D102" i="2"/>
  <c r="E102" i="2"/>
  <c r="F102" i="2"/>
  <c r="G102" i="2"/>
  <c r="H102" i="2"/>
  <c r="J102" i="2"/>
  <c r="K102" i="2"/>
  <c r="B103" i="2"/>
  <c r="C103" i="2"/>
  <c r="D103" i="2"/>
  <c r="E103" i="2"/>
  <c r="F103" i="2"/>
  <c r="G103" i="2"/>
  <c r="H103" i="2"/>
  <c r="J103" i="2"/>
  <c r="L103" i="2" s="1"/>
  <c r="K103" i="2"/>
  <c r="B104" i="2"/>
  <c r="C104" i="2"/>
  <c r="D104" i="2"/>
  <c r="E104" i="2"/>
  <c r="F104" i="2"/>
  <c r="G104" i="2"/>
  <c r="H104" i="2"/>
  <c r="J104" i="2"/>
  <c r="K104" i="2"/>
  <c r="B105" i="2"/>
  <c r="C105" i="2"/>
  <c r="D105" i="2"/>
  <c r="E105" i="2"/>
  <c r="F105" i="2"/>
  <c r="G105" i="2"/>
  <c r="H105" i="2"/>
  <c r="J105" i="2"/>
  <c r="K105" i="2"/>
  <c r="B106" i="2"/>
  <c r="C106" i="2"/>
  <c r="D106" i="2"/>
  <c r="E106" i="2"/>
  <c r="F106" i="2"/>
  <c r="G106" i="2"/>
  <c r="H106" i="2"/>
  <c r="J106" i="2"/>
  <c r="K106" i="2"/>
  <c r="B107" i="2"/>
  <c r="C107" i="2"/>
  <c r="D107" i="2"/>
  <c r="E107" i="2"/>
  <c r="F107" i="2"/>
  <c r="G107" i="2"/>
  <c r="H107" i="2"/>
  <c r="J107" i="2"/>
  <c r="K107" i="2"/>
  <c r="B108" i="2"/>
  <c r="C108" i="2"/>
  <c r="D108" i="2"/>
  <c r="E108" i="2"/>
  <c r="F108" i="2"/>
  <c r="G108" i="2"/>
  <c r="H108" i="2"/>
  <c r="J108" i="2"/>
  <c r="K108" i="2"/>
  <c r="B109" i="2"/>
  <c r="C109" i="2"/>
  <c r="D109" i="2"/>
  <c r="E109" i="2"/>
  <c r="F109" i="2"/>
  <c r="G109" i="2"/>
  <c r="H109" i="2"/>
  <c r="J109" i="2"/>
  <c r="K109" i="2"/>
  <c r="B110" i="2"/>
  <c r="C110" i="2"/>
  <c r="D110" i="2"/>
  <c r="E110" i="2"/>
  <c r="F110" i="2"/>
  <c r="G110" i="2"/>
  <c r="H110" i="2"/>
  <c r="J110" i="2"/>
  <c r="K110" i="2"/>
  <c r="B111" i="2"/>
  <c r="C111" i="2"/>
  <c r="D111" i="2"/>
  <c r="E111" i="2"/>
  <c r="F111" i="2"/>
  <c r="G111" i="2"/>
  <c r="H111" i="2"/>
  <c r="J111" i="2"/>
  <c r="K111" i="2"/>
  <c r="B112" i="2"/>
  <c r="C112" i="2"/>
  <c r="D112" i="2"/>
  <c r="E112" i="2"/>
  <c r="F112" i="2"/>
  <c r="G112" i="2"/>
  <c r="H112" i="2"/>
  <c r="J112" i="2"/>
  <c r="K112" i="2"/>
  <c r="B113" i="2"/>
  <c r="C113" i="2"/>
  <c r="D113" i="2"/>
  <c r="E113" i="2"/>
  <c r="F113" i="2"/>
  <c r="G113" i="2"/>
  <c r="H113" i="2"/>
  <c r="J113" i="2"/>
  <c r="K113" i="2"/>
  <c r="B114" i="2"/>
  <c r="C114" i="2"/>
  <c r="D114" i="2"/>
  <c r="E114" i="2"/>
  <c r="F114" i="2"/>
  <c r="G114" i="2"/>
  <c r="H114" i="2"/>
  <c r="J114" i="2"/>
  <c r="K114" i="2"/>
  <c r="B115" i="2"/>
  <c r="C115" i="2"/>
  <c r="D115" i="2"/>
  <c r="E115" i="2"/>
  <c r="F115" i="2"/>
  <c r="G115" i="2"/>
  <c r="H115" i="2"/>
  <c r="J115" i="2"/>
  <c r="K115" i="2"/>
  <c r="B116" i="2"/>
  <c r="C116" i="2"/>
  <c r="D116" i="2"/>
  <c r="E116" i="2"/>
  <c r="F116" i="2"/>
  <c r="G116" i="2"/>
  <c r="H116" i="2"/>
  <c r="J116" i="2"/>
  <c r="K116" i="2"/>
  <c r="B117" i="2"/>
  <c r="C117" i="2"/>
  <c r="D117" i="2"/>
  <c r="E117" i="2"/>
  <c r="F117" i="2"/>
  <c r="G117" i="2"/>
  <c r="H117" i="2"/>
  <c r="J117" i="2"/>
  <c r="K117" i="2"/>
  <c r="B118" i="2"/>
  <c r="C118" i="2"/>
  <c r="D118" i="2"/>
  <c r="E118" i="2"/>
  <c r="F118" i="2"/>
  <c r="G118" i="2"/>
  <c r="H118" i="2"/>
  <c r="J118" i="2"/>
  <c r="K118" i="2"/>
  <c r="B119" i="2"/>
  <c r="C119" i="2"/>
  <c r="D119" i="2"/>
  <c r="E119" i="2"/>
  <c r="F119" i="2"/>
  <c r="G119" i="2"/>
  <c r="H119" i="2"/>
  <c r="J119" i="2"/>
  <c r="K119" i="2"/>
  <c r="B120" i="2"/>
  <c r="C120" i="2"/>
  <c r="D120" i="2"/>
  <c r="E120" i="2"/>
  <c r="F120" i="2"/>
  <c r="G120" i="2"/>
  <c r="H120" i="2"/>
  <c r="J120" i="2"/>
  <c r="K120" i="2"/>
  <c r="B121" i="2"/>
  <c r="C121" i="2"/>
  <c r="D121" i="2"/>
  <c r="E121" i="2"/>
  <c r="F121" i="2"/>
  <c r="G121" i="2"/>
  <c r="H121" i="2"/>
  <c r="J121" i="2"/>
  <c r="K121" i="2"/>
  <c r="L121" i="2" s="1"/>
  <c r="B122" i="2"/>
  <c r="C122" i="2"/>
  <c r="D122" i="2"/>
  <c r="E122" i="2"/>
  <c r="F122" i="2"/>
  <c r="G122" i="2"/>
  <c r="H122" i="2"/>
  <c r="J122" i="2"/>
  <c r="K122" i="2"/>
  <c r="B123" i="2"/>
  <c r="C123" i="2"/>
  <c r="D123" i="2"/>
  <c r="E123" i="2"/>
  <c r="F123" i="2"/>
  <c r="G123" i="2"/>
  <c r="H123" i="2"/>
  <c r="J123" i="2"/>
  <c r="K123" i="2"/>
  <c r="B124" i="2"/>
  <c r="C124" i="2"/>
  <c r="D124" i="2"/>
  <c r="E124" i="2"/>
  <c r="F124" i="2"/>
  <c r="G124" i="2"/>
  <c r="H124" i="2"/>
  <c r="J124" i="2"/>
  <c r="K124" i="2"/>
  <c r="B125" i="2"/>
  <c r="C125" i="2"/>
  <c r="D125" i="2"/>
  <c r="E125" i="2"/>
  <c r="F125" i="2"/>
  <c r="G125" i="2"/>
  <c r="H125" i="2"/>
  <c r="J125" i="2"/>
  <c r="K125" i="2"/>
  <c r="B126" i="2"/>
  <c r="C126" i="2"/>
  <c r="D126" i="2"/>
  <c r="E126" i="2"/>
  <c r="F126" i="2"/>
  <c r="G126" i="2"/>
  <c r="H126" i="2"/>
  <c r="J126" i="2"/>
  <c r="K126" i="2"/>
  <c r="B127" i="2"/>
  <c r="C127" i="2"/>
  <c r="D127" i="2"/>
  <c r="E127" i="2"/>
  <c r="F127" i="2"/>
  <c r="G127" i="2"/>
  <c r="H127" i="2"/>
  <c r="J127" i="2"/>
  <c r="K127" i="2"/>
  <c r="B128" i="2"/>
  <c r="C128" i="2"/>
  <c r="D128" i="2"/>
  <c r="E128" i="2"/>
  <c r="F128" i="2"/>
  <c r="G128" i="2"/>
  <c r="H128" i="2"/>
  <c r="J128" i="2"/>
  <c r="K128" i="2"/>
  <c r="B129" i="2"/>
  <c r="C129" i="2"/>
  <c r="D129" i="2"/>
  <c r="E129" i="2"/>
  <c r="F129" i="2"/>
  <c r="G129" i="2"/>
  <c r="H129" i="2"/>
  <c r="J129" i="2"/>
  <c r="K129" i="2"/>
  <c r="B130" i="2"/>
  <c r="C130" i="2"/>
  <c r="D130" i="2"/>
  <c r="E130" i="2"/>
  <c r="F130" i="2"/>
  <c r="G130" i="2"/>
  <c r="H130" i="2"/>
  <c r="J130" i="2"/>
  <c r="K130" i="2"/>
  <c r="B131" i="2"/>
  <c r="C131" i="2"/>
  <c r="D131" i="2"/>
  <c r="E131" i="2"/>
  <c r="F131" i="2"/>
  <c r="G131" i="2"/>
  <c r="H131" i="2"/>
  <c r="J131" i="2"/>
  <c r="K131" i="2"/>
  <c r="B132" i="2"/>
  <c r="C132" i="2"/>
  <c r="D132" i="2"/>
  <c r="E132" i="2"/>
  <c r="F132" i="2"/>
  <c r="G132" i="2"/>
  <c r="H132" i="2"/>
  <c r="J132" i="2"/>
  <c r="K132" i="2"/>
  <c r="B133" i="2"/>
  <c r="C133" i="2"/>
  <c r="D133" i="2"/>
  <c r="E133" i="2"/>
  <c r="F133" i="2"/>
  <c r="G133" i="2"/>
  <c r="H133" i="2"/>
  <c r="J133" i="2"/>
  <c r="K133" i="2"/>
  <c r="B134" i="2"/>
  <c r="C134" i="2"/>
  <c r="D134" i="2"/>
  <c r="E134" i="2"/>
  <c r="F134" i="2"/>
  <c r="G134" i="2"/>
  <c r="H134" i="2"/>
  <c r="J134" i="2"/>
  <c r="K134" i="2"/>
  <c r="B135" i="2"/>
  <c r="C135" i="2"/>
  <c r="D135" i="2"/>
  <c r="E135" i="2"/>
  <c r="F135" i="2"/>
  <c r="G135" i="2"/>
  <c r="H135" i="2"/>
  <c r="J135" i="2"/>
  <c r="K135" i="2"/>
  <c r="B136" i="2"/>
  <c r="C136" i="2"/>
  <c r="D136" i="2"/>
  <c r="E136" i="2"/>
  <c r="F136" i="2"/>
  <c r="G136" i="2"/>
  <c r="H136" i="2"/>
  <c r="J136" i="2"/>
  <c r="K136" i="2"/>
  <c r="B137" i="2"/>
  <c r="C137" i="2"/>
  <c r="D137" i="2"/>
  <c r="E137" i="2"/>
  <c r="F137" i="2"/>
  <c r="G137" i="2"/>
  <c r="H137" i="2"/>
  <c r="J137" i="2"/>
  <c r="K137" i="2"/>
  <c r="B138" i="2"/>
  <c r="C138" i="2"/>
  <c r="D138" i="2"/>
  <c r="E138" i="2"/>
  <c r="F138" i="2"/>
  <c r="G138" i="2"/>
  <c r="H138" i="2"/>
  <c r="J138" i="2"/>
  <c r="K138" i="2"/>
  <c r="B139" i="2"/>
  <c r="C139" i="2"/>
  <c r="D139" i="2"/>
  <c r="E139" i="2"/>
  <c r="F139" i="2"/>
  <c r="G139" i="2"/>
  <c r="H139" i="2"/>
  <c r="J139" i="2"/>
  <c r="K139" i="2"/>
  <c r="B140" i="2"/>
  <c r="C140" i="2"/>
  <c r="D140" i="2"/>
  <c r="E140" i="2"/>
  <c r="F140" i="2"/>
  <c r="G140" i="2"/>
  <c r="H140" i="2"/>
  <c r="J140" i="2"/>
  <c r="K140" i="2"/>
  <c r="B141" i="2"/>
  <c r="C141" i="2"/>
  <c r="D141" i="2"/>
  <c r="E141" i="2"/>
  <c r="F141" i="2"/>
  <c r="G141" i="2"/>
  <c r="H141" i="2"/>
  <c r="J141" i="2"/>
  <c r="K141" i="2"/>
  <c r="B142" i="2"/>
  <c r="C142" i="2"/>
  <c r="D142" i="2"/>
  <c r="E142" i="2"/>
  <c r="F142" i="2"/>
  <c r="G142" i="2"/>
  <c r="H142" i="2"/>
  <c r="J142" i="2"/>
  <c r="K142" i="2"/>
  <c r="B143" i="2"/>
  <c r="C143" i="2"/>
  <c r="D143" i="2"/>
  <c r="E143" i="2"/>
  <c r="F143" i="2"/>
  <c r="G143" i="2"/>
  <c r="H143" i="2"/>
  <c r="J143" i="2"/>
  <c r="K143" i="2"/>
  <c r="B144" i="2"/>
  <c r="C144" i="2"/>
  <c r="D144" i="2"/>
  <c r="E144" i="2"/>
  <c r="F144" i="2"/>
  <c r="G144" i="2"/>
  <c r="H144" i="2"/>
  <c r="J144" i="2"/>
  <c r="K144" i="2"/>
  <c r="B145" i="2"/>
  <c r="C145" i="2"/>
  <c r="D145" i="2"/>
  <c r="E145" i="2"/>
  <c r="F145" i="2"/>
  <c r="G145" i="2"/>
  <c r="H145" i="2"/>
  <c r="J145" i="2"/>
  <c r="K145" i="2"/>
  <c r="B146" i="2"/>
  <c r="C146" i="2"/>
  <c r="D146" i="2"/>
  <c r="E146" i="2"/>
  <c r="F146" i="2"/>
  <c r="G146" i="2"/>
  <c r="H146" i="2"/>
  <c r="J146" i="2"/>
  <c r="K146" i="2"/>
  <c r="B147" i="2"/>
  <c r="C147" i="2"/>
  <c r="D147" i="2"/>
  <c r="E147" i="2"/>
  <c r="F147" i="2"/>
  <c r="G147" i="2"/>
  <c r="H147" i="2"/>
  <c r="J147" i="2"/>
  <c r="K147" i="2"/>
  <c r="B148" i="2"/>
  <c r="C148" i="2"/>
  <c r="D148" i="2"/>
  <c r="E148" i="2"/>
  <c r="F148" i="2"/>
  <c r="G148" i="2"/>
  <c r="H148" i="2"/>
  <c r="J148" i="2"/>
  <c r="K148" i="2"/>
  <c r="B149" i="2"/>
  <c r="C149" i="2"/>
  <c r="D149" i="2"/>
  <c r="E149" i="2"/>
  <c r="F149" i="2"/>
  <c r="G149" i="2"/>
  <c r="H149" i="2"/>
  <c r="J149" i="2"/>
  <c r="K149" i="2"/>
  <c r="L149" i="2" s="1"/>
  <c r="B150" i="2"/>
  <c r="C150" i="2"/>
  <c r="D150" i="2"/>
  <c r="E150" i="2"/>
  <c r="F150" i="2"/>
  <c r="G150" i="2"/>
  <c r="H150" i="2"/>
  <c r="J150" i="2"/>
  <c r="K150" i="2"/>
  <c r="B151" i="2"/>
  <c r="C151" i="2"/>
  <c r="D151" i="2"/>
  <c r="E151" i="2"/>
  <c r="F151" i="2"/>
  <c r="G151" i="2"/>
  <c r="H151" i="2"/>
  <c r="J151" i="2"/>
  <c r="K151" i="2"/>
  <c r="B152" i="2"/>
  <c r="C152" i="2"/>
  <c r="D152" i="2"/>
  <c r="E152" i="2"/>
  <c r="F152" i="2"/>
  <c r="G152" i="2"/>
  <c r="H152" i="2"/>
  <c r="J152" i="2"/>
  <c r="K152" i="2"/>
  <c r="B153" i="2"/>
  <c r="C153" i="2"/>
  <c r="D153" i="2"/>
  <c r="E153" i="2"/>
  <c r="F153" i="2"/>
  <c r="G153" i="2"/>
  <c r="H153" i="2"/>
  <c r="J153" i="2"/>
  <c r="K153" i="2"/>
  <c r="B154" i="2"/>
  <c r="C154" i="2"/>
  <c r="D154" i="2"/>
  <c r="E154" i="2"/>
  <c r="F154" i="2"/>
  <c r="G154" i="2"/>
  <c r="H154" i="2"/>
  <c r="J154" i="2"/>
  <c r="K154" i="2"/>
  <c r="B155" i="2"/>
  <c r="C155" i="2"/>
  <c r="D155" i="2"/>
  <c r="E155" i="2"/>
  <c r="F155" i="2"/>
  <c r="G155" i="2"/>
  <c r="H155" i="2"/>
  <c r="J155" i="2"/>
  <c r="K155" i="2"/>
  <c r="B156" i="2"/>
  <c r="C156" i="2"/>
  <c r="D156" i="2"/>
  <c r="E156" i="2"/>
  <c r="F156" i="2"/>
  <c r="G156" i="2"/>
  <c r="H156" i="2"/>
  <c r="J156" i="2"/>
  <c r="K156" i="2"/>
  <c r="B157" i="2"/>
  <c r="C157" i="2"/>
  <c r="D157" i="2"/>
  <c r="E157" i="2"/>
  <c r="F157" i="2"/>
  <c r="G157" i="2"/>
  <c r="H157" i="2"/>
  <c r="J157" i="2"/>
  <c r="K157" i="2"/>
  <c r="B158" i="2"/>
  <c r="C158" i="2"/>
  <c r="D158" i="2"/>
  <c r="E158" i="2"/>
  <c r="F158" i="2"/>
  <c r="G158" i="2"/>
  <c r="H158" i="2"/>
  <c r="J158" i="2"/>
  <c r="K158" i="2"/>
  <c r="B159" i="2"/>
  <c r="C159" i="2"/>
  <c r="D159" i="2"/>
  <c r="E159" i="2"/>
  <c r="F159" i="2"/>
  <c r="G159" i="2"/>
  <c r="H159" i="2"/>
  <c r="J159" i="2"/>
  <c r="K159" i="2"/>
  <c r="B160" i="2"/>
  <c r="C160" i="2"/>
  <c r="D160" i="2"/>
  <c r="E160" i="2"/>
  <c r="F160" i="2"/>
  <c r="G160" i="2"/>
  <c r="H160" i="2"/>
  <c r="J160" i="2"/>
  <c r="K160" i="2"/>
  <c r="B161" i="2"/>
  <c r="C161" i="2"/>
  <c r="D161" i="2"/>
  <c r="E161" i="2"/>
  <c r="F161" i="2"/>
  <c r="G161" i="2"/>
  <c r="H161" i="2"/>
  <c r="J161" i="2"/>
  <c r="K161" i="2"/>
  <c r="B162" i="2"/>
  <c r="C162" i="2"/>
  <c r="D162" i="2"/>
  <c r="E162" i="2"/>
  <c r="F162" i="2"/>
  <c r="G162" i="2"/>
  <c r="H162" i="2"/>
  <c r="J162" i="2"/>
  <c r="K162" i="2"/>
  <c r="B163" i="2"/>
  <c r="C163" i="2"/>
  <c r="D163" i="2"/>
  <c r="E163" i="2"/>
  <c r="F163" i="2"/>
  <c r="G163" i="2"/>
  <c r="H163" i="2"/>
  <c r="J163" i="2"/>
  <c r="K163" i="2"/>
  <c r="B164" i="2"/>
  <c r="C164" i="2"/>
  <c r="D164" i="2"/>
  <c r="E164" i="2"/>
  <c r="F164" i="2"/>
  <c r="G164" i="2"/>
  <c r="H164" i="2"/>
  <c r="J164" i="2"/>
  <c r="K164" i="2"/>
  <c r="B165" i="2"/>
  <c r="C165" i="2"/>
  <c r="D165" i="2"/>
  <c r="E165" i="2"/>
  <c r="F165" i="2"/>
  <c r="G165" i="2"/>
  <c r="H165" i="2"/>
  <c r="J165" i="2"/>
  <c r="K165" i="2"/>
  <c r="B166" i="2"/>
  <c r="C166" i="2"/>
  <c r="D166" i="2"/>
  <c r="E166" i="2"/>
  <c r="F166" i="2"/>
  <c r="G166" i="2"/>
  <c r="H166" i="2"/>
  <c r="J166" i="2"/>
  <c r="K166" i="2"/>
  <c r="B167" i="2"/>
  <c r="C167" i="2"/>
  <c r="D167" i="2"/>
  <c r="E167" i="2"/>
  <c r="F167" i="2"/>
  <c r="G167" i="2"/>
  <c r="H167" i="2"/>
  <c r="J167" i="2"/>
  <c r="K167" i="2"/>
  <c r="B168" i="2"/>
  <c r="C168" i="2"/>
  <c r="D168" i="2"/>
  <c r="E168" i="2"/>
  <c r="F168" i="2"/>
  <c r="G168" i="2"/>
  <c r="H168" i="2"/>
  <c r="J168" i="2"/>
  <c r="K168" i="2"/>
  <c r="B169" i="2"/>
  <c r="C169" i="2"/>
  <c r="D169" i="2"/>
  <c r="E169" i="2"/>
  <c r="F169" i="2"/>
  <c r="G169" i="2"/>
  <c r="H169" i="2"/>
  <c r="J169" i="2"/>
  <c r="K169" i="2"/>
  <c r="B170" i="2"/>
  <c r="C170" i="2"/>
  <c r="D170" i="2"/>
  <c r="E170" i="2"/>
  <c r="F170" i="2"/>
  <c r="G170" i="2"/>
  <c r="H170" i="2"/>
  <c r="J170" i="2"/>
  <c r="K170" i="2"/>
  <c r="B171" i="2"/>
  <c r="C171" i="2"/>
  <c r="D171" i="2"/>
  <c r="E171" i="2"/>
  <c r="F171" i="2"/>
  <c r="G171" i="2"/>
  <c r="H171" i="2"/>
  <c r="J171" i="2"/>
  <c r="K171" i="2"/>
  <c r="B172" i="2"/>
  <c r="C172" i="2"/>
  <c r="D172" i="2"/>
  <c r="E172" i="2"/>
  <c r="F172" i="2"/>
  <c r="G172" i="2"/>
  <c r="H172" i="2"/>
  <c r="J172" i="2"/>
  <c r="K172" i="2"/>
  <c r="B173" i="2"/>
  <c r="C173" i="2"/>
  <c r="D173" i="2"/>
  <c r="E173" i="2"/>
  <c r="F173" i="2"/>
  <c r="G173" i="2"/>
  <c r="H173" i="2"/>
  <c r="J173" i="2"/>
  <c r="K173" i="2"/>
  <c r="B174" i="2"/>
  <c r="C174" i="2"/>
  <c r="D174" i="2"/>
  <c r="E174" i="2"/>
  <c r="F174" i="2"/>
  <c r="G174" i="2"/>
  <c r="H174" i="2"/>
  <c r="J174" i="2"/>
  <c r="K174" i="2"/>
  <c r="B175" i="2"/>
  <c r="C175" i="2"/>
  <c r="D175" i="2"/>
  <c r="E175" i="2"/>
  <c r="F175" i="2"/>
  <c r="G175" i="2"/>
  <c r="H175" i="2"/>
  <c r="J175" i="2"/>
  <c r="K175" i="2"/>
  <c r="B176" i="2"/>
  <c r="C176" i="2"/>
  <c r="D176" i="2"/>
  <c r="E176" i="2"/>
  <c r="F176" i="2"/>
  <c r="G176" i="2"/>
  <c r="H176" i="2"/>
  <c r="J176" i="2"/>
  <c r="K176" i="2"/>
  <c r="B177" i="2"/>
  <c r="C177" i="2"/>
  <c r="D177" i="2"/>
  <c r="E177" i="2"/>
  <c r="F177" i="2"/>
  <c r="G177" i="2"/>
  <c r="H177" i="2"/>
  <c r="J177" i="2"/>
  <c r="K177" i="2"/>
  <c r="B178" i="2"/>
  <c r="C178" i="2"/>
  <c r="D178" i="2"/>
  <c r="E178" i="2"/>
  <c r="F178" i="2"/>
  <c r="G178" i="2"/>
  <c r="H178" i="2"/>
  <c r="J178" i="2"/>
  <c r="K178" i="2"/>
  <c r="B179" i="2"/>
  <c r="C179" i="2"/>
  <c r="D179" i="2"/>
  <c r="E179" i="2"/>
  <c r="F179" i="2"/>
  <c r="G179" i="2"/>
  <c r="H179" i="2"/>
  <c r="J179" i="2"/>
  <c r="L179" i="2" s="1"/>
  <c r="K179" i="2"/>
  <c r="B180" i="2"/>
  <c r="C180" i="2"/>
  <c r="D180" i="2"/>
  <c r="E180" i="2"/>
  <c r="F180" i="2"/>
  <c r="G180" i="2"/>
  <c r="H180" i="2"/>
  <c r="J180" i="2"/>
  <c r="K180" i="2"/>
  <c r="B181" i="2"/>
  <c r="C181" i="2"/>
  <c r="D181" i="2"/>
  <c r="E181" i="2"/>
  <c r="F181" i="2"/>
  <c r="G181" i="2"/>
  <c r="H181" i="2"/>
  <c r="J181" i="2"/>
  <c r="K181" i="2"/>
  <c r="L181" i="2" s="1"/>
  <c r="B182" i="2"/>
  <c r="C182" i="2"/>
  <c r="D182" i="2"/>
  <c r="E182" i="2"/>
  <c r="F182" i="2"/>
  <c r="G182" i="2"/>
  <c r="H182" i="2"/>
  <c r="J182" i="2"/>
  <c r="K182" i="2"/>
  <c r="B183" i="2"/>
  <c r="C183" i="2"/>
  <c r="D183" i="2"/>
  <c r="E183" i="2"/>
  <c r="F183" i="2"/>
  <c r="G183" i="2"/>
  <c r="H183" i="2"/>
  <c r="J183" i="2"/>
  <c r="K183" i="2"/>
  <c r="B184" i="2"/>
  <c r="C184" i="2"/>
  <c r="D184" i="2"/>
  <c r="E184" i="2"/>
  <c r="F184" i="2"/>
  <c r="G184" i="2"/>
  <c r="H184" i="2"/>
  <c r="J184" i="2"/>
  <c r="K184" i="2"/>
  <c r="B185" i="2"/>
  <c r="C185" i="2"/>
  <c r="D185" i="2"/>
  <c r="E185" i="2"/>
  <c r="F185" i="2"/>
  <c r="G185" i="2"/>
  <c r="H185" i="2"/>
  <c r="J185" i="2"/>
  <c r="K185" i="2"/>
  <c r="B186" i="2"/>
  <c r="C186" i="2"/>
  <c r="D186" i="2"/>
  <c r="E186" i="2"/>
  <c r="F186" i="2"/>
  <c r="G186" i="2"/>
  <c r="H186" i="2"/>
  <c r="J186" i="2"/>
  <c r="K186" i="2"/>
  <c r="B187" i="2"/>
  <c r="C187" i="2"/>
  <c r="D187" i="2"/>
  <c r="E187" i="2"/>
  <c r="F187" i="2"/>
  <c r="G187" i="2"/>
  <c r="H187" i="2"/>
  <c r="J187" i="2"/>
  <c r="L187" i="2" s="1"/>
  <c r="K187" i="2"/>
  <c r="B188" i="2"/>
  <c r="C188" i="2"/>
  <c r="D188" i="2"/>
  <c r="E188" i="2"/>
  <c r="F188" i="2"/>
  <c r="G188" i="2"/>
  <c r="H188" i="2"/>
  <c r="J188" i="2"/>
  <c r="K188" i="2"/>
  <c r="B189" i="2"/>
  <c r="C189" i="2"/>
  <c r="D189" i="2"/>
  <c r="E189" i="2"/>
  <c r="F189" i="2"/>
  <c r="G189" i="2"/>
  <c r="H189" i="2"/>
  <c r="J189" i="2"/>
  <c r="K189" i="2"/>
  <c r="B190" i="2"/>
  <c r="C190" i="2"/>
  <c r="D190" i="2"/>
  <c r="E190" i="2"/>
  <c r="F190" i="2"/>
  <c r="G190" i="2"/>
  <c r="H190" i="2"/>
  <c r="J190" i="2"/>
  <c r="K190" i="2"/>
  <c r="B191" i="2"/>
  <c r="C191" i="2"/>
  <c r="D191" i="2"/>
  <c r="E191" i="2"/>
  <c r="F191" i="2"/>
  <c r="G191" i="2"/>
  <c r="H191" i="2"/>
  <c r="J191" i="2"/>
  <c r="K191" i="2"/>
  <c r="B192" i="2"/>
  <c r="C192" i="2"/>
  <c r="D192" i="2"/>
  <c r="E192" i="2"/>
  <c r="F192" i="2"/>
  <c r="G192" i="2"/>
  <c r="H192" i="2"/>
  <c r="J192" i="2"/>
  <c r="K192" i="2"/>
  <c r="B193" i="2"/>
  <c r="C193" i="2"/>
  <c r="D193" i="2"/>
  <c r="E193" i="2"/>
  <c r="F193" i="2"/>
  <c r="G193" i="2"/>
  <c r="H193" i="2"/>
  <c r="J193" i="2"/>
  <c r="K193" i="2"/>
  <c r="B194" i="2"/>
  <c r="C194" i="2"/>
  <c r="D194" i="2"/>
  <c r="E194" i="2"/>
  <c r="F194" i="2"/>
  <c r="G194" i="2"/>
  <c r="H194" i="2"/>
  <c r="J194" i="2"/>
  <c r="K194" i="2"/>
  <c r="B195" i="2"/>
  <c r="C195" i="2"/>
  <c r="D195" i="2"/>
  <c r="E195" i="2"/>
  <c r="F195" i="2"/>
  <c r="G195" i="2"/>
  <c r="H195" i="2"/>
  <c r="J195" i="2"/>
  <c r="K195" i="2"/>
  <c r="B196" i="2"/>
  <c r="C196" i="2"/>
  <c r="D196" i="2"/>
  <c r="E196" i="2"/>
  <c r="F196" i="2"/>
  <c r="G196" i="2"/>
  <c r="H196" i="2"/>
  <c r="J196" i="2"/>
  <c r="K196" i="2"/>
  <c r="B197" i="2"/>
  <c r="C197" i="2"/>
  <c r="D197" i="2"/>
  <c r="E197" i="2"/>
  <c r="F197" i="2"/>
  <c r="G197" i="2"/>
  <c r="H197" i="2"/>
  <c r="J197" i="2"/>
  <c r="K197" i="2"/>
  <c r="B198" i="2"/>
  <c r="C198" i="2"/>
  <c r="D198" i="2"/>
  <c r="E198" i="2"/>
  <c r="F198" i="2"/>
  <c r="G198" i="2"/>
  <c r="H198" i="2"/>
  <c r="J198" i="2"/>
  <c r="K198" i="2"/>
  <c r="B199" i="2"/>
  <c r="C199" i="2"/>
  <c r="D199" i="2"/>
  <c r="E199" i="2"/>
  <c r="F199" i="2"/>
  <c r="G199" i="2"/>
  <c r="H199" i="2"/>
  <c r="J199" i="2"/>
  <c r="K199" i="2"/>
  <c r="B200" i="2"/>
  <c r="C200" i="2"/>
  <c r="D200" i="2"/>
  <c r="E200" i="2"/>
  <c r="F200" i="2"/>
  <c r="G200" i="2"/>
  <c r="H200" i="2"/>
  <c r="J200" i="2"/>
  <c r="K200" i="2"/>
  <c r="B201" i="2"/>
  <c r="C201" i="2"/>
  <c r="D201" i="2"/>
  <c r="E201" i="2"/>
  <c r="F201" i="2"/>
  <c r="G201" i="2"/>
  <c r="H201" i="2"/>
  <c r="J201" i="2"/>
  <c r="K201" i="2"/>
  <c r="B202" i="2"/>
  <c r="C202" i="2"/>
  <c r="D202" i="2"/>
  <c r="E202" i="2"/>
  <c r="F202" i="2"/>
  <c r="G202" i="2"/>
  <c r="H202" i="2"/>
  <c r="J202" i="2"/>
  <c r="K202" i="2"/>
  <c r="B203" i="2"/>
  <c r="C203" i="2"/>
  <c r="D203" i="2"/>
  <c r="E203" i="2"/>
  <c r="F203" i="2"/>
  <c r="G203" i="2"/>
  <c r="H203" i="2"/>
  <c r="J203" i="2"/>
  <c r="K203" i="2"/>
  <c r="B204" i="2"/>
  <c r="C204" i="2"/>
  <c r="D204" i="2"/>
  <c r="E204" i="2"/>
  <c r="F204" i="2"/>
  <c r="G204" i="2"/>
  <c r="H204" i="2"/>
  <c r="J204" i="2"/>
  <c r="K204" i="2"/>
  <c r="B205" i="2"/>
  <c r="C205" i="2"/>
  <c r="D205" i="2"/>
  <c r="E205" i="2"/>
  <c r="F205" i="2"/>
  <c r="G205" i="2"/>
  <c r="H205" i="2"/>
  <c r="J205" i="2"/>
  <c r="K205" i="2"/>
  <c r="L205" i="2" s="1"/>
  <c r="B206" i="2"/>
  <c r="C206" i="2"/>
  <c r="D206" i="2"/>
  <c r="E206" i="2"/>
  <c r="F206" i="2"/>
  <c r="G206" i="2"/>
  <c r="H206" i="2"/>
  <c r="J206" i="2"/>
  <c r="K206" i="2"/>
  <c r="B207" i="2"/>
  <c r="C207" i="2"/>
  <c r="D207" i="2"/>
  <c r="E207" i="2"/>
  <c r="F207" i="2"/>
  <c r="G207" i="2"/>
  <c r="H207" i="2"/>
  <c r="J207" i="2"/>
  <c r="K207" i="2"/>
  <c r="B208" i="2"/>
  <c r="C208" i="2"/>
  <c r="D208" i="2"/>
  <c r="E208" i="2"/>
  <c r="F208" i="2"/>
  <c r="G208" i="2"/>
  <c r="H208" i="2"/>
  <c r="J208" i="2"/>
  <c r="K208" i="2"/>
  <c r="B209" i="2"/>
  <c r="C209" i="2"/>
  <c r="D209" i="2"/>
  <c r="E209" i="2"/>
  <c r="F209" i="2"/>
  <c r="G209" i="2"/>
  <c r="H209" i="2"/>
  <c r="J209" i="2"/>
  <c r="K209" i="2"/>
  <c r="B210" i="2"/>
  <c r="C210" i="2"/>
  <c r="D210" i="2"/>
  <c r="E210" i="2"/>
  <c r="F210" i="2"/>
  <c r="G210" i="2"/>
  <c r="H210" i="2"/>
  <c r="J210" i="2"/>
  <c r="K210" i="2"/>
  <c r="B211" i="2"/>
  <c r="C211" i="2"/>
  <c r="D211" i="2"/>
  <c r="E211" i="2"/>
  <c r="F211" i="2"/>
  <c r="G211" i="2"/>
  <c r="H211" i="2"/>
  <c r="J211" i="2"/>
  <c r="K211" i="2"/>
  <c r="B212" i="2"/>
  <c r="C212" i="2"/>
  <c r="D212" i="2"/>
  <c r="E212" i="2"/>
  <c r="F212" i="2"/>
  <c r="G212" i="2"/>
  <c r="H212" i="2"/>
  <c r="J212" i="2"/>
  <c r="K212" i="2"/>
  <c r="B213" i="2"/>
  <c r="C213" i="2"/>
  <c r="D213" i="2"/>
  <c r="E213" i="2"/>
  <c r="F213" i="2"/>
  <c r="G213" i="2"/>
  <c r="H213" i="2"/>
  <c r="J213" i="2"/>
  <c r="K213" i="2"/>
  <c r="L213" i="2" s="1"/>
  <c r="B214" i="2"/>
  <c r="C214" i="2"/>
  <c r="D214" i="2"/>
  <c r="E214" i="2"/>
  <c r="F214" i="2"/>
  <c r="G214" i="2"/>
  <c r="H214" i="2"/>
  <c r="J214" i="2"/>
  <c r="K214" i="2"/>
  <c r="B215" i="2"/>
  <c r="C215" i="2"/>
  <c r="D215" i="2"/>
  <c r="E215" i="2"/>
  <c r="F215" i="2"/>
  <c r="G215" i="2"/>
  <c r="H215" i="2"/>
  <c r="J215" i="2"/>
  <c r="K215" i="2"/>
  <c r="B216" i="2"/>
  <c r="C216" i="2"/>
  <c r="D216" i="2"/>
  <c r="E216" i="2"/>
  <c r="F216" i="2"/>
  <c r="G216" i="2"/>
  <c r="H216" i="2"/>
  <c r="J216" i="2"/>
  <c r="K216" i="2"/>
  <c r="B217" i="2"/>
  <c r="C217" i="2"/>
  <c r="D217" i="2"/>
  <c r="E217" i="2"/>
  <c r="F217" i="2"/>
  <c r="G217" i="2"/>
  <c r="H217" i="2"/>
  <c r="J217" i="2"/>
  <c r="K217" i="2"/>
  <c r="B218" i="2"/>
  <c r="C218" i="2"/>
  <c r="D218" i="2"/>
  <c r="E218" i="2"/>
  <c r="F218" i="2"/>
  <c r="G218" i="2"/>
  <c r="H218" i="2"/>
  <c r="J218" i="2"/>
  <c r="K218" i="2"/>
  <c r="B219" i="2"/>
  <c r="C219" i="2"/>
  <c r="D219" i="2"/>
  <c r="E219" i="2"/>
  <c r="F219" i="2"/>
  <c r="G219" i="2"/>
  <c r="H219" i="2"/>
  <c r="J219" i="2"/>
  <c r="K219" i="2"/>
  <c r="B220" i="2"/>
  <c r="C220" i="2"/>
  <c r="D220" i="2"/>
  <c r="E220" i="2"/>
  <c r="F220" i="2"/>
  <c r="G220" i="2"/>
  <c r="H220" i="2"/>
  <c r="J220" i="2"/>
  <c r="K220" i="2"/>
  <c r="B221" i="2"/>
  <c r="C221" i="2"/>
  <c r="D221" i="2"/>
  <c r="E221" i="2"/>
  <c r="F221" i="2"/>
  <c r="G221" i="2"/>
  <c r="H221" i="2"/>
  <c r="J221" i="2"/>
  <c r="K221" i="2"/>
  <c r="B222" i="2"/>
  <c r="C222" i="2"/>
  <c r="D222" i="2"/>
  <c r="E222" i="2"/>
  <c r="F222" i="2"/>
  <c r="G222" i="2"/>
  <c r="H222" i="2"/>
  <c r="J222" i="2"/>
  <c r="K222" i="2"/>
  <c r="B223" i="2"/>
  <c r="C223" i="2"/>
  <c r="D223" i="2"/>
  <c r="E223" i="2"/>
  <c r="F223" i="2"/>
  <c r="G223" i="2"/>
  <c r="H223" i="2"/>
  <c r="J223" i="2"/>
  <c r="K223" i="2"/>
  <c r="B224" i="2"/>
  <c r="C224" i="2"/>
  <c r="D224" i="2"/>
  <c r="E224" i="2"/>
  <c r="F224" i="2"/>
  <c r="G224" i="2"/>
  <c r="H224" i="2"/>
  <c r="J224" i="2"/>
  <c r="K224" i="2"/>
  <c r="B225" i="2"/>
  <c r="C225" i="2"/>
  <c r="D225" i="2"/>
  <c r="E225" i="2"/>
  <c r="F225" i="2"/>
  <c r="G225" i="2"/>
  <c r="H225" i="2"/>
  <c r="J225" i="2"/>
  <c r="K225" i="2"/>
  <c r="B226" i="2"/>
  <c r="C226" i="2"/>
  <c r="D226" i="2"/>
  <c r="E226" i="2"/>
  <c r="F226" i="2"/>
  <c r="G226" i="2"/>
  <c r="H226" i="2"/>
  <c r="J226" i="2"/>
  <c r="K226" i="2"/>
  <c r="B227" i="2"/>
  <c r="C227" i="2"/>
  <c r="D227" i="2"/>
  <c r="E227" i="2"/>
  <c r="F227" i="2"/>
  <c r="G227" i="2"/>
  <c r="H227" i="2"/>
  <c r="J227" i="2"/>
  <c r="K227" i="2"/>
  <c r="B228" i="2"/>
  <c r="C228" i="2"/>
  <c r="D228" i="2"/>
  <c r="E228" i="2"/>
  <c r="F228" i="2"/>
  <c r="G228" i="2"/>
  <c r="H228" i="2"/>
  <c r="J228" i="2"/>
  <c r="K228" i="2"/>
  <c r="B229" i="2"/>
  <c r="C229" i="2"/>
  <c r="D229" i="2"/>
  <c r="E229" i="2"/>
  <c r="F229" i="2"/>
  <c r="G229" i="2"/>
  <c r="H229" i="2"/>
  <c r="J229" i="2"/>
  <c r="K229" i="2"/>
  <c r="B230" i="2"/>
  <c r="C230" i="2"/>
  <c r="D230" i="2"/>
  <c r="E230" i="2"/>
  <c r="F230" i="2"/>
  <c r="G230" i="2"/>
  <c r="H230" i="2"/>
  <c r="J230" i="2"/>
  <c r="K230" i="2"/>
  <c r="B231" i="2"/>
  <c r="C231" i="2"/>
  <c r="D231" i="2"/>
  <c r="E231" i="2"/>
  <c r="F231" i="2"/>
  <c r="G231" i="2"/>
  <c r="H231" i="2"/>
  <c r="J231" i="2"/>
  <c r="K231" i="2"/>
  <c r="B232" i="2"/>
  <c r="C232" i="2"/>
  <c r="D232" i="2"/>
  <c r="E232" i="2"/>
  <c r="F232" i="2"/>
  <c r="G232" i="2"/>
  <c r="H232" i="2"/>
  <c r="J232" i="2"/>
  <c r="K232" i="2"/>
  <c r="B233" i="2"/>
  <c r="C233" i="2"/>
  <c r="D233" i="2"/>
  <c r="E233" i="2"/>
  <c r="F233" i="2"/>
  <c r="G233" i="2"/>
  <c r="H233" i="2"/>
  <c r="J233" i="2"/>
  <c r="K233" i="2"/>
  <c r="B234" i="2"/>
  <c r="C234" i="2"/>
  <c r="D234" i="2"/>
  <c r="E234" i="2"/>
  <c r="F234" i="2"/>
  <c r="G234" i="2"/>
  <c r="H234" i="2"/>
  <c r="J234" i="2"/>
  <c r="K234" i="2"/>
  <c r="B235" i="2"/>
  <c r="C235" i="2"/>
  <c r="D235" i="2"/>
  <c r="E235" i="2"/>
  <c r="F235" i="2"/>
  <c r="G235" i="2"/>
  <c r="H235" i="2"/>
  <c r="J235" i="2"/>
  <c r="K235" i="2"/>
  <c r="B236" i="2"/>
  <c r="C236" i="2"/>
  <c r="D236" i="2"/>
  <c r="E236" i="2"/>
  <c r="F236" i="2"/>
  <c r="G236" i="2"/>
  <c r="H236" i="2"/>
  <c r="J236" i="2"/>
  <c r="K236" i="2"/>
  <c r="B237" i="2"/>
  <c r="C237" i="2"/>
  <c r="D237" i="2"/>
  <c r="E237" i="2"/>
  <c r="F237" i="2"/>
  <c r="G237" i="2"/>
  <c r="H237" i="2"/>
  <c r="J237" i="2"/>
  <c r="K237" i="2"/>
  <c r="B238" i="2"/>
  <c r="C238" i="2"/>
  <c r="D238" i="2"/>
  <c r="E238" i="2"/>
  <c r="F238" i="2"/>
  <c r="G238" i="2"/>
  <c r="H238" i="2"/>
  <c r="J238" i="2"/>
  <c r="K238" i="2"/>
  <c r="B239" i="2"/>
  <c r="C239" i="2"/>
  <c r="D239" i="2"/>
  <c r="E239" i="2"/>
  <c r="F239" i="2"/>
  <c r="G239" i="2"/>
  <c r="H239" i="2"/>
  <c r="J239" i="2"/>
  <c r="K239" i="2"/>
  <c r="B240" i="2"/>
  <c r="C240" i="2"/>
  <c r="D240" i="2"/>
  <c r="E240" i="2"/>
  <c r="F240" i="2"/>
  <c r="G240" i="2"/>
  <c r="H240" i="2"/>
  <c r="J240" i="2"/>
  <c r="K240" i="2"/>
  <c r="B241" i="2"/>
  <c r="C241" i="2"/>
  <c r="D241" i="2"/>
  <c r="E241" i="2"/>
  <c r="F241" i="2"/>
  <c r="G241" i="2"/>
  <c r="H241" i="2"/>
  <c r="J241" i="2"/>
  <c r="K241" i="2"/>
  <c r="B242" i="2"/>
  <c r="C242" i="2"/>
  <c r="D242" i="2"/>
  <c r="E242" i="2"/>
  <c r="F242" i="2"/>
  <c r="G242" i="2"/>
  <c r="H242" i="2"/>
  <c r="J242" i="2"/>
  <c r="K242" i="2"/>
  <c r="B243" i="2"/>
  <c r="C243" i="2"/>
  <c r="D243" i="2"/>
  <c r="E243" i="2"/>
  <c r="F243" i="2"/>
  <c r="G243" i="2"/>
  <c r="H243" i="2"/>
  <c r="J243" i="2"/>
  <c r="K243" i="2"/>
  <c r="B244" i="2"/>
  <c r="C244" i="2"/>
  <c r="D244" i="2"/>
  <c r="E244" i="2"/>
  <c r="F244" i="2"/>
  <c r="G244" i="2"/>
  <c r="H244" i="2"/>
  <c r="J244" i="2"/>
  <c r="K244" i="2"/>
  <c r="B245" i="2"/>
  <c r="C245" i="2"/>
  <c r="D245" i="2"/>
  <c r="E245" i="2"/>
  <c r="F245" i="2"/>
  <c r="G245" i="2"/>
  <c r="H245" i="2"/>
  <c r="J245" i="2"/>
  <c r="K245" i="2"/>
  <c r="B246" i="2"/>
  <c r="C246" i="2"/>
  <c r="D246" i="2"/>
  <c r="E246" i="2"/>
  <c r="F246" i="2"/>
  <c r="G246" i="2"/>
  <c r="H246" i="2"/>
  <c r="J246" i="2"/>
  <c r="K246" i="2"/>
  <c r="B247" i="2"/>
  <c r="C247" i="2"/>
  <c r="D247" i="2"/>
  <c r="E247" i="2"/>
  <c r="F247" i="2"/>
  <c r="G247" i="2"/>
  <c r="H247" i="2"/>
  <c r="J247" i="2"/>
  <c r="K247" i="2"/>
  <c r="B248" i="2"/>
  <c r="C248" i="2"/>
  <c r="D248" i="2"/>
  <c r="E248" i="2"/>
  <c r="F248" i="2"/>
  <c r="G248" i="2"/>
  <c r="H248" i="2"/>
  <c r="J248" i="2"/>
  <c r="K248" i="2"/>
  <c r="B249" i="2"/>
  <c r="C249" i="2"/>
  <c r="D249" i="2"/>
  <c r="E249" i="2"/>
  <c r="F249" i="2"/>
  <c r="G249" i="2"/>
  <c r="H249" i="2"/>
  <c r="J249" i="2"/>
  <c r="K249" i="2"/>
  <c r="L249" i="2" s="1"/>
  <c r="B250" i="2"/>
  <c r="C250" i="2"/>
  <c r="D250" i="2"/>
  <c r="E250" i="2"/>
  <c r="F250" i="2"/>
  <c r="G250" i="2"/>
  <c r="H250" i="2"/>
  <c r="J250" i="2"/>
  <c r="K250" i="2"/>
  <c r="B251" i="2"/>
  <c r="C251" i="2"/>
  <c r="D251" i="2"/>
  <c r="E251" i="2"/>
  <c r="F251" i="2"/>
  <c r="G251" i="2"/>
  <c r="H251" i="2"/>
  <c r="J251" i="2"/>
  <c r="K251" i="2"/>
  <c r="B252" i="2"/>
  <c r="C252" i="2"/>
  <c r="D252" i="2"/>
  <c r="E252" i="2"/>
  <c r="F252" i="2"/>
  <c r="G252" i="2"/>
  <c r="H252" i="2"/>
  <c r="J252" i="2"/>
  <c r="K252" i="2"/>
  <c r="B253" i="2"/>
  <c r="C253" i="2"/>
  <c r="D253" i="2"/>
  <c r="E253" i="2"/>
  <c r="F253" i="2"/>
  <c r="G253" i="2"/>
  <c r="H253" i="2"/>
  <c r="J253" i="2"/>
  <c r="K253" i="2"/>
  <c r="B254" i="2"/>
  <c r="C254" i="2"/>
  <c r="D254" i="2"/>
  <c r="E254" i="2"/>
  <c r="F254" i="2"/>
  <c r="G254" i="2"/>
  <c r="H254" i="2"/>
  <c r="J254" i="2"/>
  <c r="K254" i="2"/>
  <c r="B255" i="2"/>
  <c r="C255" i="2"/>
  <c r="D255" i="2"/>
  <c r="E255" i="2"/>
  <c r="F255" i="2"/>
  <c r="G255" i="2"/>
  <c r="H255" i="2"/>
  <c r="J255" i="2"/>
  <c r="K255" i="2"/>
  <c r="B256" i="2"/>
  <c r="C256" i="2"/>
  <c r="D256" i="2"/>
  <c r="E256" i="2"/>
  <c r="F256" i="2"/>
  <c r="G256" i="2"/>
  <c r="H256" i="2"/>
  <c r="J256" i="2"/>
  <c r="K256" i="2"/>
  <c r="B257" i="2"/>
  <c r="C257" i="2"/>
  <c r="D257" i="2"/>
  <c r="E257" i="2"/>
  <c r="F257" i="2"/>
  <c r="G257" i="2"/>
  <c r="H257" i="2"/>
  <c r="J257" i="2"/>
  <c r="K257" i="2"/>
  <c r="L257" i="2"/>
  <c r="B258" i="2"/>
  <c r="C258" i="2"/>
  <c r="D258" i="2"/>
  <c r="E258" i="2"/>
  <c r="F258" i="2"/>
  <c r="G258" i="2"/>
  <c r="H258" i="2"/>
  <c r="J258" i="2"/>
  <c r="K258" i="2"/>
  <c r="B259" i="2"/>
  <c r="C259" i="2"/>
  <c r="D259" i="2"/>
  <c r="E259" i="2"/>
  <c r="F259" i="2"/>
  <c r="G259" i="2"/>
  <c r="H259" i="2"/>
  <c r="J259" i="2"/>
  <c r="K259" i="2"/>
  <c r="B260" i="2"/>
  <c r="C260" i="2"/>
  <c r="D260" i="2"/>
  <c r="E260" i="2"/>
  <c r="F260" i="2"/>
  <c r="G260" i="2"/>
  <c r="H260" i="2"/>
  <c r="J260" i="2"/>
  <c r="K260" i="2"/>
  <c r="B261" i="2"/>
  <c r="C261" i="2"/>
  <c r="D261" i="2"/>
  <c r="E261" i="2"/>
  <c r="F261" i="2"/>
  <c r="G261" i="2"/>
  <c r="H261" i="2"/>
  <c r="J261" i="2"/>
  <c r="K261" i="2"/>
  <c r="B262" i="2"/>
  <c r="C262" i="2"/>
  <c r="D262" i="2"/>
  <c r="E262" i="2"/>
  <c r="F262" i="2"/>
  <c r="G262" i="2"/>
  <c r="H262" i="2"/>
  <c r="J262" i="2"/>
  <c r="K262" i="2"/>
  <c r="B263" i="2"/>
  <c r="C263" i="2"/>
  <c r="D263" i="2"/>
  <c r="E263" i="2"/>
  <c r="F263" i="2"/>
  <c r="G263" i="2"/>
  <c r="H263" i="2"/>
  <c r="J263" i="2"/>
  <c r="K263" i="2"/>
  <c r="B264" i="2"/>
  <c r="C264" i="2"/>
  <c r="D264" i="2"/>
  <c r="E264" i="2"/>
  <c r="F264" i="2"/>
  <c r="G264" i="2"/>
  <c r="H264" i="2"/>
  <c r="J264" i="2"/>
  <c r="K264" i="2"/>
  <c r="L264" i="2" s="1"/>
  <c r="B265" i="2"/>
  <c r="C265" i="2"/>
  <c r="D265" i="2"/>
  <c r="E265" i="2"/>
  <c r="F265" i="2"/>
  <c r="G265" i="2"/>
  <c r="H265" i="2"/>
  <c r="J265" i="2"/>
  <c r="K265" i="2"/>
  <c r="B266" i="2"/>
  <c r="C266" i="2"/>
  <c r="D266" i="2"/>
  <c r="E266" i="2"/>
  <c r="F266" i="2"/>
  <c r="G266" i="2"/>
  <c r="H266" i="2"/>
  <c r="J266" i="2"/>
  <c r="L266" i="2" s="1"/>
  <c r="K266" i="2"/>
  <c r="B267" i="2"/>
  <c r="C267" i="2"/>
  <c r="D267" i="2"/>
  <c r="E267" i="2"/>
  <c r="F267" i="2"/>
  <c r="G267" i="2"/>
  <c r="H267" i="2"/>
  <c r="J267" i="2"/>
  <c r="K267" i="2"/>
  <c r="B268" i="2"/>
  <c r="C268" i="2"/>
  <c r="D268" i="2"/>
  <c r="E268" i="2"/>
  <c r="F268" i="2"/>
  <c r="G268" i="2"/>
  <c r="H268" i="2"/>
  <c r="J268" i="2"/>
  <c r="K268" i="2"/>
  <c r="B269" i="2"/>
  <c r="C269" i="2"/>
  <c r="D269" i="2"/>
  <c r="E269" i="2"/>
  <c r="F269" i="2"/>
  <c r="G269" i="2"/>
  <c r="H269" i="2"/>
  <c r="J269" i="2"/>
  <c r="K269" i="2"/>
  <c r="L269" i="2" s="1"/>
  <c r="B270" i="2"/>
  <c r="C270" i="2"/>
  <c r="D270" i="2"/>
  <c r="E270" i="2"/>
  <c r="F270" i="2"/>
  <c r="G270" i="2"/>
  <c r="H270" i="2"/>
  <c r="J270" i="2"/>
  <c r="K270" i="2"/>
  <c r="B271" i="2"/>
  <c r="C271" i="2"/>
  <c r="D271" i="2"/>
  <c r="E271" i="2"/>
  <c r="F271" i="2"/>
  <c r="G271" i="2"/>
  <c r="H271" i="2"/>
  <c r="J271" i="2"/>
  <c r="K271" i="2"/>
  <c r="B272" i="2"/>
  <c r="C272" i="2"/>
  <c r="D272" i="2"/>
  <c r="E272" i="2"/>
  <c r="F272" i="2"/>
  <c r="G272" i="2"/>
  <c r="H272" i="2"/>
  <c r="J272" i="2"/>
  <c r="K272" i="2"/>
  <c r="B273" i="2"/>
  <c r="C273" i="2"/>
  <c r="D273" i="2"/>
  <c r="E273" i="2"/>
  <c r="F273" i="2"/>
  <c r="G273" i="2"/>
  <c r="H273" i="2"/>
  <c r="J273" i="2"/>
  <c r="K273" i="2"/>
  <c r="B274" i="2"/>
  <c r="C274" i="2"/>
  <c r="D274" i="2"/>
  <c r="E274" i="2"/>
  <c r="F274" i="2"/>
  <c r="G274" i="2"/>
  <c r="H274" i="2"/>
  <c r="J274" i="2"/>
  <c r="L274" i="2" s="1"/>
  <c r="K274" i="2"/>
  <c r="B275" i="2"/>
  <c r="C275" i="2"/>
  <c r="D275" i="2"/>
  <c r="E275" i="2"/>
  <c r="F275" i="2"/>
  <c r="G275" i="2"/>
  <c r="H275" i="2"/>
  <c r="J275" i="2"/>
  <c r="K275" i="2"/>
  <c r="B276" i="2"/>
  <c r="C276" i="2"/>
  <c r="D276" i="2"/>
  <c r="E276" i="2"/>
  <c r="F276" i="2"/>
  <c r="G276" i="2"/>
  <c r="H276" i="2"/>
  <c r="J276" i="2"/>
  <c r="K276" i="2"/>
  <c r="B277" i="2"/>
  <c r="C277" i="2"/>
  <c r="D277" i="2"/>
  <c r="E277" i="2"/>
  <c r="F277" i="2"/>
  <c r="G277" i="2"/>
  <c r="H277" i="2"/>
  <c r="J277" i="2"/>
  <c r="K277" i="2"/>
  <c r="L277" i="2" s="1"/>
  <c r="B278" i="2"/>
  <c r="C278" i="2"/>
  <c r="D278" i="2"/>
  <c r="E278" i="2"/>
  <c r="F278" i="2"/>
  <c r="G278" i="2"/>
  <c r="H278" i="2"/>
  <c r="J278" i="2"/>
  <c r="K278" i="2"/>
  <c r="B279" i="2"/>
  <c r="C279" i="2"/>
  <c r="D279" i="2"/>
  <c r="E279" i="2"/>
  <c r="F279" i="2"/>
  <c r="G279" i="2"/>
  <c r="H279" i="2"/>
  <c r="J279" i="2"/>
  <c r="K279" i="2"/>
  <c r="B280" i="2"/>
  <c r="C280" i="2"/>
  <c r="D280" i="2"/>
  <c r="E280" i="2"/>
  <c r="F280" i="2"/>
  <c r="G280" i="2"/>
  <c r="H280" i="2"/>
  <c r="J280" i="2"/>
  <c r="K280" i="2"/>
  <c r="B281" i="2"/>
  <c r="C281" i="2"/>
  <c r="D281" i="2"/>
  <c r="E281" i="2"/>
  <c r="F281" i="2"/>
  <c r="G281" i="2"/>
  <c r="H281" i="2"/>
  <c r="J281" i="2"/>
  <c r="K281" i="2"/>
  <c r="B282" i="2"/>
  <c r="C282" i="2"/>
  <c r="D282" i="2"/>
  <c r="E282" i="2"/>
  <c r="F282" i="2"/>
  <c r="G282" i="2"/>
  <c r="H282" i="2"/>
  <c r="J282" i="2"/>
  <c r="K282" i="2"/>
  <c r="B283" i="2"/>
  <c r="C283" i="2"/>
  <c r="D283" i="2"/>
  <c r="E283" i="2"/>
  <c r="F283" i="2"/>
  <c r="G283" i="2"/>
  <c r="H283" i="2"/>
  <c r="J283" i="2"/>
  <c r="K283" i="2"/>
  <c r="B284" i="2"/>
  <c r="C284" i="2"/>
  <c r="D284" i="2"/>
  <c r="E284" i="2"/>
  <c r="F284" i="2"/>
  <c r="G284" i="2"/>
  <c r="H284" i="2"/>
  <c r="J284" i="2"/>
  <c r="K284" i="2"/>
  <c r="B285" i="2"/>
  <c r="C285" i="2"/>
  <c r="D285" i="2"/>
  <c r="E285" i="2"/>
  <c r="F285" i="2"/>
  <c r="G285" i="2"/>
  <c r="H285" i="2"/>
  <c r="J285" i="2"/>
  <c r="K285" i="2"/>
  <c r="B286" i="2"/>
  <c r="C286" i="2"/>
  <c r="D286" i="2"/>
  <c r="E286" i="2"/>
  <c r="F286" i="2"/>
  <c r="G286" i="2"/>
  <c r="H286" i="2"/>
  <c r="J286" i="2"/>
  <c r="K286" i="2"/>
  <c r="B287" i="2"/>
  <c r="C287" i="2"/>
  <c r="D287" i="2"/>
  <c r="E287" i="2"/>
  <c r="F287" i="2"/>
  <c r="G287" i="2"/>
  <c r="H287" i="2"/>
  <c r="J287" i="2"/>
  <c r="K287" i="2"/>
  <c r="B288" i="2"/>
  <c r="C288" i="2"/>
  <c r="D288" i="2"/>
  <c r="E288" i="2"/>
  <c r="F288" i="2"/>
  <c r="G288" i="2"/>
  <c r="H288" i="2"/>
  <c r="J288" i="2"/>
  <c r="K288" i="2"/>
  <c r="B289" i="2"/>
  <c r="C289" i="2"/>
  <c r="D289" i="2"/>
  <c r="E289" i="2"/>
  <c r="F289" i="2"/>
  <c r="G289" i="2"/>
  <c r="H289" i="2"/>
  <c r="J289" i="2"/>
  <c r="K289" i="2"/>
  <c r="B290" i="2"/>
  <c r="C290" i="2"/>
  <c r="D290" i="2"/>
  <c r="E290" i="2"/>
  <c r="F290" i="2"/>
  <c r="G290" i="2"/>
  <c r="H290" i="2"/>
  <c r="J290" i="2"/>
  <c r="K290" i="2"/>
  <c r="B291" i="2"/>
  <c r="C291" i="2"/>
  <c r="D291" i="2"/>
  <c r="E291" i="2"/>
  <c r="F291" i="2"/>
  <c r="G291" i="2"/>
  <c r="H291" i="2"/>
  <c r="J291" i="2"/>
  <c r="K291" i="2"/>
  <c r="B292" i="2"/>
  <c r="C292" i="2"/>
  <c r="D292" i="2"/>
  <c r="E292" i="2"/>
  <c r="F292" i="2"/>
  <c r="G292" i="2"/>
  <c r="H292" i="2"/>
  <c r="J292" i="2"/>
  <c r="K292" i="2"/>
  <c r="B293" i="2"/>
  <c r="C293" i="2"/>
  <c r="D293" i="2"/>
  <c r="E293" i="2"/>
  <c r="F293" i="2"/>
  <c r="G293" i="2"/>
  <c r="H293" i="2"/>
  <c r="J293" i="2"/>
  <c r="K293" i="2"/>
  <c r="B294" i="2"/>
  <c r="C294" i="2"/>
  <c r="D294" i="2"/>
  <c r="E294" i="2"/>
  <c r="F294" i="2"/>
  <c r="G294" i="2"/>
  <c r="H294" i="2"/>
  <c r="J294" i="2"/>
  <c r="K294" i="2"/>
  <c r="B295" i="2"/>
  <c r="C295" i="2"/>
  <c r="D295" i="2"/>
  <c r="E295" i="2"/>
  <c r="F295" i="2"/>
  <c r="G295" i="2"/>
  <c r="H295" i="2"/>
  <c r="J295" i="2"/>
  <c r="K295" i="2"/>
  <c r="B296" i="2"/>
  <c r="C296" i="2"/>
  <c r="D296" i="2"/>
  <c r="E296" i="2"/>
  <c r="F296" i="2"/>
  <c r="G296" i="2"/>
  <c r="H296" i="2"/>
  <c r="J296" i="2"/>
  <c r="K296" i="2"/>
  <c r="B297" i="2"/>
  <c r="C297" i="2"/>
  <c r="D297" i="2"/>
  <c r="E297" i="2"/>
  <c r="F297" i="2"/>
  <c r="G297" i="2"/>
  <c r="H297" i="2"/>
  <c r="J297" i="2"/>
  <c r="K297" i="2"/>
  <c r="B298" i="2"/>
  <c r="C298" i="2"/>
  <c r="D298" i="2"/>
  <c r="E298" i="2"/>
  <c r="F298" i="2"/>
  <c r="G298" i="2"/>
  <c r="H298" i="2"/>
  <c r="J298" i="2"/>
  <c r="K298" i="2"/>
  <c r="B299" i="2"/>
  <c r="C299" i="2"/>
  <c r="D299" i="2"/>
  <c r="E299" i="2"/>
  <c r="F299" i="2"/>
  <c r="G299" i="2"/>
  <c r="H299" i="2"/>
  <c r="J299" i="2"/>
  <c r="K299" i="2"/>
  <c r="B300" i="2"/>
  <c r="C300" i="2"/>
  <c r="D300" i="2"/>
  <c r="E300" i="2"/>
  <c r="F300" i="2"/>
  <c r="G300" i="2"/>
  <c r="H300" i="2"/>
  <c r="J300" i="2"/>
  <c r="K300" i="2"/>
  <c r="B301" i="2"/>
  <c r="C301" i="2"/>
  <c r="D301" i="2"/>
  <c r="E301" i="2"/>
  <c r="F301" i="2"/>
  <c r="G301" i="2"/>
  <c r="H301" i="2"/>
  <c r="J301" i="2"/>
  <c r="K301" i="2"/>
  <c r="B302" i="2"/>
  <c r="C302" i="2"/>
  <c r="D302" i="2"/>
  <c r="E302" i="2"/>
  <c r="F302" i="2"/>
  <c r="G302" i="2"/>
  <c r="H302" i="2"/>
  <c r="J302" i="2"/>
  <c r="K302" i="2"/>
  <c r="B303" i="2"/>
  <c r="C303" i="2"/>
  <c r="D303" i="2"/>
  <c r="E303" i="2"/>
  <c r="F303" i="2"/>
  <c r="G303" i="2"/>
  <c r="H303" i="2"/>
  <c r="J303" i="2"/>
  <c r="K303" i="2"/>
  <c r="B304" i="2"/>
  <c r="C304" i="2"/>
  <c r="D304" i="2"/>
  <c r="E304" i="2"/>
  <c r="F304" i="2"/>
  <c r="G304" i="2"/>
  <c r="H304" i="2"/>
  <c r="J304" i="2"/>
  <c r="K304" i="2"/>
  <c r="B305" i="2"/>
  <c r="C305" i="2"/>
  <c r="D305" i="2"/>
  <c r="E305" i="2"/>
  <c r="F305" i="2"/>
  <c r="G305" i="2"/>
  <c r="H305" i="2"/>
  <c r="J305" i="2"/>
  <c r="K305" i="2"/>
  <c r="B306" i="2"/>
  <c r="C306" i="2"/>
  <c r="D306" i="2"/>
  <c r="E306" i="2"/>
  <c r="F306" i="2"/>
  <c r="G306" i="2"/>
  <c r="H306" i="2"/>
  <c r="J306" i="2"/>
  <c r="K306" i="2"/>
  <c r="B307" i="2"/>
  <c r="C307" i="2"/>
  <c r="D307" i="2"/>
  <c r="E307" i="2"/>
  <c r="F307" i="2"/>
  <c r="G307" i="2"/>
  <c r="H307" i="2"/>
  <c r="J307" i="2"/>
  <c r="K307" i="2"/>
  <c r="B308" i="2"/>
  <c r="C308" i="2"/>
  <c r="D308" i="2"/>
  <c r="E308" i="2"/>
  <c r="F308" i="2"/>
  <c r="G308" i="2"/>
  <c r="H308" i="2"/>
  <c r="J308" i="2"/>
  <c r="K308" i="2"/>
  <c r="B309" i="2"/>
  <c r="C309" i="2"/>
  <c r="D309" i="2"/>
  <c r="E309" i="2"/>
  <c r="F309" i="2"/>
  <c r="G309" i="2"/>
  <c r="H309" i="2"/>
  <c r="J309" i="2"/>
  <c r="K309" i="2"/>
  <c r="B310" i="2"/>
  <c r="C310" i="2"/>
  <c r="D310" i="2"/>
  <c r="E310" i="2"/>
  <c r="F310" i="2"/>
  <c r="G310" i="2"/>
  <c r="H310" i="2"/>
  <c r="J310" i="2"/>
  <c r="K310" i="2"/>
  <c r="B311" i="2"/>
  <c r="C311" i="2"/>
  <c r="D311" i="2"/>
  <c r="E311" i="2"/>
  <c r="F311" i="2"/>
  <c r="G311" i="2"/>
  <c r="H311" i="2"/>
  <c r="J311" i="2"/>
  <c r="K311" i="2"/>
  <c r="B312" i="2"/>
  <c r="C312" i="2"/>
  <c r="D312" i="2"/>
  <c r="E312" i="2"/>
  <c r="F312" i="2"/>
  <c r="G312" i="2"/>
  <c r="H312" i="2"/>
  <c r="J312" i="2"/>
  <c r="K312" i="2"/>
  <c r="B313" i="2"/>
  <c r="C313" i="2"/>
  <c r="D313" i="2"/>
  <c r="E313" i="2"/>
  <c r="F313" i="2"/>
  <c r="G313" i="2"/>
  <c r="H313" i="2"/>
  <c r="J313" i="2"/>
  <c r="K313" i="2"/>
  <c r="B314" i="2"/>
  <c r="C314" i="2"/>
  <c r="D314" i="2"/>
  <c r="E314" i="2"/>
  <c r="F314" i="2"/>
  <c r="G314" i="2"/>
  <c r="H314" i="2"/>
  <c r="J314" i="2"/>
  <c r="K314" i="2"/>
  <c r="B315" i="2"/>
  <c r="C315" i="2"/>
  <c r="D315" i="2"/>
  <c r="E315" i="2"/>
  <c r="F315" i="2"/>
  <c r="G315" i="2"/>
  <c r="H315" i="2"/>
  <c r="J315" i="2"/>
  <c r="K315" i="2"/>
  <c r="B316" i="2"/>
  <c r="C316" i="2"/>
  <c r="D316" i="2"/>
  <c r="E316" i="2"/>
  <c r="F316" i="2"/>
  <c r="G316" i="2"/>
  <c r="H316" i="2"/>
  <c r="J316" i="2"/>
  <c r="K316" i="2"/>
  <c r="B317" i="2"/>
  <c r="C317" i="2"/>
  <c r="D317" i="2"/>
  <c r="E317" i="2"/>
  <c r="F317" i="2"/>
  <c r="G317" i="2"/>
  <c r="H317" i="2"/>
  <c r="J317" i="2"/>
  <c r="K317" i="2"/>
  <c r="B318" i="2"/>
  <c r="C318" i="2"/>
  <c r="D318" i="2"/>
  <c r="E318" i="2"/>
  <c r="F318" i="2"/>
  <c r="G318" i="2"/>
  <c r="H318" i="2"/>
  <c r="J318" i="2"/>
  <c r="K318" i="2"/>
  <c r="B319" i="2"/>
  <c r="C319" i="2"/>
  <c r="D319" i="2"/>
  <c r="E319" i="2"/>
  <c r="F319" i="2"/>
  <c r="G319" i="2"/>
  <c r="H319" i="2"/>
  <c r="J319" i="2"/>
  <c r="K319" i="2"/>
  <c r="B320" i="2"/>
  <c r="C320" i="2"/>
  <c r="D320" i="2"/>
  <c r="E320" i="2"/>
  <c r="F320" i="2"/>
  <c r="G320" i="2"/>
  <c r="H320" i="2"/>
  <c r="J320" i="2"/>
  <c r="K320" i="2"/>
  <c r="B321" i="2"/>
  <c r="C321" i="2"/>
  <c r="D321" i="2"/>
  <c r="E321" i="2"/>
  <c r="F321" i="2"/>
  <c r="G321" i="2"/>
  <c r="H321" i="2"/>
  <c r="J321" i="2"/>
  <c r="K321" i="2"/>
  <c r="B322" i="2"/>
  <c r="C322" i="2"/>
  <c r="D322" i="2"/>
  <c r="E322" i="2"/>
  <c r="F322" i="2"/>
  <c r="G322" i="2"/>
  <c r="H322" i="2"/>
  <c r="J322" i="2"/>
  <c r="K322" i="2"/>
  <c r="B323" i="2"/>
  <c r="C323" i="2"/>
  <c r="D323" i="2"/>
  <c r="E323" i="2"/>
  <c r="F323" i="2"/>
  <c r="G323" i="2"/>
  <c r="H323" i="2"/>
  <c r="J323" i="2"/>
  <c r="K323" i="2"/>
  <c r="B324" i="2"/>
  <c r="C324" i="2"/>
  <c r="D324" i="2"/>
  <c r="E324" i="2"/>
  <c r="F324" i="2"/>
  <c r="G324" i="2"/>
  <c r="H324" i="2"/>
  <c r="J324" i="2"/>
  <c r="K324" i="2"/>
  <c r="B325" i="2"/>
  <c r="C325" i="2"/>
  <c r="D325" i="2"/>
  <c r="E325" i="2"/>
  <c r="F325" i="2"/>
  <c r="G325" i="2"/>
  <c r="H325" i="2"/>
  <c r="J325" i="2"/>
  <c r="K325" i="2"/>
  <c r="B326" i="2"/>
  <c r="C326" i="2"/>
  <c r="D326" i="2"/>
  <c r="E326" i="2"/>
  <c r="F326" i="2"/>
  <c r="G326" i="2"/>
  <c r="H326" i="2"/>
  <c r="J326" i="2"/>
  <c r="K326" i="2"/>
  <c r="B327" i="2"/>
  <c r="C327" i="2"/>
  <c r="D327" i="2"/>
  <c r="E327" i="2"/>
  <c r="F327" i="2"/>
  <c r="G327" i="2"/>
  <c r="H327" i="2"/>
  <c r="J327" i="2"/>
  <c r="K327" i="2"/>
  <c r="B328" i="2"/>
  <c r="C328" i="2"/>
  <c r="D328" i="2"/>
  <c r="E328" i="2"/>
  <c r="F328" i="2"/>
  <c r="G328" i="2"/>
  <c r="H328" i="2"/>
  <c r="J328" i="2"/>
  <c r="K328" i="2"/>
  <c r="B329" i="2"/>
  <c r="C329" i="2"/>
  <c r="D329" i="2"/>
  <c r="E329" i="2"/>
  <c r="F329" i="2"/>
  <c r="G329" i="2"/>
  <c r="H329" i="2"/>
  <c r="J329" i="2"/>
  <c r="K329" i="2"/>
  <c r="B330" i="2"/>
  <c r="C330" i="2"/>
  <c r="D330" i="2"/>
  <c r="E330" i="2"/>
  <c r="F330" i="2"/>
  <c r="G330" i="2"/>
  <c r="H330" i="2"/>
  <c r="J330" i="2"/>
  <c r="K330" i="2"/>
  <c r="B331" i="2"/>
  <c r="C331" i="2"/>
  <c r="D331" i="2"/>
  <c r="E331" i="2"/>
  <c r="F331" i="2"/>
  <c r="G331" i="2"/>
  <c r="H331" i="2"/>
  <c r="J331" i="2"/>
  <c r="K331" i="2"/>
  <c r="B332" i="2"/>
  <c r="C332" i="2"/>
  <c r="D332" i="2"/>
  <c r="E332" i="2"/>
  <c r="F332" i="2"/>
  <c r="G332" i="2"/>
  <c r="H332" i="2"/>
  <c r="J332" i="2"/>
  <c r="K332" i="2"/>
  <c r="B333" i="2"/>
  <c r="C333" i="2"/>
  <c r="D333" i="2"/>
  <c r="E333" i="2"/>
  <c r="F333" i="2"/>
  <c r="G333" i="2"/>
  <c r="H333" i="2"/>
  <c r="J333" i="2"/>
  <c r="K333" i="2"/>
  <c r="B334" i="2"/>
  <c r="C334" i="2"/>
  <c r="D334" i="2"/>
  <c r="E334" i="2"/>
  <c r="F334" i="2"/>
  <c r="G334" i="2"/>
  <c r="H334" i="2"/>
  <c r="J334" i="2"/>
  <c r="K334" i="2"/>
  <c r="B335" i="2"/>
  <c r="C335" i="2"/>
  <c r="D335" i="2"/>
  <c r="E335" i="2"/>
  <c r="F335" i="2"/>
  <c r="G335" i="2"/>
  <c r="H335" i="2"/>
  <c r="J335" i="2"/>
  <c r="K335" i="2"/>
  <c r="B336" i="2"/>
  <c r="C336" i="2"/>
  <c r="D336" i="2"/>
  <c r="E336" i="2"/>
  <c r="F336" i="2"/>
  <c r="G336" i="2"/>
  <c r="H336" i="2"/>
  <c r="J336" i="2"/>
  <c r="K336" i="2"/>
  <c r="B337" i="2"/>
  <c r="C337" i="2"/>
  <c r="D337" i="2"/>
  <c r="E337" i="2"/>
  <c r="F337" i="2"/>
  <c r="G337" i="2"/>
  <c r="H337" i="2"/>
  <c r="J337" i="2"/>
  <c r="K337" i="2"/>
  <c r="B338" i="2"/>
  <c r="C338" i="2"/>
  <c r="D338" i="2"/>
  <c r="E338" i="2"/>
  <c r="F338" i="2"/>
  <c r="G338" i="2"/>
  <c r="H338" i="2"/>
  <c r="J338" i="2"/>
  <c r="K338" i="2"/>
  <c r="B339" i="2"/>
  <c r="C339" i="2"/>
  <c r="D339" i="2"/>
  <c r="E339" i="2"/>
  <c r="F339" i="2"/>
  <c r="G339" i="2"/>
  <c r="H339" i="2"/>
  <c r="J339" i="2"/>
  <c r="K339" i="2"/>
  <c r="B340" i="2"/>
  <c r="C340" i="2"/>
  <c r="D340" i="2"/>
  <c r="E340" i="2"/>
  <c r="F340" i="2"/>
  <c r="G340" i="2"/>
  <c r="H340" i="2"/>
  <c r="J340" i="2"/>
  <c r="K340" i="2"/>
  <c r="B341" i="2"/>
  <c r="C341" i="2"/>
  <c r="D341" i="2"/>
  <c r="E341" i="2"/>
  <c r="F341" i="2"/>
  <c r="G341" i="2"/>
  <c r="H341" i="2"/>
  <c r="J341" i="2"/>
  <c r="K341" i="2"/>
  <c r="B342" i="2"/>
  <c r="C342" i="2"/>
  <c r="D342" i="2"/>
  <c r="E342" i="2"/>
  <c r="F342" i="2"/>
  <c r="G342" i="2"/>
  <c r="H342" i="2"/>
  <c r="J342" i="2"/>
  <c r="K342" i="2"/>
  <c r="B343" i="2"/>
  <c r="C343" i="2"/>
  <c r="D343" i="2"/>
  <c r="E343" i="2"/>
  <c r="F343" i="2"/>
  <c r="G343" i="2"/>
  <c r="H343" i="2"/>
  <c r="J343" i="2"/>
  <c r="K343" i="2"/>
  <c r="B344" i="2"/>
  <c r="C344" i="2"/>
  <c r="D344" i="2"/>
  <c r="E344" i="2"/>
  <c r="F344" i="2"/>
  <c r="G344" i="2"/>
  <c r="H344" i="2"/>
  <c r="J344" i="2"/>
  <c r="K344" i="2"/>
  <c r="B345" i="2"/>
  <c r="C345" i="2"/>
  <c r="D345" i="2"/>
  <c r="E345" i="2"/>
  <c r="F345" i="2"/>
  <c r="G345" i="2"/>
  <c r="H345" i="2"/>
  <c r="J345" i="2"/>
  <c r="K345" i="2"/>
  <c r="B346" i="2"/>
  <c r="C346" i="2"/>
  <c r="D346" i="2"/>
  <c r="E346" i="2"/>
  <c r="F346" i="2"/>
  <c r="G346" i="2"/>
  <c r="H346" i="2"/>
  <c r="J346" i="2"/>
  <c r="K346" i="2"/>
  <c r="B347" i="2"/>
  <c r="C347" i="2"/>
  <c r="D347" i="2"/>
  <c r="E347" i="2"/>
  <c r="F347" i="2"/>
  <c r="G347" i="2"/>
  <c r="H347" i="2"/>
  <c r="J347" i="2"/>
  <c r="K347" i="2"/>
  <c r="B348" i="2"/>
  <c r="C348" i="2"/>
  <c r="D348" i="2"/>
  <c r="E348" i="2"/>
  <c r="F348" i="2"/>
  <c r="G348" i="2"/>
  <c r="H348" i="2"/>
  <c r="J348" i="2"/>
  <c r="K348" i="2"/>
  <c r="B349" i="2"/>
  <c r="C349" i="2"/>
  <c r="D349" i="2"/>
  <c r="E349" i="2"/>
  <c r="F349" i="2"/>
  <c r="G349" i="2"/>
  <c r="H349" i="2"/>
  <c r="J349" i="2"/>
  <c r="K349" i="2"/>
  <c r="B350" i="2"/>
  <c r="C350" i="2"/>
  <c r="D350" i="2"/>
  <c r="E350" i="2"/>
  <c r="F350" i="2"/>
  <c r="G350" i="2"/>
  <c r="H350" i="2"/>
  <c r="J350" i="2"/>
  <c r="K350" i="2"/>
  <c r="B351" i="2"/>
  <c r="C351" i="2"/>
  <c r="D351" i="2"/>
  <c r="E351" i="2"/>
  <c r="F351" i="2"/>
  <c r="G351" i="2"/>
  <c r="H351" i="2"/>
  <c r="J351" i="2"/>
  <c r="K351" i="2"/>
  <c r="B352" i="2"/>
  <c r="C352" i="2"/>
  <c r="D352" i="2"/>
  <c r="E352" i="2"/>
  <c r="F352" i="2"/>
  <c r="G352" i="2"/>
  <c r="H352" i="2"/>
  <c r="J352" i="2"/>
  <c r="K352" i="2"/>
  <c r="B353" i="2"/>
  <c r="C353" i="2"/>
  <c r="D353" i="2"/>
  <c r="E353" i="2"/>
  <c r="F353" i="2"/>
  <c r="G353" i="2"/>
  <c r="H353" i="2"/>
  <c r="J353" i="2"/>
  <c r="K353" i="2"/>
  <c r="B354" i="2"/>
  <c r="C354" i="2"/>
  <c r="D354" i="2"/>
  <c r="E354" i="2"/>
  <c r="F354" i="2"/>
  <c r="G354" i="2"/>
  <c r="H354" i="2"/>
  <c r="J354" i="2"/>
  <c r="K354" i="2"/>
  <c r="B355" i="2"/>
  <c r="C355" i="2"/>
  <c r="D355" i="2"/>
  <c r="E355" i="2"/>
  <c r="F355" i="2"/>
  <c r="G355" i="2"/>
  <c r="H355" i="2"/>
  <c r="J355" i="2"/>
  <c r="K355" i="2"/>
  <c r="B356" i="2"/>
  <c r="C356" i="2"/>
  <c r="D356" i="2"/>
  <c r="E356" i="2"/>
  <c r="F356" i="2"/>
  <c r="G356" i="2"/>
  <c r="H356" i="2"/>
  <c r="J356" i="2"/>
  <c r="K356" i="2"/>
  <c r="B357" i="2"/>
  <c r="C357" i="2"/>
  <c r="D357" i="2"/>
  <c r="E357" i="2"/>
  <c r="F357" i="2"/>
  <c r="G357" i="2"/>
  <c r="H357" i="2"/>
  <c r="J357" i="2"/>
  <c r="K357" i="2"/>
  <c r="B358" i="2"/>
  <c r="C358" i="2"/>
  <c r="D358" i="2"/>
  <c r="E358" i="2"/>
  <c r="F358" i="2"/>
  <c r="G358" i="2"/>
  <c r="H358" i="2"/>
  <c r="J358" i="2"/>
  <c r="K358" i="2"/>
  <c r="B359" i="2"/>
  <c r="C359" i="2"/>
  <c r="D359" i="2"/>
  <c r="E359" i="2"/>
  <c r="F359" i="2"/>
  <c r="G359" i="2"/>
  <c r="H359" i="2"/>
  <c r="J359" i="2"/>
  <c r="K359" i="2"/>
  <c r="B360" i="2"/>
  <c r="C360" i="2"/>
  <c r="D360" i="2"/>
  <c r="E360" i="2"/>
  <c r="F360" i="2"/>
  <c r="G360" i="2"/>
  <c r="H360" i="2"/>
  <c r="J360" i="2"/>
  <c r="K360" i="2"/>
  <c r="B361" i="2"/>
  <c r="C361" i="2"/>
  <c r="D361" i="2"/>
  <c r="E361" i="2"/>
  <c r="F361" i="2"/>
  <c r="G361" i="2"/>
  <c r="H361" i="2"/>
  <c r="J361" i="2"/>
  <c r="L361" i="2" s="1"/>
  <c r="K361" i="2"/>
  <c r="B362" i="2"/>
  <c r="C362" i="2"/>
  <c r="D362" i="2"/>
  <c r="E362" i="2"/>
  <c r="F362" i="2"/>
  <c r="G362" i="2"/>
  <c r="H362" i="2"/>
  <c r="J362" i="2"/>
  <c r="K362" i="2"/>
  <c r="B363" i="2"/>
  <c r="C363" i="2"/>
  <c r="D363" i="2"/>
  <c r="E363" i="2"/>
  <c r="F363" i="2"/>
  <c r="G363" i="2"/>
  <c r="H363" i="2"/>
  <c r="J363" i="2"/>
  <c r="K363" i="2"/>
  <c r="B364" i="2"/>
  <c r="C364" i="2"/>
  <c r="D364" i="2"/>
  <c r="E364" i="2"/>
  <c r="F364" i="2"/>
  <c r="G364" i="2"/>
  <c r="H364" i="2"/>
  <c r="J364" i="2"/>
  <c r="K364" i="2"/>
  <c r="B365" i="2"/>
  <c r="C365" i="2"/>
  <c r="D365" i="2"/>
  <c r="E365" i="2"/>
  <c r="F365" i="2"/>
  <c r="G365" i="2"/>
  <c r="H365" i="2"/>
  <c r="J365" i="2"/>
  <c r="K365" i="2"/>
  <c r="B366" i="2"/>
  <c r="C366" i="2"/>
  <c r="D366" i="2"/>
  <c r="E366" i="2"/>
  <c r="F366" i="2"/>
  <c r="G366" i="2"/>
  <c r="H366" i="2"/>
  <c r="J366" i="2"/>
  <c r="K366" i="2"/>
  <c r="B367" i="2"/>
  <c r="C367" i="2"/>
  <c r="D367" i="2"/>
  <c r="E367" i="2"/>
  <c r="F367" i="2"/>
  <c r="G367" i="2"/>
  <c r="H367" i="2"/>
  <c r="J367" i="2"/>
  <c r="K367" i="2"/>
  <c r="B368" i="2"/>
  <c r="C368" i="2"/>
  <c r="D368" i="2"/>
  <c r="E368" i="2"/>
  <c r="F368" i="2"/>
  <c r="G368" i="2"/>
  <c r="H368" i="2"/>
  <c r="J368" i="2"/>
  <c r="K368" i="2"/>
  <c r="L368" i="2" s="1"/>
  <c r="B369" i="2"/>
  <c r="C369" i="2"/>
  <c r="D369" i="2"/>
  <c r="E369" i="2"/>
  <c r="F369" i="2"/>
  <c r="G369" i="2"/>
  <c r="H369" i="2"/>
  <c r="J369" i="2"/>
  <c r="K369" i="2"/>
  <c r="B370" i="2"/>
  <c r="C370" i="2"/>
  <c r="D370" i="2"/>
  <c r="E370" i="2"/>
  <c r="F370" i="2"/>
  <c r="G370" i="2"/>
  <c r="H370" i="2"/>
  <c r="J370" i="2"/>
  <c r="K370" i="2"/>
  <c r="B371" i="2"/>
  <c r="C371" i="2"/>
  <c r="D371" i="2"/>
  <c r="E371" i="2"/>
  <c r="F371" i="2"/>
  <c r="G371" i="2"/>
  <c r="H371" i="2"/>
  <c r="J371" i="2"/>
  <c r="K371" i="2"/>
  <c r="B372" i="2"/>
  <c r="C372" i="2"/>
  <c r="D372" i="2"/>
  <c r="E372" i="2"/>
  <c r="F372" i="2"/>
  <c r="G372" i="2"/>
  <c r="H372" i="2"/>
  <c r="J372" i="2"/>
  <c r="K372" i="2"/>
  <c r="B373" i="2"/>
  <c r="C373" i="2"/>
  <c r="D373" i="2"/>
  <c r="E373" i="2"/>
  <c r="F373" i="2"/>
  <c r="G373" i="2"/>
  <c r="H373" i="2"/>
  <c r="J373" i="2"/>
  <c r="K373" i="2"/>
  <c r="B374" i="2"/>
  <c r="C374" i="2"/>
  <c r="D374" i="2"/>
  <c r="E374" i="2"/>
  <c r="F374" i="2"/>
  <c r="G374" i="2"/>
  <c r="H374" i="2"/>
  <c r="J374" i="2"/>
  <c r="K374" i="2"/>
  <c r="B375" i="2"/>
  <c r="C375" i="2"/>
  <c r="M380" i="5" s="1"/>
  <c r="D375" i="2"/>
  <c r="E375" i="2"/>
  <c r="F375" i="2"/>
  <c r="G375" i="2"/>
  <c r="H375" i="2"/>
  <c r="J375" i="2"/>
  <c r="K375" i="2"/>
  <c r="B376" i="2"/>
  <c r="C376" i="2"/>
  <c r="D376" i="2"/>
  <c r="E376" i="2"/>
  <c r="F376" i="2"/>
  <c r="G376" i="2"/>
  <c r="H376" i="2"/>
  <c r="J376" i="2"/>
  <c r="K376" i="2"/>
  <c r="B377" i="2"/>
  <c r="C377" i="2"/>
  <c r="D377" i="2"/>
  <c r="E377" i="2"/>
  <c r="F377" i="2"/>
  <c r="G377" i="2"/>
  <c r="H377" i="2"/>
  <c r="J377" i="2"/>
  <c r="K377" i="2"/>
  <c r="B378" i="2"/>
  <c r="C378" i="2"/>
  <c r="D378" i="2"/>
  <c r="E378" i="2"/>
  <c r="F378" i="2"/>
  <c r="G378" i="2"/>
  <c r="H378" i="2"/>
  <c r="J378" i="2"/>
  <c r="K378" i="2"/>
  <c r="B379" i="2"/>
  <c r="C379" i="2"/>
  <c r="D379" i="2"/>
  <c r="E379" i="2"/>
  <c r="F379" i="2"/>
  <c r="G379" i="2"/>
  <c r="H379" i="2"/>
  <c r="J379" i="2"/>
  <c r="K379" i="2"/>
  <c r="B380" i="2"/>
  <c r="C380" i="2"/>
  <c r="D380" i="2"/>
  <c r="E380" i="2"/>
  <c r="F380" i="2"/>
  <c r="G380" i="2"/>
  <c r="H380" i="2"/>
  <c r="J380" i="2"/>
  <c r="K380" i="2"/>
  <c r="B381" i="2"/>
  <c r="C381" i="2"/>
  <c r="D381" i="2"/>
  <c r="E381" i="2"/>
  <c r="F381" i="2"/>
  <c r="G381" i="2"/>
  <c r="H381" i="2"/>
  <c r="J381" i="2"/>
  <c r="K381" i="2"/>
  <c r="B382" i="2"/>
  <c r="C382" i="2"/>
  <c r="D382" i="2"/>
  <c r="E382" i="2"/>
  <c r="F382" i="2"/>
  <c r="G382" i="2"/>
  <c r="H382" i="2"/>
  <c r="J382" i="2"/>
  <c r="K382" i="2"/>
  <c r="B383" i="2"/>
  <c r="C383" i="2"/>
  <c r="D383" i="2"/>
  <c r="E383" i="2"/>
  <c r="F383" i="2"/>
  <c r="G383" i="2"/>
  <c r="H383" i="2"/>
  <c r="J383" i="2"/>
  <c r="K383" i="2"/>
  <c r="B384" i="2"/>
  <c r="C384" i="2"/>
  <c r="D384" i="2"/>
  <c r="E384" i="2"/>
  <c r="F384" i="2"/>
  <c r="G384" i="2"/>
  <c r="H384" i="2"/>
  <c r="J384" i="2"/>
  <c r="K384" i="2"/>
  <c r="B385" i="2"/>
  <c r="C385" i="2"/>
  <c r="D385" i="2"/>
  <c r="E385" i="2"/>
  <c r="F385" i="2"/>
  <c r="G385" i="2"/>
  <c r="H385" i="2"/>
  <c r="J385" i="2"/>
  <c r="K385" i="2"/>
  <c r="B386" i="2"/>
  <c r="C386" i="2"/>
  <c r="D386" i="2"/>
  <c r="E386" i="2"/>
  <c r="F386" i="2"/>
  <c r="G386" i="2"/>
  <c r="H386" i="2"/>
  <c r="J386" i="2"/>
  <c r="K386" i="2"/>
  <c r="B387" i="2"/>
  <c r="C387" i="2"/>
  <c r="D387" i="2"/>
  <c r="E387" i="2"/>
  <c r="F387" i="2"/>
  <c r="G387" i="2"/>
  <c r="H387" i="2"/>
  <c r="J387" i="2"/>
  <c r="K387" i="2"/>
  <c r="B388" i="2"/>
  <c r="C388" i="2"/>
  <c r="D388" i="2"/>
  <c r="E388" i="2"/>
  <c r="F388" i="2"/>
  <c r="G388" i="2"/>
  <c r="H388" i="2"/>
  <c r="J388" i="2"/>
  <c r="K388" i="2"/>
  <c r="B389" i="2"/>
  <c r="C389" i="2"/>
  <c r="D389" i="2"/>
  <c r="E389" i="2"/>
  <c r="F389" i="2"/>
  <c r="G389" i="2"/>
  <c r="H389" i="2"/>
  <c r="J389" i="2"/>
  <c r="K389" i="2"/>
  <c r="B390" i="2"/>
  <c r="C390" i="2"/>
  <c r="D390" i="2"/>
  <c r="E390" i="2"/>
  <c r="F390" i="2"/>
  <c r="G390" i="2"/>
  <c r="H390" i="2"/>
  <c r="J390" i="2"/>
  <c r="K390" i="2"/>
  <c r="B391" i="2"/>
  <c r="C391" i="2"/>
  <c r="D391" i="2"/>
  <c r="E391" i="2"/>
  <c r="F391" i="2"/>
  <c r="G391" i="2"/>
  <c r="H391" i="2"/>
  <c r="J391" i="2"/>
  <c r="K391" i="2"/>
  <c r="B392" i="2"/>
  <c r="C392" i="2"/>
  <c r="D392" i="2"/>
  <c r="E392" i="2"/>
  <c r="F392" i="2"/>
  <c r="G392" i="2"/>
  <c r="H392" i="2"/>
  <c r="J392" i="2"/>
  <c r="K392" i="2"/>
  <c r="B393" i="2"/>
  <c r="C393" i="2"/>
  <c r="D393" i="2"/>
  <c r="E393" i="2"/>
  <c r="F393" i="2"/>
  <c r="G393" i="2"/>
  <c r="H393" i="2"/>
  <c r="J393" i="2"/>
  <c r="K393" i="2"/>
  <c r="B394" i="2"/>
  <c r="C394" i="2"/>
  <c r="D394" i="2"/>
  <c r="E394" i="2"/>
  <c r="F394" i="2"/>
  <c r="G394" i="2"/>
  <c r="H394" i="2"/>
  <c r="J394" i="2"/>
  <c r="K394" i="2"/>
  <c r="B395" i="2"/>
  <c r="C395" i="2"/>
  <c r="D395" i="2"/>
  <c r="E395" i="2"/>
  <c r="F395" i="2"/>
  <c r="G395" i="2"/>
  <c r="H395" i="2"/>
  <c r="J395" i="2"/>
  <c r="K395" i="2"/>
  <c r="B396" i="2"/>
  <c r="C396" i="2"/>
  <c r="D396" i="2"/>
  <c r="E396" i="2"/>
  <c r="F396" i="2"/>
  <c r="G396" i="2"/>
  <c r="H396" i="2"/>
  <c r="J396" i="2"/>
  <c r="K396" i="2"/>
  <c r="B397" i="2"/>
  <c r="C397" i="2"/>
  <c r="D397" i="2"/>
  <c r="E397" i="2"/>
  <c r="F397" i="2"/>
  <c r="G397" i="2"/>
  <c r="H397" i="2"/>
  <c r="J397" i="2"/>
  <c r="K397" i="2"/>
  <c r="B398" i="2"/>
  <c r="C398" i="2"/>
  <c r="D398" i="2"/>
  <c r="E398" i="2"/>
  <c r="F398" i="2"/>
  <c r="G398" i="2"/>
  <c r="H398" i="2"/>
  <c r="J398" i="2"/>
  <c r="K398" i="2"/>
  <c r="B399" i="2"/>
  <c r="C399" i="2"/>
  <c r="D399" i="2"/>
  <c r="E399" i="2"/>
  <c r="F399" i="2"/>
  <c r="G399" i="2"/>
  <c r="H399" i="2"/>
  <c r="J399" i="2"/>
  <c r="K399" i="2"/>
  <c r="B400" i="2"/>
  <c r="C400" i="2"/>
  <c r="D400" i="2"/>
  <c r="E400" i="2"/>
  <c r="F400" i="2"/>
  <c r="G400" i="2"/>
  <c r="H400" i="2"/>
  <c r="J400" i="2"/>
  <c r="K400" i="2"/>
  <c r="B401" i="2"/>
  <c r="C401" i="2"/>
  <c r="D401" i="2"/>
  <c r="E401" i="2"/>
  <c r="F401" i="2"/>
  <c r="G401" i="2"/>
  <c r="H401" i="2"/>
  <c r="J401" i="2"/>
  <c r="K401" i="2"/>
  <c r="B402" i="2"/>
  <c r="C402" i="2"/>
  <c r="D402" i="2"/>
  <c r="E402" i="2"/>
  <c r="F402" i="2"/>
  <c r="G402" i="2"/>
  <c r="H402" i="2"/>
  <c r="J402" i="2"/>
  <c r="K402" i="2"/>
  <c r="B403" i="2"/>
  <c r="C403" i="2"/>
  <c r="D403" i="2"/>
  <c r="E403" i="2"/>
  <c r="F403" i="2"/>
  <c r="G403" i="2"/>
  <c r="H403" i="2"/>
  <c r="J403" i="2"/>
  <c r="K403" i="2"/>
  <c r="B404" i="2"/>
  <c r="C404" i="2"/>
  <c r="D404" i="2"/>
  <c r="E404" i="2"/>
  <c r="F404" i="2"/>
  <c r="G404" i="2"/>
  <c r="H404" i="2"/>
  <c r="J404" i="2"/>
  <c r="K404" i="2"/>
  <c r="B405" i="2"/>
  <c r="C405" i="2"/>
  <c r="D405" i="2"/>
  <c r="E405" i="2"/>
  <c r="F405" i="2"/>
  <c r="G405" i="2"/>
  <c r="H405" i="2"/>
  <c r="J405" i="2"/>
  <c r="K405" i="2"/>
  <c r="B406" i="2"/>
  <c r="C406" i="2"/>
  <c r="D406" i="2"/>
  <c r="E406" i="2"/>
  <c r="F406" i="2"/>
  <c r="G406" i="2"/>
  <c r="H406" i="2"/>
  <c r="J406" i="2"/>
  <c r="K406" i="2"/>
  <c r="B407" i="2"/>
  <c r="C407" i="2"/>
  <c r="D407" i="2"/>
  <c r="E407" i="2"/>
  <c r="F407" i="2"/>
  <c r="G407" i="2"/>
  <c r="H407" i="2"/>
  <c r="J407" i="2"/>
  <c r="K407" i="2"/>
  <c r="B408" i="2"/>
  <c r="C408" i="2"/>
  <c r="D408" i="2"/>
  <c r="E408" i="2"/>
  <c r="F408" i="2"/>
  <c r="G408" i="2"/>
  <c r="H408" i="2"/>
  <c r="J408" i="2"/>
  <c r="K408" i="2"/>
  <c r="B409" i="2"/>
  <c r="C409" i="2"/>
  <c r="D409" i="2"/>
  <c r="E409" i="2"/>
  <c r="F409" i="2"/>
  <c r="G409" i="2"/>
  <c r="H409" i="2"/>
  <c r="J409" i="2"/>
  <c r="K409" i="2"/>
  <c r="B410" i="2"/>
  <c r="C410" i="2"/>
  <c r="D410" i="2"/>
  <c r="E410" i="2"/>
  <c r="F410" i="2"/>
  <c r="G410" i="2"/>
  <c r="H410" i="2"/>
  <c r="J410" i="2"/>
  <c r="K410" i="2"/>
  <c r="B411" i="2"/>
  <c r="C411" i="2"/>
  <c r="D411" i="2"/>
  <c r="E411" i="2"/>
  <c r="F411" i="2"/>
  <c r="G411" i="2"/>
  <c r="H411" i="2"/>
  <c r="J411" i="2"/>
  <c r="K411" i="2"/>
  <c r="B412" i="2"/>
  <c r="C412" i="2"/>
  <c r="D412" i="2"/>
  <c r="E412" i="2"/>
  <c r="F412" i="2"/>
  <c r="G412" i="2"/>
  <c r="H412" i="2"/>
  <c r="J412" i="2"/>
  <c r="K412" i="2"/>
  <c r="B413" i="2"/>
  <c r="C413" i="2"/>
  <c r="D413" i="2"/>
  <c r="E413" i="2"/>
  <c r="F413" i="2"/>
  <c r="G413" i="2"/>
  <c r="H413" i="2"/>
  <c r="J413" i="2"/>
  <c r="K413" i="2"/>
  <c r="B414" i="2"/>
  <c r="C414" i="2"/>
  <c r="D414" i="2"/>
  <c r="E414" i="2"/>
  <c r="F414" i="2"/>
  <c r="G414" i="2"/>
  <c r="H414" i="2"/>
  <c r="J414" i="2"/>
  <c r="K414" i="2"/>
  <c r="B415" i="2"/>
  <c r="C415" i="2"/>
  <c r="D415" i="2"/>
  <c r="E415" i="2"/>
  <c r="F415" i="2"/>
  <c r="G415" i="2"/>
  <c r="H415" i="2"/>
  <c r="J415" i="2"/>
  <c r="K415" i="2"/>
  <c r="B416" i="2"/>
  <c r="C416" i="2"/>
  <c r="D416" i="2"/>
  <c r="E416" i="2"/>
  <c r="F416" i="2"/>
  <c r="G416" i="2"/>
  <c r="H416" i="2"/>
  <c r="J416" i="2"/>
  <c r="K416" i="2"/>
  <c r="B417" i="2"/>
  <c r="C417" i="2"/>
  <c r="D417" i="2"/>
  <c r="E417" i="2"/>
  <c r="F417" i="2"/>
  <c r="G417" i="2"/>
  <c r="H417" i="2"/>
  <c r="J417" i="2"/>
  <c r="K417" i="2"/>
  <c r="B418" i="2"/>
  <c r="C418" i="2"/>
  <c r="D418" i="2"/>
  <c r="E418" i="2"/>
  <c r="F418" i="2"/>
  <c r="G418" i="2"/>
  <c r="H418" i="2"/>
  <c r="J418" i="2"/>
  <c r="K418" i="2"/>
  <c r="B419" i="2"/>
  <c r="C419" i="2"/>
  <c r="D419" i="2"/>
  <c r="E419" i="2"/>
  <c r="F419" i="2"/>
  <c r="G419" i="2"/>
  <c r="H419" i="2"/>
  <c r="J419" i="2"/>
  <c r="K419" i="2"/>
  <c r="B420" i="2"/>
  <c r="C420" i="2"/>
  <c r="D420" i="2"/>
  <c r="E420" i="2"/>
  <c r="F420" i="2"/>
  <c r="G420" i="2"/>
  <c r="H420" i="2"/>
  <c r="J420" i="2"/>
  <c r="K420" i="2"/>
  <c r="B421" i="2"/>
  <c r="C421" i="2"/>
  <c r="D421" i="2"/>
  <c r="E421" i="2"/>
  <c r="F421" i="2"/>
  <c r="G421" i="2"/>
  <c r="H421" i="2"/>
  <c r="J421" i="2"/>
  <c r="K421" i="2"/>
  <c r="B422" i="2"/>
  <c r="C422" i="2"/>
  <c r="D422" i="2"/>
  <c r="E422" i="2"/>
  <c r="F422" i="2"/>
  <c r="G422" i="2"/>
  <c r="H422" i="2"/>
  <c r="J422" i="2"/>
  <c r="K422" i="2"/>
  <c r="B423" i="2"/>
  <c r="C423" i="2"/>
  <c r="D423" i="2"/>
  <c r="E423" i="2"/>
  <c r="F423" i="2"/>
  <c r="G423" i="2"/>
  <c r="H423" i="2"/>
  <c r="J423" i="2"/>
  <c r="K423" i="2"/>
  <c r="B424" i="2"/>
  <c r="C424" i="2"/>
  <c r="D424" i="2"/>
  <c r="E424" i="2"/>
  <c r="F424" i="2"/>
  <c r="G424" i="2"/>
  <c r="H424" i="2"/>
  <c r="J424" i="2"/>
  <c r="K424" i="2"/>
  <c r="B425" i="2"/>
  <c r="C425" i="2"/>
  <c r="D425" i="2"/>
  <c r="E425" i="2"/>
  <c r="F425" i="2"/>
  <c r="G425" i="2"/>
  <c r="H425" i="2"/>
  <c r="J425" i="2"/>
  <c r="K425" i="2"/>
  <c r="B426" i="2"/>
  <c r="C426" i="2"/>
  <c r="D426" i="2"/>
  <c r="E426" i="2"/>
  <c r="F426" i="2"/>
  <c r="G426" i="2"/>
  <c r="H426" i="2"/>
  <c r="J426" i="2"/>
  <c r="K426" i="2"/>
  <c r="B427" i="2"/>
  <c r="C427" i="2"/>
  <c r="D427" i="2"/>
  <c r="E427" i="2"/>
  <c r="F427" i="2"/>
  <c r="G427" i="2"/>
  <c r="H427" i="2"/>
  <c r="J427" i="2"/>
  <c r="K427" i="2"/>
  <c r="B428" i="2"/>
  <c r="C428" i="2"/>
  <c r="D428" i="2"/>
  <c r="E428" i="2"/>
  <c r="F428" i="2"/>
  <c r="G428" i="2"/>
  <c r="H428" i="2"/>
  <c r="J428" i="2"/>
  <c r="K428" i="2"/>
  <c r="B429" i="2"/>
  <c r="C429" i="2"/>
  <c r="D429" i="2"/>
  <c r="E429" i="2"/>
  <c r="F429" i="2"/>
  <c r="G429" i="2"/>
  <c r="H429" i="2"/>
  <c r="J429" i="2"/>
  <c r="K429" i="2"/>
  <c r="B430" i="2"/>
  <c r="C430" i="2"/>
  <c r="D430" i="2"/>
  <c r="E430" i="2"/>
  <c r="F430" i="2"/>
  <c r="G430" i="2"/>
  <c r="H430" i="2"/>
  <c r="J430" i="2"/>
  <c r="K430" i="2"/>
  <c r="B431" i="2"/>
  <c r="C431" i="2"/>
  <c r="D431" i="2"/>
  <c r="E431" i="2"/>
  <c r="F431" i="2"/>
  <c r="G431" i="2"/>
  <c r="H431" i="2"/>
  <c r="J431" i="2"/>
  <c r="K431" i="2"/>
  <c r="B432" i="2"/>
  <c r="C432" i="2"/>
  <c r="D432" i="2"/>
  <c r="E432" i="2"/>
  <c r="F432" i="2"/>
  <c r="G432" i="2"/>
  <c r="H432" i="2"/>
  <c r="J432" i="2"/>
  <c r="K432" i="2"/>
  <c r="B433" i="2"/>
  <c r="C433" i="2"/>
  <c r="D433" i="2"/>
  <c r="E433" i="2"/>
  <c r="F433" i="2"/>
  <c r="G433" i="2"/>
  <c r="H433" i="2"/>
  <c r="J433" i="2"/>
  <c r="K433" i="2"/>
  <c r="B434" i="2"/>
  <c r="C434" i="2"/>
  <c r="D434" i="2"/>
  <c r="E434" i="2"/>
  <c r="F434" i="2"/>
  <c r="G434" i="2"/>
  <c r="H434" i="2"/>
  <c r="J434" i="2"/>
  <c r="K434" i="2"/>
  <c r="B435" i="2"/>
  <c r="C435" i="2"/>
  <c r="D435" i="2"/>
  <c r="E435" i="2"/>
  <c r="F435" i="2"/>
  <c r="G435" i="2"/>
  <c r="H435" i="2"/>
  <c r="J435" i="2"/>
  <c r="K435" i="2"/>
  <c r="B436" i="2"/>
  <c r="C436" i="2"/>
  <c r="D436" i="2"/>
  <c r="E436" i="2"/>
  <c r="F436" i="2"/>
  <c r="G436" i="2"/>
  <c r="H436" i="2"/>
  <c r="J436" i="2"/>
  <c r="K436" i="2"/>
  <c r="B437" i="2"/>
  <c r="C437" i="2"/>
  <c r="D437" i="2"/>
  <c r="E437" i="2"/>
  <c r="F437" i="2"/>
  <c r="G437" i="2"/>
  <c r="H437" i="2"/>
  <c r="J437" i="2"/>
  <c r="K437" i="2"/>
  <c r="L437" i="2" s="1"/>
  <c r="B438" i="2"/>
  <c r="C438" i="2"/>
  <c r="D438" i="2"/>
  <c r="E438" i="2"/>
  <c r="F438" i="2"/>
  <c r="G438" i="2"/>
  <c r="H438" i="2"/>
  <c r="J438" i="2"/>
  <c r="K438" i="2"/>
  <c r="B439" i="2"/>
  <c r="C439" i="2"/>
  <c r="D439" i="2"/>
  <c r="E439" i="2"/>
  <c r="F439" i="2"/>
  <c r="G439" i="2"/>
  <c r="H439" i="2"/>
  <c r="J439" i="2"/>
  <c r="K439" i="2"/>
  <c r="B440" i="2"/>
  <c r="C440" i="2"/>
  <c r="D440" i="2"/>
  <c r="E440" i="2"/>
  <c r="F440" i="2"/>
  <c r="G440" i="2"/>
  <c r="H440" i="2"/>
  <c r="J440" i="2"/>
  <c r="K440" i="2"/>
  <c r="B441" i="2"/>
  <c r="C441" i="2"/>
  <c r="D441" i="2"/>
  <c r="E441" i="2"/>
  <c r="F441" i="2"/>
  <c r="G441" i="2"/>
  <c r="H441" i="2"/>
  <c r="J441" i="2"/>
  <c r="K441" i="2"/>
  <c r="B442" i="2"/>
  <c r="C442" i="2"/>
  <c r="D442" i="2"/>
  <c r="E442" i="2"/>
  <c r="F442" i="2"/>
  <c r="G442" i="2"/>
  <c r="H442" i="2"/>
  <c r="J442" i="2"/>
  <c r="K442" i="2"/>
  <c r="B443" i="2"/>
  <c r="C443" i="2"/>
  <c r="D443" i="2"/>
  <c r="E443" i="2"/>
  <c r="F443" i="2"/>
  <c r="G443" i="2"/>
  <c r="H443" i="2"/>
  <c r="J443" i="2"/>
  <c r="K443" i="2"/>
  <c r="B444" i="2"/>
  <c r="C444" i="2"/>
  <c r="D444" i="2"/>
  <c r="E444" i="2"/>
  <c r="F444" i="2"/>
  <c r="G444" i="2"/>
  <c r="H444" i="2"/>
  <c r="J444" i="2"/>
  <c r="K444" i="2"/>
  <c r="B445" i="2"/>
  <c r="C445" i="2"/>
  <c r="D445" i="2"/>
  <c r="E445" i="2"/>
  <c r="F445" i="2"/>
  <c r="G445" i="2"/>
  <c r="H445" i="2"/>
  <c r="J445" i="2"/>
  <c r="K445" i="2"/>
  <c r="B446" i="2"/>
  <c r="C446" i="2"/>
  <c r="D446" i="2"/>
  <c r="E446" i="2"/>
  <c r="F446" i="2"/>
  <c r="G446" i="2"/>
  <c r="H446" i="2"/>
  <c r="J446" i="2"/>
  <c r="K446" i="2"/>
  <c r="B447" i="2"/>
  <c r="C447" i="2"/>
  <c r="D447" i="2"/>
  <c r="E447" i="2"/>
  <c r="F447" i="2"/>
  <c r="G447" i="2"/>
  <c r="H447" i="2"/>
  <c r="J447" i="2"/>
  <c r="K447" i="2"/>
  <c r="B448" i="2"/>
  <c r="C448" i="2"/>
  <c r="D448" i="2"/>
  <c r="E448" i="2"/>
  <c r="F448" i="2"/>
  <c r="G448" i="2"/>
  <c r="H448" i="2"/>
  <c r="J448" i="2"/>
  <c r="K448" i="2"/>
  <c r="B449" i="2"/>
  <c r="C449" i="2"/>
  <c r="D449" i="2"/>
  <c r="E449" i="2"/>
  <c r="F449" i="2"/>
  <c r="G449" i="2"/>
  <c r="H449" i="2"/>
  <c r="J449" i="2"/>
  <c r="K449" i="2"/>
  <c r="B450" i="2"/>
  <c r="C450" i="2"/>
  <c r="D450" i="2"/>
  <c r="E450" i="2"/>
  <c r="F450" i="2"/>
  <c r="G450" i="2"/>
  <c r="H450" i="2"/>
  <c r="J450" i="2"/>
  <c r="K450" i="2"/>
  <c r="B451" i="2"/>
  <c r="C451" i="2"/>
  <c r="D451" i="2"/>
  <c r="E451" i="2"/>
  <c r="F451" i="2"/>
  <c r="G451" i="2"/>
  <c r="H451" i="2"/>
  <c r="J451" i="2"/>
  <c r="K451" i="2"/>
  <c r="B452" i="2"/>
  <c r="C452" i="2"/>
  <c r="D452" i="2"/>
  <c r="E452" i="2"/>
  <c r="F452" i="2"/>
  <c r="G452" i="2"/>
  <c r="H452" i="2"/>
  <c r="J452" i="2"/>
  <c r="K452" i="2"/>
  <c r="B453" i="2"/>
  <c r="C453" i="2"/>
  <c r="D453" i="2"/>
  <c r="E453" i="2"/>
  <c r="F453" i="2"/>
  <c r="G453" i="2"/>
  <c r="H453" i="2"/>
  <c r="J453" i="2"/>
  <c r="K453" i="2"/>
  <c r="B454" i="2"/>
  <c r="C454" i="2"/>
  <c r="D454" i="2"/>
  <c r="E454" i="2"/>
  <c r="F454" i="2"/>
  <c r="G454" i="2"/>
  <c r="H454" i="2"/>
  <c r="J454" i="2"/>
  <c r="K454" i="2"/>
  <c r="B455" i="2"/>
  <c r="C455" i="2"/>
  <c r="D455" i="2"/>
  <c r="E455" i="2"/>
  <c r="F455" i="2"/>
  <c r="G455" i="2"/>
  <c r="H455" i="2"/>
  <c r="J455" i="2"/>
  <c r="K455" i="2"/>
  <c r="B456" i="2"/>
  <c r="C456" i="2"/>
  <c r="D456" i="2"/>
  <c r="E456" i="2"/>
  <c r="F456" i="2"/>
  <c r="G456" i="2"/>
  <c r="H456" i="2"/>
  <c r="J456" i="2"/>
  <c r="L456" i="2" s="1"/>
  <c r="K456" i="2"/>
  <c r="B457" i="2"/>
  <c r="C457" i="2"/>
  <c r="D457" i="2"/>
  <c r="E457" i="2"/>
  <c r="F457" i="2"/>
  <c r="G457" i="2"/>
  <c r="H457" i="2"/>
  <c r="J457" i="2"/>
  <c r="K457" i="2"/>
  <c r="B458" i="2"/>
  <c r="C458" i="2"/>
  <c r="D458" i="2"/>
  <c r="E458" i="2"/>
  <c r="F458" i="2"/>
  <c r="G458" i="2"/>
  <c r="H458" i="2"/>
  <c r="J458" i="2"/>
  <c r="K458" i="2"/>
  <c r="B459" i="2"/>
  <c r="C459" i="2"/>
  <c r="D459" i="2"/>
  <c r="E459" i="2"/>
  <c r="F459" i="2"/>
  <c r="G459" i="2"/>
  <c r="H459" i="2"/>
  <c r="J459" i="2"/>
  <c r="K459" i="2"/>
  <c r="B460" i="2"/>
  <c r="C460" i="2"/>
  <c r="D460" i="2"/>
  <c r="E460" i="2"/>
  <c r="F460" i="2"/>
  <c r="G460" i="2"/>
  <c r="H460" i="2"/>
  <c r="J460" i="2"/>
  <c r="K460" i="2"/>
  <c r="B461" i="2"/>
  <c r="C461" i="2"/>
  <c r="D461" i="2"/>
  <c r="E461" i="2"/>
  <c r="F461" i="2"/>
  <c r="G461" i="2"/>
  <c r="H461" i="2"/>
  <c r="J461" i="2"/>
  <c r="K461" i="2"/>
  <c r="B462" i="2"/>
  <c r="C462" i="2"/>
  <c r="D462" i="2"/>
  <c r="E462" i="2"/>
  <c r="F462" i="2"/>
  <c r="G462" i="2"/>
  <c r="H462" i="2"/>
  <c r="J462" i="2"/>
  <c r="K462" i="2"/>
  <c r="B463" i="2"/>
  <c r="C463" i="2"/>
  <c r="D463" i="2"/>
  <c r="E463" i="2"/>
  <c r="F463" i="2"/>
  <c r="G463" i="2"/>
  <c r="H463" i="2"/>
  <c r="J463" i="2"/>
  <c r="K463" i="2"/>
  <c r="B464" i="2"/>
  <c r="C464" i="2"/>
  <c r="D464" i="2"/>
  <c r="E464" i="2"/>
  <c r="F464" i="2"/>
  <c r="G464" i="2"/>
  <c r="H464" i="2"/>
  <c r="J464" i="2"/>
  <c r="K464" i="2"/>
  <c r="B465" i="2"/>
  <c r="C465" i="2"/>
  <c r="D465" i="2"/>
  <c r="E465" i="2"/>
  <c r="F465" i="2"/>
  <c r="G465" i="2"/>
  <c r="H465" i="2"/>
  <c r="J465" i="2"/>
  <c r="K465" i="2"/>
  <c r="B466" i="2"/>
  <c r="C466" i="2"/>
  <c r="D466" i="2"/>
  <c r="E466" i="2"/>
  <c r="F466" i="2"/>
  <c r="G466" i="2"/>
  <c r="H466" i="2"/>
  <c r="J466" i="2"/>
  <c r="K466" i="2"/>
  <c r="B467" i="2"/>
  <c r="C467" i="2"/>
  <c r="D467" i="2"/>
  <c r="E467" i="2"/>
  <c r="F467" i="2"/>
  <c r="G467" i="2"/>
  <c r="H467" i="2"/>
  <c r="J467" i="2"/>
  <c r="K467" i="2"/>
  <c r="B468" i="2"/>
  <c r="C468" i="2"/>
  <c r="D468" i="2"/>
  <c r="E468" i="2"/>
  <c r="F468" i="2"/>
  <c r="G468" i="2"/>
  <c r="H468" i="2"/>
  <c r="J468" i="2"/>
  <c r="K468" i="2"/>
  <c r="B469" i="2"/>
  <c r="C469" i="2"/>
  <c r="D469" i="2"/>
  <c r="E469" i="2"/>
  <c r="F469" i="2"/>
  <c r="G469" i="2"/>
  <c r="H469" i="2"/>
  <c r="J469" i="2"/>
  <c r="K469" i="2"/>
  <c r="B470" i="2"/>
  <c r="C470" i="2"/>
  <c r="D470" i="2"/>
  <c r="E470" i="2"/>
  <c r="F470" i="2"/>
  <c r="G470" i="2"/>
  <c r="H470" i="2"/>
  <c r="J470" i="2"/>
  <c r="K470" i="2"/>
  <c r="B471" i="2"/>
  <c r="C471" i="2"/>
  <c r="D471" i="2"/>
  <c r="E471" i="2"/>
  <c r="F471" i="2"/>
  <c r="G471" i="2"/>
  <c r="H471" i="2"/>
  <c r="J471" i="2"/>
  <c r="K471" i="2"/>
  <c r="B472" i="2"/>
  <c r="C472" i="2"/>
  <c r="D472" i="2"/>
  <c r="E472" i="2"/>
  <c r="F472" i="2"/>
  <c r="G472" i="2"/>
  <c r="H472" i="2"/>
  <c r="J472" i="2"/>
  <c r="K472" i="2"/>
  <c r="B473" i="2"/>
  <c r="C473" i="2"/>
  <c r="D473" i="2"/>
  <c r="E473" i="2"/>
  <c r="F473" i="2"/>
  <c r="G473" i="2"/>
  <c r="H473" i="2"/>
  <c r="J473" i="2"/>
  <c r="K473" i="2"/>
  <c r="L473" i="2"/>
  <c r="B474" i="2"/>
  <c r="C474" i="2"/>
  <c r="D474" i="2"/>
  <c r="E474" i="2"/>
  <c r="F474" i="2"/>
  <c r="G474" i="2"/>
  <c r="H474" i="2"/>
  <c r="J474" i="2"/>
  <c r="K474" i="2"/>
  <c r="B475" i="2"/>
  <c r="C475" i="2"/>
  <c r="D475" i="2"/>
  <c r="E475" i="2"/>
  <c r="F475" i="2"/>
  <c r="G475" i="2"/>
  <c r="H475" i="2"/>
  <c r="J475" i="2"/>
  <c r="K475" i="2"/>
  <c r="B476" i="2"/>
  <c r="C476" i="2"/>
  <c r="D476" i="2"/>
  <c r="E476" i="2"/>
  <c r="F476" i="2"/>
  <c r="G476" i="2"/>
  <c r="H476" i="2"/>
  <c r="J476" i="2"/>
  <c r="K476" i="2"/>
  <c r="B477" i="2"/>
  <c r="C477" i="2"/>
  <c r="D477" i="2"/>
  <c r="E477" i="2"/>
  <c r="F477" i="2"/>
  <c r="G477" i="2"/>
  <c r="H477" i="2"/>
  <c r="J477" i="2"/>
  <c r="K477" i="2"/>
  <c r="B478" i="2"/>
  <c r="C478" i="2"/>
  <c r="D478" i="2"/>
  <c r="E478" i="2"/>
  <c r="F478" i="2"/>
  <c r="G478" i="2"/>
  <c r="H478" i="2"/>
  <c r="J478" i="2"/>
  <c r="K478" i="2"/>
  <c r="B479" i="2"/>
  <c r="C479" i="2"/>
  <c r="D479" i="2"/>
  <c r="E479" i="2"/>
  <c r="F479" i="2"/>
  <c r="G479" i="2"/>
  <c r="H479" i="2"/>
  <c r="J479" i="2"/>
  <c r="K479" i="2"/>
  <c r="B480" i="2"/>
  <c r="C480" i="2"/>
  <c r="D480" i="2"/>
  <c r="E480" i="2"/>
  <c r="F480" i="2"/>
  <c r="G480" i="2"/>
  <c r="H480" i="2"/>
  <c r="J480" i="2"/>
  <c r="K480" i="2"/>
  <c r="B481" i="2"/>
  <c r="C481" i="2"/>
  <c r="D481" i="2"/>
  <c r="E481" i="2"/>
  <c r="F481" i="2"/>
  <c r="G481" i="2"/>
  <c r="H481" i="2"/>
  <c r="J481" i="2"/>
  <c r="K481" i="2"/>
  <c r="L481" i="2" s="1"/>
  <c r="B482" i="2"/>
  <c r="C482" i="2"/>
  <c r="D482" i="2"/>
  <c r="E482" i="2"/>
  <c r="F482" i="2"/>
  <c r="G482" i="2"/>
  <c r="H482" i="2"/>
  <c r="J482" i="2"/>
  <c r="K482" i="2"/>
  <c r="B483" i="2"/>
  <c r="C483" i="2"/>
  <c r="D483" i="2"/>
  <c r="E483" i="2"/>
  <c r="F483" i="2"/>
  <c r="G483" i="2"/>
  <c r="H483" i="2"/>
  <c r="J483" i="2"/>
  <c r="K483" i="2"/>
  <c r="B484" i="2"/>
  <c r="C484" i="2"/>
  <c r="D484" i="2"/>
  <c r="E484" i="2"/>
  <c r="F484" i="2"/>
  <c r="G484" i="2"/>
  <c r="H484" i="2"/>
  <c r="J484" i="2"/>
  <c r="K484" i="2"/>
  <c r="B485" i="2"/>
  <c r="C485" i="2"/>
  <c r="D485" i="2"/>
  <c r="E485" i="2"/>
  <c r="F485" i="2"/>
  <c r="G485" i="2"/>
  <c r="H485" i="2"/>
  <c r="J485" i="2"/>
  <c r="K485" i="2"/>
  <c r="B486" i="2"/>
  <c r="C486" i="2"/>
  <c r="D486" i="2"/>
  <c r="E486" i="2"/>
  <c r="F486" i="2"/>
  <c r="G486" i="2"/>
  <c r="H486" i="2"/>
  <c r="J486" i="2"/>
  <c r="K486" i="2"/>
  <c r="B487" i="2"/>
  <c r="C487" i="2"/>
  <c r="D487" i="2"/>
  <c r="E487" i="2"/>
  <c r="F487" i="2"/>
  <c r="G487" i="2"/>
  <c r="H487" i="2"/>
  <c r="J487" i="2"/>
  <c r="K487" i="2"/>
  <c r="B488" i="2"/>
  <c r="C488" i="2"/>
  <c r="D488" i="2"/>
  <c r="E488" i="2"/>
  <c r="F488" i="2"/>
  <c r="G488" i="2"/>
  <c r="H488" i="2"/>
  <c r="J488" i="2"/>
  <c r="K488" i="2"/>
  <c r="L488" i="2"/>
  <c r="B489" i="2"/>
  <c r="C489" i="2"/>
  <c r="D489" i="2"/>
  <c r="E489" i="2"/>
  <c r="F489" i="2"/>
  <c r="G489" i="2"/>
  <c r="H489" i="2"/>
  <c r="J489" i="2"/>
  <c r="K489" i="2"/>
  <c r="B490" i="2"/>
  <c r="C490" i="2"/>
  <c r="D490" i="2"/>
  <c r="E490" i="2"/>
  <c r="F490" i="2"/>
  <c r="G490" i="2"/>
  <c r="H490" i="2"/>
  <c r="J490" i="2"/>
  <c r="K490" i="2"/>
  <c r="B491" i="2"/>
  <c r="C491" i="2"/>
  <c r="D491" i="2"/>
  <c r="E491" i="2"/>
  <c r="F491" i="2"/>
  <c r="G491" i="2"/>
  <c r="H491" i="2"/>
  <c r="J491" i="2"/>
  <c r="K491" i="2"/>
  <c r="B492" i="2"/>
  <c r="C492" i="2"/>
  <c r="D492" i="2"/>
  <c r="E492" i="2"/>
  <c r="F492" i="2"/>
  <c r="G492" i="2"/>
  <c r="H492" i="2"/>
  <c r="J492" i="2"/>
  <c r="K492" i="2"/>
  <c r="B493" i="2"/>
  <c r="C493" i="2"/>
  <c r="D493" i="2"/>
  <c r="E493" i="2"/>
  <c r="F493" i="2"/>
  <c r="G493" i="2"/>
  <c r="H493" i="2"/>
  <c r="J493" i="2"/>
  <c r="K493" i="2"/>
  <c r="L493" i="2" s="1"/>
  <c r="B494" i="2"/>
  <c r="C494" i="2"/>
  <c r="D494" i="2"/>
  <c r="E494" i="2"/>
  <c r="F494" i="2"/>
  <c r="G494" i="2"/>
  <c r="H494" i="2"/>
  <c r="J494" i="2"/>
  <c r="K494" i="2"/>
  <c r="B495" i="2"/>
  <c r="C495" i="2"/>
  <c r="D495" i="2"/>
  <c r="E495" i="2"/>
  <c r="F495" i="2"/>
  <c r="G495" i="2"/>
  <c r="H495" i="2"/>
  <c r="J495" i="2"/>
  <c r="K495" i="2"/>
  <c r="B496" i="2"/>
  <c r="C496" i="2"/>
  <c r="D496" i="2"/>
  <c r="E496" i="2"/>
  <c r="F496" i="2"/>
  <c r="G496" i="2"/>
  <c r="H496" i="2"/>
  <c r="J496" i="2"/>
  <c r="K496" i="2"/>
  <c r="L496" i="2" s="1"/>
  <c r="B497" i="2"/>
  <c r="C497" i="2"/>
  <c r="D497" i="2"/>
  <c r="E497" i="2"/>
  <c r="F497" i="2"/>
  <c r="G497" i="2"/>
  <c r="H497" i="2"/>
  <c r="J497" i="2"/>
  <c r="K497" i="2"/>
  <c r="B498" i="2"/>
  <c r="C498" i="2"/>
  <c r="D498" i="2"/>
  <c r="E498" i="2"/>
  <c r="F498" i="2"/>
  <c r="G498" i="2"/>
  <c r="H498" i="2"/>
  <c r="J498" i="2"/>
  <c r="K498" i="2"/>
  <c r="B499" i="2"/>
  <c r="C499" i="2"/>
  <c r="D499" i="2"/>
  <c r="E499" i="2"/>
  <c r="F499" i="2"/>
  <c r="G499" i="2"/>
  <c r="H499" i="2"/>
  <c r="J499" i="2"/>
  <c r="K499" i="2"/>
  <c r="B500" i="2"/>
  <c r="C500" i="2"/>
  <c r="D500" i="2"/>
  <c r="E500" i="2"/>
  <c r="F500" i="2"/>
  <c r="G500" i="2"/>
  <c r="H500" i="2"/>
  <c r="J500" i="2"/>
  <c r="K500" i="2"/>
  <c r="B501" i="2"/>
  <c r="C501" i="2"/>
  <c r="D501" i="2"/>
  <c r="E501" i="2"/>
  <c r="F501" i="2"/>
  <c r="G501" i="2"/>
  <c r="H501" i="2"/>
  <c r="J501" i="2"/>
  <c r="K501" i="2"/>
  <c r="B502" i="2"/>
  <c r="C502" i="2"/>
  <c r="D502" i="2"/>
  <c r="E502" i="2"/>
  <c r="F502" i="2"/>
  <c r="G502" i="2"/>
  <c r="H502" i="2"/>
  <c r="J502" i="2"/>
  <c r="K502" i="2"/>
  <c r="B503" i="2"/>
  <c r="C503" i="2"/>
  <c r="M508" i="5" s="1"/>
  <c r="D503" i="2"/>
  <c r="E503" i="2"/>
  <c r="F503" i="2"/>
  <c r="G503" i="2"/>
  <c r="H503" i="2"/>
  <c r="J503" i="2"/>
  <c r="K503" i="2"/>
  <c r="B504" i="2"/>
  <c r="C504" i="2"/>
  <c r="D504" i="2"/>
  <c r="E504" i="2"/>
  <c r="F504" i="2"/>
  <c r="G504" i="2"/>
  <c r="H504" i="2"/>
  <c r="J504" i="2"/>
  <c r="K504" i="2"/>
  <c r="B505" i="2"/>
  <c r="C505" i="2"/>
  <c r="D505" i="2"/>
  <c r="E505" i="2"/>
  <c r="F505" i="2"/>
  <c r="G505" i="2"/>
  <c r="H505" i="2"/>
  <c r="J505" i="2"/>
  <c r="K505" i="2"/>
  <c r="L505" i="2" s="1"/>
  <c r="B506" i="2"/>
  <c r="C506" i="2"/>
  <c r="D506" i="2"/>
  <c r="E506" i="2"/>
  <c r="F506" i="2"/>
  <c r="G506" i="2"/>
  <c r="H506" i="2"/>
  <c r="J506" i="2"/>
  <c r="K506" i="2"/>
  <c r="B507" i="2"/>
  <c r="C507" i="2"/>
  <c r="D507" i="2"/>
  <c r="E507" i="2"/>
  <c r="F507" i="2"/>
  <c r="G507" i="2"/>
  <c r="H507" i="2"/>
  <c r="J507" i="2"/>
  <c r="K507" i="2"/>
  <c r="B508" i="2"/>
  <c r="C508" i="2"/>
  <c r="D508" i="2"/>
  <c r="E508" i="2"/>
  <c r="F508" i="2"/>
  <c r="G508" i="2"/>
  <c r="H508" i="2"/>
  <c r="J508" i="2"/>
  <c r="K508" i="2"/>
  <c r="B509" i="2"/>
  <c r="C509" i="2"/>
  <c r="D509" i="2"/>
  <c r="E509" i="2"/>
  <c r="F509" i="2"/>
  <c r="G509" i="2"/>
  <c r="H509" i="2"/>
  <c r="J509" i="2"/>
  <c r="K509" i="2"/>
  <c r="L509" i="2" s="1"/>
  <c r="B510" i="2"/>
  <c r="C510" i="2"/>
  <c r="D510" i="2"/>
  <c r="E510" i="2"/>
  <c r="F510" i="2"/>
  <c r="G510" i="2"/>
  <c r="H510" i="2"/>
  <c r="J510" i="2"/>
  <c r="K510" i="2"/>
  <c r="B511" i="2"/>
  <c r="C511" i="2"/>
  <c r="D511" i="2"/>
  <c r="E511" i="2"/>
  <c r="F511" i="2"/>
  <c r="G511" i="2"/>
  <c r="H511" i="2"/>
  <c r="J511" i="2"/>
  <c r="K511" i="2"/>
  <c r="B512" i="2"/>
  <c r="C512" i="2"/>
  <c r="D512" i="2"/>
  <c r="E512" i="2"/>
  <c r="F512" i="2"/>
  <c r="G512" i="2"/>
  <c r="H512" i="2"/>
  <c r="J512" i="2"/>
  <c r="K512" i="2"/>
  <c r="B513" i="2"/>
  <c r="C513" i="2"/>
  <c r="D513" i="2"/>
  <c r="E513" i="2"/>
  <c r="F513" i="2"/>
  <c r="G513" i="2"/>
  <c r="H513" i="2"/>
  <c r="J513" i="2"/>
  <c r="K513" i="2"/>
  <c r="B514" i="2"/>
  <c r="C514" i="2"/>
  <c r="D514" i="2"/>
  <c r="E514" i="2"/>
  <c r="F514" i="2"/>
  <c r="G514" i="2"/>
  <c r="H514" i="2"/>
  <c r="J514" i="2"/>
  <c r="K514" i="2"/>
  <c r="B515" i="2"/>
  <c r="C515" i="2"/>
  <c r="D515" i="2"/>
  <c r="E515" i="2"/>
  <c r="F515" i="2"/>
  <c r="G515" i="2"/>
  <c r="H515" i="2"/>
  <c r="J515" i="2"/>
  <c r="K515" i="2"/>
  <c r="B516" i="2"/>
  <c r="C516" i="2"/>
  <c r="D516" i="2"/>
  <c r="E516" i="2"/>
  <c r="F516" i="2"/>
  <c r="G516" i="2"/>
  <c r="H516" i="2"/>
  <c r="J516" i="2"/>
  <c r="K516" i="2"/>
  <c r="B517" i="2"/>
  <c r="C517" i="2"/>
  <c r="D517" i="2"/>
  <c r="E517" i="2"/>
  <c r="F517" i="2"/>
  <c r="G517" i="2"/>
  <c r="H517" i="2"/>
  <c r="J517" i="2"/>
  <c r="K517" i="2"/>
  <c r="B518" i="2"/>
  <c r="C518" i="2"/>
  <c r="D518" i="2"/>
  <c r="E518" i="2"/>
  <c r="F518" i="2"/>
  <c r="G518" i="2"/>
  <c r="H518" i="2"/>
  <c r="J518" i="2"/>
  <c r="K518" i="2"/>
  <c r="B519" i="2"/>
  <c r="C519" i="2"/>
  <c r="D519" i="2"/>
  <c r="E519" i="2"/>
  <c r="F519" i="2"/>
  <c r="G519" i="2"/>
  <c r="H519" i="2"/>
  <c r="J519" i="2"/>
  <c r="K519" i="2"/>
  <c r="B520" i="2"/>
  <c r="C520" i="2"/>
  <c r="D520" i="2"/>
  <c r="E520" i="2"/>
  <c r="F520" i="2"/>
  <c r="G520" i="2"/>
  <c r="H520" i="2"/>
  <c r="J520" i="2"/>
  <c r="K520" i="2"/>
  <c r="B521" i="2"/>
  <c r="C521" i="2"/>
  <c r="D521" i="2"/>
  <c r="E521" i="2"/>
  <c r="F521" i="2"/>
  <c r="G521" i="2"/>
  <c r="H521" i="2"/>
  <c r="J521" i="2"/>
  <c r="K521" i="2"/>
  <c r="B522" i="2"/>
  <c r="C522" i="2"/>
  <c r="D522" i="2"/>
  <c r="E522" i="2"/>
  <c r="F522" i="2"/>
  <c r="G522" i="2"/>
  <c r="H522" i="2"/>
  <c r="J522" i="2"/>
  <c r="L522" i="2" s="1"/>
  <c r="K522" i="2"/>
  <c r="B523" i="2"/>
  <c r="C523" i="2"/>
  <c r="D523" i="2"/>
  <c r="E523" i="2"/>
  <c r="F523" i="2"/>
  <c r="G523" i="2"/>
  <c r="H523" i="2"/>
  <c r="J523" i="2"/>
  <c r="K523" i="2"/>
  <c r="B524" i="2"/>
  <c r="C524" i="2"/>
  <c r="D524" i="2"/>
  <c r="E524" i="2"/>
  <c r="F524" i="2"/>
  <c r="G524" i="2"/>
  <c r="H524" i="2"/>
  <c r="J524" i="2"/>
  <c r="K524" i="2"/>
  <c r="B525" i="2"/>
  <c r="C525" i="2"/>
  <c r="D525" i="2"/>
  <c r="E525" i="2"/>
  <c r="F525" i="2"/>
  <c r="G525" i="2"/>
  <c r="H525" i="2"/>
  <c r="J525" i="2"/>
  <c r="K525" i="2"/>
  <c r="B526" i="2"/>
  <c r="C526" i="2"/>
  <c r="D526" i="2"/>
  <c r="E526" i="2"/>
  <c r="F526" i="2"/>
  <c r="G526" i="2"/>
  <c r="H526" i="2"/>
  <c r="J526" i="2"/>
  <c r="K526" i="2"/>
  <c r="B527" i="2"/>
  <c r="C527" i="2"/>
  <c r="D527" i="2"/>
  <c r="E527" i="2"/>
  <c r="F527" i="2"/>
  <c r="G527" i="2"/>
  <c r="H527" i="2"/>
  <c r="J527" i="2"/>
  <c r="K527" i="2"/>
  <c r="B528" i="2"/>
  <c r="C528" i="2"/>
  <c r="D528" i="2"/>
  <c r="E528" i="2"/>
  <c r="F528" i="2"/>
  <c r="G528" i="2"/>
  <c r="H528" i="2"/>
  <c r="J528" i="2"/>
  <c r="K528" i="2"/>
  <c r="B529" i="2"/>
  <c r="C529" i="2"/>
  <c r="D529" i="2"/>
  <c r="E529" i="2"/>
  <c r="F529" i="2"/>
  <c r="G529" i="2"/>
  <c r="H529" i="2"/>
  <c r="J529" i="2"/>
  <c r="K529" i="2"/>
  <c r="B530" i="2"/>
  <c r="C530" i="2"/>
  <c r="D530" i="2"/>
  <c r="E530" i="2"/>
  <c r="F530" i="2"/>
  <c r="G530" i="2"/>
  <c r="H530" i="2"/>
  <c r="J530" i="2"/>
  <c r="K530" i="2"/>
  <c r="B531" i="2"/>
  <c r="C531" i="2"/>
  <c r="D531" i="2"/>
  <c r="E531" i="2"/>
  <c r="F531" i="2"/>
  <c r="G531" i="2"/>
  <c r="H531" i="2"/>
  <c r="J531" i="2"/>
  <c r="K531" i="2"/>
  <c r="B532" i="2"/>
  <c r="C532" i="2"/>
  <c r="D532" i="2"/>
  <c r="E532" i="2"/>
  <c r="F532" i="2"/>
  <c r="G532" i="2"/>
  <c r="H532" i="2"/>
  <c r="J532" i="2"/>
  <c r="K532" i="2"/>
  <c r="B533" i="2"/>
  <c r="C533" i="2"/>
  <c r="D533" i="2"/>
  <c r="E533" i="2"/>
  <c r="F533" i="2"/>
  <c r="G533" i="2"/>
  <c r="H533" i="2"/>
  <c r="J533" i="2"/>
  <c r="K533" i="2"/>
  <c r="B534" i="2"/>
  <c r="C534" i="2"/>
  <c r="D534" i="2"/>
  <c r="E534" i="2"/>
  <c r="F534" i="2"/>
  <c r="G534" i="2"/>
  <c r="H534" i="2"/>
  <c r="J534" i="2"/>
  <c r="K534" i="2"/>
  <c r="B535" i="2"/>
  <c r="C535" i="2"/>
  <c r="D535" i="2"/>
  <c r="E535" i="2"/>
  <c r="F535" i="2"/>
  <c r="G535" i="2"/>
  <c r="H535" i="2"/>
  <c r="J535" i="2"/>
  <c r="K535" i="2"/>
  <c r="B536" i="2"/>
  <c r="C536" i="2"/>
  <c r="D536" i="2"/>
  <c r="E536" i="2"/>
  <c r="F536" i="2"/>
  <c r="G536" i="2"/>
  <c r="H536" i="2"/>
  <c r="J536" i="2"/>
  <c r="K536" i="2"/>
  <c r="B537" i="2"/>
  <c r="C537" i="2"/>
  <c r="D537" i="2"/>
  <c r="E537" i="2"/>
  <c r="F537" i="2"/>
  <c r="G537" i="2"/>
  <c r="H537" i="2"/>
  <c r="J537" i="2"/>
  <c r="K537" i="2"/>
  <c r="B538" i="2"/>
  <c r="C538" i="2"/>
  <c r="D538" i="2"/>
  <c r="E538" i="2"/>
  <c r="F538" i="2"/>
  <c r="G538" i="2"/>
  <c r="H538" i="2"/>
  <c r="J538" i="2"/>
  <c r="L538" i="2" s="1"/>
  <c r="K538" i="2"/>
  <c r="B539" i="2"/>
  <c r="C539" i="2"/>
  <c r="D539" i="2"/>
  <c r="E539" i="2"/>
  <c r="F539" i="2"/>
  <c r="G539" i="2"/>
  <c r="H539" i="2"/>
  <c r="J539" i="2"/>
  <c r="K539" i="2"/>
  <c r="B540" i="2"/>
  <c r="C540" i="2"/>
  <c r="D540" i="2"/>
  <c r="E540" i="2"/>
  <c r="F540" i="2"/>
  <c r="G540" i="2"/>
  <c r="H540" i="2"/>
  <c r="J540" i="2"/>
  <c r="K540" i="2"/>
  <c r="B541" i="2"/>
  <c r="C541" i="2"/>
  <c r="D541" i="2"/>
  <c r="E541" i="2"/>
  <c r="F541" i="2"/>
  <c r="G541" i="2"/>
  <c r="H541" i="2"/>
  <c r="J541" i="2"/>
  <c r="K541" i="2"/>
  <c r="L541" i="2" s="1"/>
  <c r="B542" i="2"/>
  <c r="C542" i="2"/>
  <c r="D542" i="2"/>
  <c r="E542" i="2"/>
  <c r="F542" i="2"/>
  <c r="G542" i="2"/>
  <c r="H542" i="2"/>
  <c r="J542" i="2"/>
  <c r="K542" i="2"/>
  <c r="B543" i="2"/>
  <c r="C543" i="2"/>
  <c r="D543" i="2"/>
  <c r="E543" i="2"/>
  <c r="F543" i="2"/>
  <c r="G543" i="2"/>
  <c r="H543" i="2"/>
  <c r="J543" i="2"/>
  <c r="K543" i="2"/>
  <c r="B544" i="2"/>
  <c r="C544" i="2"/>
  <c r="D544" i="2"/>
  <c r="E544" i="2"/>
  <c r="F544" i="2"/>
  <c r="G544" i="2"/>
  <c r="H544" i="2"/>
  <c r="J544" i="2"/>
  <c r="K544" i="2"/>
  <c r="B545" i="2"/>
  <c r="C545" i="2"/>
  <c r="D545" i="2"/>
  <c r="E545" i="2"/>
  <c r="F545" i="2"/>
  <c r="G545" i="2"/>
  <c r="H545" i="2"/>
  <c r="J545" i="2"/>
  <c r="K545" i="2"/>
  <c r="B546" i="2"/>
  <c r="C546" i="2"/>
  <c r="D546" i="2"/>
  <c r="E546" i="2"/>
  <c r="F546" i="2"/>
  <c r="G546" i="2"/>
  <c r="H546" i="2"/>
  <c r="J546" i="2"/>
  <c r="K546" i="2"/>
  <c r="B547" i="2"/>
  <c r="C547" i="2"/>
  <c r="D547" i="2"/>
  <c r="E547" i="2"/>
  <c r="F547" i="2"/>
  <c r="G547" i="2"/>
  <c r="H547" i="2"/>
  <c r="J547" i="2"/>
  <c r="K547" i="2"/>
  <c r="B548" i="2"/>
  <c r="C548" i="2"/>
  <c r="D548" i="2"/>
  <c r="E548" i="2"/>
  <c r="F548" i="2"/>
  <c r="G548" i="2"/>
  <c r="H548" i="2"/>
  <c r="J548" i="2"/>
  <c r="K548" i="2"/>
  <c r="B549" i="2"/>
  <c r="C549" i="2"/>
  <c r="D549" i="2"/>
  <c r="E549" i="2"/>
  <c r="F549" i="2"/>
  <c r="G549" i="2"/>
  <c r="H549" i="2"/>
  <c r="J549" i="2"/>
  <c r="K549" i="2"/>
  <c r="L549" i="2" s="1"/>
  <c r="B550" i="2"/>
  <c r="C550" i="2"/>
  <c r="D550" i="2"/>
  <c r="E550" i="2"/>
  <c r="F550" i="2"/>
  <c r="G550" i="2"/>
  <c r="H550" i="2"/>
  <c r="J550" i="2"/>
  <c r="K550" i="2"/>
  <c r="B551" i="2"/>
  <c r="C551" i="2"/>
  <c r="D551" i="2"/>
  <c r="E551" i="2"/>
  <c r="F551" i="2"/>
  <c r="G551" i="2"/>
  <c r="H551" i="2"/>
  <c r="J551" i="2"/>
  <c r="K551" i="2"/>
  <c r="B552" i="2"/>
  <c r="C552" i="2"/>
  <c r="D552" i="2"/>
  <c r="E552" i="2"/>
  <c r="F552" i="2"/>
  <c r="G552" i="2"/>
  <c r="H552" i="2"/>
  <c r="J552" i="2"/>
  <c r="K552" i="2"/>
  <c r="B553" i="2"/>
  <c r="C553" i="2"/>
  <c r="D553" i="2"/>
  <c r="E553" i="2"/>
  <c r="F553" i="2"/>
  <c r="G553" i="2"/>
  <c r="H553" i="2"/>
  <c r="J553" i="2"/>
  <c r="K553" i="2"/>
  <c r="B554" i="2"/>
  <c r="C554" i="2"/>
  <c r="D554" i="2"/>
  <c r="E554" i="2"/>
  <c r="F554" i="2"/>
  <c r="G554" i="2"/>
  <c r="H554" i="2"/>
  <c r="J554" i="2"/>
  <c r="K554" i="2"/>
  <c r="B555" i="2"/>
  <c r="C555" i="2"/>
  <c r="D555" i="2"/>
  <c r="E555" i="2"/>
  <c r="F555" i="2"/>
  <c r="G555" i="2"/>
  <c r="H555" i="2"/>
  <c r="J555" i="2"/>
  <c r="K555" i="2"/>
  <c r="B556" i="2"/>
  <c r="C556" i="2"/>
  <c r="D556" i="2"/>
  <c r="E556" i="2"/>
  <c r="F556" i="2"/>
  <c r="G556" i="2"/>
  <c r="H556" i="2"/>
  <c r="J556" i="2"/>
  <c r="K556" i="2"/>
  <c r="B557" i="2"/>
  <c r="C557" i="2"/>
  <c r="D557" i="2"/>
  <c r="E557" i="2"/>
  <c r="F557" i="2"/>
  <c r="G557" i="2"/>
  <c r="H557" i="2"/>
  <c r="J557" i="2"/>
  <c r="K557" i="2"/>
  <c r="L557" i="2" s="1"/>
  <c r="B558" i="2"/>
  <c r="C558" i="2"/>
  <c r="D558" i="2"/>
  <c r="E558" i="2"/>
  <c r="F558" i="2"/>
  <c r="G558" i="2"/>
  <c r="H558" i="2"/>
  <c r="J558" i="2"/>
  <c r="K558" i="2"/>
  <c r="B559" i="2"/>
  <c r="C559" i="2"/>
  <c r="D559" i="2"/>
  <c r="E559" i="2"/>
  <c r="F559" i="2"/>
  <c r="G559" i="2"/>
  <c r="H559" i="2"/>
  <c r="J559" i="2"/>
  <c r="K559" i="2"/>
  <c r="B560" i="2"/>
  <c r="C560" i="2"/>
  <c r="D560" i="2"/>
  <c r="E560" i="2"/>
  <c r="F560" i="2"/>
  <c r="G560" i="2"/>
  <c r="H560" i="2"/>
  <c r="J560" i="2"/>
  <c r="K560" i="2"/>
  <c r="L560" i="2" s="1"/>
  <c r="B561" i="2"/>
  <c r="C561" i="2"/>
  <c r="D561" i="2"/>
  <c r="E561" i="2"/>
  <c r="F561" i="2"/>
  <c r="G561" i="2"/>
  <c r="H561" i="2"/>
  <c r="J561" i="2"/>
  <c r="K561" i="2"/>
  <c r="B562" i="2"/>
  <c r="C562" i="2"/>
  <c r="D562" i="2"/>
  <c r="E562" i="2"/>
  <c r="F562" i="2"/>
  <c r="G562" i="2"/>
  <c r="H562" i="2"/>
  <c r="J562" i="2"/>
  <c r="K562" i="2"/>
  <c r="B563" i="2"/>
  <c r="C563" i="2"/>
  <c r="D563" i="2"/>
  <c r="E563" i="2"/>
  <c r="F563" i="2"/>
  <c r="G563" i="2"/>
  <c r="H563" i="2"/>
  <c r="J563" i="2"/>
  <c r="K563" i="2"/>
  <c r="B564" i="2"/>
  <c r="C564" i="2"/>
  <c r="D564" i="2"/>
  <c r="E564" i="2"/>
  <c r="F564" i="2"/>
  <c r="G564" i="2"/>
  <c r="H564" i="2"/>
  <c r="J564" i="2"/>
  <c r="K564" i="2"/>
  <c r="B565" i="2"/>
  <c r="C565" i="2"/>
  <c r="D565" i="2"/>
  <c r="E565" i="2"/>
  <c r="F565" i="2"/>
  <c r="G565" i="2"/>
  <c r="H565" i="2"/>
  <c r="J565" i="2"/>
  <c r="K565" i="2"/>
  <c r="B566" i="2"/>
  <c r="C566" i="2"/>
  <c r="D566" i="2"/>
  <c r="E566" i="2"/>
  <c r="F566" i="2"/>
  <c r="G566" i="2"/>
  <c r="H566" i="2"/>
  <c r="J566" i="2"/>
  <c r="K566" i="2"/>
  <c r="B567" i="2"/>
  <c r="C567" i="2"/>
  <c r="D567" i="2"/>
  <c r="E567" i="2"/>
  <c r="F567" i="2"/>
  <c r="G567" i="2"/>
  <c r="H567" i="2"/>
  <c r="J567" i="2"/>
  <c r="K567" i="2"/>
  <c r="B568" i="2"/>
  <c r="C568" i="2"/>
  <c r="D568" i="2"/>
  <c r="E568" i="2"/>
  <c r="F568" i="2"/>
  <c r="G568" i="2"/>
  <c r="H568" i="2"/>
  <c r="J568" i="2"/>
  <c r="K568" i="2"/>
  <c r="B569" i="2"/>
  <c r="C569" i="2"/>
  <c r="D569" i="2"/>
  <c r="E569" i="2"/>
  <c r="F569" i="2"/>
  <c r="G569" i="2"/>
  <c r="H569" i="2"/>
  <c r="J569" i="2"/>
  <c r="K569" i="2"/>
  <c r="B570" i="2"/>
  <c r="C570" i="2"/>
  <c r="D570" i="2"/>
  <c r="E570" i="2"/>
  <c r="F570" i="2"/>
  <c r="G570" i="2"/>
  <c r="H570" i="2"/>
  <c r="J570" i="2"/>
  <c r="K570" i="2"/>
  <c r="B571" i="2"/>
  <c r="C571" i="2"/>
  <c r="D571" i="2"/>
  <c r="E571" i="2"/>
  <c r="F571" i="2"/>
  <c r="G571" i="2"/>
  <c r="H571" i="2"/>
  <c r="J571" i="2"/>
  <c r="K571" i="2"/>
  <c r="B572" i="2"/>
  <c r="C572" i="2"/>
  <c r="D572" i="2"/>
  <c r="E572" i="2"/>
  <c r="F572" i="2"/>
  <c r="G572" i="2"/>
  <c r="H572" i="2"/>
  <c r="J572" i="2"/>
  <c r="K572" i="2"/>
  <c r="B573" i="2"/>
  <c r="C573" i="2"/>
  <c r="D573" i="2"/>
  <c r="E573" i="2"/>
  <c r="F573" i="2"/>
  <c r="G573" i="2"/>
  <c r="H573" i="2"/>
  <c r="J573" i="2"/>
  <c r="K573" i="2"/>
  <c r="B574" i="2"/>
  <c r="C574" i="2"/>
  <c r="D574" i="2"/>
  <c r="E574" i="2"/>
  <c r="F574" i="2"/>
  <c r="G574" i="2"/>
  <c r="H574" i="2"/>
  <c r="J574" i="2"/>
  <c r="K574" i="2"/>
  <c r="B575" i="2"/>
  <c r="C575" i="2"/>
  <c r="D575" i="2"/>
  <c r="E575" i="2"/>
  <c r="F575" i="2"/>
  <c r="G575" i="2"/>
  <c r="H575" i="2"/>
  <c r="J575" i="2"/>
  <c r="K575" i="2"/>
  <c r="B576" i="2"/>
  <c r="C576" i="2"/>
  <c r="D576" i="2"/>
  <c r="E576" i="2"/>
  <c r="F576" i="2"/>
  <c r="G576" i="2"/>
  <c r="H576" i="2"/>
  <c r="J576" i="2"/>
  <c r="K576" i="2"/>
  <c r="L576" i="2" s="1"/>
  <c r="B577" i="2"/>
  <c r="C577" i="2"/>
  <c r="D577" i="2"/>
  <c r="E577" i="2"/>
  <c r="F577" i="2"/>
  <c r="G577" i="2"/>
  <c r="H577" i="2"/>
  <c r="J577" i="2"/>
  <c r="K577" i="2"/>
  <c r="B578" i="2"/>
  <c r="C578" i="2"/>
  <c r="D578" i="2"/>
  <c r="E578" i="2"/>
  <c r="F578" i="2"/>
  <c r="G578" i="2"/>
  <c r="H578" i="2"/>
  <c r="J578" i="2"/>
  <c r="K578" i="2"/>
  <c r="B579" i="2"/>
  <c r="C579" i="2"/>
  <c r="D579" i="2"/>
  <c r="E579" i="2"/>
  <c r="F579" i="2"/>
  <c r="G579" i="2"/>
  <c r="H579" i="2"/>
  <c r="J579" i="2"/>
  <c r="K579" i="2"/>
  <c r="B580" i="2"/>
  <c r="C580" i="2"/>
  <c r="D580" i="2"/>
  <c r="E580" i="2"/>
  <c r="F580" i="2"/>
  <c r="G580" i="2"/>
  <c r="H580" i="2"/>
  <c r="J580" i="2"/>
  <c r="K580" i="2"/>
  <c r="B581" i="2"/>
  <c r="C581" i="2"/>
  <c r="D581" i="2"/>
  <c r="E581" i="2"/>
  <c r="F581" i="2"/>
  <c r="G581" i="2"/>
  <c r="H581" i="2"/>
  <c r="J581" i="2"/>
  <c r="K581" i="2"/>
  <c r="B582" i="2"/>
  <c r="C582" i="2"/>
  <c r="D582" i="2"/>
  <c r="E582" i="2"/>
  <c r="F582" i="2"/>
  <c r="G582" i="2"/>
  <c r="H582" i="2"/>
  <c r="J582" i="2"/>
  <c r="K582" i="2"/>
  <c r="B583" i="2"/>
  <c r="C583" i="2"/>
  <c r="D583" i="2"/>
  <c r="E583" i="2"/>
  <c r="F583" i="2"/>
  <c r="G583" i="2"/>
  <c r="H583" i="2"/>
  <c r="J583" i="2"/>
  <c r="K583" i="2"/>
  <c r="B584" i="2"/>
  <c r="C584" i="2"/>
  <c r="D584" i="2"/>
  <c r="E584" i="2"/>
  <c r="F584" i="2"/>
  <c r="G584" i="2"/>
  <c r="H584" i="2"/>
  <c r="J584" i="2"/>
  <c r="K584" i="2"/>
  <c r="B585" i="2"/>
  <c r="C585" i="2"/>
  <c r="D585" i="2"/>
  <c r="E585" i="2"/>
  <c r="F585" i="2"/>
  <c r="G585" i="2"/>
  <c r="H585" i="2"/>
  <c r="J585" i="2"/>
  <c r="L585" i="2" s="1"/>
  <c r="K585" i="2"/>
  <c r="B586" i="2"/>
  <c r="C586" i="2"/>
  <c r="D586" i="2"/>
  <c r="E586" i="2"/>
  <c r="F586" i="2"/>
  <c r="G586" i="2"/>
  <c r="H586" i="2"/>
  <c r="J586" i="2"/>
  <c r="K586" i="2"/>
  <c r="B587" i="2"/>
  <c r="C587" i="2"/>
  <c r="D587" i="2"/>
  <c r="E587" i="2"/>
  <c r="F587" i="2"/>
  <c r="G587" i="2"/>
  <c r="H587" i="2"/>
  <c r="J587" i="2"/>
  <c r="K587" i="2"/>
  <c r="B588" i="2"/>
  <c r="C588" i="2"/>
  <c r="D588" i="2"/>
  <c r="E588" i="2"/>
  <c r="F588" i="2"/>
  <c r="G588" i="2"/>
  <c r="H588" i="2"/>
  <c r="J588" i="2"/>
  <c r="K588" i="2"/>
  <c r="B589" i="2"/>
  <c r="C589" i="2"/>
  <c r="D589" i="2"/>
  <c r="E589" i="2"/>
  <c r="F589" i="2"/>
  <c r="G589" i="2"/>
  <c r="H589" i="2"/>
  <c r="J589" i="2"/>
  <c r="K589" i="2"/>
  <c r="B590" i="2"/>
  <c r="C590" i="2"/>
  <c r="D590" i="2"/>
  <c r="E590" i="2"/>
  <c r="F590" i="2"/>
  <c r="G590" i="2"/>
  <c r="H590" i="2"/>
  <c r="J590" i="2"/>
  <c r="K590" i="2"/>
  <c r="B591" i="2"/>
  <c r="C591" i="2"/>
  <c r="D591" i="2"/>
  <c r="E591" i="2"/>
  <c r="F591" i="2"/>
  <c r="G591" i="2"/>
  <c r="H591" i="2"/>
  <c r="J591" i="2"/>
  <c r="K591" i="2"/>
  <c r="B592" i="2"/>
  <c r="C592" i="2"/>
  <c r="D592" i="2"/>
  <c r="E592" i="2"/>
  <c r="F592" i="2"/>
  <c r="G592" i="2"/>
  <c r="H592" i="2"/>
  <c r="J592" i="2"/>
  <c r="K592" i="2"/>
  <c r="B593" i="2"/>
  <c r="C593" i="2"/>
  <c r="D593" i="2"/>
  <c r="E593" i="2"/>
  <c r="F593" i="2"/>
  <c r="G593" i="2"/>
  <c r="H593" i="2"/>
  <c r="J593" i="2"/>
  <c r="L593" i="2" s="1"/>
  <c r="K593" i="2"/>
  <c r="B594" i="2"/>
  <c r="C594" i="2"/>
  <c r="D594" i="2"/>
  <c r="E594" i="2"/>
  <c r="F594" i="2"/>
  <c r="G594" i="2"/>
  <c r="H594" i="2"/>
  <c r="J594" i="2"/>
  <c r="K594" i="2"/>
  <c r="B595" i="2"/>
  <c r="C595" i="2"/>
  <c r="D595" i="2"/>
  <c r="E595" i="2"/>
  <c r="F595" i="2"/>
  <c r="G595" i="2"/>
  <c r="H595" i="2"/>
  <c r="J595" i="2"/>
  <c r="K595" i="2"/>
  <c r="B596" i="2"/>
  <c r="C596" i="2"/>
  <c r="D596" i="2"/>
  <c r="E596" i="2"/>
  <c r="F596" i="2"/>
  <c r="G596" i="2"/>
  <c r="H596" i="2"/>
  <c r="J596" i="2"/>
  <c r="K596" i="2"/>
  <c r="B597" i="2"/>
  <c r="C597" i="2"/>
  <c r="D597" i="2"/>
  <c r="E597" i="2"/>
  <c r="F597" i="2"/>
  <c r="G597" i="2"/>
  <c r="H597" i="2"/>
  <c r="J597" i="2"/>
  <c r="K597" i="2"/>
  <c r="B598" i="2"/>
  <c r="C598" i="2"/>
  <c r="D598" i="2"/>
  <c r="E598" i="2"/>
  <c r="F598" i="2"/>
  <c r="G598" i="2"/>
  <c r="H598" i="2"/>
  <c r="J598" i="2"/>
  <c r="K598" i="2"/>
  <c r="B599" i="2"/>
  <c r="C599" i="2"/>
  <c r="D599" i="2"/>
  <c r="E599" i="2"/>
  <c r="F599" i="2"/>
  <c r="G599" i="2"/>
  <c r="H599" i="2"/>
  <c r="J599" i="2"/>
  <c r="K599" i="2"/>
  <c r="B600" i="2"/>
  <c r="C600" i="2"/>
  <c r="D600" i="2"/>
  <c r="E600" i="2"/>
  <c r="F600" i="2"/>
  <c r="G600" i="2"/>
  <c r="H600" i="2"/>
  <c r="J600" i="2"/>
  <c r="K600" i="2"/>
  <c r="B601" i="2"/>
  <c r="C601" i="2"/>
  <c r="D601" i="2"/>
  <c r="E601" i="2"/>
  <c r="F601" i="2"/>
  <c r="G601" i="2"/>
  <c r="H601" i="2"/>
  <c r="J601" i="2"/>
  <c r="K601" i="2"/>
  <c r="B602" i="2"/>
  <c r="C602" i="2"/>
  <c r="D602" i="2"/>
  <c r="E602" i="2"/>
  <c r="F602" i="2"/>
  <c r="G602" i="2"/>
  <c r="H602" i="2"/>
  <c r="J602" i="2"/>
  <c r="K602" i="2"/>
  <c r="B603" i="2"/>
  <c r="C603" i="2"/>
  <c r="D603" i="2"/>
  <c r="E603" i="2"/>
  <c r="F603" i="2"/>
  <c r="G603" i="2"/>
  <c r="H603" i="2"/>
  <c r="J603" i="2"/>
  <c r="K603" i="2"/>
  <c r="B604" i="2"/>
  <c r="C604" i="2"/>
  <c r="D604" i="2"/>
  <c r="E604" i="2"/>
  <c r="F604" i="2"/>
  <c r="G604" i="2"/>
  <c r="H604" i="2"/>
  <c r="J604" i="2"/>
  <c r="K604" i="2"/>
  <c r="B605" i="2"/>
  <c r="C605" i="2"/>
  <c r="D605" i="2"/>
  <c r="E605" i="2"/>
  <c r="F605" i="2"/>
  <c r="G605" i="2"/>
  <c r="H605" i="2"/>
  <c r="J605" i="2"/>
  <c r="K605" i="2"/>
  <c r="B606" i="2"/>
  <c r="C606" i="2"/>
  <c r="D606" i="2"/>
  <c r="E606" i="2"/>
  <c r="F606" i="2"/>
  <c r="G606" i="2"/>
  <c r="H606" i="2"/>
  <c r="J606" i="2"/>
  <c r="K606" i="2"/>
  <c r="B607" i="2"/>
  <c r="C607" i="2"/>
  <c r="D607" i="2"/>
  <c r="E607" i="2"/>
  <c r="F607" i="2"/>
  <c r="G607" i="2"/>
  <c r="H607" i="2"/>
  <c r="J607" i="2"/>
  <c r="K607" i="2"/>
  <c r="B608" i="2"/>
  <c r="C608" i="2"/>
  <c r="D608" i="2"/>
  <c r="E608" i="2"/>
  <c r="F608" i="2"/>
  <c r="G608" i="2"/>
  <c r="H608" i="2"/>
  <c r="J608" i="2"/>
  <c r="K608" i="2"/>
  <c r="B609" i="2"/>
  <c r="C609" i="2"/>
  <c r="D609" i="2"/>
  <c r="E609" i="2"/>
  <c r="F609" i="2"/>
  <c r="G609" i="2"/>
  <c r="H609" i="2"/>
  <c r="J609" i="2"/>
  <c r="K609" i="2"/>
  <c r="B610" i="2"/>
  <c r="C610" i="2"/>
  <c r="D610" i="2"/>
  <c r="E610" i="2"/>
  <c r="F610" i="2"/>
  <c r="G610" i="2"/>
  <c r="H610" i="2"/>
  <c r="J610" i="2"/>
  <c r="K610" i="2"/>
  <c r="B611" i="2"/>
  <c r="C611" i="2"/>
  <c r="D611" i="2"/>
  <c r="E611" i="2"/>
  <c r="F611" i="2"/>
  <c r="G611" i="2"/>
  <c r="H611" i="2"/>
  <c r="J611" i="2"/>
  <c r="K611" i="2"/>
  <c r="B612" i="2"/>
  <c r="C612" i="2"/>
  <c r="D612" i="2"/>
  <c r="E612" i="2"/>
  <c r="F612" i="2"/>
  <c r="G612" i="2"/>
  <c r="H612" i="2"/>
  <c r="J612" i="2"/>
  <c r="K612" i="2"/>
  <c r="B613" i="2"/>
  <c r="C613" i="2"/>
  <c r="D613" i="2"/>
  <c r="E613" i="2"/>
  <c r="F613" i="2"/>
  <c r="G613" i="2"/>
  <c r="H613" i="2"/>
  <c r="J613" i="2"/>
  <c r="K613" i="2"/>
  <c r="B614" i="2"/>
  <c r="C614" i="2"/>
  <c r="D614" i="2"/>
  <c r="E614" i="2"/>
  <c r="F614" i="2"/>
  <c r="G614" i="2"/>
  <c r="H614" i="2"/>
  <c r="J614" i="2"/>
  <c r="K614" i="2"/>
  <c r="B615" i="2"/>
  <c r="C615" i="2"/>
  <c r="D615" i="2"/>
  <c r="E615" i="2"/>
  <c r="F615" i="2"/>
  <c r="G615" i="2"/>
  <c r="H615" i="2"/>
  <c r="J615" i="2"/>
  <c r="K615" i="2"/>
  <c r="B616" i="2"/>
  <c r="C616" i="2"/>
  <c r="D616" i="2"/>
  <c r="E616" i="2"/>
  <c r="F616" i="2"/>
  <c r="G616" i="2"/>
  <c r="H616" i="2"/>
  <c r="J616" i="2"/>
  <c r="K616" i="2"/>
  <c r="B617" i="2"/>
  <c r="C617" i="2"/>
  <c r="D617" i="2"/>
  <c r="E617" i="2"/>
  <c r="F617" i="2"/>
  <c r="G617" i="2"/>
  <c r="H617" i="2"/>
  <c r="J617" i="2"/>
  <c r="K617" i="2"/>
  <c r="B618" i="2"/>
  <c r="C618" i="2"/>
  <c r="D618" i="2"/>
  <c r="E618" i="2"/>
  <c r="F618" i="2"/>
  <c r="G618" i="2"/>
  <c r="H618" i="2"/>
  <c r="J618" i="2"/>
  <c r="K618" i="2"/>
  <c r="B619" i="2"/>
  <c r="C619" i="2"/>
  <c r="D619" i="2"/>
  <c r="E619" i="2"/>
  <c r="F619" i="2"/>
  <c r="G619" i="2"/>
  <c r="H619" i="2"/>
  <c r="J619" i="2"/>
  <c r="K619" i="2"/>
  <c r="B620" i="2"/>
  <c r="C620" i="2"/>
  <c r="D620" i="2"/>
  <c r="E620" i="2"/>
  <c r="F620" i="2"/>
  <c r="G620" i="2"/>
  <c r="H620" i="2"/>
  <c r="J620" i="2"/>
  <c r="K620" i="2"/>
  <c r="B621" i="2"/>
  <c r="C621" i="2"/>
  <c r="D621" i="2"/>
  <c r="E621" i="2"/>
  <c r="F621" i="2"/>
  <c r="G621" i="2"/>
  <c r="H621" i="2"/>
  <c r="J621" i="2"/>
  <c r="K621" i="2"/>
  <c r="B622" i="2"/>
  <c r="C622" i="2"/>
  <c r="D622" i="2"/>
  <c r="E622" i="2"/>
  <c r="F622" i="2"/>
  <c r="G622" i="2"/>
  <c r="H622" i="2"/>
  <c r="J622" i="2"/>
  <c r="K622" i="2"/>
  <c r="B623" i="2"/>
  <c r="C623" i="2"/>
  <c r="D623" i="2"/>
  <c r="E623" i="2"/>
  <c r="F623" i="2"/>
  <c r="G623" i="2"/>
  <c r="H623" i="2"/>
  <c r="J623" i="2"/>
  <c r="K623" i="2"/>
  <c r="B624" i="2"/>
  <c r="C624" i="2"/>
  <c r="D624" i="2"/>
  <c r="E624" i="2"/>
  <c r="F624" i="2"/>
  <c r="G624" i="2"/>
  <c r="H624" i="2"/>
  <c r="J624" i="2"/>
  <c r="K624" i="2"/>
  <c r="L624" i="2" s="1"/>
  <c r="B625" i="2"/>
  <c r="C625" i="2"/>
  <c r="D625" i="2"/>
  <c r="E625" i="2"/>
  <c r="F625" i="2"/>
  <c r="G625" i="2"/>
  <c r="H625" i="2"/>
  <c r="J625" i="2"/>
  <c r="K625" i="2"/>
  <c r="B626" i="2"/>
  <c r="C626" i="2"/>
  <c r="D626" i="2"/>
  <c r="E626" i="2"/>
  <c r="F626" i="2"/>
  <c r="G626" i="2"/>
  <c r="H626" i="2"/>
  <c r="J626" i="2"/>
  <c r="K626" i="2"/>
  <c r="B627" i="2"/>
  <c r="C627" i="2"/>
  <c r="D627" i="2"/>
  <c r="E627" i="2"/>
  <c r="F627" i="2"/>
  <c r="G627" i="2"/>
  <c r="H627" i="2"/>
  <c r="J627" i="2"/>
  <c r="K627" i="2"/>
  <c r="B628" i="2"/>
  <c r="C628" i="2"/>
  <c r="D628" i="2"/>
  <c r="E628" i="2"/>
  <c r="F628" i="2"/>
  <c r="G628" i="2"/>
  <c r="H628" i="2"/>
  <c r="J628" i="2"/>
  <c r="K628" i="2"/>
  <c r="B629" i="2"/>
  <c r="C629" i="2"/>
  <c r="D629" i="2"/>
  <c r="E629" i="2"/>
  <c r="F629" i="2"/>
  <c r="G629" i="2"/>
  <c r="H629" i="2"/>
  <c r="J629" i="2"/>
  <c r="K629" i="2"/>
  <c r="B630" i="2"/>
  <c r="C630" i="2"/>
  <c r="D630" i="2"/>
  <c r="E630" i="2"/>
  <c r="F630" i="2"/>
  <c r="G630" i="2"/>
  <c r="H630" i="2"/>
  <c r="J630" i="2"/>
  <c r="K630" i="2"/>
  <c r="B631" i="2"/>
  <c r="C631" i="2"/>
  <c r="D631" i="2"/>
  <c r="E631" i="2"/>
  <c r="F631" i="2"/>
  <c r="G631" i="2"/>
  <c r="H631" i="2"/>
  <c r="J631" i="2"/>
  <c r="K631" i="2"/>
  <c r="B632" i="2"/>
  <c r="C632" i="2"/>
  <c r="D632" i="2"/>
  <c r="E632" i="2"/>
  <c r="F632" i="2"/>
  <c r="G632" i="2"/>
  <c r="H632" i="2"/>
  <c r="J632" i="2"/>
  <c r="K632" i="2"/>
  <c r="B633" i="2"/>
  <c r="C633" i="2"/>
  <c r="D633" i="2"/>
  <c r="E633" i="2"/>
  <c r="F633" i="2"/>
  <c r="G633" i="2"/>
  <c r="H633" i="2"/>
  <c r="J633" i="2"/>
  <c r="K633" i="2"/>
  <c r="B634" i="2"/>
  <c r="C634" i="2"/>
  <c r="D634" i="2"/>
  <c r="E634" i="2"/>
  <c r="F634" i="2"/>
  <c r="G634" i="2"/>
  <c r="H634" i="2"/>
  <c r="J634" i="2"/>
  <c r="K634" i="2"/>
  <c r="B635" i="2"/>
  <c r="C635" i="2"/>
  <c r="D635" i="2"/>
  <c r="E635" i="2"/>
  <c r="F635" i="2"/>
  <c r="G635" i="2"/>
  <c r="H635" i="2"/>
  <c r="J635" i="2"/>
  <c r="K635" i="2"/>
  <c r="B636" i="2"/>
  <c r="C636" i="2"/>
  <c r="D636" i="2"/>
  <c r="E636" i="2"/>
  <c r="F636" i="2"/>
  <c r="G636" i="2"/>
  <c r="H636" i="2"/>
  <c r="J636" i="2"/>
  <c r="K636" i="2"/>
  <c r="B637" i="2"/>
  <c r="C637" i="2"/>
  <c r="D637" i="2"/>
  <c r="E637" i="2"/>
  <c r="F637" i="2"/>
  <c r="G637" i="2"/>
  <c r="H637" i="2"/>
  <c r="J637" i="2"/>
  <c r="K637" i="2"/>
  <c r="B638" i="2"/>
  <c r="C638" i="2"/>
  <c r="D638" i="2"/>
  <c r="E638" i="2"/>
  <c r="F638" i="2"/>
  <c r="G638" i="2"/>
  <c r="H638" i="2"/>
  <c r="J638" i="2"/>
  <c r="K638" i="2"/>
  <c r="B639" i="2"/>
  <c r="C639" i="2"/>
  <c r="D639" i="2"/>
  <c r="E639" i="2"/>
  <c r="F639" i="2"/>
  <c r="G639" i="2"/>
  <c r="H639" i="2"/>
  <c r="J639" i="2"/>
  <c r="K639" i="2"/>
  <c r="B640" i="2"/>
  <c r="C640" i="2"/>
  <c r="D640" i="2"/>
  <c r="E640" i="2"/>
  <c r="F640" i="2"/>
  <c r="G640" i="2"/>
  <c r="H640" i="2"/>
  <c r="J640" i="2"/>
  <c r="K640" i="2"/>
  <c r="B641" i="2"/>
  <c r="C641" i="2"/>
  <c r="D641" i="2"/>
  <c r="E641" i="2"/>
  <c r="F641" i="2"/>
  <c r="G641" i="2"/>
  <c r="H641" i="2"/>
  <c r="J641" i="2"/>
  <c r="K641" i="2"/>
  <c r="B642" i="2"/>
  <c r="C642" i="2"/>
  <c r="D642" i="2"/>
  <c r="E642" i="2"/>
  <c r="F642" i="2"/>
  <c r="G642" i="2"/>
  <c r="H642" i="2"/>
  <c r="J642" i="2"/>
  <c r="K642" i="2"/>
  <c r="B643" i="2"/>
  <c r="C643" i="2"/>
  <c r="D643" i="2"/>
  <c r="E643" i="2"/>
  <c r="F643" i="2"/>
  <c r="G643" i="2"/>
  <c r="H643" i="2"/>
  <c r="J643" i="2"/>
  <c r="K643" i="2"/>
  <c r="B644" i="2"/>
  <c r="C644" i="2"/>
  <c r="D644" i="2"/>
  <c r="E644" i="2"/>
  <c r="F644" i="2"/>
  <c r="G644" i="2"/>
  <c r="H644" i="2"/>
  <c r="J644" i="2"/>
  <c r="K644" i="2"/>
  <c r="B645" i="2"/>
  <c r="C645" i="2"/>
  <c r="D645" i="2"/>
  <c r="E645" i="2"/>
  <c r="F645" i="2"/>
  <c r="G645" i="2"/>
  <c r="H645" i="2"/>
  <c r="J645" i="2"/>
  <c r="K645" i="2"/>
  <c r="B646" i="2"/>
  <c r="C646" i="2"/>
  <c r="D646" i="2"/>
  <c r="E646" i="2"/>
  <c r="F646" i="2"/>
  <c r="G646" i="2"/>
  <c r="H646" i="2"/>
  <c r="J646" i="2"/>
  <c r="K646" i="2"/>
  <c r="B647" i="2"/>
  <c r="C647" i="2"/>
  <c r="D647" i="2"/>
  <c r="E647" i="2"/>
  <c r="F647" i="2"/>
  <c r="G647" i="2"/>
  <c r="H647" i="2"/>
  <c r="J647" i="2"/>
  <c r="K647" i="2"/>
  <c r="B648" i="2"/>
  <c r="C648" i="2"/>
  <c r="D648" i="2"/>
  <c r="E648" i="2"/>
  <c r="F648" i="2"/>
  <c r="G648" i="2"/>
  <c r="H648" i="2"/>
  <c r="J648" i="2"/>
  <c r="K648" i="2"/>
  <c r="B649" i="2"/>
  <c r="C649" i="2"/>
  <c r="D649" i="2"/>
  <c r="E649" i="2"/>
  <c r="F649" i="2"/>
  <c r="G649" i="2"/>
  <c r="H649" i="2"/>
  <c r="J649" i="2"/>
  <c r="K649" i="2"/>
  <c r="B650" i="2"/>
  <c r="C650" i="2"/>
  <c r="D650" i="2"/>
  <c r="E650" i="2"/>
  <c r="F650" i="2"/>
  <c r="G650" i="2"/>
  <c r="H650" i="2"/>
  <c r="J650" i="2"/>
  <c r="K650" i="2"/>
  <c r="B651" i="2"/>
  <c r="C651" i="2"/>
  <c r="D651" i="2"/>
  <c r="E651" i="2"/>
  <c r="F651" i="2"/>
  <c r="G651" i="2"/>
  <c r="H651" i="2"/>
  <c r="J651" i="2"/>
  <c r="K651" i="2"/>
  <c r="B652" i="2"/>
  <c r="C652" i="2"/>
  <c r="D652" i="2"/>
  <c r="E652" i="2"/>
  <c r="F652" i="2"/>
  <c r="G652" i="2"/>
  <c r="H652" i="2"/>
  <c r="J652" i="2"/>
  <c r="K652" i="2"/>
  <c r="B653" i="2"/>
  <c r="C653" i="2"/>
  <c r="D653" i="2"/>
  <c r="E653" i="2"/>
  <c r="F653" i="2"/>
  <c r="G653" i="2"/>
  <c r="H653" i="2"/>
  <c r="J653" i="2"/>
  <c r="K653" i="2"/>
  <c r="B654" i="2"/>
  <c r="C654" i="2"/>
  <c r="D654" i="2"/>
  <c r="E654" i="2"/>
  <c r="F654" i="2"/>
  <c r="G654" i="2"/>
  <c r="H654" i="2"/>
  <c r="J654" i="2"/>
  <c r="K654" i="2"/>
  <c r="B655" i="2"/>
  <c r="C655" i="2"/>
  <c r="D655" i="2"/>
  <c r="E655" i="2"/>
  <c r="F655" i="2"/>
  <c r="G655" i="2"/>
  <c r="H655" i="2"/>
  <c r="J655" i="2"/>
  <c r="K655" i="2"/>
  <c r="B656" i="2"/>
  <c r="C656" i="2"/>
  <c r="D656" i="2"/>
  <c r="E656" i="2"/>
  <c r="F656" i="2"/>
  <c r="G656" i="2"/>
  <c r="H656" i="2"/>
  <c r="J656" i="2"/>
  <c r="K656" i="2"/>
  <c r="B657" i="2"/>
  <c r="C657" i="2"/>
  <c r="D657" i="2"/>
  <c r="E657" i="2"/>
  <c r="F657" i="2"/>
  <c r="G657" i="2"/>
  <c r="H657" i="2"/>
  <c r="J657" i="2"/>
  <c r="K657" i="2"/>
  <c r="B658" i="2"/>
  <c r="C658" i="2"/>
  <c r="D658" i="2"/>
  <c r="E658" i="2"/>
  <c r="F658" i="2"/>
  <c r="G658" i="2"/>
  <c r="H658" i="2"/>
  <c r="J658" i="2"/>
  <c r="K658" i="2"/>
  <c r="B659" i="2"/>
  <c r="C659" i="2"/>
  <c r="D659" i="2"/>
  <c r="E659" i="2"/>
  <c r="F659" i="2"/>
  <c r="G659" i="2"/>
  <c r="H659" i="2"/>
  <c r="J659" i="2"/>
  <c r="K659" i="2"/>
  <c r="B660" i="2"/>
  <c r="C660" i="2"/>
  <c r="D660" i="2"/>
  <c r="E660" i="2"/>
  <c r="F660" i="2"/>
  <c r="G660" i="2"/>
  <c r="H660" i="2"/>
  <c r="J660" i="2"/>
  <c r="K660" i="2"/>
  <c r="L660" i="2" s="1"/>
  <c r="B661" i="2"/>
  <c r="C661" i="2"/>
  <c r="D661" i="2"/>
  <c r="E661" i="2"/>
  <c r="F661" i="2"/>
  <c r="G661" i="2"/>
  <c r="H661" i="2"/>
  <c r="J661" i="2"/>
  <c r="L661" i="2" s="1"/>
  <c r="K661" i="2"/>
  <c r="B662" i="2"/>
  <c r="C662" i="2"/>
  <c r="D662" i="2"/>
  <c r="E662" i="2"/>
  <c r="F662" i="2"/>
  <c r="G662" i="2"/>
  <c r="H662" i="2"/>
  <c r="J662" i="2"/>
  <c r="K662" i="2"/>
  <c r="B663" i="2"/>
  <c r="C663" i="2"/>
  <c r="D663" i="2"/>
  <c r="E663" i="2"/>
  <c r="F663" i="2"/>
  <c r="G663" i="2"/>
  <c r="H663" i="2"/>
  <c r="J663" i="2"/>
  <c r="K663" i="2"/>
  <c r="B664" i="2"/>
  <c r="C664" i="2"/>
  <c r="D664" i="2"/>
  <c r="E664" i="2"/>
  <c r="F664" i="2"/>
  <c r="G664" i="2"/>
  <c r="H664" i="2"/>
  <c r="J664" i="2"/>
  <c r="K664" i="2"/>
  <c r="B665" i="2"/>
  <c r="C665" i="2"/>
  <c r="D665" i="2"/>
  <c r="E665" i="2"/>
  <c r="F665" i="2"/>
  <c r="G665" i="2"/>
  <c r="H665" i="2"/>
  <c r="J665" i="2"/>
  <c r="K665" i="2"/>
  <c r="B666" i="2"/>
  <c r="C666" i="2"/>
  <c r="D666" i="2"/>
  <c r="E666" i="2"/>
  <c r="F666" i="2"/>
  <c r="G666" i="2"/>
  <c r="H666" i="2"/>
  <c r="J666" i="2"/>
  <c r="K666" i="2"/>
  <c r="B667" i="2"/>
  <c r="C667" i="2"/>
  <c r="D667" i="2"/>
  <c r="E667" i="2"/>
  <c r="F667" i="2"/>
  <c r="G667" i="2"/>
  <c r="H667" i="2"/>
  <c r="J667" i="2"/>
  <c r="K667" i="2"/>
  <c r="B668" i="2"/>
  <c r="C668" i="2"/>
  <c r="D668" i="2"/>
  <c r="E668" i="2"/>
  <c r="F668" i="2"/>
  <c r="G668" i="2"/>
  <c r="H668" i="2"/>
  <c r="J668" i="2"/>
  <c r="K668" i="2"/>
  <c r="B669" i="2"/>
  <c r="C669" i="2"/>
  <c r="D669" i="2"/>
  <c r="E669" i="2"/>
  <c r="F669" i="2"/>
  <c r="G669" i="2"/>
  <c r="H669" i="2"/>
  <c r="J669" i="2"/>
  <c r="K669" i="2"/>
  <c r="B670" i="2"/>
  <c r="C670" i="2"/>
  <c r="D670" i="2"/>
  <c r="E670" i="2"/>
  <c r="F670" i="2"/>
  <c r="G670" i="2"/>
  <c r="H670" i="2"/>
  <c r="J670" i="2"/>
  <c r="K670" i="2"/>
  <c r="B671" i="2"/>
  <c r="C671" i="2"/>
  <c r="D671" i="2"/>
  <c r="E671" i="2"/>
  <c r="F671" i="2"/>
  <c r="G671" i="2"/>
  <c r="H671" i="2"/>
  <c r="J671" i="2"/>
  <c r="K671" i="2"/>
  <c r="B672" i="2"/>
  <c r="C672" i="2"/>
  <c r="D672" i="2"/>
  <c r="E672" i="2"/>
  <c r="F672" i="2"/>
  <c r="G672" i="2"/>
  <c r="H672" i="2"/>
  <c r="J672" i="2"/>
  <c r="K672" i="2"/>
  <c r="B673" i="2"/>
  <c r="C673" i="2"/>
  <c r="D673" i="2"/>
  <c r="E673" i="2"/>
  <c r="F673" i="2"/>
  <c r="G673" i="2"/>
  <c r="H673" i="2"/>
  <c r="J673" i="2"/>
  <c r="K673" i="2"/>
  <c r="B674" i="2"/>
  <c r="C674" i="2"/>
  <c r="D674" i="2"/>
  <c r="E674" i="2"/>
  <c r="F674" i="2"/>
  <c r="G674" i="2"/>
  <c r="H674" i="2"/>
  <c r="J674" i="2"/>
  <c r="K674" i="2"/>
  <c r="B675" i="2"/>
  <c r="C675" i="2"/>
  <c r="D675" i="2"/>
  <c r="E675" i="2"/>
  <c r="F675" i="2"/>
  <c r="G675" i="2"/>
  <c r="H675" i="2"/>
  <c r="J675" i="2"/>
  <c r="K675" i="2"/>
  <c r="B676" i="2"/>
  <c r="C676" i="2"/>
  <c r="D676" i="2"/>
  <c r="E676" i="2"/>
  <c r="F676" i="2"/>
  <c r="G676" i="2"/>
  <c r="H676" i="2"/>
  <c r="J676" i="2"/>
  <c r="K676" i="2"/>
  <c r="B677" i="2"/>
  <c r="C677" i="2"/>
  <c r="D677" i="2"/>
  <c r="E677" i="2"/>
  <c r="F677" i="2"/>
  <c r="G677" i="2"/>
  <c r="H677" i="2"/>
  <c r="J677" i="2"/>
  <c r="K677" i="2"/>
  <c r="B678" i="2"/>
  <c r="C678" i="2"/>
  <c r="D678" i="2"/>
  <c r="E678" i="2"/>
  <c r="F678" i="2"/>
  <c r="G678" i="2"/>
  <c r="H678" i="2"/>
  <c r="J678" i="2"/>
  <c r="K678" i="2"/>
  <c r="B679" i="2"/>
  <c r="C679" i="2"/>
  <c r="D679" i="2"/>
  <c r="E679" i="2"/>
  <c r="F679" i="2"/>
  <c r="G679" i="2"/>
  <c r="H679" i="2"/>
  <c r="J679" i="2"/>
  <c r="K679" i="2"/>
  <c r="B680" i="2"/>
  <c r="C680" i="2"/>
  <c r="D680" i="2"/>
  <c r="E680" i="2"/>
  <c r="F680" i="2"/>
  <c r="G680" i="2"/>
  <c r="H680" i="2"/>
  <c r="J680" i="2"/>
  <c r="K680" i="2"/>
  <c r="B681" i="2"/>
  <c r="C681" i="2"/>
  <c r="D681" i="2"/>
  <c r="E681" i="2"/>
  <c r="F681" i="2"/>
  <c r="G681" i="2"/>
  <c r="H681" i="2"/>
  <c r="J681" i="2"/>
  <c r="K681" i="2"/>
  <c r="B682" i="2"/>
  <c r="C682" i="2"/>
  <c r="D682" i="2"/>
  <c r="E682" i="2"/>
  <c r="F682" i="2"/>
  <c r="G682" i="2"/>
  <c r="H682" i="2"/>
  <c r="J682" i="2"/>
  <c r="K682" i="2"/>
  <c r="B683" i="2"/>
  <c r="C683" i="2"/>
  <c r="D683" i="2"/>
  <c r="E683" i="2"/>
  <c r="F683" i="2"/>
  <c r="G683" i="2"/>
  <c r="H683" i="2"/>
  <c r="J683" i="2"/>
  <c r="K683" i="2"/>
  <c r="B684" i="2"/>
  <c r="C684" i="2"/>
  <c r="D684" i="2"/>
  <c r="E684" i="2"/>
  <c r="F684" i="2"/>
  <c r="G684" i="2"/>
  <c r="H684" i="2"/>
  <c r="J684" i="2"/>
  <c r="K684" i="2"/>
  <c r="B685" i="2"/>
  <c r="C685" i="2"/>
  <c r="D685" i="2"/>
  <c r="E685" i="2"/>
  <c r="F685" i="2"/>
  <c r="G685" i="2"/>
  <c r="H685" i="2"/>
  <c r="J685" i="2"/>
  <c r="L685" i="2" s="1"/>
  <c r="K685" i="2"/>
  <c r="B686" i="2"/>
  <c r="C686" i="2"/>
  <c r="D686" i="2"/>
  <c r="E686" i="2"/>
  <c r="F686" i="2"/>
  <c r="G686" i="2"/>
  <c r="H686" i="2"/>
  <c r="J686" i="2"/>
  <c r="K686" i="2"/>
  <c r="B687" i="2"/>
  <c r="C687" i="2"/>
  <c r="D687" i="2"/>
  <c r="E687" i="2"/>
  <c r="F687" i="2"/>
  <c r="G687" i="2"/>
  <c r="H687" i="2"/>
  <c r="J687" i="2"/>
  <c r="K687" i="2"/>
  <c r="B688" i="2"/>
  <c r="C688" i="2"/>
  <c r="D688" i="2"/>
  <c r="E688" i="2"/>
  <c r="F688" i="2"/>
  <c r="G688" i="2"/>
  <c r="H688" i="2"/>
  <c r="J688" i="2"/>
  <c r="K688" i="2"/>
  <c r="B689" i="2"/>
  <c r="C689" i="2"/>
  <c r="D689" i="2"/>
  <c r="E689" i="2"/>
  <c r="F689" i="2"/>
  <c r="G689" i="2"/>
  <c r="H689" i="2"/>
  <c r="J689" i="2"/>
  <c r="K689" i="2"/>
  <c r="B690" i="2"/>
  <c r="C690" i="2"/>
  <c r="D690" i="2"/>
  <c r="E690" i="2"/>
  <c r="F690" i="2"/>
  <c r="G690" i="2"/>
  <c r="H690" i="2"/>
  <c r="J690" i="2"/>
  <c r="K690" i="2"/>
  <c r="B691" i="2"/>
  <c r="C691" i="2"/>
  <c r="D691" i="2"/>
  <c r="E691" i="2"/>
  <c r="F691" i="2"/>
  <c r="G691" i="2"/>
  <c r="H691" i="2"/>
  <c r="J691" i="2"/>
  <c r="K691" i="2"/>
  <c r="L691" i="2"/>
  <c r="B692" i="2"/>
  <c r="C692" i="2"/>
  <c r="D692" i="2"/>
  <c r="E692" i="2"/>
  <c r="F692" i="2"/>
  <c r="G692" i="2"/>
  <c r="H692" i="2"/>
  <c r="J692" i="2"/>
  <c r="K692" i="2"/>
  <c r="B693" i="2"/>
  <c r="C693" i="2"/>
  <c r="D693" i="2"/>
  <c r="E693" i="2"/>
  <c r="F693" i="2"/>
  <c r="G693" i="2"/>
  <c r="H693" i="2"/>
  <c r="J693" i="2"/>
  <c r="K693" i="2"/>
  <c r="B694" i="2"/>
  <c r="C694" i="2"/>
  <c r="D694" i="2"/>
  <c r="E694" i="2"/>
  <c r="F694" i="2"/>
  <c r="G694" i="2"/>
  <c r="H694" i="2"/>
  <c r="J694" i="2"/>
  <c r="K694" i="2"/>
  <c r="B695" i="2"/>
  <c r="C695" i="2"/>
  <c r="D695" i="2"/>
  <c r="E695" i="2"/>
  <c r="F695" i="2"/>
  <c r="G695" i="2"/>
  <c r="H695" i="2"/>
  <c r="J695" i="2"/>
  <c r="K695" i="2"/>
  <c r="B696" i="2"/>
  <c r="C696" i="2"/>
  <c r="D696" i="2"/>
  <c r="E696" i="2"/>
  <c r="F696" i="2"/>
  <c r="G696" i="2"/>
  <c r="H696" i="2"/>
  <c r="J696" i="2"/>
  <c r="K696" i="2"/>
  <c r="B697" i="2"/>
  <c r="C697" i="2"/>
  <c r="D697" i="2"/>
  <c r="E697" i="2"/>
  <c r="F697" i="2"/>
  <c r="G697" i="2"/>
  <c r="H697" i="2"/>
  <c r="J697" i="2"/>
  <c r="K697" i="2"/>
  <c r="B698" i="2"/>
  <c r="C698" i="2"/>
  <c r="D698" i="2"/>
  <c r="E698" i="2"/>
  <c r="F698" i="2"/>
  <c r="G698" i="2"/>
  <c r="H698" i="2"/>
  <c r="J698" i="2"/>
  <c r="K698" i="2"/>
  <c r="B699" i="2"/>
  <c r="C699" i="2"/>
  <c r="D699" i="2"/>
  <c r="E699" i="2"/>
  <c r="F699" i="2"/>
  <c r="G699" i="2"/>
  <c r="H699" i="2"/>
  <c r="J699" i="2"/>
  <c r="K699" i="2"/>
  <c r="B700" i="2"/>
  <c r="C700" i="2"/>
  <c r="D700" i="2"/>
  <c r="E700" i="2"/>
  <c r="F700" i="2"/>
  <c r="G700" i="2"/>
  <c r="H700" i="2"/>
  <c r="J700" i="2"/>
  <c r="L700" i="2" s="1"/>
  <c r="K700" i="2"/>
  <c r="B701" i="2"/>
  <c r="C701" i="2"/>
  <c r="D701" i="2"/>
  <c r="E701" i="2"/>
  <c r="F701" i="2"/>
  <c r="G701" i="2"/>
  <c r="H701" i="2"/>
  <c r="J701" i="2"/>
  <c r="K701" i="2"/>
  <c r="B702" i="2"/>
  <c r="C702" i="2"/>
  <c r="D702" i="2"/>
  <c r="E702" i="2"/>
  <c r="F702" i="2"/>
  <c r="G702" i="2"/>
  <c r="H702" i="2"/>
  <c r="J702" i="2"/>
  <c r="K702" i="2"/>
  <c r="B703" i="2"/>
  <c r="C703" i="2"/>
  <c r="D703" i="2"/>
  <c r="E703" i="2"/>
  <c r="F703" i="2"/>
  <c r="G703" i="2"/>
  <c r="H703" i="2"/>
  <c r="J703" i="2"/>
  <c r="K703" i="2"/>
  <c r="B704" i="2"/>
  <c r="C704" i="2"/>
  <c r="D704" i="2"/>
  <c r="E704" i="2"/>
  <c r="F704" i="2"/>
  <c r="G704" i="2"/>
  <c r="H704" i="2"/>
  <c r="J704" i="2"/>
  <c r="K704" i="2"/>
  <c r="B705" i="2"/>
  <c r="C705" i="2"/>
  <c r="D705" i="2"/>
  <c r="E705" i="2"/>
  <c r="F705" i="2"/>
  <c r="G705" i="2"/>
  <c r="H705" i="2"/>
  <c r="J705" i="2"/>
  <c r="K705" i="2"/>
  <c r="B706" i="2"/>
  <c r="C706" i="2"/>
  <c r="D706" i="2"/>
  <c r="E706" i="2"/>
  <c r="F706" i="2"/>
  <c r="G706" i="2"/>
  <c r="H706" i="2"/>
  <c r="J706" i="2"/>
  <c r="K706" i="2"/>
  <c r="B707" i="2"/>
  <c r="C707" i="2"/>
  <c r="D707" i="2"/>
  <c r="E707" i="2"/>
  <c r="F707" i="2"/>
  <c r="G707" i="2"/>
  <c r="H707" i="2"/>
  <c r="J707" i="2"/>
  <c r="K707" i="2"/>
  <c r="B708" i="2"/>
  <c r="C708" i="2"/>
  <c r="D708" i="2"/>
  <c r="E708" i="2"/>
  <c r="F708" i="2"/>
  <c r="G708" i="2"/>
  <c r="H708" i="2"/>
  <c r="J708" i="2"/>
  <c r="K708" i="2"/>
  <c r="B709" i="2"/>
  <c r="C709" i="2"/>
  <c r="D709" i="2"/>
  <c r="E709" i="2"/>
  <c r="F709" i="2"/>
  <c r="G709" i="2"/>
  <c r="H709" i="2"/>
  <c r="J709" i="2"/>
  <c r="K709" i="2"/>
  <c r="B710" i="2"/>
  <c r="C710" i="2"/>
  <c r="D710" i="2"/>
  <c r="E710" i="2"/>
  <c r="F710" i="2"/>
  <c r="G710" i="2"/>
  <c r="H710" i="2"/>
  <c r="J710" i="2"/>
  <c r="K710" i="2"/>
  <c r="B711" i="2"/>
  <c r="C711" i="2"/>
  <c r="D711" i="2"/>
  <c r="E711" i="2"/>
  <c r="F711" i="2"/>
  <c r="G711" i="2"/>
  <c r="H711" i="2"/>
  <c r="J711" i="2"/>
  <c r="K711" i="2"/>
  <c r="B712" i="2"/>
  <c r="C712" i="2"/>
  <c r="D712" i="2"/>
  <c r="E712" i="2"/>
  <c r="F712" i="2"/>
  <c r="G712" i="2"/>
  <c r="H712" i="2"/>
  <c r="J712" i="2"/>
  <c r="K712" i="2"/>
  <c r="B713" i="2"/>
  <c r="C713" i="2"/>
  <c r="D713" i="2"/>
  <c r="E713" i="2"/>
  <c r="F713" i="2"/>
  <c r="G713" i="2"/>
  <c r="H713" i="2"/>
  <c r="J713" i="2"/>
  <c r="K713" i="2"/>
  <c r="B714" i="2"/>
  <c r="C714" i="2"/>
  <c r="D714" i="2"/>
  <c r="E714" i="2"/>
  <c r="F714" i="2"/>
  <c r="G714" i="2"/>
  <c r="H714" i="2"/>
  <c r="J714" i="2"/>
  <c r="K714" i="2"/>
  <c r="B715" i="2"/>
  <c r="C715" i="2"/>
  <c r="D715" i="2"/>
  <c r="E715" i="2"/>
  <c r="F715" i="2"/>
  <c r="G715" i="2"/>
  <c r="H715" i="2"/>
  <c r="J715" i="2"/>
  <c r="K715" i="2"/>
  <c r="B716" i="2"/>
  <c r="C716" i="2"/>
  <c r="D716" i="2"/>
  <c r="E716" i="2"/>
  <c r="F716" i="2"/>
  <c r="G716" i="2"/>
  <c r="H716" i="2"/>
  <c r="J716" i="2"/>
  <c r="K716" i="2"/>
  <c r="B717" i="2"/>
  <c r="C717" i="2"/>
  <c r="D717" i="2"/>
  <c r="E717" i="2"/>
  <c r="F717" i="2"/>
  <c r="G717" i="2"/>
  <c r="H717" i="2"/>
  <c r="J717" i="2"/>
  <c r="K717" i="2"/>
  <c r="B718" i="2"/>
  <c r="C718" i="2"/>
  <c r="D718" i="2"/>
  <c r="E718" i="2"/>
  <c r="F718" i="2"/>
  <c r="G718" i="2"/>
  <c r="H718" i="2"/>
  <c r="J718" i="2"/>
  <c r="K718" i="2"/>
  <c r="L718" i="2" s="1"/>
  <c r="B719" i="2"/>
  <c r="C719" i="2"/>
  <c r="D719" i="2"/>
  <c r="E719" i="2"/>
  <c r="F719" i="2"/>
  <c r="G719" i="2"/>
  <c r="H719" i="2"/>
  <c r="J719" i="2"/>
  <c r="K719" i="2"/>
  <c r="B720" i="2"/>
  <c r="C720" i="2"/>
  <c r="D720" i="2"/>
  <c r="E720" i="2"/>
  <c r="F720" i="2"/>
  <c r="G720" i="2"/>
  <c r="H720" i="2"/>
  <c r="J720" i="2"/>
  <c r="K720" i="2"/>
  <c r="B721" i="2"/>
  <c r="C721" i="2"/>
  <c r="D721" i="2"/>
  <c r="E721" i="2"/>
  <c r="F721" i="2"/>
  <c r="G721" i="2"/>
  <c r="H721" i="2"/>
  <c r="J721" i="2"/>
  <c r="K721" i="2"/>
  <c r="B722" i="2"/>
  <c r="C722" i="2"/>
  <c r="D722" i="2"/>
  <c r="E722" i="2"/>
  <c r="F722" i="2"/>
  <c r="G722" i="2"/>
  <c r="H722" i="2"/>
  <c r="J722" i="2"/>
  <c r="K722" i="2"/>
  <c r="B723" i="2"/>
  <c r="C723" i="2"/>
  <c r="D723" i="2"/>
  <c r="E723" i="2"/>
  <c r="F723" i="2"/>
  <c r="G723" i="2"/>
  <c r="H723" i="2"/>
  <c r="J723" i="2"/>
  <c r="K723" i="2"/>
  <c r="L723" i="2" s="1"/>
  <c r="B724" i="2"/>
  <c r="C724" i="2"/>
  <c r="D724" i="2"/>
  <c r="E724" i="2"/>
  <c r="F724" i="2"/>
  <c r="G724" i="2"/>
  <c r="H724" i="2"/>
  <c r="J724" i="2"/>
  <c r="K724" i="2"/>
  <c r="B725" i="2"/>
  <c r="C725" i="2"/>
  <c r="D725" i="2"/>
  <c r="E725" i="2"/>
  <c r="F725" i="2"/>
  <c r="G725" i="2"/>
  <c r="H725" i="2"/>
  <c r="J725" i="2"/>
  <c r="K725" i="2"/>
  <c r="B726" i="2"/>
  <c r="C726" i="2"/>
  <c r="D726" i="2"/>
  <c r="E726" i="2"/>
  <c r="F726" i="2"/>
  <c r="G726" i="2"/>
  <c r="H726" i="2"/>
  <c r="J726" i="2"/>
  <c r="K726" i="2"/>
  <c r="B727" i="2"/>
  <c r="C727" i="2"/>
  <c r="D727" i="2"/>
  <c r="E727" i="2"/>
  <c r="F727" i="2"/>
  <c r="G727" i="2"/>
  <c r="H727" i="2"/>
  <c r="J727" i="2"/>
  <c r="K727" i="2"/>
  <c r="B728" i="2"/>
  <c r="C728" i="2"/>
  <c r="D728" i="2"/>
  <c r="E728" i="2"/>
  <c r="F728" i="2"/>
  <c r="G728" i="2"/>
  <c r="H728" i="2"/>
  <c r="J728" i="2"/>
  <c r="K728" i="2"/>
  <c r="B729" i="2"/>
  <c r="C729" i="2"/>
  <c r="D729" i="2"/>
  <c r="E729" i="2"/>
  <c r="F729" i="2"/>
  <c r="G729" i="2"/>
  <c r="H729" i="2"/>
  <c r="J729" i="2"/>
  <c r="K729" i="2"/>
  <c r="B730" i="2"/>
  <c r="C730" i="2"/>
  <c r="D730" i="2"/>
  <c r="E730" i="2"/>
  <c r="F730" i="2"/>
  <c r="G730" i="2"/>
  <c r="H730" i="2"/>
  <c r="J730" i="2"/>
  <c r="K730" i="2"/>
  <c r="B731" i="2"/>
  <c r="C731" i="2"/>
  <c r="D731" i="2"/>
  <c r="E731" i="2"/>
  <c r="F731" i="2"/>
  <c r="G731" i="2"/>
  <c r="H731" i="2"/>
  <c r="J731" i="2"/>
  <c r="K731" i="2"/>
  <c r="B732" i="2"/>
  <c r="C732" i="2"/>
  <c r="D732" i="2"/>
  <c r="E732" i="2"/>
  <c r="F732" i="2"/>
  <c r="G732" i="2"/>
  <c r="H732" i="2"/>
  <c r="J732" i="2"/>
  <c r="K732" i="2"/>
  <c r="B733" i="2"/>
  <c r="C733" i="2"/>
  <c r="D733" i="2"/>
  <c r="E733" i="2"/>
  <c r="F733" i="2"/>
  <c r="G733" i="2"/>
  <c r="H733" i="2"/>
  <c r="J733" i="2"/>
  <c r="K733" i="2"/>
  <c r="B734" i="2"/>
  <c r="C734" i="2"/>
  <c r="D734" i="2"/>
  <c r="E734" i="2"/>
  <c r="F734" i="2"/>
  <c r="G734" i="2"/>
  <c r="H734" i="2"/>
  <c r="J734" i="2"/>
  <c r="K734" i="2"/>
  <c r="B735" i="2"/>
  <c r="C735" i="2"/>
  <c r="D735" i="2"/>
  <c r="E735" i="2"/>
  <c r="F735" i="2"/>
  <c r="G735" i="2"/>
  <c r="H735" i="2"/>
  <c r="J735" i="2"/>
  <c r="K735" i="2"/>
  <c r="B736" i="2"/>
  <c r="C736" i="2"/>
  <c r="D736" i="2"/>
  <c r="E736" i="2"/>
  <c r="F736" i="2"/>
  <c r="G736" i="2"/>
  <c r="H736" i="2"/>
  <c r="J736" i="2"/>
  <c r="K736" i="2"/>
  <c r="B737" i="2"/>
  <c r="C737" i="2"/>
  <c r="D737" i="2"/>
  <c r="E737" i="2"/>
  <c r="F737" i="2"/>
  <c r="G737" i="2"/>
  <c r="H737" i="2"/>
  <c r="J737" i="2"/>
  <c r="K737" i="2"/>
  <c r="B738" i="2"/>
  <c r="C738" i="2"/>
  <c r="D738" i="2"/>
  <c r="E738" i="2"/>
  <c r="F738" i="2"/>
  <c r="G738" i="2"/>
  <c r="H738" i="2"/>
  <c r="J738" i="2"/>
  <c r="K738" i="2"/>
  <c r="B739" i="2"/>
  <c r="C739" i="2"/>
  <c r="D739" i="2"/>
  <c r="E739" i="2"/>
  <c r="F739" i="2"/>
  <c r="G739" i="2"/>
  <c r="H739" i="2"/>
  <c r="J739" i="2"/>
  <c r="L739" i="2" s="1"/>
  <c r="K739" i="2"/>
  <c r="B740" i="2"/>
  <c r="C740" i="2"/>
  <c r="D740" i="2"/>
  <c r="E740" i="2"/>
  <c r="F740" i="2"/>
  <c r="G740" i="2"/>
  <c r="H740" i="2"/>
  <c r="J740" i="2"/>
  <c r="K740" i="2"/>
  <c r="B741" i="2"/>
  <c r="C741" i="2"/>
  <c r="D741" i="2"/>
  <c r="E741" i="2"/>
  <c r="F741" i="2"/>
  <c r="G741" i="2"/>
  <c r="H741" i="2"/>
  <c r="J741" i="2"/>
  <c r="K741" i="2"/>
  <c r="B742" i="2"/>
  <c r="C742" i="2"/>
  <c r="D742" i="2"/>
  <c r="E742" i="2"/>
  <c r="F742" i="2"/>
  <c r="G742" i="2"/>
  <c r="H742" i="2"/>
  <c r="J742" i="2"/>
  <c r="K742" i="2"/>
  <c r="B743" i="2"/>
  <c r="C743" i="2"/>
  <c r="D743" i="2"/>
  <c r="E743" i="2"/>
  <c r="F743" i="2"/>
  <c r="G743" i="2"/>
  <c r="H743" i="2"/>
  <c r="J743" i="2"/>
  <c r="K743" i="2"/>
  <c r="B744" i="2"/>
  <c r="C744" i="2"/>
  <c r="D744" i="2"/>
  <c r="E744" i="2"/>
  <c r="F744" i="2"/>
  <c r="G744" i="2"/>
  <c r="H744" i="2"/>
  <c r="J744" i="2"/>
  <c r="L744" i="2" s="1"/>
  <c r="K744" i="2"/>
  <c r="B745" i="2"/>
  <c r="C745" i="2"/>
  <c r="D745" i="2"/>
  <c r="E745" i="2"/>
  <c r="F745" i="2"/>
  <c r="G745" i="2"/>
  <c r="H745" i="2"/>
  <c r="J745" i="2"/>
  <c r="K745" i="2"/>
  <c r="B746" i="2"/>
  <c r="C746" i="2"/>
  <c r="D746" i="2"/>
  <c r="E746" i="2"/>
  <c r="F746" i="2"/>
  <c r="G746" i="2"/>
  <c r="H746" i="2"/>
  <c r="J746" i="2"/>
  <c r="K746" i="2"/>
  <c r="B747" i="2"/>
  <c r="C747" i="2"/>
  <c r="D747" i="2"/>
  <c r="E747" i="2"/>
  <c r="F747" i="2"/>
  <c r="G747" i="2"/>
  <c r="H747" i="2"/>
  <c r="J747" i="2"/>
  <c r="K747" i="2"/>
  <c r="B748" i="2"/>
  <c r="C748" i="2"/>
  <c r="D748" i="2"/>
  <c r="E748" i="2"/>
  <c r="F748" i="2"/>
  <c r="G748" i="2"/>
  <c r="H748" i="2"/>
  <c r="J748" i="2"/>
  <c r="K748" i="2"/>
  <c r="B749" i="2"/>
  <c r="C749" i="2"/>
  <c r="D749" i="2"/>
  <c r="E749" i="2"/>
  <c r="F749" i="2"/>
  <c r="G749" i="2"/>
  <c r="H749" i="2"/>
  <c r="J749" i="2"/>
  <c r="K749" i="2"/>
  <c r="B750" i="2"/>
  <c r="C750" i="2"/>
  <c r="D750" i="2"/>
  <c r="E750" i="2"/>
  <c r="F750" i="2"/>
  <c r="G750" i="2"/>
  <c r="H750" i="2"/>
  <c r="J750" i="2"/>
  <c r="K750" i="2"/>
  <c r="B751" i="2"/>
  <c r="C751" i="2"/>
  <c r="D751" i="2"/>
  <c r="E751" i="2"/>
  <c r="F751" i="2"/>
  <c r="G751" i="2"/>
  <c r="H751" i="2"/>
  <c r="J751" i="2"/>
  <c r="K751" i="2"/>
  <c r="B752" i="2"/>
  <c r="C752" i="2"/>
  <c r="D752" i="2"/>
  <c r="E752" i="2"/>
  <c r="F752" i="2"/>
  <c r="G752" i="2"/>
  <c r="H752" i="2"/>
  <c r="J752" i="2"/>
  <c r="K752" i="2"/>
  <c r="B753" i="2"/>
  <c r="C753" i="2"/>
  <c r="D753" i="2"/>
  <c r="E753" i="2"/>
  <c r="F753" i="2"/>
  <c r="G753" i="2"/>
  <c r="H753" i="2"/>
  <c r="J753" i="2"/>
  <c r="K753" i="2"/>
  <c r="B754" i="2"/>
  <c r="C754" i="2"/>
  <c r="D754" i="2"/>
  <c r="E754" i="2"/>
  <c r="F754" i="2"/>
  <c r="G754" i="2"/>
  <c r="H754" i="2"/>
  <c r="J754" i="2"/>
  <c r="K754" i="2"/>
  <c r="B755" i="2"/>
  <c r="C755" i="2"/>
  <c r="D755" i="2"/>
  <c r="E755" i="2"/>
  <c r="F755" i="2"/>
  <c r="G755" i="2"/>
  <c r="H755" i="2"/>
  <c r="J755" i="2"/>
  <c r="L755" i="2" s="1"/>
  <c r="K755" i="2"/>
  <c r="B756" i="2"/>
  <c r="C756" i="2"/>
  <c r="D756" i="2"/>
  <c r="E756" i="2"/>
  <c r="F756" i="2"/>
  <c r="G756" i="2"/>
  <c r="H756" i="2"/>
  <c r="J756" i="2"/>
  <c r="K756" i="2"/>
  <c r="B757" i="2"/>
  <c r="C757" i="2"/>
  <c r="D757" i="2"/>
  <c r="E757" i="2"/>
  <c r="F757" i="2"/>
  <c r="G757" i="2"/>
  <c r="H757" i="2"/>
  <c r="J757" i="2"/>
  <c r="K757" i="2"/>
  <c r="B758" i="2"/>
  <c r="C758" i="2"/>
  <c r="D758" i="2"/>
  <c r="E758" i="2"/>
  <c r="F758" i="2"/>
  <c r="G758" i="2"/>
  <c r="H758" i="2"/>
  <c r="J758" i="2"/>
  <c r="K758" i="2"/>
  <c r="B759" i="2"/>
  <c r="C759" i="2"/>
  <c r="D759" i="2"/>
  <c r="E759" i="2"/>
  <c r="F759" i="2"/>
  <c r="G759" i="2"/>
  <c r="H759" i="2"/>
  <c r="J759" i="2"/>
  <c r="K759" i="2"/>
  <c r="B760" i="2"/>
  <c r="C760" i="2"/>
  <c r="D760" i="2"/>
  <c r="E760" i="2"/>
  <c r="F760" i="2"/>
  <c r="G760" i="2"/>
  <c r="H760" i="2"/>
  <c r="J760" i="2"/>
  <c r="L760" i="2" s="1"/>
  <c r="K760" i="2"/>
  <c r="B761" i="2"/>
  <c r="C761" i="2"/>
  <c r="D761" i="2"/>
  <c r="E761" i="2"/>
  <c r="F761" i="2"/>
  <c r="G761" i="2"/>
  <c r="H761" i="2"/>
  <c r="J761" i="2"/>
  <c r="K761" i="2"/>
  <c r="B762" i="2"/>
  <c r="C762" i="2"/>
  <c r="D762" i="2"/>
  <c r="E762" i="2"/>
  <c r="F762" i="2"/>
  <c r="G762" i="2"/>
  <c r="H762" i="2"/>
  <c r="J762" i="2"/>
  <c r="K762" i="2"/>
  <c r="B763" i="2"/>
  <c r="C763" i="2"/>
  <c r="D763" i="2"/>
  <c r="E763" i="2"/>
  <c r="F763" i="2"/>
  <c r="G763" i="2"/>
  <c r="H763" i="2"/>
  <c r="J763" i="2"/>
  <c r="K763" i="2"/>
  <c r="B764" i="2"/>
  <c r="C764" i="2"/>
  <c r="D764" i="2"/>
  <c r="E764" i="2"/>
  <c r="F764" i="2"/>
  <c r="G764" i="2"/>
  <c r="H764" i="2"/>
  <c r="J764" i="2"/>
  <c r="L764" i="2" s="1"/>
  <c r="K764" i="2"/>
  <c r="B765" i="2"/>
  <c r="C765" i="2"/>
  <c r="D765" i="2"/>
  <c r="E765" i="2"/>
  <c r="F765" i="2"/>
  <c r="G765" i="2"/>
  <c r="H765" i="2"/>
  <c r="J765" i="2"/>
  <c r="K765" i="2"/>
  <c r="B766" i="2"/>
  <c r="C766" i="2"/>
  <c r="D766" i="2"/>
  <c r="E766" i="2"/>
  <c r="F766" i="2"/>
  <c r="G766" i="2"/>
  <c r="H766" i="2"/>
  <c r="J766" i="2"/>
  <c r="K766" i="2"/>
  <c r="B767" i="2"/>
  <c r="C767" i="2"/>
  <c r="D767" i="2"/>
  <c r="E767" i="2"/>
  <c r="F767" i="2"/>
  <c r="G767" i="2"/>
  <c r="H767" i="2"/>
  <c r="J767" i="2"/>
  <c r="K767" i="2"/>
  <c r="B768" i="2"/>
  <c r="C768" i="2"/>
  <c r="D768" i="2"/>
  <c r="E768" i="2"/>
  <c r="F768" i="2"/>
  <c r="G768" i="2"/>
  <c r="H768" i="2"/>
  <c r="J768" i="2"/>
  <c r="K768" i="2"/>
  <c r="B769" i="2"/>
  <c r="C769" i="2"/>
  <c r="D769" i="2"/>
  <c r="E769" i="2"/>
  <c r="F769" i="2"/>
  <c r="G769" i="2"/>
  <c r="H769" i="2"/>
  <c r="J769" i="2"/>
  <c r="K769" i="2"/>
  <c r="B770" i="2"/>
  <c r="C770" i="2"/>
  <c r="D770" i="2"/>
  <c r="E770" i="2"/>
  <c r="F770" i="2"/>
  <c r="G770" i="2"/>
  <c r="H770" i="2"/>
  <c r="J770" i="2"/>
  <c r="K770" i="2"/>
  <c r="B771" i="2"/>
  <c r="C771" i="2"/>
  <c r="D771" i="2"/>
  <c r="E771" i="2"/>
  <c r="F771" i="2"/>
  <c r="G771" i="2"/>
  <c r="H771" i="2"/>
  <c r="J771" i="2"/>
  <c r="K771" i="2"/>
  <c r="B772" i="2"/>
  <c r="C772" i="2"/>
  <c r="D772" i="2"/>
  <c r="E772" i="2"/>
  <c r="F772" i="2"/>
  <c r="G772" i="2"/>
  <c r="H772" i="2"/>
  <c r="J772" i="2"/>
  <c r="K772" i="2"/>
  <c r="B773" i="2"/>
  <c r="C773" i="2"/>
  <c r="D773" i="2"/>
  <c r="E773" i="2"/>
  <c r="F773" i="2"/>
  <c r="G773" i="2"/>
  <c r="H773" i="2"/>
  <c r="J773" i="2"/>
  <c r="K773" i="2"/>
  <c r="B774" i="2"/>
  <c r="C774" i="2"/>
  <c r="D774" i="2"/>
  <c r="E774" i="2"/>
  <c r="F774" i="2"/>
  <c r="G774" i="2"/>
  <c r="H774" i="2"/>
  <c r="J774" i="2"/>
  <c r="K774" i="2"/>
  <c r="B775" i="2"/>
  <c r="C775" i="2"/>
  <c r="D775" i="2"/>
  <c r="E775" i="2"/>
  <c r="F775" i="2"/>
  <c r="G775" i="2"/>
  <c r="H775" i="2"/>
  <c r="J775" i="2"/>
  <c r="K775" i="2"/>
  <c r="B776" i="2"/>
  <c r="C776" i="2"/>
  <c r="D776" i="2"/>
  <c r="E776" i="2"/>
  <c r="F776" i="2"/>
  <c r="G776" i="2"/>
  <c r="H776" i="2"/>
  <c r="J776" i="2"/>
  <c r="K776" i="2"/>
  <c r="B777" i="2"/>
  <c r="C777" i="2"/>
  <c r="D777" i="2"/>
  <c r="E777" i="2"/>
  <c r="F777" i="2"/>
  <c r="G777" i="2"/>
  <c r="H777" i="2"/>
  <c r="J777" i="2"/>
  <c r="K777" i="2"/>
  <c r="B778" i="2"/>
  <c r="C778" i="2"/>
  <c r="D778" i="2"/>
  <c r="E778" i="2"/>
  <c r="F778" i="2"/>
  <c r="G778" i="2"/>
  <c r="H778" i="2"/>
  <c r="J778" i="2"/>
  <c r="K778" i="2"/>
  <c r="B779" i="2"/>
  <c r="C779" i="2"/>
  <c r="D779" i="2"/>
  <c r="E779" i="2"/>
  <c r="F779" i="2"/>
  <c r="G779" i="2"/>
  <c r="H779" i="2"/>
  <c r="J779" i="2"/>
  <c r="K779" i="2"/>
  <c r="B780" i="2"/>
  <c r="C780" i="2"/>
  <c r="D780" i="2"/>
  <c r="E780" i="2"/>
  <c r="F780" i="2"/>
  <c r="G780" i="2"/>
  <c r="H780" i="2"/>
  <c r="J780" i="2"/>
  <c r="K780" i="2"/>
  <c r="B781" i="2"/>
  <c r="C781" i="2"/>
  <c r="D781" i="2"/>
  <c r="E781" i="2"/>
  <c r="F781" i="2"/>
  <c r="G781" i="2"/>
  <c r="H781" i="2"/>
  <c r="J781" i="2"/>
  <c r="K781" i="2"/>
  <c r="B782" i="2"/>
  <c r="C782" i="2"/>
  <c r="D782" i="2"/>
  <c r="E782" i="2"/>
  <c r="F782" i="2"/>
  <c r="G782" i="2"/>
  <c r="H782" i="2"/>
  <c r="J782" i="2"/>
  <c r="K782" i="2"/>
  <c r="B783" i="2"/>
  <c r="C783" i="2"/>
  <c r="D783" i="2"/>
  <c r="E783" i="2"/>
  <c r="F783" i="2"/>
  <c r="G783" i="2"/>
  <c r="H783" i="2"/>
  <c r="J783" i="2"/>
  <c r="K783" i="2"/>
  <c r="B784" i="2"/>
  <c r="C784" i="2"/>
  <c r="D784" i="2"/>
  <c r="E784" i="2"/>
  <c r="F784" i="2"/>
  <c r="G784" i="2"/>
  <c r="H784" i="2"/>
  <c r="J784" i="2"/>
  <c r="K784" i="2"/>
  <c r="B785" i="2"/>
  <c r="C785" i="2"/>
  <c r="D785" i="2"/>
  <c r="E785" i="2"/>
  <c r="F785" i="2"/>
  <c r="G785" i="2"/>
  <c r="H785" i="2"/>
  <c r="J785" i="2"/>
  <c r="K785" i="2"/>
  <c r="B786" i="2"/>
  <c r="C786" i="2"/>
  <c r="D786" i="2"/>
  <c r="E786" i="2"/>
  <c r="F786" i="2"/>
  <c r="G786" i="2"/>
  <c r="H786" i="2"/>
  <c r="J786" i="2"/>
  <c r="K786" i="2"/>
  <c r="B787" i="2"/>
  <c r="C787" i="2"/>
  <c r="D787" i="2"/>
  <c r="E787" i="2"/>
  <c r="F787" i="2"/>
  <c r="G787" i="2"/>
  <c r="H787" i="2"/>
  <c r="J787" i="2"/>
  <c r="K787" i="2"/>
  <c r="B788" i="2"/>
  <c r="C788" i="2"/>
  <c r="D788" i="2"/>
  <c r="E788" i="2"/>
  <c r="F788" i="2"/>
  <c r="G788" i="2"/>
  <c r="H788" i="2"/>
  <c r="J788" i="2"/>
  <c r="L788" i="2" s="1"/>
  <c r="K788" i="2"/>
  <c r="B789" i="2"/>
  <c r="C789" i="2"/>
  <c r="D789" i="2"/>
  <c r="E789" i="2"/>
  <c r="F789" i="2"/>
  <c r="G789" i="2"/>
  <c r="H789" i="2"/>
  <c r="J789" i="2"/>
  <c r="K789" i="2"/>
  <c r="B790" i="2"/>
  <c r="C790" i="2"/>
  <c r="D790" i="2"/>
  <c r="E790" i="2"/>
  <c r="F790" i="2"/>
  <c r="G790" i="2"/>
  <c r="H790" i="2"/>
  <c r="J790" i="2"/>
  <c r="K790" i="2"/>
  <c r="B791" i="2"/>
  <c r="C791" i="2"/>
  <c r="D791" i="2"/>
  <c r="E791" i="2"/>
  <c r="F791" i="2"/>
  <c r="G791" i="2"/>
  <c r="H791" i="2"/>
  <c r="J791" i="2"/>
  <c r="K791" i="2"/>
  <c r="B792" i="2"/>
  <c r="C792" i="2"/>
  <c r="D792" i="2"/>
  <c r="E792" i="2"/>
  <c r="F792" i="2"/>
  <c r="G792" i="2"/>
  <c r="H792" i="2"/>
  <c r="J792" i="2"/>
  <c r="K792" i="2"/>
  <c r="B793" i="2"/>
  <c r="C793" i="2"/>
  <c r="D793" i="2"/>
  <c r="E793" i="2"/>
  <c r="F793" i="2"/>
  <c r="G793" i="2"/>
  <c r="H793" i="2"/>
  <c r="J793" i="2"/>
  <c r="K793" i="2"/>
  <c r="B794" i="2"/>
  <c r="C794" i="2"/>
  <c r="D794" i="2"/>
  <c r="E794" i="2"/>
  <c r="F794" i="2"/>
  <c r="G794" i="2"/>
  <c r="H794" i="2"/>
  <c r="J794" i="2"/>
  <c r="K794" i="2"/>
  <c r="B795" i="2"/>
  <c r="C795" i="2"/>
  <c r="D795" i="2"/>
  <c r="E795" i="2"/>
  <c r="F795" i="2"/>
  <c r="G795" i="2"/>
  <c r="H795" i="2"/>
  <c r="J795" i="2"/>
  <c r="K795" i="2"/>
  <c r="B796" i="2"/>
  <c r="C796" i="2"/>
  <c r="D796" i="2"/>
  <c r="E796" i="2"/>
  <c r="F796" i="2"/>
  <c r="G796" i="2"/>
  <c r="H796" i="2"/>
  <c r="J796" i="2"/>
  <c r="K796" i="2"/>
  <c r="B797" i="2"/>
  <c r="C797" i="2"/>
  <c r="D797" i="2"/>
  <c r="E797" i="2"/>
  <c r="F797" i="2"/>
  <c r="G797" i="2"/>
  <c r="H797" i="2"/>
  <c r="J797" i="2"/>
  <c r="K797" i="2"/>
  <c r="B798" i="2"/>
  <c r="C798" i="2"/>
  <c r="D798" i="2"/>
  <c r="E798" i="2"/>
  <c r="F798" i="2"/>
  <c r="G798" i="2"/>
  <c r="H798" i="2"/>
  <c r="J798" i="2"/>
  <c r="K798" i="2"/>
  <c r="B799" i="2"/>
  <c r="C799" i="2"/>
  <c r="D799" i="2"/>
  <c r="E799" i="2"/>
  <c r="F799" i="2"/>
  <c r="G799" i="2"/>
  <c r="H799" i="2"/>
  <c r="J799" i="2"/>
  <c r="K799" i="2"/>
  <c r="B800" i="2"/>
  <c r="C800" i="2"/>
  <c r="D800" i="2"/>
  <c r="E800" i="2"/>
  <c r="F800" i="2"/>
  <c r="G800" i="2"/>
  <c r="H800" i="2"/>
  <c r="J800" i="2"/>
  <c r="K800" i="2"/>
  <c r="B801" i="2"/>
  <c r="C801" i="2"/>
  <c r="D801" i="2"/>
  <c r="E801" i="2"/>
  <c r="F801" i="2"/>
  <c r="G801" i="2"/>
  <c r="H801" i="2"/>
  <c r="J801" i="2"/>
  <c r="K801" i="2"/>
  <c r="B802" i="2"/>
  <c r="C802" i="2"/>
  <c r="D802" i="2"/>
  <c r="E802" i="2"/>
  <c r="F802" i="2"/>
  <c r="G802" i="2"/>
  <c r="H802" i="2"/>
  <c r="J802" i="2"/>
  <c r="K802" i="2"/>
  <c r="B803" i="2"/>
  <c r="C803" i="2"/>
  <c r="D803" i="2"/>
  <c r="E803" i="2"/>
  <c r="F803" i="2"/>
  <c r="G803" i="2"/>
  <c r="H803" i="2"/>
  <c r="J803" i="2"/>
  <c r="K803" i="2"/>
  <c r="B804" i="2"/>
  <c r="C804" i="2"/>
  <c r="D804" i="2"/>
  <c r="E804" i="2"/>
  <c r="F804" i="2"/>
  <c r="G804" i="2"/>
  <c r="H804" i="2"/>
  <c r="J804" i="2"/>
  <c r="K804" i="2"/>
  <c r="B805" i="2"/>
  <c r="C805" i="2"/>
  <c r="D805" i="2"/>
  <c r="E805" i="2"/>
  <c r="F805" i="2"/>
  <c r="G805" i="2"/>
  <c r="H805" i="2"/>
  <c r="J805" i="2"/>
  <c r="K805" i="2"/>
  <c r="B806" i="2"/>
  <c r="C806" i="2"/>
  <c r="D806" i="2"/>
  <c r="E806" i="2"/>
  <c r="F806" i="2"/>
  <c r="G806" i="2"/>
  <c r="H806" i="2"/>
  <c r="J806" i="2"/>
  <c r="K806" i="2"/>
  <c r="B807" i="2"/>
  <c r="C807" i="2"/>
  <c r="D807" i="2"/>
  <c r="E807" i="2"/>
  <c r="F807" i="2"/>
  <c r="G807" i="2"/>
  <c r="H807" i="2"/>
  <c r="J807" i="2"/>
  <c r="K807" i="2"/>
  <c r="B808" i="2"/>
  <c r="C808" i="2"/>
  <c r="D808" i="2"/>
  <c r="E808" i="2"/>
  <c r="F808" i="2"/>
  <c r="G808" i="2"/>
  <c r="H808" i="2"/>
  <c r="J808" i="2"/>
  <c r="K808" i="2"/>
  <c r="B809" i="2"/>
  <c r="C809" i="2"/>
  <c r="D809" i="2"/>
  <c r="E809" i="2"/>
  <c r="F809" i="2"/>
  <c r="G809" i="2"/>
  <c r="H809" i="2"/>
  <c r="J809" i="2"/>
  <c r="K809" i="2"/>
  <c r="B810" i="2"/>
  <c r="C810" i="2"/>
  <c r="D810" i="2"/>
  <c r="E810" i="2"/>
  <c r="F810" i="2"/>
  <c r="G810" i="2"/>
  <c r="H810" i="2"/>
  <c r="J810" i="2"/>
  <c r="K810" i="2"/>
  <c r="B811" i="2"/>
  <c r="C811" i="2"/>
  <c r="D811" i="2"/>
  <c r="E811" i="2"/>
  <c r="F811" i="2"/>
  <c r="G811" i="2"/>
  <c r="H811" i="2"/>
  <c r="J811" i="2"/>
  <c r="K811" i="2"/>
  <c r="B812" i="2"/>
  <c r="C812" i="2"/>
  <c r="D812" i="2"/>
  <c r="E812" i="2"/>
  <c r="F812" i="2"/>
  <c r="G812" i="2"/>
  <c r="H812" i="2"/>
  <c r="J812" i="2"/>
  <c r="K812" i="2"/>
  <c r="B813" i="2"/>
  <c r="C813" i="2"/>
  <c r="D813" i="2"/>
  <c r="E813" i="2"/>
  <c r="F813" i="2"/>
  <c r="G813" i="2"/>
  <c r="H813" i="2"/>
  <c r="J813" i="2"/>
  <c r="K813" i="2"/>
  <c r="B814" i="2"/>
  <c r="C814" i="2"/>
  <c r="D814" i="2"/>
  <c r="E814" i="2"/>
  <c r="F814" i="2"/>
  <c r="G814" i="2"/>
  <c r="H814" i="2"/>
  <c r="J814" i="2"/>
  <c r="K814" i="2"/>
  <c r="B815" i="2"/>
  <c r="C815" i="2"/>
  <c r="D815" i="2"/>
  <c r="E815" i="2"/>
  <c r="F815" i="2"/>
  <c r="G815" i="2"/>
  <c r="H815" i="2"/>
  <c r="J815" i="2"/>
  <c r="K815" i="2"/>
  <c r="B816" i="2"/>
  <c r="C816" i="2"/>
  <c r="D816" i="2"/>
  <c r="E816" i="2"/>
  <c r="F816" i="2"/>
  <c r="G816" i="2"/>
  <c r="H816" i="2"/>
  <c r="J816" i="2"/>
  <c r="K816" i="2"/>
  <c r="B817" i="2"/>
  <c r="C817" i="2"/>
  <c r="D817" i="2"/>
  <c r="E817" i="2"/>
  <c r="F817" i="2"/>
  <c r="G817" i="2"/>
  <c r="H817" i="2"/>
  <c r="J817" i="2"/>
  <c r="K817" i="2"/>
  <c r="B818" i="2"/>
  <c r="C818" i="2"/>
  <c r="D818" i="2"/>
  <c r="E818" i="2"/>
  <c r="F818" i="2"/>
  <c r="G818" i="2"/>
  <c r="H818" i="2"/>
  <c r="J818" i="2"/>
  <c r="K818" i="2"/>
  <c r="B819" i="2"/>
  <c r="C819" i="2"/>
  <c r="D819" i="2"/>
  <c r="E819" i="2"/>
  <c r="F819" i="2"/>
  <c r="G819" i="2"/>
  <c r="H819" i="2"/>
  <c r="J819" i="2"/>
  <c r="K819" i="2"/>
  <c r="B820" i="2"/>
  <c r="C820" i="2"/>
  <c r="D820" i="2"/>
  <c r="E820" i="2"/>
  <c r="F820" i="2"/>
  <c r="G820" i="2"/>
  <c r="H820" i="2"/>
  <c r="J820" i="2"/>
  <c r="L820" i="2" s="1"/>
  <c r="K820" i="2"/>
  <c r="B821" i="2"/>
  <c r="C821" i="2"/>
  <c r="D821" i="2"/>
  <c r="E821" i="2"/>
  <c r="F821" i="2"/>
  <c r="G821" i="2"/>
  <c r="H821" i="2"/>
  <c r="J821" i="2"/>
  <c r="K821" i="2"/>
  <c r="B822" i="2"/>
  <c r="C822" i="2"/>
  <c r="D822" i="2"/>
  <c r="E822" i="2"/>
  <c r="F822" i="2"/>
  <c r="G822" i="2"/>
  <c r="H822" i="2"/>
  <c r="J822" i="2"/>
  <c r="K822" i="2"/>
  <c r="B823" i="2"/>
  <c r="C823" i="2"/>
  <c r="D823" i="2"/>
  <c r="E823" i="2"/>
  <c r="F823" i="2"/>
  <c r="G823" i="2"/>
  <c r="H823" i="2"/>
  <c r="J823" i="2"/>
  <c r="K823" i="2"/>
  <c r="B824" i="2"/>
  <c r="C824" i="2"/>
  <c r="D824" i="2"/>
  <c r="E824" i="2"/>
  <c r="F824" i="2"/>
  <c r="G824" i="2"/>
  <c r="H824" i="2"/>
  <c r="J824" i="2"/>
  <c r="K824" i="2"/>
  <c r="B825" i="2"/>
  <c r="C825" i="2"/>
  <c r="D825" i="2"/>
  <c r="E825" i="2"/>
  <c r="F825" i="2"/>
  <c r="G825" i="2"/>
  <c r="H825" i="2"/>
  <c r="J825" i="2"/>
  <c r="K825" i="2"/>
  <c r="B826" i="2"/>
  <c r="C826" i="2"/>
  <c r="D826" i="2"/>
  <c r="E826" i="2"/>
  <c r="F826" i="2"/>
  <c r="G826" i="2"/>
  <c r="H826" i="2"/>
  <c r="J826" i="2"/>
  <c r="K826" i="2"/>
  <c r="B827" i="2"/>
  <c r="C827" i="2"/>
  <c r="D827" i="2"/>
  <c r="E827" i="2"/>
  <c r="F827" i="2"/>
  <c r="G827" i="2"/>
  <c r="H827" i="2"/>
  <c r="J827" i="2"/>
  <c r="K827" i="2"/>
  <c r="B828" i="2"/>
  <c r="C828" i="2"/>
  <c r="D828" i="2"/>
  <c r="E828" i="2"/>
  <c r="F828" i="2"/>
  <c r="G828" i="2"/>
  <c r="H828" i="2"/>
  <c r="J828" i="2"/>
  <c r="K828" i="2"/>
  <c r="B829" i="2"/>
  <c r="C829" i="2"/>
  <c r="D829" i="2"/>
  <c r="E829" i="2"/>
  <c r="F829" i="2"/>
  <c r="G829" i="2"/>
  <c r="H829" i="2"/>
  <c r="J829" i="2"/>
  <c r="K829" i="2"/>
  <c r="B830" i="2"/>
  <c r="C830" i="2"/>
  <c r="D830" i="2"/>
  <c r="E830" i="2"/>
  <c r="F830" i="2"/>
  <c r="G830" i="2"/>
  <c r="H830" i="2"/>
  <c r="J830" i="2"/>
  <c r="K830" i="2"/>
  <c r="B831" i="2"/>
  <c r="C831" i="2"/>
  <c r="D831" i="2"/>
  <c r="E831" i="2"/>
  <c r="F831" i="2"/>
  <c r="G831" i="2"/>
  <c r="H831" i="2"/>
  <c r="J831" i="2"/>
  <c r="K831" i="2"/>
  <c r="B832" i="2"/>
  <c r="C832" i="2"/>
  <c r="D832" i="2"/>
  <c r="E832" i="2"/>
  <c r="F832" i="2"/>
  <c r="G832" i="2"/>
  <c r="H832" i="2"/>
  <c r="J832" i="2"/>
  <c r="K832" i="2"/>
  <c r="B833" i="2"/>
  <c r="C833" i="2"/>
  <c r="D833" i="2"/>
  <c r="E833" i="2"/>
  <c r="F833" i="2"/>
  <c r="G833" i="2"/>
  <c r="H833" i="2"/>
  <c r="J833" i="2"/>
  <c r="K833" i="2"/>
  <c r="B834" i="2"/>
  <c r="C834" i="2"/>
  <c r="D834" i="2"/>
  <c r="E834" i="2"/>
  <c r="F834" i="2"/>
  <c r="G834" i="2"/>
  <c r="H834" i="2"/>
  <c r="J834" i="2"/>
  <c r="K834" i="2"/>
  <c r="B835" i="2"/>
  <c r="C835" i="2"/>
  <c r="D835" i="2"/>
  <c r="E835" i="2"/>
  <c r="F835" i="2"/>
  <c r="G835" i="2"/>
  <c r="H835" i="2"/>
  <c r="J835" i="2"/>
  <c r="K835" i="2"/>
  <c r="B836" i="2"/>
  <c r="C836" i="2"/>
  <c r="D836" i="2"/>
  <c r="E836" i="2"/>
  <c r="F836" i="2"/>
  <c r="G836" i="2"/>
  <c r="H836" i="2"/>
  <c r="J836" i="2"/>
  <c r="K836" i="2"/>
  <c r="B837" i="2"/>
  <c r="C837" i="2"/>
  <c r="D837" i="2"/>
  <c r="E837" i="2"/>
  <c r="F837" i="2"/>
  <c r="G837" i="2"/>
  <c r="H837" i="2"/>
  <c r="J837" i="2"/>
  <c r="K837" i="2"/>
  <c r="B838" i="2"/>
  <c r="C838" i="2"/>
  <c r="D838" i="2"/>
  <c r="E838" i="2"/>
  <c r="F838" i="2"/>
  <c r="G838" i="2"/>
  <c r="H838" i="2"/>
  <c r="J838" i="2"/>
  <c r="K838" i="2"/>
  <c r="B839" i="2"/>
  <c r="C839" i="2"/>
  <c r="D839" i="2"/>
  <c r="E839" i="2"/>
  <c r="F839" i="2"/>
  <c r="G839" i="2"/>
  <c r="H839" i="2"/>
  <c r="J839" i="2"/>
  <c r="K839" i="2"/>
  <c r="B840" i="2"/>
  <c r="C840" i="2"/>
  <c r="D840" i="2"/>
  <c r="E840" i="2"/>
  <c r="F840" i="2"/>
  <c r="G840" i="2"/>
  <c r="H840" i="2"/>
  <c r="J840" i="2"/>
  <c r="K840" i="2"/>
  <c r="B841" i="2"/>
  <c r="C841" i="2"/>
  <c r="D841" i="2"/>
  <c r="E841" i="2"/>
  <c r="F841" i="2"/>
  <c r="G841" i="2"/>
  <c r="H841" i="2"/>
  <c r="J841" i="2"/>
  <c r="K841" i="2"/>
  <c r="B842" i="2"/>
  <c r="C842" i="2"/>
  <c r="D842" i="2"/>
  <c r="E842" i="2"/>
  <c r="F842" i="2"/>
  <c r="G842" i="2"/>
  <c r="H842" i="2"/>
  <c r="J842" i="2"/>
  <c r="K842" i="2"/>
  <c r="B843" i="2"/>
  <c r="C843" i="2"/>
  <c r="D843" i="2"/>
  <c r="E843" i="2"/>
  <c r="F843" i="2"/>
  <c r="G843" i="2"/>
  <c r="H843" i="2"/>
  <c r="J843" i="2"/>
  <c r="K843" i="2"/>
  <c r="B844" i="2"/>
  <c r="C844" i="2"/>
  <c r="D844" i="2"/>
  <c r="E844" i="2"/>
  <c r="F844" i="2"/>
  <c r="G844" i="2"/>
  <c r="H844" i="2"/>
  <c r="J844" i="2"/>
  <c r="K844" i="2"/>
  <c r="B845" i="2"/>
  <c r="C845" i="2"/>
  <c r="D845" i="2"/>
  <c r="E845" i="2"/>
  <c r="F845" i="2"/>
  <c r="G845" i="2"/>
  <c r="H845" i="2"/>
  <c r="J845" i="2"/>
  <c r="K845" i="2"/>
  <c r="B846" i="2"/>
  <c r="C846" i="2"/>
  <c r="D846" i="2"/>
  <c r="E846" i="2"/>
  <c r="F846" i="2"/>
  <c r="G846" i="2"/>
  <c r="H846" i="2"/>
  <c r="J846" i="2"/>
  <c r="K846" i="2"/>
  <c r="B847" i="2"/>
  <c r="C847" i="2"/>
  <c r="D847" i="2"/>
  <c r="E847" i="2"/>
  <c r="F847" i="2"/>
  <c r="G847" i="2"/>
  <c r="H847" i="2"/>
  <c r="J847" i="2"/>
  <c r="K847" i="2"/>
  <c r="B848" i="2"/>
  <c r="C848" i="2"/>
  <c r="D848" i="2"/>
  <c r="E848" i="2"/>
  <c r="F848" i="2"/>
  <c r="G848" i="2"/>
  <c r="H848" i="2"/>
  <c r="J848" i="2"/>
  <c r="K848" i="2"/>
  <c r="B849" i="2"/>
  <c r="C849" i="2"/>
  <c r="D849" i="2"/>
  <c r="E849" i="2"/>
  <c r="F849" i="2"/>
  <c r="G849" i="2"/>
  <c r="H849" i="2"/>
  <c r="J849" i="2"/>
  <c r="K849" i="2"/>
  <c r="B850" i="2"/>
  <c r="C850" i="2"/>
  <c r="D850" i="2"/>
  <c r="E850" i="2"/>
  <c r="F850" i="2"/>
  <c r="G850" i="2"/>
  <c r="H850" i="2"/>
  <c r="J850" i="2"/>
  <c r="K850" i="2"/>
  <c r="B851" i="2"/>
  <c r="C851" i="2"/>
  <c r="D851" i="2"/>
  <c r="E851" i="2"/>
  <c r="F851" i="2"/>
  <c r="G851" i="2"/>
  <c r="H851" i="2"/>
  <c r="J851" i="2"/>
  <c r="K851" i="2"/>
  <c r="B852" i="2"/>
  <c r="C852" i="2"/>
  <c r="D852" i="2"/>
  <c r="E852" i="2"/>
  <c r="F852" i="2"/>
  <c r="G852" i="2"/>
  <c r="H852" i="2"/>
  <c r="J852" i="2"/>
  <c r="L852" i="2" s="1"/>
  <c r="K852" i="2"/>
  <c r="B853" i="2"/>
  <c r="C853" i="2"/>
  <c r="D853" i="2"/>
  <c r="E853" i="2"/>
  <c r="F853" i="2"/>
  <c r="G853" i="2"/>
  <c r="H853" i="2"/>
  <c r="J853" i="2"/>
  <c r="K853" i="2"/>
  <c r="B854" i="2"/>
  <c r="C854" i="2"/>
  <c r="D854" i="2"/>
  <c r="E854" i="2"/>
  <c r="F854" i="2"/>
  <c r="G854" i="2"/>
  <c r="H854" i="2"/>
  <c r="J854" i="2"/>
  <c r="K854" i="2"/>
  <c r="B855" i="2"/>
  <c r="C855" i="2"/>
  <c r="D855" i="2"/>
  <c r="E855" i="2"/>
  <c r="F855" i="2"/>
  <c r="G855" i="2"/>
  <c r="H855" i="2"/>
  <c r="J855" i="2"/>
  <c r="K855" i="2"/>
  <c r="B856" i="2"/>
  <c r="C856" i="2"/>
  <c r="D856" i="2"/>
  <c r="E856" i="2"/>
  <c r="F856" i="2"/>
  <c r="G856" i="2"/>
  <c r="H856" i="2"/>
  <c r="J856" i="2"/>
  <c r="K856" i="2"/>
  <c r="B857" i="2"/>
  <c r="C857" i="2"/>
  <c r="D857" i="2"/>
  <c r="E857" i="2"/>
  <c r="F857" i="2"/>
  <c r="G857" i="2"/>
  <c r="H857" i="2"/>
  <c r="J857" i="2"/>
  <c r="K857" i="2"/>
  <c r="B858" i="2"/>
  <c r="C858" i="2"/>
  <c r="D858" i="2"/>
  <c r="E858" i="2"/>
  <c r="F858" i="2"/>
  <c r="G858" i="2"/>
  <c r="H858" i="2"/>
  <c r="J858" i="2"/>
  <c r="K858" i="2"/>
  <c r="B859" i="2"/>
  <c r="C859" i="2"/>
  <c r="D859" i="2"/>
  <c r="E859" i="2"/>
  <c r="F859" i="2"/>
  <c r="G859" i="2"/>
  <c r="H859" i="2"/>
  <c r="J859" i="2"/>
  <c r="K859" i="2"/>
  <c r="B860" i="2"/>
  <c r="C860" i="2"/>
  <c r="D860" i="2"/>
  <c r="E860" i="2"/>
  <c r="F860" i="2"/>
  <c r="G860" i="2"/>
  <c r="H860" i="2"/>
  <c r="J860" i="2"/>
  <c r="K860" i="2"/>
  <c r="B861" i="2"/>
  <c r="C861" i="2"/>
  <c r="D861" i="2"/>
  <c r="E861" i="2"/>
  <c r="F861" i="2"/>
  <c r="G861" i="2"/>
  <c r="H861" i="2"/>
  <c r="J861" i="2"/>
  <c r="K861" i="2"/>
  <c r="B862" i="2"/>
  <c r="C862" i="2"/>
  <c r="D862" i="2"/>
  <c r="E862" i="2"/>
  <c r="F862" i="2"/>
  <c r="G862" i="2"/>
  <c r="H862" i="2"/>
  <c r="J862" i="2"/>
  <c r="K862" i="2"/>
  <c r="B863" i="2"/>
  <c r="C863" i="2"/>
  <c r="D863" i="2"/>
  <c r="E863" i="2"/>
  <c r="F863" i="2"/>
  <c r="G863" i="2"/>
  <c r="H863" i="2"/>
  <c r="J863" i="2"/>
  <c r="K863" i="2"/>
  <c r="B864" i="2"/>
  <c r="C864" i="2"/>
  <c r="D864" i="2"/>
  <c r="E864" i="2"/>
  <c r="F864" i="2"/>
  <c r="G864" i="2"/>
  <c r="H864" i="2"/>
  <c r="J864" i="2"/>
  <c r="K864" i="2"/>
  <c r="B865" i="2"/>
  <c r="C865" i="2"/>
  <c r="D865" i="2"/>
  <c r="E865" i="2"/>
  <c r="F865" i="2"/>
  <c r="G865" i="2"/>
  <c r="H865" i="2"/>
  <c r="J865" i="2"/>
  <c r="K865" i="2"/>
  <c r="B866" i="2"/>
  <c r="C866" i="2"/>
  <c r="D866" i="2"/>
  <c r="E866" i="2"/>
  <c r="F866" i="2"/>
  <c r="G866" i="2"/>
  <c r="H866" i="2"/>
  <c r="J866" i="2"/>
  <c r="K866" i="2"/>
  <c r="B867" i="2"/>
  <c r="C867" i="2"/>
  <c r="D867" i="2"/>
  <c r="E867" i="2"/>
  <c r="F867" i="2"/>
  <c r="G867" i="2"/>
  <c r="H867" i="2"/>
  <c r="J867" i="2"/>
  <c r="K867" i="2"/>
  <c r="B868" i="2"/>
  <c r="C868" i="2"/>
  <c r="D868" i="2"/>
  <c r="E868" i="2"/>
  <c r="F868" i="2"/>
  <c r="G868" i="2"/>
  <c r="H868" i="2"/>
  <c r="J868" i="2"/>
  <c r="K868" i="2"/>
  <c r="B869" i="2"/>
  <c r="C869" i="2"/>
  <c r="D869" i="2"/>
  <c r="E869" i="2"/>
  <c r="F869" i="2"/>
  <c r="G869" i="2"/>
  <c r="H869" i="2"/>
  <c r="J869" i="2"/>
  <c r="K869" i="2"/>
  <c r="B870" i="2"/>
  <c r="C870" i="2"/>
  <c r="D870" i="2"/>
  <c r="E870" i="2"/>
  <c r="F870" i="2"/>
  <c r="G870" i="2"/>
  <c r="H870" i="2"/>
  <c r="J870" i="2"/>
  <c r="K870" i="2"/>
  <c r="B871" i="2"/>
  <c r="C871" i="2"/>
  <c r="D871" i="2"/>
  <c r="E871" i="2"/>
  <c r="F871" i="2"/>
  <c r="G871" i="2"/>
  <c r="H871" i="2"/>
  <c r="J871" i="2"/>
  <c r="K871" i="2"/>
  <c r="B872" i="2"/>
  <c r="C872" i="2"/>
  <c r="D872" i="2"/>
  <c r="E872" i="2"/>
  <c r="F872" i="2"/>
  <c r="G872" i="2"/>
  <c r="H872" i="2"/>
  <c r="J872" i="2"/>
  <c r="K872" i="2"/>
  <c r="B873" i="2"/>
  <c r="C873" i="2"/>
  <c r="D873" i="2"/>
  <c r="E873" i="2"/>
  <c r="F873" i="2"/>
  <c r="G873" i="2"/>
  <c r="H873" i="2"/>
  <c r="J873" i="2"/>
  <c r="K873" i="2"/>
  <c r="B874" i="2"/>
  <c r="C874" i="2"/>
  <c r="D874" i="2"/>
  <c r="E874" i="2"/>
  <c r="F874" i="2"/>
  <c r="G874" i="2"/>
  <c r="H874" i="2"/>
  <c r="J874" i="2"/>
  <c r="K874" i="2"/>
  <c r="B875" i="2"/>
  <c r="C875" i="2"/>
  <c r="D875" i="2"/>
  <c r="E875" i="2"/>
  <c r="F875" i="2"/>
  <c r="G875" i="2"/>
  <c r="H875" i="2"/>
  <c r="J875" i="2"/>
  <c r="K875" i="2"/>
  <c r="B876" i="2"/>
  <c r="C876" i="2"/>
  <c r="D876" i="2"/>
  <c r="E876" i="2"/>
  <c r="F876" i="2"/>
  <c r="G876" i="2"/>
  <c r="H876" i="2"/>
  <c r="J876" i="2"/>
  <c r="K876" i="2"/>
  <c r="B877" i="2"/>
  <c r="C877" i="2"/>
  <c r="D877" i="2"/>
  <c r="E877" i="2"/>
  <c r="F877" i="2"/>
  <c r="G877" i="2"/>
  <c r="H877" i="2"/>
  <c r="J877" i="2"/>
  <c r="K877" i="2"/>
  <c r="B878" i="2"/>
  <c r="C878" i="2"/>
  <c r="D878" i="2"/>
  <c r="E878" i="2"/>
  <c r="F878" i="2"/>
  <c r="G878" i="2"/>
  <c r="H878" i="2"/>
  <c r="J878" i="2"/>
  <c r="K878" i="2"/>
  <c r="B879" i="2"/>
  <c r="C879" i="2"/>
  <c r="D879" i="2"/>
  <c r="E879" i="2"/>
  <c r="F879" i="2"/>
  <c r="G879" i="2"/>
  <c r="H879" i="2"/>
  <c r="J879" i="2"/>
  <c r="K879" i="2"/>
  <c r="B880" i="2"/>
  <c r="C880" i="2"/>
  <c r="D880" i="2"/>
  <c r="E880" i="2"/>
  <c r="F880" i="2"/>
  <c r="G880" i="2"/>
  <c r="H880" i="2"/>
  <c r="J880" i="2"/>
  <c r="K880" i="2"/>
  <c r="B881" i="2"/>
  <c r="C881" i="2"/>
  <c r="D881" i="2"/>
  <c r="E881" i="2"/>
  <c r="F881" i="2"/>
  <c r="G881" i="2"/>
  <c r="H881" i="2"/>
  <c r="J881" i="2"/>
  <c r="K881" i="2"/>
  <c r="B882" i="2"/>
  <c r="C882" i="2"/>
  <c r="D882" i="2"/>
  <c r="E882" i="2"/>
  <c r="F882" i="2"/>
  <c r="G882" i="2"/>
  <c r="H882" i="2"/>
  <c r="J882" i="2"/>
  <c r="K882" i="2"/>
  <c r="B883" i="2"/>
  <c r="C883" i="2"/>
  <c r="D883" i="2"/>
  <c r="E883" i="2"/>
  <c r="F883" i="2"/>
  <c r="G883" i="2"/>
  <c r="H883" i="2"/>
  <c r="J883" i="2"/>
  <c r="K883" i="2"/>
  <c r="B884" i="2"/>
  <c r="C884" i="2"/>
  <c r="D884" i="2"/>
  <c r="E884" i="2"/>
  <c r="F884" i="2"/>
  <c r="G884" i="2"/>
  <c r="H884" i="2"/>
  <c r="J884" i="2"/>
  <c r="K884" i="2"/>
  <c r="B885" i="2"/>
  <c r="C885" i="2"/>
  <c r="D885" i="2"/>
  <c r="E885" i="2"/>
  <c r="F885" i="2"/>
  <c r="G885" i="2"/>
  <c r="H885" i="2"/>
  <c r="J885" i="2"/>
  <c r="K885" i="2"/>
  <c r="B886" i="2"/>
  <c r="C886" i="2"/>
  <c r="D886" i="2"/>
  <c r="E886" i="2"/>
  <c r="F886" i="2"/>
  <c r="G886" i="2"/>
  <c r="H886" i="2"/>
  <c r="J886" i="2"/>
  <c r="K886" i="2"/>
  <c r="B887" i="2"/>
  <c r="C887" i="2"/>
  <c r="D887" i="2"/>
  <c r="E887" i="2"/>
  <c r="F887" i="2"/>
  <c r="G887" i="2"/>
  <c r="H887" i="2"/>
  <c r="J887" i="2"/>
  <c r="K887" i="2"/>
  <c r="B888" i="2"/>
  <c r="C888" i="2"/>
  <c r="D888" i="2"/>
  <c r="E888" i="2"/>
  <c r="F888" i="2"/>
  <c r="G888" i="2"/>
  <c r="H888" i="2"/>
  <c r="J888" i="2"/>
  <c r="K888" i="2"/>
  <c r="B889" i="2"/>
  <c r="C889" i="2"/>
  <c r="D889" i="2"/>
  <c r="E889" i="2"/>
  <c r="F889" i="2"/>
  <c r="G889" i="2"/>
  <c r="H889" i="2"/>
  <c r="J889" i="2"/>
  <c r="K889" i="2"/>
  <c r="B890" i="2"/>
  <c r="C890" i="2"/>
  <c r="D890" i="2"/>
  <c r="E890" i="2"/>
  <c r="F890" i="2"/>
  <c r="G890" i="2"/>
  <c r="H890" i="2"/>
  <c r="J890" i="2"/>
  <c r="K890" i="2"/>
  <c r="L890" i="2" s="1"/>
  <c r="B891" i="2"/>
  <c r="C891" i="2"/>
  <c r="D891" i="2"/>
  <c r="E891" i="2"/>
  <c r="F891" i="2"/>
  <c r="G891" i="2"/>
  <c r="H891" i="2"/>
  <c r="J891" i="2"/>
  <c r="K891" i="2"/>
  <c r="B892" i="2"/>
  <c r="C892" i="2"/>
  <c r="D892" i="2"/>
  <c r="E892" i="2"/>
  <c r="F892" i="2"/>
  <c r="G892" i="2"/>
  <c r="H892" i="2"/>
  <c r="J892" i="2"/>
  <c r="K892" i="2"/>
  <c r="B893" i="2"/>
  <c r="C893" i="2"/>
  <c r="D893" i="2"/>
  <c r="E893" i="2"/>
  <c r="F893" i="2"/>
  <c r="G893" i="2"/>
  <c r="H893" i="2"/>
  <c r="J893" i="2"/>
  <c r="K893" i="2"/>
  <c r="B894" i="2"/>
  <c r="C894" i="2"/>
  <c r="D894" i="2"/>
  <c r="E894" i="2"/>
  <c r="F894" i="2"/>
  <c r="G894" i="2"/>
  <c r="H894" i="2"/>
  <c r="J894" i="2"/>
  <c r="K894" i="2"/>
  <c r="B895" i="2"/>
  <c r="C895" i="2"/>
  <c r="D895" i="2"/>
  <c r="E895" i="2"/>
  <c r="F895" i="2"/>
  <c r="G895" i="2"/>
  <c r="H895" i="2"/>
  <c r="J895" i="2"/>
  <c r="K895" i="2"/>
  <c r="B896" i="2"/>
  <c r="C896" i="2"/>
  <c r="D896" i="2"/>
  <c r="E896" i="2"/>
  <c r="F896" i="2"/>
  <c r="G896" i="2"/>
  <c r="H896" i="2"/>
  <c r="J896" i="2"/>
  <c r="K896" i="2"/>
  <c r="B897" i="2"/>
  <c r="C897" i="2"/>
  <c r="D897" i="2"/>
  <c r="E897" i="2"/>
  <c r="F897" i="2"/>
  <c r="G897" i="2"/>
  <c r="H897" i="2"/>
  <c r="J897" i="2"/>
  <c r="K897" i="2"/>
  <c r="B898" i="2"/>
  <c r="C898" i="2"/>
  <c r="D898" i="2"/>
  <c r="E898" i="2"/>
  <c r="F898" i="2"/>
  <c r="G898" i="2"/>
  <c r="H898" i="2"/>
  <c r="J898" i="2"/>
  <c r="K898" i="2"/>
  <c r="B899" i="2"/>
  <c r="C899" i="2"/>
  <c r="D899" i="2"/>
  <c r="E899" i="2"/>
  <c r="F899" i="2"/>
  <c r="G899" i="2"/>
  <c r="H899" i="2"/>
  <c r="J899" i="2"/>
  <c r="K899" i="2"/>
  <c r="B900" i="2"/>
  <c r="C900" i="2"/>
  <c r="D900" i="2"/>
  <c r="E900" i="2"/>
  <c r="F900" i="2"/>
  <c r="G900" i="2"/>
  <c r="H900" i="2"/>
  <c r="J900" i="2"/>
  <c r="K900" i="2"/>
  <c r="B901" i="2"/>
  <c r="C901" i="2"/>
  <c r="D901" i="2"/>
  <c r="E901" i="2"/>
  <c r="F901" i="2"/>
  <c r="G901" i="2"/>
  <c r="H901" i="2"/>
  <c r="J901" i="2"/>
  <c r="K901" i="2"/>
  <c r="B902" i="2"/>
  <c r="C902" i="2"/>
  <c r="D902" i="2"/>
  <c r="E902" i="2"/>
  <c r="F902" i="2"/>
  <c r="G902" i="2"/>
  <c r="H902" i="2"/>
  <c r="J902" i="2"/>
  <c r="K902" i="2"/>
  <c r="B903" i="2"/>
  <c r="C903" i="2"/>
  <c r="D903" i="2"/>
  <c r="E903" i="2"/>
  <c r="F903" i="2"/>
  <c r="G903" i="2"/>
  <c r="H903" i="2"/>
  <c r="J903" i="2"/>
  <c r="K903" i="2"/>
  <c r="B904" i="2"/>
  <c r="C904" i="2"/>
  <c r="D904" i="2"/>
  <c r="E904" i="2"/>
  <c r="F904" i="2"/>
  <c r="G904" i="2"/>
  <c r="H904" i="2"/>
  <c r="J904" i="2"/>
  <c r="K904" i="2"/>
  <c r="B905" i="2"/>
  <c r="C905" i="2"/>
  <c r="D905" i="2"/>
  <c r="E905" i="2"/>
  <c r="F905" i="2"/>
  <c r="G905" i="2"/>
  <c r="H905" i="2"/>
  <c r="J905" i="2"/>
  <c r="K905" i="2"/>
  <c r="B906" i="2"/>
  <c r="C906" i="2"/>
  <c r="D906" i="2"/>
  <c r="E906" i="2"/>
  <c r="F906" i="2"/>
  <c r="G906" i="2"/>
  <c r="H906" i="2"/>
  <c r="J906" i="2"/>
  <c r="K906" i="2"/>
  <c r="B907" i="2"/>
  <c r="C907" i="2"/>
  <c r="D907" i="2"/>
  <c r="E907" i="2"/>
  <c r="F907" i="2"/>
  <c r="G907" i="2"/>
  <c r="H907" i="2"/>
  <c r="J907" i="2"/>
  <c r="K907" i="2"/>
  <c r="B908" i="2"/>
  <c r="C908" i="2"/>
  <c r="D908" i="2"/>
  <c r="E908" i="2"/>
  <c r="F908" i="2"/>
  <c r="G908" i="2"/>
  <c r="H908" i="2"/>
  <c r="J908" i="2"/>
  <c r="K908" i="2"/>
  <c r="B909" i="2"/>
  <c r="C909" i="2"/>
  <c r="D909" i="2"/>
  <c r="E909" i="2"/>
  <c r="F909" i="2"/>
  <c r="G909" i="2"/>
  <c r="H909" i="2"/>
  <c r="J909" i="2"/>
  <c r="K909" i="2"/>
  <c r="B910" i="2"/>
  <c r="C910" i="2"/>
  <c r="D910" i="2"/>
  <c r="E910" i="2"/>
  <c r="F910" i="2"/>
  <c r="G910" i="2"/>
  <c r="H910" i="2"/>
  <c r="J910" i="2"/>
  <c r="K910" i="2"/>
  <c r="B911" i="2"/>
  <c r="C911" i="2"/>
  <c r="D911" i="2"/>
  <c r="E911" i="2"/>
  <c r="F911" i="2"/>
  <c r="G911" i="2"/>
  <c r="H911" i="2"/>
  <c r="J911" i="2"/>
  <c r="K911" i="2"/>
  <c r="B912" i="2"/>
  <c r="C912" i="2"/>
  <c r="D912" i="2"/>
  <c r="E912" i="2"/>
  <c r="F912" i="2"/>
  <c r="G912" i="2"/>
  <c r="H912" i="2"/>
  <c r="J912" i="2"/>
  <c r="K912" i="2"/>
  <c r="B913" i="2"/>
  <c r="C913" i="2"/>
  <c r="D913" i="2"/>
  <c r="E913" i="2"/>
  <c r="F913" i="2"/>
  <c r="G913" i="2"/>
  <c r="H913" i="2"/>
  <c r="J913" i="2"/>
  <c r="K913" i="2"/>
  <c r="B914" i="2"/>
  <c r="C914" i="2"/>
  <c r="D914" i="2"/>
  <c r="E914" i="2"/>
  <c r="F914" i="2"/>
  <c r="G914" i="2"/>
  <c r="H914" i="2"/>
  <c r="J914" i="2"/>
  <c r="K914" i="2"/>
  <c r="B915" i="2"/>
  <c r="C915" i="2"/>
  <c r="D915" i="2"/>
  <c r="E915" i="2"/>
  <c r="F915" i="2"/>
  <c r="G915" i="2"/>
  <c r="H915" i="2"/>
  <c r="J915" i="2"/>
  <c r="L915" i="2" s="1"/>
  <c r="K915" i="2"/>
  <c r="B916" i="2"/>
  <c r="C916" i="2"/>
  <c r="D916" i="2"/>
  <c r="E916" i="2"/>
  <c r="F916" i="2"/>
  <c r="G916" i="2"/>
  <c r="H916" i="2"/>
  <c r="J916" i="2"/>
  <c r="K916" i="2"/>
  <c r="B917" i="2"/>
  <c r="C917" i="2"/>
  <c r="D917" i="2"/>
  <c r="E917" i="2"/>
  <c r="F917" i="2"/>
  <c r="G917" i="2"/>
  <c r="H917" i="2"/>
  <c r="J917" i="2"/>
  <c r="K917" i="2"/>
  <c r="B918" i="2"/>
  <c r="C918" i="2"/>
  <c r="D918" i="2"/>
  <c r="E918" i="2"/>
  <c r="F918" i="2"/>
  <c r="G918" i="2"/>
  <c r="H918" i="2"/>
  <c r="J918" i="2"/>
  <c r="K918" i="2"/>
  <c r="B919" i="2"/>
  <c r="C919" i="2"/>
  <c r="D919" i="2"/>
  <c r="E919" i="2"/>
  <c r="F919" i="2"/>
  <c r="G919" i="2"/>
  <c r="H919" i="2"/>
  <c r="J919" i="2"/>
  <c r="K919" i="2"/>
  <c r="B920" i="2"/>
  <c r="C920" i="2"/>
  <c r="D920" i="2"/>
  <c r="E920" i="2"/>
  <c r="F920" i="2"/>
  <c r="G920" i="2"/>
  <c r="H920" i="2"/>
  <c r="J920" i="2"/>
  <c r="K920" i="2"/>
  <c r="B921" i="2"/>
  <c r="C921" i="2"/>
  <c r="D921" i="2"/>
  <c r="E921" i="2"/>
  <c r="F921" i="2"/>
  <c r="G921" i="2"/>
  <c r="H921" i="2"/>
  <c r="J921" i="2"/>
  <c r="K921" i="2"/>
  <c r="B922" i="2"/>
  <c r="C922" i="2"/>
  <c r="D922" i="2"/>
  <c r="E922" i="2"/>
  <c r="F922" i="2"/>
  <c r="G922" i="2"/>
  <c r="H922" i="2"/>
  <c r="J922" i="2"/>
  <c r="L922" i="2" s="1"/>
  <c r="K922" i="2"/>
  <c r="B923" i="2"/>
  <c r="C923" i="2"/>
  <c r="D923" i="2"/>
  <c r="E923" i="2"/>
  <c r="F923" i="2"/>
  <c r="G923" i="2"/>
  <c r="H923" i="2"/>
  <c r="J923" i="2"/>
  <c r="K923" i="2"/>
  <c r="B924" i="2"/>
  <c r="C924" i="2"/>
  <c r="D924" i="2"/>
  <c r="E924" i="2"/>
  <c r="F924" i="2"/>
  <c r="G924" i="2"/>
  <c r="H924" i="2"/>
  <c r="J924" i="2"/>
  <c r="K924" i="2"/>
  <c r="B925" i="2"/>
  <c r="C925" i="2"/>
  <c r="D925" i="2"/>
  <c r="E925" i="2"/>
  <c r="F925" i="2"/>
  <c r="G925" i="2"/>
  <c r="H925" i="2"/>
  <c r="J925" i="2"/>
  <c r="K925" i="2"/>
  <c r="B926" i="2"/>
  <c r="C926" i="2"/>
  <c r="D926" i="2"/>
  <c r="E926" i="2"/>
  <c r="F926" i="2"/>
  <c r="G926" i="2"/>
  <c r="H926" i="2"/>
  <c r="J926" i="2"/>
  <c r="K926" i="2"/>
  <c r="B927" i="2"/>
  <c r="C927" i="2"/>
  <c r="D927" i="2"/>
  <c r="E927" i="2"/>
  <c r="F927" i="2"/>
  <c r="G927" i="2"/>
  <c r="H927" i="2"/>
  <c r="J927" i="2"/>
  <c r="K927" i="2"/>
  <c r="B928" i="2"/>
  <c r="C928" i="2"/>
  <c r="D928" i="2"/>
  <c r="E928" i="2"/>
  <c r="F928" i="2"/>
  <c r="G928" i="2"/>
  <c r="H928" i="2"/>
  <c r="J928" i="2"/>
  <c r="K928" i="2"/>
  <c r="B929" i="2"/>
  <c r="C929" i="2"/>
  <c r="D929" i="2"/>
  <c r="E929" i="2"/>
  <c r="F929" i="2"/>
  <c r="G929" i="2"/>
  <c r="H929" i="2"/>
  <c r="J929" i="2"/>
  <c r="K929" i="2"/>
  <c r="B930" i="2"/>
  <c r="C930" i="2"/>
  <c r="D930" i="2"/>
  <c r="E930" i="2"/>
  <c r="F930" i="2"/>
  <c r="G930" i="2"/>
  <c r="H930" i="2"/>
  <c r="J930" i="2"/>
  <c r="K930" i="2"/>
  <c r="B931" i="2"/>
  <c r="C931" i="2"/>
  <c r="D931" i="2"/>
  <c r="E931" i="2"/>
  <c r="F931" i="2"/>
  <c r="G931" i="2"/>
  <c r="H931" i="2"/>
  <c r="J931" i="2"/>
  <c r="K931" i="2"/>
  <c r="B932" i="2"/>
  <c r="C932" i="2"/>
  <c r="D932" i="2"/>
  <c r="E932" i="2"/>
  <c r="F932" i="2"/>
  <c r="G932" i="2"/>
  <c r="H932" i="2"/>
  <c r="J932" i="2"/>
  <c r="K932" i="2"/>
  <c r="B933" i="2"/>
  <c r="C933" i="2"/>
  <c r="D933" i="2"/>
  <c r="E933" i="2"/>
  <c r="F933" i="2"/>
  <c r="G933" i="2"/>
  <c r="H933" i="2"/>
  <c r="J933" i="2"/>
  <c r="K933" i="2"/>
  <c r="B934" i="2"/>
  <c r="C934" i="2"/>
  <c r="D934" i="2"/>
  <c r="E934" i="2"/>
  <c r="F934" i="2"/>
  <c r="G934" i="2"/>
  <c r="H934" i="2"/>
  <c r="J934" i="2"/>
  <c r="K934" i="2"/>
  <c r="B935" i="2"/>
  <c r="C935" i="2"/>
  <c r="D935" i="2"/>
  <c r="E935" i="2"/>
  <c r="F935" i="2"/>
  <c r="G935" i="2"/>
  <c r="H935" i="2"/>
  <c r="J935" i="2"/>
  <c r="L935" i="2" s="1"/>
  <c r="K935" i="2"/>
  <c r="B936" i="2"/>
  <c r="C936" i="2"/>
  <c r="D936" i="2"/>
  <c r="E936" i="2"/>
  <c r="F936" i="2"/>
  <c r="G936" i="2"/>
  <c r="H936" i="2"/>
  <c r="J936" i="2"/>
  <c r="K936" i="2"/>
  <c r="B937" i="2"/>
  <c r="C937" i="2"/>
  <c r="D937" i="2"/>
  <c r="E937" i="2"/>
  <c r="F937" i="2"/>
  <c r="G937" i="2"/>
  <c r="H937" i="2"/>
  <c r="J937" i="2"/>
  <c r="K937" i="2"/>
  <c r="B938" i="2"/>
  <c r="C938" i="2"/>
  <c r="D938" i="2"/>
  <c r="E938" i="2"/>
  <c r="F938" i="2"/>
  <c r="G938" i="2"/>
  <c r="H938" i="2"/>
  <c r="J938" i="2"/>
  <c r="K938" i="2"/>
  <c r="B939" i="2"/>
  <c r="C939" i="2"/>
  <c r="D939" i="2"/>
  <c r="E939" i="2"/>
  <c r="F939" i="2"/>
  <c r="G939" i="2"/>
  <c r="H939" i="2"/>
  <c r="J939" i="2"/>
  <c r="K939" i="2"/>
  <c r="B940" i="2"/>
  <c r="C940" i="2"/>
  <c r="D940" i="2"/>
  <c r="E940" i="2"/>
  <c r="F940" i="2"/>
  <c r="G940" i="2"/>
  <c r="H940" i="2"/>
  <c r="J940" i="2"/>
  <c r="K940" i="2"/>
  <c r="B941" i="2"/>
  <c r="C941" i="2"/>
  <c r="D941" i="2"/>
  <c r="E941" i="2"/>
  <c r="F941" i="2"/>
  <c r="G941" i="2"/>
  <c r="H941" i="2"/>
  <c r="J941" i="2"/>
  <c r="K941" i="2"/>
  <c r="B942" i="2"/>
  <c r="C942" i="2"/>
  <c r="D942" i="2"/>
  <c r="E942" i="2"/>
  <c r="F942" i="2"/>
  <c r="G942" i="2"/>
  <c r="H942" i="2"/>
  <c r="J942" i="2"/>
  <c r="K942" i="2"/>
  <c r="B943" i="2"/>
  <c r="C943" i="2"/>
  <c r="D943" i="2"/>
  <c r="E943" i="2"/>
  <c r="F943" i="2"/>
  <c r="G943" i="2"/>
  <c r="H943" i="2"/>
  <c r="J943" i="2"/>
  <c r="L943" i="2" s="1"/>
  <c r="K943" i="2"/>
  <c r="B944" i="2"/>
  <c r="C944" i="2"/>
  <c r="D944" i="2"/>
  <c r="E944" i="2"/>
  <c r="F944" i="2"/>
  <c r="G944" i="2"/>
  <c r="H944" i="2"/>
  <c r="J944" i="2"/>
  <c r="K944" i="2"/>
  <c r="B945" i="2"/>
  <c r="C945" i="2"/>
  <c r="D945" i="2"/>
  <c r="E945" i="2"/>
  <c r="F945" i="2"/>
  <c r="G945" i="2"/>
  <c r="H945" i="2"/>
  <c r="J945" i="2"/>
  <c r="K945" i="2"/>
  <c r="B946" i="2"/>
  <c r="C946" i="2"/>
  <c r="D946" i="2"/>
  <c r="E946" i="2"/>
  <c r="F946" i="2"/>
  <c r="G946" i="2"/>
  <c r="H946" i="2"/>
  <c r="J946" i="2"/>
  <c r="K946" i="2"/>
  <c r="B947" i="2"/>
  <c r="C947" i="2"/>
  <c r="D947" i="2"/>
  <c r="E947" i="2"/>
  <c r="F947" i="2"/>
  <c r="G947" i="2"/>
  <c r="H947" i="2"/>
  <c r="J947" i="2"/>
  <c r="K947" i="2"/>
  <c r="B948" i="2"/>
  <c r="C948" i="2"/>
  <c r="D948" i="2"/>
  <c r="E948" i="2"/>
  <c r="F948" i="2"/>
  <c r="G948" i="2"/>
  <c r="H948" i="2"/>
  <c r="J948" i="2"/>
  <c r="K948" i="2"/>
  <c r="B949" i="2"/>
  <c r="C949" i="2"/>
  <c r="D949" i="2"/>
  <c r="E949" i="2"/>
  <c r="F949" i="2"/>
  <c r="G949" i="2"/>
  <c r="H949" i="2"/>
  <c r="J949" i="2"/>
  <c r="K949" i="2"/>
  <c r="B950" i="2"/>
  <c r="C950" i="2"/>
  <c r="D950" i="2"/>
  <c r="E950" i="2"/>
  <c r="F950" i="2"/>
  <c r="G950" i="2"/>
  <c r="H950" i="2"/>
  <c r="J950" i="2"/>
  <c r="K950" i="2"/>
  <c r="B951" i="2"/>
  <c r="C951" i="2"/>
  <c r="D951" i="2"/>
  <c r="E951" i="2"/>
  <c r="F951" i="2"/>
  <c r="G951" i="2"/>
  <c r="H951" i="2"/>
  <c r="J951" i="2"/>
  <c r="L951" i="2" s="1"/>
  <c r="K951" i="2"/>
  <c r="B952" i="2"/>
  <c r="C952" i="2"/>
  <c r="D952" i="2"/>
  <c r="E952" i="2"/>
  <c r="F952" i="2"/>
  <c r="G952" i="2"/>
  <c r="H952" i="2"/>
  <c r="J952" i="2"/>
  <c r="K952" i="2"/>
  <c r="B953" i="2"/>
  <c r="C953" i="2"/>
  <c r="D953" i="2"/>
  <c r="E953" i="2"/>
  <c r="F953" i="2"/>
  <c r="G953" i="2"/>
  <c r="H953" i="2"/>
  <c r="J953" i="2"/>
  <c r="K953" i="2"/>
  <c r="B954" i="2"/>
  <c r="C954" i="2"/>
  <c r="D954" i="2"/>
  <c r="E954" i="2"/>
  <c r="F954" i="2"/>
  <c r="G954" i="2"/>
  <c r="H954" i="2"/>
  <c r="J954" i="2"/>
  <c r="K954" i="2"/>
  <c r="B955" i="2"/>
  <c r="C955" i="2"/>
  <c r="D955" i="2"/>
  <c r="E955" i="2"/>
  <c r="F955" i="2"/>
  <c r="G955" i="2"/>
  <c r="H955" i="2"/>
  <c r="J955" i="2"/>
  <c r="K955" i="2"/>
  <c r="B956" i="2"/>
  <c r="C956" i="2"/>
  <c r="D956" i="2"/>
  <c r="E956" i="2"/>
  <c r="F956" i="2"/>
  <c r="G956" i="2"/>
  <c r="H956" i="2"/>
  <c r="J956" i="2"/>
  <c r="K956" i="2"/>
  <c r="B957" i="2"/>
  <c r="C957" i="2"/>
  <c r="D957" i="2"/>
  <c r="E957" i="2"/>
  <c r="F957" i="2"/>
  <c r="G957" i="2"/>
  <c r="H957" i="2"/>
  <c r="J957" i="2"/>
  <c r="K957" i="2"/>
  <c r="B958" i="2"/>
  <c r="C958" i="2"/>
  <c r="D958" i="2"/>
  <c r="E958" i="2"/>
  <c r="F958" i="2"/>
  <c r="G958" i="2"/>
  <c r="H958" i="2"/>
  <c r="J958" i="2"/>
  <c r="K958" i="2"/>
  <c r="B959" i="2"/>
  <c r="C959" i="2"/>
  <c r="D959" i="2"/>
  <c r="E959" i="2"/>
  <c r="F959" i="2"/>
  <c r="G959" i="2"/>
  <c r="H959" i="2"/>
  <c r="J959" i="2"/>
  <c r="K959" i="2"/>
  <c r="B960" i="2"/>
  <c r="C960" i="2"/>
  <c r="D960" i="2"/>
  <c r="E960" i="2"/>
  <c r="F960" i="2"/>
  <c r="G960" i="2"/>
  <c r="H960" i="2"/>
  <c r="J960" i="2"/>
  <c r="K960" i="2"/>
  <c r="B961" i="2"/>
  <c r="C961" i="2"/>
  <c r="D961" i="2"/>
  <c r="E961" i="2"/>
  <c r="F961" i="2"/>
  <c r="G961" i="2"/>
  <c r="H961" i="2"/>
  <c r="J961" i="2"/>
  <c r="K961" i="2"/>
  <c r="B962" i="2"/>
  <c r="C962" i="2"/>
  <c r="D962" i="2"/>
  <c r="E962" i="2"/>
  <c r="F962" i="2"/>
  <c r="G962" i="2"/>
  <c r="H962" i="2"/>
  <c r="J962" i="2"/>
  <c r="L962" i="2" s="1"/>
  <c r="K962" i="2"/>
  <c r="B963" i="2"/>
  <c r="C963" i="2"/>
  <c r="D963" i="2"/>
  <c r="E963" i="2"/>
  <c r="F963" i="2"/>
  <c r="G963" i="2"/>
  <c r="H963" i="2"/>
  <c r="J963" i="2"/>
  <c r="K963" i="2"/>
  <c r="B964" i="2"/>
  <c r="C964" i="2"/>
  <c r="D964" i="2"/>
  <c r="E964" i="2"/>
  <c r="F964" i="2"/>
  <c r="G964" i="2"/>
  <c r="H964" i="2"/>
  <c r="J964" i="2"/>
  <c r="K964" i="2"/>
  <c r="B965" i="2"/>
  <c r="C965" i="2"/>
  <c r="D965" i="2"/>
  <c r="E965" i="2"/>
  <c r="F965" i="2"/>
  <c r="G965" i="2"/>
  <c r="H965" i="2"/>
  <c r="J965" i="2"/>
  <c r="K965" i="2"/>
  <c r="B966" i="2"/>
  <c r="C966" i="2"/>
  <c r="D966" i="2"/>
  <c r="E966" i="2"/>
  <c r="F966" i="2"/>
  <c r="G966" i="2"/>
  <c r="H966" i="2"/>
  <c r="J966" i="2"/>
  <c r="K966" i="2"/>
  <c r="B967" i="2"/>
  <c r="C967" i="2"/>
  <c r="D967" i="2"/>
  <c r="E967" i="2"/>
  <c r="F967" i="2"/>
  <c r="G967" i="2"/>
  <c r="H967" i="2"/>
  <c r="J967" i="2"/>
  <c r="L967" i="2" s="1"/>
  <c r="K967" i="2"/>
  <c r="B968" i="2"/>
  <c r="C968" i="2"/>
  <c r="D968" i="2"/>
  <c r="E968" i="2"/>
  <c r="F968" i="2"/>
  <c r="G968" i="2"/>
  <c r="H968" i="2"/>
  <c r="J968" i="2"/>
  <c r="K968" i="2"/>
  <c r="B969" i="2"/>
  <c r="C969" i="2"/>
  <c r="D969" i="2"/>
  <c r="E969" i="2"/>
  <c r="F969" i="2"/>
  <c r="G969" i="2"/>
  <c r="H969" i="2"/>
  <c r="J969" i="2"/>
  <c r="K969" i="2"/>
  <c r="B970" i="2"/>
  <c r="C970" i="2"/>
  <c r="D970" i="2"/>
  <c r="E970" i="2"/>
  <c r="F970" i="2"/>
  <c r="G970" i="2"/>
  <c r="H970" i="2"/>
  <c r="J970" i="2"/>
  <c r="L970" i="2" s="1"/>
  <c r="K970" i="2"/>
  <c r="B971" i="2"/>
  <c r="C971" i="2"/>
  <c r="D971" i="2"/>
  <c r="E971" i="2"/>
  <c r="F971" i="2"/>
  <c r="G971" i="2"/>
  <c r="H971" i="2"/>
  <c r="J971" i="2"/>
  <c r="K971" i="2"/>
  <c r="B972" i="2"/>
  <c r="C972" i="2"/>
  <c r="D972" i="2"/>
  <c r="E972" i="2"/>
  <c r="F972" i="2"/>
  <c r="G972" i="2"/>
  <c r="H972" i="2"/>
  <c r="J972" i="2"/>
  <c r="K972" i="2"/>
  <c r="B973" i="2"/>
  <c r="C973" i="2"/>
  <c r="D973" i="2"/>
  <c r="E973" i="2"/>
  <c r="F973" i="2"/>
  <c r="G973" i="2"/>
  <c r="H973" i="2"/>
  <c r="J973" i="2"/>
  <c r="K973" i="2"/>
  <c r="B974" i="2"/>
  <c r="C974" i="2"/>
  <c r="D974" i="2"/>
  <c r="E974" i="2"/>
  <c r="F974" i="2"/>
  <c r="G974" i="2"/>
  <c r="H974" i="2"/>
  <c r="J974" i="2"/>
  <c r="K974" i="2"/>
  <c r="B975" i="2"/>
  <c r="C975" i="2"/>
  <c r="D975" i="2"/>
  <c r="E975" i="2"/>
  <c r="F975" i="2"/>
  <c r="G975" i="2"/>
  <c r="H975" i="2"/>
  <c r="J975" i="2"/>
  <c r="L975" i="2" s="1"/>
  <c r="K975" i="2"/>
  <c r="B976" i="2"/>
  <c r="C976" i="2"/>
  <c r="D976" i="2"/>
  <c r="E976" i="2"/>
  <c r="F976" i="2"/>
  <c r="G976" i="2"/>
  <c r="H976" i="2"/>
  <c r="J976" i="2"/>
  <c r="K976" i="2"/>
  <c r="B977" i="2"/>
  <c r="C977" i="2"/>
  <c r="D977" i="2"/>
  <c r="E977" i="2"/>
  <c r="F977" i="2"/>
  <c r="G977" i="2"/>
  <c r="H977" i="2"/>
  <c r="J977" i="2"/>
  <c r="K977" i="2"/>
  <c r="B978" i="2"/>
  <c r="C978" i="2"/>
  <c r="D978" i="2"/>
  <c r="E978" i="2"/>
  <c r="F978" i="2"/>
  <c r="G978" i="2"/>
  <c r="H978" i="2"/>
  <c r="J978" i="2"/>
  <c r="L978" i="2" s="1"/>
  <c r="K978" i="2"/>
  <c r="B979" i="2"/>
  <c r="C979" i="2"/>
  <c r="D979" i="2"/>
  <c r="E979" i="2"/>
  <c r="F979" i="2"/>
  <c r="G979" i="2"/>
  <c r="H979" i="2"/>
  <c r="J979" i="2"/>
  <c r="K979" i="2"/>
  <c r="B980" i="2"/>
  <c r="C980" i="2"/>
  <c r="D980" i="2"/>
  <c r="E980" i="2"/>
  <c r="F980" i="2"/>
  <c r="G980" i="2"/>
  <c r="H980" i="2"/>
  <c r="J980" i="2"/>
  <c r="K980" i="2"/>
  <c r="B981" i="2"/>
  <c r="C981" i="2"/>
  <c r="D981" i="2"/>
  <c r="E981" i="2"/>
  <c r="F981" i="2"/>
  <c r="G981" i="2"/>
  <c r="H981" i="2"/>
  <c r="J981" i="2"/>
  <c r="K981" i="2"/>
  <c r="B982" i="2"/>
  <c r="C982" i="2"/>
  <c r="D982" i="2"/>
  <c r="E982" i="2"/>
  <c r="F982" i="2"/>
  <c r="G982" i="2"/>
  <c r="H982" i="2"/>
  <c r="J982" i="2"/>
  <c r="K982" i="2"/>
  <c r="B983" i="2"/>
  <c r="C983" i="2"/>
  <c r="D983" i="2"/>
  <c r="E983" i="2"/>
  <c r="F983" i="2"/>
  <c r="G983" i="2"/>
  <c r="H983" i="2"/>
  <c r="J983" i="2"/>
  <c r="L983" i="2" s="1"/>
  <c r="K983" i="2"/>
  <c r="B984" i="2"/>
  <c r="C984" i="2"/>
  <c r="D984" i="2"/>
  <c r="E984" i="2"/>
  <c r="F984" i="2"/>
  <c r="G984" i="2"/>
  <c r="H984" i="2"/>
  <c r="J984" i="2"/>
  <c r="K984" i="2"/>
  <c r="B985" i="2"/>
  <c r="C985" i="2"/>
  <c r="D985" i="2"/>
  <c r="E985" i="2"/>
  <c r="F985" i="2"/>
  <c r="G985" i="2"/>
  <c r="H985" i="2"/>
  <c r="J985" i="2"/>
  <c r="K985" i="2"/>
  <c r="B986" i="2"/>
  <c r="C986" i="2"/>
  <c r="D986" i="2"/>
  <c r="E986" i="2"/>
  <c r="F986" i="2"/>
  <c r="G986" i="2"/>
  <c r="H986" i="2"/>
  <c r="J986" i="2"/>
  <c r="L986" i="2" s="1"/>
  <c r="K986" i="2"/>
  <c r="B987" i="2"/>
  <c r="C987" i="2"/>
  <c r="D987" i="2"/>
  <c r="E987" i="2"/>
  <c r="F987" i="2"/>
  <c r="G987" i="2"/>
  <c r="H987" i="2"/>
  <c r="J987" i="2"/>
  <c r="K987" i="2"/>
  <c r="B988" i="2"/>
  <c r="C988" i="2"/>
  <c r="D988" i="2"/>
  <c r="E988" i="2"/>
  <c r="F988" i="2"/>
  <c r="G988" i="2"/>
  <c r="H988" i="2"/>
  <c r="J988" i="2"/>
  <c r="K988" i="2"/>
  <c r="B989" i="2"/>
  <c r="C989" i="2"/>
  <c r="D989" i="2"/>
  <c r="E989" i="2"/>
  <c r="F989" i="2"/>
  <c r="G989" i="2"/>
  <c r="H989" i="2"/>
  <c r="J989" i="2"/>
  <c r="K989" i="2"/>
  <c r="B990" i="2"/>
  <c r="C990" i="2"/>
  <c r="D990" i="2"/>
  <c r="E990" i="2"/>
  <c r="F990" i="2"/>
  <c r="G990" i="2"/>
  <c r="H990" i="2"/>
  <c r="J990" i="2"/>
  <c r="K990" i="2"/>
  <c r="B991" i="2"/>
  <c r="C991" i="2"/>
  <c r="D991" i="2"/>
  <c r="E991" i="2"/>
  <c r="F991" i="2"/>
  <c r="G991" i="2"/>
  <c r="H991" i="2"/>
  <c r="J991" i="2"/>
  <c r="L991" i="2" s="1"/>
  <c r="K991" i="2"/>
  <c r="B992" i="2"/>
  <c r="C992" i="2"/>
  <c r="D992" i="2"/>
  <c r="E992" i="2"/>
  <c r="F992" i="2"/>
  <c r="G992" i="2"/>
  <c r="H992" i="2"/>
  <c r="J992" i="2"/>
  <c r="K992" i="2"/>
  <c r="B993" i="2"/>
  <c r="C993" i="2"/>
  <c r="D993" i="2"/>
  <c r="E993" i="2"/>
  <c r="F993" i="2"/>
  <c r="G993" i="2"/>
  <c r="H993" i="2"/>
  <c r="J993" i="2"/>
  <c r="K993" i="2"/>
  <c r="B994" i="2"/>
  <c r="C994" i="2"/>
  <c r="D994" i="2"/>
  <c r="E994" i="2"/>
  <c r="F994" i="2"/>
  <c r="G994" i="2"/>
  <c r="H994" i="2"/>
  <c r="J994" i="2"/>
  <c r="L994" i="2" s="1"/>
  <c r="K994" i="2"/>
  <c r="B995" i="2"/>
  <c r="C995" i="2"/>
  <c r="D995" i="2"/>
  <c r="E995" i="2"/>
  <c r="F995" i="2"/>
  <c r="G995" i="2"/>
  <c r="H995" i="2"/>
  <c r="J995" i="2"/>
  <c r="K995" i="2"/>
  <c r="B996" i="2"/>
  <c r="C996" i="2"/>
  <c r="D996" i="2"/>
  <c r="E996" i="2"/>
  <c r="F996" i="2"/>
  <c r="G996" i="2"/>
  <c r="H996" i="2"/>
  <c r="J996" i="2"/>
  <c r="K996" i="2"/>
  <c r="L996" i="2" s="1"/>
  <c r="B997" i="2"/>
  <c r="C997" i="2"/>
  <c r="D997" i="2"/>
  <c r="E997" i="2"/>
  <c r="F997" i="2"/>
  <c r="G997" i="2"/>
  <c r="H997" i="2"/>
  <c r="J997" i="2"/>
  <c r="K997" i="2"/>
  <c r="B998" i="2"/>
  <c r="C998" i="2"/>
  <c r="D998" i="2"/>
  <c r="E998" i="2"/>
  <c r="F998" i="2"/>
  <c r="G998" i="2"/>
  <c r="H998" i="2"/>
  <c r="J998" i="2"/>
  <c r="K998" i="2"/>
  <c r="B999" i="2"/>
  <c r="C999" i="2"/>
  <c r="D999" i="2"/>
  <c r="E999" i="2"/>
  <c r="F999" i="2"/>
  <c r="G999" i="2"/>
  <c r="H999" i="2"/>
  <c r="J999" i="2"/>
  <c r="L999" i="2" s="1"/>
  <c r="K999" i="2"/>
  <c r="B1000" i="2"/>
  <c r="C1000" i="2"/>
  <c r="D1000" i="2"/>
  <c r="E1000" i="2"/>
  <c r="F1000" i="2"/>
  <c r="G1000" i="2"/>
  <c r="H1000" i="2"/>
  <c r="J1000" i="2"/>
  <c r="K1000" i="2"/>
  <c r="B1001" i="2"/>
  <c r="C1001" i="2"/>
  <c r="D1001" i="2"/>
  <c r="E1001" i="2"/>
  <c r="F1001" i="2"/>
  <c r="G1001" i="2"/>
  <c r="H1001" i="2"/>
  <c r="J1001" i="2"/>
  <c r="K1001" i="2"/>
  <c r="B1002" i="2"/>
  <c r="C1002" i="2"/>
  <c r="D1002" i="2"/>
  <c r="E1002" i="2"/>
  <c r="F1002" i="2"/>
  <c r="G1002" i="2"/>
  <c r="H1002" i="2"/>
  <c r="J1002" i="2"/>
  <c r="L1002" i="2" s="1"/>
  <c r="K1002" i="2"/>
  <c r="B1003" i="2"/>
  <c r="C1003" i="2"/>
  <c r="D1003" i="2"/>
  <c r="E1003" i="2"/>
  <c r="F1003" i="2"/>
  <c r="G1003" i="2"/>
  <c r="H1003" i="2"/>
  <c r="J1003" i="2"/>
  <c r="K1003" i="2"/>
  <c r="B1004" i="2"/>
  <c r="C1004" i="2"/>
  <c r="D1004" i="2"/>
  <c r="E1004" i="2"/>
  <c r="F1004" i="2"/>
  <c r="G1004" i="2"/>
  <c r="H1004" i="2"/>
  <c r="J1004" i="2"/>
  <c r="K1004" i="2"/>
  <c r="L1004" i="2" s="1"/>
  <c r="B1005" i="2"/>
  <c r="C1005" i="2"/>
  <c r="D1005" i="2"/>
  <c r="E1005" i="2"/>
  <c r="F1005" i="2"/>
  <c r="G1005" i="2"/>
  <c r="H1005" i="2"/>
  <c r="J1005" i="2"/>
  <c r="K1005" i="2"/>
  <c r="B1006" i="2"/>
  <c r="C1006" i="2"/>
  <c r="D1006" i="2"/>
  <c r="E1006" i="2"/>
  <c r="F1006" i="2"/>
  <c r="G1006" i="2"/>
  <c r="H1006" i="2"/>
  <c r="J1006" i="2"/>
  <c r="K1006" i="2"/>
  <c r="B1007" i="2"/>
  <c r="C1007" i="2"/>
  <c r="D1007" i="2"/>
  <c r="E1007" i="2"/>
  <c r="F1007" i="2"/>
  <c r="G1007" i="2"/>
  <c r="H1007" i="2"/>
  <c r="J1007" i="2"/>
  <c r="L1007" i="2" s="1"/>
  <c r="K1007" i="2"/>
  <c r="B1008" i="2"/>
  <c r="C1008" i="2"/>
  <c r="D1008" i="2"/>
  <c r="E1008" i="2"/>
  <c r="F1008" i="2"/>
  <c r="G1008" i="2"/>
  <c r="H1008" i="2"/>
  <c r="J1008" i="2"/>
  <c r="K1008" i="2"/>
  <c r="B1009" i="2"/>
  <c r="C1009" i="2"/>
  <c r="D1009" i="2"/>
  <c r="E1009" i="2"/>
  <c r="F1009" i="2"/>
  <c r="G1009" i="2"/>
  <c r="H1009" i="2"/>
  <c r="J1009" i="2"/>
  <c r="K1009" i="2"/>
  <c r="B1010" i="2"/>
  <c r="C1010" i="2"/>
  <c r="D1010" i="2"/>
  <c r="E1010" i="2"/>
  <c r="F1010" i="2"/>
  <c r="G1010" i="2"/>
  <c r="H1010" i="2"/>
  <c r="J1010" i="2"/>
  <c r="K1010" i="2"/>
  <c r="B1011" i="2"/>
  <c r="C1011" i="2"/>
  <c r="D1011" i="2"/>
  <c r="E1011" i="2"/>
  <c r="F1011" i="2"/>
  <c r="G1011" i="2"/>
  <c r="H1011" i="2"/>
  <c r="J1011" i="2"/>
  <c r="K1011" i="2"/>
  <c r="B1012" i="2"/>
  <c r="C1012" i="2"/>
  <c r="D1012" i="2"/>
  <c r="E1012" i="2"/>
  <c r="F1012" i="2"/>
  <c r="G1012" i="2"/>
  <c r="H1012" i="2"/>
  <c r="J1012" i="2"/>
  <c r="K1012" i="2"/>
  <c r="B1013" i="2"/>
  <c r="C1013" i="2"/>
  <c r="D1013" i="2"/>
  <c r="E1013" i="2"/>
  <c r="F1013" i="2"/>
  <c r="G1013" i="2"/>
  <c r="H1013" i="2"/>
  <c r="J1013" i="2"/>
  <c r="K1013" i="2"/>
  <c r="B1014" i="2"/>
  <c r="C1014" i="2"/>
  <c r="D1014" i="2"/>
  <c r="E1014" i="2"/>
  <c r="F1014" i="2"/>
  <c r="G1014" i="2"/>
  <c r="H1014" i="2"/>
  <c r="J1014" i="2"/>
  <c r="K1014" i="2"/>
  <c r="B1015" i="2"/>
  <c r="C1015" i="2"/>
  <c r="D1015" i="2"/>
  <c r="E1015" i="2"/>
  <c r="F1015" i="2"/>
  <c r="G1015" i="2"/>
  <c r="H1015" i="2"/>
  <c r="J1015" i="2"/>
  <c r="L1015" i="2" s="1"/>
  <c r="K1015" i="2"/>
  <c r="B1016" i="2"/>
  <c r="C1016" i="2"/>
  <c r="D1016" i="2"/>
  <c r="E1016" i="2"/>
  <c r="F1016" i="2"/>
  <c r="G1016" i="2"/>
  <c r="H1016" i="2"/>
  <c r="J1016" i="2"/>
  <c r="K1016" i="2"/>
  <c r="B1017" i="2"/>
  <c r="C1017" i="2"/>
  <c r="D1017" i="2"/>
  <c r="E1017" i="2"/>
  <c r="F1017" i="2"/>
  <c r="G1017" i="2"/>
  <c r="H1017" i="2"/>
  <c r="J1017" i="2"/>
  <c r="K1017" i="2"/>
  <c r="B1018" i="2"/>
  <c r="C1018" i="2"/>
  <c r="D1018" i="2"/>
  <c r="E1018" i="2"/>
  <c r="F1018" i="2"/>
  <c r="G1018" i="2"/>
  <c r="H1018" i="2"/>
  <c r="J1018" i="2"/>
  <c r="K1018" i="2"/>
  <c r="B1019" i="2"/>
  <c r="C1019" i="2"/>
  <c r="D1019" i="2"/>
  <c r="E1019" i="2"/>
  <c r="F1019" i="2"/>
  <c r="G1019" i="2"/>
  <c r="H1019" i="2"/>
  <c r="J1019" i="2"/>
  <c r="K1019" i="2"/>
  <c r="B1020" i="2"/>
  <c r="C1020" i="2"/>
  <c r="D1020" i="2"/>
  <c r="E1020" i="2"/>
  <c r="F1020" i="2"/>
  <c r="G1020" i="2"/>
  <c r="H1020" i="2"/>
  <c r="J1020" i="2"/>
  <c r="K1020" i="2"/>
  <c r="L1020" i="2" s="1"/>
  <c r="B1021" i="2"/>
  <c r="C1021" i="2"/>
  <c r="D1021" i="2"/>
  <c r="E1021" i="2"/>
  <c r="F1021" i="2"/>
  <c r="G1021" i="2"/>
  <c r="H1021" i="2"/>
  <c r="J1021" i="2"/>
  <c r="K1021" i="2"/>
  <c r="B1022" i="2"/>
  <c r="C1022" i="2"/>
  <c r="D1022" i="2"/>
  <c r="E1022" i="2"/>
  <c r="F1022" i="2"/>
  <c r="G1022" i="2"/>
  <c r="H1022" i="2"/>
  <c r="J1022" i="2"/>
  <c r="K1022" i="2"/>
  <c r="B1023" i="2"/>
  <c r="C1023" i="2"/>
  <c r="D1023" i="2"/>
  <c r="E1023" i="2"/>
  <c r="F1023" i="2"/>
  <c r="G1023" i="2"/>
  <c r="H1023" i="2"/>
  <c r="J1023" i="2"/>
  <c r="K1023" i="2"/>
  <c r="B1024" i="2"/>
  <c r="C1024" i="2"/>
  <c r="D1024" i="2"/>
  <c r="E1024" i="2"/>
  <c r="F1024" i="2"/>
  <c r="G1024" i="2"/>
  <c r="H1024" i="2"/>
  <c r="J1024" i="2"/>
  <c r="K1024" i="2"/>
  <c r="B1025" i="2"/>
  <c r="C1025" i="2"/>
  <c r="D1025" i="2"/>
  <c r="E1025" i="2"/>
  <c r="F1025" i="2"/>
  <c r="G1025" i="2"/>
  <c r="H1025" i="2"/>
  <c r="J1025" i="2"/>
  <c r="K1025" i="2"/>
  <c r="B1026" i="2"/>
  <c r="C1026" i="2"/>
  <c r="D1026" i="2"/>
  <c r="E1026" i="2"/>
  <c r="F1026" i="2"/>
  <c r="G1026" i="2"/>
  <c r="H1026" i="2"/>
  <c r="J1026" i="2"/>
  <c r="K1026" i="2"/>
  <c r="B1027" i="2"/>
  <c r="C1027" i="2"/>
  <c r="D1027" i="2"/>
  <c r="E1027" i="2"/>
  <c r="F1027" i="2"/>
  <c r="G1027" i="2"/>
  <c r="H1027" i="2"/>
  <c r="J1027" i="2"/>
  <c r="K1027" i="2"/>
  <c r="B1028" i="2"/>
  <c r="C1028" i="2"/>
  <c r="D1028" i="2"/>
  <c r="E1028" i="2"/>
  <c r="F1028" i="2"/>
  <c r="G1028" i="2"/>
  <c r="H1028" i="2"/>
  <c r="J1028" i="2"/>
  <c r="K1028" i="2"/>
  <c r="L1028" i="2" s="1"/>
  <c r="B1029" i="2"/>
  <c r="C1029" i="2"/>
  <c r="D1029" i="2"/>
  <c r="E1029" i="2"/>
  <c r="F1029" i="2"/>
  <c r="G1029" i="2"/>
  <c r="H1029" i="2"/>
  <c r="J1029" i="2"/>
  <c r="K1029" i="2"/>
  <c r="B1030" i="2"/>
  <c r="C1030" i="2"/>
  <c r="D1030" i="2"/>
  <c r="E1030" i="2"/>
  <c r="F1030" i="2"/>
  <c r="G1030" i="2"/>
  <c r="H1030" i="2"/>
  <c r="J1030" i="2"/>
  <c r="K1030" i="2"/>
  <c r="B1031" i="2"/>
  <c r="C1031" i="2"/>
  <c r="D1031" i="2"/>
  <c r="E1031" i="2"/>
  <c r="F1031" i="2"/>
  <c r="G1031" i="2"/>
  <c r="H1031" i="2"/>
  <c r="J1031" i="2"/>
  <c r="K1031" i="2"/>
  <c r="B1032" i="2"/>
  <c r="C1032" i="2"/>
  <c r="D1032" i="2"/>
  <c r="E1032" i="2"/>
  <c r="F1032" i="2"/>
  <c r="G1032" i="2"/>
  <c r="H1032" i="2"/>
  <c r="J1032" i="2"/>
  <c r="K1032" i="2"/>
  <c r="B1033" i="2"/>
  <c r="C1033" i="2"/>
  <c r="D1033" i="2"/>
  <c r="E1033" i="2"/>
  <c r="F1033" i="2"/>
  <c r="G1033" i="2"/>
  <c r="H1033" i="2"/>
  <c r="J1033" i="2"/>
  <c r="K1033" i="2"/>
  <c r="B1034" i="2"/>
  <c r="C1034" i="2"/>
  <c r="D1034" i="2"/>
  <c r="E1034" i="2"/>
  <c r="F1034" i="2"/>
  <c r="G1034" i="2"/>
  <c r="H1034" i="2"/>
  <c r="J1034" i="2"/>
  <c r="K1034" i="2"/>
  <c r="B1035" i="2"/>
  <c r="C1035" i="2"/>
  <c r="D1035" i="2"/>
  <c r="E1035" i="2"/>
  <c r="F1035" i="2"/>
  <c r="G1035" i="2"/>
  <c r="H1035" i="2"/>
  <c r="J1035" i="2"/>
  <c r="K1035" i="2"/>
  <c r="B1036" i="2"/>
  <c r="C1036" i="2"/>
  <c r="D1036" i="2"/>
  <c r="E1036" i="2"/>
  <c r="F1036" i="2"/>
  <c r="G1036" i="2"/>
  <c r="H1036" i="2"/>
  <c r="J1036" i="2"/>
  <c r="K1036" i="2"/>
  <c r="B1037" i="2"/>
  <c r="C1037" i="2"/>
  <c r="D1037" i="2"/>
  <c r="E1037" i="2"/>
  <c r="F1037" i="2"/>
  <c r="G1037" i="2"/>
  <c r="H1037" i="2"/>
  <c r="J1037" i="2"/>
  <c r="K1037" i="2"/>
  <c r="B1038" i="2"/>
  <c r="C1038" i="2"/>
  <c r="D1038" i="2"/>
  <c r="E1038" i="2"/>
  <c r="F1038" i="2"/>
  <c r="G1038" i="2"/>
  <c r="H1038" i="2"/>
  <c r="J1038" i="2"/>
  <c r="L1038" i="2" s="1"/>
  <c r="K1038" i="2"/>
  <c r="B1039" i="2"/>
  <c r="C1039" i="2"/>
  <c r="D1039" i="2"/>
  <c r="E1039" i="2"/>
  <c r="F1039" i="2"/>
  <c r="G1039" i="2"/>
  <c r="H1039" i="2"/>
  <c r="J1039" i="2"/>
  <c r="K1039" i="2"/>
  <c r="B1040" i="2"/>
  <c r="C1040" i="2"/>
  <c r="D1040" i="2"/>
  <c r="E1040" i="2"/>
  <c r="F1040" i="2"/>
  <c r="G1040" i="2"/>
  <c r="H1040" i="2"/>
  <c r="J1040" i="2"/>
  <c r="K1040" i="2"/>
  <c r="L1040" i="2" s="1"/>
  <c r="B1041" i="2"/>
  <c r="C1041" i="2"/>
  <c r="D1041" i="2"/>
  <c r="E1041" i="2"/>
  <c r="F1041" i="2"/>
  <c r="G1041" i="2"/>
  <c r="H1041" i="2"/>
  <c r="J1041" i="2"/>
  <c r="K1041" i="2"/>
  <c r="L1041" i="2" s="1"/>
  <c r="B1042" i="2"/>
  <c r="C1042" i="2"/>
  <c r="D1042" i="2"/>
  <c r="E1042" i="2"/>
  <c r="F1042" i="2"/>
  <c r="G1042" i="2"/>
  <c r="H1042" i="2"/>
  <c r="J1042" i="2"/>
  <c r="L1042" i="2" s="1"/>
  <c r="K1042" i="2"/>
  <c r="B1043" i="2"/>
  <c r="C1043" i="2"/>
  <c r="D1043" i="2"/>
  <c r="E1043" i="2"/>
  <c r="F1043" i="2"/>
  <c r="G1043" i="2"/>
  <c r="H1043" i="2"/>
  <c r="J1043" i="2"/>
  <c r="K1043" i="2"/>
  <c r="B1044" i="2"/>
  <c r="C1044" i="2"/>
  <c r="D1044" i="2"/>
  <c r="E1044" i="2"/>
  <c r="F1044" i="2"/>
  <c r="G1044" i="2"/>
  <c r="H1044" i="2"/>
  <c r="J1044" i="2"/>
  <c r="K1044" i="2"/>
  <c r="B1045" i="2"/>
  <c r="C1045" i="2"/>
  <c r="D1045" i="2"/>
  <c r="E1045" i="2"/>
  <c r="F1045" i="2"/>
  <c r="G1045" i="2"/>
  <c r="H1045" i="2"/>
  <c r="J1045" i="2"/>
  <c r="K1045" i="2"/>
  <c r="B1046" i="2"/>
  <c r="C1046" i="2"/>
  <c r="D1046" i="2"/>
  <c r="E1046" i="2"/>
  <c r="F1046" i="2"/>
  <c r="G1046" i="2"/>
  <c r="H1046" i="2"/>
  <c r="J1046" i="2"/>
  <c r="K1046" i="2"/>
  <c r="B1047" i="2"/>
  <c r="C1047" i="2"/>
  <c r="D1047" i="2"/>
  <c r="E1047" i="2"/>
  <c r="F1047" i="2"/>
  <c r="G1047" i="2"/>
  <c r="H1047" i="2"/>
  <c r="J1047" i="2"/>
  <c r="K1047" i="2"/>
  <c r="B1048" i="2"/>
  <c r="C1048" i="2"/>
  <c r="D1048" i="2"/>
  <c r="E1048" i="2"/>
  <c r="F1048" i="2"/>
  <c r="G1048" i="2"/>
  <c r="H1048" i="2"/>
  <c r="J1048" i="2"/>
  <c r="K1048" i="2"/>
  <c r="B1049" i="2"/>
  <c r="C1049" i="2"/>
  <c r="D1049" i="2"/>
  <c r="E1049" i="2"/>
  <c r="F1049" i="2"/>
  <c r="G1049" i="2"/>
  <c r="H1049" i="2"/>
  <c r="J1049" i="2"/>
  <c r="L1049" i="2" s="1"/>
  <c r="K1049" i="2"/>
  <c r="B1050" i="2"/>
  <c r="C1050" i="2"/>
  <c r="D1050" i="2"/>
  <c r="E1050" i="2"/>
  <c r="F1050" i="2"/>
  <c r="G1050" i="2"/>
  <c r="H1050" i="2"/>
  <c r="J1050" i="2"/>
  <c r="K1050" i="2"/>
  <c r="B1051" i="2"/>
  <c r="C1051" i="2"/>
  <c r="D1051" i="2"/>
  <c r="E1051" i="2"/>
  <c r="F1051" i="2"/>
  <c r="G1051" i="2"/>
  <c r="H1051" i="2"/>
  <c r="J1051" i="2"/>
  <c r="K1051" i="2"/>
  <c r="B1052" i="2"/>
  <c r="C1052" i="2"/>
  <c r="D1052" i="2"/>
  <c r="E1052" i="2"/>
  <c r="F1052" i="2"/>
  <c r="G1052" i="2"/>
  <c r="H1052" i="2"/>
  <c r="J1052" i="2"/>
  <c r="K1052" i="2"/>
  <c r="B1053" i="2"/>
  <c r="C1053" i="2"/>
  <c r="D1053" i="2"/>
  <c r="E1053" i="2"/>
  <c r="F1053" i="2"/>
  <c r="G1053" i="2"/>
  <c r="H1053" i="2"/>
  <c r="J1053" i="2"/>
  <c r="K1053" i="2"/>
  <c r="B1054" i="2"/>
  <c r="C1054" i="2"/>
  <c r="D1054" i="2"/>
  <c r="E1054" i="2"/>
  <c r="F1054" i="2"/>
  <c r="G1054" i="2"/>
  <c r="H1054" i="2"/>
  <c r="J1054" i="2"/>
  <c r="K1054" i="2"/>
  <c r="B1055" i="2"/>
  <c r="C1055" i="2"/>
  <c r="D1055" i="2"/>
  <c r="E1055" i="2"/>
  <c r="F1055" i="2"/>
  <c r="G1055" i="2"/>
  <c r="H1055" i="2"/>
  <c r="J1055" i="2"/>
  <c r="K1055" i="2"/>
  <c r="B1056" i="2"/>
  <c r="C1056" i="2"/>
  <c r="D1056" i="2"/>
  <c r="E1056" i="2"/>
  <c r="F1056" i="2"/>
  <c r="G1056" i="2"/>
  <c r="H1056" i="2"/>
  <c r="J1056" i="2"/>
  <c r="K1056" i="2"/>
  <c r="B1057" i="2"/>
  <c r="C1057" i="2"/>
  <c r="D1057" i="2"/>
  <c r="E1057" i="2"/>
  <c r="F1057" i="2"/>
  <c r="G1057" i="2"/>
  <c r="H1057" i="2"/>
  <c r="J1057" i="2"/>
  <c r="L1057" i="2" s="1"/>
  <c r="K1057" i="2"/>
  <c r="B1058" i="2"/>
  <c r="C1058" i="2"/>
  <c r="D1058" i="2"/>
  <c r="E1058" i="2"/>
  <c r="F1058" i="2"/>
  <c r="G1058" i="2"/>
  <c r="H1058" i="2"/>
  <c r="J1058" i="2"/>
  <c r="K1058" i="2"/>
  <c r="B1059" i="2"/>
  <c r="C1059" i="2"/>
  <c r="D1059" i="2"/>
  <c r="E1059" i="2"/>
  <c r="F1059" i="2"/>
  <c r="G1059" i="2"/>
  <c r="H1059" i="2"/>
  <c r="J1059" i="2"/>
  <c r="K1059" i="2"/>
  <c r="B1060" i="2"/>
  <c r="C1060" i="2"/>
  <c r="D1060" i="2"/>
  <c r="E1060" i="2"/>
  <c r="F1060" i="2"/>
  <c r="G1060" i="2"/>
  <c r="H1060" i="2"/>
  <c r="J1060" i="2"/>
  <c r="K1060" i="2"/>
  <c r="B1061" i="2"/>
  <c r="C1061" i="2"/>
  <c r="D1061" i="2"/>
  <c r="E1061" i="2"/>
  <c r="F1061" i="2"/>
  <c r="G1061" i="2"/>
  <c r="H1061" i="2"/>
  <c r="J1061" i="2"/>
  <c r="K1061" i="2"/>
  <c r="B1062" i="2"/>
  <c r="C1062" i="2"/>
  <c r="D1062" i="2"/>
  <c r="E1062" i="2"/>
  <c r="F1062" i="2"/>
  <c r="G1062" i="2"/>
  <c r="H1062" i="2"/>
  <c r="J1062" i="2"/>
  <c r="K1062" i="2"/>
  <c r="B1063" i="2"/>
  <c r="C1063" i="2"/>
  <c r="D1063" i="2"/>
  <c r="E1063" i="2"/>
  <c r="F1063" i="2"/>
  <c r="G1063" i="2"/>
  <c r="H1063" i="2"/>
  <c r="J1063" i="2"/>
  <c r="K1063" i="2"/>
  <c r="B1064" i="2"/>
  <c r="C1064" i="2"/>
  <c r="D1064" i="2"/>
  <c r="E1064" i="2"/>
  <c r="F1064" i="2"/>
  <c r="G1064" i="2"/>
  <c r="H1064" i="2"/>
  <c r="J1064" i="2"/>
  <c r="K1064" i="2"/>
  <c r="B1065" i="2"/>
  <c r="C1065" i="2"/>
  <c r="D1065" i="2"/>
  <c r="E1065" i="2"/>
  <c r="F1065" i="2"/>
  <c r="G1065" i="2"/>
  <c r="H1065" i="2"/>
  <c r="J1065" i="2"/>
  <c r="L1065" i="2" s="1"/>
  <c r="K1065" i="2"/>
  <c r="B1066" i="2"/>
  <c r="C1066" i="2"/>
  <c r="D1066" i="2"/>
  <c r="E1066" i="2"/>
  <c r="F1066" i="2"/>
  <c r="G1066" i="2"/>
  <c r="H1066" i="2"/>
  <c r="J1066" i="2"/>
  <c r="K1066" i="2"/>
  <c r="B1067" i="2"/>
  <c r="C1067" i="2"/>
  <c r="D1067" i="2"/>
  <c r="E1067" i="2"/>
  <c r="F1067" i="2"/>
  <c r="G1067" i="2"/>
  <c r="H1067" i="2"/>
  <c r="J1067" i="2"/>
  <c r="K1067" i="2"/>
  <c r="B1068" i="2"/>
  <c r="C1068" i="2"/>
  <c r="D1068" i="2"/>
  <c r="E1068" i="2"/>
  <c r="F1068" i="2"/>
  <c r="G1068" i="2"/>
  <c r="H1068" i="2"/>
  <c r="J1068" i="2"/>
  <c r="K1068" i="2"/>
  <c r="B1069" i="2"/>
  <c r="C1069" i="2"/>
  <c r="D1069" i="2"/>
  <c r="E1069" i="2"/>
  <c r="F1069" i="2"/>
  <c r="G1069" i="2"/>
  <c r="H1069" i="2"/>
  <c r="J1069" i="2"/>
  <c r="K1069" i="2"/>
  <c r="B1070" i="2"/>
  <c r="C1070" i="2"/>
  <c r="D1070" i="2"/>
  <c r="E1070" i="2"/>
  <c r="F1070" i="2"/>
  <c r="G1070" i="2"/>
  <c r="H1070" i="2"/>
  <c r="J1070" i="2"/>
  <c r="K1070" i="2"/>
  <c r="B1071" i="2"/>
  <c r="C1071" i="2"/>
  <c r="D1071" i="2"/>
  <c r="E1071" i="2"/>
  <c r="F1071" i="2"/>
  <c r="G1071" i="2"/>
  <c r="H1071" i="2"/>
  <c r="J1071" i="2"/>
  <c r="K1071" i="2"/>
  <c r="B1072" i="2"/>
  <c r="C1072" i="2"/>
  <c r="D1072" i="2"/>
  <c r="E1072" i="2"/>
  <c r="F1072" i="2"/>
  <c r="G1072" i="2"/>
  <c r="H1072" i="2"/>
  <c r="J1072" i="2"/>
  <c r="K1072" i="2"/>
  <c r="B1073" i="2"/>
  <c r="C1073" i="2"/>
  <c r="D1073" i="2"/>
  <c r="E1073" i="2"/>
  <c r="F1073" i="2"/>
  <c r="G1073" i="2"/>
  <c r="H1073" i="2"/>
  <c r="J1073" i="2"/>
  <c r="L1073" i="2" s="1"/>
  <c r="K1073" i="2"/>
  <c r="B1074" i="2"/>
  <c r="C1074" i="2"/>
  <c r="D1074" i="2"/>
  <c r="E1074" i="2"/>
  <c r="F1074" i="2"/>
  <c r="G1074" i="2"/>
  <c r="H1074" i="2"/>
  <c r="J1074" i="2"/>
  <c r="K1074" i="2"/>
  <c r="B1075" i="2"/>
  <c r="C1075" i="2"/>
  <c r="D1075" i="2"/>
  <c r="E1075" i="2"/>
  <c r="F1075" i="2"/>
  <c r="G1075" i="2"/>
  <c r="H1075" i="2"/>
  <c r="J1075" i="2"/>
  <c r="K1075" i="2"/>
  <c r="B1076" i="2"/>
  <c r="C1076" i="2"/>
  <c r="D1076" i="2"/>
  <c r="E1076" i="2"/>
  <c r="F1076" i="2"/>
  <c r="G1076" i="2"/>
  <c r="H1076" i="2"/>
  <c r="J1076" i="2"/>
  <c r="K1076" i="2"/>
  <c r="B1077" i="2"/>
  <c r="C1077" i="2"/>
  <c r="D1077" i="2"/>
  <c r="E1077" i="2"/>
  <c r="F1077" i="2"/>
  <c r="G1077" i="2"/>
  <c r="H1077" i="2"/>
  <c r="J1077" i="2"/>
  <c r="K1077" i="2"/>
  <c r="B1078" i="2"/>
  <c r="C1078" i="2"/>
  <c r="D1078" i="2"/>
  <c r="E1078" i="2"/>
  <c r="F1078" i="2"/>
  <c r="G1078" i="2"/>
  <c r="H1078" i="2"/>
  <c r="J1078" i="2"/>
  <c r="K1078" i="2"/>
  <c r="B1079" i="2"/>
  <c r="C1079" i="2"/>
  <c r="D1079" i="2"/>
  <c r="E1079" i="2"/>
  <c r="F1079" i="2"/>
  <c r="G1079" i="2"/>
  <c r="H1079" i="2"/>
  <c r="J1079" i="2"/>
  <c r="L1079" i="2" s="1"/>
  <c r="K1079" i="2"/>
  <c r="B1080" i="2"/>
  <c r="C1080" i="2"/>
  <c r="D1080" i="2"/>
  <c r="E1080" i="2"/>
  <c r="F1080" i="2"/>
  <c r="G1080" i="2"/>
  <c r="H1080" i="2"/>
  <c r="J1080" i="2"/>
  <c r="K1080" i="2"/>
  <c r="B1081" i="2"/>
  <c r="C1081" i="2"/>
  <c r="D1081" i="2"/>
  <c r="E1081" i="2"/>
  <c r="F1081" i="2"/>
  <c r="G1081" i="2"/>
  <c r="H1081" i="2"/>
  <c r="J1081" i="2"/>
  <c r="K1081" i="2"/>
  <c r="B1082" i="2"/>
  <c r="C1082" i="2"/>
  <c r="D1082" i="2"/>
  <c r="E1082" i="2"/>
  <c r="F1082" i="2"/>
  <c r="G1082" i="2"/>
  <c r="H1082" i="2"/>
  <c r="J1082" i="2"/>
  <c r="K1082" i="2"/>
  <c r="B1083" i="2"/>
  <c r="C1083" i="2"/>
  <c r="D1083" i="2"/>
  <c r="E1083" i="2"/>
  <c r="F1083" i="2"/>
  <c r="G1083" i="2"/>
  <c r="H1083" i="2"/>
  <c r="J1083" i="2"/>
  <c r="K1083" i="2"/>
  <c r="B1084" i="2"/>
  <c r="C1084" i="2"/>
  <c r="D1084" i="2"/>
  <c r="E1084" i="2"/>
  <c r="F1084" i="2"/>
  <c r="G1084" i="2"/>
  <c r="H1084" i="2"/>
  <c r="J1084" i="2"/>
  <c r="K1084" i="2"/>
  <c r="L1084" i="2" s="1"/>
  <c r="B1085" i="2"/>
  <c r="C1085" i="2"/>
  <c r="D1085" i="2"/>
  <c r="E1085" i="2"/>
  <c r="F1085" i="2"/>
  <c r="G1085" i="2"/>
  <c r="H1085" i="2"/>
  <c r="J1085" i="2"/>
  <c r="K1085" i="2"/>
  <c r="B1086" i="2"/>
  <c r="C1086" i="2"/>
  <c r="D1086" i="2"/>
  <c r="E1086" i="2"/>
  <c r="F1086" i="2"/>
  <c r="G1086" i="2"/>
  <c r="H1086" i="2"/>
  <c r="J1086" i="2"/>
  <c r="K1086" i="2"/>
  <c r="B1087" i="2"/>
  <c r="C1087" i="2"/>
  <c r="D1087" i="2"/>
  <c r="E1087" i="2"/>
  <c r="F1087" i="2"/>
  <c r="G1087" i="2"/>
  <c r="H1087" i="2"/>
  <c r="J1087" i="2"/>
  <c r="K1087" i="2"/>
  <c r="B1088" i="2"/>
  <c r="C1088" i="2"/>
  <c r="D1088" i="2"/>
  <c r="E1088" i="2"/>
  <c r="F1088" i="2"/>
  <c r="G1088" i="2"/>
  <c r="H1088" i="2"/>
  <c r="J1088" i="2"/>
  <c r="K1088" i="2"/>
  <c r="B1089" i="2"/>
  <c r="C1089" i="2"/>
  <c r="D1089" i="2"/>
  <c r="E1089" i="2"/>
  <c r="F1089" i="2"/>
  <c r="G1089" i="2"/>
  <c r="H1089" i="2"/>
  <c r="J1089" i="2"/>
  <c r="K1089" i="2"/>
  <c r="B1090" i="2"/>
  <c r="C1090" i="2"/>
  <c r="D1090" i="2"/>
  <c r="E1090" i="2"/>
  <c r="F1090" i="2"/>
  <c r="G1090" i="2"/>
  <c r="H1090" i="2"/>
  <c r="J1090" i="2"/>
  <c r="K1090" i="2"/>
  <c r="B1091" i="2"/>
  <c r="C1091" i="2"/>
  <c r="D1091" i="2"/>
  <c r="E1091" i="2"/>
  <c r="F1091" i="2"/>
  <c r="G1091" i="2"/>
  <c r="H1091" i="2"/>
  <c r="J1091" i="2"/>
  <c r="K1091" i="2"/>
  <c r="B1092" i="2"/>
  <c r="C1092" i="2"/>
  <c r="D1092" i="2"/>
  <c r="E1092" i="2"/>
  <c r="F1092" i="2"/>
  <c r="G1092" i="2"/>
  <c r="H1092" i="2"/>
  <c r="J1092" i="2"/>
  <c r="K1092" i="2"/>
  <c r="L1092" i="2" s="1"/>
  <c r="B1093" i="2"/>
  <c r="C1093" i="2"/>
  <c r="D1093" i="2"/>
  <c r="E1093" i="2"/>
  <c r="F1093" i="2"/>
  <c r="G1093" i="2"/>
  <c r="H1093" i="2"/>
  <c r="J1093" i="2"/>
  <c r="K1093" i="2"/>
  <c r="B1094" i="2"/>
  <c r="C1094" i="2"/>
  <c r="D1094" i="2"/>
  <c r="E1094" i="2"/>
  <c r="F1094" i="2"/>
  <c r="G1094" i="2"/>
  <c r="H1094" i="2"/>
  <c r="J1094" i="2"/>
  <c r="K1094" i="2"/>
  <c r="B1095" i="2"/>
  <c r="C1095" i="2"/>
  <c r="D1095" i="2"/>
  <c r="E1095" i="2"/>
  <c r="F1095" i="2"/>
  <c r="G1095" i="2"/>
  <c r="H1095" i="2"/>
  <c r="J1095" i="2"/>
  <c r="K1095" i="2"/>
  <c r="B1096" i="2"/>
  <c r="C1096" i="2"/>
  <c r="D1096" i="2"/>
  <c r="E1096" i="2"/>
  <c r="F1096" i="2"/>
  <c r="G1096" i="2"/>
  <c r="H1096" i="2"/>
  <c r="J1096" i="2"/>
  <c r="K1096" i="2"/>
  <c r="B1097" i="2"/>
  <c r="C1097" i="2"/>
  <c r="D1097" i="2"/>
  <c r="E1097" i="2"/>
  <c r="F1097" i="2"/>
  <c r="G1097" i="2"/>
  <c r="H1097" i="2"/>
  <c r="J1097" i="2"/>
  <c r="K1097" i="2"/>
  <c r="B1098" i="2"/>
  <c r="C1098" i="2"/>
  <c r="D1098" i="2"/>
  <c r="E1098" i="2"/>
  <c r="F1098" i="2"/>
  <c r="G1098" i="2"/>
  <c r="H1098" i="2"/>
  <c r="J1098" i="2"/>
  <c r="K1098" i="2"/>
  <c r="B1099" i="2"/>
  <c r="C1099" i="2"/>
  <c r="D1099" i="2"/>
  <c r="E1099" i="2"/>
  <c r="F1099" i="2"/>
  <c r="G1099" i="2"/>
  <c r="H1099" i="2"/>
  <c r="J1099" i="2"/>
  <c r="K1099" i="2"/>
  <c r="B1100" i="2"/>
  <c r="C1100" i="2"/>
  <c r="D1100" i="2"/>
  <c r="E1100" i="2"/>
  <c r="F1100" i="2"/>
  <c r="G1100" i="2"/>
  <c r="H1100" i="2"/>
  <c r="J1100" i="2"/>
  <c r="K1100" i="2"/>
  <c r="B1101" i="2"/>
  <c r="C1101" i="2"/>
  <c r="D1101" i="2"/>
  <c r="E1101" i="2"/>
  <c r="F1101" i="2"/>
  <c r="G1101" i="2"/>
  <c r="H1101" i="2"/>
  <c r="J1101" i="2"/>
  <c r="K1101" i="2"/>
  <c r="B1102" i="2"/>
  <c r="C1102" i="2"/>
  <c r="D1102" i="2"/>
  <c r="E1102" i="2"/>
  <c r="F1102" i="2"/>
  <c r="G1102" i="2"/>
  <c r="H1102" i="2"/>
  <c r="J1102" i="2"/>
  <c r="K1102" i="2"/>
  <c r="B1103" i="2"/>
  <c r="C1103" i="2"/>
  <c r="D1103" i="2"/>
  <c r="E1103" i="2"/>
  <c r="F1103" i="2"/>
  <c r="G1103" i="2"/>
  <c r="H1103" i="2"/>
  <c r="J1103" i="2"/>
  <c r="K1103" i="2"/>
  <c r="B1104" i="2"/>
  <c r="C1104" i="2"/>
  <c r="D1104" i="2"/>
  <c r="E1104" i="2"/>
  <c r="F1104" i="2"/>
  <c r="G1104" i="2"/>
  <c r="H1104" i="2"/>
  <c r="J1104" i="2"/>
  <c r="K1104" i="2"/>
  <c r="B1105" i="2"/>
  <c r="C1105" i="2"/>
  <c r="D1105" i="2"/>
  <c r="E1105" i="2"/>
  <c r="F1105" i="2"/>
  <c r="G1105" i="2"/>
  <c r="H1105" i="2"/>
  <c r="J1105" i="2"/>
  <c r="K1105" i="2"/>
  <c r="B1106" i="2"/>
  <c r="C1106" i="2"/>
  <c r="D1106" i="2"/>
  <c r="E1106" i="2"/>
  <c r="F1106" i="2"/>
  <c r="G1106" i="2"/>
  <c r="H1106" i="2"/>
  <c r="J1106" i="2"/>
  <c r="L1106" i="2" s="1"/>
  <c r="K1106" i="2"/>
  <c r="B1107" i="2"/>
  <c r="C1107" i="2"/>
  <c r="D1107" i="2"/>
  <c r="E1107" i="2"/>
  <c r="F1107" i="2"/>
  <c r="G1107" i="2"/>
  <c r="H1107" i="2"/>
  <c r="J1107" i="2"/>
  <c r="K1107" i="2"/>
  <c r="B1108" i="2"/>
  <c r="C1108" i="2"/>
  <c r="D1108" i="2"/>
  <c r="E1108" i="2"/>
  <c r="F1108" i="2"/>
  <c r="G1108" i="2"/>
  <c r="H1108" i="2"/>
  <c r="J1108" i="2"/>
  <c r="K1108" i="2"/>
  <c r="B1109" i="2"/>
  <c r="C1109" i="2"/>
  <c r="D1109" i="2"/>
  <c r="E1109" i="2"/>
  <c r="F1109" i="2"/>
  <c r="G1109" i="2"/>
  <c r="H1109" i="2"/>
  <c r="J1109" i="2"/>
  <c r="K1109" i="2"/>
  <c r="B1110" i="2"/>
  <c r="C1110" i="2"/>
  <c r="D1110" i="2"/>
  <c r="E1110" i="2"/>
  <c r="F1110" i="2"/>
  <c r="G1110" i="2"/>
  <c r="H1110" i="2"/>
  <c r="J1110" i="2"/>
  <c r="K1110" i="2"/>
  <c r="B1111" i="2"/>
  <c r="C1111" i="2"/>
  <c r="D1111" i="2"/>
  <c r="E1111" i="2"/>
  <c r="F1111" i="2"/>
  <c r="G1111" i="2"/>
  <c r="H1111" i="2"/>
  <c r="J1111" i="2"/>
  <c r="L1111" i="2" s="1"/>
  <c r="K1111" i="2"/>
  <c r="B1112" i="2"/>
  <c r="C1112" i="2"/>
  <c r="D1112" i="2"/>
  <c r="E1112" i="2"/>
  <c r="F1112" i="2"/>
  <c r="G1112" i="2"/>
  <c r="H1112" i="2"/>
  <c r="J1112" i="2"/>
  <c r="K1112" i="2"/>
  <c r="B1113" i="2"/>
  <c r="C1113" i="2"/>
  <c r="D1113" i="2"/>
  <c r="E1113" i="2"/>
  <c r="F1113" i="2"/>
  <c r="G1113" i="2"/>
  <c r="H1113" i="2"/>
  <c r="J1113" i="2"/>
  <c r="K1113" i="2"/>
  <c r="B1114" i="2"/>
  <c r="C1114" i="2"/>
  <c r="D1114" i="2"/>
  <c r="E1114" i="2"/>
  <c r="F1114" i="2"/>
  <c r="G1114" i="2"/>
  <c r="H1114" i="2"/>
  <c r="J1114" i="2"/>
  <c r="K1114" i="2"/>
  <c r="B1115" i="2"/>
  <c r="C1115" i="2"/>
  <c r="D1115" i="2"/>
  <c r="E1115" i="2"/>
  <c r="F1115" i="2"/>
  <c r="G1115" i="2"/>
  <c r="H1115" i="2"/>
  <c r="J1115" i="2"/>
  <c r="K1115" i="2"/>
  <c r="B1116" i="2"/>
  <c r="C1116" i="2"/>
  <c r="D1116" i="2"/>
  <c r="E1116" i="2"/>
  <c r="F1116" i="2"/>
  <c r="G1116" i="2"/>
  <c r="H1116" i="2"/>
  <c r="J1116" i="2"/>
  <c r="K1116" i="2"/>
  <c r="B1117" i="2"/>
  <c r="C1117" i="2"/>
  <c r="D1117" i="2"/>
  <c r="E1117" i="2"/>
  <c r="F1117" i="2"/>
  <c r="G1117" i="2"/>
  <c r="H1117" i="2"/>
  <c r="J1117" i="2"/>
  <c r="K1117" i="2"/>
  <c r="B1118" i="2"/>
  <c r="C1118" i="2"/>
  <c r="D1118" i="2"/>
  <c r="E1118" i="2"/>
  <c r="F1118" i="2"/>
  <c r="G1118" i="2"/>
  <c r="H1118" i="2"/>
  <c r="J1118" i="2"/>
  <c r="K1118" i="2"/>
  <c r="B1119" i="2"/>
  <c r="C1119" i="2"/>
  <c r="D1119" i="2"/>
  <c r="E1119" i="2"/>
  <c r="F1119" i="2"/>
  <c r="G1119" i="2"/>
  <c r="H1119" i="2"/>
  <c r="J1119" i="2"/>
  <c r="K1119" i="2"/>
  <c r="L1119" i="2" s="1"/>
  <c r="B1120" i="2"/>
  <c r="C1120" i="2"/>
  <c r="D1120" i="2"/>
  <c r="E1120" i="2"/>
  <c r="F1120" i="2"/>
  <c r="G1120" i="2"/>
  <c r="H1120" i="2"/>
  <c r="J1120" i="2"/>
  <c r="K1120" i="2"/>
  <c r="B1121" i="2"/>
  <c r="C1121" i="2"/>
  <c r="D1121" i="2"/>
  <c r="E1121" i="2"/>
  <c r="F1121" i="2"/>
  <c r="G1121" i="2"/>
  <c r="H1121" i="2"/>
  <c r="J1121" i="2"/>
  <c r="K1121" i="2"/>
  <c r="B1122" i="2"/>
  <c r="C1122" i="2"/>
  <c r="D1122" i="2"/>
  <c r="E1122" i="2"/>
  <c r="F1122" i="2"/>
  <c r="G1122" i="2"/>
  <c r="H1122" i="2"/>
  <c r="J1122" i="2"/>
  <c r="K1122" i="2"/>
  <c r="B1123" i="2"/>
  <c r="C1123" i="2"/>
  <c r="D1123" i="2"/>
  <c r="E1123" i="2"/>
  <c r="F1123" i="2"/>
  <c r="G1123" i="2"/>
  <c r="H1123" i="2"/>
  <c r="J1123" i="2"/>
  <c r="K1123" i="2"/>
  <c r="B1124" i="2"/>
  <c r="C1124" i="2"/>
  <c r="D1124" i="2"/>
  <c r="E1124" i="2"/>
  <c r="F1124" i="2"/>
  <c r="G1124" i="2"/>
  <c r="H1124" i="2"/>
  <c r="J1124" i="2"/>
  <c r="K1124" i="2"/>
  <c r="B1125" i="2"/>
  <c r="C1125" i="2"/>
  <c r="D1125" i="2"/>
  <c r="E1125" i="2"/>
  <c r="F1125" i="2"/>
  <c r="G1125" i="2"/>
  <c r="H1125" i="2"/>
  <c r="J1125" i="2"/>
  <c r="K1125" i="2"/>
  <c r="B1126" i="2"/>
  <c r="C1126" i="2"/>
  <c r="D1126" i="2"/>
  <c r="E1126" i="2"/>
  <c r="F1126" i="2"/>
  <c r="G1126" i="2"/>
  <c r="H1126" i="2"/>
  <c r="J1126" i="2"/>
  <c r="K1126" i="2"/>
  <c r="B1127" i="2"/>
  <c r="C1127" i="2"/>
  <c r="D1127" i="2"/>
  <c r="E1127" i="2"/>
  <c r="F1127" i="2"/>
  <c r="G1127" i="2"/>
  <c r="H1127" i="2"/>
  <c r="J1127" i="2"/>
  <c r="K1127" i="2"/>
  <c r="B1128" i="2"/>
  <c r="C1128" i="2"/>
  <c r="D1128" i="2"/>
  <c r="E1128" i="2"/>
  <c r="F1128" i="2"/>
  <c r="G1128" i="2"/>
  <c r="H1128" i="2"/>
  <c r="J1128" i="2"/>
  <c r="K1128" i="2"/>
  <c r="B1129" i="2"/>
  <c r="C1129" i="2"/>
  <c r="D1129" i="2"/>
  <c r="E1129" i="2"/>
  <c r="F1129" i="2"/>
  <c r="G1129" i="2"/>
  <c r="H1129" i="2"/>
  <c r="J1129" i="2"/>
  <c r="K1129" i="2"/>
  <c r="B1130" i="2"/>
  <c r="C1130" i="2"/>
  <c r="D1130" i="2"/>
  <c r="E1130" i="2"/>
  <c r="F1130" i="2"/>
  <c r="G1130" i="2"/>
  <c r="H1130" i="2"/>
  <c r="J1130" i="2"/>
  <c r="K1130" i="2"/>
  <c r="B1131" i="2"/>
  <c r="C1131" i="2"/>
  <c r="D1131" i="2"/>
  <c r="E1131" i="2"/>
  <c r="F1131" i="2"/>
  <c r="G1131" i="2"/>
  <c r="H1131" i="2"/>
  <c r="J1131" i="2"/>
  <c r="K1131" i="2"/>
  <c r="B1132" i="2"/>
  <c r="C1132" i="2"/>
  <c r="D1132" i="2"/>
  <c r="E1132" i="2"/>
  <c r="F1132" i="2"/>
  <c r="G1132" i="2"/>
  <c r="H1132" i="2"/>
  <c r="J1132" i="2"/>
  <c r="K1132" i="2"/>
  <c r="B1133" i="2"/>
  <c r="C1133" i="2"/>
  <c r="D1133" i="2"/>
  <c r="E1133" i="2"/>
  <c r="F1133" i="2"/>
  <c r="G1133" i="2"/>
  <c r="H1133" i="2"/>
  <c r="J1133" i="2"/>
  <c r="K1133" i="2"/>
  <c r="B1134" i="2"/>
  <c r="C1134" i="2"/>
  <c r="D1134" i="2"/>
  <c r="E1134" i="2"/>
  <c r="F1134" i="2"/>
  <c r="G1134" i="2"/>
  <c r="H1134" i="2"/>
  <c r="J1134" i="2"/>
  <c r="K1134" i="2"/>
  <c r="B1135" i="2"/>
  <c r="C1135" i="2"/>
  <c r="D1135" i="2"/>
  <c r="E1135" i="2"/>
  <c r="F1135" i="2"/>
  <c r="G1135" i="2"/>
  <c r="H1135" i="2"/>
  <c r="J1135" i="2"/>
  <c r="K1135" i="2"/>
  <c r="B1136" i="2"/>
  <c r="C1136" i="2"/>
  <c r="D1136" i="2"/>
  <c r="E1136" i="2"/>
  <c r="F1136" i="2"/>
  <c r="G1136" i="2"/>
  <c r="H1136" i="2"/>
  <c r="J1136" i="2"/>
  <c r="K1136" i="2"/>
  <c r="L1136" i="2" s="1"/>
  <c r="B1137" i="2"/>
  <c r="C1137" i="2"/>
  <c r="D1137" i="2"/>
  <c r="E1137" i="2"/>
  <c r="F1137" i="2"/>
  <c r="G1137" i="2"/>
  <c r="H1137" i="2"/>
  <c r="J1137" i="2"/>
  <c r="K1137" i="2"/>
  <c r="B1138" i="2"/>
  <c r="C1138" i="2"/>
  <c r="D1138" i="2"/>
  <c r="E1138" i="2"/>
  <c r="F1138" i="2"/>
  <c r="G1138" i="2"/>
  <c r="H1138" i="2"/>
  <c r="J1138" i="2"/>
  <c r="K1138" i="2"/>
  <c r="B1139" i="2"/>
  <c r="C1139" i="2"/>
  <c r="D1139" i="2"/>
  <c r="E1139" i="2"/>
  <c r="F1139" i="2"/>
  <c r="G1139" i="2"/>
  <c r="H1139" i="2"/>
  <c r="J1139" i="2"/>
  <c r="K1139" i="2"/>
  <c r="B1140" i="2"/>
  <c r="C1140" i="2"/>
  <c r="D1140" i="2"/>
  <c r="E1140" i="2"/>
  <c r="F1140" i="2"/>
  <c r="G1140" i="2"/>
  <c r="H1140" i="2"/>
  <c r="J1140" i="2"/>
  <c r="K1140" i="2"/>
  <c r="B1141" i="2"/>
  <c r="C1141" i="2"/>
  <c r="D1141" i="2"/>
  <c r="E1141" i="2"/>
  <c r="F1141" i="2"/>
  <c r="G1141" i="2"/>
  <c r="H1141" i="2"/>
  <c r="J1141" i="2"/>
  <c r="K1141" i="2"/>
  <c r="B1142" i="2"/>
  <c r="C1142" i="2"/>
  <c r="D1142" i="2"/>
  <c r="E1142" i="2"/>
  <c r="F1142" i="2"/>
  <c r="G1142" i="2"/>
  <c r="H1142" i="2"/>
  <c r="J1142" i="2"/>
  <c r="K1142" i="2"/>
  <c r="B1143" i="2"/>
  <c r="C1143" i="2"/>
  <c r="D1143" i="2"/>
  <c r="E1143" i="2"/>
  <c r="F1143" i="2"/>
  <c r="G1143" i="2"/>
  <c r="H1143" i="2"/>
  <c r="J1143" i="2"/>
  <c r="K1143" i="2"/>
  <c r="B1144" i="2"/>
  <c r="C1144" i="2"/>
  <c r="D1144" i="2"/>
  <c r="E1144" i="2"/>
  <c r="F1144" i="2"/>
  <c r="G1144" i="2"/>
  <c r="H1144" i="2"/>
  <c r="J1144" i="2"/>
  <c r="K1144" i="2"/>
  <c r="B1145" i="2"/>
  <c r="C1145" i="2"/>
  <c r="D1145" i="2"/>
  <c r="E1145" i="2"/>
  <c r="F1145" i="2"/>
  <c r="G1145" i="2"/>
  <c r="H1145" i="2"/>
  <c r="J1145" i="2"/>
  <c r="K1145" i="2"/>
  <c r="B1146" i="2"/>
  <c r="C1146" i="2"/>
  <c r="D1146" i="2"/>
  <c r="E1146" i="2"/>
  <c r="F1146" i="2"/>
  <c r="G1146" i="2"/>
  <c r="H1146" i="2"/>
  <c r="J1146" i="2"/>
  <c r="K1146" i="2"/>
  <c r="B1147" i="2"/>
  <c r="C1147" i="2"/>
  <c r="D1147" i="2"/>
  <c r="E1147" i="2"/>
  <c r="F1147" i="2"/>
  <c r="G1147" i="2"/>
  <c r="H1147" i="2"/>
  <c r="J1147" i="2"/>
  <c r="K1147" i="2"/>
  <c r="B1148" i="2"/>
  <c r="C1148" i="2"/>
  <c r="D1148" i="2"/>
  <c r="E1148" i="2"/>
  <c r="F1148" i="2"/>
  <c r="G1148" i="2"/>
  <c r="H1148" i="2"/>
  <c r="J1148" i="2"/>
  <c r="K1148" i="2"/>
  <c r="B1149" i="2"/>
  <c r="C1149" i="2"/>
  <c r="D1149" i="2"/>
  <c r="E1149" i="2"/>
  <c r="F1149" i="2"/>
  <c r="G1149" i="2"/>
  <c r="H1149" i="2"/>
  <c r="J1149" i="2"/>
  <c r="K1149" i="2"/>
  <c r="B1150" i="2"/>
  <c r="C1150" i="2"/>
  <c r="D1150" i="2"/>
  <c r="E1150" i="2"/>
  <c r="F1150" i="2"/>
  <c r="G1150" i="2"/>
  <c r="H1150" i="2"/>
  <c r="J1150" i="2"/>
  <c r="K1150" i="2"/>
  <c r="B1151" i="2"/>
  <c r="C1151" i="2"/>
  <c r="D1151" i="2"/>
  <c r="E1151" i="2"/>
  <c r="F1151" i="2"/>
  <c r="G1151" i="2"/>
  <c r="H1151" i="2"/>
  <c r="J1151" i="2"/>
  <c r="K1151" i="2"/>
  <c r="B1152" i="2"/>
  <c r="C1152" i="2"/>
  <c r="D1152" i="2"/>
  <c r="E1152" i="2"/>
  <c r="F1152" i="2"/>
  <c r="G1152" i="2"/>
  <c r="H1152" i="2"/>
  <c r="J1152" i="2"/>
  <c r="K1152" i="2"/>
  <c r="B1153" i="2"/>
  <c r="C1153" i="2"/>
  <c r="D1153" i="2"/>
  <c r="E1153" i="2"/>
  <c r="F1153" i="2"/>
  <c r="G1153" i="2"/>
  <c r="H1153" i="2"/>
  <c r="J1153" i="2"/>
  <c r="K1153" i="2"/>
  <c r="B1154" i="2"/>
  <c r="C1154" i="2"/>
  <c r="D1154" i="2"/>
  <c r="E1154" i="2"/>
  <c r="F1154" i="2"/>
  <c r="G1154" i="2"/>
  <c r="H1154" i="2"/>
  <c r="J1154" i="2"/>
  <c r="K1154" i="2"/>
  <c r="B1155" i="2"/>
  <c r="C1155" i="2"/>
  <c r="D1155" i="2"/>
  <c r="E1155" i="2"/>
  <c r="F1155" i="2"/>
  <c r="G1155" i="2"/>
  <c r="H1155" i="2"/>
  <c r="J1155" i="2"/>
  <c r="K1155" i="2"/>
  <c r="B1156" i="2"/>
  <c r="C1156" i="2"/>
  <c r="D1156" i="2"/>
  <c r="E1156" i="2"/>
  <c r="F1156" i="2"/>
  <c r="G1156" i="2"/>
  <c r="H1156" i="2"/>
  <c r="J1156" i="2"/>
  <c r="K1156" i="2"/>
  <c r="B1157" i="2"/>
  <c r="C1157" i="2"/>
  <c r="D1157" i="2"/>
  <c r="E1157" i="2"/>
  <c r="F1157" i="2"/>
  <c r="G1157" i="2"/>
  <c r="H1157" i="2"/>
  <c r="J1157" i="2"/>
  <c r="K1157" i="2"/>
  <c r="B1158" i="2"/>
  <c r="C1158" i="2"/>
  <c r="D1158" i="2"/>
  <c r="E1158" i="2"/>
  <c r="F1158" i="2"/>
  <c r="G1158" i="2"/>
  <c r="H1158" i="2"/>
  <c r="J1158" i="2"/>
  <c r="K1158" i="2"/>
  <c r="B1159" i="2"/>
  <c r="C1159" i="2"/>
  <c r="D1159" i="2"/>
  <c r="E1159" i="2"/>
  <c r="F1159" i="2"/>
  <c r="G1159" i="2"/>
  <c r="H1159" i="2"/>
  <c r="J1159" i="2"/>
  <c r="K1159" i="2"/>
  <c r="B1160" i="2"/>
  <c r="C1160" i="2"/>
  <c r="D1160" i="2"/>
  <c r="E1160" i="2"/>
  <c r="F1160" i="2"/>
  <c r="G1160" i="2"/>
  <c r="H1160" i="2"/>
  <c r="J1160" i="2"/>
  <c r="K1160" i="2"/>
  <c r="B1161" i="2"/>
  <c r="C1161" i="2"/>
  <c r="D1161" i="2"/>
  <c r="E1161" i="2"/>
  <c r="F1161" i="2"/>
  <c r="G1161" i="2"/>
  <c r="H1161" i="2"/>
  <c r="J1161" i="2"/>
  <c r="K1161" i="2"/>
  <c r="B1162" i="2"/>
  <c r="C1162" i="2"/>
  <c r="D1162" i="2"/>
  <c r="E1162" i="2"/>
  <c r="F1162" i="2"/>
  <c r="G1162" i="2"/>
  <c r="H1162" i="2"/>
  <c r="J1162" i="2"/>
  <c r="K1162" i="2"/>
  <c r="L1162" i="2"/>
  <c r="B1163" i="2"/>
  <c r="C1163" i="2"/>
  <c r="D1163" i="2"/>
  <c r="E1163" i="2"/>
  <c r="F1163" i="2"/>
  <c r="G1163" i="2"/>
  <c r="H1163" i="2"/>
  <c r="J1163" i="2"/>
  <c r="K1163" i="2"/>
  <c r="B1164" i="2"/>
  <c r="C1164" i="2"/>
  <c r="D1164" i="2"/>
  <c r="E1164" i="2"/>
  <c r="F1164" i="2"/>
  <c r="G1164" i="2"/>
  <c r="H1164" i="2"/>
  <c r="J1164" i="2"/>
  <c r="K1164" i="2"/>
  <c r="B1165" i="2"/>
  <c r="C1165" i="2"/>
  <c r="D1165" i="2"/>
  <c r="E1165" i="2"/>
  <c r="F1165" i="2"/>
  <c r="G1165" i="2"/>
  <c r="H1165" i="2"/>
  <c r="J1165" i="2"/>
  <c r="K1165" i="2"/>
  <c r="B1166" i="2"/>
  <c r="C1166" i="2"/>
  <c r="D1166" i="2"/>
  <c r="E1166" i="2"/>
  <c r="F1166" i="2"/>
  <c r="G1166" i="2"/>
  <c r="H1166" i="2"/>
  <c r="J1166" i="2"/>
  <c r="K1166" i="2"/>
  <c r="B1167" i="2"/>
  <c r="C1167" i="2"/>
  <c r="D1167" i="2"/>
  <c r="E1167" i="2"/>
  <c r="F1167" i="2"/>
  <c r="G1167" i="2"/>
  <c r="H1167" i="2"/>
  <c r="J1167" i="2"/>
  <c r="K1167" i="2"/>
  <c r="L1167" i="2" s="1"/>
  <c r="B1168" i="2"/>
  <c r="C1168" i="2"/>
  <c r="D1168" i="2"/>
  <c r="E1168" i="2"/>
  <c r="F1168" i="2"/>
  <c r="G1168" i="2"/>
  <c r="H1168" i="2"/>
  <c r="J1168" i="2"/>
  <c r="K1168" i="2"/>
  <c r="B1169" i="2"/>
  <c r="C1169" i="2"/>
  <c r="D1169" i="2"/>
  <c r="E1169" i="2"/>
  <c r="F1169" i="2"/>
  <c r="G1169" i="2"/>
  <c r="H1169" i="2"/>
  <c r="J1169" i="2"/>
  <c r="K1169" i="2"/>
  <c r="L1169" i="2"/>
  <c r="B1170" i="2"/>
  <c r="C1170" i="2"/>
  <c r="D1170" i="2"/>
  <c r="E1170" i="2"/>
  <c r="F1170" i="2"/>
  <c r="G1170" i="2"/>
  <c r="H1170" i="2"/>
  <c r="J1170" i="2"/>
  <c r="K1170" i="2"/>
  <c r="B1171" i="2"/>
  <c r="C1171" i="2"/>
  <c r="D1171" i="2"/>
  <c r="E1171" i="2"/>
  <c r="F1171" i="2"/>
  <c r="G1171" i="2"/>
  <c r="H1171" i="2"/>
  <c r="J1171" i="2"/>
  <c r="L1171" i="2" s="1"/>
  <c r="K1171" i="2"/>
  <c r="B1172" i="2"/>
  <c r="C1172" i="2"/>
  <c r="D1172" i="2"/>
  <c r="E1172" i="2"/>
  <c r="F1172" i="2"/>
  <c r="G1172" i="2"/>
  <c r="H1172" i="2"/>
  <c r="J1172" i="2"/>
  <c r="K1172" i="2"/>
  <c r="B1173" i="2"/>
  <c r="C1173" i="2"/>
  <c r="D1173" i="2"/>
  <c r="E1173" i="2"/>
  <c r="F1173" i="2"/>
  <c r="G1173" i="2"/>
  <c r="H1173" i="2"/>
  <c r="J1173" i="2"/>
  <c r="K1173" i="2"/>
  <c r="B1174" i="2"/>
  <c r="C1174" i="2"/>
  <c r="D1174" i="2"/>
  <c r="E1174" i="2"/>
  <c r="F1174" i="2"/>
  <c r="G1174" i="2"/>
  <c r="H1174" i="2"/>
  <c r="J1174" i="2"/>
  <c r="K1174" i="2"/>
  <c r="B1175" i="2"/>
  <c r="C1175" i="2"/>
  <c r="D1175" i="2"/>
  <c r="E1175" i="2"/>
  <c r="F1175" i="2"/>
  <c r="G1175" i="2"/>
  <c r="H1175" i="2"/>
  <c r="J1175" i="2"/>
  <c r="K1175" i="2"/>
  <c r="B1176" i="2"/>
  <c r="C1176" i="2"/>
  <c r="D1176" i="2"/>
  <c r="E1176" i="2"/>
  <c r="F1176" i="2"/>
  <c r="G1176" i="2"/>
  <c r="H1176" i="2"/>
  <c r="J1176" i="2"/>
  <c r="K1176" i="2"/>
  <c r="B1177" i="2"/>
  <c r="C1177" i="2"/>
  <c r="D1177" i="2"/>
  <c r="E1177" i="2"/>
  <c r="F1177" i="2"/>
  <c r="G1177" i="2"/>
  <c r="H1177" i="2"/>
  <c r="J1177" i="2"/>
  <c r="K1177" i="2"/>
  <c r="B1178" i="2"/>
  <c r="C1178" i="2"/>
  <c r="D1178" i="2"/>
  <c r="E1178" i="2"/>
  <c r="F1178" i="2"/>
  <c r="G1178" i="2"/>
  <c r="H1178" i="2"/>
  <c r="J1178" i="2"/>
  <c r="K1178" i="2"/>
  <c r="B1179" i="2"/>
  <c r="C1179" i="2"/>
  <c r="D1179" i="2"/>
  <c r="E1179" i="2"/>
  <c r="F1179" i="2"/>
  <c r="G1179" i="2"/>
  <c r="H1179" i="2"/>
  <c r="J1179" i="2"/>
  <c r="L1179" i="2" s="1"/>
  <c r="K1179" i="2"/>
  <c r="B1180" i="2"/>
  <c r="C1180" i="2"/>
  <c r="D1180" i="2"/>
  <c r="E1180" i="2"/>
  <c r="F1180" i="2"/>
  <c r="G1180" i="2"/>
  <c r="H1180" i="2"/>
  <c r="J1180" i="2"/>
  <c r="K1180" i="2"/>
  <c r="B1181" i="2"/>
  <c r="C1181" i="2"/>
  <c r="D1181" i="2"/>
  <c r="E1181" i="2"/>
  <c r="F1181" i="2"/>
  <c r="G1181" i="2"/>
  <c r="H1181" i="2"/>
  <c r="J1181" i="2"/>
  <c r="K1181" i="2"/>
  <c r="B1182" i="2"/>
  <c r="C1182" i="2"/>
  <c r="D1182" i="2"/>
  <c r="E1182" i="2"/>
  <c r="F1182" i="2"/>
  <c r="G1182" i="2"/>
  <c r="H1182" i="2"/>
  <c r="J1182" i="2"/>
  <c r="K1182" i="2"/>
  <c r="B1183" i="2"/>
  <c r="C1183" i="2"/>
  <c r="D1183" i="2"/>
  <c r="E1183" i="2"/>
  <c r="F1183" i="2"/>
  <c r="G1183" i="2"/>
  <c r="H1183" i="2"/>
  <c r="J1183" i="2"/>
  <c r="K1183" i="2"/>
  <c r="B1184" i="2"/>
  <c r="C1184" i="2"/>
  <c r="D1184" i="2"/>
  <c r="E1184" i="2"/>
  <c r="F1184" i="2"/>
  <c r="G1184" i="2"/>
  <c r="H1184" i="2"/>
  <c r="J1184" i="2"/>
  <c r="K1184" i="2"/>
  <c r="B1185" i="2"/>
  <c r="C1185" i="2"/>
  <c r="D1185" i="2"/>
  <c r="E1185" i="2"/>
  <c r="F1185" i="2"/>
  <c r="G1185" i="2"/>
  <c r="H1185" i="2"/>
  <c r="J1185" i="2"/>
  <c r="K1185" i="2"/>
  <c r="B1186" i="2"/>
  <c r="C1186" i="2"/>
  <c r="D1186" i="2"/>
  <c r="E1186" i="2"/>
  <c r="F1186" i="2"/>
  <c r="G1186" i="2"/>
  <c r="H1186" i="2"/>
  <c r="J1186" i="2"/>
  <c r="K1186" i="2"/>
  <c r="B1187" i="2"/>
  <c r="C1187" i="2"/>
  <c r="D1187" i="2"/>
  <c r="E1187" i="2"/>
  <c r="F1187" i="2"/>
  <c r="G1187" i="2"/>
  <c r="H1187" i="2"/>
  <c r="J1187" i="2"/>
  <c r="L1187" i="2" s="1"/>
  <c r="K1187" i="2"/>
  <c r="B1188" i="2"/>
  <c r="C1188" i="2"/>
  <c r="D1188" i="2"/>
  <c r="E1188" i="2"/>
  <c r="F1188" i="2"/>
  <c r="G1188" i="2"/>
  <c r="H1188" i="2"/>
  <c r="J1188" i="2"/>
  <c r="K1188" i="2"/>
  <c r="L1188" i="2" s="1"/>
  <c r="B1189" i="2"/>
  <c r="C1189" i="2"/>
  <c r="D1189" i="2"/>
  <c r="E1189" i="2"/>
  <c r="F1189" i="2"/>
  <c r="G1189" i="2"/>
  <c r="H1189" i="2"/>
  <c r="J1189" i="2"/>
  <c r="K1189" i="2"/>
  <c r="B1190" i="2"/>
  <c r="C1190" i="2"/>
  <c r="D1190" i="2"/>
  <c r="E1190" i="2"/>
  <c r="F1190" i="2"/>
  <c r="G1190" i="2"/>
  <c r="H1190" i="2"/>
  <c r="J1190" i="2"/>
  <c r="K1190" i="2"/>
  <c r="B1191" i="2"/>
  <c r="C1191" i="2"/>
  <c r="D1191" i="2"/>
  <c r="E1191" i="2"/>
  <c r="F1191" i="2"/>
  <c r="G1191" i="2"/>
  <c r="H1191" i="2"/>
  <c r="J1191" i="2"/>
  <c r="K1191" i="2"/>
  <c r="B1192" i="2"/>
  <c r="C1192" i="2"/>
  <c r="D1192" i="2"/>
  <c r="E1192" i="2"/>
  <c r="F1192" i="2"/>
  <c r="G1192" i="2"/>
  <c r="H1192" i="2"/>
  <c r="J1192" i="2"/>
  <c r="K1192" i="2"/>
  <c r="B1193" i="2"/>
  <c r="C1193" i="2"/>
  <c r="D1193" i="2"/>
  <c r="E1193" i="2"/>
  <c r="F1193" i="2"/>
  <c r="G1193" i="2"/>
  <c r="H1193" i="2"/>
  <c r="J1193" i="2"/>
  <c r="K1193" i="2"/>
  <c r="L1193" i="2" s="1"/>
  <c r="B1194" i="2"/>
  <c r="C1194" i="2"/>
  <c r="D1194" i="2"/>
  <c r="E1194" i="2"/>
  <c r="F1194" i="2"/>
  <c r="G1194" i="2"/>
  <c r="H1194" i="2"/>
  <c r="J1194" i="2"/>
  <c r="K1194" i="2"/>
  <c r="B1195" i="2"/>
  <c r="C1195" i="2"/>
  <c r="D1195" i="2"/>
  <c r="E1195" i="2"/>
  <c r="F1195" i="2"/>
  <c r="G1195" i="2"/>
  <c r="H1195" i="2"/>
  <c r="J1195" i="2"/>
  <c r="K1195" i="2"/>
  <c r="B1196" i="2"/>
  <c r="C1196" i="2"/>
  <c r="D1196" i="2"/>
  <c r="E1196" i="2"/>
  <c r="F1196" i="2"/>
  <c r="G1196" i="2"/>
  <c r="H1196" i="2"/>
  <c r="J1196" i="2"/>
  <c r="K1196" i="2"/>
  <c r="B1197" i="2"/>
  <c r="C1197" i="2"/>
  <c r="D1197" i="2"/>
  <c r="E1197" i="2"/>
  <c r="F1197" i="2"/>
  <c r="G1197" i="2"/>
  <c r="H1197" i="2"/>
  <c r="J1197" i="2"/>
  <c r="K1197" i="2"/>
  <c r="B1198" i="2"/>
  <c r="C1198" i="2"/>
  <c r="D1198" i="2"/>
  <c r="E1198" i="2"/>
  <c r="F1198" i="2"/>
  <c r="G1198" i="2"/>
  <c r="H1198" i="2"/>
  <c r="J1198" i="2"/>
  <c r="K1198" i="2"/>
  <c r="B1199" i="2"/>
  <c r="C1199" i="2"/>
  <c r="D1199" i="2"/>
  <c r="E1199" i="2"/>
  <c r="F1199" i="2"/>
  <c r="G1199" i="2"/>
  <c r="H1199" i="2"/>
  <c r="J1199" i="2"/>
  <c r="K1199" i="2"/>
  <c r="B1200" i="2"/>
  <c r="C1200" i="2"/>
  <c r="D1200" i="2"/>
  <c r="E1200" i="2"/>
  <c r="F1200" i="2"/>
  <c r="G1200" i="2"/>
  <c r="H1200" i="2"/>
  <c r="J1200" i="2"/>
  <c r="K1200" i="2"/>
  <c r="B1201" i="2"/>
  <c r="C1201" i="2"/>
  <c r="D1201" i="2"/>
  <c r="E1201" i="2"/>
  <c r="F1201" i="2"/>
  <c r="G1201" i="2"/>
  <c r="H1201" i="2"/>
  <c r="J1201" i="2"/>
  <c r="K1201" i="2"/>
  <c r="L1201" i="2" s="1"/>
  <c r="B1202" i="2"/>
  <c r="C1202" i="2"/>
  <c r="D1202" i="2"/>
  <c r="E1202" i="2"/>
  <c r="F1202" i="2"/>
  <c r="G1202" i="2"/>
  <c r="H1202" i="2"/>
  <c r="J1202" i="2"/>
  <c r="K1202" i="2"/>
  <c r="B1203" i="2"/>
  <c r="C1203" i="2"/>
  <c r="D1203" i="2"/>
  <c r="E1203" i="2"/>
  <c r="F1203" i="2"/>
  <c r="G1203" i="2"/>
  <c r="H1203" i="2"/>
  <c r="J1203" i="2"/>
  <c r="K1203" i="2"/>
  <c r="B1204" i="2"/>
  <c r="C1204" i="2"/>
  <c r="D1204" i="2"/>
  <c r="E1204" i="2"/>
  <c r="F1204" i="2"/>
  <c r="G1204" i="2"/>
  <c r="H1204" i="2"/>
  <c r="J1204" i="2"/>
  <c r="K1204" i="2"/>
  <c r="B1205" i="2"/>
  <c r="C1205" i="2"/>
  <c r="D1205" i="2"/>
  <c r="E1205" i="2"/>
  <c r="F1205" i="2"/>
  <c r="G1205" i="2"/>
  <c r="H1205" i="2"/>
  <c r="J1205" i="2"/>
  <c r="K1205" i="2"/>
  <c r="B1206" i="2"/>
  <c r="C1206" i="2"/>
  <c r="D1206" i="2"/>
  <c r="E1206" i="2"/>
  <c r="F1206" i="2"/>
  <c r="G1206" i="2"/>
  <c r="H1206" i="2"/>
  <c r="J1206" i="2"/>
  <c r="K1206" i="2"/>
  <c r="B1207" i="2"/>
  <c r="C1207" i="2"/>
  <c r="D1207" i="2"/>
  <c r="E1207" i="2"/>
  <c r="F1207" i="2"/>
  <c r="G1207" i="2"/>
  <c r="H1207" i="2"/>
  <c r="J1207" i="2"/>
  <c r="L1207" i="2" s="1"/>
  <c r="K1207" i="2"/>
  <c r="B1208" i="2"/>
  <c r="C1208" i="2"/>
  <c r="D1208" i="2"/>
  <c r="E1208" i="2"/>
  <c r="F1208" i="2"/>
  <c r="G1208" i="2"/>
  <c r="H1208" i="2"/>
  <c r="J1208" i="2"/>
  <c r="K1208" i="2"/>
  <c r="B1209" i="2"/>
  <c r="C1209" i="2"/>
  <c r="D1209" i="2"/>
  <c r="E1209" i="2"/>
  <c r="F1209" i="2"/>
  <c r="G1209" i="2"/>
  <c r="H1209" i="2"/>
  <c r="J1209" i="2"/>
  <c r="K1209" i="2"/>
  <c r="B1210" i="2"/>
  <c r="C1210" i="2"/>
  <c r="D1210" i="2"/>
  <c r="E1210" i="2"/>
  <c r="F1210" i="2"/>
  <c r="G1210" i="2"/>
  <c r="H1210" i="2"/>
  <c r="J1210" i="2"/>
  <c r="K1210" i="2"/>
  <c r="B1211" i="2"/>
  <c r="C1211" i="2"/>
  <c r="D1211" i="2"/>
  <c r="E1211" i="2"/>
  <c r="F1211" i="2"/>
  <c r="G1211" i="2"/>
  <c r="H1211" i="2"/>
  <c r="J1211" i="2"/>
  <c r="K1211" i="2"/>
  <c r="B1212" i="2"/>
  <c r="C1212" i="2"/>
  <c r="D1212" i="2"/>
  <c r="E1212" i="2"/>
  <c r="F1212" i="2"/>
  <c r="G1212" i="2"/>
  <c r="H1212" i="2"/>
  <c r="J1212" i="2"/>
  <c r="K1212" i="2"/>
  <c r="L1212" i="2" s="1"/>
  <c r="B1213" i="2"/>
  <c r="C1213" i="2"/>
  <c r="D1213" i="2"/>
  <c r="E1213" i="2"/>
  <c r="F1213" i="2"/>
  <c r="G1213" i="2"/>
  <c r="H1213" i="2"/>
  <c r="J1213" i="2"/>
  <c r="K1213" i="2"/>
  <c r="B1214" i="2"/>
  <c r="C1214" i="2"/>
  <c r="D1214" i="2"/>
  <c r="E1214" i="2"/>
  <c r="F1214" i="2"/>
  <c r="G1214" i="2"/>
  <c r="H1214" i="2"/>
  <c r="J1214" i="2"/>
  <c r="K1214" i="2"/>
  <c r="B1215" i="2"/>
  <c r="C1215" i="2"/>
  <c r="D1215" i="2"/>
  <c r="E1215" i="2"/>
  <c r="F1215" i="2"/>
  <c r="G1215" i="2"/>
  <c r="H1215" i="2"/>
  <c r="J1215" i="2"/>
  <c r="K1215" i="2"/>
  <c r="B1216" i="2"/>
  <c r="C1216" i="2"/>
  <c r="D1216" i="2"/>
  <c r="E1216" i="2"/>
  <c r="F1216" i="2"/>
  <c r="G1216" i="2"/>
  <c r="H1216" i="2"/>
  <c r="J1216" i="2"/>
  <c r="K1216" i="2"/>
  <c r="B1217" i="2"/>
  <c r="C1217" i="2"/>
  <c r="D1217" i="2"/>
  <c r="E1217" i="2"/>
  <c r="F1217" i="2"/>
  <c r="G1217" i="2"/>
  <c r="H1217" i="2"/>
  <c r="J1217" i="2"/>
  <c r="L1217" i="2" s="1"/>
  <c r="K1217" i="2"/>
  <c r="B1218" i="2"/>
  <c r="C1218" i="2"/>
  <c r="D1218" i="2"/>
  <c r="E1218" i="2"/>
  <c r="F1218" i="2"/>
  <c r="G1218" i="2"/>
  <c r="H1218" i="2"/>
  <c r="J1218" i="2"/>
  <c r="K1218" i="2"/>
  <c r="B1219" i="2"/>
  <c r="C1219" i="2"/>
  <c r="D1219" i="2"/>
  <c r="E1219" i="2"/>
  <c r="F1219" i="2"/>
  <c r="G1219" i="2"/>
  <c r="H1219" i="2"/>
  <c r="J1219" i="2"/>
  <c r="K1219" i="2"/>
  <c r="B1220" i="2"/>
  <c r="C1220" i="2"/>
  <c r="D1220" i="2"/>
  <c r="E1220" i="2"/>
  <c r="F1220" i="2"/>
  <c r="G1220" i="2"/>
  <c r="H1220" i="2"/>
  <c r="J1220" i="2"/>
  <c r="K1220" i="2"/>
  <c r="L1220" i="2" s="1"/>
  <c r="B1221" i="2"/>
  <c r="C1221" i="2"/>
  <c r="D1221" i="2"/>
  <c r="E1221" i="2"/>
  <c r="F1221" i="2"/>
  <c r="G1221" i="2"/>
  <c r="H1221" i="2"/>
  <c r="J1221" i="2"/>
  <c r="K1221" i="2"/>
  <c r="B1222" i="2"/>
  <c r="C1222" i="2"/>
  <c r="D1222" i="2"/>
  <c r="E1222" i="2"/>
  <c r="F1222" i="2"/>
  <c r="G1222" i="2"/>
  <c r="H1222" i="2"/>
  <c r="J1222" i="2"/>
  <c r="K1222" i="2"/>
  <c r="B1223" i="2"/>
  <c r="C1223" i="2"/>
  <c r="D1223" i="2"/>
  <c r="E1223" i="2"/>
  <c r="F1223" i="2"/>
  <c r="G1223" i="2"/>
  <c r="H1223" i="2"/>
  <c r="J1223" i="2"/>
  <c r="K1223" i="2"/>
  <c r="B1224" i="2"/>
  <c r="C1224" i="2"/>
  <c r="D1224" i="2"/>
  <c r="E1224" i="2"/>
  <c r="F1224" i="2"/>
  <c r="G1224" i="2"/>
  <c r="H1224" i="2"/>
  <c r="J1224" i="2"/>
  <c r="K1224" i="2"/>
  <c r="B1225" i="2"/>
  <c r="C1225" i="2"/>
  <c r="D1225" i="2"/>
  <c r="E1225" i="2"/>
  <c r="F1225" i="2"/>
  <c r="G1225" i="2"/>
  <c r="H1225" i="2"/>
  <c r="J1225" i="2"/>
  <c r="L1225" i="2" s="1"/>
  <c r="K1225" i="2"/>
  <c r="B1226" i="2"/>
  <c r="C1226" i="2"/>
  <c r="D1226" i="2"/>
  <c r="E1226" i="2"/>
  <c r="F1226" i="2"/>
  <c r="G1226" i="2"/>
  <c r="H1226" i="2"/>
  <c r="J1226" i="2"/>
  <c r="K1226" i="2"/>
  <c r="B1227" i="2"/>
  <c r="C1227" i="2"/>
  <c r="D1227" i="2"/>
  <c r="E1227" i="2"/>
  <c r="F1227" i="2"/>
  <c r="G1227" i="2"/>
  <c r="H1227" i="2"/>
  <c r="J1227" i="2"/>
  <c r="K1227" i="2"/>
  <c r="B1228" i="2"/>
  <c r="C1228" i="2"/>
  <c r="D1228" i="2"/>
  <c r="E1228" i="2"/>
  <c r="F1228" i="2"/>
  <c r="G1228" i="2"/>
  <c r="H1228" i="2"/>
  <c r="J1228" i="2"/>
  <c r="K1228" i="2"/>
  <c r="B1229" i="2"/>
  <c r="C1229" i="2"/>
  <c r="D1229" i="2"/>
  <c r="E1229" i="2"/>
  <c r="F1229" i="2"/>
  <c r="G1229" i="2"/>
  <c r="H1229" i="2"/>
  <c r="J1229" i="2"/>
  <c r="K1229" i="2"/>
  <c r="B1230" i="2"/>
  <c r="C1230" i="2"/>
  <c r="D1230" i="2"/>
  <c r="E1230" i="2"/>
  <c r="F1230" i="2"/>
  <c r="G1230" i="2"/>
  <c r="H1230" i="2"/>
  <c r="J1230" i="2"/>
  <c r="K1230" i="2"/>
  <c r="B1231" i="2"/>
  <c r="C1231" i="2"/>
  <c r="D1231" i="2"/>
  <c r="E1231" i="2"/>
  <c r="F1231" i="2"/>
  <c r="G1231" i="2"/>
  <c r="H1231" i="2"/>
  <c r="J1231" i="2"/>
  <c r="K1231" i="2"/>
  <c r="L1231" i="2" s="1"/>
  <c r="B1232" i="2"/>
  <c r="C1232" i="2"/>
  <c r="D1232" i="2"/>
  <c r="E1232" i="2"/>
  <c r="F1232" i="2"/>
  <c r="G1232" i="2"/>
  <c r="H1232" i="2"/>
  <c r="J1232" i="2"/>
  <c r="K1232" i="2"/>
  <c r="B1233" i="2"/>
  <c r="C1233" i="2"/>
  <c r="D1233" i="2"/>
  <c r="E1233" i="2"/>
  <c r="F1233" i="2"/>
  <c r="G1233" i="2"/>
  <c r="H1233" i="2"/>
  <c r="J1233" i="2"/>
  <c r="K1233" i="2"/>
  <c r="B1234" i="2"/>
  <c r="C1234" i="2"/>
  <c r="D1234" i="2"/>
  <c r="E1234" i="2"/>
  <c r="F1234" i="2"/>
  <c r="G1234" i="2"/>
  <c r="H1234" i="2"/>
  <c r="J1234" i="2"/>
  <c r="K1234" i="2"/>
  <c r="B1235" i="2"/>
  <c r="C1235" i="2"/>
  <c r="D1235" i="2"/>
  <c r="E1235" i="2"/>
  <c r="F1235" i="2"/>
  <c r="G1235" i="2"/>
  <c r="H1235" i="2"/>
  <c r="J1235" i="2"/>
  <c r="K1235" i="2"/>
  <c r="B1236" i="2"/>
  <c r="C1236" i="2"/>
  <c r="D1236" i="2"/>
  <c r="E1236" i="2"/>
  <c r="F1236" i="2"/>
  <c r="G1236" i="2"/>
  <c r="H1236" i="2"/>
  <c r="J1236" i="2"/>
  <c r="K1236" i="2"/>
  <c r="B1237" i="2"/>
  <c r="C1237" i="2"/>
  <c r="D1237" i="2"/>
  <c r="E1237" i="2"/>
  <c r="F1237" i="2"/>
  <c r="G1237" i="2"/>
  <c r="H1237" i="2"/>
  <c r="J1237" i="2"/>
  <c r="K1237" i="2"/>
  <c r="B1238" i="2"/>
  <c r="C1238" i="2"/>
  <c r="D1238" i="2"/>
  <c r="E1238" i="2"/>
  <c r="F1238" i="2"/>
  <c r="G1238" i="2"/>
  <c r="H1238" i="2"/>
  <c r="J1238" i="2"/>
  <c r="K1238" i="2"/>
  <c r="B1239" i="2"/>
  <c r="C1239" i="2"/>
  <c r="D1239" i="2"/>
  <c r="E1239" i="2"/>
  <c r="F1239" i="2"/>
  <c r="G1239" i="2"/>
  <c r="H1239" i="2"/>
  <c r="J1239" i="2"/>
  <c r="K1239" i="2"/>
  <c r="B1240" i="2"/>
  <c r="C1240" i="2"/>
  <c r="D1240" i="2"/>
  <c r="E1240" i="2"/>
  <c r="F1240" i="2"/>
  <c r="G1240" i="2"/>
  <c r="H1240" i="2"/>
  <c r="J1240" i="2"/>
  <c r="K1240" i="2"/>
  <c r="B1241" i="2"/>
  <c r="C1241" i="2"/>
  <c r="D1241" i="2"/>
  <c r="E1241" i="2"/>
  <c r="F1241" i="2"/>
  <c r="G1241" i="2"/>
  <c r="H1241" i="2"/>
  <c r="J1241" i="2"/>
  <c r="K1241" i="2"/>
  <c r="B1242" i="2"/>
  <c r="C1242" i="2"/>
  <c r="D1242" i="2"/>
  <c r="E1242" i="2"/>
  <c r="F1242" i="2"/>
  <c r="G1242" i="2"/>
  <c r="H1242" i="2"/>
  <c r="J1242" i="2"/>
  <c r="K1242" i="2"/>
  <c r="B1243" i="2"/>
  <c r="C1243" i="2"/>
  <c r="D1243" i="2"/>
  <c r="E1243" i="2"/>
  <c r="F1243" i="2"/>
  <c r="G1243" i="2"/>
  <c r="H1243" i="2"/>
  <c r="J1243" i="2"/>
  <c r="K1243" i="2"/>
  <c r="B1244" i="2"/>
  <c r="C1244" i="2"/>
  <c r="D1244" i="2"/>
  <c r="E1244" i="2"/>
  <c r="F1244" i="2"/>
  <c r="G1244" i="2"/>
  <c r="H1244" i="2"/>
  <c r="J1244" i="2"/>
  <c r="K1244" i="2"/>
  <c r="B1245" i="2"/>
  <c r="C1245" i="2"/>
  <c r="D1245" i="2"/>
  <c r="E1245" i="2"/>
  <c r="F1245" i="2"/>
  <c r="G1245" i="2"/>
  <c r="H1245" i="2"/>
  <c r="J1245" i="2"/>
  <c r="K1245" i="2"/>
  <c r="B1246" i="2"/>
  <c r="C1246" i="2"/>
  <c r="D1246" i="2"/>
  <c r="E1246" i="2"/>
  <c r="F1246" i="2"/>
  <c r="G1246" i="2"/>
  <c r="H1246" i="2"/>
  <c r="J1246" i="2"/>
  <c r="K1246" i="2"/>
  <c r="B1247" i="2"/>
  <c r="C1247" i="2"/>
  <c r="D1247" i="2"/>
  <c r="E1247" i="2"/>
  <c r="F1247" i="2"/>
  <c r="G1247" i="2"/>
  <c r="H1247" i="2"/>
  <c r="J1247" i="2"/>
  <c r="K1247" i="2"/>
  <c r="B1248" i="2"/>
  <c r="C1248" i="2"/>
  <c r="D1248" i="2"/>
  <c r="E1248" i="2"/>
  <c r="F1248" i="2"/>
  <c r="G1248" i="2"/>
  <c r="H1248" i="2"/>
  <c r="J1248" i="2"/>
  <c r="K1248" i="2"/>
  <c r="B1249" i="2"/>
  <c r="C1249" i="2"/>
  <c r="D1249" i="2"/>
  <c r="E1249" i="2"/>
  <c r="F1249" i="2"/>
  <c r="G1249" i="2"/>
  <c r="H1249" i="2"/>
  <c r="J1249" i="2"/>
  <c r="K1249" i="2"/>
  <c r="B1250" i="2"/>
  <c r="C1250" i="2"/>
  <c r="D1250" i="2"/>
  <c r="E1250" i="2"/>
  <c r="F1250" i="2"/>
  <c r="G1250" i="2"/>
  <c r="H1250" i="2"/>
  <c r="J1250" i="2"/>
  <c r="L1250" i="2" s="1"/>
  <c r="K1250" i="2"/>
  <c r="B1251" i="2"/>
  <c r="C1251" i="2"/>
  <c r="D1251" i="2"/>
  <c r="E1251" i="2"/>
  <c r="F1251" i="2"/>
  <c r="G1251" i="2"/>
  <c r="H1251" i="2"/>
  <c r="J1251" i="2"/>
  <c r="K1251" i="2"/>
  <c r="B1252" i="2"/>
  <c r="C1252" i="2"/>
  <c r="D1252" i="2"/>
  <c r="E1252" i="2"/>
  <c r="F1252" i="2"/>
  <c r="G1252" i="2"/>
  <c r="H1252" i="2"/>
  <c r="J1252" i="2"/>
  <c r="K1252" i="2"/>
  <c r="B1253" i="2"/>
  <c r="C1253" i="2"/>
  <c r="D1253" i="2"/>
  <c r="E1253" i="2"/>
  <c r="F1253" i="2"/>
  <c r="G1253" i="2"/>
  <c r="H1253" i="2"/>
  <c r="J1253" i="2"/>
  <c r="K1253" i="2"/>
  <c r="B1254" i="2"/>
  <c r="C1254" i="2"/>
  <c r="D1254" i="2"/>
  <c r="E1254" i="2"/>
  <c r="F1254" i="2"/>
  <c r="G1254" i="2"/>
  <c r="H1254" i="2"/>
  <c r="J1254" i="2"/>
  <c r="K1254" i="2"/>
  <c r="B1255" i="2"/>
  <c r="C1255" i="2"/>
  <c r="D1255" i="2"/>
  <c r="E1255" i="2"/>
  <c r="F1255" i="2"/>
  <c r="G1255" i="2"/>
  <c r="H1255" i="2"/>
  <c r="J1255" i="2"/>
  <c r="K1255" i="2"/>
  <c r="B1256" i="2"/>
  <c r="C1256" i="2"/>
  <c r="D1256" i="2"/>
  <c r="E1256" i="2"/>
  <c r="F1256" i="2"/>
  <c r="G1256" i="2"/>
  <c r="H1256" i="2"/>
  <c r="J1256" i="2"/>
  <c r="K1256" i="2"/>
  <c r="B1257" i="2"/>
  <c r="C1257" i="2"/>
  <c r="D1257" i="2"/>
  <c r="E1257" i="2"/>
  <c r="F1257" i="2"/>
  <c r="G1257" i="2"/>
  <c r="H1257" i="2"/>
  <c r="J1257" i="2"/>
  <c r="K1257" i="2"/>
  <c r="B1258" i="2"/>
  <c r="C1258" i="2"/>
  <c r="D1258" i="2"/>
  <c r="E1258" i="2"/>
  <c r="F1258" i="2"/>
  <c r="G1258" i="2"/>
  <c r="H1258" i="2"/>
  <c r="J1258" i="2"/>
  <c r="K1258" i="2"/>
  <c r="B1259" i="2"/>
  <c r="C1259" i="2"/>
  <c r="D1259" i="2"/>
  <c r="E1259" i="2"/>
  <c r="F1259" i="2"/>
  <c r="G1259" i="2"/>
  <c r="H1259" i="2"/>
  <c r="J1259" i="2"/>
  <c r="K1259" i="2"/>
  <c r="B1260" i="2"/>
  <c r="C1260" i="2"/>
  <c r="D1260" i="2"/>
  <c r="E1260" i="2"/>
  <c r="F1260" i="2"/>
  <c r="G1260" i="2"/>
  <c r="H1260" i="2"/>
  <c r="J1260" i="2"/>
  <c r="K1260" i="2"/>
  <c r="B1261" i="2"/>
  <c r="C1261" i="2"/>
  <c r="D1261" i="2"/>
  <c r="E1261" i="2"/>
  <c r="F1261" i="2"/>
  <c r="G1261" i="2"/>
  <c r="H1261" i="2"/>
  <c r="J1261" i="2"/>
  <c r="K1261" i="2"/>
  <c r="B1262" i="2"/>
  <c r="C1262" i="2"/>
  <c r="D1262" i="2"/>
  <c r="E1262" i="2"/>
  <c r="F1262" i="2"/>
  <c r="G1262" i="2"/>
  <c r="H1262" i="2"/>
  <c r="J1262" i="2"/>
  <c r="K1262" i="2"/>
  <c r="B1263" i="2"/>
  <c r="C1263" i="2"/>
  <c r="D1263" i="2"/>
  <c r="E1263" i="2"/>
  <c r="F1263" i="2"/>
  <c r="G1263" i="2"/>
  <c r="H1263" i="2"/>
  <c r="J1263" i="2"/>
  <c r="K1263" i="2"/>
  <c r="B1264" i="2"/>
  <c r="C1264" i="2"/>
  <c r="D1264" i="2"/>
  <c r="E1264" i="2"/>
  <c r="F1264" i="2"/>
  <c r="G1264" i="2"/>
  <c r="H1264" i="2"/>
  <c r="J1264" i="2"/>
  <c r="K1264" i="2"/>
  <c r="B1265" i="2"/>
  <c r="C1265" i="2"/>
  <c r="D1265" i="2"/>
  <c r="E1265" i="2"/>
  <c r="F1265" i="2"/>
  <c r="G1265" i="2"/>
  <c r="H1265" i="2"/>
  <c r="J1265" i="2"/>
  <c r="L1265" i="2" s="1"/>
  <c r="K1265" i="2"/>
  <c r="B1266" i="2"/>
  <c r="C1266" i="2"/>
  <c r="D1266" i="2"/>
  <c r="E1266" i="2"/>
  <c r="F1266" i="2"/>
  <c r="G1266" i="2"/>
  <c r="H1266" i="2"/>
  <c r="J1266" i="2"/>
  <c r="K1266" i="2"/>
  <c r="B1267" i="2"/>
  <c r="C1267" i="2"/>
  <c r="D1267" i="2"/>
  <c r="E1267" i="2"/>
  <c r="F1267" i="2"/>
  <c r="G1267" i="2"/>
  <c r="H1267" i="2"/>
  <c r="J1267" i="2"/>
  <c r="K1267" i="2"/>
  <c r="B1268" i="2"/>
  <c r="C1268" i="2"/>
  <c r="D1268" i="2"/>
  <c r="E1268" i="2"/>
  <c r="F1268" i="2"/>
  <c r="G1268" i="2"/>
  <c r="H1268" i="2"/>
  <c r="J1268" i="2"/>
  <c r="K1268" i="2"/>
  <c r="B1269" i="2"/>
  <c r="C1269" i="2"/>
  <c r="D1269" i="2"/>
  <c r="E1269" i="2"/>
  <c r="F1269" i="2"/>
  <c r="G1269" i="2"/>
  <c r="H1269" i="2"/>
  <c r="J1269" i="2"/>
  <c r="K1269" i="2"/>
  <c r="B1270" i="2"/>
  <c r="C1270" i="2"/>
  <c r="D1270" i="2"/>
  <c r="E1270" i="2"/>
  <c r="F1270" i="2"/>
  <c r="G1270" i="2"/>
  <c r="H1270" i="2"/>
  <c r="J1270" i="2"/>
  <c r="K1270" i="2"/>
  <c r="B1271" i="2"/>
  <c r="C1271" i="2"/>
  <c r="D1271" i="2"/>
  <c r="E1271" i="2"/>
  <c r="F1271" i="2"/>
  <c r="G1271" i="2"/>
  <c r="H1271" i="2"/>
  <c r="J1271" i="2"/>
  <c r="K1271" i="2"/>
  <c r="B1272" i="2"/>
  <c r="C1272" i="2"/>
  <c r="D1272" i="2"/>
  <c r="E1272" i="2"/>
  <c r="F1272" i="2"/>
  <c r="G1272" i="2"/>
  <c r="H1272" i="2"/>
  <c r="J1272" i="2"/>
  <c r="K1272" i="2"/>
  <c r="B1273" i="2"/>
  <c r="C1273" i="2"/>
  <c r="D1273" i="2"/>
  <c r="E1273" i="2"/>
  <c r="F1273" i="2"/>
  <c r="G1273" i="2"/>
  <c r="H1273" i="2"/>
  <c r="J1273" i="2"/>
  <c r="K1273" i="2"/>
  <c r="B1274" i="2"/>
  <c r="C1274" i="2"/>
  <c r="D1274" i="2"/>
  <c r="E1274" i="2"/>
  <c r="F1274" i="2"/>
  <c r="G1274" i="2"/>
  <c r="H1274" i="2"/>
  <c r="J1274" i="2"/>
  <c r="K1274" i="2"/>
  <c r="B1275" i="2"/>
  <c r="C1275" i="2"/>
  <c r="D1275" i="2"/>
  <c r="E1275" i="2"/>
  <c r="F1275" i="2"/>
  <c r="G1275" i="2"/>
  <c r="H1275" i="2"/>
  <c r="J1275" i="2"/>
  <c r="K1275" i="2"/>
  <c r="B1276" i="2"/>
  <c r="C1276" i="2"/>
  <c r="D1276" i="2"/>
  <c r="E1276" i="2"/>
  <c r="F1276" i="2"/>
  <c r="G1276" i="2"/>
  <c r="H1276" i="2"/>
  <c r="J1276" i="2"/>
  <c r="K1276" i="2"/>
  <c r="B1277" i="2"/>
  <c r="C1277" i="2"/>
  <c r="D1277" i="2"/>
  <c r="E1277" i="2"/>
  <c r="F1277" i="2"/>
  <c r="G1277" i="2"/>
  <c r="H1277" i="2"/>
  <c r="J1277" i="2"/>
  <c r="K1277" i="2"/>
  <c r="B1278" i="2"/>
  <c r="C1278" i="2"/>
  <c r="D1278" i="2"/>
  <c r="E1278" i="2"/>
  <c r="F1278" i="2"/>
  <c r="G1278" i="2"/>
  <c r="H1278" i="2"/>
  <c r="J1278" i="2"/>
  <c r="K1278" i="2"/>
  <c r="B1279" i="2"/>
  <c r="C1279" i="2"/>
  <c r="D1279" i="2"/>
  <c r="E1279" i="2"/>
  <c r="F1279" i="2"/>
  <c r="G1279" i="2"/>
  <c r="H1279" i="2"/>
  <c r="J1279" i="2"/>
  <c r="K1279" i="2"/>
  <c r="L1279" i="2" s="1"/>
  <c r="B1280" i="2"/>
  <c r="C1280" i="2"/>
  <c r="D1280" i="2"/>
  <c r="E1280" i="2"/>
  <c r="F1280" i="2"/>
  <c r="G1280" i="2"/>
  <c r="H1280" i="2"/>
  <c r="J1280" i="2"/>
  <c r="K1280" i="2"/>
  <c r="B1281" i="2"/>
  <c r="C1281" i="2"/>
  <c r="D1281" i="2"/>
  <c r="E1281" i="2"/>
  <c r="F1281" i="2"/>
  <c r="G1281" i="2"/>
  <c r="H1281" i="2"/>
  <c r="J1281" i="2"/>
  <c r="K1281" i="2"/>
  <c r="B1282" i="2"/>
  <c r="C1282" i="2"/>
  <c r="D1282" i="2"/>
  <c r="E1282" i="2"/>
  <c r="F1282" i="2"/>
  <c r="G1282" i="2"/>
  <c r="H1282" i="2"/>
  <c r="J1282" i="2"/>
  <c r="K1282" i="2"/>
  <c r="B1283" i="2"/>
  <c r="C1283" i="2"/>
  <c r="D1283" i="2"/>
  <c r="E1283" i="2"/>
  <c r="F1283" i="2"/>
  <c r="G1283" i="2"/>
  <c r="H1283" i="2"/>
  <c r="J1283" i="2"/>
  <c r="K1283" i="2"/>
  <c r="B1284" i="2"/>
  <c r="C1284" i="2"/>
  <c r="D1284" i="2"/>
  <c r="E1284" i="2"/>
  <c r="F1284" i="2"/>
  <c r="G1284" i="2"/>
  <c r="H1284" i="2"/>
  <c r="J1284" i="2"/>
  <c r="K1284" i="2"/>
  <c r="B1285" i="2"/>
  <c r="C1285" i="2"/>
  <c r="D1285" i="2"/>
  <c r="E1285" i="2"/>
  <c r="F1285" i="2"/>
  <c r="G1285" i="2"/>
  <c r="H1285" i="2"/>
  <c r="J1285" i="2"/>
  <c r="K1285" i="2"/>
  <c r="B1286" i="2"/>
  <c r="C1286" i="2"/>
  <c r="D1286" i="2"/>
  <c r="E1286" i="2"/>
  <c r="F1286" i="2"/>
  <c r="G1286" i="2"/>
  <c r="H1286" i="2"/>
  <c r="J1286" i="2"/>
  <c r="L1286" i="2" s="1"/>
  <c r="K1286" i="2"/>
  <c r="B1287" i="2"/>
  <c r="C1287" i="2"/>
  <c r="D1287" i="2"/>
  <c r="E1287" i="2"/>
  <c r="F1287" i="2"/>
  <c r="G1287" i="2"/>
  <c r="H1287" i="2"/>
  <c r="J1287" i="2"/>
  <c r="K1287" i="2"/>
  <c r="L1287" i="2" s="1"/>
  <c r="B1288" i="2"/>
  <c r="C1288" i="2"/>
  <c r="D1288" i="2"/>
  <c r="E1288" i="2"/>
  <c r="F1288" i="2"/>
  <c r="G1288" i="2"/>
  <c r="H1288" i="2"/>
  <c r="J1288" i="2"/>
  <c r="K1288" i="2"/>
  <c r="B1289" i="2"/>
  <c r="C1289" i="2"/>
  <c r="D1289" i="2"/>
  <c r="E1289" i="2"/>
  <c r="F1289" i="2"/>
  <c r="G1289" i="2"/>
  <c r="H1289" i="2"/>
  <c r="J1289" i="2"/>
  <c r="K1289" i="2"/>
  <c r="B1290" i="2"/>
  <c r="C1290" i="2"/>
  <c r="D1290" i="2"/>
  <c r="E1290" i="2"/>
  <c r="F1290" i="2"/>
  <c r="G1290" i="2"/>
  <c r="H1290" i="2"/>
  <c r="J1290" i="2"/>
  <c r="K1290" i="2"/>
  <c r="B1291" i="2"/>
  <c r="C1291" i="2"/>
  <c r="D1291" i="2"/>
  <c r="E1291" i="2"/>
  <c r="F1291" i="2"/>
  <c r="G1291" i="2"/>
  <c r="H1291" i="2"/>
  <c r="J1291" i="2"/>
  <c r="K1291" i="2"/>
  <c r="B1292" i="2"/>
  <c r="C1292" i="2"/>
  <c r="D1292" i="2"/>
  <c r="E1292" i="2"/>
  <c r="F1292" i="2"/>
  <c r="G1292" i="2"/>
  <c r="H1292" i="2"/>
  <c r="J1292" i="2"/>
  <c r="K1292" i="2"/>
  <c r="L1292" i="2" s="1"/>
  <c r="B1293" i="2"/>
  <c r="C1293" i="2"/>
  <c r="D1293" i="2"/>
  <c r="E1293" i="2"/>
  <c r="F1293" i="2"/>
  <c r="G1293" i="2"/>
  <c r="H1293" i="2"/>
  <c r="J1293" i="2"/>
  <c r="K1293" i="2"/>
  <c r="B1294" i="2"/>
  <c r="C1294" i="2"/>
  <c r="D1294" i="2"/>
  <c r="E1294" i="2"/>
  <c r="F1294" i="2"/>
  <c r="G1294" i="2"/>
  <c r="H1294" i="2"/>
  <c r="J1294" i="2"/>
  <c r="L1294" i="2" s="1"/>
  <c r="K1294" i="2"/>
  <c r="B1295" i="2"/>
  <c r="C1295" i="2"/>
  <c r="D1295" i="2"/>
  <c r="E1295" i="2"/>
  <c r="F1295" i="2"/>
  <c r="G1295" i="2"/>
  <c r="H1295" i="2"/>
  <c r="J1295" i="2"/>
  <c r="K1295" i="2"/>
  <c r="B1296" i="2"/>
  <c r="C1296" i="2"/>
  <c r="D1296" i="2"/>
  <c r="E1296" i="2"/>
  <c r="F1296" i="2"/>
  <c r="G1296" i="2"/>
  <c r="H1296" i="2"/>
  <c r="J1296" i="2"/>
  <c r="K1296" i="2"/>
  <c r="B1297" i="2"/>
  <c r="C1297" i="2"/>
  <c r="D1297" i="2"/>
  <c r="E1297" i="2"/>
  <c r="F1297" i="2"/>
  <c r="G1297" i="2"/>
  <c r="H1297" i="2"/>
  <c r="J1297" i="2"/>
  <c r="K1297" i="2"/>
  <c r="B1298" i="2"/>
  <c r="C1298" i="2"/>
  <c r="D1298" i="2"/>
  <c r="E1298" i="2"/>
  <c r="F1298" i="2"/>
  <c r="G1298" i="2"/>
  <c r="H1298" i="2"/>
  <c r="J1298" i="2"/>
  <c r="K1298" i="2"/>
  <c r="B1299" i="2"/>
  <c r="C1299" i="2"/>
  <c r="D1299" i="2"/>
  <c r="E1299" i="2"/>
  <c r="F1299" i="2"/>
  <c r="G1299" i="2"/>
  <c r="H1299" i="2"/>
  <c r="J1299" i="2"/>
  <c r="K1299" i="2"/>
  <c r="B1300" i="2"/>
  <c r="C1300" i="2"/>
  <c r="D1300" i="2"/>
  <c r="E1300" i="2"/>
  <c r="F1300" i="2"/>
  <c r="G1300" i="2"/>
  <c r="H1300" i="2"/>
  <c r="J1300" i="2"/>
  <c r="K1300" i="2"/>
  <c r="L1300" i="2" s="1"/>
  <c r="B1301" i="2"/>
  <c r="C1301" i="2"/>
  <c r="D1301" i="2"/>
  <c r="E1301" i="2"/>
  <c r="F1301" i="2"/>
  <c r="G1301" i="2"/>
  <c r="H1301" i="2"/>
  <c r="J1301" i="2"/>
  <c r="K1301" i="2"/>
  <c r="B1302" i="2"/>
  <c r="C1302" i="2"/>
  <c r="D1302" i="2"/>
  <c r="E1302" i="2"/>
  <c r="F1302" i="2"/>
  <c r="G1302" i="2"/>
  <c r="H1302" i="2"/>
  <c r="J1302" i="2"/>
  <c r="K1302" i="2"/>
  <c r="B1303" i="2"/>
  <c r="C1303" i="2"/>
  <c r="D1303" i="2"/>
  <c r="E1303" i="2"/>
  <c r="F1303" i="2"/>
  <c r="G1303" i="2"/>
  <c r="H1303" i="2"/>
  <c r="J1303" i="2"/>
  <c r="K1303" i="2"/>
  <c r="B1304" i="2"/>
  <c r="C1304" i="2"/>
  <c r="D1304" i="2"/>
  <c r="E1304" i="2"/>
  <c r="F1304" i="2"/>
  <c r="G1304" i="2"/>
  <c r="H1304" i="2"/>
  <c r="J1304" i="2"/>
  <c r="K1304" i="2"/>
  <c r="B1305" i="2"/>
  <c r="C1305" i="2"/>
  <c r="D1305" i="2"/>
  <c r="E1305" i="2"/>
  <c r="F1305" i="2"/>
  <c r="G1305" i="2"/>
  <c r="H1305" i="2"/>
  <c r="J1305" i="2"/>
  <c r="K1305" i="2"/>
  <c r="B1306" i="2"/>
  <c r="C1306" i="2"/>
  <c r="D1306" i="2"/>
  <c r="E1306" i="2"/>
  <c r="F1306" i="2"/>
  <c r="G1306" i="2"/>
  <c r="H1306" i="2"/>
  <c r="J1306" i="2"/>
  <c r="K1306" i="2"/>
  <c r="B1307" i="2"/>
  <c r="C1307" i="2"/>
  <c r="D1307" i="2"/>
  <c r="E1307" i="2"/>
  <c r="F1307" i="2"/>
  <c r="G1307" i="2"/>
  <c r="H1307" i="2"/>
  <c r="J1307" i="2"/>
  <c r="K1307" i="2"/>
  <c r="B1308" i="2"/>
  <c r="C1308" i="2"/>
  <c r="D1308" i="2"/>
  <c r="E1308" i="2"/>
  <c r="F1308" i="2"/>
  <c r="G1308" i="2"/>
  <c r="H1308" i="2"/>
  <c r="J1308" i="2"/>
  <c r="K1308" i="2"/>
  <c r="B1309" i="2"/>
  <c r="C1309" i="2"/>
  <c r="D1309" i="2"/>
  <c r="E1309" i="2"/>
  <c r="F1309" i="2"/>
  <c r="G1309" i="2"/>
  <c r="H1309" i="2"/>
  <c r="J1309" i="2"/>
  <c r="K1309" i="2"/>
  <c r="B1310" i="2"/>
  <c r="C1310" i="2"/>
  <c r="D1310" i="2"/>
  <c r="E1310" i="2"/>
  <c r="F1310" i="2"/>
  <c r="G1310" i="2"/>
  <c r="H1310" i="2"/>
  <c r="J1310" i="2"/>
  <c r="K1310" i="2"/>
  <c r="B1311" i="2"/>
  <c r="C1311" i="2"/>
  <c r="D1311" i="2"/>
  <c r="E1311" i="2"/>
  <c r="F1311" i="2"/>
  <c r="G1311" i="2"/>
  <c r="H1311" i="2"/>
  <c r="J1311" i="2"/>
  <c r="K1311" i="2"/>
  <c r="L1311" i="2" s="1"/>
  <c r="B1312" i="2"/>
  <c r="C1312" i="2"/>
  <c r="D1312" i="2"/>
  <c r="E1312" i="2"/>
  <c r="F1312" i="2"/>
  <c r="G1312" i="2"/>
  <c r="H1312" i="2"/>
  <c r="J1312" i="2"/>
  <c r="K1312" i="2"/>
  <c r="B1313" i="2"/>
  <c r="C1313" i="2"/>
  <c r="D1313" i="2"/>
  <c r="E1313" i="2"/>
  <c r="F1313" i="2"/>
  <c r="G1313" i="2"/>
  <c r="H1313" i="2"/>
  <c r="J1313" i="2"/>
  <c r="K1313" i="2"/>
  <c r="B1314" i="2"/>
  <c r="C1314" i="2"/>
  <c r="D1314" i="2"/>
  <c r="E1314" i="2"/>
  <c r="F1314" i="2"/>
  <c r="G1314" i="2"/>
  <c r="H1314" i="2"/>
  <c r="J1314" i="2"/>
  <c r="K1314" i="2"/>
  <c r="B1315" i="2"/>
  <c r="C1315" i="2"/>
  <c r="D1315" i="2"/>
  <c r="E1315" i="2"/>
  <c r="F1315" i="2"/>
  <c r="G1315" i="2"/>
  <c r="H1315" i="2"/>
  <c r="J1315" i="2"/>
  <c r="K1315" i="2"/>
  <c r="B1316" i="2"/>
  <c r="C1316" i="2"/>
  <c r="D1316" i="2"/>
  <c r="E1316" i="2"/>
  <c r="F1316" i="2"/>
  <c r="G1316" i="2"/>
  <c r="H1316" i="2"/>
  <c r="J1316" i="2"/>
  <c r="K1316" i="2"/>
  <c r="B1317" i="2"/>
  <c r="C1317" i="2"/>
  <c r="D1317" i="2"/>
  <c r="E1317" i="2"/>
  <c r="F1317" i="2"/>
  <c r="G1317" i="2"/>
  <c r="H1317" i="2"/>
  <c r="J1317" i="2"/>
  <c r="K1317" i="2"/>
  <c r="B1318" i="2"/>
  <c r="C1318" i="2"/>
  <c r="D1318" i="2"/>
  <c r="E1318" i="2"/>
  <c r="F1318" i="2"/>
  <c r="G1318" i="2"/>
  <c r="H1318" i="2"/>
  <c r="J1318" i="2"/>
  <c r="L1318" i="2" s="1"/>
  <c r="K1318" i="2"/>
  <c r="B1319" i="2"/>
  <c r="C1319" i="2"/>
  <c r="D1319" i="2"/>
  <c r="E1319" i="2"/>
  <c r="F1319" i="2"/>
  <c r="G1319" i="2"/>
  <c r="H1319" i="2"/>
  <c r="J1319" i="2"/>
  <c r="K1319" i="2"/>
  <c r="B1320" i="2"/>
  <c r="C1320" i="2"/>
  <c r="D1320" i="2"/>
  <c r="E1320" i="2"/>
  <c r="F1320" i="2"/>
  <c r="G1320" i="2"/>
  <c r="H1320" i="2"/>
  <c r="J1320" i="2"/>
  <c r="K1320" i="2"/>
  <c r="B1321" i="2"/>
  <c r="C1321" i="2"/>
  <c r="D1321" i="2"/>
  <c r="E1321" i="2"/>
  <c r="F1321" i="2"/>
  <c r="G1321" i="2"/>
  <c r="H1321" i="2"/>
  <c r="J1321" i="2"/>
  <c r="K1321" i="2"/>
  <c r="B1322" i="2"/>
  <c r="C1322" i="2"/>
  <c r="D1322" i="2"/>
  <c r="E1322" i="2"/>
  <c r="F1322" i="2"/>
  <c r="G1322" i="2"/>
  <c r="H1322" i="2"/>
  <c r="J1322" i="2"/>
  <c r="K1322" i="2"/>
  <c r="B1323" i="2"/>
  <c r="C1323" i="2"/>
  <c r="D1323" i="2"/>
  <c r="E1323" i="2"/>
  <c r="F1323" i="2"/>
  <c r="G1323" i="2"/>
  <c r="H1323" i="2"/>
  <c r="J1323" i="2"/>
  <c r="K1323" i="2"/>
  <c r="B1324" i="2"/>
  <c r="C1324" i="2"/>
  <c r="D1324" i="2"/>
  <c r="E1324" i="2"/>
  <c r="F1324" i="2"/>
  <c r="G1324" i="2"/>
  <c r="H1324" i="2"/>
  <c r="J1324" i="2"/>
  <c r="K1324" i="2"/>
  <c r="B1325" i="2"/>
  <c r="C1325" i="2"/>
  <c r="D1325" i="2"/>
  <c r="E1325" i="2"/>
  <c r="F1325" i="2"/>
  <c r="G1325" i="2"/>
  <c r="H1325" i="2"/>
  <c r="J1325" i="2"/>
  <c r="K1325" i="2"/>
  <c r="B1326" i="2"/>
  <c r="C1326" i="2"/>
  <c r="D1326" i="2"/>
  <c r="E1326" i="2"/>
  <c r="F1326" i="2"/>
  <c r="G1326" i="2"/>
  <c r="H1326" i="2"/>
  <c r="J1326" i="2"/>
  <c r="L1326" i="2" s="1"/>
  <c r="K1326" i="2"/>
  <c r="B1327" i="2"/>
  <c r="C1327" i="2"/>
  <c r="D1327" i="2"/>
  <c r="E1327" i="2"/>
  <c r="F1327" i="2"/>
  <c r="G1327" i="2"/>
  <c r="H1327" i="2"/>
  <c r="J1327" i="2"/>
  <c r="K1327" i="2"/>
  <c r="B1328" i="2"/>
  <c r="C1328" i="2"/>
  <c r="D1328" i="2"/>
  <c r="E1328" i="2"/>
  <c r="F1328" i="2"/>
  <c r="G1328" i="2"/>
  <c r="H1328" i="2"/>
  <c r="J1328" i="2"/>
  <c r="K1328" i="2"/>
  <c r="B1329" i="2"/>
  <c r="C1329" i="2"/>
  <c r="D1329" i="2"/>
  <c r="E1329" i="2"/>
  <c r="F1329" i="2"/>
  <c r="G1329" i="2"/>
  <c r="H1329" i="2"/>
  <c r="J1329" i="2"/>
  <c r="K1329" i="2"/>
  <c r="B1330" i="2"/>
  <c r="C1330" i="2"/>
  <c r="D1330" i="2"/>
  <c r="E1330" i="2"/>
  <c r="F1330" i="2"/>
  <c r="G1330" i="2"/>
  <c r="H1330" i="2"/>
  <c r="J1330" i="2"/>
  <c r="K1330" i="2"/>
  <c r="B1331" i="2"/>
  <c r="C1331" i="2"/>
  <c r="D1331" i="2"/>
  <c r="E1331" i="2"/>
  <c r="F1331" i="2"/>
  <c r="G1331" i="2"/>
  <c r="H1331" i="2"/>
  <c r="J1331" i="2"/>
  <c r="K1331" i="2"/>
  <c r="B1332" i="2"/>
  <c r="C1332" i="2"/>
  <c r="D1332" i="2"/>
  <c r="E1332" i="2"/>
  <c r="F1332" i="2"/>
  <c r="G1332" i="2"/>
  <c r="H1332" i="2"/>
  <c r="J1332" i="2"/>
  <c r="K1332" i="2"/>
  <c r="B1333" i="2"/>
  <c r="C1333" i="2"/>
  <c r="D1333" i="2"/>
  <c r="E1333" i="2"/>
  <c r="F1333" i="2"/>
  <c r="G1333" i="2"/>
  <c r="H1333" i="2"/>
  <c r="J1333" i="2"/>
  <c r="K1333" i="2"/>
  <c r="B1334" i="2"/>
  <c r="C1334" i="2"/>
  <c r="D1334" i="2"/>
  <c r="E1334" i="2"/>
  <c r="F1334" i="2"/>
  <c r="G1334" i="2"/>
  <c r="H1334" i="2"/>
  <c r="J1334" i="2"/>
  <c r="K1334" i="2"/>
  <c r="B1335" i="2"/>
  <c r="C1335" i="2"/>
  <c r="D1335" i="2"/>
  <c r="E1335" i="2"/>
  <c r="F1335" i="2"/>
  <c r="G1335" i="2"/>
  <c r="H1335" i="2"/>
  <c r="J1335" i="2"/>
  <c r="K1335" i="2"/>
  <c r="B1336" i="2"/>
  <c r="C1336" i="2"/>
  <c r="D1336" i="2"/>
  <c r="E1336" i="2"/>
  <c r="F1336" i="2"/>
  <c r="G1336" i="2"/>
  <c r="H1336" i="2"/>
  <c r="J1336" i="2"/>
  <c r="K1336" i="2"/>
  <c r="B1337" i="2"/>
  <c r="C1337" i="2"/>
  <c r="D1337" i="2"/>
  <c r="E1337" i="2"/>
  <c r="F1337" i="2"/>
  <c r="G1337" i="2"/>
  <c r="H1337" i="2"/>
  <c r="J1337" i="2"/>
  <c r="K1337" i="2"/>
  <c r="B1338" i="2"/>
  <c r="C1338" i="2"/>
  <c r="D1338" i="2"/>
  <c r="E1338" i="2"/>
  <c r="F1338" i="2"/>
  <c r="G1338" i="2"/>
  <c r="H1338" i="2"/>
  <c r="J1338" i="2"/>
  <c r="K1338" i="2"/>
  <c r="B1339" i="2"/>
  <c r="C1339" i="2"/>
  <c r="D1339" i="2"/>
  <c r="E1339" i="2"/>
  <c r="F1339" i="2"/>
  <c r="G1339" i="2"/>
  <c r="H1339" i="2"/>
  <c r="J1339" i="2"/>
  <c r="K1339" i="2"/>
  <c r="B1340" i="2"/>
  <c r="C1340" i="2"/>
  <c r="D1340" i="2"/>
  <c r="E1340" i="2"/>
  <c r="F1340" i="2"/>
  <c r="G1340" i="2"/>
  <c r="H1340" i="2"/>
  <c r="J1340" i="2"/>
  <c r="K1340" i="2"/>
  <c r="B1341" i="2"/>
  <c r="C1341" i="2"/>
  <c r="D1341" i="2"/>
  <c r="E1341" i="2"/>
  <c r="F1341" i="2"/>
  <c r="G1341" i="2"/>
  <c r="H1341" i="2"/>
  <c r="J1341" i="2"/>
  <c r="K1341" i="2"/>
  <c r="B1342" i="2"/>
  <c r="C1342" i="2"/>
  <c r="D1342" i="2"/>
  <c r="E1342" i="2"/>
  <c r="F1342" i="2"/>
  <c r="G1342" i="2"/>
  <c r="H1342" i="2"/>
  <c r="J1342" i="2"/>
  <c r="K1342" i="2"/>
  <c r="B1343" i="2"/>
  <c r="C1343" i="2"/>
  <c r="D1343" i="2"/>
  <c r="E1343" i="2"/>
  <c r="F1343" i="2"/>
  <c r="G1343" i="2"/>
  <c r="H1343" i="2"/>
  <c r="J1343" i="2"/>
  <c r="K1343" i="2"/>
  <c r="B1344" i="2"/>
  <c r="C1344" i="2"/>
  <c r="D1344" i="2"/>
  <c r="E1344" i="2"/>
  <c r="F1344" i="2"/>
  <c r="G1344" i="2"/>
  <c r="H1344" i="2"/>
  <c r="J1344" i="2"/>
  <c r="K1344" i="2"/>
  <c r="B1345" i="2"/>
  <c r="C1345" i="2"/>
  <c r="D1345" i="2"/>
  <c r="E1345" i="2"/>
  <c r="F1345" i="2"/>
  <c r="G1345" i="2"/>
  <c r="H1345" i="2"/>
  <c r="J1345" i="2"/>
  <c r="K1345" i="2"/>
  <c r="B1346" i="2"/>
  <c r="C1346" i="2"/>
  <c r="D1346" i="2"/>
  <c r="E1346" i="2"/>
  <c r="F1346" i="2"/>
  <c r="G1346" i="2"/>
  <c r="H1346" i="2"/>
  <c r="J1346" i="2"/>
  <c r="K1346" i="2"/>
  <c r="B1347" i="2"/>
  <c r="C1347" i="2"/>
  <c r="D1347" i="2"/>
  <c r="E1347" i="2"/>
  <c r="F1347" i="2"/>
  <c r="G1347" i="2"/>
  <c r="H1347" i="2"/>
  <c r="J1347" i="2"/>
  <c r="K1347" i="2"/>
  <c r="B1348" i="2"/>
  <c r="C1348" i="2"/>
  <c r="D1348" i="2"/>
  <c r="E1348" i="2"/>
  <c r="F1348" i="2"/>
  <c r="G1348" i="2"/>
  <c r="H1348" i="2"/>
  <c r="J1348" i="2"/>
  <c r="K1348" i="2"/>
  <c r="B1349" i="2"/>
  <c r="C1349" i="2"/>
  <c r="D1349" i="2"/>
  <c r="E1349" i="2"/>
  <c r="F1349" i="2"/>
  <c r="G1349" i="2"/>
  <c r="H1349" i="2"/>
  <c r="J1349" i="2"/>
  <c r="K1349" i="2"/>
  <c r="B1350" i="2"/>
  <c r="C1350" i="2"/>
  <c r="D1350" i="2"/>
  <c r="E1350" i="2"/>
  <c r="F1350" i="2"/>
  <c r="G1350" i="2"/>
  <c r="H1350" i="2"/>
  <c r="J1350" i="2"/>
  <c r="K1350" i="2"/>
  <c r="B1351" i="2"/>
  <c r="C1351" i="2"/>
  <c r="D1351" i="2"/>
  <c r="E1351" i="2"/>
  <c r="F1351" i="2"/>
  <c r="G1351" i="2"/>
  <c r="H1351" i="2"/>
  <c r="J1351" i="2"/>
  <c r="K1351" i="2"/>
  <c r="B1352" i="2"/>
  <c r="C1352" i="2"/>
  <c r="D1352" i="2"/>
  <c r="E1352" i="2"/>
  <c r="F1352" i="2"/>
  <c r="G1352" i="2"/>
  <c r="H1352" i="2"/>
  <c r="J1352" i="2"/>
  <c r="K1352" i="2"/>
  <c r="B1353" i="2"/>
  <c r="C1353" i="2"/>
  <c r="D1353" i="2"/>
  <c r="E1353" i="2"/>
  <c r="F1353" i="2"/>
  <c r="G1353" i="2"/>
  <c r="H1353" i="2"/>
  <c r="J1353" i="2"/>
  <c r="K1353" i="2"/>
  <c r="B1354" i="2"/>
  <c r="C1354" i="2"/>
  <c r="D1354" i="2"/>
  <c r="E1354" i="2"/>
  <c r="F1354" i="2"/>
  <c r="G1354" i="2"/>
  <c r="H1354" i="2"/>
  <c r="J1354" i="2"/>
  <c r="L1354" i="2" s="1"/>
  <c r="K1354" i="2"/>
  <c r="B1355" i="2"/>
  <c r="C1355" i="2"/>
  <c r="D1355" i="2"/>
  <c r="E1355" i="2"/>
  <c r="F1355" i="2"/>
  <c r="G1355" i="2"/>
  <c r="H1355" i="2"/>
  <c r="J1355" i="2"/>
  <c r="K1355" i="2"/>
  <c r="B1356" i="2"/>
  <c r="C1356" i="2"/>
  <c r="D1356" i="2"/>
  <c r="E1356" i="2"/>
  <c r="F1356" i="2"/>
  <c r="G1356" i="2"/>
  <c r="H1356" i="2"/>
  <c r="J1356" i="2"/>
  <c r="K1356" i="2"/>
  <c r="B1357" i="2"/>
  <c r="C1357" i="2"/>
  <c r="D1357" i="2"/>
  <c r="E1357" i="2"/>
  <c r="F1357" i="2"/>
  <c r="G1357" i="2"/>
  <c r="H1357" i="2"/>
  <c r="J1357" i="2"/>
  <c r="K1357" i="2"/>
  <c r="B1358" i="2"/>
  <c r="C1358" i="2"/>
  <c r="D1358" i="2"/>
  <c r="E1358" i="2"/>
  <c r="F1358" i="2"/>
  <c r="G1358" i="2"/>
  <c r="H1358" i="2"/>
  <c r="J1358" i="2"/>
  <c r="K1358" i="2"/>
  <c r="B1359" i="2"/>
  <c r="C1359" i="2"/>
  <c r="D1359" i="2"/>
  <c r="E1359" i="2"/>
  <c r="F1359" i="2"/>
  <c r="G1359" i="2"/>
  <c r="H1359" i="2"/>
  <c r="J1359" i="2"/>
  <c r="K1359" i="2"/>
  <c r="B1360" i="2"/>
  <c r="C1360" i="2"/>
  <c r="D1360" i="2"/>
  <c r="E1360" i="2"/>
  <c r="F1360" i="2"/>
  <c r="G1360" i="2"/>
  <c r="H1360" i="2"/>
  <c r="J1360" i="2"/>
  <c r="K1360" i="2"/>
  <c r="B1361" i="2"/>
  <c r="C1361" i="2"/>
  <c r="D1361" i="2"/>
  <c r="E1361" i="2"/>
  <c r="F1361" i="2"/>
  <c r="G1361" i="2"/>
  <c r="H1361" i="2"/>
  <c r="J1361" i="2"/>
  <c r="K1361" i="2"/>
  <c r="B1362" i="2"/>
  <c r="C1362" i="2"/>
  <c r="D1362" i="2"/>
  <c r="E1362" i="2"/>
  <c r="F1362" i="2"/>
  <c r="G1362" i="2"/>
  <c r="H1362" i="2"/>
  <c r="J1362" i="2"/>
  <c r="K1362" i="2"/>
  <c r="B1363" i="2"/>
  <c r="C1363" i="2"/>
  <c r="D1363" i="2"/>
  <c r="E1363" i="2"/>
  <c r="F1363" i="2"/>
  <c r="G1363" i="2"/>
  <c r="H1363" i="2"/>
  <c r="J1363" i="2"/>
  <c r="K1363" i="2"/>
  <c r="B1364" i="2"/>
  <c r="C1364" i="2"/>
  <c r="D1364" i="2"/>
  <c r="E1364" i="2"/>
  <c r="F1364" i="2"/>
  <c r="G1364" i="2"/>
  <c r="H1364" i="2"/>
  <c r="J1364" i="2"/>
  <c r="K1364" i="2"/>
  <c r="B1365" i="2"/>
  <c r="C1365" i="2"/>
  <c r="D1365" i="2"/>
  <c r="E1365" i="2"/>
  <c r="F1365" i="2"/>
  <c r="G1365" i="2"/>
  <c r="H1365" i="2"/>
  <c r="J1365" i="2"/>
  <c r="K1365" i="2"/>
  <c r="B1366" i="2"/>
  <c r="C1366" i="2"/>
  <c r="D1366" i="2"/>
  <c r="E1366" i="2"/>
  <c r="F1366" i="2"/>
  <c r="G1366" i="2"/>
  <c r="H1366" i="2"/>
  <c r="J1366" i="2"/>
  <c r="K1366" i="2"/>
  <c r="B1367" i="2"/>
  <c r="C1367" i="2"/>
  <c r="D1367" i="2"/>
  <c r="E1367" i="2"/>
  <c r="F1367" i="2"/>
  <c r="G1367" i="2"/>
  <c r="H1367" i="2"/>
  <c r="J1367" i="2"/>
  <c r="K1367" i="2"/>
  <c r="B1368" i="2"/>
  <c r="C1368" i="2"/>
  <c r="D1368" i="2"/>
  <c r="E1368" i="2"/>
  <c r="F1368" i="2"/>
  <c r="G1368" i="2"/>
  <c r="H1368" i="2"/>
  <c r="J1368" i="2"/>
  <c r="K1368" i="2"/>
  <c r="B1369" i="2"/>
  <c r="C1369" i="2"/>
  <c r="D1369" i="2"/>
  <c r="E1369" i="2"/>
  <c r="F1369" i="2"/>
  <c r="G1369" i="2"/>
  <c r="H1369" i="2"/>
  <c r="J1369" i="2"/>
  <c r="K1369" i="2"/>
  <c r="B1370" i="2"/>
  <c r="C1370" i="2"/>
  <c r="D1370" i="2"/>
  <c r="E1370" i="2"/>
  <c r="F1370" i="2"/>
  <c r="G1370" i="2"/>
  <c r="H1370" i="2"/>
  <c r="J1370" i="2"/>
  <c r="K1370" i="2"/>
  <c r="B1371" i="2"/>
  <c r="C1371" i="2"/>
  <c r="D1371" i="2"/>
  <c r="E1371" i="2"/>
  <c r="F1371" i="2"/>
  <c r="G1371" i="2"/>
  <c r="H1371" i="2"/>
  <c r="J1371" i="2"/>
  <c r="K1371" i="2"/>
  <c r="B1372" i="2"/>
  <c r="C1372" i="2"/>
  <c r="D1372" i="2"/>
  <c r="E1372" i="2"/>
  <c r="F1372" i="2"/>
  <c r="G1372" i="2"/>
  <c r="H1372" i="2"/>
  <c r="J1372" i="2"/>
  <c r="K1372" i="2"/>
  <c r="B1373" i="2"/>
  <c r="C1373" i="2"/>
  <c r="D1373" i="2"/>
  <c r="E1373" i="2"/>
  <c r="F1373" i="2"/>
  <c r="G1373" i="2"/>
  <c r="H1373" i="2"/>
  <c r="J1373" i="2"/>
  <c r="K1373" i="2"/>
  <c r="B1374" i="2"/>
  <c r="C1374" i="2"/>
  <c r="D1374" i="2"/>
  <c r="E1374" i="2"/>
  <c r="F1374" i="2"/>
  <c r="G1374" i="2"/>
  <c r="H1374" i="2"/>
  <c r="J1374" i="2"/>
  <c r="K1374" i="2"/>
  <c r="B1375" i="2"/>
  <c r="C1375" i="2"/>
  <c r="D1375" i="2"/>
  <c r="E1375" i="2"/>
  <c r="F1375" i="2"/>
  <c r="G1375" i="2"/>
  <c r="H1375" i="2"/>
  <c r="J1375" i="2"/>
  <c r="K1375" i="2"/>
  <c r="B1376" i="2"/>
  <c r="C1376" i="2"/>
  <c r="D1376" i="2"/>
  <c r="E1376" i="2"/>
  <c r="F1376" i="2"/>
  <c r="G1376" i="2"/>
  <c r="H1376" i="2"/>
  <c r="J1376" i="2"/>
  <c r="K1376" i="2"/>
  <c r="L1376" i="2" s="1"/>
  <c r="B1377" i="2"/>
  <c r="C1377" i="2"/>
  <c r="D1377" i="2"/>
  <c r="E1377" i="2"/>
  <c r="F1377" i="2"/>
  <c r="G1377" i="2"/>
  <c r="H1377" i="2"/>
  <c r="J1377" i="2"/>
  <c r="K1377" i="2"/>
  <c r="B1378" i="2"/>
  <c r="C1378" i="2"/>
  <c r="D1378" i="2"/>
  <c r="E1378" i="2"/>
  <c r="F1378" i="2"/>
  <c r="G1378" i="2"/>
  <c r="H1378" i="2"/>
  <c r="J1378" i="2"/>
  <c r="K1378" i="2"/>
  <c r="B1379" i="2"/>
  <c r="C1379" i="2"/>
  <c r="D1379" i="2"/>
  <c r="E1379" i="2"/>
  <c r="F1379" i="2"/>
  <c r="G1379" i="2"/>
  <c r="H1379" i="2"/>
  <c r="J1379" i="2"/>
  <c r="K1379" i="2"/>
  <c r="B1380" i="2"/>
  <c r="C1380" i="2"/>
  <c r="D1380" i="2"/>
  <c r="E1380" i="2"/>
  <c r="F1380" i="2"/>
  <c r="G1380" i="2"/>
  <c r="H1380" i="2"/>
  <c r="J1380" i="2"/>
  <c r="K1380" i="2"/>
  <c r="B1381" i="2"/>
  <c r="C1381" i="2"/>
  <c r="D1381" i="2"/>
  <c r="E1381" i="2"/>
  <c r="F1381" i="2"/>
  <c r="G1381" i="2"/>
  <c r="H1381" i="2"/>
  <c r="J1381" i="2"/>
  <c r="K1381" i="2"/>
  <c r="B1382" i="2"/>
  <c r="C1382" i="2"/>
  <c r="D1382" i="2"/>
  <c r="E1382" i="2"/>
  <c r="F1382" i="2"/>
  <c r="G1382" i="2"/>
  <c r="H1382" i="2"/>
  <c r="J1382" i="2"/>
  <c r="K1382" i="2"/>
  <c r="B1383" i="2"/>
  <c r="C1383" i="2"/>
  <c r="D1383" i="2"/>
  <c r="E1383" i="2"/>
  <c r="F1383" i="2"/>
  <c r="G1383" i="2"/>
  <c r="H1383" i="2"/>
  <c r="J1383" i="2"/>
  <c r="K1383" i="2"/>
  <c r="B1384" i="2"/>
  <c r="C1384" i="2"/>
  <c r="D1384" i="2"/>
  <c r="E1384" i="2"/>
  <c r="F1384" i="2"/>
  <c r="G1384" i="2"/>
  <c r="H1384" i="2"/>
  <c r="J1384" i="2"/>
  <c r="K1384" i="2"/>
  <c r="B1385" i="2"/>
  <c r="C1385" i="2"/>
  <c r="D1385" i="2"/>
  <c r="E1385" i="2"/>
  <c r="F1385" i="2"/>
  <c r="G1385" i="2"/>
  <c r="H1385" i="2"/>
  <c r="J1385" i="2"/>
  <c r="K1385" i="2"/>
  <c r="B1386" i="2"/>
  <c r="C1386" i="2"/>
  <c r="D1386" i="2"/>
  <c r="E1386" i="2"/>
  <c r="F1386" i="2"/>
  <c r="G1386" i="2"/>
  <c r="H1386" i="2"/>
  <c r="J1386" i="2"/>
  <c r="L1386" i="2" s="1"/>
  <c r="K1386" i="2"/>
  <c r="B1387" i="2"/>
  <c r="C1387" i="2"/>
  <c r="D1387" i="2"/>
  <c r="E1387" i="2"/>
  <c r="F1387" i="2"/>
  <c r="G1387" i="2"/>
  <c r="H1387" i="2"/>
  <c r="J1387" i="2"/>
  <c r="K1387" i="2"/>
  <c r="B1388" i="2"/>
  <c r="C1388" i="2"/>
  <c r="D1388" i="2"/>
  <c r="E1388" i="2"/>
  <c r="F1388" i="2"/>
  <c r="G1388" i="2"/>
  <c r="H1388" i="2"/>
  <c r="J1388" i="2"/>
  <c r="K1388" i="2"/>
  <c r="B1389" i="2"/>
  <c r="C1389" i="2"/>
  <c r="D1389" i="2"/>
  <c r="E1389" i="2"/>
  <c r="F1389" i="2"/>
  <c r="G1389" i="2"/>
  <c r="H1389" i="2"/>
  <c r="J1389" i="2"/>
  <c r="K1389" i="2"/>
  <c r="B1390" i="2"/>
  <c r="C1390" i="2"/>
  <c r="D1390" i="2"/>
  <c r="E1390" i="2"/>
  <c r="F1390" i="2"/>
  <c r="G1390" i="2"/>
  <c r="H1390" i="2"/>
  <c r="J1390" i="2"/>
  <c r="K1390" i="2"/>
  <c r="B1391" i="2"/>
  <c r="C1391" i="2"/>
  <c r="D1391" i="2"/>
  <c r="E1391" i="2"/>
  <c r="F1391" i="2"/>
  <c r="G1391" i="2"/>
  <c r="H1391" i="2"/>
  <c r="J1391" i="2"/>
  <c r="K1391" i="2"/>
  <c r="B1392" i="2"/>
  <c r="C1392" i="2"/>
  <c r="D1392" i="2"/>
  <c r="E1392" i="2"/>
  <c r="F1392" i="2"/>
  <c r="G1392" i="2"/>
  <c r="H1392" i="2"/>
  <c r="J1392" i="2"/>
  <c r="K1392" i="2"/>
  <c r="L1392" i="2" s="1"/>
  <c r="B1393" i="2"/>
  <c r="C1393" i="2"/>
  <c r="D1393" i="2"/>
  <c r="E1393" i="2"/>
  <c r="F1393" i="2"/>
  <c r="G1393" i="2"/>
  <c r="H1393" i="2"/>
  <c r="J1393" i="2"/>
  <c r="K1393" i="2"/>
  <c r="B1394" i="2"/>
  <c r="C1394" i="2"/>
  <c r="D1394" i="2"/>
  <c r="E1394" i="2"/>
  <c r="F1394" i="2"/>
  <c r="G1394" i="2"/>
  <c r="H1394" i="2"/>
  <c r="J1394" i="2"/>
  <c r="K1394" i="2"/>
  <c r="B1395" i="2"/>
  <c r="C1395" i="2"/>
  <c r="D1395" i="2"/>
  <c r="E1395" i="2"/>
  <c r="F1395" i="2"/>
  <c r="G1395" i="2"/>
  <c r="H1395" i="2"/>
  <c r="J1395" i="2"/>
  <c r="K1395" i="2"/>
  <c r="B1396" i="2"/>
  <c r="C1396" i="2"/>
  <c r="D1396" i="2"/>
  <c r="E1396" i="2"/>
  <c r="F1396" i="2"/>
  <c r="G1396" i="2"/>
  <c r="H1396" i="2"/>
  <c r="J1396" i="2"/>
  <c r="K1396" i="2"/>
  <c r="B1397" i="2"/>
  <c r="C1397" i="2"/>
  <c r="D1397" i="2"/>
  <c r="E1397" i="2"/>
  <c r="F1397" i="2"/>
  <c r="G1397" i="2"/>
  <c r="H1397" i="2"/>
  <c r="J1397" i="2"/>
  <c r="K1397" i="2"/>
  <c r="B1398" i="2"/>
  <c r="C1398" i="2"/>
  <c r="D1398" i="2"/>
  <c r="E1398" i="2"/>
  <c r="F1398" i="2"/>
  <c r="G1398" i="2"/>
  <c r="H1398" i="2"/>
  <c r="J1398" i="2"/>
  <c r="K1398" i="2"/>
  <c r="B1399" i="2"/>
  <c r="C1399" i="2"/>
  <c r="D1399" i="2"/>
  <c r="E1399" i="2"/>
  <c r="F1399" i="2"/>
  <c r="G1399" i="2"/>
  <c r="H1399" i="2"/>
  <c r="J1399" i="2"/>
  <c r="K1399" i="2"/>
  <c r="B1400" i="2"/>
  <c r="C1400" i="2"/>
  <c r="D1400" i="2"/>
  <c r="E1400" i="2"/>
  <c r="F1400" i="2"/>
  <c r="G1400" i="2"/>
  <c r="H1400" i="2"/>
  <c r="J1400" i="2"/>
  <c r="K1400" i="2"/>
  <c r="B1401" i="2"/>
  <c r="C1401" i="2"/>
  <c r="D1401" i="2"/>
  <c r="E1401" i="2"/>
  <c r="F1401" i="2"/>
  <c r="G1401" i="2"/>
  <c r="H1401" i="2"/>
  <c r="J1401" i="2"/>
  <c r="K1401" i="2"/>
  <c r="B1402" i="2"/>
  <c r="C1402" i="2"/>
  <c r="D1402" i="2"/>
  <c r="E1402" i="2"/>
  <c r="F1402" i="2"/>
  <c r="G1402" i="2"/>
  <c r="H1402" i="2"/>
  <c r="J1402" i="2"/>
  <c r="K1402" i="2"/>
  <c r="B1403" i="2"/>
  <c r="C1403" i="2"/>
  <c r="D1403" i="2"/>
  <c r="E1403" i="2"/>
  <c r="F1403" i="2"/>
  <c r="G1403" i="2"/>
  <c r="H1403" i="2"/>
  <c r="J1403" i="2"/>
  <c r="K1403" i="2"/>
  <c r="B1404" i="2"/>
  <c r="C1404" i="2"/>
  <c r="D1404" i="2"/>
  <c r="E1404" i="2"/>
  <c r="F1404" i="2"/>
  <c r="G1404" i="2"/>
  <c r="H1404" i="2"/>
  <c r="J1404" i="2"/>
  <c r="K1404" i="2"/>
  <c r="B1405" i="2"/>
  <c r="C1405" i="2"/>
  <c r="D1405" i="2"/>
  <c r="E1405" i="2"/>
  <c r="F1405" i="2"/>
  <c r="G1405" i="2"/>
  <c r="H1405" i="2"/>
  <c r="J1405" i="2"/>
  <c r="K1405" i="2"/>
  <c r="B1406" i="2"/>
  <c r="C1406" i="2"/>
  <c r="D1406" i="2"/>
  <c r="E1406" i="2"/>
  <c r="F1406" i="2"/>
  <c r="G1406" i="2"/>
  <c r="H1406" i="2"/>
  <c r="J1406" i="2"/>
  <c r="K1406" i="2"/>
  <c r="B1407" i="2"/>
  <c r="C1407" i="2"/>
  <c r="D1407" i="2"/>
  <c r="E1407" i="2"/>
  <c r="F1407" i="2"/>
  <c r="G1407" i="2"/>
  <c r="H1407" i="2"/>
  <c r="J1407" i="2"/>
  <c r="K1407" i="2"/>
  <c r="B1408" i="2"/>
  <c r="C1408" i="2"/>
  <c r="D1408" i="2"/>
  <c r="E1408" i="2"/>
  <c r="F1408" i="2"/>
  <c r="G1408" i="2"/>
  <c r="H1408" i="2"/>
  <c r="J1408" i="2"/>
  <c r="K1408" i="2"/>
  <c r="B1409" i="2"/>
  <c r="C1409" i="2"/>
  <c r="D1409" i="2"/>
  <c r="E1409" i="2"/>
  <c r="F1409" i="2"/>
  <c r="G1409" i="2"/>
  <c r="H1409" i="2"/>
  <c r="J1409" i="2"/>
  <c r="K1409" i="2"/>
  <c r="B1410" i="2"/>
  <c r="C1410" i="2"/>
  <c r="D1410" i="2"/>
  <c r="E1410" i="2"/>
  <c r="F1410" i="2"/>
  <c r="G1410" i="2"/>
  <c r="H1410" i="2"/>
  <c r="J1410" i="2"/>
  <c r="K1410" i="2"/>
  <c r="B1411" i="2"/>
  <c r="C1411" i="2"/>
  <c r="D1411" i="2"/>
  <c r="E1411" i="2"/>
  <c r="F1411" i="2"/>
  <c r="G1411" i="2"/>
  <c r="H1411" i="2"/>
  <c r="J1411" i="2"/>
  <c r="K1411" i="2"/>
  <c r="B1412" i="2"/>
  <c r="C1412" i="2"/>
  <c r="D1412" i="2"/>
  <c r="E1412" i="2"/>
  <c r="F1412" i="2"/>
  <c r="G1412" i="2"/>
  <c r="H1412" i="2"/>
  <c r="J1412" i="2"/>
  <c r="K1412" i="2"/>
  <c r="B1413" i="2"/>
  <c r="C1413" i="2"/>
  <c r="D1413" i="2"/>
  <c r="E1413" i="2"/>
  <c r="F1413" i="2"/>
  <c r="G1413" i="2"/>
  <c r="H1413" i="2"/>
  <c r="J1413" i="2"/>
  <c r="K1413" i="2"/>
  <c r="B1414" i="2"/>
  <c r="C1414" i="2"/>
  <c r="D1414" i="2"/>
  <c r="E1414" i="2"/>
  <c r="F1414" i="2"/>
  <c r="G1414" i="2"/>
  <c r="H1414" i="2"/>
  <c r="J1414" i="2"/>
  <c r="K1414" i="2"/>
  <c r="B1415" i="2"/>
  <c r="C1415" i="2"/>
  <c r="D1415" i="2"/>
  <c r="E1415" i="2"/>
  <c r="F1415" i="2"/>
  <c r="G1415" i="2"/>
  <c r="H1415" i="2"/>
  <c r="J1415" i="2"/>
  <c r="K1415" i="2"/>
  <c r="B1416" i="2"/>
  <c r="C1416" i="2"/>
  <c r="D1416" i="2"/>
  <c r="E1416" i="2"/>
  <c r="F1416" i="2"/>
  <c r="G1416" i="2"/>
  <c r="H1416" i="2"/>
  <c r="J1416" i="2"/>
  <c r="K1416" i="2"/>
  <c r="B1417" i="2"/>
  <c r="C1417" i="2"/>
  <c r="D1417" i="2"/>
  <c r="E1417" i="2"/>
  <c r="F1417" i="2"/>
  <c r="G1417" i="2"/>
  <c r="H1417" i="2"/>
  <c r="J1417" i="2"/>
  <c r="L1417" i="2" s="1"/>
  <c r="K1417" i="2"/>
  <c r="B1418" i="2"/>
  <c r="C1418" i="2"/>
  <c r="D1418" i="2"/>
  <c r="E1418" i="2"/>
  <c r="F1418" i="2"/>
  <c r="G1418" i="2"/>
  <c r="H1418" i="2"/>
  <c r="J1418" i="2"/>
  <c r="K1418" i="2"/>
  <c r="B1419" i="2"/>
  <c r="C1419" i="2"/>
  <c r="D1419" i="2"/>
  <c r="E1419" i="2"/>
  <c r="F1419" i="2"/>
  <c r="G1419" i="2"/>
  <c r="H1419" i="2"/>
  <c r="J1419" i="2"/>
  <c r="K1419" i="2"/>
  <c r="B1420" i="2"/>
  <c r="C1420" i="2"/>
  <c r="D1420" i="2"/>
  <c r="E1420" i="2"/>
  <c r="F1420" i="2"/>
  <c r="G1420" i="2"/>
  <c r="H1420" i="2"/>
  <c r="J1420" i="2"/>
  <c r="K1420" i="2"/>
  <c r="B1421" i="2"/>
  <c r="C1421" i="2"/>
  <c r="D1421" i="2"/>
  <c r="E1421" i="2"/>
  <c r="F1421" i="2"/>
  <c r="G1421" i="2"/>
  <c r="H1421" i="2"/>
  <c r="J1421" i="2"/>
  <c r="K1421" i="2"/>
  <c r="B1422" i="2"/>
  <c r="C1422" i="2"/>
  <c r="D1422" i="2"/>
  <c r="E1422" i="2"/>
  <c r="F1422" i="2"/>
  <c r="G1422" i="2"/>
  <c r="H1422" i="2"/>
  <c r="J1422" i="2"/>
  <c r="K1422" i="2"/>
  <c r="B1423" i="2"/>
  <c r="C1423" i="2"/>
  <c r="D1423" i="2"/>
  <c r="E1423" i="2"/>
  <c r="F1423" i="2"/>
  <c r="G1423" i="2"/>
  <c r="H1423" i="2"/>
  <c r="J1423" i="2"/>
  <c r="K1423" i="2"/>
  <c r="L1423" i="2" s="1"/>
  <c r="B1424" i="2"/>
  <c r="C1424" i="2"/>
  <c r="D1424" i="2"/>
  <c r="E1424" i="2"/>
  <c r="F1424" i="2"/>
  <c r="G1424" i="2"/>
  <c r="H1424" i="2"/>
  <c r="J1424" i="2"/>
  <c r="L1424" i="2" s="1"/>
  <c r="K1424" i="2"/>
  <c r="B1425" i="2"/>
  <c r="C1425" i="2"/>
  <c r="D1425" i="2"/>
  <c r="E1425" i="2"/>
  <c r="F1425" i="2"/>
  <c r="G1425" i="2"/>
  <c r="H1425" i="2"/>
  <c r="J1425" i="2"/>
  <c r="K1425" i="2"/>
  <c r="B1426" i="2"/>
  <c r="C1426" i="2"/>
  <c r="D1426" i="2"/>
  <c r="E1426" i="2"/>
  <c r="F1426" i="2"/>
  <c r="G1426" i="2"/>
  <c r="H1426" i="2"/>
  <c r="J1426" i="2"/>
  <c r="K1426" i="2"/>
  <c r="B1427" i="2"/>
  <c r="C1427" i="2"/>
  <c r="D1427" i="2"/>
  <c r="E1427" i="2"/>
  <c r="F1427" i="2"/>
  <c r="G1427" i="2"/>
  <c r="H1427" i="2"/>
  <c r="J1427" i="2"/>
  <c r="K1427" i="2"/>
  <c r="B1428" i="2"/>
  <c r="C1428" i="2"/>
  <c r="D1428" i="2"/>
  <c r="E1428" i="2"/>
  <c r="F1428" i="2"/>
  <c r="G1428" i="2"/>
  <c r="H1428" i="2"/>
  <c r="J1428" i="2"/>
  <c r="K1428" i="2"/>
  <c r="B1429" i="2"/>
  <c r="C1429" i="2"/>
  <c r="D1429" i="2"/>
  <c r="E1429" i="2"/>
  <c r="F1429" i="2"/>
  <c r="G1429" i="2"/>
  <c r="H1429" i="2"/>
  <c r="J1429" i="2"/>
  <c r="K1429" i="2"/>
  <c r="B1430" i="2"/>
  <c r="C1430" i="2"/>
  <c r="D1430" i="2"/>
  <c r="E1430" i="2"/>
  <c r="F1430" i="2"/>
  <c r="G1430" i="2"/>
  <c r="H1430" i="2"/>
  <c r="J1430" i="2"/>
  <c r="K1430" i="2"/>
  <c r="B1431" i="2"/>
  <c r="C1431" i="2"/>
  <c r="D1431" i="2"/>
  <c r="E1431" i="2"/>
  <c r="F1431" i="2"/>
  <c r="G1431" i="2"/>
  <c r="H1431" i="2"/>
  <c r="J1431" i="2"/>
  <c r="K1431" i="2"/>
  <c r="B1432" i="2"/>
  <c r="C1432" i="2"/>
  <c r="D1432" i="2"/>
  <c r="E1432" i="2"/>
  <c r="F1432" i="2"/>
  <c r="G1432" i="2"/>
  <c r="H1432" i="2"/>
  <c r="J1432" i="2"/>
  <c r="K1432" i="2"/>
  <c r="B1433" i="2"/>
  <c r="C1433" i="2"/>
  <c r="D1433" i="2"/>
  <c r="E1433" i="2"/>
  <c r="F1433" i="2"/>
  <c r="G1433" i="2"/>
  <c r="H1433" i="2"/>
  <c r="J1433" i="2"/>
  <c r="K1433" i="2"/>
  <c r="B1434" i="2"/>
  <c r="C1434" i="2"/>
  <c r="D1434" i="2"/>
  <c r="E1434" i="2"/>
  <c r="F1434" i="2"/>
  <c r="G1434" i="2"/>
  <c r="H1434" i="2"/>
  <c r="J1434" i="2"/>
  <c r="K1434" i="2"/>
  <c r="B1435" i="2"/>
  <c r="C1435" i="2"/>
  <c r="D1435" i="2"/>
  <c r="E1435" i="2"/>
  <c r="F1435" i="2"/>
  <c r="G1435" i="2"/>
  <c r="H1435" i="2"/>
  <c r="J1435" i="2"/>
  <c r="K1435" i="2"/>
  <c r="B1436" i="2"/>
  <c r="C1436" i="2"/>
  <c r="D1436" i="2"/>
  <c r="E1436" i="2"/>
  <c r="F1436" i="2"/>
  <c r="G1436" i="2"/>
  <c r="H1436" i="2"/>
  <c r="J1436" i="2"/>
  <c r="K1436" i="2"/>
  <c r="B1437" i="2"/>
  <c r="C1437" i="2"/>
  <c r="D1437" i="2"/>
  <c r="E1437" i="2"/>
  <c r="F1437" i="2"/>
  <c r="G1437" i="2"/>
  <c r="H1437" i="2"/>
  <c r="J1437" i="2"/>
  <c r="K1437" i="2"/>
  <c r="B1438" i="2"/>
  <c r="C1438" i="2"/>
  <c r="D1438" i="2"/>
  <c r="E1438" i="2"/>
  <c r="F1438" i="2"/>
  <c r="G1438" i="2"/>
  <c r="H1438" i="2"/>
  <c r="J1438" i="2"/>
  <c r="K1438" i="2"/>
  <c r="B1439" i="2"/>
  <c r="C1439" i="2"/>
  <c r="D1439" i="2"/>
  <c r="E1439" i="2"/>
  <c r="F1439" i="2"/>
  <c r="G1439" i="2"/>
  <c r="H1439" i="2"/>
  <c r="J1439" i="2"/>
  <c r="K1439" i="2"/>
  <c r="L1439" i="2" s="1"/>
  <c r="B1440" i="2"/>
  <c r="C1440" i="2"/>
  <c r="D1440" i="2"/>
  <c r="E1440" i="2"/>
  <c r="F1440" i="2"/>
  <c r="G1440" i="2"/>
  <c r="H1440" i="2"/>
  <c r="J1440" i="2"/>
  <c r="K1440" i="2"/>
  <c r="B1441" i="2"/>
  <c r="C1441" i="2"/>
  <c r="D1441" i="2"/>
  <c r="E1441" i="2"/>
  <c r="F1441" i="2"/>
  <c r="G1441" i="2"/>
  <c r="H1441" i="2"/>
  <c r="J1441" i="2"/>
  <c r="K1441" i="2"/>
  <c r="B1442" i="2"/>
  <c r="C1442" i="2"/>
  <c r="D1442" i="2"/>
  <c r="E1442" i="2"/>
  <c r="F1442" i="2"/>
  <c r="G1442" i="2"/>
  <c r="H1442" i="2"/>
  <c r="J1442" i="2"/>
  <c r="K1442" i="2"/>
  <c r="B1443" i="2"/>
  <c r="C1443" i="2"/>
  <c r="D1443" i="2"/>
  <c r="E1443" i="2"/>
  <c r="F1443" i="2"/>
  <c r="G1443" i="2"/>
  <c r="H1443" i="2"/>
  <c r="J1443" i="2"/>
  <c r="K1443" i="2"/>
  <c r="B1444" i="2"/>
  <c r="C1444" i="2"/>
  <c r="D1444" i="2"/>
  <c r="E1444" i="2"/>
  <c r="F1444" i="2"/>
  <c r="G1444" i="2"/>
  <c r="H1444" i="2"/>
  <c r="J1444" i="2"/>
  <c r="K1444" i="2"/>
  <c r="B1445" i="2"/>
  <c r="C1445" i="2"/>
  <c r="D1445" i="2"/>
  <c r="E1445" i="2"/>
  <c r="F1445" i="2"/>
  <c r="G1445" i="2"/>
  <c r="H1445" i="2"/>
  <c r="J1445" i="2"/>
  <c r="K1445" i="2"/>
  <c r="B1446" i="2"/>
  <c r="C1446" i="2"/>
  <c r="D1446" i="2"/>
  <c r="E1446" i="2"/>
  <c r="F1446" i="2"/>
  <c r="G1446" i="2"/>
  <c r="H1446" i="2"/>
  <c r="J1446" i="2"/>
  <c r="K1446" i="2"/>
  <c r="B1447" i="2"/>
  <c r="C1447" i="2"/>
  <c r="D1447" i="2"/>
  <c r="E1447" i="2"/>
  <c r="F1447" i="2"/>
  <c r="G1447" i="2"/>
  <c r="H1447" i="2"/>
  <c r="J1447" i="2"/>
  <c r="K1447" i="2"/>
  <c r="B1448" i="2"/>
  <c r="C1448" i="2"/>
  <c r="D1448" i="2"/>
  <c r="E1448" i="2"/>
  <c r="F1448" i="2"/>
  <c r="G1448" i="2"/>
  <c r="H1448" i="2"/>
  <c r="J1448" i="2"/>
  <c r="K1448" i="2"/>
  <c r="B1449" i="2"/>
  <c r="C1449" i="2"/>
  <c r="D1449" i="2"/>
  <c r="E1449" i="2"/>
  <c r="F1449" i="2"/>
  <c r="G1449" i="2"/>
  <c r="H1449" i="2"/>
  <c r="J1449" i="2"/>
  <c r="K1449" i="2"/>
  <c r="B1450" i="2"/>
  <c r="C1450" i="2"/>
  <c r="D1450" i="2"/>
  <c r="E1450" i="2"/>
  <c r="F1450" i="2"/>
  <c r="G1450" i="2"/>
  <c r="H1450" i="2"/>
  <c r="J1450" i="2"/>
  <c r="K1450" i="2"/>
  <c r="B1451" i="2"/>
  <c r="C1451" i="2"/>
  <c r="D1451" i="2"/>
  <c r="E1451" i="2"/>
  <c r="F1451" i="2"/>
  <c r="G1451" i="2"/>
  <c r="H1451" i="2"/>
  <c r="J1451" i="2"/>
  <c r="K1451" i="2"/>
  <c r="B1452" i="2"/>
  <c r="C1452" i="2"/>
  <c r="D1452" i="2"/>
  <c r="E1452" i="2"/>
  <c r="F1452" i="2"/>
  <c r="G1452" i="2"/>
  <c r="H1452" i="2"/>
  <c r="J1452" i="2"/>
  <c r="K1452" i="2"/>
  <c r="B1453" i="2"/>
  <c r="C1453" i="2"/>
  <c r="D1453" i="2"/>
  <c r="E1453" i="2"/>
  <c r="F1453" i="2"/>
  <c r="G1453" i="2"/>
  <c r="H1453" i="2"/>
  <c r="J1453" i="2"/>
  <c r="K1453" i="2"/>
  <c r="B1454" i="2"/>
  <c r="C1454" i="2"/>
  <c r="D1454" i="2"/>
  <c r="E1454" i="2"/>
  <c r="F1454" i="2"/>
  <c r="G1454" i="2"/>
  <c r="H1454" i="2"/>
  <c r="J1454" i="2"/>
  <c r="K1454" i="2"/>
  <c r="B1455" i="2"/>
  <c r="C1455" i="2"/>
  <c r="D1455" i="2"/>
  <c r="E1455" i="2"/>
  <c r="F1455" i="2"/>
  <c r="G1455" i="2"/>
  <c r="H1455" i="2"/>
  <c r="J1455" i="2"/>
  <c r="K1455" i="2"/>
  <c r="L1455" i="2" s="1"/>
  <c r="B1456" i="2"/>
  <c r="C1456" i="2"/>
  <c r="D1456" i="2"/>
  <c r="E1456" i="2"/>
  <c r="F1456" i="2"/>
  <c r="G1456" i="2"/>
  <c r="H1456" i="2"/>
  <c r="J1456" i="2"/>
  <c r="K1456" i="2"/>
  <c r="B1457" i="2"/>
  <c r="C1457" i="2"/>
  <c r="D1457" i="2"/>
  <c r="E1457" i="2"/>
  <c r="F1457" i="2"/>
  <c r="G1457" i="2"/>
  <c r="H1457" i="2"/>
  <c r="J1457" i="2"/>
  <c r="K1457" i="2"/>
  <c r="B1458" i="2"/>
  <c r="C1458" i="2"/>
  <c r="D1458" i="2"/>
  <c r="E1458" i="2"/>
  <c r="F1458" i="2"/>
  <c r="G1458" i="2"/>
  <c r="H1458" i="2"/>
  <c r="J1458" i="2"/>
  <c r="K1458" i="2"/>
  <c r="B1459" i="2"/>
  <c r="C1459" i="2"/>
  <c r="D1459" i="2"/>
  <c r="E1459" i="2"/>
  <c r="F1459" i="2"/>
  <c r="G1459" i="2"/>
  <c r="H1459" i="2"/>
  <c r="J1459" i="2"/>
  <c r="K1459" i="2"/>
  <c r="B1460" i="2"/>
  <c r="C1460" i="2"/>
  <c r="D1460" i="2"/>
  <c r="E1460" i="2"/>
  <c r="F1460" i="2"/>
  <c r="G1460" i="2"/>
  <c r="H1460" i="2"/>
  <c r="J1460" i="2"/>
  <c r="K1460" i="2"/>
  <c r="B1461" i="2"/>
  <c r="C1461" i="2"/>
  <c r="D1461" i="2"/>
  <c r="E1461" i="2"/>
  <c r="F1461" i="2"/>
  <c r="G1461" i="2"/>
  <c r="H1461" i="2"/>
  <c r="J1461" i="2"/>
  <c r="K1461" i="2"/>
  <c r="B1462" i="2"/>
  <c r="C1462" i="2"/>
  <c r="D1462" i="2"/>
  <c r="E1462" i="2"/>
  <c r="F1462" i="2"/>
  <c r="G1462" i="2"/>
  <c r="H1462" i="2"/>
  <c r="J1462" i="2"/>
  <c r="K1462" i="2"/>
  <c r="B1463" i="2"/>
  <c r="C1463" i="2"/>
  <c r="D1463" i="2"/>
  <c r="E1463" i="2"/>
  <c r="F1463" i="2"/>
  <c r="G1463" i="2"/>
  <c r="H1463" i="2"/>
  <c r="J1463" i="2"/>
  <c r="K1463" i="2"/>
  <c r="B1464" i="2"/>
  <c r="C1464" i="2"/>
  <c r="D1464" i="2"/>
  <c r="E1464" i="2"/>
  <c r="F1464" i="2"/>
  <c r="G1464" i="2"/>
  <c r="H1464" i="2"/>
  <c r="J1464" i="2"/>
  <c r="K1464" i="2"/>
  <c r="B1465" i="2"/>
  <c r="C1465" i="2"/>
  <c r="D1465" i="2"/>
  <c r="E1465" i="2"/>
  <c r="F1465" i="2"/>
  <c r="G1465" i="2"/>
  <c r="H1465" i="2"/>
  <c r="J1465" i="2"/>
  <c r="K1465" i="2"/>
  <c r="B1466" i="2"/>
  <c r="C1466" i="2"/>
  <c r="D1466" i="2"/>
  <c r="E1466" i="2"/>
  <c r="F1466" i="2"/>
  <c r="G1466" i="2"/>
  <c r="H1466" i="2"/>
  <c r="J1466" i="2"/>
  <c r="K1466" i="2"/>
  <c r="B1467" i="2"/>
  <c r="C1467" i="2"/>
  <c r="D1467" i="2"/>
  <c r="E1467" i="2"/>
  <c r="F1467" i="2"/>
  <c r="G1467" i="2"/>
  <c r="H1467" i="2"/>
  <c r="J1467" i="2"/>
  <c r="K1467" i="2"/>
  <c r="B1468" i="2"/>
  <c r="C1468" i="2"/>
  <c r="D1468" i="2"/>
  <c r="E1468" i="2"/>
  <c r="F1468" i="2"/>
  <c r="G1468" i="2"/>
  <c r="H1468" i="2"/>
  <c r="J1468" i="2"/>
  <c r="K1468" i="2"/>
  <c r="B1469" i="2"/>
  <c r="C1469" i="2"/>
  <c r="D1469" i="2"/>
  <c r="E1469" i="2"/>
  <c r="F1469" i="2"/>
  <c r="G1469" i="2"/>
  <c r="H1469" i="2"/>
  <c r="J1469" i="2"/>
  <c r="K1469" i="2"/>
  <c r="B1470" i="2"/>
  <c r="C1470" i="2"/>
  <c r="D1470" i="2"/>
  <c r="E1470" i="2"/>
  <c r="F1470" i="2"/>
  <c r="G1470" i="2"/>
  <c r="H1470" i="2"/>
  <c r="J1470" i="2"/>
  <c r="K1470" i="2"/>
  <c r="B1471" i="2"/>
  <c r="C1471" i="2"/>
  <c r="D1471" i="2"/>
  <c r="E1471" i="2"/>
  <c r="F1471" i="2"/>
  <c r="G1471" i="2"/>
  <c r="H1471" i="2"/>
  <c r="J1471" i="2"/>
  <c r="K1471" i="2"/>
  <c r="L1471" i="2" s="1"/>
  <c r="B1472" i="2"/>
  <c r="C1472" i="2"/>
  <c r="D1472" i="2"/>
  <c r="E1472" i="2"/>
  <c r="F1472" i="2"/>
  <c r="G1472" i="2"/>
  <c r="H1472" i="2"/>
  <c r="J1472" i="2"/>
  <c r="K1472" i="2"/>
  <c r="B1473" i="2"/>
  <c r="C1473" i="2"/>
  <c r="D1473" i="2"/>
  <c r="E1473" i="2"/>
  <c r="F1473" i="2"/>
  <c r="G1473" i="2"/>
  <c r="H1473" i="2"/>
  <c r="J1473" i="2"/>
  <c r="K1473" i="2"/>
  <c r="B1474" i="2"/>
  <c r="C1474" i="2"/>
  <c r="D1474" i="2"/>
  <c r="E1474" i="2"/>
  <c r="F1474" i="2"/>
  <c r="G1474" i="2"/>
  <c r="H1474" i="2"/>
  <c r="J1474" i="2"/>
  <c r="K1474" i="2"/>
  <c r="B1475" i="2"/>
  <c r="C1475" i="2"/>
  <c r="D1475" i="2"/>
  <c r="E1475" i="2"/>
  <c r="F1475" i="2"/>
  <c r="G1475" i="2"/>
  <c r="H1475" i="2"/>
  <c r="J1475" i="2"/>
  <c r="K1475" i="2"/>
  <c r="B1476" i="2"/>
  <c r="C1476" i="2"/>
  <c r="D1476" i="2"/>
  <c r="E1476" i="2"/>
  <c r="F1476" i="2"/>
  <c r="G1476" i="2"/>
  <c r="H1476" i="2"/>
  <c r="J1476" i="2"/>
  <c r="K1476" i="2"/>
  <c r="B1477" i="2"/>
  <c r="C1477" i="2"/>
  <c r="D1477" i="2"/>
  <c r="E1477" i="2"/>
  <c r="F1477" i="2"/>
  <c r="G1477" i="2"/>
  <c r="H1477" i="2"/>
  <c r="J1477" i="2"/>
  <c r="K1477" i="2"/>
  <c r="B1478" i="2"/>
  <c r="C1478" i="2"/>
  <c r="D1478" i="2"/>
  <c r="E1478" i="2"/>
  <c r="F1478" i="2"/>
  <c r="G1478" i="2"/>
  <c r="H1478" i="2"/>
  <c r="J1478" i="2"/>
  <c r="K1478" i="2"/>
  <c r="B1479" i="2"/>
  <c r="C1479" i="2"/>
  <c r="D1479" i="2"/>
  <c r="E1479" i="2"/>
  <c r="F1479" i="2"/>
  <c r="G1479" i="2"/>
  <c r="H1479" i="2"/>
  <c r="J1479" i="2"/>
  <c r="K1479" i="2"/>
  <c r="B1480" i="2"/>
  <c r="C1480" i="2"/>
  <c r="D1480" i="2"/>
  <c r="E1480" i="2"/>
  <c r="F1480" i="2"/>
  <c r="G1480" i="2"/>
  <c r="H1480" i="2"/>
  <c r="J1480" i="2"/>
  <c r="K1480" i="2"/>
  <c r="B1481" i="2"/>
  <c r="C1481" i="2"/>
  <c r="D1481" i="2"/>
  <c r="E1481" i="2"/>
  <c r="F1481" i="2"/>
  <c r="G1481" i="2"/>
  <c r="H1481" i="2"/>
  <c r="J1481" i="2"/>
  <c r="K1481" i="2"/>
  <c r="B1482" i="2"/>
  <c r="C1482" i="2"/>
  <c r="D1482" i="2"/>
  <c r="E1482" i="2"/>
  <c r="F1482" i="2"/>
  <c r="G1482" i="2"/>
  <c r="H1482" i="2"/>
  <c r="J1482" i="2"/>
  <c r="K1482" i="2"/>
  <c r="B1483" i="2"/>
  <c r="C1483" i="2"/>
  <c r="D1483" i="2"/>
  <c r="E1483" i="2"/>
  <c r="F1483" i="2"/>
  <c r="G1483" i="2"/>
  <c r="H1483" i="2"/>
  <c r="J1483" i="2"/>
  <c r="K1483" i="2"/>
  <c r="B1484" i="2"/>
  <c r="C1484" i="2"/>
  <c r="D1484" i="2"/>
  <c r="E1484" i="2"/>
  <c r="F1484" i="2"/>
  <c r="G1484" i="2"/>
  <c r="H1484" i="2"/>
  <c r="J1484" i="2"/>
  <c r="K1484" i="2"/>
  <c r="B1485" i="2"/>
  <c r="C1485" i="2"/>
  <c r="D1485" i="2"/>
  <c r="E1485" i="2"/>
  <c r="F1485" i="2"/>
  <c r="G1485" i="2"/>
  <c r="H1485" i="2"/>
  <c r="J1485" i="2"/>
  <c r="K1485" i="2"/>
  <c r="B1486" i="2"/>
  <c r="C1486" i="2"/>
  <c r="D1486" i="2"/>
  <c r="E1486" i="2"/>
  <c r="F1486" i="2"/>
  <c r="G1486" i="2"/>
  <c r="H1486" i="2"/>
  <c r="J1486" i="2"/>
  <c r="K1486" i="2"/>
  <c r="B1487" i="2"/>
  <c r="C1487" i="2"/>
  <c r="D1487" i="2"/>
  <c r="E1487" i="2"/>
  <c r="F1487" i="2"/>
  <c r="G1487" i="2"/>
  <c r="H1487" i="2"/>
  <c r="J1487" i="2"/>
  <c r="K1487" i="2"/>
  <c r="L1487" i="2" s="1"/>
  <c r="B1488" i="2"/>
  <c r="C1488" i="2"/>
  <c r="D1488" i="2"/>
  <c r="E1488" i="2"/>
  <c r="F1488" i="2"/>
  <c r="G1488" i="2"/>
  <c r="H1488" i="2"/>
  <c r="J1488" i="2"/>
  <c r="K1488" i="2"/>
  <c r="B1489" i="2"/>
  <c r="C1489" i="2"/>
  <c r="D1489" i="2"/>
  <c r="E1489" i="2"/>
  <c r="F1489" i="2"/>
  <c r="G1489" i="2"/>
  <c r="H1489" i="2"/>
  <c r="J1489" i="2"/>
  <c r="K1489" i="2"/>
  <c r="B1490" i="2"/>
  <c r="C1490" i="2"/>
  <c r="D1490" i="2"/>
  <c r="E1490" i="2"/>
  <c r="F1490" i="2"/>
  <c r="G1490" i="2"/>
  <c r="H1490" i="2"/>
  <c r="J1490" i="2"/>
  <c r="K1490" i="2"/>
  <c r="B1491" i="2"/>
  <c r="C1491" i="2"/>
  <c r="D1491" i="2"/>
  <c r="E1491" i="2"/>
  <c r="F1491" i="2"/>
  <c r="G1491" i="2"/>
  <c r="H1491" i="2"/>
  <c r="J1491" i="2"/>
  <c r="K1491" i="2"/>
  <c r="B1492" i="2"/>
  <c r="C1492" i="2"/>
  <c r="D1492" i="2"/>
  <c r="E1492" i="2"/>
  <c r="F1492" i="2"/>
  <c r="G1492" i="2"/>
  <c r="H1492" i="2"/>
  <c r="J1492" i="2"/>
  <c r="K1492" i="2"/>
  <c r="B1493" i="2"/>
  <c r="C1493" i="2"/>
  <c r="D1493" i="2"/>
  <c r="E1493" i="2"/>
  <c r="F1493" i="2"/>
  <c r="G1493" i="2"/>
  <c r="H1493" i="2"/>
  <c r="J1493" i="2"/>
  <c r="K1493" i="2"/>
  <c r="B1494" i="2"/>
  <c r="C1494" i="2"/>
  <c r="D1494" i="2"/>
  <c r="E1494" i="2"/>
  <c r="F1494" i="2"/>
  <c r="G1494" i="2"/>
  <c r="H1494" i="2"/>
  <c r="J1494" i="2"/>
  <c r="K1494" i="2"/>
  <c r="B1495" i="2"/>
  <c r="C1495" i="2"/>
  <c r="D1495" i="2"/>
  <c r="E1495" i="2"/>
  <c r="F1495" i="2"/>
  <c r="G1495" i="2"/>
  <c r="H1495" i="2"/>
  <c r="J1495" i="2"/>
  <c r="K1495" i="2"/>
  <c r="B1496" i="2"/>
  <c r="C1496" i="2"/>
  <c r="D1496" i="2"/>
  <c r="E1496" i="2"/>
  <c r="F1496" i="2"/>
  <c r="G1496" i="2"/>
  <c r="H1496" i="2"/>
  <c r="J1496" i="2"/>
  <c r="K1496" i="2"/>
  <c r="B1497" i="2"/>
  <c r="C1497" i="2"/>
  <c r="D1497" i="2"/>
  <c r="E1497" i="2"/>
  <c r="F1497" i="2"/>
  <c r="G1497" i="2"/>
  <c r="H1497" i="2"/>
  <c r="J1497" i="2"/>
  <c r="K1497" i="2"/>
  <c r="B1498" i="2"/>
  <c r="C1498" i="2"/>
  <c r="D1498" i="2"/>
  <c r="E1498" i="2"/>
  <c r="F1498" i="2"/>
  <c r="G1498" i="2"/>
  <c r="H1498" i="2"/>
  <c r="J1498" i="2"/>
  <c r="K1498" i="2"/>
  <c r="B1499" i="2"/>
  <c r="C1499" i="2"/>
  <c r="D1499" i="2"/>
  <c r="E1499" i="2"/>
  <c r="F1499" i="2"/>
  <c r="G1499" i="2"/>
  <c r="H1499" i="2"/>
  <c r="J1499" i="2"/>
  <c r="K1499" i="2"/>
  <c r="B1500" i="2"/>
  <c r="C1500" i="2"/>
  <c r="D1500" i="2"/>
  <c r="E1500" i="2"/>
  <c r="F1500" i="2"/>
  <c r="G1500" i="2"/>
  <c r="H1500" i="2"/>
  <c r="J1500" i="2"/>
  <c r="K1500" i="2"/>
  <c r="B1501" i="2"/>
  <c r="C1501" i="2"/>
  <c r="D1501" i="2"/>
  <c r="E1501" i="2"/>
  <c r="F1501" i="2"/>
  <c r="G1501" i="2"/>
  <c r="H1501" i="2"/>
  <c r="J1501" i="2"/>
  <c r="K1501" i="2"/>
  <c r="B1502" i="2"/>
  <c r="C1502" i="2"/>
  <c r="D1502" i="2"/>
  <c r="E1502" i="2"/>
  <c r="F1502" i="2"/>
  <c r="G1502" i="2"/>
  <c r="H1502" i="2"/>
  <c r="J1502" i="2"/>
  <c r="K1502" i="2"/>
  <c r="B1503" i="2"/>
  <c r="C1503" i="2"/>
  <c r="D1503" i="2"/>
  <c r="E1503" i="2"/>
  <c r="F1503" i="2"/>
  <c r="G1503" i="2"/>
  <c r="H1503" i="2"/>
  <c r="J1503" i="2"/>
  <c r="K1503" i="2"/>
  <c r="L1503" i="2" s="1"/>
  <c r="B1504" i="2"/>
  <c r="C1504" i="2"/>
  <c r="D1504" i="2"/>
  <c r="E1504" i="2"/>
  <c r="F1504" i="2"/>
  <c r="G1504" i="2"/>
  <c r="H1504" i="2"/>
  <c r="J1504" i="2"/>
  <c r="K1504" i="2"/>
  <c r="B1505" i="2"/>
  <c r="C1505" i="2"/>
  <c r="D1505" i="2"/>
  <c r="E1505" i="2"/>
  <c r="F1505" i="2"/>
  <c r="G1505" i="2"/>
  <c r="H1505" i="2"/>
  <c r="J1505" i="2"/>
  <c r="K1505" i="2"/>
  <c r="B1506" i="2"/>
  <c r="C1506" i="2"/>
  <c r="D1506" i="2"/>
  <c r="E1506" i="2"/>
  <c r="F1506" i="2"/>
  <c r="G1506" i="2"/>
  <c r="H1506" i="2"/>
  <c r="J1506" i="2"/>
  <c r="K1506" i="2"/>
  <c r="B1507" i="2"/>
  <c r="C1507" i="2"/>
  <c r="D1507" i="2"/>
  <c r="E1507" i="2"/>
  <c r="F1507" i="2"/>
  <c r="G1507" i="2"/>
  <c r="H1507" i="2"/>
  <c r="J1507" i="2"/>
  <c r="K1507" i="2"/>
  <c r="B1508" i="2"/>
  <c r="C1508" i="2"/>
  <c r="D1508" i="2"/>
  <c r="E1508" i="2"/>
  <c r="F1508" i="2"/>
  <c r="G1508" i="2"/>
  <c r="H1508" i="2"/>
  <c r="J1508" i="2"/>
  <c r="K1508" i="2"/>
  <c r="B1509" i="2"/>
  <c r="C1509" i="2"/>
  <c r="D1509" i="2"/>
  <c r="E1509" i="2"/>
  <c r="F1509" i="2"/>
  <c r="G1509" i="2"/>
  <c r="H1509" i="2"/>
  <c r="J1509" i="2"/>
  <c r="K1509" i="2"/>
  <c r="B1510" i="2"/>
  <c r="C1510" i="2"/>
  <c r="D1510" i="2"/>
  <c r="E1510" i="2"/>
  <c r="F1510" i="2"/>
  <c r="G1510" i="2"/>
  <c r="H1510" i="2"/>
  <c r="J1510" i="2"/>
  <c r="K1510" i="2"/>
  <c r="B1511" i="2"/>
  <c r="C1511" i="2"/>
  <c r="D1511" i="2"/>
  <c r="E1511" i="2"/>
  <c r="F1511" i="2"/>
  <c r="G1511" i="2"/>
  <c r="H1511" i="2"/>
  <c r="J1511" i="2"/>
  <c r="K1511" i="2"/>
  <c r="B1512" i="2"/>
  <c r="C1512" i="2"/>
  <c r="D1512" i="2"/>
  <c r="E1512" i="2"/>
  <c r="F1512" i="2"/>
  <c r="G1512" i="2"/>
  <c r="H1512" i="2"/>
  <c r="J1512" i="2"/>
  <c r="K1512" i="2"/>
  <c r="B1513" i="2"/>
  <c r="C1513" i="2"/>
  <c r="D1513" i="2"/>
  <c r="E1513" i="2"/>
  <c r="F1513" i="2"/>
  <c r="G1513" i="2"/>
  <c r="H1513" i="2"/>
  <c r="J1513" i="2"/>
  <c r="K1513" i="2"/>
  <c r="B1514" i="2"/>
  <c r="C1514" i="2"/>
  <c r="D1514" i="2"/>
  <c r="E1514" i="2"/>
  <c r="F1514" i="2"/>
  <c r="G1514" i="2"/>
  <c r="H1514" i="2"/>
  <c r="J1514" i="2"/>
  <c r="K1514" i="2"/>
  <c r="B1515" i="2"/>
  <c r="C1515" i="2"/>
  <c r="D1515" i="2"/>
  <c r="E1515" i="2"/>
  <c r="F1515" i="2"/>
  <c r="G1515" i="2"/>
  <c r="H1515" i="2"/>
  <c r="J1515" i="2"/>
  <c r="K1515" i="2"/>
  <c r="B1516" i="2"/>
  <c r="C1516" i="2"/>
  <c r="D1516" i="2"/>
  <c r="E1516" i="2"/>
  <c r="F1516" i="2"/>
  <c r="G1516" i="2"/>
  <c r="H1516" i="2"/>
  <c r="J1516" i="2"/>
  <c r="K1516" i="2"/>
  <c r="B1517" i="2"/>
  <c r="C1517" i="2"/>
  <c r="D1517" i="2"/>
  <c r="E1517" i="2"/>
  <c r="F1517" i="2"/>
  <c r="G1517" i="2"/>
  <c r="H1517" i="2"/>
  <c r="J1517" i="2"/>
  <c r="K1517" i="2"/>
  <c r="B1518" i="2"/>
  <c r="C1518" i="2"/>
  <c r="D1518" i="2"/>
  <c r="E1518" i="2"/>
  <c r="F1518" i="2"/>
  <c r="G1518" i="2"/>
  <c r="H1518" i="2"/>
  <c r="J1518" i="2"/>
  <c r="K1518" i="2"/>
  <c r="B1519" i="2"/>
  <c r="C1519" i="2"/>
  <c r="D1519" i="2"/>
  <c r="E1519" i="2"/>
  <c r="F1519" i="2"/>
  <c r="G1519" i="2"/>
  <c r="H1519" i="2"/>
  <c r="J1519" i="2"/>
  <c r="K1519" i="2"/>
  <c r="L1519" i="2" s="1"/>
  <c r="B1520" i="2"/>
  <c r="C1520" i="2"/>
  <c r="D1520" i="2"/>
  <c r="E1520" i="2"/>
  <c r="F1520" i="2"/>
  <c r="G1520" i="2"/>
  <c r="H1520" i="2"/>
  <c r="J1520" i="2"/>
  <c r="K1520" i="2"/>
  <c r="B1521" i="2"/>
  <c r="C1521" i="2"/>
  <c r="D1521" i="2"/>
  <c r="E1521" i="2"/>
  <c r="F1521" i="2"/>
  <c r="G1521" i="2"/>
  <c r="H1521" i="2"/>
  <c r="J1521" i="2"/>
  <c r="K1521" i="2"/>
  <c r="B1522" i="2"/>
  <c r="C1522" i="2"/>
  <c r="D1522" i="2"/>
  <c r="E1522" i="2"/>
  <c r="F1522" i="2"/>
  <c r="G1522" i="2"/>
  <c r="H1522" i="2"/>
  <c r="J1522" i="2"/>
  <c r="K1522" i="2"/>
  <c r="B1523" i="2"/>
  <c r="C1523" i="2"/>
  <c r="D1523" i="2"/>
  <c r="E1523" i="2"/>
  <c r="F1523" i="2"/>
  <c r="G1523" i="2"/>
  <c r="H1523" i="2"/>
  <c r="J1523" i="2"/>
  <c r="K1523" i="2"/>
  <c r="B1524" i="2"/>
  <c r="C1524" i="2"/>
  <c r="D1524" i="2"/>
  <c r="E1524" i="2"/>
  <c r="F1524" i="2"/>
  <c r="G1524" i="2"/>
  <c r="H1524" i="2"/>
  <c r="J1524" i="2"/>
  <c r="K1524" i="2"/>
  <c r="B1525" i="2"/>
  <c r="C1525" i="2"/>
  <c r="D1525" i="2"/>
  <c r="E1525" i="2"/>
  <c r="F1525" i="2"/>
  <c r="G1525" i="2"/>
  <c r="H1525" i="2"/>
  <c r="J1525" i="2"/>
  <c r="K1525" i="2"/>
  <c r="B1526" i="2"/>
  <c r="C1526" i="2"/>
  <c r="D1526" i="2"/>
  <c r="E1526" i="2"/>
  <c r="F1526" i="2"/>
  <c r="G1526" i="2"/>
  <c r="H1526" i="2"/>
  <c r="J1526" i="2"/>
  <c r="K1526" i="2"/>
  <c r="B1527" i="2"/>
  <c r="C1527" i="2"/>
  <c r="D1527" i="2"/>
  <c r="E1527" i="2"/>
  <c r="F1527" i="2"/>
  <c r="G1527" i="2"/>
  <c r="H1527" i="2"/>
  <c r="J1527" i="2"/>
  <c r="K1527" i="2"/>
  <c r="B1528" i="2"/>
  <c r="C1528" i="2"/>
  <c r="D1528" i="2"/>
  <c r="E1528" i="2"/>
  <c r="F1528" i="2"/>
  <c r="G1528" i="2"/>
  <c r="H1528" i="2"/>
  <c r="J1528" i="2"/>
  <c r="L1528" i="2" s="1"/>
  <c r="K1528" i="2"/>
  <c r="B1529" i="2"/>
  <c r="C1529" i="2"/>
  <c r="D1529" i="2"/>
  <c r="E1529" i="2"/>
  <c r="F1529" i="2"/>
  <c r="G1529" i="2"/>
  <c r="H1529" i="2"/>
  <c r="J1529" i="2"/>
  <c r="K1529" i="2"/>
  <c r="B1530" i="2"/>
  <c r="C1530" i="2"/>
  <c r="D1530" i="2"/>
  <c r="E1530" i="2"/>
  <c r="F1530" i="2"/>
  <c r="G1530" i="2"/>
  <c r="H1530" i="2"/>
  <c r="J1530" i="2"/>
  <c r="K1530" i="2"/>
  <c r="B1531" i="2"/>
  <c r="C1531" i="2"/>
  <c r="D1531" i="2"/>
  <c r="E1531" i="2"/>
  <c r="F1531" i="2"/>
  <c r="G1531" i="2"/>
  <c r="H1531" i="2"/>
  <c r="J1531" i="2"/>
  <c r="K1531" i="2"/>
  <c r="B1532" i="2"/>
  <c r="C1532" i="2"/>
  <c r="D1532" i="2"/>
  <c r="E1532" i="2"/>
  <c r="F1532" i="2"/>
  <c r="G1532" i="2"/>
  <c r="H1532" i="2"/>
  <c r="J1532" i="2"/>
  <c r="K1532" i="2"/>
  <c r="B1533" i="2"/>
  <c r="C1533" i="2"/>
  <c r="D1533" i="2"/>
  <c r="E1533" i="2"/>
  <c r="F1533" i="2"/>
  <c r="G1533" i="2"/>
  <c r="H1533" i="2"/>
  <c r="J1533" i="2"/>
  <c r="K1533" i="2"/>
  <c r="B1534" i="2"/>
  <c r="C1534" i="2"/>
  <c r="D1534" i="2"/>
  <c r="E1534" i="2"/>
  <c r="F1534" i="2"/>
  <c r="G1534" i="2"/>
  <c r="H1534" i="2"/>
  <c r="J1534" i="2"/>
  <c r="K1534" i="2"/>
  <c r="B1535" i="2"/>
  <c r="C1535" i="2"/>
  <c r="D1535" i="2"/>
  <c r="E1535" i="2"/>
  <c r="F1535" i="2"/>
  <c r="G1535" i="2"/>
  <c r="H1535" i="2"/>
  <c r="J1535" i="2"/>
  <c r="K1535" i="2"/>
  <c r="B1536" i="2"/>
  <c r="C1536" i="2"/>
  <c r="D1536" i="2"/>
  <c r="E1536" i="2"/>
  <c r="F1536" i="2"/>
  <c r="G1536" i="2"/>
  <c r="H1536" i="2"/>
  <c r="J1536" i="2"/>
  <c r="L1536" i="2" s="1"/>
  <c r="K1536" i="2"/>
  <c r="B1537" i="2"/>
  <c r="C1537" i="2"/>
  <c r="D1537" i="2"/>
  <c r="E1537" i="2"/>
  <c r="F1537" i="2"/>
  <c r="G1537" i="2"/>
  <c r="H1537" i="2"/>
  <c r="J1537" i="2"/>
  <c r="K1537" i="2"/>
  <c r="B1538" i="2"/>
  <c r="C1538" i="2"/>
  <c r="D1538" i="2"/>
  <c r="E1538" i="2"/>
  <c r="F1538" i="2"/>
  <c r="G1538" i="2"/>
  <c r="H1538" i="2"/>
  <c r="J1538" i="2"/>
  <c r="K1538" i="2"/>
  <c r="B1539" i="2"/>
  <c r="C1539" i="2"/>
  <c r="D1539" i="2"/>
  <c r="E1539" i="2"/>
  <c r="F1539" i="2"/>
  <c r="G1539" i="2"/>
  <c r="H1539" i="2"/>
  <c r="J1539" i="2"/>
  <c r="K1539" i="2"/>
  <c r="B1540" i="2"/>
  <c r="C1540" i="2"/>
  <c r="D1540" i="2"/>
  <c r="E1540" i="2"/>
  <c r="F1540" i="2"/>
  <c r="G1540" i="2"/>
  <c r="H1540" i="2"/>
  <c r="J1540" i="2"/>
  <c r="K1540" i="2"/>
  <c r="B1541" i="2"/>
  <c r="C1541" i="2"/>
  <c r="D1541" i="2"/>
  <c r="E1541" i="2"/>
  <c r="F1541" i="2"/>
  <c r="G1541" i="2"/>
  <c r="H1541" i="2"/>
  <c r="J1541" i="2"/>
  <c r="K1541" i="2"/>
  <c r="B1542" i="2"/>
  <c r="C1542" i="2"/>
  <c r="D1542" i="2"/>
  <c r="E1542" i="2"/>
  <c r="F1542" i="2"/>
  <c r="G1542" i="2"/>
  <c r="H1542" i="2"/>
  <c r="J1542" i="2"/>
  <c r="K1542" i="2"/>
  <c r="B1543" i="2"/>
  <c r="C1543" i="2"/>
  <c r="D1543" i="2"/>
  <c r="E1543" i="2"/>
  <c r="F1543" i="2"/>
  <c r="G1543" i="2"/>
  <c r="H1543" i="2"/>
  <c r="J1543" i="2"/>
  <c r="K1543" i="2"/>
  <c r="B1544" i="2"/>
  <c r="C1544" i="2"/>
  <c r="D1544" i="2"/>
  <c r="E1544" i="2"/>
  <c r="F1544" i="2"/>
  <c r="G1544" i="2"/>
  <c r="H1544" i="2"/>
  <c r="J1544" i="2"/>
  <c r="K1544" i="2"/>
  <c r="B1545" i="2"/>
  <c r="C1545" i="2"/>
  <c r="D1545" i="2"/>
  <c r="E1545" i="2"/>
  <c r="F1545" i="2"/>
  <c r="G1545" i="2"/>
  <c r="H1545" i="2"/>
  <c r="J1545" i="2"/>
  <c r="K1545" i="2"/>
  <c r="B1546" i="2"/>
  <c r="C1546" i="2"/>
  <c r="D1546" i="2"/>
  <c r="E1546" i="2"/>
  <c r="F1546" i="2"/>
  <c r="G1546" i="2"/>
  <c r="H1546" i="2"/>
  <c r="J1546" i="2"/>
  <c r="K1546" i="2"/>
  <c r="B1547" i="2"/>
  <c r="C1547" i="2"/>
  <c r="D1547" i="2"/>
  <c r="E1547" i="2"/>
  <c r="F1547" i="2"/>
  <c r="G1547" i="2"/>
  <c r="H1547" i="2"/>
  <c r="J1547" i="2"/>
  <c r="K1547" i="2"/>
  <c r="B1548" i="2"/>
  <c r="C1548" i="2"/>
  <c r="D1548" i="2"/>
  <c r="E1548" i="2"/>
  <c r="F1548" i="2"/>
  <c r="G1548" i="2"/>
  <c r="H1548" i="2"/>
  <c r="J1548" i="2"/>
  <c r="K1548" i="2"/>
  <c r="B1549" i="2"/>
  <c r="C1549" i="2"/>
  <c r="D1549" i="2"/>
  <c r="E1549" i="2"/>
  <c r="F1549" i="2"/>
  <c r="G1549" i="2"/>
  <c r="H1549" i="2"/>
  <c r="J1549" i="2"/>
  <c r="K1549" i="2"/>
  <c r="B1550" i="2"/>
  <c r="C1550" i="2"/>
  <c r="D1550" i="2"/>
  <c r="E1550" i="2"/>
  <c r="F1550" i="2"/>
  <c r="G1550" i="2"/>
  <c r="H1550" i="2"/>
  <c r="J1550" i="2"/>
  <c r="K1550" i="2"/>
  <c r="B1551" i="2"/>
  <c r="C1551" i="2"/>
  <c r="D1551" i="2"/>
  <c r="E1551" i="2"/>
  <c r="F1551" i="2"/>
  <c r="G1551" i="2"/>
  <c r="H1551" i="2"/>
  <c r="J1551" i="2"/>
  <c r="K1551" i="2"/>
  <c r="B1552" i="2"/>
  <c r="C1552" i="2"/>
  <c r="D1552" i="2"/>
  <c r="E1552" i="2"/>
  <c r="F1552" i="2"/>
  <c r="G1552" i="2"/>
  <c r="H1552" i="2"/>
  <c r="J1552" i="2"/>
  <c r="K1552" i="2"/>
  <c r="B1553" i="2"/>
  <c r="C1553" i="2"/>
  <c r="D1553" i="2"/>
  <c r="E1553" i="2"/>
  <c r="F1553" i="2"/>
  <c r="G1553" i="2"/>
  <c r="H1553" i="2"/>
  <c r="J1553" i="2"/>
  <c r="L1553" i="2" s="1"/>
  <c r="K1553" i="2"/>
  <c r="B1554" i="2"/>
  <c r="C1554" i="2"/>
  <c r="D1554" i="2"/>
  <c r="E1554" i="2"/>
  <c r="F1554" i="2"/>
  <c r="G1554" i="2"/>
  <c r="H1554" i="2"/>
  <c r="J1554" i="2"/>
  <c r="K1554" i="2"/>
  <c r="B1555" i="2"/>
  <c r="C1555" i="2"/>
  <c r="D1555" i="2"/>
  <c r="E1555" i="2"/>
  <c r="F1555" i="2"/>
  <c r="G1555" i="2"/>
  <c r="H1555" i="2"/>
  <c r="J1555" i="2"/>
  <c r="K1555" i="2"/>
  <c r="B1556" i="2"/>
  <c r="C1556" i="2"/>
  <c r="D1556" i="2"/>
  <c r="E1556" i="2"/>
  <c r="F1556" i="2"/>
  <c r="G1556" i="2"/>
  <c r="H1556" i="2"/>
  <c r="J1556" i="2"/>
  <c r="K1556" i="2"/>
  <c r="B1557" i="2"/>
  <c r="C1557" i="2"/>
  <c r="D1557" i="2"/>
  <c r="E1557" i="2"/>
  <c r="F1557" i="2"/>
  <c r="G1557" i="2"/>
  <c r="H1557" i="2"/>
  <c r="J1557" i="2"/>
  <c r="K1557" i="2"/>
  <c r="B1558" i="2"/>
  <c r="C1558" i="2"/>
  <c r="D1558" i="2"/>
  <c r="E1558" i="2"/>
  <c r="F1558" i="2"/>
  <c r="G1558" i="2"/>
  <c r="H1558" i="2"/>
  <c r="J1558" i="2"/>
  <c r="K1558" i="2"/>
  <c r="B1559" i="2"/>
  <c r="C1559" i="2"/>
  <c r="D1559" i="2"/>
  <c r="E1559" i="2"/>
  <c r="F1559" i="2"/>
  <c r="G1559" i="2"/>
  <c r="H1559" i="2"/>
  <c r="J1559" i="2"/>
  <c r="K1559" i="2"/>
  <c r="B1560" i="2"/>
  <c r="C1560" i="2"/>
  <c r="D1560" i="2"/>
  <c r="E1560" i="2"/>
  <c r="F1560" i="2"/>
  <c r="G1560" i="2"/>
  <c r="H1560" i="2"/>
  <c r="J1560" i="2"/>
  <c r="K1560" i="2"/>
  <c r="B1561" i="2"/>
  <c r="C1561" i="2"/>
  <c r="D1561" i="2"/>
  <c r="E1561" i="2"/>
  <c r="F1561" i="2"/>
  <c r="G1561" i="2"/>
  <c r="H1561" i="2"/>
  <c r="J1561" i="2"/>
  <c r="K1561" i="2"/>
  <c r="B1562" i="2"/>
  <c r="C1562" i="2"/>
  <c r="D1562" i="2"/>
  <c r="E1562" i="2"/>
  <c r="F1562" i="2"/>
  <c r="G1562" i="2"/>
  <c r="H1562" i="2"/>
  <c r="J1562" i="2"/>
  <c r="K1562" i="2"/>
  <c r="B1563" i="2"/>
  <c r="C1563" i="2"/>
  <c r="D1563" i="2"/>
  <c r="E1563" i="2"/>
  <c r="F1563" i="2"/>
  <c r="G1563" i="2"/>
  <c r="H1563" i="2"/>
  <c r="J1563" i="2"/>
  <c r="K1563" i="2"/>
  <c r="B1564" i="2"/>
  <c r="C1564" i="2"/>
  <c r="D1564" i="2"/>
  <c r="E1564" i="2"/>
  <c r="F1564" i="2"/>
  <c r="G1564" i="2"/>
  <c r="H1564" i="2"/>
  <c r="J1564" i="2"/>
  <c r="K1564" i="2"/>
  <c r="B1565" i="2"/>
  <c r="C1565" i="2"/>
  <c r="D1565" i="2"/>
  <c r="E1565" i="2"/>
  <c r="F1565" i="2"/>
  <c r="G1565" i="2"/>
  <c r="H1565" i="2"/>
  <c r="J1565" i="2"/>
  <c r="K1565" i="2"/>
  <c r="B1566" i="2"/>
  <c r="C1566" i="2"/>
  <c r="D1566" i="2"/>
  <c r="E1566" i="2"/>
  <c r="F1566" i="2"/>
  <c r="G1566" i="2"/>
  <c r="H1566" i="2"/>
  <c r="J1566" i="2"/>
  <c r="K1566" i="2"/>
  <c r="B1567" i="2"/>
  <c r="C1567" i="2"/>
  <c r="D1567" i="2"/>
  <c r="E1567" i="2"/>
  <c r="F1567" i="2"/>
  <c r="G1567" i="2"/>
  <c r="H1567" i="2"/>
  <c r="J1567" i="2"/>
  <c r="K1567" i="2"/>
  <c r="B1568" i="2"/>
  <c r="C1568" i="2"/>
  <c r="D1568" i="2"/>
  <c r="E1568" i="2"/>
  <c r="F1568" i="2"/>
  <c r="G1568" i="2"/>
  <c r="H1568" i="2"/>
  <c r="J1568" i="2"/>
  <c r="K1568" i="2"/>
  <c r="B1569" i="2"/>
  <c r="C1569" i="2"/>
  <c r="D1569" i="2"/>
  <c r="E1569" i="2"/>
  <c r="F1569" i="2"/>
  <c r="G1569" i="2"/>
  <c r="H1569" i="2"/>
  <c r="J1569" i="2"/>
  <c r="K1569" i="2"/>
  <c r="B1570" i="2"/>
  <c r="C1570" i="2"/>
  <c r="D1570" i="2"/>
  <c r="E1570" i="2"/>
  <c r="F1570" i="2"/>
  <c r="G1570" i="2"/>
  <c r="H1570" i="2"/>
  <c r="J1570" i="2"/>
  <c r="K1570" i="2"/>
  <c r="B1571" i="2"/>
  <c r="C1571" i="2"/>
  <c r="D1571" i="2"/>
  <c r="E1571" i="2"/>
  <c r="F1571" i="2"/>
  <c r="G1571" i="2"/>
  <c r="H1571" i="2"/>
  <c r="J1571" i="2"/>
  <c r="K1571" i="2"/>
  <c r="B1572" i="2"/>
  <c r="C1572" i="2"/>
  <c r="D1572" i="2"/>
  <c r="E1572" i="2"/>
  <c r="F1572" i="2"/>
  <c r="G1572" i="2"/>
  <c r="H1572" i="2"/>
  <c r="J1572" i="2"/>
  <c r="K1572" i="2"/>
  <c r="B1573" i="2"/>
  <c r="C1573" i="2"/>
  <c r="D1573" i="2"/>
  <c r="E1573" i="2"/>
  <c r="F1573" i="2"/>
  <c r="G1573" i="2"/>
  <c r="H1573" i="2"/>
  <c r="J1573" i="2"/>
  <c r="K1573" i="2"/>
  <c r="B1574" i="2"/>
  <c r="C1574" i="2"/>
  <c r="D1574" i="2"/>
  <c r="E1574" i="2"/>
  <c r="F1574" i="2"/>
  <c r="G1574" i="2"/>
  <c r="H1574" i="2"/>
  <c r="J1574" i="2"/>
  <c r="K1574" i="2"/>
  <c r="B1575" i="2"/>
  <c r="C1575" i="2"/>
  <c r="D1575" i="2"/>
  <c r="E1575" i="2"/>
  <c r="F1575" i="2"/>
  <c r="G1575" i="2"/>
  <c r="H1575" i="2"/>
  <c r="J1575" i="2"/>
  <c r="K1575" i="2"/>
  <c r="L1575" i="2" s="1"/>
  <c r="B1576" i="2"/>
  <c r="C1576" i="2"/>
  <c r="D1576" i="2"/>
  <c r="E1576" i="2"/>
  <c r="F1576" i="2"/>
  <c r="G1576" i="2"/>
  <c r="H1576" i="2"/>
  <c r="J1576" i="2"/>
  <c r="L1576" i="2" s="1"/>
  <c r="K1576" i="2"/>
  <c r="B1577" i="2"/>
  <c r="C1577" i="2"/>
  <c r="D1577" i="2"/>
  <c r="E1577" i="2"/>
  <c r="F1577" i="2"/>
  <c r="G1577" i="2"/>
  <c r="H1577" i="2"/>
  <c r="J1577" i="2"/>
  <c r="K1577" i="2"/>
  <c r="B1578" i="2"/>
  <c r="C1578" i="2"/>
  <c r="D1578" i="2"/>
  <c r="E1578" i="2"/>
  <c r="F1578" i="2"/>
  <c r="G1578" i="2"/>
  <c r="H1578" i="2"/>
  <c r="J1578" i="2"/>
  <c r="K1578" i="2"/>
  <c r="B1579" i="2"/>
  <c r="C1579" i="2"/>
  <c r="D1579" i="2"/>
  <c r="E1579" i="2"/>
  <c r="F1579" i="2"/>
  <c r="G1579" i="2"/>
  <c r="H1579" i="2"/>
  <c r="J1579" i="2"/>
  <c r="K1579" i="2"/>
  <c r="B1580" i="2"/>
  <c r="C1580" i="2"/>
  <c r="D1580" i="2"/>
  <c r="E1580" i="2"/>
  <c r="F1580" i="2"/>
  <c r="G1580" i="2"/>
  <c r="H1580" i="2"/>
  <c r="J1580" i="2"/>
  <c r="K1580" i="2"/>
  <c r="B1581" i="2"/>
  <c r="C1581" i="2"/>
  <c r="D1581" i="2"/>
  <c r="E1581" i="2"/>
  <c r="F1581" i="2"/>
  <c r="G1581" i="2"/>
  <c r="H1581" i="2"/>
  <c r="J1581" i="2"/>
  <c r="K1581" i="2"/>
  <c r="B1582" i="2"/>
  <c r="C1582" i="2"/>
  <c r="D1582" i="2"/>
  <c r="E1582" i="2"/>
  <c r="F1582" i="2"/>
  <c r="G1582" i="2"/>
  <c r="H1582" i="2"/>
  <c r="J1582" i="2"/>
  <c r="K1582" i="2"/>
  <c r="B1583" i="2"/>
  <c r="C1583" i="2"/>
  <c r="D1583" i="2"/>
  <c r="E1583" i="2"/>
  <c r="F1583" i="2"/>
  <c r="G1583" i="2"/>
  <c r="H1583" i="2"/>
  <c r="J1583" i="2"/>
  <c r="K1583" i="2"/>
  <c r="B1584" i="2"/>
  <c r="C1584" i="2"/>
  <c r="D1584" i="2"/>
  <c r="E1584" i="2"/>
  <c r="F1584" i="2"/>
  <c r="G1584" i="2"/>
  <c r="H1584" i="2"/>
  <c r="J1584" i="2"/>
  <c r="K1584" i="2"/>
  <c r="B1585" i="2"/>
  <c r="C1585" i="2"/>
  <c r="D1585" i="2"/>
  <c r="E1585" i="2"/>
  <c r="F1585" i="2"/>
  <c r="G1585" i="2"/>
  <c r="H1585" i="2"/>
  <c r="J1585" i="2"/>
  <c r="K1585" i="2"/>
  <c r="B1586" i="2"/>
  <c r="C1586" i="2"/>
  <c r="D1586" i="2"/>
  <c r="E1586" i="2"/>
  <c r="F1586" i="2"/>
  <c r="G1586" i="2"/>
  <c r="H1586" i="2"/>
  <c r="J1586" i="2"/>
  <c r="K1586" i="2"/>
  <c r="B1587" i="2"/>
  <c r="C1587" i="2"/>
  <c r="D1587" i="2"/>
  <c r="E1587" i="2"/>
  <c r="F1587" i="2"/>
  <c r="G1587" i="2"/>
  <c r="H1587" i="2"/>
  <c r="J1587" i="2"/>
  <c r="K1587" i="2"/>
  <c r="B1588" i="2"/>
  <c r="C1588" i="2"/>
  <c r="D1588" i="2"/>
  <c r="E1588" i="2"/>
  <c r="F1588" i="2"/>
  <c r="G1588" i="2"/>
  <c r="H1588" i="2"/>
  <c r="J1588" i="2"/>
  <c r="K1588" i="2"/>
  <c r="B1589" i="2"/>
  <c r="C1589" i="2"/>
  <c r="D1589" i="2"/>
  <c r="E1589" i="2"/>
  <c r="F1589" i="2"/>
  <c r="G1589" i="2"/>
  <c r="H1589" i="2"/>
  <c r="J1589" i="2"/>
  <c r="K1589" i="2"/>
  <c r="B1590" i="2"/>
  <c r="C1590" i="2"/>
  <c r="D1590" i="2"/>
  <c r="E1590" i="2"/>
  <c r="F1590" i="2"/>
  <c r="G1590" i="2"/>
  <c r="H1590" i="2"/>
  <c r="J1590" i="2"/>
  <c r="K1590" i="2"/>
  <c r="L1590" i="2" s="1"/>
  <c r="B1591" i="2"/>
  <c r="C1591" i="2"/>
  <c r="D1591" i="2"/>
  <c r="E1591" i="2"/>
  <c r="F1591" i="2"/>
  <c r="G1591" i="2"/>
  <c r="H1591" i="2"/>
  <c r="J1591" i="2"/>
  <c r="L1591" i="2" s="1"/>
  <c r="K1591" i="2"/>
  <c r="B1592" i="2"/>
  <c r="C1592" i="2"/>
  <c r="D1592" i="2"/>
  <c r="E1592" i="2"/>
  <c r="F1592" i="2"/>
  <c r="G1592" i="2"/>
  <c r="H1592" i="2"/>
  <c r="J1592" i="2"/>
  <c r="K1592" i="2"/>
  <c r="B1593" i="2"/>
  <c r="C1593" i="2"/>
  <c r="D1593" i="2"/>
  <c r="E1593" i="2"/>
  <c r="F1593" i="2"/>
  <c r="G1593" i="2"/>
  <c r="H1593" i="2"/>
  <c r="J1593" i="2"/>
  <c r="K1593" i="2"/>
  <c r="B1594" i="2"/>
  <c r="C1594" i="2"/>
  <c r="D1594" i="2"/>
  <c r="E1594" i="2"/>
  <c r="F1594" i="2"/>
  <c r="G1594" i="2"/>
  <c r="H1594" i="2"/>
  <c r="J1594" i="2"/>
  <c r="K1594" i="2"/>
  <c r="B1595" i="2"/>
  <c r="C1595" i="2"/>
  <c r="D1595" i="2"/>
  <c r="E1595" i="2"/>
  <c r="F1595" i="2"/>
  <c r="G1595" i="2"/>
  <c r="H1595" i="2"/>
  <c r="J1595" i="2"/>
  <c r="K1595" i="2"/>
  <c r="B1596" i="2"/>
  <c r="C1596" i="2"/>
  <c r="D1596" i="2"/>
  <c r="E1596" i="2"/>
  <c r="F1596" i="2"/>
  <c r="G1596" i="2"/>
  <c r="H1596" i="2"/>
  <c r="J1596" i="2"/>
  <c r="K1596" i="2"/>
  <c r="B1597" i="2"/>
  <c r="C1597" i="2"/>
  <c r="D1597" i="2"/>
  <c r="E1597" i="2"/>
  <c r="F1597" i="2"/>
  <c r="G1597" i="2"/>
  <c r="H1597" i="2"/>
  <c r="J1597" i="2"/>
  <c r="K1597" i="2"/>
  <c r="B1598" i="2"/>
  <c r="C1598" i="2"/>
  <c r="D1598" i="2"/>
  <c r="E1598" i="2"/>
  <c r="F1598" i="2"/>
  <c r="G1598" i="2"/>
  <c r="H1598" i="2"/>
  <c r="J1598" i="2"/>
  <c r="K1598" i="2"/>
  <c r="B1599" i="2"/>
  <c r="C1599" i="2"/>
  <c r="D1599" i="2"/>
  <c r="E1599" i="2"/>
  <c r="F1599" i="2"/>
  <c r="G1599" i="2"/>
  <c r="H1599" i="2"/>
  <c r="J1599" i="2"/>
  <c r="K1599" i="2"/>
  <c r="B1600" i="2"/>
  <c r="C1600" i="2"/>
  <c r="D1600" i="2"/>
  <c r="E1600" i="2"/>
  <c r="F1600" i="2"/>
  <c r="G1600" i="2"/>
  <c r="H1600" i="2"/>
  <c r="J1600" i="2"/>
  <c r="K1600" i="2"/>
  <c r="B1601" i="2"/>
  <c r="C1601" i="2"/>
  <c r="D1601" i="2"/>
  <c r="E1601" i="2"/>
  <c r="F1601" i="2"/>
  <c r="G1601" i="2"/>
  <c r="H1601" i="2"/>
  <c r="J1601" i="2"/>
  <c r="K1601" i="2"/>
  <c r="B1602" i="2"/>
  <c r="C1602" i="2"/>
  <c r="D1602" i="2"/>
  <c r="E1602" i="2"/>
  <c r="F1602" i="2"/>
  <c r="G1602" i="2"/>
  <c r="H1602" i="2"/>
  <c r="J1602" i="2"/>
  <c r="L1602" i="2" s="1"/>
  <c r="K1602" i="2"/>
  <c r="B1603" i="2"/>
  <c r="C1603" i="2"/>
  <c r="D1603" i="2"/>
  <c r="E1603" i="2"/>
  <c r="F1603" i="2"/>
  <c r="G1603" i="2"/>
  <c r="H1603" i="2"/>
  <c r="J1603" i="2"/>
  <c r="K1603" i="2"/>
  <c r="B1604" i="2"/>
  <c r="C1604" i="2"/>
  <c r="D1604" i="2"/>
  <c r="E1604" i="2"/>
  <c r="F1604" i="2"/>
  <c r="G1604" i="2"/>
  <c r="H1604" i="2"/>
  <c r="J1604" i="2"/>
  <c r="K1604" i="2"/>
  <c r="B1605" i="2"/>
  <c r="C1605" i="2"/>
  <c r="D1605" i="2"/>
  <c r="E1605" i="2"/>
  <c r="F1605" i="2"/>
  <c r="G1605" i="2"/>
  <c r="H1605" i="2"/>
  <c r="J1605" i="2"/>
  <c r="K1605" i="2"/>
  <c r="B1606" i="2"/>
  <c r="C1606" i="2"/>
  <c r="D1606" i="2"/>
  <c r="E1606" i="2"/>
  <c r="F1606" i="2"/>
  <c r="G1606" i="2"/>
  <c r="H1606" i="2"/>
  <c r="J1606" i="2"/>
  <c r="K1606" i="2"/>
  <c r="B1607" i="2"/>
  <c r="C1607" i="2"/>
  <c r="D1607" i="2"/>
  <c r="E1607" i="2"/>
  <c r="F1607" i="2"/>
  <c r="G1607" i="2"/>
  <c r="H1607" i="2"/>
  <c r="J1607" i="2"/>
  <c r="K1607" i="2"/>
  <c r="B1608" i="2"/>
  <c r="C1608" i="2"/>
  <c r="D1608" i="2"/>
  <c r="E1608" i="2"/>
  <c r="F1608" i="2"/>
  <c r="G1608" i="2"/>
  <c r="H1608" i="2"/>
  <c r="J1608" i="2"/>
  <c r="K1608" i="2"/>
  <c r="B1609" i="2"/>
  <c r="C1609" i="2"/>
  <c r="D1609" i="2"/>
  <c r="E1609" i="2"/>
  <c r="F1609" i="2"/>
  <c r="G1609" i="2"/>
  <c r="H1609" i="2"/>
  <c r="J1609" i="2"/>
  <c r="K1609" i="2"/>
  <c r="B1610" i="2"/>
  <c r="C1610" i="2"/>
  <c r="D1610" i="2"/>
  <c r="E1610" i="2"/>
  <c r="F1610" i="2"/>
  <c r="G1610" i="2"/>
  <c r="H1610" i="2"/>
  <c r="J1610" i="2"/>
  <c r="L1610" i="2" s="1"/>
  <c r="K1610" i="2"/>
  <c r="B1611" i="2"/>
  <c r="C1611" i="2"/>
  <c r="D1611" i="2"/>
  <c r="E1611" i="2"/>
  <c r="F1611" i="2"/>
  <c r="G1611" i="2"/>
  <c r="H1611" i="2"/>
  <c r="J1611" i="2"/>
  <c r="K1611" i="2"/>
  <c r="B1612" i="2"/>
  <c r="C1612" i="2"/>
  <c r="D1612" i="2"/>
  <c r="E1612" i="2"/>
  <c r="F1612" i="2"/>
  <c r="G1612" i="2"/>
  <c r="H1612" i="2"/>
  <c r="J1612" i="2"/>
  <c r="K1612" i="2"/>
  <c r="B1613" i="2"/>
  <c r="C1613" i="2"/>
  <c r="D1613" i="2"/>
  <c r="E1613" i="2"/>
  <c r="F1613" i="2"/>
  <c r="G1613" i="2"/>
  <c r="H1613" i="2"/>
  <c r="J1613" i="2"/>
  <c r="K1613" i="2"/>
  <c r="B1614" i="2"/>
  <c r="C1614" i="2"/>
  <c r="D1614" i="2"/>
  <c r="E1614" i="2"/>
  <c r="F1614" i="2"/>
  <c r="G1614" i="2"/>
  <c r="H1614" i="2"/>
  <c r="J1614" i="2"/>
  <c r="K1614" i="2"/>
  <c r="B1615" i="2"/>
  <c r="C1615" i="2"/>
  <c r="D1615" i="2"/>
  <c r="E1615" i="2"/>
  <c r="F1615" i="2"/>
  <c r="G1615" i="2"/>
  <c r="H1615" i="2"/>
  <c r="J1615" i="2"/>
  <c r="L1615" i="2" s="1"/>
  <c r="K1615" i="2"/>
  <c r="B1616" i="2"/>
  <c r="C1616" i="2"/>
  <c r="D1616" i="2"/>
  <c r="E1616" i="2"/>
  <c r="F1616" i="2"/>
  <c r="G1616" i="2"/>
  <c r="H1616" i="2"/>
  <c r="J1616" i="2"/>
  <c r="K1616" i="2"/>
  <c r="B1617" i="2"/>
  <c r="C1617" i="2"/>
  <c r="D1617" i="2"/>
  <c r="E1617" i="2"/>
  <c r="F1617" i="2"/>
  <c r="G1617" i="2"/>
  <c r="H1617" i="2"/>
  <c r="J1617" i="2"/>
  <c r="K1617" i="2"/>
  <c r="B1618" i="2"/>
  <c r="C1618" i="2"/>
  <c r="D1618" i="2"/>
  <c r="E1618" i="2"/>
  <c r="F1618" i="2"/>
  <c r="G1618" i="2"/>
  <c r="H1618" i="2"/>
  <c r="J1618" i="2"/>
  <c r="K1618" i="2"/>
  <c r="B1619" i="2"/>
  <c r="C1619" i="2"/>
  <c r="D1619" i="2"/>
  <c r="E1619" i="2"/>
  <c r="F1619" i="2"/>
  <c r="G1619" i="2"/>
  <c r="H1619" i="2"/>
  <c r="J1619" i="2"/>
  <c r="K1619" i="2"/>
  <c r="B1620" i="2"/>
  <c r="C1620" i="2"/>
  <c r="D1620" i="2"/>
  <c r="E1620" i="2"/>
  <c r="F1620" i="2"/>
  <c r="G1620" i="2"/>
  <c r="H1620" i="2"/>
  <c r="J1620" i="2"/>
  <c r="K1620" i="2"/>
  <c r="B1621" i="2"/>
  <c r="C1621" i="2"/>
  <c r="D1621" i="2"/>
  <c r="E1621" i="2"/>
  <c r="F1621" i="2"/>
  <c r="G1621" i="2"/>
  <c r="H1621" i="2"/>
  <c r="J1621" i="2"/>
  <c r="K1621" i="2"/>
  <c r="B1622" i="2"/>
  <c r="C1622" i="2"/>
  <c r="D1622" i="2"/>
  <c r="E1622" i="2"/>
  <c r="F1622" i="2"/>
  <c r="G1622" i="2"/>
  <c r="H1622" i="2"/>
  <c r="J1622" i="2"/>
  <c r="K1622" i="2"/>
  <c r="B1623" i="2"/>
  <c r="C1623" i="2"/>
  <c r="D1623" i="2"/>
  <c r="E1623" i="2"/>
  <c r="F1623" i="2"/>
  <c r="G1623" i="2"/>
  <c r="H1623" i="2"/>
  <c r="J1623" i="2"/>
  <c r="K1623" i="2"/>
  <c r="B1624" i="2"/>
  <c r="C1624" i="2"/>
  <c r="D1624" i="2"/>
  <c r="E1624" i="2"/>
  <c r="F1624" i="2"/>
  <c r="G1624" i="2"/>
  <c r="H1624" i="2"/>
  <c r="J1624" i="2"/>
  <c r="K1624" i="2"/>
  <c r="B1625" i="2"/>
  <c r="C1625" i="2"/>
  <c r="D1625" i="2"/>
  <c r="E1625" i="2"/>
  <c r="F1625" i="2"/>
  <c r="G1625" i="2"/>
  <c r="H1625" i="2"/>
  <c r="J1625" i="2"/>
  <c r="K1625" i="2"/>
  <c r="B1626" i="2"/>
  <c r="C1626" i="2"/>
  <c r="D1626" i="2"/>
  <c r="E1626" i="2"/>
  <c r="F1626" i="2"/>
  <c r="G1626" i="2"/>
  <c r="H1626" i="2"/>
  <c r="J1626" i="2"/>
  <c r="L1626" i="2" s="1"/>
  <c r="K1626" i="2"/>
  <c r="B1627" i="2"/>
  <c r="C1627" i="2"/>
  <c r="D1627" i="2"/>
  <c r="E1627" i="2"/>
  <c r="F1627" i="2"/>
  <c r="G1627" i="2"/>
  <c r="H1627" i="2"/>
  <c r="J1627" i="2"/>
  <c r="K1627" i="2"/>
  <c r="B1628" i="2"/>
  <c r="C1628" i="2"/>
  <c r="D1628" i="2"/>
  <c r="E1628" i="2"/>
  <c r="F1628" i="2"/>
  <c r="G1628" i="2"/>
  <c r="H1628" i="2"/>
  <c r="J1628" i="2"/>
  <c r="K1628" i="2"/>
  <c r="B1629" i="2"/>
  <c r="C1629" i="2"/>
  <c r="D1629" i="2"/>
  <c r="E1629" i="2"/>
  <c r="F1629" i="2"/>
  <c r="G1629" i="2"/>
  <c r="H1629" i="2"/>
  <c r="J1629" i="2"/>
  <c r="K1629" i="2"/>
  <c r="B1630" i="2"/>
  <c r="C1630" i="2"/>
  <c r="D1630" i="2"/>
  <c r="E1630" i="2"/>
  <c r="F1630" i="2"/>
  <c r="G1630" i="2"/>
  <c r="H1630" i="2"/>
  <c r="J1630" i="2"/>
  <c r="K1630" i="2"/>
  <c r="B1631" i="2"/>
  <c r="C1631" i="2"/>
  <c r="D1631" i="2"/>
  <c r="E1631" i="2"/>
  <c r="F1631" i="2"/>
  <c r="G1631" i="2"/>
  <c r="H1631" i="2"/>
  <c r="J1631" i="2"/>
  <c r="L1631" i="2" s="1"/>
  <c r="K1631" i="2"/>
  <c r="B1632" i="2"/>
  <c r="C1632" i="2"/>
  <c r="D1632" i="2"/>
  <c r="E1632" i="2"/>
  <c r="F1632" i="2"/>
  <c r="G1632" i="2"/>
  <c r="H1632" i="2"/>
  <c r="J1632" i="2"/>
  <c r="K1632" i="2"/>
  <c r="B1633" i="2"/>
  <c r="C1633" i="2"/>
  <c r="D1633" i="2"/>
  <c r="E1633" i="2"/>
  <c r="F1633" i="2"/>
  <c r="G1633" i="2"/>
  <c r="H1633" i="2"/>
  <c r="J1633" i="2"/>
  <c r="K1633" i="2"/>
  <c r="B1634" i="2"/>
  <c r="C1634" i="2"/>
  <c r="D1634" i="2"/>
  <c r="E1634" i="2"/>
  <c r="F1634" i="2"/>
  <c r="G1634" i="2"/>
  <c r="H1634" i="2"/>
  <c r="J1634" i="2"/>
  <c r="L1634" i="2" s="1"/>
  <c r="K1634" i="2"/>
  <c r="B1635" i="2"/>
  <c r="C1635" i="2"/>
  <c r="D1635" i="2"/>
  <c r="E1635" i="2"/>
  <c r="F1635" i="2"/>
  <c r="G1635" i="2"/>
  <c r="H1635" i="2"/>
  <c r="J1635" i="2"/>
  <c r="K1635" i="2"/>
  <c r="B1636" i="2"/>
  <c r="C1636" i="2"/>
  <c r="D1636" i="2"/>
  <c r="E1636" i="2"/>
  <c r="F1636" i="2"/>
  <c r="G1636" i="2"/>
  <c r="H1636" i="2"/>
  <c r="J1636" i="2"/>
  <c r="K1636" i="2"/>
  <c r="B1637" i="2"/>
  <c r="C1637" i="2"/>
  <c r="D1637" i="2"/>
  <c r="E1637" i="2"/>
  <c r="F1637" i="2"/>
  <c r="G1637" i="2"/>
  <c r="H1637" i="2"/>
  <c r="J1637" i="2"/>
  <c r="K1637" i="2"/>
  <c r="B1638" i="2"/>
  <c r="C1638" i="2"/>
  <c r="D1638" i="2"/>
  <c r="E1638" i="2"/>
  <c r="F1638" i="2"/>
  <c r="G1638" i="2"/>
  <c r="H1638" i="2"/>
  <c r="J1638" i="2"/>
  <c r="K1638" i="2"/>
  <c r="B1639" i="2"/>
  <c r="C1639" i="2"/>
  <c r="D1639" i="2"/>
  <c r="E1639" i="2"/>
  <c r="F1639" i="2"/>
  <c r="G1639" i="2"/>
  <c r="H1639" i="2"/>
  <c r="J1639" i="2"/>
  <c r="L1639" i="2" s="1"/>
  <c r="K1639" i="2"/>
  <c r="B1640" i="2"/>
  <c r="C1640" i="2"/>
  <c r="D1640" i="2"/>
  <c r="E1640" i="2"/>
  <c r="F1640" i="2"/>
  <c r="G1640" i="2"/>
  <c r="H1640" i="2"/>
  <c r="J1640" i="2"/>
  <c r="K1640" i="2"/>
  <c r="B1641" i="2"/>
  <c r="C1641" i="2"/>
  <c r="D1641" i="2"/>
  <c r="E1641" i="2"/>
  <c r="F1641" i="2"/>
  <c r="G1641" i="2"/>
  <c r="H1641" i="2"/>
  <c r="J1641" i="2"/>
  <c r="K1641" i="2"/>
  <c r="B1642" i="2"/>
  <c r="C1642" i="2"/>
  <c r="D1642" i="2"/>
  <c r="E1642" i="2"/>
  <c r="F1642" i="2"/>
  <c r="G1642" i="2"/>
  <c r="H1642" i="2"/>
  <c r="J1642" i="2"/>
  <c r="K1642" i="2"/>
  <c r="B1643" i="2"/>
  <c r="C1643" i="2"/>
  <c r="D1643" i="2"/>
  <c r="E1643" i="2"/>
  <c r="F1643" i="2"/>
  <c r="G1643" i="2"/>
  <c r="H1643" i="2"/>
  <c r="J1643" i="2"/>
  <c r="K1643" i="2"/>
  <c r="B1644" i="2"/>
  <c r="C1644" i="2"/>
  <c r="D1644" i="2"/>
  <c r="E1644" i="2"/>
  <c r="F1644" i="2"/>
  <c r="G1644" i="2"/>
  <c r="H1644" i="2"/>
  <c r="J1644" i="2"/>
  <c r="K1644" i="2"/>
  <c r="B1645" i="2"/>
  <c r="C1645" i="2"/>
  <c r="D1645" i="2"/>
  <c r="E1645" i="2"/>
  <c r="F1645" i="2"/>
  <c r="G1645" i="2"/>
  <c r="H1645" i="2"/>
  <c r="J1645" i="2"/>
  <c r="K1645" i="2"/>
  <c r="B1646" i="2"/>
  <c r="C1646" i="2"/>
  <c r="D1646" i="2"/>
  <c r="E1646" i="2"/>
  <c r="F1646" i="2"/>
  <c r="G1646" i="2"/>
  <c r="H1646" i="2"/>
  <c r="J1646" i="2"/>
  <c r="K1646" i="2"/>
  <c r="B1647" i="2"/>
  <c r="C1647" i="2"/>
  <c r="D1647" i="2"/>
  <c r="E1647" i="2"/>
  <c r="F1647" i="2"/>
  <c r="G1647" i="2"/>
  <c r="H1647" i="2"/>
  <c r="J1647" i="2"/>
  <c r="K1647" i="2"/>
  <c r="B1648" i="2"/>
  <c r="C1648" i="2"/>
  <c r="D1648" i="2"/>
  <c r="E1648" i="2"/>
  <c r="F1648" i="2"/>
  <c r="G1648" i="2"/>
  <c r="H1648" i="2"/>
  <c r="J1648" i="2"/>
  <c r="K1648" i="2"/>
  <c r="B1649" i="2"/>
  <c r="C1649" i="2"/>
  <c r="D1649" i="2"/>
  <c r="E1649" i="2"/>
  <c r="F1649" i="2"/>
  <c r="G1649" i="2"/>
  <c r="H1649" i="2"/>
  <c r="J1649" i="2"/>
  <c r="K1649" i="2"/>
  <c r="B1650" i="2"/>
  <c r="C1650" i="2"/>
  <c r="D1650" i="2"/>
  <c r="E1650" i="2"/>
  <c r="F1650" i="2"/>
  <c r="G1650" i="2"/>
  <c r="H1650" i="2"/>
  <c r="J1650" i="2"/>
  <c r="K1650" i="2"/>
  <c r="B1651" i="2"/>
  <c r="C1651" i="2"/>
  <c r="D1651" i="2"/>
  <c r="E1651" i="2"/>
  <c r="F1651" i="2"/>
  <c r="G1651" i="2"/>
  <c r="H1651" i="2"/>
  <c r="J1651" i="2"/>
  <c r="K1651" i="2"/>
  <c r="B1652" i="2"/>
  <c r="C1652" i="2"/>
  <c r="D1652" i="2"/>
  <c r="E1652" i="2"/>
  <c r="F1652" i="2"/>
  <c r="G1652" i="2"/>
  <c r="H1652" i="2"/>
  <c r="J1652" i="2"/>
  <c r="K1652" i="2"/>
  <c r="B1653" i="2"/>
  <c r="C1653" i="2"/>
  <c r="D1653" i="2"/>
  <c r="E1653" i="2"/>
  <c r="F1653" i="2"/>
  <c r="G1653" i="2"/>
  <c r="H1653" i="2"/>
  <c r="J1653" i="2"/>
  <c r="K1653" i="2"/>
  <c r="B1654" i="2"/>
  <c r="C1654" i="2"/>
  <c r="D1654" i="2"/>
  <c r="E1654" i="2"/>
  <c r="F1654" i="2"/>
  <c r="G1654" i="2"/>
  <c r="H1654" i="2"/>
  <c r="J1654" i="2"/>
  <c r="L1654" i="2" s="1"/>
  <c r="K1654" i="2"/>
  <c r="B1655" i="2"/>
  <c r="C1655" i="2"/>
  <c r="D1655" i="2"/>
  <c r="E1655" i="2"/>
  <c r="F1655" i="2"/>
  <c r="G1655" i="2"/>
  <c r="H1655" i="2"/>
  <c r="J1655" i="2"/>
  <c r="K1655" i="2"/>
  <c r="B1656" i="2"/>
  <c r="C1656" i="2"/>
  <c r="D1656" i="2"/>
  <c r="E1656" i="2"/>
  <c r="F1656" i="2"/>
  <c r="G1656" i="2"/>
  <c r="H1656" i="2"/>
  <c r="J1656" i="2"/>
  <c r="K1656" i="2"/>
  <c r="B1657" i="2"/>
  <c r="C1657" i="2"/>
  <c r="D1657" i="2"/>
  <c r="E1657" i="2"/>
  <c r="F1657" i="2"/>
  <c r="G1657" i="2"/>
  <c r="H1657" i="2"/>
  <c r="J1657" i="2"/>
  <c r="K1657" i="2"/>
  <c r="B1658" i="2"/>
  <c r="C1658" i="2"/>
  <c r="D1658" i="2"/>
  <c r="E1658" i="2"/>
  <c r="F1658" i="2"/>
  <c r="G1658" i="2"/>
  <c r="H1658" i="2"/>
  <c r="J1658" i="2"/>
  <c r="K1658" i="2"/>
  <c r="B1659" i="2"/>
  <c r="C1659" i="2"/>
  <c r="D1659" i="2"/>
  <c r="E1659" i="2"/>
  <c r="F1659" i="2"/>
  <c r="G1659" i="2"/>
  <c r="H1659" i="2"/>
  <c r="J1659" i="2"/>
  <c r="K1659" i="2"/>
  <c r="B1660" i="2"/>
  <c r="C1660" i="2"/>
  <c r="D1660" i="2"/>
  <c r="E1660" i="2"/>
  <c r="F1660" i="2"/>
  <c r="G1660" i="2"/>
  <c r="H1660" i="2"/>
  <c r="J1660" i="2"/>
  <c r="K1660" i="2"/>
  <c r="B1661" i="2"/>
  <c r="C1661" i="2"/>
  <c r="D1661" i="2"/>
  <c r="E1661" i="2"/>
  <c r="F1661" i="2"/>
  <c r="G1661" i="2"/>
  <c r="H1661" i="2"/>
  <c r="J1661" i="2"/>
  <c r="K1661" i="2"/>
  <c r="B1662" i="2"/>
  <c r="C1662" i="2"/>
  <c r="D1662" i="2"/>
  <c r="E1662" i="2"/>
  <c r="F1662" i="2"/>
  <c r="G1662" i="2"/>
  <c r="H1662" i="2"/>
  <c r="J1662" i="2"/>
  <c r="K1662" i="2"/>
  <c r="B1663" i="2"/>
  <c r="C1663" i="2"/>
  <c r="D1663" i="2"/>
  <c r="E1663" i="2"/>
  <c r="F1663" i="2"/>
  <c r="G1663" i="2"/>
  <c r="H1663" i="2"/>
  <c r="J1663" i="2"/>
  <c r="K1663" i="2"/>
  <c r="B1664" i="2"/>
  <c r="C1664" i="2"/>
  <c r="D1664" i="2"/>
  <c r="E1664" i="2"/>
  <c r="F1664" i="2"/>
  <c r="G1664" i="2"/>
  <c r="H1664" i="2"/>
  <c r="J1664" i="2"/>
  <c r="K1664" i="2"/>
  <c r="B1665" i="2"/>
  <c r="C1665" i="2"/>
  <c r="D1665" i="2"/>
  <c r="E1665" i="2"/>
  <c r="F1665" i="2"/>
  <c r="G1665" i="2"/>
  <c r="H1665" i="2"/>
  <c r="J1665" i="2"/>
  <c r="K1665" i="2"/>
  <c r="B1666" i="2"/>
  <c r="C1666" i="2"/>
  <c r="D1666" i="2"/>
  <c r="E1666" i="2"/>
  <c r="F1666" i="2"/>
  <c r="G1666" i="2"/>
  <c r="H1666" i="2"/>
  <c r="J1666" i="2"/>
  <c r="K1666" i="2"/>
  <c r="B1667" i="2"/>
  <c r="C1667" i="2"/>
  <c r="D1667" i="2"/>
  <c r="E1667" i="2"/>
  <c r="F1667" i="2"/>
  <c r="G1667" i="2"/>
  <c r="H1667" i="2"/>
  <c r="J1667" i="2"/>
  <c r="K1667" i="2"/>
  <c r="B1668" i="2"/>
  <c r="C1668" i="2"/>
  <c r="D1668" i="2"/>
  <c r="E1668" i="2"/>
  <c r="F1668" i="2"/>
  <c r="G1668" i="2"/>
  <c r="H1668" i="2"/>
  <c r="J1668" i="2"/>
  <c r="K1668" i="2"/>
  <c r="B1669" i="2"/>
  <c r="C1669" i="2"/>
  <c r="D1669" i="2"/>
  <c r="E1669" i="2"/>
  <c r="F1669" i="2"/>
  <c r="G1669" i="2"/>
  <c r="H1669" i="2"/>
  <c r="J1669" i="2"/>
  <c r="K1669" i="2"/>
  <c r="B1670" i="2"/>
  <c r="C1670" i="2"/>
  <c r="D1670" i="2"/>
  <c r="E1670" i="2"/>
  <c r="F1670" i="2"/>
  <c r="G1670" i="2"/>
  <c r="H1670" i="2"/>
  <c r="J1670" i="2"/>
  <c r="L1670" i="2" s="1"/>
  <c r="K1670" i="2"/>
  <c r="B1671" i="2"/>
  <c r="C1671" i="2"/>
  <c r="D1671" i="2"/>
  <c r="E1671" i="2"/>
  <c r="F1671" i="2"/>
  <c r="G1671" i="2"/>
  <c r="H1671" i="2"/>
  <c r="J1671" i="2"/>
  <c r="K1671" i="2"/>
  <c r="B1672" i="2"/>
  <c r="C1672" i="2"/>
  <c r="D1672" i="2"/>
  <c r="E1672" i="2"/>
  <c r="F1672" i="2"/>
  <c r="G1672" i="2"/>
  <c r="H1672" i="2"/>
  <c r="J1672" i="2"/>
  <c r="K1672" i="2"/>
  <c r="B1673" i="2"/>
  <c r="C1673" i="2"/>
  <c r="D1673" i="2"/>
  <c r="E1673" i="2"/>
  <c r="F1673" i="2"/>
  <c r="G1673" i="2"/>
  <c r="H1673" i="2"/>
  <c r="J1673" i="2"/>
  <c r="K1673" i="2"/>
  <c r="B1674" i="2"/>
  <c r="C1674" i="2"/>
  <c r="D1674" i="2"/>
  <c r="E1674" i="2"/>
  <c r="F1674" i="2"/>
  <c r="G1674" i="2"/>
  <c r="H1674" i="2"/>
  <c r="J1674" i="2"/>
  <c r="K1674" i="2"/>
  <c r="B1675" i="2"/>
  <c r="C1675" i="2"/>
  <c r="D1675" i="2"/>
  <c r="E1675" i="2"/>
  <c r="F1675" i="2"/>
  <c r="G1675" i="2"/>
  <c r="H1675" i="2"/>
  <c r="J1675" i="2"/>
  <c r="L1675" i="2" s="1"/>
  <c r="K1675" i="2"/>
  <c r="B1676" i="2"/>
  <c r="C1676" i="2"/>
  <c r="D1676" i="2"/>
  <c r="E1676" i="2"/>
  <c r="F1676" i="2"/>
  <c r="G1676" i="2"/>
  <c r="H1676" i="2"/>
  <c r="J1676" i="2"/>
  <c r="K1676" i="2"/>
  <c r="L1676" i="2" s="1"/>
  <c r="B1677" i="2"/>
  <c r="C1677" i="2"/>
  <c r="D1677" i="2"/>
  <c r="E1677" i="2"/>
  <c r="F1677" i="2"/>
  <c r="G1677" i="2"/>
  <c r="H1677" i="2"/>
  <c r="J1677" i="2"/>
  <c r="K1677" i="2"/>
  <c r="B1678" i="2"/>
  <c r="C1678" i="2"/>
  <c r="D1678" i="2"/>
  <c r="E1678" i="2"/>
  <c r="F1678" i="2"/>
  <c r="G1678" i="2"/>
  <c r="H1678" i="2"/>
  <c r="J1678" i="2"/>
  <c r="L1678" i="2" s="1"/>
  <c r="K1678" i="2"/>
  <c r="B1679" i="2"/>
  <c r="C1679" i="2"/>
  <c r="D1679" i="2"/>
  <c r="E1679" i="2"/>
  <c r="F1679" i="2"/>
  <c r="G1679" i="2"/>
  <c r="H1679" i="2"/>
  <c r="J1679" i="2"/>
  <c r="K1679" i="2"/>
  <c r="B1680" i="2"/>
  <c r="C1680" i="2"/>
  <c r="D1680" i="2"/>
  <c r="E1680" i="2"/>
  <c r="F1680" i="2"/>
  <c r="G1680" i="2"/>
  <c r="H1680" i="2"/>
  <c r="J1680" i="2"/>
  <c r="K1680" i="2"/>
  <c r="B1681" i="2"/>
  <c r="C1681" i="2"/>
  <c r="D1681" i="2"/>
  <c r="E1681" i="2"/>
  <c r="F1681" i="2"/>
  <c r="G1681" i="2"/>
  <c r="H1681" i="2"/>
  <c r="J1681" i="2"/>
  <c r="K1681" i="2"/>
  <c r="B1682" i="2"/>
  <c r="C1682" i="2"/>
  <c r="D1682" i="2"/>
  <c r="E1682" i="2"/>
  <c r="F1682" i="2"/>
  <c r="G1682" i="2"/>
  <c r="H1682" i="2"/>
  <c r="J1682" i="2"/>
  <c r="K1682" i="2"/>
  <c r="B1683" i="2"/>
  <c r="C1683" i="2"/>
  <c r="D1683" i="2"/>
  <c r="E1683" i="2"/>
  <c r="F1683" i="2"/>
  <c r="G1683" i="2"/>
  <c r="H1683" i="2"/>
  <c r="J1683" i="2"/>
  <c r="K1683" i="2"/>
  <c r="B1684" i="2"/>
  <c r="C1684" i="2"/>
  <c r="D1684" i="2"/>
  <c r="E1684" i="2"/>
  <c r="F1684" i="2"/>
  <c r="G1684" i="2"/>
  <c r="H1684" i="2"/>
  <c r="J1684" i="2"/>
  <c r="K1684" i="2"/>
  <c r="B1685" i="2"/>
  <c r="C1685" i="2"/>
  <c r="D1685" i="2"/>
  <c r="E1685" i="2"/>
  <c r="F1685" i="2"/>
  <c r="G1685" i="2"/>
  <c r="H1685" i="2"/>
  <c r="J1685" i="2"/>
  <c r="K1685" i="2"/>
  <c r="B1686" i="2"/>
  <c r="C1686" i="2"/>
  <c r="D1686" i="2"/>
  <c r="E1686" i="2"/>
  <c r="F1686" i="2"/>
  <c r="G1686" i="2"/>
  <c r="H1686" i="2"/>
  <c r="J1686" i="2"/>
  <c r="L1686" i="2" s="1"/>
  <c r="K1686" i="2"/>
  <c r="B1687" i="2"/>
  <c r="C1687" i="2"/>
  <c r="D1687" i="2"/>
  <c r="E1687" i="2"/>
  <c r="F1687" i="2"/>
  <c r="G1687" i="2"/>
  <c r="H1687" i="2"/>
  <c r="J1687" i="2"/>
  <c r="K1687" i="2"/>
  <c r="B1688" i="2"/>
  <c r="C1688" i="2"/>
  <c r="D1688" i="2"/>
  <c r="E1688" i="2"/>
  <c r="F1688" i="2"/>
  <c r="G1688" i="2"/>
  <c r="H1688" i="2"/>
  <c r="J1688" i="2"/>
  <c r="K1688" i="2"/>
  <c r="B1689" i="2"/>
  <c r="C1689" i="2"/>
  <c r="D1689" i="2"/>
  <c r="E1689" i="2"/>
  <c r="F1689" i="2"/>
  <c r="G1689" i="2"/>
  <c r="H1689" i="2"/>
  <c r="J1689" i="2"/>
  <c r="K1689" i="2"/>
  <c r="B1690" i="2"/>
  <c r="C1690" i="2"/>
  <c r="D1690" i="2"/>
  <c r="E1690" i="2"/>
  <c r="F1690" i="2"/>
  <c r="G1690" i="2"/>
  <c r="H1690" i="2"/>
  <c r="J1690" i="2"/>
  <c r="K1690" i="2"/>
  <c r="B1691" i="2"/>
  <c r="C1691" i="2"/>
  <c r="D1691" i="2"/>
  <c r="E1691" i="2"/>
  <c r="F1691" i="2"/>
  <c r="G1691" i="2"/>
  <c r="H1691" i="2"/>
  <c r="J1691" i="2"/>
  <c r="K1691" i="2"/>
  <c r="B1692" i="2"/>
  <c r="C1692" i="2"/>
  <c r="D1692" i="2"/>
  <c r="E1692" i="2"/>
  <c r="F1692" i="2"/>
  <c r="G1692" i="2"/>
  <c r="H1692" i="2"/>
  <c r="J1692" i="2"/>
  <c r="K1692" i="2"/>
  <c r="B1693" i="2"/>
  <c r="C1693" i="2"/>
  <c r="D1693" i="2"/>
  <c r="E1693" i="2"/>
  <c r="F1693" i="2"/>
  <c r="G1693" i="2"/>
  <c r="H1693" i="2"/>
  <c r="J1693" i="2"/>
  <c r="K1693" i="2"/>
  <c r="B1694" i="2"/>
  <c r="C1694" i="2"/>
  <c r="D1694" i="2"/>
  <c r="E1694" i="2"/>
  <c r="F1694" i="2"/>
  <c r="G1694" i="2"/>
  <c r="H1694" i="2"/>
  <c r="J1694" i="2"/>
  <c r="L1694" i="2" s="1"/>
  <c r="K1694" i="2"/>
  <c r="B1695" i="2"/>
  <c r="C1695" i="2"/>
  <c r="D1695" i="2"/>
  <c r="E1695" i="2"/>
  <c r="F1695" i="2"/>
  <c r="G1695" i="2"/>
  <c r="H1695" i="2"/>
  <c r="J1695" i="2"/>
  <c r="K1695" i="2"/>
  <c r="B1696" i="2"/>
  <c r="C1696" i="2"/>
  <c r="D1696" i="2"/>
  <c r="E1696" i="2"/>
  <c r="F1696" i="2"/>
  <c r="G1696" i="2"/>
  <c r="H1696" i="2"/>
  <c r="J1696" i="2"/>
  <c r="K1696" i="2"/>
  <c r="B1697" i="2"/>
  <c r="C1697" i="2"/>
  <c r="D1697" i="2"/>
  <c r="E1697" i="2"/>
  <c r="F1697" i="2"/>
  <c r="G1697" i="2"/>
  <c r="H1697" i="2"/>
  <c r="J1697" i="2"/>
  <c r="K1697" i="2"/>
  <c r="B1698" i="2"/>
  <c r="C1698" i="2"/>
  <c r="D1698" i="2"/>
  <c r="E1698" i="2"/>
  <c r="F1698" i="2"/>
  <c r="G1698" i="2"/>
  <c r="H1698" i="2"/>
  <c r="J1698" i="2"/>
  <c r="K1698" i="2"/>
  <c r="B1699" i="2"/>
  <c r="C1699" i="2"/>
  <c r="D1699" i="2"/>
  <c r="E1699" i="2"/>
  <c r="F1699" i="2"/>
  <c r="G1699" i="2"/>
  <c r="H1699" i="2"/>
  <c r="J1699" i="2"/>
  <c r="K1699" i="2"/>
  <c r="B1700" i="2"/>
  <c r="C1700" i="2"/>
  <c r="D1700" i="2"/>
  <c r="E1700" i="2"/>
  <c r="F1700" i="2"/>
  <c r="G1700" i="2"/>
  <c r="H1700" i="2"/>
  <c r="J1700" i="2"/>
  <c r="K1700" i="2"/>
  <c r="B1701" i="2"/>
  <c r="C1701" i="2"/>
  <c r="D1701" i="2"/>
  <c r="E1701" i="2"/>
  <c r="F1701" i="2"/>
  <c r="G1701" i="2"/>
  <c r="H1701" i="2"/>
  <c r="J1701" i="2"/>
  <c r="K1701" i="2"/>
  <c r="B1702" i="2"/>
  <c r="C1702" i="2"/>
  <c r="D1702" i="2"/>
  <c r="E1702" i="2"/>
  <c r="F1702" i="2"/>
  <c r="G1702" i="2"/>
  <c r="H1702" i="2"/>
  <c r="J1702" i="2"/>
  <c r="L1702" i="2" s="1"/>
  <c r="K1702" i="2"/>
  <c r="B1703" i="2"/>
  <c r="C1703" i="2"/>
  <c r="D1703" i="2"/>
  <c r="E1703" i="2"/>
  <c r="F1703" i="2"/>
  <c r="G1703" i="2"/>
  <c r="H1703" i="2"/>
  <c r="J1703" i="2"/>
  <c r="L1703" i="2" s="1"/>
  <c r="K1703" i="2"/>
  <c r="B1704" i="2"/>
  <c r="C1704" i="2"/>
  <c r="D1704" i="2"/>
  <c r="E1704" i="2"/>
  <c r="F1704" i="2"/>
  <c r="G1704" i="2"/>
  <c r="H1704" i="2"/>
  <c r="J1704" i="2"/>
  <c r="K1704" i="2"/>
  <c r="B1705" i="2"/>
  <c r="C1705" i="2"/>
  <c r="D1705" i="2"/>
  <c r="E1705" i="2"/>
  <c r="F1705" i="2"/>
  <c r="G1705" i="2"/>
  <c r="H1705" i="2"/>
  <c r="J1705" i="2"/>
  <c r="K1705" i="2"/>
  <c r="B1706" i="2"/>
  <c r="C1706" i="2"/>
  <c r="D1706" i="2"/>
  <c r="E1706" i="2"/>
  <c r="F1706" i="2"/>
  <c r="G1706" i="2"/>
  <c r="H1706" i="2"/>
  <c r="J1706" i="2"/>
  <c r="K1706" i="2"/>
  <c r="B1707" i="2"/>
  <c r="C1707" i="2"/>
  <c r="D1707" i="2"/>
  <c r="E1707" i="2"/>
  <c r="F1707" i="2"/>
  <c r="G1707" i="2"/>
  <c r="H1707" i="2"/>
  <c r="J1707" i="2"/>
  <c r="K1707" i="2"/>
  <c r="B1708" i="2"/>
  <c r="C1708" i="2"/>
  <c r="D1708" i="2"/>
  <c r="E1708" i="2"/>
  <c r="F1708" i="2"/>
  <c r="G1708" i="2"/>
  <c r="H1708" i="2"/>
  <c r="J1708" i="2"/>
  <c r="K1708" i="2"/>
  <c r="B1709" i="2"/>
  <c r="C1709" i="2"/>
  <c r="D1709" i="2"/>
  <c r="E1709" i="2"/>
  <c r="F1709" i="2"/>
  <c r="G1709" i="2"/>
  <c r="H1709" i="2"/>
  <c r="J1709" i="2"/>
  <c r="K1709" i="2"/>
  <c r="B1710" i="2"/>
  <c r="C1710" i="2"/>
  <c r="D1710" i="2"/>
  <c r="E1710" i="2"/>
  <c r="F1710" i="2"/>
  <c r="G1710" i="2"/>
  <c r="H1710" i="2"/>
  <c r="J1710" i="2"/>
  <c r="K1710" i="2"/>
  <c r="B1711" i="2"/>
  <c r="C1711" i="2"/>
  <c r="D1711" i="2"/>
  <c r="E1711" i="2"/>
  <c r="F1711" i="2"/>
  <c r="G1711" i="2"/>
  <c r="H1711" i="2"/>
  <c r="J1711" i="2"/>
  <c r="K1711" i="2"/>
  <c r="B1712" i="2"/>
  <c r="C1712" i="2"/>
  <c r="D1712" i="2"/>
  <c r="E1712" i="2"/>
  <c r="F1712" i="2"/>
  <c r="G1712" i="2"/>
  <c r="H1712" i="2"/>
  <c r="J1712" i="2"/>
  <c r="K1712" i="2"/>
  <c r="B1713" i="2"/>
  <c r="C1713" i="2"/>
  <c r="D1713" i="2"/>
  <c r="E1713" i="2"/>
  <c r="F1713" i="2"/>
  <c r="G1713" i="2"/>
  <c r="H1713" i="2"/>
  <c r="J1713" i="2"/>
  <c r="K1713" i="2"/>
  <c r="B1714" i="2"/>
  <c r="C1714" i="2"/>
  <c r="D1714" i="2"/>
  <c r="E1714" i="2"/>
  <c r="F1714" i="2"/>
  <c r="G1714" i="2"/>
  <c r="H1714" i="2"/>
  <c r="J1714" i="2"/>
  <c r="K1714" i="2"/>
  <c r="B1715" i="2"/>
  <c r="C1715" i="2"/>
  <c r="D1715" i="2"/>
  <c r="E1715" i="2"/>
  <c r="F1715" i="2"/>
  <c r="G1715" i="2"/>
  <c r="H1715" i="2"/>
  <c r="J1715" i="2"/>
  <c r="K1715" i="2"/>
  <c r="B1716" i="2"/>
  <c r="C1716" i="2"/>
  <c r="D1716" i="2"/>
  <c r="E1716" i="2"/>
  <c r="F1716" i="2"/>
  <c r="G1716" i="2"/>
  <c r="H1716" i="2"/>
  <c r="J1716" i="2"/>
  <c r="K1716" i="2"/>
  <c r="B1717" i="2"/>
  <c r="C1717" i="2"/>
  <c r="D1717" i="2"/>
  <c r="E1717" i="2"/>
  <c r="F1717" i="2"/>
  <c r="G1717" i="2"/>
  <c r="H1717" i="2"/>
  <c r="J1717" i="2"/>
  <c r="K1717" i="2"/>
  <c r="B1718" i="2"/>
  <c r="C1718" i="2"/>
  <c r="D1718" i="2"/>
  <c r="E1718" i="2"/>
  <c r="F1718" i="2"/>
  <c r="G1718" i="2"/>
  <c r="H1718" i="2"/>
  <c r="J1718" i="2"/>
  <c r="L1718" i="2" s="1"/>
  <c r="K1718" i="2"/>
  <c r="B1719" i="2"/>
  <c r="C1719" i="2"/>
  <c r="D1719" i="2"/>
  <c r="E1719" i="2"/>
  <c r="F1719" i="2"/>
  <c r="G1719" i="2"/>
  <c r="H1719" i="2"/>
  <c r="J1719" i="2"/>
  <c r="K1719" i="2"/>
  <c r="B1720" i="2"/>
  <c r="C1720" i="2"/>
  <c r="D1720" i="2"/>
  <c r="E1720" i="2"/>
  <c r="F1720" i="2"/>
  <c r="G1720" i="2"/>
  <c r="H1720" i="2"/>
  <c r="J1720" i="2"/>
  <c r="K1720" i="2"/>
  <c r="B1721" i="2"/>
  <c r="C1721" i="2"/>
  <c r="D1721" i="2"/>
  <c r="E1721" i="2"/>
  <c r="F1721" i="2"/>
  <c r="G1721" i="2"/>
  <c r="H1721" i="2"/>
  <c r="J1721" i="2"/>
  <c r="K1721" i="2"/>
  <c r="B1722" i="2"/>
  <c r="C1722" i="2"/>
  <c r="D1722" i="2"/>
  <c r="E1722" i="2"/>
  <c r="F1722" i="2"/>
  <c r="G1722" i="2"/>
  <c r="H1722" i="2"/>
  <c r="J1722" i="2"/>
  <c r="K1722" i="2"/>
  <c r="B1723" i="2"/>
  <c r="C1723" i="2"/>
  <c r="D1723" i="2"/>
  <c r="E1723" i="2"/>
  <c r="F1723" i="2"/>
  <c r="G1723" i="2"/>
  <c r="H1723" i="2"/>
  <c r="J1723" i="2"/>
  <c r="K1723" i="2"/>
  <c r="B1724" i="2"/>
  <c r="C1724" i="2"/>
  <c r="D1724" i="2"/>
  <c r="E1724" i="2"/>
  <c r="F1724" i="2"/>
  <c r="G1724" i="2"/>
  <c r="H1724" i="2"/>
  <c r="J1724" i="2"/>
  <c r="K1724" i="2"/>
  <c r="B1725" i="2"/>
  <c r="C1725" i="2"/>
  <c r="D1725" i="2"/>
  <c r="E1725" i="2"/>
  <c r="F1725" i="2"/>
  <c r="G1725" i="2"/>
  <c r="H1725" i="2"/>
  <c r="J1725" i="2"/>
  <c r="K1725" i="2"/>
  <c r="B1726" i="2"/>
  <c r="C1726" i="2"/>
  <c r="D1726" i="2"/>
  <c r="E1726" i="2"/>
  <c r="F1726" i="2"/>
  <c r="G1726" i="2"/>
  <c r="H1726" i="2"/>
  <c r="J1726" i="2"/>
  <c r="K1726" i="2"/>
  <c r="B1727" i="2"/>
  <c r="C1727" i="2"/>
  <c r="D1727" i="2"/>
  <c r="E1727" i="2"/>
  <c r="F1727" i="2"/>
  <c r="G1727" i="2"/>
  <c r="H1727" i="2"/>
  <c r="J1727" i="2"/>
  <c r="K1727" i="2"/>
  <c r="B1728" i="2"/>
  <c r="C1728" i="2"/>
  <c r="D1728" i="2"/>
  <c r="E1728" i="2"/>
  <c r="F1728" i="2"/>
  <c r="G1728" i="2"/>
  <c r="H1728" i="2"/>
  <c r="J1728" i="2"/>
  <c r="K1728" i="2"/>
  <c r="B1729" i="2"/>
  <c r="C1729" i="2"/>
  <c r="D1729" i="2"/>
  <c r="E1729" i="2"/>
  <c r="F1729" i="2"/>
  <c r="G1729" i="2"/>
  <c r="H1729" i="2"/>
  <c r="J1729" i="2"/>
  <c r="K1729" i="2"/>
  <c r="B1730" i="2"/>
  <c r="C1730" i="2"/>
  <c r="D1730" i="2"/>
  <c r="E1730" i="2"/>
  <c r="F1730" i="2"/>
  <c r="G1730" i="2"/>
  <c r="H1730" i="2"/>
  <c r="J1730" i="2"/>
  <c r="K1730" i="2"/>
  <c r="B1731" i="2"/>
  <c r="C1731" i="2"/>
  <c r="D1731" i="2"/>
  <c r="E1731" i="2"/>
  <c r="F1731" i="2"/>
  <c r="G1731" i="2"/>
  <c r="H1731" i="2"/>
  <c r="J1731" i="2"/>
  <c r="K1731" i="2"/>
  <c r="B1732" i="2"/>
  <c r="C1732" i="2"/>
  <c r="D1732" i="2"/>
  <c r="E1732" i="2"/>
  <c r="F1732" i="2"/>
  <c r="G1732" i="2"/>
  <c r="H1732" i="2"/>
  <c r="J1732" i="2"/>
  <c r="K1732" i="2"/>
  <c r="B1733" i="2"/>
  <c r="C1733" i="2"/>
  <c r="D1733" i="2"/>
  <c r="E1733" i="2"/>
  <c r="F1733" i="2"/>
  <c r="G1733" i="2"/>
  <c r="H1733" i="2"/>
  <c r="J1733" i="2"/>
  <c r="K1733" i="2"/>
  <c r="B1734" i="2"/>
  <c r="C1734" i="2"/>
  <c r="D1734" i="2"/>
  <c r="E1734" i="2"/>
  <c r="F1734" i="2"/>
  <c r="G1734" i="2"/>
  <c r="H1734" i="2"/>
  <c r="J1734" i="2"/>
  <c r="L1734" i="2" s="1"/>
  <c r="K1734" i="2"/>
  <c r="B1735" i="2"/>
  <c r="C1735" i="2"/>
  <c r="D1735" i="2"/>
  <c r="E1735" i="2"/>
  <c r="F1735" i="2"/>
  <c r="G1735" i="2"/>
  <c r="H1735" i="2"/>
  <c r="J1735" i="2"/>
  <c r="K1735" i="2"/>
  <c r="B1736" i="2"/>
  <c r="C1736" i="2"/>
  <c r="D1736" i="2"/>
  <c r="E1736" i="2"/>
  <c r="F1736" i="2"/>
  <c r="G1736" i="2"/>
  <c r="H1736" i="2"/>
  <c r="J1736" i="2"/>
  <c r="K1736" i="2"/>
  <c r="B1737" i="2"/>
  <c r="C1737" i="2"/>
  <c r="D1737" i="2"/>
  <c r="E1737" i="2"/>
  <c r="F1737" i="2"/>
  <c r="G1737" i="2"/>
  <c r="H1737" i="2"/>
  <c r="J1737" i="2"/>
  <c r="K1737" i="2"/>
  <c r="B1738" i="2"/>
  <c r="C1738" i="2"/>
  <c r="D1738" i="2"/>
  <c r="E1738" i="2"/>
  <c r="F1738" i="2"/>
  <c r="G1738" i="2"/>
  <c r="H1738" i="2"/>
  <c r="J1738" i="2"/>
  <c r="K1738" i="2"/>
  <c r="B1739" i="2"/>
  <c r="C1739" i="2"/>
  <c r="D1739" i="2"/>
  <c r="E1739" i="2"/>
  <c r="F1739" i="2"/>
  <c r="G1739" i="2"/>
  <c r="H1739" i="2"/>
  <c r="J1739" i="2"/>
  <c r="L1739" i="2" s="1"/>
  <c r="K1739" i="2"/>
  <c r="B1740" i="2"/>
  <c r="C1740" i="2"/>
  <c r="D1740" i="2"/>
  <c r="E1740" i="2"/>
  <c r="F1740" i="2"/>
  <c r="G1740" i="2"/>
  <c r="H1740" i="2"/>
  <c r="J1740" i="2"/>
  <c r="K1740" i="2"/>
  <c r="B1741" i="2"/>
  <c r="C1741" i="2"/>
  <c r="D1741" i="2"/>
  <c r="E1741" i="2"/>
  <c r="F1741" i="2"/>
  <c r="G1741" i="2"/>
  <c r="H1741" i="2"/>
  <c r="J1741" i="2"/>
  <c r="K1741" i="2"/>
  <c r="B1742" i="2"/>
  <c r="C1742" i="2"/>
  <c r="D1742" i="2"/>
  <c r="E1742" i="2"/>
  <c r="F1742" i="2"/>
  <c r="G1742" i="2"/>
  <c r="H1742" i="2"/>
  <c r="J1742" i="2"/>
  <c r="L1742" i="2" s="1"/>
  <c r="K1742" i="2"/>
  <c r="B1743" i="2"/>
  <c r="C1743" i="2"/>
  <c r="D1743" i="2"/>
  <c r="E1743" i="2"/>
  <c r="F1743" i="2"/>
  <c r="G1743" i="2"/>
  <c r="H1743" i="2"/>
  <c r="J1743" i="2"/>
  <c r="K1743" i="2"/>
  <c r="B1744" i="2"/>
  <c r="C1744" i="2"/>
  <c r="D1744" i="2"/>
  <c r="E1744" i="2"/>
  <c r="F1744" i="2"/>
  <c r="G1744" i="2"/>
  <c r="H1744" i="2"/>
  <c r="J1744" i="2"/>
  <c r="K1744" i="2"/>
  <c r="B1745" i="2"/>
  <c r="C1745" i="2"/>
  <c r="D1745" i="2"/>
  <c r="E1745" i="2"/>
  <c r="F1745" i="2"/>
  <c r="G1745" i="2"/>
  <c r="H1745" i="2"/>
  <c r="J1745" i="2"/>
  <c r="K1745" i="2"/>
  <c r="B1746" i="2"/>
  <c r="C1746" i="2"/>
  <c r="D1746" i="2"/>
  <c r="E1746" i="2"/>
  <c r="F1746" i="2"/>
  <c r="G1746" i="2"/>
  <c r="H1746" i="2"/>
  <c r="J1746" i="2"/>
  <c r="K1746" i="2"/>
  <c r="B1747" i="2"/>
  <c r="C1747" i="2"/>
  <c r="D1747" i="2"/>
  <c r="E1747" i="2"/>
  <c r="F1747" i="2"/>
  <c r="G1747" i="2"/>
  <c r="H1747" i="2"/>
  <c r="J1747" i="2"/>
  <c r="K1747" i="2"/>
  <c r="B1748" i="2"/>
  <c r="C1748" i="2"/>
  <c r="D1748" i="2"/>
  <c r="E1748" i="2"/>
  <c r="F1748" i="2"/>
  <c r="G1748" i="2"/>
  <c r="H1748" i="2"/>
  <c r="J1748" i="2"/>
  <c r="K1748" i="2"/>
  <c r="B1749" i="2"/>
  <c r="C1749" i="2"/>
  <c r="D1749" i="2"/>
  <c r="E1749" i="2"/>
  <c r="F1749" i="2"/>
  <c r="G1749" i="2"/>
  <c r="H1749" i="2"/>
  <c r="J1749" i="2"/>
  <c r="K1749" i="2"/>
  <c r="B1750" i="2"/>
  <c r="C1750" i="2"/>
  <c r="D1750" i="2"/>
  <c r="E1750" i="2"/>
  <c r="F1750" i="2"/>
  <c r="G1750" i="2"/>
  <c r="H1750" i="2"/>
  <c r="J1750" i="2"/>
  <c r="K1750" i="2"/>
  <c r="B1751" i="2"/>
  <c r="C1751" i="2"/>
  <c r="D1751" i="2"/>
  <c r="E1751" i="2"/>
  <c r="F1751" i="2"/>
  <c r="G1751" i="2"/>
  <c r="H1751" i="2"/>
  <c r="J1751" i="2"/>
  <c r="K1751" i="2"/>
  <c r="B1752" i="2"/>
  <c r="C1752" i="2"/>
  <c r="D1752" i="2"/>
  <c r="E1752" i="2"/>
  <c r="F1752" i="2"/>
  <c r="G1752" i="2"/>
  <c r="H1752" i="2"/>
  <c r="J1752" i="2"/>
  <c r="K1752" i="2"/>
  <c r="B1753" i="2"/>
  <c r="C1753" i="2"/>
  <c r="D1753" i="2"/>
  <c r="E1753" i="2"/>
  <c r="F1753" i="2"/>
  <c r="G1753" i="2"/>
  <c r="H1753" i="2"/>
  <c r="J1753" i="2"/>
  <c r="K1753" i="2"/>
  <c r="B1754" i="2"/>
  <c r="C1754" i="2"/>
  <c r="D1754" i="2"/>
  <c r="E1754" i="2"/>
  <c r="F1754" i="2"/>
  <c r="G1754" i="2"/>
  <c r="H1754" i="2"/>
  <c r="J1754" i="2"/>
  <c r="K1754" i="2"/>
  <c r="B1755" i="2"/>
  <c r="C1755" i="2"/>
  <c r="D1755" i="2"/>
  <c r="E1755" i="2"/>
  <c r="F1755" i="2"/>
  <c r="G1755" i="2"/>
  <c r="H1755" i="2"/>
  <c r="J1755" i="2"/>
  <c r="L1755" i="2" s="1"/>
  <c r="K1755" i="2"/>
  <c r="B1756" i="2"/>
  <c r="C1756" i="2"/>
  <c r="D1756" i="2"/>
  <c r="E1756" i="2"/>
  <c r="F1756" i="2"/>
  <c r="G1756" i="2"/>
  <c r="H1756" i="2"/>
  <c r="J1756" i="2"/>
  <c r="K1756" i="2"/>
  <c r="B1757" i="2"/>
  <c r="C1757" i="2"/>
  <c r="D1757" i="2"/>
  <c r="E1757" i="2"/>
  <c r="F1757" i="2"/>
  <c r="G1757" i="2"/>
  <c r="H1757" i="2"/>
  <c r="J1757" i="2"/>
  <c r="K1757" i="2"/>
  <c r="B1758" i="2"/>
  <c r="C1758" i="2"/>
  <c r="D1758" i="2"/>
  <c r="E1758" i="2"/>
  <c r="F1758" i="2"/>
  <c r="G1758" i="2"/>
  <c r="H1758" i="2"/>
  <c r="J1758" i="2"/>
  <c r="K1758" i="2"/>
  <c r="B1759" i="2"/>
  <c r="C1759" i="2"/>
  <c r="D1759" i="2"/>
  <c r="E1759" i="2"/>
  <c r="F1759" i="2"/>
  <c r="G1759" i="2"/>
  <c r="H1759" i="2"/>
  <c r="J1759" i="2"/>
  <c r="L1759" i="2" s="1"/>
  <c r="K1759" i="2"/>
  <c r="B1760" i="2"/>
  <c r="C1760" i="2"/>
  <c r="D1760" i="2"/>
  <c r="E1760" i="2"/>
  <c r="F1760" i="2"/>
  <c r="G1760" i="2"/>
  <c r="H1760" i="2"/>
  <c r="J1760" i="2"/>
  <c r="K1760" i="2"/>
  <c r="B1761" i="2"/>
  <c r="C1761" i="2"/>
  <c r="D1761" i="2"/>
  <c r="E1761" i="2"/>
  <c r="F1761" i="2"/>
  <c r="G1761" i="2"/>
  <c r="H1761" i="2"/>
  <c r="J1761" i="2"/>
  <c r="K1761" i="2"/>
  <c r="B1762" i="2"/>
  <c r="C1762" i="2"/>
  <c r="D1762" i="2"/>
  <c r="E1762" i="2"/>
  <c r="F1762" i="2"/>
  <c r="G1762" i="2"/>
  <c r="H1762" i="2"/>
  <c r="J1762" i="2"/>
  <c r="K1762" i="2"/>
  <c r="B1763" i="2"/>
  <c r="C1763" i="2"/>
  <c r="D1763" i="2"/>
  <c r="E1763" i="2"/>
  <c r="F1763" i="2"/>
  <c r="G1763" i="2"/>
  <c r="H1763" i="2"/>
  <c r="J1763" i="2"/>
  <c r="K1763" i="2"/>
  <c r="B1764" i="2"/>
  <c r="C1764" i="2"/>
  <c r="D1764" i="2"/>
  <c r="E1764" i="2"/>
  <c r="F1764" i="2"/>
  <c r="G1764" i="2"/>
  <c r="H1764" i="2"/>
  <c r="J1764" i="2"/>
  <c r="K1764" i="2"/>
  <c r="B1765" i="2"/>
  <c r="C1765" i="2"/>
  <c r="D1765" i="2"/>
  <c r="E1765" i="2"/>
  <c r="F1765" i="2"/>
  <c r="G1765" i="2"/>
  <c r="H1765" i="2"/>
  <c r="J1765" i="2"/>
  <c r="K1765" i="2"/>
  <c r="B1766" i="2"/>
  <c r="C1766" i="2"/>
  <c r="D1766" i="2"/>
  <c r="E1766" i="2"/>
  <c r="F1766" i="2"/>
  <c r="G1766" i="2"/>
  <c r="H1766" i="2"/>
  <c r="J1766" i="2"/>
  <c r="K1766" i="2"/>
  <c r="B1767" i="2"/>
  <c r="C1767" i="2"/>
  <c r="D1767" i="2"/>
  <c r="E1767" i="2"/>
  <c r="F1767" i="2"/>
  <c r="G1767" i="2"/>
  <c r="H1767" i="2"/>
  <c r="J1767" i="2"/>
  <c r="K1767" i="2"/>
  <c r="B1768" i="2"/>
  <c r="C1768" i="2"/>
  <c r="D1768" i="2"/>
  <c r="E1768" i="2"/>
  <c r="F1768" i="2"/>
  <c r="G1768" i="2"/>
  <c r="H1768" i="2"/>
  <c r="J1768" i="2"/>
  <c r="K1768" i="2"/>
  <c r="B1769" i="2"/>
  <c r="C1769" i="2"/>
  <c r="D1769" i="2"/>
  <c r="E1769" i="2"/>
  <c r="F1769" i="2"/>
  <c r="G1769" i="2"/>
  <c r="H1769" i="2"/>
  <c r="J1769" i="2"/>
  <c r="K1769" i="2"/>
  <c r="B1770" i="2"/>
  <c r="C1770" i="2"/>
  <c r="D1770" i="2"/>
  <c r="E1770" i="2"/>
  <c r="F1770" i="2"/>
  <c r="G1770" i="2"/>
  <c r="H1770" i="2"/>
  <c r="J1770" i="2"/>
  <c r="K1770" i="2"/>
  <c r="B1771" i="2"/>
  <c r="C1771" i="2"/>
  <c r="D1771" i="2"/>
  <c r="E1771" i="2"/>
  <c r="F1771" i="2"/>
  <c r="G1771" i="2"/>
  <c r="H1771" i="2"/>
  <c r="J1771" i="2"/>
  <c r="K1771" i="2"/>
  <c r="B1772" i="2"/>
  <c r="C1772" i="2"/>
  <c r="D1772" i="2"/>
  <c r="E1772" i="2"/>
  <c r="F1772" i="2"/>
  <c r="G1772" i="2"/>
  <c r="H1772" i="2"/>
  <c r="J1772" i="2"/>
  <c r="K1772" i="2"/>
  <c r="L1772" i="2" s="1"/>
  <c r="B1773" i="2"/>
  <c r="C1773" i="2"/>
  <c r="D1773" i="2"/>
  <c r="E1773" i="2"/>
  <c r="F1773" i="2"/>
  <c r="G1773" i="2"/>
  <c r="H1773" i="2"/>
  <c r="J1773" i="2"/>
  <c r="K1773" i="2"/>
  <c r="B1774" i="2"/>
  <c r="C1774" i="2"/>
  <c r="D1774" i="2"/>
  <c r="E1774" i="2"/>
  <c r="F1774" i="2"/>
  <c r="G1774" i="2"/>
  <c r="H1774" i="2"/>
  <c r="J1774" i="2"/>
  <c r="K1774" i="2"/>
  <c r="B1775" i="2"/>
  <c r="C1775" i="2"/>
  <c r="D1775" i="2"/>
  <c r="E1775" i="2"/>
  <c r="F1775" i="2"/>
  <c r="G1775" i="2"/>
  <c r="H1775" i="2"/>
  <c r="J1775" i="2"/>
  <c r="K1775" i="2"/>
  <c r="B1776" i="2"/>
  <c r="C1776" i="2"/>
  <c r="D1776" i="2"/>
  <c r="E1776" i="2"/>
  <c r="F1776" i="2"/>
  <c r="G1776" i="2"/>
  <c r="H1776" i="2"/>
  <c r="J1776" i="2"/>
  <c r="K1776" i="2"/>
  <c r="B1777" i="2"/>
  <c r="C1777" i="2"/>
  <c r="D1777" i="2"/>
  <c r="E1777" i="2"/>
  <c r="F1777" i="2"/>
  <c r="G1777" i="2"/>
  <c r="H1777" i="2"/>
  <c r="J1777" i="2"/>
  <c r="K1777" i="2"/>
  <c r="B1778" i="2"/>
  <c r="C1778" i="2"/>
  <c r="D1778" i="2"/>
  <c r="E1778" i="2"/>
  <c r="F1778" i="2"/>
  <c r="G1778" i="2"/>
  <c r="H1778" i="2"/>
  <c r="J1778" i="2"/>
  <c r="L1778" i="2" s="1"/>
  <c r="K1778" i="2"/>
  <c r="B1779" i="2"/>
  <c r="C1779" i="2"/>
  <c r="D1779" i="2"/>
  <c r="E1779" i="2"/>
  <c r="F1779" i="2"/>
  <c r="G1779" i="2"/>
  <c r="H1779" i="2"/>
  <c r="J1779" i="2"/>
  <c r="K1779" i="2"/>
  <c r="B1780" i="2"/>
  <c r="C1780" i="2"/>
  <c r="D1780" i="2"/>
  <c r="E1780" i="2"/>
  <c r="F1780" i="2"/>
  <c r="G1780" i="2"/>
  <c r="H1780" i="2"/>
  <c r="J1780" i="2"/>
  <c r="K1780" i="2"/>
  <c r="B1781" i="2"/>
  <c r="C1781" i="2"/>
  <c r="D1781" i="2"/>
  <c r="E1781" i="2"/>
  <c r="F1781" i="2"/>
  <c r="G1781" i="2"/>
  <c r="H1781" i="2"/>
  <c r="J1781" i="2"/>
  <c r="K1781" i="2"/>
  <c r="B1782" i="2"/>
  <c r="C1782" i="2"/>
  <c r="D1782" i="2"/>
  <c r="E1782" i="2"/>
  <c r="F1782" i="2"/>
  <c r="G1782" i="2"/>
  <c r="H1782" i="2"/>
  <c r="J1782" i="2"/>
  <c r="K1782" i="2"/>
  <c r="B1783" i="2"/>
  <c r="C1783" i="2"/>
  <c r="D1783" i="2"/>
  <c r="E1783" i="2"/>
  <c r="F1783" i="2"/>
  <c r="G1783" i="2"/>
  <c r="H1783" i="2"/>
  <c r="J1783" i="2"/>
  <c r="K1783" i="2"/>
  <c r="B1784" i="2"/>
  <c r="C1784" i="2"/>
  <c r="D1784" i="2"/>
  <c r="E1784" i="2"/>
  <c r="F1784" i="2"/>
  <c r="G1784" i="2"/>
  <c r="H1784" i="2"/>
  <c r="J1784" i="2"/>
  <c r="K1784" i="2"/>
  <c r="B1785" i="2"/>
  <c r="C1785" i="2"/>
  <c r="D1785" i="2"/>
  <c r="E1785" i="2"/>
  <c r="F1785" i="2"/>
  <c r="G1785" i="2"/>
  <c r="H1785" i="2"/>
  <c r="J1785" i="2"/>
  <c r="K1785" i="2"/>
  <c r="B1786" i="2"/>
  <c r="C1786" i="2"/>
  <c r="D1786" i="2"/>
  <c r="E1786" i="2"/>
  <c r="F1786" i="2"/>
  <c r="G1786" i="2"/>
  <c r="H1786" i="2"/>
  <c r="J1786" i="2"/>
  <c r="K1786" i="2"/>
  <c r="B1787" i="2"/>
  <c r="C1787" i="2"/>
  <c r="D1787" i="2"/>
  <c r="E1787" i="2"/>
  <c r="F1787" i="2"/>
  <c r="G1787" i="2"/>
  <c r="H1787" i="2"/>
  <c r="J1787" i="2"/>
  <c r="K1787" i="2"/>
  <c r="B1788" i="2"/>
  <c r="C1788" i="2"/>
  <c r="D1788" i="2"/>
  <c r="E1788" i="2"/>
  <c r="F1788" i="2"/>
  <c r="G1788" i="2"/>
  <c r="H1788" i="2"/>
  <c r="J1788" i="2"/>
  <c r="K1788" i="2"/>
  <c r="B1789" i="2"/>
  <c r="C1789" i="2"/>
  <c r="D1789" i="2"/>
  <c r="E1789" i="2"/>
  <c r="F1789" i="2"/>
  <c r="G1789" i="2"/>
  <c r="H1789" i="2"/>
  <c r="J1789" i="2"/>
  <c r="K1789" i="2"/>
  <c r="B1790" i="2"/>
  <c r="C1790" i="2"/>
  <c r="D1790" i="2"/>
  <c r="E1790" i="2"/>
  <c r="F1790" i="2"/>
  <c r="G1790" i="2"/>
  <c r="H1790" i="2"/>
  <c r="J1790" i="2"/>
  <c r="K1790" i="2"/>
  <c r="B1791" i="2"/>
  <c r="C1791" i="2"/>
  <c r="D1791" i="2"/>
  <c r="E1791" i="2"/>
  <c r="F1791" i="2"/>
  <c r="G1791" i="2"/>
  <c r="H1791" i="2"/>
  <c r="J1791" i="2"/>
  <c r="K1791" i="2"/>
  <c r="B1792" i="2"/>
  <c r="C1792" i="2"/>
  <c r="D1792" i="2"/>
  <c r="E1792" i="2"/>
  <c r="F1792" i="2"/>
  <c r="G1792" i="2"/>
  <c r="H1792" i="2"/>
  <c r="J1792" i="2"/>
  <c r="K1792" i="2"/>
  <c r="B1793" i="2"/>
  <c r="C1793" i="2"/>
  <c r="D1793" i="2"/>
  <c r="E1793" i="2"/>
  <c r="F1793" i="2"/>
  <c r="G1793" i="2"/>
  <c r="H1793" i="2"/>
  <c r="J1793" i="2"/>
  <c r="K1793" i="2"/>
  <c r="B1794" i="2"/>
  <c r="C1794" i="2"/>
  <c r="D1794" i="2"/>
  <c r="E1794" i="2"/>
  <c r="F1794" i="2"/>
  <c r="G1794" i="2"/>
  <c r="H1794" i="2"/>
  <c r="J1794" i="2"/>
  <c r="K1794" i="2"/>
  <c r="B1795" i="2"/>
  <c r="C1795" i="2"/>
  <c r="D1795" i="2"/>
  <c r="E1795" i="2"/>
  <c r="F1795" i="2"/>
  <c r="G1795" i="2"/>
  <c r="H1795" i="2"/>
  <c r="J1795" i="2"/>
  <c r="K1795" i="2"/>
  <c r="B1796" i="2"/>
  <c r="C1796" i="2"/>
  <c r="D1796" i="2"/>
  <c r="E1796" i="2"/>
  <c r="F1796" i="2"/>
  <c r="G1796" i="2"/>
  <c r="H1796" i="2"/>
  <c r="J1796" i="2"/>
  <c r="K1796" i="2"/>
  <c r="B1797" i="2"/>
  <c r="C1797" i="2"/>
  <c r="D1797" i="2"/>
  <c r="E1797" i="2"/>
  <c r="F1797" i="2"/>
  <c r="G1797" i="2"/>
  <c r="H1797" i="2"/>
  <c r="J1797" i="2"/>
  <c r="K1797" i="2"/>
  <c r="B1798" i="2"/>
  <c r="C1798" i="2"/>
  <c r="D1798" i="2"/>
  <c r="E1798" i="2"/>
  <c r="F1798" i="2"/>
  <c r="G1798" i="2"/>
  <c r="H1798" i="2"/>
  <c r="J1798" i="2"/>
  <c r="K1798" i="2"/>
  <c r="B1799" i="2"/>
  <c r="C1799" i="2"/>
  <c r="D1799" i="2"/>
  <c r="E1799" i="2"/>
  <c r="F1799" i="2"/>
  <c r="G1799" i="2"/>
  <c r="H1799" i="2"/>
  <c r="J1799" i="2"/>
  <c r="K1799" i="2"/>
  <c r="B1800" i="2"/>
  <c r="C1800" i="2"/>
  <c r="D1800" i="2"/>
  <c r="E1800" i="2"/>
  <c r="F1800" i="2"/>
  <c r="G1800" i="2"/>
  <c r="H1800" i="2"/>
  <c r="J1800" i="2"/>
  <c r="K1800" i="2"/>
  <c r="B1801" i="2"/>
  <c r="C1801" i="2"/>
  <c r="D1801" i="2"/>
  <c r="E1801" i="2"/>
  <c r="F1801" i="2"/>
  <c r="G1801" i="2"/>
  <c r="H1801" i="2"/>
  <c r="J1801" i="2"/>
  <c r="K1801" i="2"/>
  <c r="B1802" i="2"/>
  <c r="C1802" i="2"/>
  <c r="D1802" i="2"/>
  <c r="E1802" i="2"/>
  <c r="F1802" i="2"/>
  <c r="G1802" i="2"/>
  <c r="H1802" i="2"/>
  <c r="J1802" i="2"/>
  <c r="K1802" i="2"/>
  <c r="B1803" i="2"/>
  <c r="C1803" i="2"/>
  <c r="D1803" i="2"/>
  <c r="E1803" i="2"/>
  <c r="F1803" i="2"/>
  <c r="G1803" i="2"/>
  <c r="H1803" i="2"/>
  <c r="J1803" i="2"/>
  <c r="K1803" i="2"/>
  <c r="B1804" i="2"/>
  <c r="C1804" i="2"/>
  <c r="D1804" i="2"/>
  <c r="E1804" i="2"/>
  <c r="F1804" i="2"/>
  <c r="G1804" i="2"/>
  <c r="H1804" i="2"/>
  <c r="J1804" i="2"/>
  <c r="K1804" i="2"/>
  <c r="B1805" i="2"/>
  <c r="C1805" i="2"/>
  <c r="D1805" i="2"/>
  <c r="E1805" i="2"/>
  <c r="F1805" i="2"/>
  <c r="G1805" i="2"/>
  <c r="H1805" i="2"/>
  <c r="J1805" i="2"/>
  <c r="K1805" i="2"/>
  <c r="B1806" i="2"/>
  <c r="C1806" i="2"/>
  <c r="D1806" i="2"/>
  <c r="E1806" i="2"/>
  <c r="F1806" i="2"/>
  <c r="G1806" i="2"/>
  <c r="H1806" i="2"/>
  <c r="J1806" i="2"/>
  <c r="K1806" i="2"/>
  <c r="B1807" i="2"/>
  <c r="C1807" i="2"/>
  <c r="D1807" i="2"/>
  <c r="E1807" i="2"/>
  <c r="F1807" i="2"/>
  <c r="G1807" i="2"/>
  <c r="H1807" i="2"/>
  <c r="J1807" i="2"/>
  <c r="K1807" i="2"/>
  <c r="B1808" i="2"/>
  <c r="C1808" i="2"/>
  <c r="D1808" i="2"/>
  <c r="E1808" i="2"/>
  <c r="F1808" i="2"/>
  <c r="G1808" i="2"/>
  <c r="H1808" i="2"/>
  <c r="J1808" i="2"/>
  <c r="K1808" i="2"/>
  <c r="B1809" i="2"/>
  <c r="C1809" i="2"/>
  <c r="D1809" i="2"/>
  <c r="E1809" i="2"/>
  <c r="F1809" i="2"/>
  <c r="G1809" i="2"/>
  <c r="H1809" i="2"/>
  <c r="J1809" i="2"/>
  <c r="K1809" i="2"/>
  <c r="B1810" i="2"/>
  <c r="C1810" i="2"/>
  <c r="D1810" i="2"/>
  <c r="E1810" i="2"/>
  <c r="F1810" i="2"/>
  <c r="G1810" i="2"/>
  <c r="H1810" i="2"/>
  <c r="J1810" i="2"/>
  <c r="L1810" i="2" s="1"/>
  <c r="K1810" i="2"/>
  <c r="B1811" i="2"/>
  <c r="C1811" i="2"/>
  <c r="D1811" i="2"/>
  <c r="E1811" i="2"/>
  <c r="F1811" i="2"/>
  <c r="G1811" i="2"/>
  <c r="H1811" i="2"/>
  <c r="J1811" i="2"/>
  <c r="K1811" i="2"/>
  <c r="B1812" i="2"/>
  <c r="C1812" i="2"/>
  <c r="D1812" i="2"/>
  <c r="E1812" i="2"/>
  <c r="F1812" i="2"/>
  <c r="G1812" i="2"/>
  <c r="H1812" i="2"/>
  <c r="J1812" i="2"/>
  <c r="K1812" i="2"/>
  <c r="B1813" i="2"/>
  <c r="C1813" i="2"/>
  <c r="D1813" i="2"/>
  <c r="E1813" i="2"/>
  <c r="F1813" i="2"/>
  <c r="G1813" i="2"/>
  <c r="H1813" i="2"/>
  <c r="J1813" i="2"/>
  <c r="K1813" i="2"/>
  <c r="B1814" i="2"/>
  <c r="C1814" i="2"/>
  <c r="D1814" i="2"/>
  <c r="E1814" i="2"/>
  <c r="F1814" i="2"/>
  <c r="G1814" i="2"/>
  <c r="H1814" i="2"/>
  <c r="J1814" i="2"/>
  <c r="K1814" i="2"/>
  <c r="B1815" i="2"/>
  <c r="C1815" i="2"/>
  <c r="D1815" i="2"/>
  <c r="E1815" i="2"/>
  <c r="F1815" i="2"/>
  <c r="G1815" i="2"/>
  <c r="H1815" i="2"/>
  <c r="J1815" i="2"/>
  <c r="K1815" i="2"/>
  <c r="B1816" i="2"/>
  <c r="C1816" i="2"/>
  <c r="D1816" i="2"/>
  <c r="E1816" i="2"/>
  <c r="F1816" i="2"/>
  <c r="G1816" i="2"/>
  <c r="H1816" i="2"/>
  <c r="J1816" i="2"/>
  <c r="K1816" i="2"/>
  <c r="B1817" i="2"/>
  <c r="C1817" i="2"/>
  <c r="D1817" i="2"/>
  <c r="E1817" i="2"/>
  <c r="F1817" i="2"/>
  <c r="G1817" i="2"/>
  <c r="H1817" i="2"/>
  <c r="J1817" i="2"/>
  <c r="K1817" i="2"/>
  <c r="B1818" i="2"/>
  <c r="C1818" i="2"/>
  <c r="D1818" i="2"/>
  <c r="E1818" i="2"/>
  <c r="F1818" i="2"/>
  <c r="G1818" i="2"/>
  <c r="H1818" i="2"/>
  <c r="J1818" i="2"/>
  <c r="K1818" i="2"/>
  <c r="B1819" i="2"/>
  <c r="C1819" i="2"/>
  <c r="D1819" i="2"/>
  <c r="E1819" i="2"/>
  <c r="F1819" i="2"/>
  <c r="G1819" i="2"/>
  <c r="H1819" i="2"/>
  <c r="J1819" i="2"/>
  <c r="K1819" i="2"/>
  <c r="B1820" i="2"/>
  <c r="C1820" i="2"/>
  <c r="D1820" i="2"/>
  <c r="E1820" i="2"/>
  <c r="F1820" i="2"/>
  <c r="G1820" i="2"/>
  <c r="H1820" i="2"/>
  <c r="J1820" i="2"/>
  <c r="K1820" i="2"/>
  <c r="B1821" i="2"/>
  <c r="C1821" i="2"/>
  <c r="D1821" i="2"/>
  <c r="E1821" i="2"/>
  <c r="F1821" i="2"/>
  <c r="G1821" i="2"/>
  <c r="H1821" i="2"/>
  <c r="J1821" i="2"/>
  <c r="K1821" i="2"/>
  <c r="B1822" i="2"/>
  <c r="C1822" i="2"/>
  <c r="D1822" i="2"/>
  <c r="E1822" i="2"/>
  <c r="F1822" i="2"/>
  <c r="G1822" i="2"/>
  <c r="H1822" i="2"/>
  <c r="J1822" i="2"/>
  <c r="K1822" i="2"/>
  <c r="B1823" i="2"/>
  <c r="C1823" i="2"/>
  <c r="D1823" i="2"/>
  <c r="E1823" i="2"/>
  <c r="F1823" i="2"/>
  <c r="G1823" i="2"/>
  <c r="H1823" i="2"/>
  <c r="J1823" i="2"/>
  <c r="K1823" i="2"/>
  <c r="B1824" i="2"/>
  <c r="C1824" i="2"/>
  <c r="D1824" i="2"/>
  <c r="E1824" i="2"/>
  <c r="F1824" i="2"/>
  <c r="G1824" i="2"/>
  <c r="H1824" i="2"/>
  <c r="J1824" i="2"/>
  <c r="K1824" i="2"/>
  <c r="B1825" i="2"/>
  <c r="C1825" i="2"/>
  <c r="D1825" i="2"/>
  <c r="E1825" i="2"/>
  <c r="F1825" i="2"/>
  <c r="G1825" i="2"/>
  <c r="H1825" i="2"/>
  <c r="J1825" i="2"/>
  <c r="K1825" i="2"/>
  <c r="B1826" i="2"/>
  <c r="C1826" i="2"/>
  <c r="D1826" i="2"/>
  <c r="E1826" i="2"/>
  <c r="F1826" i="2"/>
  <c r="G1826" i="2"/>
  <c r="H1826" i="2"/>
  <c r="J1826" i="2"/>
  <c r="K1826" i="2"/>
  <c r="B1827" i="2"/>
  <c r="C1827" i="2"/>
  <c r="D1827" i="2"/>
  <c r="E1827" i="2"/>
  <c r="F1827" i="2"/>
  <c r="G1827" i="2"/>
  <c r="H1827" i="2"/>
  <c r="J1827" i="2"/>
  <c r="K1827" i="2"/>
  <c r="B1828" i="2"/>
  <c r="C1828" i="2"/>
  <c r="D1828" i="2"/>
  <c r="E1828" i="2"/>
  <c r="F1828" i="2"/>
  <c r="G1828" i="2"/>
  <c r="H1828" i="2"/>
  <c r="J1828" i="2"/>
  <c r="K1828" i="2"/>
  <c r="B1829" i="2"/>
  <c r="C1829" i="2"/>
  <c r="D1829" i="2"/>
  <c r="E1829" i="2"/>
  <c r="F1829" i="2"/>
  <c r="G1829" i="2"/>
  <c r="H1829" i="2"/>
  <c r="J1829" i="2"/>
  <c r="K1829" i="2"/>
  <c r="B1830" i="2"/>
  <c r="C1830" i="2"/>
  <c r="D1830" i="2"/>
  <c r="E1830" i="2"/>
  <c r="F1830" i="2"/>
  <c r="G1830" i="2"/>
  <c r="H1830" i="2"/>
  <c r="J1830" i="2"/>
  <c r="K1830" i="2"/>
  <c r="B1831" i="2"/>
  <c r="C1831" i="2"/>
  <c r="D1831" i="2"/>
  <c r="E1831" i="2"/>
  <c r="F1831" i="2"/>
  <c r="G1831" i="2"/>
  <c r="H1831" i="2"/>
  <c r="J1831" i="2"/>
  <c r="K1831" i="2"/>
  <c r="B1832" i="2"/>
  <c r="C1832" i="2"/>
  <c r="D1832" i="2"/>
  <c r="E1832" i="2"/>
  <c r="F1832" i="2"/>
  <c r="G1832" i="2"/>
  <c r="H1832" i="2"/>
  <c r="J1832" i="2"/>
  <c r="K1832" i="2"/>
  <c r="B1833" i="2"/>
  <c r="C1833" i="2"/>
  <c r="D1833" i="2"/>
  <c r="E1833" i="2"/>
  <c r="F1833" i="2"/>
  <c r="G1833" i="2"/>
  <c r="H1833" i="2"/>
  <c r="J1833" i="2"/>
  <c r="K1833" i="2"/>
  <c r="B1834" i="2"/>
  <c r="C1834" i="2"/>
  <c r="D1834" i="2"/>
  <c r="E1834" i="2"/>
  <c r="F1834" i="2"/>
  <c r="G1834" i="2"/>
  <c r="H1834" i="2"/>
  <c r="J1834" i="2"/>
  <c r="K1834" i="2"/>
  <c r="B1835" i="2"/>
  <c r="C1835" i="2"/>
  <c r="D1835" i="2"/>
  <c r="E1835" i="2"/>
  <c r="F1835" i="2"/>
  <c r="G1835" i="2"/>
  <c r="H1835" i="2"/>
  <c r="J1835" i="2"/>
  <c r="K1835" i="2"/>
  <c r="B1836" i="2"/>
  <c r="C1836" i="2"/>
  <c r="D1836" i="2"/>
  <c r="E1836" i="2"/>
  <c r="F1836" i="2"/>
  <c r="G1836" i="2"/>
  <c r="H1836" i="2"/>
  <c r="J1836" i="2"/>
  <c r="K1836" i="2"/>
  <c r="B1837" i="2"/>
  <c r="C1837" i="2"/>
  <c r="D1837" i="2"/>
  <c r="E1837" i="2"/>
  <c r="F1837" i="2"/>
  <c r="G1837" i="2"/>
  <c r="H1837" i="2"/>
  <c r="J1837" i="2"/>
  <c r="K1837" i="2"/>
  <c r="B1838" i="2"/>
  <c r="C1838" i="2"/>
  <c r="D1838" i="2"/>
  <c r="E1838" i="2"/>
  <c r="F1838" i="2"/>
  <c r="G1838" i="2"/>
  <c r="H1838" i="2"/>
  <c r="J1838" i="2"/>
  <c r="K1838" i="2"/>
  <c r="B1839" i="2"/>
  <c r="C1839" i="2"/>
  <c r="D1839" i="2"/>
  <c r="E1839" i="2"/>
  <c r="F1839" i="2"/>
  <c r="G1839" i="2"/>
  <c r="H1839" i="2"/>
  <c r="J1839" i="2"/>
  <c r="K1839" i="2"/>
  <c r="B1840" i="2"/>
  <c r="C1840" i="2"/>
  <c r="D1840" i="2"/>
  <c r="E1840" i="2"/>
  <c r="F1840" i="2"/>
  <c r="G1840" i="2"/>
  <c r="H1840" i="2"/>
  <c r="J1840" i="2"/>
  <c r="K1840" i="2"/>
  <c r="B1841" i="2"/>
  <c r="C1841" i="2"/>
  <c r="D1841" i="2"/>
  <c r="E1841" i="2"/>
  <c r="F1841" i="2"/>
  <c r="G1841" i="2"/>
  <c r="H1841" i="2"/>
  <c r="J1841" i="2"/>
  <c r="K1841" i="2"/>
  <c r="B1842" i="2"/>
  <c r="C1842" i="2"/>
  <c r="D1842" i="2"/>
  <c r="E1842" i="2"/>
  <c r="F1842" i="2"/>
  <c r="G1842" i="2"/>
  <c r="H1842" i="2"/>
  <c r="J1842" i="2"/>
  <c r="K1842" i="2"/>
  <c r="B1843" i="2"/>
  <c r="C1843" i="2"/>
  <c r="D1843" i="2"/>
  <c r="E1843" i="2"/>
  <c r="F1843" i="2"/>
  <c r="G1843" i="2"/>
  <c r="H1843" i="2"/>
  <c r="J1843" i="2"/>
  <c r="K1843" i="2"/>
  <c r="B1844" i="2"/>
  <c r="C1844" i="2"/>
  <c r="D1844" i="2"/>
  <c r="E1844" i="2"/>
  <c r="F1844" i="2"/>
  <c r="G1844" i="2"/>
  <c r="H1844" i="2"/>
  <c r="J1844" i="2"/>
  <c r="K1844" i="2"/>
  <c r="B1845" i="2"/>
  <c r="C1845" i="2"/>
  <c r="D1845" i="2"/>
  <c r="E1845" i="2"/>
  <c r="F1845" i="2"/>
  <c r="G1845" i="2"/>
  <c r="H1845" i="2"/>
  <c r="J1845" i="2"/>
  <c r="K1845" i="2"/>
  <c r="B1846" i="2"/>
  <c r="C1846" i="2"/>
  <c r="D1846" i="2"/>
  <c r="E1846" i="2"/>
  <c r="F1846" i="2"/>
  <c r="G1846" i="2"/>
  <c r="H1846" i="2"/>
  <c r="J1846" i="2"/>
  <c r="K1846" i="2"/>
  <c r="B1847" i="2"/>
  <c r="C1847" i="2"/>
  <c r="D1847" i="2"/>
  <c r="E1847" i="2"/>
  <c r="F1847" i="2"/>
  <c r="G1847" i="2"/>
  <c r="H1847" i="2"/>
  <c r="J1847" i="2"/>
  <c r="K1847" i="2"/>
  <c r="B1848" i="2"/>
  <c r="C1848" i="2"/>
  <c r="D1848" i="2"/>
  <c r="E1848" i="2"/>
  <c r="F1848" i="2"/>
  <c r="G1848" i="2"/>
  <c r="H1848" i="2"/>
  <c r="J1848" i="2"/>
  <c r="K1848" i="2"/>
  <c r="B1849" i="2"/>
  <c r="C1849" i="2"/>
  <c r="D1849" i="2"/>
  <c r="E1849" i="2"/>
  <c r="F1849" i="2"/>
  <c r="G1849" i="2"/>
  <c r="H1849" i="2"/>
  <c r="J1849" i="2"/>
  <c r="K1849" i="2"/>
  <c r="B1850" i="2"/>
  <c r="C1850" i="2"/>
  <c r="D1850" i="2"/>
  <c r="E1850" i="2"/>
  <c r="F1850" i="2"/>
  <c r="G1850" i="2"/>
  <c r="H1850" i="2"/>
  <c r="J1850" i="2"/>
  <c r="K1850" i="2"/>
  <c r="B1851" i="2"/>
  <c r="C1851" i="2"/>
  <c r="D1851" i="2"/>
  <c r="E1851" i="2"/>
  <c r="F1851" i="2"/>
  <c r="G1851" i="2"/>
  <c r="H1851" i="2"/>
  <c r="J1851" i="2"/>
  <c r="K1851" i="2"/>
  <c r="B1852" i="2"/>
  <c r="C1852" i="2"/>
  <c r="D1852" i="2"/>
  <c r="E1852" i="2"/>
  <c r="F1852" i="2"/>
  <c r="G1852" i="2"/>
  <c r="H1852" i="2"/>
  <c r="J1852" i="2"/>
  <c r="K1852" i="2"/>
  <c r="B1853" i="2"/>
  <c r="C1853" i="2"/>
  <c r="D1853" i="2"/>
  <c r="E1853" i="2"/>
  <c r="F1853" i="2"/>
  <c r="G1853" i="2"/>
  <c r="H1853" i="2"/>
  <c r="J1853" i="2"/>
  <c r="K1853" i="2"/>
  <c r="B1854" i="2"/>
  <c r="C1854" i="2"/>
  <c r="D1854" i="2"/>
  <c r="E1854" i="2"/>
  <c r="F1854" i="2"/>
  <c r="G1854" i="2"/>
  <c r="H1854" i="2"/>
  <c r="J1854" i="2"/>
  <c r="K1854" i="2"/>
  <c r="B1855" i="2"/>
  <c r="C1855" i="2"/>
  <c r="D1855" i="2"/>
  <c r="E1855" i="2"/>
  <c r="F1855" i="2"/>
  <c r="G1855" i="2"/>
  <c r="H1855" i="2"/>
  <c r="J1855" i="2"/>
  <c r="K1855" i="2"/>
  <c r="B1856" i="2"/>
  <c r="C1856" i="2"/>
  <c r="D1856" i="2"/>
  <c r="E1856" i="2"/>
  <c r="F1856" i="2"/>
  <c r="G1856" i="2"/>
  <c r="H1856" i="2"/>
  <c r="J1856" i="2"/>
  <c r="K1856" i="2"/>
  <c r="B1857" i="2"/>
  <c r="C1857" i="2"/>
  <c r="D1857" i="2"/>
  <c r="E1857" i="2"/>
  <c r="F1857" i="2"/>
  <c r="G1857" i="2"/>
  <c r="H1857" i="2"/>
  <c r="J1857" i="2"/>
  <c r="K1857" i="2"/>
  <c r="B1858" i="2"/>
  <c r="C1858" i="2"/>
  <c r="D1858" i="2"/>
  <c r="E1858" i="2"/>
  <c r="F1858" i="2"/>
  <c r="G1858" i="2"/>
  <c r="H1858" i="2"/>
  <c r="J1858" i="2"/>
  <c r="K1858" i="2"/>
  <c r="B1859" i="2"/>
  <c r="C1859" i="2"/>
  <c r="D1859" i="2"/>
  <c r="E1859" i="2"/>
  <c r="F1859" i="2"/>
  <c r="G1859" i="2"/>
  <c r="H1859" i="2"/>
  <c r="J1859" i="2"/>
  <c r="K1859" i="2"/>
  <c r="B1860" i="2"/>
  <c r="C1860" i="2"/>
  <c r="D1860" i="2"/>
  <c r="E1860" i="2"/>
  <c r="F1860" i="2"/>
  <c r="G1860" i="2"/>
  <c r="H1860" i="2"/>
  <c r="J1860" i="2"/>
  <c r="K1860" i="2"/>
  <c r="B1861" i="2"/>
  <c r="C1861" i="2"/>
  <c r="D1861" i="2"/>
  <c r="E1861" i="2"/>
  <c r="F1861" i="2"/>
  <c r="G1861" i="2"/>
  <c r="H1861" i="2"/>
  <c r="J1861" i="2"/>
  <c r="K1861" i="2"/>
  <c r="B1862" i="2"/>
  <c r="C1862" i="2"/>
  <c r="D1862" i="2"/>
  <c r="E1862" i="2"/>
  <c r="F1862" i="2"/>
  <c r="G1862" i="2"/>
  <c r="H1862" i="2"/>
  <c r="J1862" i="2"/>
  <c r="K1862" i="2"/>
  <c r="B1863" i="2"/>
  <c r="C1863" i="2"/>
  <c r="D1863" i="2"/>
  <c r="E1863" i="2"/>
  <c r="F1863" i="2"/>
  <c r="G1863" i="2"/>
  <c r="H1863" i="2"/>
  <c r="J1863" i="2"/>
  <c r="K1863" i="2"/>
  <c r="B1864" i="2"/>
  <c r="C1864" i="2"/>
  <c r="D1864" i="2"/>
  <c r="E1864" i="2"/>
  <c r="F1864" i="2"/>
  <c r="G1864" i="2"/>
  <c r="H1864" i="2"/>
  <c r="J1864" i="2"/>
  <c r="K1864" i="2"/>
  <c r="B1865" i="2"/>
  <c r="C1865" i="2"/>
  <c r="D1865" i="2"/>
  <c r="E1865" i="2"/>
  <c r="F1865" i="2"/>
  <c r="G1865" i="2"/>
  <c r="H1865" i="2"/>
  <c r="J1865" i="2"/>
  <c r="K1865" i="2"/>
  <c r="B1866" i="2"/>
  <c r="C1866" i="2"/>
  <c r="D1866" i="2"/>
  <c r="E1866" i="2"/>
  <c r="F1866" i="2"/>
  <c r="G1866" i="2"/>
  <c r="H1866" i="2"/>
  <c r="J1866" i="2"/>
  <c r="K1866" i="2"/>
  <c r="B1867" i="2"/>
  <c r="C1867" i="2"/>
  <c r="D1867" i="2"/>
  <c r="E1867" i="2"/>
  <c r="F1867" i="2"/>
  <c r="G1867" i="2"/>
  <c r="H1867" i="2"/>
  <c r="J1867" i="2"/>
  <c r="K1867" i="2"/>
  <c r="B1868" i="2"/>
  <c r="C1868" i="2"/>
  <c r="D1868" i="2"/>
  <c r="E1868" i="2"/>
  <c r="F1868" i="2"/>
  <c r="G1868" i="2"/>
  <c r="H1868" i="2"/>
  <c r="J1868" i="2"/>
  <c r="K1868" i="2"/>
  <c r="B1869" i="2"/>
  <c r="C1869" i="2"/>
  <c r="D1869" i="2"/>
  <c r="E1869" i="2"/>
  <c r="F1869" i="2"/>
  <c r="G1869" i="2"/>
  <c r="H1869" i="2"/>
  <c r="J1869" i="2"/>
  <c r="K1869" i="2"/>
  <c r="B1870" i="2"/>
  <c r="C1870" i="2"/>
  <c r="D1870" i="2"/>
  <c r="E1870" i="2"/>
  <c r="F1870" i="2"/>
  <c r="G1870" i="2"/>
  <c r="H1870" i="2"/>
  <c r="J1870" i="2"/>
  <c r="K1870" i="2"/>
  <c r="B1871" i="2"/>
  <c r="C1871" i="2"/>
  <c r="D1871" i="2"/>
  <c r="E1871" i="2"/>
  <c r="F1871" i="2"/>
  <c r="G1871" i="2"/>
  <c r="H1871" i="2"/>
  <c r="J1871" i="2"/>
  <c r="K1871" i="2"/>
  <c r="B1872" i="2"/>
  <c r="C1872" i="2"/>
  <c r="D1872" i="2"/>
  <c r="E1872" i="2"/>
  <c r="F1872" i="2"/>
  <c r="G1872" i="2"/>
  <c r="H1872" i="2"/>
  <c r="J1872" i="2"/>
  <c r="K1872" i="2"/>
  <c r="B1873" i="2"/>
  <c r="C1873" i="2"/>
  <c r="D1873" i="2"/>
  <c r="E1873" i="2"/>
  <c r="F1873" i="2"/>
  <c r="G1873" i="2"/>
  <c r="H1873" i="2"/>
  <c r="J1873" i="2"/>
  <c r="K1873" i="2"/>
  <c r="B1874" i="2"/>
  <c r="C1874" i="2"/>
  <c r="D1874" i="2"/>
  <c r="E1874" i="2"/>
  <c r="F1874" i="2"/>
  <c r="G1874" i="2"/>
  <c r="H1874" i="2"/>
  <c r="J1874" i="2"/>
  <c r="K1874" i="2"/>
  <c r="B1875" i="2"/>
  <c r="C1875" i="2"/>
  <c r="D1875" i="2"/>
  <c r="E1875" i="2"/>
  <c r="F1875" i="2"/>
  <c r="G1875" i="2"/>
  <c r="H1875" i="2"/>
  <c r="J1875" i="2"/>
  <c r="K1875" i="2"/>
  <c r="B1876" i="2"/>
  <c r="C1876" i="2"/>
  <c r="D1876" i="2"/>
  <c r="E1876" i="2"/>
  <c r="F1876" i="2"/>
  <c r="G1876" i="2"/>
  <c r="H1876" i="2"/>
  <c r="J1876" i="2"/>
  <c r="K1876" i="2"/>
  <c r="B1877" i="2"/>
  <c r="C1877" i="2"/>
  <c r="D1877" i="2"/>
  <c r="E1877" i="2"/>
  <c r="F1877" i="2"/>
  <c r="G1877" i="2"/>
  <c r="H1877" i="2"/>
  <c r="J1877" i="2"/>
  <c r="K1877" i="2"/>
  <c r="B1878" i="2"/>
  <c r="C1878" i="2"/>
  <c r="D1878" i="2"/>
  <c r="E1878" i="2"/>
  <c r="F1878" i="2"/>
  <c r="G1878" i="2"/>
  <c r="H1878" i="2"/>
  <c r="J1878" i="2"/>
  <c r="K1878" i="2"/>
  <c r="B1879" i="2"/>
  <c r="C1879" i="2"/>
  <c r="D1879" i="2"/>
  <c r="E1879" i="2"/>
  <c r="F1879" i="2"/>
  <c r="G1879" i="2"/>
  <c r="H1879" i="2"/>
  <c r="J1879" i="2"/>
  <c r="K1879" i="2"/>
  <c r="B1880" i="2"/>
  <c r="C1880" i="2"/>
  <c r="D1880" i="2"/>
  <c r="E1880" i="2"/>
  <c r="F1880" i="2"/>
  <c r="G1880" i="2"/>
  <c r="H1880" i="2"/>
  <c r="J1880" i="2"/>
  <c r="K1880" i="2"/>
  <c r="B1881" i="2"/>
  <c r="C1881" i="2"/>
  <c r="D1881" i="2"/>
  <c r="E1881" i="2"/>
  <c r="F1881" i="2"/>
  <c r="G1881" i="2"/>
  <c r="H1881" i="2"/>
  <c r="J1881" i="2"/>
  <c r="K1881" i="2"/>
  <c r="B1882" i="2"/>
  <c r="C1882" i="2"/>
  <c r="D1882" i="2"/>
  <c r="E1882" i="2"/>
  <c r="F1882" i="2"/>
  <c r="G1882" i="2"/>
  <c r="H1882" i="2"/>
  <c r="J1882" i="2"/>
  <c r="K1882" i="2"/>
  <c r="B1883" i="2"/>
  <c r="C1883" i="2"/>
  <c r="D1883" i="2"/>
  <c r="E1883" i="2"/>
  <c r="F1883" i="2"/>
  <c r="G1883" i="2"/>
  <c r="H1883" i="2"/>
  <c r="J1883" i="2"/>
  <c r="K1883" i="2"/>
  <c r="B1884" i="2"/>
  <c r="C1884" i="2"/>
  <c r="D1884" i="2"/>
  <c r="E1884" i="2"/>
  <c r="F1884" i="2"/>
  <c r="G1884" i="2"/>
  <c r="H1884" i="2"/>
  <c r="J1884" i="2"/>
  <c r="K1884" i="2"/>
  <c r="B1885" i="2"/>
  <c r="C1885" i="2"/>
  <c r="D1885" i="2"/>
  <c r="E1885" i="2"/>
  <c r="F1885" i="2"/>
  <c r="G1885" i="2"/>
  <c r="H1885" i="2"/>
  <c r="J1885" i="2"/>
  <c r="K1885" i="2"/>
  <c r="B1886" i="2"/>
  <c r="C1886" i="2"/>
  <c r="D1886" i="2"/>
  <c r="E1886" i="2"/>
  <c r="F1886" i="2"/>
  <c r="G1886" i="2"/>
  <c r="H1886" i="2"/>
  <c r="J1886" i="2"/>
  <c r="K1886" i="2"/>
  <c r="B1887" i="2"/>
  <c r="C1887" i="2"/>
  <c r="D1887" i="2"/>
  <c r="E1887" i="2"/>
  <c r="F1887" i="2"/>
  <c r="G1887" i="2"/>
  <c r="H1887" i="2"/>
  <c r="J1887" i="2"/>
  <c r="K1887" i="2"/>
  <c r="B1888" i="2"/>
  <c r="C1888" i="2"/>
  <c r="D1888" i="2"/>
  <c r="E1888" i="2"/>
  <c r="F1888" i="2"/>
  <c r="G1888" i="2"/>
  <c r="H1888" i="2"/>
  <c r="J1888" i="2"/>
  <c r="K1888" i="2"/>
  <c r="B1889" i="2"/>
  <c r="C1889" i="2"/>
  <c r="D1889" i="2"/>
  <c r="E1889" i="2"/>
  <c r="F1889" i="2"/>
  <c r="G1889" i="2"/>
  <c r="H1889" i="2"/>
  <c r="J1889" i="2"/>
  <c r="K1889" i="2"/>
  <c r="B1890" i="2"/>
  <c r="C1890" i="2"/>
  <c r="D1890" i="2"/>
  <c r="E1890" i="2"/>
  <c r="F1890" i="2"/>
  <c r="G1890" i="2"/>
  <c r="H1890" i="2"/>
  <c r="J1890" i="2"/>
  <c r="K1890" i="2"/>
  <c r="B1891" i="2"/>
  <c r="C1891" i="2"/>
  <c r="D1891" i="2"/>
  <c r="E1891" i="2"/>
  <c r="F1891" i="2"/>
  <c r="G1891" i="2"/>
  <c r="H1891" i="2"/>
  <c r="J1891" i="2"/>
  <c r="K1891" i="2"/>
  <c r="B1892" i="2"/>
  <c r="C1892" i="2"/>
  <c r="D1892" i="2"/>
  <c r="E1892" i="2"/>
  <c r="F1892" i="2"/>
  <c r="G1892" i="2"/>
  <c r="H1892" i="2"/>
  <c r="J1892" i="2"/>
  <c r="K1892" i="2"/>
  <c r="B1893" i="2"/>
  <c r="C1893" i="2"/>
  <c r="D1893" i="2"/>
  <c r="E1893" i="2"/>
  <c r="F1893" i="2"/>
  <c r="G1893" i="2"/>
  <c r="H1893" i="2"/>
  <c r="J1893" i="2"/>
  <c r="K1893" i="2"/>
  <c r="B1894" i="2"/>
  <c r="C1894" i="2"/>
  <c r="D1894" i="2"/>
  <c r="E1894" i="2"/>
  <c r="F1894" i="2"/>
  <c r="G1894" i="2"/>
  <c r="H1894" i="2"/>
  <c r="J1894" i="2"/>
  <c r="K1894" i="2"/>
  <c r="B1895" i="2"/>
  <c r="C1895" i="2"/>
  <c r="D1895" i="2"/>
  <c r="E1895" i="2"/>
  <c r="F1895" i="2"/>
  <c r="G1895" i="2"/>
  <c r="H1895" i="2"/>
  <c r="J1895" i="2"/>
  <c r="K1895" i="2"/>
  <c r="B1896" i="2"/>
  <c r="C1896" i="2"/>
  <c r="D1896" i="2"/>
  <c r="E1896" i="2"/>
  <c r="F1896" i="2"/>
  <c r="G1896" i="2"/>
  <c r="H1896" i="2"/>
  <c r="J1896" i="2"/>
  <c r="K1896" i="2"/>
  <c r="B1897" i="2"/>
  <c r="C1897" i="2"/>
  <c r="D1897" i="2"/>
  <c r="E1897" i="2"/>
  <c r="F1897" i="2"/>
  <c r="G1897" i="2"/>
  <c r="H1897" i="2"/>
  <c r="J1897" i="2"/>
  <c r="K1897" i="2"/>
  <c r="B1898" i="2"/>
  <c r="C1898" i="2"/>
  <c r="D1898" i="2"/>
  <c r="E1898" i="2"/>
  <c r="F1898" i="2"/>
  <c r="G1898" i="2"/>
  <c r="H1898" i="2"/>
  <c r="J1898" i="2"/>
  <c r="K1898" i="2"/>
  <c r="B1899" i="2"/>
  <c r="C1899" i="2"/>
  <c r="D1899" i="2"/>
  <c r="E1899" i="2"/>
  <c r="F1899" i="2"/>
  <c r="G1899" i="2"/>
  <c r="H1899" i="2"/>
  <c r="J1899" i="2"/>
  <c r="K1899" i="2"/>
  <c r="B1900" i="2"/>
  <c r="C1900" i="2"/>
  <c r="D1900" i="2"/>
  <c r="E1900" i="2"/>
  <c r="F1900" i="2"/>
  <c r="G1900" i="2"/>
  <c r="H1900" i="2"/>
  <c r="J1900" i="2"/>
  <c r="K1900" i="2"/>
  <c r="B1901" i="2"/>
  <c r="C1901" i="2"/>
  <c r="D1901" i="2"/>
  <c r="E1901" i="2"/>
  <c r="F1901" i="2"/>
  <c r="G1901" i="2"/>
  <c r="H1901" i="2"/>
  <c r="J1901" i="2"/>
  <c r="K1901" i="2"/>
  <c r="B1902" i="2"/>
  <c r="C1902" i="2"/>
  <c r="D1902" i="2"/>
  <c r="E1902" i="2"/>
  <c r="F1902" i="2"/>
  <c r="G1902" i="2"/>
  <c r="H1902" i="2"/>
  <c r="J1902" i="2"/>
  <c r="K1902" i="2"/>
  <c r="B1903" i="2"/>
  <c r="C1903" i="2"/>
  <c r="D1903" i="2"/>
  <c r="E1903" i="2"/>
  <c r="F1903" i="2"/>
  <c r="G1903" i="2"/>
  <c r="H1903" i="2"/>
  <c r="J1903" i="2"/>
  <c r="K1903" i="2"/>
  <c r="B1904" i="2"/>
  <c r="C1904" i="2"/>
  <c r="D1904" i="2"/>
  <c r="E1904" i="2"/>
  <c r="F1904" i="2"/>
  <c r="G1904" i="2"/>
  <c r="H1904" i="2"/>
  <c r="J1904" i="2"/>
  <c r="K1904" i="2"/>
  <c r="B1905" i="2"/>
  <c r="C1905" i="2"/>
  <c r="D1905" i="2"/>
  <c r="E1905" i="2"/>
  <c r="F1905" i="2"/>
  <c r="G1905" i="2"/>
  <c r="H1905" i="2"/>
  <c r="J1905" i="2"/>
  <c r="K1905" i="2"/>
  <c r="B1906" i="2"/>
  <c r="C1906" i="2"/>
  <c r="D1906" i="2"/>
  <c r="E1906" i="2"/>
  <c r="F1906" i="2"/>
  <c r="G1906" i="2"/>
  <c r="H1906" i="2"/>
  <c r="J1906" i="2"/>
  <c r="K1906" i="2"/>
  <c r="B1907" i="2"/>
  <c r="C1907" i="2"/>
  <c r="D1907" i="2"/>
  <c r="E1907" i="2"/>
  <c r="F1907" i="2"/>
  <c r="G1907" i="2"/>
  <c r="H1907" i="2"/>
  <c r="J1907" i="2"/>
  <c r="K1907" i="2"/>
  <c r="B1908" i="2"/>
  <c r="C1908" i="2"/>
  <c r="D1908" i="2"/>
  <c r="E1908" i="2"/>
  <c r="F1908" i="2"/>
  <c r="G1908" i="2"/>
  <c r="H1908" i="2"/>
  <c r="J1908" i="2"/>
  <c r="K1908" i="2"/>
  <c r="B1909" i="2"/>
  <c r="C1909" i="2"/>
  <c r="D1909" i="2"/>
  <c r="E1909" i="2"/>
  <c r="F1909" i="2"/>
  <c r="G1909" i="2"/>
  <c r="H1909" i="2"/>
  <c r="J1909" i="2"/>
  <c r="K1909" i="2"/>
  <c r="B1910" i="2"/>
  <c r="C1910" i="2"/>
  <c r="D1910" i="2"/>
  <c r="E1910" i="2"/>
  <c r="F1910" i="2"/>
  <c r="G1910" i="2"/>
  <c r="H1910" i="2"/>
  <c r="J1910" i="2"/>
  <c r="K1910" i="2"/>
  <c r="B1911" i="2"/>
  <c r="C1911" i="2"/>
  <c r="D1911" i="2"/>
  <c r="E1911" i="2"/>
  <c r="F1911" i="2"/>
  <c r="G1911" i="2"/>
  <c r="H1911" i="2"/>
  <c r="J1911" i="2"/>
  <c r="K1911" i="2"/>
  <c r="B1912" i="2"/>
  <c r="C1912" i="2"/>
  <c r="D1912" i="2"/>
  <c r="E1912" i="2"/>
  <c r="F1912" i="2"/>
  <c r="G1912" i="2"/>
  <c r="H1912" i="2"/>
  <c r="J1912" i="2"/>
  <c r="K1912" i="2"/>
  <c r="B1913" i="2"/>
  <c r="C1913" i="2"/>
  <c r="D1913" i="2"/>
  <c r="E1913" i="2"/>
  <c r="F1913" i="2"/>
  <c r="G1913" i="2"/>
  <c r="H1913" i="2"/>
  <c r="J1913" i="2"/>
  <c r="K1913" i="2"/>
  <c r="B1914" i="2"/>
  <c r="C1914" i="2"/>
  <c r="D1914" i="2"/>
  <c r="E1914" i="2"/>
  <c r="F1914" i="2"/>
  <c r="G1914" i="2"/>
  <c r="H1914" i="2"/>
  <c r="J1914" i="2"/>
  <c r="K1914" i="2"/>
  <c r="B1915" i="2"/>
  <c r="C1915" i="2"/>
  <c r="D1915" i="2"/>
  <c r="E1915" i="2"/>
  <c r="F1915" i="2"/>
  <c r="G1915" i="2"/>
  <c r="H1915" i="2"/>
  <c r="J1915" i="2"/>
  <c r="K1915" i="2"/>
  <c r="B1916" i="2"/>
  <c r="C1916" i="2"/>
  <c r="D1916" i="2"/>
  <c r="E1916" i="2"/>
  <c r="F1916" i="2"/>
  <c r="G1916" i="2"/>
  <c r="H1916" i="2"/>
  <c r="J1916" i="2"/>
  <c r="K1916" i="2"/>
  <c r="B1917" i="2"/>
  <c r="C1917" i="2"/>
  <c r="D1917" i="2"/>
  <c r="E1917" i="2"/>
  <c r="F1917" i="2"/>
  <c r="G1917" i="2"/>
  <c r="H1917" i="2"/>
  <c r="J1917" i="2"/>
  <c r="K1917" i="2"/>
  <c r="B1918" i="2"/>
  <c r="C1918" i="2"/>
  <c r="D1918" i="2"/>
  <c r="E1918" i="2"/>
  <c r="F1918" i="2"/>
  <c r="G1918" i="2"/>
  <c r="H1918" i="2"/>
  <c r="J1918" i="2"/>
  <c r="K1918" i="2"/>
  <c r="B1919" i="2"/>
  <c r="C1919" i="2"/>
  <c r="D1919" i="2"/>
  <c r="E1919" i="2"/>
  <c r="F1919" i="2"/>
  <c r="G1919" i="2"/>
  <c r="H1919" i="2"/>
  <c r="J1919" i="2"/>
  <c r="K1919" i="2"/>
  <c r="B1920" i="2"/>
  <c r="C1920" i="2"/>
  <c r="D1920" i="2"/>
  <c r="E1920" i="2"/>
  <c r="F1920" i="2"/>
  <c r="G1920" i="2"/>
  <c r="H1920" i="2"/>
  <c r="J1920" i="2"/>
  <c r="K1920" i="2"/>
  <c r="B1921" i="2"/>
  <c r="C1921" i="2"/>
  <c r="D1921" i="2"/>
  <c r="E1921" i="2"/>
  <c r="F1921" i="2"/>
  <c r="G1921" i="2"/>
  <c r="H1921" i="2"/>
  <c r="J1921" i="2"/>
  <c r="K1921" i="2"/>
  <c r="B1922" i="2"/>
  <c r="C1922" i="2"/>
  <c r="D1922" i="2"/>
  <c r="E1922" i="2"/>
  <c r="F1922" i="2"/>
  <c r="G1922" i="2"/>
  <c r="H1922" i="2"/>
  <c r="J1922" i="2"/>
  <c r="K1922" i="2"/>
  <c r="B1923" i="2"/>
  <c r="C1923" i="2"/>
  <c r="D1923" i="2"/>
  <c r="E1923" i="2"/>
  <c r="F1923" i="2"/>
  <c r="G1923" i="2"/>
  <c r="H1923" i="2"/>
  <c r="J1923" i="2"/>
  <c r="K1923" i="2"/>
  <c r="B1924" i="2"/>
  <c r="C1924" i="2"/>
  <c r="D1924" i="2"/>
  <c r="E1924" i="2"/>
  <c r="F1924" i="2"/>
  <c r="G1924" i="2"/>
  <c r="H1924" i="2"/>
  <c r="J1924" i="2"/>
  <c r="K1924" i="2"/>
  <c r="B1925" i="2"/>
  <c r="C1925" i="2"/>
  <c r="D1925" i="2"/>
  <c r="E1925" i="2"/>
  <c r="F1925" i="2"/>
  <c r="G1925" i="2"/>
  <c r="H1925" i="2"/>
  <c r="J1925" i="2"/>
  <c r="K1925" i="2"/>
  <c r="B1926" i="2"/>
  <c r="C1926" i="2"/>
  <c r="D1926" i="2"/>
  <c r="E1926" i="2"/>
  <c r="F1926" i="2"/>
  <c r="G1926" i="2"/>
  <c r="H1926" i="2"/>
  <c r="J1926" i="2"/>
  <c r="K1926" i="2"/>
  <c r="B1927" i="2"/>
  <c r="C1927" i="2"/>
  <c r="D1927" i="2"/>
  <c r="E1927" i="2"/>
  <c r="F1927" i="2"/>
  <c r="G1927" i="2"/>
  <c r="H1927" i="2"/>
  <c r="J1927" i="2"/>
  <c r="K1927" i="2"/>
  <c r="B1928" i="2"/>
  <c r="C1928" i="2"/>
  <c r="D1928" i="2"/>
  <c r="E1928" i="2"/>
  <c r="F1928" i="2"/>
  <c r="G1928" i="2"/>
  <c r="H1928" i="2"/>
  <c r="J1928" i="2"/>
  <c r="K1928" i="2"/>
  <c r="B1929" i="2"/>
  <c r="C1929" i="2"/>
  <c r="D1929" i="2"/>
  <c r="E1929" i="2"/>
  <c r="F1929" i="2"/>
  <c r="G1929" i="2"/>
  <c r="H1929" i="2"/>
  <c r="J1929" i="2"/>
  <c r="K1929" i="2"/>
  <c r="B1930" i="2"/>
  <c r="C1930" i="2"/>
  <c r="D1930" i="2"/>
  <c r="E1930" i="2"/>
  <c r="F1930" i="2"/>
  <c r="G1930" i="2"/>
  <c r="H1930" i="2"/>
  <c r="J1930" i="2"/>
  <c r="K1930" i="2"/>
  <c r="B1931" i="2"/>
  <c r="C1931" i="2"/>
  <c r="D1931" i="2"/>
  <c r="E1931" i="2"/>
  <c r="F1931" i="2"/>
  <c r="G1931" i="2"/>
  <c r="H1931" i="2"/>
  <c r="J1931" i="2"/>
  <c r="K1931" i="2"/>
  <c r="B1932" i="2"/>
  <c r="C1932" i="2"/>
  <c r="D1932" i="2"/>
  <c r="E1932" i="2"/>
  <c r="F1932" i="2"/>
  <c r="G1932" i="2"/>
  <c r="H1932" i="2"/>
  <c r="J1932" i="2"/>
  <c r="K1932" i="2"/>
  <c r="B1933" i="2"/>
  <c r="C1933" i="2"/>
  <c r="D1933" i="2"/>
  <c r="E1933" i="2"/>
  <c r="F1933" i="2"/>
  <c r="G1933" i="2"/>
  <c r="H1933" i="2"/>
  <c r="J1933" i="2"/>
  <c r="K1933" i="2"/>
  <c r="B1934" i="2"/>
  <c r="C1934" i="2"/>
  <c r="D1934" i="2"/>
  <c r="E1934" i="2"/>
  <c r="F1934" i="2"/>
  <c r="G1934" i="2"/>
  <c r="H1934" i="2"/>
  <c r="J1934" i="2"/>
  <c r="K1934" i="2"/>
  <c r="B1935" i="2"/>
  <c r="C1935" i="2"/>
  <c r="D1935" i="2"/>
  <c r="E1935" i="2"/>
  <c r="F1935" i="2"/>
  <c r="G1935" i="2"/>
  <c r="H1935" i="2"/>
  <c r="J1935" i="2"/>
  <c r="K1935" i="2"/>
  <c r="B1936" i="2"/>
  <c r="C1936" i="2"/>
  <c r="D1936" i="2"/>
  <c r="E1936" i="2"/>
  <c r="F1936" i="2"/>
  <c r="G1936" i="2"/>
  <c r="H1936" i="2"/>
  <c r="J1936" i="2"/>
  <c r="K1936" i="2"/>
  <c r="B1937" i="2"/>
  <c r="C1937" i="2"/>
  <c r="D1937" i="2"/>
  <c r="E1937" i="2"/>
  <c r="F1937" i="2"/>
  <c r="G1937" i="2"/>
  <c r="H1937" i="2"/>
  <c r="J1937" i="2"/>
  <c r="K1937" i="2"/>
  <c r="B1938" i="2"/>
  <c r="C1938" i="2"/>
  <c r="D1938" i="2"/>
  <c r="E1938" i="2"/>
  <c r="F1938" i="2"/>
  <c r="G1938" i="2"/>
  <c r="H1938" i="2"/>
  <c r="J1938" i="2"/>
  <c r="L1938" i="2" s="1"/>
  <c r="K1938" i="2"/>
  <c r="B1939" i="2"/>
  <c r="C1939" i="2"/>
  <c r="D1939" i="2"/>
  <c r="E1939" i="2"/>
  <c r="F1939" i="2"/>
  <c r="G1939" i="2"/>
  <c r="H1939" i="2"/>
  <c r="J1939" i="2"/>
  <c r="K1939" i="2"/>
  <c r="B1940" i="2"/>
  <c r="C1940" i="2"/>
  <c r="D1940" i="2"/>
  <c r="E1940" i="2"/>
  <c r="F1940" i="2"/>
  <c r="G1940" i="2"/>
  <c r="H1940" i="2"/>
  <c r="J1940" i="2"/>
  <c r="K1940" i="2"/>
  <c r="B1941" i="2"/>
  <c r="C1941" i="2"/>
  <c r="D1941" i="2"/>
  <c r="E1941" i="2"/>
  <c r="F1941" i="2"/>
  <c r="G1941" i="2"/>
  <c r="H1941" i="2"/>
  <c r="J1941" i="2"/>
  <c r="K1941" i="2"/>
  <c r="B1942" i="2"/>
  <c r="C1942" i="2"/>
  <c r="D1942" i="2"/>
  <c r="E1942" i="2"/>
  <c r="F1942" i="2"/>
  <c r="G1942" i="2"/>
  <c r="H1942" i="2"/>
  <c r="J1942" i="2"/>
  <c r="K1942" i="2"/>
  <c r="B1943" i="2"/>
  <c r="C1943" i="2"/>
  <c r="D1943" i="2"/>
  <c r="E1943" i="2"/>
  <c r="F1943" i="2"/>
  <c r="G1943" i="2"/>
  <c r="H1943" i="2"/>
  <c r="J1943" i="2"/>
  <c r="K1943" i="2"/>
  <c r="B1944" i="2"/>
  <c r="C1944" i="2"/>
  <c r="D1944" i="2"/>
  <c r="E1944" i="2"/>
  <c r="F1944" i="2"/>
  <c r="G1944" i="2"/>
  <c r="H1944" i="2"/>
  <c r="J1944" i="2"/>
  <c r="K1944" i="2"/>
  <c r="B1945" i="2"/>
  <c r="C1945" i="2"/>
  <c r="D1945" i="2"/>
  <c r="E1945" i="2"/>
  <c r="F1945" i="2"/>
  <c r="G1945" i="2"/>
  <c r="H1945" i="2"/>
  <c r="J1945" i="2"/>
  <c r="K1945" i="2"/>
  <c r="B1946" i="2"/>
  <c r="C1946" i="2"/>
  <c r="D1946" i="2"/>
  <c r="E1946" i="2"/>
  <c r="F1946" i="2"/>
  <c r="G1946" i="2"/>
  <c r="H1946" i="2"/>
  <c r="J1946" i="2"/>
  <c r="K1946" i="2"/>
  <c r="B1947" i="2"/>
  <c r="C1947" i="2"/>
  <c r="D1947" i="2"/>
  <c r="E1947" i="2"/>
  <c r="F1947" i="2"/>
  <c r="G1947" i="2"/>
  <c r="H1947" i="2"/>
  <c r="J1947" i="2"/>
  <c r="K1947" i="2"/>
  <c r="B1948" i="2"/>
  <c r="C1948" i="2"/>
  <c r="D1948" i="2"/>
  <c r="E1948" i="2"/>
  <c r="F1948" i="2"/>
  <c r="G1948" i="2"/>
  <c r="H1948" i="2"/>
  <c r="J1948" i="2"/>
  <c r="K1948" i="2"/>
  <c r="B1949" i="2"/>
  <c r="C1949" i="2"/>
  <c r="D1949" i="2"/>
  <c r="E1949" i="2"/>
  <c r="F1949" i="2"/>
  <c r="G1949" i="2"/>
  <c r="H1949" i="2"/>
  <c r="J1949" i="2"/>
  <c r="K1949" i="2"/>
  <c r="B1950" i="2"/>
  <c r="C1950" i="2"/>
  <c r="D1950" i="2"/>
  <c r="E1950" i="2"/>
  <c r="F1950" i="2"/>
  <c r="G1950" i="2"/>
  <c r="H1950" i="2"/>
  <c r="J1950" i="2"/>
  <c r="L1950" i="2" s="1"/>
  <c r="K1950" i="2"/>
  <c r="B1951" i="2"/>
  <c r="C1951" i="2"/>
  <c r="D1951" i="2"/>
  <c r="E1951" i="2"/>
  <c r="F1951" i="2"/>
  <c r="G1951" i="2"/>
  <c r="H1951" i="2"/>
  <c r="J1951" i="2"/>
  <c r="K1951" i="2"/>
  <c r="B1952" i="2"/>
  <c r="C1952" i="2"/>
  <c r="D1952" i="2"/>
  <c r="E1952" i="2"/>
  <c r="F1952" i="2"/>
  <c r="G1952" i="2"/>
  <c r="H1952" i="2"/>
  <c r="J1952" i="2"/>
  <c r="K1952" i="2"/>
  <c r="B1953" i="2"/>
  <c r="C1953" i="2"/>
  <c r="D1953" i="2"/>
  <c r="E1953" i="2"/>
  <c r="F1953" i="2"/>
  <c r="G1953" i="2"/>
  <c r="H1953" i="2"/>
  <c r="J1953" i="2"/>
  <c r="K1953" i="2"/>
  <c r="B1954" i="2"/>
  <c r="C1954" i="2"/>
  <c r="D1954" i="2"/>
  <c r="E1954" i="2"/>
  <c r="F1954" i="2"/>
  <c r="G1954" i="2"/>
  <c r="H1954" i="2"/>
  <c r="J1954" i="2"/>
  <c r="K1954" i="2"/>
  <c r="B1955" i="2"/>
  <c r="C1955" i="2"/>
  <c r="D1955" i="2"/>
  <c r="E1955" i="2"/>
  <c r="F1955" i="2"/>
  <c r="G1955" i="2"/>
  <c r="H1955" i="2"/>
  <c r="J1955" i="2"/>
  <c r="K1955" i="2"/>
  <c r="B1956" i="2"/>
  <c r="C1956" i="2"/>
  <c r="D1956" i="2"/>
  <c r="E1956" i="2"/>
  <c r="F1956" i="2"/>
  <c r="G1956" i="2"/>
  <c r="H1956" i="2"/>
  <c r="J1956" i="2"/>
  <c r="K1956" i="2"/>
  <c r="B1957" i="2"/>
  <c r="C1957" i="2"/>
  <c r="D1957" i="2"/>
  <c r="E1957" i="2"/>
  <c r="F1957" i="2"/>
  <c r="G1957" i="2"/>
  <c r="H1957" i="2"/>
  <c r="J1957" i="2"/>
  <c r="K1957" i="2"/>
  <c r="B1958" i="2"/>
  <c r="C1958" i="2"/>
  <c r="D1958" i="2"/>
  <c r="E1958" i="2"/>
  <c r="F1958" i="2"/>
  <c r="G1958" i="2"/>
  <c r="H1958" i="2"/>
  <c r="J1958" i="2"/>
  <c r="K1958" i="2"/>
  <c r="B1959" i="2"/>
  <c r="C1959" i="2"/>
  <c r="D1959" i="2"/>
  <c r="E1959" i="2"/>
  <c r="F1959" i="2"/>
  <c r="G1959" i="2"/>
  <c r="H1959" i="2"/>
  <c r="J1959" i="2"/>
  <c r="K1959" i="2"/>
  <c r="B1960" i="2"/>
  <c r="C1960" i="2"/>
  <c r="D1960" i="2"/>
  <c r="E1960" i="2"/>
  <c r="F1960" i="2"/>
  <c r="G1960" i="2"/>
  <c r="H1960" i="2"/>
  <c r="J1960" i="2"/>
  <c r="K1960" i="2"/>
  <c r="B1961" i="2"/>
  <c r="C1961" i="2"/>
  <c r="D1961" i="2"/>
  <c r="E1961" i="2"/>
  <c r="F1961" i="2"/>
  <c r="G1961" i="2"/>
  <c r="H1961" i="2"/>
  <c r="J1961" i="2"/>
  <c r="K1961" i="2"/>
  <c r="B1962" i="2"/>
  <c r="C1962" i="2"/>
  <c r="D1962" i="2"/>
  <c r="E1962" i="2"/>
  <c r="F1962" i="2"/>
  <c r="G1962" i="2"/>
  <c r="H1962" i="2"/>
  <c r="J1962" i="2"/>
  <c r="K1962" i="2"/>
  <c r="B1963" i="2"/>
  <c r="C1963" i="2"/>
  <c r="D1963" i="2"/>
  <c r="E1963" i="2"/>
  <c r="F1963" i="2"/>
  <c r="G1963" i="2"/>
  <c r="H1963" i="2"/>
  <c r="J1963" i="2"/>
  <c r="K1963" i="2"/>
  <c r="B1964" i="2"/>
  <c r="C1964" i="2"/>
  <c r="D1964" i="2"/>
  <c r="E1964" i="2"/>
  <c r="F1964" i="2"/>
  <c r="G1964" i="2"/>
  <c r="H1964" i="2"/>
  <c r="J1964" i="2"/>
  <c r="K1964" i="2"/>
  <c r="B1965" i="2"/>
  <c r="C1965" i="2"/>
  <c r="D1965" i="2"/>
  <c r="E1965" i="2"/>
  <c r="F1965" i="2"/>
  <c r="G1965" i="2"/>
  <c r="H1965" i="2"/>
  <c r="J1965" i="2"/>
  <c r="K1965" i="2"/>
  <c r="B1966" i="2"/>
  <c r="C1966" i="2"/>
  <c r="D1966" i="2"/>
  <c r="E1966" i="2"/>
  <c r="F1966" i="2"/>
  <c r="G1966" i="2"/>
  <c r="H1966" i="2"/>
  <c r="J1966" i="2"/>
  <c r="K1966" i="2"/>
  <c r="B1967" i="2"/>
  <c r="C1967" i="2"/>
  <c r="D1967" i="2"/>
  <c r="E1967" i="2"/>
  <c r="F1967" i="2"/>
  <c r="G1967" i="2"/>
  <c r="H1967" i="2"/>
  <c r="J1967" i="2"/>
  <c r="K1967" i="2"/>
  <c r="B1968" i="2"/>
  <c r="C1968" i="2"/>
  <c r="D1968" i="2"/>
  <c r="E1968" i="2"/>
  <c r="F1968" i="2"/>
  <c r="G1968" i="2"/>
  <c r="H1968" i="2"/>
  <c r="J1968" i="2"/>
  <c r="K1968" i="2"/>
  <c r="B1969" i="2"/>
  <c r="C1969" i="2"/>
  <c r="D1969" i="2"/>
  <c r="E1969" i="2"/>
  <c r="F1969" i="2"/>
  <c r="G1969" i="2"/>
  <c r="H1969" i="2"/>
  <c r="J1969" i="2"/>
  <c r="K1969" i="2"/>
  <c r="B1970" i="2"/>
  <c r="C1970" i="2"/>
  <c r="D1970" i="2"/>
  <c r="E1970" i="2"/>
  <c r="F1970" i="2"/>
  <c r="G1970" i="2"/>
  <c r="H1970" i="2"/>
  <c r="J1970" i="2"/>
  <c r="K1970" i="2"/>
  <c r="B1971" i="2"/>
  <c r="C1971" i="2"/>
  <c r="D1971" i="2"/>
  <c r="E1971" i="2"/>
  <c r="F1971" i="2"/>
  <c r="G1971" i="2"/>
  <c r="H1971" i="2"/>
  <c r="J1971" i="2"/>
  <c r="K1971" i="2"/>
  <c r="B1972" i="2"/>
  <c r="C1972" i="2"/>
  <c r="D1972" i="2"/>
  <c r="E1972" i="2"/>
  <c r="F1972" i="2"/>
  <c r="G1972" i="2"/>
  <c r="H1972" i="2"/>
  <c r="J1972" i="2"/>
  <c r="K1972" i="2"/>
  <c r="B1973" i="2"/>
  <c r="C1973" i="2"/>
  <c r="D1973" i="2"/>
  <c r="E1973" i="2"/>
  <c r="F1973" i="2"/>
  <c r="G1973" i="2"/>
  <c r="H1973" i="2"/>
  <c r="J1973" i="2"/>
  <c r="K1973" i="2"/>
  <c r="B1974" i="2"/>
  <c r="C1974" i="2"/>
  <c r="D1974" i="2"/>
  <c r="E1974" i="2"/>
  <c r="F1974" i="2"/>
  <c r="G1974" i="2"/>
  <c r="H1974" i="2"/>
  <c r="J1974" i="2"/>
  <c r="K1974" i="2"/>
  <c r="B1975" i="2"/>
  <c r="C1975" i="2"/>
  <c r="D1975" i="2"/>
  <c r="E1975" i="2"/>
  <c r="F1975" i="2"/>
  <c r="G1975" i="2"/>
  <c r="H1975" i="2"/>
  <c r="J1975" i="2"/>
  <c r="K1975" i="2"/>
  <c r="B1976" i="2"/>
  <c r="C1976" i="2"/>
  <c r="D1976" i="2"/>
  <c r="E1976" i="2"/>
  <c r="F1976" i="2"/>
  <c r="G1976" i="2"/>
  <c r="H1976" i="2"/>
  <c r="J1976" i="2"/>
  <c r="K1976" i="2"/>
  <c r="B1977" i="2"/>
  <c r="C1977" i="2"/>
  <c r="D1977" i="2"/>
  <c r="E1977" i="2"/>
  <c r="F1977" i="2"/>
  <c r="G1977" i="2"/>
  <c r="H1977" i="2"/>
  <c r="J1977" i="2"/>
  <c r="K1977" i="2"/>
  <c r="B1978" i="2"/>
  <c r="C1978" i="2"/>
  <c r="D1978" i="2"/>
  <c r="E1978" i="2"/>
  <c r="F1978" i="2"/>
  <c r="G1978" i="2"/>
  <c r="H1978" i="2"/>
  <c r="J1978" i="2"/>
  <c r="K1978" i="2"/>
  <c r="B1979" i="2"/>
  <c r="C1979" i="2"/>
  <c r="D1979" i="2"/>
  <c r="E1979" i="2"/>
  <c r="F1979" i="2"/>
  <c r="G1979" i="2"/>
  <c r="H1979" i="2"/>
  <c r="J1979" i="2"/>
  <c r="K1979" i="2"/>
  <c r="B1980" i="2"/>
  <c r="C1980" i="2"/>
  <c r="D1980" i="2"/>
  <c r="E1980" i="2"/>
  <c r="F1980" i="2"/>
  <c r="G1980" i="2"/>
  <c r="H1980" i="2"/>
  <c r="J1980" i="2"/>
  <c r="K1980" i="2"/>
  <c r="B1981" i="2"/>
  <c r="C1981" i="2"/>
  <c r="D1981" i="2"/>
  <c r="E1981" i="2"/>
  <c r="F1981" i="2"/>
  <c r="G1981" i="2"/>
  <c r="H1981" i="2"/>
  <c r="J1981" i="2"/>
  <c r="K1981" i="2"/>
  <c r="B1982" i="2"/>
  <c r="C1982" i="2"/>
  <c r="D1982" i="2"/>
  <c r="E1982" i="2"/>
  <c r="F1982" i="2"/>
  <c r="G1982" i="2"/>
  <c r="H1982" i="2"/>
  <c r="J1982" i="2"/>
  <c r="L1982" i="2" s="1"/>
  <c r="K1982" i="2"/>
  <c r="B1983" i="2"/>
  <c r="C1983" i="2"/>
  <c r="D1983" i="2"/>
  <c r="E1983" i="2"/>
  <c r="F1983" i="2"/>
  <c r="G1983" i="2"/>
  <c r="H1983" i="2"/>
  <c r="J1983" i="2"/>
  <c r="K1983" i="2"/>
  <c r="B1984" i="2"/>
  <c r="C1984" i="2"/>
  <c r="D1984" i="2"/>
  <c r="E1984" i="2"/>
  <c r="F1984" i="2"/>
  <c r="G1984" i="2"/>
  <c r="H1984" i="2"/>
  <c r="J1984" i="2"/>
  <c r="K1984" i="2"/>
  <c r="B1985" i="2"/>
  <c r="C1985" i="2"/>
  <c r="D1985" i="2"/>
  <c r="E1985" i="2"/>
  <c r="F1985" i="2"/>
  <c r="G1985" i="2"/>
  <c r="H1985" i="2"/>
  <c r="J1985" i="2"/>
  <c r="K1985" i="2"/>
  <c r="B1986" i="2"/>
  <c r="C1986" i="2"/>
  <c r="D1986" i="2"/>
  <c r="E1986" i="2"/>
  <c r="F1986" i="2"/>
  <c r="G1986" i="2"/>
  <c r="H1986" i="2"/>
  <c r="J1986" i="2"/>
  <c r="K1986" i="2"/>
  <c r="B1987" i="2"/>
  <c r="C1987" i="2"/>
  <c r="D1987" i="2"/>
  <c r="E1987" i="2"/>
  <c r="F1987" i="2"/>
  <c r="G1987" i="2"/>
  <c r="H1987" i="2"/>
  <c r="J1987" i="2"/>
  <c r="K1987" i="2"/>
  <c r="B1988" i="2"/>
  <c r="C1988" i="2"/>
  <c r="D1988" i="2"/>
  <c r="E1988" i="2"/>
  <c r="F1988" i="2"/>
  <c r="G1988" i="2"/>
  <c r="H1988" i="2"/>
  <c r="J1988" i="2"/>
  <c r="K1988" i="2"/>
  <c r="B1989" i="2"/>
  <c r="C1989" i="2"/>
  <c r="D1989" i="2"/>
  <c r="E1989" i="2"/>
  <c r="F1989" i="2"/>
  <c r="G1989" i="2"/>
  <c r="H1989" i="2"/>
  <c r="J1989" i="2"/>
  <c r="K1989" i="2"/>
  <c r="B1990" i="2"/>
  <c r="C1990" i="2"/>
  <c r="D1990" i="2"/>
  <c r="E1990" i="2"/>
  <c r="F1990" i="2"/>
  <c r="G1990" i="2"/>
  <c r="H1990" i="2"/>
  <c r="J1990" i="2"/>
  <c r="L1990" i="2" s="1"/>
  <c r="K1990" i="2"/>
  <c r="B1991" i="2"/>
  <c r="C1991" i="2"/>
  <c r="D1991" i="2"/>
  <c r="E1991" i="2"/>
  <c r="F1991" i="2"/>
  <c r="G1991" i="2"/>
  <c r="H1991" i="2"/>
  <c r="J1991" i="2"/>
  <c r="K1991" i="2"/>
  <c r="B1992" i="2"/>
  <c r="C1992" i="2"/>
  <c r="D1992" i="2"/>
  <c r="E1992" i="2"/>
  <c r="F1992" i="2"/>
  <c r="G1992" i="2"/>
  <c r="H1992" i="2"/>
  <c r="J1992" i="2"/>
  <c r="K1992" i="2"/>
  <c r="B1993" i="2"/>
  <c r="C1993" i="2"/>
  <c r="D1993" i="2"/>
  <c r="E1993" i="2"/>
  <c r="F1993" i="2"/>
  <c r="G1993" i="2"/>
  <c r="H1993" i="2"/>
  <c r="J1993" i="2"/>
  <c r="K1993" i="2"/>
  <c r="B1994" i="2"/>
  <c r="C1994" i="2"/>
  <c r="D1994" i="2"/>
  <c r="E1994" i="2"/>
  <c r="F1994" i="2"/>
  <c r="G1994" i="2"/>
  <c r="H1994" i="2"/>
  <c r="J1994" i="2"/>
  <c r="K1994" i="2"/>
  <c r="B1995" i="2"/>
  <c r="C1995" i="2"/>
  <c r="D1995" i="2"/>
  <c r="E1995" i="2"/>
  <c r="F1995" i="2"/>
  <c r="G1995" i="2"/>
  <c r="H1995" i="2"/>
  <c r="J1995" i="2"/>
  <c r="K1995" i="2"/>
  <c r="B1996" i="2"/>
  <c r="C1996" i="2"/>
  <c r="D1996" i="2"/>
  <c r="E1996" i="2"/>
  <c r="F1996" i="2"/>
  <c r="G1996" i="2"/>
  <c r="H1996" i="2"/>
  <c r="J1996" i="2"/>
  <c r="K1996" i="2"/>
  <c r="B1997" i="2"/>
  <c r="C1997" i="2"/>
  <c r="D1997" i="2"/>
  <c r="E1997" i="2"/>
  <c r="F1997" i="2"/>
  <c r="G1997" i="2"/>
  <c r="H1997" i="2"/>
  <c r="J1997" i="2"/>
  <c r="K1997" i="2"/>
  <c r="B1998" i="2"/>
  <c r="C1998" i="2"/>
  <c r="D1998" i="2"/>
  <c r="E1998" i="2"/>
  <c r="F1998" i="2"/>
  <c r="G1998" i="2"/>
  <c r="H1998" i="2"/>
  <c r="J1998" i="2"/>
  <c r="L1998" i="2" s="1"/>
  <c r="K1998" i="2"/>
  <c r="B1999" i="2"/>
  <c r="C1999" i="2"/>
  <c r="D1999" i="2"/>
  <c r="E1999" i="2"/>
  <c r="F1999" i="2"/>
  <c r="G1999" i="2"/>
  <c r="H1999" i="2"/>
  <c r="J1999" i="2"/>
  <c r="K1999" i="2"/>
  <c r="B2000" i="2"/>
  <c r="C2000" i="2"/>
  <c r="D2000" i="2"/>
  <c r="E2000" i="2"/>
  <c r="F2000" i="2"/>
  <c r="G2000" i="2"/>
  <c r="H2000" i="2"/>
  <c r="J2000" i="2"/>
  <c r="K2000" i="2"/>
  <c r="B2001" i="2"/>
  <c r="C2001" i="2"/>
  <c r="D2001" i="2"/>
  <c r="E2001" i="2"/>
  <c r="F2001" i="2"/>
  <c r="G2001" i="2"/>
  <c r="H2001" i="2"/>
  <c r="J2001" i="2"/>
  <c r="K2001" i="2"/>
  <c r="N79" i="5"/>
  <c r="M79" i="5"/>
  <c r="N78" i="5"/>
  <c r="M78" i="5"/>
  <c r="M77" i="5"/>
  <c r="N76" i="5"/>
  <c r="M76" i="5"/>
  <c r="N75" i="5"/>
  <c r="M75" i="5"/>
  <c r="M74" i="5"/>
  <c r="N73" i="5"/>
  <c r="M73" i="5"/>
  <c r="N72" i="5"/>
  <c r="M72" i="5"/>
  <c r="N71" i="5"/>
  <c r="M71" i="5"/>
  <c r="N70" i="5"/>
  <c r="M70" i="5"/>
  <c r="N68" i="5"/>
  <c r="M68" i="5"/>
  <c r="N67" i="5"/>
  <c r="M67" i="5"/>
  <c r="N66" i="5"/>
  <c r="M66" i="5"/>
  <c r="N65" i="5"/>
  <c r="M65" i="5"/>
  <c r="N64" i="5"/>
  <c r="M64" i="5"/>
  <c r="N63" i="5"/>
  <c r="M63" i="5"/>
  <c r="N62" i="5"/>
  <c r="M62" i="5"/>
  <c r="N61" i="5"/>
  <c r="M61" i="5"/>
  <c r="N60" i="5"/>
  <c r="M60" i="5"/>
  <c r="N59" i="5"/>
  <c r="M59" i="5"/>
  <c r="N58" i="5"/>
  <c r="M58" i="5"/>
  <c r="N57" i="5"/>
  <c r="M57" i="5"/>
  <c r="N56" i="5"/>
  <c r="M56" i="5"/>
  <c r="N55" i="5"/>
  <c r="M55" i="5"/>
  <c r="N54" i="5"/>
  <c r="M54" i="5"/>
  <c r="N53" i="5"/>
  <c r="M53" i="5"/>
  <c r="N52" i="5"/>
  <c r="M52" i="5"/>
  <c r="N51" i="5"/>
  <c r="M51" i="5"/>
  <c r="N50" i="5"/>
  <c r="M50" i="5"/>
  <c r="N49" i="5"/>
  <c r="M49" i="5"/>
  <c r="N48" i="5"/>
  <c r="M48" i="5"/>
  <c r="N47" i="5"/>
  <c r="M47" i="5"/>
  <c r="N46" i="5"/>
  <c r="M46" i="5"/>
  <c r="N45" i="5"/>
  <c r="M45" i="5"/>
  <c r="N44" i="5"/>
  <c r="M44" i="5"/>
  <c r="N43" i="5"/>
  <c r="M43" i="5"/>
  <c r="N42" i="5"/>
  <c r="M42" i="5"/>
  <c r="N41" i="5"/>
  <c r="M41" i="5"/>
  <c r="N40" i="5"/>
  <c r="M40" i="5"/>
  <c r="N39" i="5"/>
  <c r="M39" i="5"/>
  <c r="N38" i="5"/>
  <c r="M38" i="5"/>
  <c r="N37" i="5"/>
  <c r="M37" i="5"/>
  <c r="N36" i="5"/>
  <c r="M36" i="5"/>
  <c r="N35" i="5"/>
  <c r="M35" i="5"/>
  <c r="N34" i="5"/>
  <c r="M34" i="5"/>
  <c r="N33" i="5"/>
  <c r="M33" i="5"/>
  <c r="N32" i="5"/>
  <c r="M32" i="5"/>
  <c r="N31" i="5"/>
  <c r="M31" i="5"/>
  <c r="N30" i="5"/>
  <c r="M30" i="5"/>
  <c r="N29" i="5"/>
  <c r="M29" i="5"/>
  <c r="N28" i="5"/>
  <c r="M28" i="5"/>
  <c r="N27" i="5"/>
  <c r="M27" i="5"/>
  <c r="N26" i="5"/>
  <c r="M26" i="5"/>
  <c r="N25" i="5"/>
  <c r="M25" i="5"/>
  <c r="N24" i="5"/>
  <c r="M24" i="5"/>
  <c r="N23" i="5"/>
  <c r="M23" i="5"/>
  <c r="N22" i="5"/>
  <c r="M22" i="5"/>
  <c r="N21" i="5"/>
  <c r="M21" i="5"/>
  <c r="N20" i="5"/>
  <c r="M20" i="5"/>
  <c r="N19" i="5"/>
  <c r="M19" i="5"/>
  <c r="N18" i="5"/>
  <c r="M18" i="5"/>
  <c r="L1129" i="2" l="1"/>
  <c r="L1524" i="2"/>
  <c r="L1452" i="2"/>
  <c r="L577" i="2"/>
  <c r="L1714" i="2"/>
  <c r="L1945" i="2"/>
  <c r="L1937" i="2"/>
  <c r="L1793" i="2"/>
  <c r="L1102" i="2"/>
  <c r="L1094" i="2"/>
  <c r="L1086" i="2"/>
  <c r="L902" i="2"/>
  <c r="L887" i="2"/>
  <c r="L879" i="2"/>
  <c r="L1817" i="2"/>
  <c r="L1809" i="2"/>
  <c r="L1037" i="2"/>
  <c r="L297" i="2"/>
  <c r="L1598" i="2"/>
  <c r="L1583" i="2"/>
  <c r="L1202" i="2"/>
  <c r="L1194" i="2"/>
  <c r="L432" i="2"/>
  <c r="L1997" i="2"/>
  <c r="L1973" i="2"/>
  <c r="L1965" i="2"/>
  <c r="L1957" i="2"/>
  <c r="L1949" i="2"/>
  <c r="L1933" i="2"/>
  <c r="L1925" i="2"/>
  <c r="L1853" i="2"/>
  <c r="L58" i="2"/>
  <c r="L28" i="2"/>
  <c r="L12" i="2"/>
  <c r="O5427" i="5"/>
  <c r="O5115" i="5"/>
  <c r="O5051" i="5"/>
  <c r="O4987" i="5"/>
  <c r="O4819" i="5"/>
  <c r="O4707" i="5"/>
  <c r="O4515" i="5"/>
  <c r="O4411" i="5"/>
  <c r="O4355" i="5"/>
  <c r="O4203" i="5"/>
  <c r="O4099" i="5"/>
  <c r="O3947" i="5"/>
  <c r="O3899" i="5"/>
  <c r="O3835" i="5"/>
  <c r="O3779" i="5"/>
  <c r="O3731" i="5"/>
  <c r="O3627" i="5"/>
  <c r="O3515" i="5"/>
  <c r="O3251" i="5"/>
  <c r="O2115" i="5"/>
  <c r="L328" i="2"/>
  <c r="L1940" i="2"/>
  <c r="L1932" i="2"/>
  <c r="L1924" i="2"/>
  <c r="L1916" i="2"/>
  <c r="L1567" i="2"/>
  <c r="L1543" i="2"/>
  <c r="L1344" i="2"/>
  <c r="L1320" i="2"/>
  <c r="L1272" i="2"/>
  <c r="L1009" i="2"/>
  <c r="L921" i="2"/>
  <c r="L897" i="2"/>
  <c r="L882" i="2"/>
  <c r="L874" i="2"/>
  <c r="L866" i="2"/>
  <c r="L858" i="2"/>
  <c r="L850" i="2"/>
  <c r="L842" i="2"/>
  <c r="L834" i="2"/>
  <c r="L794" i="2"/>
  <c r="L786" i="2"/>
  <c r="L778" i="2"/>
  <c r="L770" i="2"/>
  <c r="L762" i="2"/>
  <c r="L754" i="2"/>
  <c r="L746" i="2"/>
  <c r="L738" i="2"/>
  <c r="L683" i="2"/>
  <c r="L651" i="2"/>
  <c r="L564" i="2"/>
  <c r="L508" i="2"/>
  <c r="L500" i="2"/>
  <c r="L454" i="2"/>
  <c r="L446" i="2"/>
  <c r="L431" i="2"/>
  <c r="L225" i="2"/>
  <c r="L217" i="2"/>
  <c r="L161" i="2"/>
  <c r="L153" i="2"/>
  <c r="L89" i="2"/>
  <c r="L65" i="2"/>
  <c r="L57" i="2"/>
  <c r="L731" i="2"/>
  <c r="L408" i="2"/>
  <c r="L392" i="2"/>
  <c r="L289" i="2"/>
  <c r="L1787" i="2"/>
  <c r="L1573" i="2"/>
  <c r="L1414" i="2"/>
  <c r="L1397" i="2"/>
  <c r="L1383" i="2"/>
  <c r="L1271" i="2"/>
  <c r="L1263" i="2"/>
  <c r="L1154" i="2"/>
  <c r="L1146" i="2"/>
  <c r="L1138" i="2"/>
  <c r="L1137" i="2"/>
  <c r="L1039" i="2"/>
  <c r="L895" i="2"/>
  <c r="L889" i="2"/>
  <c r="L865" i="2"/>
  <c r="L825" i="2"/>
  <c r="L801" i="2"/>
  <c r="L793" i="2"/>
  <c r="L769" i="2"/>
  <c r="L578" i="2"/>
  <c r="L476" i="2"/>
  <c r="L390" i="2"/>
  <c r="L382" i="2"/>
  <c r="L381" i="2"/>
  <c r="L373" i="2"/>
  <c r="L256" i="2"/>
  <c r="L248" i="2"/>
  <c r="L232" i="2"/>
  <c r="L216" i="2"/>
  <c r="L208" i="2"/>
  <c r="L200" i="2"/>
  <c r="L144" i="2"/>
  <c r="L136" i="2"/>
  <c r="L120" i="2"/>
  <c r="L104" i="2"/>
  <c r="O3776" i="5"/>
  <c r="O3256" i="5"/>
  <c r="O3112" i="5"/>
  <c r="O3080" i="5"/>
  <c r="O2752" i="5"/>
  <c r="O2288" i="5"/>
  <c r="O2200" i="5"/>
  <c r="O2032" i="5"/>
  <c r="L443" i="2"/>
  <c r="L134" i="2"/>
  <c r="L32" i="2"/>
  <c r="L16" i="2"/>
  <c r="O5071" i="5"/>
  <c r="O3543" i="5"/>
  <c r="L855" i="2"/>
  <c r="L839" i="2"/>
  <c r="L823" i="2"/>
  <c r="L799" i="2"/>
  <c r="L791" i="2"/>
  <c r="L719" i="2"/>
  <c r="L711" i="2"/>
  <c r="L656" i="2"/>
  <c r="L648" i="2"/>
  <c r="L521" i="2"/>
  <c r="L1729" i="2"/>
  <c r="L1539" i="2"/>
  <c r="L1531" i="2"/>
  <c r="L1395" i="2"/>
  <c r="L1173" i="2"/>
  <c r="L1159" i="2"/>
  <c r="L1151" i="2"/>
  <c r="L1143" i="2"/>
  <c r="L1135" i="2"/>
  <c r="L1074" i="2"/>
  <c r="L1059" i="2"/>
  <c r="L1051" i="2"/>
  <c r="L504" i="2"/>
  <c r="L276" i="2"/>
  <c r="O2710" i="5"/>
  <c r="L871" i="2"/>
  <c r="L863" i="2"/>
  <c r="L847" i="2"/>
  <c r="L815" i="2"/>
  <c r="L807" i="2"/>
  <c r="L783" i="2"/>
  <c r="L775" i="2"/>
  <c r="L688" i="2"/>
  <c r="L569" i="2"/>
  <c r="M69" i="5"/>
  <c r="L1753" i="2"/>
  <c r="L1745" i="2"/>
  <c r="L1935" i="2"/>
  <c r="L1927" i="2"/>
  <c r="L1919" i="2"/>
  <c r="L1911" i="2"/>
  <c r="L1910" i="2"/>
  <c r="L1895" i="2"/>
  <c r="L1886" i="2"/>
  <c r="L1879" i="2"/>
  <c r="L1870" i="2"/>
  <c r="L1863" i="2"/>
  <c r="L1854" i="2"/>
  <c r="L1847" i="2"/>
  <c r="L1838" i="2"/>
  <c r="L1831" i="2"/>
  <c r="L1823" i="2"/>
  <c r="L1815" i="2"/>
  <c r="L1806" i="2"/>
  <c r="L1791" i="2"/>
  <c r="L1696" i="2"/>
  <c r="L1680" i="2"/>
  <c r="L1664" i="2"/>
  <c r="L1656" i="2"/>
  <c r="L1632" i="2"/>
  <c r="L1616" i="2"/>
  <c r="L1600" i="2"/>
  <c r="L1592" i="2"/>
  <c r="L1570" i="2"/>
  <c r="L1514" i="2"/>
  <c r="L1506" i="2"/>
  <c r="L1498" i="2"/>
  <c r="L1490" i="2"/>
  <c r="L1482" i="2"/>
  <c r="L1474" i="2"/>
  <c r="L1466" i="2"/>
  <c r="L1458" i="2"/>
  <c r="L1450" i="2"/>
  <c r="L1426" i="2"/>
  <c r="L1339" i="2"/>
  <c r="L1103" i="2"/>
  <c r="L1034" i="2"/>
  <c r="L749" i="2"/>
  <c r="L733" i="2"/>
  <c r="L693" i="2"/>
  <c r="L670" i="2"/>
  <c r="L645" i="2"/>
  <c r="L638" i="2"/>
  <c r="L637" i="2"/>
  <c r="L613" i="2"/>
  <c r="L605" i="2"/>
  <c r="L551" i="2"/>
  <c r="L527" i="2"/>
  <c r="L441" i="2"/>
  <c r="L440" i="2"/>
  <c r="L353" i="2"/>
  <c r="L346" i="2"/>
  <c r="L322" i="2"/>
  <c r="O5675" i="5"/>
  <c r="O5459" i="5"/>
  <c r="O5323" i="5"/>
  <c r="O5291" i="5"/>
  <c r="O5259" i="5"/>
  <c r="O5019" i="5"/>
  <c r="O4851" i="5"/>
  <c r="O4563" i="5"/>
  <c r="O4163" i="5"/>
  <c r="O3579" i="5"/>
  <c r="O3131" i="5"/>
  <c r="O2747" i="5"/>
  <c r="O2427" i="5"/>
  <c r="O5193" i="5"/>
  <c r="O5097" i="5"/>
  <c r="O5009" i="5"/>
  <c r="O4681" i="5"/>
  <c r="O4513" i="5"/>
  <c r="O4393" i="5"/>
  <c r="O4273" i="5"/>
  <c r="O4249" i="5"/>
  <c r="O3993" i="5"/>
  <c r="O3977" i="5"/>
  <c r="O3865" i="5"/>
  <c r="O3809" i="5"/>
  <c r="O3721" i="5"/>
  <c r="O5623" i="5"/>
  <c r="O5367" i="5"/>
  <c r="O5271" i="5"/>
  <c r="O5111" i="5"/>
  <c r="O4863" i="5"/>
  <c r="O4759" i="5"/>
  <c r="O4495" i="5"/>
  <c r="O2799" i="5"/>
  <c r="O2695" i="5"/>
  <c r="O2096" i="5"/>
  <c r="O2877" i="5"/>
  <c r="O2357" i="5"/>
  <c r="O5263" i="5"/>
  <c r="O5087" i="5"/>
  <c r="O4951" i="5"/>
  <c r="O3927" i="5"/>
  <c r="O3271" i="5"/>
  <c r="O2415" i="5"/>
  <c r="O5511" i="5"/>
  <c r="O5351" i="5"/>
  <c r="O4687" i="5"/>
  <c r="O4511" i="5"/>
  <c r="O3439" i="5"/>
  <c r="O2631" i="5"/>
  <c r="O5599" i="5"/>
  <c r="O5535" i="5"/>
  <c r="O4871" i="5"/>
  <c r="O4567" i="5"/>
  <c r="O4839" i="5"/>
  <c r="O3679" i="5"/>
  <c r="O5639" i="5"/>
  <c r="O5447" i="5"/>
  <c r="O5383" i="5"/>
  <c r="O5199" i="5"/>
  <c r="O5127" i="5"/>
  <c r="O2767" i="5"/>
  <c r="O4447" i="5"/>
  <c r="O4255" i="5"/>
  <c r="O3703" i="5"/>
  <c r="O5631" i="5"/>
  <c r="O5375" i="5"/>
  <c r="O5183" i="5"/>
  <c r="O5119" i="5"/>
  <c r="O4999" i="5"/>
  <c r="O4935" i="5"/>
  <c r="O4615" i="5"/>
  <c r="O4463" i="5"/>
  <c r="O4055" i="5"/>
  <c r="O5657" i="5"/>
  <c r="O5577" i="5"/>
  <c r="O5497" i="5"/>
  <c r="O5361" i="5"/>
  <c r="O4520" i="5"/>
  <c r="O5667" i="5"/>
  <c r="O5651" i="5"/>
  <c r="O5635" i="5"/>
  <c r="O5619" i="5"/>
  <c r="O5603" i="5"/>
  <c r="O5587" i="5"/>
  <c r="O5555" i="5"/>
  <c r="O5539" i="5"/>
  <c r="O5523" i="5"/>
  <c r="O5507" i="5"/>
  <c r="O5491" i="5"/>
  <c r="O5475" i="5"/>
  <c r="O5443" i="5"/>
  <c r="O5411" i="5"/>
  <c r="O5395" i="5"/>
  <c r="O5363" i="5"/>
  <c r="O5347" i="5"/>
  <c r="O5331" i="5"/>
  <c r="O5315" i="5"/>
  <c r="O5299" i="5"/>
  <c r="O5275" i="5"/>
  <c r="O5243" i="5"/>
  <c r="O5227" i="5"/>
  <c r="O5203" i="5"/>
  <c r="O5187" i="5"/>
  <c r="O5171" i="5"/>
  <c r="O5155" i="5"/>
  <c r="O5123" i="5"/>
  <c r="O5107" i="5"/>
  <c r="O5091" i="5"/>
  <c r="O5075" i="5"/>
  <c r="O5059" i="5"/>
  <c r="O5035" i="5"/>
  <c r="O5003" i="5"/>
  <c r="O4971" i="5"/>
  <c r="O4955" i="5"/>
  <c r="O4939" i="5"/>
  <c r="O4923" i="5"/>
  <c r="O4907" i="5"/>
  <c r="O4891" i="5"/>
  <c r="O4875" i="5"/>
  <c r="O4859" i="5"/>
  <c r="O4835" i="5"/>
  <c r="O4795" i="5"/>
  <c r="O4779" i="5"/>
  <c r="O5683" i="5"/>
  <c r="O5659" i="5"/>
  <c r="O5643" i="5"/>
  <c r="O5627" i="5"/>
  <c r="O5611" i="5"/>
  <c r="O5595" i="5"/>
  <c r="O5571" i="5"/>
  <c r="O5563" i="5"/>
  <c r="O5547" i="5"/>
  <c r="O5531" i="5"/>
  <c r="O5515" i="5"/>
  <c r="O5483" i="5"/>
  <c r="O5467" i="5"/>
  <c r="O5451" i="5"/>
  <c r="O5435" i="5"/>
  <c r="O5419" i="5"/>
  <c r="O5403" i="5"/>
  <c r="O5379" i="5"/>
  <c r="O5371" i="5"/>
  <c r="O5355" i="5"/>
  <c r="O5339" i="5"/>
  <c r="O5307" i="5"/>
  <c r="O5283" i="5"/>
  <c r="O5267" i="5"/>
  <c r="O5251" i="5"/>
  <c r="O5235" i="5"/>
  <c r="O5219" i="5"/>
  <c r="O5195" i="5"/>
  <c r="O5179" i="5"/>
  <c r="O5163" i="5"/>
  <c r="O5147" i="5"/>
  <c r="O5131" i="5"/>
  <c r="O5099" i="5"/>
  <c r="O5083" i="5"/>
  <c r="O5067" i="5"/>
  <c r="O5043" i="5"/>
  <c r="O5027" i="5"/>
  <c r="O5011" i="5"/>
  <c r="O4995" i="5"/>
  <c r="O4979" i="5"/>
  <c r="O4963" i="5"/>
  <c r="O4947" i="5"/>
  <c r="O4931" i="5"/>
  <c r="O4915" i="5"/>
  <c r="O4899" i="5"/>
  <c r="O4883" i="5"/>
  <c r="O4867" i="5"/>
  <c r="O4843" i="5"/>
  <c r="O4827" i="5"/>
  <c r="O4811" i="5"/>
  <c r="O4803" i="5"/>
  <c r="O4787" i="5"/>
  <c r="O5314" i="5"/>
  <c r="O3938" i="5"/>
  <c r="O3474" i="5"/>
  <c r="O2898" i="5"/>
  <c r="O2586" i="5"/>
  <c r="L174" i="2"/>
  <c r="L166" i="2"/>
  <c r="L143" i="2"/>
  <c r="L128" i="2"/>
  <c r="L90" i="2"/>
  <c r="L1999" i="2"/>
  <c r="L1983" i="2"/>
  <c r="L1975" i="2"/>
  <c r="L1967" i="2"/>
  <c r="L1959" i="2"/>
  <c r="L1951" i="2"/>
  <c r="L1912" i="2"/>
  <c r="L1904" i="2"/>
  <c r="L1800" i="2"/>
  <c r="L1761" i="2"/>
  <c r="L1715" i="2"/>
  <c r="L1638" i="2"/>
  <c r="L1637" i="2"/>
  <c r="L1630" i="2"/>
  <c r="L1622" i="2"/>
  <c r="L1614" i="2"/>
  <c r="L1613" i="2"/>
  <c r="L1606" i="2"/>
  <c r="L1597" i="2"/>
  <c r="L1568" i="2"/>
  <c r="L1551" i="2"/>
  <c r="L1537" i="2"/>
  <c r="L1504" i="2"/>
  <c r="L1488" i="2"/>
  <c r="L1472" i="2"/>
  <c r="L1456" i="2"/>
  <c r="L1440" i="2"/>
  <c r="L1418" i="2"/>
  <c r="L1253" i="2"/>
  <c r="L1058" i="2"/>
  <c r="L998" i="2"/>
  <c r="L966" i="2"/>
  <c r="L958" i="2"/>
  <c r="L919" i="2"/>
  <c r="L911" i="2"/>
  <c r="L903" i="2"/>
  <c r="L831" i="2"/>
  <c r="L792" i="2"/>
  <c r="L776" i="2"/>
  <c r="L767" i="2"/>
  <c r="L761" i="2"/>
  <c r="L737" i="2"/>
  <c r="L730" i="2"/>
  <c r="L715" i="2"/>
  <c r="L714" i="2"/>
  <c r="L707" i="2"/>
  <c r="L706" i="2"/>
  <c r="L652" i="2"/>
  <c r="L644" i="2"/>
  <c r="L629" i="2"/>
  <c r="L568" i="2"/>
  <c r="L536" i="2"/>
  <c r="L520" i="2"/>
  <c r="L512" i="2"/>
  <c r="L444" i="2"/>
  <c r="L422" i="2"/>
  <c r="L413" i="2"/>
  <c r="L360" i="2"/>
  <c r="L345" i="2"/>
  <c r="L337" i="2"/>
  <c r="L329" i="2"/>
  <c r="L313" i="2"/>
  <c r="L304" i="2"/>
  <c r="L283" i="2"/>
  <c r="L252" i="2"/>
  <c r="L212" i="2"/>
  <c r="L204" i="2"/>
  <c r="L125" i="2"/>
  <c r="L1942" i="2"/>
  <c r="L1814" i="2"/>
  <c r="L1783" i="2"/>
  <c r="L1744" i="2"/>
  <c r="L1728" i="2"/>
  <c r="L1705" i="2"/>
  <c r="L1690" i="2"/>
  <c r="L1674" i="2"/>
  <c r="L1574" i="2"/>
  <c r="L1566" i="2"/>
  <c r="L1535" i="2"/>
  <c r="L1527" i="2"/>
  <c r="L1416" i="2"/>
  <c r="L1385" i="2"/>
  <c r="L1353" i="2"/>
  <c r="L1338" i="2"/>
  <c r="L1330" i="2"/>
  <c r="L1306" i="2"/>
  <c r="L1298" i="2"/>
  <c r="L1282" i="2"/>
  <c r="L1274" i="2"/>
  <c r="L1259" i="2"/>
  <c r="L1251" i="2"/>
  <c r="L1229" i="2"/>
  <c r="L1221" i="2"/>
  <c r="L1199" i="2"/>
  <c r="L1191" i="2"/>
  <c r="L1175" i="2"/>
  <c r="L1161" i="2"/>
  <c r="L1122" i="2"/>
  <c r="L870" i="2"/>
  <c r="L838" i="2"/>
  <c r="L830" i="2"/>
  <c r="L759" i="2"/>
  <c r="L751" i="2"/>
  <c r="L743" i="2"/>
  <c r="L735" i="2"/>
  <c r="L721" i="2"/>
  <c r="L674" i="2"/>
  <c r="L611" i="2"/>
  <c r="L518" i="2"/>
  <c r="L510" i="2"/>
  <c r="L466" i="2"/>
  <c r="L458" i="2"/>
  <c r="L450" i="2"/>
  <c r="L420" i="2"/>
  <c r="L412" i="2"/>
  <c r="L303" i="2"/>
  <c r="L296" i="2"/>
  <c r="L281" i="2"/>
  <c r="L265" i="2"/>
  <c r="L242" i="2"/>
  <c r="L234" i="2"/>
  <c r="O42" i="5"/>
  <c r="L1972" i="2"/>
  <c r="L1956" i="2"/>
  <c r="L1820" i="2"/>
  <c r="L1812" i="2"/>
  <c r="L1789" i="2"/>
  <c r="L1782" i="2"/>
  <c r="L1774" i="2"/>
  <c r="L1766" i="2"/>
  <c r="L1758" i="2"/>
  <c r="L1751" i="2"/>
  <c r="L1735" i="2"/>
  <c r="L1726" i="2"/>
  <c r="L1719" i="2"/>
  <c r="L1711" i="2"/>
  <c r="L1704" i="2"/>
  <c r="L1665" i="2"/>
  <c r="L1650" i="2"/>
  <c r="L1611" i="2"/>
  <c r="L1556" i="2"/>
  <c r="L1526" i="2"/>
  <c r="L1518" i="2"/>
  <c r="L1517" i="2"/>
  <c r="L1510" i="2"/>
  <c r="L1509" i="2"/>
  <c r="L1502" i="2"/>
  <c r="L1494" i="2"/>
  <c r="L1493" i="2"/>
  <c r="L1486" i="2"/>
  <c r="L1485" i="2"/>
  <c r="L1478" i="2"/>
  <c r="L1477" i="2"/>
  <c r="L1470" i="2"/>
  <c r="L1462" i="2"/>
  <c r="L1461" i="2"/>
  <c r="L1454" i="2"/>
  <c r="L1453" i="2"/>
  <c r="L1446" i="2"/>
  <c r="L1445" i="2"/>
  <c r="L1438" i="2"/>
  <c r="L1429" i="2"/>
  <c r="L1415" i="2"/>
  <c r="L1407" i="2"/>
  <c r="L1399" i="2"/>
  <c r="L1384" i="2"/>
  <c r="L1375" i="2"/>
  <c r="L1368" i="2"/>
  <c r="L1360" i="2"/>
  <c r="L1352" i="2"/>
  <c r="L1351" i="2"/>
  <c r="L1329" i="2"/>
  <c r="L1304" i="2"/>
  <c r="L1296" i="2"/>
  <c r="L1266" i="2"/>
  <c r="L1121" i="2"/>
  <c r="L1113" i="2"/>
  <c r="L1063" i="2"/>
  <c r="L1032" i="2"/>
  <c r="L1024" i="2"/>
  <c r="L1016" i="2"/>
  <c r="L979" i="2"/>
  <c r="L954" i="2"/>
  <c r="L947" i="2"/>
  <c r="L781" i="2"/>
  <c r="L720" i="2"/>
  <c r="L665" i="2"/>
  <c r="L642" i="2"/>
  <c r="L602" i="2"/>
  <c r="L601" i="2"/>
  <c r="L594" i="2"/>
  <c r="L495" i="2"/>
  <c r="L465" i="2"/>
  <c r="L457" i="2"/>
  <c r="L434" i="2"/>
  <c r="L201" i="2"/>
  <c r="L77" i="2"/>
  <c r="L2001" i="2"/>
  <c r="L1994" i="2"/>
  <c r="L1978" i="2"/>
  <c r="L1977" i="2"/>
  <c r="L1969" i="2"/>
  <c r="L1946" i="2"/>
  <c r="L1899" i="2"/>
  <c r="L1891" i="2"/>
  <c r="L1883" i="2"/>
  <c r="L1875" i="2"/>
  <c r="L1867" i="2"/>
  <c r="L1859" i="2"/>
  <c r="L1851" i="2"/>
  <c r="L1843" i="2"/>
  <c r="L1835" i="2"/>
  <c r="L1827" i="2"/>
  <c r="L1819" i="2"/>
  <c r="L1695" i="2"/>
  <c r="L1679" i="2"/>
  <c r="L1671" i="2"/>
  <c r="L1662" i="2"/>
  <c r="L1655" i="2"/>
  <c r="L1647" i="2"/>
  <c r="L1640" i="2"/>
  <c r="L1601" i="2"/>
  <c r="L1586" i="2"/>
  <c r="L1382" i="2"/>
  <c r="L1365" i="2"/>
  <c r="L1327" i="2"/>
  <c r="L1319" i="2"/>
  <c r="L1249" i="2"/>
  <c r="L1226" i="2"/>
  <c r="L1165" i="2"/>
  <c r="L1158" i="2"/>
  <c r="L1150" i="2"/>
  <c r="L1105" i="2"/>
  <c r="L1104" i="2"/>
  <c r="L1098" i="2"/>
  <c r="L1090" i="2"/>
  <c r="L1082" i="2"/>
  <c r="L1081" i="2"/>
  <c r="L1008" i="2"/>
  <c r="L1000" i="2"/>
  <c r="L993" i="2"/>
  <c r="L992" i="2"/>
  <c r="L985" i="2"/>
  <c r="L961" i="2"/>
  <c r="L953" i="2"/>
  <c r="L929" i="2"/>
  <c r="L914" i="2"/>
  <c r="L906" i="2"/>
  <c r="L898" i="2"/>
  <c r="L883" i="2"/>
  <c r="L851" i="2"/>
  <c r="L819" i="2"/>
  <c r="L787" i="2"/>
  <c r="L771" i="2"/>
  <c r="L756" i="2"/>
  <c r="L687" i="2"/>
  <c r="L679" i="2"/>
  <c r="L663" i="2"/>
  <c r="L647" i="2"/>
  <c r="L639" i="2"/>
  <c r="L600" i="2"/>
  <c r="L563" i="2"/>
  <c r="L409" i="2"/>
  <c r="L308" i="2"/>
  <c r="L286" i="2"/>
  <c r="L239" i="2"/>
  <c r="L176" i="2"/>
  <c r="L168" i="2"/>
  <c r="L152" i="2"/>
  <c r="L137" i="2"/>
  <c r="L129" i="2"/>
  <c r="L92" i="2"/>
  <c r="L1701" i="2"/>
  <c r="L1677" i="2"/>
  <c r="L1661" i="2"/>
  <c r="L1607" i="2"/>
  <c r="L1388" i="2"/>
  <c r="L1380" i="2"/>
  <c r="L1309" i="2"/>
  <c r="L1301" i="2"/>
  <c r="L1293" i="2"/>
  <c r="L1277" i="2"/>
  <c r="L1224" i="2"/>
  <c r="L1216" i="2"/>
  <c r="L1208" i="2"/>
  <c r="L1178" i="2"/>
  <c r="L1170" i="2"/>
  <c r="L1140" i="2"/>
  <c r="L1132" i="2"/>
  <c r="L1096" i="2"/>
  <c r="L1088" i="2"/>
  <c r="L1080" i="2"/>
  <c r="L959" i="2"/>
  <c r="L545" i="2"/>
  <c r="L537" i="2"/>
  <c r="L424" i="2"/>
  <c r="L393" i="2"/>
  <c r="L377" i="2"/>
  <c r="L376" i="2"/>
  <c r="L362" i="2"/>
  <c r="L347" i="2"/>
  <c r="L8" i="2"/>
  <c r="L60" i="2"/>
  <c r="L21" i="2"/>
  <c r="L6" i="2"/>
  <c r="L555" i="2"/>
  <c r="L539" i="2"/>
  <c r="L507" i="2"/>
  <c r="L486" i="2"/>
  <c r="L477" i="2"/>
  <c r="L463" i="2"/>
  <c r="L425" i="2"/>
  <c r="L417" i="2"/>
  <c r="L350" i="2"/>
  <c r="L326" i="2"/>
  <c r="L318" i="2"/>
  <c r="L301" i="2"/>
  <c r="L280" i="2"/>
  <c r="L272" i="2"/>
  <c r="L210" i="2"/>
  <c r="L202" i="2"/>
  <c r="L188" i="2"/>
  <c r="L82" i="2"/>
  <c r="L74" i="2"/>
  <c r="L73" i="2"/>
  <c r="L307" i="2"/>
  <c r="L292" i="2"/>
  <c r="L254" i="2"/>
  <c r="L246" i="2"/>
  <c r="L207" i="2"/>
  <c r="L193" i="2"/>
  <c r="L185" i="2"/>
  <c r="L184" i="2"/>
  <c r="L170" i="2"/>
  <c r="L169" i="2"/>
  <c r="L146" i="2"/>
  <c r="L132" i="2"/>
  <c r="L124" i="2"/>
  <c r="L102" i="2"/>
  <c r="L94" i="2"/>
  <c r="L93" i="2"/>
  <c r="L64" i="2"/>
  <c r="L55" i="2"/>
  <c r="L41" i="2"/>
  <c r="L26" i="2"/>
  <c r="L39" i="2"/>
  <c r="L1993" i="2"/>
  <c r="L1985" i="2"/>
  <c r="L1981" i="2"/>
  <c r="L1974" i="2"/>
  <c r="L1970" i="2"/>
  <c r="L1966" i="2"/>
  <c r="L1962" i="2"/>
  <c r="L1958" i="2"/>
  <c r="L1954" i="2"/>
  <c r="L1943" i="2"/>
  <c r="L1887" i="2"/>
  <c r="L1871" i="2"/>
  <c r="L1855" i="2"/>
  <c r="L1839" i="2"/>
  <c r="L1804" i="2"/>
  <c r="L1796" i="2"/>
  <c r="L1785" i="2"/>
  <c r="L1777" i="2"/>
  <c r="L1754" i="2"/>
  <c r="L1750" i="2"/>
  <c r="L1746" i="2"/>
  <c r="L1727" i="2"/>
  <c r="L1712" i="2"/>
  <c r="L1708" i="2"/>
  <c r="L1697" i="2"/>
  <c r="L1693" i="2"/>
  <c r="L1682" i="2"/>
  <c r="L1663" i="2"/>
  <c r="L1648" i="2"/>
  <c r="L1633" i="2"/>
  <c r="L1629" i="2"/>
  <c r="L1618" i="2"/>
  <c r="L1599" i="2"/>
  <c r="L1584" i="2"/>
  <c r="L1569" i="2"/>
  <c r="L1565" i="2"/>
  <c r="L1534" i="2"/>
  <c r="L1530" i="2"/>
  <c r="L1248" i="2"/>
  <c r="L1244" i="2"/>
  <c r="L1240" i="2"/>
  <c r="L1236" i="2"/>
  <c r="L1232" i="2"/>
  <c r="L1209" i="2"/>
  <c r="L1183" i="2"/>
  <c r="L1060" i="2"/>
  <c r="L826" i="2"/>
  <c r="L818" i="2"/>
  <c r="L810" i="2"/>
  <c r="L806" i="2"/>
  <c r="L802" i="2"/>
  <c r="L1807" i="2"/>
  <c r="L1780" i="2"/>
  <c r="L1757" i="2"/>
  <c r="L1749" i="2"/>
  <c r="L1533" i="2"/>
  <c r="L1391" i="2"/>
  <c r="L1356" i="2"/>
  <c r="L1341" i="2"/>
  <c r="L1333" i="2"/>
  <c r="L1325" i="2"/>
  <c r="L1168" i="2"/>
  <c r="L1145" i="2"/>
  <c r="L1984" i="2"/>
  <c r="L1262" i="2"/>
  <c r="L1254" i="2"/>
  <c r="L1157" i="2"/>
  <c r="L1153" i="2"/>
  <c r="L1127" i="2"/>
  <c r="L1123" i="2"/>
  <c r="L1115" i="2"/>
  <c r="L1101" i="2"/>
  <c r="L1010" i="2"/>
  <c r="L861" i="2"/>
  <c r="L857" i="2"/>
  <c r="L833" i="2"/>
  <c r="O68" i="5"/>
  <c r="L1988" i="2"/>
  <c r="L1961" i="2"/>
  <c r="L1953" i="2"/>
  <c r="L1980" i="2"/>
  <c r="L1941" i="2"/>
  <c r="L1934" i="2"/>
  <c r="L1930" i="2"/>
  <c r="L1926" i="2"/>
  <c r="L1922" i="2"/>
  <c r="L1914" i="2"/>
  <c r="L1902" i="2"/>
  <c r="L1894" i="2"/>
  <c r="L1878" i="2"/>
  <c r="L1862" i="2"/>
  <c r="L1846" i="2"/>
  <c r="L1830" i="2"/>
  <c r="L1822" i="2"/>
  <c r="L1803" i="2"/>
  <c r="L1799" i="2"/>
  <c r="L1795" i="2"/>
  <c r="L1775" i="2"/>
  <c r="L1768" i="2"/>
  <c r="L1748" i="2"/>
  <c r="L1733" i="2"/>
  <c r="L1722" i="2"/>
  <c r="L1707" i="2"/>
  <c r="L1669" i="2"/>
  <c r="L1658" i="2"/>
  <c r="L1643" i="2"/>
  <c r="L1624" i="2"/>
  <c r="L1605" i="2"/>
  <c r="L1594" i="2"/>
  <c r="L1579" i="2"/>
  <c r="L1560" i="2"/>
  <c r="L1544" i="2"/>
  <c r="L1540" i="2"/>
  <c r="L1521" i="2"/>
  <c r="L1513" i="2"/>
  <c r="L1481" i="2"/>
  <c r="L1449" i="2"/>
  <c r="L1421" i="2"/>
  <c r="L1413" i="2"/>
  <c r="L1406" i="2"/>
  <c r="L1394" i="2"/>
  <c r="L1367" i="2"/>
  <c r="L1363" i="2"/>
  <c r="L1359" i="2"/>
  <c r="L1336" i="2"/>
  <c r="L1332" i="2"/>
  <c r="L1328" i="2"/>
  <c r="L1324" i="2"/>
  <c r="L1297" i="2"/>
  <c r="L1269" i="2"/>
  <c r="L1247" i="2"/>
  <c r="L1239" i="2"/>
  <c r="L1204" i="2"/>
  <c r="L1186" i="2"/>
  <c r="L1160" i="2"/>
  <c r="L1156" i="2"/>
  <c r="L1152" i="2"/>
  <c r="L1148" i="2"/>
  <c r="L1144" i="2"/>
  <c r="L1130" i="2"/>
  <c r="L1114" i="2"/>
  <c r="L1107" i="2"/>
  <c r="L1097" i="2"/>
  <c r="L1093" i="2"/>
  <c r="L1089" i="2"/>
  <c r="L1047" i="2"/>
  <c r="L927" i="2"/>
  <c r="L880" i="2"/>
  <c r="L872" i="2"/>
  <c r="L864" i="2"/>
  <c r="L703" i="2"/>
  <c r="L561" i="2"/>
  <c r="O71" i="5"/>
  <c r="O75" i="5"/>
  <c r="L1979" i="2"/>
  <c r="L1948" i="2"/>
  <c r="L1929" i="2"/>
  <c r="L1921" i="2"/>
  <c r="L1917" i="2"/>
  <c r="L1905" i="2"/>
  <c r="L1901" i="2"/>
  <c r="L1897" i="2"/>
  <c r="L1889" i="2"/>
  <c r="L1881" i="2"/>
  <c r="L1873" i="2"/>
  <c r="L1865" i="2"/>
  <c r="L1857" i="2"/>
  <c r="L1849" i="2"/>
  <c r="L1841" i="2"/>
  <c r="L1825" i="2"/>
  <c r="L1821" i="2"/>
  <c r="L1798" i="2"/>
  <c r="L1790" i="2"/>
  <c r="L1771" i="2"/>
  <c r="L1767" i="2"/>
  <c r="L1763" i="2"/>
  <c r="L1743" i="2"/>
  <c r="L1736" i="2"/>
  <c r="L1710" i="2"/>
  <c r="L1706" i="2"/>
  <c r="L1687" i="2"/>
  <c r="L1672" i="2"/>
  <c r="L1646" i="2"/>
  <c r="L1642" i="2"/>
  <c r="L1623" i="2"/>
  <c r="L1608" i="2"/>
  <c r="L1582" i="2"/>
  <c r="L1578" i="2"/>
  <c r="L1559" i="2"/>
  <c r="L1555" i="2"/>
  <c r="L1512" i="2"/>
  <c r="L1496" i="2"/>
  <c r="L1480" i="2"/>
  <c r="L1464" i="2"/>
  <c r="L1448" i="2"/>
  <c r="L1432" i="2"/>
  <c r="L1420" i="2"/>
  <c r="L1412" i="2"/>
  <c r="L1408" i="2"/>
  <c r="L1389" i="2"/>
  <c r="L1381" i="2"/>
  <c r="L1374" i="2"/>
  <c r="L1362" i="2"/>
  <c r="L1347" i="2"/>
  <c r="L1343" i="2"/>
  <c r="L1312" i="2"/>
  <c r="L1288" i="2"/>
  <c r="L1280" i="2"/>
  <c r="L1268" i="2"/>
  <c r="L1264" i="2"/>
  <c r="L1256" i="2"/>
  <c r="L1242" i="2"/>
  <c r="L1238" i="2"/>
  <c r="L1234" i="2"/>
  <c r="L1223" i="2"/>
  <c r="L1215" i="2"/>
  <c r="L1200" i="2"/>
  <c r="L1196" i="2"/>
  <c r="L1185" i="2"/>
  <c r="L1177" i="2"/>
  <c r="L1076" i="2"/>
  <c r="L989" i="2"/>
  <c r="L946" i="2"/>
  <c r="L938" i="2"/>
  <c r="L934" i="2"/>
  <c r="L930" i="2"/>
  <c r="L1920" i="2"/>
  <c r="L1908" i="2"/>
  <c r="L1900" i="2"/>
  <c r="L1892" i="2"/>
  <c r="L1884" i="2"/>
  <c r="L1876" i="2"/>
  <c r="L1868" i="2"/>
  <c r="L1860" i="2"/>
  <c r="L1852" i="2"/>
  <c r="L1844" i="2"/>
  <c r="L1836" i="2"/>
  <c r="L1828" i="2"/>
  <c r="L1709" i="2"/>
  <c r="L1645" i="2"/>
  <c r="L1581" i="2"/>
  <c r="L1562" i="2"/>
  <c r="L1554" i="2"/>
  <c r="L1550" i="2"/>
  <c r="L1546" i="2"/>
  <c r="L1523" i="2"/>
  <c r="L1511" i="2"/>
  <c r="L1495" i="2"/>
  <c r="L1491" i="2"/>
  <c r="L1479" i="2"/>
  <c r="L1463" i="2"/>
  <c r="L1459" i="2"/>
  <c r="L1447" i="2"/>
  <c r="L1431" i="2"/>
  <c r="L1427" i="2"/>
  <c r="L1400" i="2"/>
  <c r="L1357" i="2"/>
  <c r="L1350" i="2"/>
  <c r="L1307" i="2"/>
  <c r="L1303" i="2"/>
  <c r="L1295" i="2"/>
  <c r="L1275" i="2"/>
  <c r="L1255" i="2"/>
  <c r="L1233" i="2"/>
  <c r="L1222" i="2"/>
  <c r="L1218" i="2"/>
  <c r="L1214" i="2"/>
  <c r="L1210" i="2"/>
  <c r="L1166" i="2"/>
  <c r="L1124" i="2"/>
  <c r="L1109" i="2"/>
  <c r="L1095" i="2"/>
  <c r="L1087" i="2"/>
  <c r="L1072" i="2"/>
  <c r="L1068" i="2"/>
  <c r="L1045" i="2"/>
  <c r="L1031" i="2"/>
  <c r="L1023" i="2"/>
  <c r="L1012" i="2"/>
  <c r="L990" i="2"/>
  <c r="L912" i="2"/>
  <c r="L908" i="2"/>
  <c r="L904" i="2"/>
  <c r="L900" i="2"/>
  <c r="L896" i="2"/>
  <c r="L893" i="2"/>
  <c r="L862" i="2"/>
  <c r="L796" i="2"/>
  <c r="L765" i="2"/>
  <c r="L727" i="2"/>
  <c r="L716" i="2"/>
  <c r="L712" i="2"/>
  <c r="L689" i="2"/>
  <c r="L669" i="2"/>
  <c r="L658" i="2"/>
  <c r="L650" i="2"/>
  <c r="L631" i="2"/>
  <c r="L616" i="2"/>
  <c r="L608" i="2"/>
  <c r="L604" i="2"/>
  <c r="L586" i="2"/>
  <c r="L552" i="2"/>
  <c r="L544" i="2"/>
  <c r="L540" i="2"/>
  <c r="L525" i="2"/>
  <c r="L469" i="2"/>
  <c r="L461" i="2"/>
  <c r="L435" i="2"/>
  <c r="L402" i="2"/>
  <c r="L394" i="2"/>
  <c r="L379" i="2"/>
  <c r="L372" i="2"/>
  <c r="L349" i="2"/>
  <c r="L338" i="2"/>
  <c r="L330" i="2"/>
  <c r="L315" i="2"/>
  <c r="L285" i="2"/>
  <c r="L271" i="2"/>
  <c r="L260" i="2"/>
  <c r="L245" i="2"/>
  <c r="L237" i="2"/>
  <c r="L233" i="2"/>
  <c r="L230" i="2"/>
  <c r="L222" i="2"/>
  <c r="L218" i="2"/>
  <c r="L180" i="2"/>
  <c r="L158" i="2"/>
  <c r="L118" i="2"/>
  <c r="L114" i="2"/>
  <c r="L106" i="2"/>
  <c r="L83" i="2"/>
  <c r="L79" i="2"/>
  <c r="L63" i="2"/>
  <c r="L56" i="2"/>
  <c r="L29" i="2"/>
  <c r="L18" i="2"/>
  <c r="L7" i="2"/>
  <c r="L657" i="2"/>
  <c r="L634" i="2"/>
  <c r="L589" i="2"/>
  <c r="L581" i="2"/>
  <c r="L405" i="2"/>
  <c r="L397" i="2"/>
  <c r="L341" i="2"/>
  <c r="L333" i="2"/>
  <c r="L221" i="2"/>
  <c r="L157" i="2"/>
  <c r="L117" i="2"/>
  <c r="L109" i="2"/>
  <c r="L105" i="2"/>
  <c r="L62" i="2"/>
  <c r="L36" i="2"/>
  <c r="L17" i="2"/>
  <c r="L13" i="2"/>
  <c r="L699" i="2"/>
  <c r="L695" i="2"/>
  <c r="L684" i="2"/>
  <c r="L680" i="2"/>
  <c r="L668" i="2"/>
  <c r="L626" i="2"/>
  <c r="L570" i="2"/>
  <c r="L532" i="2"/>
  <c r="L528" i="2"/>
  <c r="L513" i="2"/>
  <c r="L502" i="2"/>
  <c r="L498" i="2"/>
  <c r="L487" i="2"/>
  <c r="L472" i="2"/>
  <c r="L468" i="2"/>
  <c r="L464" i="2"/>
  <c r="L460" i="2"/>
  <c r="L449" i="2"/>
  <c r="L430" i="2"/>
  <c r="L426" i="2"/>
  <c r="L367" i="2"/>
  <c r="L348" i="2"/>
  <c r="L306" i="2"/>
  <c r="L284" i="2"/>
  <c r="L251" i="2"/>
  <c r="L244" i="2"/>
  <c r="L240" i="2"/>
  <c r="L209" i="2"/>
  <c r="L198" i="2"/>
  <c r="L194" i="2"/>
  <c r="L190" i="2"/>
  <c r="L175" i="2"/>
  <c r="L164" i="2"/>
  <c r="L138" i="2"/>
  <c r="L97" i="2"/>
  <c r="L70" i="2"/>
  <c r="L1071" i="2"/>
  <c r="L1055" i="2"/>
  <c r="L1030" i="2"/>
  <c r="L1026" i="2"/>
  <c r="L1022" i="2"/>
  <c r="L1018" i="2"/>
  <c r="L976" i="2"/>
  <c r="L972" i="2"/>
  <c r="L968" i="2"/>
  <c r="L964" i="2"/>
  <c r="L960" i="2"/>
  <c r="L957" i="2"/>
  <c r="L926" i="2"/>
  <c r="L860" i="2"/>
  <c r="L848" i="2"/>
  <c r="L840" i="2"/>
  <c r="L832" i="2"/>
  <c r="L829" i="2"/>
  <c r="L798" i="2"/>
  <c r="L782" i="2"/>
  <c r="L732" i="2"/>
  <c r="L725" i="2"/>
  <c r="L702" i="2"/>
  <c r="L633" i="2"/>
  <c r="L618" i="2"/>
  <c r="L610" i="2"/>
  <c r="L592" i="2"/>
  <c r="L584" i="2"/>
  <c r="L580" i="2"/>
  <c r="L554" i="2"/>
  <c r="L546" i="2"/>
  <c r="L501" i="2"/>
  <c r="L490" i="2"/>
  <c r="L475" i="2"/>
  <c r="L429" i="2"/>
  <c r="L411" i="2"/>
  <c r="L404" i="2"/>
  <c r="L400" i="2"/>
  <c r="L385" i="2"/>
  <c r="L374" i="2"/>
  <c r="L370" i="2"/>
  <c r="L359" i="2"/>
  <c r="L344" i="2"/>
  <c r="L340" i="2"/>
  <c r="L336" i="2"/>
  <c r="L332" i="2"/>
  <c r="L321" i="2"/>
  <c r="L309" i="2"/>
  <c r="L302" i="2"/>
  <c r="L298" i="2"/>
  <c r="L262" i="2"/>
  <c r="L220" i="2"/>
  <c r="L178" i="2"/>
  <c r="L160" i="2"/>
  <c r="L156" i="2"/>
  <c r="L141" i="2"/>
  <c r="L123" i="2"/>
  <c r="L116" i="2"/>
  <c r="L112" i="2"/>
  <c r="L81" i="2"/>
  <c r="L61" i="2"/>
  <c r="L50" i="2"/>
  <c r="L31" i="2"/>
  <c r="L24" i="2"/>
  <c r="L1066" i="2"/>
  <c r="L1050" i="2"/>
  <c r="L1043" i="2"/>
  <c r="L1033" i="2"/>
  <c r="L1029" i="2"/>
  <c r="L1025" i="2"/>
  <c r="L1017" i="2"/>
  <c r="L944" i="2"/>
  <c r="L940" i="2"/>
  <c r="L936" i="2"/>
  <c r="L932" i="2"/>
  <c r="L928" i="2"/>
  <c r="L925" i="2"/>
  <c r="L894" i="2"/>
  <c r="L828" i="2"/>
  <c r="L797" i="2"/>
  <c r="L766" i="2"/>
  <c r="L758" i="2"/>
  <c r="L750" i="2"/>
  <c r="L717" i="2"/>
  <c r="L705" i="2"/>
  <c r="L686" i="2"/>
  <c r="L682" i="2"/>
  <c r="L662" i="2"/>
  <c r="L655" i="2"/>
  <c r="L636" i="2"/>
  <c r="L628" i="2"/>
  <c r="L617" i="2"/>
  <c r="L609" i="2"/>
  <c r="L587" i="2"/>
  <c r="L583" i="2"/>
  <c r="L489" i="2"/>
  <c r="L478" i="2"/>
  <c r="L474" i="2"/>
  <c r="L436" i="2"/>
  <c r="L414" i="2"/>
  <c r="L399" i="2"/>
  <c r="L384" i="2"/>
  <c r="L380" i="2"/>
  <c r="L365" i="2"/>
  <c r="L358" i="2"/>
  <c r="L335" i="2"/>
  <c r="L316" i="2"/>
  <c r="L312" i="2"/>
  <c r="L294" i="2"/>
  <c r="L253" i="2"/>
  <c r="L231" i="2"/>
  <c r="L219" i="2"/>
  <c r="L173" i="2"/>
  <c r="L155" i="2"/>
  <c r="L148" i="2"/>
  <c r="L126" i="2"/>
  <c r="L111" i="2"/>
  <c r="L88" i="2"/>
  <c r="L84" i="2"/>
  <c r="L80" i="2"/>
  <c r="L49" i="2"/>
  <c r="L45" i="2"/>
  <c r="L34" i="2"/>
  <c r="L30" i="2"/>
  <c r="L15" i="2"/>
  <c r="M1990" i="5"/>
  <c r="N1990" i="5"/>
  <c r="L2000" i="2"/>
  <c r="M2005" i="5"/>
  <c r="N2005" i="5"/>
  <c r="L1995" i="2"/>
  <c r="M2000" i="5"/>
  <c r="N2000" i="5"/>
  <c r="M1978" i="5"/>
  <c r="N1978" i="5"/>
  <c r="L1968" i="2"/>
  <c r="M1973" i="5"/>
  <c r="N1973" i="5"/>
  <c r="L1963" i="2"/>
  <c r="M1968" i="5"/>
  <c r="N1968" i="5"/>
  <c r="M1946" i="5"/>
  <c r="N1946" i="5"/>
  <c r="L1936" i="2"/>
  <c r="M1941" i="5"/>
  <c r="N1941" i="5"/>
  <c r="L1931" i="2"/>
  <c r="M1936" i="5"/>
  <c r="N1936" i="5"/>
  <c r="M1911" i="5"/>
  <c r="N1911" i="5"/>
  <c r="L1896" i="2"/>
  <c r="M1901" i="5"/>
  <c r="N1901" i="5"/>
  <c r="M1899" i="5"/>
  <c r="N1899" i="5"/>
  <c r="M1889" i="5"/>
  <c r="N1889" i="5"/>
  <c r="M1884" i="5"/>
  <c r="N1884" i="5"/>
  <c r="L1874" i="2"/>
  <c r="M1879" i="5"/>
  <c r="O1879" i="5" s="1"/>
  <c r="N1879" i="5"/>
  <c r="L1869" i="2"/>
  <c r="L1864" i="2"/>
  <c r="M1869" i="5"/>
  <c r="N1869" i="5"/>
  <c r="M1867" i="5"/>
  <c r="N1867" i="5"/>
  <c r="M1857" i="5"/>
  <c r="O1857" i="5" s="1"/>
  <c r="N1857" i="5"/>
  <c r="M1852" i="5"/>
  <c r="N1852" i="5"/>
  <c r="L1842" i="2"/>
  <c r="M1847" i="5"/>
  <c r="N1847" i="5"/>
  <c r="L1837" i="2"/>
  <c r="L1832" i="2"/>
  <c r="M1837" i="5"/>
  <c r="N1837" i="5"/>
  <c r="M1835" i="5"/>
  <c r="N1835" i="5"/>
  <c r="M1825" i="5"/>
  <c r="N1825" i="5"/>
  <c r="M1820" i="5"/>
  <c r="N1820" i="5"/>
  <c r="M1815" i="5"/>
  <c r="N1815" i="5"/>
  <c r="L1805" i="2"/>
  <c r="M1805" i="5"/>
  <c r="N1805" i="5"/>
  <c r="M1803" i="5"/>
  <c r="N1803" i="5"/>
  <c r="M1793" i="5"/>
  <c r="O1793" i="5" s="1"/>
  <c r="N1793" i="5"/>
  <c r="M1788" i="5"/>
  <c r="N1788" i="5"/>
  <c r="M1783" i="5"/>
  <c r="N1783" i="5"/>
  <c r="L1773" i="2"/>
  <c r="M1773" i="5"/>
  <c r="N1773" i="5"/>
  <c r="M1771" i="5"/>
  <c r="N1771" i="5"/>
  <c r="M1761" i="5"/>
  <c r="N1761" i="5"/>
  <c r="M1756" i="5"/>
  <c r="N1756" i="5"/>
  <c r="M1751" i="5"/>
  <c r="N1751" i="5"/>
  <c r="L1741" i="2"/>
  <c r="M1734" i="5"/>
  <c r="N1734" i="5"/>
  <c r="L1724" i="2"/>
  <c r="M1722" i="5"/>
  <c r="N1722" i="5"/>
  <c r="M1712" i="5"/>
  <c r="N1712" i="5"/>
  <c r="M1702" i="5"/>
  <c r="N1702" i="5"/>
  <c r="O1702" i="5" s="1"/>
  <c r="L1692" i="2"/>
  <c r="M1690" i="5"/>
  <c r="N1690" i="5"/>
  <c r="M1680" i="5"/>
  <c r="N1680" i="5"/>
  <c r="M1670" i="5"/>
  <c r="N1670" i="5"/>
  <c r="L1660" i="2"/>
  <c r="M1658" i="5"/>
  <c r="N1658" i="5"/>
  <c r="O1658" i="5" s="1"/>
  <c r="M1648" i="5"/>
  <c r="N1648" i="5"/>
  <c r="M1638" i="5"/>
  <c r="N1638" i="5"/>
  <c r="L1628" i="2"/>
  <c r="M1626" i="5"/>
  <c r="N1626" i="5"/>
  <c r="M1616" i="5"/>
  <c r="N1616" i="5"/>
  <c r="M1606" i="5"/>
  <c r="N1606" i="5"/>
  <c r="L1596" i="2"/>
  <c r="M1594" i="5"/>
  <c r="N1594" i="5"/>
  <c r="O1594" i="5" s="1"/>
  <c r="M1584" i="5"/>
  <c r="N1584" i="5"/>
  <c r="O1584" i="5" s="1"/>
  <c r="M1574" i="5"/>
  <c r="N1574" i="5"/>
  <c r="L1564" i="2"/>
  <c r="M1559" i="5"/>
  <c r="O1559" i="5" s="1"/>
  <c r="N1559" i="5"/>
  <c r="M1554" i="5"/>
  <c r="N1554" i="5"/>
  <c r="L1541" i="2"/>
  <c r="M1541" i="5"/>
  <c r="N1541" i="5"/>
  <c r="M1536" i="5"/>
  <c r="N1536" i="5"/>
  <c r="M1531" i="5"/>
  <c r="N1531" i="5"/>
  <c r="M1518" i="5"/>
  <c r="N1518" i="5"/>
  <c r="O1518" i="5" s="1"/>
  <c r="M1516" i="5"/>
  <c r="N1516" i="5"/>
  <c r="L1508" i="2"/>
  <c r="M1506" i="5"/>
  <c r="N1506" i="5"/>
  <c r="M1501" i="5"/>
  <c r="N1501" i="5"/>
  <c r="M1496" i="5"/>
  <c r="N1496" i="5"/>
  <c r="M1486" i="5"/>
  <c r="N1486" i="5"/>
  <c r="M1484" i="5"/>
  <c r="O1484" i="5" s="1"/>
  <c r="N1484" i="5"/>
  <c r="L1476" i="2"/>
  <c r="M1474" i="5"/>
  <c r="N1474" i="5"/>
  <c r="O1474" i="5" s="1"/>
  <c r="M1469" i="5"/>
  <c r="N1469" i="5"/>
  <c r="M1464" i="5"/>
  <c r="N1464" i="5"/>
  <c r="M1454" i="5"/>
  <c r="N1454" i="5"/>
  <c r="M1452" i="5"/>
  <c r="N1452" i="5"/>
  <c r="L1444" i="2"/>
  <c r="M1442" i="5"/>
  <c r="N1442" i="5"/>
  <c r="M1437" i="5"/>
  <c r="N1437" i="5"/>
  <c r="M1432" i="5"/>
  <c r="N1432" i="5"/>
  <c r="M1422" i="5"/>
  <c r="N1422" i="5"/>
  <c r="M1420" i="5"/>
  <c r="N1420" i="5"/>
  <c r="M1410" i="5"/>
  <c r="N1410" i="5"/>
  <c r="M1405" i="5"/>
  <c r="N1405" i="5"/>
  <c r="M1400" i="5"/>
  <c r="N1400" i="5"/>
  <c r="M1390" i="5"/>
  <c r="N1390" i="5"/>
  <c r="M1388" i="5"/>
  <c r="O1388" i="5" s="1"/>
  <c r="N1388" i="5"/>
  <c r="M1378" i="5"/>
  <c r="N1378" i="5"/>
  <c r="M1373" i="5"/>
  <c r="N1373" i="5"/>
  <c r="M1368" i="5"/>
  <c r="N1368" i="5"/>
  <c r="M1358" i="5"/>
  <c r="N1358" i="5"/>
  <c r="M1353" i="5"/>
  <c r="N1353" i="5"/>
  <c r="M1335" i="5"/>
  <c r="N1335" i="5"/>
  <c r="M1322" i="5"/>
  <c r="N1322" i="5"/>
  <c r="M1280" i="5"/>
  <c r="N1280" i="5"/>
  <c r="L1270" i="2"/>
  <c r="M1275" i="5"/>
  <c r="N1275" i="5"/>
  <c r="M1963" i="5"/>
  <c r="N1963" i="5"/>
  <c r="M1958" i="5"/>
  <c r="N1958" i="5"/>
  <c r="M1953" i="5"/>
  <c r="N1953" i="5"/>
  <c r="M1948" i="5"/>
  <c r="N1948" i="5"/>
  <c r="M1943" i="5"/>
  <c r="N1943" i="5"/>
  <c r="M1931" i="5"/>
  <c r="N1931" i="5"/>
  <c r="M1926" i="5"/>
  <c r="N1926" i="5"/>
  <c r="M1921" i="5"/>
  <c r="N1921" i="5"/>
  <c r="M1916" i="5"/>
  <c r="N1916" i="5"/>
  <c r="M1906" i="5"/>
  <c r="N1906" i="5"/>
  <c r="M1896" i="5"/>
  <c r="N1896" i="5"/>
  <c r="M1886" i="5"/>
  <c r="N1886" i="5"/>
  <c r="M1874" i="5"/>
  <c r="N1874" i="5"/>
  <c r="M1864" i="5"/>
  <c r="N1864" i="5"/>
  <c r="M1854" i="5"/>
  <c r="N1854" i="5"/>
  <c r="M1842" i="5"/>
  <c r="N1842" i="5"/>
  <c r="M1832" i="5"/>
  <c r="N1832" i="5"/>
  <c r="M1822" i="5"/>
  <c r="N1822" i="5"/>
  <c r="M1810" i="5"/>
  <c r="N1810" i="5"/>
  <c r="M1800" i="5"/>
  <c r="N1800" i="5"/>
  <c r="M1790" i="5"/>
  <c r="N1790" i="5"/>
  <c r="M1778" i="5"/>
  <c r="N1778" i="5"/>
  <c r="M1768" i="5"/>
  <c r="N1768" i="5"/>
  <c r="M1758" i="5"/>
  <c r="N1758" i="5"/>
  <c r="M1746" i="5"/>
  <c r="N1746" i="5"/>
  <c r="M1741" i="5"/>
  <c r="N1741" i="5"/>
  <c r="M1739" i="5"/>
  <c r="N1739" i="5"/>
  <c r="M1729" i="5"/>
  <c r="N1729" i="5"/>
  <c r="M1724" i="5"/>
  <c r="N1724" i="5"/>
  <c r="M1719" i="5"/>
  <c r="N1719" i="5"/>
  <c r="M1709" i="5"/>
  <c r="N1709" i="5"/>
  <c r="M1707" i="5"/>
  <c r="N1707" i="5"/>
  <c r="M1697" i="5"/>
  <c r="N1697" i="5"/>
  <c r="M1692" i="5"/>
  <c r="N1692" i="5"/>
  <c r="M1687" i="5"/>
  <c r="N1687" i="5"/>
  <c r="M1677" i="5"/>
  <c r="N1677" i="5"/>
  <c r="M1675" i="5"/>
  <c r="N1675" i="5"/>
  <c r="M1665" i="5"/>
  <c r="N1665" i="5"/>
  <c r="M1660" i="5"/>
  <c r="N1660" i="5"/>
  <c r="M1655" i="5"/>
  <c r="N1655" i="5"/>
  <c r="M1645" i="5"/>
  <c r="N1645" i="5"/>
  <c r="M1643" i="5"/>
  <c r="N1643" i="5"/>
  <c r="M1633" i="5"/>
  <c r="N1633" i="5"/>
  <c r="M1628" i="5"/>
  <c r="N1628" i="5"/>
  <c r="M1623" i="5"/>
  <c r="N1623" i="5"/>
  <c r="M1613" i="5"/>
  <c r="N1613" i="5"/>
  <c r="M1611" i="5"/>
  <c r="N1611" i="5"/>
  <c r="M1601" i="5"/>
  <c r="N1601" i="5"/>
  <c r="M1596" i="5"/>
  <c r="N1596" i="5"/>
  <c r="M1591" i="5"/>
  <c r="N1591" i="5"/>
  <c r="M1581" i="5"/>
  <c r="N1581" i="5"/>
  <c r="M1579" i="5"/>
  <c r="N1579" i="5"/>
  <c r="M1569" i="5"/>
  <c r="N1569" i="5"/>
  <c r="M1564" i="5"/>
  <c r="N1564" i="5"/>
  <c r="M1551" i="5"/>
  <c r="N1551" i="5"/>
  <c r="M1546" i="5"/>
  <c r="N1546" i="5"/>
  <c r="O1546" i="5" s="1"/>
  <c r="M1533" i="5"/>
  <c r="N1533" i="5"/>
  <c r="M1528" i="5"/>
  <c r="N1528" i="5"/>
  <c r="M1523" i="5"/>
  <c r="N1523" i="5"/>
  <c r="M1513" i="5"/>
  <c r="N1513" i="5"/>
  <c r="M1503" i="5"/>
  <c r="N1503" i="5"/>
  <c r="M1491" i="5"/>
  <c r="N1491" i="5"/>
  <c r="M1481" i="5"/>
  <c r="N1481" i="5"/>
  <c r="M1471" i="5"/>
  <c r="N1471" i="5"/>
  <c r="M1459" i="5"/>
  <c r="N1459" i="5"/>
  <c r="M1449" i="5"/>
  <c r="N1449" i="5"/>
  <c r="L1434" i="2"/>
  <c r="M1439" i="5"/>
  <c r="N1439" i="5"/>
  <c r="L1422" i="2"/>
  <c r="M1427" i="5"/>
  <c r="N1427" i="5"/>
  <c r="M1417" i="5"/>
  <c r="N1417" i="5"/>
  <c r="L1402" i="2"/>
  <c r="M1407" i="5"/>
  <c r="N1407" i="5"/>
  <c r="L1390" i="2"/>
  <c r="M1395" i="5"/>
  <c r="N1395" i="5"/>
  <c r="M1385" i="5"/>
  <c r="N1385" i="5"/>
  <c r="L1370" i="2"/>
  <c r="M1375" i="5"/>
  <c r="N1375" i="5"/>
  <c r="L1358" i="2"/>
  <c r="M1363" i="5"/>
  <c r="N1363" i="5"/>
  <c r="M1345" i="5"/>
  <c r="N1345" i="5"/>
  <c r="L1335" i="2"/>
  <c r="M1332" i="5"/>
  <c r="N1332" i="5"/>
  <c r="L1314" i="2"/>
  <c r="M1319" i="5"/>
  <c r="N1319" i="5"/>
  <c r="M1285" i="5"/>
  <c r="N1285" i="5"/>
  <c r="M1985" i="5"/>
  <c r="N1985" i="5"/>
  <c r="M1975" i="5"/>
  <c r="N1975" i="5"/>
  <c r="O23" i="5"/>
  <c r="O67" i="5"/>
  <c r="M2002" i="5"/>
  <c r="N2002" i="5"/>
  <c r="L1992" i="2"/>
  <c r="M1997" i="5"/>
  <c r="N1997" i="5"/>
  <c r="L1987" i="2"/>
  <c r="M1992" i="5"/>
  <c r="N1992" i="5"/>
  <c r="M1970" i="5"/>
  <c r="N1970" i="5"/>
  <c r="L1960" i="2"/>
  <c r="M1965" i="5"/>
  <c r="N1965" i="5"/>
  <c r="L1955" i="2"/>
  <c r="M1960" i="5"/>
  <c r="N1960" i="5"/>
  <c r="M1938" i="5"/>
  <c r="N1938" i="5"/>
  <c r="L1928" i="2"/>
  <c r="M1933" i="5"/>
  <c r="N1933" i="5"/>
  <c r="L1923" i="2"/>
  <c r="M1928" i="5"/>
  <c r="N1928" i="5"/>
  <c r="L1918" i="2"/>
  <c r="M1923" i="5"/>
  <c r="O1923" i="5" s="1"/>
  <c r="N1923" i="5"/>
  <c r="L1913" i="2"/>
  <c r="M1918" i="5"/>
  <c r="N1918" i="5"/>
  <c r="M1913" i="5"/>
  <c r="N1913" i="5"/>
  <c r="L1903" i="2"/>
  <c r="M1908" i="5"/>
  <c r="O1908" i="5" s="1"/>
  <c r="N1908" i="5"/>
  <c r="L1898" i="2"/>
  <c r="M1903" i="5"/>
  <c r="N1903" i="5"/>
  <c r="L1893" i="2"/>
  <c r="L1888" i="2"/>
  <c r="M1893" i="5"/>
  <c r="N1893" i="5"/>
  <c r="M1891" i="5"/>
  <c r="N1891" i="5"/>
  <c r="M1881" i="5"/>
  <c r="N1881" i="5"/>
  <c r="M1876" i="5"/>
  <c r="N1876" i="5"/>
  <c r="L1866" i="2"/>
  <c r="M1871" i="5"/>
  <c r="O1871" i="5" s="1"/>
  <c r="N1871" i="5"/>
  <c r="L1861" i="2"/>
  <c r="L1856" i="2"/>
  <c r="M1861" i="5"/>
  <c r="N1861" i="5"/>
  <c r="M1859" i="5"/>
  <c r="N1859" i="5"/>
  <c r="M1849" i="5"/>
  <c r="O1849" i="5" s="1"/>
  <c r="N1849" i="5"/>
  <c r="M1844" i="5"/>
  <c r="N1844" i="5"/>
  <c r="L1834" i="2"/>
  <c r="M1839" i="5"/>
  <c r="N1839" i="5"/>
  <c r="L1829" i="2"/>
  <c r="L1824" i="2"/>
  <c r="M1829" i="5"/>
  <c r="N1829" i="5"/>
  <c r="M1827" i="5"/>
  <c r="N1827" i="5"/>
  <c r="M1817" i="5"/>
  <c r="N1817" i="5"/>
  <c r="M1812" i="5"/>
  <c r="N1812" i="5"/>
  <c r="L1802" i="2"/>
  <c r="M1807" i="5"/>
  <c r="N1807" i="5"/>
  <c r="L1797" i="2"/>
  <c r="L1792" i="2"/>
  <c r="M1797" i="5"/>
  <c r="N1797" i="5"/>
  <c r="M1795" i="5"/>
  <c r="O1795" i="5" s="1"/>
  <c r="N1795" i="5"/>
  <c r="M1785" i="5"/>
  <c r="N1785" i="5"/>
  <c r="M1780" i="5"/>
  <c r="N1780" i="5"/>
  <c r="L1770" i="2"/>
  <c r="M1775" i="5"/>
  <c r="N1775" i="5"/>
  <c r="L1765" i="2"/>
  <c r="L1760" i="2"/>
  <c r="M1765" i="5"/>
  <c r="N1765" i="5"/>
  <c r="M1763" i="5"/>
  <c r="N1763" i="5"/>
  <c r="M1753" i="5"/>
  <c r="N1753" i="5"/>
  <c r="M1748" i="5"/>
  <c r="N1748" i="5"/>
  <c r="L1738" i="2"/>
  <c r="M1743" i="5"/>
  <c r="N1743" i="5"/>
  <c r="L1731" i="2"/>
  <c r="M1736" i="5"/>
  <c r="N1736" i="5"/>
  <c r="L1721" i="2"/>
  <c r="M1726" i="5"/>
  <c r="N1726" i="5"/>
  <c r="L1716" i="2"/>
  <c r="M1714" i="5"/>
  <c r="N1714" i="5"/>
  <c r="L1699" i="2"/>
  <c r="M1704" i="5"/>
  <c r="N1704" i="5"/>
  <c r="L1689" i="2"/>
  <c r="M1694" i="5"/>
  <c r="N1694" i="5"/>
  <c r="L1684" i="2"/>
  <c r="M1682" i="5"/>
  <c r="N1682" i="5"/>
  <c r="L1667" i="2"/>
  <c r="M1672" i="5"/>
  <c r="N1672" i="5"/>
  <c r="O1672" i="5" s="1"/>
  <c r="L1657" i="2"/>
  <c r="M1662" i="5"/>
  <c r="N1662" i="5"/>
  <c r="L1652" i="2"/>
  <c r="M1650" i="5"/>
  <c r="N1650" i="5"/>
  <c r="L1635" i="2"/>
  <c r="M1640" i="5"/>
  <c r="N1640" i="5"/>
  <c r="L1625" i="2"/>
  <c r="M1630" i="5"/>
  <c r="N1630" i="5"/>
  <c r="L1620" i="2"/>
  <c r="M1618" i="5"/>
  <c r="N1618" i="5"/>
  <c r="L1603" i="2"/>
  <c r="M1608" i="5"/>
  <c r="N1608" i="5"/>
  <c r="L1593" i="2"/>
  <c r="M1598" i="5"/>
  <c r="N1598" i="5"/>
  <c r="L1588" i="2"/>
  <c r="M1586" i="5"/>
  <c r="N1586" i="5"/>
  <c r="O1586" i="5" s="1"/>
  <c r="L1571" i="2"/>
  <c r="M1576" i="5"/>
  <c r="N1576" i="5"/>
  <c r="L1561" i="2"/>
  <c r="M1566" i="5"/>
  <c r="N1566" i="5"/>
  <c r="M1561" i="5"/>
  <c r="N1561" i="5"/>
  <c r="M1556" i="5"/>
  <c r="N1556" i="5"/>
  <c r="L1548" i="2"/>
  <c r="L1538" i="2"/>
  <c r="M1543" i="5"/>
  <c r="N1543" i="5"/>
  <c r="M1538" i="5"/>
  <c r="N1538" i="5"/>
  <c r="O1538" i="5" s="1"/>
  <c r="L1525" i="2"/>
  <c r="L1520" i="2"/>
  <c r="M1525" i="5"/>
  <c r="N1525" i="5"/>
  <c r="L1515" i="2"/>
  <c r="M1520" i="5"/>
  <c r="N1520" i="5"/>
  <c r="L1505" i="2"/>
  <c r="M1510" i="5"/>
  <c r="N1510" i="5"/>
  <c r="M1508" i="5"/>
  <c r="N1508" i="5"/>
  <c r="L1500" i="2"/>
  <c r="M1498" i="5"/>
  <c r="N1498" i="5"/>
  <c r="M1493" i="5"/>
  <c r="N1493" i="5"/>
  <c r="L1483" i="2"/>
  <c r="M1488" i="5"/>
  <c r="N1488" i="5"/>
  <c r="L1473" i="2"/>
  <c r="M1478" i="5"/>
  <c r="N1478" i="5"/>
  <c r="M1476" i="5"/>
  <c r="N1476" i="5"/>
  <c r="L1468" i="2"/>
  <c r="M1466" i="5"/>
  <c r="N1466" i="5"/>
  <c r="M1461" i="5"/>
  <c r="N1461" i="5"/>
  <c r="L1451" i="2"/>
  <c r="M1456" i="5"/>
  <c r="N1456" i="5"/>
  <c r="L1441" i="2"/>
  <c r="M1446" i="5"/>
  <c r="N1446" i="5"/>
  <c r="M1444" i="5"/>
  <c r="N1444" i="5"/>
  <c r="L1436" i="2"/>
  <c r="M1434" i="5"/>
  <c r="N1434" i="5"/>
  <c r="M1429" i="5"/>
  <c r="N1429" i="5"/>
  <c r="L1419" i="2"/>
  <c r="M1424" i="5"/>
  <c r="N1424" i="5"/>
  <c r="L1409" i="2"/>
  <c r="M1414" i="5"/>
  <c r="N1414" i="5"/>
  <c r="M1412" i="5"/>
  <c r="N1412" i="5"/>
  <c r="L1404" i="2"/>
  <c r="M1402" i="5"/>
  <c r="N1402" i="5"/>
  <c r="M1397" i="5"/>
  <c r="N1397" i="5"/>
  <c r="L1387" i="2"/>
  <c r="M1392" i="5"/>
  <c r="N1392" i="5"/>
  <c r="L1377" i="2"/>
  <c r="M1382" i="5"/>
  <c r="N1382" i="5"/>
  <c r="M1380" i="5"/>
  <c r="N1380" i="5"/>
  <c r="L1372" i="2"/>
  <c r="M1370" i="5"/>
  <c r="N1370" i="5"/>
  <c r="M1365" i="5"/>
  <c r="N1365" i="5"/>
  <c r="L1355" i="2"/>
  <c r="M1360" i="5"/>
  <c r="N1360" i="5"/>
  <c r="O1360" i="5" s="1"/>
  <c r="M1355" i="5"/>
  <c r="N1355" i="5"/>
  <c r="M1329" i="5"/>
  <c r="N1329" i="5"/>
  <c r="M1290" i="5"/>
  <c r="N1290" i="5"/>
  <c r="M2004" i="5"/>
  <c r="N2004" i="5"/>
  <c r="M1999" i="5"/>
  <c r="N1999" i="5"/>
  <c r="L1989" i="2"/>
  <c r="M1987" i="5"/>
  <c r="N1987" i="5"/>
  <c r="M1982" i="5"/>
  <c r="N1982" i="5"/>
  <c r="M1977" i="5"/>
  <c r="N1977" i="5"/>
  <c r="M1972" i="5"/>
  <c r="N1972" i="5"/>
  <c r="M1967" i="5"/>
  <c r="N1967" i="5"/>
  <c r="M1955" i="5"/>
  <c r="O1955" i="5" s="1"/>
  <c r="N1955" i="5"/>
  <c r="M1950" i="5"/>
  <c r="N1950" i="5"/>
  <c r="M1945" i="5"/>
  <c r="N1945" i="5"/>
  <c r="M1940" i="5"/>
  <c r="N1940" i="5"/>
  <c r="M1935" i="5"/>
  <c r="O1935" i="5" s="1"/>
  <c r="N1935" i="5"/>
  <c r="M1910" i="5"/>
  <c r="N1910" i="5"/>
  <c r="M1898" i="5"/>
  <c r="N1898" i="5"/>
  <c r="M1888" i="5"/>
  <c r="N1888" i="5"/>
  <c r="M1878" i="5"/>
  <c r="N1878" i="5"/>
  <c r="M1866" i="5"/>
  <c r="N1866" i="5"/>
  <c r="M1856" i="5"/>
  <c r="N1856" i="5"/>
  <c r="M1846" i="5"/>
  <c r="N1846" i="5"/>
  <c r="M1834" i="5"/>
  <c r="N1834" i="5"/>
  <c r="M1824" i="5"/>
  <c r="N1824" i="5"/>
  <c r="M1814" i="5"/>
  <c r="N1814" i="5"/>
  <c r="M1802" i="5"/>
  <c r="N1802" i="5"/>
  <c r="M1792" i="5"/>
  <c r="N1792" i="5"/>
  <c r="M1782" i="5"/>
  <c r="N1782" i="5"/>
  <c r="M1770" i="5"/>
  <c r="N1770" i="5"/>
  <c r="M1760" i="5"/>
  <c r="N1760" i="5"/>
  <c r="M1750" i="5"/>
  <c r="N1750" i="5"/>
  <c r="L1740" i="2"/>
  <c r="M1733" i="5"/>
  <c r="N1733" i="5"/>
  <c r="M1731" i="5"/>
  <c r="N1731" i="5"/>
  <c r="M1721" i="5"/>
  <c r="N1721" i="5"/>
  <c r="M1716" i="5"/>
  <c r="N1716" i="5"/>
  <c r="M1711" i="5"/>
  <c r="N1711" i="5"/>
  <c r="M1701" i="5"/>
  <c r="N1701" i="5"/>
  <c r="M1699" i="5"/>
  <c r="N1699" i="5"/>
  <c r="M1689" i="5"/>
  <c r="N1689" i="5"/>
  <c r="M1684" i="5"/>
  <c r="N1684" i="5"/>
  <c r="M1679" i="5"/>
  <c r="N1679" i="5"/>
  <c r="M1669" i="5"/>
  <c r="N1669" i="5"/>
  <c r="M1667" i="5"/>
  <c r="N1667" i="5"/>
  <c r="M1657" i="5"/>
  <c r="N1657" i="5"/>
  <c r="M1652" i="5"/>
  <c r="N1652" i="5"/>
  <c r="M1647" i="5"/>
  <c r="N1647" i="5"/>
  <c r="M1637" i="5"/>
  <c r="N1637" i="5"/>
  <c r="M1635" i="5"/>
  <c r="N1635" i="5"/>
  <c r="M1625" i="5"/>
  <c r="N1625" i="5"/>
  <c r="M1620" i="5"/>
  <c r="N1620" i="5"/>
  <c r="M1615" i="5"/>
  <c r="N1615" i="5"/>
  <c r="M1605" i="5"/>
  <c r="N1605" i="5"/>
  <c r="M1603" i="5"/>
  <c r="N1603" i="5"/>
  <c r="M1593" i="5"/>
  <c r="N1593" i="5"/>
  <c r="M1588" i="5"/>
  <c r="N1588" i="5"/>
  <c r="M1583" i="5"/>
  <c r="N1583" i="5"/>
  <c r="M1573" i="5"/>
  <c r="N1573" i="5"/>
  <c r="M1571" i="5"/>
  <c r="N1571" i="5"/>
  <c r="M1558" i="5"/>
  <c r="N1558" i="5"/>
  <c r="M1553" i="5"/>
  <c r="N1553" i="5"/>
  <c r="M1548" i="5"/>
  <c r="N1548" i="5"/>
  <c r="M1535" i="5"/>
  <c r="N1535" i="5"/>
  <c r="M1530" i="5"/>
  <c r="N1530" i="5"/>
  <c r="M1515" i="5"/>
  <c r="N1515" i="5"/>
  <c r="M1505" i="5"/>
  <c r="N1505" i="5"/>
  <c r="M1495" i="5"/>
  <c r="N1495" i="5"/>
  <c r="M1483" i="5"/>
  <c r="N1483" i="5"/>
  <c r="M1473" i="5"/>
  <c r="N1473" i="5"/>
  <c r="M1463" i="5"/>
  <c r="N1463" i="5"/>
  <c r="M1451" i="5"/>
  <c r="N1451" i="5"/>
  <c r="M1441" i="5"/>
  <c r="N1441" i="5"/>
  <c r="M1431" i="5"/>
  <c r="N1431" i="5"/>
  <c r="M1419" i="5"/>
  <c r="N1419" i="5"/>
  <c r="M1409" i="5"/>
  <c r="N1409" i="5"/>
  <c r="M1399" i="5"/>
  <c r="N1399" i="5"/>
  <c r="M1387" i="5"/>
  <c r="N1387" i="5"/>
  <c r="M1377" i="5"/>
  <c r="N1377" i="5"/>
  <c r="M1367" i="5"/>
  <c r="N1367" i="5"/>
  <c r="M1357" i="5"/>
  <c r="N1357" i="5"/>
  <c r="M1352" i="5"/>
  <c r="N1352" i="5"/>
  <c r="M1334" i="5"/>
  <c r="N1334" i="5"/>
  <c r="M1300" i="5"/>
  <c r="N1300" i="5"/>
  <c r="M1287" i="5"/>
  <c r="N1287" i="5"/>
  <c r="M1980" i="5"/>
  <c r="N1980" i="5"/>
  <c r="M1994" i="5"/>
  <c r="N1994" i="5"/>
  <c r="M1989" i="5"/>
  <c r="N1989" i="5"/>
  <c r="M1984" i="5"/>
  <c r="N1984" i="5"/>
  <c r="M1962" i="5"/>
  <c r="N1962" i="5"/>
  <c r="L1952" i="2"/>
  <c r="M1957" i="5"/>
  <c r="N1957" i="5"/>
  <c r="L1947" i="2"/>
  <c r="M1952" i="5"/>
  <c r="N1952" i="5"/>
  <c r="M1930" i="5"/>
  <c r="N1930" i="5"/>
  <c r="M1925" i="5"/>
  <c r="N1925" i="5"/>
  <c r="M1920" i="5"/>
  <c r="N1920" i="5"/>
  <c r="M1915" i="5"/>
  <c r="N1915" i="5"/>
  <c r="M1905" i="5"/>
  <c r="N1905" i="5"/>
  <c r="M1900" i="5"/>
  <c r="N1900" i="5"/>
  <c r="L1890" i="2"/>
  <c r="M1895" i="5"/>
  <c r="O1895" i="5" s="1"/>
  <c r="N1895" i="5"/>
  <c r="L1885" i="2"/>
  <c r="L1880" i="2"/>
  <c r="M1885" i="5"/>
  <c r="N1885" i="5"/>
  <c r="M1883" i="5"/>
  <c r="N1883" i="5"/>
  <c r="M1873" i="5"/>
  <c r="O1873" i="5" s="1"/>
  <c r="N1873" i="5"/>
  <c r="M1868" i="5"/>
  <c r="N1868" i="5"/>
  <c r="L1858" i="2"/>
  <c r="M1863" i="5"/>
  <c r="N1863" i="5"/>
  <c r="L1848" i="2"/>
  <c r="M1853" i="5"/>
  <c r="N1853" i="5"/>
  <c r="M1851" i="5"/>
  <c r="N1851" i="5"/>
  <c r="M1841" i="5"/>
  <c r="N1841" i="5"/>
  <c r="M1836" i="5"/>
  <c r="N1836" i="5"/>
  <c r="L1826" i="2"/>
  <c r="M1831" i="5"/>
  <c r="N1831" i="5"/>
  <c r="L1816" i="2"/>
  <c r="M1821" i="5"/>
  <c r="N1821" i="5"/>
  <c r="M1819" i="5"/>
  <c r="N1819" i="5"/>
  <c r="M1809" i="5"/>
  <c r="O1809" i="5" s="1"/>
  <c r="N1809" i="5"/>
  <c r="M1804" i="5"/>
  <c r="N1804" i="5"/>
  <c r="L1794" i="2"/>
  <c r="M1799" i="5"/>
  <c r="N1799" i="5"/>
  <c r="L1784" i="2"/>
  <c r="M1789" i="5"/>
  <c r="N1789" i="5"/>
  <c r="M1787" i="5"/>
  <c r="N1787" i="5"/>
  <c r="M1777" i="5"/>
  <c r="N1777" i="5"/>
  <c r="M1772" i="5"/>
  <c r="N1772" i="5"/>
  <c r="L1762" i="2"/>
  <c r="M1767" i="5"/>
  <c r="N1767" i="5"/>
  <c r="L1752" i="2"/>
  <c r="M1757" i="5"/>
  <c r="N1757" i="5"/>
  <c r="M1755" i="5"/>
  <c r="N1755" i="5"/>
  <c r="M1745" i="5"/>
  <c r="O1745" i="5" s="1"/>
  <c r="N1745" i="5"/>
  <c r="M1738" i="5"/>
  <c r="N1738" i="5"/>
  <c r="L1723" i="2"/>
  <c r="M1728" i="5"/>
  <c r="N1728" i="5"/>
  <c r="L1713" i="2"/>
  <c r="M1718" i="5"/>
  <c r="N1718" i="5"/>
  <c r="M1706" i="5"/>
  <c r="N1706" i="5"/>
  <c r="L1691" i="2"/>
  <c r="M1696" i="5"/>
  <c r="N1696" i="5"/>
  <c r="L1681" i="2"/>
  <c r="M1686" i="5"/>
  <c r="N1686" i="5"/>
  <c r="M1674" i="5"/>
  <c r="N1674" i="5"/>
  <c r="L1659" i="2"/>
  <c r="M1664" i="5"/>
  <c r="N1664" i="5"/>
  <c r="L1649" i="2"/>
  <c r="M1654" i="5"/>
  <c r="N1654" i="5"/>
  <c r="L1644" i="2"/>
  <c r="M1642" i="5"/>
  <c r="N1642" i="5"/>
  <c r="L1627" i="2"/>
  <c r="M1632" i="5"/>
  <c r="N1632" i="5"/>
  <c r="L1617" i="2"/>
  <c r="M1622" i="5"/>
  <c r="N1622" i="5"/>
  <c r="L1612" i="2"/>
  <c r="M1610" i="5"/>
  <c r="N1610" i="5"/>
  <c r="L1595" i="2"/>
  <c r="M1600" i="5"/>
  <c r="N1600" i="5"/>
  <c r="L1585" i="2"/>
  <c r="M1590" i="5"/>
  <c r="N1590" i="5"/>
  <c r="L1580" i="2"/>
  <c r="M1578" i="5"/>
  <c r="N1578" i="5"/>
  <c r="L1563" i="2"/>
  <c r="M1568" i="5"/>
  <c r="N1568" i="5"/>
  <c r="L1558" i="2"/>
  <c r="M1563" i="5"/>
  <c r="N1563" i="5"/>
  <c r="L1545" i="2"/>
  <c r="M1550" i="5"/>
  <c r="N1550" i="5"/>
  <c r="M1545" i="5"/>
  <c r="O1545" i="5" s="1"/>
  <c r="N1545" i="5"/>
  <c r="M1540" i="5"/>
  <c r="N1540" i="5"/>
  <c r="L1532" i="2"/>
  <c r="L1522" i="2"/>
  <c r="M1527" i="5"/>
  <c r="N1527" i="5"/>
  <c r="M1522" i="5"/>
  <c r="N1522" i="5"/>
  <c r="M1517" i="5"/>
  <c r="N1517" i="5"/>
  <c r="L1507" i="2"/>
  <c r="M1512" i="5"/>
  <c r="N1512" i="5"/>
  <c r="L1497" i="2"/>
  <c r="M1502" i="5"/>
  <c r="N1502" i="5"/>
  <c r="M1500" i="5"/>
  <c r="N1500" i="5"/>
  <c r="L1492" i="2"/>
  <c r="M1490" i="5"/>
  <c r="N1490" i="5"/>
  <c r="M1485" i="5"/>
  <c r="N1485" i="5"/>
  <c r="L1475" i="2"/>
  <c r="M1480" i="5"/>
  <c r="N1480" i="5"/>
  <c r="L1465" i="2"/>
  <c r="M1470" i="5"/>
  <c r="N1470" i="5"/>
  <c r="M1468" i="5"/>
  <c r="N1468" i="5"/>
  <c r="L1460" i="2"/>
  <c r="M1458" i="5"/>
  <c r="N1458" i="5"/>
  <c r="M1453" i="5"/>
  <c r="N1453" i="5"/>
  <c r="L1443" i="2"/>
  <c r="M1448" i="5"/>
  <c r="N1448" i="5"/>
  <c r="L1433" i="2"/>
  <c r="M1438" i="5"/>
  <c r="N1438" i="5"/>
  <c r="M1436" i="5"/>
  <c r="N1436" i="5"/>
  <c r="L1428" i="2"/>
  <c r="M1426" i="5"/>
  <c r="N1426" i="5"/>
  <c r="M1421" i="5"/>
  <c r="N1421" i="5"/>
  <c r="L1411" i="2"/>
  <c r="M1416" i="5"/>
  <c r="N1416" i="5"/>
  <c r="L1401" i="2"/>
  <c r="M1406" i="5"/>
  <c r="N1406" i="5"/>
  <c r="M1404" i="5"/>
  <c r="N1404" i="5"/>
  <c r="L1396" i="2"/>
  <c r="M1394" i="5"/>
  <c r="N1394" i="5"/>
  <c r="M1389" i="5"/>
  <c r="N1389" i="5"/>
  <c r="L1379" i="2"/>
  <c r="M1384" i="5"/>
  <c r="N1384" i="5"/>
  <c r="O1384" i="5" s="1"/>
  <c r="L1369" i="2"/>
  <c r="M1374" i="5"/>
  <c r="N1374" i="5"/>
  <c r="M1372" i="5"/>
  <c r="N1372" i="5"/>
  <c r="L1364" i="2"/>
  <c r="M1362" i="5"/>
  <c r="N1362" i="5"/>
  <c r="O1362" i="5" s="1"/>
  <c r="L1349" i="2"/>
  <c r="M1344" i="5"/>
  <c r="N1344" i="5"/>
  <c r="L1334" i="2"/>
  <c r="M1339" i="5"/>
  <c r="N1339" i="5"/>
  <c r="M1297" i="5"/>
  <c r="N1297" i="5"/>
  <c r="L1258" i="2"/>
  <c r="M1995" i="5"/>
  <c r="N1995" i="5"/>
  <c r="O69" i="5"/>
  <c r="O73" i="5"/>
  <c r="O77" i="5"/>
  <c r="M2006" i="5"/>
  <c r="N2006" i="5"/>
  <c r="O2006" i="5" s="1"/>
  <c r="L1996" i="2"/>
  <c r="M2001" i="5"/>
  <c r="N2001" i="5"/>
  <c r="L1991" i="2"/>
  <c r="M1996" i="5"/>
  <c r="N1996" i="5"/>
  <c r="L1986" i="2"/>
  <c r="M1991" i="5"/>
  <c r="N1991" i="5"/>
  <c r="M1979" i="5"/>
  <c r="N1979" i="5"/>
  <c r="M1974" i="5"/>
  <c r="N1974" i="5"/>
  <c r="L1964" i="2"/>
  <c r="M1969" i="5"/>
  <c r="N1969" i="5"/>
  <c r="M1964" i="5"/>
  <c r="N1964" i="5"/>
  <c r="M1959" i="5"/>
  <c r="N1959" i="5"/>
  <c r="M1947" i="5"/>
  <c r="N1947" i="5"/>
  <c r="M1942" i="5"/>
  <c r="N1942" i="5"/>
  <c r="O1942" i="5" s="1"/>
  <c r="M1937" i="5"/>
  <c r="N1937" i="5"/>
  <c r="M1932" i="5"/>
  <c r="N1932" i="5"/>
  <c r="M1927" i="5"/>
  <c r="N1927" i="5"/>
  <c r="M1922" i="5"/>
  <c r="N1922" i="5"/>
  <c r="O1922" i="5" s="1"/>
  <c r="M1917" i="5"/>
  <c r="N1917" i="5"/>
  <c r="M1912" i="5"/>
  <c r="N1912" i="5"/>
  <c r="M1907" i="5"/>
  <c r="N1907" i="5"/>
  <c r="M1902" i="5"/>
  <c r="N1902" i="5"/>
  <c r="O1902" i="5" s="1"/>
  <c r="M1890" i="5"/>
  <c r="N1890" i="5"/>
  <c r="M1880" i="5"/>
  <c r="N1880" i="5"/>
  <c r="M1870" i="5"/>
  <c r="N1870" i="5"/>
  <c r="M1858" i="5"/>
  <c r="N1858" i="5"/>
  <c r="O1858" i="5" s="1"/>
  <c r="M1848" i="5"/>
  <c r="N1848" i="5"/>
  <c r="L1833" i="2"/>
  <c r="M1838" i="5"/>
  <c r="N1838" i="5"/>
  <c r="M1826" i="5"/>
  <c r="N1826" i="5"/>
  <c r="L1811" i="2"/>
  <c r="M1816" i="5"/>
  <c r="N1816" i="5"/>
  <c r="L1801" i="2"/>
  <c r="M1806" i="5"/>
  <c r="N1806" i="5"/>
  <c r="M1794" i="5"/>
  <c r="N1794" i="5"/>
  <c r="L1779" i="2"/>
  <c r="M1784" i="5"/>
  <c r="N1784" i="5"/>
  <c r="L1769" i="2"/>
  <c r="M1774" i="5"/>
  <c r="N1774" i="5"/>
  <c r="L1764" i="2"/>
  <c r="M1762" i="5"/>
  <c r="N1762" i="5"/>
  <c r="L1747" i="2"/>
  <c r="M1752" i="5"/>
  <c r="N1752" i="5"/>
  <c r="L1737" i="2"/>
  <c r="M1742" i="5"/>
  <c r="N1742" i="5"/>
  <c r="M1740" i="5"/>
  <c r="N1740" i="5"/>
  <c r="L1730" i="2"/>
  <c r="M1735" i="5"/>
  <c r="N1735" i="5"/>
  <c r="L1725" i="2"/>
  <c r="L1720" i="2"/>
  <c r="M1725" i="5"/>
  <c r="N1725" i="5"/>
  <c r="M1723" i="5"/>
  <c r="N1723" i="5"/>
  <c r="M1713" i="5"/>
  <c r="N1713" i="5"/>
  <c r="M1708" i="5"/>
  <c r="N1708" i="5"/>
  <c r="L1698" i="2"/>
  <c r="M1703" i="5"/>
  <c r="N1703" i="5"/>
  <c r="L1688" i="2"/>
  <c r="M1693" i="5"/>
  <c r="N1693" i="5"/>
  <c r="M1691" i="5"/>
  <c r="N1691" i="5"/>
  <c r="M1681" i="5"/>
  <c r="O1681" i="5" s="1"/>
  <c r="N1681" i="5"/>
  <c r="M1676" i="5"/>
  <c r="N1676" i="5"/>
  <c r="L1666" i="2"/>
  <c r="M1671" i="5"/>
  <c r="N1671" i="5"/>
  <c r="M1661" i="5"/>
  <c r="N1661" i="5"/>
  <c r="M1659" i="5"/>
  <c r="N1659" i="5"/>
  <c r="M1649" i="5"/>
  <c r="N1649" i="5"/>
  <c r="M1644" i="5"/>
  <c r="N1644" i="5"/>
  <c r="M1639" i="5"/>
  <c r="N1639" i="5"/>
  <c r="M1629" i="5"/>
  <c r="N1629" i="5"/>
  <c r="M1627" i="5"/>
  <c r="N1627" i="5"/>
  <c r="M1617" i="5"/>
  <c r="N1617" i="5"/>
  <c r="M1612" i="5"/>
  <c r="N1612" i="5"/>
  <c r="M1607" i="5"/>
  <c r="N1607" i="5"/>
  <c r="M1597" i="5"/>
  <c r="N1597" i="5"/>
  <c r="M1595" i="5"/>
  <c r="N1595" i="5"/>
  <c r="M1585" i="5"/>
  <c r="N1585" i="5"/>
  <c r="M1580" i="5"/>
  <c r="N1580" i="5"/>
  <c r="M1575" i="5"/>
  <c r="N1575" i="5"/>
  <c r="M1565" i="5"/>
  <c r="N1565" i="5"/>
  <c r="M1560" i="5"/>
  <c r="N1560" i="5"/>
  <c r="M1555" i="5"/>
  <c r="N1555" i="5"/>
  <c r="M1542" i="5"/>
  <c r="N1542" i="5"/>
  <c r="M1537" i="5"/>
  <c r="N1537" i="5"/>
  <c r="M1532" i="5"/>
  <c r="N1532" i="5"/>
  <c r="M1519" i="5"/>
  <c r="N1519" i="5"/>
  <c r="M1507" i="5"/>
  <c r="N1507" i="5"/>
  <c r="M1497" i="5"/>
  <c r="N1497" i="5"/>
  <c r="M1487" i="5"/>
  <c r="N1487" i="5"/>
  <c r="M1475" i="5"/>
  <c r="N1475" i="5"/>
  <c r="M1465" i="5"/>
  <c r="N1465" i="5"/>
  <c r="M1455" i="5"/>
  <c r="N1455" i="5"/>
  <c r="M1443" i="5"/>
  <c r="N1443" i="5"/>
  <c r="M1433" i="5"/>
  <c r="N1433" i="5"/>
  <c r="M1423" i="5"/>
  <c r="N1423" i="5"/>
  <c r="M1411" i="5"/>
  <c r="N1411" i="5"/>
  <c r="M1401" i="5"/>
  <c r="N1401" i="5"/>
  <c r="M1391" i="5"/>
  <c r="N1391" i="5"/>
  <c r="M1379" i="5"/>
  <c r="N1379" i="5"/>
  <c r="M1369" i="5"/>
  <c r="N1369" i="5"/>
  <c r="M1359" i="5"/>
  <c r="N1359" i="5"/>
  <c r="M1354" i="5"/>
  <c r="N1354" i="5"/>
  <c r="O1354" i="5" s="1"/>
  <c r="M1349" i="5"/>
  <c r="N1349" i="5"/>
  <c r="M1302" i="5"/>
  <c r="N1302" i="5"/>
  <c r="M1268" i="5"/>
  <c r="N1268" i="5"/>
  <c r="M1986" i="5"/>
  <c r="N1986" i="5"/>
  <c r="O1986" i="5" s="1"/>
  <c r="L1976" i="2"/>
  <c r="M1981" i="5"/>
  <c r="N1981" i="5"/>
  <c r="L1971" i="2"/>
  <c r="M1976" i="5"/>
  <c r="N1976" i="5"/>
  <c r="M1954" i="5"/>
  <c r="N1954" i="5"/>
  <c r="O1954" i="5" s="1"/>
  <c r="L1944" i="2"/>
  <c r="M1949" i="5"/>
  <c r="N1949" i="5"/>
  <c r="L1939" i="2"/>
  <c r="M1944" i="5"/>
  <c r="N1944" i="5"/>
  <c r="L1909" i="2"/>
  <c r="M1897" i="5"/>
  <c r="N1897" i="5"/>
  <c r="M1892" i="5"/>
  <c r="N1892" i="5"/>
  <c r="L1882" i="2"/>
  <c r="M1887" i="5"/>
  <c r="N1887" i="5"/>
  <c r="L1877" i="2"/>
  <c r="L1872" i="2"/>
  <c r="M1877" i="5"/>
  <c r="N1877" i="5"/>
  <c r="M1875" i="5"/>
  <c r="N1875" i="5"/>
  <c r="M1865" i="5"/>
  <c r="N1865" i="5"/>
  <c r="M1860" i="5"/>
  <c r="N1860" i="5"/>
  <c r="L1850" i="2"/>
  <c r="M1855" i="5"/>
  <c r="N1855" i="5"/>
  <c r="L1845" i="2"/>
  <c r="L1840" i="2"/>
  <c r="M1845" i="5"/>
  <c r="N1845" i="5"/>
  <c r="M1843" i="5"/>
  <c r="N1843" i="5"/>
  <c r="M1833" i="5"/>
  <c r="N1833" i="5"/>
  <c r="M1828" i="5"/>
  <c r="N1828" i="5"/>
  <c r="L1818" i="2"/>
  <c r="M1823" i="5"/>
  <c r="N1823" i="5"/>
  <c r="L1813" i="2"/>
  <c r="L1808" i="2"/>
  <c r="M1813" i="5"/>
  <c r="N1813" i="5"/>
  <c r="M1811" i="5"/>
  <c r="N1811" i="5"/>
  <c r="M1801" i="5"/>
  <c r="N1801" i="5"/>
  <c r="M1796" i="5"/>
  <c r="N1796" i="5"/>
  <c r="L1786" i="2"/>
  <c r="M1791" i="5"/>
  <c r="N1791" i="5"/>
  <c r="L1781" i="2"/>
  <c r="L1776" i="2"/>
  <c r="M1781" i="5"/>
  <c r="N1781" i="5"/>
  <c r="M1779" i="5"/>
  <c r="N1779" i="5"/>
  <c r="M1769" i="5"/>
  <c r="N1769" i="5"/>
  <c r="M1764" i="5"/>
  <c r="O1764" i="5" s="1"/>
  <c r="N1764" i="5"/>
  <c r="M1759" i="5"/>
  <c r="N1759" i="5"/>
  <c r="M1749" i="5"/>
  <c r="N1749" i="5"/>
  <c r="M1747" i="5"/>
  <c r="N1747" i="5"/>
  <c r="L1732" i="2"/>
  <c r="M1730" i="5"/>
  <c r="N1730" i="5"/>
  <c r="O1730" i="5" s="1"/>
  <c r="M1720" i="5"/>
  <c r="N1720" i="5"/>
  <c r="M1710" i="5"/>
  <c r="N1710" i="5"/>
  <c r="L1700" i="2"/>
  <c r="M1698" i="5"/>
  <c r="N1698" i="5"/>
  <c r="L1683" i="2"/>
  <c r="M1688" i="5"/>
  <c r="N1688" i="5"/>
  <c r="L1673" i="2"/>
  <c r="M1678" i="5"/>
  <c r="N1678" i="5"/>
  <c r="L1668" i="2"/>
  <c r="M1666" i="5"/>
  <c r="N1666" i="5"/>
  <c r="O1666" i="5" s="1"/>
  <c r="L1651" i="2"/>
  <c r="M1656" i="5"/>
  <c r="N1656" i="5"/>
  <c r="L1641" i="2"/>
  <c r="M1646" i="5"/>
  <c r="N1646" i="5"/>
  <c r="L1636" i="2"/>
  <c r="M1634" i="5"/>
  <c r="N1634" i="5"/>
  <c r="L1619" i="2"/>
  <c r="M1624" i="5"/>
  <c r="N1624" i="5"/>
  <c r="L1609" i="2"/>
  <c r="M1614" i="5"/>
  <c r="N1614" i="5"/>
  <c r="L1604" i="2"/>
  <c r="M1602" i="5"/>
  <c r="N1602" i="5"/>
  <c r="L1587" i="2"/>
  <c r="M1592" i="5"/>
  <c r="N1592" i="5"/>
  <c r="L1577" i="2"/>
  <c r="M1582" i="5"/>
  <c r="N1582" i="5"/>
  <c r="O1582" i="5" s="1"/>
  <c r="L1572" i="2"/>
  <c r="M1570" i="5"/>
  <c r="N1570" i="5"/>
  <c r="L1557" i="2"/>
  <c r="L1552" i="2"/>
  <c r="M1557" i="5"/>
  <c r="N1557" i="5"/>
  <c r="L1547" i="2"/>
  <c r="M1552" i="5"/>
  <c r="N1552" i="5"/>
  <c r="L1542" i="2"/>
  <c r="M1547" i="5"/>
  <c r="N1547" i="5"/>
  <c r="L1529" i="2"/>
  <c r="M1534" i="5"/>
  <c r="N1534" i="5"/>
  <c r="O1534" i="5" s="1"/>
  <c r="M1529" i="5"/>
  <c r="N1529" i="5"/>
  <c r="M1524" i="5"/>
  <c r="N1524" i="5"/>
  <c r="L1516" i="2"/>
  <c r="M1514" i="5"/>
  <c r="N1514" i="5"/>
  <c r="M1509" i="5"/>
  <c r="N1509" i="5"/>
  <c r="L1499" i="2"/>
  <c r="M1504" i="5"/>
  <c r="N1504" i="5"/>
  <c r="L1489" i="2"/>
  <c r="M1494" i="5"/>
  <c r="N1494" i="5"/>
  <c r="M1492" i="5"/>
  <c r="N1492" i="5"/>
  <c r="L1484" i="2"/>
  <c r="M1482" i="5"/>
  <c r="N1482" i="5"/>
  <c r="M1477" i="5"/>
  <c r="N1477" i="5"/>
  <c r="L1467" i="2"/>
  <c r="M1472" i="5"/>
  <c r="N1472" i="5"/>
  <c r="L1457" i="2"/>
  <c r="M1462" i="5"/>
  <c r="N1462" i="5"/>
  <c r="M1460" i="5"/>
  <c r="N1460" i="5"/>
  <c r="M1450" i="5"/>
  <c r="N1450" i="5"/>
  <c r="O1450" i="5" s="1"/>
  <c r="M1445" i="5"/>
  <c r="N1445" i="5"/>
  <c r="L1435" i="2"/>
  <c r="M1440" i="5"/>
  <c r="N1440" i="5"/>
  <c r="L1425" i="2"/>
  <c r="M1430" i="5"/>
  <c r="N1430" i="5"/>
  <c r="O1430" i="5" s="1"/>
  <c r="M1428" i="5"/>
  <c r="N1428" i="5"/>
  <c r="M1418" i="5"/>
  <c r="N1418" i="5"/>
  <c r="M1413" i="5"/>
  <c r="N1413" i="5"/>
  <c r="L1403" i="2"/>
  <c r="M1408" i="5"/>
  <c r="N1408" i="5"/>
  <c r="L1393" i="2"/>
  <c r="M1398" i="5"/>
  <c r="N1398" i="5"/>
  <c r="M1396" i="5"/>
  <c r="N1396" i="5"/>
  <c r="M1386" i="5"/>
  <c r="N1386" i="5"/>
  <c r="O1386" i="5" s="1"/>
  <c r="M1381" i="5"/>
  <c r="N1381" i="5"/>
  <c r="L1371" i="2"/>
  <c r="M1376" i="5"/>
  <c r="N1376" i="5"/>
  <c r="L1361" i="2"/>
  <c r="M1366" i="5"/>
  <c r="N1366" i="5"/>
  <c r="O1366" i="5" s="1"/>
  <c r="M1364" i="5"/>
  <c r="N1364" i="5"/>
  <c r="L1346" i="2"/>
  <c r="M1351" i="5"/>
  <c r="N1351" i="5"/>
  <c r="M1312" i="5"/>
  <c r="N1312" i="5"/>
  <c r="L1302" i="2"/>
  <c r="M1307" i="5"/>
  <c r="N1307" i="5"/>
  <c r="M2003" i="5"/>
  <c r="N2003" i="5"/>
  <c r="M1998" i="5"/>
  <c r="N1998" i="5"/>
  <c r="M1993" i="5"/>
  <c r="N1993" i="5"/>
  <c r="M1988" i="5"/>
  <c r="N1988" i="5"/>
  <c r="M1983" i="5"/>
  <c r="N1983" i="5"/>
  <c r="M1971" i="5"/>
  <c r="N1971" i="5"/>
  <c r="M1966" i="5"/>
  <c r="N1966" i="5"/>
  <c r="O1966" i="5" s="1"/>
  <c r="M1961" i="5"/>
  <c r="N1961" i="5"/>
  <c r="M1956" i="5"/>
  <c r="N1956" i="5"/>
  <c r="M1951" i="5"/>
  <c r="N1951" i="5"/>
  <c r="M1939" i="5"/>
  <c r="N1939" i="5"/>
  <c r="M1934" i="5"/>
  <c r="N1934" i="5"/>
  <c r="M1929" i="5"/>
  <c r="N1929" i="5"/>
  <c r="M1924" i="5"/>
  <c r="N1924" i="5"/>
  <c r="M1919" i="5"/>
  <c r="N1919" i="5"/>
  <c r="M1914" i="5"/>
  <c r="N1914" i="5"/>
  <c r="M1909" i="5"/>
  <c r="N1909" i="5"/>
  <c r="M1904" i="5"/>
  <c r="N1904" i="5"/>
  <c r="M1894" i="5"/>
  <c r="N1894" i="5"/>
  <c r="O1894" i="5" s="1"/>
  <c r="M1882" i="5"/>
  <c r="N1882" i="5"/>
  <c r="M1872" i="5"/>
  <c r="N1872" i="5"/>
  <c r="M1862" i="5"/>
  <c r="N1862" i="5"/>
  <c r="M1850" i="5"/>
  <c r="N1850" i="5"/>
  <c r="O1850" i="5" s="1"/>
  <c r="M1840" i="5"/>
  <c r="N1840" i="5"/>
  <c r="M1830" i="5"/>
  <c r="N1830" i="5"/>
  <c r="M1818" i="5"/>
  <c r="N1818" i="5"/>
  <c r="M1808" i="5"/>
  <c r="N1808" i="5"/>
  <c r="M1798" i="5"/>
  <c r="N1798" i="5"/>
  <c r="L1788" i="2"/>
  <c r="M1786" i="5"/>
  <c r="N1786" i="5"/>
  <c r="M1776" i="5"/>
  <c r="N1776" i="5"/>
  <c r="M1766" i="5"/>
  <c r="N1766" i="5"/>
  <c r="L1756" i="2"/>
  <c r="M1754" i="5"/>
  <c r="N1754" i="5"/>
  <c r="M1744" i="5"/>
  <c r="N1744" i="5"/>
  <c r="M1737" i="5"/>
  <c r="N1737" i="5"/>
  <c r="M1732" i="5"/>
  <c r="N1732" i="5"/>
  <c r="M1727" i="5"/>
  <c r="N1727" i="5"/>
  <c r="L1717" i="2"/>
  <c r="M1717" i="5"/>
  <c r="N1717" i="5"/>
  <c r="M1715" i="5"/>
  <c r="N1715" i="5"/>
  <c r="M1705" i="5"/>
  <c r="N1705" i="5"/>
  <c r="M1700" i="5"/>
  <c r="N1700" i="5"/>
  <c r="M1695" i="5"/>
  <c r="O1695" i="5" s="1"/>
  <c r="N1695" i="5"/>
  <c r="L1685" i="2"/>
  <c r="M1685" i="5"/>
  <c r="N1685" i="5"/>
  <c r="M1683" i="5"/>
  <c r="N1683" i="5"/>
  <c r="M1673" i="5"/>
  <c r="N1673" i="5"/>
  <c r="M1668" i="5"/>
  <c r="N1668" i="5"/>
  <c r="M1663" i="5"/>
  <c r="N1663" i="5"/>
  <c r="L1653" i="2"/>
  <c r="M1653" i="5"/>
  <c r="N1653" i="5"/>
  <c r="M1651" i="5"/>
  <c r="N1651" i="5"/>
  <c r="M1641" i="5"/>
  <c r="N1641" i="5"/>
  <c r="M1636" i="5"/>
  <c r="N1636" i="5"/>
  <c r="M1631" i="5"/>
  <c r="N1631" i="5"/>
  <c r="L1621" i="2"/>
  <c r="M1621" i="5"/>
  <c r="N1621" i="5"/>
  <c r="M1619" i="5"/>
  <c r="N1619" i="5"/>
  <c r="M1609" i="5"/>
  <c r="N1609" i="5"/>
  <c r="M1604" i="5"/>
  <c r="N1604" i="5"/>
  <c r="M1599" i="5"/>
  <c r="N1599" i="5"/>
  <c r="L1589" i="2"/>
  <c r="M1589" i="5"/>
  <c r="N1589" i="5"/>
  <c r="M1587" i="5"/>
  <c r="N1587" i="5"/>
  <c r="M1577" i="5"/>
  <c r="N1577" i="5"/>
  <c r="M1572" i="5"/>
  <c r="N1572" i="5"/>
  <c r="M1567" i="5"/>
  <c r="N1567" i="5"/>
  <c r="M1562" i="5"/>
  <c r="N1562" i="5"/>
  <c r="L1549" i="2"/>
  <c r="M1549" i="5"/>
  <c r="N1549" i="5"/>
  <c r="M1544" i="5"/>
  <c r="N1544" i="5"/>
  <c r="M1539" i="5"/>
  <c r="N1539" i="5"/>
  <c r="M1526" i="5"/>
  <c r="N1526" i="5"/>
  <c r="M1521" i="5"/>
  <c r="N1521" i="5"/>
  <c r="M1511" i="5"/>
  <c r="N1511" i="5"/>
  <c r="L1501" i="2"/>
  <c r="M1499" i="5"/>
  <c r="N1499" i="5"/>
  <c r="M1489" i="5"/>
  <c r="N1489" i="5"/>
  <c r="M1479" i="5"/>
  <c r="N1479" i="5"/>
  <c r="L1469" i="2"/>
  <c r="M1467" i="5"/>
  <c r="N1467" i="5"/>
  <c r="M1457" i="5"/>
  <c r="N1457" i="5"/>
  <c r="L1442" i="2"/>
  <c r="M1447" i="5"/>
  <c r="N1447" i="5"/>
  <c r="L1437" i="2"/>
  <c r="L1430" i="2"/>
  <c r="M1435" i="5"/>
  <c r="N1435" i="5"/>
  <c r="M1425" i="5"/>
  <c r="N1425" i="5"/>
  <c r="L1410" i="2"/>
  <c r="M1415" i="5"/>
  <c r="N1415" i="5"/>
  <c r="L1405" i="2"/>
  <c r="L1398" i="2"/>
  <c r="M1403" i="5"/>
  <c r="N1403" i="5"/>
  <c r="M1393" i="5"/>
  <c r="N1393" i="5"/>
  <c r="L1378" i="2"/>
  <c r="M1383" i="5"/>
  <c r="N1383" i="5"/>
  <c r="L1373" i="2"/>
  <c r="L1366" i="2"/>
  <c r="M1371" i="5"/>
  <c r="N1371" i="5"/>
  <c r="M1361" i="5"/>
  <c r="N1361" i="5"/>
  <c r="M1356" i="5"/>
  <c r="N1356" i="5"/>
  <c r="L1348" i="2"/>
  <c r="M1317" i="5"/>
  <c r="N1317" i="5"/>
  <c r="M1270" i="5"/>
  <c r="N1270" i="5"/>
  <c r="L1260" i="2"/>
  <c r="M1265" i="5"/>
  <c r="N1265" i="5"/>
  <c r="M1263" i="5"/>
  <c r="N1263" i="5"/>
  <c r="M1251" i="5"/>
  <c r="N1251" i="5"/>
  <c r="L1241" i="2"/>
  <c r="M1246" i="5"/>
  <c r="N1246" i="5"/>
  <c r="M1241" i="5"/>
  <c r="N1241" i="5"/>
  <c r="M1229" i="5"/>
  <c r="N1229" i="5"/>
  <c r="L1219" i="2"/>
  <c r="M1224" i="5"/>
  <c r="N1224" i="5"/>
  <c r="M1222" i="5"/>
  <c r="N1222" i="5"/>
  <c r="M1217" i="5"/>
  <c r="N1217" i="5"/>
  <c r="L1205" i="2"/>
  <c r="M1210" i="5"/>
  <c r="N1210" i="5"/>
  <c r="L1198" i="2"/>
  <c r="M1203" i="5"/>
  <c r="N1203" i="5"/>
  <c r="M1196" i="5"/>
  <c r="N1196" i="5"/>
  <c r="M1191" i="5"/>
  <c r="O1191" i="5" s="1"/>
  <c r="N1191" i="5"/>
  <c r="M1165" i="5"/>
  <c r="N1165" i="5"/>
  <c r="L1155" i="2"/>
  <c r="M1160" i="5"/>
  <c r="N1160" i="5"/>
  <c r="M1158" i="5"/>
  <c r="N1158" i="5"/>
  <c r="M1153" i="5"/>
  <c r="N1153" i="5"/>
  <c r="L1141" i="2"/>
  <c r="M1146" i="5"/>
  <c r="N1146" i="5"/>
  <c r="L1134" i="2"/>
  <c r="M1139" i="5"/>
  <c r="N1139" i="5"/>
  <c r="M1132" i="5"/>
  <c r="N1132" i="5"/>
  <c r="M1127" i="5"/>
  <c r="N1127" i="5"/>
  <c r="M1101" i="5"/>
  <c r="N1101" i="5"/>
  <c r="L1091" i="2"/>
  <c r="M1096" i="5"/>
  <c r="N1096" i="5"/>
  <c r="M1094" i="5"/>
  <c r="N1094" i="5"/>
  <c r="M1089" i="5"/>
  <c r="N1089" i="5"/>
  <c r="L1077" i="2"/>
  <c r="M1082" i="5"/>
  <c r="N1082" i="5"/>
  <c r="L1070" i="2"/>
  <c r="M1075" i="5"/>
  <c r="N1075" i="5"/>
  <c r="M1068" i="5"/>
  <c r="N1068" i="5"/>
  <c r="M1063" i="5"/>
  <c r="N1063" i="5"/>
  <c r="M1037" i="5"/>
  <c r="N1037" i="5"/>
  <c r="L1027" i="2"/>
  <c r="M1032" i="5"/>
  <c r="N1032" i="5"/>
  <c r="M1030" i="5"/>
  <c r="N1030" i="5"/>
  <c r="M1025" i="5"/>
  <c r="N1025" i="5"/>
  <c r="L1013" i="2"/>
  <c r="M1018" i="5"/>
  <c r="N1018" i="5"/>
  <c r="L1006" i="2"/>
  <c r="M1011" i="5"/>
  <c r="N1011" i="5"/>
  <c r="L1001" i="2"/>
  <c r="M1006" i="5"/>
  <c r="N1006" i="5"/>
  <c r="M1001" i="5"/>
  <c r="N1001" i="5"/>
  <c r="L974" i="2"/>
  <c r="M979" i="5"/>
  <c r="N979" i="5"/>
  <c r="L969" i="2"/>
  <c r="M974" i="5"/>
  <c r="N974" i="5"/>
  <c r="M969" i="5"/>
  <c r="N969" i="5"/>
  <c r="L942" i="2"/>
  <c r="M947" i="5"/>
  <c r="N947" i="5"/>
  <c r="L937" i="2"/>
  <c r="M942" i="5"/>
  <c r="N942" i="5"/>
  <c r="M937" i="5"/>
  <c r="N937" i="5"/>
  <c r="L910" i="2"/>
  <c r="M915" i="5"/>
  <c r="N915" i="5"/>
  <c r="L905" i="2"/>
  <c r="M910" i="5"/>
  <c r="N910" i="5"/>
  <c r="M905" i="5"/>
  <c r="N905" i="5"/>
  <c r="L878" i="2"/>
  <c r="M883" i="5"/>
  <c r="N883" i="5"/>
  <c r="L873" i="2"/>
  <c r="M878" i="5"/>
  <c r="N878" i="5"/>
  <c r="L868" i="2"/>
  <c r="M873" i="5"/>
  <c r="N873" i="5"/>
  <c r="L846" i="2"/>
  <c r="M851" i="5"/>
  <c r="N851" i="5"/>
  <c r="L841" i="2"/>
  <c r="M846" i="5"/>
  <c r="N846" i="5"/>
  <c r="L836" i="2"/>
  <c r="M841" i="5"/>
  <c r="N841" i="5"/>
  <c r="L814" i="2"/>
  <c r="M819" i="5"/>
  <c r="N819" i="5"/>
  <c r="L809" i="2"/>
  <c r="M814" i="5"/>
  <c r="N814" i="5"/>
  <c r="L804" i="2"/>
  <c r="M809" i="5"/>
  <c r="N809" i="5"/>
  <c r="M787" i="5"/>
  <c r="N787" i="5"/>
  <c r="L777" i="2"/>
  <c r="M782" i="5"/>
  <c r="N782" i="5"/>
  <c r="L772" i="2"/>
  <c r="M777" i="5"/>
  <c r="N777" i="5"/>
  <c r="M755" i="5"/>
  <c r="N755" i="5"/>
  <c r="L745" i="2"/>
  <c r="M750" i="5"/>
  <c r="N750" i="5"/>
  <c r="L740" i="2"/>
  <c r="M745" i="5"/>
  <c r="N745" i="5"/>
  <c r="L728" i="2"/>
  <c r="M733" i="5"/>
  <c r="N733" i="5"/>
  <c r="M716" i="5"/>
  <c r="N716" i="5"/>
  <c r="M711" i="5"/>
  <c r="N711" i="5"/>
  <c r="L701" i="2"/>
  <c r="M706" i="5"/>
  <c r="N706" i="5"/>
  <c r="L696" i="2"/>
  <c r="M701" i="5"/>
  <c r="N701" i="5"/>
  <c r="M684" i="5"/>
  <c r="N684" i="5"/>
  <c r="M679" i="5"/>
  <c r="N679" i="5"/>
  <c r="M674" i="5"/>
  <c r="N674" i="5"/>
  <c r="L664" i="2"/>
  <c r="M669" i="5"/>
  <c r="N669" i="5"/>
  <c r="M664" i="5"/>
  <c r="N664" i="5"/>
  <c r="L654" i="2"/>
  <c r="M659" i="5"/>
  <c r="N659" i="5"/>
  <c r="L649" i="2"/>
  <c r="M654" i="5"/>
  <c r="N654" i="5"/>
  <c r="M647" i="5"/>
  <c r="N647" i="5"/>
  <c r="M642" i="5"/>
  <c r="N642" i="5"/>
  <c r="L632" i="2"/>
  <c r="M637" i="5"/>
  <c r="N637" i="5"/>
  <c r="M632" i="5"/>
  <c r="N632" i="5"/>
  <c r="L622" i="2"/>
  <c r="M627" i="5"/>
  <c r="N627" i="5"/>
  <c r="M622" i="5"/>
  <c r="N622" i="5"/>
  <c r="O622" i="5" s="1"/>
  <c r="L612" i="2"/>
  <c r="M617" i="5"/>
  <c r="N617" i="5"/>
  <c r="M610" i="5"/>
  <c r="N610" i="5"/>
  <c r="L598" i="2"/>
  <c r="M603" i="5"/>
  <c r="N603" i="5"/>
  <c r="M596" i="5"/>
  <c r="N596" i="5"/>
  <c r="M586" i="5"/>
  <c r="N586" i="5"/>
  <c r="M579" i="5"/>
  <c r="N579" i="5"/>
  <c r="M574" i="5"/>
  <c r="N574" i="5"/>
  <c r="O574" i="5" s="1"/>
  <c r="M564" i="5"/>
  <c r="N564" i="5"/>
  <c r="M559" i="5"/>
  <c r="N559" i="5"/>
  <c r="M549" i="5"/>
  <c r="N549" i="5"/>
  <c r="L529" i="2"/>
  <c r="M534" i="5"/>
  <c r="N534" i="5"/>
  <c r="L524" i="2"/>
  <c r="M529" i="5"/>
  <c r="N529" i="5"/>
  <c r="L514" i="2"/>
  <c r="M519" i="5"/>
  <c r="O519" i="5" s="1"/>
  <c r="N519" i="5"/>
  <c r="M514" i="5"/>
  <c r="N514" i="5"/>
  <c r="L499" i="2"/>
  <c r="M504" i="5"/>
  <c r="N504" i="5"/>
  <c r="L494" i="2"/>
  <c r="M499" i="5"/>
  <c r="O499" i="5" s="1"/>
  <c r="N499" i="5"/>
  <c r="M494" i="5"/>
  <c r="N494" i="5"/>
  <c r="L484" i="2"/>
  <c r="M489" i="5"/>
  <c r="N489" i="5"/>
  <c r="M469" i="5"/>
  <c r="N469" i="5"/>
  <c r="M459" i="5"/>
  <c r="N459" i="5"/>
  <c r="M454" i="5"/>
  <c r="N454" i="5"/>
  <c r="M416" i="5"/>
  <c r="N416" i="5"/>
  <c r="L401" i="2"/>
  <c r="M406" i="5"/>
  <c r="N406" i="5"/>
  <c r="L396" i="2"/>
  <c r="M401" i="5"/>
  <c r="N401" i="5"/>
  <c r="L386" i="2"/>
  <c r="M391" i="5"/>
  <c r="N391" i="5"/>
  <c r="M386" i="5"/>
  <c r="N386" i="5"/>
  <c r="L371" i="2"/>
  <c r="M376" i="5"/>
  <c r="N376" i="5"/>
  <c r="L366" i="2"/>
  <c r="M371" i="5"/>
  <c r="N371" i="5"/>
  <c r="M366" i="5"/>
  <c r="N366" i="5"/>
  <c r="L356" i="2"/>
  <c r="M361" i="5"/>
  <c r="N361" i="5"/>
  <c r="M341" i="5"/>
  <c r="N341" i="5"/>
  <c r="M331" i="5"/>
  <c r="N331" i="5"/>
  <c r="M326" i="5"/>
  <c r="N326" i="5"/>
  <c r="M288" i="5"/>
  <c r="N288" i="5"/>
  <c r="L273" i="2"/>
  <c r="M278" i="5"/>
  <c r="N278" i="5"/>
  <c r="L268" i="2"/>
  <c r="M273" i="5"/>
  <c r="N273" i="5"/>
  <c r="L258" i="2"/>
  <c r="M263" i="5"/>
  <c r="N263" i="5"/>
  <c r="M258" i="5"/>
  <c r="N258" i="5"/>
  <c r="L243" i="2"/>
  <c r="M248" i="5"/>
  <c r="N248" i="5"/>
  <c r="L238" i="2"/>
  <c r="M243" i="5"/>
  <c r="N243" i="5"/>
  <c r="M238" i="5"/>
  <c r="N238" i="5"/>
  <c r="L228" i="2"/>
  <c r="M233" i="5"/>
  <c r="N233" i="5"/>
  <c r="M213" i="5"/>
  <c r="N213" i="5"/>
  <c r="O213" i="5" s="1"/>
  <c r="M203" i="5"/>
  <c r="N203" i="5"/>
  <c r="M198" i="5"/>
  <c r="N198" i="5"/>
  <c r="M160" i="5"/>
  <c r="N160" i="5"/>
  <c r="L145" i="2"/>
  <c r="M150" i="5"/>
  <c r="N150" i="5"/>
  <c r="L140" i="2"/>
  <c r="M145" i="5"/>
  <c r="N145" i="5"/>
  <c r="L130" i="2"/>
  <c r="M135" i="5"/>
  <c r="N135" i="5"/>
  <c r="M130" i="5"/>
  <c r="N130" i="5"/>
  <c r="L115" i="2"/>
  <c r="M120" i="5"/>
  <c r="N120" i="5"/>
  <c r="L110" i="2"/>
  <c r="M115" i="5"/>
  <c r="N115" i="5"/>
  <c r="M110" i="5"/>
  <c r="N110" i="5"/>
  <c r="L100" i="2"/>
  <c r="M105" i="5"/>
  <c r="N105" i="5"/>
  <c r="M1346" i="5"/>
  <c r="N1346" i="5"/>
  <c r="M1341" i="5"/>
  <c r="N1341" i="5"/>
  <c r="L1331" i="2"/>
  <c r="M1336" i="5"/>
  <c r="N1336" i="5"/>
  <c r="L1321" i="2"/>
  <c r="M1326" i="5"/>
  <c r="N1326" i="5"/>
  <c r="M1324" i="5"/>
  <c r="N1324" i="5"/>
  <c r="L1316" i="2"/>
  <c r="M1314" i="5"/>
  <c r="N1314" i="5"/>
  <c r="M1309" i="5"/>
  <c r="N1309" i="5"/>
  <c r="L1299" i="2"/>
  <c r="M1304" i="5"/>
  <c r="N1304" i="5"/>
  <c r="L1289" i="2"/>
  <c r="M1294" i="5"/>
  <c r="N1294" i="5"/>
  <c r="M1292" i="5"/>
  <c r="N1292" i="5"/>
  <c r="L1284" i="2"/>
  <c r="M1282" i="5"/>
  <c r="N1282" i="5"/>
  <c r="M1277" i="5"/>
  <c r="N1277" i="5"/>
  <c r="L1267" i="2"/>
  <c r="M1272" i="5"/>
  <c r="N1272" i="5"/>
  <c r="M1260" i="5"/>
  <c r="N1260" i="5"/>
  <c r="L1252" i="2"/>
  <c r="M1253" i="5"/>
  <c r="N1253" i="5"/>
  <c r="L1243" i="2"/>
  <c r="M1248" i="5"/>
  <c r="N1248" i="5"/>
  <c r="M1236" i="5"/>
  <c r="N1236" i="5"/>
  <c r="L1228" i="2"/>
  <c r="M1231" i="5"/>
  <c r="N1231" i="5"/>
  <c r="M1205" i="5"/>
  <c r="N1205" i="5"/>
  <c r="L1195" i="2"/>
  <c r="M1200" i="5"/>
  <c r="N1200" i="5"/>
  <c r="M1198" i="5"/>
  <c r="N1198" i="5"/>
  <c r="M1193" i="5"/>
  <c r="N1193" i="5"/>
  <c r="L1181" i="2"/>
  <c r="M1186" i="5"/>
  <c r="N1186" i="5"/>
  <c r="L1176" i="2"/>
  <c r="L1174" i="2"/>
  <c r="M1179" i="5"/>
  <c r="N1179" i="5"/>
  <c r="M1172" i="5"/>
  <c r="N1172" i="5"/>
  <c r="L1164" i="2"/>
  <c r="M1167" i="5"/>
  <c r="N1167" i="5"/>
  <c r="M1141" i="5"/>
  <c r="N1141" i="5"/>
  <c r="L1131" i="2"/>
  <c r="M1136" i="5"/>
  <c r="N1136" i="5"/>
  <c r="M1134" i="5"/>
  <c r="N1134" i="5"/>
  <c r="M1129" i="5"/>
  <c r="N1129" i="5"/>
  <c r="L1117" i="2"/>
  <c r="M1122" i="5"/>
  <c r="N1122" i="5"/>
  <c r="L1112" i="2"/>
  <c r="L1110" i="2"/>
  <c r="M1115" i="5"/>
  <c r="N1115" i="5"/>
  <c r="M1108" i="5"/>
  <c r="N1108" i="5"/>
  <c r="L1100" i="2"/>
  <c r="M1103" i="5"/>
  <c r="N1103" i="5"/>
  <c r="M1077" i="5"/>
  <c r="N1077" i="5"/>
  <c r="L1067" i="2"/>
  <c r="M1072" i="5"/>
  <c r="N1072" i="5"/>
  <c r="M1070" i="5"/>
  <c r="N1070" i="5"/>
  <c r="M1065" i="5"/>
  <c r="N1065" i="5"/>
  <c r="L1053" i="2"/>
  <c r="M1058" i="5"/>
  <c r="N1058" i="5"/>
  <c r="L1048" i="2"/>
  <c r="L1046" i="2"/>
  <c r="M1051" i="5"/>
  <c r="N1051" i="5"/>
  <c r="M1044" i="5"/>
  <c r="N1044" i="5"/>
  <c r="L1036" i="2"/>
  <c r="M1039" i="5"/>
  <c r="N1039" i="5"/>
  <c r="M1013" i="5"/>
  <c r="N1013" i="5"/>
  <c r="L1003" i="2"/>
  <c r="M1008" i="5"/>
  <c r="N1008" i="5"/>
  <c r="M996" i="5"/>
  <c r="N996" i="5"/>
  <c r="L988" i="2"/>
  <c r="M991" i="5"/>
  <c r="N991" i="5"/>
  <c r="L981" i="2"/>
  <c r="M986" i="5"/>
  <c r="N986" i="5"/>
  <c r="M981" i="5"/>
  <c r="N981" i="5"/>
  <c r="L971" i="2"/>
  <c r="M976" i="5"/>
  <c r="N976" i="5"/>
  <c r="M964" i="5"/>
  <c r="N964" i="5"/>
  <c r="L956" i="2"/>
  <c r="M959" i="5"/>
  <c r="N959" i="5"/>
  <c r="L949" i="2"/>
  <c r="M954" i="5"/>
  <c r="N954" i="5"/>
  <c r="M949" i="5"/>
  <c r="N949" i="5"/>
  <c r="L939" i="2"/>
  <c r="M944" i="5"/>
  <c r="N944" i="5"/>
  <c r="M932" i="5"/>
  <c r="N932" i="5"/>
  <c r="L924" i="2"/>
  <c r="M927" i="5"/>
  <c r="N927" i="5"/>
  <c r="L917" i="2"/>
  <c r="M922" i="5"/>
  <c r="N922" i="5"/>
  <c r="M917" i="5"/>
  <c r="N917" i="5"/>
  <c r="L907" i="2"/>
  <c r="M912" i="5"/>
  <c r="N912" i="5"/>
  <c r="M900" i="5"/>
  <c r="N900" i="5"/>
  <c r="L892" i="2"/>
  <c r="M895" i="5"/>
  <c r="N895" i="5"/>
  <c r="L885" i="2"/>
  <c r="M890" i="5"/>
  <c r="N890" i="5"/>
  <c r="M885" i="5"/>
  <c r="N885" i="5"/>
  <c r="L875" i="2"/>
  <c r="M880" i="5"/>
  <c r="N880" i="5"/>
  <c r="M868" i="5"/>
  <c r="N868" i="5"/>
  <c r="M863" i="5"/>
  <c r="N863" i="5"/>
  <c r="L853" i="2"/>
  <c r="M858" i="5"/>
  <c r="N858" i="5"/>
  <c r="M853" i="5"/>
  <c r="N853" i="5"/>
  <c r="L843" i="2"/>
  <c r="M848" i="5"/>
  <c r="N848" i="5"/>
  <c r="M836" i="5"/>
  <c r="N836" i="5"/>
  <c r="M831" i="5"/>
  <c r="N831" i="5"/>
  <c r="L821" i="2"/>
  <c r="M826" i="5"/>
  <c r="N826" i="5"/>
  <c r="L816" i="2"/>
  <c r="M821" i="5"/>
  <c r="N821" i="5"/>
  <c r="L811" i="2"/>
  <c r="M816" i="5"/>
  <c r="N816" i="5"/>
  <c r="M804" i="5"/>
  <c r="N804" i="5"/>
  <c r="M799" i="5"/>
  <c r="N799" i="5"/>
  <c r="L789" i="2"/>
  <c r="M794" i="5"/>
  <c r="N794" i="5"/>
  <c r="L784" i="2"/>
  <c r="M789" i="5"/>
  <c r="N789" i="5"/>
  <c r="L779" i="2"/>
  <c r="M784" i="5"/>
  <c r="N784" i="5"/>
  <c r="L774" i="2"/>
  <c r="M772" i="5"/>
  <c r="N772" i="5"/>
  <c r="M767" i="5"/>
  <c r="N767" i="5"/>
  <c r="L757" i="2"/>
  <c r="M762" i="5"/>
  <c r="N762" i="5"/>
  <c r="L752" i="2"/>
  <c r="M757" i="5"/>
  <c r="N757" i="5"/>
  <c r="L747" i="2"/>
  <c r="M752" i="5"/>
  <c r="N752" i="5"/>
  <c r="L742" i="2"/>
  <c r="M740" i="5"/>
  <c r="N740" i="5"/>
  <c r="M728" i="5"/>
  <c r="N728" i="5"/>
  <c r="M723" i="5"/>
  <c r="N723" i="5"/>
  <c r="L713" i="2"/>
  <c r="M718" i="5"/>
  <c r="N718" i="5"/>
  <c r="L708" i="2"/>
  <c r="M713" i="5"/>
  <c r="N713" i="5"/>
  <c r="L698" i="2"/>
  <c r="M696" i="5"/>
  <c r="N696" i="5"/>
  <c r="M691" i="5"/>
  <c r="N691" i="5"/>
  <c r="L681" i="2"/>
  <c r="M686" i="5"/>
  <c r="N686" i="5"/>
  <c r="L676" i="2"/>
  <c r="M681" i="5"/>
  <c r="N681" i="5"/>
  <c r="L671" i="2"/>
  <c r="M676" i="5"/>
  <c r="N676" i="5"/>
  <c r="L666" i="2"/>
  <c r="M671" i="5"/>
  <c r="N671" i="5"/>
  <c r="L646" i="2"/>
  <c r="M649" i="5"/>
  <c r="N649" i="5"/>
  <c r="M644" i="5"/>
  <c r="N644" i="5"/>
  <c r="M639" i="5"/>
  <c r="N639" i="5"/>
  <c r="L619" i="2"/>
  <c r="M624" i="5"/>
  <c r="N624" i="5"/>
  <c r="L595" i="2"/>
  <c r="M600" i="5"/>
  <c r="N600" i="5"/>
  <c r="M598" i="5"/>
  <c r="N598" i="5"/>
  <c r="L588" i="2"/>
  <c r="M593" i="5"/>
  <c r="N593" i="5"/>
  <c r="L571" i="2"/>
  <c r="M576" i="5"/>
  <c r="N576" i="5"/>
  <c r="M551" i="5"/>
  <c r="N551" i="5"/>
  <c r="M546" i="5"/>
  <c r="N546" i="5"/>
  <c r="L534" i="2"/>
  <c r="M539" i="5"/>
  <c r="N539" i="5"/>
  <c r="L519" i="2"/>
  <c r="M524" i="5"/>
  <c r="N524" i="5"/>
  <c r="L506" i="2"/>
  <c r="M511" i="5"/>
  <c r="N511" i="5"/>
  <c r="M509" i="5"/>
  <c r="N509" i="5"/>
  <c r="M481" i="5"/>
  <c r="N481" i="5"/>
  <c r="M471" i="5"/>
  <c r="N471" i="5"/>
  <c r="M436" i="5"/>
  <c r="N436" i="5"/>
  <c r="M426" i="5"/>
  <c r="N426" i="5"/>
  <c r="L416" i="2"/>
  <c r="M421" i="5"/>
  <c r="N421" i="5"/>
  <c r="L406" i="2"/>
  <c r="M411" i="5"/>
  <c r="N411" i="5"/>
  <c r="L391" i="2"/>
  <c r="M396" i="5"/>
  <c r="N396" i="5"/>
  <c r="L378" i="2"/>
  <c r="M383" i="5"/>
  <c r="N383" i="5"/>
  <c r="M381" i="5"/>
  <c r="N381" i="5"/>
  <c r="M353" i="5"/>
  <c r="N353" i="5"/>
  <c r="M343" i="5"/>
  <c r="N343" i="5"/>
  <c r="M308" i="5"/>
  <c r="N308" i="5"/>
  <c r="M298" i="5"/>
  <c r="N298" i="5"/>
  <c r="L288" i="2"/>
  <c r="M293" i="5"/>
  <c r="O293" i="5" s="1"/>
  <c r="N293" i="5"/>
  <c r="L278" i="2"/>
  <c r="M283" i="5"/>
  <c r="N283" i="5"/>
  <c r="L263" i="2"/>
  <c r="M268" i="5"/>
  <c r="N268" i="5"/>
  <c r="L250" i="2"/>
  <c r="M255" i="5"/>
  <c r="N255" i="5"/>
  <c r="M253" i="5"/>
  <c r="N253" i="5"/>
  <c r="M225" i="5"/>
  <c r="N225" i="5"/>
  <c r="M215" i="5"/>
  <c r="N215" i="5"/>
  <c r="M180" i="5"/>
  <c r="N180" i="5"/>
  <c r="M170" i="5"/>
  <c r="N170" i="5"/>
  <c r="M165" i="5"/>
  <c r="N165" i="5"/>
  <c r="L150" i="2"/>
  <c r="M155" i="5"/>
  <c r="N155" i="5"/>
  <c r="L135" i="2"/>
  <c r="M140" i="5"/>
  <c r="N140" i="5"/>
  <c r="L122" i="2"/>
  <c r="M127" i="5"/>
  <c r="N127" i="5"/>
  <c r="M125" i="5"/>
  <c r="N125" i="5"/>
  <c r="M97" i="5"/>
  <c r="N97" i="5"/>
  <c r="M87" i="5"/>
  <c r="N87" i="5"/>
  <c r="M1343" i="5"/>
  <c r="N1343" i="5"/>
  <c r="M1331" i="5"/>
  <c r="N1331" i="5"/>
  <c r="M1321" i="5"/>
  <c r="N1321" i="5"/>
  <c r="M1311" i="5"/>
  <c r="N1311" i="5"/>
  <c r="M1299" i="5"/>
  <c r="N1299" i="5"/>
  <c r="M1289" i="5"/>
  <c r="N1289" i="5"/>
  <c r="M1279" i="5"/>
  <c r="N1279" i="5"/>
  <c r="M1267" i="5"/>
  <c r="N1267" i="5"/>
  <c r="M1257" i="5"/>
  <c r="N1257" i="5"/>
  <c r="M1255" i="5"/>
  <c r="N1255" i="5"/>
  <c r="M1243" i="5"/>
  <c r="N1243" i="5"/>
  <c r="M1238" i="5"/>
  <c r="N1238" i="5"/>
  <c r="M1233" i="5"/>
  <c r="N1233" i="5"/>
  <c r="M1226" i="5"/>
  <c r="N1226" i="5"/>
  <c r="M1219" i="5"/>
  <c r="N1219" i="5"/>
  <c r="M1212" i="5"/>
  <c r="N1212" i="5"/>
  <c r="M1207" i="5"/>
  <c r="N1207" i="5"/>
  <c r="M1181" i="5"/>
  <c r="O1181" i="5" s="1"/>
  <c r="N1181" i="5"/>
  <c r="M1176" i="5"/>
  <c r="N1176" i="5"/>
  <c r="M1174" i="5"/>
  <c r="N1174" i="5"/>
  <c r="M1169" i="5"/>
  <c r="N1169" i="5"/>
  <c r="M1162" i="5"/>
  <c r="N1162" i="5"/>
  <c r="M1155" i="5"/>
  <c r="N1155" i="5"/>
  <c r="M1148" i="5"/>
  <c r="N1148" i="5"/>
  <c r="M1143" i="5"/>
  <c r="N1143" i="5"/>
  <c r="M1117" i="5"/>
  <c r="O1117" i="5" s="1"/>
  <c r="N1117" i="5"/>
  <c r="M1112" i="5"/>
  <c r="N1112" i="5"/>
  <c r="M1110" i="5"/>
  <c r="N1110" i="5"/>
  <c r="M1105" i="5"/>
  <c r="N1105" i="5"/>
  <c r="M1098" i="5"/>
  <c r="N1098" i="5"/>
  <c r="M1091" i="5"/>
  <c r="N1091" i="5"/>
  <c r="M1084" i="5"/>
  <c r="N1084" i="5"/>
  <c r="M1079" i="5"/>
  <c r="N1079" i="5"/>
  <c r="M1053" i="5"/>
  <c r="O1053" i="5" s="1"/>
  <c r="N1053" i="5"/>
  <c r="M1048" i="5"/>
  <c r="N1048" i="5"/>
  <c r="M1046" i="5"/>
  <c r="N1046" i="5"/>
  <c r="M1041" i="5"/>
  <c r="N1041" i="5"/>
  <c r="M1034" i="5"/>
  <c r="N1034" i="5"/>
  <c r="M1027" i="5"/>
  <c r="N1027" i="5"/>
  <c r="M1020" i="5"/>
  <c r="N1020" i="5"/>
  <c r="M1015" i="5"/>
  <c r="N1015" i="5"/>
  <c r="M1003" i="5"/>
  <c r="N1003" i="5"/>
  <c r="M998" i="5"/>
  <c r="N998" i="5"/>
  <c r="M993" i="5"/>
  <c r="N993" i="5"/>
  <c r="M971" i="5"/>
  <c r="N971" i="5"/>
  <c r="M966" i="5"/>
  <c r="N966" i="5"/>
  <c r="M961" i="5"/>
  <c r="N961" i="5"/>
  <c r="M939" i="5"/>
  <c r="N939" i="5"/>
  <c r="M934" i="5"/>
  <c r="N934" i="5"/>
  <c r="M929" i="5"/>
  <c r="N929" i="5"/>
  <c r="M907" i="5"/>
  <c r="N907" i="5"/>
  <c r="M902" i="5"/>
  <c r="N902" i="5"/>
  <c r="M897" i="5"/>
  <c r="N897" i="5"/>
  <c r="M875" i="5"/>
  <c r="N875" i="5"/>
  <c r="M870" i="5"/>
  <c r="N870" i="5"/>
  <c r="M865" i="5"/>
  <c r="N865" i="5"/>
  <c r="M843" i="5"/>
  <c r="N843" i="5"/>
  <c r="M838" i="5"/>
  <c r="N838" i="5"/>
  <c r="M833" i="5"/>
  <c r="N833" i="5"/>
  <c r="M811" i="5"/>
  <c r="N811" i="5"/>
  <c r="M806" i="5"/>
  <c r="N806" i="5"/>
  <c r="M801" i="5"/>
  <c r="N801" i="5"/>
  <c r="M779" i="5"/>
  <c r="N779" i="5"/>
  <c r="M774" i="5"/>
  <c r="N774" i="5"/>
  <c r="M769" i="5"/>
  <c r="N769" i="5"/>
  <c r="M747" i="5"/>
  <c r="N747" i="5"/>
  <c r="M742" i="5"/>
  <c r="N742" i="5"/>
  <c r="M737" i="5"/>
  <c r="N737" i="5"/>
  <c r="M735" i="5"/>
  <c r="N735" i="5"/>
  <c r="M730" i="5"/>
  <c r="N730" i="5"/>
  <c r="M725" i="5"/>
  <c r="N725" i="5"/>
  <c r="L710" i="2"/>
  <c r="M708" i="5"/>
  <c r="N708" i="5"/>
  <c r="M703" i="5"/>
  <c r="N703" i="5"/>
  <c r="M698" i="5"/>
  <c r="N698" i="5"/>
  <c r="M693" i="5"/>
  <c r="N693" i="5"/>
  <c r="L678" i="2"/>
  <c r="L673" i="2"/>
  <c r="M666" i="5"/>
  <c r="N666" i="5"/>
  <c r="M661" i="5"/>
  <c r="N661" i="5"/>
  <c r="O661" i="5" s="1"/>
  <c r="L653" i="2"/>
  <c r="M656" i="5"/>
  <c r="N656" i="5"/>
  <c r="M651" i="5"/>
  <c r="N651" i="5"/>
  <c r="L641" i="2"/>
  <c r="M634" i="5"/>
  <c r="N634" i="5"/>
  <c r="M629" i="5"/>
  <c r="N629" i="5"/>
  <c r="L621" i="2"/>
  <c r="M619" i="5"/>
  <c r="N619" i="5"/>
  <c r="M612" i="5"/>
  <c r="N612" i="5"/>
  <c r="M607" i="5"/>
  <c r="N607" i="5"/>
  <c r="M605" i="5"/>
  <c r="N605" i="5"/>
  <c r="L597" i="2"/>
  <c r="M588" i="5"/>
  <c r="N588" i="5"/>
  <c r="M583" i="5"/>
  <c r="N583" i="5"/>
  <c r="M581" i="5"/>
  <c r="N581" i="5"/>
  <c r="L573" i="2"/>
  <c r="M568" i="5"/>
  <c r="N568" i="5"/>
  <c r="M556" i="5"/>
  <c r="N556" i="5"/>
  <c r="L531" i="2"/>
  <c r="M536" i="5"/>
  <c r="N536" i="5"/>
  <c r="L526" i="2"/>
  <c r="M531" i="5"/>
  <c r="N531" i="5"/>
  <c r="M526" i="5"/>
  <c r="N526" i="5"/>
  <c r="L516" i="2"/>
  <c r="M521" i="5"/>
  <c r="N521" i="5"/>
  <c r="M501" i="5"/>
  <c r="N501" i="5"/>
  <c r="M491" i="5"/>
  <c r="N491" i="5"/>
  <c r="M486" i="5"/>
  <c r="N486" i="5"/>
  <c r="M448" i="5"/>
  <c r="N448" i="5"/>
  <c r="L433" i="2"/>
  <c r="M438" i="5"/>
  <c r="N438" i="5"/>
  <c r="L428" i="2"/>
  <c r="M433" i="5"/>
  <c r="N433" i="5"/>
  <c r="L418" i="2"/>
  <c r="M423" i="5"/>
  <c r="N423" i="5"/>
  <c r="M418" i="5"/>
  <c r="N418" i="5"/>
  <c r="L403" i="2"/>
  <c r="M408" i="5"/>
  <c r="N408" i="5"/>
  <c r="L398" i="2"/>
  <c r="M403" i="5"/>
  <c r="N403" i="5"/>
  <c r="M398" i="5"/>
  <c r="N398" i="5"/>
  <c r="L388" i="2"/>
  <c r="M393" i="5"/>
  <c r="N393" i="5"/>
  <c r="M373" i="5"/>
  <c r="N373" i="5"/>
  <c r="M363" i="5"/>
  <c r="N363" i="5"/>
  <c r="M358" i="5"/>
  <c r="N358" i="5"/>
  <c r="M320" i="5"/>
  <c r="N320" i="5"/>
  <c r="L305" i="2"/>
  <c r="M310" i="5"/>
  <c r="N310" i="5"/>
  <c r="L300" i="2"/>
  <c r="M305" i="5"/>
  <c r="N305" i="5"/>
  <c r="L290" i="2"/>
  <c r="M295" i="5"/>
  <c r="N295" i="5"/>
  <c r="M290" i="5"/>
  <c r="N290" i="5"/>
  <c r="L275" i="2"/>
  <c r="M280" i="5"/>
  <c r="N280" i="5"/>
  <c r="L270" i="2"/>
  <c r="M275" i="5"/>
  <c r="N275" i="5"/>
  <c r="M270" i="5"/>
  <c r="N270" i="5"/>
  <c r="M265" i="5"/>
  <c r="N265" i="5"/>
  <c r="M245" i="5"/>
  <c r="N245" i="5"/>
  <c r="M235" i="5"/>
  <c r="N235" i="5"/>
  <c r="M230" i="5"/>
  <c r="N230" i="5"/>
  <c r="M192" i="5"/>
  <c r="N192" i="5"/>
  <c r="L177" i="2"/>
  <c r="M182" i="5"/>
  <c r="N182" i="5"/>
  <c r="L172" i="2"/>
  <c r="M177" i="5"/>
  <c r="N177" i="5"/>
  <c r="L162" i="2"/>
  <c r="M167" i="5"/>
  <c r="N167" i="5"/>
  <c r="M162" i="5"/>
  <c r="N162" i="5"/>
  <c r="L147" i="2"/>
  <c r="M152" i="5"/>
  <c r="N152" i="5"/>
  <c r="L142" i="2"/>
  <c r="M147" i="5"/>
  <c r="N147" i="5"/>
  <c r="M142" i="5"/>
  <c r="N142" i="5"/>
  <c r="M137" i="5"/>
  <c r="N137" i="5"/>
  <c r="M117" i="5"/>
  <c r="N117" i="5"/>
  <c r="M107" i="5"/>
  <c r="N107" i="5"/>
  <c r="M102" i="5"/>
  <c r="N102" i="5"/>
  <c r="M84" i="5"/>
  <c r="N84" i="5"/>
  <c r="L1345" i="2"/>
  <c r="M1350" i="5"/>
  <c r="N1350" i="5"/>
  <c r="M1348" i="5"/>
  <c r="N1348" i="5"/>
  <c r="L1340" i="2"/>
  <c r="M1338" i="5"/>
  <c r="N1338" i="5"/>
  <c r="M1333" i="5"/>
  <c r="N1333" i="5"/>
  <c r="L1323" i="2"/>
  <c r="M1328" i="5"/>
  <c r="N1328" i="5"/>
  <c r="L1313" i="2"/>
  <c r="M1318" i="5"/>
  <c r="N1318" i="5"/>
  <c r="M1316" i="5"/>
  <c r="N1316" i="5"/>
  <c r="L1308" i="2"/>
  <c r="M1306" i="5"/>
  <c r="N1306" i="5"/>
  <c r="M1301" i="5"/>
  <c r="N1301" i="5"/>
  <c r="L1291" i="2"/>
  <c r="M1296" i="5"/>
  <c r="N1296" i="5"/>
  <c r="L1281" i="2"/>
  <c r="M1286" i="5"/>
  <c r="N1286" i="5"/>
  <c r="M1284" i="5"/>
  <c r="N1284" i="5"/>
  <c r="L1276" i="2"/>
  <c r="M1274" i="5"/>
  <c r="N1274" i="5"/>
  <c r="M1269" i="5"/>
  <c r="N1269" i="5"/>
  <c r="O1269" i="5" s="1"/>
  <c r="L1257" i="2"/>
  <c r="M1262" i="5"/>
  <c r="N1262" i="5"/>
  <c r="L1245" i="2"/>
  <c r="M1250" i="5"/>
  <c r="N1250" i="5"/>
  <c r="M1245" i="5"/>
  <c r="N1245" i="5"/>
  <c r="L1235" i="2"/>
  <c r="M1240" i="5"/>
  <c r="N1240" i="5"/>
  <c r="M1221" i="5"/>
  <c r="N1221" i="5"/>
  <c r="L1211" i="2"/>
  <c r="M1216" i="5"/>
  <c r="N1216" i="5"/>
  <c r="M1214" i="5"/>
  <c r="N1214" i="5"/>
  <c r="M1209" i="5"/>
  <c r="N1209" i="5"/>
  <c r="L1197" i="2"/>
  <c r="M1202" i="5"/>
  <c r="N1202" i="5"/>
  <c r="L1192" i="2"/>
  <c r="L1190" i="2"/>
  <c r="M1195" i="5"/>
  <c r="N1195" i="5"/>
  <c r="M1188" i="5"/>
  <c r="N1188" i="5"/>
  <c r="L1180" i="2"/>
  <c r="M1183" i="5"/>
  <c r="N1183" i="5"/>
  <c r="M1157" i="5"/>
  <c r="N1157" i="5"/>
  <c r="O1157" i="5" s="1"/>
  <c r="L1147" i="2"/>
  <c r="M1152" i="5"/>
  <c r="N1152" i="5"/>
  <c r="M1150" i="5"/>
  <c r="N1150" i="5"/>
  <c r="M1145" i="5"/>
  <c r="N1145" i="5"/>
  <c r="L1133" i="2"/>
  <c r="M1138" i="5"/>
  <c r="N1138" i="5"/>
  <c r="L1128" i="2"/>
  <c r="L1126" i="2"/>
  <c r="M1131" i="5"/>
  <c r="N1131" i="5"/>
  <c r="M1124" i="5"/>
  <c r="N1124" i="5"/>
  <c r="L1116" i="2"/>
  <c r="M1119" i="5"/>
  <c r="N1119" i="5"/>
  <c r="M1093" i="5"/>
  <c r="N1093" i="5"/>
  <c r="L1083" i="2"/>
  <c r="M1088" i="5"/>
  <c r="N1088" i="5"/>
  <c r="M1086" i="5"/>
  <c r="N1086" i="5"/>
  <c r="M1081" i="5"/>
  <c r="N1081" i="5"/>
  <c r="L1069" i="2"/>
  <c r="M1074" i="5"/>
  <c r="N1074" i="5"/>
  <c r="L1064" i="2"/>
  <c r="L1062" i="2"/>
  <c r="M1067" i="5"/>
  <c r="N1067" i="5"/>
  <c r="M1060" i="5"/>
  <c r="N1060" i="5"/>
  <c r="L1052" i="2"/>
  <c r="M1055" i="5"/>
  <c r="N1055" i="5"/>
  <c r="M1029" i="5"/>
  <c r="N1029" i="5"/>
  <c r="L1019" i="2"/>
  <c r="M1024" i="5"/>
  <c r="N1024" i="5"/>
  <c r="M1022" i="5"/>
  <c r="N1022" i="5"/>
  <c r="M1017" i="5"/>
  <c r="N1017" i="5"/>
  <c r="L1005" i="2"/>
  <c r="M1010" i="5"/>
  <c r="N1010" i="5"/>
  <c r="M1005" i="5"/>
  <c r="N1005" i="5"/>
  <c r="L995" i="2"/>
  <c r="M1000" i="5"/>
  <c r="N1000" i="5"/>
  <c r="M988" i="5"/>
  <c r="N988" i="5"/>
  <c r="L980" i="2"/>
  <c r="M983" i="5"/>
  <c r="N983" i="5"/>
  <c r="L973" i="2"/>
  <c r="M978" i="5"/>
  <c r="N978" i="5"/>
  <c r="M973" i="5"/>
  <c r="N973" i="5"/>
  <c r="L963" i="2"/>
  <c r="M968" i="5"/>
  <c r="N968" i="5"/>
  <c r="M956" i="5"/>
  <c r="N956" i="5"/>
  <c r="L948" i="2"/>
  <c r="M951" i="5"/>
  <c r="N951" i="5"/>
  <c r="L941" i="2"/>
  <c r="M946" i="5"/>
  <c r="N946" i="5"/>
  <c r="M941" i="5"/>
  <c r="N941" i="5"/>
  <c r="O941" i="5" s="1"/>
  <c r="L931" i="2"/>
  <c r="M936" i="5"/>
  <c r="N936" i="5"/>
  <c r="M924" i="5"/>
  <c r="N924" i="5"/>
  <c r="L916" i="2"/>
  <c r="M919" i="5"/>
  <c r="N919" i="5"/>
  <c r="L909" i="2"/>
  <c r="M914" i="5"/>
  <c r="N914" i="5"/>
  <c r="M909" i="5"/>
  <c r="N909" i="5"/>
  <c r="L899" i="2"/>
  <c r="M904" i="5"/>
  <c r="N904" i="5"/>
  <c r="M892" i="5"/>
  <c r="N892" i="5"/>
  <c r="L884" i="2"/>
  <c r="M887" i="5"/>
  <c r="N887" i="5"/>
  <c r="L877" i="2"/>
  <c r="M882" i="5"/>
  <c r="N882" i="5"/>
  <c r="M877" i="5"/>
  <c r="N877" i="5"/>
  <c r="L867" i="2"/>
  <c r="M872" i="5"/>
  <c r="N872" i="5"/>
  <c r="M860" i="5"/>
  <c r="N860" i="5"/>
  <c r="M855" i="5"/>
  <c r="N855" i="5"/>
  <c r="L845" i="2"/>
  <c r="M850" i="5"/>
  <c r="N850" i="5"/>
  <c r="M845" i="5"/>
  <c r="N845" i="5"/>
  <c r="L835" i="2"/>
  <c r="M840" i="5"/>
  <c r="N840" i="5"/>
  <c r="M828" i="5"/>
  <c r="N828" i="5"/>
  <c r="M823" i="5"/>
  <c r="N823" i="5"/>
  <c r="L813" i="2"/>
  <c r="M818" i="5"/>
  <c r="N818" i="5"/>
  <c r="O818" i="5" s="1"/>
  <c r="L808" i="2"/>
  <c r="M813" i="5"/>
  <c r="N813" i="5"/>
  <c r="L803" i="2"/>
  <c r="M808" i="5"/>
  <c r="N808" i="5"/>
  <c r="M796" i="5"/>
  <c r="N796" i="5"/>
  <c r="M791" i="5"/>
  <c r="N791" i="5"/>
  <c r="M786" i="5"/>
  <c r="N786" i="5"/>
  <c r="M781" i="5"/>
  <c r="N781" i="5"/>
  <c r="O781" i="5" s="1"/>
  <c r="M776" i="5"/>
  <c r="N776" i="5"/>
  <c r="O776" i="5" s="1"/>
  <c r="M764" i="5"/>
  <c r="N764" i="5"/>
  <c r="M759" i="5"/>
  <c r="N759" i="5"/>
  <c r="M754" i="5"/>
  <c r="N754" i="5"/>
  <c r="M749" i="5"/>
  <c r="N749" i="5"/>
  <c r="O749" i="5" s="1"/>
  <c r="M744" i="5"/>
  <c r="N744" i="5"/>
  <c r="L734" i="2"/>
  <c r="L722" i="2"/>
  <c r="M720" i="5"/>
  <c r="N720" i="5"/>
  <c r="M715" i="5"/>
  <c r="N715" i="5"/>
  <c r="M710" i="5"/>
  <c r="N710" i="5"/>
  <c r="M705" i="5"/>
  <c r="N705" i="5"/>
  <c r="L690" i="2"/>
  <c r="M688" i="5"/>
  <c r="N688" i="5"/>
  <c r="M683" i="5"/>
  <c r="N683" i="5"/>
  <c r="M678" i="5"/>
  <c r="N678" i="5"/>
  <c r="M673" i="5"/>
  <c r="N673" i="5"/>
  <c r="M668" i="5"/>
  <c r="N668" i="5"/>
  <c r="M663" i="5"/>
  <c r="N663" i="5"/>
  <c r="M658" i="5"/>
  <c r="N658" i="5"/>
  <c r="M653" i="5"/>
  <c r="N653" i="5"/>
  <c r="M646" i="5"/>
  <c r="N646" i="5"/>
  <c r="M641" i="5"/>
  <c r="N641" i="5"/>
  <c r="M636" i="5"/>
  <c r="N636" i="5"/>
  <c r="M631" i="5"/>
  <c r="N631" i="5"/>
  <c r="M626" i="5"/>
  <c r="N626" i="5"/>
  <c r="M616" i="5"/>
  <c r="N616" i="5"/>
  <c r="M614" i="5"/>
  <c r="N614" i="5"/>
  <c r="M609" i="5"/>
  <c r="N609" i="5"/>
  <c r="M602" i="5"/>
  <c r="N602" i="5"/>
  <c r="M595" i="5"/>
  <c r="N595" i="5"/>
  <c r="M590" i="5"/>
  <c r="N590" i="5"/>
  <c r="M585" i="5"/>
  <c r="N585" i="5"/>
  <c r="M578" i="5"/>
  <c r="N578" i="5"/>
  <c r="M573" i="5"/>
  <c r="N573" i="5"/>
  <c r="L565" i="2"/>
  <c r="M563" i="5"/>
  <c r="N563" i="5"/>
  <c r="L553" i="2"/>
  <c r="M558" i="5"/>
  <c r="N558" i="5"/>
  <c r="L548" i="2"/>
  <c r="M553" i="5"/>
  <c r="N553" i="5"/>
  <c r="M548" i="5"/>
  <c r="N548" i="5"/>
  <c r="M543" i="5"/>
  <c r="N543" i="5"/>
  <c r="M541" i="5"/>
  <c r="N541" i="5"/>
  <c r="O541" i="5" s="1"/>
  <c r="L533" i="2"/>
  <c r="L523" i="2"/>
  <c r="M528" i="5"/>
  <c r="N528" i="5"/>
  <c r="M513" i="5"/>
  <c r="N513" i="5"/>
  <c r="M503" i="5"/>
  <c r="N503" i="5"/>
  <c r="M468" i="5"/>
  <c r="N468" i="5"/>
  <c r="M458" i="5"/>
  <c r="N458" i="5"/>
  <c r="L448" i="2"/>
  <c r="M453" i="5"/>
  <c r="O453" i="5" s="1"/>
  <c r="N453" i="5"/>
  <c r="L445" i="2"/>
  <c r="L438" i="2"/>
  <c r="M443" i="5"/>
  <c r="N443" i="5"/>
  <c r="L423" i="2"/>
  <c r="M428" i="5"/>
  <c r="N428" i="5"/>
  <c r="L410" i="2"/>
  <c r="M415" i="5"/>
  <c r="N415" i="5"/>
  <c r="M413" i="5"/>
  <c r="N413" i="5"/>
  <c r="M385" i="5"/>
  <c r="N385" i="5"/>
  <c r="M375" i="5"/>
  <c r="N375" i="5"/>
  <c r="M340" i="5"/>
  <c r="N340" i="5"/>
  <c r="M330" i="5"/>
  <c r="N330" i="5"/>
  <c r="L320" i="2"/>
  <c r="M325" i="5"/>
  <c r="N325" i="5"/>
  <c r="O325" i="5" s="1"/>
  <c r="L317" i="2"/>
  <c r="L310" i="2"/>
  <c r="M315" i="5"/>
  <c r="N315" i="5"/>
  <c r="L295" i="2"/>
  <c r="M300" i="5"/>
  <c r="N300" i="5"/>
  <c r="L282" i="2"/>
  <c r="M287" i="5"/>
  <c r="N287" i="5"/>
  <c r="M285" i="5"/>
  <c r="N285" i="5"/>
  <c r="M257" i="5"/>
  <c r="N257" i="5"/>
  <c r="M247" i="5"/>
  <c r="N247" i="5"/>
  <c r="M212" i="5"/>
  <c r="N212" i="5"/>
  <c r="M202" i="5"/>
  <c r="N202" i="5"/>
  <c r="L192" i="2"/>
  <c r="M197" i="5"/>
  <c r="N197" i="5"/>
  <c r="L189" i="2"/>
  <c r="L182" i="2"/>
  <c r="M187" i="5"/>
  <c r="N187" i="5"/>
  <c r="L167" i="2"/>
  <c r="M172" i="5"/>
  <c r="N172" i="5"/>
  <c r="L154" i="2"/>
  <c r="M159" i="5"/>
  <c r="N159" i="5"/>
  <c r="M157" i="5"/>
  <c r="N157" i="5"/>
  <c r="M129" i="5"/>
  <c r="N129" i="5"/>
  <c r="M119" i="5"/>
  <c r="N119" i="5"/>
  <c r="L76" i="2"/>
  <c r="M81" i="5"/>
  <c r="N81" i="5"/>
  <c r="L66" i="2"/>
  <c r="M1323" i="5"/>
  <c r="N1323" i="5"/>
  <c r="M1313" i="5"/>
  <c r="N1313" i="5"/>
  <c r="M1303" i="5"/>
  <c r="N1303" i="5"/>
  <c r="M1291" i="5"/>
  <c r="N1291" i="5"/>
  <c r="M1281" i="5"/>
  <c r="N1281" i="5"/>
  <c r="M1271" i="5"/>
  <c r="N1271" i="5"/>
  <c r="M1264" i="5"/>
  <c r="N1264" i="5"/>
  <c r="M1259" i="5"/>
  <c r="N1259" i="5"/>
  <c r="M1235" i="5"/>
  <c r="N1235" i="5"/>
  <c r="M1228" i="5"/>
  <c r="N1228" i="5"/>
  <c r="M1223" i="5"/>
  <c r="N1223" i="5"/>
  <c r="M1197" i="5"/>
  <c r="N1197" i="5"/>
  <c r="M1192" i="5"/>
  <c r="N1192" i="5"/>
  <c r="M1190" i="5"/>
  <c r="N1190" i="5"/>
  <c r="M1185" i="5"/>
  <c r="N1185" i="5"/>
  <c r="M1178" i="5"/>
  <c r="N1178" i="5"/>
  <c r="M1171" i="5"/>
  <c r="N1171" i="5"/>
  <c r="M1164" i="5"/>
  <c r="N1164" i="5"/>
  <c r="M1159" i="5"/>
  <c r="N1159" i="5"/>
  <c r="M1133" i="5"/>
  <c r="N1133" i="5"/>
  <c r="M1128" i="5"/>
  <c r="N1128" i="5"/>
  <c r="M1126" i="5"/>
  <c r="N1126" i="5"/>
  <c r="M1121" i="5"/>
  <c r="N1121" i="5"/>
  <c r="M1114" i="5"/>
  <c r="N1114" i="5"/>
  <c r="M1107" i="5"/>
  <c r="N1107" i="5"/>
  <c r="M1100" i="5"/>
  <c r="N1100" i="5"/>
  <c r="M1095" i="5"/>
  <c r="N1095" i="5"/>
  <c r="M1069" i="5"/>
  <c r="N1069" i="5"/>
  <c r="M1064" i="5"/>
  <c r="N1064" i="5"/>
  <c r="M1062" i="5"/>
  <c r="N1062" i="5"/>
  <c r="M1057" i="5"/>
  <c r="N1057" i="5"/>
  <c r="M1050" i="5"/>
  <c r="N1050" i="5"/>
  <c r="M1043" i="5"/>
  <c r="N1043" i="5"/>
  <c r="M1036" i="5"/>
  <c r="N1036" i="5"/>
  <c r="M1031" i="5"/>
  <c r="N1031" i="5"/>
  <c r="M995" i="5"/>
  <c r="N995" i="5"/>
  <c r="M990" i="5"/>
  <c r="N990" i="5"/>
  <c r="M985" i="5"/>
  <c r="N985" i="5"/>
  <c r="M963" i="5"/>
  <c r="N963" i="5"/>
  <c r="M958" i="5"/>
  <c r="N958" i="5"/>
  <c r="M953" i="5"/>
  <c r="N953" i="5"/>
  <c r="M931" i="5"/>
  <c r="N931" i="5"/>
  <c r="M926" i="5"/>
  <c r="N926" i="5"/>
  <c r="M921" i="5"/>
  <c r="N921" i="5"/>
  <c r="M899" i="5"/>
  <c r="N899" i="5"/>
  <c r="M894" i="5"/>
  <c r="N894" i="5"/>
  <c r="M889" i="5"/>
  <c r="N889" i="5"/>
  <c r="M867" i="5"/>
  <c r="N867" i="5"/>
  <c r="M862" i="5"/>
  <c r="N862" i="5"/>
  <c r="M857" i="5"/>
  <c r="N857" i="5"/>
  <c r="M835" i="5"/>
  <c r="N835" i="5"/>
  <c r="M830" i="5"/>
  <c r="N830" i="5"/>
  <c r="M825" i="5"/>
  <c r="N825" i="5"/>
  <c r="M803" i="5"/>
  <c r="N803" i="5"/>
  <c r="M798" i="5"/>
  <c r="N798" i="5"/>
  <c r="M793" i="5"/>
  <c r="N793" i="5"/>
  <c r="M771" i="5"/>
  <c r="N771" i="5"/>
  <c r="M766" i="5"/>
  <c r="N766" i="5"/>
  <c r="M761" i="5"/>
  <c r="N761" i="5"/>
  <c r="M739" i="5"/>
  <c r="N739" i="5"/>
  <c r="M732" i="5"/>
  <c r="N732" i="5"/>
  <c r="M727" i="5"/>
  <c r="N727" i="5"/>
  <c r="M722" i="5"/>
  <c r="N722" i="5"/>
  <c r="M717" i="5"/>
  <c r="N717" i="5"/>
  <c r="M700" i="5"/>
  <c r="N700" i="5"/>
  <c r="M695" i="5"/>
  <c r="N695" i="5"/>
  <c r="M690" i="5"/>
  <c r="N690" i="5"/>
  <c r="M685" i="5"/>
  <c r="N685" i="5"/>
  <c r="M680" i="5"/>
  <c r="N680" i="5"/>
  <c r="M648" i="5"/>
  <c r="N648" i="5"/>
  <c r="M623" i="5"/>
  <c r="N623" i="5"/>
  <c r="M621" i="5"/>
  <c r="N621" i="5"/>
  <c r="M592" i="5"/>
  <c r="N592" i="5"/>
  <c r="M575" i="5"/>
  <c r="N575" i="5"/>
  <c r="M570" i="5"/>
  <c r="N570" i="5"/>
  <c r="M560" i="5"/>
  <c r="N560" i="5"/>
  <c r="M545" i="5"/>
  <c r="N545" i="5"/>
  <c r="M538" i="5"/>
  <c r="N538" i="5"/>
  <c r="M533" i="5"/>
  <c r="N533" i="5"/>
  <c r="M523" i="5"/>
  <c r="N523" i="5"/>
  <c r="M518" i="5"/>
  <c r="N518" i="5"/>
  <c r="M480" i="5"/>
  <c r="N480" i="5"/>
  <c r="M470" i="5"/>
  <c r="N470" i="5"/>
  <c r="M465" i="5"/>
  <c r="N465" i="5"/>
  <c r="M455" i="5"/>
  <c r="N455" i="5"/>
  <c r="M450" i="5"/>
  <c r="N450" i="5"/>
  <c r="M440" i="5"/>
  <c r="N440" i="5"/>
  <c r="M435" i="5"/>
  <c r="N435" i="5"/>
  <c r="M430" i="5"/>
  <c r="N430" i="5"/>
  <c r="M425" i="5"/>
  <c r="N425" i="5"/>
  <c r="M405" i="5"/>
  <c r="N405" i="5"/>
  <c r="M395" i="5"/>
  <c r="N395" i="5"/>
  <c r="M390" i="5"/>
  <c r="N390" i="5"/>
  <c r="M352" i="5"/>
  <c r="N352" i="5"/>
  <c r="M342" i="5"/>
  <c r="N342" i="5"/>
  <c r="M337" i="5"/>
  <c r="N337" i="5"/>
  <c r="M327" i="5"/>
  <c r="N327" i="5"/>
  <c r="M322" i="5"/>
  <c r="N322" i="5"/>
  <c r="M312" i="5"/>
  <c r="N312" i="5"/>
  <c r="M307" i="5"/>
  <c r="N307" i="5"/>
  <c r="M302" i="5"/>
  <c r="N302" i="5"/>
  <c r="M297" i="5"/>
  <c r="N297" i="5"/>
  <c r="M277" i="5"/>
  <c r="O277" i="5" s="1"/>
  <c r="N277" i="5"/>
  <c r="M267" i="5"/>
  <c r="N267" i="5"/>
  <c r="M262" i="5"/>
  <c r="N262" i="5"/>
  <c r="M224" i="5"/>
  <c r="N224" i="5"/>
  <c r="M214" i="5"/>
  <c r="N214" i="5"/>
  <c r="M209" i="5"/>
  <c r="N209" i="5"/>
  <c r="M199" i="5"/>
  <c r="N199" i="5"/>
  <c r="M194" i="5"/>
  <c r="N194" i="5"/>
  <c r="M184" i="5"/>
  <c r="N184" i="5"/>
  <c r="M179" i="5"/>
  <c r="N179" i="5"/>
  <c r="M174" i="5"/>
  <c r="N174" i="5"/>
  <c r="M169" i="5"/>
  <c r="N169" i="5"/>
  <c r="M149" i="5"/>
  <c r="O149" i="5" s="1"/>
  <c r="N149" i="5"/>
  <c r="M139" i="5"/>
  <c r="N139" i="5"/>
  <c r="M134" i="5"/>
  <c r="N134" i="5"/>
  <c r="M96" i="5"/>
  <c r="N96" i="5"/>
  <c r="M86" i="5"/>
  <c r="N86" i="5"/>
  <c r="L71" i="2"/>
  <c r="L1337" i="2"/>
  <c r="M1342" i="5"/>
  <c r="N1342" i="5"/>
  <c r="M1340" i="5"/>
  <c r="N1340" i="5"/>
  <c r="M1330" i="5"/>
  <c r="N1330" i="5"/>
  <c r="M1325" i="5"/>
  <c r="N1325" i="5"/>
  <c r="L1315" i="2"/>
  <c r="M1320" i="5"/>
  <c r="N1320" i="5"/>
  <c r="L1305" i="2"/>
  <c r="M1310" i="5"/>
  <c r="N1310" i="5"/>
  <c r="M1308" i="5"/>
  <c r="N1308" i="5"/>
  <c r="M1298" i="5"/>
  <c r="N1298" i="5"/>
  <c r="M1293" i="5"/>
  <c r="N1293" i="5"/>
  <c r="L1283" i="2"/>
  <c r="M1288" i="5"/>
  <c r="N1288" i="5"/>
  <c r="L1273" i="2"/>
  <c r="M1278" i="5"/>
  <c r="N1278" i="5"/>
  <c r="M1276" i="5"/>
  <c r="N1276" i="5"/>
  <c r="L1261" i="2"/>
  <c r="M1266" i="5"/>
  <c r="N1266" i="5"/>
  <c r="M1252" i="5"/>
  <c r="N1252" i="5"/>
  <c r="M1247" i="5"/>
  <c r="N1247" i="5"/>
  <c r="L1237" i="2"/>
  <c r="M1242" i="5"/>
  <c r="N1242" i="5"/>
  <c r="M1237" i="5"/>
  <c r="N1237" i="5"/>
  <c r="L1227" i="2"/>
  <c r="M1232" i="5"/>
  <c r="N1232" i="5"/>
  <c r="M1230" i="5"/>
  <c r="N1230" i="5"/>
  <c r="M1225" i="5"/>
  <c r="N1225" i="5"/>
  <c r="L1213" i="2"/>
  <c r="M1218" i="5"/>
  <c r="N1218" i="5"/>
  <c r="L1206" i="2"/>
  <c r="M1211" i="5"/>
  <c r="N1211" i="5"/>
  <c r="M1204" i="5"/>
  <c r="N1204" i="5"/>
  <c r="M1199" i="5"/>
  <c r="N1199" i="5"/>
  <c r="M1173" i="5"/>
  <c r="O1173" i="5" s="1"/>
  <c r="N1173" i="5"/>
  <c r="L1163" i="2"/>
  <c r="M1168" i="5"/>
  <c r="N1168" i="5"/>
  <c r="M1166" i="5"/>
  <c r="N1166" i="5"/>
  <c r="M1161" i="5"/>
  <c r="N1161" i="5"/>
  <c r="L1149" i="2"/>
  <c r="M1154" i="5"/>
  <c r="N1154" i="5"/>
  <c r="L1142" i="2"/>
  <c r="M1147" i="5"/>
  <c r="N1147" i="5"/>
  <c r="M1140" i="5"/>
  <c r="N1140" i="5"/>
  <c r="M1135" i="5"/>
  <c r="N1135" i="5"/>
  <c r="M1109" i="5"/>
  <c r="N1109" i="5"/>
  <c r="L1099" i="2"/>
  <c r="M1104" i="5"/>
  <c r="N1104" i="5"/>
  <c r="M1102" i="5"/>
  <c r="N1102" i="5"/>
  <c r="M1097" i="5"/>
  <c r="N1097" i="5"/>
  <c r="L1085" i="2"/>
  <c r="M1090" i="5"/>
  <c r="N1090" i="5"/>
  <c r="L1078" i="2"/>
  <c r="M1083" i="5"/>
  <c r="N1083" i="5"/>
  <c r="M1076" i="5"/>
  <c r="N1076" i="5"/>
  <c r="M1071" i="5"/>
  <c r="N1071" i="5"/>
  <c r="M1045" i="5"/>
  <c r="N1045" i="5"/>
  <c r="L1035" i="2"/>
  <c r="M1040" i="5"/>
  <c r="N1040" i="5"/>
  <c r="M1038" i="5"/>
  <c r="N1038" i="5"/>
  <c r="M1033" i="5"/>
  <c r="N1033" i="5"/>
  <c r="L1021" i="2"/>
  <c r="M1026" i="5"/>
  <c r="N1026" i="5"/>
  <c r="L1014" i="2"/>
  <c r="M1019" i="5"/>
  <c r="N1019" i="5"/>
  <c r="M1012" i="5"/>
  <c r="N1012" i="5"/>
  <c r="M1007" i="5"/>
  <c r="N1007" i="5"/>
  <c r="L997" i="2"/>
  <c r="M1002" i="5"/>
  <c r="N1002" i="5"/>
  <c r="M997" i="5"/>
  <c r="N997" i="5"/>
  <c r="O997" i="5" s="1"/>
  <c r="L987" i="2"/>
  <c r="M992" i="5"/>
  <c r="N992" i="5"/>
  <c r="M980" i="5"/>
  <c r="N980" i="5"/>
  <c r="M975" i="5"/>
  <c r="N975" i="5"/>
  <c r="L965" i="2"/>
  <c r="M970" i="5"/>
  <c r="N970" i="5"/>
  <c r="M965" i="5"/>
  <c r="O965" i="5" s="1"/>
  <c r="N965" i="5"/>
  <c r="L955" i="2"/>
  <c r="M960" i="5"/>
  <c r="N960" i="5"/>
  <c r="M948" i="5"/>
  <c r="N948" i="5"/>
  <c r="M943" i="5"/>
  <c r="N943" i="5"/>
  <c r="L933" i="2"/>
  <c r="M938" i="5"/>
  <c r="N938" i="5"/>
  <c r="M933" i="5"/>
  <c r="N933" i="5"/>
  <c r="O933" i="5" s="1"/>
  <c r="L923" i="2"/>
  <c r="M928" i="5"/>
  <c r="N928" i="5"/>
  <c r="M916" i="5"/>
  <c r="N916" i="5"/>
  <c r="M911" i="5"/>
  <c r="N911" i="5"/>
  <c r="L901" i="2"/>
  <c r="M906" i="5"/>
  <c r="N906" i="5"/>
  <c r="M901" i="5"/>
  <c r="O901" i="5" s="1"/>
  <c r="N901" i="5"/>
  <c r="L891" i="2"/>
  <c r="M896" i="5"/>
  <c r="N896" i="5"/>
  <c r="M884" i="5"/>
  <c r="N884" i="5"/>
  <c r="M879" i="5"/>
  <c r="N879" i="5"/>
  <c r="L869" i="2"/>
  <c r="M874" i="5"/>
  <c r="N874" i="5"/>
  <c r="M869" i="5"/>
  <c r="N869" i="5"/>
  <c r="O869" i="5" s="1"/>
  <c r="L859" i="2"/>
  <c r="M864" i="5"/>
  <c r="N864" i="5"/>
  <c r="M852" i="5"/>
  <c r="N852" i="5"/>
  <c r="M847" i="5"/>
  <c r="N847" i="5"/>
  <c r="L837" i="2"/>
  <c r="M842" i="5"/>
  <c r="N842" i="5"/>
  <c r="M837" i="5"/>
  <c r="N837" i="5"/>
  <c r="L827" i="2"/>
  <c r="M832" i="5"/>
  <c r="N832" i="5"/>
  <c r="M820" i="5"/>
  <c r="N820" i="5"/>
  <c r="M815" i="5"/>
  <c r="N815" i="5"/>
  <c r="L805" i="2"/>
  <c r="M810" i="5"/>
  <c r="N810" i="5"/>
  <c r="L800" i="2"/>
  <c r="M805" i="5"/>
  <c r="N805" i="5"/>
  <c r="L795" i="2"/>
  <c r="M800" i="5"/>
  <c r="N800" i="5"/>
  <c r="M788" i="5"/>
  <c r="N788" i="5"/>
  <c r="M783" i="5"/>
  <c r="N783" i="5"/>
  <c r="L773" i="2"/>
  <c r="M778" i="5"/>
  <c r="N778" i="5"/>
  <c r="L768" i="2"/>
  <c r="M773" i="5"/>
  <c r="N773" i="5"/>
  <c r="L763" i="2"/>
  <c r="M768" i="5"/>
  <c r="N768" i="5"/>
  <c r="M756" i="5"/>
  <c r="N756" i="5"/>
  <c r="M751" i="5"/>
  <c r="N751" i="5"/>
  <c r="L741" i="2"/>
  <c r="M746" i="5"/>
  <c r="N746" i="5"/>
  <c r="L736" i="2"/>
  <c r="M741" i="5"/>
  <c r="N741" i="5"/>
  <c r="L729" i="2"/>
  <c r="M734" i="5"/>
  <c r="N734" i="5"/>
  <c r="L724" i="2"/>
  <c r="M729" i="5"/>
  <c r="N729" i="5"/>
  <c r="M712" i="5"/>
  <c r="N712" i="5"/>
  <c r="M707" i="5"/>
  <c r="N707" i="5"/>
  <c r="L697" i="2"/>
  <c r="M702" i="5"/>
  <c r="N702" i="5"/>
  <c r="L692" i="2"/>
  <c r="M697" i="5"/>
  <c r="N697" i="5"/>
  <c r="M675" i="5"/>
  <c r="N675" i="5"/>
  <c r="M670" i="5"/>
  <c r="N670" i="5"/>
  <c r="M665" i="5"/>
  <c r="N665" i="5"/>
  <c r="M660" i="5"/>
  <c r="N660" i="5"/>
  <c r="M655" i="5"/>
  <c r="N655" i="5"/>
  <c r="M643" i="5"/>
  <c r="N643" i="5"/>
  <c r="M638" i="5"/>
  <c r="N638" i="5"/>
  <c r="M633" i="5"/>
  <c r="N633" i="5"/>
  <c r="L623" i="2"/>
  <c r="M628" i="5"/>
  <c r="N628" i="5"/>
  <c r="M618" i="5"/>
  <c r="N618" i="5"/>
  <c r="M611" i="5"/>
  <c r="N611" i="5"/>
  <c r="L599" i="2"/>
  <c r="M604" i="5"/>
  <c r="N604" i="5"/>
  <c r="M599" i="5"/>
  <c r="N599" i="5"/>
  <c r="M597" i="5"/>
  <c r="N597" i="5"/>
  <c r="L582" i="2"/>
  <c r="M587" i="5"/>
  <c r="N587" i="5"/>
  <c r="M580" i="5"/>
  <c r="N580" i="5"/>
  <c r="L562" i="2"/>
  <c r="M567" i="5"/>
  <c r="N567" i="5"/>
  <c r="M565" i="5"/>
  <c r="N565" i="5"/>
  <c r="L550" i="2"/>
  <c r="M555" i="5"/>
  <c r="N555" i="5"/>
  <c r="M550" i="5"/>
  <c r="N550" i="5"/>
  <c r="L530" i="2"/>
  <c r="M535" i="5"/>
  <c r="N535" i="5"/>
  <c r="M500" i="5"/>
  <c r="N500" i="5"/>
  <c r="M490" i="5"/>
  <c r="N490" i="5"/>
  <c r="L480" i="2"/>
  <c r="M485" i="5"/>
  <c r="N485" i="5"/>
  <c r="L470" i="2"/>
  <c r="M475" i="5"/>
  <c r="N475" i="5"/>
  <c r="L455" i="2"/>
  <c r="M460" i="5"/>
  <c r="N460" i="5"/>
  <c r="L442" i="2"/>
  <c r="M447" i="5"/>
  <c r="N447" i="5"/>
  <c r="M445" i="5"/>
  <c r="N445" i="5"/>
  <c r="M417" i="5"/>
  <c r="N417" i="5"/>
  <c r="M407" i="5"/>
  <c r="N407" i="5"/>
  <c r="M372" i="5"/>
  <c r="N372" i="5"/>
  <c r="M362" i="5"/>
  <c r="N362" i="5"/>
  <c r="L352" i="2"/>
  <c r="M357" i="5"/>
  <c r="N357" i="5"/>
  <c r="O357" i="5" s="1"/>
  <c r="L342" i="2"/>
  <c r="M347" i="5"/>
  <c r="N347" i="5"/>
  <c r="L327" i="2"/>
  <c r="M332" i="5"/>
  <c r="N332" i="5"/>
  <c r="L314" i="2"/>
  <c r="M319" i="5"/>
  <c r="N319" i="5"/>
  <c r="M317" i="5"/>
  <c r="N317" i="5"/>
  <c r="M289" i="5"/>
  <c r="N289" i="5"/>
  <c r="M279" i="5"/>
  <c r="N279" i="5"/>
  <c r="M244" i="5"/>
  <c r="N244" i="5"/>
  <c r="M234" i="5"/>
  <c r="N234" i="5"/>
  <c r="L224" i="2"/>
  <c r="M229" i="5"/>
  <c r="N229" i="5"/>
  <c r="O229" i="5" s="1"/>
  <c r="L214" i="2"/>
  <c r="M219" i="5"/>
  <c r="N219" i="5"/>
  <c r="L199" i="2"/>
  <c r="M204" i="5"/>
  <c r="N204" i="5"/>
  <c r="L186" i="2"/>
  <c r="M191" i="5"/>
  <c r="N191" i="5"/>
  <c r="M189" i="5"/>
  <c r="N189" i="5"/>
  <c r="M161" i="5"/>
  <c r="N161" i="5"/>
  <c r="M151" i="5"/>
  <c r="N151" i="5"/>
  <c r="M116" i="5"/>
  <c r="N116" i="5"/>
  <c r="M106" i="5"/>
  <c r="N106" i="5"/>
  <c r="L96" i="2"/>
  <c r="M101" i="5"/>
  <c r="O101" i="5" s="1"/>
  <c r="N101" i="5"/>
  <c r="L86" i="2"/>
  <c r="M91" i="5"/>
  <c r="N91" i="5"/>
  <c r="L1342" i="2"/>
  <c r="M1347" i="5"/>
  <c r="N1347" i="5"/>
  <c r="M1337" i="5"/>
  <c r="N1337" i="5"/>
  <c r="L1322" i="2"/>
  <c r="M1327" i="5"/>
  <c r="N1327" i="5"/>
  <c r="L1317" i="2"/>
  <c r="L1310" i="2"/>
  <c r="M1315" i="5"/>
  <c r="N1315" i="5"/>
  <c r="M1305" i="5"/>
  <c r="N1305" i="5"/>
  <c r="L1290" i="2"/>
  <c r="M1295" i="5"/>
  <c r="N1295" i="5"/>
  <c r="L1285" i="2"/>
  <c r="L1278" i="2"/>
  <c r="M1283" i="5"/>
  <c r="N1283" i="5"/>
  <c r="M1273" i="5"/>
  <c r="N1273" i="5"/>
  <c r="M1261" i="5"/>
  <c r="N1261" i="5"/>
  <c r="O1261" i="5" s="1"/>
  <c r="M1256" i="5"/>
  <c r="N1256" i="5"/>
  <c r="M1254" i="5"/>
  <c r="N1254" i="5"/>
  <c r="M1249" i="5"/>
  <c r="N1249" i="5"/>
  <c r="M1213" i="5"/>
  <c r="N1213" i="5"/>
  <c r="L1203" i="2"/>
  <c r="M1208" i="5"/>
  <c r="N1208" i="5"/>
  <c r="M1206" i="5"/>
  <c r="N1206" i="5"/>
  <c r="M1201" i="5"/>
  <c r="N1201" i="5"/>
  <c r="L1189" i="2"/>
  <c r="M1194" i="5"/>
  <c r="N1194" i="5"/>
  <c r="L1184" i="2"/>
  <c r="L1182" i="2"/>
  <c r="M1187" i="5"/>
  <c r="N1187" i="5"/>
  <c r="M1180" i="5"/>
  <c r="N1180" i="5"/>
  <c r="L1172" i="2"/>
  <c r="M1175" i="5"/>
  <c r="N1175" i="5"/>
  <c r="M1149" i="5"/>
  <c r="N1149" i="5"/>
  <c r="L1139" i="2"/>
  <c r="M1144" i="5"/>
  <c r="N1144" i="5"/>
  <c r="M1142" i="5"/>
  <c r="N1142" i="5"/>
  <c r="M1137" i="5"/>
  <c r="N1137" i="5"/>
  <c r="L1125" i="2"/>
  <c r="M1130" i="5"/>
  <c r="N1130" i="5"/>
  <c r="L1120" i="2"/>
  <c r="L1118" i="2"/>
  <c r="M1123" i="5"/>
  <c r="N1123" i="5"/>
  <c r="M1116" i="5"/>
  <c r="N1116" i="5"/>
  <c r="L1108" i="2"/>
  <c r="M1111" i="5"/>
  <c r="N1111" i="5"/>
  <c r="M1085" i="5"/>
  <c r="N1085" i="5"/>
  <c r="L1075" i="2"/>
  <c r="M1080" i="5"/>
  <c r="N1080" i="5"/>
  <c r="M1078" i="5"/>
  <c r="N1078" i="5"/>
  <c r="M1073" i="5"/>
  <c r="N1073" i="5"/>
  <c r="L1061" i="2"/>
  <c r="M1066" i="5"/>
  <c r="N1066" i="5"/>
  <c r="L1056" i="2"/>
  <c r="L1054" i="2"/>
  <c r="M1059" i="5"/>
  <c r="N1059" i="5"/>
  <c r="M1052" i="5"/>
  <c r="N1052" i="5"/>
  <c r="L1044" i="2"/>
  <c r="M1047" i="5"/>
  <c r="N1047" i="5"/>
  <c r="M1021" i="5"/>
  <c r="N1021" i="5"/>
  <c r="L1011" i="2"/>
  <c r="M1016" i="5"/>
  <c r="N1016" i="5"/>
  <c r="M1014" i="5"/>
  <c r="N1014" i="5"/>
  <c r="M1009" i="5"/>
  <c r="N1009" i="5"/>
  <c r="L984" i="2"/>
  <c r="L982" i="2"/>
  <c r="M987" i="5"/>
  <c r="N987" i="5"/>
  <c r="L977" i="2"/>
  <c r="M982" i="5"/>
  <c r="N982" i="5"/>
  <c r="M977" i="5"/>
  <c r="N977" i="5"/>
  <c r="L952" i="2"/>
  <c r="L950" i="2"/>
  <c r="M955" i="5"/>
  <c r="N955" i="5"/>
  <c r="L945" i="2"/>
  <c r="M950" i="5"/>
  <c r="N950" i="5"/>
  <c r="M945" i="5"/>
  <c r="N945" i="5"/>
  <c r="L920" i="2"/>
  <c r="L918" i="2"/>
  <c r="M923" i="5"/>
  <c r="N923" i="5"/>
  <c r="L913" i="2"/>
  <c r="M918" i="5"/>
  <c r="N918" i="5"/>
  <c r="M913" i="5"/>
  <c r="N913" i="5"/>
  <c r="L888" i="2"/>
  <c r="L886" i="2"/>
  <c r="M891" i="5"/>
  <c r="N891" i="5"/>
  <c r="L881" i="2"/>
  <c r="M886" i="5"/>
  <c r="N886" i="5"/>
  <c r="L876" i="2"/>
  <c r="M881" i="5"/>
  <c r="N881" i="5"/>
  <c r="L856" i="2"/>
  <c r="L854" i="2"/>
  <c r="M859" i="5"/>
  <c r="N859" i="5"/>
  <c r="L849" i="2"/>
  <c r="M854" i="5"/>
  <c r="N854" i="5"/>
  <c r="L844" i="2"/>
  <c r="M849" i="5"/>
  <c r="N849" i="5"/>
  <c r="L824" i="2"/>
  <c r="L822" i="2"/>
  <c r="M827" i="5"/>
  <c r="N827" i="5"/>
  <c r="L817" i="2"/>
  <c r="M822" i="5"/>
  <c r="N822" i="5"/>
  <c r="L812" i="2"/>
  <c r="M817" i="5"/>
  <c r="N817" i="5"/>
  <c r="L790" i="2"/>
  <c r="M795" i="5"/>
  <c r="N795" i="5"/>
  <c r="L785" i="2"/>
  <c r="M790" i="5"/>
  <c r="N790" i="5"/>
  <c r="L780" i="2"/>
  <c r="M785" i="5"/>
  <c r="N785" i="5"/>
  <c r="M763" i="5"/>
  <c r="N763" i="5"/>
  <c r="L753" i="2"/>
  <c r="M758" i="5"/>
  <c r="N758" i="5"/>
  <c r="L748" i="2"/>
  <c r="M753" i="5"/>
  <c r="N753" i="5"/>
  <c r="M736" i="5"/>
  <c r="N736" i="5"/>
  <c r="L726" i="2"/>
  <c r="M724" i="5"/>
  <c r="N724" i="5"/>
  <c r="M719" i="5"/>
  <c r="N719" i="5"/>
  <c r="L709" i="2"/>
  <c r="M714" i="5"/>
  <c r="N714" i="5"/>
  <c r="L704" i="2"/>
  <c r="M709" i="5"/>
  <c r="N709" i="5"/>
  <c r="L694" i="2"/>
  <c r="M692" i="5"/>
  <c r="N692" i="5"/>
  <c r="M687" i="5"/>
  <c r="N687" i="5"/>
  <c r="L677" i="2"/>
  <c r="M682" i="5"/>
  <c r="N682" i="5"/>
  <c r="L672" i="2"/>
  <c r="M677" i="5"/>
  <c r="N677" i="5"/>
  <c r="L667" i="2"/>
  <c r="M672" i="5"/>
  <c r="N672" i="5"/>
  <c r="M667" i="5"/>
  <c r="N667" i="5"/>
  <c r="M662" i="5"/>
  <c r="N662" i="5"/>
  <c r="M650" i="5"/>
  <c r="N650" i="5"/>
  <c r="L640" i="2"/>
  <c r="M645" i="5"/>
  <c r="N645" i="5"/>
  <c r="L635" i="2"/>
  <c r="M640" i="5"/>
  <c r="N640" i="5"/>
  <c r="L630" i="2"/>
  <c r="M635" i="5"/>
  <c r="N635" i="5"/>
  <c r="L625" i="2"/>
  <c r="M630" i="5"/>
  <c r="N630" i="5"/>
  <c r="L620" i="2"/>
  <c r="M625" i="5"/>
  <c r="N625" i="5"/>
  <c r="L603" i="2"/>
  <c r="M608" i="5"/>
  <c r="N608" i="5"/>
  <c r="M606" i="5"/>
  <c r="N606" i="5"/>
  <c r="L596" i="2"/>
  <c r="M601" i="5"/>
  <c r="N601" i="5"/>
  <c r="M594" i="5"/>
  <c r="N594" i="5"/>
  <c r="L579" i="2"/>
  <c r="M584" i="5"/>
  <c r="N584" i="5"/>
  <c r="M582" i="5"/>
  <c r="N582" i="5"/>
  <c r="L572" i="2"/>
  <c r="M577" i="5"/>
  <c r="N577" i="5"/>
  <c r="L567" i="2"/>
  <c r="M572" i="5"/>
  <c r="N572" i="5"/>
  <c r="M562" i="5"/>
  <c r="N562" i="5"/>
  <c r="L547" i="2"/>
  <c r="M552" i="5"/>
  <c r="N552" i="5"/>
  <c r="M512" i="5"/>
  <c r="N512" i="5"/>
  <c r="L497" i="2"/>
  <c r="M502" i="5"/>
  <c r="N502" i="5"/>
  <c r="L492" i="2"/>
  <c r="M497" i="5"/>
  <c r="N497" i="5"/>
  <c r="L482" i="2"/>
  <c r="M487" i="5"/>
  <c r="N487" i="5"/>
  <c r="M482" i="5"/>
  <c r="N482" i="5"/>
  <c r="L467" i="2"/>
  <c r="M472" i="5"/>
  <c r="N472" i="5"/>
  <c r="L462" i="2"/>
  <c r="M467" i="5"/>
  <c r="N467" i="5"/>
  <c r="M462" i="5"/>
  <c r="N462" i="5"/>
  <c r="L452" i="2"/>
  <c r="M457" i="5"/>
  <c r="N457" i="5"/>
  <c r="M437" i="5"/>
  <c r="N437" i="5"/>
  <c r="M427" i="5"/>
  <c r="N427" i="5"/>
  <c r="M422" i="5"/>
  <c r="N422" i="5"/>
  <c r="M384" i="5"/>
  <c r="N384" i="5"/>
  <c r="L369" i="2"/>
  <c r="M374" i="5"/>
  <c r="N374" i="5"/>
  <c r="L364" i="2"/>
  <c r="M369" i="5"/>
  <c r="N369" i="5"/>
  <c r="L354" i="2"/>
  <c r="M359" i="5"/>
  <c r="N359" i="5"/>
  <c r="M354" i="5"/>
  <c r="N354" i="5"/>
  <c r="L339" i="2"/>
  <c r="M344" i="5"/>
  <c r="N344" i="5"/>
  <c r="L334" i="2"/>
  <c r="M339" i="5"/>
  <c r="N339" i="5"/>
  <c r="M334" i="5"/>
  <c r="N334" i="5"/>
  <c r="L324" i="2"/>
  <c r="M329" i="5"/>
  <c r="N329" i="5"/>
  <c r="M309" i="5"/>
  <c r="N309" i="5"/>
  <c r="M299" i="5"/>
  <c r="N299" i="5"/>
  <c r="M294" i="5"/>
  <c r="N294" i="5"/>
  <c r="M256" i="5"/>
  <c r="N256" i="5"/>
  <c r="L241" i="2"/>
  <c r="M246" i="5"/>
  <c r="N246" i="5"/>
  <c r="L236" i="2"/>
  <c r="M241" i="5"/>
  <c r="N241" i="5"/>
  <c r="L226" i="2"/>
  <c r="M231" i="5"/>
  <c r="N231" i="5"/>
  <c r="M226" i="5"/>
  <c r="N226" i="5"/>
  <c r="L211" i="2"/>
  <c r="M216" i="5"/>
  <c r="N216" i="5"/>
  <c r="L206" i="2"/>
  <c r="M211" i="5"/>
  <c r="N211" i="5"/>
  <c r="M206" i="5"/>
  <c r="N206" i="5"/>
  <c r="L196" i="2"/>
  <c r="M201" i="5"/>
  <c r="N201" i="5"/>
  <c r="M181" i="5"/>
  <c r="N181" i="5"/>
  <c r="M171" i="5"/>
  <c r="N171" i="5"/>
  <c r="M166" i="5"/>
  <c r="N166" i="5"/>
  <c r="M128" i="5"/>
  <c r="N128" i="5"/>
  <c r="L113" i="2"/>
  <c r="M118" i="5"/>
  <c r="N118" i="5"/>
  <c r="L108" i="2"/>
  <c r="M113" i="5"/>
  <c r="N113" i="5"/>
  <c r="L98" i="2"/>
  <c r="M103" i="5"/>
  <c r="N103" i="5"/>
  <c r="M98" i="5"/>
  <c r="N98" i="5"/>
  <c r="M88" i="5"/>
  <c r="N88" i="5"/>
  <c r="M1258" i="5"/>
  <c r="N1258" i="5"/>
  <c r="M1244" i="5"/>
  <c r="N1244" i="5"/>
  <c r="M1239" i="5"/>
  <c r="N1239" i="5"/>
  <c r="M1234" i="5"/>
  <c r="N1234" i="5"/>
  <c r="M1227" i="5"/>
  <c r="N1227" i="5"/>
  <c r="M1220" i="5"/>
  <c r="N1220" i="5"/>
  <c r="M1215" i="5"/>
  <c r="N1215" i="5"/>
  <c r="M1189" i="5"/>
  <c r="N1189" i="5"/>
  <c r="M1184" i="5"/>
  <c r="N1184" i="5"/>
  <c r="M1182" i="5"/>
  <c r="N1182" i="5"/>
  <c r="M1177" i="5"/>
  <c r="N1177" i="5"/>
  <c r="M1170" i="5"/>
  <c r="N1170" i="5"/>
  <c r="M1163" i="5"/>
  <c r="N1163" i="5"/>
  <c r="M1156" i="5"/>
  <c r="N1156" i="5"/>
  <c r="M1151" i="5"/>
  <c r="N1151" i="5"/>
  <c r="M1125" i="5"/>
  <c r="N1125" i="5"/>
  <c r="M1120" i="5"/>
  <c r="N1120" i="5"/>
  <c r="M1118" i="5"/>
  <c r="N1118" i="5"/>
  <c r="M1113" i="5"/>
  <c r="N1113" i="5"/>
  <c r="M1106" i="5"/>
  <c r="N1106" i="5"/>
  <c r="M1099" i="5"/>
  <c r="N1099" i="5"/>
  <c r="M1092" i="5"/>
  <c r="N1092" i="5"/>
  <c r="M1087" i="5"/>
  <c r="N1087" i="5"/>
  <c r="M1061" i="5"/>
  <c r="N1061" i="5"/>
  <c r="M1056" i="5"/>
  <c r="N1056" i="5"/>
  <c r="M1054" i="5"/>
  <c r="N1054" i="5"/>
  <c r="M1049" i="5"/>
  <c r="N1049" i="5"/>
  <c r="M1042" i="5"/>
  <c r="N1042" i="5"/>
  <c r="M1035" i="5"/>
  <c r="N1035" i="5"/>
  <c r="M1028" i="5"/>
  <c r="N1028" i="5"/>
  <c r="M1023" i="5"/>
  <c r="N1023" i="5"/>
  <c r="M1004" i="5"/>
  <c r="N1004" i="5"/>
  <c r="M999" i="5"/>
  <c r="N999" i="5"/>
  <c r="M994" i="5"/>
  <c r="N994" i="5"/>
  <c r="M989" i="5"/>
  <c r="N989" i="5"/>
  <c r="M984" i="5"/>
  <c r="N984" i="5"/>
  <c r="M972" i="5"/>
  <c r="N972" i="5"/>
  <c r="M967" i="5"/>
  <c r="N967" i="5"/>
  <c r="M962" i="5"/>
  <c r="N962" i="5"/>
  <c r="M957" i="5"/>
  <c r="N957" i="5"/>
  <c r="M952" i="5"/>
  <c r="N952" i="5"/>
  <c r="M940" i="5"/>
  <c r="N940" i="5"/>
  <c r="M935" i="5"/>
  <c r="N935" i="5"/>
  <c r="M930" i="5"/>
  <c r="N930" i="5"/>
  <c r="M925" i="5"/>
  <c r="N925" i="5"/>
  <c r="M920" i="5"/>
  <c r="N920" i="5"/>
  <c r="M908" i="5"/>
  <c r="N908" i="5"/>
  <c r="M903" i="5"/>
  <c r="N903" i="5"/>
  <c r="M898" i="5"/>
  <c r="N898" i="5"/>
  <c r="M893" i="5"/>
  <c r="O893" i="5" s="1"/>
  <c r="N893" i="5"/>
  <c r="M888" i="5"/>
  <c r="N888" i="5"/>
  <c r="M876" i="5"/>
  <c r="N876" i="5"/>
  <c r="M871" i="5"/>
  <c r="N871" i="5"/>
  <c r="M866" i="5"/>
  <c r="N866" i="5"/>
  <c r="M861" i="5"/>
  <c r="N861" i="5"/>
  <c r="M856" i="5"/>
  <c r="N856" i="5"/>
  <c r="M844" i="5"/>
  <c r="N844" i="5"/>
  <c r="M839" i="5"/>
  <c r="N839" i="5"/>
  <c r="M834" i="5"/>
  <c r="N834" i="5"/>
  <c r="M829" i="5"/>
  <c r="N829" i="5"/>
  <c r="M824" i="5"/>
  <c r="N824" i="5"/>
  <c r="M812" i="5"/>
  <c r="N812" i="5"/>
  <c r="M807" i="5"/>
  <c r="N807" i="5"/>
  <c r="M802" i="5"/>
  <c r="N802" i="5"/>
  <c r="M797" i="5"/>
  <c r="N797" i="5"/>
  <c r="M792" i="5"/>
  <c r="N792" i="5"/>
  <c r="M780" i="5"/>
  <c r="N780" i="5"/>
  <c r="M775" i="5"/>
  <c r="N775" i="5"/>
  <c r="M770" i="5"/>
  <c r="N770" i="5"/>
  <c r="M765" i="5"/>
  <c r="O765" i="5" s="1"/>
  <c r="N765" i="5"/>
  <c r="M760" i="5"/>
  <c r="N760" i="5"/>
  <c r="M748" i="5"/>
  <c r="N748" i="5"/>
  <c r="M743" i="5"/>
  <c r="N743" i="5"/>
  <c r="M738" i="5"/>
  <c r="N738" i="5"/>
  <c r="M731" i="5"/>
  <c r="N731" i="5"/>
  <c r="M726" i="5"/>
  <c r="N726" i="5"/>
  <c r="M721" i="5"/>
  <c r="N721" i="5"/>
  <c r="M704" i="5"/>
  <c r="N704" i="5"/>
  <c r="M699" i="5"/>
  <c r="N699" i="5"/>
  <c r="M694" i="5"/>
  <c r="N694" i="5"/>
  <c r="M689" i="5"/>
  <c r="N689" i="5"/>
  <c r="M657" i="5"/>
  <c r="N657" i="5"/>
  <c r="M652" i="5"/>
  <c r="N652" i="5"/>
  <c r="M620" i="5"/>
  <c r="N620" i="5"/>
  <c r="M615" i="5"/>
  <c r="N615" i="5"/>
  <c r="M613" i="5"/>
  <c r="O613" i="5" s="1"/>
  <c r="N613" i="5"/>
  <c r="M591" i="5"/>
  <c r="N591" i="5"/>
  <c r="M589" i="5"/>
  <c r="N589" i="5"/>
  <c r="M569" i="5"/>
  <c r="N569" i="5"/>
  <c r="M557" i="5"/>
  <c r="O557" i="5" s="1"/>
  <c r="N557" i="5"/>
  <c r="M532" i="5"/>
  <c r="N532" i="5"/>
  <c r="M522" i="5"/>
  <c r="N522" i="5"/>
  <c r="M517" i="5"/>
  <c r="N517" i="5"/>
  <c r="M507" i="5"/>
  <c r="N507" i="5"/>
  <c r="M492" i="5"/>
  <c r="N492" i="5"/>
  <c r="M479" i="5"/>
  <c r="N479" i="5"/>
  <c r="M477" i="5"/>
  <c r="N477" i="5"/>
  <c r="M449" i="5"/>
  <c r="N449" i="5"/>
  <c r="M439" i="5"/>
  <c r="N439" i="5"/>
  <c r="M404" i="5"/>
  <c r="N404" i="5"/>
  <c r="M394" i="5"/>
  <c r="N394" i="5"/>
  <c r="M389" i="5"/>
  <c r="O389" i="5" s="1"/>
  <c r="N389" i="5"/>
  <c r="M379" i="5"/>
  <c r="N379" i="5"/>
  <c r="M364" i="5"/>
  <c r="N364" i="5"/>
  <c r="M351" i="5"/>
  <c r="N351" i="5"/>
  <c r="M349" i="5"/>
  <c r="O349" i="5" s="1"/>
  <c r="N349" i="5"/>
  <c r="M321" i="5"/>
  <c r="N321" i="5"/>
  <c r="M311" i="5"/>
  <c r="N311" i="5"/>
  <c r="M276" i="5"/>
  <c r="N276" i="5"/>
  <c r="M266" i="5"/>
  <c r="N266" i="5"/>
  <c r="M261" i="5"/>
  <c r="N261" i="5"/>
  <c r="M251" i="5"/>
  <c r="N251" i="5"/>
  <c r="M236" i="5"/>
  <c r="N236" i="5"/>
  <c r="M223" i="5"/>
  <c r="N223" i="5"/>
  <c r="M221" i="5"/>
  <c r="O221" i="5" s="1"/>
  <c r="N221" i="5"/>
  <c r="M193" i="5"/>
  <c r="N193" i="5"/>
  <c r="M183" i="5"/>
  <c r="N183" i="5"/>
  <c r="M148" i="5"/>
  <c r="N148" i="5"/>
  <c r="M138" i="5"/>
  <c r="N138" i="5"/>
  <c r="M133" i="5"/>
  <c r="N133" i="5"/>
  <c r="M123" i="5"/>
  <c r="N123" i="5"/>
  <c r="M108" i="5"/>
  <c r="N108" i="5"/>
  <c r="M95" i="5"/>
  <c r="N95" i="5"/>
  <c r="M93" i="5"/>
  <c r="N93" i="5"/>
  <c r="M85" i="5"/>
  <c r="N85" i="5"/>
  <c r="L566" i="2"/>
  <c r="M571" i="5"/>
  <c r="N571" i="5"/>
  <c r="M566" i="5"/>
  <c r="N566" i="5"/>
  <c r="L556" i="2"/>
  <c r="M561" i="5"/>
  <c r="N561" i="5"/>
  <c r="M554" i="5"/>
  <c r="N554" i="5"/>
  <c r="M547" i="5"/>
  <c r="N547" i="5"/>
  <c r="L535" i="2"/>
  <c r="M540" i="5"/>
  <c r="N540" i="5"/>
  <c r="M530" i="5"/>
  <c r="N530" i="5"/>
  <c r="L515" i="2"/>
  <c r="M520" i="5"/>
  <c r="N520" i="5"/>
  <c r="L503" i="2"/>
  <c r="M498" i="5"/>
  <c r="N498" i="5"/>
  <c r="L483" i="2"/>
  <c r="M488" i="5"/>
  <c r="N488" i="5"/>
  <c r="L471" i="2"/>
  <c r="M476" i="5"/>
  <c r="N476" i="5"/>
  <c r="M466" i="5"/>
  <c r="N466" i="5"/>
  <c r="L451" i="2"/>
  <c r="M456" i="5"/>
  <c r="N456" i="5"/>
  <c r="L439" i="2"/>
  <c r="M444" i="5"/>
  <c r="N444" i="5"/>
  <c r="M434" i="5"/>
  <c r="N434" i="5"/>
  <c r="L419" i="2"/>
  <c r="M424" i="5"/>
  <c r="N424" i="5"/>
  <c r="L407" i="2"/>
  <c r="M412" i="5"/>
  <c r="N412" i="5"/>
  <c r="M402" i="5"/>
  <c r="N402" i="5"/>
  <c r="L387" i="2"/>
  <c r="M392" i="5"/>
  <c r="N392" i="5"/>
  <c r="L375" i="2"/>
  <c r="M370" i="5"/>
  <c r="N370" i="5"/>
  <c r="L355" i="2"/>
  <c r="M360" i="5"/>
  <c r="N360" i="5"/>
  <c r="L343" i="2"/>
  <c r="M348" i="5"/>
  <c r="N348" i="5"/>
  <c r="M338" i="5"/>
  <c r="N338" i="5"/>
  <c r="L323" i="2"/>
  <c r="M328" i="5"/>
  <c r="N328" i="5"/>
  <c r="L311" i="2"/>
  <c r="M316" i="5"/>
  <c r="N316" i="5"/>
  <c r="M306" i="5"/>
  <c r="N306" i="5"/>
  <c r="L291" i="2"/>
  <c r="M296" i="5"/>
  <c r="N296" i="5"/>
  <c r="L279" i="2"/>
  <c r="M284" i="5"/>
  <c r="N284" i="5"/>
  <c r="M274" i="5"/>
  <c r="N274" i="5"/>
  <c r="L259" i="2"/>
  <c r="M264" i="5"/>
  <c r="N264" i="5"/>
  <c r="L247" i="2"/>
  <c r="M252" i="5"/>
  <c r="N252" i="5"/>
  <c r="M242" i="5"/>
  <c r="N242" i="5"/>
  <c r="L227" i="2"/>
  <c r="M232" i="5"/>
  <c r="N232" i="5"/>
  <c r="L215" i="2"/>
  <c r="M220" i="5"/>
  <c r="N220" i="5"/>
  <c r="M210" i="5"/>
  <c r="N210" i="5"/>
  <c r="L195" i="2"/>
  <c r="M200" i="5"/>
  <c r="N200" i="5"/>
  <c r="L183" i="2"/>
  <c r="M188" i="5"/>
  <c r="N188" i="5"/>
  <c r="M178" i="5"/>
  <c r="N178" i="5"/>
  <c r="L163" i="2"/>
  <c r="M168" i="5"/>
  <c r="N168" i="5"/>
  <c r="L151" i="2"/>
  <c r="M156" i="5"/>
  <c r="N156" i="5"/>
  <c r="M146" i="5"/>
  <c r="N146" i="5"/>
  <c r="L131" i="2"/>
  <c r="M136" i="5"/>
  <c r="N136" i="5"/>
  <c r="L119" i="2"/>
  <c r="M124" i="5"/>
  <c r="N124" i="5"/>
  <c r="M114" i="5"/>
  <c r="N114" i="5"/>
  <c r="L99" i="2"/>
  <c r="M104" i="5"/>
  <c r="N104" i="5"/>
  <c r="L87" i="2"/>
  <c r="M92" i="5"/>
  <c r="N92" i="5"/>
  <c r="M82" i="5"/>
  <c r="N82" i="5"/>
  <c r="L67" i="2"/>
  <c r="L35" i="2"/>
  <c r="M544" i="5"/>
  <c r="N544" i="5"/>
  <c r="M542" i="5"/>
  <c r="N542" i="5"/>
  <c r="M537" i="5"/>
  <c r="N537" i="5"/>
  <c r="M527" i="5"/>
  <c r="N527" i="5"/>
  <c r="M525" i="5"/>
  <c r="N525" i="5"/>
  <c r="L517" i="2"/>
  <c r="M515" i="5"/>
  <c r="N515" i="5"/>
  <c r="M510" i="5"/>
  <c r="N510" i="5"/>
  <c r="M505" i="5"/>
  <c r="N505" i="5"/>
  <c r="M495" i="5"/>
  <c r="N495" i="5"/>
  <c r="M493" i="5"/>
  <c r="N493" i="5"/>
  <c r="L485" i="2"/>
  <c r="M483" i="5"/>
  <c r="N483" i="5"/>
  <c r="M478" i="5"/>
  <c r="N478" i="5"/>
  <c r="M473" i="5"/>
  <c r="N473" i="5"/>
  <c r="M463" i="5"/>
  <c r="N463" i="5"/>
  <c r="M461" i="5"/>
  <c r="N461" i="5"/>
  <c r="L453" i="2"/>
  <c r="M451" i="5"/>
  <c r="N451" i="5"/>
  <c r="M446" i="5"/>
  <c r="N446" i="5"/>
  <c r="M441" i="5"/>
  <c r="N441" i="5"/>
  <c r="M431" i="5"/>
  <c r="N431" i="5"/>
  <c r="M429" i="5"/>
  <c r="N429" i="5"/>
  <c r="L421" i="2"/>
  <c r="M419" i="5"/>
  <c r="N419" i="5"/>
  <c r="M414" i="5"/>
  <c r="N414" i="5"/>
  <c r="M409" i="5"/>
  <c r="N409" i="5"/>
  <c r="M399" i="5"/>
  <c r="N399" i="5"/>
  <c r="M397" i="5"/>
  <c r="N397" i="5"/>
  <c r="L389" i="2"/>
  <c r="M387" i="5"/>
  <c r="N387" i="5"/>
  <c r="M382" i="5"/>
  <c r="N382" i="5"/>
  <c r="M377" i="5"/>
  <c r="N377" i="5"/>
  <c r="M367" i="5"/>
  <c r="N367" i="5"/>
  <c r="M365" i="5"/>
  <c r="N365" i="5"/>
  <c r="L357" i="2"/>
  <c r="M355" i="5"/>
  <c r="N355" i="5"/>
  <c r="M350" i="5"/>
  <c r="N350" i="5"/>
  <c r="M345" i="5"/>
  <c r="N345" i="5"/>
  <c r="M335" i="5"/>
  <c r="N335" i="5"/>
  <c r="M333" i="5"/>
  <c r="N333" i="5"/>
  <c r="L325" i="2"/>
  <c r="M323" i="5"/>
  <c r="N323" i="5"/>
  <c r="M318" i="5"/>
  <c r="N318" i="5"/>
  <c r="M313" i="5"/>
  <c r="N313" i="5"/>
  <c r="M303" i="5"/>
  <c r="N303" i="5"/>
  <c r="M301" i="5"/>
  <c r="N301" i="5"/>
  <c r="L293" i="2"/>
  <c r="M291" i="5"/>
  <c r="N291" i="5"/>
  <c r="M286" i="5"/>
  <c r="N286" i="5"/>
  <c r="M281" i="5"/>
  <c r="N281" i="5"/>
  <c r="M271" i="5"/>
  <c r="N271" i="5"/>
  <c r="M269" i="5"/>
  <c r="N269" i="5"/>
  <c r="O269" i="5" s="1"/>
  <c r="L261" i="2"/>
  <c r="M259" i="5"/>
  <c r="N259" i="5"/>
  <c r="M254" i="5"/>
  <c r="N254" i="5"/>
  <c r="M249" i="5"/>
  <c r="N249" i="5"/>
  <c r="M239" i="5"/>
  <c r="N239" i="5"/>
  <c r="M237" i="5"/>
  <c r="N237" i="5"/>
  <c r="L229" i="2"/>
  <c r="M227" i="5"/>
  <c r="N227" i="5"/>
  <c r="M222" i="5"/>
  <c r="N222" i="5"/>
  <c r="M217" i="5"/>
  <c r="N217" i="5"/>
  <c r="M207" i="5"/>
  <c r="N207" i="5"/>
  <c r="M205" i="5"/>
  <c r="N205" i="5"/>
  <c r="L197" i="2"/>
  <c r="M195" i="5"/>
  <c r="N195" i="5"/>
  <c r="M190" i="5"/>
  <c r="N190" i="5"/>
  <c r="M185" i="5"/>
  <c r="N185" i="5"/>
  <c r="M175" i="5"/>
  <c r="N175" i="5"/>
  <c r="M173" i="5"/>
  <c r="N173" i="5"/>
  <c r="L165" i="2"/>
  <c r="M163" i="5"/>
  <c r="N163" i="5"/>
  <c r="M158" i="5"/>
  <c r="N158" i="5"/>
  <c r="M153" i="5"/>
  <c r="N153" i="5"/>
  <c r="M143" i="5"/>
  <c r="N143" i="5"/>
  <c r="M141" i="5"/>
  <c r="N141" i="5"/>
  <c r="L133" i="2"/>
  <c r="M131" i="5"/>
  <c r="N131" i="5"/>
  <c r="M126" i="5"/>
  <c r="N126" i="5"/>
  <c r="M121" i="5"/>
  <c r="N121" i="5"/>
  <c r="M111" i="5"/>
  <c r="N111" i="5"/>
  <c r="M109" i="5"/>
  <c r="N109" i="5"/>
  <c r="L101" i="2"/>
  <c r="M99" i="5"/>
  <c r="N99" i="5"/>
  <c r="M94" i="5"/>
  <c r="N94" i="5"/>
  <c r="M89" i="5"/>
  <c r="N89" i="5"/>
  <c r="L69" i="2"/>
  <c r="L52" i="2"/>
  <c r="L47" i="2"/>
  <c r="L42" i="2"/>
  <c r="L37" i="2"/>
  <c r="L20" i="2"/>
  <c r="L10" i="2"/>
  <c r="L3" i="2"/>
  <c r="L54" i="2"/>
  <c r="L27" i="2"/>
  <c r="L22" i="2"/>
  <c r="L5" i="2"/>
  <c r="L51" i="2"/>
  <c r="L46" i="2"/>
  <c r="L19" i="2"/>
  <c r="L14" i="2"/>
  <c r="L2" i="2"/>
  <c r="N508" i="5"/>
  <c r="O508" i="5" s="1"/>
  <c r="L78" i="2"/>
  <c r="M83" i="5"/>
  <c r="N83" i="5"/>
  <c r="L68" i="2"/>
  <c r="O5685" i="5"/>
  <c r="O5677" i="5"/>
  <c r="O5669" i="5"/>
  <c r="O5661" i="5"/>
  <c r="O5653" i="5"/>
  <c r="O5645" i="5"/>
  <c r="O5637" i="5"/>
  <c r="O5629" i="5"/>
  <c r="O5621" i="5"/>
  <c r="O5613" i="5"/>
  <c r="O5605" i="5"/>
  <c r="O5597" i="5"/>
  <c r="O5589" i="5"/>
  <c r="O5581" i="5"/>
  <c r="O5573" i="5"/>
  <c r="O5565" i="5"/>
  <c r="O5557" i="5"/>
  <c r="O5549" i="5"/>
  <c r="O5541" i="5"/>
  <c r="O5533" i="5"/>
  <c r="O5525" i="5"/>
  <c r="O5517" i="5"/>
  <c r="O5509" i="5"/>
  <c r="O5501" i="5"/>
  <c r="O5493" i="5"/>
  <c r="O5485" i="5"/>
  <c r="O5477" i="5"/>
  <c r="O5469" i="5"/>
  <c r="O5461" i="5"/>
  <c r="O5453" i="5"/>
  <c r="O5445" i="5"/>
  <c r="O5437" i="5"/>
  <c r="O5429" i="5"/>
  <c r="O5421" i="5"/>
  <c r="O5413" i="5"/>
  <c r="O5405" i="5"/>
  <c r="O5397" i="5"/>
  <c r="O5389" i="5"/>
  <c r="O5381" i="5"/>
  <c r="O5373" i="5"/>
  <c r="O5365" i="5"/>
  <c r="O5357" i="5"/>
  <c r="O5349" i="5"/>
  <c r="O5341" i="5"/>
  <c r="O5325" i="5"/>
  <c r="O5317" i="5"/>
  <c r="O5309" i="5"/>
  <c r="O5301" i="5"/>
  <c r="O5293" i="5"/>
  <c r="O5285" i="5"/>
  <c r="O5277" i="5"/>
  <c r="O5269" i="5"/>
  <c r="O5261" i="5"/>
  <c r="O5253" i="5"/>
  <c r="O5245" i="5"/>
  <c r="O5237" i="5"/>
  <c r="O5229" i="5"/>
  <c r="O5221" i="5"/>
  <c r="O5213" i="5"/>
  <c r="O5205" i="5"/>
  <c r="O5197" i="5"/>
  <c r="O5189" i="5"/>
  <c r="O5181" i="5"/>
  <c r="O5173" i="5"/>
  <c r="O5165" i="5"/>
  <c r="O5157" i="5"/>
  <c r="O5149" i="5"/>
  <c r="O5141" i="5"/>
  <c r="O5133" i="5"/>
  <c r="O5125" i="5"/>
  <c r="O5117" i="5"/>
  <c r="O5109" i="5"/>
  <c r="O5101" i="5"/>
  <c r="O5093" i="5"/>
  <c r="O5085" i="5"/>
  <c r="O5077" i="5"/>
  <c r="O5069" i="5"/>
  <c r="O5061" i="5"/>
  <c r="O5053" i="5"/>
  <c r="O5045" i="5"/>
  <c r="O5037" i="5"/>
  <c r="O5029" i="5"/>
  <c r="O5021" i="5"/>
  <c r="O5005" i="5"/>
  <c r="O4997" i="5"/>
  <c r="O4989" i="5"/>
  <c r="O4981" i="5"/>
  <c r="O4973" i="5"/>
  <c r="O4965" i="5"/>
  <c r="O4949" i="5"/>
  <c r="O4941" i="5"/>
  <c r="L511" i="2"/>
  <c r="M516" i="5"/>
  <c r="N516" i="5"/>
  <c r="M506" i="5"/>
  <c r="N506" i="5"/>
  <c r="L491" i="2"/>
  <c r="M496" i="5"/>
  <c r="N496" i="5"/>
  <c r="L479" i="2"/>
  <c r="M484" i="5"/>
  <c r="N484" i="5"/>
  <c r="M474" i="5"/>
  <c r="N474" i="5"/>
  <c r="L459" i="2"/>
  <c r="M464" i="5"/>
  <c r="N464" i="5"/>
  <c r="L447" i="2"/>
  <c r="M452" i="5"/>
  <c r="N452" i="5"/>
  <c r="M442" i="5"/>
  <c r="N442" i="5"/>
  <c r="L427" i="2"/>
  <c r="M432" i="5"/>
  <c r="N432" i="5"/>
  <c r="L415" i="2"/>
  <c r="M420" i="5"/>
  <c r="N420" i="5"/>
  <c r="M410" i="5"/>
  <c r="N410" i="5"/>
  <c r="L395" i="2"/>
  <c r="M400" i="5"/>
  <c r="N400" i="5"/>
  <c r="L383" i="2"/>
  <c r="M388" i="5"/>
  <c r="N388" i="5"/>
  <c r="M378" i="5"/>
  <c r="N378" i="5"/>
  <c r="L363" i="2"/>
  <c r="M368" i="5"/>
  <c r="N368" i="5"/>
  <c r="L351" i="2"/>
  <c r="M356" i="5"/>
  <c r="N356" i="5"/>
  <c r="M346" i="5"/>
  <c r="N346" i="5"/>
  <c r="L331" i="2"/>
  <c r="M336" i="5"/>
  <c r="N336" i="5"/>
  <c r="L319" i="2"/>
  <c r="M324" i="5"/>
  <c r="N324" i="5"/>
  <c r="M314" i="5"/>
  <c r="N314" i="5"/>
  <c r="L299" i="2"/>
  <c r="M304" i="5"/>
  <c r="N304" i="5"/>
  <c r="L287" i="2"/>
  <c r="M292" i="5"/>
  <c r="N292" i="5"/>
  <c r="M282" i="5"/>
  <c r="N282" i="5"/>
  <c r="L267" i="2"/>
  <c r="M272" i="5"/>
  <c r="N272" i="5"/>
  <c r="L255" i="2"/>
  <c r="M260" i="5"/>
  <c r="N260" i="5"/>
  <c r="M250" i="5"/>
  <c r="N250" i="5"/>
  <c r="L235" i="2"/>
  <c r="M240" i="5"/>
  <c r="N240" i="5"/>
  <c r="L223" i="2"/>
  <c r="M228" i="5"/>
  <c r="N228" i="5"/>
  <c r="M218" i="5"/>
  <c r="N218" i="5"/>
  <c r="L203" i="2"/>
  <c r="M208" i="5"/>
  <c r="N208" i="5"/>
  <c r="L191" i="2"/>
  <c r="M196" i="5"/>
  <c r="N196" i="5"/>
  <c r="M186" i="5"/>
  <c r="N186" i="5"/>
  <c r="L171" i="2"/>
  <c r="M176" i="5"/>
  <c r="N176" i="5"/>
  <c r="L159" i="2"/>
  <c r="M164" i="5"/>
  <c r="N164" i="5"/>
  <c r="M154" i="5"/>
  <c r="N154" i="5"/>
  <c r="L139" i="2"/>
  <c r="M144" i="5"/>
  <c r="N144" i="5"/>
  <c r="L127" i="2"/>
  <c r="M132" i="5"/>
  <c r="N132" i="5"/>
  <c r="M122" i="5"/>
  <c r="N122" i="5"/>
  <c r="L107" i="2"/>
  <c r="M112" i="5"/>
  <c r="N112" i="5"/>
  <c r="L95" i="2"/>
  <c r="M100" i="5"/>
  <c r="N100" i="5"/>
  <c r="M90" i="5"/>
  <c r="N90" i="5"/>
  <c r="L75" i="2"/>
  <c r="M80" i="5"/>
  <c r="N80" i="5"/>
  <c r="L43" i="2"/>
  <c r="L38" i="2"/>
  <c r="L11" i="2"/>
  <c r="L4" i="2"/>
  <c r="N380" i="5"/>
  <c r="O380" i="5" s="1"/>
  <c r="O4933" i="5"/>
  <c r="O4925" i="5"/>
  <c r="O4917" i="5"/>
  <c r="O4909" i="5"/>
  <c r="O4901" i="5"/>
  <c r="O4893" i="5"/>
  <c r="O4885" i="5"/>
  <c r="O4877" i="5"/>
  <c r="O4869" i="5"/>
  <c r="O4861" i="5"/>
  <c r="O4853" i="5"/>
  <c r="O4845" i="5"/>
  <c r="O4837" i="5"/>
  <c r="O4829" i="5"/>
  <c r="O4821" i="5"/>
  <c r="O4813" i="5"/>
  <c r="O4805" i="5"/>
  <c r="O4797" i="5"/>
  <c r="O4781" i="5"/>
  <c r="O4773" i="5"/>
  <c r="O4765" i="5"/>
  <c r="O4757" i="5"/>
  <c r="O4749" i="5"/>
  <c r="O4741" i="5"/>
  <c r="O4733" i="5"/>
  <c r="O4725" i="5"/>
  <c r="O4717" i="5"/>
  <c r="O4709" i="5"/>
  <c r="O4701" i="5"/>
  <c r="O4693" i="5"/>
  <c r="O4685" i="5"/>
  <c r="O4677" i="5"/>
  <c r="O4669" i="5"/>
  <c r="O4661" i="5"/>
  <c r="O4653" i="5"/>
  <c r="O4645" i="5"/>
  <c r="O4637" i="5"/>
  <c r="O4629" i="5"/>
  <c r="O4621" i="5"/>
  <c r="O4613" i="5"/>
  <c r="O4605" i="5"/>
  <c r="O4597" i="5"/>
  <c r="O4589" i="5"/>
  <c r="O4581" i="5"/>
  <c r="O4573" i="5"/>
  <c r="O4565" i="5"/>
  <c r="O4557" i="5"/>
  <c r="O4549" i="5"/>
  <c r="O4541" i="5"/>
  <c r="O4533" i="5"/>
  <c r="O4525" i="5"/>
  <c r="O4517" i="5"/>
  <c r="O4509" i="5"/>
  <c r="O4501" i="5"/>
  <c r="O4493" i="5"/>
  <c r="O4485" i="5"/>
  <c r="O4477" i="5"/>
  <c r="O4469" i="5"/>
  <c r="O4461" i="5"/>
  <c r="O4453" i="5"/>
  <c r="O4445" i="5"/>
  <c r="O4437" i="5"/>
  <c r="O4429" i="5"/>
  <c r="O4421" i="5"/>
  <c r="O4413" i="5"/>
  <c r="O4405" i="5"/>
  <c r="O4397" i="5"/>
  <c r="O4389" i="5"/>
  <c r="O4381" i="5"/>
  <c r="O4373" i="5"/>
  <c r="O4365" i="5"/>
  <c r="O4357" i="5"/>
  <c r="O4349" i="5"/>
  <c r="O4341" i="5"/>
  <c r="O4333" i="5"/>
  <c r="O4325" i="5"/>
  <c r="O4317" i="5"/>
  <c r="O4309" i="5"/>
  <c r="O4301" i="5"/>
  <c r="O4293" i="5"/>
  <c r="O4285" i="5"/>
  <c r="O4277" i="5"/>
  <c r="O4269" i="5"/>
  <c r="O4261" i="5"/>
  <c r="O4253" i="5"/>
  <c r="O4245" i="5"/>
  <c r="O4237" i="5"/>
  <c r="O4229" i="5"/>
  <c r="O4221" i="5"/>
  <c r="O4213" i="5"/>
  <c r="O4205" i="5"/>
  <c r="O4197" i="5"/>
  <c r="O4189" i="5"/>
  <c r="O4181" i="5"/>
  <c r="O4173" i="5"/>
  <c r="O4165" i="5"/>
  <c r="O4157" i="5"/>
  <c r="O4149" i="5"/>
  <c r="O4141" i="5"/>
  <c r="O4133" i="5"/>
  <c r="O4125" i="5"/>
  <c r="O4117" i="5"/>
  <c r="O4109" i="5"/>
  <c r="O4101" i="5"/>
  <c r="O4093" i="5"/>
  <c r="O4085" i="5"/>
  <c r="O4077" i="5"/>
  <c r="O4069" i="5"/>
  <c r="O4061" i="5"/>
  <c r="O5676" i="5"/>
  <c r="O5660" i="5"/>
  <c r="O5652" i="5"/>
  <c r="O5636" i="5"/>
  <c r="O5612" i="5"/>
  <c r="O5604" i="5"/>
  <c r="O5596" i="5"/>
  <c r="O5588" i="5"/>
  <c r="O5580" i="5"/>
  <c r="O5572" i="5"/>
  <c r="O5564" i="5"/>
  <c r="O5556" i="5"/>
  <c r="O5532" i="5"/>
  <c r="O5524" i="5"/>
  <c r="O5508" i="5"/>
  <c r="O5500" i="5"/>
  <c r="O5492" i="5"/>
  <c r="O5484" i="5"/>
  <c r="O5468" i="5"/>
  <c r="O5460" i="5"/>
  <c r="O5452" i="5"/>
  <c r="O5444" i="5"/>
  <c r="O5428" i="5"/>
  <c r="O5420" i="5"/>
  <c r="O5404" i="5"/>
  <c r="O5396" i="5"/>
  <c r="O5380" i="5"/>
  <c r="O5372" i="5"/>
  <c r="O5364" i="5"/>
  <c r="O5348" i="5"/>
  <c r="O5340" i="5"/>
  <c r="O5332" i="5"/>
  <c r="O5324" i="5"/>
  <c r="O5316" i="5"/>
  <c r="O5308" i="5"/>
  <c r="O5276" i="5"/>
  <c r="O5268" i="5"/>
  <c r="O5252" i="5"/>
  <c r="O5244" i="5"/>
  <c r="O5236" i="5"/>
  <c r="O5212" i="5"/>
  <c r="O5204" i="5"/>
  <c r="O5196" i="5"/>
  <c r="O5188" i="5"/>
  <c r="O5180" i="5"/>
  <c r="O5164" i="5"/>
  <c r="O5148" i="5"/>
  <c r="O5140" i="5"/>
  <c r="O5124" i="5"/>
  <c r="O5100" i="5"/>
  <c r="O5092" i="5"/>
  <c r="O5084" i="5"/>
  <c r="O5076" i="5"/>
  <c r="O5068" i="5"/>
  <c r="O5060" i="5"/>
  <c r="O5052" i="5"/>
  <c r="O5044" i="5"/>
  <c r="O5020" i="5"/>
  <c r="O5012" i="5"/>
  <c r="O4996" i="5"/>
  <c r="O5673" i="5"/>
  <c r="O5665" i="5"/>
  <c r="O5649" i="5"/>
  <c r="O5633" i="5"/>
  <c r="O5625" i="5"/>
  <c r="O5601" i="5"/>
  <c r="O5593" i="5"/>
  <c r="O5585" i="5"/>
  <c r="O5569" i="5"/>
  <c r="O5561" i="5"/>
  <c r="O5553" i="5"/>
  <c r="O5545" i="5"/>
  <c r="O5537" i="5"/>
  <c r="O5529" i="5"/>
  <c r="O5513" i="5"/>
  <c r="O5505" i="5"/>
  <c r="O5489" i="5"/>
  <c r="O5481" i="5"/>
  <c r="O5679" i="5"/>
  <c r="O5671" i="5"/>
  <c r="O5663" i="5"/>
  <c r="O5655" i="5"/>
  <c r="O5647" i="5"/>
  <c r="O4053" i="5"/>
  <c r="O4045" i="5"/>
  <c r="O4037" i="5"/>
  <c r="O4029" i="5"/>
  <c r="O4021" i="5"/>
  <c r="O4013" i="5"/>
  <c r="O4005" i="5"/>
  <c r="O3997" i="5"/>
  <c r="O3989" i="5"/>
  <c r="O3981" i="5"/>
  <c r="O3973" i="5"/>
  <c r="O3965" i="5"/>
  <c r="O3957" i="5"/>
  <c r="O3949" i="5"/>
  <c r="O3941" i="5"/>
  <c r="O3933" i="5"/>
  <c r="O3925" i="5"/>
  <c r="O3917" i="5"/>
  <c r="O3909" i="5"/>
  <c r="O3901" i="5"/>
  <c r="O3893" i="5"/>
  <c r="O3885" i="5"/>
  <c r="O3877" i="5"/>
  <c r="O3869" i="5"/>
  <c r="O3861" i="5"/>
  <c r="O3853" i="5"/>
  <c r="O3845" i="5"/>
  <c r="O3837" i="5"/>
  <c r="O3829" i="5"/>
  <c r="O3821" i="5"/>
  <c r="O3813" i="5"/>
  <c r="O3805" i="5"/>
  <c r="O3797" i="5"/>
  <c r="O3789" i="5"/>
  <c r="O3781" i="5"/>
  <c r="O3773" i="5"/>
  <c r="O3765" i="5"/>
  <c r="O3757" i="5"/>
  <c r="O3749" i="5"/>
  <c r="O3741" i="5"/>
  <c r="O3733" i="5"/>
  <c r="O3725" i="5"/>
  <c r="O3717" i="5"/>
  <c r="O3709" i="5"/>
  <c r="O3701" i="5"/>
  <c r="O3693" i="5"/>
  <c r="O3685" i="5"/>
  <c r="O3677" i="5"/>
  <c r="O3669" i="5"/>
  <c r="O3661" i="5"/>
  <c r="O3653" i="5"/>
  <c r="O3645" i="5"/>
  <c r="O3637" i="5"/>
  <c r="O3629" i="5"/>
  <c r="O3621" i="5"/>
  <c r="O3613" i="5"/>
  <c r="O3605" i="5"/>
  <c r="O3597" i="5"/>
  <c r="O3589" i="5"/>
  <c r="O3581" i="5"/>
  <c r="O3573" i="5"/>
  <c r="O3565" i="5"/>
  <c r="O3557" i="5"/>
  <c r="O3549" i="5"/>
  <c r="O3541" i="5"/>
  <c r="O3533" i="5"/>
  <c r="O3525" i="5"/>
  <c r="O3517" i="5"/>
  <c r="O3509" i="5"/>
  <c r="O3501" i="5"/>
  <c r="O3493" i="5"/>
  <c r="O3485" i="5"/>
  <c r="O3477" i="5"/>
  <c r="O3469" i="5"/>
  <c r="O3461" i="5"/>
  <c r="O3453" i="5"/>
  <c r="O3445" i="5"/>
  <c r="O3437" i="5"/>
  <c r="O3429" i="5"/>
  <c r="O3421" i="5"/>
  <c r="O3413" i="5"/>
  <c r="O3405" i="5"/>
  <c r="O3397" i="5"/>
  <c r="O3389" i="5"/>
  <c r="O3381" i="5"/>
  <c r="O3373" i="5"/>
  <c r="O3365" i="5"/>
  <c r="O3357" i="5"/>
  <c r="O3349" i="5"/>
  <c r="O3341" i="5"/>
  <c r="O3333" i="5"/>
  <c r="O3325" i="5"/>
  <c r="O3317" i="5"/>
  <c r="O3309" i="5"/>
  <c r="O3301" i="5"/>
  <c r="O3293" i="5"/>
  <c r="O3285" i="5"/>
  <c r="O3277" i="5"/>
  <c r="O3269" i="5"/>
  <c r="O3261" i="5"/>
  <c r="O3253" i="5"/>
  <c r="O3245" i="5"/>
  <c r="O3237" i="5"/>
  <c r="O3229" i="5"/>
  <c r="O3221" i="5"/>
  <c r="O3205" i="5"/>
  <c r="O3197" i="5"/>
  <c r="O3189" i="5"/>
  <c r="O3181" i="5"/>
  <c r="O3165" i="5"/>
  <c r="O3157" i="5"/>
  <c r="O3149" i="5"/>
  <c r="O3141" i="5"/>
  <c r="O3133" i="5"/>
  <c r="O3125" i="5"/>
  <c r="O3117" i="5"/>
  <c r="O3109" i="5"/>
  <c r="O3101" i="5"/>
  <c r="O3093" i="5"/>
  <c r="O3085" i="5"/>
  <c r="O3077" i="5"/>
  <c r="O3069" i="5"/>
  <c r="O3061" i="5"/>
  <c r="O3053" i="5"/>
  <c r="O3045" i="5"/>
  <c r="O3037" i="5"/>
  <c r="O3029" i="5"/>
  <c r="O3021" i="5"/>
  <c r="O3013" i="5"/>
  <c r="O3005" i="5"/>
  <c r="O2997" i="5"/>
  <c r="O2989" i="5"/>
  <c r="O2981" i="5"/>
  <c r="O2973" i="5"/>
  <c r="O2965" i="5"/>
  <c r="O2957" i="5"/>
  <c r="O4988" i="5"/>
  <c r="O4980" i="5"/>
  <c r="O4972" i="5"/>
  <c r="O4956" i="5"/>
  <c r="O4948" i="5"/>
  <c r="O4940" i="5"/>
  <c r="O4932" i="5"/>
  <c r="O4916" i="5"/>
  <c r="O4908" i="5"/>
  <c r="O4892" i="5"/>
  <c r="O4884" i="5"/>
  <c r="O4868" i="5"/>
  <c r="O4860" i="5"/>
  <c r="O4852" i="5"/>
  <c r="O4836" i="5"/>
  <c r="O4828" i="5"/>
  <c r="O4820" i="5"/>
  <c r="O4812" i="5"/>
  <c r="O4804" i="5"/>
  <c r="O4796" i="5"/>
  <c r="O4764" i="5"/>
  <c r="O4756" i="5"/>
  <c r="O4740" i="5"/>
  <c r="O4732" i="5"/>
  <c r="O4724" i="5"/>
  <c r="O4700" i="5"/>
  <c r="O4692" i="5"/>
  <c r="O4684" i="5"/>
  <c r="O4676" i="5"/>
  <c r="O4668" i="5"/>
  <c r="O4652" i="5"/>
  <c r="O4636" i="5"/>
  <c r="O4612" i="5"/>
  <c r="O4596" i="5"/>
  <c r="O4588" i="5"/>
  <c r="O4580" i="5"/>
  <c r="O4572" i="5"/>
  <c r="O4556" i="5"/>
  <c r="O4548" i="5"/>
  <c r="O4540" i="5"/>
  <c r="O4524" i="5"/>
  <c r="O4516" i="5"/>
  <c r="O4508" i="5"/>
  <c r="O4500" i="5"/>
  <c r="O4492" i="5"/>
  <c r="O4484" i="5"/>
  <c r="O4476" i="5"/>
  <c r="O4468" i="5"/>
  <c r="O4460" i="5"/>
  <c r="O4452" i="5"/>
  <c r="O4444" i="5"/>
  <c r="O4436" i="5"/>
  <c r="O4428" i="5"/>
  <c r="O4420" i="5"/>
  <c r="O4412" i="5"/>
  <c r="O4404" i="5"/>
  <c r="O4396" i="5"/>
  <c r="O4388" i="5"/>
  <c r="O4372" i="5"/>
  <c r="O4356" i="5"/>
  <c r="O4348" i="5"/>
  <c r="O4340" i="5"/>
  <c r="O4332" i="5"/>
  <c r="O4324" i="5"/>
  <c r="O4316" i="5"/>
  <c r="O4308" i="5"/>
  <c r="O4292" i="5"/>
  <c r="O4284" i="5"/>
  <c r="O4276" i="5"/>
  <c r="O4268" i="5"/>
  <c r="O4260" i="5"/>
  <c r="O4252" i="5"/>
  <c r="O4244" i="5"/>
  <c r="O4228" i="5"/>
  <c r="O4220" i="5"/>
  <c r="O4212" i="5"/>
  <c r="O4204" i="5"/>
  <c r="O4188" i="5"/>
  <c r="O4180" i="5"/>
  <c r="O4164" i="5"/>
  <c r="O5615" i="5"/>
  <c r="O5607" i="5"/>
  <c r="O5591" i="5"/>
  <c r="O5575" i="5"/>
  <c r="O5567" i="5"/>
  <c r="O5559" i="5"/>
  <c r="O5551" i="5"/>
  <c r="O5543" i="5"/>
  <c r="O5527" i="5"/>
  <c r="O5519" i="5"/>
  <c r="O5503" i="5"/>
  <c r="O5495" i="5"/>
  <c r="O5487" i="5"/>
  <c r="O5479" i="5"/>
  <c r="O5471" i="5"/>
  <c r="O5455" i="5"/>
  <c r="O5439" i="5"/>
  <c r="O5431" i="5"/>
  <c r="O5423" i="5"/>
  <c r="O5415" i="5"/>
  <c r="O5407" i="5"/>
  <c r="O5399" i="5"/>
  <c r="O5391" i="5"/>
  <c r="O5359" i="5"/>
  <c r="O5343" i="5"/>
  <c r="O5335" i="5"/>
  <c r="O5327" i="5"/>
  <c r="O5319" i="5"/>
  <c r="O5311" i="5"/>
  <c r="O5303" i="5"/>
  <c r="O5295" i="5"/>
  <c r="O5287" i="5"/>
  <c r="O5279" i="5"/>
  <c r="O5255" i="5"/>
  <c r="O5247" i="5"/>
  <c r="O5239" i="5"/>
  <c r="O5231" i="5"/>
  <c r="O5223" i="5"/>
  <c r="O5215" i="5"/>
  <c r="O5207" i="5"/>
  <c r="O5191" i="5"/>
  <c r="O5175" i="5"/>
  <c r="O5167" i="5"/>
  <c r="O5159" i="5"/>
  <c r="O5151" i="5"/>
  <c r="O5143" i="5"/>
  <c r="O5135" i="5"/>
  <c r="O5103" i="5"/>
  <c r="O5095" i="5"/>
  <c r="O5079" i="5"/>
  <c r="O5063" i="5"/>
  <c r="O5055" i="5"/>
  <c r="O2949" i="5"/>
  <c r="O2941" i="5"/>
  <c r="O2933" i="5"/>
  <c r="O2925" i="5"/>
  <c r="O2917" i="5"/>
  <c r="O2909" i="5"/>
  <c r="O2901" i="5"/>
  <c r="O2893" i="5"/>
  <c r="O2885" i="5"/>
  <c r="O2869" i="5"/>
  <c r="O2861" i="5"/>
  <c r="O2853" i="5"/>
  <c r="O2845" i="5"/>
  <c r="O2837" i="5"/>
  <c r="O2829" i="5"/>
  <c r="O2821" i="5"/>
  <c r="O2813" i="5"/>
  <c r="O2805" i="5"/>
  <c r="O2797" i="5"/>
  <c r="O2789" i="5"/>
  <c r="O2781" i="5"/>
  <c r="O2773" i="5"/>
  <c r="O2765" i="5"/>
  <c r="O2757" i="5"/>
  <c r="O2749" i="5"/>
  <c r="O2741" i="5"/>
  <c r="O2733" i="5"/>
  <c r="O2725" i="5"/>
  <c r="O2717" i="5"/>
  <c r="O2709" i="5"/>
  <c r="O2701" i="5"/>
  <c r="O2693" i="5"/>
  <c r="O2685" i="5"/>
  <c r="O2677" i="5"/>
  <c r="O2669" i="5"/>
  <c r="O2661" i="5"/>
  <c r="O2653" i="5"/>
  <c r="O2645" i="5"/>
  <c r="O2637" i="5"/>
  <c r="O2629" i="5"/>
  <c r="O2621" i="5"/>
  <c r="O2613" i="5"/>
  <c r="O2597" i="5"/>
  <c r="O2589" i="5"/>
  <c r="O2581" i="5"/>
  <c r="O2573" i="5"/>
  <c r="O2565" i="5"/>
  <c r="O2557" i="5"/>
  <c r="O2549" i="5"/>
  <c r="O2541" i="5"/>
  <c r="O2533" i="5"/>
  <c r="O2525" i="5"/>
  <c r="O2517" i="5"/>
  <c r="O2509" i="5"/>
  <c r="O2501" i="5"/>
  <c r="O2493" i="5"/>
  <c r="O2485" i="5"/>
  <c r="O2477" i="5"/>
  <c r="O2469" i="5"/>
  <c r="O2461" i="5"/>
  <c r="O2453" i="5"/>
  <c r="O2445" i="5"/>
  <c r="O2437" i="5"/>
  <c r="O2429" i="5"/>
  <c r="O2421" i="5"/>
  <c r="O2413" i="5"/>
  <c r="O2405" i="5"/>
  <c r="O2397" i="5"/>
  <c r="O2389" i="5"/>
  <c r="O2381" i="5"/>
  <c r="O2373" i="5"/>
  <c r="O2365" i="5"/>
  <c r="O2349" i="5"/>
  <c r="O2341" i="5"/>
  <c r="O2333" i="5"/>
  <c r="O2325" i="5"/>
  <c r="O2317" i="5"/>
  <c r="O2309" i="5"/>
  <c r="O2301" i="5"/>
  <c r="O2293" i="5"/>
  <c r="O2285" i="5"/>
  <c r="O2277" i="5"/>
  <c r="O2269" i="5"/>
  <c r="O2261" i="5"/>
  <c r="O2253" i="5"/>
  <c r="O2245" i="5"/>
  <c r="O2237" i="5"/>
  <c r="O2229" i="5"/>
  <c r="O2221" i="5"/>
  <c r="O2213" i="5"/>
  <c r="O2205" i="5"/>
  <c r="O2197" i="5"/>
  <c r="O2189" i="5"/>
  <c r="O2181" i="5"/>
  <c r="O2173" i="5"/>
  <c r="O2165" i="5"/>
  <c r="O2157" i="5"/>
  <c r="O2149" i="5"/>
  <c r="O2141" i="5"/>
  <c r="O2133" i="5"/>
  <c r="O2125" i="5"/>
  <c r="O2117" i="5"/>
  <c r="O2109" i="5"/>
  <c r="O2101" i="5"/>
  <c r="O2093" i="5"/>
  <c r="O2085" i="5"/>
  <c r="O2077" i="5"/>
  <c r="O2069" i="5"/>
  <c r="O2053" i="5"/>
  <c r="O2045" i="5"/>
  <c r="O2037" i="5"/>
  <c r="O2029" i="5"/>
  <c r="O2021" i="5"/>
  <c r="O2013" i="5"/>
  <c r="O4148" i="5"/>
  <c r="O4140" i="5"/>
  <c r="O4132" i="5"/>
  <c r="O4124" i="5"/>
  <c r="O4116" i="5"/>
  <c r="O4100" i="5"/>
  <c r="O4092" i="5"/>
  <c r="O4084" i="5"/>
  <c r="O4076" i="5"/>
  <c r="O4068" i="5"/>
  <c r="O4052" i="5"/>
  <c r="O4044" i="5"/>
  <c r="O4036" i="5"/>
  <c r="O4028" i="5"/>
  <c r="O4020" i="5"/>
  <c r="O4012" i="5"/>
  <c r="O4004" i="5"/>
  <c r="O3996" i="5"/>
  <c r="O3988" i="5"/>
  <c r="O3972" i="5"/>
  <c r="O3956" i="5"/>
  <c r="O3948" i="5"/>
  <c r="O3932" i="5"/>
  <c r="O3924" i="5"/>
  <c r="O3916" i="5"/>
  <c r="O3908" i="5"/>
  <c r="O3900" i="5"/>
  <c r="O3892" i="5"/>
  <c r="O3884" i="5"/>
  <c r="O3876" i="5"/>
  <c r="O3868" i="5"/>
  <c r="O3860" i="5"/>
  <c r="O3852" i="5"/>
  <c r="O3844" i="5"/>
  <c r="O3836" i="5"/>
  <c r="O3828" i="5"/>
  <c r="O3820" i="5"/>
  <c r="O3812" i="5"/>
  <c r="O3804" i="5"/>
  <c r="O3796" i="5"/>
  <c r="O3780" i="5"/>
  <c r="O3772" i="5"/>
  <c r="O3764" i="5"/>
  <c r="O3756" i="5"/>
  <c r="O3748" i="5"/>
  <c r="O3740" i="5"/>
  <c r="O3732" i="5"/>
  <c r="O3724" i="5"/>
  <c r="O3716" i="5"/>
  <c r="O3708" i="5"/>
  <c r="O3700" i="5"/>
  <c r="O3692" i="5"/>
  <c r="O3684" i="5"/>
  <c r="O3668" i="5"/>
  <c r="O3652" i="5"/>
  <c r="O3644" i="5"/>
  <c r="O3636" i="5"/>
  <c r="O3628" i="5"/>
  <c r="O3612" i="5"/>
  <c r="O3604" i="5"/>
  <c r="O3596" i="5"/>
  <c r="O3580" i="5"/>
  <c r="O3572" i="5"/>
  <c r="O3564" i="5"/>
  <c r="O3548" i="5"/>
  <c r="O3540" i="5"/>
  <c r="O3532" i="5"/>
  <c r="O3524" i="5"/>
  <c r="O3516" i="5"/>
  <c r="O3508" i="5"/>
  <c r="O3500" i="5"/>
  <c r="O3492" i="5"/>
  <c r="O3484" i="5"/>
  <c r="O3476" i="5"/>
  <c r="O5473" i="5"/>
  <c r="O5465" i="5"/>
  <c r="O5457" i="5"/>
  <c r="O5441" i="5"/>
  <c r="O5425" i="5"/>
  <c r="O5417" i="5"/>
  <c r="O5409" i="5"/>
  <c r="O5401" i="5"/>
  <c r="O5385" i="5"/>
  <c r="O5377" i="5"/>
  <c r="O5369" i="5"/>
  <c r="O5345" i="5"/>
  <c r="O5337" i="5"/>
  <c r="O5329" i="5"/>
  <c r="O5321" i="5"/>
  <c r="O5313" i="5"/>
  <c r="O5305" i="5"/>
  <c r="O5297" i="5"/>
  <c r="O5289" i="5"/>
  <c r="O5281" i="5"/>
  <c r="O5273" i="5"/>
  <c r="O5265" i="5"/>
  <c r="O5257" i="5"/>
  <c r="O5249" i="5"/>
  <c r="O5241" i="5"/>
  <c r="O5233" i="5"/>
  <c r="O5225" i="5"/>
  <c r="O5217" i="5"/>
  <c r="O5209" i="5"/>
  <c r="O5201" i="5"/>
  <c r="O5185" i="5"/>
  <c r="O5177" i="5"/>
  <c r="O5161" i="5"/>
  <c r="O5153" i="5"/>
  <c r="O5137" i="5"/>
  <c r="O5121" i="5"/>
  <c r="O5113" i="5"/>
  <c r="O5089" i="5"/>
  <c r="O5081" i="5"/>
  <c r="O5073" i="5"/>
  <c r="O5057" i="5"/>
  <c r="O5049" i="5"/>
  <c r="O5041" i="5"/>
  <c r="O5033" i="5"/>
  <c r="O5025" i="5"/>
  <c r="O5017" i="5"/>
  <c r="O5001" i="5"/>
  <c r="O4993" i="5"/>
  <c r="O4977" i="5"/>
  <c r="O4969" i="5"/>
  <c r="O4961" i="5"/>
  <c r="O4953" i="5"/>
  <c r="O3468" i="5"/>
  <c r="O3460" i="5"/>
  <c r="O3436" i="5"/>
  <c r="O3428" i="5"/>
  <c r="O3420" i="5"/>
  <c r="O3412" i="5"/>
  <c r="O3404" i="5"/>
  <c r="O3396" i="5"/>
  <c r="O3388" i="5"/>
  <c r="O3372" i="5"/>
  <c r="O3364" i="5"/>
  <c r="O3356" i="5"/>
  <c r="O3348" i="5"/>
  <c r="O3340" i="5"/>
  <c r="O3332" i="5"/>
  <c r="O3324" i="5"/>
  <c r="O3316" i="5"/>
  <c r="O3308" i="5"/>
  <c r="O3292" i="5"/>
  <c r="O3284" i="5"/>
  <c r="O3276" i="5"/>
  <c r="O3268" i="5"/>
  <c r="O3260" i="5"/>
  <c r="O3252" i="5"/>
  <c r="O3244" i="5"/>
  <c r="O3236" i="5"/>
  <c r="O3228" i="5"/>
  <c r="O3220" i="5"/>
  <c r="O3212" i="5"/>
  <c r="O3204" i="5"/>
  <c r="O3196" i="5"/>
  <c r="O3188" i="5"/>
  <c r="O3180" i="5"/>
  <c r="O3172" i="5"/>
  <c r="O3164" i="5"/>
  <c r="O3156" i="5"/>
  <c r="O3140" i="5"/>
  <c r="O3132" i="5"/>
  <c r="O3116" i="5"/>
  <c r="O3108" i="5"/>
  <c r="O3100" i="5"/>
  <c r="O3092" i="5"/>
  <c r="O3084" i="5"/>
  <c r="O3076" i="5"/>
  <c r="O3068" i="5"/>
  <c r="O3060" i="5"/>
  <c r="O3052" i="5"/>
  <c r="O3044" i="5"/>
  <c r="O3036" i="5"/>
  <c r="O3028" i="5"/>
  <c r="O3020" i="5"/>
  <c r="O3012" i="5"/>
  <c r="O3004" i="5"/>
  <c r="O2996" i="5"/>
  <c r="O2988" i="5"/>
  <c r="O2980" i="5"/>
  <c r="O2972" i="5"/>
  <c r="O2964" i="5"/>
  <c r="O2956" i="5"/>
  <c r="O2948" i="5"/>
  <c r="O2940" i="5"/>
  <c r="O2932" i="5"/>
  <c r="O2924" i="5"/>
  <c r="O2916" i="5"/>
  <c r="O2900" i="5"/>
  <c r="O2892" i="5"/>
  <c r="O2884" i="5"/>
  <c r="O2876" i="5"/>
  <c r="O2868" i="5"/>
  <c r="O2860" i="5"/>
  <c r="O2852" i="5"/>
  <c r="O2844" i="5"/>
  <c r="O2836" i="5"/>
  <c r="O2828" i="5"/>
  <c r="O2820" i="5"/>
  <c r="O2812" i="5"/>
  <c r="O2804" i="5"/>
  <c r="O2796" i="5"/>
  <c r="O2780" i="5"/>
  <c r="O2772" i="5"/>
  <c r="O2764" i="5"/>
  <c r="O2748" i="5"/>
  <c r="O2732" i="5"/>
  <c r="O2724" i="5"/>
  <c r="O2716" i="5"/>
  <c r="O2708" i="5"/>
  <c r="O2700" i="5"/>
  <c r="O2692" i="5"/>
  <c r="O2684" i="5"/>
  <c r="O2676" i="5"/>
  <c r="O2668" i="5"/>
  <c r="O2660" i="5"/>
  <c r="O2652" i="5"/>
  <c r="O2644" i="5"/>
  <c r="O2636" i="5"/>
  <c r="O2628" i="5"/>
  <c r="O2620" i="5"/>
  <c r="O2612" i="5"/>
  <c r="O2604" i="5"/>
  <c r="O2588" i="5"/>
  <c r="O2580" i="5"/>
  <c r="O2572" i="5"/>
  <c r="O2556" i="5"/>
  <c r="O2548" i="5"/>
  <c r="O2540" i="5"/>
  <c r="O2532" i="5"/>
  <c r="O2524" i="5"/>
  <c r="O2516" i="5"/>
  <c r="O2508" i="5"/>
  <c r="O2500" i="5"/>
  <c r="O2492" i="5"/>
  <c r="O2484" i="5"/>
  <c r="O2476" i="5"/>
  <c r="O2468" i="5"/>
  <c r="O2460" i="5"/>
  <c r="O2452" i="5"/>
  <c r="O2436" i="5"/>
  <c r="O2428" i="5"/>
  <c r="O2420" i="5"/>
  <c r="O2412" i="5"/>
  <c r="O2404" i="5"/>
  <c r="O2396" i="5"/>
  <c r="O2388" i="5"/>
  <c r="O2380" i="5"/>
  <c r="O2372" i="5"/>
  <c r="O2364" i="5"/>
  <c r="O2356" i="5"/>
  <c r="O2348" i="5"/>
  <c r="O2340" i="5"/>
  <c r="O2332" i="5"/>
  <c r="O2316" i="5"/>
  <c r="O2308" i="5"/>
  <c r="O2300" i="5"/>
  <c r="O2292" i="5"/>
  <c r="O2284" i="5"/>
  <c r="O2276" i="5"/>
  <c r="O2268" i="5"/>
  <c r="O2260" i="5"/>
  <c r="O2252" i="5"/>
  <c r="O2244" i="5"/>
  <c r="O2236" i="5"/>
  <c r="O2228" i="5"/>
  <c r="O2212" i="5"/>
  <c r="O2204" i="5"/>
  <c r="O2196" i="5"/>
  <c r="O2188" i="5"/>
  <c r="O2180" i="5"/>
  <c r="O2172" i="5"/>
  <c r="O2156" i="5"/>
  <c r="O2148" i="5"/>
  <c r="O2140" i="5"/>
  <c r="O2132" i="5"/>
  <c r="O2124" i="5"/>
  <c r="O2116" i="5"/>
  <c r="O2108" i="5"/>
  <c r="O2100" i="5"/>
  <c r="O2092" i="5"/>
  <c r="O2084" i="5"/>
  <c r="O2076" i="5"/>
  <c r="O2068" i="5"/>
  <c r="O2060" i="5"/>
  <c r="O2052" i="5"/>
  <c r="O2044" i="5"/>
  <c r="O2036" i="5"/>
  <c r="O2028" i="5"/>
  <c r="O2020" i="5"/>
  <c r="O2012" i="5"/>
  <c r="O4945" i="5"/>
  <c r="O4929" i="5"/>
  <c r="O4913" i="5"/>
  <c r="O4905" i="5"/>
  <c r="O4897" i="5"/>
  <c r="O4889" i="5"/>
  <c r="O4873" i="5"/>
  <c r="O4865" i="5"/>
  <c r="O4857" i="5"/>
  <c r="O4833" i="5"/>
  <c r="O4825" i="5"/>
  <c r="O4817" i="5"/>
  <c r="O4809" i="5"/>
  <c r="O4801" i="5"/>
  <c r="O4793" i="5"/>
  <c r="O4785" i="5"/>
  <c r="O4777" i="5"/>
  <c r="O4769" i="5"/>
  <c r="O4761" i="5"/>
  <c r="O4753" i="5"/>
  <c r="O4745" i="5"/>
  <c r="O4737" i="5"/>
  <c r="O4729" i="5"/>
  <c r="O4721" i="5"/>
  <c r="O4713" i="5"/>
  <c r="O4705" i="5"/>
  <c r="O4697" i="5"/>
  <c r="O4689" i="5"/>
  <c r="O4673" i="5"/>
  <c r="O4665" i="5"/>
  <c r="O4649" i="5"/>
  <c r="O4641" i="5"/>
  <c r="O4633" i="5"/>
  <c r="O4625" i="5"/>
  <c r="O4617" i="5"/>
  <c r="O4609" i="5"/>
  <c r="O4601" i="5"/>
  <c r="O4593" i="5"/>
  <c r="O4585" i="5"/>
  <c r="O4577" i="5"/>
  <c r="O4569" i="5"/>
  <c r="O4561" i="5"/>
  <c r="O4553" i="5"/>
  <c r="O4545" i="5"/>
  <c r="O4537" i="5"/>
  <c r="O4529" i="5"/>
  <c r="O4521" i="5"/>
  <c r="O4505" i="5"/>
  <c r="O4497" i="5"/>
  <c r="O4489" i="5"/>
  <c r="O4473" i="5"/>
  <c r="O4465" i="5"/>
  <c r="O4457" i="5"/>
  <c r="O4449" i="5"/>
  <c r="O4441" i="5"/>
  <c r="O4433" i="5"/>
  <c r="O4425" i="5"/>
  <c r="O4417" i="5"/>
  <c r="O4409" i="5"/>
  <c r="O4401" i="5"/>
  <c r="O4385" i="5"/>
  <c r="O4377" i="5"/>
  <c r="O4369" i="5"/>
  <c r="O4361" i="5"/>
  <c r="O4345" i="5"/>
  <c r="O4329" i="5"/>
  <c r="O4321" i="5"/>
  <c r="O4313" i="5"/>
  <c r="O4305" i="5"/>
  <c r="O4297" i="5"/>
  <c r="O4289" i="5"/>
  <c r="O4281" i="5"/>
  <c r="O4265" i="5"/>
  <c r="O4257" i="5"/>
  <c r="O4241" i="5"/>
  <c r="O4233" i="5"/>
  <c r="O4225" i="5"/>
  <c r="O4217" i="5"/>
  <c r="O4209" i="5"/>
  <c r="O4193" i="5"/>
  <c r="O4185" i="5"/>
  <c r="O4177" i="5"/>
  <c r="O4169" i="5"/>
  <c r="O4161" i="5"/>
  <c r="O4153" i="5"/>
  <c r="O4145" i="5"/>
  <c r="O4137" i="5"/>
  <c r="O4129" i="5"/>
  <c r="O4121" i="5"/>
  <c r="O4113" i="5"/>
  <c r="O4105" i="5"/>
  <c r="O4097" i="5"/>
  <c r="O4089" i="5"/>
  <c r="O4081" i="5"/>
  <c r="O4073" i="5"/>
  <c r="O4057" i="5"/>
  <c r="O4049" i="5"/>
  <c r="O4041" i="5"/>
  <c r="O4033" i="5"/>
  <c r="O4025" i="5"/>
  <c r="O4017" i="5"/>
  <c r="O4009" i="5"/>
  <c r="O4001" i="5"/>
  <c r="O3985" i="5"/>
  <c r="O3969" i="5"/>
  <c r="O3961" i="5"/>
  <c r="O3953" i="5"/>
  <c r="O3945" i="5"/>
  <c r="O3937" i="5"/>
  <c r="O3929" i="5"/>
  <c r="O3921" i="5"/>
  <c r="O3913" i="5"/>
  <c r="O3905" i="5"/>
  <c r="O3897" i="5"/>
  <c r="O3889" i="5"/>
  <c r="O3881" i="5"/>
  <c r="O3873" i="5"/>
  <c r="O3857" i="5"/>
  <c r="O3849" i="5"/>
  <c r="O3841" i="5"/>
  <c r="O3833" i="5"/>
  <c r="O3825" i="5"/>
  <c r="O3817" i="5"/>
  <c r="O3801" i="5"/>
  <c r="O3793" i="5"/>
  <c r="O3785" i="5"/>
  <c r="O3777" i="5"/>
  <c r="O3769" i="5"/>
  <c r="O3761" i="5"/>
  <c r="O3753" i="5"/>
  <c r="O3737" i="5"/>
  <c r="O3729" i="5"/>
  <c r="O3713" i="5"/>
  <c r="O3705" i="5"/>
  <c r="O3697" i="5"/>
  <c r="O3689" i="5"/>
  <c r="O3681" i="5"/>
  <c r="O3673" i="5"/>
  <c r="O5047" i="5"/>
  <c r="O5039" i="5"/>
  <c r="O5031" i="5"/>
  <c r="O5015" i="5"/>
  <c r="O5007" i="5"/>
  <c r="O4991" i="5"/>
  <c r="O4983" i="5"/>
  <c r="O4975" i="5"/>
  <c r="O4967" i="5"/>
  <c r="O4959" i="5"/>
  <c r="O4943" i="5"/>
  <c r="O4927" i="5"/>
  <c r="O4919" i="5"/>
  <c r="O4911" i="5"/>
  <c r="O4903" i="5"/>
  <c r="O4895" i="5"/>
  <c r="O4887" i="5"/>
  <c r="O4879" i="5"/>
  <c r="O4847" i="5"/>
  <c r="O4831" i="5"/>
  <c r="O4823" i="5"/>
  <c r="O4815" i="5"/>
  <c r="O4807" i="5"/>
  <c r="O4799" i="5"/>
  <c r="O4791" i="5"/>
  <c r="O4783" i="5"/>
  <c r="O4775" i="5"/>
  <c r="O4767" i="5"/>
  <c r="O4743" i="5"/>
  <c r="O4735" i="5"/>
  <c r="O4727" i="5"/>
  <c r="O4719" i="5"/>
  <c r="O4711" i="5"/>
  <c r="O4703" i="5"/>
  <c r="O4695" i="5"/>
  <c r="O4679" i="5"/>
  <c r="O4663" i="5"/>
  <c r="O4655" i="5"/>
  <c r="O4647" i="5"/>
  <c r="O4639" i="5"/>
  <c r="O4631" i="5"/>
  <c r="O4623" i="5"/>
  <c r="O4607" i="5"/>
  <c r="O4599" i="5"/>
  <c r="O4591" i="5"/>
  <c r="O4583" i="5"/>
  <c r="O4575" i="5"/>
  <c r="O4559" i="5"/>
  <c r="O4551" i="5"/>
  <c r="O4543" i="5"/>
  <c r="O4535" i="5"/>
  <c r="O4527" i="5"/>
  <c r="O4519" i="5"/>
  <c r="O4503" i="5"/>
  <c r="O4487" i="5"/>
  <c r="O4479" i="5"/>
  <c r="O4471" i="5"/>
  <c r="O4455" i="5"/>
  <c r="O4439" i="5"/>
  <c r="O4431" i="5"/>
  <c r="O4423" i="5"/>
  <c r="O4415" i="5"/>
  <c r="O4407" i="5"/>
  <c r="O4399" i="5"/>
  <c r="O4391" i="5"/>
  <c r="O4383" i="5"/>
  <c r="O4375" i="5"/>
  <c r="O4367" i="5"/>
  <c r="O4359" i="5"/>
  <c r="O4351" i="5"/>
  <c r="O4335" i="5"/>
  <c r="O4327" i="5"/>
  <c r="O4319" i="5"/>
  <c r="O4311" i="5"/>
  <c r="O4303" i="5"/>
  <c r="O4287" i="5"/>
  <c r="O4279" i="5"/>
  <c r="O4271" i="5"/>
  <c r="O4263" i="5"/>
  <c r="O4247" i="5"/>
  <c r="O4239" i="5"/>
  <c r="O4231" i="5"/>
  <c r="O4223" i="5"/>
  <c r="O4215" i="5"/>
  <c r="O4207" i="5"/>
  <c r="O4199" i="5"/>
  <c r="O4183" i="5"/>
  <c r="O4167" i="5"/>
  <c r="O4159" i="5"/>
  <c r="O4151" i="5"/>
  <c r="O4143" i="5"/>
  <c r="O4135" i="5"/>
  <c r="O4127" i="5"/>
  <c r="O4119" i="5"/>
  <c r="O4111" i="5"/>
  <c r="O4103" i="5"/>
  <c r="O4095" i="5"/>
  <c r="O4087" i="5"/>
  <c r="O4071" i="5"/>
  <c r="O4063" i="5"/>
  <c r="O4047" i="5"/>
  <c r="O4039" i="5"/>
  <c r="O4031" i="5"/>
  <c r="O4023" i="5"/>
  <c r="O4015" i="5"/>
  <c r="O4007" i="5"/>
  <c r="O3999" i="5"/>
  <c r="O3991" i="5"/>
  <c r="O3983" i="5"/>
  <c r="O3975" i="5"/>
  <c r="O3967" i="5"/>
  <c r="O3959" i="5"/>
  <c r="O3951" i="5"/>
  <c r="O3943" i="5"/>
  <c r="O3935" i="5"/>
  <c r="O3911" i="5"/>
  <c r="O3903" i="5"/>
  <c r="O3895" i="5"/>
  <c r="O3887" i="5"/>
  <c r="O3879" i="5"/>
  <c r="O3863" i="5"/>
  <c r="O3855" i="5"/>
  <c r="O3847" i="5"/>
  <c r="O3839" i="5"/>
  <c r="O3831" i="5"/>
  <c r="O3815" i="5"/>
  <c r="O3807" i="5"/>
  <c r="O3665" i="5"/>
  <c r="O3657" i="5"/>
  <c r="O3649" i="5"/>
  <c r="O3641" i="5"/>
  <c r="O3633" i="5"/>
  <c r="O3625" i="5"/>
  <c r="O3617" i="5"/>
  <c r="O3609" i="5"/>
  <c r="O3601" i="5"/>
  <c r="O3593" i="5"/>
  <c r="O3577" i="5"/>
  <c r="O3569" i="5"/>
  <c r="O3561" i="5"/>
  <c r="O3553" i="5"/>
  <c r="O3545" i="5"/>
  <c r="O3537" i="5"/>
  <c r="O3529" i="5"/>
  <c r="O3521" i="5"/>
  <c r="O3513" i="5"/>
  <c r="O3497" i="5"/>
  <c r="O3489" i="5"/>
  <c r="O3481" i="5"/>
  <c r="O3473" i="5"/>
  <c r="O3465" i="5"/>
  <c r="O3457" i="5"/>
  <c r="O3449" i="5"/>
  <c r="O3441" i="5"/>
  <c r="O3433" i="5"/>
  <c r="O3425" i="5"/>
  <c r="O3417" i="5"/>
  <c r="O3409" i="5"/>
  <c r="O3393" i="5"/>
  <c r="O3385" i="5"/>
  <c r="O3377" i="5"/>
  <c r="O3369" i="5"/>
  <c r="O3361" i="5"/>
  <c r="O3353" i="5"/>
  <c r="O3345" i="5"/>
  <c r="O3329" i="5"/>
  <c r="O3321" i="5"/>
  <c r="O3313" i="5"/>
  <c r="O3305" i="5"/>
  <c r="O3297" i="5"/>
  <c r="O3289" i="5"/>
  <c r="O3281" i="5"/>
  <c r="O3265" i="5"/>
  <c r="O3257" i="5"/>
  <c r="O3249" i="5"/>
  <c r="O3241" i="5"/>
  <c r="O3233" i="5"/>
  <c r="O3225" i="5"/>
  <c r="O3217" i="5"/>
  <c r="O3209" i="5"/>
  <c r="O3201" i="5"/>
  <c r="O3193" i="5"/>
  <c r="O3185" i="5"/>
  <c r="O3177" i="5"/>
  <c r="O3169" i="5"/>
  <c r="O3161" i="5"/>
  <c r="O3153" i="5"/>
  <c r="O3145" i="5"/>
  <c r="O3129" i="5"/>
  <c r="O3121" i="5"/>
  <c r="O3113" i="5"/>
  <c r="O3105" i="5"/>
  <c r="O3097" i="5"/>
  <c r="O3089" i="5"/>
  <c r="O3081" i="5"/>
  <c r="O3073" i="5"/>
  <c r="O3065" i="5"/>
  <c r="O3057" i="5"/>
  <c r="O3049" i="5"/>
  <c r="O3041" i="5"/>
  <c r="O3033" i="5"/>
  <c r="O3025" i="5"/>
  <c r="O3017" i="5"/>
  <c r="O3009" i="5"/>
  <c r="O3001" i="5"/>
  <c r="O2993" i="5"/>
  <c r="O2985" i="5"/>
  <c r="O2977" i="5"/>
  <c r="O2969" i="5"/>
  <c r="O2961" i="5"/>
  <c r="O2953" i="5"/>
  <c r="O2945" i="5"/>
  <c r="O2937" i="5"/>
  <c r="O2929" i="5"/>
  <c r="O2921" i="5"/>
  <c r="O2913" i="5"/>
  <c r="O2905" i="5"/>
  <c r="O2897" i="5"/>
  <c r="O2889" i="5"/>
  <c r="O2881" i="5"/>
  <c r="O2873" i="5"/>
  <c r="O2865" i="5"/>
  <c r="O2857" i="5"/>
  <c r="O2849" i="5"/>
  <c r="O2841" i="5"/>
  <c r="O2833" i="5"/>
  <c r="O2825" i="5"/>
  <c r="O2817" i="5"/>
  <c r="O2809" i="5"/>
  <c r="O2801" i="5"/>
  <c r="O2793" i="5"/>
  <c r="O2785" i="5"/>
  <c r="O2777" i="5"/>
  <c r="O2769" i="5"/>
  <c r="O2761" i="5"/>
  <c r="O2753" i="5"/>
  <c r="O2745" i="5"/>
  <c r="O2737" i="5"/>
  <c r="O2729" i="5"/>
  <c r="O2721" i="5"/>
  <c r="O2713" i="5"/>
  <c r="O2705" i="5"/>
  <c r="O2697" i="5"/>
  <c r="O2689" i="5"/>
  <c r="O2681" i="5"/>
  <c r="O2673" i="5"/>
  <c r="O2665" i="5"/>
  <c r="O2657" i="5"/>
  <c r="O2649" i="5"/>
  <c r="O2641" i="5"/>
  <c r="O2633" i="5"/>
  <c r="O2625" i="5"/>
  <c r="O2617" i="5"/>
  <c r="O2609" i="5"/>
  <c r="O2601" i="5"/>
  <c r="O2593" i="5"/>
  <c r="O2585" i="5"/>
  <c r="O2577" i="5"/>
  <c r="O2569" i="5"/>
  <c r="O2561" i="5"/>
  <c r="O2553" i="5"/>
  <c r="O2545" i="5"/>
  <c r="O2537" i="5"/>
  <c r="O2529" i="5"/>
  <c r="O2521" i="5"/>
  <c r="O2513" i="5"/>
  <c r="O2505" i="5"/>
  <c r="O2497" i="5"/>
  <c r="O2489" i="5"/>
  <c r="O2481" i="5"/>
  <c r="O2473" i="5"/>
  <c r="O2465" i="5"/>
  <c r="O2457" i="5"/>
  <c r="O2449" i="5"/>
  <c r="O2441" i="5"/>
  <c r="O2433" i="5"/>
  <c r="O2425" i="5"/>
  <c r="O2417" i="5"/>
  <c r="O2409" i="5"/>
  <c r="O2401" i="5"/>
  <c r="O2393" i="5"/>
  <c r="O3799" i="5"/>
  <c r="O3791" i="5"/>
  <c r="O3783" i="5"/>
  <c r="O3775" i="5"/>
  <c r="O3767" i="5"/>
  <c r="O3759" i="5"/>
  <c r="O3751" i="5"/>
  <c r="O3743" i="5"/>
  <c r="O3727" i="5"/>
  <c r="O3719" i="5"/>
  <c r="O3711" i="5"/>
  <c r="O3687" i="5"/>
  <c r="O3671" i="5"/>
  <c r="O3663" i="5"/>
  <c r="O3655" i="5"/>
  <c r="O3647" i="5"/>
  <c r="O3639" i="5"/>
  <c r="O3631" i="5"/>
  <c r="O3623" i="5"/>
  <c r="O3615" i="5"/>
  <c r="O3607" i="5"/>
  <c r="O3599" i="5"/>
  <c r="O3591" i="5"/>
  <c r="O3583" i="5"/>
  <c r="O3575" i="5"/>
  <c r="O3567" i="5"/>
  <c r="O3559" i="5"/>
  <c r="O3551" i="5"/>
  <c r="O3535" i="5"/>
  <c r="O3527" i="5"/>
  <c r="O3519" i="5"/>
  <c r="O3511" i="5"/>
  <c r="O3503" i="5"/>
  <c r="O3495" i="5"/>
  <c r="O3487" i="5"/>
  <c r="O3479" i="5"/>
  <c r="O3471" i="5"/>
  <c r="O3463" i="5"/>
  <c r="O3455" i="5"/>
  <c r="O3447" i="5"/>
  <c r="O3431" i="5"/>
  <c r="O3415" i="5"/>
  <c r="O3399" i="5"/>
  <c r="O3391" i="5"/>
  <c r="O3383" i="5"/>
  <c r="O3375" i="5"/>
  <c r="O3367" i="5"/>
  <c r="O3359" i="5"/>
  <c r="O3351" i="5"/>
  <c r="O3343" i="5"/>
  <c r="O3335" i="5"/>
  <c r="O3327" i="5"/>
  <c r="O3319" i="5"/>
  <c r="O3311" i="5"/>
  <c r="O3303" i="5"/>
  <c r="O3295" i="5"/>
  <c r="O3287" i="5"/>
  <c r="O3279" i="5"/>
  <c r="O3263" i="5"/>
  <c r="O3255" i="5"/>
  <c r="O3247" i="5"/>
  <c r="O3239" i="5"/>
  <c r="O3231" i="5"/>
  <c r="O3223" i="5"/>
  <c r="O3215" i="5"/>
  <c r="O3207" i="5"/>
  <c r="O3199" i="5"/>
  <c r="O3191" i="5"/>
  <c r="O3183" i="5"/>
  <c r="O3175" i="5"/>
  <c r="O3167" i="5"/>
  <c r="O3159" i="5"/>
  <c r="O3151" i="5"/>
  <c r="O3143" i="5"/>
  <c r="O3135" i="5"/>
  <c r="O3127" i="5"/>
  <c r="O3119" i="5"/>
  <c r="O3111" i="5"/>
  <c r="O3103" i="5"/>
  <c r="O3095" i="5"/>
  <c r="O3087" i="5"/>
  <c r="O3079" i="5"/>
  <c r="O3071" i="5"/>
  <c r="O3055" i="5"/>
  <c r="O3047" i="5"/>
  <c r="O3039" i="5"/>
  <c r="O3031" i="5"/>
  <c r="O3023" i="5"/>
  <c r="O3015" i="5"/>
  <c r="O3007" i="5"/>
  <c r="O2999" i="5"/>
  <c r="O2991" i="5"/>
  <c r="O2983" i="5"/>
  <c r="O2975" i="5"/>
  <c r="O2967" i="5"/>
  <c r="O2959" i="5"/>
  <c r="O2951" i="5"/>
  <c r="O2943" i="5"/>
  <c r="O2935" i="5"/>
  <c r="O2927" i="5"/>
  <c r="O2919" i="5"/>
  <c r="O2911" i="5"/>
  <c r="O2903" i="5"/>
  <c r="O2895" i="5"/>
  <c r="O2887" i="5"/>
  <c r="O2879" i="5"/>
  <c r="O2871" i="5"/>
  <c r="O2863" i="5"/>
  <c r="O2855" i="5"/>
  <c r="O2847" i="5"/>
  <c r="O2839" i="5"/>
  <c r="O2831" i="5"/>
  <c r="O2823" i="5"/>
  <c r="O2815" i="5"/>
  <c r="O2807" i="5"/>
  <c r="O2791" i="5"/>
  <c r="O2783" i="5"/>
  <c r="O2775" i="5"/>
  <c r="O2759" i="5"/>
  <c r="O2751" i="5"/>
  <c r="O2743" i="5"/>
  <c r="O2735" i="5"/>
  <c r="O2727" i="5"/>
  <c r="O2719" i="5"/>
  <c r="O2711" i="5"/>
  <c r="O2703" i="5"/>
  <c r="O2687" i="5"/>
  <c r="O2671" i="5"/>
  <c r="O2663" i="5"/>
  <c r="O2655" i="5"/>
  <c r="O2647" i="5"/>
  <c r="O2639" i="5"/>
  <c r="O2623" i="5"/>
  <c r="O2615" i="5"/>
  <c r="O2607" i="5"/>
  <c r="O2599" i="5"/>
  <c r="O2591" i="5"/>
  <c r="O2583" i="5"/>
  <c r="O2575" i="5"/>
  <c r="O2567" i="5"/>
  <c r="O2559" i="5"/>
  <c r="O2551" i="5"/>
  <c r="O2543" i="5"/>
  <c r="O2535" i="5"/>
  <c r="O2527" i="5"/>
  <c r="O2519" i="5"/>
  <c r="O2511" i="5"/>
  <c r="O2503" i="5"/>
  <c r="O2495" i="5"/>
  <c r="O2487" i="5"/>
  <c r="O2479" i="5"/>
  <c r="O2471" i="5"/>
  <c r="O2463" i="5"/>
  <c r="O2455" i="5"/>
  <c r="O2447" i="5"/>
  <c r="O2439" i="5"/>
  <c r="O2431" i="5"/>
  <c r="O2423" i="5"/>
  <c r="O2407" i="5"/>
  <c r="O2399" i="5"/>
  <c r="O2391" i="5"/>
  <c r="O2385" i="5"/>
  <c r="O2377" i="5"/>
  <c r="O2369" i="5"/>
  <c r="O2361" i="5"/>
  <c r="O2353" i="5"/>
  <c r="O2345" i="5"/>
  <c r="O2337" i="5"/>
  <c r="O2329" i="5"/>
  <c r="O2321" i="5"/>
  <c r="O2313" i="5"/>
  <c r="O2305" i="5"/>
  <c r="O2297" i="5"/>
  <c r="O2289" i="5"/>
  <c r="O2281" i="5"/>
  <c r="O2273" i="5"/>
  <c r="O2265" i="5"/>
  <c r="O2257" i="5"/>
  <c r="O2249" i="5"/>
  <c r="O2241" i="5"/>
  <c r="O2233" i="5"/>
  <c r="O2225" i="5"/>
  <c r="O2217" i="5"/>
  <c r="O2209" i="5"/>
  <c r="O2201" i="5"/>
  <c r="O2193" i="5"/>
  <c r="O2185" i="5"/>
  <c r="O2177" i="5"/>
  <c r="O2169" i="5"/>
  <c r="O2161" i="5"/>
  <c r="O2153" i="5"/>
  <c r="O2145" i="5"/>
  <c r="O2137" i="5"/>
  <c r="O2129" i="5"/>
  <c r="O2121" i="5"/>
  <c r="O2113" i="5"/>
  <c r="O2105" i="5"/>
  <c r="O2097" i="5"/>
  <c r="O2089" i="5"/>
  <c r="O2081" i="5"/>
  <c r="O2073" i="5"/>
  <c r="O2065" i="5"/>
  <c r="O2057" i="5"/>
  <c r="O2049" i="5"/>
  <c r="O2041" i="5"/>
  <c r="O2033" i="5"/>
  <c r="O2025" i="5"/>
  <c r="O2017" i="5"/>
  <c r="O2009" i="5"/>
  <c r="O2383" i="5"/>
  <c r="O2367" i="5"/>
  <c r="O2359" i="5"/>
  <c r="O2351" i="5"/>
  <c r="O2343" i="5"/>
  <c r="O2335" i="5"/>
  <c r="O2327" i="5"/>
  <c r="O2319" i="5"/>
  <c r="O2311" i="5"/>
  <c r="O2303" i="5"/>
  <c r="O2295" i="5"/>
  <c r="O2287" i="5"/>
  <c r="O2279" i="5"/>
  <c r="O2271" i="5"/>
  <c r="O2263" i="5"/>
  <c r="O2255" i="5"/>
  <c r="O2247" i="5"/>
  <c r="O2239" i="5"/>
  <c r="O2231" i="5"/>
  <c r="O2223" i="5"/>
  <c r="O2215" i="5"/>
  <c r="O2207" i="5"/>
  <c r="O2199" i="5"/>
  <c r="O2191" i="5"/>
  <c r="O2183" i="5"/>
  <c r="O2175" i="5"/>
  <c r="O2167" i="5"/>
  <c r="O2159" i="5"/>
  <c r="O2151" i="5"/>
  <c r="O2143" i="5"/>
  <c r="O2135" i="5"/>
  <c r="O2127" i="5"/>
  <c r="O2119" i="5"/>
  <c r="O2111" i="5"/>
  <c r="O2103" i="5"/>
  <c r="O2095" i="5"/>
  <c r="O2087" i="5"/>
  <c r="O2079" i="5"/>
  <c r="O2071" i="5"/>
  <c r="O2063" i="5"/>
  <c r="O2055" i="5"/>
  <c r="O2047" i="5"/>
  <c r="O2039" i="5"/>
  <c r="O2031" i="5"/>
  <c r="O2023" i="5"/>
  <c r="O2015" i="5"/>
  <c r="O2007" i="5"/>
  <c r="O1861" i="5"/>
  <c r="O1853" i="5"/>
  <c r="O1845" i="5"/>
  <c r="O1837" i="5"/>
  <c r="O1829" i="5"/>
  <c r="O1821" i="5"/>
  <c r="O1813" i="5"/>
  <c r="O1805" i="5"/>
  <c r="O1797" i="5"/>
  <c r="O1789" i="5"/>
  <c r="O1781" i="5"/>
  <c r="O1765" i="5"/>
  <c r="O1757" i="5"/>
  <c r="O1749" i="5"/>
  <c r="O1741" i="5"/>
  <c r="O1733" i="5"/>
  <c r="O1725" i="5"/>
  <c r="O1717" i="5"/>
  <c r="O1701" i="5"/>
  <c r="O1693" i="5"/>
  <c r="O1685" i="5"/>
  <c r="O1677" i="5"/>
  <c r="O1661" i="5"/>
  <c r="O1645" i="5"/>
  <c r="O1637" i="5"/>
  <c r="O1629" i="5"/>
  <c r="O1621" i="5"/>
  <c r="O1605" i="5"/>
  <c r="O1597" i="5"/>
  <c r="O1589" i="5"/>
  <c r="O1581" i="5"/>
  <c r="O1573" i="5"/>
  <c r="O1565" i="5"/>
  <c r="O1557" i="5"/>
  <c r="O1549" i="5"/>
  <c r="O1541" i="5"/>
  <c r="O1533" i="5"/>
  <c r="O1525" i="5"/>
  <c r="O1517" i="5"/>
  <c r="O1509" i="5"/>
  <c r="O1501" i="5"/>
  <c r="O1493" i="5"/>
  <c r="O1469" i="5"/>
  <c r="O1453" i="5"/>
  <c r="O1445" i="5"/>
  <c r="O1437" i="5"/>
  <c r="O1429" i="5"/>
  <c r="O1405" i="5"/>
  <c r="O1397" i="5"/>
  <c r="O1381" i="5"/>
  <c r="O1373" i="5"/>
  <c r="O1357" i="5"/>
  <c r="O1349" i="5"/>
  <c r="O1341" i="5"/>
  <c r="O1333" i="5"/>
  <c r="O1309" i="5"/>
  <c r="O1293" i="5"/>
  <c r="O1277" i="5"/>
  <c r="O1253" i="5"/>
  <c r="O1245" i="5"/>
  <c r="O1221" i="5"/>
  <c r="O1213" i="5"/>
  <c r="O1205" i="5"/>
  <c r="O1165" i="5"/>
  <c r="O1149" i="5"/>
  <c r="O1141" i="5"/>
  <c r="O1109" i="5"/>
  <c r="O1101" i="5"/>
  <c r="O1093" i="5"/>
  <c r="O1077" i="5"/>
  <c r="O1037" i="5"/>
  <c r="O1005" i="5"/>
  <c r="O981" i="5"/>
  <c r="O973" i="5"/>
  <c r="O949" i="5"/>
  <c r="O925" i="5"/>
  <c r="O917" i="5"/>
  <c r="O909" i="5"/>
  <c r="O885" i="5"/>
  <c r="O845" i="5"/>
  <c r="O837" i="5"/>
  <c r="O821" i="5"/>
  <c r="O813" i="5"/>
  <c r="O797" i="5"/>
  <c r="O789" i="5"/>
  <c r="O733" i="5"/>
  <c r="O709" i="5"/>
  <c r="O701" i="5"/>
  <c r="O669" i="5"/>
  <c r="O653" i="5"/>
  <c r="O637" i="5"/>
  <c r="O605" i="5"/>
  <c r="O589" i="5"/>
  <c r="O517" i="5"/>
  <c r="O509" i="5"/>
  <c r="O501" i="5"/>
  <c r="O477" i="5"/>
  <c r="O445" i="5"/>
  <c r="O413" i="5"/>
  <c r="O397" i="5"/>
  <c r="O381" i="5"/>
  <c r="O365" i="5"/>
  <c r="O341" i="5"/>
  <c r="O317" i="5"/>
  <c r="O285" i="5"/>
  <c r="O245" i="5"/>
  <c r="O197" i="5"/>
  <c r="O165" i="5"/>
  <c r="O141" i="5"/>
  <c r="O117" i="5"/>
  <c r="O109" i="5"/>
  <c r="O85" i="5"/>
  <c r="O22" i="5"/>
  <c r="O26" i="5"/>
  <c r="O50" i="5"/>
  <c r="O58" i="5"/>
  <c r="O62" i="5"/>
  <c r="O66" i="5"/>
  <c r="O47" i="5"/>
  <c r="O20" i="5"/>
  <c r="O24" i="5"/>
  <c r="O60" i="5"/>
  <c r="O64" i="5"/>
  <c r="L1906" i="2"/>
  <c r="O18" i="5"/>
  <c r="O70" i="5"/>
  <c r="O72" i="5"/>
  <c r="O74" i="5"/>
  <c r="O76" i="5"/>
  <c r="O27" i="5"/>
  <c r="O29" i="5"/>
  <c r="O33" i="5"/>
  <c r="O35" i="5"/>
  <c r="O37" i="5"/>
  <c r="O41" i="5"/>
  <c r="O51" i="5"/>
  <c r="O53" i="5"/>
  <c r="O57" i="5"/>
  <c r="O59" i="5"/>
  <c r="O61" i="5"/>
  <c r="O65" i="5"/>
  <c r="L1907" i="2"/>
  <c r="O28" i="5"/>
  <c r="O30" i="5"/>
  <c r="O32" i="5"/>
  <c r="O34" i="5"/>
  <c r="O36" i="5"/>
  <c r="O38" i="5"/>
  <c r="O40" i="5"/>
  <c r="L1915" i="2"/>
  <c r="L1246" i="2"/>
  <c r="L1230" i="2"/>
  <c r="L659" i="2"/>
  <c r="L614" i="2"/>
  <c r="L607" i="2"/>
  <c r="L574" i="2"/>
  <c r="L543" i="2"/>
  <c r="L675" i="2"/>
  <c r="L590" i="2"/>
  <c r="L559" i="2"/>
  <c r="L627" i="2"/>
  <c r="L615" i="2"/>
  <c r="L606" i="2"/>
  <c r="L575" i="2"/>
  <c r="L542" i="2"/>
  <c r="L643" i="2"/>
  <c r="L591" i="2"/>
  <c r="L558" i="2"/>
  <c r="O55" i="5"/>
  <c r="O63" i="5"/>
  <c r="O44" i="5"/>
  <c r="O46" i="5"/>
  <c r="O48" i="5"/>
  <c r="O78" i="5"/>
  <c r="O19" i="5"/>
  <c r="O21" i="5"/>
  <c r="O25" i="5"/>
  <c r="O52" i="5"/>
  <c r="O54" i="5"/>
  <c r="O56" i="5"/>
  <c r="O31" i="5"/>
  <c r="O39" i="5"/>
  <c r="O43" i="5"/>
  <c r="O45" i="5"/>
  <c r="O49" i="5"/>
  <c r="O79" i="5"/>
  <c r="O205" i="5" l="1"/>
  <c r="O437" i="5"/>
  <c r="O645" i="5"/>
  <c r="O237" i="5"/>
  <c r="O677" i="5"/>
  <c r="O1069" i="5"/>
  <c r="O573" i="5"/>
  <c r="O421" i="5"/>
  <c r="O853" i="5"/>
  <c r="O525" i="5"/>
  <c r="O1021" i="5"/>
  <c r="O405" i="5"/>
  <c r="O1530" i="5"/>
  <c r="O1558" i="5"/>
  <c r="O247" i="5"/>
  <c r="O428" i="5"/>
  <c r="O513" i="5"/>
  <c r="O543" i="5"/>
  <c r="O983" i="5"/>
  <c r="O1131" i="5"/>
  <c r="O1183" i="5"/>
  <c r="O107" i="5"/>
  <c r="O147" i="5"/>
  <c r="O167" i="5"/>
  <c r="O305" i="5"/>
  <c r="O691" i="5"/>
  <c r="O836" i="5"/>
  <c r="O959" i="5"/>
  <c r="O996" i="5"/>
  <c r="O1129" i="5"/>
  <c r="O1324" i="5"/>
  <c r="O361" i="5"/>
  <c r="O401" i="5"/>
  <c r="O564" i="5"/>
  <c r="O596" i="5"/>
  <c r="O873" i="5"/>
  <c r="O1415" i="5"/>
  <c r="O1511" i="5"/>
  <c r="O1619" i="5"/>
  <c r="O1663" i="5"/>
  <c r="O1732" i="5"/>
  <c r="O1961" i="5"/>
  <c r="O1988" i="5"/>
  <c r="O1364" i="5"/>
  <c r="O1428" i="5"/>
  <c r="O1379" i="5"/>
  <c r="O1423" i="5"/>
  <c r="O1465" i="5"/>
  <c r="O1507" i="5"/>
  <c r="O1575" i="5"/>
  <c r="O1627" i="5"/>
  <c r="O1649" i="5"/>
  <c r="O1917" i="5"/>
  <c r="O1937" i="5"/>
  <c r="O1964" i="5"/>
  <c r="O1563" i="5"/>
  <c r="O1905" i="5"/>
  <c r="O1980" i="5"/>
  <c r="O1387" i="5"/>
  <c r="O1431" i="5"/>
  <c r="O1473" i="5"/>
  <c r="O1515" i="5"/>
  <c r="O1553" i="5"/>
  <c r="O1583" i="5"/>
  <c r="O1635" i="5"/>
  <c r="O1657" i="5"/>
  <c r="O1684" i="5"/>
  <c r="O1711" i="5"/>
  <c r="O1999" i="5"/>
  <c r="O1355" i="5"/>
  <c r="O1556" i="5"/>
  <c r="O1827" i="5"/>
  <c r="O1881" i="5"/>
  <c r="O1903" i="5"/>
  <c r="O1975" i="5"/>
  <c r="O265" i="5"/>
  <c r="O619" i="5"/>
  <c r="O651" i="5"/>
  <c r="O735" i="5"/>
  <c r="O769" i="5"/>
  <c r="O843" i="5"/>
  <c r="O897" i="5"/>
  <c r="O971" i="5"/>
  <c r="O1015" i="5"/>
  <c r="O1041" i="5"/>
  <c r="O1079" i="5"/>
  <c r="O1105" i="5"/>
  <c r="O1143" i="5"/>
  <c r="O1169" i="5"/>
  <c r="O1207" i="5"/>
  <c r="O1233" i="5"/>
  <c r="O1257" i="5"/>
  <c r="O1299" i="5"/>
  <c r="O1343" i="5"/>
  <c r="O127" i="5"/>
  <c r="O268" i="5"/>
  <c r="O649" i="5"/>
  <c r="O799" i="5"/>
  <c r="O900" i="5"/>
  <c r="O1167" i="5"/>
  <c r="O1236" i="5"/>
  <c r="O1260" i="5"/>
  <c r="O1346" i="5"/>
  <c r="O115" i="5"/>
  <c r="O135" i="5"/>
  <c r="O160" i="5"/>
  <c r="O248" i="5"/>
  <c r="O326" i="5"/>
  <c r="O716" i="5"/>
  <c r="O846" i="5"/>
  <c r="O905" i="5"/>
  <c r="O937" i="5"/>
  <c r="O969" i="5"/>
  <c r="O1001" i="5"/>
  <c r="O1075" i="5"/>
  <c r="O1210" i="5"/>
  <c r="O1270" i="5"/>
  <c r="O1361" i="5"/>
  <c r="O1447" i="5"/>
  <c r="O1479" i="5"/>
  <c r="O1572" i="5"/>
  <c r="O1641" i="5"/>
  <c r="O1808" i="5"/>
  <c r="O1492" i="5"/>
  <c r="O1759" i="5"/>
  <c r="O1897" i="5"/>
  <c r="O1676" i="5"/>
  <c r="O1723" i="5"/>
  <c r="O1762" i="5"/>
  <c r="O1991" i="5"/>
  <c r="O1622" i="5"/>
  <c r="O1952" i="5"/>
  <c r="O1984" i="5"/>
  <c r="O93" i="5"/>
  <c r="O133" i="5"/>
  <c r="O829" i="5"/>
  <c r="O957" i="5"/>
  <c r="O1061" i="5"/>
  <c r="O1125" i="5"/>
  <c r="O1189" i="5"/>
  <c r="O565" i="5"/>
  <c r="O741" i="5"/>
  <c r="O1325" i="5"/>
  <c r="O435" i="5"/>
  <c r="O560" i="5"/>
  <c r="O621" i="5"/>
  <c r="O685" i="5"/>
  <c r="O717" i="5"/>
  <c r="O157" i="5"/>
  <c r="O978" i="5"/>
  <c r="O1000" i="5"/>
  <c r="O1195" i="5"/>
  <c r="O1240" i="5"/>
  <c r="O1262" i="5"/>
  <c r="O1301" i="5"/>
  <c r="O275" i="5"/>
  <c r="O725" i="5"/>
  <c r="O742" i="5"/>
  <c r="O870" i="5"/>
  <c r="O998" i="5"/>
  <c r="O1048" i="5"/>
  <c r="O1091" i="5"/>
  <c r="O1112" i="5"/>
  <c r="O1176" i="5"/>
  <c r="O1243" i="5"/>
  <c r="O954" i="5"/>
  <c r="O976" i="5"/>
  <c r="O1070" i="5"/>
  <c r="O1122" i="5"/>
  <c r="O1294" i="5"/>
  <c r="O1336" i="5"/>
  <c r="O610" i="5"/>
  <c r="O1435" i="5"/>
  <c r="O1499" i="5"/>
  <c r="O1562" i="5"/>
  <c r="O1587" i="5"/>
  <c r="O1653" i="5"/>
  <c r="O1786" i="5"/>
  <c r="O1376" i="5"/>
  <c r="O1440" i="5"/>
  <c r="O1592" i="5"/>
  <c r="O1678" i="5"/>
  <c r="O1774" i="5"/>
  <c r="O1806" i="5"/>
  <c r="O1838" i="5"/>
  <c r="O1974" i="5"/>
  <c r="O1883" i="5"/>
  <c r="O1760" i="5"/>
  <c r="O1802" i="5"/>
  <c r="O1846" i="5"/>
  <c r="O1888" i="5"/>
  <c r="O1987" i="5"/>
  <c r="O1365" i="5"/>
  <c r="O1322" i="5"/>
  <c r="O1368" i="5"/>
  <c r="O1390" i="5"/>
  <c r="O1442" i="5"/>
  <c r="O1486" i="5"/>
  <c r="O1606" i="5"/>
  <c r="O1680" i="5"/>
  <c r="O333" i="5"/>
  <c r="O399" i="5"/>
  <c r="O473" i="5"/>
  <c r="O92" i="5"/>
  <c r="O124" i="5"/>
  <c r="O156" i="5"/>
  <c r="O188" i="5"/>
  <c r="O220" i="5"/>
  <c r="O252" i="5"/>
  <c r="O284" i="5"/>
  <c r="O316" i="5"/>
  <c r="O348" i="5"/>
  <c r="O896" i="5"/>
  <c r="O960" i="5"/>
  <c r="O1168" i="5"/>
  <c r="O1242" i="5"/>
  <c r="O1310" i="5"/>
  <c r="O1330" i="5"/>
  <c r="O86" i="5"/>
  <c r="O184" i="5"/>
  <c r="O214" i="5"/>
  <c r="O312" i="5"/>
  <c r="O342" i="5"/>
  <c r="O440" i="5"/>
  <c r="O470" i="5"/>
  <c r="O570" i="5"/>
  <c r="O690" i="5"/>
  <c r="O722" i="5"/>
  <c r="O798" i="5"/>
  <c r="O926" i="5"/>
  <c r="O1264" i="5"/>
  <c r="O558" i="5"/>
  <c r="O578" i="5"/>
  <c r="O602" i="5"/>
  <c r="O626" i="5"/>
  <c r="O646" i="5"/>
  <c r="O688" i="5"/>
  <c r="O1022" i="5"/>
  <c r="O1074" i="5"/>
  <c r="O1286" i="5"/>
  <c r="O1306" i="5"/>
  <c r="O1328" i="5"/>
  <c r="O526" i="5"/>
  <c r="O858" i="5"/>
  <c r="O1072" i="5"/>
  <c r="O1198" i="5"/>
  <c r="O110" i="5"/>
  <c r="O130" i="5"/>
  <c r="O150" i="5"/>
  <c r="O632" i="5"/>
  <c r="O1146" i="5"/>
  <c r="O1222" i="5"/>
  <c r="O1570" i="5"/>
  <c r="O1656" i="5"/>
  <c r="O1779" i="5"/>
  <c r="O1344" i="5"/>
  <c r="O1374" i="5"/>
  <c r="O1394" i="5"/>
  <c r="O1416" i="5"/>
  <c r="O1610" i="5"/>
  <c r="O1770" i="5"/>
  <c r="O1814" i="5"/>
  <c r="O1856" i="5"/>
  <c r="O1898" i="5"/>
  <c r="O1370" i="5"/>
  <c r="O1392" i="5"/>
  <c r="O1576" i="5"/>
  <c r="O1662" i="5"/>
  <c r="O1616" i="5"/>
  <c r="O1690" i="5"/>
  <c r="O131" i="5"/>
  <c r="O175" i="5"/>
  <c r="O249" i="5"/>
  <c r="O387" i="5"/>
  <c r="O431" i="5"/>
  <c r="O505" i="5"/>
  <c r="O360" i="5"/>
  <c r="O561" i="5"/>
  <c r="O123" i="5"/>
  <c r="O183" i="5"/>
  <c r="O236" i="5"/>
  <c r="O276" i="5"/>
  <c r="O351" i="5"/>
  <c r="O569" i="5"/>
  <c r="O615" i="5"/>
  <c r="O689" i="5"/>
  <c r="O721" i="5"/>
  <c r="O743" i="5"/>
  <c r="O770" i="5"/>
  <c r="O844" i="5"/>
  <c r="O871" i="5"/>
  <c r="O972" i="5"/>
  <c r="O999" i="5"/>
  <c r="O1035" i="5"/>
  <c r="O1099" i="5"/>
  <c r="O1163" i="5"/>
  <c r="O487" i="5"/>
  <c r="O572" i="5"/>
  <c r="O667" i="5"/>
  <c r="O724" i="5"/>
  <c r="O849" i="5"/>
  <c r="O891" i="5"/>
  <c r="O1047" i="5"/>
  <c r="O1010" i="5"/>
  <c r="O1250" i="5"/>
  <c r="O1274" i="5"/>
  <c r="O1296" i="5"/>
  <c r="O624" i="5"/>
  <c r="O752" i="5"/>
  <c r="O848" i="5"/>
  <c r="O986" i="5"/>
  <c r="O1008" i="5"/>
  <c r="O1134" i="5"/>
  <c r="O1186" i="5"/>
  <c r="O1326" i="5"/>
  <c r="O1332" i="5"/>
  <c r="O455" i="5"/>
  <c r="O545" i="5"/>
  <c r="O700" i="5"/>
  <c r="O732" i="5"/>
  <c r="O771" i="5"/>
  <c r="O825" i="5"/>
  <c r="O899" i="5"/>
  <c r="O953" i="5"/>
  <c r="O1043" i="5"/>
  <c r="O1107" i="5"/>
  <c r="O1171" i="5"/>
  <c r="O1235" i="5"/>
  <c r="O1281" i="5"/>
  <c r="O1323" i="5"/>
  <c r="O129" i="5"/>
  <c r="O443" i="5"/>
  <c r="O636" i="5"/>
  <c r="O828" i="5"/>
  <c r="O951" i="5"/>
  <c r="O988" i="5"/>
  <c r="O1067" i="5"/>
  <c r="O1119" i="5"/>
  <c r="O1188" i="5"/>
  <c r="O177" i="5"/>
  <c r="O423" i="5"/>
  <c r="O811" i="5"/>
  <c r="O865" i="5"/>
  <c r="O939" i="5"/>
  <c r="O767" i="5"/>
  <c r="O804" i="5"/>
  <c r="O927" i="5"/>
  <c r="O964" i="5"/>
  <c r="O1065" i="5"/>
  <c r="O1292" i="5"/>
  <c r="O1251" i="5"/>
  <c r="O1425" i="5"/>
  <c r="O1577" i="5"/>
  <c r="O861" i="5"/>
  <c r="O989" i="5"/>
  <c r="O830" i="5"/>
  <c r="O958" i="5"/>
  <c r="O1114" i="5"/>
  <c r="O1133" i="5"/>
  <c r="O1178" i="5"/>
  <c r="O840" i="5"/>
  <c r="O550" i="5"/>
  <c r="O618" i="5"/>
  <c r="O702" i="5"/>
  <c r="O746" i="5"/>
  <c r="O1266" i="5"/>
  <c r="O882" i="5"/>
  <c r="O904" i="5"/>
  <c r="O1088" i="5"/>
  <c r="O1214" i="5"/>
  <c r="O102" i="5"/>
  <c r="O142" i="5"/>
  <c r="O162" i="5"/>
  <c r="O182" i="5"/>
  <c r="O320" i="5"/>
  <c r="O408" i="5"/>
  <c r="O486" i="5"/>
  <c r="O634" i="5"/>
  <c r="O698" i="5"/>
  <c r="O794" i="5"/>
  <c r="O880" i="5"/>
  <c r="O1179" i="5"/>
  <c r="O1160" i="5"/>
  <c r="O1467" i="5"/>
  <c r="O1754" i="5"/>
  <c r="O126" i="5"/>
  <c r="O173" i="5"/>
  <c r="O382" i="5"/>
  <c r="O554" i="5"/>
  <c r="O266" i="5"/>
  <c r="O704" i="5"/>
  <c r="O738" i="5"/>
  <c r="O792" i="5"/>
  <c r="O920" i="5"/>
  <c r="O994" i="5"/>
  <c r="O1054" i="5"/>
  <c r="O1118" i="5"/>
  <c r="O1182" i="5"/>
  <c r="O462" i="5"/>
  <c r="O482" i="5"/>
  <c r="O502" i="5"/>
  <c r="O562" i="5"/>
  <c r="O582" i="5"/>
  <c r="O640" i="5"/>
  <c r="O662" i="5"/>
  <c r="O859" i="5"/>
  <c r="O918" i="5"/>
  <c r="O1078" i="5"/>
  <c r="O1130" i="5"/>
  <c r="O734" i="5"/>
  <c r="O773" i="5"/>
  <c r="O810" i="5"/>
  <c r="O874" i="5"/>
  <c r="O938" i="5"/>
  <c r="O1002" i="5"/>
  <c r="O666" i="5"/>
  <c r="O1602" i="5"/>
  <c r="O1688" i="5"/>
  <c r="O1720" i="5"/>
  <c r="O201" i="5"/>
  <c r="O241" i="5"/>
  <c r="O261" i="5"/>
  <c r="O309" i="5"/>
  <c r="O1085" i="5"/>
  <c r="O1347" i="5"/>
  <c r="O189" i="5"/>
  <c r="O485" i="5"/>
  <c r="O597" i="5"/>
  <c r="O611" i="5"/>
  <c r="O1045" i="5"/>
  <c r="O1199" i="5"/>
  <c r="O1237" i="5"/>
  <c r="O1252" i="5"/>
  <c r="O1197" i="5"/>
  <c r="O315" i="5"/>
  <c r="O468" i="5"/>
  <c r="O553" i="5"/>
  <c r="O595" i="5"/>
  <c r="O764" i="5"/>
  <c r="O791" i="5"/>
  <c r="O877" i="5"/>
  <c r="O892" i="5"/>
  <c r="O1029" i="5"/>
  <c r="O1209" i="5"/>
  <c r="O84" i="5"/>
  <c r="O137" i="5"/>
  <c r="O373" i="5"/>
  <c r="O521" i="5"/>
  <c r="O581" i="5"/>
  <c r="O629" i="5"/>
  <c r="O693" i="5"/>
  <c r="O140" i="5"/>
  <c r="O253" i="5"/>
  <c r="O283" i="5"/>
  <c r="O308" i="5"/>
  <c r="O383" i="5"/>
  <c r="O471" i="5"/>
  <c r="O598" i="5"/>
  <c r="O671" i="5"/>
  <c r="O686" i="5"/>
  <c r="O728" i="5"/>
  <c r="O757" i="5"/>
  <c r="O816" i="5"/>
  <c r="O868" i="5"/>
  <c r="O1103" i="5"/>
  <c r="O1172" i="5"/>
  <c r="O105" i="5"/>
  <c r="O145" i="5"/>
  <c r="O238" i="5"/>
  <c r="O258" i="5"/>
  <c r="O278" i="5"/>
  <c r="O331" i="5"/>
  <c r="O469" i="5"/>
  <c r="O549" i="5"/>
  <c r="O579" i="5"/>
  <c r="O627" i="5"/>
  <c r="O755" i="5"/>
  <c r="O787" i="5"/>
  <c r="O851" i="5"/>
  <c r="O1025" i="5"/>
  <c r="O1139" i="5"/>
  <c r="O1229" i="5"/>
  <c r="O1317" i="5"/>
  <c r="O1403" i="5"/>
  <c r="O1457" i="5"/>
  <c r="O1604" i="5"/>
  <c r="O1673" i="5"/>
  <c r="O1924" i="5"/>
  <c r="O1951" i="5"/>
  <c r="O1396" i="5"/>
  <c r="O1413" i="5"/>
  <c r="O1460" i="5"/>
  <c r="O1477" i="5"/>
  <c r="O1811" i="5"/>
  <c r="O1865" i="5"/>
  <c r="O1887" i="5"/>
  <c r="O1268" i="5"/>
  <c r="O1359" i="5"/>
  <c r="O1401" i="5"/>
  <c r="O1443" i="5"/>
  <c r="O1487" i="5"/>
  <c r="O1532" i="5"/>
  <c r="O1585" i="5"/>
  <c r="O1612" i="5"/>
  <c r="O1389" i="5"/>
  <c r="O1485" i="5"/>
  <c r="O1669" i="5"/>
  <c r="O1461" i="5"/>
  <c r="O1598" i="5"/>
  <c r="O1682" i="5"/>
  <c r="O1285" i="5"/>
  <c r="O1345" i="5"/>
  <c r="O1385" i="5"/>
  <c r="O1417" i="5"/>
  <c r="O1449" i="5"/>
  <c r="O1491" i="5"/>
  <c r="O1564" i="5"/>
  <c r="O1591" i="5"/>
  <c r="O1773" i="5"/>
  <c r="O1901" i="5"/>
  <c r="O1941" i="5"/>
  <c r="O1973" i="5"/>
  <c r="O2005" i="5"/>
  <c r="O493" i="5"/>
  <c r="O886" i="5"/>
  <c r="O1059" i="5"/>
  <c r="O1144" i="5"/>
  <c r="O1288" i="5"/>
  <c r="O416" i="5"/>
  <c r="O504" i="5"/>
  <c r="O586" i="5"/>
  <c r="O664" i="5"/>
  <c r="O1030" i="5"/>
  <c r="O1830" i="5"/>
  <c r="O1872" i="5"/>
  <c r="O1398" i="5"/>
  <c r="O1418" i="5"/>
  <c r="O1462" i="5"/>
  <c r="O1482" i="5"/>
  <c r="O1504" i="5"/>
  <c r="O730" i="5"/>
  <c r="O838" i="5"/>
  <c r="O966" i="5"/>
  <c r="O1946" i="5"/>
  <c r="O1978" i="5"/>
  <c r="O1990" i="5"/>
  <c r="O222" i="5"/>
  <c r="O1154" i="5"/>
  <c r="O1230" i="5"/>
  <c r="O1116" i="5"/>
  <c r="O1305" i="5"/>
  <c r="O475" i="5"/>
  <c r="O500" i="5"/>
  <c r="O604" i="5"/>
  <c r="O655" i="5"/>
  <c r="O751" i="5"/>
  <c r="O852" i="5"/>
  <c r="O916" i="5"/>
  <c r="O980" i="5"/>
  <c r="O1135" i="5"/>
  <c r="O1276" i="5"/>
  <c r="O1340" i="5"/>
  <c r="O169" i="5"/>
  <c r="O224" i="5"/>
  <c r="O297" i="5"/>
  <c r="O425" i="5"/>
  <c r="O575" i="5"/>
  <c r="O695" i="5"/>
  <c r="O727" i="5"/>
  <c r="O803" i="5"/>
  <c r="O857" i="5"/>
  <c r="O931" i="5"/>
  <c r="O985" i="5"/>
  <c r="O1036" i="5"/>
  <c r="O1100" i="5"/>
  <c r="O1164" i="5"/>
  <c r="O1228" i="5"/>
  <c r="O1271" i="5"/>
  <c r="O1313" i="5"/>
  <c r="O119" i="5"/>
  <c r="O300" i="5"/>
  <c r="O385" i="5"/>
  <c r="O458" i="5"/>
  <c r="O528" i="5"/>
  <c r="O585" i="5"/>
  <c r="O609" i="5"/>
  <c r="O631" i="5"/>
  <c r="O673" i="5"/>
  <c r="O786" i="5"/>
  <c r="O823" i="5"/>
  <c r="O850" i="5"/>
  <c r="O887" i="5"/>
  <c r="O924" i="5"/>
  <c r="O1060" i="5"/>
  <c r="O298" i="5"/>
  <c r="O696" i="5"/>
  <c r="O1375" i="5"/>
  <c r="O228" i="5"/>
  <c r="O260" i="5"/>
  <c r="O420" i="5"/>
  <c r="O143" i="5"/>
  <c r="O217" i="5"/>
  <c r="O355" i="5"/>
  <c r="O196" i="5"/>
  <c r="O388" i="5"/>
  <c r="O99" i="5"/>
  <c r="O132" i="5"/>
  <c r="O324" i="5"/>
  <c r="O484" i="5"/>
  <c r="O100" i="5"/>
  <c r="O292" i="5"/>
  <c r="O452" i="5"/>
  <c r="O164" i="5"/>
  <c r="O356" i="5"/>
  <c r="O516" i="5"/>
  <c r="O190" i="5"/>
  <c r="O446" i="5"/>
  <c r="O566" i="5"/>
  <c r="O384" i="5"/>
  <c r="O472" i="5"/>
  <c r="O552" i="5"/>
  <c r="O594" i="5"/>
  <c r="O714" i="5"/>
  <c r="O736" i="5"/>
  <c r="O795" i="5"/>
  <c r="O854" i="5"/>
  <c r="O987" i="5"/>
  <c r="O1016" i="5"/>
  <c r="O1142" i="5"/>
  <c r="O1194" i="5"/>
  <c r="O1256" i="5"/>
  <c r="O1944" i="5"/>
  <c r="O1560" i="5"/>
  <c r="O1742" i="5"/>
  <c r="O1870" i="5"/>
  <c r="O1907" i="5"/>
  <c r="O1406" i="5"/>
  <c r="O1426" i="5"/>
  <c r="O1600" i="5"/>
  <c r="O1920" i="5"/>
  <c r="O1290" i="5"/>
  <c r="O1382" i="5"/>
  <c r="O1402" i="5"/>
  <c r="O1424" i="5"/>
  <c r="O1566" i="5"/>
  <c r="O1650" i="5"/>
  <c r="O1736" i="5"/>
  <c r="O1938" i="5"/>
  <c r="O1970" i="5"/>
  <c r="O2002" i="5"/>
  <c r="O1528" i="5"/>
  <c r="O1778" i="5"/>
  <c r="O1822" i="5"/>
  <c r="O1864" i="5"/>
  <c r="O1906" i="5"/>
  <c r="O1931" i="5"/>
  <c r="O1958" i="5"/>
  <c r="O1464" i="5"/>
  <c r="O1536" i="5"/>
  <c r="O1638" i="5"/>
  <c r="O1712" i="5"/>
  <c r="O547" i="5"/>
  <c r="O95" i="5"/>
  <c r="O321" i="5"/>
  <c r="O379" i="5"/>
  <c r="O439" i="5"/>
  <c r="O492" i="5"/>
  <c r="O532" i="5"/>
  <c r="O591" i="5"/>
  <c r="O652" i="5"/>
  <c r="O699" i="5"/>
  <c r="O731" i="5"/>
  <c r="O780" i="5"/>
  <c r="O807" i="5"/>
  <c r="O908" i="5"/>
  <c r="O935" i="5"/>
  <c r="O962" i="5"/>
  <c r="O1023" i="5"/>
  <c r="O1049" i="5"/>
  <c r="O1087" i="5"/>
  <c r="O1113" i="5"/>
  <c r="O1151" i="5"/>
  <c r="O1177" i="5"/>
  <c r="O1215" i="5"/>
  <c r="O1239" i="5"/>
  <c r="O211" i="5"/>
  <c r="O231" i="5"/>
  <c r="O827" i="5"/>
  <c r="O913" i="5"/>
  <c r="O1073" i="5"/>
  <c r="O219" i="5"/>
  <c r="O244" i="5"/>
  <c r="O319" i="5"/>
  <c r="O407" i="5"/>
  <c r="O567" i="5"/>
  <c r="O665" i="5"/>
  <c r="O729" i="5"/>
  <c r="O820" i="5"/>
  <c r="O884" i="5"/>
  <c r="O948" i="5"/>
  <c r="O1012" i="5"/>
  <c r="O1033" i="5"/>
  <c r="O1090" i="5"/>
  <c r="O1147" i="5"/>
  <c r="O1308" i="5"/>
  <c r="O139" i="5"/>
  <c r="O179" i="5"/>
  <c r="O209" i="5"/>
  <c r="O267" i="5"/>
  <c r="O307" i="5"/>
  <c r="O337" i="5"/>
  <c r="O1372" i="5"/>
  <c r="O1527" i="5"/>
  <c r="O1755" i="5"/>
  <c r="O1772" i="5"/>
  <c r="O478" i="5"/>
  <c r="O544" i="5"/>
  <c r="O181" i="5"/>
  <c r="O329" i="5"/>
  <c r="O369" i="5"/>
  <c r="O601" i="5"/>
  <c r="O625" i="5"/>
  <c r="O490" i="5"/>
  <c r="O670" i="5"/>
  <c r="O832" i="5"/>
  <c r="O1038" i="5"/>
  <c r="O1034" i="5"/>
  <c r="O1098" i="5"/>
  <c r="O1162" i="5"/>
  <c r="O1226" i="5"/>
  <c r="O1331" i="5"/>
  <c r="O576" i="5"/>
  <c r="O600" i="5"/>
  <c r="O1524" i="5"/>
  <c r="O1875" i="5"/>
  <c r="O1369" i="5"/>
  <c r="O1411" i="5"/>
  <c r="O1455" i="5"/>
  <c r="O1497" i="5"/>
  <c r="O1537" i="5"/>
  <c r="O1595" i="5"/>
  <c r="O1617" i="5"/>
  <c r="O1644" i="5"/>
  <c r="O1671" i="5"/>
  <c r="O1932" i="5"/>
  <c r="O1959" i="5"/>
  <c r="O1799" i="5"/>
  <c r="O1863" i="5"/>
  <c r="O1900" i="5"/>
  <c r="O1925" i="5"/>
  <c r="O1377" i="5"/>
  <c r="O1419" i="5"/>
  <c r="O1463" i="5"/>
  <c r="O1505" i="5"/>
  <c r="O1548" i="5"/>
  <c r="O1603" i="5"/>
  <c r="O1625" i="5"/>
  <c r="O1652" i="5"/>
  <c r="O1679" i="5"/>
  <c r="O1731" i="5"/>
  <c r="O1329" i="5"/>
  <c r="O1508" i="5"/>
  <c r="O1763" i="5"/>
  <c r="O1817" i="5"/>
  <c r="O1839" i="5"/>
  <c r="O1876" i="5"/>
  <c r="O1913" i="5"/>
  <c r="O1319" i="5"/>
  <c r="O1395" i="5"/>
  <c r="O1427" i="5"/>
  <c r="O1459" i="5"/>
  <c r="O1503" i="5"/>
  <c r="O1569" i="5"/>
  <c r="O1596" i="5"/>
  <c r="O1623" i="5"/>
  <c r="O1675" i="5"/>
  <c r="O1697" i="5"/>
  <c r="O1724" i="5"/>
  <c r="O1916" i="5"/>
  <c r="O1943" i="5"/>
  <c r="O1422" i="5"/>
  <c r="O1496" i="5"/>
  <c r="O1516" i="5"/>
  <c r="O1756" i="5"/>
  <c r="O1825" i="5"/>
  <c r="O1847" i="5"/>
  <c r="O1884" i="5"/>
  <c r="O950" i="5"/>
  <c r="O1758" i="5"/>
  <c r="O1800" i="5"/>
  <c r="O1842" i="5"/>
  <c r="O1886" i="5"/>
  <c r="O158" i="5"/>
  <c r="O414" i="5"/>
  <c r="O491" i="5"/>
  <c r="O588" i="5"/>
  <c r="O215" i="5"/>
  <c r="O353" i="5"/>
  <c r="O1127" i="5"/>
  <c r="O1877" i="5"/>
  <c r="O1500" i="5"/>
  <c r="O1540" i="5"/>
  <c r="O1787" i="5"/>
  <c r="O1804" i="5"/>
  <c r="O1851" i="5"/>
  <c r="O1868" i="5"/>
  <c r="O1977" i="5"/>
  <c r="O1476" i="5"/>
  <c r="O1785" i="5"/>
  <c r="O1807" i="5"/>
  <c r="O1844" i="5"/>
  <c r="O1933" i="5"/>
  <c r="O1965" i="5"/>
  <c r="O1997" i="5"/>
  <c r="O1407" i="5"/>
  <c r="O1439" i="5"/>
  <c r="O1768" i="5"/>
  <c r="O1810" i="5"/>
  <c r="O1854" i="5"/>
  <c r="O1896" i="5"/>
  <c r="O1926" i="5"/>
  <c r="O1353" i="5"/>
  <c r="O1454" i="5"/>
  <c r="O1788" i="5"/>
  <c r="O1852" i="5"/>
  <c r="O90" i="5"/>
  <c r="O122" i="5"/>
  <c r="O154" i="5"/>
  <c r="O186" i="5"/>
  <c r="O218" i="5"/>
  <c r="O250" i="5"/>
  <c r="O282" i="5"/>
  <c r="O314" i="5"/>
  <c r="O346" i="5"/>
  <c r="O378" i="5"/>
  <c r="O410" i="5"/>
  <c r="O442" i="5"/>
  <c r="O474" i="5"/>
  <c r="O506" i="5"/>
  <c r="O94" i="5"/>
  <c r="O111" i="5"/>
  <c r="O185" i="5"/>
  <c r="O301" i="5"/>
  <c r="O323" i="5"/>
  <c r="O350" i="5"/>
  <c r="O367" i="5"/>
  <c r="O441" i="5"/>
  <c r="O82" i="5"/>
  <c r="O114" i="5"/>
  <c r="O146" i="5"/>
  <c r="O178" i="5"/>
  <c r="O210" i="5"/>
  <c r="O242" i="5"/>
  <c r="O274" i="5"/>
  <c r="O306" i="5"/>
  <c r="O338" i="5"/>
  <c r="O370" i="5"/>
  <c r="O540" i="5"/>
  <c r="O522" i="5"/>
  <c r="O694" i="5"/>
  <c r="O726" i="5"/>
  <c r="O802" i="5"/>
  <c r="O856" i="5"/>
  <c r="O930" i="5"/>
  <c r="O984" i="5"/>
  <c r="O1042" i="5"/>
  <c r="O1106" i="5"/>
  <c r="O1170" i="5"/>
  <c r="O1234" i="5"/>
  <c r="O88" i="5"/>
  <c r="O113" i="5"/>
  <c r="O206" i="5"/>
  <c r="O226" i="5"/>
  <c r="O246" i="5"/>
  <c r="O299" i="5"/>
  <c r="O339" i="5"/>
  <c r="O608" i="5"/>
  <c r="O672" i="5"/>
  <c r="O955" i="5"/>
  <c r="O1137" i="5"/>
  <c r="O1208" i="5"/>
  <c r="O1283" i="5"/>
  <c r="O1337" i="5"/>
  <c r="O204" i="5"/>
  <c r="O234" i="5"/>
  <c r="O587" i="5"/>
  <c r="O712" i="5"/>
  <c r="O778" i="5"/>
  <c r="O864" i="5"/>
  <c r="O928" i="5"/>
  <c r="O992" i="5"/>
  <c r="O1083" i="5"/>
  <c r="O1218" i="5"/>
  <c r="O1247" i="5"/>
  <c r="O1278" i="5"/>
  <c r="O1298" i="5"/>
  <c r="O1342" i="5"/>
  <c r="O134" i="5"/>
  <c r="O174" i="5"/>
  <c r="O262" i="5"/>
  <c r="O302" i="5"/>
  <c r="O656" i="5"/>
  <c r="O774" i="5"/>
  <c r="O1046" i="5"/>
  <c r="O1110" i="5"/>
  <c r="O1174" i="5"/>
  <c r="O1238" i="5"/>
  <c r="O546" i="5"/>
  <c r="O89" i="5"/>
  <c r="O227" i="5"/>
  <c r="O254" i="5"/>
  <c r="O271" i="5"/>
  <c r="O345" i="5"/>
  <c r="O461" i="5"/>
  <c r="O483" i="5"/>
  <c r="O510" i="5"/>
  <c r="O527" i="5"/>
  <c r="O166" i="5"/>
  <c r="O512" i="5"/>
  <c r="O822" i="5"/>
  <c r="O923" i="5"/>
  <c r="O1014" i="5"/>
  <c r="O1066" i="5"/>
  <c r="O1254" i="5"/>
  <c r="O151" i="5"/>
  <c r="O289" i="5"/>
  <c r="O800" i="5"/>
  <c r="O1026" i="5"/>
  <c r="O1102" i="5"/>
  <c r="O1232" i="5"/>
  <c r="O1320" i="5"/>
  <c r="O450" i="5"/>
  <c r="O480" i="5"/>
  <c r="O538" i="5"/>
  <c r="O648" i="5"/>
  <c r="O766" i="5"/>
  <c r="O894" i="5"/>
  <c r="O1062" i="5"/>
  <c r="O1126" i="5"/>
  <c r="O1190" i="5"/>
  <c r="O872" i="5"/>
  <c r="O1024" i="5"/>
  <c r="O1150" i="5"/>
  <c r="O1202" i="5"/>
  <c r="O1350" i="5"/>
  <c r="O192" i="5"/>
  <c r="O398" i="5"/>
  <c r="O418" i="5"/>
  <c r="O438" i="5"/>
  <c r="O531" i="5"/>
  <c r="O568" i="5"/>
  <c r="O703" i="5"/>
  <c r="O806" i="5"/>
  <c r="O934" i="5"/>
  <c r="O1115" i="5"/>
  <c r="O1200" i="5"/>
  <c r="O494" i="5"/>
  <c r="O514" i="5"/>
  <c r="O534" i="5"/>
  <c r="O750" i="5"/>
  <c r="O782" i="5"/>
  <c r="O814" i="5"/>
  <c r="O1018" i="5"/>
  <c r="O1094" i="5"/>
  <c r="O1224" i="5"/>
  <c r="O1715" i="5"/>
  <c r="O1766" i="5"/>
  <c r="O1408" i="5"/>
  <c r="O1472" i="5"/>
  <c r="O1529" i="5"/>
  <c r="O1552" i="5"/>
  <c r="O1634" i="5"/>
  <c r="O1796" i="5"/>
  <c r="O1843" i="5"/>
  <c r="O1438" i="5"/>
  <c r="O1458" i="5"/>
  <c r="O1480" i="5"/>
  <c r="O1590" i="5"/>
  <c r="O1674" i="5"/>
  <c r="O1706" i="5"/>
  <c r="O1738" i="5"/>
  <c r="O1782" i="5"/>
  <c r="O1824" i="5"/>
  <c r="O1866" i="5"/>
  <c r="O1910" i="5"/>
  <c r="O1950" i="5"/>
  <c r="O1414" i="5"/>
  <c r="O1434" i="5"/>
  <c r="O1456" i="5"/>
  <c r="O1640" i="5"/>
  <c r="O1726" i="5"/>
  <c r="O1471" i="5"/>
  <c r="O1513" i="5"/>
  <c r="O1579" i="5"/>
  <c r="O1601" i="5"/>
  <c r="O1628" i="5"/>
  <c r="O1655" i="5"/>
  <c r="O1707" i="5"/>
  <c r="O1729" i="5"/>
  <c r="O1921" i="5"/>
  <c r="O1948" i="5"/>
  <c r="O1275" i="5"/>
  <c r="O1378" i="5"/>
  <c r="O1432" i="5"/>
  <c r="O1452" i="5"/>
  <c r="O1554" i="5"/>
  <c r="O1626" i="5"/>
  <c r="O1734" i="5"/>
  <c r="O1761" i="5"/>
  <c r="O1835" i="5"/>
  <c r="O1889" i="5"/>
  <c r="O1936" i="5"/>
  <c r="O1968" i="5"/>
  <c r="O2000" i="5"/>
  <c r="O163" i="5"/>
  <c r="O207" i="5"/>
  <c r="O281" i="5"/>
  <c r="O419" i="5"/>
  <c r="O463" i="5"/>
  <c r="O537" i="5"/>
  <c r="O412" i="5"/>
  <c r="O444" i="5"/>
  <c r="O476" i="5"/>
  <c r="O193" i="5"/>
  <c r="O251" i="5"/>
  <c r="O311" i="5"/>
  <c r="O364" i="5"/>
  <c r="O404" i="5"/>
  <c r="O479" i="5"/>
  <c r="O620" i="5"/>
  <c r="O748" i="5"/>
  <c r="O775" i="5"/>
  <c r="O876" i="5"/>
  <c r="O903" i="5"/>
  <c r="O1004" i="5"/>
  <c r="O359" i="5"/>
  <c r="O881" i="5"/>
  <c r="O1123" i="5"/>
  <c r="O1175" i="5"/>
  <c r="O1315" i="5"/>
  <c r="O161" i="5"/>
  <c r="O347" i="5"/>
  <c r="O372" i="5"/>
  <c r="O447" i="5"/>
  <c r="O535" i="5"/>
  <c r="O633" i="5"/>
  <c r="O660" i="5"/>
  <c r="O697" i="5"/>
  <c r="O756" i="5"/>
  <c r="O815" i="5"/>
  <c r="O842" i="5"/>
  <c r="O879" i="5"/>
  <c r="O906" i="5"/>
  <c r="O943" i="5"/>
  <c r="O970" i="5"/>
  <c r="O1007" i="5"/>
  <c r="O1104" i="5"/>
  <c r="O1140" i="5"/>
  <c r="O1161" i="5"/>
  <c r="O199" i="5"/>
  <c r="O327" i="5"/>
  <c r="O390" i="5"/>
  <c r="O430" i="5"/>
  <c r="O518" i="5"/>
  <c r="O592" i="5"/>
  <c r="O680" i="5"/>
  <c r="O862" i="5"/>
  <c r="O990" i="5"/>
  <c r="O1064" i="5"/>
  <c r="O1128" i="5"/>
  <c r="O1192" i="5"/>
  <c r="O172" i="5"/>
  <c r="O257" i="5"/>
  <c r="O330" i="5"/>
  <c r="O548" i="5"/>
  <c r="O563" i="5"/>
  <c r="O590" i="5"/>
  <c r="O614" i="5"/>
  <c r="O658" i="5"/>
  <c r="O678" i="5"/>
  <c r="O705" i="5"/>
  <c r="O759" i="5"/>
  <c r="O914" i="5"/>
  <c r="O936" i="5"/>
  <c r="O1081" i="5"/>
  <c r="O1152" i="5"/>
  <c r="O1316" i="5"/>
  <c r="O152" i="5"/>
  <c r="O230" i="5"/>
  <c r="O270" i="5"/>
  <c r="O290" i="5"/>
  <c r="O310" i="5"/>
  <c r="O363" i="5"/>
  <c r="O403" i="5"/>
  <c r="O708" i="5"/>
  <c r="O902" i="5"/>
  <c r="O225" i="5"/>
  <c r="O411" i="5"/>
  <c r="O436" i="5"/>
  <c r="O511" i="5"/>
  <c r="O593" i="5"/>
  <c r="O681" i="5"/>
  <c r="O723" i="5"/>
  <c r="O826" i="5"/>
  <c r="O863" i="5"/>
  <c r="O890" i="5"/>
  <c r="O912" i="5"/>
  <c r="O1044" i="5"/>
  <c r="O1248" i="5"/>
  <c r="O1272" i="5"/>
  <c r="O233" i="5"/>
  <c r="O273" i="5"/>
  <c r="O366" i="5"/>
  <c r="O386" i="5"/>
  <c r="O406" i="5"/>
  <c r="O459" i="5"/>
  <c r="O603" i="5"/>
  <c r="O659" i="5"/>
  <c r="O674" i="5"/>
  <c r="O878" i="5"/>
  <c r="O910" i="5"/>
  <c r="O942" i="5"/>
  <c r="O974" i="5"/>
  <c r="O1006" i="5"/>
  <c r="O1096" i="5"/>
  <c r="O1132" i="5"/>
  <c r="O1153" i="5"/>
  <c r="O1371" i="5"/>
  <c r="O1393" i="5"/>
  <c r="O1521" i="5"/>
  <c r="O1599" i="5"/>
  <c r="O1651" i="5"/>
  <c r="O1668" i="5"/>
  <c r="O1737" i="5"/>
  <c r="O1776" i="5"/>
  <c r="O1919" i="5"/>
  <c r="O1939" i="5"/>
  <c r="O1993" i="5"/>
  <c r="O1312" i="5"/>
  <c r="O1494" i="5"/>
  <c r="O1514" i="5"/>
  <c r="O1614" i="5"/>
  <c r="O1698" i="5"/>
  <c r="O1801" i="5"/>
  <c r="O1823" i="5"/>
  <c r="O1860" i="5"/>
  <c r="O1391" i="5"/>
  <c r="O1433" i="5"/>
  <c r="O1475" i="5"/>
  <c r="O1519" i="5"/>
  <c r="O1555" i="5"/>
  <c r="O1580" i="5"/>
  <c r="O1607" i="5"/>
  <c r="O1659" i="5"/>
  <c r="O1703" i="5"/>
  <c r="O1740" i="5"/>
  <c r="O1794" i="5"/>
  <c r="O1826" i="5"/>
  <c r="O1969" i="5"/>
  <c r="O1297" i="5"/>
  <c r="O1404" i="5"/>
  <c r="O1421" i="5"/>
  <c r="O1502" i="5"/>
  <c r="O1522" i="5"/>
  <c r="O1568" i="5"/>
  <c r="O1654" i="5"/>
  <c r="O1686" i="5"/>
  <c r="O1718" i="5"/>
  <c r="O1767" i="5"/>
  <c r="O1831" i="5"/>
  <c r="O1915" i="5"/>
  <c r="O1287" i="5"/>
  <c r="O1399" i="5"/>
  <c r="O1441" i="5"/>
  <c r="O1483" i="5"/>
  <c r="O1588" i="5"/>
  <c r="O1615" i="5"/>
  <c r="O1667" i="5"/>
  <c r="O1689" i="5"/>
  <c r="O1716" i="5"/>
  <c r="O1750" i="5"/>
  <c r="O1792" i="5"/>
  <c r="O1834" i="5"/>
  <c r="O1878" i="5"/>
  <c r="O1982" i="5"/>
  <c r="O2004" i="5"/>
  <c r="O1380" i="5"/>
  <c r="O1478" i="5"/>
  <c r="O1498" i="5"/>
  <c r="O1520" i="5"/>
  <c r="O1561" i="5"/>
  <c r="O1618" i="5"/>
  <c r="O1704" i="5"/>
  <c r="O1748" i="5"/>
  <c r="O1891" i="5"/>
  <c r="O1985" i="5"/>
  <c r="O1481" i="5"/>
  <c r="O1523" i="5"/>
  <c r="O1551" i="5"/>
  <c r="O1611" i="5"/>
  <c r="O1633" i="5"/>
  <c r="O1660" i="5"/>
  <c r="O1687" i="5"/>
  <c r="O1709" i="5"/>
  <c r="O1739" i="5"/>
  <c r="O1953" i="5"/>
  <c r="O1280" i="5"/>
  <c r="O1358" i="5"/>
  <c r="O1410" i="5"/>
  <c r="O1506" i="5"/>
  <c r="O1531" i="5"/>
  <c r="O1670" i="5"/>
  <c r="O1771" i="5"/>
  <c r="O1815" i="5"/>
  <c r="O1899" i="5"/>
  <c r="O83" i="5"/>
  <c r="O121" i="5"/>
  <c r="O259" i="5"/>
  <c r="O286" i="5"/>
  <c r="O303" i="5"/>
  <c r="O377" i="5"/>
  <c r="O515" i="5"/>
  <c r="O542" i="5"/>
  <c r="O520" i="5"/>
  <c r="O138" i="5"/>
  <c r="O760" i="5"/>
  <c r="O834" i="5"/>
  <c r="O888" i="5"/>
  <c r="O98" i="5"/>
  <c r="O118" i="5"/>
  <c r="O171" i="5"/>
  <c r="O457" i="5"/>
  <c r="O497" i="5"/>
  <c r="O577" i="5"/>
  <c r="O635" i="5"/>
  <c r="O650" i="5"/>
  <c r="O687" i="5"/>
  <c r="O763" i="5"/>
  <c r="O1052" i="5"/>
  <c r="O106" i="5"/>
  <c r="O638" i="5"/>
  <c r="O768" i="5"/>
  <c r="O805" i="5"/>
  <c r="O1166" i="5"/>
  <c r="O202" i="5"/>
  <c r="O710" i="5"/>
  <c r="O744" i="5"/>
  <c r="O1086" i="5"/>
  <c r="O1138" i="5"/>
  <c r="O1318" i="5"/>
  <c r="O1338" i="5"/>
  <c r="O448" i="5"/>
  <c r="O536" i="5"/>
  <c r="O737" i="5"/>
  <c r="O993" i="5"/>
  <c r="O1020" i="5"/>
  <c r="O1084" i="5"/>
  <c r="O1148" i="5"/>
  <c r="O1212" i="5"/>
  <c r="O1267" i="5"/>
  <c r="O1311" i="5"/>
  <c r="O87" i="5"/>
  <c r="O170" i="5"/>
  <c r="O1051" i="5"/>
  <c r="O1136" i="5"/>
  <c r="O120" i="5"/>
  <c r="O198" i="5"/>
  <c r="O642" i="5"/>
  <c r="O706" i="5"/>
  <c r="O819" i="5"/>
  <c r="O1082" i="5"/>
  <c r="O1158" i="5"/>
  <c r="O1489" i="5"/>
  <c r="O1526" i="5"/>
  <c r="O1744" i="5"/>
  <c r="O1818" i="5"/>
  <c r="O1862" i="5"/>
  <c r="O1904" i="5"/>
  <c r="O1971" i="5"/>
  <c r="O1998" i="5"/>
  <c r="O1646" i="5"/>
  <c r="O1976" i="5"/>
  <c r="O392" i="5"/>
  <c r="O424" i="5"/>
  <c r="O456" i="5"/>
  <c r="O488" i="5"/>
  <c r="O571" i="5"/>
  <c r="O256" i="5"/>
  <c r="O344" i="5"/>
  <c r="O422" i="5"/>
  <c r="O1639" i="5"/>
  <c r="O1927" i="5"/>
  <c r="O1947" i="5"/>
  <c r="O1996" i="5"/>
  <c r="O1339" i="5"/>
  <c r="O1448" i="5"/>
  <c r="O1468" i="5"/>
  <c r="O1550" i="5"/>
  <c r="O1632" i="5"/>
  <c r="O1989" i="5"/>
  <c r="O1300" i="5"/>
  <c r="O1367" i="5"/>
  <c r="O1409" i="5"/>
  <c r="O1451" i="5"/>
  <c r="O1495" i="5"/>
  <c r="O1535" i="5"/>
  <c r="O1571" i="5"/>
  <c r="O1593" i="5"/>
  <c r="O1620" i="5"/>
  <c r="O1647" i="5"/>
  <c r="O1699" i="5"/>
  <c r="O1721" i="5"/>
  <c r="O1444" i="5"/>
  <c r="O1543" i="5"/>
  <c r="O1753" i="5"/>
  <c r="O1775" i="5"/>
  <c r="O1812" i="5"/>
  <c r="O1893" i="5"/>
  <c r="O1613" i="5"/>
  <c r="O1643" i="5"/>
  <c r="O1665" i="5"/>
  <c r="O1692" i="5"/>
  <c r="O1719" i="5"/>
  <c r="O1751" i="5"/>
  <c r="O1820" i="5"/>
  <c r="O195" i="5"/>
  <c r="O239" i="5"/>
  <c r="O313" i="5"/>
  <c r="O429" i="5"/>
  <c r="O451" i="5"/>
  <c r="O495" i="5"/>
  <c r="O692" i="5"/>
  <c r="O753" i="5"/>
  <c r="O785" i="5"/>
  <c r="O945" i="5"/>
  <c r="O1111" i="5"/>
  <c r="O1180" i="5"/>
  <c r="O1295" i="5"/>
  <c r="O460" i="5"/>
  <c r="O783" i="5"/>
  <c r="O1071" i="5"/>
  <c r="O1204" i="5"/>
  <c r="O1225" i="5"/>
  <c r="O395" i="5"/>
  <c r="O465" i="5"/>
  <c r="O523" i="5"/>
  <c r="O739" i="5"/>
  <c r="O793" i="5"/>
  <c r="O867" i="5"/>
  <c r="O921" i="5"/>
  <c r="O995" i="5"/>
  <c r="O1050" i="5"/>
  <c r="O1259" i="5"/>
  <c r="O1291" i="5"/>
  <c r="O187" i="5"/>
  <c r="O340" i="5"/>
  <c r="O415" i="5"/>
  <c r="O616" i="5"/>
  <c r="O641" i="5"/>
  <c r="O663" i="5"/>
  <c r="O683" i="5"/>
  <c r="O855" i="5"/>
  <c r="O1017" i="5"/>
  <c r="O1284" i="5"/>
  <c r="O235" i="5"/>
  <c r="O295" i="5"/>
  <c r="O607" i="5"/>
  <c r="O779" i="5"/>
  <c r="O833" i="5"/>
  <c r="O907" i="5"/>
  <c r="O961" i="5"/>
  <c r="O1027" i="5"/>
  <c r="O1155" i="5"/>
  <c r="O1219" i="5"/>
  <c r="O1279" i="5"/>
  <c r="O1321" i="5"/>
  <c r="O97" i="5"/>
  <c r="O524" i="5"/>
  <c r="O551" i="5"/>
  <c r="O639" i="5"/>
  <c r="O713" i="5"/>
  <c r="O772" i="5"/>
  <c r="O991" i="5"/>
  <c r="O1013" i="5"/>
  <c r="O1193" i="5"/>
  <c r="O1314" i="5"/>
  <c r="O371" i="5"/>
  <c r="O391" i="5"/>
  <c r="O679" i="5"/>
  <c r="O1063" i="5"/>
  <c r="O1196" i="5"/>
  <c r="O1217" i="5"/>
  <c r="O1263" i="5"/>
  <c r="O1631" i="5"/>
  <c r="O1700" i="5"/>
  <c r="O1351" i="5"/>
  <c r="O1547" i="5"/>
  <c r="O1624" i="5"/>
  <c r="O1710" i="5"/>
  <c r="O1747" i="5"/>
  <c r="O1769" i="5"/>
  <c r="O1791" i="5"/>
  <c r="O1828" i="5"/>
  <c r="O1302" i="5"/>
  <c r="O1691" i="5"/>
  <c r="O1708" i="5"/>
  <c r="O1880" i="5"/>
  <c r="O1912" i="5"/>
  <c r="O1470" i="5"/>
  <c r="O1490" i="5"/>
  <c r="O1512" i="5"/>
  <c r="O1578" i="5"/>
  <c r="O1664" i="5"/>
  <c r="O1696" i="5"/>
  <c r="O1728" i="5"/>
  <c r="O1819" i="5"/>
  <c r="O1836" i="5"/>
  <c r="O1957" i="5"/>
  <c r="O1994" i="5"/>
  <c r="O1334" i="5"/>
  <c r="O1940" i="5"/>
  <c r="O1967" i="5"/>
  <c r="O1446" i="5"/>
  <c r="O1466" i="5"/>
  <c r="O1488" i="5"/>
  <c r="O1630" i="5"/>
  <c r="O1714" i="5"/>
  <c r="O1859" i="5"/>
  <c r="O1928" i="5"/>
  <c r="O1960" i="5"/>
  <c r="O1992" i="5"/>
  <c r="O1363" i="5"/>
  <c r="O1746" i="5"/>
  <c r="O1790" i="5"/>
  <c r="O1832" i="5"/>
  <c r="O1874" i="5"/>
  <c r="O1963" i="5"/>
  <c r="O1420" i="5"/>
  <c r="O1574" i="5"/>
  <c r="O1648" i="5"/>
  <c r="O1722" i="5"/>
  <c r="O1803" i="5"/>
  <c r="O1867" i="5"/>
  <c r="O80" i="5"/>
  <c r="O112" i="5"/>
  <c r="O144" i="5"/>
  <c r="O176" i="5"/>
  <c r="O208" i="5"/>
  <c r="O240" i="5"/>
  <c r="O272" i="5"/>
  <c r="O304" i="5"/>
  <c r="O336" i="5"/>
  <c r="O368" i="5"/>
  <c r="O400" i="5"/>
  <c r="O432" i="5"/>
  <c r="O464" i="5"/>
  <c r="O496" i="5"/>
  <c r="O153" i="5"/>
  <c r="O291" i="5"/>
  <c r="O318" i="5"/>
  <c r="O335" i="5"/>
  <c r="O409" i="5"/>
  <c r="O104" i="5"/>
  <c r="O136" i="5"/>
  <c r="O168" i="5"/>
  <c r="O200" i="5"/>
  <c r="O232" i="5"/>
  <c r="O264" i="5"/>
  <c r="O296" i="5"/>
  <c r="O328" i="5"/>
  <c r="O530" i="5"/>
  <c r="O108" i="5"/>
  <c r="O148" i="5"/>
  <c r="O223" i="5"/>
  <c r="O449" i="5"/>
  <c r="O507" i="5"/>
  <c r="O657" i="5"/>
  <c r="O812" i="5"/>
  <c r="O839" i="5"/>
  <c r="O866" i="5"/>
  <c r="O940" i="5"/>
  <c r="O967" i="5"/>
  <c r="O1028" i="5"/>
  <c r="O1092" i="5"/>
  <c r="O1156" i="5"/>
  <c r="O1220" i="5"/>
  <c r="O1244" i="5"/>
  <c r="O103" i="5"/>
  <c r="O128" i="5"/>
  <c r="O216" i="5"/>
  <c r="O294" i="5"/>
  <c r="O719" i="5"/>
  <c r="O817" i="5"/>
  <c r="O977" i="5"/>
  <c r="O1201" i="5"/>
  <c r="O1327" i="5"/>
  <c r="O91" i="5"/>
  <c r="O116" i="5"/>
  <c r="O191" i="5"/>
  <c r="O279" i="5"/>
  <c r="O417" i="5"/>
  <c r="O599" i="5"/>
  <c r="O643" i="5"/>
  <c r="O847" i="5"/>
  <c r="O911" i="5"/>
  <c r="O975" i="5"/>
  <c r="O1019" i="5"/>
  <c r="O81" i="5"/>
  <c r="O212" i="5"/>
  <c r="O287" i="5"/>
  <c r="O503" i="5"/>
  <c r="O715" i="5"/>
  <c r="O796" i="5"/>
  <c r="O919" i="5"/>
  <c r="O956" i="5"/>
  <c r="O1055" i="5"/>
  <c r="O1124" i="5"/>
  <c r="O393" i="5"/>
  <c r="O433" i="5"/>
  <c r="O583" i="5"/>
  <c r="O180" i="5"/>
  <c r="O255" i="5"/>
  <c r="O343" i="5"/>
  <c r="O481" i="5"/>
  <c r="O831" i="5"/>
  <c r="O895" i="5"/>
  <c r="O932" i="5"/>
  <c r="O1231" i="5"/>
  <c r="O203" i="5"/>
  <c r="O489" i="5"/>
  <c r="O529" i="5"/>
  <c r="O559" i="5"/>
  <c r="O647" i="5"/>
  <c r="O745" i="5"/>
  <c r="O777" i="5"/>
  <c r="O809" i="5"/>
  <c r="O883" i="5"/>
  <c r="O915" i="5"/>
  <c r="O947" i="5"/>
  <c r="O979" i="5"/>
  <c r="O1011" i="5"/>
  <c r="O1241" i="5"/>
  <c r="O1539" i="5"/>
  <c r="O1609" i="5"/>
  <c r="O1683" i="5"/>
  <c r="O1727" i="5"/>
  <c r="O1909" i="5"/>
  <c r="O1929" i="5"/>
  <c r="O1956" i="5"/>
  <c r="O1983" i="5"/>
  <c r="O2003" i="5"/>
  <c r="O402" i="5"/>
  <c r="O434" i="5"/>
  <c r="O466" i="5"/>
  <c r="O498" i="5"/>
  <c r="O394" i="5"/>
  <c r="O824" i="5"/>
  <c r="O898" i="5"/>
  <c r="O952" i="5"/>
  <c r="O1056" i="5"/>
  <c r="O1120" i="5"/>
  <c r="O1184" i="5"/>
  <c r="O1227" i="5"/>
  <c r="O1258" i="5"/>
  <c r="O334" i="5"/>
  <c r="O354" i="5"/>
  <c r="O374" i="5"/>
  <c r="O427" i="5"/>
  <c r="O467" i="5"/>
  <c r="O584" i="5"/>
  <c r="O606" i="5"/>
  <c r="O630" i="5"/>
  <c r="O682" i="5"/>
  <c r="O758" i="5"/>
  <c r="O790" i="5"/>
  <c r="O982" i="5"/>
  <c r="O1009" i="5"/>
  <c r="O1080" i="5"/>
  <c r="O1187" i="5"/>
  <c r="O1206" i="5"/>
  <c r="O1249" i="5"/>
  <c r="O1273" i="5"/>
  <c r="O332" i="5"/>
  <c r="O362" i="5"/>
  <c r="O555" i="5"/>
  <c r="O580" i="5"/>
  <c r="O628" i="5"/>
  <c r="O675" i="5"/>
  <c r="O707" i="5"/>
  <c r="O788" i="5"/>
  <c r="O1040" i="5"/>
  <c r="O1076" i="5"/>
  <c r="O1097" i="5"/>
  <c r="O1211" i="5"/>
  <c r="O96" i="5"/>
  <c r="O194" i="5"/>
  <c r="O322" i="5"/>
  <c r="O352" i="5"/>
  <c r="O533" i="5"/>
  <c r="O623" i="5"/>
  <c r="O761" i="5"/>
  <c r="O835" i="5"/>
  <c r="O889" i="5"/>
  <c r="O963" i="5"/>
  <c r="O1031" i="5"/>
  <c r="O1057" i="5"/>
  <c r="O1095" i="5"/>
  <c r="O1121" i="5"/>
  <c r="O1159" i="5"/>
  <c r="O1185" i="5"/>
  <c r="O1223" i="5"/>
  <c r="O1303" i="5"/>
  <c r="O159" i="5"/>
  <c r="O375" i="5"/>
  <c r="O668" i="5"/>
  <c r="O720" i="5"/>
  <c r="O754" i="5"/>
  <c r="O808" i="5"/>
  <c r="O860" i="5"/>
  <c r="O946" i="5"/>
  <c r="O968" i="5"/>
  <c r="O1145" i="5"/>
  <c r="O1216" i="5"/>
  <c r="O1348" i="5"/>
  <c r="O280" i="5"/>
  <c r="O358" i="5"/>
  <c r="O556" i="5"/>
  <c r="O612" i="5"/>
  <c r="O747" i="5"/>
  <c r="O801" i="5"/>
  <c r="O875" i="5"/>
  <c r="O929" i="5"/>
  <c r="O1003" i="5"/>
  <c r="O1255" i="5"/>
  <c r="O1289" i="5"/>
  <c r="O125" i="5"/>
  <c r="O155" i="5"/>
  <c r="O396" i="5"/>
  <c r="O426" i="5"/>
  <c r="O539" i="5"/>
  <c r="O644" i="5"/>
  <c r="O676" i="5"/>
  <c r="O718" i="5"/>
  <c r="O740" i="5"/>
  <c r="O762" i="5"/>
  <c r="O784" i="5"/>
  <c r="O922" i="5"/>
  <c r="O944" i="5"/>
  <c r="O1039" i="5"/>
  <c r="O1058" i="5"/>
  <c r="O1108" i="5"/>
  <c r="O1282" i="5"/>
  <c r="O1304" i="5"/>
  <c r="O243" i="5"/>
  <c r="O263" i="5"/>
  <c r="O288" i="5"/>
  <c r="O376" i="5"/>
  <c r="O454" i="5"/>
  <c r="O617" i="5"/>
  <c r="O654" i="5"/>
  <c r="O684" i="5"/>
  <c r="O711" i="5"/>
  <c r="O841" i="5"/>
  <c r="O1032" i="5"/>
  <c r="O1068" i="5"/>
  <c r="O1089" i="5"/>
  <c r="O1203" i="5"/>
  <c r="O1246" i="5"/>
  <c r="O1265" i="5"/>
  <c r="O1356" i="5"/>
  <c r="O1383" i="5"/>
  <c r="O1544" i="5"/>
  <c r="O1567" i="5"/>
  <c r="O1636" i="5"/>
  <c r="O1705" i="5"/>
  <c r="O1798" i="5"/>
  <c r="O1840" i="5"/>
  <c r="O1882" i="5"/>
  <c r="O1914" i="5"/>
  <c r="O1934" i="5"/>
  <c r="O1307" i="5"/>
  <c r="O1833" i="5"/>
  <c r="O1855" i="5"/>
  <c r="O1892" i="5"/>
  <c r="O1949" i="5"/>
  <c r="O1981" i="5"/>
  <c r="O1542" i="5"/>
  <c r="O1713" i="5"/>
  <c r="O1735" i="5"/>
  <c r="O1752" i="5"/>
  <c r="O1784" i="5"/>
  <c r="O1816" i="5"/>
  <c r="O1848" i="5"/>
  <c r="O1890" i="5"/>
  <c r="O1979" i="5"/>
  <c r="O2001" i="5"/>
  <c r="O1995" i="5"/>
  <c r="O1436" i="5"/>
  <c r="O1642" i="5"/>
  <c r="O1777" i="5"/>
  <c r="O1841" i="5"/>
  <c r="O1885" i="5"/>
  <c r="O1930" i="5"/>
  <c r="O1962" i="5"/>
  <c r="O1352" i="5"/>
  <c r="O1945" i="5"/>
  <c r="O1972" i="5"/>
  <c r="O1412" i="5"/>
  <c r="O1510" i="5"/>
  <c r="O1608" i="5"/>
  <c r="O1694" i="5"/>
  <c r="O1743" i="5"/>
  <c r="O1780" i="5"/>
  <c r="O1918" i="5"/>
  <c r="O1335" i="5"/>
  <c r="O1400" i="5"/>
  <c r="O1783" i="5"/>
  <c r="O1869" i="5"/>
  <c r="O1911" i="5"/>
  <c r="K2001" i="4"/>
  <c r="J2001" i="4"/>
  <c r="I2001" i="4"/>
  <c r="H2001" i="4"/>
  <c r="G2001" i="4"/>
  <c r="F2001" i="4"/>
  <c r="E2001" i="4"/>
  <c r="D2001" i="4"/>
  <c r="C2001" i="4"/>
  <c r="K2000" i="4"/>
  <c r="J2000" i="4"/>
  <c r="I2000" i="4"/>
  <c r="H2000" i="4"/>
  <c r="G2000" i="4"/>
  <c r="F2000" i="4"/>
  <c r="E2000" i="4"/>
  <c r="D2000" i="4"/>
  <c r="C2000" i="4"/>
  <c r="K1999" i="4"/>
  <c r="J1999" i="4"/>
  <c r="I1999" i="4"/>
  <c r="H1999" i="4"/>
  <c r="G1999" i="4"/>
  <c r="F1999" i="4"/>
  <c r="E1999" i="4"/>
  <c r="D1999" i="4"/>
  <c r="C1999" i="4"/>
  <c r="K1998" i="4"/>
  <c r="J1998" i="4"/>
  <c r="I1998" i="4"/>
  <c r="H1998" i="4"/>
  <c r="G1998" i="4"/>
  <c r="F1998" i="4"/>
  <c r="E1998" i="4"/>
  <c r="D1998" i="4"/>
  <c r="C1998" i="4"/>
  <c r="K1997" i="4"/>
  <c r="J1997" i="4"/>
  <c r="I1997" i="4"/>
  <c r="H1997" i="4"/>
  <c r="G1997" i="4"/>
  <c r="F1997" i="4"/>
  <c r="E1997" i="4"/>
  <c r="D1997" i="4"/>
  <c r="C1997" i="4"/>
  <c r="K1996" i="4"/>
  <c r="J1996" i="4"/>
  <c r="I1996" i="4"/>
  <c r="H1996" i="4"/>
  <c r="G1996" i="4"/>
  <c r="F1996" i="4"/>
  <c r="E1996" i="4"/>
  <c r="D1996" i="4"/>
  <c r="C1996" i="4"/>
  <c r="K1995" i="4"/>
  <c r="J1995" i="4"/>
  <c r="I1995" i="4"/>
  <c r="H1995" i="4"/>
  <c r="G1995" i="4"/>
  <c r="F1995" i="4"/>
  <c r="E1995" i="4"/>
  <c r="D1995" i="4"/>
  <c r="C1995" i="4"/>
  <c r="K1994" i="4"/>
  <c r="J1994" i="4"/>
  <c r="I1994" i="4"/>
  <c r="H1994" i="4"/>
  <c r="G1994" i="4"/>
  <c r="F1994" i="4"/>
  <c r="E1994" i="4"/>
  <c r="D1994" i="4"/>
  <c r="C1994" i="4"/>
  <c r="K1993" i="4"/>
  <c r="J1993" i="4"/>
  <c r="I1993" i="4"/>
  <c r="H1993" i="4"/>
  <c r="G1993" i="4"/>
  <c r="F1993" i="4"/>
  <c r="E1993" i="4"/>
  <c r="D1993" i="4"/>
  <c r="C1993" i="4"/>
  <c r="K1992" i="4"/>
  <c r="J1992" i="4"/>
  <c r="I1992" i="4"/>
  <c r="H1992" i="4"/>
  <c r="G1992" i="4"/>
  <c r="F1992" i="4"/>
  <c r="E1992" i="4"/>
  <c r="D1992" i="4"/>
  <c r="C1992" i="4"/>
  <c r="K1991" i="4"/>
  <c r="J1991" i="4"/>
  <c r="I1991" i="4"/>
  <c r="H1991" i="4"/>
  <c r="G1991" i="4"/>
  <c r="F1991" i="4"/>
  <c r="E1991" i="4"/>
  <c r="D1991" i="4"/>
  <c r="C1991" i="4"/>
  <c r="K1990" i="4"/>
  <c r="J1990" i="4"/>
  <c r="I1990" i="4"/>
  <c r="H1990" i="4"/>
  <c r="G1990" i="4"/>
  <c r="F1990" i="4"/>
  <c r="E1990" i="4"/>
  <c r="D1990" i="4"/>
  <c r="C1990" i="4"/>
  <c r="K1989" i="4"/>
  <c r="J1989" i="4"/>
  <c r="I1989" i="4"/>
  <c r="H1989" i="4"/>
  <c r="G1989" i="4"/>
  <c r="F1989" i="4"/>
  <c r="E1989" i="4"/>
  <c r="D1989" i="4"/>
  <c r="C1989" i="4"/>
  <c r="K1988" i="4"/>
  <c r="J1988" i="4"/>
  <c r="I1988" i="4"/>
  <c r="H1988" i="4"/>
  <c r="G1988" i="4"/>
  <c r="F1988" i="4"/>
  <c r="E1988" i="4"/>
  <c r="D1988" i="4"/>
  <c r="C1988" i="4"/>
  <c r="K1987" i="4"/>
  <c r="J1987" i="4"/>
  <c r="I1987" i="4"/>
  <c r="H1987" i="4"/>
  <c r="G1987" i="4"/>
  <c r="F1987" i="4"/>
  <c r="E1987" i="4"/>
  <c r="D1987" i="4"/>
  <c r="C1987" i="4"/>
  <c r="K1986" i="4"/>
  <c r="J1986" i="4"/>
  <c r="I1986" i="4"/>
  <c r="H1986" i="4"/>
  <c r="G1986" i="4"/>
  <c r="F1986" i="4"/>
  <c r="E1986" i="4"/>
  <c r="D1986" i="4"/>
  <c r="C1986" i="4"/>
  <c r="K1985" i="4"/>
  <c r="J1985" i="4"/>
  <c r="I1985" i="4"/>
  <c r="H1985" i="4"/>
  <c r="G1985" i="4"/>
  <c r="F1985" i="4"/>
  <c r="E1985" i="4"/>
  <c r="D1985" i="4"/>
  <c r="C1985" i="4"/>
  <c r="K1984" i="4"/>
  <c r="J1984" i="4"/>
  <c r="I1984" i="4"/>
  <c r="H1984" i="4"/>
  <c r="G1984" i="4"/>
  <c r="F1984" i="4"/>
  <c r="E1984" i="4"/>
  <c r="D1984" i="4"/>
  <c r="C1984" i="4"/>
  <c r="K1983" i="4"/>
  <c r="J1983" i="4"/>
  <c r="I1983" i="4"/>
  <c r="H1983" i="4"/>
  <c r="G1983" i="4"/>
  <c r="F1983" i="4"/>
  <c r="E1983" i="4"/>
  <c r="D1983" i="4"/>
  <c r="C1983" i="4"/>
  <c r="K1982" i="4"/>
  <c r="J1982" i="4"/>
  <c r="I1982" i="4"/>
  <c r="H1982" i="4"/>
  <c r="G1982" i="4"/>
  <c r="F1982" i="4"/>
  <c r="E1982" i="4"/>
  <c r="D1982" i="4"/>
  <c r="C1982" i="4"/>
  <c r="K1981" i="4"/>
  <c r="J1981" i="4"/>
  <c r="I1981" i="4"/>
  <c r="H1981" i="4"/>
  <c r="G1981" i="4"/>
  <c r="F1981" i="4"/>
  <c r="E1981" i="4"/>
  <c r="D1981" i="4"/>
  <c r="C1981" i="4"/>
  <c r="K1980" i="4"/>
  <c r="J1980" i="4"/>
  <c r="I1980" i="4"/>
  <c r="H1980" i="4"/>
  <c r="G1980" i="4"/>
  <c r="F1980" i="4"/>
  <c r="E1980" i="4"/>
  <c r="D1980" i="4"/>
  <c r="C1980" i="4"/>
  <c r="K1979" i="4"/>
  <c r="J1979" i="4"/>
  <c r="I1979" i="4"/>
  <c r="H1979" i="4"/>
  <c r="G1979" i="4"/>
  <c r="F1979" i="4"/>
  <c r="E1979" i="4"/>
  <c r="D1979" i="4"/>
  <c r="C1979" i="4"/>
  <c r="K1978" i="4"/>
  <c r="J1978" i="4"/>
  <c r="I1978" i="4"/>
  <c r="H1978" i="4"/>
  <c r="G1978" i="4"/>
  <c r="F1978" i="4"/>
  <c r="E1978" i="4"/>
  <c r="D1978" i="4"/>
  <c r="C1978" i="4"/>
  <c r="K1977" i="4"/>
  <c r="J1977" i="4"/>
  <c r="I1977" i="4"/>
  <c r="H1977" i="4"/>
  <c r="G1977" i="4"/>
  <c r="F1977" i="4"/>
  <c r="E1977" i="4"/>
  <c r="D1977" i="4"/>
  <c r="C1977" i="4"/>
  <c r="K1976" i="4"/>
  <c r="J1976" i="4"/>
  <c r="I1976" i="4"/>
  <c r="H1976" i="4"/>
  <c r="G1976" i="4"/>
  <c r="F1976" i="4"/>
  <c r="E1976" i="4"/>
  <c r="D1976" i="4"/>
  <c r="C1976" i="4"/>
  <c r="K1975" i="4"/>
  <c r="J1975" i="4"/>
  <c r="I1975" i="4"/>
  <c r="H1975" i="4"/>
  <c r="G1975" i="4"/>
  <c r="F1975" i="4"/>
  <c r="E1975" i="4"/>
  <c r="D1975" i="4"/>
  <c r="C1975" i="4"/>
  <c r="K1974" i="4"/>
  <c r="J1974" i="4"/>
  <c r="I1974" i="4"/>
  <c r="H1974" i="4"/>
  <c r="G1974" i="4"/>
  <c r="F1974" i="4"/>
  <c r="E1974" i="4"/>
  <c r="D1974" i="4"/>
  <c r="C1974" i="4"/>
  <c r="K1973" i="4"/>
  <c r="J1973" i="4"/>
  <c r="I1973" i="4"/>
  <c r="H1973" i="4"/>
  <c r="G1973" i="4"/>
  <c r="F1973" i="4"/>
  <c r="E1973" i="4"/>
  <c r="D1973" i="4"/>
  <c r="C1973" i="4"/>
  <c r="K1972" i="4"/>
  <c r="J1972" i="4"/>
  <c r="I1972" i="4"/>
  <c r="H1972" i="4"/>
  <c r="G1972" i="4"/>
  <c r="F1972" i="4"/>
  <c r="E1972" i="4"/>
  <c r="D1972" i="4"/>
  <c r="C1972" i="4"/>
  <c r="K1971" i="4"/>
  <c r="J1971" i="4"/>
  <c r="I1971" i="4"/>
  <c r="H1971" i="4"/>
  <c r="G1971" i="4"/>
  <c r="F1971" i="4"/>
  <c r="E1971" i="4"/>
  <c r="D1971" i="4"/>
  <c r="C1971" i="4"/>
  <c r="K1970" i="4"/>
  <c r="J1970" i="4"/>
  <c r="I1970" i="4"/>
  <c r="H1970" i="4"/>
  <c r="G1970" i="4"/>
  <c r="F1970" i="4"/>
  <c r="E1970" i="4"/>
  <c r="D1970" i="4"/>
  <c r="C1970" i="4"/>
  <c r="K1969" i="4"/>
  <c r="J1969" i="4"/>
  <c r="I1969" i="4"/>
  <c r="H1969" i="4"/>
  <c r="G1969" i="4"/>
  <c r="F1969" i="4"/>
  <c r="E1969" i="4"/>
  <c r="D1969" i="4"/>
  <c r="C1969" i="4"/>
  <c r="K1968" i="4"/>
  <c r="J1968" i="4"/>
  <c r="I1968" i="4"/>
  <c r="H1968" i="4"/>
  <c r="G1968" i="4"/>
  <c r="F1968" i="4"/>
  <c r="E1968" i="4"/>
  <c r="D1968" i="4"/>
  <c r="C1968" i="4"/>
  <c r="K1967" i="4"/>
  <c r="J1967" i="4"/>
  <c r="I1967" i="4"/>
  <c r="H1967" i="4"/>
  <c r="G1967" i="4"/>
  <c r="F1967" i="4"/>
  <c r="E1967" i="4"/>
  <c r="D1967" i="4"/>
  <c r="C1967" i="4"/>
  <c r="K1966" i="4"/>
  <c r="J1966" i="4"/>
  <c r="I1966" i="4"/>
  <c r="H1966" i="4"/>
  <c r="G1966" i="4"/>
  <c r="F1966" i="4"/>
  <c r="E1966" i="4"/>
  <c r="D1966" i="4"/>
  <c r="C1966" i="4"/>
  <c r="K1965" i="4"/>
  <c r="J1965" i="4"/>
  <c r="I1965" i="4"/>
  <c r="H1965" i="4"/>
  <c r="G1965" i="4"/>
  <c r="F1965" i="4"/>
  <c r="E1965" i="4"/>
  <c r="D1965" i="4"/>
  <c r="C1965" i="4"/>
  <c r="K1964" i="4"/>
  <c r="J1964" i="4"/>
  <c r="I1964" i="4"/>
  <c r="H1964" i="4"/>
  <c r="G1964" i="4"/>
  <c r="F1964" i="4"/>
  <c r="E1964" i="4"/>
  <c r="D1964" i="4"/>
  <c r="C1964" i="4"/>
  <c r="K1963" i="4"/>
  <c r="J1963" i="4"/>
  <c r="I1963" i="4"/>
  <c r="H1963" i="4"/>
  <c r="G1963" i="4"/>
  <c r="F1963" i="4"/>
  <c r="E1963" i="4"/>
  <c r="D1963" i="4"/>
  <c r="C1963" i="4"/>
  <c r="K1962" i="4"/>
  <c r="J1962" i="4"/>
  <c r="I1962" i="4"/>
  <c r="H1962" i="4"/>
  <c r="G1962" i="4"/>
  <c r="F1962" i="4"/>
  <c r="E1962" i="4"/>
  <c r="D1962" i="4"/>
  <c r="C1962" i="4"/>
  <c r="K1961" i="4"/>
  <c r="J1961" i="4"/>
  <c r="I1961" i="4"/>
  <c r="H1961" i="4"/>
  <c r="G1961" i="4"/>
  <c r="F1961" i="4"/>
  <c r="E1961" i="4"/>
  <c r="D1961" i="4"/>
  <c r="C1961" i="4"/>
  <c r="K1960" i="4"/>
  <c r="J1960" i="4"/>
  <c r="I1960" i="4"/>
  <c r="H1960" i="4"/>
  <c r="G1960" i="4"/>
  <c r="F1960" i="4"/>
  <c r="E1960" i="4"/>
  <c r="D1960" i="4"/>
  <c r="C1960" i="4"/>
  <c r="K1959" i="4"/>
  <c r="J1959" i="4"/>
  <c r="I1959" i="4"/>
  <c r="H1959" i="4"/>
  <c r="G1959" i="4"/>
  <c r="F1959" i="4"/>
  <c r="E1959" i="4"/>
  <c r="D1959" i="4"/>
  <c r="C1959" i="4"/>
  <c r="K1958" i="4"/>
  <c r="J1958" i="4"/>
  <c r="I1958" i="4"/>
  <c r="H1958" i="4"/>
  <c r="G1958" i="4"/>
  <c r="F1958" i="4"/>
  <c r="E1958" i="4"/>
  <c r="D1958" i="4"/>
  <c r="C1958" i="4"/>
  <c r="K1957" i="4"/>
  <c r="J1957" i="4"/>
  <c r="I1957" i="4"/>
  <c r="H1957" i="4"/>
  <c r="G1957" i="4"/>
  <c r="F1957" i="4"/>
  <c r="E1957" i="4"/>
  <c r="D1957" i="4"/>
  <c r="C1957" i="4"/>
  <c r="K1956" i="4"/>
  <c r="J1956" i="4"/>
  <c r="I1956" i="4"/>
  <c r="H1956" i="4"/>
  <c r="G1956" i="4"/>
  <c r="F1956" i="4"/>
  <c r="E1956" i="4"/>
  <c r="D1956" i="4"/>
  <c r="C1956" i="4"/>
  <c r="K1955" i="4"/>
  <c r="J1955" i="4"/>
  <c r="I1955" i="4"/>
  <c r="H1955" i="4"/>
  <c r="G1955" i="4"/>
  <c r="F1955" i="4"/>
  <c r="E1955" i="4"/>
  <c r="D1955" i="4"/>
  <c r="C1955" i="4"/>
  <c r="K1954" i="4"/>
  <c r="J1954" i="4"/>
  <c r="I1954" i="4"/>
  <c r="H1954" i="4"/>
  <c r="G1954" i="4"/>
  <c r="F1954" i="4"/>
  <c r="E1954" i="4"/>
  <c r="D1954" i="4"/>
  <c r="C1954" i="4"/>
  <c r="K1953" i="4"/>
  <c r="J1953" i="4"/>
  <c r="I1953" i="4"/>
  <c r="H1953" i="4"/>
  <c r="G1953" i="4"/>
  <c r="F1953" i="4"/>
  <c r="E1953" i="4"/>
  <c r="D1953" i="4"/>
  <c r="C1953" i="4"/>
  <c r="K1952" i="4"/>
  <c r="J1952" i="4"/>
  <c r="I1952" i="4"/>
  <c r="H1952" i="4"/>
  <c r="G1952" i="4"/>
  <c r="F1952" i="4"/>
  <c r="E1952" i="4"/>
  <c r="D1952" i="4"/>
  <c r="C1952" i="4"/>
  <c r="K1951" i="4"/>
  <c r="J1951" i="4"/>
  <c r="I1951" i="4"/>
  <c r="H1951" i="4"/>
  <c r="G1951" i="4"/>
  <c r="F1951" i="4"/>
  <c r="E1951" i="4"/>
  <c r="D1951" i="4"/>
  <c r="C1951" i="4"/>
  <c r="K1950" i="4"/>
  <c r="J1950" i="4"/>
  <c r="I1950" i="4"/>
  <c r="H1950" i="4"/>
  <c r="G1950" i="4"/>
  <c r="F1950" i="4"/>
  <c r="E1950" i="4"/>
  <c r="D1950" i="4"/>
  <c r="C1950" i="4"/>
  <c r="K1949" i="4"/>
  <c r="J1949" i="4"/>
  <c r="I1949" i="4"/>
  <c r="H1949" i="4"/>
  <c r="G1949" i="4"/>
  <c r="F1949" i="4"/>
  <c r="E1949" i="4"/>
  <c r="D1949" i="4"/>
  <c r="C1949" i="4"/>
  <c r="K1948" i="4"/>
  <c r="J1948" i="4"/>
  <c r="I1948" i="4"/>
  <c r="H1948" i="4"/>
  <c r="G1948" i="4"/>
  <c r="F1948" i="4"/>
  <c r="E1948" i="4"/>
  <c r="D1948" i="4"/>
  <c r="C1948" i="4"/>
  <c r="K1947" i="4"/>
  <c r="J1947" i="4"/>
  <c r="I1947" i="4"/>
  <c r="H1947" i="4"/>
  <c r="G1947" i="4"/>
  <c r="F1947" i="4"/>
  <c r="E1947" i="4"/>
  <c r="D1947" i="4"/>
  <c r="C1947" i="4"/>
  <c r="K1946" i="4"/>
  <c r="J1946" i="4"/>
  <c r="I1946" i="4"/>
  <c r="H1946" i="4"/>
  <c r="G1946" i="4"/>
  <c r="F1946" i="4"/>
  <c r="E1946" i="4"/>
  <c r="D1946" i="4"/>
  <c r="C1946" i="4"/>
  <c r="K1945" i="4"/>
  <c r="J1945" i="4"/>
  <c r="I1945" i="4"/>
  <c r="H1945" i="4"/>
  <c r="G1945" i="4"/>
  <c r="F1945" i="4"/>
  <c r="E1945" i="4"/>
  <c r="D1945" i="4"/>
  <c r="C1945" i="4"/>
  <c r="K1944" i="4"/>
  <c r="J1944" i="4"/>
  <c r="I1944" i="4"/>
  <c r="H1944" i="4"/>
  <c r="G1944" i="4"/>
  <c r="F1944" i="4"/>
  <c r="E1944" i="4"/>
  <c r="D1944" i="4"/>
  <c r="C1944" i="4"/>
  <c r="K1943" i="4"/>
  <c r="J1943" i="4"/>
  <c r="I1943" i="4"/>
  <c r="H1943" i="4"/>
  <c r="G1943" i="4"/>
  <c r="F1943" i="4"/>
  <c r="E1943" i="4"/>
  <c r="D1943" i="4"/>
  <c r="C1943" i="4"/>
  <c r="K1942" i="4"/>
  <c r="J1942" i="4"/>
  <c r="I1942" i="4"/>
  <c r="H1942" i="4"/>
  <c r="G1942" i="4"/>
  <c r="F1942" i="4"/>
  <c r="E1942" i="4"/>
  <c r="D1942" i="4"/>
  <c r="C1942" i="4"/>
  <c r="K1941" i="4"/>
  <c r="J1941" i="4"/>
  <c r="I1941" i="4"/>
  <c r="H1941" i="4"/>
  <c r="G1941" i="4"/>
  <c r="F1941" i="4"/>
  <c r="E1941" i="4"/>
  <c r="D1941" i="4"/>
  <c r="C1941" i="4"/>
  <c r="K1940" i="4"/>
  <c r="J1940" i="4"/>
  <c r="I1940" i="4"/>
  <c r="H1940" i="4"/>
  <c r="G1940" i="4"/>
  <c r="F1940" i="4"/>
  <c r="E1940" i="4"/>
  <c r="D1940" i="4"/>
  <c r="C1940" i="4"/>
  <c r="K1939" i="4"/>
  <c r="J1939" i="4"/>
  <c r="I1939" i="4"/>
  <c r="H1939" i="4"/>
  <c r="G1939" i="4"/>
  <c r="F1939" i="4"/>
  <c r="E1939" i="4"/>
  <c r="D1939" i="4"/>
  <c r="C1939" i="4"/>
  <c r="K1938" i="4"/>
  <c r="J1938" i="4"/>
  <c r="I1938" i="4"/>
  <c r="H1938" i="4"/>
  <c r="G1938" i="4"/>
  <c r="F1938" i="4"/>
  <c r="E1938" i="4"/>
  <c r="D1938" i="4"/>
  <c r="C1938" i="4"/>
  <c r="K1937" i="4"/>
  <c r="J1937" i="4"/>
  <c r="I1937" i="4"/>
  <c r="H1937" i="4"/>
  <c r="G1937" i="4"/>
  <c r="F1937" i="4"/>
  <c r="E1937" i="4"/>
  <c r="D1937" i="4"/>
  <c r="C1937" i="4"/>
  <c r="K1936" i="4"/>
  <c r="J1936" i="4"/>
  <c r="I1936" i="4"/>
  <c r="H1936" i="4"/>
  <c r="G1936" i="4"/>
  <c r="F1936" i="4"/>
  <c r="E1936" i="4"/>
  <c r="D1936" i="4"/>
  <c r="C1936" i="4"/>
  <c r="K1935" i="4"/>
  <c r="J1935" i="4"/>
  <c r="I1935" i="4"/>
  <c r="H1935" i="4"/>
  <c r="G1935" i="4"/>
  <c r="F1935" i="4"/>
  <c r="E1935" i="4"/>
  <c r="D1935" i="4"/>
  <c r="C1935" i="4"/>
  <c r="K1934" i="4"/>
  <c r="J1934" i="4"/>
  <c r="I1934" i="4"/>
  <c r="H1934" i="4"/>
  <c r="G1934" i="4"/>
  <c r="F1934" i="4"/>
  <c r="E1934" i="4"/>
  <c r="D1934" i="4"/>
  <c r="C1934" i="4"/>
  <c r="K1933" i="4"/>
  <c r="J1933" i="4"/>
  <c r="I1933" i="4"/>
  <c r="H1933" i="4"/>
  <c r="G1933" i="4"/>
  <c r="F1933" i="4"/>
  <c r="E1933" i="4"/>
  <c r="D1933" i="4"/>
  <c r="C1933" i="4"/>
  <c r="K1932" i="4"/>
  <c r="J1932" i="4"/>
  <c r="I1932" i="4"/>
  <c r="H1932" i="4"/>
  <c r="G1932" i="4"/>
  <c r="F1932" i="4"/>
  <c r="E1932" i="4"/>
  <c r="D1932" i="4"/>
  <c r="C1932" i="4"/>
  <c r="K1931" i="4"/>
  <c r="J1931" i="4"/>
  <c r="I1931" i="4"/>
  <c r="H1931" i="4"/>
  <c r="G1931" i="4"/>
  <c r="F1931" i="4"/>
  <c r="E1931" i="4"/>
  <c r="D1931" i="4"/>
  <c r="C1931" i="4"/>
  <c r="K1930" i="4"/>
  <c r="J1930" i="4"/>
  <c r="I1930" i="4"/>
  <c r="H1930" i="4"/>
  <c r="G1930" i="4"/>
  <c r="F1930" i="4"/>
  <c r="E1930" i="4"/>
  <c r="D1930" i="4"/>
  <c r="C1930" i="4"/>
  <c r="K1929" i="4"/>
  <c r="J1929" i="4"/>
  <c r="I1929" i="4"/>
  <c r="H1929" i="4"/>
  <c r="G1929" i="4"/>
  <c r="F1929" i="4"/>
  <c r="E1929" i="4"/>
  <c r="D1929" i="4"/>
  <c r="C1929" i="4"/>
  <c r="K1928" i="4"/>
  <c r="J1928" i="4"/>
  <c r="I1928" i="4"/>
  <c r="H1928" i="4"/>
  <c r="G1928" i="4"/>
  <c r="F1928" i="4"/>
  <c r="E1928" i="4"/>
  <c r="D1928" i="4"/>
  <c r="C1928" i="4"/>
  <c r="K1927" i="4"/>
  <c r="J1927" i="4"/>
  <c r="I1927" i="4"/>
  <c r="H1927" i="4"/>
  <c r="G1927" i="4"/>
  <c r="F1927" i="4"/>
  <c r="E1927" i="4"/>
  <c r="D1927" i="4"/>
  <c r="C1927" i="4"/>
  <c r="K1926" i="4"/>
  <c r="J1926" i="4"/>
  <c r="I1926" i="4"/>
  <c r="H1926" i="4"/>
  <c r="G1926" i="4"/>
  <c r="F1926" i="4"/>
  <c r="E1926" i="4"/>
  <c r="D1926" i="4"/>
  <c r="C1926" i="4"/>
  <c r="K1925" i="4"/>
  <c r="J1925" i="4"/>
  <c r="I1925" i="4"/>
  <c r="H1925" i="4"/>
  <c r="G1925" i="4"/>
  <c r="F1925" i="4"/>
  <c r="E1925" i="4"/>
  <c r="D1925" i="4"/>
  <c r="C1925" i="4"/>
  <c r="K1924" i="4"/>
  <c r="J1924" i="4"/>
  <c r="I1924" i="4"/>
  <c r="H1924" i="4"/>
  <c r="G1924" i="4"/>
  <c r="F1924" i="4"/>
  <c r="E1924" i="4"/>
  <c r="D1924" i="4"/>
  <c r="C1924" i="4"/>
  <c r="K1923" i="4"/>
  <c r="J1923" i="4"/>
  <c r="I1923" i="4"/>
  <c r="H1923" i="4"/>
  <c r="G1923" i="4"/>
  <c r="F1923" i="4"/>
  <c r="E1923" i="4"/>
  <c r="D1923" i="4"/>
  <c r="C1923" i="4"/>
  <c r="K1922" i="4"/>
  <c r="J1922" i="4"/>
  <c r="I1922" i="4"/>
  <c r="H1922" i="4"/>
  <c r="G1922" i="4"/>
  <c r="F1922" i="4"/>
  <c r="E1922" i="4"/>
  <c r="D1922" i="4"/>
  <c r="C1922" i="4"/>
  <c r="K1921" i="4"/>
  <c r="J1921" i="4"/>
  <c r="I1921" i="4"/>
  <c r="H1921" i="4"/>
  <c r="G1921" i="4"/>
  <c r="F1921" i="4"/>
  <c r="E1921" i="4"/>
  <c r="D1921" i="4"/>
  <c r="C1921" i="4"/>
  <c r="K1920" i="4"/>
  <c r="J1920" i="4"/>
  <c r="I1920" i="4"/>
  <c r="H1920" i="4"/>
  <c r="G1920" i="4"/>
  <c r="F1920" i="4"/>
  <c r="E1920" i="4"/>
  <c r="D1920" i="4"/>
  <c r="C1920" i="4"/>
  <c r="K1919" i="4"/>
  <c r="J1919" i="4"/>
  <c r="I1919" i="4"/>
  <c r="H1919" i="4"/>
  <c r="G1919" i="4"/>
  <c r="F1919" i="4"/>
  <c r="E1919" i="4"/>
  <c r="D1919" i="4"/>
  <c r="C1919" i="4"/>
  <c r="K1918" i="4"/>
  <c r="J1918" i="4"/>
  <c r="I1918" i="4"/>
  <c r="H1918" i="4"/>
  <c r="G1918" i="4"/>
  <c r="F1918" i="4"/>
  <c r="E1918" i="4"/>
  <c r="D1918" i="4"/>
  <c r="C1918" i="4"/>
  <c r="K1917" i="4"/>
  <c r="J1917" i="4"/>
  <c r="I1917" i="4"/>
  <c r="H1917" i="4"/>
  <c r="G1917" i="4"/>
  <c r="F1917" i="4"/>
  <c r="E1917" i="4"/>
  <c r="D1917" i="4"/>
  <c r="C1917" i="4"/>
  <c r="K1916" i="4"/>
  <c r="J1916" i="4"/>
  <c r="I1916" i="4"/>
  <c r="H1916" i="4"/>
  <c r="G1916" i="4"/>
  <c r="F1916" i="4"/>
  <c r="E1916" i="4"/>
  <c r="D1916" i="4"/>
  <c r="C1916" i="4"/>
  <c r="K1915" i="4"/>
  <c r="J1915" i="4"/>
  <c r="I1915" i="4"/>
  <c r="H1915" i="4"/>
  <c r="G1915" i="4"/>
  <c r="F1915" i="4"/>
  <c r="E1915" i="4"/>
  <c r="D1915" i="4"/>
  <c r="C1915" i="4"/>
  <c r="K1914" i="4"/>
  <c r="J1914" i="4"/>
  <c r="I1914" i="4"/>
  <c r="H1914" i="4"/>
  <c r="G1914" i="4"/>
  <c r="F1914" i="4"/>
  <c r="E1914" i="4"/>
  <c r="D1914" i="4"/>
  <c r="C1914" i="4"/>
  <c r="K1913" i="4"/>
  <c r="J1913" i="4"/>
  <c r="I1913" i="4"/>
  <c r="H1913" i="4"/>
  <c r="G1913" i="4"/>
  <c r="F1913" i="4"/>
  <c r="E1913" i="4"/>
  <c r="D1913" i="4"/>
  <c r="C1913" i="4"/>
  <c r="K1912" i="4"/>
  <c r="J1912" i="4"/>
  <c r="I1912" i="4"/>
  <c r="H1912" i="4"/>
  <c r="G1912" i="4"/>
  <c r="F1912" i="4"/>
  <c r="E1912" i="4"/>
  <c r="D1912" i="4"/>
  <c r="C1912" i="4"/>
  <c r="K1911" i="4"/>
  <c r="J1911" i="4"/>
  <c r="I1911" i="4"/>
  <c r="H1911" i="4"/>
  <c r="G1911" i="4"/>
  <c r="F1911" i="4"/>
  <c r="E1911" i="4"/>
  <c r="D1911" i="4"/>
  <c r="C1911" i="4"/>
  <c r="K1910" i="4"/>
  <c r="J1910" i="4"/>
  <c r="I1910" i="4"/>
  <c r="H1910" i="4"/>
  <c r="G1910" i="4"/>
  <c r="F1910" i="4"/>
  <c r="E1910" i="4"/>
  <c r="D1910" i="4"/>
  <c r="C1910" i="4"/>
  <c r="K1909" i="4"/>
  <c r="J1909" i="4"/>
  <c r="I1909" i="4"/>
  <c r="H1909" i="4"/>
  <c r="G1909" i="4"/>
  <c r="F1909" i="4"/>
  <c r="E1909" i="4"/>
  <c r="D1909" i="4"/>
  <c r="C1909" i="4"/>
  <c r="K1908" i="4"/>
  <c r="J1908" i="4"/>
  <c r="I1908" i="4"/>
  <c r="H1908" i="4"/>
  <c r="G1908" i="4"/>
  <c r="F1908" i="4"/>
  <c r="E1908" i="4"/>
  <c r="D1908" i="4"/>
  <c r="C1908" i="4"/>
  <c r="K1907" i="4"/>
  <c r="J1907" i="4"/>
  <c r="I1907" i="4"/>
  <c r="H1907" i="4"/>
  <c r="G1907" i="4"/>
  <c r="F1907" i="4"/>
  <c r="E1907" i="4"/>
  <c r="D1907" i="4"/>
  <c r="C1907" i="4"/>
  <c r="K1906" i="4"/>
  <c r="J1906" i="4"/>
  <c r="I1906" i="4"/>
  <c r="H1906" i="4"/>
  <c r="G1906" i="4"/>
  <c r="F1906" i="4"/>
  <c r="E1906" i="4"/>
  <c r="D1906" i="4"/>
  <c r="C1906" i="4"/>
  <c r="K1905" i="4"/>
  <c r="J1905" i="4"/>
  <c r="I1905" i="4"/>
  <c r="H1905" i="4"/>
  <c r="G1905" i="4"/>
  <c r="F1905" i="4"/>
  <c r="E1905" i="4"/>
  <c r="D1905" i="4"/>
  <c r="C1905" i="4"/>
  <c r="K1904" i="4"/>
  <c r="J1904" i="4"/>
  <c r="I1904" i="4"/>
  <c r="H1904" i="4"/>
  <c r="G1904" i="4"/>
  <c r="F1904" i="4"/>
  <c r="E1904" i="4"/>
  <c r="D1904" i="4"/>
  <c r="C1904" i="4"/>
  <c r="K1903" i="4"/>
  <c r="J1903" i="4"/>
  <c r="I1903" i="4"/>
  <c r="H1903" i="4"/>
  <c r="G1903" i="4"/>
  <c r="F1903" i="4"/>
  <c r="E1903" i="4"/>
  <c r="D1903" i="4"/>
  <c r="C1903" i="4"/>
  <c r="K1902" i="4"/>
  <c r="J1902" i="4"/>
  <c r="I1902" i="4"/>
  <c r="H1902" i="4"/>
  <c r="G1902" i="4"/>
  <c r="F1902" i="4"/>
  <c r="E1902" i="4"/>
  <c r="D1902" i="4"/>
  <c r="C1902" i="4"/>
  <c r="K1901" i="4"/>
  <c r="J1901" i="4"/>
  <c r="I1901" i="4"/>
  <c r="H1901" i="4"/>
  <c r="G1901" i="4"/>
  <c r="F1901" i="4"/>
  <c r="E1901" i="4"/>
  <c r="D1901" i="4"/>
  <c r="C1901" i="4"/>
  <c r="K1900" i="4"/>
  <c r="J1900" i="4"/>
  <c r="I1900" i="4"/>
  <c r="H1900" i="4"/>
  <c r="G1900" i="4"/>
  <c r="F1900" i="4"/>
  <c r="E1900" i="4"/>
  <c r="D1900" i="4"/>
  <c r="C1900" i="4"/>
  <c r="K1899" i="4"/>
  <c r="J1899" i="4"/>
  <c r="I1899" i="4"/>
  <c r="H1899" i="4"/>
  <c r="G1899" i="4"/>
  <c r="F1899" i="4"/>
  <c r="E1899" i="4"/>
  <c r="D1899" i="4"/>
  <c r="C1899" i="4"/>
  <c r="K1898" i="4"/>
  <c r="J1898" i="4"/>
  <c r="I1898" i="4"/>
  <c r="H1898" i="4"/>
  <c r="G1898" i="4"/>
  <c r="F1898" i="4"/>
  <c r="E1898" i="4"/>
  <c r="D1898" i="4"/>
  <c r="C1898" i="4"/>
  <c r="K1897" i="4"/>
  <c r="J1897" i="4"/>
  <c r="I1897" i="4"/>
  <c r="H1897" i="4"/>
  <c r="G1897" i="4"/>
  <c r="F1897" i="4"/>
  <c r="E1897" i="4"/>
  <c r="D1897" i="4"/>
  <c r="C1897" i="4"/>
  <c r="K1896" i="4"/>
  <c r="J1896" i="4"/>
  <c r="I1896" i="4"/>
  <c r="H1896" i="4"/>
  <c r="G1896" i="4"/>
  <c r="F1896" i="4"/>
  <c r="E1896" i="4"/>
  <c r="D1896" i="4"/>
  <c r="C1896" i="4"/>
  <c r="K1895" i="4"/>
  <c r="J1895" i="4"/>
  <c r="I1895" i="4"/>
  <c r="H1895" i="4"/>
  <c r="G1895" i="4"/>
  <c r="F1895" i="4"/>
  <c r="E1895" i="4"/>
  <c r="D1895" i="4"/>
  <c r="C1895" i="4"/>
  <c r="K1894" i="4"/>
  <c r="J1894" i="4"/>
  <c r="I1894" i="4"/>
  <c r="H1894" i="4"/>
  <c r="G1894" i="4"/>
  <c r="F1894" i="4"/>
  <c r="E1894" i="4"/>
  <c r="D1894" i="4"/>
  <c r="C1894" i="4"/>
  <c r="K1893" i="4"/>
  <c r="J1893" i="4"/>
  <c r="I1893" i="4"/>
  <c r="H1893" i="4"/>
  <c r="G1893" i="4"/>
  <c r="F1893" i="4"/>
  <c r="E1893" i="4"/>
  <c r="D1893" i="4"/>
  <c r="C1893" i="4"/>
  <c r="K1892" i="4"/>
  <c r="J1892" i="4"/>
  <c r="I1892" i="4"/>
  <c r="H1892" i="4"/>
  <c r="G1892" i="4"/>
  <c r="F1892" i="4"/>
  <c r="E1892" i="4"/>
  <c r="D1892" i="4"/>
  <c r="C1892" i="4"/>
  <c r="K1891" i="4"/>
  <c r="J1891" i="4"/>
  <c r="I1891" i="4"/>
  <c r="H1891" i="4"/>
  <c r="G1891" i="4"/>
  <c r="F1891" i="4"/>
  <c r="E1891" i="4"/>
  <c r="D1891" i="4"/>
  <c r="C1891" i="4"/>
  <c r="K1890" i="4"/>
  <c r="J1890" i="4"/>
  <c r="I1890" i="4"/>
  <c r="H1890" i="4"/>
  <c r="G1890" i="4"/>
  <c r="F1890" i="4"/>
  <c r="E1890" i="4"/>
  <c r="D1890" i="4"/>
  <c r="C1890" i="4"/>
  <c r="K1889" i="4"/>
  <c r="J1889" i="4"/>
  <c r="I1889" i="4"/>
  <c r="H1889" i="4"/>
  <c r="G1889" i="4"/>
  <c r="F1889" i="4"/>
  <c r="E1889" i="4"/>
  <c r="D1889" i="4"/>
  <c r="C1889" i="4"/>
  <c r="K1888" i="4"/>
  <c r="J1888" i="4"/>
  <c r="I1888" i="4"/>
  <c r="H1888" i="4"/>
  <c r="G1888" i="4"/>
  <c r="F1888" i="4"/>
  <c r="E1888" i="4"/>
  <c r="D1888" i="4"/>
  <c r="C1888" i="4"/>
  <c r="K1887" i="4"/>
  <c r="J1887" i="4"/>
  <c r="I1887" i="4"/>
  <c r="H1887" i="4"/>
  <c r="G1887" i="4"/>
  <c r="F1887" i="4"/>
  <c r="E1887" i="4"/>
  <c r="D1887" i="4"/>
  <c r="C1887" i="4"/>
  <c r="K1886" i="4"/>
  <c r="J1886" i="4"/>
  <c r="I1886" i="4"/>
  <c r="H1886" i="4"/>
  <c r="G1886" i="4"/>
  <c r="F1886" i="4"/>
  <c r="E1886" i="4"/>
  <c r="D1886" i="4"/>
  <c r="C1886" i="4"/>
  <c r="K1885" i="4"/>
  <c r="J1885" i="4"/>
  <c r="I1885" i="4"/>
  <c r="H1885" i="4"/>
  <c r="G1885" i="4"/>
  <c r="F1885" i="4"/>
  <c r="E1885" i="4"/>
  <c r="D1885" i="4"/>
  <c r="C1885" i="4"/>
  <c r="K1884" i="4"/>
  <c r="J1884" i="4"/>
  <c r="I1884" i="4"/>
  <c r="H1884" i="4"/>
  <c r="G1884" i="4"/>
  <c r="F1884" i="4"/>
  <c r="E1884" i="4"/>
  <c r="D1884" i="4"/>
  <c r="C1884" i="4"/>
  <c r="K1883" i="4"/>
  <c r="J1883" i="4"/>
  <c r="I1883" i="4"/>
  <c r="H1883" i="4"/>
  <c r="G1883" i="4"/>
  <c r="F1883" i="4"/>
  <c r="E1883" i="4"/>
  <c r="D1883" i="4"/>
  <c r="C1883" i="4"/>
  <c r="K1882" i="4"/>
  <c r="J1882" i="4"/>
  <c r="I1882" i="4"/>
  <c r="H1882" i="4"/>
  <c r="G1882" i="4"/>
  <c r="F1882" i="4"/>
  <c r="E1882" i="4"/>
  <c r="D1882" i="4"/>
  <c r="C1882" i="4"/>
  <c r="K1881" i="4"/>
  <c r="J1881" i="4"/>
  <c r="I1881" i="4"/>
  <c r="H1881" i="4"/>
  <c r="G1881" i="4"/>
  <c r="F1881" i="4"/>
  <c r="E1881" i="4"/>
  <c r="D1881" i="4"/>
  <c r="C1881" i="4"/>
  <c r="K1880" i="4"/>
  <c r="J1880" i="4"/>
  <c r="I1880" i="4"/>
  <c r="H1880" i="4"/>
  <c r="G1880" i="4"/>
  <c r="F1880" i="4"/>
  <c r="E1880" i="4"/>
  <c r="D1880" i="4"/>
  <c r="C1880" i="4"/>
  <c r="K1879" i="4"/>
  <c r="J1879" i="4"/>
  <c r="I1879" i="4"/>
  <c r="H1879" i="4"/>
  <c r="G1879" i="4"/>
  <c r="F1879" i="4"/>
  <c r="E1879" i="4"/>
  <c r="D1879" i="4"/>
  <c r="C1879" i="4"/>
  <c r="K1878" i="4"/>
  <c r="J1878" i="4"/>
  <c r="I1878" i="4"/>
  <c r="H1878" i="4"/>
  <c r="G1878" i="4"/>
  <c r="F1878" i="4"/>
  <c r="E1878" i="4"/>
  <c r="D1878" i="4"/>
  <c r="C1878" i="4"/>
  <c r="K1877" i="4"/>
  <c r="J1877" i="4"/>
  <c r="I1877" i="4"/>
  <c r="H1877" i="4"/>
  <c r="G1877" i="4"/>
  <c r="F1877" i="4"/>
  <c r="E1877" i="4"/>
  <c r="D1877" i="4"/>
  <c r="C1877" i="4"/>
  <c r="K1876" i="4"/>
  <c r="J1876" i="4"/>
  <c r="I1876" i="4"/>
  <c r="H1876" i="4"/>
  <c r="G1876" i="4"/>
  <c r="F1876" i="4"/>
  <c r="E1876" i="4"/>
  <c r="D1876" i="4"/>
  <c r="C1876" i="4"/>
  <c r="K1875" i="4"/>
  <c r="J1875" i="4"/>
  <c r="I1875" i="4"/>
  <c r="H1875" i="4"/>
  <c r="G1875" i="4"/>
  <c r="F1875" i="4"/>
  <c r="E1875" i="4"/>
  <c r="D1875" i="4"/>
  <c r="C1875" i="4"/>
  <c r="K1874" i="4"/>
  <c r="J1874" i="4"/>
  <c r="I1874" i="4"/>
  <c r="H1874" i="4"/>
  <c r="G1874" i="4"/>
  <c r="F1874" i="4"/>
  <c r="E1874" i="4"/>
  <c r="D1874" i="4"/>
  <c r="C1874" i="4"/>
  <c r="K1873" i="4"/>
  <c r="J1873" i="4"/>
  <c r="I1873" i="4"/>
  <c r="H1873" i="4"/>
  <c r="G1873" i="4"/>
  <c r="F1873" i="4"/>
  <c r="E1873" i="4"/>
  <c r="D1873" i="4"/>
  <c r="C1873" i="4"/>
  <c r="K1872" i="4"/>
  <c r="J1872" i="4"/>
  <c r="I1872" i="4"/>
  <c r="H1872" i="4"/>
  <c r="G1872" i="4"/>
  <c r="F1872" i="4"/>
  <c r="E1872" i="4"/>
  <c r="D1872" i="4"/>
  <c r="C1872" i="4"/>
  <c r="K1871" i="4"/>
  <c r="J1871" i="4"/>
  <c r="I1871" i="4"/>
  <c r="H1871" i="4"/>
  <c r="G1871" i="4"/>
  <c r="F1871" i="4"/>
  <c r="E1871" i="4"/>
  <c r="D1871" i="4"/>
  <c r="C1871" i="4"/>
  <c r="K1870" i="4"/>
  <c r="J1870" i="4"/>
  <c r="I1870" i="4"/>
  <c r="H1870" i="4"/>
  <c r="G1870" i="4"/>
  <c r="F1870" i="4"/>
  <c r="E1870" i="4"/>
  <c r="D1870" i="4"/>
  <c r="C1870" i="4"/>
  <c r="K1869" i="4"/>
  <c r="J1869" i="4"/>
  <c r="I1869" i="4"/>
  <c r="H1869" i="4"/>
  <c r="G1869" i="4"/>
  <c r="F1869" i="4"/>
  <c r="E1869" i="4"/>
  <c r="D1869" i="4"/>
  <c r="C1869" i="4"/>
  <c r="K1868" i="4"/>
  <c r="J1868" i="4"/>
  <c r="I1868" i="4"/>
  <c r="H1868" i="4"/>
  <c r="G1868" i="4"/>
  <c r="F1868" i="4"/>
  <c r="E1868" i="4"/>
  <c r="D1868" i="4"/>
  <c r="C1868" i="4"/>
  <c r="K1867" i="4"/>
  <c r="J1867" i="4"/>
  <c r="I1867" i="4"/>
  <c r="H1867" i="4"/>
  <c r="G1867" i="4"/>
  <c r="F1867" i="4"/>
  <c r="E1867" i="4"/>
  <c r="D1867" i="4"/>
  <c r="C1867" i="4"/>
  <c r="K1866" i="4"/>
  <c r="J1866" i="4"/>
  <c r="I1866" i="4"/>
  <c r="H1866" i="4"/>
  <c r="G1866" i="4"/>
  <c r="F1866" i="4"/>
  <c r="E1866" i="4"/>
  <c r="D1866" i="4"/>
  <c r="C1866" i="4"/>
  <c r="K1865" i="4"/>
  <c r="J1865" i="4"/>
  <c r="I1865" i="4"/>
  <c r="H1865" i="4"/>
  <c r="G1865" i="4"/>
  <c r="F1865" i="4"/>
  <c r="E1865" i="4"/>
  <c r="D1865" i="4"/>
  <c r="C1865" i="4"/>
  <c r="K1864" i="4"/>
  <c r="J1864" i="4"/>
  <c r="I1864" i="4"/>
  <c r="H1864" i="4"/>
  <c r="G1864" i="4"/>
  <c r="F1864" i="4"/>
  <c r="E1864" i="4"/>
  <c r="D1864" i="4"/>
  <c r="C1864" i="4"/>
  <c r="K1863" i="4"/>
  <c r="J1863" i="4"/>
  <c r="I1863" i="4"/>
  <c r="H1863" i="4"/>
  <c r="G1863" i="4"/>
  <c r="F1863" i="4"/>
  <c r="E1863" i="4"/>
  <c r="D1863" i="4"/>
  <c r="C1863" i="4"/>
  <c r="K1862" i="4"/>
  <c r="J1862" i="4"/>
  <c r="I1862" i="4"/>
  <c r="H1862" i="4"/>
  <c r="G1862" i="4"/>
  <c r="F1862" i="4"/>
  <c r="E1862" i="4"/>
  <c r="D1862" i="4"/>
  <c r="C1862" i="4"/>
  <c r="K1861" i="4"/>
  <c r="J1861" i="4"/>
  <c r="I1861" i="4"/>
  <c r="H1861" i="4"/>
  <c r="G1861" i="4"/>
  <c r="F1861" i="4"/>
  <c r="E1861" i="4"/>
  <c r="D1861" i="4"/>
  <c r="C1861" i="4"/>
  <c r="K1860" i="4"/>
  <c r="J1860" i="4"/>
  <c r="I1860" i="4"/>
  <c r="H1860" i="4"/>
  <c r="G1860" i="4"/>
  <c r="F1860" i="4"/>
  <c r="E1860" i="4"/>
  <c r="D1860" i="4"/>
  <c r="C1860" i="4"/>
  <c r="K1859" i="4"/>
  <c r="J1859" i="4"/>
  <c r="I1859" i="4"/>
  <c r="H1859" i="4"/>
  <c r="G1859" i="4"/>
  <c r="F1859" i="4"/>
  <c r="E1859" i="4"/>
  <c r="D1859" i="4"/>
  <c r="C1859" i="4"/>
  <c r="K1858" i="4"/>
  <c r="J1858" i="4"/>
  <c r="I1858" i="4"/>
  <c r="H1858" i="4"/>
  <c r="G1858" i="4"/>
  <c r="F1858" i="4"/>
  <c r="E1858" i="4"/>
  <c r="D1858" i="4"/>
  <c r="C1858" i="4"/>
  <c r="K1857" i="4"/>
  <c r="J1857" i="4"/>
  <c r="I1857" i="4"/>
  <c r="H1857" i="4"/>
  <c r="G1857" i="4"/>
  <c r="F1857" i="4"/>
  <c r="E1857" i="4"/>
  <c r="D1857" i="4"/>
  <c r="C1857" i="4"/>
  <c r="K1856" i="4"/>
  <c r="J1856" i="4"/>
  <c r="I1856" i="4"/>
  <c r="H1856" i="4"/>
  <c r="G1856" i="4"/>
  <c r="F1856" i="4"/>
  <c r="E1856" i="4"/>
  <c r="D1856" i="4"/>
  <c r="C1856" i="4"/>
  <c r="K1855" i="4"/>
  <c r="J1855" i="4"/>
  <c r="I1855" i="4"/>
  <c r="H1855" i="4"/>
  <c r="G1855" i="4"/>
  <c r="F1855" i="4"/>
  <c r="E1855" i="4"/>
  <c r="D1855" i="4"/>
  <c r="C1855" i="4"/>
  <c r="K1854" i="4"/>
  <c r="J1854" i="4"/>
  <c r="I1854" i="4"/>
  <c r="H1854" i="4"/>
  <c r="G1854" i="4"/>
  <c r="F1854" i="4"/>
  <c r="E1854" i="4"/>
  <c r="D1854" i="4"/>
  <c r="C1854" i="4"/>
  <c r="K1853" i="4"/>
  <c r="J1853" i="4"/>
  <c r="I1853" i="4"/>
  <c r="H1853" i="4"/>
  <c r="G1853" i="4"/>
  <c r="F1853" i="4"/>
  <c r="E1853" i="4"/>
  <c r="D1853" i="4"/>
  <c r="C1853" i="4"/>
  <c r="K1852" i="4"/>
  <c r="J1852" i="4"/>
  <c r="I1852" i="4"/>
  <c r="H1852" i="4"/>
  <c r="G1852" i="4"/>
  <c r="F1852" i="4"/>
  <c r="E1852" i="4"/>
  <c r="D1852" i="4"/>
  <c r="C1852" i="4"/>
  <c r="K1851" i="4"/>
  <c r="J1851" i="4"/>
  <c r="I1851" i="4"/>
  <c r="H1851" i="4"/>
  <c r="G1851" i="4"/>
  <c r="F1851" i="4"/>
  <c r="E1851" i="4"/>
  <c r="D1851" i="4"/>
  <c r="C1851" i="4"/>
  <c r="K1850" i="4"/>
  <c r="J1850" i="4"/>
  <c r="I1850" i="4"/>
  <c r="H1850" i="4"/>
  <c r="G1850" i="4"/>
  <c r="F1850" i="4"/>
  <c r="E1850" i="4"/>
  <c r="D1850" i="4"/>
  <c r="C1850" i="4"/>
  <c r="K1849" i="4"/>
  <c r="J1849" i="4"/>
  <c r="I1849" i="4"/>
  <c r="H1849" i="4"/>
  <c r="G1849" i="4"/>
  <c r="F1849" i="4"/>
  <c r="E1849" i="4"/>
  <c r="D1849" i="4"/>
  <c r="C1849" i="4"/>
  <c r="K1848" i="4"/>
  <c r="J1848" i="4"/>
  <c r="I1848" i="4"/>
  <c r="H1848" i="4"/>
  <c r="G1848" i="4"/>
  <c r="F1848" i="4"/>
  <c r="E1848" i="4"/>
  <c r="D1848" i="4"/>
  <c r="C1848" i="4"/>
  <c r="K1847" i="4"/>
  <c r="J1847" i="4"/>
  <c r="I1847" i="4"/>
  <c r="H1847" i="4"/>
  <c r="G1847" i="4"/>
  <c r="F1847" i="4"/>
  <c r="E1847" i="4"/>
  <c r="D1847" i="4"/>
  <c r="C1847" i="4"/>
  <c r="K1846" i="4"/>
  <c r="J1846" i="4"/>
  <c r="I1846" i="4"/>
  <c r="H1846" i="4"/>
  <c r="G1846" i="4"/>
  <c r="F1846" i="4"/>
  <c r="E1846" i="4"/>
  <c r="D1846" i="4"/>
  <c r="C1846" i="4"/>
  <c r="K1845" i="4"/>
  <c r="J1845" i="4"/>
  <c r="I1845" i="4"/>
  <c r="H1845" i="4"/>
  <c r="G1845" i="4"/>
  <c r="F1845" i="4"/>
  <c r="E1845" i="4"/>
  <c r="D1845" i="4"/>
  <c r="C1845" i="4"/>
  <c r="K1844" i="4"/>
  <c r="J1844" i="4"/>
  <c r="I1844" i="4"/>
  <c r="H1844" i="4"/>
  <c r="G1844" i="4"/>
  <c r="F1844" i="4"/>
  <c r="E1844" i="4"/>
  <c r="D1844" i="4"/>
  <c r="C1844" i="4"/>
  <c r="K1843" i="4"/>
  <c r="J1843" i="4"/>
  <c r="I1843" i="4"/>
  <c r="H1843" i="4"/>
  <c r="G1843" i="4"/>
  <c r="F1843" i="4"/>
  <c r="E1843" i="4"/>
  <c r="D1843" i="4"/>
  <c r="C1843" i="4"/>
  <c r="K1842" i="4"/>
  <c r="J1842" i="4"/>
  <c r="I1842" i="4"/>
  <c r="H1842" i="4"/>
  <c r="G1842" i="4"/>
  <c r="F1842" i="4"/>
  <c r="E1842" i="4"/>
  <c r="D1842" i="4"/>
  <c r="C1842" i="4"/>
  <c r="K1841" i="4"/>
  <c r="J1841" i="4"/>
  <c r="I1841" i="4"/>
  <c r="H1841" i="4"/>
  <c r="G1841" i="4"/>
  <c r="F1841" i="4"/>
  <c r="E1841" i="4"/>
  <c r="D1841" i="4"/>
  <c r="C1841" i="4"/>
  <c r="K1840" i="4"/>
  <c r="J1840" i="4"/>
  <c r="I1840" i="4"/>
  <c r="H1840" i="4"/>
  <c r="G1840" i="4"/>
  <c r="F1840" i="4"/>
  <c r="E1840" i="4"/>
  <c r="D1840" i="4"/>
  <c r="C1840" i="4"/>
  <c r="K1839" i="4"/>
  <c r="J1839" i="4"/>
  <c r="I1839" i="4"/>
  <c r="H1839" i="4"/>
  <c r="G1839" i="4"/>
  <c r="F1839" i="4"/>
  <c r="E1839" i="4"/>
  <c r="D1839" i="4"/>
  <c r="C1839" i="4"/>
  <c r="K1838" i="4"/>
  <c r="J1838" i="4"/>
  <c r="I1838" i="4"/>
  <c r="H1838" i="4"/>
  <c r="G1838" i="4"/>
  <c r="F1838" i="4"/>
  <c r="E1838" i="4"/>
  <c r="D1838" i="4"/>
  <c r="C1838" i="4"/>
  <c r="K1837" i="4"/>
  <c r="J1837" i="4"/>
  <c r="I1837" i="4"/>
  <c r="H1837" i="4"/>
  <c r="G1837" i="4"/>
  <c r="F1837" i="4"/>
  <c r="E1837" i="4"/>
  <c r="D1837" i="4"/>
  <c r="C1837" i="4"/>
  <c r="K1836" i="4"/>
  <c r="J1836" i="4"/>
  <c r="I1836" i="4"/>
  <c r="H1836" i="4"/>
  <c r="G1836" i="4"/>
  <c r="F1836" i="4"/>
  <c r="E1836" i="4"/>
  <c r="D1836" i="4"/>
  <c r="C1836" i="4"/>
  <c r="K1835" i="4"/>
  <c r="J1835" i="4"/>
  <c r="I1835" i="4"/>
  <c r="H1835" i="4"/>
  <c r="G1835" i="4"/>
  <c r="F1835" i="4"/>
  <c r="E1835" i="4"/>
  <c r="D1835" i="4"/>
  <c r="C1835" i="4"/>
  <c r="K1834" i="4"/>
  <c r="J1834" i="4"/>
  <c r="I1834" i="4"/>
  <c r="H1834" i="4"/>
  <c r="G1834" i="4"/>
  <c r="F1834" i="4"/>
  <c r="E1834" i="4"/>
  <c r="D1834" i="4"/>
  <c r="C1834" i="4"/>
  <c r="K1833" i="4"/>
  <c r="J1833" i="4"/>
  <c r="I1833" i="4"/>
  <c r="H1833" i="4"/>
  <c r="G1833" i="4"/>
  <c r="F1833" i="4"/>
  <c r="E1833" i="4"/>
  <c r="D1833" i="4"/>
  <c r="C1833" i="4"/>
  <c r="K1832" i="4"/>
  <c r="J1832" i="4"/>
  <c r="I1832" i="4"/>
  <c r="H1832" i="4"/>
  <c r="G1832" i="4"/>
  <c r="F1832" i="4"/>
  <c r="E1832" i="4"/>
  <c r="D1832" i="4"/>
  <c r="C1832" i="4"/>
  <c r="K1831" i="4"/>
  <c r="J1831" i="4"/>
  <c r="I1831" i="4"/>
  <c r="H1831" i="4"/>
  <c r="G1831" i="4"/>
  <c r="F1831" i="4"/>
  <c r="E1831" i="4"/>
  <c r="D1831" i="4"/>
  <c r="C1831" i="4"/>
  <c r="K1830" i="4"/>
  <c r="J1830" i="4"/>
  <c r="I1830" i="4"/>
  <c r="H1830" i="4"/>
  <c r="G1830" i="4"/>
  <c r="F1830" i="4"/>
  <c r="E1830" i="4"/>
  <c r="D1830" i="4"/>
  <c r="C1830" i="4"/>
  <c r="K1829" i="4"/>
  <c r="J1829" i="4"/>
  <c r="I1829" i="4"/>
  <c r="H1829" i="4"/>
  <c r="G1829" i="4"/>
  <c r="F1829" i="4"/>
  <c r="E1829" i="4"/>
  <c r="D1829" i="4"/>
  <c r="C1829" i="4"/>
  <c r="K1828" i="4"/>
  <c r="J1828" i="4"/>
  <c r="I1828" i="4"/>
  <c r="H1828" i="4"/>
  <c r="G1828" i="4"/>
  <c r="F1828" i="4"/>
  <c r="E1828" i="4"/>
  <c r="D1828" i="4"/>
  <c r="C1828" i="4"/>
  <c r="K1827" i="4"/>
  <c r="J1827" i="4"/>
  <c r="I1827" i="4"/>
  <c r="H1827" i="4"/>
  <c r="G1827" i="4"/>
  <c r="F1827" i="4"/>
  <c r="E1827" i="4"/>
  <c r="D1827" i="4"/>
  <c r="C1827" i="4"/>
  <c r="K1826" i="4"/>
  <c r="J1826" i="4"/>
  <c r="I1826" i="4"/>
  <c r="H1826" i="4"/>
  <c r="G1826" i="4"/>
  <c r="F1826" i="4"/>
  <c r="E1826" i="4"/>
  <c r="D1826" i="4"/>
  <c r="C1826" i="4"/>
  <c r="K1825" i="4"/>
  <c r="J1825" i="4"/>
  <c r="I1825" i="4"/>
  <c r="H1825" i="4"/>
  <c r="G1825" i="4"/>
  <c r="F1825" i="4"/>
  <c r="E1825" i="4"/>
  <c r="D1825" i="4"/>
  <c r="C1825" i="4"/>
  <c r="K1824" i="4"/>
  <c r="J1824" i="4"/>
  <c r="I1824" i="4"/>
  <c r="H1824" i="4"/>
  <c r="G1824" i="4"/>
  <c r="F1824" i="4"/>
  <c r="E1824" i="4"/>
  <c r="D1824" i="4"/>
  <c r="C1824" i="4"/>
  <c r="K1823" i="4"/>
  <c r="J1823" i="4"/>
  <c r="I1823" i="4"/>
  <c r="H1823" i="4"/>
  <c r="G1823" i="4"/>
  <c r="F1823" i="4"/>
  <c r="E1823" i="4"/>
  <c r="D1823" i="4"/>
  <c r="C1823" i="4"/>
  <c r="K1822" i="4"/>
  <c r="J1822" i="4"/>
  <c r="I1822" i="4"/>
  <c r="H1822" i="4"/>
  <c r="G1822" i="4"/>
  <c r="F1822" i="4"/>
  <c r="E1822" i="4"/>
  <c r="D1822" i="4"/>
  <c r="C1822" i="4"/>
  <c r="K1821" i="4"/>
  <c r="J1821" i="4"/>
  <c r="I1821" i="4"/>
  <c r="H1821" i="4"/>
  <c r="G1821" i="4"/>
  <c r="F1821" i="4"/>
  <c r="E1821" i="4"/>
  <c r="D1821" i="4"/>
  <c r="C1821" i="4"/>
  <c r="K1820" i="4"/>
  <c r="J1820" i="4"/>
  <c r="I1820" i="4"/>
  <c r="H1820" i="4"/>
  <c r="G1820" i="4"/>
  <c r="F1820" i="4"/>
  <c r="E1820" i="4"/>
  <c r="D1820" i="4"/>
  <c r="C1820" i="4"/>
  <c r="K1819" i="4"/>
  <c r="J1819" i="4"/>
  <c r="I1819" i="4"/>
  <c r="H1819" i="4"/>
  <c r="G1819" i="4"/>
  <c r="F1819" i="4"/>
  <c r="E1819" i="4"/>
  <c r="D1819" i="4"/>
  <c r="C1819" i="4"/>
  <c r="K1818" i="4"/>
  <c r="J1818" i="4"/>
  <c r="I1818" i="4"/>
  <c r="H1818" i="4"/>
  <c r="G1818" i="4"/>
  <c r="F1818" i="4"/>
  <c r="E1818" i="4"/>
  <c r="D1818" i="4"/>
  <c r="C1818" i="4"/>
  <c r="K1817" i="4"/>
  <c r="J1817" i="4"/>
  <c r="I1817" i="4"/>
  <c r="H1817" i="4"/>
  <c r="G1817" i="4"/>
  <c r="F1817" i="4"/>
  <c r="E1817" i="4"/>
  <c r="D1817" i="4"/>
  <c r="C1817" i="4"/>
  <c r="K1816" i="4"/>
  <c r="J1816" i="4"/>
  <c r="I1816" i="4"/>
  <c r="H1816" i="4"/>
  <c r="G1816" i="4"/>
  <c r="F1816" i="4"/>
  <c r="E1816" i="4"/>
  <c r="D1816" i="4"/>
  <c r="C1816" i="4"/>
  <c r="K1815" i="4"/>
  <c r="J1815" i="4"/>
  <c r="I1815" i="4"/>
  <c r="H1815" i="4"/>
  <c r="G1815" i="4"/>
  <c r="F1815" i="4"/>
  <c r="E1815" i="4"/>
  <c r="D1815" i="4"/>
  <c r="C1815" i="4"/>
  <c r="K1814" i="4"/>
  <c r="J1814" i="4"/>
  <c r="I1814" i="4"/>
  <c r="H1814" i="4"/>
  <c r="G1814" i="4"/>
  <c r="F1814" i="4"/>
  <c r="E1814" i="4"/>
  <c r="D1814" i="4"/>
  <c r="C1814" i="4"/>
  <c r="K1813" i="4"/>
  <c r="J1813" i="4"/>
  <c r="I1813" i="4"/>
  <c r="H1813" i="4"/>
  <c r="G1813" i="4"/>
  <c r="F1813" i="4"/>
  <c r="E1813" i="4"/>
  <c r="D1813" i="4"/>
  <c r="C1813" i="4"/>
  <c r="K1812" i="4"/>
  <c r="J1812" i="4"/>
  <c r="I1812" i="4"/>
  <c r="H1812" i="4"/>
  <c r="G1812" i="4"/>
  <c r="F1812" i="4"/>
  <c r="E1812" i="4"/>
  <c r="D1812" i="4"/>
  <c r="C1812" i="4"/>
  <c r="K1811" i="4"/>
  <c r="J1811" i="4"/>
  <c r="I1811" i="4"/>
  <c r="H1811" i="4"/>
  <c r="G1811" i="4"/>
  <c r="F1811" i="4"/>
  <c r="E1811" i="4"/>
  <c r="D1811" i="4"/>
  <c r="C1811" i="4"/>
  <c r="K1810" i="4"/>
  <c r="J1810" i="4"/>
  <c r="I1810" i="4"/>
  <c r="H1810" i="4"/>
  <c r="G1810" i="4"/>
  <c r="F1810" i="4"/>
  <c r="E1810" i="4"/>
  <c r="D1810" i="4"/>
  <c r="C1810" i="4"/>
  <c r="K1809" i="4"/>
  <c r="J1809" i="4"/>
  <c r="I1809" i="4"/>
  <c r="H1809" i="4"/>
  <c r="G1809" i="4"/>
  <c r="F1809" i="4"/>
  <c r="E1809" i="4"/>
  <c r="D1809" i="4"/>
  <c r="C1809" i="4"/>
  <c r="K1808" i="4"/>
  <c r="J1808" i="4"/>
  <c r="I1808" i="4"/>
  <c r="H1808" i="4"/>
  <c r="G1808" i="4"/>
  <c r="F1808" i="4"/>
  <c r="E1808" i="4"/>
  <c r="D1808" i="4"/>
  <c r="C1808" i="4"/>
  <c r="K1807" i="4"/>
  <c r="J1807" i="4"/>
  <c r="I1807" i="4"/>
  <c r="H1807" i="4"/>
  <c r="G1807" i="4"/>
  <c r="F1807" i="4"/>
  <c r="E1807" i="4"/>
  <c r="D1807" i="4"/>
  <c r="C1807" i="4"/>
  <c r="K1806" i="4"/>
  <c r="J1806" i="4"/>
  <c r="I1806" i="4"/>
  <c r="H1806" i="4"/>
  <c r="G1806" i="4"/>
  <c r="F1806" i="4"/>
  <c r="E1806" i="4"/>
  <c r="D1806" i="4"/>
  <c r="C1806" i="4"/>
  <c r="K1805" i="4"/>
  <c r="J1805" i="4"/>
  <c r="I1805" i="4"/>
  <c r="H1805" i="4"/>
  <c r="G1805" i="4"/>
  <c r="F1805" i="4"/>
  <c r="E1805" i="4"/>
  <c r="D1805" i="4"/>
  <c r="C1805" i="4"/>
  <c r="K1804" i="4"/>
  <c r="J1804" i="4"/>
  <c r="I1804" i="4"/>
  <c r="H1804" i="4"/>
  <c r="G1804" i="4"/>
  <c r="F1804" i="4"/>
  <c r="E1804" i="4"/>
  <c r="D1804" i="4"/>
  <c r="C1804" i="4"/>
  <c r="K1803" i="4"/>
  <c r="J1803" i="4"/>
  <c r="I1803" i="4"/>
  <c r="H1803" i="4"/>
  <c r="G1803" i="4"/>
  <c r="F1803" i="4"/>
  <c r="E1803" i="4"/>
  <c r="D1803" i="4"/>
  <c r="C1803" i="4"/>
  <c r="K1802" i="4"/>
  <c r="J1802" i="4"/>
  <c r="I1802" i="4"/>
  <c r="H1802" i="4"/>
  <c r="G1802" i="4"/>
  <c r="F1802" i="4"/>
  <c r="E1802" i="4"/>
  <c r="D1802" i="4"/>
  <c r="C1802" i="4"/>
  <c r="K1801" i="4"/>
  <c r="J1801" i="4"/>
  <c r="I1801" i="4"/>
  <c r="H1801" i="4"/>
  <c r="G1801" i="4"/>
  <c r="F1801" i="4"/>
  <c r="E1801" i="4"/>
  <c r="D1801" i="4"/>
  <c r="C1801" i="4"/>
  <c r="K1800" i="4"/>
  <c r="J1800" i="4"/>
  <c r="I1800" i="4"/>
  <c r="H1800" i="4"/>
  <c r="G1800" i="4"/>
  <c r="F1800" i="4"/>
  <c r="E1800" i="4"/>
  <c r="D1800" i="4"/>
  <c r="C1800" i="4"/>
  <c r="K1799" i="4"/>
  <c r="J1799" i="4"/>
  <c r="I1799" i="4"/>
  <c r="H1799" i="4"/>
  <c r="G1799" i="4"/>
  <c r="F1799" i="4"/>
  <c r="E1799" i="4"/>
  <c r="D1799" i="4"/>
  <c r="C1799" i="4"/>
  <c r="K1798" i="4"/>
  <c r="J1798" i="4"/>
  <c r="I1798" i="4"/>
  <c r="H1798" i="4"/>
  <c r="G1798" i="4"/>
  <c r="F1798" i="4"/>
  <c r="E1798" i="4"/>
  <c r="D1798" i="4"/>
  <c r="C1798" i="4"/>
  <c r="K1797" i="4"/>
  <c r="J1797" i="4"/>
  <c r="I1797" i="4"/>
  <c r="H1797" i="4"/>
  <c r="G1797" i="4"/>
  <c r="F1797" i="4"/>
  <c r="E1797" i="4"/>
  <c r="D1797" i="4"/>
  <c r="C1797" i="4"/>
  <c r="K1796" i="4"/>
  <c r="J1796" i="4"/>
  <c r="I1796" i="4"/>
  <c r="H1796" i="4"/>
  <c r="G1796" i="4"/>
  <c r="F1796" i="4"/>
  <c r="E1796" i="4"/>
  <c r="D1796" i="4"/>
  <c r="C1796" i="4"/>
  <c r="K1795" i="4"/>
  <c r="J1795" i="4"/>
  <c r="I1795" i="4"/>
  <c r="H1795" i="4"/>
  <c r="G1795" i="4"/>
  <c r="F1795" i="4"/>
  <c r="E1795" i="4"/>
  <c r="D1795" i="4"/>
  <c r="C1795" i="4"/>
  <c r="K1794" i="4"/>
  <c r="J1794" i="4"/>
  <c r="I1794" i="4"/>
  <c r="H1794" i="4"/>
  <c r="G1794" i="4"/>
  <c r="F1794" i="4"/>
  <c r="E1794" i="4"/>
  <c r="D1794" i="4"/>
  <c r="C1794" i="4"/>
  <c r="K1793" i="4"/>
  <c r="J1793" i="4"/>
  <c r="I1793" i="4"/>
  <c r="H1793" i="4"/>
  <c r="G1793" i="4"/>
  <c r="F1793" i="4"/>
  <c r="E1793" i="4"/>
  <c r="D1793" i="4"/>
  <c r="C1793" i="4"/>
  <c r="K1792" i="4"/>
  <c r="J1792" i="4"/>
  <c r="I1792" i="4"/>
  <c r="H1792" i="4"/>
  <c r="G1792" i="4"/>
  <c r="F1792" i="4"/>
  <c r="E1792" i="4"/>
  <c r="D1792" i="4"/>
  <c r="C1792" i="4"/>
  <c r="K1791" i="4"/>
  <c r="J1791" i="4"/>
  <c r="I1791" i="4"/>
  <c r="H1791" i="4"/>
  <c r="G1791" i="4"/>
  <c r="F1791" i="4"/>
  <c r="E1791" i="4"/>
  <c r="D1791" i="4"/>
  <c r="C1791" i="4"/>
  <c r="K1790" i="4"/>
  <c r="J1790" i="4"/>
  <c r="I1790" i="4"/>
  <c r="H1790" i="4"/>
  <c r="G1790" i="4"/>
  <c r="F1790" i="4"/>
  <c r="E1790" i="4"/>
  <c r="D1790" i="4"/>
  <c r="C1790" i="4"/>
  <c r="K1789" i="4"/>
  <c r="J1789" i="4"/>
  <c r="I1789" i="4"/>
  <c r="H1789" i="4"/>
  <c r="G1789" i="4"/>
  <c r="F1789" i="4"/>
  <c r="E1789" i="4"/>
  <c r="D1789" i="4"/>
  <c r="C1789" i="4"/>
  <c r="K1788" i="4"/>
  <c r="J1788" i="4"/>
  <c r="I1788" i="4"/>
  <c r="H1788" i="4"/>
  <c r="G1788" i="4"/>
  <c r="F1788" i="4"/>
  <c r="E1788" i="4"/>
  <c r="D1788" i="4"/>
  <c r="C1788" i="4"/>
  <c r="K1787" i="4"/>
  <c r="J1787" i="4"/>
  <c r="I1787" i="4"/>
  <c r="H1787" i="4"/>
  <c r="G1787" i="4"/>
  <c r="F1787" i="4"/>
  <c r="E1787" i="4"/>
  <c r="D1787" i="4"/>
  <c r="C1787" i="4"/>
  <c r="K1786" i="4"/>
  <c r="J1786" i="4"/>
  <c r="I1786" i="4"/>
  <c r="H1786" i="4"/>
  <c r="G1786" i="4"/>
  <c r="F1786" i="4"/>
  <c r="E1786" i="4"/>
  <c r="D1786" i="4"/>
  <c r="C1786" i="4"/>
  <c r="K1785" i="4"/>
  <c r="J1785" i="4"/>
  <c r="I1785" i="4"/>
  <c r="H1785" i="4"/>
  <c r="G1785" i="4"/>
  <c r="F1785" i="4"/>
  <c r="E1785" i="4"/>
  <c r="D1785" i="4"/>
  <c r="C1785" i="4"/>
  <c r="K1784" i="4"/>
  <c r="J1784" i="4"/>
  <c r="I1784" i="4"/>
  <c r="H1784" i="4"/>
  <c r="G1784" i="4"/>
  <c r="F1784" i="4"/>
  <c r="E1784" i="4"/>
  <c r="D1784" i="4"/>
  <c r="C1784" i="4"/>
  <c r="K1783" i="4"/>
  <c r="J1783" i="4"/>
  <c r="I1783" i="4"/>
  <c r="H1783" i="4"/>
  <c r="G1783" i="4"/>
  <c r="F1783" i="4"/>
  <c r="E1783" i="4"/>
  <c r="D1783" i="4"/>
  <c r="C1783" i="4"/>
  <c r="K1782" i="4"/>
  <c r="J1782" i="4"/>
  <c r="I1782" i="4"/>
  <c r="H1782" i="4"/>
  <c r="G1782" i="4"/>
  <c r="F1782" i="4"/>
  <c r="E1782" i="4"/>
  <c r="D1782" i="4"/>
  <c r="C1782" i="4"/>
  <c r="K1781" i="4"/>
  <c r="J1781" i="4"/>
  <c r="I1781" i="4"/>
  <c r="H1781" i="4"/>
  <c r="G1781" i="4"/>
  <c r="F1781" i="4"/>
  <c r="E1781" i="4"/>
  <c r="D1781" i="4"/>
  <c r="C1781" i="4"/>
  <c r="K1780" i="4"/>
  <c r="J1780" i="4"/>
  <c r="I1780" i="4"/>
  <c r="H1780" i="4"/>
  <c r="G1780" i="4"/>
  <c r="F1780" i="4"/>
  <c r="E1780" i="4"/>
  <c r="D1780" i="4"/>
  <c r="C1780" i="4"/>
  <c r="K1779" i="4"/>
  <c r="J1779" i="4"/>
  <c r="I1779" i="4"/>
  <c r="H1779" i="4"/>
  <c r="G1779" i="4"/>
  <c r="F1779" i="4"/>
  <c r="E1779" i="4"/>
  <c r="D1779" i="4"/>
  <c r="C1779" i="4"/>
  <c r="K1778" i="4"/>
  <c r="J1778" i="4"/>
  <c r="I1778" i="4"/>
  <c r="H1778" i="4"/>
  <c r="G1778" i="4"/>
  <c r="F1778" i="4"/>
  <c r="E1778" i="4"/>
  <c r="D1778" i="4"/>
  <c r="C1778" i="4"/>
  <c r="K1777" i="4"/>
  <c r="J1777" i="4"/>
  <c r="I1777" i="4"/>
  <c r="H1777" i="4"/>
  <c r="G1777" i="4"/>
  <c r="F1777" i="4"/>
  <c r="E1777" i="4"/>
  <c r="D1777" i="4"/>
  <c r="C1777" i="4"/>
  <c r="K1776" i="4"/>
  <c r="J1776" i="4"/>
  <c r="I1776" i="4"/>
  <c r="H1776" i="4"/>
  <c r="G1776" i="4"/>
  <c r="F1776" i="4"/>
  <c r="E1776" i="4"/>
  <c r="D1776" i="4"/>
  <c r="C1776" i="4"/>
  <c r="K1775" i="4"/>
  <c r="J1775" i="4"/>
  <c r="I1775" i="4"/>
  <c r="H1775" i="4"/>
  <c r="G1775" i="4"/>
  <c r="F1775" i="4"/>
  <c r="E1775" i="4"/>
  <c r="D1775" i="4"/>
  <c r="C1775" i="4"/>
  <c r="K1774" i="4"/>
  <c r="J1774" i="4"/>
  <c r="I1774" i="4"/>
  <c r="H1774" i="4"/>
  <c r="G1774" i="4"/>
  <c r="F1774" i="4"/>
  <c r="E1774" i="4"/>
  <c r="D1774" i="4"/>
  <c r="C1774" i="4"/>
  <c r="K1773" i="4"/>
  <c r="J1773" i="4"/>
  <c r="I1773" i="4"/>
  <c r="H1773" i="4"/>
  <c r="G1773" i="4"/>
  <c r="F1773" i="4"/>
  <c r="E1773" i="4"/>
  <c r="D1773" i="4"/>
  <c r="C1773" i="4"/>
  <c r="K1772" i="4"/>
  <c r="J1772" i="4"/>
  <c r="I1772" i="4"/>
  <c r="H1772" i="4"/>
  <c r="G1772" i="4"/>
  <c r="F1772" i="4"/>
  <c r="E1772" i="4"/>
  <c r="D1772" i="4"/>
  <c r="C1772" i="4"/>
  <c r="K1771" i="4"/>
  <c r="J1771" i="4"/>
  <c r="I1771" i="4"/>
  <c r="H1771" i="4"/>
  <c r="G1771" i="4"/>
  <c r="F1771" i="4"/>
  <c r="E1771" i="4"/>
  <c r="D1771" i="4"/>
  <c r="C1771" i="4"/>
  <c r="K1770" i="4"/>
  <c r="J1770" i="4"/>
  <c r="I1770" i="4"/>
  <c r="H1770" i="4"/>
  <c r="G1770" i="4"/>
  <c r="F1770" i="4"/>
  <c r="E1770" i="4"/>
  <c r="D1770" i="4"/>
  <c r="C1770" i="4"/>
  <c r="K1769" i="4"/>
  <c r="J1769" i="4"/>
  <c r="I1769" i="4"/>
  <c r="H1769" i="4"/>
  <c r="G1769" i="4"/>
  <c r="F1769" i="4"/>
  <c r="E1769" i="4"/>
  <c r="D1769" i="4"/>
  <c r="C1769" i="4"/>
  <c r="K1768" i="4"/>
  <c r="J1768" i="4"/>
  <c r="I1768" i="4"/>
  <c r="H1768" i="4"/>
  <c r="G1768" i="4"/>
  <c r="F1768" i="4"/>
  <c r="E1768" i="4"/>
  <c r="D1768" i="4"/>
  <c r="C1768" i="4"/>
  <c r="K1767" i="4"/>
  <c r="J1767" i="4"/>
  <c r="I1767" i="4"/>
  <c r="H1767" i="4"/>
  <c r="G1767" i="4"/>
  <c r="F1767" i="4"/>
  <c r="E1767" i="4"/>
  <c r="D1767" i="4"/>
  <c r="C1767" i="4"/>
  <c r="K1766" i="4"/>
  <c r="J1766" i="4"/>
  <c r="I1766" i="4"/>
  <c r="H1766" i="4"/>
  <c r="G1766" i="4"/>
  <c r="F1766" i="4"/>
  <c r="E1766" i="4"/>
  <c r="D1766" i="4"/>
  <c r="C1766" i="4"/>
  <c r="K1765" i="4"/>
  <c r="J1765" i="4"/>
  <c r="I1765" i="4"/>
  <c r="H1765" i="4"/>
  <c r="G1765" i="4"/>
  <c r="F1765" i="4"/>
  <c r="E1765" i="4"/>
  <c r="D1765" i="4"/>
  <c r="C1765" i="4"/>
  <c r="K1764" i="4"/>
  <c r="J1764" i="4"/>
  <c r="I1764" i="4"/>
  <c r="H1764" i="4"/>
  <c r="G1764" i="4"/>
  <c r="F1764" i="4"/>
  <c r="E1764" i="4"/>
  <c r="D1764" i="4"/>
  <c r="C1764" i="4"/>
  <c r="K1763" i="4"/>
  <c r="J1763" i="4"/>
  <c r="I1763" i="4"/>
  <c r="H1763" i="4"/>
  <c r="G1763" i="4"/>
  <c r="F1763" i="4"/>
  <c r="E1763" i="4"/>
  <c r="D1763" i="4"/>
  <c r="C1763" i="4"/>
  <c r="K1762" i="4"/>
  <c r="J1762" i="4"/>
  <c r="I1762" i="4"/>
  <c r="H1762" i="4"/>
  <c r="G1762" i="4"/>
  <c r="F1762" i="4"/>
  <c r="E1762" i="4"/>
  <c r="D1762" i="4"/>
  <c r="C1762" i="4"/>
  <c r="K1761" i="4"/>
  <c r="J1761" i="4"/>
  <c r="I1761" i="4"/>
  <c r="H1761" i="4"/>
  <c r="G1761" i="4"/>
  <c r="F1761" i="4"/>
  <c r="E1761" i="4"/>
  <c r="D1761" i="4"/>
  <c r="C1761" i="4"/>
  <c r="K1760" i="4"/>
  <c r="J1760" i="4"/>
  <c r="I1760" i="4"/>
  <c r="H1760" i="4"/>
  <c r="G1760" i="4"/>
  <c r="F1760" i="4"/>
  <c r="E1760" i="4"/>
  <c r="D1760" i="4"/>
  <c r="C1760" i="4"/>
  <c r="K1759" i="4"/>
  <c r="J1759" i="4"/>
  <c r="I1759" i="4"/>
  <c r="H1759" i="4"/>
  <c r="G1759" i="4"/>
  <c r="F1759" i="4"/>
  <c r="E1759" i="4"/>
  <c r="D1759" i="4"/>
  <c r="C1759" i="4"/>
  <c r="K1758" i="4"/>
  <c r="J1758" i="4"/>
  <c r="I1758" i="4"/>
  <c r="H1758" i="4"/>
  <c r="G1758" i="4"/>
  <c r="F1758" i="4"/>
  <c r="E1758" i="4"/>
  <c r="D1758" i="4"/>
  <c r="C1758" i="4"/>
  <c r="K1757" i="4"/>
  <c r="J1757" i="4"/>
  <c r="I1757" i="4"/>
  <c r="H1757" i="4"/>
  <c r="G1757" i="4"/>
  <c r="F1757" i="4"/>
  <c r="E1757" i="4"/>
  <c r="D1757" i="4"/>
  <c r="C1757" i="4"/>
  <c r="K1756" i="4"/>
  <c r="J1756" i="4"/>
  <c r="I1756" i="4"/>
  <c r="H1756" i="4"/>
  <c r="G1756" i="4"/>
  <c r="F1756" i="4"/>
  <c r="E1756" i="4"/>
  <c r="D1756" i="4"/>
  <c r="C1756" i="4"/>
  <c r="K1755" i="4"/>
  <c r="J1755" i="4"/>
  <c r="I1755" i="4"/>
  <c r="H1755" i="4"/>
  <c r="G1755" i="4"/>
  <c r="F1755" i="4"/>
  <c r="E1755" i="4"/>
  <c r="D1755" i="4"/>
  <c r="C1755" i="4"/>
  <c r="K1754" i="4"/>
  <c r="J1754" i="4"/>
  <c r="I1754" i="4"/>
  <c r="H1754" i="4"/>
  <c r="G1754" i="4"/>
  <c r="F1754" i="4"/>
  <c r="E1754" i="4"/>
  <c r="D1754" i="4"/>
  <c r="C1754" i="4"/>
  <c r="K1753" i="4"/>
  <c r="J1753" i="4"/>
  <c r="I1753" i="4"/>
  <c r="H1753" i="4"/>
  <c r="G1753" i="4"/>
  <c r="F1753" i="4"/>
  <c r="E1753" i="4"/>
  <c r="D1753" i="4"/>
  <c r="C1753" i="4"/>
  <c r="K1752" i="4"/>
  <c r="J1752" i="4"/>
  <c r="I1752" i="4"/>
  <c r="H1752" i="4"/>
  <c r="G1752" i="4"/>
  <c r="F1752" i="4"/>
  <c r="E1752" i="4"/>
  <c r="D1752" i="4"/>
  <c r="C1752" i="4"/>
  <c r="K1751" i="4"/>
  <c r="J1751" i="4"/>
  <c r="I1751" i="4"/>
  <c r="H1751" i="4"/>
  <c r="G1751" i="4"/>
  <c r="F1751" i="4"/>
  <c r="E1751" i="4"/>
  <c r="D1751" i="4"/>
  <c r="C1751" i="4"/>
  <c r="K1750" i="4"/>
  <c r="J1750" i="4"/>
  <c r="I1750" i="4"/>
  <c r="H1750" i="4"/>
  <c r="G1750" i="4"/>
  <c r="F1750" i="4"/>
  <c r="E1750" i="4"/>
  <c r="D1750" i="4"/>
  <c r="C1750" i="4"/>
  <c r="K1749" i="4"/>
  <c r="J1749" i="4"/>
  <c r="I1749" i="4"/>
  <c r="H1749" i="4"/>
  <c r="G1749" i="4"/>
  <c r="F1749" i="4"/>
  <c r="E1749" i="4"/>
  <c r="D1749" i="4"/>
  <c r="C1749" i="4"/>
  <c r="K1748" i="4"/>
  <c r="J1748" i="4"/>
  <c r="I1748" i="4"/>
  <c r="H1748" i="4"/>
  <c r="G1748" i="4"/>
  <c r="F1748" i="4"/>
  <c r="E1748" i="4"/>
  <c r="D1748" i="4"/>
  <c r="C1748" i="4"/>
  <c r="K1747" i="4"/>
  <c r="J1747" i="4"/>
  <c r="I1747" i="4"/>
  <c r="H1747" i="4"/>
  <c r="G1747" i="4"/>
  <c r="F1747" i="4"/>
  <c r="E1747" i="4"/>
  <c r="D1747" i="4"/>
  <c r="C1747" i="4"/>
  <c r="K1746" i="4"/>
  <c r="J1746" i="4"/>
  <c r="I1746" i="4"/>
  <c r="H1746" i="4"/>
  <c r="G1746" i="4"/>
  <c r="F1746" i="4"/>
  <c r="E1746" i="4"/>
  <c r="D1746" i="4"/>
  <c r="C1746" i="4"/>
  <c r="K1745" i="4"/>
  <c r="J1745" i="4"/>
  <c r="I1745" i="4"/>
  <c r="H1745" i="4"/>
  <c r="G1745" i="4"/>
  <c r="F1745" i="4"/>
  <c r="E1745" i="4"/>
  <c r="D1745" i="4"/>
  <c r="C1745" i="4"/>
  <c r="K1744" i="4"/>
  <c r="J1744" i="4"/>
  <c r="I1744" i="4"/>
  <c r="H1744" i="4"/>
  <c r="G1744" i="4"/>
  <c r="F1744" i="4"/>
  <c r="E1744" i="4"/>
  <c r="D1744" i="4"/>
  <c r="C1744" i="4"/>
  <c r="K1743" i="4"/>
  <c r="J1743" i="4"/>
  <c r="I1743" i="4"/>
  <c r="H1743" i="4"/>
  <c r="G1743" i="4"/>
  <c r="F1743" i="4"/>
  <c r="E1743" i="4"/>
  <c r="D1743" i="4"/>
  <c r="C1743" i="4"/>
  <c r="K1742" i="4"/>
  <c r="J1742" i="4"/>
  <c r="I1742" i="4"/>
  <c r="H1742" i="4"/>
  <c r="G1742" i="4"/>
  <c r="F1742" i="4"/>
  <c r="E1742" i="4"/>
  <c r="D1742" i="4"/>
  <c r="C1742" i="4"/>
  <c r="K1741" i="4"/>
  <c r="J1741" i="4"/>
  <c r="I1741" i="4"/>
  <c r="H1741" i="4"/>
  <c r="G1741" i="4"/>
  <c r="F1741" i="4"/>
  <c r="E1741" i="4"/>
  <c r="D1741" i="4"/>
  <c r="C1741" i="4"/>
  <c r="K1740" i="4"/>
  <c r="J1740" i="4"/>
  <c r="I1740" i="4"/>
  <c r="H1740" i="4"/>
  <c r="G1740" i="4"/>
  <c r="F1740" i="4"/>
  <c r="E1740" i="4"/>
  <c r="D1740" i="4"/>
  <c r="C1740" i="4"/>
  <c r="K1739" i="4"/>
  <c r="J1739" i="4"/>
  <c r="I1739" i="4"/>
  <c r="H1739" i="4"/>
  <c r="G1739" i="4"/>
  <c r="F1739" i="4"/>
  <c r="E1739" i="4"/>
  <c r="D1739" i="4"/>
  <c r="C1739" i="4"/>
  <c r="K1738" i="4"/>
  <c r="J1738" i="4"/>
  <c r="I1738" i="4"/>
  <c r="H1738" i="4"/>
  <c r="G1738" i="4"/>
  <c r="F1738" i="4"/>
  <c r="E1738" i="4"/>
  <c r="D1738" i="4"/>
  <c r="C1738" i="4"/>
  <c r="K1737" i="4"/>
  <c r="J1737" i="4"/>
  <c r="I1737" i="4"/>
  <c r="H1737" i="4"/>
  <c r="G1737" i="4"/>
  <c r="F1737" i="4"/>
  <c r="E1737" i="4"/>
  <c r="D1737" i="4"/>
  <c r="C1737" i="4"/>
  <c r="K1736" i="4"/>
  <c r="J1736" i="4"/>
  <c r="I1736" i="4"/>
  <c r="H1736" i="4"/>
  <c r="G1736" i="4"/>
  <c r="F1736" i="4"/>
  <c r="E1736" i="4"/>
  <c r="D1736" i="4"/>
  <c r="C1736" i="4"/>
  <c r="K1735" i="4"/>
  <c r="J1735" i="4"/>
  <c r="I1735" i="4"/>
  <c r="H1735" i="4"/>
  <c r="G1735" i="4"/>
  <c r="F1735" i="4"/>
  <c r="E1735" i="4"/>
  <c r="D1735" i="4"/>
  <c r="C1735" i="4"/>
  <c r="K1734" i="4"/>
  <c r="J1734" i="4"/>
  <c r="I1734" i="4"/>
  <c r="H1734" i="4"/>
  <c r="G1734" i="4"/>
  <c r="F1734" i="4"/>
  <c r="E1734" i="4"/>
  <c r="D1734" i="4"/>
  <c r="C1734" i="4"/>
  <c r="K1733" i="4"/>
  <c r="J1733" i="4"/>
  <c r="I1733" i="4"/>
  <c r="H1733" i="4"/>
  <c r="G1733" i="4"/>
  <c r="F1733" i="4"/>
  <c r="E1733" i="4"/>
  <c r="D1733" i="4"/>
  <c r="C1733" i="4"/>
  <c r="K1732" i="4"/>
  <c r="J1732" i="4"/>
  <c r="I1732" i="4"/>
  <c r="H1732" i="4"/>
  <c r="G1732" i="4"/>
  <c r="F1732" i="4"/>
  <c r="E1732" i="4"/>
  <c r="D1732" i="4"/>
  <c r="C1732" i="4"/>
  <c r="K1731" i="4"/>
  <c r="J1731" i="4"/>
  <c r="I1731" i="4"/>
  <c r="H1731" i="4"/>
  <c r="G1731" i="4"/>
  <c r="F1731" i="4"/>
  <c r="E1731" i="4"/>
  <c r="D1731" i="4"/>
  <c r="C1731" i="4"/>
  <c r="K1730" i="4"/>
  <c r="J1730" i="4"/>
  <c r="I1730" i="4"/>
  <c r="H1730" i="4"/>
  <c r="G1730" i="4"/>
  <c r="F1730" i="4"/>
  <c r="E1730" i="4"/>
  <c r="D1730" i="4"/>
  <c r="C1730" i="4"/>
  <c r="K1729" i="4"/>
  <c r="J1729" i="4"/>
  <c r="I1729" i="4"/>
  <c r="H1729" i="4"/>
  <c r="G1729" i="4"/>
  <c r="F1729" i="4"/>
  <c r="E1729" i="4"/>
  <c r="D1729" i="4"/>
  <c r="C1729" i="4"/>
  <c r="K1728" i="4"/>
  <c r="J1728" i="4"/>
  <c r="I1728" i="4"/>
  <c r="H1728" i="4"/>
  <c r="G1728" i="4"/>
  <c r="F1728" i="4"/>
  <c r="E1728" i="4"/>
  <c r="D1728" i="4"/>
  <c r="C1728" i="4"/>
  <c r="K1727" i="4"/>
  <c r="J1727" i="4"/>
  <c r="I1727" i="4"/>
  <c r="H1727" i="4"/>
  <c r="G1727" i="4"/>
  <c r="F1727" i="4"/>
  <c r="E1727" i="4"/>
  <c r="D1727" i="4"/>
  <c r="C1727" i="4"/>
  <c r="K1726" i="4"/>
  <c r="J1726" i="4"/>
  <c r="I1726" i="4"/>
  <c r="H1726" i="4"/>
  <c r="G1726" i="4"/>
  <c r="F1726" i="4"/>
  <c r="E1726" i="4"/>
  <c r="D1726" i="4"/>
  <c r="C1726" i="4"/>
  <c r="K1725" i="4"/>
  <c r="J1725" i="4"/>
  <c r="I1725" i="4"/>
  <c r="H1725" i="4"/>
  <c r="G1725" i="4"/>
  <c r="F1725" i="4"/>
  <c r="E1725" i="4"/>
  <c r="D1725" i="4"/>
  <c r="C1725" i="4"/>
  <c r="K1724" i="4"/>
  <c r="J1724" i="4"/>
  <c r="I1724" i="4"/>
  <c r="H1724" i="4"/>
  <c r="G1724" i="4"/>
  <c r="F1724" i="4"/>
  <c r="E1724" i="4"/>
  <c r="D1724" i="4"/>
  <c r="C1724" i="4"/>
  <c r="K1723" i="4"/>
  <c r="J1723" i="4"/>
  <c r="I1723" i="4"/>
  <c r="H1723" i="4"/>
  <c r="G1723" i="4"/>
  <c r="F1723" i="4"/>
  <c r="E1723" i="4"/>
  <c r="D1723" i="4"/>
  <c r="C1723" i="4"/>
  <c r="K1722" i="4"/>
  <c r="J1722" i="4"/>
  <c r="I1722" i="4"/>
  <c r="H1722" i="4"/>
  <c r="G1722" i="4"/>
  <c r="F1722" i="4"/>
  <c r="E1722" i="4"/>
  <c r="D1722" i="4"/>
  <c r="C1722" i="4"/>
  <c r="K1721" i="4"/>
  <c r="J1721" i="4"/>
  <c r="I1721" i="4"/>
  <c r="H1721" i="4"/>
  <c r="G1721" i="4"/>
  <c r="F1721" i="4"/>
  <c r="E1721" i="4"/>
  <c r="D1721" i="4"/>
  <c r="C1721" i="4"/>
  <c r="K1720" i="4"/>
  <c r="J1720" i="4"/>
  <c r="I1720" i="4"/>
  <c r="H1720" i="4"/>
  <c r="G1720" i="4"/>
  <c r="F1720" i="4"/>
  <c r="E1720" i="4"/>
  <c r="D1720" i="4"/>
  <c r="C1720" i="4"/>
  <c r="K1719" i="4"/>
  <c r="J1719" i="4"/>
  <c r="I1719" i="4"/>
  <c r="H1719" i="4"/>
  <c r="G1719" i="4"/>
  <c r="F1719" i="4"/>
  <c r="E1719" i="4"/>
  <c r="D1719" i="4"/>
  <c r="C1719" i="4"/>
  <c r="K1718" i="4"/>
  <c r="J1718" i="4"/>
  <c r="I1718" i="4"/>
  <c r="H1718" i="4"/>
  <c r="G1718" i="4"/>
  <c r="F1718" i="4"/>
  <c r="E1718" i="4"/>
  <c r="D1718" i="4"/>
  <c r="C1718" i="4"/>
  <c r="K1717" i="4"/>
  <c r="J1717" i="4"/>
  <c r="I1717" i="4"/>
  <c r="H1717" i="4"/>
  <c r="G1717" i="4"/>
  <c r="F1717" i="4"/>
  <c r="E1717" i="4"/>
  <c r="D1717" i="4"/>
  <c r="C1717" i="4"/>
  <c r="K1716" i="4"/>
  <c r="J1716" i="4"/>
  <c r="I1716" i="4"/>
  <c r="H1716" i="4"/>
  <c r="G1716" i="4"/>
  <c r="F1716" i="4"/>
  <c r="E1716" i="4"/>
  <c r="D1716" i="4"/>
  <c r="C1716" i="4"/>
  <c r="K1715" i="4"/>
  <c r="J1715" i="4"/>
  <c r="I1715" i="4"/>
  <c r="H1715" i="4"/>
  <c r="G1715" i="4"/>
  <c r="F1715" i="4"/>
  <c r="E1715" i="4"/>
  <c r="D1715" i="4"/>
  <c r="C1715" i="4"/>
  <c r="K1714" i="4"/>
  <c r="J1714" i="4"/>
  <c r="I1714" i="4"/>
  <c r="H1714" i="4"/>
  <c r="G1714" i="4"/>
  <c r="F1714" i="4"/>
  <c r="E1714" i="4"/>
  <c r="D1714" i="4"/>
  <c r="C1714" i="4"/>
  <c r="K1713" i="4"/>
  <c r="J1713" i="4"/>
  <c r="I1713" i="4"/>
  <c r="H1713" i="4"/>
  <c r="G1713" i="4"/>
  <c r="F1713" i="4"/>
  <c r="E1713" i="4"/>
  <c r="D1713" i="4"/>
  <c r="C1713" i="4"/>
  <c r="K1712" i="4"/>
  <c r="J1712" i="4"/>
  <c r="I1712" i="4"/>
  <c r="H1712" i="4"/>
  <c r="G1712" i="4"/>
  <c r="F1712" i="4"/>
  <c r="E1712" i="4"/>
  <c r="D1712" i="4"/>
  <c r="C1712" i="4"/>
  <c r="K1711" i="4"/>
  <c r="J1711" i="4"/>
  <c r="I1711" i="4"/>
  <c r="H1711" i="4"/>
  <c r="G1711" i="4"/>
  <c r="F1711" i="4"/>
  <c r="E1711" i="4"/>
  <c r="D1711" i="4"/>
  <c r="C1711" i="4"/>
  <c r="K1710" i="4"/>
  <c r="J1710" i="4"/>
  <c r="I1710" i="4"/>
  <c r="H1710" i="4"/>
  <c r="G1710" i="4"/>
  <c r="F1710" i="4"/>
  <c r="E1710" i="4"/>
  <c r="D1710" i="4"/>
  <c r="C1710" i="4"/>
  <c r="K1709" i="4"/>
  <c r="J1709" i="4"/>
  <c r="I1709" i="4"/>
  <c r="H1709" i="4"/>
  <c r="G1709" i="4"/>
  <c r="F1709" i="4"/>
  <c r="E1709" i="4"/>
  <c r="D1709" i="4"/>
  <c r="C1709" i="4"/>
  <c r="K1708" i="4"/>
  <c r="J1708" i="4"/>
  <c r="I1708" i="4"/>
  <c r="H1708" i="4"/>
  <c r="G1708" i="4"/>
  <c r="F1708" i="4"/>
  <c r="E1708" i="4"/>
  <c r="D1708" i="4"/>
  <c r="C1708" i="4"/>
  <c r="K1707" i="4"/>
  <c r="J1707" i="4"/>
  <c r="I1707" i="4"/>
  <c r="H1707" i="4"/>
  <c r="G1707" i="4"/>
  <c r="F1707" i="4"/>
  <c r="E1707" i="4"/>
  <c r="D1707" i="4"/>
  <c r="C1707" i="4"/>
  <c r="K1706" i="4"/>
  <c r="J1706" i="4"/>
  <c r="I1706" i="4"/>
  <c r="H1706" i="4"/>
  <c r="G1706" i="4"/>
  <c r="F1706" i="4"/>
  <c r="E1706" i="4"/>
  <c r="D1706" i="4"/>
  <c r="C1706" i="4"/>
  <c r="K1705" i="4"/>
  <c r="J1705" i="4"/>
  <c r="I1705" i="4"/>
  <c r="H1705" i="4"/>
  <c r="G1705" i="4"/>
  <c r="F1705" i="4"/>
  <c r="E1705" i="4"/>
  <c r="D1705" i="4"/>
  <c r="C1705" i="4"/>
  <c r="K1704" i="4"/>
  <c r="J1704" i="4"/>
  <c r="I1704" i="4"/>
  <c r="H1704" i="4"/>
  <c r="G1704" i="4"/>
  <c r="F1704" i="4"/>
  <c r="E1704" i="4"/>
  <c r="D1704" i="4"/>
  <c r="C1704" i="4"/>
  <c r="K1703" i="4"/>
  <c r="J1703" i="4"/>
  <c r="I1703" i="4"/>
  <c r="H1703" i="4"/>
  <c r="G1703" i="4"/>
  <c r="F1703" i="4"/>
  <c r="E1703" i="4"/>
  <c r="D1703" i="4"/>
  <c r="C1703" i="4"/>
  <c r="K1702" i="4"/>
  <c r="J1702" i="4"/>
  <c r="I1702" i="4"/>
  <c r="H1702" i="4"/>
  <c r="G1702" i="4"/>
  <c r="F1702" i="4"/>
  <c r="E1702" i="4"/>
  <c r="D1702" i="4"/>
  <c r="C1702" i="4"/>
  <c r="K1701" i="4"/>
  <c r="J1701" i="4"/>
  <c r="I1701" i="4"/>
  <c r="H1701" i="4"/>
  <c r="G1701" i="4"/>
  <c r="F1701" i="4"/>
  <c r="E1701" i="4"/>
  <c r="D1701" i="4"/>
  <c r="C1701" i="4"/>
  <c r="K1700" i="4"/>
  <c r="J1700" i="4"/>
  <c r="I1700" i="4"/>
  <c r="H1700" i="4"/>
  <c r="G1700" i="4"/>
  <c r="F1700" i="4"/>
  <c r="E1700" i="4"/>
  <c r="D1700" i="4"/>
  <c r="C1700" i="4"/>
  <c r="K1699" i="4"/>
  <c r="J1699" i="4"/>
  <c r="I1699" i="4"/>
  <c r="H1699" i="4"/>
  <c r="G1699" i="4"/>
  <c r="F1699" i="4"/>
  <c r="E1699" i="4"/>
  <c r="D1699" i="4"/>
  <c r="C1699" i="4"/>
  <c r="K1698" i="4"/>
  <c r="J1698" i="4"/>
  <c r="I1698" i="4"/>
  <c r="H1698" i="4"/>
  <c r="G1698" i="4"/>
  <c r="F1698" i="4"/>
  <c r="E1698" i="4"/>
  <c r="D1698" i="4"/>
  <c r="C1698" i="4"/>
  <c r="K1697" i="4"/>
  <c r="J1697" i="4"/>
  <c r="I1697" i="4"/>
  <c r="H1697" i="4"/>
  <c r="G1697" i="4"/>
  <c r="F1697" i="4"/>
  <c r="E1697" i="4"/>
  <c r="D1697" i="4"/>
  <c r="C1697" i="4"/>
  <c r="K1696" i="4"/>
  <c r="J1696" i="4"/>
  <c r="I1696" i="4"/>
  <c r="H1696" i="4"/>
  <c r="G1696" i="4"/>
  <c r="F1696" i="4"/>
  <c r="E1696" i="4"/>
  <c r="D1696" i="4"/>
  <c r="C1696" i="4"/>
  <c r="K1695" i="4"/>
  <c r="J1695" i="4"/>
  <c r="I1695" i="4"/>
  <c r="H1695" i="4"/>
  <c r="G1695" i="4"/>
  <c r="F1695" i="4"/>
  <c r="E1695" i="4"/>
  <c r="D1695" i="4"/>
  <c r="C1695" i="4"/>
  <c r="K1694" i="4"/>
  <c r="J1694" i="4"/>
  <c r="I1694" i="4"/>
  <c r="H1694" i="4"/>
  <c r="G1694" i="4"/>
  <c r="F1694" i="4"/>
  <c r="E1694" i="4"/>
  <c r="D1694" i="4"/>
  <c r="C1694" i="4"/>
  <c r="K1693" i="4"/>
  <c r="J1693" i="4"/>
  <c r="I1693" i="4"/>
  <c r="H1693" i="4"/>
  <c r="G1693" i="4"/>
  <c r="F1693" i="4"/>
  <c r="E1693" i="4"/>
  <c r="D1693" i="4"/>
  <c r="C1693" i="4"/>
  <c r="K1692" i="4"/>
  <c r="J1692" i="4"/>
  <c r="I1692" i="4"/>
  <c r="H1692" i="4"/>
  <c r="G1692" i="4"/>
  <c r="F1692" i="4"/>
  <c r="E1692" i="4"/>
  <c r="D1692" i="4"/>
  <c r="C1692" i="4"/>
  <c r="K1691" i="4"/>
  <c r="J1691" i="4"/>
  <c r="I1691" i="4"/>
  <c r="H1691" i="4"/>
  <c r="G1691" i="4"/>
  <c r="F1691" i="4"/>
  <c r="E1691" i="4"/>
  <c r="D1691" i="4"/>
  <c r="C1691" i="4"/>
  <c r="K1690" i="4"/>
  <c r="J1690" i="4"/>
  <c r="I1690" i="4"/>
  <c r="H1690" i="4"/>
  <c r="G1690" i="4"/>
  <c r="F1690" i="4"/>
  <c r="E1690" i="4"/>
  <c r="D1690" i="4"/>
  <c r="C1690" i="4"/>
  <c r="K1689" i="4"/>
  <c r="J1689" i="4"/>
  <c r="I1689" i="4"/>
  <c r="H1689" i="4"/>
  <c r="G1689" i="4"/>
  <c r="F1689" i="4"/>
  <c r="E1689" i="4"/>
  <c r="D1689" i="4"/>
  <c r="C1689" i="4"/>
  <c r="K1688" i="4"/>
  <c r="J1688" i="4"/>
  <c r="I1688" i="4"/>
  <c r="H1688" i="4"/>
  <c r="G1688" i="4"/>
  <c r="F1688" i="4"/>
  <c r="E1688" i="4"/>
  <c r="D1688" i="4"/>
  <c r="C1688" i="4"/>
  <c r="K1687" i="4"/>
  <c r="J1687" i="4"/>
  <c r="I1687" i="4"/>
  <c r="H1687" i="4"/>
  <c r="G1687" i="4"/>
  <c r="F1687" i="4"/>
  <c r="E1687" i="4"/>
  <c r="D1687" i="4"/>
  <c r="C1687" i="4"/>
  <c r="K1686" i="4"/>
  <c r="J1686" i="4"/>
  <c r="I1686" i="4"/>
  <c r="H1686" i="4"/>
  <c r="G1686" i="4"/>
  <c r="F1686" i="4"/>
  <c r="E1686" i="4"/>
  <c r="D1686" i="4"/>
  <c r="C1686" i="4"/>
  <c r="K1685" i="4"/>
  <c r="J1685" i="4"/>
  <c r="I1685" i="4"/>
  <c r="H1685" i="4"/>
  <c r="G1685" i="4"/>
  <c r="F1685" i="4"/>
  <c r="E1685" i="4"/>
  <c r="D1685" i="4"/>
  <c r="C1685" i="4"/>
  <c r="K1684" i="4"/>
  <c r="J1684" i="4"/>
  <c r="I1684" i="4"/>
  <c r="H1684" i="4"/>
  <c r="G1684" i="4"/>
  <c r="F1684" i="4"/>
  <c r="E1684" i="4"/>
  <c r="D1684" i="4"/>
  <c r="C1684" i="4"/>
  <c r="K1683" i="4"/>
  <c r="J1683" i="4"/>
  <c r="I1683" i="4"/>
  <c r="H1683" i="4"/>
  <c r="G1683" i="4"/>
  <c r="F1683" i="4"/>
  <c r="E1683" i="4"/>
  <c r="D1683" i="4"/>
  <c r="C1683" i="4"/>
  <c r="K1682" i="4"/>
  <c r="J1682" i="4"/>
  <c r="I1682" i="4"/>
  <c r="H1682" i="4"/>
  <c r="G1682" i="4"/>
  <c r="F1682" i="4"/>
  <c r="E1682" i="4"/>
  <c r="D1682" i="4"/>
  <c r="C1682" i="4"/>
  <c r="K1681" i="4"/>
  <c r="J1681" i="4"/>
  <c r="I1681" i="4"/>
  <c r="H1681" i="4"/>
  <c r="G1681" i="4"/>
  <c r="F1681" i="4"/>
  <c r="E1681" i="4"/>
  <c r="D1681" i="4"/>
  <c r="C1681" i="4"/>
  <c r="K1680" i="4"/>
  <c r="J1680" i="4"/>
  <c r="I1680" i="4"/>
  <c r="H1680" i="4"/>
  <c r="G1680" i="4"/>
  <c r="F1680" i="4"/>
  <c r="E1680" i="4"/>
  <c r="D1680" i="4"/>
  <c r="C1680" i="4"/>
  <c r="K1679" i="4"/>
  <c r="J1679" i="4"/>
  <c r="I1679" i="4"/>
  <c r="H1679" i="4"/>
  <c r="G1679" i="4"/>
  <c r="F1679" i="4"/>
  <c r="E1679" i="4"/>
  <c r="D1679" i="4"/>
  <c r="C1679" i="4"/>
  <c r="K1678" i="4"/>
  <c r="J1678" i="4"/>
  <c r="I1678" i="4"/>
  <c r="H1678" i="4"/>
  <c r="G1678" i="4"/>
  <c r="F1678" i="4"/>
  <c r="E1678" i="4"/>
  <c r="D1678" i="4"/>
  <c r="C1678" i="4"/>
  <c r="K1677" i="4"/>
  <c r="J1677" i="4"/>
  <c r="I1677" i="4"/>
  <c r="H1677" i="4"/>
  <c r="G1677" i="4"/>
  <c r="F1677" i="4"/>
  <c r="E1677" i="4"/>
  <c r="D1677" i="4"/>
  <c r="C1677" i="4"/>
  <c r="K1676" i="4"/>
  <c r="J1676" i="4"/>
  <c r="I1676" i="4"/>
  <c r="H1676" i="4"/>
  <c r="G1676" i="4"/>
  <c r="F1676" i="4"/>
  <c r="E1676" i="4"/>
  <c r="D1676" i="4"/>
  <c r="C1676" i="4"/>
  <c r="K1675" i="4"/>
  <c r="J1675" i="4"/>
  <c r="I1675" i="4"/>
  <c r="H1675" i="4"/>
  <c r="G1675" i="4"/>
  <c r="F1675" i="4"/>
  <c r="E1675" i="4"/>
  <c r="D1675" i="4"/>
  <c r="C1675" i="4"/>
  <c r="K1674" i="4"/>
  <c r="J1674" i="4"/>
  <c r="I1674" i="4"/>
  <c r="H1674" i="4"/>
  <c r="G1674" i="4"/>
  <c r="F1674" i="4"/>
  <c r="E1674" i="4"/>
  <c r="D1674" i="4"/>
  <c r="C1674" i="4"/>
  <c r="K1673" i="4"/>
  <c r="J1673" i="4"/>
  <c r="I1673" i="4"/>
  <c r="H1673" i="4"/>
  <c r="G1673" i="4"/>
  <c r="F1673" i="4"/>
  <c r="E1673" i="4"/>
  <c r="D1673" i="4"/>
  <c r="C1673" i="4"/>
  <c r="K1672" i="4"/>
  <c r="J1672" i="4"/>
  <c r="I1672" i="4"/>
  <c r="H1672" i="4"/>
  <c r="G1672" i="4"/>
  <c r="F1672" i="4"/>
  <c r="E1672" i="4"/>
  <c r="D1672" i="4"/>
  <c r="C1672" i="4"/>
  <c r="K1671" i="4"/>
  <c r="J1671" i="4"/>
  <c r="I1671" i="4"/>
  <c r="H1671" i="4"/>
  <c r="G1671" i="4"/>
  <c r="F1671" i="4"/>
  <c r="E1671" i="4"/>
  <c r="D1671" i="4"/>
  <c r="C1671" i="4"/>
  <c r="K1670" i="4"/>
  <c r="J1670" i="4"/>
  <c r="I1670" i="4"/>
  <c r="H1670" i="4"/>
  <c r="G1670" i="4"/>
  <c r="F1670" i="4"/>
  <c r="E1670" i="4"/>
  <c r="D1670" i="4"/>
  <c r="C1670" i="4"/>
  <c r="K1669" i="4"/>
  <c r="J1669" i="4"/>
  <c r="I1669" i="4"/>
  <c r="H1669" i="4"/>
  <c r="G1669" i="4"/>
  <c r="F1669" i="4"/>
  <c r="E1669" i="4"/>
  <c r="D1669" i="4"/>
  <c r="C1669" i="4"/>
  <c r="K1668" i="4"/>
  <c r="J1668" i="4"/>
  <c r="I1668" i="4"/>
  <c r="H1668" i="4"/>
  <c r="G1668" i="4"/>
  <c r="F1668" i="4"/>
  <c r="E1668" i="4"/>
  <c r="D1668" i="4"/>
  <c r="C1668" i="4"/>
  <c r="K1667" i="4"/>
  <c r="J1667" i="4"/>
  <c r="I1667" i="4"/>
  <c r="H1667" i="4"/>
  <c r="G1667" i="4"/>
  <c r="F1667" i="4"/>
  <c r="E1667" i="4"/>
  <c r="D1667" i="4"/>
  <c r="C1667" i="4"/>
  <c r="K1666" i="4"/>
  <c r="J1666" i="4"/>
  <c r="I1666" i="4"/>
  <c r="H1666" i="4"/>
  <c r="G1666" i="4"/>
  <c r="F1666" i="4"/>
  <c r="E1666" i="4"/>
  <c r="D1666" i="4"/>
  <c r="C1666" i="4"/>
  <c r="K1665" i="4"/>
  <c r="J1665" i="4"/>
  <c r="I1665" i="4"/>
  <c r="H1665" i="4"/>
  <c r="G1665" i="4"/>
  <c r="F1665" i="4"/>
  <c r="E1665" i="4"/>
  <c r="D1665" i="4"/>
  <c r="C1665" i="4"/>
  <c r="K1664" i="4"/>
  <c r="J1664" i="4"/>
  <c r="I1664" i="4"/>
  <c r="H1664" i="4"/>
  <c r="G1664" i="4"/>
  <c r="F1664" i="4"/>
  <c r="E1664" i="4"/>
  <c r="D1664" i="4"/>
  <c r="C1664" i="4"/>
  <c r="K1663" i="4"/>
  <c r="J1663" i="4"/>
  <c r="I1663" i="4"/>
  <c r="H1663" i="4"/>
  <c r="G1663" i="4"/>
  <c r="F1663" i="4"/>
  <c r="E1663" i="4"/>
  <c r="D1663" i="4"/>
  <c r="C1663" i="4"/>
  <c r="K1662" i="4"/>
  <c r="J1662" i="4"/>
  <c r="I1662" i="4"/>
  <c r="H1662" i="4"/>
  <c r="G1662" i="4"/>
  <c r="F1662" i="4"/>
  <c r="E1662" i="4"/>
  <c r="D1662" i="4"/>
  <c r="C1662" i="4"/>
  <c r="K1661" i="4"/>
  <c r="J1661" i="4"/>
  <c r="I1661" i="4"/>
  <c r="H1661" i="4"/>
  <c r="G1661" i="4"/>
  <c r="F1661" i="4"/>
  <c r="E1661" i="4"/>
  <c r="D1661" i="4"/>
  <c r="C1661" i="4"/>
  <c r="K1660" i="4"/>
  <c r="J1660" i="4"/>
  <c r="I1660" i="4"/>
  <c r="H1660" i="4"/>
  <c r="G1660" i="4"/>
  <c r="F1660" i="4"/>
  <c r="E1660" i="4"/>
  <c r="D1660" i="4"/>
  <c r="C1660" i="4"/>
  <c r="K1659" i="4"/>
  <c r="J1659" i="4"/>
  <c r="I1659" i="4"/>
  <c r="H1659" i="4"/>
  <c r="G1659" i="4"/>
  <c r="F1659" i="4"/>
  <c r="E1659" i="4"/>
  <c r="D1659" i="4"/>
  <c r="C1659" i="4"/>
  <c r="K1658" i="4"/>
  <c r="J1658" i="4"/>
  <c r="I1658" i="4"/>
  <c r="H1658" i="4"/>
  <c r="G1658" i="4"/>
  <c r="F1658" i="4"/>
  <c r="E1658" i="4"/>
  <c r="D1658" i="4"/>
  <c r="C1658" i="4"/>
  <c r="K1657" i="4"/>
  <c r="J1657" i="4"/>
  <c r="I1657" i="4"/>
  <c r="H1657" i="4"/>
  <c r="G1657" i="4"/>
  <c r="F1657" i="4"/>
  <c r="E1657" i="4"/>
  <c r="D1657" i="4"/>
  <c r="C1657" i="4"/>
  <c r="K1656" i="4"/>
  <c r="J1656" i="4"/>
  <c r="I1656" i="4"/>
  <c r="H1656" i="4"/>
  <c r="G1656" i="4"/>
  <c r="F1656" i="4"/>
  <c r="E1656" i="4"/>
  <c r="D1656" i="4"/>
  <c r="C1656" i="4"/>
  <c r="K1655" i="4"/>
  <c r="J1655" i="4"/>
  <c r="I1655" i="4"/>
  <c r="H1655" i="4"/>
  <c r="G1655" i="4"/>
  <c r="F1655" i="4"/>
  <c r="E1655" i="4"/>
  <c r="D1655" i="4"/>
  <c r="C1655" i="4"/>
  <c r="K1654" i="4"/>
  <c r="J1654" i="4"/>
  <c r="I1654" i="4"/>
  <c r="H1654" i="4"/>
  <c r="G1654" i="4"/>
  <c r="F1654" i="4"/>
  <c r="E1654" i="4"/>
  <c r="D1654" i="4"/>
  <c r="C1654" i="4"/>
  <c r="K1653" i="4"/>
  <c r="J1653" i="4"/>
  <c r="I1653" i="4"/>
  <c r="H1653" i="4"/>
  <c r="G1653" i="4"/>
  <c r="F1653" i="4"/>
  <c r="E1653" i="4"/>
  <c r="D1653" i="4"/>
  <c r="C1653" i="4"/>
  <c r="K1652" i="4"/>
  <c r="J1652" i="4"/>
  <c r="I1652" i="4"/>
  <c r="H1652" i="4"/>
  <c r="G1652" i="4"/>
  <c r="F1652" i="4"/>
  <c r="E1652" i="4"/>
  <c r="D1652" i="4"/>
  <c r="C1652" i="4"/>
  <c r="K1651" i="4"/>
  <c r="J1651" i="4"/>
  <c r="I1651" i="4"/>
  <c r="H1651" i="4"/>
  <c r="G1651" i="4"/>
  <c r="F1651" i="4"/>
  <c r="E1651" i="4"/>
  <c r="D1651" i="4"/>
  <c r="C1651" i="4"/>
  <c r="K1650" i="4"/>
  <c r="J1650" i="4"/>
  <c r="I1650" i="4"/>
  <c r="H1650" i="4"/>
  <c r="G1650" i="4"/>
  <c r="F1650" i="4"/>
  <c r="E1650" i="4"/>
  <c r="D1650" i="4"/>
  <c r="C1650" i="4"/>
  <c r="K1649" i="4"/>
  <c r="J1649" i="4"/>
  <c r="I1649" i="4"/>
  <c r="H1649" i="4"/>
  <c r="G1649" i="4"/>
  <c r="F1649" i="4"/>
  <c r="E1649" i="4"/>
  <c r="D1649" i="4"/>
  <c r="C1649" i="4"/>
  <c r="K1648" i="4"/>
  <c r="J1648" i="4"/>
  <c r="I1648" i="4"/>
  <c r="H1648" i="4"/>
  <c r="G1648" i="4"/>
  <c r="F1648" i="4"/>
  <c r="E1648" i="4"/>
  <c r="D1648" i="4"/>
  <c r="C1648" i="4"/>
  <c r="K1647" i="4"/>
  <c r="J1647" i="4"/>
  <c r="I1647" i="4"/>
  <c r="H1647" i="4"/>
  <c r="G1647" i="4"/>
  <c r="F1647" i="4"/>
  <c r="E1647" i="4"/>
  <c r="D1647" i="4"/>
  <c r="C1647" i="4"/>
  <c r="K1646" i="4"/>
  <c r="J1646" i="4"/>
  <c r="I1646" i="4"/>
  <c r="H1646" i="4"/>
  <c r="G1646" i="4"/>
  <c r="F1646" i="4"/>
  <c r="E1646" i="4"/>
  <c r="D1646" i="4"/>
  <c r="C1646" i="4"/>
  <c r="K1645" i="4"/>
  <c r="J1645" i="4"/>
  <c r="I1645" i="4"/>
  <c r="H1645" i="4"/>
  <c r="G1645" i="4"/>
  <c r="F1645" i="4"/>
  <c r="E1645" i="4"/>
  <c r="D1645" i="4"/>
  <c r="C1645" i="4"/>
  <c r="K1644" i="4"/>
  <c r="J1644" i="4"/>
  <c r="I1644" i="4"/>
  <c r="H1644" i="4"/>
  <c r="G1644" i="4"/>
  <c r="F1644" i="4"/>
  <c r="E1644" i="4"/>
  <c r="D1644" i="4"/>
  <c r="C1644" i="4"/>
  <c r="K1643" i="4"/>
  <c r="J1643" i="4"/>
  <c r="I1643" i="4"/>
  <c r="H1643" i="4"/>
  <c r="G1643" i="4"/>
  <c r="F1643" i="4"/>
  <c r="E1643" i="4"/>
  <c r="D1643" i="4"/>
  <c r="C1643" i="4"/>
  <c r="K1642" i="4"/>
  <c r="J1642" i="4"/>
  <c r="I1642" i="4"/>
  <c r="H1642" i="4"/>
  <c r="G1642" i="4"/>
  <c r="F1642" i="4"/>
  <c r="E1642" i="4"/>
  <c r="D1642" i="4"/>
  <c r="C1642" i="4"/>
  <c r="K1641" i="4"/>
  <c r="J1641" i="4"/>
  <c r="I1641" i="4"/>
  <c r="H1641" i="4"/>
  <c r="G1641" i="4"/>
  <c r="F1641" i="4"/>
  <c r="E1641" i="4"/>
  <c r="D1641" i="4"/>
  <c r="C1641" i="4"/>
  <c r="K1640" i="4"/>
  <c r="J1640" i="4"/>
  <c r="I1640" i="4"/>
  <c r="H1640" i="4"/>
  <c r="G1640" i="4"/>
  <c r="F1640" i="4"/>
  <c r="E1640" i="4"/>
  <c r="D1640" i="4"/>
  <c r="C1640" i="4"/>
  <c r="K1639" i="4"/>
  <c r="J1639" i="4"/>
  <c r="I1639" i="4"/>
  <c r="H1639" i="4"/>
  <c r="G1639" i="4"/>
  <c r="F1639" i="4"/>
  <c r="E1639" i="4"/>
  <c r="D1639" i="4"/>
  <c r="C1639" i="4"/>
  <c r="K1638" i="4"/>
  <c r="J1638" i="4"/>
  <c r="I1638" i="4"/>
  <c r="H1638" i="4"/>
  <c r="G1638" i="4"/>
  <c r="F1638" i="4"/>
  <c r="E1638" i="4"/>
  <c r="D1638" i="4"/>
  <c r="C1638" i="4"/>
  <c r="K1637" i="4"/>
  <c r="J1637" i="4"/>
  <c r="I1637" i="4"/>
  <c r="H1637" i="4"/>
  <c r="G1637" i="4"/>
  <c r="F1637" i="4"/>
  <c r="E1637" i="4"/>
  <c r="D1637" i="4"/>
  <c r="C1637" i="4"/>
  <c r="K1636" i="4"/>
  <c r="J1636" i="4"/>
  <c r="I1636" i="4"/>
  <c r="H1636" i="4"/>
  <c r="G1636" i="4"/>
  <c r="F1636" i="4"/>
  <c r="E1636" i="4"/>
  <c r="D1636" i="4"/>
  <c r="C1636" i="4"/>
  <c r="K1635" i="4"/>
  <c r="J1635" i="4"/>
  <c r="I1635" i="4"/>
  <c r="H1635" i="4"/>
  <c r="G1635" i="4"/>
  <c r="F1635" i="4"/>
  <c r="E1635" i="4"/>
  <c r="D1635" i="4"/>
  <c r="C1635" i="4"/>
  <c r="K1634" i="4"/>
  <c r="J1634" i="4"/>
  <c r="I1634" i="4"/>
  <c r="H1634" i="4"/>
  <c r="G1634" i="4"/>
  <c r="F1634" i="4"/>
  <c r="E1634" i="4"/>
  <c r="D1634" i="4"/>
  <c r="C1634" i="4"/>
  <c r="K1633" i="4"/>
  <c r="J1633" i="4"/>
  <c r="I1633" i="4"/>
  <c r="H1633" i="4"/>
  <c r="G1633" i="4"/>
  <c r="F1633" i="4"/>
  <c r="E1633" i="4"/>
  <c r="D1633" i="4"/>
  <c r="C1633" i="4"/>
  <c r="K1632" i="4"/>
  <c r="J1632" i="4"/>
  <c r="I1632" i="4"/>
  <c r="H1632" i="4"/>
  <c r="G1632" i="4"/>
  <c r="F1632" i="4"/>
  <c r="E1632" i="4"/>
  <c r="D1632" i="4"/>
  <c r="C1632" i="4"/>
  <c r="K1631" i="4"/>
  <c r="J1631" i="4"/>
  <c r="I1631" i="4"/>
  <c r="H1631" i="4"/>
  <c r="G1631" i="4"/>
  <c r="F1631" i="4"/>
  <c r="E1631" i="4"/>
  <c r="D1631" i="4"/>
  <c r="C1631" i="4"/>
  <c r="K1630" i="4"/>
  <c r="J1630" i="4"/>
  <c r="I1630" i="4"/>
  <c r="H1630" i="4"/>
  <c r="G1630" i="4"/>
  <c r="F1630" i="4"/>
  <c r="E1630" i="4"/>
  <c r="D1630" i="4"/>
  <c r="C1630" i="4"/>
  <c r="K1629" i="4"/>
  <c r="J1629" i="4"/>
  <c r="I1629" i="4"/>
  <c r="H1629" i="4"/>
  <c r="G1629" i="4"/>
  <c r="F1629" i="4"/>
  <c r="E1629" i="4"/>
  <c r="D1629" i="4"/>
  <c r="C1629" i="4"/>
  <c r="K1628" i="4"/>
  <c r="J1628" i="4"/>
  <c r="I1628" i="4"/>
  <c r="H1628" i="4"/>
  <c r="G1628" i="4"/>
  <c r="F1628" i="4"/>
  <c r="E1628" i="4"/>
  <c r="D1628" i="4"/>
  <c r="C1628" i="4"/>
  <c r="K1627" i="4"/>
  <c r="J1627" i="4"/>
  <c r="I1627" i="4"/>
  <c r="H1627" i="4"/>
  <c r="G1627" i="4"/>
  <c r="F1627" i="4"/>
  <c r="E1627" i="4"/>
  <c r="D1627" i="4"/>
  <c r="C1627" i="4"/>
  <c r="K1626" i="4"/>
  <c r="J1626" i="4"/>
  <c r="I1626" i="4"/>
  <c r="H1626" i="4"/>
  <c r="G1626" i="4"/>
  <c r="F1626" i="4"/>
  <c r="E1626" i="4"/>
  <c r="D1626" i="4"/>
  <c r="C1626" i="4"/>
  <c r="K1625" i="4"/>
  <c r="J1625" i="4"/>
  <c r="I1625" i="4"/>
  <c r="H1625" i="4"/>
  <c r="G1625" i="4"/>
  <c r="F1625" i="4"/>
  <c r="E1625" i="4"/>
  <c r="D1625" i="4"/>
  <c r="C1625" i="4"/>
  <c r="K1624" i="4"/>
  <c r="J1624" i="4"/>
  <c r="I1624" i="4"/>
  <c r="H1624" i="4"/>
  <c r="G1624" i="4"/>
  <c r="F1624" i="4"/>
  <c r="E1624" i="4"/>
  <c r="D1624" i="4"/>
  <c r="C1624" i="4"/>
  <c r="K1623" i="4"/>
  <c r="J1623" i="4"/>
  <c r="I1623" i="4"/>
  <c r="H1623" i="4"/>
  <c r="G1623" i="4"/>
  <c r="F1623" i="4"/>
  <c r="E1623" i="4"/>
  <c r="D1623" i="4"/>
  <c r="C1623" i="4"/>
  <c r="K1622" i="4"/>
  <c r="J1622" i="4"/>
  <c r="I1622" i="4"/>
  <c r="H1622" i="4"/>
  <c r="G1622" i="4"/>
  <c r="F1622" i="4"/>
  <c r="E1622" i="4"/>
  <c r="D1622" i="4"/>
  <c r="C1622" i="4"/>
  <c r="K1621" i="4"/>
  <c r="J1621" i="4"/>
  <c r="I1621" i="4"/>
  <c r="H1621" i="4"/>
  <c r="G1621" i="4"/>
  <c r="F1621" i="4"/>
  <c r="E1621" i="4"/>
  <c r="D1621" i="4"/>
  <c r="C1621" i="4"/>
  <c r="K1620" i="4"/>
  <c r="J1620" i="4"/>
  <c r="I1620" i="4"/>
  <c r="H1620" i="4"/>
  <c r="G1620" i="4"/>
  <c r="F1620" i="4"/>
  <c r="E1620" i="4"/>
  <c r="D1620" i="4"/>
  <c r="C1620" i="4"/>
  <c r="K1619" i="4"/>
  <c r="J1619" i="4"/>
  <c r="I1619" i="4"/>
  <c r="H1619" i="4"/>
  <c r="G1619" i="4"/>
  <c r="F1619" i="4"/>
  <c r="E1619" i="4"/>
  <c r="D1619" i="4"/>
  <c r="C1619" i="4"/>
  <c r="K1618" i="4"/>
  <c r="J1618" i="4"/>
  <c r="I1618" i="4"/>
  <c r="H1618" i="4"/>
  <c r="G1618" i="4"/>
  <c r="F1618" i="4"/>
  <c r="E1618" i="4"/>
  <c r="D1618" i="4"/>
  <c r="C1618" i="4"/>
  <c r="K1617" i="4"/>
  <c r="J1617" i="4"/>
  <c r="I1617" i="4"/>
  <c r="H1617" i="4"/>
  <c r="G1617" i="4"/>
  <c r="F1617" i="4"/>
  <c r="E1617" i="4"/>
  <c r="D1617" i="4"/>
  <c r="C1617" i="4"/>
  <c r="K1616" i="4"/>
  <c r="J1616" i="4"/>
  <c r="I1616" i="4"/>
  <c r="H1616" i="4"/>
  <c r="G1616" i="4"/>
  <c r="F1616" i="4"/>
  <c r="E1616" i="4"/>
  <c r="D1616" i="4"/>
  <c r="C1616" i="4"/>
  <c r="K1615" i="4"/>
  <c r="J1615" i="4"/>
  <c r="I1615" i="4"/>
  <c r="H1615" i="4"/>
  <c r="G1615" i="4"/>
  <c r="F1615" i="4"/>
  <c r="E1615" i="4"/>
  <c r="D1615" i="4"/>
  <c r="C1615" i="4"/>
  <c r="K1614" i="4"/>
  <c r="J1614" i="4"/>
  <c r="I1614" i="4"/>
  <c r="H1614" i="4"/>
  <c r="G1614" i="4"/>
  <c r="F1614" i="4"/>
  <c r="E1614" i="4"/>
  <c r="D1614" i="4"/>
  <c r="C1614" i="4"/>
  <c r="K1613" i="4"/>
  <c r="J1613" i="4"/>
  <c r="I1613" i="4"/>
  <c r="H1613" i="4"/>
  <c r="G1613" i="4"/>
  <c r="F1613" i="4"/>
  <c r="E1613" i="4"/>
  <c r="D1613" i="4"/>
  <c r="C1613" i="4"/>
  <c r="K1612" i="4"/>
  <c r="J1612" i="4"/>
  <c r="I1612" i="4"/>
  <c r="H1612" i="4"/>
  <c r="G1612" i="4"/>
  <c r="F1612" i="4"/>
  <c r="E1612" i="4"/>
  <c r="D1612" i="4"/>
  <c r="C1612" i="4"/>
  <c r="K1611" i="4"/>
  <c r="J1611" i="4"/>
  <c r="I1611" i="4"/>
  <c r="H1611" i="4"/>
  <c r="G1611" i="4"/>
  <c r="F1611" i="4"/>
  <c r="E1611" i="4"/>
  <c r="D1611" i="4"/>
  <c r="C1611" i="4"/>
  <c r="K1610" i="4"/>
  <c r="J1610" i="4"/>
  <c r="I1610" i="4"/>
  <c r="H1610" i="4"/>
  <c r="G1610" i="4"/>
  <c r="F1610" i="4"/>
  <c r="E1610" i="4"/>
  <c r="D1610" i="4"/>
  <c r="C1610" i="4"/>
  <c r="K1609" i="4"/>
  <c r="J1609" i="4"/>
  <c r="I1609" i="4"/>
  <c r="H1609" i="4"/>
  <c r="G1609" i="4"/>
  <c r="F1609" i="4"/>
  <c r="E1609" i="4"/>
  <c r="D1609" i="4"/>
  <c r="C1609" i="4"/>
  <c r="K1608" i="4"/>
  <c r="J1608" i="4"/>
  <c r="I1608" i="4"/>
  <c r="H1608" i="4"/>
  <c r="G1608" i="4"/>
  <c r="F1608" i="4"/>
  <c r="E1608" i="4"/>
  <c r="D1608" i="4"/>
  <c r="C1608" i="4"/>
  <c r="K1607" i="4"/>
  <c r="J1607" i="4"/>
  <c r="I1607" i="4"/>
  <c r="H1607" i="4"/>
  <c r="G1607" i="4"/>
  <c r="F1607" i="4"/>
  <c r="E1607" i="4"/>
  <c r="D1607" i="4"/>
  <c r="C1607" i="4"/>
  <c r="K1606" i="4"/>
  <c r="J1606" i="4"/>
  <c r="I1606" i="4"/>
  <c r="H1606" i="4"/>
  <c r="G1606" i="4"/>
  <c r="F1606" i="4"/>
  <c r="E1606" i="4"/>
  <c r="D1606" i="4"/>
  <c r="C1606" i="4"/>
  <c r="K1605" i="4"/>
  <c r="J1605" i="4"/>
  <c r="I1605" i="4"/>
  <c r="H1605" i="4"/>
  <c r="G1605" i="4"/>
  <c r="F1605" i="4"/>
  <c r="E1605" i="4"/>
  <c r="D1605" i="4"/>
  <c r="C1605" i="4"/>
  <c r="K1604" i="4"/>
  <c r="J1604" i="4"/>
  <c r="I1604" i="4"/>
  <c r="H1604" i="4"/>
  <c r="G1604" i="4"/>
  <c r="F1604" i="4"/>
  <c r="E1604" i="4"/>
  <c r="D1604" i="4"/>
  <c r="C1604" i="4"/>
  <c r="K1603" i="4"/>
  <c r="J1603" i="4"/>
  <c r="I1603" i="4"/>
  <c r="H1603" i="4"/>
  <c r="G1603" i="4"/>
  <c r="F1603" i="4"/>
  <c r="E1603" i="4"/>
  <c r="D1603" i="4"/>
  <c r="C1603" i="4"/>
  <c r="K1602" i="4"/>
  <c r="J1602" i="4"/>
  <c r="I1602" i="4"/>
  <c r="H1602" i="4"/>
  <c r="G1602" i="4"/>
  <c r="F1602" i="4"/>
  <c r="E1602" i="4"/>
  <c r="D1602" i="4"/>
  <c r="C1602" i="4"/>
  <c r="K1601" i="4"/>
  <c r="J1601" i="4"/>
  <c r="I1601" i="4"/>
  <c r="H1601" i="4"/>
  <c r="G1601" i="4"/>
  <c r="F1601" i="4"/>
  <c r="E1601" i="4"/>
  <c r="D1601" i="4"/>
  <c r="C1601" i="4"/>
  <c r="K1600" i="4"/>
  <c r="J1600" i="4"/>
  <c r="I1600" i="4"/>
  <c r="H1600" i="4"/>
  <c r="G1600" i="4"/>
  <c r="F1600" i="4"/>
  <c r="E1600" i="4"/>
  <c r="D1600" i="4"/>
  <c r="C1600" i="4"/>
  <c r="K1599" i="4"/>
  <c r="J1599" i="4"/>
  <c r="I1599" i="4"/>
  <c r="H1599" i="4"/>
  <c r="G1599" i="4"/>
  <c r="F1599" i="4"/>
  <c r="E1599" i="4"/>
  <c r="D1599" i="4"/>
  <c r="C1599" i="4"/>
  <c r="K1598" i="4"/>
  <c r="J1598" i="4"/>
  <c r="I1598" i="4"/>
  <c r="H1598" i="4"/>
  <c r="G1598" i="4"/>
  <c r="F1598" i="4"/>
  <c r="E1598" i="4"/>
  <c r="D1598" i="4"/>
  <c r="C1598" i="4"/>
  <c r="K1597" i="4"/>
  <c r="J1597" i="4"/>
  <c r="I1597" i="4"/>
  <c r="H1597" i="4"/>
  <c r="G1597" i="4"/>
  <c r="F1597" i="4"/>
  <c r="E1597" i="4"/>
  <c r="D1597" i="4"/>
  <c r="C1597" i="4"/>
  <c r="K1596" i="4"/>
  <c r="J1596" i="4"/>
  <c r="I1596" i="4"/>
  <c r="H1596" i="4"/>
  <c r="G1596" i="4"/>
  <c r="F1596" i="4"/>
  <c r="E1596" i="4"/>
  <c r="D1596" i="4"/>
  <c r="C1596" i="4"/>
  <c r="K1595" i="4"/>
  <c r="J1595" i="4"/>
  <c r="I1595" i="4"/>
  <c r="H1595" i="4"/>
  <c r="G1595" i="4"/>
  <c r="F1595" i="4"/>
  <c r="E1595" i="4"/>
  <c r="D1595" i="4"/>
  <c r="C1595" i="4"/>
  <c r="K1594" i="4"/>
  <c r="J1594" i="4"/>
  <c r="I1594" i="4"/>
  <c r="H1594" i="4"/>
  <c r="G1594" i="4"/>
  <c r="F1594" i="4"/>
  <c r="E1594" i="4"/>
  <c r="D1594" i="4"/>
  <c r="C1594" i="4"/>
  <c r="K1593" i="4"/>
  <c r="J1593" i="4"/>
  <c r="I1593" i="4"/>
  <c r="H1593" i="4"/>
  <c r="G1593" i="4"/>
  <c r="F1593" i="4"/>
  <c r="E1593" i="4"/>
  <c r="D1593" i="4"/>
  <c r="C1593" i="4"/>
  <c r="K1592" i="4"/>
  <c r="J1592" i="4"/>
  <c r="I1592" i="4"/>
  <c r="H1592" i="4"/>
  <c r="G1592" i="4"/>
  <c r="F1592" i="4"/>
  <c r="E1592" i="4"/>
  <c r="D1592" i="4"/>
  <c r="C1592" i="4"/>
  <c r="K1591" i="4"/>
  <c r="J1591" i="4"/>
  <c r="I1591" i="4"/>
  <c r="H1591" i="4"/>
  <c r="G1591" i="4"/>
  <c r="F1591" i="4"/>
  <c r="E1591" i="4"/>
  <c r="D1591" i="4"/>
  <c r="C1591" i="4"/>
  <c r="K1590" i="4"/>
  <c r="J1590" i="4"/>
  <c r="I1590" i="4"/>
  <c r="H1590" i="4"/>
  <c r="G1590" i="4"/>
  <c r="F1590" i="4"/>
  <c r="E1590" i="4"/>
  <c r="D1590" i="4"/>
  <c r="C1590" i="4"/>
  <c r="K1589" i="4"/>
  <c r="J1589" i="4"/>
  <c r="I1589" i="4"/>
  <c r="H1589" i="4"/>
  <c r="G1589" i="4"/>
  <c r="F1589" i="4"/>
  <c r="E1589" i="4"/>
  <c r="D1589" i="4"/>
  <c r="C1589" i="4"/>
  <c r="K1588" i="4"/>
  <c r="J1588" i="4"/>
  <c r="I1588" i="4"/>
  <c r="H1588" i="4"/>
  <c r="G1588" i="4"/>
  <c r="F1588" i="4"/>
  <c r="E1588" i="4"/>
  <c r="D1588" i="4"/>
  <c r="C1588" i="4"/>
  <c r="K1587" i="4"/>
  <c r="J1587" i="4"/>
  <c r="I1587" i="4"/>
  <c r="H1587" i="4"/>
  <c r="G1587" i="4"/>
  <c r="F1587" i="4"/>
  <c r="E1587" i="4"/>
  <c r="D1587" i="4"/>
  <c r="C1587" i="4"/>
  <c r="K1586" i="4"/>
  <c r="J1586" i="4"/>
  <c r="I1586" i="4"/>
  <c r="H1586" i="4"/>
  <c r="G1586" i="4"/>
  <c r="F1586" i="4"/>
  <c r="E1586" i="4"/>
  <c r="D1586" i="4"/>
  <c r="C1586" i="4"/>
  <c r="K1585" i="4"/>
  <c r="J1585" i="4"/>
  <c r="I1585" i="4"/>
  <c r="H1585" i="4"/>
  <c r="G1585" i="4"/>
  <c r="F1585" i="4"/>
  <c r="E1585" i="4"/>
  <c r="D1585" i="4"/>
  <c r="C1585" i="4"/>
  <c r="K1584" i="4"/>
  <c r="J1584" i="4"/>
  <c r="I1584" i="4"/>
  <c r="H1584" i="4"/>
  <c r="G1584" i="4"/>
  <c r="F1584" i="4"/>
  <c r="E1584" i="4"/>
  <c r="D1584" i="4"/>
  <c r="C1584" i="4"/>
  <c r="K1583" i="4"/>
  <c r="J1583" i="4"/>
  <c r="I1583" i="4"/>
  <c r="H1583" i="4"/>
  <c r="G1583" i="4"/>
  <c r="F1583" i="4"/>
  <c r="E1583" i="4"/>
  <c r="D1583" i="4"/>
  <c r="C1583" i="4"/>
  <c r="K1582" i="4"/>
  <c r="J1582" i="4"/>
  <c r="I1582" i="4"/>
  <c r="H1582" i="4"/>
  <c r="G1582" i="4"/>
  <c r="F1582" i="4"/>
  <c r="E1582" i="4"/>
  <c r="D1582" i="4"/>
  <c r="C1582" i="4"/>
  <c r="K1581" i="4"/>
  <c r="J1581" i="4"/>
  <c r="I1581" i="4"/>
  <c r="H1581" i="4"/>
  <c r="G1581" i="4"/>
  <c r="F1581" i="4"/>
  <c r="E1581" i="4"/>
  <c r="D1581" i="4"/>
  <c r="C1581" i="4"/>
  <c r="K1580" i="4"/>
  <c r="J1580" i="4"/>
  <c r="I1580" i="4"/>
  <c r="H1580" i="4"/>
  <c r="G1580" i="4"/>
  <c r="F1580" i="4"/>
  <c r="E1580" i="4"/>
  <c r="D1580" i="4"/>
  <c r="C1580" i="4"/>
  <c r="K1579" i="4"/>
  <c r="J1579" i="4"/>
  <c r="I1579" i="4"/>
  <c r="H1579" i="4"/>
  <c r="G1579" i="4"/>
  <c r="F1579" i="4"/>
  <c r="E1579" i="4"/>
  <c r="D1579" i="4"/>
  <c r="C1579" i="4"/>
  <c r="K1578" i="4"/>
  <c r="J1578" i="4"/>
  <c r="I1578" i="4"/>
  <c r="H1578" i="4"/>
  <c r="G1578" i="4"/>
  <c r="F1578" i="4"/>
  <c r="E1578" i="4"/>
  <c r="D1578" i="4"/>
  <c r="C1578" i="4"/>
  <c r="K1577" i="4"/>
  <c r="J1577" i="4"/>
  <c r="I1577" i="4"/>
  <c r="H1577" i="4"/>
  <c r="G1577" i="4"/>
  <c r="F1577" i="4"/>
  <c r="E1577" i="4"/>
  <c r="D1577" i="4"/>
  <c r="C1577" i="4"/>
  <c r="K1576" i="4"/>
  <c r="J1576" i="4"/>
  <c r="I1576" i="4"/>
  <c r="H1576" i="4"/>
  <c r="G1576" i="4"/>
  <c r="F1576" i="4"/>
  <c r="E1576" i="4"/>
  <c r="D1576" i="4"/>
  <c r="C1576" i="4"/>
  <c r="K1575" i="4"/>
  <c r="J1575" i="4"/>
  <c r="I1575" i="4"/>
  <c r="H1575" i="4"/>
  <c r="G1575" i="4"/>
  <c r="F1575" i="4"/>
  <c r="E1575" i="4"/>
  <c r="D1575" i="4"/>
  <c r="C1575" i="4"/>
  <c r="K1574" i="4"/>
  <c r="J1574" i="4"/>
  <c r="I1574" i="4"/>
  <c r="H1574" i="4"/>
  <c r="G1574" i="4"/>
  <c r="F1574" i="4"/>
  <c r="E1574" i="4"/>
  <c r="D1574" i="4"/>
  <c r="C1574" i="4"/>
  <c r="K1573" i="4"/>
  <c r="J1573" i="4"/>
  <c r="I1573" i="4"/>
  <c r="H1573" i="4"/>
  <c r="G1573" i="4"/>
  <c r="F1573" i="4"/>
  <c r="E1573" i="4"/>
  <c r="D1573" i="4"/>
  <c r="C1573" i="4"/>
  <c r="K1572" i="4"/>
  <c r="J1572" i="4"/>
  <c r="I1572" i="4"/>
  <c r="H1572" i="4"/>
  <c r="G1572" i="4"/>
  <c r="F1572" i="4"/>
  <c r="E1572" i="4"/>
  <c r="D1572" i="4"/>
  <c r="C1572" i="4"/>
  <c r="K1571" i="4"/>
  <c r="J1571" i="4"/>
  <c r="I1571" i="4"/>
  <c r="H1571" i="4"/>
  <c r="G1571" i="4"/>
  <c r="F1571" i="4"/>
  <c r="E1571" i="4"/>
  <c r="D1571" i="4"/>
  <c r="C1571" i="4"/>
  <c r="K1570" i="4"/>
  <c r="J1570" i="4"/>
  <c r="I1570" i="4"/>
  <c r="H1570" i="4"/>
  <c r="G1570" i="4"/>
  <c r="F1570" i="4"/>
  <c r="E1570" i="4"/>
  <c r="D1570" i="4"/>
  <c r="C1570" i="4"/>
  <c r="K1569" i="4"/>
  <c r="J1569" i="4"/>
  <c r="I1569" i="4"/>
  <c r="H1569" i="4"/>
  <c r="G1569" i="4"/>
  <c r="F1569" i="4"/>
  <c r="E1569" i="4"/>
  <c r="D1569" i="4"/>
  <c r="C1569" i="4"/>
  <c r="K1568" i="4"/>
  <c r="J1568" i="4"/>
  <c r="I1568" i="4"/>
  <c r="H1568" i="4"/>
  <c r="G1568" i="4"/>
  <c r="F1568" i="4"/>
  <c r="E1568" i="4"/>
  <c r="D1568" i="4"/>
  <c r="C1568" i="4"/>
  <c r="K1567" i="4"/>
  <c r="J1567" i="4"/>
  <c r="I1567" i="4"/>
  <c r="H1567" i="4"/>
  <c r="G1567" i="4"/>
  <c r="F1567" i="4"/>
  <c r="E1567" i="4"/>
  <c r="D1567" i="4"/>
  <c r="C1567" i="4"/>
  <c r="K1566" i="4"/>
  <c r="J1566" i="4"/>
  <c r="I1566" i="4"/>
  <c r="H1566" i="4"/>
  <c r="G1566" i="4"/>
  <c r="F1566" i="4"/>
  <c r="E1566" i="4"/>
  <c r="D1566" i="4"/>
  <c r="C1566" i="4"/>
  <c r="K1565" i="4"/>
  <c r="J1565" i="4"/>
  <c r="I1565" i="4"/>
  <c r="H1565" i="4"/>
  <c r="G1565" i="4"/>
  <c r="F1565" i="4"/>
  <c r="E1565" i="4"/>
  <c r="D1565" i="4"/>
  <c r="C1565" i="4"/>
  <c r="K1564" i="4"/>
  <c r="J1564" i="4"/>
  <c r="I1564" i="4"/>
  <c r="H1564" i="4"/>
  <c r="G1564" i="4"/>
  <c r="F1564" i="4"/>
  <c r="E1564" i="4"/>
  <c r="D1564" i="4"/>
  <c r="C1564" i="4"/>
  <c r="K1563" i="4"/>
  <c r="J1563" i="4"/>
  <c r="I1563" i="4"/>
  <c r="H1563" i="4"/>
  <c r="G1563" i="4"/>
  <c r="F1563" i="4"/>
  <c r="E1563" i="4"/>
  <c r="D1563" i="4"/>
  <c r="C1563" i="4"/>
  <c r="K1562" i="4"/>
  <c r="J1562" i="4"/>
  <c r="I1562" i="4"/>
  <c r="H1562" i="4"/>
  <c r="G1562" i="4"/>
  <c r="F1562" i="4"/>
  <c r="E1562" i="4"/>
  <c r="D1562" i="4"/>
  <c r="C1562" i="4"/>
  <c r="K1561" i="4"/>
  <c r="J1561" i="4"/>
  <c r="I1561" i="4"/>
  <c r="H1561" i="4"/>
  <c r="G1561" i="4"/>
  <c r="F1561" i="4"/>
  <c r="E1561" i="4"/>
  <c r="D1561" i="4"/>
  <c r="C1561" i="4"/>
  <c r="K1560" i="4"/>
  <c r="J1560" i="4"/>
  <c r="I1560" i="4"/>
  <c r="H1560" i="4"/>
  <c r="G1560" i="4"/>
  <c r="F1560" i="4"/>
  <c r="E1560" i="4"/>
  <c r="D1560" i="4"/>
  <c r="C1560" i="4"/>
  <c r="K1559" i="4"/>
  <c r="J1559" i="4"/>
  <c r="I1559" i="4"/>
  <c r="H1559" i="4"/>
  <c r="G1559" i="4"/>
  <c r="F1559" i="4"/>
  <c r="E1559" i="4"/>
  <c r="D1559" i="4"/>
  <c r="C1559" i="4"/>
  <c r="K1558" i="4"/>
  <c r="J1558" i="4"/>
  <c r="I1558" i="4"/>
  <c r="H1558" i="4"/>
  <c r="G1558" i="4"/>
  <c r="F1558" i="4"/>
  <c r="E1558" i="4"/>
  <c r="D1558" i="4"/>
  <c r="C1558" i="4"/>
  <c r="K1557" i="4"/>
  <c r="J1557" i="4"/>
  <c r="I1557" i="4"/>
  <c r="H1557" i="4"/>
  <c r="G1557" i="4"/>
  <c r="F1557" i="4"/>
  <c r="E1557" i="4"/>
  <c r="D1557" i="4"/>
  <c r="C1557" i="4"/>
  <c r="K1556" i="4"/>
  <c r="J1556" i="4"/>
  <c r="I1556" i="4"/>
  <c r="H1556" i="4"/>
  <c r="G1556" i="4"/>
  <c r="F1556" i="4"/>
  <c r="E1556" i="4"/>
  <c r="D1556" i="4"/>
  <c r="C1556" i="4"/>
  <c r="K1555" i="4"/>
  <c r="J1555" i="4"/>
  <c r="I1555" i="4"/>
  <c r="H1555" i="4"/>
  <c r="G1555" i="4"/>
  <c r="F1555" i="4"/>
  <c r="E1555" i="4"/>
  <c r="D1555" i="4"/>
  <c r="C1555" i="4"/>
  <c r="K1554" i="4"/>
  <c r="J1554" i="4"/>
  <c r="I1554" i="4"/>
  <c r="H1554" i="4"/>
  <c r="G1554" i="4"/>
  <c r="F1554" i="4"/>
  <c r="E1554" i="4"/>
  <c r="D1554" i="4"/>
  <c r="C1554" i="4"/>
  <c r="K1553" i="4"/>
  <c r="J1553" i="4"/>
  <c r="I1553" i="4"/>
  <c r="H1553" i="4"/>
  <c r="G1553" i="4"/>
  <c r="F1553" i="4"/>
  <c r="E1553" i="4"/>
  <c r="D1553" i="4"/>
  <c r="C1553" i="4"/>
  <c r="K1552" i="4"/>
  <c r="J1552" i="4"/>
  <c r="I1552" i="4"/>
  <c r="H1552" i="4"/>
  <c r="G1552" i="4"/>
  <c r="F1552" i="4"/>
  <c r="E1552" i="4"/>
  <c r="D1552" i="4"/>
  <c r="C1552" i="4"/>
  <c r="K1551" i="4"/>
  <c r="J1551" i="4"/>
  <c r="I1551" i="4"/>
  <c r="H1551" i="4"/>
  <c r="G1551" i="4"/>
  <c r="F1551" i="4"/>
  <c r="E1551" i="4"/>
  <c r="D1551" i="4"/>
  <c r="C1551" i="4"/>
  <c r="K1550" i="4"/>
  <c r="J1550" i="4"/>
  <c r="I1550" i="4"/>
  <c r="H1550" i="4"/>
  <c r="G1550" i="4"/>
  <c r="F1550" i="4"/>
  <c r="E1550" i="4"/>
  <c r="D1550" i="4"/>
  <c r="C1550" i="4"/>
  <c r="K1549" i="4"/>
  <c r="J1549" i="4"/>
  <c r="I1549" i="4"/>
  <c r="H1549" i="4"/>
  <c r="G1549" i="4"/>
  <c r="F1549" i="4"/>
  <c r="E1549" i="4"/>
  <c r="D1549" i="4"/>
  <c r="C1549" i="4"/>
  <c r="K1548" i="4"/>
  <c r="J1548" i="4"/>
  <c r="I1548" i="4"/>
  <c r="H1548" i="4"/>
  <c r="G1548" i="4"/>
  <c r="F1548" i="4"/>
  <c r="E1548" i="4"/>
  <c r="D1548" i="4"/>
  <c r="C1548" i="4"/>
  <c r="K1547" i="4"/>
  <c r="J1547" i="4"/>
  <c r="I1547" i="4"/>
  <c r="H1547" i="4"/>
  <c r="G1547" i="4"/>
  <c r="F1547" i="4"/>
  <c r="E1547" i="4"/>
  <c r="D1547" i="4"/>
  <c r="C1547" i="4"/>
  <c r="K1546" i="4"/>
  <c r="J1546" i="4"/>
  <c r="I1546" i="4"/>
  <c r="H1546" i="4"/>
  <c r="G1546" i="4"/>
  <c r="F1546" i="4"/>
  <c r="E1546" i="4"/>
  <c r="D1546" i="4"/>
  <c r="C1546" i="4"/>
  <c r="K1545" i="4"/>
  <c r="J1545" i="4"/>
  <c r="I1545" i="4"/>
  <c r="H1545" i="4"/>
  <c r="G1545" i="4"/>
  <c r="F1545" i="4"/>
  <c r="E1545" i="4"/>
  <c r="D1545" i="4"/>
  <c r="C1545" i="4"/>
  <c r="K1544" i="4"/>
  <c r="J1544" i="4"/>
  <c r="I1544" i="4"/>
  <c r="H1544" i="4"/>
  <c r="G1544" i="4"/>
  <c r="F1544" i="4"/>
  <c r="E1544" i="4"/>
  <c r="D1544" i="4"/>
  <c r="C1544" i="4"/>
  <c r="K1543" i="4"/>
  <c r="J1543" i="4"/>
  <c r="I1543" i="4"/>
  <c r="H1543" i="4"/>
  <c r="G1543" i="4"/>
  <c r="F1543" i="4"/>
  <c r="E1543" i="4"/>
  <c r="D1543" i="4"/>
  <c r="C1543" i="4"/>
  <c r="K1542" i="4"/>
  <c r="J1542" i="4"/>
  <c r="I1542" i="4"/>
  <c r="H1542" i="4"/>
  <c r="G1542" i="4"/>
  <c r="F1542" i="4"/>
  <c r="E1542" i="4"/>
  <c r="D1542" i="4"/>
  <c r="C1542" i="4"/>
  <c r="K1541" i="4"/>
  <c r="J1541" i="4"/>
  <c r="I1541" i="4"/>
  <c r="H1541" i="4"/>
  <c r="G1541" i="4"/>
  <c r="F1541" i="4"/>
  <c r="E1541" i="4"/>
  <c r="D1541" i="4"/>
  <c r="C1541" i="4"/>
  <c r="K1540" i="4"/>
  <c r="J1540" i="4"/>
  <c r="I1540" i="4"/>
  <c r="H1540" i="4"/>
  <c r="G1540" i="4"/>
  <c r="F1540" i="4"/>
  <c r="E1540" i="4"/>
  <c r="D1540" i="4"/>
  <c r="C1540" i="4"/>
  <c r="K1539" i="4"/>
  <c r="J1539" i="4"/>
  <c r="I1539" i="4"/>
  <c r="H1539" i="4"/>
  <c r="G1539" i="4"/>
  <c r="F1539" i="4"/>
  <c r="E1539" i="4"/>
  <c r="D1539" i="4"/>
  <c r="C1539" i="4"/>
  <c r="K1538" i="4"/>
  <c r="J1538" i="4"/>
  <c r="I1538" i="4"/>
  <c r="H1538" i="4"/>
  <c r="G1538" i="4"/>
  <c r="F1538" i="4"/>
  <c r="E1538" i="4"/>
  <c r="D1538" i="4"/>
  <c r="C1538" i="4"/>
  <c r="K1537" i="4"/>
  <c r="J1537" i="4"/>
  <c r="I1537" i="4"/>
  <c r="H1537" i="4"/>
  <c r="G1537" i="4"/>
  <c r="F1537" i="4"/>
  <c r="E1537" i="4"/>
  <c r="D1537" i="4"/>
  <c r="C1537" i="4"/>
  <c r="K1536" i="4"/>
  <c r="J1536" i="4"/>
  <c r="I1536" i="4"/>
  <c r="H1536" i="4"/>
  <c r="G1536" i="4"/>
  <c r="F1536" i="4"/>
  <c r="E1536" i="4"/>
  <c r="D1536" i="4"/>
  <c r="C1536" i="4"/>
  <c r="K1535" i="4"/>
  <c r="J1535" i="4"/>
  <c r="I1535" i="4"/>
  <c r="H1535" i="4"/>
  <c r="G1535" i="4"/>
  <c r="F1535" i="4"/>
  <c r="E1535" i="4"/>
  <c r="D1535" i="4"/>
  <c r="C1535" i="4"/>
  <c r="K1534" i="4"/>
  <c r="J1534" i="4"/>
  <c r="I1534" i="4"/>
  <c r="H1534" i="4"/>
  <c r="G1534" i="4"/>
  <c r="F1534" i="4"/>
  <c r="E1534" i="4"/>
  <c r="D1534" i="4"/>
  <c r="C1534" i="4"/>
  <c r="K1533" i="4"/>
  <c r="J1533" i="4"/>
  <c r="I1533" i="4"/>
  <c r="H1533" i="4"/>
  <c r="G1533" i="4"/>
  <c r="F1533" i="4"/>
  <c r="E1533" i="4"/>
  <c r="D1533" i="4"/>
  <c r="C1533" i="4"/>
  <c r="K1532" i="4"/>
  <c r="J1532" i="4"/>
  <c r="I1532" i="4"/>
  <c r="H1532" i="4"/>
  <c r="G1532" i="4"/>
  <c r="F1532" i="4"/>
  <c r="E1532" i="4"/>
  <c r="D1532" i="4"/>
  <c r="C1532" i="4"/>
  <c r="K1531" i="4"/>
  <c r="J1531" i="4"/>
  <c r="I1531" i="4"/>
  <c r="H1531" i="4"/>
  <c r="G1531" i="4"/>
  <c r="F1531" i="4"/>
  <c r="E1531" i="4"/>
  <c r="D1531" i="4"/>
  <c r="C1531" i="4"/>
  <c r="K1530" i="4"/>
  <c r="J1530" i="4"/>
  <c r="I1530" i="4"/>
  <c r="H1530" i="4"/>
  <c r="G1530" i="4"/>
  <c r="F1530" i="4"/>
  <c r="E1530" i="4"/>
  <c r="D1530" i="4"/>
  <c r="C1530" i="4"/>
  <c r="K1529" i="4"/>
  <c r="J1529" i="4"/>
  <c r="I1529" i="4"/>
  <c r="H1529" i="4"/>
  <c r="G1529" i="4"/>
  <c r="F1529" i="4"/>
  <c r="E1529" i="4"/>
  <c r="D1529" i="4"/>
  <c r="C1529" i="4"/>
  <c r="K1528" i="4"/>
  <c r="J1528" i="4"/>
  <c r="I1528" i="4"/>
  <c r="H1528" i="4"/>
  <c r="G1528" i="4"/>
  <c r="F1528" i="4"/>
  <c r="E1528" i="4"/>
  <c r="D1528" i="4"/>
  <c r="C1528" i="4"/>
  <c r="K1527" i="4"/>
  <c r="J1527" i="4"/>
  <c r="I1527" i="4"/>
  <c r="H1527" i="4"/>
  <c r="G1527" i="4"/>
  <c r="F1527" i="4"/>
  <c r="E1527" i="4"/>
  <c r="D1527" i="4"/>
  <c r="C1527" i="4"/>
  <c r="K1526" i="4"/>
  <c r="J1526" i="4"/>
  <c r="I1526" i="4"/>
  <c r="H1526" i="4"/>
  <c r="G1526" i="4"/>
  <c r="F1526" i="4"/>
  <c r="E1526" i="4"/>
  <c r="D1526" i="4"/>
  <c r="C1526" i="4"/>
  <c r="K1525" i="4"/>
  <c r="J1525" i="4"/>
  <c r="I1525" i="4"/>
  <c r="H1525" i="4"/>
  <c r="G1525" i="4"/>
  <c r="F1525" i="4"/>
  <c r="E1525" i="4"/>
  <c r="D1525" i="4"/>
  <c r="C1525" i="4"/>
  <c r="K1524" i="4"/>
  <c r="J1524" i="4"/>
  <c r="I1524" i="4"/>
  <c r="H1524" i="4"/>
  <c r="G1524" i="4"/>
  <c r="F1524" i="4"/>
  <c r="E1524" i="4"/>
  <c r="D1524" i="4"/>
  <c r="C1524" i="4"/>
  <c r="K1523" i="4"/>
  <c r="J1523" i="4"/>
  <c r="I1523" i="4"/>
  <c r="H1523" i="4"/>
  <c r="G1523" i="4"/>
  <c r="F1523" i="4"/>
  <c r="E1523" i="4"/>
  <c r="D1523" i="4"/>
  <c r="C1523" i="4"/>
  <c r="K1522" i="4"/>
  <c r="J1522" i="4"/>
  <c r="I1522" i="4"/>
  <c r="H1522" i="4"/>
  <c r="G1522" i="4"/>
  <c r="F1522" i="4"/>
  <c r="E1522" i="4"/>
  <c r="D1522" i="4"/>
  <c r="C1522" i="4"/>
  <c r="K1521" i="4"/>
  <c r="J1521" i="4"/>
  <c r="I1521" i="4"/>
  <c r="H1521" i="4"/>
  <c r="G1521" i="4"/>
  <c r="F1521" i="4"/>
  <c r="E1521" i="4"/>
  <c r="D1521" i="4"/>
  <c r="C1521" i="4"/>
  <c r="K1520" i="4"/>
  <c r="J1520" i="4"/>
  <c r="I1520" i="4"/>
  <c r="H1520" i="4"/>
  <c r="G1520" i="4"/>
  <c r="F1520" i="4"/>
  <c r="E1520" i="4"/>
  <c r="D1520" i="4"/>
  <c r="C1520" i="4"/>
  <c r="K1519" i="4"/>
  <c r="J1519" i="4"/>
  <c r="I1519" i="4"/>
  <c r="H1519" i="4"/>
  <c r="G1519" i="4"/>
  <c r="F1519" i="4"/>
  <c r="E1519" i="4"/>
  <c r="D1519" i="4"/>
  <c r="C1519" i="4"/>
  <c r="K1518" i="4"/>
  <c r="J1518" i="4"/>
  <c r="I1518" i="4"/>
  <c r="H1518" i="4"/>
  <c r="G1518" i="4"/>
  <c r="F1518" i="4"/>
  <c r="E1518" i="4"/>
  <c r="D1518" i="4"/>
  <c r="C1518" i="4"/>
  <c r="K1517" i="4"/>
  <c r="J1517" i="4"/>
  <c r="I1517" i="4"/>
  <c r="H1517" i="4"/>
  <c r="G1517" i="4"/>
  <c r="F1517" i="4"/>
  <c r="E1517" i="4"/>
  <c r="D1517" i="4"/>
  <c r="C1517" i="4"/>
  <c r="K1516" i="4"/>
  <c r="J1516" i="4"/>
  <c r="I1516" i="4"/>
  <c r="H1516" i="4"/>
  <c r="G1516" i="4"/>
  <c r="F1516" i="4"/>
  <c r="E1516" i="4"/>
  <c r="D1516" i="4"/>
  <c r="C1516" i="4"/>
  <c r="K1515" i="4"/>
  <c r="J1515" i="4"/>
  <c r="I1515" i="4"/>
  <c r="H1515" i="4"/>
  <c r="G1515" i="4"/>
  <c r="F1515" i="4"/>
  <c r="E1515" i="4"/>
  <c r="D1515" i="4"/>
  <c r="C1515" i="4"/>
  <c r="K1514" i="4"/>
  <c r="J1514" i="4"/>
  <c r="I1514" i="4"/>
  <c r="H1514" i="4"/>
  <c r="G1514" i="4"/>
  <c r="F1514" i="4"/>
  <c r="E1514" i="4"/>
  <c r="D1514" i="4"/>
  <c r="C1514" i="4"/>
  <c r="K1513" i="4"/>
  <c r="J1513" i="4"/>
  <c r="I1513" i="4"/>
  <c r="H1513" i="4"/>
  <c r="G1513" i="4"/>
  <c r="F1513" i="4"/>
  <c r="E1513" i="4"/>
  <c r="D1513" i="4"/>
  <c r="C1513" i="4"/>
  <c r="K1512" i="4"/>
  <c r="J1512" i="4"/>
  <c r="I1512" i="4"/>
  <c r="H1512" i="4"/>
  <c r="G1512" i="4"/>
  <c r="F1512" i="4"/>
  <c r="E1512" i="4"/>
  <c r="D1512" i="4"/>
  <c r="C1512" i="4"/>
  <c r="K1511" i="4"/>
  <c r="J1511" i="4"/>
  <c r="I1511" i="4"/>
  <c r="H1511" i="4"/>
  <c r="G1511" i="4"/>
  <c r="F1511" i="4"/>
  <c r="E1511" i="4"/>
  <c r="D1511" i="4"/>
  <c r="C1511" i="4"/>
  <c r="K1510" i="4"/>
  <c r="J1510" i="4"/>
  <c r="I1510" i="4"/>
  <c r="H1510" i="4"/>
  <c r="G1510" i="4"/>
  <c r="F1510" i="4"/>
  <c r="E1510" i="4"/>
  <c r="D1510" i="4"/>
  <c r="C1510" i="4"/>
  <c r="K1509" i="4"/>
  <c r="J1509" i="4"/>
  <c r="I1509" i="4"/>
  <c r="H1509" i="4"/>
  <c r="G1509" i="4"/>
  <c r="F1509" i="4"/>
  <c r="E1509" i="4"/>
  <c r="D1509" i="4"/>
  <c r="C1509" i="4"/>
  <c r="K1508" i="4"/>
  <c r="J1508" i="4"/>
  <c r="I1508" i="4"/>
  <c r="H1508" i="4"/>
  <c r="G1508" i="4"/>
  <c r="F1508" i="4"/>
  <c r="E1508" i="4"/>
  <c r="D1508" i="4"/>
  <c r="C1508" i="4"/>
  <c r="K1507" i="4"/>
  <c r="J1507" i="4"/>
  <c r="I1507" i="4"/>
  <c r="H1507" i="4"/>
  <c r="G1507" i="4"/>
  <c r="F1507" i="4"/>
  <c r="E1507" i="4"/>
  <c r="D1507" i="4"/>
  <c r="C1507" i="4"/>
  <c r="K1506" i="4"/>
  <c r="J1506" i="4"/>
  <c r="I1506" i="4"/>
  <c r="H1506" i="4"/>
  <c r="G1506" i="4"/>
  <c r="F1506" i="4"/>
  <c r="E1506" i="4"/>
  <c r="D1506" i="4"/>
  <c r="C1506" i="4"/>
  <c r="K1505" i="4"/>
  <c r="J1505" i="4"/>
  <c r="I1505" i="4"/>
  <c r="H1505" i="4"/>
  <c r="G1505" i="4"/>
  <c r="F1505" i="4"/>
  <c r="E1505" i="4"/>
  <c r="D1505" i="4"/>
  <c r="C1505" i="4"/>
  <c r="K1504" i="4"/>
  <c r="J1504" i="4"/>
  <c r="I1504" i="4"/>
  <c r="H1504" i="4"/>
  <c r="G1504" i="4"/>
  <c r="F1504" i="4"/>
  <c r="E1504" i="4"/>
  <c r="D1504" i="4"/>
  <c r="C1504" i="4"/>
  <c r="K1503" i="4"/>
  <c r="J1503" i="4"/>
  <c r="I1503" i="4"/>
  <c r="H1503" i="4"/>
  <c r="G1503" i="4"/>
  <c r="F1503" i="4"/>
  <c r="E1503" i="4"/>
  <c r="D1503" i="4"/>
  <c r="C1503" i="4"/>
  <c r="K1502" i="4"/>
  <c r="J1502" i="4"/>
  <c r="I1502" i="4"/>
  <c r="H1502" i="4"/>
  <c r="G1502" i="4"/>
  <c r="F1502" i="4"/>
  <c r="E1502" i="4"/>
  <c r="D1502" i="4"/>
  <c r="C1502" i="4"/>
  <c r="K1501" i="4"/>
  <c r="J1501" i="4"/>
  <c r="I1501" i="4"/>
  <c r="H1501" i="4"/>
  <c r="G1501" i="4"/>
  <c r="F1501" i="4"/>
  <c r="E1501" i="4"/>
  <c r="D1501" i="4"/>
  <c r="C1501" i="4"/>
  <c r="K1500" i="4"/>
  <c r="J1500" i="4"/>
  <c r="I1500" i="4"/>
  <c r="H1500" i="4"/>
  <c r="G1500" i="4"/>
  <c r="F1500" i="4"/>
  <c r="E1500" i="4"/>
  <c r="D1500" i="4"/>
  <c r="C1500" i="4"/>
  <c r="K1499" i="4"/>
  <c r="J1499" i="4"/>
  <c r="I1499" i="4"/>
  <c r="H1499" i="4"/>
  <c r="G1499" i="4"/>
  <c r="F1499" i="4"/>
  <c r="E1499" i="4"/>
  <c r="D1499" i="4"/>
  <c r="C1499" i="4"/>
  <c r="K1498" i="4"/>
  <c r="J1498" i="4"/>
  <c r="I1498" i="4"/>
  <c r="H1498" i="4"/>
  <c r="G1498" i="4"/>
  <c r="F1498" i="4"/>
  <c r="E1498" i="4"/>
  <c r="D1498" i="4"/>
  <c r="C1498" i="4"/>
  <c r="K1497" i="4"/>
  <c r="J1497" i="4"/>
  <c r="I1497" i="4"/>
  <c r="H1497" i="4"/>
  <c r="G1497" i="4"/>
  <c r="F1497" i="4"/>
  <c r="E1497" i="4"/>
  <c r="D1497" i="4"/>
  <c r="C1497" i="4"/>
  <c r="K1496" i="4"/>
  <c r="J1496" i="4"/>
  <c r="I1496" i="4"/>
  <c r="H1496" i="4"/>
  <c r="G1496" i="4"/>
  <c r="F1496" i="4"/>
  <c r="E1496" i="4"/>
  <c r="D1496" i="4"/>
  <c r="C1496" i="4"/>
  <c r="K1495" i="4"/>
  <c r="J1495" i="4"/>
  <c r="I1495" i="4"/>
  <c r="H1495" i="4"/>
  <c r="G1495" i="4"/>
  <c r="F1495" i="4"/>
  <c r="E1495" i="4"/>
  <c r="D1495" i="4"/>
  <c r="C1495" i="4"/>
  <c r="K1494" i="4"/>
  <c r="J1494" i="4"/>
  <c r="I1494" i="4"/>
  <c r="H1494" i="4"/>
  <c r="G1494" i="4"/>
  <c r="F1494" i="4"/>
  <c r="E1494" i="4"/>
  <c r="D1494" i="4"/>
  <c r="C1494" i="4"/>
  <c r="K1493" i="4"/>
  <c r="J1493" i="4"/>
  <c r="I1493" i="4"/>
  <c r="H1493" i="4"/>
  <c r="G1493" i="4"/>
  <c r="F1493" i="4"/>
  <c r="E1493" i="4"/>
  <c r="D1493" i="4"/>
  <c r="C1493" i="4"/>
  <c r="K1492" i="4"/>
  <c r="J1492" i="4"/>
  <c r="I1492" i="4"/>
  <c r="H1492" i="4"/>
  <c r="G1492" i="4"/>
  <c r="F1492" i="4"/>
  <c r="E1492" i="4"/>
  <c r="D1492" i="4"/>
  <c r="C1492" i="4"/>
  <c r="K1491" i="4"/>
  <c r="J1491" i="4"/>
  <c r="I1491" i="4"/>
  <c r="H1491" i="4"/>
  <c r="G1491" i="4"/>
  <c r="F1491" i="4"/>
  <c r="E1491" i="4"/>
  <c r="D1491" i="4"/>
  <c r="C1491" i="4"/>
  <c r="K1490" i="4"/>
  <c r="J1490" i="4"/>
  <c r="I1490" i="4"/>
  <c r="H1490" i="4"/>
  <c r="G1490" i="4"/>
  <c r="F1490" i="4"/>
  <c r="E1490" i="4"/>
  <c r="D1490" i="4"/>
  <c r="C1490" i="4"/>
  <c r="K1489" i="4"/>
  <c r="J1489" i="4"/>
  <c r="I1489" i="4"/>
  <c r="H1489" i="4"/>
  <c r="G1489" i="4"/>
  <c r="F1489" i="4"/>
  <c r="E1489" i="4"/>
  <c r="D1489" i="4"/>
  <c r="C1489" i="4"/>
  <c r="K1488" i="4"/>
  <c r="J1488" i="4"/>
  <c r="I1488" i="4"/>
  <c r="H1488" i="4"/>
  <c r="G1488" i="4"/>
  <c r="F1488" i="4"/>
  <c r="E1488" i="4"/>
  <c r="D1488" i="4"/>
  <c r="C1488" i="4"/>
  <c r="K1487" i="4"/>
  <c r="J1487" i="4"/>
  <c r="I1487" i="4"/>
  <c r="H1487" i="4"/>
  <c r="G1487" i="4"/>
  <c r="F1487" i="4"/>
  <c r="E1487" i="4"/>
  <c r="D1487" i="4"/>
  <c r="C1487" i="4"/>
  <c r="K1486" i="4"/>
  <c r="J1486" i="4"/>
  <c r="I1486" i="4"/>
  <c r="H1486" i="4"/>
  <c r="G1486" i="4"/>
  <c r="F1486" i="4"/>
  <c r="E1486" i="4"/>
  <c r="D1486" i="4"/>
  <c r="C1486" i="4"/>
  <c r="K1485" i="4"/>
  <c r="J1485" i="4"/>
  <c r="I1485" i="4"/>
  <c r="H1485" i="4"/>
  <c r="G1485" i="4"/>
  <c r="F1485" i="4"/>
  <c r="E1485" i="4"/>
  <c r="D1485" i="4"/>
  <c r="C1485" i="4"/>
  <c r="K1484" i="4"/>
  <c r="J1484" i="4"/>
  <c r="I1484" i="4"/>
  <c r="H1484" i="4"/>
  <c r="G1484" i="4"/>
  <c r="F1484" i="4"/>
  <c r="E1484" i="4"/>
  <c r="D1484" i="4"/>
  <c r="C1484" i="4"/>
  <c r="K1483" i="4"/>
  <c r="J1483" i="4"/>
  <c r="I1483" i="4"/>
  <c r="H1483" i="4"/>
  <c r="G1483" i="4"/>
  <c r="F1483" i="4"/>
  <c r="E1483" i="4"/>
  <c r="D1483" i="4"/>
  <c r="C1483" i="4"/>
  <c r="K1482" i="4"/>
  <c r="J1482" i="4"/>
  <c r="I1482" i="4"/>
  <c r="H1482" i="4"/>
  <c r="G1482" i="4"/>
  <c r="F1482" i="4"/>
  <c r="E1482" i="4"/>
  <c r="D1482" i="4"/>
  <c r="C1482" i="4"/>
  <c r="K1481" i="4"/>
  <c r="J1481" i="4"/>
  <c r="I1481" i="4"/>
  <c r="H1481" i="4"/>
  <c r="G1481" i="4"/>
  <c r="F1481" i="4"/>
  <c r="E1481" i="4"/>
  <c r="D1481" i="4"/>
  <c r="C1481" i="4"/>
  <c r="K1480" i="4"/>
  <c r="J1480" i="4"/>
  <c r="I1480" i="4"/>
  <c r="H1480" i="4"/>
  <c r="G1480" i="4"/>
  <c r="F1480" i="4"/>
  <c r="E1480" i="4"/>
  <c r="D1480" i="4"/>
  <c r="C1480" i="4"/>
  <c r="K1479" i="4"/>
  <c r="J1479" i="4"/>
  <c r="I1479" i="4"/>
  <c r="H1479" i="4"/>
  <c r="G1479" i="4"/>
  <c r="F1479" i="4"/>
  <c r="E1479" i="4"/>
  <c r="D1479" i="4"/>
  <c r="C1479" i="4"/>
  <c r="K1478" i="4"/>
  <c r="J1478" i="4"/>
  <c r="I1478" i="4"/>
  <c r="H1478" i="4"/>
  <c r="G1478" i="4"/>
  <c r="F1478" i="4"/>
  <c r="E1478" i="4"/>
  <c r="D1478" i="4"/>
  <c r="C1478" i="4"/>
  <c r="K1477" i="4"/>
  <c r="J1477" i="4"/>
  <c r="I1477" i="4"/>
  <c r="H1477" i="4"/>
  <c r="G1477" i="4"/>
  <c r="F1477" i="4"/>
  <c r="E1477" i="4"/>
  <c r="D1477" i="4"/>
  <c r="C1477" i="4"/>
  <c r="K1476" i="4"/>
  <c r="J1476" i="4"/>
  <c r="I1476" i="4"/>
  <c r="H1476" i="4"/>
  <c r="G1476" i="4"/>
  <c r="F1476" i="4"/>
  <c r="E1476" i="4"/>
  <c r="D1476" i="4"/>
  <c r="C1476" i="4"/>
  <c r="K1475" i="4"/>
  <c r="J1475" i="4"/>
  <c r="I1475" i="4"/>
  <c r="H1475" i="4"/>
  <c r="G1475" i="4"/>
  <c r="F1475" i="4"/>
  <c r="E1475" i="4"/>
  <c r="D1475" i="4"/>
  <c r="C1475" i="4"/>
  <c r="K1474" i="4"/>
  <c r="J1474" i="4"/>
  <c r="I1474" i="4"/>
  <c r="H1474" i="4"/>
  <c r="G1474" i="4"/>
  <c r="F1474" i="4"/>
  <c r="E1474" i="4"/>
  <c r="D1474" i="4"/>
  <c r="C1474" i="4"/>
  <c r="K1473" i="4"/>
  <c r="J1473" i="4"/>
  <c r="I1473" i="4"/>
  <c r="H1473" i="4"/>
  <c r="G1473" i="4"/>
  <c r="F1473" i="4"/>
  <c r="E1473" i="4"/>
  <c r="D1473" i="4"/>
  <c r="C1473" i="4"/>
  <c r="K1472" i="4"/>
  <c r="J1472" i="4"/>
  <c r="I1472" i="4"/>
  <c r="H1472" i="4"/>
  <c r="G1472" i="4"/>
  <c r="F1472" i="4"/>
  <c r="E1472" i="4"/>
  <c r="D1472" i="4"/>
  <c r="C1472" i="4"/>
  <c r="K1471" i="4"/>
  <c r="J1471" i="4"/>
  <c r="I1471" i="4"/>
  <c r="H1471" i="4"/>
  <c r="G1471" i="4"/>
  <c r="F1471" i="4"/>
  <c r="E1471" i="4"/>
  <c r="D1471" i="4"/>
  <c r="C1471" i="4"/>
  <c r="K1470" i="4"/>
  <c r="J1470" i="4"/>
  <c r="I1470" i="4"/>
  <c r="H1470" i="4"/>
  <c r="G1470" i="4"/>
  <c r="F1470" i="4"/>
  <c r="E1470" i="4"/>
  <c r="D1470" i="4"/>
  <c r="C1470" i="4"/>
  <c r="K1469" i="4"/>
  <c r="J1469" i="4"/>
  <c r="I1469" i="4"/>
  <c r="H1469" i="4"/>
  <c r="G1469" i="4"/>
  <c r="F1469" i="4"/>
  <c r="E1469" i="4"/>
  <c r="D1469" i="4"/>
  <c r="C1469" i="4"/>
  <c r="K1468" i="4"/>
  <c r="J1468" i="4"/>
  <c r="I1468" i="4"/>
  <c r="H1468" i="4"/>
  <c r="G1468" i="4"/>
  <c r="F1468" i="4"/>
  <c r="E1468" i="4"/>
  <c r="D1468" i="4"/>
  <c r="C1468" i="4"/>
  <c r="K1467" i="4"/>
  <c r="J1467" i="4"/>
  <c r="I1467" i="4"/>
  <c r="H1467" i="4"/>
  <c r="G1467" i="4"/>
  <c r="F1467" i="4"/>
  <c r="E1467" i="4"/>
  <c r="D1467" i="4"/>
  <c r="C1467" i="4"/>
  <c r="K1466" i="4"/>
  <c r="J1466" i="4"/>
  <c r="I1466" i="4"/>
  <c r="H1466" i="4"/>
  <c r="G1466" i="4"/>
  <c r="F1466" i="4"/>
  <c r="E1466" i="4"/>
  <c r="D1466" i="4"/>
  <c r="C1466" i="4"/>
  <c r="K1465" i="4"/>
  <c r="J1465" i="4"/>
  <c r="I1465" i="4"/>
  <c r="H1465" i="4"/>
  <c r="G1465" i="4"/>
  <c r="F1465" i="4"/>
  <c r="E1465" i="4"/>
  <c r="D1465" i="4"/>
  <c r="C1465" i="4"/>
  <c r="K1464" i="4"/>
  <c r="J1464" i="4"/>
  <c r="I1464" i="4"/>
  <c r="H1464" i="4"/>
  <c r="G1464" i="4"/>
  <c r="F1464" i="4"/>
  <c r="E1464" i="4"/>
  <c r="D1464" i="4"/>
  <c r="C1464" i="4"/>
  <c r="K1463" i="4"/>
  <c r="J1463" i="4"/>
  <c r="I1463" i="4"/>
  <c r="H1463" i="4"/>
  <c r="G1463" i="4"/>
  <c r="F1463" i="4"/>
  <c r="E1463" i="4"/>
  <c r="D1463" i="4"/>
  <c r="C1463" i="4"/>
  <c r="K1462" i="4"/>
  <c r="J1462" i="4"/>
  <c r="I1462" i="4"/>
  <c r="H1462" i="4"/>
  <c r="G1462" i="4"/>
  <c r="F1462" i="4"/>
  <c r="E1462" i="4"/>
  <c r="D1462" i="4"/>
  <c r="C1462" i="4"/>
  <c r="K1461" i="4"/>
  <c r="J1461" i="4"/>
  <c r="I1461" i="4"/>
  <c r="H1461" i="4"/>
  <c r="G1461" i="4"/>
  <c r="F1461" i="4"/>
  <c r="E1461" i="4"/>
  <c r="D1461" i="4"/>
  <c r="C1461" i="4"/>
  <c r="K1460" i="4"/>
  <c r="J1460" i="4"/>
  <c r="I1460" i="4"/>
  <c r="H1460" i="4"/>
  <c r="G1460" i="4"/>
  <c r="F1460" i="4"/>
  <c r="E1460" i="4"/>
  <c r="D1460" i="4"/>
  <c r="C1460" i="4"/>
  <c r="K1459" i="4"/>
  <c r="J1459" i="4"/>
  <c r="I1459" i="4"/>
  <c r="H1459" i="4"/>
  <c r="G1459" i="4"/>
  <c r="F1459" i="4"/>
  <c r="E1459" i="4"/>
  <c r="D1459" i="4"/>
  <c r="C1459" i="4"/>
  <c r="K1458" i="4"/>
  <c r="J1458" i="4"/>
  <c r="I1458" i="4"/>
  <c r="H1458" i="4"/>
  <c r="G1458" i="4"/>
  <c r="F1458" i="4"/>
  <c r="E1458" i="4"/>
  <c r="D1458" i="4"/>
  <c r="C1458" i="4"/>
  <c r="K1457" i="4"/>
  <c r="J1457" i="4"/>
  <c r="I1457" i="4"/>
  <c r="H1457" i="4"/>
  <c r="G1457" i="4"/>
  <c r="F1457" i="4"/>
  <c r="E1457" i="4"/>
  <c r="D1457" i="4"/>
  <c r="C1457" i="4"/>
  <c r="K1456" i="4"/>
  <c r="J1456" i="4"/>
  <c r="I1456" i="4"/>
  <c r="H1456" i="4"/>
  <c r="G1456" i="4"/>
  <c r="F1456" i="4"/>
  <c r="E1456" i="4"/>
  <c r="D1456" i="4"/>
  <c r="C1456" i="4"/>
  <c r="K1455" i="4"/>
  <c r="J1455" i="4"/>
  <c r="I1455" i="4"/>
  <c r="H1455" i="4"/>
  <c r="G1455" i="4"/>
  <c r="F1455" i="4"/>
  <c r="E1455" i="4"/>
  <c r="D1455" i="4"/>
  <c r="C1455" i="4"/>
  <c r="K1454" i="4"/>
  <c r="J1454" i="4"/>
  <c r="I1454" i="4"/>
  <c r="H1454" i="4"/>
  <c r="G1454" i="4"/>
  <c r="F1454" i="4"/>
  <c r="E1454" i="4"/>
  <c r="D1454" i="4"/>
  <c r="C1454" i="4"/>
  <c r="K1453" i="4"/>
  <c r="J1453" i="4"/>
  <c r="I1453" i="4"/>
  <c r="H1453" i="4"/>
  <c r="G1453" i="4"/>
  <c r="F1453" i="4"/>
  <c r="E1453" i="4"/>
  <c r="D1453" i="4"/>
  <c r="C1453" i="4"/>
  <c r="K1452" i="4"/>
  <c r="J1452" i="4"/>
  <c r="I1452" i="4"/>
  <c r="H1452" i="4"/>
  <c r="G1452" i="4"/>
  <c r="F1452" i="4"/>
  <c r="E1452" i="4"/>
  <c r="D1452" i="4"/>
  <c r="C1452" i="4"/>
  <c r="K1451" i="4"/>
  <c r="J1451" i="4"/>
  <c r="I1451" i="4"/>
  <c r="H1451" i="4"/>
  <c r="G1451" i="4"/>
  <c r="F1451" i="4"/>
  <c r="E1451" i="4"/>
  <c r="D1451" i="4"/>
  <c r="C1451" i="4"/>
  <c r="K1450" i="4"/>
  <c r="J1450" i="4"/>
  <c r="I1450" i="4"/>
  <c r="H1450" i="4"/>
  <c r="G1450" i="4"/>
  <c r="F1450" i="4"/>
  <c r="E1450" i="4"/>
  <c r="D1450" i="4"/>
  <c r="C1450" i="4"/>
  <c r="K1449" i="4"/>
  <c r="J1449" i="4"/>
  <c r="I1449" i="4"/>
  <c r="H1449" i="4"/>
  <c r="G1449" i="4"/>
  <c r="F1449" i="4"/>
  <c r="E1449" i="4"/>
  <c r="D1449" i="4"/>
  <c r="C1449" i="4"/>
  <c r="K1448" i="4"/>
  <c r="J1448" i="4"/>
  <c r="I1448" i="4"/>
  <c r="H1448" i="4"/>
  <c r="G1448" i="4"/>
  <c r="F1448" i="4"/>
  <c r="E1448" i="4"/>
  <c r="D1448" i="4"/>
  <c r="C1448" i="4"/>
  <c r="K1447" i="4"/>
  <c r="J1447" i="4"/>
  <c r="I1447" i="4"/>
  <c r="H1447" i="4"/>
  <c r="G1447" i="4"/>
  <c r="F1447" i="4"/>
  <c r="E1447" i="4"/>
  <c r="D1447" i="4"/>
  <c r="C1447" i="4"/>
  <c r="K1446" i="4"/>
  <c r="J1446" i="4"/>
  <c r="I1446" i="4"/>
  <c r="H1446" i="4"/>
  <c r="G1446" i="4"/>
  <c r="F1446" i="4"/>
  <c r="E1446" i="4"/>
  <c r="D1446" i="4"/>
  <c r="C1446" i="4"/>
  <c r="K1445" i="4"/>
  <c r="J1445" i="4"/>
  <c r="I1445" i="4"/>
  <c r="H1445" i="4"/>
  <c r="G1445" i="4"/>
  <c r="F1445" i="4"/>
  <c r="E1445" i="4"/>
  <c r="D1445" i="4"/>
  <c r="C1445" i="4"/>
  <c r="K1444" i="4"/>
  <c r="J1444" i="4"/>
  <c r="I1444" i="4"/>
  <c r="H1444" i="4"/>
  <c r="G1444" i="4"/>
  <c r="F1444" i="4"/>
  <c r="E1444" i="4"/>
  <c r="D1444" i="4"/>
  <c r="C1444" i="4"/>
  <c r="K1443" i="4"/>
  <c r="J1443" i="4"/>
  <c r="I1443" i="4"/>
  <c r="H1443" i="4"/>
  <c r="G1443" i="4"/>
  <c r="F1443" i="4"/>
  <c r="E1443" i="4"/>
  <c r="D1443" i="4"/>
  <c r="C1443" i="4"/>
  <c r="K1442" i="4"/>
  <c r="J1442" i="4"/>
  <c r="I1442" i="4"/>
  <c r="H1442" i="4"/>
  <c r="G1442" i="4"/>
  <c r="F1442" i="4"/>
  <c r="E1442" i="4"/>
  <c r="D1442" i="4"/>
  <c r="C1442" i="4"/>
  <c r="K1441" i="4"/>
  <c r="J1441" i="4"/>
  <c r="I1441" i="4"/>
  <c r="H1441" i="4"/>
  <c r="G1441" i="4"/>
  <c r="F1441" i="4"/>
  <c r="E1441" i="4"/>
  <c r="D1441" i="4"/>
  <c r="C1441" i="4"/>
  <c r="K1440" i="4"/>
  <c r="J1440" i="4"/>
  <c r="I1440" i="4"/>
  <c r="H1440" i="4"/>
  <c r="G1440" i="4"/>
  <c r="F1440" i="4"/>
  <c r="E1440" i="4"/>
  <c r="D1440" i="4"/>
  <c r="C1440" i="4"/>
  <c r="K1439" i="4"/>
  <c r="J1439" i="4"/>
  <c r="I1439" i="4"/>
  <c r="H1439" i="4"/>
  <c r="G1439" i="4"/>
  <c r="F1439" i="4"/>
  <c r="E1439" i="4"/>
  <c r="D1439" i="4"/>
  <c r="C1439" i="4"/>
  <c r="K1438" i="4"/>
  <c r="J1438" i="4"/>
  <c r="I1438" i="4"/>
  <c r="H1438" i="4"/>
  <c r="G1438" i="4"/>
  <c r="F1438" i="4"/>
  <c r="E1438" i="4"/>
  <c r="D1438" i="4"/>
  <c r="C1438" i="4"/>
  <c r="K1437" i="4"/>
  <c r="J1437" i="4"/>
  <c r="I1437" i="4"/>
  <c r="H1437" i="4"/>
  <c r="G1437" i="4"/>
  <c r="F1437" i="4"/>
  <c r="E1437" i="4"/>
  <c r="D1437" i="4"/>
  <c r="C1437" i="4"/>
  <c r="K1436" i="4"/>
  <c r="J1436" i="4"/>
  <c r="I1436" i="4"/>
  <c r="H1436" i="4"/>
  <c r="G1436" i="4"/>
  <c r="F1436" i="4"/>
  <c r="E1436" i="4"/>
  <c r="D1436" i="4"/>
  <c r="C1436" i="4"/>
  <c r="K1435" i="4"/>
  <c r="J1435" i="4"/>
  <c r="I1435" i="4"/>
  <c r="H1435" i="4"/>
  <c r="G1435" i="4"/>
  <c r="F1435" i="4"/>
  <c r="E1435" i="4"/>
  <c r="D1435" i="4"/>
  <c r="C1435" i="4"/>
  <c r="K1434" i="4"/>
  <c r="J1434" i="4"/>
  <c r="I1434" i="4"/>
  <c r="H1434" i="4"/>
  <c r="G1434" i="4"/>
  <c r="F1434" i="4"/>
  <c r="E1434" i="4"/>
  <c r="D1434" i="4"/>
  <c r="C1434" i="4"/>
  <c r="K1433" i="4"/>
  <c r="J1433" i="4"/>
  <c r="I1433" i="4"/>
  <c r="H1433" i="4"/>
  <c r="G1433" i="4"/>
  <c r="F1433" i="4"/>
  <c r="E1433" i="4"/>
  <c r="D1433" i="4"/>
  <c r="C1433" i="4"/>
  <c r="K1432" i="4"/>
  <c r="J1432" i="4"/>
  <c r="I1432" i="4"/>
  <c r="H1432" i="4"/>
  <c r="G1432" i="4"/>
  <c r="F1432" i="4"/>
  <c r="E1432" i="4"/>
  <c r="D1432" i="4"/>
  <c r="C1432" i="4"/>
  <c r="K1431" i="4"/>
  <c r="J1431" i="4"/>
  <c r="I1431" i="4"/>
  <c r="H1431" i="4"/>
  <c r="G1431" i="4"/>
  <c r="F1431" i="4"/>
  <c r="E1431" i="4"/>
  <c r="D1431" i="4"/>
  <c r="C1431" i="4"/>
  <c r="K1430" i="4"/>
  <c r="J1430" i="4"/>
  <c r="I1430" i="4"/>
  <c r="H1430" i="4"/>
  <c r="G1430" i="4"/>
  <c r="F1430" i="4"/>
  <c r="E1430" i="4"/>
  <c r="D1430" i="4"/>
  <c r="C1430" i="4"/>
  <c r="K1429" i="4"/>
  <c r="J1429" i="4"/>
  <c r="I1429" i="4"/>
  <c r="H1429" i="4"/>
  <c r="G1429" i="4"/>
  <c r="F1429" i="4"/>
  <c r="E1429" i="4"/>
  <c r="D1429" i="4"/>
  <c r="C1429" i="4"/>
  <c r="K1428" i="4"/>
  <c r="J1428" i="4"/>
  <c r="I1428" i="4"/>
  <c r="H1428" i="4"/>
  <c r="G1428" i="4"/>
  <c r="F1428" i="4"/>
  <c r="E1428" i="4"/>
  <c r="D1428" i="4"/>
  <c r="C1428" i="4"/>
  <c r="K1427" i="4"/>
  <c r="J1427" i="4"/>
  <c r="I1427" i="4"/>
  <c r="H1427" i="4"/>
  <c r="G1427" i="4"/>
  <c r="F1427" i="4"/>
  <c r="E1427" i="4"/>
  <c r="D1427" i="4"/>
  <c r="C1427" i="4"/>
  <c r="K1426" i="4"/>
  <c r="J1426" i="4"/>
  <c r="I1426" i="4"/>
  <c r="H1426" i="4"/>
  <c r="G1426" i="4"/>
  <c r="F1426" i="4"/>
  <c r="E1426" i="4"/>
  <c r="D1426" i="4"/>
  <c r="C1426" i="4"/>
  <c r="K1425" i="4"/>
  <c r="J1425" i="4"/>
  <c r="I1425" i="4"/>
  <c r="H1425" i="4"/>
  <c r="G1425" i="4"/>
  <c r="F1425" i="4"/>
  <c r="E1425" i="4"/>
  <c r="D1425" i="4"/>
  <c r="C1425" i="4"/>
  <c r="K1424" i="4"/>
  <c r="J1424" i="4"/>
  <c r="I1424" i="4"/>
  <c r="H1424" i="4"/>
  <c r="G1424" i="4"/>
  <c r="F1424" i="4"/>
  <c r="E1424" i="4"/>
  <c r="D1424" i="4"/>
  <c r="C1424" i="4"/>
  <c r="K1423" i="4"/>
  <c r="J1423" i="4"/>
  <c r="I1423" i="4"/>
  <c r="H1423" i="4"/>
  <c r="G1423" i="4"/>
  <c r="F1423" i="4"/>
  <c r="E1423" i="4"/>
  <c r="D1423" i="4"/>
  <c r="C1423" i="4"/>
  <c r="K1422" i="4"/>
  <c r="J1422" i="4"/>
  <c r="I1422" i="4"/>
  <c r="H1422" i="4"/>
  <c r="G1422" i="4"/>
  <c r="F1422" i="4"/>
  <c r="E1422" i="4"/>
  <c r="D1422" i="4"/>
  <c r="C1422" i="4"/>
  <c r="K1421" i="4"/>
  <c r="J1421" i="4"/>
  <c r="I1421" i="4"/>
  <c r="H1421" i="4"/>
  <c r="G1421" i="4"/>
  <c r="F1421" i="4"/>
  <c r="E1421" i="4"/>
  <c r="D1421" i="4"/>
  <c r="C1421" i="4"/>
  <c r="K1420" i="4"/>
  <c r="J1420" i="4"/>
  <c r="I1420" i="4"/>
  <c r="H1420" i="4"/>
  <c r="G1420" i="4"/>
  <c r="F1420" i="4"/>
  <c r="E1420" i="4"/>
  <c r="D1420" i="4"/>
  <c r="C1420" i="4"/>
  <c r="K1419" i="4"/>
  <c r="J1419" i="4"/>
  <c r="I1419" i="4"/>
  <c r="H1419" i="4"/>
  <c r="G1419" i="4"/>
  <c r="F1419" i="4"/>
  <c r="E1419" i="4"/>
  <c r="D1419" i="4"/>
  <c r="C1419" i="4"/>
  <c r="K1418" i="4"/>
  <c r="J1418" i="4"/>
  <c r="I1418" i="4"/>
  <c r="H1418" i="4"/>
  <c r="G1418" i="4"/>
  <c r="F1418" i="4"/>
  <c r="E1418" i="4"/>
  <c r="D1418" i="4"/>
  <c r="C1418" i="4"/>
  <c r="K1417" i="4"/>
  <c r="J1417" i="4"/>
  <c r="I1417" i="4"/>
  <c r="H1417" i="4"/>
  <c r="G1417" i="4"/>
  <c r="F1417" i="4"/>
  <c r="E1417" i="4"/>
  <c r="D1417" i="4"/>
  <c r="C1417" i="4"/>
  <c r="K1416" i="4"/>
  <c r="J1416" i="4"/>
  <c r="I1416" i="4"/>
  <c r="H1416" i="4"/>
  <c r="G1416" i="4"/>
  <c r="F1416" i="4"/>
  <c r="E1416" i="4"/>
  <c r="D1416" i="4"/>
  <c r="C1416" i="4"/>
  <c r="K1415" i="4"/>
  <c r="J1415" i="4"/>
  <c r="I1415" i="4"/>
  <c r="H1415" i="4"/>
  <c r="G1415" i="4"/>
  <c r="F1415" i="4"/>
  <c r="E1415" i="4"/>
  <c r="D1415" i="4"/>
  <c r="C1415" i="4"/>
  <c r="K1414" i="4"/>
  <c r="J1414" i="4"/>
  <c r="I1414" i="4"/>
  <c r="H1414" i="4"/>
  <c r="G1414" i="4"/>
  <c r="F1414" i="4"/>
  <c r="E1414" i="4"/>
  <c r="D1414" i="4"/>
  <c r="C1414" i="4"/>
  <c r="K1413" i="4"/>
  <c r="J1413" i="4"/>
  <c r="I1413" i="4"/>
  <c r="H1413" i="4"/>
  <c r="G1413" i="4"/>
  <c r="F1413" i="4"/>
  <c r="E1413" i="4"/>
  <c r="D1413" i="4"/>
  <c r="C1413" i="4"/>
  <c r="K1412" i="4"/>
  <c r="J1412" i="4"/>
  <c r="I1412" i="4"/>
  <c r="H1412" i="4"/>
  <c r="G1412" i="4"/>
  <c r="F1412" i="4"/>
  <c r="E1412" i="4"/>
  <c r="D1412" i="4"/>
  <c r="C1412" i="4"/>
  <c r="K1411" i="4"/>
  <c r="J1411" i="4"/>
  <c r="I1411" i="4"/>
  <c r="H1411" i="4"/>
  <c r="G1411" i="4"/>
  <c r="F1411" i="4"/>
  <c r="E1411" i="4"/>
  <c r="D1411" i="4"/>
  <c r="C1411" i="4"/>
  <c r="K1410" i="4"/>
  <c r="J1410" i="4"/>
  <c r="I1410" i="4"/>
  <c r="H1410" i="4"/>
  <c r="G1410" i="4"/>
  <c r="F1410" i="4"/>
  <c r="E1410" i="4"/>
  <c r="D1410" i="4"/>
  <c r="C1410" i="4"/>
  <c r="K1409" i="4"/>
  <c r="J1409" i="4"/>
  <c r="I1409" i="4"/>
  <c r="H1409" i="4"/>
  <c r="G1409" i="4"/>
  <c r="F1409" i="4"/>
  <c r="E1409" i="4"/>
  <c r="D1409" i="4"/>
  <c r="C1409" i="4"/>
  <c r="K1408" i="4"/>
  <c r="J1408" i="4"/>
  <c r="I1408" i="4"/>
  <c r="H1408" i="4"/>
  <c r="G1408" i="4"/>
  <c r="F1408" i="4"/>
  <c r="E1408" i="4"/>
  <c r="D1408" i="4"/>
  <c r="C1408" i="4"/>
  <c r="K1407" i="4"/>
  <c r="J1407" i="4"/>
  <c r="I1407" i="4"/>
  <c r="H1407" i="4"/>
  <c r="G1407" i="4"/>
  <c r="F1407" i="4"/>
  <c r="E1407" i="4"/>
  <c r="D1407" i="4"/>
  <c r="C1407" i="4"/>
  <c r="K1406" i="4"/>
  <c r="J1406" i="4"/>
  <c r="I1406" i="4"/>
  <c r="H1406" i="4"/>
  <c r="G1406" i="4"/>
  <c r="F1406" i="4"/>
  <c r="E1406" i="4"/>
  <c r="D1406" i="4"/>
  <c r="C1406" i="4"/>
  <c r="K1405" i="4"/>
  <c r="J1405" i="4"/>
  <c r="I1405" i="4"/>
  <c r="H1405" i="4"/>
  <c r="G1405" i="4"/>
  <c r="F1405" i="4"/>
  <c r="E1405" i="4"/>
  <c r="D1405" i="4"/>
  <c r="C1405" i="4"/>
  <c r="K1404" i="4"/>
  <c r="J1404" i="4"/>
  <c r="I1404" i="4"/>
  <c r="H1404" i="4"/>
  <c r="G1404" i="4"/>
  <c r="F1404" i="4"/>
  <c r="E1404" i="4"/>
  <c r="D1404" i="4"/>
  <c r="C1404" i="4"/>
  <c r="K1403" i="4"/>
  <c r="J1403" i="4"/>
  <c r="I1403" i="4"/>
  <c r="H1403" i="4"/>
  <c r="G1403" i="4"/>
  <c r="F1403" i="4"/>
  <c r="E1403" i="4"/>
  <c r="D1403" i="4"/>
  <c r="C1403" i="4"/>
  <c r="K1402" i="4"/>
  <c r="J1402" i="4"/>
  <c r="I1402" i="4"/>
  <c r="H1402" i="4"/>
  <c r="G1402" i="4"/>
  <c r="F1402" i="4"/>
  <c r="E1402" i="4"/>
  <c r="D1402" i="4"/>
  <c r="C1402" i="4"/>
  <c r="K1401" i="4"/>
  <c r="J1401" i="4"/>
  <c r="I1401" i="4"/>
  <c r="H1401" i="4"/>
  <c r="G1401" i="4"/>
  <c r="F1401" i="4"/>
  <c r="E1401" i="4"/>
  <c r="D1401" i="4"/>
  <c r="C1401" i="4"/>
  <c r="K1400" i="4"/>
  <c r="J1400" i="4"/>
  <c r="I1400" i="4"/>
  <c r="H1400" i="4"/>
  <c r="G1400" i="4"/>
  <c r="F1400" i="4"/>
  <c r="E1400" i="4"/>
  <c r="D1400" i="4"/>
  <c r="C1400" i="4"/>
  <c r="K1399" i="4"/>
  <c r="J1399" i="4"/>
  <c r="I1399" i="4"/>
  <c r="H1399" i="4"/>
  <c r="G1399" i="4"/>
  <c r="F1399" i="4"/>
  <c r="E1399" i="4"/>
  <c r="D1399" i="4"/>
  <c r="C1399" i="4"/>
  <c r="K1398" i="4"/>
  <c r="J1398" i="4"/>
  <c r="I1398" i="4"/>
  <c r="H1398" i="4"/>
  <c r="G1398" i="4"/>
  <c r="F1398" i="4"/>
  <c r="E1398" i="4"/>
  <c r="D1398" i="4"/>
  <c r="C1398" i="4"/>
  <c r="K1397" i="4"/>
  <c r="J1397" i="4"/>
  <c r="I1397" i="4"/>
  <c r="H1397" i="4"/>
  <c r="G1397" i="4"/>
  <c r="F1397" i="4"/>
  <c r="E1397" i="4"/>
  <c r="D1397" i="4"/>
  <c r="C1397" i="4"/>
  <c r="K1396" i="4"/>
  <c r="J1396" i="4"/>
  <c r="I1396" i="4"/>
  <c r="H1396" i="4"/>
  <c r="G1396" i="4"/>
  <c r="F1396" i="4"/>
  <c r="E1396" i="4"/>
  <c r="D1396" i="4"/>
  <c r="C1396" i="4"/>
  <c r="K1395" i="4"/>
  <c r="J1395" i="4"/>
  <c r="I1395" i="4"/>
  <c r="H1395" i="4"/>
  <c r="G1395" i="4"/>
  <c r="F1395" i="4"/>
  <c r="E1395" i="4"/>
  <c r="D1395" i="4"/>
  <c r="C1395" i="4"/>
  <c r="K1394" i="4"/>
  <c r="J1394" i="4"/>
  <c r="I1394" i="4"/>
  <c r="H1394" i="4"/>
  <c r="G1394" i="4"/>
  <c r="F1394" i="4"/>
  <c r="E1394" i="4"/>
  <c r="D1394" i="4"/>
  <c r="C1394" i="4"/>
  <c r="K1393" i="4"/>
  <c r="J1393" i="4"/>
  <c r="I1393" i="4"/>
  <c r="H1393" i="4"/>
  <c r="G1393" i="4"/>
  <c r="F1393" i="4"/>
  <c r="E1393" i="4"/>
  <c r="D1393" i="4"/>
  <c r="C1393" i="4"/>
  <c r="K1392" i="4"/>
  <c r="J1392" i="4"/>
  <c r="I1392" i="4"/>
  <c r="H1392" i="4"/>
  <c r="G1392" i="4"/>
  <c r="F1392" i="4"/>
  <c r="E1392" i="4"/>
  <c r="D1392" i="4"/>
  <c r="C1392" i="4"/>
  <c r="K1391" i="4"/>
  <c r="J1391" i="4"/>
  <c r="I1391" i="4"/>
  <c r="H1391" i="4"/>
  <c r="G1391" i="4"/>
  <c r="F1391" i="4"/>
  <c r="E1391" i="4"/>
  <c r="D1391" i="4"/>
  <c r="C1391" i="4"/>
  <c r="K1390" i="4"/>
  <c r="J1390" i="4"/>
  <c r="I1390" i="4"/>
  <c r="H1390" i="4"/>
  <c r="G1390" i="4"/>
  <c r="F1390" i="4"/>
  <c r="E1390" i="4"/>
  <c r="D1390" i="4"/>
  <c r="C1390" i="4"/>
  <c r="K1389" i="4"/>
  <c r="J1389" i="4"/>
  <c r="I1389" i="4"/>
  <c r="H1389" i="4"/>
  <c r="G1389" i="4"/>
  <c r="F1389" i="4"/>
  <c r="E1389" i="4"/>
  <c r="D1389" i="4"/>
  <c r="C1389" i="4"/>
  <c r="K1388" i="4"/>
  <c r="J1388" i="4"/>
  <c r="I1388" i="4"/>
  <c r="H1388" i="4"/>
  <c r="G1388" i="4"/>
  <c r="F1388" i="4"/>
  <c r="E1388" i="4"/>
  <c r="D1388" i="4"/>
  <c r="C1388" i="4"/>
  <c r="K1387" i="4"/>
  <c r="J1387" i="4"/>
  <c r="I1387" i="4"/>
  <c r="H1387" i="4"/>
  <c r="G1387" i="4"/>
  <c r="F1387" i="4"/>
  <c r="E1387" i="4"/>
  <c r="D1387" i="4"/>
  <c r="C1387" i="4"/>
  <c r="K1386" i="4"/>
  <c r="J1386" i="4"/>
  <c r="I1386" i="4"/>
  <c r="H1386" i="4"/>
  <c r="G1386" i="4"/>
  <c r="F1386" i="4"/>
  <c r="E1386" i="4"/>
  <c r="D1386" i="4"/>
  <c r="C1386" i="4"/>
  <c r="K1385" i="4"/>
  <c r="J1385" i="4"/>
  <c r="I1385" i="4"/>
  <c r="H1385" i="4"/>
  <c r="G1385" i="4"/>
  <c r="F1385" i="4"/>
  <c r="E1385" i="4"/>
  <c r="D1385" i="4"/>
  <c r="C1385" i="4"/>
  <c r="K1384" i="4"/>
  <c r="J1384" i="4"/>
  <c r="I1384" i="4"/>
  <c r="H1384" i="4"/>
  <c r="G1384" i="4"/>
  <c r="F1384" i="4"/>
  <c r="E1384" i="4"/>
  <c r="D1384" i="4"/>
  <c r="C1384" i="4"/>
  <c r="K1383" i="4"/>
  <c r="J1383" i="4"/>
  <c r="I1383" i="4"/>
  <c r="H1383" i="4"/>
  <c r="G1383" i="4"/>
  <c r="F1383" i="4"/>
  <c r="E1383" i="4"/>
  <c r="D1383" i="4"/>
  <c r="C1383" i="4"/>
  <c r="K1382" i="4"/>
  <c r="J1382" i="4"/>
  <c r="I1382" i="4"/>
  <c r="H1382" i="4"/>
  <c r="G1382" i="4"/>
  <c r="F1382" i="4"/>
  <c r="E1382" i="4"/>
  <c r="D1382" i="4"/>
  <c r="C1382" i="4"/>
  <c r="K1381" i="4"/>
  <c r="J1381" i="4"/>
  <c r="I1381" i="4"/>
  <c r="H1381" i="4"/>
  <c r="G1381" i="4"/>
  <c r="F1381" i="4"/>
  <c r="E1381" i="4"/>
  <c r="D1381" i="4"/>
  <c r="C1381" i="4"/>
  <c r="K1380" i="4"/>
  <c r="J1380" i="4"/>
  <c r="I1380" i="4"/>
  <c r="H1380" i="4"/>
  <c r="G1380" i="4"/>
  <c r="F1380" i="4"/>
  <c r="E1380" i="4"/>
  <c r="D1380" i="4"/>
  <c r="C1380" i="4"/>
  <c r="K1379" i="4"/>
  <c r="J1379" i="4"/>
  <c r="I1379" i="4"/>
  <c r="H1379" i="4"/>
  <c r="G1379" i="4"/>
  <c r="F1379" i="4"/>
  <c r="E1379" i="4"/>
  <c r="D1379" i="4"/>
  <c r="C1379" i="4"/>
  <c r="K1378" i="4"/>
  <c r="J1378" i="4"/>
  <c r="I1378" i="4"/>
  <c r="H1378" i="4"/>
  <c r="G1378" i="4"/>
  <c r="F1378" i="4"/>
  <c r="E1378" i="4"/>
  <c r="D1378" i="4"/>
  <c r="C1378" i="4"/>
  <c r="K1377" i="4"/>
  <c r="J1377" i="4"/>
  <c r="I1377" i="4"/>
  <c r="H1377" i="4"/>
  <c r="G1377" i="4"/>
  <c r="F1377" i="4"/>
  <c r="E1377" i="4"/>
  <c r="D1377" i="4"/>
  <c r="C1377" i="4"/>
  <c r="K1376" i="4"/>
  <c r="J1376" i="4"/>
  <c r="I1376" i="4"/>
  <c r="H1376" i="4"/>
  <c r="G1376" i="4"/>
  <c r="F1376" i="4"/>
  <c r="E1376" i="4"/>
  <c r="D1376" i="4"/>
  <c r="C1376" i="4"/>
  <c r="K1375" i="4"/>
  <c r="J1375" i="4"/>
  <c r="I1375" i="4"/>
  <c r="H1375" i="4"/>
  <c r="G1375" i="4"/>
  <c r="F1375" i="4"/>
  <c r="E1375" i="4"/>
  <c r="D1375" i="4"/>
  <c r="C1375" i="4"/>
  <c r="K1374" i="4"/>
  <c r="J1374" i="4"/>
  <c r="I1374" i="4"/>
  <c r="H1374" i="4"/>
  <c r="G1374" i="4"/>
  <c r="F1374" i="4"/>
  <c r="E1374" i="4"/>
  <c r="D1374" i="4"/>
  <c r="C1374" i="4"/>
  <c r="K1373" i="4"/>
  <c r="J1373" i="4"/>
  <c r="I1373" i="4"/>
  <c r="H1373" i="4"/>
  <c r="G1373" i="4"/>
  <c r="F1373" i="4"/>
  <c r="E1373" i="4"/>
  <c r="D1373" i="4"/>
  <c r="C1373" i="4"/>
  <c r="K1372" i="4"/>
  <c r="J1372" i="4"/>
  <c r="I1372" i="4"/>
  <c r="H1372" i="4"/>
  <c r="G1372" i="4"/>
  <c r="F1372" i="4"/>
  <c r="E1372" i="4"/>
  <c r="D1372" i="4"/>
  <c r="C1372" i="4"/>
  <c r="K1371" i="4"/>
  <c r="J1371" i="4"/>
  <c r="I1371" i="4"/>
  <c r="H1371" i="4"/>
  <c r="G1371" i="4"/>
  <c r="F1371" i="4"/>
  <c r="E1371" i="4"/>
  <c r="D1371" i="4"/>
  <c r="C1371" i="4"/>
  <c r="K1370" i="4"/>
  <c r="J1370" i="4"/>
  <c r="I1370" i="4"/>
  <c r="H1370" i="4"/>
  <c r="G1370" i="4"/>
  <c r="F1370" i="4"/>
  <c r="E1370" i="4"/>
  <c r="D1370" i="4"/>
  <c r="C1370" i="4"/>
  <c r="K1369" i="4"/>
  <c r="J1369" i="4"/>
  <c r="I1369" i="4"/>
  <c r="H1369" i="4"/>
  <c r="G1369" i="4"/>
  <c r="F1369" i="4"/>
  <c r="E1369" i="4"/>
  <c r="D1369" i="4"/>
  <c r="C1369" i="4"/>
  <c r="K1368" i="4"/>
  <c r="J1368" i="4"/>
  <c r="I1368" i="4"/>
  <c r="H1368" i="4"/>
  <c r="G1368" i="4"/>
  <c r="F1368" i="4"/>
  <c r="E1368" i="4"/>
  <c r="D1368" i="4"/>
  <c r="C1368" i="4"/>
  <c r="K1367" i="4"/>
  <c r="J1367" i="4"/>
  <c r="I1367" i="4"/>
  <c r="H1367" i="4"/>
  <c r="G1367" i="4"/>
  <c r="F1367" i="4"/>
  <c r="E1367" i="4"/>
  <c r="D1367" i="4"/>
  <c r="C1367" i="4"/>
  <c r="K1366" i="4"/>
  <c r="J1366" i="4"/>
  <c r="I1366" i="4"/>
  <c r="H1366" i="4"/>
  <c r="G1366" i="4"/>
  <c r="F1366" i="4"/>
  <c r="E1366" i="4"/>
  <c r="D1366" i="4"/>
  <c r="C1366" i="4"/>
  <c r="K1365" i="4"/>
  <c r="J1365" i="4"/>
  <c r="I1365" i="4"/>
  <c r="H1365" i="4"/>
  <c r="G1365" i="4"/>
  <c r="F1365" i="4"/>
  <c r="E1365" i="4"/>
  <c r="D1365" i="4"/>
  <c r="C1365" i="4"/>
  <c r="K1364" i="4"/>
  <c r="J1364" i="4"/>
  <c r="I1364" i="4"/>
  <c r="H1364" i="4"/>
  <c r="G1364" i="4"/>
  <c r="F1364" i="4"/>
  <c r="E1364" i="4"/>
  <c r="D1364" i="4"/>
  <c r="C1364" i="4"/>
  <c r="K1363" i="4"/>
  <c r="J1363" i="4"/>
  <c r="I1363" i="4"/>
  <c r="H1363" i="4"/>
  <c r="G1363" i="4"/>
  <c r="F1363" i="4"/>
  <c r="E1363" i="4"/>
  <c r="D1363" i="4"/>
  <c r="C1363" i="4"/>
  <c r="K1362" i="4"/>
  <c r="J1362" i="4"/>
  <c r="I1362" i="4"/>
  <c r="H1362" i="4"/>
  <c r="G1362" i="4"/>
  <c r="F1362" i="4"/>
  <c r="E1362" i="4"/>
  <c r="D1362" i="4"/>
  <c r="C1362" i="4"/>
  <c r="K1361" i="4"/>
  <c r="J1361" i="4"/>
  <c r="I1361" i="4"/>
  <c r="H1361" i="4"/>
  <c r="G1361" i="4"/>
  <c r="F1361" i="4"/>
  <c r="E1361" i="4"/>
  <c r="D1361" i="4"/>
  <c r="C1361" i="4"/>
  <c r="K1360" i="4"/>
  <c r="J1360" i="4"/>
  <c r="I1360" i="4"/>
  <c r="H1360" i="4"/>
  <c r="G1360" i="4"/>
  <c r="F1360" i="4"/>
  <c r="E1360" i="4"/>
  <c r="D1360" i="4"/>
  <c r="C1360" i="4"/>
  <c r="K1359" i="4"/>
  <c r="J1359" i="4"/>
  <c r="I1359" i="4"/>
  <c r="H1359" i="4"/>
  <c r="G1359" i="4"/>
  <c r="F1359" i="4"/>
  <c r="E1359" i="4"/>
  <c r="D1359" i="4"/>
  <c r="C1359" i="4"/>
  <c r="K1358" i="4"/>
  <c r="J1358" i="4"/>
  <c r="I1358" i="4"/>
  <c r="H1358" i="4"/>
  <c r="G1358" i="4"/>
  <c r="F1358" i="4"/>
  <c r="E1358" i="4"/>
  <c r="D1358" i="4"/>
  <c r="C1358" i="4"/>
  <c r="K1357" i="4"/>
  <c r="J1357" i="4"/>
  <c r="I1357" i="4"/>
  <c r="H1357" i="4"/>
  <c r="G1357" i="4"/>
  <c r="F1357" i="4"/>
  <c r="E1357" i="4"/>
  <c r="D1357" i="4"/>
  <c r="C1357" i="4"/>
  <c r="K1356" i="4"/>
  <c r="J1356" i="4"/>
  <c r="I1356" i="4"/>
  <c r="H1356" i="4"/>
  <c r="G1356" i="4"/>
  <c r="F1356" i="4"/>
  <c r="E1356" i="4"/>
  <c r="D1356" i="4"/>
  <c r="C1356" i="4"/>
  <c r="K1355" i="4"/>
  <c r="J1355" i="4"/>
  <c r="I1355" i="4"/>
  <c r="H1355" i="4"/>
  <c r="G1355" i="4"/>
  <c r="F1355" i="4"/>
  <c r="E1355" i="4"/>
  <c r="D1355" i="4"/>
  <c r="C1355" i="4"/>
  <c r="K1354" i="4"/>
  <c r="J1354" i="4"/>
  <c r="I1354" i="4"/>
  <c r="H1354" i="4"/>
  <c r="G1354" i="4"/>
  <c r="F1354" i="4"/>
  <c r="E1354" i="4"/>
  <c r="D1354" i="4"/>
  <c r="C1354" i="4"/>
  <c r="K1353" i="4"/>
  <c r="J1353" i="4"/>
  <c r="I1353" i="4"/>
  <c r="H1353" i="4"/>
  <c r="G1353" i="4"/>
  <c r="F1353" i="4"/>
  <c r="E1353" i="4"/>
  <c r="D1353" i="4"/>
  <c r="C1353" i="4"/>
  <c r="K1352" i="4"/>
  <c r="J1352" i="4"/>
  <c r="I1352" i="4"/>
  <c r="H1352" i="4"/>
  <c r="G1352" i="4"/>
  <c r="F1352" i="4"/>
  <c r="E1352" i="4"/>
  <c r="D1352" i="4"/>
  <c r="C1352" i="4"/>
  <c r="K1351" i="4"/>
  <c r="J1351" i="4"/>
  <c r="I1351" i="4"/>
  <c r="H1351" i="4"/>
  <c r="G1351" i="4"/>
  <c r="F1351" i="4"/>
  <c r="E1351" i="4"/>
  <c r="D1351" i="4"/>
  <c r="C1351" i="4"/>
  <c r="K1350" i="4"/>
  <c r="J1350" i="4"/>
  <c r="I1350" i="4"/>
  <c r="H1350" i="4"/>
  <c r="G1350" i="4"/>
  <c r="F1350" i="4"/>
  <c r="E1350" i="4"/>
  <c r="D1350" i="4"/>
  <c r="C1350" i="4"/>
  <c r="K1349" i="4"/>
  <c r="J1349" i="4"/>
  <c r="I1349" i="4"/>
  <c r="H1349" i="4"/>
  <c r="G1349" i="4"/>
  <c r="F1349" i="4"/>
  <c r="E1349" i="4"/>
  <c r="D1349" i="4"/>
  <c r="C1349" i="4"/>
  <c r="K1348" i="4"/>
  <c r="J1348" i="4"/>
  <c r="I1348" i="4"/>
  <c r="H1348" i="4"/>
  <c r="G1348" i="4"/>
  <c r="F1348" i="4"/>
  <c r="E1348" i="4"/>
  <c r="D1348" i="4"/>
  <c r="C1348" i="4"/>
  <c r="K1347" i="4"/>
  <c r="J1347" i="4"/>
  <c r="I1347" i="4"/>
  <c r="H1347" i="4"/>
  <c r="G1347" i="4"/>
  <c r="F1347" i="4"/>
  <c r="E1347" i="4"/>
  <c r="D1347" i="4"/>
  <c r="C1347" i="4"/>
  <c r="K1346" i="4"/>
  <c r="J1346" i="4"/>
  <c r="I1346" i="4"/>
  <c r="H1346" i="4"/>
  <c r="G1346" i="4"/>
  <c r="F1346" i="4"/>
  <c r="E1346" i="4"/>
  <c r="D1346" i="4"/>
  <c r="C1346" i="4"/>
  <c r="K1345" i="4"/>
  <c r="J1345" i="4"/>
  <c r="I1345" i="4"/>
  <c r="H1345" i="4"/>
  <c r="G1345" i="4"/>
  <c r="F1345" i="4"/>
  <c r="E1345" i="4"/>
  <c r="D1345" i="4"/>
  <c r="C1345" i="4"/>
  <c r="K1344" i="4"/>
  <c r="J1344" i="4"/>
  <c r="I1344" i="4"/>
  <c r="H1344" i="4"/>
  <c r="G1344" i="4"/>
  <c r="F1344" i="4"/>
  <c r="E1344" i="4"/>
  <c r="D1344" i="4"/>
  <c r="C1344" i="4"/>
  <c r="K1343" i="4"/>
  <c r="J1343" i="4"/>
  <c r="I1343" i="4"/>
  <c r="H1343" i="4"/>
  <c r="G1343" i="4"/>
  <c r="F1343" i="4"/>
  <c r="E1343" i="4"/>
  <c r="D1343" i="4"/>
  <c r="C1343" i="4"/>
  <c r="K1342" i="4"/>
  <c r="J1342" i="4"/>
  <c r="I1342" i="4"/>
  <c r="H1342" i="4"/>
  <c r="G1342" i="4"/>
  <c r="F1342" i="4"/>
  <c r="E1342" i="4"/>
  <c r="D1342" i="4"/>
  <c r="C1342" i="4"/>
  <c r="K1341" i="4"/>
  <c r="J1341" i="4"/>
  <c r="I1341" i="4"/>
  <c r="H1341" i="4"/>
  <c r="G1341" i="4"/>
  <c r="F1341" i="4"/>
  <c r="E1341" i="4"/>
  <c r="D1341" i="4"/>
  <c r="C1341" i="4"/>
  <c r="K1340" i="4"/>
  <c r="J1340" i="4"/>
  <c r="I1340" i="4"/>
  <c r="H1340" i="4"/>
  <c r="G1340" i="4"/>
  <c r="F1340" i="4"/>
  <c r="E1340" i="4"/>
  <c r="D1340" i="4"/>
  <c r="C1340" i="4"/>
  <c r="K1339" i="4"/>
  <c r="J1339" i="4"/>
  <c r="I1339" i="4"/>
  <c r="H1339" i="4"/>
  <c r="G1339" i="4"/>
  <c r="F1339" i="4"/>
  <c r="E1339" i="4"/>
  <c r="D1339" i="4"/>
  <c r="C1339" i="4"/>
  <c r="K1338" i="4"/>
  <c r="J1338" i="4"/>
  <c r="I1338" i="4"/>
  <c r="H1338" i="4"/>
  <c r="G1338" i="4"/>
  <c r="F1338" i="4"/>
  <c r="E1338" i="4"/>
  <c r="D1338" i="4"/>
  <c r="C1338" i="4"/>
  <c r="K1337" i="4"/>
  <c r="J1337" i="4"/>
  <c r="I1337" i="4"/>
  <c r="H1337" i="4"/>
  <c r="G1337" i="4"/>
  <c r="F1337" i="4"/>
  <c r="E1337" i="4"/>
  <c r="D1337" i="4"/>
  <c r="C1337" i="4"/>
  <c r="K1336" i="4"/>
  <c r="J1336" i="4"/>
  <c r="I1336" i="4"/>
  <c r="H1336" i="4"/>
  <c r="G1336" i="4"/>
  <c r="F1336" i="4"/>
  <c r="E1336" i="4"/>
  <c r="D1336" i="4"/>
  <c r="C1336" i="4"/>
  <c r="K1335" i="4"/>
  <c r="J1335" i="4"/>
  <c r="I1335" i="4"/>
  <c r="H1335" i="4"/>
  <c r="G1335" i="4"/>
  <c r="F1335" i="4"/>
  <c r="E1335" i="4"/>
  <c r="D1335" i="4"/>
  <c r="C1335" i="4"/>
  <c r="K1334" i="4"/>
  <c r="J1334" i="4"/>
  <c r="I1334" i="4"/>
  <c r="H1334" i="4"/>
  <c r="G1334" i="4"/>
  <c r="F1334" i="4"/>
  <c r="E1334" i="4"/>
  <c r="D1334" i="4"/>
  <c r="C1334" i="4"/>
  <c r="K1333" i="4"/>
  <c r="J1333" i="4"/>
  <c r="I1333" i="4"/>
  <c r="H1333" i="4"/>
  <c r="G1333" i="4"/>
  <c r="F1333" i="4"/>
  <c r="E1333" i="4"/>
  <c r="D1333" i="4"/>
  <c r="C1333" i="4"/>
  <c r="K1332" i="4"/>
  <c r="J1332" i="4"/>
  <c r="I1332" i="4"/>
  <c r="H1332" i="4"/>
  <c r="G1332" i="4"/>
  <c r="F1332" i="4"/>
  <c r="E1332" i="4"/>
  <c r="D1332" i="4"/>
  <c r="C1332" i="4"/>
  <c r="K1331" i="4"/>
  <c r="J1331" i="4"/>
  <c r="I1331" i="4"/>
  <c r="H1331" i="4"/>
  <c r="G1331" i="4"/>
  <c r="F1331" i="4"/>
  <c r="E1331" i="4"/>
  <c r="D1331" i="4"/>
  <c r="C1331" i="4"/>
  <c r="K1330" i="4"/>
  <c r="J1330" i="4"/>
  <c r="I1330" i="4"/>
  <c r="H1330" i="4"/>
  <c r="G1330" i="4"/>
  <c r="F1330" i="4"/>
  <c r="E1330" i="4"/>
  <c r="D1330" i="4"/>
  <c r="C1330" i="4"/>
  <c r="K1329" i="4"/>
  <c r="J1329" i="4"/>
  <c r="I1329" i="4"/>
  <c r="H1329" i="4"/>
  <c r="G1329" i="4"/>
  <c r="F1329" i="4"/>
  <c r="E1329" i="4"/>
  <c r="D1329" i="4"/>
  <c r="C1329" i="4"/>
  <c r="K1328" i="4"/>
  <c r="J1328" i="4"/>
  <c r="I1328" i="4"/>
  <c r="H1328" i="4"/>
  <c r="G1328" i="4"/>
  <c r="F1328" i="4"/>
  <c r="E1328" i="4"/>
  <c r="D1328" i="4"/>
  <c r="C1328" i="4"/>
  <c r="K1327" i="4"/>
  <c r="J1327" i="4"/>
  <c r="I1327" i="4"/>
  <c r="H1327" i="4"/>
  <c r="G1327" i="4"/>
  <c r="F1327" i="4"/>
  <c r="E1327" i="4"/>
  <c r="D1327" i="4"/>
  <c r="C1327" i="4"/>
  <c r="K1326" i="4"/>
  <c r="J1326" i="4"/>
  <c r="I1326" i="4"/>
  <c r="H1326" i="4"/>
  <c r="G1326" i="4"/>
  <c r="F1326" i="4"/>
  <c r="E1326" i="4"/>
  <c r="D1326" i="4"/>
  <c r="C1326" i="4"/>
  <c r="K1325" i="4"/>
  <c r="J1325" i="4"/>
  <c r="I1325" i="4"/>
  <c r="H1325" i="4"/>
  <c r="G1325" i="4"/>
  <c r="F1325" i="4"/>
  <c r="E1325" i="4"/>
  <c r="D1325" i="4"/>
  <c r="C1325" i="4"/>
  <c r="K1324" i="4"/>
  <c r="J1324" i="4"/>
  <c r="I1324" i="4"/>
  <c r="H1324" i="4"/>
  <c r="G1324" i="4"/>
  <c r="F1324" i="4"/>
  <c r="E1324" i="4"/>
  <c r="D1324" i="4"/>
  <c r="C1324" i="4"/>
  <c r="K1323" i="4"/>
  <c r="J1323" i="4"/>
  <c r="I1323" i="4"/>
  <c r="H1323" i="4"/>
  <c r="G1323" i="4"/>
  <c r="F1323" i="4"/>
  <c r="E1323" i="4"/>
  <c r="D1323" i="4"/>
  <c r="C1323" i="4"/>
  <c r="K1322" i="4"/>
  <c r="J1322" i="4"/>
  <c r="I1322" i="4"/>
  <c r="H1322" i="4"/>
  <c r="G1322" i="4"/>
  <c r="F1322" i="4"/>
  <c r="E1322" i="4"/>
  <c r="D1322" i="4"/>
  <c r="C1322" i="4"/>
  <c r="K1321" i="4"/>
  <c r="J1321" i="4"/>
  <c r="I1321" i="4"/>
  <c r="H1321" i="4"/>
  <c r="G1321" i="4"/>
  <c r="F1321" i="4"/>
  <c r="E1321" i="4"/>
  <c r="D1321" i="4"/>
  <c r="C1321" i="4"/>
  <c r="K1320" i="4"/>
  <c r="J1320" i="4"/>
  <c r="I1320" i="4"/>
  <c r="H1320" i="4"/>
  <c r="G1320" i="4"/>
  <c r="F1320" i="4"/>
  <c r="E1320" i="4"/>
  <c r="D1320" i="4"/>
  <c r="C1320" i="4"/>
  <c r="K1319" i="4"/>
  <c r="J1319" i="4"/>
  <c r="I1319" i="4"/>
  <c r="H1319" i="4"/>
  <c r="G1319" i="4"/>
  <c r="F1319" i="4"/>
  <c r="E1319" i="4"/>
  <c r="D1319" i="4"/>
  <c r="C1319" i="4"/>
  <c r="K1318" i="4"/>
  <c r="J1318" i="4"/>
  <c r="I1318" i="4"/>
  <c r="H1318" i="4"/>
  <c r="G1318" i="4"/>
  <c r="F1318" i="4"/>
  <c r="E1318" i="4"/>
  <c r="D1318" i="4"/>
  <c r="C1318" i="4"/>
  <c r="K1317" i="4"/>
  <c r="J1317" i="4"/>
  <c r="I1317" i="4"/>
  <c r="H1317" i="4"/>
  <c r="G1317" i="4"/>
  <c r="F1317" i="4"/>
  <c r="E1317" i="4"/>
  <c r="D1317" i="4"/>
  <c r="C1317" i="4"/>
  <c r="K1316" i="4"/>
  <c r="J1316" i="4"/>
  <c r="I1316" i="4"/>
  <c r="H1316" i="4"/>
  <c r="G1316" i="4"/>
  <c r="F1316" i="4"/>
  <c r="E1316" i="4"/>
  <c r="D1316" i="4"/>
  <c r="C1316" i="4"/>
  <c r="K1315" i="4"/>
  <c r="J1315" i="4"/>
  <c r="I1315" i="4"/>
  <c r="H1315" i="4"/>
  <c r="G1315" i="4"/>
  <c r="F1315" i="4"/>
  <c r="E1315" i="4"/>
  <c r="D1315" i="4"/>
  <c r="C1315" i="4"/>
  <c r="K1314" i="4"/>
  <c r="J1314" i="4"/>
  <c r="I1314" i="4"/>
  <c r="H1314" i="4"/>
  <c r="G1314" i="4"/>
  <c r="F1314" i="4"/>
  <c r="E1314" i="4"/>
  <c r="D1314" i="4"/>
  <c r="C1314" i="4"/>
  <c r="K1313" i="4"/>
  <c r="J1313" i="4"/>
  <c r="I1313" i="4"/>
  <c r="H1313" i="4"/>
  <c r="G1313" i="4"/>
  <c r="F1313" i="4"/>
  <c r="E1313" i="4"/>
  <c r="D1313" i="4"/>
  <c r="C1313" i="4"/>
  <c r="K1312" i="4"/>
  <c r="J1312" i="4"/>
  <c r="I1312" i="4"/>
  <c r="H1312" i="4"/>
  <c r="G1312" i="4"/>
  <c r="F1312" i="4"/>
  <c r="E1312" i="4"/>
  <c r="D1312" i="4"/>
  <c r="C1312" i="4"/>
  <c r="K1311" i="4"/>
  <c r="J1311" i="4"/>
  <c r="I1311" i="4"/>
  <c r="H1311" i="4"/>
  <c r="G1311" i="4"/>
  <c r="F1311" i="4"/>
  <c r="E1311" i="4"/>
  <c r="D1311" i="4"/>
  <c r="C1311" i="4"/>
  <c r="K1310" i="4"/>
  <c r="J1310" i="4"/>
  <c r="I1310" i="4"/>
  <c r="H1310" i="4"/>
  <c r="G1310" i="4"/>
  <c r="F1310" i="4"/>
  <c r="E1310" i="4"/>
  <c r="D1310" i="4"/>
  <c r="C1310" i="4"/>
  <c r="K1309" i="4"/>
  <c r="J1309" i="4"/>
  <c r="I1309" i="4"/>
  <c r="H1309" i="4"/>
  <c r="G1309" i="4"/>
  <c r="F1309" i="4"/>
  <c r="E1309" i="4"/>
  <c r="D1309" i="4"/>
  <c r="C1309" i="4"/>
  <c r="K1308" i="4"/>
  <c r="J1308" i="4"/>
  <c r="I1308" i="4"/>
  <c r="H1308" i="4"/>
  <c r="G1308" i="4"/>
  <c r="F1308" i="4"/>
  <c r="E1308" i="4"/>
  <c r="D1308" i="4"/>
  <c r="C1308" i="4"/>
  <c r="K1307" i="4"/>
  <c r="J1307" i="4"/>
  <c r="I1307" i="4"/>
  <c r="H1307" i="4"/>
  <c r="G1307" i="4"/>
  <c r="F1307" i="4"/>
  <c r="E1307" i="4"/>
  <c r="D1307" i="4"/>
  <c r="C1307" i="4"/>
  <c r="K1306" i="4"/>
  <c r="J1306" i="4"/>
  <c r="I1306" i="4"/>
  <c r="H1306" i="4"/>
  <c r="G1306" i="4"/>
  <c r="F1306" i="4"/>
  <c r="E1306" i="4"/>
  <c r="D1306" i="4"/>
  <c r="C1306" i="4"/>
  <c r="K1305" i="4"/>
  <c r="J1305" i="4"/>
  <c r="I1305" i="4"/>
  <c r="H1305" i="4"/>
  <c r="G1305" i="4"/>
  <c r="F1305" i="4"/>
  <c r="E1305" i="4"/>
  <c r="D1305" i="4"/>
  <c r="C1305" i="4"/>
  <c r="K1304" i="4"/>
  <c r="J1304" i="4"/>
  <c r="I1304" i="4"/>
  <c r="H1304" i="4"/>
  <c r="G1304" i="4"/>
  <c r="F1304" i="4"/>
  <c r="E1304" i="4"/>
  <c r="D1304" i="4"/>
  <c r="C1304" i="4"/>
  <c r="K1303" i="4"/>
  <c r="J1303" i="4"/>
  <c r="I1303" i="4"/>
  <c r="H1303" i="4"/>
  <c r="G1303" i="4"/>
  <c r="F1303" i="4"/>
  <c r="E1303" i="4"/>
  <c r="D1303" i="4"/>
  <c r="C1303" i="4"/>
  <c r="K1302" i="4"/>
  <c r="J1302" i="4"/>
  <c r="I1302" i="4"/>
  <c r="H1302" i="4"/>
  <c r="G1302" i="4"/>
  <c r="F1302" i="4"/>
  <c r="E1302" i="4"/>
  <c r="D1302" i="4"/>
  <c r="C1302" i="4"/>
  <c r="K1301" i="4"/>
  <c r="J1301" i="4"/>
  <c r="I1301" i="4"/>
  <c r="H1301" i="4"/>
  <c r="G1301" i="4"/>
  <c r="F1301" i="4"/>
  <c r="E1301" i="4"/>
  <c r="D1301" i="4"/>
  <c r="C1301" i="4"/>
  <c r="K1300" i="4"/>
  <c r="J1300" i="4"/>
  <c r="I1300" i="4"/>
  <c r="H1300" i="4"/>
  <c r="G1300" i="4"/>
  <c r="F1300" i="4"/>
  <c r="E1300" i="4"/>
  <c r="D1300" i="4"/>
  <c r="C1300" i="4"/>
  <c r="K1299" i="4"/>
  <c r="J1299" i="4"/>
  <c r="I1299" i="4"/>
  <c r="H1299" i="4"/>
  <c r="G1299" i="4"/>
  <c r="F1299" i="4"/>
  <c r="E1299" i="4"/>
  <c r="D1299" i="4"/>
  <c r="C1299" i="4"/>
  <c r="K1298" i="4"/>
  <c r="J1298" i="4"/>
  <c r="I1298" i="4"/>
  <c r="H1298" i="4"/>
  <c r="G1298" i="4"/>
  <c r="F1298" i="4"/>
  <c r="E1298" i="4"/>
  <c r="D1298" i="4"/>
  <c r="C1298" i="4"/>
  <c r="K1297" i="4"/>
  <c r="J1297" i="4"/>
  <c r="I1297" i="4"/>
  <c r="H1297" i="4"/>
  <c r="G1297" i="4"/>
  <c r="F1297" i="4"/>
  <c r="E1297" i="4"/>
  <c r="D1297" i="4"/>
  <c r="C1297" i="4"/>
  <c r="K1296" i="4"/>
  <c r="J1296" i="4"/>
  <c r="I1296" i="4"/>
  <c r="H1296" i="4"/>
  <c r="G1296" i="4"/>
  <c r="F1296" i="4"/>
  <c r="E1296" i="4"/>
  <c r="D1296" i="4"/>
  <c r="C1296" i="4"/>
  <c r="K1295" i="4"/>
  <c r="J1295" i="4"/>
  <c r="I1295" i="4"/>
  <c r="H1295" i="4"/>
  <c r="G1295" i="4"/>
  <c r="F1295" i="4"/>
  <c r="E1295" i="4"/>
  <c r="D1295" i="4"/>
  <c r="C1295" i="4"/>
  <c r="K1294" i="4"/>
  <c r="J1294" i="4"/>
  <c r="I1294" i="4"/>
  <c r="H1294" i="4"/>
  <c r="G1294" i="4"/>
  <c r="F1294" i="4"/>
  <c r="E1294" i="4"/>
  <c r="D1294" i="4"/>
  <c r="C1294" i="4"/>
  <c r="K1293" i="4"/>
  <c r="J1293" i="4"/>
  <c r="I1293" i="4"/>
  <c r="H1293" i="4"/>
  <c r="G1293" i="4"/>
  <c r="F1293" i="4"/>
  <c r="E1293" i="4"/>
  <c r="D1293" i="4"/>
  <c r="C1293" i="4"/>
  <c r="K1292" i="4"/>
  <c r="J1292" i="4"/>
  <c r="I1292" i="4"/>
  <c r="H1292" i="4"/>
  <c r="G1292" i="4"/>
  <c r="F1292" i="4"/>
  <c r="E1292" i="4"/>
  <c r="D1292" i="4"/>
  <c r="C1292" i="4"/>
  <c r="K1291" i="4"/>
  <c r="J1291" i="4"/>
  <c r="I1291" i="4"/>
  <c r="H1291" i="4"/>
  <c r="G1291" i="4"/>
  <c r="F1291" i="4"/>
  <c r="E1291" i="4"/>
  <c r="D1291" i="4"/>
  <c r="C1291" i="4"/>
  <c r="K1290" i="4"/>
  <c r="J1290" i="4"/>
  <c r="I1290" i="4"/>
  <c r="H1290" i="4"/>
  <c r="G1290" i="4"/>
  <c r="F1290" i="4"/>
  <c r="E1290" i="4"/>
  <c r="D1290" i="4"/>
  <c r="C1290" i="4"/>
  <c r="K1289" i="4"/>
  <c r="J1289" i="4"/>
  <c r="I1289" i="4"/>
  <c r="H1289" i="4"/>
  <c r="G1289" i="4"/>
  <c r="F1289" i="4"/>
  <c r="E1289" i="4"/>
  <c r="D1289" i="4"/>
  <c r="C1289" i="4"/>
  <c r="K1288" i="4"/>
  <c r="J1288" i="4"/>
  <c r="I1288" i="4"/>
  <c r="H1288" i="4"/>
  <c r="G1288" i="4"/>
  <c r="F1288" i="4"/>
  <c r="E1288" i="4"/>
  <c r="D1288" i="4"/>
  <c r="C1288" i="4"/>
  <c r="K1287" i="4"/>
  <c r="J1287" i="4"/>
  <c r="I1287" i="4"/>
  <c r="H1287" i="4"/>
  <c r="G1287" i="4"/>
  <c r="F1287" i="4"/>
  <c r="E1287" i="4"/>
  <c r="D1287" i="4"/>
  <c r="C1287" i="4"/>
  <c r="K1286" i="4"/>
  <c r="J1286" i="4"/>
  <c r="I1286" i="4"/>
  <c r="H1286" i="4"/>
  <c r="G1286" i="4"/>
  <c r="F1286" i="4"/>
  <c r="E1286" i="4"/>
  <c r="D1286" i="4"/>
  <c r="C1286" i="4"/>
  <c r="K1285" i="4"/>
  <c r="J1285" i="4"/>
  <c r="I1285" i="4"/>
  <c r="H1285" i="4"/>
  <c r="G1285" i="4"/>
  <c r="F1285" i="4"/>
  <c r="E1285" i="4"/>
  <c r="D1285" i="4"/>
  <c r="C1285" i="4"/>
  <c r="K1284" i="4"/>
  <c r="J1284" i="4"/>
  <c r="I1284" i="4"/>
  <c r="H1284" i="4"/>
  <c r="G1284" i="4"/>
  <c r="F1284" i="4"/>
  <c r="E1284" i="4"/>
  <c r="D1284" i="4"/>
  <c r="C1284" i="4"/>
  <c r="K1283" i="4"/>
  <c r="J1283" i="4"/>
  <c r="I1283" i="4"/>
  <c r="H1283" i="4"/>
  <c r="G1283" i="4"/>
  <c r="F1283" i="4"/>
  <c r="E1283" i="4"/>
  <c r="D1283" i="4"/>
  <c r="C1283" i="4"/>
  <c r="K1282" i="4"/>
  <c r="J1282" i="4"/>
  <c r="I1282" i="4"/>
  <c r="H1282" i="4"/>
  <c r="G1282" i="4"/>
  <c r="F1282" i="4"/>
  <c r="E1282" i="4"/>
  <c r="D1282" i="4"/>
  <c r="C1282" i="4"/>
  <c r="K1281" i="4"/>
  <c r="J1281" i="4"/>
  <c r="I1281" i="4"/>
  <c r="H1281" i="4"/>
  <c r="G1281" i="4"/>
  <c r="F1281" i="4"/>
  <c r="E1281" i="4"/>
  <c r="D1281" i="4"/>
  <c r="C1281" i="4"/>
  <c r="K1280" i="4"/>
  <c r="J1280" i="4"/>
  <c r="I1280" i="4"/>
  <c r="H1280" i="4"/>
  <c r="G1280" i="4"/>
  <c r="F1280" i="4"/>
  <c r="E1280" i="4"/>
  <c r="D1280" i="4"/>
  <c r="C1280" i="4"/>
  <c r="K1279" i="4"/>
  <c r="J1279" i="4"/>
  <c r="I1279" i="4"/>
  <c r="H1279" i="4"/>
  <c r="G1279" i="4"/>
  <c r="F1279" i="4"/>
  <c r="E1279" i="4"/>
  <c r="D1279" i="4"/>
  <c r="C1279" i="4"/>
  <c r="K1278" i="4"/>
  <c r="J1278" i="4"/>
  <c r="I1278" i="4"/>
  <c r="H1278" i="4"/>
  <c r="G1278" i="4"/>
  <c r="F1278" i="4"/>
  <c r="E1278" i="4"/>
  <c r="D1278" i="4"/>
  <c r="C1278" i="4"/>
  <c r="K1277" i="4"/>
  <c r="J1277" i="4"/>
  <c r="I1277" i="4"/>
  <c r="H1277" i="4"/>
  <c r="G1277" i="4"/>
  <c r="F1277" i="4"/>
  <c r="E1277" i="4"/>
  <c r="D1277" i="4"/>
  <c r="C1277" i="4"/>
  <c r="K1276" i="4"/>
  <c r="J1276" i="4"/>
  <c r="I1276" i="4"/>
  <c r="H1276" i="4"/>
  <c r="G1276" i="4"/>
  <c r="F1276" i="4"/>
  <c r="E1276" i="4"/>
  <c r="D1276" i="4"/>
  <c r="C1276" i="4"/>
  <c r="K1275" i="4"/>
  <c r="J1275" i="4"/>
  <c r="I1275" i="4"/>
  <c r="H1275" i="4"/>
  <c r="G1275" i="4"/>
  <c r="F1275" i="4"/>
  <c r="E1275" i="4"/>
  <c r="D1275" i="4"/>
  <c r="C1275" i="4"/>
  <c r="K1274" i="4"/>
  <c r="J1274" i="4"/>
  <c r="I1274" i="4"/>
  <c r="H1274" i="4"/>
  <c r="G1274" i="4"/>
  <c r="F1274" i="4"/>
  <c r="E1274" i="4"/>
  <c r="D1274" i="4"/>
  <c r="C1274" i="4"/>
  <c r="K1273" i="4"/>
  <c r="J1273" i="4"/>
  <c r="I1273" i="4"/>
  <c r="H1273" i="4"/>
  <c r="G1273" i="4"/>
  <c r="F1273" i="4"/>
  <c r="E1273" i="4"/>
  <c r="D1273" i="4"/>
  <c r="C1273" i="4"/>
  <c r="K1272" i="4"/>
  <c r="J1272" i="4"/>
  <c r="I1272" i="4"/>
  <c r="H1272" i="4"/>
  <c r="G1272" i="4"/>
  <c r="F1272" i="4"/>
  <c r="E1272" i="4"/>
  <c r="D1272" i="4"/>
  <c r="C1272" i="4"/>
  <c r="K1271" i="4"/>
  <c r="J1271" i="4"/>
  <c r="I1271" i="4"/>
  <c r="H1271" i="4"/>
  <c r="G1271" i="4"/>
  <c r="F1271" i="4"/>
  <c r="E1271" i="4"/>
  <c r="D1271" i="4"/>
  <c r="C1271" i="4"/>
  <c r="K1270" i="4"/>
  <c r="J1270" i="4"/>
  <c r="I1270" i="4"/>
  <c r="H1270" i="4"/>
  <c r="G1270" i="4"/>
  <c r="F1270" i="4"/>
  <c r="E1270" i="4"/>
  <c r="D1270" i="4"/>
  <c r="C1270" i="4"/>
  <c r="K1269" i="4"/>
  <c r="J1269" i="4"/>
  <c r="I1269" i="4"/>
  <c r="H1269" i="4"/>
  <c r="G1269" i="4"/>
  <c r="F1269" i="4"/>
  <c r="E1269" i="4"/>
  <c r="D1269" i="4"/>
  <c r="C1269" i="4"/>
  <c r="K1268" i="4"/>
  <c r="J1268" i="4"/>
  <c r="I1268" i="4"/>
  <c r="H1268" i="4"/>
  <c r="G1268" i="4"/>
  <c r="F1268" i="4"/>
  <c r="E1268" i="4"/>
  <c r="D1268" i="4"/>
  <c r="C1268" i="4"/>
  <c r="K1267" i="4"/>
  <c r="J1267" i="4"/>
  <c r="I1267" i="4"/>
  <c r="H1267" i="4"/>
  <c r="G1267" i="4"/>
  <c r="F1267" i="4"/>
  <c r="E1267" i="4"/>
  <c r="D1267" i="4"/>
  <c r="C1267" i="4"/>
  <c r="K1266" i="4"/>
  <c r="J1266" i="4"/>
  <c r="I1266" i="4"/>
  <c r="H1266" i="4"/>
  <c r="G1266" i="4"/>
  <c r="F1266" i="4"/>
  <c r="E1266" i="4"/>
  <c r="D1266" i="4"/>
  <c r="C1266" i="4"/>
  <c r="K1265" i="4"/>
  <c r="J1265" i="4"/>
  <c r="I1265" i="4"/>
  <c r="H1265" i="4"/>
  <c r="G1265" i="4"/>
  <c r="F1265" i="4"/>
  <c r="E1265" i="4"/>
  <c r="D1265" i="4"/>
  <c r="C1265" i="4"/>
  <c r="K1264" i="4"/>
  <c r="J1264" i="4"/>
  <c r="I1264" i="4"/>
  <c r="H1264" i="4"/>
  <c r="G1264" i="4"/>
  <c r="F1264" i="4"/>
  <c r="E1264" i="4"/>
  <c r="D1264" i="4"/>
  <c r="C1264" i="4"/>
  <c r="K1263" i="4"/>
  <c r="J1263" i="4"/>
  <c r="I1263" i="4"/>
  <c r="H1263" i="4"/>
  <c r="G1263" i="4"/>
  <c r="F1263" i="4"/>
  <c r="E1263" i="4"/>
  <c r="D1263" i="4"/>
  <c r="C1263" i="4"/>
  <c r="K1262" i="4"/>
  <c r="J1262" i="4"/>
  <c r="I1262" i="4"/>
  <c r="H1262" i="4"/>
  <c r="G1262" i="4"/>
  <c r="F1262" i="4"/>
  <c r="E1262" i="4"/>
  <c r="D1262" i="4"/>
  <c r="C1262" i="4"/>
  <c r="K1261" i="4"/>
  <c r="J1261" i="4"/>
  <c r="I1261" i="4"/>
  <c r="H1261" i="4"/>
  <c r="G1261" i="4"/>
  <c r="F1261" i="4"/>
  <c r="E1261" i="4"/>
  <c r="D1261" i="4"/>
  <c r="C1261" i="4"/>
  <c r="K1260" i="4"/>
  <c r="J1260" i="4"/>
  <c r="I1260" i="4"/>
  <c r="H1260" i="4"/>
  <c r="G1260" i="4"/>
  <c r="F1260" i="4"/>
  <c r="E1260" i="4"/>
  <c r="D1260" i="4"/>
  <c r="C1260" i="4"/>
  <c r="K1259" i="4"/>
  <c r="J1259" i="4"/>
  <c r="I1259" i="4"/>
  <c r="H1259" i="4"/>
  <c r="G1259" i="4"/>
  <c r="F1259" i="4"/>
  <c r="E1259" i="4"/>
  <c r="D1259" i="4"/>
  <c r="C1259" i="4"/>
  <c r="K1258" i="4"/>
  <c r="J1258" i="4"/>
  <c r="I1258" i="4"/>
  <c r="H1258" i="4"/>
  <c r="G1258" i="4"/>
  <c r="F1258" i="4"/>
  <c r="E1258" i="4"/>
  <c r="D1258" i="4"/>
  <c r="C1258" i="4"/>
  <c r="K1257" i="4"/>
  <c r="J1257" i="4"/>
  <c r="I1257" i="4"/>
  <c r="H1257" i="4"/>
  <c r="G1257" i="4"/>
  <c r="F1257" i="4"/>
  <c r="E1257" i="4"/>
  <c r="D1257" i="4"/>
  <c r="C1257" i="4"/>
  <c r="K1256" i="4"/>
  <c r="J1256" i="4"/>
  <c r="I1256" i="4"/>
  <c r="H1256" i="4"/>
  <c r="G1256" i="4"/>
  <c r="F1256" i="4"/>
  <c r="E1256" i="4"/>
  <c r="D1256" i="4"/>
  <c r="C1256" i="4"/>
  <c r="K1255" i="4"/>
  <c r="J1255" i="4"/>
  <c r="I1255" i="4"/>
  <c r="H1255" i="4"/>
  <c r="G1255" i="4"/>
  <c r="F1255" i="4"/>
  <c r="E1255" i="4"/>
  <c r="D1255" i="4"/>
  <c r="C1255" i="4"/>
  <c r="K1254" i="4"/>
  <c r="J1254" i="4"/>
  <c r="I1254" i="4"/>
  <c r="H1254" i="4"/>
  <c r="G1254" i="4"/>
  <c r="F1254" i="4"/>
  <c r="E1254" i="4"/>
  <c r="D1254" i="4"/>
  <c r="C1254" i="4"/>
  <c r="K1253" i="4"/>
  <c r="J1253" i="4"/>
  <c r="I1253" i="4"/>
  <c r="H1253" i="4"/>
  <c r="G1253" i="4"/>
  <c r="F1253" i="4"/>
  <c r="E1253" i="4"/>
  <c r="D1253" i="4"/>
  <c r="C1253" i="4"/>
  <c r="K1252" i="4"/>
  <c r="J1252" i="4"/>
  <c r="I1252" i="4"/>
  <c r="H1252" i="4"/>
  <c r="G1252" i="4"/>
  <c r="F1252" i="4"/>
  <c r="E1252" i="4"/>
  <c r="D1252" i="4"/>
  <c r="C1252" i="4"/>
  <c r="K1251" i="4"/>
  <c r="J1251" i="4"/>
  <c r="I1251" i="4"/>
  <c r="H1251" i="4"/>
  <c r="G1251" i="4"/>
  <c r="F1251" i="4"/>
  <c r="E1251" i="4"/>
  <c r="D1251" i="4"/>
  <c r="C1251" i="4"/>
  <c r="K1250" i="4"/>
  <c r="J1250" i="4"/>
  <c r="I1250" i="4"/>
  <c r="H1250" i="4"/>
  <c r="G1250" i="4"/>
  <c r="F1250" i="4"/>
  <c r="E1250" i="4"/>
  <c r="D1250" i="4"/>
  <c r="C1250" i="4"/>
  <c r="K1249" i="4"/>
  <c r="J1249" i="4"/>
  <c r="I1249" i="4"/>
  <c r="H1249" i="4"/>
  <c r="G1249" i="4"/>
  <c r="F1249" i="4"/>
  <c r="E1249" i="4"/>
  <c r="D1249" i="4"/>
  <c r="C1249" i="4"/>
  <c r="K1248" i="4"/>
  <c r="J1248" i="4"/>
  <c r="I1248" i="4"/>
  <c r="H1248" i="4"/>
  <c r="G1248" i="4"/>
  <c r="F1248" i="4"/>
  <c r="E1248" i="4"/>
  <c r="D1248" i="4"/>
  <c r="C1248" i="4"/>
  <c r="K1247" i="4"/>
  <c r="J1247" i="4"/>
  <c r="I1247" i="4"/>
  <c r="H1247" i="4"/>
  <c r="G1247" i="4"/>
  <c r="F1247" i="4"/>
  <c r="E1247" i="4"/>
  <c r="D1247" i="4"/>
  <c r="C1247" i="4"/>
  <c r="K1246" i="4"/>
  <c r="J1246" i="4"/>
  <c r="I1246" i="4"/>
  <c r="H1246" i="4"/>
  <c r="G1246" i="4"/>
  <c r="F1246" i="4"/>
  <c r="E1246" i="4"/>
  <c r="D1246" i="4"/>
  <c r="C1246" i="4"/>
  <c r="K1245" i="4"/>
  <c r="J1245" i="4"/>
  <c r="I1245" i="4"/>
  <c r="H1245" i="4"/>
  <c r="G1245" i="4"/>
  <c r="F1245" i="4"/>
  <c r="E1245" i="4"/>
  <c r="D1245" i="4"/>
  <c r="C1245" i="4"/>
  <c r="K1244" i="4"/>
  <c r="J1244" i="4"/>
  <c r="I1244" i="4"/>
  <c r="H1244" i="4"/>
  <c r="G1244" i="4"/>
  <c r="F1244" i="4"/>
  <c r="E1244" i="4"/>
  <c r="D1244" i="4"/>
  <c r="C1244" i="4"/>
  <c r="K1243" i="4"/>
  <c r="J1243" i="4"/>
  <c r="I1243" i="4"/>
  <c r="H1243" i="4"/>
  <c r="G1243" i="4"/>
  <c r="F1243" i="4"/>
  <c r="E1243" i="4"/>
  <c r="D1243" i="4"/>
  <c r="C1243" i="4"/>
  <c r="K1242" i="4"/>
  <c r="J1242" i="4"/>
  <c r="I1242" i="4"/>
  <c r="H1242" i="4"/>
  <c r="G1242" i="4"/>
  <c r="F1242" i="4"/>
  <c r="E1242" i="4"/>
  <c r="D1242" i="4"/>
  <c r="C1242" i="4"/>
  <c r="K1241" i="4"/>
  <c r="J1241" i="4"/>
  <c r="I1241" i="4"/>
  <c r="H1241" i="4"/>
  <c r="G1241" i="4"/>
  <c r="F1241" i="4"/>
  <c r="E1241" i="4"/>
  <c r="D1241" i="4"/>
  <c r="C1241" i="4"/>
  <c r="K1240" i="4"/>
  <c r="J1240" i="4"/>
  <c r="I1240" i="4"/>
  <c r="H1240" i="4"/>
  <c r="G1240" i="4"/>
  <c r="F1240" i="4"/>
  <c r="E1240" i="4"/>
  <c r="D1240" i="4"/>
  <c r="C1240" i="4"/>
  <c r="K1239" i="4"/>
  <c r="J1239" i="4"/>
  <c r="I1239" i="4"/>
  <c r="H1239" i="4"/>
  <c r="G1239" i="4"/>
  <c r="F1239" i="4"/>
  <c r="E1239" i="4"/>
  <c r="D1239" i="4"/>
  <c r="C1239" i="4"/>
  <c r="K1238" i="4"/>
  <c r="J1238" i="4"/>
  <c r="I1238" i="4"/>
  <c r="H1238" i="4"/>
  <c r="G1238" i="4"/>
  <c r="F1238" i="4"/>
  <c r="E1238" i="4"/>
  <c r="D1238" i="4"/>
  <c r="C1238" i="4"/>
  <c r="K1237" i="4"/>
  <c r="J1237" i="4"/>
  <c r="I1237" i="4"/>
  <c r="H1237" i="4"/>
  <c r="G1237" i="4"/>
  <c r="F1237" i="4"/>
  <c r="E1237" i="4"/>
  <c r="D1237" i="4"/>
  <c r="C1237" i="4"/>
  <c r="K1236" i="4"/>
  <c r="J1236" i="4"/>
  <c r="I1236" i="4"/>
  <c r="H1236" i="4"/>
  <c r="G1236" i="4"/>
  <c r="F1236" i="4"/>
  <c r="E1236" i="4"/>
  <c r="D1236" i="4"/>
  <c r="C1236" i="4"/>
  <c r="K1235" i="4"/>
  <c r="J1235" i="4"/>
  <c r="I1235" i="4"/>
  <c r="H1235" i="4"/>
  <c r="G1235" i="4"/>
  <c r="F1235" i="4"/>
  <c r="E1235" i="4"/>
  <c r="D1235" i="4"/>
  <c r="C1235" i="4"/>
  <c r="K1234" i="4"/>
  <c r="J1234" i="4"/>
  <c r="I1234" i="4"/>
  <c r="H1234" i="4"/>
  <c r="G1234" i="4"/>
  <c r="F1234" i="4"/>
  <c r="E1234" i="4"/>
  <c r="D1234" i="4"/>
  <c r="C1234" i="4"/>
  <c r="K1233" i="4"/>
  <c r="J1233" i="4"/>
  <c r="I1233" i="4"/>
  <c r="H1233" i="4"/>
  <c r="G1233" i="4"/>
  <c r="F1233" i="4"/>
  <c r="E1233" i="4"/>
  <c r="D1233" i="4"/>
  <c r="C1233" i="4"/>
  <c r="K1232" i="4"/>
  <c r="J1232" i="4"/>
  <c r="I1232" i="4"/>
  <c r="H1232" i="4"/>
  <c r="G1232" i="4"/>
  <c r="F1232" i="4"/>
  <c r="E1232" i="4"/>
  <c r="D1232" i="4"/>
  <c r="C1232" i="4"/>
  <c r="K1231" i="4"/>
  <c r="J1231" i="4"/>
  <c r="I1231" i="4"/>
  <c r="H1231" i="4"/>
  <c r="G1231" i="4"/>
  <c r="F1231" i="4"/>
  <c r="E1231" i="4"/>
  <c r="D1231" i="4"/>
  <c r="C1231" i="4"/>
  <c r="K1230" i="4"/>
  <c r="J1230" i="4"/>
  <c r="I1230" i="4"/>
  <c r="H1230" i="4"/>
  <c r="G1230" i="4"/>
  <c r="F1230" i="4"/>
  <c r="E1230" i="4"/>
  <c r="D1230" i="4"/>
  <c r="C1230" i="4"/>
  <c r="K1229" i="4"/>
  <c r="J1229" i="4"/>
  <c r="I1229" i="4"/>
  <c r="H1229" i="4"/>
  <c r="G1229" i="4"/>
  <c r="F1229" i="4"/>
  <c r="E1229" i="4"/>
  <c r="D1229" i="4"/>
  <c r="C1229" i="4"/>
  <c r="K1228" i="4"/>
  <c r="J1228" i="4"/>
  <c r="I1228" i="4"/>
  <c r="H1228" i="4"/>
  <c r="G1228" i="4"/>
  <c r="F1228" i="4"/>
  <c r="E1228" i="4"/>
  <c r="D1228" i="4"/>
  <c r="C1228" i="4"/>
  <c r="K1227" i="4"/>
  <c r="J1227" i="4"/>
  <c r="I1227" i="4"/>
  <c r="H1227" i="4"/>
  <c r="G1227" i="4"/>
  <c r="F1227" i="4"/>
  <c r="E1227" i="4"/>
  <c r="D1227" i="4"/>
  <c r="C1227" i="4"/>
  <c r="K1226" i="4"/>
  <c r="J1226" i="4"/>
  <c r="I1226" i="4"/>
  <c r="H1226" i="4"/>
  <c r="G1226" i="4"/>
  <c r="F1226" i="4"/>
  <c r="E1226" i="4"/>
  <c r="D1226" i="4"/>
  <c r="C1226" i="4"/>
  <c r="K1225" i="4"/>
  <c r="J1225" i="4"/>
  <c r="I1225" i="4"/>
  <c r="H1225" i="4"/>
  <c r="G1225" i="4"/>
  <c r="F1225" i="4"/>
  <c r="E1225" i="4"/>
  <c r="D1225" i="4"/>
  <c r="C1225" i="4"/>
  <c r="K1224" i="4"/>
  <c r="J1224" i="4"/>
  <c r="I1224" i="4"/>
  <c r="H1224" i="4"/>
  <c r="G1224" i="4"/>
  <c r="F1224" i="4"/>
  <c r="E1224" i="4"/>
  <c r="D1224" i="4"/>
  <c r="C1224" i="4"/>
  <c r="K1223" i="4"/>
  <c r="J1223" i="4"/>
  <c r="I1223" i="4"/>
  <c r="H1223" i="4"/>
  <c r="G1223" i="4"/>
  <c r="F1223" i="4"/>
  <c r="E1223" i="4"/>
  <c r="D1223" i="4"/>
  <c r="C1223" i="4"/>
  <c r="K1222" i="4"/>
  <c r="J1222" i="4"/>
  <c r="I1222" i="4"/>
  <c r="H1222" i="4"/>
  <c r="G1222" i="4"/>
  <c r="F1222" i="4"/>
  <c r="E1222" i="4"/>
  <c r="D1222" i="4"/>
  <c r="C1222" i="4"/>
  <c r="K1221" i="4"/>
  <c r="J1221" i="4"/>
  <c r="I1221" i="4"/>
  <c r="H1221" i="4"/>
  <c r="G1221" i="4"/>
  <c r="F1221" i="4"/>
  <c r="E1221" i="4"/>
  <c r="D1221" i="4"/>
  <c r="C1221" i="4"/>
  <c r="K1220" i="4"/>
  <c r="J1220" i="4"/>
  <c r="I1220" i="4"/>
  <c r="H1220" i="4"/>
  <c r="G1220" i="4"/>
  <c r="F1220" i="4"/>
  <c r="E1220" i="4"/>
  <c r="D1220" i="4"/>
  <c r="C1220" i="4"/>
  <c r="K1219" i="4"/>
  <c r="J1219" i="4"/>
  <c r="I1219" i="4"/>
  <c r="H1219" i="4"/>
  <c r="G1219" i="4"/>
  <c r="F1219" i="4"/>
  <c r="E1219" i="4"/>
  <c r="D1219" i="4"/>
  <c r="C1219" i="4"/>
  <c r="K1218" i="4"/>
  <c r="J1218" i="4"/>
  <c r="I1218" i="4"/>
  <c r="H1218" i="4"/>
  <c r="G1218" i="4"/>
  <c r="F1218" i="4"/>
  <c r="E1218" i="4"/>
  <c r="D1218" i="4"/>
  <c r="C1218" i="4"/>
  <c r="K1217" i="4"/>
  <c r="J1217" i="4"/>
  <c r="I1217" i="4"/>
  <c r="H1217" i="4"/>
  <c r="G1217" i="4"/>
  <c r="F1217" i="4"/>
  <c r="E1217" i="4"/>
  <c r="D1217" i="4"/>
  <c r="C1217" i="4"/>
  <c r="K1216" i="4"/>
  <c r="J1216" i="4"/>
  <c r="I1216" i="4"/>
  <c r="H1216" i="4"/>
  <c r="G1216" i="4"/>
  <c r="F1216" i="4"/>
  <c r="E1216" i="4"/>
  <c r="D1216" i="4"/>
  <c r="C1216" i="4"/>
  <c r="K1215" i="4"/>
  <c r="J1215" i="4"/>
  <c r="I1215" i="4"/>
  <c r="H1215" i="4"/>
  <c r="G1215" i="4"/>
  <c r="F1215" i="4"/>
  <c r="E1215" i="4"/>
  <c r="D1215" i="4"/>
  <c r="C1215" i="4"/>
  <c r="K1214" i="4"/>
  <c r="J1214" i="4"/>
  <c r="I1214" i="4"/>
  <c r="H1214" i="4"/>
  <c r="G1214" i="4"/>
  <c r="F1214" i="4"/>
  <c r="E1214" i="4"/>
  <c r="D1214" i="4"/>
  <c r="C1214" i="4"/>
  <c r="K1213" i="4"/>
  <c r="J1213" i="4"/>
  <c r="I1213" i="4"/>
  <c r="H1213" i="4"/>
  <c r="G1213" i="4"/>
  <c r="F1213" i="4"/>
  <c r="E1213" i="4"/>
  <c r="D1213" i="4"/>
  <c r="C1213" i="4"/>
  <c r="K1212" i="4"/>
  <c r="J1212" i="4"/>
  <c r="I1212" i="4"/>
  <c r="H1212" i="4"/>
  <c r="G1212" i="4"/>
  <c r="F1212" i="4"/>
  <c r="E1212" i="4"/>
  <c r="D1212" i="4"/>
  <c r="C1212" i="4"/>
  <c r="K1211" i="4"/>
  <c r="J1211" i="4"/>
  <c r="I1211" i="4"/>
  <c r="H1211" i="4"/>
  <c r="G1211" i="4"/>
  <c r="F1211" i="4"/>
  <c r="E1211" i="4"/>
  <c r="D1211" i="4"/>
  <c r="C1211" i="4"/>
  <c r="K1210" i="4"/>
  <c r="J1210" i="4"/>
  <c r="I1210" i="4"/>
  <c r="H1210" i="4"/>
  <c r="G1210" i="4"/>
  <c r="F1210" i="4"/>
  <c r="E1210" i="4"/>
  <c r="D1210" i="4"/>
  <c r="C1210" i="4"/>
  <c r="K1209" i="4"/>
  <c r="J1209" i="4"/>
  <c r="I1209" i="4"/>
  <c r="H1209" i="4"/>
  <c r="G1209" i="4"/>
  <c r="F1209" i="4"/>
  <c r="E1209" i="4"/>
  <c r="D1209" i="4"/>
  <c r="C1209" i="4"/>
  <c r="K1208" i="4"/>
  <c r="J1208" i="4"/>
  <c r="I1208" i="4"/>
  <c r="H1208" i="4"/>
  <c r="G1208" i="4"/>
  <c r="F1208" i="4"/>
  <c r="E1208" i="4"/>
  <c r="D1208" i="4"/>
  <c r="C1208" i="4"/>
  <c r="K1207" i="4"/>
  <c r="J1207" i="4"/>
  <c r="I1207" i="4"/>
  <c r="H1207" i="4"/>
  <c r="G1207" i="4"/>
  <c r="F1207" i="4"/>
  <c r="E1207" i="4"/>
  <c r="D1207" i="4"/>
  <c r="C1207" i="4"/>
  <c r="K1206" i="4"/>
  <c r="J1206" i="4"/>
  <c r="I1206" i="4"/>
  <c r="H1206" i="4"/>
  <c r="G1206" i="4"/>
  <c r="F1206" i="4"/>
  <c r="E1206" i="4"/>
  <c r="D1206" i="4"/>
  <c r="C1206" i="4"/>
  <c r="K1205" i="4"/>
  <c r="J1205" i="4"/>
  <c r="I1205" i="4"/>
  <c r="H1205" i="4"/>
  <c r="G1205" i="4"/>
  <c r="F1205" i="4"/>
  <c r="E1205" i="4"/>
  <c r="D1205" i="4"/>
  <c r="C1205" i="4"/>
  <c r="K1204" i="4"/>
  <c r="J1204" i="4"/>
  <c r="I1204" i="4"/>
  <c r="H1204" i="4"/>
  <c r="G1204" i="4"/>
  <c r="F1204" i="4"/>
  <c r="E1204" i="4"/>
  <c r="D1204" i="4"/>
  <c r="C1204" i="4"/>
  <c r="K1203" i="4"/>
  <c r="J1203" i="4"/>
  <c r="I1203" i="4"/>
  <c r="H1203" i="4"/>
  <c r="G1203" i="4"/>
  <c r="F1203" i="4"/>
  <c r="E1203" i="4"/>
  <c r="D1203" i="4"/>
  <c r="C1203" i="4"/>
  <c r="K1202" i="4"/>
  <c r="J1202" i="4"/>
  <c r="I1202" i="4"/>
  <c r="H1202" i="4"/>
  <c r="G1202" i="4"/>
  <c r="F1202" i="4"/>
  <c r="E1202" i="4"/>
  <c r="D1202" i="4"/>
  <c r="C1202" i="4"/>
  <c r="K1201" i="4"/>
  <c r="J1201" i="4"/>
  <c r="I1201" i="4"/>
  <c r="H1201" i="4"/>
  <c r="G1201" i="4"/>
  <c r="F1201" i="4"/>
  <c r="E1201" i="4"/>
  <c r="D1201" i="4"/>
  <c r="C1201" i="4"/>
  <c r="K1200" i="4"/>
  <c r="J1200" i="4"/>
  <c r="I1200" i="4"/>
  <c r="H1200" i="4"/>
  <c r="G1200" i="4"/>
  <c r="F1200" i="4"/>
  <c r="E1200" i="4"/>
  <c r="D1200" i="4"/>
  <c r="C1200" i="4"/>
  <c r="K1199" i="4"/>
  <c r="J1199" i="4"/>
  <c r="I1199" i="4"/>
  <c r="H1199" i="4"/>
  <c r="G1199" i="4"/>
  <c r="F1199" i="4"/>
  <c r="E1199" i="4"/>
  <c r="D1199" i="4"/>
  <c r="C1199" i="4"/>
  <c r="K1198" i="4"/>
  <c r="J1198" i="4"/>
  <c r="I1198" i="4"/>
  <c r="H1198" i="4"/>
  <c r="G1198" i="4"/>
  <c r="F1198" i="4"/>
  <c r="E1198" i="4"/>
  <c r="D1198" i="4"/>
  <c r="C1198" i="4"/>
  <c r="K1197" i="4"/>
  <c r="J1197" i="4"/>
  <c r="I1197" i="4"/>
  <c r="H1197" i="4"/>
  <c r="G1197" i="4"/>
  <c r="F1197" i="4"/>
  <c r="E1197" i="4"/>
  <c r="D1197" i="4"/>
  <c r="C1197" i="4"/>
  <c r="K1196" i="4"/>
  <c r="J1196" i="4"/>
  <c r="I1196" i="4"/>
  <c r="H1196" i="4"/>
  <c r="G1196" i="4"/>
  <c r="F1196" i="4"/>
  <c r="E1196" i="4"/>
  <c r="D1196" i="4"/>
  <c r="C1196" i="4"/>
  <c r="K1195" i="4"/>
  <c r="J1195" i="4"/>
  <c r="I1195" i="4"/>
  <c r="H1195" i="4"/>
  <c r="G1195" i="4"/>
  <c r="F1195" i="4"/>
  <c r="E1195" i="4"/>
  <c r="D1195" i="4"/>
  <c r="C1195" i="4"/>
  <c r="K1194" i="4"/>
  <c r="J1194" i="4"/>
  <c r="I1194" i="4"/>
  <c r="H1194" i="4"/>
  <c r="G1194" i="4"/>
  <c r="F1194" i="4"/>
  <c r="E1194" i="4"/>
  <c r="D1194" i="4"/>
  <c r="C1194" i="4"/>
  <c r="K1193" i="4"/>
  <c r="J1193" i="4"/>
  <c r="I1193" i="4"/>
  <c r="H1193" i="4"/>
  <c r="G1193" i="4"/>
  <c r="F1193" i="4"/>
  <c r="E1193" i="4"/>
  <c r="D1193" i="4"/>
  <c r="C1193" i="4"/>
  <c r="K1192" i="4"/>
  <c r="J1192" i="4"/>
  <c r="I1192" i="4"/>
  <c r="H1192" i="4"/>
  <c r="G1192" i="4"/>
  <c r="F1192" i="4"/>
  <c r="E1192" i="4"/>
  <c r="D1192" i="4"/>
  <c r="C1192" i="4"/>
  <c r="K1191" i="4"/>
  <c r="J1191" i="4"/>
  <c r="I1191" i="4"/>
  <c r="H1191" i="4"/>
  <c r="G1191" i="4"/>
  <c r="F1191" i="4"/>
  <c r="E1191" i="4"/>
  <c r="D1191" i="4"/>
  <c r="C1191" i="4"/>
  <c r="K1190" i="4"/>
  <c r="J1190" i="4"/>
  <c r="I1190" i="4"/>
  <c r="H1190" i="4"/>
  <c r="G1190" i="4"/>
  <c r="F1190" i="4"/>
  <c r="E1190" i="4"/>
  <c r="D1190" i="4"/>
  <c r="C1190" i="4"/>
  <c r="K1189" i="4"/>
  <c r="J1189" i="4"/>
  <c r="I1189" i="4"/>
  <c r="H1189" i="4"/>
  <c r="G1189" i="4"/>
  <c r="F1189" i="4"/>
  <c r="E1189" i="4"/>
  <c r="D1189" i="4"/>
  <c r="C1189" i="4"/>
  <c r="K1188" i="4"/>
  <c r="J1188" i="4"/>
  <c r="I1188" i="4"/>
  <c r="H1188" i="4"/>
  <c r="G1188" i="4"/>
  <c r="F1188" i="4"/>
  <c r="E1188" i="4"/>
  <c r="D1188" i="4"/>
  <c r="C1188" i="4"/>
  <c r="K1187" i="4"/>
  <c r="J1187" i="4"/>
  <c r="I1187" i="4"/>
  <c r="H1187" i="4"/>
  <c r="G1187" i="4"/>
  <c r="F1187" i="4"/>
  <c r="E1187" i="4"/>
  <c r="D1187" i="4"/>
  <c r="C1187" i="4"/>
  <c r="K1186" i="4"/>
  <c r="J1186" i="4"/>
  <c r="I1186" i="4"/>
  <c r="H1186" i="4"/>
  <c r="G1186" i="4"/>
  <c r="F1186" i="4"/>
  <c r="E1186" i="4"/>
  <c r="D1186" i="4"/>
  <c r="C1186" i="4"/>
  <c r="K1185" i="4"/>
  <c r="J1185" i="4"/>
  <c r="I1185" i="4"/>
  <c r="H1185" i="4"/>
  <c r="G1185" i="4"/>
  <c r="F1185" i="4"/>
  <c r="E1185" i="4"/>
  <c r="D1185" i="4"/>
  <c r="C1185" i="4"/>
  <c r="K1184" i="4"/>
  <c r="J1184" i="4"/>
  <c r="I1184" i="4"/>
  <c r="H1184" i="4"/>
  <c r="G1184" i="4"/>
  <c r="F1184" i="4"/>
  <c r="E1184" i="4"/>
  <c r="D1184" i="4"/>
  <c r="C1184" i="4"/>
  <c r="K1183" i="4"/>
  <c r="J1183" i="4"/>
  <c r="I1183" i="4"/>
  <c r="H1183" i="4"/>
  <c r="G1183" i="4"/>
  <c r="F1183" i="4"/>
  <c r="E1183" i="4"/>
  <c r="D1183" i="4"/>
  <c r="C1183" i="4"/>
  <c r="K1182" i="4"/>
  <c r="J1182" i="4"/>
  <c r="I1182" i="4"/>
  <c r="H1182" i="4"/>
  <c r="G1182" i="4"/>
  <c r="F1182" i="4"/>
  <c r="E1182" i="4"/>
  <c r="D1182" i="4"/>
  <c r="C1182" i="4"/>
  <c r="K1181" i="4"/>
  <c r="J1181" i="4"/>
  <c r="I1181" i="4"/>
  <c r="H1181" i="4"/>
  <c r="G1181" i="4"/>
  <c r="F1181" i="4"/>
  <c r="E1181" i="4"/>
  <c r="D1181" i="4"/>
  <c r="C1181" i="4"/>
  <c r="K1180" i="4"/>
  <c r="J1180" i="4"/>
  <c r="I1180" i="4"/>
  <c r="H1180" i="4"/>
  <c r="G1180" i="4"/>
  <c r="F1180" i="4"/>
  <c r="E1180" i="4"/>
  <c r="D1180" i="4"/>
  <c r="C1180" i="4"/>
  <c r="K1179" i="4"/>
  <c r="J1179" i="4"/>
  <c r="I1179" i="4"/>
  <c r="H1179" i="4"/>
  <c r="G1179" i="4"/>
  <c r="F1179" i="4"/>
  <c r="E1179" i="4"/>
  <c r="D1179" i="4"/>
  <c r="C1179" i="4"/>
  <c r="K1178" i="4"/>
  <c r="J1178" i="4"/>
  <c r="I1178" i="4"/>
  <c r="H1178" i="4"/>
  <c r="G1178" i="4"/>
  <c r="F1178" i="4"/>
  <c r="E1178" i="4"/>
  <c r="D1178" i="4"/>
  <c r="C1178" i="4"/>
  <c r="K1177" i="4"/>
  <c r="J1177" i="4"/>
  <c r="I1177" i="4"/>
  <c r="H1177" i="4"/>
  <c r="G1177" i="4"/>
  <c r="F1177" i="4"/>
  <c r="E1177" i="4"/>
  <c r="D1177" i="4"/>
  <c r="C1177" i="4"/>
  <c r="K1176" i="4"/>
  <c r="J1176" i="4"/>
  <c r="I1176" i="4"/>
  <c r="H1176" i="4"/>
  <c r="G1176" i="4"/>
  <c r="F1176" i="4"/>
  <c r="E1176" i="4"/>
  <c r="D1176" i="4"/>
  <c r="C1176" i="4"/>
  <c r="K1175" i="4"/>
  <c r="J1175" i="4"/>
  <c r="I1175" i="4"/>
  <c r="H1175" i="4"/>
  <c r="G1175" i="4"/>
  <c r="F1175" i="4"/>
  <c r="E1175" i="4"/>
  <c r="D1175" i="4"/>
  <c r="C1175" i="4"/>
  <c r="K1174" i="4"/>
  <c r="J1174" i="4"/>
  <c r="I1174" i="4"/>
  <c r="H1174" i="4"/>
  <c r="G1174" i="4"/>
  <c r="F1174" i="4"/>
  <c r="E1174" i="4"/>
  <c r="D1174" i="4"/>
  <c r="C1174" i="4"/>
  <c r="K1173" i="4"/>
  <c r="J1173" i="4"/>
  <c r="I1173" i="4"/>
  <c r="H1173" i="4"/>
  <c r="G1173" i="4"/>
  <c r="F1173" i="4"/>
  <c r="E1173" i="4"/>
  <c r="D1173" i="4"/>
  <c r="C1173" i="4"/>
  <c r="K1172" i="4"/>
  <c r="J1172" i="4"/>
  <c r="I1172" i="4"/>
  <c r="H1172" i="4"/>
  <c r="G1172" i="4"/>
  <c r="F1172" i="4"/>
  <c r="E1172" i="4"/>
  <c r="D1172" i="4"/>
  <c r="C1172" i="4"/>
  <c r="K1171" i="4"/>
  <c r="J1171" i="4"/>
  <c r="I1171" i="4"/>
  <c r="H1171" i="4"/>
  <c r="G1171" i="4"/>
  <c r="F1171" i="4"/>
  <c r="E1171" i="4"/>
  <c r="D1171" i="4"/>
  <c r="C1171" i="4"/>
  <c r="K1170" i="4"/>
  <c r="J1170" i="4"/>
  <c r="I1170" i="4"/>
  <c r="H1170" i="4"/>
  <c r="G1170" i="4"/>
  <c r="F1170" i="4"/>
  <c r="E1170" i="4"/>
  <c r="D1170" i="4"/>
  <c r="C1170" i="4"/>
  <c r="K1169" i="4"/>
  <c r="J1169" i="4"/>
  <c r="I1169" i="4"/>
  <c r="H1169" i="4"/>
  <c r="G1169" i="4"/>
  <c r="F1169" i="4"/>
  <c r="E1169" i="4"/>
  <c r="D1169" i="4"/>
  <c r="C1169" i="4"/>
  <c r="K1168" i="4"/>
  <c r="J1168" i="4"/>
  <c r="I1168" i="4"/>
  <c r="H1168" i="4"/>
  <c r="G1168" i="4"/>
  <c r="F1168" i="4"/>
  <c r="E1168" i="4"/>
  <c r="D1168" i="4"/>
  <c r="C1168" i="4"/>
  <c r="K1167" i="4"/>
  <c r="J1167" i="4"/>
  <c r="I1167" i="4"/>
  <c r="H1167" i="4"/>
  <c r="G1167" i="4"/>
  <c r="F1167" i="4"/>
  <c r="E1167" i="4"/>
  <c r="D1167" i="4"/>
  <c r="C1167" i="4"/>
  <c r="K1166" i="4"/>
  <c r="J1166" i="4"/>
  <c r="I1166" i="4"/>
  <c r="H1166" i="4"/>
  <c r="G1166" i="4"/>
  <c r="F1166" i="4"/>
  <c r="E1166" i="4"/>
  <c r="D1166" i="4"/>
  <c r="C1166" i="4"/>
  <c r="K1165" i="4"/>
  <c r="J1165" i="4"/>
  <c r="I1165" i="4"/>
  <c r="H1165" i="4"/>
  <c r="G1165" i="4"/>
  <c r="F1165" i="4"/>
  <c r="E1165" i="4"/>
  <c r="D1165" i="4"/>
  <c r="C1165" i="4"/>
  <c r="K1164" i="4"/>
  <c r="J1164" i="4"/>
  <c r="I1164" i="4"/>
  <c r="H1164" i="4"/>
  <c r="G1164" i="4"/>
  <c r="F1164" i="4"/>
  <c r="E1164" i="4"/>
  <c r="D1164" i="4"/>
  <c r="C1164" i="4"/>
  <c r="K1163" i="4"/>
  <c r="J1163" i="4"/>
  <c r="I1163" i="4"/>
  <c r="H1163" i="4"/>
  <c r="G1163" i="4"/>
  <c r="F1163" i="4"/>
  <c r="E1163" i="4"/>
  <c r="D1163" i="4"/>
  <c r="C1163" i="4"/>
  <c r="K1162" i="4"/>
  <c r="J1162" i="4"/>
  <c r="I1162" i="4"/>
  <c r="H1162" i="4"/>
  <c r="G1162" i="4"/>
  <c r="F1162" i="4"/>
  <c r="E1162" i="4"/>
  <c r="D1162" i="4"/>
  <c r="C1162" i="4"/>
  <c r="K1161" i="4"/>
  <c r="J1161" i="4"/>
  <c r="I1161" i="4"/>
  <c r="H1161" i="4"/>
  <c r="G1161" i="4"/>
  <c r="F1161" i="4"/>
  <c r="E1161" i="4"/>
  <c r="D1161" i="4"/>
  <c r="C1161" i="4"/>
  <c r="K1160" i="4"/>
  <c r="J1160" i="4"/>
  <c r="I1160" i="4"/>
  <c r="H1160" i="4"/>
  <c r="G1160" i="4"/>
  <c r="F1160" i="4"/>
  <c r="E1160" i="4"/>
  <c r="D1160" i="4"/>
  <c r="C1160" i="4"/>
  <c r="K1159" i="4"/>
  <c r="J1159" i="4"/>
  <c r="I1159" i="4"/>
  <c r="H1159" i="4"/>
  <c r="G1159" i="4"/>
  <c r="F1159" i="4"/>
  <c r="E1159" i="4"/>
  <c r="D1159" i="4"/>
  <c r="C1159" i="4"/>
  <c r="K1158" i="4"/>
  <c r="J1158" i="4"/>
  <c r="I1158" i="4"/>
  <c r="H1158" i="4"/>
  <c r="G1158" i="4"/>
  <c r="F1158" i="4"/>
  <c r="E1158" i="4"/>
  <c r="D1158" i="4"/>
  <c r="C1158" i="4"/>
  <c r="K1157" i="4"/>
  <c r="J1157" i="4"/>
  <c r="I1157" i="4"/>
  <c r="H1157" i="4"/>
  <c r="G1157" i="4"/>
  <c r="F1157" i="4"/>
  <c r="E1157" i="4"/>
  <c r="D1157" i="4"/>
  <c r="C1157" i="4"/>
  <c r="K1156" i="4"/>
  <c r="J1156" i="4"/>
  <c r="I1156" i="4"/>
  <c r="H1156" i="4"/>
  <c r="G1156" i="4"/>
  <c r="F1156" i="4"/>
  <c r="E1156" i="4"/>
  <c r="D1156" i="4"/>
  <c r="C1156" i="4"/>
  <c r="K1155" i="4"/>
  <c r="J1155" i="4"/>
  <c r="I1155" i="4"/>
  <c r="H1155" i="4"/>
  <c r="G1155" i="4"/>
  <c r="F1155" i="4"/>
  <c r="E1155" i="4"/>
  <c r="D1155" i="4"/>
  <c r="C1155" i="4"/>
  <c r="K1154" i="4"/>
  <c r="J1154" i="4"/>
  <c r="I1154" i="4"/>
  <c r="H1154" i="4"/>
  <c r="G1154" i="4"/>
  <c r="F1154" i="4"/>
  <c r="E1154" i="4"/>
  <c r="D1154" i="4"/>
  <c r="C1154" i="4"/>
  <c r="K1153" i="4"/>
  <c r="J1153" i="4"/>
  <c r="I1153" i="4"/>
  <c r="H1153" i="4"/>
  <c r="G1153" i="4"/>
  <c r="F1153" i="4"/>
  <c r="E1153" i="4"/>
  <c r="D1153" i="4"/>
  <c r="C1153" i="4"/>
  <c r="K1152" i="4"/>
  <c r="J1152" i="4"/>
  <c r="I1152" i="4"/>
  <c r="H1152" i="4"/>
  <c r="G1152" i="4"/>
  <c r="F1152" i="4"/>
  <c r="E1152" i="4"/>
  <c r="D1152" i="4"/>
  <c r="C1152" i="4"/>
  <c r="K1151" i="4"/>
  <c r="J1151" i="4"/>
  <c r="I1151" i="4"/>
  <c r="H1151" i="4"/>
  <c r="G1151" i="4"/>
  <c r="F1151" i="4"/>
  <c r="E1151" i="4"/>
  <c r="D1151" i="4"/>
  <c r="C1151" i="4"/>
  <c r="K1150" i="4"/>
  <c r="J1150" i="4"/>
  <c r="I1150" i="4"/>
  <c r="H1150" i="4"/>
  <c r="G1150" i="4"/>
  <c r="F1150" i="4"/>
  <c r="E1150" i="4"/>
  <c r="D1150" i="4"/>
  <c r="C1150" i="4"/>
  <c r="K1149" i="4"/>
  <c r="J1149" i="4"/>
  <c r="I1149" i="4"/>
  <c r="H1149" i="4"/>
  <c r="G1149" i="4"/>
  <c r="F1149" i="4"/>
  <c r="E1149" i="4"/>
  <c r="D1149" i="4"/>
  <c r="C1149" i="4"/>
  <c r="K1148" i="4"/>
  <c r="J1148" i="4"/>
  <c r="I1148" i="4"/>
  <c r="H1148" i="4"/>
  <c r="G1148" i="4"/>
  <c r="F1148" i="4"/>
  <c r="E1148" i="4"/>
  <c r="D1148" i="4"/>
  <c r="C1148" i="4"/>
  <c r="K1147" i="4"/>
  <c r="J1147" i="4"/>
  <c r="I1147" i="4"/>
  <c r="H1147" i="4"/>
  <c r="G1147" i="4"/>
  <c r="F1147" i="4"/>
  <c r="E1147" i="4"/>
  <c r="D1147" i="4"/>
  <c r="C1147" i="4"/>
  <c r="K1146" i="4"/>
  <c r="J1146" i="4"/>
  <c r="I1146" i="4"/>
  <c r="H1146" i="4"/>
  <c r="G1146" i="4"/>
  <c r="F1146" i="4"/>
  <c r="E1146" i="4"/>
  <c r="D1146" i="4"/>
  <c r="C1146" i="4"/>
  <c r="K1145" i="4"/>
  <c r="J1145" i="4"/>
  <c r="I1145" i="4"/>
  <c r="H1145" i="4"/>
  <c r="G1145" i="4"/>
  <c r="F1145" i="4"/>
  <c r="E1145" i="4"/>
  <c r="D1145" i="4"/>
  <c r="C1145" i="4"/>
  <c r="K1144" i="4"/>
  <c r="J1144" i="4"/>
  <c r="I1144" i="4"/>
  <c r="H1144" i="4"/>
  <c r="G1144" i="4"/>
  <c r="F1144" i="4"/>
  <c r="E1144" i="4"/>
  <c r="D1144" i="4"/>
  <c r="C1144" i="4"/>
  <c r="K1143" i="4"/>
  <c r="J1143" i="4"/>
  <c r="I1143" i="4"/>
  <c r="H1143" i="4"/>
  <c r="G1143" i="4"/>
  <c r="F1143" i="4"/>
  <c r="E1143" i="4"/>
  <c r="D1143" i="4"/>
  <c r="C1143" i="4"/>
  <c r="K1142" i="4"/>
  <c r="J1142" i="4"/>
  <c r="I1142" i="4"/>
  <c r="H1142" i="4"/>
  <c r="G1142" i="4"/>
  <c r="F1142" i="4"/>
  <c r="E1142" i="4"/>
  <c r="D1142" i="4"/>
  <c r="C1142" i="4"/>
  <c r="K1141" i="4"/>
  <c r="J1141" i="4"/>
  <c r="I1141" i="4"/>
  <c r="H1141" i="4"/>
  <c r="G1141" i="4"/>
  <c r="F1141" i="4"/>
  <c r="E1141" i="4"/>
  <c r="D1141" i="4"/>
  <c r="C1141" i="4"/>
  <c r="K1140" i="4"/>
  <c r="J1140" i="4"/>
  <c r="I1140" i="4"/>
  <c r="H1140" i="4"/>
  <c r="G1140" i="4"/>
  <c r="F1140" i="4"/>
  <c r="E1140" i="4"/>
  <c r="D1140" i="4"/>
  <c r="C1140" i="4"/>
  <c r="K1139" i="4"/>
  <c r="J1139" i="4"/>
  <c r="I1139" i="4"/>
  <c r="H1139" i="4"/>
  <c r="G1139" i="4"/>
  <c r="F1139" i="4"/>
  <c r="E1139" i="4"/>
  <c r="D1139" i="4"/>
  <c r="C1139" i="4"/>
  <c r="K1138" i="4"/>
  <c r="J1138" i="4"/>
  <c r="I1138" i="4"/>
  <c r="H1138" i="4"/>
  <c r="G1138" i="4"/>
  <c r="F1138" i="4"/>
  <c r="E1138" i="4"/>
  <c r="D1138" i="4"/>
  <c r="C1138" i="4"/>
  <c r="K1137" i="4"/>
  <c r="J1137" i="4"/>
  <c r="I1137" i="4"/>
  <c r="H1137" i="4"/>
  <c r="G1137" i="4"/>
  <c r="F1137" i="4"/>
  <c r="E1137" i="4"/>
  <c r="D1137" i="4"/>
  <c r="C1137" i="4"/>
  <c r="K1136" i="4"/>
  <c r="J1136" i="4"/>
  <c r="I1136" i="4"/>
  <c r="H1136" i="4"/>
  <c r="G1136" i="4"/>
  <c r="F1136" i="4"/>
  <c r="E1136" i="4"/>
  <c r="D1136" i="4"/>
  <c r="C1136" i="4"/>
  <c r="K1135" i="4"/>
  <c r="J1135" i="4"/>
  <c r="I1135" i="4"/>
  <c r="H1135" i="4"/>
  <c r="G1135" i="4"/>
  <c r="F1135" i="4"/>
  <c r="E1135" i="4"/>
  <c r="D1135" i="4"/>
  <c r="C1135" i="4"/>
  <c r="K1134" i="4"/>
  <c r="J1134" i="4"/>
  <c r="I1134" i="4"/>
  <c r="H1134" i="4"/>
  <c r="G1134" i="4"/>
  <c r="F1134" i="4"/>
  <c r="E1134" i="4"/>
  <c r="D1134" i="4"/>
  <c r="C1134" i="4"/>
  <c r="K1133" i="4"/>
  <c r="J1133" i="4"/>
  <c r="I1133" i="4"/>
  <c r="H1133" i="4"/>
  <c r="G1133" i="4"/>
  <c r="F1133" i="4"/>
  <c r="E1133" i="4"/>
  <c r="D1133" i="4"/>
  <c r="C1133" i="4"/>
  <c r="K1132" i="4"/>
  <c r="J1132" i="4"/>
  <c r="I1132" i="4"/>
  <c r="H1132" i="4"/>
  <c r="G1132" i="4"/>
  <c r="F1132" i="4"/>
  <c r="E1132" i="4"/>
  <c r="D1132" i="4"/>
  <c r="C1132" i="4"/>
  <c r="K1131" i="4"/>
  <c r="J1131" i="4"/>
  <c r="I1131" i="4"/>
  <c r="H1131" i="4"/>
  <c r="G1131" i="4"/>
  <c r="F1131" i="4"/>
  <c r="E1131" i="4"/>
  <c r="D1131" i="4"/>
  <c r="C1131" i="4"/>
  <c r="K1130" i="4"/>
  <c r="J1130" i="4"/>
  <c r="I1130" i="4"/>
  <c r="H1130" i="4"/>
  <c r="G1130" i="4"/>
  <c r="F1130" i="4"/>
  <c r="E1130" i="4"/>
  <c r="D1130" i="4"/>
  <c r="C1130" i="4"/>
  <c r="K1129" i="4"/>
  <c r="J1129" i="4"/>
  <c r="I1129" i="4"/>
  <c r="H1129" i="4"/>
  <c r="G1129" i="4"/>
  <c r="F1129" i="4"/>
  <c r="E1129" i="4"/>
  <c r="D1129" i="4"/>
  <c r="C1129" i="4"/>
  <c r="K1128" i="4"/>
  <c r="J1128" i="4"/>
  <c r="I1128" i="4"/>
  <c r="H1128" i="4"/>
  <c r="G1128" i="4"/>
  <c r="F1128" i="4"/>
  <c r="E1128" i="4"/>
  <c r="D1128" i="4"/>
  <c r="C1128" i="4"/>
  <c r="K1127" i="4"/>
  <c r="J1127" i="4"/>
  <c r="I1127" i="4"/>
  <c r="H1127" i="4"/>
  <c r="G1127" i="4"/>
  <c r="F1127" i="4"/>
  <c r="E1127" i="4"/>
  <c r="D1127" i="4"/>
  <c r="C1127" i="4"/>
  <c r="K1126" i="4"/>
  <c r="J1126" i="4"/>
  <c r="I1126" i="4"/>
  <c r="H1126" i="4"/>
  <c r="G1126" i="4"/>
  <c r="F1126" i="4"/>
  <c r="E1126" i="4"/>
  <c r="D1126" i="4"/>
  <c r="C1126" i="4"/>
  <c r="K1125" i="4"/>
  <c r="J1125" i="4"/>
  <c r="I1125" i="4"/>
  <c r="H1125" i="4"/>
  <c r="G1125" i="4"/>
  <c r="F1125" i="4"/>
  <c r="E1125" i="4"/>
  <c r="D1125" i="4"/>
  <c r="C1125" i="4"/>
  <c r="K1124" i="4"/>
  <c r="J1124" i="4"/>
  <c r="I1124" i="4"/>
  <c r="H1124" i="4"/>
  <c r="G1124" i="4"/>
  <c r="F1124" i="4"/>
  <c r="E1124" i="4"/>
  <c r="D1124" i="4"/>
  <c r="C1124" i="4"/>
  <c r="K1123" i="4"/>
  <c r="J1123" i="4"/>
  <c r="I1123" i="4"/>
  <c r="H1123" i="4"/>
  <c r="G1123" i="4"/>
  <c r="F1123" i="4"/>
  <c r="E1123" i="4"/>
  <c r="D1123" i="4"/>
  <c r="C1123" i="4"/>
  <c r="K1122" i="4"/>
  <c r="J1122" i="4"/>
  <c r="I1122" i="4"/>
  <c r="H1122" i="4"/>
  <c r="G1122" i="4"/>
  <c r="F1122" i="4"/>
  <c r="E1122" i="4"/>
  <c r="D1122" i="4"/>
  <c r="C1122" i="4"/>
  <c r="K1121" i="4"/>
  <c r="J1121" i="4"/>
  <c r="I1121" i="4"/>
  <c r="H1121" i="4"/>
  <c r="G1121" i="4"/>
  <c r="F1121" i="4"/>
  <c r="E1121" i="4"/>
  <c r="D1121" i="4"/>
  <c r="C1121" i="4"/>
  <c r="K1120" i="4"/>
  <c r="J1120" i="4"/>
  <c r="I1120" i="4"/>
  <c r="H1120" i="4"/>
  <c r="G1120" i="4"/>
  <c r="F1120" i="4"/>
  <c r="E1120" i="4"/>
  <c r="D1120" i="4"/>
  <c r="C1120" i="4"/>
  <c r="K1119" i="4"/>
  <c r="J1119" i="4"/>
  <c r="I1119" i="4"/>
  <c r="H1119" i="4"/>
  <c r="G1119" i="4"/>
  <c r="F1119" i="4"/>
  <c r="E1119" i="4"/>
  <c r="D1119" i="4"/>
  <c r="C1119" i="4"/>
  <c r="K1118" i="4"/>
  <c r="J1118" i="4"/>
  <c r="I1118" i="4"/>
  <c r="H1118" i="4"/>
  <c r="G1118" i="4"/>
  <c r="F1118" i="4"/>
  <c r="E1118" i="4"/>
  <c r="D1118" i="4"/>
  <c r="C1118" i="4"/>
  <c r="K1117" i="4"/>
  <c r="J1117" i="4"/>
  <c r="I1117" i="4"/>
  <c r="H1117" i="4"/>
  <c r="G1117" i="4"/>
  <c r="F1117" i="4"/>
  <c r="E1117" i="4"/>
  <c r="D1117" i="4"/>
  <c r="C1117" i="4"/>
  <c r="K1116" i="4"/>
  <c r="J1116" i="4"/>
  <c r="I1116" i="4"/>
  <c r="H1116" i="4"/>
  <c r="G1116" i="4"/>
  <c r="F1116" i="4"/>
  <c r="E1116" i="4"/>
  <c r="D1116" i="4"/>
  <c r="C1116" i="4"/>
  <c r="K1115" i="4"/>
  <c r="J1115" i="4"/>
  <c r="I1115" i="4"/>
  <c r="H1115" i="4"/>
  <c r="G1115" i="4"/>
  <c r="F1115" i="4"/>
  <c r="E1115" i="4"/>
  <c r="D1115" i="4"/>
  <c r="C1115" i="4"/>
  <c r="K1114" i="4"/>
  <c r="J1114" i="4"/>
  <c r="I1114" i="4"/>
  <c r="H1114" i="4"/>
  <c r="G1114" i="4"/>
  <c r="F1114" i="4"/>
  <c r="E1114" i="4"/>
  <c r="D1114" i="4"/>
  <c r="C1114" i="4"/>
  <c r="K1113" i="4"/>
  <c r="J1113" i="4"/>
  <c r="I1113" i="4"/>
  <c r="H1113" i="4"/>
  <c r="G1113" i="4"/>
  <c r="F1113" i="4"/>
  <c r="E1113" i="4"/>
  <c r="D1113" i="4"/>
  <c r="C1113" i="4"/>
  <c r="K1112" i="4"/>
  <c r="J1112" i="4"/>
  <c r="I1112" i="4"/>
  <c r="H1112" i="4"/>
  <c r="G1112" i="4"/>
  <c r="F1112" i="4"/>
  <c r="E1112" i="4"/>
  <c r="D1112" i="4"/>
  <c r="C1112" i="4"/>
  <c r="K1111" i="4"/>
  <c r="J1111" i="4"/>
  <c r="I1111" i="4"/>
  <c r="H1111" i="4"/>
  <c r="G1111" i="4"/>
  <c r="F1111" i="4"/>
  <c r="E1111" i="4"/>
  <c r="D1111" i="4"/>
  <c r="C1111" i="4"/>
  <c r="K1110" i="4"/>
  <c r="J1110" i="4"/>
  <c r="I1110" i="4"/>
  <c r="H1110" i="4"/>
  <c r="G1110" i="4"/>
  <c r="F1110" i="4"/>
  <c r="E1110" i="4"/>
  <c r="D1110" i="4"/>
  <c r="C1110" i="4"/>
  <c r="K1109" i="4"/>
  <c r="J1109" i="4"/>
  <c r="I1109" i="4"/>
  <c r="H1109" i="4"/>
  <c r="G1109" i="4"/>
  <c r="F1109" i="4"/>
  <c r="E1109" i="4"/>
  <c r="D1109" i="4"/>
  <c r="C1109" i="4"/>
  <c r="K1108" i="4"/>
  <c r="J1108" i="4"/>
  <c r="I1108" i="4"/>
  <c r="H1108" i="4"/>
  <c r="G1108" i="4"/>
  <c r="F1108" i="4"/>
  <c r="E1108" i="4"/>
  <c r="D1108" i="4"/>
  <c r="C1108" i="4"/>
  <c r="K1107" i="4"/>
  <c r="J1107" i="4"/>
  <c r="I1107" i="4"/>
  <c r="H1107" i="4"/>
  <c r="G1107" i="4"/>
  <c r="F1107" i="4"/>
  <c r="E1107" i="4"/>
  <c r="D1107" i="4"/>
  <c r="C1107" i="4"/>
  <c r="K1106" i="4"/>
  <c r="J1106" i="4"/>
  <c r="I1106" i="4"/>
  <c r="H1106" i="4"/>
  <c r="G1106" i="4"/>
  <c r="F1106" i="4"/>
  <c r="E1106" i="4"/>
  <c r="D1106" i="4"/>
  <c r="C1106" i="4"/>
  <c r="K1105" i="4"/>
  <c r="J1105" i="4"/>
  <c r="I1105" i="4"/>
  <c r="H1105" i="4"/>
  <c r="G1105" i="4"/>
  <c r="F1105" i="4"/>
  <c r="E1105" i="4"/>
  <c r="D1105" i="4"/>
  <c r="C1105" i="4"/>
  <c r="K1104" i="4"/>
  <c r="J1104" i="4"/>
  <c r="I1104" i="4"/>
  <c r="H1104" i="4"/>
  <c r="G1104" i="4"/>
  <c r="F1104" i="4"/>
  <c r="E1104" i="4"/>
  <c r="D1104" i="4"/>
  <c r="C1104" i="4"/>
  <c r="K1103" i="4"/>
  <c r="J1103" i="4"/>
  <c r="I1103" i="4"/>
  <c r="H1103" i="4"/>
  <c r="G1103" i="4"/>
  <c r="F1103" i="4"/>
  <c r="E1103" i="4"/>
  <c r="D1103" i="4"/>
  <c r="C1103" i="4"/>
  <c r="K1102" i="4"/>
  <c r="J1102" i="4"/>
  <c r="I1102" i="4"/>
  <c r="H1102" i="4"/>
  <c r="G1102" i="4"/>
  <c r="F1102" i="4"/>
  <c r="E1102" i="4"/>
  <c r="D1102" i="4"/>
  <c r="C1102" i="4"/>
  <c r="K1101" i="4"/>
  <c r="J1101" i="4"/>
  <c r="I1101" i="4"/>
  <c r="H1101" i="4"/>
  <c r="G1101" i="4"/>
  <c r="F1101" i="4"/>
  <c r="E1101" i="4"/>
  <c r="D1101" i="4"/>
  <c r="C1101" i="4"/>
  <c r="K1100" i="4"/>
  <c r="J1100" i="4"/>
  <c r="I1100" i="4"/>
  <c r="H1100" i="4"/>
  <c r="G1100" i="4"/>
  <c r="F1100" i="4"/>
  <c r="E1100" i="4"/>
  <c r="D1100" i="4"/>
  <c r="C1100" i="4"/>
  <c r="K1099" i="4"/>
  <c r="J1099" i="4"/>
  <c r="I1099" i="4"/>
  <c r="H1099" i="4"/>
  <c r="G1099" i="4"/>
  <c r="F1099" i="4"/>
  <c r="E1099" i="4"/>
  <c r="D1099" i="4"/>
  <c r="C1099" i="4"/>
  <c r="K1098" i="4"/>
  <c r="J1098" i="4"/>
  <c r="I1098" i="4"/>
  <c r="H1098" i="4"/>
  <c r="G1098" i="4"/>
  <c r="F1098" i="4"/>
  <c r="E1098" i="4"/>
  <c r="D1098" i="4"/>
  <c r="C1098" i="4"/>
  <c r="K1097" i="4"/>
  <c r="J1097" i="4"/>
  <c r="I1097" i="4"/>
  <c r="H1097" i="4"/>
  <c r="G1097" i="4"/>
  <c r="F1097" i="4"/>
  <c r="E1097" i="4"/>
  <c r="D1097" i="4"/>
  <c r="C1097" i="4"/>
  <c r="K1096" i="4"/>
  <c r="J1096" i="4"/>
  <c r="I1096" i="4"/>
  <c r="H1096" i="4"/>
  <c r="G1096" i="4"/>
  <c r="F1096" i="4"/>
  <c r="E1096" i="4"/>
  <c r="D1096" i="4"/>
  <c r="C1096" i="4"/>
  <c r="K1095" i="4"/>
  <c r="J1095" i="4"/>
  <c r="I1095" i="4"/>
  <c r="H1095" i="4"/>
  <c r="G1095" i="4"/>
  <c r="F1095" i="4"/>
  <c r="E1095" i="4"/>
  <c r="D1095" i="4"/>
  <c r="C1095" i="4"/>
  <c r="K1094" i="4"/>
  <c r="J1094" i="4"/>
  <c r="I1094" i="4"/>
  <c r="H1094" i="4"/>
  <c r="G1094" i="4"/>
  <c r="F1094" i="4"/>
  <c r="E1094" i="4"/>
  <c r="D1094" i="4"/>
  <c r="C1094" i="4"/>
  <c r="K1093" i="4"/>
  <c r="J1093" i="4"/>
  <c r="I1093" i="4"/>
  <c r="H1093" i="4"/>
  <c r="G1093" i="4"/>
  <c r="F1093" i="4"/>
  <c r="E1093" i="4"/>
  <c r="D1093" i="4"/>
  <c r="C1093" i="4"/>
  <c r="K1092" i="4"/>
  <c r="J1092" i="4"/>
  <c r="I1092" i="4"/>
  <c r="H1092" i="4"/>
  <c r="G1092" i="4"/>
  <c r="F1092" i="4"/>
  <c r="E1092" i="4"/>
  <c r="D1092" i="4"/>
  <c r="C1092" i="4"/>
  <c r="K1091" i="4"/>
  <c r="J1091" i="4"/>
  <c r="I1091" i="4"/>
  <c r="H1091" i="4"/>
  <c r="G1091" i="4"/>
  <c r="F1091" i="4"/>
  <c r="E1091" i="4"/>
  <c r="D1091" i="4"/>
  <c r="C1091" i="4"/>
  <c r="K1090" i="4"/>
  <c r="J1090" i="4"/>
  <c r="I1090" i="4"/>
  <c r="H1090" i="4"/>
  <c r="G1090" i="4"/>
  <c r="F1090" i="4"/>
  <c r="E1090" i="4"/>
  <c r="D1090" i="4"/>
  <c r="C1090" i="4"/>
  <c r="K1089" i="4"/>
  <c r="J1089" i="4"/>
  <c r="I1089" i="4"/>
  <c r="H1089" i="4"/>
  <c r="G1089" i="4"/>
  <c r="F1089" i="4"/>
  <c r="E1089" i="4"/>
  <c r="D1089" i="4"/>
  <c r="C1089" i="4"/>
  <c r="K1088" i="4"/>
  <c r="J1088" i="4"/>
  <c r="I1088" i="4"/>
  <c r="H1088" i="4"/>
  <c r="G1088" i="4"/>
  <c r="F1088" i="4"/>
  <c r="E1088" i="4"/>
  <c r="D1088" i="4"/>
  <c r="C1088" i="4"/>
  <c r="K1087" i="4"/>
  <c r="J1087" i="4"/>
  <c r="I1087" i="4"/>
  <c r="H1087" i="4"/>
  <c r="G1087" i="4"/>
  <c r="F1087" i="4"/>
  <c r="E1087" i="4"/>
  <c r="D1087" i="4"/>
  <c r="C1087" i="4"/>
  <c r="K1086" i="4"/>
  <c r="J1086" i="4"/>
  <c r="I1086" i="4"/>
  <c r="H1086" i="4"/>
  <c r="G1086" i="4"/>
  <c r="F1086" i="4"/>
  <c r="E1086" i="4"/>
  <c r="D1086" i="4"/>
  <c r="C1086" i="4"/>
  <c r="K1085" i="4"/>
  <c r="J1085" i="4"/>
  <c r="I1085" i="4"/>
  <c r="H1085" i="4"/>
  <c r="G1085" i="4"/>
  <c r="F1085" i="4"/>
  <c r="E1085" i="4"/>
  <c r="D1085" i="4"/>
  <c r="C1085" i="4"/>
  <c r="K1084" i="4"/>
  <c r="J1084" i="4"/>
  <c r="I1084" i="4"/>
  <c r="H1084" i="4"/>
  <c r="G1084" i="4"/>
  <c r="F1084" i="4"/>
  <c r="E1084" i="4"/>
  <c r="D1084" i="4"/>
  <c r="C1084" i="4"/>
  <c r="K1083" i="4"/>
  <c r="J1083" i="4"/>
  <c r="I1083" i="4"/>
  <c r="H1083" i="4"/>
  <c r="G1083" i="4"/>
  <c r="F1083" i="4"/>
  <c r="E1083" i="4"/>
  <c r="D1083" i="4"/>
  <c r="C1083" i="4"/>
  <c r="K1082" i="4"/>
  <c r="J1082" i="4"/>
  <c r="I1082" i="4"/>
  <c r="H1082" i="4"/>
  <c r="G1082" i="4"/>
  <c r="F1082" i="4"/>
  <c r="E1082" i="4"/>
  <c r="D1082" i="4"/>
  <c r="C1082" i="4"/>
  <c r="K1081" i="4"/>
  <c r="J1081" i="4"/>
  <c r="I1081" i="4"/>
  <c r="H1081" i="4"/>
  <c r="G1081" i="4"/>
  <c r="F1081" i="4"/>
  <c r="E1081" i="4"/>
  <c r="D1081" i="4"/>
  <c r="C1081" i="4"/>
  <c r="K1080" i="4"/>
  <c r="J1080" i="4"/>
  <c r="I1080" i="4"/>
  <c r="H1080" i="4"/>
  <c r="G1080" i="4"/>
  <c r="F1080" i="4"/>
  <c r="E1080" i="4"/>
  <c r="D1080" i="4"/>
  <c r="C1080" i="4"/>
  <c r="K1079" i="4"/>
  <c r="J1079" i="4"/>
  <c r="I1079" i="4"/>
  <c r="H1079" i="4"/>
  <c r="G1079" i="4"/>
  <c r="F1079" i="4"/>
  <c r="E1079" i="4"/>
  <c r="D1079" i="4"/>
  <c r="C1079" i="4"/>
  <c r="K1078" i="4"/>
  <c r="J1078" i="4"/>
  <c r="I1078" i="4"/>
  <c r="H1078" i="4"/>
  <c r="G1078" i="4"/>
  <c r="F1078" i="4"/>
  <c r="E1078" i="4"/>
  <c r="D1078" i="4"/>
  <c r="C1078" i="4"/>
  <c r="K1077" i="4"/>
  <c r="J1077" i="4"/>
  <c r="I1077" i="4"/>
  <c r="H1077" i="4"/>
  <c r="G1077" i="4"/>
  <c r="F1077" i="4"/>
  <c r="E1077" i="4"/>
  <c r="D1077" i="4"/>
  <c r="C1077" i="4"/>
  <c r="K1076" i="4"/>
  <c r="J1076" i="4"/>
  <c r="I1076" i="4"/>
  <c r="H1076" i="4"/>
  <c r="G1076" i="4"/>
  <c r="F1076" i="4"/>
  <c r="E1076" i="4"/>
  <c r="D1076" i="4"/>
  <c r="C1076" i="4"/>
  <c r="K1075" i="4"/>
  <c r="J1075" i="4"/>
  <c r="I1075" i="4"/>
  <c r="H1075" i="4"/>
  <c r="G1075" i="4"/>
  <c r="F1075" i="4"/>
  <c r="E1075" i="4"/>
  <c r="D1075" i="4"/>
  <c r="C1075" i="4"/>
  <c r="K1074" i="4"/>
  <c r="J1074" i="4"/>
  <c r="I1074" i="4"/>
  <c r="H1074" i="4"/>
  <c r="G1074" i="4"/>
  <c r="F1074" i="4"/>
  <c r="E1074" i="4"/>
  <c r="D1074" i="4"/>
  <c r="C1074" i="4"/>
  <c r="K1073" i="4"/>
  <c r="J1073" i="4"/>
  <c r="I1073" i="4"/>
  <c r="H1073" i="4"/>
  <c r="G1073" i="4"/>
  <c r="F1073" i="4"/>
  <c r="E1073" i="4"/>
  <c r="D1073" i="4"/>
  <c r="C1073" i="4"/>
  <c r="K1072" i="4"/>
  <c r="J1072" i="4"/>
  <c r="I1072" i="4"/>
  <c r="H1072" i="4"/>
  <c r="G1072" i="4"/>
  <c r="F1072" i="4"/>
  <c r="E1072" i="4"/>
  <c r="D1072" i="4"/>
  <c r="C1072" i="4"/>
  <c r="K1071" i="4"/>
  <c r="J1071" i="4"/>
  <c r="I1071" i="4"/>
  <c r="H1071" i="4"/>
  <c r="G1071" i="4"/>
  <c r="F1071" i="4"/>
  <c r="E1071" i="4"/>
  <c r="D1071" i="4"/>
  <c r="C1071" i="4"/>
  <c r="K1070" i="4"/>
  <c r="J1070" i="4"/>
  <c r="I1070" i="4"/>
  <c r="H1070" i="4"/>
  <c r="G1070" i="4"/>
  <c r="F1070" i="4"/>
  <c r="E1070" i="4"/>
  <c r="D1070" i="4"/>
  <c r="C1070" i="4"/>
  <c r="K1069" i="4"/>
  <c r="J1069" i="4"/>
  <c r="I1069" i="4"/>
  <c r="H1069" i="4"/>
  <c r="G1069" i="4"/>
  <c r="F1069" i="4"/>
  <c r="E1069" i="4"/>
  <c r="D1069" i="4"/>
  <c r="C1069" i="4"/>
  <c r="K1068" i="4"/>
  <c r="J1068" i="4"/>
  <c r="I1068" i="4"/>
  <c r="H1068" i="4"/>
  <c r="G1068" i="4"/>
  <c r="F1068" i="4"/>
  <c r="E1068" i="4"/>
  <c r="D1068" i="4"/>
  <c r="C1068" i="4"/>
  <c r="K1067" i="4"/>
  <c r="J1067" i="4"/>
  <c r="I1067" i="4"/>
  <c r="H1067" i="4"/>
  <c r="G1067" i="4"/>
  <c r="F1067" i="4"/>
  <c r="E1067" i="4"/>
  <c r="D1067" i="4"/>
  <c r="C1067" i="4"/>
  <c r="K1066" i="4"/>
  <c r="J1066" i="4"/>
  <c r="I1066" i="4"/>
  <c r="H1066" i="4"/>
  <c r="G1066" i="4"/>
  <c r="F1066" i="4"/>
  <c r="E1066" i="4"/>
  <c r="D1066" i="4"/>
  <c r="C1066" i="4"/>
  <c r="K1065" i="4"/>
  <c r="J1065" i="4"/>
  <c r="I1065" i="4"/>
  <c r="H1065" i="4"/>
  <c r="G1065" i="4"/>
  <c r="F1065" i="4"/>
  <c r="E1065" i="4"/>
  <c r="D1065" i="4"/>
  <c r="C1065" i="4"/>
  <c r="K1064" i="4"/>
  <c r="J1064" i="4"/>
  <c r="I1064" i="4"/>
  <c r="H1064" i="4"/>
  <c r="G1064" i="4"/>
  <c r="F1064" i="4"/>
  <c r="E1064" i="4"/>
  <c r="D1064" i="4"/>
  <c r="C1064" i="4"/>
  <c r="K1063" i="4"/>
  <c r="J1063" i="4"/>
  <c r="I1063" i="4"/>
  <c r="H1063" i="4"/>
  <c r="G1063" i="4"/>
  <c r="F1063" i="4"/>
  <c r="E1063" i="4"/>
  <c r="D1063" i="4"/>
  <c r="C1063" i="4"/>
  <c r="K1062" i="4"/>
  <c r="J1062" i="4"/>
  <c r="I1062" i="4"/>
  <c r="H1062" i="4"/>
  <c r="G1062" i="4"/>
  <c r="F1062" i="4"/>
  <c r="E1062" i="4"/>
  <c r="D1062" i="4"/>
  <c r="C1062" i="4"/>
  <c r="K1061" i="4"/>
  <c r="J1061" i="4"/>
  <c r="I1061" i="4"/>
  <c r="H1061" i="4"/>
  <c r="G1061" i="4"/>
  <c r="F1061" i="4"/>
  <c r="E1061" i="4"/>
  <c r="D1061" i="4"/>
  <c r="C1061" i="4"/>
  <c r="K1060" i="4"/>
  <c r="J1060" i="4"/>
  <c r="I1060" i="4"/>
  <c r="H1060" i="4"/>
  <c r="G1060" i="4"/>
  <c r="F1060" i="4"/>
  <c r="E1060" i="4"/>
  <c r="D1060" i="4"/>
  <c r="C1060" i="4"/>
  <c r="K1059" i="4"/>
  <c r="J1059" i="4"/>
  <c r="I1059" i="4"/>
  <c r="H1059" i="4"/>
  <c r="G1059" i="4"/>
  <c r="F1059" i="4"/>
  <c r="E1059" i="4"/>
  <c r="D1059" i="4"/>
  <c r="C1059" i="4"/>
  <c r="K1058" i="4"/>
  <c r="J1058" i="4"/>
  <c r="I1058" i="4"/>
  <c r="H1058" i="4"/>
  <c r="G1058" i="4"/>
  <c r="F1058" i="4"/>
  <c r="E1058" i="4"/>
  <c r="D1058" i="4"/>
  <c r="C1058" i="4"/>
  <c r="K1057" i="4"/>
  <c r="J1057" i="4"/>
  <c r="I1057" i="4"/>
  <c r="H1057" i="4"/>
  <c r="G1057" i="4"/>
  <c r="F1057" i="4"/>
  <c r="E1057" i="4"/>
  <c r="D1057" i="4"/>
  <c r="C1057" i="4"/>
  <c r="K1056" i="4"/>
  <c r="J1056" i="4"/>
  <c r="I1056" i="4"/>
  <c r="H1056" i="4"/>
  <c r="G1056" i="4"/>
  <c r="F1056" i="4"/>
  <c r="E1056" i="4"/>
  <c r="D1056" i="4"/>
  <c r="C1056" i="4"/>
  <c r="K1055" i="4"/>
  <c r="J1055" i="4"/>
  <c r="I1055" i="4"/>
  <c r="H1055" i="4"/>
  <c r="G1055" i="4"/>
  <c r="F1055" i="4"/>
  <c r="E1055" i="4"/>
  <c r="D1055" i="4"/>
  <c r="C1055" i="4"/>
  <c r="K1054" i="4"/>
  <c r="J1054" i="4"/>
  <c r="I1054" i="4"/>
  <c r="H1054" i="4"/>
  <c r="G1054" i="4"/>
  <c r="F1054" i="4"/>
  <c r="E1054" i="4"/>
  <c r="D1054" i="4"/>
  <c r="C1054" i="4"/>
  <c r="K1053" i="4"/>
  <c r="J1053" i="4"/>
  <c r="I1053" i="4"/>
  <c r="H1053" i="4"/>
  <c r="G1053" i="4"/>
  <c r="F1053" i="4"/>
  <c r="E1053" i="4"/>
  <c r="D1053" i="4"/>
  <c r="C1053" i="4"/>
  <c r="K1052" i="4"/>
  <c r="J1052" i="4"/>
  <c r="I1052" i="4"/>
  <c r="H1052" i="4"/>
  <c r="G1052" i="4"/>
  <c r="F1052" i="4"/>
  <c r="E1052" i="4"/>
  <c r="D1052" i="4"/>
  <c r="C1052" i="4"/>
  <c r="K1051" i="4"/>
  <c r="J1051" i="4"/>
  <c r="I1051" i="4"/>
  <c r="H1051" i="4"/>
  <c r="G1051" i="4"/>
  <c r="F1051" i="4"/>
  <c r="E1051" i="4"/>
  <c r="D1051" i="4"/>
  <c r="C1051" i="4"/>
  <c r="K1050" i="4"/>
  <c r="J1050" i="4"/>
  <c r="I1050" i="4"/>
  <c r="H1050" i="4"/>
  <c r="G1050" i="4"/>
  <c r="F1050" i="4"/>
  <c r="E1050" i="4"/>
  <c r="D1050" i="4"/>
  <c r="C1050" i="4"/>
  <c r="K1049" i="4"/>
  <c r="J1049" i="4"/>
  <c r="I1049" i="4"/>
  <c r="H1049" i="4"/>
  <c r="G1049" i="4"/>
  <c r="F1049" i="4"/>
  <c r="E1049" i="4"/>
  <c r="D1049" i="4"/>
  <c r="C1049" i="4"/>
  <c r="K1048" i="4"/>
  <c r="J1048" i="4"/>
  <c r="I1048" i="4"/>
  <c r="H1048" i="4"/>
  <c r="G1048" i="4"/>
  <c r="F1048" i="4"/>
  <c r="E1048" i="4"/>
  <c r="D1048" i="4"/>
  <c r="C1048" i="4"/>
  <c r="K1047" i="4"/>
  <c r="J1047" i="4"/>
  <c r="I1047" i="4"/>
  <c r="H1047" i="4"/>
  <c r="G1047" i="4"/>
  <c r="F1047" i="4"/>
  <c r="E1047" i="4"/>
  <c r="D1047" i="4"/>
  <c r="C1047" i="4"/>
  <c r="K1046" i="4"/>
  <c r="J1046" i="4"/>
  <c r="I1046" i="4"/>
  <c r="H1046" i="4"/>
  <c r="G1046" i="4"/>
  <c r="F1046" i="4"/>
  <c r="E1046" i="4"/>
  <c r="D1046" i="4"/>
  <c r="C1046" i="4"/>
  <c r="K1045" i="4"/>
  <c r="J1045" i="4"/>
  <c r="I1045" i="4"/>
  <c r="H1045" i="4"/>
  <c r="G1045" i="4"/>
  <c r="F1045" i="4"/>
  <c r="E1045" i="4"/>
  <c r="D1045" i="4"/>
  <c r="C1045" i="4"/>
  <c r="K1044" i="4"/>
  <c r="J1044" i="4"/>
  <c r="I1044" i="4"/>
  <c r="H1044" i="4"/>
  <c r="G1044" i="4"/>
  <c r="F1044" i="4"/>
  <c r="E1044" i="4"/>
  <c r="D1044" i="4"/>
  <c r="C1044" i="4"/>
  <c r="K1043" i="4"/>
  <c r="J1043" i="4"/>
  <c r="I1043" i="4"/>
  <c r="H1043" i="4"/>
  <c r="G1043" i="4"/>
  <c r="F1043" i="4"/>
  <c r="E1043" i="4"/>
  <c r="D1043" i="4"/>
  <c r="C1043" i="4"/>
  <c r="K1042" i="4"/>
  <c r="J1042" i="4"/>
  <c r="I1042" i="4"/>
  <c r="H1042" i="4"/>
  <c r="G1042" i="4"/>
  <c r="F1042" i="4"/>
  <c r="E1042" i="4"/>
  <c r="D1042" i="4"/>
  <c r="C1042" i="4"/>
  <c r="K1041" i="4"/>
  <c r="J1041" i="4"/>
  <c r="I1041" i="4"/>
  <c r="H1041" i="4"/>
  <c r="G1041" i="4"/>
  <c r="F1041" i="4"/>
  <c r="E1041" i="4"/>
  <c r="D1041" i="4"/>
  <c r="C1041" i="4"/>
  <c r="K1040" i="4"/>
  <c r="J1040" i="4"/>
  <c r="I1040" i="4"/>
  <c r="H1040" i="4"/>
  <c r="G1040" i="4"/>
  <c r="F1040" i="4"/>
  <c r="E1040" i="4"/>
  <c r="D1040" i="4"/>
  <c r="C1040" i="4"/>
  <c r="K1039" i="4"/>
  <c r="J1039" i="4"/>
  <c r="I1039" i="4"/>
  <c r="H1039" i="4"/>
  <c r="G1039" i="4"/>
  <c r="F1039" i="4"/>
  <c r="E1039" i="4"/>
  <c r="D1039" i="4"/>
  <c r="C1039" i="4"/>
  <c r="K1038" i="4"/>
  <c r="J1038" i="4"/>
  <c r="I1038" i="4"/>
  <c r="H1038" i="4"/>
  <c r="G1038" i="4"/>
  <c r="F1038" i="4"/>
  <c r="E1038" i="4"/>
  <c r="D1038" i="4"/>
  <c r="C1038" i="4"/>
  <c r="K1037" i="4"/>
  <c r="J1037" i="4"/>
  <c r="I1037" i="4"/>
  <c r="H1037" i="4"/>
  <c r="G1037" i="4"/>
  <c r="F1037" i="4"/>
  <c r="E1037" i="4"/>
  <c r="D1037" i="4"/>
  <c r="C1037" i="4"/>
  <c r="K1036" i="4"/>
  <c r="J1036" i="4"/>
  <c r="I1036" i="4"/>
  <c r="H1036" i="4"/>
  <c r="G1036" i="4"/>
  <c r="F1036" i="4"/>
  <c r="E1036" i="4"/>
  <c r="D1036" i="4"/>
  <c r="C1036" i="4"/>
  <c r="K1035" i="4"/>
  <c r="J1035" i="4"/>
  <c r="I1035" i="4"/>
  <c r="H1035" i="4"/>
  <c r="G1035" i="4"/>
  <c r="F1035" i="4"/>
  <c r="E1035" i="4"/>
  <c r="D1035" i="4"/>
  <c r="C1035" i="4"/>
  <c r="K1034" i="4"/>
  <c r="J1034" i="4"/>
  <c r="I1034" i="4"/>
  <c r="H1034" i="4"/>
  <c r="G1034" i="4"/>
  <c r="F1034" i="4"/>
  <c r="E1034" i="4"/>
  <c r="D1034" i="4"/>
  <c r="C1034" i="4"/>
  <c r="K1033" i="4"/>
  <c r="J1033" i="4"/>
  <c r="I1033" i="4"/>
  <c r="H1033" i="4"/>
  <c r="G1033" i="4"/>
  <c r="F1033" i="4"/>
  <c r="E1033" i="4"/>
  <c r="D1033" i="4"/>
  <c r="C1033" i="4"/>
  <c r="K1032" i="4"/>
  <c r="J1032" i="4"/>
  <c r="I1032" i="4"/>
  <c r="H1032" i="4"/>
  <c r="G1032" i="4"/>
  <c r="F1032" i="4"/>
  <c r="E1032" i="4"/>
  <c r="D1032" i="4"/>
  <c r="C1032" i="4"/>
  <c r="K1031" i="4"/>
  <c r="J1031" i="4"/>
  <c r="I1031" i="4"/>
  <c r="H1031" i="4"/>
  <c r="G1031" i="4"/>
  <c r="F1031" i="4"/>
  <c r="E1031" i="4"/>
  <c r="D1031" i="4"/>
  <c r="C1031" i="4"/>
  <c r="K1030" i="4"/>
  <c r="J1030" i="4"/>
  <c r="I1030" i="4"/>
  <c r="H1030" i="4"/>
  <c r="G1030" i="4"/>
  <c r="F1030" i="4"/>
  <c r="E1030" i="4"/>
  <c r="D1030" i="4"/>
  <c r="C1030" i="4"/>
  <c r="K1029" i="4"/>
  <c r="J1029" i="4"/>
  <c r="I1029" i="4"/>
  <c r="H1029" i="4"/>
  <c r="G1029" i="4"/>
  <c r="F1029" i="4"/>
  <c r="E1029" i="4"/>
  <c r="D1029" i="4"/>
  <c r="C1029" i="4"/>
  <c r="K1028" i="4"/>
  <c r="J1028" i="4"/>
  <c r="I1028" i="4"/>
  <c r="H1028" i="4"/>
  <c r="G1028" i="4"/>
  <c r="F1028" i="4"/>
  <c r="E1028" i="4"/>
  <c r="D1028" i="4"/>
  <c r="C1028" i="4"/>
  <c r="K1027" i="4"/>
  <c r="J1027" i="4"/>
  <c r="I1027" i="4"/>
  <c r="H1027" i="4"/>
  <c r="G1027" i="4"/>
  <c r="F1027" i="4"/>
  <c r="E1027" i="4"/>
  <c r="D1027" i="4"/>
  <c r="C1027" i="4"/>
  <c r="K1026" i="4"/>
  <c r="J1026" i="4"/>
  <c r="I1026" i="4"/>
  <c r="H1026" i="4"/>
  <c r="G1026" i="4"/>
  <c r="F1026" i="4"/>
  <c r="E1026" i="4"/>
  <c r="D1026" i="4"/>
  <c r="C1026" i="4"/>
  <c r="K1025" i="4"/>
  <c r="J1025" i="4"/>
  <c r="I1025" i="4"/>
  <c r="H1025" i="4"/>
  <c r="G1025" i="4"/>
  <c r="F1025" i="4"/>
  <c r="E1025" i="4"/>
  <c r="D1025" i="4"/>
  <c r="C1025" i="4"/>
  <c r="K1024" i="4"/>
  <c r="J1024" i="4"/>
  <c r="I1024" i="4"/>
  <c r="H1024" i="4"/>
  <c r="G1024" i="4"/>
  <c r="F1024" i="4"/>
  <c r="E1024" i="4"/>
  <c r="D1024" i="4"/>
  <c r="C1024" i="4"/>
  <c r="K1023" i="4"/>
  <c r="J1023" i="4"/>
  <c r="I1023" i="4"/>
  <c r="H1023" i="4"/>
  <c r="G1023" i="4"/>
  <c r="F1023" i="4"/>
  <c r="E1023" i="4"/>
  <c r="D1023" i="4"/>
  <c r="C1023" i="4"/>
  <c r="K1022" i="4"/>
  <c r="J1022" i="4"/>
  <c r="I1022" i="4"/>
  <c r="H1022" i="4"/>
  <c r="G1022" i="4"/>
  <c r="F1022" i="4"/>
  <c r="E1022" i="4"/>
  <c r="D1022" i="4"/>
  <c r="C1022" i="4"/>
  <c r="K1021" i="4"/>
  <c r="J1021" i="4"/>
  <c r="I1021" i="4"/>
  <c r="H1021" i="4"/>
  <c r="G1021" i="4"/>
  <c r="F1021" i="4"/>
  <c r="E1021" i="4"/>
  <c r="D1021" i="4"/>
  <c r="C1021" i="4"/>
  <c r="K1020" i="4"/>
  <c r="J1020" i="4"/>
  <c r="I1020" i="4"/>
  <c r="H1020" i="4"/>
  <c r="G1020" i="4"/>
  <c r="F1020" i="4"/>
  <c r="E1020" i="4"/>
  <c r="D1020" i="4"/>
  <c r="C1020" i="4"/>
  <c r="K1019" i="4"/>
  <c r="J1019" i="4"/>
  <c r="I1019" i="4"/>
  <c r="H1019" i="4"/>
  <c r="G1019" i="4"/>
  <c r="F1019" i="4"/>
  <c r="E1019" i="4"/>
  <c r="D1019" i="4"/>
  <c r="C1019" i="4"/>
  <c r="K1018" i="4"/>
  <c r="J1018" i="4"/>
  <c r="I1018" i="4"/>
  <c r="H1018" i="4"/>
  <c r="G1018" i="4"/>
  <c r="F1018" i="4"/>
  <c r="E1018" i="4"/>
  <c r="D1018" i="4"/>
  <c r="C1018" i="4"/>
  <c r="K1017" i="4"/>
  <c r="J1017" i="4"/>
  <c r="I1017" i="4"/>
  <c r="H1017" i="4"/>
  <c r="G1017" i="4"/>
  <c r="F1017" i="4"/>
  <c r="E1017" i="4"/>
  <c r="D1017" i="4"/>
  <c r="C1017" i="4"/>
  <c r="K1016" i="4"/>
  <c r="J1016" i="4"/>
  <c r="I1016" i="4"/>
  <c r="H1016" i="4"/>
  <c r="G1016" i="4"/>
  <c r="F1016" i="4"/>
  <c r="E1016" i="4"/>
  <c r="D1016" i="4"/>
  <c r="C1016" i="4"/>
  <c r="K1015" i="4"/>
  <c r="J1015" i="4"/>
  <c r="I1015" i="4"/>
  <c r="H1015" i="4"/>
  <c r="G1015" i="4"/>
  <c r="F1015" i="4"/>
  <c r="E1015" i="4"/>
  <c r="D1015" i="4"/>
  <c r="C1015" i="4"/>
  <c r="K1014" i="4"/>
  <c r="J1014" i="4"/>
  <c r="I1014" i="4"/>
  <c r="H1014" i="4"/>
  <c r="G1014" i="4"/>
  <c r="F1014" i="4"/>
  <c r="E1014" i="4"/>
  <c r="D1014" i="4"/>
  <c r="C1014" i="4"/>
  <c r="K1013" i="4"/>
  <c r="J1013" i="4"/>
  <c r="I1013" i="4"/>
  <c r="H1013" i="4"/>
  <c r="G1013" i="4"/>
  <c r="F1013" i="4"/>
  <c r="E1013" i="4"/>
  <c r="D1013" i="4"/>
  <c r="C1013" i="4"/>
  <c r="K1012" i="4"/>
  <c r="J1012" i="4"/>
  <c r="I1012" i="4"/>
  <c r="H1012" i="4"/>
  <c r="G1012" i="4"/>
  <c r="F1012" i="4"/>
  <c r="E1012" i="4"/>
  <c r="D1012" i="4"/>
  <c r="C1012" i="4"/>
  <c r="K1011" i="4"/>
  <c r="J1011" i="4"/>
  <c r="I1011" i="4"/>
  <c r="H1011" i="4"/>
  <c r="G1011" i="4"/>
  <c r="F1011" i="4"/>
  <c r="E1011" i="4"/>
  <c r="D1011" i="4"/>
  <c r="C1011" i="4"/>
  <c r="K1010" i="4"/>
  <c r="J1010" i="4"/>
  <c r="I1010" i="4"/>
  <c r="H1010" i="4"/>
  <c r="G1010" i="4"/>
  <c r="F1010" i="4"/>
  <c r="E1010" i="4"/>
  <c r="D1010" i="4"/>
  <c r="C1010" i="4"/>
  <c r="K1009" i="4"/>
  <c r="J1009" i="4"/>
  <c r="I1009" i="4"/>
  <c r="H1009" i="4"/>
  <c r="G1009" i="4"/>
  <c r="F1009" i="4"/>
  <c r="E1009" i="4"/>
  <c r="D1009" i="4"/>
  <c r="C1009" i="4"/>
  <c r="K1008" i="4"/>
  <c r="J1008" i="4"/>
  <c r="I1008" i="4"/>
  <c r="H1008" i="4"/>
  <c r="G1008" i="4"/>
  <c r="F1008" i="4"/>
  <c r="E1008" i="4"/>
  <c r="D1008" i="4"/>
  <c r="C1008" i="4"/>
  <c r="K1007" i="4"/>
  <c r="J1007" i="4"/>
  <c r="I1007" i="4"/>
  <c r="H1007" i="4"/>
  <c r="G1007" i="4"/>
  <c r="F1007" i="4"/>
  <c r="E1007" i="4"/>
  <c r="D1007" i="4"/>
  <c r="C1007" i="4"/>
  <c r="K1006" i="4"/>
  <c r="J1006" i="4"/>
  <c r="I1006" i="4"/>
  <c r="H1006" i="4"/>
  <c r="G1006" i="4"/>
  <c r="F1006" i="4"/>
  <c r="E1006" i="4"/>
  <c r="D1006" i="4"/>
  <c r="C1006" i="4"/>
  <c r="K1005" i="4"/>
  <c r="J1005" i="4"/>
  <c r="I1005" i="4"/>
  <c r="H1005" i="4"/>
  <c r="G1005" i="4"/>
  <c r="F1005" i="4"/>
  <c r="E1005" i="4"/>
  <c r="D1005" i="4"/>
  <c r="C1005" i="4"/>
  <c r="K1004" i="4"/>
  <c r="J1004" i="4"/>
  <c r="I1004" i="4"/>
  <c r="H1004" i="4"/>
  <c r="G1004" i="4"/>
  <c r="F1004" i="4"/>
  <c r="E1004" i="4"/>
  <c r="D1004" i="4"/>
  <c r="C1004" i="4"/>
  <c r="K1003" i="4"/>
  <c r="J1003" i="4"/>
  <c r="I1003" i="4"/>
  <c r="H1003" i="4"/>
  <c r="G1003" i="4"/>
  <c r="F1003" i="4"/>
  <c r="E1003" i="4"/>
  <c r="D1003" i="4"/>
  <c r="C1003" i="4"/>
  <c r="K1002" i="4"/>
  <c r="J1002" i="4"/>
  <c r="I1002" i="4"/>
  <c r="H1002" i="4"/>
  <c r="G1002" i="4"/>
  <c r="F1002" i="4"/>
  <c r="E1002" i="4"/>
  <c r="D1002" i="4"/>
  <c r="C1002" i="4"/>
  <c r="K1001" i="4"/>
  <c r="J1001" i="4"/>
  <c r="I1001" i="4"/>
  <c r="H1001" i="4"/>
  <c r="G1001" i="4"/>
  <c r="F1001" i="4"/>
  <c r="E1001" i="4"/>
  <c r="D1001" i="4"/>
  <c r="C1001" i="4"/>
  <c r="K1000" i="4"/>
  <c r="J1000" i="4"/>
  <c r="I1000" i="4"/>
  <c r="H1000" i="4"/>
  <c r="G1000" i="4"/>
  <c r="F1000" i="4"/>
  <c r="E1000" i="4"/>
  <c r="D1000" i="4"/>
  <c r="C1000" i="4"/>
  <c r="K999" i="4"/>
  <c r="J999" i="4"/>
  <c r="I999" i="4"/>
  <c r="H999" i="4"/>
  <c r="G999" i="4"/>
  <c r="F999" i="4"/>
  <c r="E999" i="4"/>
  <c r="D999" i="4"/>
  <c r="C999" i="4"/>
  <c r="K998" i="4"/>
  <c r="J998" i="4"/>
  <c r="I998" i="4"/>
  <c r="H998" i="4"/>
  <c r="G998" i="4"/>
  <c r="F998" i="4"/>
  <c r="E998" i="4"/>
  <c r="D998" i="4"/>
  <c r="C998" i="4"/>
  <c r="K997" i="4"/>
  <c r="J997" i="4"/>
  <c r="I997" i="4"/>
  <c r="H997" i="4"/>
  <c r="G997" i="4"/>
  <c r="F997" i="4"/>
  <c r="E997" i="4"/>
  <c r="D997" i="4"/>
  <c r="C997" i="4"/>
  <c r="K996" i="4"/>
  <c r="J996" i="4"/>
  <c r="I996" i="4"/>
  <c r="H996" i="4"/>
  <c r="G996" i="4"/>
  <c r="F996" i="4"/>
  <c r="E996" i="4"/>
  <c r="D996" i="4"/>
  <c r="C996" i="4"/>
  <c r="K995" i="4"/>
  <c r="J995" i="4"/>
  <c r="I995" i="4"/>
  <c r="H995" i="4"/>
  <c r="G995" i="4"/>
  <c r="F995" i="4"/>
  <c r="E995" i="4"/>
  <c r="D995" i="4"/>
  <c r="C995" i="4"/>
  <c r="K994" i="4"/>
  <c r="J994" i="4"/>
  <c r="I994" i="4"/>
  <c r="H994" i="4"/>
  <c r="G994" i="4"/>
  <c r="F994" i="4"/>
  <c r="E994" i="4"/>
  <c r="D994" i="4"/>
  <c r="C994" i="4"/>
  <c r="K993" i="4"/>
  <c r="J993" i="4"/>
  <c r="I993" i="4"/>
  <c r="H993" i="4"/>
  <c r="G993" i="4"/>
  <c r="F993" i="4"/>
  <c r="E993" i="4"/>
  <c r="D993" i="4"/>
  <c r="C993" i="4"/>
  <c r="K992" i="4"/>
  <c r="J992" i="4"/>
  <c r="I992" i="4"/>
  <c r="H992" i="4"/>
  <c r="G992" i="4"/>
  <c r="F992" i="4"/>
  <c r="E992" i="4"/>
  <c r="D992" i="4"/>
  <c r="C992" i="4"/>
  <c r="K991" i="4"/>
  <c r="J991" i="4"/>
  <c r="I991" i="4"/>
  <c r="H991" i="4"/>
  <c r="G991" i="4"/>
  <c r="F991" i="4"/>
  <c r="E991" i="4"/>
  <c r="D991" i="4"/>
  <c r="C991" i="4"/>
  <c r="K990" i="4"/>
  <c r="J990" i="4"/>
  <c r="I990" i="4"/>
  <c r="H990" i="4"/>
  <c r="G990" i="4"/>
  <c r="F990" i="4"/>
  <c r="E990" i="4"/>
  <c r="D990" i="4"/>
  <c r="C990" i="4"/>
  <c r="K989" i="4"/>
  <c r="J989" i="4"/>
  <c r="I989" i="4"/>
  <c r="H989" i="4"/>
  <c r="G989" i="4"/>
  <c r="F989" i="4"/>
  <c r="E989" i="4"/>
  <c r="D989" i="4"/>
  <c r="C989" i="4"/>
  <c r="K988" i="4"/>
  <c r="J988" i="4"/>
  <c r="I988" i="4"/>
  <c r="H988" i="4"/>
  <c r="G988" i="4"/>
  <c r="F988" i="4"/>
  <c r="E988" i="4"/>
  <c r="D988" i="4"/>
  <c r="C988" i="4"/>
  <c r="K987" i="4"/>
  <c r="J987" i="4"/>
  <c r="I987" i="4"/>
  <c r="H987" i="4"/>
  <c r="G987" i="4"/>
  <c r="F987" i="4"/>
  <c r="E987" i="4"/>
  <c r="D987" i="4"/>
  <c r="C987" i="4"/>
  <c r="K986" i="4"/>
  <c r="J986" i="4"/>
  <c r="I986" i="4"/>
  <c r="H986" i="4"/>
  <c r="G986" i="4"/>
  <c r="F986" i="4"/>
  <c r="E986" i="4"/>
  <c r="D986" i="4"/>
  <c r="C986" i="4"/>
  <c r="K985" i="4"/>
  <c r="J985" i="4"/>
  <c r="I985" i="4"/>
  <c r="H985" i="4"/>
  <c r="G985" i="4"/>
  <c r="F985" i="4"/>
  <c r="E985" i="4"/>
  <c r="D985" i="4"/>
  <c r="C985" i="4"/>
  <c r="K984" i="4"/>
  <c r="J984" i="4"/>
  <c r="I984" i="4"/>
  <c r="H984" i="4"/>
  <c r="G984" i="4"/>
  <c r="F984" i="4"/>
  <c r="E984" i="4"/>
  <c r="D984" i="4"/>
  <c r="C984" i="4"/>
  <c r="K983" i="4"/>
  <c r="J983" i="4"/>
  <c r="I983" i="4"/>
  <c r="H983" i="4"/>
  <c r="G983" i="4"/>
  <c r="F983" i="4"/>
  <c r="E983" i="4"/>
  <c r="D983" i="4"/>
  <c r="C983" i="4"/>
  <c r="K982" i="4"/>
  <c r="J982" i="4"/>
  <c r="I982" i="4"/>
  <c r="H982" i="4"/>
  <c r="G982" i="4"/>
  <c r="F982" i="4"/>
  <c r="E982" i="4"/>
  <c r="D982" i="4"/>
  <c r="C982" i="4"/>
  <c r="K981" i="4"/>
  <c r="J981" i="4"/>
  <c r="I981" i="4"/>
  <c r="H981" i="4"/>
  <c r="G981" i="4"/>
  <c r="F981" i="4"/>
  <c r="E981" i="4"/>
  <c r="D981" i="4"/>
  <c r="C981" i="4"/>
  <c r="K980" i="4"/>
  <c r="J980" i="4"/>
  <c r="I980" i="4"/>
  <c r="H980" i="4"/>
  <c r="G980" i="4"/>
  <c r="F980" i="4"/>
  <c r="E980" i="4"/>
  <c r="D980" i="4"/>
  <c r="C980" i="4"/>
  <c r="K979" i="4"/>
  <c r="J979" i="4"/>
  <c r="I979" i="4"/>
  <c r="H979" i="4"/>
  <c r="G979" i="4"/>
  <c r="F979" i="4"/>
  <c r="E979" i="4"/>
  <c r="D979" i="4"/>
  <c r="C979" i="4"/>
  <c r="K978" i="4"/>
  <c r="J978" i="4"/>
  <c r="I978" i="4"/>
  <c r="H978" i="4"/>
  <c r="G978" i="4"/>
  <c r="F978" i="4"/>
  <c r="E978" i="4"/>
  <c r="D978" i="4"/>
  <c r="C978" i="4"/>
  <c r="K977" i="4"/>
  <c r="J977" i="4"/>
  <c r="I977" i="4"/>
  <c r="H977" i="4"/>
  <c r="G977" i="4"/>
  <c r="F977" i="4"/>
  <c r="E977" i="4"/>
  <c r="D977" i="4"/>
  <c r="C977" i="4"/>
  <c r="K976" i="4"/>
  <c r="J976" i="4"/>
  <c r="I976" i="4"/>
  <c r="H976" i="4"/>
  <c r="G976" i="4"/>
  <c r="F976" i="4"/>
  <c r="E976" i="4"/>
  <c r="D976" i="4"/>
  <c r="C976" i="4"/>
  <c r="K975" i="4"/>
  <c r="J975" i="4"/>
  <c r="I975" i="4"/>
  <c r="H975" i="4"/>
  <c r="G975" i="4"/>
  <c r="F975" i="4"/>
  <c r="E975" i="4"/>
  <c r="D975" i="4"/>
  <c r="C975" i="4"/>
  <c r="K974" i="4"/>
  <c r="J974" i="4"/>
  <c r="I974" i="4"/>
  <c r="H974" i="4"/>
  <c r="G974" i="4"/>
  <c r="F974" i="4"/>
  <c r="E974" i="4"/>
  <c r="D974" i="4"/>
  <c r="C974" i="4"/>
  <c r="K973" i="4"/>
  <c r="J973" i="4"/>
  <c r="I973" i="4"/>
  <c r="H973" i="4"/>
  <c r="G973" i="4"/>
  <c r="F973" i="4"/>
  <c r="E973" i="4"/>
  <c r="D973" i="4"/>
  <c r="C973" i="4"/>
  <c r="K972" i="4"/>
  <c r="J972" i="4"/>
  <c r="I972" i="4"/>
  <c r="H972" i="4"/>
  <c r="G972" i="4"/>
  <c r="F972" i="4"/>
  <c r="E972" i="4"/>
  <c r="D972" i="4"/>
  <c r="C972" i="4"/>
  <c r="K971" i="4"/>
  <c r="J971" i="4"/>
  <c r="I971" i="4"/>
  <c r="H971" i="4"/>
  <c r="G971" i="4"/>
  <c r="F971" i="4"/>
  <c r="E971" i="4"/>
  <c r="D971" i="4"/>
  <c r="C971" i="4"/>
  <c r="K970" i="4"/>
  <c r="J970" i="4"/>
  <c r="I970" i="4"/>
  <c r="H970" i="4"/>
  <c r="G970" i="4"/>
  <c r="F970" i="4"/>
  <c r="E970" i="4"/>
  <c r="D970" i="4"/>
  <c r="C970" i="4"/>
  <c r="K969" i="4"/>
  <c r="J969" i="4"/>
  <c r="I969" i="4"/>
  <c r="H969" i="4"/>
  <c r="G969" i="4"/>
  <c r="F969" i="4"/>
  <c r="E969" i="4"/>
  <c r="D969" i="4"/>
  <c r="C969" i="4"/>
  <c r="K968" i="4"/>
  <c r="J968" i="4"/>
  <c r="I968" i="4"/>
  <c r="H968" i="4"/>
  <c r="G968" i="4"/>
  <c r="F968" i="4"/>
  <c r="E968" i="4"/>
  <c r="D968" i="4"/>
  <c r="C968" i="4"/>
  <c r="K967" i="4"/>
  <c r="J967" i="4"/>
  <c r="I967" i="4"/>
  <c r="H967" i="4"/>
  <c r="G967" i="4"/>
  <c r="F967" i="4"/>
  <c r="E967" i="4"/>
  <c r="D967" i="4"/>
  <c r="C967" i="4"/>
  <c r="K966" i="4"/>
  <c r="J966" i="4"/>
  <c r="I966" i="4"/>
  <c r="H966" i="4"/>
  <c r="G966" i="4"/>
  <c r="F966" i="4"/>
  <c r="E966" i="4"/>
  <c r="D966" i="4"/>
  <c r="C966" i="4"/>
  <c r="K965" i="4"/>
  <c r="J965" i="4"/>
  <c r="I965" i="4"/>
  <c r="H965" i="4"/>
  <c r="G965" i="4"/>
  <c r="F965" i="4"/>
  <c r="E965" i="4"/>
  <c r="D965" i="4"/>
  <c r="C965" i="4"/>
  <c r="K964" i="4"/>
  <c r="J964" i="4"/>
  <c r="I964" i="4"/>
  <c r="H964" i="4"/>
  <c r="G964" i="4"/>
  <c r="F964" i="4"/>
  <c r="E964" i="4"/>
  <c r="D964" i="4"/>
  <c r="C964" i="4"/>
  <c r="K963" i="4"/>
  <c r="J963" i="4"/>
  <c r="I963" i="4"/>
  <c r="H963" i="4"/>
  <c r="G963" i="4"/>
  <c r="F963" i="4"/>
  <c r="E963" i="4"/>
  <c r="D963" i="4"/>
  <c r="C963" i="4"/>
  <c r="K962" i="4"/>
  <c r="J962" i="4"/>
  <c r="I962" i="4"/>
  <c r="H962" i="4"/>
  <c r="G962" i="4"/>
  <c r="F962" i="4"/>
  <c r="E962" i="4"/>
  <c r="D962" i="4"/>
  <c r="C962" i="4"/>
  <c r="K961" i="4"/>
  <c r="J961" i="4"/>
  <c r="I961" i="4"/>
  <c r="H961" i="4"/>
  <c r="G961" i="4"/>
  <c r="F961" i="4"/>
  <c r="E961" i="4"/>
  <c r="D961" i="4"/>
  <c r="C961" i="4"/>
  <c r="K960" i="4"/>
  <c r="J960" i="4"/>
  <c r="I960" i="4"/>
  <c r="H960" i="4"/>
  <c r="G960" i="4"/>
  <c r="F960" i="4"/>
  <c r="E960" i="4"/>
  <c r="D960" i="4"/>
  <c r="C960" i="4"/>
  <c r="K959" i="4"/>
  <c r="J959" i="4"/>
  <c r="I959" i="4"/>
  <c r="H959" i="4"/>
  <c r="G959" i="4"/>
  <c r="F959" i="4"/>
  <c r="E959" i="4"/>
  <c r="D959" i="4"/>
  <c r="C959" i="4"/>
  <c r="K958" i="4"/>
  <c r="J958" i="4"/>
  <c r="I958" i="4"/>
  <c r="H958" i="4"/>
  <c r="G958" i="4"/>
  <c r="F958" i="4"/>
  <c r="E958" i="4"/>
  <c r="D958" i="4"/>
  <c r="C958" i="4"/>
  <c r="K957" i="4"/>
  <c r="J957" i="4"/>
  <c r="I957" i="4"/>
  <c r="H957" i="4"/>
  <c r="G957" i="4"/>
  <c r="F957" i="4"/>
  <c r="E957" i="4"/>
  <c r="D957" i="4"/>
  <c r="C957" i="4"/>
  <c r="K956" i="4"/>
  <c r="J956" i="4"/>
  <c r="I956" i="4"/>
  <c r="H956" i="4"/>
  <c r="G956" i="4"/>
  <c r="F956" i="4"/>
  <c r="E956" i="4"/>
  <c r="D956" i="4"/>
  <c r="C956" i="4"/>
  <c r="K955" i="4"/>
  <c r="J955" i="4"/>
  <c r="I955" i="4"/>
  <c r="H955" i="4"/>
  <c r="G955" i="4"/>
  <c r="F955" i="4"/>
  <c r="E955" i="4"/>
  <c r="D955" i="4"/>
  <c r="C955" i="4"/>
  <c r="K954" i="4"/>
  <c r="J954" i="4"/>
  <c r="I954" i="4"/>
  <c r="H954" i="4"/>
  <c r="G954" i="4"/>
  <c r="F954" i="4"/>
  <c r="E954" i="4"/>
  <c r="D954" i="4"/>
  <c r="C954" i="4"/>
  <c r="K953" i="4"/>
  <c r="J953" i="4"/>
  <c r="I953" i="4"/>
  <c r="H953" i="4"/>
  <c r="G953" i="4"/>
  <c r="F953" i="4"/>
  <c r="E953" i="4"/>
  <c r="D953" i="4"/>
  <c r="C953" i="4"/>
  <c r="K952" i="4"/>
  <c r="J952" i="4"/>
  <c r="I952" i="4"/>
  <c r="H952" i="4"/>
  <c r="G952" i="4"/>
  <c r="F952" i="4"/>
  <c r="E952" i="4"/>
  <c r="D952" i="4"/>
  <c r="C952" i="4"/>
  <c r="K951" i="4"/>
  <c r="J951" i="4"/>
  <c r="I951" i="4"/>
  <c r="H951" i="4"/>
  <c r="G951" i="4"/>
  <c r="F951" i="4"/>
  <c r="E951" i="4"/>
  <c r="D951" i="4"/>
  <c r="C951" i="4"/>
  <c r="K950" i="4"/>
  <c r="J950" i="4"/>
  <c r="I950" i="4"/>
  <c r="H950" i="4"/>
  <c r="G950" i="4"/>
  <c r="F950" i="4"/>
  <c r="E950" i="4"/>
  <c r="D950" i="4"/>
  <c r="C950" i="4"/>
  <c r="K949" i="4"/>
  <c r="J949" i="4"/>
  <c r="I949" i="4"/>
  <c r="H949" i="4"/>
  <c r="G949" i="4"/>
  <c r="F949" i="4"/>
  <c r="E949" i="4"/>
  <c r="D949" i="4"/>
  <c r="C949" i="4"/>
  <c r="K948" i="4"/>
  <c r="J948" i="4"/>
  <c r="I948" i="4"/>
  <c r="H948" i="4"/>
  <c r="G948" i="4"/>
  <c r="F948" i="4"/>
  <c r="E948" i="4"/>
  <c r="D948" i="4"/>
  <c r="C948" i="4"/>
  <c r="K947" i="4"/>
  <c r="J947" i="4"/>
  <c r="I947" i="4"/>
  <c r="H947" i="4"/>
  <c r="G947" i="4"/>
  <c r="F947" i="4"/>
  <c r="E947" i="4"/>
  <c r="D947" i="4"/>
  <c r="C947" i="4"/>
  <c r="K946" i="4"/>
  <c r="J946" i="4"/>
  <c r="I946" i="4"/>
  <c r="H946" i="4"/>
  <c r="G946" i="4"/>
  <c r="F946" i="4"/>
  <c r="E946" i="4"/>
  <c r="D946" i="4"/>
  <c r="C946" i="4"/>
  <c r="K945" i="4"/>
  <c r="J945" i="4"/>
  <c r="I945" i="4"/>
  <c r="H945" i="4"/>
  <c r="G945" i="4"/>
  <c r="F945" i="4"/>
  <c r="E945" i="4"/>
  <c r="D945" i="4"/>
  <c r="C945" i="4"/>
  <c r="K944" i="4"/>
  <c r="J944" i="4"/>
  <c r="I944" i="4"/>
  <c r="H944" i="4"/>
  <c r="G944" i="4"/>
  <c r="F944" i="4"/>
  <c r="E944" i="4"/>
  <c r="D944" i="4"/>
  <c r="C944" i="4"/>
  <c r="K943" i="4"/>
  <c r="J943" i="4"/>
  <c r="I943" i="4"/>
  <c r="H943" i="4"/>
  <c r="G943" i="4"/>
  <c r="F943" i="4"/>
  <c r="E943" i="4"/>
  <c r="D943" i="4"/>
  <c r="C943" i="4"/>
  <c r="K942" i="4"/>
  <c r="J942" i="4"/>
  <c r="I942" i="4"/>
  <c r="H942" i="4"/>
  <c r="G942" i="4"/>
  <c r="F942" i="4"/>
  <c r="E942" i="4"/>
  <c r="D942" i="4"/>
  <c r="C942" i="4"/>
  <c r="K941" i="4"/>
  <c r="J941" i="4"/>
  <c r="I941" i="4"/>
  <c r="H941" i="4"/>
  <c r="G941" i="4"/>
  <c r="F941" i="4"/>
  <c r="E941" i="4"/>
  <c r="D941" i="4"/>
  <c r="C941" i="4"/>
  <c r="K940" i="4"/>
  <c r="J940" i="4"/>
  <c r="I940" i="4"/>
  <c r="H940" i="4"/>
  <c r="G940" i="4"/>
  <c r="F940" i="4"/>
  <c r="E940" i="4"/>
  <c r="D940" i="4"/>
  <c r="C940" i="4"/>
  <c r="K939" i="4"/>
  <c r="J939" i="4"/>
  <c r="I939" i="4"/>
  <c r="H939" i="4"/>
  <c r="G939" i="4"/>
  <c r="F939" i="4"/>
  <c r="E939" i="4"/>
  <c r="D939" i="4"/>
  <c r="C939" i="4"/>
  <c r="K938" i="4"/>
  <c r="J938" i="4"/>
  <c r="I938" i="4"/>
  <c r="H938" i="4"/>
  <c r="G938" i="4"/>
  <c r="F938" i="4"/>
  <c r="E938" i="4"/>
  <c r="D938" i="4"/>
  <c r="C938" i="4"/>
  <c r="K937" i="4"/>
  <c r="J937" i="4"/>
  <c r="I937" i="4"/>
  <c r="H937" i="4"/>
  <c r="G937" i="4"/>
  <c r="F937" i="4"/>
  <c r="E937" i="4"/>
  <c r="D937" i="4"/>
  <c r="C937" i="4"/>
  <c r="K936" i="4"/>
  <c r="J936" i="4"/>
  <c r="I936" i="4"/>
  <c r="H936" i="4"/>
  <c r="G936" i="4"/>
  <c r="F936" i="4"/>
  <c r="E936" i="4"/>
  <c r="D936" i="4"/>
  <c r="C936" i="4"/>
  <c r="K935" i="4"/>
  <c r="J935" i="4"/>
  <c r="I935" i="4"/>
  <c r="H935" i="4"/>
  <c r="G935" i="4"/>
  <c r="F935" i="4"/>
  <c r="E935" i="4"/>
  <c r="D935" i="4"/>
  <c r="C935" i="4"/>
  <c r="K934" i="4"/>
  <c r="J934" i="4"/>
  <c r="I934" i="4"/>
  <c r="H934" i="4"/>
  <c r="G934" i="4"/>
  <c r="F934" i="4"/>
  <c r="E934" i="4"/>
  <c r="D934" i="4"/>
  <c r="C934" i="4"/>
  <c r="K933" i="4"/>
  <c r="J933" i="4"/>
  <c r="I933" i="4"/>
  <c r="H933" i="4"/>
  <c r="G933" i="4"/>
  <c r="F933" i="4"/>
  <c r="E933" i="4"/>
  <c r="D933" i="4"/>
  <c r="C933" i="4"/>
  <c r="K932" i="4"/>
  <c r="J932" i="4"/>
  <c r="I932" i="4"/>
  <c r="H932" i="4"/>
  <c r="G932" i="4"/>
  <c r="F932" i="4"/>
  <c r="E932" i="4"/>
  <c r="D932" i="4"/>
  <c r="C932" i="4"/>
  <c r="K931" i="4"/>
  <c r="J931" i="4"/>
  <c r="I931" i="4"/>
  <c r="H931" i="4"/>
  <c r="G931" i="4"/>
  <c r="F931" i="4"/>
  <c r="E931" i="4"/>
  <c r="D931" i="4"/>
  <c r="C931" i="4"/>
  <c r="K930" i="4"/>
  <c r="J930" i="4"/>
  <c r="I930" i="4"/>
  <c r="H930" i="4"/>
  <c r="G930" i="4"/>
  <c r="F930" i="4"/>
  <c r="E930" i="4"/>
  <c r="D930" i="4"/>
  <c r="C930" i="4"/>
  <c r="K929" i="4"/>
  <c r="J929" i="4"/>
  <c r="I929" i="4"/>
  <c r="H929" i="4"/>
  <c r="G929" i="4"/>
  <c r="F929" i="4"/>
  <c r="E929" i="4"/>
  <c r="D929" i="4"/>
  <c r="C929" i="4"/>
  <c r="K928" i="4"/>
  <c r="J928" i="4"/>
  <c r="I928" i="4"/>
  <c r="H928" i="4"/>
  <c r="G928" i="4"/>
  <c r="F928" i="4"/>
  <c r="E928" i="4"/>
  <c r="D928" i="4"/>
  <c r="C928" i="4"/>
  <c r="K927" i="4"/>
  <c r="J927" i="4"/>
  <c r="I927" i="4"/>
  <c r="H927" i="4"/>
  <c r="G927" i="4"/>
  <c r="F927" i="4"/>
  <c r="E927" i="4"/>
  <c r="D927" i="4"/>
  <c r="C927" i="4"/>
  <c r="K926" i="4"/>
  <c r="J926" i="4"/>
  <c r="I926" i="4"/>
  <c r="H926" i="4"/>
  <c r="G926" i="4"/>
  <c r="F926" i="4"/>
  <c r="E926" i="4"/>
  <c r="D926" i="4"/>
  <c r="C926" i="4"/>
  <c r="K925" i="4"/>
  <c r="J925" i="4"/>
  <c r="I925" i="4"/>
  <c r="H925" i="4"/>
  <c r="G925" i="4"/>
  <c r="F925" i="4"/>
  <c r="E925" i="4"/>
  <c r="D925" i="4"/>
  <c r="C925" i="4"/>
  <c r="K924" i="4"/>
  <c r="J924" i="4"/>
  <c r="I924" i="4"/>
  <c r="H924" i="4"/>
  <c r="G924" i="4"/>
  <c r="F924" i="4"/>
  <c r="E924" i="4"/>
  <c r="D924" i="4"/>
  <c r="C924" i="4"/>
  <c r="K923" i="4"/>
  <c r="J923" i="4"/>
  <c r="I923" i="4"/>
  <c r="H923" i="4"/>
  <c r="G923" i="4"/>
  <c r="F923" i="4"/>
  <c r="E923" i="4"/>
  <c r="D923" i="4"/>
  <c r="C923" i="4"/>
  <c r="K922" i="4"/>
  <c r="J922" i="4"/>
  <c r="I922" i="4"/>
  <c r="H922" i="4"/>
  <c r="G922" i="4"/>
  <c r="F922" i="4"/>
  <c r="E922" i="4"/>
  <c r="D922" i="4"/>
  <c r="C922" i="4"/>
  <c r="K921" i="4"/>
  <c r="J921" i="4"/>
  <c r="I921" i="4"/>
  <c r="H921" i="4"/>
  <c r="G921" i="4"/>
  <c r="F921" i="4"/>
  <c r="E921" i="4"/>
  <c r="D921" i="4"/>
  <c r="C921" i="4"/>
  <c r="K920" i="4"/>
  <c r="J920" i="4"/>
  <c r="I920" i="4"/>
  <c r="H920" i="4"/>
  <c r="G920" i="4"/>
  <c r="F920" i="4"/>
  <c r="E920" i="4"/>
  <c r="D920" i="4"/>
  <c r="C920" i="4"/>
  <c r="K919" i="4"/>
  <c r="J919" i="4"/>
  <c r="I919" i="4"/>
  <c r="H919" i="4"/>
  <c r="G919" i="4"/>
  <c r="F919" i="4"/>
  <c r="E919" i="4"/>
  <c r="D919" i="4"/>
  <c r="C919" i="4"/>
  <c r="K918" i="4"/>
  <c r="J918" i="4"/>
  <c r="I918" i="4"/>
  <c r="H918" i="4"/>
  <c r="G918" i="4"/>
  <c r="F918" i="4"/>
  <c r="E918" i="4"/>
  <c r="D918" i="4"/>
  <c r="C918" i="4"/>
  <c r="K917" i="4"/>
  <c r="J917" i="4"/>
  <c r="I917" i="4"/>
  <c r="H917" i="4"/>
  <c r="G917" i="4"/>
  <c r="F917" i="4"/>
  <c r="E917" i="4"/>
  <c r="D917" i="4"/>
  <c r="C917" i="4"/>
  <c r="K916" i="4"/>
  <c r="J916" i="4"/>
  <c r="I916" i="4"/>
  <c r="H916" i="4"/>
  <c r="G916" i="4"/>
  <c r="F916" i="4"/>
  <c r="E916" i="4"/>
  <c r="D916" i="4"/>
  <c r="C916" i="4"/>
  <c r="K915" i="4"/>
  <c r="J915" i="4"/>
  <c r="I915" i="4"/>
  <c r="H915" i="4"/>
  <c r="G915" i="4"/>
  <c r="F915" i="4"/>
  <c r="E915" i="4"/>
  <c r="D915" i="4"/>
  <c r="C915" i="4"/>
  <c r="K914" i="4"/>
  <c r="J914" i="4"/>
  <c r="I914" i="4"/>
  <c r="H914" i="4"/>
  <c r="G914" i="4"/>
  <c r="F914" i="4"/>
  <c r="E914" i="4"/>
  <c r="D914" i="4"/>
  <c r="C914" i="4"/>
  <c r="K913" i="4"/>
  <c r="J913" i="4"/>
  <c r="I913" i="4"/>
  <c r="H913" i="4"/>
  <c r="G913" i="4"/>
  <c r="F913" i="4"/>
  <c r="E913" i="4"/>
  <c r="D913" i="4"/>
  <c r="C913" i="4"/>
  <c r="K912" i="4"/>
  <c r="J912" i="4"/>
  <c r="I912" i="4"/>
  <c r="H912" i="4"/>
  <c r="G912" i="4"/>
  <c r="F912" i="4"/>
  <c r="E912" i="4"/>
  <c r="D912" i="4"/>
  <c r="C912" i="4"/>
  <c r="K911" i="4"/>
  <c r="J911" i="4"/>
  <c r="I911" i="4"/>
  <c r="H911" i="4"/>
  <c r="G911" i="4"/>
  <c r="F911" i="4"/>
  <c r="E911" i="4"/>
  <c r="D911" i="4"/>
  <c r="C911" i="4"/>
  <c r="K910" i="4"/>
  <c r="J910" i="4"/>
  <c r="I910" i="4"/>
  <c r="H910" i="4"/>
  <c r="G910" i="4"/>
  <c r="F910" i="4"/>
  <c r="E910" i="4"/>
  <c r="D910" i="4"/>
  <c r="C910" i="4"/>
  <c r="K909" i="4"/>
  <c r="J909" i="4"/>
  <c r="I909" i="4"/>
  <c r="H909" i="4"/>
  <c r="G909" i="4"/>
  <c r="F909" i="4"/>
  <c r="E909" i="4"/>
  <c r="D909" i="4"/>
  <c r="C909" i="4"/>
  <c r="K908" i="4"/>
  <c r="J908" i="4"/>
  <c r="I908" i="4"/>
  <c r="H908" i="4"/>
  <c r="G908" i="4"/>
  <c r="F908" i="4"/>
  <c r="E908" i="4"/>
  <c r="D908" i="4"/>
  <c r="C908" i="4"/>
  <c r="K907" i="4"/>
  <c r="J907" i="4"/>
  <c r="I907" i="4"/>
  <c r="H907" i="4"/>
  <c r="G907" i="4"/>
  <c r="F907" i="4"/>
  <c r="E907" i="4"/>
  <c r="D907" i="4"/>
  <c r="C907" i="4"/>
  <c r="K906" i="4"/>
  <c r="J906" i="4"/>
  <c r="I906" i="4"/>
  <c r="H906" i="4"/>
  <c r="G906" i="4"/>
  <c r="F906" i="4"/>
  <c r="E906" i="4"/>
  <c r="D906" i="4"/>
  <c r="C906" i="4"/>
  <c r="K905" i="4"/>
  <c r="J905" i="4"/>
  <c r="I905" i="4"/>
  <c r="H905" i="4"/>
  <c r="G905" i="4"/>
  <c r="F905" i="4"/>
  <c r="E905" i="4"/>
  <c r="D905" i="4"/>
  <c r="C905" i="4"/>
  <c r="K904" i="4"/>
  <c r="J904" i="4"/>
  <c r="I904" i="4"/>
  <c r="H904" i="4"/>
  <c r="G904" i="4"/>
  <c r="F904" i="4"/>
  <c r="E904" i="4"/>
  <c r="D904" i="4"/>
  <c r="C904" i="4"/>
  <c r="K903" i="4"/>
  <c r="J903" i="4"/>
  <c r="I903" i="4"/>
  <c r="H903" i="4"/>
  <c r="G903" i="4"/>
  <c r="F903" i="4"/>
  <c r="E903" i="4"/>
  <c r="D903" i="4"/>
  <c r="C903" i="4"/>
  <c r="K902" i="4"/>
  <c r="J902" i="4"/>
  <c r="I902" i="4"/>
  <c r="H902" i="4"/>
  <c r="G902" i="4"/>
  <c r="F902" i="4"/>
  <c r="E902" i="4"/>
  <c r="D902" i="4"/>
  <c r="C902" i="4"/>
  <c r="K901" i="4"/>
  <c r="J901" i="4"/>
  <c r="I901" i="4"/>
  <c r="H901" i="4"/>
  <c r="G901" i="4"/>
  <c r="F901" i="4"/>
  <c r="E901" i="4"/>
  <c r="D901" i="4"/>
  <c r="C901" i="4"/>
  <c r="K900" i="4"/>
  <c r="J900" i="4"/>
  <c r="I900" i="4"/>
  <c r="H900" i="4"/>
  <c r="G900" i="4"/>
  <c r="F900" i="4"/>
  <c r="E900" i="4"/>
  <c r="D900" i="4"/>
  <c r="C900" i="4"/>
  <c r="K899" i="4"/>
  <c r="J899" i="4"/>
  <c r="I899" i="4"/>
  <c r="H899" i="4"/>
  <c r="G899" i="4"/>
  <c r="F899" i="4"/>
  <c r="E899" i="4"/>
  <c r="D899" i="4"/>
  <c r="C899" i="4"/>
  <c r="K898" i="4"/>
  <c r="J898" i="4"/>
  <c r="I898" i="4"/>
  <c r="H898" i="4"/>
  <c r="G898" i="4"/>
  <c r="F898" i="4"/>
  <c r="E898" i="4"/>
  <c r="D898" i="4"/>
  <c r="C898" i="4"/>
  <c r="K897" i="4"/>
  <c r="J897" i="4"/>
  <c r="I897" i="4"/>
  <c r="H897" i="4"/>
  <c r="G897" i="4"/>
  <c r="F897" i="4"/>
  <c r="E897" i="4"/>
  <c r="D897" i="4"/>
  <c r="C897" i="4"/>
  <c r="K896" i="4"/>
  <c r="J896" i="4"/>
  <c r="I896" i="4"/>
  <c r="H896" i="4"/>
  <c r="G896" i="4"/>
  <c r="F896" i="4"/>
  <c r="E896" i="4"/>
  <c r="D896" i="4"/>
  <c r="C896" i="4"/>
  <c r="K895" i="4"/>
  <c r="J895" i="4"/>
  <c r="I895" i="4"/>
  <c r="H895" i="4"/>
  <c r="G895" i="4"/>
  <c r="F895" i="4"/>
  <c r="E895" i="4"/>
  <c r="D895" i="4"/>
  <c r="C895" i="4"/>
  <c r="K894" i="4"/>
  <c r="J894" i="4"/>
  <c r="I894" i="4"/>
  <c r="H894" i="4"/>
  <c r="G894" i="4"/>
  <c r="F894" i="4"/>
  <c r="E894" i="4"/>
  <c r="D894" i="4"/>
  <c r="C894" i="4"/>
  <c r="K893" i="4"/>
  <c r="J893" i="4"/>
  <c r="I893" i="4"/>
  <c r="H893" i="4"/>
  <c r="G893" i="4"/>
  <c r="F893" i="4"/>
  <c r="E893" i="4"/>
  <c r="D893" i="4"/>
  <c r="C893" i="4"/>
  <c r="K892" i="4"/>
  <c r="J892" i="4"/>
  <c r="I892" i="4"/>
  <c r="H892" i="4"/>
  <c r="G892" i="4"/>
  <c r="F892" i="4"/>
  <c r="E892" i="4"/>
  <c r="D892" i="4"/>
  <c r="C892" i="4"/>
  <c r="K891" i="4"/>
  <c r="J891" i="4"/>
  <c r="I891" i="4"/>
  <c r="H891" i="4"/>
  <c r="G891" i="4"/>
  <c r="F891" i="4"/>
  <c r="E891" i="4"/>
  <c r="D891" i="4"/>
  <c r="C891" i="4"/>
  <c r="K890" i="4"/>
  <c r="J890" i="4"/>
  <c r="I890" i="4"/>
  <c r="H890" i="4"/>
  <c r="G890" i="4"/>
  <c r="F890" i="4"/>
  <c r="E890" i="4"/>
  <c r="D890" i="4"/>
  <c r="C890" i="4"/>
  <c r="K889" i="4"/>
  <c r="J889" i="4"/>
  <c r="I889" i="4"/>
  <c r="H889" i="4"/>
  <c r="G889" i="4"/>
  <c r="F889" i="4"/>
  <c r="E889" i="4"/>
  <c r="D889" i="4"/>
  <c r="C889" i="4"/>
  <c r="K888" i="4"/>
  <c r="J888" i="4"/>
  <c r="I888" i="4"/>
  <c r="H888" i="4"/>
  <c r="G888" i="4"/>
  <c r="F888" i="4"/>
  <c r="E888" i="4"/>
  <c r="D888" i="4"/>
  <c r="C888" i="4"/>
  <c r="K887" i="4"/>
  <c r="J887" i="4"/>
  <c r="I887" i="4"/>
  <c r="H887" i="4"/>
  <c r="G887" i="4"/>
  <c r="F887" i="4"/>
  <c r="E887" i="4"/>
  <c r="D887" i="4"/>
  <c r="C887" i="4"/>
  <c r="K886" i="4"/>
  <c r="J886" i="4"/>
  <c r="I886" i="4"/>
  <c r="H886" i="4"/>
  <c r="G886" i="4"/>
  <c r="F886" i="4"/>
  <c r="E886" i="4"/>
  <c r="D886" i="4"/>
  <c r="C886" i="4"/>
  <c r="K885" i="4"/>
  <c r="J885" i="4"/>
  <c r="I885" i="4"/>
  <c r="H885" i="4"/>
  <c r="G885" i="4"/>
  <c r="F885" i="4"/>
  <c r="E885" i="4"/>
  <c r="D885" i="4"/>
  <c r="C885" i="4"/>
  <c r="K884" i="4"/>
  <c r="J884" i="4"/>
  <c r="I884" i="4"/>
  <c r="H884" i="4"/>
  <c r="G884" i="4"/>
  <c r="F884" i="4"/>
  <c r="E884" i="4"/>
  <c r="D884" i="4"/>
  <c r="C884" i="4"/>
  <c r="K883" i="4"/>
  <c r="J883" i="4"/>
  <c r="I883" i="4"/>
  <c r="H883" i="4"/>
  <c r="G883" i="4"/>
  <c r="F883" i="4"/>
  <c r="E883" i="4"/>
  <c r="D883" i="4"/>
  <c r="C883" i="4"/>
  <c r="K882" i="4"/>
  <c r="J882" i="4"/>
  <c r="I882" i="4"/>
  <c r="H882" i="4"/>
  <c r="G882" i="4"/>
  <c r="F882" i="4"/>
  <c r="E882" i="4"/>
  <c r="D882" i="4"/>
  <c r="C882" i="4"/>
  <c r="K881" i="4"/>
  <c r="J881" i="4"/>
  <c r="I881" i="4"/>
  <c r="H881" i="4"/>
  <c r="G881" i="4"/>
  <c r="F881" i="4"/>
  <c r="E881" i="4"/>
  <c r="D881" i="4"/>
  <c r="C881" i="4"/>
  <c r="K880" i="4"/>
  <c r="J880" i="4"/>
  <c r="I880" i="4"/>
  <c r="H880" i="4"/>
  <c r="G880" i="4"/>
  <c r="F880" i="4"/>
  <c r="E880" i="4"/>
  <c r="D880" i="4"/>
  <c r="C880" i="4"/>
  <c r="K879" i="4"/>
  <c r="J879" i="4"/>
  <c r="I879" i="4"/>
  <c r="H879" i="4"/>
  <c r="G879" i="4"/>
  <c r="F879" i="4"/>
  <c r="E879" i="4"/>
  <c r="D879" i="4"/>
  <c r="C879" i="4"/>
  <c r="K878" i="4"/>
  <c r="J878" i="4"/>
  <c r="I878" i="4"/>
  <c r="H878" i="4"/>
  <c r="G878" i="4"/>
  <c r="F878" i="4"/>
  <c r="E878" i="4"/>
  <c r="D878" i="4"/>
  <c r="C878" i="4"/>
  <c r="K877" i="4"/>
  <c r="J877" i="4"/>
  <c r="I877" i="4"/>
  <c r="H877" i="4"/>
  <c r="G877" i="4"/>
  <c r="F877" i="4"/>
  <c r="E877" i="4"/>
  <c r="D877" i="4"/>
  <c r="C877" i="4"/>
  <c r="K876" i="4"/>
  <c r="J876" i="4"/>
  <c r="I876" i="4"/>
  <c r="H876" i="4"/>
  <c r="G876" i="4"/>
  <c r="F876" i="4"/>
  <c r="E876" i="4"/>
  <c r="D876" i="4"/>
  <c r="C876" i="4"/>
  <c r="K875" i="4"/>
  <c r="J875" i="4"/>
  <c r="I875" i="4"/>
  <c r="H875" i="4"/>
  <c r="G875" i="4"/>
  <c r="F875" i="4"/>
  <c r="E875" i="4"/>
  <c r="D875" i="4"/>
  <c r="C875" i="4"/>
  <c r="K874" i="4"/>
  <c r="J874" i="4"/>
  <c r="I874" i="4"/>
  <c r="H874" i="4"/>
  <c r="G874" i="4"/>
  <c r="F874" i="4"/>
  <c r="E874" i="4"/>
  <c r="D874" i="4"/>
  <c r="C874" i="4"/>
  <c r="K873" i="4"/>
  <c r="J873" i="4"/>
  <c r="I873" i="4"/>
  <c r="H873" i="4"/>
  <c r="G873" i="4"/>
  <c r="F873" i="4"/>
  <c r="E873" i="4"/>
  <c r="D873" i="4"/>
  <c r="C873" i="4"/>
  <c r="K872" i="4"/>
  <c r="J872" i="4"/>
  <c r="I872" i="4"/>
  <c r="H872" i="4"/>
  <c r="G872" i="4"/>
  <c r="F872" i="4"/>
  <c r="E872" i="4"/>
  <c r="D872" i="4"/>
  <c r="C872" i="4"/>
  <c r="K871" i="4"/>
  <c r="J871" i="4"/>
  <c r="I871" i="4"/>
  <c r="H871" i="4"/>
  <c r="G871" i="4"/>
  <c r="F871" i="4"/>
  <c r="E871" i="4"/>
  <c r="D871" i="4"/>
  <c r="C871" i="4"/>
  <c r="K870" i="4"/>
  <c r="J870" i="4"/>
  <c r="I870" i="4"/>
  <c r="H870" i="4"/>
  <c r="G870" i="4"/>
  <c r="F870" i="4"/>
  <c r="E870" i="4"/>
  <c r="D870" i="4"/>
  <c r="C870" i="4"/>
  <c r="K869" i="4"/>
  <c r="J869" i="4"/>
  <c r="I869" i="4"/>
  <c r="H869" i="4"/>
  <c r="G869" i="4"/>
  <c r="F869" i="4"/>
  <c r="E869" i="4"/>
  <c r="D869" i="4"/>
  <c r="C869" i="4"/>
  <c r="K868" i="4"/>
  <c r="J868" i="4"/>
  <c r="I868" i="4"/>
  <c r="H868" i="4"/>
  <c r="G868" i="4"/>
  <c r="F868" i="4"/>
  <c r="E868" i="4"/>
  <c r="D868" i="4"/>
  <c r="C868" i="4"/>
  <c r="K867" i="4"/>
  <c r="J867" i="4"/>
  <c r="I867" i="4"/>
  <c r="H867" i="4"/>
  <c r="G867" i="4"/>
  <c r="F867" i="4"/>
  <c r="E867" i="4"/>
  <c r="D867" i="4"/>
  <c r="C867" i="4"/>
  <c r="K866" i="4"/>
  <c r="J866" i="4"/>
  <c r="I866" i="4"/>
  <c r="H866" i="4"/>
  <c r="G866" i="4"/>
  <c r="F866" i="4"/>
  <c r="E866" i="4"/>
  <c r="D866" i="4"/>
  <c r="C866" i="4"/>
  <c r="K865" i="4"/>
  <c r="J865" i="4"/>
  <c r="I865" i="4"/>
  <c r="H865" i="4"/>
  <c r="G865" i="4"/>
  <c r="F865" i="4"/>
  <c r="E865" i="4"/>
  <c r="D865" i="4"/>
  <c r="C865" i="4"/>
  <c r="K864" i="4"/>
  <c r="J864" i="4"/>
  <c r="I864" i="4"/>
  <c r="H864" i="4"/>
  <c r="G864" i="4"/>
  <c r="F864" i="4"/>
  <c r="E864" i="4"/>
  <c r="D864" i="4"/>
  <c r="C864" i="4"/>
  <c r="K863" i="4"/>
  <c r="J863" i="4"/>
  <c r="I863" i="4"/>
  <c r="H863" i="4"/>
  <c r="G863" i="4"/>
  <c r="F863" i="4"/>
  <c r="E863" i="4"/>
  <c r="D863" i="4"/>
  <c r="C863" i="4"/>
  <c r="K862" i="4"/>
  <c r="J862" i="4"/>
  <c r="I862" i="4"/>
  <c r="H862" i="4"/>
  <c r="G862" i="4"/>
  <c r="F862" i="4"/>
  <c r="E862" i="4"/>
  <c r="D862" i="4"/>
  <c r="C862" i="4"/>
  <c r="K861" i="4"/>
  <c r="J861" i="4"/>
  <c r="I861" i="4"/>
  <c r="H861" i="4"/>
  <c r="G861" i="4"/>
  <c r="F861" i="4"/>
  <c r="E861" i="4"/>
  <c r="D861" i="4"/>
  <c r="C861" i="4"/>
  <c r="K860" i="4"/>
  <c r="J860" i="4"/>
  <c r="I860" i="4"/>
  <c r="H860" i="4"/>
  <c r="G860" i="4"/>
  <c r="F860" i="4"/>
  <c r="E860" i="4"/>
  <c r="D860" i="4"/>
  <c r="C860" i="4"/>
  <c r="K859" i="4"/>
  <c r="J859" i="4"/>
  <c r="I859" i="4"/>
  <c r="H859" i="4"/>
  <c r="G859" i="4"/>
  <c r="F859" i="4"/>
  <c r="E859" i="4"/>
  <c r="D859" i="4"/>
  <c r="C859" i="4"/>
  <c r="K858" i="4"/>
  <c r="J858" i="4"/>
  <c r="I858" i="4"/>
  <c r="H858" i="4"/>
  <c r="G858" i="4"/>
  <c r="F858" i="4"/>
  <c r="E858" i="4"/>
  <c r="D858" i="4"/>
  <c r="C858" i="4"/>
  <c r="K857" i="4"/>
  <c r="J857" i="4"/>
  <c r="I857" i="4"/>
  <c r="H857" i="4"/>
  <c r="G857" i="4"/>
  <c r="F857" i="4"/>
  <c r="E857" i="4"/>
  <c r="D857" i="4"/>
  <c r="C857" i="4"/>
  <c r="K856" i="4"/>
  <c r="J856" i="4"/>
  <c r="I856" i="4"/>
  <c r="H856" i="4"/>
  <c r="G856" i="4"/>
  <c r="F856" i="4"/>
  <c r="E856" i="4"/>
  <c r="D856" i="4"/>
  <c r="C856" i="4"/>
  <c r="K855" i="4"/>
  <c r="J855" i="4"/>
  <c r="I855" i="4"/>
  <c r="H855" i="4"/>
  <c r="G855" i="4"/>
  <c r="F855" i="4"/>
  <c r="E855" i="4"/>
  <c r="D855" i="4"/>
  <c r="C855" i="4"/>
  <c r="K854" i="4"/>
  <c r="J854" i="4"/>
  <c r="I854" i="4"/>
  <c r="H854" i="4"/>
  <c r="G854" i="4"/>
  <c r="F854" i="4"/>
  <c r="E854" i="4"/>
  <c r="D854" i="4"/>
  <c r="C854" i="4"/>
  <c r="K853" i="4"/>
  <c r="J853" i="4"/>
  <c r="I853" i="4"/>
  <c r="H853" i="4"/>
  <c r="G853" i="4"/>
  <c r="F853" i="4"/>
  <c r="E853" i="4"/>
  <c r="D853" i="4"/>
  <c r="C853" i="4"/>
  <c r="K852" i="4"/>
  <c r="J852" i="4"/>
  <c r="I852" i="4"/>
  <c r="H852" i="4"/>
  <c r="G852" i="4"/>
  <c r="F852" i="4"/>
  <c r="E852" i="4"/>
  <c r="D852" i="4"/>
  <c r="C852" i="4"/>
  <c r="K851" i="4"/>
  <c r="J851" i="4"/>
  <c r="I851" i="4"/>
  <c r="H851" i="4"/>
  <c r="G851" i="4"/>
  <c r="F851" i="4"/>
  <c r="E851" i="4"/>
  <c r="D851" i="4"/>
  <c r="C851" i="4"/>
  <c r="K850" i="4"/>
  <c r="J850" i="4"/>
  <c r="I850" i="4"/>
  <c r="H850" i="4"/>
  <c r="G850" i="4"/>
  <c r="F850" i="4"/>
  <c r="E850" i="4"/>
  <c r="D850" i="4"/>
  <c r="C850" i="4"/>
  <c r="K849" i="4"/>
  <c r="J849" i="4"/>
  <c r="I849" i="4"/>
  <c r="H849" i="4"/>
  <c r="G849" i="4"/>
  <c r="F849" i="4"/>
  <c r="E849" i="4"/>
  <c r="D849" i="4"/>
  <c r="C849" i="4"/>
  <c r="K848" i="4"/>
  <c r="J848" i="4"/>
  <c r="I848" i="4"/>
  <c r="H848" i="4"/>
  <c r="G848" i="4"/>
  <c r="F848" i="4"/>
  <c r="E848" i="4"/>
  <c r="D848" i="4"/>
  <c r="C848" i="4"/>
  <c r="K847" i="4"/>
  <c r="J847" i="4"/>
  <c r="I847" i="4"/>
  <c r="H847" i="4"/>
  <c r="G847" i="4"/>
  <c r="F847" i="4"/>
  <c r="E847" i="4"/>
  <c r="D847" i="4"/>
  <c r="C847" i="4"/>
  <c r="K846" i="4"/>
  <c r="J846" i="4"/>
  <c r="I846" i="4"/>
  <c r="H846" i="4"/>
  <c r="G846" i="4"/>
  <c r="F846" i="4"/>
  <c r="E846" i="4"/>
  <c r="D846" i="4"/>
  <c r="C846" i="4"/>
  <c r="K845" i="4"/>
  <c r="J845" i="4"/>
  <c r="I845" i="4"/>
  <c r="H845" i="4"/>
  <c r="G845" i="4"/>
  <c r="F845" i="4"/>
  <c r="E845" i="4"/>
  <c r="D845" i="4"/>
  <c r="C845" i="4"/>
  <c r="K844" i="4"/>
  <c r="J844" i="4"/>
  <c r="I844" i="4"/>
  <c r="H844" i="4"/>
  <c r="G844" i="4"/>
  <c r="F844" i="4"/>
  <c r="E844" i="4"/>
  <c r="D844" i="4"/>
  <c r="C844" i="4"/>
  <c r="K843" i="4"/>
  <c r="J843" i="4"/>
  <c r="I843" i="4"/>
  <c r="H843" i="4"/>
  <c r="G843" i="4"/>
  <c r="F843" i="4"/>
  <c r="E843" i="4"/>
  <c r="D843" i="4"/>
  <c r="C843" i="4"/>
  <c r="K842" i="4"/>
  <c r="J842" i="4"/>
  <c r="I842" i="4"/>
  <c r="H842" i="4"/>
  <c r="G842" i="4"/>
  <c r="F842" i="4"/>
  <c r="E842" i="4"/>
  <c r="D842" i="4"/>
  <c r="C842" i="4"/>
  <c r="K841" i="4"/>
  <c r="J841" i="4"/>
  <c r="I841" i="4"/>
  <c r="H841" i="4"/>
  <c r="G841" i="4"/>
  <c r="F841" i="4"/>
  <c r="E841" i="4"/>
  <c r="D841" i="4"/>
  <c r="C841" i="4"/>
  <c r="K840" i="4"/>
  <c r="J840" i="4"/>
  <c r="I840" i="4"/>
  <c r="H840" i="4"/>
  <c r="G840" i="4"/>
  <c r="F840" i="4"/>
  <c r="E840" i="4"/>
  <c r="D840" i="4"/>
  <c r="C840" i="4"/>
  <c r="K839" i="4"/>
  <c r="J839" i="4"/>
  <c r="I839" i="4"/>
  <c r="H839" i="4"/>
  <c r="G839" i="4"/>
  <c r="F839" i="4"/>
  <c r="E839" i="4"/>
  <c r="D839" i="4"/>
  <c r="C839" i="4"/>
  <c r="K838" i="4"/>
  <c r="J838" i="4"/>
  <c r="I838" i="4"/>
  <c r="H838" i="4"/>
  <c r="G838" i="4"/>
  <c r="F838" i="4"/>
  <c r="E838" i="4"/>
  <c r="D838" i="4"/>
  <c r="C838" i="4"/>
  <c r="K837" i="4"/>
  <c r="J837" i="4"/>
  <c r="I837" i="4"/>
  <c r="H837" i="4"/>
  <c r="G837" i="4"/>
  <c r="F837" i="4"/>
  <c r="E837" i="4"/>
  <c r="D837" i="4"/>
  <c r="C837" i="4"/>
  <c r="K836" i="4"/>
  <c r="J836" i="4"/>
  <c r="I836" i="4"/>
  <c r="H836" i="4"/>
  <c r="G836" i="4"/>
  <c r="F836" i="4"/>
  <c r="E836" i="4"/>
  <c r="D836" i="4"/>
  <c r="C836" i="4"/>
  <c r="K835" i="4"/>
  <c r="J835" i="4"/>
  <c r="I835" i="4"/>
  <c r="H835" i="4"/>
  <c r="G835" i="4"/>
  <c r="F835" i="4"/>
  <c r="E835" i="4"/>
  <c r="D835" i="4"/>
  <c r="C835" i="4"/>
  <c r="K834" i="4"/>
  <c r="J834" i="4"/>
  <c r="I834" i="4"/>
  <c r="H834" i="4"/>
  <c r="G834" i="4"/>
  <c r="F834" i="4"/>
  <c r="E834" i="4"/>
  <c r="D834" i="4"/>
  <c r="C834" i="4"/>
  <c r="K833" i="4"/>
  <c r="J833" i="4"/>
  <c r="I833" i="4"/>
  <c r="H833" i="4"/>
  <c r="G833" i="4"/>
  <c r="F833" i="4"/>
  <c r="E833" i="4"/>
  <c r="D833" i="4"/>
  <c r="C833" i="4"/>
  <c r="K832" i="4"/>
  <c r="J832" i="4"/>
  <c r="I832" i="4"/>
  <c r="H832" i="4"/>
  <c r="G832" i="4"/>
  <c r="F832" i="4"/>
  <c r="E832" i="4"/>
  <c r="D832" i="4"/>
  <c r="C832" i="4"/>
  <c r="K831" i="4"/>
  <c r="J831" i="4"/>
  <c r="I831" i="4"/>
  <c r="H831" i="4"/>
  <c r="G831" i="4"/>
  <c r="F831" i="4"/>
  <c r="E831" i="4"/>
  <c r="D831" i="4"/>
  <c r="C831" i="4"/>
  <c r="K830" i="4"/>
  <c r="J830" i="4"/>
  <c r="I830" i="4"/>
  <c r="H830" i="4"/>
  <c r="G830" i="4"/>
  <c r="F830" i="4"/>
  <c r="E830" i="4"/>
  <c r="D830" i="4"/>
  <c r="C830" i="4"/>
  <c r="K829" i="4"/>
  <c r="J829" i="4"/>
  <c r="I829" i="4"/>
  <c r="H829" i="4"/>
  <c r="G829" i="4"/>
  <c r="F829" i="4"/>
  <c r="E829" i="4"/>
  <c r="D829" i="4"/>
  <c r="C829" i="4"/>
  <c r="K828" i="4"/>
  <c r="J828" i="4"/>
  <c r="I828" i="4"/>
  <c r="H828" i="4"/>
  <c r="G828" i="4"/>
  <c r="F828" i="4"/>
  <c r="E828" i="4"/>
  <c r="D828" i="4"/>
  <c r="C828" i="4"/>
  <c r="K827" i="4"/>
  <c r="J827" i="4"/>
  <c r="I827" i="4"/>
  <c r="H827" i="4"/>
  <c r="G827" i="4"/>
  <c r="F827" i="4"/>
  <c r="E827" i="4"/>
  <c r="D827" i="4"/>
  <c r="C827" i="4"/>
  <c r="K826" i="4"/>
  <c r="J826" i="4"/>
  <c r="I826" i="4"/>
  <c r="H826" i="4"/>
  <c r="G826" i="4"/>
  <c r="F826" i="4"/>
  <c r="E826" i="4"/>
  <c r="D826" i="4"/>
  <c r="C826" i="4"/>
  <c r="K825" i="4"/>
  <c r="J825" i="4"/>
  <c r="I825" i="4"/>
  <c r="H825" i="4"/>
  <c r="G825" i="4"/>
  <c r="F825" i="4"/>
  <c r="E825" i="4"/>
  <c r="D825" i="4"/>
  <c r="C825" i="4"/>
  <c r="K824" i="4"/>
  <c r="J824" i="4"/>
  <c r="I824" i="4"/>
  <c r="H824" i="4"/>
  <c r="G824" i="4"/>
  <c r="F824" i="4"/>
  <c r="E824" i="4"/>
  <c r="D824" i="4"/>
  <c r="C824" i="4"/>
  <c r="K823" i="4"/>
  <c r="J823" i="4"/>
  <c r="I823" i="4"/>
  <c r="H823" i="4"/>
  <c r="G823" i="4"/>
  <c r="F823" i="4"/>
  <c r="E823" i="4"/>
  <c r="D823" i="4"/>
  <c r="C823" i="4"/>
  <c r="K822" i="4"/>
  <c r="J822" i="4"/>
  <c r="I822" i="4"/>
  <c r="H822" i="4"/>
  <c r="G822" i="4"/>
  <c r="F822" i="4"/>
  <c r="E822" i="4"/>
  <c r="D822" i="4"/>
  <c r="C822" i="4"/>
  <c r="K821" i="4"/>
  <c r="J821" i="4"/>
  <c r="I821" i="4"/>
  <c r="H821" i="4"/>
  <c r="G821" i="4"/>
  <c r="F821" i="4"/>
  <c r="E821" i="4"/>
  <c r="D821" i="4"/>
  <c r="C821" i="4"/>
  <c r="K820" i="4"/>
  <c r="J820" i="4"/>
  <c r="I820" i="4"/>
  <c r="H820" i="4"/>
  <c r="G820" i="4"/>
  <c r="F820" i="4"/>
  <c r="E820" i="4"/>
  <c r="D820" i="4"/>
  <c r="C820" i="4"/>
  <c r="K819" i="4"/>
  <c r="J819" i="4"/>
  <c r="I819" i="4"/>
  <c r="H819" i="4"/>
  <c r="G819" i="4"/>
  <c r="F819" i="4"/>
  <c r="E819" i="4"/>
  <c r="D819" i="4"/>
  <c r="C819" i="4"/>
  <c r="K818" i="4"/>
  <c r="J818" i="4"/>
  <c r="I818" i="4"/>
  <c r="H818" i="4"/>
  <c r="G818" i="4"/>
  <c r="F818" i="4"/>
  <c r="E818" i="4"/>
  <c r="D818" i="4"/>
  <c r="C818" i="4"/>
  <c r="K817" i="4"/>
  <c r="J817" i="4"/>
  <c r="I817" i="4"/>
  <c r="H817" i="4"/>
  <c r="G817" i="4"/>
  <c r="F817" i="4"/>
  <c r="E817" i="4"/>
  <c r="D817" i="4"/>
  <c r="C817" i="4"/>
  <c r="K816" i="4"/>
  <c r="J816" i="4"/>
  <c r="I816" i="4"/>
  <c r="H816" i="4"/>
  <c r="G816" i="4"/>
  <c r="F816" i="4"/>
  <c r="E816" i="4"/>
  <c r="D816" i="4"/>
  <c r="C816" i="4"/>
  <c r="K815" i="4"/>
  <c r="J815" i="4"/>
  <c r="I815" i="4"/>
  <c r="H815" i="4"/>
  <c r="G815" i="4"/>
  <c r="F815" i="4"/>
  <c r="E815" i="4"/>
  <c r="D815" i="4"/>
  <c r="C815" i="4"/>
  <c r="K814" i="4"/>
  <c r="J814" i="4"/>
  <c r="I814" i="4"/>
  <c r="H814" i="4"/>
  <c r="G814" i="4"/>
  <c r="F814" i="4"/>
  <c r="E814" i="4"/>
  <c r="D814" i="4"/>
  <c r="C814" i="4"/>
  <c r="K813" i="4"/>
  <c r="J813" i="4"/>
  <c r="I813" i="4"/>
  <c r="H813" i="4"/>
  <c r="G813" i="4"/>
  <c r="F813" i="4"/>
  <c r="E813" i="4"/>
  <c r="D813" i="4"/>
  <c r="C813" i="4"/>
  <c r="K812" i="4"/>
  <c r="J812" i="4"/>
  <c r="I812" i="4"/>
  <c r="H812" i="4"/>
  <c r="G812" i="4"/>
  <c r="F812" i="4"/>
  <c r="E812" i="4"/>
  <c r="D812" i="4"/>
  <c r="C812" i="4"/>
  <c r="K811" i="4"/>
  <c r="J811" i="4"/>
  <c r="I811" i="4"/>
  <c r="H811" i="4"/>
  <c r="G811" i="4"/>
  <c r="F811" i="4"/>
  <c r="E811" i="4"/>
  <c r="D811" i="4"/>
  <c r="C811" i="4"/>
  <c r="K810" i="4"/>
  <c r="J810" i="4"/>
  <c r="I810" i="4"/>
  <c r="H810" i="4"/>
  <c r="G810" i="4"/>
  <c r="F810" i="4"/>
  <c r="E810" i="4"/>
  <c r="D810" i="4"/>
  <c r="C810" i="4"/>
  <c r="K809" i="4"/>
  <c r="J809" i="4"/>
  <c r="I809" i="4"/>
  <c r="H809" i="4"/>
  <c r="G809" i="4"/>
  <c r="F809" i="4"/>
  <c r="E809" i="4"/>
  <c r="D809" i="4"/>
  <c r="C809" i="4"/>
  <c r="K808" i="4"/>
  <c r="J808" i="4"/>
  <c r="I808" i="4"/>
  <c r="H808" i="4"/>
  <c r="G808" i="4"/>
  <c r="F808" i="4"/>
  <c r="E808" i="4"/>
  <c r="D808" i="4"/>
  <c r="C808" i="4"/>
  <c r="K807" i="4"/>
  <c r="J807" i="4"/>
  <c r="I807" i="4"/>
  <c r="H807" i="4"/>
  <c r="G807" i="4"/>
  <c r="F807" i="4"/>
  <c r="E807" i="4"/>
  <c r="D807" i="4"/>
  <c r="C807" i="4"/>
  <c r="K806" i="4"/>
  <c r="J806" i="4"/>
  <c r="I806" i="4"/>
  <c r="H806" i="4"/>
  <c r="G806" i="4"/>
  <c r="F806" i="4"/>
  <c r="E806" i="4"/>
  <c r="D806" i="4"/>
  <c r="C806" i="4"/>
  <c r="K805" i="4"/>
  <c r="J805" i="4"/>
  <c r="I805" i="4"/>
  <c r="H805" i="4"/>
  <c r="G805" i="4"/>
  <c r="F805" i="4"/>
  <c r="E805" i="4"/>
  <c r="D805" i="4"/>
  <c r="C805" i="4"/>
  <c r="K804" i="4"/>
  <c r="J804" i="4"/>
  <c r="I804" i="4"/>
  <c r="H804" i="4"/>
  <c r="G804" i="4"/>
  <c r="F804" i="4"/>
  <c r="E804" i="4"/>
  <c r="D804" i="4"/>
  <c r="C804" i="4"/>
  <c r="K803" i="4"/>
  <c r="J803" i="4"/>
  <c r="I803" i="4"/>
  <c r="H803" i="4"/>
  <c r="G803" i="4"/>
  <c r="F803" i="4"/>
  <c r="E803" i="4"/>
  <c r="D803" i="4"/>
  <c r="C803" i="4"/>
  <c r="K802" i="4"/>
  <c r="J802" i="4"/>
  <c r="I802" i="4"/>
  <c r="H802" i="4"/>
  <c r="G802" i="4"/>
  <c r="F802" i="4"/>
  <c r="E802" i="4"/>
  <c r="D802" i="4"/>
  <c r="C802" i="4"/>
  <c r="K801" i="4"/>
  <c r="J801" i="4"/>
  <c r="I801" i="4"/>
  <c r="H801" i="4"/>
  <c r="G801" i="4"/>
  <c r="F801" i="4"/>
  <c r="E801" i="4"/>
  <c r="D801" i="4"/>
  <c r="C801" i="4"/>
  <c r="K800" i="4"/>
  <c r="J800" i="4"/>
  <c r="I800" i="4"/>
  <c r="H800" i="4"/>
  <c r="G800" i="4"/>
  <c r="F800" i="4"/>
  <c r="E800" i="4"/>
  <c r="D800" i="4"/>
  <c r="C800" i="4"/>
  <c r="K799" i="4"/>
  <c r="J799" i="4"/>
  <c r="I799" i="4"/>
  <c r="H799" i="4"/>
  <c r="G799" i="4"/>
  <c r="F799" i="4"/>
  <c r="E799" i="4"/>
  <c r="D799" i="4"/>
  <c r="C799" i="4"/>
  <c r="K798" i="4"/>
  <c r="J798" i="4"/>
  <c r="I798" i="4"/>
  <c r="H798" i="4"/>
  <c r="G798" i="4"/>
  <c r="F798" i="4"/>
  <c r="E798" i="4"/>
  <c r="D798" i="4"/>
  <c r="C798" i="4"/>
  <c r="K797" i="4"/>
  <c r="J797" i="4"/>
  <c r="I797" i="4"/>
  <c r="H797" i="4"/>
  <c r="G797" i="4"/>
  <c r="F797" i="4"/>
  <c r="E797" i="4"/>
  <c r="D797" i="4"/>
  <c r="C797" i="4"/>
  <c r="K796" i="4"/>
  <c r="J796" i="4"/>
  <c r="I796" i="4"/>
  <c r="H796" i="4"/>
  <c r="G796" i="4"/>
  <c r="F796" i="4"/>
  <c r="E796" i="4"/>
  <c r="D796" i="4"/>
  <c r="C796" i="4"/>
  <c r="K795" i="4"/>
  <c r="J795" i="4"/>
  <c r="I795" i="4"/>
  <c r="H795" i="4"/>
  <c r="G795" i="4"/>
  <c r="F795" i="4"/>
  <c r="E795" i="4"/>
  <c r="D795" i="4"/>
  <c r="C795" i="4"/>
  <c r="K794" i="4"/>
  <c r="J794" i="4"/>
  <c r="I794" i="4"/>
  <c r="H794" i="4"/>
  <c r="G794" i="4"/>
  <c r="F794" i="4"/>
  <c r="E794" i="4"/>
  <c r="D794" i="4"/>
  <c r="C794" i="4"/>
  <c r="K793" i="4"/>
  <c r="J793" i="4"/>
  <c r="I793" i="4"/>
  <c r="H793" i="4"/>
  <c r="G793" i="4"/>
  <c r="F793" i="4"/>
  <c r="E793" i="4"/>
  <c r="D793" i="4"/>
  <c r="C793" i="4"/>
  <c r="K792" i="4"/>
  <c r="J792" i="4"/>
  <c r="I792" i="4"/>
  <c r="H792" i="4"/>
  <c r="G792" i="4"/>
  <c r="F792" i="4"/>
  <c r="E792" i="4"/>
  <c r="D792" i="4"/>
  <c r="C792" i="4"/>
  <c r="K791" i="4"/>
  <c r="J791" i="4"/>
  <c r="I791" i="4"/>
  <c r="H791" i="4"/>
  <c r="G791" i="4"/>
  <c r="F791" i="4"/>
  <c r="E791" i="4"/>
  <c r="D791" i="4"/>
  <c r="C791" i="4"/>
  <c r="K790" i="4"/>
  <c r="J790" i="4"/>
  <c r="I790" i="4"/>
  <c r="H790" i="4"/>
  <c r="G790" i="4"/>
  <c r="F790" i="4"/>
  <c r="E790" i="4"/>
  <c r="D790" i="4"/>
  <c r="C790" i="4"/>
  <c r="K789" i="4"/>
  <c r="J789" i="4"/>
  <c r="I789" i="4"/>
  <c r="H789" i="4"/>
  <c r="G789" i="4"/>
  <c r="F789" i="4"/>
  <c r="E789" i="4"/>
  <c r="D789" i="4"/>
  <c r="C789" i="4"/>
  <c r="K788" i="4"/>
  <c r="J788" i="4"/>
  <c r="I788" i="4"/>
  <c r="H788" i="4"/>
  <c r="G788" i="4"/>
  <c r="F788" i="4"/>
  <c r="E788" i="4"/>
  <c r="D788" i="4"/>
  <c r="C788" i="4"/>
  <c r="K787" i="4"/>
  <c r="J787" i="4"/>
  <c r="I787" i="4"/>
  <c r="H787" i="4"/>
  <c r="G787" i="4"/>
  <c r="F787" i="4"/>
  <c r="E787" i="4"/>
  <c r="D787" i="4"/>
  <c r="C787" i="4"/>
  <c r="K786" i="4"/>
  <c r="J786" i="4"/>
  <c r="I786" i="4"/>
  <c r="H786" i="4"/>
  <c r="G786" i="4"/>
  <c r="F786" i="4"/>
  <c r="E786" i="4"/>
  <c r="D786" i="4"/>
  <c r="C786" i="4"/>
  <c r="K785" i="4"/>
  <c r="J785" i="4"/>
  <c r="I785" i="4"/>
  <c r="H785" i="4"/>
  <c r="G785" i="4"/>
  <c r="F785" i="4"/>
  <c r="E785" i="4"/>
  <c r="D785" i="4"/>
  <c r="C785" i="4"/>
  <c r="K784" i="4"/>
  <c r="J784" i="4"/>
  <c r="I784" i="4"/>
  <c r="H784" i="4"/>
  <c r="G784" i="4"/>
  <c r="F784" i="4"/>
  <c r="E784" i="4"/>
  <c r="D784" i="4"/>
  <c r="C784" i="4"/>
  <c r="K783" i="4"/>
  <c r="J783" i="4"/>
  <c r="I783" i="4"/>
  <c r="H783" i="4"/>
  <c r="G783" i="4"/>
  <c r="F783" i="4"/>
  <c r="E783" i="4"/>
  <c r="D783" i="4"/>
  <c r="C783" i="4"/>
  <c r="K782" i="4"/>
  <c r="J782" i="4"/>
  <c r="I782" i="4"/>
  <c r="H782" i="4"/>
  <c r="G782" i="4"/>
  <c r="F782" i="4"/>
  <c r="E782" i="4"/>
  <c r="D782" i="4"/>
  <c r="C782" i="4"/>
  <c r="K781" i="4"/>
  <c r="J781" i="4"/>
  <c r="I781" i="4"/>
  <c r="H781" i="4"/>
  <c r="G781" i="4"/>
  <c r="F781" i="4"/>
  <c r="E781" i="4"/>
  <c r="D781" i="4"/>
  <c r="C781" i="4"/>
  <c r="K780" i="4"/>
  <c r="J780" i="4"/>
  <c r="I780" i="4"/>
  <c r="H780" i="4"/>
  <c r="G780" i="4"/>
  <c r="F780" i="4"/>
  <c r="E780" i="4"/>
  <c r="D780" i="4"/>
  <c r="C780" i="4"/>
  <c r="K779" i="4"/>
  <c r="J779" i="4"/>
  <c r="I779" i="4"/>
  <c r="H779" i="4"/>
  <c r="G779" i="4"/>
  <c r="F779" i="4"/>
  <c r="E779" i="4"/>
  <c r="D779" i="4"/>
  <c r="C779" i="4"/>
  <c r="K778" i="4"/>
  <c r="J778" i="4"/>
  <c r="I778" i="4"/>
  <c r="H778" i="4"/>
  <c r="G778" i="4"/>
  <c r="F778" i="4"/>
  <c r="E778" i="4"/>
  <c r="D778" i="4"/>
  <c r="C778" i="4"/>
  <c r="K777" i="4"/>
  <c r="J777" i="4"/>
  <c r="I777" i="4"/>
  <c r="H777" i="4"/>
  <c r="G777" i="4"/>
  <c r="F777" i="4"/>
  <c r="E777" i="4"/>
  <c r="D777" i="4"/>
  <c r="C777" i="4"/>
  <c r="K776" i="4"/>
  <c r="J776" i="4"/>
  <c r="I776" i="4"/>
  <c r="H776" i="4"/>
  <c r="G776" i="4"/>
  <c r="F776" i="4"/>
  <c r="E776" i="4"/>
  <c r="D776" i="4"/>
  <c r="C776" i="4"/>
  <c r="K775" i="4"/>
  <c r="J775" i="4"/>
  <c r="I775" i="4"/>
  <c r="H775" i="4"/>
  <c r="G775" i="4"/>
  <c r="F775" i="4"/>
  <c r="E775" i="4"/>
  <c r="D775" i="4"/>
  <c r="C775" i="4"/>
  <c r="K774" i="4"/>
  <c r="J774" i="4"/>
  <c r="I774" i="4"/>
  <c r="H774" i="4"/>
  <c r="G774" i="4"/>
  <c r="F774" i="4"/>
  <c r="E774" i="4"/>
  <c r="D774" i="4"/>
  <c r="C774" i="4"/>
  <c r="K773" i="4"/>
  <c r="J773" i="4"/>
  <c r="I773" i="4"/>
  <c r="H773" i="4"/>
  <c r="G773" i="4"/>
  <c r="F773" i="4"/>
  <c r="E773" i="4"/>
  <c r="D773" i="4"/>
  <c r="C773" i="4"/>
  <c r="K772" i="4"/>
  <c r="J772" i="4"/>
  <c r="I772" i="4"/>
  <c r="H772" i="4"/>
  <c r="G772" i="4"/>
  <c r="F772" i="4"/>
  <c r="E772" i="4"/>
  <c r="D772" i="4"/>
  <c r="C772" i="4"/>
  <c r="K771" i="4"/>
  <c r="J771" i="4"/>
  <c r="I771" i="4"/>
  <c r="H771" i="4"/>
  <c r="G771" i="4"/>
  <c r="F771" i="4"/>
  <c r="E771" i="4"/>
  <c r="D771" i="4"/>
  <c r="C771" i="4"/>
  <c r="K770" i="4"/>
  <c r="J770" i="4"/>
  <c r="I770" i="4"/>
  <c r="H770" i="4"/>
  <c r="G770" i="4"/>
  <c r="F770" i="4"/>
  <c r="E770" i="4"/>
  <c r="D770" i="4"/>
  <c r="C770" i="4"/>
  <c r="K769" i="4"/>
  <c r="J769" i="4"/>
  <c r="I769" i="4"/>
  <c r="H769" i="4"/>
  <c r="G769" i="4"/>
  <c r="F769" i="4"/>
  <c r="E769" i="4"/>
  <c r="D769" i="4"/>
  <c r="C769" i="4"/>
  <c r="K768" i="4"/>
  <c r="J768" i="4"/>
  <c r="I768" i="4"/>
  <c r="H768" i="4"/>
  <c r="G768" i="4"/>
  <c r="F768" i="4"/>
  <c r="E768" i="4"/>
  <c r="D768" i="4"/>
  <c r="C768" i="4"/>
  <c r="K767" i="4"/>
  <c r="J767" i="4"/>
  <c r="I767" i="4"/>
  <c r="H767" i="4"/>
  <c r="G767" i="4"/>
  <c r="F767" i="4"/>
  <c r="E767" i="4"/>
  <c r="D767" i="4"/>
  <c r="C767" i="4"/>
  <c r="K766" i="4"/>
  <c r="J766" i="4"/>
  <c r="I766" i="4"/>
  <c r="H766" i="4"/>
  <c r="G766" i="4"/>
  <c r="F766" i="4"/>
  <c r="E766" i="4"/>
  <c r="D766" i="4"/>
  <c r="C766" i="4"/>
  <c r="K765" i="4"/>
  <c r="J765" i="4"/>
  <c r="I765" i="4"/>
  <c r="H765" i="4"/>
  <c r="G765" i="4"/>
  <c r="F765" i="4"/>
  <c r="E765" i="4"/>
  <c r="D765" i="4"/>
  <c r="C765" i="4"/>
  <c r="K764" i="4"/>
  <c r="J764" i="4"/>
  <c r="I764" i="4"/>
  <c r="H764" i="4"/>
  <c r="G764" i="4"/>
  <c r="F764" i="4"/>
  <c r="E764" i="4"/>
  <c r="D764" i="4"/>
  <c r="C764" i="4"/>
  <c r="K763" i="4"/>
  <c r="J763" i="4"/>
  <c r="I763" i="4"/>
  <c r="H763" i="4"/>
  <c r="G763" i="4"/>
  <c r="F763" i="4"/>
  <c r="E763" i="4"/>
  <c r="D763" i="4"/>
  <c r="C763" i="4"/>
  <c r="K762" i="4"/>
  <c r="J762" i="4"/>
  <c r="I762" i="4"/>
  <c r="H762" i="4"/>
  <c r="G762" i="4"/>
  <c r="F762" i="4"/>
  <c r="E762" i="4"/>
  <c r="D762" i="4"/>
  <c r="C762" i="4"/>
  <c r="K761" i="4"/>
  <c r="J761" i="4"/>
  <c r="I761" i="4"/>
  <c r="H761" i="4"/>
  <c r="G761" i="4"/>
  <c r="F761" i="4"/>
  <c r="E761" i="4"/>
  <c r="D761" i="4"/>
  <c r="C761" i="4"/>
  <c r="K760" i="4"/>
  <c r="J760" i="4"/>
  <c r="I760" i="4"/>
  <c r="H760" i="4"/>
  <c r="G760" i="4"/>
  <c r="F760" i="4"/>
  <c r="E760" i="4"/>
  <c r="D760" i="4"/>
  <c r="C760" i="4"/>
  <c r="K759" i="4"/>
  <c r="J759" i="4"/>
  <c r="I759" i="4"/>
  <c r="H759" i="4"/>
  <c r="G759" i="4"/>
  <c r="F759" i="4"/>
  <c r="E759" i="4"/>
  <c r="D759" i="4"/>
  <c r="C759" i="4"/>
  <c r="K758" i="4"/>
  <c r="J758" i="4"/>
  <c r="I758" i="4"/>
  <c r="H758" i="4"/>
  <c r="G758" i="4"/>
  <c r="F758" i="4"/>
  <c r="E758" i="4"/>
  <c r="D758" i="4"/>
  <c r="C758" i="4"/>
  <c r="K757" i="4"/>
  <c r="J757" i="4"/>
  <c r="I757" i="4"/>
  <c r="H757" i="4"/>
  <c r="G757" i="4"/>
  <c r="F757" i="4"/>
  <c r="E757" i="4"/>
  <c r="D757" i="4"/>
  <c r="C757" i="4"/>
  <c r="K756" i="4"/>
  <c r="J756" i="4"/>
  <c r="I756" i="4"/>
  <c r="H756" i="4"/>
  <c r="G756" i="4"/>
  <c r="F756" i="4"/>
  <c r="E756" i="4"/>
  <c r="D756" i="4"/>
  <c r="C756" i="4"/>
  <c r="K755" i="4"/>
  <c r="J755" i="4"/>
  <c r="I755" i="4"/>
  <c r="H755" i="4"/>
  <c r="G755" i="4"/>
  <c r="F755" i="4"/>
  <c r="E755" i="4"/>
  <c r="D755" i="4"/>
  <c r="C755" i="4"/>
  <c r="K754" i="4"/>
  <c r="J754" i="4"/>
  <c r="I754" i="4"/>
  <c r="H754" i="4"/>
  <c r="G754" i="4"/>
  <c r="F754" i="4"/>
  <c r="E754" i="4"/>
  <c r="D754" i="4"/>
  <c r="C754" i="4"/>
  <c r="K753" i="4"/>
  <c r="J753" i="4"/>
  <c r="I753" i="4"/>
  <c r="H753" i="4"/>
  <c r="G753" i="4"/>
  <c r="F753" i="4"/>
  <c r="E753" i="4"/>
  <c r="D753" i="4"/>
  <c r="C753" i="4"/>
  <c r="K752" i="4"/>
  <c r="J752" i="4"/>
  <c r="I752" i="4"/>
  <c r="H752" i="4"/>
  <c r="G752" i="4"/>
  <c r="F752" i="4"/>
  <c r="E752" i="4"/>
  <c r="D752" i="4"/>
  <c r="C752" i="4"/>
  <c r="K751" i="4"/>
  <c r="J751" i="4"/>
  <c r="I751" i="4"/>
  <c r="H751" i="4"/>
  <c r="G751" i="4"/>
  <c r="F751" i="4"/>
  <c r="E751" i="4"/>
  <c r="D751" i="4"/>
  <c r="C751" i="4"/>
  <c r="K750" i="4"/>
  <c r="J750" i="4"/>
  <c r="I750" i="4"/>
  <c r="H750" i="4"/>
  <c r="G750" i="4"/>
  <c r="F750" i="4"/>
  <c r="E750" i="4"/>
  <c r="D750" i="4"/>
  <c r="C750" i="4"/>
  <c r="K749" i="4"/>
  <c r="J749" i="4"/>
  <c r="I749" i="4"/>
  <c r="H749" i="4"/>
  <c r="G749" i="4"/>
  <c r="F749" i="4"/>
  <c r="E749" i="4"/>
  <c r="D749" i="4"/>
  <c r="C749" i="4"/>
  <c r="K748" i="4"/>
  <c r="J748" i="4"/>
  <c r="I748" i="4"/>
  <c r="H748" i="4"/>
  <c r="G748" i="4"/>
  <c r="F748" i="4"/>
  <c r="E748" i="4"/>
  <c r="D748" i="4"/>
  <c r="C748" i="4"/>
  <c r="K747" i="4"/>
  <c r="J747" i="4"/>
  <c r="I747" i="4"/>
  <c r="H747" i="4"/>
  <c r="G747" i="4"/>
  <c r="F747" i="4"/>
  <c r="E747" i="4"/>
  <c r="D747" i="4"/>
  <c r="C747" i="4"/>
  <c r="K746" i="4"/>
  <c r="J746" i="4"/>
  <c r="I746" i="4"/>
  <c r="H746" i="4"/>
  <c r="G746" i="4"/>
  <c r="F746" i="4"/>
  <c r="E746" i="4"/>
  <c r="D746" i="4"/>
  <c r="C746" i="4"/>
  <c r="K745" i="4"/>
  <c r="J745" i="4"/>
  <c r="I745" i="4"/>
  <c r="H745" i="4"/>
  <c r="G745" i="4"/>
  <c r="F745" i="4"/>
  <c r="E745" i="4"/>
  <c r="D745" i="4"/>
  <c r="C745" i="4"/>
  <c r="K744" i="4"/>
  <c r="J744" i="4"/>
  <c r="I744" i="4"/>
  <c r="H744" i="4"/>
  <c r="G744" i="4"/>
  <c r="F744" i="4"/>
  <c r="E744" i="4"/>
  <c r="D744" i="4"/>
  <c r="C744" i="4"/>
  <c r="K743" i="4"/>
  <c r="J743" i="4"/>
  <c r="I743" i="4"/>
  <c r="H743" i="4"/>
  <c r="G743" i="4"/>
  <c r="F743" i="4"/>
  <c r="E743" i="4"/>
  <c r="D743" i="4"/>
  <c r="C743" i="4"/>
  <c r="K742" i="4"/>
  <c r="J742" i="4"/>
  <c r="I742" i="4"/>
  <c r="H742" i="4"/>
  <c r="G742" i="4"/>
  <c r="F742" i="4"/>
  <c r="E742" i="4"/>
  <c r="D742" i="4"/>
  <c r="C742" i="4"/>
  <c r="K741" i="4"/>
  <c r="J741" i="4"/>
  <c r="I741" i="4"/>
  <c r="H741" i="4"/>
  <c r="G741" i="4"/>
  <c r="F741" i="4"/>
  <c r="E741" i="4"/>
  <c r="D741" i="4"/>
  <c r="C741" i="4"/>
  <c r="K740" i="4"/>
  <c r="J740" i="4"/>
  <c r="I740" i="4"/>
  <c r="H740" i="4"/>
  <c r="G740" i="4"/>
  <c r="F740" i="4"/>
  <c r="E740" i="4"/>
  <c r="D740" i="4"/>
  <c r="C740" i="4"/>
  <c r="K739" i="4"/>
  <c r="J739" i="4"/>
  <c r="I739" i="4"/>
  <c r="H739" i="4"/>
  <c r="G739" i="4"/>
  <c r="F739" i="4"/>
  <c r="E739" i="4"/>
  <c r="D739" i="4"/>
  <c r="C739" i="4"/>
  <c r="K738" i="4"/>
  <c r="J738" i="4"/>
  <c r="I738" i="4"/>
  <c r="H738" i="4"/>
  <c r="G738" i="4"/>
  <c r="F738" i="4"/>
  <c r="E738" i="4"/>
  <c r="D738" i="4"/>
  <c r="C738" i="4"/>
  <c r="K737" i="4"/>
  <c r="J737" i="4"/>
  <c r="I737" i="4"/>
  <c r="H737" i="4"/>
  <c r="G737" i="4"/>
  <c r="F737" i="4"/>
  <c r="E737" i="4"/>
  <c r="D737" i="4"/>
  <c r="C737" i="4"/>
  <c r="K736" i="4"/>
  <c r="J736" i="4"/>
  <c r="I736" i="4"/>
  <c r="H736" i="4"/>
  <c r="G736" i="4"/>
  <c r="F736" i="4"/>
  <c r="E736" i="4"/>
  <c r="D736" i="4"/>
  <c r="C736" i="4"/>
  <c r="K735" i="4"/>
  <c r="J735" i="4"/>
  <c r="I735" i="4"/>
  <c r="H735" i="4"/>
  <c r="G735" i="4"/>
  <c r="F735" i="4"/>
  <c r="E735" i="4"/>
  <c r="D735" i="4"/>
  <c r="C735" i="4"/>
  <c r="K734" i="4"/>
  <c r="J734" i="4"/>
  <c r="I734" i="4"/>
  <c r="H734" i="4"/>
  <c r="G734" i="4"/>
  <c r="F734" i="4"/>
  <c r="E734" i="4"/>
  <c r="D734" i="4"/>
  <c r="C734" i="4"/>
  <c r="K733" i="4"/>
  <c r="J733" i="4"/>
  <c r="I733" i="4"/>
  <c r="H733" i="4"/>
  <c r="G733" i="4"/>
  <c r="F733" i="4"/>
  <c r="E733" i="4"/>
  <c r="D733" i="4"/>
  <c r="C733" i="4"/>
  <c r="K732" i="4"/>
  <c r="J732" i="4"/>
  <c r="I732" i="4"/>
  <c r="H732" i="4"/>
  <c r="G732" i="4"/>
  <c r="F732" i="4"/>
  <c r="E732" i="4"/>
  <c r="D732" i="4"/>
  <c r="C732" i="4"/>
  <c r="K731" i="4"/>
  <c r="J731" i="4"/>
  <c r="I731" i="4"/>
  <c r="H731" i="4"/>
  <c r="G731" i="4"/>
  <c r="F731" i="4"/>
  <c r="E731" i="4"/>
  <c r="D731" i="4"/>
  <c r="C731" i="4"/>
  <c r="K730" i="4"/>
  <c r="J730" i="4"/>
  <c r="I730" i="4"/>
  <c r="H730" i="4"/>
  <c r="G730" i="4"/>
  <c r="F730" i="4"/>
  <c r="E730" i="4"/>
  <c r="D730" i="4"/>
  <c r="C730" i="4"/>
  <c r="K729" i="4"/>
  <c r="J729" i="4"/>
  <c r="I729" i="4"/>
  <c r="H729" i="4"/>
  <c r="G729" i="4"/>
  <c r="F729" i="4"/>
  <c r="E729" i="4"/>
  <c r="D729" i="4"/>
  <c r="C729" i="4"/>
  <c r="K728" i="4"/>
  <c r="J728" i="4"/>
  <c r="I728" i="4"/>
  <c r="H728" i="4"/>
  <c r="G728" i="4"/>
  <c r="F728" i="4"/>
  <c r="E728" i="4"/>
  <c r="D728" i="4"/>
  <c r="C728" i="4"/>
  <c r="K727" i="4"/>
  <c r="J727" i="4"/>
  <c r="I727" i="4"/>
  <c r="H727" i="4"/>
  <c r="G727" i="4"/>
  <c r="F727" i="4"/>
  <c r="E727" i="4"/>
  <c r="D727" i="4"/>
  <c r="C727" i="4"/>
  <c r="K726" i="4"/>
  <c r="J726" i="4"/>
  <c r="I726" i="4"/>
  <c r="H726" i="4"/>
  <c r="G726" i="4"/>
  <c r="F726" i="4"/>
  <c r="E726" i="4"/>
  <c r="D726" i="4"/>
  <c r="C726" i="4"/>
  <c r="K725" i="4"/>
  <c r="J725" i="4"/>
  <c r="I725" i="4"/>
  <c r="H725" i="4"/>
  <c r="G725" i="4"/>
  <c r="F725" i="4"/>
  <c r="E725" i="4"/>
  <c r="D725" i="4"/>
  <c r="C725" i="4"/>
  <c r="K724" i="4"/>
  <c r="J724" i="4"/>
  <c r="I724" i="4"/>
  <c r="H724" i="4"/>
  <c r="G724" i="4"/>
  <c r="F724" i="4"/>
  <c r="E724" i="4"/>
  <c r="D724" i="4"/>
  <c r="C724" i="4"/>
  <c r="K723" i="4"/>
  <c r="J723" i="4"/>
  <c r="I723" i="4"/>
  <c r="H723" i="4"/>
  <c r="G723" i="4"/>
  <c r="F723" i="4"/>
  <c r="E723" i="4"/>
  <c r="D723" i="4"/>
  <c r="C723" i="4"/>
  <c r="K722" i="4"/>
  <c r="J722" i="4"/>
  <c r="I722" i="4"/>
  <c r="H722" i="4"/>
  <c r="G722" i="4"/>
  <c r="F722" i="4"/>
  <c r="E722" i="4"/>
  <c r="D722" i="4"/>
  <c r="C722" i="4"/>
  <c r="K721" i="4"/>
  <c r="J721" i="4"/>
  <c r="I721" i="4"/>
  <c r="H721" i="4"/>
  <c r="G721" i="4"/>
  <c r="F721" i="4"/>
  <c r="E721" i="4"/>
  <c r="D721" i="4"/>
  <c r="C721" i="4"/>
  <c r="K720" i="4"/>
  <c r="J720" i="4"/>
  <c r="I720" i="4"/>
  <c r="H720" i="4"/>
  <c r="G720" i="4"/>
  <c r="F720" i="4"/>
  <c r="E720" i="4"/>
  <c r="D720" i="4"/>
  <c r="C720" i="4"/>
  <c r="K719" i="4"/>
  <c r="J719" i="4"/>
  <c r="I719" i="4"/>
  <c r="H719" i="4"/>
  <c r="G719" i="4"/>
  <c r="F719" i="4"/>
  <c r="E719" i="4"/>
  <c r="D719" i="4"/>
  <c r="C719" i="4"/>
  <c r="K718" i="4"/>
  <c r="J718" i="4"/>
  <c r="I718" i="4"/>
  <c r="H718" i="4"/>
  <c r="G718" i="4"/>
  <c r="F718" i="4"/>
  <c r="E718" i="4"/>
  <c r="D718" i="4"/>
  <c r="C718" i="4"/>
  <c r="K717" i="4"/>
  <c r="J717" i="4"/>
  <c r="I717" i="4"/>
  <c r="H717" i="4"/>
  <c r="G717" i="4"/>
  <c r="F717" i="4"/>
  <c r="E717" i="4"/>
  <c r="D717" i="4"/>
  <c r="C717" i="4"/>
  <c r="K716" i="4"/>
  <c r="J716" i="4"/>
  <c r="I716" i="4"/>
  <c r="H716" i="4"/>
  <c r="G716" i="4"/>
  <c r="F716" i="4"/>
  <c r="E716" i="4"/>
  <c r="D716" i="4"/>
  <c r="C716" i="4"/>
  <c r="K715" i="4"/>
  <c r="J715" i="4"/>
  <c r="I715" i="4"/>
  <c r="H715" i="4"/>
  <c r="G715" i="4"/>
  <c r="F715" i="4"/>
  <c r="E715" i="4"/>
  <c r="D715" i="4"/>
  <c r="C715" i="4"/>
  <c r="K714" i="4"/>
  <c r="J714" i="4"/>
  <c r="I714" i="4"/>
  <c r="H714" i="4"/>
  <c r="G714" i="4"/>
  <c r="F714" i="4"/>
  <c r="E714" i="4"/>
  <c r="D714" i="4"/>
  <c r="C714" i="4"/>
  <c r="K713" i="4"/>
  <c r="J713" i="4"/>
  <c r="I713" i="4"/>
  <c r="H713" i="4"/>
  <c r="G713" i="4"/>
  <c r="F713" i="4"/>
  <c r="E713" i="4"/>
  <c r="D713" i="4"/>
  <c r="C713" i="4"/>
  <c r="K712" i="4"/>
  <c r="J712" i="4"/>
  <c r="I712" i="4"/>
  <c r="H712" i="4"/>
  <c r="G712" i="4"/>
  <c r="F712" i="4"/>
  <c r="E712" i="4"/>
  <c r="D712" i="4"/>
  <c r="C712" i="4"/>
  <c r="K711" i="4"/>
  <c r="J711" i="4"/>
  <c r="I711" i="4"/>
  <c r="H711" i="4"/>
  <c r="G711" i="4"/>
  <c r="F711" i="4"/>
  <c r="E711" i="4"/>
  <c r="D711" i="4"/>
  <c r="C711" i="4"/>
  <c r="K710" i="4"/>
  <c r="J710" i="4"/>
  <c r="I710" i="4"/>
  <c r="H710" i="4"/>
  <c r="G710" i="4"/>
  <c r="F710" i="4"/>
  <c r="E710" i="4"/>
  <c r="D710" i="4"/>
  <c r="C710" i="4"/>
  <c r="K709" i="4"/>
  <c r="J709" i="4"/>
  <c r="I709" i="4"/>
  <c r="H709" i="4"/>
  <c r="G709" i="4"/>
  <c r="F709" i="4"/>
  <c r="E709" i="4"/>
  <c r="D709" i="4"/>
  <c r="C709" i="4"/>
  <c r="K708" i="4"/>
  <c r="J708" i="4"/>
  <c r="I708" i="4"/>
  <c r="H708" i="4"/>
  <c r="G708" i="4"/>
  <c r="F708" i="4"/>
  <c r="E708" i="4"/>
  <c r="D708" i="4"/>
  <c r="C708" i="4"/>
  <c r="K707" i="4"/>
  <c r="J707" i="4"/>
  <c r="I707" i="4"/>
  <c r="H707" i="4"/>
  <c r="G707" i="4"/>
  <c r="F707" i="4"/>
  <c r="E707" i="4"/>
  <c r="D707" i="4"/>
  <c r="C707" i="4"/>
  <c r="K706" i="4"/>
  <c r="J706" i="4"/>
  <c r="I706" i="4"/>
  <c r="H706" i="4"/>
  <c r="G706" i="4"/>
  <c r="F706" i="4"/>
  <c r="E706" i="4"/>
  <c r="D706" i="4"/>
  <c r="C706" i="4"/>
  <c r="K705" i="4"/>
  <c r="J705" i="4"/>
  <c r="I705" i="4"/>
  <c r="H705" i="4"/>
  <c r="G705" i="4"/>
  <c r="F705" i="4"/>
  <c r="E705" i="4"/>
  <c r="D705" i="4"/>
  <c r="C705" i="4"/>
  <c r="K704" i="4"/>
  <c r="J704" i="4"/>
  <c r="I704" i="4"/>
  <c r="H704" i="4"/>
  <c r="G704" i="4"/>
  <c r="F704" i="4"/>
  <c r="E704" i="4"/>
  <c r="D704" i="4"/>
  <c r="C704" i="4"/>
  <c r="K703" i="4"/>
  <c r="J703" i="4"/>
  <c r="I703" i="4"/>
  <c r="H703" i="4"/>
  <c r="G703" i="4"/>
  <c r="F703" i="4"/>
  <c r="E703" i="4"/>
  <c r="D703" i="4"/>
  <c r="C703" i="4"/>
  <c r="K702" i="4"/>
  <c r="J702" i="4"/>
  <c r="I702" i="4"/>
  <c r="H702" i="4"/>
  <c r="G702" i="4"/>
  <c r="F702" i="4"/>
  <c r="E702" i="4"/>
  <c r="D702" i="4"/>
  <c r="C702" i="4"/>
  <c r="K701" i="4"/>
  <c r="J701" i="4"/>
  <c r="I701" i="4"/>
  <c r="H701" i="4"/>
  <c r="G701" i="4"/>
  <c r="F701" i="4"/>
  <c r="E701" i="4"/>
  <c r="D701" i="4"/>
  <c r="C701" i="4"/>
  <c r="K700" i="4"/>
  <c r="J700" i="4"/>
  <c r="I700" i="4"/>
  <c r="H700" i="4"/>
  <c r="G700" i="4"/>
  <c r="F700" i="4"/>
  <c r="E700" i="4"/>
  <c r="D700" i="4"/>
  <c r="C700" i="4"/>
  <c r="K699" i="4"/>
  <c r="J699" i="4"/>
  <c r="I699" i="4"/>
  <c r="H699" i="4"/>
  <c r="G699" i="4"/>
  <c r="F699" i="4"/>
  <c r="E699" i="4"/>
  <c r="D699" i="4"/>
  <c r="C699" i="4"/>
  <c r="K698" i="4"/>
  <c r="J698" i="4"/>
  <c r="I698" i="4"/>
  <c r="H698" i="4"/>
  <c r="G698" i="4"/>
  <c r="F698" i="4"/>
  <c r="E698" i="4"/>
  <c r="D698" i="4"/>
  <c r="C698" i="4"/>
  <c r="K697" i="4"/>
  <c r="J697" i="4"/>
  <c r="I697" i="4"/>
  <c r="H697" i="4"/>
  <c r="G697" i="4"/>
  <c r="F697" i="4"/>
  <c r="E697" i="4"/>
  <c r="D697" i="4"/>
  <c r="C697" i="4"/>
  <c r="K696" i="4"/>
  <c r="J696" i="4"/>
  <c r="I696" i="4"/>
  <c r="H696" i="4"/>
  <c r="G696" i="4"/>
  <c r="F696" i="4"/>
  <c r="E696" i="4"/>
  <c r="D696" i="4"/>
  <c r="C696" i="4"/>
  <c r="K695" i="4"/>
  <c r="J695" i="4"/>
  <c r="I695" i="4"/>
  <c r="H695" i="4"/>
  <c r="G695" i="4"/>
  <c r="F695" i="4"/>
  <c r="E695" i="4"/>
  <c r="D695" i="4"/>
  <c r="C695" i="4"/>
  <c r="K694" i="4"/>
  <c r="J694" i="4"/>
  <c r="I694" i="4"/>
  <c r="H694" i="4"/>
  <c r="G694" i="4"/>
  <c r="F694" i="4"/>
  <c r="E694" i="4"/>
  <c r="D694" i="4"/>
  <c r="C694" i="4"/>
  <c r="K693" i="4"/>
  <c r="J693" i="4"/>
  <c r="I693" i="4"/>
  <c r="H693" i="4"/>
  <c r="G693" i="4"/>
  <c r="F693" i="4"/>
  <c r="E693" i="4"/>
  <c r="D693" i="4"/>
  <c r="C693" i="4"/>
  <c r="K692" i="4"/>
  <c r="J692" i="4"/>
  <c r="I692" i="4"/>
  <c r="H692" i="4"/>
  <c r="G692" i="4"/>
  <c r="F692" i="4"/>
  <c r="E692" i="4"/>
  <c r="D692" i="4"/>
  <c r="C692" i="4"/>
  <c r="K691" i="4"/>
  <c r="J691" i="4"/>
  <c r="I691" i="4"/>
  <c r="H691" i="4"/>
  <c r="G691" i="4"/>
  <c r="F691" i="4"/>
  <c r="E691" i="4"/>
  <c r="D691" i="4"/>
  <c r="C691" i="4"/>
  <c r="K690" i="4"/>
  <c r="J690" i="4"/>
  <c r="I690" i="4"/>
  <c r="H690" i="4"/>
  <c r="G690" i="4"/>
  <c r="F690" i="4"/>
  <c r="E690" i="4"/>
  <c r="D690" i="4"/>
  <c r="C690" i="4"/>
  <c r="K689" i="4"/>
  <c r="J689" i="4"/>
  <c r="I689" i="4"/>
  <c r="H689" i="4"/>
  <c r="G689" i="4"/>
  <c r="F689" i="4"/>
  <c r="E689" i="4"/>
  <c r="D689" i="4"/>
  <c r="C689" i="4"/>
  <c r="K688" i="4"/>
  <c r="J688" i="4"/>
  <c r="I688" i="4"/>
  <c r="H688" i="4"/>
  <c r="G688" i="4"/>
  <c r="F688" i="4"/>
  <c r="E688" i="4"/>
  <c r="D688" i="4"/>
  <c r="C688" i="4"/>
  <c r="K687" i="4"/>
  <c r="J687" i="4"/>
  <c r="I687" i="4"/>
  <c r="H687" i="4"/>
  <c r="G687" i="4"/>
  <c r="F687" i="4"/>
  <c r="E687" i="4"/>
  <c r="D687" i="4"/>
  <c r="C687" i="4"/>
  <c r="K686" i="4"/>
  <c r="J686" i="4"/>
  <c r="I686" i="4"/>
  <c r="H686" i="4"/>
  <c r="G686" i="4"/>
  <c r="F686" i="4"/>
  <c r="E686" i="4"/>
  <c r="D686" i="4"/>
  <c r="C686" i="4"/>
  <c r="K685" i="4"/>
  <c r="J685" i="4"/>
  <c r="I685" i="4"/>
  <c r="H685" i="4"/>
  <c r="G685" i="4"/>
  <c r="F685" i="4"/>
  <c r="E685" i="4"/>
  <c r="D685" i="4"/>
  <c r="C685" i="4"/>
  <c r="K684" i="4"/>
  <c r="J684" i="4"/>
  <c r="I684" i="4"/>
  <c r="H684" i="4"/>
  <c r="G684" i="4"/>
  <c r="F684" i="4"/>
  <c r="E684" i="4"/>
  <c r="D684" i="4"/>
  <c r="C684" i="4"/>
  <c r="K683" i="4"/>
  <c r="J683" i="4"/>
  <c r="I683" i="4"/>
  <c r="H683" i="4"/>
  <c r="G683" i="4"/>
  <c r="F683" i="4"/>
  <c r="E683" i="4"/>
  <c r="D683" i="4"/>
  <c r="C683" i="4"/>
  <c r="K682" i="4"/>
  <c r="J682" i="4"/>
  <c r="I682" i="4"/>
  <c r="H682" i="4"/>
  <c r="G682" i="4"/>
  <c r="F682" i="4"/>
  <c r="E682" i="4"/>
  <c r="D682" i="4"/>
  <c r="C682" i="4"/>
  <c r="K681" i="4"/>
  <c r="J681" i="4"/>
  <c r="I681" i="4"/>
  <c r="H681" i="4"/>
  <c r="G681" i="4"/>
  <c r="F681" i="4"/>
  <c r="E681" i="4"/>
  <c r="D681" i="4"/>
  <c r="C681" i="4"/>
  <c r="K680" i="4"/>
  <c r="J680" i="4"/>
  <c r="I680" i="4"/>
  <c r="H680" i="4"/>
  <c r="G680" i="4"/>
  <c r="F680" i="4"/>
  <c r="E680" i="4"/>
  <c r="D680" i="4"/>
  <c r="C680" i="4"/>
  <c r="K679" i="4"/>
  <c r="J679" i="4"/>
  <c r="I679" i="4"/>
  <c r="H679" i="4"/>
  <c r="G679" i="4"/>
  <c r="F679" i="4"/>
  <c r="E679" i="4"/>
  <c r="D679" i="4"/>
  <c r="C679" i="4"/>
  <c r="K678" i="4"/>
  <c r="J678" i="4"/>
  <c r="I678" i="4"/>
  <c r="H678" i="4"/>
  <c r="G678" i="4"/>
  <c r="F678" i="4"/>
  <c r="E678" i="4"/>
  <c r="D678" i="4"/>
  <c r="C678" i="4"/>
  <c r="K677" i="4"/>
  <c r="J677" i="4"/>
  <c r="I677" i="4"/>
  <c r="H677" i="4"/>
  <c r="G677" i="4"/>
  <c r="F677" i="4"/>
  <c r="E677" i="4"/>
  <c r="D677" i="4"/>
  <c r="C677" i="4"/>
  <c r="K676" i="4"/>
  <c r="J676" i="4"/>
  <c r="I676" i="4"/>
  <c r="H676" i="4"/>
  <c r="G676" i="4"/>
  <c r="F676" i="4"/>
  <c r="E676" i="4"/>
  <c r="D676" i="4"/>
  <c r="C676" i="4"/>
  <c r="K675" i="4"/>
  <c r="J675" i="4"/>
  <c r="I675" i="4"/>
  <c r="H675" i="4"/>
  <c r="G675" i="4"/>
  <c r="F675" i="4"/>
  <c r="E675" i="4"/>
  <c r="D675" i="4"/>
  <c r="C675" i="4"/>
  <c r="K674" i="4"/>
  <c r="J674" i="4"/>
  <c r="I674" i="4"/>
  <c r="H674" i="4"/>
  <c r="G674" i="4"/>
  <c r="F674" i="4"/>
  <c r="E674" i="4"/>
  <c r="D674" i="4"/>
  <c r="C674" i="4"/>
  <c r="K673" i="4"/>
  <c r="J673" i="4"/>
  <c r="I673" i="4"/>
  <c r="H673" i="4"/>
  <c r="G673" i="4"/>
  <c r="F673" i="4"/>
  <c r="E673" i="4"/>
  <c r="D673" i="4"/>
  <c r="C673" i="4"/>
  <c r="K672" i="4"/>
  <c r="J672" i="4"/>
  <c r="I672" i="4"/>
  <c r="H672" i="4"/>
  <c r="G672" i="4"/>
  <c r="F672" i="4"/>
  <c r="E672" i="4"/>
  <c r="D672" i="4"/>
  <c r="C672" i="4"/>
  <c r="K671" i="4"/>
  <c r="J671" i="4"/>
  <c r="I671" i="4"/>
  <c r="H671" i="4"/>
  <c r="G671" i="4"/>
  <c r="F671" i="4"/>
  <c r="E671" i="4"/>
  <c r="D671" i="4"/>
  <c r="C671" i="4"/>
  <c r="K670" i="4"/>
  <c r="J670" i="4"/>
  <c r="I670" i="4"/>
  <c r="H670" i="4"/>
  <c r="G670" i="4"/>
  <c r="F670" i="4"/>
  <c r="E670" i="4"/>
  <c r="D670" i="4"/>
  <c r="C670" i="4"/>
  <c r="K669" i="4"/>
  <c r="J669" i="4"/>
  <c r="I669" i="4"/>
  <c r="H669" i="4"/>
  <c r="G669" i="4"/>
  <c r="F669" i="4"/>
  <c r="E669" i="4"/>
  <c r="D669" i="4"/>
  <c r="C669" i="4"/>
  <c r="K668" i="4"/>
  <c r="J668" i="4"/>
  <c r="I668" i="4"/>
  <c r="H668" i="4"/>
  <c r="G668" i="4"/>
  <c r="F668" i="4"/>
  <c r="E668" i="4"/>
  <c r="D668" i="4"/>
  <c r="C668" i="4"/>
  <c r="K667" i="4"/>
  <c r="J667" i="4"/>
  <c r="I667" i="4"/>
  <c r="H667" i="4"/>
  <c r="G667" i="4"/>
  <c r="F667" i="4"/>
  <c r="E667" i="4"/>
  <c r="D667" i="4"/>
  <c r="C667" i="4"/>
  <c r="K666" i="4"/>
  <c r="J666" i="4"/>
  <c r="I666" i="4"/>
  <c r="H666" i="4"/>
  <c r="G666" i="4"/>
  <c r="F666" i="4"/>
  <c r="E666" i="4"/>
  <c r="D666" i="4"/>
  <c r="C666" i="4"/>
  <c r="K665" i="4"/>
  <c r="J665" i="4"/>
  <c r="I665" i="4"/>
  <c r="H665" i="4"/>
  <c r="G665" i="4"/>
  <c r="F665" i="4"/>
  <c r="E665" i="4"/>
  <c r="D665" i="4"/>
  <c r="C665" i="4"/>
  <c r="K664" i="4"/>
  <c r="J664" i="4"/>
  <c r="I664" i="4"/>
  <c r="H664" i="4"/>
  <c r="G664" i="4"/>
  <c r="F664" i="4"/>
  <c r="E664" i="4"/>
  <c r="D664" i="4"/>
  <c r="C664" i="4"/>
  <c r="K663" i="4"/>
  <c r="J663" i="4"/>
  <c r="I663" i="4"/>
  <c r="H663" i="4"/>
  <c r="G663" i="4"/>
  <c r="F663" i="4"/>
  <c r="E663" i="4"/>
  <c r="D663" i="4"/>
  <c r="C663" i="4"/>
  <c r="K662" i="4"/>
  <c r="J662" i="4"/>
  <c r="I662" i="4"/>
  <c r="H662" i="4"/>
  <c r="G662" i="4"/>
  <c r="F662" i="4"/>
  <c r="E662" i="4"/>
  <c r="D662" i="4"/>
  <c r="C662" i="4"/>
  <c r="K661" i="4"/>
  <c r="J661" i="4"/>
  <c r="I661" i="4"/>
  <c r="H661" i="4"/>
  <c r="G661" i="4"/>
  <c r="F661" i="4"/>
  <c r="E661" i="4"/>
  <c r="D661" i="4"/>
  <c r="C661" i="4"/>
  <c r="K660" i="4"/>
  <c r="J660" i="4"/>
  <c r="I660" i="4"/>
  <c r="H660" i="4"/>
  <c r="G660" i="4"/>
  <c r="F660" i="4"/>
  <c r="E660" i="4"/>
  <c r="D660" i="4"/>
  <c r="C660" i="4"/>
  <c r="K659" i="4"/>
  <c r="J659" i="4"/>
  <c r="I659" i="4"/>
  <c r="H659" i="4"/>
  <c r="G659" i="4"/>
  <c r="F659" i="4"/>
  <c r="E659" i="4"/>
  <c r="D659" i="4"/>
  <c r="C659" i="4"/>
  <c r="K658" i="4"/>
  <c r="J658" i="4"/>
  <c r="I658" i="4"/>
  <c r="H658" i="4"/>
  <c r="G658" i="4"/>
  <c r="F658" i="4"/>
  <c r="E658" i="4"/>
  <c r="D658" i="4"/>
  <c r="C658" i="4"/>
  <c r="K657" i="4"/>
  <c r="J657" i="4"/>
  <c r="I657" i="4"/>
  <c r="H657" i="4"/>
  <c r="G657" i="4"/>
  <c r="F657" i="4"/>
  <c r="E657" i="4"/>
  <c r="D657" i="4"/>
  <c r="C657" i="4"/>
  <c r="K656" i="4"/>
  <c r="J656" i="4"/>
  <c r="I656" i="4"/>
  <c r="H656" i="4"/>
  <c r="G656" i="4"/>
  <c r="F656" i="4"/>
  <c r="E656" i="4"/>
  <c r="D656" i="4"/>
  <c r="C656" i="4"/>
  <c r="K655" i="4"/>
  <c r="J655" i="4"/>
  <c r="I655" i="4"/>
  <c r="H655" i="4"/>
  <c r="G655" i="4"/>
  <c r="F655" i="4"/>
  <c r="E655" i="4"/>
  <c r="D655" i="4"/>
  <c r="C655" i="4"/>
  <c r="K654" i="4"/>
  <c r="J654" i="4"/>
  <c r="I654" i="4"/>
  <c r="H654" i="4"/>
  <c r="G654" i="4"/>
  <c r="F654" i="4"/>
  <c r="E654" i="4"/>
  <c r="D654" i="4"/>
  <c r="C654" i="4"/>
  <c r="K653" i="4"/>
  <c r="J653" i="4"/>
  <c r="I653" i="4"/>
  <c r="H653" i="4"/>
  <c r="G653" i="4"/>
  <c r="F653" i="4"/>
  <c r="E653" i="4"/>
  <c r="D653" i="4"/>
  <c r="C653" i="4"/>
  <c r="K652" i="4"/>
  <c r="J652" i="4"/>
  <c r="I652" i="4"/>
  <c r="H652" i="4"/>
  <c r="G652" i="4"/>
  <c r="F652" i="4"/>
  <c r="E652" i="4"/>
  <c r="D652" i="4"/>
  <c r="C652" i="4"/>
  <c r="K651" i="4"/>
  <c r="J651" i="4"/>
  <c r="I651" i="4"/>
  <c r="H651" i="4"/>
  <c r="G651" i="4"/>
  <c r="F651" i="4"/>
  <c r="E651" i="4"/>
  <c r="D651" i="4"/>
  <c r="C651" i="4"/>
  <c r="K650" i="4"/>
  <c r="J650" i="4"/>
  <c r="I650" i="4"/>
  <c r="H650" i="4"/>
  <c r="G650" i="4"/>
  <c r="F650" i="4"/>
  <c r="E650" i="4"/>
  <c r="D650" i="4"/>
  <c r="C650" i="4"/>
  <c r="K649" i="4"/>
  <c r="J649" i="4"/>
  <c r="I649" i="4"/>
  <c r="H649" i="4"/>
  <c r="G649" i="4"/>
  <c r="F649" i="4"/>
  <c r="E649" i="4"/>
  <c r="D649" i="4"/>
  <c r="C649" i="4"/>
  <c r="K648" i="4"/>
  <c r="J648" i="4"/>
  <c r="I648" i="4"/>
  <c r="H648" i="4"/>
  <c r="G648" i="4"/>
  <c r="F648" i="4"/>
  <c r="E648" i="4"/>
  <c r="D648" i="4"/>
  <c r="C648" i="4"/>
  <c r="K647" i="4"/>
  <c r="J647" i="4"/>
  <c r="I647" i="4"/>
  <c r="H647" i="4"/>
  <c r="G647" i="4"/>
  <c r="F647" i="4"/>
  <c r="E647" i="4"/>
  <c r="D647" i="4"/>
  <c r="C647" i="4"/>
  <c r="K646" i="4"/>
  <c r="J646" i="4"/>
  <c r="I646" i="4"/>
  <c r="H646" i="4"/>
  <c r="G646" i="4"/>
  <c r="F646" i="4"/>
  <c r="E646" i="4"/>
  <c r="D646" i="4"/>
  <c r="C646" i="4"/>
  <c r="K645" i="4"/>
  <c r="J645" i="4"/>
  <c r="I645" i="4"/>
  <c r="H645" i="4"/>
  <c r="G645" i="4"/>
  <c r="F645" i="4"/>
  <c r="E645" i="4"/>
  <c r="D645" i="4"/>
  <c r="C645" i="4"/>
  <c r="K644" i="4"/>
  <c r="J644" i="4"/>
  <c r="I644" i="4"/>
  <c r="H644" i="4"/>
  <c r="G644" i="4"/>
  <c r="F644" i="4"/>
  <c r="E644" i="4"/>
  <c r="D644" i="4"/>
  <c r="C644" i="4"/>
  <c r="K643" i="4"/>
  <c r="J643" i="4"/>
  <c r="I643" i="4"/>
  <c r="H643" i="4"/>
  <c r="G643" i="4"/>
  <c r="F643" i="4"/>
  <c r="E643" i="4"/>
  <c r="D643" i="4"/>
  <c r="C643" i="4"/>
  <c r="K642" i="4"/>
  <c r="J642" i="4"/>
  <c r="I642" i="4"/>
  <c r="H642" i="4"/>
  <c r="G642" i="4"/>
  <c r="F642" i="4"/>
  <c r="E642" i="4"/>
  <c r="D642" i="4"/>
  <c r="C642" i="4"/>
  <c r="K641" i="4"/>
  <c r="J641" i="4"/>
  <c r="I641" i="4"/>
  <c r="H641" i="4"/>
  <c r="G641" i="4"/>
  <c r="F641" i="4"/>
  <c r="E641" i="4"/>
  <c r="D641" i="4"/>
  <c r="C641" i="4"/>
  <c r="K640" i="4"/>
  <c r="J640" i="4"/>
  <c r="I640" i="4"/>
  <c r="H640" i="4"/>
  <c r="G640" i="4"/>
  <c r="F640" i="4"/>
  <c r="E640" i="4"/>
  <c r="D640" i="4"/>
  <c r="C640" i="4"/>
  <c r="K639" i="4"/>
  <c r="J639" i="4"/>
  <c r="I639" i="4"/>
  <c r="H639" i="4"/>
  <c r="G639" i="4"/>
  <c r="F639" i="4"/>
  <c r="E639" i="4"/>
  <c r="D639" i="4"/>
  <c r="C639" i="4"/>
  <c r="K638" i="4"/>
  <c r="J638" i="4"/>
  <c r="I638" i="4"/>
  <c r="H638" i="4"/>
  <c r="G638" i="4"/>
  <c r="F638" i="4"/>
  <c r="E638" i="4"/>
  <c r="D638" i="4"/>
  <c r="C638" i="4"/>
  <c r="K637" i="4"/>
  <c r="J637" i="4"/>
  <c r="I637" i="4"/>
  <c r="H637" i="4"/>
  <c r="G637" i="4"/>
  <c r="F637" i="4"/>
  <c r="E637" i="4"/>
  <c r="D637" i="4"/>
  <c r="C637" i="4"/>
  <c r="K636" i="4"/>
  <c r="J636" i="4"/>
  <c r="I636" i="4"/>
  <c r="H636" i="4"/>
  <c r="G636" i="4"/>
  <c r="F636" i="4"/>
  <c r="E636" i="4"/>
  <c r="D636" i="4"/>
  <c r="C636" i="4"/>
  <c r="K635" i="4"/>
  <c r="J635" i="4"/>
  <c r="I635" i="4"/>
  <c r="H635" i="4"/>
  <c r="G635" i="4"/>
  <c r="F635" i="4"/>
  <c r="E635" i="4"/>
  <c r="D635" i="4"/>
  <c r="C635" i="4"/>
  <c r="K634" i="4"/>
  <c r="J634" i="4"/>
  <c r="I634" i="4"/>
  <c r="H634" i="4"/>
  <c r="G634" i="4"/>
  <c r="F634" i="4"/>
  <c r="E634" i="4"/>
  <c r="D634" i="4"/>
  <c r="C634" i="4"/>
  <c r="K633" i="4"/>
  <c r="J633" i="4"/>
  <c r="I633" i="4"/>
  <c r="H633" i="4"/>
  <c r="G633" i="4"/>
  <c r="F633" i="4"/>
  <c r="E633" i="4"/>
  <c r="D633" i="4"/>
  <c r="C633" i="4"/>
  <c r="K632" i="4"/>
  <c r="J632" i="4"/>
  <c r="I632" i="4"/>
  <c r="H632" i="4"/>
  <c r="G632" i="4"/>
  <c r="F632" i="4"/>
  <c r="E632" i="4"/>
  <c r="D632" i="4"/>
  <c r="C632" i="4"/>
  <c r="K631" i="4"/>
  <c r="J631" i="4"/>
  <c r="I631" i="4"/>
  <c r="H631" i="4"/>
  <c r="G631" i="4"/>
  <c r="F631" i="4"/>
  <c r="E631" i="4"/>
  <c r="D631" i="4"/>
  <c r="C631" i="4"/>
  <c r="K630" i="4"/>
  <c r="J630" i="4"/>
  <c r="I630" i="4"/>
  <c r="H630" i="4"/>
  <c r="G630" i="4"/>
  <c r="F630" i="4"/>
  <c r="E630" i="4"/>
  <c r="D630" i="4"/>
  <c r="C630" i="4"/>
  <c r="K629" i="4"/>
  <c r="J629" i="4"/>
  <c r="I629" i="4"/>
  <c r="H629" i="4"/>
  <c r="G629" i="4"/>
  <c r="F629" i="4"/>
  <c r="E629" i="4"/>
  <c r="D629" i="4"/>
  <c r="C629" i="4"/>
  <c r="K628" i="4"/>
  <c r="J628" i="4"/>
  <c r="I628" i="4"/>
  <c r="H628" i="4"/>
  <c r="G628" i="4"/>
  <c r="F628" i="4"/>
  <c r="E628" i="4"/>
  <c r="D628" i="4"/>
  <c r="C628" i="4"/>
  <c r="K627" i="4"/>
  <c r="J627" i="4"/>
  <c r="I627" i="4"/>
  <c r="H627" i="4"/>
  <c r="G627" i="4"/>
  <c r="F627" i="4"/>
  <c r="E627" i="4"/>
  <c r="D627" i="4"/>
  <c r="C627" i="4"/>
  <c r="K626" i="4"/>
  <c r="J626" i="4"/>
  <c r="I626" i="4"/>
  <c r="H626" i="4"/>
  <c r="G626" i="4"/>
  <c r="F626" i="4"/>
  <c r="E626" i="4"/>
  <c r="D626" i="4"/>
  <c r="C626" i="4"/>
  <c r="K625" i="4"/>
  <c r="J625" i="4"/>
  <c r="I625" i="4"/>
  <c r="H625" i="4"/>
  <c r="G625" i="4"/>
  <c r="F625" i="4"/>
  <c r="E625" i="4"/>
  <c r="D625" i="4"/>
  <c r="C625" i="4"/>
  <c r="K624" i="4"/>
  <c r="J624" i="4"/>
  <c r="I624" i="4"/>
  <c r="H624" i="4"/>
  <c r="G624" i="4"/>
  <c r="F624" i="4"/>
  <c r="E624" i="4"/>
  <c r="D624" i="4"/>
  <c r="C624" i="4"/>
  <c r="K623" i="4"/>
  <c r="J623" i="4"/>
  <c r="I623" i="4"/>
  <c r="H623" i="4"/>
  <c r="G623" i="4"/>
  <c r="F623" i="4"/>
  <c r="E623" i="4"/>
  <c r="D623" i="4"/>
  <c r="C623" i="4"/>
  <c r="K622" i="4"/>
  <c r="J622" i="4"/>
  <c r="I622" i="4"/>
  <c r="H622" i="4"/>
  <c r="G622" i="4"/>
  <c r="F622" i="4"/>
  <c r="E622" i="4"/>
  <c r="D622" i="4"/>
  <c r="C622" i="4"/>
  <c r="K621" i="4"/>
  <c r="J621" i="4"/>
  <c r="I621" i="4"/>
  <c r="H621" i="4"/>
  <c r="G621" i="4"/>
  <c r="F621" i="4"/>
  <c r="E621" i="4"/>
  <c r="D621" i="4"/>
  <c r="C621" i="4"/>
  <c r="K620" i="4"/>
  <c r="J620" i="4"/>
  <c r="I620" i="4"/>
  <c r="H620" i="4"/>
  <c r="G620" i="4"/>
  <c r="F620" i="4"/>
  <c r="E620" i="4"/>
  <c r="D620" i="4"/>
  <c r="C620" i="4"/>
  <c r="K619" i="4"/>
  <c r="J619" i="4"/>
  <c r="I619" i="4"/>
  <c r="H619" i="4"/>
  <c r="G619" i="4"/>
  <c r="F619" i="4"/>
  <c r="E619" i="4"/>
  <c r="D619" i="4"/>
  <c r="C619" i="4"/>
  <c r="K618" i="4"/>
  <c r="J618" i="4"/>
  <c r="I618" i="4"/>
  <c r="H618" i="4"/>
  <c r="G618" i="4"/>
  <c r="F618" i="4"/>
  <c r="E618" i="4"/>
  <c r="D618" i="4"/>
  <c r="C618" i="4"/>
  <c r="K617" i="4"/>
  <c r="J617" i="4"/>
  <c r="I617" i="4"/>
  <c r="H617" i="4"/>
  <c r="G617" i="4"/>
  <c r="F617" i="4"/>
  <c r="E617" i="4"/>
  <c r="D617" i="4"/>
  <c r="C617" i="4"/>
  <c r="K616" i="4"/>
  <c r="J616" i="4"/>
  <c r="I616" i="4"/>
  <c r="H616" i="4"/>
  <c r="G616" i="4"/>
  <c r="F616" i="4"/>
  <c r="E616" i="4"/>
  <c r="D616" i="4"/>
  <c r="C616" i="4"/>
  <c r="K615" i="4"/>
  <c r="J615" i="4"/>
  <c r="I615" i="4"/>
  <c r="H615" i="4"/>
  <c r="G615" i="4"/>
  <c r="F615" i="4"/>
  <c r="E615" i="4"/>
  <c r="D615" i="4"/>
  <c r="C615" i="4"/>
  <c r="K614" i="4"/>
  <c r="J614" i="4"/>
  <c r="I614" i="4"/>
  <c r="H614" i="4"/>
  <c r="G614" i="4"/>
  <c r="F614" i="4"/>
  <c r="E614" i="4"/>
  <c r="D614" i="4"/>
  <c r="C614" i="4"/>
  <c r="K613" i="4"/>
  <c r="J613" i="4"/>
  <c r="I613" i="4"/>
  <c r="H613" i="4"/>
  <c r="G613" i="4"/>
  <c r="F613" i="4"/>
  <c r="E613" i="4"/>
  <c r="D613" i="4"/>
  <c r="C613" i="4"/>
  <c r="K612" i="4"/>
  <c r="J612" i="4"/>
  <c r="I612" i="4"/>
  <c r="H612" i="4"/>
  <c r="G612" i="4"/>
  <c r="F612" i="4"/>
  <c r="E612" i="4"/>
  <c r="D612" i="4"/>
  <c r="C612" i="4"/>
  <c r="K611" i="4"/>
  <c r="J611" i="4"/>
  <c r="I611" i="4"/>
  <c r="H611" i="4"/>
  <c r="G611" i="4"/>
  <c r="F611" i="4"/>
  <c r="E611" i="4"/>
  <c r="D611" i="4"/>
  <c r="C611" i="4"/>
  <c r="K610" i="4"/>
  <c r="J610" i="4"/>
  <c r="I610" i="4"/>
  <c r="H610" i="4"/>
  <c r="G610" i="4"/>
  <c r="F610" i="4"/>
  <c r="E610" i="4"/>
  <c r="D610" i="4"/>
  <c r="C610" i="4"/>
  <c r="K609" i="4"/>
  <c r="J609" i="4"/>
  <c r="I609" i="4"/>
  <c r="H609" i="4"/>
  <c r="G609" i="4"/>
  <c r="F609" i="4"/>
  <c r="E609" i="4"/>
  <c r="D609" i="4"/>
  <c r="C609" i="4"/>
  <c r="K608" i="4"/>
  <c r="J608" i="4"/>
  <c r="I608" i="4"/>
  <c r="H608" i="4"/>
  <c r="G608" i="4"/>
  <c r="F608" i="4"/>
  <c r="E608" i="4"/>
  <c r="D608" i="4"/>
  <c r="C608" i="4"/>
  <c r="K607" i="4"/>
  <c r="J607" i="4"/>
  <c r="I607" i="4"/>
  <c r="H607" i="4"/>
  <c r="G607" i="4"/>
  <c r="F607" i="4"/>
  <c r="E607" i="4"/>
  <c r="D607" i="4"/>
  <c r="C607" i="4"/>
  <c r="K606" i="4"/>
  <c r="J606" i="4"/>
  <c r="I606" i="4"/>
  <c r="H606" i="4"/>
  <c r="G606" i="4"/>
  <c r="F606" i="4"/>
  <c r="E606" i="4"/>
  <c r="D606" i="4"/>
  <c r="C606" i="4"/>
  <c r="K605" i="4"/>
  <c r="J605" i="4"/>
  <c r="I605" i="4"/>
  <c r="H605" i="4"/>
  <c r="G605" i="4"/>
  <c r="F605" i="4"/>
  <c r="E605" i="4"/>
  <c r="D605" i="4"/>
  <c r="C605" i="4"/>
  <c r="K604" i="4"/>
  <c r="J604" i="4"/>
  <c r="I604" i="4"/>
  <c r="H604" i="4"/>
  <c r="G604" i="4"/>
  <c r="F604" i="4"/>
  <c r="E604" i="4"/>
  <c r="D604" i="4"/>
  <c r="C604" i="4"/>
  <c r="K603" i="4"/>
  <c r="J603" i="4"/>
  <c r="I603" i="4"/>
  <c r="H603" i="4"/>
  <c r="G603" i="4"/>
  <c r="F603" i="4"/>
  <c r="E603" i="4"/>
  <c r="D603" i="4"/>
  <c r="C603" i="4"/>
  <c r="K602" i="4"/>
  <c r="J602" i="4"/>
  <c r="I602" i="4"/>
  <c r="H602" i="4"/>
  <c r="G602" i="4"/>
  <c r="F602" i="4"/>
  <c r="E602" i="4"/>
  <c r="D602" i="4"/>
  <c r="C602" i="4"/>
  <c r="K601" i="4"/>
  <c r="J601" i="4"/>
  <c r="I601" i="4"/>
  <c r="H601" i="4"/>
  <c r="G601" i="4"/>
  <c r="F601" i="4"/>
  <c r="E601" i="4"/>
  <c r="D601" i="4"/>
  <c r="C601" i="4"/>
  <c r="K600" i="4"/>
  <c r="J600" i="4"/>
  <c r="I600" i="4"/>
  <c r="H600" i="4"/>
  <c r="G600" i="4"/>
  <c r="F600" i="4"/>
  <c r="E600" i="4"/>
  <c r="D600" i="4"/>
  <c r="C600" i="4"/>
  <c r="K599" i="4"/>
  <c r="J599" i="4"/>
  <c r="I599" i="4"/>
  <c r="H599" i="4"/>
  <c r="G599" i="4"/>
  <c r="F599" i="4"/>
  <c r="E599" i="4"/>
  <c r="D599" i="4"/>
  <c r="C599" i="4"/>
  <c r="K598" i="4"/>
  <c r="J598" i="4"/>
  <c r="I598" i="4"/>
  <c r="H598" i="4"/>
  <c r="G598" i="4"/>
  <c r="F598" i="4"/>
  <c r="E598" i="4"/>
  <c r="D598" i="4"/>
  <c r="C598" i="4"/>
  <c r="K597" i="4"/>
  <c r="J597" i="4"/>
  <c r="I597" i="4"/>
  <c r="H597" i="4"/>
  <c r="G597" i="4"/>
  <c r="F597" i="4"/>
  <c r="E597" i="4"/>
  <c r="D597" i="4"/>
  <c r="C597" i="4"/>
  <c r="K596" i="4"/>
  <c r="J596" i="4"/>
  <c r="I596" i="4"/>
  <c r="H596" i="4"/>
  <c r="G596" i="4"/>
  <c r="F596" i="4"/>
  <c r="E596" i="4"/>
  <c r="D596" i="4"/>
  <c r="C596" i="4"/>
  <c r="K595" i="4"/>
  <c r="J595" i="4"/>
  <c r="I595" i="4"/>
  <c r="H595" i="4"/>
  <c r="G595" i="4"/>
  <c r="F595" i="4"/>
  <c r="E595" i="4"/>
  <c r="D595" i="4"/>
  <c r="C595" i="4"/>
  <c r="K594" i="4"/>
  <c r="J594" i="4"/>
  <c r="I594" i="4"/>
  <c r="H594" i="4"/>
  <c r="G594" i="4"/>
  <c r="F594" i="4"/>
  <c r="E594" i="4"/>
  <c r="D594" i="4"/>
  <c r="C594" i="4"/>
  <c r="K593" i="4"/>
  <c r="J593" i="4"/>
  <c r="I593" i="4"/>
  <c r="H593" i="4"/>
  <c r="G593" i="4"/>
  <c r="F593" i="4"/>
  <c r="E593" i="4"/>
  <c r="D593" i="4"/>
  <c r="C593" i="4"/>
  <c r="K592" i="4"/>
  <c r="J592" i="4"/>
  <c r="I592" i="4"/>
  <c r="H592" i="4"/>
  <c r="G592" i="4"/>
  <c r="F592" i="4"/>
  <c r="E592" i="4"/>
  <c r="D592" i="4"/>
  <c r="C592" i="4"/>
  <c r="K591" i="4"/>
  <c r="J591" i="4"/>
  <c r="I591" i="4"/>
  <c r="H591" i="4"/>
  <c r="G591" i="4"/>
  <c r="F591" i="4"/>
  <c r="E591" i="4"/>
  <c r="D591" i="4"/>
  <c r="C591" i="4"/>
  <c r="K590" i="4"/>
  <c r="J590" i="4"/>
  <c r="I590" i="4"/>
  <c r="H590" i="4"/>
  <c r="G590" i="4"/>
  <c r="F590" i="4"/>
  <c r="E590" i="4"/>
  <c r="D590" i="4"/>
  <c r="C590" i="4"/>
  <c r="K589" i="4"/>
  <c r="J589" i="4"/>
  <c r="I589" i="4"/>
  <c r="H589" i="4"/>
  <c r="G589" i="4"/>
  <c r="F589" i="4"/>
  <c r="E589" i="4"/>
  <c r="D589" i="4"/>
  <c r="C589" i="4"/>
  <c r="K588" i="4"/>
  <c r="J588" i="4"/>
  <c r="I588" i="4"/>
  <c r="H588" i="4"/>
  <c r="G588" i="4"/>
  <c r="F588" i="4"/>
  <c r="E588" i="4"/>
  <c r="D588" i="4"/>
  <c r="C588" i="4"/>
  <c r="K587" i="4"/>
  <c r="J587" i="4"/>
  <c r="I587" i="4"/>
  <c r="H587" i="4"/>
  <c r="G587" i="4"/>
  <c r="F587" i="4"/>
  <c r="E587" i="4"/>
  <c r="D587" i="4"/>
  <c r="C587" i="4"/>
  <c r="K586" i="4"/>
  <c r="J586" i="4"/>
  <c r="I586" i="4"/>
  <c r="H586" i="4"/>
  <c r="G586" i="4"/>
  <c r="F586" i="4"/>
  <c r="E586" i="4"/>
  <c r="D586" i="4"/>
  <c r="C586" i="4"/>
  <c r="K585" i="4"/>
  <c r="J585" i="4"/>
  <c r="I585" i="4"/>
  <c r="H585" i="4"/>
  <c r="G585" i="4"/>
  <c r="F585" i="4"/>
  <c r="E585" i="4"/>
  <c r="D585" i="4"/>
  <c r="C585" i="4"/>
  <c r="K584" i="4"/>
  <c r="J584" i="4"/>
  <c r="I584" i="4"/>
  <c r="H584" i="4"/>
  <c r="G584" i="4"/>
  <c r="F584" i="4"/>
  <c r="E584" i="4"/>
  <c r="D584" i="4"/>
  <c r="C584" i="4"/>
  <c r="K583" i="4"/>
  <c r="J583" i="4"/>
  <c r="I583" i="4"/>
  <c r="H583" i="4"/>
  <c r="G583" i="4"/>
  <c r="F583" i="4"/>
  <c r="E583" i="4"/>
  <c r="D583" i="4"/>
  <c r="C583" i="4"/>
  <c r="K582" i="4"/>
  <c r="J582" i="4"/>
  <c r="I582" i="4"/>
  <c r="H582" i="4"/>
  <c r="G582" i="4"/>
  <c r="F582" i="4"/>
  <c r="E582" i="4"/>
  <c r="D582" i="4"/>
  <c r="C582" i="4"/>
  <c r="K581" i="4"/>
  <c r="J581" i="4"/>
  <c r="I581" i="4"/>
  <c r="H581" i="4"/>
  <c r="G581" i="4"/>
  <c r="F581" i="4"/>
  <c r="E581" i="4"/>
  <c r="D581" i="4"/>
  <c r="C581" i="4"/>
  <c r="K580" i="4"/>
  <c r="J580" i="4"/>
  <c r="I580" i="4"/>
  <c r="H580" i="4"/>
  <c r="G580" i="4"/>
  <c r="F580" i="4"/>
  <c r="E580" i="4"/>
  <c r="D580" i="4"/>
  <c r="C580" i="4"/>
  <c r="K579" i="4"/>
  <c r="J579" i="4"/>
  <c r="I579" i="4"/>
  <c r="H579" i="4"/>
  <c r="G579" i="4"/>
  <c r="F579" i="4"/>
  <c r="E579" i="4"/>
  <c r="D579" i="4"/>
  <c r="C579" i="4"/>
  <c r="K578" i="4"/>
  <c r="J578" i="4"/>
  <c r="I578" i="4"/>
  <c r="H578" i="4"/>
  <c r="G578" i="4"/>
  <c r="F578" i="4"/>
  <c r="E578" i="4"/>
  <c r="D578" i="4"/>
  <c r="C578" i="4"/>
  <c r="K577" i="4"/>
  <c r="J577" i="4"/>
  <c r="I577" i="4"/>
  <c r="H577" i="4"/>
  <c r="G577" i="4"/>
  <c r="F577" i="4"/>
  <c r="E577" i="4"/>
  <c r="D577" i="4"/>
  <c r="C577" i="4"/>
  <c r="K576" i="4"/>
  <c r="J576" i="4"/>
  <c r="I576" i="4"/>
  <c r="H576" i="4"/>
  <c r="G576" i="4"/>
  <c r="F576" i="4"/>
  <c r="E576" i="4"/>
  <c r="D576" i="4"/>
  <c r="C576" i="4"/>
  <c r="K575" i="4"/>
  <c r="J575" i="4"/>
  <c r="I575" i="4"/>
  <c r="H575" i="4"/>
  <c r="G575" i="4"/>
  <c r="F575" i="4"/>
  <c r="E575" i="4"/>
  <c r="D575" i="4"/>
  <c r="C575" i="4"/>
  <c r="K574" i="4"/>
  <c r="J574" i="4"/>
  <c r="I574" i="4"/>
  <c r="H574" i="4"/>
  <c r="G574" i="4"/>
  <c r="F574" i="4"/>
  <c r="E574" i="4"/>
  <c r="D574" i="4"/>
  <c r="C574" i="4"/>
  <c r="K573" i="4"/>
  <c r="J573" i="4"/>
  <c r="I573" i="4"/>
  <c r="H573" i="4"/>
  <c r="G573" i="4"/>
  <c r="F573" i="4"/>
  <c r="E573" i="4"/>
  <c r="D573" i="4"/>
  <c r="C573" i="4"/>
  <c r="K572" i="4"/>
  <c r="J572" i="4"/>
  <c r="I572" i="4"/>
  <c r="H572" i="4"/>
  <c r="G572" i="4"/>
  <c r="F572" i="4"/>
  <c r="E572" i="4"/>
  <c r="D572" i="4"/>
  <c r="C572" i="4"/>
  <c r="K571" i="4"/>
  <c r="J571" i="4"/>
  <c r="I571" i="4"/>
  <c r="H571" i="4"/>
  <c r="G571" i="4"/>
  <c r="F571" i="4"/>
  <c r="E571" i="4"/>
  <c r="D571" i="4"/>
  <c r="C571" i="4"/>
  <c r="K570" i="4"/>
  <c r="J570" i="4"/>
  <c r="I570" i="4"/>
  <c r="H570" i="4"/>
  <c r="G570" i="4"/>
  <c r="F570" i="4"/>
  <c r="E570" i="4"/>
  <c r="D570" i="4"/>
  <c r="C570" i="4"/>
  <c r="K569" i="4"/>
  <c r="J569" i="4"/>
  <c r="I569" i="4"/>
  <c r="H569" i="4"/>
  <c r="G569" i="4"/>
  <c r="F569" i="4"/>
  <c r="E569" i="4"/>
  <c r="D569" i="4"/>
  <c r="C569" i="4"/>
  <c r="K568" i="4"/>
  <c r="J568" i="4"/>
  <c r="I568" i="4"/>
  <c r="H568" i="4"/>
  <c r="G568" i="4"/>
  <c r="F568" i="4"/>
  <c r="E568" i="4"/>
  <c r="D568" i="4"/>
  <c r="C568" i="4"/>
  <c r="K567" i="4"/>
  <c r="J567" i="4"/>
  <c r="I567" i="4"/>
  <c r="H567" i="4"/>
  <c r="G567" i="4"/>
  <c r="F567" i="4"/>
  <c r="E567" i="4"/>
  <c r="D567" i="4"/>
  <c r="C567" i="4"/>
  <c r="K566" i="4"/>
  <c r="J566" i="4"/>
  <c r="I566" i="4"/>
  <c r="H566" i="4"/>
  <c r="G566" i="4"/>
  <c r="F566" i="4"/>
  <c r="E566" i="4"/>
  <c r="D566" i="4"/>
  <c r="C566" i="4"/>
  <c r="K565" i="4"/>
  <c r="J565" i="4"/>
  <c r="I565" i="4"/>
  <c r="H565" i="4"/>
  <c r="G565" i="4"/>
  <c r="F565" i="4"/>
  <c r="E565" i="4"/>
  <c r="D565" i="4"/>
  <c r="C565" i="4"/>
  <c r="K564" i="4"/>
  <c r="J564" i="4"/>
  <c r="I564" i="4"/>
  <c r="H564" i="4"/>
  <c r="G564" i="4"/>
  <c r="F564" i="4"/>
  <c r="E564" i="4"/>
  <c r="D564" i="4"/>
  <c r="C564" i="4"/>
  <c r="K563" i="4"/>
  <c r="J563" i="4"/>
  <c r="I563" i="4"/>
  <c r="H563" i="4"/>
  <c r="G563" i="4"/>
  <c r="F563" i="4"/>
  <c r="E563" i="4"/>
  <c r="D563" i="4"/>
  <c r="C563" i="4"/>
  <c r="K562" i="4"/>
  <c r="J562" i="4"/>
  <c r="I562" i="4"/>
  <c r="H562" i="4"/>
  <c r="G562" i="4"/>
  <c r="F562" i="4"/>
  <c r="E562" i="4"/>
  <c r="D562" i="4"/>
  <c r="C562" i="4"/>
  <c r="K561" i="4"/>
  <c r="J561" i="4"/>
  <c r="I561" i="4"/>
  <c r="H561" i="4"/>
  <c r="G561" i="4"/>
  <c r="F561" i="4"/>
  <c r="E561" i="4"/>
  <c r="D561" i="4"/>
  <c r="C561" i="4"/>
  <c r="K560" i="4"/>
  <c r="J560" i="4"/>
  <c r="I560" i="4"/>
  <c r="H560" i="4"/>
  <c r="G560" i="4"/>
  <c r="F560" i="4"/>
  <c r="E560" i="4"/>
  <c r="D560" i="4"/>
  <c r="C560" i="4"/>
  <c r="K559" i="4"/>
  <c r="J559" i="4"/>
  <c r="I559" i="4"/>
  <c r="H559" i="4"/>
  <c r="G559" i="4"/>
  <c r="F559" i="4"/>
  <c r="E559" i="4"/>
  <c r="D559" i="4"/>
  <c r="C559" i="4"/>
  <c r="K558" i="4"/>
  <c r="J558" i="4"/>
  <c r="I558" i="4"/>
  <c r="H558" i="4"/>
  <c r="G558" i="4"/>
  <c r="F558" i="4"/>
  <c r="E558" i="4"/>
  <c r="D558" i="4"/>
  <c r="C558" i="4"/>
  <c r="K557" i="4"/>
  <c r="J557" i="4"/>
  <c r="I557" i="4"/>
  <c r="H557" i="4"/>
  <c r="G557" i="4"/>
  <c r="F557" i="4"/>
  <c r="E557" i="4"/>
  <c r="D557" i="4"/>
  <c r="C557" i="4"/>
  <c r="K556" i="4"/>
  <c r="J556" i="4"/>
  <c r="I556" i="4"/>
  <c r="H556" i="4"/>
  <c r="G556" i="4"/>
  <c r="F556" i="4"/>
  <c r="E556" i="4"/>
  <c r="D556" i="4"/>
  <c r="C556" i="4"/>
  <c r="K555" i="4"/>
  <c r="J555" i="4"/>
  <c r="I555" i="4"/>
  <c r="H555" i="4"/>
  <c r="G555" i="4"/>
  <c r="F555" i="4"/>
  <c r="E555" i="4"/>
  <c r="D555" i="4"/>
  <c r="C555" i="4"/>
  <c r="K554" i="4"/>
  <c r="J554" i="4"/>
  <c r="I554" i="4"/>
  <c r="H554" i="4"/>
  <c r="G554" i="4"/>
  <c r="F554" i="4"/>
  <c r="E554" i="4"/>
  <c r="D554" i="4"/>
  <c r="C554" i="4"/>
  <c r="K553" i="4"/>
  <c r="J553" i="4"/>
  <c r="I553" i="4"/>
  <c r="H553" i="4"/>
  <c r="G553" i="4"/>
  <c r="F553" i="4"/>
  <c r="E553" i="4"/>
  <c r="D553" i="4"/>
  <c r="C553" i="4"/>
  <c r="K552" i="4"/>
  <c r="J552" i="4"/>
  <c r="I552" i="4"/>
  <c r="H552" i="4"/>
  <c r="G552" i="4"/>
  <c r="F552" i="4"/>
  <c r="E552" i="4"/>
  <c r="D552" i="4"/>
  <c r="C552" i="4"/>
  <c r="K551" i="4"/>
  <c r="J551" i="4"/>
  <c r="I551" i="4"/>
  <c r="H551" i="4"/>
  <c r="G551" i="4"/>
  <c r="F551" i="4"/>
  <c r="E551" i="4"/>
  <c r="D551" i="4"/>
  <c r="C551" i="4"/>
  <c r="K550" i="4"/>
  <c r="J550" i="4"/>
  <c r="I550" i="4"/>
  <c r="H550" i="4"/>
  <c r="G550" i="4"/>
  <c r="F550" i="4"/>
  <c r="E550" i="4"/>
  <c r="D550" i="4"/>
  <c r="C550" i="4"/>
  <c r="K549" i="4"/>
  <c r="J549" i="4"/>
  <c r="I549" i="4"/>
  <c r="H549" i="4"/>
  <c r="G549" i="4"/>
  <c r="F549" i="4"/>
  <c r="E549" i="4"/>
  <c r="D549" i="4"/>
  <c r="C549" i="4"/>
  <c r="K548" i="4"/>
  <c r="J548" i="4"/>
  <c r="I548" i="4"/>
  <c r="H548" i="4"/>
  <c r="G548" i="4"/>
  <c r="F548" i="4"/>
  <c r="E548" i="4"/>
  <c r="D548" i="4"/>
  <c r="C548" i="4"/>
  <c r="K547" i="4"/>
  <c r="J547" i="4"/>
  <c r="I547" i="4"/>
  <c r="H547" i="4"/>
  <c r="G547" i="4"/>
  <c r="F547" i="4"/>
  <c r="E547" i="4"/>
  <c r="D547" i="4"/>
  <c r="C547" i="4"/>
  <c r="K546" i="4"/>
  <c r="J546" i="4"/>
  <c r="I546" i="4"/>
  <c r="H546" i="4"/>
  <c r="G546" i="4"/>
  <c r="F546" i="4"/>
  <c r="E546" i="4"/>
  <c r="D546" i="4"/>
  <c r="C546" i="4"/>
  <c r="K545" i="4"/>
  <c r="J545" i="4"/>
  <c r="I545" i="4"/>
  <c r="H545" i="4"/>
  <c r="G545" i="4"/>
  <c r="F545" i="4"/>
  <c r="E545" i="4"/>
  <c r="D545" i="4"/>
  <c r="C545" i="4"/>
  <c r="K544" i="4"/>
  <c r="J544" i="4"/>
  <c r="I544" i="4"/>
  <c r="H544" i="4"/>
  <c r="G544" i="4"/>
  <c r="F544" i="4"/>
  <c r="E544" i="4"/>
  <c r="D544" i="4"/>
  <c r="C544" i="4"/>
  <c r="K543" i="4"/>
  <c r="J543" i="4"/>
  <c r="I543" i="4"/>
  <c r="H543" i="4"/>
  <c r="G543" i="4"/>
  <c r="F543" i="4"/>
  <c r="E543" i="4"/>
  <c r="D543" i="4"/>
  <c r="C543" i="4"/>
  <c r="K542" i="4"/>
  <c r="J542" i="4"/>
  <c r="I542" i="4"/>
  <c r="H542" i="4"/>
  <c r="G542" i="4"/>
  <c r="F542" i="4"/>
  <c r="E542" i="4"/>
  <c r="D542" i="4"/>
  <c r="C542" i="4"/>
  <c r="K541" i="4"/>
  <c r="J541" i="4"/>
  <c r="I541" i="4"/>
  <c r="H541" i="4"/>
  <c r="G541" i="4"/>
  <c r="F541" i="4"/>
  <c r="E541" i="4"/>
  <c r="D541" i="4"/>
  <c r="C541" i="4"/>
  <c r="K540" i="4"/>
  <c r="J540" i="4"/>
  <c r="I540" i="4"/>
  <c r="H540" i="4"/>
  <c r="G540" i="4"/>
  <c r="F540" i="4"/>
  <c r="E540" i="4"/>
  <c r="D540" i="4"/>
  <c r="C540" i="4"/>
  <c r="K539" i="4"/>
  <c r="J539" i="4"/>
  <c r="I539" i="4"/>
  <c r="H539" i="4"/>
  <c r="G539" i="4"/>
  <c r="F539" i="4"/>
  <c r="E539" i="4"/>
  <c r="D539" i="4"/>
  <c r="C539" i="4"/>
  <c r="K538" i="4"/>
  <c r="J538" i="4"/>
  <c r="I538" i="4"/>
  <c r="H538" i="4"/>
  <c r="G538" i="4"/>
  <c r="F538" i="4"/>
  <c r="E538" i="4"/>
  <c r="D538" i="4"/>
  <c r="C538" i="4"/>
  <c r="K537" i="4"/>
  <c r="J537" i="4"/>
  <c r="I537" i="4"/>
  <c r="H537" i="4"/>
  <c r="G537" i="4"/>
  <c r="F537" i="4"/>
  <c r="E537" i="4"/>
  <c r="D537" i="4"/>
  <c r="C537" i="4"/>
  <c r="K536" i="4"/>
  <c r="J536" i="4"/>
  <c r="I536" i="4"/>
  <c r="H536" i="4"/>
  <c r="G536" i="4"/>
  <c r="F536" i="4"/>
  <c r="E536" i="4"/>
  <c r="D536" i="4"/>
  <c r="C536" i="4"/>
  <c r="K535" i="4"/>
  <c r="J535" i="4"/>
  <c r="I535" i="4"/>
  <c r="H535" i="4"/>
  <c r="G535" i="4"/>
  <c r="F535" i="4"/>
  <c r="E535" i="4"/>
  <c r="D535" i="4"/>
  <c r="C535" i="4"/>
  <c r="K534" i="4"/>
  <c r="J534" i="4"/>
  <c r="I534" i="4"/>
  <c r="H534" i="4"/>
  <c r="G534" i="4"/>
  <c r="F534" i="4"/>
  <c r="E534" i="4"/>
  <c r="D534" i="4"/>
  <c r="C534" i="4"/>
  <c r="K533" i="4"/>
  <c r="J533" i="4"/>
  <c r="I533" i="4"/>
  <c r="H533" i="4"/>
  <c r="G533" i="4"/>
  <c r="F533" i="4"/>
  <c r="E533" i="4"/>
  <c r="D533" i="4"/>
  <c r="C533" i="4"/>
  <c r="K532" i="4"/>
  <c r="J532" i="4"/>
  <c r="I532" i="4"/>
  <c r="H532" i="4"/>
  <c r="G532" i="4"/>
  <c r="F532" i="4"/>
  <c r="E532" i="4"/>
  <c r="D532" i="4"/>
  <c r="C532" i="4"/>
  <c r="K531" i="4"/>
  <c r="J531" i="4"/>
  <c r="I531" i="4"/>
  <c r="H531" i="4"/>
  <c r="G531" i="4"/>
  <c r="F531" i="4"/>
  <c r="E531" i="4"/>
  <c r="D531" i="4"/>
  <c r="C531" i="4"/>
  <c r="K530" i="4"/>
  <c r="J530" i="4"/>
  <c r="I530" i="4"/>
  <c r="H530" i="4"/>
  <c r="G530" i="4"/>
  <c r="F530" i="4"/>
  <c r="E530" i="4"/>
  <c r="D530" i="4"/>
  <c r="C530" i="4"/>
  <c r="K529" i="4"/>
  <c r="J529" i="4"/>
  <c r="I529" i="4"/>
  <c r="H529" i="4"/>
  <c r="G529" i="4"/>
  <c r="F529" i="4"/>
  <c r="E529" i="4"/>
  <c r="D529" i="4"/>
  <c r="C529" i="4"/>
  <c r="K528" i="4"/>
  <c r="J528" i="4"/>
  <c r="I528" i="4"/>
  <c r="H528" i="4"/>
  <c r="G528" i="4"/>
  <c r="F528" i="4"/>
  <c r="E528" i="4"/>
  <c r="D528" i="4"/>
  <c r="C528" i="4"/>
  <c r="K527" i="4"/>
  <c r="J527" i="4"/>
  <c r="I527" i="4"/>
  <c r="H527" i="4"/>
  <c r="G527" i="4"/>
  <c r="F527" i="4"/>
  <c r="E527" i="4"/>
  <c r="D527" i="4"/>
  <c r="C527" i="4"/>
  <c r="K526" i="4"/>
  <c r="J526" i="4"/>
  <c r="I526" i="4"/>
  <c r="H526" i="4"/>
  <c r="G526" i="4"/>
  <c r="F526" i="4"/>
  <c r="E526" i="4"/>
  <c r="D526" i="4"/>
  <c r="C526" i="4"/>
  <c r="K525" i="4"/>
  <c r="J525" i="4"/>
  <c r="I525" i="4"/>
  <c r="H525" i="4"/>
  <c r="G525" i="4"/>
  <c r="F525" i="4"/>
  <c r="E525" i="4"/>
  <c r="D525" i="4"/>
  <c r="C525" i="4"/>
  <c r="K524" i="4"/>
  <c r="J524" i="4"/>
  <c r="I524" i="4"/>
  <c r="H524" i="4"/>
  <c r="G524" i="4"/>
  <c r="F524" i="4"/>
  <c r="E524" i="4"/>
  <c r="D524" i="4"/>
  <c r="C524" i="4"/>
  <c r="K523" i="4"/>
  <c r="J523" i="4"/>
  <c r="I523" i="4"/>
  <c r="H523" i="4"/>
  <c r="G523" i="4"/>
  <c r="F523" i="4"/>
  <c r="E523" i="4"/>
  <c r="D523" i="4"/>
  <c r="C523" i="4"/>
  <c r="K522" i="4"/>
  <c r="J522" i="4"/>
  <c r="I522" i="4"/>
  <c r="H522" i="4"/>
  <c r="G522" i="4"/>
  <c r="F522" i="4"/>
  <c r="E522" i="4"/>
  <c r="D522" i="4"/>
  <c r="C522" i="4"/>
  <c r="K521" i="4"/>
  <c r="J521" i="4"/>
  <c r="I521" i="4"/>
  <c r="H521" i="4"/>
  <c r="G521" i="4"/>
  <c r="F521" i="4"/>
  <c r="E521" i="4"/>
  <c r="D521" i="4"/>
  <c r="C521" i="4"/>
  <c r="K520" i="4"/>
  <c r="J520" i="4"/>
  <c r="I520" i="4"/>
  <c r="H520" i="4"/>
  <c r="G520" i="4"/>
  <c r="F520" i="4"/>
  <c r="E520" i="4"/>
  <c r="D520" i="4"/>
  <c r="C520" i="4"/>
  <c r="K519" i="4"/>
  <c r="J519" i="4"/>
  <c r="I519" i="4"/>
  <c r="H519" i="4"/>
  <c r="G519" i="4"/>
  <c r="F519" i="4"/>
  <c r="E519" i="4"/>
  <c r="D519" i="4"/>
  <c r="C519" i="4"/>
  <c r="K518" i="4"/>
  <c r="J518" i="4"/>
  <c r="I518" i="4"/>
  <c r="H518" i="4"/>
  <c r="G518" i="4"/>
  <c r="F518" i="4"/>
  <c r="E518" i="4"/>
  <c r="D518" i="4"/>
  <c r="C518" i="4"/>
  <c r="K517" i="4"/>
  <c r="J517" i="4"/>
  <c r="I517" i="4"/>
  <c r="H517" i="4"/>
  <c r="G517" i="4"/>
  <c r="F517" i="4"/>
  <c r="E517" i="4"/>
  <c r="D517" i="4"/>
  <c r="C517" i="4"/>
  <c r="K516" i="4"/>
  <c r="J516" i="4"/>
  <c r="I516" i="4"/>
  <c r="H516" i="4"/>
  <c r="G516" i="4"/>
  <c r="F516" i="4"/>
  <c r="E516" i="4"/>
  <c r="D516" i="4"/>
  <c r="C516" i="4"/>
  <c r="K515" i="4"/>
  <c r="J515" i="4"/>
  <c r="I515" i="4"/>
  <c r="H515" i="4"/>
  <c r="G515" i="4"/>
  <c r="F515" i="4"/>
  <c r="E515" i="4"/>
  <c r="D515" i="4"/>
  <c r="C515" i="4"/>
  <c r="K514" i="4"/>
  <c r="J514" i="4"/>
  <c r="I514" i="4"/>
  <c r="H514" i="4"/>
  <c r="G514" i="4"/>
  <c r="F514" i="4"/>
  <c r="E514" i="4"/>
  <c r="D514" i="4"/>
  <c r="C514" i="4"/>
  <c r="K513" i="4"/>
  <c r="J513" i="4"/>
  <c r="I513" i="4"/>
  <c r="H513" i="4"/>
  <c r="G513" i="4"/>
  <c r="F513" i="4"/>
  <c r="E513" i="4"/>
  <c r="D513" i="4"/>
  <c r="C513" i="4"/>
  <c r="K512" i="4"/>
  <c r="J512" i="4"/>
  <c r="I512" i="4"/>
  <c r="H512" i="4"/>
  <c r="G512" i="4"/>
  <c r="F512" i="4"/>
  <c r="E512" i="4"/>
  <c r="D512" i="4"/>
  <c r="C512" i="4"/>
  <c r="K511" i="4"/>
  <c r="J511" i="4"/>
  <c r="I511" i="4"/>
  <c r="H511" i="4"/>
  <c r="G511" i="4"/>
  <c r="F511" i="4"/>
  <c r="E511" i="4"/>
  <c r="D511" i="4"/>
  <c r="C511" i="4"/>
  <c r="K510" i="4"/>
  <c r="J510" i="4"/>
  <c r="I510" i="4"/>
  <c r="H510" i="4"/>
  <c r="G510" i="4"/>
  <c r="F510" i="4"/>
  <c r="E510" i="4"/>
  <c r="D510" i="4"/>
  <c r="C510" i="4"/>
  <c r="K509" i="4"/>
  <c r="J509" i="4"/>
  <c r="I509" i="4"/>
  <c r="H509" i="4"/>
  <c r="G509" i="4"/>
  <c r="F509" i="4"/>
  <c r="E509" i="4"/>
  <c r="D509" i="4"/>
  <c r="C509" i="4"/>
  <c r="K508" i="4"/>
  <c r="J508" i="4"/>
  <c r="I508" i="4"/>
  <c r="H508" i="4"/>
  <c r="G508" i="4"/>
  <c r="F508" i="4"/>
  <c r="E508" i="4"/>
  <c r="D508" i="4"/>
  <c r="C508" i="4"/>
  <c r="K507" i="4"/>
  <c r="J507" i="4"/>
  <c r="I507" i="4"/>
  <c r="H507" i="4"/>
  <c r="G507" i="4"/>
  <c r="F507" i="4"/>
  <c r="E507" i="4"/>
  <c r="D507" i="4"/>
  <c r="C507" i="4"/>
  <c r="K506" i="4"/>
  <c r="J506" i="4"/>
  <c r="I506" i="4"/>
  <c r="H506" i="4"/>
  <c r="G506" i="4"/>
  <c r="F506" i="4"/>
  <c r="E506" i="4"/>
  <c r="D506" i="4"/>
  <c r="C506" i="4"/>
  <c r="K505" i="4"/>
  <c r="J505" i="4"/>
  <c r="I505" i="4"/>
  <c r="H505" i="4"/>
  <c r="G505" i="4"/>
  <c r="F505" i="4"/>
  <c r="E505" i="4"/>
  <c r="D505" i="4"/>
  <c r="C505" i="4"/>
  <c r="K504" i="4"/>
  <c r="J504" i="4"/>
  <c r="I504" i="4"/>
  <c r="H504" i="4"/>
  <c r="G504" i="4"/>
  <c r="F504" i="4"/>
  <c r="E504" i="4"/>
  <c r="D504" i="4"/>
  <c r="C504" i="4"/>
  <c r="K503" i="4"/>
  <c r="J503" i="4"/>
  <c r="I503" i="4"/>
  <c r="H503" i="4"/>
  <c r="G503" i="4"/>
  <c r="F503" i="4"/>
  <c r="E503" i="4"/>
  <c r="D503" i="4"/>
  <c r="C503" i="4"/>
  <c r="K502" i="4"/>
  <c r="J502" i="4"/>
  <c r="I502" i="4"/>
  <c r="H502" i="4"/>
  <c r="G502" i="4"/>
  <c r="F502" i="4"/>
  <c r="E502" i="4"/>
  <c r="D502" i="4"/>
  <c r="C502" i="4"/>
  <c r="K501" i="4"/>
  <c r="J501" i="4"/>
  <c r="I501" i="4"/>
  <c r="H501" i="4"/>
  <c r="G501" i="4"/>
  <c r="F501" i="4"/>
  <c r="E501" i="4"/>
  <c r="D501" i="4"/>
  <c r="C501" i="4"/>
  <c r="K500" i="4"/>
  <c r="J500" i="4"/>
  <c r="I500" i="4"/>
  <c r="H500" i="4"/>
  <c r="G500" i="4"/>
  <c r="F500" i="4"/>
  <c r="E500" i="4"/>
  <c r="D500" i="4"/>
  <c r="C500" i="4"/>
  <c r="K499" i="4"/>
  <c r="J499" i="4"/>
  <c r="I499" i="4"/>
  <c r="H499" i="4"/>
  <c r="G499" i="4"/>
  <c r="F499" i="4"/>
  <c r="E499" i="4"/>
  <c r="D499" i="4"/>
  <c r="C499" i="4"/>
  <c r="K498" i="4"/>
  <c r="J498" i="4"/>
  <c r="I498" i="4"/>
  <c r="H498" i="4"/>
  <c r="G498" i="4"/>
  <c r="F498" i="4"/>
  <c r="E498" i="4"/>
  <c r="D498" i="4"/>
  <c r="C498" i="4"/>
  <c r="K497" i="4"/>
  <c r="J497" i="4"/>
  <c r="I497" i="4"/>
  <c r="H497" i="4"/>
  <c r="G497" i="4"/>
  <c r="F497" i="4"/>
  <c r="E497" i="4"/>
  <c r="D497" i="4"/>
  <c r="C497" i="4"/>
  <c r="K496" i="4"/>
  <c r="J496" i="4"/>
  <c r="I496" i="4"/>
  <c r="H496" i="4"/>
  <c r="G496" i="4"/>
  <c r="F496" i="4"/>
  <c r="E496" i="4"/>
  <c r="D496" i="4"/>
  <c r="C496" i="4"/>
  <c r="K495" i="4"/>
  <c r="J495" i="4"/>
  <c r="I495" i="4"/>
  <c r="H495" i="4"/>
  <c r="G495" i="4"/>
  <c r="F495" i="4"/>
  <c r="E495" i="4"/>
  <c r="D495" i="4"/>
  <c r="C495" i="4"/>
  <c r="K494" i="4"/>
  <c r="J494" i="4"/>
  <c r="I494" i="4"/>
  <c r="H494" i="4"/>
  <c r="G494" i="4"/>
  <c r="F494" i="4"/>
  <c r="E494" i="4"/>
  <c r="D494" i="4"/>
  <c r="C494" i="4"/>
  <c r="K493" i="4"/>
  <c r="J493" i="4"/>
  <c r="I493" i="4"/>
  <c r="H493" i="4"/>
  <c r="G493" i="4"/>
  <c r="F493" i="4"/>
  <c r="E493" i="4"/>
  <c r="D493" i="4"/>
  <c r="C493" i="4"/>
  <c r="K492" i="4"/>
  <c r="J492" i="4"/>
  <c r="I492" i="4"/>
  <c r="H492" i="4"/>
  <c r="G492" i="4"/>
  <c r="F492" i="4"/>
  <c r="E492" i="4"/>
  <c r="D492" i="4"/>
  <c r="C492" i="4"/>
  <c r="K491" i="4"/>
  <c r="J491" i="4"/>
  <c r="I491" i="4"/>
  <c r="H491" i="4"/>
  <c r="G491" i="4"/>
  <c r="F491" i="4"/>
  <c r="E491" i="4"/>
  <c r="D491" i="4"/>
  <c r="C491" i="4"/>
  <c r="K490" i="4"/>
  <c r="J490" i="4"/>
  <c r="I490" i="4"/>
  <c r="H490" i="4"/>
  <c r="G490" i="4"/>
  <c r="F490" i="4"/>
  <c r="E490" i="4"/>
  <c r="D490" i="4"/>
  <c r="C490" i="4"/>
  <c r="K489" i="4"/>
  <c r="J489" i="4"/>
  <c r="I489" i="4"/>
  <c r="H489" i="4"/>
  <c r="G489" i="4"/>
  <c r="F489" i="4"/>
  <c r="E489" i="4"/>
  <c r="D489" i="4"/>
  <c r="C489" i="4"/>
  <c r="K488" i="4"/>
  <c r="J488" i="4"/>
  <c r="I488" i="4"/>
  <c r="H488" i="4"/>
  <c r="G488" i="4"/>
  <c r="F488" i="4"/>
  <c r="E488" i="4"/>
  <c r="D488" i="4"/>
  <c r="C488" i="4"/>
  <c r="K487" i="4"/>
  <c r="J487" i="4"/>
  <c r="I487" i="4"/>
  <c r="H487" i="4"/>
  <c r="G487" i="4"/>
  <c r="F487" i="4"/>
  <c r="E487" i="4"/>
  <c r="D487" i="4"/>
  <c r="C487" i="4"/>
  <c r="K486" i="4"/>
  <c r="J486" i="4"/>
  <c r="I486" i="4"/>
  <c r="H486" i="4"/>
  <c r="G486" i="4"/>
  <c r="F486" i="4"/>
  <c r="E486" i="4"/>
  <c r="D486" i="4"/>
  <c r="C486" i="4"/>
  <c r="K485" i="4"/>
  <c r="J485" i="4"/>
  <c r="I485" i="4"/>
  <c r="H485" i="4"/>
  <c r="G485" i="4"/>
  <c r="F485" i="4"/>
  <c r="E485" i="4"/>
  <c r="D485" i="4"/>
  <c r="C485" i="4"/>
  <c r="K484" i="4"/>
  <c r="J484" i="4"/>
  <c r="I484" i="4"/>
  <c r="H484" i="4"/>
  <c r="G484" i="4"/>
  <c r="F484" i="4"/>
  <c r="E484" i="4"/>
  <c r="D484" i="4"/>
  <c r="C484" i="4"/>
  <c r="K483" i="4"/>
  <c r="J483" i="4"/>
  <c r="I483" i="4"/>
  <c r="H483" i="4"/>
  <c r="G483" i="4"/>
  <c r="F483" i="4"/>
  <c r="E483" i="4"/>
  <c r="D483" i="4"/>
  <c r="C483" i="4"/>
  <c r="K482" i="4"/>
  <c r="J482" i="4"/>
  <c r="I482" i="4"/>
  <c r="H482" i="4"/>
  <c r="G482" i="4"/>
  <c r="F482" i="4"/>
  <c r="E482" i="4"/>
  <c r="D482" i="4"/>
  <c r="C482" i="4"/>
  <c r="K481" i="4"/>
  <c r="J481" i="4"/>
  <c r="I481" i="4"/>
  <c r="H481" i="4"/>
  <c r="G481" i="4"/>
  <c r="F481" i="4"/>
  <c r="E481" i="4"/>
  <c r="D481" i="4"/>
  <c r="C481" i="4"/>
  <c r="K480" i="4"/>
  <c r="J480" i="4"/>
  <c r="I480" i="4"/>
  <c r="H480" i="4"/>
  <c r="G480" i="4"/>
  <c r="F480" i="4"/>
  <c r="E480" i="4"/>
  <c r="D480" i="4"/>
  <c r="C480" i="4"/>
  <c r="K479" i="4"/>
  <c r="J479" i="4"/>
  <c r="I479" i="4"/>
  <c r="H479" i="4"/>
  <c r="G479" i="4"/>
  <c r="F479" i="4"/>
  <c r="E479" i="4"/>
  <c r="D479" i="4"/>
  <c r="C479" i="4"/>
  <c r="K478" i="4"/>
  <c r="J478" i="4"/>
  <c r="I478" i="4"/>
  <c r="H478" i="4"/>
  <c r="G478" i="4"/>
  <c r="F478" i="4"/>
  <c r="E478" i="4"/>
  <c r="D478" i="4"/>
  <c r="C478" i="4"/>
  <c r="K477" i="4"/>
  <c r="J477" i="4"/>
  <c r="I477" i="4"/>
  <c r="H477" i="4"/>
  <c r="G477" i="4"/>
  <c r="F477" i="4"/>
  <c r="E477" i="4"/>
  <c r="D477" i="4"/>
  <c r="C477" i="4"/>
  <c r="K476" i="4"/>
  <c r="J476" i="4"/>
  <c r="I476" i="4"/>
  <c r="H476" i="4"/>
  <c r="G476" i="4"/>
  <c r="F476" i="4"/>
  <c r="E476" i="4"/>
  <c r="D476" i="4"/>
  <c r="C476" i="4"/>
  <c r="K475" i="4"/>
  <c r="J475" i="4"/>
  <c r="I475" i="4"/>
  <c r="H475" i="4"/>
  <c r="G475" i="4"/>
  <c r="F475" i="4"/>
  <c r="E475" i="4"/>
  <c r="D475" i="4"/>
  <c r="C475" i="4"/>
  <c r="K474" i="4"/>
  <c r="J474" i="4"/>
  <c r="I474" i="4"/>
  <c r="H474" i="4"/>
  <c r="G474" i="4"/>
  <c r="F474" i="4"/>
  <c r="E474" i="4"/>
  <c r="D474" i="4"/>
  <c r="C474" i="4"/>
  <c r="K473" i="4"/>
  <c r="J473" i="4"/>
  <c r="I473" i="4"/>
  <c r="H473" i="4"/>
  <c r="G473" i="4"/>
  <c r="F473" i="4"/>
  <c r="E473" i="4"/>
  <c r="D473" i="4"/>
  <c r="C473" i="4"/>
  <c r="K472" i="4"/>
  <c r="J472" i="4"/>
  <c r="I472" i="4"/>
  <c r="H472" i="4"/>
  <c r="G472" i="4"/>
  <c r="F472" i="4"/>
  <c r="E472" i="4"/>
  <c r="D472" i="4"/>
  <c r="C472" i="4"/>
  <c r="K471" i="4"/>
  <c r="J471" i="4"/>
  <c r="I471" i="4"/>
  <c r="H471" i="4"/>
  <c r="G471" i="4"/>
  <c r="F471" i="4"/>
  <c r="E471" i="4"/>
  <c r="D471" i="4"/>
  <c r="C471" i="4"/>
  <c r="K470" i="4"/>
  <c r="J470" i="4"/>
  <c r="I470" i="4"/>
  <c r="H470" i="4"/>
  <c r="G470" i="4"/>
  <c r="F470" i="4"/>
  <c r="E470" i="4"/>
  <c r="D470" i="4"/>
  <c r="C470" i="4"/>
  <c r="K469" i="4"/>
  <c r="J469" i="4"/>
  <c r="I469" i="4"/>
  <c r="H469" i="4"/>
  <c r="G469" i="4"/>
  <c r="F469" i="4"/>
  <c r="E469" i="4"/>
  <c r="D469" i="4"/>
  <c r="C469" i="4"/>
  <c r="K468" i="4"/>
  <c r="J468" i="4"/>
  <c r="I468" i="4"/>
  <c r="H468" i="4"/>
  <c r="G468" i="4"/>
  <c r="F468" i="4"/>
  <c r="E468" i="4"/>
  <c r="D468" i="4"/>
  <c r="C468" i="4"/>
  <c r="K467" i="4"/>
  <c r="J467" i="4"/>
  <c r="I467" i="4"/>
  <c r="H467" i="4"/>
  <c r="G467" i="4"/>
  <c r="F467" i="4"/>
  <c r="E467" i="4"/>
  <c r="D467" i="4"/>
  <c r="C467" i="4"/>
  <c r="K466" i="4"/>
  <c r="J466" i="4"/>
  <c r="I466" i="4"/>
  <c r="H466" i="4"/>
  <c r="G466" i="4"/>
  <c r="F466" i="4"/>
  <c r="E466" i="4"/>
  <c r="D466" i="4"/>
  <c r="C466" i="4"/>
  <c r="K465" i="4"/>
  <c r="J465" i="4"/>
  <c r="I465" i="4"/>
  <c r="H465" i="4"/>
  <c r="G465" i="4"/>
  <c r="F465" i="4"/>
  <c r="E465" i="4"/>
  <c r="D465" i="4"/>
  <c r="C465" i="4"/>
  <c r="K464" i="4"/>
  <c r="J464" i="4"/>
  <c r="I464" i="4"/>
  <c r="H464" i="4"/>
  <c r="G464" i="4"/>
  <c r="F464" i="4"/>
  <c r="E464" i="4"/>
  <c r="D464" i="4"/>
  <c r="C464" i="4"/>
  <c r="K463" i="4"/>
  <c r="J463" i="4"/>
  <c r="I463" i="4"/>
  <c r="H463" i="4"/>
  <c r="G463" i="4"/>
  <c r="F463" i="4"/>
  <c r="E463" i="4"/>
  <c r="D463" i="4"/>
  <c r="C463" i="4"/>
  <c r="K462" i="4"/>
  <c r="J462" i="4"/>
  <c r="I462" i="4"/>
  <c r="H462" i="4"/>
  <c r="G462" i="4"/>
  <c r="F462" i="4"/>
  <c r="E462" i="4"/>
  <c r="D462" i="4"/>
  <c r="C462" i="4"/>
  <c r="K461" i="4"/>
  <c r="J461" i="4"/>
  <c r="I461" i="4"/>
  <c r="H461" i="4"/>
  <c r="G461" i="4"/>
  <c r="F461" i="4"/>
  <c r="E461" i="4"/>
  <c r="D461" i="4"/>
  <c r="C461" i="4"/>
  <c r="K460" i="4"/>
  <c r="J460" i="4"/>
  <c r="I460" i="4"/>
  <c r="H460" i="4"/>
  <c r="G460" i="4"/>
  <c r="F460" i="4"/>
  <c r="E460" i="4"/>
  <c r="D460" i="4"/>
  <c r="C460" i="4"/>
  <c r="K459" i="4"/>
  <c r="J459" i="4"/>
  <c r="I459" i="4"/>
  <c r="H459" i="4"/>
  <c r="G459" i="4"/>
  <c r="F459" i="4"/>
  <c r="E459" i="4"/>
  <c r="D459" i="4"/>
  <c r="C459" i="4"/>
  <c r="K458" i="4"/>
  <c r="J458" i="4"/>
  <c r="I458" i="4"/>
  <c r="H458" i="4"/>
  <c r="G458" i="4"/>
  <c r="F458" i="4"/>
  <c r="E458" i="4"/>
  <c r="D458" i="4"/>
  <c r="C458" i="4"/>
  <c r="K457" i="4"/>
  <c r="J457" i="4"/>
  <c r="I457" i="4"/>
  <c r="H457" i="4"/>
  <c r="G457" i="4"/>
  <c r="F457" i="4"/>
  <c r="E457" i="4"/>
  <c r="D457" i="4"/>
  <c r="C457" i="4"/>
  <c r="K456" i="4"/>
  <c r="J456" i="4"/>
  <c r="I456" i="4"/>
  <c r="H456" i="4"/>
  <c r="G456" i="4"/>
  <c r="F456" i="4"/>
  <c r="E456" i="4"/>
  <c r="D456" i="4"/>
  <c r="C456" i="4"/>
  <c r="K455" i="4"/>
  <c r="J455" i="4"/>
  <c r="I455" i="4"/>
  <c r="H455" i="4"/>
  <c r="G455" i="4"/>
  <c r="F455" i="4"/>
  <c r="E455" i="4"/>
  <c r="D455" i="4"/>
  <c r="C455" i="4"/>
  <c r="K454" i="4"/>
  <c r="J454" i="4"/>
  <c r="I454" i="4"/>
  <c r="H454" i="4"/>
  <c r="G454" i="4"/>
  <c r="F454" i="4"/>
  <c r="E454" i="4"/>
  <c r="D454" i="4"/>
  <c r="C454" i="4"/>
  <c r="K453" i="4"/>
  <c r="J453" i="4"/>
  <c r="I453" i="4"/>
  <c r="H453" i="4"/>
  <c r="G453" i="4"/>
  <c r="F453" i="4"/>
  <c r="E453" i="4"/>
  <c r="D453" i="4"/>
  <c r="C453" i="4"/>
  <c r="K452" i="4"/>
  <c r="J452" i="4"/>
  <c r="I452" i="4"/>
  <c r="H452" i="4"/>
  <c r="G452" i="4"/>
  <c r="F452" i="4"/>
  <c r="E452" i="4"/>
  <c r="D452" i="4"/>
  <c r="C452" i="4"/>
  <c r="K451" i="4"/>
  <c r="J451" i="4"/>
  <c r="I451" i="4"/>
  <c r="H451" i="4"/>
  <c r="G451" i="4"/>
  <c r="F451" i="4"/>
  <c r="E451" i="4"/>
  <c r="D451" i="4"/>
  <c r="C451" i="4"/>
  <c r="K450" i="4"/>
  <c r="J450" i="4"/>
  <c r="I450" i="4"/>
  <c r="H450" i="4"/>
  <c r="G450" i="4"/>
  <c r="F450" i="4"/>
  <c r="E450" i="4"/>
  <c r="D450" i="4"/>
  <c r="C450" i="4"/>
  <c r="K449" i="4"/>
  <c r="J449" i="4"/>
  <c r="I449" i="4"/>
  <c r="H449" i="4"/>
  <c r="G449" i="4"/>
  <c r="F449" i="4"/>
  <c r="E449" i="4"/>
  <c r="D449" i="4"/>
  <c r="C449" i="4"/>
  <c r="K448" i="4"/>
  <c r="J448" i="4"/>
  <c r="I448" i="4"/>
  <c r="H448" i="4"/>
  <c r="G448" i="4"/>
  <c r="F448" i="4"/>
  <c r="E448" i="4"/>
  <c r="D448" i="4"/>
  <c r="C448" i="4"/>
  <c r="K447" i="4"/>
  <c r="J447" i="4"/>
  <c r="I447" i="4"/>
  <c r="H447" i="4"/>
  <c r="G447" i="4"/>
  <c r="F447" i="4"/>
  <c r="E447" i="4"/>
  <c r="D447" i="4"/>
  <c r="C447" i="4"/>
  <c r="K446" i="4"/>
  <c r="J446" i="4"/>
  <c r="I446" i="4"/>
  <c r="H446" i="4"/>
  <c r="G446" i="4"/>
  <c r="F446" i="4"/>
  <c r="E446" i="4"/>
  <c r="D446" i="4"/>
  <c r="C446" i="4"/>
  <c r="K445" i="4"/>
  <c r="J445" i="4"/>
  <c r="I445" i="4"/>
  <c r="H445" i="4"/>
  <c r="G445" i="4"/>
  <c r="F445" i="4"/>
  <c r="E445" i="4"/>
  <c r="D445" i="4"/>
  <c r="C445" i="4"/>
  <c r="K444" i="4"/>
  <c r="J444" i="4"/>
  <c r="I444" i="4"/>
  <c r="H444" i="4"/>
  <c r="G444" i="4"/>
  <c r="F444" i="4"/>
  <c r="E444" i="4"/>
  <c r="D444" i="4"/>
  <c r="C444" i="4"/>
  <c r="K443" i="4"/>
  <c r="J443" i="4"/>
  <c r="I443" i="4"/>
  <c r="H443" i="4"/>
  <c r="G443" i="4"/>
  <c r="F443" i="4"/>
  <c r="E443" i="4"/>
  <c r="D443" i="4"/>
  <c r="C443" i="4"/>
  <c r="K442" i="4"/>
  <c r="J442" i="4"/>
  <c r="I442" i="4"/>
  <c r="H442" i="4"/>
  <c r="G442" i="4"/>
  <c r="F442" i="4"/>
  <c r="E442" i="4"/>
  <c r="D442" i="4"/>
  <c r="C442" i="4"/>
  <c r="K441" i="4"/>
  <c r="J441" i="4"/>
  <c r="I441" i="4"/>
  <c r="H441" i="4"/>
  <c r="G441" i="4"/>
  <c r="F441" i="4"/>
  <c r="E441" i="4"/>
  <c r="D441" i="4"/>
  <c r="C441" i="4"/>
  <c r="K440" i="4"/>
  <c r="J440" i="4"/>
  <c r="I440" i="4"/>
  <c r="H440" i="4"/>
  <c r="G440" i="4"/>
  <c r="F440" i="4"/>
  <c r="E440" i="4"/>
  <c r="D440" i="4"/>
  <c r="C440" i="4"/>
  <c r="K439" i="4"/>
  <c r="J439" i="4"/>
  <c r="I439" i="4"/>
  <c r="H439" i="4"/>
  <c r="G439" i="4"/>
  <c r="F439" i="4"/>
  <c r="E439" i="4"/>
  <c r="D439" i="4"/>
  <c r="C439" i="4"/>
  <c r="K438" i="4"/>
  <c r="J438" i="4"/>
  <c r="I438" i="4"/>
  <c r="H438" i="4"/>
  <c r="G438" i="4"/>
  <c r="F438" i="4"/>
  <c r="E438" i="4"/>
  <c r="D438" i="4"/>
  <c r="C438" i="4"/>
  <c r="K437" i="4"/>
  <c r="J437" i="4"/>
  <c r="I437" i="4"/>
  <c r="H437" i="4"/>
  <c r="G437" i="4"/>
  <c r="F437" i="4"/>
  <c r="E437" i="4"/>
  <c r="D437" i="4"/>
  <c r="C437" i="4"/>
  <c r="K436" i="4"/>
  <c r="J436" i="4"/>
  <c r="I436" i="4"/>
  <c r="H436" i="4"/>
  <c r="G436" i="4"/>
  <c r="F436" i="4"/>
  <c r="E436" i="4"/>
  <c r="D436" i="4"/>
  <c r="C436" i="4"/>
  <c r="K435" i="4"/>
  <c r="J435" i="4"/>
  <c r="I435" i="4"/>
  <c r="H435" i="4"/>
  <c r="G435" i="4"/>
  <c r="F435" i="4"/>
  <c r="E435" i="4"/>
  <c r="D435" i="4"/>
  <c r="C435" i="4"/>
  <c r="K434" i="4"/>
  <c r="J434" i="4"/>
  <c r="I434" i="4"/>
  <c r="H434" i="4"/>
  <c r="G434" i="4"/>
  <c r="F434" i="4"/>
  <c r="E434" i="4"/>
  <c r="D434" i="4"/>
  <c r="C434" i="4"/>
  <c r="K433" i="4"/>
  <c r="J433" i="4"/>
  <c r="I433" i="4"/>
  <c r="H433" i="4"/>
  <c r="G433" i="4"/>
  <c r="F433" i="4"/>
  <c r="E433" i="4"/>
  <c r="D433" i="4"/>
  <c r="C433" i="4"/>
  <c r="K432" i="4"/>
  <c r="J432" i="4"/>
  <c r="I432" i="4"/>
  <c r="H432" i="4"/>
  <c r="G432" i="4"/>
  <c r="F432" i="4"/>
  <c r="E432" i="4"/>
  <c r="D432" i="4"/>
  <c r="C432" i="4"/>
  <c r="K431" i="4"/>
  <c r="J431" i="4"/>
  <c r="I431" i="4"/>
  <c r="H431" i="4"/>
  <c r="G431" i="4"/>
  <c r="F431" i="4"/>
  <c r="E431" i="4"/>
  <c r="D431" i="4"/>
  <c r="C431" i="4"/>
  <c r="K430" i="4"/>
  <c r="J430" i="4"/>
  <c r="I430" i="4"/>
  <c r="H430" i="4"/>
  <c r="G430" i="4"/>
  <c r="F430" i="4"/>
  <c r="E430" i="4"/>
  <c r="D430" i="4"/>
  <c r="C430" i="4"/>
  <c r="K429" i="4"/>
  <c r="J429" i="4"/>
  <c r="I429" i="4"/>
  <c r="H429" i="4"/>
  <c r="G429" i="4"/>
  <c r="F429" i="4"/>
  <c r="E429" i="4"/>
  <c r="D429" i="4"/>
  <c r="C429" i="4"/>
  <c r="K428" i="4"/>
  <c r="J428" i="4"/>
  <c r="I428" i="4"/>
  <c r="H428" i="4"/>
  <c r="G428" i="4"/>
  <c r="F428" i="4"/>
  <c r="E428" i="4"/>
  <c r="D428" i="4"/>
  <c r="C428" i="4"/>
  <c r="K427" i="4"/>
  <c r="J427" i="4"/>
  <c r="I427" i="4"/>
  <c r="H427" i="4"/>
  <c r="G427" i="4"/>
  <c r="F427" i="4"/>
  <c r="E427" i="4"/>
  <c r="D427" i="4"/>
  <c r="C427" i="4"/>
  <c r="K426" i="4"/>
  <c r="J426" i="4"/>
  <c r="I426" i="4"/>
  <c r="H426" i="4"/>
  <c r="G426" i="4"/>
  <c r="F426" i="4"/>
  <c r="E426" i="4"/>
  <c r="D426" i="4"/>
  <c r="C426" i="4"/>
  <c r="K425" i="4"/>
  <c r="J425" i="4"/>
  <c r="I425" i="4"/>
  <c r="H425" i="4"/>
  <c r="G425" i="4"/>
  <c r="F425" i="4"/>
  <c r="E425" i="4"/>
  <c r="D425" i="4"/>
  <c r="C425" i="4"/>
  <c r="K424" i="4"/>
  <c r="J424" i="4"/>
  <c r="I424" i="4"/>
  <c r="H424" i="4"/>
  <c r="G424" i="4"/>
  <c r="F424" i="4"/>
  <c r="E424" i="4"/>
  <c r="D424" i="4"/>
  <c r="C424" i="4"/>
  <c r="K423" i="4"/>
  <c r="J423" i="4"/>
  <c r="I423" i="4"/>
  <c r="H423" i="4"/>
  <c r="G423" i="4"/>
  <c r="F423" i="4"/>
  <c r="E423" i="4"/>
  <c r="D423" i="4"/>
  <c r="C423" i="4"/>
  <c r="K422" i="4"/>
  <c r="J422" i="4"/>
  <c r="I422" i="4"/>
  <c r="H422" i="4"/>
  <c r="G422" i="4"/>
  <c r="F422" i="4"/>
  <c r="E422" i="4"/>
  <c r="D422" i="4"/>
  <c r="C422" i="4"/>
  <c r="K421" i="4"/>
  <c r="J421" i="4"/>
  <c r="I421" i="4"/>
  <c r="H421" i="4"/>
  <c r="G421" i="4"/>
  <c r="F421" i="4"/>
  <c r="E421" i="4"/>
  <c r="D421" i="4"/>
  <c r="C421" i="4"/>
  <c r="K420" i="4"/>
  <c r="J420" i="4"/>
  <c r="I420" i="4"/>
  <c r="H420" i="4"/>
  <c r="G420" i="4"/>
  <c r="F420" i="4"/>
  <c r="E420" i="4"/>
  <c r="D420" i="4"/>
  <c r="C420" i="4"/>
  <c r="K419" i="4"/>
  <c r="J419" i="4"/>
  <c r="I419" i="4"/>
  <c r="H419" i="4"/>
  <c r="G419" i="4"/>
  <c r="F419" i="4"/>
  <c r="E419" i="4"/>
  <c r="D419" i="4"/>
  <c r="C419" i="4"/>
  <c r="K418" i="4"/>
  <c r="J418" i="4"/>
  <c r="I418" i="4"/>
  <c r="H418" i="4"/>
  <c r="G418" i="4"/>
  <c r="F418" i="4"/>
  <c r="E418" i="4"/>
  <c r="D418" i="4"/>
  <c r="C418" i="4"/>
  <c r="K417" i="4"/>
  <c r="J417" i="4"/>
  <c r="I417" i="4"/>
  <c r="H417" i="4"/>
  <c r="G417" i="4"/>
  <c r="F417" i="4"/>
  <c r="E417" i="4"/>
  <c r="D417" i="4"/>
  <c r="C417" i="4"/>
  <c r="K416" i="4"/>
  <c r="J416" i="4"/>
  <c r="I416" i="4"/>
  <c r="H416" i="4"/>
  <c r="G416" i="4"/>
  <c r="F416" i="4"/>
  <c r="E416" i="4"/>
  <c r="D416" i="4"/>
  <c r="C416" i="4"/>
  <c r="K415" i="4"/>
  <c r="J415" i="4"/>
  <c r="I415" i="4"/>
  <c r="H415" i="4"/>
  <c r="G415" i="4"/>
  <c r="F415" i="4"/>
  <c r="E415" i="4"/>
  <c r="D415" i="4"/>
  <c r="C415" i="4"/>
  <c r="K414" i="4"/>
  <c r="J414" i="4"/>
  <c r="I414" i="4"/>
  <c r="H414" i="4"/>
  <c r="G414" i="4"/>
  <c r="F414" i="4"/>
  <c r="E414" i="4"/>
  <c r="D414" i="4"/>
  <c r="C414" i="4"/>
  <c r="K413" i="4"/>
  <c r="J413" i="4"/>
  <c r="I413" i="4"/>
  <c r="H413" i="4"/>
  <c r="G413" i="4"/>
  <c r="F413" i="4"/>
  <c r="E413" i="4"/>
  <c r="D413" i="4"/>
  <c r="C413" i="4"/>
  <c r="K412" i="4"/>
  <c r="J412" i="4"/>
  <c r="I412" i="4"/>
  <c r="H412" i="4"/>
  <c r="G412" i="4"/>
  <c r="F412" i="4"/>
  <c r="E412" i="4"/>
  <c r="D412" i="4"/>
  <c r="C412" i="4"/>
  <c r="K411" i="4"/>
  <c r="J411" i="4"/>
  <c r="I411" i="4"/>
  <c r="H411" i="4"/>
  <c r="G411" i="4"/>
  <c r="F411" i="4"/>
  <c r="E411" i="4"/>
  <c r="D411" i="4"/>
  <c r="C411" i="4"/>
  <c r="K410" i="4"/>
  <c r="J410" i="4"/>
  <c r="I410" i="4"/>
  <c r="H410" i="4"/>
  <c r="G410" i="4"/>
  <c r="F410" i="4"/>
  <c r="E410" i="4"/>
  <c r="D410" i="4"/>
  <c r="C410" i="4"/>
  <c r="K409" i="4"/>
  <c r="J409" i="4"/>
  <c r="I409" i="4"/>
  <c r="H409" i="4"/>
  <c r="G409" i="4"/>
  <c r="F409" i="4"/>
  <c r="E409" i="4"/>
  <c r="D409" i="4"/>
  <c r="C409" i="4"/>
  <c r="K408" i="4"/>
  <c r="J408" i="4"/>
  <c r="I408" i="4"/>
  <c r="H408" i="4"/>
  <c r="G408" i="4"/>
  <c r="F408" i="4"/>
  <c r="E408" i="4"/>
  <c r="D408" i="4"/>
  <c r="C408" i="4"/>
  <c r="K407" i="4"/>
  <c r="J407" i="4"/>
  <c r="I407" i="4"/>
  <c r="H407" i="4"/>
  <c r="G407" i="4"/>
  <c r="F407" i="4"/>
  <c r="E407" i="4"/>
  <c r="D407" i="4"/>
  <c r="C407" i="4"/>
  <c r="K406" i="4"/>
  <c r="J406" i="4"/>
  <c r="I406" i="4"/>
  <c r="H406" i="4"/>
  <c r="G406" i="4"/>
  <c r="F406" i="4"/>
  <c r="E406" i="4"/>
  <c r="D406" i="4"/>
  <c r="C406" i="4"/>
  <c r="K405" i="4"/>
  <c r="J405" i="4"/>
  <c r="I405" i="4"/>
  <c r="H405" i="4"/>
  <c r="G405" i="4"/>
  <c r="F405" i="4"/>
  <c r="E405" i="4"/>
  <c r="D405" i="4"/>
  <c r="C405" i="4"/>
  <c r="K404" i="4"/>
  <c r="J404" i="4"/>
  <c r="I404" i="4"/>
  <c r="H404" i="4"/>
  <c r="G404" i="4"/>
  <c r="F404" i="4"/>
  <c r="E404" i="4"/>
  <c r="D404" i="4"/>
  <c r="C404" i="4"/>
  <c r="K403" i="4"/>
  <c r="J403" i="4"/>
  <c r="I403" i="4"/>
  <c r="H403" i="4"/>
  <c r="G403" i="4"/>
  <c r="F403" i="4"/>
  <c r="E403" i="4"/>
  <c r="D403" i="4"/>
  <c r="C403" i="4"/>
  <c r="K402" i="4"/>
  <c r="J402" i="4"/>
  <c r="I402" i="4"/>
  <c r="H402" i="4"/>
  <c r="G402" i="4"/>
  <c r="F402" i="4"/>
  <c r="E402" i="4"/>
  <c r="D402" i="4"/>
  <c r="C402" i="4"/>
  <c r="K401" i="4"/>
  <c r="J401" i="4"/>
  <c r="I401" i="4"/>
  <c r="H401" i="4"/>
  <c r="G401" i="4"/>
  <c r="F401" i="4"/>
  <c r="E401" i="4"/>
  <c r="D401" i="4"/>
  <c r="C401" i="4"/>
  <c r="K400" i="4"/>
  <c r="J400" i="4"/>
  <c r="I400" i="4"/>
  <c r="H400" i="4"/>
  <c r="G400" i="4"/>
  <c r="F400" i="4"/>
  <c r="E400" i="4"/>
  <c r="D400" i="4"/>
  <c r="C400" i="4"/>
  <c r="K399" i="4"/>
  <c r="J399" i="4"/>
  <c r="I399" i="4"/>
  <c r="H399" i="4"/>
  <c r="G399" i="4"/>
  <c r="F399" i="4"/>
  <c r="E399" i="4"/>
  <c r="D399" i="4"/>
  <c r="C399" i="4"/>
  <c r="K398" i="4"/>
  <c r="J398" i="4"/>
  <c r="I398" i="4"/>
  <c r="H398" i="4"/>
  <c r="G398" i="4"/>
  <c r="F398" i="4"/>
  <c r="E398" i="4"/>
  <c r="D398" i="4"/>
  <c r="C398" i="4"/>
  <c r="K397" i="4"/>
  <c r="J397" i="4"/>
  <c r="I397" i="4"/>
  <c r="H397" i="4"/>
  <c r="G397" i="4"/>
  <c r="F397" i="4"/>
  <c r="E397" i="4"/>
  <c r="D397" i="4"/>
  <c r="C397" i="4"/>
  <c r="K396" i="4"/>
  <c r="J396" i="4"/>
  <c r="I396" i="4"/>
  <c r="H396" i="4"/>
  <c r="G396" i="4"/>
  <c r="F396" i="4"/>
  <c r="E396" i="4"/>
  <c r="D396" i="4"/>
  <c r="C396" i="4"/>
  <c r="K395" i="4"/>
  <c r="J395" i="4"/>
  <c r="I395" i="4"/>
  <c r="H395" i="4"/>
  <c r="G395" i="4"/>
  <c r="F395" i="4"/>
  <c r="E395" i="4"/>
  <c r="D395" i="4"/>
  <c r="C395" i="4"/>
  <c r="K394" i="4"/>
  <c r="J394" i="4"/>
  <c r="I394" i="4"/>
  <c r="H394" i="4"/>
  <c r="G394" i="4"/>
  <c r="F394" i="4"/>
  <c r="E394" i="4"/>
  <c r="D394" i="4"/>
  <c r="C394" i="4"/>
  <c r="K393" i="4"/>
  <c r="J393" i="4"/>
  <c r="I393" i="4"/>
  <c r="H393" i="4"/>
  <c r="G393" i="4"/>
  <c r="F393" i="4"/>
  <c r="E393" i="4"/>
  <c r="D393" i="4"/>
  <c r="C393" i="4"/>
  <c r="K392" i="4"/>
  <c r="J392" i="4"/>
  <c r="I392" i="4"/>
  <c r="H392" i="4"/>
  <c r="G392" i="4"/>
  <c r="F392" i="4"/>
  <c r="E392" i="4"/>
  <c r="D392" i="4"/>
  <c r="C392" i="4"/>
  <c r="K391" i="4"/>
  <c r="J391" i="4"/>
  <c r="I391" i="4"/>
  <c r="H391" i="4"/>
  <c r="G391" i="4"/>
  <c r="F391" i="4"/>
  <c r="E391" i="4"/>
  <c r="D391" i="4"/>
  <c r="C391" i="4"/>
  <c r="K390" i="4"/>
  <c r="J390" i="4"/>
  <c r="I390" i="4"/>
  <c r="H390" i="4"/>
  <c r="G390" i="4"/>
  <c r="F390" i="4"/>
  <c r="E390" i="4"/>
  <c r="D390" i="4"/>
  <c r="C390" i="4"/>
  <c r="K389" i="4"/>
  <c r="J389" i="4"/>
  <c r="I389" i="4"/>
  <c r="H389" i="4"/>
  <c r="G389" i="4"/>
  <c r="F389" i="4"/>
  <c r="E389" i="4"/>
  <c r="D389" i="4"/>
  <c r="C389" i="4"/>
  <c r="K388" i="4"/>
  <c r="J388" i="4"/>
  <c r="I388" i="4"/>
  <c r="H388" i="4"/>
  <c r="G388" i="4"/>
  <c r="F388" i="4"/>
  <c r="E388" i="4"/>
  <c r="D388" i="4"/>
  <c r="C388" i="4"/>
  <c r="K387" i="4"/>
  <c r="J387" i="4"/>
  <c r="I387" i="4"/>
  <c r="H387" i="4"/>
  <c r="G387" i="4"/>
  <c r="F387" i="4"/>
  <c r="E387" i="4"/>
  <c r="D387" i="4"/>
  <c r="C387" i="4"/>
  <c r="K386" i="4"/>
  <c r="J386" i="4"/>
  <c r="I386" i="4"/>
  <c r="H386" i="4"/>
  <c r="G386" i="4"/>
  <c r="F386" i="4"/>
  <c r="E386" i="4"/>
  <c r="D386" i="4"/>
  <c r="C386" i="4"/>
  <c r="K385" i="4"/>
  <c r="J385" i="4"/>
  <c r="I385" i="4"/>
  <c r="H385" i="4"/>
  <c r="G385" i="4"/>
  <c r="F385" i="4"/>
  <c r="E385" i="4"/>
  <c r="D385" i="4"/>
  <c r="C385" i="4"/>
  <c r="K384" i="4"/>
  <c r="J384" i="4"/>
  <c r="I384" i="4"/>
  <c r="H384" i="4"/>
  <c r="G384" i="4"/>
  <c r="F384" i="4"/>
  <c r="E384" i="4"/>
  <c r="D384" i="4"/>
  <c r="C384" i="4"/>
  <c r="K383" i="4"/>
  <c r="J383" i="4"/>
  <c r="I383" i="4"/>
  <c r="H383" i="4"/>
  <c r="G383" i="4"/>
  <c r="F383" i="4"/>
  <c r="E383" i="4"/>
  <c r="D383" i="4"/>
  <c r="C383" i="4"/>
  <c r="K382" i="4"/>
  <c r="J382" i="4"/>
  <c r="I382" i="4"/>
  <c r="H382" i="4"/>
  <c r="G382" i="4"/>
  <c r="F382" i="4"/>
  <c r="E382" i="4"/>
  <c r="D382" i="4"/>
  <c r="C382" i="4"/>
  <c r="K381" i="4"/>
  <c r="J381" i="4"/>
  <c r="I381" i="4"/>
  <c r="H381" i="4"/>
  <c r="G381" i="4"/>
  <c r="F381" i="4"/>
  <c r="E381" i="4"/>
  <c r="D381" i="4"/>
  <c r="C381" i="4"/>
  <c r="K380" i="4"/>
  <c r="J380" i="4"/>
  <c r="I380" i="4"/>
  <c r="H380" i="4"/>
  <c r="G380" i="4"/>
  <c r="F380" i="4"/>
  <c r="E380" i="4"/>
  <c r="D380" i="4"/>
  <c r="C380" i="4"/>
  <c r="K379" i="4"/>
  <c r="J379" i="4"/>
  <c r="I379" i="4"/>
  <c r="H379" i="4"/>
  <c r="G379" i="4"/>
  <c r="F379" i="4"/>
  <c r="E379" i="4"/>
  <c r="D379" i="4"/>
  <c r="C379" i="4"/>
  <c r="K378" i="4"/>
  <c r="J378" i="4"/>
  <c r="I378" i="4"/>
  <c r="H378" i="4"/>
  <c r="G378" i="4"/>
  <c r="F378" i="4"/>
  <c r="E378" i="4"/>
  <c r="D378" i="4"/>
  <c r="C378" i="4"/>
  <c r="K377" i="4"/>
  <c r="J377" i="4"/>
  <c r="I377" i="4"/>
  <c r="H377" i="4"/>
  <c r="G377" i="4"/>
  <c r="F377" i="4"/>
  <c r="E377" i="4"/>
  <c r="D377" i="4"/>
  <c r="C377" i="4"/>
  <c r="K376" i="4"/>
  <c r="J376" i="4"/>
  <c r="I376" i="4"/>
  <c r="H376" i="4"/>
  <c r="G376" i="4"/>
  <c r="F376" i="4"/>
  <c r="E376" i="4"/>
  <c r="D376" i="4"/>
  <c r="C376" i="4"/>
  <c r="K375" i="4"/>
  <c r="J375" i="4"/>
  <c r="I375" i="4"/>
  <c r="H375" i="4"/>
  <c r="G375" i="4"/>
  <c r="F375" i="4"/>
  <c r="E375" i="4"/>
  <c r="D375" i="4"/>
  <c r="C375" i="4"/>
  <c r="K374" i="4"/>
  <c r="J374" i="4"/>
  <c r="I374" i="4"/>
  <c r="H374" i="4"/>
  <c r="G374" i="4"/>
  <c r="F374" i="4"/>
  <c r="E374" i="4"/>
  <c r="D374" i="4"/>
  <c r="C374" i="4"/>
  <c r="K373" i="4"/>
  <c r="J373" i="4"/>
  <c r="I373" i="4"/>
  <c r="H373" i="4"/>
  <c r="G373" i="4"/>
  <c r="F373" i="4"/>
  <c r="E373" i="4"/>
  <c r="D373" i="4"/>
  <c r="C373" i="4"/>
  <c r="K372" i="4"/>
  <c r="J372" i="4"/>
  <c r="I372" i="4"/>
  <c r="H372" i="4"/>
  <c r="G372" i="4"/>
  <c r="F372" i="4"/>
  <c r="E372" i="4"/>
  <c r="D372" i="4"/>
  <c r="C372" i="4"/>
  <c r="K371" i="4"/>
  <c r="J371" i="4"/>
  <c r="I371" i="4"/>
  <c r="H371" i="4"/>
  <c r="G371" i="4"/>
  <c r="F371" i="4"/>
  <c r="E371" i="4"/>
  <c r="D371" i="4"/>
  <c r="C371" i="4"/>
  <c r="K370" i="4"/>
  <c r="J370" i="4"/>
  <c r="I370" i="4"/>
  <c r="H370" i="4"/>
  <c r="G370" i="4"/>
  <c r="F370" i="4"/>
  <c r="E370" i="4"/>
  <c r="D370" i="4"/>
  <c r="C370" i="4"/>
  <c r="K369" i="4"/>
  <c r="J369" i="4"/>
  <c r="I369" i="4"/>
  <c r="H369" i="4"/>
  <c r="G369" i="4"/>
  <c r="F369" i="4"/>
  <c r="E369" i="4"/>
  <c r="D369" i="4"/>
  <c r="C369" i="4"/>
  <c r="K368" i="4"/>
  <c r="J368" i="4"/>
  <c r="I368" i="4"/>
  <c r="H368" i="4"/>
  <c r="G368" i="4"/>
  <c r="F368" i="4"/>
  <c r="E368" i="4"/>
  <c r="D368" i="4"/>
  <c r="C368" i="4"/>
  <c r="K367" i="4"/>
  <c r="J367" i="4"/>
  <c r="I367" i="4"/>
  <c r="H367" i="4"/>
  <c r="G367" i="4"/>
  <c r="F367" i="4"/>
  <c r="E367" i="4"/>
  <c r="D367" i="4"/>
  <c r="C367" i="4"/>
  <c r="K366" i="4"/>
  <c r="J366" i="4"/>
  <c r="I366" i="4"/>
  <c r="H366" i="4"/>
  <c r="G366" i="4"/>
  <c r="F366" i="4"/>
  <c r="E366" i="4"/>
  <c r="D366" i="4"/>
  <c r="C366" i="4"/>
  <c r="K365" i="4"/>
  <c r="J365" i="4"/>
  <c r="I365" i="4"/>
  <c r="H365" i="4"/>
  <c r="G365" i="4"/>
  <c r="F365" i="4"/>
  <c r="E365" i="4"/>
  <c r="D365" i="4"/>
  <c r="C365" i="4"/>
  <c r="K364" i="4"/>
  <c r="J364" i="4"/>
  <c r="I364" i="4"/>
  <c r="H364" i="4"/>
  <c r="G364" i="4"/>
  <c r="F364" i="4"/>
  <c r="E364" i="4"/>
  <c r="D364" i="4"/>
  <c r="C364" i="4"/>
  <c r="K363" i="4"/>
  <c r="J363" i="4"/>
  <c r="I363" i="4"/>
  <c r="H363" i="4"/>
  <c r="G363" i="4"/>
  <c r="F363" i="4"/>
  <c r="E363" i="4"/>
  <c r="D363" i="4"/>
  <c r="C363" i="4"/>
  <c r="K362" i="4"/>
  <c r="J362" i="4"/>
  <c r="I362" i="4"/>
  <c r="H362" i="4"/>
  <c r="G362" i="4"/>
  <c r="F362" i="4"/>
  <c r="E362" i="4"/>
  <c r="D362" i="4"/>
  <c r="C362" i="4"/>
  <c r="K361" i="4"/>
  <c r="J361" i="4"/>
  <c r="I361" i="4"/>
  <c r="H361" i="4"/>
  <c r="G361" i="4"/>
  <c r="F361" i="4"/>
  <c r="E361" i="4"/>
  <c r="D361" i="4"/>
  <c r="C361" i="4"/>
  <c r="K360" i="4"/>
  <c r="J360" i="4"/>
  <c r="I360" i="4"/>
  <c r="H360" i="4"/>
  <c r="G360" i="4"/>
  <c r="F360" i="4"/>
  <c r="E360" i="4"/>
  <c r="D360" i="4"/>
  <c r="C360" i="4"/>
  <c r="K359" i="4"/>
  <c r="J359" i="4"/>
  <c r="I359" i="4"/>
  <c r="H359" i="4"/>
  <c r="G359" i="4"/>
  <c r="F359" i="4"/>
  <c r="E359" i="4"/>
  <c r="D359" i="4"/>
  <c r="C359" i="4"/>
  <c r="K358" i="4"/>
  <c r="J358" i="4"/>
  <c r="I358" i="4"/>
  <c r="H358" i="4"/>
  <c r="G358" i="4"/>
  <c r="F358" i="4"/>
  <c r="E358" i="4"/>
  <c r="D358" i="4"/>
  <c r="C358" i="4"/>
  <c r="K357" i="4"/>
  <c r="J357" i="4"/>
  <c r="I357" i="4"/>
  <c r="H357" i="4"/>
  <c r="G357" i="4"/>
  <c r="F357" i="4"/>
  <c r="E357" i="4"/>
  <c r="D357" i="4"/>
  <c r="C357" i="4"/>
  <c r="K356" i="4"/>
  <c r="J356" i="4"/>
  <c r="I356" i="4"/>
  <c r="H356" i="4"/>
  <c r="G356" i="4"/>
  <c r="F356" i="4"/>
  <c r="E356" i="4"/>
  <c r="D356" i="4"/>
  <c r="C356" i="4"/>
  <c r="K355" i="4"/>
  <c r="J355" i="4"/>
  <c r="I355" i="4"/>
  <c r="H355" i="4"/>
  <c r="G355" i="4"/>
  <c r="F355" i="4"/>
  <c r="E355" i="4"/>
  <c r="D355" i="4"/>
  <c r="C355" i="4"/>
  <c r="K354" i="4"/>
  <c r="J354" i="4"/>
  <c r="I354" i="4"/>
  <c r="H354" i="4"/>
  <c r="G354" i="4"/>
  <c r="F354" i="4"/>
  <c r="E354" i="4"/>
  <c r="D354" i="4"/>
  <c r="C354" i="4"/>
  <c r="K353" i="4"/>
  <c r="J353" i="4"/>
  <c r="I353" i="4"/>
  <c r="H353" i="4"/>
  <c r="G353" i="4"/>
  <c r="F353" i="4"/>
  <c r="E353" i="4"/>
  <c r="D353" i="4"/>
  <c r="C353" i="4"/>
  <c r="K352" i="4"/>
  <c r="J352" i="4"/>
  <c r="I352" i="4"/>
  <c r="H352" i="4"/>
  <c r="G352" i="4"/>
  <c r="F352" i="4"/>
  <c r="E352" i="4"/>
  <c r="D352" i="4"/>
  <c r="C352" i="4"/>
  <c r="K351" i="4"/>
  <c r="J351" i="4"/>
  <c r="I351" i="4"/>
  <c r="H351" i="4"/>
  <c r="G351" i="4"/>
  <c r="F351" i="4"/>
  <c r="E351" i="4"/>
  <c r="D351" i="4"/>
  <c r="C351" i="4"/>
  <c r="K350" i="4"/>
  <c r="J350" i="4"/>
  <c r="I350" i="4"/>
  <c r="H350" i="4"/>
  <c r="G350" i="4"/>
  <c r="F350" i="4"/>
  <c r="E350" i="4"/>
  <c r="D350" i="4"/>
  <c r="C350" i="4"/>
  <c r="K349" i="4"/>
  <c r="J349" i="4"/>
  <c r="I349" i="4"/>
  <c r="H349" i="4"/>
  <c r="G349" i="4"/>
  <c r="F349" i="4"/>
  <c r="E349" i="4"/>
  <c r="D349" i="4"/>
  <c r="C349" i="4"/>
  <c r="K348" i="4"/>
  <c r="J348" i="4"/>
  <c r="I348" i="4"/>
  <c r="H348" i="4"/>
  <c r="G348" i="4"/>
  <c r="F348" i="4"/>
  <c r="E348" i="4"/>
  <c r="D348" i="4"/>
  <c r="C348" i="4"/>
  <c r="K347" i="4"/>
  <c r="J347" i="4"/>
  <c r="I347" i="4"/>
  <c r="H347" i="4"/>
  <c r="G347" i="4"/>
  <c r="F347" i="4"/>
  <c r="E347" i="4"/>
  <c r="D347" i="4"/>
  <c r="C347" i="4"/>
  <c r="K346" i="4"/>
  <c r="J346" i="4"/>
  <c r="I346" i="4"/>
  <c r="H346" i="4"/>
  <c r="G346" i="4"/>
  <c r="F346" i="4"/>
  <c r="E346" i="4"/>
  <c r="D346" i="4"/>
  <c r="C346" i="4"/>
  <c r="K345" i="4"/>
  <c r="J345" i="4"/>
  <c r="I345" i="4"/>
  <c r="H345" i="4"/>
  <c r="G345" i="4"/>
  <c r="F345" i="4"/>
  <c r="E345" i="4"/>
  <c r="D345" i="4"/>
  <c r="C345" i="4"/>
  <c r="K344" i="4"/>
  <c r="J344" i="4"/>
  <c r="I344" i="4"/>
  <c r="H344" i="4"/>
  <c r="G344" i="4"/>
  <c r="F344" i="4"/>
  <c r="E344" i="4"/>
  <c r="D344" i="4"/>
  <c r="C344" i="4"/>
  <c r="K343" i="4"/>
  <c r="J343" i="4"/>
  <c r="I343" i="4"/>
  <c r="H343" i="4"/>
  <c r="G343" i="4"/>
  <c r="F343" i="4"/>
  <c r="E343" i="4"/>
  <c r="D343" i="4"/>
  <c r="C343" i="4"/>
  <c r="K342" i="4"/>
  <c r="J342" i="4"/>
  <c r="I342" i="4"/>
  <c r="H342" i="4"/>
  <c r="G342" i="4"/>
  <c r="F342" i="4"/>
  <c r="E342" i="4"/>
  <c r="D342" i="4"/>
  <c r="C342" i="4"/>
  <c r="K341" i="4"/>
  <c r="J341" i="4"/>
  <c r="I341" i="4"/>
  <c r="H341" i="4"/>
  <c r="G341" i="4"/>
  <c r="F341" i="4"/>
  <c r="E341" i="4"/>
  <c r="D341" i="4"/>
  <c r="C341" i="4"/>
  <c r="K340" i="4"/>
  <c r="J340" i="4"/>
  <c r="I340" i="4"/>
  <c r="H340" i="4"/>
  <c r="G340" i="4"/>
  <c r="F340" i="4"/>
  <c r="E340" i="4"/>
  <c r="D340" i="4"/>
  <c r="C340" i="4"/>
  <c r="K339" i="4"/>
  <c r="J339" i="4"/>
  <c r="I339" i="4"/>
  <c r="H339" i="4"/>
  <c r="G339" i="4"/>
  <c r="F339" i="4"/>
  <c r="E339" i="4"/>
  <c r="D339" i="4"/>
  <c r="C339" i="4"/>
  <c r="K338" i="4"/>
  <c r="J338" i="4"/>
  <c r="I338" i="4"/>
  <c r="H338" i="4"/>
  <c r="G338" i="4"/>
  <c r="F338" i="4"/>
  <c r="E338" i="4"/>
  <c r="D338" i="4"/>
  <c r="C338" i="4"/>
  <c r="K337" i="4"/>
  <c r="J337" i="4"/>
  <c r="I337" i="4"/>
  <c r="H337" i="4"/>
  <c r="G337" i="4"/>
  <c r="F337" i="4"/>
  <c r="E337" i="4"/>
  <c r="D337" i="4"/>
  <c r="C337" i="4"/>
  <c r="K336" i="4"/>
  <c r="J336" i="4"/>
  <c r="I336" i="4"/>
  <c r="H336" i="4"/>
  <c r="G336" i="4"/>
  <c r="F336" i="4"/>
  <c r="E336" i="4"/>
  <c r="D336" i="4"/>
  <c r="C336" i="4"/>
  <c r="K335" i="4"/>
  <c r="J335" i="4"/>
  <c r="I335" i="4"/>
  <c r="H335" i="4"/>
  <c r="G335" i="4"/>
  <c r="F335" i="4"/>
  <c r="E335" i="4"/>
  <c r="D335" i="4"/>
  <c r="C335" i="4"/>
  <c r="K334" i="4"/>
  <c r="J334" i="4"/>
  <c r="I334" i="4"/>
  <c r="H334" i="4"/>
  <c r="G334" i="4"/>
  <c r="F334" i="4"/>
  <c r="E334" i="4"/>
  <c r="D334" i="4"/>
  <c r="C334" i="4"/>
  <c r="K333" i="4"/>
  <c r="J333" i="4"/>
  <c r="I333" i="4"/>
  <c r="H333" i="4"/>
  <c r="G333" i="4"/>
  <c r="F333" i="4"/>
  <c r="E333" i="4"/>
  <c r="D333" i="4"/>
  <c r="C333" i="4"/>
  <c r="K332" i="4"/>
  <c r="J332" i="4"/>
  <c r="I332" i="4"/>
  <c r="H332" i="4"/>
  <c r="G332" i="4"/>
  <c r="F332" i="4"/>
  <c r="E332" i="4"/>
  <c r="D332" i="4"/>
  <c r="C332" i="4"/>
  <c r="K331" i="4"/>
  <c r="J331" i="4"/>
  <c r="I331" i="4"/>
  <c r="H331" i="4"/>
  <c r="G331" i="4"/>
  <c r="F331" i="4"/>
  <c r="E331" i="4"/>
  <c r="D331" i="4"/>
  <c r="C331" i="4"/>
  <c r="K330" i="4"/>
  <c r="J330" i="4"/>
  <c r="I330" i="4"/>
  <c r="H330" i="4"/>
  <c r="G330" i="4"/>
  <c r="F330" i="4"/>
  <c r="E330" i="4"/>
  <c r="D330" i="4"/>
  <c r="C330" i="4"/>
  <c r="K329" i="4"/>
  <c r="J329" i="4"/>
  <c r="I329" i="4"/>
  <c r="H329" i="4"/>
  <c r="G329" i="4"/>
  <c r="F329" i="4"/>
  <c r="E329" i="4"/>
  <c r="D329" i="4"/>
  <c r="C329" i="4"/>
  <c r="K328" i="4"/>
  <c r="J328" i="4"/>
  <c r="I328" i="4"/>
  <c r="H328" i="4"/>
  <c r="G328" i="4"/>
  <c r="F328" i="4"/>
  <c r="E328" i="4"/>
  <c r="D328" i="4"/>
  <c r="C328" i="4"/>
  <c r="K327" i="4"/>
  <c r="J327" i="4"/>
  <c r="I327" i="4"/>
  <c r="H327" i="4"/>
  <c r="G327" i="4"/>
  <c r="F327" i="4"/>
  <c r="E327" i="4"/>
  <c r="D327" i="4"/>
  <c r="C327" i="4"/>
  <c r="K326" i="4"/>
  <c r="J326" i="4"/>
  <c r="I326" i="4"/>
  <c r="H326" i="4"/>
  <c r="G326" i="4"/>
  <c r="F326" i="4"/>
  <c r="E326" i="4"/>
  <c r="D326" i="4"/>
  <c r="C326" i="4"/>
  <c r="K325" i="4"/>
  <c r="J325" i="4"/>
  <c r="I325" i="4"/>
  <c r="H325" i="4"/>
  <c r="G325" i="4"/>
  <c r="F325" i="4"/>
  <c r="E325" i="4"/>
  <c r="D325" i="4"/>
  <c r="C325" i="4"/>
  <c r="K324" i="4"/>
  <c r="J324" i="4"/>
  <c r="I324" i="4"/>
  <c r="H324" i="4"/>
  <c r="G324" i="4"/>
  <c r="F324" i="4"/>
  <c r="E324" i="4"/>
  <c r="D324" i="4"/>
  <c r="C324" i="4"/>
  <c r="K323" i="4"/>
  <c r="J323" i="4"/>
  <c r="I323" i="4"/>
  <c r="H323" i="4"/>
  <c r="G323" i="4"/>
  <c r="F323" i="4"/>
  <c r="E323" i="4"/>
  <c r="D323" i="4"/>
  <c r="C323" i="4"/>
  <c r="K322" i="4"/>
  <c r="J322" i="4"/>
  <c r="I322" i="4"/>
  <c r="H322" i="4"/>
  <c r="G322" i="4"/>
  <c r="F322" i="4"/>
  <c r="E322" i="4"/>
  <c r="D322" i="4"/>
  <c r="C322" i="4"/>
  <c r="K321" i="4"/>
  <c r="J321" i="4"/>
  <c r="I321" i="4"/>
  <c r="H321" i="4"/>
  <c r="G321" i="4"/>
  <c r="F321" i="4"/>
  <c r="E321" i="4"/>
  <c r="D321" i="4"/>
  <c r="C321" i="4"/>
  <c r="K320" i="4"/>
  <c r="J320" i="4"/>
  <c r="I320" i="4"/>
  <c r="H320" i="4"/>
  <c r="G320" i="4"/>
  <c r="F320" i="4"/>
  <c r="E320" i="4"/>
  <c r="D320" i="4"/>
  <c r="C320" i="4"/>
  <c r="K319" i="4"/>
  <c r="J319" i="4"/>
  <c r="I319" i="4"/>
  <c r="H319" i="4"/>
  <c r="G319" i="4"/>
  <c r="F319" i="4"/>
  <c r="E319" i="4"/>
  <c r="D319" i="4"/>
  <c r="C319" i="4"/>
  <c r="K318" i="4"/>
  <c r="J318" i="4"/>
  <c r="I318" i="4"/>
  <c r="H318" i="4"/>
  <c r="G318" i="4"/>
  <c r="F318" i="4"/>
  <c r="E318" i="4"/>
  <c r="D318" i="4"/>
  <c r="C318" i="4"/>
  <c r="K317" i="4"/>
  <c r="J317" i="4"/>
  <c r="I317" i="4"/>
  <c r="H317" i="4"/>
  <c r="G317" i="4"/>
  <c r="F317" i="4"/>
  <c r="E317" i="4"/>
  <c r="D317" i="4"/>
  <c r="C317" i="4"/>
  <c r="K316" i="4"/>
  <c r="J316" i="4"/>
  <c r="I316" i="4"/>
  <c r="H316" i="4"/>
  <c r="G316" i="4"/>
  <c r="F316" i="4"/>
  <c r="E316" i="4"/>
  <c r="D316" i="4"/>
  <c r="C316" i="4"/>
  <c r="K315" i="4"/>
  <c r="J315" i="4"/>
  <c r="I315" i="4"/>
  <c r="H315" i="4"/>
  <c r="G315" i="4"/>
  <c r="F315" i="4"/>
  <c r="E315" i="4"/>
  <c r="D315" i="4"/>
  <c r="C315" i="4"/>
  <c r="K314" i="4"/>
  <c r="J314" i="4"/>
  <c r="I314" i="4"/>
  <c r="H314" i="4"/>
  <c r="G314" i="4"/>
  <c r="F314" i="4"/>
  <c r="E314" i="4"/>
  <c r="D314" i="4"/>
  <c r="C314" i="4"/>
  <c r="K313" i="4"/>
  <c r="J313" i="4"/>
  <c r="I313" i="4"/>
  <c r="H313" i="4"/>
  <c r="G313" i="4"/>
  <c r="F313" i="4"/>
  <c r="E313" i="4"/>
  <c r="D313" i="4"/>
  <c r="C313" i="4"/>
  <c r="K312" i="4"/>
  <c r="J312" i="4"/>
  <c r="I312" i="4"/>
  <c r="H312" i="4"/>
  <c r="G312" i="4"/>
  <c r="F312" i="4"/>
  <c r="E312" i="4"/>
  <c r="D312" i="4"/>
  <c r="C312" i="4"/>
  <c r="K311" i="4"/>
  <c r="J311" i="4"/>
  <c r="I311" i="4"/>
  <c r="H311" i="4"/>
  <c r="G311" i="4"/>
  <c r="F311" i="4"/>
  <c r="E311" i="4"/>
  <c r="D311" i="4"/>
  <c r="C311" i="4"/>
  <c r="K310" i="4"/>
  <c r="J310" i="4"/>
  <c r="I310" i="4"/>
  <c r="H310" i="4"/>
  <c r="G310" i="4"/>
  <c r="F310" i="4"/>
  <c r="E310" i="4"/>
  <c r="D310" i="4"/>
  <c r="C310" i="4"/>
  <c r="K309" i="4"/>
  <c r="J309" i="4"/>
  <c r="I309" i="4"/>
  <c r="H309" i="4"/>
  <c r="G309" i="4"/>
  <c r="F309" i="4"/>
  <c r="E309" i="4"/>
  <c r="D309" i="4"/>
  <c r="C309" i="4"/>
  <c r="K308" i="4"/>
  <c r="J308" i="4"/>
  <c r="I308" i="4"/>
  <c r="H308" i="4"/>
  <c r="G308" i="4"/>
  <c r="F308" i="4"/>
  <c r="E308" i="4"/>
  <c r="D308" i="4"/>
  <c r="C308" i="4"/>
  <c r="K307" i="4"/>
  <c r="J307" i="4"/>
  <c r="I307" i="4"/>
  <c r="H307" i="4"/>
  <c r="G307" i="4"/>
  <c r="F307" i="4"/>
  <c r="E307" i="4"/>
  <c r="D307" i="4"/>
  <c r="C307" i="4"/>
  <c r="K306" i="4"/>
  <c r="J306" i="4"/>
  <c r="I306" i="4"/>
  <c r="H306" i="4"/>
  <c r="G306" i="4"/>
  <c r="F306" i="4"/>
  <c r="E306" i="4"/>
  <c r="D306" i="4"/>
  <c r="C306" i="4"/>
  <c r="K305" i="4"/>
  <c r="J305" i="4"/>
  <c r="I305" i="4"/>
  <c r="H305" i="4"/>
  <c r="G305" i="4"/>
  <c r="F305" i="4"/>
  <c r="E305" i="4"/>
  <c r="D305" i="4"/>
  <c r="C305" i="4"/>
  <c r="K304" i="4"/>
  <c r="J304" i="4"/>
  <c r="I304" i="4"/>
  <c r="H304" i="4"/>
  <c r="G304" i="4"/>
  <c r="F304" i="4"/>
  <c r="E304" i="4"/>
  <c r="D304" i="4"/>
  <c r="C304" i="4"/>
  <c r="K303" i="4"/>
  <c r="J303" i="4"/>
  <c r="I303" i="4"/>
  <c r="H303" i="4"/>
  <c r="G303" i="4"/>
  <c r="F303" i="4"/>
  <c r="E303" i="4"/>
  <c r="D303" i="4"/>
  <c r="C303" i="4"/>
  <c r="K302" i="4"/>
  <c r="J302" i="4"/>
  <c r="I302" i="4"/>
  <c r="H302" i="4"/>
  <c r="G302" i="4"/>
  <c r="F302" i="4"/>
  <c r="E302" i="4"/>
  <c r="D302" i="4"/>
  <c r="C302" i="4"/>
  <c r="K301" i="4"/>
  <c r="J301" i="4"/>
  <c r="I301" i="4"/>
  <c r="H301" i="4"/>
  <c r="G301" i="4"/>
  <c r="F301" i="4"/>
  <c r="E301" i="4"/>
  <c r="D301" i="4"/>
  <c r="C301" i="4"/>
  <c r="K300" i="4"/>
  <c r="J300" i="4"/>
  <c r="I300" i="4"/>
  <c r="H300" i="4"/>
  <c r="G300" i="4"/>
  <c r="F300" i="4"/>
  <c r="E300" i="4"/>
  <c r="D300" i="4"/>
  <c r="C300" i="4"/>
  <c r="K299" i="4"/>
  <c r="J299" i="4"/>
  <c r="I299" i="4"/>
  <c r="H299" i="4"/>
  <c r="G299" i="4"/>
  <c r="F299" i="4"/>
  <c r="E299" i="4"/>
  <c r="D299" i="4"/>
  <c r="C299" i="4"/>
  <c r="K298" i="4"/>
  <c r="J298" i="4"/>
  <c r="I298" i="4"/>
  <c r="H298" i="4"/>
  <c r="G298" i="4"/>
  <c r="F298" i="4"/>
  <c r="E298" i="4"/>
  <c r="D298" i="4"/>
  <c r="C298" i="4"/>
  <c r="K297" i="4"/>
  <c r="J297" i="4"/>
  <c r="I297" i="4"/>
  <c r="H297" i="4"/>
  <c r="G297" i="4"/>
  <c r="F297" i="4"/>
  <c r="E297" i="4"/>
  <c r="D297" i="4"/>
  <c r="C297" i="4"/>
  <c r="K296" i="4"/>
  <c r="J296" i="4"/>
  <c r="I296" i="4"/>
  <c r="H296" i="4"/>
  <c r="G296" i="4"/>
  <c r="F296" i="4"/>
  <c r="E296" i="4"/>
  <c r="D296" i="4"/>
  <c r="C296" i="4"/>
  <c r="K295" i="4"/>
  <c r="J295" i="4"/>
  <c r="I295" i="4"/>
  <c r="H295" i="4"/>
  <c r="G295" i="4"/>
  <c r="F295" i="4"/>
  <c r="E295" i="4"/>
  <c r="D295" i="4"/>
  <c r="C295" i="4"/>
  <c r="K294" i="4"/>
  <c r="J294" i="4"/>
  <c r="I294" i="4"/>
  <c r="H294" i="4"/>
  <c r="G294" i="4"/>
  <c r="F294" i="4"/>
  <c r="E294" i="4"/>
  <c r="D294" i="4"/>
  <c r="C294" i="4"/>
  <c r="K293" i="4"/>
  <c r="J293" i="4"/>
  <c r="I293" i="4"/>
  <c r="H293" i="4"/>
  <c r="G293" i="4"/>
  <c r="F293" i="4"/>
  <c r="E293" i="4"/>
  <c r="D293" i="4"/>
  <c r="C293" i="4"/>
  <c r="K292" i="4"/>
  <c r="J292" i="4"/>
  <c r="I292" i="4"/>
  <c r="H292" i="4"/>
  <c r="G292" i="4"/>
  <c r="F292" i="4"/>
  <c r="E292" i="4"/>
  <c r="D292" i="4"/>
  <c r="C292" i="4"/>
  <c r="K291" i="4"/>
  <c r="J291" i="4"/>
  <c r="I291" i="4"/>
  <c r="H291" i="4"/>
  <c r="G291" i="4"/>
  <c r="F291" i="4"/>
  <c r="E291" i="4"/>
  <c r="D291" i="4"/>
  <c r="C291" i="4"/>
  <c r="K290" i="4"/>
  <c r="J290" i="4"/>
  <c r="I290" i="4"/>
  <c r="H290" i="4"/>
  <c r="G290" i="4"/>
  <c r="F290" i="4"/>
  <c r="E290" i="4"/>
  <c r="D290" i="4"/>
  <c r="C290" i="4"/>
  <c r="K289" i="4"/>
  <c r="J289" i="4"/>
  <c r="I289" i="4"/>
  <c r="H289" i="4"/>
  <c r="G289" i="4"/>
  <c r="F289" i="4"/>
  <c r="E289" i="4"/>
  <c r="D289" i="4"/>
  <c r="C289" i="4"/>
  <c r="K288" i="4"/>
  <c r="J288" i="4"/>
  <c r="I288" i="4"/>
  <c r="H288" i="4"/>
  <c r="G288" i="4"/>
  <c r="F288" i="4"/>
  <c r="E288" i="4"/>
  <c r="D288" i="4"/>
  <c r="C288" i="4"/>
  <c r="K287" i="4"/>
  <c r="J287" i="4"/>
  <c r="I287" i="4"/>
  <c r="H287" i="4"/>
  <c r="G287" i="4"/>
  <c r="F287" i="4"/>
  <c r="E287" i="4"/>
  <c r="D287" i="4"/>
  <c r="C287" i="4"/>
  <c r="K286" i="4"/>
  <c r="J286" i="4"/>
  <c r="I286" i="4"/>
  <c r="H286" i="4"/>
  <c r="G286" i="4"/>
  <c r="F286" i="4"/>
  <c r="E286" i="4"/>
  <c r="D286" i="4"/>
  <c r="C286" i="4"/>
  <c r="K285" i="4"/>
  <c r="J285" i="4"/>
  <c r="I285" i="4"/>
  <c r="H285" i="4"/>
  <c r="G285" i="4"/>
  <c r="F285" i="4"/>
  <c r="E285" i="4"/>
  <c r="D285" i="4"/>
  <c r="C285" i="4"/>
  <c r="K284" i="4"/>
  <c r="J284" i="4"/>
  <c r="I284" i="4"/>
  <c r="H284" i="4"/>
  <c r="G284" i="4"/>
  <c r="F284" i="4"/>
  <c r="E284" i="4"/>
  <c r="D284" i="4"/>
  <c r="C284" i="4"/>
  <c r="K283" i="4"/>
  <c r="J283" i="4"/>
  <c r="I283" i="4"/>
  <c r="H283" i="4"/>
  <c r="G283" i="4"/>
  <c r="F283" i="4"/>
  <c r="E283" i="4"/>
  <c r="D283" i="4"/>
  <c r="C283" i="4"/>
  <c r="K282" i="4"/>
  <c r="J282" i="4"/>
  <c r="I282" i="4"/>
  <c r="H282" i="4"/>
  <c r="G282" i="4"/>
  <c r="F282" i="4"/>
  <c r="E282" i="4"/>
  <c r="D282" i="4"/>
  <c r="C282" i="4"/>
  <c r="K281" i="4"/>
  <c r="J281" i="4"/>
  <c r="I281" i="4"/>
  <c r="H281" i="4"/>
  <c r="G281" i="4"/>
  <c r="F281" i="4"/>
  <c r="E281" i="4"/>
  <c r="D281" i="4"/>
  <c r="C281" i="4"/>
  <c r="K280" i="4"/>
  <c r="J280" i="4"/>
  <c r="I280" i="4"/>
  <c r="H280" i="4"/>
  <c r="G280" i="4"/>
  <c r="F280" i="4"/>
  <c r="E280" i="4"/>
  <c r="D280" i="4"/>
  <c r="C280" i="4"/>
  <c r="K279" i="4"/>
  <c r="J279" i="4"/>
  <c r="I279" i="4"/>
  <c r="H279" i="4"/>
  <c r="G279" i="4"/>
  <c r="F279" i="4"/>
  <c r="E279" i="4"/>
  <c r="D279" i="4"/>
  <c r="C279" i="4"/>
  <c r="K278" i="4"/>
  <c r="J278" i="4"/>
  <c r="I278" i="4"/>
  <c r="H278" i="4"/>
  <c r="G278" i="4"/>
  <c r="F278" i="4"/>
  <c r="E278" i="4"/>
  <c r="D278" i="4"/>
  <c r="C278" i="4"/>
  <c r="K277" i="4"/>
  <c r="J277" i="4"/>
  <c r="I277" i="4"/>
  <c r="H277" i="4"/>
  <c r="G277" i="4"/>
  <c r="F277" i="4"/>
  <c r="E277" i="4"/>
  <c r="D277" i="4"/>
  <c r="C277" i="4"/>
  <c r="K276" i="4"/>
  <c r="J276" i="4"/>
  <c r="I276" i="4"/>
  <c r="H276" i="4"/>
  <c r="G276" i="4"/>
  <c r="F276" i="4"/>
  <c r="E276" i="4"/>
  <c r="D276" i="4"/>
  <c r="C276" i="4"/>
  <c r="K275" i="4"/>
  <c r="J275" i="4"/>
  <c r="I275" i="4"/>
  <c r="H275" i="4"/>
  <c r="G275" i="4"/>
  <c r="F275" i="4"/>
  <c r="E275" i="4"/>
  <c r="D275" i="4"/>
  <c r="C275" i="4"/>
  <c r="K274" i="4"/>
  <c r="J274" i="4"/>
  <c r="I274" i="4"/>
  <c r="H274" i="4"/>
  <c r="G274" i="4"/>
  <c r="F274" i="4"/>
  <c r="E274" i="4"/>
  <c r="D274" i="4"/>
  <c r="C274" i="4"/>
  <c r="K273" i="4"/>
  <c r="J273" i="4"/>
  <c r="I273" i="4"/>
  <c r="H273" i="4"/>
  <c r="G273" i="4"/>
  <c r="F273" i="4"/>
  <c r="E273" i="4"/>
  <c r="D273" i="4"/>
  <c r="C273" i="4"/>
  <c r="K272" i="4"/>
  <c r="J272" i="4"/>
  <c r="I272" i="4"/>
  <c r="H272" i="4"/>
  <c r="G272" i="4"/>
  <c r="F272" i="4"/>
  <c r="E272" i="4"/>
  <c r="D272" i="4"/>
  <c r="C272" i="4"/>
  <c r="K271" i="4"/>
  <c r="J271" i="4"/>
  <c r="I271" i="4"/>
  <c r="H271" i="4"/>
  <c r="G271" i="4"/>
  <c r="F271" i="4"/>
  <c r="E271" i="4"/>
  <c r="D271" i="4"/>
  <c r="C271" i="4"/>
  <c r="K270" i="4"/>
  <c r="J270" i="4"/>
  <c r="I270" i="4"/>
  <c r="H270" i="4"/>
  <c r="G270" i="4"/>
  <c r="F270" i="4"/>
  <c r="E270" i="4"/>
  <c r="D270" i="4"/>
  <c r="C270" i="4"/>
  <c r="K269" i="4"/>
  <c r="J269" i="4"/>
  <c r="I269" i="4"/>
  <c r="H269" i="4"/>
  <c r="G269" i="4"/>
  <c r="F269" i="4"/>
  <c r="E269" i="4"/>
  <c r="D269" i="4"/>
  <c r="C269" i="4"/>
  <c r="K268" i="4"/>
  <c r="J268" i="4"/>
  <c r="I268" i="4"/>
  <c r="H268" i="4"/>
  <c r="G268" i="4"/>
  <c r="F268" i="4"/>
  <c r="E268" i="4"/>
  <c r="D268" i="4"/>
  <c r="C268" i="4"/>
  <c r="K267" i="4"/>
  <c r="J267" i="4"/>
  <c r="I267" i="4"/>
  <c r="H267" i="4"/>
  <c r="G267" i="4"/>
  <c r="F267" i="4"/>
  <c r="E267" i="4"/>
  <c r="D267" i="4"/>
  <c r="C267" i="4"/>
  <c r="K266" i="4"/>
  <c r="J266" i="4"/>
  <c r="I266" i="4"/>
  <c r="H266" i="4"/>
  <c r="G266" i="4"/>
  <c r="F266" i="4"/>
  <c r="E266" i="4"/>
  <c r="D266" i="4"/>
  <c r="C266" i="4"/>
  <c r="K265" i="4"/>
  <c r="J265" i="4"/>
  <c r="I265" i="4"/>
  <c r="H265" i="4"/>
  <c r="G265" i="4"/>
  <c r="F265" i="4"/>
  <c r="E265" i="4"/>
  <c r="D265" i="4"/>
  <c r="C265" i="4"/>
  <c r="K264" i="4"/>
  <c r="J264" i="4"/>
  <c r="I264" i="4"/>
  <c r="H264" i="4"/>
  <c r="G264" i="4"/>
  <c r="F264" i="4"/>
  <c r="E264" i="4"/>
  <c r="D264" i="4"/>
  <c r="C264" i="4"/>
  <c r="K263" i="4"/>
  <c r="J263" i="4"/>
  <c r="I263" i="4"/>
  <c r="H263" i="4"/>
  <c r="G263" i="4"/>
  <c r="F263" i="4"/>
  <c r="E263" i="4"/>
  <c r="D263" i="4"/>
  <c r="C263" i="4"/>
  <c r="K262" i="4"/>
  <c r="J262" i="4"/>
  <c r="I262" i="4"/>
  <c r="H262" i="4"/>
  <c r="G262" i="4"/>
  <c r="F262" i="4"/>
  <c r="E262" i="4"/>
  <c r="D262" i="4"/>
  <c r="C262" i="4"/>
  <c r="K261" i="4"/>
  <c r="J261" i="4"/>
  <c r="I261" i="4"/>
  <c r="H261" i="4"/>
  <c r="G261" i="4"/>
  <c r="F261" i="4"/>
  <c r="E261" i="4"/>
  <c r="D261" i="4"/>
  <c r="C261" i="4"/>
  <c r="K260" i="4"/>
  <c r="J260" i="4"/>
  <c r="I260" i="4"/>
  <c r="H260" i="4"/>
  <c r="G260" i="4"/>
  <c r="F260" i="4"/>
  <c r="E260" i="4"/>
  <c r="D260" i="4"/>
  <c r="C260" i="4"/>
  <c r="K259" i="4"/>
  <c r="J259" i="4"/>
  <c r="I259" i="4"/>
  <c r="H259" i="4"/>
  <c r="G259" i="4"/>
  <c r="F259" i="4"/>
  <c r="E259" i="4"/>
  <c r="D259" i="4"/>
  <c r="C259" i="4"/>
  <c r="K258" i="4"/>
  <c r="J258" i="4"/>
  <c r="I258" i="4"/>
  <c r="H258" i="4"/>
  <c r="G258" i="4"/>
  <c r="F258" i="4"/>
  <c r="E258" i="4"/>
  <c r="D258" i="4"/>
  <c r="C258" i="4"/>
  <c r="K257" i="4"/>
  <c r="J257" i="4"/>
  <c r="I257" i="4"/>
  <c r="H257" i="4"/>
  <c r="G257" i="4"/>
  <c r="F257" i="4"/>
  <c r="E257" i="4"/>
  <c r="D257" i="4"/>
  <c r="C257" i="4"/>
  <c r="K256" i="4"/>
  <c r="J256" i="4"/>
  <c r="I256" i="4"/>
  <c r="H256" i="4"/>
  <c r="G256" i="4"/>
  <c r="F256" i="4"/>
  <c r="E256" i="4"/>
  <c r="D256" i="4"/>
  <c r="C256" i="4"/>
  <c r="K255" i="4"/>
  <c r="J255" i="4"/>
  <c r="I255" i="4"/>
  <c r="H255" i="4"/>
  <c r="G255" i="4"/>
  <c r="F255" i="4"/>
  <c r="E255" i="4"/>
  <c r="D255" i="4"/>
  <c r="C255" i="4"/>
  <c r="K254" i="4"/>
  <c r="J254" i="4"/>
  <c r="I254" i="4"/>
  <c r="H254" i="4"/>
  <c r="G254" i="4"/>
  <c r="F254" i="4"/>
  <c r="E254" i="4"/>
  <c r="D254" i="4"/>
  <c r="C254" i="4"/>
  <c r="K253" i="4"/>
  <c r="J253" i="4"/>
  <c r="I253" i="4"/>
  <c r="H253" i="4"/>
  <c r="G253" i="4"/>
  <c r="F253" i="4"/>
  <c r="E253" i="4"/>
  <c r="D253" i="4"/>
  <c r="C253" i="4"/>
  <c r="K252" i="4"/>
  <c r="J252" i="4"/>
  <c r="I252" i="4"/>
  <c r="H252" i="4"/>
  <c r="G252" i="4"/>
  <c r="F252" i="4"/>
  <c r="E252" i="4"/>
  <c r="D252" i="4"/>
  <c r="C252" i="4"/>
  <c r="K251" i="4"/>
  <c r="J251" i="4"/>
  <c r="I251" i="4"/>
  <c r="H251" i="4"/>
  <c r="G251" i="4"/>
  <c r="F251" i="4"/>
  <c r="E251" i="4"/>
  <c r="D251" i="4"/>
  <c r="C251" i="4"/>
  <c r="K250" i="4"/>
  <c r="J250" i="4"/>
  <c r="I250" i="4"/>
  <c r="H250" i="4"/>
  <c r="G250" i="4"/>
  <c r="F250" i="4"/>
  <c r="E250" i="4"/>
  <c r="D250" i="4"/>
  <c r="C250" i="4"/>
  <c r="K249" i="4"/>
  <c r="J249" i="4"/>
  <c r="I249" i="4"/>
  <c r="H249" i="4"/>
  <c r="G249" i="4"/>
  <c r="F249" i="4"/>
  <c r="E249" i="4"/>
  <c r="D249" i="4"/>
  <c r="C249" i="4"/>
  <c r="K248" i="4"/>
  <c r="J248" i="4"/>
  <c r="I248" i="4"/>
  <c r="H248" i="4"/>
  <c r="G248" i="4"/>
  <c r="F248" i="4"/>
  <c r="E248" i="4"/>
  <c r="D248" i="4"/>
  <c r="C248" i="4"/>
  <c r="K247" i="4"/>
  <c r="J247" i="4"/>
  <c r="I247" i="4"/>
  <c r="H247" i="4"/>
  <c r="G247" i="4"/>
  <c r="F247" i="4"/>
  <c r="E247" i="4"/>
  <c r="D247" i="4"/>
  <c r="C247" i="4"/>
  <c r="K246" i="4"/>
  <c r="J246" i="4"/>
  <c r="I246" i="4"/>
  <c r="H246" i="4"/>
  <c r="G246" i="4"/>
  <c r="F246" i="4"/>
  <c r="E246" i="4"/>
  <c r="D246" i="4"/>
  <c r="C246" i="4"/>
  <c r="K245" i="4"/>
  <c r="J245" i="4"/>
  <c r="I245" i="4"/>
  <c r="H245" i="4"/>
  <c r="G245" i="4"/>
  <c r="F245" i="4"/>
  <c r="E245" i="4"/>
  <c r="D245" i="4"/>
  <c r="C245" i="4"/>
  <c r="K244" i="4"/>
  <c r="J244" i="4"/>
  <c r="I244" i="4"/>
  <c r="H244" i="4"/>
  <c r="G244" i="4"/>
  <c r="F244" i="4"/>
  <c r="E244" i="4"/>
  <c r="D244" i="4"/>
  <c r="C244" i="4"/>
  <c r="K243" i="4"/>
  <c r="J243" i="4"/>
  <c r="I243" i="4"/>
  <c r="H243" i="4"/>
  <c r="G243" i="4"/>
  <c r="F243" i="4"/>
  <c r="E243" i="4"/>
  <c r="D243" i="4"/>
  <c r="C243" i="4"/>
  <c r="K242" i="4"/>
  <c r="J242" i="4"/>
  <c r="I242" i="4"/>
  <c r="H242" i="4"/>
  <c r="G242" i="4"/>
  <c r="F242" i="4"/>
  <c r="E242" i="4"/>
  <c r="D242" i="4"/>
  <c r="C242" i="4"/>
  <c r="K241" i="4"/>
  <c r="J241" i="4"/>
  <c r="I241" i="4"/>
  <c r="H241" i="4"/>
  <c r="G241" i="4"/>
  <c r="F241" i="4"/>
  <c r="E241" i="4"/>
  <c r="D241" i="4"/>
  <c r="C241" i="4"/>
  <c r="K240" i="4"/>
  <c r="J240" i="4"/>
  <c r="I240" i="4"/>
  <c r="H240" i="4"/>
  <c r="G240" i="4"/>
  <c r="F240" i="4"/>
  <c r="E240" i="4"/>
  <c r="D240" i="4"/>
  <c r="C240" i="4"/>
  <c r="K239" i="4"/>
  <c r="J239" i="4"/>
  <c r="I239" i="4"/>
  <c r="H239" i="4"/>
  <c r="G239" i="4"/>
  <c r="F239" i="4"/>
  <c r="E239" i="4"/>
  <c r="D239" i="4"/>
  <c r="C239" i="4"/>
  <c r="K238" i="4"/>
  <c r="J238" i="4"/>
  <c r="I238" i="4"/>
  <c r="H238" i="4"/>
  <c r="G238" i="4"/>
  <c r="F238" i="4"/>
  <c r="E238" i="4"/>
  <c r="D238" i="4"/>
  <c r="C238" i="4"/>
  <c r="K237" i="4"/>
  <c r="J237" i="4"/>
  <c r="I237" i="4"/>
  <c r="H237" i="4"/>
  <c r="G237" i="4"/>
  <c r="F237" i="4"/>
  <c r="E237" i="4"/>
  <c r="D237" i="4"/>
  <c r="C237" i="4"/>
  <c r="K236" i="4"/>
  <c r="J236" i="4"/>
  <c r="I236" i="4"/>
  <c r="H236" i="4"/>
  <c r="G236" i="4"/>
  <c r="F236" i="4"/>
  <c r="E236" i="4"/>
  <c r="D236" i="4"/>
  <c r="C236" i="4"/>
  <c r="K235" i="4"/>
  <c r="J235" i="4"/>
  <c r="I235" i="4"/>
  <c r="H235" i="4"/>
  <c r="G235" i="4"/>
  <c r="F235" i="4"/>
  <c r="E235" i="4"/>
  <c r="D235" i="4"/>
  <c r="C235" i="4"/>
  <c r="K234" i="4"/>
  <c r="J234" i="4"/>
  <c r="I234" i="4"/>
  <c r="H234" i="4"/>
  <c r="G234" i="4"/>
  <c r="F234" i="4"/>
  <c r="E234" i="4"/>
  <c r="D234" i="4"/>
  <c r="C234" i="4"/>
  <c r="K233" i="4"/>
  <c r="J233" i="4"/>
  <c r="I233" i="4"/>
  <c r="H233" i="4"/>
  <c r="G233" i="4"/>
  <c r="F233" i="4"/>
  <c r="E233" i="4"/>
  <c r="D233" i="4"/>
  <c r="C233" i="4"/>
  <c r="K232" i="4"/>
  <c r="J232" i="4"/>
  <c r="I232" i="4"/>
  <c r="H232" i="4"/>
  <c r="G232" i="4"/>
  <c r="F232" i="4"/>
  <c r="E232" i="4"/>
  <c r="D232" i="4"/>
  <c r="C232" i="4"/>
  <c r="K231" i="4"/>
  <c r="J231" i="4"/>
  <c r="I231" i="4"/>
  <c r="H231" i="4"/>
  <c r="G231" i="4"/>
  <c r="F231" i="4"/>
  <c r="E231" i="4"/>
  <c r="D231" i="4"/>
  <c r="C231" i="4"/>
  <c r="K230" i="4"/>
  <c r="J230" i="4"/>
  <c r="I230" i="4"/>
  <c r="H230" i="4"/>
  <c r="G230" i="4"/>
  <c r="F230" i="4"/>
  <c r="E230" i="4"/>
  <c r="D230" i="4"/>
  <c r="C230" i="4"/>
  <c r="K229" i="4"/>
  <c r="J229" i="4"/>
  <c r="I229" i="4"/>
  <c r="H229" i="4"/>
  <c r="G229" i="4"/>
  <c r="F229" i="4"/>
  <c r="E229" i="4"/>
  <c r="D229" i="4"/>
  <c r="C229" i="4"/>
  <c r="K228" i="4"/>
  <c r="J228" i="4"/>
  <c r="I228" i="4"/>
  <c r="H228" i="4"/>
  <c r="G228" i="4"/>
  <c r="F228" i="4"/>
  <c r="E228" i="4"/>
  <c r="D228" i="4"/>
  <c r="C228" i="4"/>
  <c r="K227" i="4"/>
  <c r="J227" i="4"/>
  <c r="I227" i="4"/>
  <c r="H227" i="4"/>
  <c r="G227" i="4"/>
  <c r="F227" i="4"/>
  <c r="E227" i="4"/>
  <c r="D227" i="4"/>
  <c r="C227" i="4"/>
  <c r="K226" i="4"/>
  <c r="J226" i="4"/>
  <c r="I226" i="4"/>
  <c r="H226" i="4"/>
  <c r="G226" i="4"/>
  <c r="F226" i="4"/>
  <c r="E226" i="4"/>
  <c r="D226" i="4"/>
  <c r="C226" i="4"/>
  <c r="K225" i="4"/>
  <c r="J225" i="4"/>
  <c r="I225" i="4"/>
  <c r="H225" i="4"/>
  <c r="G225" i="4"/>
  <c r="F225" i="4"/>
  <c r="E225" i="4"/>
  <c r="D225" i="4"/>
  <c r="C225" i="4"/>
  <c r="K224" i="4"/>
  <c r="J224" i="4"/>
  <c r="I224" i="4"/>
  <c r="H224" i="4"/>
  <c r="G224" i="4"/>
  <c r="F224" i="4"/>
  <c r="E224" i="4"/>
  <c r="D224" i="4"/>
  <c r="C224" i="4"/>
  <c r="K223" i="4"/>
  <c r="J223" i="4"/>
  <c r="I223" i="4"/>
  <c r="H223" i="4"/>
  <c r="G223" i="4"/>
  <c r="F223" i="4"/>
  <c r="E223" i="4"/>
  <c r="D223" i="4"/>
  <c r="C223" i="4"/>
  <c r="K222" i="4"/>
  <c r="J222" i="4"/>
  <c r="I222" i="4"/>
  <c r="H222" i="4"/>
  <c r="G222" i="4"/>
  <c r="F222" i="4"/>
  <c r="E222" i="4"/>
  <c r="D222" i="4"/>
  <c r="C222" i="4"/>
  <c r="K221" i="4"/>
  <c r="J221" i="4"/>
  <c r="I221" i="4"/>
  <c r="H221" i="4"/>
  <c r="G221" i="4"/>
  <c r="F221" i="4"/>
  <c r="E221" i="4"/>
  <c r="D221" i="4"/>
  <c r="C221" i="4"/>
  <c r="K220" i="4"/>
  <c r="J220" i="4"/>
  <c r="I220" i="4"/>
  <c r="H220" i="4"/>
  <c r="G220" i="4"/>
  <c r="F220" i="4"/>
  <c r="E220" i="4"/>
  <c r="D220" i="4"/>
  <c r="C220" i="4"/>
  <c r="K219" i="4"/>
  <c r="J219" i="4"/>
  <c r="I219" i="4"/>
  <c r="H219" i="4"/>
  <c r="G219" i="4"/>
  <c r="F219" i="4"/>
  <c r="E219" i="4"/>
  <c r="D219" i="4"/>
  <c r="C219" i="4"/>
  <c r="K218" i="4"/>
  <c r="J218" i="4"/>
  <c r="I218" i="4"/>
  <c r="H218" i="4"/>
  <c r="G218" i="4"/>
  <c r="F218" i="4"/>
  <c r="E218" i="4"/>
  <c r="D218" i="4"/>
  <c r="C218" i="4"/>
  <c r="K217" i="4"/>
  <c r="J217" i="4"/>
  <c r="I217" i="4"/>
  <c r="H217" i="4"/>
  <c r="G217" i="4"/>
  <c r="F217" i="4"/>
  <c r="E217" i="4"/>
  <c r="D217" i="4"/>
  <c r="C217" i="4"/>
  <c r="K216" i="4"/>
  <c r="J216" i="4"/>
  <c r="I216" i="4"/>
  <c r="H216" i="4"/>
  <c r="G216" i="4"/>
  <c r="F216" i="4"/>
  <c r="E216" i="4"/>
  <c r="D216" i="4"/>
  <c r="C216" i="4"/>
  <c r="K215" i="4"/>
  <c r="J215" i="4"/>
  <c r="I215" i="4"/>
  <c r="H215" i="4"/>
  <c r="G215" i="4"/>
  <c r="F215" i="4"/>
  <c r="E215" i="4"/>
  <c r="D215" i="4"/>
  <c r="C215" i="4"/>
  <c r="K214" i="4"/>
  <c r="J214" i="4"/>
  <c r="I214" i="4"/>
  <c r="H214" i="4"/>
  <c r="G214" i="4"/>
  <c r="F214" i="4"/>
  <c r="E214" i="4"/>
  <c r="D214" i="4"/>
  <c r="C214" i="4"/>
  <c r="K213" i="4"/>
  <c r="J213" i="4"/>
  <c r="I213" i="4"/>
  <c r="H213" i="4"/>
  <c r="G213" i="4"/>
  <c r="F213" i="4"/>
  <c r="E213" i="4"/>
  <c r="D213" i="4"/>
  <c r="C213" i="4"/>
  <c r="K212" i="4"/>
  <c r="J212" i="4"/>
  <c r="I212" i="4"/>
  <c r="H212" i="4"/>
  <c r="G212" i="4"/>
  <c r="F212" i="4"/>
  <c r="E212" i="4"/>
  <c r="D212" i="4"/>
  <c r="C212" i="4"/>
  <c r="K211" i="4"/>
  <c r="J211" i="4"/>
  <c r="I211" i="4"/>
  <c r="H211" i="4"/>
  <c r="G211" i="4"/>
  <c r="F211" i="4"/>
  <c r="E211" i="4"/>
  <c r="D211" i="4"/>
  <c r="C211" i="4"/>
  <c r="K210" i="4"/>
  <c r="J210" i="4"/>
  <c r="I210" i="4"/>
  <c r="H210" i="4"/>
  <c r="G210" i="4"/>
  <c r="F210" i="4"/>
  <c r="E210" i="4"/>
  <c r="D210" i="4"/>
  <c r="C210" i="4"/>
  <c r="K209" i="4"/>
  <c r="J209" i="4"/>
  <c r="I209" i="4"/>
  <c r="H209" i="4"/>
  <c r="G209" i="4"/>
  <c r="F209" i="4"/>
  <c r="E209" i="4"/>
  <c r="D209" i="4"/>
  <c r="C209" i="4"/>
  <c r="K208" i="4"/>
  <c r="J208" i="4"/>
  <c r="I208" i="4"/>
  <c r="H208" i="4"/>
  <c r="G208" i="4"/>
  <c r="F208" i="4"/>
  <c r="E208" i="4"/>
  <c r="D208" i="4"/>
  <c r="C208" i="4"/>
  <c r="K207" i="4"/>
  <c r="J207" i="4"/>
  <c r="I207" i="4"/>
  <c r="H207" i="4"/>
  <c r="G207" i="4"/>
  <c r="F207" i="4"/>
  <c r="E207" i="4"/>
  <c r="D207" i="4"/>
  <c r="C207" i="4"/>
  <c r="K206" i="4"/>
  <c r="J206" i="4"/>
  <c r="I206" i="4"/>
  <c r="H206" i="4"/>
  <c r="G206" i="4"/>
  <c r="F206" i="4"/>
  <c r="E206" i="4"/>
  <c r="D206" i="4"/>
  <c r="C206" i="4"/>
  <c r="K205" i="4"/>
  <c r="J205" i="4"/>
  <c r="I205" i="4"/>
  <c r="H205" i="4"/>
  <c r="G205" i="4"/>
  <c r="F205" i="4"/>
  <c r="E205" i="4"/>
  <c r="D205" i="4"/>
  <c r="C205" i="4"/>
  <c r="K204" i="4"/>
  <c r="J204" i="4"/>
  <c r="I204" i="4"/>
  <c r="H204" i="4"/>
  <c r="G204" i="4"/>
  <c r="F204" i="4"/>
  <c r="E204" i="4"/>
  <c r="D204" i="4"/>
  <c r="C204" i="4"/>
  <c r="K203" i="4"/>
  <c r="J203" i="4"/>
  <c r="I203" i="4"/>
  <c r="H203" i="4"/>
  <c r="G203" i="4"/>
  <c r="F203" i="4"/>
  <c r="E203" i="4"/>
  <c r="D203" i="4"/>
  <c r="C203" i="4"/>
  <c r="K202" i="4"/>
  <c r="J202" i="4"/>
  <c r="I202" i="4"/>
  <c r="H202" i="4"/>
  <c r="G202" i="4"/>
  <c r="F202" i="4"/>
  <c r="E202" i="4"/>
  <c r="D202" i="4"/>
  <c r="C202" i="4"/>
  <c r="K201" i="4"/>
  <c r="J201" i="4"/>
  <c r="I201" i="4"/>
  <c r="H201" i="4"/>
  <c r="G201" i="4"/>
  <c r="F201" i="4"/>
  <c r="E201" i="4"/>
  <c r="D201" i="4"/>
  <c r="C201" i="4"/>
  <c r="K200" i="4"/>
  <c r="J200" i="4"/>
  <c r="I200" i="4"/>
  <c r="H200" i="4"/>
  <c r="G200" i="4"/>
  <c r="F200" i="4"/>
  <c r="E200" i="4"/>
  <c r="D200" i="4"/>
  <c r="C200" i="4"/>
  <c r="K199" i="4"/>
  <c r="J199" i="4"/>
  <c r="I199" i="4"/>
  <c r="H199" i="4"/>
  <c r="G199" i="4"/>
  <c r="F199" i="4"/>
  <c r="E199" i="4"/>
  <c r="D199" i="4"/>
  <c r="C199" i="4"/>
  <c r="K198" i="4"/>
  <c r="J198" i="4"/>
  <c r="I198" i="4"/>
  <c r="H198" i="4"/>
  <c r="G198" i="4"/>
  <c r="F198" i="4"/>
  <c r="E198" i="4"/>
  <c r="D198" i="4"/>
  <c r="C198" i="4"/>
  <c r="K197" i="4"/>
  <c r="J197" i="4"/>
  <c r="I197" i="4"/>
  <c r="H197" i="4"/>
  <c r="G197" i="4"/>
  <c r="F197" i="4"/>
  <c r="E197" i="4"/>
  <c r="D197" i="4"/>
  <c r="C197" i="4"/>
  <c r="K196" i="4"/>
  <c r="J196" i="4"/>
  <c r="I196" i="4"/>
  <c r="H196" i="4"/>
  <c r="G196" i="4"/>
  <c r="F196" i="4"/>
  <c r="E196" i="4"/>
  <c r="D196" i="4"/>
  <c r="C196" i="4"/>
  <c r="K195" i="4"/>
  <c r="J195" i="4"/>
  <c r="I195" i="4"/>
  <c r="H195" i="4"/>
  <c r="G195" i="4"/>
  <c r="F195" i="4"/>
  <c r="E195" i="4"/>
  <c r="D195" i="4"/>
  <c r="C195" i="4"/>
  <c r="K194" i="4"/>
  <c r="J194" i="4"/>
  <c r="I194" i="4"/>
  <c r="H194" i="4"/>
  <c r="G194" i="4"/>
  <c r="F194" i="4"/>
  <c r="E194" i="4"/>
  <c r="D194" i="4"/>
  <c r="C194" i="4"/>
  <c r="K193" i="4"/>
  <c r="J193" i="4"/>
  <c r="I193" i="4"/>
  <c r="H193" i="4"/>
  <c r="G193" i="4"/>
  <c r="F193" i="4"/>
  <c r="E193" i="4"/>
  <c r="D193" i="4"/>
  <c r="C193" i="4"/>
  <c r="K192" i="4"/>
  <c r="J192" i="4"/>
  <c r="I192" i="4"/>
  <c r="H192" i="4"/>
  <c r="G192" i="4"/>
  <c r="F192" i="4"/>
  <c r="E192" i="4"/>
  <c r="D192" i="4"/>
  <c r="C192" i="4"/>
  <c r="K191" i="4"/>
  <c r="J191" i="4"/>
  <c r="I191" i="4"/>
  <c r="H191" i="4"/>
  <c r="G191" i="4"/>
  <c r="F191" i="4"/>
  <c r="E191" i="4"/>
  <c r="D191" i="4"/>
  <c r="C191" i="4"/>
  <c r="K190" i="4"/>
  <c r="J190" i="4"/>
  <c r="I190" i="4"/>
  <c r="H190" i="4"/>
  <c r="G190" i="4"/>
  <c r="F190" i="4"/>
  <c r="E190" i="4"/>
  <c r="D190" i="4"/>
  <c r="C190" i="4"/>
  <c r="K189" i="4"/>
  <c r="J189" i="4"/>
  <c r="I189" i="4"/>
  <c r="H189" i="4"/>
  <c r="G189" i="4"/>
  <c r="F189" i="4"/>
  <c r="E189" i="4"/>
  <c r="D189" i="4"/>
  <c r="C189" i="4"/>
  <c r="K188" i="4"/>
  <c r="J188" i="4"/>
  <c r="I188" i="4"/>
  <c r="H188" i="4"/>
  <c r="G188" i="4"/>
  <c r="F188" i="4"/>
  <c r="E188" i="4"/>
  <c r="D188" i="4"/>
  <c r="C188" i="4"/>
  <c r="K187" i="4"/>
  <c r="J187" i="4"/>
  <c r="I187" i="4"/>
  <c r="H187" i="4"/>
  <c r="G187" i="4"/>
  <c r="F187" i="4"/>
  <c r="E187" i="4"/>
  <c r="D187" i="4"/>
  <c r="C187" i="4"/>
  <c r="K186" i="4"/>
  <c r="J186" i="4"/>
  <c r="I186" i="4"/>
  <c r="H186" i="4"/>
  <c r="G186" i="4"/>
  <c r="F186" i="4"/>
  <c r="E186" i="4"/>
  <c r="D186" i="4"/>
  <c r="C186" i="4"/>
  <c r="K185" i="4"/>
  <c r="J185" i="4"/>
  <c r="I185" i="4"/>
  <c r="H185" i="4"/>
  <c r="G185" i="4"/>
  <c r="F185" i="4"/>
  <c r="E185" i="4"/>
  <c r="D185" i="4"/>
  <c r="C185" i="4"/>
  <c r="K184" i="4"/>
  <c r="J184" i="4"/>
  <c r="I184" i="4"/>
  <c r="H184" i="4"/>
  <c r="G184" i="4"/>
  <c r="F184" i="4"/>
  <c r="E184" i="4"/>
  <c r="D184" i="4"/>
  <c r="C184" i="4"/>
  <c r="K183" i="4"/>
  <c r="J183" i="4"/>
  <c r="I183" i="4"/>
  <c r="H183" i="4"/>
  <c r="G183" i="4"/>
  <c r="F183" i="4"/>
  <c r="E183" i="4"/>
  <c r="D183" i="4"/>
  <c r="C183" i="4"/>
  <c r="K182" i="4"/>
  <c r="J182" i="4"/>
  <c r="I182" i="4"/>
  <c r="H182" i="4"/>
  <c r="G182" i="4"/>
  <c r="F182" i="4"/>
  <c r="E182" i="4"/>
  <c r="D182" i="4"/>
  <c r="C182" i="4"/>
  <c r="K181" i="4"/>
  <c r="J181" i="4"/>
  <c r="I181" i="4"/>
  <c r="H181" i="4"/>
  <c r="G181" i="4"/>
  <c r="F181" i="4"/>
  <c r="E181" i="4"/>
  <c r="D181" i="4"/>
  <c r="C181" i="4"/>
  <c r="K180" i="4"/>
  <c r="J180" i="4"/>
  <c r="I180" i="4"/>
  <c r="H180" i="4"/>
  <c r="G180" i="4"/>
  <c r="F180" i="4"/>
  <c r="E180" i="4"/>
  <c r="D180" i="4"/>
  <c r="C180" i="4"/>
  <c r="K179" i="4"/>
  <c r="J179" i="4"/>
  <c r="I179" i="4"/>
  <c r="H179" i="4"/>
  <c r="G179" i="4"/>
  <c r="F179" i="4"/>
  <c r="E179" i="4"/>
  <c r="D179" i="4"/>
  <c r="C179" i="4"/>
  <c r="K178" i="4"/>
  <c r="J178" i="4"/>
  <c r="I178" i="4"/>
  <c r="H178" i="4"/>
  <c r="G178" i="4"/>
  <c r="F178" i="4"/>
  <c r="E178" i="4"/>
  <c r="D178" i="4"/>
  <c r="C178" i="4"/>
  <c r="K177" i="4"/>
  <c r="J177" i="4"/>
  <c r="I177" i="4"/>
  <c r="H177" i="4"/>
  <c r="G177" i="4"/>
  <c r="F177" i="4"/>
  <c r="E177" i="4"/>
  <c r="D177" i="4"/>
  <c r="C177" i="4"/>
  <c r="K176" i="4"/>
  <c r="J176" i="4"/>
  <c r="I176" i="4"/>
  <c r="H176" i="4"/>
  <c r="G176" i="4"/>
  <c r="F176" i="4"/>
  <c r="E176" i="4"/>
  <c r="D176" i="4"/>
  <c r="C176" i="4"/>
  <c r="K175" i="4"/>
  <c r="J175" i="4"/>
  <c r="I175" i="4"/>
  <c r="H175" i="4"/>
  <c r="G175" i="4"/>
  <c r="F175" i="4"/>
  <c r="E175" i="4"/>
  <c r="D175" i="4"/>
  <c r="C175" i="4"/>
  <c r="K174" i="4"/>
  <c r="J174" i="4"/>
  <c r="I174" i="4"/>
  <c r="H174" i="4"/>
  <c r="G174" i="4"/>
  <c r="F174" i="4"/>
  <c r="E174" i="4"/>
  <c r="D174" i="4"/>
  <c r="C174" i="4"/>
  <c r="K173" i="4"/>
  <c r="J173" i="4"/>
  <c r="I173" i="4"/>
  <c r="H173" i="4"/>
  <c r="G173" i="4"/>
  <c r="F173" i="4"/>
  <c r="E173" i="4"/>
  <c r="D173" i="4"/>
  <c r="C173" i="4"/>
  <c r="K172" i="4"/>
  <c r="J172" i="4"/>
  <c r="I172" i="4"/>
  <c r="H172" i="4"/>
  <c r="G172" i="4"/>
  <c r="F172" i="4"/>
  <c r="E172" i="4"/>
  <c r="D172" i="4"/>
  <c r="C172" i="4"/>
  <c r="K171" i="4"/>
  <c r="J171" i="4"/>
  <c r="I171" i="4"/>
  <c r="H171" i="4"/>
  <c r="G171" i="4"/>
  <c r="F171" i="4"/>
  <c r="E171" i="4"/>
  <c r="D171" i="4"/>
  <c r="C171" i="4"/>
  <c r="K170" i="4"/>
  <c r="J170" i="4"/>
  <c r="I170" i="4"/>
  <c r="H170" i="4"/>
  <c r="G170" i="4"/>
  <c r="F170" i="4"/>
  <c r="E170" i="4"/>
  <c r="D170" i="4"/>
  <c r="C170" i="4"/>
  <c r="K169" i="4"/>
  <c r="J169" i="4"/>
  <c r="I169" i="4"/>
  <c r="H169" i="4"/>
  <c r="G169" i="4"/>
  <c r="F169" i="4"/>
  <c r="E169" i="4"/>
  <c r="D169" i="4"/>
  <c r="C169" i="4"/>
  <c r="K168" i="4"/>
  <c r="J168" i="4"/>
  <c r="I168" i="4"/>
  <c r="H168" i="4"/>
  <c r="G168" i="4"/>
  <c r="F168" i="4"/>
  <c r="E168" i="4"/>
  <c r="D168" i="4"/>
  <c r="C168" i="4"/>
  <c r="K167" i="4"/>
  <c r="J167" i="4"/>
  <c r="I167" i="4"/>
  <c r="H167" i="4"/>
  <c r="G167" i="4"/>
  <c r="F167" i="4"/>
  <c r="E167" i="4"/>
  <c r="D167" i="4"/>
  <c r="C167" i="4"/>
  <c r="K166" i="4"/>
  <c r="J166" i="4"/>
  <c r="I166" i="4"/>
  <c r="H166" i="4"/>
  <c r="G166" i="4"/>
  <c r="F166" i="4"/>
  <c r="E166" i="4"/>
  <c r="D166" i="4"/>
  <c r="C166" i="4"/>
  <c r="K165" i="4"/>
  <c r="J165" i="4"/>
  <c r="I165" i="4"/>
  <c r="H165" i="4"/>
  <c r="G165" i="4"/>
  <c r="F165" i="4"/>
  <c r="E165" i="4"/>
  <c r="D165" i="4"/>
  <c r="C165" i="4"/>
  <c r="K164" i="4"/>
  <c r="J164" i="4"/>
  <c r="I164" i="4"/>
  <c r="H164" i="4"/>
  <c r="G164" i="4"/>
  <c r="F164" i="4"/>
  <c r="E164" i="4"/>
  <c r="D164" i="4"/>
  <c r="C164" i="4"/>
  <c r="K163" i="4"/>
  <c r="J163" i="4"/>
  <c r="I163" i="4"/>
  <c r="H163" i="4"/>
  <c r="G163" i="4"/>
  <c r="F163" i="4"/>
  <c r="E163" i="4"/>
  <c r="D163" i="4"/>
  <c r="C163" i="4"/>
  <c r="K162" i="4"/>
  <c r="J162" i="4"/>
  <c r="I162" i="4"/>
  <c r="H162" i="4"/>
  <c r="G162" i="4"/>
  <c r="F162" i="4"/>
  <c r="E162" i="4"/>
  <c r="D162" i="4"/>
  <c r="C162" i="4"/>
  <c r="K161" i="4"/>
  <c r="J161" i="4"/>
  <c r="I161" i="4"/>
  <c r="H161" i="4"/>
  <c r="G161" i="4"/>
  <c r="F161" i="4"/>
  <c r="E161" i="4"/>
  <c r="D161" i="4"/>
  <c r="C161" i="4"/>
  <c r="K160" i="4"/>
  <c r="J160" i="4"/>
  <c r="I160" i="4"/>
  <c r="H160" i="4"/>
  <c r="G160" i="4"/>
  <c r="F160" i="4"/>
  <c r="E160" i="4"/>
  <c r="D160" i="4"/>
  <c r="C160" i="4"/>
  <c r="K159" i="4"/>
  <c r="J159" i="4"/>
  <c r="I159" i="4"/>
  <c r="H159" i="4"/>
  <c r="G159" i="4"/>
  <c r="F159" i="4"/>
  <c r="E159" i="4"/>
  <c r="D159" i="4"/>
  <c r="C159" i="4"/>
  <c r="K158" i="4"/>
  <c r="J158" i="4"/>
  <c r="I158" i="4"/>
  <c r="H158" i="4"/>
  <c r="G158" i="4"/>
  <c r="F158" i="4"/>
  <c r="E158" i="4"/>
  <c r="D158" i="4"/>
  <c r="C158" i="4"/>
  <c r="K157" i="4"/>
  <c r="J157" i="4"/>
  <c r="I157" i="4"/>
  <c r="H157" i="4"/>
  <c r="G157" i="4"/>
  <c r="F157" i="4"/>
  <c r="E157" i="4"/>
  <c r="D157" i="4"/>
  <c r="C157" i="4"/>
  <c r="K156" i="4"/>
  <c r="J156" i="4"/>
  <c r="I156" i="4"/>
  <c r="H156" i="4"/>
  <c r="G156" i="4"/>
  <c r="F156" i="4"/>
  <c r="E156" i="4"/>
  <c r="D156" i="4"/>
  <c r="C156" i="4"/>
  <c r="K155" i="4"/>
  <c r="J155" i="4"/>
  <c r="I155" i="4"/>
  <c r="H155" i="4"/>
  <c r="G155" i="4"/>
  <c r="F155" i="4"/>
  <c r="E155" i="4"/>
  <c r="D155" i="4"/>
  <c r="C155" i="4"/>
  <c r="K154" i="4"/>
  <c r="J154" i="4"/>
  <c r="I154" i="4"/>
  <c r="H154" i="4"/>
  <c r="G154" i="4"/>
  <c r="F154" i="4"/>
  <c r="E154" i="4"/>
  <c r="D154" i="4"/>
  <c r="C154" i="4"/>
  <c r="K153" i="4"/>
  <c r="J153" i="4"/>
  <c r="I153" i="4"/>
  <c r="H153" i="4"/>
  <c r="G153" i="4"/>
  <c r="F153" i="4"/>
  <c r="E153" i="4"/>
  <c r="D153" i="4"/>
  <c r="C153" i="4"/>
  <c r="K152" i="4"/>
  <c r="J152" i="4"/>
  <c r="I152" i="4"/>
  <c r="H152" i="4"/>
  <c r="G152" i="4"/>
  <c r="F152" i="4"/>
  <c r="E152" i="4"/>
  <c r="D152" i="4"/>
  <c r="C152" i="4"/>
  <c r="K151" i="4"/>
  <c r="J151" i="4"/>
  <c r="I151" i="4"/>
  <c r="H151" i="4"/>
  <c r="G151" i="4"/>
  <c r="F151" i="4"/>
  <c r="E151" i="4"/>
  <c r="D151" i="4"/>
  <c r="C151" i="4"/>
  <c r="K150" i="4"/>
  <c r="J150" i="4"/>
  <c r="I150" i="4"/>
  <c r="H150" i="4"/>
  <c r="G150" i="4"/>
  <c r="F150" i="4"/>
  <c r="E150" i="4"/>
  <c r="D150" i="4"/>
  <c r="C150" i="4"/>
  <c r="K149" i="4"/>
  <c r="J149" i="4"/>
  <c r="I149" i="4"/>
  <c r="H149" i="4"/>
  <c r="G149" i="4"/>
  <c r="F149" i="4"/>
  <c r="E149" i="4"/>
  <c r="D149" i="4"/>
  <c r="C149" i="4"/>
  <c r="K148" i="4"/>
  <c r="J148" i="4"/>
  <c r="I148" i="4"/>
  <c r="H148" i="4"/>
  <c r="G148" i="4"/>
  <c r="F148" i="4"/>
  <c r="E148" i="4"/>
  <c r="D148" i="4"/>
  <c r="C148" i="4"/>
  <c r="K147" i="4"/>
  <c r="J147" i="4"/>
  <c r="I147" i="4"/>
  <c r="H147" i="4"/>
  <c r="G147" i="4"/>
  <c r="F147" i="4"/>
  <c r="E147" i="4"/>
  <c r="D147" i="4"/>
  <c r="C147" i="4"/>
  <c r="K146" i="4"/>
  <c r="J146" i="4"/>
  <c r="I146" i="4"/>
  <c r="H146" i="4"/>
  <c r="G146" i="4"/>
  <c r="F146" i="4"/>
  <c r="E146" i="4"/>
  <c r="D146" i="4"/>
  <c r="C146" i="4"/>
  <c r="K145" i="4"/>
  <c r="J145" i="4"/>
  <c r="I145" i="4"/>
  <c r="H145" i="4"/>
  <c r="G145" i="4"/>
  <c r="F145" i="4"/>
  <c r="E145" i="4"/>
  <c r="D145" i="4"/>
  <c r="C145" i="4"/>
  <c r="K144" i="4"/>
  <c r="J144" i="4"/>
  <c r="I144" i="4"/>
  <c r="H144" i="4"/>
  <c r="G144" i="4"/>
  <c r="F144" i="4"/>
  <c r="E144" i="4"/>
  <c r="D144" i="4"/>
  <c r="C144" i="4"/>
  <c r="K143" i="4"/>
  <c r="J143" i="4"/>
  <c r="I143" i="4"/>
  <c r="H143" i="4"/>
  <c r="G143" i="4"/>
  <c r="F143" i="4"/>
  <c r="E143" i="4"/>
  <c r="D143" i="4"/>
  <c r="C143" i="4"/>
  <c r="K142" i="4"/>
  <c r="J142" i="4"/>
  <c r="I142" i="4"/>
  <c r="H142" i="4"/>
  <c r="G142" i="4"/>
  <c r="F142" i="4"/>
  <c r="E142" i="4"/>
  <c r="D142" i="4"/>
  <c r="C142" i="4"/>
  <c r="K141" i="4"/>
  <c r="J141" i="4"/>
  <c r="I141" i="4"/>
  <c r="H141" i="4"/>
  <c r="G141" i="4"/>
  <c r="F141" i="4"/>
  <c r="E141" i="4"/>
  <c r="D141" i="4"/>
  <c r="C141" i="4"/>
  <c r="K140" i="4"/>
  <c r="J140" i="4"/>
  <c r="I140" i="4"/>
  <c r="H140" i="4"/>
  <c r="G140" i="4"/>
  <c r="F140" i="4"/>
  <c r="E140" i="4"/>
  <c r="D140" i="4"/>
  <c r="C140" i="4"/>
  <c r="K139" i="4"/>
  <c r="J139" i="4"/>
  <c r="I139" i="4"/>
  <c r="H139" i="4"/>
  <c r="G139" i="4"/>
  <c r="F139" i="4"/>
  <c r="E139" i="4"/>
  <c r="D139" i="4"/>
  <c r="C139" i="4"/>
  <c r="K138" i="4"/>
  <c r="J138" i="4"/>
  <c r="I138" i="4"/>
  <c r="H138" i="4"/>
  <c r="G138" i="4"/>
  <c r="F138" i="4"/>
  <c r="E138" i="4"/>
  <c r="D138" i="4"/>
  <c r="C138" i="4"/>
  <c r="K137" i="4"/>
  <c r="J137" i="4"/>
  <c r="I137" i="4"/>
  <c r="H137" i="4"/>
  <c r="G137" i="4"/>
  <c r="F137" i="4"/>
  <c r="E137" i="4"/>
  <c r="D137" i="4"/>
  <c r="C137" i="4"/>
  <c r="K136" i="4"/>
  <c r="J136" i="4"/>
  <c r="I136" i="4"/>
  <c r="H136" i="4"/>
  <c r="G136" i="4"/>
  <c r="F136" i="4"/>
  <c r="E136" i="4"/>
  <c r="D136" i="4"/>
  <c r="C136" i="4"/>
  <c r="K135" i="4"/>
  <c r="J135" i="4"/>
  <c r="I135" i="4"/>
  <c r="H135" i="4"/>
  <c r="G135" i="4"/>
  <c r="F135" i="4"/>
  <c r="E135" i="4"/>
  <c r="D135" i="4"/>
  <c r="C135" i="4"/>
  <c r="K134" i="4"/>
  <c r="J134" i="4"/>
  <c r="I134" i="4"/>
  <c r="H134" i="4"/>
  <c r="G134" i="4"/>
  <c r="F134" i="4"/>
  <c r="E134" i="4"/>
  <c r="D134" i="4"/>
  <c r="C134" i="4"/>
  <c r="K133" i="4"/>
  <c r="J133" i="4"/>
  <c r="I133" i="4"/>
  <c r="H133" i="4"/>
  <c r="G133" i="4"/>
  <c r="F133" i="4"/>
  <c r="E133" i="4"/>
  <c r="D133" i="4"/>
  <c r="C133" i="4"/>
  <c r="K132" i="4"/>
  <c r="J132" i="4"/>
  <c r="I132" i="4"/>
  <c r="H132" i="4"/>
  <c r="G132" i="4"/>
  <c r="F132" i="4"/>
  <c r="E132" i="4"/>
  <c r="D132" i="4"/>
  <c r="C132" i="4"/>
  <c r="K131" i="4"/>
  <c r="J131" i="4"/>
  <c r="I131" i="4"/>
  <c r="H131" i="4"/>
  <c r="G131" i="4"/>
  <c r="F131" i="4"/>
  <c r="E131" i="4"/>
  <c r="D131" i="4"/>
  <c r="C131" i="4"/>
  <c r="K130" i="4"/>
  <c r="J130" i="4"/>
  <c r="I130" i="4"/>
  <c r="H130" i="4"/>
  <c r="G130" i="4"/>
  <c r="F130" i="4"/>
  <c r="E130" i="4"/>
  <c r="D130" i="4"/>
  <c r="C130" i="4"/>
  <c r="K129" i="4"/>
  <c r="J129" i="4"/>
  <c r="I129" i="4"/>
  <c r="H129" i="4"/>
  <c r="G129" i="4"/>
  <c r="F129" i="4"/>
  <c r="E129" i="4"/>
  <c r="D129" i="4"/>
  <c r="C129" i="4"/>
  <c r="K128" i="4"/>
  <c r="J128" i="4"/>
  <c r="I128" i="4"/>
  <c r="H128" i="4"/>
  <c r="G128" i="4"/>
  <c r="F128" i="4"/>
  <c r="E128" i="4"/>
  <c r="D128" i="4"/>
  <c r="C128" i="4"/>
  <c r="K127" i="4"/>
  <c r="J127" i="4"/>
  <c r="I127" i="4"/>
  <c r="H127" i="4"/>
  <c r="G127" i="4"/>
  <c r="F127" i="4"/>
  <c r="E127" i="4"/>
  <c r="D127" i="4"/>
  <c r="C127" i="4"/>
  <c r="K126" i="4"/>
  <c r="J126" i="4"/>
  <c r="I126" i="4"/>
  <c r="H126" i="4"/>
  <c r="G126" i="4"/>
  <c r="F126" i="4"/>
  <c r="E126" i="4"/>
  <c r="D126" i="4"/>
  <c r="C126" i="4"/>
  <c r="K125" i="4"/>
  <c r="J125" i="4"/>
  <c r="I125" i="4"/>
  <c r="H125" i="4"/>
  <c r="G125" i="4"/>
  <c r="F125" i="4"/>
  <c r="E125" i="4"/>
  <c r="D125" i="4"/>
  <c r="C125" i="4"/>
  <c r="K124" i="4"/>
  <c r="J124" i="4"/>
  <c r="I124" i="4"/>
  <c r="H124" i="4"/>
  <c r="G124" i="4"/>
  <c r="F124" i="4"/>
  <c r="E124" i="4"/>
  <c r="D124" i="4"/>
  <c r="C124" i="4"/>
  <c r="K123" i="4"/>
  <c r="J123" i="4"/>
  <c r="I123" i="4"/>
  <c r="H123" i="4"/>
  <c r="G123" i="4"/>
  <c r="F123" i="4"/>
  <c r="E123" i="4"/>
  <c r="D123" i="4"/>
  <c r="C123" i="4"/>
  <c r="K122" i="4"/>
  <c r="J122" i="4"/>
  <c r="I122" i="4"/>
  <c r="H122" i="4"/>
  <c r="G122" i="4"/>
  <c r="F122" i="4"/>
  <c r="E122" i="4"/>
  <c r="D122" i="4"/>
  <c r="C122" i="4"/>
  <c r="K121" i="4"/>
  <c r="J121" i="4"/>
  <c r="I121" i="4"/>
  <c r="H121" i="4"/>
  <c r="G121" i="4"/>
  <c r="F121" i="4"/>
  <c r="E121" i="4"/>
  <c r="D121" i="4"/>
  <c r="C121" i="4"/>
  <c r="K120" i="4"/>
  <c r="J120" i="4"/>
  <c r="I120" i="4"/>
  <c r="H120" i="4"/>
  <c r="G120" i="4"/>
  <c r="F120" i="4"/>
  <c r="E120" i="4"/>
  <c r="D120" i="4"/>
  <c r="C120" i="4"/>
  <c r="K119" i="4"/>
  <c r="J119" i="4"/>
  <c r="I119" i="4"/>
  <c r="H119" i="4"/>
  <c r="G119" i="4"/>
  <c r="F119" i="4"/>
  <c r="E119" i="4"/>
  <c r="D119" i="4"/>
  <c r="C119" i="4"/>
  <c r="K118" i="4"/>
  <c r="J118" i="4"/>
  <c r="I118" i="4"/>
  <c r="H118" i="4"/>
  <c r="G118" i="4"/>
  <c r="F118" i="4"/>
  <c r="E118" i="4"/>
  <c r="D118" i="4"/>
  <c r="C118" i="4"/>
  <c r="K117" i="4"/>
  <c r="J117" i="4"/>
  <c r="I117" i="4"/>
  <c r="H117" i="4"/>
  <c r="G117" i="4"/>
  <c r="F117" i="4"/>
  <c r="E117" i="4"/>
  <c r="D117" i="4"/>
  <c r="C117" i="4"/>
  <c r="K116" i="4"/>
  <c r="J116" i="4"/>
  <c r="I116" i="4"/>
  <c r="H116" i="4"/>
  <c r="G116" i="4"/>
  <c r="F116" i="4"/>
  <c r="E116" i="4"/>
  <c r="D116" i="4"/>
  <c r="C116" i="4"/>
  <c r="K115" i="4"/>
  <c r="J115" i="4"/>
  <c r="I115" i="4"/>
  <c r="H115" i="4"/>
  <c r="G115" i="4"/>
  <c r="F115" i="4"/>
  <c r="E115" i="4"/>
  <c r="D115" i="4"/>
  <c r="C115" i="4"/>
  <c r="K114" i="4"/>
  <c r="J114" i="4"/>
  <c r="I114" i="4"/>
  <c r="H114" i="4"/>
  <c r="G114" i="4"/>
  <c r="F114" i="4"/>
  <c r="E114" i="4"/>
  <c r="D114" i="4"/>
  <c r="C114" i="4"/>
  <c r="K113" i="4"/>
  <c r="J113" i="4"/>
  <c r="I113" i="4"/>
  <c r="H113" i="4"/>
  <c r="G113" i="4"/>
  <c r="F113" i="4"/>
  <c r="E113" i="4"/>
  <c r="D113" i="4"/>
  <c r="C113" i="4"/>
  <c r="K112" i="4"/>
  <c r="J112" i="4"/>
  <c r="I112" i="4"/>
  <c r="H112" i="4"/>
  <c r="G112" i="4"/>
  <c r="F112" i="4"/>
  <c r="E112" i="4"/>
  <c r="D112" i="4"/>
  <c r="C112" i="4"/>
  <c r="K111" i="4"/>
  <c r="J111" i="4"/>
  <c r="I111" i="4"/>
  <c r="H111" i="4"/>
  <c r="G111" i="4"/>
  <c r="F111" i="4"/>
  <c r="E111" i="4"/>
  <c r="D111" i="4"/>
  <c r="C111" i="4"/>
  <c r="K110" i="4"/>
  <c r="J110" i="4"/>
  <c r="I110" i="4"/>
  <c r="H110" i="4"/>
  <c r="G110" i="4"/>
  <c r="F110" i="4"/>
  <c r="E110" i="4"/>
  <c r="D110" i="4"/>
  <c r="C110" i="4"/>
  <c r="K109" i="4"/>
  <c r="J109" i="4"/>
  <c r="I109" i="4"/>
  <c r="H109" i="4"/>
  <c r="G109" i="4"/>
  <c r="F109" i="4"/>
  <c r="E109" i="4"/>
  <c r="D109" i="4"/>
  <c r="C109" i="4"/>
  <c r="K108" i="4"/>
  <c r="J108" i="4"/>
  <c r="I108" i="4"/>
  <c r="H108" i="4"/>
  <c r="G108" i="4"/>
  <c r="F108" i="4"/>
  <c r="E108" i="4"/>
  <c r="D108" i="4"/>
  <c r="C108" i="4"/>
  <c r="K107" i="4"/>
  <c r="J107" i="4"/>
  <c r="I107" i="4"/>
  <c r="H107" i="4"/>
  <c r="G107" i="4"/>
  <c r="F107" i="4"/>
  <c r="E107" i="4"/>
  <c r="D107" i="4"/>
  <c r="C107" i="4"/>
  <c r="K106" i="4"/>
  <c r="J106" i="4"/>
  <c r="I106" i="4"/>
  <c r="H106" i="4"/>
  <c r="G106" i="4"/>
  <c r="F106" i="4"/>
  <c r="E106" i="4"/>
  <c r="D106" i="4"/>
  <c r="C106" i="4"/>
  <c r="K105" i="4"/>
  <c r="J105" i="4"/>
  <c r="I105" i="4"/>
  <c r="H105" i="4"/>
  <c r="G105" i="4"/>
  <c r="F105" i="4"/>
  <c r="E105" i="4"/>
  <c r="D105" i="4"/>
  <c r="C105" i="4"/>
  <c r="K104" i="4"/>
  <c r="J104" i="4"/>
  <c r="I104" i="4"/>
  <c r="H104" i="4"/>
  <c r="G104" i="4"/>
  <c r="F104" i="4"/>
  <c r="E104" i="4"/>
  <c r="D104" i="4"/>
  <c r="C104" i="4"/>
  <c r="K103" i="4"/>
  <c r="J103" i="4"/>
  <c r="I103" i="4"/>
  <c r="H103" i="4"/>
  <c r="G103" i="4"/>
  <c r="F103" i="4"/>
  <c r="E103" i="4"/>
  <c r="D103" i="4"/>
  <c r="C103" i="4"/>
  <c r="K102" i="4"/>
  <c r="J102" i="4"/>
  <c r="I102" i="4"/>
  <c r="H102" i="4"/>
  <c r="G102" i="4"/>
  <c r="F102" i="4"/>
  <c r="E102" i="4"/>
  <c r="D102" i="4"/>
  <c r="C102" i="4"/>
  <c r="K101" i="4"/>
  <c r="J101" i="4"/>
  <c r="I101" i="4"/>
  <c r="H101" i="4"/>
  <c r="G101" i="4"/>
  <c r="F101" i="4"/>
  <c r="E101" i="4"/>
  <c r="D101" i="4"/>
  <c r="C101" i="4"/>
  <c r="K100" i="4"/>
  <c r="J100" i="4"/>
  <c r="I100" i="4"/>
  <c r="H100" i="4"/>
  <c r="G100" i="4"/>
  <c r="F100" i="4"/>
  <c r="E100" i="4"/>
  <c r="D100" i="4"/>
  <c r="C100" i="4"/>
  <c r="K99" i="4"/>
  <c r="J99" i="4"/>
  <c r="I99" i="4"/>
  <c r="H99" i="4"/>
  <c r="G99" i="4"/>
  <c r="F99" i="4"/>
  <c r="E99" i="4"/>
  <c r="D99" i="4"/>
  <c r="C99" i="4"/>
  <c r="K98" i="4"/>
  <c r="J98" i="4"/>
  <c r="I98" i="4"/>
  <c r="H98" i="4"/>
  <c r="G98" i="4"/>
  <c r="F98" i="4"/>
  <c r="E98" i="4"/>
  <c r="D98" i="4"/>
  <c r="C98" i="4"/>
  <c r="K97" i="4"/>
  <c r="J97" i="4"/>
  <c r="I97" i="4"/>
  <c r="H97" i="4"/>
  <c r="G97" i="4"/>
  <c r="F97" i="4"/>
  <c r="E97" i="4"/>
  <c r="D97" i="4"/>
  <c r="C97" i="4"/>
  <c r="K96" i="4"/>
  <c r="J96" i="4"/>
  <c r="I96" i="4"/>
  <c r="H96" i="4"/>
  <c r="G96" i="4"/>
  <c r="F96" i="4"/>
  <c r="E96" i="4"/>
  <c r="D96" i="4"/>
  <c r="C96" i="4"/>
  <c r="K95" i="4"/>
  <c r="J95" i="4"/>
  <c r="I95" i="4"/>
  <c r="H95" i="4"/>
  <c r="G95" i="4"/>
  <c r="F95" i="4"/>
  <c r="E95" i="4"/>
  <c r="D95" i="4"/>
  <c r="C95" i="4"/>
  <c r="K94" i="4"/>
  <c r="J94" i="4"/>
  <c r="I94" i="4"/>
  <c r="H94" i="4"/>
  <c r="G94" i="4"/>
  <c r="F94" i="4"/>
  <c r="E94" i="4"/>
  <c r="D94" i="4"/>
  <c r="C94" i="4"/>
  <c r="K93" i="4"/>
  <c r="J93" i="4"/>
  <c r="I93" i="4"/>
  <c r="H93" i="4"/>
  <c r="G93" i="4"/>
  <c r="F93" i="4"/>
  <c r="E93" i="4"/>
  <c r="D93" i="4"/>
  <c r="C93" i="4"/>
  <c r="K92" i="4"/>
  <c r="J92" i="4"/>
  <c r="I92" i="4"/>
  <c r="H92" i="4"/>
  <c r="G92" i="4"/>
  <c r="F92" i="4"/>
  <c r="E92" i="4"/>
  <c r="D92" i="4"/>
  <c r="C92" i="4"/>
  <c r="K91" i="4"/>
  <c r="J91" i="4"/>
  <c r="I91" i="4"/>
  <c r="H91" i="4"/>
  <c r="G91" i="4"/>
  <c r="F91" i="4"/>
  <c r="E91" i="4"/>
  <c r="D91" i="4"/>
  <c r="C91" i="4"/>
  <c r="K90" i="4"/>
  <c r="J90" i="4"/>
  <c r="I90" i="4"/>
  <c r="H90" i="4"/>
  <c r="G90" i="4"/>
  <c r="F90" i="4"/>
  <c r="E90" i="4"/>
  <c r="D90" i="4"/>
  <c r="C90" i="4"/>
  <c r="K89" i="4"/>
  <c r="J89" i="4"/>
  <c r="I89" i="4"/>
  <c r="H89" i="4"/>
  <c r="G89" i="4"/>
  <c r="F89" i="4"/>
  <c r="E89" i="4"/>
  <c r="D89" i="4"/>
  <c r="C89" i="4"/>
  <c r="K88" i="4"/>
  <c r="J88" i="4"/>
  <c r="I88" i="4"/>
  <c r="H88" i="4"/>
  <c r="G88" i="4"/>
  <c r="F88" i="4"/>
  <c r="E88" i="4"/>
  <c r="D88" i="4"/>
  <c r="C88" i="4"/>
  <c r="K87" i="4"/>
  <c r="J87" i="4"/>
  <c r="I87" i="4"/>
  <c r="H87" i="4"/>
  <c r="G87" i="4"/>
  <c r="F87" i="4"/>
  <c r="E87" i="4"/>
  <c r="D87" i="4"/>
  <c r="C87" i="4"/>
  <c r="K86" i="4"/>
  <c r="J86" i="4"/>
  <c r="I86" i="4"/>
  <c r="H86" i="4"/>
  <c r="G86" i="4"/>
  <c r="F86" i="4"/>
  <c r="E86" i="4"/>
  <c r="D86" i="4"/>
  <c r="C86" i="4"/>
  <c r="K85" i="4"/>
  <c r="J85" i="4"/>
  <c r="I85" i="4"/>
  <c r="H85" i="4"/>
  <c r="G85" i="4"/>
  <c r="F85" i="4"/>
  <c r="E85" i="4"/>
  <c r="D85" i="4"/>
  <c r="C85" i="4"/>
  <c r="K84" i="4"/>
  <c r="J84" i="4"/>
  <c r="I84" i="4"/>
  <c r="H84" i="4"/>
  <c r="G84" i="4"/>
  <c r="F84" i="4"/>
  <c r="E84" i="4"/>
  <c r="D84" i="4"/>
  <c r="C84" i="4"/>
  <c r="K83" i="4"/>
  <c r="J83" i="4"/>
  <c r="I83" i="4"/>
  <c r="H83" i="4"/>
  <c r="G83" i="4"/>
  <c r="F83" i="4"/>
  <c r="E83" i="4"/>
  <c r="D83" i="4"/>
  <c r="C83" i="4"/>
  <c r="K82" i="4"/>
  <c r="J82" i="4"/>
  <c r="I82" i="4"/>
  <c r="H82" i="4"/>
  <c r="G82" i="4"/>
  <c r="F82" i="4"/>
  <c r="E82" i="4"/>
  <c r="D82" i="4"/>
  <c r="C82" i="4"/>
  <c r="K81" i="4"/>
  <c r="J81" i="4"/>
  <c r="I81" i="4"/>
  <c r="H81" i="4"/>
  <c r="G81" i="4"/>
  <c r="F81" i="4"/>
  <c r="E81" i="4"/>
  <c r="D81" i="4"/>
  <c r="C81" i="4"/>
  <c r="K80" i="4"/>
  <c r="J80" i="4"/>
  <c r="I80" i="4"/>
  <c r="H80" i="4"/>
  <c r="G80" i="4"/>
  <c r="F80" i="4"/>
  <c r="E80" i="4"/>
  <c r="D80" i="4"/>
  <c r="C80" i="4"/>
  <c r="K79" i="4"/>
  <c r="J79" i="4"/>
  <c r="I79" i="4"/>
  <c r="H79" i="4"/>
  <c r="G79" i="4"/>
  <c r="F79" i="4"/>
  <c r="E79" i="4"/>
  <c r="D79" i="4"/>
  <c r="C79" i="4"/>
  <c r="K78" i="4"/>
  <c r="J78" i="4"/>
  <c r="I78" i="4"/>
  <c r="H78" i="4"/>
  <c r="G78" i="4"/>
  <c r="F78" i="4"/>
  <c r="E78" i="4"/>
  <c r="D78" i="4"/>
  <c r="C78" i="4"/>
  <c r="K77" i="4"/>
  <c r="J77" i="4"/>
  <c r="I77" i="4"/>
  <c r="H77" i="4"/>
  <c r="G77" i="4"/>
  <c r="F77" i="4"/>
  <c r="E77" i="4"/>
  <c r="D77" i="4"/>
  <c r="C77" i="4"/>
  <c r="K76" i="4"/>
  <c r="J76" i="4"/>
  <c r="I76" i="4"/>
  <c r="H76" i="4"/>
  <c r="G76" i="4"/>
  <c r="F76" i="4"/>
  <c r="E76" i="4"/>
  <c r="D76" i="4"/>
  <c r="C76" i="4"/>
  <c r="K75" i="4"/>
  <c r="J75" i="4"/>
  <c r="I75" i="4"/>
  <c r="H75" i="4"/>
  <c r="G75" i="4"/>
  <c r="F75" i="4"/>
  <c r="E75" i="4"/>
  <c r="D75" i="4"/>
  <c r="C75" i="4"/>
  <c r="K74" i="4"/>
  <c r="J74" i="4"/>
  <c r="I74" i="4"/>
  <c r="H74" i="4"/>
  <c r="G74" i="4"/>
  <c r="F74" i="4"/>
  <c r="E74" i="4"/>
  <c r="D74" i="4"/>
  <c r="C74" i="4"/>
  <c r="K73" i="4"/>
  <c r="J73" i="4"/>
  <c r="I73" i="4"/>
  <c r="H73" i="4"/>
  <c r="G73" i="4"/>
  <c r="F73" i="4"/>
  <c r="E73" i="4"/>
  <c r="D73" i="4"/>
  <c r="C73" i="4"/>
  <c r="K72" i="4"/>
  <c r="J72" i="4"/>
  <c r="I72" i="4"/>
  <c r="H72" i="4"/>
  <c r="G72" i="4"/>
  <c r="F72" i="4"/>
  <c r="E72" i="4"/>
  <c r="D72" i="4"/>
  <c r="C72" i="4"/>
  <c r="K71" i="4"/>
  <c r="J71" i="4"/>
  <c r="I71" i="4"/>
  <c r="H71" i="4"/>
  <c r="G71" i="4"/>
  <c r="F71" i="4"/>
  <c r="E71" i="4"/>
  <c r="D71" i="4"/>
  <c r="C71" i="4"/>
  <c r="K70" i="4"/>
  <c r="J70" i="4"/>
  <c r="I70" i="4"/>
  <c r="H70" i="4"/>
  <c r="G70" i="4"/>
  <c r="F70" i="4"/>
  <c r="E70" i="4"/>
  <c r="D70" i="4"/>
  <c r="C70" i="4"/>
  <c r="K69" i="4"/>
  <c r="J69" i="4"/>
  <c r="I69" i="4"/>
  <c r="H69" i="4"/>
  <c r="G69" i="4"/>
  <c r="F69" i="4"/>
  <c r="E69" i="4"/>
  <c r="D69" i="4"/>
  <c r="C69" i="4"/>
  <c r="K68" i="4"/>
  <c r="J68" i="4"/>
  <c r="I68" i="4"/>
  <c r="H68" i="4"/>
  <c r="G68" i="4"/>
  <c r="F68" i="4"/>
  <c r="E68" i="4"/>
  <c r="D68" i="4"/>
  <c r="C68" i="4"/>
  <c r="K67" i="4"/>
  <c r="J67" i="4"/>
  <c r="I67" i="4"/>
  <c r="H67" i="4"/>
  <c r="G67" i="4"/>
  <c r="F67" i="4"/>
  <c r="E67" i="4"/>
  <c r="D67" i="4"/>
  <c r="C67" i="4"/>
  <c r="K66" i="4"/>
  <c r="J66" i="4"/>
  <c r="I66" i="4"/>
  <c r="H66" i="4"/>
  <c r="G66" i="4"/>
  <c r="F66" i="4"/>
  <c r="E66" i="4"/>
  <c r="D66" i="4"/>
  <c r="C66" i="4"/>
  <c r="K65" i="4"/>
  <c r="J65" i="4"/>
  <c r="I65" i="4"/>
  <c r="H65" i="4"/>
  <c r="G65" i="4"/>
  <c r="F65" i="4"/>
  <c r="E65" i="4"/>
  <c r="D65" i="4"/>
  <c r="C65" i="4"/>
  <c r="K64" i="4"/>
  <c r="J64" i="4"/>
  <c r="I64" i="4"/>
  <c r="H64" i="4"/>
  <c r="G64" i="4"/>
  <c r="F64" i="4"/>
  <c r="E64" i="4"/>
  <c r="D64" i="4"/>
  <c r="C64" i="4"/>
  <c r="K63" i="4"/>
  <c r="J63" i="4"/>
  <c r="I63" i="4"/>
  <c r="H63" i="4"/>
  <c r="G63" i="4"/>
  <c r="F63" i="4"/>
  <c r="E63" i="4"/>
  <c r="D63" i="4"/>
  <c r="C63" i="4"/>
  <c r="K62" i="4"/>
  <c r="J62" i="4"/>
  <c r="I62" i="4"/>
  <c r="H62" i="4"/>
  <c r="G62" i="4"/>
  <c r="F62" i="4"/>
  <c r="E62" i="4"/>
  <c r="D62" i="4"/>
  <c r="C62" i="4"/>
  <c r="K61" i="4"/>
  <c r="J61" i="4"/>
  <c r="I61" i="4"/>
  <c r="H61" i="4"/>
  <c r="G61" i="4"/>
  <c r="F61" i="4"/>
  <c r="E61" i="4"/>
  <c r="D61" i="4"/>
  <c r="C61" i="4"/>
  <c r="K60" i="4"/>
  <c r="J60" i="4"/>
  <c r="I60" i="4"/>
  <c r="H60" i="4"/>
  <c r="G60" i="4"/>
  <c r="F60" i="4"/>
  <c r="E60" i="4"/>
  <c r="D60" i="4"/>
  <c r="C60" i="4"/>
  <c r="K59" i="4"/>
  <c r="J59" i="4"/>
  <c r="I59" i="4"/>
  <c r="H59" i="4"/>
  <c r="G59" i="4"/>
  <c r="F59" i="4"/>
  <c r="E59" i="4"/>
  <c r="D59" i="4"/>
  <c r="C59" i="4"/>
  <c r="K58" i="4"/>
  <c r="J58" i="4"/>
  <c r="I58" i="4"/>
  <c r="H58" i="4"/>
  <c r="G58" i="4"/>
  <c r="F58" i="4"/>
  <c r="E58" i="4"/>
  <c r="D58" i="4"/>
  <c r="C58" i="4"/>
  <c r="K57" i="4"/>
  <c r="J57" i="4"/>
  <c r="I57" i="4"/>
  <c r="H57" i="4"/>
  <c r="G57" i="4"/>
  <c r="F57" i="4"/>
  <c r="E57" i="4"/>
  <c r="D57" i="4"/>
  <c r="C57" i="4"/>
  <c r="K56" i="4"/>
  <c r="J56" i="4"/>
  <c r="I56" i="4"/>
  <c r="H56" i="4"/>
  <c r="G56" i="4"/>
  <c r="F56" i="4"/>
  <c r="E56" i="4"/>
  <c r="D56" i="4"/>
  <c r="C56" i="4"/>
  <c r="K55" i="4"/>
  <c r="J55" i="4"/>
  <c r="I55" i="4"/>
  <c r="H55" i="4"/>
  <c r="G55" i="4"/>
  <c r="F55" i="4"/>
  <c r="E55" i="4"/>
  <c r="D55" i="4"/>
  <c r="C55" i="4"/>
  <c r="K54" i="4"/>
  <c r="J54" i="4"/>
  <c r="I54" i="4"/>
  <c r="H54" i="4"/>
  <c r="G54" i="4"/>
  <c r="F54" i="4"/>
  <c r="E54" i="4"/>
  <c r="D54" i="4"/>
  <c r="C54" i="4"/>
  <c r="K53" i="4"/>
  <c r="J53" i="4"/>
  <c r="I53" i="4"/>
  <c r="H53" i="4"/>
  <c r="G53" i="4"/>
  <c r="F53" i="4"/>
  <c r="E53" i="4"/>
  <c r="D53" i="4"/>
  <c r="C53" i="4"/>
  <c r="K52" i="4"/>
  <c r="J52" i="4"/>
  <c r="I52" i="4"/>
  <c r="H52" i="4"/>
  <c r="G52" i="4"/>
  <c r="F52" i="4"/>
  <c r="E52" i="4"/>
  <c r="D52" i="4"/>
  <c r="C52" i="4"/>
  <c r="K51" i="4"/>
  <c r="J51" i="4"/>
  <c r="I51" i="4"/>
  <c r="H51" i="4"/>
  <c r="G51" i="4"/>
  <c r="F51" i="4"/>
  <c r="E51" i="4"/>
  <c r="D51" i="4"/>
  <c r="C51" i="4"/>
  <c r="K50" i="4"/>
  <c r="J50" i="4"/>
  <c r="I50" i="4"/>
  <c r="H50" i="4"/>
  <c r="G50" i="4"/>
  <c r="F50" i="4"/>
  <c r="E50" i="4"/>
  <c r="D50" i="4"/>
  <c r="C50" i="4"/>
  <c r="K49" i="4"/>
  <c r="J49" i="4"/>
  <c r="I49" i="4"/>
  <c r="H49" i="4"/>
  <c r="G49" i="4"/>
  <c r="F49" i="4"/>
  <c r="E49" i="4"/>
  <c r="D49" i="4"/>
  <c r="C49" i="4"/>
  <c r="K48" i="4"/>
  <c r="J48" i="4"/>
  <c r="I48" i="4"/>
  <c r="H48" i="4"/>
  <c r="G48" i="4"/>
  <c r="F48" i="4"/>
  <c r="E48" i="4"/>
  <c r="D48" i="4"/>
  <c r="C48" i="4"/>
  <c r="K47" i="4"/>
  <c r="J47" i="4"/>
  <c r="I47" i="4"/>
  <c r="H47" i="4"/>
  <c r="G47" i="4"/>
  <c r="F47" i="4"/>
  <c r="E47" i="4"/>
  <c r="D47" i="4"/>
  <c r="C47" i="4"/>
  <c r="K46" i="4"/>
  <c r="J46" i="4"/>
  <c r="I46" i="4"/>
  <c r="H46" i="4"/>
  <c r="G46" i="4"/>
  <c r="F46" i="4"/>
  <c r="E46" i="4"/>
  <c r="D46" i="4"/>
  <c r="C46" i="4"/>
  <c r="K45" i="4"/>
  <c r="J45" i="4"/>
  <c r="I45" i="4"/>
  <c r="H45" i="4"/>
  <c r="G45" i="4"/>
  <c r="F45" i="4"/>
  <c r="E45" i="4"/>
  <c r="D45" i="4"/>
  <c r="C45" i="4"/>
  <c r="K44" i="4"/>
  <c r="J44" i="4"/>
  <c r="I44" i="4"/>
  <c r="H44" i="4"/>
  <c r="G44" i="4"/>
  <c r="F44" i="4"/>
  <c r="E44" i="4"/>
  <c r="D44" i="4"/>
  <c r="C44" i="4"/>
  <c r="K43" i="4"/>
  <c r="J43" i="4"/>
  <c r="I43" i="4"/>
  <c r="H43" i="4"/>
  <c r="G43" i="4"/>
  <c r="F43" i="4"/>
  <c r="E43" i="4"/>
  <c r="D43" i="4"/>
  <c r="C43" i="4"/>
  <c r="K42" i="4"/>
  <c r="J42" i="4"/>
  <c r="I42" i="4"/>
  <c r="H42" i="4"/>
  <c r="G42" i="4"/>
  <c r="F42" i="4"/>
  <c r="E42" i="4"/>
  <c r="D42" i="4"/>
  <c r="C42" i="4"/>
  <c r="K41" i="4"/>
  <c r="J41" i="4"/>
  <c r="I41" i="4"/>
  <c r="H41" i="4"/>
  <c r="G41" i="4"/>
  <c r="F41" i="4"/>
  <c r="E41" i="4"/>
  <c r="D41" i="4"/>
  <c r="C41" i="4"/>
  <c r="K40" i="4"/>
  <c r="J40" i="4"/>
  <c r="I40" i="4"/>
  <c r="H40" i="4"/>
  <c r="G40" i="4"/>
  <c r="F40" i="4"/>
  <c r="E40" i="4"/>
  <c r="D40" i="4"/>
  <c r="C40" i="4"/>
  <c r="K39" i="4"/>
  <c r="J39" i="4"/>
  <c r="I39" i="4"/>
  <c r="H39" i="4"/>
  <c r="G39" i="4"/>
  <c r="F39" i="4"/>
  <c r="E39" i="4"/>
  <c r="D39" i="4"/>
  <c r="C39" i="4"/>
  <c r="K38" i="4"/>
  <c r="J38" i="4"/>
  <c r="I38" i="4"/>
  <c r="H38" i="4"/>
  <c r="G38" i="4"/>
  <c r="F38" i="4"/>
  <c r="E38" i="4"/>
  <c r="D38" i="4"/>
  <c r="C38" i="4"/>
  <c r="K37" i="4"/>
  <c r="J37" i="4"/>
  <c r="I37" i="4"/>
  <c r="H37" i="4"/>
  <c r="G37" i="4"/>
  <c r="F37" i="4"/>
  <c r="E37" i="4"/>
  <c r="D37" i="4"/>
  <c r="C37" i="4"/>
  <c r="K36" i="4"/>
  <c r="J36" i="4"/>
  <c r="I36" i="4"/>
  <c r="H36" i="4"/>
  <c r="G36" i="4"/>
  <c r="F36" i="4"/>
  <c r="E36" i="4"/>
  <c r="D36" i="4"/>
  <c r="C36" i="4"/>
  <c r="K35" i="4"/>
  <c r="J35" i="4"/>
  <c r="I35" i="4"/>
  <c r="H35" i="4"/>
  <c r="G35" i="4"/>
  <c r="F35" i="4"/>
  <c r="E35" i="4"/>
  <c r="D35" i="4"/>
  <c r="C35" i="4"/>
  <c r="K34" i="4"/>
  <c r="J34" i="4"/>
  <c r="I34" i="4"/>
  <c r="H34" i="4"/>
  <c r="G34" i="4"/>
  <c r="F34" i="4"/>
  <c r="E34" i="4"/>
  <c r="D34" i="4"/>
  <c r="C34" i="4"/>
  <c r="K33" i="4"/>
  <c r="J33" i="4"/>
  <c r="I33" i="4"/>
  <c r="H33" i="4"/>
  <c r="G33" i="4"/>
  <c r="F33" i="4"/>
  <c r="E33" i="4"/>
  <c r="D33" i="4"/>
  <c r="C33" i="4"/>
  <c r="K32" i="4"/>
  <c r="J32" i="4"/>
  <c r="I32" i="4"/>
  <c r="H32" i="4"/>
  <c r="G32" i="4"/>
  <c r="F32" i="4"/>
  <c r="E32" i="4"/>
  <c r="D32" i="4"/>
  <c r="C32" i="4"/>
  <c r="K31" i="4"/>
  <c r="J31" i="4"/>
  <c r="I31" i="4"/>
  <c r="H31" i="4"/>
  <c r="G31" i="4"/>
  <c r="F31" i="4"/>
  <c r="E31" i="4"/>
  <c r="D31" i="4"/>
  <c r="C31" i="4"/>
  <c r="K30" i="4"/>
  <c r="J30" i="4"/>
  <c r="I30" i="4"/>
  <c r="H30" i="4"/>
  <c r="G30" i="4"/>
  <c r="F30" i="4"/>
  <c r="E30" i="4"/>
  <c r="D30" i="4"/>
  <c r="C30" i="4"/>
  <c r="K29" i="4"/>
  <c r="J29" i="4"/>
  <c r="I29" i="4"/>
  <c r="H29" i="4"/>
  <c r="G29" i="4"/>
  <c r="F29" i="4"/>
  <c r="E29" i="4"/>
  <c r="D29" i="4"/>
  <c r="C29" i="4"/>
  <c r="K28" i="4"/>
  <c r="J28" i="4"/>
  <c r="I28" i="4"/>
  <c r="H28" i="4"/>
  <c r="G28" i="4"/>
  <c r="F28" i="4"/>
  <c r="E28" i="4"/>
  <c r="D28" i="4"/>
  <c r="C28" i="4"/>
  <c r="K27" i="4"/>
  <c r="J27" i="4"/>
  <c r="I27" i="4"/>
  <c r="H27" i="4"/>
  <c r="G27" i="4"/>
  <c r="F27" i="4"/>
  <c r="E27" i="4"/>
  <c r="D27" i="4"/>
  <c r="C27" i="4"/>
  <c r="K26" i="4"/>
  <c r="J26" i="4"/>
  <c r="I26" i="4"/>
  <c r="H26" i="4"/>
  <c r="G26" i="4"/>
  <c r="F26" i="4"/>
  <c r="E26" i="4"/>
  <c r="D26" i="4"/>
  <c r="C26" i="4"/>
  <c r="K25" i="4"/>
  <c r="J25" i="4"/>
  <c r="I25" i="4"/>
  <c r="H25" i="4"/>
  <c r="G25" i="4"/>
  <c r="F25" i="4"/>
  <c r="E25" i="4"/>
  <c r="D25" i="4"/>
  <c r="C25" i="4"/>
  <c r="K24" i="4"/>
  <c r="J24" i="4"/>
  <c r="I24" i="4"/>
  <c r="H24" i="4"/>
  <c r="G24" i="4"/>
  <c r="F24" i="4"/>
  <c r="E24" i="4"/>
  <c r="D24" i="4"/>
  <c r="C24" i="4"/>
  <c r="K23" i="4"/>
  <c r="J23" i="4"/>
  <c r="I23" i="4"/>
  <c r="H23" i="4"/>
  <c r="G23" i="4"/>
  <c r="F23" i="4"/>
  <c r="E23" i="4"/>
  <c r="D23" i="4"/>
  <c r="C23" i="4"/>
  <c r="K22" i="4"/>
  <c r="J22" i="4"/>
  <c r="I22" i="4"/>
  <c r="H22" i="4"/>
  <c r="G22" i="4"/>
  <c r="F22" i="4"/>
  <c r="E22" i="4"/>
  <c r="D22" i="4"/>
  <c r="C22" i="4"/>
  <c r="K21" i="4"/>
  <c r="J21" i="4"/>
  <c r="I21" i="4"/>
  <c r="H21" i="4"/>
  <c r="G21" i="4"/>
  <c r="F21" i="4"/>
  <c r="E21" i="4"/>
  <c r="D21" i="4"/>
  <c r="C21" i="4"/>
  <c r="K20" i="4"/>
  <c r="J20" i="4"/>
  <c r="I20" i="4"/>
  <c r="H20" i="4"/>
  <c r="G20" i="4"/>
  <c r="F20" i="4"/>
  <c r="E20" i="4"/>
  <c r="D20" i="4"/>
  <c r="C20" i="4"/>
  <c r="K19" i="4"/>
  <c r="J19" i="4"/>
  <c r="I19" i="4"/>
  <c r="H19" i="4"/>
  <c r="G19" i="4"/>
  <c r="F19" i="4"/>
  <c r="E19" i="4"/>
  <c r="D19" i="4"/>
  <c r="C19" i="4"/>
  <c r="K18" i="4"/>
  <c r="J18" i="4"/>
  <c r="I18" i="4"/>
  <c r="H18" i="4"/>
  <c r="G18" i="4"/>
  <c r="F18" i="4"/>
  <c r="E18" i="4"/>
  <c r="D18" i="4"/>
  <c r="C18" i="4"/>
  <c r="K17" i="4"/>
  <c r="J17" i="4"/>
  <c r="I17" i="4"/>
  <c r="H17" i="4"/>
  <c r="G17" i="4"/>
  <c r="F17" i="4"/>
  <c r="E17" i="4"/>
  <c r="D17" i="4"/>
  <c r="C17" i="4"/>
  <c r="K16" i="4"/>
  <c r="J16" i="4"/>
  <c r="I16" i="4"/>
  <c r="H16" i="4"/>
  <c r="G16" i="4"/>
  <c r="F16" i="4"/>
  <c r="E16" i="4"/>
  <c r="D16" i="4"/>
  <c r="C16" i="4"/>
  <c r="K15" i="4"/>
  <c r="J15" i="4"/>
  <c r="I15" i="4"/>
  <c r="H15" i="4"/>
  <c r="G15" i="4"/>
  <c r="F15" i="4"/>
  <c r="E15" i="4"/>
  <c r="D15" i="4"/>
  <c r="C15" i="4"/>
  <c r="K14" i="4"/>
  <c r="J14" i="4"/>
  <c r="I14" i="4"/>
  <c r="H14" i="4"/>
  <c r="G14" i="4"/>
  <c r="F14" i="4"/>
  <c r="E14" i="4"/>
  <c r="D14" i="4"/>
  <c r="C14" i="4"/>
  <c r="K13" i="4"/>
  <c r="J13" i="4"/>
  <c r="I13" i="4"/>
  <c r="H13" i="4"/>
  <c r="G13" i="4"/>
  <c r="F13" i="4"/>
  <c r="E13" i="4"/>
  <c r="D13" i="4"/>
  <c r="C13" i="4"/>
  <c r="K12" i="4"/>
  <c r="J12" i="4"/>
  <c r="I12" i="4"/>
  <c r="H12" i="4"/>
  <c r="G12" i="4"/>
  <c r="F12" i="4"/>
  <c r="E12" i="4"/>
  <c r="D12" i="4"/>
  <c r="C12" i="4"/>
  <c r="K11" i="4"/>
  <c r="J11" i="4"/>
  <c r="I11" i="4"/>
  <c r="H11" i="4"/>
  <c r="G11" i="4"/>
  <c r="F11" i="4"/>
  <c r="E11" i="4"/>
  <c r="D11" i="4"/>
  <c r="C11" i="4"/>
  <c r="K10" i="4"/>
  <c r="J10" i="4"/>
  <c r="I10" i="4"/>
  <c r="H10" i="4"/>
  <c r="G10" i="4"/>
  <c r="F10" i="4"/>
  <c r="E10" i="4"/>
  <c r="D10" i="4"/>
  <c r="C10" i="4"/>
  <c r="K9" i="4"/>
  <c r="J9" i="4"/>
  <c r="I9" i="4"/>
  <c r="H9" i="4"/>
  <c r="G9" i="4"/>
  <c r="F9" i="4"/>
  <c r="E9" i="4"/>
  <c r="D9" i="4"/>
  <c r="C9" i="4"/>
  <c r="K8" i="4"/>
  <c r="J8" i="4"/>
  <c r="I8" i="4"/>
  <c r="H8" i="4"/>
  <c r="G8" i="4"/>
  <c r="F8" i="4"/>
  <c r="E8" i="4"/>
  <c r="D8" i="4"/>
  <c r="C8" i="4"/>
  <c r="K7" i="4"/>
  <c r="J7" i="4"/>
  <c r="I7" i="4"/>
  <c r="H7" i="4"/>
  <c r="G7" i="4"/>
  <c r="F7" i="4"/>
  <c r="E7" i="4"/>
  <c r="D7" i="4"/>
  <c r="C7" i="4"/>
  <c r="K6" i="4"/>
  <c r="J6" i="4"/>
  <c r="I6" i="4"/>
  <c r="H6" i="4"/>
  <c r="G6" i="4"/>
  <c r="F6" i="4"/>
  <c r="E6" i="4"/>
  <c r="D6" i="4"/>
  <c r="C6" i="4"/>
  <c r="K5" i="4"/>
  <c r="J5" i="4"/>
  <c r="I5" i="4"/>
  <c r="H5" i="4"/>
  <c r="G5" i="4"/>
  <c r="F5" i="4"/>
  <c r="E5" i="4"/>
  <c r="D5" i="4"/>
  <c r="C5" i="4"/>
  <c r="K4" i="4"/>
  <c r="J4" i="4"/>
  <c r="I4" i="4"/>
  <c r="H4" i="4"/>
  <c r="G4" i="4"/>
  <c r="F4" i="4"/>
  <c r="E4" i="4"/>
  <c r="D4" i="4"/>
  <c r="C4" i="4"/>
  <c r="K3" i="4"/>
  <c r="J3" i="4"/>
  <c r="I3" i="4"/>
  <c r="H3" i="4"/>
  <c r="G3" i="4"/>
  <c r="F3" i="4"/>
  <c r="E3" i="4"/>
  <c r="D3" i="4"/>
  <c r="C3" i="4"/>
  <c r="K2" i="4"/>
  <c r="J2" i="4"/>
  <c r="I2" i="4"/>
  <c r="H2" i="4"/>
  <c r="G2" i="4"/>
  <c r="F2" i="4"/>
  <c r="E2" i="4"/>
  <c r="D2" i="4"/>
  <c r="C2" i="4"/>
  <c r="C3" i="3"/>
  <c r="D3" i="3"/>
  <c r="E3" i="3"/>
  <c r="F3" i="3"/>
  <c r="G3" i="3"/>
  <c r="H3" i="3"/>
  <c r="I3" i="3"/>
  <c r="J3" i="3"/>
  <c r="K3" i="3"/>
  <c r="C4" i="3"/>
  <c r="D4" i="3"/>
  <c r="E4" i="3"/>
  <c r="F4" i="3"/>
  <c r="G4" i="3"/>
  <c r="H4" i="3"/>
  <c r="I4" i="3"/>
  <c r="J4" i="3"/>
  <c r="K4" i="3"/>
  <c r="C5" i="3"/>
  <c r="D5" i="3"/>
  <c r="E5" i="3"/>
  <c r="F5" i="3"/>
  <c r="G5" i="3"/>
  <c r="H5" i="3"/>
  <c r="I5" i="3"/>
  <c r="J5" i="3"/>
  <c r="K5" i="3"/>
  <c r="C6" i="3"/>
  <c r="D6" i="3"/>
  <c r="E6" i="3"/>
  <c r="F6" i="3"/>
  <c r="G6" i="3"/>
  <c r="H6" i="3"/>
  <c r="I6" i="3"/>
  <c r="J6" i="3"/>
  <c r="K6" i="3"/>
  <c r="C7" i="3"/>
  <c r="D7" i="3"/>
  <c r="E7" i="3"/>
  <c r="F7" i="3"/>
  <c r="G7" i="3"/>
  <c r="H7" i="3"/>
  <c r="I7" i="3"/>
  <c r="J7" i="3"/>
  <c r="K7" i="3"/>
  <c r="C8" i="3"/>
  <c r="D8" i="3"/>
  <c r="E8" i="3"/>
  <c r="F8" i="3"/>
  <c r="G8" i="3"/>
  <c r="H8" i="3"/>
  <c r="I8" i="3"/>
  <c r="J8" i="3"/>
  <c r="K8" i="3"/>
  <c r="C9" i="3"/>
  <c r="D9" i="3"/>
  <c r="E9" i="3"/>
  <c r="F9" i="3"/>
  <c r="G9" i="3"/>
  <c r="H9" i="3"/>
  <c r="I9" i="3"/>
  <c r="J9" i="3"/>
  <c r="K9" i="3"/>
  <c r="C10" i="3"/>
  <c r="D10" i="3"/>
  <c r="E10" i="3"/>
  <c r="F10" i="3"/>
  <c r="G10" i="3"/>
  <c r="H10" i="3"/>
  <c r="I10" i="3"/>
  <c r="J10" i="3"/>
  <c r="K10" i="3"/>
  <c r="C11" i="3"/>
  <c r="D11" i="3"/>
  <c r="E11" i="3"/>
  <c r="F11" i="3"/>
  <c r="G11" i="3"/>
  <c r="H11" i="3"/>
  <c r="I11" i="3"/>
  <c r="J11" i="3"/>
  <c r="K11" i="3"/>
  <c r="C12" i="3"/>
  <c r="D12" i="3"/>
  <c r="E12" i="3"/>
  <c r="F12" i="3"/>
  <c r="G12" i="3"/>
  <c r="H12" i="3"/>
  <c r="I12" i="3"/>
  <c r="J12" i="3"/>
  <c r="K12" i="3"/>
  <c r="C13" i="3"/>
  <c r="D13" i="3"/>
  <c r="E13" i="3"/>
  <c r="F13" i="3"/>
  <c r="G13" i="3"/>
  <c r="H13" i="3"/>
  <c r="I13" i="3"/>
  <c r="J13" i="3"/>
  <c r="K13" i="3"/>
  <c r="C14" i="3"/>
  <c r="D14" i="3"/>
  <c r="E14" i="3"/>
  <c r="F14" i="3"/>
  <c r="G14" i="3"/>
  <c r="H14" i="3"/>
  <c r="I14" i="3"/>
  <c r="J14" i="3"/>
  <c r="K14" i="3"/>
  <c r="C15" i="3"/>
  <c r="D15" i="3"/>
  <c r="E15" i="3"/>
  <c r="F15" i="3"/>
  <c r="G15" i="3"/>
  <c r="H15" i="3"/>
  <c r="I15" i="3"/>
  <c r="J15" i="3"/>
  <c r="K15" i="3"/>
  <c r="C16" i="3"/>
  <c r="D16" i="3"/>
  <c r="E16" i="3"/>
  <c r="F16" i="3"/>
  <c r="G16" i="3"/>
  <c r="H16" i="3"/>
  <c r="I16" i="3"/>
  <c r="J16" i="3"/>
  <c r="K16" i="3"/>
  <c r="C17" i="3"/>
  <c r="D17" i="3"/>
  <c r="E17" i="3"/>
  <c r="F17" i="3"/>
  <c r="G17" i="3"/>
  <c r="H17" i="3"/>
  <c r="I17" i="3"/>
  <c r="J17" i="3"/>
  <c r="K17" i="3"/>
  <c r="C18" i="3"/>
  <c r="D18" i="3"/>
  <c r="E18" i="3"/>
  <c r="F18" i="3"/>
  <c r="G18" i="3"/>
  <c r="H18" i="3"/>
  <c r="I18" i="3"/>
  <c r="J18" i="3"/>
  <c r="K18" i="3"/>
  <c r="C19" i="3"/>
  <c r="D19" i="3"/>
  <c r="E19" i="3"/>
  <c r="F19" i="3"/>
  <c r="G19" i="3"/>
  <c r="H19" i="3"/>
  <c r="I19" i="3"/>
  <c r="J19" i="3"/>
  <c r="K19" i="3"/>
  <c r="C20" i="3"/>
  <c r="D20" i="3"/>
  <c r="E20" i="3"/>
  <c r="F20" i="3"/>
  <c r="G20" i="3"/>
  <c r="H20" i="3"/>
  <c r="I20" i="3"/>
  <c r="J20" i="3"/>
  <c r="K20" i="3"/>
  <c r="C21" i="3"/>
  <c r="D21" i="3"/>
  <c r="E21" i="3"/>
  <c r="F21" i="3"/>
  <c r="G21" i="3"/>
  <c r="H21" i="3"/>
  <c r="I21" i="3"/>
  <c r="J21" i="3"/>
  <c r="K21" i="3"/>
  <c r="C22" i="3"/>
  <c r="D22" i="3"/>
  <c r="E22" i="3"/>
  <c r="F22" i="3"/>
  <c r="G22" i="3"/>
  <c r="H22" i="3"/>
  <c r="I22" i="3"/>
  <c r="J22" i="3"/>
  <c r="K22" i="3"/>
  <c r="C23" i="3"/>
  <c r="D23" i="3"/>
  <c r="E23" i="3"/>
  <c r="F23" i="3"/>
  <c r="G23" i="3"/>
  <c r="H23" i="3"/>
  <c r="I23" i="3"/>
  <c r="J23" i="3"/>
  <c r="K23" i="3"/>
  <c r="C24" i="3"/>
  <c r="D24" i="3"/>
  <c r="E24" i="3"/>
  <c r="F24" i="3"/>
  <c r="G24" i="3"/>
  <c r="H24" i="3"/>
  <c r="I24" i="3"/>
  <c r="J24" i="3"/>
  <c r="K24" i="3"/>
  <c r="C25" i="3"/>
  <c r="D25" i="3"/>
  <c r="E25" i="3"/>
  <c r="F25" i="3"/>
  <c r="G25" i="3"/>
  <c r="H25" i="3"/>
  <c r="I25" i="3"/>
  <c r="J25" i="3"/>
  <c r="K25" i="3"/>
  <c r="C26" i="3"/>
  <c r="D26" i="3"/>
  <c r="E26" i="3"/>
  <c r="F26" i="3"/>
  <c r="G26" i="3"/>
  <c r="H26" i="3"/>
  <c r="I26" i="3"/>
  <c r="J26" i="3"/>
  <c r="K26" i="3"/>
  <c r="C27" i="3"/>
  <c r="D27" i="3"/>
  <c r="E27" i="3"/>
  <c r="F27" i="3"/>
  <c r="G27" i="3"/>
  <c r="H27" i="3"/>
  <c r="I27" i="3"/>
  <c r="J27" i="3"/>
  <c r="K27" i="3"/>
  <c r="C28" i="3"/>
  <c r="D28" i="3"/>
  <c r="E28" i="3"/>
  <c r="F28" i="3"/>
  <c r="G28" i="3"/>
  <c r="H28" i="3"/>
  <c r="I28" i="3"/>
  <c r="J28" i="3"/>
  <c r="K28" i="3"/>
  <c r="C29" i="3"/>
  <c r="D29" i="3"/>
  <c r="E29" i="3"/>
  <c r="F29" i="3"/>
  <c r="G29" i="3"/>
  <c r="H29" i="3"/>
  <c r="I29" i="3"/>
  <c r="J29" i="3"/>
  <c r="K29" i="3"/>
  <c r="C30" i="3"/>
  <c r="D30" i="3"/>
  <c r="E30" i="3"/>
  <c r="F30" i="3"/>
  <c r="G30" i="3"/>
  <c r="H30" i="3"/>
  <c r="I30" i="3"/>
  <c r="J30" i="3"/>
  <c r="K30" i="3"/>
  <c r="C31" i="3"/>
  <c r="D31" i="3"/>
  <c r="E31" i="3"/>
  <c r="F31" i="3"/>
  <c r="G31" i="3"/>
  <c r="H31" i="3"/>
  <c r="I31" i="3"/>
  <c r="J31" i="3"/>
  <c r="K31" i="3"/>
  <c r="C32" i="3"/>
  <c r="D32" i="3"/>
  <c r="E32" i="3"/>
  <c r="F32" i="3"/>
  <c r="G32" i="3"/>
  <c r="H32" i="3"/>
  <c r="I32" i="3"/>
  <c r="J32" i="3"/>
  <c r="K32" i="3"/>
  <c r="C33" i="3"/>
  <c r="D33" i="3"/>
  <c r="E33" i="3"/>
  <c r="F33" i="3"/>
  <c r="G33" i="3"/>
  <c r="H33" i="3"/>
  <c r="I33" i="3"/>
  <c r="J33" i="3"/>
  <c r="K33" i="3"/>
  <c r="C34" i="3"/>
  <c r="D34" i="3"/>
  <c r="E34" i="3"/>
  <c r="F34" i="3"/>
  <c r="G34" i="3"/>
  <c r="H34" i="3"/>
  <c r="I34" i="3"/>
  <c r="J34" i="3"/>
  <c r="K34" i="3"/>
  <c r="C35" i="3"/>
  <c r="D35" i="3"/>
  <c r="E35" i="3"/>
  <c r="F35" i="3"/>
  <c r="G35" i="3"/>
  <c r="H35" i="3"/>
  <c r="I35" i="3"/>
  <c r="J35" i="3"/>
  <c r="K35" i="3"/>
  <c r="C36" i="3"/>
  <c r="D36" i="3"/>
  <c r="E36" i="3"/>
  <c r="F36" i="3"/>
  <c r="G36" i="3"/>
  <c r="H36" i="3"/>
  <c r="I36" i="3"/>
  <c r="J36" i="3"/>
  <c r="K36" i="3"/>
  <c r="C37" i="3"/>
  <c r="D37" i="3"/>
  <c r="E37" i="3"/>
  <c r="F37" i="3"/>
  <c r="G37" i="3"/>
  <c r="H37" i="3"/>
  <c r="I37" i="3"/>
  <c r="J37" i="3"/>
  <c r="K37" i="3"/>
  <c r="C38" i="3"/>
  <c r="D38" i="3"/>
  <c r="E38" i="3"/>
  <c r="F38" i="3"/>
  <c r="G38" i="3"/>
  <c r="H38" i="3"/>
  <c r="I38" i="3"/>
  <c r="J38" i="3"/>
  <c r="K38" i="3"/>
  <c r="C39" i="3"/>
  <c r="D39" i="3"/>
  <c r="E39" i="3"/>
  <c r="F39" i="3"/>
  <c r="G39" i="3"/>
  <c r="H39" i="3"/>
  <c r="I39" i="3"/>
  <c r="J39" i="3"/>
  <c r="K39" i="3"/>
  <c r="C40" i="3"/>
  <c r="D40" i="3"/>
  <c r="E40" i="3"/>
  <c r="F40" i="3"/>
  <c r="G40" i="3"/>
  <c r="H40" i="3"/>
  <c r="I40" i="3"/>
  <c r="J40" i="3"/>
  <c r="K40" i="3"/>
  <c r="C41" i="3"/>
  <c r="D41" i="3"/>
  <c r="E41" i="3"/>
  <c r="F41" i="3"/>
  <c r="G41" i="3"/>
  <c r="H41" i="3"/>
  <c r="I41" i="3"/>
  <c r="J41" i="3"/>
  <c r="K41" i="3"/>
  <c r="C42" i="3"/>
  <c r="D42" i="3"/>
  <c r="E42" i="3"/>
  <c r="F42" i="3"/>
  <c r="G42" i="3"/>
  <c r="H42" i="3"/>
  <c r="I42" i="3"/>
  <c r="J42" i="3"/>
  <c r="K42" i="3"/>
  <c r="C43" i="3"/>
  <c r="D43" i="3"/>
  <c r="E43" i="3"/>
  <c r="F43" i="3"/>
  <c r="G43" i="3"/>
  <c r="H43" i="3"/>
  <c r="I43" i="3"/>
  <c r="J43" i="3"/>
  <c r="K43" i="3"/>
  <c r="C44" i="3"/>
  <c r="D44" i="3"/>
  <c r="E44" i="3"/>
  <c r="F44" i="3"/>
  <c r="G44" i="3"/>
  <c r="H44" i="3"/>
  <c r="I44" i="3"/>
  <c r="J44" i="3"/>
  <c r="K44" i="3"/>
  <c r="C45" i="3"/>
  <c r="D45" i="3"/>
  <c r="E45" i="3"/>
  <c r="F45" i="3"/>
  <c r="G45" i="3"/>
  <c r="H45" i="3"/>
  <c r="I45" i="3"/>
  <c r="J45" i="3"/>
  <c r="K45" i="3"/>
  <c r="C46" i="3"/>
  <c r="D46" i="3"/>
  <c r="E46" i="3"/>
  <c r="F46" i="3"/>
  <c r="G46" i="3"/>
  <c r="H46" i="3"/>
  <c r="I46" i="3"/>
  <c r="J46" i="3"/>
  <c r="K46" i="3"/>
  <c r="C47" i="3"/>
  <c r="D47" i="3"/>
  <c r="E47" i="3"/>
  <c r="F47" i="3"/>
  <c r="G47" i="3"/>
  <c r="H47" i="3"/>
  <c r="I47" i="3"/>
  <c r="J47" i="3"/>
  <c r="K47" i="3"/>
  <c r="C48" i="3"/>
  <c r="D48" i="3"/>
  <c r="E48" i="3"/>
  <c r="F48" i="3"/>
  <c r="G48" i="3"/>
  <c r="H48" i="3"/>
  <c r="I48" i="3"/>
  <c r="J48" i="3"/>
  <c r="K48" i="3"/>
  <c r="C49" i="3"/>
  <c r="D49" i="3"/>
  <c r="E49" i="3"/>
  <c r="F49" i="3"/>
  <c r="G49" i="3"/>
  <c r="H49" i="3"/>
  <c r="I49" i="3"/>
  <c r="J49" i="3"/>
  <c r="K49" i="3"/>
  <c r="C50" i="3"/>
  <c r="D50" i="3"/>
  <c r="E50" i="3"/>
  <c r="F50" i="3"/>
  <c r="G50" i="3"/>
  <c r="H50" i="3"/>
  <c r="I50" i="3"/>
  <c r="J50" i="3"/>
  <c r="K50" i="3"/>
  <c r="C51" i="3"/>
  <c r="D51" i="3"/>
  <c r="E51" i="3"/>
  <c r="F51" i="3"/>
  <c r="G51" i="3"/>
  <c r="H51" i="3"/>
  <c r="I51" i="3"/>
  <c r="J51" i="3"/>
  <c r="K51" i="3"/>
  <c r="C52" i="3"/>
  <c r="D52" i="3"/>
  <c r="E52" i="3"/>
  <c r="F52" i="3"/>
  <c r="G52" i="3"/>
  <c r="H52" i="3"/>
  <c r="I52" i="3"/>
  <c r="J52" i="3"/>
  <c r="K52" i="3"/>
  <c r="C53" i="3"/>
  <c r="D53" i="3"/>
  <c r="E53" i="3"/>
  <c r="F53" i="3"/>
  <c r="G53" i="3"/>
  <c r="H53" i="3"/>
  <c r="I53" i="3"/>
  <c r="J53" i="3"/>
  <c r="K53" i="3"/>
  <c r="C54" i="3"/>
  <c r="D54" i="3"/>
  <c r="E54" i="3"/>
  <c r="F54" i="3"/>
  <c r="G54" i="3"/>
  <c r="H54" i="3"/>
  <c r="I54" i="3"/>
  <c r="J54" i="3"/>
  <c r="K54" i="3"/>
  <c r="C55" i="3"/>
  <c r="D55" i="3"/>
  <c r="E55" i="3"/>
  <c r="F55" i="3"/>
  <c r="G55" i="3"/>
  <c r="H55" i="3"/>
  <c r="I55" i="3"/>
  <c r="J55" i="3"/>
  <c r="K55" i="3"/>
  <c r="C56" i="3"/>
  <c r="D56" i="3"/>
  <c r="E56" i="3"/>
  <c r="F56" i="3"/>
  <c r="G56" i="3"/>
  <c r="H56" i="3"/>
  <c r="I56" i="3"/>
  <c r="J56" i="3"/>
  <c r="K56" i="3"/>
  <c r="C57" i="3"/>
  <c r="D57" i="3"/>
  <c r="E57" i="3"/>
  <c r="F57" i="3"/>
  <c r="G57" i="3"/>
  <c r="H57" i="3"/>
  <c r="I57" i="3"/>
  <c r="J57" i="3"/>
  <c r="K57" i="3"/>
  <c r="C58" i="3"/>
  <c r="D58" i="3"/>
  <c r="E58" i="3"/>
  <c r="F58" i="3"/>
  <c r="G58" i="3"/>
  <c r="H58" i="3"/>
  <c r="I58" i="3"/>
  <c r="J58" i="3"/>
  <c r="K58" i="3"/>
  <c r="C59" i="3"/>
  <c r="D59" i="3"/>
  <c r="E59" i="3"/>
  <c r="F59" i="3"/>
  <c r="G59" i="3"/>
  <c r="H59" i="3"/>
  <c r="I59" i="3"/>
  <c r="J59" i="3"/>
  <c r="K59" i="3"/>
  <c r="C60" i="3"/>
  <c r="D60" i="3"/>
  <c r="E60" i="3"/>
  <c r="F60" i="3"/>
  <c r="G60" i="3"/>
  <c r="H60" i="3"/>
  <c r="I60" i="3"/>
  <c r="J60" i="3"/>
  <c r="K60" i="3"/>
  <c r="C61" i="3"/>
  <c r="D61" i="3"/>
  <c r="E61" i="3"/>
  <c r="F61" i="3"/>
  <c r="G61" i="3"/>
  <c r="H61" i="3"/>
  <c r="I61" i="3"/>
  <c r="J61" i="3"/>
  <c r="K61" i="3"/>
  <c r="C62" i="3"/>
  <c r="D62" i="3"/>
  <c r="E62" i="3"/>
  <c r="F62" i="3"/>
  <c r="G62" i="3"/>
  <c r="H62" i="3"/>
  <c r="I62" i="3"/>
  <c r="J62" i="3"/>
  <c r="K62" i="3"/>
  <c r="C63" i="3"/>
  <c r="D63" i="3"/>
  <c r="E63" i="3"/>
  <c r="F63" i="3"/>
  <c r="G63" i="3"/>
  <c r="H63" i="3"/>
  <c r="I63" i="3"/>
  <c r="J63" i="3"/>
  <c r="K63" i="3"/>
  <c r="C64" i="3"/>
  <c r="D64" i="3"/>
  <c r="E64" i="3"/>
  <c r="F64" i="3"/>
  <c r="G64" i="3"/>
  <c r="H64" i="3"/>
  <c r="I64" i="3"/>
  <c r="J64" i="3"/>
  <c r="K64" i="3"/>
  <c r="C65" i="3"/>
  <c r="D65" i="3"/>
  <c r="E65" i="3"/>
  <c r="F65" i="3"/>
  <c r="G65" i="3"/>
  <c r="H65" i="3"/>
  <c r="I65" i="3"/>
  <c r="J65" i="3"/>
  <c r="K65" i="3"/>
  <c r="C66" i="3"/>
  <c r="D66" i="3"/>
  <c r="E66" i="3"/>
  <c r="F66" i="3"/>
  <c r="G66" i="3"/>
  <c r="H66" i="3"/>
  <c r="I66" i="3"/>
  <c r="J66" i="3"/>
  <c r="K66" i="3"/>
  <c r="C67" i="3"/>
  <c r="D67" i="3"/>
  <c r="E67" i="3"/>
  <c r="F67" i="3"/>
  <c r="G67" i="3"/>
  <c r="H67" i="3"/>
  <c r="I67" i="3"/>
  <c r="J67" i="3"/>
  <c r="K67" i="3"/>
  <c r="C68" i="3"/>
  <c r="D68" i="3"/>
  <c r="E68" i="3"/>
  <c r="F68" i="3"/>
  <c r="G68" i="3"/>
  <c r="H68" i="3"/>
  <c r="I68" i="3"/>
  <c r="J68" i="3"/>
  <c r="K68" i="3"/>
  <c r="C69" i="3"/>
  <c r="D69" i="3"/>
  <c r="E69" i="3"/>
  <c r="F69" i="3"/>
  <c r="G69" i="3"/>
  <c r="H69" i="3"/>
  <c r="I69" i="3"/>
  <c r="J69" i="3"/>
  <c r="K69" i="3"/>
  <c r="C70" i="3"/>
  <c r="D70" i="3"/>
  <c r="E70" i="3"/>
  <c r="F70" i="3"/>
  <c r="G70" i="3"/>
  <c r="H70" i="3"/>
  <c r="I70" i="3"/>
  <c r="J70" i="3"/>
  <c r="K70" i="3"/>
  <c r="C71" i="3"/>
  <c r="D71" i="3"/>
  <c r="E71" i="3"/>
  <c r="F71" i="3"/>
  <c r="G71" i="3"/>
  <c r="H71" i="3"/>
  <c r="I71" i="3"/>
  <c r="J71" i="3"/>
  <c r="K71" i="3"/>
  <c r="C72" i="3"/>
  <c r="D72" i="3"/>
  <c r="E72" i="3"/>
  <c r="F72" i="3"/>
  <c r="G72" i="3"/>
  <c r="H72" i="3"/>
  <c r="I72" i="3"/>
  <c r="J72" i="3"/>
  <c r="K72" i="3"/>
  <c r="C73" i="3"/>
  <c r="D73" i="3"/>
  <c r="E73" i="3"/>
  <c r="F73" i="3"/>
  <c r="G73" i="3"/>
  <c r="H73" i="3"/>
  <c r="I73" i="3"/>
  <c r="J73" i="3"/>
  <c r="K73" i="3"/>
  <c r="C74" i="3"/>
  <c r="D74" i="3"/>
  <c r="E74" i="3"/>
  <c r="F74" i="3"/>
  <c r="G74" i="3"/>
  <c r="H74" i="3"/>
  <c r="I74" i="3"/>
  <c r="J74" i="3"/>
  <c r="K74" i="3"/>
  <c r="C75" i="3"/>
  <c r="D75" i="3"/>
  <c r="E75" i="3"/>
  <c r="F75" i="3"/>
  <c r="G75" i="3"/>
  <c r="H75" i="3"/>
  <c r="I75" i="3"/>
  <c r="J75" i="3"/>
  <c r="K75" i="3"/>
  <c r="C76" i="3"/>
  <c r="D76" i="3"/>
  <c r="E76" i="3"/>
  <c r="F76" i="3"/>
  <c r="G76" i="3"/>
  <c r="H76" i="3"/>
  <c r="I76" i="3"/>
  <c r="J76" i="3"/>
  <c r="K76" i="3"/>
  <c r="C77" i="3"/>
  <c r="D77" i="3"/>
  <c r="E77" i="3"/>
  <c r="F77" i="3"/>
  <c r="G77" i="3"/>
  <c r="H77" i="3"/>
  <c r="I77" i="3"/>
  <c r="J77" i="3"/>
  <c r="K77" i="3"/>
  <c r="C78" i="3"/>
  <c r="D78" i="3"/>
  <c r="E78" i="3"/>
  <c r="F78" i="3"/>
  <c r="G78" i="3"/>
  <c r="H78" i="3"/>
  <c r="I78" i="3"/>
  <c r="J78" i="3"/>
  <c r="K78" i="3"/>
  <c r="C79" i="3"/>
  <c r="D79" i="3"/>
  <c r="E79" i="3"/>
  <c r="F79" i="3"/>
  <c r="G79" i="3"/>
  <c r="H79" i="3"/>
  <c r="I79" i="3"/>
  <c r="J79" i="3"/>
  <c r="K79" i="3"/>
  <c r="C80" i="3"/>
  <c r="D80" i="3"/>
  <c r="E80" i="3"/>
  <c r="F80" i="3"/>
  <c r="G80" i="3"/>
  <c r="H80" i="3"/>
  <c r="I80" i="3"/>
  <c r="J80" i="3"/>
  <c r="K80" i="3"/>
  <c r="C81" i="3"/>
  <c r="D81" i="3"/>
  <c r="E81" i="3"/>
  <c r="F81" i="3"/>
  <c r="G81" i="3"/>
  <c r="H81" i="3"/>
  <c r="I81" i="3"/>
  <c r="J81" i="3"/>
  <c r="K81" i="3"/>
  <c r="C82" i="3"/>
  <c r="D82" i="3"/>
  <c r="E82" i="3"/>
  <c r="F82" i="3"/>
  <c r="G82" i="3"/>
  <c r="H82" i="3"/>
  <c r="I82" i="3"/>
  <c r="J82" i="3"/>
  <c r="K82" i="3"/>
  <c r="C83" i="3"/>
  <c r="D83" i="3"/>
  <c r="E83" i="3"/>
  <c r="F83" i="3"/>
  <c r="G83" i="3"/>
  <c r="H83" i="3"/>
  <c r="I83" i="3"/>
  <c r="J83" i="3"/>
  <c r="K83" i="3"/>
  <c r="C84" i="3"/>
  <c r="D84" i="3"/>
  <c r="E84" i="3"/>
  <c r="F84" i="3"/>
  <c r="G84" i="3"/>
  <c r="H84" i="3"/>
  <c r="I84" i="3"/>
  <c r="J84" i="3"/>
  <c r="K84" i="3"/>
  <c r="C85" i="3"/>
  <c r="D85" i="3"/>
  <c r="E85" i="3"/>
  <c r="F85" i="3"/>
  <c r="G85" i="3"/>
  <c r="H85" i="3"/>
  <c r="I85" i="3"/>
  <c r="J85" i="3"/>
  <c r="K85" i="3"/>
  <c r="C86" i="3"/>
  <c r="D86" i="3"/>
  <c r="E86" i="3"/>
  <c r="F86" i="3"/>
  <c r="G86" i="3"/>
  <c r="H86" i="3"/>
  <c r="I86" i="3"/>
  <c r="J86" i="3"/>
  <c r="K86" i="3"/>
  <c r="C87" i="3"/>
  <c r="D87" i="3"/>
  <c r="E87" i="3"/>
  <c r="F87" i="3"/>
  <c r="G87" i="3"/>
  <c r="H87" i="3"/>
  <c r="I87" i="3"/>
  <c r="J87" i="3"/>
  <c r="K87" i="3"/>
  <c r="C88" i="3"/>
  <c r="D88" i="3"/>
  <c r="E88" i="3"/>
  <c r="F88" i="3"/>
  <c r="G88" i="3"/>
  <c r="H88" i="3"/>
  <c r="I88" i="3"/>
  <c r="J88" i="3"/>
  <c r="K88" i="3"/>
  <c r="C89" i="3"/>
  <c r="D89" i="3"/>
  <c r="E89" i="3"/>
  <c r="F89" i="3"/>
  <c r="G89" i="3"/>
  <c r="H89" i="3"/>
  <c r="I89" i="3"/>
  <c r="J89" i="3"/>
  <c r="K89" i="3"/>
  <c r="C90" i="3"/>
  <c r="D90" i="3"/>
  <c r="E90" i="3"/>
  <c r="F90" i="3"/>
  <c r="G90" i="3"/>
  <c r="H90" i="3"/>
  <c r="I90" i="3"/>
  <c r="J90" i="3"/>
  <c r="K90" i="3"/>
  <c r="C91" i="3"/>
  <c r="D91" i="3"/>
  <c r="E91" i="3"/>
  <c r="F91" i="3"/>
  <c r="G91" i="3"/>
  <c r="H91" i="3"/>
  <c r="I91" i="3"/>
  <c r="J91" i="3"/>
  <c r="K91" i="3"/>
  <c r="C92" i="3"/>
  <c r="D92" i="3"/>
  <c r="E92" i="3"/>
  <c r="F92" i="3"/>
  <c r="G92" i="3"/>
  <c r="H92" i="3"/>
  <c r="I92" i="3"/>
  <c r="J92" i="3"/>
  <c r="K92" i="3"/>
  <c r="C93" i="3"/>
  <c r="D93" i="3"/>
  <c r="E93" i="3"/>
  <c r="F93" i="3"/>
  <c r="G93" i="3"/>
  <c r="H93" i="3"/>
  <c r="I93" i="3"/>
  <c r="J93" i="3"/>
  <c r="K93" i="3"/>
  <c r="C94" i="3"/>
  <c r="D94" i="3"/>
  <c r="E94" i="3"/>
  <c r="F94" i="3"/>
  <c r="G94" i="3"/>
  <c r="H94" i="3"/>
  <c r="I94" i="3"/>
  <c r="J94" i="3"/>
  <c r="K94" i="3"/>
  <c r="C95" i="3"/>
  <c r="D95" i="3"/>
  <c r="E95" i="3"/>
  <c r="F95" i="3"/>
  <c r="G95" i="3"/>
  <c r="H95" i="3"/>
  <c r="I95" i="3"/>
  <c r="J95" i="3"/>
  <c r="K95" i="3"/>
  <c r="C96" i="3"/>
  <c r="D96" i="3"/>
  <c r="E96" i="3"/>
  <c r="F96" i="3"/>
  <c r="G96" i="3"/>
  <c r="H96" i="3"/>
  <c r="I96" i="3"/>
  <c r="J96" i="3"/>
  <c r="K96" i="3"/>
  <c r="C97" i="3"/>
  <c r="D97" i="3"/>
  <c r="E97" i="3"/>
  <c r="F97" i="3"/>
  <c r="G97" i="3"/>
  <c r="H97" i="3"/>
  <c r="I97" i="3"/>
  <c r="J97" i="3"/>
  <c r="K97" i="3"/>
  <c r="C98" i="3"/>
  <c r="D98" i="3"/>
  <c r="E98" i="3"/>
  <c r="F98" i="3"/>
  <c r="G98" i="3"/>
  <c r="H98" i="3"/>
  <c r="I98" i="3"/>
  <c r="J98" i="3"/>
  <c r="K98" i="3"/>
  <c r="C99" i="3"/>
  <c r="D99" i="3"/>
  <c r="E99" i="3"/>
  <c r="F99" i="3"/>
  <c r="G99" i="3"/>
  <c r="H99" i="3"/>
  <c r="I99" i="3"/>
  <c r="J99" i="3"/>
  <c r="K99" i="3"/>
  <c r="C100" i="3"/>
  <c r="D100" i="3"/>
  <c r="E100" i="3"/>
  <c r="F100" i="3"/>
  <c r="G100" i="3"/>
  <c r="H100" i="3"/>
  <c r="I100" i="3"/>
  <c r="J100" i="3"/>
  <c r="K100" i="3"/>
  <c r="C101" i="3"/>
  <c r="D101" i="3"/>
  <c r="E101" i="3"/>
  <c r="F101" i="3"/>
  <c r="G101" i="3"/>
  <c r="H101" i="3"/>
  <c r="I101" i="3"/>
  <c r="J101" i="3"/>
  <c r="K101" i="3"/>
  <c r="C102" i="3"/>
  <c r="D102" i="3"/>
  <c r="E102" i="3"/>
  <c r="F102" i="3"/>
  <c r="G102" i="3"/>
  <c r="H102" i="3"/>
  <c r="I102" i="3"/>
  <c r="J102" i="3"/>
  <c r="K102" i="3"/>
  <c r="C103" i="3"/>
  <c r="D103" i="3"/>
  <c r="E103" i="3"/>
  <c r="F103" i="3"/>
  <c r="G103" i="3"/>
  <c r="H103" i="3"/>
  <c r="I103" i="3"/>
  <c r="J103" i="3"/>
  <c r="K103" i="3"/>
  <c r="C104" i="3"/>
  <c r="D104" i="3"/>
  <c r="E104" i="3"/>
  <c r="F104" i="3"/>
  <c r="G104" i="3"/>
  <c r="H104" i="3"/>
  <c r="I104" i="3"/>
  <c r="J104" i="3"/>
  <c r="K104" i="3"/>
  <c r="C105" i="3"/>
  <c r="D105" i="3"/>
  <c r="E105" i="3"/>
  <c r="F105" i="3"/>
  <c r="G105" i="3"/>
  <c r="H105" i="3"/>
  <c r="I105" i="3"/>
  <c r="J105" i="3"/>
  <c r="K105" i="3"/>
  <c r="C106" i="3"/>
  <c r="D106" i="3"/>
  <c r="E106" i="3"/>
  <c r="F106" i="3"/>
  <c r="G106" i="3"/>
  <c r="H106" i="3"/>
  <c r="I106" i="3"/>
  <c r="J106" i="3"/>
  <c r="K106" i="3"/>
  <c r="C107" i="3"/>
  <c r="D107" i="3"/>
  <c r="E107" i="3"/>
  <c r="F107" i="3"/>
  <c r="G107" i="3"/>
  <c r="H107" i="3"/>
  <c r="I107" i="3"/>
  <c r="J107" i="3"/>
  <c r="K107" i="3"/>
  <c r="C108" i="3"/>
  <c r="D108" i="3"/>
  <c r="E108" i="3"/>
  <c r="F108" i="3"/>
  <c r="G108" i="3"/>
  <c r="H108" i="3"/>
  <c r="I108" i="3"/>
  <c r="J108" i="3"/>
  <c r="K108" i="3"/>
  <c r="C109" i="3"/>
  <c r="D109" i="3"/>
  <c r="E109" i="3"/>
  <c r="F109" i="3"/>
  <c r="G109" i="3"/>
  <c r="H109" i="3"/>
  <c r="I109" i="3"/>
  <c r="J109" i="3"/>
  <c r="K109" i="3"/>
  <c r="C110" i="3"/>
  <c r="D110" i="3"/>
  <c r="E110" i="3"/>
  <c r="F110" i="3"/>
  <c r="G110" i="3"/>
  <c r="H110" i="3"/>
  <c r="I110" i="3"/>
  <c r="J110" i="3"/>
  <c r="K110" i="3"/>
  <c r="C111" i="3"/>
  <c r="D111" i="3"/>
  <c r="E111" i="3"/>
  <c r="F111" i="3"/>
  <c r="G111" i="3"/>
  <c r="H111" i="3"/>
  <c r="I111" i="3"/>
  <c r="J111" i="3"/>
  <c r="K111" i="3"/>
  <c r="C112" i="3"/>
  <c r="D112" i="3"/>
  <c r="E112" i="3"/>
  <c r="F112" i="3"/>
  <c r="G112" i="3"/>
  <c r="H112" i="3"/>
  <c r="I112" i="3"/>
  <c r="J112" i="3"/>
  <c r="K112" i="3"/>
  <c r="C113" i="3"/>
  <c r="D113" i="3"/>
  <c r="E113" i="3"/>
  <c r="F113" i="3"/>
  <c r="G113" i="3"/>
  <c r="H113" i="3"/>
  <c r="I113" i="3"/>
  <c r="J113" i="3"/>
  <c r="K113" i="3"/>
  <c r="C114" i="3"/>
  <c r="D114" i="3"/>
  <c r="E114" i="3"/>
  <c r="F114" i="3"/>
  <c r="G114" i="3"/>
  <c r="H114" i="3"/>
  <c r="I114" i="3"/>
  <c r="J114" i="3"/>
  <c r="K114" i="3"/>
  <c r="C115" i="3"/>
  <c r="D115" i="3"/>
  <c r="E115" i="3"/>
  <c r="F115" i="3"/>
  <c r="G115" i="3"/>
  <c r="H115" i="3"/>
  <c r="I115" i="3"/>
  <c r="J115" i="3"/>
  <c r="K115" i="3"/>
  <c r="C116" i="3"/>
  <c r="D116" i="3"/>
  <c r="E116" i="3"/>
  <c r="F116" i="3"/>
  <c r="G116" i="3"/>
  <c r="H116" i="3"/>
  <c r="I116" i="3"/>
  <c r="J116" i="3"/>
  <c r="K116" i="3"/>
  <c r="C117" i="3"/>
  <c r="D117" i="3"/>
  <c r="E117" i="3"/>
  <c r="F117" i="3"/>
  <c r="G117" i="3"/>
  <c r="H117" i="3"/>
  <c r="I117" i="3"/>
  <c r="J117" i="3"/>
  <c r="K117" i="3"/>
  <c r="C118" i="3"/>
  <c r="D118" i="3"/>
  <c r="E118" i="3"/>
  <c r="F118" i="3"/>
  <c r="G118" i="3"/>
  <c r="H118" i="3"/>
  <c r="I118" i="3"/>
  <c r="J118" i="3"/>
  <c r="K118" i="3"/>
  <c r="C119" i="3"/>
  <c r="D119" i="3"/>
  <c r="E119" i="3"/>
  <c r="F119" i="3"/>
  <c r="G119" i="3"/>
  <c r="H119" i="3"/>
  <c r="I119" i="3"/>
  <c r="J119" i="3"/>
  <c r="K119" i="3"/>
  <c r="C120" i="3"/>
  <c r="D120" i="3"/>
  <c r="E120" i="3"/>
  <c r="F120" i="3"/>
  <c r="G120" i="3"/>
  <c r="H120" i="3"/>
  <c r="I120" i="3"/>
  <c r="J120" i="3"/>
  <c r="K120" i="3"/>
  <c r="C121" i="3"/>
  <c r="D121" i="3"/>
  <c r="E121" i="3"/>
  <c r="F121" i="3"/>
  <c r="G121" i="3"/>
  <c r="H121" i="3"/>
  <c r="I121" i="3"/>
  <c r="J121" i="3"/>
  <c r="K121" i="3"/>
  <c r="C122" i="3"/>
  <c r="D122" i="3"/>
  <c r="E122" i="3"/>
  <c r="F122" i="3"/>
  <c r="G122" i="3"/>
  <c r="H122" i="3"/>
  <c r="I122" i="3"/>
  <c r="J122" i="3"/>
  <c r="K122" i="3"/>
  <c r="C123" i="3"/>
  <c r="D123" i="3"/>
  <c r="E123" i="3"/>
  <c r="F123" i="3"/>
  <c r="G123" i="3"/>
  <c r="H123" i="3"/>
  <c r="I123" i="3"/>
  <c r="J123" i="3"/>
  <c r="K123" i="3"/>
  <c r="C124" i="3"/>
  <c r="D124" i="3"/>
  <c r="E124" i="3"/>
  <c r="F124" i="3"/>
  <c r="G124" i="3"/>
  <c r="H124" i="3"/>
  <c r="I124" i="3"/>
  <c r="J124" i="3"/>
  <c r="K124" i="3"/>
  <c r="C125" i="3"/>
  <c r="D125" i="3"/>
  <c r="E125" i="3"/>
  <c r="F125" i="3"/>
  <c r="G125" i="3"/>
  <c r="H125" i="3"/>
  <c r="I125" i="3"/>
  <c r="J125" i="3"/>
  <c r="K125" i="3"/>
  <c r="C126" i="3"/>
  <c r="D126" i="3"/>
  <c r="E126" i="3"/>
  <c r="F126" i="3"/>
  <c r="G126" i="3"/>
  <c r="H126" i="3"/>
  <c r="I126" i="3"/>
  <c r="J126" i="3"/>
  <c r="K126" i="3"/>
  <c r="C127" i="3"/>
  <c r="D127" i="3"/>
  <c r="E127" i="3"/>
  <c r="F127" i="3"/>
  <c r="G127" i="3"/>
  <c r="H127" i="3"/>
  <c r="I127" i="3"/>
  <c r="J127" i="3"/>
  <c r="K127" i="3"/>
  <c r="C128" i="3"/>
  <c r="D128" i="3"/>
  <c r="E128" i="3"/>
  <c r="F128" i="3"/>
  <c r="G128" i="3"/>
  <c r="H128" i="3"/>
  <c r="I128" i="3"/>
  <c r="J128" i="3"/>
  <c r="K128" i="3"/>
  <c r="C129" i="3"/>
  <c r="D129" i="3"/>
  <c r="E129" i="3"/>
  <c r="F129" i="3"/>
  <c r="G129" i="3"/>
  <c r="H129" i="3"/>
  <c r="I129" i="3"/>
  <c r="J129" i="3"/>
  <c r="K129" i="3"/>
  <c r="C130" i="3"/>
  <c r="D130" i="3"/>
  <c r="E130" i="3"/>
  <c r="F130" i="3"/>
  <c r="G130" i="3"/>
  <c r="H130" i="3"/>
  <c r="I130" i="3"/>
  <c r="J130" i="3"/>
  <c r="K130" i="3"/>
  <c r="C131" i="3"/>
  <c r="D131" i="3"/>
  <c r="E131" i="3"/>
  <c r="F131" i="3"/>
  <c r="G131" i="3"/>
  <c r="H131" i="3"/>
  <c r="I131" i="3"/>
  <c r="J131" i="3"/>
  <c r="K131" i="3"/>
  <c r="C132" i="3"/>
  <c r="D132" i="3"/>
  <c r="E132" i="3"/>
  <c r="F132" i="3"/>
  <c r="G132" i="3"/>
  <c r="H132" i="3"/>
  <c r="I132" i="3"/>
  <c r="J132" i="3"/>
  <c r="K132" i="3"/>
  <c r="C133" i="3"/>
  <c r="D133" i="3"/>
  <c r="E133" i="3"/>
  <c r="F133" i="3"/>
  <c r="G133" i="3"/>
  <c r="H133" i="3"/>
  <c r="I133" i="3"/>
  <c r="J133" i="3"/>
  <c r="K133" i="3"/>
  <c r="C134" i="3"/>
  <c r="D134" i="3"/>
  <c r="E134" i="3"/>
  <c r="F134" i="3"/>
  <c r="G134" i="3"/>
  <c r="H134" i="3"/>
  <c r="I134" i="3"/>
  <c r="J134" i="3"/>
  <c r="K134" i="3"/>
  <c r="C135" i="3"/>
  <c r="D135" i="3"/>
  <c r="E135" i="3"/>
  <c r="F135" i="3"/>
  <c r="G135" i="3"/>
  <c r="H135" i="3"/>
  <c r="I135" i="3"/>
  <c r="J135" i="3"/>
  <c r="K135" i="3"/>
  <c r="C136" i="3"/>
  <c r="D136" i="3"/>
  <c r="E136" i="3"/>
  <c r="F136" i="3"/>
  <c r="G136" i="3"/>
  <c r="H136" i="3"/>
  <c r="I136" i="3"/>
  <c r="J136" i="3"/>
  <c r="K136" i="3"/>
  <c r="C137" i="3"/>
  <c r="D137" i="3"/>
  <c r="E137" i="3"/>
  <c r="F137" i="3"/>
  <c r="G137" i="3"/>
  <c r="H137" i="3"/>
  <c r="I137" i="3"/>
  <c r="J137" i="3"/>
  <c r="K137" i="3"/>
  <c r="C138" i="3"/>
  <c r="D138" i="3"/>
  <c r="E138" i="3"/>
  <c r="F138" i="3"/>
  <c r="G138" i="3"/>
  <c r="H138" i="3"/>
  <c r="I138" i="3"/>
  <c r="J138" i="3"/>
  <c r="K138" i="3"/>
  <c r="C139" i="3"/>
  <c r="D139" i="3"/>
  <c r="E139" i="3"/>
  <c r="F139" i="3"/>
  <c r="G139" i="3"/>
  <c r="H139" i="3"/>
  <c r="I139" i="3"/>
  <c r="J139" i="3"/>
  <c r="K139" i="3"/>
  <c r="C140" i="3"/>
  <c r="D140" i="3"/>
  <c r="E140" i="3"/>
  <c r="F140" i="3"/>
  <c r="G140" i="3"/>
  <c r="H140" i="3"/>
  <c r="I140" i="3"/>
  <c r="J140" i="3"/>
  <c r="K140" i="3"/>
  <c r="C141" i="3"/>
  <c r="D141" i="3"/>
  <c r="E141" i="3"/>
  <c r="F141" i="3"/>
  <c r="G141" i="3"/>
  <c r="H141" i="3"/>
  <c r="I141" i="3"/>
  <c r="J141" i="3"/>
  <c r="K141" i="3"/>
  <c r="C142" i="3"/>
  <c r="D142" i="3"/>
  <c r="E142" i="3"/>
  <c r="F142" i="3"/>
  <c r="G142" i="3"/>
  <c r="H142" i="3"/>
  <c r="I142" i="3"/>
  <c r="J142" i="3"/>
  <c r="K142" i="3"/>
  <c r="C143" i="3"/>
  <c r="D143" i="3"/>
  <c r="E143" i="3"/>
  <c r="F143" i="3"/>
  <c r="G143" i="3"/>
  <c r="H143" i="3"/>
  <c r="I143" i="3"/>
  <c r="J143" i="3"/>
  <c r="K143" i="3"/>
  <c r="C144" i="3"/>
  <c r="D144" i="3"/>
  <c r="E144" i="3"/>
  <c r="F144" i="3"/>
  <c r="G144" i="3"/>
  <c r="H144" i="3"/>
  <c r="I144" i="3"/>
  <c r="J144" i="3"/>
  <c r="K144" i="3"/>
  <c r="C145" i="3"/>
  <c r="D145" i="3"/>
  <c r="E145" i="3"/>
  <c r="F145" i="3"/>
  <c r="G145" i="3"/>
  <c r="H145" i="3"/>
  <c r="I145" i="3"/>
  <c r="J145" i="3"/>
  <c r="K145" i="3"/>
  <c r="C146" i="3"/>
  <c r="D146" i="3"/>
  <c r="E146" i="3"/>
  <c r="F146" i="3"/>
  <c r="G146" i="3"/>
  <c r="H146" i="3"/>
  <c r="I146" i="3"/>
  <c r="J146" i="3"/>
  <c r="K146" i="3"/>
  <c r="C147" i="3"/>
  <c r="D147" i="3"/>
  <c r="E147" i="3"/>
  <c r="F147" i="3"/>
  <c r="G147" i="3"/>
  <c r="H147" i="3"/>
  <c r="I147" i="3"/>
  <c r="J147" i="3"/>
  <c r="K147" i="3"/>
  <c r="C148" i="3"/>
  <c r="D148" i="3"/>
  <c r="E148" i="3"/>
  <c r="F148" i="3"/>
  <c r="G148" i="3"/>
  <c r="H148" i="3"/>
  <c r="I148" i="3"/>
  <c r="J148" i="3"/>
  <c r="K148" i="3"/>
  <c r="C149" i="3"/>
  <c r="D149" i="3"/>
  <c r="E149" i="3"/>
  <c r="F149" i="3"/>
  <c r="G149" i="3"/>
  <c r="H149" i="3"/>
  <c r="I149" i="3"/>
  <c r="J149" i="3"/>
  <c r="K149" i="3"/>
  <c r="C150" i="3"/>
  <c r="D150" i="3"/>
  <c r="E150" i="3"/>
  <c r="F150" i="3"/>
  <c r="G150" i="3"/>
  <c r="H150" i="3"/>
  <c r="I150" i="3"/>
  <c r="J150" i="3"/>
  <c r="K150" i="3"/>
  <c r="C151" i="3"/>
  <c r="D151" i="3"/>
  <c r="E151" i="3"/>
  <c r="F151" i="3"/>
  <c r="G151" i="3"/>
  <c r="H151" i="3"/>
  <c r="I151" i="3"/>
  <c r="J151" i="3"/>
  <c r="K151" i="3"/>
  <c r="C152" i="3"/>
  <c r="D152" i="3"/>
  <c r="E152" i="3"/>
  <c r="F152" i="3"/>
  <c r="G152" i="3"/>
  <c r="H152" i="3"/>
  <c r="I152" i="3"/>
  <c r="J152" i="3"/>
  <c r="K152" i="3"/>
  <c r="C153" i="3"/>
  <c r="D153" i="3"/>
  <c r="E153" i="3"/>
  <c r="F153" i="3"/>
  <c r="G153" i="3"/>
  <c r="H153" i="3"/>
  <c r="I153" i="3"/>
  <c r="J153" i="3"/>
  <c r="K153" i="3"/>
  <c r="C154" i="3"/>
  <c r="D154" i="3"/>
  <c r="E154" i="3"/>
  <c r="F154" i="3"/>
  <c r="G154" i="3"/>
  <c r="H154" i="3"/>
  <c r="I154" i="3"/>
  <c r="J154" i="3"/>
  <c r="K154" i="3"/>
  <c r="C155" i="3"/>
  <c r="D155" i="3"/>
  <c r="E155" i="3"/>
  <c r="F155" i="3"/>
  <c r="G155" i="3"/>
  <c r="H155" i="3"/>
  <c r="I155" i="3"/>
  <c r="J155" i="3"/>
  <c r="K155" i="3"/>
  <c r="C156" i="3"/>
  <c r="D156" i="3"/>
  <c r="E156" i="3"/>
  <c r="F156" i="3"/>
  <c r="G156" i="3"/>
  <c r="H156" i="3"/>
  <c r="I156" i="3"/>
  <c r="J156" i="3"/>
  <c r="K156" i="3"/>
  <c r="C157" i="3"/>
  <c r="D157" i="3"/>
  <c r="E157" i="3"/>
  <c r="F157" i="3"/>
  <c r="G157" i="3"/>
  <c r="H157" i="3"/>
  <c r="I157" i="3"/>
  <c r="J157" i="3"/>
  <c r="K157" i="3"/>
  <c r="C158" i="3"/>
  <c r="D158" i="3"/>
  <c r="E158" i="3"/>
  <c r="F158" i="3"/>
  <c r="G158" i="3"/>
  <c r="H158" i="3"/>
  <c r="I158" i="3"/>
  <c r="J158" i="3"/>
  <c r="K158" i="3"/>
  <c r="C159" i="3"/>
  <c r="D159" i="3"/>
  <c r="E159" i="3"/>
  <c r="F159" i="3"/>
  <c r="G159" i="3"/>
  <c r="H159" i="3"/>
  <c r="I159" i="3"/>
  <c r="J159" i="3"/>
  <c r="K159" i="3"/>
  <c r="C160" i="3"/>
  <c r="D160" i="3"/>
  <c r="E160" i="3"/>
  <c r="F160" i="3"/>
  <c r="G160" i="3"/>
  <c r="H160" i="3"/>
  <c r="I160" i="3"/>
  <c r="J160" i="3"/>
  <c r="K160" i="3"/>
  <c r="C161" i="3"/>
  <c r="D161" i="3"/>
  <c r="E161" i="3"/>
  <c r="F161" i="3"/>
  <c r="G161" i="3"/>
  <c r="H161" i="3"/>
  <c r="I161" i="3"/>
  <c r="J161" i="3"/>
  <c r="K161" i="3"/>
  <c r="C162" i="3"/>
  <c r="D162" i="3"/>
  <c r="E162" i="3"/>
  <c r="F162" i="3"/>
  <c r="G162" i="3"/>
  <c r="H162" i="3"/>
  <c r="I162" i="3"/>
  <c r="J162" i="3"/>
  <c r="K162" i="3"/>
  <c r="C163" i="3"/>
  <c r="D163" i="3"/>
  <c r="E163" i="3"/>
  <c r="F163" i="3"/>
  <c r="G163" i="3"/>
  <c r="H163" i="3"/>
  <c r="I163" i="3"/>
  <c r="J163" i="3"/>
  <c r="K163" i="3"/>
  <c r="C164" i="3"/>
  <c r="D164" i="3"/>
  <c r="E164" i="3"/>
  <c r="F164" i="3"/>
  <c r="G164" i="3"/>
  <c r="H164" i="3"/>
  <c r="I164" i="3"/>
  <c r="J164" i="3"/>
  <c r="K164" i="3"/>
  <c r="C165" i="3"/>
  <c r="D165" i="3"/>
  <c r="E165" i="3"/>
  <c r="F165" i="3"/>
  <c r="G165" i="3"/>
  <c r="H165" i="3"/>
  <c r="I165" i="3"/>
  <c r="J165" i="3"/>
  <c r="K165" i="3"/>
  <c r="C166" i="3"/>
  <c r="D166" i="3"/>
  <c r="E166" i="3"/>
  <c r="F166" i="3"/>
  <c r="G166" i="3"/>
  <c r="H166" i="3"/>
  <c r="I166" i="3"/>
  <c r="J166" i="3"/>
  <c r="K166" i="3"/>
  <c r="C167" i="3"/>
  <c r="D167" i="3"/>
  <c r="E167" i="3"/>
  <c r="F167" i="3"/>
  <c r="G167" i="3"/>
  <c r="H167" i="3"/>
  <c r="I167" i="3"/>
  <c r="J167" i="3"/>
  <c r="K167" i="3"/>
  <c r="C168" i="3"/>
  <c r="D168" i="3"/>
  <c r="E168" i="3"/>
  <c r="F168" i="3"/>
  <c r="G168" i="3"/>
  <c r="H168" i="3"/>
  <c r="I168" i="3"/>
  <c r="J168" i="3"/>
  <c r="K168" i="3"/>
  <c r="C169" i="3"/>
  <c r="D169" i="3"/>
  <c r="E169" i="3"/>
  <c r="F169" i="3"/>
  <c r="G169" i="3"/>
  <c r="H169" i="3"/>
  <c r="I169" i="3"/>
  <c r="J169" i="3"/>
  <c r="K169" i="3"/>
  <c r="C170" i="3"/>
  <c r="D170" i="3"/>
  <c r="E170" i="3"/>
  <c r="F170" i="3"/>
  <c r="G170" i="3"/>
  <c r="H170" i="3"/>
  <c r="I170" i="3"/>
  <c r="J170" i="3"/>
  <c r="K170" i="3"/>
  <c r="C171" i="3"/>
  <c r="D171" i="3"/>
  <c r="E171" i="3"/>
  <c r="F171" i="3"/>
  <c r="G171" i="3"/>
  <c r="H171" i="3"/>
  <c r="I171" i="3"/>
  <c r="J171" i="3"/>
  <c r="K171" i="3"/>
  <c r="C172" i="3"/>
  <c r="D172" i="3"/>
  <c r="E172" i="3"/>
  <c r="F172" i="3"/>
  <c r="G172" i="3"/>
  <c r="H172" i="3"/>
  <c r="I172" i="3"/>
  <c r="J172" i="3"/>
  <c r="K172" i="3"/>
  <c r="C173" i="3"/>
  <c r="D173" i="3"/>
  <c r="E173" i="3"/>
  <c r="F173" i="3"/>
  <c r="G173" i="3"/>
  <c r="H173" i="3"/>
  <c r="I173" i="3"/>
  <c r="J173" i="3"/>
  <c r="K173" i="3"/>
  <c r="C174" i="3"/>
  <c r="D174" i="3"/>
  <c r="E174" i="3"/>
  <c r="F174" i="3"/>
  <c r="G174" i="3"/>
  <c r="H174" i="3"/>
  <c r="I174" i="3"/>
  <c r="J174" i="3"/>
  <c r="K174" i="3"/>
  <c r="C175" i="3"/>
  <c r="D175" i="3"/>
  <c r="E175" i="3"/>
  <c r="F175" i="3"/>
  <c r="G175" i="3"/>
  <c r="H175" i="3"/>
  <c r="I175" i="3"/>
  <c r="J175" i="3"/>
  <c r="K175" i="3"/>
  <c r="C176" i="3"/>
  <c r="D176" i="3"/>
  <c r="E176" i="3"/>
  <c r="F176" i="3"/>
  <c r="G176" i="3"/>
  <c r="H176" i="3"/>
  <c r="I176" i="3"/>
  <c r="J176" i="3"/>
  <c r="K176" i="3"/>
  <c r="C177" i="3"/>
  <c r="D177" i="3"/>
  <c r="E177" i="3"/>
  <c r="F177" i="3"/>
  <c r="G177" i="3"/>
  <c r="H177" i="3"/>
  <c r="I177" i="3"/>
  <c r="J177" i="3"/>
  <c r="K177" i="3"/>
  <c r="C178" i="3"/>
  <c r="D178" i="3"/>
  <c r="E178" i="3"/>
  <c r="F178" i="3"/>
  <c r="G178" i="3"/>
  <c r="H178" i="3"/>
  <c r="I178" i="3"/>
  <c r="J178" i="3"/>
  <c r="K178" i="3"/>
  <c r="C179" i="3"/>
  <c r="D179" i="3"/>
  <c r="E179" i="3"/>
  <c r="F179" i="3"/>
  <c r="G179" i="3"/>
  <c r="H179" i="3"/>
  <c r="I179" i="3"/>
  <c r="J179" i="3"/>
  <c r="K179" i="3"/>
  <c r="C180" i="3"/>
  <c r="D180" i="3"/>
  <c r="E180" i="3"/>
  <c r="F180" i="3"/>
  <c r="G180" i="3"/>
  <c r="H180" i="3"/>
  <c r="I180" i="3"/>
  <c r="J180" i="3"/>
  <c r="K180" i="3"/>
  <c r="C181" i="3"/>
  <c r="D181" i="3"/>
  <c r="E181" i="3"/>
  <c r="F181" i="3"/>
  <c r="G181" i="3"/>
  <c r="H181" i="3"/>
  <c r="I181" i="3"/>
  <c r="J181" i="3"/>
  <c r="K181" i="3"/>
  <c r="C182" i="3"/>
  <c r="D182" i="3"/>
  <c r="E182" i="3"/>
  <c r="F182" i="3"/>
  <c r="G182" i="3"/>
  <c r="H182" i="3"/>
  <c r="I182" i="3"/>
  <c r="J182" i="3"/>
  <c r="K182" i="3"/>
  <c r="C183" i="3"/>
  <c r="D183" i="3"/>
  <c r="E183" i="3"/>
  <c r="F183" i="3"/>
  <c r="G183" i="3"/>
  <c r="H183" i="3"/>
  <c r="I183" i="3"/>
  <c r="J183" i="3"/>
  <c r="K183" i="3"/>
  <c r="C184" i="3"/>
  <c r="D184" i="3"/>
  <c r="E184" i="3"/>
  <c r="F184" i="3"/>
  <c r="G184" i="3"/>
  <c r="H184" i="3"/>
  <c r="I184" i="3"/>
  <c r="J184" i="3"/>
  <c r="K184" i="3"/>
  <c r="C185" i="3"/>
  <c r="D185" i="3"/>
  <c r="E185" i="3"/>
  <c r="F185" i="3"/>
  <c r="G185" i="3"/>
  <c r="H185" i="3"/>
  <c r="I185" i="3"/>
  <c r="J185" i="3"/>
  <c r="K185" i="3"/>
  <c r="C186" i="3"/>
  <c r="D186" i="3"/>
  <c r="E186" i="3"/>
  <c r="F186" i="3"/>
  <c r="G186" i="3"/>
  <c r="H186" i="3"/>
  <c r="I186" i="3"/>
  <c r="J186" i="3"/>
  <c r="K186" i="3"/>
  <c r="C187" i="3"/>
  <c r="D187" i="3"/>
  <c r="E187" i="3"/>
  <c r="F187" i="3"/>
  <c r="G187" i="3"/>
  <c r="H187" i="3"/>
  <c r="I187" i="3"/>
  <c r="J187" i="3"/>
  <c r="K187" i="3"/>
  <c r="C188" i="3"/>
  <c r="D188" i="3"/>
  <c r="E188" i="3"/>
  <c r="F188" i="3"/>
  <c r="G188" i="3"/>
  <c r="H188" i="3"/>
  <c r="I188" i="3"/>
  <c r="J188" i="3"/>
  <c r="K188" i="3"/>
  <c r="C189" i="3"/>
  <c r="D189" i="3"/>
  <c r="E189" i="3"/>
  <c r="F189" i="3"/>
  <c r="G189" i="3"/>
  <c r="H189" i="3"/>
  <c r="I189" i="3"/>
  <c r="J189" i="3"/>
  <c r="K189" i="3"/>
  <c r="C190" i="3"/>
  <c r="D190" i="3"/>
  <c r="E190" i="3"/>
  <c r="F190" i="3"/>
  <c r="G190" i="3"/>
  <c r="H190" i="3"/>
  <c r="I190" i="3"/>
  <c r="J190" i="3"/>
  <c r="K190" i="3"/>
  <c r="C191" i="3"/>
  <c r="D191" i="3"/>
  <c r="E191" i="3"/>
  <c r="F191" i="3"/>
  <c r="G191" i="3"/>
  <c r="H191" i="3"/>
  <c r="I191" i="3"/>
  <c r="J191" i="3"/>
  <c r="K191" i="3"/>
  <c r="C192" i="3"/>
  <c r="D192" i="3"/>
  <c r="E192" i="3"/>
  <c r="F192" i="3"/>
  <c r="G192" i="3"/>
  <c r="H192" i="3"/>
  <c r="I192" i="3"/>
  <c r="J192" i="3"/>
  <c r="K192" i="3"/>
  <c r="C193" i="3"/>
  <c r="D193" i="3"/>
  <c r="E193" i="3"/>
  <c r="F193" i="3"/>
  <c r="G193" i="3"/>
  <c r="H193" i="3"/>
  <c r="I193" i="3"/>
  <c r="J193" i="3"/>
  <c r="K193" i="3"/>
  <c r="C194" i="3"/>
  <c r="D194" i="3"/>
  <c r="E194" i="3"/>
  <c r="F194" i="3"/>
  <c r="G194" i="3"/>
  <c r="H194" i="3"/>
  <c r="I194" i="3"/>
  <c r="J194" i="3"/>
  <c r="K194" i="3"/>
  <c r="C195" i="3"/>
  <c r="D195" i="3"/>
  <c r="E195" i="3"/>
  <c r="F195" i="3"/>
  <c r="G195" i="3"/>
  <c r="H195" i="3"/>
  <c r="I195" i="3"/>
  <c r="J195" i="3"/>
  <c r="K195" i="3"/>
  <c r="C196" i="3"/>
  <c r="D196" i="3"/>
  <c r="E196" i="3"/>
  <c r="F196" i="3"/>
  <c r="G196" i="3"/>
  <c r="H196" i="3"/>
  <c r="I196" i="3"/>
  <c r="J196" i="3"/>
  <c r="K196" i="3"/>
  <c r="C197" i="3"/>
  <c r="D197" i="3"/>
  <c r="E197" i="3"/>
  <c r="F197" i="3"/>
  <c r="G197" i="3"/>
  <c r="H197" i="3"/>
  <c r="I197" i="3"/>
  <c r="J197" i="3"/>
  <c r="K197" i="3"/>
  <c r="C198" i="3"/>
  <c r="D198" i="3"/>
  <c r="E198" i="3"/>
  <c r="F198" i="3"/>
  <c r="G198" i="3"/>
  <c r="H198" i="3"/>
  <c r="I198" i="3"/>
  <c r="J198" i="3"/>
  <c r="K198" i="3"/>
  <c r="C199" i="3"/>
  <c r="D199" i="3"/>
  <c r="E199" i="3"/>
  <c r="F199" i="3"/>
  <c r="G199" i="3"/>
  <c r="H199" i="3"/>
  <c r="I199" i="3"/>
  <c r="J199" i="3"/>
  <c r="K199" i="3"/>
  <c r="C200" i="3"/>
  <c r="D200" i="3"/>
  <c r="E200" i="3"/>
  <c r="F200" i="3"/>
  <c r="G200" i="3"/>
  <c r="H200" i="3"/>
  <c r="I200" i="3"/>
  <c r="J200" i="3"/>
  <c r="K200" i="3"/>
  <c r="C201" i="3"/>
  <c r="D201" i="3"/>
  <c r="E201" i="3"/>
  <c r="F201" i="3"/>
  <c r="G201" i="3"/>
  <c r="H201" i="3"/>
  <c r="I201" i="3"/>
  <c r="J201" i="3"/>
  <c r="K201" i="3"/>
  <c r="C202" i="3"/>
  <c r="D202" i="3"/>
  <c r="E202" i="3"/>
  <c r="F202" i="3"/>
  <c r="G202" i="3"/>
  <c r="H202" i="3"/>
  <c r="I202" i="3"/>
  <c r="J202" i="3"/>
  <c r="K202" i="3"/>
  <c r="C203" i="3"/>
  <c r="D203" i="3"/>
  <c r="E203" i="3"/>
  <c r="F203" i="3"/>
  <c r="G203" i="3"/>
  <c r="H203" i="3"/>
  <c r="I203" i="3"/>
  <c r="J203" i="3"/>
  <c r="K203" i="3"/>
  <c r="C204" i="3"/>
  <c r="D204" i="3"/>
  <c r="E204" i="3"/>
  <c r="F204" i="3"/>
  <c r="G204" i="3"/>
  <c r="H204" i="3"/>
  <c r="I204" i="3"/>
  <c r="J204" i="3"/>
  <c r="K204" i="3"/>
  <c r="C205" i="3"/>
  <c r="D205" i="3"/>
  <c r="E205" i="3"/>
  <c r="F205" i="3"/>
  <c r="G205" i="3"/>
  <c r="H205" i="3"/>
  <c r="I205" i="3"/>
  <c r="J205" i="3"/>
  <c r="K205" i="3"/>
  <c r="C206" i="3"/>
  <c r="D206" i="3"/>
  <c r="E206" i="3"/>
  <c r="F206" i="3"/>
  <c r="G206" i="3"/>
  <c r="H206" i="3"/>
  <c r="I206" i="3"/>
  <c r="J206" i="3"/>
  <c r="K206" i="3"/>
  <c r="C207" i="3"/>
  <c r="D207" i="3"/>
  <c r="E207" i="3"/>
  <c r="F207" i="3"/>
  <c r="G207" i="3"/>
  <c r="H207" i="3"/>
  <c r="I207" i="3"/>
  <c r="J207" i="3"/>
  <c r="K207" i="3"/>
  <c r="C208" i="3"/>
  <c r="D208" i="3"/>
  <c r="E208" i="3"/>
  <c r="F208" i="3"/>
  <c r="G208" i="3"/>
  <c r="H208" i="3"/>
  <c r="I208" i="3"/>
  <c r="J208" i="3"/>
  <c r="K208" i="3"/>
  <c r="C209" i="3"/>
  <c r="D209" i="3"/>
  <c r="E209" i="3"/>
  <c r="F209" i="3"/>
  <c r="G209" i="3"/>
  <c r="H209" i="3"/>
  <c r="I209" i="3"/>
  <c r="J209" i="3"/>
  <c r="K209" i="3"/>
  <c r="C210" i="3"/>
  <c r="D210" i="3"/>
  <c r="E210" i="3"/>
  <c r="F210" i="3"/>
  <c r="G210" i="3"/>
  <c r="H210" i="3"/>
  <c r="I210" i="3"/>
  <c r="J210" i="3"/>
  <c r="K210" i="3"/>
  <c r="C211" i="3"/>
  <c r="D211" i="3"/>
  <c r="E211" i="3"/>
  <c r="F211" i="3"/>
  <c r="G211" i="3"/>
  <c r="H211" i="3"/>
  <c r="I211" i="3"/>
  <c r="J211" i="3"/>
  <c r="K211" i="3"/>
  <c r="C212" i="3"/>
  <c r="D212" i="3"/>
  <c r="E212" i="3"/>
  <c r="F212" i="3"/>
  <c r="G212" i="3"/>
  <c r="H212" i="3"/>
  <c r="I212" i="3"/>
  <c r="J212" i="3"/>
  <c r="K212" i="3"/>
  <c r="C213" i="3"/>
  <c r="D213" i="3"/>
  <c r="E213" i="3"/>
  <c r="F213" i="3"/>
  <c r="G213" i="3"/>
  <c r="H213" i="3"/>
  <c r="I213" i="3"/>
  <c r="J213" i="3"/>
  <c r="K213" i="3"/>
  <c r="C214" i="3"/>
  <c r="D214" i="3"/>
  <c r="E214" i="3"/>
  <c r="F214" i="3"/>
  <c r="G214" i="3"/>
  <c r="H214" i="3"/>
  <c r="I214" i="3"/>
  <c r="J214" i="3"/>
  <c r="K214" i="3"/>
  <c r="C215" i="3"/>
  <c r="D215" i="3"/>
  <c r="E215" i="3"/>
  <c r="F215" i="3"/>
  <c r="G215" i="3"/>
  <c r="H215" i="3"/>
  <c r="I215" i="3"/>
  <c r="J215" i="3"/>
  <c r="K215" i="3"/>
  <c r="C216" i="3"/>
  <c r="D216" i="3"/>
  <c r="E216" i="3"/>
  <c r="F216" i="3"/>
  <c r="G216" i="3"/>
  <c r="H216" i="3"/>
  <c r="I216" i="3"/>
  <c r="J216" i="3"/>
  <c r="K216" i="3"/>
  <c r="C217" i="3"/>
  <c r="D217" i="3"/>
  <c r="E217" i="3"/>
  <c r="F217" i="3"/>
  <c r="G217" i="3"/>
  <c r="H217" i="3"/>
  <c r="I217" i="3"/>
  <c r="J217" i="3"/>
  <c r="K217" i="3"/>
  <c r="C218" i="3"/>
  <c r="D218" i="3"/>
  <c r="E218" i="3"/>
  <c r="F218" i="3"/>
  <c r="G218" i="3"/>
  <c r="H218" i="3"/>
  <c r="I218" i="3"/>
  <c r="J218" i="3"/>
  <c r="K218" i="3"/>
  <c r="C219" i="3"/>
  <c r="D219" i="3"/>
  <c r="E219" i="3"/>
  <c r="F219" i="3"/>
  <c r="G219" i="3"/>
  <c r="H219" i="3"/>
  <c r="I219" i="3"/>
  <c r="J219" i="3"/>
  <c r="K219" i="3"/>
  <c r="C220" i="3"/>
  <c r="D220" i="3"/>
  <c r="E220" i="3"/>
  <c r="F220" i="3"/>
  <c r="G220" i="3"/>
  <c r="H220" i="3"/>
  <c r="I220" i="3"/>
  <c r="J220" i="3"/>
  <c r="K220" i="3"/>
  <c r="C221" i="3"/>
  <c r="D221" i="3"/>
  <c r="E221" i="3"/>
  <c r="F221" i="3"/>
  <c r="G221" i="3"/>
  <c r="H221" i="3"/>
  <c r="I221" i="3"/>
  <c r="J221" i="3"/>
  <c r="K221" i="3"/>
  <c r="C222" i="3"/>
  <c r="D222" i="3"/>
  <c r="E222" i="3"/>
  <c r="F222" i="3"/>
  <c r="G222" i="3"/>
  <c r="H222" i="3"/>
  <c r="I222" i="3"/>
  <c r="J222" i="3"/>
  <c r="K222" i="3"/>
  <c r="C223" i="3"/>
  <c r="D223" i="3"/>
  <c r="E223" i="3"/>
  <c r="F223" i="3"/>
  <c r="G223" i="3"/>
  <c r="H223" i="3"/>
  <c r="I223" i="3"/>
  <c r="J223" i="3"/>
  <c r="K223" i="3"/>
  <c r="C224" i="3"/>
  <c r="D224" i="3"/>
  <c r="E224" i="3"/>
  <c r="F224" i="3"/>
  <c r="G224" i="3"/>
  <c r="H224" i="3"/>
  <c r="I224" i="3"/>
  <c r="J224" i="3"/>
  <c r="K224" i="3"/>
  <c r="C225" i="3"/>
  <c r="D225" i="3"/>
  <c r="E225" i="3"/>
  <c r="F225" i="3"/>
  <c r="G225" i="3"/>
  <c r="H225" i="3"/>
  <c r="I225" i="3"/>
  <c r="J225" i="3"/>
  <c r="K225" i="3"/>
  <c r="C226" i="3"/>
  <c r="D226" i="3"/>
  <c r="E226" i="3"/>
  <c r="F226" i="3"/>
  <c r="G226" i="3"/>
  <c r="H226" i="3"/>
  <c r="I226" i="3"/>
  <c r="J226" i="3"/>
  <c r="K226" i="3"/>
  <c r="C227" i="3"/>
  <c r="D227" i="3"/>
  <c r="E227" i="3"/>
  <c r="F227" i="3"/>
  <c r="G227" i="3"/>
  <c r="H227" i="3"/>
  <c r="I227" i="3"/>
  <c r="J227" i="3"/>
  <c r="K227" i="3"/>
  <c r="C228" i="3"/>
  <c r="D228" i="3"/>
  <c r="E228" i="3"/>
  <c r="F228" i="3"/>
  <c r="G228" i="3"/>
  <c r="H228" i="3"/>
  <c r="I228" i="3"/>
  <c r="J228" i="3"/>
  <c r="K228" i="3"/>
  <c r="C229" i="3"/>
  <c r="D229" i="3"/>
  <c r="E229" i="3"/>
  <c r="F229" i="3"/>
  <c r="G229" i="3"/>
  <c r="H229" i="3"/>
  <c r="I229" i="3"/>
  <c r="J229" i="3"/>
  <c r="K229" i="3"/>
  <c r="C230" i="3"/>
  <c r="D230" i="3"/>
  <c r="E230" i="3"/>
  <c r="F230" i="3"/>
  <c r="G230" i="3"/>
  <c r="H230" i="3"/>
  <c r="I230" i="3"/>
  <c r="J230" i="3"/>
  <c r="K230" i="3"/>
  <c r="C231" i="3"/>
  <c r="D231" i="3"/>
  <c r="E231" i="3"/>
  <c r="F231" i="3"/>
  <c r="G231" i="3"/>
  <c r="H231" i="3"/>
  <c r="I231" i="3"/>
  <c r="J231" i="3"/>
  <c r="K231" i="3"/>
  <c r="C232" i="3"/>
  <c r="D232" i="3"/>
  <c r="E232" i="3"/>
  <c r="F232" i="3"/>
  <c r="G232" i="3"/>
  <c r="H232" i="3"/>
  <c r="I232" i="3"/>
  <c r="J232" i="3"/>
  <c r="K232" i="3"/>
  <c r="C233" i="3"/>
  <c r="D233" i="3"/>
  <c r="E233" i="3"/>
  <c r="F233" i="3"/>
  <c r="G233" i="3"/>
  <c r="H233" i="3"/>
  <c r="I233" i="3"/>
  <c r="J233" i="3"/>
  <c r="K233" i="3"/>
  <c r="C234" i="3"/>
  <c r="D234" i="3"/>
  <c r="E234" i="3"/>
  <c r="F234" i="3"/>
  <c r="G234" i="3"/>
  <c r="H234" i="3"/>
  <c r="I234" i="3"/>
  <c r="J234" i="3"/>
  <c r="K234" i="3"/>
  <c r="C235" i="3"/>
  <c r="D235" i="3"/>
  <c r="E235" i="3"/>
  <c r="F235" i="3"/>
  <c r="G235" i="3"/>
  <c r="H235" i="3"/>
  <c r="I235" i="3"/>
  <c r="J235" i="3"/>
  <c r="K235" i="3"/>
  <c r="C236" i="3"/>
  <c r="D236" i="3"/>
  <c r="E236" i="3"/>
  <c r="F236" i="3"/>
  <c r="G236" i="3"/>
  <c r="H236" i="3"/>
  <c r="I236" i="3"/>
  <c r="J236" i="3"/>
  <c r="K236" i="3"/>
  <c r="C237" i="3"/>
  <c r="D237" i="3"/>
  <c r="E237" i="3"/>
  <c r="F237" i="3"/>
  <c r="G237" i="3"/>
  <c r="H237" i="3"/>
  <c r="I237" i="3"/>
  <c r="J237" i="3"/>
  <c r="K237" i="3"/>
  <c r="C238" i="3"/>
  <c r="D238" i="3"/>
  <c r="E238" i="3"/>
  <c r="F238" i="3"/>
  <c r="G238" i="3"/>
  <c r="H238" i="3"/>
  <c r="I238" i="3"/>
  <c r="J238" i="3"/>
  <c r="K238" i="3"/>
  <c r="C239" i="3"/>
  <c r="D239" i="3"/>
  <c r="E239" i="3"/>
  <c r="F239" i="3"/>
  <c r="G239" i="3"/>
  <c r="H239" i="3"/>
  <c r="I239" i="3"/>
  <c r="J239" i="3"/>
  <c r="K239" i="3"/>
  <c r="C240" i="3"/>
  <c r="D240" i="3"/>
  <c r="E240" i="3"/>
  <c r="F240" i="3"/>
  <c r="G240" i="3"/>
  <c r="H240" i="3"/>
  <c r="I240" i="3"/>
  <c r="J240" i="3"/>
  <c r="K240" i="3"/>
  <c r="C241" i="3"/>
  <c r="D241" i="3"/>
  <c r="E241" i="3"/>
  <c r="F241" i="3"/>
  <c r="G241" i="3"/>
  <c r="H241" i="3"/>
  <c r="I241" i="3"/>
  <c r="J241" i="3"/>
  <c r="K241" i="3"/>
  <c r="C242" i="3"/>
  <c r="D242" i="3"/>
  <c r="E242" i="3"/>
  <c r="F242" i="3"/>
  <c r="G242" i="3"/>
  <c r="H242" i="3"/>
  <c r="I242" i="3"/>
  <c r="J242" i="3"/>
  <c r="K242" i="3"/>
  <c r="C243" i="3"/>
  <c r="D243" i="3"/>
  <c r="E243" i="3"/>
  <c r="F243" i="3"/>
  <c r="G243" i="3"/>
  <c r="H243" i="3"/>
  <c r="I243" i="3"/>
  <c r="J243" i="3"/>
  <c r="K243" i="3"/>
  <c r="C244" i="3"/>
  <c r="D244" i="3"/>
  <c r="E244" i="3"/>
  <c r="F244" i="3"/>
  <c r="G244" i="3"/>
  <c r="H244" i="3"/>
  <c r="I244" i="3"/>
  <c r="J244" i="3"/>
  <c r="K244" i="3"/>
  <c r="C245" i="3"/>
  <c r="D245" i="3"/>
  <c r="E245" i="3"/>
  <c r="F245" i="3"/>
  <c r="G245" i="3"/>
  <c r="H245" i="3"/>
  <c r="I245" i="3"/>
  <c r="J245" i="3"/>
  <c r="K245" i="3"/>
  <c r="C246" i="3"/>
  <c r="D246" i="3"/>
  <c r="E246" i="3"/>
  <c r="F246" i="3"/>
  <c r="G246" i="3"/>
  <c r="H246" i="3"/>
  <c r="I246" i="3"/>
  <c r="J246" i="3"/>
  <c r="K246" i="3"/>
  <c r="C247" i="3"/>
  <c r="D247" i="3"/>
  <c r="E247" i="3"/>
  <c r="F247" i="3"/>
  <c r="G247" i="3"/>
  <c r="H247" i="3"/>
  <c r="I247" i="3"/>
  <c r="J247" i="3"/>
  <c r="K247" i="3"/>
  <c r="C248" i="3"/>
  <c r="D248" i="3"/>
  <c r="E248" i="3"/>
  <c r="F248" i="3"/>
  <c r="G248" i="3"/>
  <c r="H248" i="3"/>
  <c r="I248" i="3"/>
  <c r="J248" i="3"/>
  <c r="K248" i="3"/>
  <c r="C249" i="3"/>
  <c r="D249" i="3"/>
  <c r="E249" i="3"/>
  <c r="F249" i="3"/>
  <c r="G249" i="3"/>
  <c r="H249" i="3"/>
  <c r="I249" i="3"/>
  <c r="J249" i="3"/>
  <c r="K249" i="3"/>
  <c r="C250" i="3"/>
  <c r="D250" i="3"/>
  <c r="E250" i="3"/>
  <c r="F250" i="3"/>
  <c r="G250" i="3"/>
  <c r="H250" i="3"/>
  <c r="I250" i="3"/>
  <c r="J250" i="3"/>
  <c r="K250" i="3"/>
  <c r="C251" i="3"/>
  <c r="D251" i="3"/>
  <c r="E251" i="3"/>
  <c r="F251" i="3"/>
  <c r="G251" i="3"/>
  <c r="H251" i="3"/>
  <c r="I251" i="3"/>
  <c r="J251" i="3"/>
  <c r="K251" i="3"/>
  <c r="C252" i="3"/>
  <c r="D252" i="3"/>
  <c r="E252" i="3"/>
  <c r="F252" i="3"/>
  <c r="G252" i="3"/>
  <c r="H252" i="3"/>
  <c r="I252" i="3"/>
  <c r="J252" i="3"/>
  <c r="K252" i="3"/>
  <c r="C253" i="3"/>
  <c r="D253" i="3"/>
  <c r="E253" i="3"/>
  <c r="F253" i="3"/>
  <c r="G253" i="3"/>
  <c r="H253" i="3"/>
  <c r="I253" i="3"/>
  <c r="J253" i="3"/>
  <c r="K253" i="3"/>
  <c r="C254" i="3"/>
  <c r="D254" i="3"/>
  <c r="E254" i="3"/>
  <c r="F254" i="3"/>
  <c r="G254" i="3"/>
  <c r="H254" i="3"/>
  <c r="I254" i="3"/>
  <c r="J254" i="3"/>
  <c r="K254" i="3"/>
  <c r="C255" i="3"/>
  <c r="D255" i="3"/>
  <c r="E255" i="3"/>
  <c r="F255" i="3"/>
  <c r="G255" i="3"/>
  <c r="H255" i="3"/>
  <c r="I255" i="3"/>
  <c r="J255" i="3"/>
  <c r="K255" i="3"/>
  <c r="C256" i="3"/>
  <c r="D256" i="3"/>
  <c r="E256" i="3"/>
  <c r="F256" i="3"/>
  <c r="G256" i="3"/>
  <c r="H256" i="3"/>
  <c r="I256" i="3"/>
  <c r="J256" i="3"/>
  <c r="K256" i="3"/>
  <c r="C257" i="3"/>
  <c r="D257" i="3"/>
  <c r="E257" i="3"/>
  <c r="F257" i="3"/>
  <c r="G257" i="3"/>
  <c r="H257" i="3"/>
  <c r="I257" i="3"/>
  <c r="J257" i="3"/>
  <c r="K257" i="3"/>
  <c r="C258" i="3"/>
  <c r="D258" i="3"/>
  <c r="E258" i="3"/>
  <c r="F258" i="3"/>
  <c r="G258" i="3"/>
  <c r="H258" i="3"/>
  <c r="I258" i="3"/>
  <c r="J258" i="3"/>
  <c r="K258" i="3"/>
  <c r="C259" i="3"/>
  <c r="D259" i="3"/>
  <c r="E259" i="3"/>
  <c r="F259" i="3"/>
  <c r="G259" i="3"/>
  <c r="H259" i="3"/>
  <c r="I259" i="3"/>
  <c r="J259" i="3"/>
  <c r="K259" i="3"/>
  <c r="C260" i="3"/>
  <c r="D260" i="3"/>
  <c r="E260" i="3"/>
  <c r="F260" i="3"/>
  <c r="G260" i="3"/>
  <c r="H260" i="3"/>
  <c r="I260" i="3"/>
  <c r="J260" i="3"/>
  <c r="K260" i="3"/>
  <c r="C261" i="3"/>
  <c r="D261" i="3"/>
  <c r="E261" i="3"/>
  <c r="F261" i="3"/>
  <c r="G261" i="3"/>
  <c r="H261" i="3"/>
  <c r="I261" i="3"/>
  <c r="J261" i="3"/>
  <c r="K261" i="3"/>
  <c r="C262" i="3"/>
  <c r="D262" i="3"/>
  <c r="E262" i="3"/>
  <c r="F262" i="3"/>
  <c r="G262" i="3"/>
  <c r="H262" i="3"/>
  <c r="I262" i="3"/>
  <c r="J262" i="3"/>
  <c r="K262" i="3"/>
  <c r="C263" i="3"/>
  <c r="D263" i="3"/>
  <c r="E263" i="3"/>
  <c r="F263" i="3"/>
  <c r="G263" i="3"/>
  <c r="H263" i="3"/>
  <c r="I263" i="3"/>
  <c r="J263" i="3"/>
  <c r="K263" i="3"/>
  <c r="C264" i="3"/>
  <c r="D264" i="3"/>
  <c r="E264" i="3"/>
  <c r="F264" i="3"/>
  <c r="G264" i="3"/>
  <c r="H264" i="3"/>
  <c r="I264" i="3"/>
  <c r="J264" i="3"/>
  <c r="K264" i="3"/>
  <c r="C265" i="3"/>
  <c r="D265" i="3"/>
  <c r="E265" i="3"/>
  <c r="F265" i="3"/>
  <c r="G265" i="3"/>
  <c r="H265" i="3"/>
  <c r="I265" i="3"/>
  <c r="J265" i="3"/>
  <c r="K265" i="3"/>
  <c r="C266" i="3"/>
  <c r="D266" i="3"/>
  <c r="E266" i="3"/>
  <c r="F266" i="3"/>
  <c r="G266" i="3"/>
  <c r="H266" i="3"/>
  <c r="I266" i="3"/>
  <c r="J266" i="3"/>
  <c r="K266" i="3"/>
  <c r="C267" i="3"/>
  <c r="D267" i="3"/>
  <c r="E267" i="3"/>
  <c r="F267" i="3"/>
  <c r="G267" i="3"/>
  <c r="H267" i="3"/>
  <c r="I267" i="3"/>
  <c r="J267" i="3"/>
  <c r="K267" i="3"/>
  <c r="C268" i="3"/>
  <c r="D268" i="3"/>
  <c r="E268" i="3"/>
  <c r="F268" i="3"/>
  <c r="G268" i="3"/>
  <c r="H268" i="3"/>
  <c r="I268" i="3"/>
  <c r="J268" i="3"/>
  <c r="K268" i="3"/>
  <c r="C269" i="3"/>
  <c r="D269" i="3"/>
  <c r="E269" i="3"/>
  <c r="F269" i="3"/>
  <c r="G269" i="3"/>
  <c r="H269" i="3"/>
  <c r="I269" i="3"/>
  <c r="J269" i="3"/>
  <c r="K269" i="3"/>
  <c r="C270" i="3"/>
  <c r="D270" i="3"/>
  <c r="E270" i="3"/>
  <c r="F270" i="3"/>
  <c r="G270" i="3"/>
  <c r="H270" i="3"/>
  <c r="I270" i="3"/>
  <c r="J270" i="3"/>
  <c r="K270" i="3"/>
  <c r="C271" i="3"/>
  <c r="D271" i="3"/>
  <c r="E271" i="3"/>
  <c r="F271" i="3"/>
  <c r="G271" i="3"/>
  <c r="H271" i="3"/>
  <c r="I271" i="3"/>
  <c r="J271" i="3"/>
  <c r="K271" i="3"/>
  <c r="C272" i="3"/>
  <c r="D272" i="3"/>
  <c r="E272" i="3"/>
  <c r="F272" i="3"/>
  <c r="G272" i="3"/>
  <c r="H272" i="3"/>
  <c r="I272" i="3"/>
  <c r="J272" i="3"/>
  <c r="K272" i="3"/>
  <c r="C273" i="3"/>
  <c r="D273" i="3"/>
  <c r="E273" i="3"/>
  <c r="F273" i="3"/>
  <c r="G273" i="3"/>
  <c r="H273" i="3"/>
  <c r="I273" i="3"/>
  <c r="J273" i="3"/>
  <c r="K273" i="3"/>
  <c r="C274" i="3"/>
  <c r="D274" i="3"/>
  <c r="E274" i="3"/>
  <c r="F274" i="3"/>
  <c r="G274" i="3"/>
  <c r="H274" i="3"/>
  <c r="I274" i="3"/>
  <c r="J274" i="3"/>
  <c r="K274" i="3"/>
  <c r="C275" i="3"/>
  <c r="D275" i="3"/>
  <c r="E275" i="3"/>
  <c r="F275" i="3"/>
  <c r="G275" i="3"/>
  <c r="H275" i="3"/>
  <c r="I275" i="3"/>
  <c r="J275" i="3"/>
  <c r="K275" i="3"/>
  <c r="C276" i="3"/>
  <c r="D276" i="3"/>
  <c r="E276" i="3"/>
  <c r="F276" i="3"/>
  <c r="G276" i="3"/>
  <c r="H276" i="3"/>
  <c r="I276" i="3"/>
  <c r="J276" i="3"/>
  <c r="K276" i="3"/>
  <c r="C277" i="3"/>
  <c r="D277" i="3"/>
  <c r="E277" i="3"/>
  <c r="F277" i="3"/>
  <c r="G277" i="3"/>
  <c r="H277" i="3"/>
  <c r="I277" i="3"/>
  <c r="J277" i="3"/>
  <c r="K277" i="3"/>
  <c r="C278" i="3"/>
  <c r="D278" i="3"/>
  <c r="E278" i="3"/>
  <c r="F278" i="3"/>
  <c r="G278" i="3"/>
  <c r="H278" i="3"/>
  <c r="I278" i="3"/>
  <c r="J278" i="3"/>
  <c r="K278" i="3"/>
  <c r="C279" i="3"/>
  <c r="D279" i="3"/>
  <c r="E279" i="3"/>
  <c r="F279" i="3"/>
  <c r="G279" i="3"/>
  <c r="H279" i="3"/>
  <c r="I279" i="3"/>
  <c r="J279" i="3"/>
  <c r="K279" i="3"/>
  <c r="C280" i="3"/>
  <c r="D280" i="3"/>
  <c r="E280" i="3"/>
  <c r="F280" i="3"/>
  <c r="G280" i="3"/>
  <c r="H280" i="3"/>
  <c r="I280" i="3"/>
  <c r="J280" i="3"/>
  <c r="K280" i="3"/>
  <c r="C281" i="3"/>
  <c r="D281" i="3"/>
  <c r="E281" i="3"/>
  <c r="F281" i="3"/>
  <c r="G281" i="3"/>
  <c r="H281" i="3"/>
  <c r="I281" i="3"/>
  <c r="J281" i="3"/>
  <c r="K281" i="3"/>
  <c r="C282" i="3"/>
  <c r="D282" i="3"/>
  <c r="E282" i="3"/>
  <c r="F282" i="3"/>
  <c r="G282" i="3"/>
  <c r="H282" i="3"/>
  <c r="I282" i="3"/>
  <c r="J282" i="3"/>
  <c r="K282" i="3"/>
  <c r="C283" i="3"/>
  <c r="D283" i="3"/>
  <c r="E283" i="3"/>
  <c r="F283" i="3"/>
  <c r="G283" i="3"/>
  <c r="H283" i="3"/>
  <c r="I283" i="3"/>
  <c r="J283" i="3"/>
  <c r="K283" i="3"/>
  <c r="C284" i="3"/>
  <c r="D284" i="3"/>
  <c r="E284" i="3"/>
  <c r="F284" i="3"/>
  <c r="G284" i="3"/>
  <c r="H284" i="3"/>
  <c r="I284" i="3"/>
  <c r="J284" i="3"/>
  <c r="K284" i="3"/>
  <c r="C285" i="3"/>
  <c r="D285" i="3"/>
  <c r="E285" i="3"/>
  <c r="F285" i="3"/>
  <c r="G285" i="3"/>
  <c r="H285" i="3"/>
  <c r="I285" i="3"/>
  <c r="J285" i="3"/>
  <c r="K285" i="3"/>
  <c r="C286" i="3"/>
  <c r="D286" i="3"/>
  <c r="E286" i="3"/>
  <c r="F286" i="3"/>
  <c r="G286" i="3"/>
  <c r="H286" i="3"/>
  <c r="I286" i="3"/>
  <c r="J286" i="3"/>
  <c r="K286" i="3"/>
  <c r="C287" i="3"/>
  <c r="D287" i="3"/>
  <c r="E287" i="3"/>
  <c r="F287" i="3"/>
  <c r="G287" i="3"/>
  <c r="H287" i="3"/>
  <c r="I287" i="3"/>
  <c r="J287" i="3"/>
  <c r="K287" i="3"/>
  <c r="C288" i="3"/>
  <c r="D288" i="3"/>
  <c r="E288" i="3"/>
  <c r="F288" i="3"/>
  <c r="G288" i="3"/>
  <c r="H288" i="3"/>
  <c r="I288" i="3"/>
  <c r="J288" i="3"/>
  <c r="K288" i="3"/>
  <c r="C289" i="3"/>
  <c r="D289" i="3"/>
  <c r="E289" i="3"/>
  <c r="F289" i="3"/>
  <c r="G289" i="3"/>
  <c r="H289" i="3"/>
  <c r="I289" i="3"/>
  <c r="J289" i="3"/>
  <c r="K289" i="3"/>
  <c r="C290" i="3"/>
  <c r="D290" i="3"/>
  <c r="E290" i="3"/>
  <c r="F290" i="3"/>
  <c r="G290" i="3"/>
  <c r="H290" i="3"/>
  <c r="I290" i="3"/>
  <c r="J290" i="3"/>
  <c r="K290" i="3"/>
  <c r="C291" i="3"/>
  <c r="D291" i="3"/>
  <c r="E291" i="3"/>
  <c r="F291" i="3"/>
  <c r="G291" i="3"/>
  <c r="H291" i="3"/>
  <c r="I291" i="3"/>
  <c r="J291" i="3"/>
  <c r="K291" i="3"/>
  <c r="C292" i="3"/>
  <c r="D292" i="3"/>
  <c r="E292" i="3"/>
  <c r="F292" i="3"/>
  <c r="G292" i="3"/>
  <c r="H292" i="3"/>
  <c r="I292" i="3"/>
  <c r="J292" i="3"/>
  <c r="K292" i="3"/>
  <c r="C293" i="3"/>
  <c r="D293" i="3"/>
  <c r="E293" i="3"/>
  <c r="F293" i="3"/>
  <c r="G293" i="3"/>
  <c r="H293" i="3"/>
  <c r="I293" i="3"/>
  <c r="J293" i="3"/>
  <c r="K293" i="3"/>
  <c r="C294" i="3"/>
  <c r="D294" i="3"/>
  <c r="E294" i="3"/>
  <c r="F294" i="3"/>
  <c r="G294" i="3"/>
  <c r="H294" i="3"/>
  <c r="I294" i="3"/>
  <c r="J294" i="3"/>
  <c r="K294" i="3"/>
  <c r="C295" i="3"/>
  <c r="D295" i="3"/>
  <c r="E295" i="3"/>
  <c r="F295" i="3"/>
  <c r="G295" i="3"/>
  <c r="H295" i="3"/>
  <c r="I295" i="3"/>
  <c r="J295" i="3"/>
  <c r="K295" i="3"/>
  <c r="C296" i="3"/>
  <c r="D296" i="3"/>
  <c r="E296" i="3"/>
  <c r="F296" i="3"/>
  <c r="G296" i="3"/>
  <c r="H296" i="3"/>
  <c r="I296" i="3"/>
  <c r="J296" i="3"/>
  <c r="K296" i="3"/>
  <c r="C297" i="3"/>
  <c r="D297" i="3"/>
  <c r="E297" i="3"/>
  <c r="F297" i="3"/>
  <c r="G297" i="3"/>
  <c r="H297" i="3"/>
  <c r="I297" i="3"/>
  <c r="J297" i="3"/>
  <c r="K297" i="3"/>
  <c r="C298" i="3"/>
  <c r="D298" i="3"/>
  <c r="E298" i="3"/>
  <c r="F298" i="3"/>
  <c r="G298" i="3"/>
  <c r="H298" i="3"/>
  <c r="I298" i="3"/>
  <c r="J298" i="3"/>
  <c r="K298" i="3"/>
  <c r="C299" i="3"/>
  <c r="D299" i="3"/>
  <c r="E299" i="3"/>
  <c r="F299" i="3"/>
  <c r="G299" i="3"/>
  <c r="H299" i="3"/>
  <c r="I299" i="3"/>
  <c r="J299" i="3"/>
  <c r="K299" i="3"/>
  <c r="C300" i="3"/>
  <c r="D300" i="3"/>
  <c r="E300" i="3"/>
  <c r="F300" i="3"/>
  <c r="G300" i="3"/>
  <c r="H300" i="3"/>
  <c r="I300" i="3"/>
  <c r="J300" i="3"/>
  <c r="K300" i="3"/>
  <c r="C301" i="3"/>
  <c r="D301" i="3"/>
  <c r="E301" i="3"/>
  <c r="F301" i="3"/>
  <c r="G301" i="3"/>
  <c r="H301" i="3"/>
  <c r="I301" i="3"/>
  <c r="J301" i="3"/>
  <c r="K301" i="3"/>
  <c r="C302" i="3"/>
  <c r="D302" i="3"/>
  <c r="E302" i="3"/>
  <c r="F302" i="3"/>
  <c r="G302" i="3"/>
  <c r="H302" i="3"/>
  <c r="I302" i="3"/>
  <c r="J302" i="3"/>
  <c r="K302" i="3"/>
  <c r="C303" i="3"/>
  <c r="D303" i="3"/>
  <c r="E303" i="3"/>
  <c r="F303" i="3"/>
  <c r="G303" i="3"/>
  <c r="H303" i="3"/>
  <c r="I303" i="3"/>
  <c r="J303" i="3"/>
  <c r="K303" i="3"/>
  <c r="C304" i="3"/>
  <c r="D304" i="3"/>
  <c r="E304" i="3"/>
  <c r="F304" i="3"/>
  <c r="G304" i="3"/>
  <c r="H304" i="3"/>
  <c r="I304" i="3"/>
  <c r="J304" i="3"/>
  <c r="K304" i="3"/>
  <c r="C305" i="3"/>
  <c r="D305" i="3"/>
  <c r="E305" i="3"/>
  <c r="F305" i="3"/>
  <c r="G305" i="3"/>
  <c r="H305" i="3"/>
  <c r="I305" i="3"/>
  <c r="J305" i="3"/>
  <c r="K305" i="3"/>
  <c r="C306" i="3"/>
  <c r="D306" i="3"/>
  <c r="E306" i="3"/>
  <c r="F306" i="3"/>
  <c r="G306" i="3"/>
  <c r="H306" i="3"/>
  <c r="I306" i="3"/>
  <c r="J306" i="3"/>
  <c r="K306" i="3"/>
  <c r="C307" i="3"/>
  <c r="D307" i="3"/>
  <c r="E307" i="3"/>
  <c r="F307" i="3"/>
  <c r="G307" i="3"/>
  <c r="H307" i="3"/>
  <c r="I307" i="3"/>
  <c r="J307" i="3"/>
  <c r="K307" i="3"/>
  <c r="C308" i="3"/>
  <c r="D308" i="3"/>
  <c r="E308" i="3"/>
  <c r="F308" i="3"/>
  <c r="G308" i="3"/>
  <c r="H308" i="3"/>
  <c r="I308" i="3"/>
  <c r="J308" i="3"/>
  <c r="K308" i="3"/>
  <c r="C309" i="3"/>
  <c r="D309" i="3"/>
  <c r="E309" i="3"/>
  <c r="F309" i="3"/>
  <c r="G309" i="3"/>
  <c r="H309" i="3"/>
  <c r="I309" i="3"/>
  <c r="J309" i="3"/>
  <c r="K309" i="3"/>
  <c r="C310" i="3"/>
  <c r="D310" i="3"/>
  <c r="E310" i="3"/>
  <c r="F310" i="3"/>
  <c r="G310" i="3"/>
  <c r="H310" i="3"/>
  <c r="I310" i="3"/>
  <c r="J310" i="3"/>
  <c r="K310" i="3"/>
  <c r="C311" i="3"/>
  <c r="D311" i="3"/>
  <c r="E311" i="3"/>
  <c r="F311" i="3"/>
  <c r="G311" i="3"/>
  <c r="H311" i="3"/>
  <c r="I311" i="3"/>
  <c r="J311" i="3"/>
  <c r="K311" i="3"/>
  <c r="C312" i="3"/>
  <c r="D312" i="3"/>
  <c r="E312" i="3"/>
  <c r="F312" i="3"/>
  <c r="G312" i="3"/>
  <c r="H312" i="3"/>
  <c r="I312" i="3"/>
  <c r="J312" i="3"/>
  <c r="K312" i="3"/>
  <c r="C313" i="3"/>
  <c r="D313" i="3"/>
  <c r="E313" i="3"/>
  <c r="F313" i="3"/>
  <c r="G313" i="3"/>
  <c r="H313" i="3"/>
  <c r="I313" i="3"/>
  <c r="J313" i="3"/>
  <c r="K313" i="3"/>
  <c r="C314" i="3"/>
  <c r="D314" i="3"/>
  <c r="E314" i="3"/>
  <c r="F314" i="3"/>
  <c r="G314" i="3"/>
  <c r="H314" i="3"/>
  <c r="I314" i="3"/>
  <c r="J314" i="3"/>
  <c r="K314" i="3"/>
  <c r="C315" i="3"/>
  <c r="D315" i="3"/>
  <c r="E315" i="3"/>
  <c r="F315" i="3"/>
  <c r="G315" i="3"/>
  <c r="H315" i="3"/>
  <c r="I315" i="3"/>
  <c r="J315" i="3"/>
  <c r="K315" i="3"/>
  <c r="C316" i="3"/>
  <c r="D316" i="3"/>
  <c r="E316" i="3"/>
  <c r="F316" i="3"/>
  <c r="G316" i="3"/>
  <c r="H316" i="3"/>
  <c r="I316" i="3"/>
  <c r="J316" i="3"/>
  <c r="K316" i="3"/>
  <c r="C317" i="3"/>
  <c r="D317" i="3"/>
  <c r="E317" i="3"/>
  <c r="F317" i="3"/>
  <c r="G317" i="3"/>
  <c r="H317" i="3"/>
  <c r="I317" i="3"/>
  <c r="J317" i="3"/>
  <c r="K317" i="3"/>
  <c r="C318" i="3"/>
  <c r="D318" i="3"/>
  <c r="E318" i="3"/>
  <c r="F318" i="3"/>
  <c r="G318" i="3"/>
  <c r="H318" i="3"/>
  <c r="I318" i="3"/>
  <c r="J318" i="3"/>
  <c r="K318" i="3"/>
  <c r="C319" i="3"/>
  <c r="D319" i="3"/>
  <c r="E319" i="3"/>
  <c r="F319" i="3"/>
  <c r="G319" i="3"/>
  <c r="H319" i="3"/>
  <c r="I319" i="3"/>
  <c r="J319" i="3"/>
  <c r="K319" i="3"/>
  <c r="C320" i="3"/>
  <c r="D320" i="3"/>
  <c r="E320" i="3"/>
  <c r="F320" i="3"/>
  <c r="G320" i="3"/>
  <c r="H320" i="3"/>
  <c r="I320" i="3"/>
  <c r="J320" i="3"/>
  <c r="K320" i="3"/>
  <c r="C321" i="3"/>
  <c r="D321" i="3"/>
  <c r="E321" i="3"/>
  <c r="F321" i="3"/>
  <c r="G321" i="3"/>
  <c r="H321" i="3"/>
  <c r="I321" i="3"/>
  <c r="J321" i="3"/>
  <c r="K321" i="3"/>
  <c r="C322" i="3"/>
  <c r="D322" i="3"/>
  <c r="E322" i="3"/>
  <c r="F322" i="3"/>
  <c r="G322" i="3"/>
  <c r="H322" i="3"/>
  <c r="I322" i="3"/>
  <c r="J322" i="3"/>
  <c r="K322" i="3"/>
  <c r="C323" i="3"/>
  <c r="D323" i="3"/>
  <c r="E323" i="3"/>
  <c r="F323" i="3"/>
  <c r="G323" i="3"/>
  <c r="H323" i="3"/>
  <c r="I323" i="3"/>
  <c r="J323" i="3"/>
  <c r="K323" i="3"/>
  <c r="C324" i="3"/>
  <c r="D324" i="3"/>
  <c r="E324" i="3"/>
  <c r="F324" i="3"/>
  <c r="G324" i="3"/>
  <c r="H324" i="3"/>
  <c r="I324" i="3"/>
  <c r="J324" i="3"/>
  <c r="K324" i="3"/>
  <c r="C325" i="3"/>
  <c r="D325" i="3"/>
  <c r="E325" i="3"/>
  <c r="F325" i="3"/>
  <c r="G325" i="3"/>
  <c r="H325" i="3"/>
  <c r="I325" i="3"/>
  <c r="J325" i="3"/>
  <c r="K325" i="3"/>
  <c r="C326" i="3"/>
  <c r="D326" i="3"/>
  <c r="E326" i="3"/>
  <c r="F326" i="3"/>
  <c r="G326" i="3"/>
  <c r="H326" i="3"/>
  <c r="I326" i="3"/>
  <c r="J326" i="3"/>
  <c r="K326" i="3"/>
  <c r="C327" i="3"/>
  <c r="D327" i="3"/>
  <c r="E327" i="3"/>
  <c r="F327" i="3"/>
  <c r="G327" i="3"/>
  <c r="H327" i="3"/>
  <c r="I327" i="3"/>
  <c r="J327" i="3"/>
  <c r="K327" i="3"/>
  <c r="C328" i="3"/>
  <c r="D328" i="3"/>
  <c r="E328" i="3"/>
  <c r="F328" i="3"/>
  <c r="G328" i="3"/>
  <c r="H328" i="3"/>
  <c r="I328" i="3"/>
  <c r="J328" i="3"/>
  <c r="K328" i="3"/>
  <c r="C329" i="3"/>
  <c r="D329" i="3"/>
  <c r="E329" i="3"/>
  <c r="F329" i="3"/>
  <c r="G329" i="3"/>
  <c r="H329" i="3"/>
  <c r="I329" i="3"/>
  <c r="J329" i="3"/>
  <c r="K329" i="3"/>
  <c r="C330" i="3"/>
  <c r="D330" i="3"/>
  <c r="E330" i="3"/>
  <c r="F330" i="3"/>
  <c r="G330" i="3"/>
  <c r="H330" i="3"/>
  <c r="I330" i="3"/>
  <c r="J330" i="3"/>
  <c r="K330" i="3"/>
  <c r="C331" i="3"/>
  <c r="D331" i="3"/>
  <c r="E331" i="3"/>
  <c r="F331" i="3"/>
  <c r="G331" i="3"/>
  <c r="H331" i="3"/>
  <c r="I331" i="3"/>
  <c r="J331" i="3"/>
  <c r="K331" i="3"/>
  <c r="C332" i="3"/>
  <c r="D332" i="3"/>
  <c r="E332" i="3"/>
  <c r="F332" i="3"/>
  <c r="G332" i="3"/>
  <c r="H332" i="3"/>
  <c r="I332" i="3"/>
  <c r="J332" i="3"/>
  <c r="K332" i="3"/>
  <c r="C333" i="3"/>
  <c r="D333" i="3"/>
  <c r="E333" i="3"/>
  <c r="F333" i="3"/>
  <c r="G333" i="3"/>
  <c r="H333" i="3"/>
  <c r="I333" i="3"/>
  <c r="J333" i="3"/>
  <c r="K333" i="3"/>
  <c r="C334" i="3"/>
  <c r="D334" i="3"/>
  <c r="E334" i="3"/>
  <c r="F334" i="3"/>
  <c r="G334" i="3"/>
  <c r="H334" i="3"/>
  <c r="I334" i="3"/>
  <c r="J334" i="3"/>
  <c r="K334" i="3"/>
  <c r="C335" i="3"/>
  <c r="D335" i="3"/>
  <c r="E335" i="3"/>
  <c r="F335" i="3"/>
  <c r="G335" i="3"/>
  <c r="H335" i="3"/>
  <c r="I335" i="3"/>
  <c r="J335" i="3"/>
  <c r="K335" i="3"/>
  <c r="C336" i="3"/>
  <c r="D336" i="3"/>
  <c r="E336" i="3"/>
  <c r="F336" i="3"/>
  <c r="G336" i="3"/>
  <c r="H336" i="3"/>
  <c r="I336" i="3"/>
  <c r="J336" i="3"/>
  <c r="K336" i="3"/>
  <c r="C337" i="3"/>
  <c r="D337" i="3"/>
  <c r="E337" i="3"/>
  <c r="F337" i="3"/>
  <c r="G337" i="3"/>
  <c r="H337" i="3"/>
  <c r="I337" i="3"/>
  <c r="J337" i="3"/>
  <c r="K337" i="3"/>
  <c r="C338" i="3"/>
  <c r="D338" i="3"/>
  <c r="E338" i="3"/>
  <c r="F338" i="3"/>
  <c r="G338" i="3"/>
  <c r="H338" i="3"/>
  <c r="I338" i="3"/>
  <c r="J338" i="3"/>
  <c r="K338" i="3"/>
  <c r="C339" i="3"/>
  <c r="D339" i="3"/>
  <c r="E339" i="3"/>
  <c r="F339" i="3"/>
  <c r="G339" i="3"/>
  <c r="H339" i="3"/>
  <c r="I339" i="3"/>
  <c r="J339" i="3"/>
  <c r="K339" i="3"/>
  <c r="C340" i="3"/>
  <c r="D340" i="3"/>
  <c r="E340" i="3"/>
  <c r="F340" i="3"/>
  <c r="G340" i="3"/>
  <c r="H340" i="3"/>
  <c r="I340" i="3"/>
  <c r="J340" i="3"/>
  <c r="K340" i="3"/>
  <c r="C341" i="3"/>
  <c r="D341" i="3"/>
  <c r="E341" i="3"/>
  <c r="F341" i="3"/>
  <c r="G341" i="3"/>
  <c r="H341" i="3"/>
  <c r="I341" i="3"/>
  <c r="J341" i="3"/>
  <c r="K341" i="3"/>
  <c r="C342" i="3"/>
  <c r="D342" i="3"/>
  <c r="E342" i="3"/>
  <c r="F342" i="3"/>
  <c r="G342" i="3"/>
  <c r="H342" i="3"/>
  <c r="I342" i="3"/>
  <c r="J342" i="3"/>
  <c r="K342" i="3"/>
  <c r="C343" i="3"/>
  <c r="D343" i="3"/>
  <c r="E343" i="3"/>
  <c r="F343" i="3"/>
  <c r="G343" i="3"/>
  <c r="H343" i="3"/>
  <c r="I343" i="3"/>
  <c r="J343" i="3"/>
  <c r="K343" i="3"/>
  <c r="C344" i="3"/>
  <c r="D344" i="3"/>
  <c r="E344" i="3"/>
  <c r="F344" i="3"/>
  <c r="G344" i="3"/>
  <c r="H344" i="3"/>
  <c r="I344" i="3"/>
  <c r="J344" i="3"/>
  <c r="K344" i="3"/>
  <c r="C345" i="3"/>
  <c r="D345" i="3"/>
  <c r="E345" i="3"/>
  <c r="F345" i="3"/>
  <c r="G345" i="3"/>
  <c r="H345" i="3"/>
  <c r="I345" i="3"/>
  <c r="J345" i="3"/>
  <c r="K345" i="3"/>
  <c r="C346" i="3"/>
  <c r="D346" i="3"/>
  <c r="E346" i="3"/>
  <c r="F346" i="3"/>
  <c r="G346" i="3"/>
  <c r="H346" i="3"/>
  <c r="I346" i="3"/>
  <c r="J346" i="3"/>
  <c r="K346" i="3"/>
  <c r="C347" i="3"/>
  <c r="D347" i="3"/>
  <c r="E347" i="3"/>
  <c r="F347" i="3"/>
  <c r="G347" i="3"/>
  <c r="H347" i="3"/>
  <c r="I347" i="3"/>
  <c r="J347" i="3"/>
  <c r="K347" i="3"/>
  <c r="C348" i="3"/>
  <c r="D348" i="3"/>
  <c r="E348" i="3"/>
  <c r="F348" i="3"/>
  <c r="G348" i="3"/>
  <c r="H348" i="3"/>
  <c r="I348" i="3"/>
  <c r="J348" i="3"/>
  <c r="K348" i="3"/>
  <c r="C349" i="3"/>
  <c r="D349" i="3"/>
  <c r="E349" i="3"/>
  <c r="F349" i="3"/>
  <c r="G349" i="3"/>
  <c r="H349" i="3"/>
  <c r="I349" i="3"/>
  <c r="J349" i="3"/>
  <c r="K349" i="3"/>
  <c r="C350" i="3"/>
  <c r="D350" i="3"/>
  <c r="E350" i="3"/>
  <c r="F350" i="3"/>
  <c r="G350" i="3"/>
  <c r="H350" i="3"/>
  <c r="I350" i="3"/>
  <c r="J350" i="3"/>
  <c r="K350" i="3"/>
  <c r="C351" i="3"/>
  <c r="D351" i="3"/>
  <c r="E351" i="3"/>
  <c r="F351" i="3"/>
  <c r="G351" i="3"/>
  <c r="H351" i="3"/>
  <c r="I351" i="3"/>
  <c r="J351" i="3"/>
  <c r="K351" i="3"/>
  <c r="C352" i="3"/>
  <c r="D352" i="3"/>
  <c r="E352" i="3"/>
  <c r="F352" i="3"/>
  <c r="G352" i="3"/>
  <c r="H352" i="3"/>
  <c r="I352" i="3"/>
  <c r="J352" i="3"/>
  <c r="K352" i="3"/>
  <c r="C353" i="3"/>
  <c r="D353" i="3"/>
  <c r="E353" i="3"/>
  <c r="F353" i="3"/>
  <c r="G353" i="3"/>
  <c r="H353" i="3"/>
  <c r="I353" i="3"/>
  <c r="J353" i="3"/>
  <c r="K353" i="3"/>
  <c r="C354" i="3"/>
  <c r="D354" i="3"/>
  <c r="E354" i="3"/>
  <c r="F354" i="3"/>
  <c r="G354" i="3"/>
  <c r="H354" i="3"/>
  <c r="I354" i="3"/>
  <c r="J354" i="3"/>
  <c r="K354" i="3"/>
  <c r="C355" i="3"/>
  <c r="D355" i="3"/>
  <c r="E355" i="3"/>
  <c r="F355" i="3"/>
  <c r="G355" i="3"/>
  <c r="H355" i="3"/>
  <c r="I355" i="3"/>
  <c r="J355" i="3"/>
  <c r="K355" i="3"/>
  <c r="C356" i="3"/>
  <c r="D356" i="3"/>
  <c r="E356" i="3"/>
  <c r="F356" i="3"/>
  <c r="G356" i="3"/>
  <c r="H356" i="3"/>
  <c r="I356" i="3"/>
  <c r="J356" i="3"/>
  <c r="K356" i="3"/>
  <c r="C357" i="3"/>
  <c r="D357" i="3"/>
  <c r="E357" i="3"/>
  <c r="F357" i="3"/>
  <c r="G357" i="3"/>
  <c r="H357" i="3"/>
  <c r="I357" i="3"/>
  <c r="J357" i="3"/>
  <c r="K357" i="3"/>
  <c r="C358" i="3"/>
  <c r="D358" i="3"/>
  <c r="E358" i="3"/>
  <c r="F358" i="3"/>
  <c r="G358" i="3"/>
  <c r="H358" i="3"/>
  <c r="I358" i="3"/>
  <c r="J358" i="3"/>
  <c r="K358" i="3"/>
  <c r="C359" i="3"/>
  <c r="D359" i="3"/>
  <c r="E359" i="3"/>
  <c r="F359" i="3"/>
  <c r="G359" i="3"/>
  <c r="H359" i="3"/>
  <c r="I359" i="3"/>
  <c r="J359" i="3"/>
  <c r="K359" i="3"/>
  <c r="C360" i="3"/>
  <c r="D360" i="3"/>
  <c r="E360" i="3"/>
  <c r="F360" i="3"/>
  <c r="G360" i="3"/>
  <c r="H360" i="3"/>
  <c r="I360" i="3"/>
  <c r="J360" i="3"/>
  <c r="K360" i="3"/>
  <c r="C361" i="3"/>
  <c r="D361" i="3"/>
  <c r="E361" i="3"/>
  <c r="F361" i="3"/>
  <c r="G361" i="3"/>
  <c r="H361" i="3"/>
  <c r="I361" i="3"/>
  <c r="J361" i="3"/>
  <c r="K361" i="3"/>
  <c r="C362" i="3"/>
  <c r="D362" i="3"/>
  <c r="E362" i="3"/>
  <c r="F362" i="3"/>
  <c r="G362" i="3"/>
  <c r="H362" i="3"/>
  <c r="I362" i="3"/>
  <c r="J362" i="3"/>
  <c r="K362" i="3"/>
  <c r="C363" i="3"/>
  <c r="D363" i="3"/>
  <c r="E363" i="3"/>
  <c r="F363" i="3"/>
  <c r="G363" i="3"/>
  <c r="H363" i="3"/>
  <c r="I363" i="3"/>
  <c r="J363" i="3"/>
  <c r="K363" i="3"/>
  <c r="C364" i="3"/>
  <c r="D364" i="3"/>
  <c r="E364" i="3"/>
  <c r="F364" i="3"/>
  <c r="G364" i="3"/>
  <c r="H364" i="3"/>
  <c r="I364" i="3"/>
  <c r="J364" i="3"/>
  <c r="K364" i="3"/>
  <c r="C365" i="3"/>
  <c r="D365" i="3"/>
  <c r="E365" i="3"/>
  <c r="F365" i="3"/>
  <c r="G365" i="3"/>
  <c r="H365" i="3"/>
  <c r="I365" i="3"/>
  <c r="J365" i="3"/>
  <c r="K365" i="3"/>
  <c r="C366" i="3"/>
  <c r="D366" i="3"/>
  <c r="E366" i="3"/>
  <c r="F366" i="3"/>
  <c r="G366" i="3"/>
  <c r="H366" i="3"/>
  <c r="I366" i="3"/>
  <c r="J366" i="3"/>
  <c r="K366" i="3"/>
  <c r="C367" i="3"/>
  <c r="D367" i="3"/>
  <c r="E367" i="3"/>
  <c r="F367" i="3"/>
  <c r="G367" i="3"/>
  <c r="H367" i="3"/>
  <c r="I367" i="3"/>
  <c r="J367" i="3"/>
  <c r="K367" i="3"/>
  <c r="C368" i="3"/>
  <c r="D368" i="3"/>
  <c r="E368" i="3"/>
  <c r="F368" i="3"/>
  <c r="G368" i="3"/>
  <c r="H368" i="3"/>
  <c r="I368" i="3"/>
  <c r="J368" i="3"/>
  <c r="K368" i="3"/>
  <c r="C369" i="3"/>
  <c r="D369" i="3"/>
  <c r="E369" i="3"/>
  <c r="F369" i="3"/>
  <c r="G369" i="3"/>
  <c r="H369" i="3"/>
  <c r="I369" i="3"/>
  <c r="J369" i="3"/>
  <c r="K369" i="3"/>
  <c r="C370" i="3"/>
  <c r="D370" i="3"/>
  <c r="E370" i="3"/>
  <c r="F370" i="3"/>
  <c r="G370" i="3"/>
  <c r="H370" i="3"/>
  <c r="I370" i="3"/>
  <c r="J370" i="3"/>
  <c r="K370" i="3"/>
  <c r="C371" i="3"/>
  <c r="D371" i="3"/>
  <c r="E371" i="3"/>
  <c r="F371" i="3"/>
  <c r="G371" i="3"/>
  <c r="H371" i="3"/>
  <c r="I371" i="3"/>
  <c r="J371" i="3"/>
  <c r="K371" i="3"/>
  <c r="C372" i="3"/>
  <c r="D372" i="3"/>
  <c r="E372" i="3"/>
  <c r="F372" i="3"/>
  <c r="G372" i="3"/>
  <c r="H372" i="3"/>
  <c r="I372" i="3"/>
  <c r="J372" i="3"/>
  <c r="K372" i="3"/>
  <c r="C373" i="3"/>
  <c r="D373" i="3"/>
  <c r="E373" i="3"/>
  <c r="F373" i="3"/>
  <c r="G373" i="3"/>
  <c r="H373" i="3"/>
  <c r="I373" i="3"/>
  <c r="J373" i="3"/>
  <c r="K373" i="3"/>
  <c r="C374" i="3"/>
  <c r="D374" i="3"/>
  <c r="E374" i="3"/>
  <c r="F374" i="3"/>
  <c r="G374" i="3"/>
  <c r="H374" i="3"/>
  <c r="I374" i="3"/>
  <c r="J374" i="3"/>
  <c r="K374" i="3"/>
  <c r="C375" i="3"/>
  <c r="D375" i="3"/>
  <c r="E375" i="3"/>
  <c r="F375" i="3"/>
  <c r="G375" i="3"/>
  <c r="H375" i="3"/>
  <c r="I375" i="3"/>
  <c r="J375" i="3"/>
  <c r="K375" i="3"/>
  <c r="C376" i="3"/>
  <c r="D376" i="3"/>
  <c r="E376" i="3"/>
  <c r="F376" i="3"/>
  <c r="G376" i="3"/>
  <c r="H376" i="3"/>
  <c r="I376" i="3"/>
  <c r="J376" i="3"/>
  <c r="K376" i="3"/>
  <c r="C377" i="3"/>
  <c r="D377" i="3"/>
  <c r="E377" i="3"/>
  <c r="F377" i="3"/>
  <c r="G377" i="3"/>
  <c r="H377" i="3"/>
  <c r="I377" i="3"/>
  <c r="J377" i="3"/>
  <c r="K377" i="3"/>
  <c r="C378" i="3"/>
  <c r="D378" i="3"/>
  <c r="E378" i="3"/>
  <c r="F378" i="3"/>
  <c r="G378" i="3"/>
  <c r="H378" i="3"/>
  <c r="I378" i="3"/>
  <c r="J378" i="3"/>
  <c r="K378" i="3"/>
  <c r="C379" i="3"/>
  <c r="D379" i="3"/>
  <c r="E379" i="3"/>
  <c r="F379" i="3"/>
  <c r="G379" i="3"/>
  <c r="H379" i="3"/>
  <c r="I379" i="3"/>
  <c r="J379" i="3"/>
  <c r="K379" i="3"/>
  <c r="C380" i="3"/>
  <c r="D380" i="3"/>
  <c r="E380" i="3"/>
  <c r="F380" i="3"/>
  <c r="G380" i="3"/>
  <c r="H380" i="3"/>
  <c r="I380" i="3"/>
  <c r="J380" i="3"/>
  <c r="K380" i="3"/>
  <c r="C381" i="3"/>
  <c r="D381" i="3"/>
  <c r="E381" i="3"/>
  <c r="F381" i="3"/>
  <c r="G381" i="3"/>
  <c r="H381" i="3"/>
  <c r="I381" i="3"/>
  <c r="J381" i="3"/>
  <c r="K381" i="3"/>
  <c r="C382" i="3"/>
  <c r="D382" i="3"/>
  <c r="E382" i="3"/>
  <c r="F382" i="3"/>
  <c r="G382" i="3"/>
  <c r="H382" i="3"/>
  <c r="I382" i="3"/>
  <c r="J382" i="3"/>
  <c r="K382" i="3"/>
  <c r="C383" i="3"/>
  <c r="D383" i="3"/>
  <c r="E383" i="3"/>
  <c r="F383" i="3"/>
  <c r="G383" i="3"/>
  <c r="H383" i="3"/>
  <c r="I383" i="3"/>
  <c r="J383" i="3"/>
  <c r="K383" i="3"/>
  <c r="C384" i="3"/>
  <c r="D384" i="3"/>
  <c r="E384" i="3"/>
  <c r="F384" i="3"/>
  <c r="G384" i="3"/>
  <c r="H384" i="3"/>
  <c r="I384" i="3"/>
  <c r="J384" i="3"/>
  <c r="K384" i="3"/>
  <c r="C385" i="3"/>
  <c r="D385" i="3"/>
  <c r="E385" i="3"/>
  <c r="F385" i="3"/>
  <c r="G385" i="3"/>
  <c r="H385" i="3"/>
  <c r="I385" i="3"/>
  <c r="J385" i="3"/>
  <c r="K385" i="3"/>
  <c r="C386" i="3"/>
  <c r="D386" i="3"/>
  <c r="E386" i="3"/>
  <c r="F386" i="3"/>
  <c r="G386" i="3"/>
  <c r="H386" i="3"/>
  <c r="I386" i="3"/>
  <c r="J386" i="3"/>
  <c r="K386" i="3"/>
  <c r="C387" i="3"/>
  <c r="D387" i="3"/>
  <c r="E387" i="3"/>
  <c r="F387" i="3"/>
  <c r="G387" i="3"/>
  <c r="H387" i="3"/>
  <c r="I387" i="3"/>
  <c r="J387" i="3"/>
  <c r="K387" i="3"/>
  <c r="C388" i="3"/>
  <c r="D388" i="3"/>
  <c r="E388" i="3"/>
  <c r="F388" i="3"/>
  <c r="G388" i="3"/>
  <c r="H388" i="3"/>
  <c r="I388" i="3"/>
  <c r="J388" i="3"/>
  <c r="K388" i="3"/>
  <c r="C389" i="3"/>
  <c r="D389" i="3"/>
  <c r="E389" i="3"/>
  <c r="F389" i="3"/>
  <c r="G389" i="3"/>
  <c r="H389" i="3"/>
  <c r="I389" i="3"/>
  <c r="J389" i="3"/>
  <c r="K389" i="3"/>
  <c r="C390" i="3"/>
  <c r="D390" i="3"/>
  <c r="E390" i="3"/>
  <c r="F390" i="3"/>
  <c r="G390" i="3"/>
  <c r="H390" i="3"/>
  <c r="I390" i="3"/>
  <c r="J390" i="3"/>
  <c r="K390" i="3"/>
  <c r="C391" i="3"/>
  <c r="D391" i="3"/>
  <c r="E391" i="3"/>
  <c r="F391" i="3"/>
  <c r="G391" i="3"/>
  <c r="H391" i="3"/>
  <c r="I391" i="3"/>
  <c r="J391" i="3"/>
  <c r="K391" i="3"/>
  <c r="C392" i="3"/>
  <c r="D392" i="3"/>
  <c r="E392" i="3"/>
  <c r="F392" i="3"/>
  <c r="G392" i="3"/>
  <c r="H392" i="3"/>
  <c r="I392" i="3"/>
  <c r="J392" i="3"/>
  <c r="K392" i="3"/>
  <c r="C393" i="3"/>
  <c r="D393" i="3"/>
  <c r="E393" i="3"/>
  <c r="F393" i="3"/>
  <c r="G393" i="3"/>
  <c r="H393" i="3"/>
  <c r="I393" i="3"/>
  <c r="J393" i="3"/>
  <c r="K393" i="3"/>
  <c r="C394" i="3"/>
  <c r="D394" i="3"/>
  <c r="E394" i="3"/>
  <c r="F394" i="3"/>
  <c r="G394" i="3"/>
  <c r="H394" i="3"/>
  <c r="I394" i="3"/>
  <c r="J394" i="3"/>
  <c r="K394" i="3"/>
  <c r="C395" i="3"/>
  <c r="D395" i="3"/>
  <c r="E395" i="3"/>
  <c r="F395" i="3"/>
  <c r="G395" i="3"/>
  <c r="H395" i="3"/>
  <c r="I395" i="3"/>
  <c r="J395" i="3"/>
  <c r="K395" i="3"/>
  <c r="C396" i="3"/>
  <c r="D396" i="3"/>
  <c r="E396" i="3"/>
  <c r="F396" i="3"/>
  <c r="G396" i="3"/>
  <c r="H396" i="3"/>
  <c r="I396" i="3"/>
  <c r="J396" i="3"/>
  <c r="K396" i="3"/>
  <c r="C397" i="3"/>
  <c r="D397" i="3"/>
  <c r="E397" i="3"/>
  <c r="F397" i="3"/>
  <c r="G397" i="3"/>
  <c r="H397" i="3"/>
  <c r="I397" i="3"/>
  <c r="J397" i="3"/>
  <c r="K397" i="3"/>
  <c r="C398" i="3"/>
  <c r="D398" i="3"/>
  <c r="E398" i="3"/>
  <c r="F398" i="3"/>
  <c r="G398" i="3"/>
  <c r="H398" i="3"/>
  <c r="I398" i="3"/>
  <c r="J398" i="3"/>
  <c r="K398" i="3"/>
  <c r="C399" i="3"/>
  <c r="D399" i="3"/>
  <c r="E399" i="3"/>
  <c r="F399" i="3"/>
  <c r="G399" i="3"/>
  <c r="H399" i="3"/>
  <c r="I399" i="3"/>
  <c r="J399" i="3"/>
  <c r="K399" i="3"/>
  <c r="C400" i="3"/>
  <c r="D400" i="3"/>
  <c r="E400" i="3"/>
  <c r="F400" i="3"/>
  <c r="G400" i="3"/>
  <c r="H400" i="3"/>
  <c r="I400" i="3"/>
  <c r="J400" i="3"/>
  <c r="K400" i="3"/>
  <c r="C401" i="3"/>
  <c r="D401" i="3"/>
  <c r="E401" i="3"/>
  <c r="F401" i="3"/>
  <c r="G401" i="3"/>
  <c r="H401" i="3"/>
  <c r="I401" i="3"/>
  <c r="J401" i="3"/>
  <c r="K401" i="3"/>
  <c r="C402" i="3"/>
  <c r="D402" i="3"/>
  <c r="E402" i="3"/>
  <c r="F402" i="3"/>
  <c r="G402" i="3"/>
  <c r="H402" i="3"/>
  <c r="I402" i="3"/>
  <c r="J402" i="3"/>
  <c r="K402" i="3"/>
  <c r="C403" i="3"/>
  <c r="D403" i="3"/>
  <c r="E403" i="3"/>
  <c r="F403" i="3"/>
  <c r="G403" i="3"/>
  <c r="H403" i="3"/>
  <c r="I403" i="3"/>
  <c r="J403" i="3"/>
  <c r="K403" i="3"/>
  <c r="C404" i="3"/>
  <c r="D404" i="3"/>
  <c r="E404" i="3"/>
  <c r="F404" i="3"/>
  <c r="G404" i="3"/>
  <c r="H404" i="3"/>
  <c r="I404" i="3"/>
  <c r="J404" i="3"/>
  <c r="K404" i="3"/>
  <c r="C405" i="3"/>
  <c r="D405" i="3"/>
  <c r="E405" i="3"/>
  <c r="F405" i="3"/>
  <c r="G405" i="3"/>
  <c r="H405" i="3"/>
  <c r="I405" i="3"/>
  <c r="J405" i="3"/>
  <c r="K405" i="3"/>
  <c r="C406" i="3"/>
  <c r="D406" i="3"/>
  <c r="E406" i="3"/>
  <c r="F406" i="3"/>
  <c r="G406" i="3"/>
  <c r="H406" i="3"/>
  <c r="I406" i="3"/>
  <c r="J406" i="3"/>
  <c r="K406" i="3"/>
  <c r="C407" i="3"/>
  <c r="D407" i="3"/>
  <c r="E407" i="3"/>
  <c r="F407" i="3"/>
  <c r="G407" i="3"/>
  <c r="H407" i="3"/>
  <c r="I407" i="3"/>
  <c r="J407" i="3"/>
  <c r="K407" i="3"/>
  <c r="C408" i="3"/>
  <c r="D408" i="3"/>
  <c r="E408" i="3"/>
  <c r="F408" i="3"/>
  <c r="G408" i="3"/>
  <c r="H408" i="3"/>
  <c r="I408" i="3"/>
  <c r="J408" i="3"/>
  <c r="K408" i="3"/>
  <c r="C409" i="3"/>
  <c r="D409" i="3"/>
  <c r="E409" i="3"/>
  <c r="F409" i="3"/>
  <c r="G409" i="3"/>
  <c r="H409" i="3"/>
  <c r="I409" i="3"/>
  <c r="J409" i="3"/>
  <c r="K409" i="3"/>
  <c r="C410" i="3"/>
  <c r="D410" i="3"/>
  <c r="E410" i="3"/>
  <c r="F410" i="3"/>
  <c r="G410" i="3"/>
  <c r="H410" i="3"/>
  <c r="I410" i="3"/>
  <c r="J410" i="3"/>
  <c r="K410" i="3"/>
  <c r="C411" i="3"/>
  <c r="D411" i="3"/>
  <c r="E411" i="3"/>
  <c r="F411" i="3"/>
  <c r="G411" i="3"/>
  <c r="H411" i="3"/>
  <c r="I411" i="3"/>
  <c r="J411" i="3"/>
  <c r="K411" i="3"/>
  <c r="C412" i="3"/>
  <c r="D412" i="3"/>
  <c r="E412" i="3"/>
  <c r="F412" i="3"/>
  <c r="G412" i="3"/>
  <c r="H412" i="3"/>
  <c r="I412" i="3"/>
  <c r="J412" i="3"/>
  <c r="K412" i="3"/>
  <c r="C413" i="3"/>
  <c r="D413" i="3"/>
  <c r="E413" i="3"/>
  <c r="F413" i="3"/>
  <c r="G413" i="3"/>
  <c r="H413" i="3"/>
  <c r="I413" i="3"/>
  <c r="J413" i="3"/>
  <c r="K413" i="3"/>
  <c r="C414" i="3"/>
  <c r="D414" i="3"/>
  <c r="E414" i="3"/>
  <c r="F414" i="3"/>
  <c r="G414" i="3"/>
  <c r="H414" i="3"/>
  <c r="I414" i="3"/>
  <c r="J414" i="3"/>
  <c r="K414" i="3"/>
  <c r="C415" i="3"/>
  <c r="D415" i="3"/>
  <c r="E415" i="3"/>
  <c r="F415" i="3"/>
  <c r="G415" i="3"/>
  <c r="H415" i="3"/>
  <c r="I415" i="3"/>
  <c r="J415" i="3"/>
  <c r="K415" i="3"/>
  <c r="C416" i="3"/>
  <c r="D416" i="3"/>
  <c r="E416" i="3"/>
  <c r="F416" i="3"/>
  <c r="G416" i="3"/>
  <c r="H416" i="3"/>
  <c r="I416" i="3"/>
  <c r="J416" i="3"/>
  <c r="K416" i="3"/>
  <c r="C417" i="3"/>
  <c r="D417" i="3"/>
  <c r="E417" i="3"/>
  <c r="F417" i="3"/>
  <c r="G417" i="3"/>
  <c r="H417" i="3"/>
  <c r="I417" i="3"/>
  <c r="J417" i="3"/>
  <c r="K417" i="3"/>
  <c r="C418" i="3"/>
  <c r="D418" i="3"/>
  <c r="E418" i="3"/>
  <c r="F418" i="3"/>
  <c r="G418" i="3"/>
  <c r="H418" i="3"/>
  <c r="I418" i="3"/>
  <c r="J418" i="3"/>
  <c r="K418" i="3"/>
  <c r="C419" i="3"/>
  <c r="D419" i="3"/>
  <c r="E419" i="3"/>
  <c r="F419" i="3"/>
  <c r="G419" i="3"/>
  <c r="H419" i="3"/>
  <c r="I419" i="3"/>
  <c r="J419" i="3"/>
  <c r="K419" i="3"/>
  <c r="C420" i="3"/>
  <c r="D420" i="3"/>
  <c r="E420" i="3"/>
  <c r="F420" i="3"/>
  <c r="G420" i="3"/>
  <c r="H420" i="3"/>
  <c r="I420" i="3"/>
  <c r="J420" i="3"/>
  <c r="K420" i="3"/>
  <c r="C421" i="3"/>
  <c r="D421" i="3"/>
  <c r="E421" i="3"/>
  <c r="F421" i="3"/>
  <c r="G421" i="3"/>
  <c r="H421" i="3"/>
  <c r="I421" i="3"/>
  <c r="J421" i="3"/>
  <c r="K421" i="3"/>
  <c r="C422" i="3"/>
  <c r="D422" i="3"/>
  <c r="E422" i="3"/>
  <c r="F422" i="3"/>
  <c r="G422" i="3"/>
  <c r="H422" i="3"/>
  <c r="I422" i="3"/>
  <c r="J422" i="3"/>
  <c r="K422" i="3"/>
  <c r="C423" i="3"/>
  <c r="D423" i="3"/>
  <c r="E423" i="3"/>
  <c r="F423" i="3"/>
  <c r="G423" i="3"/>
  <c r="H423" i="3"/>
  <c r="I423" i="3"/>
  <c r="J423" i="3"/>
  <c r="K423" i="3"/>
  <c r="C424" i="3"/>
  <c r="D424" i="3"/>
  <c r="E424" i="3"/>
  <c r="F424" i="3"/>
  <c r="G424" i="3"/>
  <c r="H424" i="3"/>
  <c r="I424" i="3"/>
  <c r="J424" i="3"/>
  <c r="K424" i="3"/>
  <c r="C425" i="3"/>
  <c r="D425" i="3"/>
  <c r="E425" i="3"/>
  <c r="F425" i="3"/>
  <c r="G425" i="3"/>
  <c r="H425" i="3"/>
  <c r="I425" i="3"/>
  <c r="J425" i="3"/>
  <c r="K425" i="3"/>
  <c r="C426" i="3"/>
  <c r="D426" i="3"/>
  <c r="E426" i="3"/>
  <c r="F426" i="3"/>
  <c r="G426" i="3"/>
  <c r="H426" i="3"/>
  <c r="I426" i="3"/>
  <c r="J426" i="3"/>
  <c r="K426" i="3"/>
  <c r="C427" i="3"/>
  <c r="D427" i="3"/>
  <c r="E427" i="3"/>
  <c r="F427" i="3"/>
  <c r="G427" i="3"/>
  <c r="H427" i="3"/>
  <c r="I427" i="3"/>
  <c r="J427" i="3"/>
  <c r="K427" i="3"/>
  <c r="C428" i="3"/>
  <c r="D428" i="3"/>
  <c r="E428" i="3"/>
  <c r="F428" i="3"/>
  <c r="G428" i="3"/>
  <c r="H428" i="3"/>
  <c r="I428" i="3"/>
  <c r="J428" i="3"/>
  <c r="K428" i="3"/>
  <c r="C429" i="3"/>
  <c r="D429" i="3"/>
  <c r="E429" i="3"/>
  <c r="F429" i="3"/>
  <c r="G429" i="3"/>
  <c r="H429" i="3"/>
  <c r="I429" i="3"/>
  <c r="J429" i="3"/>
  <c r="K429" i="3"/>
  <c r="C430" i="3"/>
  <c r="D430" i="3"/>
  <c r="E430" i="3"/>
  <c r="F430" i="3"/>
  <c r="G430" i="3"/>
  <c r="H430" i="3"/>
  <c r="I430" i="3"/>
  <c r="J430" i="3"/>
  <c r="K430" i="3"/>
  <c r="C431" i="3"/>
  <c r="D431" i="3"/>
  <c r="E431" i="3"/>
  <c r="F431" i="3"/>
  <c r="G431" i="3"/>
  <c r="H431" i="3"/>
  <c r="I431" i="3"/>
  <c r="J431" i="3"/>
  <c r="K431" i="3"/>
  <c r="C432" i="3"/>
  <c r="D432" i="3"/>
  <c r="E432" i="3"/>
  <c r="F432" i="3"/>
  <c r="G432" i="3"/>
  <c r="H432" i="3"/>
  <c r="I432" i="3"/>
  <c r="J432" i="3"/>
  <c r="K432" i="3"/>
  <c r="C433" i="3"/>
  <c r="D433" i="3"/>
  <c r="E433" i="3"/>
  <c r="F433" i="3"/>
  <c r="G433" i="3"/>
  <c r="H433" i="3"/>
  <c r="I433" i="3"/>
  <c r="J433" i="3"/>
  <c r="K433" i="3"/>
  <c r="C434" i="3"/>
  <c r="D434" i="3"/>
  <c r="E434" i="3"/>
  <c r="F434" i="3"/>
  <c r="G434" i="3"/>
  <c r="H434" i="3"/>
  <c r="I434" i="3"/>
  <c r="J434" i="3"/>
  <c r="K434" i="3"/>
  <c r="C435" i="3"/>
  <c r="D435" i="3"/>
  <c r="E435" i="3"/>
  <c r="F435" i="3"/>
  <c r="G435" i="3"/>
  <c r="H435" i="3"/>
  <c r="I435" i="3"/>
  <c r="J435" i="3"/>
  <c r="K435" i="3"/>
  <c r="C436" i="3"/>
  <c r="D436" i="3"/>
  <c r="E436" i="3"/>
  <c r="F436" i="3"/>
  <c r="G436" i="3"/>
  <c r="H436" i="3"/>
  <c r="I436" i="3"/>
  <c r="J436" i="3"/>
  <c r="K436" i="3"/>
  <c r="C437" i="3"/>
  <c r="D437" i="3"/>
  <c r="E437" i="3"/>
  <c r="F437" i="3"/>
  <c r="G437" i="3"/>
  <c r="H437" i="3"/>
  <c r="I437" i="3"/>
  <c r="J437" i="3"/>
  <c r="K437" i="3"/>
  <c r="C438" i="3"/>
  <c r="D438" i="3"/>
  <c r="E438" i="3"/>
  <c r="F438" i="3"/>
  <c r="G438" i="3"/>
  <c r="H438" i="3"/>
  <c r="I438" i="3"/>
  <c r="J438" i="3"/>
  <c r="K438" i="3"/>
  <c r="C439" i="3"/>
  <c r="D439" i="3"/>
  <c r="E439" i="3"/>
  <c r="F439" i="3"/>
  <c r="G439" i="3"/>
  <c r="H439" i="3"/>
  <c r="I439" i="3"/>
  <c r="J439" i="3"/>
  <c r="K439" i="3"/>
  <c r="C440" i="3"/>
  <c r="D440" i="3"/>
  <c r="E440" i="3"/>
  <c r="F440" i="3"/>
  <c r="G440" i="3"/>
  <c r="H440" i="3"/>
  <c r="I440" i="3"/>
  <c r="J440" i="3"/>
  <c r="K440" i="3"/>
  <c r="C441" i="3"/>
  <c r="D441" i="3"/>
  <c r="E441" i="3"/>
  <c r="F441" i="3"/>
  <c r="G441" i="3"/>
  <c r="H441" i="3"/>
  <c r="I441" i="3"/>
  <c r="J441" i="3"/>
  <c r="K441" i="3"/>
  <c r="C442" i="3"/>
  <c r="D442" i="3"/>
  <c r="E442" i="3"/>
  <c r="F442" i="3"/>
  <c r="G442" i="3"/>
  <c r="H442" i="3"/>
  <c r="I442" i="3"/>
  <c r="J442" i="3"/>
  <c r="K442" i="3"/>
  <c r="C443" i="3"/>
  <c r="D443" i="3"/>
  <c r="E443" i="3"/>
  <c r="F443" i="3"/>
  <c r="G443" i="3"/>
  <c r="H443" i="3"/>
  <c r="I443" i="3"/>
  <c r="J443" i="3"/>
  <c r="K443" i="3"/>
  <c r="C444" i="3"/>
  <c r="D444" i="3"/>
  <c r="E444" i="3"/>
  <c r="F444" i="3"/>
  <c r="G444" i="3"/>
  <c r="H444" i="3"/>
  <c r="I444" i="3"/>
  <c r="J444" i="3"/>
  <c r="K444" i="3"/>
  <c r="C445" i="3"/>
  <c r="D445" i="3"/>
  <c r="E445" i="3"/>
  <c r="F445" i="3"/>
  <c r="G445" i="3"/>
  <c r="H445" i="3"/>
  <c r="I445" i="3"/>
  <c r="J445" i="3"/>
  <c r="K445" i="3"/>
  <c r="C446" i="3"/>
  <c r="D446" i="3"/>
  <c r="E446" i="3"/>
  <c r="F446" i="3"/>
  <c r="G446" i="3"/>
  <c r="H446" i="3"/>
  <c r="I446" i="3"/>
  <c r="J446" i="3"/>
  <c r="K446" i="3"/>
  <c r="C447" i="3"/>
  <c r="D447" i="3"/>
  <c r="E447" i="3"/>
  <c r="F447" i="3"/>
  <c r="G447" i="3"/>
  <c r="H447" i="3"/>
  <c r="I447" i="3"/>
  <c r="J447" i="3"/>
  <c r="K447" i="3"/>
  <c r="C448" i="3"/>
  <c r="D448" i="3"/>
  <c r="E448" i="3"/>
  <c r="F448" i="3"/>
  <c r="G448" i="3"/>
  <c r="H448" i="3"/>
  <c r="I448" i="3"/>
  <c r="J448" i="3"/>
  <c r="K448" i="3"/>
  <c r="C449" i="3"/>
  <c r="D449" i="3"/>
  <c r="E449" i="3"/>
  <c r="F449" i="3"/>
  <c r="G449" i="3"/>
  <c r="H449" i="3"/>
  <c r="I449" i="3"/>
  <c r="J449" i="3"/>
  <c r="K449" i="3"/>
  <c r="C450" i="3"/>
  <c r="D450" i="3"/>
  <c r="E450" i="3"/>
  <c r="F450" i="3"/>
  <c r="G450" i="3"/>
  <c r="H450" i="3"/>
  <c r="I450" i="3"/>
  <c r="J450" i="3"/>
  <c r="K450" i="3"/>
  <c r="C451" i="3"/>
  <c r="D451" i="3"/>
  <c r="E451" i="3"/>
  <c r="F451" i="3"/>
  <c r="G451" i="3"/>
  <c r="H451" i="3"/>
  <c r="I451" i="3"/>
  <c r="J451" i="3"/>
  <c r="K451" i="3"/>
  <c r="C452" i="3"/>
  <c r="D452" i="3"/>
  <c r="E452" i="3"/>
  <c r="F452" i="3"/>
  <c r="G452" i="3"/>
  <c r="H452" i="3"/>
  <c r="I452" i="3"/>
  <c r="J452" i="3"/>
  <c r="K452" i="3"/>
  <c r="C453" i="3"/>
  <c r="D453" i="3"/>
  <c r="E453" i="3"/>
  <c r="F453" i="3"/>
  <c r="G453" i="3"/>
  <c r="H453" i="3"/>
  <c r="I453" i="3"/>
  <c r="J453" i="3"/>
  <c r="K453" i="3"/>
  <c r="C454" i="3"/>
  <c r="D454" i="3"/>
  <c r="E454" i="3"/>
  <c r="F454" i="3"/>
  <c r="G454" i="3"/>
  <c r="H454" i="3"/>
  <c r="I454" i="3"/>
  <c r="J454" i="3"/>
  <c r="K454" i="3"/>
  <c r="C455" i="3"/>
  <c r="D455" i="3"/>
  <c r="E455" i="3"/>
  <c r="F455" i="3"/>
  <c r="G455" i="3"/>
  <c r="H455" i="3"/>
  <c r="I455" i="3"/>
  <c r="J455" i="3"/>
  <c r="K455" i="3"/>
  <c r="C456" i="3"/>
  <c r="D456" i="3"/>
  <c r="E456" i="3"/>
  <c r="F456" i="3"/>
  <c r="G456" i="3"/>
  <c r="H456" i="3"/>
  <c r="I456" i="3"/>
  <c r="J456" i="3"/>
  <c r="K456" i="3"/>
  <c r="C457" i="3"/>
  <c r="D457" i="3"/>
  <c r="E457" i="3"/>
  <c r="F457" i="3"/>
  <c r="G457" i="3"/>
  <c r="H457" i="3"/>
  <c r="I457" i="3"/>
  <c r="J457" i="3"/>
  <c r="K457" i="3"/>
  <c r="C458" i="3"/>
  <c r="D458" i="3"/>
  <c r="E458" i="3"/>
  <c r="F458" i="3"/>
  <c r="G458" i="3"/>
  <c r="H458" i="3"/>
  <c r="I458" i="3"/>
  <c r="J458" i="3"/>
  <c r="K458" i="3"/>
  <c r="C459" i="3"/>
  <c r="D459" i="3"/>
  <c r="E459" i="3"/>
  <c r="F459" i="3"/>
  <c r="G459" i="3"/>
  <c r="H459" i="3"/>
  <c r="I459" i="3"/>
  <c r="J459" i="3"/>
  <c r="K459" i="3"/>
  <c r="C460" i="3"/>
  <c r="D460" i="3"/>
  <c r="E460" i="3"/>
  <c r="F460" i="3"/>
  <c r="G460" i="3"/>
  <c r="H460" i="3"/>
  <c r="I460" i="3"/>
  <c r="J460" i="3"/>
  <c r="K460" i="3"/>
  <c r="C461" i="3"/>
  <c r="D461" i="3"/>
  <c r="E461" i="3"/>
  <c r="F461" i="3"/>
  <c r="G461" i="3"/>
  <c r="H461" i="3"/>
  <c r="I461" i="3"/>
  <c r="J461" i="3"/>
  <c r="K461" i="3"/>
  <c r="C462" i="3"/>
  <c r="D462" i="3"/>
  <c r="E462" i="3"/>
  <c r="F462" i="3"/>
  <c r="G462" i="3"/>
  <c r="H462" i="3"/>
  <c r="I462" i="3"/>
  <c r="J462" i="3"/>
  <c r="K462" i="3"/>
  <c r="C463" i="3"/>
  <c r="D463" i="3"/>
  <c r="E463" i="3"/>
  <c r="F463" i="3"/>
  <c r="G463" i="3"/>
  <c r="H463" i="3"/>
  <c r="I463" i="3"/>
  <c r="J463" i="3"/>
  <c r="K463" i="3"/>
  <c r="C464" i="3"/>
  <c r="D464" i="3"/>
  <c r="E464" i="3"/>
  <c r="F464" i="3"/>
  <c r="G464" i="3"/>
  <c r="H464" i="3"/>
  <c r="I464" i="3"/>
  <c r="J464" i="3"/>
  <c r="K464" i="3"/>
  <c r="C465" i="3"/>
  <c r="D465" i="3"/>
  <c r="E465" i="3"/>
  <c r="F465" i="3"/>
  <c r="G465" i="3"/>
  <c r="H465" i="3"/>
  <c r="I465" i="3"/>
  <c r="J465" i="3"/>
  <c r="K465" i="3"/>
  <c r="C466" i="3"/>
  <c r="D466" i="3"/>
  <c r="E466" i="3"/>
  <c r="F466" i="3"/>
  <c r="G466" i="3"/>
  <c r="H466" i="3"/>
  <c r="I466" i="3"/>
  <c r="J466" i="3"/>
  <c r="K466" i="3"/>
  <c r="C467" i="3"/>
  <c r="D467" i="3"/>
  <c r="E467" i="3"/>
  <c r="F467" i="3"/>
  <c r="G467" i="3"/>
  <c r="H467" i="3"/>
  <c r="I467" i="3"/>
  <c r="J467" i="3"/>
  <c r="K467" i="3"/>
  <c r="C468" i="3"/>
  <c r="D468" i="3"/>
  <c r="E468" i="3"/>
  <c r="F468" i="3"/>
  <c r="G468" i="3"/>
  <c r="H468" i="3"/>
  <c r="I468" i="3"/>
  <c r="J468" i="3"/>
  <c r="K468" i="3"/>
  <c r="C469" i="3"/>
  <c r="D469" i="3"/>
  <c r="E469" i="3"/>
  <c r="F469" i="3"/>
  <c r="G469" i="3"/>
  <c r="H469" i="3"/>
  <c r="I469" i="3"/>
  <c r="J469" i="3"/>
  <c r="K469" i="3"/>
  <c r="C470" i="3"/>
  <c r="D470" i="3"/>
  <c r="E470" i="3"/>
  <c r="F470" i="3"/>
  <c r="G470" i="3"/>
  <c r="H470" i="3"/>
  <c r="I470" i="3"/>
  <c r="J470" i="3"/>
  <c r="K470" i="3"/>
  <c r="C471" i="3"/>
  <c r="D471" i="3"/>
  <c r="E471" i="3"/>
  <c r="F471" i="3"/>
  <c r="G471" i="3"/>
  <c r="H471" i="3"/>
  <c r="I471" i="3"/>
  <c r="J471" i="3"/>
  <c r="K471" i="3"/>
  <c r="C472" i="3"/>
  <c r="D472" i="3"/>
  <c r="E472" i="3"/>
  <c r="F472" i="3"/>
  <c r="G472" i="3"/>
  <c r="H472" i="3"/>
  <c r="I472" i="3"/>
  <c r="J472" i="3"/>
  <c r="K472" i="3"/>
  <c r="C473" i="3"/>
  <c r="D473" i="3"/>
  <c r="E473" i="3"/>
  <c r="F473" i="3"/>
  <c r="G473" i="3"/>
  <c r="H473" i="3"/>
  <c r="I473" i="3"/>
  <c r="J473" i="3"/>
  <c r="K473" i="3"/>
  <c r="C474" i="3"/>
  <c r="D474" i="3"/>
  <c r="E474" i="3"/>
  <c r="F474" i="3"/>
  <c r="G474" i="3"/>
  <c r="H474" i="3"/>
  <c r="I474" i="3"/>
  <c r="J474" i="3"/>
  <c r="K474" i="3"/>
  <c r="C475" i="3"/>
  <c r="D475" i="3"/>
  <c r="E475" i="3"/>
  <c r="F475" i="3"/>
  <c r="G475" i="3"/>
  <c r="H475" i="3"/>
  <c r="I475" i="3"/>
  <c r="J475" i="3"/>
  <c r="K475" i="3"/>
  <c r="C476" i="3"/>
  <c r="D476" i="3"/>
  <c r="E476" i="3"/>
  <c r="F476" i="3"/>
  <c r="G476" i="3"/>
  <c r="H476" i="3"/>
  <c r="I476" i="3"/>
  <c r="J476" i="3"/>
  <c r="K476" i="3"/>
  <c r="C477" i="3"/>
  <c r="D477" i="3"/>
  <c r="E477" i="3"/>
  <c r="F477" i="3"/>
  <c r="G477" i="3"/>
  <c r="H477" i="3"/>
  <c r="I477" i="3"/>
  <c r="J477" i="3"/>
  <c r="K477" i="3"/>
  <c r="C478" i="3"/>
  <c r="D478" i="3"/>
  <c r="E478" i="3"/>
  <c r="F478" i="3"/>
  <c r="G478" i="3"/>
  <c r="H478" i="3"/>
  <c r="I478" i="3"/>
  <c r="J478" i="3"/>
  <c r="K478" i="3"/>
  <c r="C479" i="3"/>
  <c r="D479" i="3"/>
  <c r="E479" i="3"/>
  <c r="F479" i="3"/>
  <c r="G479" i="3"/>
  <c r="H479" i="3"/>
  <c r="I479" i="3"/>
  <c r="J479" i="3"/>
  <c r="K479" i="3"/>
  <c r="C480" i="3"/>
  <c r="D480" i="3"/>
  <c r="E480" i="3"/>
  <c r="F480" i="3"/>
  <c r="G480" i="3"/>
  <c r="H480" i="3"/>
  <c r="I480" i="3"/>
  <c r="J480" i="3"/>
  <c r="K480" i="3"/>
  <c r="C481" i="3"/>
  <c r="D481" i="3"/>
  <c r="E481" i="3"/>
  <c r="F481" i="3"/>
  <c r="G481" i="3"/>
  <c r="H481" i="3"/>
  <c r="I481" i="3"/>
  <c r="J481" i="3"/>
  <c r="K481" i="3"/>
  <c r="C482" i="3"/>
  <c r="D482" i="3"/>
  <c r="E482" i="3"/>
  <c r="F482" i="3"/>
  <c r="G482" i="3"/>
  <c r="H482" i="3"/>
  <c r="I482" i="3"/>
  <c r="J482" i="3"/>
  <c r="K482" i="3"/>
  <c r="C483" i="3"/>
  <c r="D483" i="3"/>
  <c r="E483" i="3"/>
  <c r="F483" i="3"/>
  <c r="G483" i="3"/>
  <c r="H483" i="3"/>
  <c r="I483" i="3"/>
  <c r="J483" i="3"/>
  <c r="K483" i="3"/>
  <c r="C484" i="3"/>
  <c r="D484" i="3"/>
  <c r="E484" i="3"/>
  <c r="F484" i="3"/>
  <c r="G484" i="3"/>
  <c r="H484" i="3"/>
  <c r="I484" i="3"/>
  <c r="J484" i="3"/>
  <c r="K484" i="3"/>
  <c r="C485" i="3"/>
  <c r="D485" i="3"/>
  <c r="E485" i="3"/>
  <c r="F485" i="3"/>
  <c r="G485" i="3"/>
  <c r="H485" i="3"/>
  <c r="I485" i="3"/>
  <c r="J485" i="3"/>
  <c r="K485" i="3"/>
  <c r="C486" i="3"/>
  <c r="D486" i="3"/>
  <c r="E486" i="3"/>
  <c r="F486" i="3"/>
  <c r="G486" i="3"/>
  <c r="H486" i="3"/>
  <c r="I486" i="3"/>
  <c r="J486" i="3"/>
  <c r="K486" i="3"/>
  <c r="C487" i="3"/>
  <c r="D487" i="3"/>
  <c r="E487" i="3"/>
  <c r="F487" i="3"/>
  <c r="G487" i="3"/>
  <c r="H487" i="3"/>
  <c r="I487" i="3"/>
  <c r="J487" i="3"/>
  <c r="K487" i="3"/>
  <c r="C488" i="3"/>
  <c r="D488" i="3"/>
  <c r="E488" i="3"/>
  <c r="F488" i="3"/>
  <c r="G488" i="3"/>
  <c r="H488" i="3"/>
  <c r="I488" i="3"/>
  <c r="J488" i="3"/>
  <c r="K488" i="3"/>
  <c r="C489" i="3"/>
  <c r="D489" i="3"/>
  <c r="E489" i="3"/>
  <c r="F489" i="3"/>
  <c r="G489" i="3"/>
  <c r="H489" i="3"/>
  <c r="I489" i="3"/>
  <c r="J489" i="3"/>
  <c r="K489" i="3"/>
  <c r="C490" i="3"/>
  <c r="D490" i="3"/>
  <c r="E490" i="3"/>
  <c r="F490" i="3"/>
  <c r="G490" i="3"/>
  <c r="H490" i="3"/>
  <c r="I490" i="3"/>
  <c r="J490" i="3"/>
  <c r="K490" i="3"/>
  <c r="C491" i="3"/>
  <c r="D491" i="3"/>
  <c r="E491" i="3"/>
  <c r="F491" i="3"/>
  <c r="G491" i="3"/>
  <c r="H491" i="3"/>
  <c r="I491" i="3"/>
  <c r="J491" i="3"/>
  <c r="K491" i="3"/>
  <c r="C492" i="3"/>
  <c r="D492" i="3"/>
  <c r="E492" i="3"/>
  <c r="F492" i="3"/>
  <c r="G492" i="3"/>
  <c r="H492" i="3"/>
  <c r="I492" i="3"/>
  <c r="J492" i="3"/>
  <c r="K492" i="3"/>
  <c r="C493" i="3"/>
  <c r="D493" i="3"/>
  <c r="E493" i="3"/>
  <c r="F493" i="3"/>
  <c r="G493" i="3"/>
  <c r="H493" i="3"/>
  <c r="I493" i="3"/>
  <c r="J493" i="3"/>
  <c r="K493" i="3"/>
  <c r="C494" i="3"/>
  <c r="D494" i="3"/>
  <c r="E494" i="3"/>
  <c r="F494" i="3"/>
  <c r="G494" i="3"/>
  <c r="H494" i="3"/>
  <c r="I494" i="3"/>
  <c r="J494" i="3"/>
  <c r="K494" i="3"/>
  <c r="C495" i="3"/>
  <c r="D495" i="3"/>
  <c r="E495" i="3"/>
  <c r="F495" i="3"/>
  <c r="G495" i="3"/>
  <c r="H495" i="3"/>
  <c r="I495" i="3"/>
  <c r="J495" i="3"/>
  <c r="K495" i="3"/>
  <c r="C496" i="3"/>
  <c r="D496" i="3"/>
  <c r="E496" i="3"/>
  <c r="F496" i="3"/>
  <c r="G496" i="3"/>
  <c r="H496" i="3"/>
  <c r="I496" i="3"/>
  <c r="J496" i="3"/>
  <c r="K496" i="3"/>
  <c r="C497" i="3"/>
  <c r="D497" i="3"/>
  <c r="E497" i="3"/>
  <c r="F497" i="3"/>
  <c r="G497" i="3"/>
  <c r="H497" i="3"/>
  <c r="I497" i="3"/>
  <c r="J497" i="3"/>
  <c r="K497" i="3"/>
  <c r="C498" i="3"/>
  <c r="D498" i="3"/>
  <c r="E498" i="3"/>
  <c r="F498" i="3"/>
  <c r="G498" i="3"/>
  <c r="H498" i="3"/>
  <c r="I498" i="3"/>
  <c r="J498" i="3"/>
  <c r="K498" i="3"/>
  <c r="C499" i="3"/>
  <c r="D499" i="3"/>
  <c r="E499" i="3"/>
  <c r="F499" i="3"/>
  <c r="G499" i="3"/>
  <c r="H499" i="3"/>
  <c r="I499" i="3"/>
  <c r="J499" i="3"/>
  <c r="K499" i="3"/>
  <c r="C500" i="3"/>
  <c r="D500" i="3"/>
  <c r="E500" i="3"/>
  <c r="F500" i="3"/>
  <c r="G500" i="3"/>
  <c r="H500" i="3"/>
  <c r="I500" i="3"/>
  <c r="J500" i="3"/>
  <c r="K500" i="3"/>
  <c r="C501" i="3"/>
  <c r="D501" i="3"/>
  <c r="E501" i="3"/>
  <c r="F501" i="3"/>
  <c r="G501" i="3"/>
  <c r="H501" i="3"/>
  <c r="I501" i="3"/>
  <c r="J501" i="3"/>
  <c r="K501" i="3"/>
  <c r="C502" i="3"/>
  <c r="D502" i="3"/>
  <c r="E502" i="3"/>
  <c r="F502" i="3"/>
  <c r="G502" i="3"/>
  <c r="H502" i="3"/>
  <c r="I502" i="3"/>
  <c r="J502" i="3"/>
  <c r="K502" i="3"/>
  <c r="C503" i="3"/>
  <c r="D503" i="3"/>
  <c r="E503" i="3"/>
  <c r="F503" i="3"/>
  <c r="G503" i="3"/>
  <c r="H503" i="3"/>
  <c r="I503" i="3"/>
  <c r="J503" i="3"/>
  <c r="K503" i="3"/>
  <c r="C504" i="3"/>
  <c r="D504" i="3"/>
  <c r="E504" i="3"/>
  <c r="F504" i="3"/>
  <c r="G504" i="3"/>
  <c r="H504" i="3"/>
  <c r="I504" i="3"/>
  <c r="J504" i="3"/>
  <c r="K504" i="3"/>
  <c r="C505" i="3"/>
  <c r="D505" i="3"/>
  <c r="E505" i="3"/>
  <c r="F505" i="3"/>
  <c r="G505" i="3"/>
  <c r="H505" i="3"/>
  <c r="I505" i="3"/>
  <c r="J505" i="3"/>
  <c r="K505" i="3"/>
  <c r="C506" i="3"/>
  <c r="D506" i="3"/>
  <c r="E506" i="3"/>
  <c r="F506" i="3"/>
  <c r="G506" i="3"/>
  <c r="H506" i="3"/>
  <c r="I506" i="3"/>
  <c r="J506" i="3"/>
  <c r="K506" i="3"/>
  <c r="C507" i="3"/>
  <c r="D507" i="3"/>
  <c r="E507" i="3"/>
  <c r="F507" i="3"/>
  <c r="G507" i="3"/>
  <c r="H507" i="3"/>
  <c r="I507" i="3"/>
  <c r="J507" i="3"/>
  <c r="K507" i="3"/>
  <c r="C508" i="3"/>
  <c r="D508" i="3"/>
  <c r="E508" i="3"/>
  <c r="F508" i="3"/>
  <c r="G508" i="3"/>
  <c r="H508" i="3"/>
  <c r="I508" i="3"/>
  <c r="J508" i="3"/>
  <c r="K508" i="3"/>
  <c r="C509" i="3"/>
  <c r="D509" i="3"/>
  <c r="E509" i="3"/>
  <c r="F509" i="3"/>
  <c r="G509" i="3"/>
  <c r="H509" i="3"/>
  <c r="I509" i="3"/>
  <c r="J509" i="3"/>
  <c r="K509" i="3"/>
  <c r="C510" i="3"/>
  <c r="D510" i="3"/>
  <c r="E510" i="3"/>
  <c r="F510" i="3"/>
  <c r="G510" i="3"/>
  <c r="H510" i="3"/>
  <c r="I510" i="3"/>
  <c r="J510" i="3"/>
  <c r="K510" i="3"/>
  <c r="C511" i="3"/>
  <c r="D511" i="3"/>
  <c r="E511" i="3"/>
  <c r="F511" i="3"/>
  <c r="G511" i="3"/>
  <c r="H511" i="3"/>
  <c r="I511" i="3"/>
  <c r="J511" i="3"/>
  <c r="K511" i="3"/>
  <c r="C512" i="3"/>
  <c r="D512" i="3"/>
  <c r="E512" i="3"/>
  <c r="F512" i="3"/>
  <c r="G512" i="3"/>
  <c r="H512" i="3"/>
  <c r="I512" i="3"/>
  <c r="J512" i="3"/>
  <c r="K512" i="3"/>
  <c r="C513" i="3"/>
  <c r="D513" i="3"/>
  <c r="E513" i="3"/>
  <c r="F513" i="3"/>
  <c r="G513" i="3"/>
  <c r="H513" i="3"/>
  <c r="I513" i="3"/>
  <c r="J513" i="3"/>
  <c r="K513" i="3"/>
  <c r="C514" i="3"/>
  <c r="D514" i="3"/>
  <c r="E514" i="3"/>
  <c r="F514" i="3"/>
  <c r="G514" i="3"/>
  <c r="H514" i="3"/>
  <c r="I514" i="3"/>
  <c r="J514" i="3"/>
  <c r="K514" i="3"/>
  <c r="C515" i="3"/>
  <c r="D515" i="3"/>
  <c r="E515" i="3"/>
  <c r="F515" i="3"/>
  <c r="G515" i="3"/>
  <c r="H515" i="3"/>
  <c r="I515" i="3"/>
  <c r="J515" i="3"/>
  <c r="K515" i="3"/>
  <c r="C516" i="3"/>
  <c r="D516" i="3"/>
  <c r="E516" i="3"/>
  <c r="F516" i="3"/>
  <c r="G516" i="3"/>
  <c r="H516" i="3"/>
  <c r="I516" i="3"/>
  <c r="J516" i="3"/>
  <c r="K516" i="3"/>
  <c r="C517" i="3"/>
  <c r="D517" i="3"/>
  <c r="E517" i="3"/>
  <c r="F517" i="3"/>
  <c r="G517" i="3"/>
  <c r="H517" i="3"/>
  <c r="I517" i="3"/>
  <c r="J517" i="3"/>
  <c r="K517" i="3"/>
  <c r="C518" i="3"/>
  <c r="D518" i="3"/>
  <c r="E518" i="3"/>
  <c r="F518" i="3"/>
  <c r="G518" i="3"/>
  <c r="H518" i="3"/>
  <c r="I518" i="3"/>
  <c r="J518" i="3"/>
  <c r="K518" i="3"/>
  <c r="C519" i="3"/>
  <c r="D519" i="3"/>
  <c r="E519" i="3"/>
  <c r="F519" i="3"/>
  <c r="G519" i="3"/>
  <c r="H519" i="3"/>
  <c r="I519" i="3"/>
  <c r="J519" i="3"/>
  <c r="K519" i="3"/>
  <c r="C520" i="3"/>
  <c r="D520" i="3"/>
  <c r="E520" i="3"/>
  <c r="F520" i="3"/>
  <c r="G520" i="3"/>
  <c r="H520" i="3"/>
  <c r="I520" i="3"/>
  <c r="J520" i="3"/>
  <c r="K520" i="3"/>
  <c r="C521" i="3"/>
  <c r="D521" i="3"/>
  <c r="E521" i="3"/>
  <c r="F521" i="3"/>
  <c r="G521" i="3"/>
  <c r="H521" i="3"/>
  <c r="I521" i="3"/>
  <c r="J521" i="3"/>
  <c r="K521" i="3"/>
  <c r="C522" i="3"/>
  <c r="D522" i="3"/>
  <c r="E522" i="3"/>
  <c r="F522" i="3"/>
  <c r="G522" i="3"/>
  <c r="H522" i="3"/>
  <c r="I522" i="3"/>
  <c r="J522" i="3"/>
  <c r="K522" i="3"/>
  <c r="C523" i="3"/>
  <c r="D523" i="3"/>
  <c r="E523" i="3"/>
  <c r="F523" i="3"/>
  <c r="G523" i="3"/>
  <c r="H523" i="3"/>
  <c r="I523" i="3"/>
  <c r="J523" i="3"/>
  <c r="K523" i="3"/>
  <c r="C524" i="3"/>
  <c r="D524" i="3"/>
  <c r="E524" i="3"/>
  <c r="F524" i="3"/>
  <c r="G524" i="3"/>
  <c r="H524" i="3"/>
  <c r="I524" i="3"/>
  <c r="J524" i="3"/>
  <c r="K524" i="3"/>
  <c r="C525" i="3"/>
  <c r="D525" i="3"/>
  <c r="E525" i="3"/>
  <c r="F525" i="3"/>
  <c r="G525" i="3"/>
  <c r="H525" i="3"/>
  <c r="I525" i="3"/>
  <c r="J525" i="3"/>
  <c r="K525" i="3"/>
  <c r="C526" i="3"/>
  <c r="D526" i="3"/>
  <c r="E526" i="3"/>
  <c r="F526" i="3"/>
  <c r="G526" i="3"/>
  <c r="H526" i="3"/>
  <c r="I526" i="3"/>
  <c r="J526" i="3"/>
  <c r="K526" i="3"/>
  <c r="C527" i="3"/>
  <c r="D527" i="3"/>
  <c r="E527" i="3"/>
  <c r="F527" i="3"/>
  <c r="G527" i="3"/>
  <c r="H527" i="3"/>
  <c r="I527" i="3"/>
  <c r="J527" i="3"/>
  <c r="K527" i="3"/>
  <c r="C528" i="3"/>
  <c r="D528" i="3"/>
  <c r="E528" i="3"/>
  <c r="F528" i="3"/>
  <c r="G528" i="3"/>
  <c r="H528" i="3"/>
  <c r="I528" i="3"/>
  <c r="J528" i="3"/>
  <c r="K528" i="3"/>
  <c r="C529" i="3"/>
  <c r="D529" i="3"/>
  <c r="E529" i="3"/>
  <c r="F529" i="3"/>
  <c r="G529" i="3"/>
  <c r="H529" i="3"/>
  <c r="I529" i="3"/>
  <c r="J529" i="3"/>
  <c r="K529" i="3"/>
  <c r="C530" i="3"/>
  <c r="D530" i="3"/>
  <c r="E530" i="3"/>
  <c r="F530" i="3"/>
  <c r="G530" i="3"/>
  <c r="H530" i="3"/>
  <c r="I530" i="3"/>
  <c r="J530" i="3"/>
  <c r="K530" i="3"/>
  <c r="C531" i="3"/>
  <c r="D531" i="3"/>
  <c r="E531" i="3"/>
  <c r="F531" i="3"/>
  <c r="G531" i="3"/>
  <c r="H531" i="3"/>
  <c r="I531" i="3"/>
  <c r="J531" i="3"/>
  <c r="K531" i="3"/>
  <c r="C532" i="3"/>
  <c r="D532" i="3"/>
  <c r="E532" i="3"/>
  <c r="F532" i="3"/>
  <c r="G532" i="3"/>
  <c r="H532" i="3"/>
  <c r="I532" i="3"/>
  <c r="J532" i="3"/>
  <c r="K532" i="3"/>
  <c r="C533" i="3"/>
  <c r="D533" i="3"/>
  <c r="E533" i="3"/>
  <c r="F533" i="3"/>
  <c r="G533" i="3"/>
  <c r="H533" i="3"/>
  <c r="I533" i="3"/>
  <c r="J533" i="3"/>
  <c r="K533" i="3"/>
  <c r="C534" i="3"/>
  <c r="D534" i="3"/>
  <c r="E534" i="3"/>
  <c r="F534" i="3"/>
  <c r="G534" i="3"/>
  <c r="H534" i="3"/>
  <c r="I534" i="3"/>
  <c r="J534" i="3"/>
  <c r="K534" i="3"/>
  <c r="C535" i="3"/>
  <c r="D535" i="3"/>
  <c r="E535" i="3"/>
  <c r="F535" i="3"/>
  <c r="G535" i="3"/>
  <c r="H535" i="3"/>
  <c r="I535" i="3"/>
  <c r="J535" i="3"/>
  <c r="K535" i="3"/>
  <c r="C536" i="3"/>
  <c r="D536" i="3"/>
  <c r="E536" i="3"/>
  <c r="F536" i="3"/>
  <c r="G536" i="3"/>
  <c r="H536" i="3"/>
  <c r="I536" i="3"/>
  <c r="J536" i="3"/>
  <c r="K536" i="3"/>
  <c r="C537" i="3"/>
  <c r="D537" i="3"/>
  <c r="E537" i="3"/>
  <c r="F537" i="3"/>
  <c r="G537" i="3"/>
  <c r="H537" i="3"/>
  <c r="I537" i="3"/>
  <c r="J537" i="3"/>
  <c r="K537" i="3"/>
  <c r="C538" i="3"/>
  <c r="D538" i="3"/>
  <c r="E538" i="3"/>
  <c r="F538" i="3"/>
  <c r="G538" i="3"/>
  <c r="H538" i="3"/>
  <c r="I538" i="3"/>
  <c r="J538" i="3"/>
  <c r="K538" i="3"/>
  <c r="C539" i="3"/>
  <c r="D539" i="3"/>
  <c r="E539" i="3"/>
  <c r="F539" i="3"/>
  <c r="G539" i="3"/>
  <c r="H539" i="3"/>
  <c r="I539" i="3"/>
  <c r="J539" i="3"/>
  <c r="K539" i="3"/>
  <c r="C540" i="3"/>
  <c r="D540" i="3"/>
  <c r="E540" i="3"/>
  <c r="F540" i="3"/>
  <c r="G540" i="3"/>
  <c r="H540" i="3"/>
  <c r="I540" i="3"/>
  <c r="J540" i="3"/>
  <c r="K540" i="3"/>
  <c r="C541" i="3"/>
  <c r="D541" i="3"/>
  <c r="E541" i="3"/>
  <c r="F541" i="3"/>
  <c r="G541" i="3"/>
  <c r="H541" i="3"/>
  <c r="I541" i="3"/>
  <c r="J541" i="3"/>
  <c r="K541" i="3"/>
  <c r="C542" i="3"/>
  <c r="D542" i="3"/>
  <c r="E542" i="3"/>
  <c r="F542" i="3"/>
  <c r="G542" i="3"/>
  <c r="H542" i="3"/>
  <c r="I542" i="3"/>
  <c r="J542" i="3"/>
  <c r="K542" i="3"/>
  <c r="C543" i="3"/>
  <c r="D543" i="3"/>
  <c r="E543" i="3"/>
  <c r="F543" i="3"/>
  <c r="G543" i="3"/>
  <c r="H543" i="3"/>
  <c r="I543" i="3"/>
  <c r="J543" i="3"/>
  <c r="K543" i="3"/>
  <c r="C544" i="3"/>
  <c r="D544" i="3"/>
  <c r="E544" i="3"/>
  <c r="F544" i="3"/>
  <c r="G544" i="3"/>
  <c r="H544" i="3"/>
  <c r="I544" i="3"/>
  <c r="J544" i="3"/>
  <c r="K544" i="3"/>
  <c r="C545" i="3"/>
  <c r="D545" i="3"/>
  <c r="E545" i="3"/>
  <c r="F545" i="3"/>
  <c r="G545" i="3"/>
  <c r="H545" i="3"/>
  <c r="I545" i="3"/>
  <c r="J545" i="3"/>
  <c r="K545" i="3"/>
  <c r="C546" i="3"/>
  <c r="D546" i="3"/>
  <c r="E546" i="3"/>
  <c r="F546" i="3"/>
  <c r="G546" i="3"/>
  <c r="H546" i="3"/>
  <c r="I546" i="3"/>
  <c r="J546" i="3"/>
  <c r="K546" i="3"/>
  <c r="C547" i="3"/>
  <c r="D547" i="3"/>
  <c r="E547" i="3"/>
  <c r="F547" i="3"/>
  <c r="G547" i="3"/>
  <c r="H547" i="3"/>
  <c r="I547" i="3"/>
  <c r="J547" i="3"/>
  <c r="K547" i="3"/>
  <c r="C548" i="3"/>
  <c r="D548" i="3"/>
  <c r="E548" i="3"/>
  <c r="F548" i="3"/>
  <c r="G548" i="3"/>
  <c r="H548" i="3"/>
  <c r="I548" i="3"/>
  <c r="J548" i="3"/>
  <c r="K548" i="3"/>
  <c r="C549" i="3"/>
  <c r="D549" i="3"/>
  <c r="E549" i="3"/>
  <c r="F549" i="3"/>
  <c r="G549" i="3"/>
  <c r="H549" i="3"/>
  <c r="I549" i="3"/>
  <c r="J549" i="3"/>
  <c r="K549" i="3"/>
  <c r="C550" i="3"/>
  <c r="D550" i="3"/>
  <c r="E550" i="3"/>
  <c r="F550" i="3"/>
  <c r="G550" i="3"/>
  <c r="H550" i="3"/>
  <c r="I550" i="3"/>
  <c r="J550" i="3"/>
  <c r="K550" i="3"/>
  <c r="C551" i="3"/>
  <c r="D551" i="3"/>
  <c r="E551" i="3"/>
  <c r="F551" i="3"/>
  <c r="G551" i="3"/>
  <c r="H551" i="3"/>
  <c r="I551" i="3"/>
  <c r="J551" i="3"/>
  <c r="K551" i="3"/>
  <c r="C552" i="3"/>
  <c r="D552" i="3"/>
  <c r="E552" i="3"/>
  <c r="F552" i="3"/>
  <c r="G552" i="3"/>
  <c r="H552" i="3"/>
  <c r="I552" i="3"/>
  <c r="J552" i="3"/>
  <c r="K552" i="3"/>
  <c r="C553" i="3"/>
  <c r="D553" i="3"/>
  <c r="E553" i="3"/>
  <c r="F553" i="3"/>
  <c r="G553" i="3"/>
  <c r="H553" i="3"/>
  <c r="I553" i="3"/>
  <c r="J553" i="3"/>
  <c r="K553" i="3"/>
  <c r="C554" i="3"/>
  <c r="D554" i="3"/>
  <c r="E554" i="3"/>
  <c r="F554" i="3"/>
  <c r="G554" i="3"/>
  <c r="H554" i="3"/>
  <c r="I554" i="3"/>
  <c r="J554" i="3"/>
  <c r="K554" i="3"/>
  <c r="C555" i="3"/>
  <c r="D555" i="3"/>
  <c r="E555" i="3"/>
  <c r="F555" i="3"/>
  <c r="G555" i="3"/>
  <c r="H555" i="3"/>
  <c r="I555" i="3"/>
  <c r="J555" i="3"/>
  <c r="K555" i="3"/>
  <c r="C556" i="3"/>
  <c r="D556" i="3"/>
  <c r="E556" i="3"/>
  <c r="F556" i="3"/>
  <c r="G556" i="3"/>
  <c r="H556" i="3"/>
  <c r="I556" i="3"/>
  <c r="J556" i="3"/>
  <c r="K556" i="3"/>
  <c r="C557" i="3"/>
  <c r="D557" i="3"/>
  <c r="E557" i="3"/>
  <c r="F557" i="3"/>
  <c r="G557" i="3"/>
  <c r="H557" i="3"/>
  <c r="I557" i="3"/>
  <c r="J557" i="3"/>
  <c r="K557" i="3"/>
  <c r="C558" i="3"/>
  <c r="D558" i="3"/>
  <c r="E558" i="3"/>
  <c r="F558" i="3"/>
  <c r="G558" i="3"/>
  <c r="H558" i="3"/>
  <c r="I558" i="3"/>
  <c r="J558" i="3"/>
  <c r="K558" i="3"/>
  <c r="C559" i="3"/>
  <c r="D559" i="3"/>
  <c r="E559" i="3"/>
  <c r="F559" i="3"/>
  <c r="G559" i="3"/>
  <c r="H559" i="3"/>
  <c r="I559" i="3"/>
  <c r="J559" i="3"/>
  <c r="K559" i="3"/>
  <c r="C560" i="3"/>
  <c r="D560" i="3"/>
  <c r="E560" i="3"/>
  <c r="F560" i="3"/>
  <c r="G560" i="3"/>
  <c r="H560" i="3"/>
  <c r="I560" i="3"/>
  <c r="J560" i="3"/>
  <c r="K560" i="3"/>
  <c r="C561" i="3"/>
  <c r="D561" i="3"/>
  <c r="E561" i="3"/>
  <c r="F561" i="3"/>
  <c r="G561" i="3"/>
  <c r="H561" i="3"/>
  <c r="I561" i="3"/>
  <c r="J561" i="3"/>
  <c r="K561" i="3"/>
  <c r="C562" i="3"/>
  <c r="D562" i="3"/>
  <c r="E562" i="3"/>
  <c r="F562" i="3"/>
  <c r="G562" i="3"/>
  <c r="H562" i="3"/>
  <c r="I562" i="3"/>
  <c r="J562" i="3"/>
  <c r="K562" i="3"/>
  <c r="C563" i="3"/>
  <c r="D563" i="3"/>
  <c r="E563" i="3"/>
  <c r="F563" i="3"/>
  <c r="G563" i="3"/>
  <c r="H563" i="3"/>
  <c r="I563" i="3"/>
  <c r="J563" i="3"/>
  <c r="K563" i="3"/>
  <c r="C564" i="3"/>
  <c r="D564" i="3"/>
  <c r="E564" i="3"/>
  <c r="F564" i="3"/>
  <c r="G564" i="3"/>
  <c r="H564" i="3"/>
  <c r="I564" i="3"/>
  <c r="J564" i="3"/>
  <c r="K564" i="3"/>
  <c r="C565" i="3"/>
  <c r="D565" i="3"/>
  <c r="E565" i="3"/>
  <c r="F565" i="3"/>
  <c r="G565" i="3"/>
  <c r="H565" i="3"/>
  <c r="I565" i="3"/>
  <c r="J565" i="3"/>
  <c r="K565" i="3"/>
  <c r="C566" i="3"/>
  <c r="D566" i="3"/>
  <c r="E566" i="3"/>
  <c r="F566" i="3"/>
  <c r="G566" i="3"/>
  <c r="H566" i="3"/>
  <c r="I566" i="3"/>
  <c r="J566" i="3"/>
  <c r="K566" i="3"/>
  <c r="C567" i="3"/>
  <c r="D567" i="3"/>
  <c r="E567" i="3"/>
  <c r="F567" i="3"/>
  <c r="G567" i="3"/>
  <c r="H567" i="3"/>
  <c r="I567" i="3"/>
  <c r="J567" i="3"/>
  <c r="K567" i="3"/>
  <c r="C568" i="3"/>
  <c r="D568" i="3"/>
  <c r="E568" i="3"/>
  <c r="F568" i="3"/>
  <c r="G568" i="3"/>
  <c r="H568" i="3"/>
  <c r="I568" i="3"/>
  <c r="J568" i="3"/>
  <c r="K568" i="3"/>
  <c r="C569" i="3"/>
  <c r="D569" i="3"/>
  <c r="E569" i="3"/>
  <c r="F569" i="3"/>
  <c r="G569" i="3"/>
  <c r="H569" i="3"/>
  <c r="I569" i="3"/>
  <c r="J569" i="3"/>
  <c r="K569" i="3"/>
  <c r="C570" i="3"/>
  <c r="D570" i="3"/>
  <c r="E570" i="3"/>
  <c r="F570" i="3"/>
  <c r="G570" i="3"/>
  <c r="H570" i="3"/>
  <c r="I570" i="3"/>
  <c r="J570" i="3"/>
  <c r="K570" i="3"/>
  <c r="C571" i="3"/>
  <c r="D571" i="3"/>
  <c r="E571" i="3"/>
  <c r="F571" i="3"/>
  <c r="G571" i="3"/>
  <c r="H571" i="3"/>
  <c r="I571" i="3"/>
  <c r="J571" i="3"/>
  <c r="K571" i="3"/>
  <c r="C572" i="3"/>
  <c r="D572" i="3"/>
  <c r="E572" i="3"/>
  <c r="F572" i="3"/>
  <c r="G572" i="3"/>
  <c r="H572" i="3"/>
  <c r="I572" i="3"/>
  <c r="J572" i="3"/>
  <c r="K572" i="3"/>
  <c r="C573" i="3"/>
  <c r="D573" i="3"/>
  <c r="E573" i="3"/>
  <c r="F573" i="3"/>
  <c r="G573" i="3"/>
  <c r="H573" i="3"/>
  <c r="I573" i="3"/>
  <c r="J573" i="3"/>
  <c r="K573" i="3"/>
  <c r="C574" i="3"/>
  <c r="D574" i="3"/>
  <c r="E574" i="3"/>
  <c r="F574" i="3"/>
  <c r="G574" i="3"/>
  <c r="H574" i="3"/>
  <c r="I574" i="3"/>
  <c r="J574" i="3"/>
  <c r="K574" i="3"/>
  <c r="C575" i="3"/>
  <c r="D575" i="3"/>
  <c r="E575" i="3"/>
  <c r="F575" i="3"/>
  <c r="G575" i="3"/>
  <c r="H575" i="3"/>
  <c r="I575" i="3"/>
  <c r="J575" i="3"/>
  <c r="K575" i="3"/>
  <c r="C576" i="3"/>
  <c r="D576" i="3"/>
  <c r="E576" i="3"/>
  <c r="F576" i="3"/>
  <c r="G576" i="3"/>
  <c r="H576" i="3"/>
  <c r="I576" i="3"/>
  <c r="J576" i="3"/>
  <c r="K576" i="3"/>
  <c r="C577" i="3"/>
  <c r="D577" i="3"/>
  <c r="E577" i="3"/>
  <c r="F577" i="3"/>
  <c r="G577" i="3"/>
  <c r="H577" i="3"/>
  <c r="I577" i="3"/>
  <c r="J577" i="3"/>
  <c r="K577" i="3"/>
  <c r="C578" i="3"/>
  <c r="D578" i="3"/>
  <c r="E578" i="3"/>
  <c r="F578" i="3"/>
  <c r="G578" i="3"/>
  <c r="H578" i="3"/>
  <c r="I578" i="3"/>
  <c r="J578" i="3"/>
  <c r="K578" i="3"/>
  <c r="C579" i="3"/>
  <c r="D579" i="3"/>
  <c r="E579" i="3"/>
  <c r="F579" i="3"/>
  <c r="G579" i="3"/>
  <c r="H579" i="3"/>
  <c r="I579" i="3"/>
  <c r="J579" i="3"/>
  <c r="K579" i="3"/>
  <c r="C580" i="3"/>
  <c r="D580" i="3"/>
  <c r="E580" i="3"/>
  <c r="F580" i="3"/>
  <c r="G580" i="3"/>
  <c r="H580" i="3"/>
  <c r="I580" i="3"/>
  <c r="J580" i="3"/>
  <c r="K580" i="3"/>
  <c r="C581" i="3"/>
  <c r="D581" i="3"/>
  <c r="E581" i="3"/>
  <c r="F581" i="3"/>
  <c r="G581" i="3"/>
  <c r="H581" i="3"/>
  <c r="I581" i="3"/>
  <c r="J581" i="3"/>
  <c r="K581" i="3"/>
  <c r="C582" i="3"/>
  <c r="D582" i="3"/>
  <c r="E582" i="3"/>
  <c r="F582" i="3"/>
  <c r="G582" i="3"/>
  <c r="H582" i="3"/>
  <c r="I582" i="3"/>
  <c r="J582" i="3"/>
  <c r="K582" i="3"/>
  <c r="C583" i="3"/>
  <c r="D583" i="3"/>
  <c r="E583" i="3"/>
  <c r="F583" i="3"/>
  <c r="G583" i="3"/>
  <c r="H583" i="3"/>
  <c r="I583" i="3"/>
  <c r="J583" i="3"/>
  <c r="K583" i="3"/>
  <c r="C584" i="3"/>
  <c r="D584" i="3"/>
  <c r="E584" i="3"/>
  <c r="F584" i="3"/>
  <c r="G584" i="3"/>
  <c r="H584" i="3"/>
  <c r="I584" i="3"/>
  <c r="J584" i="3"/>
  <c r="K584" i="3"/>
  <c r="C585" i="3"/>
  <c r="D585" i="3"/>
  <c r="E585" i="3"/>
  <c r="F585" i="3"/>
  <c r="G585" i="3"/>
  <c r="H585" i="3"/>
  <c r="I585" i="3"/>
  <c r="J585" i="3"/>
  <c r="K585" i="3"/>
  <c r="C586" i="3"/>
  <c r="D586" i="3"/>
  <c r="E586" i="3"/>
  <c r="F586" i="3"/>
  <c r="G586" i="3"/>
  <c r="H586" i="3"/>
  <c r="I586" i="3"/>
  <c r="J586" i="3"/>
  <c r="K586" i="3"/>
  <c r="C587" i="3"/>
  <c r="D587" i="3"/>
  <c r="E587" i="3"/>
  <c r="F587" i="3"/>
  <c r="G587" i="3"/>
  <c r="H587" i="3"/>
  <c r="I587" i="3"/>
  <c r="J587" i="3"/>
  <c r="K587" i="3"/>
  <c r="C588" i="3"/>
  <c r="D588" i="3"/>
  <c r="E588" i="3"/>
  <c r="F588" i="3"/>
  <c r="G588" i="3"/>
  <c r="H588" i="3"/>
  <c r="I588" i="3"/>
  <c r="J588" i="3"/>
  <c r="K588" i="3"/>
  <c r="C589" i="3"/>
  <c r="D589" i="3"/>
  <c r="E589" i="3"/>
  <c r="F589" i="3"/>
  <c r="G589" i="3"/>
  <c r="H589" i="3"/>
  <c r="I589" i="3"/>
  <c r="J589" i="3"/>
  <c r="K589" i="3"/>
  <c r="C590" i="3"/>
  <c r="D590" i="3"/>
  <c r="E590" i="3"/>
  <c r="F590" i="3"/>
  <c r="G590" i="3"/>
  <c r="H590" i="3"/>
  <c r="I590" i="3"/>
  <c r="J590" i="3"/>
  <c r="K590" i="3"/>
  <c r="C591" i="3"/>
  <c r="D591" i="3"/>
  <c r="E591" i="3"/>
  <c r="F591" i="3"/>
  <c r="G591" i="3"/>
  <c r="H591" i="3"/>
  <c r="I591" i="3"/>
  <c r="J591" i="3"/>
  <c r="K591" i="3"/>
  <c r="C592" i="3"/>
  <c r="D592" i="3"/>
  <c r="E592" i="3"/>
  <c r="F592" i="3"/>
  <c r="G592" i="3"/>
  <c r="H592" i="3"/>
  <c r="I592" i="3"/>
  <c r="J592" i="3"/>
  <c r="K592" i="3"/>
  <c r="C593" i="3"/>
  <c r="D593" i="3"/>
  <c r="E593" i="3"/>
  <c r="F593" i="3"/>
  <c r="G593" i="3"/>
  <c r="H593" i="3"/>
  <c r="I593" i="3"/>
  <c r="J593" i="3"/>
  <c r="K593" i="3"/>
  <c r="C594" i="3"/>
  <c r="D594" i="3"/>
  <c r="E594" i="3"/>
  <c r="F594" i="3"/>
  <c r="G594" i="3"/>
  <c r="H594" i="3"/>
  <c r="I594" i="3"/>
  <c r="J594" i="3"/>
  <c r="K594" i="3"/>
  <c r="C595" i="3"/>
  <c r="D595" i="3"/>
  <c r="E595" i="3"/>
  <c r="F595" i="3"/>
  <c r="G595" i="3"/>
  <c r="H595" i="3"/>
  <c r="I595" i="3"/>
  <c r="J595" i="3"/>
  <c r="K595" i="3"/>
  <c r="C596" i="3"/>
  <c r="D596" i="3"/>
  <c r="E596" i="3"/>
  <c r="F596" i="3"/>
  <c r="G596" i="3"/>
  <c r="H596" i="3"/>
  <c r="I596" i="3"/>
  <c r="J596" i="3"/>
  <c r="K596" i="3"/>
  <c r="C597" i="3"/>
  <c r="D597" i="3"/>
  <c r="E597" i="3"/>
  <c r="F597" i="3"/>
  <c r="G597" i="3"/>
  <c r="H597" i="3"/>
  <c r="I597" i="3"/>
  <c r="J597" i="3"/>
  <c r="K597" i="3"/>
  <c r="C598" i="3"/>
  <c r="D598" i="3"/>
  <c r="E598" i="3"/>
  <c r="F598" i="3"/>
  <c r="G598" i="3"/>
  <c r="H598" i="3"/>
  <c r="I598" i="3"/>
  <c r="J598" i="3"/>
  <c r="K598" i="3"/>
  <c r="C599" i="3"/>
  <c r="D599" i="3"/>
  <c r="E599" i="3"/>
  <c r="F599" i="3"/>
  <c r="G599" i="3"/>
  <c r="H599" i="3"/>
  <c r="I599" i="3"/>
  <c r="J599" i="3"/>
  <c r="K599" i="3"/>
  <c r="C600" i="3"/>
  <c r="D600" i="3"/>
  <c r="E600" i="3"/>
  <c r="F600" i="3"/>
  <c r="G600" i="3"/>
  <c r="H600" i="3"/>
  <c r="I600" i="3"/>
  <c r="J600" i="3"/>
  <c r="K600" i="3"/>
  <c r="C601" i="3"/>
  <c r="D601" i="3"/>
  <c r="E601" i="3"/>
  <c r="F601" i="3"/>
  <c r="G601" i="3"/>
  <c r="H601" i="3"/>
  <c r="I601" i="3"/>
  <c r="J601" i="3"/>
  <c r="K601" i="3"/>
  <c r="C602" i="3"/>
  <c r="D602" i="3"/>
  <c r="E602" i="3"/>
  <c r="F602" i="3"/>
  <c r="G602" i="3"/>
  <c r="H602" i="3"/>
  <c r="I602" i="3"/>
  <c r="J602" i="3"/>
  <c r="K602" i="3"/>
  <c r="C603" i="3"/>
  <c r="D603" i="3"/>
  <c r="E603" i="3"/>
  <c r="F603" i="3"/>
  <c r="G603" i="3"/>
  <c r="H603" i="3"/>
  <c r="I603" i="3"/>
  <c r="J603" i="3"/>
  <c r="K603" i="3"/>
  <c r="C604" i="3"/>
  <c r="D604" i="3"/>
  <c r="E604" i="3"/>
  <c r="F604" i="3"/>
  <c r="G604" i="3"/>
  <c r="H604" i="3"/>
  <c r="I604" i="3"/>
  <c r="J604" i="3"/>
  <c r="K604" i="3"/>
  <c r="C605" i="3"/>
  <c r="D605" i="3"/>
  <c r="E605" i="3"/>
  <c r="F605" i="3"/>
  <c r="G605" i="3"/>
  <c r="H605" i="3"/>
  <c r="I605" i="3"/>
  <c r="J605" i="3"/>
  <c r="K605" i="3"/>
  <c r="C606" i="3"/>
  <c r="D606" i="3"/>
  <c r="E606" i="3"/>
  <c r="F606" i="3"/>
  <c r="G606" i="3"/>
  <c r="H606" i="3"/>
  <c r="I606" i="3"/>
  <c r="J606" i="3"/>
  <c r="K606" i="3"/>
  <c r="C607" i="3"/>
  <c r="D607" i="3"/>
  <c r="E607" i="3"/>
  <c r="F607" i="3"/>
  <c r="G607" i="3"/>
  <c r="H607" i="3"/>
  <c r="I607" i="3"/>
  <c r="J607" i="3"/>
  <c r="K607" i="3"/>
  <c r="C608" i="3"/>
  <c r="D608" i="3"/>
  <c r="E608" i="3"/>
  <c r="F608" i="3"/>
  <c r="G608" i="3"/>
  <c r="H608" i="3"/>
  <c r="I608" i="3"/>
  <c r="J608" i="3"/>
  <c r="K608" i="3"/>
  <c r="C609" i="3"/>
  <c r="D609" i="3"/>
  <c r="E609" i="3"/>
  <c r="F609" i="3"/>
  <c r="G609" i="3"/>
  <c r="H609" i="3"/>
  <c r="I609" i="3"/>
  <c r="J609" i="3"/>
  <c r="K609" i="3"/>
  <c r="C610" i="3"/>
  <c r="D610" i="3"/>
  <c r="E610" i="3"/>
  <c r="F610" i="3"/>
  <c r="G610" i="3"/>
  <c r="H610" i="3"/>
  <c r="I610" i="3"/>
  <c r="J610" i="3"/>
  <c r="K610" i="3"/>
  <c r="C611" i="3"/>
  <c r="D611" i="3"/>
  <c r="E611" i="3"/>
  <c r="F611" i="3"/>
  <c r="G611" i="3"/>
  <c r="H611" i="3"/>
  <c r="I611" i="3"/>
  <c r="J611" i="3"/>
  <c r="K611" i="3"/>
  <c r="C612" i="3"/>
  <c r="D612" i="3"/>
  <c r="E612" i="3"/>
  <c r="F612" i="3"/>
  <c r="G612" i="3"/>
  <c r="H612" i="3"/>
  <c r="I612" i="3"/>
  <c r="J612" i="3"/>
  <c r="K612" i="3"/>
  <c r="C613" i="3"/>
  <c r="D613" i="3"/>
  <c r="E613" i="3"/>
  <c r="F613" i="3"/>
  <c r="G613" i="3"/>
  <c r="H613" i="3"/>
  <c r="I613" i="3"/>
  <c r="J613" i="3"/>
  <c r="K613" i="3"/>
  <c r="C614" i="3"/>
  <c r="D614" i="3"/>
  <c r="E614" i="3"/>
  <c r="F614" i="3"/>
  <c r="G614" i="3"/>
  <c r="H614" i="3"/>
  <c r="I614" i="3"/>
  <c r="J614" i="3"/>
  <c r="K614" i="3"/>
  <c r="C615" i="3"/>
  <c r="D615" i="3"/>
  <c r="E615" i="3"/>
  <c r="F615" i="3"/>
  <c r="G615" i="3"/>
  <c r="H615" i="3"/>
  <c r="I615" i="3"/>
  <c r="J615" i="3"/>
  <c r="K615" i="3"/>
  <c r="C616" i="3"/>
  <c r="D616" i="3"/>
  <c r="E616" i="3"/>
  <c r="F616" i="3"/>
  <c r="G616" i="3"/>
  <c r="H616" i="3"/>
  <c r="I616" i="3"/>
  <c r="J616" i="3"/>
  <c r="K616" i="3"/>
  <c r="C617" i="3"/>
  <c r="D617" i="3"/>
  <c r="E617" i="3"/>
  <c r="F617" i="3"/>
  <c r="G617" i="3"/>
  <c r="H617" i="3"/>
  <c r="I617" i="3"/>
  <c r="J617" i="3"/>
  <c r="K617" i="3"/>
  <c r="C618" i="3"/>
  <c r="D618" i="3"/>
  <c r="E618" i="3"/>
  <c r="F618" i="3"/>
  <c r="G618" i="3"/>
  <c r="H618" i="3"/>
  <c r="I618" i="3"/>
  <c r="J618" i="3"/>
  <c r="K618" i="3"/>
  <c r="C619" i="3"/>
  <c r="D619" i="3"/>
  <c r="E619" i="3"/>
  <c r="F619" i="3"/>
  <c r="G619" i="3"/>
  <c r="H619" i="3"/>
  <c r="I619" i="3"/>
  <c r="J619" i="3"/>
  <c r="K619" i="3"/>
  <c r="C620" i="3"/>
  <c r="D620" i="3"/>
  <c r="E620" i="3"/>
  <c r="F620" i="3"/>
  <c r="G620" i="3"/>
  <c r="H620" i="3"/>
  <c r="I620" i="3"/>
  <c r="J620" i="3"/>
  <c r="K620" i="3"/>
  <c r="C621" i="3"/>
  <c r="D621" i="3"/>
  <c r="E621" i="3"/>
  <c r="F621" i="3"/>
  <c r="G621" i="3"/>
  <c r="H621" i="3"/>
  <c r="I621" i="3"/>
  <c r="J621" i="3"/>
  <c r="K621" i="3"/>
  <c r="C622" i="3"/>
  <c r="D622" i="3"/>
  <c r="E622" i="3"/>
  <c r="F622" i="3"/>
  <c r="G622" i="3"/>
  <c r="H622" i="3"/>
  <c r="I622" i="3"/>
  <c r="J622" i="3"/>
  <c r="K622" i="3"/>
  <c r="C623" i="3"/>
  <c r="D623" i="3"/>
  <c r="E623" i="3"/>
  <c r="F623" i="3"/>
  <c r="G623" i="3"/>
  <c r="H623" i="3"/>
  <c r="I623" i="3"/>
  <c r="J623" i="3"/>
  <c r="K623" i="3"/>
  <c r="C624" i="3"/>
  <c r="D624" i="3"/>
  <c r="E624" i="3"/>
  <c r="F624" i="3"/>
  <c r="G624" i="3"/>
  <c r="H624" i="3"/>
  <c r="I624" i="3"/>
  <c r="J624" i="3"/>
  <c r="K624" i="3"/>
  <c r="C625" i="3"/>
  <c r="D625" i="3"/>
  <c r="E625" i="3"/>
  <c r="F625" i="3"/>
  <c r="G625" i="3"/>
  <c r="H625" i="3"/>
  <c r="I625" i="3"/>
  <c r="J625" i="3"/>
  <c r="K625" i="3"/>
  <c r="C626" i="3"/>
  <c r="D626" i="3"/>
  <c r="E626" i="3"/>
  <c r="F626" i="3"/>
  <c r="G626" i="3"/>
  <c r="H626" i="3"/>
  <c r="I626" i="3"/>
  <c r="J626" i="3"/>
  <c r="K626" i="3"/>
  <c r="C627" i="3"/>
  <c r="D627" i="3"/>
  <c r="E627" i="3"/>
  <c r="F627" i="3"/>
  <c r="G627" i="3"/>
  <c r="H627" i="3"/>
  <c r="I627" i="3"/>
  <c r="J627" i="3"/>
  <c r="K627" i="3"/>
  <c r="C628" i="3"/>
  <c r="D628" i="3"/>
  <c r="E628" i="3"/>
  <c r="F628" i="3"/>
  <c r="G628" i="3"/>
  <c r="H628" i="3"/>
  <c r="I628" i="3"/>
  <c r="J628" i="3"/>
  <c r="K628" i="3"/>
  <c r="C629" i="3"/>
  <c r="D629" i="3"/>
  <c r="E629" i="3"/>
  <c r="F629" i="3"/>
  <c r="G629" i="3"/>
  <c r="H629" i="3"/>
  <c r="I629" i="3"/>
  <c r="J629" i="3"/>
  <c r="K629" i="3"/>
  <c r="C630" i="3"/>
  <c r="D630" i="3"/>
  <c r="E630" i="3"/>
  <c r="F630" i="3"/>
  <c r="G630" i="3"/>
  <c r="H630" i="3"/>
  <c r="I630" i="3"/>
  <c r="J630" i="3"/>
  <c r="K630" i="3"/>
  <c r="C631" i="3"/>
  <c r="D631" i="3"/>
  <c r="E631" i="3"/>
  <c r="F631" i="3"/>
  <c r="G631" i="3"/>
  <c r="H631" i="3"/>
  <c r="I631" i="3"/>
  <c r="J631" i="3"/>
  <c r="K631" i="3"/>
  <c r="C632" i="3"/>
  <c r="D632" i="3"/>
  <c r="E632" i="3"/>
  <c r="F632" i="3"/>
  <c r="G632" i="3"/>
  <c r="H632" i="3"/>
  <c r="I632" i="3"/>
  <c r="J632" i="3"/>
  <c r="K632" i="3"/>
  <c r="C633" i="3"/>
  <c r="D633" i="3"/>
  <c r="E633" i="3"/>
  <c r="F633" i="3"/>
  <c r="G633" i="3"/>
  <c r="H633" i="3"/>
  <c r="I633" i="3"/>
  <c r="J633" i="3"/>
  <c r="K633" i="3"/>
  <c r="C634" i="3"/>
  <c r="D634" i="3"/>
  <c r="E634" i="3"/>
  <c r="F634" i="3"/>
  <c r="G634" i="3"/>
  <c r="H634" i="3"/>
  <c r="I634" i="3"/>
  <c r="J634" i="3"/>
  <c r="K634" i="3"/>
  <c r="C635" i="3"/>
  <c r="D635" i="3"/>
  <c r="E635" i="3"/>
  <c r="F635" i="3"/>
  <c r="G635" i="3"/>
  <c r="H635" i="3"/>
  <c r="I635" i="3"/>
  <c r="J635" i="3"/>
  <c r="K635" i="3"/>
  <c r="C636" i="3"/>
  <c r="D636" i="3"/>
  <c r="E636" i="3"/>
  <c r="F636" i="3"/>
  <c r="G636" i="3"/>
  <c r="H636" i="3"/>
  <c r="I636" i="3"/>
  <c r="J636" i="3"/>
  <c r="K636" i="3"/>
  <c r="C637" i="3"/>
  <c r="D637" i="3"/>
  <c r="E637" i="3"/>
  <c r="F637" i="3"/>
  <c r="G637" i="3"/>
  <c r="H637" i="3"/>
  <c r="I637" i="3"/>
  <c r="J637" i="3"/>
  <c r="K637" i="3"/>
  <c r="C638" i="3"/>
  <c r="D638" i="3"/>
  <c r="E638" i="3"/>
  <c r="F638" i="3"/>
  <c r="G638" i="3"/>
  <c r="H638" i="3"/>
  <c r="I638" i="3"/>
  <c r="J638" i="3"/>
  <c r="K638" i="3"/>
  <c r="C639" i="3"/>
  <c r="D639" i="3"/>
  <c r="E639" i="3"/>
  <c r="F639" i="3"/>
  <c r="G639" i="3"/>
  <c r="H639" i="3"/>
  <c r="I639" i="3"/>
  <c r="J639" i="3"/>
  <c r="K639" i="3"/>
  <c r="C640" i="3"/>
  <c r="D640" i="3"/>
  <c r="E640" i="3"/>
  <c r="F640" i="3"/>
  <c r="G640" i="3"/>
  <c r="H640" i="3"/>
  <c r="I640" i="3"/>
  <c r="J640" i="3"/>
  <c r="K640" i="3"/>
  <c r="C641" i="3"/>
  <c r="D641" i="3"/>
  <c r="E641" i="3"/>
  <c r="F641" i="3"/>
  <c r="G641" i="3"/>
  <c r="H641" i="3"/>
  <c r="I641" i="3"/>
  <c r="J641" i="3"/>
  <c r="K641" i="3"/>
  <c r="C642" i="3"/>
  <c r="D642" i="3"/>
  <c r="E642" i="3"/>
  <c r="F642" i="3"/>
  <c r="G642" i="3"/>
  <c r="H642" i="3"/>
  <c r="I642" i="3"/>
  <c r="J642" i="3"/>
  <c r="K642" i="3"/>
  <c r="C643" i="3"/>
  <c r="D643" i="3"/>
  <c r="E643" i="3"/>
  <c r="F643" i="3"/>
  <c r="G643" i="3"/>
  <c r="H643" i="3"/>
  <c r="I643" i="3"/>
  <c r="J643" i="3"/>
  <c r="K643" i="3"/>
  <c r="C644" i="3"/>
  <c r="D644" i="3"/>
  <c r="E644" i="3"/>
  <c r="F644" i="3"/>
  <c r="G644" i="3"/>
  <c r="H644" i="3"/>
  <c r="I644" i="3"/>
  <c r="J644" i="3"/>
  <c r="K644" i="3"/>
  <c r="C645" i="3"/>
  <c r="D645" i="3"/>
  <c r="E645" i="3"/>
  <c r="F645" i="3"/>
  <c r="G645" i="3"/>
  <c r="H645" i="3"/>
  <c r="I645" i="3"/>
  <c r="J645" i="3"/>
  <c r="K645" i="3"/>
  <c r="C646" i="3"/>
  <c r="D646" i="3"/>
  <c r="E646" i="3"/>
  <c r="F646" i="3"/>
  <c r="G646" i="3"/>
  <c r="H646" i="3"/>
  <c r="I646" i="3"/>
  <c r="J646" i="3"/>
  <c r="K646" i="3"/>
  <c r="C647" i="3"/>
  <c r="D647" i="3"/>
  <c r="E647" i="3"/>
  <c r="F647" i="3"/>
  <c r="G647" i="3"/>
  <c r="H647" i="3"/>
  <c r="I647" i="3"/>
  <c r="J647" i="3"/>
  <c r="K647" i="3"/>
  <c r="C648" i="3"/>
  <c r="D648" i="3"/>
  <c r="E648" i="3"/>
  <c r="F648" i="3"/>
  <c r="G648" i="3"/>
  <c r="H648" i="3"/>
  <c r="I648" i="3"/>
  <c r="J648" i="3"/>
  <c r="K648" i="3"/>
  <c r="C649" i="3"/>
  <c r="D649" i="3"/>
  <c r="E649" i="3"/>
  <c r="F649" i="3"/>
  <c r="G649" i="3"/>
  <c r="H649" i="3"/>
  <c r="I649" i="3"/>
  <c r="J649" i="3"/>
  <c r="K649" i="3"/>
  <c r="C650" i="3"/>
  <c r="D650" i="3"/>
  <c r="E650" i="3"/>
  <c r="F650" i="3"/>
  <c r="G650" i="3"/>
  <c r="H650" i="3"/>
  <c r="I650" i="3"/>
  <c r="J650" i="3"/>
  <c r="K650" i="3"/>
  <c r="C651" i="3"/>
  <c r="D651" i="3"/>
  <c r="E651" i="3"/>
  <c r="F651" i="3"/>
  <c r="G651" i="3"/>
  <c r="H651" i="3"/>
  <c r="I651" i="3"/>
  <c r="J651" i="3"/>
  <c r="K651" i="3"/>
  <c r="C652" i="3"/>
  <c r="D652" i="3"/>
  <c r="E652" i="3"/>
  <c r="F652" i="3"/>
  <c r="G652" i="3"/>
  <c r="H652" i="3"/>
  <c r="I652" i="3"/>
  <c r="J652" i="3"/>
  <c r="K652" i="3"/>
  <c r="C653" i="3"/>
  <c r="D653" i="3"/>
  <c r="E653" i="3"/>
  <c r="F653" i="3"/>
  <c r="G653" i="3"/>
  <c r="H653" i="3"/>
  <c r="I653" i="3"/>
  <c r="J653" i="3"/>
  <c r="K653" i="3"/>
  <c r="C654" i="3"/>
  <c r="D654" i="3"/>
  <c r="E654" i="3"/>
  <c r="F654" i="3"/>
  <c r="G654" i="3"/>
  <c r="H654" i="3"/>
  <c r="I654" i="3"/>
  <c r="J654" i="3"/>
  <c r="K654" i="3"/>
  <c r="C655" i="3"/>
  <c r="D655" i="3"/>
  <c r="E655" i="3"/>
  <c r="F655" i="3"/>
  <c r="G655" i="3"/>
  <c r="H655" i="3"/>
  <c r="I655" i="3"/>
  <c r="J655" i="3"/>
  <c r="K655" i="3"/>
  <c r="C656" i="3"/>
  <c r="D656" i="3"/>
  <c r="E656" i="3"/>
  <c r="F656" i="3"/>
  <c r="G656" i="3"/>
  <c r="H656" i="3"/>
  <c r="I656" i="3"/>
  <c r="J656" i="3"/>
  <c r="K656" i="3"/>
  <c r="C657" i="3"/>
  <c r="D657" i="3"/>
  <c r="E657" i="3"/>
  <c r="F657" i="3"/>
  <c r="G657" i="3"/>
  <c r="H657" i="3"/>
  <c r="I657" i="3"/>
  <c r="J657" i="3"/>
  <c r="K657" i="3"/>
  <c r="C658" i="3"/>
  <c r="D658" i="3"/>
  <c r="E658" i="3"/>
  <c r="F658" i="3"/>
  <c r="G658" i="3"/>
  <c r="H658" i="3"/>
  <c r="I658" i="3"/>
  <c r="J658" i="3"/>
  <c r="K658" i="3"/>
  <c r="C659" i="3"/>
  <c r="D659" i="3"/>
  <c r="E659" i="3"/>
  <c r="F659" i="3"/>
  <c r="G659" i="3"/>
  <c r="H659" i="3"/>
  <c r="I659" i="3"/>
  <c r="J659" i="3"/>
  <c r="K659" i="3"/>
  <c r="C660" i="3"/>
  <c r="D660" i="3"/>
  <c r="E660" i="3"/>
  <c r="F660" i="3"/>
  <c r="G660" i="3"/>
  <c r="H660" i="3"/>
  <c r="I660" i="3"/>
  <c r="J660" i="3"/>
  <c r="K660" i="3"/>
  <c r="C661" i="3"/>
  <c r="D661" i="3"/>
  <c r="E661" i="3"/>
  <c r="F661" i="3"/>
  <c r="G661" i="3"/>
  <c r="H661" i="3"/>
  <c r="I661" i="3"/>
  <c r="J661" i="3"/>
  <c r="K661" i="3"/>
  <c r="C662" i="3"/>
  <c r="D662" i="3"/>
  <c r="E662" i="3"/>
  <c r="F662" i="3"/>
  <c r="G662" i="3"/>
  <c r="H662" i="3"/>
  <c r="I662" i="3"/>
  <c r="J662" i="3"/>
  <c r="K662" i="3"/>
  <c r="C663" i="3"/>
  <c r="D663" i="3"/>
  <c r="E663" i="3"/>
  <c r="F663" i="3"/>
  <c r="G663" i="3"/>
  <c r="H663" i="3"/>
  <c r="I663" i="3"/>
  <c r="J663" i="3"/>
  <c r="K663" i="3"/>
  <c r="C664" i="3"/>
  <c r="D664" i="3"/>
  <c r="E664" i="3"/>
  <c r="F664" i="3"/>
  <c r="G664" i="3"/>
  <c r="H664" i="3"/>
  <c r="I664" i="3"/>
  <c r="J664" i="3"/>
  <c r="K664" i="3"/>
  <c r="C665" i="3"/>
  <c r="D665" i="3"/>
  <c r="E665" i="3"/>
  <c r="F665" i="3"/>
  <c r="G665" i="3"/>
  <c r="H665" i="3"/>
  <c r="I665" i="3"/>
  <c r="J665" i="3"/>
  <c r="K665" i="3"/>
  <c r="C666" i="3"/>
  <c r="D666" i="3"/>
  <c r="E666" i="3"/>
  <c r="F666" i="3"/>
  <c r="G666" i="3"/>
  <c r="H666" i="3"/>
  <c r="I666" i="3"/>
  <c r="J666" i="3"/>
  <c r="K666" i="3"/>
  <c r="C667" i="3"/>
  <c r="D667" i="3"/>
  <c r="E667" i="3"/>
  <c r="F667" i="3"/>
  <c r="G667" i="3"/>
  <c r="H667" i="3"/>
  <c r="I667" i="3"/>
  <c r="J667" i="3"/>
  <c r="K667" i="3"/>
  <c r="C668" i="3"/>
  <c r="D668" i="3"/>
  <c r="E668" i="3"/>
  <c r="F668" i="3"/>
  <c r="G668" i="3"/>
  <c r="H668" i="3"/>
  <c r="I668" i="3"/>
  <c r="J668" i="3"/>
  <c r="K668" i="3"/>
  <c r="C669" i="3"/>
  <c r="D669" i="3"/>
  <c r="E669" i="3"/>
  <c r="F669" i="3"/>
  <c r="G669" i="3"/>
  <c r="H669" i="3"/>
  <c r="I669" i="3"/>
  <c r="J669" i="3"/>
  <c r="K669" i="3"/>
  <c r="C670" i="3"/>
  <c r="D670" i="3"/>
  <c r="E670" i="3"/>
  <c r="F670" i="3"/>
  <c r="G670" i="3"/>
  <c r="H670" i="3"/>
  <c r="I670" i="3"/>
  <c r="J670" i="3"/>
  <c r="K670" i="3"/>
  <c r="C671" i="3"/>
  <c r="D671" i="3"/>
  <c r="E671" i="3"/>
  <c r="F671" i="3"/>
  <c r="G671" i="3"/>
  <c r="H671" i="3"/>
  <c r="I671" i="3"/>
  <c r="J671" i="3"/>
  <c r="K671" i="3"/>
  <c r="C672" i="3"/>
  <c r="D672" i="3"/>
  <c r="E672" i="3"/>
  <c r="F672" i="3"/>
  <c r="G672" i="3"/>
  <c r="H672" i="3"/>
  <c r="I672" i="3"/>
  <c r="J672" i="3"/>
  <c r="K672" i="3"/>
  <c r="C673" i="3"/>
  <c r="D673" i="3"/>
  <c r="E673" i="3"/>
  <c r="F673" i="3"/>
  <c r="G673" i="3"/>
  <c r="H673" i="3"/>
  <c r="I673" i="3"/>
  <c r="J673" i="3"/>
  <c r="K673" i="3"/>
  <c r="C674" i="3"/>
  <c r="D674" i="3"/>
  <c r="E674" i="3"/>
  <c r="F674" i="3"/>
  <c r="G674" i="3"/>
  <c r="H674" i="3"/>
  <c r="I674" i="3"/>
  <c r="J674" i="3"/>
  <c r="K674" i="3"/>
  <c r="C675" i="3"/>
  <c r="D675" i="3"/>
  <c r="E675" i="3"/>
  <c r="F675" i="3"/>
  <c r="G675" i="3"/>
  <c r="H675" i="3"/>
  <c r="I675" i="3"/>
  <c r="J675" i="3"/>
  <c r="K675" i="3"/>
  <c r="C676" i="3"/>
  <c r="D676" i="3"/>
  <c r="E676" i="3"/>
  <c r="F676" i="3"/>
  <c r="G676" i="3"/>
  <c r="H676" i="3"/>
  <c r="I676" i="3"/>
  <c r="J676" i="3"/>
  <c r="K676" i="3"/>
  <c r="C677" i="3"/>
  <c r="D677" i="3"/>
  <c r="E677" i="3"/>
  <c r="F677" i="3"/>
  <c r="G677" i="3"/>
  <c r="H677" i="3"/>
  <c r="I677" i="3"/>
  <c r="J677" i="3"/>
  <c r="K677" i="3"/>
  <c r="C678" i="3"/>
  <c r="D678" i="3"/>
  <c r="E678" i="3"/>
  <c r="F678" i="3"/>
  <c r="G678" i="3"/>
  <c r="H678" i="3"/>
  <c r="I678" i="3"/>
  <c r="J678" i="3"/>
  <c r="K678" i="3"/>
  <c r="C679" i="3"/>
  <c r="D679" i="3"/>
  <c r="E679" i="3"/>
  <c r="F679" i="3"/>
  <c r="G679" i="3"/>
  <c r="H679" i="3"/>
  <c r="I679" i="3"/>
  <c r="J679" i="3"/>
  <c r="K679" i="3"/>
  <c r="C680" i="3"/>
  <c r="D680" i="3"/>
  <c r="E680" i="3"/>
  <c r="F680" i="3"/>
  <c r="G680" i="3"/>
  <c r="H680" i="3"/>
  <c r="I680" i="3"/>
  <c r="J680" i="3"/>
  <c r="K680" i="3"/>
  <c r="C681" i="3"/>
  <c r="D681" i="3"/>
  <c r="E681" i="3"/>
  <c r="F681" i="3"/>
  <c r="G681" i="3"/>
  <c r="H681" i="3"/>
  <c r="I681" i="3"/>
  <c r="J681" i="3"/>
  <c r="K681" i="3"/>
  <c r="C682" i="3"/>
  <c r="D682" i="3"/>
  <c r="E682" i="3"/>
  <c r="F682" i="3"/>
  <c r="G682" i="3"/>
  <c r="H682" i="3"/>
  <c r="I682" i="3"/>
  <c r="J682" i="3"/>
  <c r="K682" i="3"/>
  <c r="C683" i="3"/>
  <c r="D683" i="3"/>
  <c r="E683" i="3"/>
  <c r="F683" i="3"/>
  <c r="G683" i="3"/>
  <c r="H683" i="3"/>
  <c r="I683" i="3"/>
  <c r="J683" i="3"/>
  <c r="K683" i="3"/>
  <c r="C684" i="3"/>
  <c r="D684" i="3"/>
  <c r="E684" i="3"/>
  <c r="F684" i="3"/>
  <c r="G684" i="3"/>
  <c r="H684" i="3"/>
  <c r="I684" i="3"/>
  <c r="J684" i="3"/>
  <c r="K684" i="3"/>
  <c r="C685" i="3"/>
  <c r="D685" i="3"/>
  <c r="E685" i="3"/>
  <c r="F685" i="3"/>
  <c r="G685" i="3"/>
  <c r="H685" i="3"/>
  <c r="I685" i="3"/>
  <c r="J685" i="3"/>
  <c r="K685" i="3"/>
  <c r="C686" i="3"/>
  <c r="D686" i="3"/>
  <c r="E686" i="3"/>
  <c r="F686" i="3"/>
  <c r="G686" i="3"/>
  <c r="H686" i="3"/>
  <c r="I686" i="3"/>
  <c r="J686" i="3"/>
  <c r="K686" i="3"/>
  <c r="C687" i="3"/>
  <c r="D687" i="3"/>
  <c r="E687" i="3"/>
  <c r="F687" i="3"/>
  <c r="G687" i="3"/>
  <c r="H687" i="3"/>
  <c r="I687" i="3"/>
  <c r="J687" i="3"/>
  <c r="K687" i="3"/>
  <c r="C688" i="3"/>
  <c r="D688" i="3"/>
  <c r="E688" i="3"/>
  <c r="F688" i="3"/>
  <c r="G688" i="3"/>
  <c r="H688" i="3"/>
  <c r="I688" i="3"/>
  <c r="J688" i="3"/>
  <c r="K688" i="3"/>
  <c r="C689" i="3"/>
  <c r="D689" i="3"/>
  <c r="E689" i="3"/>
  <c r="F689" i="3"/>
  <c r="G689" i="3"/>
  <c r="H689" i="3"/>
  <c r="I689" i="3"/>
  <c r="J689" i="3"/>
  <c r="K689" i="3"/>
  <c r="C690" i="3"/>
  <c r="D690" i="3"/>
  <c r="E690" i="3"/>
  <c r="F690" i="3"/>
  <c r="G690" i="3"/>
  <c r="H690" i="3"/>
  <c r="I690" i="3"/>
  <c r="J690" i="3"/>
  <c r="K690" i="3"/>
  <c r="C691" i="3"/>
  <c r="D691" i="3"/>
  <c r="E691" i="3"/>
  <c r="F691" i="3"/>
  <c r="G691" i="3"/>
  <c r="H691" i="3"/>
  <c r="I691" i="3"/>
  <c r="J691" i="3"/>
  <c r="K691" i="3"/>
  <c r="C692" i="3"/>
  <c r="D692" i="3"/>
  <c r="E692" i="3"/>
  <c r="F692" i="3"/>
  <c r="G692" i="3"/>
  <c r="H692" i="3"/>
  <c r="I692" i="3"/>
  <c r="J692" i="3"/>
  <c r="K692" i="3"/>
  <c r="C693" i="3"/>
  <c r="D693" i="3"/>
  <c r="E693" i="3"/>
  <c r="F693" i="3"/>
  <c r="G693" i="3"/>
  <c r="H693" i="3"/>
  <c r="I693" i="3"/>
  <c r="J693" i="3"/>
  <c r="K693" i="3"/>
  <c r="C694" i="3"/>
  <c r="D694" i="3"/>
  <c r="E694" i="3"/>
  <c r="F694" i="3"/>
  <c r="G694" i="3"/>
  <c r="H694" i="3"/>
  <c r="I694" i="3"/>
  <c r="J694" i="3"/>
  <c r="K694" i="3"/>
  <c r="C695" i="3"/>
  <c r="D695" i="3"/>
  <c r="E695" i="3"/>
  <c r="F695" i="3"/>
  <c r="G695" i="3"/>
  <c r="H695" i="3"/>
  <c r="I695" i="3"/>
  <c r="J695" i="3"/>
  <c r="K695" i="3"/>
  <c r="C696" i="3"/>
  <c r="D696" i="3"/>
  <c r="E696" i="3"/>
  <c r="F696" i="3"/>
  <c r="G696" i="3"/>
  <c r="H696" i="3"/>
  <c r="I696" i="3"/>
  <c r="J696" i="3"/>
  <c r="K696" i="3"/>
  <c r="C697" i="3"/>
  <c r="D697" i="3"/>
  <c r="E697" i="3"/>
  <c r="F697" i="3"/>
  <c r="G697" i="3"/>
  <c r="H697" i="3"/>
  <c r="I697" i="3"/>
  <c r="J697" i="3"/>
  <c r="K697" i="3"/>
  <c r="C698" i="3"/>
  <c r="D698" i="3"/>
  <c r="E698" i="3"/>
  <c r="F698" i="3"/>
  <c r="G698" i="3"/>
  <c r="H698" i="3"/>
  <c r="I698" i="3"/>
  <c r="J698" i="3"/>
  <c r="K698" i="3"/>
  <c r="C699" i="3"/>
  <c r="D699" i="3"/>
  <c r="E699" i="3"/>
  <c r="F699" i="3"/>
  <c r="G699" i="3"/>
  <c r="H699" i="3"/>
  <c r="I699" i="3"/>
  <c r="J699" i="3"/>
  <c r="K699" i="3"/>
  <c r="C700" i="3"/>
  <c r="D700" i="3"/>
  <c r="E700" i="3"/>
  <c r="F700" i="3"/>
  <c r="G700" i="3"/>
  <c r="H700" i="3"/>
  <c r="I700" i="3"/>
  <c r="J700" i="3"/>
  <c r="K700" i="3"/>
  <c r="C701" i="3"/>
  <c r="D701" i="3"/>
  <c r="E701" i="3"/>
  <c r="F701" i="3"/>
  <c r="G701" i="3"/>
  <c r="H701" i="3"/>
  <c r="I701" i="3"/>
  <c r="J701" i="3"/>
  <c r="K701" i="3"/>
  <c r="C702" i="3"/>
  <c r="D702" i="3"/>
  <c r="E702" i="3"/>
  <c r="F702" i="3"/>
  <c r="G702" i="3"/>
  <c r="H702" i="3"/>
  <c r="I702" i="3"/>
  <c r="J702" i="3"/>
  <c r="K702" i="3"/>
  <c r="C703" i="3"/>
  <c r="D703" i="3"/>
  <c r="E703" i="3"/>
  <c r="F703" i="3"/>
  <c r="G703" i="3"/>
  <c r="H703" i="3"/>
  <c r="I703" i="3"/>
  <c r="J703" i="3"/>
  <c r="K703" i="3"/>
  <c r="C704" i="3"/>
  <c r="D704" i="3"/>
  <c r="E704" i="3"/>
  <c r="F704" i="3"/>
  <c r="G704" i="3"/>
  <c r="H704" i="3"/>
  <c r="I704" i="3"/>
  <c r="J704" i="3"/>
  <c r="K704" i="3"/>
  <c r="C705" i="3"/>
  <c r="D705" i="3"/>
  <c r="E705" i="3"/>
  <c r="F705" i="3"/>
  <c r="G705" i="3"/>
  <c r="H705" i="3"/>
  <c r="I705" i="3"/>
  <c r="J705" i="3"/>
  <c r="K705" i="3"/>
  <c r="C706" i="3"/>
  <c r="D706" i="3"/>
  <c r="E706" i="3"/>
  <c r="F706" i="3"/>
  <c r="G706" i="3"/>
  <c r="H706" i="3"/>
  <c r="I706" i="3"/>
  <c r="J706" i="3"/>
  <c r="K706" i="3"/>
  <c r="C707" i="3"/>
  <c r="D707" i="3"/>
  <c r="E707" i="3"/>
  <c r="F707" i="3"/>
  <c r="G707" i="3"/>
  <c r="H707" i="3"/>
  <c r="I707" i="3"/>
  <c r="J707" i="3"/>
  <c r="K707" i="3"/>
  <c r="C708" i="3"/>
  <c r="D708" i="3"/>
  <c r="E708" i="3"/>
  <c r="F708" i="3"/>
  <c r="G708" i="3"/>
  <c r="H708" i="3"/>
  <c r="I708" i="3"/>
  <c r="J708" i="3"/>
  <c r="K708" i="3"/>
  <c r="C709" i="3"/>
  <c r="D709" i="3"/>
  <c r="E709" i="3"/>
  <c r="F709" i="3"/>
  <c r="G709" i="3"/>
  <c r="H709" i="3"/>
  <c r="I709" i="3"/>
  <c r="J709" i="3"/>
  <c r="K709" i="3"/>
  <c r="C710" i="3"/>
  <c r="D710" i="3"/>
  <c r="E710" i="3"/>
  <c r="F710" i="3"/>
  <c r="G710" i="3"/>
  <c r="H710" i="3"/>
  <c r="I710" i="3"/>
  <c r="J710" i="3"/>
  <c r="K710" i="3"/>
  <c r="C711" i="3"/>
  <c r="D711" i="3"/>
  <c r="E711" i="3"/>
  <c r="F711" i="3"/>
  <c r="G711" i="3"/>
  <c r="H711" i="3"/>
  <c r="I711" i="3"/>
  <c r="J711" i="3"/>
  <c r="K711" i="3"/>
  <c r="C712" i="3"/>
  <c r="D712" i="3"/>
  <c r="E712" i="3"/>
  <c r="F712" i="3"/>
  <c r="G712" i="3"/>
  <c r="H712" i="3"/>
  <c r="I712" i="3"/>
  <c r="J712" i="3"/>
  <c r="K712" i="3"/>
  <c r="C713" i="3"/>
  <c r="D713" i="3"/>
  <c r="E713" i="3"/>
  <c r="F713" i="3"/>
  <c r="G713" i="3"/>
  <c r="H713" i="3"/>
  <c r="I713" i="3"/>
  <c r="J713" i="3"/>
  <c r="K713" i="3"/>
  <c r="C714" i="3"/>
  <c r="D714" i="3"/>
  <c r="E714" i="3"/>
  <c r="F714" i="3"/>
  <c r="G714" i="3"/>
  <c r="H714" i="3"/>
  <c r="I714" i="3"/>
  <c r="J714" i="3"/>
  <c r="K714" i="3"/>
  <c r="C715" i="3"/>
  <c r="D715" i="3"/>
  <c r="E715" i="3"/>
  <c r="F715" i="3"/>
  <c r="G715" i="3"/>
  <c r="H715" i="3"/>
  <c r="I715" i="3"/>
  <c r="J715" i="3"/>
  <c r="K715" i="3"/>
  <c r="C716" i="3"/>
  <c r="D716" i="3"/>
  <c r="E716" i="3"/>
  <c r="F716" i="3"/>
  <c r="G716" i="3"/>
  <c r="H716" i="3"/>
  <c r="I716" i="3"/>
  <c r="J716" i="3"/>
  <c r="K716" i="3"/>
  <c r="C717" i="3"/>
  <c r="D717" i="3"/>
  <c r="E717" i="3"/>
  <c r="F717" i="3"/>
  <c r="G717" i="3"/>
  <c r="H717" i="3"/>
  <c r="I717" i="3"/>
  <c r="J717" i="3"/>
  <c r="K717" i="3"/>
  <c r="C718" i="3"/>
  <c r="D718" i="3"/>
  <c r="E718" i="3"/>
  <c r="F718" i="3"/>
  <c r="G718" i="3"/>
  <c r="H718" i="3"/>
  <c r="I718" i="3"/>
  <c r="J718" i="3"/>
  <c r="K718" i="3"/>
  <c r="C719" i="3"/>
  <c r="D719" i="3"/>
  <c r="E719" i="3"/>
  <c r="F719" i="3"/>
  <c r="G719" i="3"/>
  <c r="H719" i="3"/>
  <c r="I719" i="3"/>
  <c r="J719" i="3"/>
  <c r="K719" i="3"/>
  <c r="C720" i="3"/>
  <c r="D720" i="3"/>
  <c r="E720" i="3"/>
  <c r="F720" i="3"/>
  <c r="G720" i="3"/>
  <c r="H720" i="3"/>
  <c r="I720" i="3"/>
  <c r="J720" i="3"/>
  <c r="K720" i="3"/>
  <c r="C721" i="3"/>
  <c r="D721" i="3"/>
  <c r="E721" i="3"/>
  <c r="F721" i="3"/>
  <c r="G721" i="3"/>
  <c r="H721" i="3"/>
  <c r="I721" i="3"/>
  <c r="J721" i="3"/>
  <c r="K721" i="3"/>
  <c r="C722" i="3"/>
  <c r="D722" i="3"/>
  <c r="E722" i="3"/>
  <c r="F722" i="3"/>
  <c r="G722" i="3"/>
  <c r="H722" i="3"/>
  <c r="I722" i="3"/>
  <c r="J722" i="3"/>
  <c r="K722" i="3"/>
  <c r="C723" i="3"/>
  <c r="D723" i="3"/>
  <c r="E723" i="3"/>
  <c r="F723" i="3"/>
  <c r="G723" i="3"/>
  <c r="H723" i="3"/>
  <c r="I723" i="3"/>
  <c r="J723" i="3"/>
  <c r="K723" i="3"/>
  <c r="C724" i="3"/>
  <c r="D724" i="3"/>
  <c r="E724" i="3"/>
  <c r="F724" i="3"/>
  <c r="G724" i="3"/>
  <c r="H724" i="3"/>
  <c r="I724" i="3"/>
  <c r="J724" i="3"/>
  <c r="K724" i="3"/>
  <c r="C725" i="3"/>
  <c r="D725" i="3"/>
  <c r="E725" i="3"/>
  <c r="F725" i="3"/>
  <c r="G725" i="3"/>
  <c r="H725" i="3"/>
  <c r="I725" i="3"/>
  <c r="J725" i="3"/>
  <c r="K725" i="3"/>
  <c r="C726" i="3"/>
  <c r="D726" i="3"/>
  <c r="E726" i="3"/>
  <c r="F726" i="3"/>
  <c r="G726" i="3"/>
  <c r="H726" i="3"/>
  <c r="I726" i="3"/>
  <c r="J726" i="3"/>
  <c r="K726" i="3"/>
  <c r="C727" i="3"/>
  <c r="D727" i="3"/>
  <c r="E727" i="3"/>
  <c r="F727" i="3"/>
  <c r="G727" i="3"/>
  <c r="H727" i="3"/>
  <c r="I727" i="3"/>
  <c r="J727" i="3"/>
  <c r="K727" i="3"/>
  <c r="C728" i="3"/>
  <c r="D728" i="3"/>
  <c r="E728" i="3"/>
  <c r="F728" i="3"/>
  <c r="G728" i="3"/>
  <c r="H728" i="3"/>
  <c r="I728" i="3"/>
  <c r="J728" i="3"/>
  <c r="K728" i="3"/>
  <c r="C729" i="3"/>
  <c r="D729" i="3"/>
  <c r="E729" i="3"/>
  <c r="F729" i="3"/>
  <c r="G729" i="3"/>
  <c r="H729" i="3"/>
  <c r="I729" i="3"/>
  <c r="J729" i="3"/>
  <c r="K729" i="3"/>
  <c r="C730" i="3"/>
  <c r="D730" i="3"/>
  <c r="E730" i="3"/>
  <c r="F730" i="3"/>
  <c r="G730" i="3"/>
  <c r="H730" i="3"/>
  <c r="I730" i="3"/>
  <c r="J730" i="3"/>
  <c r="K730" i="3"/>
  <c r="C731" i="3"/>
  <c r="D731" i="3"/>
  <c r="E731" i="3"/>
  <c r="F731" i="3"/>
  <c r="G731" i="3"/>
  <c r="H731" i="3"/>
  <c r="I731" i="3"/>
  <c r="J731" i="3"/>
  <c r="K731" i="3"/>
  <c r="C732" i="3"/>
  <c r="D732" i="3"/>
  <c r="E732" i="3"/>
  <c r="F732" i="3"/>
  <c r="G732" i="3"/>
  <c r="H732" i="3"/>
  <c r="I732" i="3"/>
  <c r="J732" i="3"/>
  <c r="K732" i="3"/>
  <c r="C733" i="3"/>
  <c r="D733" i="3"/>
  <c r="E733" i="3"/>
  <c r="F733" i="3"/>
  <c r="G733" i="3"/>
  <c r="H733" i="3"/>
  <c r="I733" i="3"/>
  <c r="J733" i="3"/>
  <c r="K733" i="3"/>
  <c r="C734" i="3"/>
  <c r="D734" i="3"/>
  <c r="E734" i="3"/>
  <c r="F734" i="3"/>
  <c r="G734" i="3"/>
  <c r="H734" i="3"/>
  <c r="I734" i="3"/>
  <c r="J734" i="3"/>
  <c r="K734" i="3"/>
  <c r="C735" i="3"/>
  <c r="D735" i="3"/>
  <c r="E735" i="3"/>
  <c r="F735" i="3"/>
  <c r="G735" i="3"/>
  <c r="H735" i="3"/>
  <c r="I735" i="3"/>
  <c r="J735" i="3"/>
  <c r="K735" i="3"/>
  <c r="C736" i="3"/>
  <c r="D736" i="3"/>
  <c r="E736" i="3"/>
  <c r="F736" i="3"/>
  <c r="G736" i="3"/>
  <c r="H736" i="3"/>
  <c r="I736" i="3"/>
  <c r="J736" i="3"/>
  <c r="K736" i="3"/>
  <c r="C737" i="3"/>
  <c r="D737" i="3"/>
  <c r="E737" i="3"/>
  <c r="F737" i="3"/>
  <c r="G737" i="3"/>
  <c r="H737" i="3"/>
  <c r="I737" i="3"/>
  <c r="J737" i="3"/>
  <c r="K737" i="3"/>
  <c r="C738" i="3"/>
  <c r="D738" i="3"/>
  <c r="E738" i="3"/>
  <c r="F738" i="3"/>
  <c r="G738" i="3"/>
  <c r="H738" i="3"/>
  <c r="I738" i="3"/>
  <c r="J738" i="3"/>
  <c r="K738" i="3"/>
  <c r="C739" i="3"/>
  <c r="D739" i="3"/>
  <c r="E739" i="3"/>
  <c r="F739" i="3"/>
  <c r="G739" i="3"/>
  <c r="H739" i="3"/>
  <c r="I739" i="3"/>
  <c r="J739" i="3"/>
  <c r="K739" i="3"/>
  <c r="C740" i="3"/>
  <c r="D740" i="3"/>
  <c r="E740" i="3"/>
  <c r="F740" i="3"/>
  <c r="G740" i="3"/>
  <c r="H740" i="3"/>
  <c r="I740" i="3"/>
  <c r="J740" i="3"/>
  <c r="K740" i="3"/>
  <c r="C741" i="3"/>
  <c r="D741" i="3"/>
  <c r="E741" i="3"/>
  <c r="F741" i="3"/>
  <c r="G741" i="3"/>
  <c r="H741" i="3"/>
  <c r="I741" i="3"/>
  <c r="J741" i="3"/>
  <c r="K741" i="3"/>
  <c r="C742" i="3"/>
  <c r="D742" i="3"/>
  <c r="E742" i="3"/>
  <c r="F742" i="3"/>
  <c r="G742" i="3"/>
  <c r="H742" i="3"/>
  <c r="I742" i="3"/>
  <c r="J742" i="3"/>
  <c r="K742" i="3"/>
  <c r="C743" i="3"/>
  <c r="D743" i="3"/>
  <c r="E743" i="3"/>
  <c r="F743" i="3"/>
  <c r="G743" i="3"/>
  <c r="H743" i="3"/>
  <c r="I743" i="3"/>
  <c r="J743" i="3"/>
  <c r="K743" i="3"/>
  <c r="C744" i="3"/>
  <c r="D744" i="3"/>
  <c r="E744" i="3"/>
  <c r="F744" i="3"/>
  <c r="G744" i="3"/>
  <c r="H744" i="3"/>
  <c r="I744" i="3"/>
  <c r="J744" i="3"/>
  <c r="K744" i="3"/>
  <c r="C745" i="3"/>
  <c r="D745" i="3"/>
  <c r="E745" i="3"/>
  <c r="F745" i="3"/>
  <c r="G745" i="3"/>
  <c r="H745" i="3"/>
  <c r="I745" i="3"/>
  <c r="J745" i="3"/>
  <c r="K745" i="3"/>
  <c r="C746" i="3"/>
  <c r="D746" i="3"/>
  <c r="E746" i="3"/>
  <c r="F746" i="3"/>
  <c r="G746" i="3"/>
  <c r="H746" i="3"/>
  <c r="I746" i="3"/>
  <c r="J746" i="3"/>
  <c r="K746" i="3"/>
  <c r="C747" i="3"/>
  <c r="D747" i="3"/>
  <c r="E747" i="3"/>
  <c r="F747" i="3"/>
  <c r="G747" i="3"/>
  <c r="H747" i="3"/>
  <c r="I747" i="3"/>
  <c r="J747" i="3"/>
  <c r="K747" i="3"/>
  <c r="C748" i="3"/>
  <c r="D748" i="3"/>
  <c r="E748" i="3"/>
  <c r="F748" i="3"/>
  <c r="G748" i="3"/>
  <c r="H748" i="3"/>
  <c r="I748" i="3"/>
  <c r="J748" i="3"/>
  <c r="K748" i="3"/>
  <c r="C749" i="3"/>
  <c r="D749" i="3"/>
  <c r="E749" i="3"/>
  <c r="F749" i="3"/>
  <c r="G749" i="3"/>
  <c r="H749" i="3"/>
  <c r="I749" i="3"/>
  <c r="J749" i="3"/>
  <c r="K749" i="3"/>
  <c r="C750" i="3"/>
  <c r="D750" i="3"/>
  <c r="E750" i="3"/>
  <c r="F750" i="3"/>
  <c r="G750" i="3"/>
  <c r="H750" i="3"/>
  <c r="I750" i="3"/>
  <c r="J750" i="3"/>
  <c r="K750" i="3"/>
  <c r="C751" i="3"/>
  <c r="D751" i="3"/>
  <c r="E751" i="3"/>
  <c r="F751" i="3"/>
  <c r="G751" i="3"/>
  <c r="H751" i="3"/>
  <c r="I751" i="3"/>
  <c r="J751" i="3"/>
  <c r="K751" i="3"/>
  <c r="C752" i="3"/>
  <c r="D752" i="3"/>
  <c r="E752" i="3"/>
  <c r="F752" i="3"/>
  <c r="G752" i="3"/>
  <c r="H752" i="3"/>
  <c r="I752" i="3"/>
  <c r="J752" i="3"/>
  <c r="K752" i="3"/>
  <c r="C753" i="3"/>
  <c r="D753" i="3"/>
  <c r="E753" i="3"/>
  <c r="F753" i="3"/>
  <c r="G753" i="3"/>
  <c r="H753" i="3"/>
  <c r="I753" i="3"/>
  <c r="J753" i="3"/>
  <c r="K753" i="3"/>
  <c r="C754" i="3"/>
  <c r="D754" i="3"/>
  <c r="E754" i="3"/>
  <c r="F754" i="3"/>
  <c r="G754" i="3"/>
  <c r="H754" i="3"/>
  <c r="I754" i="3"/>
  <c r="J754" i="3"/>
  <c r="K754" i="3"/>
  <c r="C755" i="3"/>
  <c r="D755" i="3"/>
  <c r="E755" i="3"/>
  <c r="F755" i="3"/>
  <c r="G755" i="3"/>
  <c r="H755" i="3"/>
  <c r="I755" i="3"/>
  <c r="J755" i="3"/>
  <c r="K755" i="3"/>
  <c r="C756" i="3"/>
  <c r="D756" i="3"/>
  <c r="E756" i="3"/>
  <c r="F756" i="3"/>
  <c r="G756" i="3"/>
  <c r="H756" i="3"/>
  <c r="I756" i="3"/>
  <c r="J756" i="3"/>
  <c r="K756" i="3"/>
  <c r="C757" i="3"/>
  <c r="D757" i="3"/>
  <c r="E757" i="3"/>
  <c r="F757" i="3"/>
  <c r="G757" i="3"/>
  <c r="H757" i="3"/>
  <c r="I757" i="3"/>
  <c r="J757" i="3"/>
  <c r="K757" i="3"/>
  <c r="C758" i="3"/>
  <c r="D758" i="3"/>
  <c r="E758" i="3"/>
  <c r="F758" i="3"/>
  <c r="G758" i="3"/>
  <c r="H758" i="3"/>
  <c r="I758" i="3"/>
  <c r="J758" i="3"/>
  <c r="K758" i="3"/>
  <c r="C759" i="3"/>
  <c r="D759" i="3"/>
  <c r="E759" i="3"/>
  <c r="F759" i="3"/>
  <c r="G759" i="3"/>
  <c r="H759" i="3"/>
  <c r="I759" i="3"/>
  <c r="J759" i="3"/>
  <c r="K759" i="3"/>
  <c r="C760" i="3"/>
  <c r="D760" i="3"/>
  <c r="E760" i="3"/>
  <c r="F760" i="3"/>
  <c r="G760" i="3"/>
  <c r="H760" i="3"/>
  <c r="I760" i="3"/>
  <c r="J760" i="3"/>
  <c r="K760" i="3"/>
  <c r="C761" i="3"/>
  <c r="D761" i="3"/>
  <c r="E761" i="3"/>
  <c r="F761" i="3"/>
  <c r="G761" i="3"/>
  <c r="H761" i="3"/>
  <c r="I761" i="3"/>
  <c r="J761" i="3"/>
  <c r="K761" i="3"/>
  <c r="C762" i="3"/>
  <c r="D762" i="3"/>
  <c r="E762" i="3"/>
  <c r="F762" i="3"/>
  <c r="G762" i="3"/>
  <c r="H762" i="3"/>
  <c r="I762" i="3"/>
  <c r="J762" i="3"/>
  <c r="K762" i="3"/>
  <c r="C763" i="3"/>
  <c r="D763" i="3"/>
  <c r="E763" i="3"/>
  <c r="F763" i="3"/>
  <c r="G763" i="3"/>
  <c r="H763" i="3"/>
  <c r="I763" i="3"/>
  <c r="J763" i="3"/>
  <c r="K763" i="3"/>
  <c r="C764" i="3"/>
  <c r="D764" i="3"/>
  <c r="E764" i="3"/>
  <c r="F764" i="3"/>
  <c r="G764" i="3"/>
  <c r="H764" i="3"/>
  <c r="I764" i="3"/>
  <c r="J764" i="3"/>
  <c r="K764" i="3"/>
  <c r="C765" i="3"/>
  <c r="D765" i="3"/>
  <c r="E765" i="3"/>
  <c r="F765" i="3"/>
  <c r="G765" i="3"/>
  <c r="H765" i="3"/>
  <c r="I765" i="3"/>
  <c r="J765" i="3"/>
  <c r="K765" i="3"/>
  <c r="C766" i="3"/>
  <c r="D766" i="3"/>
  <c r="E766" i="3"/>
  <c r="F766" i="3"/>
  <c r="G766" i="3"/>
  <c r="H766" i="3"/>
  <c r="I766" i="3"/>
  <c r="J766" i="3"/>
  <c r="K766" i="3"/>
  <c r="C767" i="3"/>
  <c r="D767" i="3"/>
  <c r="E767" i="3"/>
  <c r="F767" i="3"/>
  <c r="G767" i="3"/>
  <c r="H767" i="3"/>
  <c r="I767" i="3"/>
  <c r="J767" i="3"/>
  <c r="K767" i="3"/>
  <c r="C768" i="3"/>
  <c r="D768" i="3"/>
  <c r="E768" i="3"/>
  <c r="F768" i="3"/>
  <c r="G768" i="3"/>
  <c r="H768" i="3"/>
  <c r="I768" i="3"/>
  <c r="J768" i="3"/>
  <c r="K768" i="3"/>
  <c r="C769" i="3"/>
  <c r="D769" i="3"/>
  <c r="E769" i="3"/>
  <c r="F769" i="3"/>
  <c r="G769" i="3"/>
  <c r="H769" i="3"/>
  <c r="I769" i="3"/>
  <c r="J769" i="3"/>
  <c r="K769" i="3"/>
  <c r="C770" i="3"/>
  <c r="D770" i="3"/>
  <c r="E770" i="3"/>
  <c r="F770" i="3"/>
  <c r="G770" i="3"/>
  <c r="H770" i="3"/>
  <c r="I770" i="3"/>
  <c r="J770" i="3"/>
  <c r="K770" i="3"/>
  <c r="C771" i="3"/>
  <c r="D771" i="3"/>
  <c r="E771" i="3"/>
  <c r="F771" i="3"/>
  <c r="G771" i="3"/>
  <c r="H771" i="3"/>
  <c r="I771" i="3"/>
  <c r="J771" i="3"/>
  <c r="K771" i="3"/>
  <c r="C772" i="3"/>
  <c r="D772" i="3"/>
  <c r="E772" i="3"/>
  <c r="F772" i="3"/>
  <c r="G772" i="3"/>
  <c r="H772" i="3"/>
  <c r="I772" i="3"/>
  <c r="J772" i="3"/>
  <c r="K772" i="3"/>
  <c r="C773" i="3"/>
  <c r="D773" i="3"/>
  <c r="E773" i="3"/>
  <c r="F773" i="3"/>
  <c r="G773" i="3"/>
  <c r="H773" i="3"/>
  <c r="I773" i="3"/>
  <c r="J773" i="3"/>
  <c r="K773" i="3"/>
  <c r="C774" i="3"/>
  <c r="D774" i="3"/>
  <c r="E774" i="3"/>
  <c r="F774" i="3"/>
  <c r="G774" i="3"/>
  <c r="H774" i="3"/>
  <c r="I774" i="3"/>
  <c r="J774" i="3"/>
  <c r="K774" i="3"/>
  <c r="C775" i="3"/>
  <c r="D775" i="3"/>
  <c r="E775" i="3"/>
  <c r="F775" i="3"/>
  <c r="G775" i="3"/>
  <c r="H775" i="3"/>
  <c r="I775" i="3"/>
  <c r="J775" i="3"/>
  <c r="K775" i="3"/>
  <c r="C776" i="3"/>
  <c r="D776" i="3"/>
  <c r="E776" i="3"/>
  <c r="F776" i="3"/>
  <c r="G776" i="3"/>
  <c r="H776" i="3"/>
  <c r="I776" i="3"/>
  <c r="J776" i="3"/>
  <c r="K776" i="3"/>
  <c r="C777" i="3"/>
  <c r="D777" i="3"/>
  <c r="E777" i="3"/>
  <c r="F777" i="3"/>
  <c r="G777" i="3"/>
  <c r="H777" i="3"/>
  <c r="I777" i="3"/>
  <c r="J777" i="3"/>
  <c r="K777" i="3"/>
  <c r="C778" i="3"/>
  <c r="D778" i="3"/>
  <c r="E778" i="3"/>
  <c r="F778" i="3"/>
  <c r="G778" i="3"/>
  <c r="H778" i="3"/>
  <c r="I778" i="3"/>
  <c r="J778" i="3"/>
  <c r="K778" i="3"/>
  <c r="C779" i="3"/>
  <c r="D779" i="3"/>
  <c r="E779" i="3"/>
  <c r="F779" i="3"/>
  <c r="G779" i="3"/>
  <c r="H779" i="3"/>
  <c r="I779" i="3"/>
  <c r="J779" i="3"/>
  <c r="K779" i="3"/>
  <c r="C780" i="3"/>
  <c r="D780" i="3"/>
  <c r="E780" i="3"/>
  <c r="F780" i="3"/>
  <c r="G780" i="3"/>
  <c r="H780" i="3"/>
  <c r="I780" i="3"/>
  <c r="J780" i="3"/>
  <c r="K780" i="3"/>
  <c r="C781" i="3"/>
  <c r="D781" i="3"/>
  <c r="E781" i="3"/>
  <c r="F781" i="3"/>
  <c r="G781" i="3"/>
  <c r="H781" i="3"/>
  <c r="I781" i="3"/>
  <c r="J781" i="3"/>
  <c r="K781" i="3"/>
  <c r="C782" i="3"/>
  <c r="D782" i="3"/>
  <c r="E782" i="3"/>
  <c r="F782" i="3"/>
  <c r="G782" i="3"/>
  <c r="H782" i="3"/>
  <c r="I782" i="3"/>
  <c r="J782" i="3"/>
  <c r="K782" i="3"/>
  <c r="C783" i="3"/>
  <c r="D783" i="3"/>
  <c r="E783" i="3"/>
  <c r="F783" i="3"/>
  <c r="G783" i="3"/>
  <c r="H783" i="3"/>
  <c r="I783" i="3"/>
  <c r="J783" i="3"/>
  <c r="K783" i="3"/>
  <c r="C784" i="3"/>
  <c r="D784" i="3"/>
  <c r="E784" i="3"/>
  <c r="F784" i="3"/>
  <c r="G784" i="3"/>
  <c r="H784" i="3"/>
  <c r="I784" i="3"/>
  <c r="J784" i="3"/>
  <c r="K784" i="3"/>
  <c r="C785" i="3"/>
  <c r="D785" i="3"/>
  <c r="E785" i="3"/>
  <c r="F785" i="3"/>
  <c r="G785" i="3"/>
  <c r="H785" i="3"/>
  <c r="I785" i="3"/>
  <c r="J785" i="3"/>
  <c r="K785" i="3"/>
  <c r="C786" i="3"/>
  <c r="D786" i="3"/>
  <c r="E786" i="3"/>
  <c r="F786" i="3"/>
  <c r="G786" i="3"/>
  <c r="H786" i="3"/>
  <c r="I786" i="3"/>
  <c r="J786" i="3"/>
  <c r="K786" i="3"/>
  <c r="C787" i="3"/>
  <c r="D787" i="3"/>
  <c r="E787" i="3"/>
  <c r="F787" i="3"/>
  <c r="G787" i="3"/>
  <c r="H787" i="3"/>
  <c r="I787" i="3"/>
  <c r="J787" i="3"/>
  <c r="K787" i="3"/>
  <c r="C788" i="3"/>
  <c r="D788" i="3"/>
  <c r="E788" i="3"/>
  <c r="F788" i="3"/>
  <c r="G788" i="3"/>
  <c r="H788" i="3"/>
  <c r="I788" i="3"/>
  <c r="J788" i="3"/>
  <c r="K788" i="3"/>
  <c r="C789" i="3"/>
  <c r="D789" i="3"/>
  <c r="E789" i="3"/>
  <c r="F789" i="3"/>
  <c r="G789" i="3"/>
  <c r="H789" i="3"/>
  <c r="I789" i="3"/>
  <c r="J789" i="3"/>
  <c r="K789" i="3"/>
  <c r="C790" i="3"/>
  <c r="D790" i="3"/>
  <c r="E790" i="3"/>
  <c r="F790" i="3"/>
  <c r="G790" i="3"/>
  <c r="H790" i="3"/>
  <c r="I790" i="3"/>
  <c r="J790" i="3"/>
  <c r="K790" i="3"/>
  <c r="C791" i="3"/>
  <c r="D791" i="3"/>
  <c r="E791" i="3"/>
  <c r="F791" i="3"/>
  <c r="G791" i="3"/>
  <c r="H791" i="3"/>
  <c r="I791" i="3"/>
  <c r="J791" i="3"/>
  <c r="K791" i="3"/>
  <c r="C792" i="3"/>
  <c r="D792" i="3"/>
  <c r="E792" i="3"/>
  <c r="F792" i="3"/>
  <c r="G792" i="3"/>
  <c r="H792" i="3"/>
  <c r="I792" i="3"/>
  <c r="J792" i="3"/>
  <c r="K792" i="3"/>
  <c r="C793" i="3"/>
  <c r="D793" i="3"/>
  <c r="E793" i="3"/>
  <c r="F793" i="3"/>
  <c r="G793" i="3"/>
  <c r="H793" i="3"/>
  <c r="I793" i="3"/>
  <c r="J793" i="3"/>
  <c r="K793" i="3"/>
  <c r="C794" i="3"/>
  <c r="D794" i="3"/>
  <c r="E794" i="3"/>
  <c r="F794" i="3"/>
  <c r="G794" i="3"/>
  <c r="H794" i="3"/>
  <c r="I794" i="3"/>
  <c r="J794" i="3"/>
  <c r="K794" i="3"/>
  <c r="C795" i="3"/>
  <c r="D795" i="3"/>
  <c r="E795" i="3"/>
  <c r="F795" i="3"/>
  <c r="G795" i="3"/>
  <c r="H795" i="3"/>
  <c r="I795" i="3"/>
  <c r="J795" i="3"/>
  <c r="K795" i="3"/>
  <c r="C796" i="3"/>
  <c r="D796" i="3"/>
  <c r="E796" i="3"/>
  <c r="F796" i="3"/>
  <c r="G796" i="3"/>
  <c r="H796" i="3"/>
  <c r="I796" i="3"/>
  <c r="J796" i="3"/>
  <c r="K796" i="3"/>
  <c r="C797" i="3"/>
  <c r="D797" i="3"/>
  <c r="E797" i="3"/>
  <c r="F797" i="3"/>
  <c r="G797" i="3"/>
  <c r="H797" i="3"/>
  <c r="I797" i="3"/>
  <c r="J797" i="3"/>
  <c r="K797" i="3"/>
  <c r="C798" i="3"/>
  <c r="D798" i="3"/>
  <c r="E798" i="3"/>
  <c r="F798" i="3"/>
  <c r="G798" i="3"/>
  <c r="H798" i="3"/>
  <c r="I798" i="3"/>
  <c r="J798" i="3"/>
  <c r="K798" i="3"/>
  <c r="C799" i="3"/>
  <c r="D799" i="3"/>
  <c r="E799" i="3"/>
  <c r="F799" i="3"/>
  <c r="G799" i="3"/>
  <c r="H799" i="3"/>
  <c r="I799" i="3"/>
  <c r="J799" i="3"/>
  <c r="K799" i="3"/>
  <c r="C800" i="3"/>
  <c r="D800" i="3"/>
  <c r="E800" i="3"/>
  <c r="F800" i="3"/>
  <c r="G800" i="3"/>
  <c r="H800" i="3"/>
  <c r="I800" i="3"/>
  <c r="J800" i="3"/>
  <c r="K800" i="3"/>
  <c r="C801" i="3"/>
  <c r="D801" i="3"/>
  <c r="E801" i="3"/>
  <c r="F801" i="3"/>
  <c r="G801" i="3"/>
  <c r="H801" i="3"/>
  <c r="I801" i="3"/>
  <c r="J801" i="3"/>
  <c r="K801" i="3"/>
  <c r="C802" i="3"/>
  <c r="D802" i="3"/>
  <c r="E802" i="3"/>
  <c r="F802" i="3"/>
  <c r="G802" i="3"/>
  <c r="H802" i="3"/>
  <c r="I802" i="3"/>
  <c r="J802" i="3"/>
  <c r="K802" i="3"/>
  <c r="C803" i="3"/>
  <c r="D803" i="3"/>
  <c r="E803" i="3"/>
  <c r="F803" i="3"/>
  <c r="G803" i="3"/>
  <c r="H803" i="3"/>
  <c r="I803" i="3"/>
  <c r="J803" i="3"/>
  <c r="K803" i="3"/>
  <c r="C804" i="3"/>
  <c r="D804" i="3"/>
  <c r="E804" i="3"/>
  <c r="F804" i="3"/>
  <c r="G804" i="3"/>
  <c r="H804" i="3"/>
  <c r="I804" i="3"/>
  <c r="J804" i="3"/>
  <c r="K804" i="3"/>
  <c r="C805" i="3"/>
  <c r="D805" i="3"/>
  <c r="E805" i="3"/>
  <c r="F805" i="3"/>
  <c r="G805" i="3"/>
  <c r="H805" i="3"/>
  <c r="I805" i="3"/>
  <c r="J805" i="3"/>
  <c r="K805" i="3"/>
  <c r="C806" i="3"/>
  <c r="D806" i="3"/>
  <c r="E806" i="3"/>
  <c r="F806" i="3"/>
  <c r="G806" i="3"/>
  <c r="H806" i="3"/>
  <c r="I806" i="3"/>
  <c r="J806" i="3"/>
  <c r="K806" i="3"/>
  <c r="C807" i="3"/>
  <c r="D807" i="3"/>
  <c r="E807" i="3"/>
  <c r="F807" i="3"/>
  <c r="G807" i="3"/>
  <c r="H807" i="3"/>
  <c r="I807" i="3"/>
  <c r="J807" i="3"/>
  <c r="K807" i="3"/>
  <c r="C808" i="3"/>
  <c r="D808" i="3"/>
  <c r="E808" i="3"/>
  <c r="F808" i="3"/>
  <c r="G808" i="3"/>
  <c r="H808" i="3"/>
  <c r="I808" i="3"/>
  <c r="J808" i="3"/>
  <c r="K808" i="3"/>
  <c r="C809" i="3"/>
  <c r="D809" i="3"/>
  <c r="E809" i="3"/>
  <c r="F809" i="3"/>
  <c r="G809" i="3"/>
  <c r="H809" i="3"/>
  <c r="I809" i="3"/>
  <c r="J809" i="3"/>
  <c r="K809" i="3"/>
  <c r="C810" i="3"/>
  <c r="D810" i="3"/>
  <c r="E810" i="3"/>
  <c r="F810" i="3"/>
  <c r="G810" i="3"/>
  <c r="H810" i="3"/>
  <c r="I810" i="3"/>
  <c r="J810" i="3"/>
  <c r="K810" i="3"/>
  <c r="C811" i="3"/>
  <c r="D811" i="3"/>
  <c r="E811" i="3"/>
  <c r="F811" i="3"/>
  <c r="G811" i="3"/>
  <c r="H811" i="3"/>
  <c r="I811" i="3"/>
  <c r="J811" i="3"/>
  <c r="K811" i="3"/>
  <c r="C812" i="3"/>
  <c r="D812" i="3"/>
  <c r="E812" i="3"/>
  <c r="F812" i="3"/>
  <c r="G812" i="3"/>
  <c r="H812" i="3"/>
  <c r="I812" i="3"/>
  <c r="J812" i="3"/>
  <c r="K812" i="3"/>
  <c r="C813" i="3"/>
  <c r="D813" i="3"/>
  <c r="E813" i="3"/>
  <c r="F813" i="3"/>
  <c r="G813" i="3"/>
  <c r="H813" i="3"/>
  <c r="I813" i="3"/>
  <c r="J813" i="3"/>
  <c r="K813" i="3"/>
  <c r="C814" i="3"/>
  <c r="D814" i="3"/>
  <c r="E814" i="3"/>
  <c r="F814" i="3"/>
  <c r="G814" i="3"/>
  <c r="H814" i="3"/>
  <c r="I814" i="3"/>
  <c r="J814" i="3"/>
  <c r="K814" i="3"/>
  <c r="C815" i="3"/>
  <c r="D815" i="3"/>
  <c r="E815" i="3"/>
  <c r="F815" i="3"/>
  <c r="G815" i="3"/>
  <c r="H815" i="3"/>
  <c r="I815" i="3"/>
  <c r="J815" i="3"/>
  <c r="K815" i="3"/>
  <c r="C816" i="3"/>
  <c r="D816" i="3"/>
  <c r="E816" i="3"/>
  <c r="F816" i="3"/>
  <c r="G816" i="3"/>
  <c r="H816" i="3"/>
  <c r="I816" i="3"/>
  <c r="J816" i="3"/>
  <c r="K816" i="3"/>
  <c r="C817" i="3"/>
  <c r="D817" i="3"/>
  <c r="E817" i="3"/>
  <c r="F817" i="3"/>
  <c r="G817" i="3"/>
  <c r="H817" i="3"/>
  <c r="I817" i="3"/>
  <c r="J817" i="3"/>
  <c r="K817" i="3"/>
  <c r="C818" i="3"/>
  <c r="D818" i="3"/>
  <c r="E818" i="3"/>
  <c r="F818" i="3"/>
  <c r="G818" i="3"/>
  <c r="H818" i="3"/>
  <c r="I818" i="3"/>
  <c r="J818" i="3"/>
  <c r="K818" i="3"/>
  <c r="C819" i="3"/>
  <c r="D819" i="3"/>
  <c r="E819" i="3"/>
  <c r="F819" i="3"/>
  <c r="G819" i="3"/>
  <c r="H819" i="3"/>
  <c r="I819" i="3"/>
  <c r="J819" i="3"/>
  <c r="K819" i="3"/>
  <c r="C820" i="3"/>
  <c r="D820" i="3"/>
  <c r="E820" i="3"/>
  <c r="F820" i="3"/>
  <c r="G820" i="3"/>
  <c r="H820" i="3"/>
  <c r="I820" i="3"/>
  <c r="J820" i="3"/>
  <c r="K820" i="3"/>
  <c r="C821" i="3"/>
  <c r="D821" i="3"/>
  <c r="E821" i="3"/>
  <c r="F821" i="3"/>
  <c r="G821" i="3"/>
  <c r="H821" i="3"/>
  <c r="I821" i="3"/>
  <c r="J821" i="3"/>
  <c r="K821" i="3"/>
  <c r="C822" i="3"/>
  <c r="D822" i="3"/>
  <c r="E822" i="3"/>
  <c r="F822" i="3"/>
  <c r="G822" i="3"/>
  <c r="H822" i="3"/>
  <c r="I822" i="3"/>
  <c r="J822" i="3"/>
  <c r="K822" i="3"/>
  <c r="C823" i="3"/>
  <c r="D823" i="3"/>
  <c r="E823" i="3"/>
  <c r="F823" i="3"/>
  <c r="G823" i="3"/>
  <c r="H823" i="3"/>
  <c r="I823" i="3"/>
  <c r="J823" i="3"/>
  <c r="K823" i="3"/>
  <c r="C824" i="3"/>
  <c r="D824" i="3"/>
  <c r="E824" i="3"/>
  <c r="F824" i="3"/>
  <c r="G824" i="3"/>
  <c r="H824" i="3"/>
  <c r="I824" i="3"/>
  <c r="J824" i="3"/>
  <c r="K824" i="3"/>
  <c r="C825" i="3"/>
  <c r="D825" i="3"/>
  <c r="E825" i="3"/>
  <c r="F825" i="3"/>
  <c r="G825" i="3"/>
  <c r="H825" i="3"/>
  <c r="I825" i="3"/>
  <c r="J825" i="3"/>
  <c r="K825" i="3"/>
  <c r="C826" i="3"/>
  <c r="D826" i="3"/>
  <c r="E826" i="3"/>
  <c r="F826" i="3"/>
  <c r="G826" i="3"/>
  <c r="H826" i="3"/>
  <c r="I826" i="3"/>
  <c r="J826" i="3"/>
  <c r="K826" i="3"/>
  <c r="C827" i="3"/>
  <c r="D827" i="3"/>
  <c r="E827" i="3"/>
  <c r="F827" i="3"/>
  <c r="G827" i="3"/>
  <c r="H827" i="3"/>
  <c r="I827" i="3"/>
  <c r="J827" i="3"/>
  <c r="K827" i="3"/>
  <c r="C828" i="3"/>
  <c r="D828" i="3"/>
  <c r="E828" i="3"/>
  <c r="F828" i="3"/>
  <c r="G828" i="3"/>
  <c r="H828" i="3"/>
  <c r="I828" i="3"/>
  <c r="J828" i="3"/>
  <c r="K828" i="3"/>
  <c r="C829" i="3"/>
  <c r="D829" i="3"/>
  <c r="E829" i="3"/>
  <c r="F829" i="3"/>
  <c r="G829" i="3"/>
  <c r="H829" i="3"/>
  <c r="I829" i="3"/>
  <c r="J829" i="3"/>
  <c r="K829" i="3"/>
  <c r="C830" i="3"/>
  <c r="D830" i="3"/>
  <c r="E830" i="3"/>
  <c r="F830" i="3"/>
  <c r="G830" i="3"/>
  <c r="H830" i="3"/>
  <c r="I830" i="3"/>
  <c r="J830" i="3"/>
  <c r="K830" i="3"/>
  <c r="C831" i="3"/>
  <c r="D831" i="3"/>
  <c r="E831" i="3"/>
  <c r="F831" i="3"/>
  <c r="G831" i="3"/>
  <c r="H831" i="3"/>
  <c r="I831" i="3"/>
  <c r="J831" i="3"/>
  <c r="K831" i="3"/>
  <c r="C832" i="3"/>
  <c r="D832" i="3"/>
  <c r="E832" i="3"/>
  <c r="F832" i="3"/>
  <c r="G832" i="3"/>
  <c r="H832" i="3"/>
  <c r="I832" i="3"/>
  <c r="J832" i="3"/>
  <c r="K832" i="3"/>
  <c r="C833" i="3"/>
  <c r="D833" i="3"/>
  <c r="E833" i="3"/>
  <c r="F833" i="3"/>
  <c r="G833" i="3"/>
  <c r="H833" i="3"/>
  <c r="I833" i="3"/>
  <c r="J833" i="3"/>
  <c r="K833" i="3"/>
  <c r="C834" i="3"/>
  <c r="D834" i="3"/>
  <c r="E834" i="3"/>
  <c r="F834" i="3"/>
  <c r="G834" i="3"/>
  <c r="H834" i="3"/>
  <c r="I834" i="3"/>
  <c r="J834" i="3"/>
  <c r="K834" i="3"/>
  <c r="C835" i="3"/>
  <c r="D835" i="3"/>
  <c r="E835" i="3"/>
  <c r="F835" i="3"/>
  <c r="G835" i="3"/>
  <c r="H835" i="3"/>
  <c r="I835" i="3"/>
  <c r="J835" i="3"/>
  <c r="K835" i="3"/>
  <c r="C836" i="3"/>
  <c r="D836" i="3"/>
  <c r="E836" i="3"/>
  <c r="F836" i="3"/>
  <c r="G836" i="3"/>
  <c r="H836" i="3"/>
  <c r="I836" i="3"/>
  <c r="J836" i="3"/>
  <c r="K836" i="3"/>
  <c r="C837" i="3"/>
  <c r="D837" i="3"/>
  <c r="E837" i="3"/>
  <c r="F837" i="3"/>
  <c r="G837" i="3"/>
  <c r="H837" i="3"/>
  <c r="I837" i="3"/>
  <c r="J837" i="3"/>
  <c r="K837" i="3"/>
  <c r="C838" i="3"/>
  <c r="D838" i="3"/>
  <c r="E838" i="3"/>
  <c r="F838" i="3"/>
  <c r="G838" i="3"/>
  <c r="H838" i="3"/>
  <c r="I838" i="3"/>
  <c r="J838" i="3"/>
  <c r="K838" i="3"/>
  <c r="C839" i="3"/>
  <c r="D839" i="3"/>
  <c r="E839" i="3"/>
  <c r="F839" i="3"/>
  <c r="G839" i="3"/>
  <c r="H839" i="3"/>
  <c r="I839" i="3"/>
  <c r="J839" i="3"/>
  <c r="K839" i="3"/>
  <c r="C840" i="3"/>
  <c r="D840" i="3"/>
  <c r="E840" i="3"/>
  <c r="F840" i="3"/>
  <c r="G840" i="3"/>
  <c r="H840" i="3"/>
  <c r="I840" i="3"/>
  <c r="J840" i="3"/>
  <c r="K840" i="3"/>
  <c r="C841" i="3"/>
  <c r="D841" i="3"/>
  <c r="E841" i="3"/>
  <c r="F841" i="3"/>
  <c r="G841" i="3"/>
  <c r="H841" i="3"/>
  <c r="I841" i="3"/>
  <c r="J841" i="3"/>
  <c r="K841" i="3"/>
  <c r="C842" i="3"/>
  <c r="D842" i="3"/>
  <c r="E842" i="3"/>
  <c r="F842" i="3"/>
  <c r="G842" i="3"/>
  <c r="H842" i="3"/>
  <c r="I842" i="3"/>
  <c r="J842" i="3"/>
  <c r="K842" i="3"/>
  <c r="C843" i="3"/>
  <c r="D843" i="3"/>
  <c r="E843" i="3"/>
  <c r="F843" i="3"/>
  <c r="G843" i="3"/>
  <c r="H843" i="3"/>
  <c r="I843" i="3"/>
  <c r="J843" i="3"/>
  <c r="K843" i="3"/>
  <c r="C844" i="3"/>
  <c r="D844" i="3"/>
  <c r="E844" i="3"/>
  <c r="F844" i="3"/>
  <c r="G844" i="3"/>
  <c r="H844" i="3"/>
  <c r="I844" i="3"/>
  <c r="J844" i="3"/>
  <c r="K844" i="3"/>
  <c r="C845" i="3"/>
  <c r="D845" i="3"/>
  <c r="E845" i="3"/>
  <c r="F845" i="3"/>
  <c r="G845" i="3"/>
  <c r="H845" i="3"/>
  <c r="I845" i="3"/>
  <c r="J845" i="3"/>
  <c r="K845" i="3"/>
  <c r="C846" i="3"/>
  <c r="D846" i="3"/>
  <c r="E846" i="3"/>
  <c r="F846" i="3"/>
  <c r="G846" i="3"/>
  <c r="H846" i="3"/>
  <c r="I846" i="3"/>
  <c r="J846" i="3"/>
  <c r="K846" i="3"/>
  <c r="C847" i="3"/>
  <c r="D847" i="3"/>
  <c r="E847" i="3"/>
  <c r="F847" i="3"/>
  <c r="G847" i="3"/>
  <c r="H847" i="3"/>
  <c r="I847" i="3"/>
  <c r="J847" i="3"/>
  <c r="K847" i="3"/>
  <c r="C848" i="3"/>
  <c r="D848" i="3"/>
  <c r="E848" i="3"/>
  <c r="F848" i="3"/>
  <c r="G848" i="3"/>
  <c r="H848" i="3"/>
  <c r="I848" i="3"/>
  <c r="J848" i="3"/>
  <c r="K848" i="3"/>
  <c r="C849" i="3"/>
  <c r="D849" i="3"/>
  <c r="E849" i="3"/>
  <c r="F849" i="3"/>
  <c r="G849" i="3"/>
  <c r="H849" i="3"/>
  <c r="I849" i="3"/>
  <c r="J849" i="3"/>
  <c r="K849" i="3"/>
  <c r="C850" i="3"/>
  <c r="D850" i="3"/>
  <c r="E850" i="3"/>
  <c r="F850" i="3"/>
  <c r="G850" i="3"/>
  <c r="H850" i="3"/>
  <c r="I850" i="3"/>
  <c r="J850" i="3"/>
  <c r="K850" i="3"/>
  <c r="C851" i="3"/>
  <c r="D851" i="3"/>
  <c r="E851" i="3"/>
  <c r="F851" i="3"/>
  <c r="G851" i="3"/>
  <c r="H851" i="3"/>
  <c r="I851" i="3"/>
  <c r="J851" i="3"/>
  <c r="K851" i="3"/>
  <c r="C852" i="3"/>
  <c r="D852" i="3"/>
  <c r="E852" i="3"/>
  <c r="F852" i="3"/>
  <c r="G852" i="3"/>
  <c r="H852" i="3"/>
  <c r="I852" i="3"/>
  <c r="J852" i="3"/>
  <c r="K852" i="3"/>
  <c r="C853" i="3"/>
  <c r="D853" i="3"/>
  <c r="E853" i="3"/>
  <c r="F853" i="3"/>
  <c r="G853" i="3"/>
  <c r="H853" i="3"/>
  <c r="I853" i="3"/>
  <c r="J853" i="3"/>
  <c r="K853" i="3"/>
  <c r="C854" i="3"/>
  <c r="D854" i="3"/>
  <c r="E854" i="3"/>
  <c r="F854" i="3"/>
  <c r="G854" i="3"/>
  <c r="H854" i="3"/>
  <c r="I854" i="3"/>
  <c r="J854" i="3"/>
  <c r="K854" i="3"/>
  <c r="C855" i="3"/>
  <c r="D855" i="3"/>
  <c r="E855" i="3"/>
  <c r="F855" i="3"/>
  <c r="G855" i="3"/>
  <c r="H855" i="3"/>
  <c r="I855" i="3"/>
  <c r="J855" i="3"/>
  <c r="K855" i="3"/>
  <c r="C856" i="3"/>
  <c r="D856" i="3"/>
  <c r="E856" i="3"/>
  <c r="F856" i="3"/>
  <c r="G856" i="3"/>
  <c r="H856" i="3"/>
  <c r="I856" i="3"/>
  <c r="J856" i="3"/>
  <c r="K856" i="3"/>
  <c r="C857" i="3"/>
  <c r="D857" i="3"/>
  <c r="E857" i="3"/>
  <c r="F857" i="3"/>
  <c r="G857" i="3"/>
  <c r="H857" i="3"/>
  <c r="I857" i="3"/>
  <c r="J857" i="3"/>
  <c r="K857" i="3"/>
  <c r="C858" i="3"/>
  <c r="D858" i="3"/>
  <c r="E858" i="3"/>
  <c r="F858" i="3"/>
  <c r="G858" i="3"/>
  <c r="H858" i="3"/>
  <c r="I858" i="3"/>
  <c r="J858" i="3"/>
  <c r="K858" i="3"/>
  <c r="C859" i="3"/>
  <c r="D859" i="3"/>
  <c r="E859" i="3"/>
  <c r="F859" i="3"/>
  <c r="G859" i="3"/>
  <c r="H859" i="3"/>
  <c r="I859" i="3"/>
  <c r="J859" i="3"/>
  <c r="K859" i="3"/>
  <c r="C860" i="3"/>
  <c r="D860" i="3"/>
  <c r="E860" i="3"/>
  <c r="F860" i="3"/>
  <c r="G860" i="3"/>
  <c r="H860" i="3"/>
  <c r="I860" i="3"/>
  <c r="J860" i="3"/>
  <c r="K860" i="3"/>
  <c r="C861" i="3"/>
  <c r="D861" i="3"/>
  <c r="E861" i="3"/>
  <c r="F861" i="3"/>
  <c r="G861" i="3"/>
  <c r="H861" i="3"/>
  <c r="I861" i="3"/>
  <c r="J861" i="3"/>
  <c r="K861" i="3"/>
  <c r="C862" i="3"/>
  <c r="D862" i="3"/>
  <c r="E862" i="3"/>
  <c r="F862" i="3"/>
  <c r="G862" i="3"/>
  <c r="H862" i="3"/>
  <c r="I862" i="3"/>
  <c r="J862" i="3"/>
  <c r="K862" i="3"/>
  <c r="C863" i="3"/>
  <c r="D863" i="3"/>
  <c r="E863" i="3"/>
  <c r="F863" i="3"/>
  <c r="G863" i="3"/>
  <c r="H863" i="3"/>
  <c r="I863" i="3"/>
  <c r="J863" i="3"/>
  <c r="K863" i="3"/>
  <c r="C864" i="3"/>
  <c r="D864" i="3"/>
  <c r="E864" i="3"/>
  <c r="F864" i="3"/>
  <c r="G864" i="3"/>
  <c r="H864" i="3"/>
  <c r="I864" i="3"/>
  <c r="J864" i="3"/>
  <c r="K864" i="3"/>
  <c r="C865" i="3"/>
  <c r="D865" i="3"/>
  <c r="E865" i="3"/>
  <c r="F865" i="3"/>
  <c r="G865" i="3"/>
  <c r="H865" i="3"/>
  <c r="I865" i="3"/>
  <c r="J865" i="3"/>
  <c r="K865" i="3"/>
  <c r="C866" i="3"/>
  <c r="D866" i="3"/>
  <c r="E866" i="3"/>
  <c r="F866" i="3"/>
  <c r="G866" i="3"/>
  <c r="H866" i="3"/>
  <c r="I866" i="3"/>
  <c r="J866" i="3"/>
  <c r="K866" i="3"/>
  <c r="C867" i="3"/>
  <c r="D867" i="3"/>
  <c r="E867" i="3"/>
  <c r="F867" i="3"/>
  <c r="G867" i="3"/>
  <c r="H867" i="3"/>
  <c r="I867" i="3"/>
  <c r="J867" i="3"/>
  <c r="K867" i="3"/>
  <c r="C868" i="3"/>
  <c r="D868" i="3"/>
  <c r="E868" i="3"/>
  <c r="F868" i="3"/>
  <c r="G868" i="3"/>
  <c r="H868" i="3"/>
  <c r="I868" i="3"/>
  <c r="J868" i="3"/>
  <c r="K868" i="3"/>
  <c r="C869" i="3"/>
  <c r="D869" i="3"/>
  <c r="E869" i="3"/>
  <c r="F869" i="3"/>
  <c r="G869" i="3"/>
  <c r="H869" i="3"/>
  <c r="I869" i="3"/>
  <c r="J869" i="3"/>
  <c r="K869" i="3"/>
  <c r="C870" i="3"/>
  <c r="D870" i="3"/>
  <c r="E870" i="3"/>
  <c r="F870" i="3"/>
  <c r="G870" i="3"/>
  <c r="H870" i="3"/>
  <c r="I870" i="3"/>
  <c r="J870" i="3"/>
  <c r="K870" i="3"/>
  <c r="C871" i="3"/>
  <c r="D871" i="3"/>
  <c r="E871" i="3"/>
  <c r="F871" i="3"/>
  <c r="G871" i="3"/>
  <c r="H871" i="3"/>
  <c r="I871" i="3"/>
  <c r="J871" i="3"/>
  <c r="K871" i="3"/>
  <c r="C872" i="3"/>
  <c r="D872" i="3"/>
  <c r="E872" i="3"/>
  <c r="F872" i="3"/>
  <c r="G872" i="3"/>
  <c r="H872" i="3"/>
  <c r="I872" i="3"/>
  <c r="J872" i="3"/>
  <c r="K872" i="3"/>
  <c r="C873" i="3"/>
  <c r="D873" i="3"/>
  <c r="E873" i="3"/>
  <c r="F873" i="3"/>
  <c r="G873" i="3"/>
  <c r="H873" i="3"/>
  <c r="I873" i="3"/>
  <c r="J873" i="3"/>
  <c r="K873" i="3"/>
  <c r="C874" i="3"/>
  <c r="D874" i="3"/>
  <c r="E874" i="3"/>
  <c r="F874" i="3"/>
  <c r="G874" i="3"/>
  <c r="H874" i="3"/>
  <c r="I874" i="3"/>
  <c r="J874" i="3"/>
  <c r="K874" i="3"/>
  <c r="C875" i="3"/>
  <c r="D875" i="3"/>
  <c r="E875" i="3"/>
  <c r="F875" i="3"/>
  <c r="G875" i="3"/>
  <c r="H875" i="3"/>
  <c r="I875" i="3"/>
  <c r="J875" i="3"/>
  <c r="K875" i="3"/>
  <c r="C876" i="3"/>
  <c r="D876" i="3"/>
  <c r="E876" i="3"/>
  <c r="F876" i="3"/>
  <c r="G876" i="3"/>
  <c r="H876" i="3"/>
  <c r="I876" i="3"/>
  <c r="J876" i="3"/>
  <c r="K876" i="3"/>
  <c r="C877" i="3"/>
  <c r="D877" i="3"/>
  <c r="E877" i="3"/>
  <c r="F877" i="3"/>
  <c r="G877" i="3"/>
  <c r="H877" i="3"/>
  <c r="I877" i="3"/>
  <c r="J877" i="3"/>
  <c r="K877" i="3"/>
  <c r="C878" i="3"/>
  <c r="D878" i="3"/>
  <c r="E878" i="3"/>
  <c r="F878" i="3"/>
  <c r="G878" i="3"/>
  <c r="H878" i="3"/>
  <c r="I878" i="3"/>
  <c r="J878" i="3"/>
  <c r="K878" i="3"/>
  <c r="C879" i="3"/>
  <c r="D879" i="3"/>
  <c r="E879" i="3"/>
  <c r="F879" i="3"/>
  <c r="G879" i="3"/>
  <c r="H879" i="3"/>
  <c r="I879" i="3"/>
  <c r="J879" i="3"/>
  <c r="K879" i="3"/>
  <c r="C880" i="3"/>
  <c r="D880" i="3"/>
  <c r="E880" i="3"/>
  <c r="F880" i="3"/>
  <c r="G880" i="3"/>
  <c r="H880" i="3"/>
  <c r="I880" i="3"/>
  <c r="J880" i="3"/>
  <c r="K880" i="3"/>
  <c r="C881" i="3"/>
  <c r="D881" i="3"/>
  <c r="E881" i="3"/>
  <c r="F881" i="3"/>
  <c r="G881" i="3"/>
  <c r="H881" i="3"/>
  <c r="I881" i="3"/>
  <c r="J881" i="3"/>
  <c r="K881" i="3"/>
  <c r="C882" i="3"/>
  <c r="D882" i="3"/>
  <c r="E882" i="3"/>
  <c r="F882" i="3"/>
  <c r="G882" i="3"/>
  <c r="H882" i="3"/>
  <c r="I882" i="3"/>
  <c r="J882" i="3"/>
  <c r="K882" i="3"/>
  <c r="C883" i="3"/>
  <c r="D883" i="3"/>
  <c r="E883" i="3"/>
  <c r="F883" i="3"/>
  <c r="G883" i="3"/>
  <c r="H883" i="3"/>
  <c r="I883" i="3"/>
  <c r="J883" i="3"/>
  <c r="K883" i="3"/>
  <c r="C884" i="3"/>
  <c r="D884" i="3"/>
  <c r="E884" i="3"/>
  <c r="F884" i="3"/>
  <c r="G884" i="3"/>
  <c r="H884" i="3"/>
  <c r="I884" i="3"/>
  <c r="J884" i="3"/>
  <c r="K884" i="3"/>
  <c r="C885" i="3"/>
  <c r="D885" i="3"/>
  <c r="E885" i="3"/>
  <c r="F885" i="3"/>
  <c r="G885" i="3"/>
  <c r="H885" i="3"/>
  <c r="I885" i="3"/>
  <c r="J885" i="3"/>
  <c r="K885" i="3"/>
  <c r="C886" i="3"/>
  <c r="D886" i="3"/>
  <c r="E886" i="3"/>
  <c r="F886" i="3"/>
  <c r="G886" i="3"/>
  <c r="H886" i="3"/>
  <c r="I886" i="3"/>
  <c r="J886" i="3"/>
  <c r="K886" i="3"/>
  <c r="C887" i="3"/>
  <c r="D887" i="3"/>
  <c r="E887" i="3"/>
  <c r="F887" i="3"/>
  <c r="G887" i="3"/>
  <c r="H887" i="3"/>
  <c r="I887" i="3"/>
  <c r="J887" i="3"/>
  <c r="K887" i="3"/>
  <c r="C888" i="3"/>
  <c r="D888" i="3"/>
  <c r="E888" i="3"/>
  <c r="F888" i="3"/>
  <c r="G888" i="3"/>
  <c r="H888" i="3"/>
  <c r="I888" i="3"/>
  <c r="J888" i="3"/>
  <c r="K888" i="3"/>
  <c r="C889" i="3"/>
  <c r="D889" i="3"/>
  <c r="E889" i="3"/>
  <c r="F889" i="3"/>
  <c r="G889" i="3"/>
  <c r="H889" i="3"/>
  <c r="I889" i="3"/>
  <c r="J889" i="3"/>
  <c r="K889" i="3"/>
  <c r="C890" i="3"/>
  <c r="D890" i="3"/>
  <c r="E890" i="3"/>
  <c r="F890" i="3"/>
  <c r="G890" i="3"/>
  <c r="H890" i="3"/>
  <c r="I890" i="3"/>
  <c r="J890" i="3"/>
  <c r="K890" i="3"/>
  <c r="C891" i="3"/>
  <c r="D891" i="3"/>
  <c r="E891" i="3"/>
  <c r="F891" i="3"/>
  <c r="G891" i="3"/>
  <c r="H891" i="3"/>
  <c r="I891" i="3"/>
  <c r="J891" i="3"/>
  <c r="K891" i="3"/>
  <c r="C892" i="3"/>
  <c r="D892" i="3"/>
  <c r="E892" i="3"/>
  <c r="F892" i="3"/>
  <c r="G892" i="3"/>
  <c r="H892" i="3"/>
  <c r="I892" i="3"/>
  <c r="J892" i="3"/>
  <c r="K892" i="3"/>
  <c r="C893" i="3"/>
  <c r="D893" i="3"/>
  <c r="E893" i="3"/>
  <c r="F893" i="3"/>
  <c r="G893" i="3"/>
  <c r="H893" i="3"/>
  <c r="I893" i="3"/>
  <c r="J893" i="3"/>
  <c r="K893" i="3"/>
  <c r="C894" i="3"/>
  <c r="D894" i="3"/>
  <c r="E894" i="3"/>
  <c r="F894" i="3"/>
  <c r="G894" i="3"/>
  <c r="H894" i="3"/>
  <c r="I894" i="3"/>
  <c r="J894" i="3"/>
  <c r="K894" i="3"/>
  <c r="C895" i="3"/>
  <c r="D895" i="3"/>
  <c r="E895" i="3"/>
  <c r="F895" i="3"/>
  <c r="G895" i="3"/>
  <c r="H895" i="3"/>
  <c r="I895" i="3"/>
  <c r="J895" i="3"/>
  <c r="K895" i="3"/>
  <c r="C896" i="3"/>
  <c r="D896" i="3"/>
  <c r="E896" i="3"/>
  <c r="F896" i="3"/>
  <c r="G896" i="3"/>
  <c r="H896" i="3"/>
  <c r="I896" i="3"/>
  <c r="J896" i="3"/>
  <c r="K896" i="3"/>
  <c r="C897" i="3"/>
  <c r="D897" i="3"/>
  <c r="E897" i="3"/>
  <c r="F897" i="3"/>
  <c r="G897" i="3"/>
  <c r="H897" i="3"/>
  <c r="I897" i="3"/>
  <c r="J897" i="3"/>
  <c r="K897" i="3"/>
  <c r="C898" i="3"/>
  <c r="D898" i="3"/>
  <c r="E898" i="3"/>
  <c r="F898" i="3"/>
  <c r="G898" i="3"/>
  <c r="H898" i="3"/>
  <c r="I898" i="3"/>
  <c r="J898" i="3"/>
  <c r="K898" i="3"/>
  <c r="C899" i="3"/>
  <c r="D899" i="3"/>
  <c r="E899" i="3"/>
  <c r="F899" i="3"/>
  <c r="G899" i="3"/>
  <c r="H899" i="3"/>
  <c r="I899" i="3"/>
  <c r="J899" i="3"/>
  <c r="K899" i="3"/>
  <c r="C900" i="3"/>
  <c r="D900" i="3"/>
  <c r="E900" i="3"/>
  <c r="F900" i="3"/>
  <c r="G900" i="3"/>
  <c r="H900" i="3"/>
  <c r="I900" i="3"/>
  <c r="J900" i="3"/>
  <c r="K900" i="3"/>
  <c r="C901" i="3"/>
  <c r="D901" i="3"/>
  <c r="E901" i="3"/>
  <c r="F901" i="3"/>
  <c r="G901" i="3"/>
  <c r="H901" i="3"/>
  <c r="I901" i="3"/>
  <c r="J901" i="3"/>
  <c r="K901" i="3"/>
  <c r="C902" i="3"/>
  <c r="D902" i="3"/>
  <c r="E902" i="3"/>
  <c r="F902" i="3"/>
  <c r="G902" i="3"/>
  <c r="H902" i="3"/>
  <c r="I902" i="3"/>
  <c r="J902" i="3"/>
  <c r="K902" i="3"/>
  <c r="C903" i="3"/>
  <c r="D903" i="3"/>
  <c r="E903" i="3"/>
  <c r="F903" i="3"/>
  <c r="G903" i="3"/>
  <c r="H903" i="3"/>
  <c r="I903" i="3"/>
  <c r="J903" i="3"/>
  <c r="K903" i="3"/>
  <c r="C904" i="3"/>
  <c r="D904" i="3"/>
  <c r="E904" i="3"/>
  <c r="F904" i="3"/>
  <c r="G904" i="3"/>
  <c r="H904" i="3"/>
  <c r="I904" i="3"/>
  <c r="J904" i="3"/>
  <c r="K904" i="3"/>
  <c r="C905" i="3"/>
  <c r="D905" i="3"/>
  <c r="E905" i="3"/>
  <c r="F905" i="3"/>
  <c r="G905" i="3"/>
  <c r="H905" i="3"/>
  <c r="I905" i="3"/>
  <c r="J905" i="3"/>
  <c r="K905" i="3"/>
  <c r="C906" i="3"/>
  <c r="D906" i="3"/>
  <c r="E906" i="3"/>
  <c r="F906" i="3"/>
  <c r="G906" i="3"/>
  <c r="H906" i="3"/>
  <c r="I906" i="3"/>
  <c r="J906" i="3"/>
  <c r="K906" i="3"/>
  <c r="C907" i="3"/>
  <c r="D907" i="3"/>
  <c r="E907" i="3"/>
  <c r="F907" i="3"/>
  <c r="G907" i="3"/>
  <c r="H907" i="3"/>
  <c r="I907" i="3"/>
  <c r="J907" i="3"/>
  <c r="K907" i="3"/>
  <c r="C908" i="3"/>
  <c r="D908" i="3"/>
  <c r="E908" i="3"/>
  <c r="F908" i="3"/>
  <c r="G908" i="3"/>
  <c r="H908" i="3"/>
  <c r="I908" i="3"/>
  <c r="J908" i="3"/>
  <c r="K908" i="3"/>
  <c r="C909" i="3"/>
  <c r="D909" i="3"/>
  <c r="E909" i="3"/>
  <c r="F909" i="3"/>
  <c r="G909" i="3"/>
  <c r="H909" i="3"/>
  <c r="I909" i="3"/>
  <c r="J909" i="3"/>
  <c r="K909" i="3"/>
  <c r="C910" i="3"/>
  <c r="D910" i="3"/>
  <c r="E910" i="3"/>
  <c r="F910" i="3"/>
  <c r="G910" i="3"/>
  <c r="H910" i="3"/>
  <c r="I910" i="3"/>
  <c r="J910" i="3"/>
  <c r="K910" i="3"/>
  <c r="C911" i="3"/>
  <c r="D911" i="3"/>
  <c r="E911" i="3"/>
  <c r="F911" i="3"/>
  <c r="G911" i="3"/>
  <c r="H911" i="3"/>
  <c r="I911" i="3"/>
  <c r="J911" i="3"/>
  <c r="K911" i="3"/>
  <c r="C912" i="3"/>
  <c r="D912" i="3"/>
  <c r="E912" i="3"/>
  <c r="F912" i="3"/>
  <c r="G912" i="3"/>
  <c r="H912" i="3"/>
  <c r="I912" i="3"/>
  <c r="J912" i="3"/>
  <c r="K912" i="3"/>
  <c r="C913" i="3"/>
  <c r="D913" i="3"/>
  <c r="E913" i="3"/>
  <c r="F913" i="3"/>
  <c r="G913" i="3"/>
  <c r="H913" i="3"/>
  <c r="I913" i="3"/>
  <c r="J913" i="3"/>
  <c r="K913" i="3"/>
  <c r="C914" i="3"/>
  <c r="D914" i="3"/>
  <c r="E914" i="3"/>
  <c r="F914" i="3"/>
  <c r="G914" i="3"/>
  <c r="H914" i="3"/>
  <c r="I914" i="3"/>
  <c r="J914" i="3"/>
  <c r="K914" i="3"/>
  <c r="C915" i="3"/>
  <c r="D915" i="3"/>
  <c r="E915" i="3"/>
  <c r="F915" i="3"/>
  <c r="G915" i="3"/>
  <c r="H915" i="3"/>
  <c r="I915" i="3"/>
  <c r="J915" i="3"/>
  <c r="K915" i="3"/>
  <c r="C916" i="3"/>
  <c r="D916" i="3"/>
  <c r="E916" i="3"/>
  <c r="F916" i="3"/>
  <c r="G916" i="3"/>
  <c r="H916" i="3"/>
  <c r="I916" i="3"/>
  <c r="J916" i="3"/>
  <c r="K916" i="3"/>
  <c r="C917" i="3"/>
  <c r="D917" i="3"/>
  <c r="E917" i="3"/>
  <c r="F917" i="3"/>
  <c r="G917" i="3"/>
  <c r="H917" i="3"/>
  <c r="I917" i="3"/>
  <c r="J917" i="3"/>
  <c r="K917" i="3"/>
  <c r="C918" i="3"/>
  <c r="D918" i="3"/>
  <c r="E918" i="3"/>
  <c r="F918" i="3"/>
  <c r="G918" i="3"/>
  <c r="H918" i="3"/>
  <c r="I918" i="3"/>
  <c r="J918" i="3"/>
  <c r="K918" i="3"/>
  <c r="C919" i="3"/>
  <c r="D919" i="3"/>
  <c r="E919" i="3"/>
  <c r="F919" i="3"/>
  <c r="G919" i="3"/>
  <c r="H919" i="3"/>
  <c r="I919" i="3"/>
  <c r="J919" i="3"/>
  <c r="K919" i="3"/>
  <c r="C920" i="3"/>
  <c r="D920" i="3"/>
  <c r="E920" i="3"/>
  <c r="F920" i="3"/>
  <c r="G920" i="3"/>
  <c r="H920" i="3"/>
  <c r="I920" i="3"/>
  <c r="J920" i="3"/>
  <c r="K920" i="3"/>
  <c r="C921" i="3"/>
  <c r="D921" i="3"/>
  <c r="E921" i="3"/>
  <c r="F921" i="3"/>
  <c r="G921" i="3"/>
  <c r="H921" i="3"/>
  <c r="I921" i="3"/>
  <c r="J921" i="3"/>
  <c r="K921" i="3"/>
  <c r="C922" i="3"/>
  <c r="D922" i="3"/>
  <c r="E922" i="3"/>
  <c r="F922" i="3"/>
  <c r="G922" i="3"/>
  <c r="H922" i="3"/>
  <c r="I922" i="3"/>
  <c r="J922" i="3"/>
  <c r="K922" i="3"/>
  <c r="C923" i="3"/>
  <c r="D923" i="3"/>
  <c r="E923" i="3"/>
  <c r="F923" i="3"/>
  <c r="G923" i="3"/>
  <c r="H923" i="3"/>
  <c r="I923" i="3"/>
  <c r="J923" i="3"/>
  <c r="K923" i="3"/>
  <c r="C924" i="3"/>
  <c r="D924" i="3"/>
  <c r="E924" i="3"/>
  <c r="F924" i="3"/>
  <c r="G924" i="3"/>
  <c r="H924" i="3"/>
  <c r="I924" i="3"/>
  <c r="J924" i="3"/>
  <c r="K924" i="3"/>
  <c r="C925" i="3"/>
  <c r="D925" i="3"/>
  <c r="E925" i="3"/>
  <c r="F925" i="3"/>
  <c r="G925" i="3"/>
  <c r="H925" i="3"/>
  <c r="I925" i="3"/>
  <c r="J925" i="3"/>
  <c r="K925" i="3"/>
  <c r="C926" i="3"/>
  <c r="D926" i="3"/>
  <c r="E926" i="3"/>
  <c r="F926" i="3"/>
  <c r="G926" i="3"/>
  <c r="H926" i="3"/>
  <c r="I926" i="3"/>
  <c r="J926" i="3"/>
  <c r="K926" i="3"/>
  <c r="C927" i="3"/>
  <c r="D927" i="3"/>
  <c r="E927" i="3"/>
  <c r="F927" i="3"/>
  <c r="G927" i="3"/>
  <c r="H927" i="3"/>
  <c r="I927" i="3"/>
  <c r="J927" i="3"/>
  <c r="K927" i="3"/>
  <c r="C928" i="3"/>
  <c r="D928" i="3"/>
  <c r="E928" i="3"/>
  <c r="F928" i="3"/>
  <c r="G928" i="3"/>
  <c r="H928" i="3"/>
  <c r="I928" i="3"/>
  <c r="J928" i="3"/>
  <c r="K928" i="3"/>
  <c r="C929" i="3"/>
  <c r="D929" i="3"/>
  <c r="E929" i="3"/>
  <c r="F929" i="3"/>
  <c r="G929" i="3"/>
  <c r="H929" i="3"/>
  <c r="I929" i="3"/>
  <c r="J929" i="3"/>
  <c r="K929" i="3"/>
  <c r="C930" i="3"/>
  <c r="D930" i="3"/>
  <c r="E930" i="3"/>
  <c r="F930" i="3"/>
  <c r="G930" i="3"/>
  <c r="H930" i="3"/>
  <c r="I930" i="3"/>
  <c r="J930" i="3"/>
  <c r="K930" i="3"/>
  <c r="C931" i="3"/>
  <c r="D931" i="3"/>
  <c r="E931" i="3"/>
  <c r="F931" i="3"/>
  <c r="G931" i="3"/>
  <c r="H931" i="3"/>
  <c r="I931" i="3"/>
  <c r="J931" i="3"/>
  <c r="K931" i="3"/>
  <c r="C932" i="3"/>
  <c r="D932" i="3"/>
  <c r="E932" i="3"/>
  <c r="F932" i="3"/>
  <c r="G932" i="3"/>
  <c r="H932" i="3"/>
  <c r="I932" i="3"/>
  <c r="J932" i="3"/>
  <c r="K932" i="3"/>
  <c r="C933" i="3"/>
  <c r="D933" i="3"/>
  <c r="E933" i="3"/>
  <c r="F933" i="3"/>
  <c r="G933" i="3"/>
  <c r="H933" i="3"/>
  <c r="I933" i="3"/>
  <c r="J933" i="3"/>
  <c r="K933" i="3"/>
  <c r="C934" i="3"/>
  <c r="D934" i="3"/>
  <c r="E934" i="3"/>
  <c r="F934" i="3"/>
  <c r="G934" i="3"/>
  <c r="H934" i="3"/>
  <c r="I934" i="3"/>
  <c r="J934" i="3"/>
  <c r="K934" i="3"/>
  <c r="C935" i="3"/>
  <c r="D935" i="3"/>
  <c r="E935" i="3"/>
  <c r="F935" i="3"/>
  <c r="G935" i="3"/>
  <c r="H935" i="3"/>
  <c r="I935" i="3"/>
  <c r="J935" i="3"/>
  <c r="K935" i="3"/>
  <c r="C936" i="3"/>
  <c r="D936" i="3"/>
  <c r="E936" i="3"/>
  <c r="F936" i="3"/>
  <c r="G936" i="3"/>
  <c r="H936" i="3"/>
  <c r="I936" i="3"/>
  <c r="J936" i="3"/>
  <c r="K936" i="3"/>
  <c r="C937" i="3"/>
  <c r="D937" i="3"/>
  <c r="E937" i="3"/>
  <c r="F937" i="3"/>
  <c r="G937" i="3"/>
  <c r="H937" i="3"/>
  <c r="I937" i="3"/>
  <c r="J937" i="3"/>
  <c r="K937" i="3"/>
  <c r="C938" i="3"/>
  <c r="D938" i="3"/>
  <c r="E938" i="3"/>
  <c r="F938" i="3"/>
  <c r="G938" i="3"/>
  <c r="H938" i="3"/>
  <c r="I938" i="3"/>
  <c r="J938" i="3"/>
  <c r="K938" i="3"/>
  <c r="C939" i="3"/>
  <c r="D939" i="3"/>
  <c r="E939" i="3"/>
  <c r="F939" i="3"/>
  <c r="G939" i="3"/>
  <c r="H939" i="3"/>
  <c r="I939" i="3"/>
  <c r="J939" i="3"/>
  <c r="K939" i="3"/>
  <c r="C940" i="3"/>
  <c r="D940" i="3"/>
  <c r="E940" i="3"/>
  <c r="F940" i="3"/>
  <c r="G940" i="3"/>
  <c r="H940" i="3"/>
  <c r="I940" i="3"/>
  <c r="J940" i="3"/>
  <c r="K940" i="3"/>
  <c r="C941" i="3"/>
  <c r="D941" i="3"/>
  <c r="E941" i="3"/>
  <c r="F941" i="3"/>
  <c r="G941" i="3"/>
  <c r="H941" i="3"/>
  <c r="I941" i="3"/>
  <c r="J941" i="3"/>
  <c r="K941" i="3"/>
  <c r="C942" i="3"/>
  <c r="D942" i="3"/>
  <c r="E942" i="3"/>
  <c r="F942" i="3"/>
  <c r="G942" i="3"/>
  <c r="H942" i="3"/>
  <c r="I942" i="3"/>
  <c r="J942" i="3"/>
  <c r="K942" i="3"/>
  <c r="C943" i="3"/>
  <c r="D943" i="3"/>
  <c r="E943" i="3"/>
  <c r="F943" i="3"/>
  <c r="G943" i="3"/>
  <c r="H943" i="3"/>
  <c r="I943" i="3"/>
  <c r="J943" i="3"/>
  <c r="K943" i="3"/>
  <c r="C944" i="3"/>
  <c r="D944" i="3"/>
  <c r="E944" i="3"/>
  <c r="F944" i="3"/>
  <c r="G944" i="3"/>
  <c r="H944" i="3"/>
  <c r="I944" i="3"/>
  <c r="J944" i="3"/>
  <c r="K944" i="3"/>
  <c r="C945" i="3"/>
  <c r="D945" i="3"/>
  <c r="E945" i="3"/>
  <c r="F945" i="3"/>
  <c r="G945" i="3"/>
  <c r="H945" i="3"/>
  <c r="I945" i="3"/>
  <c r="J945" i="3"/>
  <c r="K945" i="3"/>
  <c r="C946" i="3"/>
  <c r="D946" i="3"/>
  <c r="E946" i="3"/>
  <c r="F946" i="3"/>
  <c r="G946" i="3"/>
  <c r="H946" i="3"/>
  <c r="I946" i="3"/>
  <c r="J946" i="3"/>
  <c r="K946" i="3"/>
  <c r="C947" i="3"/>
  <c r="D947" i="3"/>
  <c r="E947" i="3"/>
  <c r="F947" i="3"/>
  <c r="G947" i="3"/>
  <c r="H947" i="3"/>
  <c r="I947" i="3"/>
  <c r="J947" i="3"/>
  <c r="K947" i="3"/>
  <c r="C948" i="3"/>
  <c r="D948" i="3"/>
  <c r="E948" i="3"/>
  <c r="F948" i="3"/>
  <c r="G948" i="3"/>
  <c r="H948" i="3"/>
  <c r="I948" i="3"/>
  <c r="J948" i="3"/>
  <c r="K948" i="3"/>
  <c r="C949" i="3"/>
  <c r="D949" i="3"/>
  <c r="E949" i="3"/>
  <c r="F949" i="3"/>
  <c r="G949" i="3"/>
  <c r="H949" i="3"/>
  <c r="I949" i="3"/>
  <c r="J949" i="3"/>
  <c r="K949" i="3"/>
  <c r="C950" i="3"/>
  <c r="D950" i="3"/>
  <c r="E950" i="3"/>
  <c r="F950" i="3"/>
  <c r="G950" i="3"/>
  <c r="H950" i="3"/>
  <c r="I950" i="3"/>
  <c r="J950" i="3"/>
  <c r="K950" i="3"/>
  <c r="C951" i="3"/>
  <c r="D951" i="3"/>
  <c r="E951" i="3"/>
  <c r="F951" i="3"/>
  <c r="G951" i="3"/>
  <c r="H951" i="3"/>
  <c r="I951" i="3"/>
  <c r="J951" i="3"/>
  <c r="K951" i="3"/>
  <c r="C952" i="3"/>
  <c r="D952" i="3"/>
  <c r="E952" i="3"/>
  <c r="F952" i="3"/>
  <c r="G952" i="3"/>
  <c r="H952" i="3"/>
  <c r="I952" i="3"/>
  <c r="J952" i="3"/>
  <c r="K952" i="3"/>
  <c r="C953" i="3"/>
  <c r="D953" i="3"/>
  <c r="E953" i="3"/>
  <c r="F953" i="3"/>
  <c r="G953" i="3"/>
  <c r="H953" i="3"/>
  <c r="I953" i="3"/>
  <c r="J953" i="3"/>
  <c r="K953" i="3"/>
  <c r="C954" i="3"/>
  <c r="D954" i="3"/>
  <c r="E954" i="3"/>
  <c r="F954" i="3"/>
  <c r="G954" i="3"/>
  <c r="H954" i="3"/>
  <c r="I954" i="3"/>
  <c r="J954" i="3"/>
  <c r="K954" i="3"/>
  <c r="C955" i="3"/>
  <c r="D955" i="3"/>
  <c r="E955" i="3"/>
  <c r="F955" i="3"/>
  <c r="G955" i="3"/>
  <c r="H955" i="3"/>
  <c r="I955" i="3"/>
  <c r="J955" i="3"/>
  <c r="K955" i="3"/>
  <c r="C956" i="3"/>
  <c r="D956" i="3"/>
  <c r="E956" i="3"/>
  <c r="F956" i="3"/>
  <c r="G956" i="3"/>
  <c r="H956" i="3"/>
  <c r="I956" i="3"/>
  <c r="J956" i="3"/>
  <c r="K956" i="3"/>
  <c r="C957" i="3"/>
  <c r="D957" i="3"/>
  <c r="E957" i="3"/>
  <c r="F957" i="3"/>
  <c r="G957" i="3"/>
  <c r="H957" i="3"/>
  <c r="I957" i="3"/>
  <c r="J957" i="3"/>
  <c r="K957" i="3"/>
  <c r="C958" i="3"/>
  <c r="D958" i="3"/>
  <c r="E958" i="3"/>
  <c r="F958" i="3"/>
  <c r="G958" i="3"/>
  <c r="H958" i="3"/>
  <c r="I958" i="3"/>
  <c r="J958" i="3"/>
  <c r="K958" i="3"/>
  <c r="C959" i="3"/>
  <c r="D959" i="3"/>
  <c r="E959" i="3"/>
  <c r="F959" i="3"/>
  <c r="G959" i="3"/>
  <c r="H959" i="3"/>
  <c r="I959" i="3"/>
  <c r="J959" i="3"/>
  <c r="K959" i="3"/>
  <c r="C960" i="3"/>
  <c r="D960" i="3"/>
  <c r="E960" i="3"/>
  <c r="F960" i="3"/>
  <c r="G960" i="3"/>
  <c r="H960" i="3"/>
  <c r="I960" i="3"/>
  <c r="J960" i="3"/>
  <c r="K960" i="3"/>
  <c r="C961" i="3"/>
  <c r="D961" i="3"/>
  <c r="E961" i="3"/>
  <c r="F961" i="3"/>
  <c r="G961" i="3"/>
  <c r="H961" i="3"/>
  <c r="I961" i="3"/>
  <c r="J961" i="3"/>
  <c r="K961" i="3"/>
  <c r="C962" i="3"/>
  <c r="D962" i="3"/>
  <c r="E962" i="3"/>
  <c r="F962" i="3"/>
  <c r="G962" i="3"/>
  <c r="H962" i="3"/>
  <c r="I962" i="3"/>
  <c r="J962" i="3"/>
  <c r="K962" i="3"/>
  <c r="C963" i="3"/>
  <c r="D963" i="3"/>
  <c r="E963" i="3"/>
  <c r="F963" i="3"/>
  <c r="G963" i="3"/>
  <c r="H963" i="3"/>
  <c r="I963" i="3"/>
  <c r="J963" i="3"/>
  <c r="K963" i="3"/>
  <c r="C964" i="3"/>
  <c r="D964" i="3"/>
  <c r="E964" i="3"/>
  <c r="F964" i="3"/>
  <c r="G964" i="3"/>
  <c r="H964" i="3"/>
  <c r="I964" i="3"/>
  <c r="J964" i="3"/>
  <c r="K964" i="3"/>
  <c r="C965" i="3"/>
  <c r="D965" i="3"/>
  <c r="E965" i="3"/>
  <c r="F965" i="3"/>
  <c r="G965" i="3"/>
  <c r="H965" i="3"/>
  <c r="I965" i="3"/>
  <c r="J965" i="3"/>
  <c r="K965" i="3"/>
  <c r="C966" i="3"/>
  <c r="D966" i="3"/>
  <c r="E966" i="3"/>
  <c r="F966" i="3"/>
  <c r="G966" i="3"/>
  <c r="H966" i="3"/>
  <c r="I966" i="3"/>
  <c r="J966" i="3"/>
  <c r="K966" i="3"/>
  <c r="C967" i="3"/>
  <c r="D967" i="3"/>
  <c r="E967" i="3"/>
  <c r="F967" i="3"/>
  <c r="G967" i="3"/>
  <c r="H967" i="3"/>
  <c r="I967" i="3"/>
  <c r="J967" i="3"/>
  <c r="K967" i="3"/>
  <c r="C968" i="3"/>
  <c r="D968" i="3"/>
  <c r="E968" i="3"/>
  <c r="F968" i="3"/>
  <c r="G968" i="3"/>
  <c r="H968" i="3"/>
  <c r="I968" i="3"/>
  <c r="J968" i="3"/>
  <c r="K968" i="3"/>
  <c r="C969" i="3"/>
  <c r="D969" i="3"/>
  <c r="E969" i="3"/>
  <c r="F969" i="3"/>
  <c r="G969" i="3"/>
  <c r="H969" i="3"/>
  <c r="I969" i="3"/>
  <c r="J969" i="3"/>
  <c r="K969" i="3"/>
  <c r="C970" i="3"/>
  <c r="D970" i="3"/>
  <c r="E970" i="3"/>
  <c r="F970" i="3"/>
  <c r="G970" i="3"/>
  <c r="H970" i="3"/>
  <c r="I970" i="3"/>
  <c r="J970" i="3"/>
  <c r="K970" i="3"/>
  <c r="C971" i="3"/>
  <c r="D971" i="3"/>
  <c r="E971" i="3"/>
  <c r="F971" i="3"/>
  <c r="G971" i="3"/>
  <c r="H971" i="3"/>
  <c r="I971" i="3"/>
  <c r="J971" i="3"/>
  <c r="K971" i="3"/>
  <c r="C972" i="3"/>
  <c r="D972" i="3"/>
  <c r="E972" i="3"/>
  <c r="F972" i="3"/>
  <c r="G972" i="3"/>
  <c r="H972" i="3"/>
  <c r="I972" i="3"/>
  <c r="J972" i="3"/>
  <c r="K972" i="3"/>
  <c r="C973" i="3"/>
  <c r="D973" i="3"/>
  <c r="E973" i="3"/>
  <c r="F973" i="3"/>
  <c r="G973" i="3"/>
  <c r="H973" i="3"/>
  <c r="I973" i="3"/>
  <c r="J973" i="3"/>
  <c r="K973" i="3"/>
  <c r="C974" i="3"/>
  <c r="D974" i="3"/>
  <c r="E974" i="3"/>
  <c r="F974" i="3"/>
  <c r="G974" i="3"/>
  <c r="H974" i="3"/>
  <c r="I974" i="3"/>
  <c r="J974" i="3"/>
  <c r="K974" i="3"/>
  <c r="C975" i="3"/>
  <c r="D975" i="3"/>
  <c r="E975" i="3"/>
  <c r="F975" i="3"/>
  <c r="G975" i="3"/>
  <c r="H975" i="3"/>
  <c r="I975" i="3"/>
  <c r="J975" i="3"/>
  <c r="K975" i="3"/>
  <c r="C976" i="3"/>
  <c r="D976" i="3"/>
  <c r="E976" i="3"/>
  <c r="F976" i="3"/>
  <c r="G976" i="3"/>
  <c r="H976" i="3"/>
  <c r="I976" i="3"/>
  <c r="J976" i="3"/>
  <c r="K976" i="3"/>
  <c r="C977" i="3"/>
  <c r="D977" i="3"/>
  <c r="E977" i="3"/>
  <c r="F977" i="3"/>
  <c r="G977" i="3"/>
  <c r="H977" i="3"/>
  <c r="I977" i="3"/>
  <c r="J977" i="3"/>
  <c r="K977" i="3"/>
  <c r="C978" i="3"/>
  <c r="D978" i="3"/>
  <c r="E978" i="3"/>
  <c r="F978" i="3"/>
  <c r="G978" i="3"/>
  <c r="H978" i="3"/>
  <c r="I978" i="3"/>
  <c r="J978" i="3"/>
  <c r="K978" i="3"/>
  <c r="C979" i="3"/>
  <c r="D979" i="3"/>
  <c r="E979" i="3"/>
  <c r="F979" i="3"/>
  <c r="G979" i="3"/>
  <c r="H979" i="3"/>
  <c r="I979" i="3"/>
  <c r="J979" i="3"/>
  <c r="K979" i="3"/>
  <c r="C980" i="3"/>
  <c r="D980" i="3"/>
  <c r="E980" i="3"/>
  <c r="F980" i="3"/>
  <c r="G980" i="3"/>
  <c r="H980" i="3"/>
  <c r="I980" i="3"/>
  <c r="J980" i="3"/>
  <c r="K980" i="3"/>
  <c r="C981" i="3"/>
  <c r="D981" i="3"/>
  <c r="E981" i="3"/>
  <c r="F981" i="3"/>
  <c r="G981" i="3"/>
  <c r="H981" i="3"/>
  <c r="I981" i="3"/>
  <c r="J981" i="3"/>
  <c r="K981" i="3"/>
  <c r="C982" i="3"/>
  <c r="D982" i="3"/>
  <c r="E982" i="3"/>
  <c r="F982" i="3"/>
  <c r="G982" i="3"/>
  <c r="H982" i="3"/>
  <c r="I982" i="3"/>
  <c r="J982" i="3"/>
  <c r="K982" i="3"/>
  <c r="C983" i="3"/>
  <c r="D983" i="3"/>
  <c r="E983" i="3"/>
  <c r="F983" i="3"/>
  <c r="G983" i="3"/>
  <c r="H983" i="3"/>
  <c r="I983" i="3"/>
  <c r="J983" i="3"/>
  <c r="K983" i="3"/>
  <c r="C984" i="3"/>
  <c r="D984" i="3"/>
  <c r="E984" i="3"/>
  <c r="F984" i="3"/>
  <c r="G984" i="3"/>
  <c r="H984" i="3"/>
  <c r="I984" i="3"/>
  <c r="J984" i="3"/>
  <c r="K984" i="3"/>
  <c r="C985" i="3"/>
  <c r="D985" i="3"/>
  <c r="E985" i="3"/>
  <c r="F985" i="3"/>
  <c r="G985" i="3"/>
  <c r="H985" i="3"/>
  <c r="I985" i="3"/>
  <c r="J985" i="3"/>
  <c r="K985" i="3"/>
  <c r="C986" i="3"/>
  <c r="D986" i="3"/>
  <c r="E986" i="3"/>
  <c r="F986" i="3"/>
  <c r="G986" i="3"/>
  <c r="H986" i="3"/>
  <c r="I986" i="3"/>
  <c r="J986" i="3"/>
  <c r="K986" i="3"/>
  <c r="C987" i="3"/>
  <c r="D987" i="3"/>
  <c r="E987" i="3"/>
  <c r="F987" i="3"/>
  <c r="G987" i="3"/>
  <c r="H987" i="3"/>
  <c r="I987" i="3"/>
  <c r="J987" i="3"/>
  <c r="K987" i="3"/>
  <c r="C988" i="3"/>
  <c r="D988" i="3"/>
  <c r="E988" i="3"/>
  <c r="F988" i="3"/>
  <c r="G988" i="3"/>
  <c r="H988" i="3"/>
  <c r="I988" i="3"/>
  <c r="J988" i="3"/>
  <c r="K988" i="3"/>
  <c r="C989" i="3"/>
  <c r="D989" i="3"/>
  <c r="E989" i="3"/>
  <c r="F989" i="3"/>
  <c r="G989" i="3"/>
  <c r="H989" i="3"/>
  <c r="I989" i="3"/>
  <c r="J989" i="3"/>
  <c r="K989" i="3"/>
  <c r="C990" i="3"/>
  <c r="D990" i="3"/>
  <c r="E990" i="3"/>
  <c r="F990" i="3"/>
  <c r="G990" i="3"/>
  <c r="H990" i="3"/>
  <c r="I990" i="3"/>
  <c r="J990" i="3"/>
  <c r="K990" i="3"/>
  <c r="C991" i="3"/>
  <c r="D991" i="3"/>
  <c r="E991" i="3"/>
  <c r="F991" i="3"/>
  <c r="G991" i="3"/>
  <c r="H991" i="3"/>
  <c r="I991" i="3"/>
  <c r="J991" i="3"/>
  <c r="K991" i="3"/>
  <c r="C992" i="3"/>
  <c r="D992" i="3"/>
  <c r="E992" i="3"/>
  <c r="F992" i="3"/>
  <c r="G992" i="3"/>
  <c r="H992" i="3"/>
  <c r="I992" i="3"/>
  <c r="J992" i="3"/>
  <c r="K992" i="3"/>
  <c r="C993" i="3"/>
  <c r="D993" i="3"/>
  <c r="E993" i="3"/>
  <c r="F993" i="3"/>
  <c r="G993" i="3"/>
  <c r="H993" i="3"/>
  <c r="I993" i="3"/>
  <c r="J993" i="3"/>
  <c r="K993" i="3"/>
  <c r="C994" i="3"/>
  <c r="D994" i="3"/>
  <c r="E994" i="3"/>
  <c r="F994" i="3"/>
  <c r="G994" i="3"/>
  <c r="H994" i="3"/>
  <c r="I994" i="3"/>
  <c r="J994" i="3"/>
  <c r="K994" i="3"/>
  <c r="C995" i="3"/>
  <c r="D995" i="3"/>
  <c r="E995" i="3"/>
  <c r="F995" i="3"/>
  <c r="G995" i="3"/>
  <c r="H995" i="3"/>
  <c r="I995" i="3"/>
  <c r="J995" i="3"/>
  <c r="K995" i="3"/>
  <c r="C996" i="3"/>
  <c r="D996" i="3"/>
  <c r="E996" i="3"/>
  <c r="F996" i="3"/>
  <c r="G996" i="3"/>
  <c r="H996" i="3"/>
  <c r="I996" i="3"/>
  <c r="J996" i="3"/>
  <c r="K996" i="3"/>
  <c r="C997" i="3"/>
  <c r="D997" i="3"/>
  <c r="E997" i="3"/>
  <c r="F997" i="3"/>
  <c r="G997" i="3"/>
  <c r="H997" i="3"/>
  <c r="I997" i="3"/>
  <c r="J997" i="3"/>
  <c r="K997" i="3"/>
  <c r="C998" i="3"/>
  <c r="D998" i="3"/>
  <c r="E998" i="3"/>
  <c r="F998" i="3"/>
  <c r="G998" i="3"/>
  <c r="H998" i="3"/>
  <c r="I998" i="3"/>
  <c r="J998" i="3"/>
  <c r="K998" i="3"/>
  <c r="C999" i="3"/>
  <c r="D999" i="3"/>
  <c r="E999" i="3"/>
  <c r="F999" i="3"/>
  <c r="G999" i="3"/>
  <c r="H999" i="3"/>
  <c r="I999" i="3"/>
  <c r="J999" i="3"/>
  <c r="K999" i="3"/>
  <c r="C1000" i="3"/>
  <c r="D1000" i="3"/>
  <c r="E1000" i="3"/>
  <c r="F1000" i="3"/>
  <c r="G1000" i="3"/>
  <c r="H1000" i="3"/>
  <c r="I1000" i="3"/>
  <c r="J1000" i="3"/>
  <c r="K1000" i="3"/>
  <c r="C1001" i="3"/>
  <c r="D1001" i="3"/>
  <c r="E1001" i="3"/>
  <c r="F1001" i="3"/>
  <c r="G1001" i="3"/>
  <c r="H1001" i="3"/>
  <c r="I1001" i="3"/>
  <c r="J1001" i="3"/>
  <c r="K1001" i="3"/>
  <c r="C1002" i="3"/>
  <c r="D1002" i="3"/>
  <c r="E1002" i="3"/>
  <c r="F1002" i="3"/>
  <c r="G1002" i="3"/>
  <c r="H1002" i="3"/>
  <c r="I1002" i="3"/>
  <c r="J1002" i="3"/>
  <c r="K1002" i="3"/>
  <c r="C1003" i="3"/>
  <c r="D1003" i="3"/>
  <c r="E1003" i="3"/>
  <c r="F1003" i="3"/>
  <c r="G1003" i="3"/>
  <c r="H1003" i="3"/>
  <c r="I1003" i="3"/>
  <c r="J1003" i="3"/>
  <c r="K1003" i="3"/>
  <c r="C1004" i="3"/>
  <c r="D1004" i="3"/>
  <c r="E1004" i="3"/>
  <c r="F1004" i="3"/>
  <c r="G1004" i="3"/>
  <c r="H1004" i="3"/>
  <c r="I1004" i="3"/>
  <c r="J1004" i="3"/>
  <c r="K1004" i="3"/>
  <c r="C1005" i="3"/>
  <c r="D1005" i="3"/>
  <c r="E1005" i="3"/>
  <c r="F1005" i="3"/>
  <c r="G1005" i="3"/>
  <c r="H1005" i="3"/>
  <c r="I1005" i="3"/>
  <c r="J1005" i="3"/>
  <c r="K1005" i="3"/>
  <c r="C1006" i="3"/>
  <c r="D1006" i="3"/>
  <c r="E1006" i="3"/>
  <c r="F1006" i="3"/>
  <c r="G1006" i="3"/>
  <c r="H1006" i="3"/>
  <c r="I1006" i="3"/>
  <c r="J1006" i="3"/>
  <c r="K1006" i="3"/>
  <c r="C1007" i="3"/>
  <c r="D1007" i="3"/>
  <c r="E1007" i="3"/>
  <c r="F1007" i="3"/>
  <c r="G1007" i="3"/>
  <c r="H1007" i="3"/>
  <c r="I1007" i="3"/>
  <c r="J1007" i="3"/>
  <c r="K1007" i="3"/>
  <c r="C1008" i="3"/>
  <c r="D1008" i="3"/>
  <c r="E1008" i="3"/>
  <c r="F1008" i="3"/>
  <c r="G1008" i="3"/>
  <c r="H1008" i="3"/>
  <c r="I1008" i="3"/>
  <c r="J1008" i="3"/>
  <c r="K1008" i="3"/>
  <c r="C1009" i="3"/>
  <c r="D1009" i="3"/>
  <c r="E1009" i="3"/>
  <c r="F1009" i="3"/>
  <c r="G1009" i="3"/>
  <c r="H1009" i="3"/>
  <c r="I1009" i="3"/>
  <c r="J1009" i="3"/>
  <c r="K1009" i="3"/>
  <c r="C1010" i="3"/>
  <c r="D1010" i="3"/>
  <c r="E1010" i="3"/>
  <c r="F1010" i="3"/>
  <c r="G1010" i="3"/>
  <c r="H1010" i="3"/>
  <c r="I1010" i="3"/>
  <c r="J1010" i="3"/>
  <c r="K1010" i="3"/>
  <c r="C1011" i="3"/>
  <c r="D1011" i="3"/>
  <c r="E1011" i="3"/>
  <c r="F1011" i="3"/>
  <c r="G1011" i="3"/>
  <c r="H1011" i="3"/>
  <c r="I1011" i="3"/>
  <c r="J1011" i="3"/>
  <c r="K1011" i="3"/>
  <c r="C1012" i="3"/>
  <c r="D1012" i="3"/>
  <c r="E1012" i="3"/>
  <c r="F1012" i="3"/>
  <c r="G1012" i="3"/>
  <c r="H1012" i="3"/>
  <c r="I1012" i="3"/>
  <c r="J1012" i="3"/>
  <c r="K1012" i="3"/>
  <c r="C1013" i="3"/>
  <c r="D1013" i="3"/>
  <c r="E1013" i="3"/>
  <c r="F1013" i="3"/>
  <c r="G1013" i="3"/>
  <c r="H1013" i="3"/>
  <c r="I1013" i="3"/>
  <c r="J1013" i="3"/>
  <c r="K1013" i="3"/>
  <c r="C1014" i="3"/>
  <c r="D1014" i="3"/>
  <c r="E1014" i="3"/>
  <c r="F1014" i="3"/>
  <c r="G1014" i="3"/>
  <c r="H1014" i="3"/>
  <c r="I1014" i="3"/>
  <c r="J1014" i="3"/>
  <c r="K1014" i="3"/>
  <c r="C1015" i="3"/>
  <c r="D1015" i="3"/>
  <c r="E1015" i="3"/>
  <c r="F1015" i="3"/>
  <c r="G1015" i="3"/>
  <c r="H1015" i="3"/>
  <c r="I1015" i="3"/>
  <c r="J1015" i="3"/>
  <c r="K1015" i="3"/>
  <c r="C1016" i="3"/>
  <c r="D1016" i="3"/>
  <c r="E1016" i="3"/>
  <c r="F1016" i="3"/>
  <c r="G1016" i="3"/>
  <c r="H1016" i="3"/>
  <c r="I1016" i="3"/>
  <c r="J1016" i="3"/>
  <c r="K1016" i="3"/>
  <c r="C1017" i="3"/>
  <c r="D1017" i="3"/>
  <c r="E1017" i="3"/>
  <c r="F1017" i="3"/>
  <c r="G1017" i="3"/>
  <c r="H1017" i="3"/>
  <c r="I1017" i="3"/>
  <c r="J1017" i="3"/>
  <c r="K1017" i="3"/>
  <c r="C1018" i="3"/>
  <c r="D1018" i="3"/>
  <c r="E1018" i="3"/>
  <c r="F1018" i="3"/>
  <c r="G1018" i="3"/>
  <c r="H1018" i="3"/>
  <c r="I1018" i="3"/>
  <c r="J1018" i="3"/>
  <c r="K1018" i="3"/>
  <c r="C1019" i="3"/>
  <c r="D1019" i="3"/>
  <c r="E1019" i="3"/>
  <c r="F1019" i="3"/>
  <c r="G1019" i="3"/>
  <c r="H1019" i="3"/>
  <c r="I1019" i="3"/>
  <c r="J1019" i="3"/>
  <c r="K1019" i="3"/>
  <c r="C1020" i="3"/>
  <c r="D1020" i="3"/>
  <c r="E1020" i="3"/>
  <c r="F1020" i="3"/>
  <c r="G1020" i="3"/>
  <c r="H1020" i="3"/>
  <c r="I1020" i="3"/>
  <c r="J1020" i="3"/>
  <c r="K1020" i="3"/>
  <c r="C1021" i="3"/>
  <c r="D1021" i="3"/>
  <c r="E1021" i="3"/>
  <c r="F1021" i="3"/>
  <c r="G1021" i="3"/>
  <c r="H1021" i="3"/>
  <c r="I1021" i="3"/>
  <c r="J1021" i="3"/>
  <c r="K1021" i="3"/>
  <c r="C1022" i="3"/>
  <c r="D1022" i="3"/>
  <c r="E1022" i="3"/>
  <c r="F1022" i="3"/>
  <c r="G1022" i="3"/>
  <c r="H1022" i="3"/>
  <c r="I1022" i="3"/>
  <c r="J1022" i="3"/>
  <c r="K1022" i="3"/>
  <c r="C1023" i="3"/>
  <c r="D1023" i="3"/>
  <c r="E1023" i="3"/>
  <c r="F1023" i="3"/>
  <c r="G1023" i="3"/>
  <c r="H1023" i="3"/>
  <c r="I1023" i="3"/>
  <c r="J1023" i="3"/>
  <c r="K1023" i="3"/>
  <c r="C1024" i="3"/>
  <c r="D1024" i="3"/>
  <c r="E1024" i="3"/>
  <c r="F1024" i="3"/>
  <c r="G1024" i="3"/>
  <c r="H1024" i="3"/>
  <c r="I1024" i="3"/>
  <c r="J1024" i="3"/>
  <c r="K1024" i="3"/>
  <c r="C1025" i="3"/>
  <c r="D1025" i="3"/>
  <c r="E1025" i="3"/>
  <c r="F1025" i="3"/>
  <c r="G1025" i="3"/>
  <c r="H1025" i="3"/>
  <c r="I1025" i="3"/>
  <c r="J1025" i="3"/>
  <c r="K1025" i="3"/>
  <c r="C1026" i="3"/>
  <c r="D1026" i="3"/>
  <c r="E1026" i="3"/>
  <c r="F1026" i="3"/>
  <c r="G1026" i="3"/>
  <c r="H1026" i="3"/>
  <c r="I1026" i="3"/>
  <c r="J1026" i="3"/>
  <c r="K1026" i="3"/>
  <c r="C1027" i="3"/>
  <c r="D1027" i="3"/>
  <c r="E1027" i="3"/>
  <c r="F1027" i="3"/>
  <c r="G1027" i="3"/>
  <c r="H1027" i="3"/>
  <c r="I1027" i="3"/>
  <c r="J1027" i="3"/>
  <c r="K1027" i="3"/>
  <c r="C1028" i="3"/>
  <c r="D1028" i="3"/>
  <c r="E1028" i="3"/>
  <c r="F1028" i="3"/>
  <c r="G1028" i="3"/>
  <c r="H1028" i="3"/>
  <c r="I1028" i="3"/>
  <c r="J1028" i="3"/>
  <c r="K1028" i="3"/>
  <c r="C1029" i="3"/>
  <c r="D1029" i="3"/>
  <c r="E1029" i="3"/>
  <c r="F1029" i="3"/>
  <c r="G1029" i="3"/>
  <c r="H1029" i="3"/>
  <c r="I1029" i="3"/>
  <c r="J1029" i="3"/>
  <c r="K1029" i="3"/>
  <c r="C1030" i="3"/>
  <c r="D1030" i="3"/>
  <c r="E1030" i="3"/>
  <c r="F1030" i="3"/>
  <c r="G1030" i="3"/>
  <c r="H1030" i="3"/>
  <c r="I1030" i="3"/>
  <c r="J1030" i="3"/>
  <c r="K1030" i="3"/>
  <c r="C1031" i="3"/>
  <c r="D1031" i="3"/>
  <c r="E1031" i="3"/>
  <c r="F1031" i="3"/>
  <c r="G1031" i="3"/>
  <c r="H1031" i="3"/>
  <c r="I1031" i="3"/>
  <c r="J1031" i="3"/>
  <c r="K1031" i="3"/>
  <c r="C1032" i="3"/>
  <c r="D1032" i="3"/>
  <c r="E1032" i="3"/>
  <c r="F1032" i="3"/>
  <c r="G1032" i="3"/>
  <c r="H1032" i="3"/>
  <c r="I1032" i="3"/>
  <c r="J1032" i="3"/>
  <c r="K1032" i="3"/>
  <c r="C1033" i="3"/>
  <c r="D1033" i="3"/>
  <c r="E1033" i="3"/>
  <c r="F1033" i="3"/>
  <c r="G1033" i="3"/>
  <c r="H1033" i="3"/>
  <c r="I1033" i="3"/>
  <c r="J1033" i="3"/>
  <c r="K1033" i="3"/>
  <c r="C1034" i="3"/>
  <c r="D1034" i="3"/>
  <c r="E1034" i="3"/>
  <c r="F1034" i="3"/>
  <c r="G1034" i="3"/>
  <c r="H1034" i="3"/>
  <c r="I1034" i="3"/>
  <c r="J1034" i="3"/>
  <c r="K1034" i="3"/>
  <c r="C1035" i="3"/>
  <c r="D1035" i="3"/>
  <c r="E1035" i="3"/>
  <c r="F1035" i="3"/>
  <c r="G1035" i="3"/>
  <c r="H1035" i="3"/>
  <c r="I1035" i="3"/>
  <c r="J1035" i="3"/>
  <c r="K1035" i="3"/>
  <c r="C1036" i="3"/>
  <c r="D1036" i="3"/>
  <c r="E1036" i="3"/>
  <c r="F1036" i="3"/>
  <c r="G1036" i="3"/>
  <c r="H1036" i="3"/>
  <c r="I1036" i="3"/>
  <c r="J1036" i="3"/>
  <c r="K1036" i="3"/>
  <c r="C1037" i="3"/>
  <c r="D1037" i="3"/>
  <c r="E1037" i="3"/>
  <c r="F1037" i="3"/>
  <c r="G1037" i="3"/>
  <c r="H1037" i="3"/>
  <c r="I1037" i="3"/>
  <c r="J1037" i="3"/>
  <c r="K1037" i="3"/>
  <c r="C1038" i="3"/>
  <c r="D1038" i="3"/>
  <c r="E1038" i="3"/>
  <c r="F1038" i="3"/>
  <c r="G1038" i="3"/>
  <c r="H1038" i="3"/>
  <c r="I1038" i="3"/>
  <c r="J1038" i="3"/>
  <c r="K1038" i="3"/>
  <c r="C1039" i="3"/>
  <c r="D1039" i="3"/>
  <c r="E1039" i="3"/>
  <c r="F1039" i="3"/>
  <c r="G1039" i="3"/>
  <c r="H1039" i="3"/>
  <c r="I1039" i="3"/>
  <c r="J1039" i="3"/>
  <c r="K1039" i="3"/>
  <c r="C1040" i="3"/>
  <c r="D1040" i="3"/>
  <c r="E1040" i="3"/>
  <c r="F1040" i="3"/>
  <c r="G1040" i="3"/>
  <c r="H1040" i="3"/>
  <c r="I1040" i="3"/>
  <c r="J1040" i="3"/>
  <c r="K1040" i="3"/>
  <c r="C1041" i="3"/>
  <c r="D1041" i="3"/>
  <c r="E1041" i="3"/>
  <c r="F1041" i="3"/>
  <c r="G1041" i="3"/>
  <c r="H1041" i="3"/>
  <c r="I1041" i="3"/>
  <c r="J1041" i="3"/>
  <c r="K1041" i="3"/>
  <c r="C1042" i="3"/>
  <c r="D1042" i="3"/>
  <c r="E1042" i="3"/>
  <c r="F1042" i="3"/>
  <c r="G1042" i="3"/>
  <c r="H1042" i="3"/>
  <c r="I1042" i="3"/>
  <c r="J1042" i="3"/>
  <c r="K1042" i="3"/>
  <c r="C1043" i="3"/>
  <c r="D1043" i="3"/>
  <c r="E1043" i="3"/>
  <c r="F1043" i="3"/>
  <c r="G1043" i="3"/>
  <c r="H1043" i="3"/>
  <c r="I1043" i="3"/>
  <c r="J1043" i="3"/>
  <c r="K1043" i="3"/>
  <c r="C1044" i="3"/>
  <c r="D1044" i="3"/>
  <c r="E1044" i="3"/>
  <c r="F1044" i="3"/>
  <c r="G1044" i="3"/>
  <c r="H1044" i="3"/>
  <c r="I1044" i="3"/>
  <c r="J1044" i="3"/>
  <c r="K1044" i="3"/>
  <c r="C1045" i="3"/>
  <c r="D1045" i="3"/>
  <c r="E1045" i="3"/>
  <c r="F1045" i="3"/>
  <c r="G1045" i="3"/>
  <c r="H1045" i="3"/>
  <c r="I1045" i="3"/>
  <c r="J1045" i="3"/>
  <c r="K1045" i="3"/>
  <c r="C1046" i="3"/>
  <c r="D1046" i="3"/>
  <c r="E1046" i="3"/>
  <c r="F1046" i="3"/>
  <c r="G1046" i="3"/>
  <c r="H1046" i="3"/>
  <c r="I1046" i="3"/>
  <c r="J1046" i="3"/>
  <c r="K1046" i="3"/>
  <c r="C1047" i="3"/>
  <c r="D1047" i="3"/>
  <c r="E1047" i="3"/>
  <c r="F1047" i="3"/>
  <c r="G1047" i="3"/>
  <c r="H1047" i="3"/>
  <c r="I1047" i="3"/>
  <c r="J1047" i="3"/>
  <c r="K1047" i="3"/>
  <c r="C1048" i="3"/>
  <c r="D1048" i="3"/>
  <c r="E1048" i="3"/>
  <c r="F1048" i="3"/>
  <c r="G1048" i="3"/>
  <c r="H1048" i="3"/>
  <c r="I1048" i="3"/>
  <c r="J1048" i="3"/>
  <c r="K1048" i="3"/>
  <c r="C1049" i="3"/>
  <c r="D1049" i="3"/>
  <c r="E1049" i="3"/>
  <c r="F1049" i="3"/>
  <c r="G1049" i="3"/>
  <c r="H1049" i="3"/>
  <c r="I1049" i="3"/>
  <c r="J1049" i="3"/>
  <c r="K1049" i="3"/>
  <c r="C1050" i="3"/>
  <c r="D1050" i="3"/>
  <c r="E1050" i="3"/>
  <c r="F1050" i="3"/>
  <c r="G1050" i="3"/>
  <c r="H1050" i="3"/>
  <c r="I1050" i="3"/>
  <c r="J1050" i="3"/>
  <c r="K1050" i="3"/>
  <c r="C1051" i="3"/>
  <c r="D1051" i="3"/>
  <c r="E1051" i="3"/>
  <c r="F1051" i="3"/>
  <c r="G1051" i="3"/>
  <c r="H1051" i="3"/>
  <c r="I1051" i="3"/>
  <c r="J1051" i="3"/>
  <c r="K1051" i="3"/>
  <c r="C1052" i="3"/>
  <c r="D1052" i="3"/>
  <c r="E1052" i="3"/>
  <c r="F1052" i="3"/>
  <c r="G1052" i="3"/>
  <c r="H1052" i="3"/>
  <c r="I1052" i="3"/>
  <c r="J1052" i="3"/>
  <c r="K1052" i="3"/>
  <c r="C1053" i="3"/>
  <c r="D1053" i="3"/>
  <c r="E1053" i="3"/>
  <c r="F1053" i="3"/>
  <c r="G1053" i="3"/>
  <c r="H1053" i="3"/>
  <c r="I1053" i="3"/>
  <c r="J1053" i="3"/>
  <c r="K1053" i="3"/>
  <c r="C1054" i="3"/>
  <c r="D1054" i="3"/>
  <c r="E1054" i="3"/>
  <c r="F1054" i="3"/>
  <c r="G1054" i="3"/>
  <c r="H1054" i="3"/>
  <c r="I1054" i="3"/>
  <c r="J1054" i="3"/>
  <c r="K1054" i="3"/>
  <c r="C1055" i="3"/>
  <c r="D1055" i="3"/>
  <c r="E1055" i="3"/>
  <c r="F1055" i="3"/>
  <c r="G1055" i="3"/>
  <c r="H1055" i="3"/>
  <c r="I1055" i="3"/>
  <c r="J1055" i="3"/>
  <c r="K1055" i="3"/>
  <c r="C1056" i="3"/>
  <c r="D1056" i="3"/>
  <c r="E1056" i="3"/>
  <c r="F1056" i="3"/>
  <c r="G1056" i="3"/>
  <c r="H1056" i="3"/>
  <c r="I1056" i="3"/>
  <c r="J1056" i="3"/>
  <c r="K1056" i="3"/>
  <c r="C1057" i="3"/>
  <c r="D1057" i="3"/>
  <c r="E1057" i="3"/>
  <c r="F1057" i="3"/>
  <c r="G1057" i="3"/>
  <c r="H1057" i="3"/>
  <c r="I1057" i="3"/>
  <c r="J1057" i="3"/>
  <c r="K1057" i="3"/>
  <c r="C1058" i="3"/>
  <c r="D1058" i="3"/>
  <c r="E1058" i="3"/>
  <c r="F1058" i="3"/>
  <c r="G1058" i="3"/>
  <c r="H1058" i="3"/>
  <c r="I1058" i="3"/>
  <c r="J1058" i="3"/>
  <c r="K1058" i="3"/>
  <c r="C1059" i="3"/>
  <c r="D1059" i="3"/>
  <c r="E1059" i="3"/>
  <c r="F1059" i="3"/>
  <c r="G1059" i="3"/>
  <c r="H1059" i="3"/>
  <c r="I1059" i="3"/>
  <c r="J1059" i="3"/>
  <c r="K1059" i="3"/>
  <c r="C1060" i="3"/>
  <c r="D1060" i="3"/>
  <c r="E1060" i="3"/>
  <c r="F1060" i="3"/>
  <c r="G1060" i="3"/>
  <c r="H1060" i="3"/>
  <c r="I1060" i="3"/>
  <c r="J1060" i="3"/>
  <c r="K1060" i="3"/>
  <c r="C1061" i="3"/>
  <c r="D1061" i="3"/>
  <c r="E1061" i="3"/>
  <c r="F1061" i="3"/>
  <c r="G1061" i="3"/>
  <c r="H1061" i="3"/>
  <c r="I1061" i="3"/>
  <c r="J1061" i="3"/>
  <c r="K1061" i="3"/>
  <c r="C1062" i="3"/>
  <c r="D1062" i="3"/>
  <c r="E1062" i="3"/>
  <c r="F1062" i="3"/>
  <c r="G1062" i="3"/>
  <c r="H1062" i="3"/>
  <c r="I1062" i="3"/>
  <c r="J1062" i="3"/>
  <c r="K1062" i="3"/>
  <c r="C1063" i="3"/>
  <c r="D1063" i="3"/>
  <c r="E1063" i="3"/>
  <c r="F1063" i="3"/>
  <c r="G1063" i="3"/>
  <c r="H1063" i="3"/>
  <c r="I1063" i="3"/>
  <c r="J1063" i="3"/>
  <c r="K1063" i="3"/>
  <c r="C1064" i="3"/>
  <c r="D1064" i="3"/>
  <c r="E1064" i="3"/>
  <c r="F1064" i="3"/>
  <c r="G1064" i="3"/>
  <c r="H1064" i="3"/>
  <c r="I1064" i="3"/>
  <c r="J1064" i="3"/>
  <c r="K1064" i="3"/>
  <c r="C1065" i="3"/>
  <c r="D1065" i="3"/>
  <c r="E1065" i="3"/>
  <c r="F1065" i="3"/>
  <c r="G1065" i="3"/>
  <c r="H1065" i="3"/>
  <c r="I1065" i="3"/>
  <c r="J1065" i="3"/>
  <c r="K1065" i="3"/>
  <c r="C1066" i="3"/>
  <c r="D1066" i="3"/>
  <c r="E1066" i="3"/>
  <c r="F1066" i="3"/>
  <c r="G1066" i="3"/>
  <c r="H1066" i="3"/>
  <c r="I1066" i="3"/>
  <c r="J1066" i="3"/>
  <c r="K1066" i="3"/>
  <c r="C1067" i="3"/>
  <c r="D1067" i="3"/>
  <c r="E1067" i="3"/>
  <c r="F1067" i="3"/>
  <c r="G1067" i="3"/>
  <c r="H1067" i="3"/>
  <c r="I1067" i="3"/>
  <c r="J1067" i="3"/>
  <c r="K1067" i="3"/>
  <c r="C1068" i="3"/>
  <c r="D1068" i="3"/>
  <c r="E1068" i="3"/>
  <c r="F1068" i="3"/>
  <c r="G1068" i="3"/>
  <c r="H1068" i="3"/>
  <c r="I1068" i="3"/>
  <c r="J1068" i="3"/>
  <c r="K1068" i="3"/>
  <c r="C1069" i="3"/>
  <c r="D1069" i="3"/>
  <c r="E1069" i="3"/>
  <c r="F1069" i="3"/>
  <c r="G1069" i="3"/>
  <c r="H1069" i="3"/>
  <c r="I1069" i="3"/>
  <c r="J1069" i="3"/>
  <c r="K1069" i="3"/>
  <c r="C1070" i="3"/>
  <c r="D1070" i="3"/>
  <c r="E1070" i="3"/>
  <c r="F1070" i="3"/>
  <c r="G1070" i="3"/>
  <c r="H1070" i="3"/>
  <c r="I1070" i="3"/>
  <c r="J1070" i="3"/>
  <c r="K1070" i="3"/>
  <c r="C1071" i="3"/>
  <c r="D1071" i="3"/>
  <c r="E1071" i="3"/>
  <c r="F1071" i="3"/>
  <c r="G1071" i="3"/>
  <c r="H1071" i="3"/>
  <c r="I1071" i="3"/>
  <c r="J1071" i="3"/>
  <c r="K1071" i="3"/>
  <c r="C1072" i="3"/>
  <c r="D1072" i="3"/>
  <c r="E1072" i="3"/>
  <c r="F1072" i="3"/>
  <c r="G1072" i="3"/>
  <c r="H1072" i="3"/>
  <c r="I1072" i="3"/>
  <c r="J1072" i="3"/>
  <c r="K1072" i="3"/>
  <c r="C1073" i="3"/>
  <c r="D1073" i="3"/>
  <c r="E1073" i="3"/>
  <c r="F1073" i="3"/>
  <c r="G1073" i="3"/>
  <c r="H1073" i="3"/>
  <c r="I1073" i="3"/>
  <c r="J1073" i="3"/>
  <c r="K1073" i="3"/>
  <c r="C1074" i="3"/>
  <c r="D1074" i="3"/>
  <c r="E1074" i="3"/>
  <c r="F1074" i="3"/>
  <c r="G1074" i="3"/>
  <c r="H1074" i="3"/>
  <c r="I1074" i="3"/>
  <c r="J1074" i="3"/>
  <c r="K1074" i="3"/>
  <c r="C1075" i="3"/>
  <c r="D1075" i="3"/>
  <c r="E1075" i="3"/>
  <c r="F1075" i="3"/>
  <c r="G1075" i="3"/>
  <c r="H1075" i="3"/>
  <c r="I1075" i="3"/>
  <c r="J1075" i="3"/>
  <c r="K1075" i="3"/>
  <c r="C1076" i="3"/>
  <c r="D1076" i="3"/>
  <c r="E1076" i="3"/>
  <c r="F1076" i="3"/>
  <c r="G1076" i="3"/>
  <c r="H1076" i="3"/>
  <c r="I1076" i="3"/>
  <c r="J1076" i="3"/>
  <c r="K1076" i="3"/>
  <c r="C1077" i="3"/>
  <c r="D1077" i="3"/>
  <c r="E1077" i="3"/>
  <c r="F1077" i="3"/>
  <c r="G1077" i="3"/>
  <c r="H1077" i="3"/>
  <c r="I1077" i="3"/>
  <c r="J1077" i="3"/>
  <c r="K1077" i="3"/>
  <c r="C1078" i="3"/>
  <c r="D1078" i="3"/>
  <c r="E1078" i="3"/>
  <c r="F1078" i="3"/>
  <c r="G1078" i="3"/>
  <c r="H1078" i="3"/>
  <c r="I1078" i="3"/>
  <c r="J1078" i="3"/>
  <c r="K1078" i="3"/>
  <c r="C1079" i="3"/>
  <c r="D1079" i="3"/>
  <c r="E1079" i="3"/>
  <c r="F1079" i="3"/>
  <c r="G1079" i="3"/>
  <c r="H1079" i="3"/>
  <c r="I1079" i="3"/>
  <c r="J1079" i="3"/>
  <c r="K1079" i="3"/>
  <c r="C1080" i="3"/>
  <c r="D1080" i="3"/>
  <c r="E1080" i="3"/>
  <c r="F1080" i="3"/>
  <c r="G1080" i="3"/>
  <c r="H1080" i="3"/>
  <c r="I1080" i="3"/>
  <c r="J1080" i="3"/>
  <c r="K1080" i="3"/>
  <c r="C1081" i="3"/>
  <c r="D1081" i="3"/>
  <c r="E1081" i="3"/>
  <c r="F1081" i="3"/>
  <c r="G1081" i="3"/>
  <c r="H1081" i="3"/>
  <c r="I1081" i="3"/>
  <c r="J1081" i="3"/>
  <c r="K1081" i="3"/>
  <c r="C1082" i="3"/>
  <c r="D1082" i="3"/>
  <c r="E1082" i="3"/>
  <c r="F1082" i="3"/>
  <c r="G1082" i="3"/>
  <c r="H1082" i="3"/>
  <c r="I1082" i="3"/>
  <c r="J1082" i="3"/>
  <c r="K1082" i="3"/>
  <c r="C1083" i="3"/>
  <c r="D1083" i="3"/>
  <c r="E1083" i="3"/>
  <c r="F1083" i="3"/>
  <c r="G1083" i="3"/>
  <c r="H1083" i="3"/>
  <c r="I1083" i="3"/>
  <c r="J1083" i="3"/>
  <c r="K1083" i="3"/>
  <c r="C1084" i="3"/>
  <c r="D1084" i="3"/>
  <c r="E1084" i="3"/>
  <c r="F1084" i="3"/>
  <c r="G1084" i="3"/>
  <c r="H1084" i="3"/>
  <c r="I1084" i="3"/>
  <c r="J1084" i="3"/>
  <c r="K1084" i="3"/>
  <c r="C1085" i="3"/>
  <c r="D1085" i="3"/>
  <c r="E1085" i="3"/>
  <c r="F1085" i="3"/>
  <c r="G1085" i="3"/>
  <c r="H1085" i="3"/>
  <c r="I1085" i="3"/>
  <c r="J1085" i="3"/>
  <c r="K1085" i="3"/>
  <c r="C1086" i="3"/>
  <c r="D1086" i="3"/>
  <c r="E1086" i="3"/>
  <c r="F1086" i="3"/>
  <c r="G1086" i="3"/>
  <c r="H1086" i="3"/>
  <c r="I1086" i="3"/>
  <c r="J1086" i="3"/>
  <c r="K1086" i="3"/>
  <c r="C1087" i="3"/>
  <c r="D1087" i="3"/>
  <c r="E1087" i="3"/>
  <c r="F1087" i="3"/>
  <c r="G1087" i="3"/>
  <c r="H1087" i="3"/>
  <c r="I1087" i="3"/>
  <c r="J1087" i="3"/>
  <c r="K1087" i="3"/>
  <c r="C1088" i="3"/>
  <c r="D1088" i="3"/>
  <c r="E1088" i="3"/>
  <c r="F1088" i="3"/>
  <c r="G1088" i="3"/>
  <c r="H1088" i="3"/>
  <c r="I1088" i="3"/>
  <c r="J1088" i="3"/>
  <c r="K1088" i="3"/>
  <c r="C1089" i="3"/>
  <c r="D1089" i="3"/>
  <c r="E1089" i="3"/>
  <c r="F1089" i="3"/>
  <c r="G1089" i="3"/>
  <c r="H1089" i="3"/>
  <c r="I1089" i="3"/>
  <c r="J1089" i="3"/>
  <c r="K1089" i="3"/>
  <c r="C1090" i="3"/>
  <c r="D1090" i="3"/>
  <c r="E1090" i="3"/>
  <c r="F1090" i="3"/>
  <c r="G1090" i="3"/>
  <c r="H1090" i="3"/>
  <c r="I1090" i="3"/>
  <c r="J1090" i="3"/>
  <c r="K1090" i="3"/>
  <c r="C1091" i="3"/>
  <c r="D1091" i="3"/>
  <c r="E1091" i="3"/>
  <c r="F1091" i="3"/>
  <c r="G1091" i="3"/>
  <c r="H1091" i="3"/>
  <c r="I1091" i="3"/>
  <c r="J1091" i="3"/>
  <c r="K1091" i="3"/>
  <c r="C1092" i="3"/>
  <c r="D1092" i="3"/>
  <c r="E1092" i="3"/>
  <c r="F1092" i="3"/>
  <c r="G1092" i="3"/>
  <c r="H1092" i="3"/>
  <c r="I1092" i="3"/>
  <c r="J1092" i="3"/>
  <c r="K1092" i="3"/>
  <c r="C1093" i="3"/>
  <c r="D1093" i="3"/>
  <c r="E1093" i="3"/>
  <c r="F1093" i="3"/>
  <c r="G1093" i="3"/>
  <c r="H1093" i="3"/>
  <c r="I1093" i="3"/>
  <c r="J1093" i="3"/>
  <c r="K1093" i="3"/>
  <c r="C1094" i="3"/>
  <c r="D1094" i="3"/>
  <c r="E1094" i="3"/>
  <c r="F1094" i="3"/>
  <c r="G1094" i="3"/>
  <c r="H1094" i="3"/>
  <c r="I1094" i="3"/>
  <c r="J1094" i="3"/>
  <c r="K1094" i="3"/>
  <c r="C1095" i="3"/>
  <c r="D1095" i="3"/>
  <c r="E1095" i="3"/>
  <c r="F1095" i="3"/>
  <c r="G1095" i="3"/>
  <c r="H1095" i="3"/>
  <c r="I1095" i="3"/>
  <c r="J1095" i="3"/>
  <c r="K1095" i="3"/>
  <c r="C1096" i="3"/>
  <c r="D1096" i="3"/>
  <c r="E1096" i="3"/>
  <c r="F1096" i="3"/>
  <c r="G1096" i="3"/>
  <c r="H1096" i="3"/>
  <c r="I1096" i="3"/>
  <c r="J1096" i="3"/>
  <c r="K1096" i="3"/>
  <c r="C1097" i="3"/>
  <c r="D1097" i="3"/>
  <c r="E1097" i="3"/>
  <c r="F1097" i="3"/>
  <c r="G1097" i="3"/>
  <c r="H1097" i="3"/>
  <c r="I1097" i="3"/>
  <c r="J1097" i="3"/>
  <c r="K1097" i="3"/>
  <c r="C1098" i="3"/>
  <c r="D1098" i="3"/>
  <c r="E1098" i="3"/>
  <c r="F1098" i="3"/>
  <c r="G1098" i="3"/>
  <c r="H1098" i="3"/>
  <c r="I1098" i="3"/>
  <c r="J1098" i="3"/>
  <c r="K1098" i="3"/>
  <c r="C1099" i="3"/>
  <c r="D1099" i="3"/>
  <c r="E1099" i="3"/>
  <c r="F1099" i="3"/>
  <c r="G1099" i="3"/>
  <c r="H1099" i="3"/>
  <c r="I1099" i="3"/>
  <c r="J1099" i="3"/>
  <c r="K1099" i="3"/>
  <c r="C1100" i="3"/>
  <c r="D1100" i="3"/>
  <c r="E1100" i="3"/>
  <c r="F1100" i="3"/>
  <c r="G1100" i="3"/>
  <c r="H1100" i="3"/>
  <c r="I1100" i="3"/>
  <c r="J1100" i="3"/>
  <c r="K1100" i="3"/>
  <c r="C1101" i="3"/>
  <c r="D1101" i="3"/>
  <c r="E1101" i="3"/>
  <c r="F1101" i="3"/>
  <c r="G1101" i="3"/>
  <c r="H1101" i="3"/>
  <c r="I1101" i="3"/>
  <c r="J1101" i="3"/>
  <c r="K1101" i="3"/>
  <c r="C1102" i="3"/>
  <c r="D1102" i="3"/>
  <c r="E1102" i="3"/>
  <c r="F1102" i="3"/>
  <c r="G1102" i="3"/>
  <c r="H1102" i="3"/>
  <c r="I1102" i="3"/>
  <c r="J1102" i="3"/>
  <c r="K1102" i="3"/>
  <c r="C1103" i="3"/>
  <c r="D1103" i="3"/>
  <c r="E1103" i="3"/>
  <c r="F1103" i="3"/>
  <c r="G1103" i="3"/>
  <c r="H1103" i="3"/>
  <c r="I1103" i="3"/>
  <c r="J1103" i="3"/>
  <c r="K1103" i="3"/>
  <c r="C1104" i="3"/>
  <c r="D1104" i="3"/>
  <c r="E1104" i="3"/>
  <c r="F1104" i="3"/>
  <c r="G1104" i="3"/>
  <c r="H1104" i="3"/>
  <c r="I1104" i="3"/>
  <c r="J1104" i="3"/>
  <c r="K1104" i="3"/>
  <c r="C1105" i="3"/>
  <c r="D1105" i="3"/>
  <c r="E1105" i="3"/>
  <c r="F1105" i="3"/>
  <c r="G1105" i="3"/>
  <c r="H1105" i="3"/>
  <c r="I1105" i="3"/>
  <c r="J1105" i="3"/>
  <c r="K1105" i="3"/>
  <c r="C1106" i="3"/>
  <c r="D1106" i="3"/>
  <c r="E1106" i="3"/>
  <c r="F1106" i="3"/>
  <c r="G1106" i="3"/>
  <c r="H1106" i="3"/>
  <c r="I1106" i="3"/>
  <c r="J1106" i="3"/>
  <c r="K1106" i="3"/>
  <c r="C1107" i="3"/>
  <c r="D1107" i="3"/>
  <c r="E1107" i="3"/>
  <c r="F1107" i="3"/>
  <c r="G1107" i="3"/>
  <c r="H1107" i="3"/>
  <c r="I1107" i="3"/>
  <c r="J1107" i="3"/>
  <c r="K1107" i="3"/>
  <c r="C1108" i="3"/>
  <c r="D1108" i="3"/>
  <c r="E1108" i="3"/>
  <c r="F1108" i="3"/>
  <c r="G1108" i="3"/>
  <c r="H1108" i="3"/>
  <c r="I1108" i="3"/>
  <c r="J1108" i="3"/>
  <c r="K1108" i="3"/>
  <c r="C1109" i="3"/>
  <c r="D1109" i="3"/>
  <c r="E1109" i="3"/>
  <c r="F1109" i="3"/>
  <c r="G1109" i="3"/>
  <c r="H1109" i="3"/>
  <c r="I1109" i="3"/>
  <c r="J1109" i="3"/>
  <c r="K1109" i="3"/>
  <c r="C1110" i="3"/>
  <c r="D1110" i="3"/>
  <c r="E1110" i="3"/>
  <c r="F1110" i="3"/>
  <c r="G1110" i="3"/>
  <c r="H1110" i="3"/>
  <c r="I1110" i="3"/>
  <c r="J1110" i="3"/>
  <c r="K1110" i="3"/>
  <c r="C1111" i="3"/>
  <c r="D1111" i="3"/>
  <c r="E1111" i="3"/>
  <c r="F1111" i="3"/>
  <c r="G1111" i="3"/>
  <c r="H1111" i="3"/>
  <c r="I1111" i="3"/>
  <c r="J1111" i="3"/>
  <c r="K1111" i="3"/>
  <c r="C1112" i="3"/>
  <c r="D1112" i="3"/>
  <c r="E1112" i="3"/>
  <c r="F1112" i="3"/>
  <c r="G1112" i="3"/>
  <c r="H1112" i="3"/>
  <c r="I1112" i="3"/>
  <c r="J1112" i="3"/>
  <c r="K1112" i="3"/>
  <c r="C1113" i="3"/>
  <c r="D1113" i="3"/>
  <c r="E1113" i="3"/>
  <c r="F1113" i="3"/>
  <c r="G1113" i="3"/>
  <c r="H1113" i="3"/>
  <c r="I1113" i="3"/>
  <c r="J1113" i="3"/>
  <c r="K1113" i="3"/>
  <c r="C1114" i="3"/>
  <c r="D1114" i="3"/>
  <c r="E1114" i="3"/>
  <c r="F1114" i="3"/>
  <c r="G1114" i="3"/>
  <c r="H1114" i="3"/>
  <c r="I1114" i="3"/>
  <c r="J1114" i="3"/>
  <c r="K1114" i="3"/>
  <c r="C1115" i="3"/>
  <c r="D1115" i="3"/>
  <c r="E1115" i="3"/>
  <c r="F1115" i="3"/>
  <c r="G1115" i="3"/>
  <c r="H1115" i="3"/>
  <c r="I1115" i="3"/>
  <c r="J1115" i="3"/>
  <c r="K1115" i="3"/>
  <c r="C1116" i="3"/>
  <c r="D1116" i="3"/>
  <c r="E1116" i="3"/>
  <c r="F1116" i="3"/>
  <c r="G1116" i="3"/>
  <c r="H1116" i="3"/>
  <c r="I1116" i="3"/>
  <c r="J1116" i="3"/>
  <c r="K1116" i="3"/>
  <c r="C1117" i="3"/>
  <c r="D1117" i="3"/>
  <c r="E1117" i="3"/>
  <c r="F1117" i="3"/>
  <c r="G1117" i="3"/>
  <c r="H1117" i="3"/>
  <c r="I1117" i="3"/>
  <c r="J1117" i="3"/>
  <c r="K1117" i="3"/>
  <c r="C1118" i="3"/>
  <c r="D1118" i="3"/>
  <c r="E1118" i="3"/>
  <c r="F1118" i="3"/>
  <c r="G1118" i="3"/>
  <c r="H1118" i="3"/>
  <c r="I1118" i="3"/>
  <c r="J1118" i="3"/>
  <c r="K1118" i="3"/>
  <c r="C1119" i="3"/>
  <c r="D1119" i="3"/>
  <c r="E1119" i="3"/>
  <c r="F1119" i="3"/>
  <c r="G1119" i="3"/>
  <c r="H1119" i="3"/>
  <c r="I1119" i="3"/>
  <c r="J1119" i="3"/>
  <c r="K1119" i="3"/>
  <c r="C1120" i="3"/>
  <c r="D1120" i="3"/>
  <c r="E1120" i="3"/>
  <c r="F1120" i="3"/>
  <c r="G1120" i="3"/>
  <c r="H1120" i="3"/>
  <c r="I1120" i="3"/>
  <c r="J1120" i="3"/>
  <c r="K1120" i="3"/>
  <c r="C1121" i="3"/>
  <c r="D1121" i="3"/>
  <c r="E1121" i="3"/>
  <c r="F1121" i="3"/>
  <c r="G1121" i="3"/>
  <c r="H1121" i="3"/>
  <c r="I1121" i="3"/>
  <c r="J1121" i="3"/>
  <c r="K1121" i="3"/>
  <c r="C1122" i="3"/>
  <c r="D1122" i="3"/>
  <c r="E1122" i="3"/>
  <c r="F1122" i="3"/>
  <c r="G1122" i="3"/>
  <c r="H1122" i="3"/>
  <c r="I1122" i="3"/>
  <c r="J1122" i="3"/>
  <c r="K1122" i="3"/>
  <c r="C1123" i="3"/>
  <c r="D1123" i="3"/>
  <c r="E1123" i="3"/>
  <c r="F1123" i="3"/>
  <c r="G1123" i="3"/>
  <c r="H1123" i="3"/>
  <c r="I1123" i="3"/>
  <c r="J1123" i="3"/>
  <c r="K1123" i="3"/>
  <c r="C1124" i="3"/>
  <c r="D1124" i="3"/>
  <c r="E1124" i="3"/>
  <c r="F1124" i="3"/>
  <c r="G1124" i="3"/>
  <c r="H1124" i="3"/>
  <c r="I1124" i="3"/>
  <c r="J1124" i="3"/>
  <c r="K1124" i="3"/>
  <c r="C1125" i="3"/>
  <c r="D1125" i="3"/>
  <c r="E1125" i="3"/>
  <c r="F1125" i="3"/>
  <c r="G1125" i="3"/>
  <c r="H1125" i="3"/>
  <c r="I1125" i="3"/>
  <c r="J1125" i="3"/>
  <c r="K1125" i="3"/>
  <c r="C1126" i="3"/>
  <c r="D1126" i="3"/>
  <c r="E1126" i="3"/>
  <c r="F1126" i="3"/>
  <c r="G1126" i="3"/>
  <c r="H1126" i="3"/>
  <c r="I1126" i="3"/>
  <c r="J1126" i="3"/>
  <c r="K1126" i="3"/>
  <c r="C1127" i="3"/>
  <c r="D1127" i="3"/>
  <c r="E1127" i="3"/>
  <c r="F1127" i="3"/>
  <c r="G1127" i="3"/>
  <c r="H1127" i="3"/>
  <c r="I1127" i="3"/>
  <c r="J1127" i="3"/>
  <c r="K1127" i="3"/>
  <c r="C1128" i="3"/>
  <c r="D1128" i="3"/>
  <c r="E1128" i="3"/>
  <c r="F1128" i="3"/>
  <c r="G1128" i="3"/>
  <c r="H1128" i="3"/>
  <c r="I1128" i="3"/>
  <c r="J1128" i="3"/>
  <c r="K1128" i="3"/>
  <c r="C1129" i="3"/>
  <c r="D1129" i="3"/>
  <c r="E1129" i="3"/>
  <c r="F1129" i="3"/>
  <c r="G1129" i="3"/>
  <c r="H1129" i="3"/>
  <c r="I1129" i="3"/>
  <c r="J1129" i="3"/>
  <c r="K1129" i="3"/>
  <c r="C1130" i="3"/>
  <c r="D1130" i="3"/>
  <c r="E1130" i="3"/>
  <c r="F1130" i="3"/>
  <c r="G1130" i="3"/>
  <c r="H1130" i="3"/>
  <c r="I1130" i="3"/>
  <c r="J1130" i="3"/>
  <c r="K1130" i="3"/>
  <c r="C1131" i="3"/>
  <c r="D1131" i="3"/>
  <c r="E1131" i="3"/>
  <c r="F1131" i="3"/>
  <c r="G1131" i="3"/>
  <c r="H1131" i="3"/>
  <c r="I1131" i="3"/>
  <c r="J1131" i="3"/>
  <c r="K1131" i="3"/>
  <c r="C1132" i="3"/>
  <c r="D1132" i="3"/>
  <c r="E1132" i="3"/>
  <c r="F1132" i="3"/>
  <c r="G1132" i="3"/>
  <c r="H1132" i="3"/>
  <c r="I1132" i="3"/>
  <c r="J1132" i="3"/>
  <c r="K1132" i="3"/>
  <c r="C1133" i="3"/>
  <c r="D1133" i="3"/>
  <c r="E1133" i="3"/>
  <c r="F1133" i="3"/>
  <c r="G1133" i="3"/>
  <c r="H1133" i="3"/>
  <c r="I1133" i="3"/>
  <c r="J1133" i="3"/>
  <c r="K1133" i="3"/>
  <c r="C1134" i="3"/>
  <c r="D1134" i="3"/>
  <c r="E1134" i="3"/>
  <c r="F1134" i="3"/>
  <c r="G1134" i="3"/>
  <c r="H1134" i="3"/>
  <c r="I1134" i="3"/>
  <c r="J1134" i="3"/>
  <c r="K1134" i="3"/>
  <c r="C1135" i="3"/>
  <c r="D1135" i="3"/>
  <c r="E1135" i="3"/>
  <c r="F1135" i="3"/>
  <c r="G1135" i="3"/>
  <c r="H1135" i="3"/>
  <c r="I1135" i="3"/>
  <c r="J1135" i="3"/>
  <c r="K1135" i="3"/>
  <c r="C1136" i="3"/>
  <c r="D1136" i="3"/>
  <c r="E1136" i="3"/>
  <c r="F1136" i="3"/>
  <c r="G1136" i="3"/>
  <c r="H1136" i="3"/>
  <c r="I1136" i="3"/>
  <c r="J1136" i="3"/>
  <c r="K1136" i="3"/>
  <c r="C1137" i="3"/>
  <c r="D1137" i="3"/>
  <c r="E1137" i="3"/>
  <c r="F1137" i="3"/>
  <c r="G1137" i="3"/>
  <c r="H1137" i="3"/>
  <c r="I1137" i="3"/>
  <c r="J1137" i="3"/>
  <c r="K1137" i="3"/>
  <c r="C1138" i="3"/>
  <c r="D1138" i="3"/>
  <c r="E1138" i="3"/>
  <c r="F1138" i="3"/>
  <c r="G1138" i="3"/>
  <c r="H1138" i="3"/>
  <c r="I1138" i="3"/>
  <c r="J1138" i="3"/>
  <c r="K1138" i="3"/>
  <c r="C1139" i="3"/>
  <c r="D1139" i="3"/>
  <c r="E1139" i="3"/>
  <c r="F1139" i="3"/>
  <c r="G1139" i="3"/>
  <c r="H1139" i="3"/>
  <c r="I1139" i="3"/>
  <c r="J1139" i="3"/>
  <c r="K1139" i="3"/>
  <c r="C1140" i="3"/>
  <c r="D1140" i="3"/>
  <c r="E1140" i="3"/>
  <c r="F1140" i="3"/>
  <c r="G1140" i="3"/>
  <c r="H1140" i="3"/>
  <c r="I1140" i="3"/>
  <c r="J1140" i="3"/>
  <c r="K1140" i="3"/>
  <c r="C1141" i="3"/>
  <c r="D1141" i="3"/>
  <c r="E1141" i="3"/>
  <c r="F1141" i="3"/>
  <c r="G1141" i="3"/>
  <c r="H1141" i="3"/>
  <c r="I1141" i="3"/>
  <c r="J1141" i="3"/>
  <c r="K1141" i="3"/>
  <c r="C1142" i="3"/>
  <c r="D1142" i="3"/>
  <c r="E1142" i="3"/>
  <c r="F1142" i="3"/>
  <c r="G1142" i="3"/>
  <c r="H1142" i="3"/>
  <c r="I1142" i="3"/>
  <c r="J1142" i="3"/>
  <c r="K1142" i="3"/>
  <c r="C1143" i="3"/>
  <c r="D1143" i="3"/>
  <c r="E1143" i="3"/>
  <c r="F1143" i="3"/>
  <c r="G1143" i="3"/>
  <c r="H1143" i="3"/>
  <c r="I1143" i="3"/>
  <c r="J1143" i="3"/>
  <c r="K1143" i="3"/>
  <c r="C1144" i="3"/>
  <c r="D1144" i="3"/>
  <c r="E1144" i="3"/>
  <c r="F1144" i="3"/>
  <c r="G1144" i="3"/>
  <c r="H1144" i="3"/>
  <c r="I1144" i="3"/>
  <c r="J1144" i="3"/>
  <c r="K1144" i="3"/>
  <c r="C1145" i="3"/>
  <c r="D1145" i="3"/>
  <c r="E1145" i="3"/>
  <c r="F1145" i="3"/>
  <c r="G1145" i="3"/>
  <c r="H1145" i="3"/>
  <c r="I1145" i="3"/>
  <c r="J1145" i="3"/>
  <c r="K1145" i="3"/>
  <c r="C1146" i="3"/>
  <c r="D1146" i="3"/>
  <c r="E1146" i="3"/>
  <c r="F1146" i="3"/>
  <c r="G1146" i="3"/>
  <c r="H1146" i="3"/>
  <c r="I1146" i="3"/>
  <c r="J1146" i="3"/>
  <c r="K1146" i="3"/>
  <c r="C1147" i="3"/>
  <c r="D1147" i="3"/>
  <c r="E1147" i="3"/>
  <c r="F1147" i="3"/>
  <c r="G1147" i="3"/>
  <c r="H1147" i="3"/>
  <c r="I1147" i="3"/>
  <c r="J1147" i="3"/>
  <c r="K1147" i="3"/>
  <c r="C1148" i="3"/>
  <c r="D1148" i="3"/>
  <c r="E1148" i="3"/>
  <c r="F1148" i="3"/>
  <c r="G1148" i="3"/>
  <c r="H1148" i="3"/>
  <c r="I1148" i="3"/>
  <c r="J1148" i="3"/>
  <c r="K1148" i="3"/>
  <c r="C1149" i="3"/>
  <c r="D1149" i="3"/>
  <c r="E1149" i="3"/>
  <c r="F1149" i="3"/>
  <c r="G1149" i="3"/>
  <c r="H1149" i="3"/>
  <c r="I1149" i="3"/>
  <c r="J1149" i="3"/>
  <c r="K1149" i="3"/>
  <c r="C1150" i="3"/>
  <c r="D1150" i="3"/>
  <c r="E1150" i="3"/>
  <c r="F1150" i="3"/>
  <c r="G1150" i="3"/>
  <c r="H1150" i="3"/>
  <c r="I1150" i="3"/>
  <c r="J1150" i="3"/>
  <c r="K1150" i="3"/>
  <c r="C1151" i="3"/>
  <c r="D1151" i="3"/>
  <c r="E1151" i="3"/>
  <c r="F1151" i="3"/>
  <c r="G1151" i="3"/>
  <c r="H1151" i="3"/>
  <c r="I1151" i="3"/>
  <c r="J1151" i="3"/>
  <c r="K1151" i="3"/>
  <c r="C1152" i="3"/>
  <c r="D1152" i="3"/>
  <c r="E1152" i="3"/>
  <c r="F1152" i="3"/>
  <c r="G1152" i="3"/>
  <c r="H1152" i="3"/>
  <c r="I1152" i="3"/>
  <c r="J1152" i="3"/>
  <c r="K1152" i="3"/>
  <c r="C1153" i="3"/>
  <c r="D1153" i="3"/>
  <c r="E1153" i="3"/>
  <c r="F1153" i="3"/>
  <c r="G1153" i="3"/>
  <c r="H1153" i="3"/>
  <c r="I1153" i="3"/>
  <c r="J1153" i="3"/>
  <c r="K1153" i="3"/>
  <c r="C1154" i="3"/>
  <c r="D1154" i="3"/>
  <c r="E1154" i="3"/>
  <c r="F1154" i="3"/>
  <c r="G1154" i="3"/>
  <c r="H1154" i="3"/>
  <c r="I1154" i="3"/>
  <c r="J1154" i="3"/>
  <c r="K1154" i="3"/>
  <c r="C1155" i="3"/>
  <c r="D1155" i="3"/>
  <c r="E1155" i="3"/>
  <c r="F1155" i="3"/>
  <c r="G1155" i="3"/>
  <c r="H1155" i="3"/>
  <c r="I1155" i="3"/>
  <c r="J1155" i="3"/>
  <c r="K1155" i="3"/>
  <c r="C1156" i="3"/>
  <c r="D1156" i="3"/>
  <c r="E1156" i="3"/>
  <c r="F1156" i="3"/>
  <c r="G1156" i="3"/>
  <c r="H1156" i="3"/>
  <c r="I1156" i="3"/>
  <c r="J1156" i="3"/>
  <c r="K1156" i="3"/>
  <c r="C1157" i="3"/>
  <c r="D1157" i="3"/>
  <c r="E1157" i="3"/>
  <c r="F1157" i="3"/>
  <c r="G1157" i="3"/>
  <c r="H1157" i="3"/>
  <c r="I1157" i="3"/>
  <c r="J1157" i="3"/>
  <c r="K1157" i="3"/>
  <c r="C1158" i="3"/>
  <c r="D1158" i="3"/>
  <c r="E1158" i="3"/>
  <c r="F1158" i="3"/>
  <c r="G1158" i="3"/>
  <c r="H1158" i="3"/>
  <c r="I1158" i="3"/>
  <c r="J1158" i="3"/>
  <c r="K1158" i="3"/>
  <c r="C1159" i="3"/>
  <c r="D1159" i="3"/>
  <c r="E1159" i="3"/>
  <c r="F1159" i="3"/>
  <c r="G1159" i="3"/>
  <c r="H1159" i="3"/>
  <c r="I1159" i="3"/>
  <c r="J1159" i="3"/>
  <c r="K1159" i="3"/>
  <c r="C1160" i="3"/>
  <c r="D1160" i="3"/>
  <c r="E1160" i="3"/>
  <c r="F1160" i="3"/>
  <c r="G1160" i="3"/>
  <c r="H1160" i="3"/>
  <c r="I1160" i="3"/>
  <c r="J1160" i="3"/>
  <c r="K1160" i="3"/>
  <c r="C1161" i="3"/>
  <c r="D1161" i="3"/>
  <c r="E1161" i="3"/>
  <c r="F1161" i="3"/>
  <c r="G1161" i="3"/>
  <c r="H1161" i="3"/>
  <c r="I1161" i="3"/>
  <c r="J1161" i="3"/>
  <c r="K1161" i="3"/>
  <c r="C1162" i="3"/>
  <c r="D1162" i="3"/>
  <c r="E1162" i="3"/>
  <c r="F1162" i="3"/>
  <c r="G1162" i="3"/>
  <c r="H1162" i="3"/>
  <c r="I1162" i="3"/>
  <c r="J1162" i="3"/>
  <c r="K1162" i="3"/>
  <c r="C1163" i="3"/>
  <c r="D1163" i="3"/>
  <c r="E1163" i="3"/>
  <c r="F1163" i="3"/>
  <c r="G1163" i="3"/>
  <c r="H1163" i="3"/>
  <c r="I1163" i="3"/>
  <c r="J1163" i="3"/>
  <c r="K1163" i="3"/>
  <c r="C1164" i="3"/>
  <c r="D1164" i="3"/>
  <c r="E1164" i="3"/>
  <c r="F1164" i="3"/>
  <c r="G1164" i="3"/>
  <c r="H1164" i="3"/>
  <c r="I1164" i="3"/>
  <c r="J1164" i="3"/>
  <c r="K1164" i="3"/>
  <c r="C1165" i="3"/>
  <c r="D1165" i="3"/>
  <c r="E1165" i="3"/>
  <c r="F1165" i="3"/>
  <c r="G1165" i="3"/>
  <c r="H1165" i="3"/>
  <c r="I1165" i="3"/>
  <c r="J1165" i="3"/>
  <c r="K1165" i="3"/>
  <c r="C1166" i="3"/>
  <c r="D1166" i="3"/>
  <c r="E1166" i="3"/>
  <c r="F1166" i="3"/>
  <c r="G1166" i="3"/>
  <c r="H1166" i="3"/>
  <c r="I1166" i="3"/>
  <c r="J1166" i="3"/>
  <c r="K1166" i="3"/>
  <c r="C1167" i="3"/>
  <c r="D1167" i="3"/>
  <c r="E1167" i="3"/>
  <c r="F1167" i="3"/>
  <c r="G1167" i="3"/>
  <c r="H1167" i="3"/>
  <c r="I1167" i="3"/>
  <c r="J1167" i="3"/>
  <c r="K1167" i="3"/>
  <c r="C1168" i="3"/>
  <c r="D1168" i="3"/>
  <c r="E1168" i="3"/>
  <c r="F1168" i="3"/>
  <c r="G1168" i="3"/>
  <c r="H1168" i="3"/>
  <c r="I1168" i="3"/>
  <c r="J1168" i="3"/>
  <c r="K1168" i="3"/>
  <c r="C1169" i="3"/>
  <c r="D1169" i="3"/>
  <c r="E1169" i="3"/>
  <c r="F1169" i="3"/>
  <c r="G1169" i="3"/>
  <c r="H1169" i="3"/>
  <c r="I1169" i="3"/>
  <c r="J1169" i="3"/>
  <c r="K1169" i="3"/>
  <c r="C1170" i="3"/>
  <c r="D1170" i="3"/>
  <c r="E1170" i="3"/>
  <c r="F1170" i="3"/>
  <c r="G1170" i="3"/>
  <c r="H1170" i="3"/>
  <c r="I1170" i="3"/>
  <c r="J1170" i="3"/>
  <c r="K1170" i="3"/>
  <c r="C1171" i="3"/>
  <c r="D1171" i="3"/>
  <c r="E1171" i="3"/>
  <c r="F1171" i="3"/>
  <c r="G1171" i="3"/>
  <c r="H1171" i="3"/>
  <c r="I1171" i="3"/>
  <c r="J1171" i="3"/>
  <c r="K1171" i="3"/>
  <c r="C1172" i="3"/>
  <c r="D1172" i="3"/>
  <c r="E1172" i="3"/>
  <c r="F1172" i="3"/>
  <c r="G1172" i="3"/>
  <c r="H1172" i="3"/>
  <c r="I1172" i="3"/>
  <c r="J1172" i="3"/>
  <c r="K1172" i="3"/>
  <c r="C1173" i="3"/>
  <c r="D1173" i="3"/>
  <c r="E1173" i="3"/>
  <c r="F1173" i="3"/>
  <c r="G1173" i="3"/>
  <c r="H1173" i="3"/>
  <c r="I1173" i="3"/>
  <c r="J1173" i="3"/>
  <c r="K1173" i="3"/>
  <c r="C1174" i="3"/>
  <c r="D1174" i="3"/>
  <c r="E1174" i="3"/>
  <c r="F1174" i="3"/>
  <c r="G1174" i="3"/>
  <c r="H1174" i="3"/>
  <c r="I1174" i="3"/>
  <c r="J1174" i="3"/>
  <c r="K1174" i="3"/>
  <c r="C1175" i="3"/>
  <c r="D1175" i="3"/>
  <c r="E1175" i="3"/>
  <c r="F1175" i="3"/>
  <c r="G1175" i="3"/>
  <c r="H1175" i="3"/>
  <c r="I1175" i="3"/>
  <c r="J1175" i="3"/>
  <c r="K1175" i="3"/>
  <c r="C1176" i="3"/>
  <c r="D1176" i="3"/>
  <c r="E1176" i="3"/>
  <c r="F1176" i="3"/>
  <c r="G1176" i="3"/>
  <c r="H1176" i="3"/>
  <c r="I1176" i="3"/>
  <c r="J1176" i="3"/>
  <c r="K1176" i="3"/>
  <c r="C1177" i="3"/>
  <c r="D1177" i="3"/>
  <c r="E1177" i="3"/>
  <c r="F1177" i="3"/>
  <c r="G1177" i="3"/>
  <c r="H1177" i="3"/>
  <c r="I1177" i="3"/>
  <c r="J1177" i="3"/>
  <c r="K1177" i="3"/>
  <c r="C1178" i="3"/>
  <c r="D1178" i="3"/>
  <c r="E1178" i="3"/>
  <c r="F1178" i="3"/>
  <c r="G1178" i="3"/>
  <c r="H1178" i="3"/>
  <c r="I1178" i="3"/>
  <c r="J1178" i="3"/>
  <c r="K1178" i="3"/>
  <c r="C1179" i="3"/>
  <c r="D1179" i="3"/>
  <c r="E1179" i="3"/>
  <c r="F1179" i="3"/>
  <c r="G1179" i="3"/>
  <c r="H1179" i="3"/>
  <c r="I1179" i="3"/>
  <c r="J1179" i="3"/>
  <c r="K1179" i="3"/>
  <c r="C1180" i="3"/>
  <c r="D1180" i="3"/>
  <c r="E1180" i="3"/>
  <c r="F1180" i="3"/>
  <c r="G1180" i="3"/>
  <c r="H1180" i="3"/>
  <c r="I1180" i="3"/>
  <c r="J1180" i="3"/>
  <c r="K1180" i="3"/>
  <c r="C1181" i="3"/>
  <c r="D1181" i="3"/>
  <c r="E1181" i="3"/>
  <c r="F1181" i="3"/>
  <c r="G1181" i="3"/>
  <c r="H1181" i="3"/>
  <c r="I1181" i="3"/>
  <c r="J1181" i="3"/>
  <c r="K1181" i="3"/>
  <c r="C1182" i="3"/>
  <c r="D1182" i="3"/>
  <c r="E1182" i="3"/>
  <c r="F1182" i="3"/>
  <c r="G1182" i="3"/>
  <c r="H1182" i="3"/>
  <c r="I1182" i="3"/>
  <c r="J1182" i="3"/>
  <c r="K1182" i="3"/>
  <c r="C1183" i="3"/>
  <c r="D1183" i="3"/>
  <c r="E1183" i="3"/>
  <c r="F1183" i="3"/>
  <c r="G1183" i="3"/>
  <c r="H1183" i="3"/>
  <c r="I1183" i="3"/>
  <c r="J1183" i="3"/>
  <c r="K1183" i="3"/>
  <c r="C1184" i="3"/>
  <c r="D1184" i="3"/>
  <c r="E1184" i="3"/>
  <c r="F1184" i="3"/>
  <c r="G1184" i="3"/>
  <c r="H1184" i="3"/>
  <c r="I1184" i="3"/>
  <c r="J1184" i="3"/>
  <c r="K1184" i="3"/>
  <c r="C1185" i="3"/>
  <c r="D1185" i="3"/>
  <c r="E1185" i="3"/>
  <c r="F1185" i="3"/>
  <c r="G1185" i="3"/>
  <c r="H1185" i="3"/>
  <c r="I1185" i="3"/>
  <c r="J1185" i="3"/>
  <c r="K1185" i="3"/>
  <c r="C1186" i="3"/>
  <c r="D1186" i="3"/>
  <c r="E1186" i="3"/>
  <c r="F1186" i="3"/>
  <c r="G1186" i="3"/>
  <c r="H1186" i="3"/>
  <c r="I1186" i="3"/>
  <c r="J1186" i="3"/>
  <c r="K1186" i="3"/>
  <c r="C1187" i="3"/>
  <c r="D1187" i="3"/>
  <c r="E1187" i="3"/>
  <c r="F1187" i="3"/>
  <c r="G1187" i="3"/>
  <c r="H1187" i="3"/>
  <c r="I1187" i="3"/>
  <c r="J1187" i="3"/>
  <c r="K1187" i="3"/>
  <c r="C1188" i="3"/>
  <c r="D1188" i="3"/>
  <c r="E1188" i="3"/>
  <c r="F1188" i="3"/>
  <c r="G1188" i="3"/>
  <c r="H1188" i="3"/>
  <c r="I1188" i="3"/>
  <c r="J1188" i="3"/>
  <c r="K1188" i="3"/>
  <c r="C1189" i="3"/>
  <c r="D1189" i="3"/>
  <c r="E1189" i="3"/>
  <c r="F1189" i="3"/>
  <c r="G1189" i="3"/>
  <c r="H1189" i="3"/>
  <c r="I1189" i="3"/>
  <c r="J1189" i="3"/>
  <c r="K1189" i="3"/>
  <c r="C1190" i="3"/>
  <c r="D1190" i="3"/>
  <c r="E1190" i="3"/>
  <c r="F1190" i="3"/>
  <c r="G1190" i="3"/>
  <c r="H1190" i="3"/>
  <c r="I1190" i="3"/>
  <c r="J1190" i="3"/>
  <c r="K1190" i="3"/>
  <c r="C1191" i="3"/>
  <c r="D1191" i="3"/>
  <c r="E1191" i="3"/>
  <c r="F1191" i="3"/>
  <c r="G1191" i="3"/>
  <c r="H1191" i="3"/>
  <c r="I1191" i="3"/>
  <c r="J1191" i="3"/>
  <c r="K1191" i="3"/>
  <c r="C1192" i="3"/>
  <c r="D1192" i="3"/>
  <c r="E1192" i="3"/>
  <c r="F1192" i="3"/>
  <c r="G1192" i="3"/>
  <c r="H1192" i="3"/>
  <c r="I1192" i="3"/>
  <c r="J1192" i="3"/>
  <c r="K1192" i="3"/>
  <c r="C1193" i="3"/>
  <c r="D1193" i="3"/>
  <c r="E1193" i="3"/>
  <c r="F1193" i="3"/>
  <c r="G1193" i="3"/>
  <c r="H1193" i="3"/>
  <c r="I1193" i="3"/>
  <c r="J1193" i="3"/>
  <c r="K1193" i="3"/>
  <c r="C1194" i="3"/>
  <c r="D1194" i="3"/>
  <c r="E1194" i="3"/>
  <c r="F1194" i="3"/>
  <c r="G1194" i="3"/>
  <c r="H1194" i="3"/>
  <c r="I1194" i="3"/>
  <c r="J1194" i="3"/>
  <c r="K1194" i="3"/>
  <c r="C1195" i="3"/>
  <c r="D1195" i="3"/>
  <c r="E1195" i="3"/>
  <c r="F1195" i="3"/>
  <c r="G1195" i="3"/>
  <c r="H1195" i="3"/>
  <c r="I1195" i="3"/>
  <c r="J1195" i="3"/>
  <c r="K1195" i="3"/>
  <c r="C1196" i="3"/>
  <c r="D1196" i="3"/>
  <c r="E1196" i="3"/>
  <c r="F1196" i="3"/>
  <c r="G1196" i="3"/>
  <c r="H1196" i="3"/>
  <c r="I1196" i="3"/>
  <c r="J1196" i="3"/>
  <c r="K1196" i="3"/>
  <c r="C1197" i="3"/>
  <c r="D1197" i="3"/>
  <c r="E1197" i="3"/>
  <c r="F1197" i="3"/>
  <c r="G1197" i="3"/>
  <c r="H1197" i="3"/>
  <c r="I1197" i="3"/>
  <c r="J1197" i="3"/>
  <c r="K1197" i="3"/>
  <c r="C1198" i="3"/>
  <c r="D1198" i="3"/>
  <c r="E1198" i="3"/>
  <c r="F1198" i="3"/>
  <c r="G1198" i="3"/>
  <c r="H1198" i="3"/>
  <c r="I1198" i="3"/>
  <c r="J1198" i="3"/>
  <c r="K1198" i="3"/>
  <c r="C1199" i="3"/>
  <c r="D1199" i="3"/>
  <c r="E1199" i="3"/>
  <c r="F1199" i="3"/>
  <c r="G1199" i="3"/>
  <c r="H1199" i="3"/>
  <c r="I1199" i="3"/>
  <c r="J1199" i="3"/>
  <c r="K1199" i="3"/>
  <c r="C1200" i="3"/>
  <c r="D1200" i="3"/>
  <c r="E1200" i="3"/>
  <c r="F1200" i="3"/>
  <c r="G1200" i="3"/>
  <c r="H1200" i="3"/>
  <c r="I1200" i="3"/>
  <c r="J1200" i="3"/>
  <c r="K1200" i="3"/>
  <c r="C1201" i="3"/>
  <c r="D1201" i="3"/>
  <c r="E1201" i="3"/>
  <c r="F1201" i="3"/>
  <c r="G1201" i="3"/>
  <c r="H1201" i="3"/>
  <c r="I1201" i="3"/>
  <c r="J1201" i="3"/>
  <c r="K1201" i="3"/>
  <c r="C1202" i="3"/>
  <c r="D1202" i="3"/>
  <c r="E1202" i="3"/>
  <c r="F1202" i="3"/>
  <c r="G1202" i="3"/>
  <c r="H1202" i="3"/>
  <c r="I1202" i="3"/>
  <c r="J1202" i="3"/>
  <c r="K1202" i="3"/>
  <c r="C1203" i="3"/>
  <c r="D1203" i="3"/>
  <c r="E1203" i="3"/>
  <c r="F1203" i="3"/>
  <c r="G1203" i="3"/>
  <c r="H1203" i="3"/>
  <c r="I1203" i="3"/>
  <c r="J1203" i="3"/>
  <c r="K1203" i="3"/>
  <c r="C1204" i="3"/>
  <c r="D1204" i="3"/>
  <c r="E1204" i="3"/>
  <c r="F1204" i="3"/>
  <c r="G1204" i="3"/>
  <c r="H1204" i="3"/>
  <c r="I1204" i="3"/>
  <c r="J1204" i="3"/>
  <c r="K1204" i="3"/>
  <c r="C1205" i="3"/>
  <c r="D1205" i="3"/>
  <c r="E1205" i="3"/>
  <c r="F1205" i="3"/>
  <c r="G1205" i="3"/>
  <c r="H1205" i="3"/>
  <c r="I1205" i="3"/>
  <c r="J1205" i="3"/>
  <c r="K1205" i="3"/>
  <c r="C1206" i="3"/>
  <c r="D1206" i="3"/>
  <c r="E1206" i="3"/>
  <c r="F1206" i="3"/>
  <c r="G1206" i="3"/>
  <c r="H1206" i="3"/>
  <c r="I1206" i="3"/>
  <c r="J1206" i="3"/>
  <c r="K1206" i="3"/>
  <c r="C1207" i="3"/>
  <c r="D1207" i="3"/>
  <c r="E1207" i="3"/>
  <c r="F1207" i="3"/>
  <c r="G1207" i="3"/>
  <c r="H1207" i="3"/>
  <c r="I1207" i="3"/>
  <c r="J1207" i="3"/>
  <c r="K1207" i="3"/>
  <c r="C1208" i="3"/>
  <c r="D1208" i="3"/>
  <c r="E1208" i="3"/>
  <c r="F1208" i="3"/>
  <c r="G1208" i="3"/>
  <c r="H1208" i="3"/>
  <c r="I1208" i="3"/>
  <c r="J1208" i="3"/>
  <c r="K1208" i="3"/>
  <c r="C1209" i="3"/>
  <c r="D1209" i="3"/>
  <c r="E1209" i="3"/>
  <c r="F1209" i="3"/>
  <c r="G1209" i="3"/>
  <c r="H1209" i="3"/>
  <c r="I1209" i="3"/>
  <c r="J1209" i="3"/>
  <c r="K1209" i="3"/>
  <c r="C1210" i="3"/>
  <c r="D1210" i="3"/>
  <c r="E1210" i="3"/>
  <c r="F1210" i="3"/>
  <c r="G1210" i="3"/>
  <c r="H1210" i="3"/>
  <c r="I1210" i="3"/>
  <c r="J1210" i="3"/>
  <c r="K1210" i="3"/>
  <c r="C1211" i="3"/>
  <c r="D1211" i="3"/>
  <c r="E1211" i="3"/>
  <c r="F1211" i="3"/>
  <c r="G1211" i="3"/>
  <c r="H1211" i="3"/>
  <c r="I1211" i="3"/>
  <c r="J1211" i="3"/>
  <c r="K1211" i="3"/>
  <c r="C1212" i="3"/>
  <c r="D1212" i="3"/>
  <c r="E1212" i="3"/>
  <c r="F1212" i="3"/>
  <c r="G1212" i="3"/>
  <c r="H1212" i="3"/>
  <c r="I1212" i="3"/>
  <c r="J1212" i="3"/>
  <c r="K1212" i="3"/>
  <c r="C1213" i="3"/>
  <c r="D1213" i="3"/>
  <c r="E1213" i="3"/>
  <c r="F1213" i="3"/>
  <c r="G1213" i="3"/>
  <c r="H1213" i="3"/>
  <c r="I1213" i="3"/>
  <c r="J1213" i="3"/>
  <c r="K1213" i="3"/>
  <c r="C1214" i="3"/>
  <c r="D1214" i="3"/>
  <c r="E1214" i="3"/>
  <c r="F1214" i="3"/>
  <c r="G1214" i="3"/>
  <c r="H1214" i="3"/>
  <c r="I1214" i="3"/>
  <c r="J1214" i="3"/>
  <c r="K1214" i="3"/>
  <c r="C1215" i="3"/>
  <c r="D1215" i="3"/>
  <c r="E1215" i="3"/>
  <c r="F1215" i="3"/>
  <c r="G1215" i="3"/>
  <c r="H1215" i="3"/>
  <c r="I1215" i="3"/>
  <c r="J1215" i="3"/>
  <c r="K1215" i="3"/>
  <c r="C1216" i="3"/>
  <c r="D1216" i="3"/>
  <c r="E1216" i="3"/>
  <c r="F1216" i="3"/>
  <c r="G1216" i="3"/>
  <c r="H1216" i="3"/>
  <c r="I1216" i="3"/>
  <c r="J1216" i="3"/>
  <c r="K1216" i="3"/>
  <c r="C1217" i="3"/>
  <c r="D1217" i="3"/>
  <c r="E1217" i="3"/>
  <c r="F1217" i="3"/>
  <c r="G1217" i="3"/>
  <c r="H1217" i="3"/>
  <c r="I1217" i="3"/>
  <c r="J1217" i="3"/>
  <c r="K1217" i="3"/>
  <c r="C1218" i="3"/>
  <c r="D1218" i="3"/>
  <c r="E1218" i="3"/>
  <c r="F1218" i="3"/>
  <c r="G1218" i="3"/>
  <c r="H1218" i="3"/>
  <c r="I1218" i="3"/>
  <c r="J1218" i="3"/>
  <c r="K1218" i="3"/>
  <c r="C1219" i="3"/>
  <c r="D1219" i="3"/>
  <c r="E1219" i="3"/>
  <c r="F1219" i="3"/>
  <c r="G1219" i="3"/>
  <c r="H1219" i="3"/>
  <c r="I1219" i="3"/>
  <c r="J1219" i="3"/>
  <c r="K1219" i="3"/>
  <c r="C1220" i="3"/>
  <c r="D1220" i="3"/>
  <c r="E1220" i="3"/>
  <c r="F1220" i="3"/>
  <c r="G1220" i="3"/>
  <c r="H1220" i="3"/>
  <c r="I1220" i="3"/>
  <c r="J1220" i="3"/>
  <c r="K1220" i="3"/>
  <c r="C1221" i="3"/>
  <c r="D1221" i="3"/>
  <c r="E1221" i="3"/>
  <c r="F1221" i="3"/>
  <c r="G1221" i="3"/>
  <c r="H1221" i="3"/>
  <c r="I1221" i="3"/>
  <c r="J1221" i="3"/>
  <c r="K1221" i="3"/>
  <c r="C1222" i="3"/>
  <c r="D1222" i="3"/>
  <c r="E1222" i="3"/>
  <c r="F1222" i="3"/>
  <c r="G1222" i="3"/>
  <c r="H1222" i="3"/>
  <c r="I1222" i="3"/>
  <c r="J1222" i="3"/>
  <c r="K1222" i="3"/>
  <c r="C1223" i="3"/>
  <c r="D1223" i="3"/>
  <c r="E1223" i="3"/>
  <c r="F1223" i="3"/>
  <c r="G1223" i="3"/>
  <c r="H1223" i="3"/>
  <c r="I1223" i="3"/>
  <c r="J1223" i="3"/>
  <c r="K1223" i="3"/>
  <c r="C1224" i="3"/>
  <c r="D1224" i="3"/>
  <c r="E1224" i="3"/>
  <c r="F1224" i="3"/>
  <c r="G1224" i="3"/>
  <c r="H1224" i="3"/>
  <c r="I1224" i="3"/>
  <c r="J1224" i="3"/>
  <c r="K1224" i="3"/>
  <c r="C1225" i="3"/>
  <c r="D1225" i="3"/>
  <c r="E1225" i="3"/>
  <c r="F1225" i="3"/>
  <c r="G1225" i="3"/>
  <c r="H1225" i="3"/>
  <c r="I1225" i="3"/>
  <c r="J1225" i="3"/>
  <c r="K1225" i="3"/>
  <c r="C1226" i="3"/>
  <c r="D1226" i="3"/>
  <c r="E1226" i="3"/>
  <c r="F1226" i="3"/>
  <c r="G1226" i="3"/>
  <c r="H1226" i="3"/>
  <c r="I1226" i="3"/>
  <c r="J1226" i="3"/>
  <c r="K1226" i="3"/>
  <c r="C1227" i="3"/>
  <c r="D1227" i="3"/>
  <c r="E1227" i="3"/>
  <c r="F1227" i="3"/>
  <c r="G1227" i="3"/>
  <c r="H1227" i="3"/>
  <c r="I1227" i="3"/>
  <c r="J1227" i="3"/>
  <c r="K1227" i="3"/>
  <c r="C1228" i="3"/>
  <c r="D1228" i="3"/>
  <c r="E1228" i="3"/>
  <c r="F1228" i="3"/>
  <c r="G1228" i="3"/>
  <c r="H1228" i="3"/>
  <c r="I1228" i="3"/>
  <c r="J1228" i="3"/>
  <c r="K1228" i="3"/>
  <c r="C1229" i="3"/>
  <c r="D1229" i="3"/>
  <c r="E1229" i="3"/>
  <c r="F1229" i="3"/>
  <c r="G1229" i="3"/>
  <c r="H1229" i="3"/>
  <c r="I1229" i="3"/>
  <c r="J1229" i="3"/>
  <c r="K1229" i="3"/>
  <c r="C1230" i="3"/>
  <c r="D1230" i="3"/>
  <c r="E1230" i="3"/>
  <c r="F1230" i="3"/>
  <c r="G1230" i="3"/>
  <c r="H1230" i="3"/>
  <c r="I1230" i="3"/>
  <c r="J1230" i="3"/>
  <c r="K1230" i="3"/>
  <c r="C1231" i="3"/>
  <c r="D1231" i="3"/>
  <c r="E1231" i="3"/>
  <c r="F1231" i="3"/>
  <c r="G1231" i="3"/>
  <c r="H1231" i="3"/>
  <c r="I1231" i="3"/>
  <c r="J1231" i="3"/>
  <c r="K1231" i="3"/>
  <c r="C1232" i="3"/>
  <c r="D1232" i="3"/>
  <c r="E1232" i="3"/>
  <c r="F1232" i="3"/>
  <c r="G1232" i="3"/>
  <c r="H1232" i="3"/>
  <c r="I1232" i="3"/>
  <c r="J1232" i="3"/>
  <c r="K1232" i="3"/>
  <c r="C1233" i="3"/>
  <c r="D1233" i="3"/>
  <c r="E1233" i="3"/>
  <c r="F1233" i="3"/>
  <c r="G1233" i="3"/>
  <c r="H1233" i="3"/>
  <c r="I1233" i="3"/>
  <c r="J1233" i="3"/>
  <c r="K1233" i="3"/>
  <c r="C1234" i="3"/>
  <c r="D1234" i="3"/>
  <c r="E1234" i="3"/>
  <c r="F1234" i="3"/>
  <c r="G1234" i="3"/>
  <c r="H1234" i="3"/>
  <c r="I1234" i="3"/>
  <c r="J1234" i="3"/>
  <c r="K1234" i="3"/>
  <c r="C1235" i="3"/>
  <c r="D1235" i="3"/>
  <c r="E1235" i="3"/>
  <c r="F1235" i="3"/>
  <c r="G1235" i="3"/>
  <c r="H1235" i="3"/>
  <c r="I1235" i="3"/>
  <c r="J1235" i="3"/>
  <c r="K1235" i="3"/>
  <c r="C1236" i="3"/>
  <c r="D1236" i="3"/>
  <c r="E1236" i="3"/>
  <c r="F1236" i="3"/>
  <c r="G1236" i="3"/>
  <c r="H1236" i="3"/>
  <c r="I1236" i="3"/>
  <c r="J1236" i="3"/>
  <c r="K1236" i="3"/>
  <c r="C1237" i="3"/>
  <c r="D1237" i="3"/>
  <c r="E1237" i="3"/>
  <c r="F1237" i="3"/>
  <c r="G1237" i="3"/>
  <c r="H1237" i="3"/>
  <c r="I1237" i="3"/>
  <c r="J1237" i="3"/>
  <c r="K1237" i="3"/>
  <c r="C1238" i="3"/>
  <c r="D1238" i="3"/>
  <c r="E1238" i="3"/>
  <c r="F1238" i="3"/>
  <c r="G1238" i="3"/>
  <c r="H1238" i="3"/>
  <c r="I1238" i="3"/>
  <c r="J1238" i="3"/>
  <c r="K1238" i="3"/>
  <c r="C1239" i="3"/>
  <c r="D1239" i="3"/>
  <c r="E1239" i="3"/>
  <c r="F1239" i="3"/>
  <c r="G1239" i="3"/>
  <c r="H1239" i="3"/>
  <c r="I1239" i="3"/>
  <c r="J1239" i="3"/>
  <c r="K1239" i="3"/>
  <c r="C1240" i="3"/>
  <c r="D1240" i="3"/>
  <c r="E1240" i="3"/>
  <c r="F1240" i="3"/>
  <c r="G1240" i="3"/>
  <c r="H1240" i="3"/>
  <c r="I1240" i="3"/>
  <c r="J1240" i="3"/>
  <c r="K1240" i="3"/>
  <c r="C1241" i="3"/>
  <c r="D1241" i="3"/>
  <c r="E1241" i="3"/>
  <c r="F1241" i="3"/>
  <c r="G1241" i="3"/>
  <c r="H1241" i="3"/>
  <c r="I1241" i="3"/>
  <c r="J1241" i="3"/>
  <c r="K1241" i="3"/>
  <c r="C1242" i="3"/>
  <c r="D1242" i="3"/>
  <c r="E1242" i="3"/>
  <c r="F1242" i="3"/>
  <c r="G1242" i="3"/>
  <c r="H1242" i="3"/>
  <c r="I1242" i="3"/>
  <c r="J1242" i="3"/>
  <c r="K1242" i="3"/>
  <c r="C1243" i="3"/>
  <c r="D1243" i="3"/>
  <c r="E1243" i="3"/>
  <c r="F1243" i="3"/>
  <c r="G1243" i="3"/>
  <c r="H1243" i="3"/>
  <c r="I1243" i="3"/>
  <c r="J1243" i="3"/>
  <c r="K1243" i="3"/>
  <c r="C1244" i="3"/>
  <c r="D1244" i="3"/>
  <c r="E1244" i="3"/>
  <c r="F1244" i="3"/>
  <c r="G1244" i="3"/>
  <c r="H1244" i="3"/>
  <c r="I1244" i="3"/>
  <c r="J1244" i="3"/>
  <c r="K1244" i="3"/>
  <c r="C1245" i="3"/>
  <c r="D1245" i="3"/>
  <c r="E1245" i="3"/>
  <c r="F1245" i="3"/>
  <c r="G1245" i="3"/>
  <c r="H1245" i="3"/>
  <c r="I1245" i="3"/>
  <c r="J1245" i="3"/>
  <c r="K1245" i="3"/>
  <c r="C1246" i="3"/>
  <c r="D1246" i="3"/>
  <c r="E1246" i="3"/>
  <c r="F1246" i="3"/>
  <c r="G1246" i="3"/>
  <c r="H1246" i="3"/>
  <c r="I1246" i="3"/>
  <c r="J1246" i="3"/>
  <c r="K1246" i="3"/>
  <c r="C1247" i="3"/>
  <c r="D1247" i="3"/>
  <c r="E1247" i="3"/>
  <c r="F1247" i="3"/>
  <c r="G1247" i="3"/>
  <c r="H1247" i="3"/>
  <c r="I1247" i="3"/>
  <c r="J1247" i="3"/>
  <c r="K1247" i="3"/>
  <c r="C1248" i="3"/>
  <c r="D1248" i="3"/>
  <c r="E1248" i="3"/>
  <c r="F1248" i="3"/>
  <c r="G1248" i="3"/>
  <c r="H1248" i="3"/>
  <c r="I1248" i="3"/>
  <c r="J1248" i="3"/>
  <c r="K1248" i="3"/>
  <c r="C1249" i="3"/>
  <c r="D1249" i="3"/>
  <c r="E1249" i="3"/>
  <c r="F1249" i="3"/>
  <c r="G1249" i="3"/>
  <c r="H1249" i="3"/>
  <c r="I1249" i="3"/>
  <c r="J1249" i="3"/>
  <c r="K1249" i="3"/>
  <c r="C1250" i="3"/>
  <c r="D1250" i="3"/>
  <c r="E1250" i="3"/>
  <c r="F1250" i="3"/>
  <c r="G1250" i="3"/>
  <c r="H1250" i="3"/>
  <c r="I1250" i="3"/>
  <c r="J1250" i="3"/>
  <c r="K1250" i="3"/>
  <c r="C1251" i="3"/>
  <c r="D1251" i="3"/>
  <c r="E1251" i="3"/>
  <c r="F1251" i="3"/>
  <c r="G1251" i="3"/>
  <c r="H1251" i="3"/>
  <c r="I1251" i="3"/>
  <c r="J1251" i="3"/>
  <c r="K1251" i="3"/>
  <c r="C1252" i="3"/>
  <c r="D1252" i="3"/>
  <c r="E1252" i="3"/>
  <c r="F1252" i="3"/>
  <c r="G1252" i="3"/>
  <c r="H1252" i="3"/>
  <c r="I1252" i="3"/>
  <c r="J1252" i="3"/>
  <c r="K1252" i="3"/>
  <c r="C1253" i="3"/>
  <c r="D1253" i="3"/>
  <c r="E1253" i="3"/>
  <c r="F1253" i="3"/>
  <c r="G1253" i="3"/>
  <c r="H1253" i="3"/>
  <c r="I1253" i="3"/>
  <c r="J1253" i="3"/>
  <c r="K1253" i="3"/>
  <c r="C1254" i="3"/>
  <c r="D1254" i="3"/>
  <c r="E1254" i="3"/>
  <c r="F1254" i="3"/>
  <c r="G1254" i="3"/>
  <c r="H1254" i="3"/>
  <c r="I1254" i="3"/>
  <c r="J1254" i="3"/>
  <c r="K1254" i="3"/>
  <c r="C1255" i="3"/>
  <c r="D1255" i="3"/>
  <c r="E1255" i="3"/>
  <c r="F1255" i="3"/>
  <c r="G1255" i="3"/>
  <c r="H1255" i="3"/>
  <c r="I1255" i="3"/>
  <c r="J1255" i="3"/>
  <c r="K1255" i="3"/>
  <c r="C1256" i="3"/>
  <c r="D1256" i="3"/>
  <c r="E1256" i="3"/>
  <c r="F1256" i="3"/>
  <c r="G1256" i="3"/>
  <c r="H1256" i="3"/>
  <c r="I1256" i="3"/>
  <c r="J1256" i="3"/>
  <c r="K1256" i="3"/>
  <c r="C1257" i="3"/>
  <c r="D1257" i="3"/>
  <c r="E1257" i="3"/>
  <c r="F1257" i="3"/>
  <c r="G1257" i="3"/>
  <c r="H1257" i="3"/>
  <c r="I1257" i="3"/>
  <c r="J1257" i="3"/>
  <c r="K1257" i="3"/>
  <c r="C1258" i="3"/>
  <c r="D1258" i="3"/>
  <c r="E1258" i="3"/>
  <c r="F1258" i="3"/>
  <c r="G1258" i="3"/>
  <c r="H1258" i="3"/>
  <c r="I1258" i="3"/>
  <c r="J1258" i="3"/>
  <c r="K1258" i="3"/>
  <c r="C1259" i="3"/>
  <c r="D1259" i="3"/>
  <c r="E1259" i="3"/>
  <c r="F1259" i="3"/>
  <c r="G1259" i="3"/>
  <c r="H1259" i="3"/>
  <c r="I1259" i="3"/>
  <c r="J1259" i="3"/>
  <c r="K1259" i="3"/>
  <c r="C1260" i="3"/>
  <c r="D1260" i="3"/>
  <c r="E1260" i="3"/>
  <c r="F1260" i="3"/>
  <c r="G1260" i="3"/>
  <c r="H1260" i="3"/>
  <c r="I1260" i="3"/>
  <c r="J1260" i="3"/>
  <c r="K1260" i="3"/>
  <c r="C1261" i="3"/>
  <c r="D1261" i="3"/>
  <c r="E1261" i="3"/>
  <c r="F1261" i="3"/>
  <c r="G1261" i="3"/>
  <c r="H1261" i="3"/>
  <c r="I1261" i="3"/>
  <c r="J1261" i="3"/>
  <c r="K1261" i="3"/>
  <c r="C1262" i="3"/>
  <c r="D1262" i="3"/>
  <c r="E1262" i="3"/>
  <c r="F1262" i="3"/>
  <c r="G1262" i="3"/>
  <c r="H1262" i="3"/>
  <c r="I1262" i="3"/>
  <c r="J1262" i="3"/>
  <c r="K1262" i="3"/>
  <c r="C1263" i="3"/>
  <c r="D1263" i="3"/>
  <c r="E1263" i="3"/>
  <c r="F1263" i="3"/>
  <c r="G1263" i="3"/>
  <c r="H1263" i="3"/>
  <c r="I1263" i="3"/>
  <c r="J1263" i="3"/>
  <c r="K1263" i="3"/>
  <c r="C1264" i="3"/>
  <c r="D1264" i="3"/>
  <c r="E1264" i="3"/>
  <c r="F1264" i="3"/>
  <c r="G1264" i="3"/>
  <c r="H1264" i="3"/>
  <c r="I1264" i="3"/>
  <c r="J1264" i="3"/>
  <c r="K1264" i="3"/>
  <c r="C1265" i="3"/>
  <c r="D1265" i="3"/>
  <c r="E1265" i="3"/>
  <c r="F1265" i="3"/>
  <c r="G1265" i="3"/>
  <c r="H1265" i="3"/>
  <c r="I1265" i="3"/>
  <c r="J1265" i="3"/>
  <c r="K1265" i="3"/>
  <c r="C1266" i="3"/>
  <c r="D1266" i="3"/>
  <c r="E1266" i="3"/>
  <c r="F1266" i="3"/>
  <c r="G1266" i="3"/>
  <c r="H1266" i="3"/>
  <c r="I1266" i="3"/>
  <c r="J1266" i="3"/>
  <c r="K1266" i="3"/>
  <c r="C1267" i="3"/>
  <c r="D1267" i="3"/>
  <c r="E1267" i="3"/>
  <c r="F1267" i="3"/>
  <c r="G1267" i="3"/>
  <c r="H1267" i="3"/>
  <c r="I1267" i="3"/>
  <c r="J1267" i="3"/>
  <c r="K1267" i="3"/>
  <c r="C1268" i="3"/>
  <c r="D1268" i="3"/>
  <c r="E1268" i="3"/>
  <c r="F1268" i="3"/>
  <c r="G1268" i="3"/>
  <c r="H1268" i="3"/>
  <c r="I1268" i="3"/>
  <c r="J1268" i="3"/>
  <c r="K1268" i="3"/>
  <c r="C1269" i="3"/>
  <c r="D1269" i="3"/>
  <c r="E1269" i="3"/>
  <c r="F1269" i="3"/>
  <c r="G1269" i="3"/>
  <c r="H1269" i="3"/>
  <c r="I1269" i="3"/>
  <c r="J1269" i="3"/>
  <c r="K1269" i="3"/>
  <c r="C1270" i="3"/>
  <c r="D1270" i="3"/>
  <c r="E1270" i="3"/>
  <c r="F1270" i="3"/>
  <c r="G1270" i="3"/>
  <c r="H1270" i="3"/>
  <c r="I1270" i="3"/>
  <c r="J1270" i="3"/>
  <c r="K1270" i="3"/>
  <c r="C1271" i="3"/>
  <c r="D1271" i="3"/>
  <c r="E1271" i="3"/>
  <c r="F1271" i="3"/>
  <c r="G1271" i="3"/>
  <c r="H1271" i="3"/>
  <c r="I1271" i="3"/>
  <c r="J1271" i="3"/>
  <c r="K1271" i="3"/>
  <c r="C1272" i="3"/>
  <c r="D1272" i="3"/>
  <c r="E1272" i="3"/>
  <c r="F1272" i="3"/>
  <c r="G1272" i="3"/>
  <c r="H1272" i="3"/>
  <c r="I1272" i="3"/>
  <c r="J1272" i="3"/>
  <c r="K1272" i="3"/>
  <c r="C1273" i="3"/>
  <c r="D1273" i="3"/>
  <c r="E1273" i="3"/>
  <c r="F1273" i="3"/>
  <c r="G1273" i="3"/>
  <c r="H1273" i="3"/>
  <c r="I1273" i="3"/>
  <c r="J1273" i="3"/>
  <c r="K1273" i="3"/>
  <c r="C1274" i="3"/>
  <c r="D1274" i="3"/>
  <c r="E1274" i="3"/>
  <c r="F1274" i="3"/>
  <c r="G1274" i="3"/>
  <c r="H1274" i="3"/>
  <c r="I1274" i="3"/>
  <c r="J1274" i="3"/>
  <c r="K1274" i="3"/>
  <c r="C1275" i="3"/>
  <c r="D1275" i="3"/>
  <c r="E1275" i="3"/>
  <c r="F1275" i="3"/>
  <c r="G1275" i="3"/>
  <c r="H1275" i="3"/>
  <c r="I1275" i="3"/>
  <c r="J1275" i="3"/>
  <c r="K1275" i="3"/>
  <c r="C1276" i="3"/>
  <c r="D1276" i="3"/>
  <c r="E1276" i="3"/>
  <c r="F1276" i="3"/>
  <c r="G1276" i="3"/>
  <c r="H1276" i="3"/>
  <c r="I1276" i="3"/>
  <c r="J1276" i="3"/>
  <c r="K1276" i="3"/>
  <c r="C1277" i="3"/>
  <c r="D1277" i="3"/>
  <c r="E1277" i="3"/>
  <c r="F1277" i="3"/>
  <c r="G1277" i="3"/>
  <c r="H1277" i="3"/>
  <c r="I1277" i="3"/>
  <c r="J1277" i="3"/>
  <c r="K1277" i="3"/>
  <c r="C1278" i="3"/>
  <c r="D1278" i="3"/>
  <c r="E1278" i="3"/>
  <c r="F1278" i="3"/>
  <c r="G1278" i="3"/>
  <c r="H1278" i="3"/>
  <c r="I1278" i="3"/>
  <c r="J1278" i="3"/>
  <c r="K1278" i="3"/>
  <c r="C1279" i="3"/>
  <c r="D1279" i="3"/>
  <c r="E1279" i="3"/>
  <c r="F1279" i="3"/>
  <c r="G1279" i="3"/>
  <c r="H1279" i="3"/>
  <c r="I1279" i="3"/>
  <c r="J1279" i="3"/>
  <c r="K1279" i="3"/>
  <c r="C1280" i="3"/>
  <c r="D1280" i="3"/>
  <c r="E1280" i="3"/>
  <c r="F1280" i="3"/>
  <c r="G1280" i="3"/>
  <c r="H1280" i="3"/>
  <c r="I1280" i="3"/>
  <c r="J1280" i="3"/>
  <c r="K1280" i="3"/>
  <c r="C1281" i="3"/>
  <c r="D1281" i="3"/>
  <c r="E1281" i="3"/>
  <c r="F1281" i="3"/>
  <c r="G1281" i="3"/>
  <c r="H1281" i="3"/>
  <c r="I1281" i="3"/>
  <c r="J1281" i="3"/>
  <c r="K1281" i="3"/>
  <c r="C1282" i="3"/>
  <c r="D1282" i="3"/>
  <c r="E1282" i="3"/>
  <c r="F1282" i="3"/>
  <c r="G1282" i="3"/>
  <c r="H1282" i="3"/>
  <c r="I1282" i="3"/>
  <c r="J1282" i="3"/>
  <c r="K1282" i="3"/>
  <c r="C1283" i="3"/>
  <c r="D1283" i="3"/>
  <c r="E1283" i="3"/>
  <c r="F1283" i="3"/>
  <c r="G1283" i="3"/>
  <c r="H1283" i="3"/>
  <c r="I1283" i="3"/>
  <c r="J1283" i="3"/>
  <c r="K1283" i="3"/>
  <c r="C1284" i="3"/>
  <c r="D1284" i="3"/>
  <c r="E1284" i="3"/>
  <c r="F1284" i="3"/>
  <c r="G1284" i="3"/>
  <c r="H1284" i="3"/>
  <c r="I1284" i="3"/>
  <c r="J1284" i="3"/>
  <c r="K1284" i="3"/>
  <c r="C1285" i="3"/>
  <c r="D1285" i="3"/>
  <c r="E1285" i="3"/>
  <c r="F1285" i="3"/>
  <c r="G1285" i="3"/>
  <c r="H1285" i="3"/>
  <c r="I1285" i="3"/>
  <c r="J1285" i="3"/>
  <c r="K1285" i="3"/>
  <c r="C1286" i="3"/>
  <c r="D1286" i="3"/>
  <c r="E1286" i="3"/>
  <c r="F1286" i="3"/>
  <c r="G1286" i="3"/>
  <c r="H1286" i="3"/>
  <c r="I1286" i="3"/>
  <c r="J1286" i="3"/>
  <c r="K1286" i="3"/>
  <c r="C1287" i="3"/>
  <c r="D1287" i="3"/>
  <c r="E1287" i="3"/>
  <c r="F1287" i="3"/>
  <c r="G1287" i="3"/>
  <c r="H1287" i="3"/>
  <c r="I1287" i="3"/>
  <c r="J1287" i="3"/>
  <c r="K1287" i="3"/>
  <c r="C1288" i="3"/>
  <c r="D1288" i="3"/>
  <c r="E1288" i="3"/>
  <c r="F1288" i="3"/>
  <c r="G1288" i="3"/>
  <c r="H1288" i="3"/>
  <c r="I1288" i="3"/>
  <c r="J1288" i="3"/>
  <c r="K1288" i="3"/>
  <c r="C1289" i="3"/>
  <c r="D1289" i="3"/>
  <c r="E1289" i="3"/>
  <c r="F1289" i="3"/>
  <c r="G1289" i="3"/>
  <c r="H1289" i="3"/>
  <c r="I1289" i="3"/>
  <c r="J1289" i="3"/>
  <c r="K1289" i="3"/>
  <c r="C1290" i="3"/>
  <c r="D1290" i="3"/>
  <c r="E1290" i="3"/>
  <c r="F1290" i="3"/>
  <c r="G1290" i="3"/>
  <c r="H1290" i="3"/>
  <c r="I1290" i="3"/>
  <c r="J1290" i="3"/>
  <c r="K1290" i="3"/>
  <c r="C1291" i="3"/>
  <c r="D1291" i="3"/>
  <c r="E1291" i="3"/>
  <c r="F1291" i="3"/>
  <c r="G1291" i="3"/>
  <c r="H1291" i="3"/>
  <c r="I1291" i="3"/>
  <c r="J1291" i="3"/>
  <c r="K1291" i="3"/>
  <c r="C1292" i="3"/>
  <c r="D1292" i="3"/>
  <c r="E1292" i="3"/>
  <c r="F1292" i="3"/>
  <c r="G1292" i="3"/>
  <c r="H1292" i="3"/>
  <c r="I1292" i="3"/>
  <c r="J1292" i="3"/>
  <c r="K1292" i="3"/>
  <c r="C1293" i="3"/>
  <c r="D1293" i="3"/>
  <c r="E1293" i="3"/>
  <c r="F1293" i="3"/>
  <c r="G1293" i="3"/>
  <c r="H1293" i="3"/>
  <c r="I1293" i="3"/>
  <c r="J1293" i="3"/>
  <c r="K1293" i="3"/>
  <c r="C1294" i="3"/>
  <c r="D1294" i="3"/>
  <c r="E1294" i="3"/>
  <c r="F1294" i="3"/>
  <c r="G1294" i="3"/>
  <c r="H1294" i="3"/>
  <c r="I1294" i="3"/>
  <c r="J1294" i="3"/>
  <c r="K1294" i="3"/>
  <c r="C1295" i="3"/>
  <c r="D1295" i="3"/>
  <c r="E1295" i="3"/>
  <c r="F1295" i="3"/>
  <c r="G1295" i="3"/>
  <c r="H1295" i="3"/>
  <c r="I1295" i="3"/>
  <c r="J1295" i="3"/>
  <c r="K1295" i="3"/>
  <c r="C1296" i="3"/>
  <c r="D1296" i="3"/>
  <c r="E1296" i="3"/>
  <c r="F1296" i="3"/>
  <c r="G1296" i="3"/>
  <c r="H1296" i="3"/>
  <c r="I1296" i="3"/>
  <c r="J1296" i="3"/>
  <c r="K1296" i="3"/>
  <c r="C1297" i="3"/>
  <c r="D1297" i="3"/>
  <c r="E1297" i="3"/>
  <c r="F1297" i="3"/>
  <c r="G1297" i="3"/>
  <c r="H1297" i="3"/>
  <c r="I1297" i="3"/>
  <c r="J1297" i="3"/>
  <c r="K1297" i="3"/>
  <c r="C1298" i="3"/>
  <c r="D1298" i="3"/>
  <c r="E1298" i="3"/>
  <c r="F1298" i="3"/>
  <c r="G1298" i="3"/>
  <c r="H1298" i="3"/>
  <c r="I1298" i="3"/>
  <c r="J1298" i="3"/>
  <c r="K1298" i="3"/>
  <c r="C1299" i="3"/>
  <c r="D1299" i="3"/>
  <c r="E1299" i="3"/>
  <c r="F1299" i="3"/>
  <c r="G1299" i="3"/>
  <c r="H1299" i="3"/>
  <c r="I1299" i="3"/>
  <c r="J1299" i="3"/>
  <c r="K1299" i="3"/>
  <c r="C1300" i="3"/>
  <c r="D1300" i="3"/>
  <c r="E1300" i="3"/>
  <c r="F1300" i="3"/>
  <c r="G1300" i="3"/>
  <c r="H1300" i="3"/>
  <c r="I1300" i="3"/>
  <c r="J1300" i="3"/>
  <c r="K1300" i="3"/>
  <c r="C1301" i="3"/>
  <c r="D1301" i="3"/>
  <c r="E1301" i="3"/>
  <c r="F1301" i="3"/>
  <c r="G1301" i="3"/>
  <c r="H1301" i="3"/>
  <c r="I1301" i="3"/>
  <c r="J1301" i="3"/>
  <c r="K1301" i="3"/>
  <c r="C1302" i="3"/>
  <c r="D1302" i="3"/>
  <c r="E1302" i="3"/>
  <c r="F1302" i="3"/>
  <c r="G1302" i="3"/>
  <c r="H1302" i="3"/>
  <c r="I1302" i="3"/>
  <c r="J1302" i="3"/>
  <c r="K1302" i="3"/>
  <c r="C1303" i="3"/>
  <c r="D1303" i="3"/>
  <c r="E1303" i="3"/>
  <c r="F1303" i="3"/>
  <c r="G1303" i="3"/>
  <c r="H1303" i="3"/>
  <c r="I1303" i="3"/>
  <c r="J1303" i="3"/>
  <c r="K1303" i="3"/>
  <c r="C1304" i="3"/>
  <c r="D1304" i="3"/>
  <c r="E1304" i="3"/>
  <c r="F1304" i="3"/>
  <c r="G1304" i="3"/>
  <c r="H1304" i="3"/>
  <c r="I1304" i="3"/>
  <c r="J1304" i="3"/>
  <c r="K1304" i="3"/>
  <c r="C1305" i="3"/>
  <c r="D1305" i="3"/>
  <c r="E1305" i="3"/>
  <c r="F1305" i="3"/>
  <c r="G1305" i="3"/>
  <c r="H1305" i="3"/>
  <c r="I1305" i="3"/>
  <c r="J1305" i="3"/>
  <c r="K1305" i="3"/>
  <c r="C1306" i="3"/>
  <c r="D1306" i="3"/>
  <c r="E1306" i="3"/>
  <c r="F1306" i="3"/>
  <c r="G1306" i="3"/>
  <c r="H1306" i="3"/>
  <c r="I1306" i="3"/>
  <c r="J1306" i="3"/>
  <c r="K1306" i="3"/>
  <c r="C1307" i="3"/>
  <c r="D1307" i="3"/>
  <c r="E1307" i="3"/>
  <c r="F1307" i="3"/>
  <c r="G1307" i="3"/>
  <c r="H1307" i="3"/>
  <c r="I1307" i="3"/>
  <c r="J1307" i="3"/>
  <c r="K1307" i="3"/>
  <c r="C1308" i="3"/>
  <c r="D1308" i="3"/>
  <c r="E1308" i="3"/>
  <c r="F1308" i="3"/>
  <c r="G1308" i="3"/>
  <c r="H1308" i="3"/>
  <c r="I1308" i="3"/>
  <c r="J1308" i="3"/>
  <c r="K1308" i="3"/>
  <c r="C1309" i="3"/>
  <c r="D1309" i="3"/>
  <c r="E1309" i="3"/>
  <c r="F1309" i="3"/>
  <c r="G1309" i="3"/>
  <c r="H1309" i="3"/>
  <c r="I1309" i="3"/>
  <c r="J1309" i="3"/>
  <c r="K1309" i="3"/>
  <c r="C1310" i="3"/>
  <c r="D1310" i="3"/>
  <c r="E1310" i="3"/>
  <c r="F1310" i="3"/>
  <c r="G1310" i="3"/>
  <c r="H1310" i="3"/>
  <c r="I1310" i="3"/>
  <c r="J1310" i="3"/>
  <c r="K1310" i="3"/>
  <c r="C1311" i="3"/>
  <c r="D1311" i="3"/>
  <c r="E1311" i="3"/>
  <c r="F1311" i="3"/>
  <c r="G1311" i="3"/>
  <c r="H1311" i="3"/>
  <c r="I1311" i="3"/>
  <c r="J1311" i="3"/>
  <c r="K1311" i="3"/>
  <c r="C1312" i="3"/>
  <c r="D1312" i="3"/>
  <c r="E1312" i="3"/>
  <c r="F1312" i="3"/>
  <c r="G1312" i="3"/>
  <c r="H1312" i="3"/>
  <c r="I1312" i="3"/>
  <c r="J1312" i="3"/>
  <c r="K1312" i="3"/>
  <c r="C1313" i="3"/>
  <c r="D1313" i="3"/>
  <c r="E1313" i="3"/>
  <c r="F1313" i="3"/>
  <c r="G1313" i="3"/>
  <c r="H1313" i="3"/>
  <c r="I1313" i="3"/>
  <c r="J1313" i="3"/>
  <c r="K1313" i="3"/>
  <c r="C1314" i="3"/>
  <c r="D1314" i="3"/>
  <c r="E1314" i="3"/>
  <c r="F1314" i="3"/>
  <c r="G1314" i="3"/>
  <c r="H1314" i="3"/>
  <c r="I1314" i="3"/>
  <c r="J1314" i="3"/>
  <c r="K1314" i="3"/>
  <c r="C1315" i="3"/>
  <c r="D1315" i="3"/>
  <c r="E1315" i="3"/>
  <c r="F1315" i="3"/>
  <c r="G1315" i="3"/>
  <c r="H1315" i="3"/>
  <c r="I1315" i="3"/>
  <c r="J1315" i="3"/>
  <c r="K1315" i="3"/>
  <c r="C1316" i="3"/>
  <c r="D1316" i="3"/>
  <c r="E1316" i="3"/>
  <c r="F1316" i="3"/>
  <c r="G1316" i="3"/>
  <c r="H1316" i="3"/>
  <c r="I1316" i="3"/>
  <c r="J1316" i="3"/>
  <c r="K1316" i="3"/>
  <c r="C1317" i="3"/>
  <c r="D1317" i="3"/>
  <c r="E1317" i="3"/>
  <c r="F1317" i="3"/>
  <c r="G1317" i="3"/>
  <c r="H1317" i="3"/>
  <c r="I1317" i="3"/>
  <c r="J1317" i="3"/>
  <c r="K1317" i="3"/>
  <c r="C1318" i="3"/>
  <c r="D1318" i="3"/>
  <c r="E1318" i="3"/>
  <c r="F1318" i="3"/>
  <c r="G1318" i="3"/>
  <c r="H1318" i="3"/>
  <c r="I1318" i="3"/>
  <c r="J1318" i="3"/>
  <c r="K1318" i="3"/>
  <c r="C1319" i="3"/>
  <c r="D1319" i="3"/>
  <c r="E1319" i="3"/>
  <c r="F1319" i="3"/>
  <c r="G1319" i="3"/>
  <c r="H1319" i="3"/>
  <c r="I1319" i="3"/>
  <c r="J1319" i="3"/>
  <c r="K1319" i="3"/>
  <c r="C1320" i="3"/>
  <c r="D1320" i="3"/>
  <c r="E1320" i="3"/>
  <c r="F1320" i="3"/>
  <c r="G1320" i="3"/>
  <c r="H1320" i="3"/>
  <c r="I1320" i="3"/>
  <c r="J1320" i="3"/>
  <c r="K1320" i="3"/>
  <c r="C1321" i="3"/>
  <c r="D1321" i="3"/>
  <c r="E1321" i="3"/>
  <c r="F1321" i="3"/>
  <c r="G1321" i="3"/>
  <c r="H1321" i="3"/>
  <c r="I1321" i="3"/>
  <c r="J1321" i="3"/>
  <c r="K1321" i="3"/>
  <c r="C1322" i="3"/>
  <c r="D1322" i="3"/>
  <c r="E1322" i="3"/>
  <c r="F1322" i="3"/>
  <c r="G1322" i="3"/>
  <c r="H1322" i="3"/>
  <c r="I1322" i="3"/>
  <c r="J1322" i="3"/>
  <c r="K1322" i="3"/>
  <c r="C1323" i="3"/>
  <c r="D1323" i="3"/>
  <c r="E1323" i="3"/>
  <c r="F1323" i="3"/>
  <c r="G1323" i="3"/>
  <c r="H1323" i="3"/>
  <c r="I1323" i="3"/>
  <c r="J1323" i="3"/>
  <c r="K1323" i="3"/>
  <c r="C1324" i="3"/>
  <c r="D1324" i="3"/>
  <c r="E1324" i="3"/>
  <c r="F1324" i="3"/>
  <c r="G1324" i="3"/>
  <c r="H1324" i="3"/>
  <c r="I1324" i="3"/>
  <c r="J1324" i="3"/>
  <c r="K1324" i="3"/>
  <c r="C1325" i="3"/>
  <c r="D1325" i="3"/>
  <c r="E1325" i="3"/>
  <c r="F1325" i="3"/>
  <c r="G1325" i="3"/>
  <c r="H1325" i="3"/>
  <c r="I1325" i="3"/>
  <c r="J1325" i="3"/>
  <c r="K1325" i="3"/>
  <c r="C1326" i="3"/>
  <c r="D1326" i="3"/>
  <c r="E1326" i="3"/>
  <c r="F1326" i="3"/>
  <c r="G1326" i="3"/>
  <c r="H1326" i="3"/>
  <c r="I1326" i="3"/>
  <c r="J1326" i="3"/>
  <c r="K1326" i="3"/>
  <c r="C1327" i="3"/>
  <c r="D1327" i="3"/>
  <c r="E1327" i="3"/>
  <c r="F1327" i="3"/>
  <c r="G1327" i="3"/>
  <c r="H1327" i="3"/>
  <c r="I1327" i="3"/>
  <c r="J1327" i="3"/>
  <c r="K1327" i="3"/>
  <c r="C1328" i="3"/>
  <c r="D1328" i="3"/>
  <c r="E1328" i="3"/>
  <c r="F1328" i="3"/>
  <c r="G1328" i="3"/>
  <c r="H1328" i="3"/>
  <c r="I1328" i="3"/>
  <c r="J1328" i="3"/>
  <c r="K1328" i="3"/>
  <c r="C1329" i="3"/>
  <c r="D1329" i="3"/>
  <c r="E1329" i="3"/>
  <c r="F1329" i="3"/>
  <c r="G1329" i="3"/>
  <c r="H1329" i="3"/>
  <c r="I1329" i="3"/>
  <c r="J1329" i="3"/>
  <c r="K1329" i="3"/>
  <c r="C1330" i="3"/>
  <c r="D1330" i="3"/>
  <c r="E1330" i="3"/>
  <c r="F1330" i="3"/>
  <c r="G1330" i="3"/>
  <c r="H1330" i="3"/>
  <c r="I1330" i="3"/>
  <c r="J1330" i="3"/>
  <c r="K1330" i="3"/>
  <c r="C1331" i="3"/>
  <c r="D1331" i="3"/>
  <c r="E1331" i="3"/>
  <c r="F1331" i="3"/>
  <c r="G1331" i="3"/>
  <c r="H1331" i="3"/>
  <c r="I1331" i="3"/>
  <c r="J1331" i="3"/>
  <c r="K1331" i="3"/>
  <c r="C1332" i="3"/>
  <c r="D1332" i="3"/>
  <c r="E1332" i="3"/>
  <c r="F1332" i="3"/>
  <c r="G1332" i="3"/>
  <c r="H1332" i="3"/>
  <c r="I1332" i="3"/>
  <c r="J1332" i="3"/>
  <c r="K1332" i="3"/>
  <c r="C1333" i="3"/>
  <c r="D1333" i="3"/>
  <c r="E1333" i="3"/>
  <c r="F1333" i="3"/>
  <c r="G1333" i="3"/>
  <c r="H1333" i="3"/>
  <c r="I1333" i="3"/>
  <c r="J1333" i="3"/>
  <c r="K1333" i="3"/>
  <c r="C1334" i="3"/>
  <c r="D1334" i="3"/>
  <c r="E1334" i="3"/>
  <c r="F1334" i="3"/>
  <c r="G1334" i="3"/>
  <c r="H1334" i="3"/>
  <c r="I1334" i="3"/>
  <c r="J1334" i="3"/>
  <c r="K1334" i="3"/>
  <c r="C1335" i="3"/>
  <c r="D1335" i="3"/>
  <c r="E1335" i="3"/>
  <c r="F1335" i="3"/>
  <c r="G1335" i="3"/>
  <c r="H1335" i="3"/>
  <c r="I1335" i="3"/>
  <c r="J1335" i="3"/>
  <c r="K1335" i="3"/>
  <c r="C1336" i="3"/>
  <c r="D1336" i="3"/>
  <c r="E1336" i="3"/>
  <c r="F1336" i="3"/>
  <c r="G1336" i="3"/>
  <c r="H1336" i="3"/>
  <c r="I1336" i="3"/>
  <c r="J1336" i="3"/>
  <c r="K1336" i="3"/>
  <c r="C1337" i="3"/>
  <c r="D1337" i="3"/>
  <c r="E1337" i="3"/>
  <c r="F1337" i="3"/>
  <c r="G1337" i="3"/>
  <c r="H1337" i="3"/>
  <c r="I1337" i="3"/>
  <c r="J1337" i="3"/>
  <c r="K1337" i="3"/>
  <c r="C1338" i="3"/>
  <c r="D1338" i="3"/>
  <c r="E1338" i="3"/>
  <c r="F1338" i="3"/>
  <c r="G1338" i="3"/>
  <c r="H1338" i="3"/>
  <c r="I1338" i="3"/>
  <c r="J1338" i="3"/>
  <c r="K1338" i="3"/>
  <c r="C1339" i="3"/>
  <c r="D1339" i="3"/>
  <c r="E1339" i="3"/>
  <c r="F1339" i="3"/>
  <c r="G1339" i="3"/>
  <c r="H1339" i="3"/>
  <c r="I1339" i="3"/>
  <c r="J1339" i="3"/>
  <c r="K1339" i="3"/>
  <c r="C1340" i="3"/>
  <c r="D1340" i="3"/>
  <c r="E1340" i="3"/>
  <c r="F1340" i="3"/>
  <c r="G1340" i="3"/>
  <c r="H1340" i="3"/>
  <c r="I1340" i="3"/>
  <c r="J1340" i="3"/>
  <c r="K1340" i="3"/>
  <c r="C1341" i="3"/>
  <c r="D1341" i="3"/>
  <c r="E1341" i="3"/>
  <c r="F1341" i="3"/>
  <c r="G1341" i="3"/>
  <c r="H1341" i="3"/>
  <c r="I1341" i="3"/>
  <c r="J1341" i="3"/>
  <c r="K1341" i="3"/>
  <c r="C1342" i="3"/>
  <c r="D1342" i="3"/>
  <c r="E1342" i="3"/>
  <c r="F1342" i="3"/>
  <c r="G1342" i="3"/>
  <c r="H1342" i="3"/>
  <c r="I1342" i="3"/>
  <c r="J1342" i="3"/>
  <c r="K1342" i="3"/>
  <c r="C1343" i="3"/>
  <c r="D1343" i="3"/>
  <c r="E1343" i="3"/>
  <c r="F1343" i="3"/>
  <c r="G1343" i="3"/>
  <c r="H1343" i="3"/>
  <c r="I1343" i="3"/>
  <c r="J1343" i="3"/>
  <c r="K1343" i="3"/>
  <c r="C1344" i="3"/>
  <c r="D1344" i="3"/>
  <c r="E1344" i="3"/>
  <c r="F1344" i="3"/>
  <c r="G1344" i="3"/>
  <c r="H1344" i="3"/>
  <c r="I1344" i="3"/>
  <c r="J1344" i="3"/>
  <c r="K1344" i="3"/>
  <c r="C1345" i="3"/>
  <c r="D1345" i="3"/>
  <c r="E1345" i="3"/>
  <c r="F1345" i="3"/>
  <c r="G1345" i="3"/>
  <c r="H1345" i="3"/>
  <c r="I1345" i="3"/>
  <c r="J1345" i="3"/>
  <c r="K1345" i="3"/>
  <c r="C1346" i="3"/>
  <c r="D1346" i="3"/>
  <c r="E1346" i="3"/>
  <c r="F1346" i="3"/>
  <c r="G1346" i="3"/>
  <c r="H1346" i="3"/>
  <c r="I1346" i="3"/>
  <c r="J1346" i="3"/>
  <c r="K1346" i="3"/>
  <c r="C1347" i="3"/>
  <c r="D1347" i="3"/>
  <c r="E1347" i="3"/>
  <c r="F1347" i="3"/>
  <c r="G1347" i="3"/>
  <c r="H1347" i="3"/>
  <c r="I1347" i="3"/>
  <c r="J1347" i="3"/>
  <c r="K1347" i="3"/>
  <c r="C1348" i="3"/>
  <c r="D1348" i="3"/>
  <c r="E1348" i="3"/>
  <c r="F1348" i="3"/>
  <c r="G1348" i="3"/>
  <c r="H1348" i="3"/>
  <c r="I1348" i="3"/>
  <c r="J1348" i="3"/>
  <c r="K1348" i="3"/>
  <c r="C1349" i="3"/>
  <c r="D1349" i="3"/>
  <c r="E1349" i="3"/>
  <c r="F1349" i="3"/>
  <c r="G1349" i="3"/>
  <c r="H1349" i="3"/>
  <c r="I1349" i="3"/>
  <c r="J1349" i="3"/>
  <c r="K1349" i="3"/>
  <c r="C1350" i="3"/>
  <c r="D1350" i="3"/>
  <c r="E1350" i="3"/>
  <c r="F1350" i="3"/>
  <c r="G1350" i="3"/>
  <c r="H1350" i="3"/>
  <c r="I1350" i="3"/>
  <c r="J1350" i="3"/>
  <c r="K1350" i="3"/>
  <c r="C1351" i="3"/>
  <c r="D1351" i="3"/>
  <c r="E1351" i="3"/>
  <c r="F1351" i="3"/>
  <c r="G1351" i="3"/>
  <c r="H1351" i="3"/>
  <c r="I1351" i="3"/>
  <c r="J1351" i="3"/>
  <c r="K1351" i="3"/>
  <c r="C1352" i="3"/>
  <c r="D1352" i="3"/>
  <c r="E1352" i="3"/>
  <c r="F1352" i="3"/>
  <c r="G1352" i="3"/>
  <c r="H1352" i="3"/>
  <c r="I1352" i="3"/>
  <c r="J1352" i="3"/>
  <c r="K1352" i="3"/>
  <c r="C1353" i="3"/>
  <c r="D1353" i="3"/>
  <c r="E1353" i="3"/>
  <c r="F1353" i="3"/>
  <c r="G1353" i="3"/>
  <c r="H1353" i="3"/>
  <c r="I1353" i="3"/>
  <c r="J1353" i="3"/>
  <c r="K1353" i="3"/>
  <c r="C1354" i="3"/>
  <c r="D1354" i="3"/>
  <c r="E1354" i="3"/>
  <c r="F1354" i="3"/>
  <c r="G1354" i="3"/>
  <c r="H1354" i="3"/>
  <c r="I1354" i="3"/>
  <c r="J1354" i="3"/>
  <c r="K1354" i="3"/>
  <c r="C1355" i="3"/>
  <c r="D1355" i="3"/>
  <c r="E1355" i="3"/>
  <c r="F1355" i="3"/>
  <c r="G1355" i="3"/>
  <c r="H1355" i="3"/>
  <c r="I1355" i="3"/>
  <c r="J1355" i="3"/>
  <c r="K1355" i="3"/>
  <c r="C1356" i="3"/>
  <c r="D1356" i="3"/>
  <c r="E1356" i="3"/>
  <c r="F1356" i="3"/>
  <c r="G1356" i="3"/>
  <c r="H1356" i="3"/>
  <c r="I1356" i="3"/>
  <c r="J1356" i="3"/>
  <c r="K1356" i="3"/>
  <c r="C1357" i="3"/>
  <c r="D1357" i="3"/>
  <c r="E1357" i="3"/>
  <c r="F1357" i="3"/>
  <c r="G1357" i="3"/>
  <c r="H1357" i="3"/>
  <c r="I1357" i="3"/>
  <c r="J1357" i="3"/>
  <c r="K1357" i="3"/>
  <c r="C1358" i="3"/>
  <c r="D1358" i="3"/>
  <c r="E1358" i="3"/>
  <c r="F1358" i="3"/>
  <c r="G1358" i="3"/>
  <c r="H1358" i="3"/>
  <c r="I1358" i="3"/>
  <c r="J1358" i="3"/>
  <c r="K1358" i="3"/>
  <c r="C1359" i="3"/>
  <c r="D1359" i="3"/>
  <c r="E1359" i="3"/>
  <c r="F1359" i="3"/>
  <c r="G1359" i="3"/>
  <c r="H1359" i="3"/>
  <c r="I1359" i="3"/>
  <c r="J1359" i="3"/>
  <c r="K1359" i="3"/>
  <c r="C1360" i="3"/>
  <c r="D1360" i="3"/>
  <c r="E1360" i="3"/>
  <c r="F1360" i="3"/>
  <c r="G1360" i="3"/>
  <c r="H1360" i="3"/>
  <c r="I1360" i="3"/>
  <c r="J1360" i="3"/>
  <c r="K1360" i="3"/>
  <c r="C1361" i="3"/>
  <c r="D1361" i="3"/>
  <c r="E1361" i="3"/>
  <c r="F1361" i="3"/>
  <c r="G1361" i="3"/>
  <c r="H1361" i="3"/>
  <c r="I1361" i="3"/>
  <c r="J1361" i="3"/>
  <c r="K1361" i="3"/>
  <c r="C1362" i="3"/>
  <c r="D1362" i="3"/>
  <c r="E1362" i="3"/>
  <c r="F1362" i="3"/>
  <c r="G1362" i="3"/>
  <c r="H1362" i="3"/>
  <c r="I1362" i="3"/>
  <c r="J1362" i="3"/>
  <c r="K1362" i="3"/>
  <c r="C1363" i="3"/>
  <c r="D1363" i="3"/>
  <c r="E1363" i="3"/>
  <c r="F1363" i="3"/>
  <c r="G1363" i="3"/>
  <c r="H1363" i="3"/>
  <c r="I1363" i="3"/>
  <c r="J1363" i="3"/>
  <c r="K1363" i="3"/>
  <c r="C1364" i="3"/>
  <c r="D1364" i="3"/>
  <c r="E1364" i="3"/>
  <c r="F1364" i="3"/>
  <c r="G1364" i="3"/>
  <c r="H1364" i="3"/>
  <c r="I1364" i="3"/>
  <c r="J1364" i="3"/>
  <c r="K1364" i="3"/>
  <c r="C1365" i="3"/>
  <c r="D1365" i="3"/>
  <c r="E1365" i="3"/>
  <c r="F1365" i="3"/>
  <c r="G1365" i="3"/>
  <c r="H1365" i="3"/>
  <c r="I1365" i="3"/>
  <c r="J1365" i="3"/>
  <c r="K1365" i="3"/>
  <c r="C1366" i="3"/>
  <c r="D1366" i="3"/>
  <c r="E1366" i="3"/>
  <c r="F1366" i="3"/>
  <c r="G1366" i="3"/>
  <c r="H1366" i="3"/>
  <c r="I1366" i="3"/>
  <c r="J1366" i="3"/>
  <c r="K1366" i="3"/>
  <c r="C1367" i="3"/>
  <c r="D1367" i="3"/>
  <c r="E1367" i="3"/>
  <c r="F1367" i="3"/>
  <c r="G1367" i="3"/>
  <c r="H1367" i="3"/>
  <c r="I1367" i="3"/>
  <c r="J1367" i="3"/>
  <c r="K1367" i="3"/>
  <c r="C1368" i="3"/>
  <c r="D1368" i="3"/>
  <c r="E1368" i="3"/>
  <c r="F1368" i="3"/>
  <c r="G1368" i="3"/>
  <c r="H1368" i="3"/>
  <c r="I1368" i="3"/>
  <c r="J1368" i="3"/>
  <c r="K1368" i="3"/>
  <c r="C1369" i="3"/>
  <c r="D1369" i="3"/>
  <c r="E1369" i="3"/>
  <c r="F1369" i="3"/>
  <c r="G1369" i="3"/>
  <c r="H1369" i="3"/>
  <c r="I1369" i="3"/>
  <c r="J1369" i="3"/>
  <c r="K1369" i="3"/>
  <c r="C1370" i="3"/>
  <c r="D1370" i="3"/>
  <c r="E1370" i="3"/>
  <c r="F1370" i="3"/>
  <c r="G1370" i="3"/>
  <c r="H1370" i="3"/>
  <c r="I1370" i="3"/>
  <c r="J1370" i="3"/>
  <c r="K1370" i="3"/>
  <c r="C1371" i="3"/>
  <c r="D1371" i="3"/>
  <c r="E1371" i="3"/>
  <c r="F1371" i="3"/>
  <c r="G1371" i="3"/>
  <c r="H1371" i="3"/>
  <c r="I1371" i="3"/>
  <c r="J1371" i="3"/>
  <c r="K1371" i="3"/>
  <c r="C1372" i="3"/>
  <c r="D1372" i="3"/>
  <c r="E1372" i="3"/>
  <c r="F1372" i="3"/>
  <c r="G1372" i="3"/>
  <c r="H1372" i="3"/>
  <c r="I1372" i="3"/>
  <c r="J1372" i="3"/>
  <c r="K1372" i="3"/>
  <c r="C1373" i="3"/>
  <c r="D1373" i="3"/>
  <c r="E1373" i="3"/>
  <c r="F1373" i="3"/>
  <c r="G1373" i="3"/>
  <c r="H1373" i="3"/>
  <c r="I1373" i="3"/>
  <c r="J1373" i="3"/>
  <c r="K1373" i="3"/>
  <c r="C1374" i="3"/>
  <c r="D1374" i="3"/>
  <c r="E1374" i="3"/>
  <c r="F1374" i="3"/>
  <c r="G1374" i="3"/>
  <c r="H1374" i="3"/>
  <c r="I1374" i="3"/>
  <c r="J1374" i="3"/>
  <c r="K1374" i="3"/>
  <c r="C1375" i="3"/>
  <c r="D1375" i="3"/>
  <c r="E1375" i="3"/>
  <c r="F1375" i="3"/>
  <c r="G1375" i="3"/>
  <c r="H1375" i="3"/>
  <c r="I1375" i="3"/>
  <c r="J1375" i="3"/>
  <c r="K1375" i="3"/>
  <c r="C1376" i="3"/>
  <c r="D1376" i="3"/>
  <c r="E1376" i="3"/>
  <c r="F1376" i="3"/>
  <c r="G1376" i="3"/>
  <c r="H1376" i="3"/>
  <c r="I1376" i="3"/>
  <c r="J1376" i="3"/>
  <c r="K1376" i="3"/>
  <c r="C1377" i="3"/>
  <c r="D1377" i="3"/>
  <c r="E1377" i="3"/>
  <c r="F1377" i="3"/>
  <c r="G1377" i="3"/>
  <c r="H1377" i="3"/>
  <c r="I1377" i="3"/>
  <c r="J1377" i="3"/>
  <c r="K1377" i="3"/>
  <c r="C1378" i="3"/>
  <c r="D1378" i="3"/>
  <c r="E1378" i="3"/>
  <c r="F1378" i="3"/>
  <c r="G1378" i="3"/>
  <c r="H1378" i="3"/>
  <c r="I1378" i="3"/>
  <c r="J1378" i="3"/>
  <c r="K1378" i="3"/>
  <c r="C1379" i="3"/>
  <c r="D1379" i="3"/>
  <c r="E1379" i="3"/>
  <c r="F1379" i="3"/>
  <c r="G1379" i="3"/>
  <c r="H1379" i="3"/>
  <c r="I1379" i="3"/>
  <c r="J1379" i="3"/>
  <c r="K1379" i="3"/>
  <c r="C1380" i="3"/>
  <c r="D1380" i="3"/>
  <c r="E1380" i="3"/>
  <c r="F1380" i="3"/>
  <c r="G1380" i="3"/>
  <c r="H1380" i="3"/>
  <c r="I1380" i="3"/>
  <c r="J1380" i="3"/>
  <c r="K1380" i="3"/>
  <c r="C1381" i="3"/>
  <c r="D1381" i="3"/>
  <c r="E1381" i="3"/>
  <c r="F1381" i="3"/>
  <c r="G1381" i="3"/>
  <c r="H1381" i="3"/>
  <c r="I1381" i="3"/>
  <c r="J1381" i="3"/>
  <c r="K1381" i="3"/>
  <c r="C1382" i="3"/>
  <c r="D1382" i="3"/>
  <c r="E1382" i="3"/>
  <c r="F1382" i="3"/>
  <c r="G1382" i="3"/>
  <c r="H1382" i="3"/>
  <c r="I1382" i="3"/>
  <c r="J1382" i="3"/>
  <c r="K1382" i="3"/>
  <c r="C1383" i="3"/>
  <c r="D1383" i="3"/>
  <c r="E1383" i="3"/>
  <c r="F1383" i="3"/>
  <c r="G1383" i="3"/>
  <c r="H1383" i="3"/>
  <c r="I1383" i="3"/>
  <c r="J1383" i="3"/>
  <c r="K1383" i="3"/>
  <c r="C1384" i="3"/>
  <c r="D1384" i="3"/>
  <c r="E1384" i="3"/>
  <c r="F1384" i="3"/>
  <c r="G1384" i="3"/>
  <c r="H1384" i="3"/>
  <c r="I1384" i="3"/>
  <c r="J1384" i="3"/>
  <c r="K1384" i="3"/>
  <c r="C1385" i="3"/>
  <c r="D1385" i="3"/>
  <c r="E1385" i="3"/>
  <c r="F1385" i="3"/>
  <c r="G1385" i="3"/>
  <c r="H1385" i="3"/>
  <c r="I1385" i="3"/>
  <c r="J1385" i="3"/>
  <c r="K1385" i="3"/>
  <c r="C1386" i="3"/>
  <c r="D1386" i="3"/>
  <c r="E1386" i="3"/>
  <c r="F1386" i="3"/>
  <c r="G1386" i="3"/>
  <c r="H1386" i="3"/>
  <c r="I1386" i="3"/>
  <c r="J1386" i="3"/>
  <c r="K1386" i="3"/>
  <c r="C1387" i="3"/>
  <c r="D1387" i="3"/>
  <c r="E1387" i="3"/>
  <c r="F1387" i="3"/>
  <c r="G1387" i="3"/>
  <c r="H1387" i="3"/>
  <c r="I1387" i="3"/>
  <c r="J1387" i="3"/>
  <c r="K1387" i="3"/>
  <c r="C1388" i="3"/>
  <c r="D1388" i="3"/>
  <c r="E1388" i="3"/>
  <c r="F1388" i="3"/>
  <c r="G1388" i="3"/>
  <c r="H1388" i="3"/>
  <c r="I1388" i="3"/>
  <c r="J1388" i="3"/>
  <c r="K1388" i="3"/>
  <c r="C1389" i="3"/>
  <c r="D1389" i="3"/>
  <c r="E1389" i="3"/>
  <c r="F1389" i="3"/>
  <c r="G1389" i="3"/>
  <c r="H1389" i="3"/>
  <c r="I1389" i="3"/>
  <c r="J1389" i="3"/>
  <c r="K1389" i="3"/>
  <c r="C1390" i="3"/>
  <c r="D1390" i="3"/>
  <c r="E1390" i="3"/>
  <c r="F1390" i="3"/>
  <c r="G1390" i="3"/>
  <c r="H1390" i="3"/>
  <c r="I1390" i="3"/>
  <c r="J1390" i="3"/>
  <c r="K1390" i="3"/>
  <c r="C1391" i="3"/>
  <c r="D1391" i="3"/>
  <c r="E1391" i="3"/>
  <c r="F1391" i="3"/>
  <c r="G1391" i="3"/>
  <c r="H1391" i="3"/>
  <c r="I1391" i="3"/>
  <c r="J1391" i="3"/>
  <c r="K1391" i="3"/>
  <c r="C1392" i="3"/>
  <c r="D1392" i="3"/>
  <c r="E1392" i="3"/>
  <c r="F1392" i="3"/>
  <c r="G1392" i="3"/>
  <c r="H1392" i="3"/>
  <c r="I1392" i="3"/>
  <c r="J1392" i="3"/>
  <c r="K1392" i="3"/>
  <c r="C1393" i="3"/>
  <c r="D1393" i="3"/>
  <c r="E1393" i="3"/>
  <c r="F1393" i="3"/>
  <c r="G1393" i="3"/>
  <c r="H1393" i="3"/>
  <c r="I1393" i="3"/>
  <c r="J1393" i="3"/>
  <c r="K1393" i="3"/>
  <c r="C1394" i="3"/>
  <c r="D1394" i="3"/>
  <c r="E1394" i="3"/>
  <c r="F1394" i="3"/>
  <c r="G1394" i="3"/>
  <c r="H1394" i="3"/>
  <c r="I1394" i="3"/>
  <c r="J1394" i="3"/>
  <c r="K1394" i="3"/>
  <c r="C1395" i="3"/>
  <c r="D1395" i="3"/>
  <c r="E1395" i="3"/>
  <c r="F1395" i="3"/>
  <c r="G1395" i="3"/>
  <c r="H1395" i="3"/>
  <c r="I1395" i="3"/>
  <c r="J1395" i="3"/>
  <c r="K1395" i="3"/>
  <c r="C1396" i="3"/>
  <c r="D1396" i="3"/>
  <c r="E1396" i="3"/>
  <c r="F1396" i="3"/>
  <c r="G1396" i="3"/>
  <c r="H1396" i="3"/>
  <c r="I1396" i="3"/>
  <c r="J1396" i="3"/>
  <c r="K1396" i="3"/>
  <c r="C1397" i="3"/>
  <c r="D1397" i="3"/>
  <c r="E1397" i="3"/>
  <c r="F1397" i="3"/>
  <c r="G1397" i="3"/>
  <c r="H1397" i="3"/>
  <c r="I1397" i="3"/>
  <c r="J1397" i="3"/>
  <c r="K1397" i="3"/>
  <c r="C1398" i="3"/>
  <c r="D1398" i="3"/>
  <c r="E1398" i="3"/>
  <c r="F1398" i="3"/>
  <c r="G1398" i="3"/>
  <c r="H1398" i="3"/>
  <c r="I1398" i="3"/>
  <c r="J1398" i="3"/>
  <c r="K1398" i="3"/>
  <c r="C1399" i="3"/>
  <c r="D1399" i="3"/>
  <c r="E1399" i="3"/>
  <c r="F1399" i="3"/>
  <c r="G1399" i="3"/>
  <c r="H1399" i="3"/>
  <c r="I1399" i="3"/>
  <c r="J1399" i="3"/>
  <c r="K1399" i="3"/>
  <c r="C1400" i="3"/>
  <c r="D1400" i="3"/>
  <c r="E1400" i="3"/>
  <c r="F1400" i="3"/>
  <c r="G1400" i="3"/>
  <c r="H1400" i="3"/>
  <c r="I1400" i="3"/>
  <c r="J1400" i="3"/>
  <c r="K1400" i="3"/>
  <c r="C1401" i="3"/>
  <c r="D1401" i="3"/>
  <c r="E1401" i="3"/>
  <c r="F1401" i="3"/>
  <c r="G1401" i="3"/>
  <c r="H1401" i="3"/>
  <c r="I1401" i="3"/>
  <c r="J1401" i="3"/>
  <c r="K1401" i="3"/>
  <c r="C1402" i="3"/>
  <c r="D1402" i="3"/>
  <c r="E1402" i="3"/>
  <c r="F1402" i="3"/>
  <c r="G1402" i="3"/>
  <c r="H1402" i="3"/>
  <c r="I1402" i="3"/>
  <c r="J1402" i="3"/>
  <c r="K1402" i="3"/>
  <c r="C1403" i="3"/>
  <c r="D1403" i="3"/>
  <c r="E1403" i="3"/>
  <c r="F1403" i="3"/>
  <c r="G1403" i="3"/>
  <c r="H1403" i="3"/>
  <c r="I1403" i="3"/>
  <c r="J1403" i="3"/>
  <c r="K1403" i="3"/>
  <c r="C1404" i="3"/>
  <c r="D1404" i="3"/>
  <c r="E1404" i="3"/>
  <c r="F1404" i="3"/>
  <c r="G1404" i="3"/>
  <c r="H1404" i="3"/>
  <c r="I1404" i="3"/>
  <c r="J1404" i="3"/>
  <c r="K1404" i="3"/>
  <c r="C1405" i="3"/>
  <c r="D1405" i="3"/>
  <c r="E1405" i="3"/>
  <c r="F1405" i="3"/>
  <c r="G1405" i="3"/>
  <c r="H1405" i="3"/>
  <c r="I1405" i="3"/>
  <c r="J1405" i="3"/>
  <c r="K1405" i="3"/>
  <c r="C1406" i="3"/>
  <c r="D1406" i="3"/>
  <c r="E1406" i="3"/>
  <c r="F1406" i="3"/>
  <c r="G1406" i="3"/>
  <c r="H1406" i="3"/>
  <c r="I1406" i="3"/>
  <c r="J1406" i="3"/>
  <c r="K1406" i="3"/>
  <c r="C1407" i="3"/>
  <c r="D1407" i="3"/>
  <c r="E1407" i="3"/>
  <c r="F1407" i="3"/>
  <c r="G1407" i="3"/>
  <c r="H1407" i="3"/>
  <c r="I1407" i="3"/>
  <c r="J1407" i="3"/>
  <c r="K1407" i="3"/>
  <c r="C1408" i="3"/>
  <c r="D1408" i="3"/>
  <c r="E1408" i="3"/>
  <c r="F1408" i="3"/>
  <c r="G1408" i="3"/>
  <c r="H1408" i="3"/>
  <c r="I1408" i="3"/>
  <c r="J1408" i="3"/>
  <c r="K1408" i="3"/>
  <c r="C1409" i="3"/>
  <c r="D1409" i="3"/>
  <c r="E1409" i="3"/>
  <c r="F1409" i="3"/>
  <c r="G1409" i="3"/>
  <c r="H1409" i="3"/>
  <c r="I1409" i="3"/>
  <c r="J1409" i="3"/>
  <c r="K1409" i="3"/>
  <c r="C1410" i="3"/>
  <c r="D1410" i="3"/>
  <c r="E1410" i="3"/>
  <c r="F1410" i="3"/>
  <c r="G1410" i="3"/>
  <c r="H1410" i="3"/>
  <c r="I1410" i="3"/>
  <c r="J1410" i="3"/>
  <c r="K1410" i="3"/>
  <c r="C1411" i="3"/>
  <c r="D1411" i="3"/>
  <c r="E1411" i="3"/>
  <c r="F1411" i="3"/>
  <c r="G1411" i="3"/>
  <c r="H1411" i="3"/>
  <c r="I1411" i="3"/>
  <c r="J1411" i="3"/>
  <c r="K1411" i="3"/>
  <c r="C1412" i="3"/>
  <c r="D1412" i="3"/>
  <c r="E1412" i="3"/>
  <c r="F1412" i="3"/>
  <c r="G1412" i="3"/>
  <c r="H1412" i="3"/>
  <c r="I1412" i="3"/>
  <c r="J1412" i="3"/>
  <c r="K1412" i="3"/>
  <c r="C1413" i="3"/>
  <c r="D1413" i="3"/>
  <c r="E1413" i="3"/>
  <c r="F1413" i="3"/>
  <c r="G1413" i="3"/>
  <c r="H1413" i="3"/>
  <c r="I1413" i="3"/>
  <c r="J1413" i="3"/>
  <c r="K1413" i="3"/>
  <c r="C1414" i="3"/>
  <c r="D1414" i="3"/>
  <c r="E1414" i="3"/>
  <c r="F1414" i="3"/>
  <c r="G1414" i="3"/>
  <c r="H1414" i="3"/>
  <c r="I1414" i="3"/>
  <c r="J1414" i="3"/>
  <c r="K1414" i="3"/>
  <c r="C1415" i="3"/>
  <c r="D1415" i="3"/>
  <c r="E1415" i="3"/>
  <c r="F1415" i="3"/>
  <c r="G1415" i="3"/>
  <c r="H1415" i="3"/>
  <c r="I1415" i="3"/>
  <c r="J1415" i="3"/>
  <c r="K1415" i="3"/>
  <c r="C1416" i="3"/>
  <c r="D1416" i="3"/>
  <c r="E1416" i="3"/>
  <c r="F1416" i="3"/>
  <c r="G1416" i="3"/>
  <c r="H1416" i="3"/>
  <c r="I1416" i="3"/>
  <c r="J1416" i="3"/>
  <c r="K1416" i="3"/>
  <c r="C1417" i="3"/>
  <c r="D1417" i="3"/>
  <c r="E1417" i="3"/>
  <c r="F1417" i="3"/>
  <c r="G1417" i="3"/>
  <c r="H1417" i="3"/>
  <c r="I1417" i="3"/>
  <c r="J1417" i="3"/>
  <c r="K1417" i="3"/>
  <c r="C1418" i="3"/>
  <c r="D1418" i="3"/>
  <c r="E1418" i="3"/>
  <c r="F1418" i="3"/>
  <c r="G1418" i="3"/>
  <c r="H1418" i="3"/>
  <c r="I1418" i="3"/>
  <c r="J1418" i="3"/>
  <c r="K1418" i="3"/>
  <c r="C1419" i="3"/>
  <c r="D1419" i="3"/>
  <c r="E1419" i="3"/>
  <c r="F1419" i="3"/>
  <c r="G1419" i="3"/>
  <c r="H1419" i="3"/>
  <c r="I1419" i="3"/>
  <c r="J1419" i="3"/>
  <c r="K1419" i="3"/>
  <c r="C1420" i="3"/>
  <c r="D1420" i="3"/>
  <c r="E1420" i="3"/>
  <c r="F1420" i="3"/>
  <c r="G1420" i="3"/>
  <c r="H1420" i="3"/>
  <c r="I1420" i="3"/>
  <c r="J1420" i="3"/>
  <c r="K1420" i="3"/>
  <c r="C1421" i="3"/>
  <c r="D1421" i="3"/>
  <c r="E1421" i="3"/>
  <c r="F1421" i="3"/>
  <c r="G1421" i="3"/>
  <c r="H1421" i="3"/>
  <c r="I1421" i="3"/>
  <c r="J1421" i="3"/>
  <c r="K1421" i="3"/>
  <c r="C1422" i="3"/>
  <c r="D1422" i="3"/>
  <c r="E1422" i="3"/>
  <c r="F1422" i="3"/>
  <c r="G1422" i="3"/>
  <c r="H1422" i="3"/>
  <c r="I1422" i="3"/>
  <c r="J1422" i="3"/>
  <c r="K1422" i="3"/>
  <c r="C1423" i="3"/>
  <c r="D1423" i="3"/>
  <c r="E1423" i="3"/>
  <c r="F1423" i="3"/>
  <c r="G1423" i="3"/>
  <c r="H1423" i="3"/>
  <c r="I1423" i="3"/>
  <c r="J1423" i="3"/>
  <c r="K1423" i="3"/>
  <c r="C1424" i="3"/>
  <c r="D1424" i="3"/>
  <c r="E1424" i="3"/>
  <c r="F1424" i="3"/>
  <c r="G1424" i="3"/>
  <c r="H1424" i="3"/>
  <c r="I1424" i="3"/>
  <c r="J1424" i="3"/>
  <c r="K1424" i="3"/>
  <c r="C1425" i="3"/>
  <c r="D1425" i="3"/>
  <c r="E1425" i="3"/>
  <c r="F1425" i="3"/>
  <c r="G1425" i="3"/>
  <c r="H1425" i="3"/>
  <c r="I1425" i="3"/>
  <c r="J1425" i="3"/>
  <c r="K1425" i="3"/>
  <c r="C1426" i="3"/>
  <c r="D1426" i="3"/>
  <c r="E1426" i="3"/>
  <c r="F1426" i="3"/>
  <c r="G1426" i="3"/>
  <c r="H1426" i="3"/>
  <c r="I1426" i="3"/>
  <c r="J1426" i="3"/>
  <c r="K1426" i="3"/>
  <c r="C1427" i="3"/>
  <c r="D1427" i="3"/>
  <c r="E1427" i="3"/>
  <c r="F1427" i="3"/>
  <c r="G1427" i="3"/>
  <c r="H1427" i="3"/>
  <c r="I1427" i="3"/>
  <c r="J1427" i="3"/>
  <c r="K1427" i="3"/>
  <c r="C1428" i="3"/>
  <c r="D1428" i="3"/>
  <c r="E1428" i="3"/>
  <c r="F1428" i="3"/>
  <c r="G1428" i="3"/>
  <c r="H1428" i="3"/>
  <c r="I1428" i="3"/>
  <c r="J1428" i="3"/>
  <c r="K1428" i="3"/>
  <c r="C1429" i="3"/>
  <c r="D1429" i="3"/>
  <c r="E1429" i="3"/>
  <c r="F1429" i="3"/>
  <c r="G1429" i="3"/>
  <c r="H1429" i="3"/>
  <c r="I1429" i="3"/>
  <c r="J1429" i="3"/>
  <c r="K1429" i="3"/>
  <c r="C1430" i="3"/>
  <c r="D1430" i="3"/>
  <c r="E1430" i="3"/>
  <c r="F1430" i="3"/>
  <c r="G1430" i="3"/>
  <c r="H1430" i="3"/>
  <c r="I1430" i="3"/>
  <c r="J1430" i="3"/>
  <c r="K1430" i="3"/>
  <c r="C1431" i="3"/>
  <c r="D1431" i="3"/>
  <c r="E1431" i="3"/>
  <c r="F1431" i="3"/>
  <c r="G1431" i="3"/>
  <c r="H1431" i="3"/>
  <c r="I1431" i="3"/>
  <c r="J1431" i="3"/>
  <c r="K1431" i="3"/>
  <c r="C1432" i="3"/>
  <c r="D1432" i="3"/>
  <c r="E1432" i="3"/>
  <c r="F1432" i="3"/>
  <c r="G1432" i="3"/>
  <c r="H1432" i="3"/>
  <c r="I1432" i="3"/>
  <c r="J1432" i="3"/>
  <c r="K1432" i="3"/>
  <c r="C1433" i="3"/>
  <c r="D1433" i="3"/>
  <c r="E1433" i="3"/>
  <c r="F1433" i="3"/>
  <c r="G1433" i="3"/>
  <c r="H1433" i="3"/>
  <c r="I1433" i="3"/>
  <c r="J1433" i="3"/>
  <c r="K1433" i="3"/>
  <c r="C1434" i="3"/>
  <c r="D1434" i="3"/>
  <c r="E1434" i="3"/>
  <c r="F1434" i="3"/>
  <c r="G1434" i="3"/>
  <c r="H1434" i="3"/>
  <c r="I1434" i="3"/>
  <c r="J1434" i="3"/>
  <c r="K1434" i="3"/>
  <c r="C1435" i="3"/>
  <c r="D1435" i="3"/>
  <c r="E1435" i="3"/>
  <c r="F1435" i="3"/>
  <c r="G1435" i="3"/>
  <c r="H1435" i="3"/>
  <c r="I1435" i="3"/>
  <c r="J1435" i="3"/>
  <c r="K1435" i="3"/>
  <c r="C1436" i="3"/>
  <c r="D1436" i="3"/>
  <c r="E1436" i="3"/>
  <c r="F1436" i="3"/>
  <c r="G1436" i="3"/>
  <c r="H1436" i="3"/>
  <c r="I1436" i="3"/>
  <c r="J1436" i="3"/>
  <c r="K1436" i="3"/>
  <c r="C1437" i="3"/>
  <c r="D1437" i="3"/>
  <c r="E1437" i="3"/>
  <c r="F1437" i="3"/>
  <c r="G1437" i="3"/>
  <c r="H1437" i="3"/>
  <c r="I1437" i="3"/>
  <c r="J1437" i="3"/>
  <c r="K1437" i="3"/>
  <c r="C1438" i="3"/>
  <c r="D1438" i="3"/>
  <c r="E1438" i="3"/>
  <c r="F1438" i="3"/>
  <c r="G1438" i="3"/>
  <c r="H1438" i="3"/>
  <c r="I1438" i="3"/>
  <c r="J1438" i="3"/>
  <c r="K1438" i="3"/>
  <c r="C1439" i="3"/>
  <c r="D1439" i="3"/>
  <c r="E1439" i="3"/>
  <c r="F1439" i="3"/>
  <c r="G1439" i="3"/>
  <c r="H1439" i="3"/>
  <c r="I1439" i="3"/>
  <c r="J1439" i="3"/>
  <c r="K1439" i="3"/>
  <c r="C1440" i="3"/>
  <c r="D1440" i="3"/>
  <c r="E1440" i="3"/>
  <c r="F1440" i="3"/>
  <c r="G1440" i="3"/>
  <c r="H1440" i="3"/>
  <c r="I1440" i="3"/>
  <c r="J1440" i="3"/>
  <c r="K1440" i="3"/>
  <c r="C1441" i="3"/>
  <c r="D1441" i="3"/>
  <c r="E1441" i="3"/>
  <c r="F1441" i="3"/>
  <c r="G1441" i="3"/>
  <c r="H1441" i="3"/>
  <c r="I1441" i="3"/>
  <c r="J1441" i="3"/>
  <c r="K1441" i="3"/>
  <c r="C1442" i="3"/>
  <c r="D1442" i="3"/>
  <c r="E1442" i="3"/>
  <c r="F1442" i="3"/>
  <c r="G1442" i="3"/>
  <c r="H1442" i="3"/>
  <c r="I1442" i="3"/>
  <c r="J1442" i="3"/>
  <c r="K1442" i="3"/>
  <c r="C1443" i="3"/>
  <c r="D1443" i="3"/>
  <c r="E1443" i="3"/>
  <c r="F1443" i="3"/>
  <c r="G1443" i="3"/>
  <c r="H1443" i="3"/>
  <c r="I1443" i="3"/>
  <c r="J1443" i="3"/>
  <c r="K1443" i="3"/>
  <c r="C1444" i="3"/>
  <c r="D1444" i="3"/>
  <c r="E1444" i="3"/>
  <c r="F1444" i="3"/>
  <c r="G1444" i="3"/>
  <c r="H1444" i="3"/>
  <c r="I1444" i="3"/>
  <c r="J1444" i="3"/>
  <c r="K1444" i="3"/>
  <c r="C1445" i="3"/>
  <c r="D1445" i="3"/>
  <c r="E1445" i="3"/>
  <c r="F1445" i="3"/>
  <c r="G1445" i="3"/>
  <c r="H1445" i="3"/>
  <c r="I1445" i="3"/>
  <c r="J1445" i="3"/>
  <c r="K1445" i="3"/>
  <c r="C1446" i="3"/>
  <c r="D1446" i="3"/>
  <c r="E1446" i="3"/>
  <c r="F1446" i="3"/>
  <c r="G1446" i="3"/>
  <c r="H1446" i="3"/>
  <c r="I1446" i="3"/>
  <c r="J1446" i="3"/>
  <c r="K1446" i="3"/>
  <c r="C1447" i="3"/>
  <c r="D1447" i="3"/>
  <c r="E1447" i="3"/>
  <c r="F1447" i="3"/>
  <c r="G1447" i="3"/>
  <c r="H1447" i="3"/>
  <c r="I1447" i="3"/>
  <c r="J1447" i="3"/>
  <c r="K1447" i="3"/>
  <c r="C1448" i="3"/>
  <c r="D1448" i="3"/>
  <c r="E1448" i="3"/>
  <c r="F1448" i="3"/>
  <c r="G1448" i="3"/>
  <c r="H1448" i="3"/>
  <c r="I1448" i="3"/>
  <c r="J1448" i="3"/>
  <c r="K1448" i="3"/>
  <c r="C1449" i="3"/>
  <c r="D1449" i="3"/>
  <c r="E1449" i="3"/>
  <c r="F1449" i="3"/>
  <c r="G1449" i="3"/>
  <c r="H1449" i="3"/>
  <c r="I1449" i="3"/>
  <c r="J1449" i="3"/>
  <c r="K1449" i="3"/>
  <c r="C1450" i="3"/>
  <c r="D1450" i="3"/>
  <c r="E1450" i="3"/>
  <c r="F1450" i="3"/>
  <c r="G1450" i="3"/>
  <c r="H1450" i="3"/>
  <c r="I1450" i="3"/>
  <c r="J1450" i="3"/>
  <c r="K1450" i="3"/>
  <c r="C1451" i="3"/>
  <c r="D1451" i="3"/>
  <c r="E1451" i="3"/>
  <c r="F1451" i="3"/>
  <c r="G1451" i="3"/>
  <c r="H1451" i="3"/>
  <c r="I1451" i="3"/>
  <c r="J1451" i="3"/>
  <c r="K1451" i="3"/>
  <c r="C1452" i="3"/>
  <c r="D1452" i="3"/>
  <c r="E1452" i="3"/>
  <c r="F1452" i="3"/>
  <c r="G1452" i="3"/>
  <c r="H1452" i="3"/>
  <c r="I1452" i="3"/>
  <c r="J1452" i="3"/>
  <c r="K1452" i="3"/>
  <c r="C1453" i="3"/>
  <c r="D1453" i="3"/>
  <c r="E1453" i="3"/>
  <c r="F1453" i="3"/>
  <c r="G1453" i="3"/>
  <c r="H1453" i="3"/>
  <c r="I1453" i="3"/>
  <c r="J1453" i="3"/>
  <c r="K1453" i="3"/>
  <c r="C1454" i="3"/>
  <c r="D1454" i="3"/>
  <c r="E1454" i="3"/>
  <c r="F1454" i="3"/>
  <c r="G1454" i="3"/>
  <c r="H1454" i="3"/>
  <c r="I1454" i="3"/>
  <c r="J1454" i="3"/>
  <c r="K1454" i="3"/>
  <c r="C1455" i="3"/>
  <c r="D1455" i="3"/>
  <c r="E1455" i="3"/>
  <c r="F1455" i="3"/>
  <c r="G1455" i="3"/>
  <c r="H1455" i="3"/>
  <c r="I1455" i="3"/>
  <c r="J1455" i="3"/>
  <c r="K1455" i="3"/>
  <c r="C1456" i="3"/>
  <c r="D1456" i="3"/>
  <c r="E1456" i="3"/>
  <c r="F1456" i="3"/>
  <c r="G1456" i="3"/>
  <c r="H1456" i="3"/>
  <c r="I1456" i="3"/>
  <c r="J1456" i="3"/>
  <c r="K1456" i="3"/>
  <c r="C1457" i="3"/>
  <c r="D1457" i="3"/>
  <c r="E1457" i="3"/>
  <c r="F1457" i="3"/>
  <c r="G1457" i="3"/>
  <c r="H1457" i="3"/>
  <c r="I1457" i="3"/>
  <c r="J1457" i="3"/>
  <c r="K1457" i="3"/>
  <c r="C1458" i="3"/>
  <c r="D1458" i="3"/>
  <c r="E1458" i="3"/>
  <c r="F1458" i="3"/>
  <c r="G1458" i="3"/>
  <c r="H1458" i="3"/>
  <c r="I1458" i="3"/>
  <c r="J1458" i="3"/>
  <c r="K1458" i="3"/>
  <c r="C1459" i="3"/>
  <c r="D1459" i="3"/>
  <c r="E1459" i="3"/>
  <c r="F1459" i="3"/>
  <c r="G1459" i="3"/>
  <c r="H1459" i="3"/>
  <c r="I1459" i="3"/>
  <c r="J1459" i="3"/>
  <c r="K1459" i="3"/>
  <c r="C1460" i="3"/>
  <c r="D1460" i="3"/>
  <c r="E1460" i="3"/>
  <c r="F1460" i="3"/>
  <c r="G1460" i="3"/>
  <c r="H1460" i="3"/>
  <c r="I1460" i="3"/>
  <c r="J1460" i="3"/>
  <c r="K1460" i="3"/>
  <c r="C1461" i="3"/>
  <c r="D1461" i="3"/>
  <c r="E1461" i="3"/>
  <c r="F1461" i="3"/>
  <c r="G1461" i="3"/>
  <c r="H1461" i="3"/>
  <c r="I1461" i="3"/>
  <c r="J1461" i="3"/>
  <c r="K1461" i="3"/>
  <c r="C1462" i="3"/>
  <c r="D1462" i="3"/>
  <c r="E1462" i="3"/>
  <c r="F1462" i="3"/>
  <c r="G1462" i="3"/>
  <c r="H1462" i="3"/>
  <c r="I1462" i="3"/>
  <c r="J1462" i="3"/>
  <c r="K1462" i="3"/>
  <c r="C1463" i="3"/>
  <c r="D1463" i="3"/>
  <c r="E1463" i="3"/>
  <c r="F1463" i="3"/>
  <c r="G1463" i="3"/>
  <c r="H1463" i="3"/>
  <c r="I1463" i="3"/>
  <c r="J1463" i="3"/>
  <c r="K1463" i="3"/>
  <c r="C1464" i="3"/>
  <c r="D1464" i="3"/>
  <c r="E1464" i="3"/>
  <c r="F1464" i="3"/>
  <c r="G1464" i="3"/>
  <c r="H1464" i="3"/>
  <c r="I1464" i="3"/>
  <c r="J1464" i="3"/>
  <c r="K1464" i="3"/>
  <c r="C1465" i="3"/>
  <c r="D1465" i="3"/>
  <c r="E1465" i="3"/>
  <c r="F1465" i="3"/>
  <c r="G1465" i="3"/>
  <c r="H1465" i="3"/>
  <c r="I1465" i="3"/>
  <c r="J1465" i="3"/>
  <c r="K1465" i="3"/>
  <c r="C1466" i="3"/>
  <c r="D1466" i="3"/>
  <c r="E1466" i="3"/>
  <c r="F1466" i="3"/>
  <c r="G1466" i="3"/>
  <c r="H1466" i="3"/>
  <c r="I1466" i="3"/>
  <c r="J1466" i="3"/>
  <c r="K1466" i="3"/>
  <c r="C1467" i="3"/>
  <c r="D1467" i="3"/>
  <c r="E1467" i="3"/>
  <c r="F1467" i="3"/>
  <c r="G1467" i="3"/>
  <c r="H1467" i="3"/>
  <c r="I1467" i="3"/>
  <c r="J1467" i="3"/>
  <c r="K1467" i="3"/>
  <c r="C1468" i="3"/>
  <c r="D1468" i="3"/>
  <c r="E1468" i="3"/>
  <c r="F1468" i="3"/>
  <c r="G1468" i="3"/>
  <c r="H1468" i="3"/>
  <c r="I1468" i="3"/>
  <c r="J1468" i="3"/>
  <c r="K1468" i="3"/>
  <c r="C1469" i="3"/>
  <c r="D1469" i="3"/>
  <c r="E1469" i="3"/>
  <c r="F1469" i="3"/>
  <c r="G1469" i="3"/>
  <c r="H1469" i="3"/>
  <c r="I1469" i="3"/>
  <c r="J1469" i="3"/>
  <c r="K1469" i="3"/>
  <c r="C1470" i="3"/>
  <c r="D1470" i="3"/>
  <c r="E1470" i="3"/>
  <c r="F1470" i="3"/>
  <c r="G1470" i="3"/>
  <c r="H1470" i="3"/>
  <c r="I1470" i="3"/>
  <c r="J1470" i="3"/>
  <c r="K1470" i="3"/>
  <c r="C1471" i="3"/>
  <c r="D1471" i="3"/>
  <c r="E1471" i="3"/>
  <c r="F1471" i="3"/>
  <c r="G1471" i="3"/>
  <c r="H1471" i="3"/>
  <c r="I1471" i="3"/>
  <c r="J1471" i="3"/>
  <c r="K1471" i="3"/>
  <c r="C1472" i="3"/>
  <c r="D1472" i="3"/>
  <c r="E1472" i="3"/>
  <c r="F1472" i="3"/>
  <c r="G1472" i="3"/>
  <c r="H1472" i="3"/>
  <c r="I1472" i="3"/>
  <c r="J1472" i="3"/>
  <c r="K1472" i="3"/>
  <c r="C1473" i="3"/>
  <c r="D1473" i="3"/>
  <c r="E1473" i="3"/>
  <c r="F1473" i="3"/>
  <c r="G1473" i="3"/>
  <c r="H1473" i="3"/>
  <c r="I1473" i="3"/>
  <c r="J1473" i="3"/>
  <c r="K1473" i="3"/>
  <c r="C1474" i="3"/>
  <c r="D1474" i="3"/>
  <c r="E1474" i="3"/>
  <c r="F1474" i="3"/>
  <c r="G1474" i="3"/>
  <c r="H1474" i="3"/>
  <c r="I1474" i="3"/>
  <c r="J1474" i="3"/>
  <c r="K1474" i="3"/>
  <c r="C1475" i="3"/>
  <c r="D1475" i="3"/>
  <c r="E1475" i="3"/>
  <c r="F1475" i="3"/>
  <c r="G1475" i="3"/>
  <c r="H1475" i="3"/>
  <c r="I1475" i="3"/>
  <c r="J1475" i="3"/>
  <c r="K1475" i="3"/>
  <c r="C1476" i="3"/>
  <c r="D1476" i="3"/>
  <c r="E1476" i="3"/>
  <c r="F1476" i="3"/>
  <c r="G1476" i="3"/>
  <c r="H1476" i="3"/>
  <c r="I1476" i="3"/>
  <c r="J1476" i="3"/>
  <c r="K1476" i="3"/>
  <c r="C1477" i="3"/>
  <c r="D1477" i="3"/>
  <c r="E1477" i="3"/>
  <c r="F1477" i="3"/>
  <c r="G1477" i="3"/>
  <c r="H1477" i="3"/>
  <c r="I1477" i="3"/>
  <c r="J1477" i="3"/>
  <c r="K1477" i="3"/>
  <c r="C1478" i="3"/>
  <c r="D1478" i="3"/>
  <c r="E1478" i="3"/>
  <c r="F1478" i="3"/>
  <c r="G1478" i="3"/>
  <c r="H1478" i="3"/>
  <c r="I1478" i="3"/>
  <c r="J1478" i="3"/>
  <c r="K1478" i="3"/>
  <c r="C1479" i="3"/>
  <c r="D1479" i="3"/>
  <c r="E1479" i="3"/>
  <c r="F1479" i="3"/>
  <c r="G1479" i="3"/>
  <c r="H1479" i="3"/>
  <c r="I1479" i="3"/>
  <c r="J1479" i="3"/>
  <c r="K1479" i="3"/>
  <c r="C1480" i="3"/>
  <c r="D1480" i="3"/>
  <c r="E1480" i="3"/>
  <c r="F1480" i="3"/>
  <c r="G1480" i="3"/>
  <c r="H1480" i="3"/>
  <c r="I1480" i="3"/>
  <c r="J1480" i="3"/>
  <c r="K1480" i="3"/>
  <c r="C1481" i="3"/>
  <c r="D1481" i="3"/>
  <c r="E1481" i="3"/>
  <c r="F1481" i="3"/>
  <c r="G1481" i="3"/>
  <c r="H1481" i="3"/>
  <c r="I1481" i="3"/>
  <c r="J1481" i="3"/>
  <c r="K1481" i="3"/>
  <c r="C1482" i="3"/>
  <c r="D1482" i="3"/>
  <c r="E1482" i="3"/>
  <c r="F1482" i="3"/>
  <c r="G1482" i="3"/>
  <c r="H1482" i="3"/>
  <c r="I1482" i="3"/>
  <c r="J1482" i="3"/>
  <c r="K1482" i="3"/>
  <c r="C1483" i="3"/>
  <c r="D1483" i="3"/>
  <c r="E1483" i="3"/>
  <c r="F1483" i="3"/>
  <c r="G1483" i="3"/>
  <c r="H1483" i="3"/>
  <c r="I1483" i="3"/>
  <c r="J1483" i="3"/>
  <c r="K1483" i="3"/>
  <c r="C1484" i="3"/>
  <c r="D1484" i="3"/>
  <c r="E1484" i="3"/>
  <c r="F1484" i="3"/>
  <c r="G1484" i="3"/>
  <c r="H1484" i="3"/>
  <c r="I1484" i="3"/>
  <c r="J1484" i="3"/>
  <c r="K1484" i="3"/>
  <c r="C1485" i="3"/>
  <c r="D1485" i="3"/>
  <c r="E1485" i="3"/>
  <c r="F1485" i="3"/>
  <c r="G1485" i="3"/>
  <c r="H1485" i="3"/>
  <c r="I1485" i="3"/>
  <c r="J1485" i="3"/>
  <c r="K1485" i="3"/>
  <c r="C1486" i="3"/>
  <c r="D1486" i="3"/>
  <c r="E1486" i="3"/>
  <c r="F1486" i="3"/>
  <c r="G1486" i="3"/>
  <c r="H1486" i="3"/>
  <c r="I1486" i="3"/>
  <c r="J1486" i="3"/>
  <c r="K1486" i="3"/>
  <c r="C1487" i="3"/>
  <c r="D1487" i="3"/>
  <c r="E1487" i="3"/>
  <c r="F1487" i="3"/>
  <c r="G1487" i="3"/>
  <c r="H1487" i="3"/>
  <c r="I1487" i="3"/>
  <c r="J1487" i="3"/>
  <c r="K1487" i="3"/>
  <c r="C1488" i="3"/>
  <c r="D1488" i="3"/>
  <c r="E1488" i="3"/>
  <c r="F1488" i="3"/>
  <c r="G1488" i="3"/>
  <c r="H1488" i="3"/>
  <c r="I1488" i="3"/>
  <c r="J1488" i="3"/>
  <c r="K1488" i="3"/>
  <c r="C1489" i="3"/>
  <c r="D1489" i="3"/>
  <c r="E1489" i="3"/>
  <c r="F1489" i="3"/>
  <c r="G1489" i="3"/>
  <c r="H1489" i="3"/>
  <c r="I1489" i="3"/>
  <c r="J1489" i="3"/>
  <c r="K1489" i="3"/>
  <c r="C1490" i="3"/>
  <c r="D1490" i="3"/>
  <c r="E1490" i="3"/>
  <c r="F1490" i="3"/>
  <c r="G1490" i="3"/>
  <c r="H1490" i="3"/>
  <c r="I1490" i="3"/>
  <c r="J1490" i="3"/>
  <c r="K1490" i="3"/>
  <c r="C1491" i="3"/>
  <c r="D1491" i="3"/>
  <c r="E1491" i="3"/>
  <c r="F1491" i="3"/>
  <c r="G1491" i="3"/>
  <c r="H1491" i="3"/>
  <c r="I1491" i="3"/>
  <c r="J1491" i="3"/>
  <c r="K1491" i="3"/>
  <c r="C1492" i="3"/>
  <c r="D1492" i="3"/>
  <c r="E1492" i="3"/>
  <c r="F1492" i="3"/>
  <c r="G1492" i="3"/>
  <c r="H1492" i="3"/>
  <c r="I1492" i="3"/>
  <c r="J1492" i="3"/>
  <c r="K1492" i="3"/>
  <c r="C1493" i="3"/>
  <c r="D1493" i="3"/>
  <c r="E1493" i="3"/>
  <c r="F1493" i="3"/>
  <c r="G1493" i="3"/>
  <c r="H1493" i="3"/>
  <c r="I1493" i="3"/>
  <c r="J1493" i="3"/>
  <c r="K1493" i="3"/>
  <c r="C1494" i="3"/>
  <c r="D1494" i="3"/>
  <c r="E1494" i="3"/>
  <c r="F1494" i="3"/>
  <c r="G1494" i="3"/>
  <c r="H1494" i="3"/>
  <c r="I1494" i="3"/>
  <c r="J1494" i="3"/>
  <c r="K1494" i="3"/>
  <c r="C1495" i="3"/>
  <c r="D1495" i="3"/>
  <c r="E1495" i="3"/>
  <c r="F1495" i="3"/>
  <c r="G1495" i="3"/>
  <c r="H1495" i="3"/>
  <c r="I1495" i="3"/>
  <c r="J1495" i="3"/>
  <c r="K1495" i="3"/>
  <c r="C1496" i="3"/>
  <c r="D1496" i="3"/>
  <c r="E1496" i="3"/>
  <c r="F1496" i="3"/>
  <c r="G1496" i="3"/>
  <c r="H1496" i="3"/>
  <c r="I1496" i="3"/>
  <c r="J1496" i="3"/>
  <c r="K1496" i="3"/>
  <c r="C1497" i="3"/>
  <c r="D1497" i="3"/>
  <c r="E1497" i="3"/>
  <c r="F1497" i="3"/>
  <c r="G1497" i="3"/>
  <c r="H1497" i="3"/>
  <c r="I1497" i="3"/>
  <c r="J1497" i="3"/>
  <c r="K1497" i="3"/>
  <c r="C1498" i="3"/>
  <c r="D1498" i="3"/>
  <c r="E1498" i="3"/>
  <c r="F1498" i="3"/>
  <c r="G1498" i="3"/>
  <c r="H1498" i="3"/>
  <c r="I1498" i="3"/>
  <c r="J1498" i="3"/>
  <c r="K1498" i="3"/>
  <c r="C1499" i="3"/>
  <c r="D1499" i="3"/>
  <c r="E1499" i="3"/>
  <c r="F1499" i="3"/>
  <c r="G1499" i="3"/>
  <c r="H1499" i="3"/>
  <c r="I1499" i="3"/>
  <c r="J1499" i="3"/>
  <c r="K1499" i="3"/>
  <c r="C1500" i="3"/>
  <c r="D1500" i="3"/>
  <c r="E1500" i="3"/>
  <c r="F1500" i="3"/>
  <c r="G1500" i="3"/>
  <c r="H1500" i="3"/>
  <c r="I1500" i="3"/>
  <c r="J1500" i="3"/>
  <c r="K1500" i="3"/>
  <c r="C1501" i="3"/>
  <c r="D1501" i="3"/>
  <c r="E1501" i="3"/>
  <c r="F1501" i="3"/>
  <c r="G1501" i="3"/>
  <c r="H1501" i="3"/>
  <c r="I1501" i="3"/>
  <c r="J1501" i="3"/>
  <c r="K1501" i="3"/>
  <c r="C1502" i="3"/>
  <c r="D1502" i="3"/>
  <c r="E1502" i="3"/>
  <c r="F1502" i="3"/>
  <c r="G1502" i="3"/>
  <c r="H1502" i="3"/>
  <c r="I1502" i="3"/>
  <c r="J1502" i="3"/>
  <c r="K1502" i="3"/>
  <c r="C1503" i="3"/>
  <c r="D1503" i="3"/>
  <c r="E1503" i="3"/>
  <c r="F1503" i="3"/>
  <c r="G1503" i="3"/>
  <c r="H1503" i="3"/>
  <c r="I1503" i="3"/>
  <c r="J1503" i="3"/>
  <c r="K1503" i="3"/>
  <c r="C1504" i="3"/>
  <c r="D1504" i="3"/>
  <c r="E1504" i="3"/>
  <c r="F1504" i="3"/>
  <c r="G1504" i="3"/>
  <c r="H1504" i="3"/>
  <c r="I1504" i="3"/>
  <c r="J1504" i="3"/>
  <c r="K1504" i="3"/>
  <c r="C1505" i="3"/>
  <c r="D1505" i="3"/>
  <c r="E1505" i="3"/>
  <c r="F1505" i="3"/>
  <c r="G1505" i="3"/>
  <c r="H1505" i="3"/>
  <c r="I1505" i="3"/>
  <c r="J1505" i="3"/>
  <c r="K1505" i="3"/>
  <c r="C1506" i="3"/>
  <c r="D1506" i="3"/>
  <c r="E1506" i="3"/>
  <c r="F1506" i="3"/>
  <c r="G1506" i="3"/>
  <c r="H1506" i="3"/>
  <c r="I1506" i="3"/>
  <c r="J1506" i="3"/>
  <c r="K1506" i="3"/>
  <c r="C1507" i="3"/>
  <c r="D1507" i="3"/>
  <c r="E1507" i="3"/>
  <c r="F1507" i="3"/>
  <c r="G1507" i="3"/>
  <c r="H1507" i="3"/>
  <c r="I1507" i="3"/>
  <c r="J1507" i="3"/>
  <c r="K1507" i="3"/>
  <c r="C1508" i="3"/>
  <c r="D1508" i="3"/>
  <c r="E1508" i="3"/>
  <c r="F1508" i="3"/>
  <c r="G1508" i="3"/>
  <c r="H1508" i="3"/>
  <c r="I1508" i="3"/>
  <c r="J1508" i="3"/>
  <c r="K1508" i="3"/>
  <c r="C1509" i="3"/>
  <c r="D1509" i="3"/>
  <c r="E1509" i="3"/>
  <c r="F1509" i="3"/>
  <c r="G1509" i="3"/>
  <c r="H1509" i="3"/>
  <c r="I1509" i="3"/>
  <c r="J1509" i="3"/>
  <c r="K1509" i="3"/>
  <c r="C1510" i="3"/>
  <c r="D1510" i="3"/>
  <c r="E1510" i="3"/>
  <c r="F1510" i="3"/>
  <c r="G1510" i="3"/>
  <c r="H1510" i="3"/>
  <c r="I1510" i="3"/>
  <c r="J1510" i="3"/>
  <c r="K1510" i="3"/>
  <c r="C1511" i="3"/>
  <c r="D1511" i="3"/>
  <c r="E1511" i="3"/>
  <c r="F1511" i="3"/>
  <c r="G1511" i="3"/>
  <c r="H1511" i="3"/>
  <c r="I1511" i="3"/>
  <c r="J1511" i="3"/>
  <c r="K1511" i="3"/>
  <c r="C1512" i="3"/>
  <c r="D1512" i="3"/>
  <c r="E1512" i="3"/>
  <c r="F1512" i="3"/>
  <c r="G1512" i="3"/>
  <c r="H1512" i="3"/>
  <c r="I1512" i="3"/>
  <c r="J1512" i="3"/>
  <c r="K1512" i="3"/>
  <c r="C1513" i="3"/>
  <c r="D1513" i="3"/>
  <c r="E1513" i="3"/>
  <c r="F1513" i="3"/>
  <c r="G1513" i="3"/>
  <c r="H1513" i="3"/>
  <c r="I1513" i="3"/>
  <c r="J1513" i="3"/>
  <c r="K1513" i="3"/>
  <c r="C1514" i="3"/>
  <c r="D1514" i="3"/>
  <c r="E1514" i="3"/>
  <c r="F1514" i="3"/>
  <c r="G1514" i="3"/>
  <c r="H1514" i="3"/>
  <c r="I1514" i="3"/>
  <c r="J1514" i="3"/>
  <c r="K1514" i="3"/>
  <c r="C1515" i="3"/>
  <c r="D1515" i="3"/>
  <c r="E1515" i="3"/>
  <c r="F1515" i="3"/>
  <c r="G1515" i="3"/>
  <c r="H1515" i="3"/>
  <c r="I1515" i="3"/>
  <c r="J1515" i="3"/>
  <c r="K1515" i="3"/>
  <c r="C1516" i="3"/>
  <c r="D1516" i="3"/>
  <c r="E1516" i="3"/>
  <c r="F1516" i="3"/>
  <c r="G1516" i="3"/>
  <c r="H1516" i="3"/>
  <c r="I1516" i="3"/>
  <c r="J1516" i="3"/>
  <c r="K1516" i="3"/>
  <c r="C1517" i="3"/>
  <c r="D1517" i="3"/>
  <c r="E1517" i="3"/>
  <c r="F1517" i="3"/>
  <c r="G1517" i="3"/>
  <c r="H1517" i="3"/>
  <c r="I1517" i="3"/>
  <c r="J1517" i="3"/>
  <c r="K1517" i="3"/>
  <c r="C1518" i="3"/>
  <c r="D1518" i="3"/>
  <c r="E1518" i="3"/>
  <c r="F1518" i="3"/>
  <c r="G1518" i="3"/>
  <c r="H1518" i="3"/>
  <c r="I1518" i="3"/>
  <c r="J1518" i="3"/>
  <c r="K1518" i="3"/>
  <c r="C1519" i="3"/>
  <c r="D1519" i="3"/>
  <c r="E1519" i="3"/>
  <c r="F1519" i="3"/>
  <c r="G1519" i="3"/>
  <c r="H1519" i="3"/>
  <c r="I1519" i="3"/>
  <c r="J1519" i="3"/>
  <c r="K1519" i="3"/>
  <c r="C1520" i="3"/>
  <c r="D1520" i="3"/>
  <c r="E1520" i="3"/>
  <c r="F1520" i="3"/>
  <c r="G1520" i="3"/>
  <c r="H1520" i="3"/>
  <c r="I1520" i="3"/>
  <c r="J1520" i="3"/>
  <c r="K1520" i="3"/>
  <c r="C1521" i="3"/>
  <c r="D1521" i="3"/>
  <c r="E1521" i="3"/>
  <c r="F1521" i="3"/>
  <c r="G1521" i="3"/>
  <c r="H1521" i="3"/>
  <c r="I1521" i="3"/>
  <c r="J1521" i="3"/>
  <c r="K1521" i="3"/>
  <c r="C1522" i="3"/>
  <c r="D1522" i="3"/>
  <c r="E1522" i="3"/>
  <c r="F1522" i="3"/>
  <c r="G1522" i="3"/>
  <c r="H1522" i="3"/>
  <c r="I1522" i="3"/>
  <c r="J1522" i="3"/>
  <c r="K1522" i="3"/>
  <c r="C1523" i="3"/>
  <c r="D1523" i="3"/>
  <c r="E1523" i="3"/>
  <c r="F1523" i="3"/>
  <c r="G1523" i="3"/>
  <c r="H1523" i="3"/>
  <c r="I1523" i="3"/>
  <c r="J1523" i="3"/>
  <c r="K1523" i="3"/>
  <c r="C1524" i="3"/>
  <c r="D1524" i="3"/>
  <c r="E1524" i="3"/>
  <c r="F1524" i="3"/>
  <c r="G1524" i="3"/>
  <c r="H1524" i="3"/>
  <c r="I1524" i="3"/>
  <c r="J1524" i="3"/>
  <c r="K1524" i="3"/>
  <c r="C1525" i="3"/>
  <c r="D1525" i="3"/>
  <c r="E1525" i="3"/>
  <c r="F1525" i="3"/>
  <c r="G1525" i="3"/>
  <c r="H1525" i="3"/>
  <c r="I1525" i="3"/>
  <c r="J1525" i="3"/>
  <c r="K1525" i="3"/>
  <c r="C1526" i="3"/>
  <c r="D1526" i="3"/>
  <c r="E1526" i="3"/>
  <c r="F1526" i="3"/>
  <c r="G1526" i="3"/>
  <c r="H1526" i="3"/>
  <c r="I1526" i="3"/>
  <c r="J1526" i="3"/>
  <c r="K1526" i="3"/>
  <c r="C1527" i="3"/>
  <c r="D1527" i="3"/>
  <c r="E1527" i="3"/>
  <c r="F1527" i="3"/>
  <c r="G1527" i="3"/>
  <c r="H1527" i="3"/>
  <c r="I1527" i="3"/>
  <c r="J1527" i="3"/>
  <c r="K1527" i="3"/>
  <c r="C1528" i="3"/>
  <c r="D1528" i="3"/>
  <c r="E1528" i="3"/>
  <c r="F1528" i="3"/>
  <c r="G1528" i="3"/>
  <c r="H1528" i="3"/>
  <c r="I1528" i="3"/>
  <c r="J1528" i="3"/>
  <c r="K1528" i="3"/>
  <c r="C1529" i="3"/>
  <c r="D1529" i="3"/>
  <c r="E1529" i="3"/>
  <c r="F1529" i="3"/>
  <c r="G1529" i="3"/>
  <c r="H1529" i="3"/>
  <c r="I1529" i="3"/>
  <c r="J1529" i="3"/>
  <c r="K1529" i="3"/>
  <c r="C1530" i="3"/>
  <c r="D1530" i="3"/>
  <c r="E1530" i="3"/>
  <c r="F1530" i="3"/>
  <c r="G1530" i="3"/>
  <c r="H1530" i="3"/>
  <c r="I1530" i="3"/>
  <c r="J1530" i="3"/>
  <c r="K1530" i="3"/>
  <c r="C1531" i="3"/>
  <c r="D1531" i="3"/>
  <c r="E1531" i="3"/>
  <c r="F1531" i="3"/>
  <c r="G1531" i="3"/>
  <c r="H1531" i="3"/>
  <c r="I1531" i="3"/>
  <c r="J1531" i="3"/>
  <c r="K1531" i="3"/>
  <c r="C1532" i="3"/>
  <c r="D1532" i="3"/>
  <c r="E1532" i="3"/>
  <c r="F1532" i="3"/>
  <c r="G1532" i="3"/>
  <c r="H1532" i="3"/>
  <c r="I1532" i="3"/>
  <c r="J1532" i="3"/>
  <c r="K1532" i="3"/>
  <c r="C1533" i="3"/>
  <c r="D1533" i="3"/>
  <c r="E1533" i="3"/>
  <c r="F1533" i="3"/>
  <c r="G1533" i="3"/>
  <c r="H1533" i="3"/>
  <c r="I1533" i="3"/>
  <c r="J1533" i="3"/>
  <c r="K1533" i="3"/>
  <c r="C1534" i="3"/>
  <c r="D1534" i="3"/>
  <c r="E1534" i="3"/>
  <c r="F1534" i="3"/>
  <c r="G1534" i="3"/>
  <c r="H1534" i="3"/>
  <c r="I1534" i="3"/>
  <c r="J1534" i="3"/>
  <c r="K1534" i="3"/>
  <c r="C1535" i="3"/>
  <c r="D1535" i="3"/>
  <c r="E1535" i="3"/>
  <c r="F1535" i="3"/>
  <c r="G1535" i="3"/>
  <c r="H1535" i="3"/>
  <c r="I1535" i="3"/>
  <c r="J1535" i="3"/>
  <c r="K1535" i="3"/>
  <c r="C1536" i="3"/>
  <c r="D1536" i="3"/>
  <c r="E1536" i="3"/>
  <c r="F1536" i="3"/>
  <c r="G1536" i="3"/>
  <c r="H1536" i="3"/>
  <c r="I1536" i="3"/>
  <c r="J1536" i="3"/>
  <c r="K1536" i="3"/>
  <c r="C1537" i="3"/>
  <c r="D1537" i="3"/>
  <c r="E1537" i="3"/>
  <c r="F1537" i="3"/>
  <c r="G1537" i="3"/>
  <c r="H1537" i="3"/>
  <c r="I1537" i="3"/>
  <c r="J1537" i="3"/>
  <c r="K1537" i="3"/>
  <c r="C1538" i="3"/>
  <c r="D1538" i="3"/>
  <c r="E1538" i="3"/>
  <c r="F1538" i="3"/>
  <c r="G1538" i="3"/>
  <c r="H1538" i="3"/>
  <c r="I1538" i="3"/>
  <c r="J1538" i="3"/>
  <c r="K1538" i="3"/>
  <c r="C1539" i="3"/>
  <c r="D1539" i="3"/>
  <c r="E1539" i="3"/>
  <c r="F1539" i="3"/>
  <c r="G1539" i="3"/>
  <c r="H1539" i="3"/>
  <c r="I1539" i="3"/>
  <c r="J1539" i="3"/>
  <c r="K1539" i="3"/>
  <c r="C1540" i="3"/>
  <c r="D1540" i="3"/>
  <c r="E1540" i="3"/>
  <c r="F1540" i="3"/>
  <c r="G1540" i="3"/>
  <c r="H1540" i="3"/>
  <c r="I1540" i="3"/>
  <c r="J1540" i="3"/>
  <c r="K1540" i="3"/>
  <c r="C1541" i="3"/>
  <c r="D1541" i="3"/>
  <c r="E1541" i="3"/>
  <c r="F1541" i="3"/>
  <c r="G1541" i="3"/>
  <c r="H1541" i="3"/>
  <c r="I1541" i="3"/>
  <c r="J1541" i="3"/>
  <c r="K1541" i="3"/>
  <c r="C1542" i="3"/>
  <c r="D1542" i="3"/>
  <c r="E1542" i="3"/>
  <c r="F1542" i="3"/>
  <c r="G1542" i="3"/>
  <c r="H1542" i="3"/>
  <c r="I1542" i="3"/>
  <c r="J1542" i="3"/>
  <c r="K1542" i="3"/>
  <c r="C1543" i="3"/>
  <c r="D1543" i="3"/>
  <c r="E1543" i="3"/>
  <c r="F1543" i="3"/>
  <c r="G1543" i="3"/>
  <c r="H1543" i="3"/>
  <c r="I1543" i="3"/>
  <c r="J1543" i="3"/>
  <c r="K1543" i="3"/>
  <c r="C1544" i="3"/>
  <c r="D1544" i="3"/>
  <c r="E1544" i="3"/>
  <c r="F1544" i="3"/>
  <c r="G1544" i="3"/>
  <c r="H1544" i="3"/>
  <c r="I1544" i="3"/>
  <c r="J1544" i="3"/>
  <c r="K1544" i="3"/>
  <c r="C1545" i="3"/>
  <c r="D1545" i="3"/>
  <c r="E1545" i="3"/>
  <c r="F1545" i="3"/>
  <c r="G1545" i="3"/>
  <c r="H1545" i="3"/>
  <c r="I1545" i="3"/>
  <c r="J1545" i="3"/>
  <c r="K1545" i="3"/>
  <c r="C1546" i="3"/>
  <c r="D1546" i="3"/>
  <c r="E1546" i="3"/>
  <c r="F1546" i="3"/>
  <c r="G1546" i="3"/>
  <c r="H1546" i="3"/>
  <c r="I1546" i="3"/>
  <c r="J1546" i="3"/>
  <c r="K1546" i="3"/>
  <c r="C1547" i="3"/>
  <c r="D1547" i="3"/>
  <c r="E1547" i="3"/>
  <c r="F1547" i="3"/>
  <c r="G1547" i="3"/>
  <c r="H1547" i="3"/>
  <c r="I1547" i="3"/>
  <c r="J1547" i="3"/>
  <c r="K1547" i="3"/>
  <c r="C1548" i="3"/>
  <c r="D1548" i="3"/>
  <c r="E1548" i="3"/>
  <c r="F1548" i="3"/>
  <c r="G1548" i="3"/>
  <c r="H1548" i="3"/>
  <c r="I1548" i="3"/>
  <c r="J1548" i="3"/>
  <c r="K1548" i="3"/>
  <c r="C1549" i="3"/>
  <c r="D1549" i="3"/>
  <c r="E1549" i="3"/>
  <c r="F1549" i="3"/>
  <c r="G1549" i="3"/>
  <c r="H1549" i="3"/>
  <c r="I1549" i="3"/>
  <c r="J1549" i="3"/>
  <c r="K1549" i="3"/>
  <c r="C1550" i="3"/>
  <c r="D1550" i="3"/>
  <c r="E1550" i="3"/>
  <c r="F1550" i="3"/>
  <c r="G1550" i="3"/>
  <c r="H1550" i="3"/>
  <c r="I1550" i="3"/>
  <c r="J1550" i="3"/>
  <c r="K1550" i="3"/>
  <c r="C1551" i="3"/>
  <c r="D1551" i="3"/>
  <c r="E1551" i="3"/>
  <c r="F1551" i="3"/>
  <c r="G1551" i="3"/>
  <c r="H1551" i="3"/>
  <c r="I1551" i="3"/>
  <c r="J1551" i="3"/>
  <c r="K1551" i="3"/>
  <c r="C1552" i="3"/>
  <c r="D1552" i="3"/>
  <c r="E1552" i="3"/>
  <c r="F1552" i="3"/>
  <c r="G1552" i="3"/>
  <c r="H1552" i="3"/>
  <c r="I1552" i="3"/>
  <c r="J1552" i="3"/>
  <c r="K1552" i="3"/>
  <c r="C1553" i="3"/>
  <c r="D1553" i="3"/>
  <c r="E1553" i="3"/>
  <c r="F1553" i="3"/>
  <c r="G1553" i="3"/>
  <c r="H1553" i="3"/>
  <c r="I1553" i="3"/>
  <c r="J1553" i="3"/>
  <c r="K1553" i="3"/>
  <c r="C1554" i="3"/>
  <c r="D1554" i="3"/>
  <c r="E1554" i="3"/>
  <c r="F1554" i="3"/>
  <c r="G1554" i="3"/>
  <c r="H1554" i="3"/>
  <c r="I1554" i="3"/>
  <c r="J1554" i="3"/>
  <c r="K1554" i="3"/>
  <c r="C1555" i="3"/>
  <c r="D1555" i="3"/>
  <c r="E1555" i="3"/>
  <c r="F1555" i="3"/>
  <c r="G1555" i="3"/>
  <c r="H1555" i="3"/>
  <c r="I1555" i="3"/>
  <c r="J1555" i="3"/>
  <c r="K1555" i="3"/>
  <c r="C1556" i="3"/>
  <c r="D1556" i="3"/>
  <c r="E1556" i="3"/>
  <c r="F1556" i="3"/>
  <c r="G1556" i="3"/>
  <c r="H1556" i="3"/>
  <c r="I1556" i="3"/>
  <c r="J1556" i="3"/>
  <c r="K1556" i="3"/>
  <c r="C1557" i="3"/>
  <c r="D1557" i="3"/>
  <c r="E1557" i="3"/>
  <c r="F1557" i="3"/>
  <c r="G1557" i="3"/>
  <c r="H1557" i="3"/>
  <c r="I1557" i="3"/>
  <c r="J1557" i="3"/>
  <c r="K1557" i="3"/>
  <c r="C1558" i="3"/>
  <c r="D1558" i="3"/>
  <c r="E1558" i="3"/>
  <c r="F1558" i="3"/>
  <c r="G1558" i="3"/>
  <c r="H1558" i="3"/>
  <c r="I1558" i="3"/>
  <c r="J1558" i="3"/>
  <c r="K1558" i="3"/>
  <c r="C1559" i="3"/>
  <c r="D1559" i="3"/>
  <c r="E1559" i="3"/>
  <c r="F1559" i="3"/>
  <c r="G1559" i="3"/>
  <c r="H1559" i="3"/>
  <c r="I1559" i="3"/>
  <c r="J1559" i="3"/>
  <c r="K1559" i="3"/>
  <c r="C1560" i="3"/>
  <c r="D1560" i="3"/>
  <c r="E1560" i="3"/>
  <c r="F1560" i="3"/>
  <c r="G1560" i="3"/>
  <c r="H1560" i="3"/>
  <c r="I1560" i="3"/>
  <c r="J1560" i="3"/>
  <c r="K1560" i="3"/>
  <c r="C1561" i="3"/>
  <c r="D1561" i="3"/>
  <c r="E1561" i="3"/>
  <c r="F1561" i="3"/>
  <c r="G1561" i="3"/>
  <c r="H1561" i="3"/>
  <c r="I1561" i="3"/>
  <c r="J1561" i="3"/>
  <c r="K1561" i="3"/>
  <c r="C1562" i="3"/>
  <c r="D1562" i="3"/>
  <c r="E1562" i="3"/>
  <c r="F1562" i="3"/>
  <c r="G1562" i="3"/>
  <c r="H1562" i="3"/>
  <c r="I1562" i="3"/>
  <c r="J1562" i="3"/>
  <c r="K1562" i="3"/>
  <c r="C1563" i="3"/>
  <c r="D1563" i="3"/>
  <c r="E1563" i="3"/>
  <c r="F1563" i="3"/>
  <c r="G1563" i="3"/>
  <c r="H1563" i="3"/>
  <c r="I1563" i="3"/>
  <c r="J1563" i="3"/>
  <c r="K1563" i="3"/>
  <c r="C1564" i="3"/>
  <c r="D1564" i="3"/>
  <c r="E1564" i="3"/>
  <c r="F1564" i="3"/>
  <c r="G1564" i="3"/>
  <c r="H1564" i="3"/>
  <c r="I1564" i="3"/>
  <c r="J1564" i="3"/>
  <c r="K1564" i="3"/>
  <c r="C1565" i="3"/>
  <c r="D1565" i="3"/>
  <c r="E1565" i="3"/>
  <c r="F1565" i="3"/>
  <c r="G1565" i="3"/>
  <c r="H1565" i="3"/>
  <c r="I1565" i="3"/>
  <c r="J1565" i="3"/>
  <c r="K1565" i="3"/>
  <c r="C1566" i="3"/>
  <c r="D1566" i="3"/>
  <c r="E1566" i="3"/>
  <c r="F1566" i="3"/>
  <c r="G1566" i="3"/>
  <c r="H1566" i="3"/>
  <c r="I1566" i="3"/>
  <c r="J1566" i="3"/>
  <c r="K1566" i="3"/>
  <c r="C1567" i="3"/>
  <c r="D1567" i="3"/>
  <c r="E1567" i="3"/>
  <c r="F1567" i="3"/>
  <c r="G1567" i="3"/>
  <c r="H1567" i="3"/>
  <c r="I1567" i="3"/>
  <c r="J1567" i="3"/>
  <c r="K1567" i="3"/>
  <c r="C1568" i="3"/>
  <c r="D1568" i="3"/>
  <c r="E1568" i="3"/>
  <c r="F1568" i="3"/>
  <c r="G1568" i="3"/>
  <c r="H1568" i="3"/>
  <c r="I1568" i="3"/>
  <c r="J1568" i="3"/>
  <c r="K1568" i="3"/>
  <c r="C1569" i="3"/>
  <c r="D1569" i="3"/>
  <c r="E1569" i="3"/>
  <c r="F1569" i="3"/>
  <c r="G1569" i="3"/>
  <c r="H1569" i="3"/>
  <c r="I1569" i="3"/>
  <c r="J1569" i="3"/>
  <c r="K1569" i="3"/>
  <c r="C1570" i="3"/>
  <c r="D1570" i="3"/>
  <c r="E1570" i="3"/>
  <c r="F1570" i="3"/>
  <c r="G1570" i="3"/>
  <c r="H1570" i="3"/>
  <c r="I1570" i="3"/>
  <c r="J1570" i="3"/>
  <c r="K1570" i="3"/>
  <c r="C1571" i="3"/>
  <c r="D1571" i="3"/>
  <c r="E1571" i="3"/>
  <c r="F1571" i="3"/>
  <c r="G1571" i="3"/>
  <c r="H1571" i="3"/>
  <c r="I1571" i="3"/>
  <c r="J1571" i="3"/>
  <c r="K1571" i="3"/>
  <c r="C1572" i="3"/>
  <c r="D1572" i="3"/>
  <c r="E1572" i="3"/>
  <c r="F1572" i="3"/>
  <c r="G1572" i="3"/>
  <c r="H1572" i="3"/>
  <c r="I1572" i="3"/>
  <c r="J1572" i="3"/>
  <c r="K1572" i="3"/>
  <c r="C1573" i="3"/>
  <c r="D1573" i="3"/>
  <c r="E1573" i="3"/>
  <c r="F1573" i="3"/>
  <c r="G1573" i="3"/>
  <c r="H1573" i="3"/>
  <c r="I1573" i="3"/>
  <c r="J1573" i="3"/>
  <c r="K1573" i="3"/>
  <c r="C1574" i="3"/>
  <c r="D1574" i="3"/>
  <c r="E1574" i="3"/>
  <c r="F1574" i="3"/>
  <c r="G1574" i="3"/>
  <c r="H1574" i="3"/>
  <c r="I1574" i="3"/>
  <c r="J1574" i="3"/>
  <c r="K1574" i="3"/>
  <c r="C1575" i="3"/>
  <c r="D1575" i="3"/>
  <c r="E1575" i="3"/>
  <c r="F1575" i="3"/>
  <c r="G1575" i="3"/>
  <c r="H1575" i="3"/>
  <c r="I1575" i="3"/>
  <c r="J1575" i="3"/>
  <c r="K1575" i="3"/>
  <c r="C1576" i="3"/>
  <c r="D1576" i="3"/>
  <c r="E1576" i="3"/>
  <c r="F1576" i="3"/>
  <c r="G1576" i="3"/>
  <c r="H1576" i="3"/>
  <c r="I1576" i="3"/>
  <c r="J1576" i="3"/>
  <c r="K1576" i="3"/>
  <c r="C1577" i="3"/>
  <c r="D1577" i="3"/>
  <c r="E1577" i="3"/>
  <c r="F1577" i="3"/>
  <c r="G1577" i="3"/>
  <c r="H1577" i="3"/>
  <c r="I1577" i="3"/>
  <c r="J1577" i="3"/>
  <c r="K1577" i="3"/>
  <c r="C1578" i="3"/>
  <c r="D1578" i="3"/>
  <c r="E1578" i="3"/>
  <c r="F1578" i="3"/>
  <c r="G1578" i="3"/>
  <c r="H1578" i="3"/>
  <c r="I1578" i="3"/>
  <c r="J1578" i="3"/>
  <c r="K1578" i="3"/>
  <c r="C1579" i="3"/>
  <c r="D1579" i="3"/>
  <c r="E1579" i="3"/>
  <c r="F1579" i="3"/>
  <c r="G1579" i="3"/>
  <c r="H1579" i="3"/>
  <c r="I1579" i="3"/>
  <c r="J1579" i="3"/>
  <c r="K1579" i="3"/>
  <c r="C1580" i="3"/>
  <c r="D1580" i="3"/>
  <c r="E1580" i="3"/>
  <c r="F1580" i="3"/>
  <c r="G1580" i="3"/>
  <c r="H1580" i="3"/>
  <c r="I1580" i="3"/>
  <c r="J1580" i="3"/>
  <c r="K1580" i="3"/>
  <c r="C1581" i="3"/>
  <c r="D1581" i="3"/>
  <c r="E1581" i="3"/>
  <c r="F1581" i="3"/>
  <c r="G1581" i="3"/>
  <c r="H1581" i="3"/>
  <c r="I1581" i="3"/>
  <c r="J1581" i="3"/>
  <c r="K1581" i="3"/>
  <c r="C1582" i="3"/>
  <c r="D1582" i="3"/>
  <c r="E1582" i="3"/>
  <c r="F1582" i="3"/>
  <c r="G1582" i="3"/>
  <c r="H1582" i="3"/>
  <c r="I1582" i="3"/>
  <c r="J1582" i="3"/>
  <c r="K1582" i="3"/>
  <c r="C1583" i="3"/>
  <c r="D1583" i="3"/>
  <c r="E1583" i="3"/>
  <c r="F1583" i="3"/>
  <c r="G1583" i="3"/>
  <c r="H1583" i="3"/>
  <c r="I1583" i="3"/>
  <c r="J1583" i="3"/>
  <c r="K1583" i="3"/>
  <c r="C1584" i="3"/>
  <c r="D1584" i="3"/>
  <c r="E1584" i="3"/>
  <c r="F1584" i="3"/>
  <c r="G1584" i="3"/>
  <c r="H1584" i="3"/>
  <c r="I1584" i="3"/>
  <c r="J1584" i="3"/>
  <c r="K1584" i="3"/>
  <c r="C1585" i="3"/>
  <c r="D1585" i="3"/>
  <c r="E1585" i="3"/>
  <c r="F1585" i="3"/>
  <c r="G1585" i="3"/>
  <c r="H1585" i="3"/>
  <c r="I1585" i="3"/>
  <c r="J1585" i="3"/>
  <c r="K1585" i="3"/>
  <c r="C1586" i="3"/>
  <c r="D1586" i="3"/>
  <c r="E1586" i="3"/>
  <c r="F1586" i="3"/>
  <c r="G1586" i="3"/>
  <c r="H1586" i="3"/>
  <c r="I1586" i="3"/>
  <c r="J1586" i="3"/>
  <c r="K1586" i="3"/>
  <c r="C1587" i="3"/>
  <c r="D1587" i="3"/>
  <c r="E1587" i="3"/>
  <c r="F1587" i="3"/>
  <c r="G1587" i="3"/>
  <c r="H1587" i="3"/>
  <c r="I1587" i="3"/>
  <c r="J1587" i="3"/>
  <c r="K1587" i="3"/>
  <c r="C1588" i="3"/>
  <c r="D1588" i="3"/>
  <c r="E1588" i="3"/>
  <c r="F1588" i="3"/>
  <c r="G1588" i="3"/>
  <c r="H1588" i="3"/>
  <c r="I1588" i="3"/>
  <c r="J1588" i="3"/>
  <c r="K1588" i="3"/>
  <c r="C1589" i="3"/>
  <c r="D1589" i="3"/>
  <c r="E1589" i="3"/>
  <c r="F1589" i="3"/>
  <c r="G1589" i="3"/>
  <c r="H1589" i="3"/>
  <c r="I1589" i="3"/>
  <c r="J1589" i="3"/>
  <c r="K1589" i="3"/>
  <c r="C1590" i="3"/>
  <c r="D1590" i="3"/>
  <c r="E1590" i="3"/>
  <c r="F1590" i="3"/>
  <c r="G1590" i="3"/>
  <c r="H1590" i="3"/>
  <c r="I1590" i="3"/>
  <c r="J1590" i="3"/>
  <c r="K1590" i="3"/>
  <c r="C1591" i="3"/>
  <c r="D1591" i="3"/>
  <c r="E1591" i="3"/>
  <c r="F1591" i="3"/>
  <c r="G1591" i="3"/>
  <c r="H1591" i="3"/>
  <c r="I1591" i="3"/>
  <c r="J1591" i="3"/>
  <c r="K1591" i="3"/>
  <c r="C1592" i="3"/>
  <c r="D1592" i="3"/>
  <c r="E1592" i="3"/>
  <c r="F1592" i="3"/>
  <c r="G1592" i="3"/>
  <c r="H1592" i="3"/>
  <c r="I1592" i="3"/>
  <c r="J1592" i="3"/>
  <c r="K1592" i="3"/>
  <c r="C1593" i="3"/>
  <c r="D1593" i="3"/>
  <c r="E1593" i="3"/>
  <c r="F1593" i="3"/>
  <c r="G1593" i="3"/>
  <c r="H1593" i="3"/>
  <c r="I1593" i="3"/>
  <c r="J1593" i="3"/>
  <c r="K1593" i="3"/>
  <c r="C1594" i="3"/>
  <c r="D1594" i="3"/>
  <c r="E1594" i="3"/>
  <c r="F1594" i="3"/>
  <c r="G1594" i="3"/>
  <c r="H1594" i="3"/>
  <c r="I1594" i="3"/>
  <c r="J1594" i="3"/>
  <c r="K1594" i="3"/>
  <c r="C1595" i="3"/>
  <c r="D1595" i="3"/>
  <c r="E1595" i="3"/>
  <c r="F1595" i="3"/>
  <c r="G1595" i="3"/>
  <c r="H1595" i="3"/>
  <c r="I1595" i="3"/>
  <c r="J1595" i="3"/>
  <c r="K1595" i="3"/>
  <c r="C1596" i="3"/>
  <c r="D1596" i="3"/>
  <c r="E1596" i="3"/>
  <c r="F1596" i="3"/>
  <c r="G1596" i="3"/>
  <c r="H1596" i="3"/>
  <c r="I1596" i="3"/>
  <c r="J1596" i="3"/>
  <c r="K1596" i="3"/>
  <c r="C1597" i="3"/>
  <c r="D1597" i="3"/>
  <c r="E1597" i="3"/>
  <c r="F1597" i="3"/>
  <c r="G1597" i="3"/>
  <c r="H1597" i="3"/>
  <c r="I1597" i="3"/>
  <c r="J1597" i="3"/>
  <c r="K1597" i="3"/>
  <c r="C1598" i="3"/>
  <c r="D1598" i="3"/>
  <c r="E1598" i="3"/>
  <c r="F1598" i="3"/>
  <c r="G1598" i="3"/>
  <c r="H1598" i="3"/>
  <c r="I1598" i="3"/>
  <c r="J1598" i="3"/>
  <c r="K1598" i="3"/>
  <c r="C1599" i="3"/>
  <c r="D1599" i="3"/>
  <c r="E1599" i="3"/>
  <c r="F1599" i="3"/>
  <c r="G1599" i="3"/>
  <c r="H1599" i="3"/>
  <c r="I1599" i="3"/>
  <c r="J1599" i="3"/>
  <c r="K1599" i="3"/>
  <c r="C1600" i="3"/>
  <c r="D1600" i="3"/>
  <c r="E1600" i="3"/>
  <c r="F1600" i="3"/>
  <c r="G1600" i="3"/>
  <c r="H1600" i="3"/>
  <c r="I1600" i="3"/>
  <c r="J1600" i="3"/>
  <c r="K1600" i="3"/>
  <c r="C1601" i="3"/>
  <c r="D1601" i="3"/>
  <c r="E1601" i="3"/>
  <c r="F1601" i="3"/>
  <c r="G1601" i="3"/>
  <c r="H1601" i="3"/>
  <c r="I1601" i="3"/>
  <c r="J1601" i="3"/>
  <c r="K1601" i="3"/>
  <c r="C1602" i="3"/>
  <c r="D1602" i="3"/>
  <c r="E1602" i="3"/>
  <c r="F1602" i="3"/>
  <c r="G1602" i="3"/>
  <c r="H1602" i="3"/>
  <c r="I1602" i="3"/>
  <c r="J1602" i="3"/>
  <c r="K1602" i="3"/>
  <c r="C1603" i="3"/>
  <c r="D1603" i="3"/>
  <c r="E1603" i="3"/>
  <c r="F1603" i="3"/>
  <c r="G1603" i="3"/>
  <c r="H1603" i="3"/>
  <c r="I1603" i="3"/>
  <c r="J1603" i="3"/>
  <c r="K1603" i="3"/>
  <c r="C1604" i="3"/>
  <c r="D1604" i="3"/>
  <c r="E1604" i="3"/>
  <c r="F1604" i="3"/>
  <c r="G1604" i="3"/>
  <c r="H1604" i="3"/>
  <c r="I1604" i="3"/>
  <c r="J1604" i="3"/>
  <c r="K1604" i="3"/>
  <c r="C1605" i="3"/>
  <c r="D1605" i="3"/>
  <c r="E1605" i="3"/>
  <c r="F1605" i="3"/>
  <c r="G1605" i="3"/>
  <c r="H1605" i="3"/>
  <c r="I1605" i="3"/>
  <c r="J1605" i="3"/>
  <c r="K1605" i="3"/>
  <c r="C1606" i="3"/>
  <c r="D1606" i="3"/>
  <c r="E1606" i="3"/>
  <c r="F1606" i="3"/>
  <c r="G1606" i="3"/>
  <c r="H1606" i="3"/>
  <c r="I1606" i="3"/>
  <c r="J1606" i="3"/>
  <c r="K1606" i="3"/>
  <c r="C1607" i="3"/>
  <c r="D1607" i="3"/>
  <c r="E1607" i="3"/>
  <c r="F1607" i="3"/>
  <c r="G1607" i="3"/>
  <c r="H1607" i="3"/>
  <c r="I1607" i="3"/>
  <c r="J1607" i="3"/>
  <c r="K1607" i="3"/>
  <c r="C1608" i="3"/>
  <c r="D1608" i="3"/>
  <c r="E1608" i="3"/>
  <c r="F1608" i="3"/>
  <c r="G1608" i="3"/>
  <c r="H1608" i="3"/>
  <c r="I1608" i="3"/>
  <c r="J1608" i="3"/>
  <c r="K1608" i="3"/>
  <c r="C1609" i="3"/>
  <c r="D1609" i="3"/>
  <c r="E1609" i="3"/>
  <c r="F1609" i="3"/>
  <c r="G1609" i="3"/>
  <c r="H1609" i="3"/>
  <c r="I1609" i="3"/>
  <c r="J1609" i="3"/>
  <c r="K1609" i="3"/>
  <c r="C1610" i="3"/>
  <c r="D1610" i="3"/>
  <c r="E1610" i="3"/>
  <c r="F1610" i="3"/>
  <c r="G1610" i="3"/>
  <c r="H1610" i="3"/>
  <c r="I1610" i="3"/>
  <c r="J1610" i="3"/>
  <c r="K1610" i="3"/>
  <c r="C1611" i="3"/>
  <c r="D1611" i="3"/>
  <c r="E1611" i="3"/>
  <c r="F1611" i="3"/>
  <c r="G1611" i="3"/>
  <c r="H1611" i="3"/>
  <c r="I1611" i="3"/>
  <c r="J1611" i="3"/>
  <c r="K1611" i="3"/>
  <c r="C1612" i="3"/>
  <c r="D1612" i="3"/>
  <c r="E1612" i="3"/>
  <c r="F1612" i="3"/>
  <c r="G1612" i="3"/>
  <c r="H1612" i="3"/>
  <c r="I1612" i="3"/>
  <c r="J1612" i="3"/>
  <c r="K1612" i="3"/>
  <c r="C1613" i="3"/>
  <c r="D1613" i="3"/>
  <c r="E1613" i="3"/>
  <c r="F1613" i="3"/>
  <c r="G1613" i="3"/>
  <c r="H1613" i="3"/>
  <c r="I1613" i="3"/>
  <c r="J1613" i="3"/>
  <c r="K1613" i="3"/>
  <c r="C1614" i="3"/>
  <c r="D1614" i="3"/>
  <c r="E1614" i="3"/>
  <c r="F1614" i="3"/>
  <c r="G1614" i="3"/>
  <c r="H1614" i="3"/>
  <c r="I1614" i="3"/>
  <c r="J1614" i="3"/>
  <c r="K1614" i="3"/>
  <c r="C1615" i="3"/>
  <c r="D1615" i="3"/>
  <c r="E1615" i="3"/>
  <c r="F1615" i="3"/>
  <c r="G1615" i="3"/>
  <c r="H1615" i="3"/>
  <c r="I1615" i="3"/>
  <c r="J1615" i="3"/>
  <c r="K1615" i="3"/>
  <c r="C1616" i="3"/>
  <c r="D1616" i="3"/>
  <c r="E1616" i="3"/>
  <c r="F1616" i="3"/>
  <c r="G1616" i="3"/>
  <c r="H1616" i="3"/>
  <c r="I1616" i="3"/>
  <c r="J1616" i="3"/>
  <c r="K1616" i="3"/>
  <c r="C1617" i="3"/>
  <c r="D1617" i="3"/>
  <c r="E1617" i="3"/>
  <c r="F1617" i="3"/>
  <c r="G1617" i="3"/>
  <c r="H1617" i="3"/>
  <c r="I1617" i="3"/>
  <c r="J1617" i="3"/>
  <c r="K1617" i="3"/>
  <c r="C1618" i="3"/>
  <c r="D1618" i="3"/>
  <c r="E1618" i="3"/>
  <c r="F1618" i="3"/>
  <c r="G1618" i="3"/>
  <c r="H1618" i="3"/>
  <c r="I1618" i="3"/>
  <c r="J1618" i="3"/>
  <c r="K1618" i="3"/>
  <c r="C1619" i="3"/>
  <c r="D1619" i="3"/>
  <c r="E1619" i="3"/>
  <c r="F1619" i="3"/>
  <c r="G1619" i="3"/>
  <c r="H1619" i="3"/>
  <c r="I1619" i="3"/>
  <c r="J1619" i="3"/>
  <c r="K1619" i="3"/>
  <c r="C1620" i="3"/>
  <c r="D1620" i="3"/>
  <c r="E1620" i="3"/>
  <c r="F1620" i="3"/>
  <c r="G1620" i="3"/>
  <c r="H1620" i="3"/>
  <c r="I1620" i="3"/>
  <c r="J1620" i="3"/>
  <c r="K1620" i="3"/>
  <c r="C1621" i="3"/>
  <c r="D1621" i="3"/>
  <c r="E1621" i="3"/>
  <c r="F1621" i="3"/>
  <c r="G1621" i="3"/>
  <c r="H1621" i="3"/>
  <c r="I1621" i="3"/>
  <c r="J1621" i="3"/>
  <c r="K1621" i="3"/>
  <c r="C1622" i="3"/>
  <c r="D1622" i="3"/>
  <c r="E1622" i="3"/>
  <c r="F1622" i="3"/>
  <c r="G1622" i="3"/>
  <c r="H1622" i="3"/>
  <c r="I1622" i="3"/>
  <c r="J1622" i="3"/>
  <c r="K1622" i="3"/>
  <c r="C1623" i="3"/>
  <c r="D1623" i="3"/>
  <c r="E1623" i="3"/>
  <c r="F1623" i="3"/>
  <c r="G1623" i="3"/>
  <c r="H1623" i="3"/>
  <c r="I1623" i="3"/>
  <c r="J1623" i="3"/>
  <c r="K1623" i="3"/>
  <c r="C1624" i="3"/>
  <c r="D1624" i="3"/>
  <c r="E1624" i="3"/>
  <c r="F1624" i="3"/>
  <c r="G1624" i="3"/>
  <c r="H1624" i="3"/>
  <c r="I1624" i="3"/>
  <c r="J1624" i="3"/>
  <c r="K1624" i="3"/>
  <c r="C1625" i="3"/>
  <c r="D1625" i="3"/>
  <c r="E1625" i="3"/>
  <c r="F1625" i="3"/>
  <c r="G1625" i="3"/>
  <c r="H1625" i="3"/>
  <c r="I1625" i="3"/>
  <c r="J1625" i="3"/>
  <c r="K1625" i="3"/>
  <c r="C1626" i="3"/>
  <c r="D1626" i="3"/>
  <c r="E1626" i="3"/>
  <c r="F1626" i="3"/>
  <c r="G1626" i="3"/>
  <c r="H1626" i="3"/>
  <c r="I1626" i="3"/>
  <c r="J1626" i="3"/>
  <c r="K1626" i="3"/>
  <c r="C1627" i="3"/>
  <c r="D1627" i="3"/>
  <c r="E1627" i="3"/>
  <c r="F1627" i="3"/>
  <c r="G1627" i="3"/>
  <c r="H1627" i="3"/>
  <c r="I1627" i="3"/>
  <c r="J1627" i="3"/>
  <c r="K1627" i="3"/>
  <c r="C1628" i="3"/>
  <c r="D1628" i="3"/>
  <c r="E1628" i="3"/>
  <c r="F1628" i="3"/>
  <c r="G1628" i="3"/>
  <c r="H1628" i="3"/>
  <c r="I1628" i="3"/>
  <c r="J1628" i="3"/>
  <c r="K1628" i="3"/>
  <c r="C1629" i="3"/>
  <c r="D1629" i="3"/>
  <c r="E1629" i="3"/>
  <c r="F1629" i="3"/>
  <c r="G1629" i="3"/>
  <c r="H1629" i="3"/>
  <c r="I1629" i="3"/>
  <c r="J1629" i="3"/>
  <c r="K1629" i="3"/>
  <c r="C1630" i="3"/>
  <c r="D1630" i="3"/>
  <c r="E1630" i="3"/>
  <c r="F1630" i="3"/>
  <c r="G1630" i="3"/>
  <c r="H1630" i="3"/>
  <c r="I1630" i="3"/>
  <c r="J1630" i="3"/>
  <c r="K1630" i="3"/>
  <c r="C1631" i="3"/>
  <c r="D1631" i="3"/>
  <c r="E1631" i="3"/>
  <c r="F1631" i="3"/>
  <c r="G1631" i="3"/>
  <c r="H1631" i="3"/>
  <c r="I1631" i="3"/>
  <c r="J1631" i="3"/>
  <c r="K1631" i="3"/>
  <c r="C1632" i="3"/>
  <c r="D1632" i="3"/>
  <c r="E1632" i="3"/>
  <c r="F1632" i="3"/>
  <c r="G1632" i="3"/>
  <c r="H1632" i="3"/>
  <c r="I1632" i="3"/>
  <c r="J1632" i="3"/>
  <c r="K1632" i="3"/>
  <c r="C1633" i="3"/>
  <c r="D1633" i="3"/>
  <c r="E1633" i="3"/>
  <c r="F1633" i="3"/>
  <c r="G1633" i="3"/>
  <c r="H1633" i="3"/>
  <c r="I1633" i="3"/>
  <c r="J1633" i="3"/>
  <c r="K1633" i="3"/>
  <c r="C1634" i="3"/>
  <c r="D1634" i="3"/>
  <c r="E1634" i="3"/>
  <c r="F1634" i="3"/>
  <c r="G1634" i="3"/>
  <c r="H1634" i="3"/>
  <c r="I1634" i="3"/>
  <c r="J1634" i="3"/>
  <c r="K1634" i="3"/>
  <c r="C1635" i="3"/>
  <c r="D1635" i="3"/>
  <c r="E1635" i="3"/>
  <c r="F1635" i="3"/>
  <c r="G1635" i="3"/>
  <c r="H1635" i="3"/>
  <c r="I1635" i="3"/>
  <c r="J1635" i="3"/>
  <c r="K1635" i="3"/>
  <c r="C1636" i="3"/>
  <c r="D1636" i="3"/>
  <c r="E1636" i="3"/>
  <c r="F1636" i="3"/>
  <c r="G1636" i="3"/>
  <c r="H1636" i="3"/>
  <c r="I1636" i="3"/>
  <c r="J1636" i="3"/>
  <c r="K1636" i="3"/>
  <c r="C1637" i="3"/>
  <c r="D1637" i="3"/>
  <c r="E1637" i="3"/>
  <c r="F1637" i="3"/>
  <c r="G1637" i="3"/>
  <c r="H1637" i="3"/>
  <c r="I1637" i="3"/>
  <c r="J1637" i="3"/>
  <c r="K1637" i="3"/>
  <c r="C1638" i="3"/>
  <c r="D1638" i="3"/>
  <c r="E1638" i="3"/>
  <c r="F1638" i="3"/>
  <c r="G1638" i="3"/>
  <c r="H1638" i="3"/>
  <c r="I1638" i="3"/>
  <c r="J1638" i="3"/>
  <c r="K1638" i="3"/>
  <c r="C1639" i="3"/>
  <c r="D1639" i="3"/>
  <c r="E1639" i="3"/>
  <c r="F1639" i="3"/>
  <c r="G1639" i="3"/>
  <c r="H1639" i="3"/>
  <c r="I1639" i="3"/>
  <c r="J1639" i="3"/>
  <c r="K1639" i="3"/>
  <c r="C1640" i="3"/>
  <c r="D1640" i="3"/>
  <c r="E1640" i="3"/>
  <c r="F1640" i="3"/>
  <c r="G1640" i="3"/>
  <c r="H1640" i="3"/>
  <c r="I1640" i="3"/>
  <c r="J1640" i="3"/>
  <c r="K1640" i="3"/>
  <c r="C1641" i="3"/>
  <c r="D1641" i="3"/>
  <c r="E1641" i="3"/>
  <c r="F1641" i="3"/>
  <c r="G1641" i="3"/>
  <c r="H1641" i="3"/>
  <c r="I1641" i="3"/>
  <c r="J1641" i="3"/>
  <c r="K1641" i="3"/>
  <c r="C1642" i="3"/>
  <c r="D1642" i="3"/>
  <c r="E1642" i="3"/>
  <c r="F1642" i="3"/>
  <c r="G1642" i="3"/>
  <c r="H1642" i="3"/>
  <c r="I1642" i="3"/>
  <c r="J1642" i="3"/>
  <c r="K1642" i="3"/>
  <c r="C1643" i="3"/>
  <c r="D1643" i="3"/>
  <c r="E1643" i="3"/>
  <c r="F1643" i="3"/>
  <c r="G1643" i="3"/>
  <c r="H1643" i="3"/>
  <c r="I1643" i="3"/>
  <c r="J1643" i="3"/>
  <c r="K1643" i="3"/>
  <c r="C1644" i="3"/>
  <c r="D1644" i="3"/>
  <c r="E1644" i="3"/>
  <c r="F1644" i="3"/>
  <c r="G1644" i="3"/>
  <c r="H1644" i="3"/>
  <c r="I1644" i="3"/>
  <c r="J1644" i="3"/>
  <c r="K1644" i="3"/>
  <c r="C1645" i="3"/>
  <c r="D1645" i="3"/>
  <c r="E1645" i="3"/>
  <c r="F1645" i="3"/>
  <c r="G1645" i="3"/>
  <c r="H1645" i="3"/>
  <c r="I1645" i="3"/>
  <c r="J1645" i="3"/>
  <c r="K1645" i="3"/>
  <c r="C1646" i="3"/>
  <c r="D1646" i="3"/>
  <c r="E1646" i="3"/>
  <c r="F1646" i="3"/>
  <c r="G1646" i="3"/>
  <c r="H1646" i="3"/>
  <c r="I1646" i="3"/>
  <c r="J1646" i="3"/>
  <c r="K1646" i="3"/>
  <c r="C1647" i="3"/>
  <c r="D1647" i="3"/>
  <c r="E1647" i="3"/>
  <c r="F1647" i="3"/>
  <c r="G1647" i="3"/>
  <c r="H1647" i="3"/>
  <c r="I1647" i="3"/>
  <c r="J1647" i="3"/>
  <c r="K1647" i="3"/>
  <c r="C1648" i="3"/>
  <c r="D1648" i="3"/>
  <c r="E1648" i="3"/>
  <c r="F1648" i="3"/>
  <c r="G1648" i="3"/>
  <c r="H1648" i="3"/>
  <c r="I1648" i="3"/>
  <c r="J1648" i="3"/>
  <c r="K1648" i="3"/>
  <c r="C1649" i="3"/>
  <c r="D1649" i="3"/>
  <c r="E1649" i="3"/>
  <c r="F1649" i="3"/>
  <c r="G1649" i="3"/>
  <c r="H1649" i="3"/>
  <c r="I1649" i="3"/>
  <c r="J1649" i="3"/>
  <c r="K1649" i="3"/>
  <c r="C1650" i="3"/>
  <c r="D1650" i="3"/>
  <c r="E1650" i="3"/>
  <c r="F1650" i="3"/>
  <c r="G1650" i="3"/>
  <c r="H1650" i="3"/>
  <c r="I1650" i="3"/>
  <c r="J1650" i="3"/>
  <c r="K1650" i="3"/>
  <c r="C1651" i="3"/>
  <c r="D1651" i="3"/>
  <c r="E1651" i="3"/>
  <c r="F1651" i="3"/>
  <c r="G1651" i="3"/>
  <c r="H1651" i="3"/>
  <c r="I1651" i="3"/>
  <c r="J1651" i="3"/>
  <c r="K1651" i="3"/>
  <c r="C1652" i="3"/>
  <c r="D1652" i="3"/>
  <c r="E1652" i="3"/>
  <c r="F1652" i="3"/>
  <c r="G1652" i="3"/>
  <c r="H1652" i="3"/>
  <c r="I1652" i="3"/>
  <c r="J1652" i="3"/>
  <c r="K1652" i="3"/>
  <c r="C1653" i="3"/>
  <c r="D1653" i="3"/>
  <c r="E1653" i="3"/>
  <c r="F1653" i="3"/>
  <c r="G1653" i="3"/>
  <c r="H1653" i="3"/>
  <c r="I1653" i="3"/>
  <c r="J1653" i="3"/>
  <c r="K1653" i="3"/>
  <c r="C1654" i="3"/>
  <c r="D1654" i="3"/>
  <c r="E1654" i="3"/>
  <c r="F1654" i="3"/>
  <c r="G1654" i="3"/>
  <c r="H1654" i="3"/>
  <c r="I1654" i="3"/>
  <c r="J1654" i="3"/>
  <c r="K1654" i="3"/>
  <c r="C1655" i="3"/>
  <c r="D1655" i="3"/>
  <c r="E1655" i="3"/>
  <c r="F1655" i="3"/>
  <c r="G1655" i="3"/>
  <c r="H1655" i="3"/>
  <c r="I1655" i="3"/>
  <c r="J1655" i="3"/>
  <c r="K1655" i="3"/>
  <c r="C1656" i="3"/>
  <c r="D1656" i="3"/>
  <c r="E1656" i="3"/>
  <c r="F1656" i="3"/>
  <c r="G1656" i="3"/>
  <c r="H1656" i="3"/>
  <c r="I1656" i="3"/>
  <c r="J1656" i="3"/>
  <c r="K1656" i="3"/>
  <c r="C1657" i="3"/>
  <c r="D1657" i="3"/>
  <c r="E1657" i="3"/>
  <c r="F1657" i="3"/>
  <c r="G1657" i="3"/>
  <c r="H1657" i="3"/>
  <c r="I1657" i="3"/>
  <c r="J1657" i="3"/>
  <c r="K1657" i="3"/>
  <c r="C1658" i="3"/>
  <c r="D1658" i="3"/>
  <c r="E1658" i="3"/>
  <c r="F1658" i="3"/>
  <c r="G1658" i="3"/>
  <c r="H1658" i="3"/>
  <c r="I1658" i="3"/>
  <c r="J1658" i="3"/>
  <c r="K1658" i="3"/>
  <c r="C1659" i="3"/>
  <c r="D1659" i="3"/>
  <c r="E1659" i="3"/>
  <c r="F1659" i="3"/>
  <c r="G1659" i="3"/>
  <c r="H1659" i="3"/>
  <c r="I1659" i="3"/>
  <c r="J1659" i="3"/>
  <c r="K1659" i="3"/>
  <c r="C1660" i="3"/>
  <c r="D1660" i="3"/>
  <c r="E1660" i="3"/>
  <c r="F1660" i="3"/>
  <c r="G1660" i="3"/>
  <c r="H1660" i="3"/>
  <c r="I1660" i="3"/>
  <c r="J1660" i="3"/>
  <c r="K1660" i="3"/>
  <c r="C1661" i="3"/>
  <c r="D1661" i="3"/>
  <c r="E1661" i="3"/>
  <c r="F1661" i="3"/>
  <c r="G1661" i="3"/>
  <c r="H1661" i="3"/>
  <c r="I1661" i="3"/>
  <c r="J1661" i="3"/>
  <c r="K1661" i="3"/>
  <c r="C1662" i="3"/>
  <c r="D1662" i="3"/>
  <c r="E1662" i="3"/>
  <c r="F1662" i="3"/>
  <c r="G1662" i="3"/>
  <c r="H1662" i="3"/>
  <c r="I1662" i="3"/>
  <c r="J1662" i="3"/>
  <c r="K1662" i="3"/>
  <c r="C1663" i="3"/>
  <c r="D1663" i="3"/>
  <c r="E1663" i="3"/>
  <c r="F1663" i="3"/>
  <c r="G1663" i="3"/>
  <c r="H1663" i="3"/>
  <c r="I1663" i="3"/>
  <c r="J1663" i="3"/>
  <c r="K1663" i="3"/>
  <c r="C1664" i="3"/>
  <c r="D1664" i="3"/>
  <c r="E1664" i="3"/>
  <c r="F1664" i="3"/>
  <c r="G1664" i="3"/>
  <c r="H1664" i="3"/>
  <c r="I1664" i="3"/>
  <c r="J1664" i="3"/>
  <c r="K1664" i="3"/>
  <c r="C1665" i="3"/>
  <c r="D1665" i="3"/>
  <c r="E1665" i="3"/>
  <c r="F1665" i="3"/>
  <c r="G1665" i="3"/>
  <c r="H1665" i="3"/>
  <c r="I1665" i="3"/>
  <c r="J1665" i="3"/>
  <c r="K1665" i="3"/>
  <c r="C1666" i="3"/>
  <c r="D1666" i="3"/>
  <c r="E1666" i="3"/>
  <c r="F1666" i="3"/>
  <c r="G1666" i="3"/>
  <c r="H1666" i="3"/>
  <c r="I1666" i="3"/>
  <c r="J1666" i="3"/>
  <c r="K1666" i="3"/>
  <c r="C1667" i="3"/>
  <c r="D1667" i="3"/>
  <c r="E1667" i="3"/>
  <c r="F1667" i="3"/>
  <c r="G1667" i="3"/>
  <c r="H1667" i="3"/>
  <c r="I1667" i="3"/>
  <c r="J1667" i="3"/>
  <c r="K1667" i="3"/>
  <c r="C1668" i="3"/>
  <c r="D1668" i="3"/>
  <c r="E1668" i="3"/>
  <c r="F1668" i="3"/>
  <c r="G1668" i="3"/>
  <c r="H1668" i="3"/>
  <c r="I1668" i="3"/>
  <c r="J1668" i="3"/>
  <c r="K1668" i="3"/>
  <c r="C1669" i="3"/>
  <c r="D1669" i="3"/>
  <c r="E1669" i="3"/>
  <c r="F1669" i="3"/>
  <c r="G1669" i="3"/>
  <c r="H1669" i="3"/>
  <c r="I1669" i="3"/>
  <c r="J1669" i="3"/>
  <c r="K1669" i="3"/>
  <c r="C1670" i="3"/>
  <c r="D1670" i="3"/>
  <c r="E1670" i="3"/>
  <c r="F1670" i="3"/>
  <c r="G1670" i="3"/>
  <c r="H1670" i="3"/>
  <c r="I1670" i="3"/>
  <c r="J1670" i="3"/>
  <c r="K1670" i="3"/>
  <c r="C1671" i="3"/>
  <c r="D1671" i="3"/>
  <c r="E1671" i="3"/>
  <c r="F1671" i="3"/>
  <c r="G1671" i="3"/>
  <c r="H1671" i="3"/>
  <c r="I1671" i="3"/>
  <c r="J1671" i="3"/>
  <c r="K1671" i="3"/>
  <c r="C1672" i="3"/>
  <c r="D1672" i="3"/>
  <c r="E1672" i="3"/>
  <c r="F1672" i="3"/>
  <c r="G1672" i="3"/>
  <c r="H1672" i="3"/>
  <c r="I1672" i="3"/>
  <c r="J1672" i="3"/>
  <c r="K1672" i="3"/>
  <c r="C1673" i="3"/>
  <c r="D1673" i="3"/>
  <c r="E1673" i="3"/>
  <c r="F1673" i="3"/>
  <c r="G1673" i="3"/>
  <c r="H1673" i="3"/>
  <c r="I1673" i="3"/>
  <c r="J1673" i="3"/>
  <c r="K1673" i="3"/>
  <c r="C1674" i="3"/>
  <c r="D1674" i="3"/>
  <c r="E1674" i="3"/>
  <c r="F1674" i="3"/>
  <c r="G1674" i="3"/>
  <c r="H1674" i="3"/>
  <c r="I1674" i="3"/>
  <c r="J1674" i="3"/>
  <c r="K1674" i="3"/>
  <c r="C1675" i="3"/>
  <c r="D1675" i="3"/>
  <c r="E1675" i="3"/>
  <c r="F1675" i="3"/>
  <c r="G1675" i="3"/>
  <c r="H1675" i="3"/>
  <c r="I1675" i="3"/>
  <c r="J1675" i="3"/>
  <c r="K1675" i="3"/>
  <c r="C1676" i="3"/>
  <c r="D1676" i="3"/>
  <c r="E1676" i="3"/>
  <c r="F1676" i="3"/>
  <c r="G1676" i="3"/>
  <c r="H1676" i="3"/>
  <c r="I1676" i="3"/>
  <c r="J1676" i="3"/>
  <c r="K1676" i="3"/>
  <c r="C1677" i="3"/>
  <c r="D1677" i="3"/>
  <c r="E1677" i="3"/>
  <c r="F1677" i="3"/>
  <c r="G1677" i="3"/>
  <c r="H1677" i="3"/>
  <c r="I1677" i="3"/>
  <c r="J1677" i="3"/>
  <c r="K1677" i="3"/>
  <c r="C1678" i="3"/>
  <c r="D1678" i="3"/>
  <c r="E1678" i="3"/>
  <c r="F1678" i="3"/>
  <c r="G1678" i="3"/>
  <c r="H1678" i="3"/>
  <c r="I1678" i="3"/>
  <c r="J1678" i="3"/>
  <c r="K1678" i="3"/>
  <c r="C1679" i="3"/>
  <c r="D1679" i="3"/>
  <c r="E1679" i="3"/>
  <c r="F1679" i="3"/>
  <c r="G1679" i="3"/>
  <c r="H1679" i="3"/>
  <c r="I1679" i="3"/>
  <c r="J1679" i="3"/>
  <c r="K1679" i="3"/>
  <c r="C1680" i="3"/>
  <c r="D1680" i="3"/>
  <c r="E1680" i="3"/>
  <c r="F1680" i="3"/>
  <c r="G1680" i="3"/>
  <c r="H1680" i="3"/>
  <c r="I1680" i="3"/>
  <c r="J1680" i="3"/>
  <c r="K1680" i="3"/>
  <c r="C1681" i="3"/>
  <c r="D1681" i="3"/>
  <c r="E1681" i="3"/>
  <c r="F1681" i="3"/>
  <c r="G1681" i="3"/>
  <c r="H1681" i="3"/>
  <c r="I1681" i="3"/>
  <c r="J1681" i="3"/>
  <c r="K1681" i="3"/>
  <c r="C1682" i="3"/>
  <c r="D1682" i="3"/>
  <c r="E1682" i="3"/>
  <c r="F1682" i="3"/>
  <c r="G1682" i="3"/>
  <c r="H1682" i="3"/>
  <c r="I1682" i="3"/>
  <c r="J1682" i="3"/>
  <c r="K1682" i="3"/>
  <c r="C1683" i="3"/>
  <c r="D1683" i="3"/>
  <c r="E1683" i="3"/>
  <c r="F1683" i="3"/>
  <c r="G1683" i="3"/>
  <c r="H1683" i="3"/>
  <c r="I1683" i="3"/>
  <c r="J1683" i="3"/>
  <c r="K1683" i="3"/>
  <c r="C1684" i="3"/>
  <c r="D1684" i="3"/>
  <c r="E1684" i="3"/>
  <c r="F1684" i="3"/>
  <c r="G1684" i="3"/>
  <c r="H1684" i="3"/>
  <c r="I1684" i="3"/>
  <c r="J1684" i="3"/>
  <c r="K1684" i="3"/>
  <c r="C1685" i="3"/>
  <c r="D1685" i="3"/>
  <c r="E1685" i="3"/>
  <c r="F1685" i="3"/>
  <c r="G1685" i="3"/>
  <c r="H1685" i="3"/>
  <c r="I1685" i="3"/>
  <c r="J1685" i="3"/>
  <c r="K1685" i="3"/>
  <c r="C1686" i="3"/>
  <c r="D1686" i="3"/>
  <c r="E1686" i="3"/>
  <c r="F1686" i="3"/>
  <c r="G1686" i="3"/>
  <c r="H1686" i="3"/>
  <c r="I1686" i="3"/>
  <c r="J1686" i="3"/>
  <c r="K1686" i="3"/>
  <c r="C1687" i="3"/>
  <c r="D1687" i="3"/>
  <c r="E1687" i="3"/>
  <c r="F1687" i="3"/>
  <c r="G1687" i="3"/>
  <c r="H1687" i="3"/>
  <c r="I1687" i="3"/>
  <c r="J1687" i="3"/>
  <c r="K1687" i="3"/>
  <c r="C1688" i="3"/>
  <c r="D1688" i="3"/>
  <c r="E1688" i="3"/>
  <c r="F1688" i="3"/>
  <c r="G1688" i="3"/>
  <c r="H1688" i="3"/>
  <c r="I1688" i="3"/>
  <c r="J1688" i="3"/>
  <c r="K1688" i="3"/>
  <c r="C1689" i="3"/>
  <c r="D1689" i="3"/>
  <c r="E1689" i="3"/>
  <c r="F1689" i="3"/>
  <c r="G1689" i="3"/>
  <c r="H1689" i="3"/>
  <c r="I1689" i="3"/>
  <c r="J1689" i="3"/>
  <c r="K1689" i="3"/>
  <c r="C1690" i="3"/>
  <c r="D1690" i="3"/>
  <c r="E1690" i="3"/>
  <c r="F1690" i="3"/>
  <c r="G1690" i="3"/>
  <c r="H1690" i="3"/>
  <c r="I1690" i="3"/>
  <c r="J1690" i="3"/>
  <c r="K1690" i="3"/>
  <c r="C1691" i="3"/>
  <c r="D1691" i="3"/>
  <c r="E1691" i="3"/>
  <c r="F1691" i="3"/>
  <c r="G1691" i="3"/>
  <c r="H1691" i="3"/>
  <c r="I1691" i="3"/>
  <c r="J1691" i="3"/>
  <c r="K1691" i="3"/>
  <c r="C1692" i="3"/>
  <c r="D1692" i="3"/>
  <c r="E1692" i="3"/>
  <c r="F1692" i="3"/>
  <c r="G1692" i="3"/>
  <c r="H1692" i="3"/>
  <c r="I1692" i="3"/>
  <c r="J1692" i="3"/>
  <c r="K1692" i="3"/>
  <c r="C1693" i="3"/>
  <c r="D1693" i="3"/>
  <c r="E1693" i="3"/>
  <c r="F1693" i="3"/>
  <c r="G1693" i="3"/>
  <c r="H1693" i="3"/>
  <c r="I1693" i="3"/>
  <c r="J1693" i="3"/>
  <c r="K1693" i="3"/>
  <c r="C1694" i="3"/>
  <c r="D1694" i="3"/>
  <c r="E1694" i="3"/>
  <c r="F1694" i="3"/>
  <c r="G1694" i="3"/>
  <c r="H1694" i="3"/>
  <c r="I1694" i="3"/>
  <c r="J1694" i="3"/>
  <c r="K1694" i="3"/>
  <c r="C1695" i="3"/>
  <c r="D1695" i="3"/>
  <c r="E1695" i="3"/>
  <c r="F1695" i="3"/>
  <c r="G1695" i="3"/>
  <c r="H1695" i="3"/>
  <c r="I1695" i="3"/>
  <c r="J1695" i="3"/>
  <c r="K1695" i="3"/>
  <c r="C1696" i="3"/>
  <c r="D1696" i="3"/>
  <c r="E1696" i="3"/>
  <c r="F1696" i="3"/>
  <c r="G1696" i="3"/>
  <c r="H1696" i="3"/>
  <c r="I1696" i="3"/>
  <c r="J1696" i="3"/>
  <c r="K1696" i="3"/>
  <c r="C1697" i="3"/>
  <c r="D1697" i="3"/>
  <c r="E1697" i="3"/>
  <c r="F1697" i="3"/>
  <c r="G1697" i="3"/>
  <c r="H1697" i="3"/>
  <c r="I1697" i="3"/>
  <c r="J1697" i="3"/>
  <c r="K1697" i="3"/>
  <c r="C1698" i="3"/>
  <c r="D1698" i="3"/>
  <c r="E1698" i="3"/>
  <c r="F1698" i="3"/>
  <c r="G1698" i="3"/>
  <c r="H1698" i="3"/>
  <c r="I1698" i="3"/>
  <c r="J1698" i="3"/>
  <c r="K1698" i="3"/>
  <c r="C1699" i="3"/>
  <c r="D1699" i="3"/>
  <c r="E1699" i="3"/>
  <c r="F1699" i="3"/>
  <c r="G1699" i="3"/>
  <c r="H1699" i="3"/>
  <c r="I1699" i="3"/>
  <c r="J1699" i="3"/>
  <c r="K1699" i="3"/>
  <c r="C1700" i="3"/>
  <c r="D1700" i="3"/>
  <c r="E1700" i="3"/>
  <c r="F1700" i="3"/>
  <c r="G1700" i="3"/>
  <c r="H1700" i="3"/>
  <c r="I1700" i="3"/>
  <c r="J1700" i="3"/>
  <c r="K1700" i="3"/>
  <c r="C1701" i="3"/>
  <c r="D1701" i="3"/>
  <c r="E1701" i="3"/>
  <c r="F1701" i="3"/>
  <c r="G1701" i="3"/>
  <c r="H1701" i="3"/>
  <c r="I1701" i="3"/>
  <c r="J1701" i="3"/>
  <c r="K1701" i="3"/>
  <c r="C1702" i="3"/>
  <c r="D1702" i="3"/>
  <c r="E1702" i="3"/>
  <c r="F1702" i="3"/>
  <c r="G1702" i="3"/>
  <c r="H1702" i="3"/>
  <c r="I1702" i="3"/>
  <c r="J1702" i="3"/>
  <c r="K1702" i="3"/>
  <c r="C1703" i="3"/>
  <c r="D1703" i="3"/>
  <c r="E1703" i="3"/>
  <c r="F1703" i="3"/>
  <c r="G1703" i="3"/>
  <c r="H1703" i="3"/>
  <c r="I1703" i="3"/>
  <c r="J1703" i="3"/>
  <c r="K1703" i="3"/>
  <c r="C1704" i="3"/>
  <c r="D1704" i="3"/>
  <c r="E1704" i="3"/>
  <c r="F1704" i="3"/>
  <c r="G1704" i="3"/>
  <c r="H1704" i="3"/>
  <c r="I1704" i="3"/>
  <c r="J1704" i="3"/>
  <c r="K1704" i="3"/>
  <c r="C1705" i="3"/>
  <c r="D1705" i="3"/>
  <c r="E1705" i="3"/>
  <c r="F1705" i="3"/>
  <c r="G1705" i="3"/>
  <c r="H1705" i="3"/>
  <c r="I1705" i="3"/>
  <c r="J1705" i="3"/>
  <c r="K1705" i="3"/>
  <c r="C1706" i="3"/>
  <c r="D1706" i="3"/>
  <c r="E1706" i="3"/>
  <c r="F1706" i="3"/>
  <c r="G1706" i="3"/>
  <c r="H1706" i="3"/>
  <c r="I1706" i="3"/>
  <c r="J1706" i="3"/>
  <c r="K1706" i="3"/>
  <c r="C1707" i="3"/>
  <c r="D1707" i="3"/>
  <c r="E1707" i="3"/>
  <c r="F1707" i="3"/>
  <c r="G1707" i="3"/>
  <c r="H1707" i="3"/>
  <c r="I1707" i="3"/>
  <c r="J1707" i="3"/>
  <c r="K1707" i="3"/>
  <c r="C1708" i="3"/>
  <c r="D1708" i="3"/>
  <c r="E1708" i="3"/>
  <c r="F1708" i="3"/>
  <c r="G1708" i="3"/>
  <c r="H1708" i="3"/>
  <c r="I1708" i="3"/>
  <c r="J1708" i="3"/>
  <c r="K1708" i="3"/>
  <c r="C1709" i="3"/>
  <c r="D1709" i="3"/>
  <c r="E1709" i="3"/>
  <c r="F1709" i="3"/>
  <c r="G1709" i="3"/>
  <c r="H1709" i="3"/>
  <c r="I1709" i="3"/>
  <c r="J1709" i="3"/>
  <c r="K1709" i="3"/>
  <c r="C1710" i="3"/>
  <c r="D1710" i="3"/>
  <c r="E1710" i="3"/>
  <c r="F1710" i="3"/>
  <c r="G1710" i="3"/>
  <c r="H1710" i="3"/>
  <c r="I1710" i="3"/>
  <c r="J1710" i="3"/>
  <c r="K1710" i="3"/>
  <c r="C1711" i="3"/>
  <c r="D1711" i="3"/>
  <c r="E1711" i="3"/>
  <c r="F1711" i="3"/>
  <c r="G1711" i="3"/>
  <c r="H1711" i="3"/>
  <c r="I1711" i="3"/>
  <c r="J1711" i="3"/>
  <c r="K1711" i="3"/>
  <c r="C1712" i="3"/>
  <c r="D1712" i="3"/>
  <c r="E1712" i="3"/>
  <c r="F1712" i="3"/>
  <c r="G1712" i="3"/>
  <c r="H1712" i="3"/>
  <c r="I1712" i="3"/>
  <c r="J1712" i="3"/>
  <c r="K1712" i="3"/>
  <c r="C1713" i="3"/>
  <c r="D1713" i="3"/>
  <c r="E1713" i="3"/>
  <c r="F1713" i="3"/>
  <c r="G1713" i="3"/>
  <c r="H1713" i="3"/>
  <c r="I1713" i="3"/>
  <c r="J1713" i="3"/>
  <c r="K1713" i="3"/>
  <c r="C1714" i="3"/>
  <c r="D1714" i="3"/>
  <c r="E1714" i="3"/>
  <c r="F1714" i="3"/>
  <c r="G1714" i="3"/>
  <c r="H1714" i="3"/>
  <c r="I1714" i="3"/>
  <c r="J1714" i="3"/>
  <c r="K1714" i="3"/>
  <c r="C1715" i="3"/>
  <c r="D1715" i="3"/>
  <c r="E1715" i="3"/>
  <c r="F1715" i="3"/>
  <c r="G1715" i="3"/>
  <c r="H1715" i="3"/>
  <c r="I1715" i="3"/>
  <c r="J1715" i="3"/>
  <c r="K1715" i="3"/>
  <c r="C1716" i="3"/>
  <c r="D1716" i="3"/>
  <c r="E1716" i="3"/>
  <c r="F1716" i="3"/>
  <c r="G1716" i="3"/>
  <c r="H1716" i="3"/>
  <c r="I1716" i="3"/>
  <c r="J1716" i="3"/>
  <c r="K1716" i="3"/>
  <c r="C1717" i="3"/>
  <c r="D1717" i="3"/>
  <c r="E1717" i="3"/>
  <c r="F1717" i="3"/>
  <c r="G1717" i="3"/>
  <c r="H1717" i="3"/>
  <c r="I1717" i="3"/>
  <c r="J1717" i="3"/>
  <c r="K1717" i="3"/>
  <c r="C1718" i="3"/>
  <c r="D1718" i="3"/>
  <c r="E1718" i="3"/>
  <c r="F1718" i="3"/>
  <c r="G1718" i="3"/>
  <c r="H1718" i="3"/>
  <c r="I1718" i="3"/>
  <c r="J1718" i="3"/>
  <c r="K1718" i="3"/>
  <c r="C1719" i="3"/>
  <c r="D1719" i="3"/>
  <c r="E1719" i="3"/>
  <c r="F1719" i="3"/>
  <c r="G1719" i="3"/>
  <c r="H1719" i="3"/>
  <c r="I1719" i="3"/>
  <c r="J1719" i="3"/>
  <c r="K1719" i="3"/>
  <c r="C1720" i="3"/>
  <c r="D1720" i="3"/>
  <c r="E1720" i="3"/>
  <c r="F1720" i="3"/>
  <c r="G1720" i="3"/>
  <c r="H1720" i="3"/>
  <c r="I1720" i="3"/>
  <c r="J1720" i="3"/>
  <c r="K1720" i="3"/>
  <c r="C1721" i="3"/>
  <c r="D1721" i="3"/>
  <c r="E1721" i="3"/>
  <c r="F1721" i="3"/>
  <c r="G1721" i="3"/>
  <c r="H1721" i="3"/>
  <c r="I1721" i="3"/>
  <c r="J1721" i="3"/>
  <c r="K1721" i="3"/>
  <c r="C1722" i="3"/>
  <c r="D1722" i="3"/>
  <c r="E1722" i="3"/>
  <c r="F1722" i="3"/>
  <c r="G1722" i="3"/>
  <c r="H1722" i="3"/>
  <c r="I1722" i="3"/>
  <c r="J1722" i="3"/>
  <c r="K1722" i="3"/>
  <c r="C1723" i="3"/>
  <c r="D1723" i="3"/>
  <c r="E1723" i="3"/>
  <c r="F1723" i="3"/>
  <c r="G1723" i="3"/>
  <c r="H1723" i="3"/>
  <c r="I1723" i="3"/>
  <c r="J1723" i="3"/>
  <c r="K1723" i="3"/>
  <c r="C1724" i="3"/>
  <c r="D1724" i="3"/>
  <c r="E1724" i="3"/>
  <c r="F1724" i="3"/>
  <c r="G1724" i="3"/>
  <c r="H1724" i="3"/>
  <c r="I1724" i="3"/>
  <c r="J1724" i="3"/>
  <c r="K1724" i="3"/>
  <c r="C1725" i="3"/>
  <c r="D1725" i="3"/>
  <c r="E1725" i="3"/>
  <c r="F1725" i="3"/>
  <c r="G1725" i="3"/>
  <c r="H1725" i="3"/>
  <c r="I1725" i="3"/>
  <c r="J1725" i="3"/>
  <c r="K1725" i="3"/>
  <c r="C1726" i="3"/>
  <c r="D1726" i="3"/>
  <c r="E1726" i="3"/>
  <c r="F1726" i="3"/>
  <c r="G1726" i="3"/>
  <c r="H1726" i="3"/>
  <c r="I1726" i="3"/>
  <c r="J1726" i="3"/>
  <c r="K1726" i="3"/>
  <c r="C1727" i="3"/>
  <c r="D1727" i="3"/>
  <c r="E1727" i="3"/>
  <c r="F1727" i="3"/>
  <c r="G1727" i="3"/>
  <c r="H1727" i="3"/>
  <c r="I1727" i="3"/>
  <c r="J1727" i="3"/>
  <c r="K1727" i="3"/>
  <c r="C1728" i="3"/>
  <c r="D1728" i="3"/>
  <c r="E1728" i="3"/>
  <c r="F1728" i="3"/>
  <c r="G1728" i="3"/>
  <c r="H1728" i="3"/>
  <c r="I1728" i="3"/>
  <c r="J1728" i="3"/>
  <c r="K1728" i="3"/>
  <c r="C1729" i="3"/>
  <c r="D1729" i="3"/>
  <c r="E1729" i="3"/>
  <c r="F1729" i="3"/>
  <c r="G1729" i="3"/>
  <c r="H1729" i="3"/>
  <c r="I1729" i="3"/>
  <c r="J1729" i="3"/>
  <c r="K1729" i="3"/>
  <c r="C1730" i="3"/>
  <c r="D1730" i="3"/>
  <c r="E1730" i="3"/>
  <c r="F1730" i="3"/>
  <c r="G1730" i="3"/>
  <c r="H1730" i="3"/>
  <c r="I1730" i="3"/>
  <c r="J1730" i="3"/>
  <c r="K1730" i="3"/>
  <c r="C1731" i="3"/>
  <c r="D1731" i="3"/>
  <c r="E1731" i="3"/>
  <c r="F1731" i="3"/>
  <c r="G1731" i="3"/>
  <c r="H1731" i="3"/>
  <c r="I1731" i="3"/>
  <c r="J1731" i="3"/>
  <c r="K1731" i="3"/>
  <c r="C1732" i="3"/>
  <c r="D1732" i="3"/>
  <c r="E1732" i="3"/>
  <c r="F1732" i="3"/>
  <c r="G1732" i="3"/>
  <c r="H1732" i="3"/>
  <c r="I1732" i="3"/>
  <c r="J1732" i="3"/>
  <c r="K1732" i="3"/>
  <c r="C1733" i="3"/>
  <c r="D1733" i="3"/>
  <c r="E1733" i="3"/>
  <c r="F1733" i="3"/>
  <c r="G1733" i="3"/>
  <c r="H1733" i="3"/>
  <c r="I1733" i="3"/>
  <c r="J1733" i="3"/>
  <c r="K1733" i="3"/>
  <c r="C1734" i="3"/>
  <c r="D1734" i="3"/>
  <c r="E1734" i="3"/>
  <c r="F1734" i="3"/>
  <c r="G1734" i="3"/>
  <c r="H1734" i="3"/>
  <c r="I1734" i="3"/>
  <c r="J1734" i="3"/>
  <c r="K1734" i="3"/>
  <c r="C1735" i="3"/>
  <c r="D1735" i="3"/>
  <c r="E1735" i="3"/>
  <c r="F1735" i="3"/>
  <c r="G1735" i="3"/>
  <c r="H1735" i="3"/>
  <c r="I1735" i="3"/>
  <c r="J1735" i="3"/>
  <c r="K1735" i="3"/>
  <c r="C1736" i="3"/>
  <c r="D1736" i="3"/>
  <c r="E1736" i="3"/>
  <c r="F1736" i="3"/>
  <c r="G1736" i="3"/>
  <c r="H1736" i="3"/>
  <c r="I1736" i="3"/>
  <c r="J1736" i="3"/>
  <c r="K1736" i="3"/>
  <c r="C1737" i="3"/>
  <c r="D1737" i="3"/>
  <c r="E1737" i="3"/>
  <c r="F1737" i="3"/>
  <c r="G1737" i="3"/>
  <c r="H1737" i="3"/>
  <c r="I1737" i="3"/>
  <c r="J1737" i="3"/>
  <c r="K1737" i="3"/>
  <c r="C1738" i="3"/>
  <c r="D1738" i="3"/>
  <c r="E1738" i="3"/>
  <c r="F1738" i="3"/>
  <c r="G1738" i="3"/>
  <c r="H1738" i="3"/>
  <c r="I1738" i="3"/>
  <c r="J1738" i="3"/>
  <c r="K1738" i="3"/>
  <c r="C1739" i="3"/>
  <c r="D1739" i="3"/>
  <c r="E1739" i="3"/>
  <c r="F1739" i="3"/>
  <c r="G1739" i="3"/>
  <c r="H1739" i="3"/>
  <c r="I1739" i="3"/>
  <c r="J1739" i="3"/>
  <c r="K1739" i="3"/>
  <c r="C1740" i="3"/>
  <c r="D1740" i="3"/>
  <c r="E1740" i="3"/>
  <c r="F1740" i="3"/>
  <c r="G1740" i="3"/>
  <c r="H1740" i="3"/>
  <c r="I1740" i="3"/>
  <c r="J1740" i="3"/>
  <c r="K1740" i="3"/>
  <c r="C1741" i="3"/>
  <c r="D1741" i="3"/>
  <c r="E1741" i="3"/>
  <c r="F1741" i="3"/>
  <c r="G1741" i="3"/>
  <c r="H1741" i="3"/>
  <c r="I1741" i="3"/>
  <c r="J1741" i="3"/>
  <c r="K1741" i="3"/>
  <c r="C1742" i="3"/>
  <c r="D1742" i="3"/>
  <c r="E1742" i="3"/>
  <c r="F1742" i="3"/>
  <c r="G1742" i="3"/>
  <c r="H1742" i="3"/>
  <c r="I1742" i="3"/>
  <c r="J1742" i="3"/>
  <c r="K1742" i="3"/>
  <c r="C1743" i="3"/>
  <c r="D1743" i="3"/>
  <c r="E1743" i="3"/>
  <c r="F1743" i="3"/>
  <c r="G1743" i="3"/>
  <c r="H1743" i="3"/>
  <c r="I1743" i="3"/>
  <c r="J1743" i="3"/>
  <c r="K1743" i="3"/>
  <c r="C1744" i="3"/>
  <c r="D1744" i="3"/>
  <c r="E1744" i="3"/>
  <c r="F1744" i="3"/>
  <c r="G1744" i="3"/>
  <c r="H1744" i="3"/>
  <c r="I1744" i="3"/>
  <c r="J1744" i="3"/>
  <c r="K1744" i="3"/>
  <c r="C1745" i="3"/>
  <c r="D1745" i="3"/>
  <c r="E1745" i="3"/>
  <c r="F1745" i="3"/>
  <c r="G1745" i="3"/>
  <c r="H1745" i="3"/>
  <c r="I1745" i="3"/>
  <c r="J1745" i="3"/>
  <c r="K1745" i="3"/>
  <c r="C1746" i="3"/>
  <c r="D1746" i="3"/>
  <c r="E1746" i="3"/>
  <c r="F1746" i="3"/>
  <c r="G1746" i="3"/>
  <c r="H1746" i="3"/>
  <c r="I1746" i="3"/>
  <c r="J1746" i="3"/>
  <c r="K1746" i="3"/>
  <c r="C1747" i="3"/>
  <c r="D1747" i="3"/>
  <c r="E1747" i="3"/>
  <c r="F1747" i="3"/>
  <c r="G1747" i="3"/>
  <c r="H1747" i="3"/>
  <c r="I1747" i="3"/>
  <c r="J1747" i="3"/>
  <c r="K1747" i="3"/>
  <c r="C1748" i="3"/>
  <c r="D1748" i="3"/>
  <c r="E1748" i="3"/>
  <c r="F1748" i="3"/>
  <c r="G1748" i="3"/>
  <c r="H1748" i="3"/>
  <c r="I1748" i="3"/>
  <c r="J1748" i="3"/>
  <c r="K1748" i="3"/>
  <c r="C1749" i="3"/>
  <c r="D1749" i="3"/>
  <c r="E1749" i="3"/>
  <c r="F1749" i="3"/>
  <c r="G1749" i="3"/>
  <c r="H1749" i="3"/>
  <c r="I1749" i="3"/>
  <c r="J1749" i="3"/>
  <c r="K1749" i="3"/>
  <c r="C1750" i="3"/>
  <c r="D1750" i="3"/>
  <c r="E1750" i="3"/>
  <c r="F1750" i="3"/>
  <c r="G1750" i="3"/>
  <c r="H1750" i="3"/>
  <c r="I1750" i="3"/>
  <c r="J1750" i="3"/>
  <c r="K1750" i="3"/>
  <c r="C1751" i="3"/>
  <c r="D1751" i="3"/>
  <c r="E1751" i="3"/>
  <c r="F1751" i="3"/>
  <c r="G1751" i="3"/>
  <c r="H1751" i="3"/>
  <c r="I1751" i="3"/>
  <c r="J1751" i="3"/>
  <c r="K1751" i="3"/>
  <c r="C1752" i="3"/>
  <c r="D1752" i="3"/>
  <c r="E1752" i="3"/>
  <c r="F1752" i="3"/>
  <c r="G1752" i="3"/>
  <c r="H1752" i="3"/>
  <c r="I1752" i="3"/>
  <c r="J1752" i="3"/>
  <c r="K1752" i="3"/>
  <c r="C1753" i="3"/>
  <c r="D1753" i="3"/>
  <c r="E1753" i="3"/>
  <c r="F1753" i="3"/>
  <c r="G1753" i="3"/>
  <c r="H1753" i="3"/>
  <c r="I1753" i="3"/>
  <c r="J1753" i="3"/>
  <c r="K1753" i="3"/>
  <c r="C1754" i="3"/>
  <c r="D1754" i="3"/>
  <c r="E1754" i="3"/>
  <c r="F1754" i="3"/>
  <c r="G1754" i="3"/>
  <c r="H1754" i="3"/>
  <c r="I1754" i="3"/>
  <c r="J1754" i="3"/>
  <c r="K1754" i="3"/>
  <c r="C1755" i="3"/>
  <c r="D1755" i="3"/>
  <c r="E1755" i="3"/>
  <c r="F1755" i="3"/>
  <c r="G1755" i="3"/>
  <c r="H1755" i="3"/>
  <c r="I1755" i="3"/>
  <c r="J1755" i="3"/>
  <c r="K1755" i="3"/>
  <c r="C1756" i="3"/>
  <c r="D1756" i="3"/>
  <c r="E1756" i="3"/>
  <c r="F1756" i="3"/>
  <c r="G1756" i="3"/>
  <c r="H1756" i="3"/>
  <c r="I1756" i="3"/>
  <c r="J1756" i="3"/>
  <c r="K1756" i="3"/>
  <c r="C1757" i="3"/>
  <c r="D1757" i="3"/>
  <c r="E1757" i="3"/>
  <c r="F1757" i="3"/>
  <c r="G1757" i="3"/>
  <c r="H1757" i="3"/>
  <c r="I1757" i="3"/>
  <c r="J1757" i="3"/>
  <c r="K1757" i="3"/>
  <c r="C1758" i="3"/>
  <c r="D1758" i="3"/>
  <c r="E1758" i="3"/>
  <c r="F1758" i="3"/>
  <c r="G1758" i="3"/>
  <c r="H1758" i="3"/>
  <c r="I1758" i="3"/>
  <c r="J1758" i="3"/>
  <c r="K1758" i="3"/>
  <c r="C1759" i="3"/>
  <c r="D1759" i="3"/>
  <c r="E1759" i="3"/>
  <c r="F1759" i="3"/>
  <c r="G1759" i="3"/>
  <c r="H1759" i="3"/>
  <c r="I1759" i="3"/>
  <c r="J1759" i="3"/>
  <c r="K1759" i="3"/>
  <c r="C1760" i="3"/>
  <c r="D1760" i="3"/>
  <c r="E1760" i="3"/>
  <c r="F1760" i="3"/>
  <c r="G1760" i="3"/>
  <c r="H1760" i="3"/>
  <c r="I1760" i="3"/>
  <c r="J1760" i="3"/>
  <c r="K1760" i="3"/>
  <c r="C1761" i="3"/>
  <c r="D1761" i="3"/>
  <c r="E1761" i="3"/>
  <c r="F1761" i="3"/>
  <c r="G1761" i="3"/>
  <c r="H1761" i="3"/>
  <c r="I1761" i="3"/>
  <c r="J1761" i="3"/>
  <c r="K1761" i="3"/>
  <c r="C1762" i="3"/>
  <c r="D1762" i="3"/>
  <c r="E1762" i="3"/>
  <c r="F1762" i="3"/>
  <c r="G1762" i="3"/>
  <c r="H1762" i="3"/>
  <c r="I1762" i="3"/>
  <c r="J1762" i="3"/>
  <c r="K1762" i="3"/>
  <c r="C1763" i="3"/>
  <c r="D1763" i="3"/>
  <c r="E1763" i="3"/>
  <c r="F1763" i="3"/>
  <c r="G1763" i="3"/>
  <c r="H1763" i="3"/>
  <c r="I1763" i="3"/>
  <c r="J1763" i="3"/>
  <c r="K1763" i="3"/>
  <c r="C1764" i="3"/>
  <c r="D1764" i="3"/>
  <c r="E1764" i="3"/>
  <c r="F1764" i="3"/>
  <c r="G1764" i="3"/>
  <c r="H1764" i="3"/>
  <c r="I1764" i="3"/>
  <c r="J1764" i="3"/>
  <c r="K1764" i="3"/>
  <c r="C1765" i="3"/>
  <c r="D1765" i="3"/>
  <c r="E1765" i="3"/>
  <c r="F1765" i="3"/>
  <c r="G1765" i="3"/>
  <c r="H1765" i="3"/>
  <c r="I1765" i="3"/>
  <c r="J1765" i="3"/>
  <c r="K1765" i="3"/>
  <c r="C1766" i="3"/>
  <c r="D1766" i="3"/>
  <c r="E1766" i="3"/>
  <c r="F1766" i="3"/>
  <c r="G1766" i="3"/>
  <c r="H1766" i="3"/>
  <c r="I1766" i="3"/>
  <c r="J1766" i="3"/>
  <c r="K1766" i="3"/>
  <c r="C1767" i="3"/>
  <c r="D1767" i="3"/>
  <c r="E1767" i="3"/>
  <c r="F1767" i="3"/>
  <c r="G1767" i="3"/>
  <c r="H1767" i="3"/>
  <c r="I1767" i="3"/>
  <c r="J1767" i="3"/>
  <c r="K1767" i="3"/>
  <c r="C1768" i="3"/>
  <c r="D1768" i="3"/>
  <c r="E1768" i="3"/>
  <c r="F1768" i="3"/>
  <c r="G1768" i="3"/>
  <c r="H1768" i="3"/>
  <c r="I1768" i="3"/>
  <c r="J1768" i="3"/>
  <c r="K1768" i="3"/>
  <c r="C1769" i="3"/>
  <c r="D1769" i="3"/>
  <c r="E1769" i="3"/>
  <c r="F1769" i="3"/>
  <c r="G1769" i="3"/>
  <c r="H1769" i="3"/>
  <c r="I1769" i="3"/>
  <c r="J1769" i="3"/>
  <c r="K1769" i="3"/>
  <c r="C1770" i="3"/>
  <c r="D1770" i="3"/>
  <c r="E1770" i="3"/>
  <c r="F1770" i="3"/>
  <c r="G1770" i="3"/>
  <c r="H1770" i="3"/>
  <c r="I1770" i="3"/>
  <c r="J1770" i="3"/>
  <c r="K1770" i="3"/>
  <c r="C1771" i="3"/>
  <c r="D1771" i="3"/>
  <c r="E1771" i="3"/>
  <c r="F1771" i="3"/>
  <c r="G1771" i="3"/>
  <c r="H1771" i="3"/>
  <c r="I1771" i="3"/>
  <c r="J1771" i="3"/>
  <c r="K1771" i="3"/>
  <c r="C1772" i="3"/>
  <c r="D1772" i="3"/>
  <c r="E1772" i="3"/>
  <c r="F1772" i="3"/>
  <c r="G1772" i="3"/>
  <c r="H1772" i="3"/>
  <c r="I1772" i="3"/>
  <c r="J1772" i="3"/>
  <c r="K1772" i="3"/>
  <c r="C1773" i="3"/>
  <c r="D1773" i="3"/>
  <c r="E1773" i="3"/>
  <c r="F1773" i="3"/>
  <c r="G1773" i="3"/>
  <c r="H1773" i="3"/>
  <c r="I1773" i="3"/>
  <c r="J1773" i="3"/>
  <c r="K1773" i="3"/>
  <c r="C1774" i="3"/>
  <c r="D1774" i="3"/>
  <c r="E1774" i="3"/>
  <c r="F1774" i="3"/>
  <c r="G1774" i="3"/>
  <c r="H1774" i="3"/>
  <c r="I1774" i="3"/>
  <c r="J1774" i="3"/>
  <c r="K1774" i="3"/>
  <c r="C1775" i="3"/>
  <c r="D1775" i="3"/>
  <c r="E1775" i="3"/>
  <c r="F1775" i="3"/>
  <c r="G1775" i="3"/>
  <c r="H1775" i="3"/>
  <c r="I1775" i="3"/>
  <c r="J1775" i="3"/>
  <c r="K1775" i="3"/>
  <c r="C1776" i="3"/>
  <c r="D1776" i="3"/>
  <c r="E1776" i="3"/>
  <c r="F1776" i="3"/>
  <c r="G1776" i="3"/>
  <c r="H1776" i="3"/>
  <c r="I1776" i="3"/>
  <c r="J1776" i="3"/>
  <c r="K1776" i="3"/>
  <c r="C1777" i="3"/>
  <c r="D1777" i="3"/>
  <c r="E1777" i="3"/>
  <c r="F1777" i="3"/>
  <c r="G1777" i="3"/>
  <c r="H1777" i="3"/>
  <c r="I1777" i="3"/>
  <c r="J1777" i="3"/>
  <c r="K1777" i="3"/>
  <c r="C1778" i="3"/>
  <c r="D1778" i="3"/>
  <c r="E1778" i="3"/>
  <c r="F1778" i="3"/>
  <c r="G1778" i="3"/>
  <c r="H1778" i="3"/>
  <c r="I1778" i="3"/>
  <c r="J1778" i="3"/>
  <c r="K1778" i="3"/>
  <c r="C1779" i="3"/>
  <c r="D1779" i="3"/>
  <c r="E1779" i="3"/>
  <c r="F1779" i="3"/>
  <c r="G1779" i="3"/>
  <c r="H1779" i="3"/>
  <c r="I1779" i="3"/>
  <c r="J1779" i="3"/>
  <c r="K1779" i="3"/>
  <c r="C1780" i="3"/>
  <c r="D1780" i="3"/>
  <c r="E1780" i="3"/>
  <c r="F1780" i="3"/>
  <c r="G1780" i="3"/>
  <c r="H1780" i="3"/>
  <c r="I1780" i="3"/>
  <c r="J1780" i="3"/>
  <c r="K1780" i="3"/>
  <c r="C1781" i="3"/>
  <c r="D1781" i="3"/>
  <c r="E1781" i="3"/>
  <c r="F1781" i="3"/>
  <c r="G1781" i="3"/>
  <c r="H1781" i="3"/>
  <c r="I1781" i="3"/>
  <c r="J1781" i="3"/>
  <c r="K1781" i="3"/>
  <c r="C1782" i="3"/>
  <c r="D1782" i="3"/>
  <c r="E1782" i="3"/>
  <c r="F1782" i="3"/>
  <c r="G1782" i="3"/>
  <c r="H1782" i="3"/>
  <c r="I1782" i="3"/>
  <c r="J1782" i="3"/>
  <c r="K1782" i="3"/>
  <c r="C1783" i="3"/>
  <c r="D1783" i="3"/>
  <c r="E1783" i="3"/>
  <c r="F1783" i="3"/>
  <c r="G1783" i="3"/>
  <c r="H1783" i="3"/>
  <c r="I1783" i="3"/>
  <c r="J1783" i="3"/>
  <c r="K1783" i="3"/>
  <c r="C1784" i="3"/>
  <c r="D1784" i="3"/>
  <c r="E1784" i="3"/>
  <c r="F1784" i="3"/>
  <c r="G1784" i="3"/>
  <c r="H1784" i="3"/>
  <c r="I1784" i="3"/>
  <c r="J1784" i="3"/>
  <c r="K1784" i="3"/>
  <c r="C1785" i="3"/>
  <c r="D1785" i="3"/>
  <c r="E1785" i="3"/>
  <c r="F1785" i="3"/>
  <c r="G1785" i="3"/>
  <c r="H1785" i="3"/>
  <c r="I1785" i="3"/>
  <c r="J1785" i="3"/>
  <c r="K1785" i="3"/>
  <c r="C1786" i="3"/>
  <c r="D1786" i="3"/>
  <c r="E1786" i="3"/>
  <c r="F1786" i="3"/>
  <c r="G1786" i="3"/>
  <c r="H1786" i="3"/>
  <c r="I1786" i="3"/>
  <c r="J1786" i="3"/>
  <c r="K1786" i="3"/>
  <c r="C1787" i="3"/>
  <c r="D1787" i="3"/>
  <c r="E1787" i="3"/>
  <c r="F1787" i="3"/>
  <c r="G1787" i="3"/>
  <c r="H1787" i="3"/>
  <c r="I1787" i="3"/>
  <c r="J1787" i="3"/>
  <c r="K1787" i="3"/>
  <c r="C1788" i="3"/>
  <c r="D1788" i="3"/>
  <c r="E1788" i="3"/>
  <c r="F1788" i="3"/>
  <c r="G1788" i="3"/>
  <c r="H1788" i="3"/>
  <c r="I1788" i="3"/>
  <c r="J1788" i="3"/>
  <c r="K1788" i="3"/>
  <c r="C1789" i="3"/>
  <c r="D1789" i="3"/>
  <c r="E1789" i="3"/>
  <c r="F1789" i="3"/>
  <c r="G1789" i="3"/>
  <c r="H1789" i="3"/>
  <c r="I1789" i="3"/>
  <c r="J1789" i="3"/>
  <c r="K1789" i="3"/>
  <c r="C1790" i="3"/>
  <c r="D1790" i="3"/>
  <c r="E1790" i="3"/>
  <c r="F1790" i="3"/>
  <c r="G1790" i="3"/>
  <c r="H1790" i="3"/>
  <c r="I1790" i="3"/>
  <c r="J1790" i="3"/>
  <c r="K1790" i="3"/>
  <c r="C1791" i="3"/>
  <c r="D1791" i="3"/>
  <c r="E1791" i="3"/>
  <c r="F1791" i="3"/>
  <c r="G1791" i="3"/>
  <c r="H1791" i="3"/>
  <c r="I1791" i="3"/>
  <c r="J1791" i="3"/>
  <c r="K1791" i="3"/>
  <c r="C1792" i="3"/>
  <c r="D1792" i="3"/>
  <c r="E1792" i="3"/>
  <c r="F1792" i="3"/>
  <c r="G1792" i="3"/>
  <c r="H1792" i="3"/>
  <c r="I1792" i="3"/>
  <c r="J1792" i="3"/>
  <c r="K1792" i="3"/>
  <c r="C1793" i="3"/>
  <c r="D1793" i="3"/>
  <c r="E1793" i="3"/>
  <c r="F1793" i="3"/>
  <c r="G1793" i="3"/>
  <c r="H1793" i="3"/>
  <c r="I1793" i="3"/>
  <c r="J1793" i="3"/>
  <c r="K1793" i="3"/>
  <c r="C1794" i="3"/>
  <c r="D1794" i="3"/>
  <c r="E1794" i="3"/>
  <c r="F1794" i="3"/>
  <c r="G1794" i="3"/>
  <c r="H1794" i="3"/>
  <c r="I1794" i="3"/>
  <c r="J1794" i="3"/>
  <c r="K1794" i="3"/>
  <c r="C1795" i="3"/>
  <c r="D1795" i="3"/>
  <c r="E1795" i="3"/>
  <c r="F1795" i="3"/>
  <c r="G1795" i="3"/>
  <c r="H1795" i="3"/>
  <c r="I1795" i="3"/>
  <c r="J1795" i="3"/>
  <c r="K1795" i="3"/>
  <c r="C1796" i="3"/>
  <c r="D1796" i="3"/>
  <c r="E1796" i="3"/>
  <c r="F1796" i="3"/>
  <c r="G1796" i="3"/>
  <c r="H1796" i="3"/>
  <c r="I1796" i="3"/>
  <c r="J1796" i="3"/>
  <c r="K1796" i="3"/>
  <c r="C1797" i="3"/>
  <c r="D1797" i="3"/>
  <c r="E1797" i="3"/>
  <c r="F1797" i="3"/>
  <c r="G1797" i="3"/>
  <c r="H1797" i="3"/>
  <c r="I1797" i="3"/>
  <c r="J1797" i="3"/>
  <c r="K1797" i="3"/>
  <c r="C1798" i="3"/>
  <c r="D1798" i="3"/>
  <c r="E1798" i="3"/>
  <c r="F1798" i="3"/>
  <c r="G1798" i="3"/>
  <c r="H1798" i="3"/>
  <c r="I1798" i="3"/>
  <c r="J1798" i="3"/>
  <c r="K1798" i="3"/>
  <c r="C1799" i="3"/>
  <c r="D1799" i="3"/>
  <c r="E1799" i="3"/>
  <c r="F1799" i="3"/>
  <c r="G1799" i="3"/>
  <c r="H1799" i="3"/>
  <c r="I1799" i="3"/>
  <c r="J1799" i="3"/>
  <c r="K1799" i="3"/>
  <c r="C1800" i="3"/>
  <c r="D1800" i="3"/>
  <c r="E1800" i="3"/>
  <c r="F1800" i="3"/>
  <c r="G1800" i="3"/>
  <c r="H1800" i="3"/>
  <c r="I1800" i="3"/>
  <c r="J1800" i="3"/>
  <c r="K1800" i="3"/>
  <c r="C1801" i="3"/>
  <c r="D1801" i="3"/>
  <c r="E1801" i="3"/>
  <c r="F1801" i="3"/>
  <c r="G1801" i="3"/>
  <c r="H1801" i="3"/>
  <c r="I1801" i="3"/>
  <c r="J1801" i="3"/>
  <c r="K1801" i="3"/>
  <c r="C1802" i="3"/>
  <c r="D1802" i="3"/>
  <c r="E1802" i="3"/>
  <c r="F1802" i="3"/>
  <c r="G1802" i="3"/>
  <c r="H1802" i="3"/>
  <c r="I1802" i="3"/>
  <c r="J1802" i="3"/>
  <c r="K1802" i="3"/>
  <c r="C1803" i="3"/>
  <c r="D1803" i="3"/>
  <c r="E1803" i="3"/>
  <c r="F1803" i="3"/>
  <c r="G1803" i="3"/>
  <c r="H1803" i="3"/>
  <c r="I1803" i="3"/>
  <c r="J1803" i="3"/>
  <c r="K1803" i="3"/>
  <c r="C1804" i="3"/>
  <c r="D1804" i="3"/>
  <c r="E1804" i="3"/>
  <c r="F1804" i="3"/>
  <c r="G1804" i="3"/>
  <c r="H1804" i="3"/>
  <c r="I1804" i="3"/>
  <c r="J1804" i="3"/>
  <c r="K1804" i="3"/>
  <c r="C1805" i="3"/>
  <c r="D1805" i="3"/>
  <c r="E1805" i="3"/>
  <c r="F1805" i="3"/>
  <c r="G1805" i="3"/>
  <c r="H1805" i="3"/>
  <c r="I1805" i="3"/>
  <c r="J1805" i="3"/>
  <c r="K1805" i="3"/>
  <c r="C1806" i="3"/>
  <c r="D1806" i="3"/>
  <c r="E1806" i="3"/>
  <c r="F1806" i="3"/>
  <c r="G1806" i="3"/>
  <c r="H1806" i="3"/>
  <c r="I1806" i="3"/>
  <c r="J1806" i="3"/>
  <c r="K1806" i="3"/>
  <c r="C1807" i="3"/>
  <c r="D1807" i="3"/>
  <c r="E1807" i="3"/>
  <c r="F1807" i="3"/>
  <c r="G1807" i="3"/>
  <c r="H1807" i="3"/>
  <c r="I1807" i="3"/>
  <c r="J1807" i="3"/>
  <c r="K1807" i="3"/>
  <c r="C1808" i="3"/>
  <c r="D1808" i="3"/>
  <c r="E1808" i="3"/>
  <c r="F1808" i="3"/>
  <c r="G1808" i="3"/>
  <c r="H1808" i="3"/>
  <c r="I1808" i="3"/>
  <c r="J1808" i="3"/>
  <c r="K1808" i="3"/>
  <c r="C1809" i="3"/>
  <c r="D1809" i="3"/>
  <c r="E1809" i="3"/>
  <c r="F1809" i="3"/>
  <c r="G1809" i="3"/>
  <c r="H1809" i="3"/>
  <c r="I1809" i="3"/>
  <c r="J1809" i="3"/>
  <c r="K1809" i="3"/>
  <c r="C1810" i="3"/>
  <c r="D1810" i="3"/>
  <c r="E1810" i="3"/>
  <c r="F1810" i="3"/>
  <c r="G1810" i="3"/>
  <c r="H1810" i="3"/>
  <c r="I1810" i="3"/>
  <c r="J1810" i="3"/>
  <c r="K1810" i="3"/>
  <c r="C1811" i="3"/>
  <c r="D1811" i="3"/>
  <c r="E1811" i="3"/>
  <c r="F1811" i="3"/>
  <c r="G1811" i="3"/>
  <c r="H1811" i="3"/>
  <c r="I1811" i="3"/>
  <c r="J1811" i="3"/>
  <c r="K1811" i="3"/>
  <c r="C1812" i="3"/>
  <c r="D1812" i="3"/>
  <c r="E1812" i="3"/>
  <c r="F1812" i="3"/>
  <c r="G1812" i="3"/>
  <c r="H1812" i="3"/>
  <c r="I1812" i="3"/>
  <c r="J1812" i="3"/>
  <c r="K1812" i="3"/>
  <c r="C1813" i="3"/>
  <c r="D1813" i="3"/>
  <c r="E1813" i="3"/>
  <c r="F1813" i="3"/>
  <c r="G1813" i="3"/>
  <c r="H1813" i="3"/>
  <c r="I1813" i="3"/>
  <c r="J1813" i="3"/>
  <c r="K1813" i="3"/>
  <c r="C1814" i="3"/>
  <c r="D1814" i="3"/>
  <c r="E1814" i="3"/>
  <c r="F1814" i="3"/>
  <c r="G1814" i="3"/>
  <c r="H1814" i="3"/>
  <c r="I1814" i="3"/>
  <c r="J1814" i="3"/>
  <c r="K1814" i="3"/>
  <c r="C1815" i="3"/>
  <c r="D1815" i="3"/>
  <c r="E1815" i="3"/>
  <c r="F1815" i="3"/>
  <c r="G1815" i="3"/>
  <c r="H1815" i="3"/>
  <c r="I1815" i="3"/>
  <c r="J1815" i="3"/>
  <c r="K1815" i="3"/>
  <c r="C1816" i="3"/>
  <c r="D1816" i="3"/>
  <c r="E1816" i="3"/>
  <c r="F1816" i="3"/>
  <c r="G1816" i="3"/>
  <c r="H1816" i="3"/>
  <c r="I1816" i="3"/>
  <c r="J1816" i="3"/>
  <c r="K1816" i="3"/>
  <c r="C1817" i="3"/>
  <c r="D1817" i="3"/>
  <c r="E1817" i="3"/>
  <c r="F1817" i="3"/>
  <c r="G1817" i="3"/>
  <c r="H1817" i="3"/>
  <c r="I1817" i="3"/>
  <c r="J1817" i="3"/>
  <c r="K1817" i="3"/>
  <c r="C1818" i="3"/>
  <c r="D1818" i="3"/>
  <c r="E1818" i="3"/>
  <c r="F1818" i="3"/>
  <c r="G1818" i="3"/>
  <c r="H1818" i="3"/>
  <c r="I1818" i="3"/>
  <c r="J1818" i="3"/>
  <c r="K1818" i="3"/>
  <c r="C1819" i="3"/>
  <c r="D1819" i="3"/>
  <c r="E1819" i="3"/>
  <c r="F1819" i="3"/>
  <c r="G1819" i="3"/>
  <c r="H1819" i="3"/>
  <c r="I1819" i="3"/>
  <c r="J1819" i="3"/>
  <c r="K1819" i="3"/>
  <c r="C1820" i="3"/>
  <c r="D1820" i="3"/>
  <c r="E1820" i="3"/>
  <c r="F1820" i="3"/>
  <c r="G1820" i="3"/>
  <c r="H1820" i="3"/>
  <c r="I1820" i="3"/>
  <c r="J1820" i="3"/>
  <c r="K1820" i="3"/>
  <c r="C1821" i="3"/>
  <c r="D1821" i="3"/>
  <c r="E1821" i="3"/>
  <c r="F1821" i="3"/>
  <c r="G1821" i="3"/>
  <c r="H1821" i="3"/>
  <c r="I1821" i="3"/>
  <c r="J1821" i="3"/>
  <c r="K1821" i="3"/>
  <c r="C1822" i="3"/>
  <c r="D1822" i="3"/>
  <c r="E1822" i="3"/>
  <c r="F1822" i="3"/>
  <c r="G1822" i="3"/>
  <c r="H1822" i="3"/>
  <c r="I1822" i="3"/>
  <c r="J1822" i="3"/>
  <c r="K1822" i="3"/>
  <c r="C1823" i="3"/>
  <c r="D1823" i="3"/>
  <c r="E1823" i="3"/>
  <c r="F1823" i="3"/>
  <c r="G1823" i="3"/>
  <c r="H1823" i="3"/>
  <c r="I1823" i="3"/>
  <c r="J1823" i="3"/>
  <c r="K1823" i="3"/>
  <c r="C1824" i="3"/>
  <c r="D1824" i="3"/>
  <c r="E1824" i="3"/>
  <c r="F1824" i="3"/>
  <c r="G1824" i="3"/>
  <c r="H1824" i="3"/>
  <c r="I1824" i="3"/>
  <c r="J1824" i="3"/>
  <c r="K1824" i="3"/>
  <c r="C1825" i="3"/>
  <c r="D1825" i="3"/>
  <c r="E1825" i="3"/>
  <c r="F1825" i="3"/>
  <c r="G1825" i="3"/>
  <c r="H1825" i="3"/>
  <c r="I1825" i="3"/>
  <c r="J1825" i="3"/>
  <c r="K1825" i="3"/>
  <c r="C1826" i="3"/>
  <c r="D1826" i="3"/>
  <c r="E1826" i="3"/>
  <c r="F1826" i="3"/>
  <c r="G1826" i="3"/>
  <c r="H1826" i="3"/>
  <c r="I1826" i="3"/>
  <c r="J1826" i="3"/>
  <c r="K1826" i="3"/>
  <c r="C1827" i="3"/>
  <c r="D1827" i="3"/>
  <c r="E1827" i="3"/>
  <c r="F1827" i="3"/>
  <c r="G1827" i="3"/>
  <c r="H1827" i="3"/>
  <c r="I1827" i="3"/>
  <c r="J1827" i="3"/>
  <c r="K1827" i="3"/>
  <c r="C1828" i="3"/>
  <c r="D1828" i="3"/>
  <c r="E1828" i="3"/>
  <c r="F1828" i="3"/>
  <c r="G1828" i="3"/>
  <c r="H1828" i="3"/>
  <c r="I1828" i="3"/>
  <c r="J1828" i="3"/>
  <c r="K1828" i="3"/>
  <c r="C1829" i="3"/>
  <c r="D1829" i="3"/>
  <c r="E1829" i="3"/>
  <c r="F1829" i="3"/>
  <c r="G1829" i="3"/>
  <c r="H1829" i="3"/>
  <c r="I1829" i="3"/>
  <c r="J1829" i="3"/>
  <c r="K1829" i="3"/>
  <c r="C1830" i="3"/>
  <c r="D1830" i="3"/>
  <c r="E1830" i="3"/>
  <c r="F1830" i="3"/>
  <c r="G1830" i="3"/>
  <c r="H1830" i="3"/>
  <c r="I1830" i="3"/>
  <c r="J1830" i="3"/>
  <c r="K1830" i="3"/>
  <c r="C1831" i="3"/>
  <c r="D1831" i="3"/>
  <c r="E1831" i="3"/>
  <c r="F1831" i="3"/>
  <c r="G1831" i="3"/>
  <c r="H1831" i="3"/>
  <c r="I1831" i="3"/>
  <c r="J1831" i="3"/>
  <c r="K1831" i="3"/>
  <c r="C1832" i="3"/>
  <c r="D1832" i="3"/>
  <c r="E1832" i="3"/>
  <c r="F1832" i="3"/>
  <c r="G1832" i="3"/>
  <c r="H1832" i="3"/>
  <c r="I1832" i="3"/>
  <c r="J1832" i="3"/>
  <c r="K1832" i="3"/>
  <c r="C1833" i="3"/>
  <c r="D1833" i="3"/>
  <c r="E1833" i="3"/>
  <c r="F1833" i="3"/>
  <c r="G1833" i="3"/>
  <c r="H1833" i="3"/>
  <c r="I1833" i="3"/>
  <c r="J1833" i="3"/>
  <c r="K1833" i="3"/>
  <c r="C1834" i="3"/>
  <c r="D1834" i="3"/>
  <c r="E1834" i="3"/>
  <c r="F1834" i="3"/>
  <c r="G1834" i="3"/>
  <c r="H1834" i="3"/>
  <c r="I1834" i="3"/>
  <c r="J1834" i="3"/>
  <c r="K1834" i="3"/>
  <c r="C1835" i="3"/>
  <c r="D1835" i="3"/>
  <c r="E1835" i="3"/>
  <c r="F1835" i="3"/>
  <c r="G1835" i="3"/>
  <c r="H1835" i="3"/>
  <c r="I1835" i="3"/>
  <c r="J1835" i="3"/>
  <c r="K1835" i="3"/>
  <c r="C1836" i="3"/>
  <c r="D1836" i="3"/>
  <c r="E1836" i="3"/>
  <c r="F1836" i="3"/>
  <c r="G1836" i="3"/>
  <c r="H1836" i="3"/>
  <c r="I1836" i="3"/>
  <c r="J1836" i="3"/>
  <c r="K1836" i="3"/>
  <c r="C1837" i="3"/>
  <c r="D1837" i="3"/>
  <c r="E1837" i="3"/>
  <c r="F1837" i="3"/>
  <c r="G1837" i="3"/>
  <c r="H1837" i="3"/>
  <c r="I1837" i="3"/>
  <c r="J1837" i="3"/>
  <c r="K1837" i="3"/>
  <c r="C1838" i="3"/>
  <c r="D1838" i="3"/>
  <c r="E1838" i="3"/>
  <c r="F1838" i="3"/>
  <c r="G1838" i="3"/>
  <c r="H1838" i="3"/>
  <c r="I1838" i="3"/>
  <c r="J1838" i="3"/>
  <c r="K1838" i="3"/>
  <c r="C1839" i="3"/>
  <c r="D1839" i="3"/>
  <c r="E1839" i="3"/>
  <c r="F1839" i="3"/>
  <c r="G1839" i="3"/>
  <c r="H1839" i="3"/>
  <c r="I1839" i="3"/>
  <c r="J1839" i="3"/>
  <c r="K1839" i="3"/>
  <c r="C1840" i="3"/>
  <c r="D1840" i="3"/>
  <c r="E1840" i="3"/>
  <c r="F1840" i="3"/>
  <c r="G1840" i="3"/>
  <c r="H1840" i="3"/>
  <c r="I1840" i="3"/>
  <c r="J1840" i="3"/>
  <c r="K1840" i="3"/>
  <c r="C1841" i="3"/>
  <c r="D1841" i="3"/>
  <c r="E1841" i="3"/>
  <c r="F1841" i="3"/>
  <c r="G1841" i="3"/>
  <c r="H1841" i="3"/>
  <c r="I1841" i="3"/>
  <c r="J1841" i="3"/>
  <c r="K1841" i="3"/>
  <c r="C1842" i="3"/>
  <c r="D1842" i="3"/>
  <c r="E1842" i="3"/>
  <c r="F1842" i="3"/>
  <c r="G1842" i="3"/>
  <c r="H1842" i="3"/>
  <c r="I1842" i="3"/>
  <c r="J1842" i="3"/>
  <c r="K1842" i="3"/>
  <c r="C1843" i="3"/>
  <c r="D1843" i="3"/>
  <c r="E1843" i="3"/>
  <c r="F1843" i="3"/>
  <c r="G1843" i="3"/>
  <c r="H1843" i="3"/>
  <c r="I1843" i="3"/>
  <c r="J1843" i="3"/>
  <c r="K1843" i="3"/>
  <c r="C1844" i="3"/>
  <c r="D1844" i="3"/>
  <c r="E1844" i="3"/>
  <c r="F1844" i="3"/>
  <c r="G1844" i="3"/>
  <c r="H1844" i="3"/>
  <c r="I1844" i="3"/>
  <c r="J1844" i="3"/>
  <c r="K1844" i="3"/>
  <c r="C1845" i="3"/>
  <c r="D1845" i="3"/>
  <c r="E1845" i="3"/>
  <c r="F1845" i="3"/>
  <c r="G1845" i="3"/>
  <c r="H1845" i="3"/>
  <c r="I1845" i="3"/>
  <c r="J1845" i="3"/>
  <c r="K1845" i="3"/>
  <c r="C1846" i="3"/>
  <c r="D1846" i="3"/>
  <c r="E1846" i="3"/>
  <c r="F1846" i="3"/>
  <c r="G1846" i="3"/>
  <c r="H1846" i="3"/>
  <c r="I1846" i="3"/>
  <c r="J1846" i="3"/>
  <c r="K1846" i="3"/>
  <c r="C1847" i="3"/>
  <c r="D1847" i="3"/>
  <c r="E1847" i="3"/>
  <c r="F1847" i="3"/>
  <c r="G1847" i="3"/>
  <c r="H1847" i="3"/>
  <c r="I1847" i="3"/>
  <c r="J1847" i="3"/>
  <c r="K1847" i="3"/>
  <c r="C1848" i="3"/>
  <c r="D1848" i="3"/>
  <c r="E1848" i="3"/>
  <c r="F1848" i="3"/>
  <c r="G1848" i="3"/>
  <c r="H1848" i="3"/>
  <c r="I1848" i="3"/>
  <c r="J1848" i="3"/>
  <c r="K1848" i="3"/>
  <c r="C1849" i="3"/>
  <c r="D1849" i="3"/>
  <c r="E1849" i="3"/>
  <c r="F1849" i="3"/>
  <c r="G1849" i="3"/>
  <c r="H1849" i="3"/>
  <c r="I1849" i="3"/>
  <c r="J1849" i="3"/>
  <c r="K1849" i="3"/>
  <c r="C1850" i="3"/>
  <c r="D1850" i="3"/>
  <c r="E1850" i="3"/>
  <c r="F1850" i="3"/>
  <c r="G1850" i="3"/>
  <c r="H1850" i="3"/>
  <c r="I1850" i="3"/>
  <c r="J1850" i="3"/>
  <c r="K1850" i="3"/>
  <c r="C1851" i="3"/>
  <c r="D1851" i="3"/>
  <c r="E1851" i="3"/>
  <c r="F1851" i="3"/>
  <c r="G1851" i="3"/>
  <c r="H1851" i="3"/>
  <c r="I1851" i="3"/>
  <c r="J1851" i="3"/>
  <c r="K1851" i="3"/>
  <c r="C1852" i="3"/>
  <c r="D1852" i="3"/>
  <c r="E1852" i="3"/>
  <c r="F1852" i="3"/>
  <c r="G1852" i="3"/>
  <c r="H1852" i="3"/>
  <c r="I1852" i="3"/>
  <c r="J1852" i="3"/>
  <c r="K1852" i="3"/>
  <c r="C1853" i="3"/>
  <c r="D1853" i="3"/>
  <c r="E1853" i="3"/>
  <c r="F1853" i="3"/>
  <c r="G1853" i="3"/>
  <c r="H1853" i="3"/>
  <c r="I1853" i="3"/>
  <c r="J1853" i="3"/>
  <c r="K1853" i="3"/>
  <c r="C1854" i="3"/>
  <c r="D1854" i="3"/>
  <c r="E1854" i="3"/>
  <c r="F1854" i="3"/>
  <c r="G1854" i="3"/>
  <c r="H1854" i="3"/>
  <c r="I1854" i="3"/>
  <c r="J1854" i="3"/>
  <c r="K1854" i="3"/>
  <c r="C1855" i="3"/>
  <c r="D1855" i="3"/>
  <c r="E1855" i="3"/>
  <c r="F1855" i="3"/>
  <c r="G1855" i="3"/>
  <c r="H1855" i="3"/>
  <c r="I1855" i="3"/>
  <c r="J1855" i="3"/>
  <c r="K1855" i="3"/>
  <c r="C1856" i="3"/>
  <c r="D1856" i="3"/>
  <c r="E1856" i="3"/>
  <c r="F1856" i="3"/>
  <c r="G1856" i="3"/>
  <c r="H1856" i="3"/>
  <c r="I1856" i="3"/>
  <c r="J1856" i="3"/>
  <c r="K1856" i="3"/>
  <c r="C1857" i="3"/>
  <c r="D1857" i="3"/>
  <c r="E1857" i="3"/>
  <c r="F1857" i="3"/>
  <c r="G1857" i="3"/>
  <c r="H1857" i="3"/>
  <c r="I1857" i="3"/>
  <c r="J1857" i="3"/>
  <c r="K1857" i="3"/>
  <c r="C1858" i="3"/>
  <c r="D1858" i="3"/>
  <c r="E1858" i="3"/>
  <c r="F1858" i="3"/>
  <c r="G1858" i="3"/>
  <c r="H1858" i="3"/>
  <c r="I1858" i="3"/>
  <c r="J1858" i="3"/>
  <c r="K1858" i="3"/>
  <c r="C1859" i="3"/>
  <c r="D1859" i="3"/>
  <c r="E1859" i="3"/>
  <c r="F1859" i="3"/>
  <c r="G1859" i="3"/>
  <c r="H1859" i="3"/>
  <c r="I1859" i="3"/>
  <c r="J1859" i="3"/>
  <c r="K1859" i="3"/>
  <c r="C1860" i="3"/>
  <c r="D1860" i="3"/>
  <c r="E1860" i="3"/>
  <c r="F1860" i="3"/>
  <c r="G1860" i="3"/>
  <c r="H1860" i="3"/>
  <c r="I1860" i="3"/>
  <c r="J1860" i="3"/>
  <c r="K1860" i="3"/>
  <c r="C1861" i="3"/>
  <c r="D1861" i="3"/>
  <c r="E1861" i="3"/>
  <c r="F1861" i="3"/>
  <c r="G1861" i="3"/>
  <c r="H1861" i="3"/>
  <c r="I1861" i="3"/>
  <c r="J1861" i="3"/>
  <c r="K1861" i="3"/>
  <c r="C1862" i="3"/>
  <c r="D1862" i="3"/>
  <c r="E1862" i="3"/>
  <c r="F1862" i="3"/>
  <c r="G1862" i="3"/>
  <c r="H1862" i="3"/>
  <c r="I1862" i="3"/>
  <c r="J1862" i="3"/>
  <c r="K1862" i="3"/>
  <c r="C1863" i="3"/>
  <c r="D1863" i="3"/>
  <c r="E1863" i="3"/>
  <c r="F1863" i="3"/>
  <c r="G1863" i="3"/>
  <c r="H1863" i="3"/>
  <c r="I1863" i="3"/>
  <c r="J1863" i="3"/>
  <c r="K1863" i="3"/>
  <c r="C1864" i="3"/>
  <c r="D1864" i="3"/>
  <c r="E1864" i="3"/>
  <c r="F1864" i="3"/>
  <c r="G1864" i="3"/>
  <c r="H1864" i="3"/>
  <c r="I1864" i="3"/>
  <c r="J1864" i="3"/>
  <c r="K1864" i="3"/>
  <c r="C1865" i="3"/>
  <c r="D1865" i="3"/>
  <c r="E1865" i="3"/>
  <c r="F1865" i="3"/>
  <c r="G1865" i="3"/>
  <c r="H1865" i="3"/>
  <c r="I1865" i="3"/>
  <c r="J1865" i="3"/>
  <c r="K1865" i="3"/>
  <c r="C1866" i="3"/>
  <c r="D1866" i="3"/>
  <c r="E1866" i="3"/>
  <c r="F1866" i="3"/>
  <c r="G1866" i="3"/>
  <c r="H1866" i="3"/>
  <c r="I1866" i="3"/>
  <c r="J1866" i="3"/>
  <c r="K1866" i="3"/>
  <c r="C1867" i="3"/>
  <c r="D1867" i="3"/>
  <c r="E1867" i="3"/>
  <c r="F1867" i="3"/>
  <c r="G1867" i="3"/>
  <c r="H1867" i="3"/>
  <c r="I1867" i="3"/>
  <c r="J1867" i="3"/>
  <c r="K1867" i="3"/>
  <c r="C1868" i="3"/>
  <c r="D1868" i="3"/>
  <c r="E1868" i="3"/>
  <c r="F1868" i="3"/>
  <c r="G1868" i="3"/>
  <c r="H1868" i="3"/>
  <c r="I1868" i="3"/>
  <c r="J1868" i="3"/>
  <c r="K1868" i="3"/>
  <c r="C1869" i="3"/>
  <c r="D1869" i="3"/>
  <c r="E1869" i="3"/>
  <c r="F1869" i="3"/>
  <c r="G1869" i="3"/>
  <c r="H1869" i="3"/>
  <c r="I1869" i="3"/>
  <c r="J1869" i="3"/>
  <c r="K1869" i="3"/>
  <c r="C1870" i="3"/>
  <c r="D1870" i="3"/>
  <c r="E1870" i="3"/>
  <c r="F1870" i="3"/>
  <c r="G1870" i="3"/>
  <c r="H1870" i="3"/>
  <c r="I1870" i="3"/>
  <c r="J1870" i="3"/>
  <c r="K1870" i="3"/>
  <c r="C1871" i="3"/>
  <c r="D1871" i="3"/>
  <c r="E1871" i="3"/>
  <c r="F1871" i="3"/>
  <c r="G1871" i="3"/>
  <c r="H1871" i="3"/>
  <c r="I1871" i="3"/>
  <c r="J1871" i="3"/>
  <c r="K1871" i="3"/>
  <c r="C1872" i="3"/>
  <c r="D1872" i="3"/>
  <c r="E1872" i="3"/>
  <c r="F1872" i="3"/>
  <c r="G1872" i="3"/>
  <c r="H1872" i="3"/>
  <c r="I1872" i="3"/>
  <c r="J1872" i="3"/>
  <c r="K1872" i="3"/>
  <c r="C1873" i="3"/>
  <c r="D1873" i="3"/>
  <c r="E1873" i="3"/>
  <c r="F1873" i="3"/>
  <c r="G1873" i="3"/>
  <c r="H1873" i="3"/>
  <c r="I1873" i="3"/>
  <c r="J1873" i="3"/>
  <c r="K1873" i="3"/>
  <c r="C1874" i="3"/>
  <c r="D1874" i="3"/>
  <c r="E1874" i="3"/>
  <c r="F1874" i="3"/>
  <c r="G1874" i="3"/>
  <c r="H1874" i="3"/>
  <c r="I1874" i="3"/>
  <c r="J1874" i="3"/>
  <c r="K1874" i="3"/>
  <c r="C1875" i="3"/>
  <c r="D1875" i="3"/>
  <c r="E1875" i="3"/>
  <c r="F1875" i="3"/>
  <c r="G1875" i="3"/>
  <c r="H1875" i="3"/>
  <c r="I1875" i="3"/>
  <c r="J1875" i="3"/>
  <c r="K1875" i="3"/>
  <c r="C1876" i="3"/>
  <c r="D1876" i="3"/>
  <c r="E1876" i="3"/>
  <c r="F1876" i="3"/>
  <c r="G1876" i="3"/>
  <c r="H1876" i="3"/>
  <c r="I1876" i="3"/>
  <c r="J1876" i="3"/>
  <c r="K1876" i="3"/>
  <c r="C1877" i="3"/>
  <c r="D1877" i="3"/>
  <c r="E1877" i="3"/>
  <c r="F1877" i="3"/>
  <c r="G1877" i="3"/>
  <c r="H1877" i="3"/>
  <c r="I1877" i="3"/>
  <c r="J1877" i="3"/>
  <c r="K1877" i="3"/>
  <c r="C1878" i="3"/>
  <c r="D1878" i="3"/>
  <c r="E1878" i="3"/>
  <c r="F1878" i="3"/>
  <c r="G1878" i="3"/>
  <c r="H1878" i="3"/>
  <c r="I1878" i="3"/>
  <c r="J1878" i="3"/>
  <c r="K1878" i="3"/>
  <c r="C1879" i="3"/>
  <c r="D1879" i="3"/>
  <c r="E1879" i="3"/>
  <c r="F1879" i="3"/>
  <c r="G1879" i="3"/>
  <c r="H1879" i="3"/>
  <c r="I1879" i="3"/>
  <c r="J1879" i="3"/>
  <c r="K1879" i="3"/>
  <c r="C1880" i="3"/>
  <c r="D1880" i="3"/>
  <c r="E1880" i="3"/>
  <c r="F1880" i="3"/>
  <c r="G1880" i="3"/>
  <c r="H1880" i="3"/>
  <c r="I1880" i="3"/>
  <c r="J1880" i="3"/>
  <c r="K1880" i="3"/>
  <c r="C1881" i="3"/>
  <c r="D1881" i="3"/>
  <c r="E1881" i="3"/>
  <c r="F1881" i="3"/>
  <c r="G1881" i="3"/>
  <c r="H1881" i="3"/>
  <c r="I1881" i="3"/>
  <c r="J1881" i="3"/>
  <c r="K1881" i="3"/>
  <c r="C1882" i="3"/>
  <c r="D1882" i="3"/>
  <c r="E1882" i="3"/>
  <c r="F1882" i="3"/>
  <c r="G1882" i="3"/>
  <c r="H1882" i="3"/>
  <c r="I1882" i="3"/>
  <c r="J1882" i="3"/>
  <c r="K1882" i="3"/>
  <c r="C1883" i="3"/>
  <c r="D1883" i="3"/>
  <c r="E1883" i="3"/>
  <c r="F1883" i="3"/>
  <c r="G1883" i="3"/>
  <c r="H1883" i="3"/>
  <c r="I1883" i="3"/>
  <c r="J1883" i="3"/>
  <c r="K1883" i="3"/>
  <c r="C1884" i="3"/>
  <c r="D1884" i="3"/>
  <c r="E1884" i="3"/>
  <c r="F1884" i="3"/>
  <c r="G1884" i="3"/>
  <c r="H1884" i="3"/>
  <c r="I1884" i="3"/>
  <c r="J1884" i="3"/>
  <c r="K1884" i="3"/>
  <c r="C1885" i="3"/>
  <c r="D1885" i="3"/>
  <c r="E1885" i="3"/>
  <c r="F1885" i="3"/>
  <c r="G1885" i="3"/>
  <c r="H1885" i="3"/>
  <c r="I1885" i="3"/>
  <c r="J1885" i="3"/>
  <c r="K1885" i="3"/>
  <c r="C1886" i="3"/>
  <c r="D1886" i="3"/>
  <c r="E1886" i="3"/>
  <c r="F1886" i="3"/>
  <c r="G1886" i="3"/>
  <c r="H1886" i="3"/>
  <c r="I1886" i="3"/>
  <c r="J1886" i="3"/>
  <c r="K1886" i="3"/>
  <c r="C1887" i="3"/>
  <c r="D1887" i="3"/>
  <c r="E1887" i="3"/>
  <c r="F1887" i="3"/>
  <c r="G1887" i="3"/>
  <c r="H1887" i="3"/>
  <c r="I1887" i="3"/>
  <c r="J1887" i="3"/>
  <c r="K1887" i="3"/>
  <c r="C1888" i="3"/>
  <c r="D1888" i="3"/>
  <c r="E1888" i="3"/>
  <c r="F1888" i="3"/>
  <c r="G1888" i="3"/>
  <c r="H1888" i="3"/>
  <c r="I1888" i="3"/>
  <c r="J1888" i="3"/>
  <c r="K1888" i="3"/>
  <c r="C1889" i="3"/>
  <c r="D1889" i="3"/>
  <c r="E1889" i="3"/>
  <c r="F1889" i="3"/>
  <c r="G1889" i="3"/>
  <c r="H1889" i="3"/>
  <c r="I1889" i="3"/>
  <c r="J1889" i="3"/>
  <c r="K1889" i="3"/>
  <c r="C1890" i="3"/>
  <c r="D1890" i="3"/>
  <c r="E1890" i="3"/>
  <c r="F1890" i="3"/>
  <c r="G1890" i="3"/>
  <c r="H1890" i="3"/>
  <c r="I1890" i="3"/>
  <c r="J1890" i="3"/>
  <c r="K1890" i="3"/>
  <c r="C1891" i="3"/>
  <c r="D1891" i="3"/>
  <c r="E1891" i="3"/>
  <c r="F1891" i="3"/>
  <c r="G1891" i="3"/>
  <c r="H1891" i="3"/>
  <c r="I1891" i="3"/>
  <c r="J1891" i="3"/>
  <c r="K1891" i="3"/>
  <c r="C1892" i="3"/>
  <c r="D1892" i="3"/>
  <c r="E1892" i="3"/>
  <c r="F1892" i="3"/>
  <c r="G1892" i="3"/>
  <c r="H1892" i="3"/>
  <c r="I1892" i="3"/>
  <c r="J1892" i="3"/>
  <c r="K1892" i="3"/>
  <c r="C1893" i="3"/>
  <c r="D1893" i="3"/>
  <c r="E1893" i="3"/>
  <c r="F1893" i="3"/>
  <c r="G1893" i="3"/>
  <c r="H1893" i="3"/>
  <c r="I1893" i="3"/>
  <c r="J1893" i="3"/>
  <c r="K1893" i="3"/>
  <c r="C1894" i="3"/>
  <c r="D1894" i="3"/>
  <c r="E1894" i="3"/>
  <c r="F1894" i="3"/>
  <c r="G1894" i="3"/>
  <c r="H1894" i="3"/>
  <c r="I1894" i="3"/>
  <c r="J1894" i="3"/>
  <c r="K1894" i="3"/>
  <c r="C1895" i="3"/>
  <c r="D1895" i="3"/>
  <c r="E1895" i="3"/>
  <c r="F1895" i="3"/>
  <c r="G1895" i="3"/>
  <c r="H1895" i="3"/>
  <c r="I1895" i="3"/>
  <c r="J1895" i="3"/>
  <c r="K1895" i="3"/>
  <c r="C1896" i="3"/>
  <c r="D1896" i="3"/>
  <c r="E1896" i="3"/>
  <c r="F1896" i="3"/>
  <c r="G1896" i="3"/>
  <c r="H1896" i="3"/>
  <c r="I1896" i="3"/>
  <c r="J1896" i="3"/>
  <c r="K1896" i="3"/>
  <c r="C1897" i="3"/>
  <c r="D1897" i="3"/>
  <c r="E1897" i="3"/>
  <c r="F1897" i="3"/>
  <c r="G1897" i="3"/>
  <c r="H1897" i="3"/>
  <c r="I1897" i="3"/>
  <c r="J1897" i="3"/>
  <c r="K1897" i="3"/>
  <c r="C1898" i="3"/>
  <c r="D1898" i="3"/>
  <c r="E1898" i="3"/>
  <c r="F1898" i="3"/>
  <c r="G1898" i="3"/>
  <c r="H1898" i="3"/>
  <c r="I1898" i="3"/>
  <c r="J1898" i="3"/>
  <c r="K1898" i="3"/>
  <c r="C1899" i="3"/>
  <c r="D1899" i="3"/>
  <c r="E1899" i="3"/>
  <c r="F1899" i="3"/>
  <c r="G1899" i="3"/>
  <c r="H1899" i="3"/>
  <c r="I1899" i="3"/>
  <c r="J1899" i="3"/>
  <c r="K1899" i="3"/>
  <c r="C1900" i="3"/>
  <c r="D1900" i="3"/>
  <c r="E1900" i="3"/>
  <c r="F1900" i="3"/>
  <c r="G1900" i="3"/>
  <c r="H1900" i="3"/>
  <c r="I1900" i="3"/>
  <c r="J1900" i="3"/>
  <c r="K1900" i="3"/>
  <c r="C1901" i="3"/>
  <c r="D1901" i="3"/>
  <c r="E1901" i="3"/>
  <c r="F1901" i="3"/>
  <c r="G1901" i="3"/>
  <c r="H1901" i="3"/>
  <c r="I1901" i="3"/>
  <c r="J1901" i="3"/>
  <c r="K1901" i="3"/>
  <c r="C1902" i="3"/>
  <c r="D1902" i="3"/>
  <c r="E1902" i="3"/>
  <c r="F1902" i="3"/>
  <c r="G1902" i="3"/>
  <c r="H1902" i="3"/>
  <c r="I1902" i="3"/>
  <c r="J1902" i="3"/>
  <c r="K1902" i="3"/>
  <c r="C1903" i="3"/>
  <c r="D1903" i="3"/>
  <c r="E1903" i="3"/>
  <c r="F1903" i="3"/>
  <c r="G1903" i="3"/>
  <c r="H1903" i="3"/>
  <c r="I1903" i="3"/>
  <c r="J1903" i="3"/>
  <c r="K1903" i="3"/>
  <c r="C1904" i="3"/>
  <c r="D1904" i="3"/>
  <c r="E1904" i="3"/>
  <c r="F1904" i="3"/>
  <c r="G1904" i="3"/>
  <c r="H1904" i="3"/>
  <c r="I1904" i="3"/>
  <c r="J1904" i="3"/>
  <c r="K1904" i="3"/>
  <c r="C1905" i="3"/>
  <c r="D1905" i="3"/>
  <c r="E1905" i="3"/>
  <c r="F1905" i="3"/>
  <c r="G1905" i="3"/>
  <c r="H1905" i="3"/>
  <c r="I1905" i="3"/>
  <c r="J1905" i="3"/>
  <c r="K1905" i="3"/>
  <c r="C1906" i="3"/>
  <c r="D1906" i="3"/>
  <c r="E1906" i="3"/>
  <c r="F1906" i="3"/>
  <c r="G1906" i="3"/>
  <c r="H1906" i="3"/>
  <c r="I1906" i="3"/>
  <c r="J1906" i="3"/>
  <c r="K1906" i="3"/>
  <c r="C1907" i="3"/>
  <c r="D1907" i="3"/>
  <c r="E1907" i="3"/>
  <c r="F1907" i="3"/>
  <c r="G1907" i="3"/>
  <c r="H1907" i="3"/>
  <c r="I1907" i="3"/>
  <c r="J1907" i="3"/>
  <c r="K1907" i="3"/>
  <c r="C1908" i="3"/>
  <c r="D1908" i="3"/>
  <c r="E1908" i="3"/>
  <c r="F1908" i="3"/>
  <c r="G1908" i="3"/>
  <c r="H1908" i="3"/>
  <c r="I1908" i="3"/>
  <c r="J1908" i="3"/>
  <c r="K1908" i="3"/>
  <c r="C1909" i="3"/>
  <c r="D1909" i="3"/>
  <c r="E1909" i="3"/>
  <c r="F1909" i="3"/>
  <c r="G1909" i="3"/>
  <c r="H1909" i="3"/>
  <c r="I1909" i="3"/>
  <c r="J1909" i="3"/>
  <c r="K1909" i="3"/>
  <c r="C1910" i="3"/>
  <c r="D1910" i="3"/>
  <c r="E1910" i="3"/>
  <c r="F1910" i="3"/>
  <c r="G1910" i="3"/>
  <c r="H1910" i="3"/>
  <c r="I1910" i="3"/>
  <c r="J1910" i="3"/>
  <c r="K1910" i="3"/>
  <c r="C1911" i="3"/>
  <c r="D1911" i="3"/>
  <c r="E1911" i="3"/>
  <c r="F1911" i="3"/>
  <c r="G1911" i="3"/>
  <c r="H1911" i="3"/>
  <c r="I1911" i="3"/>
  <c r="J1911" i="3"/>
  <c r="K1911" i="3"/>
  <c r="C1912" i="3"/>
  <c r="D1912" i="3"/>
  <c r="E1912" i="3"/>
  <c r="F1912" i="3"/>
  <c r="G1912" i="3"/>
  <c r="H1912" i="3"/>
  <c r="I1912" i="3"/>
  <c r="J1912" i="3"/>
  <c r="K1912" i="3"/>
  <c r="C1913" i="3"/>
  <c r="D1913" i="3"/>
  <c r="E1913" i="3"/>
  <c r="F1913" i="3"/>
  <c r="G1913" i="3"/>
  <c r="H1913" i="3"/>
  <c r="I1913" i="3"/>
  <c r="J1913" i="3"/>
  <c r="K1913" i="3"/>
  <c r="C1914" i="3"/>
  <c r="D1914" i="3"/>
  <c r="E1914" i="3"/>
  <c r="F1914" i="3"/>
  <c r="G1914" i="3"/>
  <c r="H1914" i="3"/>
  <c r="I1914" i="3"/>
  <c r="J1914" i="3"/>
  <c r="K1914" i="3"/>
  <c r="C1915" i="3"/>
  <c r="D1915" i="3"/>
  <c r="E1915" i="3"/>
  <c r="F1915" i="3"/>
  <c r="G1915" i="3"/>
  <c r="H1915" i="3"/>
  <c r="I1915" i="3"/>
  <c r="J1915" i="3"/>
  <c r="K1915" i="3"/>
  <c r="C1916" i="3"/>
  <c r="D1916" i="3"/>
  <c r="E1916" i="3"/>
  <c r="F1916" i="3"/>
  <c r="G1916" i="3"/>
  <c r="H1916" i="3"/>
  <c r="I1916" i="3"/>
  <c r="J1916" i="3"/>
  <c r="K1916" i="3"/>
  <c r="C1917" i="3"/>
  <c r="D1917" i="3"/>
  <c r="E1917" i="3"/>
  <c r="F1917" i="3"/>
  <c r="G1917" i="3"/>
  <c r="H1917" i="3"/>
  <c r="I1917" i="3"/>
  <c r="J1917" i="3"/>
  <c r="K1917" i="3"/>
  <c r="C1918" i="3"/>
  <c r="D1918" i="3"/>
  <c r="E1918" i="3"/>
  <c r="F1918" i="3"/>
  <c r="G1918" i="3"/>
  <c r="H1918" i="3"/>
  <c r="I1918" i="3"/>
  <c r="J1918" i="3"/>
  <c r="K1918" i="3"/>
  <c r="C1919" i="3"/>
  <c r="D1919" i="3"/>
  <c r="E1919" i="3"/>
  <c r="F1919" i="3"/>
  <c r="G1919" i="3"/>
  <c r="H1919" i="3"/>
  <c r="I1919" i="3"/>
  <c r="J1919" i="3"/>
  <c r="K1919" i="3"/>
  <c r="C1920" i="3"/>
  <c r="D1920" i="3"/>
  <c r="E1920" i="3"/>
  <c r="F1920" i="3"/>
  <c r="G1920" i="3"/>
  <c r="H1920" i="3"/>
  <c r="I1920" i="3"/>
  <c r="J1920" i="3"/>
  <c r="K1920" i="3"/>
  <c r="C1921" i="3"/>
  <c r="D1921" i="3"/>
  <c r="E1921" i="3"/>
  <c r="F1921" i="3"/>
  <c r="G1921" i="3"/>
  <c r="H1921" i="3"/>
  <c r="I1921" i="3"/>
  <c r="J1921" i="3"/>
  <c r="K1921" i="3"/>
  <c r="C1922" i="3"/>
  <c r="D1922" i="3"/>
  <c r="E1922" i="3"/>
  <c r="F1922" i="3"/>
  <c r="G1922" i="3"/>
  <c r="H1922" i="3"/>
  <c r="I1922" i="3"/>
  <c r="J1922" i="3"/>
  <c r="K1922" i="3"/>
  <c r="C1923" i="3"/>
  <c r="D1923" i="3"/>
  <c r="E1923" i="3"/>
  <c r="F1923" i="3"/>
  <c r="G1923" i="3"/>
  <c r="H1923" i="3"/>
  <c r="I1923" i="3"/>
  <c r="J1923" i="3"/>
  <c r="K1923" i="3"/>
  <c r="C1924" i="3"/>
  <c r="D1924" i="3"/>
  <c r="E1924" i="3"/>
  <c r="F1924" i="3"/>
  <c r="G1924" i="3"/>
  <c r="H1924" i="3"/>
  <c r="I1924" i="3"/>
  <c r="J1924" i="3"/>
  <c r="K1924" i="3"/>
  <c r="C1925" i="3"/>
  <c r="D1925" i="3"/>
  <c r="E1925" i="3"/>
  <c r="F1925" i="3"/>
  <c r="G1925" i="3"/>
  <c r="H1925" i="3"/>
  <c r="I1925" i="3"/>
  <c r="J1925" i="3"/>
  <c r="K1925" i="3"/>
  <c r="C1926" i="3"/>
  <c r="D1926" i="3"/>
  <c r="E1926" i="3"/>
  <c r="F1926" i="3"/>
  <c r="G1926" i="3"/>
  <c r="H1926" i="3"/>
  <c r="I1926" i="3"/>
  <c r="J1926" i="3"/>
  <c r="K1926" i="3"/>
  <c r="C1927" i="3"/>
  <c r="D1927" i="3"/>
  <c r="E1927" i="3"/>
  <c r="F1927" i="3"/>
  <c r="G1927" i="3"/>
  <c r="H1927" i="3"/>
  <c r="I1927" i="3"/>
  <c r="J1927" i="3"/>
  <c r="K1927" i="3"/>
  <c r="C1928" i="3"/>
  <c r="D1928" i="3"/>
  <c r="E1928" i="3"/>
  <c r="F1928" i="3"/>
  <c r="G1928" i="3"/>
  <c r="H1928" i="3"/>
  <c r="I1928" i="3"/>
  <c r="J1928" i="3"/>
  <c r="K1928" i="3"/>
  <c r="C1929" i="3"/>
  <c r="D1929" i="3"/>
  <c r="E1929" i="3"/>
  <c r="F1929" i="3"/>
  <c r="G1929" i="3"/>
  <c r="H1929" i="3"/>
  <c r="I1929" i="3"/>
  <c r="J1929" i="3"/>
  <c r="K1929" i="3"/>
  <c r="C1930" i="3"/>
  <c r="D1930" i="3"/>
  <c r="E1930" i="3"/>
  <c r="F1930" i="3"/>
  <c r="G1930" i="3"/>
  <c r="H1930" i="3"/>
  <c r="I1930" i="3"/>
  <c r="J1930" i="3"/>
  <c r="K1930" i="3"/>
  <c r="C1931" i="3"/>
  <c r="D1931" i="3"/>
  <c r="E1931" i="3"/>
  <c r="F1931" i="3"/>
  <c r="G1931" i="3"/>
  <c r="H1931" i="3"/>
  <c r="I1931" i="3"/>
  <c r="J1931" i="3"/>
  <c r="K1931" i="3"/>
  <c r="C1932" i="3"/>
  <c r="D1932" i="3"/>
  <c r="E1932" i="3"/>
  <c r="F1932" i="3"/>
  <c r="G1932" i="3"/>
  <c r="H1932" i="3"/>
  <c r="I1932" i="3"/>
  <c r="J1932" i="3"/>
  <c r="K1932" i="3"/>
  <c r="C1933" i="3"/>
  <c r="D1933" i="3"/>
  <c r="E1933" i="3"/>
  <c r="F1933" i="3"/>
  <c r="G1933" i="3"/>
  <c r="H1933" i="3"/>
  <c r="I1933" i="3"/>
  <c r="J1933" i="3"/>
  <c r="K1933" i="3"/>
  <c r="C1934" i="3"/>
  <c r="D1934" i="3"/>
  <c r="E1934" i="3"/>
  <c r="F1934" i="3"/>
  <c r="G1934" i="3"/>
  <c r="H1934" i="3"/>
  <c r="I1934" i="3"/>
  <c r="J1934" i="3"/>
  <c r="K1934" i="3"/>
  <c r="C1935" i="3"/>
  <c r="D1935" i="3"/>
  <c r="E1935" i="3"/>
  <c r="F1935" i="3"/>
  <c r="G1935" i="3"/>
  <c r="H1935" i="3"/>
  <c r="I1935" i="3"/>
  <c r="J1935" i="3"/>
  <c r="K1935" i="3"/>
  <c r="C1936" i="3"/>
  <c r="D1936" i="3"/>
  <c r="E1936" i="3"/>
  <c r="F1936" i="3"/>
  <c r="G1936" i="3"/>
  <c r="H1936" i="3"/>
  <c r="I1936" i="3"/>
  <c r="J1936" i="3"/>
  <c r="K1936" i="3"/>
  <c r="C1937" i="3"/>
  <c r="D1937" i="3"/>
  <c r="E1937" i="3"/>
  <c r="F1937" i="3"/>
  <c r="G1937" i="3"/>
  <c r="H1937" i="3"/>
  <c r="I1937" i="3"/>
  <c r="J1937" i="3"/>
  <c r="K1937" i="3"/>
  <c r="C1938" i="3"/>
  <c r="D1938" i="3"/>
  <c r="E1938" i="3"/>
  <c r="F1938" i="3"/>
  <c r="G1938" i="3"/>
  <c r="H1938" i="3"/>
  <c r="I1938" i="3"/>
  <c r="J1938" i="3"/>
  <c r="K1938" i="3"/>
  <c r="C1939" i="3"/>
  <c r="D1939" i="3"/>
  <c r="E1939" i="3"/>
  <c r="F1939" i="3"/>
  <c r="G1939" i="3"/>
  <c r="H1939" i="3"/>
  <c r="I1939" i="3"/>
  <c r="J1939" i="3"/>
  <c r="K1939" i="3"/>
  <c r="C1940" i="3"/>
  <c r="D1940" i="3"/>
  <c r="E1940" i="3"/>
  <c r="F1940" i="3"/>
  <c r="G1940" i="3"/>
  <c r="H1940" i="3"/>
  <c r="I1940" i="3"/>
  <c r="J1940" i="3"/>
  <c r="K1940" i="3"/>
  <c r="C1941" i="3"/>
  <c r="D1941" i="3"/>
  <c r="E1941" i="3"/>
  <c r="F1941" i="3"/>
  <c r="G1941" i="3"/>
  <c r="H1941" i="3"/>
  <c r="I1941" i="3"/>
  <c r="J1941" i="3"/>
  <c r="K1941" i="3"/>
  <c r="C1942" i="3"/>
  <c r="D1942" i="3"/>
  <c r="E1942" i="3"/>
  <c r="F1942" i="3"/>
  <c r="G1942" i="3"/>
  <c r="H1942" i="3"/>
  <c r="I1942" i="3"/>
  <c r="J1942" i="3"/>
  <c r="K1942" i="3"/>
  <c r="C1943" i="3"/>
  <c r="D1943" i="3"/>
  <c r="E1943" i="3"/>
  <c r="F1943" i="3"/>
  <c r="G1943" i="3"/>
  <c r="H1943" i="3"/>
  <c r="I1943" i="3"/>
  <c r="J1943" i="3"/>
  <c r="K1943" i="3"/>
  <c r="C1944" i="3"/>
  <c r="D1944" i="3"/>
  <c r="E1944" i="3"/>
  <c r="F1944" i="3"/>
  <c r="G1944" i="3"/>
  <c r="H1944" i="3"/>
  <c r="I1944" i="3"/>
  <c r="J1944" i="3"/>
  <c r="K1944" i="3"/>
  <c r="C1945" i="3"/>
  <c r="D1945" i="3"/>
  <c r="E1945" i="3"/>
  <c r="F1945" i="3"/>
  <c r="G1945" i="3"/>
  <c r="H1945" i="3"/>
  <c r="I1945" i="3"/>
  <c r="J1945" i="3"/>
  <c r="K1945" i="3"/>
  <c r="C1946" i="3"/>
  <c r="D1946" i="3"/>
  <c r="E1946" i="3"/>
  <c r="F1946" i="3"/>
  <c r="G1946" i="3"/>
  <c r="H1946" i="3"/>
  <c r="I1946" i="3"/>
  <c r="J1946" i="3"/>
  <c r="K1946" i="3"/>
  <c r="C1947" i="3"/>
  <c r="D1947" i="3"/>
  <c r="E1947" i="3"/>
  <c r="F1947" i="3"/>
  <c r="G1947" i="3"/>
  <c r="H1947" i="3"/>
  <c r="I1947" i="3"/>
  <c r="J1947" i="3"/>
  <c r="K1947" i="3"/>
  <c r="C1948" i="3"/>
  <c r="D1948" i="3"/>
  <c r="E1948" i="3"/>
  <c r="F1948" i="3"/>
  <c r="G1948" i="3"/>
  <c r="H1948" i="3"/>
  <c r="I1948" i="3"/>
  <c r="J1948" i="3"/>
  <c r="K1948" i="3"/>
  <c r="C1949" i="3"/>
  <c r="D1949" i="3"/>
  <c r="E1949" i="3"/>
  <c r="F1949" i="3"/>
  <c r="G1949" i="3"/>
  <c r="H1949" i="3"/>
  <c r="I1949" i="3"/>
  <c r="J1949" i="3"/>
  <c r="K1949" i="3"/>
  <c r="C1950" i="3"/>
  <c r="D1950" i="3"/>
  <c r="E1950" i="3"/>
  <c r="F1950" i="3"/>
  <c r="G1950" i="3"/>
  <c r="H1950" i="3"/>
  <c r="I1950" i="3"/>
  <c r="J1950" i="3"/>
  <c r="K1950" i="3"/>
  <c r="C1951" i="3"/>
  <c r="D1951" i="3"/>
  <c r="E1951" i="3"/>
  <c r="F1951" i="3"/>
  <c r="G1951" i="3"/>
  <c r="H1951" i="3"/>
  <c r="I1951" i="3"/>
  <c r="J1951" i="3"/>
  <c r="K1951" i="3"/>
  <c r="C1952" i="3"/>
  <c r="D1952" i="3"/>
  <c r="E1952" i="3"/>
  <c r="F1952" i="3"/>
  <c r="G1952" i="3"/>
  <c r="H1952" i="3"/>
  <c r="I1952" i="3"/>
  <c r="J1952" i="3"/>
  <c r="K1952" i="3"/>
  <c r="C1953" i="3"/>
  <c r="D1953" i="3"/>
  <c r="E1953" i="3"/>
  <c r="F1953" i="3"/>
  <c r="G1953" i="3"/>
  <c r="H1953" i="3"/>
  <c r="I1953" i="3"/>
  <c r="J1953" i="3"/>
  <c r="K1953" i="3"/>
  <c r="C1954" i="3"/>
  <c r="D1954" i="3"/>
  <c r="E1954" i="3"/>
  <c r="F1954" i="3"/>
  <c r="G1954" i="3"/>
  <c r="H1954" i="3"/>
  <c r="I1954" i="3"/>
  <c r="J1954" i="3"/>
  <c r="K1954" i="3"/>
  <c r="C1955" i="3"/>
  <c r="D1955" i="3"/>
  <c r="E1955" i="3"/>
  <c r="F1955" i="3"/>
  <c r="G1955" i="3"/>
  <c r="H1955" i="3"/>
  <c r="I1955" i="3"/>
  <c r="J1955" i="3"/>
  <c r="K1955" i="3"/>
  <c r="C1956" i="3"/>
  <c r="D1956" i="3"/>
  <c r="E1956" i="3"/>
  <c r="F1956" i="3"/>
  <c r="G1956" i="3"/>
  <c r="H1956" i="3"/>
  <c r="I1956" i="3"/>
  <c r="J1956" i="3"/>
  <c r="K1956" i="3"/>
  <c r="C1957" i="3"/>
  <c r="D1957" i="3"/>
  <c r="E1957" i="3"/>
  <c r="F1957" i="3"/>
  <c r="G1957" i="3"/>
  <c r="H1957" i="3"/>
  <c r="I1957" i="3"/>
  <c r="J1957" i="3"/>
  <c r="K1957" i="3"/>
  <c r="C1958" i="3"/>
  <c r="D1958" i="3"/>
  <c r="E1958" i="3"/>
  <c r="F1958" i="3"/>
  <c r="G1958" i="3"/>
  <c r="H1958" i="3"/>
  <c r="I1958" i="3"/>
  <c r="J1958" i="3"/>
  <c r="K1958" i="3"/>
  <c r="C1959" i="3"/>
  <c r="D1959" i="3"/>
  <c r="E1959" i="3"/>
  <c r="F1959" i="3"/>
  <c r="G1959" i="3"/>
  <c r="H1959" i="3"/>
  <c r="I1959" i="3"/>
  <c r="J1959" i="3"/>
  <c r="K1959" i="3"/>
  <c r="C1960" i="3"/>
  <c r="D1960" i="3"/>
  <c r="E1960" i="3"/>
  <c r="F1960" i="3"/>
  <c r="G1960" i="3"/>
  <c r="H1960" i="3"/>
  <c r="I1960" i="3"/>
  <c r="J1960" i="3"/>
  <c r="K1960" i="3"/>
  <c r="C1961" i="3"/>
  <c r="D1961" i="3"/>
  <c r="E1961" i="3"/>
  <c r="F1961" i="3"/>
  <c r="G1961" i="3"/>
  <c r="H1961" i="3"/>
  <c r="I1961" i="3"/>
  <c r="J1961" i="3"/>
  <c r="K1961" i="3"/>
  <c r="C1962" i="3"/>
  <c r="D1962" i="3"/>
  <c r="E1962" i="3"/>
  <c r="F1962" i="3"/>
  <c r="G1962" i="3"/>
  <c r="H1962" i="3"/>
  <c r="I1962" i="3"/>
  <c r="J1962" i="3"/>
  <c r="K1962" i="3"/>
  <c r="C1963" i="3"/>
  <c r="D1963" i="3"/>
  <c r="E1963" i="3"/>
  <c r="F1963" i="3"/>
  <c r="G1963" i="3"/>
  <c r="H1963" i="3"/>
  <c r="I1963" i="3"/>
  <c r="J1963" i="3"/>
  <c r="K1963" i="3"/>
  <c r="C1964" i="3"/>
  <c r="D1964" i="3"/>
  <c r="E1964" i="3"/>
  <c r="F1964" i="3"/>
  <c r="G1964" i="3"/>
  <c r="H1964" i="3"/>
  <c r="I1964" i="3"/>
  <c r="J1964" i="3"/>
  <c r="K1964" i="3"/>
  <c r="C1965" i="3"/>
  <c r="D1965" i="3"/>
  <c r="E1965" i="3"/>
  <c r="F1965" i="3"/>
  <c r="G1965" i="3"/>
  <c r="H1965" i="3"/>
  <c r="I1965" i="3"/>
  <c r="J1965" i="3"/>
  <c r="K1965" i="3"/>
  <c r="C1966" i="3"/>
  <c r="D1966" i="3"/>
  <c r="E1966" i="3"/>
  <c r="F1966" i="3"/>
  <c r="G1966" i="3"/>
  <c r="H1966" i="3"/>
  <c r="I1966" i="3"/>
  <c r="J1966" i="3"/>
  <c r="K1966" i="3"/>
  <c r="C1967" i="3"/>
  <c r="D1967" i="3"/>
  <c r="E1967" i="3"/>
  <c r="F1967" i="3"/>
  <c r="G1967" i="3"/>
  <c r="H1967" i="3"/>
  <c r="I1967" i="3"/>
  <c r="J1967" i="3"/>
  <c r="K1967" i="3"/>
  <c r="C1968" i="3"/>
  <c r="D1968" i="3"/>
  <c r="E1968" i="3"/>
  <c r="F1968" i="3"/>
  <c r="G1968" i="3"/>
  <c r="H1968" i="3"/>
  <c r="I1968" i="3"/>
  <c r="J1968" i="3"/>
  <c r="K1968" i="3"/>
  <c r="C1969" i="3"/>
  <c r="D1969" i="3"/>
  <c r="E1969" i="3"/>
  <c r="F1969" i="3"/>
  <c r="G1969" i="3"/>
  <c r="H1969" i="3"/>
  <c r="I1969" i="3"/>
  <c r="J1969" i="3"/>
  <c r="K1969" i="3"/>
  <c r="C1970" i="3"/>
  <c r="D1970" i="3"/>
  <c r="E1970" i="3"/>
  <c r="F1970" i="3"/>
  <c r="G1970" i="3"/>
  <c r="H1970" i="3"/>
  <c r="I1970" i="3"/>
  <c r="J1970" i="3"/>
  <c r="K1970" i="3"/>
  <c r="C1971" i="3"/>
  <c r="D1971" i="3"/>
  <c r="E1971" i="3"/>
  <c r="F1971" i="3"/>
  <c r="G1971" i="3"/>
  <c r="H1971" i="3"/>
  <c r="I1971" i="3"/>
  <c r="J1971" i="3"/>
  <c r="K1971" i="3"/>
  <c r="C1972" i="3"/>
  <c r="D1972" i="3"/>
  <c r="E1972" i="3"/>
  <c r="F1972" i="3"/>
  <c r="G1972" i="3"/>
  <c r="H1972" i="3"/>
  <c r="I1972" i="3"/>
  <c r="J1972" i="3"/>
  <c r="K1972" i="3"/>
  <c r="C1973" i="3"/>
  <c r="D1973" i="3"/>
  <c r="E1973" i="3"/>
  <c r="F1973" i="3"/>
  <c r="G1973" i="3"/>
  <c r="H1973" i="3"/>
  <c r="I1973" i="3"/>
  <c r="J1973" i="3"/>
  <c r="K1973" i="3"/>
  <c r="C1974" i="3"/>
  <c r="D1974" i="3"/>
  <c r="E1974" i="3"/>
  <c r="F1974" i="3"/>
  <c r="G1974" i="3"/>
  <c r="H1974" i="3"/>
  <c r="I1974" i="3"/>
  <c r="J1974" i="3"/>
  <c r="K1974" i="3"/>
  <c r="C1975" i="3"/>
  <c r="D1975" i="3"/>
  <c r="E1975" i="3"/>
  <c r="F1975" i="3"/>
  <c r="G1975" i="3"/>
  <c r="H1975" i="3"/>
  <c r="I1975" i="3"/>
  <c r="J1975" i="3"/>
  <c r="K1975" i="3"/>
  <c r="C1976" i="3"/>
  <c r="D1976" i="3"/>
  <c r="E1976" i="3"/>
  <c r="F1976" i="3"/>
  <c r="G1976" i="3"/>
  <c r="H1976" i="3"/>
  <c r="I1976" i="3"/>
  <c r="J1976" i="3"/>
  <c r="K1976" i="3"/>
  <c r="C1977" i="3"/>
  <c r="D1977" i="3"/>
  <c r="E1977" i="3"/>
  <c r="F1977" i="3"/>
  <c r="G1977" i="3"/>
  <c r="H1977" i="3"/>
  <c r="I1977" i="3"/>
  <c r="J1977" i="3"/>
  <c r="K1977" i="3"/>
  <c r="C1978" i="3"/>
  <c r="D1978" i="3"/>
  <c r="E1978" i="3"/>
  <c r="F1978" i="3"/>
  <c r="G1978" i="3"/>
  <c r="H1978" i="3"/>
  <c r="I1978" i="3"/>
  <c r="J1978" i="3"/>
  <c r="K1978" i="3"/>
  <c r="C1979" i="3"/>
  <c r="D1979" i="3"/>
  <c r="E1979" i="3"/>
  <c r="F1979" i="3"/>
  <c r="G1979" i="3"/>
  <c r="H1979" i="3"/>
  <c r="I1979" i="3"/>
  <c r="J1979" i="3"/>
  <c r="K1979" i="3"/>
  <c r="C1980" i="3"/>
  <c r="D1980" i="3"/>
  <c r="E1980" i="3"/>
  <c r="F1980" i="3"/>
  <c r="G1980" i="3"/>
  <c r="H1980" i="3"/>
  <c r="I1980" i="3"/>
  <c r="J1980" i="3"/>
  <c r="K1980" i="3"/>
  <c r="C1981" i="3"/>
  <c r="D1981" i="3"/>
  <c r="E1981" i="3"/>
  <c r="F1981" i="3"/>
  <c r="G1981" i="3"/>
  <c r="H1981" i="3"/>
  <c r="I1981" i="3"/>
  <c r="J1981" i="3"/>
  <c r="K1981" i="3"/>
  <c r="C1982" i="3"/>
  <c r="D1982" i="3"/>
  <c r="E1982" i="3"/>
  <c r="F1982" i="3"/>
  <c r="G1982" i="3"/>
  <c r="H1982" i="3"/>
  <c r="I1982" i="3"/>
  <c r="J1982" i="3"/>
  <c r="K1982" i="3"/>
  <c r="C1983" i="3"/>
  <c r="D1983" i="3"/>
  <c r="E1983" i="3"/>
  <c r="F1983" i="3"/>
  <c r="G1983" i="3"/>
  <c r="H1983" i="3"/>
  <c r="I1983" i="3"/>
  <c r="J1983" i="3"/>
  <c r="K1983" i="3"/>
  <c r="C1984" i="3"/>
  <c r="D1984" i="3"/>
  <c r="E1984" i="3"/>
  <c r="F1984" i="3"/>
  <c r="G1984" i="3"/>
  <c r="H1984" i="3"/>
  <c r="I1984" i="3"/>
  <c r="J1984" i="3"/>
  <c r="K1984" i="3"/>
  <c r="C1985" i="3"/>
  <c r="D1985" i="3"/>
  <c r="E1985" i="3"/>
  <c r="F1985" i="3"/>
  <c r="G1985" i="3"/>
  <c r="H1985" i="3"/>
  <c r="I1985" i="3"/>
  <c r="J1985" i="3"/>
  <c r="K1985" i="3"/>
  <c r="C1986" i="3"/>
  <c r="D1986" i="3"/>
  <c r="E1986" i="3"/>
  <c r="F1986" i="3"/>
  <c r="G1986" i="3"/>
  <c r="H1986" i="3"/>
  <c r="I1986" i="3"/>
  <c r="J1986" i="3"/>
  <c r="K1986" i="3"/>
  <c r="C1987" i="3"/>
  <c r="D1987" i="3"/>
  <c r="E1987" i="3"/>
  <c r="F1987" i="3"/>
  <c r="G1987" i="3"/>
  <c r="H1987" i="3"/>
  <c r="I1987" i="3"/>
  <c r="J1987" i="3"/>
  <c r="K1987" i="3"/>
  <c r="C1988" i="3"/>
  <c r="D1988" i="3"/>
  <c r="E1988" i="3"/>
  <c r="F1988" i="3"/>
  <c r="G1988" i="3"/>
  <c r="H1988" i="3"/>
  <c r="I1988" i="3"/>
  <c r="J1988" i="3"/>
  <c r="K1988" i="3"/>
  <c r="C1989" i="3"/>
  <c r="D1989" i="3"/>
  <c r="E1989" i="3"/>
  <c r="F1989" i="3"/>
  <c r="G1989" i="3"/>
  <c r="H1989" i="3"/>
  <c r="I1989" i="3"/>
  <c r="J1989" i="3"/>
  <c r="K1989" i="3"/>
  <c r="C1990" i="3"/>
  <c r="D1990" i="3"/>
  <c r="E1990" i="3"/>
  <c r="F1990" i="3"/>
  <c r="G1990" i="3"/>
  <c r="H1990" i="3"/>
  <c r="I1990" i="3"/>
  <c r="J1990" i="3"/>
  <c r="K1990" i="3"/>
  <c r="C1991" i="3"/>
  <c r="D1991" i="3"/>
  <c r="E1991" i="3"/>
  <c r="F1991" i="3"/>
  <c r="G1991" i="3"/>
  <c r="H1991" i="3"/>
  <c r="I1991" i="3"/>
  <c r="J1991" i="3"/>
  <c r="K1991" i="3"/>
  <c r="C1992" i="3"/>
  <c r="D1992" i="3"/>
  <c r="E1992" i="3"/>
  <c r="F1992" i="3"/>
  <c r="G1992" i="3"/>
  <c r="H1992" i="3"/>
  <c r="I1992" i="3"/>
  <c r="J1992" i="3"/>
  <c r="K1992" i="3"/>
  <c r="C1993" i="3"/>
  <c r="D1993" i="3"/>
  <c r="E1993" i="3"/>
  <c r="F1993" i="3"/>
  <c r="G1993" i="3"/>
  <c r="H1993" i="3"/>
  <c r="I1993" i="3"/>
  <c r="J1993" i="3"/>
  <c r="K1993" i="3"/>
  <c r="C1994" i="3"/>
  <c r="D1994" i="3"/>
  <c r="E1994" i="3"/>
  <c r="F1994" i="3"/>
  <c r="G1994" i="3"/>
  <c r="H1994" i="3"/>
  <c r="I1994" i="3"/>
  <c r="J1994" i="3"/>
  <c r="K1994" i="3"/>
  <c r="C1995" i="3"/>
  <c r="D1995" i="3"/>
  <c r="E1995" i="3"/>
  <c r="F1995" i="3"/>
  <c r="G1995" i="3"/>
  <c r="H1995" i="3"/>
  <c r="I1995" i="3"/>
  <c r="J1995" i="3"/>
  <c r="K1995" i="3"/>
  <c r="C1996" i="3"/>
  <c r="D1996" i="3"/>
  <c r="E1996" i="3"/>
  <c r="F1996" i="3"/>
  <c r="G1996" i="3"/>
  <c r="H1996" i="3"/>
  <c r="I1996" i="3"/>
  <c r="J1996" i="3"/>
  <c r="K1996" i="3"/>
  <c r="C1997" i="3"/>
  <c r="D1997" i="3"/>
  <c r="E1997" i="3"/>
  <c r="F1997" i="3"/>
  <c r="G1997" i="3"/>
  <c r="H1997" i="3"/>
  <c r="I1997" i="3"/>
  <c r="J1997" i="3"/>
  <c r="K1997" i="3"/>
  <c r="C1998" i="3"/>
  <c r="D1998" i="3"/>
  <c r="E1998" i="3"/>
  <c r="F1998" i="3"/>
  <c r="G1998" i="3"/>
  <c r="H1998" i="3"/>
  <c r="I1998" i="3"/>
  <c r="J1998" i="3"/>
  <c r="K1998" i="3"/>
  <c r="C1999" i="3"/>
  <c r="D1999" i="3"/>
  <c r="E1999" i="3"/>
  <c r="F1999" i="3"/>
  <c r="G1999" i="3"/>
  <c r="H1999" i="3"/>
  <c r="I1999" i="3"/>
  <c r="J1999" i="3"/>
  <c r="K1999" i="3"/>
  <c r="C2000" i="3"/>
  <c r="D2000" i="3"/>
  <c r="E2000" i="3"/>
  <c r="F2000" i="3"/>
  <c r="G2000" i="3"/>
  <c r="H2000" i="3"/>
  <c r="I2000" i="3"/>
  <c r="J2000" i="3"/>
  <c r="K2000" i="3"/>
  <c r="C2001" i="3"/>
  <c r="D2001" i="3"/>
  <c r="E2001" i="3"/>
  <c r="F2001" i="3"/>
  <c r="G2001" i="3"/>
  <c r="H2001" i="3"/>
  <c r="I2001" i="3"/>
  <c r="J2001" i="3"/>
  <c r="K2001" i="3"/>
  <c r="K2" i="3"/>
  <c r="J2" i="3"/>
  <c r="I2" i="3"/>
  <c r="H2" i="3"/>
  <c r="G2" i="3"/>
  <c r="F2" i="3"/>
  <c r="E2" i="3"/>
  <c r="D2" i="3"/>
  <c r="C2" i="3"/>
</calcChain>
</file>

<file path=xl/sharedStrings.xml><?xml version="1.0" encoding="utf-8"?>
<sst xmlns="http://schemas.openxmlformats.org/spreadsheetml/2006/main" count="55318" uniqueCount="8229">
  <si>
    <t>STT</t>
  </si>
  <si>
    <t>MÃ HÀNG</t>
  </si>
  <si>
    <t>TÊN HÀNG</t>
  </si>
  <si>
    <t>MÃ KH</t>
  </si>
  <si>
    <t>MÀU</t>
  </si>
  <si>
    <t>SIZE</t>
  </si>
  <si>
    <t>NHÓM HÀNG</t>
  </si>
  <si>
    <t>DÒNG HÀNG</t>
  </si>
  <si>
    <t>KẾT CẤU</t>
  </si>
  <si>
    <t>BỘ SƯU TẬP</t>
  </si>
  <si>
    <t>GIÁ</t>
  </si>
  <si>
    <t>TỒN ĐẦU</t>
  </si>
  <si>
    <t>NHẬP</t>
  </si>
  <si>
    <t>XUẤT</t>
  </si>
  <si>
    <t>TỒN</t>
  </si>
  <si>
    <t>TREO</t>
  </si>
  <si>
    <t>TREO ĐẦU KỲ</t>
  </si>
  <si>
    <t>GIỚI TÍNH</t>
  </si>
  <si>
    <t>12BAG-002E-01</t>
  </si>
  <si>
    <t>Túi 12BAG-002E</t>
  </si>
  <si>
    <t>Đỏ</t>
  </si>
  <si>
    <t>#NA</t>
  </si>
  <si>
    <t>Túi bán hàng</t>
  </si>
  <si>
    <t>Túi</t>
  </si>
  <si>
    <t>Xuân hè 2019</t>
  </si>
  <si>
    <t>12BAG-003E-01</t>
  </si>
  <si>
    <t>Túi gấp gọn 12BAG-003E</t>
  </si>
  <si>
    <t>4513574007260</t>
  </si>
  <si>
    <t>Sữa tắm Pharmaact 100% chiết xuất thảo mộc tự nhiên 600ml</t>
  </si>
  <si>
    <t>600ml</t>
  </si>
  <si>
    <t>Mỹ phẩm</t>
  </si>
  <si>
    <t>Chăm sóc cơ thể</t>
  </si>
  <si>
    <t>Sữa tắm</t>
  </si>
  <si>
    <t>4513574017252-0722</t>
  </si>
  <si>
    <t>Dầu xả chiết xuất dầu hoa trà Shikioriori 600ml</t>
  </si>
  <si>
    <t>Chăm sóc tóc</t>
  </si>
  <si>
    <t>Dầu xả</t>
  </si>
  <si>
    <t>4513574025332</t>
  </si>
  <si>
    <t>Sữa rửa mặt than hoạt tính cho nam 130g</t>
  </si>
  <si>
    <t>130g</t>
  </si>
  <si>
    <t>Chăm sóc da mặt</t>
  </si>
  <si>
    <t>Sữa rửa mặt</t>
  </si>
  <si>
    <t>4515061080572</t>
  </si>
  <si>
    <t>Mặt nạ lột mụn mũi Tsururi 55g</t>
  </si>
  <si>
    <t>55g</t>
  </si>
  <si>
    <t>Mặt nạ</t>
  </si>
  <si>
    <t>4515061186328</t>
  </si>
  <si>
    <t>Mặt nạ dưỡng da buổi sáng Saborino gói 5 miếng 3 trong 1 (cam quýt)</t>
  </si>
  <si>
    <t>4548623236315</t>
  </si>
  <si>
    <t>Phim siêu thấm dầu Jomi</t>
  </si>
  <si>
    <t>Đồ dùng cá nhân</t>
  </si>
  <si>
    <t>Vệ sinh cá nhân</t>
  </si>
  <si>
    <t>Thấm dầu</t>
  </si>
  <si>
    <t>4549813746010-0722</t>
  </si>
  <si>
    <t>Xịt khoáng siêu cấp ẩm tinh chất Hatomugi Platinum Label</t>
  </si>
  <si>
    <t>300g</t>
  </si>
  <si>
    <t>Xịt khoáng</t>
  </si>
  <si>
    <t>4549813943808-0721</t>
  </si>
  <si>
    <t>Xịt khoáng siêu cấp ẩm Platinum Label</t>
  </si>
  <si>
    <t>4550084518145-1221</t>
  </si>
  <si>
    <t>Xịt khoáng Lotion Vitamin C Dưỡng da căng trắng mịn Platinum Label</t>
  </si>
  <si>
    <t>4550084844381</t>
  </si>
  <si>
    <t>Xịt chống nắng dưỡng ẩm không hương C8USB001E</t>
  </si>
  <si>
    <t>200g</t>
  </si>
  <si>
    <t>Chống nắng</t>
  </si>
  <si>
    <t>4550084844398</t>
  </si>
  <si>
    <t>Xịt chống nắng dưỡng ẩm hương thảo mộc C8USB002E</t>
  </si>
  <si>
    <t>4560319041614</t>
  </si>
  <si>
    <t>LEC - Giấy ướt nước tinh khiết 99,9% E161 80 tờ</t>
  </si>
  <si>
    <t>80 p</t>
  </si>
  <si>
    <t>Sản phẩm cho bé</t>
  </si>
  <si>
    <t>Đồ dùng cho bé</t>
  </si>
  <si>
    <t>Giấy ướt</t>
  </si>
  <si>
    <t>4560319041652</t>
  </si>
  <si>
    <t>LEC - Giấy ướt nước tinh khiết 99,9%  E-165 cho tay và miệng 80 tờ</t>
  </si>
  <si>
    <t>4560319044950</t>
  </si>
  <si>
    <t>Giấy ướt cao cấp 100% nguyên liệu thực phẩm tự nhiên Ma Fleur E-495 70 tờ</t>
  </si>
  <si>
    <t>4560319044974</t>
  </si>
  <si>
    <t>Giấy ướt cao cấp cho tay và miệng 100% nguyên liệu thực phẩm tự nhiên Ma Fleur  E-497 70 tờ</t>
  </si>
  <si>
    <t>4562256338970</t>
  </si>
  <si>
    <t>Sữa rửa mặt J’White tinh chất Trà Xanh 160g</t>
  </si>
  <si>
    <t>4562256338987</t>
  </si>
  <si>
    <t>Sữa rửa mặt J’White tinh chất Lô Hội 160g</t>
  </si>
  <si>
    <t>4562256338994</t>
  </si>
  <si>
    <t>Sữa rửa mặt J’White tinh chất Gạo 160g</t>
  </si>
  <si>
    <t>4562256339090</t>
  </si>
  <si>
    <t>Sữa rửa mặt J’White tinh chất Rượu SaKe 160g</t>
  </si>
  <si>
    <t>4571113807498</t>
  </si>
  <si>
    <t>Nước rửa tay lành tính TKL dạng gel hương cam 200ml</t>
  </si>
  <si>
    <t>200ml</t>
  </si>
  <si>
    <t>Đồ dùng gia đình</t>
  </si>
  <si>
    <t>Hóa phẩm</t>
  </si>
  <si>
    <t>Nước rửa tay</t>
  </si>
  <si>
    <t>4571196891469</t>
  </si>
  <si>
    <t>Bàn chải đánh răng 360 độ Nhật Bản DKA-A-dùng cho người lớn</t>
  </si>
  <si>
    <t>Bàn chải đánh răng</t>
  </si>
  <si>
    <t>4571196891483</t>
  </si>
  <si>
    <t>Bàn chải đánh răng 360 độ Nhật Bản DKI-A- dùng cho trẻ 3-12 tuổi</t>
  </si>
  <si>
    <t>4571196891506</t>
  </si>
  <si>
    <t>Bàn chải đánh răng 360 độ Nhật Bản DBA-W -dùng cho trẻ 0-3 tuổi</t>
  </si>
  <si>
    <t>4580390215094</t>
  </si>
  <si>
    <t>Nước tẩy trang Clarista seabam 300ml</t>
  </si>
  <si>
    <t>Tẩy trang</t>
  </si>
  <si>
    <t>Nước tẩy trang</t>
  </si>
  <si>
    <t>4580390215100</t>
  </si>
  <si>
    <t>Nước tẩy trang Clarista white 300ml</t>
  </si>
  <si>
    <t>4580667070012</t>
  </si>
  <si>
    <t>Mặt nạ tinh chất vàng 24k J'white</t>
  </si>
  <si>
    <t>4580667070029</t>
  </si>
  <si>
    <t>Mặt nạ tinh chất Collagen &amp; trà xanh J'white</t>
  </si>
  <si>
    <t>4580667070036</t>
  </si>
  <si>
    <t>Sữa tắm dưỡng trắng Thảo Mộc J'WHITE 750ml</t>
  </si>
  <si>
    <t>4580667070043</t>
  </si>
  <si>
    <t>Sữa tắm dưỡng trắng Hương Bưởi J'WHITE 750ml</t>
  </si>
  <si>
    <t>4580667070050</t>
  </si>
  <si>
    <t>Sữa rửa mặt J’White tinh chất vàng 24k 200g</t>
  </si>
  <si>
    <t>4580667070111</t>
  </si>
  <si>
    <t>Kem chống nắng dạng sữa J’WHITE 50ml</t>
  </si>
  <si>
    <t>4582118954209</t>
  </si>
  <si>
    <t>Kem đánh răng vị bạc hà thảo mộc Zettoc 120g</t>
  </si>
  <si>
    <t>120g</t>
  </si>
  <si>
    <t>Chăm sóc răng miệng</t>
  </si>
  <si>
    <t>Kem đánh răng</t>
  </si>
  <si>
    <t>4582118954216</t>
  </si>
  <si>
    <t>Kem đánh răng vị bạc hà Zettoc 120g</t>
  </si>
  <si>
    <t>4582118954223</t>
  </si>
  <si>
    <t>Kem đánh răng vị quế bạc hà Zettoc 120g</t>
  </si>
  <si>
    <t>4582118954292</t>
  </si>
  <si>
    <t>Kem đánh răng bạc hà chanh muối Zettoc 120g</t>
  </si>
  <si>
    <t>4582118954308</t>
  </si>
  <si>
    <t>Kem đánh răng bạc hà siêu mát lạnh Zettoc 120g</t>
  </si>
  <si>
    <t>4582281738323</t>
  </si>
  <si>
    <t>323 BN - Bình xịt đựng dung dịch tẩy rửa 380ml</t>
  </si>
  <si>
    <t>Nhà bếp</t>
  </si>
  <si>
    <t>Hộp đựng đồ dùng</t>
  </si>
  <si>
    <t>4582485190415</t>
  </si>
  <si>
    <t>415 VDVS - Dung dịch tẩy vết bẩn, diệt khuẩn dạng xịt 400ml</t>
  </si>
  <si>
    <t>Chất tẩy rửa</t>
  </si>
  <si>
    <t>4582485190439</t>
  </si>
  <si>
    <t>439 VDVS - Dung dịch tẩy vết bẩn, diệt khuẩn Acid Citric dạng xịt 400ml</t>
  </si>
  <si>
    <t>4582485190453</t>
  </si>
  <si>
    <t>453 VDVS - Dung dịch tẩy vết bẩn Baking Soda dạng xịt 400ml</t>
  </si>
  <si>
    <t>4582485190491</t>
  </si>
  <si>
    <t>491 Khăn giấy ướt vệ sinh lò viba và tủ lạnh 20 tờ</t>
  </si>
  <si>
    <t>4901221006702</t>
  </si>
  <si>
    <t>Bàn chải đánh răng Ebisu  B-A67 Rigg M</t>
  </si>
  <si>
    <t>4901221020302</t>
  </si>
  <si>
    <t>Cạo lưỡi DCCL EBiSU B-D3  Tongue Cleaner</t>
  </si>
  <si>
    <t>Cạo lưỡi</t>
  </si>
  <si>
    <t>4901221020708</t>
  </si>
  <si>
    <t>Cạo lưỡi DCCL EBiSU B-D7 Black Tongue Cleaner</t>
  </si>
  <si>
    <t>4901221021309</t>
  </si>
  <si>
    <t>Cạo lưỡi DCCL EBiSU B-D13 Glanz Tongue Cleaner</t>
  </si>
  <si>
    <t>4901221031087</t>
  </si>
  <si>
    <t>Bàn chải đánh răng Ebisu B - S10 Tooth Hellokitty</t>
  </si>
  <si>
    <t>4901221032022</t>
  </si>
  <si>
    <t>Bàn chải đánh răng Ebisu - Hello Kitty 3-6 Age( B - S20H )</t>
  </si>
  <si>
    <t>4901221033012</t>
  </si>
  <si>
    <t>Bàn chải đánh răng Ebisu - Hello Kitty Over 6 Age( B - S30H )</t>
  </si>
  <si>
    <t>4901221073902</t>
  </si>
  <si>
    <t>Bàn chải đánh răng Ebisu - Name Toothbrush ( B -739 )</t>
  </si>
  <si>
    <t>Nam</t>
  </si>
  <si>
    <t>4901221074206</t>
  </si>
  <si>
    <t>Bàn chải đánh răng Ebisu - Shinkansen Ruber Handle over 3 Age ( B - S742 H)</t>
  </si>
  <si>
    <t>4901221800003</t>
  </si>
  <si>
    <t>Bàn chải đánh răng Ebisu - Premium Care Compact S (  B - 8000S )</t>
  </si>
  <si>
    <t>4901221800010</t>
  </si>
  <si>
    <t>Bàn chải đánh răng Ebisu - Premium Care Compact M (  B - 8000M )</t>
  </si>
  <si>
    <t>4901221800102</t>
  </si>
  <si>
    <t>Bàn chải đánh răng Ebisu - Premium Care Wide S ( B - 80001S )</t>
  </si>
  <si>
    <t>4901221800119</t>
  </si>
  <si>
    <t>Bàn chải đánh răng Ebisu - Premium Care Wide M ( B - 80001M )</t>
  </si>
  <si>
    <t>4901221801109</t>
  </si>
  <si>
    <t>Bàn chải đánh răng Ebisu-Premium Care 7 Line Regular S (B-8011S)</t>
  </si>
  <si>
    <t>4901221802007</t>
  </si>
  <si>
    <t>Bàn chải đánh răng Ebisu - Platinum Care S ( B - 8020S )</t>
  </si>
  <si>
    <t>4901221802106</t>
  </si>
  <si>
    <t>Bàn chải đánh răng Ebisu - Platinum Care Compact S ( B - 8021S )</t>
  </si>
  <si>
    <t>4901221802113</t>
  </si>
  <si>
    <t>Bàn chải đánh răng Ebisu - Platinum Care Compact M ( B - 8021M )</t>
  </si>
  <si>
    <t>4901221803318</t>
  </si>
  <si>
    <t>Bàn chải đánh răng Ebisu-Master Care Regular M (B-8033M)</t>
  </si>
  <si>
    <t>4901221806319</t>
  </si>
  <si>
    <t>Bàn chải EBISU B-8063M Interfit Regular M</t>
  </si>
  <si>
    <t>4901221806630</t>
  </si>
  <si>
    <t>Bàn chải EBISU B-80663 Spiral S</t>
  </si>
  <si>
    <t>4901221808207</t>
  </si>
  <si>
    <t>Bàn chải đánh răng Ebisu-Premium Inter Plus Regular  S (B-8082S)</t>
  </si>
  <si>
    <t>4901221818107</t>
  </si>
  <si>
    <t>Bàn chải đánh răng Ebisu - Premium Care S ( B - 181S )</t>
  </si>
  <si>
    <t>4901221819609</t>
  </si>
  <si>
    <t>Bàn chải đánh răng Ebisu - Premium Care M ( B - 196M )</t>
  </si>
  <si>
    <t>4901221861301</t>
  </si>
  <si>
    <t>Bàn chải đánh răng Ebisu - Animal Toothbrush ( B-613 )</t>
  </si>
  <si>
    <t>4901301230591</t>
  </si>
  <si>
    <t>Bỉm Merries quần M 58</t>
  </si>
  <si>
    <t>Bỉm</t>
  </si>
  <si>
    <t>4901301230638</t>
  </si>
  <si>
    <t>Bỉm Merries quần L 44</t>
  </si>
  <si>
    <t>4901301230676</t>
  </si>
  <si>
    <t>Bỉm Merries quần XL 38</t>
  </si>
  <si>
    <t>4901301230782</t>
  </si>
  <si>
    <t>Bỉm Merries dán SS 90</t>
  </si>
  <si>
    <t>4901301230812</t>
  </si>
  <si>
    <t>Bỉm Merries dán S 82</t>
  </si>
  <si>
    <t>4901301230843</t>
  </si>
  <si>
    <t>Bỉm Merries dán M 64</t>
  </si>
  <si>
    <t>4901301230881</t>
  </si>
  <si>
    <t>Bỉm Merries dán L 54</t>
  </si>
  <si>
    <t>4901301239822</t>
  </si>
  <si>
    <t>Hộp Giấy ướt Merries 54 tờ</t>
  </si>
  <si>
    <t>4901301239976</t>
  </si>
  <si>
    <t>Gói Giấy ướt Merries 54 tờ</t>
  </si>
  <si>
    <t>4901301242945</t>
  </si>
  <si>
    <t>Bọt rửa mặt Biore tẩy trang dưỡng ẩm 160ml</t>
  </si>
  <si>
    <t>160ml</t>
  </si>
  <si>
    <t>4901301250162</t>
  </si>
  <si>
    <t>Biore rửa mặt dạng bọt dưỡng ẩm 150ml</t>
  </si>
  <si>
    <t>150ml</t>
  </si>
  <si>
    <t>4901301253422</t>
  </si>
  <si>
    <t>Bỉm Merries dán XL 44</t>
  </si>
  <si>
    <t>4901301257765</t>
  </si>
  <si>
    <t>Biore rửa mặt dạng bọt siêu dưỡng ẩm 150ml</t>
  </si>
  <si>
    <t>4901301275080</t>
  </si>
  <si>
    <t>Biore rửa mặt dạng bọt ngăn ngừa mụn 150ml</t>
  </si>
  <si>
    <t>4901301298751</t>
  </si>
  <si>
    <t>Biore rửa mặt dạng bọt kiểm soát nhờn 150ml</t>
  </si>
  <si>
    <t>4901301333186</t>
  </si>
  <si>
    <t>Biore UV Gel  Chống nắng màng nước</t>
  </si>
  <si>
    <t>90ml</t>
  </si>
  <si>
    <t>4901301333377</t>
  </si>
  <si>
    <t>Chống nắng Bioré UV xịt tiện lợi SPF 50+/PA++++ 75g</t>
  </si>
  <si>
    <t>75g</t>
  </si>
  <si>
    <t>4901301756305</t>
  </si>
  <si>
    <t>Dầu tẩy trang Biore</t>
  </si>
  <si>
    <t>Dầu tẩy trang</t>
  </si>
  <si>
    <t>4901417169532</t>
  </si>
  <si>
    <t>Sữa tắm Refresh Naïve 530ml</t>
  </si>
  <si>
    <t>4901417601025</t>
  </si>
  <si>
    <t>Dầu tẩy trang Naïve</t>
  </si>
  <si>
    <t>4901417607171</t>
  </si>
  <si>
    <t>Nước khoáng tẩy trang CreeR (Clear) 330ml</t>
  </si>
  <si>
    <t>4901417607188</t>
  </si>
  <si>
    <t>Nước khoáng tẩy trang dưỡng ẩm CreeR 330ml</t>
  </si>
  <si>
    <t>4901417643124</t>
  </si>
  <si>
    <t>Sữa dưỡng thể Aroma hương đào 200g</t>
  </si>
  <si>
    <t>Dưỡng thể</t>
  </si>
  <si>
    <t>4901417643131</t>
  </si>
  <si>
    <t>Sữa dưỡng thể Aroma hương dâu 200g</t>
  </si>
  <si>
    <t>4901417674425</t>
  </si>
  <si>
    <t>Sữa rửa mặt lô hội Naïve 130g</t>
  </si>
  <si>
    <t>4901417674432</t>
  </si>
  <si>
    <t>Sữa rửa mặt trà xanh Naïve 130g</t>
  </si>
  <si>
    <t>4901525003223</t>
  </si>
  <si>
    <t>Sữa rửa mặt ngăn ngừa mụn Skinlife 130g</t>
  </si>
  <si>
    <t>4901525003230</t>
  </si>
  <si>
    <t>Sữa rửa mặt ngăn ngừa mụn Skinlife tạo bọt 200ml</t>
  </si>
  <si>
    <t>4901525006286</t>
  </si>
  <si>
    <t>Sữa tắm hương hoa cỏ Milky body soap cow 550ml</t>
  </si>
  <si>
    <t>4901525006330</t>
  </si>
  <si>
    <t>Sữa tắm hương cam chanh Milky body soap cow 550ml</t>
  </si>
  <si>
    <t>4901525006897</t>
  </si>
  <si>
    <t>Sữa tắm Bouncia hồng 550ml</t>
  </si>
  <si>
    <t>4901525956406</t>
  </si>
  <si>
    <t>Sữa tắm Baby Cow soap 2 in 1 xanh 400ml</t>
  </si>
  <si>
    <t>4901601205732</t>
  </si>
  <si>
    <t>Kéo lưỡi thép không gỉ Kai, DH-7343</t>
  </si>
  <si>
    <t>Kéo</t>
  </si>
  <si>
    <t>4901601211429</t>
  </si>
  <si>
    <t>Túi nhựa pp dùng để đựng bánh kai, DL-6381</t>
  </si>
  <si>
    <t>Dụng cụ làm bánh</t>
  </si>
  <si>
    <t>4901601211443</t>
  </si>
  <si>
    <t>Túi nhựa pp dùng để đựng bánh kai, DL-6383</t>
  </si>
  <si>
    <t>4901601211597</t>
  </si>
  <si>
    <t>Khuôn làm bánh inox kai, DL-6396</t>
  </si>
  <si>
    <t>4901601211603</t>
  </si>
  <si>
    <t>Khuôn làm bánh inox kai, DL-6397</t>
  </si>
  <si>
    <t>4901601211627</t>
  </si>
  <si>
    <t>Khuôn làm bánh inox kai, DL-6399</t>
  </si>
  <si>
    <t>4901601211634</t>
  </si>
  <si>
    <t>Khuôn làm bánh inox kai, DL-6400</t>
  </si>
  <si>
    <t>4901601211689</t>
  </si>
  <si>
    <t>Khuôn làm bánh inox kai, DL-6405</t>
  </si>
  <si>
    <t>4901601212464</t>
  </si>
  <si>
    <t>Khuôn làm bánh bằng nhựa kai, DL-8060</t>
  </si>
  <si>
    <t>4901601213775</t>
  </si>
  <si>
    <t>Chảo rán KAI siêu nhẹ dùng được cho bếp từ - 26cm</t>
  </si>
  <si>
    <t>Chảo</t>
  </si>
  <si>
    <t>4901601214697</t>
  </si>
  <si>
    <t>Vá inox KAI DE5854</t>
  </si>
  <si>
    <t>Vá</t>
  </si>
  <si>
    <t>4901601214710</t>
  </si>
  <si>
    <t>Sạn nhựa nylon KAI DE5856</t>
  </si>
  <si>
    <t>Sạn</t>
  </si>
  <si>
    <t>4901601214727</t>
  </si>
  <si>
    <t>Sạn nhựa cán đen KAI, DE-5857</t>
  </si>
  <si>
    <t>4901601214734</t>
  </si>
  <si>
    <t>Dụng cụ đánh trứng DE5858</t>
  </si>
  <si>
    <t>4901601214741</t>
  </si>
  <si>
    <t>Vợt hớt bọt inox  Kai DE5859</t>
  </si>
  <si>
    <t>Vợt</t>
  </si>
  <si>
    <t>4901601214758</t>
  </si>
  <si>
    <t>Vợt inox KAI DE5860</t>
  </si>
  <si>
    <t>4901601214765</t>
  </si>
  <si>
    <t>Vợt inox KAI DE5861</t>
  </si>
  <si>
    <t>4901601214772</t>
  </si>
  <si>
    <t>Vá inox KAI DE5862</t>
  </si>
  <si>
    <t>4901601214789</t>
  </si>
  <si>
    <t>Vá inox KAI DE5863</t>
  </si>
  <si>
    <t>4901601214796</t>
  </si>
  <si>
    <t>Vợt inox KAI DE5864</t>
  </si>
  <si>
    <t>4901601214802</t>
  </si>
  <si>
    <t>Sạn inox KAI DE5865</t>
  </si>
  <si>
    <t>4901601214819</t>
  </si>
  <si>
    <t>Vá inox KAI DE5866</t>
  </si>
  <si>
    <t>4901601214826</t>
  </si>
  <si>
    <t>Vá inox KAI DE5867</t>
  </si>
  <si>
    <t>4901601214833</t>
  </si>
  <si>
    <t>Sạn nhựa nylon KAI DE5868</t>
  </si>
  <si>
    <t>4901601214840</t>
  </si>
  <si>
    <t>Sạn nhựa KAI, DE-5869</t>
  </si>
  <si>
    <t>4901601214857</t>
  </si>
  <si>
    <t>Đánh bột inox KAI, DE-5870</t>
  </si>
  <si>
    <t>4901601214864</t>
  </si>
  <si>
    <t>Vợt inox KAI DE5871</t>
  </si>
  <si>
    <t>4901601214871</t>
  </si>
  <si>
    <t>Vợt inox KAI DE5872</t>
  </si>
  <si>
    <t>4901601214895</t>
  </si>
  <si>
    <t>Vá inox KAI DE5874</t>
  </si>
  <si>
    <t>4901601214901</t>
  </si>
  <si>
    <t>Vá inox KAI DE5875</t>
  </si>
  <si>
    <t>4901601214918</t>
  </si>
  <si>
    <t>Vợt inox KAI DE5876</t>
  </si>
  <si>
    <t>4901601214925</t>
  </si>
  <si>
    <t>Sạn inox KAI DE5877</t>
  </si>
  <si>
    <t>4901601235319</t>
  </si>
  <si>
    <t>Set 4 lô cuốn tóc KAI (size S)</t>
  </si>
  <si>
    <t>Dụng cụ làm đẹp</t>
  </si>
  <si>
    <t>Dụng cụ tóc</t>
  </si>
  <si>
    <t>Uốn tóc</t>
  </si>
  <si>
    <t>4901601236385</t>
  </si>
  <si>
    <t>Bấm móng - KAI KE0121</t>
  </si>
  <si>
    <t>Nails</t>
  </si>
  <si>
    <t>Bấm móng</t>
  </si>
  <si>
    <t>4901601236408</t>
  </si>
  <si>
    <t>Bấm móng 001L - KAI KE0123</t>
  </si>
  <si>
    <t>4901601236415</t>
  </si>
  <si>
    <t>Bấm móng - KAI KE0124</t>
  </si>
  <si>
    <t>4901601239140</t>
  </si>
  <si>
    <t>Bấm móng - KAI KE0129</t>
  </si>
  <si>
    <t>4901601240337</t>
  </si>
  <si>
    <t>Bấm móng Kai 001M ST màu trắng KE0116</t>
  </si>
  <si>
    <t>4901601253528</t>
  </si>
  <si>
    <t>Hộp bấm móng tay S KAI KE0605</t>
  </si>
  <si>
    <t>Sức khỏe &amp; làm đẹp</t>
  </si>
  <si>
    <t>Dụng cụ &amp; phụ kiện làm móng</t>
  </si>
  <si>
    <t>4901601253610</t>
  </si>
  <si>
    <t>Bấm móng KAI KE0614</t>
  </si>
  <si>
    <t>4901601253634</t>
  </si>
  <si>
    <t>Bấm móng KAI KE0616</t>
  </si>
  <si>
    <t>4901601269215</t>
  </si>
  <si>
    <t>Kẹp tóc tạo kiểu KAI HC1131</t>
  </si>
  <si>
    <t>Phụ kiện tóc</t>
  </si>
  <si>
    <t>Kẹp tóc</t>
  </si>
  <si>
    <t>4901601275834</t>
  </si>
  <si>
    <t>Kéo Cắt Móng Tay Trẻ Em - KF0113 (Hồng)</t>
  </si>
  <si>
    <t>4901601276039</t>
  </si>
  <si>
    <t>Kéo Cắt Móng Tay Trẻ Em - KF0116 (Xanh)</t>
  </si>
  <si>
    <t>4901601278132</t>
  </si>
  <si>
    <t>Nhíp nhổ lông mày KAI-32</t>
  </si>
  <si>
    <t>Nhíp</t>
  </si>
  <si>
    <t>4901601279290</t>
  </si>
  <si>
    <t>Kéo cắt tóc trẻ em có khóa bảo vệ- KF0120</t>
  </si>
  <si>
    <t>Kéo cắt tóc</t>
  </si>
  <si>
    <t>4901601279306</t>
  </si>
  <si>
    <t>Kéo cắt tóc trẻ em có khóa bảo vệ- KF0121</t>
  </si>
  <si>
    <t>4901601282504</t>
  </si>
  <si>
    <t>Uốn mi cong thân nhựa KAI (màu hồng)</t>
  </si>
  <si>
    <t>Dụng cụ trang điểm</t>
  </si>
  <si>
    <t>Uốn mi</t>
  </si>
  <si>
    <t>4901601282511</t>
  </si>
  <si>
    <t>Uốn mi cong thân nhựa KAI (màu xanh)</t>
  </si>
  <si>
    <t>4901601283037</t>
  </si>
  <si>
    <t>Bông Phấn (30P)</t>
  </si>
  <si>
    <t>Bông trang điểm</t>
  </si>
  <si>
    <t>4901601286465</t>
  </si>
  <si>
    <t>Bấm móng KAI HC3524</t>
  </si>
  <si>
    <t>4901601286502</t>
  </si>
  <si>
    <t>Bấm móng KAI HC3528</t>
  </si>
  <si>
    <t>4901601286588</t>
  </si>
  <si>
    <t>Bấm móng KAI HC3536</t>
  </si>
  <si>
    <t>4901601290639</t>
  </si>
  <si>
    <t>Sạn nhựa KAI, DH-7063</t>
  </si>
  <si>
    <t>4901601290653</t>
  </si>
  <si>
    <t>Vá nhựa KAI DH7065</t>
  </si>
  <si>
    <t>4901601290769</t>
  </si>
  <si>
    <t>Nạo thực phẩm KAI lưỡi thép không gỉ DH7076</t>
  </si>
  <si>
    <t>Nạo thực phẩm</t>
  </si>
  <si>
    <t>4901601290776</t>
  </si>
  <si>
    <t>Nạo thực phẩm KAI,  DH-7077</t>
  </si>
  <si>
    <t>4901601290837</t>
  </si>
  <si>
    <t>Bàn nạo thực phẩm KAI, DH-7083</t>
  </si>
  <si>
    <t>4901601291025</t>
  </si>
  <si>
    <t>Đũa inox KAI DH7102</t>
  </si>
  <si>
    <t>Đũa</t>
  </si>
  <si>
    <t>4901601291056</t>
  </si>
  <si>
    <t>Đũa nhựa KAI, DH-7105</t>
  </si>
  <si>
    <t>4901601291124</t>
  </si>
  <si>
    <t>Sạn nhựa KAI DH7112</t>
  </si>
  <si>
    <t>4901601291148</t>
  </si>
  <si>
    <t>Dụng cụ khuấy trộn KAI, DH-7114</t>
  </si>
  <si>
    <t>4901601291179</t>
  </si>
  <si>
    <t>Nhiệt kế thực phẩm KAI DH7117</t>
  </si>
  <si>
    <t>Nhiệt kế thực phẩm</t>
  </si>
  <si>
    <t>4901601291247</t>
  </si>
  <si>
    <t>Xiên nướng KAI 300mm DH7124</t>
  </si>
  <si>
    <t>Xiên nướng</t>
  </si>
  <si>
    <t>4901601291261</t>
  </si>
  <si>
    <t>Khuôn tạo hình rau củ (4 chiếc/set) KAI, DH-7126</t>
  </si>
  <si>
    <t>Dụng cụ cắt tỉa</t>
  </si>
  <si>
    <t>4901601291285</t>
  </si>
  <si>
    <t>Khuôn tạo hình rau củ (3 chiếc/set) KAI, DH-7128</t>
  </si>
  <si>
    <t>4901601291308</t>
  </si>
  <si>
    <t>Cắt trứng KAI DH7130</t>
  </si>
  <si>
    <t>4901601291551</t>
  </si>
  <si>
    <t>Dụng cụ cắt pizza KAI DH7155</t>
  </si>
  <si>
    <t>Dụng cụ khác</t>
  </si>
  <si>
    <t>4901601291582</t>
  </si>
  <si>
    <t>Kéo nhà bếp KAI, DH-7158</t>
  </si>
  <si>
    <t>4901601291711</t>
  </si>
  <si>
    <t>Nạo thực phẩm KAI, DH-7171</t>
  </si>
  <si>
    <t>4901601291735</t>
  </si>
  <si>
    <t>Dao gọt hoa quả chuôi gỗ Kai 22cm DH7173</t>
  </si>
  <si>
    <t>Dao</t>
  </si>
  <si>
    <t>4901601291803</t>
  </si>
  <si>
    <t>Đầu nút chai rượu KAI, DH-7180</t>
  </si>
  <si>
    <t>Dụng cụ mở hộp</t>
  </si>
  <si>
    <t>4901601291827</t>
  </si>
  <si>
    <t>Dụng cụ mở nắp rượu KAI, DH-7182</t>
  </si>
  <si>
    <t>4901601291858</t>
  </si>
  <si>
    <t>Dụng cụ mở nắp rượu KAI, DH-7185</t>
  </si>
  <si>
    <t>4901601292008</t>
  </si>
  <si>
    <t>Bàn nạo thực phẩm bằng nhựa KAI DH7200</t>
  </si>
  <si>
    <t>4901601292381</t>
  </si>
  <si>
    <t>Vợt inox KAI DH7238</t>
  </si>
  <si>
    <t>4901601292466</t>
  </si>
  <si>
    <t>Dụng cụ cắt hành KAI DH7246</t>
  </si>
  <si>
    <t>4901601292657</t>
  </si>
  <si>
    <t>Vá inox KAI DE5800</t>
  </si>
  <si>
    <t>4901601292671</t>
  </si>
  <si>
    <t>Vá inox KAI DE5802</t>
  </si>
  <si>
    <t>4901601292718</t>
  </si>
  <si>
    <t>Sạn inox KAI DE5806</t>
  </si>
  <si>
    <t>4901601292725</t>
  </si>
  <si>
    <t>Vợt inox KAI - DE5807</t>
  </si>
  <si>
    <t>4901601292732</t>
  </si>
  <si>
    <t>Vợt inox KAI DE5808</t>
  </si>
  <si>
    <t>4901601292749</t>
  </si>
  <si>
    <t>Vợt inox KAI DE5809</t>
  </si>
  <si>
    <t>4901601292763</t>
  </si>
  <si>
    <t>Vá nhựa KAI DE5811</t>
  </si>
  <si>
    <t>4901601292800</t>
  </si>
  <si>
    <t>Vá inox KAI DE5815</t>
  </si>
  <si>
    <t>4901601292817</t>
  </si>
  <si>
    <t>Vá inox KAI DE5816</t>
  </si>
  <si>
    <t>4901601292824</t>
  </si>
  <si>
    <t>Vợt inox KAI - DE5817</t>
  </si>
  <si>
    <t>4901601292831</t>
  </si>
  <si>
    <t>Vá inox cán trắng KAI, DE-5818</t>
  </si>
  <si>
    <t>Muôi</t>
  </si>
  <si>
    <t>4901601292862</t>
  </si>
  <si>
    <t>Sạn inox KAI DE5821</t>
  </si>
  <si>
    <t>4901601292886</t>
  </si>
  <si>
    <t>Vá nhựa KAI DE5823</t>
  </si>
  <si>
    <t>4901601292909</t>
  </si>
  <si>
    <t>Sạn nhựa nylon KAI DE5825</t>
  </si>
  <si>
    <t>4901601292916</t>
  </si>
  <si>
    <t>Vá canh Kai DE5826</t>
  </si>
  <si>
    <t>4901601292923</t>
  </si>
  <si>
    <t>Vá trung inox KAI DE5827</t>
  </si>
  <si>
    <t>4901601292930</t>
  </si>
  <si>
    <t>Muôi inox KAI DE5828</t>
  </si>
  <si>
    <t>4901601292985</t>
  </si>
  <si>
    <t>Sạn inox KAI DE5833</t>
  </si>
  <si>
    <t>4901601292992</t>
  </si>
  <si>
    <t>Sạn inox KAI DE5834</t>
  </si>
  <si>
    <t>4901601293036</t>
  </si>
  <si>
    <t>Đánh bột inox cán đỏ KAI, DE-5838</t>
  </si>
  <si>
    <t>4901601293043</t>
  </si>
  <si>
    <t>Vá canh KAI DE5839</t>
  </si>
  <si>
    <t>4901601293050</t>
  </si>
  <si>
    <t>Vá lật đồ ăn rán KAI DE5840</t>
  </si>
  <si>
    <t>4901601293067</t>
  </si>
  <si>
    <t>Sạn nhựa KAI, DE-5841</t>
  </si>
  <si>
    <t>4901601293074</t>
  </si>
  <si>
    <t>Sạn nhựa cán đỏ KAI, DE-5842</t>
  </si>
  <si>
    <t>4901601293081</t>
  </si>
  <si>
    <t>Sạn nhựa cán đỏ KAI, DE-5843</t>
  </si>
  <si>
    <t>4901601293104</t>
  </si>
  <si>
    <t>Sạn nhựa mini cán đỏ KAI, DE-5845</t>
  </si>
  <si>
    <t>4901601293128</t>
  </si>
  <si>
    <t>Vá inox cán đỏ KAI, DE-5847</t>
  </si>
  <si>
    <t>4901601293135</t>
  </si>
  <si>
    <t>Vá nhỏ inox KAI - DE5848</t>
  </si>
  <si>
    <t>4901601293142</t>
  </si>
  <si>
    <t>Vợt inox cán đỏ KAI, DE-5849</t>
  </si>
  <si>
    <t>4901601293159</t>
  </si>
  <si>
    <t>Bộ vá vợt inox cán đỏ KAI, DE-5850</t>
  </si>
  <si>
    <t>4901601295887</t>
  </si>
  <si>
    <t>Sạn tre KAI, DL-7516</t>
  </si>
  <si>
    <t>4901601297669</t>
  </si>
  <si>
    <t>Khuôn làm bánh kai bằng nhựa pe, DL-8030</t>
  </si>
  <si>
    <t>4901601297676</t>
  </si>
  <si>
    <t>Khuôn làm bánh kai bằng nhựa pe, DL-8031</t>
  </si>
  <si>
    <t>4901601297737</t>
  </si>
  <si>
    <t>Túi nhựa phun kem kai, DL-8037</t>
  </si>
  <si>
    <t>4901601297782</t>
  </si>
  <si>
    <t>Miếng tạo hình bánh bằng nhựa kai, DL-8042</t>
  </si>
  <si>
    <t>4901601297799</t>
  </si>
  <si>
    <t>Miếng tạo hình bánh bằng nhựa kai, DL-8043</t>
  </si>
  <si>
    <t>4901601297805</t>
  </si>
  <si>
    <t>Miếng tạo hình bánh bằng nhựa kai, DL-8044</t>
  </si>
  <si>
    <t>4901601297812</t>
  </si>
  <si>
    <t>Miếng tạo hình bánh bằng nhựa kai, DL-8045</t>
  </si>
  <si>
    <t>4901601299601</t>
  </si>
  <si>
    <t>Khuôn làm bánh inox kai, DL-6225</t>
  </si>
  <si>
    <t>4901601301038</t>
  </si>
  <si>
    <t>Bấm móng tay thân nhựa hoa văn KAI</t>
  </si>
  <si>
    <t>4901601301168</t>
  </si>
  <si>
    <t>Kéo cắt móng tay trẻ em có nắp đậy- KF0127</t>
  </si>
  <si>
    <t>Kéo cắt móng</t>
  </si>
  <si>
    <t>4901601303063</t>
  </si>
  <si>
    <t>Kéo cắt lông mũi  (1P)</t>
  </si>
  <si>
    <t>Kéo cắt lông mũi</t>
  </si>
  <si>
    <t>4901601303070</t>
  </si>
  <si>
    <t>Kéo tỉa lông mày  (1P)</t>
  </si>
  <si>
    <t>Kéo tỉa lông mày</t>
  </si>
  <si>
    <t>4901601303209</t>
  </si>
  <si>
    <t>Ống cuốn tóc cỡ nhỏ (3chiếc/gói) KAI, KQ-3115</t>
  </si>
  <si>
    <t>4901601303216</t>
  </si>
  <si>
    <t>Ống cuốn tóc cỡ vừa (3chiếc/gói) KAI, KQ-3116</t>
  </si>
  <si>
    <t>4901601303223</t>
  </si>
  <si>
    <t>Ống cuốn tóc cỡ lớn (2chiếc/gói) KAI, KQ-3117</t>
  </si>
  <si>
    <t>4901601303933</t>
  </si>
  <si>
    <t>Lược chải tóc tạo kiểu KAI, KQ-3118</t>
  </si>
  <si>
    <t>Lược</t>
  </si>
  <si>
    <t>4901601316858</t>
  </si>
  <si>
    <t>Kẹp đồ ăn 28cm KAI DH2381</t>
  </si>
  <si>
    <t>Kẹp đồ ăn</t>
  </si>
  <si>
    <t>4901601317183</t>
  </si>
  <si>
    <t>Muôi inox KAI DH2412</t>
  </si>
  <si>
    <t>4901601318869</t>
  </si>
  <si>
    <t>Vợt inox KAI DE5692</t>
  </si>
  <si>
    <t>4901601370485</t>
  </si>
  <si>
    <t>Thớt gỗ Kai AP5222</t>
  </si>
  <si>
    <t>Thớt</t>
  </si>
  <si>
    <t>4901601388008</t>
  </si>
  <si>
    <t>Kẹp gắp inox KAI 18 cm DH3116</t>
  </si>
  <si>
    <t>4901601398397</t>
  </si>
  <si>
    <t>Khuôn làm bánh bằng silicone kai, DL-8007</t>
  </si>
  <si>
    <t>4901601399400</t>
  </si>
  <si>
    <t>Dao thái Wakatake Kai  14.5cm AB5421</t>
  </si>
  <si>
    <t>4901601399417</t>
  </si>
  <si>
    <t>Dao bếp Wakatake Kai 18cm AB5422</t>
  </si>
  <si>
    <t>4901601399462</t>
  </si>
  <si>
    <t>Dao  thái Honoka Kai 16.5cm AB5427</t>
  </si>
  <si>
    <t>4901601399509</t>
  </si>
  <si>
    <t>Dao gọt hoa quả Honoka KAI 12cm AB5431</t>
  </si>
  <si>
    <t>4901601434699</t>
  </si>
  <si>
    <t>Nạo thực phẩm KAI lưỡi thép không gỉ DH3027</t>
  </si>
  <si>
    <t>4901601449624</t>
  </si>
  <si>
    <t>Dao thái Shoso 18cm- AB5102</t>
  </si>
  <si>
    <t>4901601449631</t>
  </si>
  <si>
    <t>Dao bếp Shoso (S) 21cm- AB5103</t>
  </si>
  <si>
    <t>4901601468533</t>
  </si>
  <si>
    <t>Dụng cụ xay đá, củ, quả thủ công bằng nhựa KAI DH5703</t>
  </si>
  <si>
    <t>4901601555172</t>
  </si>
  <si>
    <t>Dụng cụ mài dao KAI, DH-5266</t>
  </si>
  <si>
    <t>Đá mài dao</t>
  </si>
  <si>
    <t>4901601555196</t>
  </si>
  <si>
    <t>Dụng cụ mài dao KAI DH5268</t>
  </si>
  <si>
    <t>4901601585155</t>
  </si>
  <si>
    <t>Dụng cụ mài dao KAI AP0300</t>
  </si>
  <si>
    <t>4901601937350</t>
  </si>
  <si>
    <t>Bấm móng KAI KE0102</t>
  </si>
  <si>
    <t>4901601937367</t>
  </si>
  <si>
    <t>Bấm móng KAI KE0103</t>
  </si>
  <si>
    <t>4901601951615</t>
  </si>
  <si>
    <t>4901601952322</t>
  </si>
  <si>
    <t>Uốn mi cong thân nhựa KAI (màu vàng)</t>
  </si>
  <si>
    <t>4901601952346</t>
  </si>
  <si>
    <t>4901601973051</t>
  </si>
  <si>
    <t>Lược uốn lô răng to KAI HK0057</t>
  </si>
  <si>
    <t>4901601973129</t>
  </si>
  <si>
    <t>Lược tạo kiểu bản to KAI HK0071</t>
  </si>
  <si>
    <t>4901601973136</t>
  </si>
  <si>
    <t>Lược tạo kiểu bản nhỏ KAI HK0072</t>
  </si>
  <si>
    <t>4901601973235</t>
  </si>
  <si>
    <t>Lược chải tóc nhỏ KAI HK0101</t>
  </si>
  <si>
    <t>4901601974706</t>
  </si>
  <si>
    <t>Gọt bút chì KAI HK0360</t>
  </si>
  <si>
    <t>Phụ kiện làm đẹp</t>
  </si>
  <si>
    <t>4901601974850</t>
  </si>
  <si>
    <t>Uốn mi cong inox KAI</t>
  </si>
  <si>
    <t>4901601974959</t>
  </si>
  <si>
    <t>Set 2 nhíp inox KAI</t>
  </si>
  <si>
    <t>4901601975291</t>
  </si>
  <si>
    <t>Bàn chải rửa mặt - KAI HK0491</t>
  </si>
  <si>
    <t>Bàn chải rửa mặt</t>
  </si>
  <si>
    <t>4901696506899</t>
  </si>
  <si>
    <t>Gel tẩy tế bào da chết Rosette cho mọi loại da 120g</t>
  </si>
  <si>
    <t>4901696533901</t>
  </si>
  <si>
    <t>Sữa Rửa Mặt Bùn Biển Thu Nhỏ Lỗ Chân Lông Rosette 120g</t>
  </si>
  <si>
    <t>4901696533918</t>
  </si>
  <si>
    <t>Sữa Rửa Mặt Bùn Trắng Chống Lão Hóa Rosette 120g</t>
  </si>
  <si>
    <t>4901696534922</t>
  </si>
  <si>
    <t>Sữa Rửa Mặt Đất Sét Làm Sáng Da Rosette 120g</t>
  </si>
  <si>
    <t>4901696536407</t>
  </si>
  <si>
    <t>Gel tẩy tế bào da chết Rosette tăng cường dưỡng ẩm 120g</t>
  </si>
  <si>
    <t>4901696536827</t>
  </si>
  <si>
    <t>Sữa Rửa Mặt Đất Sét Dưỡng Ẩm Rosette 120g</t>
  </si>
  <si>
    <t>4901792020695</t>
  </si>
  <si>
    <t>Găng tay rửa bát biết thở SHOWA size S</t>
  </si>
  <si>
    <t>Găng tay</t>
  </si>
  <si>
    <t>4901792020725</t>
  </si>
  <si>
    <t>Găng tay rửa bát biết thở SHOWA size L</t>
  </si>
  <si>
    <t>4901872073696</t>
  </si>
  <si>
    <t>Sữa chống nắng Anessa Perfect UV Milk 60ml</t>
  </si>
  <si>
    <t>60ml</t>
  </si>
  <si>
    <t>Kem chống nắng</t>
  </si>
  <si>
    <t>4901872073719</t>
  </si>
  <si>
    <t>Sữa chống nắng Anessa Perfect UV Milk 20ml</t>
  </si>
  <si>
    <t>20ml</t>
  </si>
  <si>
    <t>4901872083220</t>
  </si>
  <si>
    <t>Xịt chống nắng Anessa Perfect UV Spray 60g</t>
  </si>
  <si>
    <t>60g</t>
  </si>
  <si>
    <t>4901872083350</t>
  </si>
  <si>
    <t>Sữa chống nắng Anessa Perfect Mild 60ml</t>
  </si>
  <si>
    <t>4901872083367</t>
  </si>
  <si>
    <t>Sữa chống nắng Anessa Perfect Mild 20ml</t>
  </si>
  <si>
    <t>4901872083374</t>
  </si>
  <si>
    <t>Tinh chất chống nắng Anessa Perfect Mild 60ml</t>
  </si>
  <si>
    <t>4901872083381</t>
  </si>
  <si>
    <t>Tinh chất chống nắng Anessa Perfect Mild 20ml</t>
  </si>
  <si>
    <t>4901872441334</t>
  </si>
  <si>
    <t>Dầu gội phục hồi hư tổn Tsubaki 500ml</t>
  </si>
  <si>
    <t>Dầu gội</t>
  </si>
  <si>
    <t>4901872441358</t>
  </si>
  <si>
    <t>Dầu xả phục hồi hư tổn Tsubaki 500ml</t>
  </si>
  <si>
    <t>4901872441372</t>
  </si>
  <si>
    <t>Dầu gội ngăn rụng tóc Tsubaki 500ml</t>
  </si>
  <si>
    <t>4901872455232</t>
  </si>
  <si>
    <t>Gel sữa chống nắng Senka Perfect UV 80g</t>
  </si>
  <si>
    <t>80g</t>
  </si>
  <si>
    <t>4901872455393</t>
  </si>
  <si>
    <t>Sữa chống nắng Senka Perfect UV 40ml</t>
  </si>
  <si>
    <t>40ml</t>
  </si>
  <si>
    <t>4901872461653</t>
  </si>
  <si>
    <t>Dầu gội dưỡng ẩm và giữ nếp Tsubaki 450ml</t>
  </si>
  <si>
    <t>4901872461684</t>
  </si>
  <si>
    <t>Dầu xả dưỡng ẩm và giữ nếp Tsubaki 450ml</t>
  </si>
  <si>
    <t>4901872461721</t>
  </si>
  <si>
    <t>Dầu gội suôn mượt mềm mại Tsubaki 450ml</t>
  </si>
  <si>
    <t>4901872461745</t>
  </si>
  <si>
    <t>Dầu xả suôn mượt mềm mại Tsubaki 450ml</t>
  </si>
  <si>
    <t>4901872461776</t>
  </si>
  <si>
    <t>Dầu gội bồng bềnh chắc khỏe Tsubaki 450ml</t>
  </si>
  <si>
    <t>4901872461806</t>
  </si>
  <si>
    <t>Dầu xả bồng bềnh chắc khỏe Tsubaki 450ml</t>
  </si>
  <si>
    <t>450ml</t>
  </si>
  <si>
    <t>4901872462032</t>
  </si>
  <si>
    <t>Sữa rửa mặt tẩy trang tạo bọt Senka Perfect Double W 120g</t>
  </si>
  <si>
    <t>4901872462087</t>
  </si>
  <si>
    <t>Sữa rửa mặt tạo bọt Senka Perfect Collagen In 120g</t>
  </si>
  <si>
    <t>4901872462964</t>
  </si>
  <si>
    <t>Nước dưỡng làm mềm &amp; trắng da Senka 200ml</t>
  </si>
  <si>
    <t>Nước hoa hồng</t>
  </si>
  <si>
    <t>4901872464609</t>
  </si>
  <si>
    <t>Khăn giấy tẩy trang senka A.L.L Clear sheet 44 miếng</t>
  </si>
  <si>
    <t>44 miếng</t>
  </si>
  <si>
    <t>Khăn tẩy trang</t>
  </si>
  <si>
    <t>4902050416328</t>
  </si>
  <si>
    <t>Chai dung dịch tẩy siêu mạnh cho vết bẩn cứng đầu, gỉ sét  Daichi 400ml</t>
  </si>
  <si>
    <t>4902050473000</t>
  </si>
  <si>
    <t>Chai thông tắc đường ống loại to 800g Rocket</t>
  </si>
  <si>
    <t>4902050558981</t>
  </si>
  <si>
    <t>Sữa rửa mặt tạo bọt Cycle style 250ml</t>
  </si>
  <si>
    <t>4902050620183</t>
  </si>
  <si>
    <t>Sữa tắm Honey dưỡng ẩm, làm mịn dạng gel 500ml</t>
  </si>
  <si>
    <t>4902050620312</t>
  </si>
  <si>
    <t>Sữa tắm Honey dưỡng ẩm, làm mịn da dạng kem 500ml</t>
  </si>
  <si>
    <t>4902468802003</t>
  </si>
  <si>
    <t>Lotion ngăn ngừa mụn Bigansui Meishoku 90ml</t>
  </si>
  <si>
    <t>4902468802034</t>
  </si>
  <si>
    <t>Tinh chất dưỡng ngăn ngừa mụn Bigan Meishoku 15g</t>
  </si>
  <si>
    <t>Sản phẩm trị mụn</t>
  </si>
  <si>
    <t>4902468802126</t>
  </si>
  <si>
    <t>Sữa rửa mặt ngăn ngừa mụn Bigan Meishoku 80g</t>
  </si>
  <si>
    <t>4902534213054</t>
  </si>
  <si>
    <t>Màng bọc thực phẩm Hitachi 30cm x 50m</t>
  </si>
  <si>
    <t>Màng bọc thực phẩm</t>
  </si>
  <si>
    <t>4902534730100</t>
  </si>
  <si>
    <t>Màng bọc thực phẩm kháng khuẩn Hitachi 30cm x 100m</t>
  </si>
  <si>
    <t>4902705005600-0920</t>
  </si>
  <si>
    <t>Sữa Meiji số 9 (cho bé từ 1-3 tuổi) 800g</t>
  </si>
  <si>
    <t>Thực phẩm</t>
  </si>
  <si>
    <t>Sữa</t>
  </si>
  <si>
    <t>4902705005600-1220</t>
  </si>
  <si>
    <t>4902705116542-1120</t>
  </si>
  <si>
    <t>Sữa Meiji số 0 (cho bé dưới 1 tuổi) 800g</t>
  </si>
  <si>
    <t>4902705116542-1220</t>
  </si>
  <si>
    <t>4902720092074-0421</t>
  </si>
  <si>
    <t>Morinaga Hagukumi 320g s1</t>
  </si>
  <si>
    <t>320g</t>
  </si>
  <si>
    <t>4902720092081-0421</t>
  </si>
  <si>
    <t>Morinaga Chilmil 850g s2</t>
  </si>
  <si>
    <t>850g</t>
  </si>
  <si>
    <t>4902720092081-1220</t>
  </si>
  <si>
    <t>4902720092098-1020</t>
  </si>
  <si>
    <t>Morinaga Chilmil 320g s2</t>
  </si>
  <si>
    <t>4903111312474</t>
  </si>
  <si>
    <t>BVS Ban ngày Compact Slim Center-in 24.5cm/16 miếng</t>
  </si>
  <si>
    <t>Băng vệ sinh</t>
  </si>
  <si>
    <t>4903111332564</t>
  </si>
  <si>
    <t>BVS Ban đêm Skin Comfort 29cm/15miếng</t>
  </si>
  <si>
    <t>29cm</t>
  </si>
  <si>
    <t>4903111351749</t>
  </si>
  <si>
    <t>BVS Ban đêm Night Ultra Fit 37cm/10 miếng</t>
  </si>
  <si>
    <t>37cm</t>
  </si>
  <si>
    <t>4903111356287</t>
  </si>
  <si>
    <t>BVS Ban ngày Air Fit Slim 21cm/24 miếng</t>
  </si>
  <si>
    <t>4903111356553</t>
  </si>
  <si>
    <t>BVS Ban ngày Air Fit Slim 25cm/16 miếng</t>
  </si>
  <si>
    <t>4903111363407</t>
  </si>
  <si>
    <t>BVS Ban ngày Skin Comfort 23cm/20 miếng</t>
  </si>
  <si>
    <t>23cm</t>
  </si>
  <si>
    <t>4903111363803</t>
  </si>
  <si>
    <t>BVS Ban ngày Skin Comfort 26cm/19 miếng</t>
  </si>
  <si>
    <t>4903111424283</t>
  </si>
  <si>
    <t>Bông trang điểm Silcot dạng túi 66 miếng</t>
  </si>
  <si>
    <t>4903111455546</t>
  </si>
  <si>
    <t>Bông trang điểm Silcot dạng túi 82 miếng</t>
  </si>
  <si>
    <t>4903111478064</t>
  </si>
  <si>
    <t>Bông trang điểm Silcot 2 lớp 40 miếng</t>
  </si>
  <si>
    <t>4903320482371</t>
  </si>
  <si>
    <t>LEC - Giấy ướt nước tinh khiết 99,9% Hello Kitty SS237</t>
  </si>
  <si>
    <t>4903320482388</t>
  </si>
  <si>
    <t>LEC - Giấy ướt nước tinh khiết 99,9% My Melody SS238</t>
  </si>
  <si>
    <t>4903367091123</t>
  </si>
  <si>
    <t>Nước xả vải Fuwa Fuwa 2L</t>
  </si>
  <si>
    <t>2l</t>
  </si>
  <si>
    <t>Xả vải</t>
  </si>
  <si>
    <t>4903367301475</t>
  </si>
  <si>
    <t>Xịt tẩy rửa kính dạng bọt 300ml</t>
  </si>
  <si>
    <t>4903367301482</t>
  </si>
  <si>
    <t>Xịt tẩy rửa đồ dùng nhà bếp dạng bọt 300ml</t>
  </si>
  <si>
    <t>4903367305619</t>
  </si>
  <si>
    <t>Nước rửa bát lành tính TKL hương bưởi 600ml</t>
  </si>
  <si>
    <t>Nước rửa bát</t>
  </si>
  <si>
    <t>4903367305626</t>
  </si>
  <si>
    <t>Nước tẩy rửa đa năng TKL 500ml</t>
  </si>
  <si>
    <t>500ml</t>
  </si>
  <si>
    <t>4903367305756</t>
  </si>
  <si>
    <t>Nước rửa Rau Quả, Chén Đĩa hương cam TKL</t>
  </si>
  <si>
    <t>4903367305763</t>
  </si>
  <si>
    <t>Nước rửa Rau Quả, Chén Đĩa hương chanh TKL</t>
  </si>
  <si>
    <t>4905596005605</t>
  </si>
  <si>
    <t>Thớt nhựa thái thịt-56</t>
  </si>
  <si>
    <t>Trắng ngà</t>
  </si>
  <si>
    <t>4905596005704</t>
  </si>
  <si>
    <t>Thớt nhựa làm cá-57</t>
  </si>
  <si>
    <t>Xanh nước biển</t>
  </si>
  <si>
    <t>4905596005803</t>
  </si>
  <si>
    <t>Thớt nhựa thái rau củ-58</t>
  </si>
  <si>
    <t>Cam</t>
  </si>
  <si>
    <t>4905596005919</t>
  </si>
  <si>
    <t>Thớt nhựa thái hoa quả-59</t>
  </si>
  <si>
    <t>Xanh lá cây</t>
  </si>
  <si>
    <t>4905596006800</t>
  </si>
  <si>
    <t>Giá để vung nồi-68</t>
  </si>
  <si>
    <t>4905596007609</t>
  </si>
  <si>
    <t>Thớt mini thái thịt-76</t>
  </si>
  <si>
    <t>4905596007708</t>
  </si>
  <si>
    <t>Thớt mini thái rau củ-77</t>
  </si>
  <si>
    <t>4905596007807</t>
  </si>
  <si>
    <t>Thớt mini thái hoa quả-78</t>
  </si>
  <si>
    <t>4905596011163</t>
  </si>
  <si>
    <t>Rổ Major 20-111</t>
  </si>
  <si>
    <t>Trắng</t>
  </si>
  <si>
    <t>Rổ</t>
  </si>
  <si>
    <t>4905596021094</t>
  </si>
  <si>
    <t>Chậu 2 ngăn kèm rổ - 0210</t>
  </si>
  <si>
    <t>Chậu nhựa</t>
  </si>
  <si>
    <t>4905596022213</t>
  </si>
  <si>
    <t>Chậu rửa mini Coppo 1.3l-222</t>
  </si>
  <si>
    <t>Nhà tắm</t>
  </si>
  <si>
    <t>4905596022237</t>
  </si>
  <si>
    <t>Hồng</t>
  </si>
  <si>
    <t>4905596022268</t>
  </si>
  <si>
    <t>4905596022367</t>
  </si>
  <si>
    <t>Rổ đựng hoa quả mini Coppo-223</t>
  </si>
  <si>
    <t>4905596030164</t>
  </si>
  <si>
    <t>Rổ Major có tay cầm 19-301</t>
  </si>
  <si>
    <t>4905596030263</t>
  </si>
  <si>
    <t>Chậu Major có tay cầm 19-302</t>
  </si>
  <si>
    <t>Chậu</t>
  </si>
  <si>
    <t>4905596055044</t>
  </si>
  <si>
    <t>Rổ nhựa Feeling 22cm - 0550</t>
  </si>
  <si>
    <t>Rổ nhựa</t>
  </si>
  <si>
    <t>4905596055549</t>
  </si>
  <si>
    <t>Chậu nhựa Feeling 22cm - 0555</t>
  </si>
  <si>
    <t>4905596055563</t>
  </si>
  <si>
    <t>4905596060369</t>
  </si>
  <si>
    <t>Giỏ đựng đồ Major-603</t>
  </si>
  <si>
    <t>Giỏ, sọt</t>
  </si>
  <si>
    <t>4905596073161</t>
  </si>
  <si>
    <t>Chậu Major 20-731</t>
  </si>
  <si>
    <t>4905596080701</t>
  </si>
  <si>
    <t>Rá vo gạo 25-807</t>
  </si>
  <si>
    <t>Trong</t>
  </si>
  <si>
    <t>Rá</t>
  </si>
  <si>
    <t>4905596080800</t>
  </si>
  <si>
    <t>Rá vo gạo 23-808</t>
  </si>
  <si>
    <t>4905596101864</t>
  </si>
  <si>
    <t>Set 2 thìa nhựa Folio-1018</t>
  </si>
  <si>
    <t>Thìa</t>
  </si>
  <si>
    <t>4905596103202</t>
  </si>
  <si>
    <t>Nắp đậy dùng cho lò vi sóng -1032</t>
  </si>
  <si>
    <t>Nắp đậy lò vi sóng</t>
  </si>
  <si>
    <t>4905596110385</t>
  </si>
  <si>
    <t>Cốc đong 300ml-1103</t>
  </si>
  <si>
    <t>Cốc đong</t>
  </si>
  <si>
    <t>4905596110606</t>
  </si>
  <si>
    <t>Dụng cụ vắt cam-1106</t>
  </si>
  <si>
    <t>4905596111627</t>
  </si>
  <si>
    <t>Cốc tròn có quai 350ml-1116</t>
  </si>
  <si>
    <t>Cốc uống nước</t>
  </si>
  <si>
    <t>4905596111665</t>
  </si>
  <si>
    <t>4905596111672</t>
  </si>
  <si>
    <t>Nâu</t>
  </si>
  <si>
    <t>4905596111726</t>
  </si>
  <si>
    <t>Cốc súp  350ml-1117</t>
  </si>
  <si>
    <t>Cốc súp</t>
  </si>
  <si>
    <t>4905596111764</t>
  </si>
  <si>
    <t>4905596111771</t>
  </si>
  <si>
    <t>4905596112716</t>
  </si>
  <si>
    <t>Bát ăn 2 ngăn Baby-1127</t>
  </si>
  <si>
    <t>Bát</t>
  </si>
  <si>
    <t>4905596112730</t>
  </si>
  <si>
    <t>4905596114666</t>
  </si>
  <si>
    <t>Lọ đựng gia vị 1-1146</t>
  </si>
  <si>
    <t>4905596114673</t>
  </si>
  <si>
    <t>4905596114765</t>
  </si>
  <si>
    <t>Lọ đựng gia vị 7-1147</t>
  </si>
  <si>
    <t>4905596114772</t>
  </si>
  <si>
    <t>4905596115106</t>
  </si>
  <si>
    <t>Bộ muôi xới cơm-1151</t>
  </si>
  <si>
    <t>4905596118060</t>
  </si>
  <si>
    <t>Cốc nhựa có quai Folio-1180</t>
  </si>
  <si>
    <t>4905596118169</t>
  </si>
  <si>
    <t>Bát nhựa nhỏ Folio-1181</t>
  </si>
  <si>
    <t>4905596118268</t>
  </si>
  <si>
    <t>Bát nhựa to Folio-1182</t>
  </si>
  <si>
    <t>4905596118367</t>
  </si>
  <si>
    <t>Đĩa nhựa viền cao Folio 900ml-1183</t>
  </si>
  <si>
    <t>Đĩa</t>
  </si>
  <si>
    <t>4905596119135</t>
  </si>
  <si>
    <t>Hộp đựng gia vị Pure Pot-1191</t>
  </si>
  <si>
    <t>Hộp đựng thực phẩm</t>
  </si>
  <si>
    <t>4905596119166</t>
  </si>
  <si>
    <t>4905596119173</t>
  </si>
  <si>
    <t>4905596119562</t>
  </si>
  <si>
    <t>Khay đựng đồ để bàn - 1195</t>
  </si>
  <si>
    <t>Khay</t>
  </si>
  <si>
    <t>4905596164487</t>
  </si>
  <si>
    <t>Bộ ba hộp đựng thức ăn chữ nhật IDEAL 190ml-1644</t>
  </si>
  <si>
    <t>4905596167280</t>
  </si>
  <si>
    <t>Hộp đựng thức ăn cao IDEAL 770ml-1672</t>
  </si>
  <si>
    <t>4905596169383</t>
  </si>
  <si>
    <t>Lọ đựng thực phẩm trung IDEAL 830ml-1693</t>
  </si>
  <si>
    <t>4905596185383</t>
  </si>
  <si>
    <t>Hộp đựng thức ăn cao 1.3l-1853</t>
  </si>
  <si>
    <t>4905596210214</t>
  </si>
  <si>
    <t>Chậu nhựa Leaf 3.5l-2102</t>
  </si>
  <si>
    <t>4905596210283</t>
  </si>
  <si>
    <t>Tự nhiên</t>
  </si>
  <si>
    <t>4905596210818</t>
  </si>
  <si>
    <t>4905596210917</t>
  </si>
  <si>
    <t>Gáo nhựa Leaf-2109</t>
  </si>
  <si>
    <t>Gáo</t>
  </si>
  <si>
    <t>4905596210931</t>
  </si>
  <si>
    <t>4905596210986</t>
  </si>
  <si>
    <t>4905596211211</t>
  </si>
  <si>
    <t>Chậu nhựa Leaf 4.2l-2112</t>
  </si>
  <si>
    <t>4905596211280</t>
  </si>
  <si>
    <t>4905596212010</t>
  </si>
  <si>
    <t>Cốc nhựa-2120</t>
  </si>
  <si>
    <t>Cốc</t>
  </si>
  <si>
    <t>4905596212089</t>
  </si>
  <si>
    <t>4905596212188</t>
  </si>
  <si>
    <t>Cốc nhựa Leaf 280ml-2121</t>
  </si>
  <si>
    <t>4905596212218</t>
  </si>
  <si>
    <t>Giá để bàn chải Leaf-2122</t>
  </si>
  <si>
    <t>Giá để bàn chải</t>
  </si>
  <si>
    <t>4905596212287</t>
  </si>
  <si>
    <t>4905596212812</t>
  </si>
  <si>
    <t>Móc treo hút dính - 2128</t>
  </si>
  <si>
    <t>Móc treo</t>
  </si>
  <si>
    <t>4905596212881</t>
  </si>
  <si>
    <t>4905596220466</t>
  </si>
  <si>
    <t>Giá để xà phòng</t>
  </si>
  <si>
    <t>4905596220565</t>
  </si>
  <si>
    <t>Hộp đựng xà phòng-2205</t>
  </si>
  <si>
    <t>4905596235613</t>
  </si>
  <si>
    <t>Ghế nhà tắm nhỏ Leaf -2356</t>
  </si>
  <si>
    <t>Ghế</t>
  </si>
  <si>
    <t>4905596235682</t>
  </si>
  <si>
    <t>4905596312260</t>
  </si>
  <si>
    <t>Móc nhựa treo giày-3122</t>
  </si>
  <si>
    <t>4905596409915</t>
  </si>
  <si>
    <t>Hộp đựng đồ 3 ngăn</t>
  </si>
  <si>
    <t>Hộp đựng</t>
  </si>
  <si>
    <t>4905596409922</t>
  </si>
  <si>
    <t>4905596430162</t>
  </si>
  <si>
    <t>Khay đựng đồ Major kèm miếng hút chân không-4301</t>
  </si>
  <si>
    <t>4905596430261</t>
  </si>
  <si>
    <t>Giỏ đựng đồ kèm miếng hút chân không</t>
  </si>
  <si>
    <t>Giỏ nhựa</t>
  </si>
  <si>
    <t>4905596449553</t>
  </si>
  <si>
    <t>Giỏ đựng đồ đa năng có quai</t>
  </si>
  <si>
    <t>Đen</t>
  </si>
  <si>
    <t>4905596449560</t>
  </si>
  <si>
    <t>4905596449584</t>
  </si>
  <si>
    <t>4905596451662</t>
  </si>
  <si>
    <t>Giỏ đựng đồ đa năng 516</t>
  </si>
  <si>
    <t>4905596451686</t>
  </si>
  <si>
    <t>4905596453758</t>
  </si>
  <si>
    <t>Khay đựng đồ with series-4537</t>
  </si>
  <si>
    <t>Ghi</t>
  </si>
  <si>
    <t>4905596453789</t>
  </si>
  <si>
    <t>4905596453956</t>
  </si>
  <si>
    <t>Giỏ đựng đồ đa năng - 4539</t>
  </si>
  <si>
    <t>4905596453987</t>
  </si>
  <si>
    <t>Giỏ đựng đồ with 600 - 4539</t>
  </si>
  <si>
    <t>4905596457169</t>
  </si>
  <si>
    <t>Giỏ đựng đồ Stock Basket-4571</t>
  </si>
  <si>
    <t>4905596457268</t>
  </si>
  <si>
    <t>Giỏ đựng đồ Stock Basket-4572</t>
  </si>
  <si>
    <t>4905596501862</t>
  </si>
  <si>
    <t>Khay đá No.18-5018</t>
  </si>
  <si>
    <t>Khay làm đá</t>
  </si>
  <si>
    <t>4905596503064</t>
  </si>
  <si>
    <t>Khay đá No.12-5030</t>
  </si>
  <si>
    <t>4905596540168</t>
  </si>
  <si>
    <t>Hộp đựng đồ đa năng - 5401</t>
  </si>
  <si>
    <t>4905596540182</t>
  </si>
  <si>
    <t>4905596540366</t>
  </si>
  <si>
    <t>Hộp đựng đồ đa năng - 5403</t>
  </si>
  <si>
    <t>4905596540380</t>
  </si>
  <si>
    <t>4905596707561</t>
  </si>
  <si>
    <t>Chậu đựng cây cảnh treo mini - 7075</t>
  </si>
  <si>
    <t>Đồ trang trí</t>
  </si>
  <si>
    <t>Chậu cây cảnh</t>
  </si>
  <si>
    <t>4905596707578</t>
  </si>
  <si>
    <t>4905596707592</t>
  </si>
  <si>
    <t>Xanh da trời</t>
  </si>
  <si>
    <t>4905596708018</t>
  </si>
  <si>
    <t>Set 2 chậu cây cảnh - 7080</t>
  </si>
  <si>
    <t>4905596708025</t>
  </si>
  <si>
    <t>4909978146474</t>
  </si>
  <si>
    <t>Mặt nạ cấp ẩm dưỡng trắng Senka Perfect Aqua Rich Luminous Moist Mask</t>
  </si>
  <si>
    <t>25ml</t>
  </si>
  <si>
    <t>4909978146481</t>
  </si>
  <si>
    <t>Mặt nạ cấp ẩm Senka Perfect Aqua Rich - Extra Moist Mask</t>
  </si>
  <si>
    <t>4909978152888</t>
  </si>
  <si>
    <t>Nước tẩy trang trà xanh Micellar senka 230ml</t>
  </si>
  <si>
    <t>230ml</t>
  </si>
  <si>
    <t>4955814144005</t>
  </si>
  <si>
    <t>Gel chống mụn Acmedica Naris 25g</t>
  </si>
  <si>
    <t>25g</t>
  </si>
  <si>
    <t>4955814144944</t>
  </si>
  <si>
    <t>Nước dưỡng ẩm cho da mụn Naris Acmedica Medicated clear Lotion 150ml</t>
  </si>
  <si>
    <t>4956810237234</t>
  </si>
  <si>
    <t>234 VDVS - Dụng cụ vệ sinh vỉ nướng</t>
  </si>
  <si>
    <t>4958814057146</t>
  </si>
  <si>
    <t>Bàn chải đánh răng trong hộp 
DP-TB100PC</t>
  </si>
  <si>
    <t>4967574900319</t>
  </si>
  <si>
    <t>Hộp thơm phòng cao cấp hương cam</t>
  </si>
  <si>
    <t>Sản phẩm khử mùi</t>
  </si>
  <si>
    <t>4967574900326</t>
  </si>
  <si>
    <t>Hộp thơm phòng cao cấp hương việt quất và dâu rừng</t>
  </si>
  <si>
    <t>4967574900333</t>
  </si>
  <si>
    <t>Hộp thơm phòng cao cấp hương đào</t>
  </si>
  <si>
    <t>4967574900531</t>
  </si>
  <si>
    <t>Hộp thơm phòng cao cấp hương nước hoa</t>
  </si>
  <si>
    <t>4971710310795</t>
  </si>
  <si>
    <t>Dầu tẩy trang làm sáng da Kose Softymo White Cleansing Oil 230ml</t>
  </si>
  <si>
    <t>4971710383256</t>
  </si>
  <si>
    <t>Sữa rửa mặt men's  Softymo Facial Wash</t>
  </si>
  <si>
    <t>4973202301151</t>
  </si>
  <si>
    <t>Hộp bông tẩy trang cao cấp 80 tờ/set</t>
  </si>
  <si>
    <t>Bông tẩy trang</t>
  </si>
  <si>
    <t>4973210981383</t>
  </si>
  <si>
    <t>Phim thấm dầu Chu Chu Baby</t>
  </si>
  <si>
    <t>4973512257155</t>
  </si>
  <si>
    <t>Sữa tắm trẻ em Arau baby 450ml</t>
  </si>
  <si>
    <t>4973512261268</t>
  </si>
  <si>
    <t>Dầu gội COCOPALM túi châm 500ml</t>
  </si>
  <si>
    <t>4973512261275</t>
  </si>
  <si>
    <t>Dầu xả COCOPALM túi châm 500ml</t>
  </si>
  <si>
    <t>4976558000495</t>
  </si>
  <si>
    <t>Tăm bông Life hộp 200 chiếc (8078)
(nắp bật tiện dụng)</t>
  </si>
  <si>
    <t>Tăm bông</t>
  </si>
  <si>
    <t>4976558000815</t>
  </si>
  <si>
    <t>Tăm bông Life hộp 300 chiếc (8074) 
(nắp bật tiện dụng)</t>
  </si>
  <si>
    <t>4976558000853</t>
  </si>
  <si>
    <t>Tăm bông Life xoắn hộp 200 chiếc 
(8075)
(nắp bật tiện dụng)</t>
  </si>
  <si>
    <t>4976631649337</t>
  </si>
  <si>
    <t>Xà phòng tắm làm mờ vết thâm nách Pelican 100g</t>
  </si>
  <si>
    <t>135g</t>
  </si>
  <si>
    <t>Xà phòng tắm</t>
  </si>
  <si>
    <t>4976631894225</t>
  </si>
  <si>
    <t>Xà phòng tắm ngừa mụn vùng lưng for back 135g</t>
  </si>
  <si>
    <t>4976631894263</t>
  </si>
  <si>
    <t>Gel trị mụn vùng lưng for back dạng xịt 100ml</t>
  </si>
  <si>
    <t>100ml</t>
  </si>
  <si>
    <t xml:space="preserve"> Trị mụn</t>
  </si>
  <si>
    <t>4977498234940</t>
  </si>
  <si>
    <t>940 Móc treo gắn nam châm</t>
  </si>
  <si>
    <t>4982790189379</t>
  </si>
  <si>
    <t>Set 10 mặt nạ giấy dạng nén</t>
  </si>
  <si>
    <t>4983435201234</t>
  </si>
  <si>
    <t>Tăm nhựa OKOMURA 140 cây ( 2 hộp/vỉ)</t>
  </si>
  <si>
    <t>4983435510169</t>
  </si>
  <si>
    <t>Bàn chải đánh răng trẻ em PCK-T001 
(2-&gt;6 tuổi)</t>
  </si>
  <si>
    <t>4983435510176</t>
  </si>
  <si>
    <t>Bàn chải đánh răng trẻ em PCK-T002 
(7-&gt;12 tuổi</t>
  </si>
  <si>
    <t>4983435714208</t>
  </si>
  <si>
    <t>Bàn chải đánh răng 4208 (Type D) 
Okamura</t>
  </si>
  <si>
    <t>4983435714239</t>
  </si>
  <si>
    <t>Bàn chải đánh răng 4239 (Type B) 
Okamura</t>
  </si>
  <si>
    <t>4983435714246</t>
  </si>
  <si>
    <t>Bàn chải đánh răng 4246 (Type C) 
Okamura</t>
  </si>
  <si>
    <t>4983435714253</t>
  </si>
  <si>
    <t>Bàn chải đánh răng 4253 (Type A) 
Okamura</t>
  </si>
  <si>
    <t>4983435716516</t>
  </si>
  <si>
    <t>Bàn chải đánh răng tám cạnh AS-TB 
(DX-TB)</t>
  </si>
  <si>
    <t>4983435718503</t>
  </si>
  <si>
    <t>Bàn chải đánh răng đôi Asahi 
(2 cây)</t>
  </si>
  <si>
    <t>4983435718800</t>
  </si>
  <si>
    <t>BCĐR trong bằng ngoài nhọn Wk-TbMedium</t>
  </si>
  <si>
    <t>4983435734909</t>
  </si>
  <si>
    <t>Tăm chỉ kẻ răng DP-AFP 90BN Okamura (90 cây)</t>
  </si>
  <si>
    <t>Chỉ nha khoa</t>
  </si>
  <si>
    <t>4983435758400</t>
  </si>
  <si>
    <t>Dụng cụ cạo lưỡi Asahi (2 cây)</t>
  </si>
  <si>
    <t>4984324011521</t>
  </si>
  <si>
    <t>Xịt khử mùi giày mini bỏ túi 10ml</t>
  </si>
  <si>
    <t>4984324014058</t>
  </si>
  <si>
    <t>Set 2 viên thả bồn cầu</t>
  </si>
  <si>
    <t>50 gram* 2 viên</t>
  </si>
  <si>
    <t>Viên thả bồn cầu</t>
  </si>
  <si>
    <t>4987241122622</t>
  </si>
  <si>
    <t>Sữa rửa mặt tinh chất trà trắng ngăn ngừa mụn 120g</t>
  </si>
  <si>
    <t>4987241134991</t>
  </si>
  <si>
    <t>Lotion dưỡng trắng da làm mờ thâm nám Melano CC Rohto 170ml</t>
  </si>
  <si>
    <t>4987241135028</t>
  </si>
  <si>
    <t>Mặt nạ dưỡng trắng trị thâm Melano CC Rohto 20 miếng</t>
  </si>
  <si>
    <t>4987241137534</t>
  </si>
  <si>
    <t>Mặt nạ dưỡng dưỡng ẩm 3D hoàn hảo Hadalabo (30 miếng)</t>
  </si>
  <si>
    <t>4987241145652</t>
  </si>
  <si>
    <t>Mặt nạ dưỡng trắng đa năng Hadalabo Shirojyun (30 miếng)</t>
  </si>
  <si>
    <t>4987241146277</t>
  </si>
  <si>
    <t>Kem chống nắng dạng xịt không mùi Skin Aqua 50g</t>
  </si>
  <si>
    <t>4987241146284</t>
  </si>
  <si>
    <t>Kem chống nắng dạng xịt hương hoa thơm ngát Skin Aqua 50g</t>
  </si>
  <si>
    <t>4987241156344</t>
  </si>
  <si>
    <t>Son dưỡng Melty Cream Lip hương vani 2,4g</t>
  </si>
  <si>
    <t>Make up-Lip</t>
  </si>
  <si>
    <t>Son dưỡng</t>
  </si>
  <si>
    <t>4987241160037</t>
  </si>
  <si>
    <t>Tinh chất làm mờ thâm nám, tàn nhang Melano CC Rohto 20ml</t>
  </si>
  <si>
    <t>Dưỡng da</t>
  </si>
  <si>
    <t>4987386060315-0320</t>
  </si>
  <si>
    <t>Sữa Icreo số 0 320g</t>
  </si>
  <si>
    <t>4987386060513-0720</t>
  </si>
  <si>
    <t>Sữa Icreo hộp giấy số 0 12.7g*10 gói</t>
  </si>
  <si>
    <t>4987386060513-0820</t>
  </si>
  <si>
    <t>4987386070215-0121</t>
  </si>
  <si>
    <t>Sữa Icreo số 0 800g</t>
  </si>
  <si>
    <t>4987386070215-1120</t>
  </si>
  <si>
    <t>4987386091210-0920</t>
  </si>
  <si>
    <t>Sữa Icreo số 1 820g</t>
  </si>
  <si>
    <t>4987386091210-1220</t>
  </si>
  <si>
    <t>4987386091517-0121</t>
  </si>
  <si>
    <t>Sữa Icreo hộp giấy số 1 13.6g*10 gói</t>
  </si>
  <si>
    <t>4987386091517-1220</t>
  </si>
  <si>
    <t>8691275850227</t>
  </si>
  <si>
    <t>Bông tẩy trang Jomi 120 miếng</t>
  </si>
  <si>
    <t>8710692123278</t>
  </si>
  <si>
    <t>Bông tẩy trang cao cấp Green Home Túi 80 miếng</t>
  </si>
  <si>
    <t>80 miếng</t>
  </si>
  <si>
    <t>8710692123322</t>
  </si>
  <si>
    <t>Bông tẩy trang cao cấp Green Home 120 miếng</t>
  </si>
  <si>
    <t>120 miếng</t>
  </si>
  <si>
    <t>8801252292111</t>
  </si>
  <si>
    <t>Khăn giấy ướt Natural Soft Gói có nắp 70 tờ</t>
  </si>
  <si>
    <t>70 tờ</t>
  </si>
  <si>
    <t>8801252292135</t>
  </si>
  <si>
    <t>Khăn giấy ướt Natural Soft Portable Gói 20 tờ</t>
  </si>
  <si>
    <t>20 tờ</t>
  </si>
  <si>
    <t>8806325611493</t>
  </si>
  <si>
    <t>Kem đánh răng Lion Kids Safe hương nho 90g</t>
  </si>
  <si>
    <t>90g</t>
  </si>
  <si>
    <t>8809104292128</t>
  </si>
  <si>
    <t>Băng vệ sinh TENCEL cỡ M - 25cm (16 miếng/ gói)</t>
  </si>
  <si>
    <t>8809104292135</t>
  </si>
  <si>
    <t>Băng vệ sinh TENCEL cỡ S- 23cm (16 miếng/ gói)</t>
  </si>
  <si>
    <t>8809104292883</t>
  </si>
  <si>
    <t>BVS Yejimiin - hương thảo dược đậmPlus Cotton Rich- cỡ L ( 28cm)</t>
  </si>
  <si>
    <t>L-28cm</t>
  </si>
  <si>
    <t>8809104292890</t>
  </si>
  <si>
    <t>BVS Yejimiin - hương thảo dược đậm Plus Cotton Rich - cỡ M ( 25cm)</t>
  </si>
  <si>
    <t>8809104292906</t>
  </si>
  <si>
    <t>BVS Yejimiin - hương thảo dược đậmPlus Cotton Rich - cỡ S ( 23cm)</t>
  </si>
  <si>
    <t>S-23cm</t>
  </si>
  <si>
    <t>8809104292913</t>
  </si>
  <si>
    <t>BVS Yejimiin - hương thảo dược dịu nhẹ Plus Silk Mild - cỡ L ( 28cm)</t>
  </si>
  <si>
    <t>8809104292920</t>
  </si>
  <si>
    <t>BVS Yejimiin - hương thảo dược dịu nhẹ Plus Silk Mild - cỡ M ( 25cm)</t>
  </si>
  <si>
    <t>8809104292937</t>
  </si>
  <si>
    <t>BVS Yejimiin - hương thảo dược dịu nhẹ Plus Silk Mild - cỡ S ( 23cm)</t>
  </si>
  <si>
    <t>8809104296232</t>
  </si>
  <si>
    <t>BVS hàng ngày Yejimiin - hương thảo dược dịu êm cỡ M ( 15cm)</t>
  </si>
  <si>
    <t>8809104296294</t>
  </si>
  <si>
    <t>BVS  Yejimiin ban đêm Superlong 4pcs  ( 41cm)</t>
  </si>
  <si>
    <t>8809104296317</t>
  </si>
  <si>
    <t>BVS Yejimiin - hương thảo dược dịu nhẹPlus Cotton Mild - cỡ L ( 28cm)</t>
  </si>
  <si>
    <t>8809104296324</t>
  </si>
  <si>
    <t>BVS Yejimiin - hương thảo dược dịu nhẹ Plus Cotton Mild - cỡ M ( 25cm)</t>
  </si>
  <si>
    <t>M-25cm</t>
  </si>
  <si>
    <t>8809104296331</t>
  </si>
  <si>
    <t>BVS Yejimiin - hương thảo dược dịu nhẹPlus Cotton Mild - cỡ S ( 23cm)</t>
  </si>
  <si>
    <t>8852205000055</t>
  </si>
  <si>
    <t>Bông tẩy trang Softtip có viền 50g</t>
  </si>
  <si>
    <t>50g</t>
  </si>
  <si>
    <t>8934755021077</t>
  </si>
  <si>
    <t>BVS Sofy cooling fresh SSM 0.1 23cm/8 miếng</t>
  </si>
  <si>
    <t>8934755021084</t>
  </si>
  <si>
    <t>BVS Sofy cooling fresh SSM 0.1 25cm/8 miếng</t>
  </si>
  <si>
    <t>8934755042195</t>
  </si>
  <si>
    <t>Khẩu trang 3D Super fit 5 chiếc</t>
  </si>
  <si>
    <t>Phụ kiện khác</t>
  </si>
  <si>
    <t>Khẩu trang</t>
  </si>
  <si>
    <t>8934755042218</t>
  </si>
  <si>
    <t>Khẩu trang trẻ em 3D 3 chiếc</t>
  </si>
  <si>
    <t>8935006533257</t>
  </si>
  <si>
    <t>Dung dịch dưỡng trắng vượt trội Hadalabo Perfect white Arbutin+ 100ml</t>
  </si>
  <si>
    <t>8935006533264</t>
  </si>
  <si>
    <t>Sữa dưỡng trắng vượt trội Hadalabo Perfect white Arbutin+ 90ml</t>
  </si>
  <si>
    <t>8935006534070</t>
  </si>
  <si>
    <t>Dạng kem dưỡng trắng mượt vượt trội Hadalabo Perfect white Arbutin+ 50g</t>
  </si>
  <si>
    <t>8935006537637</t>
  </si>
  <si>
    <t>Kem rửa mặt ngăn ngừa lão hóa Hadalabo 80g</t>
  </si>
  <si>
    <t>8935006537699</t>
  </si>
  <si>
    <t>Dung dịch dưỡng ẩm tối ưu Hadalabo dành cho da thường 170ml</t>
  </si>
  <si>
    <t>8935006537712</t>
  </si>
  <si>
    <t>Dung dịch dưỡng ẩm tối ưu Hadalabo dành cho da dầu 170ml</t>
  </si>
  <si>
    <t>8935006538634</t>
  </si>
  <si>
    <t>Dầu tẩy trang sạch sâu dưỡng ẩm Hadalabo 200ml</t>
  </si>
  <si>
    <t>8935006538801</t>
  </si>
  <si>
    <t>Dung dịch dưỡng ẩm toàn diện Hadalabo 100ml</t>
  </si>
  <si>
    <t>8938503932011</t>
  </si>
  <si>
    <t>Khăn ướt Yuniku 20 tờ</t>
  </si>
  <si>
    <t>8938503932042</t>
  </si>
  <si>
    <t>Khăn ướt Yuniku 90 tờ, xanh ngọc</t>
  </si>
  <si>
    <t>Xanh ngọc</t>
  </si>
  <si>
    <t>90 tờ</t>
  </si>
  <si>
    <t>B10MN0000-001</t>
  </si>
  <si>
    <t>Mặt Nạ Collagen BELLA LUCE ELASTIC CELL FACE MASK</t>
  </si>
  <si>
    <t>B10MN0000-002</t>
  </si>
  <si>
    <t>Mặt Nạ Sữa dê BELLA LUCE MOISTURE CELL FACE MASK</t>
  </si>
  <si>
    <t>B10MN0000-004</t>
  </si>
  <si>
    <t>Mặt Nạ Vitamin BELLA LUCE WHITENING CELL FACE MASK</t>
  </si>
  <si>
    <t>B7TSH002B-005</t>
  </si>
  <si>
    <t>Áo T-shirt B7TSH002B</t>
  </si>
  <si>
    <t>Size S</t>
  </si>
  <si>
    <t>Thời trang BASIC</t>
  </si>
  <si>
    <t>Phần trên</t>
  </si>
  <si>
    <t>Áo T-Shirt</t>
  </si>
  <si>
    <t>Thu Đông</t>
  </si>
  <si>
    <t>BL180000042</t>
  </si>
  <si>
    <t>Balo HMW 1681</t>
  </si>
  <si>
    <t>Xanh tím than</t>
  </si>
  <si>
    <t>44x28x15</t>
  </si>
  <si>
    <t>Túi ví balo</t>
  </si>
  <si>
    <t>Ba lô</t>
  </si>
  <si>
    <t>C20DS001E-001</t>
  </si>
  <si>
    <t>Hoa khuếch tán C20DS001E</t>
  </si>
  <si>
    <t>Công cụ khuếch tán</t>
  </si>
  <si>
    <t>Hoa khuếch tán</t>
  </si>
  <si>
    <t>C2BSH001E-001</t>
  </si>
  <si>
    <t>Ga điều hòa C2BSH001E</t>
  </si>
  <si>
    <t>160x200cm</t>
  </si>
  <si>
    <t>Phòng ngủ</t>
  </si>
  <si>
    <t>Ga</t>
  </si>
  <si>
    <t>Thu đông 2019</t>
  </si>
  <si>
    <t>C2BSH001E-002</t>
  </si>
  <si>
    <t>C2BSH001E-003</t>
  </si>
  <si>
    <t>C2BSH002E-001</t>
  </si>
  <si>
    <t>Ga điều hòa C2BSH002E</t>
  </si>
  <si>
    <t>180x200cm</t>
  </si>
  <si>
    <t>C2BSH002E-002</t>
  </si>
  <si>
    <t>C2BSH002E-003</t>
  </si>
  <si>
    <t>C2ESO015-0920</t>
  </si>
  <si>
    <t>Tinh dầu Sả Chanh</t>
  </si>
  <si>
    <t>Tinh Dầu</t>
  </si>
  <si>
    <t>Tinh dầu</t>
  </si>
  <si>
    <t>C2ESO016-0720</t>
  </si>
  <si>
    <t>Tinh dầu Bạc Hà</t>
  </si>
  <si>
    <t>C2ESO017-0720</t>
  </si>
  <si>
    <t>Tinh dầu Vỏ Bưởi</t>
  </si>
  <si>
    <t>C2ESO020-0420</t>
  </si>
  <si>
    <t>Tinh dầu Cam Ngọt</t>
  </si>
  <si>
    <t>C2ESO020-0720</t>
  </si>
  <si>
    <t>C2ESO202-0420</t>
  </si>
  <si>
    <t>Tinh dầu Hoa Nhài</t>
  </si>
  <si>
    <t>10ml</t>
  </si>
  <si>
    <t>C2ESO202-0720</t>
  </si>
  <si>
    <t>C2ESO203-0420</t>
  </si>
  <si>
    <t>Tinh dầu Vỏ Chanh</t>
  </si>
  <si>
    <t>C2ESO203-0720</t>
  </si>
  <si>
    <t>C2ESO400-0420</t>
  </si>
  <si>
    <t>Tinh dầu Sả Chanh treo tam giác</t>
  </si>
  <si>
    <t>7ml</t>
  </si>
  <si>
    <t>C2ESO400-0920</t>
  </si>
  <si>
    <t>C2ESO401-0420</t>
  </si>
  <si>
    <t>Tinh dầu Sả Chanh treo vuông</t>
  </si>
  <si>
    <t>C2ESO401-0920</t>
  </si>
  <si>
    <t>C2ESO404-0420</t>
  </si>
  <si>
    <t>Tinh dầu Vỏ Bưởi treo tam giác</t>
  </si>
  <si>
    <t>C2ESO404-0720</t>
  </si>
  <si>
    <t>C2ESO405-0420</t>
  </si>
  <si>
    <t>Tinh dầu Vỏ Bưởi treo vuông</t>
  </si>
  <si>
    <t>C2ESO405-0720</t>
  </si>
  <si>
    <t>C2ESO406-0720</t>
  </si>
  <si>
    <t>Tinh dầu Hoa Nhài treo tam giác</t>
  </si>
  <si>
    <t>C2ESO407-0420</t>
  </si>
  <si>
    <t>Tinh dầu Vỏ Chanh treo tam giác</t>
  </si>
  <si>
    <t>C2ESO407-0720</t>
  </si>
  <si>
    <t>C2ESO600-0420</t>
  </si>
  <si>
    <t>Tinh dầu sả Chanh 50ml</t>
  </si>
  <si>
    <t>50ml</t>
  </si>
  <si>
    <t>C2ESO600-0920</t>
  </si>
  <si>
    <t>C2MIR001C-001</t>
  </si>
  <si>
    <t>Gương gấp gọn C2MIR001C</t>
  </si>
  <si>
    <t>Mix</t>
  </si>
  <si>
    <t>13x18</t>
  </si>
  <si>
    <t>Gương</t>
  </si>
  <si>
    <t>C2MIR002C-001</t>
  </si>
  <si>
    <t>Gương mini C2MIR002C</t>
  </si>
  <si>
    <t>6x1</t>
  </si>
  <si>
    <t>C2MIR003C-001</t>
  </si>
  <si>
    <t>Gương mini C2MIR003C</t>
  </si>
  <si>
    <t>7x7.5x1</t>
  </si>
  <si>
    <t>C2MIR005C-001</t>
  </si>
  <si>
    <t>Gương mini C2MIR005C</t>
  </si>
  <si>
    <t>7x7.5x1.5</t>
  </si>
  <si>
    <t>C2MIR008C-001</t>
  </si>
  <si>
    <t>Gương mini C2MIR008C</t>
  </si>
  <si>
    <t>8.5x6x1</t>
  </si>
  <si>
    <t>C2MIR009C-001</t>
  </si>
  <si>
    <t>Gương mini C2MIR009C</t>
  </si>
  <si>
    <t>6x6x0.6</t>
  </si>
  <si>
    <t>C2MIR010C-001</t>
  </si>
  <si>
    <t>Gương mini C2MIR010C</t>
  </si>
  <si>
    <t>7x7.5x0.7</t>
  </si>
  <si>
    <t>C2MIR012C-001</t>
  </si>
  <si>
    <t>Gương mini C2MIR012C</t>
  </si>
  <si>
    <t>8x8x0.7</t>
  </si>
  <si>
    <t>C2PLC001E-001</t>
  </si>
  <si>
    <t>Vỏ gối điều hòa C2PLC001E</t>
  </si>
  <si>
    <t>50x70cm</t>
  </si>
  <si>
    <t>Vỏ gối</t>
  </si>
  <si>
    <t>C2PLC001E-002</t>
  </si>
  <si>
    <t>C2PLC001E-003</t>
  </si>
  <si>
    <t>C2QUL002C-002</t>
  </si>
  <si>
    <t>Chăn lạnh TOKYOLIFE C2QUL002C</t>
  </si>
  <si>
    <t>Tím than</t>
  </si>
  <si>
    <t>200x230cm</t>
  </si>
  <si>
    <t>Chăn</t>
  </si>
  <si>
    <t>C2QUL002C-004</t>
  </si>
  <si>
    <t>Ghi đậm</t>
  </si>
  <si>
    <t>C2QUL002C-005</t>
  </si>
  <si>
    <t>C2TOB001-1-01</t>
  </si>
  <si>
    <t>Bàn chải đánh răng Nano Silver C2TOB001-1</t>
  </si>
  <si>
    <t>C2TOB001-2-01</t>
  </si>
  <si>
    <t>Bàn chải đánh răng Nano Gold C2TOB001-2</t>
  </si>
  <si>
    <t>C2TOB002-1-01</t>
  </si>
  <si>
    <t>Bàn chải đánh răng Nano Silver C2TOB002-1</t>
  </si>
  <si>
    <t>C2TOB002-2-01</t>
  </si>
  <si>
    <t>Bàn chải đánh răng Nano Gold C2TOB002-2</t>
  </si>
  <si>
    <t>C2TOB003-1-01</t>
  </si>
  <si>
    <t>Bàn chải đánh răng Nano Silver C2TOB003-1</t>
  </si>
  <si>
    <t>C2TOB003-2-01</t>
  </si>
  <si>
    <t>Bàn chải đánh răng Nano Gold C2TOB003-2</t>
  </si>
  <si>
    <t>C2TOY016E-001</t>
  </si>
  <si>
    <t>Gối chữ U C2TOY016E</t>
  </si>
  <si>
    <t>30 cm</t>
  </si>
  <si>
    <t>Gối</t>
  </si>
  <si>
    <t>C2TOY016E-002</t>
  </si>
  <si>
    <t>C2TOY016E-003</t>
  </si>
  <si>
    <t>Ghi-01</t>
  </si>
  <si>
    <t>C2TOY016E-004</t>
  </si>
  <si>
    <t>Ghi-02</t>
  </si>
  <si>
    <t>C2TOY021E-001</t>
  </si>
  <si>
    <t>Cầu vồng nhồi bông C2TOY021E</t>
  </si>
  <si>
    <t>Mixed</t>
  </si>
  <si>
    <t>53cm</t>
  </si>
  <si>
    <t>Thú nhồi bông</t>
  </si>
  <si>
    <t>C2TOY024E-001</t>
  </si>
  <si>
    <t>Thú nhồi bông khỉ con C2TOY024E</t>
  </si>
  <si>
    <t>45 cm</t>
  </si>
  <si>
    <t>C2TOY025E-001</t>
  </si>
  <si>
    <t>Thú nhồi bông hươu cao cổ C2TOY025E</t>
  </si>
  <si>
    <t>60 cm</t>
  </si>
  <si>
    <t>C2TOY027E-001</t>
  </si>
  <si>
    <t>Em bé nhồi bông C2TOY027E</t>
  </si>
  <si>
    <t>C723-013C-682</t>
  </si>
  <si>
    <t>Quần đùi nam C723-013C</t>
  </si>
  <si>
    <t>Hoa xanh</t>
  </si>
  <si>
    <t>Size M</t>
  </si>
  <si>
    <t>Thời trang Đồ lót/ Đồ mặc nhà</t>
  </si>
  <si>
    <t>Đồ mặc nhà</t>
  </si>
  <si>
    <t>Quần đùi</t>
  </si>
  <si>
    <t>Xuân Hè</t>
  </si>
  <si>
    <t>C727-001C-002</t>
  </si>
  <si>
    <t>Quần kaki chống nhầu C727-001C</t>
  </si>
  <si>
    <t>Size 30</t>
  </si>
  <si>
    <t>Phần dưới</t>
  </si>
  <si>
    <t>Quần Khakis</t>
  </si>
  <si>
    <t>C727-001C-007</t>
  </si>
  <si>
    <t>Size 29</t>
  </si>
  <si>
    <t>C727-001C-013</t>
  </si>
  <si>
    <t>Rêu</t>
  </si>
  <si>
    <t>C727-001C-014</t>
  </si>
  <si>
    <t>C727-001C-015</t>
  </si>
  <si>
    <t>Size 31</t>
  </si>
  <si>
    <t>C727-001C-025</t>
  </si>
  <si>
    <t>Be nhạt</t>
  </si>
  <si>
    <t>C727-001C-026</t>
  </si>
  <si>
    <t>C727-001C-028</t>
  </si>
  <si>
    <t>Size 32</t>
  </si>
  <si>
    <t>C727-002C-005</t>
  </si>
  <si>
    <t>Quần kaki chống nhầu C727-002C</t>
  </si>
  <si>
    <t>Size 33</t>
  </si>
  <si>
    <t>C727-002C-008</t>
  </si>
  <si>
    <t>C727-002C-013</t>
  </si>
  <si>
    <t>C727-002C-014</t>
  </si>
  <si>
    <t>C727-002C-015</t>
  </si>
  <si>
    <t>C727-002C-020</t>
  </si>
  <si>
    <t>Be đậm</t>
  </si>
  <si>
    <t>C727-002C-025</t>
  </si>
  <si>
    <t>C727-002C-027</t>
  </si>
  <si>
    <t>C729-006C-001</t>
  </si>
  <si>
    <t>Quần âu nam dài C729-006C</t>
  </si>
  <si>
    <t>Quần Âu</t>
  </si>
  <si>
    <t>C729-006C-002</t>
  </si>
  <si>
    <t>C729-006C-007</t>
  </si>
  <si>
    <t>Be</t>
  </si>
  <si>
    <t>C729-006C-008</t>
  </si>
  <si>
    <t>C729-006C-009</t>
  </si>
  <si>
    <t>C729-006C-010</t>
  </si>
  <si>
    <t>C729-006C-011</t>
  </si>
  <si>
    <t>C729-008C-001</t>
  </si>
  <si>
    <t>Quần dài C729-008C</t>
  </si>
  <si>
    <t>Kaki</t>
  </si>
  <si>
    <t>Quần dài</t>
  </si>
  <si>
    <t>C729-008C-029</t>
  </si>
  <si>
    <t>C733-011C-009</t>
  </si>
  <si>
    <t>Áo T-Shirt C733-011C</t>
  </si>
  <si>
    <t>Đỏ đô</t>
  </si>
  <si>
    <t>C733-011C-010</t>
  </si>
  <si>
    <t>C733-011C-011</t>
  </si>
  <si>
    <t>Size L</t>
  </si>
  <si>
    <t>C733-011C-012</t>
  </si>
  <si>
    <t>Size XL</t>
  </si>
  <si>
    <t>C733-011C-022</t>
  </si>
  <si>
    <t>Xanh lá</t>
  </si>
  <si>
    <t>C733-011C-023</t>
  </si>
  <si>
    <t>C733-011C-026</t>
  </si>
  <si>
    <t>Tím-108</t>
  </si>
  <si>
    <t>C733-012C-002</t>
  </si>
  <si>
    <t>Áo T-Shirt C733-012C</t>
  </si>
  <si>
    <t>Đen-12</t>
  </si>
  <si>
    <t>C733-012C-003</t>
  </si>
  <si>
    <t>C733-013C-095</t>
  </si>
  <si>
    <t>Áo sơ mi C733-013C</t>
  </si>
  <si>
    <t>Trắng-01</t>
  </si>
  <si>
    <t>Áo sơ mi</t>
  </si>
  <si>
    <t>C733-014C-004</t>
  </si>
  <si>
    <t>Áo sơ mi C733-014C</t>
  </si>
  <si>
    <t>Hồng-05</t>
  </si>
  <si>
    <t>C733-017C-001</t>
  </si>
  <si>
    <t>Áo Polo nam C733-017C</t>
  </si>
  <si>
    <t>Xanh-134</t>
  </si>
  <si>
    <t>Áo Polo</t>
  </si>
  <si>
    <t>C733-017C-002</t>
  </si>
  <si>
    <t>C733-017C-006</t>
  </si>
  <si>
    <t>Cam-135</t>
  </si>
  <si>
    <t>C733-017C-007</t>
  </si>
  <si>
    <t>C733-022C-001</t>
  </si>
  <si>
    <t>Áo sơ mi nam ngắn tay C733-022C</t>
  </si>
  <si>
    <t>C733-022C-003</t>
  </si>
  <si>
    <t>C733-022C-004</t>
  </si>
  <si>
    <t>C733-022C-030</t>
  </si>
  <si>
    <t>Trắng-10</t>
  </si>
  <si>
    <t>C733-022C-033</t>
  </si>
  <si>
    <t>Trắng-12</t>
  </si>
  <si>
    <t>C733-022C-034</t>
  </si>
  <si>
    <t>C733-022C-035</t>
  </si>
  <si>
    <t>C733-022C-106</t>
  </si>
  <si>
    <t>Xanh ghi-40</t>
  </si>
  <si>
    <t>C733-022C-206</t>
  </si>
  <si>
    <t>Xanh-65</t>
  </si>
  <si>
    <t>C733-022C-235</t>
  </si>
  <si>
    <t>Xanh-72</t>
  </si>
  <si>
    <t>C733-022C-251</t>
  </si>
  <si>
    <t>Kẻ sọc-77</t>
  </si>
  <si>
    <t>C733-022C-252</t>
  </si>
  <si>
    <t>C733-022C-274</t>
  </si>
  <si>
    <t>Kẻ caro-84</t>
  </si>
  <si>
    <t>C733-022C-275</t>
  </si>
  <si>
    <t>C733-022C-276</t>
  </si>
  <si>
    <t>C733-022C-318</t>
  </si>
  <si>
    <t>Họa tiết-95</t>
  </si>
  <si>
    <t>C733-022C-320</t>
  </si>
  <si>
    <t>C733-022C-325</t>
  </si>
  <si>
    <t>Kẻ sọc-101</t>
  </si>
  <si>
    <t>C733-022C-326</t>
  </si>
  <si>
    <t>C733-022C-327</t>
  </si>
  <si>
    <t>C733-022C-328</t>
  </si>
  <si>
    <t>C733-025C-001</t>
  </si>
  <si>
    <t>Áo sơ mi C733-025C</t>
  </si>
  <si>
    <t>C733-025C-002</t>
  </si>
  <si>
    <t>C733-025C-003</t>
  </si>
  <si>
    <t>C733-025C-004</t>
  </si>
  <si>
    <t>C733-027C-005</t>
  </si>
  <si>
    <t>Áo Polo nam C733-027C</t>
  </si>
  <si>
    <t>Xanh-02</t>
  </si>
  <si>
    <t>C733-027C-009</t>
  </si>
  <si>
    <t>Tím-03</t>
  </si>
  <si>
    <t>C739-002C-014</t>
  </si>
  <si>
    <t>C739-002C</t>
  </si>
  <si>
    <t>Trắng xương cá</t>
  </si>
  <si>
    <t>C739-002C-015</t>
  </si>
  <si>
    <t>C739-002C-018</t>
  </si>
  <si>
    <t>C739-005C-47</t>
  </si>
  <si>
    <t>Áo SM C739-005C</t>
  </si>
  <si>
    <t>Vàng</t>
  </si>
  <si>
    <t>C739-006C-029</t>
  </si>
  <si>
    <t>Áo sơ mi C739-006C</t>
  </si>
  <si>
    <t>Kẻ-34</t>
  </si>
  <si>
    <t>C739-006C-033</t>
  </si>
  <si>
    <t>Xanh-41</t>
  </si>
  <si>
    <t>C739-006C-036</t>
  </si>
  <si>
    <t>C739-006C-057</t>
  </si>
  <si>
    <t>Kẻ-31</t>
  </si>
  <si>
    <t>C739-006C-085</t>
  </si>
  <si>
    <t>Kẻ sọc-06</t>
  </si>
  <si>
    <t>C739-006C-086</t>
  </si>
  <si>
    <t>C739-006C-087</t>
  </si>
  <si>
    <t>C739-006C-096</t>
  </si>
  <si>
    <t>Kẻ sọc-43</t>
  </si>
  <si>
    <t>C739-006C-233</t>
  </si>
  <si>
    <t>Kẻ-52</t>
  </si>
  <si>
    <t>C739-006C-234</t>
  </si>
  <si>
    <t>C739-006C-264</t>
  </si>
  <si>
    <t>Đen-59</t>
  </si>
  <si>
    <t>C739-015C-001</t>
  </si>
  <si>
    <t xml:space="preserve">Áo sơ mi C739-015C </t>
  </si>
  <si>
    <t>C739-015C-002</t>
  </si>
  <si>
    <t>C739-015C-003</t>
  </si>
  <si>
    <t>C739-023C-442</t>
  </si>
  <si>
    <t>Áo sơ mi nam dài tay C739-023C</t>
  </si>
  <si>
    <t>C739-023C-443</t>
  </si>
  <si>
    <t>C739-023C-444</t>
  </si>
  <si>
    <t>C739-023C-450</t>
  </si>
  <si>
    <t>Trắng sọc nhỏ</t>
  </si>
  <si>
    <t>C739-023C-452</t>
  </si>
  <si>
    <t>C739-023C-457</t>
  </si>
  <si>
    <t>Trắng gân caro nhỏ</t>
  </si>
  <si>
    <t>C739-023C-459</t>
  </si>
  <si>
    <t>C739-023C-460</t>
  </si>
  <si>
    <t>C739-023C-473</t>
  </si>
  <si>
    <t>Kẻ sọc nhỏ xanh biển</t>
  </si>
  <si>
    <t>C739-023C-474</t>
  </si>
  <si>
    <t>C739-023C-475</t>
  </si>
  <si>
    <t>C739-023C-476</t>
  </si>
  <si>
    <t>C739-023C-497</t>
  </si>
  <si>
    <t>C739-023C-498</t>
  </si>
  <si>
    <t>C739-023C-499</t>
  </si>
  <si>
    <t>C739-023C-500</t>
  </si>
  <si>
    <t>C739-023C-501</t>
  </si>
  <si>
    <t>Họa tiết chấm nhỏ đen</t>
  </si>
  <si>
    <t>C739-023C-504</t>
  </si>
  <si>
    <t>C739-023C-521</t>
  </si>
  <si>
    <t>Họa tiết nhí ghi</t>
  </si>
  <si>
    <t>C739-023C-536</t>
  </si>
  <si>
    <t>Xanh</t>
  </si>
  <si>
    <t>C739-023C-538</t>
  </si>
  <si>
    <t>Họa tiết nhí xanh</t>
  </si>
  <si>
    <t>C739-023C-540</t>
  </si>
  <si>
    <t>C739-023C-542</t>
  </si>
  <si>
    <t>Họa tiết nhí xanh đậm</t>
  </si>
  <si>
    <t>C739-023C-549</t>
  </si>
  <si>
    <t>Xanh da trời-30</t>
  </si>
  <si>
    <t>C739-023C-550</t>
  </si>
  <si>
    <t>C739-023C-552</t>
  </si>
  <si>
    <t>C739-023C-553</t>
  </si>
  <si>
    <t>Họa tiết hoa thị-31</t>
  </si>
  <si>
    <t>C739-023C-556</t>
  </si>
  <si>
    <t>C739-050D-001</t>
  </si>
  <si>
    <t>Áo T-shirt nam dài tay C739-050D</t>
  </si>
  <si>
    <t>C739-050D-002</t>
  </si>
  <si>
    <t>C739-050D-003</t>
  </si>
  <si>
    <t>C739-050D-004</t>
  </si>
  <si>
    <t>C739-050D-013</t>
  </si>
  <si>
    <t>C739-050D-014</t>
  </si>
  <si>
    <t>C739-050D-015</t>
  </si>
  <si>
    <t>C739-052D-057</t>
  </si>
  <si>
    <t>Áo sơ mi nam dài tay C739-052D</t>
  </si>
  <si>
    <t>Kẻ chéo trắng-02</t>
  </si>
  <si>
    <t>C739-052D-081</t>
  </si>
  <si>
    <t>Kẻ chéo trắng-04</t>
  </si>
  <si>
    <t>C769-001C-002</t>
  </si>
  <si>
    <t>Áo khoác gió C769-001C</t>
  </si>
  <si>
    <t>Xanh-04</t>
  </si>
  <si>
    <t>Khoác ngoài</t>
  </si>
  <si>
    <t>Áo khoác</t>
  </si>
  <si>
    <t>C769-001C-003</t>
  </si>
  <si>
    <t>C769-010D-007</t>
  </si>
  <si>
    <t>Áo khoác nam 1 lớp dài tay C769-010D</t>
  </si>
  <si>
    <t>C769-010D-008</t>
  </si>
  <si>
    <t>C769-015D-003</t>
  </si>
  <si>
    <t>Áo khoác bomber nam C769-015D</t>
  </si>
  <si>
    <t>Áo Bomber</t>
  </si>
  <si>
    <t>C769-015D-004</t>
  </si>
  <si>
    <t>C769-015D-017</t>
  </si>
  <si>
    <t>Ghi đá</t>
  </si>
  <si>
    <t>C8QUL001A-003</t>
  </si>
  <si>
    <t>Chăn điều hòa  C8QUL001A</t>
  </si>
  <si>
    <t>140x190cm</t>
  </si>
  <si>
    <t>C8QUL002A-003</t>
  </si>
  <si>
    <t>Chăn điều hòa  C8QUL002A</t>
  </si>
  <si>
    <t>C8SCV003B-005</t>
  </si>
  <si>
    <t>Bọc giày đi mưa C8SCV003B</t>
  </si>
  <si>
    <t>Bọc giày đi mưa</t>
  </si>
  <si>
    <t>C8SCV004B-001</t>
  </si>
  <si>
    <t>Bọc giày đi mưa C8SCV004B</t>
  </si>
  <si>
    <t>C8SCV004B-002</t>
  </si>
  <si>
    <t>C8SCV004B-004</t>
  </si>
  <si>
    <t>Size XXL</t>
  </si>
  <si>
    <t>C8SCV004B-005</t>
  </si>
  <si>
    <t>C8SCV004B-006</t>
  </si>
  <si>
    <t>C8SCV004B-007</t>
  </si>
  <si>
    <t>C8SCV004B-009</t>
  </si>
  <si>
    <t>C8SCV004B-010</t>
  </si>
  <si>
    <t>C8SCV004B-011</t>
  </si>
  <si>
    <t>C8SCV004B-012</t>
  </si>
  <si>
    <t>C8UMB001D-001</t>
  </si>
  <si>
    <t>Ô mở ngược C8UMB001D</t>
  </si>
  <si>
    <t>Tím</t>
  </si>
  <si>
    <t>60cm * 8K</t>
  </si>
  <si>
    <t>Ô</t>
  </si>
  <si>
    <t>C8UMB001D-003</t>
  </si>
  <si>
    <t>C8UMB001D-004</t>
  </si>
  <si>
    <t>C8UMB002D-001</t>
  </si>
  <si>
    <t>Ô siêu nhẹ gập 3 C8UMB002D</t>
  </si>
  <si>
    <t>51cm*6k</t>
  </si>
  <si>
    <t>C8UMB002D-002</t>
  </si>
  <si>
    <t>C8UMB002D-003</t>
  </si>
  <si>
    <t>Đỏ rượu</t>
  </si>
  <si>
    <t>C8UMB003D-001</t>
  </si>
  <si>
    <t>Ô siêu gọn gập 5 C8UMB003D</t>
  </si>
  <si>
    <t>50cm*6k</t>
  </si>
  <si>
    <t>C8UMB003D-002</t>
  </si>
  <si>
    <t>C923-037D-001</t>
  </si>
  <si>
    <t>Quần mặc trong váy nữ C923-037D</t>
  </si>
  <si>
    <t>Hồng đất-01</t>
  </si>
  <si>
    <t>Đồ lót</t>
  </si>
  <si>
    <t>Quần mặc trong váy</t>
  </si>
  <si>
    <t>Nữ</t>
  </si>
  <si>
    <t>C923-037D-002</t>
  </si>
  <si>
    <t>C923-037D-009</t>
  </si>
  <si>
    <t>C923-037D-010</t>
  </si>
  <si>
    <t>C923-037D-013</t>
  </si>
  <si>
    <t>Tím than-04</t>
  </si>
  <si>
    <t>C923-037D-014</t>
  </si>
  <si>
    <t>C923-038D-002</t>
  </si>
  <si>
    <t>Quần mặc trong váy nữ C923-038D</t>
  </si>
  <si>
    <t>C923-038D-005</t>
  </si>
  <si>
    <t>C923-038D-009</t>
  </si>
  <si>
    <t>C923-038D-010</t>
  </si>
  <si>
    <t>C927-009C-001</t>
  </si>
  <si>
    <t>Quần bò nữ C927-009C</t>
  </si>
  <si>
    <t>Size 25</t>
  </si>
  <si>
    <t>Quần Jeans</t>
  </si>
  <si>
    <t>C927-009C-006</t>
  </si>
  <si>
    <t>Xanh denim</t>
  </si>
  <si>
    <t>C927-009C-011</t>
  </si>
  <si>
    <t>Ghi chì</t>
  </si>
  <si>
    <t>C927-009C-012</t>
  </si>
  <si>
    <t>Size 26</t>
  </si>
  <si>
    <t>C927-030D-001</t>
  </si>
  <si>
    <t>Quần nhung nữ dài C927-030D</t>
  </si>
  <si>
    <t>Quần nhung</t>
  </si>
  <si>
    <t>C927-030D-002</t>
  </si>
  <si>
    <t>C927-030D-003</t>
  </si>
  <si>
    <t>Size 27</t>
  </si>
  <si>
    <t>C927-030D-004</t>
  </si>
  <si>
    <t>Size 28</t>
  </si>
  <si>
    <t>C927-030D-005</t>
  </si>
  <si>
    <t>C927-030D-006</t>
  </si>
  <si>
    <t>C927-030D-007</t>
  </si>
  <si>
    <t>C927-030D-008</t>
  </si>
  <si>
    <t>C927-030D-009</t>
  </si>
  <si>
    <t>C927-030D-010</t>
  </si>
  <si>
    <t>C927-030D-011</t>
  </si>
  <si>
    <t>C927-030D-012</t>
  </si>
  <si>
    <t>C930-077D-001</t>
  </si>
  <si>
    <t>Áo len nữ sát nách C930-077D</t>
  </si>
  <si>
    <t>Free Size</t>
  </si>
  <si>
    <t>Len sợi</t>
  </si>
  <si>
    <t>Áo len</t>
  </si>
  <si>
    <t>C930-077D-002</t>
  </si>
  <si>
    <t>C930-077D-003</t>
  </si>
  <si>
    <t>C930-077D-006</t>
  </si>
  <si>
    <t>C930-077D-007</t>
  </si>
  <si>
    <t>Ghi nhạt</t>
  </si>
  <si>
    <t>C930-077D-009</t>
  </si>
  <si>
    <t>C930-079D-003</t>
  </si>
  <si>
    <t>Áo len nữ sát nách C930-079D</t>
  </si>
  <si>
    <t>C930-079D-004</t>
  </si>
  <si>
    <t>Vàng bò</t>
  </si>
  <si>
    <t>C933-008C-003</t>
  </si>
  <si>
    <t>Áo sơ mi C933-008C/01</t>
  </si>
  <si>
    <t>Họa tiết-01</t>
  </si>
  <si>
    <t>C933-008C-006</t>
  </si>
  <si>
    <t>Áo sơ mi C933-008C/02</t>
  </si>
  <si>
    <t>Họa tiết-06</t>
  </si>
  <si>
    <t>C933-008C-014</t>
  </si>
  <si>
    <t>Áo sơ mi C933-008C/04</t>
  </si>
  <si>
    <t>Họa tiết-09</t>
  </si>
  <si>
    <t>C933-008C-046</t>
  </si>
  <si>
    <t>Áo sơ mi C933-008C/12</t>
  </si>
  <si>
    <t>Họa tiết-92</t>
  </si>
  <si>
    <t>C933-008C-054</t>
  </si>
  <si>
    <t>Áo sơ mi C933-008C/14</t>
  </si>
  <si>
    <t>Họa tiết-17</t>
  </si>
  <si>
    <t>C933-018C-026</t>
  </si>
  <si>
    <t>Áo T-Shirt C933-018C</t>
  </si>
  <si>
    <t>Kẻ-125</t>
  </si>
  <si>
    <t>C933-019C-022</t>
  </si>
  <si>
    <t>Áo T-Shirt C933-019C</t>
  </si>
  <si>
    <t>C933-020C-002</t>
  </si>
  <si>
    <t>Áo T-Shirt C933-020C</t>
  </si>
  <si>
    <t>C933-020C-003</t>
  </si>
  <si>
    <t>C933-020C-016</t>
  </si>
  <si>
    <t>C933-020C-024</t>
  </si>
  <si>
    <t>Trắng-132A</t>
  </si>
  <si>
    <t>C933-021C-002</t>
  </si>
  <si>
    <t>Áo T-Shirt C933-021C</t>
  </si>
  <si>
    <t>C933-021C-003</t>
  </si>
  <si>
    <t>C933-021C-004</t>
  </si>
  <si>
    <t>C933-021C-007</t>
  </si>
  <si>
    <t>NAVY</t>
  </si>
  <si>
    <t>C933-024C-040</t>
  </si>
  <si>
    <t>Áo T shirt nữ cổ tròn C933-024C</t>
  </si>
  <si>
    <t>Hồng-147</t>
  </si>
  <si>
    <t>C933-028C-003</t>
  </si>
  <si>
    <t>Áo T shirt nữ cổ tròn C930-028C</t>
  </si>
  <si>
    <t>Hồng-230</t>
  </si>
  <si>
    <t>C933-028C-004</t>
  </si>
  <si>
    <t>C933-066D-001</t>
  </si>
  <si>
    <t>Áo len nữ ngắn tay C933-066D</t>
  </si>
  <si>
    <t>C933-066D-003</t>
  </si>
  <si>
    <t>C933-066D-005</t>
  </si>
  <si>
    <t>C933-066D-006</t>
  </si>
  <si>
    <t>C933-066D-007</t>
  </si>
  <si>
    <t>C935-052D-037</t>
  </si>
  <si>
    <t>Áo T-shirt nữ cổ thuyền tay lỡ C935-052D</t>
  </si>
  <si>
    <t>Trắng-210</t>
  </si>
  <si>
    <t>C935-052D-039</t>
  </si>
  <si>
    <t>C935-052D-040</t>
  </si>
  <si>
    <t>C937-073D-004</t>
  </si>
  <si>
    <t>Áo len nữ tay lỡ C937-073D</t>
  </si>
  <si>
    <t>C937-073D-008</t>
  </si>
  <si>
    <t>C937-074D-001</t>
  </si>
  <si>
    <t>Áo len nữ tay lỡ C937-074D</t>
  </si>
  <si>
    <t>C937-074D-002</t>
  </si>
  <si>
    <t>C937-074D-003</t>
  </si>
  <si>
    <t>Tím hồng</t>
  </si>
  <si>
    <t>C937-074D-004</t>
  </si>
  <si>
    <t>C937-074D-005</t>
  </si>
  <si>
    <t>C937-074D-006</t>
  </si>
  <si>
    <t>C937-074D-007</t>
  </si>
  <si>
    <t>Xanh nhạt</t>
  </si>
  <si>
    <t>C937-074D-009</t>
  </si>
  <si>
    <t>C937-074D-010</t>
  </si>
  <si>
    <t>C939-022B003</t>
  </si>
  <si>
    <t>Áo len C939-022B</t>
  </si>
  <si>
    <t>Trắng-34</t>
  </si>
  <si>
    <t>C939-022B006</t>
  </si>
  <si>
    <t>Be-35</t>
  </si>
  <si>
    <t>C939-053D-013</t>
  </si>
  <si>
    <t>Áo len nữ dài tay C939-053D</t>
  </si>
  <si>
    <t>C939-053D-014</t>
  </si>
  <si>
    <t>C939-053D-015</t>
  </si>
  <si>
    <t>C939-053D-016</t>
  </si>
  <si>
    <t>C939-055D-005</t>
  </si>
  <si>
    <t>Áo T-shirt nữ dài tay C939-055D</t>
  </si>
  <si>
    <t>C939-055D-006</t>
  </si>
  <si>
    <t>C939-055D-007</t>
  </si>
  <si>
    <t>C939-055D-008</t>
  </si>
  <si>
    <t>C939-055D-013</t>
  </si>
  <si>
    <t>C939-055D-014</t>
  </si>
  <si>
    <t>C939-055D-015</t>
  </si>
  <si>
    <t>C939-055D-016</t>
  </si>
  <si>
    <t>C939-056D-005</t>
  </si>
  <si>
    <t>Áo T-Shirt nữ dài tay C939-056D</t>
  </si>
  <si>
    <t>C939-056D-006</t>
  </si>
  <si>
    <t>C939-056D-007</t>
  </si>
  <si>
    <t>C939-056D-008</t>
  </si>
  <si>
    <t>C939-058D-001</t>
  </si>
  <si>
    <t>Áo T-shirt nữ dài tay C939-058D</t>
  </si>
  <si>
    <t>C939-058D-002</t>
  </si>
  <si>
    <t>C939-058D-003</t>
  </si>
  <si>
    <t>C939-058D-004</t>
  </si>
  <si>
    <t>C939-058D-005</t>
  </si>
  <si>
    <t>C939-058D-009</t>
  </si>
  <si>
    <t>C939-058D-010</t>
  </si>
  <si>
    <t>C939-058D-011</t>
  </si>
  <si>
    <t>C939-059D-009</t>
  </si>
  <si>
    <t>Áo T-shirt nữ dài tay C939-059D</t>
  </si>
  <si>
    <t>C939-059D-010</t>
  </si>
  <si>
    <t>C939-059D-011</t>
  </si>
  <si>
    <t>C939-059D-012</t>
  </si>
  <si>
    <t>C939-068D-010</t>
  </si>
  <si>
    <t>Áo len nữ dài tay C939-068D</t>
  </si>
  <si>
    <t>C939-068D-011</t>
  </si>
  <si>
    <t>C939-068D-012</t>
  </si>
  <si>
    <t>C939-068D-013</t>
  </si>
  <si>
    <t>Ghi sáng</t>
  </si>
  <si>
    <t>C939-068D-014</t>
  </si>
  <si>
    <t>C939-068D-015</t>
  </si>
  <si>
    <t>C939-068D-016</t>
  </si>
  <si>
    <t>C939-068D-017</t>
  </si>
  <si>
    <t>C939-068D-018</t>
  </si>
  <si>
    <t>C939-068D-019</t>
  </si>
  <si>
    <t>C939-068D-021</t>
  </si>
  <si>
    <t>C939-068D-022</t>
  </si>
  <si>
    <t>C939-068D-023</t>
  </si>
  <si>
    <t>C939-069D-014</t>
  </si>
  <si>
    <t>Áo len nữ dài tay C939-069D</t>
  </si>
  <si>
    <t>Trắng kem</t>
  </si>
  <si>
    <t>C939-069D-015</t>
  </si>
  <si>
    <t>C939-070D-002</t>
  </si>
  <si>
    <t>Áo len nữ dài tay C939-070D</t>
  </si>
  <si>
    <t>C939-070D-003</t>
  </si>
  <si>
    <t>C939-070D-004</t>
  </si>
  <si>
    <t>C939-070D-009</t>
  </si>
  <si>
    <t>C939-070D-010</t>
  </si>
  <si>
    <t>C939-070D-011</t>
  </si>
  <si>
    <t>C939-070D-012</t>
  </si>
  <si>
    <t>C939-070D-013</t>
  </si>
  <si>
    <t>C939-070D-014</t>
  </si>
  <si>
    <t>C939-070D-015</t>
  </si>
  <si>
    <t>C939-070D-016</t>
  </si>
  <si>
    <t>C939-071D-002</t>
  </si>
  <si>
    <t>Áo len nữ dài tay C939-071D</t>
  </si>
  <si>
    <t>C939-071D-003</t>
  </si>
  <si>
    <t>C939-071D-004</t>
  </si>
  <si>
    <t>C939-071D-006</t>
  </si>
  <si>
    <t>C939-071D-007</t>
  </si>
  <si>
    <t>Hồng đất</t>
  </si>
  <si>
    <t>C939-072D-001</t>
  </si>
  <si>
    <t>Áo len nữ dài tay C939-072D</t>
  </si>
  <si>
    <t>C939-072D-005</t>
  </si>
  <si>
    <t>C939-072D-007</t>
  </si>
  <si>
    <t>C939-072D-008</t>
  </si>
  <si>
    <t>Tím nhạt</t>
  </si>
  <si>
    <t>C939-072D-009</t>
  </si>
  <si>
    <t>C939-072D-010</t>
  </si>
  <si>
    <t>C939-082D-009</t>
  </si>
  <si>
    <t>Áo T-shirt nữ  dài tay C939-082D</t>
  </si>
  <si>
    <t>Họa tiết trắng ghi</t>
  </si>
  <si>
    <t>C939-082D-010</t>
  </si>
  <si>
    <t>C939-082D-011</t>
  </si>
  <si>
    <t>C991-008C-001</t>
  </si>
  <si>
    <t>Đầm C991-008C</t>
  </si>
  <si>
    <t>Hoa-47</t>
  </si>
  <si>
    <t>Đầm</t>
  </si>
  <si>
    <t>C991-008C-002</t>
  </si>
  <si>
    <t>C991-008C-003</t>
  </si>
  <si>
    <t>C991-008C-004</t>
  </si>
  <si>
    <t>C991-008C-005</t>
  </si>
  <si>
    <t>Hoa-45</t>
  </si>
  <si>
    <t>C991-008C-009</t>
  </si>
  <si>
    <t>Hoa-40</t>
  </si>
  <si>
    <t>C991-008C-010</t>
  </si>
  <si>
    <t>C991-008C-011</t>
  </si>
  <si>
    <t>C991-008C-012</t>
  </si>
  <si>
    <t>C991-008C-013</t>
  </si>
  <si>
    <t>Hoa-52</t>
  </si>
  <si>
    <t>C991-008C-014</t>
  </si>
  <si>
    <t>C991-008C-015</t>
  </si>
  <si>
    <t>C991-008C-016</t>
  </si>
  <si>
    <t>C991-008C-017</t>
  </si>
  <si>
    <t>Hoa-49</t>
  </si>
  <si>
    <t>C991-008C-018</t>
  </si>
  <si>
    <t>C991-008C-019</t>
  </si>
  <si>
    <t>C991-008C-020</t>
  </si>
  <si>
    <t>C993-004C-014</t>
  </si>
  <si>
    <t>Đầm C993-004C</t>
  </si>
  <si>
    <t>Kẻ-113</t>
  </si>
  <si>
    <t>C993-004C-015</t>
  </si>
  <si>
    <t>C993-004C-016</t>
  </si>
  <si>
    <t>C9HAT201B-001</t>
  </si>
  <si>
    <t>Mũ beret thêu C9HAT201B</t>
  </si>
  <si>
    <t>Phụ kiện theo mùa</t>
  </si>
  <si>
    <t>Mũ</t>
  </si>
  <si>
    <t>Mũ len</t>
  </si>
  <si>
    <t>C9PJM001D-005</t>
  </si>
  <si>
    <t>Bộ đồ mặc nhà nữ  C9PJM-001D</t>
  </si>
  <si>
    <t>Họa tiết-11</t>
  </si>
  <si>
    <t>Bộ mặc nhà</t>
  </si>
  <si>
    <t>C9PJM001D-006</t>
  </si>
  <si>
    <t>C9PJM001D-007</t>
  </si>
  <si>
    <t>C9PJM001D-014</t>
  </si>
  <si>
    <t>Họa tiết-13</t>
  </si>
  <si>
    <t>C9PJM001D-015</t>
  </si>
  <si>
    <t>C9PTH002F-001</t>
  </si>
  <si>
    <t>Set 5 quần tất nữ siêu dai 20D C9PTH002F</t>
  </si>
  <si>
    <t>Be-72</t>
  </si>
  <si>
    <t>M-L</t>
  </si>
  <si>
    <t>Quần tất</t>
  </si>
  <si>
    <t>C9PTH002F-002</t>
  </si>
  <si>
    <t>L-LL</t>
  </si>
  <si>
    <t>C9SCF006D-003</t>
  </si>
  <si>
    <t>Khăn quàng nữ C9SCF006D</t>
  </si>
  <si>
    <t>Khăn</t>
  </si>
  <si>
    <t>Khăn quàng</t>
  </si>
  <si>
    <t>Hàng thu đông 2018</t>
  </si>
  <si>
    <t>C9SCF006D-006</t>
  </si>
  <si>
    <t>C9SCF006D-007</t>
  </si>
  <si>
    <t>C9SCF006D-008</t>
  </si>
  <si>
    <t>C9SCF007D-004</t>
  </si>
  <si>
    <t>Khăn quàng nữ C9SCF007D</t>
  </si>
  <si>
    <t>C9SCF007D-014</t>
  </si>
  <si>
    <t>C9SCF009D-004</t>
  </si>
  <si>
    <t>Khăn quàng nữ C9SCF009D</t>
  </si>
  <si>
    <t>C9SCF010D-001</t>
  </si>
  <si>
    <t>Khăn quàng nữ C9SCF010D</t>
  </si>
  <si>
    <t>Ghi-Be</t>
  </si>
  <si>
    <t>C9SCF010D-002</t>
  </si>
  <si>
    <t>Trắng ghi</t>
  </si>
  <si>
    <t>C9SCF010D-006</t>
  </si>
  <si>
    <t>C9SCF010D-007</t>
  </si>
  <si>
    <t>Be cam</t>
  </si>
  <si>
    <t>C9SCF014D-002</t>
  </si>
  <si>
    <t>Khăn quàng nữ C9SCF014D</t>
  </si>
  <si>
    <t>Đen-trắng</t>
  </si>
  <si>
    <t>C9SCF014D-005</t>
  </si>
  <si>
    <t>Vàng-đen</t>
  </si>
  <si>
    <t>C9SCF015D-001</t>
  </si>
  <si>
    <t>Khăn quàng nữ C9SCF-015D</t>
  </si>
  <si>
    <t>C9SCF015D-004</t>
  </si>
  <si>
    <t>C9SCF018D-024</t>
  </si>
  <si>
    <t>Khăn quàng nữ C9SCF018D</t>
  </si>
  <si>
    <t>Ghi xanh</t>
  </si>
  <si>
    <t>C9SCF018D-025</t>
  </si>
  <si>
    <t>Rêu-ghi</t>
  </si>
  <si>
    <t>C9SCF020D-001</t>
  </si>
  <si>
    <t>Khăn quàng nữ C9SCF020D</t>
  </si>
  <si>
    <t>Xanh dương</t>
  </si>
  <si>
    <t>C9SCF020D-005</t>
  </si>
  <si>
    <t>Xanh cốm</t>
  </si>
  <si>
    <t>C9SCF020D-006</t>
  </si>
  <si>
    <t>Cam đất</t>
  </si>
  <si>
    <t>C9SML002C-001</t>
  </si>
  <si>
    <t>Quần tập nữ C9SML-002C</t>
  </si>
  <si>
    <t>Họa tiết</t>
  </si>
  <si>
    <t>Thời trang ACTIVE</t>
  </si>
  <si>
    <t>Đồ tập</t>
  </si>
  <si>
    <t>Quần tập</t>
  </si>
  <si>
    <t>C9SML003C-032</t>
  </si>
  <si>
    <t>Quần tập nữ C9SML-003C</t>
  </si>
  <si>
    <t>C9SML-003C47</t>
  </si>
  <si>
    <t>Quần yoga C9SML-003C/47</t>
  </si>
  <si>
    <t>Họa tiết-89</t>
  </si>
  <si>
    <t>C9SML005D-002</t>
  </si>
  <si>
    <t>Quần ống rộng nữ dài C9SML-005D</t>
  </si>
  <si>
    <t>Quần ống rộng</t>
  </si>
  <si>
    <t>C9SML015B-005</t>
  </si>
  <si>
    <t>Quần leggings nữ C9SML-015B/D2</t>
  </si>
  <si>
    <t>Quần Leggings</t>
  </si>
  <si>
    <t>C9SML015B-006</t>
  </si>
  <si>
    <t>C9SML015B-007</t>
  </si>
  <si>
    <t>C9SML015B-008</t>
  </si>
  <si>
    <t>C9SML015B-009</t>
  </si>
  <si>
    <t>C9SML015B-010</t>
  </si>
  <si>
    <t>C9SML015B-011</t>
  </si>
  <si>
    <t>C9SML015B-012</t>
  </si>
  <si>
    <t>C9SOK001B-01</t>
  </si>
  <si>
    <t>Tất chân nữ  C9SOK001B</t>
  </si>
  <si>
    <t>Black 26</t>
  </si>
  <si>
    <t>22-25cm</t>
  </si>
  <si>
    <t>Tất chân</t>
  </si>
  <si>
    <t>C9SOK002B-01</t>
  </si>
  <si>
    <t>Tất chân nữ  C9SOK002B</t>
  </si>
  <si>
    <t>C9SS-901C-009</t>
  </si>
  <si>
    <t>Bộ mặc nhà C9SS-901C</t>
  </si>
  <si>
    <t>Hoa-47 phối xanh</t>
  </si>
  <si>
    <t>C9SS-902C-001</t>
  </si>
  <si>
    <t>Bộ mặc nhà C9SS-902C</t>
  </si>
  <si>
    <t>C9SS-902C-002</t>
  </si>
  <si>
    <t>C9SS-905D-001</t>
  </si>
  <si>
    <t>Bộ đồ tập nữ C9SS-905D</t>
  </si>
  <si>
    <t>Bộ đồ tập</t>
  </si>
  <si>
    <t>C9SS-905D-003</t>
  </si>
  <si>
    <t>C9WAL004B-001</t>
  </si>
  <si>
    <t>Ví thời trang C9WAL004B</t>
  </si>
  <si>
    <t>Ví</t>
  </si>
  <si>
    <t>D1700000002</t>
  </si>
  <si>
    <t>Mặt nạ dưỡng trắng sweet skull-MC0002</t>
  </si>
  <si>
    <t>D1700000003</t>
  </si>
  <si>
    <t>Mặt nạ collagen animal pig-MC0003</t>
  </si>
  <si>
    <t>D1700000003-0421</t>
  </si>
  <si>
    <t>Bốn mùa</t>
  </si>
  <si>
    <t>D1700000003-1221</t>
  </si>
  <si>
    <t>D1700000004</t>
  </si>
  <si>
    <t>Mặt nạ chống lão hóa mayu-MC0004</t>
  </si>
  <si>
    <t>D1700000004-0321</t>
  </si>
  <si>
    <t>D1700000008-1221</t>
  </si>
  <si>
    <t>Mặt nạ dưỡng ẩm tổ yến 2step-MC0009</t>
  </si>
  <si>
    <t>D1700000009</t>
  </si>
  <si>
    <t>Mặt nạ dưỡng chất nhân sâm 2step-MC0010</t>
  </si>
  <si>
    <t>D1700000009-1221</t>
  </si>
  <si>
    <t>D1700000010</t>
  </si>
  <si>
    <t>Mặt nạ chống lão hóa Ốc Sên 2step-MC0011</t>
  </si>
  <si>
    <t>D1700000010-1221</t>
  </si>
  <si>
    <t>D1700000011</t>
  </si>
  <si>
    <t>Mặt nạ mật ong hương hoa-MC0012</t>
  </si>
  <si>
    <t>D1700000011-0122</t>
  </si>
  <si>
    <t>D1700000011-0622</t>
  </si>
  <si>
    <t>D1700000012</t>
  </si>
  <si>
    <t>Mặt nạ sữa chuối dưỡng ẩm-MC0013</t>
  </si>
  <si>
    <t>D1700000012-0322</t>
  </si>
  <si>
    <t>D1700000013</t>
  </si>
  <si>
    <t>Mặt nạ dưỡng ẩm my first mask-MC0014</t>
  </si>
  <si>
    <t>D1700000032</t>
  </si>
  <si>
    <t>Vòng tay Star C2BCL0003B</t>
  </si>
  <si>
    <t>Công cụ chống muỗi</t>
  </si>
  <si>
    <t>Vòng tay chống muỗi</t>
  </si>
  <si>
    <t>D1700000033</t>
  </si>
  <si>
    <t>Vòng tay Cherry C2BCL004B</t>
  </si>
  <si>
    <t>D1700000036</t>
  </si>
  <si>
    <t>Vòng tay Dog footprint C2BCL007B</t>
  </si>
  <si>
    <t>D1800000001</t>
  </si>
  <si>
    <t xml:space="preserve">Mặt nạ thạch xoa dịu làn da-I'm Sorry for my skin S.O.S Soothing
</t>
  </si>
  <si>
    <t>D1800000003</t>
  </si>
  <si>
    <t xml:space="preserve">Mặt nạ thạch phục hồi-I'm Sorry for my skin S.O.S Revitalizing
</t>
  </si>
  <si>
    <t>D2I329004D001</t>
  </si>
  <si>
    <t>Quần joggers trẻ em D2/I329-004D</t>
  </si>
  <si>
    <t>Size 90</t>
  </si>
  <si>
    <t>Quần Joggers</t>
  </si>
  <si>
    <t>Trẻ em</t>
  </si>
  <si>
    <t>D2I329004D003</t>
  </si>
  <si>
    <t>Size 110</t>
  </si>
  <si>
    <t>D2I329004D005</t>
  </si>
  <si>
    <t>Size 130</t>
  </si>
  <si>
    <t>D2I329004D017</t>
  </si>
  <si>
    <t>D2I329004D019</t>
  </si>
  <si>
    <t>D2I329004D021</t>
  </si>
  <si>
    <t>D2I329004D024</t>
  </si>
  <si>
    <t>Size 140</t>
  </si>
  <si>
    <t>D2I329004D027</t>
  </si>
  <si>
    <t>D2I329004D028</t>
  </si>
  <si>
    <t>Size 120</t>
  </si>
  <si>
    <t>D2I329004D029</t>
  </si>
  <si>
    <t>D2I329004D030</t>
  </si>
  <si>
    <t>D2I329004D033</t>
  </si>
  <si>
    <t>D2I329004D035</t>
  </si>
  <si>
    <t>D2I329004D041</t>
  </si>
  <si>
    <t>Nâu đất</t>
  </si>
  <si>
    <t>D2I329004D043</t>
  </si>
  <si>
    <t>Hồng đậm</t>
  </si>
  <si>
    <t>D2I329004D045</t>
  </si>
  <si>
    <t>D2I329004D047</t>
  </si>
  <si>
    <t>D2I329004D048</t>
  </si>
  <si>
    <t>D2I329004D049</t>
  </si>
  <si>
    <t>D2I329004D051</t>
  </si>
  <si>
    <t>D2I329004D052</t>
  </si>
  <si>
    <t>D2I329004D053</t>
  </si>
  <si>
    <t>D2I329004D054</t>
  </si>
  <si>
    <t>D2I329004D055</t>
  </si>
  <si>
    <t>D2I329004D056</t>
  </si>
  <si>
    <t>Size 100</t>
  </si>
  <si>
    <t>D2I329004D057</t>
  </si>
  <si>
    <t>D2I329004D061</t>
  </si>
  <si>
    <t>Đỏ mận</t>
  </si>
  <si>
    <t>D2I329004D063</t>
  </si>
  <si>
    <t>D2I329004D065</t>
  </si>
  <si>
    <t>D2I329004D066</t>
  </si>
  <si>
    <t>D2I329004D079</t>
  </si>
  <si>
    <t>D2I329004D080</t>
  </si>
  <si>
    <t>D2I329004D081</t>
  </si>
  <si>
    <t>D2I329004D082</t>
  </si>
  <si>
    <t>D2I329004D083</t>
  </si>
  <si>
    <t>D2I329004D085</t>
  </si>
  <si>
    <t>D2I329004D086</t>
  </si>
  <si>
    <t>D2I329004D087</t>
  </si>
  <si>
    <t>D2I329004D088</t>
  </si>
  <si>
    <t>D2I329004D089</t>
  </si>
  <si>
    <t>D2I329010D007</t>
  </si>
  <si>
    <t>Quần joggers trẻ em D2/I329-010D</t>
  </si>
  <si>
    <t>Hồng nhạt</t>
  </si>
  <si>
    <t>D2I329010D008</t>
  </si>
  <si>
    <t>D2I329010D009</t>
  </si>
  <si>
    <t>D2I329010D010</t>
  </si>
  <si>
    <t>D2I329010D011</t>
  </si>
  <si>
    <t>D2I329010D012</t>
  </si>
  <si>
    <t>D2I329010D013</t>
  </si>
  <si>
    <t>Hồng nude</t>
  </si>
  <si>
    <t>D2I329010D014</t>
  </si>
  <si>
    <t>D2I329010D015</t>
  </si>
  <si>
    <t>D2I329010D016</t>
  </si>
  <si>
    <t>D2I329010D017</t>
  </si>
  <si>
    <t>D2I329010D018</t>
  </si>
  <si>
    <t>D2I329010D031</t>
  </si>
  <si>
    <t>D2I329010D032</t>
  </si>
  <si>
    <t>D2I329010D033</t>
  </si>
  <si>
    <t>D2I329010D034</t>
  </si>
  <si>
    <t>D2I329010D035</t>
  </si>
  <si>
    <t>D2I329010D036</t>
  </si>
  <si>
    <t>D2I329010D043</t>
  </si>
  <si>
    <t>D2I329010D044</t>
  </si>
  <si>
    <t>D2I329010D045</t>
  </si>
  <si>
    <t>D2I329010D046</t>
  </si>
  <si>
    <t>D2I329010D047</t>
  </si>
  <si>
    <t>D2I329010D048</t>
  </si>
  <si>
    <t>D2I329010D049</t>
  </si>
  <si>
    <t>D2I329010D062</t>
  </si>
  <si>
    <t>D2KNF800K-001</t>
  </si>
  <si>
    <t>Dao chặt D2KNF800K</t>
  </si>
  <si>
    <t>17 cm</t>
  </si>
  <si>
    <t>D3C3SMT045D21</t>
  </si>
  <si>
    <t>Áo giữ nhiệt trẻ em cổ tròn WarmMax Extra D3/C3SMT-045D</t>
  </si>
  <si>
    <t>Vàng nghệ</t>
  </si>
  <si>
    <t>Thời trang SMART</t>
  </si>
  <si>
    <t>Warmmax</t>
  </si>
  <si>
    <t>Áo giữ nhiệt</t>
  </si>
  <si>
    <t>D3C3SMT045D22</t>
  </si>
  <si>
    <t>D3C3SMT045D23</t>
  </si>
  <si>
    <t>D3C3SMT045D24</t>
  </si>
  <si>
    <t>D3C3SMT045D25</t>
  </si>
  <si>
    <t>Size 150</t>
  </si>
  <si>
    <t>D3C3SMT045D26</t>
  </si>
  <si>
    <t>D3C3SMT045D27</t>
  </si>
  <si>
    <t>D3C3SMT045D28</t>
  </si>
  <si>
    <t>D3C3SMT045D29</t>
  </si>
  <si>
    <t>D3C3SMT045D30</t>
  </si>
  <si>
    <t>D3C7SMT036D05</t>
  </si>
  <si>
    <t>Áo giữ nhiệt nam cổ lọ 5cm WarmMax Extra D3/C7SMT-036D</t>
  </si>
  <si>
    <t>D3C7SMT036D06</t>
  </si>
  <si>
    <t>D3C7SMT036D07</t>
  </si>
  <si>
    <t>D3C7SMT036D08</t>
  </si>
  <si>
    <t>D3C7SMT036D09</t>
  </si>
  <si>
    <t>D3C7SMT036D10</t>
  </si>
  <si>
    <t>D3C7SMT036D11</t>
  </si>
  <si>
    <t>D3C7SMT036D12</t>
  </si>
  <si>
    <t>D3C7SMT036D13</t>
  </si>
  <si>
    <t>D3C7SMT036D14</t>
  </si>
  <si>
    <t>D3C7SMT036D15</t>
  </si>
  <si>
    <t>D3C7SMT036D16</t>
  </si>
  <si>
    <t>D3C7SMT036D17</t>
  </si>
  <si>
    <t>D3C7SMT036D18</t>
  </si>
  <si>
    <t>D3C7SMT036D19</t>
  </si>
  <si>
    <t>D3C7SMT036D20</t>
  </si>
  <si>
    <t>D3C7SMT036D21</t>
  </si>
  <si>
    <t>D3C7SMT036D22</t>
  </si>
  <si>
    <t>D3C7SMT036D23</t>
  </si>
  <si>
    <t>D3C7SMT036D25</t>
  </si>
  <si>
    <t>Xanh cổ vịt</t>
  </si>
  <si>
    <t>D3C7SMT036D26</t>
  </si>
  <si>
    <t>D3C7SMT036D27</t>
  </si>
  <si>
    <t>D3C7SMT036D28</t>
  </si>
  <si>
    <t>D3C7SMT037D06</t>
  </si>
  <si>
    <t>Áo giữ nhiệt nam cổ tròn WarmMax Extra D3/C7SMT-037D</t>
  </si>
  <si>
    <t>D3C7SMT037D17</t>
  </si>
  <si>
    <t>Xanh ghi</t>
  </si>
  <si>
    <t>D3C7SMT037D18</t>
  </si>
  <si>
    <t>D3C7SMT037D19</t>
  </si>
  <si>
    <t>D3C7SMT037D20</t>
  </si>
  <si>
    <t>D3C7SMT037D21</t>
  </si>
  <si>
    <t>D3C7SMT037D22</t>
  </si>
  <si>
    <t>D3C7SMT037D23</t>
  </si>
  <si>
    <t>D3C7SMT037D24</t>
  </si>
  <si>
    <t>D4C3SMT045D01</t>
  </si>
  <si>
    <t>Áo giữ nhiệt trẻ em cổ tròn WarmMax Extra D4/C3SMT-045D</t>
  </si>
  <si>
    <t>D4C3SMT045D02</t>
  </si>
  <si>
    <t>D4C3SMT045D03</t>
  </si>
  <si>
    <t>D4C3SMT045D04</t>
  </si>
  <si>
    <t>D4C3SMT045D05</t>
  </si>
  <si>
    <t>D4C7SMT036D13</t>
  </si>
  <si>
    <t>Áo giữ nhiệt nam cổ lọ 5cm WarmMax Extra D4/C7SMT-036D</t>
  </si>
  <si>
    <t>D4C7SMT036D14</t>
  </si>
  <si>
    <t>D4C7SMT036D15</t>
  </si>
  <si>
    <t>D4C7SMT036D16</t>
  </si>
  <si>
    <t>D4C7SMT037D27</t>
  </si>
  <si>
    <t>Áo giữ nhiệt nam cổ tròn WarmMax Extra D4/C7SMT-037D</t>
  </si>
  <si>
    <t>DHL-01-000001</t>
  </si>
  <si>
    <t>Dạ lưu hương DHL-01</t>
  </si>
  <si>
    <t>E1H7IMQ003C01</t>
  </si>
  <si>
    <t>Quần short thể thao nam E1/H7IMQ-003C</t>
  </si>
  <si>
    <t>E1H7IMQ003C09</t>
  </si>
  <si>
    <t>E1H7IMQ003C10</t>
  </si>
  <si>
    <t>E1H7IMQ003C13</t>
  </si>
  <si>
    <t>E1H7IMQ003C14</t>
  </si>
  <si>
    <t>E1H7IMQ003C15</t>
  </si>
  <si>
    <t>E1H7IMQ003C16</t>
  </si>
  <si>
    <t>E1H9IMQ001C06</t>
  </si>
  <si>
    <t>Quần short thể thao nữ E1/H9IMQ-001C</t>
  </si>
  <si>
    <t>E1H9IMQ001C07</t>
  </si>
  <si>
    <t>E1H9IMQ001C09</t>
  </si>
  <si>
    <t>E1H9IMQ001C10</t>
  </si>
  <si>
    <t>E1H9IMQ001C11</t>
  </si>
  <si>
    <t>E1H9IMQ001C12</t>
  </si>
  <si>
    <t>E1H9IMQ001C25</t>
  </si>
  <si>
    <t>E1H9IMQ001C26</t>
  </si>
  <si>
    <t>E1H9IMQ001C27</t>
  </si>
  <si>
    <t>E1I729037D006</t>
  </si>
  <si>
    <t>Quần jeans nam E1/I729-037D</t>
  </si>
  <si>
    <t>E1I729037D007</t>
  </si>
  <si>
    <t>E1I729037D009</t>
  </si>
  <si>
    <t>E1I729037D010</t>
  </si>
  <si>
    <t>E1I729037D011</t>
  </si>
  <si>
    <t>Xanh-03</t>
  </si>
  <si>
    <t>E1I729037D012</t>
  </si>
  <si>
    <t>E1I729037D014</t>
  </si>
  <si>
    <t>E1I729037D015</t>
  </si>
  <si>
    <t>E1I729037D016</t>
  </si>
  <si>
    <t>E1I729037D017</t>
  </si>
  <si>
    <t>E1I729037D020</t>
  </si>
  <si>
    <t>E1I729038D007</t>
  </si>
  <si>
    <t>Quần jeans nam E1/I729-038D</t>
  </si>
  <si>
    <t>E1I729038D008</t>
  </si>
  <si>
    <t>E1I729038D009</t>
  </si>
  <si>
    <t>E1I729038D010</t>
  </si>
  <si>
    <t>E1I729038D013</t>
  </si>
  <si>
    <t>E1I729038D018</t>
  </si>
  <si>
    <t>E1I729038D019</t>
  </si>
  <si>
    <t>E1I729038D022</t>
  </si>
  <si>
    <t>E1I729038D023</t>
  </si>
  <si>
    <t>E1I729038D025</t>
  </si>
  <si>
    <t>E1I927042D001</t>
  </si>
  <si>
    <t>Quần jeans nữ E1/I927-042D</t>
  </si>
  <si>
    <t>Xanh-01</t>
  </si>
  <si>
    <t>E1I927042D002</t>
  </si>
  <si>
    <t>E1I927042D003</t>
  </si>
  <si>
    <t>E1I927042D004</t>
  </si>
  <si>
    <t>E1I927042D005</t>
  </si>
  <si>
    <t>E1I929046D002</t>
  </si>
  <si>
    <t>Quần jeans nữ E1/I929-046D</t>
  </si>
  <si>
    <t>E1I929046D003</t>
  </si>
  <si>
    <t>E1I929046D005</t>
  </si>
  <si>
    <t>E1I929046D006</t>
  </si>
  <si>
    <t>E1I929046D007</t>
  </si>
  <si>
    <t>E1I929046D008</t>
  </si>
  <si>
    <t>E1I929046D010</t>
  </si>
  <si>
    <t>E1I929046D011</t>
  </si>
  <si>
    <t>E2C929-004C02</t>
  </si>
  <si>
    <t>Quần lanh nữ dài chun gấu E2/C929-004C</t>
  </si>
  <si>
    <t>Quần lanh mặc nhà</t>
  </si>
  <si>
    <t>E2C929-004C03</t>
  </si>
  <si>
    <t>E2C929-004C04</t>
  </si>
  <si>
    <t>E2C933-009C03</t>
  </si>
  <si>
    <t>Áo sơ mi nữ E2/C933-009C</t>
  </si>
  <si>
    <t>E2C933-009C04</t>
  </si>
  <si>
    <t>E2C9SS905D001</t>
  </si>
  <si>
    <t>Bộ đồ tập nữ áo bra &amp; quần sooc E2/C9SS-905D</t>
  </si>
  <si>
    <t>E2C9SS905D002</t>
  </si>
  <si>
    <t>E2C9SS907D001</t>
  </si>
  <si>
    <t>Bộ đồ tập nữ áo bra &amp; quần sooc E2/C9SS-907D</t>
  </si>
  <si>
    <t>E2C9SS907D002</t>
  </si>
  <si>
    <t>E2C9SS907D003</t>
  </si>
  <si>
    <t>E2F9UVS018C17</t>
  </si>
  <si>
    <t>Chân váy chống nắng nữ UV Master E2/F9UVS-018C</t>
  </si>
  <si>
    <t>Đen-15</t>
  </si>
  <si>
    <t>Sunstop</t>
  </si>
  <si>
    <t>Chân váy chống nắng</t>
  </si>
  <si>
    <t>E2F9UVS018C18</t>
  </si>
  <si>
    <t>E2F9UVS018C19</t>
  </si>
  <si>
    <t>E3C927-006C02</t>
  </si>
  <si>
    <t>Quần lanh nữ lửng chun gấu E3/C927-006C</t>
  </si>
  <si>
    <t>E3C927-006C03</t>
  </si>
  <si>
    <t>E3C929-004C02</t>
  </si>
  <si>
    <t>Quần lanh nữ dài chun gấu E3/C929-004C</t>
  </si>
  <si>
    <t>E3C929-004C03</t>
  </si>
  <si>
    <t>E3C929-004C04</t>
  </si>
  <si>
    <t>E3F9UVS018C09</t>
  </si>
  <si>
    <t>Chân váy chống nắng nữ UV Master E3/F9UVS-018C</t>
  </si>
  <si>
    <t>Xanh tím than-14</t>
  </si>
  <si>
    <t>E3F9UVS018C10</t>
  </si>
  <si>
    <t>E3F9UVS018C11</t>
  </si>
  <si>
    <t>E3SOK400D-1</t>
  </si>
  <si>
    <t>Tất chân thể thao trẻ em E3SOK400D-1</t>
  </si>
  <si>
    <t>E3SOK400D-2</t>
  </si>
  <si>
    <t>Tất chân thể thao trẻ em E3SOK400D-2</t>
  </si>
  <si>
    <t>E3SOK402D-2</t>
  </si>
  <si>
    <t>Tất chân thể thao trẻ em E3SOK402D-2</t>
  </si>
  <si>
    <t>E3SOK403D-1</t>
  </si>
  <si>
    <t>Tất chân thể thao trẻ em E3SOK403D-1</t>
  </si>
  <si>
    <t>E3SOK404D-3</t>
  </si>
  <si>
    <t>Tất chân thể thao trẻ em E3SOK404D-3</t>
  </si>
  <si>
    <t>E3SOK405D-2</t>
  </si>
  <si>
    <t>Tất chân thể thao trẻ em E3SOK405D-2</t>
  </si>
  <si>
    <t>E3SOK405D-3</t>
  </si>
  <si>
    <t>Tất chân thể thao trẻ em E3SOK405D-3</t>
  </si>
  <si>
    <t>E3SOK409D-2</t>
  </si>
  <si>
    <t>Tất chân thể thao trẻ em E3SOK409D-2</t>
  </si>
  <si>
    <t>E3SOK410D-1</t>
  </si>
  <si>
    <t>Tất chân thể thao trẻ em E3SOK410D-1</t>
  </si>
  <si>
    <t>E3SOK411D-1</t>
  </si>
  <si>
    <t>Tất chân thể thao trẻ em E3SOK411D-1</t>
  </si>
  <si>
    <t>E3SOK411D-2</t>
  </si>
  <si>
    <t>Tất chân thể thao trẻ em E3SOK411D-2</t>
  </si>
  <si>
    <t>E3SOK411D-3</t>
  </si>
  <si>
    <t>Tất chân thể thao trẻ em E3SOK411D-3</t>
  </si>
  <si>
    <t>E3SOK412D-2</t>
  </si>
  <si>
    <t>Tất chân thể thao trẻ em E3SOK412D-2</t>
  </si>
  <si>
    <t>E4C723013C122</t>
  </si>
  <si>
    <t>Quần đùi nam E4/C723-013C</t>
  </si>
  <si>
    <t>Họa tiết tròn tím</t>
  </si>
  <si>
    <t>E4C723013C258</t>
  </si>
  <si>
    <t>Kẻ caro nhỏ xanh đậm-02</t>
  </si>
  <si>
    <t>E4C723013C270</t>
  </si>
  <si>
    <t>Kẻ caro nhỏ xanh đậm-03</t>
  </si>
  <si>
    <t>E4C927006C001</t>
  </si>
  <si>
    <t>Quần lanh nữ lửng chun gấu E4/C927-006C</t>
  </si>
  <si>
    <t>E4C927006C002</t>
  </si>
  <si>
    <t>E4C927006C003</t>
  </si>
  <si>
    <t>E4C927-016C01</t>
  </si>
  <si>
    <t>Quần lanh nữ lửng dáng rộng E4/C927-016C</t>
  </si>
  <si>
    <t>E4C927-016C02</t>
  </si>
  <si>
    <t>E4C927-016C03</t>
  </si>
  <si>
    <t>E4C929004C002</t>
  </si>
  <si>
    <t>Quần lanh nữ dài chun gấu E4/C929-004C</t>
  </si>
  <si>
    <t>E4C929004C003</t>
  </si>
  <si>
    <t>E4C929004C004</t>
  </si>
  <si>
    <t>E4C9SML002C01</t>
  </si>
  <si>
    <t>Quần tập nữ E4/C9SML-002C</t>
  </si>
  <si>
    <t>E4C9SS900C001</t>
  </si>
  <si>
    <t>Bộ đồ tập nữ áo bra &amp; quần sooc E4/C9SS-900C</t>
  </si>
  <si>
    <t>E4C9SS900C002</t>
  </si>
  <si>
    <t>E4C9SS900C003</t>
  </si>
  <si>
    <t>E4CLS003F-001</t>
  </si>
  <si>
    <t>Bộ quần áo bé gái E4CLS003F</t>
  </si>
  <si>
    <t>Thời trang nhanh</t>
  </si>
  <si>
    <t>Bộ</t>
  </si>
  <si>
    <t>Bộ quần áo</t>
  </si>
  <si>
    <t>Bé gái</t>
  </si>
  <si>
    <t>E4CLS003F-002</t>
  </si>
  <si>
    <t>E4CLS003F-003</t>
  </si>
  <si>
    <t>E4CLS003F-004</t>
  </si>
  <si>
    <t>E4CLS003F-005</t>
  </si>
  <si>
    <t>E4CLS003F-006</t>
  </si>
  <si>
    <t>E4CLS003F-007</t>
  </si>
  <si>
    <t>E4CLS003F-008</t>
  </si>
  <si>
    <t>E4CLS003F-009</t>
  </si>
  <si>
    <t>E4CLS003F-010</t>
  </si>
  <si>
    <t>E4CLS003F-011</t>
  </si>
  <si>
    <t>E4CLS003F-012</t>
  </si>
  <si>
    <t>E4CLS005F-001</t>
  </si>
  <si>
    <t>Bộ quần áo bé gái E4CLS005F</t>
  </si>
  <si>
    <t>E4CLS005F-002</t>
  </si>
  <si>
    <t>E4CLS005F-003</t>
  </si>
  <si>
    <t>E4CLS005F-004</t>
  </si>
  <si>
    <t>E4CLS005F-005</t>
  </si>
  <si>
    <t>E4CLS005F-006</t>
  </si>
  <si>
    <t>E4DRE207C-001</t>
  </si>
  <si>
    <t>Đầm ngắn tay bé gái E4DRE207C</t>
  </si>
  <si>
    <t>E4DRE207C-003</t>
  </si>
  <si>
    <t>E4DRE207C-005</t>
  </si>
  <si>
    <t>E4DRE207C-006</t>
  </si>
  <si>
    <t>E4LGG003F-001</t>
  </si>
  <si>
    <t>Quần Leggings bé gái E4LGG003F</t>
  </si>
  <si>
    <t>E4LGG003F-002</t>
  </si>
  <si>
    <t>E4LGG003F-003</t>
  </si>
  <si>
    <t>E4LGG003F-004</t>
  </si>
  <si>
    <t>E4LGG003F-005</t>
  </si>
  <si>
    <t>E4LGG003F-006</t>
  </si>
  <si>
    <t>E4LGG003F-007</t>
  </si>
  <si>
    <t>E4LGG003F-008</t>
  </si>
  <si>
    <t>E4LGG003F-009</t>
  </si>
  <si>
    <t>E4LGG003F-010</t>
  </si>
  <si>
    <t>E4LGG003F-011</t>
  </si>
  <si>
    <t>E4LGG003F-012</t>
  </si>
  <si>
    <t>E4LSS002F-001</t>
  </si>
  <si>
    <t>Áo sơ mi bé gái dài tay dài tay E4LSS002F</t>
  </si>
  <si>
    <t>E4LSS002F-002</t>
  </si>
  <si>
    <t>E4LSS002F-003</t>
  </si>
  <si>
    <t>E4LSS002F-004</t>
  </si>
  <si>
    <t>E4LSS002F-005</t>
  </si>
  <si>
    <t>E4LSS002F-006</t>
  </si>
  <si>
    <t>E4LSS002F-007</t>
  </si>
  <si>
    <t>E4LSS002F-008</t>
  </si>
  <si>
    <t>E4LSS002F-009</t>
  </si>
  <si>
    <t>E4LSS002F-010</t>
  </si>
  <si>
    <t>E4LSS002F-011</t>
  </si>
  <si>
    <t>E4LSS002F-012</t>
  </si>
  <si>
    <t>E4LST001F-001</t>
  </si>
  <si>
    <t>Áo T-Shirt bé gái dài tay dài tay E4LST001F</t>
  </si>
  <si>
    <t>E4LST001F-002</t>
  </si>
  <si>
    <t>E4LST001F-003</t>
  </si>
  <si>
    <t>E4LST001F-004</t>
  </si>
  <si>
    <t>E4LST001F-005</t>
  </si>
  <si>
    <t>E4LST001F-006</t>
  </si>
  <si>
    <t>E4LST001F-007</t>
  </si>
  <si>
    <t>E4LST001F-008</t>
  </si>
  <si>
    <t>E4LST001F-009</t>
  </si>
  <si>
    <t>E4LST001F-010</t>
  </si>
  <si>
    <t>E4LST001F-011</t>
  </si>
  <si>
    <t>E4LST001F-012</t>
  </si>
  <si>
    <t>E4LST002F-001</t>
  </si>
  <si>
    <t>Áo T-Shirt bé gái dài tay dài tay E4LST002F</t>
  </si>
  <si>
    <t>E4LST002F-002</t>
  </si>
  <si>
    <t>E4LST002F-003</t>
  </si>
  <si>
    <t>E4LST002F-004</t>
  </si>
  <si>
    <t>E4LST002F-005</t>
  </si>
  <si>
    <t>E4LST002F-006</t>
  </si>
  <si>
    <t>E4LST002F-007</t>
  </si>
  <si>
    <t>E4LST002F-008</t>
  </si>
  <si>
    <t>E4LST002F-009</t>
  </si>
  <si>
    <t>E4LST002F-010</t>
  </si>
  <si>
    <t>E4LST002F-011</t>
  </si>
  <si>
    <t>E4LST002F-012</t>
  </si>
  <si>
    <t>E4LST004F-001</t>
  </si>
  <si>
    <t>Áo T-Shirt bé gái dài tay dài tay E4LST004F</t>
  </si>
  <si>
    <t>E4LST004F-002</t>
  </si>
  <si>
    <t>E4LST004F-003</t>
  </si>
  <si>
    <t>E4LST004F-004</t>
  </si>
  <si>
    <t>E4LST004F-005</t>
  </si>
  <si>
    <t>E4LST004F-006</t>
  </si>
  <si>
    <t>E4LST004F-007</t>
  </si>
  <si>
    <t>E4LST004F-008</t>
  </si>
  <si>
    <t>E4LST004F-009</t>
  </si>
  <si>
    <t>E4LST004F-010</t>
  </si>
  <si>
    <t>E4LST004F-011</t>
  </si>
  <si>
    <t>E4LST004F-012</t>
  </si>
  <si>
    <t>E4LST005F-001</t>
  </si>
  <si>
    <t>Áo nỉ chui đầu bé gái dài tay dài tay E4LST005F</t>
  </si>
  <si>
    <t>Áo nỉ chui đầu</t>
  </si>
  <si>
    <t>E4LST005F-002</t>
  </si>
  <si>
    <t>E4LST005F-003</t>
  </si>
  <si>
    <t>E4LST005F-004</t>
  </si>
  <si>
    <t>E4LST005F-005</t>
  </si>
  <si>
    <t>E4LST005F-006</t>
  </si>
  <si>
    <t>E4LST005F-007</t>
  </si>
  <si>
    <t>E4LST005F-008</t>
  </si>
  <si>
    <t>E4LST005F-009</t>
  </si>
  <si>
    <t>E4LST005F-010</t>
  </si>
  <si>
    <t>E4LST005F-011</t>
  </si>
  <si>
    <t>E4LST005F-012</t>
  </si>
  <si>
    <t>E4LST009F-001</t>
  </si>
  <si>
    <t>Áo T-Shirt bé gái dài tay dài tay E4LST009F</t>
  </si>
  <si>
    <t>E4LST009F-002</t>
  </si>
  <si>
    <t>E4LST009F-003</t>
  </si>
  <si>
    <t>E4LST009F-004</t>
  </si>
  <si>
    <t>E4LST009F-005</t>
  </si>
  <si>
    <t>E4LST009F-006</t>
  </si>
  <si>
    <t>E4LST009F-007</t>
  </si>
  <si>
    <t>E4LST009F-008</t>
  </si>
  <si>
    <t>E4LST009F-009</t>
  </si>
  <si>
    <t>E4LST009F-010</t>
  </si>
  <si>
    <t>E4LST009F-011</t>
  </si>
  <si>
    <t>E4LST009F-012</t>
  </si>
  <si>
    <t>E4LST010F-001</t>
  </si>
  <si>
    <t>Áo T-Shirt bé gái dài tay dài tay E4LST010F</t>
  </si>
  <si>
    <t>E4LST010F-002</t>
  </si>
  <si>
    <t>E4LST010F-003</t>
  </si>
  <si>
    <t>E4LST010F-004</t>
  </si>
  <si>
    <t>E4LST010F-005</t>
  </si>
  <si>
    <t>E4LST010F-006</t>
  </si>
  <si>
    <t>E4PAN004F-001</t>
  </si>
  <si>
    <t>Quần legging shorts bé gái E4PAN004F</t>
  </si>
  <si>
    <t>Quần legging</t>
  </si>
  <si>
    <t>E4PAN004F-002</t>
  </si>
  <si>
    <t>E4PAN004F-003</t>
  </si>
  <si>
    <t>E4PAN004F-004</t>
  </si>
  <si>
    <t>E4PAN004F-005</t>
  </si>
  <si>
    <t>E4PAN004F-006</t>
  </si>
  <si>
    <t>E4PAN400F-004</t>
  </si>
  <si>
    <t>Quần Jeans bé gái E4PAN400F</t>
  </si>
  <si>
    <t>E4PAN400F-005</t>
  </si>
  <si>
    <t>E4PAN400F-006</t>
  </si>
  <si>
    <t>E4SWT605D-006</t>
  </si>
  <si>
    <t>Áo len bé gái  dài tay E4SWT605D</t>
  </si>
  <si>
    <t>E4SWT605D-007</t>
  </si>
  <si>
    <t>E4SWT605D-008</t>
  </si>
  <si>
    <t>E4SWT605D-009</t>
  </si>
  <si>
    <t>E4SWT605D-010</t>
  </si>
  <si>
    <t>E4SWT605D-011</t>
  </si>
  <si>
    <t>E4SWT605D-012</t>
  </si>
  <si>
    <t>E4SWT605D-013</t>
  </si>
  <si>
    <t>E4SWT605D-014</t>
  </si>
  <si>
    <t>E4SWT605D-015</t>
  </si>
  <si>
    <t>E4SWT605D-016</t>
  </si>
  <si>
    <t>E4SWT605D-017</t>
  </si>
  <si>
    <t>E4SWT605D-018</t>
  </si>
  <si>
    <t>E4SWT605D-019</t>
  </si>
  <si>
    <t>E4SWT605D-020</t>
  </si>
  <si>
    <t>E4SWT605D-021</t>
  </si>
  <si>
    <t>E4SWT605D-022</t>
  </si>
  <si>
    <t>E4SWT605D-023</t>
  </si>
  <si>
    <t>E4SWT605D-024</t>
  </si>
  <si>
    <t>E4SWT605D-025</t>
  </si>
  <si>
    <t>E4SWT605D-026</t>
  </si>
  <si>
    <t>E4SWT605D-027</t>
  </si>
  <si>
    <t>E4SWT605D-028</t>
  </si>
  <si>
    <t>E4SWT605D-029</t>
  </si>
  <si>
    <t>E4SWT605D-030</t>
  </si>
  <si>
    <t>E5C723013C010</t>
  </si>
  <si>
    <t>Quần đùi nam E5/C723-013C</t>
  </si>
  <si>
    <t>Kẻ sọc nhỏ xanh -01</t>
  </si>
  <si>
    <t>E5C723013C066</t>
  </si>
  <si>
    <t>Họa tiết tròn đen trắng</t>
  </si>
  <si>
    <t>E5C723013C150</t>
  </si>
  <si>
    <t>Kẻ caro to xanh lá</t>
  </si>
  <si>
    <t>E5C723013C214</t>
  </si>
  <si>
    <t>Chấm bi đỏ</t>
  </si>
  <si>
    <t>E5C723013C254</t>
  </si>
  <si>
    <t>Kẻ caro nâu</t>
  </si>
  <si>
    <t>E5C723013C274</t>
  </si>
  <si>
    <t>Xanh da trời nhạt</t>
  </si>
  <si>
    <t>E5C927006C001</t>
  </si>
  <si>
    <t>Quần lanh nữ lửng chun gấu E5/C927-006C</t>
  </si>
  <si>
    <t>E5C927006C002</t>
  </si>
  <si>
    <t>E5C927006C003</t>
  </si>
  <si>
    <t>E5C929004C002</t>
  </si>
  <si>
    <t>Quần lanh nữ dài chun gấu E5/C929-004C</t>
  </si>
  <si>
    <t>E5C9SML002C01</t>
  </si>
  <si>
    <t>Quần tập nữ E5/C9SML-002C</t>
  </si>
  <si>
    <t>E5JCK200F-001</t>
  </si>
  <si>
    <t>Áo Bomber bé trai E5JCK200F</t>
  </si>
  <si>
    <t>Bé trai</t>
  </si>
  <si>
    <t>E5JCK200F-002</t>
  </si>
  <si>
    <t>E5JCK200F-003</t>
  </si>
  <si>
    <t>E5JCK200F-004</t>
  </si>
  <si>
    <t>E5JCK200F-005</t>
  </si>
  <si>
    <t>E5JCK200F-006</t>
  </si>
  <si>
    <t>E5LSS002F-001</t>
  </si>
  <si>
    <t>Áo sơ mi bé trai dài tay E5LSS002F</t>
  </si>
  <si>
    <t>E5LSS002F-002</t>
  </si>
  <si>
    <t>E5LSS002F-003</t>
  </si>
  <si>
    <t>E5LSS002F-004</t>
  </si>
  <si>
    <t>E5LSS002F-005</t>
  </si>
  <si>
    <t>E5LSS002F-006</t>
  </si>
  <si>
    <t>E5LST007F-001</t>
  </si>
  <si>
    <t>Áo nỉ chui đầu bé trai E5LST007F</t>
  </si>
  <si>
    <t>E5LST007F-002</t>
  </si>
  <si>
    <t>E5LST007F-003</t>
  </si>
  <si>
    <t>E5LST007F-004</t>
  </si>
  <si>
    <t>E5LST007F-005</t>
  </si>
  <si>
    <t>E5LST007F-006</t>
  </si>
  <si>
    <t>E5LST011F-001</t>
  </si>
  <si>
    <t>Áo nỉ chui đầu bé trai E5LST011F</t>
  </si>
  <si>
    <t>E5LST011F-002</t>
  </si>
  <si>
    <t>E5LST011F-003</t>
  </si>
  <si>
    <t>E5LST011F-004</t>
  </si>
  <si>
    <t>E5LST011F-005</t>
  </si>
  <si>
    <t>E5LST011F-006</t>
  </si>
  <si>
    <t>E5LST013F-001</t>
  </si>
  <si>
    <t>Áo nỉ có mũ bé trai E5LST013F</t>
  </si>
  <si>
    <t>Áo nỉ có mũ</t>
  </si>
  <si>
    <t>E5LST013F-002</t>
  </si>
  <si>
    <t>E5LST013F-003</t>
  </si>
  <si>
    <t>E5LST013F-004</t>
  </si>
  <si>
    <t>E5LST013F-005</t>
  </si>
  <si>
    <t>E5LST013F-006</t>
  </si>
  <si>
    <t>E5LST013F-007</t>
  </si>
  <si>
    <t>E5LST013F-008</t>
  </si>
  <si>
    <t>E5LST013F-009</t>
  </si>
  <si>
    <t>E5LST013F-010</t>
  </si>
  <si>
    <t>E5LST013F-011</t>
  </si>
  <si>
    <t>E5LST013F-012</t>
  </si>
  <si>
    <t>E5LST013F-013</t>
  </si>
  <si>
    <t>E5LST013F-014</t>
  </si>
  <si>
    <t>E5LST013F-015</t>
  </si>
  <si>
    <t>E5LST013F-016</t>
  </si>
  <si>
    <t>E5LST013F-017</t>
  </si>
  <si>
    <t>E5LST013F-018</t>
  </si>
  <si>
    <t>E5LST014F-001</t>
  </si>
  <si>
    <t>Áo T-shirt bé trai dài tay cổ Polo E5LST014F</t>
  </si>
  <si>
    <t>Kẻ đỏ trắng</t>
  </si>
  <si>
    <t>E5LST014F-002</t>
  </si>
  <si>
    <t>E5LST014F-003</t>
  </si>
  <si>
    <t>E5LST014F-004</t>
  </si>
  <si>
    <t>E5LST014F-005</t>
  </si>
  <si>
    <t>E5LST014F-006</t>
  </si>
  <si>
    <t>E5LST024D-001</t>
  </si>
  <si>
    <t>Áo T-shirt bé trai dài tay E5LST024D</t>
  </si>
  <si>
    <t>E5LST024D-002</t>
  </si>
  <si>
    <t>E5LST024D-003</t>
  </si>
  <si>
    <t>E5LST024D-004</t>
  </si>
  <si>
    <t>E5LST024D-005</t>
  </si>
  <si>
    <t>E5LST024D-006</t>
  </si>
  <si>
    <t>E5LST024D-007</t>
  </si>
  <si>
    <t>E5LST024D-008</t>
  </si>
  <si>
    <t>E5LST024D-009</t>
  </si>
  <si>
    <t>E5LST024D-010</t>
  </si>
  <si>
    <t>E5SWT603D-006</t>
  </si>
  <si>
    <t>Áo len bé trai cổ tròn dài tay E5SWT603D</t>
  </si>
  <si>
    <t>E5SWT603D-007</t>
  </si>
  <si>
    <t>E5SWT603D-008</t>
  </si>
  <si>
    <t>E5SWT603D-009</t>
  </si>
  <si>
    <t>E5SWT617D-016</t>
  </si>
  <si>
    <t>Áo len bé trai cổ tròn dài tay E5SWT617D</t>
  </si>
  <si>
    <t>E5SWT617D-017</t>
  </si>
  <si>
    <t>E5SWT617D-018</t>
  </si>
  <si>
    <t>E5SWT617D-019</t>
  </si>
  <si>
    <t>E5SWT617D-020</t>
  </si>
  <si>
    <t>E6C723013C009</t>
  </si>
  <si>
    <t>Quần đùi nam E6/C723-013C</t>
  </si>
  <si>
    <t>E6C723013C010</t>
  </si>
  <si>
    <t>E6C723013C011</t>
  </si>
  <si>
    <t>E6C723013C012</t>
  </si>
  <si>
    <t>E6C723013C023</t>
  </si>
  <si>
    <t>Xanh da trời đậm</t>
  </si>
  <si>
    <t>E6C723013C053</t>
  </si>
  <si>
    <t>Xanh cô ban</t>
  </si>
  <si>
    <t>E6C723013C054</t>
  </si>
  <si>
    <t>E6C723013C055</t>
  </si>
  <si>
    <t>E6C723013C056</t>
  </si>
  <si>
    <t>E6C723013C057</t>
  </si>
  <si>
    <t>E6C723013C058</t>
  </si>
  <si>
    <t>E6C723013C059</t>
  </si>
  <si>
    <t>E6C723013C060</t>
  </si>
  <si>
    <t>E7COA030D-001</t>
  </si>
  <si>
    <t>Áo khoác nam lông vũ dáng ngắn E7COA030D</t>
  </si>
  <si>
    <t>Đen-03</t>
  </si>
  <si>
    <t>Áo khoác lông vũ</t>
  </si>
  <si>
    <t>E7COA030D-002</t>
  </si>
  <si>
    <t>E7COA030D-003</t>
  </si>
  <si>
    <t>E7COA030D-005</t>
  </si>
  <si>
    <t>Ghi-15</t>
  </si>
  <si>
    <t>E7COA030D-006</t>
  </si>
  <si>
    <t>E7COA030D-007</t>
  </si>
  <si>
    <t>E7COA030D-008</t>
  </si>
  <si>
    <t>E7COA035D-001</t>
  </si>
  <si>
    <t>Áo khoác nam lông vũ dáng ngắn E7COA035D</t>
  </si>
  <si>
    <t>E7COA035D-002</t>
  </si>
  <si>
    <t>E7COA035D-003</t>
  </si>
  <si>
    <t>E7COA035D-005</t>
  </si>
  <si>
    <t>Ghi-40</t>
  </si>
  <si>
    <t>E7COA035D-006</t>
  </si>
  <si>
    <t>E7COA035D-007</t>
  </si>
  <si>
    <t>E7COA035D-009</t>
  </si>
  <si>
    <t>Đỏ-15</t>
  </si>
  <si>
    <t>E7COA035D-010</t>
  </si>
  <si>
    <t>E7COA035D-011</t>
  </si>
  <si>
    <t>E7EYW001E-002</t>
  </si>
  <si>
    <t>Kính phân cực nam E7EYW001E</t>
  </si>
  <si>
    <t>60*15*143 cm</t>
  </si>
  <si>
    <t>Kính mắt</t>
  </si>
  <si>
    <t>Kính phân cực</t>
  </si>
  <si>
    <t>E7EYW012E-001</t>
  </si>
  <si>
    <t>Kính phân cực nam E7EYW012E</t>
  </si>
  <si>
    <t>Nâu đồng</t>
  </si>
  <si>
    <t>62*15*142 cm</t>
  </si>
  <si>
    <t>E7EYW202E-001</t>
  </si>
  <si>
    <t>Kính phân cực E7EYW202E</t>
  </si>
  <si>
    <t>61*15*142</t>
  </si>
  <si>
    <t>E7EYW202E-004</t>
  </si>
  <si>
    <t>E7EYW204E-002</t>
  </si>
  <si>
    <t>Kính phân cực E7EYW204E</t>
  </si>
  <si>
    <t>61*12*140</t>
  </si>
  <si>
    <t>E7EYW204E-003</t>
  </si>
  <si>
    <t>E7EYW205E-002</t>
  </si>
  <si>
    <t>Kính phân cực E7EYW205E</t>
  </si>
  <si>
    <t>62*13*136</t>
  </si>
  <si>
    <t>E7EYW206E-001</t>
  </si>
  <si>
    <t>Kính phân cực E7EYW206E</t>
  </si>
  <si>
    <t>61*13*143</t>
  </si>
  <si>
    <t>E7EYW207E-002</t>
  </si>
  <si>
    <t>Kính phân cực E7EYW207E</t>
  </si>
  <si>
    <t>Đen-01</t>
  </si>
  <si>
    <t>E7EYW207E-003</t>
  </si>
  <si>
    <t>Đen-02</t>
  </si>
  <si>
    <t>E7EYW209E-001</t>
  </si>
  <si>
    <t>Kính phân cực E7EYW209E</t>
  </si>
  <si>
    <t>62*14*145</t>
  </si>
  <si>
    <t>E7EYW209E-003</t>
  </si>
  <si>
    <t>E7GLV006D-002</t>
  </si>
  <si>
    <t>Găng tay nam lông cừu  E7GLV006D</t>
  </si>
  <si>
    <t>E7GLV007D-001</t>
  </si>
  <si>
    <t>Găng tay nam da PU E7GLV007D</t>
  </si>
  <si>
    <t>E7GLV008D-001</t>
  </si>
  <si>
    <t>Găng tay nam da PU E7GLV008D</t>
  </si>
  <si>
    <t>E7GLV009D-001</t>
  </si>
  <si>
    <t>Găng tay nam da  PU E7GLV009D</t>
  </si>
  <si>
    <t>E7LST003F-001</t>
  </si>
  <si>
    <t>Áo T-shirt Nam dài tay E7LST003F</t>
  </si>
  <si>
    <t>E7LST003F-002</t>
  </si>
  <si>
    <t>E7LST003F-003</t>
  </si>
  <si>
    <t>E7LST003F-004</t>
  </si>
  <si>
    <t>E7LST005F-001</t>
  </si>
  <si>
    <t>Áo T-shirt Nam dài tay E7LST005F</t>
  </si>
  <si>
    <t>Cam-40</t>
  </si>
  <si>
    <t>E7LST005F-002</t>
  </si>
  <si>
    <t>E7LST005F-003</t>
  </si>
  <si>
    <t>E7LST005F-004</t>
  </si>
  <si>
    <t>E7LST005F-005</t>
  </si>
  <si>
    <t>E7LST005F-006</t>
  </si>
  <si>
    <t>E7LST005F-007</t>
  </si>
  <si>
    <t>E7LST005F-008</t>
  </si>
  <si>
    <t>E7LST014D-001</t>
  </si>
  <si>
    <t>Áo T-shirt nam dài tay E7LST014D</t>
  </si>
  <si>
    <t>E7LST014D-002</t>
  </si>
  <si>
    <t>E7LST014D-003</t>
  </si>
  <si>
    <t>E7LST014D-005</t>
  </si>
  <si>
    <t>Tím-06</t>
  </si>
  <si>
    <t>E7LST014D-006</t>
  </si>
  <si>
    <t>E7LST014D-007</t>
  </si>
  <si>
    <t>E7LST015D-001</t>
  </si>
  <si>
    <t>Áo T-shirt nam dài tay E7LST015D</t>
  </si>
  <si>
    <t>E7LST015F-001</t>
  </si>
  <si>
    <t>Áo T-shirt Nam dài tay E7LST015F</t>
  </si>
  <si>
    <t>E7LST015F-002</t>
  </si>
  <si>
    <t>E7LST015F-003</t>
  </si>
  <si>
    <t>E7LST015F-004</t>
  </si>
  <si>
    <t>E7LST015F-005</t>
  </si>
  <si>
    <t>Đỏ-16</t>
  </si>
  <si>
    <t>E7LST015F-006</t>
  </si>
  <si>
    <t>E7LST015F-007</t>
  </si>
  <si>
    <t>E7LST015F-008</t>
  </si>
  <si>
    <t>E7LST015F-009</t>
  </si>
  <si>
    <t>Trắng-02</t>
  </si>
  <si>
    <t>E7LST015F-010</t>
  </si>
  <si>
    <t>E7LST015F-011</t>
  </si>
  <si>
    <t>E7LST015F-012</t>
  </si>
  <si>
    <t>E7LST019F-001</t>
  </si>
  <si>
    <t>Áo T-shirt Nam dài tay E7LST019F</t>
  </si>
  <si>
    <t>E7LST019F-002</t>
  </si>
  <si>
    <t>E7LST019F-003</t>
  </si>
  <si>
    <t>E7LST019F-004</t>
  </si>
  <si>
    <t>E7LST020F-001</t>
  </si>
  <si>
    <t>Áo T-shirt Nam dài tay E7LST020F</t>
  </si>
  <si>
    <t>E7LST020F-002</t>
  </si>
  <si>
    <t>E7LST020F-003</t>
  </si>
  <si>
    <t>E7LST020F-004</t>
  </si>
  <si>
    <t>E7LST021F-001</t>
  </si>
  <si>
    <t>Áo T-shirt Nam dài tay E7LST021F</t>
  </si>
  <si>
    <t>E7LST021F-002</t>
  </si>
  <si>
    <t>E7LST021F-003</t>
  </si>
  <si>
    <t>E7LST021F-004</t>
  </si>
  <si>
    <t>E7LST022F-001</t>
  </si>
  <si>
    <t>Áo T-shirt Nam dài tay E7LST022F</t>
  </si>
  <si>
    <t>E7LST022F-002</t>
  </si>
  <si>
    <t>E7LST022F-003</t>
  </si>
  <si>
    <t>E7LST022F-004</t>
  </si>
  <si>
    <t>E7LST024F-001</t>
  </si>
  <si>
    <t>Áo T-shirt Nam dài tay E7LST024F</t>
  </si>
  <si>
    <t>E7LST024F-002</t>
  </si>
  <si>
    <t>E7LST024F-003</t>
  </si>
  <si>
    <t>E7LST024F-004</t>
  </si>
  <si>
    <t>E7LST024F-005</t>
  </si>
  <si>
    <t>E7LST024F-006</t>
  </si>
  <si>
    <t>E7LST024F-007</t>
  </si>
  <si>
    <t>E7LST024F-008</t>
  </si>
  <si>
    <t>E7LST024F-009</t>
  </si>
  <si>
    <t>Ghi-08</t>
  </si>
  <si>
    <t>E7LST024F-010</t>
  </si>
  <si>
    <t>E7LST024F-011</t>
  </si>
  <si>
    <t>E7LST024F-012</t>
  </si>
  <si>
    <t>E7LST024F-013</t>
  </si>
  <si>
    <t>E7LST024F-014</t>
  </si>
  <si>
    <t>E7LST024F-015</t>
  </si>
  <si>
    <t>E7LST024F-016</t>
  </si>
  <si>
    <t>E7LST029D-001</t>
  </si>
  <si>
    <t>Áo T-shirt nam dài tay E7LST029D</t>
  </si>
  <si>
    <t>E7LST029D-002</t>
  </si>
  <si>
    <t>E7LST029D-003</t>
  </si>
  <si>
    <t>E7LST029F-001</t>
  </si>
  <si>
    <t>Áo T-shirt Nam dài tay E7LST029F</t>
  </si>
  <si>
    <t>Be-28</t>
  </si>
  <si>
    <t>E7LST029F-002</t>
  </si>
  <si>
    <t>E7LST029F-003</t>
  </si>
  <si>
    <t>E7LST029F-005</t>
  </si>
  <si>
    <t>E7LST029F-006</t>
  </si>
  <si>
    <t>E7LST029F-007</t>
  </si>
  <si>
    <t>E7LST029F-008</t>
  </si>
  <si>
    <t>E7LST029F-009</t>
  </si>
  <si>
    <t>E7LST029F-010</t>
  </si>
  <si>
    <t>E7LST029F-011</t>
  </si>
  <si>
    <t>E7LST029F-012</t>
  </si>
  <si>
    <t>E7LST034D-001</t>
  </si>
  <si>
    <t>Áo len nam dài tay E7LST034D</t>
  </si>
  <si>
    <t>E7LST034D-002</t>
  </si>
  <si>
    <t>E7LST034D-003</t>
  </si>
  <si>
    <t>E7LST034D-005</t>
  </si>
  <si>
    <t>Xanh-31</t>
  </si>
  <si>
    <t>E7LST034D-006</t>
  </si>
  <si>
    <t>E7LST034D-007</t>
  </si>
  <si>
    <t>E7LST035D-001</t>
  </si>
  <si>
    <t>Áo len nam dài tay E7LST035D</t>
  </si>
  <si>
    <t>E7LST035D-002</t>
  </si>
  <si>
    <t>E7LST035D-003</t>
  </si>
  <si>
    <t>E7LST035D-009</t>
  </si>
  <si>
    <t>E7LST035D-010</t>
  </si>
  <si>
    <t>E7LST035D-011</t>
  </si>
  <si>
    <t>E7LST037D-001</t>
  </si>
  <si>
    <t>Áo T-shirt nam dài tay E7LST037D</t>
  </si>
  <si>
    <t>E7LST037D-002</t>
  </si>
  <si>
    <t>E7LST037F-001</t>
  </si>
  <si>
    <t>Áo T-shirt Nam dài tay E7LST037F</t>
  </si>
  <si>
    <t>E7LST037F-002</t>
  </si>
  <si>
    <t>E7LST037F-003</t>
  </si>
  <si>
    <t>E7LST037F-004</t>
  </si>
  <si>
    <t>E7LST037F-005</t>
  </si>
  <si>
    <t>E7LST037F-006</t>
  </si>
  <si>
    <t>E7LST037F-007</t>
  </si>
  <si>
    <t>E7LST037F-008</t>
  </si>
  <si>
    <t>E7LST038F-001</t>
  </si>
  <si>
    <t>Áo T-shirt Nam dài tay E7LST038F</t>
  </si>
  <si>
    <t>E7LST038F-002</t>
  </si>
  <si>
    <t>E7LST038F-003</t>
  </si>
  <si>
    <t>E7LST038F-004</t>
  </si>
  <si>
    <t>E7LST038F-005</t>
  </si>
  <si>
    <t>E7LST038F-006</t>
  </si>
  <si>
    <t>E7LST038F-007</t>
  </si>
  <si>
    <t>E7LST038F-008</t>
  </si>
  <si>
    <t>E7LST039F-001</t>
  </si>
  <si>
    <t>Áo T-shirt Nam dài tay E7LST039F</t>
  </si>
  <si>
    <t>E7LST039F-002</t>
  </si>
  <si>
    <t>E7LST039F-003</t>
  </si>
  <si>
    <t>E7LST039F-004</t>
  </si>
  <si>
    <t>E7LST051D-001</t>
  </si>
  <si>
    <t>Áo T-shirt nam dài tay E7LST051D</t>
  </si>
  <si>
    <t>E7LST058D-001</t>
  </si>
  <si>
    <t>Áo T-shirt nam dài tay E7LST058D</t>
  </si>
  <si>
    <t>E7LST058D-002</t>
  </si>
  <si>
    <t>E7LST058D-003</t>
  </si>
  <si>
    <t>E7LST062D-001</t>
  </si>
  <si>
    <t>Áo len nam dài tay E7LST062D</t>
  </si>
  <si>
    <t>E7LST062D-002</t>
  </si>
  <si>
    <t>E7LST062D-003</t>
  </si>
  <si>
    <t>E7LST062D-005</t>
  </si>
  <si>
    <t>Ghi-06</t>
  </si>
  <si>
    <t>E7LST062D-006</t>
  </si>
  <si>
    <t>E7LST062D-007</t>
  </si>
  <si>
    <t>E7LST063D-001</t>
  </si>
  <si>
    <t>Áo len nam dài tay E7LST063D</t>
  </si>
  <si>
    <t>E7LST063D-002</t>
  </si>
  <si>
    <t>E7LST063D-003</t>
  </si>
  <si>
    <t>E7LST068D-001</t>
  </si>
  <si>
    <t>Áo T-shirt nam dài tay E7LST068D</t>
  </si>
  <si>
    <t>E7LST068D-002</t>
  </si>
  <si>
    <t>E7LST068D-003</t>
  </si>
  <si>
    <t>E7LST068D-005</t>
  </si>
  <si>
    <t>E7LST068D-006</t>
  </si>
  <si>
    <t>E7LST068D-007</t>
  </si>
  <si>
    <t>E7LST069D-005</t>
  </si>
  <si>
    <t>Áo T-shirt nam dài tay E7LST069D</t>
  </si>
  <si>
    <t>E7LST069D-006</t>
  </si>
  <si>
    <t>E7LST069D-007</t>
  </si>
  <si>
    <t>E7LST071D-001</t>
  </si>
  <si>
    <t>Áo T-shirt nam dài tay E7LST071D</t>
  </si>
  <si>
    <t>E7LST071D-002</t>
  </si>
  <si>
    <t>E7LST071D-003</t>
  </si>
  <si>
    <t>E7LST071D-004</t>
  </si>
  <si>
    <t>E7LST071D-005</t>
  </si>
  <si>
    <t>E7LST071D-006</t>
  </si>
  <si>
    <t>E7LST071D-007</t>
  </si>
  <si>
    <t>E7LST073D-002</t>
  </si>
  <si>
    <t>Áo T-shirt nam dáng ngắn E7LST073D</t>
  </si>
  <si>
    <t>E7LST078D-001</t>
  </si>
  <si>
    <t>Áo len nam dáng ngắn E7LST078D</t>
  </si>
  <si>
    <t>E7LST078D-002</t>
  </si>
  <si>
    <t>E7LST078D-003</t>
  </si>
  <si>
    <t>E7LST078D-004</t>
  </si>
  <si>
    <t>E7LST078D-005</t>
  </si>
  <si>
    <t>Kaki-30</t>
  </si>
  <si>
    <t>E7LST078D-006</t>
  </si>
  <si>
    <t>E7LST078D-007</t>
  </si>
  <si>
    <t>E7LST079D-001</t>
  </si>
  <si>
    <t>Áo len nam dáng ngắn E7LST079D</t>
  </si>
  <si>
    <t>E7LST079D-002</t>
  </si>
  <si>
    <t>E7LST079D-003</t>
  </si>
  <si>
    <t>E7LST080D-002</t>
  </si>
  <si>
    <t>Áo len nam dáng ngắn E7LST080D</t>
  </si>
  <si>
    <t>E7LST080D-003</t>
  </si>
  <si>
    <t>E7LST081D-001</t>
  </si>
  <si>
    <t>Áo len nam dáng ngắn E7LST081D</t>
  </si>
  <si>
    <t>E7LST081D-002</t>
  </si>
  <si>
    <t>E7LST081D-003</t>
  </si>
  <si>
    <t>E7LST085D-001</t>
  </si>
  <si>
    <t>Áo len nam dáng ngắn E7LST085D</t>
  </si>
  <si>
    <t>E7LST085D-002</t>
  </si>
  <si>
    <t>E7LST085D-003</t>
  </si>
  <si>
    <t>E7LST086D-001</t>
  </si>
  <si>
    <t>Áo len nam dáng ngắn E7LST086D</t>
  </si>
  <si>
    <t>E7LST086D-002</t>
  </si>
  <si>
    <t>E7LST086D-003</t>
  </si>
  <si>
    <t>E7LST086D-004</t>
  </si>
  <si>
    <t>E7LST086D-005</t>
  </si>
  <si>
    <t>Ghi-04</t>
  </si>
  <si>
    <t>E7LST086D-006</t>
  </si>
  <si>
    <t>E7LST086D-007</t>
  </si>
  <si>
    <t>E7LST087D-001</t>
  </si>
  <si>
    <t>Áo len nam dáng ngắn E7LST087D</t>
  </si>
  <si>
    <t>Ghi-00</t>
  </si>
  <si>
    <t>E7LST087D-002</t>
  </si>
  <si>
    <t>E7LST087D-003</t>
  </si>
  <si>
    <t>E7LST089D-001</t>
  </si>
  <si>
    <t>Áo len nam dáng ngắn E7LST089D</t>
  </si>
  <si>
    <t>E7LST089D-002</t>
  </si>
  <si>
    <t>E7LST089D-003</t>
  </si>
  <si>
    <t>E7LST089D-005</t>
  </si>
  <si>
    <t>Nâu-24</t>
  </si>
  <si>
    <t>E7LST089D-006</t>
  </si>
  <si>
    <t>E7LST089D-007</t>
  </si>
  <si>
    <t>E7LST089D-009</t>
  </si>
  <si>
    <t>E7LST089D-010</t>
  </si>
  <si>
    <t>E7LST089D-011</t>
  </si>
  <si>
    <t>E7LST092D-002</t>
  </si>
  <si>
    <t>Áo len nam dáng ngắn E7LST092D</t>
  </si>
  <si>
    <t>Xanh-20</t>
  </si>
  <si>
    <t>E7LST092D-003</t>
  </si>
  <si>
    <t>E7LST092D-004</t>
  </si>
  <si>
    <t>E7LST093D-001</t>
  </si>
  <si>
    <t>Áo len nam dáng ngắn E7LST093D</t>
  </si>
  <si>
    <t>Nâu-21</t>
  </si>
  <si>
    <t>E7LST093D-002</t>
  </si>
  <si>
    <t>E7LST093D-003</t>
  </si>
  <si>
    <t>E7LST094D-001</t>
  </si>
  <si>
    <t>Áo len nam dáng ngắn E7LST094D</t>
  </si>
  <si>
    <t>Xanh-39</t>
  </si>
  <si>
    <t>E7LST094D-002</t>
  </si>
  <si>
    <t>E7LST094D-003</t>
  </si>
  <si>
    <t>E7LST094D-005</t>
  </si>
  <si>
    <t>E7LST094D-006</t>
  </si>
  <si>
    <t>E7LST094D-007</t>
  </si>
  <si>
    <t>E7LST095D-001</t>
  </si>
  <si>
    <t>Áo len nam dài tay E7LST095D</t>
  </si>
  <si>
    <t>Rêu-39</t>
  </si>
  <si>
    <t>E7LST095D-002</t>
  </si>
  <si>
    <t>E7LST095D-003</t>
  </si>
  <si>
    <t>E7LST095D-005</t>
  </si>
  <si>
    <t>E7LST095D-006</t>
  </si>
  <si>
    <t>E7LST095D-007</t>
  </si>
  <si>
    <t>E7LST096D-001</t>
  </si>
  <si>
    <t>Áo len nam dáng ngắn E7LST096D</t>
  </si>
  <si>
    <t>Xanh-00</t>
  </si>
  <si>
    <t>E7LST096D-002</t>
  </si>
  <si>
    <t>E7LST096D-003</t>
  </si>
  <si>
    <t>E7LST096D-005</t>
  </si>
  <si>
    <t>E7LST096D-006</t>
  </si>
  <si>
    <t>E7LST096D-007</t>
  </si>
  <si>
    <t>E7LST097D-001</t>
  </si>
  <si>
    <t>Áo len nam dáng ngắn E7LST097D</t>
  </si>
  <si>
    <t>E7LST097D-002</t>
  </si>
  <si>
    <t>E7LST097D-003</t>
  </si>
  <si>
    <t>E7LST097D-005</t>
  </si>
  <si>
    <t>E7LST097D-006</t>
  </si>
  <si>
    <t>E7LST097D-007</t>
  </si>
  <si>
    <t>E7LST098D-001</t>
  </si>
  <si>
    <t>Áo len nam dáng ngắn E7LST098D</t>
  </si>
  <si>
    <t>E7LST098D-002</t>
  </si>
  <si>
    <t>E7LST098D-003</t>
  </si>
  <si>
    <t>E7LST098D-005</t>
  </si>
  <si>
    <t>Nâu-00</t>
  </si>
  <si>
    <t>E7LST098D-006</t>
  </si>
  <si>
    <t>E7LST098D-007</t>
  </si>
  <si>
    <t>E7LST100D-007</t>
  </si>
  <si>
    <t>Áo len nam dài tay E7LST100D</t>
  </si>
  <si>
    <t>E7LST101D-015</t>
  </si>
  <si>
    <t>Áo len nam dài tay E7LST101D</t>
  </si>
  <si>
    <t>E7LST103D-001</t>
  </si>
  <si>
    <t>Áo len nam dáng ngắn E7LST103D</t>
  </si>
  <si>
    <t>E7LST103D-002</t>
  </si>
  <si>
    <t>E7LST103D-003</t>
  </si>
  <si>
    <t>E7LST103D-005</t>
  </si>
  <si>
    <t>Tím-07</t>
  </si>
  <si>
    <t>E7LST103D-006</t>
  </si>
  <si>
    <t>E7LST103D-007</t>
  </si>
  <si>
    <t>E7LST103D-008</t>
  </si>
  <si>
    <t>E7LST105D-005</t>
  </si>
  <si>
    <t>Áo len nam dài tay E7LST105D</t>
  </si>
  <si>
    <t>E7LST105D-006</t>
  </si>
  <si>
    <t>E7LST105D-007</t>
  </si>
  <si>
    <t>E7LST106D-001</t>
  </si>
  <si>
    <t>Áo len nam dáng ngắn E7LST106D</t>
  </si>
  <si>
    <t>E7LST106D-002</t>
  </si>
  <si>
    <t>E7LST106D-003</t>
  </si>
  <si>
    <t>E7LST107D-001</t>
  </si>
  <si>
    <t>Áo len nam dáng ngắn E7LST107D</t>
  </si>
  <si>
    <t>E7LST107D-002</t>
  </si>
  <si>
    <t>E7LST107D-003</t>
  </si>
  <si>
    <t>E7LST110D-001</t>
  </si>
  <si>
    <t>Áo len nam dáng ngắn E7LST110D</t>
  </si>
  <si>
    <t>E7LST110D-002</t>
  </si>
  <si>
    <t>E7LST110D-003</t>
  </si>
  <si>
    <t>E7LST110D-005</t>
  </si>
  <si>
    <t>E7LST110D-006</t>
  </si>
  <si>
    <t>E7LST110D-007</t>
  </si>
  <si>
    <t>E7LST110D-009</t>
  </si>
  <si>
    <t>Wine-09</t>
  </si>
  <si>
    <t>E7LST110D-010</t>
  </si>
  <si>
    <t>E7LST110D-011</t>
  </si>
  <si>
    <t>E7LST113D-001</t>
  </si>
  <si>
    <t>Áo len nam dáng ngắn E7LST113D</t>
  </si>
  <si>
    <t>E7LST113D-002</t>
  </si>
  <si>
    <t>E7LST113D-003</t>
  </si>
  <si>
    <t>E7LST116D-001</t>
  </si>
  <si>
    <t>Áo len nam dáng ngắn E7LST116D</t>
  </si>
  <si>
    <t>E7LST116D-002</t>
  </si>
  <si>
    <t>E7LST116D-003</t>
  </si>
  <si>
    <t>E7LST119D-001</t>
  </si>
  <si>
    <t>Áo len nam dáng ngắn E7LST119D</t>
  </si>
  <si>
    <t>E7LST119D-002</t>
  </si>
  <si>
    <t>E7LST119D-003</t>
  </si>
  <si>
    <t>E7LST119D-005</t>
  </si>
  <si>
    <t>E7LST119D-006</t>
  </si>
  <si>
    <t>E7LST119D-007</t>
  </si>
  <si>
    <t>E7LST119D-009</t>
  </si>
  <si>
    <t>Kaki-00</t>
  </si>
  <si>
    <t>E7LST119D-010</t>
  </si>
  <si>
    <t>E7LST119D-011</t>
  </si>
  <si>
    <t>E7LST120D-001</t>
  </si>
  <si>
    <t>Áo len nam dáng ngắn E7LST120D</t>
  </si>
  <si>
    <t>E7LST120D-002</t>
  </si>
  <si>
    <t>E7LST120D-003</t>
  </si>
  <si>
    <t>E7LST120D-005</t>
  </si>
  <si>
    <t>E7LST120D-006</t>
  </si>
  <si>
    <t>E7LST120D-007</t>
  </si>
  <si>
    <t>E7LST121D-001</t>
  </si>
  <si>
    <t>Áo len nam dáng ngắn E7LST121D</t>
  </si>
  <si>
    <t>E7LST121D-002</t>
  </si>
  <si>
    <t>E7LST121D-003</t>
  </si>
  <si>
    <t>E7LST127D-005</t>
  </si>
  <si>
    <t>Áo len nam dáng ngắn E7LST127D</t>
  </si>
  <si>
    <t>Xanh da trời-20</t>
  </si>
  <si>
    <t>E7LST127D-006</t>
  </si>
  <si>
    <t>E7LST127D-007</t>
  </si>
  <si>
    <t>E7LST128D-001</t>
  </si>
  <si>
    <t>Áo len nam dáng ngắn E7LST128D</t>
  </si>
  <si>
    <t>E7LST128D-002</t>
  </si>
  <si>
    <t>E7LST128D-003</t>
  </si>
  <si>
    <t>E7LST129D-001</t>
  </si>
  <si>
    <t>Áo len nam dáng ngắn E7LST129D</t>
  </si>
  <si>
    <t>Đỏ-13</t>
  </si>
  <si>
    <t>E7LST129D-002</t>
  </si>
  <si>
    <t>E7LST129D-003</t>
  </si>
  <si>
    <t>E7LST131D-001</t>
  </si>
  <si>
    <t>Áo len nam dáng ngắn E7LST131D</t>
  </si>
  <si>
    <t>E7LST131D-002</t>
  </si>
  <si>
    <t>E7LST131D-003</t>
  </si>
  <si>
    <t>E7LST131D-005</t>
  </si>
  <si>
    <t>Nâu-18</t>
  </si>
  <si>
    <t>E7LST131D-006</t>
  </si>
  <si>
    <t>E7LST131D-007</t>
  </si>
  <si>
    <t>E7LST133D-001</t>
  </si>
  <si>
    <t>Áo len nam dáng ngắn E7LST133D</t>
  </si>
  <si>
    <t>E7LST133D-002</t>
  </si>
  <si>
    <t>E7LST133D-003</t>
  </si>
  <si>
    <t>E7PAN039F-002</t>
  </si>
  <si>
    <t>Quần Joggers Nam E7PAN039F</t>
  </si>
  <si>
    <t>Đen-00</t>
  </si>
  <si>
    <t>E7PAN039F-003</t>
  </si>
  <si>
    <t>E7PAN039F-004</t>
  </si>
  <si>
    <t>E7PAN040F-001</t>
  </si>
  <si>
    <t>Quần Joggers Nam E7PAN040F</t>
  </si>
  <si>
    <t>E7PAN040F-002</t>
  </si>
  <si>
    <t>E7PAN040F-004</t>
  </si>
  <si>
    <t>E7PAN040F-005</t>
  </si>
  <si>
    <t>Ghi-44</t>
  </si>
  <si>
    <t>E7PAN040F-006</t>
  </si>
  <si>
    <t>E7PAN040F-007</t>
  </si>
  <si>
    <t>E7PAN040F-008</t>
  </si>
  <si>
    <t>E7PAN040F-009</t>
  </si>
  <si>
    <t>Xanh rêu-39</t>
  </si>
  <si>
    <t>E7PAN040F-010</t>
  </si>
  <si>
    <t>E7PAN040F-011</t>
  </si>
  <si>
    <t>E7PAN040F-012</t>
  </si>
  <si>
    <t>E7PAN040F-013</t>
  </si>
  <si>
    <t>Xanh tím than-01</t>
  </si>
  <si>
    <t>E7PAN040F-014</t>
  </si>
  <si>
    <t>E7PAN040F-015</t>
  </si>
  <si>
    <t>E7PAN040F-016</t>
  </si>
  <si>
    <t>E7PAN041F-001</t>
  </si>
  <si>
    <t>Quần Joggers Nam E7PAN041F</t>
  </si>
  <si>
    <t>E7PAN041F-002</t>
  </si>
  <si>
    <t>E7PAN041F-003</t>
  </si>
  <si>
    <t>E7PAN041F-004</t>
  </si>
  <si>
    <t>E7PAN041F-005</t>
  </si>
  <si>
    <t>E7PAN041F-006</t>
  </si>
  <si>
    <t>E7PAN041F-007</t>
  </si>
  <si>
    <t>E7PAN041F-008</t>
  </si>
  <si>
    <t>E7PAN043F-001</t>
  </si>
  <si>
    <t>Quần nỉ Nam E7PAN043F</t>
  </si>
  <si>
    <t>Quần nỉ</t>
  </si>
  <si>
    <t>E7PAN043F-002</t>
  </si>
  <si>
    <t>E7PAN043F-003</t>
  </si>
  <si>
    <t>E7PAN043F-004</t>
  </si>
  <si>
    <t>E7PAN043F-005</t>
  </si>
  <si>
    <t>E7PAN043F-006</t>
  </si>
  <si>
    <t>E7PAN043F-007</t>
  </si>
  <si>
    <t>E7PAN043F-008</t>
  </si>
  <si>
    <t>E7SHO011E-001</t>
  </si>
  <si>
    <t>Giày lười nam thoáng khí E7SHO011E</t>
  </si>
  <si>
    <t>Size 39</t>
  </si>
  <si>
    <t>Giày dép</t>
  </si>
  <si>
    <t>Giày thể thao</t>
  </si>
  <si>
    <t>Giày lười</t>
  </si>
  <si>
    <t>E7SHO011E-002</t>
  </si>
  <si>
    <t>Size 40</t>
  </si>
  <si>
    <t>E7SHO011E-003</t>
  </si>
  <si>
    <t>Size 41</t>
  </si>
  <si>
    <t>E7SHO011E-004</t>
  </si>
  <si>
    <t>Size 42</t>
  </si>
  <si>
    <t>E7SHO011E-005</t>
  </si>
  <si>
    <t>Size 43</t>
  </si>
  <si>
    <t>E7SHO199E-002</t>
  </si>
  <si>
    <t>Giày lười nam kháng khuẩn E7SHO199E</t>
  </si>
  <si>
    <t>E7SHO199E-003</t>
  </si>
  <si>
    <t>E7SHO199E-004</t>
  </si>
  <si>
    <t>E7SHO199E-005</t>
  </si>
  <si>
    <t>E7SHO199E-006</t>
  </si>
  <si>
    <t>E7SHO199E-007</t>
  </si>
  <si>
    <t>E7SHO199E-008</t>
  </si>
  <si>
    <t>E7SHO199E-009</t>
  </si>
  <si>
    <t>E7SHO199E-010</t>
  </si>
  <si>
    <t>E7SHO199E-011</t>
  </si>
  <si>
    <t>Xanh rêu</t>
  </si>
  <si>
    <t>E7SHO199E-012</t>
  </si>
  <si>
    <t>E7SHO199E-013</t>
  </si>
  <si>
    <t>E7SHO199E-014</t>
  </si>
  <si>
    <t>E7SHO199E-015</t>
  </si>
  <si>
    <t>E7SHO199E-016</t>
  </si>
  <si>
    <t>E7SHO199E-017</t>
  </si>
  <si>
    <t>E7SHO199E-018</t>
  </si>
  <si>
    <t>E7SHO199E-019</t>
  </si>
  <si>
    <t>E7SHO199E-020</t>
  </si>
  <si>
    <t>E7SHO210E-001</t>
  </si>
  <si>
    <t>Giày thể thao nam êm chân cổ thấp E7SHO210E</t>
  </si>
  <si>
    <t>E7SHO210E-002</t>
  </si>
  <si>
    <t>E7SHO210E-003</t>
  </si>
  <si>
    <t>E7SHO210E-004</t>
  </si>
  <si>
    <t>E7SHO210E-005</t>
  </si>
  <si>
    <t>E7SHO210E-006</t>
  </si>
  <si>
    <t>E7SHO210E-007</t>
  </si>
  <si>
    <t>E7SHO210E-008</t>
  </si>
  <si>
    <t>E7SHO210E-009</t>
  </si>
  <si>
    <t>E7SHO210E-010</t>
  </si>
  <si>
    <t>E7SHO210E-011</t>
  </si>
  <si>
    <t>E7SHO210E-012</t>
  </si>
  <si>
    <t>E7SHO210E-013</t>
  </si>
  <si>
    <t>E7SHO210E-014</t>
  </si>
  <si>
    <t>E7SHO219E-001</t>
  </si>
  <si>
    <t>Giày thể thao nam êm chân cổ thấp E7SHO219E</t>
  </si>
  <si>
    <t>E7SHO219E-002</t>
  </si>
  <si>
    <t>E7SHO219E-003</t>
  </si>
  <si>
    <t>E7SHO219E-004</t>
  </si>
  <si>
    <t>E7SHO219E-005</t>
  </si>
  <si>
    <t>E7SHO219E-007</t>
  </si>
  <si>
    <t>E7SHO219E-008</t>
  </si>
  <si>
    <t>E7SHO219E-009</t>
  </si>
  <si>
    <t>E7SHO219E-010</t>
  </si>
  <si>
    <t>E7SHO220E-006</t>
  </si>
  <si>
    <t>Giày thể thao nam êm chân cổ thấp E7SHO220E</t>
  </si>
  <si>
    <t>E7SHO220E-007</t>
  </si>
  <si>
    <t>E7SHO220E-008</t>
  </si>
  <si>
    <t>E7SHO220E-009</t>
  </si>
  <si>
    <t>E7SHO220E-010</t>
  </si>
  <si>
    <t>E7SHO223E-001</t>
  </si>
  <si>
    <t>Giày thể thao nam êm chân cổ thấp E7SHO223E</t>
  </si>
  <si>
    <t>E7SHO223E-002</t>
  </si>
  <si>
    <t>E7SHO223E-003</t>
  </si>
  <si>
    <t>E7SHO223E-004</t>
  </si>
  <si>
    <t>E7SHO223E-005</t>
  </si>
  <si>
    <t>E7SOK414D-002</t>
  </si>
  <si>
    <t>Tất chân nam cổ trung E7SOK414D-002</t>
  </si>
  <si>
    <t>E7SOK414D-003</t>
  </si>
  <si>
    <t>Tất chân nam cổ trung E7SOK414D-003</t>
  </si>
  <si>
    <t>E7SOK416D-003</t>
  </si>
  <si>
    <t>Tất chân nam cổ ngắn E7SOK416D-003</t>
  </si>
  <si>
    <t>E7SWT600D-001</t>
  </si>
  <si>
    <t>Áo len nam cổ tim dài tay E7SWT600D</t>
  </si>
  <si>
    <t>E7SWT600D-002</t>
  </si>
  <si>
    <t>E7SWT600D-003</t>
  </si>
  <si>
    <t>E7SWT600D-004</t>
  </si>
  <si>
    <t>E7SWT600D-005</t>
  </si>
  <si>
    <t>E7SWT600D-006</t>
  </si>
  <si>
    <t>E7SWT600D-007</t>
  </si>
  <si>
    <t>E7SWT600D-008</t>
  </si>
  <si>
    <t>E7SWT601D-001</t>
  </si>
  <si>
    <t>Áo len nam cổ tim dài tay E7SWT601D</t>
  </si>
  <si>
    <t>E7SWT601D-002</t>
  </si>
  <si>
    <t>E7SWT601D-003</t>
  </si>
  <si>
    <t>E7SWT601D-004</t>
  </si>
  <si>
    <t>E7SWT602D-001</t>
  </si>
  <si>
    <t>Áo len nam cổ tim dài tay E7SWT602D</t>
  </si>
  <si>
    <t>Đỏ đun</t>
  </si>
  <si>
    <t>E7SWT602D-002</t>
  </si>
  <si>
    <t>E7SWT602D-003</t>
  </si>
  <si>
    <t>E7SWT602D-004</t>
  </si>
  <si>
    <t>E7SWT602D-006</t>
  </si>
  <si>
    <t>E7SWT602D-007</t>
  </si>
  <si>
    <t>E7SWT602D-008</t>
  </si>
  <si>
    <t>E7SWT603D-001</t>
  </si>
  <si>
    <t>Áo len nam cổ tròn dài tay E7SWT603D</t>
  </si>
  <si>
    <t>E7SWT603D-002</t>
  </si>
  <si>
    <t>E7SWT603D-003</t>
  </si>
  <si>
    <t>E7SWT603D-004</t>
  </si>
  <si>
    <t>E7SWT603D-005</t>
  </si>
  <si>
    <t>E7SWT603D-006</t>
  </si>
  <si>
    <t>E7SWT603D-007</t>
  </si>
  <si>
    <t>E7SWT603D-008</t>
  </si>
  <si>
    <t>E7SWT603D-009</t>
  </si>
  <si>
    <t>Xanh navy</t>
  </si>
  <si>
    <t>E7SWT603D-010</t>
  </si>
  <si>
    <t>E7SWT603D-012</t>
  </si>
  <si>
    <t>E7SWT603D-013</t>
  </si>
  <si>
    <t>E7SWT603D-014</t>
  </si>
  <si>
    <t>E7SWT603D-015</t>
  </si>
  <si>
    <t>E7SWT603D-016</t>
  </si>
  <si>
    <t>E7SWT603D-017</t>
  </si>
  <si>
    <t>E7SWT603D-018</t>
  </si>
  <si>
    <t>E7SWT603D-019</t>
  </si>
  <si>
    <t>E7SWT603D-020</t>
  </si>
  <si>
    <t>E7SWT605D-001</t>
  </si>
  <si>
    <t>Áo len nam cổ tim dài tay E7SWT605D</t>
  </si>
  <si>
    <t>E7SWT605D-002</t>
  </si>
  <si>
    <t>E7SWT605D-003</t>
  </si>
  <si>
    <t>E7SWT605D-004</t>
  </si>
  <si>
    <t>E7SWT605D-005</t>
  </si>
  <si>
    <t>E7SWT605D-006</t>
  </si>
  <si>
    <t>E7SWT605D-007</t>
  </si>
  <si>
    <t>E7SWT605D-008</t>
  </si>
  <si>
    <t>E7SWT605D-009</t>
  </si>
  <si>
    <t>E7SWT605D-010</t>
  </si>
  <si>
    <t>E7SWT605D-011</t>
  </si>
  <si>
    <t>E7SWT605D-012</t>
  </si>
  <si>
    <t>E7SWT605D-013</t>
  </si>
  <si>
    <t>E7SWT605D-014</t>
  </si>
  <si>
    <t>E7SWT605D-015</t>
  </si>
  <si>
    <t>E7SWT605D-016</t>
  </si>
  <si>
    <t>E7SWT605D-017</t>
  </si>
  <si>
    <t>E7SWT605D-018</t>
  </si>
  <si>
    <t>E7SWT605D-019</t>
  </si>
  <si>
    <t>E7SWT605D-020</t>
  </si>
  <si>
    <t>E7SWT605D-021</t>
  </si>
  <si>
    <t>E7SWT605D-022</t>
  </si>
  <si>
    <t>E7SWT605D-023</t>
  </si>
  <si>
    <t>E7SWT605D-024</t>
  </si>
  <si>
    <t>E7SWT607D-001</t>
  </si>
  <si>
    <t>Áo len nam cổ tròn dài tay E7SWT607D</t>
  </si>
  <si>
    <t>E7SWT607D-002</t>
  </si>
  <si>
    <t>E7SWT607D-003</t>
  </si>
  <si>
    <t>E7SWT607D-004</t>
  </si>
  <si>
    <t>E7SWT607D-005</t>
  </si>
  <si>
    <t>E7SWT607D-006</t>
  </si>
  <si>
    <t>E7SWT607D-007</t>
  </si>
  <si>
    <t>E7SWT607D-008</t>
  </si>
  <si>
    <t>E7SWT607D-009</t>
  </si>
  <si>
    <t>E7SWT607D-010</t>
  </si>
  <si>
    <t>E7SWT607D-011</t>
  </si>
  <si>
    <t>E7SWT607D-012</t>
  </si>
  <si>
    <t>E7SWT607D-013</t>
  </si>
  <si>
    <t>E7SWT607D-014</t>
  </si>
  <si>
    <t>E7SWT607D-015</t>
  </si>
  <si>
    <t>E7SWT607D-016</t>
  </si>
  <si>
    <t>E7WAL010E-001</t>
  </si>
  <si>
    <t>Ví da nam E7WAL010E</t>
  </si>
  <si>
    <t>11.5x9.5x1.0</t>
  </si>
  <si>
    <t>E7WAL015E-001</t>
  </si>
  <si>
    <t>Ví da nam E7WAL015E</t>
  </si>
  <si>
    <t>12.0x10.0x2.0</t>
  </si>
  <si>
    <t>E7WAL019E-001</t>
  </si>
  <si>
    <t>Ví da nam E7WAL019E</t>
  </si>
  <si>
    <t>12.0x9.0x1.0</t>
  </si>
  <si>
    <t>E7WAL020E-001</t>
  </si>
  <si>
    <t>Ví da nam E7WAL020E</t>
  </si>
  <si>
    <t>E7WAL021E-001</t>
  </si>
  <si>
    <t>Ví da nam E7WAL021E</t>
  </si>
  <si>
    <t>E8EYC002E-001</t>
  </si>
  <si>
    <t>Hộp kính E8EYC002E</t>
  </si>
  <si>
    <t>16 x 6.5 x 6.3 cm</t>
  </si>
  <si>
    <t xml:space="preserve"> Hộp kính </t>
  </si>
  <si>
    <t>E8EYC002E-002</t>
  </si>
  <si>
    <t>E8EYC002E-003</t>
  </si>
  <si>
    <t>E8EYC004E-001</t>
  </si>
  <si>
    <t>Hộp kính E8EYC004E</t>
  </si>
  <si>
    <t>E8EYC004E-002</t>
  </si>
  <si>
    <t>E8EYC004E-003</t>
  </si>
  <si>
    <t>E8EYC005E-001</t>
  </si>
  <si>
    <t>Hộp kính E8EYC005E</t>
  </si>
  <si>
    <t>E8EYC007E-001</t>
  </si>
  <si>
    <t>Túi đựng kính E8EYC007E</t>
  </si>
  <si>
    <t>9 x 18 cm</t>
  </si>
  <si>
    <t xml:space="preserve"> Túi đựng kính </t>
  </si>
  <si>
    <t>E8SCF600D-001</t>
  </si>
  <si>
    <t>Khăn quàng E8SCF600D</t>
  </si>
  <si>
    <t>Unisex</t>
  </si>
  <si>
    <t>E8SCF600D-002</t>
  </si>
  <si>
    <t>E8SCF600D-003</t>
  </si>
  <si>
    <t>E8SCF604D-001</t>
  </si>
  <si>
    <t>Khăn quàng E8SCF604D</t>
  </si>
  <si>
    <t>E8SCF604D-002</t>
  </si>
  <si>
    <t>E8SCF607D-001</t>
  </si>
  <si>
    <t>Khăn quàng E8SCF607D</t>
  </si>
  <si>
    <t>E8SCF607D-002</t>
  </si>
  <si>
    <t>E8SCF607D-003</t>
  </si>
  <si>
    <t>E8SCF610D-001</t>
  </si>
  <si>
    <t>Khăn quàng E8SCF610D</t>
  </si>
  <si>
    <t>E8SCF611D-001</t>
  </si>
  <si>
    <t>Khăn quàng E8SCF611D</t>
  </si>
  <si>
    <t>E8SCF612D-001</t>
  </si>
  <si>
    <t>Khăn quàng E8SCF612D</t>
  </si>
  <si>
    <t>E8SCF613D-001</t>
  </si>
  <si>
    <t>Khăn quàng E8SCF613D</t>
  </si>
  <si>
    <t>E8SCF614D-001</t>
  </si>
  <si>
    <t>Khăn quàng E8SCF614D</t>
  </si>
  <si>
    <t>E8SCF614D-002</t>
  </si>
  <si>
    <t>E8SCF615D-001</t>
  </si>
  <si>
    <t>Khăn quàng E8SCF615D</t>
  </si>
  <si>
    <t>E8SCF616D-001</t>
  </si>
  <si>
    <t>Khăn quàng E8SCF616D</t>
  </si>
  <si>
    <t>E8SCF617D-001</t>
  </si>
  <si>
    <t>Khăn quàng E8SCF617D</t>
  </si>
  <si>
    <t>E8SCF617D-002</t>
  </si>
  <si>
    <t>E8SCF617D-003</t>
  </si>
  <si>
    <t>E8SCF618D-001</t>
  </si>
  <si>
    <t>Khăn quàng E8SCF618D</t>
  </si>
  <si>
    <t>E8SCF620D-001</t>
  </si>
  <si>
    <t>Khăn quàng E8SCF620D</t>
  </si>
  <si>
    <t>E8SCF620D-002</t>
  </si>
  <si>
    <t>E8SCF620D-003</t>
  </si>
  <si>
    <t>E8SCF621D-001</t>
  </si>
  <si>
    <t>Khăn quàng E8SCF621D</t>
  </si>
  <si>
    <t>E8SCF623D-001</t>
  </si>
  <si>
    <t>Khăn quàng E8SCF623D</t>
  </si>
  <si>
    <t>E8SCF624D-001</t>
  </si>
  <si>
    <t>Khăn quàng E8SCF624D</t>
  </si>
  <si>
    <t>E8SCF625D-001</t>
  </si>
  <si>
    <t>Khăn quàng E8SCF625D</t>
  </si>
  <si>
    <t>E8SCF625D-002</t>
  </si>
  <si>
    <t>E8SCF626D-001</t>
  </si>
  <si>
    <t>Khăn quàng E8SCF626D</t>
  </si>
  <si>
    <t>E8SCF627D-001</t>
  </si>
  <si>
    <t>Khăn quàng E8SCF627D</t>
  </si>
  <si>
    <t>E8SCF628D-001</t>
  </si>
  <si>
    <t>Khăn quàng E8SCF628D</t>
  </si>
  <si>
    <t>E8SCF629D-001</t>
  </si>
  <si>
    <t>Khăn quàng E8SCF629D</t>
  </si>
  <si>
    <t>E8SCF630D-001</t>
  </si>
  <si>
    <t>Khăn quàng E8SCF630D</t>
  </si>
  <si>
    <t>E8SCF634D-001</t>
  </si>
  <si>
    <t>Khăn quàng E8SCF634D</t>
  </si>
  <si>
    <t>E8SCF634D-003</t>
  </si>
  <si>
    <t>E8SCF634D-004</t>
  </si>
  <si>
    <t>Xanh da trời-02</t>
  </si>
  <si>
    <t>E8SCF634D-005</t>
  </si>
  <si>
    <t>E8SCF634D-006</t>
  </si>
  <si>
    <t>E8SCF635D-001</t>
  </si>
  <si>
    <t>Khăn quàng E8SCF635D</t>
  </si>
  <si>
    <t>E8SCF635D-002</t>
  </si>
  <si>
    <t>E8SCF635D-003</t>
  </si>
  <si>
    <t>E8SCF635D-004</t>
  </si>
  <si>
    <t>E8SCF635D-006</t>
  </si>
  <si>
    <t>E8SCF635D-008</t>
  </si>
  <si>
    <t>E8SCF635D-009</t>
  </si>
  <si>
    <t>E8SCF635D-010</t>
  </si>
  <si>
    <t>E8SCF635D-011</t>
  </si>
  <si>
    <t>E8SCF635D-012</t>
  </si>
  <si>
    <t>Đỏ-01</t>
  </si>
  <si>
    <t>E8SCF635D-013</t>
  </si>
  <si>
    <t>Đỏ-02</t>
  </si>
  <si>
    <t>E8SCF635D-014</t>
  </si>
  <si>
    <t>E8SCF635D-015</t>
  </si>
  <si>
    <t>E8SCF635D-016</t>
  </si>
  <si>
    <t>E8SCF635D-017</t>
  </si>
  <si>
    <t>E8SCF635D-018</t>
  </si>
  <si>
    <t>E8SCF635D-019</t>
  </si>
  <si>
    <t>Xanh-05</t>
  </si>
  <si>
    <t>E8SCF635D-020</t>
  </si>
  <si>
    <t>E8SCF635D-021</t>
  </si>
  <si>
    <t>E8SCF635D-022</t>
  </si>
  <si>
    <t>E8SCF635D-024</t>
  </si>
  <si>
    <t>E8SCF635D-025</t>
  </si>
  <si>
    <t>E8SLI001D-019</t>
  </si>
  <si>
    <t>Dép nhựa thời trang E8SLI001D (1819)</t>
  </si>
  <si>
    <t>Dép</t>
  </si>
  <si>
    <t>Dép nhựa thời trang</t>
  </si>
  <si>
    <t>E8SLI001E-002</t>
  </si>
  <si>
    <t>Dép nhựa thời trang E8SLI001E</t>
  </si>
  <si>
    <t>38/39</t>
  </si>
  <si>
    <t>E8SLI001E-004</t>
  </si>
  <si>
    <t>E8SLI001E-005</t>
  </si>
  <si>
    <t>40/41</t>
  </si>
  <si>
    <t>E8SLI004E-001</t>
  </si>
  <si>
    <t>Dép nhựa thời trang E8SLI004E</t>
  </si>
  <si>
    <t>36/37</t>
  </si>
  <si>
    <t>E8SLI004E-002</t>
  </si>
  <si>
    <t>E8SLI006E-001</t>
  </si>
  <si>
    <t>Dép nhựa thời trang E8SLI006E</t>
  </si>
  <si>
    <t>E8SLI006E-003</t>
  </si>
  <si>
    <t>42/43</t>
  </si>
  <si>
    <t>E8SLI006E-004</t>
  </si>
  <si>
    <t>E8SLI007E-001</t>
  </si>
  <si>
    <t>Dép nhựa thời trang E8SLI007E</t>
  </si>
  <si>
    <t>E8SLI007E-002</t>
  </si>
  <si>
    <t>E8SLI007E-003</t>
  </si>
  <si>
    <t>E8SLI007E-004</t>
  </si>
  <si>
    <t>E8SLI008E-001</t>
  </si>
  <si>
    <t>Dép nhựa thời trang E8SLI008E</t>
  </si>
  <si>
    <t>E8SLI008E-003</t>
  </si>
  <si>
    <t>E8SLI008E-004</t>
  </si>
  <si>
    <t>E8SLI008E-005</t>
  </si>
  <si>
    <t>E8SLI009E-002</t>
  </si>
  <si>
    <t>Dép nhựa thời trang E8SLI009E</t>
  </si>
  <si>
    <t>E8SLI009E-003</t>
  </si>
  <si>
    <t>E8SLI009E-005</t>
  </si>
  <si>
    <t>E8SLI009E-008</t>
  </si>
  <si>
    <t>E8SLI010E-001</t>
  </si>
  <si>
    <t>Dép nhựa siêu nhẹ E8SLI010E</t>
  </si>
  <si>
    <t>Size 36-37</t>
  </si>
  <si>
    <t>E8SLI010E-002</t>
  </si>
  <si>
    <t>Size 38-39</t>
  </si>
  <si>
    <t>E8SLI011E-001</t>
  </si>
  <si>
    <t>Dép nhựa siêu nhẹ E8SLI011E</t>
  </si>
  <si>
    <t>E8SLI011E-002</t>
  </si>
  <si>
    <t>E8SLI012E-001</t>
  </si>
  <si>
    <t>Dép nhựa siêu nhẹ E8SLI012E</t>
  </si>
  <si>
    <t>E8SLI012E-002</t>
  </si>
  <si>
    <t>E8SLI013E-001</t>
  </si>
  <si>
    <t>Dép nhựa thời trang E8SLI013E</t>
  </si>
  <si>
    <t>E8SLI013E-002</t>
  </si>
  <si>
    <t>E8SLI013E-003</t>
  </si>
  <si>
    <t>E8SLI013E-004</t>
  </si>
  <si>
    <t>E8SLI013E-005</t>
  </si>
  <si>
    <t>E8SLI013E-006</t>
  </si>
  <si>
    <t>E8SLI014E-001</t>
  </si>
  <si>
    <t>Dép nhựa siêu nhẹ E8SLI014E</t>
  </si>
  <si>
    <t>E8SLI014E-002</t>
  </si>
  <si>
    <t>E8SLI014E-003</t>
  </si>
  <si>
    <t>E8SLI014E-004</t>
  </si>
  <si>
    <t>E8SLI014E-005</t>
  </si>
  <si>
    <t>Size 40-41</t>
  </si>
  <si>
    <t>E8SLI014E-006</t>
  </si>
  <si>
    <t>Size 42-43</t>
  </si>
  <si>
    <t>E8SLI014E-007</t>
  </si>
  <si>
    <t>E8SLI014E-008</t>
  </si>
  <si>
    <t>E8SLI015E-001</t>
  </si>
  <si>
    <t>Dép nhựa siêu nhẹ E8SLI015E</t>
  </si>
  <si>
    <t>Xanh da trời-01</t>
  </si>
  <si>
    <t>E8SLI015E-002</t>
  </si>
  <si>
    <t>E8SLI015E-003</t>
  </si>
  <si>
    <t>Size 44-45</t>
  </si>
  <si>
    <t>E8SLI015E-004</t>
  </si>
  <si>
    <t>E8SLI015E-005</t>
  </si>
  <si>
    <t>E8SLI015E-006</t>
  </si>
  <si>
    <t>E8SLI015E-007</t>
  </si>
  <si>
    <t>E8SLI015E-008</t>
  </si>
  <si>
    <t>E8SLI015E-009</t>
  </si>
  <si>
    <t>E8SLI015E-010</t>
  </si>
  <si>
    <t>E8SLI015E-011</t>
  </si>
  <si>
    <t>E8SLI015E-012</t>
  </si>
  <si>
    <t>E8SLI017E-001</t>
  </si>
  <si>
    <t>Dép nhựa siêu nhẹ E8SLI017E</t>
  </si>
  <si>
    <t>E8SLI017E-002</t>
  </si>
  <si>
    <t>E8SLI017E-003</t>
  </si>
  <si>
    <t>E8SLI017E-004</t>
  </si>
  <si>
    <t>E9BAG001D-001</t>
  </si>
  <si>
    <t>Túi xách thời trang E9BAG001D</t>
  </si>
  <si>
    <t>Kẻ đen</t>
  </si>
  <si>
    <t>15x16x5.5</t>
  </si>
  <si>
    <t>E9BAG001D-002</t>
  </si>
  <si>
    <t>Kẻ nâu</t>
  </si>
  <si>
    <t>E9BAG001D-003</t>
  </si>
  <si>
    <t>Kẻ hồng</t>
  </si>
  <si>
    <t>E9BAG001D-004</t>
  </si>
  <si>
    <t>Kẻ đỏ</t>
  </si>
  <si>
    <t>E9BAG002D-002</t>
  </si>
  <si>
    <t>Túi xách thời trang E9BAG002D</t>
  </si>
  <si>
    <t>20.5x14.5x5</t>
  </si>
  <si>
    <t>E9BAG002D-003</t>
  </si>
  <si>
    <t>E9BAG002D-004</t>
  </si>
  <si>
    <t>E9BAG002E-001</t>
  </si>
  <si>
    <t>Túi xách thời trang nữ E9BAG002E</t>
  </si>
  <si>
    <t>24x20x11</t>
  </si>
  <si>
    <t>E9BAG002E-002</t>
  </si>
  <si>
    <t>E9BAG003D-002</t>
  </si>
  <si>
    <t>Túi xách thời trang E9BAG003D</t>
  </si>
  <si>
    <t>18x13x5</t>
  </si>
  <si>
    <t>E9BAG003D-003</t>
  </si>
  <si>
    <t>E9BAG003D-004</t>
  </si>
  <si>
    <t>E9BAG003E-002</t>
  </si>
  <si>
    <t>Túi xách thời trang nữ E9BAG003E</t>
  </si>
  <si>
    <t>17x8x5</t>
  </si>
  <si>
    <t>E9BAG003E-003</t>
  </si>
  <si>
    <t>E9BAG003E-004</t>
  </si>
  <si>
    <t>E9BAG003E-005</t>
  </si>
  <si>
    <t>E9BAG003E-006</t>
  </si>
  <si>
    <t>E9BAG004D-001</t>
  </si>
  <si>
    <t>Túi xách thời trang E9BAG004D</t>
  </si>
  <si>
    <t>19x14x8</t>
  </si>
  <si>
    <t>E9BAG004D-002</t>
  </si>
  <si>
    <t>E9BAG004D-005</t>
  </si>
  <si>
    <t>E9BAG004D-006</t>
  </si>
  <si>
    <t>Kẻ be</t>
  </si>
  <si>
    <t>E9BAG005C-001</t>
  </si>
  <si>
    <t>Túi  E9BAG005C</t>
  </si>
  <si>
    <t>Hàng hè 2018</t>
  </si>
  <si>
    <t>E9BAG005C-002</t>
  </si>
  <si>
    <t>E9BAG006C-001</t>
  </si>
  <si>
    <t>Túi  E9BAG006C</t>
  </si>
  <si>
    <t>E9BAG006C-002</t>
  </si>
  <si>
    <t>E9BAG007E-001</t>
  </si>
  <si>
    <t>Túi xách thời trang nữ E9BAG007E</t>
  </si>
  <si>
    <t>19.5x17x8.5</t>
  </si>
  <si>
    <t>E9BAG007E-003</t>
  </si>
  <si>
    <t>E9BAG007E-004</t>
  </si>
  <si>
    <t>E9BAG007E-005</t>
  </si>
  <si>
    <t>E9BAG015E-001</t>
  </si>
  <si>
    <t>Túi xách nữ E9BAG015E</t>
  </si>
  <si>
    <t>16.0×20.0×5.0</t>
  </si>
  <si>
    <t>E9BAG015E-002</t>
  </si>
  <si>
    <t>E9BAG015E-003</t>
  </si>
  <si>
    <t>Be-01</t>
  </si>
  <si>
    <t>E9BAG016E-001</t>
  </si>
  <si>
    <t>Túi xách thời trang nữ E9BAG016E</t>
  </si>
  <si>
    <t>17.0×23.5×7.0</t>
  </si>
  <si>
    <t>E9BAG016E-002</t>
  </si>
  <si>
    <t>E9BAG016E-003</t>
  </si>
  <si>
    <t>E9BAG017E-001</t>
  </si>
  <si>
    <t>Túi xách nữ E9BAG017E</t>
  </si>
  <si>
    <t>14.0×20.0×8.0</t>
  </si>
  <si>
    <t>E9BAG017E-002</t>
  </si>
  <si>
    <t>E9BAG017E-003</t>
  </si>
  <si>
    <t>E9BAG017E-004</t>
  </si>
  <si>
    <t>E9BAG018E-001</t>
  </si>
  <si>
    <t>Túi đeo chéo nữ E9BAG018E</t>
  </si>
  <si>
    <t>12.0×19.0×6.5</t>
  </si>
  <si>
    <t>E9BAG019E-001</t>
  </si>
  <si>
    <t>Túi xách nữ E9BAG019E</t>
  </si>
  <si>
    <t>38.0×31.0×9.5</t>
  </si>
  <si>
    <t>E9BAG019E-002</t>
  </si>
  <si>
    <t>E9BAG019E-003</t>
  </si>
  <si>
    <t>E9BAG019E-004</t>
  </si>
  <si>
    <t>E9BAG020E-001</t>
  </si>
  <si>
    <t>Túi xách nữ E9BAG020E</t>
  </si>
  <si>
    <t>29.0×19.5×12.0</t>
  </si>
  <si>
    <t>E9BAG020E-002</t>
  </si>
  <si>
    <t>E9BAG020E-003</t>
  </si>
  <si>
    <t>E9BAG021E-001</t>
  </si>
  <si>
    <t>Túi đeo chéo nữ E9BAG021E</t>
  </si>
  <si>
    <t>20.0×30.0×9.0</t>
  </si>
  <si>
    <t>E9BAG021E-002</t>
  </si>
  <si>
    <t>E9BAG021E-003</t>
  </si>
  <si>
    <t>E9BAG022E-001</t>
  </si>
  <si>
    <t>Túi xách thời trang nữ E9BAG022E</t>
  </si>
  <si>
    <t>17.0×20.5×7.0</t>
  </si>
  <si>
    <t>E9BAG022E-002</t>
  </si>
  <si>
    <t>E9BAG022E-003</t>
  </si>
  <si>
    <t>E9BAG030E-002</t>
  </si>
  <si>
    <t>Túi xách thời trang E9BAG030E</t>
  </si>
  <si>
    <t>19.0x8.0x7.0</t>
  </si>
  <si>
    <t>E9BAG030E-003</t>
  </si>
  <si>
    <t>E9BAG031E-001</t>
  </si>
  <si>
    <t>Túi xách nữ E9BAG031E</t>
  </si>
  <si>
    <t>17.0x6.0x18.0</t>
  </si>
  <si>
    <t>E9BAG031E-003</t>
  </si>
  <si>
    <t>E9BAG032E-001</t>
  </si>
  <si>
    <t>Túi xách nữ E9BAG032E</t>
  </si>
  <si>
    <t>17.5x7.0x15.0</t>
  </si>
  <si>
    <t>E9BAG032E-002</t>
  </si>
  <si>
    <t>KHAKI</t>
  </si>
  <si>
    <t>E9BAG032E-003</t>
  </si>
  <si>
    <t>E9BAG033E-001</t>
  </si>
  <si>
    <t>Túi xách nữ E9BAG033E</t>
  </si>
  <si>
    <t>20.5x7.5x15.5</t>
  </si>
  <si>
    <t>E9BAG033E-002</t>
  </si>
  <si>
    <t>E9BAG033E-003</t>
  </si>
  <si>
    <t>E9BAG033E-004</t>
  </si>
  <si>
    <t>E9BAG034E-001</t>
  </si>
  <si>
    <t>Túi xách nữ E9BAG034E</t>
  </si>
  <si>
    <t>32.0x7.5x20.0</t>
  </si>
  <si>
    <t>E9BAG034E-002</t>
  </si>
  <si>
    <t>E9BAG034E-003</t>
  </si>
  <si>
    <t>E9BAG035C-001</t>
  </si>
  <si>
    <t>Túi xách thời trang nữ E9BAG035C</t>
  </si>
  <si>
    <t>16x21x8</t>
  </si>
  <si>
    <t>E9BAG035E-001</t>
  </si>
  <si>
    <t>Túi đựng điện thoại đa năng E9BAG035E</t>
  </si>
  <si>
    <t xml:space="preserve"> 10.0x4.0x16.5</t>
  </si>
  <si>
    <t>E9BAG035E-002</t>
  </si>
  <si>
    <t>E9BAG035E-003</t>
  </si>
  <si>
    <t>E9BAG035E-004</t>
  </si>
  <si>
    <t>E9BAG035E-005</t>
  </si>
  <si>
    <t>E9BRA002C-001</t>
  </si>
  <si>
    <t>Áo lót nữ E9BRA002C</t>
  </si>
  <si>
    <t>B70</t>
  </si>
  <si>
    <t>Áo Bra</t>
  </si>
  <si>
    <t>E9BRA004C-002</t>
  </si>
  <si>
    <t>Áo lót nữ E9BRA004C</t>
  </si>
  <si>
    <t>B75</t>
  </si>
  <si>
    <t>E9BRA004C-006</t>
  </si>
  <si>
    <t>E9BRA004C-009</t>
  </si>
  <si>
    <t>E9BRA004C-010</t>
  </si>
  <si>
    <t>E9BRA005C-001</t>
  </si>
  <si>
    <t>Áo lót nữ E9BRA005C</t>
  </si>
  <si>
    <t>E9BRA005C-002</t>
  </si>
  <si>
    <t>E9BRA005C-005</t>
  </si>
  <si>
    <t>E9BRA005C-006</t>
  </si>
  <si>
    <t>E9BRA005C-010</t>
  </si>
  <si>
    <t>E9COA090D-001</t>
  </si>
  <si>
    <t>Áo khoác nữ lông vũ dáng ngắn E9COA090D</t>
  </si>
  <si>
    <t>Be-22</t>
  </si>
  <si>
    <t>E9COA090D-002</t>
  </si>
  <si>
    <t>E9COA090D-003</t>
  </si>
  <si>
    <t>E9COA122D-001</t>
  </si>
  <si>
    <t>Áo khoác nữ lông vũ dáng ngắn E9COA122D</t>
  </si>
  <si>
    <t>Hồng-23</t>
  </si>
  <si>
    <t>E9COA122D-002</t>
  </si>
  <si>
    <t>E9COA122D-003</t>
  </si>
  <si>
    <t>E9COA133D-001</t>
  </si>
  <si>
    <t>Áo khoác nữ lông vũ dáng ngắn E9COA133D</t>
  </si>
  <si>
    <t>E9COA133D-002</t>
  </si>
  <si>
    <t>E9COA133D-003</t>
  </si>
  <si>
    <t>E9COA133D-004</t>
  </si>
  <si>
    <t>Vàng-03</t>
  </si>
  <si>
    <t>E9COA133D-005</t>
  </si>
  <si>
    <t>E9COA133D-006</t>
  </si>
  <si>
    <t>E9COA134D-001</t>
  </si>
  <si>
    <t>Áo khoác nữ lông vũ dáng dài E9COA134D</t>
  </si>
  <si>
    <t>E9COA134D-002</t>
  </si>
  <si>
    <t>E9COA134D-003</t>
  </si>
  <si>
    <t>E9COA134D-004</t>
  </si>
  <si>
    <t>E9COA134D-005</t>
  </si>
  <si>
    <t>E9COA134D-006</t>
  </si>
  <si>
    <t>E9COA135D-001</t>
  </si>
  <si>
    <t>Áo khoác nữ lông vũ dáng dài E9COA135D</t>
  </si>
  <si>
    <t>Xanh da trời-17</t>
  </si>
  <si>
    <t>E9COA135D-002</t>
  </si>
  <si>
    <t>E9COA135D-003</t>
  </si>
  <si>
    <t>E9COA142D-001</t>
  </si>
  <si>
    <t>Áo khoác nữ lông vũ dáng dài E9COA142D</t>
  </si>
  <si>
    <t>E9COA142D-002</t>
  </si>
  <si>
    <t>E9COA142D-003</t>
  </si>
  <si>
    <t>E9COA142D-004</t>
  </si>
  <si>
    <t>E9COA143D-001</t>
  </si>
  <si>
    <t>Áo khoác nữ lông vũ dáng dài E9COA143D</t>
  </si>
  <si>
    <t>E9COA143D-002</t>
  </si>
  <si>
    <t>E9COA143D-003</t>
  </si>
  <si>
    <t>E9COA143D-004</t>
  </si>
  <si>
    <t>Đỏ-18</t>
  </si>
  <si>
    <t>E9COA143D-005</t>
  </si>
  <si>
    <t>E9COA143D-006</t>
  </si>
  <si>
    <t>E9COA145D-001</t>
  </si>
  <si>
    <t>Áo khoác nữ lông vũ dáng dài E9COA145D</t>
  </si>
  <si>
    <t>E9COA145D-002</t>
  </si>
  <si>
    <t>E9COA145D-003</t>
  </si>
  <si>
    <t>E9COA145D-004</t>
  </si>
  <si>
    <t>E9COA145D-005</t>
  </si>
  <si>
    <t>E9COA145D-006</t>
  </si>
  <si>
    <t>E9COA146D-001</t>
  </si>
  <si>
    <t>Áo khoác nữ lông vũ dáng ngắn E9COA146D</t>
  </si>
  <si>
    <t>E9COA146D-002</t>
  </si>
  <si>
    <t>E9COA146D-003</t>
  </si>
  <si>
    <t>E9COA147D-001</t>
  </si>
  <si>
    <t>Áo khoác nữ lông vũ dáng dài E9COA147D</t>
  </si>
  <si>
    <t>E9COA147D-002</t>
  </si>
  <si>
    <t>E9COA147D-003</t>
  </si>
  <si>
    <t>E9COA148D-001</t>
  </si>
  <si>
    <t>Áo khoác nữ lông vũ dáng dài E9COA148D</t>
  </si>
  <si>
    <t>E9COA148D-002</t>
  </si>
  <si>
    <t>E9COA148D-003</t>
  </si>
  <si>
    <t>E9COA149D-001</t>
  </si>
  <si>
    <t>Áo khoác nữ lông vũ dáng dài E9COA149D</t>
  </si>
  <si>
    <t>E9COA149D-002</t>
  </si>
  <si>
    <t>E9COA149D-003</t>
  </si>
  <si>
    <t>E9COA149D-004</t>
  </si>
  <si>
    <t>E9COA149D-005</t>
  </si>
  <si>
    <t>E9COA149D-006</t>
  </si>
  <si>
    <t>E9COA154D-001</t>
  </si>
  <si>
    <t>Áo khoác nữ lông vũ dáng dài E9COA154D</t>
  </si>
  <si>
    <t>E9COA154D-002</t>
  </si>
  <si>
    <t>E9COA154D-003</t>
  </si>
  <si>
    <t>E9COA154D-004</t>
  </si>
  <si>
    <t>E9COA154D-005</t>
  </si>
  <si>
    <t>E9COA154D-006</t>
  </si>
  <si>
    <t>E9COA158D-001</t>
  </si>
  <si>
    <t>Áo khoác nữ chần bông dáng ngắn E9COA158D</t>
  </si>
  <si>
    <t>E9COA158D-002</t>
  </si>
  <si>
    <t>E9COA158D-003</t>
  </si>
  <si>
    <t>E9COA158D-004</t>
  </si>
  <si>
    <t>Be-00</t>
  </si>
  <si>
    <t>E9COA158D-005</t>
  </si>
  <si>
    <t>E9COA158D-006</t>
  </si>
  <si>
    <t>E9COA158D-007</t>
  </si>
  <si>
    <t>Hồng-00</t>
  </si>
  <si>
    <t>E9COA158D-008</t>
  </si>
  <si>
    <t>E9COA158D-009</t>
  </si>
  <si>
    <t>E9COA160D-001</t>
  </si>
  <si>
    <t>Áo khoác nữ lông vũ dáng ngắn E9COA160D</t>
  </si>
  <si>
    <t>E9COA160D-002</t>
  </si>
  <si>
    <t>E9COA160D-003</t>
  </si>
  <si>
    <t>E9COA160D-007</t>
  </si>
  <si>
    <t>E9COA160D-008</t>
  </si>
  <si>
    <t>E9COA160D-009</t>
  </si>
  <si>
    <t>E9COA162D-001</t>
  </si>
  <si>
    <t>Áo khoác nữ chần bông dáng ngắn E9COA162D</t>
  </si>
  <si>
    <t>E9COA164D-001</t>
  </si>
  <si>
    <t>Áo khoác nữ chần bông dáng ngắn E9COA164D</t>
  </si>
  <si>
    <t>E9COA164D-002</t>
  </si>
  <si>
    <t>E9COA164D-003</t>
  </si>
  <si>
    <t>E9DRE024E-007</t>
  </si>
  <si>
    <t>Váy liền nữ E9DRE024E</t>
  </si>
  <si>
    <t>Xanh tím than-00</t>
  </si>
  <si>
    <t>E9DRE028C-002</t>
  </si>
  <si>
    <t>Đầm ngắn tay E9DRE028C</t>
  </si>
  <si>
    <t>E9DRE029C-006</t>
  </si>
  <si>
    <t>Đầm sát nách E9DRE029C</t>
  </si>
  <si>
    <t>E9DRE231C-002</t>
  </si>
  <si>
    <t>Đầm ngắn tay ITN E9DRE231C</t>
  </si>
  <si>
    <t>E9EYW001E-001</t>
  </si>
  <si>
    <t>Kính phân cực nữ E9EYW001E</t>
  </si>
  <si>
    <t>59*18*142 cm</t>
  </si>
  <si>
    <t>E9EYW001E-002</t>
  </si>
  <si>
    <t>E9EYW003E-002</t>
  </si>
  <si>
    <t>Kính phân cực nữ E9EYW003E</t>
  </si>
  <si>
    <t>59*16*145 cm</t>
  </si>
  <si>
    <t>E9EYW004E-001</t>
  </si>
  <si>
    <t>Kính phân cực nữ E9EYW004E</t>
  </si>
  <si>
    <t>65*16*143 cm</t>
  </si>
  <si>
    <t>E9EYW005E-002</t>
  </si>
  <si>
    <t>Kính phân cực nữ E9EYW005E</t>
  </si>
  <si>
    <t>64*16*143 cm</t>
  </si>
  <si>
    <t>E9EYW005E-003</t>
  </si>
  <si>
    <t>Bạc</t>
  </si>
  <si>
    <t>E9EYW006E-002</t>
  </si>
  <si>
    <t>Kính phân cực nữ E9EYW006E</t>
  </si>
  <si>
    <t>62*16*143 cm</t>
  </si>
  <si>
    <t>E9EYW006E-003</t>
  </si>
  <si>
    <t>E9EYW007E-001</t>
  </si>
  <si>
    <t>Kính phân cực nữ E9EYW007E</t>
  </si>
  <si>
    <t>63*17*150 cm</t>
  </si>
  <si>
    <t>E9EYW007E-002</t>
  </si>
  <si>
    <t>E9EYW009E-001</t>
  </si>
  <si>
    <t>Kính phân cực nữ E9EYW009E</t>
  </si>
  <si>
    <t>63*17*145 cm</t>
  </si>
  <si>
    <t>E9EYW010E-001</t>
  </si>
  <si>
    <t>Kính phân cực nữ E9EYW010E</t>
  </si>
  <si>
    <t>63*16*145 cm</t>
  </si>
  <si>
    <t>E9EYW013E-001</t>
  </si>
  <si>
    <t>Kính phân cực nữ E9EYW013E</t>
  </si>
  <si>
    <t>E9EYW018E-001</t>
  </si>
  <si>
    <t>Kính phân cực nữ E9EYW018E</t>
  </si>
  <si>
    <t>62*16*141 cm</t>
  </si>
  <si>
    <t>E9EYW020E-001</t>
  </si>
  <si>
    <t>Kính phân cực nữ E9EYW020E</t>
  </si>
  <si>
    <t>63*16*143 cm</t>
  </si>
  <si>
    <t>E9EYW032E-001</t>
  </si>
  <si>
    <t>Kính phân cực nữ E9EYW032E</t>
  </si>
  <si>
    <t>64*18*152 cm</t>
  </si>
  <si>
    <t>E9EYW201E-002</t>
  </si>
  <si>
    <t>Kính thời trang E9EYW201E</t>
  </si>
  <si>
    <t>64*15*141</t>
  </si>
  <si>
    <t>Kính thời trang</t>
  </si>
  <si>
    <t>E9EYW202E-001</t>
  </si>
  <si>
    <t>Kính thời trang E9EYW202E</t>
  </si>
  <si>
    <t>54*21*151</t>
  </si>
  <si>
    <t>E9EYW202E-002</t>
  </si>
  <si>
    <t>E9EYW203E-001</t>
  </si>
  <si>
    <t>Kính phân cực E9EYW203E</t>
  </si>
  <si>
    <t>53*21*147</t>
  </si>
  <si>
    <t>E9EYW203E-002</t>
  </si>
  <si>
    <t>E9EYW203E-003</t>
  </si>
  <si>
    <t>E9EYW204E-003</t>
  </si>
  <si>
    <t>Kính phân cực E9EYW204E</t>
  </si>
  <si>
    <t>55*20*142</t>
  </si>
  <si>
    <t>E9EYW205E-002</t>
  </si>
  <si>
    <t>Kính phân cực E9EYW205E</t>
  </si>
  <si>
    <t>53*19*143</t>
  </si>
  <si>
    <t>E9EYW206E-001</t>
  </si>
  <si>
    <t>Kính thời trang E9EYW206E</t>
  </si>
  <si>
    <t>61*16*142</t>
  </si>
  <si>
    <t>E9EYW206E-002</t>
  </si>
  <si>
    <t>E9EYW206E-003</t>
  </si>
  <si>
    <t>E9EYW207E-001</t>
  </si>
  <si>
    <t>Kính phân cực E9EYW207E</t>
  </si>
  <si>
    <t>52*24*142</t>
  </si>
  <si>
    <t>E9EYW207E-003</t>
  </si>
  <si>
    <t>E9EYW208E-002</t>
  </si>
  <si>
    <t>Kính phân cực E9EYW208E</t>
  </si>
  <si>
    <t>57*16*139</t>
  </si>
  <si>
    <t>E9EYW212E-001</t>
  </si>
  <si>
    <t>Kính phân cực E9EYW212E</t>
  </si>
  <si>
    <t>54*21*150</t>
  </si>
  <si>
    <t>E9EYW212E-003</t>
  </si>
  <si>
    <t>E9EYW213E-001</t>
  </si>
  <si>
    <t>Kính thời trang E9EYW213E</t>
  </si>
  <si>
    <t>56*18*145</t>
  </si>
  <si>
    <t>E9EYW213E-002</t>
  </si>
  <si>
    <t>E9EYW213E-003</t>
  </si>
  <si>
    <t>E9EYW213E-004</t>
  </si>
  <si>
    <t>E9EYW218E-002</t>
  </si>
  <si>
    <t>Kính phân cực E9EYW218E</t>
  </si>
  <si>
    <t>56*19*145</t>
  </si>
  <si>
    <t>E9EYW219E-002</t>
  </si>
  <si>
    <t>Kính phân cực E9EYW219E</t>
  </si>
  <si>
    <t>55*19*143</t>
  </si>
  <si>
    <t>E9EYW220E-003</t>
  </si>
  <si>
    <t>Kính phân cực E9EYW220E</t>
  </si>
  <si>
    <t>57*18*143</t>
  </si>
  <si>
    <t>E9EYW221E-002</t>
  </si>
  <si>
    <t>Kính phân cực E9EYW221E</t>
  </si>
  <si>
    <t>59*14*142</t>
  </si>
  <si>
    <t>E9EYW224E-001</t>
  </si>
  <si>
    <t>Kính phân cực E9EYW224E</t>
  </si>
  <si>
    <t>56*21*142</t>
  </si>
  <si>
    <t>E9EYW224E-002</t>
  </si>
  <si>
    <t>E9FLI001E-001</t>
  </si>
  <si>
    <t>Dép xỏ ngón E9FLI001E</t>
  </si>
  <si>
    <t>Dép xỏ ngón</t>
  </si>
  <si>
    <t>E9FLI001E-003</t>
  </si>
  <si>
    <t>E9FLI002E-001</t>
  </si>
  <si>
    <t>Dép xỏ ngón E9FLI002E</t>
  </si>
  <si>
    <t>E9FLI003E-001</t>
  </si>
  <si>
    <t>Dép xỏ ngón E9FLI003E</t>
  </si>
  <si>
    <t>E9FLI003E-002</t>
  </si>
  <si>
    <t>E9FLI003E-003</t>
  </si>
  <si>
    <t>E9FLI004E-001</t>
  </si>
  <si>
    <t>Dép xỏ ngón E9FLI004E</t>
  </si>
  <si>
    <t>E9FLI004E-002</t>
  </si>
  <si>
    <t>E9FLI004E-003</t>
  </si>
  <si>
    <t>E9FLI005E-001</t>
  </si>
  <si>
    <t>Dép xỏ ngón E9FLI005E</t>
  </si>
  <si>
    <t>E9FLI005E-002</t>
  </si>
  <si>
    <t>E9FLI005E-003</t>
  </si>
  <si>
    <t>E9FLI006E-001</t>
  </si>
  <si>
    <t>Dép xỏ ngón E9FLI006E</t>
  </si>
  <si>
    <t>E9FLI006E-002</t>
  </si>
  <si>
    <t>E9FLI006E-003</t>
  </si>
  <si>
    <t>E9FLI007E-001</t>
  </si>
  <si>
    <t>Dép xỏ ngón E9FLI007E</t>
  </si>
  <si>
    <t>E9FLI007E-002</t>
  </si>
  <si>
    <t>E9FLI008E-002</t>
  </si>
  <si>
    <t>Dép xỏ ngón E9FLI008E</t>
  </si>
  <si>
    <t>E9FLI008E-003</t>
  </si>
  <si>
    <t>E9FLI009E-001</t>
  </si>
  <si>
    <t>Dép xỏ ngón E9FLI009E</t>
  </si>
  <si>
    <t>Xanh bạc hà</t>
  </si>
  <si>
    <t>E9FLI009E-003</t>
  </si>
  <si>
    <t>E9FLI011E-001</t>
  </si>
  <si>
    <t>Dép xỏ ngón E9FLI011E</t>
  </si>
  <si>
    <t>E9FLI011E-002</t>
  </si>
  <si>
    <t>E9FLI011E-003</t>
  </si>
  <si>
    <t>E9GLV017D-002</t>
  </si>
  <si>
    <t>Găng tay nữ da lộn nhân tạo lót lông E9GLV017D</t>
  </si>
  <si>
    <t>E9GLV017D-003</t>
  </si>
  <si>
    <t>E9GLV017D-004</t>
  </si>
  <si>
    <t>E9GLV019D-001</t>
  </si>
  <si>
    <t>Găng tay nữ nỉ lót lông E9GLV019D</t>
  </si>
  <si>
    <t>E9GLV019D-002</t>
  </si>
  <si>
    <t>E9GLV019D-003</t>
  </si>
  <si>
    <t>E9GLV020D-001</t>
  </si>
  <si>
    <t>Găng tay nữ nỉ lót lông E9GLV020D</t>
  </si>
  <si>
    <t>E9GLV020D-002</t>
  </si>
  <si>
    <t>E9GLV020D-003</t>
  </si>
  <si>
    <t>E9GLV020D-004</t>
  </si>
  <si>
    <t>E9GLV020D-005</t>
  </si>
  <si>
    <t>E9GLV021D-001</t>
  </si>
  <si>
    <t>Găng tay nữ nỉ lót lông E9GLV021D</t>
  </si>
  <si>
    <t>E9GLV021D-002</t>
  </si>
  <si>
    <t>E9GLV021D-003</t>
  </si>
  <si>
    <t>E9GLV022D-001</t>
  </si>
  <si>
    <t>Găng tay nữ nỉ lót lông E9GLV022D</t>
  </si>
  <si>
    <t>E9GLV022D-002</t>
  </si>
  <si>
    <t>E9GLV022D-003</t>
  </si>
  <si>
    <t>E9GLV022D-004</t>
  </si>
  <si>
    <t>E9GLV022D-005</t>
  </si>
  <si>
    <t>E9GLV023D-001</t>
  </si>
  <si>
    <t>Găng tay nữ nỉ lót lông E9GLV023D</t>
  </si>
  <si>
    <t>E9GLV023D-002</t>
  </si>
  <si>
    <t>E9GLV023D-003</t>
  </si>
  <si>
    <t>E9GLV023D-004</t>
  </si>
  <si>
    <t>E9GLV024D-001</t>
  </si>
  <si>
    <t>Găng tay nữ da PU E9GLV024D</t>
  </si>
  <si>
    <t>E9GLV025D-001</t>
  </si>
  <si>
    <t>Găng tay nữ da PU E9GLV025D</t>
  </si>
  <si>
    <t>E9GLV026D-001</t>
  </si>
  <si>
    <t>Găng tay nữ da lộn nhân tạo lót lông E9GLV026D</t>
  </si>
  <si>
    <t>E9GLV027D-001</t>
  </si>
  <si>
    <t>Găng tay nữ lông vũ nhân tạo E9GLV027D</t>
  </si>
  <si>
    <t>E9GLV027D-002</t>
  </si>
  <si>
    <t>E9GLV028D-001</t>
  </si>
  <si>
    <t>Găng tay nữ lông cừu E9GLV028D</t>
  </si>
  <si>
    <t>E9GLV029D-001</t>
  </si>
  <si>
    <t>Găng tay nữ da PU E9GLV029D</t>
  </si>
  <si>
    <t>E9HAT002D-001</t>
  </si>
  <si>
    <t>Mũ len E9HAT002D</t>
  </si>
  <si>
    <t>E9HAT003D-001</t>
  </si>
  <si>
    <t>Mũ len E9HAT003D</t>
  </si>
  <si>
    <t>E9HAT004D-003</t>
  </si>
  <si>
    <t>Mũ len E9HAT004D</t>
  </si>
  <si>
    <t>E9HAT004D-004</t>
  </si>
  <si>
    <t>E9HAT006D-003</t>
  </si>
  <si>
    <t>Mũ len E9HAT006D</t>
  </si>
  <si>
    <t>E9HAT009D-001</t>
  </si>
  <si>
    <t>Mũ len E9HAT009D</t>
  </si>
  <si>
    <t>E9HAT009D-002</t>
  </si>
  <si>
    <t>E9HAT010D-001</t>
  </si>
  <si>
    <t>Mũ len E9HAT010D</t>
  </si>
  <si>
    <t>E9HAT010D-003</t>
  </si>
  <si>
    <t>E9HAT012D-001</t>
  </si>
  <si>
    <t>Mũ len E9HAT012D</t>
  </si>
  <si>
    <t>E9HAT012D-002</t>
  </si>
  <si>
    <t>E9HAT013D-001</t>
  </si>
  <si>
    <t>Mũ len E9HAT013D</t>
  </si>
  <si>
    <t>E9HAT013D-002</t>
  </si>
  <si>
    <t>E9HAT013D-003</t>
  </si>
  <si>
    <t>E9HAT014D-001</t>
  </si>
  <si>
    <t>Mũ len E9HAT014D</t>
  </si>
  <si>
    <t>E9HAT014D-002</t>
  </si>
  <si>
    <t>E9HAT014D-003</t>
  </si>
  <si>
    <t>E9HAT014D-004</t>
  </si>
  <si>
    <t>E9HAT400E-001</t>
  </si>
  <si>
    <t>Mũ phớt E9HAT400E</t>
  </si>
  <si>
    <t>Mũ phớt</t>
  </si>
  <si>
    <t>E9HAT400E-003</t>
  </si>
  <si>
    <t>E9HAT401E-001</t>
  </si>
  <si>
    <t>Mũ phớt E9HAT401E</t>
  </si>
  <si>
    <t>E9HAT401E-002</t>
  </si>
  <si>
    <t>E9HAT401E-003</t>
  </si>
  <si>
    <t>E9HAT401E-004</t>
  </si>
  <si>
    <t>E9HAT402E-001</t>
  </si>
  <si>
    <t>Mũ phớt E9HAT402E</t>
  </si>
  <si>
    <t>E9HAT402E-002</t>
  </si>
  <si>
    <t>E9HAT402E-003</t>
  </si>
  <si>
    <t>E9HAT402E-004</t>
  </si>
  <si>
    <t>E9HAT403E-001</t>
  </si>
  <si>
    <t>Mũ phớt E9HAT403E</t>
  </si>
  <si>
    <t>E9HAT404E-001</t>
  </si>
  <si>
    <t>Mũ phớt E9HAT404E</t>
  </si>
  <si>
    <t>E9HAT404E-002</t>
  </si>
  <si>
    <t>E9HAT404E-003</t>
  </si>
  <si>
    <t>E9HAT404E-004</t>
  </si>
  <si>
    <t>E9HAT405E-001</t>
  </si>
  <si>
    <t>Mũ phớt E9HAT405E</t>
  </si>
  <si>
    <t>E9HAT405E-002</t>
  </si>
  <si>
    <t>E9HAT406E-001</t>
  </si>
  <si>
    <t>Mũ rộng vành E9HAT406E</t>
  </si>
  <si>
    <t>Mũ rộng vành</t>
  </si>
  <si>
    <t>E9HAT406E-002</t>
  </si>
  <si>
    <t>E9HAT406E-003</t>
  </si>
  <si>
    <t>E9HAT407E-001</t>
  </si>
  <si>
    <t>Mũ rộng vành E9HAT407E</t>
  </si>
  <si>
    <t>E9HAT407E-002</t>
  </si>
  <si>
    <t>E9HAT407E-003</t>
  </si>
  <si>
    <t>E9HAT408E-001</t>
  </si>
  <si>
    <t>Mũ rộng vành E9HAT408E</t>
  </si>
  <si>
    <t>E9HAT408E-003</t>
  </si>
  <si>
    <t>E9HAT409E-001</t>
  </si>
  <si>
    <t>Mũ rộng vành E9HAT409E</t>
  </si>
  <si>
    <t>E9HAT409E-002</t>
  </si>
  <si>
    <t>E9HAT412E-002</t>
  </si>
  <si>
    <t>Mũ panama E9HAT412E</t>
  </si>
  <si>
    <t>Mũ Panama</t>
  </si>
  <si>
    <t>E9HAT413E-001</t>
  </si>
  <si>
    <t>Mũ phớt E9HAT413E</t>
  </si>
  <si>
    <t>E9HAT413E-002</t>
  </si>
  <si>
    <t>E9HAT414E-001</t>
  </si>
  <si>
    <t>Mũ phớt E9HAT414E</t>
  </si>
  <si>
    <t>E9HAT414E-002</t>
  </si>
  <si>
    <t>E9HAT414E-003</t>
  </si>
  <si>
    <t>E9HAT416E-002</t>
  </si>
  <si>
    <t>Mũ phớt E9HAT416E</t>
  </si>
  <si>
    <t>E9HAT419C-001</t>
  </si>
  <si>
    <t>Mũ rộng vành E9HAT419C</t>
  </si>
  <si>
    <t>Mũ nan</t>
  </si>
  <si>
    <t>E9HAT423E-001</t>
  </si>
  <si>
    <t>Mũ panama E9HAT423E</t>
  </si>
  <si>
    <t>E9HAT424E-001</t>
  </si>
  <si>
    <t>Mũ panama E9HAT424E</t>
  </si>
  <si>
    <t>E9HAT424E-002</t>
  </si>
  <si>
    <t>E9HAT424E-003</t>
  </si>
  <si>
    <t>E9HAT426C-001</t>
  </si>
  <si>
    <t>Mũ rộng vành nữ E9HAT426C</t>
  </si>
  <si>
    <t>E9HAT426E-002</t>
  </si>
  <si>
    <t>Mũ panama E9HAT426E</t>
  </si>
  <si>
    <t>E9HAT427E-001</t>
  </si>
  <si>
    <t>Mũ panama E9HAT427E</t>
  </si>
  <si>
    <t>E9HAT429E-001</t>
  </si>
  <si>
    <t>Mũ Gaucho E9HAT429E</t>
  </si>
  <si>
    <t>Mũ Gaucho</t>
  </si>
  <si>
    <t>E9HAT429E-002</t>
  </si>
  <si>
    <t>E9HAT429E-003</t>
  </si>
  <si>
    <t>E9HAT430C-001</t>
  </si>
  <si>
    <t>Mũ rộng vành E9HAT430C</t>
  </si>
  <si>
    <t>E9HAT430E-003</t>
  </si>
  <si>
    <t>Mũ bê rê E9HAT430E</t>
  </si>
  <si>
    <t>Mũ bê rê</t>
  </si>
  <si>
    <t>E9HAT431E-001</t>
  </si>
  <si>
    <t>Mũ Gaucho E9HAT431E</t>
  </si>
  <si>
    <t>E9HAT431E-002</t>
  </si>
  <si>
    <t>E9HAT431E-003</t>
  </si>
  <si>
    <t>E9HAT432E-003</t>
  </si>
  <si>
    <t>Mũ panama E9HAT432E</t>
  </si>
  <si>
    <t>E9HAT433E-001</t>
  </si>
  <si>
    <t>Mũ Gaucho E9HAT433E</t>
  </si>
  <si>
    <t>E9HAT433E-002</t>
  </si>
  <si>
    <t>E9HAT433E-003</t>
  </si>
  <si>
    <t>E9HAT434E-002</t>
  </si>
  <si>
    <t>Mũ panama E9HAT434E</t>
  </si>
  <si>
    <t>E9HAT437E-003</t>
  </si>
  <si>
    <t>Mũ panama E9HAT437E</t>
  </si>
  <si>
    <t>E9HRB001E-001</t>
  </si>
  <si>
    <t>Dây buộc tóc E9HRB001E</t>
  </si>
  <si>
    <t>Dây buộc tóc</t>
  </si>
  <si>
    <t>E9HRB001F-001</t>
  </si>
  <si>
    <t>Dây buộc tóc E9HRB001F</t>
  </si>
  <si>
    <t>E9HRB002F-001</t>
  </si>
  <si>
    <t>Dây buộc tóc E9HRB002F</t>
  </si>
  <si>
    <t>E9HRB003E-001</t>
  </si>
  <si>
    <t>Dây buộc tóc E9HRB003E</t>
  </si>
  <si>
    <t>E9HRB003F-001</t>
  </si>
  <si>
    <t>Dây buộc tóc E9HRB003F</t>
  </si>
  <si>
    <t>E9HRB004F-001</t>
  </si>
  <si>
    <t>Dây buộc tóc E9HRB004F</t>
  </si>
  <si>
    <t>E9HRB005F-001</t>
  </si>
  <si>
    <t>Dây buộc tóc E9HRB005F</t>
  </si>
  <si>
    <t>E9HRB006D-001</t>
  </si>
  <si>
    <t>Dây buộc tóc nữ E9HRB006D</t>
  </si>
  <si>
    <t xml:space="preserve"> Φ5x0.2</t>
  </si>
  <si>
    <t>E9HRB006F-001</t>
  </si>
  <si>
    <t>Dây buộc tóc E9HRB006F</t>
  </si>
  <si>
    <t>E9HRB007F-001</t>
  </si>
  <si>
    <t>Dây buộc tóc E9HRB007F</t>
  </si>
  <si>
    <t>E9HRB008E-001</t>
  </si>
  <si>
    <t>Dây buộc tóc E9HRB008E</t>
  </si>
  <si>
    <t>E9HRB008F-001</t>
  </si>
  <si>
    <t>Dây buộc tóc E9HRB008F</t>
  </si>
  <si>
    <t>E9HRB009F-001</t>
  </si>
  <si>
    <t>Dây buộc tóc E9HRB009F</t>
  </si>
  <si>
    <t>E9HRB010F-001</t>
  </si>
  <si>
    <t>Dây buộc tóc E9HRB010F</t>
  </si>
  <si>
    <t>E9HRB011F-001</t>
  </si>
  <si>
    <t>Dây buộc tóc E9HRB011F</t>
  </si>
  <si>
    <t>E9HRB012F-001</t>
  </si>
  <si>
    <t>Dây buộc tóc E9HRB012F</t>
  </si>
  <si>
    <t>E9HRB013E-001</t>
  </si>
  <si>
    <t>Dây buộc tóc E9HRB013E</t>
  </si>
  <si>
    <t>E9HRB015E-001</t>
  </si>
  <si>
    <t>Dây buộc tóc E9HRB015E</t>
  </si>
  <si>
    <t>E9HRB016E-001</t>
  </si>
  <si>
    <t>Dây buộc tóc E9HRB016E</t>
  </si>
  <si>
    <t>E9HRB017E-001</t>
  </si>
  <si>
    <t>Dây buộc tóc E9HRB017E</t>
  </si>
  <si>
    <t>E9HRB019E-001</t>
  </si>
  <si>
    <t>Dây buộc tóc E9HRB019E</t>
  </si>
  <si>
    <t>E9HRB020E-001</t>
  </si>
  <si>
    <t>Dây buộc tóc E9HRB020E</t>
  </si>
  <si>
    <t>E9HRB026E-001</t>
  </si>
  <si>
    <t>Dây buộc tóc E9HRB026E</t>
  </si>
  <si>
    <t>E9HRB027E-001</t>
  </si>
  <si>
    <t>Dây buộc tóc E9HRB027E</t>
  </si>
  <si>
    <t>E9HRB028E-001</t>
  </si>
  <si>
    <t>Dây buộc tóc E9HRB028E</t>
  </si>
  <si>
    <t>E9HRB029E-001</t>
  </si>
  <si>
    <t>Dây buộc tóc E9HRB029E</t>
  </si>
  <si>
    <t>E9HRB030E-001</t>
  </si>
  <si>
    <t>Dây buộc tóc E9HRB030E</t>
  </si>
  <si>
    <t>E9HRB031E-001</t>
  </si>
  <si>
    <t>Dây buộc tóc E9HRB031E</t>
  </si>
  <si>
    <t>E9HRB033E-001</t>
  </si>
  <si>
    <t>Dây buộc tóc E9HRB033E</t>
  </si>
  <si>
    <t>E9LSS607D-001</t>
  </si>
  <si>
    <t>Áo len nữ dài tay E9LSS607D</t>
  </si>
  <si>
    <t>E9LSS607D-002</t>
  </si>
  <si>
    <t>E9LSS607D-003</t>
  </si>
  <si>
    <t>E9LSS608D-001</t>
  </si>
  <si>
    <t>Áo len nữ dài tay E9LSS608D</t>
  </si>
  <si>
    <t>E9LSS608D-002</t>
  </si>
  <si>
    <t>E9LSS610D-001</t>
  </si>
  <si>
    <t>Áo len nữ dài tay E9LSS610D</t>
  </si>
  <si>
    <t>Cam-34</t>
  </si>
  <si>
    <t>E9LSS610D-002</t>
  </si>
  <si>
    <t>E9LSS610D-003</t>
  </si>
  <si>
    <t>E9LSS610D-004</t>
  </si>
  <si>
    <t>E9LSS610D-005</t>
  </si>
  <si>
    <t>E9LSS610D-006</t>
  </si>
  <si>
    <t>E9LSS612D-001</t>
  </si>
  <si>
    <t>Áo len nữ dài tay E9LSS612D</t>
  </si>
  <si>
    <t>E9LSS612D-002</t>
  </si>
  <si>
    <t>E9LSS612D-003</t>
  </si>
  <si>
    <t>E9LSS612D-005</t>
  </si>
  <si>
    <t>E9LSS612D-006</t>
  </si>
  <si>
    <t>E9LSS612D-007</t>
  </si>
  <si>
    <t>E9LSS612D-009</t>
  </si>
  <si>
    <t>E9LSS612D-010</t>
  </si>
  <si>
    <t>E9LSS612D-011</t>
  </si>
  <si>
    <t>E9LSS618D-001</t>
  </si>
  <si>
    <t>Áo len nữ dài tay E9LSS618D</t>
  </si>
  <si>
    <t>E9LSS618D-002</t>
  </si>
  <si>
    <t>E9LSS618D-003</t>
  </si>
  <si>
    <t>E9LSS619D-001</t>
  </si>
  <si>
    <t>Áo len nữ dài tay E9LSS619D</t>
  </si>
  <si>
    <t>E9LSS619D-002</t>
  </si>
  <si>
    <t>E9LSS619D-003</t>
  </si>
  <si>
    <t>E9LSS619D-004</t>
  </si>
  <si>
    <t>Xanh da trời-16</t>
  </si>
  <si>
    <t>E9LSS619D-005</t>
  </si>
  <si>
    <t>E9LSS619D-006</t>
  </si>
  <si>
    <t>E9LSS620D-001</t>
  </si>
  <si>
    <t>Áo len nữ dài tay E9LSS620D</t>
  </si>
  <si>
    <t>E9LSS620D-002</t>
  </si>
  <si>
    <t>E9LSS620D-003</t>
  </si>
  <si>
    <t>E9LSS625D-001</t>
  </si>
  <si>
    <t>Áo len nữ dài tay E9LSS625D</t>
  </si>
  <si>
    <t>Hồng-40</t>
  </si>
  <si>
    <t>E9LSS625D-002</t>
  </si>
  <si>
    <t>E9LSS625D-003</t>
  </si>
  <si>
    <t>E9LSS625D-004</t>
  </si>
  <si>
    <t>E9LSS625D-005</t>
  </si>
  <si>
    <t>E9LSS625D-006</t>
  </si>
  <si>
    <t>E9LSS627D-001</t>
  </si>
  <si>
    <t>Áo len nữ dài tay dáng ngắn E9LSS627D</t>
  </si>
  <si>
    <t>Tím-04</t>
  </si>
  <si>
    <t>E9LSS628D-001</t>
  </si>
  <si>
    <t>Áo len nữ dài tay E9LSS628D</t>
  </si>
  <si>
    <t>E9LSS628D-002</t>
  </si>
  <si>
    <t>E9LSS628D-003</t>
  </si>
  <si>
    <t>E9LSS628D-004</t>
  </si>
  <si>
    <t>E9LSS628D-005</t>
  </si>
  <si>
    <t>E9LSS628D-006</t>
  </si>
  <si>
    <t>E9LSS629D-001</t>
  </si>
  <si>
    <t>Áo len nữ dài tay E9LSS629D</t>
  </si>
  <si>
    <t>E9LSS629D-002</t>
  </si>
  <si>
    <t>E9LSS629D-003</t>
  </si>
  <si>
    <t>E9LSS630D-001</t>
  </si>
  <si>
    <t>Áo len nữ dài tay E9LSS630D</t>
  </si>
  <si>
    <t>E9LSS630D-002</t>
  </si>
  <si>
    <t>E9LSS630D-003</t>
  </si>
  <si>
    <t>E9LSS631D-001</t>
  </si>
  <si>
    <t>Áo len nữ dài tay E9LSS631D</t>
  </si>
  <si>
    <t>E9LSS631D-002</t>
  </si>
  <si>
    <t>E9LSS631D-003</t>
  </si>
  <si>
    <t>E9LSS631D-004</t>
  </si>
  <si>
    <t>E9LSS631D-005</t>
  </si>
  <si>
    <t>E9LSS631D-006</t>
  </si>
  <si>
    <t>E9LSS631D-007</t>
  </si>
  <si>
    <t>E9LSS631D-008</t>
  </si>
  <si>
    <t>E9LSS632D-001</t>
  </si>
  <si>
    <t>Áo len nữ dài tay E9LSS632D</t>
  </si>
  <si>
    <t>E9LSS632D-002</t>
  </si>
  <si>
    <t>E9LSS632D-003</t>
  </si>
  <si>
    <t>E9LSS633D-001</t>
  </si>
  <si>
    <t>Áo len nữ dài tay E9LSS633D</t>
  </si>
  <si>
    <t>E9LSS633D-002</t>
  </si>
  <si>
    <t>E9LSS633D-003</t>
  </si>
  <si>
    <t>E9LSS634D-001</t>
  </si>
  <si>
    <t>Áo len nữ dài tay E9LSS634D</t>
  </si>
  <si>
    <t>Xanh tím than-07</t>
  </si>
  <si>
    <t>E9LSS634D-002</t>
  </si>
  <si>
    <t>E9LSS636D-001</t>
  </si>
  <si>
    <t>Áo cardigan nữ dài tay dáng dài E9LSS636D</t>
  </si>
  <si>
    <t>Áo Cardigan</t>
  </si>
  <si>
    <t>E9LSS636D-002</t>
  </si>
  <si>
    <t>Xanh rêu-32</t>
  </si>
  <si>
    <t>E9LSS643D-001</t>
  </si>
  <si>
    <t>Áo len nữ tay lỡ E9LSS643D</t>
  </si>
  <si>
    <t>E9LSS643D-002</t>
  </si>
  <si>
    <t>E9LSS643D-003</t>
  </si>
  <si>
    <t>E9LSS643D-004</t>
  </si>
  <si>
    <t>E9LSS643D-005</t>
  </si>
  <si>
    <t>Đỏ rượu-02</t>
  </si>
  <si>
    <t>E9LSS643D-006</t>
  </si>
  <si>
    <t>E9LSS643D-007</t>
  </si>
  <si>
    <t>E9LSS643D-009</t>
  </si>
  <si>
    <t>E9LSS643D-010</t>
  </si>
  <si>
    <t>E9LSS643D-011</t>
  </si>
  <si>
    <t>E9LSS645D-001</t>
  </si>
  <si>
    <t>Áo len nữ tay lỡ E9LSS645D</t>
  </si>
  <si>
    <t>Hồng-42</t>
  </si>
  <si>
    <t>E9LSS645D-002</t>
  </si>
  <si>
    <t>E9LSS645D-003</t>
  </si>
  <si>
    <t>E9LSS646D-001</t>
  </si>
  <si>
    <t>Áo len nữ dài tay E9LSS646D</t>
  </si>
  <si>
    <t>E9LSS646D-002</t>
  </si>
  <si>
    <t>E9LSS647D-001</t>
  </si>
  <si>
    <t>Áo len nữ dài tay E9LSS647D</t>
  </si>
  <si>
    <t>E9LSS647D-002</t>
  </si>
  <si>
    <t>E9LSS652D-001</t>
  </si>
  <si>
    <t>Áo len nữ dài tay E9LSS652D</t>
  </si>
  <si>
    <t>Be-15</t>
  </si>
  <si>
    <t>E9LSS652D-002</t>
  </si>
  <si>
    <t>E9LSS652D-003</t>
  </si>
  <si>
    <t>E9LSS652D-004</t>
  </si>
  <si>
    <t>E9LSS653D-001</t>
  </si>
  <si>
    <t>Áo len nữ dài tay E9LSS653D</t>
  </si>
  <si>
    <t>E9LSS653D-002</t>
  </si>
  <si>
    <t>E9LSS653D-003</t>
  </si>
  <si>
    <t>E9LSS655D-001</t>
  </si>
  <si>
    <t>Áo len nữ dài tay E9LSS655D</t>
  </si>
  <si>
    <t>E9LSS655D-002</t>
  </si>
  <si>
    <t>E9LSS655D-003</t>
  </si>
  <si>
    <t>E9LSS657D-001</t>
  </si>
  <si>
    <t>Áo len nữ dài tay E9LSS657D</t>
  </si>
  <si>
    <t>E9LSS657D-002</t>
  </si>
  <si>
    <t>E9LSS657D-003</t>
  </si>
  <si>
    <t>E9LSS657D-004</t>
  </si>
  <si>
    <t>E9LSS657D-005</t>
  </si>
  <si>
    <t>E9LSS657D-006</t>
  </si>
  <si>
    <t>E9LSS658D-004</t>
  </si>
  <si>
    <t>Áo len nữ dài tay E9LSS658D</t>
  </si>
  <si>
    <t>Xanh-32</t>
  </si>
  <si>
    <t>E9LSS658D-005</t>
  </si>
  <si>
    <t>E9LSS658D-006</t>
  </si>
  <si>
    <t>E9LSS659D-001</t>
  </si>
  <si>
    <t>Áo cardigan nữ dài tay dáng dài E9LSS659D</t>
  </si>
  <si>
    <t>E9LSS659D-002</t>
  </si>
  <si>
    <t>E9LSS661D-008</t>
  </si>
  <si>
    <t>Áo T-shirt nữ dài tay dáng ngắn E9LSS661D</t>
  </si>
  <si>
    <t>E9LSS661D-009</t>
  </si>
  <si>
    <t>Trắng-00</t>
  </si>
  <si>
    <t>E9LSS661D-010</t>
  </si>
  <si>
    <t>E9LSS662D-002</t>
  </si>
  <si>
    <t>Áo T-shirt nữ dài tay dáng ngắn E9LSS662D</t>
  </si>
  <si>
    <t>E9LSS662D-003</t>
  </si>
  <si>
    <t>E9LSS667D-001</t>
  </si>
  <si>
    <t>Áo len nữ dài tay E9LSS667D</t>
  </si>
  <si>
    <t>E9LSS667D-002</t>
  </si>
  <si>
    <t>E9LSS667D-003</t>
  </si>
  <si>
    <t>E9LSS668D-001</t>
  </si>
  <si>
    <t>Áo len nữ dài tay E9LSS668D</t>
  </si>
  <si>
    <t>Be 28</t>
  </si>
  <si>
    <t>E9LSS668D-002</t>
  </si>
  <si>
    <t>E9LSS669D-001</t>
  </si>
  <si>
    <t>Áo len nữ tay lỡ E9LSS669D</t>
  </si>
  <si>
    <t>Đỏ-06</t>
  </si>
  <si>
    <t>E9LSS669D-002</t>
  </si>
  <si>
    <t>E9LSS669D-003</t>
  </si>
  <si>
    <t>E9LSS669D-004</t>
  </si>
  <si>
    <t>E9LSS669D-005</t>
  </si>
  <si>
    <t>E9LSS669D-006</t>
  </si>
  <si>
    <t>E9LSS671D-001</t>
  </si>
  <si>
    <t>Áo len nữ dài tay E9LSS671D</t>
  </si>
  <si>
    <t>Be-05</t>
  </si>
  <si>
    <t>E9LSS671D-002</t>
  </si>
  <si>
    <t>E9LSS671D-003</t>
  </si>
  <si>
    <t>E9LSS671D-004</t>
  </si>
  <si>
    <t>E9LSS671D-005</t>
  </si>
  <si>
    <t>E9LSS671D-006</t>
  </si>
  <si>
    <t>E9LSS672D-001</t>
  </si>
  <si>
    <t>Áo len nữ dài tay E9LSS672D</t>
  </si>
  <si>
    <t>E9LSS672D-002</t>
  </si>
  <si>
    <t>E9LSS672D-003</t>
  </si>
  <si>
    <t>E9LSS672D-004</t>
  </si>
  <si>
    <t>E9LSS672D-005</t>
  </si>
  <si>
    <t>E9LSS672D-006</t>
  </si>
  <si>
    <t>E9LSS673D-001</t>
  </si>
  <si>
    <t>Áo len nữ dài tay E9LSS673D</t>
  </si>
  <si>
    <t>E9LSS673D-002</t>
  </si>
  <si>
    <t>E9LSS673D-003</t>
  </si>
  <si>
    <t>E9LSS673D-004</t>
  </si>
  <si>
    <t>E9LSS673D-005</t>
  </si>
  <si>
    <t>E9LSS673D-006</t>
  </si>
  <si>
    <t>E9LSS673D-007</t>
  </si>
  <si>
    <t>Vàng-06</t>
  </si>
  <si>
    <t>E9LSS673D-008</t>
  </si>
  <si>
    <t>E9LSS673D-009</t>
  </si>
  <si>
    <t>E9LSS674D-001</t>
  </si>
  <si>
    <t>Áo len nữ dài tay E9LSS674D</t>
  </si>
  <si>
    <t>E9LSS674D-002</t>
  </si>
  <si>
    <t>E9LSS674D-003</t>
  </si>
  <si>
    <t>E9LSS682D-001</t>
  </si>
  <si>
    <t>Áo len nữ dài tay E9LSS682D</t>
  </si>
  <si>
    <t>E9LSS682D-002</t>
  </si>
  <si>
    <t>E9LSS682D-003</t>
  </si>
  <si>
    <t>E9LSS682D-005</t>
  </si>
  <si>
    <t>E9LSS682D-010</t>
  </si>
  <si>
    <t>Xanh-19</t>
  </si>
  <si>
    <t>E9LSS682D-011</t>
  </si>
  <si>
    <t>E9LSS682D-012</t>
  </si>
  <si>
    <t>E9LSS684D-001</t>
  </si>
  <si>
    <t>Áo len nữ dài tay E9LSS684D</t>
  </si>
  <si>
    <t>E9LSS684D-002</t>
  </si>
  <si>
    <t>E9LSS684D-003</t>
  </si>
  <si>
    <t>E9LSS685D-004</t>
  </si>
  <si>
    <t>Áo len nữ dài tay E9LSS685D</t>
  </si>
  <si>
    <t>E9LSS685D-005</t>
  </si>
  <si>
    <t>E9LSS685D-006</t>
  </si>
  <si>
    <t>E9LSS687D-001</t>
  </si>
  <si>
    <t>Áo len nữ dài tay E9LSS687D</t>
  </si>
  <si>
    <t>E9LSS687D-002</t>
  </si>
  <si>
    <t>E9LSS687D-003</t>
  </si>
  <si>
    <t>E9LSS692D-001</t>
  </si>
  <si>
    <t>Áo len nữ tay lỡ E9LSS692D</t>
  </si>
  <si>
    <t>E9LSS692D-002</t>
  </si>
  <si>
    <t>E9LSS692D-003</t>
  </si>
  <si>
    <t>E9LSS692D-004</t>
  </si>
  <si>
    <t>E9LSS692D-005</t>
  </si>
  <si>
    <t>E9LSS692D-006</t>
  </si>
  <si>
    <t>E9LSS692D-007</t>
  </si>
  <si>
    <t>E9LSS692D-008</t>
  </si>
  <si>
    <t>E9LSS693D-001</t>
  </si>
  <si>
    <t>Áo len nữ dài tay E9LSS693D</t>
  </si>
  <si>
    <t>E9LSS693D-002</t>
  </si>
  <si>
    <t>E9LSS693D-003</t>
  </si>
  <si>
    <t>E9LSS693D-004</t>
  </si>
  <si>
    <t>Hồng-41</t>
  </si>
  <si>
    <t>E9LSS693D-005</t>
  </si>
  <si>
    <t>E9LSS693D-006</t>
  </si>
  <si>
    <t>E9LSS695D-001</t>
  </si>
  <si>
    <t>Áo len nữ dài tay E9LSS695D</t>
  </si>
  <si>
    <t>E9LSS695D-002</t>
  </si>
  <si>
    <t>E9LSS695D-003</t>
  </si>
  <si>
    <t>E9LSS695D-004</t>
  </si>
  <si>
    <t>E9LSS695D-005</t>
  </si>
  <si>
    <t>E9LSS695D-006</t>
  </si>
  <si>
    <t>E9LSS696D-001</t>
  </si>
  <si>
    <t>Áo len nữ dài tay E9LSS696D</t>
  </si>
  <si>
    <t>E9LSS696D-002</t>
  </si>
  <si>
    <t>E9LSS697D-001</t>
  </si>
  <si>
    <t>Áo cardigan nữ dài tay dáng dài E9LSS697D</t>
  </si>
  <si>
    <t>E9LSS697D-002</t>
  </si>
  <si>
    <t>E9LSS697D-003</t>
  </si>
  <si>
    <t>E9LSS697D-004</t>
  </si>
  <si>
    <t>E9LSS701D-001</t>
  </si>
  <si>
    <t>Áo len nữ dài tay E9LSS701D</t>
  </si>
  <si>
    <t>E9LSS701D-002</t>
  </si>
  <si>
    <t>E9LSS701D-003</t>
  </si>
  <si>
    <t>E9LSS701D-004</t>
  </si>
  <si>
    <t>E9LSS701D-005</t>
  </si>
  <si>
    <t>E9LSS701D-006</t>
  </si>
  <si>
    <t>E9LSS702D-001</t>
  </si>
  <si>
    <t>Áo len nữ dài tay E9LSS702D</t>
  </si>
  <si>
    <t>E9LSS702D-002</t>
  </si>
  <si>
    <t>E9LSS702D-003</t>
  </si>
  <si>
    <t>E9LSS702D-004</t>
  </si>
  <si>
    <t>E9LSS702D-005</t>
  </si>
  <si>
    <t>E9LSS702D-006</t>
  </si>
  <si>
    <t>E9LSS705D-010</t>
  </si>
  <si>
    <t>Áo len nữ dài tay E9LSS705D</t>
  </si>
  <si>
    <t>E9LSS708D-005</t>
  </si>
  <si>
    <t>Áo len nữ dài tay E9LSS708D</t>
  </si>
  <si>
    <t>E9LSS708D-006</t>
  </si>
  <si>
    <t>E9LSS708D-007</t>
  </si>
  <si>
    <t>E9LSS708D-008</t>
  </si>
  <si>
    <t>E9LSS709D-001</t>
  </si>
  <si>
    <t>Áo cardigan nữ dài tay dáng dài E9LSS709D</t>
  </si>
  <si>
    <t>E9LSS709D-002</t>
  </si>
  <si>
    <t>E9LSS710D-001</t>
  </si>
  <si>
    <t>Áo cardigan nữ dài tay dáng dài E9LSS710D</t>
  </si>
  <si>
    <t>E9LSS711D-001</t>
  </si>
  <si>
    <t>Áo cardigan nữ dài tay dáng dài E9LSS711D</t>
  </si>
  <si>
    <t>E9LSS711D-002</t>
  </si>
  <si>
    <t>E9LSS713D-001</t>
  </si>
  <si>
    <t>Áo len nữ dài tay E9LSS713D</t>
  </si>
  <si>
    <t>E9LSS713D-002</t>
  </si>
  <si>
    <t>E9LSS713D-003</t>
  </si>
  <si>
    <t>E9LSS713D-004</t>
  </si>
  <si>
    <t>E9LSS714D-001</t>
  </si>
  <si>
    <t>Áo len nữ dài tay E9LSS714D</t>
  </si>
  <si>
    <t>E9LSS714D-002</t>
  </si>
  <si>
    <t>E9LSS714D-003</t>
  </si>
  <si>
    <t>E9LSS715D-001</t>
  </si>
  <si>
    <t>Áo len nữ dài tay E9LSS715D</t>
  </si>
  <si>
    <t>E9LSS715D-002</t>
  </si>
  <si>
    <t>E9LSS715D-003</t>
  </si>
  <si>
    <t>E9LSS715D-004</t>
  </si>
  <si>
    <t>E9LSS716D-001</t>
  </si>
  <si>
    <t>Áo len nữ dài tay E9LSS716D</t>
  </si>
  <si>
    <t>E9LSS716D-002</t>
  </si>
  <si>
    <t>E9LSS717D-001</t>
  </si>
  <si>
    <t>Áo len nữ dài tay E9LSS717D</t>
  </si>
  <si>
    <t>E9LSS717D-002</t>
  </si>
  <si>
    <t>E9LSS717D-003</t>
  </si>
  <si>
    <t>E9LSS717D-004</t>
  </si>
  <si>
    <t>E9LSS717D-005</t>
  </si>
  <si>
    <t>E9LSS717D-006</t>
  </si>
  <si>
    <t>E9LSS720D-001</t>
  </si>
  <si>
    <t>Áo cardigan nữ dài tay dáng dài E9LSS720D</t>
  </si>
  <si>
    <t>E9LSS730D-001</t>
  </si>
  <si>
    <t>Áo len nữ tay lỡ E9LSS730D</t>
  </si>
  <si>
    <t>E9LSS730D-002</t>
  </si>
  <si>
    <t>E9LSS730D-003</t>
  </si>
  <si>
    <t>E9LSS734D-001</t>
  </si>
  <si>
    <t>Áo len nữ dài tay E9LSS734D</t>
  </si>
  <si>
    <t>E9LSS734D-002</t>
  </si>
  <si>
    <t>E9LSS734D-003</t>
  </si>
  <si>
    <t>E9LSS734D-004</t>
  </si>
  <si>
    <t>E9LSS734D-005</t>
  </si>
  <si>
    <t>E9LSS734D-006</t>
  </si>
  <si>
    <t>E9LSS734D-007</t>
  </si>
  <si>
    <t>E9LSS740D-001</t>
  </si>
  <si>
    <t>Áo len nữ dài tay E9LSS740D</t>
  </si>
  <si>
    <t>E9LSS740D-002</t>
  </si>
  <si>
    <t>E9LSS740D-003</t>
  </si>
  <si>
    <t>E9LSS741D-001</t>
  </si>
  <si>
    <t>Áo len nữ dài tay E9LSS741D</t>
  </si>
  <si>
    <t>E9LSS741D-002</t>
  </si>
  <si>
    <t>E9LSS741D-003</t>
  </si>
  <si>
    <t>E9LSS742D-001</t>
  </si>
  <si>
    <t>Áo len nữ dài tay E9LSS742D</t>
  </si>
  <si>
    <t>E9LSS742D-002</t>
  </si>
  <si>
    <t>E9LSS742D-003</t>
  </si>
  <si>
    <t>E9LSS742D-007</t>
  </si>
  <si>
    <t>E9LSS742D-008</t>
  </si>
  <si>
    <t>E9LSS742D-009</t>
  </si>
  <si>
    <t>E9LSS745D-001</t>
  </si>
  <si>
    <t>Áo len nữ dài tay E9LSS745D</t>
  </si>
  <si>
    <t>E9LSS745D-002</t>
  </si>
  <si>
    <t>E9LSS745D-003</t>
  </si>
  <si>
    <t>E9LSS745D-004</t>
  </si>
  <si>
    <t>E9LSS745D-005</t>
  </si>
  <si>
    <t>E9LSS745D-006</t>
  </si>
  <si>
    <t>E9LSS747D-001</t>
  </si>
  <si>
    <t>Áo len nữ dài tay E9LSS747D</t>
  </si>
  <si>
    <t>E9LSS747D-002</t>
  </si>
  <si>
    <t>E9LSS747D-003</t>
  </si>
  <si>
    <t>E9LSS747D-004</t>
  </si>
  <si>
    <t>E9LSS747D-005</t>
  </si>
  <si>
    <t>E9LSS747D-006</t>
  </si>
  <si>
    <t>E9LSS747D-007</t>
  </si>
  <si>
    <t>E9LSS747D-008</t>
  </si>
  <si>
    <t>E9LSS751D-001</t>
  </si>
  <si>
    <t>Áo len nữ dài tay E9LSS751D</t>
  </si>
  <si>
    <t>Xanh da trời-28</t>
  </si>
  <si>
    <t>E9LSS751D-002</t>
  </si>
  <si>
    <t>E9LSS753D-001</t>
  </si>
  <si>
    <t>Áo len nữ dài tay E9LSS753D</t>
  </si>
  <si>
    <t>E9LSS753D-002</t>
  </si>
  <si>
    <t>E9LSS753D-003</t>
  </si>
  <si>
    <t>E9LSS755D-001</t>
  </si>
  <si>
    <t>Áo len nữ dài tay E9LSS755D</t>
  </si>
  <si>
    <t>E9LSS755D-002</t>
  </si>
  <si>
    <t>E9LSS755D-003</t>
  </si>
  <si>
    <t>E9LSS757D-001</t>
  </si>
  <si>
    <t>Áo len nữ dáng ngắn E9LSS757D</t>
  </si>
  <si>
    <t>E9LSS757D-002</t>
  </si>
  <si>
    <t>E9LSS757D-003</t>
  </si>
  <si>
    <t>E9LSS757D-004</t>
  </si>
  <si>
    <t>E9LSS757D-005</t>
  </si>
  <si>
    <t>E9LSS757D-006</t>
  </si>
  <si>
    <t>E9LSS758D-001</t>
  </si>
  <si>
    <t>Áo len nữ dáng ngắn E9LSS758D</t>
  </si>
  <si>
    <t>E9LSS758D-002</t>
  </si>
  <si>
    <t>E9LSS758D-003</t>
  </si>
  <si>
    <t>E9LSS758D-004</t>
  </si>
  <si>
    <t>Hồng-44</t>
  </si>
  <si>
    <t>E9LSS758D-005</t>
  </si>
  <si>
    <t>E9LSS758D-006</t>
  </si>
  <si>
    <t>E9LSS759D-004</t>
  </si>
  <si>
    <t>Áo len nữ dáng ngắn E9LSS759D</t>
  </si>
  <si>
    <t>Xanh-22</t>
  </si>
  <si>
    <t>E9LSS759D-005</t>
  </si>
  <si>
    <t>E9LSS759D-006</t>
  </si>
  <si>
    <t>E9LSS760D-001</t>
  </si>
  <si>
    <t>Áo len nữ dáng ngắn E9LSS760D</t>
  </si>
  <si>
    <t>Xanh da trời-19</t>
  </si>
  <si>
    <t>E9LSS760D-002</t>
  </si>
  <si>
    <t>E9LSS760D-003</t>
  </si>
  <si>
    <t>E9LSS762D-001</t>
  </si>
  <si>
    <t>Áo len nữ dài tay E9LSS762D</t>
  </si>
  <si>
    <t>Nâu-23</t>
  </si>
  <si>
    <t>E9LSS762D-002</t>
  </si>
  <si>
    <t>E9LSS762D-003</t>
  </si>
  <si>
    <t>E9LSS762D-004</t>
  </si>
  <si>
    <t>Rêu-22</t>
  </si>
  <si>
    <t>E9LSS762D-005</t>
  </si>
  <si>
    <t>E9LSS762D-006</t>
  </si>
  <si>
    <t>E9LSS762D-007</t>
  </si>
  <si>
    <t>Xanh denim-10</t>
  </si>
  <si>
    <t>E9LSS762D-008</t>
  </si>
  <si>
    <t>E9LSS762D-009</t>
  </si>
  <si>
    <t>E9LSS763D-001</t>
  </si>
  <si>
    <t>Áo len nữ dài tay E9LSS763D</t>
  </si>
  <si>
    <t>E9LSS763D-002</t>
  </si>
  <si>
    <t>E9LSS763D-003</t>
  </si>
  <si>
    <t>E9LSS766D-001</t>
  </si>
  <si>
    <t>Áo len nữ dáng ngắn E9LSS766D</t>
  </si>
  <si>
    <t>E9LSS766D-002</t>
  </si>
  <si>
    <t>E9LSS766D-003</t>
  </si>
  <si>
    <t>E9LSS766D-004</t>
  </si>
  <si>
    <t>Cam-30</t>
  </si>
  <si>
    <t>E9LSS766D-005</t>
  </si>
  <si>
    <t>E9LSS766D-006</t>
  </si>
  <si>
    <t>E9LSS767D-001</t>
  </si>
  <si>
    <t>Áo len nữ dáng ngắn E9LSS767D</t>
  </si>
  <si>
    <t>Be-23</t>
  </si>
  <si>
    <t>E9LSS767D-002</t>
  </si>
  <si>
    <t>E9LSS767D-003</t>
  </si>
  <si>
    <t>E9LSS768D-001</t>
  </si>
  <si>
    <t>Áo len nữ dài tay E9LSS768D</t>
  </si>
  <si>
    <t>E9LSS768D-002</t>
  </si>
  <si>
    <t>E9LSS768D-003</t>
  </si>
  <si>
    <t>E9LSS771D-001</t>
  </si>
  <si>
    <t>Áo len nữ dáng ngắn E9LSS771D</t>
  </si>
  <si>
    <t>Xanh da trời-07</t>
  </si>
  <si>
    <t>E9LSS771D-002</t>
  </si>
  <si>
    <t>E9LSS771D-003</t>
  </si>
  <si>
    <t>E9LSS771D-004</t>
  </si>
  <si>
    <t>E9LSS771D-005</t>
  </si>
  <si>
    <t>E9LSS771D-006</t>
  </si>
  <si>
    <t>E9LSS772D-001</t>
  </si>
  <si>
    <t>Áo len nữ dáng ngắn E9LSS772D</t>
  </si>
  <si>
    <t>E9LSS772D-002</t>
  </si>
  <si>
    <t>E9LSS772D-003</t>
  </si>
  <si>
    <t>E9LSS772D-005</t>
  </si>
  <si>
    <t>E9LSS773D-001</t>
  </si>
  <si>
    <t>Áo len nữ dài tay E9LSS773D</t>
  </si>
  <si>
    <t>E9LSS773D-002</t>
  </si>
  <si>
    <t>E9LSS773D-003</t>
  </si>
  <si>
    <t>E9LSS773D-004</t>
  </si>
  <si>
    <t>E9LSS773D-005</t>
  </si>
  <si>
    <t>E9LSS773D-006</t>
  </si>
  <si>
    <t>E9LSS774D-001</t>
  </si>
  <si>
    <t>Áo len nữ dáng ngắn E9LSS774D</t>
  </si>
  <si>
    <t>E9LSS774D-002</t>
  </si>
  <si>
    <t>E9LSS774D-003</t>
  </si>
  <si>
    <t>E9LSS774D-004</t>
  </si>
  <si>
    <t>E9LSS774D-005</t>
  </si>
  <si>
    <t>Hồng-43</t>
  </si>
  <si>
    <t>E9LSS774D-006</t>
  </si>
  <si>
    <t>E9LSS774D-007</t>
  </si>
  <si>
    <t>E9LSS774D-008</t>
  </si>
  <si>
    <t>E9LSS774D-009</t>
  </si>
  <si>
    <t>E9LSS774D-010</t>
  </si>
  <si>
    <t>E9LSS774D-011</t>
  </si>
  <si>
    <t>E9LSS774D-012</t>
  </si>
  <si>
    <t>E9LSS775D-001</t>
  </si>
  <si>
    <t>Áo len nữ dáng ngắn E9LSS775D</t>
  </si>
  <si>
    <t>E9LSS775D-002</t>
  </si>
  <si>
    <t>E9LSS775D-003</t>
  </si>
  <si>
    <t>E9LSS775D-004</t>
  </si>
  <si>
    <t>E9LSS775D-005</t>
  </si>
  <si>
    <t>E9LSS775D-006</t>
  </si>
  <si>
    <t>E9LSS776D-001</t>
  </si>
  <si>
    <t>Áo len nữ dài tay E9LSS776D</t>
  </si>
  <si>
    <t>Tím-13</t>
  </si>
  <si>
    <t>E9LSS776D-002</t>
  </si>
  <si>
    <t>E9LSS776D-003</t>
  </si>
  <si>
    <t>E9LSS776D-004</t>
  </si>
  <si>
    <t>E9LSS777D-001</t>
  </si>
  <si>
    <t>Áo len nữ dáng ngắn E9LSS777D</t>
  </si>
  <si>
    <t>E9LSS777D-002</t>
  </si>
  <si>
    <t>E9LSS777D-003</t>
  </si>
  <si>
    <t>E9LSS777D-004</t>
  </si>
  <si>
    <t>E9LSS778D-001</t>
  </si>
  <si>
    <t>Áo len nữ dáng ngắn E9LSS778D</t>
  </si>
  <si>
    <t>E9LSS778D-002</t>
  </si>
  <si>
    <t>E9LSS778D-003</t>
  </si>
  <si>
    <t>E9LSS781D-005</t>
  </si>
  <si>
    <t>Áo len nữ dài tay E9LSS781D</t>
  </si>
  <si>
    <t>Tím-08</t>
  </si>
  <si>
    <t>E9LSS781D-006</t>
  </si>
  <si>
    <t>E9LSS781D-007</t>
  </si>
  <si>
    <t>E9LSS783D-001</t>
  </si>
  <si>
    <t>Áo len nữ dài tay E9LSS783D</t>
  </si>
  <si>
    <t>E9LSS783D-002</t>
  </si>
  <si>
    <t>E9LSS783D-003</t>
  </si>
  <si>
    <t>E9LSS783D-004</t>
  </si>
  <si>
    <t>E9LSS783D-005</t>
  </si>
  <si>
    <t>E9LSS783D-006</t>
  </si>
  <si>
    <t>E9LSS783D-007</t>
  </si>
  <si>
    <t>E9LSS783D-008</t>
  </si>
  <si>
    <t>E9LSS783D-009</t>
  </si>
  <si>
    <t>E9LSS784D-001</t>
  </si>
  <si>
    <t>Áo len nữ dáng ngắn E9LSS784D</t>
  </si>
  <si>
    <t>Xanh-40</t>
  </si>
  <si>
    <t>E9LSS784D-002</t>
  </si>
  <si>
    <t>E9LSS784D-003</t>
  </si>
  <si>
    <t>E9LSS784D-004</t>
  </si>
  <si>
    <t>E9LSS784D-005</t>
  </si>
  <si>
    <t>E9LSS784D-006</t>
  </si>
  <si>
    <t>E9LSS785D-001</t>
  </si>
  <si>
    <t>Áo len nữ dáng ngắn E9LSS785D</t>
  </si>
  <si>
    <t>E9LSS785D-002</t>
  </si>
  <si>
    <t>E9LSS785D-003</t>
  </si>
  <si>
    <t>E9LSS788D-001</t>
  </si>
  <si>
    <t>Áo len nữ dáng ngắn E9LSS788D</t>
  </si>
  <si>
    <t>E9LSS788D-002</t>
  </si>
  <si>
    <t>E9LSS788D-003</t>
  </si>
  <si>
    <t>E9LSS788D-004</t>
  </si>
  <si>
    <t>E9LSS788D-005</t>
  </si>
  <si>
    <t>E9LSS788D-006</t>
  </si>
  <si>
    <t>E9LSS794D-001</t>
  </si>
  <si>
    <t>Áo len nữ dáng ngắn E9LSS794D</t>
  </si>
  <si>
    <t>Xanh da trời-33</t>
  </si>
  <si>
    <t>E9LSS794D-002</t>
  </si>
  <si>
    <t>E9LSS794D-003</t>
  </si>
  <si>
    <t>E9LSS794D-004</t>
  </si>
  <si>
    <t>Hồng-13</t>
  </si>
  <si>
    <t>E9LSS794D-005</t>
  </si>
  <si>
    <t>E9LSS794D-006</t>
  </si>
  <si>
    <t>E9LSS795D-001</t>
  </si>
  <si>
    <t>Áo len nữ dáng ngắn E9LSS795D</t>
  </si>
  <si>
    <t>E9LSS795D-002</t>
  </si>
  <si>
    <t>E9LSS795D-003</t>
  </si>
  <si>
    <t>E9LSS795D-004</t>
  </si>
  <si>
    <t>E9LSS795D-005</t>
  </si>
  <si>
    <t>E9LSS795D-006</t>
  </si>
  <si>
    <t>E9LSS795D-007</t>
  </si>
  <si>
    <t>E9LSS795D-008</t>
  </si>
  <si>
    <t>E9LSS795D-009</t>
  </si>
  <si>
    <t>E9LSS796D-001</t>
  </si>
  <si>
    <t>Áo len nữ dáng ngắn E9LSS796D</t>
  </si>
  <si>
    <t>E9LSS796D-002</t>
  </si>
  <si>
    <t>E9LSS796D-003</t>
  </si>
  <si>
    <t>E9LSS796D-004</t>
  </si>
  <si>
    <t>E9LSS796D-005</t>
  </si>
  <si>
    <t>E9LSS796D-006</t>
  </si>
  <si>
    <t>E9LST001F-001</t>
  </si>
  <si>
    <t>Áo nỉ có mũ Nữ dài tay E9LST001F</t>
  </si>
  <si>
    <t>E9LST001F-002</t>
  </si>
  <si>
    <t>E9LST001F-003</t>
  </si>
  <si>
    <t>E9LST001F-004</t>
  </si>
  <si>
    <t>E9LST001F-005</t>
  </si>
  <si>
    <t>E9LST001F-006</t>
  </si>
  <si>
    <t>E9LST005F-001</t>
  </si>
  <si>
    <t>Áo T-shirt Nữ dài tay E9LST005F</t>
  </si>
  <si>
    <t>E9LST005F-002</t>
  </si>
  <si>
    <t>E9LST006D-004</t>
  </si>
  <si>
    <t>Áo T-shirt nữ dài tay tay cổ tròn E9LST006D</t>
  </si>
  <si>
    <t>E9LST008F-001</t>
  </si>
  <si>
    <t>Áo nỉ có mũ Nữ dài tay E9LST008F</t>
  </si>
  <si>
    <t>Đỏ-00</t>
  </si>
  <si>
    <t>E9LST008F-002</t>
  </si>
  <si>
    <t>E9LST008F-004</t>
  </si>
  <si>
    <t>E9LST008F-005</t>
  </si>
  <si>
    <t>Tím-00</t>
  </si>
  <si>
    <t>E9LST008F-006</t>
  </si>
  <si>
    <t>E9LST008F-007</t>
  </si>
  <si>
    <t>E9LST008F-008</t>
  </si>
  <si>
    <t>E9LST008F-009</t>
  </si>
  <si>
    <t>E9LST008F-010</t>
  </si>
  <si>
    <t>E9LST008F-011</t>
  </si>
  <si>
    <t>E9LST008F-012</t>
  </si>
  <si>
    <t>E9LST008F-013</t>
  </si>
  <si>
    <t>Vàng-00</t>
  </si>
  <si>
    <t>E9LST008F-014</t>
  </si>
  <si>
    <t>E9LST008F-015</t>
  </si>
  <si>
    <t>E9LST008F-016</t>
  </si>
  <si>
    <t>E9LST010D-001</t>
  </si>
  <si>
    <t>Áo T-shirt nữ dài tay E9LST010D</t>
  </si>
  <si>
    <t>Vàng-21</t>
  </si>
  <si>
    <t>E9LST010D-002</t>
  </si>
  <si>
    <t>E9LST010D-003</t>
  </si>
  <si>
    <t>E9LST012F-002</t>
  </si>
  <si>
    <t>Áo T-shirt Nữ dài tay E9LST012F</t>
  </si>
  <si>
    <t>E9LST012F-003</t>
  </si>
  <si>
    <t>E9LST012F-008</t>
  </si>
  <si>
    <t>E9LST013F-001</t>
  </si>
  <si>
    <t>Áo T-shirt Nữ dài tay E9LST013F</t>
  </si>
  <si>
    <t>E9LST013F-002</t>
  </si>
  <si>
    <t>E9LST013F-003</t>
  </si>
  <si>
    <t>E9LST013F-004</t>
  </si>
  <si>
    <t>E9LST014F-001</t>
  </si>
  <si>
    <t>Áo nỉ có mũ Nữ dài tay E9LST014F</t>
  </si>
  <si>
    <t>E9LST014F-002</t>
  </si>
  <si>
    <t>E9LST014F-003</t>
  </si>
  <si>
    <t>E9LST014F-004</t>
  </si>
  <si>
    <t>E9LST015D-003</t>
  </si>
  <si>
    <t>Áo T-shirt nữ dài tay E9LST015D</t>
  </si>
  <si>
    <t>E9LST015D-005</t>
  </si>
  <si>
    <t>E9LST015F-001</t>
  </si>
  <si>
    <t>Áo T-shirt Nữ dài tay E9LST015F</t>
  </si>
  <si>
    <t>E9LST015F-002</t>
  </si>
  <si>
    <t>E9LST015F-003</t>
  </si>
  <si>
    <t>E9LST015F-004</t>
  </si>
  <si>
    <t>E9LST015F-005</t>
  </si>
  <si>
    <t>Xanh da trời-XX</t>
  </si>
  <si>
    <t>E9LST015F-006</t>
  </si>
  <si>
    <t>E9LST015F-007</t>
  </si>
  <si>
    <t>E9LST015F-008</t>
  </si>
  <si>
    <t>E9LST017F-001</t>
  </si>
  <si>
    <t>Áo T-shirt Nữ dài tay E9LST017F</t>
  </si>
  <si>
    <t>Vàng-09</t>
  </si>
  <si>
    <t>E9LST017F-002</t>
  </si>
  <si>
    <t>E9LST017F-003</t>
  </si>
  <si>
    <t>E9LST017F-004</t>
  </si>
  <si>
    <t>E9LST017F-005</t>
  </si>
  <si>
    <t>Xanh da trời-11</t>
  </si>
  <si>
    <t>E9LST017F-006</t>
  </si>
  <si>
    <t>E9LST017F-007</t>
  </si>
  <si>
    <t>E9LST017F-008</t>
  </si>
  <si>
    <t>E9LST019F-001</t>
  </si>
  <si>
    <t>Áo nỉ có mũ Nữ dài tay E9LST019F</t>
  </si>
  <si>
    <t>E9LST019F-002</t>
  </si>
  <si>
    <t>E9LST019F-003</t>
  </si>
  <si>
    <t>E9LST019F-004</t>
  </si>
  <si>
    <t>E9LST023D-001</t>
  </si>
  <si>
    <t>Áo T-shirt nữ dài tay E9LST023D</t>
  </si>
  <si>
    <t>E9LST023D-002</t>
  </si>
  <si>
    <t>E9LST023D-003</t>
  </si>
  <si>
    <t>E9LST023F-001</t>
  </si>
  <si>
    <t>Áo T-shirt Nữ dài tay E9LST023F</t>
  </si>
  <si>
    <t>E9LST023F-002</t>
  </si>
  <si>
    <t>E9LST023F-003</t>
  </si>
  <si>
    <t>E9LST023F-004</t>
  </si>
  <si>
    <t>E9LST023F-005</t>
  </si>
  <si>
    <t>Nâu-XX</t>
  </si>
  <si>
    <t>E9LST023F-006</t>
  </si>
  <si>
    <t>E9LST023F-007</t>
  </si>
  <si>
    <t>E9LST023F-008</t>
  </si>
  <si>
    <t>E9LST023F-009</t>
  </si>
  <si>
    <t>E9LST023F-010</t>
  </si>
  <si>
    <t>E9LST023F-011</t>
  </si>
  <si>
    <t>E9LST023F-012</t>
  </si>
  <si>
    <t>E9LST024F-001</t>
  </si>
  <si>
    <t>Áo T-shirt Nữ ngắn tay E9LST024F</t>
  </si>
  <si>
    <t>E9LST024F-002</t>
  </si>
  <si>
    <t>E9LST024F-003</t>
  </si>
  <si>
    <t>E9LST024F-005</t>
  </si>
  <si>
    <t>E9LST024F-006</t>
  </si>
  <si>
    <t>E9LST024F-007</t>
  </si>
  <si>
    <t>E9LST025D-008</t>
  </si>
  <si>
    <t>Áo T-shirt nữ dài tay E9LST025D</t>
  </si>
  <si>
    <t>Xanh rêu-20</t>
  </si>
  <si>
    <t>E9LST029F-001</t>
  </si>
  <si>
    <t>Áo T-shirt Nữ ngắn tay E9LST029F</t>
  </si>
  <si>
    <t>Hồng-26</t>
  </si>
  <si>
    <t>E9LST029F-002</t>
  </si>
  <si>
    <t>E9LST029F-003</t>
  </si>
  <si>
    <t>E9LST029F-004</t>
  </si>
  <si>
    <t>E9LST029F-005</t>
  </si>
  <si>
    <t>E9LST029F-006</t>
  </si>
  <si>
    <t>E9LST029F-007</t>
  </si>
  <si>
    <t>E9LST029F-008</t>
  </si>
  <si>
    <t>E9LST034D-004</t>
  </si>
  <si>
    <t>Áo T-shirt nữ dài tay E9LST034D</t>
  </si>
  <si>
    <t>E9LST034D-005</t>
  </si>
  <si>
    <t>E9LST035D-004</t>
  </si>
  <si>
    <t>Áo T-shirt nữ dài tay E9LST035D</t>
  </si>
  <si>
    <t>E9LST036D-004</t>
  </si>
  <si>
    <t>Áo T-shirt nữ dài tay E9LST036D</t>
  </si>
  <si>
    <t>Xanh da trời-32</t>
  </si>
  <si>
    <t>E9LST036D-005</t>
  </si>
  <si>
    <t>E9LST036D-006</t>
  </si>
  <si>
    <t>E9LST037D-002</t>
  </si>
  <si>
    <t>Áo T-shirt nữ dài tay E9LST037D</t>
  </si>
  <si>
    <t>E9LST037D-003</t>
  </si>
  <si>
    <t>E9LST046D-001</t>
  </si>
  <si>
    <t>Áo T-shirt nữ dài tay dáng ngắn E9LST046D</t>
  </si>
  <si>
    <t>E9LST046D-002</t>
  </si>
  <si>
    <t>E9LST046D-003</t>
  </si>
  <si>
    <t>E9LST046D-004</t>
  </si>
  <si>
    <t>E9LST046D-005</t>
  </si>
  <si>
    <t>E9LST047D-001</t>
  </si>
  <si>
    <t>Áo T-shirt nữ dài tay dáng dài E9LST047D</t>
  </si>
  <si>
    <t>E9LST047D-002</t>
  </si>
  <si>
    <t>E9LST048D-004</t>
  </si>
  <si>
    <t>Áo T-shirt nữ dài tay E9LST048D</t>
  </si>
  <si>
    <t>E9LST048D-005</t>
  </si>
  <si>
    <t>E9LST048D-006</t>
  </si>
  <si>
    <t>E9LST049D-001</t>
  </si>
  <si>
    <t>Áo T-shirt nữ dài tay E9LST049D</t>
  </si>
  <si>
    <t>E9LST049D-003</t>
  </si>
  <si>
    <t>E9LST060D-005</t>
  </si>
  <si>
    <t>Áo T-shirt nữ dài tay dáng ngắn E9LST060D</t>
  </si>
  <si>
    <t>Khaki-00</t>
  </si>
  <si>
    <t>E9LST060D-006</t>
  </si>
  <si>
    <t>E9LST061D-008</t>
  </si>
  <si>
    <t>Áo T-shirt nữ dài tay E9LST061D</t>
  </si>
  <si>
    <t>E9LST067D-001</t>
  </si>
  <si>
    <t>Áo T-shirt nữ dài tay E9LST067D</t>
  </si>
  <si>
    <t>E9LST067D-002</t>
  </si>
  <si>
    <t>E9LST067D-003</t>
  </si>
  <si>
    <t>E9LST067D-004</t>
  </si>
  <si>
    <t>E9LST083D-001</t>
  </si>
  <si>
    <t>Áo T-shirt nữ dài tay dáng ngắn E9LST083D (set 2)</t>
  </si>
  <si>
    <t>E9LST083D-002</t>
  </si>
  <si>
    <t>E9LST083D-003</t>
  </si>
  <si>
    <t>E9LST099D-001</t>
  </si>
  <si>
    <t>Áo T-shirt nữ dài tay E9LST099D</t>
  </si>
  <si>
    <t>E9LST099D-002</t>
  </si>
  <si>
    <t>E9LST099D-003</t>
  </si>
  <si>
    <t>E9LST105D-001</t>
  </si>
  <si>
    <t>Áo T-shirt nữ dài tay E9LST105D</t>
  </si>
  <si>
    <t>E9LST105D-002</t>
  </si>
  <si>
    <t>E9LST105D-003</t>
  </si>
  <si>
    <t>E9LST106D-002</t>
  </si>
  <si>
    <t>Áo T-shirt nữ dài tay E9LST106D</t>
  </si>
  <si>
    <t>Rêu-00</t>
  </si>
  <si>
    <t>E9LST106D-003</t>
  </si>
  <si>
    <t>E9LST106D-004</t>
  </si>
  <si>
    <t>E9LST106D-005</t>
  </si>
  <si>
    <t>E9LST106D-007</t>
  </si>
  <si>
    <t>E9LST106D-008</t>
  </si>
  <si>
    <t>E9LST106D-009</t>
  </si>
  <si>
    <t>E9LST106D-010</t>
  </si>
  <si>
    <t>E9LST106D-011</t>
  </si>
  <si>
    <t>E9LST106D-012</t>
  </si>
  <si>
    <t>E9LST106D-013</t>
  </si>
  <si>
    <t>E9LST106D-014</t>
  </si>
  <si>
    <t>E9LST106D-015</t>
  </si>
  <si>
    <t>E9LST106D-016</t>
  </si>
  <si>
    <t>E9LST108D-002</t>
  </si>
  <si>
    <t>Áo T-shirt nữ dài tay E9LST108D</t>
  </si>
  <si>
    <t>E9LST108D-003</t>
  </si>
  <si>
    <t>E9LST108D-005</t>
  </si>
  <si>
    <t>E9LST108D-006</t>
  </si>
  <si>
    <t>E9PAN222C10</t>
  </si>
  <si>
    <t>Quần khaki nữ E9PAN222C</t>
  </si>
  <si>
    <t>E9PAN405D-001</t>
  </si>
  <si>
    <t>Chân váy nữ E9PAN405D</t>
  </si>
  <si>
    <t>Chân váy</t>
  </si>
  <si>
    <t>E9PAN405D-002</t>
  </si>
  <si>
    <t>E9PAN407D-001</t>
  </si>
  <si>
    <t>Quần ống rộng nữ dài E9PAN407D</t>
  </si>
  <si>
    <t>E9PAN407D-002</t>
  </si>
  <si>
    <t>E9PAN407D-003</t>
  </si>
  <si>
    <t>E9PAN407D-004</t>
  </si>
  <si>
    <t>E9PAN407D-005</t>
  </si>
  <si>
    <t>E9PAN407D-006</t>
  </si>
  <si>
    <t>E9PAN410D-001</t>
  </si>
  <si>
    <t>Quần âu nữ dài E9PAN410D</t>
  </si>
  <si>
    <t>E9PAN410D-002</t>
  </si>
  <si>
    <t>E9PAN410D-003</t>
  </si>
  <si>
    <t>E9PAN411D-001</t>
  </si>
  <si>
    <t>Quần âu nữ dài E9PAN411D</t>
  </si>
  <si>
    <t>E9PAN412D-001</t>
  </si>
  <si>
    <t>Quần ống rộng nữ E9PAN412D</t>
  </si>
  <si>
    <t>E9PAN412D-002</t>
  </si>
  <si>
    <t>E9PAN601F-001</t>
  </si>
  <si>
    <t>Quần thun Nữ E9PAN601F</t>
  </si>
  <si>
    <t>Quần thun</t>
  </si>
  <si>
    <t>E9PAN601F-002</t>
  </si>
  <si>
    <t>E9PAN601F-003</t>
  </si>
  <si>
    <t>E9PAN601F-004</t>
  </si>
  <si>
    <t>E9PAN604F-001</t>
  </si>
  <si>
    <t>Quần jogger Nữ E9PAN604F</t>
  </si>
  <si>
    <t>E9PAN604F-002</t>
  </si>
  <si>
    <t>E9PAN604F-003</t>
  </si>
  <si>
    <t>E9PAN604F-004</t>
  </si>
  <si>
    <t>E9PAN607F-001</t>
  </si>
  <si>
    <t>Quần jogger Nữ E9PAN607F</t>
  </si>
  <si>
    <t>E9PAN607F-002</t>
  </si>
  <si>
    <t>E9PAN607F-003</t>
  </si>
  <si>
    <t>E9PAN607F-004</t>
  </si>
  <si>
    <t>E9PAN608F-001</t>
  </si>
  <si>
    <t>Quần jogger Nữ E9PAN608F</t>
  </si>
  <si>
    <t>E9PAN608F-002</t>
  </si>
  <si>
    <t>E9PAN608F-003</t>
  </si>
  <si>
    <t>E9PAN608F-004</t>
  </si>
  <si>
    <t>E9PAN609F-001</t>
  </si>
  <si>
    <t>Quần jogger Nữ E9PAN609F</t>
  </si>
  <si>
    <t>E9PAN609F-002</t>
  </si>
  <si>
    <t>E9PAN609F-003</t>
  </si>
  <si>
    <t>E9PAN609F-004</t>
  </si>
  <si>
    <t>E9PAN613F-001</t>
  </si>
  <si>
    <t>Quần nỉ Nữ E9PAN613F</t>
  </si>
  <si>
    <t>E9PAN613F-002</t>
  </si>
  <si>
    <t>E9PAN613F-003</t>
  </si>
  <si>
    <t>E9PAN613F-004</t>
  </si>
  <si>
    <t>E9PAN613F-005</t>
  </si>
  <si>
    <t>E9PAN613F-006</t>
  </si>
  <si>
    <t>E9PAN613F-007</t>
  </si>
  <si>
    <t>E9PAN613F-008</t>
  </si>
  <si>
    <t>E9PAN614F-001</t>
  </si>
  <si>
    <t>Quần jogger Nữ E9PAN614F</t>
  </si>
  <si>
    <t>E9PAN614F-002</t>
  </si>
  <si>
    <t>E9PAN614F-003</t>
  </si>
  <si>
    <t>E9PAN615F-001</t>
  </si>
  <si>
    <t>Quần jogger Nữ E9PAN615F</t>
  </si>
  <si>
    <t>E9PAN615F-002</t>
  </si>
  <si>
    <t>E9PAN615F-003</t>
  </si>
  <si>
    <t>E9PAN617F-001</t>
  </si>
  <si>
    <t>Quần Legging Nữ E9PAN617F</t>
  </si>
  <si>
    <t>E9PAN617F-002</t>
  </si>
  <si>
    <t>E9PAN617F-003</t>
  </si>
  <si>
    <t>E9PAN617F-004</t>
  </si>
  <si>
    <t>E9PAN619F-001</t>
  </si>
  <si>
    <t>Quần jogger Nữ E9PAN619F</t>
  </si>
  <si>
    <t>E9PAN619F-002</t>
  </si>
  <si>
    <t>E9PAN619F-003</t>
  </si>
  <si>
    <t>E9PAN619F-004</t>
  </si>
  <si>
    <t>E9PAN622F-001</t>
  </si>
  <si>
    <t>Quần Jeans Nữ dài E9PAN622F</t>
  </si>
  <si>
    <t>E9PAN622F-002</t>
  </si>
  <si>
    <t>E9PAN622F-003</t>
  </si>
  <si>
    <t>E9PAN622F-004</t>
  </si>
  <si>
    <t>E9PAN622F-005</t>
  </si>
  <si>
    <t>E9PAN622F-006</t>
  </si>
  <si>
    <t>Xanh denim-00</t>
  </si>
  <si>
    <t>E9PAN622F-007</t>
  </si>
  <si>
    <t>E9PAN622F-008</t>
  </si>
  <si>
    <t>E9PAN622F-009</t>
  </si>
  <si>
    <t>E9PAN622F-010</t>
  </si>
  <si>
    <t>E9PAN627F-001</t>
  </si>
  <si>
    <t>Quần Jeans Nữ dài E9PAN627F</t>
  </si>
  <si>
    <t>E9PAN627F-002</t>
  </si>
  <si>
    <t>E9PAN627F-003</t>
  </si>
  <si>
    <t>E9PAN627F-004</t>
  </si>
  <si>
    <t>E9PAN627F-005</t>
  </si>
  <si>
    <t>E9PAN628F-001</t>
  </si>
  <si>
    <t>Quần Jeans Nữ dài E9PAN628F</t>
  </si>
  <si>
    <t>E9PAN628F-002</t>
  </si>
  <si>
    <t>E9PAN628F-003</t>
  </si>
  <si>
    <t>E9PAN628F-005</t>
  </si>
  <si>
    <t>E9PAN630F-001</t>
  </si>
  <si>
    <t>Quần Jeans Nữ dài E9PAN630F</t>
  </si>
  <si>
    <t>E9PAN630F-002</t>
  </si>
  <si>
    <t>E9PAN630F-003</t>
  </si>
  <si>
    <t>E9PAN630F-004</t>
  </si>
  <si>
    <t>E9PAN630F-005</t>
  </si>
  <si>
    <t>E9PAN631F-001</t>
  </si>
  <si>
    <t>Quần Jeans Nữ dài E9PAN631F</t>
  </si>
  <si>
    <t>E9PAN631F-002</t>
  </si>
  <si>
    <t>E9PAN631F-003</t>
  </si>
  <si>
    <t>E9PAN631F-004</t>
  </si>
  <si>
    <t>E9PAN631F-005</t>
  </si>
  <si>
    <t>E9PAN632F-001</t>
  </si>
  <si>
    <t>Quần Jeans Nữ dài E9PAN632F</t>
  </si>
  <si>
    <t>E9PAN632F-002</t>
  </si>
  <si>
    <t>E9PAN632F-003</t>
  </si>
  <si>
    <t>E9PAN632F-005</t>
  </si>
  <si>
    <t>E9PAN644D-001</t>
  </si>
  <si>
    <t>Quần thun nữ dài E9PAN644D</t>
  </si>
  <si>
    <t>E9PAN644D-002</t>
  </si>
  <si>
    <t>E9PAN644D-003</t>
  </si>
  <si>
    <t>E9PAN645D-001</t>
  </si>
  <si>
    <t>Quần thun nữ dài E9PAN645D</t>
  </si>
  <si>
    <t>E9PAN645D-002</t>
  </si>
  <si>
    <t>E9PAN645D-003</t>
  </si>
  <si>
    <t>E9PAN645D-004</t>
  </si>
  <si>
    <t>E9PAN649D-001</t>
  </si>
  <si>
    <t>Quần thun nữ dài E9PAN649D</t>
  </si>
  <si>
    <t>Be-30</t>
  </si>
  <si>
    <t>E9PAN649D-002</t>
  </si>
  <si>
    <t>E9PAN649D-003</t>
  </si>
  <si>
    <t>E9PAN649D-004</t>
  </si>
  <si>
    <t>E9SCF200D-002</t>
  </si>
  <si>
    <t>Khăn thời trang E9SCF200D</t>
  </si>
  <si>
    <t>65x180</t>
  </si>
  <si>
    <t>Khăn TT</t>
  </si>
  <si>
    <t>E9SCF204D-001</t>
  </si>
  <si>
    <t>Khăn thời trang E9SCF204D</t>
  </si>
  <si>
    <t>E9SCF206D-001</t>
  </si>
  <si>
    <t>Khăn thời trang E9SCF206D</t>
  </si>
  <si>
    <t>E9SCF207D-001</t>
  </si>
  <si>
    <t>Khăn thời trang E9SCF207D</t>
  </si>
  <si>
    <t>E9SCF208D-001</t>
  </si>
  <si>
    <t>Khăn thời trang E9SCF208D</t>
  </si>
  <si>
    <t>E9SCF209D-001</t>
  </si>
  <si>
    <t>Khăn thời trang E9SCF209D</t>
  </si>
  <si>
    <t>E9SCF2O1D-001</t>
  </si>
  <si>
    <t>Khăn thời trang E9SCF2O1D</t>
  </si>
  <si>
    <t>E9SCF2O3D-001</t>
  </si>
  <si>
    <t>Khăn thời trang E9SCF2O3D</t>
  </si>
  <si>
    <t>E9SHO001D-004</t>
  </si>
  <si>
    <t>Giày thể thao nữ E9SHO001D</t>
  </si>
  <si>
    <t>Size 38</t>
  </si>
  <si>
    <t>E9SHO001D-006</t>
  </si>
  <si>
    <t>Size 35</t>
  </si>
  <si>
    <t>E9SHO001D-008</t>
  </si>
  <si>
    <t>Size 37</t>
  </si>
  <si>
    <t>E9SHO001D-009</t>
  </si>
  <si>
    <t>E9SHO001D-010</t>
  </si>
  <si>
    <t>E9SHO002D-001</t>
  </si>
  <si>
    <t>Giày thể thao nữ E9SHO002D</t>
  </si>
  <si>
    <t>E9SHO002D-002</t>
  </si>
  <si>
    <t>Size 36</t>
  </si>
  <si>
    <t>E9SHO002D-003</t>
  </si>
  <si>
    <t>E9SHO002D-004</t>
  </si>
  <si>
    <t>E9SHO002D-005</t>
  </si>
  <si>
    <t>E9SHO002E-007</t>
  </si>
  <si>
    <t>Giày thể thao nữ êm chân cổ thấp E9SHO002E</t>
  </si>
  <si>
    <t>E9SHO002E-008</t>
  </si>
  <si>
    <t>E9SHO002E-009</t>
  </si>
  <si>
    <t>E9SHO002E-010</t>
  </si>
  <si>
    <t>E9SHO004E-002</t>
  </si>
  <si>
    <t>Giày thể thao nữ êm chân cổ thấp E9SHO004E</t>
  </si>
  <si>
    <t>E9SHO004E-004</t>
  </si>
  <si>
    <t>E9SHO004E-005</t>
  </si>
  <si>
    <t>E9SHO004E-006</t>
  </si>
  <si>
    <t>E9SHO004E-007</t>
  </si>
  <si>
    <t>E9SHO004E-008</t>
  </si>
  <si>
    <t>E9SHO004E-009</t>
  </si>
  <si>
    <t>E9SHO004E-010</t>
  </si>
  <si>
    <t>E9SHO004E-011</t>
  </si>
  <si>
    <t>E9SHO004E-013</t>
  </si>
  <si>
    <t>E9SHO004E-015</t>
  </si>
  <si>
    <t>E9SHO004E-016</t>
  </si>
  <si>
    <t>E9SHO004E-017</t>
  </si>
  <si>
    <t>E9SHO004E-018</t>
  </si>
  <si>
    <t>E9SHO004E-019</t>
  </si>
  <si>
    <t>E9SHO004E-023</t>
  </si>
  <si>
    <t>E9SHO004E-024</t>
  </si>
  <si>
    <t>E9SHO004E-025</t>
  </si>
  <si>
    <t>E9SHO005E-001</t>
  </si>
  <si>
    <t>Giày thể thao nữ êm chân cổ thấp E9SHO005E</t>
  </si>
  <si>
    <t>E9SHO005E-002</t>
  </si>
  <si>
    <t>E9SHO005E-003</t>
  </si>
  <si>
    <t>E9SHO005E-004</t>
  </si>
  <si>
    <t>E9SHO005E-005</t>
  </si>
  <si>
    <t>E9SHO005E-006</t>
  </si>
  <si>
    <t>E9SHO005E-007</t>
  </si>
  <si>
    <t>E9SHO005E-008</t>
  </si>
  <si>
    <t>E9SHO005E-009</t>
  </si>
  <si>
    <t>E9SHO006E-001</t>
  </si>
  <si>
    <t>Giày lười nữ hở gót E9SHO006E</t>
  </si>
  <si>
    <t>E9SHO006E-002</t>
  </si>
  <si>
    <t>E9SHO006E-003</t>
  </si>
  <si>
    <t>E9SHO006E-004</t>
  </si>
  <si>
    <t>E9SHO006E-005</t>
  </si>
  <si>
    <t>E9SHO006E-006</t>
  </si>
  <si>
    <t>E9SHO006E-007</t>
  </si>
  <si>
    <t>E9SHO006E-008</t>
  </si>
  <si>
    <t>E9SHO006E-009</t>
  </si>
  <si>
    <t>E9SHO006E-010</t>
  </si>
  <si>
    <t>E9SHO006E-011</t>
  </si>
  <si>
    <t>E9SHO006E-012</t>
  </si>
  <si>
    <t>E9SHO006E-013</t>
  </si>
  <si>
    <t>E9SHO006E-014</t>
  </si>
  <si>
    <t>E9SHO006E-015</t>
  </si>
  <si>
    <t>E9SHO006E-016</t>
  </si>
  <si>
    <t>E9SHO006E-017</t>
  </si>
  <si>
    <t>E9SHO006E-018</t>
  </si>
  <si>
    <t>E9SHO006E-019</t>
  </si>
  <si>
    <t>E9SHO006E-020</t>
  </si>
  <si>
    <t>E9SHO007E-001</t>
  </si>
  <si>
    <t>Giày thể thao nữ E9SHO007E</t>
  </si>
  <si>
    <t>E9SHO007E-002</t>
  </si>
  <si>
    <t>E9SHO007E-003</t>
  </si>
  <si>
    <t>E9SHO007E-004</t>
  </si>
  <si>
    <t>E9SHO007E-005</t>
  </si>
  <si>
    <t>E9SHO007E-006</t>
  </si>
  <si>
    <t>Trắng-đen</t>
  </si>
  <si>
    <t>E9SHO007E-007</t>
  </si>
  <si>
    <t>E9SHO007E-008</t>
  </si>
  <si>
    <t>E9SHO007E-009</t>
  </si>
  <si>
    <t>E9SHO007E-010</t>
  </si>
  <si>
    <t>E9SHO007E-011</t>
  </si>
  <si>
    <t>Trắng-Đỏ</t>
  </si>
  <si>
    <t>E9SHO007E-012</t>
  </si>
  <si>
    <t>E9SHO007E-013</t>
  </si>
  <si>
    <t>E9SHO007E-014</t>
  </si>
  <si>
    <t>E9SHO007E-015</t>
  </si>
  <si>
    <t>E9SHO198E-001</t>
  </si>
  <si>
    <t>Giày lười nữ kháng khuẩn E9SHO198E</t>
  </si>
  <si>
    <t>E9SHO198E-006</t>
  </si>
  <si>
    <t>E9SHO198E-007</t>
  </si>
  <si>
    <t>E9SHO198E-008</t>
  </si>
  <si>
    <t>E9SHO198E-009</t>
  </si>
  <si>
    <t>E9SHO198E-010</t>
  </si>
  <si>
    <t>E9SHO198E-011</t>
  </si>
  <si>
    <t>E9SHO198E-012</t>
  </si>
  <si>
    <t>E9SHO198E-013</t>
  </si>
  <si>
    <t>E9SHO198E-014</t>
  </si>
  <si>
    <t>E9SHO198E-015</t>
  </si>
  <si>
    <t>E9SHO198E-016</t>
  </si>
  <si>
    <t>E9SHO198E-017</t>
  </si>
  <si>
    <t>E9SHO198E-018</t>
  </si>
  <si>
    <t>E9SHO198E-019</t>
  </si>
  <si>
    <t>E9SHO198E-020</t>
  </si>
  <si>
    <t>E9SHO199E-001</t>
  </si>
  <si>
    <t>Giày lười nữ kháng khuẩn E9SHO199E</t>
  </si>
  <si>
    <t>E9SHO199E-002</t>
  </si>
  <si>
    <t>E9SHO199E-003</t>
  </si>
  <si>
    <t>E9SHO199E-004</t>
  </si>
  <si>
    <t>E9SHO199E-005</t>
  </si>
  <si>
    <t>E9SHO199E-006</t>
  </si>
  <si>
    <t>E9SHO199E-007</t>
  </si>
  <si>
    <t>E9SHO199E-008</t>
  </si>
  <si>
    <t>E9SHO199E-009</t>
  </si>
  <si>
    <t>E9SHO199E-010</t>
  </si>
  <si>
    <t>E9SHO199E-011</t>
  </si>
  <si>
    <t>E9SHO199E-012</t>
  </si>
  <si>
    <t>E9SHO199E-013</t>
  </si>
  <si>
    <t>E9SHO199E-014</t>
  </si>
  <si>
    <t>E9SHO199E-015</t>
  </si>
  <si>
    <t>E9SHO199E-016</t>
  </si>
  <si>
    <t>E9SHO199E-017</t>
  </si>
  <si>
    <t>E9SHO199E-018</t>
  </si>
  <si>
    <t>E9SHO199E-019</t>
  </si>
  <si>
    <t>E9SHO199E-020</t>
  </si>
  <si>
    <t>E9SHO200D-001</t>
  </si>
  <si>
    <t>Giày thể thao nữ E9SHO200D</t>
  </si>
  <si>
    <t>E9SHO200D-002</t>
  </si>
  <si>
    <t>E9SHO200D-003</t>
  </si>
  <si>
    <t>E9SHO200D-004</t>
  </si>
  <si>
    <t>E9SHO200D-005</t>
  </si>
  <si>
    <t>E9SHO200D-006</t>
  </si>
  <si>
    <t>E9SHO200D-007</t>
  </si>
  <si>
    <t>E9SHO200D-008</t>
  </si>
  <si>
    <t>E9SHO200D-009</t>
  </si>
  <si>
    <t>E9SHO200D-010</t>
  </si>
  <si>
    <t>E9SHO200D-011</t>
  </si>
  <si>
    <t>E9SHO200D-012</t>
  </si>
  <si>
    <t>E9SHO200D-013</t>
  </si>
  <si>
    <t>E9SHO200D-014</t>
  </si>
  <si>
    <t>E9SHO201D-006</t>
  </si>
  <si>
    <t>Giày thể thao nữ E9SHO201D</t>
  </si>
  <si>
    <t>E9SHO201D-007</t>
  </si>
  <si>
    <t>E9SHO201D-009</t>
  </si>
  <si>
    <t>E9SHO201D-010</t>
  </si>
  <si>
    <t>E9SHO203D-016</t>
  </si>
  <si>
    <t>Giày thể thao nữ E9SHO203D</t>
  </si>
  <si>
    <t>E9SHO203D-017</t>
  </si>
  <si>
    <t>E9SHO205D-001</t>
  </si>
  <si>
    <t>Giày thể thao nữ E9SHO205D</t>
  </si>
  <si>
    <t>E9SHO205D-002</t>
  </si>
  <si>
    <t>E9SHO205D-003</t>
  </si>
  <si>
    <t>E9SHO205D-004</t>
  </si>
  <si>
    <t>E9SHO205D-005</t>
  </si>
  <si>
    <t>E9SHO205D-011</t>
  </si>
  <si>
    <t>Trắng-Hồng</t>
  </si>
  <si>
    <t>E9SHO205D-012</t>
  </si>
  <si>
    <t>E9SHO205D-013</t>
  </si>
  <si>
    <t>E9SHO205D-014</t>
  </si>
  <si>
    <t>E9SHO205D-015</t>
  </si>
  <si>
    <t>E9SHO206D-001</t>
  </si>
  <si>
    <t>Giày thể thao nữ E9SHO206D</t>
  </si>
  <si>
    <t>E9SHO206D-003</t>
  </si>
  <si>
    <t>E9SHO206D-004</t>
  </si>
  <si>
    <t>E9SHO206D-006</t>
  </si>
  <si>
    <t>E9SHO206D-007</t>
  </si>
  <si>
    <t>E9SHO206D-008</t>
  </si>
  <si>
    <t>E9SHO206D-009</t>
  </si>
  <si>
    <t>E9SHO206D-010</t>
  </si>
  <si>
    <t>E9SHO207D-006</t>
  </si>
  <si>
    <t>Giày thể thao nữ E9SHO207D</t>
  </si>
  <si>
    <t>E9SHO207D-007</t>
  </si>
  <si>
    <t>E9SHO207D-008</t>
  </si>
  <si>
    <t>E9SHO207D-009</t>
  </si>
  <si>
    <t>E9SHO209D-001</t>
  </si>
  <si>
    <t>Giày thể thao nữ E9SHO209D</t>
  </si>
  <si>
    <t>E9SHO209D-002</t>
  </si>
  <si>
    <t>E9SHO209D-003</t>
  </si>
  <si>
    <t>E9SHO209D-004</t>
  </si>
  <si>
    <t>E9SHO209D-005</t>
  </si>
  <si>
    <t>E9SHO209D-006</t>
  </si>
  <si>
    <t>E9SHO209D-007</t>
  </si>
  <si>
    <t>E9SHO209D-008</t>
  </si>
  <si>
    <t>E9SHO209D-009</t>
  </si>
  <si>
    <t>E9SHO209D-010</t>
  </si>
  <si>
    <t>E9SHO210D-006</t>
  </si>
  <si>
    <t>Giày thể thao nữ E9SHO210D</t>
  </si>
  <si>
    <t>E9SHO210D-007</t>
  </si>
  <si>
    <t>E9SHO210D-008</t>
  </si>
  <si>
    <t>E9SHO210D-009</t>
  </si>
  <si>
    <t>E9SHO210D-010</t>
  </si>
  <si>
    <t>E9SHO211D-005</t>
  </si>
  <si>
    <t>Giày thể thao nữ E9SHO211D</t>
  </si>
  <si>
    <t>E9SHO213D-001</t>
  </si>
  <si>
    <t>Giày thể thao nữ E9SHO213D</t>
  </si>
  <si>
    <t>E9SHO213D-002</t>
  </si>
  <si>
    <t>E9SHO213D-003</t>
  </si>
  <si>
    <t>E9SHO213D-004</t>
  </si>
  <si>
    <t>E9SHO213D-005</t>
  </si>
  <si>
    <t>E9SHO214D-005</t>
  </si>
  <si>
    <t>Giày thể thao nữ E9SHO214D</t>
  </si>
  <si>
    <t>E9SHO215D-004</t>
  </si>
  <si>
    <t>Giày thể thao nữ E9SHO215D</t>
  </si>
  <si>
    <t>E9SHO216D-002</t>
  </si>
  <si>
    <t>Giày thể thao nữ E9SHO216D</t>
  </si>
  <si>
    <t>E9SHO216D-003</t>
  </si>
  <si>
    <t>E9SHO216D-004</t>
  </si>
  <si>
    <t>E9SHO216D-005</t>
  </si>
  <si>
    <t>E9SHO216DC-003</t>
  </si>
  <si>
    <t>Giày thể thao nữ êm chân E9SHO216D</t>
  </si>
  <si>
    <t>E9SHO217D-002</t>
  </si>
  <si>
    <t>Giày thể thao nữ êm chân E9SHO217D</t>
  </si>
  <si>
    <t>E9SHO217D-004</t>
  </si>
  <si>
    <t>E9SHO222E-001</t>
  </si>
  <si>
    <t>Giày thể thao nữ êm chân cổ thấp E9SHO222E</t>
  </si>
  <si>
    <t>E9SHO222E-002</t>
  </si>
  <si>
    <t>E9SHO222E-003</t>
  </si>
  <si>
    <t>E9SHO222E-004</t>
  </si>
  <si>
    <t>E9SHO222E-005</t>
  </si>
  <si>
    <t>E9SHO222E-006</t>
  </si>
  <si>
    <t>E9SHO222E-007</t>
  </si>
  <si>
    <t>E9SHO222E-008</t>
  </si>
  <si>
    <t>E9SHO222E-009</t>
  </si>
  <si>
    <t>E9SHO222E-010</t>
  </si>
  <si>
    <t>E9SHO223E-002</t>
  </si>
  <si>
    <t>Giày thể thao nữ êm chân cổ thấp E9SHO223E</t>
  </si>
  <si>
    <t>E9SHO223E-003</t>
  </si>
  <si>
    <t>E9SHO223E-004</t>
  </si>
  <si>
    <t>E9SHO223E-011</t>
  </si>
  <si>
    <t>E9SHO223E-012</t>
  </si>
  <si>
    <t>E9SHO223E-013</t>
  </si>
  <si>
    <t>E9SHO223E-014</t>
  </si>
  <si>
    <t>E9SHO223E-015</t>
  </si>
  <si>
    <t>E9SHO224E-001</t>
  </si>
  <si>
    <t>Giày thể thao nữ êm chân cổ thấp E9SHO224E</t>
  </si>
  <si>
    <t>E9SHO224E-002</t>
  </si>
  <si>
    <t>E9SHO224E-003</t>
  </si>
  <si>
    <t>E9SHO224E-004</t>
  </si>
  <si>
    <t>E9SHO224E-005</t>
  </si>
  <si>
    <t>E9SHO224E-006</t>
  </si>
  <si>
    <t>E9SHO224E-007</t>
  </si>
  <si>
    <t>E9SHO224E-008</t>
  </si>
  <si>
    <t>E9SHO224E-009</t>
  </si>
  <si>
    <t>E9SHO224E-010</t>
  </si>
  <si>
    <t>E9SHO224E-011</t>
  </si>
  <si>
    <t>E9SHO224E-012</t>
  </si>
  <si>
    <t>E9SHO224E-013</t>
  </si>
  <si>
    <t>E9SHO224E-014</t>
  </si>
  <si>
    <t>E9SHO224E-015</t>
  </si>
  <si>
    <t>E9SHO225D-003</t>
  </si>
  <si>
    <t>Giày thể thao nữ êm chân E9SHO225D</t>
  </si>
  <si>
    <t>E9SHO225D-004</t>
  </si>
  <si>
    <t>E9SHO225E-006</t>
  </si>
  <si>
    <t>Giày thể thao nữ êm chân cổ thấp E9SHO225E</t>
  </si>
  <si>
    <t>E9SHO225E-007</t>
  </si>
  <si>
    <t>E9SHO225E-008</t>
  </si>
  <si>
    <t>E9SHO225E-009</t>
  </si>
  <si>
    <t>E9SHO225E-010</t>
  </si>
  <si>
    <t>E9SHO226C-001</t>
  </si>
  <si>
    <t>Giày thể thao êm chân nữ E9SHO226C</t>
  </si>
  <si>
    <t>E9SHO226C-002</t>
  </si>
  <si>
    <t>E9SHO226C-003</t>
  </si>
  <si>
    <t>E9SHO226C-004</t>
  </si>
  <si>
    <t>E9SHO226C-005</t>
  </si>
  <si>
    <t>E9SHO226C-011</t>
  </si>
  <si>
    <t>E9SHO226C-012</t>
  </si>
  <si>
    <t>E9SHO226C-013</t>
  </si>
  <si>
    <t>E9SHO226C-014</t>
  </si>
  <si>
    <t>E9SHO226C-015</t>
  </si>
  <si>
    <t>E9SHO226E-001</t>
  </si>
  <si>
    <t>Giày thể thao nữ êm chân cổ thấp E9SHO226E</t>
  </si>
  <si>
    <t>E9SHO226E-002</t>
  </si>
  <si>
    <t>E9SHO226E-004</t>
  </si>
  <si>
    <t>E9SHO226E-005</t>
  </si>
  <si>
    <t>E9SHO226E-006</t>
  </si>
  <si>
    <t>E9SHO226E-008</t>
  </si>
  <si>
    <t>E9SHO226E-009</t>
  </si>
  <si>
    <t>E9SHO227D-002</t>
  </si>
  <si>
    <t>Giày thể thao nữ êm chân E9SHO227D</t>
  </si>
  <si>
    <t>E9SHO227E-001</t>
  </si>
  <si>
    <t>Giày thể thao nữ êm chân cổ thấp E9SHO227E</t>
  </si>
  <si>
    <t>E9SHO227E-002</t>
  </si>
  <si>
    <t>E9SHO227E-003</t>
  </si>
  <si>
    <t>E9SHO227E-004</t>
  </si>
  <si>
    <t>E9SHO227E-005</t>
  </si>
  <si>
    <t>E9SHO227E-006</t>
  </si>
  <si>
    <t>E9SHO227E-007</t>
  </si>
  <si>
    <t>E9SHO227E-008</t>
  </si>
  <si>
    <t>E9SHO227E-009</t>
  </si>
  <si>
    <t>E9SHO227E-010</t>
  </si>
  <si>
    <t>E9SHO227E-011</t>
  </si>
  <si>
    <t>E9SHO227E-012</t>
  </si>
  <si>
    <t>E9SHO227E-013</t>
  </si>
  <si>
    <t>E9SHO227E-014</t>
  </si>
  <si>
    <t>E9SHO227E-015</t>
  </si>
  <si>
    <t>E9SHO228E-011</t>
  </si>
  <si>
    <t>Giày thể thao nữ êm chân cổ thấp E9SHO228E</t>
  </si>
  <si>
    <t>E9SHO228E-012</t>
  </si>
  <si>
    <t>E9SHO228E-013</t>
  </si>
  <si>
    <t>E9SHO228E-014</t>
  </si>
  <si>
    <t>E9SHO228E-015</t>
  </si>
  <si>
    <t>E9SHO229E-001</t>
  </si>
  <si>
    <t>Giày thể thao nữ êm chân cổ thấp E9SHO229E</t>
  </si>
  <si>
    <t>E9SHO229E-002</t>
  </si>
  <si>
    <t>E9SHO229E-003</t>
  </si>
  <si>
    <t>E9SHO229E-004</t>
  </si>
  <si>
    <t>E9SHO229E-006</t>
  </si>
  <si>
    <t>E9SHO229E-007</t>
  </si>
  <si>
    <t>E9SHO229E-008</t>
  </si>
  <si>
    <t>E9SHO229E-009</t>
  </si>
  <si>
    <t>E9SHO229E-010</t>
  </si>
  <si>
    <t>E9SHO231E-001</t>
  </si>
  <si>
    <t>Giày thể thao nữ êm chân E9SHO231E</t>
  </si>
  <si>
    <t>E9SHO231E-003</t>
  </si>
  <si>
    <t>E9SHO231E-006</t>
  </si>
  <si>
    <t>E9SHO233E-001</t>
  </si>
  <si>
    <t>Giày thể thao nữ êm chân cổ thấp E9SHO233E</t>
  </si>
  <si>
    <t>E9SHO233E-002</t>
  </si>
  <si>
    <t>E9SHO233E-003</t>
  </si>
  <si>
    <t>E9SHO233E-004</t>
  </si>
  <si>
    <t>E9SHO234E-015</t>
  </si>
  <si>
    <t>Giày thể thao nữ êm chân E9SHO234E</t>
  </si>
  <si>
    <t>E9SHO235E-019</t>
  </si>
  <si>
    <t>Giày thể thao nữ êm chân E9SHO235E</t>
  </si>
  <si>
    <t>E9SHO244D-004</t>
  </si>
  <si>
    <t>Giày thể thao nữ êm chân E9SHO244D</t>
  </si>
  <si>
    <t>E9SHO249D-001</t>
  </si>
  <si>
    <t>Giày thể thao nữ êm chân cổ cao E9SHO249D</t>
  </si>
  <si>
    <t>E9SHO300E-003</t>
  </si>
  <si>
    <t>Giày cao gót nữ E9SHO300E</t>
  </si>
  <si>
    <t>Giày thời trang</t>
  </si>
  <si>
    <t>Giày cao gót</t>
  </si>
  <si>
    <t>E9SHO300E-008</t>
  </si>
  <si>
    <t>E9SHO300E-009</t>
  </si>
  <si>
    <t>E9SHO300E-013</t>
  </si>
  <si>
    <t>Size 34</t>
  </si>
  <si>
    <t>E9SHO300E-014</t>
  </si>
  <si>
    <t>E9SHO300E-015</t>
  </si>
  <si>
    <t>E9SHO300E-016</t>
  </si>
  <si>
    <t>E9SHO300E-017</t>
  </si>
  <si>
    <t>E9SHO300E-018</t>
  </si>
  <si>
    <t>E9SHO301E-002</t>
  </si>
  <si>
    <t>Giày cao gót nữ E9SHO301E</t>
  </si>
  <si>
    <t>E9SHO301E-003</t>
  </si>
  <si>
    <t>E9SHO301E-004</t>
  </si>
  <si>
    <t>E9SHO301E-005</t>
  </si>
  <si>
    <t>E9SHO301E-008</t>
  </si>
  <si>
    <t>E9SHO301E-009</t>
  </si>
  <si>
    <t>E9SHO301E-014</t>
  </si>
  <si>
    <t>E9SHO301E-015</t>
  </si>
  <si>
    <t>E9SHO301E-016</t>
  </si>
  <si>
    <t>E9SHO301E-017</t>
  </si>
  <si>
    <t>E9SHO302E-002</t>
  </si>
  <si>
    <t>Giày cao gót nữ E9SHO302E</t>
  </si>
  <si>
    <t>E9SHO302E-003</t>
  </si>
  <si>
    <t>E9SHO303E-005</t>
  </si>
  <si>
    <t>Giày cao gót nữ E9SHO303E</t>
  </si>
  <si>
    <t>E9SHO602F-001</t>
  </si>
  <si>
    <t>Giày thời trang nữ êm chân E9SHO602F</t>
  </si>
  <si>
    <t>E9SHO602F-002</t>
  </si>
  <si>
    <t>E9SHO602F-003</t>
  </si>
  <si>
    <t>E9SHO602F-004</t>
  </si>
  <si>
    <t>E9SHO602F-005</t>
  </si>
  <si>
    <t>E9SHO603F-001</t>
  </si>
  <si>
    <t>Giày thời trang nữ êm chân E9SHO603F</t>
  </si>
  <si>
    <t>E9SHO603F-002</t>
  </si>
  <si>
    <t>E9SHO603F-003</t>
  </si>
  <si>
    <t>E9SHO603F-004</t>
  </si>
  <si>
    <t>E9SHO603F-005</t>
  </si>
  <si>
    <t>E9SHO604F-001</t>
  </si>
  <si>
    <t>Giày thời trang nữ êm chân E9SHO604F</t>
  </si>
  <si>
    <t>Giày bệt</t>
  </si>
  <si>
    <t>E9SHO604F-002</t>
  </si>
  <si>
    <t>E9SHO604F-003</t>
  </si>
  <si>
    <t>E9SHO604F-004</t>
  </si>
  <si>
    <t>E9SHO604F-005</t>
  </si>
  <si>
    <t>E9SHO605F-001</t>
  </si>
  <si>
    <t>Giày thời trang nữ êm chân E9SHO605F</t>
  </si>
  <si>
    <t>E9SHO605F-002</t>
  </si>
  <si>
    <t>E9SHO605F-003</t>
  </si>
  <si>
    <t>E9SHO605F-004</t>
  </si>
  <si>
    <t>E9SHO605F-005</t>
  </si>
  <si>
    <t>E9SHO605F-006</t>
  </si>
  <si>
    <t>E9SHO605F-007</t>
  </si>
  <si>
    <t>E9SHO605F-008</t>
  </si>
  <si>
    <t>E9SHO605F-009</t>
  </si>
  <si>
    <t>E9SHO605F-010</t>
  </si>
  <si>
    <t>E9SHO606F-001</t>
  </si>
  <si>
    <t>Giày thời trang nữ êm chân E9SHO606F</t>
  </si>
  <si>
    <t>E9SHO606F-002</t>
  </si>
  <si>
    <t>E9SHO606F-003</t>
  </si>
  <si>
    <t>E9SHO606F-004</t>
  </si>
  <si>
    <t>E9SHO606F-005</t>
  </si>
  <si>
    <t>E9SHO607F-001</t>
  </si>
  <si>
    <t>Giày thời trang nữ êm chân E9SHO607F</t>
  </si>
  <si>
    <t>E9SHO607F-002</t>
  </si>
  <si>
    <t>E9SHO607F-003</t>
  </si>
  <si>
    <t>E9SHO607F-004</t>
  </si>
  <si>
    <t>E9SHO607F-005</t>
  </si>
  <si>
    <t>E9SHO607F-006</t>
  </si>
  <si>
    <t>E9SHO607F-007</t>
  </si>
  <si>
    <t>E9SHO607F-008</t>
  </si>
  <si>
    <t>E9SHO607F-009</t>
  </si>
  <si>
    <t>E9SHO607F-010</t>
  </si>
  <si>
    <t>E9SHO608F-001</t>
  </si>
  <si>
    <t>Giày cao gót nữ E9SHO608F</t>
  </si>
  <si>
    <t>E9SHO608F-002</t>
  </si>
  <si>
    <t>E9SHO608F-003</t>
  </si>
  <si>
    <t>E9SHO608F-004</t>
  </si>
  <si>
    <t>E9SHO608F-005</t>
  </si>
  <si>
    <t>E9SHO609F-001</t>
  </si>
  <si>
    <t>Giày cao gót nữ E9SHO609F</t>
  </si>
  <si>
    <t>E9SHO609F-002</t>
  </si>
  <si>
    <t>E9SHO609F-003</t>
  </si>
  <si>
    <t>E9SHO609F-004</t>
  </si>
  <si>
    <t>E9SHO609F-005</t>
  </si>
  <si>
    <t>E9SHO609F-006</t>
  </si>
  <si>
    <t>E9SHO609F-007</t>
  </si>
  <si>
    <t>E9SHO609F-008</t>
  </si>
  <si>
    <t>E9SHO609F-009</t>
  </si>
  <si>
    <t>E9SHO609F-010</t>
  </si>
  <si>
    <t>E9SHO609F-011</t>
  </si>
  <si>
    <t>E9SHO609F-012</t>
  </si>
  <si>
    <t>E9SHO609F-013</t>
  </si>
  <si>
    <t>E9SHO609F-014</t>
  </si>
  <si>
    <t>E9SHO609F-015</t>
  </si>
  <si>
    <t>E9SHP204C-002</t>
  </si>
  <si>
    <t>Quần sooc khaki nữ ITN E9SHP204C</t>
  </si>
  <si>
    <t>Xanh rêu-29</t>
  </si>
  <si>
    <t>Quần Shorts</t>
  </si>
  <si>
    <t>E9SHP213C-005</t>
  </si>
  <si>
    <t>Quần sooc khaki nữ ITN E9SHP213C</t>
  </si>
  <si>
    <t>E9SKR016D-001</t>
  </si>
  <si>
    <t>Đầm yếm nữ E9SKR016D</t>
  </si>
  <si>
    <t>E9SKR016D-002</t>
  </si>
  <si>
    <t>E9SKR023D-001</t>
  </si>
  <si>
    <t>Chân váy nữ xòe dáng dài E9SKR023D</t>
  </si>
  <si>
    <t>E9SKR023D-002</t>
  </si>
  <si>
    <t>E9SND001E-008</t>
  </si>
  <si>
    <t>Dép thời trang nữ E9SND001E</t>
  </si>
  <si>
    <t>Dép thời trang</t>
  </si>
  <si>
    <t>E9SND001E-009</t>
  </si>
  <si>
    <t>E9SND001E-010</t>
  </si>
  <si>
    <t>E9SND001E-013</t>
  </si>
  <si>
    <t>E9SND001E-014</t>
  </si>
  <si>
    <t>E9SND001E-015</t>
  </si>
  <si>
    <t>E9SND004E-010</t>
  </si>
  <si>
    <t>Dép thời trang nữ E9SND004E</t>
  </si>
  <si>
    <t>Trắng bạc</t>
  </si>
  <si>
    <t>E9SOK413D-001</t>
  </si>
  <si>
    <t>Tất chân thể thao nữ E9SOK413D</t>
  </si>
  <si>
    <t>E9SOK414D-001</t>
  </si>
  <si>
    <t>Tất chân thể thao nữ E9SOK414D</t>
  </si>
  <si>
    <t>E9SOK414D-002</t>
  </si>
  <si>
    <t>Tất chân nữ cổ trung E9SOK414D-005</t>
  </si>
  <si>
    <t>E9SOK414D-003</t>
  </si>
  <si>
    <t>Tất chân nữ cổ trung E9SOK414D-006</t>
  </si>
  <si>
    <t>E9SPW300C-002</t>
  </si>
  <si>
    <t>Áo thể thao E9SPW300C</t>
  </si>
  <si>
    <t>E9SWT001D-001</t>
  </si>
  <si>
    <t>Áo len nữ cổ tròn sát nách E9SWT001D</t>
  </si>
  <si>
    <t>E9SWT001D-002</t>
  </si>
  <si>
    <t>E9SWT001D-003</t>
  </si>
  <si>
    <t>E9SWT400D-001</t>
  </si>
  <si>
    <t>Áo len nữ cổ tròn tay lỡ E9SWT400D</t>
  </si>
  <si>
    <t>E9SWT400D-002</t>
  </si>
  <si>
    <t>E9SWT400D-003</t>
  </si>
  <si>
    <t>E9SWT401D-001</t>
  </si>
  <si>
    <t>Áo len nữ cổ tròn tay lỡ E9SWT401D</t>
  </si>
  <si>
    <t>E9SWT401D-002</t>
  </si>
  <si>
    <t>E9SWT401D-003</t>
  </si>
  <si>
    <t>E9SWT401D-004</t>
  </si>
  <si>
    <t>E9SWT600D-001</t>
  </si>
  <si>
    <t>Áo len nữ cổ 5 phân dài tay E9SWT600D</t>
  </si>
  <si>
    <t>E9SWT600D-002</t>
  </si>
  <si>
    <t>E9SWT600D-003</t>
  </si>
  <si>
    <t>E9SWT600D-004</t>
  </si>
  <si>
    <t>E9SWT600D-005</t>
  </si>
  <si>
    <t>E9SWT600D-006</t>
  </si>
  <si>
    <t>E9SWT601D-001</t>
  </si>
  <si>
    <t>Áo len nữ cổ tim dài tay E9SWT601D</t>
  </si>
  <si>
    <t>E9SWT601D-002</t>
  </si>
  <si>
    <t>E9SWT601D-003</t>
  </si>
  <si>
    <t>E9SWT601D-004</t>
  </si>
  <si>
    <t>E9SWT602D-001</t>
  </si>
  <si>
    <t>Áo len nữ cổ thuyền dài tay E9SWT602D</t>
  </si>
  <si>
    <t>E9SWT602D-002</t>
  </si>
  <si>
    <t>E9SWT602D-003</t>
  </si>
  <si>
    <t>E9SWT602D-004</t>
  </si>
  <si>
    <t>E9SWT603D-001</t>
  </si>
  <si>
    <t>Áo len nữ cổ 3CM dài tay E9SWT603D</t>
  </si>
  <si>
    <t>Đỏ gạch</t>
  </si>
  <si>
    <t>E9SWT603D-002</t>
  </si>
  <si>
    <t>E9SWT603D-003</t>
  </si>
  <si>
    <t>E9SWT603D-004</t>
  </si>
  <si>
    <t>E9SWT603D-005</t>
  </si>
  <si>
    <t>E9SWT603D-006</t>
  </si>
  <si>
    <t>E9SWT603D-007</t>
  </si>
  <si>
    <t>E9SWT604D-001</t>
  </si>
  <si>
    <t>Áo len nữ cổ 3CM dài tay E9SWT604D</t>
  </si>
  <si>
    <t>E9SWT604D-002</t>
  </si>
  <si>
    <t>E9SWT604D-003</t>
  </si>
  <si>
    <t>E9SWT604D-004</t>
  </si>
  <si>
    <t>E9SWT604D-005</t>
  </si>
  <si>
    <t>E9SWT605D-001</t>
  </si>
  <si>
    <t>Áo len nữ cổ 3CM dài tay E9SWT605D</t>
  </si>
  <si>
    <t>E9SWT605D-002</t>
  </si>
  <si>
    <t>E9SWT605D-003</t>
  </si>
  <si>
    <t>E9SWT605D-004</t>
  </si>
  <si>
    <t>E9SWT605D-005</t>
  </si>
  <si>
    <t>E9SWT605D-006</t>
  </si>
  <si>
    <t>E9SWT606D-001</t>
  </si>
  <si>
    <t>Áo len nữ cổ thuyền dài tay E9SWT606D</t>
  </si>
  <si>
    <t>E9SWT606D-002</t>
  </si>
  <si>
    <t>E9SWT606D-003</t>
  </si>
  <si>
    <t>E9SWT606D-004</t>
  </si>
  <si>
    <t>E9SWT606D-005</t>
  </si>
  <si>
    <t>E9SWT606D-006</t>
  </si>
  <si>
    <t>E9SWT606D-007</t>
  </si>
  <si>
    <t>E9SWT607D-001</t>
  </si>
  <si>
    <t>Áo len nữ cổ tim dài tay E9SWT607D</t>
  </si>
  <si>
    <t>E9SWT607D-002</t>
  </si>
  <si>
    <t>Nâu nhạt</t>
  </si>
  <si>
    <t>E9SWT607D-003</t>
  </si>
  <si>
    <t>E9SWT607D-004</t>
  </si>
  <si>
    <t>E9SWT607D-005</t>
  </si>
  <si>
    <t>E9SWT607D-006</t>
  </si>
  <si>
    <t>E9SWT607D-007</t>
  </si>
  <si>
    <t>E9UND003C-005</t>
  </si>
  <si>
    <t>Quần lót nữ E9UND003C</t>
  </si>
  <si>
    <t>Quần lót</t>
  </si>
  <si>
    <t>E9UND003C-007</t>
  </si>
  <si>
    <t>E9UND003C-012</t>
  </si>
  <si>
    <t>E9WAL001D-001</t>
  </si>
  <si>
    <t>Ví thời trang nữ E9WAL001D</t>
  </si>
  <si>
    <t>10x19.5x2.5</t>
  </si>
  <si>
    <t>E9WAL001D-003</t>
  </si>
  <si>
    <t>E9WAL001D-004</t>
  </si>
  <si>
    <t>E9WAL001D-006</t>
  </si>
  <si>
    <t>Ví nữ dài E9WAL001D</t>
  </si>
  <si>
    <t>10x19x2.5</t>
  </si>
  <si>
    <t>E9WAL009E-001</t>
  </si>
  <si>
    <t>Ví mini E9WAL009E</t>
  </si>
  <si>
    <t>20.0x13.5x6.0</t>
  </si>
  <si>
    <t>E9WAL009E-002</t>
  </si>
  <si>
    <t>E9WAL010E-001</t>
  </si>
  <si>
    <t>Ví mini E9WAL010E</t>
  </si>
  <si>
    <t>E9WAL010E-002</t>
  </si>
  <si>
    <t>E9WAL010E-003</t>
  </si>
  <si>
    <t>E9WAL301E-001</t>
  </si>
  <si>
    <t>Ví nữ dài E9WAL301E</t>
  </si>
  <si>
    <t>E9WAL302E-001</t>
  </si>
  <si>
    <t>Ví nữ dài E9WAL302E</t>
  </si>
  <si>
    <t>E9WAL303E-001</t>
  </si>
  <si>
    <t>Ví nữ dài E9WAL303E</t>
  </si>
  <si>
    <t>E9WAL304E-001</t>
  </si>
  <si>
    <t>Ví nữ dài E9WAL304E</t>
  </si>
  <si>
    <t>E9WAL305E-001</t>
  </si>
  <si>
    <t>Ví nữ dài E9WAL305E</t>
  </si>
  <si>
    <t>E9WAL308E-001</t>
  </si>
  <si>
    <t>Ví nữ dài E9WAL308E</t>
  </si>
  <si>
    <t>E9WAL309E-001</t>
  </si>
  <si>
    <t>Ví nữ dài E9WAL309E</t>
  </si>
  <si>
    <t>E9WAL310E-001</t>
  </si>
  <si>
    <t>Ví nữ dài E9WAL310E</t>
  </si>
  <si>
    <t>F1C9SML003C01</t>
  </si>
  <si>
    <t>Quần tập nữ F1/C9SML-003C</t>
  </si>
  <si>
    <t>F1C9SMT048D01</t>
  </si>
  <si>
    <t>Áo giữ nhiệt nữ cổ lọ 4.5cm WarmMax Extra F1/C9SMT-048D</t>
  </si>
  <si>
    <t>F1C9SMT048D02</t>
  </si>
  <si>
    <t>F1C9SMT048D03</t>
  </si>
  <si>
    <t>F1C9SMT048D04</t>
  </si>
  <si>
    <t>F1C9SMT048D05</t>
  </si>
  <si>
    <t>F1C9SMT048D06</t>
  </si>
  <si>
    <t>F1C9SMT048D07</t>
  </si>
  <si>
    <t>F1C9SMT048D08</t>
  </si>
  <si>
    <t>F1C9SMT048D17</t>
  </si>
  <si>
    <t xml:space="preserve">Hồng tím  </t>
  </si>
  <si>
    <t>F1C9SMT048D18</t>
  </si>
  <si>
    <t>F1C9SMT048D19</t>
  </si>
  <si>
    <t>F1C9SMT048D20</t>
  </si>
  <si>
    <t>F1C9SMT048D21</t>
  </si>
  <si>
    <t>F1C9SMT048D22</t>
  </si>
  <si>
    <t>F1C9SMT048D23</t>
  </si>
  <si>
    <t>F1C9SMT048D24</t>
  </si>
  <si>
    <t>F1C9SMT048D25</t>
  </si>
  <si>
    <t>Vàng da bò</t>
  </si>
  <si>
    <t>F1C9SMT048D26</t>
  </si>
  <si>
    <t>F1C9SMT048D27</t>
  </si>
  <si>
    <t>F1C9SMT048D28</t>
  </si>
  <si>
    <t>F1C9SMT048D29</t>
  </si>
  <si>
    <t>Xanh đá</t>
  </si>
  <si>
    <t>F1C9SMT048D30</t>
  </si>
  <si>
    <t>F1C9SMT048D31</t>
  </si>
  <si>
    <t>F1C9SMT048D32</t>
  </si>
  <si>
    <t>F1C9SMT048D33</t>
  </si>
  <si>
    <t>F1C9SMT048D34</t>
  </si>
  <si>
    <t>F1C9SMT048D35</t>
  </si>
  <si>
    <t>F1I360005D007</t>
  </si>
  <si>
    <t>Áo khoác lông cừu nhân tạo trẻ em cổ lọ không tay F1/I360-005D</t>
  </si>
  <si>
    <t>Trắng đục</t>
  </si>
  <si>
    <t>Lông cừu</t>
  </si>
  <si>
    <t>Áo khoác lông cừu</t>
  </si>
  <si>
    <t>F1I360005D008</t>
  </si>
  <si>
    <t>F1I360005D009</t>
  </si>
  <si>
    <t>F1I360005D010</t>
  </si>
  <si>
    <t>F1I360005D012</t>
  </si>
  <si>
    <t>F1I360005D019</t>
  </si>
  <si>
    <t>F1I360005D021</t>
  </si>
  <si>
    <t>F1I360005D022</t>
  </si>
  <si>
    <t>F1I360005D023</t>
  </si>
  <si>
    <t>F1I360005D024</t>
  </si>
  <si>
    <t>F1I360005D025</t>
  </si>
  <si>
    <t>F1I360005D026</t>
  </si>
  <si>
    <t>F1I360005D027</t>
  </si>
  <si>
    <t>F1I360005D028</t>
  </si>
  <si>
    <t>F1I360005D029</t>
  </si>
  <si>
    <t>F1I360005D030</t>
  </si>
  <si>
    <t>F1I369004D001</t>
  </si>
  <si>
    <t>Áo khoác lông cừu nhân tạo trẻ em cổ lọ F1/I369-004D</t>
  </si>
  <si>
    <t>F1I369004D002</t>
  </si>
  <si>
    <t>F1I369004D003</t>
  </si>
  <si>
    <t>F1I369004D004</t>
  </si>
  <si>
    <t>F1I369004D005</t>
  </si>
  <si>
    <t>F1I369004D006</t>
  </si>
  <si>
    <t>F1I369004D013</t>
  </si>
  <si>
    <t>F1I369004D014</t>
  </si>
  <si>
    <t>F1I369004D015</t>
  </si>
  <si>
    <t>F1I369004D016</t>
  </si>
  <si>
    <t>F1I369004D017</t>
  </si>
  <si>
    <t>F1I369004D018</t>
  </si>
  <si>
    <t>F1I369004D019</t>
  </si>
  <si>
    <t>F1I369004D020</t>
  </si>
  <si>
    <t>F1I369004D021</t>
  </si>
  <si>
    <t>F1I369004D022</t>
  </si>
  <si>
    <t>F1I369004D023</t>
  </si>
  <si>
    <t>F1I369004D024</t>
  </si>
  <si>
    <t>F1I730004D001</t>
  </si>
  <si>
    <t>Áo ba lỗ nam F1/I730-004D</t>
  </si>
  <si>
    <t>Xanh lam</t>
  </si>
  <si>
    <t>Áo ba lỗ</t>
  </si>
  <si>
    <t>F1I730004D002</t>
  </si>
  <si>
    <t>F1I730004D003</t>
  </si>
  <si>
    <t>F1I730004D005</t>
  </si>
  <si>
    <t>F1I730004D006</t>
  </si>
  <si>
    <t>F1I730004D007</t>
  </si>
  <si>
    <t>F1I730004D008</t>
  </si>
  <si>
    <t>F1I730004D009</t>
  </si>
  <si>
    <t>F1I730004D010</t>
  </si>
  <si>
    <t>F1I730004D013</t>
  </si>
  <si>
    <t>F1I730004D014</t>
  </si>
  <si>
    <t>F1I730004D015</t>
  </si>
  <si>
    <t>F1I730004D017</t>
  </si>
  <si>
    <t>F1I730004D018</t>
  </si>
  <si>
    <t>F1I730004D019</t>
  </si>
  <si>
    <t>F1I730004D020</t>
  </si>
  <si>
    <t>F1I769003D005</t>
  </si>
  <si>
    <t>Áo khoác lông cừu nhân tạo nam cổ lọ F1/I769-003D</t>
  </si>
  <si>
    <t>F1I769003D006</t>
  </si>
  <si>
    <t>F1I769003D007</t>
  </si>
  <si>
    <t>F1I769003D008</t>
  </si>
  <si>
    <t>F1I769003D013</t>
  </si>
  <si>
    <t>F1I769003D014</t>
  </si>
  <si>
    <t>F1I769003D015</t>
  </si>
  <si>
    <t>F1I769003D016</t>
  </si>
  <si>
    <t>F9UVJ060E-017</t>
  </si>
  <si>
    <t>Áo khoác chống nắng nữ Sunstop Air mũ liền F9UVJ-060E</t>
  </si>
  <si>
    <t>Áo khoác chống nắng</t>
  </si>
  <si>
    <t>F9UVJ060E-018</t>
  </si>
  <si>
    <t>F9UVJ060E-019</t>
  </si>
  <si>
    <t>F9UVJ060E-021</t>
  </si>
  <si>
    <t>F9UVJ060E-022</t>
  </si>
  <si>
    <t>F9UVJ060E-023</t>
  </si>
  <si>
    <t>F9UVJ062E-025</t>
  </si>
  <si>
    <t>Áo khoác chống nắng nữ UV Cut mũ liền F9UVJ-062E</t>
  </si>
  <si>
    <t>Xanh da trời-08</t>
  </si>
  <si>
    <t>F9UVJ062E-033</t>
  </si>
  <si>
    <t>Be-10</t>
  </si>
  <si>
    <t>F9UVJ062E-034</t>
  </si>
  <si>
    <t>F9UVJ062E-037</t>
  </si>
  <si>
    <t>Đỏ san hô-06</t>
  </si>
  <si>
    <t>F9UVJ062E-038</t>
  </si>
  <si>
    <t>F9UVJ062E-039</t>
  </si>
  <si>
    <t>F9UVJ062E-040</t>
  </si>
  <si>
    <t>F9UVJ062E-041</t>
  </si>
  <si>
    <t>Hồng cam-09</t>
  </si>
  <si>
    <t>F9UVJ062E-042</t>
  </si>
  <si>
    <t>F9UVS019E-021</t>
  </si>
  <si>
    <t>Chân váy chống nắng nữ Sunstop Air F9UVS-019E</t>
  </si>
  <si>
    <t>Ghi-03</t>
  </si>
  <si>
    <t>F9UVS019E-022</t>
  </si>
  <si>
    <t>F9UVS019E-023</t>
  </si>
  <si>
    <t>F9UVS020E-002</t>
  </si>
  <si>
    <t>Chân váy chống nắng nữ UV Cut F9UVS-020E</t>
  </si>
  <si>
    <t>F9UVS020E-005</t>
  </si>
  <si>
    <t>Xanh tím than-02</t>
  </si>
  <si>
    <t>F9UVS020E-006</t>
  </si>
  <si>
    <t>F9UVS020E-007</t>
  </si>
  <si>
    <t>F9UVS020E-025</t>
  </si>
  <si>
    <t>F9UVS020E-026</t>
  </si>
  <si>
    <t>F9UVS020E-027</t>
  </si>
  <si>
    <t>F9UVT-005E-01</t>
  </si>
  <si>
    <t>Áo Polo nữ chống tia UV bổ trụ khóa F9UVT-005E</t>
  </si>
  <si>
    <t>Áo Polo chống nắng</t>
  </si>
  <si>
    <t>F9UVT-005E-02</t>
  </si>
  <si>
    <t>F9UVT-005E-03</t>
  </si>
  <si>
    <t>F9UVT-005E-04</t>
  </si>
  <si>
    <t>F9UVT-005E-05</t>
  </si>
  <si>
    <t>F9UVT-005E-06</t>
  </si>
  <si>
    <t>F9UVT-005E-07</t>
  </si>
  <si>
    <t>F9UVT-005E-09</t>
  </si>
  <si>
    <t>F9UVT-005E-10</t>
  </si>
  <si>
    <t>F9UVT-005E-11</t>
  </si>
  <si>
    <t>G9SML-016D005</t>
  </si>
  <si>
    <t>Quần giữ nhiệt nữ WarmMax Air G9SML-016D</t>
  </si>
  <si>
    <t>Quần giữ nhiệt</t>
  </si>
  <si>
    <t>G9SML-016D006</t>
  </si>
  <si>
    <t>G9SML-016D007</t>
  </si>
  <si>
    <t>G9SML-016D009</t>
  </si>
  <si>
    <t>G9SML-016D010</t>
  </si>
  <si>
    <t>G9SML-016D011</t>
  </si>
  <si>
    <t>G9SML-016D013</t>
  </si>
  <si>
    <t>G9SML-016D014</t>
  </si>
  <si>
    <t>G9SML-016D015</t>
  </si>
  <si>
    <t>H9IMT-006C039</t>
  </si>
  <si>
    <t>Áo làm mát H9IMT-006C</t>
  </si>
  <si>
    <t>Icemax</t>
  </si>
  <si>
    <t>I329-002D-009</t>
  </si>
  <si>
    <t>Quần joggers trẻ em I329-002D</t>
  </si>
  <si>
    <t>Xanh cổ vit nhạt</t>
  </si>
  <si>
    <t>I329-002D-012</t>
  </si>
  <si>
    <t>I329-002D-013</t>
  </si>
  <si>
    <t>Xanh cổ vịt đậm</t>
  </si>
  <si>
    <t>I329-002D-014</t>
  </si>
  <si>
    <t>I329-002D-017</t>
  </si>
  <si>
    <t>I329-002D-018</t>
  </si>
  <si>
    <t>I329-002D-019</t>
  </si>
  <si>
    <t>I329-002D-020</t>
  </si>
  <si>
    <t>I329-002D-023</t>
  </si>
  <si>
    <t>I329-002D-025</t>
  </si>
  <si>
    <t>I329-002D-027</t>
  </si>
  <si>
    <t>I329-002D-033</t>
  </si>
  <si>
    <t>I329-003D-001</t>
  </si>
  <si>
    <t>Quần thun dài trẻ em I329-003D</t>
  </si>
  <si>
    <t>I329-003D-002</t>
  </si>
  <si>
    <t>I329-003D-003</t>
  </si>
  <si>
    <t>I329-004D-026</t>
  </si>
  <si>
    <t>Quần joggers trẻ em I329-004D</t>
  </si>
  <si>
    <t>I329-004D-027</t>
  </si>
  <si>
    <t>I329-004D-028</t>
  </si>
  <si>
    <t>I329-004D-029</t>
  </si>
  <si>
    <t>I329-004D-030</t>
  </si>
  <si>
    <t>I329-010D-025</t>
  </si>
  <si>
    <t>Quần joggers trẻ em I329-010D</t>
  </si>
  <si>
    <t>I329-010D-026</t>
  </si>
  <si>
    <t>I329-010D-027</t>
  </si>
  <si>
    <t>I329-010D-028</t>
  </si>
  <si>
    <t>I329-010D-029</t>
  </si>
  <si>
    <t>I329-010D-030</t>
  </si>
  <si>
    <t>I329-010D-031</t>
  </si>
  <si>
    <t>I329-010D-032</t>
  </si>
  <si>
    <t>I329-010D-034</t>
  </si>
  <si>
    <t>I329-010D-036</t>
  </si>
  <si>
    <t>I329-011D-019</t>
  </si>
  <si>
    <t>Quần joggers trẻ em I329-011D</t>
  </si>
  <si>
    <t>I329-011D-020</t>
  </si>
  <si>
    <t>I329-011D-021</t>
  </si>
  <si>
    <t>I329-011D-022</t>
  </si>
  <si>
    <t>I329-011D-023</t>
  </si>
  <si>
    <t>I329-011D-024</t>
  </si>
  <si>
    <t>I339-005D-007</t>
  </si>
  <si>
    <t>Áo T-shirt trẻ em dài tay I339-005D</t>
  </si>
  <si>
    <t>I339-005D-008</t>
  </si>
  <si>
    <t>I339-005D-009</t>
  </si>
  <si>
    <t>I339-005D-010</t>
  </si>
  <si>
    <t>I339-005D-011</t>
  </si>
  <si>
    <t>I339-005D-012</t>
  </si>
  <si>
    <t>I360-006F-001</t>
  </si>
  <si>
    <t>Áo khoác lông cừu nhân tạo trẻ em mũ liền không tay I360-006F</t>
  </si>
  <si>
    <t>I360-006F-002</t>
  </si>
  <si>
    <t>I360-006F-003</t>
  </si>
  <si>
    <t>I360-006F-004</t>
  </si>
  <si>
    <t>I360-006F-005</t>
  </si>
  <si>
    <t>I360-006F-006</t>
  </si>
  <si>
    <t>I360-006F-013</t>
  </si>
  <si>
    <t>I360-006F-014</t>
  </si>
  <si>
    <t>I360-006F-015</t>
  </si>
  <si>
    <t>I360-006F-016</t>
  </si>
  <si>
    <t>I360-006F-017</t>
  </si>
  <si>
    <t>I360-006F-018</t>
  </si>
  <si>
    <t>I360-006F-019</t>
  </si>
  <si>
    <t>I360-006F-020</t>
  </si>
  <si>
    <t>I360-006F-021</t>
  </si>
  <si>
    <t>I360-006F-022</t>
  </si>
  <si>
    <t>I360-006F-023</t>
  </si>
  <si>
    <t>I360-006F-024</t>
  </si>
  <si>
    <t>I3JCK003F-001</t>
  </si>
  <si>
    <t>Áo khoác 5in1 trẻ em mũ liền I3JCK003F</t>
  </si>
  <si>
    <t>I3JCK003F-002</t>
  </si>
  <si>
    <t>I3JCK003F-003</t>
  </si>
  <si>
    <t>I3JCK003F-004</t>
  </si>
  <si>
    <t>I3JCK003F-005</t>
  </si>
  <si>
    <t>I3JCK003F-007</t>
  </si>
  <si>
    <t>I3JCK003F-008</t>
  </si>
  <si>
    <t>I3JCK003F-009</t>
  </si>
  <si>
    <t>I3JCK003F-010</t>
  </si>
  <si>
    <t>I3JCK003F-031</t>
  </si>
  <si>
    <t>Xanh lá cây đậm</t>
  </si>
  <si>
    <t>I3JCK003F-032</t>
  </si>
  <si>
    <t>I3JCK003F-033</t>
  </si>
  <si>
    <t>I3JCK003F-034</t>
  </si>
  <si>
    <t>I3JCK003F-035</t>
  </si>
  <si>
    <t>I3JCK003F-041</t>
  </si>
  <si>
    <t>Xanh lá cây nhạt</t>
  </si>
  <si>
    <t>I3JCK003F-042</t>
  </si>
  <si>
    <t>I3JCK003F-043</t>
  </si>
  <si>
    <t>I3JCK003F-044</t>
  </si>
  <si>
    <t>I3JCK003F-045</t>
  </si>
  <si>
    <t>I3SET-903D025</t>
  </si>
  <si>
    <t>Bộ đồ mặc nhà trẻ em I3SET-903D</t>
  </si>
  <si>
    <t>I3SET-903D036</t>
  </si>
  <si>
    <t>Hoa xanh rêu</t>
  </si>
  <si>
    <t>I3SET-903D038</t>
  </si>
  <si>
    <t>I3SET-904D040</t>
  </si>
  <si>
    <t>Bộ đồ mặc nhà trẻ em I3SET-904D</t>
  </si>
  <si>
    <t>I3SET-904D042</t>
  </si>
  <si>
    <t>I3SET-904D044</t>
  </si>
  <si>
    <t>Hoa xanh cốm</t>
  </si>
  <si>
    <t>I3SET-904D046</t>
  </si>
  <si>
    <t>I3SET-904D057</t>
  </si>
  <si>
    <t>Hoa hồng</t>
  </si>
  <si>
    <t>I3SET-904D058</t>
  </si>
  <si>
    <t>I3SET-904D061</t>
  </si>
  <si>
    <t>Hoa đỏ hồng</t>
  </si>
  <si>
    <t>I3SET-905D016</t>
  </si>
  <si>
    <t>Bộ đồ mặc nhà trẻ em I3SET-905D</t>
  </si>
  <si>
    <t>Hoa tím than xanh</t>
  </si>
  <si>
    <t>I3SHO003D-012</t>
  </si>
  <si>
    <t>Giày lười trẻ em I3SHO003D</t>
  </si>
  <si>
    <t>I3SOK001E-003</t>
  </si>
  <si>
    <t>Tất chân trẻ em cổ ngắn I3SOK001E</t>
  </si>
  <si>
    <t>4-8 tuổi</t>
  </si>
  <si>
    <t>I3SOK002E-001</t>
  </si>
  <si>
    <t>Tất chân trẻ em cổ ngắn I3SOK002E</t>
  </si>
  <si>
    <t>1-4 tuổi</t>
  </si>
  <si>
    <t>I3SOK002E-002</t>
  </si>
  <si>
    <t>I3SOK003E-001</t>
  </si>
  <si>
    <t>Tất chân trẻ em cổ ngắn I3SOK003E</t>
  </si>
  <si>
    <t>I3SOK003E-002</t>
  </si>
  <si>
    <t>I3SOK003E-003</t>
  </si>
  <si>
    <t>I3SOK004E-003</t>
  </si>
  <si>
    <t>Tất chân trẻ em cổ ngắn I3SOK004E</t>
  </si>
  <si>
    <t>I3SOK005D-002</t>
  </si>
  <si>
    <t>Tất chân trẻ em cổ ngắn  I3SOK005D</t>
  </si>
  <si>
    <t>1-2</t>
  </si>
  <si>
    <t>I3SOK005E-001</t>
  </si>
  <si>
    <t>Tất chân trẻ em cổ ngắn I3SOK005E</t>
  </si>
  <si>
    <t>I3SOK005E-003</t>
  </si>
  <si>
    <t>I3SOK006E-001</t>
  </si>
  <si>
    <t>Tất chân trẻ em cổ ngắn I3SOK006E</t>
  </si>
  <si>
    <t>I3SOK006E-003</t>
  </si>
  <si>
    <t>I3SOK007E-001</t>
  </si>
  <si>
    <t>Tất chân trẻ em cổ ngắn I3SOK007E</t>
  </si>
  <si>
    <t>I3SOK007E-002</t>
  </si>
  <si>
    <t>I3SOK008E-001</t>
  </si>
  <si>
    <t>Tất chân trẻ em cổ ngắn I3SOK008E</t>
  </si>
  <si>
    <t>I3SOK008E-003</t>
  </si>
  <si>
    <t>I3SOK204D-001</t>
  </si>
  <si>
    <t>Tất chân trẻ em cổ ngắn I3SOK204D</t>
  </si>
  <si>
    <t>I3SOK604D-001</t>
  </si>
  <si>
    <t>Tất chân trẻ em cổ cao I3SOK604D</t>
  </si>
  <si>
    <t>I3SOK605D-001</t>
  </si>
  <si>
    <t>Tất chân trẻ em cổ cao I3SOK605D</t>
  </si>
  <si>
    <t>I3SOK607D-001</t>
  </si>
  <si>
    <t>Tất chân trẻ em cổ cao I3SOK607D</t>
  </si>
  <si>
    <t>I423-010E-002</t>
  </si>
  <si>
    <t>Quần shorts thun bé gái I423-010E</t>
  </si>
  <si>
    <t>I423-010E-003</t>
  </si>
  <si>
    <t>I423-010E-005</t>
  </si>
  <si>
    <t>I423-010E-006</t>
  </si>
  <si>
    <t>I423-010E-013</t>
  </si>
  <si>
    <t>I423-010E-014</t>
  </si>
  <si>
    <t>I423-010E-015</t>
  </si>
  <si>
    <t>I423-010E-016</t>
  </si>
  <si>
    <t>I423-010E-017</t>
  </si>
  <si>
    <t>I423-011E-001</t>
  </si>
  <si>
    <t>Quần short thun bé gái I423-011E</t>
  </si>
  <si>
    <t>Hồng neon</t>
  </si>
  <si>
    <t>I423-011E-002</t>
  </si>
  <si>
    <t>I423-011E-003</t>
  </si>
  <si>
    <t>I423-011E-004</t>
  </si>
  <si>
    <t>I423-011E-006</t>
  </si>
  <si>
    <t>I423-011E-014</t>
  </si>
  <si>
    <t>I423-011E-015</t>
  </si>
  <si>
    <t>I423-011E-017</t>
  </si>
  <si>
    <t>I423-011E-019</t>
  </si>
  <si>
    <t>I423-011E-023</t>
  </si>
  <si>
    <t>I423-011E-025</t>
  </si>
  <si>
    <t>Xanh neon</t>
  </si>
  <si>
    <t>I423-011E-026</t>
  </si>
  <si>
    <t>I423-011E-027</t>
  </si>
  <si>
    <t>I423-011E-028</t>
  </si>
  <si>
    <t>I423-011E-029</t>
  </si>
  <si>
    <t>I423-011E-030</t>
  </si>
  <si>
    <t>I423-011E-038</t>
  </si>
  <si>
    <t>I423-011E-039</t>
  </si>
  <si>
    <t>I423-011E-040</t>
  </si>
  <si>
    <t>I423-011E-041</t>
  </si>
  <si>
    <t>I423-011E-042</t>
  </si>
  <si>
    <t>I423-017E-001</t>
  </si>
  <si>
    <t>Quần short bé gái I423-017E</t>
  </si>
  <si>
    <t>I423-017E-002</t>
  </si>
  <si>
    <t>I423-017E-003</t>
  </si>
  <si>
    <t>I423-017E-004</t>
  </si>
  <si>
    <t>I423-017E-005</t>
  </si>
  <si>
    <t>I423-017E-006</t>
  </si>
  <si>
    <t>I423-017E-007</t>
  </si>
  <si>
    <t>I423-017E-008</t>
  </si>
  <si>
    <t>I423-017E-010</t>
  </si>
  <si>
    <t>I423-017E-011</t>
  </si>
  <si>
    <t>I423-017E-012</t>
  </si>
  <si>
    <t>I423-017E-019</t>
  </si>
  <si>
    <t>I423-017E-020</t>
  </si>
  <si>
    <t>I423-017E-021</t>
  </si>
  <si>
    <t>I423-017E-022</t>
  </si>
  <si>
    <t>I423-017E-023</t>
  </si>
  <si>
    <t>I423-017E-024</t>
  </si>
  <si>
    <t>I427-014E-001</t>
  </si>
  <si>
    <t>Quần thun lửng bé gái I427-014E</t>
  </si>
  <si>
    <t>Kẻ ghi-01</t>
  </si>
  <si>
    <t>I427-014E-002</t>
  </si>
  <si>
    <t>I427-014E-003</t>
  </si>
  <si>
    <t>I427-014E-004</t>
  </si>
  <si>
    <t>I427-014E-005</t>
  </si>
  <si>
    <t>I427-014E-006</t>
  </si>
  <si>
    <t>I427-014E-008</t>
  </si>
  <si>
    <t>Kẻ ghi-02</t>
  </si>
  <si>
    <t>I427-014E-011</t>
  </si>
  <si>
    <t>I429-001D-002</t>
  </si>
  <si>
    <t>Quần jeans bé gái dài I429-001D</t>
  </si>
  <si>
    <t>I429-001D-004</t>
  </si>
  <si>
    <t>I429-001D-005</t>
  </si>
  <si>
    <t>I429-001D-006</t>
  </si>
  <si>
    <t>I429-001D-007</t>
  </si>
  <si>
    <t>I429-001D-008</t>
  </si>
  <si>
    <t>I429-001D-009</t>
  </si>
  <si>
    <t>I429-001D-010</t>
  </si>
  <si>
    <t>I429-001D-011</t>
  </si>
  <si>
    <t>I429-001D-012</t>
  </si>
  <si>
    <t>I429-001D-013</t>
  </si>
  <si>
    <t>I429-001D-015</t>
  </si>
  <si>
    <t>I429-016E-003</t>
  </si>
  <si>
    <t>Quần lanh bé gái I429-016E</t>
  </si>
  <si>
    <t>I430-010E-001</t>
  </si>
  <si>
    <t>Áo 2 dây bé gái cổ tròn I430-010E</t>
  </si>
  <si>
    <t>Họa tiết kẻ ngang</t>
  </si>
  <si>
    <t>Áo 2 dây</t>
  </si>
  <si>
    <t>I430-010E-002</t>
  </si>
  <si>
    <t>I430-010E-003</t>
  </si>
  <si>
    <t>I430-010E-004</t>
  </si>
  <si>
    <t>I430-010E-005</t>
  </si>
  <si>
    <t>I430-010E-006</t>
  </si>
  <si>
    <t>I430-010E-013</t>
  </si>
  <si>
    <t>Họa tiết hoa xanh</t>
  </si>
  <si>
    <t>I430-010E-014</t>
  </si>
  <si>
    <t>I430-010E-015</t>
  </si>
  <si>
    <t>I430-010E-016</t>
  </si>
  <si>
    <t>I430-010E-017</t>
  </si>
  <si>
    <t>I430-010E-018</t>
  </si>
  <si>
    <t>I430-011E-001</t>
  </si>
  <si>
    <t>Áo sát nách bé gái cổ tròn I430-011E</t>
  </si>
  <si>
    <t>Họa tiết xanh</t>
  </si>
  <si>
    <t>Áo sát nách</t>
  </si>
  <si>
    <t>I430-011E-002</t>
  </si>
  <si>
    <t>I430-011E-003</t>
  </si>
  <si>
    <t>I430-011E-004</t>
  </si>
  <si>
    <t>I430-011E-005</t>
  </si>
  <si>
    <t>I430-011E-006</t>
  </si>
  <si>
    <t>I430-011E-007</t>
  </si>
  <si>
    <t>Họa tiết hồng</t>
  </si>
  <si>
    <t>I430-011E-008</t>
  </si>
  <si>
    <t>I430-011E-009</t>
  </si>
  <si>
    <t>I430-011E-010</t>
  </si>
  <si>
    <t>I430-011E-011</t>
  </si>
  <si>
    <t>I430-011E-012</t>
  </si>
  <si>
    <t>I430-011E-013</t>
  </si>
  <si>
    <t>Họa tiết tím</t>
  </si>
  <si>
    <t>I430-011E-014</t>
  </si>
  <si>
    <t>I430-011E-015</t>
  </si>
  <si>
    <t>I430-011E-016</t>
  </si>
  <si>
    <t>I430-011E-017</t>
  </si>
  <si>
    <t>I430-011E-018</t>
  </si>
  <si>
    <t>I430-011E-031</t>
  </si>
  <si>
    <t>Họa tiết hình trái tim</t>
  </si>
  <si>
    <t>I430-011E-032</t>
  </si>
  <si>
    <t>I430-011E-033</t>
  </si>
  <si>
    <t>I430-012E-034</t>
  </si>
  <si>
    <t>Áo ba lỗ bé gái cổ tròn I430-012E</t>
  </si>
  <si>
    <t>Họa tiết mây tím</t>
  </si>
  <si>
    <t>I430-012E-037</t>
  </si>
  <si>
    <t>Họa tiết chấm bi</t>
  </si>
  <si>
    <t>I430-012E-038</t>
  </si>
  <si>
    <t>I430-012E-039</t>
  </si>
  <si>
    <t>I430-012E-040</t>
  </si>
  <si>
    <t>I430-012E-041</t>
  </si>
  <si>
    <t>I430-012E-042</t>
  </si>
  <si>
    <t>I430-012E-049</t>
  </si>
  <si>
    <t>Họa tiết mây vàng</t>
  </si>
  <si>
    <t>I430-012E-051</t>
  </si>
  <si>
    <t>I430-012E-052</t>
  </si>
  <si>
    <t>I430-012E-053</t>
  </si>
  <si>
    <t>I430-014E-001</t>
  </si>
  <si>
    <t>Áo sát nách dáng xòe bé gái I430-014E</t>
  </si>
  <si>
    <t>Họa tiết sao</t>
  </si>
  <si>
    <t>I430-014E-002</t>
  </si>
  <si>
    <t>I430-014E-003</t>
  </si>
  <si>
    <t>I430-014E-004</t>
  </si>
  <si>
    <t>I430-014E-005</t>
  </si>
  <si>
    <t>I430-014E-006</t>
  </si>
  <si>
    <t>I430-020E-019</t>
  </si>
  <si>
    <t>Áo T-shirt bé gái cổ tròn I430-020E</t>
  </si>
  <si>
    <t>I430-020E-020</t>
  </si>
  <si>
    <t>I430-020E-021</t>
  </si>
  <si>
    <t>I430-020E-022</t>
  </si>
  <si>
    <t>I430-020E-023</t>
  </si>
  <si>
    <t>I430-020E-024</t>
  </si>
  <si>
    <t>I433-015E-001</t>
  </si>
  <si>
    <t>Áo T-shirt bé gái cổ tròn I433-015E</t>
  </si>
  <si>
    <t>I433-015E-002</t>
  </si>
  <si>
    <t>I433-015E-003</t>
  </si>
  <si>
    <t>I433-015E-004</t>
  </si>
  <si>
    <t>I433-015E-005</t>
  </si>
  <si>
    <t>I433-015E-006</t>
  </si>
  <si>
    <t>I433-016E-037</t>
  </si>
  <si>
    <t>Áo T-shirt bé gái cổ tròn I433-016E</t>
  </si>
  <si>
    <t>Trắng xước</t>
  </si>
  <si>
    <t>I433-016E-038</t>
  </si>
  <si>
    <t>I433-016E-039</t>
  </si>
  <si>
    <t>I433-016E-040</t>
  </si>
  <si>
    <t>I433-016E-041</t>
  </si>
  <si>
    <t>I433-016E-042</t>
  </si>
  <si>
    <t>I433-017E-001</t>
  </si>
  <si>
    <t>Áo T-shirt bé gái cổ tròn I433-017E</t>
  </si>
  <si>
    <t>I433-017E-002</t>
  </si>
  <si>
    <t>I433-017E-003</t>
  </si>
  <si>
    <t>I433-017E-004</t>
  </si>
  <si>
    <t>I433-017E-005</t>
  </si>
  <si>
    <t>I433-017E-006</t>
  </si>
  <si>
    <t>I433-017E-008</t>
  </si>
  <si>
    <t>I433-017E-013</t>
  </si>
  <si>
    <t>I433-017E-014</t>
  </si>
  <si>
    <t>I433-017E-015</t>
  </si>
  <si>
    <t>I433-017E-016</t>
  </si>
  <si>
    <t>I433-017E-017</t>
  </si>
  <si>
    <t>I433-018E-001</t>
  </si>
  <si>
    <t>Áo T-shirt bé gái cổ tròn I433-018E</t>
  </si>
  <si>
    <t>I433-018E-002</t>
  </si>
  <si>
    <t>I433-018E-003</t>
  </si>
  <si>
    <t>I433-018E-004</t>
  </si>
  <si>
    <t>I433-018E-005</t>
  </si>
  <si>
    <t>I433-018E-006</t>
  </si>
  <si>
    <t>I433-021E-025</t>
  </si>
  <si>
    <t>Áo T-shirt bé gái cổ tròn I433-021E</t>
  </si>
  <si>
    <t>I433-021E-026</t>
  </si>
  <si>
    <t>I433-021E-027</t>
  </si>
  <si>
    <t>I433-021E-028</t>
  </si>
  <si>
    <t>I433-021E-029</t>
  </si>
  <si>
    <t>I433-021E-030</t>
  </si>
  <si>
    <t>I433-021E-031</t>
  </si>
  <si>
    <t>Hồng sen</t>
  </si>
  <si>
    <t>I433-021E-032</t>
  </si>
  <si>
    <t>I433-021E-033</t>
  </si>
  <si>
    <t>I433-021E-034</t>
  </si>
  <si>
    <t>I433-021E-035</t>
  </si>
  <si>
    <t>I433-021E-036</t>
  </si>
  <si>
    <t>I439-013F-003</t>
  </si>
  <si>
    <t>Áo T-shirt trẻ em cổ lọ I439-013F</t>
  </si>
  <si>
    <t>I439-013F-004</t>
  </si>
  <si>
    <t>I439-013F-007</t>
  </si>
  <si>
    <t>Vàng neon</t>
  </si>
  <si>
    <t>I439-013F-008</t>
  </si>
  <si>
    <t>I439-013F-009</t>
  </si>
  <si>
    <t>I439-013F-010</t>
  </si>
  <si>
    <t>I439-013F-011</t>
  </si>
  <si>
    <t>I439-013F-012</t>
  </si>
  <si>
    <t>I439-013F-013</t>
  </si>
  <si>
    <t>I439-013F-014</t>
  </si>
  <si>
    <t>I439-013F-015</t>
  </si>
  <si>
    <t>I439-013F-016</t>
  </si>
  <si>
    <t>I439-013F-017</t>
  </si>
  <si>
    <t>I439-013F-018</t>
  </si>
  <si>
    <t>I439-013F-061</t>
  </si>
  <si>
    <t>I439-013F-062</t>
  </si>
  <si>
    <t>I439-013F-063</t>
  </si>
  <si>
    <t>I439-013F-064</t>
  </si>
  <si>
    <t>I439-013F-065</t>
  </si>
  <si>
    <t>I439-013F-066</t>
  </si>
  <si>
    <t>I4LGG001F-001</t>
  </si>
  <si>
    <t>Quần Leggings bé gái I4LGG001F</t>
  </si>
  <si>
    <t>I4LGG001F-002</t>
  </si>
  <si>
    <t>I4LGG001F-019</t>
  </si>
  <si>
    <t>Đỏ đậm</t>
  </si>
  <si>
    <t>I4LGG001F-020</t>
  </si>
  <si>
    <t>I4LGG001F-027</t>
  </si>
  <si>
    <t>I4LGG001F-028</t>
  </si>
  <si>
    <t>I4LGG001F-031</t>
  </si>
  <si>
    <t>I4LGG001F-032</t>
  </si>
  <si>
    <t>I4LGG001F-037</t>
  </si>
  <si>
    <t>Hồng cam</t>
  </si>
  <si>
    <t>I4LGG001F-038</t>
  </si>
  <si>
    <t>I4LGG001F-049</t>
  </si>
  <si>
    <t>I4LGG001F-050</t>
  </si>
  <si>
    <t>I4LGG001F-053</t>
  </si>
  <si>
    <t>I4LGG001F-054</t>
  </si>
  <si>
    <t>I4LGG001F-057</t>
  </si>
  <si>
    <t>I4LGG001F-058</t>
  </si>
  <si>
    <t>I4LGG001F-061</t>
  </si>
  <si>
    <t>Xanh ngọc đậm</t>
  </si>
  <si>
    <t>I4LGG001F-062</t>
  </si>
  <si>
    <t>I4LGG001F-065</t>
  </si>
  <si>
    <t>Xanh ngọc nhạt</t>
  </si>
  <si>
    <t>I4LGG001F-066</t>
  </si>
  <si>
    <t>I4LGG001F-071</t>
  </si>
  <si>
    <t>I4LGG001F-072</t>
  </si>
  <si>
    <t>I4LGG001F-073</t>
  </si>
  <si>
    <t>Cam neon</t>
  </si>
  <si>
    <t>I4LGG001F-074</t>
  </si>
  <si>
    <t>I4LGG001F-077</t>
  </si>
  <si>
    <t>I4LGG001F-078</t>
  </si>
  <si>
    <t>I4LGG001F-083</t>
  </si>
  <si>
    <t>I4LGG001F-084</t>
  </si>
  <si>
    <t>I4LGG001F-087</t>
  </si>
  <si>
    <t>I4LGG001F-088</t>
  </si>
  <si>
    <t>I4LGG001F-091</t>
  </si>
  <si>
    <t>I4LGG001F-092</t>
  </si>
  <si>
    <t>I4LGG001F-093</t>
  </si>
  <si>
    <t>I4LGG001F-094</t>
  </si>
  <si>
    <t>I4LGG001F-101</t>
  </si>
  <si>
    <t>I4LGG001F-102</t>
  </si>
  <si>
    <t>I4LGG001F-105</t>
  </si>
  <si>
    <t>Hồng da</t>
  </si>
  <si>
    <t>I4LGG001F-106</t>
  </si>
  <si>
    <t>I4LGG001F-109</t>
  </si>
  <si>
    <t>I4LGG001F-110</t>
  </si>
  <si>
    <t>I4LGG001F-121</t>
  </si>
  <si>
    <t>Tím hoa cà</t>
  </si>
  <si>
    <t>I4LGG001F-122</t>
  </si>
  <si>
    <t>I4SET-900D001</t>
  </si>
  <si>
    <t>Bộ đồ mặc nhà bé gái I4SET-900D</t>
  </si>
  <si>
    <t>Họa tiết hoạt hình</t>
  </si>
  <si>
    <t>I4SET-900D002</t>
  </si>
  <si>
    <t>I4SET-900D003</t>
  </si>
  <si>
    <t>I4SET-900D004</t>
  </si>
  <si>
    <t>I525-010E-013</t>
  </si>
  <si>
    <t>Quần short thun bé trai I525-010E</t>
  </si>
  <si>
    <t>I525-010E-014</t>
  </si>
  <si>
    <t>I525-010E-016</t>
  </si>
  <si>
    <t>I525-010E-017</t>
  </si>
  <si>
    <t>I525-010E-018</t>
  </si>
  <si>
    <t>I525-010E-025</t>
  </si>
  <si>
    <t>I525-010E-026</t>
  </si>
  <si>
    <t>I525-010E-027</t>
  </si>
  <si>
    <t>I525-010E-028</t>
  </si>
  <si>
    <t>I525-010E-029</t>
  </si>
  <si>
    <t>I525-010E-030</t>
  </si>
  <si>
    <t>I525-011E-007</t>
  </si>
  <si>
    <t>Quần short thun bé trai I525-011E</t>
  </si>
  <si>
    <t>I525-011E-010</t>
  </si>
  <si>
    <t>I525-011E-011</t>
  </si>
  <si>
    <t>I525-012E-001</t>
  </si>
  <si>
    <t>Quần short thun bé trai I525-012E</t>
  </si>
  <si>
    <t>I525-012E-002</t>
  </si>
  <si>
    <t>I525-012E-003</t>
  </si>
  <si>
    <t>I525-012E-004</t>
  </si>
  <si>
    <t>I525-012E-005</t>
  </si>
  <si>
    <t>I525-012E-006</t>
  </si>
  <si>
    <t>I525-012E-007</t>
  </si>
  <si>
    <t>I525-012E-008</t>
  </si>
  <si>
    <t>I525-012E-009</t>
  </si>
  <si>
    <t>I525-012E-010</t>
  </si>
  <si>
    <t>I525-012E-011</t>
  </si>
  <si>
    <t>I525-012E-012</t>
  </si>
  <si>
    <t>I525-013E-007</t>
  </si>
  <si>
    <t>Quần short thun bé trai I525-013E</t>
  </si>
  <si>
    <t>I525-013E-008</t>
  </si>
  <si>
    <t>I525-013E-009</t>
  </si>
  <si>
    <t>I525-013E-010</t>
  </si>
  <si>
    <t>I525-013E-011</t>
  </si>
  <si>
    <t>I525-013E-012</t>
  </si>
  <si>
    <t>I525-013E-014</t>
  </si>
  <si>
    <t>Đen phảy</t>
  </si>
  <si>
    <t>I525-013E-016</t>
  </si>
  <si>
    <t>I525-013E-019</t>
  </si>
  <si>
    <t>I525-013E-020</t>
  </si>
  <si>
    <t>I525-013E-021</t>
  </si>
  <si>
    <t>I525-013E-022</t>
  </si>
  <si>
    <t>I525-013E-025</t>
  </si>
  <si>
    <t>Xanh oliu</t>
  </si>
  <si>
    <t>I525-013E-026</t>
  </si>
  <si>
    <t>I525-013E-027</t>
  </si>
  <si>
    <t>I525-013E-028</t>
  </si>
  <si>
    <t>I525-013E-029</t>
  </si>
  <si>
    <t>I525-013E-030</t>
  </si>
  <si>
    <t>I525-014E-001</t>
  </si>
  <si>
    <t>Quần short thun bé trai I525-014E</t>
  </si>
  <si>
    <t>I525-014E-002</t>
  </si>
  <si>
    <t>I525-014E-003</t>
  </si>
  <si>
    <t>I525-014E-004</t>
  </si>
  <si>
    <t>I525-014E-006</t>
  </si>
  <si>
    <t>I525-014E-007</t>
  </si>
  <si>
    <t>I525-014E-008</t>
  </si>
  <si>
    <t>I525-014E-009</t>
  </si>
  <si>
    <t>I525-014E-010</t>
  </si>
  <si>
    <t>I525-014E-011</t>
  </si>
  <si>
    <t>I525-014E-013</t>
  </si>
  <si>
    <t>I525-014E-014</t>
  </si>
  <si>
    <t>I525-014E-016</t>
  </si>
  <si>
    <t>I525-014E-017</t>
  </si>
  <si>
    <t>I525-015E-001</t>
  </si>
  <si>
    <t>Quần short bé trai I525-015E</t>
  </si>
  <si>
    <t>Xanh tím than nhạt</t>
  </si>
  <si>
    <t>I525-015E-002</t>
  </si>
  <si>
    <t>I525-015E-003</t>
  </si>
  <si>
    <t>I525-015E-004</t>
  </si>
  <si>
    <t>I525-015E-005</t>
  </si>
  <si>
    <t>I525-015E-007</t>
  </si>
  <si>
    <t>I525-015E-008</t>
  </si>
  <si>
    <t>I525-015E-009</t>
  </si>
  <si>
    <t>I525-015E-010</t>
  </si>
  <si>
    <t>I525-015E-011</t>
  </si>
  <si>
    <t>I525-015E-012</t>
  </si>
  <si>
    <t>I529-001D-001</t>
  </si>
  <si>
    <t>Quần jeans bé trai dài I529-001D</t>
  </si>
  <si>
    <t>I529-001D-002</t>
  </si>
  <si>
    <t>I529-001D-003</t>
  </si>
  <si>
    <t>I529-001D-004</t>
  </si>
  <si>
    <t>I529-001D-005</t>
  </si>
  <si>
    <t>I529-001D-006</t>
  </si>
  <si>
    <t>I529-001D-007</t>
  </si>
  <si>
    <t>I529-001D-008</t>
  </si>
  <si>
    <t>I529-001D-009</t>
  </si>
  <si>
    <t>I529-001D-010</t>
  </si>
  <si>
    <t>I529-001D-011</t>
  </si>
  <si>
    <t>I529-001D-012</t>
  </si>
  <si>
    <t>I529-001D-013</t>
  </si>
  <si>
    <t>I529-001D-014</t>
  </si>
  <si>
    <t>I529-001D-015</t>
  </si>
  <si>
    <t>I530-011E-001</t>
  </si>
  <si>
    <t>Áo sát nách bé trai I530-011E</t>
  </si>
  <si>
    <t>I530-011E-002</t>
  </si>
  <si>
    <t>I530-011E-003</t>
  </si>
  <si>
    <t>I530-011E-004</t>
  </si>
  <si>
    <t>I530-011E-005</t>
  </si>
  <si>
    <t>I530-011E-006</t>
  </si>
  <si>
    <t>I530-011E-007</t>
  </si>
  <si>
    <t>I530-011E-008</t>
  </si>
  <si>
    <t>I530-011E-009</t>
  </si>
  <si>
    <t>I530-011E-010</t>
  </si>
  <si>
    <t>I530-011E-011</t>
  </si>
  <si>
    <t>I530-011E-012</t>
  </si>
  <si>
    <t>I530-011E-013</t>
  </si>
  <si>
    <t>I530-011E-014</t>
  </si>
  <si>
    <t>I530-011E-015</t>
  </si>
  <si>
    <t>I530-011E-016</t>
  </si>
  <si>
    <t>I530-011E-017</t>
  </si>
  <si>
    <t>I530-011E-019</t>
  </si>
  <si>
    <t>I530-011E-020</t>
  </si>
  <si>
    <t>I530-011E-021</t>
  </si>
  <si>
    <t>I530-011E-022</t>
  </si>
  <si>
    <t>I530-011E-023</t>
  </si>
  <si>
    <t>I530-011E-024</t>
  </si>
  <si>
    <t>I530-023E-001</t>
  </si>
  <si>
    <t>Áo sát nách bé trai I530-023E</t>
  </si>
  <si>
    <t>I530-023E-002</t>
  </si>
  <si>
    <t>I530-023E-003</t>
  </si>
  <si>
    <t>I530-023E-004</t>
  </si>
  <si>
    <t>I530-023E-005</t>
  </si>
  <si>
    <t>I530-023E-007</t>
  </si>
  <si>
    <t>Cam đậm</t>
  </si>
  <si>
    <t>I530-023E-008</t>
  </si>
  <si>
    <t>I530-023E-009</t>
  </si>
  <si>
    <t>I530-023E-012</t>
  </si>
  <si>
    <t>I530-023E-013</t>
  </si>
  <si>
    <t>I530-023E-016</t>
  </si>
  <si>
    <t>I530-023E-018</t>
  </si>
  <si>
    <t>I530-023E-031</t>
  </si>
  <si>
    <t>I530-023E-032</t>
  </si>
  <si>
    <t>I530-023E-033</t>
  </si>
  <si>
    <t>I530-023E-034</t>
  </si>
  <si>
    <t>I530-023E-036</t>
  </si>
  <si>
    <t>I530-023E-038</t>
  </si>
  <si>
    <t>I530-023E-042</t>
  </si>
  <si>
    <t>I530-023E-043</t>
  </si>
  <si>
    <t>I530-023E-045</t>
  </si>
  <si>
    <t>I530-023E-046</t>
  </si>
  <si>
    <t>I530-023E-047</t>
  </si>
  <si>
    <t>I530-023E-048</t>
  </si>
  <si>
    <t>I530-023E-049</t>
  </si>
  <si>
    <t>Cam nhạt</t>
  </si>
  <si>
    <t>I530-023E-050</t>
  </si>
  <si>
    <t>I530-023E-051</t>
  </si>
  <si>
    <t>I530-023E-052</t>
  </si>
  <si>
    <t>I530-023E-053</t>
  </si>
  <si>
    <t>I530-023E-054</t>
  </si>
  <si>
    <t>I530-024E-001</t>
  </si>
  <si>
    <t>Áo sát nách bé trai I530-024E</t>
  </si>
  <si>
    <t>I530-024E-002</t>
  </si>
  <si>
    <t>I530-024E-003</t>
  </si>
  <si>
    <t>I530-024E-004</t>
  </si>
  <si>
    <t>I530-024E-005</t>
  </si>
  <si>
    <t>I530-024E-006</t>
  </si>
  <si>
    <t>I530-024E-007</t>
  </si>
  <si>
    <t>I530-024E-008</t>
  </si>
  <si>
    <t>I530-024E-009</t>
  </si>
  <si>
    <t>I530-024E-010</t>
  </si>
  <si>
    <t>I530-024E-011</t>
  </si>
  <si>
    <t>I530-024E-012</t>
  </si>
  <si>
    <t>I530-024E-013</t>
  </si>
  <si>
    <t>I530-024E-014</t>
  </si>
  <si>
    <t>I530-024E-015</t>
  </si>
  <si>
    <t>I530-024E-016</t>
  </si>
  <si>
    <t>I530-024E-017</t>
  </si>
  <si>
    <t>I530-024E-018</t>
  </si>
  <si>
    <t>I533-013E-002</t>
  </si>
  <si>
    <t>Áo T-shirt bé trai cổ tròn I533-013E</t>
  </si>
  <si>
    <t>I533-013E-003</t>
  </si>
  <si>
    <t>I533-013E-004</t>
  </si>
  <si>
    <t>I533-013E-005</t>
  </si>
  <si>
    <t>I533-013E-007</t>
  </si>
  <si>
    <t>I533-013E-009</t>
  </si>
  <si>
    <t>I533-013E-010</t>
  </si>
  <si>
    <t>I533-013E-011</t>
  </si>
  <si>
    <t>I533-013E-014</t>
  </si>
  <si>
    <t>I533-013E-028</t>
  </si>
  <si>
    <t>Be hồng</t>
  </si>
  <si>
    <t>I533-013E-033</t>
  </si>
  <si>
    <t>I533-013E-034</t>
  </si>
  <si>
    <t>I533-013E-035</t>
  </si>
  <si>
    <t>I533-013E-040</t>
  </si>
  <si>
    <t>Hồng san hô</t>
  </si>
  <si>
    <t>I533-013E-041</t>
  </si>
  <si>
    <t>I533-013E-042</t>
  </si>
  <si>
    <t>I533-013E-045</t>
  </si>
  <si>
    <t>I533-015E-014</t>
  </si>
  <si>
    <t>Áo T-shirt bé trai cổ tròn I533-015E</t>
  </si>
  <si>
    <t>I533-015E-015</t>
  </si>
  <si>
    <t>I533-015E-016</t>
  </si>
  <si>
    <t>I533-016E-001</t>
  </si>
  <si>
    <t>Áo T-shirt bé trai cổ tròn I533-016E</t>
  </si>
  <si>
    <t>I533-016E-002</t>
  </si>
  <si>
    <t>I533-016E-003</t>
  </si>
  <si>
    <t>I533-016E-004</t>
  </si>
  <si>
    <t>I533-016E-005</t>
  </si>
  <si>
    <t>I533-016E-006</t>
  </si>
  <si>
    <t>I533-016E-007</t>
  </si>
  <si>
    <t>I533-016E-008</t>
  </si>
  <si>
    <t>I533-016E-009</t>
  </si>
  <si>
    <t>I533-016E-010</t>
  </si>
  <si>
    <t>I533-016E-011</t>
  </si>
  <si>
    <t>I533-016E-012</t>
  </si>
  <si>
    <t>I533-016E-013</t>
  </si>
  <si>
    <t>I533-016E-014</t>
  </si>
  <si>
    <t>I533-016E-015</t>
  </si>
  <si>
    <t>I533-016E-016</t>
  </si>
  <si>
    <t>I533-016E-018</t>
  </si>
  <si>
    <t>I533-016E-019</t>
  </si>
  <si>
    <t>I533-016E-020</t>
  </si>
  <si>
    <t>I533-016E-021</t>
  </si>
  <si>
    <t>I533-016E-022</t>
  </si>
  <si>
    <t>I533-016E-024</t>
  </si>
  <si>
    <t>I533-016E-025</t>
  </si>
  <si>
    <t>I533-016E-026</t>
  </si>
  <si>
    <t>I533-016E-027</t>
  </si>
  <si>
    <t>I533-016E-029</t>
  </si>
  <si>
    <t>I533-017E-007</t>
  </si>
  <si>
    <t>Áo T-shirt bé trai cổ tròn I533-017E</t>
  </si>
  <si>
    <t>I533-017E-008</t>
  </si>
  <si>
    <t>I533-017E-009</t>
  </si>
  <si>
    <t>I533-017E-010</t>
  </si>
  <si>
    <t>I533-017E-011</t>
  </si>
  <si>
    <t>I533-017E-012</t>
  </si>
  <si>
    <t>I533-017E-019</t>
  </si>
  <si>
    <t>Be phẩy</t>
  </si>
  <si>
    <t>I533-017E-020</t>
  </si>
  <si>
    <t>I533-017E-021</t>
  </si>
  <si>
    <t>I533-017E-022</t>
  </si>
  <si>
    <t>I533-017E-023</t>
  </si>
  <si>
    <t>I533-017E-024</t>
  </si>
  <si>
    <t>I533-019E-008</t>
  </si>
  <si>
    <t>Áo T-shirt bé trai cổ tròn I533-019E</t>
  </si>
  <si>
    <t>I533-019E-011</t>
  </si>
  <si>
    <t>I533-019E-019</t>
  </si>
  <si>
    <t>I533-019E-020</t>
  </si>
  <si>
    <t>I533-019E-021</t>
  </si>
  <si>
    <t>I533-019E-022</t>
  </si>
  <si>
    <t>I533-019E-023</t>
  </si>
  <si>
    <t>I533-019E-024</t>
  </si>
  <si>
    <t>I533-019E-049</t>
  </si>
  <si>
    <t>Vàng cốm</t>
  </si>
  <si>
    <t>I533-019E-050</t>
  </si>
  <si>
    <t>I533-019E-051</t>
  </si>
  <si>
    <t>I533-019E-052</t>
  </si>
  <si>
    <t>I533-019E-053</t>
  </si>
  <si>
    <t>I533-019E-054</t>
  </si>
  <si>
    <t>I533-020E-001</t>
  </si>
  <si>
    <t>Áo T-shirt bé trai cổ tròn I533-020E</t>
  </si>
  <si>
    <t>I533-020E-002</t>
  </si>
  <si>
    <t>I533-020E-003</t>
  </si>
  <si>
    <t>I533-020E-004</t>
  </si>
  <si>
    <t>I533-020E-005</t>
  </si>
  <si>
    <t>I533-020E-006</t>
  </si>
  <si>
    <t>I533-021E-001</t>
  </si>
  <si>
    <t>Áo T-shirt bé trai cổ tim I533-021E</t>
  </si>
  <si>
    <t>I533-021E-002</t>
  </si>
  <si>
    <t>I533-021E-003</t>
  </si>
  <si>
    <t>I533-021E-004</t>
  </si>
  <si>
    <t>I533-021E-005</t>
  </si>
  <si>
    <t>I533-021E-006</t>
  </si>
  <si>
    <t>I533-022E-007</t>
  </si>
  <si>
    <t>Áo T-shirt bé trai cổ tròn I533-022E</t>
  </si>
  <si>
    <t>I533-022E-008</t>
  </si>
  <si>
    <t>I533-022E-009</t>
  </si>
  <si>
    <t>I533-022E-010</t>
  </si>
  <si>
    <t>I533-022E-011</t>
  </si>
  <si>
    <t>I533-022E-012</t>
  </si>
  <si>
    <t>I533-022E-019</t>
  </si>
  <si>
    <t>I533-022E-020</t>
  </si>
  <si>
    <t>I533-022E-021</t>
  </si>
  <si>
    <t>I533-022E-022</t>
  </si>
  <si>
    <t>I533-022E-023</t>
  </si>
  <si>
    <t>I533-022E-025</t>
  </si>
  <si>
    <t>I533-022E-026</t>
  </si>
  <si>
    <t>I533-022E-027</t>
  </si>
  <si>
    <t>I533-022E-028</t>
  </si>
  <si>
    <t>I533-022E-029</t>
  </si>
  <si>
    <t>I533-022E-031</t>
  </si>
  <si>
    <t>I533-022E-032</t>
  </si>
  <si>
    <t>I533-022E-033</t>
  </si>
  <si>
    <t>I533-022E-034</t>
  </si>
  <si>
    <t>I533-022E-035</t>
  </si>
  <si>
    <t>I5SET-901D-01</t>
  </si>
  <si>
    <t>Bộ đồ mặc nhà bé trai I5SET-901D</t>
  </si>
  <si>
    <t>Họa tiết đa sắc</t>
  </si>
  <si>
    <t>I5SET-901D-02</t>
  </si>
  <si>
    <t>I5SET-901D-03</t>
  </si>
  <si>
    <t>I5SET-901D-04</t>
  </si>
  <si>
    <t>I5SET-901D-05</t>
  </si>
  <si>
    <t>I5SET-901D-06</t>
  </si>
  <si>
    <t>I723-050E-003</t>
  </si>
  <si>
    <t>Quần đùi cotton nam I723-050E</t>
  </si>
  <si>
    <t>I723-050E-006</t>
  </si>
  <si>
    <t>I723-050E-022</t>
  </si>
  <si>
    <t>Đen-ghi</t>
  </si>
  <si>
    <t>I723-050E-023</t>
  </si>
  <si>
    <t>I723-052E-002</t>
  </si>
  <si>
    <t>Quần lót boxer nam I723-052E</t>
  </si>
  <si>
    <t>I723-052E-005</t>
  </si>
  <si>
    <t>I723-052E-006</t>
  </si>
  <si>
    <t>I723-052E-007</t>
  </si>
  <si>
    <t>I723-052E-008</t>
  </si>
  <si>
    <t>I723-052E-010</t>
  </si>
  <si>
    <t>I723-052E-013</t>
  </si>
  <si>
    <t>I723-052E-014</t>
  </si>
  <si>
    <t>I725-053E-001</t>
  </si>
  <si>
    <t>Quần short thun nam I725-053E</t>
  </si>
  <si>
    <t>I725-053E-002</t>
  </si>
  <si>
    <t>I725-053E-009</t>
  </si>
  <si>
    <t>I725-053E-010</t>
  </si>
  <si>
    <t>I725-053E-011</t>
  </si>
  <si>
    <t>I725-053E-012</t>
  </si>
  <si>
    <t>I725-066E-001</t>
  </si>
  <si>
    <t>Quần short jeans nam I725-066E</t>
  </si>
  <si>
    <t>I725-066E-002</t>
  </si>
  <si>
    <t>I725-066E-003</t>
  </si>
  <si>
    <t>I725-066E-005</t>
  </si>
  <si>
    <t>I725-066E-016</t>
  </si>
  <si>
    <t>I725-066E-017</t>
  </si>
  <si>
    <t>I725-066E-018</t>
  </si>
  <si>
    <t>I725-066E-019</t>
  </si>
  <si>
    <t>I725-068E-016</t>
  </si>
  <si>
    <t>Quần short jeans nam I725-068E</t>
  </si>
  <si>
    <t>I725-068E-017</t>
  </si>
  <si>
    <t>I725-068E-018</t>
  </si>
  <si>
    <t>I725-068E-019</t>
  </si>
  <si>
    <t>I725-068E-020</t>
  </si>
  <si>
    <t>I725-068E-021</t>
  </si>
  <si>
    <t>I725-068E-022</t>
  </si>
  <si>
    <t>I725-068E-023</t>
  </si>
  <si>
    <t>I725-068E-024</t>
  </si>
  <si>
    <t>I725-069E-007</t>
  </si>
  <si>
    <t>Quần short jeans nam I725-069E</t>
  </si>
  <si>
    <t>I725-069E-008</t>
  </si>
  <si>
    <t>I725-069E-009</t>
  </si>
  <si>
    <t>I725-069E-010</t>
  </si>
  <si>
    <t>I725-069E-012</t>
  </si>
  <si>
    <t>I725-069E-013</t>
  </si>
  <si>
    <t>I725-069E-014</t>
  </si>
  <si>
    <t>I725-069E-016</t>
  </si>
  <si>
    <t>I725-069E-017</t>
  </si>
  <si>
    <t>I725-069E-018</t>
  </si>
  <si>
    <t>I725-069E-019</t>
  </si>
  <si>
    <t>I725-069E-020</t>
  </si>
  <si>
    <t>I725-070E-007</t>
  </si>
  <si>
    <t>Quần short jeans nam I725-070E</t>
  </si>
  <si>
    <t>I725-070E-008</t>
  </si>
  <si>
    <t>I725-070E-011</t>
  </si>
  <si>
    <t>I725-070E-012</t>
  </si>
  <si>
    <t>I725-070E-013</t>
  </si>
  <si>
    <t>I725-070E-014</t>
  </si>
  <si>
    <t>I725-070E-015</t>
  </si>
  <si>
    <t>I725-070E-016</t>
  </si>
  <si>
    <t>I725-070E-017</t>
  </si>
  <si>
    <t>I725-070E-018</t>
  </si>
  <si>
    <t>I725-070E-019</t>
  </si>
  <si>
    <t>I725-070E-020</t>
  </si>
  <si>
    <t>I725-070E-021</t>
  </si>
  <si>
    <t>Xanh đen</t>
  </si>
  <si>
    <t>I725-070E-022</t>
  </si>
  <si>
    <t>I725-070E-023</t>
  </si>
  <si>
    <t>I725-070E-024</t>
  </si>
  <si>
    <t>I725-070E-025</t>
  </si>
  <si>
    <t>I725-073E-002</t>
  </si>
  <si>
    <t>Quần shorts thể thao nam I725-073E</t>
  </si>
  <si>
    <t>I725-073E-003</t>
  </si>
  <si>
    <t>I725-073E-005</t>
  </si>
  <si>
    <t>I725-073E-007</t>
  </si>
  <si>
    <t>I725-073E-008</t>
  </si>
  <si>
    <t>I725-073E-010</t>
  </si>
  <si>
    <t>I725-073E-011</t>
  </si>
  <si>
    <t>I727-051E-001</t>
  </si>
  <si>
    <t>Quần short lửng thể thao nam I727-051E</t>
  </si>
  <si>
    <t>I727-051E-002</t>
  </si>
  <si>
    <t>I727-051E-003</t>
  </si>
  <si>
    <t>I727-051E-004</t>
  </si>
  <si>
    <t>I727-051E-006</t>
  </si>
  <si>
    <t>Trắng sữa</t>
  </si>
  <si>
    <t>I727-051E-009</t>
  </si>
  <si>
    <t>I727-051E-010</t>
  </si>
  <si>
    <t>I727-051E-011</t>
  </si>
  <si>
    <t>I727-051E-012</t>
  </si>
  <si>
    <t>I727-051E-018</t>
  </si>
  <si>
    <t>I727-051E-019</t>
  </si>
  <si>
    <t>I727-051E-020</t>
  </si>
  <si>
    <t>I727-072E-003</t>
  </si>
  <si>
    <t>Quần short dài nam I727-072E</t>
  </si>
  <si>
    <t>I727-072E-006</t>
  </si>
  <si>
    <t>I727-072E-007</t>
  </si>
  <si>
    <t>I727-072E-014</t>
  </si>
  <si>
    <t>I727-072E-015</t>
  </si>
  <si>
    <t>I729-038D-009</t>
  </si>
  <si>
    <t>Quần jeans nam dài I729-038D</t>
  </si>
  <si>
    <t>Đen xước</t>
  </si>
  <si>
    <t>I729-039D-002</t>
  </si>
  <si>
    <t>Quần jeans nam dài I729-039D</t>
  </si>
  <si>
    <t>I729-039D-003</t>
  </si>
  <si>
    <t>I729-039D-004</t>
  </si>
  <si>
    <t>I729-039D-005</t>
  </si>
  <si>
    <t>I729-039D-006</t>
  </si>
  <si>
    <t>I729-039D-007</t>
  </si>
  <si>
    <t>I729-039D-008</t>
  </si>
  <si>
    <t>I729-039D-009</t>
  </si>
  <si>
    <t>I729-039D-011</t>
  </si>
  <si>
    <t>I729-039D-014</t>
  </si>
  <si>
    <t>I729-039D-016</t>
  </si>
  <si>
    <t>I729-039D-017</t>
  </si>
  <si>
    <t>I729-039D-018</t>
  </si>
  <si>
    <t>I729-039D-019</t>
  </si>
  <si>
    <t>I729-091F-001</t>
  </si>
  <si>
    <t>Quần nỉ nam I729-091F</t>
  </si>
  <si>
    <t>I729-091F-002</t>
  </si>
  <si>
    <t>I729-091F-003</t>
  </si>
  <si>
    <t>I729-091F-004</t>
  </si>
  <si>
    <t>I730-004D-003</t>
  </si>
  <si>
    <t>Áo ba lỗ nam I730-004D</t>
  </si>
  <si>
    <t>I730-004D-009</t>
  </si>
  <si>
    <t>I730-004D-010</t>
  </si>
  <si>
    <t>I730-004D-014</t>
  </si>
  <si>
    <t>I730-004D-015</t>
  </si>
  <si>
    <t>I733-053E-001</t>
  </si>
  <si>
    <t>Áo Polo nam I733-053E</t>
  </si>
  <si>
    <t>I733-053E-003</t>
  </si>
  <si>
    <t>I733-054E-002</t>
  </si>
  <si>
    <t>Áo Polo nam I733-054E</t>
  </si>
  <si>
    <t>I733-054E-003</t>
  </si>
  <si>
    <t>I733-054E-004</t>
  </si>
  <si>
    <t>I733-054E-008</t>
  </si>
  <si>
    <t>I733-054E-014</t>
  </si>
  <si>
    <t>Đỏ-137</t>
  </si>
  <si>
    <t>I733-054E-021</t>
  </si>
  <si>
    <t>Ghi-139</t>
  </si>
  <si>
    <t>I733-054E-022</t>
  </si>
  <si>
    <t>I733-059E-001</t>
  </si>
  <si>
    <t>Áo Polo nam I733-059E</t>
  </si>
  <si>
    <t>I733-059E-003</t>
  </si>
  <si>
    <t>I733-059E-005</t>
  </si>
  <si>
    <t>I733-059E-009</t>
  </si>
  <si>
    <t>I733-059E-017</t>
  </si>
  <si>
    <t>I733-059E-029</t>
  </si>
  <si>
    <t>Hồng Đà Lạt</t>
  </si>
  <si>
    <t>I733-059E-030</t>
  </si>
  <si>
    <t>I733-059E-049</t>
  </si>
  <si>
    <t>Kẻ nhỏ đỏ đô</t>
  </si>
  <si>
    <t>I733-059E-061</t>
  </si>
  <si>
    <t>Kẻ xanh da trời</t>
  </si>
  <si>
    <t>I733-059E-062</t>
  </si>
  <si>
    <t>I733-059E-079</t>
  </si>
  <si>
    <t>Kẻ chu kỳ nhỏ</t>
  </si>
  <si>
    <t>I733-070E-001</t>
  </si>
  <si>
    <t>Áo T-shirt nam cổ tròn I733-070E</t>
  </si>
  <si>
    <t>I733-070E-002</t>
  </si>
  <si>
    <t>I733-070E-003</t>
  </si>
  <si>
    <t>I733-070E-004</t>
  </si>
  <si>
    <t>I733-070E-006</t>
  </si>
  <si>
    <t>I733-070E-007</t>
  </si>
  <si>
    <t>I733-070E-013</t>
  </si>
  <si>
    <t>I733-070E-014</t>
  </si>
  <si>
    <t>I733-070E-015</t>
  </si>
  <si>
    <t>I733-070E-018</t>
  </si>
  <si>
    <t>I733-070E-019</t>
  </si>
  <si>
    <t>I733-070E-020</t>
  </si>
  <si>
    <t>I733-070E-022</t>
  </si>
  <si>
    <t>I735-100F-005</t>
  </si>
  <si>
    <t>Áo T-shirt ngắn tay nam cổ tròn I735-100F</t>
  </si>
  <si>
    <t>I735-100F-006</t>
  </si>
  <si>
    <t>I735-100F-007</t>
  </si>
  <si>
    <t>I735-100F-008</t>
  </si>
  <si>
    <t>I735-100F-009</t>
  </si>
  <si>
    <t>I735-100F-010</t>
  </si>
  <si>
    <t>I735-100F-013</t>
  </si>
  <si>
    <t>I735-100F-014</t>
  </si>
  <si>
    <t>I735-100F-015</t>
  </si>
  <si>
    <t>I735-100F-016</t>
  </si>
  <si>
    <t>I735-100F-017</t>
  </si>
  <si>
    <t>I735-100F-018</t>
  </si>
  <si>
    <t>I735-100F-019</t>
  </si>
  <si>
    <t>I735-100F-020</t>
  </si>
  <si>
    <t>I735-106F-001</t>
  </si>
  <si>
    <t>Áo T-shirt nam cổ tròn I735-106F</t>
  </si>
  <si>
    <t>I735-106F-002</t>
  </si>
  <si>
    <t>I735-106F-003</t>
  </si>
  <si>
    <t>I735-106F-005</t>
  </si>
  <si>
    <t>I735-106F-006</t>
  </si>
  <si>
    <t>I735-106F-007</t>
  </si>
  <si>
    <t>I735-106F-008</t>
  </si>
  <si>
    <t>I735-106F-009</t>
  </si>
  <si>
    <t>I735-106F-010</t>
  </si>
  <si>
    <t>I735-106F-011</t>
  </si>
  <si>
    <t>I735-106F-012</t>
  </si>
  <si>
    <t>I735-106F-013</t>
  </si>
  <si>
    <t>I735-106F-014</t>
  </si>
  <si>
    <t>I735-106F-015</t>
  </si>
  <si>
    <t>I735-106F-016</t>
  </si>
  <si>
    <t>I739-004D-002</t>
  </si>
  <si>
    <t>Áo len nam dài tay I739-004D</t>
  </si>
  <si>
    <t>Ghi xám</t>
  </si>
  <si>
    <t>I739-004D-003</t>
  </si>
  <si>
    <t>I739-004D-006</t>
  </si>
  <si>
    <t>I739-004D-007</t>
  </si>
  <si>
    <t>I739-004D-008</t>
  </si>
  <si>
    <t>I739-004D-010</t>
  </si>
  <si>
    <t>I739-004D-011</t>
  </si>
  <si>
    <t>I739-004D-013</t>
  </si>
  <si>
    <t>I739-004D-014</t>
  </si>
  <si>
    <t>I739-004D-015</t>
  </si>
  <si>
    <t>I739-004D-016</t>
  </si>
  <si>
    <t>I739-004D-017</t>
  </si>
  <si>
    <t>I739-004D-018</t>
  </si>
  <si>
    <t>I739-004D-019</t>
  </si>
  <si>
    <t>I739-004D-020</t>
  </si>
  <si>
    <t>I739-004D-021</t>
  </si>
  <si>
    <t>I739-004D-022</t>
  </si>
  <si>
    <t>I739-004D-023</t>
  </si>
  <si>
    <t>I739-004D-024</t>
  </si>
  <si>
    <t>I739-005D-002</t>
  </si>
  <si>
    <t>Áo len nam dài tay I739-005D</t>
  </si>
  <si>
    <t>I739-005D-003</t>
  </si>
  <si>
    <t>I739-005D-004</t>
  </si>
  <si>
    <t>I739-005D-006</t>
  </si>
  <si>
    <t>I739-005D-007</t>
  </si>
  <si>
    <t>I739-005D-009</t>
  </si>
  <si>
    <t>I739-005D-010</t>
  </si>
  <si>
    <t>I739-005D-011</t>
  </si>
  <si>
    <t>I739-005D-012</t>
  </si>
  <si>
    <t>I739-005D-013</t>
  </si>
  <si>
    <t>I739-005D-014</t>
  </si>
  <si>
    <t>I739-005D-015</t>
  </si>
  <si>
    <t>I739-005D-016</t>
  </si>
  <si>
    <t>I739-055E-005</t>
  </si>
  <si>
    <t>Áo sơ mi nam dài tay I739-055E</t>
  </si>
  <si>
    <t>Trắng vân chéo</t>
  </si>
  <si>
    <t>I739-055E-006</t>
  </si>
  <si>
    <t>I739-055E-007</t>
  </si>
  <si>
    <t>I739-055E-008</t>
  </si>
  <si>
    <t>I739-055E-009</t>
  </si>
  <si>
    <t>I739-055E-010</t>
  </si>
  <si>
    <t>I739-055E-011</t>
  </si>
  <si>
    <t>I739-055E-012</t>
  </si>
  <si>
    <t>I739-055E-013</t>
  </si>
  <si>
    <t>I739-055E-014</t>
  </si>
  <si>
    <t>I739-055E-015</t>
  </si>
  <si>
    <t>I739-055E-016</t>
  </si>
  <si>
    <t>I739-055E-017</t>
  </si>
  <si>
    <t>Kẻ caro xanh tím than</t>
  </si>
  <si>
    <t>I739-055E-018</t>
  </si>
  <si>
    <t>I739-055E-019</t>
  </si>
  <si>
    <t>I739-055E-020</t>
  </si>
  <si>
    <t>I739-055E-021</t>
  </si>
  <si>
    <t>Kẻ caro xanh da trời</t>
  </si>
  <si>
    <t>I739-055E-022</t>
  </si>
  <si>
    <t>I739-055E-023</t>
  </si>
  <si>
    <t>I739-055E-024</t>
  </si>
  <si>
    <t>I739-101F-005</t>
  </si>
  <si>
    <t>Áo T-shirt nam tay dài cổ tròn I739-101F</t>
  </si>
  <si>
    <t>I739-101F-006</t>
  </si>
  <si>
    <t>I739-101F-007</t>
  </si>
  <si>
    <t>I739-101F-008</t>
  </si>
  <si>
    <t>I739-101F-021</t>
  </si>
  <si>
    <t>I739-101F-022</t>
  </si>
  <si>
    <t>I739-101F-023</t>
  </si>
  <si>
    <t>I739-101F-024</t>
  </si>
  <si>
    <t>I739-101F-025</t>
  </si>
  <si>
    <t>Xanh lục bình</t>
  </si>
  <si>
    <t>I739-101F-026</t>
  </si>
  <si>
    <t>I739-101F-027</t>
  </si>
  <si>
    <t>I739-101F-028</t>
  </si>
  <si>
    <t>I739-102F-001</t>
  </si>
  <si>
    <t>Áo T-shirt dài tay nam cổ tròn I739-102F</t>
  </si>
  <si>
    <t>I739-102F-002</t>
  </si>
  <si>
    <t>I739-102F-003</t>
  </si>
  <si>
    <t>I739-102F-004</t>
  </si>
  <si>
    <t>I739-102F-005</t>
  </si>
  <si>
    <t>I739-102F-006</t>
  </si>
  <si>
    <t>I739-102F-007</t>
  </si>
  <si>
    <t>I739-102F-008</t>
  </si>
  <si>
    <t>I739-102F-009</t>
  </si>
  <si>
    <t>I739-102F-010</t>
  </si>
  <si>
    <t>I739-102F-011</t>
  </si>
  <si>
    <t>I739-102F-012</t>
  </si>
  <si>
    <t>I739-102F-013</t>
  </si>
  <si>
    <t>I739-102F-014</t>
  </si>
  <si>
    <t>I739-102F-015</t>
  </si>
  <si>
    <t>I739-102F-016</t>
  </si>
  <si>
    <t>I739-102F-017</t>
  </si>
  <si>
    <t>I739-102F-018</t>
  </si>
  <si>
    <t>I739-102F-019</t>
  </si>
  <si>
    <t>I739-102F-020</t>
  </si>
  <si>
    <t>I739-102F-021</t>
  </si>
  <si>
    <t>I739-102F-022</t>
  </si>
  <si>
    <t>I739-102F-023</t>
  </si>
  <si>
    <t>I739-104F-017</t>
  </si>
  <si>
    <t>Áo T-shirt dài tay nam cổ tròn I739-104F</t>
  </si>
  <si>
    <t>I739-104F-018</t>
  </si>
  <si>
    <t>I739-104F-019</t>
  </si>
  <si>
    <t>I739-105F-005</t>
  </si>
  <si>
    <t>Áo T-shirt nam tay dài cổ tròn I739-105F</t>
  </si>
  <si>
    <t>I739-105F-006</t>
  </si>
  <si>
    <t>I739-105F-007</t>
  </si>
  <si>
    <t>I739-105F-008</t>
  </si>
  <si>
    <t>I739-105F-013</t>
  </si>
  <si>
    <t>I739-105F-015</t>
  </si>
  <si>
    <t>I739-908D-003</t>
  </si>
  <si>
    <t>Áo T-shirt nam dài tay I739-908D</t>
  </si>
  <si>
    <t>I739-908D-005</t>
  </si>
  <si>
    <t>I739-908D-006</t>
  </si>
  <si>
    <t>I769-028F-005</t>
  </si>
  <si>
    <t>Áo Bomber nam 2 lớp I769-028F</t>
  </si>
  <si>
    <t>I769-028F-006</t>
  </si>
  <si>
    <t>I769-028F-007</t>
  </si>
  <si>
    <t>I769-028F-008</t>
  </si>
  <si>
    <t>I769-028F-010</t>
  </si>
  <si>
    <t>I769-028F-011</t>
  </si>
  <si>
    <t>I769-028F-012</t>
  </si>
  <si>
    <t>I769-028F-013</t>
  </si>
  <si>
    <t>I769-028F-014</t>
  </si>
  <si>
    <t>I769-028F-015</t>
  </si>
  <si>
    <t>I769-028F-016</t>
  </si>
  <si>
    <t>I769-028F-017</t>
  </si>
  <si>
    <t>I769-028F-018</t>
  </si>
  <si>
    <t>I769-028F-019</t>
  </si>
  <si>
    <t>I769-028F-020</t>
  </si>
  <si>
    <t>I769-028F-021</t>
  </si>
  <si>
    <t>I769-028F-022</t>
  </si>
  <si>
    <t>I769-028F-023</t>
  </si>
  <si>
    <t>I769-028F-024</t>
  </si>
  <si>
    <t>I7SOK201F-001</t>
  </si>
  <si>
    <t>Tất chân nam thể thao pack 3 Tokyobasic I7SOK201F</t>
  </si>
  <si>
    <t>Quanh năm</t>
  </si>
  <si>
    <t>I7SOK402E-002</t>
  </si>
  <si>
    <t>Tất chân kháng khuẩn nam I7SOK402E</t>
  </si>
  <si>
    <t>I7SOK402E-003</t>
  </si>
  <si>
    <t>I7SSS200E-001</t>
  </si>
  <si>
    <t>Áo sơ mi ngắn tay nam I7SSS200E</t>
  </si>
  <si>
    <t>I7SSS200E-003</t>
  </si>
  <si>
    <t>I7SWT600D-001</t>
  </si>
  <si>
    <t>Áo len nam dài tay I7SWT600D</t>
  </si>
  <si>
    <t>I7SWT600D-002</t>
  </si>
  <si>
    <t>I7SWT600D-003</t>
  </si>
  <si>
    <t>I7SWT600D-004</t>
  </si>
  <si>
    <t>I7SWT600D-005</t>
  </si>
  <si>
    <t>I7SWT600D-006</t>
  </si>
  <si>
    <t>I7SWT600D-007</t>
  </si>
  <si>
    <t>I7SWT600D-008</t>
  </si>
  <si>
    <t>I7SWT600D-009</t>
  </si>
  <si>
    <t>I7SWT600D-010</t>
  </si>
  <si>
    <t>I7SWT600D-011</t>
  </si>
  <si>
    <t>I7SWT600D-012</t>
  </si>
  <si>
    <t>I7SWT601D-001</t>
  </si>
  <si>
    <t>Áo len nam dài tay I7SWT601D</t>
  </si>
  <si>
    <t>I7SWT601D-002</t>
  </si>
  <si>
    <t>I7SWT601D-003</t>
  </si>
  <si>
    <t>I7SWT601D-004</t>
  </si>
  <si>
    <t>I7SWT601D-005</t>
  </si>
  <si>
    <t>I7SWT601D-006</t>
  </si>
  <si>
    <t>I7SWT601D-007</t>
  </si>
  <si>
    <t>I7SWT601D-008</t>
  </si>
  <si>
    <t>I7SWT601D-009</t>
  </si>
  <si>
    <t>I7SWT601D-010</t>
  </si>
  <si>
    <t>I7SWT601D-011</t>
  </si>
  <si>
    <t>I7SWT601D-012</t>
  </si>
  <si>
    <t>I7SWT602D-001</t>
  </si>
  <si>
    <t>Áo len nam dài tay I7SWT602D</t>
  </si>
  <si>
    <t>Pha màu ghi đen</t>
  </si>
  <si>
    <t>I7SWT602D-002</t>
  </si>
  <si>
    <t>I7SWT602D-003</t>
  </si>
  <si>
    <t>I7SWT602D-004</t>
  </si>
  <si>
    <t>I7SWT602D-006</t>
  </si>
  <si>
    <t>Pha màu ghi xanh</t>
  </si>
  <si>
    <t>I7SWT602D-007</t>
  </si>
  <si>
    <t>I7SWT602D-008</t>
  </si>
  <si>
    <t>I7SWT603D-001</t>
  </si>
  <si>
    <t>Áo len nam dài tay I7SWT603D</t>
  </si>
  <si>
    <t>Trắng-kẻ đen</t>
  </si>
  <si>
    <t>I7SWT603D-002</t>
  </si>
  <si>
    <t>I7SWT603D-003</t>
  </si>
  <si>
    <t>I7SWT603D-004</t>
  </si>
  <si>
    <t>I7SWT603D-005</t>
  </si>
  <si>
    <t>Đen-kẻ trắng</t>
  </si>
  <si>
    <t>I7SWT603D-006</t>
  </si>
  <si>
    <t>I7SWT603D-007</t>
  </si>
  <si>
    <t>I7SWT603D-008</t>
  </si>
  <si>
    <t>I7SWT604D-001</t>
  </si>
  <si>
    <t>Áo len nam dài tay I7SWT604D</t>
  </si>
  <si>
    <t>I7SWT604D-002</t>
  </si>
  <si>
    <t>I7SWT604D-003</t>
  </si>
  <si>
    <t>I7SWT604D-004</t>
  </si>
  <si>
    <t>I7SWT604D-005</t>
  </si>
  <si>
    <t>I7SWT604D-006</t>
  </si>
  <si>
    <t>I7SWT604D-007</t>
  </si>
  <si>
    <t>I7SWT604D-008</t>
  </si>
  <si>
    <t>I7SWT604D-009</t>
  </si>
  <si>
    <t>I7SWT604D-010</t>
  </si>
  <si>
    <t>I7SWT604D-011</t>
  </si>
  <si>
    <t>I7SWT604D-012</t>
  </si>
  <si>
    <t>I7SWT605D-001</t>
  </si>
  <si>
    <t>Áo len nam dài tay I7SWT605D</t>
  </si>
  <si>
    <t>I7SWT605D-002</t>
  </si>
  <si>
    <t>I7SWT605D-003</t>
  </si>
  <si>
    <t>I7SWT605D-004</t>
  </si>
  <si>
    <t>I7SWT605D-005</t>
  </si>
  <si>
    <t>I7SWT605D-006</t>
  </si>
  <si>
    <t>I7SWT605D-007</t>
  </si>
  <si>
    <t>I7SWT605D-008</t>
  </si>
  <si>
    <t>I7SWT606D-001</t>
  </si>
  <si>
    <t>Áo len nam dài tay TOKYOBASIC I7SWT606D</t>
  </si>
  <si>
    <t>I7SWT606D-002</t>
  </si>
  <si>
    <t>I7SWT606D-003</t>
  </si>
  <si>
    <t>I7SWT606D-004</t>
  </si>
  <si>
    <t>I7SWT606D-005</t>
  </si>
  <si>
    <t>I7SWT606D-006</t>
  </si>
  <si>
    <t>I7SWT606D-007</t>
  </si>
  <si>
    <t>I7SWT606D-008</t>
  </si>
  <si>
    <t>I7SWT606D-009</t>
  </si>
  <si>
    <t>I7SWT606D-010</t>
  </si>
  <si>
    <t>I7SWT606D-011</t>
  </si>
  <si>
    <t>I7SWT606D-012</t>
  </si>
  <si>
    <t>I7SWT607D-001</t>
  </si>
  <si>
    <t>Áo len nam dài tay TOKYOBASIC I7SWT607D</t>
  </si>
  <si>
    <t>I7SWT607D-002</t>
  </si>
  <si>
    <t>I7SWT607D-003</t>
  </si>
  <si>
    <t>I7SWT607D-004</t>
  </si>
  <si>
    <t>I7SWT607D-005</t>
  </si>
  <si>
    <t>I7SWT607D-006</t>
  </si>
  <si>
    <t>I7SWT607D-007</t>
  </si>
  <si>
    <t>I7SWT607D-008</t>
  </si>
  <si>
    <t>I7SWT608D-001</t>
  </si>
  <si>
    <t>Áo len nam dài tay TOKYOBASIC I7SWT608D</t>
  </si>
  <si>
    <t>I7SWT608D-004</t>
  </si>
  <si>
    <t>I7SWT608D-005</t>
  </si>
  <si>
    <t>I7SWT608D-007</t>
  </si>
  <si>
    <t>I7SWT608D-008</t>
  </si>
  <si>
    <t>I7SWT608D-010</t>
  </si>
  <si>
    <t>I7SWT608D-012</t>
  </si>
  <si>
    <t>I7SWT609D-005</t>
  </si>
  <si>
    <t>Áo len nam dài tay TOKYOBASIC I7SWT609D</t>
  </si>
  <si>
    <t>I7SWT609D-008</t>
  </si>
  <si>
    <t>I7SWT609D-009</t>
  </si>
  <si>
    <t>I7SWT609D-011</t>
  </si>
  <si>
    <t>I7SWT609D-012</t>
  </si>
  <si>
    <t>I7TSH001C-002</t>
  </si>
  <si>
    <t>Áo T-shirt nam I7TSH001C</t>
  </si>
  <si>
    <t>I7TSH001C-006</t>
  </si>
  <si>
    <t>I7TSH001C-013</t>
  </si>
  <si>
    <t>I7TSH001C-015</t>
  </si>
  <si>
    <t>I7TSH002C-001</t>
  </si>
  <si>
    <t>Áo T-shirt nam I7TSH002C</t>
  </si>
  <si>
    <t>I7TSH002C-005</t>
  </si>
  <si>
    <t>I7TSH002C-006</t>
  </si>
  <si>
    <t>I7TSH002C-009</t>
  </si>
  <si>
    <t>I7TSH002C-010</t>
  </si>
  <si>
    <t>I7TSH002C-011</t>
  </si>
  <si>
    <t>I7TTP001C-007</t>
  </si>
  <si>
    <t>Áo ba lỗ nam I7TTP001C</t>
  </si>
  <si>
    <t>I7TTP001D-004</t>
  </si>
  <si>
    <t>Áo ba lỗ nam I7TTP001D</t>
  </si>
  <si>
    <t>I7TTP001D-007</t>
  </si>
  <si>
    <t>I7TTP001E-004</t>
  </si>
  <si>
    <t>Áo ba lỗ nam TOKYOBASIC I7TTP001E</t>
  </si>
  <si>
    <t>I7TTP001E-007</t>
  </si>
  <si>
    <t>I7TTP002E-001</t>
  </si>
  <si>
    <t>Áo ba lỗ nam TOKYOBASIC I7TTP002E</t>
  </si>
  <si>
    <t>I7TTP003E-001</t>
  </si>
  <si>
    <t>Áo ba lỗ nam TOKYOBASIC I7TTP003E</t>
  </si>
  <si>
    <t>I7TTP003E-002</t>
  </si>
  <si>
    <t>I7TTP003E-004</t>
  </si>
  <si>
    <t>I7TTP003E-007</t>
  </si>
  <si>
    <t>I7TTP003E-010</t>
  </si>
  <si>
    <t>I7TTP003E-011</t>
  </si>
  <si>
    <t>I7TTP004E-001</t>
  </si>
  <si>
    <t>Áo ba lỗ nam TOKYOBASIC I7TTP004E</t>
  </si>
  <si>
    <t>I7TTP004E-002</t>
  </si>
  <si>
    <t>I7TTP004E-003</t>
  </si>
  <si>
    <t>I7TTP004E-004</t>
  </si>
  <si>
    <t>I7TTP004E-005</t>
  </si>
  <si>
    <t>I7TTP004E-007</t>
  </si>
  <si>
    <t>I7TTP004E-008</t>
  </si>
  <si>
    <t>I7TTP004E-010</t>
  </si>
  <si>
    <t>I7TTP004E-011</t>
  </si>
  <si>
    <t>I7UND004E-001</t>
  </si>
  <si>
    <t>Quần lót nam kháng khuẩn TOKYOBASIC I7UND004E</t>
  </si>
  <si>
    <t>I7UND004E-002</t>
  </si>
  <si>
    <t>I7UND004E-005</t>
  </si>
  <si>
    <t>Xám đậm</t>
  </si>
  <si>
    <t>I7UND004E-007</t>
  </si>
  <si>
    <t>I7UND004E-008</t>
  </si>
  <si>
    <t>I7UND005E-001</t>
  </si>
  <si>
    <t>Quần lót nam kháng khuẩn TOKYOBASIC I7UND005E</t>
  </si>
  <si>
    <t>I7UND005E-002</t>
  </si>
  <si>
    <t>I7UND005E-004</t>
  </si>
  <si>
    <t>I7UND005E-010</t>
  </si>
  <si>
    <t>I7UND005E-011</t>
  </si>
  <si>
    <t>I7UND006E-007</t>
  </si>
  <si>
    <t>Quần lót nam kháng khuẩn TOKYOBASIC I7UND006E</t>
  </si>
  <si>
    <t>Xám pha trắng</t>
  </si>
  <si>
    <t>I7UND006E-010</t>
  </si>
  <si>
    <t>Xanh pha trắng</t>
  </si>
  <si>
    <t>I7UND006E-011</t>
  </si>
  <si>
    <t>I7UND007E-001</t>
  </si>
  <si>
    <t>Quần lót nam TOKYOBASIC I7UND007E</t>
  </si>
  <si>
    <t>I7UND007E-004</t>
  </si>
  <si>
    <t>I7UND007E-007</t>
  </si>
  <si>
    <t>Chì xanh</t>
  </si>
  <si>
    <t>I7UND104E-008</t>
  </si>
  <si>
    <t>Quần lót nam kháng khuẩn TOKYOBASIC I7UND104E</t>
  </si>
  <si>
    <t>I7UND104E-010</t>
  </si>
  <si>
    <t>I7UND104E-011</t>
  </si>
  <si>
    <t>I8BOT001E-001</t>
  </si>
  <si>
    <t>Bình nước detox I8BOT001E</t>
  </si>
  <si>
    <t>7.0 x 8.1 x 24.8 cm/ 700 ml</t>
  </si>
  <si>
    <t>Bình nước</t>
  </si>
  <si>
    <t>I8BOT001E-002</t>
  </si>
  <si>
    <t>I8BOT001E-004</t>
  </si>
  <si>
    <t>I8BPK001D-001</t>
  </si>
  <si>
    <t>Balo chống trộm, chống nước I8BPK001D</t>
  </si>
  <si>
    <t>40x28x17</t>
  </si>
  <si>
    <t>I8BPK001D-004</t>
  </si>
  <si>
    <t>I8BPK001D-007</t>
  </si>
  <si>
    <t>I8BPK001D-008</t>
  </si>
  <si>
    <t>I8BPK001D-010</t>
  </si>
  <si>
    <t>I8BPK005D-001</t>
  </si>
  <si>
    <t>Balo đeo chéo chống nước I8BPK005D</t>
  </si>
  <si>
    <t>Xanh rằn ri</t>
  </si>
  <si>
    <t>37x18x12</t>
  </si>
  <si>
    <t>I8BPK005D-002</t>
  </si>
  <si>
    <t>Kaki rằn ri</t>
  </si>
  <si>
    <t>I8BPK005D-003</t>
  </si>
  <si>
    <t>I8BPK005D-006</t>
  </si>
  <si>
    <t>I8BPK005D-008</t>
  </si>
  <si>
    <t>I8BPK014E-001</t>
  </si>
  <si>
    <t>Balo chống trộm, chống nước I8BPK014E</t>
  </si>
  <si>
    <t>40x29x18</t>
  </si>
  <si>
    <t>I8BPK014E-002</t>
  </si>
  <si>
    <t>I8BPK014E-003</t>
  </si>
  <si>
    <t>I8BPK015E-001</t>
  </si>
  <si>
    <t>Balo êm vai chống nước I8BPK015E</t>
  </si>
  <si>
    <t>I8BPK015E-002</t>
  </si>
  <si>
    <t>I8BPK015E-003</t>
  </si>
  <si>
    <t>I8BPK015E-004</t>
  </si>
  <si>
    <t>I8BPK100E-001</t>
  </si>
  <si>
    <t>Balo đa năng Mommy I8BPK100E</t>
  </si>
  <si>
    <t>I8BPK100E-002</t>
  </si>
  <si>
    <t>I8BPK100E-003</t>
  </si>
  <si>
    <t>I8BPK100E-004</t>
  </si>
  <si>
    <t>I8BPK101E-001</t>
  </si>
  <si>
    <t>Balo chống trộm, chống nước I8BPK101E</t>
  </si>
  <si>
    <t>I8BPK101E-002</t>
  </si>
  <si>
    <t>I8BPK101E-003</t>
  </si>
  <si>
    <t>I8BPK104E-001</t>
  </si>
  <si>
    <t>Balo chống trộm, chống nước I8BPK104E</t>
  </si>
  <si>
    <t>40x29x19</t>
  </si>
  <si>
    <t>I8BPK104E-002</t>
  </si>
  <si>
    <t>I8BPK104E-003</t>
  </si>
  <si>
    <t>I8BPK104E-006</t>
  </si>
  <si>
    <t>I8BPK300E-002</t>
  </si>
  <si>
    <t>Ba lô siêu nhẹ I8BPK300E</t>
  </si>
  <si>
    <t>42.5x31x14.5</t>
  </si>
  <si>
    <t>I8BPK300E-003</t>
  </si>
  <si>
    <t>I8BPK300E-004</t>
  </si>
  <si>
    <t>I8RNC001F-001</t>
  </si>
  <si>
    <t>Áo mưa thời trang I8RNC001F</t>
  </si>
  <si>
    <t>120*137 cm</t>
  </si>
  <si>
    <t>Áo mưa</t>
  </si>
  <si>
    <t>I8RNC002F-001</t>
  </si>
  <si>
    <t>Áo mưa thời trang I8RNC002F</t>
  </si>
  <si>
    <t>I8RNC010F-001</t>
  </si>
  <si>
    <t>Áo mưa đi xe máy I8RNC010F</t>
  </si>
  <si>
    <t>124*180 cm</t>
  </si>
  <si>
    <t>I8SHO204C-002</t>
  </si>
  <si>
    <t>Giày thể thao kháng khuẩn I8SHO204C</t>
  </si>
  <si>
    <t>I8SHO204C-005</t>
  </si>
  <si>
    <t>Xanh jeans</t>
  </si>
  <si>
    <t>I8SHO204C-006</t>
  </si>
  <si>
    <t>I8SHO204C-007</t>
  </si>
  <si>
    <t>I8SHO204C-009</t>
  </si>
  <si>
    <t>I8SHO204C-014</t>
  </si>
  <si>
    <t>I8SHO204C-016</t>
  </si>
  <si>
    <t>I8SHO204C-017</t>
  </si>
  <si>
    <t>I8SHO204C-019</t>
  </si>
  <si>
    <t>I8SHO204C-021</t>
  </si>
  <si>
    <t>I8SHO204C-025</t>
  </si>
  <si>
    <t>I8SOK201D-001</t>
  </si>
  <si>
    <t>Tất chân nam nữ cổ ngắn I8SOK201D</t>
  </si>
  <si>
    <t>I8SOK400D-001</t>
  </si>
  <si>
    <t>Tất chân nam nữ cổ trung I8SOK400D</t>
  </si>
  <si>
    <t>I8SOK400D-002</t>
  </si>
  <si>
    <t>I8SOK400D-003</t>
  </si>
  <si>
    <t>I8SOK402D-001</t>
  </si>
  <si>
    <t>Tất chân nam nữ cổ trung I8SOK402D</t>
  </si>
  <si>
    <t>I8SOK600D-001</t>
  </si>
  <si>
    <t>Tất chân nam nữ cổ cao I8SOK600D</t>
  </si>
  <si>
    <t>I8SOK600D-002</t>
  </si>
  <si>
    <t>I8SOK600D-003</t>
  </si>
  <si>
    <t>I8SOK601D-001</t>
  </si>
  <si>
    <t>Tất chân nam nữ cổ cao I8SOK601D</t>
  </si>
  <si>
    <t>I8SOK602D-001</t>
  </si>
  <si>
    <t>Tất chân nam nữ cổ cao I8SOK602D</t>
  </si>
  <si>
    <t>I8SOK603D-001</t>
  </si>
  <si>
    <t>Tất chân nam nữ cổ cao I8SOK603D</t>
  </si>
  <si>
    <t>I8UMB001F-002</t>
  </si>
  <si>
    <t>Ô chống giật ngược kiểu Nhật I8UMB001F</t>
  </si>
  <si>
    <t xml:space="preserve">60cm*24K </t>
  </si>
  <si>
    <t>I8UMB001F-005</t>
  </si>
  <si>
    <t>I8UMB001F-007</t>
  </si>
  <si>
    <t>I923-044E-001</t>
  </si>
  <si>
    <t>Quần short cotton kẻ nữ I923-044E</t>
  </si>
  <si>
    <t>Kẻ hồng-đỏ đô</t>
  </si>
  <si>
    <t>I923-044E-002</t>
  </si>
  <si>
    <t>I923-044E-003</t>
  </si>
  <si>
    <t>I923-044E-007</t>
  </si>
  <si>
    <t>Kẻ xanh-đỏ đô</t>
  </si>
  <si>
    <t>I923-044E-009</t>
  </si>
  <si>
    <t>Kẻ lam</t>
  </si>
  <si>
    <t>I923-044E-010</t>
  </si>
  <si>
    <t>I923-044E-011</t>
  </si>
  <si>
    <t>I923-044E-012</t>
  </si>
  <si>
    <t>I923-044E-013</t>
  </si>
  <si>
    <t>Kẻ hồng-tím than</t>
  </si>
  <si>
    <t>I923-044E-014</t>
  </si>
  <si>
    <t>I923-044E-015</t>
  </si>
  <si>
    <t>I923-051E-001</t>
  </si>
  <si>
    <t>Quần short nỉ nữ I923-051E</t>
  </si>
  <si>
    <t>I923-051E-002</t>
  </si>
  <si>
    <t>I923-051E-003</t>
  </si>
  <si>
    <t>I923-051E-013</t>
  </si>
  <si>
    <t>Ghi xước</t>
  </si>
  <si>
    <t>I923-051E-033</t>
  </si>
  <si>
    <t>I923-057E-002</t>
  </si>
  <si>
    <t>Quần short thun nữ I923-057E</t>
  </si>
  <si>
    <t>I923-057E-005</t>
  </si>
  <si>
    <t>I923-057E-006</t>
  </si>
  <si>
    <t>I923-057E-008</t>
  </si>
  <si>
    <t>I923-057E-022</t>
  </si>
  <si>
    <t>Tím than đen</t>
  </si>
  <si>
    <t>I923-057E-026</t>
  </si>
  <si>
    <t>I923-057E-029</t>
  </si>
  <si>
    <t>I923-057E-030</t>
  </si>
  <si>
    <t>I923-057E-031</t>
  </si>
  <si>
    <t>I923-057E-034</t>
  </si>
  <si>
    <t>I923-057E-036</t>
  </si>
  <si>
    <t>I923-057E-037</t>
  </si>
  <si>
    <t>I923-057E-038</t>
  </si>
  <si>
    <t>I923-057E-039</t>
  </si>
  <si>
    <t>I923-057E-040</t>
  </si>
  <si>
    <t>I923-058E-001</t>
  </si>
  <si>
    <t>Quần short thun nữ I923-058E</t>
  </si>
  <si>
    <t>I923-058E-002</t>
  </si>
  <si>
    <t>I923-058E-003</t>
  </si>
  <si>
    <t>I923-058E-037</t>
  </si>
  <si>
    <t>I923-058E-038</t>
  </si>
  <si>
    <t>I923-058E-039</t>
  </si>
  <si>
    <t>I923-059E-009</t>
  </si>
  <si>
    <t>Quần shorts thun nữ I923-059E</t>
  </si>
  <si>
    <t>I923-059E-010</t>
  </si>
  <si>
    <t>I923-059E-011</t>
  </si>
  <si>
    <t>I923-059E-025</t>
  </si>
  <si>
    <t>I923-059E-026</t>
  </si>
  <si>
    <t>I923-059E-027</t>
  </si>
  <si>
    <t>I923-059E-041</t>
  </si>
  <si>
    <t>I923-059E-042</t>
  </si>
  <si>
    <t>I923-059E-043</t>
  </si>
  <si>
    <t>I923-061E-001</t>
  </si>
  <si>
    <t>Quần short cotton kẻ nữ I923-061E</t>
  </si>
  <si>
    <t>Kẻ đen-trắng</t>
  </si>
  <si>
    <t>I923-061E-002</t>
  </si>
  <si>
    <t>I923-061E-003</t>
  </si>
  <si>
    <t>I923-061E-004</t>
  </si>
  <si>
    <t>I923-061E-006</t>
  </si>
  <si>
    <t>I923-061E-009</t>
  </si>
  <si>
    <t>I923-061E-010</t>
  </si>
  <si>
    <t>I923-061E-013</t>
  </si>
  <si>
    <t>I923-061E-014</t>
  </si>
  <si>
    <t>I923-061E-015</t>
  </si>
  <si>
    <t>I923-061E-017</t>
  </si>
  <si>
    <t>Kẻ hồng đậm</t>
  </si>
  <si>
    <t>I923-061E-018</t>
  </si>
  <si>
    <t>I923-061E-019</t>
  </si>
  <si>
    <t>I923-061E-020</t>
  </si>
  <si>
    <t>I923-063E-001</t>
  </si>
  <si>
    <t>Quần short cotton kẻ nữ I923-063E</t>
  </si>
  <si>
    <t>I923-063E-002</t>
  </si>
  <si>
    <t>I923-063E-003</t>
  </si>
  <si>
    <t>I923-063E-004</t>
  </si>
  <si>
    <t>I923-063E-010</t>
  </si>
  <si>
    <t>I923-063E-011</t>
  </si>
  <si>
    <t>I923-069E-005</t>
  </si>
  <si>
    <t>Quần short kaki nữ I923-069E</t>
  </si>
  <si>
    <t>I923-069E-006</t>
  </si>
  <si>
    <t>I923-069E-007</t>
  </si>
  <si>
    <t>I923-069E-009</t>
  </si>
  <si>
    <t>I923-069E-010</t>
  </si>
  <si>
    <t>I923-069E-011</t>
  </si>
  <si>
    <t>I923-069E-012</t>
  </si>
  <si>
    <t>I923-069E-013</t>
  </si>
  <si>
    <t>I923-069E-014</t>
  </si>
  <si>
    <t>I923-069E-041</t>
  </si>
  <si>
    <t>Bộ đội</t>
  </si>
  <si>
    <t>I923-069E-042</t>
  </si>
  <si>
    <t>I923-069E-043</t>
  </si>
  <si>
    <t>I923-069E-044</t>
  </si>
  <si>
    <t>I923-069E-045</t>
  </si>
  <si>
    <t>Be đậm-01</t>
  </si>
  <si>
    <t>I923-069E-046</t>
  </si>
  <si>
    <t>I923-069E-047</t>
  </si>
  <si>
    <t>I923-069E-048</t>
  </si>
  <si>
    <t>I923-069E-050</t>
  </si>
  <si>
    <t>Be đậm-02</t>
  </si>
  <si>
    <t>I923-069E-054</t>
  </si>
  <si>
    <t>Be sáng-03</t>
  </si>
  <si>
    <t>I923-069E-055</t>
  </si>
  <si>
    <t>I923-070E-001</t>
  </si>
  <si>
    <t>Quần short kaki nữ I923-070E</t>
  </si>
  <si>
    <t>I923-070E-002</t>
  </si>
  <si>
    <t>I923-070E-003</t>
  </si>
  <si>
    <t>I923-070E-004</t>
  </si>
  <si>
    <t>I923-070E-012</t>
  </si>
  <si>
    <t>I923-070E-013</t>
  </si>
  <si>
    <t>I923-070E-022</t>
  </si>
  <si>
    <t>I923-070E-025</t>
  </si>
  <si>
    <t>Rêu nhạt</t>
  </si>
  <si>
    <t>I923-070E-026</t>
  </si>
  <si>
    <t>I923-070E-029</t>
  </si>
  <si>
    <t>I923-070E-044</t>
  </si>
  <si>
    <t>I923-070E-051</t>
  </si>
  <si>
    <t>I923-070E-053</t>
  </si>
  <si>
    <t>I923-070E-059</t>
  </si>
  <si>
    <t>Chì</t>
  </si>
  <si>
    <t>I923-070E-060</t>
  </si>
  <si>
    <t>I923-070E-061</t>
  </si>
  <si>
    <t>I923-071E-001</t>
  </si>
  <si>
    <t>Quần short Jeans nữ I923-071E</t>
  </si>
  <si>
    <t>I923-071E-002</t>
  </si>
  <si>
    <t>I923-071E-003</t>
  </si>
  <si>
    <t>I923-071E-004</t>
  </si>
  <si>
    <t>I923-072E-001</t>
  </si>
  <si>
    <t>Quần short Jeans nữ I923-072E</t>
  </si>
  <si>
    <t>I923-072E-002</t>
  </si>
  <si>
    <t>I923-072E-003</t>
  </si>
  <si>
    <t>I923-072E-004</t>
  </si>
  <si>
    <t>I923-073E-001</t>
  </si>
  <si>
    <t>Quần váy Jeans nữ I923-073E</t>
  </si>
  <si>
    <t>Quần váy</t>
  </si>
  <si>
    <t>I923-073E-002</t>
  </si>
  <si>
    <t>I923-073E-003</t>
  </si>
  <si>
    <t>I923-073E-004</t>
  </si>
  <si>
    <t>I923-076E-005</t>
  </si>
  <si>
    <t>Quần short thể thao nữ I923-076E</t>
  </si>
  <si>
    <t>I923-076E-006</t>
  </si>
  <si>
    <t>I923-076E-007</t>
  </si>
  <si>
    <t>I923-076E-008</t>
  </si>
  <si>
    <t>I923-076E-009</t>
  </si>
  <si>
    <t>I923-076E-010</t>
  </si>
  <si>
    <t>I923-076E-011</t>
  </si>
  <si>
    <t>I923-076E-012</t>
  </si>
  <si>
    <t>I923-080E-025</t>
  </si>
  <si>
    <t>Quần shorts thể thao nữ I923-080E</t>
  </si>
  <si>
    <t>I923-080E-026</t>
  </si>
  <si>
    <t>I923-080E-027</t>
  </si>
  <si>
    <t>I923-080E-028</t>
  </si>
  <si>
    <t>I923-083E-001</t>
  </si>
  <si>
    <t>Quần short lanh nữ I923-083E</t>
  </si>
  <si>
    <t>I923-083E-002</t>
  </si>
  <si>
    <t>I923-083E-003</t>
  </si>
  <si>
    <t>I923-088E-001</t>
  </si>
  <si>
    <t>Quần shorts jeans nữ I923-088E</t>
  </si>
  <si>
    <t>I923-088E-002</t>
  </si>
  <si>
    <t>I923-088E-003</t>
  </si>
  <si>
    <t>I923-088E-004</t>
  </si>
  <si>
    <t>I927-041D-016</t>
  </si>
  <si>
    <t>Quần joggers nữ I927-041D</t>
  </si>
  <si>
    <t>I927-050E-012</t>
  </si>
  <si>
    <t>Quần ống rộng nữ I927-050E</t>
  </si>
  <si>
    <t>I927-052E-016</t>
  </si>
  <si>
    <t>Quần thun dài nữ I927-052E</t>
  </si>
  <si>
    <t>I927-067E-029</t>
  </si>
  <si>
    <t>Quần short lửng thể thao nữ I927-067E</t>
  </si>
  <si>
    <t>I927-067E-030</t>
  </si>
  <si>
    <t>I927-067E-031</t>
  </si>
  <si>
    <t>I927-067E-032</t>
  </si>
  <si>
    <t>I927-067E-048</t>
  </si>
  <si>
    <t>Ghi tàn nhạt</t>
  </si>
  <si>
    <t>I927-082E-007</t>
  </si>
  <si>
    <t>Quần jeans nữ I927-082E</t>
  </si>
  <si>
    <t>I927-082E-008</t>
  </si>
  <si>
    <t>I927-082E-011</t>
  </si>
  <si>
    <t>I927-082E-012</t>
  </si>
  <si>
    <t>I927-082E-015</t>
  </si>
  <si>
    <t>I927-082E-018</t>
  </si>
  <si>
    <t>I927-082E-019</t>
  </si>
  <si>
    <t>I927-082E-020</t>
  </si>
  <si>
    <t>I927-089E-008</t>
  </si>
  <si>
    <t>Quần jeans nữ I927-089E</t>
  </si>
  <si>
    <t>I929-047D-001</t>
  </si>
  <si>
    <t>Quần jeans nữ dài I929-047D</t>
  </si>
  <si>
    <t>I929-047D-002</t>
  </si>
  <si>
    <t>I929-047D-003</t>
  </si>
  <si>
    <t>I929-047D-004</t>
  </si>
  <si>
    <t>I929-047D-005</t>
  </si>
  <si>
    <t>I929-047D-006</t>
  </si>
  <si>
    <t>I929-047D-007</t>
  </si>
  <si>
    <t>I929-047D-008</t>
  </si>
  <si>
    <t>I929-047D-009</t>
  </si>
  <si>
    <t>I929-047D-010</t>
  </si>
  <si>
    <t>I929-047D-011</t>
  </si>
  <si>
    <t>I929-047D-012</t>
  </si>
  <si>
    <t>I929-084E-001</t>
  </si>
  <si>
    <t>Quần jeans nữ I929-084E</t>
  </si>
  <si>
    <t>I929-084E-002</t>
  </si>
  <si>
    <t>I929-084E-003</t>
  </si>
  <si>
    <t>I929-084E-004</t>
  </si>
  <si>
    <t>I929-084E-005</t>
  </si>
  <si>
    <t>I929-084E-006</t>
  </si>
  <si>
    <t>I929-084E-007</t>
  </si>
  <si>
    <t>I929-084E-008</t>
  </si>
  <si>
    <t>I929-084E-009</t>
  </si>
  <si>
    <t>I929-084E-010</t>
  </si>
  <si>
    <t>I929-084E-011</t>
  </si>
  <si>
    <t>I929-084E-012</t>
  </si>
  <si>
    <t>I929-100F-001</t>
  </si>
  <si>
    <t>Quần leggings nữ dài I929-100F</t>
  </si>
  <si>
    <t>I929-100F-002</t>
  </si>
  <si>
    <t>I929-100F-003</t>
  </si>
  <si>
    <t>I929-100F-004</t>
  </si>
  <si>
    <t>I929-100F-009</t>
  </si>
  <si>
    <t>I929-100F-010</t>
  </si>
  <si>
    <t>I929-100F-011</t>
  </si>
  <si>
    <t>I929-100F-012</t>
  </si>
  <si>
    <t>I929-101F-001</t>
  </si>
  <si>
    <t>Quần nỉ nữ I929-101F</t>
  </si>
  <si>
    <t>I929-101F-002</t>
  </si>
  <si>
    <t>I929-101F-003</t>
  </si>
  <si>
    <t>I929-101F-004</t>
  </si>
  <si>
    <t>I929-101F-005</t>
  </si>
  <si>
    <t>I929-101F-006</t>
  </si>
  <si>
    <t>I929-101F-007</t>
  </si>
  <si>
    <t>I929-101F-008</t>
  </si>
  <si>
    <t>I929-101F-009</t>
  </si>
  <si>
    <t>I929-101F-010</t>
  </si>
  <si>
    <t>I929-101F-011</t>
  </si>
  <si>
    <t>I929-101F-012</t>
  </si>
  <si>
    <t>I930-053E-005</t>
  </si>
  <si>
    <t>Áo tanktop nữ cổ tròn sâu I930-053E</t>
  </si>
  <si>
    <t>Áo Tanktop</t>
  </si>
  <si>
    <t>I930-053E-006</t>
  </si>
  <si>
    <t>I930-053E-009</t>
  </si>
  <si>
    <t>I930-053E-010</t>
  </si>
  <si>
    <t>I930-053E-011</t>
  </si>
  <si>
    <t>I930-091E-001</t>
  </si>
  <si>
    <t>Áo tanktop nữ cổ tròn I930-091E</t>
  </si>
  <si>
    <t>I930-091E-002</t>
  </si>
  <si>
    <t>I930-091E-003</t>
  </si>
  <si>
    <t>I930-091E-015</t>
  </si>
  <si>
    <t>I930-091E-016</t>
  </si>
  <si>
    <t>I933-072E-002</t>
  </si>
  <si>
    <t>Áo T-shirt nữ cổ tim I933-072E</t>
  </si>
  <si>
    <t>I933-072E-004</t>
  </si>
  <si>
    <t>I933-072E-014</t>
  </si>
  <si>
    <t>I933-072E-017</t>
  </si>
  <si>
    <t>I933-072E-018</t>
  </si>
  <si>
    <t>I933-072E-019</t>
  </si>
  <si>
    <t>I933-072E-020</t>
  </si>
  <si>
    <t>I933-072E-021</t>
  </si>
  <si>
    <t>I933-072E-022</t>
  </si>
  <si>
    <t>I933-072E-023</t>
  </si>
  <si>
    <t>I933-072E-026</t>
  </si>
  <si>
    <t>I933-072E-027</t>
  </si>
  <si>
    <t>I933-075E-009</t>
  </si>
  <si>
    <t>Áo T-shirt cổ tròn nữ I933-075E</t>
  </si>
  <si>
    <t>I933-075E-011</t>
  </si>
  <si>
    <t>I933-078E-003</t>
  </si>
  <si>
    <t>Áo T-shirt nữ cổ tròn nơ tay I933-078E</t>
  </si>
  <si>
    <t>I933-078E-006</t>
  </si>
  <si>
    <t>I933-078E-009</t>
  </si>
  <si>
    <t>I933-078E-010</t>
  </si>
  <si>
    <t>I933-078E-011</t>
  </si>
  <si>
    <t>I933-078E-014</t>
  </si>
  <si>
    <t>I933-078E-015</t>
  </si>
  <si>
    <t>I933-078E-018</t>
  </si>
  <si>
    <t>Vàng nhạt</t>
  </si>
  <si>
    <t>I933-078E-019</t>
  </si>
  <si>
    <t>I933-078E-020</t>
  </si>
  <si>
    <t>I933-078E-022</t>
  </si>
  <si>
    <t>I933-078E-023</t>
  </si>
  <si>
    <t>I933-078E-026</t>
  </si>
  <si>
    <t>Vàng xước</t>
  </si>
  <si>
    <t>I933-078E-027</t>
  </si>
  <si>
    <t>I933-078E-031</t>
  </si>
  <si>
    <t>I933-078E-032</t>
  </si>
  <si>
    <t>I933-078E-033</t>
  </si>
  <si>
    <t>I933-078E-034</t>
  </si>
  <si>
    <t>I933-078E-035</t>
  </si>
  <si>
    <t>I933-078E-038</t>
  </si>
  <si>
    <t>I933-078E-039</t>
  </si>
  <si>
    <t>I933-078E-040</t>
  </si>
  <si>
    <t>I933-078E-041</t>
  </si>
  <si>
    <t>I933-078E-042</t>
  </si>
  <si>
    <t>I933-078E-043</t>
  </si>
  <si>
    <t>I933-078E-044</t>
  </si>
  <si>
    <t>I933-084E-006</t>
  </si>
  <si>
    <t>Áo T-shirt nữ cổ tròn I933-084E</t>
  </si>
  <si>
    <t>I933-084E-007</t>
  </si>
  <si>
    <t>I933-084E-013</t>
  </si>
  <si>
    <t>I933-084E-016</t>
  </si>
  <si>
    <t>I933-085E-004</t>
  </si>
  <si>
    <t>Áo T-shirt nữ cổ tim dây rút trước I933-085E</t>
  </si>
  <si>
    <t>I933-085E-007</t>
  </si>
  <si>
    <t>I933-085E-020</t>
  </si>
  <si>
    <t>I933-104E-011</t>
  </si>
  <si>
    <t>Áo T-shirt nữ cổ tròn I933-104E</t>
  </si>
  <si>
    <t>I933-104E-012</t>
  </si>
  <si>
    <t>I933-108E-002</t>
  </si>
  <si>
    <t>Áo T-shirt nữ cổ tròn I933-108E</t>
  </si>
  <si>
    <t>I933-108E-013</t>
  </si>
  <si>
    <t>I933-108E-014</t>
  </si>
  <si>
    <t>I933-108E-015</t>
  </si>
  <si>
    <t>I933-108E-016</t>
  </si>
  <si>
    <t>I933-108E-017</t>
  </si>
  <si>
    <t>I933-108E-018</t>
  </si>
  <si>
    <t>I933-108E-019</t>
  </si>
  <si>
    <t>I933-143F-001</t>
  </si>
  <si>
    <t>Áo len nữ cổ tròn I933-143F</t>
  </si>
  <si>
    <t>I933-143F-002</t>
  </si>
  <si>
    <t>I933-143F-003</t>
  </si>
  <si>
    <t>I933-143F-005</t>
  </si>
  <si>
    <t>I933-143F-006</t>
  </si>
  <si>
    <t>I933-143F-007</t>
  </si>
  <si>
    <t>I933-143F-009</t>
  </si>
  <si>
    <t>I933-143F-010</t>
  </si>
  <si>
    <t>I933-143F-011</t>
  </si>
  <si>
    <t>I935-099E-003</t>
  </si>
  <si>
    <t>Áo sơ mi lanh nữ ngắn tay I935-099E</t>
  </si>
  <si>
    <t>I935-140F-009</t>
  </si>
  <si>
    <t>Áo len nữ cổ thuyền I935-140F</t>
  </si>
  <si>
    <t>I935-140F-010</t>
  </si>
  <si>
    <t>I935-140F-011</t>
  </si>
  <si>
    <t>I935-140F-012</t>
  </si>
  <si>
    <t>I935-140F-013</t>
  </si>
  <si>
    <t>I935-140F-014</t>
  </si>
  <si>
    <t>I935-140F-015</t>
  </si>
  <si>
    <t>I935-140F-016</t>
  </si>
  <si>
    <t>I937-120F-017</t>
  </si>
  <si>
    <t>Áo T-shirt dài tay nữ cổ leo I937-120F</t>
  </si>
  <si>
    <t>I937-120F-018</t>
  </si>
  <si>
    <t>I937-120F-019</t>
  </si>
  <si>
    <t>I937-120F-041</t>
  </si>
  <si>
    <t>I937-120F-042</t>
  </si>
  <si>
    <t>I937-120F-043</t>
  </si>
  <si>
    <t>I937-120F-044</t>
  </si>
  <si>
    <t>I937-120F-045</t>
  </si>
  <si>
    <t>I937-120F-046</t>
  </si>
  <si>
    <t>I937-120F-047</t>
  </si>
  <si>
    <t>I937-121F-017</t>
  </si>
  <si>
    <t>Áo T-shirt dài tay nữ cổ tròn I937-121F</t>
  </si>
  <si>
    <t>I937-121F-018</t>
  </si>
  <si>
    <t>I937-121F-019</t>
  </si>
  <si>
    <t>I937-121F-025</t>
  </si>
  <si>
    <t>I937-121F-026</t>
  </si>
  <si>
    <t>I937-121F-027</t>
  </si>
  <si>
    <t>I937-121F-028</t>
  </si>
  <si>
    <t>I937-122F-001</t>
  </si>
  <si>
    <t>Áo T-shirt dài tay nữ cổ tim I937-122F</t>
  </si>
  <si>
    <t>I937-122F-002</t>
  </si>
  <si>
    <t>I937-122F-003</t>
  </si>
  <si>
    <t>I937-122F-004</t>
  </si>
  <si>
    <t>I937-122F-009</t>
  </si>
  <si>
    <t>I937-122F-010</t>
  </si>
  <si>
    <t>I937-122F-011</t>
  </si>
  <si>
    <t>I937-122F-012</t>
  </si>
  <si>
    <t>I937-122F-021</t>
  </si>
  <si>
    <t>I937-122F-022</t>
  </si>
  <si>
    <t>I937-122F-023</t>
  </si>
  <si>
    <t>I937-122F-024</t>
  </si>
  <si>
    <t>I937-122F-025</t>
  </si>
  <si>
    <t>I937-122F-026</t>
  </si>
  <si>
    <t>I937-122F-027</t>
  </si>
  <si>
    <t>I937-122F-028</t>
  </si>
  <si>
    <t>I937-129F-001</t>
  </si>
  <si>
    <t>Áo T-shirt nữ cổ tròn I937-129F</t>
  </si>
  <si>
    <t>Hồng đào</t>
  </si>
  <si>
    <t>I937-129F-002</t>
  </si>
  <si>
    <t>I937-129F-003</t>
  </si>
  <si>
    <t>I937-129F-004</t>
  </si>
  <si>
    <t>I937-129F-025</t>
  </si>
  <si>
    <t>I937-129F-026</t>
  </si>
  <si>
    <t>I937-129F-027</t>
  </si>
  <si>
    <t>I937-129F-028</t>
  </si>
  <si>
    <t>I939-005D-001</t>
  </si>
  <si>
    <t>Áo len nữ dài tay I939-005D</t>
  </si>
  <si>
    <t>I939-005D-002</t>
  </si>
  <si>
    <t>I939-005D-003</t>
  </si>
  <si>
    <t>I939-123F-025</t>
  </si>
  <si>
    <t>Áo T-shirt dài tay nữ cổ tròn I939-123F</t>
  </si>
  <si>
    <t>I939-123F-026</t>
  </si>
  <si>
    <t>I939-123F-027</t>
  </si>
  <si>
    <t>I939-123F-028</t>
  </si>
  <si>
    <t>I939-124F-009</t>
  </si>
  <si>
    <t>Áo T-shirt nữ cổ tim tay dài I939-124F</t>
  </si>
  <si>
    <t>Mận</t>
  </si>
  <si>
    <t>I939-124F-010</t>
  </si>
  <si>
    <t>I939-124F-011</t>
  </si>
  <si>
    <t>I939-124F-012</t>
  </si>
  <si>
    <t>I939-124F-013</t>
  </si>
  <si>
    <t>I939-124F-014</t>
  </si>
  <si>
    <t>I939-124F-015</t>
  </si>
  <si>
    <t>I939-124F-016</t>
  </si>
  <si>
    <t>I939-124F-021</t>
  </si>
  <si>
    <t>I939-124F-022</t>
  </si>
  <si>
    <t>I939-124F-023</t>
  </si>
  <si>
    <t>I939-124F-024</t>
  </si>
  <si>
    <t>I939-124F-029</t>
  </si>
  <si>
    <t>I939-124F-030</t>
  </si>
  <si>
    <t>I939-124F-031</t>
  </si>
  <si>
    <t>I939-124F-032</t>
  </si>
  <si>
    <t>I939-126F-001</t>
  </si>
  <si>
    <t>Áo T-shirt dài tay nữ cổ tròn I939-126F</t>
  </si>
  <si>
    <t>I939-126F-002</t>
  </si>
  <si>
    <t>I939-126F-003</t>
  </si>
  <si>
    <t>I939-126F-004</t>
  </si>
  <si>
    <t>I939-126F-005</t>
  </si>
  <si>
    <t>I939-126F-006</t>
  </si>
  <si>
    <t>I939-126F-007</t>
  </si>
  <si>
    <t>I939-126F-008</t>
  </si>
  <si>
    <t>I939-126F-021</t>
  </si>
  <si>
    <t>I939-126F-022</t>
  </si>
  <si>
    <t>I939-126F-023</t>
  </si>
  <si>
    <t>I939-126F-024</t>
  </si>
  <si>
    <t>I939-126F-025</t>
  </si>
  <si>
    <t>I939-126F-026</t>
  </si>
  <si>
    <t>I939-126F-027</t>
  </si>
  <si>
    <t>I939-126F-028</t>
  </si>
  <si>
    <t>I939-130F-001</t>
  </si>
  <si>
    <t>Áo T-shirt dài tay nữ cổ tròn I939-130F</t>
  </si>
  <si>
    <t>I939-130F-002</t>
  </si>
  <si>
    <t>I939-130F-003</t>
  </si>
  <si>
    <t>I939-130F-004</t>
  </si>
  <si>
    <t>I939-130F-012</t>
  </si>
  <si>
    <t>I939-130F-013</t>
  </si>
  <si>
    <t>Xanh lục</t>
  </si>
  <si>
    <t>I939-130F-014</t>
  </si>
  <si>
    <t>I939-130F-015</t>
  </si>
  <si>
    <t>I939-130F-016</t>
  </si>
  <si>
    <t>I939-136F-001</t>
  </si>
  <si>
    <t>Áo len nữ cổ tròn I939-136F</t>
  </si>
  <si>
    <t>I939-136F-002</t>
  </si>
  <si>
    <t>I939-136F-003</t>
  </si>
  <si>
    <t>I939-136F-004</t>
  </si>
  <si>
    <t>I939-136F-005</t>
  </si>
  <si>
    <t>I939-136F-006</t>
  </si>
  <si>
    <t>I939-136F-007</t>
  </si>
  <si>
    <t>I939-136F-008</t>
  </si>
  <si>
    <t>I939-136F-013</t>
  </si>
  <si>
    <t>I939-136F-014</t>
  </si>
  <si>
    <t>I939-136F-015</t>
  </si>
  <si>
    <t>I939-136F-016</t>
  </si>
  <si>
    <t>I939-137F-001</t>
  </si>
  <si>
    <t>Áo len nữ cổ tròn I939-137F</t>
  </si>
  <si>
    <t>I939-137F-002</t>
  </si>
  <si>
    <t>I939-137F-003</t>
  </si>
  <si>
    <t>I939-137F-004</t>
  </si>
  <si>
    <t>I939-137F-005</t>
  </si>
  <si>
    <t>I939-137F-006</t>
  </si>
  <si>
    <t>I939-137F-007</t>
  </si>
  <si>
    <t>I939-137F-008</t>
  </si>
  <si>
    <t>I939-139F-001</t>
  </si>
  <si>
    <t>Áo len nữ cổ tim I939-139F</t>
  </si>
  <si>
    <t>I939-139F-002</t>
  </si>
  <si>
    <t>I939-139F-003</t>
  </si>
  <si>
    <t>I939-139F-004</t>
  </si>
  <si>
    <t>I939-139F-005</t>
  </si>
  <si>
    <t>I939-139F-006</t>
  </si>
  <si>
    <t>I939-139F-007</t>
  </si>
  <si>
    <t>I939-139F-008</t>
  </si>
  <si>
    <t>I939-139F-009</t>
  </si>
  <si>
    <t>I939-139F-010</t>
  </si>
  <si>
    <t>I939-139F-011</t>
  </si>
  <si>
    <t>I939-139F-012</t>
  </si>
  <si>
    <t>I939-142F-001</t>
  </si>
  <si>
    <t>Áo len nữ cổ tim I939-142F</t>
  </si>
  <si>
    <t>I939-142F-002</t>
  </si>
  <si>
    <t>I939-142F-003</t>
  </si>
  <si>
    <t>I939-142F-004</t>
  </si>
  <si>
    <t>I939-142F-009</t>
  </si>
  <si>
    <t>I939-142F-010</t>
  </si>
  <si>
    <t>I939-142F-011</t>
  </si>
  <si>
    <t>I939-142F-012</t>
  </si>
  <si>
    <t>I939-144F-001</t>
  </si>
  <si>
    <t>Áo len nữ cổ thuyền I939-144F</t>
  </si>
  <si>
    <t>I939-144F-002</t>
  </si>
  <si>
    <t>I939-144F-003</t>
  </si>
  <si>
    <t>I939-144F-004</t>
  </si>
  <si>
    <t>I939-144F-005</t>
  </si>
  <si>
    <t>I939-144F-006</t>
  </si>
  <si>
    <t>I939-144F-007</t>
  </si>
  <si>
    <t>I939-144F-008</t>
  </si>
  <si>
    <t>I939-144F-009</t>
  </si>
  <si>
    <t>I939-144F-010</t>
  </si>
  <si>
    <t>I939-144F-011</t>
  </si>
  <si>
    <t>I939-701D-003</t>
  </si>
  <si>
    <t>Áo len nữ dài tay I939-701D</t>
  </si>
  <si>
    <t>I939-701D-004</t>
  </si>
  <si>
    <t>I939-701D-005</t>
  </si>
  <si>
    <t>I939-701D-007</t>
  </si>
  <si>
    <t>I939-908D-005</t>
  </si>
  <si>
    <t>Áo T-shirt nữ dài tay I939-908D</t>
  </si>
  <si>
    <t>I939-908D-006</t>
  </si>
  <si>
    <t>I939-908D-014</t>
  </si>
  <si>
    <t>I939-908D-015</t>
  </si>
  <si>
    <t>I969-028F-005</t>
  </si>
  <si>
    <t>Áo khoác 5in1 nữ mũ liền dáng dài I969-028F</t>
  </si>
  <si>
    <t>I969-028F-006</t>
  </si>
  <si>
    <t>I969-028F-007</t>
  </si>
  <si>
    <t>I969-028F-017</t>
  </si>
  <si>
    <t>I969-028F-018</t>
  </si>
  <si>
    <t>I969-028F-019</t>
  </si>
  <si>
    <t>I969-028F-020</t>
  </si>
  <si>
    <t>I969-039F-001</t>
  </si>
  <si>
    <t>Áo khoác nữ 3 lớp mũ liền dáng dài I969-039F</t>
  </si>
  <si>
    <t>I969-039F-002</t>
  </si>
  <si>
    <t>I969-039F-003</t>
  </si>
  <si>
    <t>I969-039F-009</t>
  </si>
  <si>
    <t>I969-039F-010</t>
  </si>
  <si>
    <t>I969-039F-011</t>
  </si>
  <si>
    <t>I969-039F-021</t>
  </si>
  <si>
    <t>I969-039F-022</t>
  </si>
  <si>
    <t>I969-039F-023</t>
  </si>
  <si>
    <t>I969-039F-025</t>
  </si>
  <si>
    <t>I969-039F-026</t>
  </si>
  <si>
    <t>I969-039F-027</t>
  </si>
  <si>
    <t>I993-033E0102</t>
  </si>
  <si>
    <t>Đầm nữ dáng suông cổ tròn I993-033E/01</t>
  </si>
  <si>
    <t>I993-033E0103</t>
  </si>
  <si>
    <t>I993-033E0104</t>
  </si>
  <si>
    <t>I993-033E0110</t>
  </si>
  <si>
    <t>I993-033E0314</t>
  </si>
  <si>
    <t>Đầm nữ dáng suông cổ tròn I993-033E/03</t>
  </si>
  <si>
    <t>I993-035E-002</t>
  </si>
  <si>
    <t>Đầm nữ cổ tròn kẹp ruy băng sườn I993-035E</t>
  </si>
  <si>
    <t>I993-044E-003</t>
  </si>
  <si>
    <t>Đầm nữ dáng sơ mi cổ sen I993-044E</t>
  </si>
  <si>
    <t>Kẻ đen trắng</t>
  </si>
  <si>
    <t>I9JCK002F-001</t>
  </si>
  <si>
    <t>Áo khoác 5in1 nữ mũ liền I9JCK002F</t>
  </si>
  <si>
    <t>I9JCK002F-002</t>
  </si>
  <si>
    <t>I9JCK002F-003</t>
  </si>
  <si>
    <t>I9JCK002F-004</t>
  </si>
  <si>
    <t>I9SET910E-001</t>
  </si>
  <si>
    <t>Bộ pyjama lanh nữ I9SET-910E</t>
  </si>
  <si>
    <t>Bộ Pyjama lanh</t>
  </si>
  <si>
    <t>I9SET910E-002</t>
  </si>
  <si>
    <t>I9SET910E-003</t>
  </si>
  <si>
    <t>I9SET911E-002</t>
  </si>
  <si>
    <t>Bộ pyjama lanh nữ I9SET-911E</t>
  </si>
  <si>
    <t>I9SET911E-004</t>
  </si>
  <si>
    <t>I9SET923E-003</t>
  </si>
  <si>
    <t>Bộ đồ thời trang lanh nữ I9SET-923E</t>
  </si>
  <si>
    <t>Bộ lanh mặc nhà</t>
  </si>
  <si>
    <t>I9SML-020D002</t>
  </si>
  <si>
    <t>Quần leggings nữ I9SML-020D</t>
  </si>
  <si>
    <t>Họa tiết quả trám</t>
  </si>
  <si>
    <t>I9SML-020D003</t>
  </si>
  <si>
    <t>I9SML-020D009</t>
  </si>
  <si>
    <t>I9SML-020D010</t>
  </si>
  <si>
    <t>I9SML-020D011</t>
  </si>
  <si>
    <t>I9SML-020D015</t>
  </si>
  <si>
    <t>Họa tiết zíc zắc</t>
  </si>
  <si>
    <t>I9SML-020D016</t>
  </si>
  <si>
    <t>I9SOK006E-002</t>
  </si>
  <si>
    <t>Tất nửa bàn chân nữ Tokyobasic I9SOK006E</t>
  </si>
  <si>
    <t>Da</t>
  </si>
  <si>
    <t>I9SOK009E-002</t>
  </si>
  <si>
    <t>Tất chân kháng khuẩn nữ I9SOK009E</t>
  </si>
  <si>
    <t>I9SOK200F-001</t>
  </si>
  <si>
    <t>Tất chân nữ thể thao pack 3 Tokyobasic I9SOK200F</t>
  </si>
  <si>
    <t>I9SOK208E-001</t>
  </si>
  <si>
    <t>Tất chân kháng khuẩn nữ I9SOK208E</t>
  </si>
  <si>
    <t>I9SOK213E-003</t>
  </si>
  <si>
    <t>Tất chân kháng khuẩn nữ I9SOK213E</t>
  </si>
  <si>
    <t>I9SPW001F-005</t>
  </si>
  <si>
    <t>Bộ đồ tập nữ tay dài quần ngố I9SPW001F</t>
  </si>
  <si>
    <t>I9SPW001F-006</t>
  </si>
  <si>
    <t>I9SPW001F-007</t>
  </si>
  <si>
    <t>I9SPW001F-008</t>
  </si>
  <si>
    <t>I9SPW001F-009</t>
  </si>
  <si>
    <t>I9SPW001F-010</t>
  </si>
  <si>
    <t>I9SPW001F-011</t>
  </si>
  <si>
    <t>I9SPW001F-012</t>
  </si>
  <si>
    <t>I9SPW001F-021</t>
  </si>
  <si>
    <t>I9SPW001F-022</t>
  </si>
  <si>
    <t>I9SPW002F-001</t>
  </si>
  <si>
    <t>Bộ đồ tập nữ tay dài quần dài I9SPW002F</t>
  </si>
  <si>
    <t>I9SPW002F-002</t>
  </si>
  <si>
    <t>I9SPW002F-003</t>
  </si>
  <si>
    <t>I9SPW002F-004</t>
  </si>
  <si>
    <t>I9SPW002F-005</t>
  </si>
  <si>
    <t>I9SPW002F-006</t>
  </si>
  <si>
    <t>I9SPW002F-007</t>
  </si>
  <si>
    <t>I9SPW002F-008</t>
  </si>
  <si>
    <t>I9SPW002F-009</t>
  </si>
  <si>
    <t>Tím cẩm</t>
  </si>
  <si>
    <t>I9SPW002F-010</t>
  </si>
  <si>
    <t>I9SPW002F-011</t>
  </si>
  <si>
    <t>I9SPW002F-012</t>
  </si>
  <si>
    <t>I9SPW002F-013</t>
  </si>
  <si>
    <t>I9SPW002F-014</t>
  </si>
  <si>
    <t>I9SPW002F-015</t>
  </si>
  <si>
    <t>I9SPW002F-016</t>
  </si>
  <si>
    <t>I9SWT001F-001</t>
  </si>
  <si>
    <t>Áo len nữ cổ thuyền I9SWT-001F</t>
  </si>
  <si>
    <t>I9SWT001F-002</t>
  </si>
  <si>
    <t>I9SWT001F-003</t>
  </si>
  <si>
    <t>I9SWT001F-005</t>
  </si>
  <si>
    <t>I9SWT001F-006</t>
  </si>
  <si>
    <t>I9SWT001F-007</t>
  </si>
  <si>
    <t>I9SWT001F-009</t>
  </si>
  <si>
    <t>I9SWT001F-010</t>
  </si>
  <si>
    <t>I9SWT001F-011</t>
  </si>
  <si>
    <t>I9SWT001F-013</t>
  </si>
  <si>
    <t>I9SWT001F-014</t>
  </si>
  <si>
    <t>I9SWT001F-015</t>
  </si>
  <si>
    <t>I9TTP006E-001</t>
  </si>
  <si>
    <t>Áo ba lỗ kháng khuẩn nữ I9TTP006E</t>
  </si>
  <si>
    <t>I9TTP006E-002</t>
  </si>
  <si>
    <t>I9TTP006E-003</t>
  </si>
  <si>
    <t>I9TTP006E-004</t>
  </si>
  <si>
    <t>I9TTP006E-005</t>
  </si>
  <si>
    <t>I9TTP006E-006</t>
  </si>
  <si>
    <t>I9TTP006E-007</t>
  </si>
  <si>
    <t>I9TTP006E-008</t>
  </si>
  <si>
    <t>I9TTP006E-009</t>
  </si>
  <si>
    <t>I9TTP006E-010</t>
  </si>
  <si>
    <t>I9TTP006E-011</t>
  </si>
  <si>
    <t>I9TTP006E-012</t>
  </si>
  <si>
    <t>J1700000001</t>
  </si>
  <si>
    <t>Vòng tay chống muỗi BGM#01</t>
  </si>
  <si>
    <t>J1700000002</t>
  </si>
  <si>
    <t>Vòng tay chống muỗi BGM#02</t>
  </si>
  <si>
    <t>J1700000003</t>
  </si>
  <si>
    <t>Vòng tay chống muỗi BGM#05</t>
  </si>
  <si>
    <t>J1700000005</t>
  </si>
  <si>
    <t>Vòng tay chống muỗi BGM#07</t>
  </si>
  <si>
    <t>K2KNF001E-001</t>
  </si>
  <si>
    <t>Dao kiếm siêu sắc Petty100</t>
  </si>
  <si>
    <t>10 cm</t>
  </si>
  <si>
    <t>K2KNF600E-001</t>
  </si>
  <si>
    <t>Dao kiếm siêu sắc (dao chặt)</t>
  </si>
  <si>
    <t>K2KNF600E1-01</t>
  </si>
  <si>
    <t>Dao kiếm siêu sắc (Dao chặt) K2KNF600E/1</t>
  </si>
  <si>
    <t>BLACK</t>
  </si>
  <si>
    <t>K81111</t>
  </si>
  <si>
    <t>Túi Shopping Bag</t>
  </si>
  <si>
    <t>L4BKN402E-002</t>
  </si>
  <si>
    <t>Bộ bơi bé gái một mảnh L4BKN402E</t>
  </si>
  <si>
    <t>Đồ bơi</t>
  </si>
  <si>
    <t>Bộ bơi</t>
  </si>
  <si>
    <t>M7IMQ005E-002</t>
  </si>
  <si>
    <t>Quần shorts thể thao Active nam M7IMQ-005E</t>
  </si>
  <si>
    <t>Quần Shorts thể thao</t>
  </si>
  <si>
    <t>M7IMQ005E-003</t>
  </si>
  <si>
    <t>M7IMQ005E-004</t>
  </si>
  <si>
    <t>M7IMQ005E-009</t>
  </si>
  <si>
    <t>M7IMQ005E-011</t>
  </si>
  <si>
    <t>M7IMQ005E-012</t>
  </si>
  <si>
    <t>M7IMQ005E-018</t>
  </si>
  <si>
    <t>M7IMQ005E-019</t>
  </si>
  <si>
    <t>M7IMQ005E-020</t>
  </si>
  <si>
    <t>M7IMQ005E-022</t>
  </si>
  <si>
    <t>Tím than xước</t>
  </si>
  <si>
    <t>M7IMQ005E-023</t>
  </si>
  <si>
    <t>M7IMQ005E-024</t>
  </si>
  <si>
    <t>M7IMQ005E-030</t>
  </si>
  <si>
    <t>Đen ghi</t>
  </si>
  <si>
    <t>M7IMQ005E-031</t>
  </si>
  <si>
    <t>M7IMQ005E-032</t>
  </si>
  <si>
    <t>M7IMQ005E-046</t>
  </si>
  <si>
    <t>M7IMQ005E-054</t>
  </si>
  <si>
    <t>M7IMQ006E-005</t>
  </si>
  <si>
    <t>Quần shorts thể thao Active nam M7IMQ-006E</t>
  </si>
  <si>
    <t>Ghi xước đậm</t>
  </si>
  <si>
    <t>M7IMQ006E-007</t>
  </si>
  <si>
    <t>M7IMQ006E-011</t>
  </si>
  <si>
    <t>M7IMQ006E-012</t>
  </si>
  <si>
    <t>M7IMQ006E-015</t>
  </si>
  <si>
    <t>M7IMQ006E-017</t>
  </si>
  <si>
    <t>Ghi xước nhạt</t>
  </si>
  <si>
    <t>M7IMQ006E-018</t>
  </si>
  <si>
    <t>M7IMQ006E-019</t>
  </si>
  <si>
    <t>M7IMT008E-006</t>
  </si>
  <si>
    <t>Áo T-shirt Active nam M7IMT-008E</t>
  </si>
  <si>
    <t>M7IMT008E-013</t>
  </si>
  <si>
    <t>M7IMT008E-014</t>
  </si>
  <si>
    <t>M7IMT008E-015</t>
  </si>
  <si>
    <t>M7IMT009E-001</t>
  </si>
  <si>
    <t>Áo T-shirt active nam M7IMT-009E</t>
  </si>
  <si>
    <t>M7IMT009E-002</t>
  </si>
  <si>
    <t>M7IMT009E-015</t>
  </si>
  <si>
    <t>M7IMT010E-005</t>
  </si>
  <si>
    <t>Áo T-shirt active nam M7IMT-010E</t>
  </si>
  <si>
    <t>M7IMT010E-006</t>
  </si>
  <si>
    <t>M7IMT010E-009</t>
  </si>
  <si>
    <t>M7IMT010E-010</t>
  </si>
  <si>
    <t>M7IMT010E-011</t>
  </si>
  <si>
    <t>M7IMT010E-012</t>
  </si>
  <si>
    <t>M7IMT010E-013</t>
  </si>
  <si>
    <t>Ghi đen</t>
  </si>
  <si>
    <t>M7IMT010E-014</t>
  </si>
  <si>
    <t>M7IMT010E-015</t>
  </si>
  <si>
    <t>M7IMT011E-002</t>
  </si>
  <si>
    <t>Áo T-shirt Active nam M7IMT-011E</t>
  </si>
  <si>
    <t>M7IMT011E-003</t>
  </si>
  <si>
    <t>M7IMT011E-006</t>
  </si>
  <si>
    <t>M7IMT011E-010</t>
  </si>
  <si>
    <t>M7IMT011E-011</t>
  </si>
  <si>
    <t>M7SPW301E-004</t>
  </si>
  <si>
    <t>Áo T-shirt nam M7SPW301E</t>
  </si>
  <si>
    <t>M7SPW301E-005</t>
  </si>
  <si>
    <t>M7SPW301E-006</t>
  </si>
  <si>
    <t>M7SPW601E-001</t>
  </si>
  <si>
    <t>Quần thể thao nam M7SPW601E</t>
  </si>
  <si>
    <t>M7SPW603E-001</t>
  </si>
  <si>
    <t>Quần tập nam M7SPW603E</t>
  </si>
  <si>
    <t>M7SPW603E-002</t>
  </si>
  <si>
    <t>M7SPW603E-003</t>
  </si>
  <si>
    <t>M7SPW603E-005</t>
  </si>
  <si>
    <t>M7SPW603E-006</t>
  </si>
  <si>
    <t>M8GOG001E-001</t>
  </si>
  <si>
    <t>Kính bơi chống mờ M8GOG001E</t>
  </si>
  <si>
    <t>21 x 6</t>
  </si>
  <si>
    <t>Kính bơi</t>
  </si>
  <si>
    <t>M8GOG001E-002</t>
  </si>
  <si>
    <t>M8GOG001E-003</t>
  </si>
  <si>
    <t>M8IPC300E-003</t>
  </si>
  <si>
    <t>Túi đựng điện thoại M8IPC300E</t>
  </si>
  <si>
    <t>22.5 x 11</t>
  </si>
  <si>
    <t>Phụ kiện điện thoại</t>
  </si>
  <si>
    <t xml:space="preserve"> Túi đựng điện thoại </t>
  </si>
  <si>
    <t>M9IMT010E-005</t>
  </si>
  <si>
    <t>Áo T-shirt Active nữ M9IMT-010E</t>
  </si>
  <si>
    <t>M9IMT010E-006</t>
  </si>
  <si>
    <t>M9IMT010E-008</t>
  </si>
  <si>
    <t>M9IMT010E-009</t>
  </si>
  <si>
    <t>M9IMT010E-010</t>
  </si>
  <si>
    <t>M9IMT010E-011</t>
  </si>
  <si>
    <t>M9IMT011E-008</t>
  </si>
  <si>
    <t>Áo T-shirt Active nữ M9IMT-011E</t>
  </si>
  <si>
    <t>M9IMT011E-009</t>
  </si>
  <si>
    <t>M9IMT011E-010</t>
  </si>
  <si>
    <t>M9IMT011E-013</t>
  </si>
  <si>
    <t>M9IMT011E-014</t>
  </si>
  <si>
    <t>M9IMT011E-015</t>
  </si>
  <si>
    <t>M9IMT011E-016</t>
  </si>
  <si>
    <t>M9IMT013E-001</t>
  </si>
  <si>
    <t>Áo T-shirt Active nữ M9IMT-013E</t>
  </si>
  <si>
    <t>M9IMT013E-002</t>
  </si>
  <si>
    <t>M9IMT013E-003</t>
  </si>
  <si>
    <t>M9IMT013E-006</t>
  </si>
  <si>
    <t>M9IMT013E-007</t>
  </si>
  <si>
    <t>M9IMT013E-009</t>
  </si>
  <si>
    <t>M9IMT013E-010</t>
  </si>
  <si>
    <t>M9IMT013E-011</t>
  </si>
  <si>
    <t>M9IMT013E-012</t>
  </si>
  <si>
    <t>M9IMT014E-002</t>
  </si>
  <si>
    <t>Áo T-shirt Active nữ M9IMT-014E</t>
  </si>
  <si>
    <t>M9IMT014E-004</t>
  </si>
  <si>
    <t>M9IMT014E-005</t>
  </si>
  <si>
    <t>M9IMT014E-006</t>
  </si>
  <si>
    <t>M9IMT014E-007</t>
  </si>
  <si>
    <t>M9IMT014E-011</t>
  </si>
  <si>
    <t>M9SPW300E-002</t>
  </si>
  <si>
    <t>Áo Bra thể thao nữ M9SPW300E</t>
  </si>
  <si>
    <t>M9SPW300E-003</t>
  </si>
  <si>
    <t>M9SPW300E-005</t>
  </si>
  <si>
    <t>M9SPW301E-002</t>
  </si>
  <si>
    <t>Áo Bra thể thao nữ M9SPW301E</t>
  </si>
  <si>
    <t>M9SPW301E-003</t>
  </si>
  <si>
    <t>M9SPW301E-004</t>
  </si>
  <si>
    <t>M9SPW301E-005</t>
  </si>
  <si>
    <t>M9SPW304E-002</t>
  </si>
  <si>
    <t>Áo Bra thể thao nữ M9SPW304E</t>
  </si>
  <si>
    <t>M9SPW304E-003</t>
  </si>
  <si>
    <t>M9SPW307E-001</t>
  </si>
  <si>
    <t>Áo Bra thể thao nữ M9SPW307E</t>
  </si>
  <si>
    <t>M9SPW307E-002</t>
  </si>
  <si>
    <t>M9SPW307E-005</t>
  </si>
  <si>
    <t>M9SPW307E-006</t>
  </si>
  <si>
    <t>M9SPW308E-001</t>
  </si>
  <si>
    <t>Áo Bra thể thao nữ M9SPW308E</t>
  </si>
  <si>
    <t>M9SPW308E-004</t>
  </si>
  <si>
    <t>Trắng-Xanh tím than</t>
  </si>
  <si>
    <t>M9SPW309E-001</t>
  </si>
  <si>
    <t>Áo Bra thể thao nữ M9SPW309E</t>
  </si>
  <si>
    <t>M9SPW309E-002</t>
  </si>
  <si>
    <t>M9SPW309E-003</t>
  </si>
  <si>
    <t>M9SPW316E-001</t>
  </si>
  <si>
    <t>Áo Tanktop nữ M9SPW316E</t>
  </si>
  <si>
    <t>M9SPW316E-002</t>
  </si>
  <si>
    <t>M9SPW601E-002</t>
  </si>
  <si>
    <t>Quần thể thao nữ M9SPW601E</t>
  </si>
  <si>
    <t>M9SPW602E-004</t>
  </si>
  <si>
    <t>Quần thể thao nữ M9SPW602E</t>
  </si>
  <si>
    <t>M9SPW602E-005</t>
  </si>
  <si>
    <t>M9SPW618E-004</t>
  </si>
  <si>
    <t>Quần jogger nữ M9SPW618E</t>
  </si>
  <si>
    <t>MC6654-000001</t>
  </si>
  <si>
    <t>Áo ba lỗ nâng ngực GUN MC6654</t>
  </si>
  <si>
    <t>Be-44</t>
  </si>
  <si>
    <t>MC6654-000002</t>
  </si>
  <si>
    <t>MC6654-000003</t>
  </si>
  <si>
    <t>Size L-L</t>
  </si>
  <si>
    <t>MHYB06-041-01</t>
  </si>
  <si>
    <t>Ô thời trang MHYB06-041</t>
  </si>
  <si>
    <t>56*100</t>
  </si>
  <si>
    <t>MKT17000001</t>
  </si>
  <si>
    <t>Máy khuếch tán tinh dầu C2EOD002C</t>
  </si>
  <si>
    <t>Máy khuếch tán</t>
  </si>
  <si>
    <t>N1700000625</t>
  </si>
  <si>
    <t>Áo may ô B7TTP001B</t>
  </si>
  <si>
    <t>N1700000631</t>
  </si>
  <si>
    <t>Áo may ô B7TTP002B</t>
  </si>
  <si>
    <t>OS-H00100-005</t>
  </si>
  <si>
    <t>Ba lô chống trộm chống nước OS-H001</t>
  </si>
  <si>
    <t>P2TOY001F-001</t>
  </si>
  <si>
    <t>Thú nhồi bông Vịt Con P2TOY001F</t>
  </si>
  <si>
    <t>34 CM</t>
  </si>
  <si>
    <t>P2TOY002F-001</t>
  </si>
  <si>
    <t>Thú nhồi bông Heo Con P2TOY002F</t>
  </si>
  <si>
    <t>42cm</t>
  </si>
  <si>
    <t>P2TOY002F-002</t>
  </si>
  <si>
    <t>P2TOY002F-003</t>
  </si>
  <si>
    <t>P2TOY003F-001</t>
  </si>
  <si>
    <t>Thú nhồi bông Gấu Con P2TOY003F</t>
  </si>
  <si>
    <t>P2TOY004F-001</t>
  </si>
  <si>
    <t>Thú nhồi bông Mèo Con P2TOY004F</t>
  </si>
  <si>
    <t>44 CM</t>
  </si>
  <si>
    <t>P2TOY005F-001</t>
  </si>
  <si>
    <t>Thú nhồi bông Sư Tử P2TOY005F</t>
  </si>
  <si>
    <t>P2TOY006F-001</t>
  </si>
  <si>
    <t>Thú nhồi bông Gấu trúc P2TOY006F</t>
  </si>
  <si>
    <t>P2TOY007F-001</t>
  </si>
  <si>
    <t>Thú nhồi bông Gấu Con P2TOY007F</t>
  </si>
  <si>
    <t>P2TOY011F-001</t>
  </si>
  <si>
    <t>Thú nhồi bông Cá Sấu P2TOY011F</t>
  </si>
  <si>
    <t>47 CM</t>
  </si>
  <si>
    <t>P2TOY012F-001</t>
  </si>
  <si>
    <t>Thú nhồi bông Vịt Con P2TOY012F</t>
  </si>
  <si>
    <t>P2TOY013F-001</t>
  </si>
  <si>
    <t>Thú nhồi bông Vịt Con P2TOY013F</t>
  </si>
  <si>
    <t>Da cam</t>
  </si>
  <si>
    <t>P2TOY018F-001</t>
  </si>
  <si>
    <t>Thú nhồi bông Mèo Con P2TOY018F</t>
  </si>
  <si>
    <t>40 cm</t>
  </si>
  <si>
    <t>P2TOY019F-001</t>
  </si>
  <si>
    <t>Thú nhồi bông Cún Con P2TOY019F</t>
  </si>
  <si>
    <t>49 CM</t>
  </si>
  <si>
    <t>P2TOY020F-001</t>
  </si>
  <si>
    <t>Thú nhồi bông Voi Con P2TOY020F</t>
  </si>
  <si>
    <t>43 CM</t>
  </si>
  <si>
    <t>P2TOY021F-001</t>
  </si>
  <si>
    <t>Thú nhồi bông Nhím con P2TOY021F</t>
  </si>
  <si>
    <t>P8UMB001F-001</t>
  </si>
  <si>
    <t>Ô tự động chống tia UV P8UMB001F</t>
  </si>
  <si>
    <t>58*97 cm</t>
  </si>
  <si>
    <t>P8UMB001F-002</t>
  </si>
  <si>
    <t>P8UMB002F-001</t>
  </si>
  <si>
    <t>Ô tự động chống tia UV P8UMB002F</t>
  </si>
  <si>
    <t>P8UMB003F-001</t>
  </si>
  <si>
    <t>Ô thời trang chống tia UV P8UMB003F</t>
  </si>
  <si>
    <t>60*100 cm</t>
  </si>
  <si>
    <t>P8UMB005F-001</t>
  </si>
  <si>
    <t>Ô thời trang chống tia UV P8UMB005F</t>
  </si>
  <si>
    <t>58*98 cm</t>
  </si>
  <si>
    <t>P8UMB007F-002</t>
  </si>
  <si>
    <t>Ô thời trang chống tia UV P8UMB007F</t>
  </si>
  <si>
    <t>67*100 cm</t>
  </si>
  <si>
    <t>P8UMB008F-001</t>
  </si>
  <si>
    <t>Ô thời trang chống tia UV P8UMB008F</t>
  </si>
  <si>
    <t>P8UMB009F-001</t>
  </si>
  <si>
    <t>Ô thời trang chống tia UV P8UMB009F</t>
  </si>
  <si>
    <t>P8UMB010F-001</t>
  </si>
  <si>
    <t>Ô thời trang chống tia UV P8UMB010F</t>
  </si>
  <si>
    <t>P8UMB010F-002</t>
  </si>
  <si>
    <t>P8UMB010F-003</t>
  </si>
  <si>
    <t>PF170001857</t>
  </si>
  <si>
    <t>Quần tất nữ  SB320M</t>
  </si>
  <si>
    <t>PF170002048</t>
  </si>
  <si>
    <t>Quần tất nữ  CT-100</t>
  </si>
  <si>
    <t>S-L</t>
  </si>
  <si>
    <t>PF170002049</t>
  </si>
  <si>
    <t>Beige 89</t>
  </si>
  <si>
    <t>PF170002050</t>
  </si>
  <si>
    <t>Beige 94</t>
  </si>
  <si>
    <t>PF170002062</t>
  </si>
  <si>
    <t>Quần tất nữ  SCD925</t>
  </si>
  <si>
    <t>PF170002063</t>
  </si>
  <si>
    <t>Brown 27</t>
  </si>
  <si>
    <t>PF170002066</t>
  </si>
  <si>
    <t>PF170002067</t>
  </si>
  <si>
    <t>PF170002069</t>
  </si>
  <si>
    <t>PF170002102</t>
  </si>
  <si>
    <t>Quần lót chu kỳ HV1500</t>
  </si>
  <si>
    <t>Chấm bi đen</t>
  </si>
  <si>
    <t>PF170002144</t>
  </si>
  <si>
    <t>Quần tất nữ  TH544H</t>
  </si>
  <si>
    <t>PF170002169</t>
  </si>
  <si>
    <t>Quần tất nữ  TU213G</t>
  </si>
  <si>
    <t>Black 62</t>
  </si>
  <si>
    <t>PF170002206</t>
  </si>
  <si>
    <t>Quần tất nữ  SP874M</t>
  </si>
  <si>
    <t>Hàng thu đông 2017</t>
  </si>
  <si>
    <t>PF170002207</t>
  </si>
  <si>
    <t>PF170002210</t>
  </si>
  <si>
    <t>Quần tất nữ  SP874L</t>
  </si>
  <si>
    <t>PF170002291</t>
  </si>
  <si>
    <t>Quần tất nữ  TU120A</t>
  </si>
  <si>
    <t>PF170002340</t>
  </si>
  <si>
    <t>Quần tất nữ  SCD910</t>
  </si>
  <si>
    <t>PF170002343</t>
  </si>
  <si>
    <t>PF170002360</t>
  </si>
  <si>
    <t>Quần tất nữ  SP925M</t>
  </si>
  <si>
    <t>PF170002364</t>
  </si>
  <si>
    <t>Quần tất nữ  SP925L</t>
  </si>
  <si>
    <t>PF170002414</t>
  </si>
  <si>
    <t>PF170002415</t>
  </si>
  <si>
    <t>Quần tất nữ  TU-130</t>
  </si>
  <si>
    <t>PF170002422</t>
  </si>
  <si>
    <t>Quần tất nữ  TU225R</t>
  </si>
  <si>
    <t>PF170002423</t>
  </si>
  <si>
    <t>PF180000306</t>
  </si>
  <si>
    <t>Ví thời trang E9WAL001C</t>
  </si>
  <si>
    <t>Mix-11</t>
  </si>
  <si>
    <t>19.5x.9.5 cm</t>
  </si>
  <si>
    <t>PF180000315</t>
  </si>
  <si>
    <t>Mix-20</t>
  </si>
  <si>
    <t>PF180000323</t>
  </si>
  <si>
    <t>Mix-28</t>
  </si>
  <si>
    <t>PF180000324</t>
  </si>
  <si>
    <t>Mix-29</t>
  </si>
  <si>
    <t>PF6010967</t>
  </si>
  <si>
    <t>PF6011966</t>
  </si>
  <si>
    <t>Quần tất nữ  SB320L</t>
  </si>
  <si>
    <t>PF605910612</t>
  </si>
  <si>
    <t>Quần tất nữ  SP806M</t>
  </si>
  <si>
    <t>PF60591067210</t>
  </si>
  <si>
    <t>Quần tất nữ  FV-910</t>
  </si>
  <si>
    <t>PF6059106728</t>
  </si>
  <si>
    <t>PF60591067311</t>
  </si>
  <si>
    <t>PF60591067313</t>
  </si>
  <si>
    <t>PF6059106744</t>
  </si>
  <si>
    <t>PF6059107831</t>
  </si>
  <si>
    <t>PF60591096</t>
  </si>
  <si>
    <t>PF605910963</t>
  </si>
  <si>
    <t>Quần tất nữ  SP801</t>
  </si>
  <si>
    <t>PF605910967</t>
  </si>
  <si>
    <t>PF605911612</t>
  </si>
  <si>
    <t>Quần tất nữ  SP806L</t>
  </si>
  <si>
    <t>PF6059116727</t>
  </si>
  <si>
    <t>PF6059116728</t>
  </si>
  <si>
    <t>PF60591167310</t>
  </si>
  <si>
    <t>PF6059116739</t>
  </si>
  <si>
    <t>PF6059116744</t>
  </si>
  <si>
    <t>PF6059117832</t>
  </si>
  <si>
    <t>PF60591196</t>
  </si>
  <si>
    <t>PF6059119617</t>
  </si>
  <si>
    <t>PK170000332</t>
  </si>
  <si>
    <t>Ô siêu nhẹ C8UMB008A</t>
  </si>
  <si>
    <t>Tím than xanh</t>
  </si>
  <si>
    <t>50cm</t>
  </si>
  <si>
    <t>PK170000333</t>
  </si>
  <si>
    <t>PK180000126</t>
  </si>
  <si>
    <t>Dép nhựa ITN E8SLI003C</t>
  </si>
  <si>
    <t>PK180000191</t>
  </si>
  <si>
    <t>44/45</t>
  </si>
  <si>
    <t>PK180000192</t>
  </si>
  <si>
    <t>PT170000004</t>
  </si>
  <si>
    <t>Hoa khuếch tán-C2ODS004B</t>
  </si>
  <si>
    <t>PT170000006</t>
  </si>
  <si>
    <t>Hoa khuếch tán-C2ODS006B</t>
  </si>
  <si>
    <t>S1700000607</t>
  </si>
  <si>
    <t>Zuýp chống nắng UVS-016</t>
  </si>
  <si>
    <t>Navy-01</t>
  </si>
  <si>
    <t>S1700000611</t>
  </si>
  <si>
    <t>Đen-17</t>
  </si>
  <si>
    <t>S1700000612</t>
  </si>
  <si>
    <t>S1700000616</t>
  </si>
  <si>
    <t>Ghi-13</t>
  </si>
  <si>
    <t>S1700000617</t>
  </si>
  <si>
    <t>S1700000618</t>
  </si>
  <si>
    <t>S1700000621</t>
  </si>
  <si>
    <t>Xanh-15</t>
  </si>
  <si>
    <t>S1700000622</t>
  </si>
  <si>
    <t>S1700000623</t>
  </si>
  <si>
    <t>S1700000903</t>
  </si>
  <si>
    <t>Ghi trắng-20</t>
  </si>
  <si>
    <t>S1700000909</t>
  </si>
  <si>
    <t>Ghi trắng-21</t>
  </si>
  <si>
    <t>S1700000912</t>
  </si>
  <si>
    <t>Xanh đen-25</t>
  </si>
  <si>
    <t>SQ081329-0001</t>
  </si>
  <si>
    <t>Áo T-shirt nam chống biến dạng SQ081329</t>
  </si>
  <si>
    <t>TL170001763</t>
  </si>
  <si>
    <t>Áo len C937-009B</t>
  </si>
  <si>
    <t>TL170001764</t>
  </si>
  <si>
    <t>TL170001765</t>
  </si>
  <si>
    <t>TL170001766</t>
  </si>
  <si>
    <t>Cam-36</t>
  </si>
  <si>
    <t>TL170001767</t>
  </si>
  <si>
    <t>TL170001768</t>
  </si>
  <si>
    <t>TL170001769</t>
  </si>
  <si>
    <t>TL170001770</t>
  </si>
  <si>
    <t>Navy-38</t>
  </si>
  <si>
    <t>TL170001771</t>
  </si>
  <si>
    <t>TL170001772</t>
  </si>
  <si>
    <t>TL170001773</t>
  </si>
  <si>
    <t>TL170001775</t>
  </si>
  <si>
    <t>Đen-39</t>
  </si>
  <si>
    <t>TL170001776</t>
  </si>
  <si>
    <t>TL170001777</t>
  </si>
  <si>
    <t>TL170001778</t>
  </si>
  <si>
    <t>Áo len C939-006B</t>
  </si>
  <si>
    <t>TL170001781</t>
  </si>
  <si>
    <t>TL170001783</t>
  </si>
  <si>
    <t>TL170001786</t>
  </si>
  <si>
    <t>TL170001787</t>
  </si>
  <si>
    <t>TL170001788</t>
  </si>
  <si>
    <t>TL170001789</t>
  </si>
  <si>
    <t>TL170001790</t>
  </si>
  <si>
    <t>TL170001794</t>
  </si>
  <si>
    <t>TL170001795</t>
  </si>
  <si>
    <t>TL170001796</t>
  </si>
  <si>
    <t>TL170001797</t>
  </si>
  <si>
    <t>TL170001836</t>
  </si>
  <si>
    <t>Áo len C739-007B</t>
  </si>
  <si>
    <t>TL170001850</t>
  </si>
  <si>
    <t>Áo len C939-018B</t>
  </si>
  <si>
    <t>TL170001851</t>
  </si>
  <si>
    <t>TL170001855</t>
  </si>
  <si>
    <t>Áo len C930-007B</t>
  </si>
  <si>
    <t>TL170001856</t>
  </si>
  <si>
    <t>TL170001857</t>
  </si>
  <si>
    <t>TL170001878</t>
  </si>
  <si>
    <t>Áo len C739-006B</t>
  </si>
  <si>
    <t>TL170001879</t>
  </si>
  <si>
    <t>TL170002097</t>
  </si>
  <si>
    <t>Áo len C937-019B</t>
  </si>
  <si>
    <t>TL170002098</t>
  </si>
  <si>
    <t>TL170002099</t>
  </si>
  <si>
    <t>TL170002167</t>
  </si>
  <si>
    <t>Áo khoác C969-009B</t>
  </si>
  <si>
    <t>Cam-37</t>
  </si>
  <si>
    <t>TL170002172</t>
  </si>
  <si>
    <t>TL170002245</t>
  </si>
  <si>
    <t>Áo len C937-010B</t>
  </si>
  <si>
    <t>TL170002246</t>
  </si>
  <si>
    <t>TL170002251</t>
  </si>
  <si>
    <t>Áo len C937-011B</t>
  </si>
  <si>
    <t>TL170002253</t>
  </si>
  <si>
    <t>TL170002254</t>
  </si>
  <si>
    <t>TL170002255</t>
  </si>
  <si>
    <t>TL170002477</t>
  </si>
  <si>
    <t>Áo SM C739-008B</t>
  </si>
  <si>
    <t>TL170002478</t>
  </si>
  <si>
    <t>TL170002479</t>
  </si>
  <si>
    <t>TL170002480</t>
  </si>
  <si>
    <t>TL170002682</t>
  </si>
  <si>
    <t>Áo SM X7SSS200C/01</t>
  </si>
  <si>
    <t>TL170002683</t>
  </si>
  <si>
    <t>TL170002684</t>
  </si>
  <si>
    <t>TL170002705</t>
  </si>
  <si>
    <t>Áo SM X7LSS001C/01</t>
  </si>
  <si>
    <t>TL170002746</t>
  </si>
  <si>
    <t>Áo SM X7LSS900C/01</t>
  </si>
  <si>
    <t>TL170002747</t>
  </si>
  <si>
    <t>TL170002748</t>
  </si>
  <si>
    <t>TL170002749</t>
  </si>
  <si>
    <t>TL170002770</t>
  </si>
  <si>
    <t>Áo SM X7LSS900C/07</t>
  </si>
  <si>
    <t>Kẻ sọc nhỏ xanh</t>
  </si>
  <si>
    <t>TL170002771</t>
  </si>
  <si>
    <t>TL170002772</t>
  </si>
  <si>
    <t>TL170002909</t>
  </si>
  <si>
    <t>Áo tanktop X9TTP001C</t>
  </si>
  <si>
    <t>TL170002912</t>
  </si>
  <si>
    <t>Áo tanktop X9TTP002C</t>
  </si>
  <si>
    <t>TL170002913</t>
  </si>
  <si>
    <t>TL170002918</t>
  </si>
  <si>
    <t>Áo may ô X9TTP002C</t>
  </si>
  <si>
    <t>TL170002935</t>
  </si>
  <si>
    <t>Áo T-Shirt C739-011B</t>
  </si>
  <si>
    <t>Đen-09</t>
  </si>
  <si>
    <t>TL170002936</t>
  </si>
  <si>
    <t>TL170002937</t>
  </si>
  <si>
    <t>TL170002938</t>
  </si>
  <si>
    <t>TL180000010</t>
  </si>
  <si>
    <t>Quần C927-007C</t>
  </si>
  <si>
    <t>Hồng nhạt-13</t>
  </si>
  <si>
    <t>TL180000011</t>
  </si>
  <si>
    <t>TL180000019</t>
  </si>
  <si>
    <t>Xanh rêu-16</t>
  </si>
  <si>
    <t>TL180000043</t>
  </si>
  <si>
    <t>Quần C927-008C</t>
  </si>
  <si>
    <t>TL180000044</t>
  </si>
  <si>
    <t>TL180000070</t>
  </si>
  <si>
    <t>Quần C927-001C</t>
  </si>
  <si>
    <t>Be-11</t>
  </si>
  <si>
    <t>TL180000074</t>
  </si>
  <si>
    <t>TL180000076</t>
  </si>
  <si>
    <t>Hồng đậm-14</t>
  </si>
  <si>
    <t>TL180000086</t>
  </si>
  <si>
    <t>Họa tiết camo</t>
  </si>
  <si>
    <t>TL180000120</t>
  </si>
  <si>
    <t>Áo T-Shirt C933-010C/01</t>
  </si>
  <si>
    <t>Kẻ-32</t>
  </si>
  <si>
    <t>TL180000121</t>
  </si>
  <si>
    <t>TL180000122</t>
  </si>
  <si>
    <t>TL180000125</t>
  </si>
  <si>
    <t>Kẻ-33</t>
  </si>
  <si>
    <t>TL180000140</t>
  </si>
  <si>
    <t>Áo T-Shirt C933-010C/03</t>
  </si>
  <si>
    <t>Hoa-46</t>
  </si>
  <si>
    <t>TL180000141</t>
  </si>
  <si>
    <t>TL180000142</t>
  </si>
  <si>
    <t>TL180000143</t>
  </si>
  <si>
    <t>TL180000152</t>
  </si>
  <si>
    <t>Áo T-Shirt C933-006C/01</t>
  </si>
  <si>
    <t>TL180000153</t>
  </si>
  <si>
    <t>TL180000154</t>
  </si>
  <si>
    <t>TL180000156</t>
  </si>
  <si>
    <t>TL180000173</t>
  </si>
  <si>
    <t>Áo T-Shirt C933-006C/04</t>
  </si>
  <si>
    <t>TL180000174</t>
  </si>
  <si>
    <t>TS1-00003</t>
  </si>
  <si>
    <t>Bàn là nằm Telfa FV3925</t>
  </si>
  <si>
    <t>Tài sản - CCDC</t>
  </si>
  <si>
    <t>TS-CC bán hàng</t>
  </si>
  <si>
    <t>Bàn là</t>
  </si>
  <si>
    <t>TS1-00028</t>
  </si>
  <si>
    <t>Đầu móc (Tất Gunze)</t>
  </si>
  <si>
    <t>Móc</t>
  </si>
  <si>
    <t>TS1-00034</t>
  </si>
  <si>
    <t>Giấy in hóa đơn K80 bọc bạc</t>
  </si>
  <si>
    <t>Khác</t>
  </si>
  <si>
    <t>TS1-00038</t>
  </si>
  <si>
    <t>Giỏ hàng Tokyo life</t>
  </si>
  <si>
    <t>TS1-00045</t>
  </si>
  <si>
    <t>Máy hút bụi Hitachi CV-960Y</t>
  </si>
  <si>
    <t>Máy móc</t>
  </si>
  <si>
    <t>TS1-00050</t>
  </si>
  <si>
    <t>Móc dán 3m</t>
  </si>
  <si>
    <t>TS1-00057</t>
  </si>
  <si>
    <t>Móc Hàn Quốc</t>
  </si>
  <si>
    <t>TS1-00060</t>
  </si>
  <si>
    <t>Móc kẹp Hàn Quốc</t>
  </si>
  <si>
    <t>TS1-00070</t>
  </si>
  <si>
    <t>Móc nhựa treo dép</t>
  </si>
  <si>
    <t>Móc treo đồ</t>
  </si>
  <si>
    <t>TS1-00074</t>
  </si>
  <si>
    <t>Móc treo Bikini</t>
  </si>
  <si>
    <t>TS1-00079</t>
  </si>
  <si>
    <t>Móc treo giày ITN</t>
  </si>
  <si>
    <t>TS1-00085</t>
  </si>
  <si>
    <t>Ngăn kéo đựng tiền</t>
  </si>
  <si>
    <t>TS1-00097</t>
  </si>
  <si>
    <t>Túi nhựa TL 180 x 220</t>
  </si>
  <si>
    <t>TS1-00098</t>
  </si>
  <si>
    <t>Túi nhựa TL 310 x 400</t>
  </si>
  <si>
    <t>TS1-00100</t>
  </si>
  <si>
    <t>Túi nhựa TL 350 x 480</t>
  </si>
  <si>
    <t>TS1-00101</t>
  </si>
  <si>
    <t>Túi nhựa TL 400 x 600</t>
  </si>
  <si>
    <t>TS1-00102</t>
  </si>
  <si>
    <t>Túi vải TL 450 x 550</t>
  </si>
  <si>
    <t>TS1-00103</t>
  </si>
  <si>
    <t>Túi vải TL 310 x 400</t>
  </si>
  <si>
    <t>TS1-00105</t>
  </si>
  <si>
    <t>Túi vải TL 350 x 480</t>
  </si>
  <si>
    <t>TS1-00111</t>
  </si>
  <si>
    <t>Móc kẹp trẻ em</t>
  </si>
  <si>
    <t>TS1-00112</t>
  </si>
  <si>
    <t>Móc gỗ trẻ em</t>
  </si>
  <si>
    <t>TS1-00166</t>
  </si>
  <si>
    <t>Giá treo túi Shopping bag</t>
  </si>
  <si>
    <t>TS1-00167</t>
  </si>
  <si>
    <t>Khung inox giỏ đựng đồ 60x80</t>
  </si>
  <si>
    <t>TS1-00173</t>
  </si>
  <si>
    <t>Móc treo thắt lưng</t>
  </si>
  <si>
    <t>TS1-00175</t>
  </si>
  <si>
    <t>Thảm chùi chân Tokyo</t>
  </si>
  <si>
    <t>TS1-00188</t>
  </si>
  <si>
    <t>Xe đẩy treo móc inox</t>
  </si>
  <si>
    <t>TS1-00190</t>
  </si>
  <si>
    <t>Thanh mika trưng bày sandals</t>
  </si>
  <si>
    <t>TS2-00071</t>
  </si>
  <si>
    <t>Tem từ cứng</t>
  </si>
  <si>
    <t>TS-CC IT/Kỹ thuật</t>
  </si>
  <si>
    <t>TS2-00085</t>
  </si>
  <si>
    <t>Bộ siêu gỡ( nam châm tháo chip)</t>
  </si>
  <si>
    <t>TS2-00124</t>
  </si>
  <si>
    <t>Bàn khử từ (tem mềm )</t>
  </si>
  <si>
    <t>TS3-00015</t>
  </si>
  <si>
    <t>Cầu là Xuân Hòa</t>
  </si>
  <si>
    <t>Cầu là</t>
  </si>
  <si>
    <t>TS5-00025</t>
  </si>
  <si>
    <t>Mica A5 để bàn</t>
  </si>
  <si>
    <t>TS-CC trưng bày/Mar</t>
  </si>
  <si>
    <t>TS6-00046</t>
  </si>
  <si>
    <t>Ghế đa năng</t>
  </si>
  <si>
    <t>TS6-00077</t>
  </si>
  <si>
    <t>Giá treo mũ len</t>
  </si>
  <si>
    <t>TS-CC Xây dựng cơ bản</t>
  </si>
  <si>
    <t>Tủ, kệ, giá</t>
  </si>
  <si>
    <t>TS6-00115</t>
  </si>
  <si>
    <t>Két sắt</t>
  </si>
  <si>
    <t>TS6-00205</t>
  </si>
  <si>
    <t>Giá để ví TKL -đen</t>
  </si>
  <si>
    <t>TS6-00210</t>
  </si>
  <si>
    <t>Tấm chắn mica loại 1500</t>
  </si>
  <si>
    <t>TS6-00211</t>
  </si>
  <si>
    <t>Tấm chắn mica loại 800</t>
  </si>
  <si>
    <t>TS6-00212</t>
  </si>
  <si>
    <t>Tấm chắn mica loại 1000</t>
  </si>
  <si>
    <t>TS6-00228</t>
  </si>
  <si>
    <t>Khay chia tinh dầu 18 lỗ</t>
  </si>
  <si>
    <t>UVM-KM001E-01</t>
  </si>
  <si>
    <t>Khẩu trang trẻ em UV Master UVM-KM001E</t>
  </si>
  <si>
    <t>Hồng-04</t>
  </si>
  <si>
    <t>Khẩu trang chống nắng</t>
  </si>
  <si>
    <t>UVM-KM001E-02</t>
  </si>
  <si>
    <t>Cam-06</t>
  </si>
  <si>
    <t>UVMKU001E-001</t>
  </si>
  <si>
    <t>Khẩu trang trẻ em UV Cut UVM-KU001E</t>
  </si>
  <si>
    <t>UVMKU001E-003</t>
  </si>
  <si>
    <t>Hồng-07</t>
  </si>
  <si>
    <t>UVMKU001E-009</t>
  </si>
  <si>
    <t>UVMWU001E-006</t>
  </si>
  <si>
    <t>Khẩu trang nữ UV Cut UVM-WU001E</t>
  </si>
  <si>
    <t>X3LST001D-004</t>
  </si>
  <si>
    <t>Áo T-shirt trẻ em cổ tròn X3LST001D</t>
  </si>
  <si>
    <t>X3LST001D-005</t>
  </si>
  <si>
    <t>X7LSS901C017</t>
  </si>
  <si>
    <t>Áo sơ mi X7LSS901C/05</t>
  </si>
  <si>
    <t>Navy-05</t>
  </si>
  <si>
    <t>X7SHP-001C003</t>
  </si>
  <si>
    <t>Quần đi biển X7SHP-001C/1</t>
  </si>
  <si>
    <t>X7SHP-001C004</t>
  </si>
  <si>
    <t>X7SHP-001C005</t>
  </si>
  <si>
    <t>X7SHP-001C006</t>
  </si>
  <si>
    <t>X7SHP-001C007</t>
  </si>
  <si>
    <t>X8HAT601C-001</t>
  </si>
  <si>
    <t>Mũ lưỡi trai X8HAT601C</t>
  </si>
  <si>
    <t>Mũ lưỡi trai</t>
  </si>
  <si>
    <t>X8HAT603C-001</t>
  </si>
  <si>
    <t>Mũ lưỡi trai X8HAT603C</t>
  </si>
  <si>
    <t>XBNXSNBKM-001</t>
  </si>
  <si>
    <t>Xe buýt nhạc xanh</t>
  </si>
  <si>
    <t>Hàng tặng không bán</t>
  </si>
  <si>
    <t>YM1905-025-01</t>
  </si>
  <si>
    <t>Ô thời trang Must Have YM1905-025</t>
  </si>
  <si>
    <t>68*100 cm</t>
  </si>
  <si>
    <t>Z3CLS001D-006</t>
  </si>
  <si>
    <t>Bộ áo quần trẻ em dài tay CAT Z3CLS001D</t>
  </si>
  <si>
    <t>2T</t>
  </si>
  <si>
    <t>Z3CLS001D-008</t>
  </si>
  <si>
    <t>4T</t>
  </si>
  <si>
    <t>Z3CLS002D-004</t>
  </si>
  <si>
    <t>Bộ áo quần trẻ em dài tay CAT Z3CLS002D</t>
  </si>
  <si>
    <t>Kẻ xanh</t>
  </si>
  <si>
    <t>12M</t>
  </si>
  <si>
    <t>Z3CLS002D-005</t>
  </si>
  <si>
    <t>18M</t>
  </si>
  <si>
    <t>Z3CLS002D-008</t>
  </si>
  <si>
    <t>3T</t>
  </si>
  <si>
    <t>Z3CLS003D-006</t>
  </si>
  <si>
    <t>Bộ áo quần trẻ em dài tay CAT Z3CLS003D</t>
  </si>
  <si>
    <t>Z3LST001D-001</t>
  </si>
  <si>
    <t>Áo T-shirt trẻ em dài tay Z3LST001D</t>
  </si>
  <si>
    <t>Z3PAN001D-001</t>
  </si>
  <si>
    <t>Quần thun trẻ em Z3PAN001D</t>
  </si>
  <si>
    <t>Z4LST001D-001</t>
  </si>
  <si>
    <t>Áo T-shirt dài tay bé gái OLN Z4LST001D</t>
  </si>
  <si>
    <t>Z4LST001D-002</t>
  </si>
  <si>
    <t>Z4LST001D-003</t>
  </si>
  <si>
    <t>Z4LST001D-004</t>
  </si>
  <si>
    <t>Z4LST001D-005</t>
  </si>
  <si>
    <t>Z4LST001D-006</t>
  </si>
  <si>
    <t>Z9DRE001C-001</t>
  </si>
  <si>
    <t>Đầm  bé gái CAT Z9DRE001C</t>
  </si>
  <si>
    <t>Họa tiết tim</t>
  </si>
  <si>
    <t>Z9DRE001C-002</t>
  </si>
  <si>
    <t>Z9DRE001C-007</t>
  </si>
  <si>
    <t>6T</t>
  </si>
  <si>
    <t>Z9DRE500C-001</t>
  </si>
  <si>
    <t>Đầm  nữ MNG Z9DRE500C</t>
  </si>
  <si>
    <t>Họa tiết đen trắng</t>
  </si>
  <si>
    <t>Size XS</t>
  </si>
  <si>
    <t>Z9DRE500C-002</t>
  </si>
  <si>
    <t>TỔNG TỒN</t>
  </si>
  <si>
    <t>TỒN KHO</t>
  </si>
  <si>
    <t>TỒN CUỐI</t>
  </si>
  <si>
    <t>KỆ HÀNG</t>
  </si>
  <si>
    <t>SỐ LƯỢNG</t>
  </si>
  <si>
    <t>NGÀY</t>
  </si>
  <si>
    <t>KỆ</t>
  </si>
  <si>
    <t>TRA TỒN KHO</t>
  </si>
  <si>
    <t>NHẬP MÃ Ở ĐÂY</t>
  </si>
  <si>
    <t>bag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</si>
</sst>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name val="Calibri"/>
    </font>
    <font>
      <b/>
      <sz val="11"/>
      <color rgb="FFFFFFFF"/>
      <name val="Calibri"/>
    </font>
    <font>
      <b/>
      <sz val="15"/>
      <color theme="3"/>
      <name val="Calibri"/>
      <family val="2"/>
      <scheme val="minor"/>
    </font>
    <font>
      <u/>
      <sz val="11"/>
      <color theme="10"/>
      <name val="Calibri"/>
      <family val="2"/>
      <scheme val="minor"/>
    </font>
    <font>
      <b/>
      <u/>
      <sz val="11"/>
      <color theme="5"/>
      <name val="Calibri"/>
      <family val="2"/>
      <scheme val="minor"/>
    </font>
    <font>
      <sz val="28"/>
      <color theme="0" tint="-0.24994659260841701"/>
      <name val="Times New Roman"/>
      <family val="1"/>
      <charset val="163"/>
    </font>
    <font>
      <b/>
      <u/>
      <sz val="11"/>
      <color rgb="FF00B050"/>
      <name val="Calibri"/>
      <family val="2"/>
      <scheme val="minor"/>
    </font>
  </fonts>
  <fills count="6">
    <fill>
      <patternFill patternType="none"/>
    </fill>
    <fill>
      <patternFill patternType="gray125"/>
    </fill>
    <fill>
      <patternFill patternType="solid">
        <fgColor rgb="FF4F81BD"/>
      </patternFill>
    </fill>
    <fill>
      <patternFill patternType="solid">
        <fgColor theme="0"/>
        <bgColor indexed="64"/>
      </patternFill>
    </fill>
    <fill>
      <patternFill patternType="solid">
        <fgColor rgb="FF4F81BD"/>
        <bgColor indexed="64"/>
      </patternFill>
    </fill>
    <fill>
      <patternFill patternType="solid">
        <fgColor theme="7" tint="0.79998168889431442"/>
        <bgColor indexed="64"/>
      </patternFill>
    </fill>
  </fills>
  <borders count="4">
    <border>
      <left/>
      <right/>
      <top/>
      <bottom/>
      <diagonal/>
    </border>
    <border>
      <left/>
      <right/>
      <top/>
      <bottom style="thick">
        <color theme="4"/>
      </bottom>
      <diagonal/>
    </border>
    <border>
      <left/>
      <right/>
      <top/>
      <bottom style="thin">
        <color rgb="FF0070C0"/>
      </bottom>
      <diagonal/>
    </border>
    <border>
      <left/>
      <right/>
      <top/>
      <bottom style="medium">
        <color indexed="64"/>
      </bottom>
      <diagonal/>
    </border>
  </borders>
  <cellStyleXfs count="3">
    <xf numFmtId="0" fontId="0" fillId="0" borderId="0"/>
    <xf numFmtId="0" fontId="2" fillId="0" borderId="1" applyNumberFormat="0" applyFill="0" applyAlignment="0" applyProtection="0"/>
    <xf numFmtId="0" fontId="3" fillId="0" borderId="0" applyNumberFormat="0" applyFill="0" applyBorder="0" applyAlignment="0" applyProtection="0"/>
  </cellStyleXfs>
  <cellXfs count="21">
    <xf numFmtId="0" fontId="0" fillId="0" borderId="0" xfId="0" applyNumberFormat="1" applyFont="1"/>
    <xf numFmtId="3" fontId="0" fillId="0" borderId="0" xfId="0" applyNumberFormat="1" applyFont="1" applyAlignment="1">
      <alignment horizontal="right"/>
    </xf>
    <xf numFmtId="0" fontId="0" fillId="0" borderId="0" xfId="0" applyNumberFormat="1" applyFont="1" applyAlignment="1">
      <alignment horizontal="left"/>
    </xf>
    <xf numFmtId="4" fontId="0" fillId="0" borderId="0" xfId="0" applyNumberFormat="1" applyFont="1" applyAlignment="1">
      <alignment horizontal="right"/>
    </xf>
    <xf numFmtId="3" fontId="0" fillId="0" borderId="0" xfId="0" applyNumberFormat="1" applyFont="1" applyAlignment="1">
      <alignment horizontal="center"/>
    </xf>
    <xf numFmtId="3" fontId="1" fillId="2" borderId="0" xfId="0" applyNumberFormat="1" applyFont="1" applyFill="1" applyAlignment="1">
      <alignment horizontal="left" vertical="top"/>
    </xf>
    <xf numFmtId="0" fontId="1" fillId="2" borderId="0" xfId="0" applyNumberFormat="1" applyFont="1" applyFill="1" applyAlignment="1">
      <alignment horizontal="left" vertical="top"/>
    </xf>
    <xf numFmtId="4" fontId="1" fillId="2" borderId="0" xfId="0" applyNumberFormat="1" applyFont="1" applyFill="1" applyAlignment="1">
      <alignment horizontal="left" vertical="top"/>
    </xf>
    <xf numFmtId="0" fontId="0" fillId="0" borderId="0" xfId="0"/>
    <xf numFmtId="0" fontId="5" fillId="0" borderId="2" xfId="1" applyFont="1" applyBorder="1" applyAlignment="1">
      <alignment vertical="center"/>
    </xf>
    <xf numFmtId="0" fontId="0" fillId="0" borderId="2" xfId="0" applyBorder="1"/>
    <xf numFmtId="0" fontId="0" fillId="3" borderId="0" xfId="0" applyFill="1" applyAlignment="1">
      <alignment horizontal="left" vertical="center"/>
    </xf>
    <xf numFmtId="0" fontId="0" fillId="3" borderId="0" xfId="0" applyFill="1"/>
    <xf numFmtId="0" fontId="1" fillId="4" borderId="3" xfId="0" applyNumberFormat="1" applyFont="1" applyFill="1" applyBorder="1" applyAlignment="1">
      <alignment horizontal="left" vertical="top"/>
    </xf>
    <xf numFmtId="0" fontId="0" fillId="0" borderId="0" xfId="0" applyNumberFormat="1"/>
    <xf numFmtId="0" fontId="0" fillId="5" borderId="2" xfId="0" applyFill="1" applyBorder="1"/>
    <xf numFmtId="0" fontId="0" fillId="3" borderId="2" xfId="0" applyFill="1" applyBorder="1"/>
    <xf numFmtId="0" fontId="5" fillId="0" borderId="0" xfId="1" applyFont="1" applyBorder="1" applyAlignment="1">
      <alignment vertical="center"/>
    </xf>
    <xf numFmtId="0" fontId="4" fillId="3" borderId="0" xfId="2" applyFont="1" applyFill="1" applyAlignment="1">
      <alignment horizontal="center" vertical="center" textRotation="90"/>
    </xf>
    <xf numFmtId="0" fontId="6" fillId="3" borderId="0" xfId="2" applyFont="1" applyFill="1" applyAlignment="1">
      <alignment horizontal="center" vertical="center" textRotation="90"/>
    </xf>
    <xf numFmtId="0" fontId="3" fillId="3" borderId="0" xfId="2" applyFill="1" applyAlignment="1">
      <alignment horizontal="center" vertical="center" textRotation="90"/>
    </xf>
  </cellXfs>
  <cellStyles count="3">
    <cellStyle name="Heading 1" xfId="1" builtinId="16"/>
    <cellStyle name="Hyperlink" xfId="2" builtinId="8"/>
    <cellStyle name="Normal" xfId="0" builtinId="0"/>
  </cellStyles>
  <dxfs count="10">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i val="0"/>
        <strike val="0"/>
        <condense val="0"/>
        <extend val="0"/>
        <outline val="0"/>
        <shadow val="0"/>
        <u val="none"/>
        <vertAlign val="baseline"/>
        <sz val="11"/>
        <color rgb="FFFFFFFF"/>
        <name val="Calibri"/>
        <scheme val="none"/>
      </font>
      <numFmt numFmtId="0" formatCode="General"/>
      <fill>
        <patternFill patternType="solid">
          <fgColor indexed="64"/>
          <bgColor rgb="FF4F81BD"/>
        </patternFill>
      </fill>
      <alignment horizontal="left" vertical="top"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5.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drawings/_rels/drawing1.xml.rels><?xml version="1.0" encoding="UTF-8" standalone="yes"?>
<Relationships xmlns="http://schemas.openxmlformats.org/package/2006/relationships"><Relationship Id="rId3" Type="http://schemas.openxmlformats.org/officeDocument/2006/relationships/hyperlink" Target="#'Th&#244;ng tin Nh&#226;n s&#7921;'!A1"/><Relationship Id="rId2" Type="http://schemas.openxmlformats.org/officeDocument/2006/relationships/hyperlink" Target="#'Danh s&#225;ch kho&#225; h&#7885;c'!A1"/><Relationship Id="rId1" Type="http://schemas.openxmlformats.org/officeDocument/2006/relationships/hyperlink" Target="#'Nh&#7853;t k&#253; &#272;&#224;o t&#7841;o'!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7620</xdr:colOff>
      <xdr:row>0</xdr:row>
      <xdr:rowOff>0</xdr:rowOff>
    </xdr:from>
    <xdr:to>
      <xdr:col>1</xdr:col>
      <xdr:colOff>22860</xdr:colOff>
      <xdr:row>8</xdr:row>
      <xdr:rowOff>53340</xdr:rowOff>
    </xdr:to>
    <xdr:sp macro="" textlink="">
      <xdr:nvSpPr>
        <xdr:cNvPr id="7" name="Rectangle 6">
          <a:hlinkClick xmlns:r="http://schemas.openxmlformats.org/officeDocument/2006/relationships" r:id="rId1"/>
          <a:extLst>
            <a:ext uri="{FF2B5EF4-FFF2-40B4-BE49-F238E27FC236}">
              <a16:creationId xmlns:a16="http://schemas.microsoft.com/office/drawing/2014/main" id="{00000000-0008-0000-0000-000007000000}"/>
            </a:ext>
          </a:extLst>
        </xdr:cNvPr>
        <xdr:cNvSpPr/>
      </xdr:nvSpPr>
      <xdr:spPr>
        <a:xfrm>
          <a:off x="7620" y="0"/>
          <a:ext cx="624840" cy="178308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US" sz="1200" b="1">
              <a:solidFill>
                <a:schemeClr val="accent2"/>
              </a:solidFill>
            </a:rPr>
            <a:t>TÌM</a:t>
          </a:r>
          <a:r>
            <a:rPr lang="en-US" sz="1200" b="1" baseline="0">
              <a:solidFill>
                <a:schemeClr val="accent2"/>
              </a:solidFill>
            </a:rPr>
            <a:t> KIẾM</a:t>
          </a:r>
        </a:p>
      </xdr:txBody>
    </xdr:sp>
    <xdr:clientData/>
  </xdr:twoCellAnchor>
  <xdr:twoCellAnchor>
    <xdr:from>
      <xdr:col>0</xdr:col>
      <xdr:colOff>7620</xdr:colOff>
      <xdr:row>8</xdr:row>
      <xdr:rowOff>45720</xdr:rowOff>
    </xdr:from>
    <xdr:to>
      <xdr:col>1</xdr:col>
      <xdr:colOff>22860</xdr:colOff>
      <xdr:row>18</xdr:row>
      <xdr:rowOff>38100</xdr:rowOff>
    </xdr:to>
    <xdr:sp macro="" textlink="">
      <xdr:nvSpPr>
        <xdr:cNvPr id="8" name="Rectangle 7">
          <a:hlinkClick xmlns:r="http://schemas.openxmlformats.org/officeDocument/2006/relationships" r:id="rId2"/>
          <a:extLst>
            <a:ext uri="{FF2B5EF4-FFF2-40B4-BE49-F238E27FC236}">
              <a16:creationId xmlns:a16="http://schemas.microsoft.com/office/drawing/2014/main" id="{00000000-0008-0000-0000-000008000000}"/>
            </a:ext>
          </a:extLst>
        </xdr:cNvPr>
        <xdr:cNvSpPr/>
      </xdr:nvSpPr>
      <xdr:spPr>
        <a:xfrm>
          <a:off x="7620" y="1775460"/>
          <a:ext cx="624840" cy="1828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US" sz="1100" b="1">
              <a:solidFill>
                <a:srgbClr val="92D050"/>
              </a:solidFill>
            </a:rPr>
            <a:t>XUẤT</a:t>
          </a:r>
          <a:r>
            <a:rPr lang="en-US" sz="1100" b="1" baseline="0">
              <a:solidFill>
                <a:srgbClr val="92D050"/>
              </a:solidFill>
            </a:rPr>
            <a:t> HÀNG</a:t>
          </a:r>
        </a:p>
      </xdr:txBody>
    </xdr:sp>
    <xdr:clientData/>
  </xdr:twoCellAnchor>
  <xdr:twoCellAnchor>
    <xdr:from>
      <xdr:col>0</xdr:col>
      <xdr:colOff>7620</xdr:colOff>
      <xdr:row>18</xdr:row>
      <xdr:rowOff>22860</xdr:rowOff>
    </xdr:from>
    <xdr:to>
      <xdr:col>1</xdr:col>
      <xdr:colOff>22860</xdr:colOff>
      <xdr:row>27</xdr:row>
      <xdr:rowOff>160020</xdr:rowOff>
    </xdr:to>
    <xdr:sp macro="" textlink="">
      <xdr:nvSpPr>
        <xdr:cNvPr id="9" name="Rectangle 8">
          <a:hlinkClick xmlns:r="http://schemas.openxmlformats.org/officeDocument/2006/relationships" r:id="rId3"/>
          <a:extLst>
            <a:ext uri="{FF2B5EF4-FFF2-40B4-BE49-F238E27FC236}">
              <a16:creationId xmlns:a16="http://schemas.microsoft.com/office/drawing/2014/main" id="{00000000-0008-0000-0000-000009000000}"/>
            </a:ext>
          </a:extLst>
        </xdr:cNvPr>
        <xdr:cNvSpPr/>
      </xdr:nvSpPr>
      <xdr:spPr>
        <a:xfrm>
          <a:off x="7620" y="3589020"/>
          <a:ext cx="624840" cy="178308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US" sz="1100" b="1">
              <a:solidFill>
                <a:schemeClr val="bg1"/>
              </a:solidFill>
            </a:rPr>
            <a:t>NHẬP</a:t>
          </a:r>
          <a:r>
            <a:rPr lang="en-US" sz="1100" b="1" baseline="0">
              <a:solidFill>
                <a:schemeClr val="bg1"/>
              </a:solidFill>
            </a:rPr>
            <a:t> HÀNG</a:t>
          </a:r>
        </a:p>
      </xdr:txBody>
    </xdr:sp>
    <xdr:clientData/>
  </xdr:twoCellAnchor>
  <xdr:twoCellAnchor>
    <xdr:from>
      <xdr:col>5</xdr:col>
      <xdr:colOff>76200</xdr:colOff>
      <xdr:row>2</xdr:row>
      <xdr:rowOff>152400</xdr:rowOff>
    </xdr:from>
    <xdr:to>
      <xdr:col>5</xdr:col>
      <xdr:colOff>1356360</xdr:colOff>
      <xdr:row>2</xdr:row>
      <xdr:rowOff>327660</xdr:rowOff>
    </xdr:to>
    <xdr:sp macro="" textlink="">
      <xdr:nvSpPr>
        <xdr:cNvPr id="22" name="Arrow: Left 21">
          <a:extLst>
            <a:ext uri="{FF2B5EF4-FFF2-40B4-BE49-F238E27FC236}">
              <a16:creationId xmlns:a16="http://schemas.microsoft.com/office/drawing/2014/main" id="{00000000-0008-0000-0000-000016000000}"/>
            </a:ext>
          </a:extLst>
        </xdr:cNvPr>
        <xdr:cNvSpPr/>
      </xdr:nvSpPr>
      <xdr:spPr>
        <a:xfrm>
          <a:off x="5646420" y="518160"/>
          <a:ext cx="1280160" cy="17526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4</xdr:col>
          <xdr:colOff>22860</xdr:colOff>
          <xdr:row>2</xdr:row>
          <xdr:rowOff>22860</xdr:rowOff>
        </xdr:from>
        <xdr:to>
          <xdr:col>4</xdr:col>
          <xdr:colOff>1584960</xdr:colOff>
          <xdr:row>2</xdr:row>
          <xdr:rowOff>434340</xdr:rowOff>
        </xdr:to>
        <xdr:sp macro="" textlink="">
          <xdr:nvSpPr>
            <xdr:cNvPr id="5121" name="TextBox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xdr:col>
      <xdr:colOff>601980</xdr:colOff>
      <xdr:row>3</xdr:row>
      <xdr:rowOff>15241</xdr:rowOff>
    </xdr:from>
    <xdr:to>
      <xdr:col>3</xdr:col>
      <xdr:colOff>426720</xdr:colOff>
      <xdr:row>15</xdr:row>
      <xdr:rowOff>106681</xdr:rowOff>
    </xdr:to>
    <mc:AlternateContent xmlns:mc="http://schemas.openxmlformats.org/markup-compatibility/2006" xmlns:sle15="http://schemas.microsoft.com/office/drawing/2012/slicer">
      <mc:Choice Requires="sle15">
        <xdr:graphicFrame macro="">
          <xdr:nvGraphicFramePr>
            <xdr:cNvPr id="2" name="DÒNG HÀNG">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0/slicer">
              <sle:slicer xmlns:sle="http://schemas.microsoft.com/office/drawing/2010/slicer" name="DÒNG HÀNG"/>
            </a:graphicData>
          </a:graphic>
        </xdr:graphicFrame>
      </mc:Choice>
      <mc:Fallback xmlns="">
        <xdr:sp macro="" textlink="">
          <xdr:nvSpPr>
            <xdr:cNvPr id="0" name=""/>
            <xdr:cNvSpPr>
              <a:spLocks noTextEdit="1"/>
            </xdr:cNvSpPr>
          </xdr:nvSpPr>
          <xdr:spPr>
            <a:xfrm>
              <a:off x="1211580" y="830581"/>
              <a:ext cx="1828800" cy="2286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3</xdr:col>
      <xdr:colOff>1141095</xdr:colOff>
      <xdr:row>3</xdr:row>
      <xdr:rowOff>15241</xdr:rowOff>
    </xdr:from>
    <xdr:to>
      <xdr:col>5</xdr:col>
      <xdr:colOff>142875</xdr:colOff>
      <xdr:row>15</xdr:row>
      <xdr:rowOff>106681</xdr:rowOff>
    </xdr:to>
    <mc:AlternateContent xmlns:mc="http://schemas.openxmlformats.org/markup-compatibility/2006" xmlns:sle15="http://schemas.microsoft.com/office/drawing/2012/slicer">
      <mc:Choice Requires="sle15">
        <xdr:graphicFrame macro="">
          <xdr:nvGraphicFramePr>
            <xdr:cNvPr id="3" name="KẾT CẤU">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KẾT CẤU"/>
            </a:graphicData>
          </a:graphic>
        </xdr:graphicFrame>
      </mc:Choice>
      <mc:Fallback xmlns="">
        <xdr:sp macro="" textlink="">
          <xdr:nvSpPr>
            <xdr:cNvPr id="0" name=""/>
            <xdr:cNvSpPr>
              <a:spLocks noTextEdit="1"/>
            </xdr:cNvSpPr>
          </xdr:nvSpPr>
          <xdr:spPr>
            <a:xfrm>
              <a:off x="3754755" y="830581"/>
              <a:ext cx="1828800" cy="2286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5</xdr:col>
      <xdr:colOff>857250</xdr:colOff>
      <xdr:row>3</xdr:row>
      <xdr:rowOff>15241</xdr:rowOff>
    </xdr:from>
    <xdr:to>
      <xdr:col>7</xdr:col>
      <xdr:colOff>384810</xdr:colOff>
      <xdr:row>15</xdr:row>
      <xdr:rowOff>106681</xdr:rowOff>
    </xdr:to>
    <mc:AlternateContent xmlns:mc="http://schemas.openxmlformats.org/markup-compatibility/2006" xmlns:sle15="http://schemas.microsoft.com/office/drawing/2012/slicer">
      <mc:Choice Requires="sle15">
        <xdr:graphicFrame macro="">
          <xdr:nvGraphicFramePr>
            <xdr:cNvPr id="4" name="GIỚI TÍNH">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GIỚI TÍNH"/>
            </a:graphicData>
          </a:graphic>
        </xdr:graphicFrame>
      </mc:Choice>
      <mc:Fallback xmlns="">
        <xdr:sp macro="" textlink="">
          <xdr:nvSpPr>
            <xdr:cNvPr id="0" name=""/>
            <xdr:cNvSpPr>
              <a:spLocks noTextEdit="1"/>
            </xdr:cNvSpPr>
          </xdr:nvSpPr>
          <xdr:spPr>
            <a:xfrm>
              <a:off x="6297930" y="830581"/>
              <a:ext cx="1828800" cy="2286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xdr:col>
      <xdr:colOff>405765</xdr:colOff>
      <xdr:row>3</xdr:row>
      <xdr:rowOff>15241</xdr:rowOff>
    </xdr:from>
    <xdr:to>
      <xdr:col>11</xdr:col>
      <xdr:colOff>40005</xdr:colOff>
      <xdr:row>15</xdr:row>
      <xdr:rowOff>106681</xdr:rowOff>
    </xdr:to>
    <mc:AlternateContent xmlns:mc="http://schemas.openxmlformats.org/markup-compatibility/2006" xmlns:sle15="http://schemas.microsoft.com/office/drawing/2012/slicer">
      <mc:Choice Requires="sle15">
        <xdr:graphicFrame macro="">
          <xdr:nvGraphicFramePr>
            <xdr:cNvPr id="5" name="TỒN CUỐI">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TỒN CUỐI"/>
            </a:graphicData>
          </a:graphic>
        </xdr:graphicFrame>
      </mc:Choice>
      <mc:Fallback xmlns="">
        <xdr:sp macro="" textlink="">
          <xdr:nvSpPr>
            <xdr:cNvPr id="0" name=""/>
            <xdr:cNvSpPr>
              <a:spLocks noTextEdit="1"/>
            </xdr:cNvSpPr>
          </xdr:nvSpPr>
          <xdr:spPr>
            <a:xfrm>
              <a:off x="8841105" y="830581"/>
              <a:ext cx="1828800" cy="2286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12</xdr:col>
      <xdr:colOff>22860</xdr:colOff>
      <xdr:row>3</xdr:row>
      <xdr:rowOff>15241</xdr:rowOff>
    </xdr:from>
    <xdr:to>
      <xdr:col>15</xdr:col>
      <xdr:colOff>22860</xdr:colOff>
      <xdr:row>15</xdr:row>
      <xdr:rowOff>106681</xdr:rowOff>
    </xdr:to>
    <mc:AlternateContent xmlns:mc="http://schemas.openxmlformats.org/markup-compatibility/2006" xmlns:sle15="http://schemas.microsoft.com/office/drawing/2012/slicer">
      <mc:Choice Requires="sle15">
        <xdr:graphicFrame macro="">
          <xdr:nvGraphicFramePr>
            <xdr:cNvPr id="6" name="KỆ HÀNG">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KỆ HÀNG"/>
            </a:graphicData>
          </a:graphic>
        </xdr:graphicFrame>
      </mc:Choice>
      <mc:Fallback xmlns="">
        <xdr:sp macro="" textlink="">
          <xdr:nvSpPr>
            <xdr:cNvPr id="0" name=""/>
            <xdr:cNvSpPr>
              <a:spLocks noTextEdit="1"/>
            </xdr:cNvSpPr>
          </xdr:nvSpPr>
          <xdr:spPr>
            <a:xfrm>
              <a:off x="11384280" y="830581"/>
              <a:ext cx="1828800" cy="2286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15</xdr:col>
      <xdr:colOff>601980</xdr:colOff>
      <xdr:row>0</xdr:row>
      <xdr:rowOff>0</xdr:rowOff>
    </xdr:from>
    <xdr:to>
      <xdr:col>18</xdr:col>
      <xdr:colOff>7620</xdr:colOff>
      <xdr:row>2</xdr:row>
      <xdr:rowOff>175260</xdr:rowOff>
    </xdr:to>
    <xdr:sp macro="[0]!callform" textlink="">
      <xdr:nvSpPr>
        <xdr:cNvPr id="2" name="Rectangle 1">
          <a:extLst>
            <a:ext uri="{FF2B5EF4-FFF2-40B4-BE49-F238E27FC236}">
              <a16:creationId xmlns:a16="http://schemas.microsoft.com/office/drawing/2014/main" id="{00000000-0008-0000-0200-000002000000}"/>
            </a:ext>
          </a:extLst>
        </xdr:cNvPr>
        <xdr:cNvSpPr/>
      </xdr:nvSpPr>
      <xdr:spPr>
        <a:xfrm>
          <a:off x="11574780" y="0"/>
          <a:ext cx="1234440" cy="54102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CALL</a:t>
          </a:r>
        </a:p>
      </xdr:txBody>
    </xdr:sp>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ÒNG_HÀNG" xr10:uid="{AF50E68F-25F7-4B91-8B82-7B6A3A40C07D}" sourceName="DÒNG HÀNG">
  <extLst>
    <x:ext xmlns:x15="http://schemas.microsoft.com/office/spreadsheetml/2010/11/main" uri="{2F2917AC-EB37-4324-AD4E-5DD8C200BD13}">
      <x15:tableSlicerCache tableId="1" column="6"/>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ẾT_CẤU" xr10:uid="{B6872E59-707C-49CA-A795-A3D07F760707}" sourceName="KẾT CẤU">
  <extLst>
    <x:ext xmlns:x15="http://schemas.microsoft.com/office/spreadsheetml/2010/11/main" uri="{2F2917AC-EB37-4324-AD4E-5DD8C200BD13}">
      <x15:tableSlicerCache tableId="1" column="7"/>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IỚI_TÍNH" xr10:uid="{45DB1AA4-9C2E-4FA5-8B7F-C287FE514EEC}" sourceName="GIỚI TÍNH">
  <extLst>
    <x:ext xmlns:x15="http://schemas.microsoft.com/office/spreadsheetml/2010/11/main" uri="{2F2917AC-EB37-4324-AD4E-5DD8C200BD13}">
      <x15:tableSlicerCache tableId="1" column="9"/>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ỒN_CUỐI" xr10:uid="{CE325BBD-E92A-4CD6-A73A-5DB9EECC8E7C}" sourceName="TỒN CUỐI">
  <extLst>
    <x:ext xmlns:x15="http://schemas.microsoft.com/office/spreadsheetml/2010/11/main" uri="{2F2917AC-EB37-4324-AD4E-5DD8C200BD13}">
      <x15:tableSlicerCache tableId="1" column="16"/>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Ệ_HÀNG" xr10:uid="{06EF7A31-29D4-4264-A902-9E39F0EF3C33}" sourceName="KỆ HÀNG">
  <extLst>
    <x:ext xmlns:x15="http://schemas.microsoft.com/office/spreadsheetml/2010/11/main" uri="{2F2917AC-EB37-4324-AD4E-5DD8C200BD13}">
      <x15:tableSlicerCache tableId="1" column="17"/>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ÒNG HÀNG" xr10:uid="{D3AB2FF5-F2AB-42D6-A220-D0964FB36052}" cache="Slicer_DÒNG_HÀNG" caption="DÒNG HÀNG" rowHeight="234950"/>
  <slicer name="KẾT CẤU" xr10:uid="{68F831EE-52A6-46CE-842F-2F61707EEB89}" cache="Slicer_KẾT_CẤU" caption="KẾT CẤU" rowHeight="234950"/>
  <slicer name="GIỚI TÍNH" xr10:uid="{32977E33-5200-4B0B-9B99-4C9643089C54}" cache="Slicer_GIỚI_TÍNH" caption="GIỚI TÍNH" rowHeight="234950"/>
  <slicer name="TỒN CUỐI" xr10:uid="{A8DBC231-818D-4F8C-B67F-14C62962B0F3}" cache="Slicer_TỒN_CUỐI" caption="TỒN CUỐI" rowHeight="234950"/>
  <slicer name="KỆ HÀNG" xr10:uid="{4640F09C-4641-4A31-A43E-A1B31064A8DE}" cache="Slicer_KỆ_HÀNG" caption="KỆ HÀNG"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15098ED-B0C6-43E6-8AD1-BE588570E96D}" name="MH" displayName="MH" ref="C17:Q5686" totalsRowShown="0" headerRowDxfId="9">
  <autoFilter ref="C17:Q5686" xr:uid="{20049428-5134-47DE-AA0F-C93B0DE03E04}">
    <filterColumn colId="0">
      <customFilters>
        <customFilter val="*bag*"/>
      </customFilters>
    </filterColumn>
  </autoFilter>
  <tableColumns count="15">
    <tableColumn id="1" xr3:uid="{4DEC87D8-400A-42E5-9222-D05E174D3B0F}" name="MÃ HÀNG" dataDxfId="8"/>
    <tableColumn id="2" xr3:uid="{52551402-1BF1-41FD-81C3-334A84851725}" name="TÊN HÀNG" dataDxfId="7">
      <calculatedColumnFormula>_xlfn.IFNA(VLOOKUP(C18,DSNXT!B:R,2,0),"")</calculatedColumnFormula>
    </tableColumn>
    <tableColumn id="3" xr3:uid="{D750F2D7-0891-479D-92F1-64DED135A04F}" name="MÀU" dataDxfId="6">
      <calculatedColumnFormula>_xlfn.IFNA(VLOOKUP(C18,DSNXT!B:R,4,0),"")</calculatedColumnFormula>
    </tableColumn>
    <tableColumn id="4" xr3:uid="{67FEB3B9-FE9A-4CAF-97E3-9FD776F873DD}" name="SIZE" dataDxfId="5">
      <calculatedColumnFormula>_xlfn.IFNA(VLOOKUP(C18,DSNXT!B:R,5,0),"")</calculatedColumnFormula>
    </tableColumn>
    <tableColumn id="6" xr3:uid="{C646D57B-2427-4B88-A81B-B9A2F4999EE1}" name="DÒNG HÀNG" dataDxfId="4">
      <calculatedColumnFormula>_xlfn.IFNA(VLOOKUP(C18,DSNXT!B:R,7,0),"")</calculatedColumnFormula>
    </tableColumn>
    <tableColumn id="7" xr3:uid="{3FFDDB85-8D99-4AF9-9E97-74344CB2AB7F}" name="KẾT CẤU" dataDxfId="3">
      <calculatedColumnFormula>_xlfn.IFNA(VLOOKUP(C18,DSNXT!B:R,8,0),"")</calculatedColumnFormula>
    </tableColumn>
    <tableColumn id="9" xr3:uid="{0410D97F-B028-40A4-9D44-C347F429F0AE}" name="GIỚI TÍNH" dataDxfId="2">
      <calculatedColumnFormula>_xlfn.IFNA(VLOOKUP(C18,DSNXT!B:R,17,0),"")</calculatedColumnFormula>
    </tableColumn>
    <tableColumn id="10" xr3:uid="{9E6E8FD6-8891-4D41-A445-5611BEA5BEDF}" name="GIÁ" dataDxfId="1">
      <calculatedColumnFormula>_xlfn.IFNA(VLOOKUP(C18,DSNXT!B:R,10,0),"")</calculatedColumnFormula>
    </tableColumn>
    <tableColumn id="11" xr3:uid="{20C2D6AE-3A19-47B0-9268-E5AF01688CEC}" name="TỔNG TỒN" dataDxfId="0">
      <calculatedColumnFormula>_xlfn.IFNA(VLOOKUP(C18,DSNXT!B:R,11,0),"")</calculatedColumnFormula>
    </tableColumn>
    <tableColumn id="12" xr3:uid="{A49DD818-F0E9-43DE-8336-5D6509C4B6D1}" name="TỒN KHO"/>
    <tableColumn id="13" xr3:uid="{22D83974-46AD-43AD-8890-B7C647A8FAC8}" name="NHẬP">
      <calculatedColumnFormula>SUMIFS(NHẬP!N:N,NHẬP!D:D,NXT!C13)</calculatedColumnFormula>
    </tableColumn>
    <tableColumn id="14" xr3:uid="{553BB9F6-F3E1-4FBA-B23B-A487C5D42321}" name="XUẤT">
      <calculatedColumnFormula>SUMIFS(XUẤT!N:N,XUẤT!D:D,NXT!C13)</calculatedColumnFormula>
    </tableColumn>
    <tableColumn id="15" xr3:uid="{2727254B-A74E-4032-BB07-6FFAF5495384}" name="TỒN">
      <calculatedColumnFormula>L18+M18-N18</calculatedColumnFormula>
    </tableColumn>
    <tableColumn id="16" xr3:uid="{5D542972-AC57-463A-BB76-D20E671BE316}" name="TỒN CUỐI"/>
    <tableColumn id="17" xr3:uid="{F4251814-93F8-4579-9AF8-19068E84C9CC}" name="KỆ HÀNG"/>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0604A-9CA4-4C98-9C42-D7C4811C97B2}">
  <sheetPr codeName="Sheet5"/>
  <dimension ref="A1:Q5686"/>
  <sheetViews>
    <sheetView showGridLines="0" tabSelected="1" workbookViewId="0">
      <selection activeCell="B2" sqref="B2"/>
    </sheetView>
  </sheetViews>
  <sheetFormatPr defaultRowHeight="14.4"/>
  <cols>
    <col min="1" max="1" width="8.88671875" style="12"/>
    <col min="2" max="2" width="8.88671875" style="8"/>
    <col min="3" max="3" width="20.33203125" style="8" customWidth="1"/>
    <col min="4" max="4" width="18" style="8" customWidth="1"/>
    <col min="5" max="5" width="23.21875" style="8" bestFit="1" customWidth="1"/>
    <col min="6" max="6" width="20.109375" style="8" customWidth="1"/>
    <col min="7" max="7" width="13.44140625" style="8" customWidth="1"/>
    <col min="8" max="8" width="10.109375" style="8" customWidth="1"/>
    <col min="9" max="9" width="11.21875" style="8" customWidth="1"/>
    <col min="10" max="10" width="8.88671875" style="8"/>
    <col min="11" max="11" width="11.88671875" style="8" customWidth="1"/>
    <col min="12" max="12" width="10.6640625" style="8" customWidth="1"/>
    <col min="13" max="15" width="8.88671875" style="8"/>
    <col min="16" max="16" width="11.33203125" style="8" customWidth="1"/>
    <col min="17" max="17" width="10.44140625" style="8" customWidth="1"/>
    <col min="18" max="16384" width="8.88671875" style="8"/>
  </cols>
  <sheetData>
    <row r="1" spans="1:11">
      <c r="A1" s="18"/>
    </row>
    <row r="2" spans="1:11">
      <c r="A2" s="18"/>
    </row>
    <row r="3" spans="1:11" ht="35.4">
      <c r="A3" s="18"/>
      <c r="C3" s="9" t="s">
        <v>8226</v>
      </c>
      <c r="D3" s="10"/>
      <c r="E3" s="15" t="s">
        <v>8228</v>
      </c>
      <c r="F3" s="10"/>
      <c r="G3" s="9" t="s">
        <v>8227</v>
      </c>
      <c r="H3" s="10"/>
      <c r="I3" s="16"/>
      <c r="J3" s="10"/>
      <c r="K3" s="17"/>
    </row>
    <row r="4" spans="1:11">
      <c r="A4" s="18"/>
    </row>
    <row r="5" spans="1:11">
      <c r="A5" s="18"/>
    </row>
    <row r="6" spans="1:11">
      <c r="A6" s="18"/>
    </row>
    <row r="7" spans="1:11">
      <c r="A7" s="18"/>
    </row>
    <row r="8" spans="1:11">
      <c r="A8" s="18"/>
    </row>
    <row r="9" spans="1:11">
      <c r="A9" s="18"/>
    </row>
    <row r="10" spans="1:11">
      <c r="A10" s="19"/>
    </row>
    <row r="11" spans="1:11">
      <c r="A11" s="19"/>
    </row>
    <row r="12" spans="1:11">
      <c r="A12" s="19"/>
    </row>
    <row r="13" spans="1:11">
      <c r="A13" s="19"/>
    </row>
    <row r="14" spans="1:11">
      <c r="A14" s="19"/>
    </row>
    <row r="15" spans="1:11">
      <c r="A15" s="19"/>
    </row>
    <row r="16" spans="1:11">
      <c r="A16" s="19"/>
    </row>
    <row r="17" spans="1:17" ht="15" thickBot="1">
      <c r="A17" s="19"/>
      <c r="C17" s="6" t="s">
        <v>1</v>
      </c>
      <c r="D17" s="6" t="s">
        <v>2</v>
      </c>
      <c r="E17" s="6" t="s">
        <v>4</v>
      </c>
      <c r="F17" s="6" t="s">
        <v>5</v>
      </c>
      <c r="G17" s="6" t="s">
        <v>7</v>
      </c>
      <c r="H17" s="13" t="s">
        <v>8</v>
      </c>
      <c r="I17" s="13" t="s">
        <v>17</v>
      </c>
      <c r="J17" s="13" t="s">
        <v>10</v>
      </c>
      <c r="K17" s="13" t="s">
        <v>8219</v>
      </c>
      <c r="L17" s="13" t="s">
        <v>8220</v>
      </c>
      <c r="M17" s="13" t="s">
        <v>12</v>
      </c>
      <c r="N17" s="13" t="s">
        <v>13</v>
      </c>
      <c r="O17" s="13" t="s">
        <v>14</v>
      </c>
      <c r="P17" s="13" t="s">
        <v>8221</v>
      </c>
      <c r="Q17" s="13" t="s">
        <v>8222</v>
      </c>
    </row>
    <row r="18" spans="1:17">
      <c r="A18" s="19"/>
      <c r="C18" s="2" t="s">
        <v>18</v>
      </c>
      <c r="D18" t="str">
        <f>_xlfn.IFNA(VLOOKUP(C18,DSNXT!B:R,2,0),"")</f>
        <v>Túi 12BAG-002E</v>
      </c>
      <c r="E18" t="str">
        <f>_xlfn.IFNA(VLOOKUP(C18,DSNXT!B:R,4,0),"")</f>
        <v>Đỏ</v>
      </c>
      <c r="F18" t="str">
        <f>_xlfn.IFNA(VLOOKUP(C18,DSNXT!B:R,5,0),"")</f>
        <v>#NA</v>
      </c>
      <c r="G18" t="str">
        <f>_xlfn.IFNA(VLOOKUP(C18,DSNXT!B:R,7,0),"")</f>
        <v>Túi bán hàng</v>
      </c>
      <c r="H18" t="str">
        <f>_xlfn.IFNA(VLOOKUP(C18,DSNXT!B:R,8,0),"")</f>
        <v>Túi</v>
      </c>
      <c r="I18" t="str">
        <f>_xlfn.IFNA(VLOOKUP(C18,DSNXT!B:R,17,0),"")</f>
        <v>#NA</v>
      </c>
      <c r="J18">
        <f>_xlfn.IFNA(VLOOKUP(C18,DSNXT!B:R,10,0),"")</f>
        <v>40000</v>
      </c>
      <c r="K18">
        <f>_xlfn.IFNA(VLOOKUP(C18,DSNXT!B:R,11,0),"")</f>
        <v>44</v>
      </c>
      <c r="L18"/>
      <c r="M18">
        <f>SUMIFS(NHẬP!N:N,NHẬP!D:D,NXT!C13)</f>
        <v>0</v>
      </c>
      <c r="N18">
        <f>SUMIFS(XUẤT!N:N,XUẤT!D:D,NXT!C13)</f>
        <v>0</v>
      </c>
      <c r="O18">
        <f>L18+M18-N18</f>
        <v>0</v>
      </c>
      <c r="P18"/>
      <c r="Q18"/>
    </row>
    <row r="19" spans="1:17">
      <c r="A19" s="20"/>
      <c r="C19" s="2" t="s">
        <v>25</v>
      </c>
      <c r="D19" t="str">
        <f>_xlfn.IFNA(VLOOKUP(C19,DSNXT!B:R,2,0),"")</f>
        <v>Túi gấp gọn 12BAG-003E</v>
      </c>
      <c r="E19" t="str">
        <f>_xlfn.IFNA(VLOOKUP(C19,DSNXT!B:R,4,0),"")</f>
        <v>Đỏ</v>
      </c>
      <c r="F19" t="str">
        <f>_xlfn.IFNA(VLOOKUP(C19,DSNXT!B:R,5,0),"")</f>
        <v>#NA</v>
      </c>
      <c r="G19" t="str">
        <f>_xlfn.IFNA(VLOOKUP(C19,DSNXT!B:R,7,0),"")</f>
        <v>Túi bán hàng</v>
      </c>
      <c r="H19" t="str">
        <f>_xlfn.IFNA(VLOOKUP(C19,DSNXT!B:R,8,0),"")</f>
        <v>Túi</v>
      </c>
      <c r="I19" t="str">
        <f>_xlfn.IFNA(VLOOKUP(C19,DSNXT!B:R,17,0),"")</f>
        <v>#NA</v>
      </c>
      <c r="J19">
        <f>_xlfn.IFNA(VLOOKUP(C19,DSNXT!B:R,10,0),"")</f>
        <v>40000</v>
      </c>
      <c r="K19">
        <f>_xlfn.IFNA(VLOOKUP(C19,DSNXT!B:R,11,0),"")</f>
        <v>39</v>
      </c>
      <c r="L19"/>
      <c r="M19">
        <f>SUMIFS(NHẬP!N:N,NHẬP!D:D,NXT!C14)</f>
        <v>0</v>
      </c>
      <c r="N19">
        <f>SUMIFS(XUẤT!N:N,XUẤT!D:D,NXT!C14)</f>
        <v>0</v>
      </c>
      <c r="O19">
        <f t="shared" ref="O19:O79" si="0">L19+M19-N19</f>
        <v>0</v>
      </c>
      <c r="P19"/>
      <c r="Q19"/>
    </row>
    <row r="20" spans="1:17" hidden="1">
      <c r="A20" s="20"/>
      <c r="C20" s="2" t="s">
        <v>27</v>
      </c>
      <c r="D20" t="str">
        <f>_xlfn.IFNA(VLOOKUP(C20,DSNXT!B:R,2,0),"")</f>
        <v>Sữa tắm Pharmaact 100% chiết xuất thảo mộc tự nhiên 600ml</v>
      </c>
      <c r="E20">
        <f>_xlfn.IFNA(VLOOKUP(C20,DSNXT!B:R,4,0),"")</f>
        <v>0</v>
      </c>
      <c r="F20" t="str">
        <f>_xlfn.IFNA(VLOOKUP(C20,DSNXT!B:R,5,0),"")</f>
        <v>600ml</v>
      </c>
      <c r="G20" t="str">
        <f>_xlfn.IFNA(VLOOKUP(C20,DSNXT!B:R,7,0),"")</f>
        <v>Chăm sóc cơ thể</v>
      </c>
      <c r="H20" t="str">
        <f>_xlfn.IFNA(VLOOKUP(C20,DSNXT!B:R,8,0),"")</f>
        <v>Sữa tắm</v>
      </c>
      <c r="I20">
        <f>_xlfn.IFNA(VLOOKUP(C20,DSNXT!B:R,17,0),"")</f>
        <v>0</v>
      </c>
      <c r="J20">
        <f>_xlfn.IFNA(VLOOKUP(C20,DSNXT!B:R,10,0),"")</f>
        <v>165000</v>
      </c>
      <c r="K20">
        <f>_xlfn.IFNA(VLOOKUP(C20,DSNXT!B:R,11,0),"")</f>
        <v>5</v>
      </c>
      <c r="L20"/>
      <c r="M20">
        <f>SUMIFS(NHẬP!N:N,NHẬP!D:D,NXT!C15)</f>
        <v>0</v>
      </c>
      <c r="N20">
        <f>SUMIFS(XUẤT!N:N,XUẤT!D:D,NXT!C15)</f>
        <v>0</v>
      </c>
      <c r="O20">
        <f t="shared" si="0"/>
        <v>0</v>
      </c>
      <c r="P20"/>
      <c r="Q20"/>
    </row>
    <row r="21" spans="1:17" hidden="1">
      <c r="A21" s="20"/>
      <c r="C21" s="2" t="s">
        <v>33</v>
      </c>
      <c r="D21" t="str">
        <f>_xlfn.IFNA(VLOOKUP(C21,DSNXT!B:R,2,0),"")</f>
        <v>Dầu xả chiết xuất dầu hoa trà Shikioriori 600ml</v>
      </c>
      <c r="E21">
        <f>_xlfn.IFNA(VLOOKUP(C21,DSNXT!B:R,4,0),"")</f>
        <v>0</v>
      </c>
      <c r="F21" t="str">
        <f>_xlfn.IFNA(VLOOKUP(C21,DSNXT!B:R,5,0),"")</f>
        <v>600ml</v>
      </c>
      <c r="G21" t="str">
        <f>_xlfn.IFNA(VLOOKUP(C21,DSNXT!B:R,7,0),"")</f>
        <v>Chăm sóc tóc</v>
      </c>
      <c r="H21" t="str">
        <f>_xlfn.IFNA(VLOOKUP(C21,DSNXT!B:R,8,0),"")</f>
        <v>Dầu xả</v>
      </c>
      <c r="I21" t="str">
        <f>_xlfn.IFNA(VLOOKUP(C21,DSNXT!B:R,17,0),"")</f>
        <v>#NA</v>
      </c>
      <c r="J21">
        <f>_xlfn.IFNA(VLOOKUP(C21,DSNXT!B:R,10,0),"")</f>
        <v>190000</v>
      </c>
      <c r="K21">
        <f>_xlfn.IFNA(VLOOKUP(C21,DSNXT!B:R,11,0),"")</f>
        <v>5</v>
      </c>
      <c r="L21"/>
      <c r="M21">
        <f>SUMIFS(NHẬP!N:N,NHẬP!D:D,NXT!C16)</f>
        <v>0</v>
      </c>
      <c r="N21">
        <f>SUMIFS(XUẤT!N:N,XUẤT!D:D,NXT!C16)</f>
        <v>0</v>
      </c>
      <c r="O21">
        <f t="shared" si="0"/>
        <v>0</v>
      </c>
      <c r="P21"/>
      <c r="Q21"/>
    </row>
    <row r="22" spans="1:17" hidden="1">
      <c r="A22" s="20"/>
      <c r="C22" s="2" t="s">
        <v>37</v>
      </c>
      <c r="D22" t="str">
        <f>_xlfn.IFNA(VLOOKUP(C22,DSNXT!B:R,2,0),"")</f>
        <v>Sữa rửa mặt than hoạt tính cho nam 130g</v>
      </c>
      <c r="E22">
        <f>_xlfn.IFNA(VLOOKUP(C22,DSNXT!B:R,4,0),"")</f>
        <v>0</v>
      </c>
      <c r="F22" t="str">
        <f>_xlfn.IFNA(VLOOKUP(C22,DSNXT!B:R,5,0),"")</f>
        <v>130g</v>
      </c>
      <c r="G22" t="str">
        <f>_xlfn.IFNA(VLOOKUP(C22,DSNXT!B:R,7,0),"")</f>
        <v>Chăm sóc da mặt</v>
      </c>
      <c r="H22" t="str">
        <f>_xlfn.IFNA(VLOOKUP(C22,DSNXT!B:R,8,0),"")</f>
        <v>Sữa rửa mặt</v>
      </c>
      <c r="I22">
        <f>_xlfn.IFNA(VLOOKUP(C22,DSNXT!B:R,17,0),"")</f>
        <v>0</v>
      </c>
      <c r="J22">
        <f>_xlfn.IFNA(VLOOKUP(C22,DSNXT!B:R,10,0),"")</f>
        <v>95000</v>
      </c>
      <c r="K22">
        <f>_xlfn.IFNA(VLOOKUP(C22,DSNXT!B:R,11,0),"")</f>
        <v>8</v>
      </c>
      <c r="L22"/>
      <c r="M22">
        <f>SUMIFS(NHẬP!N:N,NHẬP!D:D,NXT!C17)</f>
        <v>0</v>
      </c>
      <c r="N22">
        <f>SUMIFS(XUẤT!N:N,XUẤT!D:D,NXT!C17)</f>
        <v>0</v>
      </c>
      <c r="O22">
        <f t="shared" si="0"/>
        <v>0</v>
      </c>
      <c r="P22"/>
      <c r="Q22"/>
    </row>
    <row r="23" spans="1:17" hidden="1">
      <c r="A23" s="20"/>
      <c r="C23" s="2" t="s">
        <v>42</v>
      </c>
      <c r="D23" t="str">
        <f>_xlfn.IFNA(VLOOKUP(C23,DSNXT!B:R,2,0),"")</f>
        <v>Mặt nạ lột mụn mũi Tsururi 55g</v>
      </c>
      <c r="E23" t="str">
        <f>_xlfn.IFNA(VLOOKUP(C23,DSNXT!B:R,4,0),"")</f>
        <v>#NA</v>
      </c>
      <c r="F23" t="str">
        <f>_xlfn.IFNA(VLOOKUP(C23,DSNXT!B:R,5,0),"")</f>
        <v>55g</v>
      </c>
      <c r="G23" t="str">
        <f>_xlfn.IFNA(VLOOKUP(C23,DSNXT!B:R,7,0),"")</f>
        <v>Chăm sóc da mặt</v>
      </c>
      <c r="H23" t="str">
        <f>_xlfn.IFNA(VLOOKUP(C23,DSNXT!B:R,8,0),"")</f>
        <v>Mặt nạ</v>
      </c>
      <c r="I23" t="str">
        <f>_xlfn.IFNA(VLOOKUP(C23,DSNXT!B:R,17,0),"")</f>
        <v>#NA</v>
      </c>
      <c r="J23">
        <f>_xlfn.IFNA(VLOOKUP(C23,DSNXT!B:R,10,0),"")</f>
        <v>300000</v>
      </c>
      <c r="K23">
        <f>_xlfn.IFNA(VLOOKUP(C23,DSNXT!B:R,11,0),"")</f>
        <v>4</v>
      </c>
      <c r="L23"/>
      <c r="M23">
        <f>SUMIFS(NHẬP!N:N,NHẬP!D:D,NXT!C18)</f>
        <v>0</v>
      </c>
      <c r="N23">
        <f>SUMIFS(XUẤT!N:N,XUẤT!D:D,NXT!C18)</f>
        <v>0</v>
      </c>
      <c r="O23">
        <f t="shared" si="0"/>
        <v>0</v>
      </c>
      <c r="P23"/>
      <c r="Q23"/>
    </row>
    <row r="24" spans="1:17" hidden="1">
      <c r="A24" s="20"/>
      <c r="C24" s="2" t="s">
        <v>46</v>
      </c>
      <c r="D24" t="str">
        <f>_xlfn.IFNA(VLOOKUP(C24,DSNXT!B:R,2,0),"")</f>
        <v>Mặt nạ dưỡng da buổi sáng Saborino gói 5 miếng 3 trong 1 (cam quýt)</v>
      </c>
      <c r="E24">
        <f>_xlfn.IFNA(VLOOKUP(C24,DSNXT!B:R,4,0),"")</f>
        <v>0</v>
      </c>
      <c r="F24">
        <f>_xlfn.IFNA(VLOOKUP(C24,DSNXT!B:R,5,0),"")</f>
        <v>0</v>
      </c>
      <c r="G24" t="str">
        <f>_xlfn.IFNA(VLOOKUP(C24,DSNXT!B:R,7,0),"")</f>
        <v>Chăm sóc da mặt</v>
      </c>
      <c r="H24" t="str">
        <f>_xlfn.IFNA(VLOOKUP(C24,DSNXT!B:R,8,0),"")</f>
        <v>Mặt nạ</v>
      </c>
      <c r="I24">
        <f>_xlfn.IFNA(VLOOKUP(C24,DSNXT!B:R,17,0),"")</f>
        <v>0</v>
      </c>
      <c r="J24">
        <f>_xlfn.IFNA(VLOOKUP(C24,DSNXT!B:R,10,0),"")</f>
        <v>150000</v>
      </c>
      <c r="K24">
        <f>_xlfn.IFNA(VLOOKUP(C24,DSNXT!B:R,11,0),"")</f>
        <v>1</v>
      </c>
      <c r="L24"/>
      <c r="M24">
        <f>SUMIFS(NHẬP!N:N,NHẬP!D:D,NXT!C19)</f>
        <v>0</v>
      </c>
      <c r="N24">
        <f>SUMIFS(XUẤT!N:N,XUẤT!D:D,NXT!C19)</f>
        <v>0</v>
      </c>
      <c r="O24">
        <f t="shared" si="0"/>
        <v>0</v>
      </c>
      <c r="P24"/>
      <c r="Q24"/>
    </row>
    <row r="25" spans="1:17" hidden="1">
      <c r="A25" s="20"/>
      <c r="C25" s="2" t="s">
        <v>48</v>
      </c>
      <c r="D25" t="str">
        <f>_xlfn.IFNA(VLOOKUP(C25,DSNXT!B:R,2,0),"")</f>
        <v>Phim siêu thấm dầu Jomi</v>
      </c>
      <c r="E25">
        <f>_xlfn.IFNA(VLOOKUP(C25,DSNXT!B:R,4,0),"")</f>
        <v>0</v>
      </c>
      <c r="F25">
        <f>_xlfn.IFNA(VLOOKUP(C25,DSNXT!B:R,5,0),"")</f>
        <v>0</v>
      </c>
      <c r="G25" t="str">
        <f>_xlfn.IFNA(VLOOKUP(C25,DSNXT!B:R,7,0),"")</f>
        <v>Vệ sinh cá nhân</v>
      </c>
      <c r="H25" t="str">
        <f>_xlfn.IFNA(VLOOKUP(C25,DSNXT!B:R,8,0),"")</f>
        <v>Thấm dầu</v>
      </c>
      <c r="I25">
        <f>_xlfn.IFNA(VLOOKUP(C25,DSNXT!B:R,17,0),"")</f>
        <v>0</v>
      </c>
      <c r="J25">
        <f>_xlfn.IFNA(VLOOKUP(C25,DSNXT!B:R,10,0),"")</f>
        <v>45000</v>
      </c>
      <c r="K25">
        <f>_xlfn.IFNA(VLOOKUP(C25,DSNXT!B:R,11,0),"")</f>
        <v>27</v>
      </c>
      <c r="L25"/>
      <c r="M25">
        <f>SUMIFS(NHẬP!N:N,NHẬP!D:D,NXT!C20)</f>
        <v>0</v>
      </c>
      <c r="N25">
        <f>SUMIFS(XUẤT!N:N,XUẤT!D:D,NXT!C20)</f>
        <v>0</v>
      </c>
      <c r="O25">
        <f t="shared" si="0"/>
        <v>0</v>
      </c>
      <c r="P25"/>
      <c r="Q25"/>
    </row>
    <row r="26" spans="1:17" hidden="1">
      <c r="A26" s="20"/>
      <c r="C26" s="2" t="s">
        <v>53</v>
      </c>
      <c r="D26" t="str">
        <f>_xlfn.IFNA(VLOOKUP(C26,DSNXT!B:R,2,0),"")</f>
        <v>Xịt khoáng siêu cấp ẩm tinh chất Hatomugi Platinum Label</v>
      </c>
      <c r="E26" t="str">
        <f>_xlfn.IFNA(VLOOKUP(C26,DSNXT!B:R,4,0),"")</f>
        <v>#NA</v>
      </c>
      <c r="F26" t="str">
        <f>_xlfn.IFNA(VLOOKUP(C26,DSNXT!B:R,5,0),"")</f>
        <v>300g</v>
      </c>
      <c r="G26" t="str">
        <f>_xlfn.IFNA(VLOOKUP(C26,DSNXT!B:R,7,0),"")</f>
        <v>Chăm sóc da mặt</v>
      </c>
      <c r="H26" t="str">
        <f>_xlfn.IFNA(VLOOKUP(C26,DSNXT!B:R,8,0),"")</f>
        <v>Xịt khoáng</v>
      </c>
      <c r="I26" t="str">
        <f>_xlfn.IFNA(VLOOKUP(C26,DSNXT!B:R,17,0),"")</f>
        <v>#NA</v>
      </c>
      <c r="J26">
        <f>_xlfn.IFNA(VLOOKUP(C26,DSNXT!B:R,10,0),"")</f>
        <v>320000</v>
      </c>
      <c r="K26">
        <f>_xlfn.IFNA(VLOOKUP(C26,DSNXT!B:R,11,0),"")</f>
        <v>104</v>
      </c>
      <c r="L26"/>
      <c r="M26">
        <f>SUMIFS(NHẬP!N:N,NHẬP!D:D,NXT!C21)</f>
        <v>0</v>
      </c>
      <c r="N26">
        <f>SUMIFS(XUẤT!N:N,XUẤT!D:D,NXT!C21)</f>
        <v>0</v>
      </c>
      <c r="O26">
        <f t="shared" si="0"/>
        <v>0</v>
      </c>
      <c r="P26"/>
      <c r="Q26"/>
    </row>
    <row r="27" spans="1:17" hidden="1">
      <c r="A27" s="20"/>
      <c r="C27" s="2" t="s">
        <v>57</v>
      </c>
      <c r="D27" t="str">
        <f>_xlfn.IFNA(VLOOKUP(C27,DSNXT!B:R,2,0),"")</f>
        <v>Xịt khoáng siêu cấp ẩm Platinum Label</v>
      </c>
      <c r="E27" t="str">
        <f>_xlfn.IFNA(VLOOKUP(C27,DSNXT!B:R,4,0),"")</f>
        <v>#NA</v>
      </c>
      <c r="F27" t="str">
        <f>_xlfn.IFNA(VLOOKUP(C27,DSNXT!B:R,5,0),"")</f>
        <v>300g</v>
      </c>
      <c r="G27" t="str">
        <f>_xlfn.IFNA(VLOOKUP(C27,DSNXT!B:R,7,0),"")</f>
        <v>Chăm sóc da mặt</v>
      </c>
      <c r="H27" t="str">
        <f>_xlfn.IFNA(VLOOKUP(C27,DSNXT!B:R,8,0),"")</f>
        <v>Xịt khoáng</v>
      </c>
      <c r="I27" t="str">
        <f>_xlfn.IFNA(VLOOKUP(C27,DSNXT!B:R,17,0),"")</f>
        <v>#NA</v>
      </c>
      <c r="J27">
        <f>_xlfn.IFNA(VLOOKUP(C27,DSNXT!B:R,10,0),"")</f>
        <v>320000</v>
      </c>
      <c r="K27">
        <f>_xlfn.IFNA(VLOOKUP(C27,DSNXT!B:R,11,0),"")</f>
        <v>116</v>
      </c>
      <c r="L27"/>
      <c r="M27">
        <f>SUMIFS(NHẬP!N:N,NHẬP!D:D,NXT!C22)</f>
        <v>0</v>
      </c>
      <c r="N27">
        <f>SUMIFS(XUẤT!N:N,XUẤT!D:D,NXT!C22)</f>
        <v>0</v>
      </c>
      <c r="O27">
        <f t="shared" si="0"/>
        <v>0</v>
      </c>
      <c r="P27"/>
      <c r="Q27"/>
    </row>
    <row r="28" spans="1:17" hidden="1">
      <c r="A28" s="20"/>
      <c r="C28" s="2" t="s">
        <v>59</v>
      </c>
      <c r="D28" t="str">
        <f>_xlfn.IFNA(VLOOKUP(C28,DSNXT!B:R,2,0),"")</f>
        <v>Xịt khoáng Lotion Vitamin C Dưỡng da căng trắng mịn Platinum Label</v>
      </c>
      <c r="E28" t="str">
        <f>_xlfn.IFNA(VLOOKUP(C28,DSNXT!B:R,4,0),"")</f>
        <v>#NA</v>
      </c>
      <c r="F28" t="str">
        <f>_xlfn.IFNA(VLOOKUP(C28,DSNXT!B:R,5,0),"")</f>
        <v>300g</v>
      </c>
      <c r="G28" t="str">
        <f>_xlfn.IFNA(VLOOKUP(C28,DSNXT!B:R,7,0),"")</f>
        <v>Chăm sóc da mặt</v>
      </c>
      <c r="H28" t="str">
        <f>_xlfn.IFNA(VLOOKUP(C28,DSNXT!B:R,8,0),"")</f>
        <v>Xịt khoáng</v>
      </c>
      <c r="I28" t="str">
        <f>_xlfn.IFNA(VLOOKUP(C28,DSNXT!B:R,17,0),"")</f>
        <v>#NA</v>
      </c>
      <c r="J28">
        <f>_xlfn.IFNA(VLOOKUP(C28,DSNXT!B:R,10,0),"")</f>
        <v>320000</v>
      </c>
      <c r="K28">
        <f>_xlfn.IFNA(VLOOKUP(C28,DSNXT!B:R,11,0),"")</f>
        <v>106</v>
      </c>
      <c r="L28"/>
      <c r="M28">
        <f>SUMIFS(NHẬP!N:N,NHẬP!D:D,NXT!C23)</f>
        <v>0</v>
      </c>
      <c r="N28">
        <f>SUMIFS(XUẤT!N:N,XUẤT!D:D,NXT!C23)</f>
        <v>0</v>
      </c>
      <c r="O28">
        <f t="shared" si="0"/>
        <v>0</v>
      </c>
      <c r="P28"/>
      <c r="Q28"/>
    </row>
    <row r="29" spans="1:17" hidden="1">
      <c r="A29" s="20"/>
      <c r="C29" s="2" t="s">
        <v>61</v>
      </c>
      <c r="D29" t="str">
        <f>_xlfn.IFNA(VLOOKUP(C29,DSNXT!B:R,2,0),"")</f>
        <v>Xịt chống nắng dưỡng ẩm không hương C8USB001E</v>
      </c>
      <c r="E29" t="str">
        <f>_xlfn.IFNA(VLOOKUP(C29,DSNXT!B:R,4,0),"")</f>
        <v>#NA</v>
      </c>
      <c r="F29" t="str">
        <f>_xlfn.IFNA(VLOOKUP(C29,DSNXT!B:R,5,0),"")</f>
        <v>200g</v>
      </c>
      <c r="G29" t="str">
        <f>_xlfn.IFNA(VLOOKUP(C29,DSNXT!B:R,7,0),"")</f>
        <v>Chăm sóc cơ thể</v>
      </c>
      <c r="H29" t="str">
        <f>_xlfn.IFNA(VLOOKUP(C29,DSNXT!B:R,8,0),"")</f>
        <v>Chống nắng</v>
      </c>
      <c r="I29">
        <f>_xlfn.IFNA(VLOOKUP(C29,DSNXT!B:R,17,0),"")</f>
        <v>0</v>
      </c>
      <c r="J29">
        <f>_xlfn.IFNA(VLOOKUP(C29,DSNXT!B:R,10,0),"")</f>
        <v>350000</v>
      </c>
      <c r="K29">
        <f>_xlfn.IFNA(VLOOKUP(C29,DSNXT!B:R,11,0),"")</f>
        <v>232</v>
      </c>
      <c r="L29"/>
      <c r="M29">
        <f>SUMIFS(NHẬP!N:N,NHẬP!D:D,NXT!C24)</f>
        <v>0</v>
      </c>
      <c r="N29">
        <f>SUMIFS(XUẤT!N:N,XUẤT!D:D,NXT!C24)</f>
        <v>0</v>
      </c>
      <c r="O29">
        <f t="shared" si="0"/>
        <v>0</v>
      </c>
      <c r="P29"/>
      <c r="Q29"/>
    </row>
    <row r="30" spans="1:17" hidden="1">
      <c r="A30" s="11"/>
      <c r="C30" s="2" t="s">
        <v>65</v>
      </c>
      <c r="D30" t="str">
        <f>_xlfn.IFNA(VLOOKUP(C30,DSNXT!B:R,2,0),"")</f>
        <v>Xịt chống nắng dưỡng ẩm hương thảo mộc C8USB002E</v>
      </c>
      <c r="E30" t="str">
        <f>_xlfn.IFNA(VLOOKUP(C30,DSNXT!B:R,4,0),"")</f>
        <v>#NA</v>
      </c>
      <c r="F30" t="str">
        <f>_xlfn.IFNA(VLOOKUP(C30,DSNXT!B:R,5,0),"")</f>
        <v>200g</v>
      </c>
      <c r="G30" t="str">
        <f>_xlfn.IFNA(VLOOKUP(C30,DSNXT!B:R,7,0),"")</f>
        <v>Chăm sóc cơ thể</v>
      </c>
      <c r="H30" t="str">
        <f>_xlfn.IFNA(VLOOKUP(C30,DSNXT!B:R,8,0),"")</f>
        <v>Chống nắng</v>
      </c>
      <c r="I30">
        <f>_xlfn.IFNA(VLOOKUP(C30,DSNXT!B:R,17,0),"")</f>
        <v>0</v>
      </c>
      <c r="J30">
        <f>_xlfn.IFNA(VLOOKUP(C30,DSNXT!B:R,10,0),"")</f>
        <v>350000</v>
      </c>
      <c r="K30">
        <f>_xlfn.IFNA(VLOOKUP(C30,DSNXT!B:R,11,0),"")</f>
        <v>59</v>
      </c>
      <c r="L30"/>
      <c r="M30">
        <f>SUMIFS(NHẬP!N:N,NHẬP!D:D,NXT!C25)</f>
        <v>0</v>
      </c>
      <c r="N30">
        <f>SUMIFS(XUẤT!N:N,XUẤT!D:D,NXT!C25)</f>
        <v>0</v>
      </c>
      <c r="O30">
        <f t="shared" si="0"/>
        <v>0</v>
      </c>
      <c r="P30"/>
      <c r="Q30"/>
    </row>
    <row r="31" spans="1:17" hidden="1">
      <c r="A31" s="11"/>
      <c r="C31" s="2" t="s">
        <v>67</v>
      </c>
      <c r="D31" t="str">
        <f>_xlfn.IFNA(VLOOKUP(C31,DSNXT!B:R,2,0),"")</f>
        <v>LEC - Giấy ướt nước tinh khiết 99,9% E161 80 tờ</v>
      </c>
      <c r="E31" t="str">
        <f>_xlfn.IFNA(VLOOKUP(C31,DSNXT!B:R,4,0),"")</f>
        <v>#NA</v>
      </c>
      <c r="F31" t="str">
        <f>_xlfn.IFNA(VLOOKUP(C31,DSNXT!B:R,5,0),"")</f>
        <v>80 p</v>
      </c>
      <c r="G31" t="str">
        <f>_xlfn.IFNA(VLOOKUP(C31,DSNXT!B:R,7,0),"")</f>
        <v>Đồ dùng cho bé</v>
      </c>
      <c r="H31" t="str">
        <f>_xlfn.IFNA(VLOOKUP(C31,DSNXT!B:R,8,0),"")</f>
        <v>Giấy ướt</v>
      </c>
      <c r="I31">
        <f>_xlfn.IFNA(VLOOKUP(C31,DSNXT!B:R,17,0),"")</f>
        <v>0</v>
      </c>
      <c r="J31">
        <f>_xlfn.IFNA(VLOOKUP(C31,DSNXT!B:R,10,0),"")</f>
        <v>40000</v>
      </c>
      <c r="K31">
        <f>_xlfn.IFNA(VLOOKUP(C31,DSNXT!B:R,11,0),"")</f>
        <v>9</v>
      </c>
      <c r="L31"/>
      <c r="M31">
        <f>SUMIFS(NHẬP!N:N,NHẬP!D:D,NXT!C26)</f>
        <v>0</v>
      </c>
      <c r="N31">
        <f>SUMIFS(XUẤT!N:N,XUẤT!D:D,NXT!C26)</f>
        <v>0</v>
      </c>
      <c r="O31">
        <f t="shared" si="0"/>
        <v>0</v>
      </c>
      <c r="P31"/>
      <c r="Q31"/>
    </row>
    <row r="32" spans="1:17" hidden="1">
      <c r="A32" s="11"/>
      <c r="C32" s="2" t="s">
        <v>73</v>
      </c>
      <c r="D32" t="str">
        <f>_xlfn.IFNA(VLOOKUP(C32,DSNXT!B:R,2,0),"")</f>
        <v>LEC - Giấy ướt nước tinh khiết 99,9%  E-165 cho tay và miệng 80 tờ</v>
      </c>
      <c r="E32" t="str">
        <f>_xlfn.IFNA(VLOOKUP(C32,DSNXT!B:R,4,0),"")</f>
        <v>#NA</v>
      </c>
      <c r="F32" t="str">
        <f>_xlfn.IFNA(VLOOKUP(C32,DSNXT!B:R,5,0),"")</f>
        <v>80 p</v>
      </c>
      <c r="G32" t="str">
        <f>_xlfn.IFNA(VLOOKUP(C32,DSNXT!B:R,7,0),"")</f>
        <v>Đồ dùng cho bé</v>
      </c>
      <c r="H32" t="str">
        <f>_xlfn.IFNA(VLOOKUP(C32,DSNXT!B:R,8,0),"")</f>
        <v>Giấy ướt</v>
      </c>
      <c r="I32">
        <f>_xlfn.IFNA(VLOOKUP(C32,DSNXT!B:R,17,0),"")</f>
        <v>0</v>
      </c>
      <c r="J32">
        <f>_xlfn.IFNA(VLOOKUP(C32,DSNXT!B:R,10,0),"")</f>
        <v>49000</v>
      </c>
      <c r="K32">
        <f>_xlfn.IFNA(VLOOKUP(C32,DSNXT!B:R,11,0),"")</f>
        <v>7</v>
      </c>
      <c r="L32"/>
      <c r="M32">
        <f>SUMIFS(NHẬP!N:N,NHẬP!D:D,NXT!C27)</f>
        <v>0</v>
      </c>
      <c r="N32">
        <f>SUMIFS(XUẤT!N:N,XUẤT!D:D,NXT!C27)</f>
        <v>0</v>
      </c>
      <c r="O32">
        <f t="shared" si="0"/>
        <v>0</v>
      </c>
      <c r="P32"/>
      <c r="Q32"/>
    </row>
    <row r="33" spans="1:17" hidden="1">
      <c r="A33" s="11"/>
      <c r="C33" s="2" t="s">
        <v>75</v>
      </c>
      <c r="D33" t="str">
        <f>_xlfn.IFNA(VLOOKUP(C33,DSNXT!B:R,2,0),"")</f>
        <v>Giấy ướt cao cấp 100% nguyên liệu thực phẩm tự nhiên Ma Fleur E-495 70 tờ</v>
      </c>
      <c r="E33" t="str">
        <f>_xlfn.IFNA(VLOOKUP(C33,DSNXT!B:R,4,0),"")</f>
        <v>#NA</v>
      </c>
      <c r="F33" t="str">
        <f>_xlfn.IFNA(VLOOKUP(C33,DSNXT!B:R,5,0),"")</f>
        <v>#NA</v>
      </c>
      <c r="G33" t="str">
        <f>_xlfn.IFNA(VLOOKUP(C33,DSNXT!B:R,7,0),"")</f>
        <v>Đồ dùng cho bé</v>
      </c>
      <c r="H33" t="str">
        <f>_xlfn.IFNA(VLOOKUP(C33,DSNXT!B:R,8,0),"")</f>
        <v>Giấy ướt</v>
      </c>
      <c r="I33">
        <f>_xlfn.IFNA(VLOOKUP(C33,DSNXT!B:R,17,0),"")</f>
        <v>0</v>
      </c>
      <c r="J33">
        <f>_xlfn.IFNA(VLOOKUP(C33,DSNXT!B:R,10,0),"")</f>
        <v>57000</v>
      </c>
      <c r="K33">
        <f>_xlfn.IFNA(VLOOKUP(C33,DSNXT!B:R,11,0),"")</f>
        <v>10</v>
      </c>
      <c r="L33"/>
      <c r="M33">
        <f>SUMIFS(NHẬP!N:N,NHẬP!D:D,NXT!C28)</f>
        <v>0</v>
      </c>
      <c r="N33">
        <f>SUMIFS(XUẤT!N:N,XUẤT!D:D,NXT!C28)</f>
        <v>0</v>
      </c>
      <c r="O33">
        <f t="shared" si="0"/>
        <v>0</v>
      </c>
      <c r="P33"/>
      <c r="Q33"/>
    </row>
    <row r="34" spans="1:17" hidden="1">
      <c r="A34" s="11"/>
      <c r="C34" s="2" t="s">
        <v>77</v>
      </c>
      <c r="D34" t="str">
        <f>_xlfn.IFNA(VLOOKUP(C34,DSNXT!B:R,2,0),"")</f>
        <v>Giấy ướt cao cấp cho tay và miệng 100% nguyên liệu thực phẩm tự nhiên Ma Fleur  E-497 70 tờ</v>
      </c>
      <c r="E34" t="str">
        <f>_xlfn.IFNA(VLOOKUP(C34,DSNXT!B:R,4,0),"")</f>
        <v>#NA</v>
      </c>
      <c r="F34" t="str">
        <f>_xlfn.IFNA(VLOOKUP(C34,DSNXT!B:R,5,0),"")</f>
        <v>#NA</v>
      </c>
      <c r="G34" t="str">
        <f>_xlfn.IFNA(VLOOKUP(C34,DSNXT!B:R,7,0),"")</f>
        <v>Đồ dùng cho bé</v>
      </c>
      <c r="H34" t="str">
        <f>_xlfn.IFNA(VLOOKUP(C34,DSNXT!B:R,8,0),"")</f>
        <v>Giấy ướt</v>
      </c>
      <c r="I34">
        <f>_xlfn.IFNA(VLOOKUP(C34,DSNXT!B:R,17,0),"")</f>
        <v>0</v>
      </c>
      <c r="J34">
        <f>_xlfn.IFNA(VLOOKUP(C34,DSNXT!B:R,10,0),"")</f>
        <v>59000</v>
      </c>
      <c r="K34">
        <f>_xlfn.IFNA(VLOOKUP(C34,DSNXT!B:R,11,0),"")</f>
        <v>11</v>
      </c>
      <c r="L34"/>
      <c r="M34">
        <f>SUMIFS(NHẬP!N:N,NHẬP!D:D,NXT!C29)</f>
        <v>0</v>
      </c>
      <c r="N34">
        <f>SUMIFS(XUẤT!N:N,XUẤT!D:D,NXT!C29)</f>
        <v>0</v>
      </c>
      <c r="O34">
        <f t="shared" si="0"/>
        <v>0</v>
      </c>
      <c r="P34"/>
      <c r="Q34"/>
    </row>
    <row r="35" spans="1:17" hidden="1">
      <c r="A35" s="11"/>
      <c r="C35" s="2" t="s">
        <v>79</v>
      </c>
      <c r="D35" t="str">
        <f>_xlfn.IFNA(VLOOKUP(C35,DSNXT!B:R,2,0),"")</f>
        <v>Sữa rửa mặt J’White tinh chất Trà Xanh 160g</v>
      </c>
      <c r="E35" t="str">
        <f>_xlfn.IFNA(VLOOKUP(C35,DSNXT!B:R,4,0),"")</f>
        <v>#NA</v>
      </c>
      <c r="F35" t="str">
        <f>_xlfn.IFNA(VLOOKUP(C35,DSNXT!B:R,5,0),"")</f>
        <v>#NA</v>
      </c>
      <c r="G35" t="str">
        <f>_xlfn.IFNA(VLOOKUP(C35,DSNXT!B:R,7,0),"")</f>
        <v>Chăm sóc da mặt</v>
      </c>
      <c r="H35" t="str">
        <f>_xlfn.IFNA(VLOOKUP(C35,DSNXT!B:R,8,0),"")</f>
        <v>Sữa rửa mặt</v>
      </c>
      <c r="I35">
        <f>_xlfn.IFNA(VLOOKUP(C35,DSNXT!B:R,17,0),"")</f>
        <v>0</v>
      </c>
      <c r="J35">
        <f>_xlfn.IFNA(VLOOKUP(C35,DSNXT!B:R,10,0),"")</f>
        <v>165000</v>
      </c>
      <c r="K35">
        <f>_xlfn.IFNA(VLOOKUP(C35,DSNXT!B:R,11,0),"")</f>
        <v>24</v>
      </c>
      <c r="L35"/>
      <c r="M35">
        <f>SUMIFS(NHẬP!N:N,NHẬP!D:D,NXT!C30)</f>
        <v>0</v>
      </c>
      <c r="N35">
        <f>SUMIFS(XUẤT!N:N,XUẤT!D:D,NXT!C30)</f>
        <v>0</v>
      </c>
      <c r="O35">
        <f t="shared" si="0"/>
        <v>0</v>
      </c>
      <c r="P35"/>
      <c r="Q35"/>
    </row>
    <row r="36" spans="1:17" hidden="1">
      <c r="C36" s="2" t="s">
        <v>81</v>
      </c>
      <c r="D36" t="str">
        <f>_xlfn.IFNA(VLOOKUP(C36,DSNXT!B:R,2,0),"")</f>
        <v>Sữa rửa mặt J’White tinh chất Lô Hội 160g</v>
      </c>
      <c r="E36" t="str">
        <f>_xlfn.IFNA(VLOOKUP(C36,DSNXT!B:R,4,0),"")</f>
        <v>#NA</v>
      </c>
      <c r="F36" t="str">
        <f>_xlfn.IFNA(VLOOKUP(C36,DSNXT!B:R,5,0),"")</f>
        <v>#NA</v>
      </c>
      <c r="G36" t="str">
        <f>_xlfn.IFNA(VLOOKUP(C36,DSNXT!B:R,7,0),"")</f>
        <v>Chăm sóc da mặt</v>
      </c>
      <c r="H36" t="str">
        <f>_xlfn.IFNA(VLOOKUP(C36,DSNXT!B:R,8,0),"")</f>
        <v>Sữa rửa mặt</v>
      </c>
      <c r="I36">
        <f>_xlfn.IFNA(VLOOKUP(C36,DSNXT!B:R,17,0),"")</f>
        <v>0</v>
      </c>
      <c r="J36">
        <f>_xlfn.IFNA(VLOOKUP(C36,DSNXT!B:R,10,0),"")</f>
        <v>165000</v>
      </c>
      <c r="K36">
        <f>_xlfn.IFNA(VLOOKUP(C36,DSNXT!B:R,11,0),"")</f>
        <v>21</v>
      </c>
      <c r="L36"/>
      <c r="M36">
        <f>SUMIFS(NHẬP!N:N,NHẬP!D:D,NXT!C31)</f>
        <v>0</v>
      </c>
      <c r="N36">
        <f>SUMIFS(XUẤT!N:N,XUẤT!D:D,NXT!C31)</f>
        <v>0</v>
      </c>
      <c r="O36">
        <f t="shared" si="0"/>
        <v>0</v>
      </c>
      <c r="P36"/>
      <c r="Q36"/>
    </row>
    <row r="37" spans="1:17" hidden="1">
      <c r="C37" s="2" t="s">
        <v>83</v>
      </c>
      <c r="D37" t="str">
        <f>_xlfn.IFNA(VLOOKUP(C37,DSNXT!B:R,2,0),"")</f>
        <v>Sữa rửa mặt J’White tinh chất Gạo 160g</v>
      </c>
      <c r="E37" t="str">
        <f>_xlfn.IFNA(VLOOKUP(C37,DSNXT!B:R,4,0),"")</f>
        <v>#NA</v>
      </c>
      <c r="F37" t="str">
        <f>_xlfn.IFNA(VLOOKUP(C37,DSNXT!B:R,5,0),"")</f>
        <v>#NA</v>
      </c>
      <c r="G37" t="str">
        <f>_xlfn.IFNA(VLOOKUP(C37,DSNXT!B:R,7,0),"")</f>
        <v>Chăm sóc da mặt</v>
      </c>
      <c r="H37" t="str">
        <f>_xlfn.IFNA(VLOOKUP(C37,DSNXT!B:R,8,0),"")</f>
        <v>Sữa rửa mặt</v>
      </c>
      <c r="I37">
        <f>_xlfn.IFNA(VLOOKUP(C37,DSNXT!B:R,17,0),"")</f>
        <v>0</v>
      </c>
      <c r="J37">
        <f>_xlfn.IFNA(VLOOKUP(C37,DSNXT!B:R,10,0),"")</f>
        <v>165000</v>
      </c>
      <c r="K37">
        <f>_xlfn.IFNA(VLOOKUP(C37,DSNXT!B:R,11,0),"")</f>
        <v>15</v>
      </c>
      <c r="L37"/>
      <c r="M37">
        <f>SUMIFS(NHẬP!N:N,NHẬP!D:D,NXT!C32)</f>
        <v>0</v>
      </c>
      <c r="N37">
        <f>SUMIFS(XUẤT!N:N,XUẤT!D:D,NXT!C32)</f>
        <v>0</v>
      </c>
      <c r="O37">
        <f t="shared" si="0"/>
        <v>0</v>
      </c>
      <c r="P37"/>
      <c r="Q37"/>
    </row>
    <row r="38" spans="1:17" hidden="1">
      <c r="C38" s="2" t="s">
        <v>85</v>
      </c>
      <c r="D38" t="str">
        <f>_xlfn.IFNA(VLOOKUP(C38,DSNXT!B:R,2,0),"")</f>
        <v>Sữa rửa mặt J’White tinh chất Rượu SaKe 160g</v>
      </c>
      <c r="E38" t="str">
        <f>_xlfn.IFNA(VLOOKUP(C38,DSNXT!B:R,4,0),"")</f>
        <v>#NA</v>
      </c>
      <c r="F38" t="str">
        <f>_xlfn.IFNA(VLOOKUP(C38,DSNXT!B:R,5,0),"")</f>
        <v>#NA</v>
      </c>
      <c r="G38" t="str">
        <f>_xlfn.IFNA(VLOOKUP(C38,DSNXT!B:R,7,0),"")</f>
        <v>Chăm sóc da mặt</v>
      </c>
      <c r="H38" t="str">
        <f>_xlfn.IFNA(VLOOKUP(C38,DSNXT!B:R,8,0),"")</f>
        <v>Sữa rửa mặt</v>
      </c>
      <c r="I38">
        <f>_xlfn.IFNA(VLOOKUP(C38,DSNXT!B:R,17,0),"")</f>
        <v>0</v>
      </c>
      <c r="J38">
        <f>_xlfn.IFNA(VLOOKUP(C38,DSNXT!B:R,10,0),"")</f>
        <v>165000</v>
      </c>
      <c r="K38">
        <f>_xlfn.IFNA(VLOOKUP(C38,DSNXT!B:R,11,0),"")</f>
        <v>10</v>
      </c>
      <c r="L38"/>
      <c r="M38">
        <f>SUMIFS(NHẬP!N:N,NHẬP!D:D,NXT!C33)</f>
        <v>0</v>
      </c>
      <c r="N38">
        <f>SUMIFS(XUẤT!N:N,XUẤT!D:D,NXT!C33)</f>
        <v>0</v>
      </c>
      <c r="O38">
        <f t="shared" si="0"/>
        <v>0</v>
      </c>
      <c r="P38"/>
      <c r="Q38"/>
    </row>
    <row r="39" spans="1:17" hidden="1">
      <c r="C39" s="2" t="s">
        <v>87</v>
      </c>
      <c r="D39" t="str">
        <f>_xlfn.IFNA(VLOOKUP(C39,DSNXT!B:R,2,0),"")</f>
        <v>Nước rửa tay lành tính TKL dạng gel hương cam 200ml</v>
      </c>
      <c r="E39">
        <f>_xlfn.IFNA(VLOOKUP(C39,DSNXT!B:R,4,0),"")</f>
        <v>0</v>
      </c>
      <c r="F39" t="str">
        <f>_xlfn.IFNA(VLOOKUP(C39,DSNXT!B:R,5,0),"")</f>
        <v>200ml</v>
      </c>
      <c r="G39" t="str">
        <f>_xlfn.IFNA(VLOOKUP(C39,DSNXT!B:R,7,0),"")</f>
        <v>Hóa phẩm</v>
      </c>
      <c r="H39" t="str">
        <f>_xlfn.IFNA(VLOOKUP(C39,DSNXT!B:R,8,0),"")</f>
        <v>Nước rửa tay</v>
      </c>
      <c r="I39">
        <f>_xlfn.IFNA(VLOOKUP(C39,DSNXT!B:R,17,0),"")</f>
        <v>0</v>
      </c>
      <c r="J39">
        <f>_xlfn.IFNA(VLOOKUP(C39,DSNXT!B:R,10,0),"")</f>
        <v>55000</v>
      </c>
      <c r="K39">
        <f>_xlfn.IFNA(VLOOKUP(C39,DSNXT!B:R,11,0),"")</f>
        <v>201</v>
      </c>
      <c r="L39"/>
      <c r="M39">
        <f>SUMIFS(NHẬP!N:N,NHẬP!D:D,NXT!C34)</f>
        <v>0</v>
      </c>
      <c r="N39">
        <f>SUMIFS(XUẤT!N:N,XUẤT!D:D,NXT!C34)</f>
        <v>0</v>
      </c>
      <c r="O39">
        <f t="shared" si="0"/>
        <v>0</v>
      </c>
      <c r="P39"/>
      <c r="Q39"/>
    </row>
    <row r="40" spans="1:17" hidden="1">
      <c r="C40" s="2" t="s">
        <v>93</v>
      </c>
      <c r="D40" t="str">
        <f>_xlfn.IFNA(VLOOKUP(C40,DSNXT!B:R,2,0),"")</f>
        <v>Bàn chải đánh răng 360 độ Nhật Bản DKA-A-dùng cho người lớn</v>
      </c>
      <c r="E40" t="str">
        <f>_xlfn.IFNA(VLOOKUP(C40,DSNXT!B:R,4,0),"")</f>
        <v>#NA</v>
      </c>
      <c r="F40" t="str">
        <f>_xlfn.IFNA(VLOOKUP(C40,DSNXT!B:R,5,0),"")</f>
        <v>#NA</v>
      </c>
      <c r="G40" t="str">
        <f>_xlfn.IFNA(VLOOKUP(C40,DSNXT!B:R,7,0),"")</f>
        <v>Vệ sinh cá nhân</v>
      </c>
      <c r="H40" t="str">
        <f>_xlfn.IFNA(VLOOKUP(C40,DSNXT!B:R,8,0),"")</f>
        <v>Bàn chải đánh răng</v>
      </c>
      <c r="I40">
        <f>_xlfn.IFNA(VLOOKUP(C40,DSNXT!B:R,17,0),"")</f>
        <v>0</v>
      </c>
      <c r="J40">
        <f>_xlfn.IFNA(VLOOKUP(C40,DSNXT!B:R,10,0),"")</f>
        <v>120000</v>
      </c>
      <c r="K40">
        <f>_xlfn.IFNA(VLOOKUP(C40,DSNXT!B:R,11,0),"")</f>
        <v>3</v>
      </c>
      <c r="L40"/>
      <c r="M40">
        <f>SUMIFS(NHẬP!N:N,NHẬP!D:D,NXT!C35)</f>
        <v>0</v>
      </c>
      <c r="N40">
        <f>SUMIFS(XUẤT!N:N,XUẤT!D:D,NXT!C35)</f>
        <v>0</v>
      </c>
      <c r="O40">
        <f t="shared" si="0"/>
        <v>0</v>
      </c>
      <c r="P40"/>
      <c r="Q40"/>
    </row>
    <row r="41" spans="1:17" hidden="1">
      <c r="C41" s="2" t="s">
        <v>96</v>
      </c>
      <c r="D41" t="str">
        <f>_xlfn.IFNA(VLOOKUP(C41,DSNXT!B:R,2,0),"")</f>
        <v>Bàn chải đánh răng 360 độ Nhật Bản DKI-A- dùng cho trẻ 3-12 tuổi</v>
      </c>
      <c r="E41" t="str">
        <f>_xlfn.IFNA(VLOOKUP(C41,DSNXT!B:R,4,0),"")</f>
        <v>#NA</v>
      </c>
      <c r="F41" t="str">
        <f>_xlfn.IFNA(VLOOKUP(C41,DSNXT!B:R,5,0),"")</f>
        <v>#NA</v>
      </c>
      <c r="G41" t="str">
        <f>_xlfn.IFNA(VLOOKUP(C41,DSNXT!B:R,7,0),"")</f>
        <v>Vệ sinh cá nhân</v>
      </c>
      <c r="H41" t="str">
        <f>_xlfn.IFNA(VLOOKUP(C41,DSNXT!B:R,8,0),"")</f>
        <v>Bàn chải đánh răng</v>
      </c>
      <c r="I41">
        <f>_xlfn.IFNA(VLOOKUP(C41,DSNXT!B:R,17,0),"")</f>
        <v>0</v>
      </c>
      <c r="J41">
        <f>_xlfn.IFNA(VLOOKUP(C41,DSNXT!B:R,10,0),"")</f>
        <v>100000</v>
      </c>
      <c r="K41">
        <f>_xlfn.IFNA(VLOOKUP(C41,DSNXT!B:R,11,0),"")</f>
        <v>3</v>
      </c>
      <c r="L41"/>
      <c r="M41">
        <f>SUMIFS(NHẬP!N:N,NHẬP!D:D,NXT!C36)</f>
        <v>0</v>
      </c>
      <c r="N41">
        <f>SUMIFS(XUẤT!N:N,XUẤT!D:D,NXT!C36)</f>
        <v>0</v>
      </c>
      <c r="O41">
        <f t="shared" si="0"/>
        <v>0</v>
      </c>
      <c r="P41"/>
      <c r="Q41"/>
    </row>
    <row r="42" spans="1:17" hidden="1">
      <c r="C42" s="2" t="s">
        <v>98</v>
      </c>
      <c r="D42" t="str">
        <f>_xlfn.IFNA(VLOOKUP(C42,DSNXT!B:R,2,0),"")</f>
        <v>Bàn chải đánh răng 360 độ Nhật Bản DBA-W -dùng cho trẻ 0-3 tuổi</v>
      </c>
      <c r="E42" t="str">
        <f>_xlfn.IFNA(VLOOKUP(C42,DSNXT!B:R,4,0),"")</f>
        <v>#NA</v>
      </c>
      <c r="F42" t="str">
        <f>_xlfn.IFNA(VLOOKUP(C42,DSNXT!B:R,5,0),"")</f>
        <v>#NA</v>
      </c>
      <c r="G42" t="str">
        <f>_xlfn.IFNA(VLOOKUP(C42,DSNXT!B:R,7,0),"")</f>
        <v>Vệ sinh cá nhân</v>
      </c>
      <c r="H42" t="str">
        <f>_xlfn.IFNA(VLOOKUP(C42,DSNXT!B:R,8,0),"")</f>
        <v>Bàn chải đánh răng</v>
      </c>
      <c r="I42">
        <f>_xlfn.IFNA(VLOOKUP(C42,DSNXT!B:R,17,0),"")</f>
        <v>0</v>
      </c>
      <c r="J42">
        <f>_xlfn.IFNA(VLOOKUP(C42,DSNXT!B:R,10,0),"")</f>
        <v>90000</v>
      </c>
      <c r="K42">
        <f>_xlfn.IFNA(VLOOKUP(C42,DSNXT!B:R,11,0),"")</f>
        <v>3</v>
      </c>
      <c r="L42"/>
      <c r="M42">
        <f>SUMIFS(NHẬP!N:N,NHẬP!D:D,NXT!C37)</f>
        <v>0</v>
      </c>
      <c r="N42">
        <f>SUMIFS(XUẤT!N:N,XUẤT!D:D,NXT!C37)</f>
        <v>0</v>
      </c>
      <c r="O42">
        <f t="shared" si="0"/>
        <v>0</v>
      </c>
      <c r="P42"/>
      <c r="Q42"/>
    </row>
    <row r="43" spans="1:17" hidden="1">
      <c r="C43" s="2" t="s">
        <v>100</v>
      </c>
      <c r="D43" t="str">
        <f>_xlfn.IFNA(VLOOKUP(C43,DSNXT!B:R,2,0),"")</f>
        <v>Nước tẩy trang Clarista seabam 300ml</v>
      </c>
      <c r="E43" t="str">
        <f>_xlfn.IFNA(VLOOKUP(C43,DSNXT!B:R,4,0),"")</f>
        <v>#NA</v>
      </c>
      <c r="F43" t="str">
        <f>_xlfn.IFNA(VLOOKUP(C43,DSNXT!B:R,5,0),"")</f>
        <v>#NA</v>
      </c>
      <c r="G43" t="str">
        <f>_xlfn.IFNA(VLOOKUP(C43,DSNXT!B:R,7,0),"")</f>
        <v>Tẩy trang</v>
      </c>
      <c r="H43" t="str">
        <f>_xlfn.IFNA(VLOOKUP(C43,DSNXT!B:R,8,0),"")</f>
        <v>Nước tẩy trang</v>
      </c>
      <c r="I43">
        <f>_xlfn.IFNA(VLOOKUP(C43,DSNXT!B:R,17,0),"")</f>
        <v>0</v>
      </c>
      <c r="J43">
        <f>_xlfn.IFNA(VLOOKUP(C43,DSNXT!B:R,10,0),"")</f>
        <v>189000</v>
      </c>
      <c r="K43">
        <f>_xlfn.IFNA(VLOOKUP(C43,DSNXT!B:R,11,0),"")</f>
        <v>3</v>
      </c>
      <c r="L43"/>
      <c r="M43">
        <f>SUMIFS(NHẬP!N:N,NHẬP!D:D,NXT!C38)</f>
        <v>0</v>
      </c>
      <c r="N43">
        <f>SUMIFS(XUẤT!N:N,XUẤT!D:D,NXT!C38)</f>
        <v>0</v>
      </c>
      <c r="O43">
        <f t="shared" si="0"/>
        <v>0</v>
      </c>
      <c r="P43"/>
      <c r="Q43"/>
    </row>
    <row r="44" spans="1:17" hidden="1">
      <c r="C44" s="2" t="s">
        <v>104</v>
      </c>
      <c r="D44" t="str">
        <f>_xlfn.IFNA(VLOOKUP(C44,DSNXT!B:R,2,0),"")</f>
        <v>Nước tẩy trang Clarista white 300ml</v>
      </c>
      <c r="E44" t="str">
        <f>_xlfn.IFNA(VLOOKUP(C44,DSNXT!B:R,4,0),"")</f>
        <v>#NA</v>
      </c>
      <c r="F44" t="str">
        <f>_xlfn.IFNA(VLOOKUP(C44,DSNXT!B:R,5,0),"")</f>
        <v>#NA</v>
      </c>
      <c r="G44" t="str">
        <f>_xlfn.IFNA(VLOOKUP(C44,DSNXT!B:R,7,0),"")</f>
        <v>Tẩy trang</v>
      </c>
      <c r="H44" t="str">
        <f>_xlfn.IFNA(VLOOKUP(C44,DSNXT!B:R,8,0),"")</f>
        <v>Nước tẩy trang</v>
      </c>
      <c r="I44">
        <f>_xlfn.IFNA(VLOOKUP(C44,DSNXT!B:R,17,0),"")</f>
        <v>0</v>
      </c>
      <c r="J44">
        <f>_xlfn.IFNA(VLOOKUP(C44,DSNXT!B:R,10,0),"")</f>
        <v>189000</v>
      </c>
      <c r="K44">
        <f>_xlfn.IFNA(VLOOKUP(C44,DSNXT!B:R,11,0),"")</f>
        <v>2</v>
      </c>
      <c r="L44"/>
      <c r="M44">
        <f>SUMIFS(NHẬP!N:N,NHẬP!D:D,NXT!C39)</f>
        <v>0</v>
      </c>
      <c r="N44">
        <f>SUMIFS(XUẤT!N:N,XUẤT!D:D,NXT!C39)</f>
        <v>0</v>
      </c>
      <c r="O44">
        <f t="shared" si="0"/>
        <v>0</v>
      </c>
      <c r="P44"/>
      <c r="Q44"/>
    </row>
    <row r="45" spans="1:17" hidden="1">
      <c r="C45" s="2" t="s">
        <v>106</v>
      </c>
      <c r="D45" t="str">
        <f>_xlfn.IFNA(VLOOKUP(C45,DSNXT!B:R,2,0),"")</f>
        <v>Mặt nạ tinh chất vàng 24k J'white</v>
      </c>
      <c r="E45" t="str">
        <f>_xlfn.IFNA(VLOOKUP(C45,DSNXT!B:R,4,0),"")</f>
        <v>#NA</v>
      </c>
      <c r="F45" t="str">
        <f>_xlfn.IFNA(VLOOKUP(C45,DSNXT!B:R,5,0),"")</f>
        <v>#NA</v>
      </c>
      <c r="G45" t="str">
        <f>_xlfn.IFNA(VLOOKUP(C45,DSNXT!B:R,7,0),"")</f>
        <v>Chăm sóc da mặt</v>
      </c>
      <c r="H45" t="str">
        <f>_xlfn.IFNA(VLOOKUP(C45,DSNXT!B:R,8,0),"")</f>
        <v>Mặt nạ</v>
      </c>
      <c r="I45" t="str">
        <f>_xlfn.IFNA(VLOOKUP(C45,DSNXT!B:R,17,0),"")</f>
        <v>#NA</v>
      </c>
      <c r="J45">
        <f>_xlfn.IFNA(VLOOKUP(C45,DSNXT!B:R,10,0),"")</f>
        <v>25000</v>
      </c>
      <c r="K45">
        <f>_xlfn.IFNA(VLOOKUP(C45,DSNXT!B:R,11,0),"")</f>
        <v>58</v>
      </c>
      <c r="L45"/>
      <c r="M45">
        <f>SUMIFS(NHẬP!N:N,NHẬP!D:D,NXT!C40)</f>
        <v>0</v>
      </c>
      <c r="N45">
        <f>SUMIFS(XUẤT!N:N,XUẤT!D:D,NXT!C40)</f>
        <v>0</v>
      </c>
      <c r="O45">
        <f t="shared" si="0"/>
        <v>0</v>
      </c>
      <c r="P45"/>
      <c r="Q45"/>
    </row>
    <row r="46" spans="1:17" hidden="1">
      <c r="C46" s="2" t="s">
        <v>108</v>
      </c>
      <c r="D46" t="str">
        <f>_xlfn.IFNA(VLOOKUP(C46,DSNXT!B:R,2,0),"")</f>
        <v>Mặt nạ tinh chất Collagen &amp; trà xanh J'white</v>
      </c>
      <c r="E46" t="str">
        <f>_xlfn.IFNA(VLOOKUP(C46,DSNXT!B:R,4,0),"")</f>
        <v>#NA</v>
      </c>
      <c r="F46" t="str">
        <f>_xlfn.IFNA(VLOOKUP(C46,DSNXT!B:R,5,0),"")</f>
        <v>#NA</v>
      </c>
      <c r="G46" t="str">
        <f>_xlfn.IFNA(VLOOKUP(C46,DSNXT!B:R,7,0),"")</f>
        <v>Chăm sóc da mặt</v>
      </c>
      <c r="H46" t="str">
        <f>_xlfn.IFNA(VLOOKUP(C46,DSNXT!B:R,8,0),"")</f>
        <v>Mặt nạ</v>
      </c>
      <c r="I46" t="str">
        <f>_xlfn.IFNA(VLOOKUP(C46,DSNXT!B:R,17,0),"")</f>
        <v>#NA</v>
      </c>
      <c r="J46">
        <f>_xlfn.IFNA(VLOOKUP(C46,DSNXT!B:R,10,0),"")</f>
        <v>25000</v>
      </c>
      <c r="K46">
        <f>_xlfn.IFNA(VLOOKUP(C46,DSNXT!B:R,11,0),"")</f>
        <v>73</v>
      </c>
      <c r="L46"/>
      <c r="M46">
        <f>SUMIFS(NHẬP!N:N,NHẬP!D:D,NXT!C41)</f>
        <v>0</v>
      </c>
      <c r="N46">
        <f>SUMIFS(XUẤT!N:N,XUẤT!D:D,NXT!C41)</f>
        <v>0</v>
      </c>
      <c r="O46">
        <f t="shared" si="0"/>
        <v>0</v>
      </c>
      <c r="P46"/>
      <c r="Q46"/>
    </row>
    <row r="47" spans="1:17" hidden="1">
      <c r="C47" s="2" t="s">
        <v>110</v>
      </c>
      <c r="D47" t="str">
        <f>_xlfn.IFNA(VLOOKUP(C47,DSNXT!B:R,2,0),"")</f>
        <v>Sữa tắm dưỡng trắng Thảo Mộc J'WHITE 750ml</v>
      </c>
      <c r="E47" t="str">
        <f>_xlfn.IFNA(VLOOKUP(C47,DSNXT!B:R,4,0),"")</f>
        <v>#NA</v>
      </c>
      <c r="F47" t="str">
        <f>_xlfn.IFNA(VLOOKUP(C47,DSNXT!B:R,5,0),"")</f>
        <v>#NA</v>
      </c>
      <c r="G47" t="str">
        <f>_xlfn.IFNA(VLOOKUP(C47,DSNXT!B:R,7,0),"")</f>
        <v>Chăm sóc cơ thể</v>
      </c>
      <c r="H47" t="str">
        <f>_xlfn.IFNA(VLOOKUP(C47,DSNXT!B:R,8,0),"")</f>
        <v>Sữa tắm</v>
      </c>
      <c r="I47">
        <f>_xlfn.IFNA(VLOOKUP(C47,DSNXT!B:R,17,0),"")</f>
        <v>0</v>
      </c>
      <c r="J47">
        <f>_xlfn.IFNA(VLOOKUP(C47,DSNXT!B:R,10,0),"")</f>
        <v>245000</v>
      </c>
      <c r="K47">
        <f>_xlfn.IFNA(VLOOKUP(C47,DSNXT!B:R,11,0),"")</f>
        <v>4</v>
      </c>
      <c r="L47"/>
      <c r="M47">
        <f>SUMIFS(NHẬP!N:N,NHẬP!D:D,NXT!C42)</f>
        <v>0</v>
      </c>
      <c r="N47">
        <f>SUMIFS(XUẤT!N:N,XUẤT!D:D,NXT!C42)</f>
        <v>0</v>
      </c>
      <c r="O47">
        <f t="shared" si="0"/>
        <v>0</v>
      </c>
      <c r="P47"/>
      <c r="Q47"/>
    </row>
    <row r="48" spans="1:17" hidden="1">
      <c r="C48" s="2" t="s">
        <v>112</v>
      </c>
      <c r="D48" t="str">
        <f>_xlfn.IFNA(VLOOKUP(C48,DSNXT!B:R,2,0),"")</f>
        <v>Sữa tắm dưỡng trắng Hương Bưởi J'WHITE 750ml</v>
      </c>
      <c r="E48" t="str">
        <f>_xlfn.IFNA(VLOOKUP(C48,DSNXT!B:R,4,0),"")</f>
        <v>#NA</v>
      </c>
      <c r="F48" t="str">
        <f>_xlfn.IFNA(VLOOKUP(C48,DSNXT!B:R,5,0),"")</f>
        <v>#NA</v>
      </c>
      <c r="G48" t="str">
        <f>_xlfn.IFNA(VLOOKUP(C48,DSNXT!B:R,7,0),"")</f>
        <v>Chăm sóc cơ thể</v>
      </c>
      <c r="H48" t="str">
        <f>_xlfn.IFNA(VLOOKUP(C48,DSNXT!B:R,8,0),"")</f>
        <v>Sữa tắm</v>
      </c>
      <c r="I48">
        <f>_xlfn.IFNA(VLOOKUP(C48,DSNXT!B:R,17,0),"")</f>
        <v>0</v>
      </c>
      <c r="J48">
        <f>_xlfn.IFNA(VLOOKUP(C48,DSNXT!B:R,10,0),"")</f>
        <v>245000</v>
      </c>
      <c r="K48">
        <f>_xlfn.IFNA(VLOOKUP(C48,DSNXT!B:R,11,0),"")</f>
        <v>7</v>
      </c>
      <c r="L48"/>
      <c r="M48">
        <f>SUMIFS(NHẬP!N:N,NHẬP!D:D,NXT!C43)</f>
        <v>0</v>
      </c>
      <c r="N48">
        <f>SUMIFS(XUẤT!N:N,XUẤT!D:D,NXT!C43)</f>
        <v>0</v>
      </c>
      <c r="O48">
        <f t="shared" si="0"/>
        <v>0</v>
      </c>
      <c r="P48"/>
      <c r="Q48"/>
    </row>
    <row r="49" spans="3:17" hidden="1">
      <c r="C49" s="2" t="s">
        <v>114</v>
      </c>
      <c r="D49" t="str">
        <f>_xlfn.IFNA(VLOOKUP(C49,DSNXT!B:R,2,0),"")</f>
        <v>Sữa rửa mặt J’White tinh chất vàng 24k 200g</v>
      </c>
      <c r="E49">
        <f>_xlfn.IFNA(VLOOKUP(C49,DSNXT!B:R,4,0),"")</f>
        <v>0</v>
      </c>
      <c r="F49" t="str">
        <f>_xlfn.IFNA(VLOOKUP(C49,DSNXT!B:R,5,0),"")</f>
        <v>#NA</v>
      </c>
      <c r="G49" t="str">
        <f>_xlfn.IFNA(VLOOKUP(C49,DSNXT!B:R,7,0),"")</f>
        <v>Chăm sóc da mặt</v>
      </c>
      <c r="H49" t="str">
        <f>_xlfn.IFNA(VLOOKUP(C49,DSNXT!B:R,8,0),"")</f>
        <v>Sữa rửa mặt</v>
      </c>
      <c r="I49" t="str">
        <f>_xlfn.IFNA(VLOOKUP(C49,DSNXT!B:R,17,0),"")</f>
        <v>#NA</v>
      </c>
      <c r="J49">
        <f>_xlfn.IFNA(VLOOKUP(C49,DSNXT!B:R,10,0),"")</f>
        <v>175000</v>
      </c>
      <c r="K49">
        <f>_xlfn.IFNA(VLOOKUP(C49,DSNXT!B:R,11,0),"")</f>
        <v>10</v>
      </c>
      <c r="L49"/>
      <c r="M49">
        <f>SUMIFS(NHẬP!N:N,NHẬP!D:D,NXT!C44)</f>
        <v>0</v>
      </c>
      <c r="N49">
        <f>SUMIFS(XUẤT!N:N,XUẤT!D:D,NXT!C44)</f>
        <v>0</v>
      </c>
      <c r="O49">
        <f t="shared" si="0"/>
        <v>0</v>
      </c>
      <c r="P49"/>
      <c r="Q49"/>
    </row>
    <row r="50" spans="3:17" hidden="1">
      <c r="C50" s="2" t="s">
        <v>116</v>
      </c>
      <c r="D50" t="str">
        <f>_xlfn.IFNA(VLOOKUP(C50,DSNXT!B:R,2,0),"")</f>
        <v>Kem chống nắng dạng sữa J’WHITE 50ml</v>
      </c>
      <c r="E50" t="str">
        <f>_xlfn.IFNA(VLOOKUP(C50,DSNXT!B:R,4,0),"")</f>
        <v>#NA</v>
      </c>
      <c r="F50" t="str">
        <f>_xlfn.IFNA(VLOOKUP(C50,DSNXT!B:R,5,0),"")</f>
        <v>#NA</v>
      </c>
      <c r="G50" t="str">
        <f>_xlfn.IFNA(VLOOKUP(C50,DSNXT!B:R,7,0),"")</f>
        <v>Chăm sóc cơ thể</v>
      </c>
      <c r="H50" t="str">
        <f>_xlfn.IFNA(VLOOKUP(C50,DSNXT!B:R,8,0),"")</f>
        <v>Chống nắng</v>
      </c>
      <c r="I50">
        <f>_xlfn.IFNA(VLOOKUP(C50,DSNXT!B:R,17,0),"")</f>
        <v>0</v>
      </c>
      <c r="J50">
        <f>_xlfn.IFNA(VLOOKUP(C50,DSNXT!B:R,10,0),"")</f>
        <v>165000</v>
      </c>
      <c r="K50">
        <f>_xlfn.IFNA(VLOOKUP(C50,DSNXT!B:R,11,0),"")</f>
        <v>5</v>
      </c>
      <c r="L50"/>
      <c r="M50">
        <f>SUMIFS(NHẬP!N:N,NHẬP!D:D,NXT!C45)</f>
        <v>0</v>
      </c>
      <c r="N50">
        <f>SUMIFS(XUẤT!N:N,XUẤT!D:D,NXT!C45)</f>
        <v>0</v>
      </c>
      <c r="O50">
        <f t="shared" si="0"/>
        <v>0</v>
      </c>
      <c r="P50"/>
      <c r="Q50"/>
    </row>
    <row r="51" spans="3:17" hidden="1">
      <c r="C51" s="2" t="s">
        <v>118</v>
      </c>
      <c r="D51" t="str">
        <f>_xlfn.IFNA(VLOOKUP(C51,DSNXT!B:R,2,0),"")</f>
        <v>Kem đánh răng vị bạc hà thảo mộc Zettoc 120g</v>
      </c>
      <c r="E51" t="str">
        <f>_xlfn.IFNA(VLOOKUP(C51,DSNXT!B:R,4,0),"")</f>
        <v>#NA</v>
      </c>
      <c r="F51" t="str">
        <f>_xlfn.IFNA(VLOOKUP(C51,DSNXT!B:R,5,0),"")</f>
        <v>120g</v>
      </c>
      <c r="G51" t="str">
        <f>_xlfn.IFNA(VLOOKUP(C51,DSNXT!B:R,7,0),"")</f>
        <v>Chăm sóc răng miệng</v>
      </c>
      <c r="H51" t="str">
        <f>_xlfn.IFNA(VLOOKUP(C51,DSNXT!B:R,8,0),"")</f>
        <v>Kem đánh răng</v>
      </c>
      <c r="I51" t="str">
        <f>_xlfn.IFNA(VLOOKUP(C51,DSNXT!B:R,17,0),"")</f>
        <v>#NA</v>
      </c>
      <c r="J51">
        <f>_xlfn.IFNA(VLOOKUP(C51,DSNXT!B:R,10,0),"")</f>
        <v>150000</v>
      </c>
      <c r="K51">
        <f>_xlfn.IFNA(VLOOKUP(C51,DSNXT!B:R,11,0),"")</f>
        <v>8</v>
      </c>
      <c r="L51"/>
      <c r="M51">
        <f>SUMIFS(NHẬP!N:N,NHẬP!D:D,NXT!C46)</f>
        <v>0</v>
      </c>
      <c r="N51">
        <f>SUMIFS(XUẤT!N:N,XUẤT!D:D,NXT!C46)</f>
        <v>0</v>
      </c>
      <c r="O51">
        <f t="shared" si="0"/>
        <v>0</v>
      </c>
      <c r="P51"/>
      <c r="Q51"/>
    </row>
    <row r="52" spans="3:17" hidden="1">
      <c r="C52" s="2" t="s">
        <v>123</v>
      </c>
      <c r="D52" t="str">
        <f>_xlfn.IFNA(VLOOKUP(C52,DSNXT!B:R,2,0),"")</f>
        <v>Kem đánh răng vị bạc hà Zettoc 120g</v>
      </c>
      <c r="E52" t="str">
        <f>_xlfn.IFNA(VLOOKUP(C52,DSNXT!B:R,4,0),"")</f>
        <v>#NA</v>
      </c>
      <c r="F52" t="str">
        <f>_xlfn.IFNA(VLOOKUP(C52,DSNXT!B:R,5,0),"")</f>
        <v>120g</v>
      </c>
      <c r="G52" t="str">
        <f>_xlfn.IFNA(VLOOKUP(C52,DSNXT!B:R,7,0),"")</f>
        <v>Chăm sóc răng miệng</v>
      </c>
      <c r="H52" t="str">
        <f>_xlfn.IFNA(VLOOKUP(C52,DSNXT!B:R,8,0),"")</f>
        <v>Kem đánh răng</v>
      </c>
      <c r="I52" t="str">
        <f>_xlfn.IFNA(VLOOKUP(C52,DSNXT!B:R,17,0),"")</f>
        <v>#NA</v>
      </c>
      <c r="J52">
        <f>_xlfn.IFNA(VLOOKUP(C52,DSNXT!B:R,10,0),"")</f>
        <v>150000</v>
      </c>
      <c r="K52">
        <f>_xlfn.IFNA(VLOOKUP(C52,DSNXT!B:R,11,0),"")</f>
        <v>8</v>
      </c>
      <c r="L52"/>
      <c r="M52">
        <f>SUMIFS(NHẬP!N:N,NHẬP!D:D,NXT!C47)</f>
        <v>0</v>
      </c>
      <c r="N52">
        <f>SUMIFS(XUẤT!N:N,XUẤT!D:D,NXT!C47)</f>
        <v>0</v>
      </c>
      <c r="O52">
        <f t="shared" si="0"/>
        <v>0</v>
      </c>
      <c r="P52"/>
      <c r="Q52"/>
    </row>
    <row r="53" spans="3:17" hidden="1">
      <c r="C53" s="2" t="s">
        <v>125</v>
      </c>
      <c r="D53" t="str">
        <f>_xlfn.IFNA(VLOOKUP(C53,DSNXT!B:R,2,0),"")</f>
        <v>Kem đánh răng vị quế bạc hà Zettoc 120g</v>
      </c>
      <c r="E53" t="str">
        <f>_xlfn.IFNA(VLOOKUP(C53,DSNXT!B:R,4,0),"")</f>
        <v>#NA</v>
      </c>
      <c r="F53" t="str">
        <f>_xlfn.IFNA(VLOOKUP(C53,DSNXT!B:R,5,0),"")</f>
        <v>120g</v>
      </c>
      <c r="G53" t="str">
        <f>_xlfn.IFNA(VLOOKUP(C53,DSNXT!B:R,7,0),"")</f>
        <v>Chăm sóc răng miệng</v>
      </c>
      <c r="H53" t="str">
        <f>_xlfn.IFNA(VLOOKUP(C53,DSNXT!B:R,8,0),"")</f>
        <v>Kem đánh răng</v>
      </c>
      <c r="I53" t="str">
        <f>_xlfn.IFNA(VLOOKUP(C53,DSNXT!B:R,17,0),"")</f>
        <v>#NA</v>
      </c>
      <c r="J53">
        <f>_xlfn.IFNA(VLOOKUP(C53,DSNXT!B:R,10,0),"")</f>
        <v>150000</v>
      </c>
      <c r="K53">
        <f>_xlfn.IFNA(VLOOKUP(C53,DSNXT!B:R,11,0),"")</f>
        <v>8</v>
      </c>
      <c r="L53"/>
      <c r="M53">
        <f>SUMIFS(NHẬP!N:N,NHẬP!D:D,NXT!C48)</f>
        <v>0</v>
      </c>
      <c r="N53">
        <f>SUMIFS(XUẤT!N:N,XUẤT!D:D,NXT!C48)</f>
        <v>0</v>
      </c>
      <c r="O53">
        <f t="shared" si="0"/>
        <v>0</v>
      </c>
      <c r="P53"/>
      <c r="Q53"/>
    </row>
    <row r="54" spans="3:17" hidden="1">
      <c r="C54" s="2" t="s">
        <v>127</v>
      </c>
      <c r="D54" t="str">
        <f>_xlfn.IFNA(VLOOKUP(C54,DSNXT!B:R,2,0),"")</f>
        <v>Kem đánh răng bạc hà chanh muối Zettoc 120g</v>
      </c>
      <c r="E54" t="str">
        <f>_xlfn.IFNA(VLOOKUP(C54,DSNXT!B:R,4,0),"")</f>
        <v>#NA</v>
      </c>
      <c r="F54" t="str">
        <f>_xlfn.IFNA(VLOOKUP(C54,DSNXT!B:R,5,0),"")</f>
        <v>120g</v>
      </c>
      <c r="G54" t="str">
        <f>_xlfn.IFNA(VLOOKUP(C54,DSNXT!B:R,7,0),"")</f>
        <v>Chăm sóc răng miệng</v>
      </c>
      <c r="H54" t="str">
        <f>_xlfn.IFNA(VLOOKUP(C54,DSNXT!B:R,8,0),"")</f>
        <v>Kem đánh răng</v>
      </c>
      <c r="I54" t="str">
        <f>_xlfn.IFNA(VLOOKUP(C54,DSNXT!B:R,17,0),"")</f>
        <v>#NA</v>
      </c>
      <c r="J54">
        <f>_xlfn.IFNA(VLOOKUP(C54,DSNXT!B:R,10,0),"")</f>
        <v>185000</v>
      </c>
      <c r="K54">
        <f>_xlfn.IFNA(VLOOKUP(C54,DSNXT!B:R,11,0),"")</f>
        <v>10</v>
      </c>
      <c r="L54"/>
      <c r="M54">
        <f>SUMIFS(NHẬP!N:N,NHẬP!D:D,NXT!C49)</f>
        <v>0</v>
      </c>
      <c r="N54">
        <f>SUMIFS(XUẤT!N:N,XUẤT!D:D,NXT!C49)</f>
        <v>0</v>
      </c>
      <c r="O54">
        <f t="shared" si="0"/>
        <v>0</v>
      </c>
      <c r="P54"/>
      <c r="Q54"/>
    </row>
    <row r="55" spans="3:17" hidden="1">
      <c r="C55" s="2" t="s">
        <v>129</v>
      </c>
      <c r="D55" t="str">
        <f>_xlfn.IFNA(VLOOKUP(C55,DSNXT!B:R,2,0),"")</f>
        <v>Kem đánh răng bạc hà siêu mát lạnh Zettoc 120g</v>
      </c>
      <c r="E55" t="str">
        <f>_xlfn.IFNA(VLOOKUP(C55,DSNXT!B:R,4,0),"")</f>
        <v>#NA</v>
      </c>
      <c r="F55" t="str">
        <f>_xlfn.IFNA(VLOOKUP(C55,DSNXT!B:R,5,0),"")</f>
        <v>120g</v>
      </c>
      <c r="G55" t="str">
        <f>_xlfn.IFNA(VLOOKUP(C55,DSNXT!B:R,7,0),"")</f>
        <v>Chăm sóc răng miệng</v>
      </c>
      <c r="H55" t="str">
        <f>_xlfn.IFNA(VLOOKUP(C55,DSNXT!B:R,8,0),"")</f>
        <v>Kem đánh răng</v>
      </c>
      <c r="I55" t="str">
        <f>_xlfn.IFNA(VLOOKUP(C55,DSNXT!B:R,17,0),"")</f>
        <v>#NA</v>
      </c>
      <c r="J55">
        <f>_xlfn.IFNA(VLOOKUP(C55,DSNXT!B:R,10,0),"")</f>
        <v>185000</v>
      </c>
      <c r="K55">
        <f>_xlfn.IFNA(VLOOKUP(C55,DSNXT!B:R,11,0),"")</f>
        <v>7</v>
      </c>
      <c r="L55"/>
      <c r="M55">
        <f>SUMIFS(NHẬP!N:N,NHẬP!D:D,NXT!C50)</f>
        <v>0</v>
      </c>
      <c r="N55">
        <f>SUMIFS(XUẤT!N:N,XUẤT!D:D,NXT!C50)</f>
        <v>0</v>
      </c>
      <c r="O55">
        <f t="shared" si="0"/>
        <v>0</v>
      </c>
      <c r="P55"/>
      <c r="Q55"/>
    </row>
    <row r="56" spans="3:17" hidden="1">
      <c r="C56" s="2" t="s">
        <v>131</v>
      </c>
      <c r="D56" t="str">
        <f>_xlfn.IFNA(VLOOKUP(C56,DSNXT!B:R,2,0),"")</f>
        <v>323 BN - Bình xịt đựng dung dịch tẩy rửa 380ml</v>
      </c>
      <c r="E56">
        <f>_xlfn.IFNA(VLOOKUP(C56,DSNXT!B:R,4,0),"")</f>
        <v>0</v>
      </c>
      <c r="F56">
        <f>_xlfn.IFNA(VLOOKUP(C56,DSNXT!B:R,5,0),"")</f>
        <v>0</v>
      </c>
      <c r="G56" t="str">
        <f>_xlfn.IFNA(VLOOKUP(C56,DSNXT!B:R,7,0),"")</f>
        <v>Nhà bếp</v>
      </c>
      <c r="H56" t="str">
        <f>_xlfn.IFNA(VLOOKUP(C56,DSNXT!B:R,8,0),"")</f>
        <v>Hộp đựng đồ dùng</v>
      </c>
      <c r="I56">
        <f>_xlfn.IFNA(VLOOKUP(C56,DSNXT!B:R,17,0),"")</f>
        <v>0</v>
      </c>
      <c r="J56">
        <f>_xlfn.IFNA(VLOOKUP(C56,DSNXT!B:R,10,0),"")</f>
        <v>55000</v>
      </c>
      <c r="K56">
        <f>_xlfn.IFNA(VLOOKUP(C56,DSNXT!B:R,11,0),"")</f>
        <v>5</v>
      </c>
      <c r="L56"/>
      <c r="M56">
        <f>SUMIFS(NHẬP!N:N,NHẬP!D:D,NXT!C51)</f>
        <v>0</v>
      </c>
      <c r="N56">
        <f>SUMIFS(XUẤT!N:N,XUẤT!D:D,NXT!C51)</f>
        <v>0</v>
      </c>
      <c r="O56">
        <f t="shared" si="0"/>
        <v>0</v>
      </c>
      <c r="P56"/>
      <c r="Q56"/>
    </row>
    <row r="57" spans="3:17" hidden="1">
      <c r="C57" s="2" t="s">
        <v>135</v>
      </c>
      <c r="D57" t="str">
        <f>_xlfn.IFNA(VLOOKUP(C57,DSNXT!B:R,2,0),"")</f>
        <v>415 VDVS - Dung dịch tẩy vết bẩn, diệt khuẩn dạng xịt 400ml</v>
      </c>
      <c r="E57">
        <f>_xlfn.IFNA(VLOOKUP(C57,DSNXT!B:R,4,0),"")</f>
        <v>0</v>
      </c>
      <c r="F57">
        <f>_xlfn.IFNA(VLOOKUP(C57,DSNXT!B:R,5,0),"")</f>
        <v>0</v>
      </c>
      <c r="G57" t="str">
        <f>_xlfn.IFNA(VLOOKUP(C57,DSNXT!B:R,7,0),"")</f>
        <v>Hóa phẩm</v>
      </c>
      <c r="H57" t="str">
        <f>_xlfn.IFNA(VLOOKUP(C57,DSNXT!B:R,8,0),"")</f>
        <v>Chất tẩy rửa</v>
      </c>
      <c r="I57">
        <f>_xlfn.IFNA(VLOOKUP(C57,DSNXT!B:R,17,0),"")</f>
        <v>0</v>
      </c>
      <c r="J57">
        <f>_xlfn.IFNA(VLOOKUP(C57,DSNXT!B:R,10,0),"")</f>
        <v>50000</v>
      </c>
      <c r="K57">
        <f>_xlfn.IFNA(VLOOKUP(C57,DSNXT!B:R,11,0),"")</f>
        <v>15</v>
      </c>
      <c r="L57"/>
      <c r="M57">
        <f>SUMIFS(NHẬP!N:N,NHẬP!D:D,NXT!C52)</f>
        <v>0</v>
      </c>
      <c r="N57">
        <f>SUMIFS(XUẤT!N:N,XUẤT!D:D,NXT!C52)</f>
        <v>0</v>
      </c>
      <c r="O57">
        <f t="shared" si="0"/>
        <v>0</v>
      </c>
      <c r="P57"/>
      <c r="Q57"/>
    </row>
    <row r="58" spans="3:17" hidden="1">
      <c r="C58" s="2" t="s">
        <v>138</v>
      </c>
      <c r="D58" t="str">
        <f>_xlfn.IFNA(VLOOKUP(C58,DSNXT!B:R,2,0),"")</f>
        <v>439 VDVS - Dung dịch tẩy vết bẩn, diệt khuẩn Acid Citric dạng xịt 400ml</v>
      </c>
      <c r="E58">
        <f>_xlfn.IFNA(VLOOKUP(C58,DSNXT!B:R,4,0),"")</f>
        <v>0</v>
      </c>
      <c r="F58">
        <f>_xlfn.IFNA(VLOOKUP(C58,DSNXT!B:R,5,0),"")</f>
        <v>0</v>
      </c>
      <c r="G58" t="str">
        <f>_xlfn.IFNA(VLOOKUP(C58,DSNXT!B:R,7,0),"")</f>
        <v>Hóa phẩm</v>
      </c>
      <c r="H58" t="str">
        <f>_xlfn.IFNA(VLOOKUP(C58,DSNXT!B:R,8,0),"")</f>
        <v>Chất tẩy rửa</v>
      </c>
      <c r="I58">
        <f>_xlfn.IFNA(VLOOKUP(C58,DSNXT!B:R,17,0),"")</f>
        <v>0</v>
      </c>
      <c r="J58">
        <f>_xlfn.IFNA(VLOOKUP(C58,DSNXT!B:R,10,0),"")</f>
        <v>50000</v>
      </c>
      <c r="K58">
        <f>_xlfn.IFNA(VLOOKUP(C58,DSNXT!B:R,11,0),"")</f>
        <v>14</v>
      </c>
      <c r="L58"/>
      <c r="M58">
        <f>SUMIFS(NHẬP!N:N,NHẬP!D:D,NXT!C53)</f>
        <v>0</v>
      </c>
      <c r="N58">
        <f>SUMIFS(XUẤT!N:N,XUẤT!D:D,NXT!C53)</f>
        <v>0</v>
      </c>
      <c r="O58">
        <f t="shared" si="0"/>
        <v>0</v>
      </c>
      <c r="P58"/>
      <c r="Q58"/>
    </row>
    <row r="59" spans="3:17" hidden="1">
      <c r="C59" s="2" t="s">
        <v>140</v>
      </c>
      <c r="D59" t="str">
        <f>_xlfn.IFNA(VLOOKUP(C59,DSNXT!B:R,2,0),"")</f>
        <v>453 VDVS - Dung dịch tẩy vết bẩn Baking Soda dạng xịt 400ml</v>
      </c>
      <c r="E59">
        <f>_xlfn.IFNA(VLOOKUP(C59,DSNXT!B:R,4,0),"")</f>
        <v>0</v>
      </c>
      <c r="F59">
        <f>_xlfn.IFNA(VLOOKUP(C59,DSNXT!B:R,5,0),"")</f>
        <v>0</v>
      </c>
      <c r="G59" t="str">
        <f>_xlfn.IFNA(VLOOKUP(C59,DSNXT!B:R,7,0),"")</f>
        <v>Hóa phẩm</v>
      </c>
      <c r="H59" t="str">
        <f>_xlfn.IFNA(VLOOKUP(C59,DSNXT!B:R,8,0),"")</f>
        <v>Chất tẩy rửa</v>
      </c>
      <c r="I59">
        <f>_xlfn.IFNA(VLOOKUP(C59,DSNXT!B:R,17,0),"")</f>
        <v>0</v>
      </c>
      <c r="J59">
        <f>_xlfn.IFNA(VLOOKUP(C59,DSNXT!B:R,10,0),"")</f>
        <v>50000</v>
      </c>
      <c r="K59">
        <f>_xlfn.IFNA(VLOOKUP(C59,DSNXT!B:R,11,0),"")</f>
        <v>4</v>
      </c>
      <c r="L59"/>
      <c r="M59">
        <f>SUMIFS(NHẬP!N:N,NHẬP!D:D,NXT!C54)</f>
        <v>0</v>
      </c>
      <c r="N59">
        <f>SUMIFS(XUẤT!N:N,XUẤT!D:D,NXT!C54)</f>
        <v>0</v>
      </c>
      <c r="O59">
        <f t="shared" si="0"/>
        <v>0</v>
      </c>
      <c r="P59"/>
      <c r="Q59"/>
    </row>
    <row r="60" spans="3:17" hidden="1">
      <c r="C60" s="2" t="s">
        <v>142</v>
      </c>
      <c r="D60" t="str">
        <f>_xlfn.IFNA(VLOOKUP(C60,DSNXT!B:R,2,0),"")</f>
        <v>491 Khăn giấy ướt vệ sinh lò viba và tủ lạnh 20 tờ</v>
      </c>
      <c r="E60">
        <f>_xlfn.IFNA(VLOOKUP(C60,DSNXT!B:R,4,0),"")</f>
        <v>0</v>
      </c>
      <c r="F60">
        <f>_xlfn.IFNA(VLOOKUP(C60,DSNXT!B:R,5,0),"")</f>
        <v>0</v>
      </c>
      <c r="G60" t="str">
        <f>_xlfn.IFNA(VLOOKUP(C60,DSNXT!B:R,7,0),"")</f>
        <v>Hóa phẩm</v>
      </c>
      <c r="H60" t="str">
        <f>_xlfn.IFNA(VLOOKUP(C60,DSNXT!B:R,8,0),"")</f>
        <v>Chất tẩy rửa</v>
      </c>
      <c r="I60">
        <f>_xlfn.IFNA(VLOOKUP(C60,DSNXT!B:R,17,0),"")</f>
        <v>0</v>
      </c>
      <c r="J60">
        <f>_xlfn.IFNA(VLOOKUP(C60,DSNXT!B:R,10,0),"")</f>
        <v>45000</v>
      </c>
      <c r="K60">
        <f>_xlfn.IFNA(VLOOKUP(C60,DSNXT!B:R,11,0),"")</f>
        <v>9</v>
      </c>
      <c r="L60"/>
      <c r="M60">
        <f>SUMIFS(NHẬP!N:N,NHẬP!D:D,NXT!C55)</f>
        <v>0</v>
      </c>
      <c r="N60">
        <f>SUMIFS(XUẤT!N:N,XUẤT!D:D,NXT!C55)</f>
        <v>0</v>
      </c>
      <c r="O60">
        <f t="shared" si="0"/>
        <v>0</v>
      </c>
      <c r="P60"/>
      <c r="Q60"/>
    </row>
    <row r="61" spans="3:17" hidden="1">
      <c r="C61" s="2" t="s">
        <v>144</v>
      </c>
      <c r="D61" t="str">
        <f>_xlfn.IFNA(VLOOKUP(C61,DSNXT!B:R,2,0),"")</f>
        <v>Bàn chải đánh răng Ebisu  B-A67 Rigg M</v>
      </c>
      <c r="E61" t="str">
        <f>_xlfn.IFNA(VLOOKUP(C61,DSNXT!B:R,4,0),"")</f>
        <v>#NA</v>
      </c>
      <c r="F61" t="str">
        <f>_xlfn.IFNA(VLOOKUP(C61,DSNXT!B:R,5,0),"")</f>
        <v>#NA</v>
      </c>
      <c r="G61" t="str">
        <f>_xlfn.IFNA(VLOOKUP(C61,DSNXT!B:R,7,0),"")</f>
        <v>Vệ sinh cá nhân</v>
      </c>
      <c r="H61" t="str">
        <f>_xlfn.IFNA(VLOOKUP(C61,DSNXT!B:R,8,0),"")</f>
        <v>Bàn chải đánh răng</v>
      </c>
      <c r="I61">
        <f>_xlfn.IFNA(VLOOKUP(C61,DSNXT!B:R,17,0),"")</f>
        <v>0</v>
      </c>
      <c r="J61">
        <f>_xlfn.IFNA(VLOOKUP(C61,DSNXT!B:R,10,0),"")</f>
        <v>46000</v>
      </c>
      <c r="K61">
        <f>_xlfn.IFNA(VLOOKUP(C61,DSNXT!B:R,11,0),"")</f>
        <v>10</v>
      </c>
      <c r="L61"/>
      <c r="M61">
        <f>SUMIFS(NHẬP!N:N,NHẬP!D:D,NXT!C56)</f>
        <v>0</v>
      </c>
      <c r="N61">
        <f>SUMIFS(XUẤT!N:N,XUẤT!D:D,NXT!C56)</f>
        <v>0</v>
      </c>
      <c r="O61">
        <f t="shared" si="0"/>
        <v>0</v>
      </c>
      <c r="P61"/>
      <c r="Q61"/>
    </row>
    <row r="62" spans="3:17" hidden="1">
      <c r="C62" s="2" t="s">
        <v>146</v>
      </c>
      <c r="D62" t="str">
        <f>_xlfn.IFNA(VLOOKUP(C62,DSNXT!B:R,2,0),"")</f>
        <v>Cạo lưỡi DCCL EBiSU B-D3  Tongue Cleaner</v>
      </c>
      <c r="E62" t="str">
        <f>_xlfn.IFNA(VLOOKUP(C62,DSNXT!B:R,4,0),"")</f>
        <v>#NA</v>
      </c>
      <c r="F62" t="str">
        <f>_xlfn.IFNA(VLOOKUP(C62,DSNXT!B:R,5,0),"")</f>
        <v>#NA</v>
      </c>
      <c r="G62" t="str">
        <f>_xlfn.IFNA(VLOOKUP(C62,DSNXT!B:R,7,0),"")</f>
        <v>Vệ sinh cá nhân</v>
      </c>
      <c r="H62" t="str">
        <f>_xlfn.IFNA(VLOOKUP(C62,DSNXT!B:R,8,0),"")</f>
        <v>Cạo lưỡi</v>
      </c>
      <c r="I62">
        <f>_xlfn.IFNA(VLOOKUP(C62,DSNXT!B:R,17,0),"")</f>
        <v>0</v>
      </c>
      <c r="J62">
        <f>_xlfn.IFNA(VLOOKUP(C62,DSNXT!B:R,10,0),"")</f>
        <v>68000</v>
      </c>
      <c r="K62">
        <f>_xlfn.IFNA(VLOOKUP(C62,DSNXT!B:R,11,0),"")</f>
        <v>9</v>
      </c>
      <c r="L62"/>
      <c r="M62">
        <f>SUMIFS(NHẬP!N:N,NHẬP!D:D,NXT!C57)</f>
        <v>0</v>
      </c>
      <c r="N62">
        <f>SUMIFS(XUẤT!N:N,XUẤT!D:D,NXT!C57)</f>
        <v>0</v>
      </c>
      <c r="O62">
        <f t="shared" si="0"/>
        <v>0</v>
      </c>
      <c r="P62"/>
      <c r="Q62"/>
    </row>
    <row r="63" spans="3:17" hidden="1">
      <c r="C63" s="2" t="s">
        <v>149</v>
      </c>
      <c r="D63" t="str">
        <f>_xlfn.IFNA(VLOOKUP(C63,DSNXT!B:R,2,0),"")</f>
        <v>Cạo lưỡi DCCL EBiSU B-D7 Black Tongue Cleaner</v>
      </c>
      <c r="E63" t="str">
        <f>_xlfn.IFNA(VLOOKUP(C63,DSNXT!B:R,4,0),"")</f>
        <v>#NA</v>
      </c>
      <c r="F63" t="str">
        <f>_xlfn.IFNA(VLOOKUP(C63,DSNXT!B:R,5,0),"")</f>
        <v>#NA</v>
      </c>
      <c r="G63" t="str">
        <f>_xlfn.IFNA(VLOOKUP(C63,DSNXT!B:R,7,0),"")</f>
        <v>Vệ sinh cá nhân</v>
      </c>
      <c r="H63" t="str">
        <f>_xlfn.IFNA(VLOOKUP(C63,DSNXT!B:R,8,0),"")</f>
        <v>Cạo lưỡi</v>
      </c>
      <c r="I63">
        <f>_xlfn.IFNA(VLOOKUP(C63,DSNXT!B:R,17,0),"")</f>
        <v>0</v>
      </c>
      <c r="J63">
        <f>_xlfn.IFNA(VLOOKUP(C63,DSNXT!B:R,10,0),"")</f>
        <v>52000</v>
      </c>
      <c r="K63">
        <f>_xlfn.IFNA(VLOOKUP(C63,DSNXT!B:R,11,0),"")</f>
        <v>11</v>
      </c>
      <c r="L63"/>
      <c r="M63">
        <f>SUMIFS(NHẬP!N:N,NHẬP!D:D,NXT!C58)</f>
        <v>0</v>
      </c>
      <c r="N63">
        <f>SUMIFS(XUẤT!N:N,XUẤT!D:D,NXT!C58)</f>
        <v>0</v>
      </c>
      <c r="O63">
        <f t="shared" si="0"/>
        <v>0</v>
      </c>
      <c r="P63"/>
      <c r="Q63"/>
    </row>
    <row r="64" spans="3:17" hidden="1">
      <c r="C64" s="2" t="s">
        <v>151</v>
      </c>
      <c r="D64" t="str">
        <f>_xlfn.IFNA(VLOOKUP(C64,DSNXT!B:R,2,0),"")</f>
        <v>Cạo lưỡi DCCL EBiSU B-D13 Glanz Tongue Cleaner</v>
      </c>
      <c r="E64" t="str">
        <f>_xlfn.IFNA(VLOOKUP(C64,DSNXT!B:R,4,0),"")</f>
        <v>#NA</v>
      </c>
      <c r="F64" t="str">
        <f>_xlfn.IFNA(VLOOKUP(C64,DSNXT!B:R,5,0),"")</f>
        <v>#NA</v>
      </c>
      <c r="G64" t="str">
        <f>_xlfn.IFNA(VLOOKUP(C64,DSNXT!B:R,7,0),"")</f>
        <v>Vệ sinh cá nhân</v>
      </c>
      <c r="H64" t="str">
        <f>_xlfn.IFNA(VLOOKUP(C64,DSNXT!B:R,8,0),"")</f>
        <v>Cạo lưỡi</v>
      </c>
      <c r="I64">
        <f>_xlfn.IFNA(VLOOKUP(C64,DSNXT!B:R,17,0),"")</f>
        <v>0</v>
      </c>
      <c r="J64">
        <f>_xlfn.IFNA(VLOOKUP(C64,DSNXT!B:R,10,0),"")</f>
        <v>85000</v>
      </c>
      <c r="K64">
        <f>_xlfn.IFNA(VLOOKUP(C64,DSNXT!B:R,11,0),"")</f>
        <v>11</v>
      </c>
      <c r="L64"/>
      <c r="M64">
        <f>SUMIFS(NHẬP!N:N,NHẬP!D:D,NXT!C59)</f>
        <v>0</v>
      </c>
      <c r="N64">
        <f>SUMIFS(XUẤT!N:N,XUẤT!D:D,NXT!C59)</f>
        <v>0</v>
      </c>
      <c r="O64">
        <f t="shared" si="0"/>
        <v>0</v>
      </c>
      <c r="P64"/>
      <c r="Q64"/>
    </row>
    <row r="65" spans="3:17" hidden="1">
      <c r="C65" s="2" t="s">
        <v>153</v>
      </c>
      <c r="D65" t="str">
        <f>_xlfn.IFNA(VLOOKUP(C65,DSNXT!B:R,2,0),"")</f>
        <v>Bàn chải đánh răng Ebisu B - S10 Tooth Hellokitty</v>
      </c>
      <c r="E65" t="str">
        <f>_xlfn.IFNA(VLOOKUP(C65,DSNXT!B:R,4,0),"")</f>
        <v>#NA</v>
      </c>
      <c r="F65" t="str">
        <f>_xlfn.IFNA(VLOOKUP(C65,DSNXT!B:R,5,0),"")</f>
        <v>#NA</v>
      </c>
      <c r="G65" t="str">
        <f>_xlfn.IFNA(VLOOKUP(C65,DSNXT!B:R,7,0),"")</f>
        <v>Vệ sinh cá nhân</v>
      </c>
      <c r="H65" t="str">
        <f>_xlfn.IFNA(VLOOKUP(C65,DSNXT!B:R,8,0),"")</f>
        <v>Bàn chải đánh răng</v>
      </c>
      <c r="I65">
        <f>_xlfn.IFNA(VLOOKUP(C65,DSNXT!B:R,17,0),"")</f>
        <v>0</v>
      </c>
      <c r="J65">
        <f>_xlfn.IFNA(VLOOKUP(C65,DSNXT!B:R,10,0),"")</f>
        <v>46000</v>
      </c>
      <c r="K65">
        <f>_xlfn.IFNA(VLOOKUP(C65,DSNXT!B:R,11,0),"")</f>
        <v>5</v>
      </c>
      <c r="L65"/>
      <c r="M65">
        <f>SUMIFS(NHẬP!N:N,NHẬP!D:D,NXT!C60)</f>
        <v>0</v>
      </c>
      <c r="N65">
        <f>SUMIFS(XUẤT!N:N,XUẤT!D:D,NXT!C60)</f>
        <v>0</v>
      </c>
      <c r="O65">
        <f t="shared" si="0"/>
        <v>0</v>
      </c>
      <c r="P65"/>
      <c r="Q65"/>
    </row>
    <row r="66" spans="3:17" hidden="1">
      <c r="C66" s="2" t="s">
        <v>155</v>
      </c>
      <c r="D66" t="str">
        <f>_xlfn.IFNA(VLOOKUP(C66,DSNXT!B:R,2,0),"")</f>
        <v>Bàn chải đánh răng Ebisu - Hello Kitty 3-6 Age( B - S20H )</v>
      </c>
      <c r="E66" t="str">
        <f>_xlfn.IFNA(VLOOKUP(C66,DSNXT!B:R,4,0),"")</f>
        <v>#NA</v>
      </c>
      <c r="F66" t="str">
        <f>_xlfn.IFNA(VLOOKUP(C66,DSNXT!B:R,5,0),"")</f>
        <v>#NA</v>
      </c>
      <c r="G66" t="str">
        <f>_xlfn.IFNA(VLOOKUP(C66,DSNXT!B:R,7,0),"")</f>
        <v>Vệ sinh cá nhân</v>
      </c>
      <c r="H66" t="str">
        <f>_xlfn.IFNA(VLOOKUP(C66,DSNXT!B:R,8,0),"")</f>
        <v>Bàn chải đánh răng</v>
      </c>
      <c r="I66">
        <f>_xlfn.IFNA(VLOOKUP(C66,DSNXT!B:R,17,0),"")</f>
        <v>0</v>
      </c>
      <c r="J66">
        <f>_xlfn.IFNA(VLOOKUP(C66,DSNXT!B:R,10,0),"")</f>
        <v>46000</v>
      </c>
      <c r="K66">
        <f>_xlfn.IFNA(VLOOKUP(C66,DSNXT!B:R,11,0),"")</f>
        <v>7</v>
      </c>
      <c r="L66"/>
      <c r="M66">
        <f>SUMIFS(NHẬP!N:N,NHẬP!D:D,NXT!C61)</f>
        <v>0</v>
      </c>
      <c r="N66">
        <f>SUMIFS(XUẤT!N:N,XUẤT!D:D,NXT!C61)</f>
        <v>0</v>
      </c>
      <c r="O66">
        <f t="shared" si="0"/>
        <v>0</v>
      </c>
      <c r="P66"/>
      <c r="Q66"/>
    </row>
    <row r="67" spans="3:17" hidden="1">
      <c r="C67" s="2" t="s">
        <v>157</v>
      </c>
      <c r="D67" t="str">
        <f>_xlfn.IFNA(VLOOKUP(C67,DSNXT!B:R,2,0),"")</f>
        <v>Bàn chải đánh răng Ebisu - Hello Kitty Over 6 Age( B - S30H )</v>
      </c>
      <c r="E67" t="str">
        <f>_xlfn.IFNA(VLOOKUP(C67,DSNXT!B:R,4,0),"")</f>
        <v>#NA</v>
      </c>
      <c r="F67" t="str">
        <f>_xlfn.IFNA(VLOOKUP(C67,DSNXT!B:R,5,0),"")</f>
        <v>#NA</v>
      </c>
      <c r="G67" t="str">
        <f>_xlfn.IFNA(VLOOKUP(C67,DSNXT!B:R,7,0),"")</f>
        <v>Vệ sinh cá nhân</v>
      </c>
      <c r="H67" t="str">
        <f>_xlfn.IFNA(VLOOKUP(C67,DSNXT!B:R,8,0),"")</f>
        <v>Bàn chải đánh răng</v>
      </c>
      <c r="I67">
        <f>_xlfn.IFNA(VLOOKUP(C67,DSNXT!B:R,17,0),"")</f>
        <v>0</v>
      </c>
      <c r="J67">
        <f>_xlfn.IFNA(VLOOKUP(C67,DSNXT!B:R,10,0),"")</f>
        <v>46000</v>
      </c>
      <c r="K67">
        <f>_xlfn.IFNA(VLOOKUP(C67,DSNXT!B:R,11,0),"")</f>
        <v>11</v>
      </c>
      <c r="L67"/>
      <c r="M67">
        <f>SUMIFS(NHẬP!N:N,NHẬP!D:D,NXT!C62)</f>
        <v>0</v>
      </c>
      <c r="N67">
        <f>SUMIFS(XUẤT!N:N,XUẤT!D:D,NXT!C62)</f>
        <v>0</v>
      </c>
      <c r="O67">
        <f t="shared" si="0"/>
        <v>0</v>
      </c>
      <c r="P67"/>
      <c r="Q67"/>
    </row>
    <row r="68" spans="3:17" hidden="1">
      <c r="C68" s="2" t="s">
        <v>159</v>
      </c>
      <c r="D68" t="str">
        <f>_xlfn.IFNA(VLOOKUP(C68,DSNXT!B:R,2,0),"")</f>
        <v>Bàn chải đánh răng Ebisu - Name Toothbrush ( B -739 )</v>
      </c>
      <c r="E68" t="str">
        <f>_xlfn.IFNA(VLOOKUP(C68,DSNXT!B:R,4,0),"")</f>
        <v>#NA</v>
      </c>
      <c r="F68" t="str">
        <f>_xlfn.IFNA(VLOOKUP(C68,DSNXT!B:R,5,0),"")</f>
        <v>#NA</v>
      </c>
      <c r="G68" t="str">
        <f>_xlfn.IFNA(VLOOKUP(C68,DSNXT!B:R,7,0),"")</f>
        <v>Vệ sinh cá nhân</v>
      </c>
      <c r="H68" t="str">
        <f>_xlfn.IFNA(VLOOKUP(C68,DSNXT!B:R,8,0),"")</f>
        <v>Bàn chải đánh răng</v>
      </c>
      <c r="I68" t="str">
        <f>_xlfn.IFNA(VLOOKUP(C68,DSNXT!B:R,17,0),"")</f>
        <v>Nam</v>
      </c>
      <c r="J68">
        <f>_xlfn.IFNA(VLOOKUP(C68,DSNXT!B:R,10,0),"")</f>
        <v>46000</v>
      </c>
      <c r="K68">
        <f>_xlfn.IFNA(VLOOKUP(C68,DSNXT!B:R,11,0),"")</f>
        <v>5</v>
      </c>
      <c r="L68"/>
      <c r="M68">
        <f>SUMIFS(NHẬP!N:N,NHẬP!D:D,NXT!C63)</f>
        <v>0</v>
      </c>
      <c r="N68">
        <f>SUMIFS(XUẤT!N:N,XUẤT!D:D,NXT!C63)</f>
        <v>0</v>
      </c>
      <c r="O68">
        <f t="shared" si="0"/>
        <v>0</v>
      </c>
      <c r="P68"/>
      <c r="Q68"/>
    </row>
    <row r="69" spans="3:17" hidden="1">
      <c r="C69" s="2" t="s">
        <v>162</v>
      </c>
      <c r="D69" t="str">
        <f>_xlfn.IFNA(VLOOKUP(C69,DSNXT!B:R,2,0),"")</f>
        <v>Bàn chải đánh răng Ebisu - Shinkansen Ruber Handle over 3 Age ( B - S742 H)</v>
      </c>
      <c r="E69" t="str">
        <f>_xlfn.IFNA(VLOOKUP(C69,DSNXT!B:R,4,0),"")</f>
        <v>#NA</v>
      </c>
      <c r="F69" t="str">
        <f>_xlfn.IFNA(VLOOKUP(C69,DSNXT!B:R,5,0),"")</f>
        <v>#NA</v>
      </c>
      <c r="G69" t="str">
        <f>_xlfn.IFNA(VLOOKUP(C69,DSNXT!B:R,7,0),"")</f>
        <v>Vệ sinh cá nhân</v>
      </c>
      <c r="H69" t="str">
        <f>_xlfn.IFNA(VLOOKUP(C69,DSNXT!B:R,8,0),"")</f>
        <v>Bàn chải đánh răng</v>
      </c>
      <c r="I69">
        <f>_xlfn.IFNA(VLOOKUP(C69,DSNXT!B:R,17,0),"")</f>
        <v>0</v>
      </c>
      <c r="J69">
        <f>_xlfn.IFNA(VLOOKUP(C69,DSNXT!B:R,10,0),"")</f>
        <v>46000</v>
      </c>
      <c r="K69">
        <f>_xlfn.IFNA(VLOOKUP(C69,DSNXT!B:R,11,0),"")</f>
        <v>2</v>
      </c>
      <c r="L69"/>
      <c r="M69">
        <f>SUMIFS(NHẬP!N:N,NHẬP!D:D,NXT!C64)</f>
        <v>0</v>
      </c>
      <c r="N69">
        <f>SUMIFS(XUẤT!N:N,XUẤT!D:D,NXT!C64)</f>
        <v>0</v>
      </c>
      <c r="O69">
        <f t="shared" si="0"/>
        <v>0</v>
      </c>
      <c r="P69"/>
      <c r="Q69"/>
    </row>
    <row r="70" spans="3:17" hidden="1">
      <c r="C70" s="2" t="s">
        <v>164</v>
      </c>
      <c r="D70" t="str">
        <f>_xlfn.IFNA(VLOOKUP(C70,DSNXT!B:R,2,0),"")</f>
        <v>Bàn chải đánh răng Ebisu - Premium Care Compact S (  B - 8000S )</v>
      </c>
      <c r="E70" t="str">
        <f>_xlfn.IFNA(VLOOKUP(C70,DSNXT!B:R,4,0),"")</f>
        <v>#NA</v>
      </c>
      <c r="F70" t="str">
        <f>_xlfn.IFNA(VLOOKUP(C70,DSNXT!B:R,5,0),"")</f>
        <v>#NA</v>
      </c>
      <c r="G70" t="str">
        <f>_xlfn.IFNA(VLOOKUP(C70,DSNXT!B:R,7,0),"")</f>
        <v>Vệ sinh cá nhân</v>
      </c>
      <c r="H70" t="str">
        <f>_xlfn.IFNA(VLOOKUP(C70,DSNXT!B:R,8,0),"")</f>
        <v>Bàn chải đánh răng</v>
      </c>
      <c r="I70">
        <f>_xlfn.IFNA(VLOOKUP(C70,DSNXT!B:R,17,0),"")</f>
        <v>0</v>
      </c>
      <c r="J70">
        <f>_xlfn.IFNA(VLOOKUP(C70,DSNXT!B:R,10,0),"")</f>
        <v>65000</v>
      </c>
      <c r="K70">
        <f>_xlfn.IFNA(VLOOKUP(C70,DSNXT!B:R,11,0),"")</f>
        <v>15</v>
      </c>
      <c r="L70"/>
      <c r="M70">
        <f>SUMIFS(NHẬP!N:N,NHẬP!D:D,NXT!C65)</f>
        <v>0</v>
      </c>
      <c r="N70">
        <f>SUMIFS(XUẤT!N:N,XUẤT!D:D,NXT!C65)</f>
        <v>0</v>
      </c>
      <c r="O70">
        <f t="shared" si="0"/>
        <v>0</v>
      </c>
      <c r="P70"/>
      <c r="Q70"/>
    </row>
    <row r="71" spans="3:17" hidden="1">
      <c r="C71" s="2" t="s">
        <v>166</v>
      </c>
      <c r="D71" t="str">
        <f>_xlfn.IFNA(VLOOKUP(C71,DSNXT!B:R,2,0),"")</f>
        <v>Bàn chải đánh răng Ebisu - Premium Care Compact M (  B - 8000M )</v>
      </c>
      <c r="E71" t="str">
        <f>_xlfn.IFNA(VLOOKUP(C71,DSNXT!B:R,4,0),"")</f>
        <v>#NA</v>
      </c>
      <c r="F71" t="str">
        <f>_xlfn.IFNA(VLOOKUP(C71,DSNXT!B:R,5,0),"")</f>
        <v>#NA</v>
      </c>
      <c r="G71" t="str">
        <f>_xlfn.IFNA(VLOOKUP(C71,DSNXT!B:R,7,0),"")</f>
        <v>Vệ sinh cá nhân</v>
      </c>
      <c r="H71" t="str">
        <f>_xlfn.IFNA(VLOOKUP(C71,DSNXT!B:R,8,0),"")</f>
        <v>Bàn chải đánh răng</v>
      </c>
      <c r="I71">
        <f>_xlfn.IFNA(VLOOKUP(C71,DSNXT!B:R,17,0),"")</f>
        <v>0</v>
      </c>
      <c r="J71">
        <f>_xlfn.IFNA(VLOOKUP(C71,DSNXT!B:R,10,0),"")</f>
        <v>65000</v>
      </c>
      <c r="K71">
        <f>_xlfn.IFNA(VLOOKUP(C71,DSNXT!B:R,11,0),"")</f>
        <v>15</v>
      </c>
      <c r="L71"/>
      <c r="M71">
        <f>SUMIFS(NHẬP!N:N,NHẬP!D:D,NXT!C66)</f>
        <v>0</v>
      </c>
      <c r="N71">
        <f>SUMIFS(XUẤT!N:N,XUẤT!D:D,NXT!C66)</f>
        <v>0</v>
      </c>
      <c r="O71">
        <f t="shared" si="0"/>
        <v>0</v>
      </c>
      <c r="P71"/>
      <c r="Q71"/>
    </row>
    <row r="72" spans="3:17" hidden="1">
      <c r="C72" s="2" t="s">
        <v>168</v>
      </c>
      <c r="D72" t="str">
        <f>_xlfn.IFNA(VLOOKUP(C72,DSNXT!B:R,2,0),"")</f>
        <v>Bàn chải đánh răng Ebisu - Premium Care Wide S ( B - 80001S )</v>
      </c>
      <c r="E72" t="str">
        <f>_xlfn.IFNA(VLOOKUP(C72,DSNXT!B:R,4,0),"")</f>
        <v>#NA</v>
      </c>
      <c r="F72" t="str">
        <f>_xlfn.IFNA(VLOOKUP(C72,DSNXT!B:R,5,0),"")</f>
        <v>#NA</v>
      </c>
      <c r="G72" t="str">
        <f>_xlfn.IFNA(VLOOKUP(C72,DSNXT!B:R,7,0),"")</f>
        <v>Vệ sinh cá nhân</v>
      </c>
      <c r="H72" t="str">
        <f>_xlfn.IFNA(VLOOKUP(C72,DSNXT!B:R,8,0),"")</f>
        <v>Bàn chải đánh răng</v>
      </c>
      <c r="I72">
        <f>_xlfn.IFNA(VLOOKUP(C72,DSNXT!B:R,17,0),"")</f>
        <v>0</v>
      </c>
      <c r="J72">
        <f>_xlfn.IFNA(VLOOKUP(C72,DSNXT!B:R,10,0),"")</f>
        <v>65000</v>
      </c>
      <c r="K72">
        <f>_xlfn.IFNA(VLOOKUP(C72,DSNXT!B:R,11,0),"")</f>
        <v>9</v>
      </c>
      <c r="L72"/>
      <c r="M72">
        <f>SUMIFS(NHẬP!N:N,NHẬP!D:D,NXT!C67)</f>
        <v>0</v>
      </c>
      <c r="N72">
        <f>SUMIFS(XUẤT!N:N,XUẤT!D:D,NXT!C67)</f>
        <v>0</v>
      </c>
      <c r="O72">
        <f t="shared" si="0"/>
        <v>0</v>
      </c>
      <c r="P72"/>
      <c r="Q72"/>
    </row>
    <row r="73" spans="3:17" hidden="1">
      <c r="C73" s="2" t="s">
        <v>170</v>
      </c>
      <c r="D73" t="str">
        <f>_xlfn.IFNA(VLOOKUP(C73,DSNXT!B:R,2,0),"")</f>
        <v>Bàn chải đánh răng Ebisu - Premium Care Wide M ( B - 80001M )</v>
      </c>
      <c r="E73" t="str">
        <f>_xlfn.IFNA(VLOOKUP(C73,DSNXT!B:R,4,0),"")</f>
        <v>#NA</v>
      </c>
      <c r="F73" t="str">
        <f>_xlfn.IFNA(VLOOKUP(C73,DSNXT!B:R,5,0),"")</f>
        <v>#NA</v>
      </c>
      <c r="G73" t="str">
        <f>_xlfn.IFNA(VLOOKUP(C73,DSNXT!B:R,7,0),"")</f>
        <v>Vệ sinh cá nhân</v>
      </c>
      <c r="H73" t="str">
        <f>_xlfn.IFNA(VLOOKUP(C73,DSNXT!B:R,8,0),"")</f>
        <v>Bàn chải đánh răng</v>
      </c>
      <c r="I73">
        <f>_xlfn.IFNA(VLOOKUP(C73,DSNXT!B:R,17,0),"")</f>
        <v>0</v>
      </c>
      <c r="J73">
        <f>_xlfn.IFNA(VLOOKUP(C73,DSNXT!B:R,10,0),"")</f>
        <v>65000</v>
      </c>
      <c r="K73">
        <f>_xlfn.IFNA(VLOOKUP(C73,DSNXT!B:R,11,0),"")</f>
        <v>12</v>
      </c>
      <c r="L73"/>
      <c r="M73">
        <f>SUMIFS(NHẬP!N:N,NHẬP!D:D,NXT!C68)</f>
        <v>0</v>
      </c>
      <c r="N73">
        <f>SUMIFS(XUẤT!N:N,XUẤT!D:D,NXT!C68)</f>
        <v>0</v>
      </c>
      <c r="O73">
        <f t="shared" si="0"/>
        <v>0</v>
      </c>
      <c r="P73"/>
      <c r="Q73"/>
    </row>
    <row r="74" spans="3:17" hidden="1">
      <c r="C74" s="2" t="s">
        <v>172</v>
      </c>
      <c r="D74" t="str">
        <f>_xlfn.IFNA(VLOOKUP(C74,DSNXT!B:R,2,0),"")</f>
        <v>Bàn chải đánh răng Ebisu-Premium Care 7 Line Regular S (B-8011S)</v>
      </c>
      <c r="E74">
        <f>_xlfn.IFNA(VLOOKUP(C74,DSNXT!B:R,4,0),"")</f>
        <v>0</v>
      </c>
      <c r="F74">
        <f>_xlfn.IFNA(VLOOKUP(C74,DSNXT!B:R,5,0),"")</f>
        <v>0</v>
      </c>
      <c r="G74" t="str">
        <f>_xlfn.IFNA(VLOOKUP(C74,DSNXT!B:R,7,0),"")</f>
        <v>Vệ sinh cá nhân</v>
      </c>
      <c r="H74" t="str">
        <f>_xlfn.IFNA(VLOOKUP(C74,DSNXT!B:R,8,0),"")</f>
        <v>Bàn chải đánh răng</v>
      </c>
      <c r="I74">
        <f>_xlfn.IFNA(VLOOKUP(C74,DSNXT!B:R,17,0),"")</f>
        <v>0</v>
      </c>
      <c r="J74">
        <f>_xlfn.IFNA(VLOOKUP(C74,DSNXT!B:R,10,0),"")</f>
        <v>68000</v>
      </c>
      <c r="K74">
        <f>_xlfn.IFNA(VLOOKUP(C74,DSNXT!B:R,11,0),"")</f>
        <v>4</v>
      </c>
      <c r="L74"/>
      <c r="M74">
        <f>SUMIFS(NHẬP!N:N,NHẬP!D:D,NXT!C69)</f>
        <v>0</v>
      </c>
      <c r="N74">
        <f>SUMIFS(XUẤT!N:N,XUẤT!D:D,NXT!C69)</f>
        <v>0</v>
      </c>
      <c r="O74">
        <f t="shared" si="0"/>
        <v>0</v>
      </c>
      <c r="P74"/>
      <c r="Q74"/>
    </row>
    <row r="75" spans="3:17" hidden="1">
      <c r="C75" s="2" t="s">
        <v>174</v>
      </c>
      <c r="D75" t="str">
        <f>_xlfn.IFNA(VLOOKUP(C75,DSNXT!B:R,2,0),"")</f>
        <v>Bàn chải đánh răng Ebisu - Platinum Care S ( B - 8020S )</v>
      </c>
      <c r="E75" t="str">
        <f>_xlfn.IFNA(VLOOKUP(C75,DSNXT!B:R,4,0),"")</f>
        <v>#NA</v>
      </c>
      <c r="F75" t="str">
        <f>_xlfn.IFNA(VLOOKUP(C75,DSNXT!B:R,5,0),"")</f>
        <v>#NA</v>
      </c>
      <c r="G75" t="str">
        <f>_xlfn.IFNA(VLOOKUP(C75,DSNXT!B:R,7,0),"")</f>
        <v>Vệ sinh cá nhân</v>
      </c>
      <c r="H75" t="str">
        <f>_xlfn.IFNA(VLOOKUP(C75,DSNXT!B:R,8,0),"")</f>
        <v>Bàn chải đánh răng</v>
      </c>
      <c r="I75">
        <f>_xlfn.IFNA(VLOOKUP(C75,DSNXT!B:R,17,0),"")</f>
        <v>0</v>
      </c>
      <c r="J75">
        <f>_xlfn.IFNA(VLOOKUP(C75,DSNXT!B:R,10,0),"")</f>
        <v>68000</v>
      </c>
      <c r="K75">
        <f>_xlfn.IFNA(VLOOKUP(C75,DSNXT!B:R,11,0),"")</f>
        <v>9</v>
      </c>
      <c r="L75"/>
      <c r="M75">
        <f>SUMIFS(NHẬP!N:N,NHẬP!D:D,NXT!C70)</f>
        <v>0</v>
      </c>
      <c r="N75">
        <f>SUMIFS(XUẤT!N:N,XUẤT!D:D,NXT!C70)</f>
        <v>0</v>
      </c>
      <c r="O75">
        <f t="shared" si="0"/>
        <v>0</v>
      </c>
      <c r="P75"/>
      <c r="Q75"/>
    </row>
    <row r="76" spans="3:17" hidden="1">
      <c r="C76" s="2" t="s">
        <v>176</v>
      </c>
      <c r="D76" t="str">
        <f>_xlfn.IFNA(VLOOKUP(C76,DSNXT!B:R,2,0),"")</f>
        <v>Bàn chải đánh răng Ebisu - Platinum Care Compact S ( B - 8021S )</v>
      </c>
      <c r="E76" t="str">
        <f>_xlfn.IFNA(VLOOKUP(C76,DSNXT!B:R,4,0),"")</f>
        <v>#NA</v>
      </c>
      <c r="F76" t="str">
        <f>_xlfn.IFNA(VLOOKUP(C76,DSNXT!B:R,5,0),"")</f>
        <v>#NA</v>
      </c>
      <c r="G76" t="str">
        <f>_xlfn.IFNA(VLOOKUP(C76,DSNXT!B:R,7,0),"")</f>
        <v>Vệ sinh cá nhân</v>
      </c>
      <c r="H76" t="str">
        <f>_xlfn.IFNA(VLOOKUP(C76,DSNXT!B:R,8,0),"")</f>
        <v>Bàn chải đánh răng</v>
      </c>
      <c r="I76">
        <f>_xlfn.IFNA(VLOOKUP(C76,DSNXT!B:R,17,0),"")</f>
        <v>0</v>
      </c>
      <c r="J76">
        <f>_xlfn.IFNA(VLOOKUP(C76,DSNXT!B:R,10,0),"")</f>
        <v>68000</v>
      </c>
      <c r="K76">
        <f>_xlfn.IFNA(VLOOKUP(C76,DSNXT!B:R,11,0),"")</f>
        <v>8</v>
      </c>
      <c r="L76"/>
      <c r="M76">
        <f>SUMIFS(NHẬP!N:N,NHẬP!D:D,NXT!C71)</f>
        <v>0</v>
      </c>
      <c r="N76">
        <f>SUMIFS(XUẤT!N:N,XUẤT!D:D,NXT!C71)</f>
        <v>0</v>
      </c>
      <c r="O76">
        <f t="shared" si="0"/>
        <v>0</v>
      </c>
      <c r="P76"/>
      <c r="Q76"/>
    </row>
    <row r="77" spans="3:17" hidden="1">
      <c r="C77" s="2" t="s">
        <v>178</v>
      </c>
      <c r="D77" t="str">
        <f>_xlfn.IFNA(VLOOKUP(C77,DSNXT!B:R,2,0),"")</f>
        <v>Bàn chải đánh răng Ebisu - Platinum Care Compact M ( B - 8021M )</v>
      </c>
      <c r="E77" t="str">
        <f>_xlfn.IFNA(VLOOKUP(C77,DSNXT!B:R,4,0),"")</f>
        <v>#NA</v>
      </c>
      <c r="F77" t="str">
        <f>_xlfn.IFNA(VLOOKUP(C77,DSNXT!B:R,5,0),"")</f>
        <v>#NA</v>
      </c>
      <c r="G77" t="str">
        <f>_xlfn.IFNA(VLOOKUP(C77,DSNXT!B:R,7,0),"")</f>
        <v>Vệ sinh cá nhân</v>
      </c>
      <c r="H77" t="str">
        <f>_xlfn.IFNA(VLOOKUP(C77,DSNXT!B:R,8,0),"")</f>
        <v>Bàn chải đánh răng</v>
      </c>
      <c r="I77">
        <f>_xlfn.IFNA(VLOOKUP(C77,DSNXT!B:R,17,0),"")</f>
        <v>0</v>
      </c>
      <c r="J77">
        <f>_xlfn.IFNA(VLOOKUP(C77,DSNXT!B:R,10,0),"")</f>
        <v>68000</v>
      </c>
      <c r="K77">
        <f>_xlfn.IFNA(VLOOKUP(C77,DSNXT!B:R,11,0),"")</f>
        <v>19</v>
      </c>
      <c r="L77"/>
      <c r="M77">
        <f>SUMIFS(NHẬP!N:N,NHẬP!D:D,NXT!C72)</f>
        <v>0</v>
      </c>
      <c r="N77">
        <f>SUMIFS(XUẤT!N:N,XUẤT!D:D,NXT!C72)</f>
        <v>0</v>
      </c>
      <c r="O77">
        <f t="shared" si="0"/>
        <v>0</v>
      </c>
      <c r="P77"/>
      <c r="Q77"/>
    </row>
    <row r="78" spans="3:17" hidden="1">
      <c r="C78" s="2" t="s">
        <v>180</v>
      </c>
      <c r="D78" t="str">
        <f>_xlfn.IFNA(VLOOKUP(C78,DSNXT!B:R,2,0),"")</f>
        <v>Bàn chải đánh răng Ebisu-Master Care Regular M (B-8033M)</v>
      </c>
      <c r="E78">
        <f>_xlfn.IFNA(VLOOKUP(C78,DSNXT!B:R,4,0),"")</f>
        <v>0</v>
      </c>
      <c r="F78">
        <f>_xlfn.IFNA(VLOOKUP(C78,DSNXT!B:R,5,0),"")</f>
        <v>0</v>
      </c>
      <c r="G78" t="str">
        <f>_xlfn.IFNA(VLOOKUP(C78,DSNXT!B:R,7,0),"")</f>
        <v>Vệ sinh cá nhân</v>
      </c>
      <c r="H78" t="str">
        <f>_xlfn.IFNA(VLOOKUP(C78,DSNXT!B:R,8,0),"")</f>
        <v>Bàn chải đánh răng</v>
      </c>
      <c r="I78">
        <f>_xlfn.IFNA(VLOOKUP(C78,DSNXT!B:R,17,0),"")</f>
        <v>0</v>
      </c>
      <c r="J78">
        <f>_xlfn.IFNA(VLOOKUP(C78,DSNXT!B:R,10,0),"")</f>
        <v>68000</v>
      </c>
      <c r="K78">
        <f>_xlfn.IFNA(VLOOKUP(C78,DSNXT!B:R,11,0),"")</f>
        <v>5</v>
      </c>
      <c r="L78"/>
      <c r="M78">
        <f>SUMIFS(NHẬP!N:N,NHẬP!D:D,NXT!C73)</f>
        <v>0</v>
      </c>
      <c r="N78">
        <f>SUMIFS(XUẤT!N:N,XUẤT!D:D,NXT!C73)</f>
        <v>0</v>
      </c>
      <c r="O78">
        <f t="shared" si="0"/>
        <v>0</v>
      </c>
      <c r="P78"/>
      <c r="Q78"/>
    </row>
    <row r="79" spans="3:17" hidden="1">
      <c r="C79" s="2" t="s">
        <v>182</v>
      </c>
      <c r="D79" t="str">
        <f>_xlfn.IFNA(VLOOKUP(C79,DSNXT!B:R,2,0),"")</f>
        <v>Bàn chải EBISU B-8063M Interfit Regular M</v>
      </c>
      <c r="E79" t="str">
        <f>_xlfn.IFNA(VLOOKUP(C79,DSNXT!B:R,4,0),"")</f>
        <v>#NA</v>
      </c>
      <c r="F79" t="str">
        <f>_xlfn.IFNA(VLOOKUP(C79,DSNXT!B:R,5,0),"")</f>
        <v>#NA</v>
      </c>
      <c r="G79" t="str">
        <f>_xlfn.IFNA(VLOOKUP(C79,DSNXT!B:R,7,0),"")</f>
        <v>Vệ sinh cá nhân</v>
      </c>
      <c r="H79" t="str">
        <f>_xlfn.IFNA(VLOOKUP(C79,DSNXT!B:R,8,0),"")</f>
        <v>Bàn chải đánh răng</v>
      </c>
      <c r="I79">
        <f>_xlfn.IFNA(VLOOKUP(C79,DSNXT!B:R,17,0),"")</f>
        <v>0</v>
      </c>
      <c r="J79">
        <f>_xlfn.IFNA(VLOOKUP(C79,DSNXT!B:R,10,0),"")</f>
        <v>65000</v>
      </c>
      <c r="K79">
        <f>_xlfn.IFNA(VLOOKUP(C79,DSNXT!B:R,11,0),"")</f>
        <v>3</v>
      </c>
      <c r="L79"/>
      <c r="M79">
        <f>SUMIFS(NHẬP!N:N,NHẬP!D:D,NXT!C74)</f>
        <v>0</v>
      </c>
      <c r="N79">
        <f>SUMIFS(XUẤT!N:N,XUẤT!D:D,NXT!C74)</f>
        <v>0</v>
      </c>
      <c r="O79">
        <f t="shared" si="0"/>
        <v>0</v>
      </c>
      <c r="P79"/>
      <c r="Q79"/>
    </row>
    <row r="80" spans="3:17" hidden="1">
      <c r="C80" s="2" t="s">
        <v>184</v>
      </c>
      <c r="D80" s="14" t="str">
        <f>_xlfn.IFNA(VLOOKUP(C80,DSNXT!B:R,2,0),"")</f>
        <v>Bàn chải EBISU B-80663 Spiral S</v>
      </c>
      <c r="E80" s="14" t="str">
        <f>_xlfn.IFNA(VLOOKUP(C80,DSNXT!B:R,4,0),"")</f>
        <v>#NA</v>
      </c>
      <c r="F80" s="14" t="str">
        <f>_xlfn.IFNA(VLOOKUP(C80,DSNXT!B:R,5,0),"")</f>
        <v>#NA</v>
      </c>
      <c r="G80" s="14" t="str">
        <f>_xlfn.IFNA(VLOOKUP(C80,DSNXT!B:R,7,0),"")</f>
        <v>Vệ sinh cá nhân</v>
      </c>
      <c r="H80" s="14" t="str">
        <f>_xlfn.IFNA(VLOOKUP(C80,DSNXT!B:R,8,0),"")</f>
        <v>Bàn chải đánh răng</v>
      </c>
      <c r="I80" s="14">
        <f>_xlfn.IFNA(VLOOKUP(C80,DSNXT!B:R,17,0),"")</f>
        <v>0</v>
      </c>
      <c r="J80" s="14">
        <f>_xlfn.IFNA(VLOOKUP(C80,DSNXT!B:R,10,0),"")</f>
        <v>65000</v>
      </c>
      <c r="K80" s="14">
        <f>_xlfn.IFNA(VLOOKUP(C80,DSNXT!B:R,11,0),"")</f>
        <v>19</v>
      </c>
      <c r="M80" s="8">
        <f>SUMIFS(NHẬP!N:N,NHẬP!D:D,NXT!C75)</f>
        <v>0</v>
      </c>
      <c r="N80" s="8">
        <f>SUMIFS(XUẤT!N:N,XUẤT!D:D,NXT!C75)</f>
        <v>0</v>
      </c>
      <c r="O80" s="8">
        <f t="shared" ref="O80:O143" si="1">L80+M80-N80</f>
        <v>0</v>
      </c>
    </row>
    <row r="81" spans="3:15" hidden="1">
      <c r="C81" s="2" t="s">
        <v>186</v>
      </c>
      <c r="D81" s="14" t="str">
        <f>_xlfn.IFNA(VLOOKUP(C81,DSNXT!B:R,2,0),"")</f>
        <v>Bàn chải đánh răng Ebisu-Premium Inter Plus Regular  S (B-8082S)</v>
      </c>
      <c r="E81" s="14">
        <f>_xlfn.IFNA(VLOOKUP(C81,DSNXT!B:R,4,0),"")</f>
        <v>0</v>
      </c>
      <c r="F81" s="14">
        <f>_xlfn.IFNA(VLOOKUP(C81,DSNXT!B:R,5,0),"")</f>
        <v>0</v>
      </c>
      <c r="G81" s="14" t="str">
        <f>_xlfn.IFNA(VLOOKUP(C81,DSNXT!B:R,7,0),"")</f>
        <v>Vệ sinh cá nhân</v>
      </c>
      <c r="H81" s="14" t="str">
        <f>_xlfn.IFNA(VLOOKUP(C81,DSNXT!B:R,8,0),"")</f>
        <v>Bàn chải đánh răng</v>
      </c>
      <c r="I81" s="14">
        <f>_xlfn.IFNA(VLOOKUP(C81,DSNXT!B:R,17,0),"")</f>
        <v>0</v>
      </c>
      <c r="J81" s="14">
        <f>_xlfn.IFNA(VLOOKUP(C81,DSNXT!B:R,10,0),"")</f>
        <v>68000</v>
      </c>
      <c r="K81" s="14">
        <f>_xlfn.IFNA(VLOOKUP(C81,DSNXT!B:R,11,0),"")</f>
        <v>5</v>
      </c>
      <c r="M81" s="8">
        <f>SUMIFS(NHẬP!N:N,NHẬP!D:D,NXT!C76)</f>
        <v>0</v>
      </c>
      <c r="N81" s="8">
        <f>SUMIFS(XUẤT!N:N,XUẤT!D:D,NXT!C76)</f>
        <v>0</v>
      </c>
      <c r="O81" s="8">
        <f t="shared" si="1"/>
        <v>0</v>
      </c>
    </row>
    <row r="82" spans="3:15" hidden="1">
      <c r="C82" s="2" t="s">
        <v>188</v>
      </c>
      <c r="D82" s="14" t="str">
        <f>_xlfn.IFNA(VLOOKUP(C82,DSNXT!B:R,2,0),"")</f>
        <v>Bàn chải đánh răng Ebisu - Premium Care S ( B - 181S )</v>
      </c>
      <c r="E82" s="14" t="str">
        <f>_xlfn.IFNA(VLOOKUP(C82,DSNXT!B:R,4,0),"")</f>
        <v>#NA</v>
      </c>
      <c r="F82" s="14" t="str">
        <f>_xlfn.IFNA(VLOOKUP(C82,DSNXT!B:R,5,0),"")</f>
        <v>#NA</v>
      </c>
      <c r="G82" s="14" t="str">
        <f>_xlfn.IFNA(VLOOKUP(C82,DSNXT!B:R,7,0),"")</f>
        <v>Vệ sinh cá nhân</v>
      </c>
      <c r="H82" s="14" t="str">
        <f>_xlfn.IFNA(VLOOKUP(C82,DSNXT!B:R,8,0),"")</f>
        <v>Bàn chải đánh răng</v>
      </c>
      <c r="I82" s="14">
        <f>_xlfn.IFNA(VLOOKUP(C82,DSNXT!B:R,17,0),"")</f>
        <v>0</v>
      </c>
      <c r="J82" s="14">
        <f>_xlfn.IFNA(VLOOKUP(C82,DSNXT!B:R,10,0),"")</f>
        <v>65000</v>
      </c>
      <c r="K82" s="14">
        <f>_xlfn.IFNA(VLOOKUP(C82,DSNXT!B:R,11,0),"")</f>
        <v>16</v>
      </c>
      <c r="M82" s="8">
        <f>SUMIFS(NHẬP!N:N,NHẬP!D:D,NXT!C77)</f>
        <v>0</v>
      </c>
      <c r="N82" s="8">
        <f>SUMIFS(XUẤT!N:N,XUẤT!D:D,NXT!C77)</f>
        <v>0</v>
      </c>
      <c r="O82" s="8">
        <f t="shared" si="1"/>
        <v>0</v>
      </c>
    </row>
    <row r="83" spans="3:15" hidden="1">
      <c r="C83" s="2" t="s">
        <v>190</v>
      </c>
      <c r="D83" s="14" t="str">
        <f>_xlfn.IFNA(VLOOKUP(C83,DSNXT!B:R,2,0),"")</f>
        <v>Bàn chải đánh răng Ebisu - Premium Care M ( B - 196M )</v>
      </c>
      <c r="E83" s="14" t="str">
        <f>_xlfn.IFNA(VLOOKUP(C83,DSNXT!B:R,4,0),"")</f>
        <v>#NA</v>
      </c>
      <c r="F83" s="14" t="str">
        <f>_xlfn.IFNA(VLOOKUP(C83,DSNXT!B:R,5,0),"")</f>
        <v>#NA</v>
      </c>
      <c r="G83" s="14" t="str">
        <f>_xlfn.IFNA(VLOOKUP(C83,DSNXT!B:R,7,0),"")</f>
        <v>Vệ sinh cá nhân</v>
      </c>
      <c r="H83" s="14" t="str">
        <f>_xlfn.IFNA(VLOOKUP(C83,DSNXT!B:R,8,0),"")</f>
        <v>Bàn chải đánh răng</v>
      </c>
      <c r="I83" s="14">
        <f>_xlfn.IFNA(VLOOKUP(C83,DSNXT!B:R,17,0),"")</f>
        <v>0</v>
      </c>
      <c r="J83" s="14">
        <f>_xlfn.IFNA(VLOOKUP(C83,DSNXT!B:R,10,0),"")</f>
        <v>65000</v>
      </c>
      <c r="K83" s="14">
        <f>_xlfn.IFNA(VLOOKUP(C83,DSNXT!B:R,11,0),"")</f>
        <v>7</v>
      </c>
      <c r="M83" s="8">
        <f>SUMIFS(NHẬP!N:N,NHẬP!D:D,NXT!C78)</f>
        <v>0</v>
      </c>
      <c r="N83" s="8">
        <f>SUMIFS(XUẤT!N:N,XUẤT!D:D,NXT!C78)</f>
        <v>0</v>
      </c>
      <c r="O83" s="8">
        <f t="shared" si="1"/>
        <v>0</v>
      </c>
    </row>
    <row r="84" spans="3:15" hidden="1">
      <c r="C84" s="2" t="s">
        <v>192</v>
      </c>
      <c r="D84" s="14" t="str">
        <f>_xlfn.IFNA(VLOOKUP(C84,DSNXT!B:R,2,0),"")</f>
        <v>Bàn chải đánh răng Ebisu - Animal Toothbrush ( B-613 )</v>
      </c>
      <c r="E84" s="14" t="str">
        <f>_xlfn.IFNA(VLOOKUP(C84,DSNXT!B:R,4,0),"")</f>
        <v>#NA</v>
      </c>
      <c r="F84" s="14" t="str">
        <f>_xlfn.IFNA(VLOOKUP(C84,DSNXT!B:R,5,0),"")</f>
        <v>#NA</v>
      </c>
      <c r="G84" s="14" t="str">
        <f>_xlfn.IFNA(VLOOKUP(C84,DSNXT!B:R,7,0),"")</f>
        <v>Vệ sinh cá nhân</v>
      </c>
      <c r="H84" s="14" t="str">
        <f>_xlfn.IFNA(VLOOKUP(C84,DSNXT!B:R,8,0),"")</f>
        <v>Bàn chải đánh răng</v>
      </c>
      <c r="I84" s="14">
        <f>_xlfn.IFNA(VLOOKUP(C84,DSNXT!B:R,17,0),"")</f>
        <v>0</v>
      </c>
      <c r="J84" s="14">
        <f>_xlfn.IFNA(VLOOKUP(C84,DSNXT!B:R,10,0),"")</f>
        <v>65000</v>
      </c>
      <c r="K84" s="14">
        <f>_xlfn.IFNA(VLOOKUP(C84,DSNXT!B:R,11,0),"")</f>
        <v>7</v>
      </c>
      <c r="M84" s="8">
        <f>SUMIFS(NHẬP!N:N,NHẬP!D:D,NXT!C79)</f>
        <v>0</v>
      </c>
      <c r="N84" s="8">
        <f>SUMIFS(XUẤT!N:N,XUẤT!D:D,NXT!C79)</f>
        <v>0</v>
      </c>
      <c r="O84" s="8">
        <f t="shared" si="1"/>
        <v>0</v>
      </c>
    </row>
    <row r="85" spans="3:15" hidden="1">
      <c r="C85" s="2" t="s">
        <v>194</v>
      </c>
      <c r="D85" s="14" t="str">
        <f>_xlfn.IFNA(VLOOKUP(C85,DSNXT!B:R,2,0),"")</f>
        <v>Bỉm Merries quần M 58</v>
      </c>
      <c r="E85" s="14" t="str">
        <f>_xlfn.IFNA(VLOOKUP(C85,DSNXT!B:R,4,0),"")</f>
        <v>#NA</v>
      </c>
      <c r="F85" s="14" t="str">
        <f>_xlfn.IFNA(VLOOKUP(C85,DSNXT!B:R,5,0),"")</f>
        <v>#NA</v>
      </c>
      <c r="G85" s="14" t="str">
        <f>_xlfn.IFNA(VLOOKUP(C85,DSNXT!B:R,7,0),"")</f>
        <v>Đồ dùng cho bé</v>
      </c>
      <c r="H85" s="14" t="str">
        <f>_xlfn.IFNA(VLOOKUP(C85,DSNXT!B:R,8,0),"")</f>
        <v>Bỉm</v>
      </c>
      <c r="I85" s="14">
        <f>_xlfn.IFNA(VLOOKUP(C85,DSNXT!B:R,17,0),"")</f>
        <v>0</v>
      </c>
      <c r="J85" s="14">
        <f>_xlfn.IFNA(VLOOKUP(C85,DSNXT!B:R,10,0),"")</f>
        <v>405000</v>
      </c>
      <c r="K85" s="14">
        <f>_xlfn.IFNA(VLOOKUP(C85,DSNXT!B:R,11,0),"")</f>
        <v>7</v>
      </c>
      <c r="M85" s="8">
        <f>SUMIFS(NHẬP!N:N,NHẬP!D:D,NXT!C80)</f>
        <v>0</v>
      </c>
      <c r="N85" s="8">
        <f>SUMIFS(XUẤT!N:N,XUẤT!D:D,NXT!C80)</f>
        <v>0</v>
      </c>
      <c r="O85" s="8">
        <f t="shared" si="1"/>
        <v>0</v>
      </c>
    </row>
    <row r="86" spans="3:15" hidden="1">
      <c r="C86" s="2" t="s">
        <v>197</v>
      </c>
      <c r="D86" s="14" t="str">
        <f>_xlfn.IFNA(VLOOKUP(C86,DSNXT!B:R,2,0),"")</f>
        <v>Bỉm Merries quần L 44</v>
      </c>
      <c r="E86" s="14" t="str">
        <f>_xlfn.IFNA(VLOOKUP(C86,DSNXT!B:R,4,0),"")</f>
        <v>#NA</v>
      </c>
      <c r="F86" s="14" t="str">
        <f>_xlfn.IFNA(VLOOKUP(C86,DSNXT!B:R,5,0),"")</f>
        <v>#NA</v>
      </c>
      <c r="G86" s="14" t="str">
        <f>_xlfn.IFNA(VLOOKUP(C86,DSNXT!B:R,7,0),"")</f>
        <v>Đồ dùng cho bé</v>
      </c>
      <c r="H86" s="14" t="str">
        <f>_xlfn.IFNA(VLOOKUP(C86,DSNXT!B:R,8,0),"")</f>
        <v>Bỉm</v>
      </c>
      <c r="I86" s="14">
        <f>_xlfn.IFNA(VLOOKUP(C86,DSNXT!B:R,17,0),"")</f>
        <v>0</v>
      </c>
      <c r="J86" s="14">
        <f>_xlfn.IFNA(VLOOKUP(C86,DSNXT!B:R,10,0),"")</f>
        <v>405000</v>
      </c>
      <c r="K86" s="14">
        <f>_xlfn.IFNA(VLOOKUP(C86,DSNXT!B:R,11,0),"")</f>
        <v>9</v>
      </c>
      <c r="M86" s="8">
        <f>SUMIFS(NHẬP!N:N,NHẬP!D:D,NXT!C81)</f>
        <v>0</v>
      </c>
      <c r="N86" s="8">
        <f>SUMIFS(XUẤT!N:N,XUẤT!D:D,NXT!C81)</f>
        <v>0</v>
      </c>
      <c r="O86" s="8">
        <f t="shared" si="1"/>
        <v>0</v>
      </c>
    </row>
    <row r="87" spans="3:15" hidden="1">
      <c r="C87" s="2" t="s">
        <v>199</v>
      </c>
      <c r="D87" s="14" t="str">
        <f>_xlfn.IFNA(VLOOKUP(C87,DSNXT!B:R,2,0),"")</f>
        <v>Bỉm Merries quần XL 38</v>
      </c>
      <c r="E87" s="14" t="str">
        <f>_xlfn.IFNA(VLOOKUP(C87,DSNXT!B:R,4,0),"")</f>
        <v>#NA</v>
      </c>
      <c r="F87" s="14" t="str">
        <f>_xlfn.IFNA(VLOOKUP(C87,DSNXT!B:R,5,0),"")</f>
        <v>#NA</v>
      </c>
      <c r="G87" s="14" t="str">
        <f>_xlfn.IFNA(VLOOKUP(C87,DSNXT!B:R,7,0),"")</f>
        <v>Đồ dùng cho bé</v>
      </c>
      <c r="H87" s="14" t="str">
        <f>_xlfn.IFNA(VLOOKUP(C87,DSNXT!B:R,8,0),"")</f>
        <v>Bỉm</v>
      </c>
      <c r="I87" s="14">
        <f>_xlfn.IFNA(VLOOKUP(C87,DSNXT!B:R,17,0),"")</f>
        <v>0</v>
      </c>
      <c r="J87" s="14">
        <f>_xlfn.IFNA(VLOOKUP(C87,DSNXT!B:R,10,0),"")</f>
        <v>405000</v>
      </c>
      <c r="K87" s="14">
        <f>_xlfn.IFNA(VLOOKUP(C87,DSNXT!B:R,11,0),"")</f>
        <v>3</v>
      </c>
      <c r="M87" s="8">
        <f>SUMIFS(NHẬP!N:N,NHẬP!D:D,NXT!C82)</f>
        <v>0</v>
      </c>
      <c r="N87" s="8">
        <f>SUMIFS(XUẤT!N:N,XUẤT!D:D,NXT!C82)</f>
        <v>0</v>
      </c>
      <c r="O87" s="8">
        <f t="shared" si="1"/>
        <v>0</v>
      </c>
    </row>
    <row r="88" spans="3:15" hidden="1">
      <c r="C88" s="2" t="s">
        <v>201</v>
      </c>
      <c r="D88" s="14" t="str">
        <f>_xlfn.IFNA(VLOOKUP(C88,DSNXT!B:R,2,0),"")</f>
        <v>Bỉm Merries dán SS 90</v>
      </c>
      <c r="E88" s="14" t="str">
        <f>_xlfn.IFNA(VLOOKUP(C88,DSNXT!B:R,4,0),"")</f>
        <v>#NA</v>
      </c>
      <c r="F88" s="14" t="str">
        <f>_xlfn.IFNA(VLOOKUP(C88,DSNXT!B:R,5,0),"")</f>
        <v>#NA</v>
      </c>
      <c r="G88" s="14" t="str">
        <f>_xlfn.IFNA(VLOOKUP(C88,DSNXT!B:R,7,0),"")</f>
        <v>Đồ dùng cho bé</v>
      </c>
      <c r="H88" s="14" t="str">
        <f>_xlfn.IFNA(VLOOKUP(C88,DSNXT!B:R,8,0),"")</f>
        <v>Bỉm</v>
      </c>
      <c r="I88" s="14">
        <f>_xlfn.IFNA(VLOOKUP(C88,DSNXT!B:R,17,0),"")</f>
        <v>0</v>
      </c>
      <c r="J88" s="14">
        <f>_xlfn.IFNA(VLOOKUP(C88,DSNXT!B:R,10,0),"")</f>
        <v>405000</v>
      </c>
      <c r="K88" s="14">
        <f>_xlfn.IFNA(VLOOKUP(C88,DSNXT!B:R,11,0),"")</f>
        <v>4</v>
      </c>
      <c r="M88" s="8">
        <f>SUMIFS(NHẬP!N:N,NHẬP!D:D,NXT!C83)</f>
        <v>0</v>
      </c>
      <c r="N88" s="8">
        <f>SUMIFS(XUẤT!N:N,XUẤT!D:D,NXT!C83)</f>
        <v>0</v>
      </c>
      <c r="O88" s="8">
        <f t="shared" si="1"/>
        <v>0</v>
      </c>
    </row>
    <row r="89" spans="3:15" hidden="1">
      <c r="C89" s="2" t="s">
        <v>203</v>
      </c>
      <c r="D89" s="14" t="str">
        <f>_xlfn.IFNA(VLOOKUP(C89,DSNXT!B:R,2,0),"")</f>
        <v>Bỉm Merries dán S 82</v>
      </c>
      <c r="E89" s="14" t="str">
        <f>_xlfn.IFNA(VLOOKUP(C89,DSNXT!B:R,4,0),"")</f>
        <v>#NA</v>
      </c>
      <c r="F89" s="14" t="str">
        <f>_xlfn.IFNA(VLOOKUP(C89,DSNXT!B:R,5,0),"")</f>
        <v>#NA</v>
      </c>
      <c r="G89" s="14" t="str">
        <f>_xlfn.IFNA(VLOOKUP(C89,DSNXT!B:R,7,0),"")</f>
        <v>Đồ dùng cho bé</v>
      </c>
      <c r="H89" s="14" t="str">
        <f>_xlfn.IFNA(VLOOKUP(C89,DSNXT!B:R,8,0),"")</f>
        <v>Bỉm</v>
      </c>
      <c r="I89" s="14">
        <f>_xlfn.IFNA(VLOOKUP(C89,DSNXT!B:R,17,0),"")</f>
        <v>0</v>
      </c>
      <c r="J89" s="14">
        <f>_xlfn.IFNA(VLOOKUP(C89,DSNXT!B:R,10,0),"")</f>
        <v>405000</v>
      </c>
      <c r="K89" s="14">
        <f>_xlfn.IFNA(VLOOKUP(C89,DSNXT!B:R,11,0),"")</f>
        <v>2</v>
      </c>
      <c r="M89" s="8">
        <f>SUMIFS(NHẬP!N:N,NHẬP!D:D,NXT!C84)</f>
        <v>0</v>
      </c>
      <c r="N89" s="8">
        <f>SUMIFS(XUẤT!N:N,XUẤT!D:D,NXT!C84)</f>
        <v>0</v>
      </c>
      <c r="O89" s="8">
        <f t="shared" si="1"/>
        <v>0</v>
      </c>
    </row>
    <row r="90" spans="3:15" hidden="1">
      <c r="C90" s="2" t="s">
        <v>205</v>
      </c>
      <c r="D90" s="14" t="str">
        <f>_xlfn.IFNA(VLOOKUP(C90,DSNXT!B:R,2,0),"")</f>
        <v>Bỉm Merries dán M 64</v>
      </c>
      <c r="E90" s="14" t="str">
        <f>_xlfn.IFNA(VLOOKUP(C90,DSNXT!B:R,4,0),"")</f>
        <v>#NA</v>
      </c>
      <c r="F90" s="14" t="str">
        <f>_xlfn.IFNA(VLOOKUP(C90,DSNXT!B:R,5,0),"")</f>
        <v>#NA</v>
      </c>
      <c r="G90" s="14" t="str">
        <f>_xlfn.IFNA(VLOOKUP(C90,DSNXT!B:R,7,0),"")</f>
        <v>Đồ dùng cho bé</v>
      </c>
      <c r="H90" s="14" t="str">
        <f>_xlfn.IFNA(VLOOKUP(C90,DSNXT!B:R,8,0),"")</f>
        <v>Bỉm</v>
      </c>
      <c r="I90" s="14">
        <f>_xlfn.IFNA(VLOOKUP(C90,DSNXT!B:R,17,0),"")</f>
        <v>0</v>
      </c>
      <c r="J90" s="14">
        <f>_xlfn.IFNA(VLOOKUP(C90,DSNXT!B:R,10,0),"")</f>
        <v>405000</v>
      </c>
      <c r="K90" s="14">
        <f>_xlfn.IFNA(VLOOKUP(C90,DSNXT!B:R,11,0),"")</f>
        <v>5</v>
      </c>
      <c r="M90" s="8">
        <f>SUMIFS(NHẬP!N:N,NHẬP!D:D,NXT!C85)</f>
        <v>0</v>
      </c>
      <c r="N90" s="8">
        <f>SUMIFS(XUẤT!N:N,XUẤT!D:D,NXT!C85)</f>
        <v>0</v>
      </c>
      <c r="O90" s="8">
        <f t="shared" si="1"/>
        <v>0</v>
      </c>
    </row>
    <row r="91" spans="3:15" hidden="1">
      <c r="C91" s="2" t="s">
        <v>207</v>
      </c>
      <c r="D91" s="14" t="str">
        <f>_xlfn.IFNA(VLOOKUP(C91,DSNXT!B:R,2,0),"")</f>
        <v>Bỉm Merries dán L 54</v>
      </c>
      <c r="E91" s="14" t="str">
        <f>_xlfn.IFNA(VLOOKUP(C91,DSNXT!B:R,4,0),"")</f>
        <v>#NA</v>
      </c>
      <c r="F91" s="14" t="str">
        <f>_xlfn.IFNA(VLOOKUP(C91,DSNXT!B:R,5,0),"")</f>
        <v>#NA</v>
      </c>
      <c r="G91" s="14" t="str">
        <f>_xlfn.IFNA(VLOOKUP(C91,DSNXT!B:R,7,0),"")</f>
        <v>Đồ dùng cho bé</v>
      </c>
      <c r="H91" s="14" t="str">
        <f>_xlfn.IFNA(VLOOKUP(C91,DSNXT!B:R,8,0),"")</f>
        <v>Bỉm</v>
      </c>
      <c r="I91" s="14">
        <f>_xlfn.IFNA(VLOOKUP(C91,DSNXT!B:R,17,0),"")</f>
        <v>0</v>
      </c>
      <c r="J91" s="14">
        <f>_xlfn.IFNA(VLOOKUP(C91,DSNXT!B:R,10,0),"")</f>
        <v>405000</v>
      </c>
      <c r="K91" s="14">
        <f>_xlfn.IFNA(VLOOKUP(C91,DSNXT!B:R,11,0),"")</f>
        <v>10</v>
      </c>
      <c r="M91" s="8">
        <f>SUMIFS(NHẬP!N:N,NHẬP!D:D,NXT!C86)</f>
        <v>0</v>
      </c>
      <c r="N91" s="8">
        <f>SUMIFS(XUẤT!N:N,XUẤT!D:D,NXT!C86)</f>
        <v>0</v>
      </c>
      <c r="O91" s="8">
        <f t="shared" si="1"/>
        <v>0</v>
      </c>
    </row>
    <row r="92" spans="3:15" hidden="1">
      <c r="C92" s="2" t="s">
        <v>209</v>
      </c>
      <c r="D92" s="14" t="str">
        <f>_xlfn.IFNA(VLOOKUP(C92,DSNXT!B:R,2,0),"")</f>
        <v>Hộp Giấy ướt Merries 54 tờ</v>
      </c>
      <c r="E92" s="14" t="str">
        <f>_xlfn.IFNA(VLOOKUP(C92,DSNXT!B:R,4,0),"")</f>
        <v>#NA</v>
      </c>
      <c r="F92" s="14" t="str">
        <f>_xlfn.IFNA(VLOOKUP(C92,DSNXT!B:R,5,0),"")</f>
        <v>#NA</v>
      </c>
      <c r="G92" s="14" t="str">
        <f>_xlfn.IFNA(VLOOKUP(C92,DSNXT!B:R,7,0),"")</f>
        <v>Đồ dùng cho bé</v>
      </c>
      <c r="H92" s="14" t="str">
        <f>_xlfn.IFNA(VLOOKUP(C92,DSNXT!B:R,8,0),"")</f>
        <v>Giấy ướt</v>
      </c>
      <c r="I92" s="14">
        <f>_xlfn.IFNA(VLOOKUP(C92,DSNXT!B:R,17,0),"")</f>
        <v>0</v>
      </c>
      <c r="J92" s="14">
        <f>_xlfn.IFNA(VLOOKUP(C92,DSNXT!B:R,10,0),"")</f>
        <v>170000</v>
      </c>
      <c r="K92" s="14">
        <f>_xlfn.IFNA(VLOOKUP(C92,DSNXT!B:R,11,0),"")</f>
        <v>5</v>
      </c>
      <c r="M92" s="8">
        <f>SUMIFS(NHẬP!N:N,NHẬP!D:D,NXT!C87)</f>
        <v>0</v>
      </c>
      <c r="N92" s="8">
        <f>SUMIFS(XUẤT!N:N,XUẤT!D:D,NXT!C87)</f>
        <v>0</v>
      </c>
      <c r="O92" s="8">
        <f t="shared" si="1"/>
        <v>0</v>
      </c>
    </row>
    <row r="93" spans="3:15" hidden="1">
      <c r="C93" s="2" t="s">
        <v>211</v>
      </c>
      <c r="D93" s="14" t="str">
        <f>_xlfn.IFNA(VLOOKUP(C93,DSNXT!B:R,2,0),"")</f>
        <v>Gói Giấy ướt Merries 54 tờ</v>
      </c>
      <c r="E93" s="14" t="str">
        <f>_xlfn.IFNA(VLOOKUP(C93,DSNXT!B:R,4,0),"")</f>
        <v>#NA</v>
      </c>
      <c r="F93" s="14" t="str">
        <f>_xlfn.IFNA(VLOOKUP(C93,DSNXT!B:R,5,0),"")</f>
        <v>#NA</v>
      </c>
      <c r="G93" s="14" t="str">
        <f>_xlfn.IFNA(VLOOKUP(C93,DSNXT!B:R,7,0),"")</f>
        <v>Đồ dùng cho bé</v>
      </c>
      <c r="H93" s="14" t="str">
        <f>_xlfn.IFNA(VLOOKUP(C93,DSNXT!B:R,8,0),"")</f>
        <v>Giấy ướt</v>
      </c>
      <c r="I93" s="14">
        <f>_xlfn.IFNA(VLOOKUP(C93,DSNXT!B:R,17,0),"")</f>
        <v>0</v>
      </c>
      <c r="J93" s="14">
        <f>_xlfn.IFNA(VLOOKUP(C93,DSNXT!B:R,10,0),"")</f>
        <v>65000</v>
      </c>
      <c r="K93" s="14">
        <f>_xlfn.IFNA(VLOOKUP(C93,DSNXT!B:R,11,0),"")</f>
        <v>8</v>
      </c>
      <c r="M93" s="8">
        <f>SUMIFS(NHẬP!N:N,NHẬP!D:D,NXT!C88)</f>
        <v>0</v>
      </c>
      <c r="N93" s="8">
        <f>SUMIFS(XUẤT!N:N,XUẤT!D:D,NXT!C88)</f>
        <v>0</v>
      </c>
      <c r="O93" s="8">
        <f t="shared" si="1"/>
        <v>0</v>
      </c>
    </row>
    <row r="94" spans="3:15" hidden="1">
      <c r="C94" s="2" t="s">
        <v>213</v>
      </c>
      <c r="D94" s="14" t="str">
        <f>_xlfn.IFNA(VLOOKUP(C94,DSNXT!B:R,2,0),"")</f>
        <v>Bọt rửa mặt Biore tẩy trang dưỡng ẩm 160ml</v>
      </c>
      <c r="E94" s="14" t="str">
        <f>_xlfn.IFNA(VLOOKUP(C94,DSNXT!B:R,4,0),"")</f>
        <v>#NA</v>
      </c>
      <c r="F94" s="14" t="str">
        <f>_xlfn.IFNA(VLOOKUP(C94,DSNXT!B:R,5,0),"")</f>
        <v>160ml</v>
      </c>
      <c r="G94" s="14" t="str">
        <f>_xlfn.IFNA(VLOOKUP(C94,DSNXT!B:R,7,0),"")</f>
        <v>Chăm sóc da mặt</v>
      </c>
      <c r="H94" s="14" t="str">
        <f>_xlfn.IFNA(VLOOKUP(C94,DSNXT!B:R,8,0),"")</f>
        <v>Sữa rửa mặt</v>
      </c>
      <c r="I94" s="14">
        <f>_xlfn.IFNA(VLOOKUP(C94,DSNXT!B:R,17,0),"")</f>
        <v>0</v>
      </c>
      <c r="J94" s="14">
        <f>_xlfn.IFNA(VLOOKUP(C94,DSNXT!B:R,10,0),"")</f>
        <v>220000</v>
      </c>
      <c r="K94" s="14">
        <f>_xlfn.IFNA(VLOOKUP(C94,DSNXT!B:R,11,0),"")</f>
        <v>20</v>
      </c>
      <c r="M94" s="8">
        <f>SUMIFS(NHẬP!N:N,NHẬP!D:D,NXT!C89)</f>
        <v>0</v>
      </c>
      <c r="N94" s="8">
        <f>SUMIFS(XUẤT!N:N,XUẤT!D:D,NXT!C89)</f>
        <v>0</v>
      </c>
      <c r="O94" s="8">
        <f t="shared" si="1"/>
        <v>0</v>
      </c>
    </row>
    <row r="95" spans="3:15" hidden="1">
      <c r="C95" s="2" t="s">
        <v>216</v>
      </c>
      <c r="D95" s="14" t="str">
        <f>_xlfn.IFNA(VLOOKUP(C95,DSNXT!B:R,2,0),"")</f>
        <v>Biore rửa mặt dạng bọt dưỡng ẩm 150ml</v>
      </c>
      <c r="E95" s="14">
        <f>_xlfn.IFNA(VLOOKUP(C95,DSNXT!B:R,4,0),"")</f>
        <v>0</v>
      </c>
      <c r="F95" s="14" t="str">
        <f>_xlfn.IFNA(VLOOKUP(C95,DSNXT!B:R,5,0),"")</f>
        <v>150ml</v>
      </c>
      <c r="G95" s="14" t="str">
        <f>_xlfn.IFNA(VLOOKUP(C95,DSNXT!B:R,7,0),"")</f>
        <v>Chăm sóc da mặt</v>
      </c>
      <c r="H95" s="14" t="str">
        <f>_xlfn.IFNA(VLOOKUP(C95,DSNXT!B:R,8,0),"")</f>
        <v>Sữa rửa mặt</v>
      </c>
      <c r="I95" s="14">
        <f>_xlfn.IFNA(VLOOKUP(C95,DSNXT!B:R,17,0),"")</f>
        <v>0</v>
      </c>
      <c r="J95" s="14">
        <f>_xlfn.IFNA(VLOOKUP(C95,DSNXT!B:R,10,0),"")</f>
        <v>184000</v>
      </c>
      <c r="K95" s="14">
        <f>_xlfn.IFNA(VLOOKUP(C95,DSNXT!B:R,11,0),"")</f>
        <v>19</v>
      </c>
      <c r="M95" s="8">
        <f>SUMIFS(NHẬP!N:N,NHẬP!D:D,NXT!C90)</f>
        <v>0</v>
      </c>
      <c r="N95" s="8">
        <f>SUMIFS(XUẤT!N:N,XUẤT!D:D,NXT!C90)</f>
        <v>0</v>
      </c>
      <c r="O95" s="8">
        <f t="shared" si="1"/>
        <v>0</v>
      </c>
    </row>
    <row r="96" spans="3:15" hidden="1">
      <c r="C96" s="2" t="s">
        <v>219</v>
      </c>
      <c r="D96" s="14" t="str">
        <f>_xlfn.IFNA(VLOOKUP(C96,DSNXT!B:R,2,0),"")</f>
        <v>Bỉm Merries dán XL 44</v>
      </c>
      <c r="E96" s="14" t="str">
        <f>_xlfn.IFNA(VLOOKUP(C96,DSNXT!B:R,4,0),"")</f>
        <v>#NA</v>
      </c>
      <c r="F96" s="14" t="str">
        <f>_xlfn.IFNA(VLOOKUP(C96,DSNXT!B:R,5,0),"")</f>
        <v>#NA</v>
      </c>
      <c r="G96" s="14" t="str">
        <f>_xlfn.IFNA(VLOOKUP(C96,DSNXT!B:R,7,0),"")</f>
        <v>Đồ dùng cho bé</v>
      </c>
      <c r="H96" s="14" t="str">
        <f>_xlfn.IFNA(VLOOKUP(C96,DSNXT!B:R,8,0),"")</f>
        <v>Bỉm</v>
      </c>
      <c r="I96" s="14">
        <f>_xlfn.IFNA(VLOOKUP(C96,DSNXT!B:R,17,0),"")</f>
        <v>0</v>
      </c>
      <c r="J96" s="14">
        <f>_xlfn.IFNA(VLOOKUP(C96,DSNXT!B:R,10,0),"")</f>
        <v>405000</v>
      </c>
      <c r="K96" s="14">
        <f>_xlfn.IFNA(VLOOKUP(C96,DSNXT!B:R,11,0),"")</f>
        <v>6</v>
      </c>
      <c r="M96" s="8">
        <f>SUMIFS(NHẬP!N:N,NHẬP!D:D,NXT!C91)</f>
        <v>0</v>
      </c>
      <c r="N96" s="8">
        <f>SUMIFS(XUẤT!N:N,XUẤT!D:D,NXT!C91)</f>
        <v>0</v>
      </c>
      <c r="O96" s="8">
        <f t="shared" si="1"/>
        <v>0</v>
      </c>
    </row>
    <row r="97" spans="3:15" hidden="1">
      <c r="C97" s="2" t="s">
        <v>221</v>
      </c>
      <c r="D97" s="14" t="str">
        <f>_xlfn.IFNA(VLOOKUP(C97,DSNXT!B:R,2,0),"")</f>
        <v>Biore rửa mặt dạng bọt siêu dưỡng ẩm 150ml</v>
      </c>
      <c r="E97" s="14">
        <f>_xlfn.IFNA(VLOOKUP(C97,DSNXT!B:R,4,0),"")</f>
        <v>0</v>
      </c>
      <c r="F97" s="14" t="str">
        <f>_xlfn.IFNA(VLOOKUP(C97,DSNXT!B:R,5,0),"")</f>
        <v>150ml</v>
      </c>
      <c r="G97" s="14" t="str">
        <f>_xlfn.IFNA(VLOOKUP(C97,DSNXT!B:R,7,0),"")</f>
        <v>Chăm sóc da mặt</v>
      </c>
      <c r="H97" s="14" t="str">
        <f>_xlfn.IFNA(VLOOKUP(C97,DSNXT!B:R,8,0),"")</f>
        <v>Sữa rửa mặt</v>
      </c>
      <c r="I97" s="14">
        <f>_xlfn.IFNA(VLOOKUP(C97,DSNXT!B:R,17,0),"")</f>
        <v>0</v>
      </c>
      <c r="J97" s="14">
        <f>_xlfn.IFNA(VLOOKUP(C97,DSNXT!B:R,10,0),"")</f>
        <v>184000</v>
      </c>
      <c r="K97" s="14">
        <f>_xlfn.IFNA(VLOOKUP(C97,DSNXT!B:R,11,0),"")</f>
        <v>23</v>
      </c>
      <c r="M97" s="8">
        <f>SUMIFS(NHẬP!N:N,NHẬP!D:D,NXT!C92)</f>
        <v>0</v>
      </c>
      <c r="N97" s="8">
        <f>SUMIFS(XUẤT!N:N,XUẤT!D:D,NXT!C92)</f>
        <v>0</v>
      </c>
      <c r="O97" s="8">
        <f t="shared" si="1"/>
        <v>0</v>
      </c>
    </row>
    <row r="98" spans="3:15" hidden="1">
      <c r="C98" s="2" t="s">
        <v>223</v>
      </c>
      <c r="D98" s="14" t="str">
        <f>_xlfn.IFNA(VLOOKUP(C98,DSNXT!B:R,2,0),"")</f>
        <v>Biore rửa mặt dạng bọt ngăn ngừa mụn 150ml</v>
      </c>
      <c r="E98" s="14">
        <f>_xlfn.IFNA(VLOOKUP(C98,DSNXT!B:R,4,0),"")</f>
        <v>0</v>
      </c>
      <c r="F98" s="14" t="str">
        <f>_xlfn.IFNA(VLOOKUP(C98,DSNXT!B:R,5,0),"")</f>
        <v>150ml</v>
      </c>
      <c r="G98" s="14" t="str">
        <f>_xlfn.IFNA(VLOOKUP(C98,DSNXT!B:R,7,0),"")</f>
        <v>Chăm sóc da mặt</v>
      </c>
      <c r="H98" s="14" t="str">
        <f>_xlfn.IFNA(VLOOKUP(C98,DSNXT!B:R,8,0),"")</f>
        <v>Sữa rửa mặt</v>
      </c>
      <c r="I98" s="14">
        <f>_xlfn.IFNA(VLOOKUP(C98,DSNXT!B:R,17,0),"")</f>
        <v>0</v>
      </c>
      <c r="J98" s="14">
        <f>_xlfn.IFNA(VLOOKUP(C98,DSNXT!B:R,10,0),"")</f>
        <v>184000</v>
      </c>
      <c r="K98" s="14">
        <f>_xlfn.IFNA(VLOOKUP(C98,DSNXT!B:R,11,0),"")</f>
        <v>18</v>
      </c>
      <c r="M98" s="8">
        <f>SUMIFS(NHẬP!N:N,NHẬP!D:D,NXT!C93)</f>
        <v>0</v>
      </c>
      <c r="N98" s="8">
        <f>SUMIFS(XUẤT!N:N,XUẤT!D:D,NXT!C93)</f>
        <v>0</v>
      </c>
      <c r="O98" s="8">
        <f t="shared" si="1"/>
        <v>0</v>
      </c>
    </row>
    <row r="99" spans="3:15" hidden="1">
      <c r="C99" s="2" t="s">
        <v>225</v>
      </c>
      <c r="D99" s="14" t="str">
        <f>_xlfn.IFNA(VLOOKUP(C99,DSNXT!B:R,2,0),"")</f>
        <v>Biore rửa mặt dạng bọt kiểm soát nhờn 150ml</v>
      </c>
      <c r="E99" s="14">
        <f>_xlfn.IFNA(VLOOKUP(C99,DSNXT!B:R,4,0),"")</f>
        <v>0</v>
      </c>
      <c r="F99" s="14" t="str">
        <f>_xlfn.IFNA(VLOOKUP(C99,DSNXT!B:R,5,0),"")</f>
        <v>150ml</v>
      </c>
      <c r="G99" s="14" t="str">
        <f>_xlfn.IFNA(VLOOKUP(C99,DSNXT!B:R,7,0),"")</f>
        <v>Chăm sóc da mặt</v>
      </c>
      <c r="H99" s="14" t="str">
        <f>_xlfn.IFNA(VLOOKUP(C99,DSNXT!B:R,8,0),"")</f>
        <v>Sữa rửa mặt</v>
      </c>
      <c r="I99" s="14">
        <f>_xlfn.IFNA(VLOOKUP(C99,DSNXT!B:R,17,0),"")</f>
        <v>0</v>
      </c>
      <c r="J99" s="14">
        <f>_xlfn.IFNA(VLOOKUP(C99,DSNXT!B:R,10,0),"")</f>
        <v>184000</v>
      </c>
      <c r="K99" s="14">
        <f>_xlfn.IFNA(VLOOKUP(C99,DSNXT!B:R,11,0),"")</f>
        <v>9</v>
      </c>
      <c r="M99" s="8">
        <f>SUMIFS(NHẬP!N:N,NHẬP!D:D,NXT!C94)</f>
        <v>0</v>
      </c>
      <c r="N99" s="8">
        <f>SUMIFS(XUẤT!N:N,XUẤT!D:D,NXT!C94)</f>
        <v>0</v>
      </c>
      <c r="O99" s="8">
        <f t="shared" si="1"/>
        <v>0</v>
      </c>
    </row>
    <row r="100" spans="3:15" hidden="1">
      <c r="C100" s="2" t="s">
        <v>227</v>
      </c>
      <c r="D100" s="14" t="str">
        <f>_xlfn.IFNA(VLOOKUP(C100,DSNXT!B:R,2,0),"")</f>
        <v>Biore UV Gel  Chống nắng màng nước</v>
      </c>
      <c r="E100" s="14">
        <f>_xlfn.IFNA(VLOOKUP(C100,DSNXT!B:R,4,0),"")</f>
        <v>0</v>
      </c>
      <c r="F100" s="14" t="str">
        <f>_xlfn.IFNA(VLOOKUP(C100,DSNXT!B:R,5,0),"")</f>
        <v>90ml</v>
      </c>
      <c r="G100" s="14" t="str">
        <f>_xlfn.IFNA(VLOOKUP(C100,DSNXT!B:R,7,0),"")</f>
        <v>Chăm sóc cơ thể</v>
      </c>
      <c r="H100" s="14" t="str">
        <f>_xlfn.IFNA(VLOOKUP(C100,DSNXT!B:R,8,0),"")</f>
        <v>Chống nắng</v>
      </c>
      <c r="I100" s="14">
        <f>_xlfn.IFNA(VLOOKUP(C100,DSNXT!B:R,17,0),"")</f>
        <v>0</v>
      </c>
      <c r="J100" s="14">
        <f>_xlfn.IFNA(VLOOKUP(C100,DSNXT!B:R,10,0),"")</f>
        <v>195000</v>
      </c>
      <c r="K100" s="14">
        <f>_xlfn.IFNA(VLOOKUP(C100,DSNXT!B:R,11,0),"")</f>
        <v>23</v>
      </c>
      <c r="M100" s="8">
        <f>SUMIFS(NHẬP!N:N,NHẬP!D:D,NXT!C95)</f>
        <v>0</v>
      </c>
      <c r="N100" s="8">
        <f>SUMIFS(XUẤT!N:N,XUẤT!D:D,NXT!C95)</f>
        <v>0</v>
      </c>
      <c r="O100" s="8">
        <f t="shared" si="1"/>
        <v>0</v>
      </c>
    </row>
    <row r="101" spans="3:15" hidden="1">
      <c r="C101" s="2" t="s">
        <v>230</v>
      </c>
      <c r="D101" s="14" t="str">
        <f>_xlfn.IFNA(VLOOKUP(C101,DSNXT!B:R,2,0),"")</f>
        <v>Chống nắng Bioré UV xịt tiện lợi SPF 50+/PA++++ 75g</v>
      </c>
      <c r="E101" s="14" t="str">
        <f>_xlfn.IFNA(VLOOKUP(C101,DSNXT!B:R,4,0),"")</f>
        <v>#NA</v>
      </c>
      <c r="F101" s="14" t="str">
        <f>_xlfn.IFNA(VLOOKUP(C101,DSNXT!B:R,5,0),"")</f>
        <v>75g</v>
      </c>
      <c r="G101" s="14" t="str">
        <f>_xlfn.IFNA(VLOOKUP(C101,DSNXT!B:R,7,0),"")</f>
        <v>Chăm sóc cơ thể</v>
      </c>
      <c r="H101" s="14" t="str">
        <f>_xlfn.IFNA(VLOOKUP(C101,DSNXT!B:R,8,0),"")</f>
        <v>Chống nắng</v>
      </c>
      <c r="I101" s="14">
        <f>_xlfn.IFNA(VLOOKUP(C101,DSNXT!B:R,17,0),"")</f>
        <v>0</v>
      </c>
      <c r="J101" s="14">
        <f>_xlfn.IFNA(VLOOKUP(C101,DSNXT!B:R,10,0),"")</f>
        <v>175000</v>
      </c>
      <c r="K101" s="14">
        <f>_xlfn.IFNA(VLOOKUP(C101,DSNXT!B:R,11,0),"")</f>
        <v>9</v>
      </c>
      <c r="M101" s="8">
        <f>SUMIFS(NHẬP!N:N,NHẬP!D:D,NXT!C96)</f>
        <v>0</v>
      </c>
      <c r="N101" s="8">
        <f>SUMIFS(XUẤT!N:N,XUẤT!D:D,NXT!C96)</f>
        <v>0</v>
      </c>
      <c r="O101" s="8">
        <f t="shared" si="1"/>
        <v>0</v>
      </c>
    </row>
    <row r="102" spans="3:15" hidden="1">
      <c r="C102" s="2" t="s">
        <v>233</v>
      </c>
      <c r="D102" s="14" t="str">
        <f>_xlfn.IFNA(VLOOKUP(C102,DSNXT!B:R,2,0),"")</f>
        <v>Dầu tẩy trang Biore</v>
      </c>
      <c r="E102" s="14">
        <f>_xlfn.IFNA(VLOOKUP(C102,DSNXT!B:R,4,0),"")</f>
        <v>0</v>
      </c>
      <c r="F102" s="14" t="str">
        <f>_xlfn.IFNA(VLOOKUP(C102,DSNXT!B:R,5,0),"")</f>
        <v>150ml</v>
      </c>
      <c r="G102" s="14" t="str">
        <f>_xlfn.IFNA(VLOOKUP(C102,DSNXT!B:R,7,0),"")</f>
        <v>Chăm sóc da mặt</v>
      </c>
      <c r="H102" s="14" t="str">
        <f>_xlfn.IFNA(VLOOKUP(C102,DSNXT!B:R,8,0),"")</f>
        <v>Dầu tẩy trang</v>
      </c>
      <c r="I102" s="14">
        <f>_xlfn.IFNA(VLOOKUP(C102,DSNXT!B:R,17,0),"")</f>
        <v>0</v>
      </c>
      <c r="J102" s="14">
        <f>_xlfn.IFNA(VLOOKUP(C102,DSNXT!B:R,10,0),"")</f>
        <v>159000</v>
      </c>
      <c r="K102" s="14">
        <f>_xlfn.IFNA(VLOOKUP(C102,DSNXT!B:R,11,0),"")</f>
        <v>10</v>
      </c>
      <c r="M102" s="8">
        <f>SUMIFS(NHẬP!N:N,NHẬP!D:D,NXT!C97)</f>
        <v>0</v>
      </c>
      <c r="N102" s="8">
        <f>SUMIFS(XUẤT!N:N,XUẤT!D:D,NXT!C97)</f>
        <v>0</v>
      </c>
      <c r="O102" s="8">
        <f t="shared" si="1"/>
        <v>0</v>
      </c>
    </row>
    <row r="103" spans="3:15" hidden="1">
      <c r="C103" s="2" t="s">
        <v>236</v>
      </c>
      <c r="D103" s="14" t="str">
        <f>_xlfn.IFNA(VLOOKUP(C103,DSNXT!B:R,2,0),"")</f>
        <v>Sữa tắm Refresh Naïve 530ml</v>
      </c>
      <c r="E103" s="14">
        <f>_xlfn.IFNA(VLOOKUP(C103,DSNXT!B:R,4,0),"")</f>
        <v>0</v>
      </c>
      <c r="F103" s="14">
        <f>_xlfn.IFNA(VLOOKUP(C103,DSNXT!B:R,5,0),"")</f>
        <v>0</v>
      </c>
      <c r="G103" s="14" t="str">
        <f>_xlfn.IFNA(VLOOKUP(C103,DSNXT!B:R,7,0),"")</f>
        <v>Chăm sóc cơ thể</v>
      </c>
      <c r="H103" s="14" t="str">
        <f>_xlfn.IFNA(VLOOKUP(C103,DSNXT!B:R,8,0),"")</f>
        <v>Sữa tắm</v>
      </c>
      <c r="I103" s="14">
        <f>_xlfn.IFNA(VLOOKUP(C103,DSNXT!B:R,17,0),"")</f>
        <v>0</v>
      </c>
      <c r="J103" s="14">
        <f>_xlfn.IFNA(VLOOKUP(C103,DSNXT!B:R,10,0),"")</f>
        <v>207000</v>
      </c>
      <c r="K103" s="14">
        <f>_xlfn.IFNA(VLOOKUP(C103,DSNXT!B:R,11,0),"")</f>
        <v>5</v>
      </c>
      <c r="M103" s="8">
        <f>SUMIFS(NHẬP!N:N,NHẬP!D:D,NXT!C98)</f>
        <v>0</v>
      </c>
      <c r="N103" s="8">
        <f>SUMIFS(XUẤT!N:N,XUẤT!D:D,NXT!C98)</f>
        <v>0</v>
      </c>
      <c r="O103" s="8">
        <f t="shared" si="1"/>
        <v>0</v>
      </c>
    </row>
    <row r="104" spans="3:15" hidden="1">
      <c r="C104" s="2" t="s">
        <v>238</v>
      </c>
      <c r="D104" s="14" t="str">
        <f>_xlfn.IFNA(VLOOKUP(C104,DSNXT!B:R,2,0),"")</f>
        <v>Dầu tẩy trang Naïve</v>
      </c>
      <c r="E104" s="14">
        <f>_xlfn.IFNA(VLOOKUP(C104,DSNXT!B:R,4,0),"")</f>
        <v>0</v>
      </c>
      <c r="F104" s="14">
        <f>_xlfn.IFNA(VLOOKUP(C104,DSNXT!B:R,5,0),"")</f>
        <v>0</v>
      </c>
      <c r="G104" s="14" t="str">
        <f>_xlfn.IFNA(VLOOKUP(C104,DSNXT!B:R,7,0),"")</f>
        <v>Tẩy trang</v>
      </c>
      <c r="H104" s="14" t="str">
        <f>_xlfn.IFNA(VLOOKUP(C104,DSNXT!B:R,8,0),"")</f>
        <v>Dầu tẩy trang</v>
      </c>
      <c r="I104" s="14">
        <f>_xlfn.IFNA(VLOOKUP(C104,DSNXT!B:R,17,0),"")</f>
        <v>0</v>
      </c>
      <c r="J104" s="14">
        <f>_xlfn.IFNA(VLOOKUP(C104,DSNXT!B:R,10,0),"")</f>
        <v>155000</v>
      </c>
      <c r="K104" s="14">
        <f>_xlfn.IFNA(VLOOKUP(C104,DSNXT!B:R,11,0),"")</f>
        <v>8</v>
      </c>
      <c r="M104" s="8">
        <f>SUMIFS(NHẬP!N:N,NHẬP!D:D,NXT!C99)</f>
        <v>0</v>
      </c>
      <c r="N104" s="8">
        <f>SUMIFS(XUẤT!N:N,XUẤT!D:D,NXT!C99)</f>
        <v>0</v>
      </c>
      <c r="O104" s="8">
        <f t="shared" si="1"/>
        <v>0</v>
      </c>
    </row>
    <row r="105" spans="3:15" hidden="1">
      <c r="C105" s="2" t="s">
        <v>240</v>
      </c>
      <c r="D105" s="14" t="str">
        <f>_xlfn.IFNA(VLOOKUP(C105,DSNXT!B:R,2,0),"")</f>
        <v>Nước khoáng tẩy trang CreeR (Clear) 330ml</v>
      </c>
      <c r="E105" s="14" t="str">
        <f>_xlfn.IFNA(VLOOKUP(C105,DSNXT!B:R,4,0),"")</f>
        <v>#NA</v>
      </c>
      <c r="F105" s="14" t="str">
        <f>_xlfn.IFNA(VLOOKUP(C105,DSNXT!B:R,5,0),"")</f>
        <v>#NA</v>
      </c>
      <c r="G105" s="14" t="str">
        <f>_xlfn.IFNA(VLOOKUP(C105,DSNXT!B:R,7,0),"")</f>
        <v>Tẩy trang</v>
      </c>
      <c r="H105" s="14" t="str">
        <f>_xlfn.IFNA(VLOOKUP(C105,DSNXT!B:R,8,0),"")</f>
        <v>Nước tẩy trang</v>
      </c>
      <c r="I105" s="14" t="str">
        <f>_xlfn.IFNA(VLOOKUP(C105,DSNXT!B:R,17,0),"")</f>
        <v>#NA</v>
      </c>
      <c r="J105" s="14">
        <f>_xlfn.IFNA(VLOOKUP(C105,DSNXT!B:R,10,0),"")</f>
        <v>215000</v>
      </c>
      <c r="K105" s="14">
        <f>_xlfn.IFNA(VLOOKUP(C105,DSNXT!B:R,11,0),"")</f>
        <v>4</v>
      </c>
      <c r="M105" s="8">
        <f>SUMIFS(NHẬP!N:N,NHẬP!D:D,NXT!C100)</f>
        <v>0</v>
      </c>
      <c r="N105" s="8">
        <f>SUMIFS(XUẤT!N:N,XUẤT!D:D,NXT!C100)</f>
        <v>0</v>
      </c>
      <c r="O105" s="8">
        <f t="shared" si="1"/>
        <v>0</v>
      </c>
    </row>
    <row r="106" spans="3:15" hidden="1">
      <c r="C106" s="2" t="s">
        <v>242</v>
      </c>
      <c r="D106" s="14" t="str">
        <f>_xlfn.IFNA(VLOOKUP(C106,DSNXT!B:R,2,0),"")</f>
        <v>Nước khoáng tẩy trang dưỡng ẩm CreeR 330ml</v>
      </c>
      <c r="E106" s="14" t="str">
        <f>_xlfn.IFNA(VLOOKUP(C106,DSNXT!B:R,4,0),"")</f>
        <v>#NA</v>
      </c>
      <c r="F106" s="14" t="str">
        <f>_xlfn.IFNA(VLOOKUP(C106,DSNXT!B:R,5,0),"")</f>
        <v>#NA</v>
      </c>
      <c r="G106" s="14" t="str">
        <f>_xlfn.IFNA(VLOOKUP(C106,DSNXT!B:R,7,0),"")</f>
        <v>Tẩy trang</v>
      </c>
      <c r="H106" s="14" t="str">
        <f>_xlfn.IFNA(VLOOKUP(C106,DSNXT!B:R,8,0),"")</f>
        <v>Nước tẩy trang</v>
      </c>
      <c r="I106" s="14" t="str">
        <f>_xlfn.IFNA(VLOOKUP(C106,DSNXT!B:R,17,0),"")</f>
        <v>#NA</v>
      </c>
      <c r="J106" s="14">
        <f>_xlfn.IFNA(VLOOKUP(C106,DSNXT!B:R,10,0),"")</f>
        <v>215000</v>
      </c>
      <c r="K106" s="14">
        <f>_xlfn.IFNA(VLOOKUP(C106,DSNXT!B:R,11,0),"")</f>
        <v>5</v>
      </c>
      <c r="M106" s="8">
        <f>SUMIFS(NHẬP!N:N,NHẬP!D:D,NXT!C101)</f>
        <v>0</v>
      </c>
      <c r="N106" s="8">
        <f>SUMIFS(XUẤT!N:N,XUẤT!D:D,NXT!C101)</f>
        <v>0</v>
      </c>
      <c r="O106" s="8">
        <f t="shared" si="1"/>
        <v>0</v>
      </c>
    </row>
    <row r="107" spans="3:15" hidden="1">
      <c r="C107" s="2" t="s">
        <v>244</v>
      </c>
      <c r="D107" s="14" t="str">
        <f>_xlfn.IFNA(VLOOKUP(C107,DSNXT!B:R,2,0),"")</f>
        <v>Sữa dưỡng thể Aroma hương đào 200g</v>
      </c>
      <c r="E107" s="14">
        <f>_xlfn.IFNA(VLOOKUP(C107,DSNXT!B:R,4,0),"")</f>
        <v>0</v>
      </c>
      <c r="F107" s="14">
        <f>_xlfn.IFNA(VLOOKUP(C107,DSNXT!B:R,5,0),"")</f>
        <v>0</v>
      </c>
      <c r="G107" s="14" t="str">
        <f>_xlfn.IFNA(VLOOKUP(C107,DSNXT!B:R,7,0),"")</f>
        <v>Chăm sóc cơ thể</v>
      </c>
      <c r="H107" s="14" t="str">
        <f>_xlfn.IFNA(VLOOKUP(C107,DSNXT!B:R,8,0),"")</f>
        <v>Dưỡng thể</v>
      </c>
      <c r="I107" s="14">
        <f>_xlfn.IFNA(VLOOKUP(C107,DSNXT!B:R,17,0),"")</f>
        <v>0</v>
      </c>
      <c r="J107" s="14">
        <f>_xlfn.IFNA(VLOOKUP(C107,DSNXT!B:R,10,0),"")</f>
        <v>207000</v>
      </c>
      <c r="K107" s="14">
        <f>_xlfn.IFNA(VLOOKUP(C107,DSNXT!B:R,11,0),"")</f>
        <v>14</v>
      </c>
      <c r="M107" s="8">
        <f>SUMIFS(NHẬP!N:N,NHẬP!D:D,NXT!C102)</f>
        <v>0</v>
      </c>
      <c r="N107" s="8">
        <f>SUMIFS(XUẤT!N:N,XUẤT!D:D,NXT!C102)</f>
        <v>0</v>
      </c>
      <c r="O107" s="8">
        <f t="shared" si="1"/>
        <v>0</v>
      </c>
    </row>
    <row r="108" spans="3:15" hidden="1">
      <c r="C108" s="2" t="s">
        <v>247</v>
      </c>
      <c r="D108" s="14" t="str">
        <f>_xlfn.IFNA(VLOOKUP(C108,DSNXT!B:R,2,0),"")</f>
        <v>Sữa dưỡng thể Aroma hương dâu 200g</v>
      </c>
      <c r="E108" s="14">
        <f>_xlfn.IFNA(VLOOKUP(C108,DSNXT!B:R,4,0),"")</f>
        <v>0</v>
      </c>
      <c r="F108" s="14">
        <f>_xlfn.IFNA(VLOOKUP(C108,DSNXT!B:R,5,0),"")</f>
        <v>0</v>
      </c>
      <c r="G108" s="14" t="str">
        <f>_xlfn.IFNA(VLOOKUP(C108,DSNXT!B:R,7,0),"")</f>
        <v>Chăm sóc cơ thể</v>
      </c>
      <c r="H108" s="14" t="str">
        <f>_xlfn.IFNA(VLOOKUP(C108,DSNXT!B:R,8,0),"")</f>
        <v>Dưỡng thể</v>
      </c>
      <c r="I108" s="14">
        <f>_xlfn.IFNA(VLOOKUP(C108,DSNXT!B:R,17,0),"")</f>
        <v>0</v>
      </c>
      <c r="J108" s="14">
        <f>_xlfn.IFNA(VLOOKUP(C108,DSNXT!B:R,10,0),"")</f>
        <v>207000</v>
      </c>
      <c r="K108" s="14">
        <f>_xlfn.IFNA(VLOOKUP(C108,DSNXT!B:R,11,0),"")</f>
        <v>8</v>
      </c>
      <c r="M108" s="8">
        <f>SUMIFS(NHẬP!N:N,NHẬP!D:D,NXT!C103)</f>
        <v>0</v>
      </c>
      <c r="N108" s="8">
        <f>SUMIFS(XUẤT!N:N,XUẤT!D:D,NXT!C103)</f>
        <v>0</v>
      </c>
      <c r="O108" s="8">
        <f t="shared" si="1"/>
        <v>0</v>
      </c>
    </row>
    <row r="109" spans="3:15" hidden="1">
      <c r="C109" s="2" t="s">
        <v>249</v>
      </c>
      <c r="D109" s="14" t="str">
        <f>_xlfn.IFNA(VLOOKUP(C109,DSNXT!B:R,2,0),"")</f>
        <v>Sữa rửa mặt lô hội Naïve 130g</v>
      </c>
      <c r="E109" s="14" t="str">
        <f>_xlfn.IFNA(VLOOKUP(C109,DSNXT!B:R,4,0),"")</f>
        <v>#NA</v>
      </c>
      <c r="F109" s="14" t="str">
        <f>_xlfn.IFNA(VLOOKUP(C109,DSNXT!B:R,5,0),"")</f>
        <v>#NA</v>
      </c>
      <c r="G109" s="14" t="str">
        <f>_xlfn.IFNA(VLOOKUP(C109,DSNXT!B:R,7,0),"")</f>
        <v>Chăm sóc da mặt</v>
      </c>
      <c r="H109" s="14" t="str">
        <f>_xlfn.IFNA(VLOOKUP(C109,DSNXT!B:R,8,0),"")</f>
        <v>Sữa rửa mặt</v>
      </c>
      <c r="I109" s="14" t="str">
        <f>_xlfn.IFNA(VLOOKUP(C109,DSNXT!B:R,17,0),"")</f>
        <v>#NA</v>
      </c>
      <c r="J109" s="14">
        <f>_xlfn.IFNA(VLOOKUP(C109,DSNXT!B:R,10,0),"")</f>
        <v>110000</v>
      </c>
      <c r="K109" s="14">
        <f>_xlfn.IFNA(VLOOKUP(C109,DSNXT!B:R,11,0),"")</f>
        <v>8</v>
      </c>
      <c r="M109" s="8">
        <f>SUMIFS(NHẬP!N:N,NHẬP!D:D,NXT!C104)</f>
        <v>0</v>
      </c>
      <c r="N109" s="8">
        <f>SUMIFS(XUẤT!N:N,XUẤT!D:D,NXT!C104)</f>
        <v>0</v>
      </c>
      <c r="O109" s="8">
        <f t="shared" si="1"/>
        <v>0</v>
      </c>
    </row>
    <row r="110" spans="3:15" hidden="1">
      <c r="C110" s="2" t="s">
        <v>251</v>
      </c>
      <c r="D110" s="14" t="str">
        <f>_xlfn.IFNA(VLOOKUP(C110,DSNXT!B:R,2,0),"")</f>
        <v>Sữa rửa mặt trà xanh Naïve 130g</v>
      </c>
      <c r="E110" s="14" t="str">
        <f>_xlfn.IFNA(VLOOKUP(C110,DSNXT!B:R,4,0),"")</f>
        <v>#NA</v>
      </c>
      <c r="F110" s="14" t="str">
        <f>_xlfn.IFNA(VLOOKUP(C110,DSNXT!B:R,5,0),"")</f>
        <v>#NA</v>
      </c>
      <c r="G110" s="14" t="str">
        <f>_xlfn.IFNA(VLOOKUP(C110,DSNXT!B:R,7,0),"")</f>
        <v>Chăm sóc da mặt</v>
      </c>
      <c r="H110" s="14" t="str">
        <f>_xlfn.IFNA(VLOOKUP(C110,DSNXT!B:R,8,0),"")</f>
        <v>Sữa rửa mặt</v>
      </c>
      <c r="I110" s="14" t="str">
        <f>_xlfn.IFNA(VLOOKUP(C110,DSNXT!B:R,17,0),"")</f>
        <v>#NA</v>
      </c>
      <c r="J110" s="14">
        <f>_xlfn.IFNA(VLOOKUP(C110,DSNXT!B:R,10,0),"")</f>
        <v>110000</v>
      </c>
      <c r="K110" s="14">
        <f>_xlfn.IFNA(VLOOKUP(C110,DSNXT!B:R,11,0),"")</f>
        <v>14</v>
      </c>
      <c r="M110" s="8">
        <f>SUMIFS(NHẬP!N:N,NHẬP!D:D,NXT!C105)</f>
        <v>0</v>
      </c>
      <c r="N110" s="8">
        <f>SUMIFS(XUẤT!N:N,XUẤT!D:D,NXT!C105)</f>
        <v>0</v>
      </c>
      <c r="O110" s="8">
        <f t="shared" si="1"/>
        <v>0</v>
      </c>
    </row>
    <row r="111" spans="3:15" hidden="1">
      <c r="C111" s="2" t="s">
        <v>253</v>
      </c>
      <c r="D111" s="14" t="str">
        <f>_xlfn.IFNA(VLOOKUP(C111,DSNXT!B:R,2,0),"")</f>
        <v>Sữa rửa mặt ngăn ngừa mụn Skinlife 130g</v>
      </c>
      <c r="E111" s="14">
        <f>_xlfn.IFNA(VLOOKUP(C111,DSNXT!B:R,4,0),"")</f>
        <v>0</v>
      </c>
      <c r="F111" s="14">
        <f>_xlfn.IFNA(VLOOKUP(C111,DSNXT!B:R,5,0),"")</f>
        <v>0</v>
      </c>
      <c r="G111" s="14" t="str">
        <f>_xlfn.IFNA(VLOOKUP(C111,DSNXT!B:R,7,0),"")</f>
        <v>Chăm sóc da mặt</v>
      </c>
      <c r="H111" s="14" t="str">
        <f>_xlfn.IFNA(VLOOKUP(C111,DSNXT!B:R,8,0),"")</f>
        <v>Sữa rửa mặt</v>
      </c>
      <c r="I111" s="14">
        <f>_xlfn.IFNA(VLOOKUP(C111,DSNXT!B:R,17,0),"")</f>
        <v>0</v>
      </c>
      <c r="J111" s="14">
        <f>_xlfn.IFNA(VLOOKUP(C111,DSNXT!B:R,10,0),"")</f>
        <v>109000</v>
      </c>
      <c r="K111" s="14">
        <f>_xlfn.IFNA(VLOOKUP(C111,DSNXT!B:R,11,0),"")</f>
        <v>5</v>
      </c>
      <c r="M111" s="8">
        <f>SUMIFS(NHẬP!N:N,NHẬP!D:D,NXT!C106)</f>
        <v>0</v>
      </c>
      <c r="N111" s="8">
        <f>SUMIFS(XUẤT!N:N,XUẤT!D:D,NXT!C106)</f>
        <v>0</v>
      </c>
      <c r="O111" s="8">
        <f t="shared" si="1"/>
        <v>0</v>
      </c>
    </row>
    <row r="112" spans="3:15" hidden="1">
      <c r="C112" s="2" t="s">
        <v>255</v>
      </c>
      <c r="D112" s="14" t="str">
        <f>_xlfn.IFNA(VLOOKUP(C112,DSNXT!B:R,2,0),"")</f>
        <v>Sữa rửa mặt ngăn ngừa mụn Skinlife tạo bọt 200ml</v>
      </c>
      <c r="E112" s="14">
        <f>_xlfn.IFNA(VLOOKUP(C112,DSNXT!B:R,4,0),"")</f>
        <v>0</v>
      </c>
      <c r="F112" s="14">
        <f>_xlfn.IFNA(VLOOKUP(C112,DSNXT!B:R,5,0),"")</f>
        <v>0</v>
      </c>
      <c r="G112" s="14" t="str">
        <f>_xlfn.IFNA(VLOOKUP(C112,DSNXT!B:R,7,0),"")</f>
        <v>Chăm sóc da mặt</v>
      </c>
      <c r="H112" s="14" t="str">
        <f>_xlfn.IFNA(VLOOKUP(C112,DSNXT!B:R,8,0),"")</f>
        <v>Sữa rửa mặt</v>
      </c>
      <c r="I112" s="14">
        <f>_xlfn.IFNA(VLOOKUP(C112,DSNXT!B:R,17,0),"")</f>
        <v>0</v>
      </c>
      <c r="J112" s="14">
        <f>_xlfn.IFNA(VLOOKUP(C112,DSNXT!B:R,10,0),"")</f>
        <v>139000</v>
      </c>
      <c r="K112" s="14">
        <f>_xlfn.IFNA(VLOOKUP(C112,DSNXT!B:R,11,0),"")</f>
        <v>10</v>
      </c>
      <c r="M112" s="8">
        <f>SUMIFS(NHẬP!N:N,NHẬP!D:D,NXT!C107)</f>
        <v>0</v>
      </c>
      <c r="N112" s="8">
        <f>SUMIFS(XUẤT!N:N,XUẤT!D:D,NXT!C107)</f>
        <v>0</v>
      </c>
      <c r="O112" s="8">
        <f t="shared" si="1"/>
        <v>0</v>
      </c>
    </row>
    <row r="113" spans="3:15" hidden="1">
      <c r="C113" s="2" t="s">
        <v>257</v>
      </c>
      <c r="D113" s="14" t="str">
        <f>_xlfn.IFNA(VLOOKUP(C113,DSNXT!B:R,2,0),"")</f>
        <v>Sữa tắm hương hoa cỏ Milky body soap cow 550ml</v>
      </c>
      <c r="E113" s="14">
        <f>_xlfn.IFNA(VLOOKUP(C113,DSNXT!B:R,4,0),"")</f>
        <v>0</v>
      </c>
      <c r="F113" s="14">
        <f>_xlfn.IFNA(VLOOKUP(C113,DSNXT!B:R,5,0),"")</f>
        <v>0</v>
      </c>
      <c r="G113" s="14" t="str">
        <f>_xlfn.IFNA(VLOOKUP(C113,DSNXT!B:R,7,0),"")</f>
        <v>Chăm sóc cơ thể</v>
      </c>
      <c r="H113" s="14" t="str">
        <f>_xlfn.IFNA(VLOOKUP(C113,DSNXT!B:R,8,0),"")</f>
        <v>Sữa tắm</v>
      </c>
      <c r="I113" s="14">
        <f>_xlfn.IFNA(VLOOKUP(C113,DSNXT!B:R,17,0),"")</f>
        <v>0</v>
      </c>
      <c r="J113" s="14">
        <f>_xlfn.IFNA(VLOOKUP(C113,DSNXT!B:R,10,0),"")</f>
        <v>149000</v>
      </c>
      <c r="K113" s="14">
        <f>_xlfn.IFNA(VLOOKUP(C113,DSNXT!B:R,11,0),"")</f>
        <v>4</v>
      </c>
      <c r="M113" s="8">
        <f>SUMIFS(NHẬP!N:N,NHẬP!D:D,NXT!C108)</f>
        <v>0</v>
      </c>
      <c r="N113" s="8">
        <f>SUMIFS(XUẤT!N:N,XUẤT!D:D,NXT!C108)</f>
        <v>0</v>
      </c>
      <c r="O113" s="8">
        <f t="shared" si="1"/>
        <v>0</v>
      </c>
    </row>
    <row r="114" spans="3:15" hidden="1">
      <c r="C114" s="2" t="s">
        <v>259</v>
      </c>
      <c r="D114" s="14" t="str">
        <f>_xlfn.IFNA(VLOOKUP(C114,DSNXT!B:R,2,0),"")</f>
        <v>Sữa tắm hương cam chanh Milky body soap cow 550ml</v>
      </c>
      <c r="E114" s="14">
        <f>_xlfn.IFNA(VLOOKUP(C114,DSNXT!B:R,4,0),"")</f>
        <v>0</v>
      </c>
      <c r="F114" s="14">
        <f>_xlfn.IFNA(VLOOKUP(C114,DSNXT!B:R,5,0),"")</f>
        <v>0</v>
      </c>
      <c r="G114" s="14" t="str">
        <f>_xlfn.IFNA(VLOOKUP(C114,DSNXT!B:R,7,0),"")</f>
        <v>Chăm sóc cơ thể</v>
      </c>
      <c r="H114" s="14" t="str">
        <f>_xlfn.IFNA(VLOOKUP(C114,DSNXT!B:R,8,0),"")</f>
        <v>Sữa tắm</v>
      </c>
      <c r="I114" s="14">
        <f>_xlfn.IFNA(VLOOKUP(C114,DSNXT!B:R,17,0),"")</f>
        <v>0</v>
      </c>
      <c r="J114" s="14">
        <f>_xlfn.IFNA(VLOOKUP(C114,DSNXT!B:R,10,0),"")</f>
        <v>149000</v>
      </c>
      <c r="K114" s="14">
        <f>_xlfn.IFNA(VLOOKUP(C114,DSNXT!B:R,11,0),"")</f>
        <v>5</v>
      </c>
      <c r="M114" s="8">
        <f>SUMIFS(NHẬP!N:N,NHẬP!D:D,NXT!C109)</f>
        <v>0</v>
      </c>
      <c r="N114" s="8">
        <f>SUMIFS(XUẤT!N:N,XUẤT!D:D,NXT!C109)</f>
        <v>0</v>
      </c>
      <c r="O114" s="8">
        <f t="shared" si="1"/>
        <v>0</v>
      </c>
    </row>
    <row r="115" spans="3:15" hidden="1">
      <c r="C115" s="2" t="s">
        <v>261</v>
      </c>
      <c r="D115" s="14" t="str">
        <f>_xlfn.IFNA(VLOOKUP(C115,DSNXT!B:R,2,0),"")</f>
        <v>Sữa tắm Bouncia hồng 550ml</v>
      </c>
      <c r="E115" s="14">
        <f>_xlfn.IFNA(VLOOKUP(C115,DSNXT!B:R,4,0),"")</f>
        <v>0</v>
      </c>
      <c r="F115" s="14">
        <f>_xlfn.IFNA(VLOOKUP(C115,DSNXT!B:R,5,0),"")</f>
        <v>0</v>
      </c>
      <c r="G115" s="14" t="str">
        <f>_xlfn.IFNA(VLOOKUP(C115,DSNXT!B:R,7,0),"")</f>
        <v>Chăm sóc cơ thể</v>
      </c>
      <c r="H115" s="14" t="str">
        <f>_xlfn.IFNA(VLOOKUP(C115,DSNXT!B:R,8,0),"")</f>
        <v>Sữa tắm</v>
      </c>
      <c r="I115" s="14">
        <f>_xlfn.IFNA(VLOOKUP(C115,DSNXT!B:R,17,0),"")</f>
        <v>0</v>
      </c>
      <c r="J115" s="14">
        <f>_xlfn.IFNA(VLOOKUP(C115,DSNXT!B:R,10,0),"")</f>
        <v>179000</v>
      </c>
      <c r="K115" s="14">
        <f>_xlfn.IFNA(VLOOKUP(C115,DSNXT!B:R,11,0),"")</f>
        <v>2</v>
      </c>
      <c r="M115" s="8">
        <f>SUMIFS(NHẬP!N:N,NHẬP!D:D,NXT!C110)</f>
        <v>0</v>
      </c>
      <c r="N115" s="8">
        <f>SUMIFS(XUẤT!N:N,XUẤT!D:D,NXT!C110)</f>
        <v>0</v>
      </c>
      <c r="O115" s="8">
        <f t="shared" si="1"/>
        <v>0</v>
      </c>
    </row>
    <row r="116" spans="3:15" hidden="1">
      <c r="C116" s="2" t="s">
        <v>263</v>
      </c>
      <c r="D116" s="14" t="str">
        <f>_xlfn.IFNA(VLOOKUP(C116,DSNXT!B:R,2,0),"")</f>
        <v>Sữa tắm Baby Cow soap 2 in 1 xanh 400ml</v>
      </c>
      <c r="E116" s="14">
        <f>_xlfn.IFNA(VLOOKUP(C116,DSNXT!B:R,4,0),"")</f>
        <v>0</v>
      </c>
      <c r="F116" s="14">
        <f>_xlfn.IFNA(VLOOKUP(C116,DSNXT!B:R,5,0),"")</f>
        <v>0</v>
      </c>
      <c r="G116" s="14" t="str">
        <f>_xlfn.IFNA(VLOOKUP(C116,DSNXT!B:R,7,0),"")</f>
        <v>Chăm sóc cơ thể</v>
      </c>
      <c r="H116" s="14" t="str">
        <f>_xlfn.IFNA(VLOOKUP(C116,DSNXT!B:R,8,0),"")</f>
        <v>Sữa tắm</v>
      </c>
      <c r="I116" s="14">
        <f>_xlfn.IFNA(VLOOKUP(C116,DSNXT!B:R,17,0),"")</f>
        <v>0</v>
      </c>
      <c r="J116" s="14">
        <f>_xlfn.IFNA(VLOOKUP(C116,DSNXT!B:R,10,0),"")</f>
        <v>199000</v>
      </c>
      <c r="K116" s="14">
        <f>_xlfn.IFNA(VLOOKUP(C116,DSNXT!B:R,11,0),"")</f>
        <v>5</v>
      </c>
      <c r="M116" s="8">
        <f>SUMIFS(NHẬP!N:N,NHẬP!D:D,NXT!C111)</f>
        <v>0</v>
      </c>
      <c r="N116" s="8">
        <f>SUMIFS(XUẤT!N:N,XUẤT!D:D,NXT!C111)</f>
        <v>0</v>
      </c>
      <c r="O116" s="8">
        <f t="shared" si="1"/>
        <v>0</v>
      </c>
    </row>
    <row r="117" spans="3:15" hidden="1">
      <c r="C117" s="2" t="s">
        <v>265</v>
      </c>
      <c r="D117" s="14" t="str">
        <f>_xlfn.IFNA(VLOOKUP(C117,DSNXT!B:R,2,0),"")</f>
        <v>Kéo lưỡi thép không gỉ Kai, DH-7343</v>
      </c>
      <c r="E117" s="14" t="str">
        <f>_xlfn.IFNA(VLOOKUP(C117,DSNXT!B:R,4,0),"")</f>
        <v>#NA</v>
      </c>
      <c r="F117" s="14" t="str">
        <f>_xlfn.IFNA(VLOOKUP(C117,DSNXT!B:R,5,0),"")</f>
        <v>#NA</v>
      </c>
      <c r="G117" s="14" t="str">
        <f>_xlfn.IFNA(VLOOKUP(C117,DSNXT!B:R,7,0),"")</f>
        <v>Nhà bếp</v>
      </c>
      <c r="H117" s="14" t="str">
        <f>_xlfn.IFNA(VLOOKUP(C117,DSNXT!B:R,8,0),"")</f>
        <v>Kéo</v>
      </c>
      <c r="I117" s="14" t="str">
        <f>_xlfn.IFNA(VLOOKUP(C117,DSNXT!B:R,17,0),"")</f>
        <v>#NA</v>
      </c>
      <c r="J117" s="14">
        <f>_xlfn.IFNA(VLOOKUP(C117,DSNXT!B:R,10,0),"")</f>
        <v>390000</v>
      </c>
      <c r="K117" s="14">
        <f>_xlfn.IFNA(VLOOKUP(C117,DSNXT!B:R,11,0),"")</f>
        <v>1</v>
      </c>
      <c r="M117" s="8">
        <f>SUMIFS(NHẬP!N:N,NHẬP!D:D,NXT!C112)</f>
        <v>0</v>
      </c>
      <c r="N117" s="8">
        <f>SUMIFS(XUẤT!N:N,XUẤT!D:D,NXT!C112)</f>
        <v>0</v>
      </c>
      <c r="O117" s="8">
        <f t="shared" si="1"/>
        <v>0</v>
      </c>
    </row>
    <row r="118" spans="3:15" hidden="1">
      <c r="C118" s="2" t="s">
        <v>268</v>
      </c>
      <c r="D118" s="14" t="str">
        <f>_xlfn.IFNA(VLOOKUP(C118,DSNXT!B:R,2,0),"")</f>
        <v>Túi nhựa pp dùng để đựng bánh kai, DL-6381</v>
      </c>
      <c r="E118" s="14" t="str">
        <f>_xlfn.IFNA(VLOOKUP(C118,DSNXT!B:R,4,0),"")</f>
        <v>#NA</v>
      </c>
      <c r="F118" s="14" t="str">
        <f>_xlfn.IFNA(VLOOKUP(C118,DSNXT!B:R,5,0),"")</f>
        <v>#NA</v>
      </c>
      <c r="G118" s="14" t="str">
        <f>_xlfn.IFNA(VLOOKUP(C118,DSNXT!B:R,7,0),"")</f>
        <v>Nhà bếp</v>
      </c>
      <c r="H118" s="14" t="str">
        <f>_xlfn.IFNA(VLOOKUP(C118,DSNXT!B:R,8,0),"")</f>
        <v>Dụng cụ làm bánh</v>
      </c>
      <c r="I118" s="14" t="str">
        <f>_xlfn.IFNA(VLOOKUP(C118,DSNXT!B:R,17,0),"")</f>
        <v>#NA</v>
      </c>
      <c r="J118" s="14">
        <f>_xlfn.IFNA(VLOOKUP(C118,DSNXT!B:R,10,0),"")</f>
        <v>60000</v>
      </c>
      <c r="K118" s="14">
        <f>_xlfn.IFNA(VLOOKUP(C118,DSNXT!B:R,11,0),"")</f>
        <v>5</v>
      </c>
      <c r="M118" s="8">
        <f>SUMIFS(NHẬP!N:N,NHẬP!D:D,NXT!C113)</f>
        <v>0</v>
      </c>
      <c r="N118" s="8">
        <f>SUMIFS(XUẤT!N:N,XUẤT!D:D,NXT!C113)</f>
        <v>0</v>
      </c>
      <c r="O118" s="8">
        <f t="shared" si="1"/>
        <v>0</v>
      </c>
    </row>
    <row r="119" spans="3:15" hidden="1">
      <c r="C119" s="2" t="s">
        <v>271</v>
      </c>
      <c r="D119" s="14" t="str">
        <f>_xlfn.IFNA(VLOOKUP(C119,DSNXT!B:R,2,0),"")</f>
        <v>Túi nhựa pp dùng để đựng bánh kai, DL-6383</v>
      </c>
      <c r="E119" s="14" t="str">
        <f>_xlfn.IFNA(VLOOKUP(C119,DSNXT!B:R,4,0),"")</f>
        <v>#NA</v>
      </c>
      <c r="F119" s="14" t="str">
        <f>_xlfn.IFNA(VLOOKUP(C119,DSNXT!B:R,5,0),"")</f>
        <v>#NA</v>
      </c>
      <c r="G119" s="14" t="str">
        <f>_xlfn.IFNA(VLOOKUP(C119,DSNXT!B:R,7,0),"")</f>
        <v>Nhà bếp</v>
      </c>
      <c r="H119" s="14" t="str">
        <f>_xlfn.IFNA(VLOOKUP(C119,DSNXT!B:R,8,0),"")</f>
        <v>Dụng cụ làm bánh</v>
      </c>
      <c r="I119" s="14" t="str">
        <f>_xlfn.IFNA(VLOOKUP(C119,DSNXT!B:R,17,0),"")</f>
        <v>#NA</v>
      </c>
      <c r="J119" s="14">
        <f>_xlfn.IFNA(VLOOKUP(C119,DSNXT!B:R,10,0),"")</f>
        <v>80000</v>
      </c>
      <c r="K119" s="14">
        <f>_xlfn.IFNA(VLOOKUP(C119,DSNXT!B:R,11,0),"")</f>
        <v>30</v>
      </c>
      <c r="M119" s="8">
        <f>SUMIFS(NHẬP!N:N,NHẬP!D:D,NXT!C114)</f>
        <v>0</v>
      </c>
      <c r="N119" s="8">
        <f>SUMIFS(XUẤT!N:N,XUẤT!D:D,NXT!C114)</f>
        <v>0</v>
      </c>
      <c r="O119" s="8">
        <f t="shared" si="1"/>
        <v>0</v>
      </c>
    </row>
    <row r="120" spans="3:15" hidden="1">
      <c r="C120" s="2" t="s">
        <v>273</v>
      </c>
      <c r="D120" s="14" t="str">
        <f>_xlfn.IFNA(VLOOKUP(C120,DSNXT!B:R,2,0),"")</f>
        <v>Khuôn làm bánh inox kai, DL-6396</v>
      </c>
      <c r="E120" s="14" t="str">
        <f>_xlfn.IFNA(VLOOKUP(C120,DSNXT!B:R,4,0),"")</f>
        <v>#NA</v>
      </c>
      <c r="F120" s="14" t="str">
        <f>_xlfn.IFNA(VLOOKUP(C120,DSNXT!B:R,5,0),"")</f>
        <v>#NA</v>
      </c>
      <c r="G120" s="14" t="str">
        <f>_xlfn.IFNA(VLOOKUP(C120,DSNXT!B:R,7,0),"")</f>
        <v>Nhà bếp</v>
      </c>
      <c r="H120" s="14" t="str">
        <f>_xlfn.IFNA(VLOOKUP(C120,DSNXT!B:R,8,0),"")</f>
        <v>Dụng cụ làm bánh</v>
      </c>
      <c r="I120" s="14" t="str">
        <f>_xlfn.IFNA(VLOOKUP(C120,DSNXT!B:R,17,0),"")</f>
        <v>#NA</v>
      </c>
      <c r="J120" s="14">
        <f>_xlfn.IFNA(VLOOKUP(C120,DSNXT!B:R,10,0),"")</f>
        <v>60000</v>
      </c>
      <c r="K120" s="14">
        <f>_xlfn.IFNA(VLOOKUP(C120,DSNXT!B:R,11,0),"")</f>
        <v>21</v>
      </c>
      <c r="M120" s="8">
        <f>SUMIFS(NHẬP!N:N,NHẬP!D:D,NXT!C115)</f>
        <v>0</v>
      </c>
      <c r="N120" s="8">
        <f>SUMIFS(XUẤT!N:N,XUẤT!D:D,NXT!C115)</f>
        <v>0</v>
      </c>
      <c r="O120" s="8">
        <f t="shared" si="1"/>
        <v>0</v>
      </c>
    </row>
    <row r="121" spans="3:15" hidden="1">
      <c r="C121" s="2" t="s">
        <v>275</v>
      </c>
      <c r="D121" s="14" t="str">
        <f>_xlfn.IFNA(VLOOKUP(C121,DSNXT!B:R,2,0),"")</f>
        <v>Khuôn làm bánh inox kai, DL-6397</v>
      </c>
      <c r="E121" s="14" t="str">
        <f>_xlfn.IFNA(VLOOKUP(C121,DSNXT!B:R,4,0),"")</f>
        <v>#NA</v>
      </c>
      <c r="F121" s="14" t="str">
        <f>_xlfn.IFNA(VLOOKUP(C121,DSNXT!B:R,5,0),"")</f>
        <v>#NA</v>
      </c>
      <c r="G121" s="14" t="str">
        <f>_xlfn.IFNA(VLOOKUP(C121,DSNXT!B:R,7,0),"")</f>
        <v>Nhà bếp</v>
      </c>
      <c r="H121" s="14" t="str">
        <f>_xlfn.IFNA(VLOOKUP(C121,DSNXT!B:R,8,0),"")</f>
        <v>Dụng cụ làm bánh</v>
      </c>
      <c r="I121" s="14" t="str">
        <f>_xlfn.IFNA(VLOOKUP(C121,DSNXT!B:R,17,0),"")</f>
        <v>#NA</v>
      </c>
      <c r="J121" s="14">
        <f>_xlfn.IFNA(VLOOKUP(C121,DSNXT!B:R,10,0),"")</f>
        <v>60000</v>
      </c>
      <c r="K121" s="14">
        <f>_xlfn.IFNA(VLOOKUP(C121,DSNXT!B:R,11,0),"")</f>
        <v>22</v>
      </c>
      <c r="M121" s="8">
        <f>SUMIFS(NHẬP!N:N,NHẬP!D:D,NXT!C116)</f>
        <v>0</v>
      </c>
      <c r="N121" s="8">
        <f>SUMIFS(XUẤT!N:N,XUẤT!D:D,NXT!C116)</f>
        <v>0</v>
      </c>
      <c r="O121" s="8">
        <f t="shared" si="1"/>
        <v>0</v>
      </c>
    </row>
    <row r="122" spans="3:15" hidden="1">
      <c r="C122" s="2" t="s">
        <v>277</v>
      </c>
      <c r="D122" s="14" t="str">
        <f>_xlfn.IFNA(VLOOKUP(C122,DSNXT!B:R,2,0),"")</f>
        <v>Khuôn làm bánh inox kai, DL-6399</v>
      </c>
      <c r="E122" s="14" t="str">
        <f>_xlfn.IFNA(VLOOKUP(C122,DSNXT!B:R,4,0),"")</f>
        <v>#NA</v>
      </c>
      <c r="F122" s="14" t="str">
        <f>_xlfn.IFNA(VLOOKUP(C122,DSNXT!B:R,5,0),"")</f>
        <v>#NA</v>
      </c>
      <c r="G122" s="14" t="str">
        <f>_xlfn.IFNA(VLOOKUP(C122,DSNXT!B:R,7,0),"")</f>
        <v>Nhà bếp</v>
      </c>
      <c r="H122" s="14" t="str">
        <f>_xlfn.IFNA(VLOOKUP(C122,DSNXT!B:R,8,0),"")</f>
        <v>Dụng cụ làm bánh</v>
      </c>
      <c r="I122" s="14" t="str">
        <f>_xlfn.IFNA(VLOOKUP(C122,DSNXT!B:R,17,0),"")</f>
        <v>#NA</v>
      </c>
      <c r="J122" s="14">
        <f>_xlfn.IFNA(VLOOKUP(C122,DSNXT!B:R,10,0),"")</f>
        <v>60000</v>
      </c>
      <c r="K122" s="14">
        <f>_xlfn.IFNA(VLOOKUP(C122,DSNXT!B:R,11,0),"")</f>
        <v>18</v>
      </c>
      <c r="M122" s="8">
        <f>SUMIFS(NHẬP!N:N,NHẬP!D:D,NXT!C117)</f>
        <v>0</v>
      </c>
      <c r="N122" s="8">
        <f>SUMIFS(XUẤT!N:N,XUẤT!D:D,NXT!C117)</f>
        <v>0</v>
      </c>
      <c r="O122" s="8">
        <f t="shared" si="1"/>
        <v>0</v>
      </c>
    </row>
    <row r="123" spans="3:15" hidden="1">
      <c r="C123" s="2" t="s">
        <v>279</v>
      </c>
      <c r="D123" s="14" t="str">
        <f>_xlfn.IFNA(VLOOKUP(C123,DSNXT!B:R,2,0),"")</f>
        <v>Khuôn làm bánh inox kai, DL-6400</v>
      </c>
      <c r="E123" s="14" t="str">
        <f>_xlfn.IFNA(VLOOKUP(C123,DSNXT!B:R,4,0),"")</f>
        <v>#NA</v>
      </c>
      <c r="F123" s="14" t="str">
        <f>_xlfn.IFNA(VLOOKUP(C123,DSNXT!B:R,5,0),"")</f>
        <v>#NA</v>
      </c>
      <c r="G123" s="14" t="str">
        <f>_xlfn.IFNA(VLOOKUP(C123,DSNXT!B:R,7,0),"")</f>
        <v>Nhà bếp</v>
      </c>
      <c r="H123" s="14" t="str">
        <f>_xlfn.IFNA(VLOOKUP(C123,DSNXT!B:R,8,0),"")</f>
        <v>Dụng cụ làm bánh</v>
      </c>
      <c r="I123" s="14" t="str">
        <f>_xlfn.IFNA(VLOOKUP(C123,DSNXT!B:R,17,0),"")</f>
        <v>#NA</v>
      </c>
      <c r="J123" s="14">
        <f>_xlfn.IFNA(VLOOKUP(C123,DSNXT!B:R,10,0),"")</f>
        <v>60000</v>
      </c>
      <c r="K123" s="14">
        <f>_xlfn.IFNA(VLOOKUP(C123,DSNXT!B:R,11,0),"")</f>
        <v>22</v>
      </c>
      <c r="M123" s="8">
        <f>SUMIFS(NHẬP!N:N,NHẬP!D:D,NXT!C118)</f>
        <v>0</v>
      </c>
      <c r="N123" s="8">
        <f>SUMIFS(XUẤT!N:N,XUẤT!D:D,NXT!C118)</f>
        <v>0</v>
      </c>
      <c r="O123" s="8">
        <f t="shared" si="1"/>
        <v>0</v>
      </c>
    </row>
    <row r="124" spans="3:15" hidden="1">
      <c r="C124" s="2" t="s">
        <v>281</v>
      </c>
      <c r="D124" s="14" t="str">
        <f>_xlfn.IFNA(VLOOKUP(C124,DSNXT!B:R,2,0),"")</f>
        <v>Khuôn làm bánh inox kai, DL-6405</v>
      </c>
      <c r="E124" s="14" t="str">
        <f>_xlfn.IFNA(VLOOKUP(C124,DSNXT!B:R,4,0),"")</f>
        <v>#NA</v>
      </c>
      <c r="F124" s="14" t="str">
        <f>_xlfn.IFNA(VLOOKUP(C124,DSNXT!B:R,5,0),"")</f>
        <v>#NA</v>
      </c>
      <c r="G124" s="14" t="str">
        <f>_xlfn.IFNA(VLOOKUP(C124,DSNXT!B:R,7,0),"")</f>
        <v>Nhà bếp</v>
      </c>
      <c r="H124" s="14" t="str">
        <f>_xlfn.IFNA(VLOOKUP(C124,DSNXT!B:R,8,0),"")</f>
        <v>Dụng cụ làm bánh</v>
      </c>
      <c r="I124" s="14" t="str">
        <f>_xlfn.IFNA(VLOOKUP(C124,DSNXT!B:R,17,0),"")</f>
        <v>#NA</v>
      </c>
      <c r="J124" s="14">
        <f>_xlfn.IFNA(VLOOKUP(C124,DSNXT!B:R,10,0),"")</f>
        <v>120000</v>
      </c>
      <c r="K124" s="14">
        <f>_xlfn.IFNA(VLOOKUP(C124,DSNXT!B:R,11,0),"")</f>
        <v>51</v>
      </c>
      <c r="M124" s="8">
        <f>SUMIFS(NHẬP!N:N,NHẬP!D:D,NXT!C119)</f>
        <v>0</v>
      </c>
      <c r="N124" s="8">
        <f>SUMIFS(XUẤT!N:N,XUẤT!D:D,NXT!C119)</f>
        <v>0</v>
      </c>
      <c r="O124" s="8">
        <f t="shared" si="1"/>
        <v>0</v>
      </c>
    </row>
    <row r="125" spans="3:15" hidden="1">
      <c r="C125" s="2" t="s">
        <v>283</v>
      </c>
      <c r="D125" s="14" t="str">
        <f>_xlfn.IFNA(VLOOKUP(C125,DSNXT!B:R,2,0),"")</f>
        <v>Khuôn làm bánh bằng nhựa kai, DL-8060</v>
      </c>
      <c r="E125" s="14" t="str">
        <f>_xlfn.IFNA(VLOOKUP(C125,DSNXT!B:R,4,0),"")</f>
        <v>#NA</v>
      </c>
      <c r="F125" s="14" t="str">
        <f>_xlfn.IFNA(VLOOKUP(C125,DSNXT!B:R,5,0),"")</f>
        <v>#NA</v>
      </c>
      <c r="G125" s="14" t="str">
        <f>_xlfn.IFNA(VLOOKUP(C125,DSNXT!B:R,7,0),"")</f>
        <v>Nhà bếp</v>
      </c>
      <c r="H125" s="14" t="str">
        <f>_xlfn.IFNA(VLOOKUP(C125,DSNXT!B:R,8,0),"")</f>
        <v>Dụng cụ làm bánh</v>
      </c>
      <c r="I125" s="14" t="str">
        <f>_xlfn.IFNA(VLOOKUP(C125,DSNXT!B:R,17,0),"")</f>
        <v>#NA</v>
      </c>
      <c r="J125" s="14">
        <f>_xlfn.IFNA(VLOOKUP(C125,DSNXT!B:R,10,0),"")</f>
        <v>200000</v>
      </c>
      <c r="K125" s="14">
        <f>_xlfn.IFNA(VLOOKUP(C125,DSNXT!B:R,11,0),"")</f>
        <v>1</v>
      </c>
      <c r="M125" s="8">
        <f>SUMIFS(NHẬP!N:N,NHẬP!D:D,NXT!C120)</f>
        <v>0</v>
      </c>
      <c r="N125" s="8">
        <f>SUMIFS(XUẤT!N:N,XUẤT!D:D,NXT!C120)</f>
        <v>0</v>
      </c>
      <c r="O125" s="8">
        <f t="shared" si="1"/>
        <v>0</v>
      </c>
    </row>
    <row r="126" spans="3:15" hidden="1">
      <c r="C126" s="2" t="s">
        <v>285</v>
      </c>
      <c r="D126" s="14" t="str">
        <f>_xlfn.IFNA(VLOOKUP(C126,DSNXT!B:R,2,0),"")</f>
        <v>Chảo rán KAI siêu nhẹ dùng được cho bếp từ - 26cm</v>
      </c>
      <c r="E126" s="14" t="str">
        <f>_xlfn.IFNA(VLOOKUP(C126,DSNXT!B:R,4,0),"")</f>
        <v>#NA</v>
      </c>
      <c r="F126" s="14" t="str">
        <f>_xlfn.IFNA(VLOOKUP(C126,DSNXT!B:R,5,0),"")</f>
        <v>#NA</v>
      </c>
      <c r="G126" s="14" t="str">
        <f>_xlfn.IFNA(VLOOKUP(C126,DSNXT!B:R,7,0),"")</f>
        <v>Nhà bếp</v>
      </c>
      <c r="H126" s="14" t="str">
        <f>_xlfn.IFNA(VLOOKUP(C126,DSNXT!B:R,8,0),"")</f>
        <v>Chảo</v>
      </c>
      <c r="I126" s="14">
        <f>_xlfn.IFNA(VLOOKUP(C126,DSNXT!B:R,17,0),"")</f>
        <v>0</v>
      </c>
      <c r="J126" s="14">
        <f>_xlfn.IFNA(VLOOKUP(C126,DSNXT!B:R,10,0),"")</f>
        <v>650000</v>
      </c>
      <c r="K126" s="14">
        <f>_xlfn.IFNA(VLOOKUP(C126,DSNXT!B:R,11,0),"")</f>
        <v>4</v>
      </c>
      <c r="M126" s="8">
        <f>SUMIFS(NHẬP!N:N,NHẬP!D:D,NXT!C121)</f>
        <v>0</v>
      </c>
      <c r="N126" s="8">
        <f>SUMIFS(XUẤT!N:N,XUẤT!D:D,NXT!C121)</f>
        <v>0</v>
      </c>
      <c r="O126" s="8">
        <f t="shared" si="1"/>
        <v>0</v>
      </c>
    </row>
    <row r="127" spans="3:15" hidden="1">
      <c r="C127" s="2" t="s">
        <v>288</v>
      </c>
      <c r="D127" s="14" t="str">
        <f>_xlfn.IFNA(VLOOKUP(C127,DSNXT!B:R,2,0),"")</f>
        <v>Vá inox KAI DE5854</v>
      </c>
      <c r="E127" s="14" t="str">
        <f>_xlfn.IFNA(VLOOKUP(C127,DSNXT!B:R,4,0),"")</f>
        <v>#NA</v>
      </c>
      <c r="F127" s="14" t="str">
        <f>_xlfn.IFNA(VLOOKUP(C127,DSNXT!B:R,5,0),"")</f>
        <v>#NA</v>
      </c>
      <c r="G127" s="14" t="str">
        <f>_xlfn.IFNA(VLOOKUP(C127,DSNXT!B:R,7,0),"")</f>
        <v>Nhà bếp</v>
      </c>
      <c r="H127" s="14" t="str">
        <f>_xlfn.IFNA(VLOOKUP(C127,DSNXT!B:R,8,0),"")</f>
        <v>Vá</v>
      </c>
      <c r="I127" s="14">
        <f>_xlfn.IFNA(VLOOKUP(C127,DSNXT!B:R,17,0),"")</f>
        <v>0</v>
      </c>
      <c r="J127" s="14">
        <f>_xlfn.IFNA(VLOOKUP(C127,DSNXT!B:R,10,0),"")</f>
        <v>95000</v>
      </c>
      <c r="K127" s="14">
        <f>_xlfn.IFNA(VLOOKUP(C127,DSNXT!B:R,11,0),"")</f>
        <v>3</v>
      </c>
      <c r="M127" s="8">
        <f>SUMIFS(NHẬP!N:N,NHẬP!D:D,NXT!C122)</f>
        <v>0</v>
      </c>
      <c r="N127" s="8">
        <f>SUMIFS(XUẤT!N:N,XUẤT!D:D,NXT!C122)</f>
        <v>0</v>
      </c>
      <c r="O127" s="8">
        <f t="shared" si="1"/>
        <v>0</v>
      </c>
    </row>
    <row r="128" spans="3:15" hidden="1">
      <c r="C128" s="2" t="s">
        <v>291</v>
      </c>
      <c r="D128" s="14" t="str">
        <f>_xlfn.IFNA(VLOOKUP(C128,DSNXT!B:R,2,0),"")</f>
        <v>Sạn nhựa nylon KAI DE5856</v>
      </c>
      <c r="E128" s="14" t="str">
        <f>_xlfn.IFNA(VLOOKUP(C128,DSNXT!B:R,4,0),"")</f>
        <v>#NA</v>
      </c>
      <c r="F128" s="14" t="str">
        <f>_xlfn.IFNA(VLOOKUP(C128,DSNXT!B:R,5,0),"")</f>
        <v>#NA</v>
      </c>
      <c r="G128" s="14" t="str">
        <f>_xlfn.IFNA(VLOOKUP(C128,DSNXT!B:R,7,0),"")</f>
        <v>Nhà bếp</v>
      </c>
      <c r="H128" s="14" t="str">
        <f>_xlfn.IFNA(VLOOKUP(C128,DSNXT!B:R,8,0),"")</f>
        <v>Sạn</v>
      </c>
      <c r="I128" s="14">
        <f>_xlfn.IFNA(VLOOKUP(C128,DSNXT!B:R,17,0),"")</f>
        <v>0</v>
      </c>
      <c r="J128" s="14">
        <f>_xlfn.IFNA(VLOOKUP(C128,DSNXT!B:R,10,0),"")</f>
        <v>95000</v>
      </c>
      <c r="K128" s="14">
        <f>_xlfn.IFNA(VLOOKUP(C128,DSNXT!B:R,11,0),"")</f>
        <v>1</v>
      </c>
      <c r="M128" s="8">
        <f>SUMIFS(NHẬP!N:N,NHẬP!D:D,NXT!C123)</f>
        <v>0</v>
      </c>
      <c r="N128" s="8">
        <f>SUMIFS(XUẤT!N:N,XUẤT!D:D,NXT!C123)</f>
        <v>0</v>
      </c>
      <c r="O128" s="8">
        <f t="shared" si="1"/>
        <v>0</v>
      </c>
    </row>
    <row r="129" spans="3:15" hidden="1">
      <c r="C129" s="2" t="s">
        <v>294</v>
      </c>
      <c r="D129" s="14" t="str">
        <f>_xlfn.IFNA(VLOOKUP(C129,DSNXT!B:R,2,0),"")</f>
        <v>Sạn nhựa cán đen KAI, DE-5857</v>
      </c>
      <c r="E129" s="14" t="str">
        <f>_xlfn.IFNA(VLOOKUP(C129,DSNXT!B:R,4,0),"")</f>
        <v>#NA</v>
      </c>
      <c r="F129" s="14" t="str">
        <f>_xlfn.IFNA(VLOOKUP(C129,DSNXT!B:R,5,0),"")</f>
        <v>#NA</v>
      </c>
      <c r="G129" s="14" t="str">
        <f>_xlfn.IFNA(VLOOKUP(C129,DSNXT!B:R,7,0),"")</f>
        <v>Nhà bếp</v>
      </c>
      <c r="H129" s="14" t="str">
        <f>_xlfn.IFNA(VLOOKUP(C129,DSNXT!B:R,8,0),"")</f>
        <v>Sạn</v>
      </c>
      <c r="I129" s="14">
        <f>_xlfn.IFNA(VLOOKUP(C129,DSNXT!B:R,17,0),"")</f>
        <v>0</v>
      </c>
      <c r="J129" s="14">
        <f>_xlfn.IFNA(VLOOKUP(C129,DSNXT!B:R,10,0),"")</f>
        <v>95000</v>
      </c>
      <c r="K129" s="14">
        <f>_xlfn.IFNA(VLOOKUP(C129,DSNXT!B:R,11,0),"")</f>
        <v>4</v>
      </c>
      <c r="M129" s="8">
        <f>SUMIFS(NHẬP!N:N,NHẬP!D:D,NXT!C124)</f>
        <v>0</v>
      </c>
      <c r="N129" s="8">
        <f>SUMIFS(XUẤT!N:N,XUẤT!D:D,NXT!C124)</f>
        <v>0</v>
      </c>
      <c r="O129" s="8">
        <f t="shared" si="1"/>
        <v>0</v>
      </c>
    </row>
    <row r="130" spans="3:15" hidden="1">
      <c r="C130" s="2" t="s">
        <v>296</v>
      </c>
      <c r="D130" s="14" t="str">
        <f>_xlfn.IFNA(VLOOKUP(C130,DSNXT!B:R,2,0),"")</f>
        <v>Dụng cụ đánh trứng DE5858</v>
      </c>
      <c r="E130" s="14" t="str">
        <f>_xlfn.IFNA(VLOOKUP(C130,DSNXT!B:R,4,0),"")</f>
        <v>#NA</v>
      </c>
      <c r="F130" s="14" t="str">
        <f>_xlfn.IFNA(VLOOKUP(C130,DSNXT!B:R,5,0),"")</f>
        <v>#NA</v>
      </c>
      <c r="G130" s="14" t="str">
        <f>_xlfn.IFNA(VLOOKUP(C130,DSNXT!B:R,7,0),"")</f>
        <v>Nhà bếp</v>
      </c>
      <c r="H130" s="14" t="str">
        <f>_xlfn.IFNA(VLOOKUP(C130,DSNXT!B:R,8,0),"")</f>
        <v>Dụng cụ làm bánh</v>
      </c>
      <c r="I130" s="14">
        <f>_xlfn.IFNA(VLOOKUP(C130,DSNXT!B:R,17,0),"")</f>
        <v>0</v>
      </c>
      <c r="J130" s="14">
        <f>_xlfn.IFNA(VLOOKUP(C130,DSNXT!B:R,10,0),"")</f>
        <v>95000</v>
      </c>
      <c r="K130" s="14">
        <f>_xlfn.IFNA(VLOOKUP(C130,DSNXT!B:R,11,0),"")</f>
        <v>6</v>
      </c>
      <c r="M130" s="8">
        <f>SUMIFS(NHẬP!N:N,NHẬP!D:D,NXT!C125)</f>
        <v>0</v>
      </c>
      <c r="N130" s="8">
        <f>SUMIFS(XUẤT!N:N,XUẤT!D:D,NXT!C125)</f>
        <v>0</v>
      </c>
      <c r="O130" s="8">
        <f t="shared" si="1"/>
        <v>0</v>
      </c>
    </row>
    <row r="131" spans="3:15" hidden="1">
      <c r="C131" s="2" t="s">
        <v>298</v>
      </c>
      <c r="D131" s="14" t="str">
        <f>_xlfn.IFNA(VLOOKUP(C131,DSNXT!B:R,2,0),"")</f>
        <v>Vợt hớt bọt inox  Kai DE5859</v>
      </c>
      <c r="E131" s="14" t="str">
        <f>_xlfn.IFNA(VLOOKUP(C131,DSNXT!B:R,4,0),"")</f>
        <v>#NA</v>
      </c>
      <c r="F131" s="14" t="str">
        <f>_xlfn.IFNA(VLOOKUP(C131,DSNXT!B:R,5,0),"")</f>
        <v>#NA</v>
      </c>
      <c r="G131" s="14" t="str">
        <f>_xlfn.IFNA(VLOOKUP(C131,DSNXT!B:R,7,0),"")</f>
        <v>Nhà bếp</v>
      </c>
      <c r="H131" s="14" t="str">
        <f>_xlfn.IFNA(VLOOKUP(C131,DSNXT!B:R,8,0),"")</f>
        <v>Vợt</v>
      </c>
      <c r="I131" s="14">
        <f>_xlfn.IFNA(VLOOKUP(C131,DSNXT!B:R,17,0),"")</f>
        <v>0</v>
      </c>
      <c r="J131" s="14">
        <f>_xlfn.IFNA(VLOOKUP(C131,DSNXT!B:R,10,0),"")</f>
        <v>95000</v>
      </c>
      <c r="K131" s="14">
        <f>_xlfn.IFNA(VLOOKUP(C131,DSNXT!B:R,11,0),"")</f>
        <v>14</v>
      </c>
      <c r="M131" s="8">
        <f>SUMIFS(NHẬP!N:N,NHẬP!D:D,NXT!C126)</f>
        <v>0</v>
      </c>
      <c r="N131" s="8">
        <f>SUMIFS(XUẤT!N:N,XUẤT!D:D,NXT!C126)</f>
        <v>0</v>
      </c>
      <c r="O131" s="8">
        <f t="shared" si="1"/>
        <v>0</v>
      </c>
    </row>
    <row r="132" spans="3:15" hidden="1">
      <c r="C132" s="2" t="s">
        <v>301</v>
      </c>
      <c r="D132" s="14" t="str">
        <f>_xlfn.IFNA(VLOOKUP(C132,DSNXT!B:R,2,0),"")</f>
        <v>Vợt inox KAI DE5860</v>
      </c>
      <c r="E132" s="14" t="str">
        <f>_xlfn.IFNA(VLOOKUP(C132,DSNXT!B:R,4,0),"")</f>
        <v>#NA</v>
      </c>
      <c r="F132" s="14" t="str">
        <f>_xlfn.IFNA(VLOOKUP(C132,DSNXT!B:R,5,0),"")</f>
        <v>#NA</v>
      </c>
      <c r="G132" s="14" t="str">
        <f>_xlfn.IFNA(VLOOKUP(C132,DSNXT!B:R,7,0),"")</f>
        <v>Nhà bếp</v>
      </c>
      <c r="H132" s="14" t="str">
        <f>_xlfn.IFNA(VLOOKUP(C132,DSNXT!B:R,8,0),"")</f>
        <v>Vợt</v>
      </c>
      <c r="I132" s="14">
        <f>_xlfn.IFNA(VLOOKUP(C132,DSNXT!B:R,17,0),"")</f>
        <v>0</v>
      </c>
      <c r="J132" s="14">
        <f>_xlfn.IFNA(VLOOKUP(C132,DSNXT!B:R,10,0),"")</f>
        <v>95000</v>
      </c>
      <c r="K132" s="14">
        <f>_xlfn.IFNA(VLOOKUP(C132,DSNXT!B:R,11,0),"")</f>
        <v>3</v>
      </c>
      <c r="M132" s="8">
        <f>SUMIFS(NHẬP!N:N,NHẬP!D:D,NXT!C127)</f>
        <v>0</v>
      </c>
      <c r="N132" s="8">
        <f>SUMIFS(XUẤT!N:N,XUẤT!D:D,NXT!C127)</f>
        <v>0</v>
      </c>
      <c r="O132" s="8">
        <f t="shared" si="1"/>
        <v>0</v>
      </c>
    </row>
    <row r="133" spans="3:15" hidden="1">
      <c r="C133" s="2" t="s">
        <v>303</v>
      </c>
      <c r="D133" s="14" t="str">
        <f>_xlfn.IFNA(VLOOKUP(C133,DSNXT!B:R,2,0),"")</f>
        <v>Vợt inox KAI DE5861</v>
      </c>
      <c r="E133" s="14" t="str">
        <f>_xlfn.IFNA(VLOOKUP(C133,DSNXT!B:R,4,0),"")</f>
        <v>#NA</v>
      </c>
      <c r="F133" s="14" t="str">
        <f>_xlfn.IFNA(VLOOKUP(C133,DSNXT!B:R,5,0),"")</f>
        <v>#NA</v>
      </c>
      <c r="G133" s="14" t="str">
        <f>_xlfn.IFNA(VLOOKUP(C133,DSNXT!B:R,7,0),"")</f>
        <v>Nhà bếp</v>
      </c>
      <c r="H133" s="14" t="str">
        <f>_xlfn.IFNA(VLOOKUP(C133,DSNXT!B:R,8,0),"")</f>
        <v>Vợt</v>
      </c>
      <c r="I133" s="14">
        <f>_xlfn.IFNA(VLOOKUP(C133,DSNXT!B:R,17,0),"")</f>
        <v>0</v>
      </c>
      <c r="J133" s="14">
        <f>_xlfn.IFNA(VLOOKUP(C133,DSNXT!B:R,10,0),"")</f>
        <v>240000</v>
      </c>
      <c r="K133" s="14">
        <f>_xlfn.IFNA(VLOOKUP(C133,DSNXT!B:R,11,0),"")</f>
        <v>3</v>
      </c>
      <c r="M133" s="8">
        <f>SUMIFS(NHẬP!N:N,NHẬP!D:D,NXT!C128)</f>
        <v>0</v>
      </c>
      <c r="N133" s="8">
        <f>SUMIFS(XUẤT!N:N,XUẤT!D:D,NXT!C128)</f>
        <v>0</v>
      </c>
      <c r="O133" s="8">
        <f t="shared" si="1"/>
        <v>0</v>
      </c>
    </row>
    <row r="134" spans="3:15" hidden="1">
      <c r="C134" s="2" t="s">
        <v>305</v>
      </c>
      <c r="D134" s="14" t="str">
        <f>_xlfn.IFNA(VLOOKUP(C134,DSNXT!B:R,2,0),"")</f>
        <v>Vá inox KAI DE5862</v>
      </c>
      <c r="E134" s="14" t="str">
        <f>_xlfn.IFNA(VLOOKUP(C134,DSNXT!B:R,4,0),"")</f>
        <v>#NA</v>
      </c>
      <c r="F134" s="14" t="str">
        <f>_xlfn.IFNA(VLOOKUP(C134,DSNXT!B:R,5,0),"")</f>
        <v>#NA</v>
      </c>
      <c r="G134" s="14" t="str">
        <f>_xlfn.IFNA(VLOOKUP(C134,DSNXT!B:R,7,0),"")</f>
        <v>Nhà bếp</v>
      </c>
      <c r="H134" s="14" t="str">
        <f>_xlfn.IFNA(VLOOKUP(C134,DSNXT!B:R,8,0),"")</f>
        <v>Vá</v>
      </c>
      <c r="I134" s="14">
        <f>_xlfn.IFNA(VLOOKUP(C134,DSNXT!B:R,17,0),"")</f>
        <v>0</v>
      </c>
      <c r="J134" s="14">
        <f>_xlfn.IFNA(VLOOKUP(C134,DSNXT!B:R,10,0),"")</f>
        <v>90000</v>
      </c>
      <c r="K134" s="14">
        <f>_xlfn.IFNA(VLOOKUP(C134,DSNXT!B:R,11,0),"")</f>
        <v>3</v>
      </c>
      <c r="M134" s="8">
        <f>SUMIFS(NHẬP!N:N,NHẬP!D:D,NXT!C129)</f>
        <v>0</v>
      </c>
      <c r="N134" s="8">
        <f>SUMIFS(XUẤT!N:N,XUẤT!D:D,NXT!C129)</f>
        <v>0</v>
      </c>
      <c r="O134" s="8">
        <f t="shared" si="1"/>
        <v>0</v>
      </c>
    </row>
    <row r="135" spans="3:15" hidden="1">
      <c r="C135" s="2" t="s">
        <v>307</v>
      </c>
      <c r="D135" s="14" t="str">
        <f>_xlfn.IFNA(VLOOKUP(C135,DSNXT!B:R,2,0),"")</f>
        <v>Vá inox KAI DE5863</v>
      </c>
      <c r="E135" s="14" t="str">
        <f>_xlfn.IFNA(VLOOKUP(C135,DSNXT!B:R,4,0),"")</f>
        <v>#NA</v>
      </c>
      <c r="F135" s="14" t="str">
        <f>_xlfn.IFNA(VLOOKUP(C135,DSNXT!B:R,5,0),"")</f>
        <v>#NA</v>
      </c>
      <c r="G135" s="14" t="str">
        <f>_xlfn.IFNA(VLOOKUP(C135,DSNXT!B:R,7,0),"")</f>
        <v>Nhà bếp</v>
      </c>
      <c r="H135" s="14" t="str">
        <f>_xlfn.IFNA(VLOOKUP(C135,DSNXT!B:R,8,0),"")</f>
        <v>Vá</v>
      </c>
      <c r="I135" s="14">
        <f>_xlfn.IFNA(VLOOKUP(C135,DSNXT!B:R,17,0),"")</f>
        <v>0</v>
      </c>
      <c r="J135" s="14">
        <f>_xlfn.IFNA(VLOOKUP(C135,DSNXT!B:R,10,0),"")</f>
        <v>90000</v>
      </c>
      <c r="K135" s="14">
        <f>_xlfn.IFNA(VLOOKUP(C135,DSNXT!B:R,11,0),"")</f>
        <v>30</v>
      </c>
      <c r="M135" s="8">
        <f>SUMIFS(NHẬP!N:N,NHẬP!D:D,NXT!C130)</f>
        <v>0</v>
      </c>
      <c r="N135" s="8">
        <f>SUMIFS(XUẤT!N:N,XUẤT!D:D,NXT!C130)</f>
        <v>0</v>
      </c>
      <c r="O135" s="8">
        <f t="shared" si="1"/>
        <v>0</v>
      </c>
    </row>
    <row r="136" spans="3:15" hidden="1">
      <c r="C136" s="2" t="s">
        <v>309</v>
      </c>
      <c r="D136" s="14" t="str">
        <f>_xlfn.IFNA(VLOOKUP(C136,DSNXT!B:R,2,0),"")</f>
        <v>Vợt inox KAI DE5864</v>
      </c>
      <c r="E136" s="14" t="str">
        <f>_xlfn.IFNA(VLOOKUP(C136,DSNXT!B:R,4,0),"")</f>
        <v>#NA</v>
      </c>
      <c r="F136" s="14" t="str">
        <f>_xlfn.IFNA(VLOOKUP(C136,DSNXT!B:R,5,0),"")</f>
        <v>#NA</v>
      </c>
      <c r="G136" s="14" t="str">
        <f>_xlfn.IFNA(VLOOKUP(C136,DSNXT!B:R,7,0),"")</f>
        <v>Nhà bếp</v>
      </c>
      <c r="H136" s="14" t="str">
        <f>_xlfn.IFNA(VLOOKUP(C136,DSNXT!B:R,8,0),"")</f>
        <v>Vợt</v>
      </c>
      <c r="I136" s="14">
        <f>_xlfn.IFNA(VLOOKUP(C136,DSNXT!B:R,17,0),"")</f>
        <v>0</v>
      </c>
      <c r="J136" s="14">
        <f>_xlfn.IFNA(VLOOKUP(C136,DSNXT!B:R,10,0),"")</f>
        <v>90000</v>
      </c>
      <c r="K136" s="14">
        <f>_xlfn.IFNA(VLOOKUP(C136,DSNXT!B:R,11,0),"")</f>
        <v>6</v>
      </c>
      <c r="M136" s="8">
        <f>SUMIFS(NHẬP!N:N,NHẬP!D:D,NXT!C131)</f>
        <v>0</v>
      </c>
      <c r="N136" s="8">
        <f>SUMIFS(XUẤT!N:N,XUẤT!D:D,NXT!C131)</f>
        <v>0</v>
      </c>
      <c r="O136" s="8">
        <f t="shared" si="1"/>
        <v>0</v>
      </c>
    </row>
    <row r="137" spans="3:15" hidden="1">
      <c r="C137" s="2" t="s">
        <v>311</v>
      </c>
      <c r="D137" s="14" t="str">
        <f>_xlfn.IFNA(VLOOKUP(C137,DSNXT!B:R,2,0),"")</f>
        <v>Sạn inox KAI DE5865</v>
      </c>
      <c r="E137" s="14" t="str">
        <f>_xlfn.IFNA(VLOOKUP(C137,DSNXT!B:R,4,0),"")</f>
        <v>#NA</v>
      </c>
      <c r="F137" s="14" t="str">
        <f>_xlfn.IFNA(VLOOKUP(C137,DSNXT!B:R,5,0),"")</f>
        <v>#NA</v>
      </c>
      <c r="G137" s="14" t="str">
        <f>_xlfn.IFNA(VLOOKUP(C137,DSNXT!B:R,7,0),"")</f>
        <v>Nhà bếp</v>
      </c>
      <c r="H137" s="14" t="str">
        <f>_xlfn.IFNA(VLOOKUP(C137,DSNXT!B:R,8,0),"")</f>
        <v>Sạn</v>
      </c>
      <c r="I137" s="14">
        <f>_xlfn.IFNA(VLOOKUP(C137,DSNXT!B:R,17,0),"")</f>
        <v>0</v>
      </c>
      <c r="J137" s="14">
        <f>_xlfn.IFNA(VLOOKUP(C137,DSNXT!B:R,10,0),"")</f>
        <v>120000</v>
      </c>
      <c r="K137" s="14">
        <f>_xlfn.IFNA(VLOOKUP(C137,DSNXT!B:R,11,0),"")</f>
        <v>28</v>
      </c>
      <c r="M137" s="8">
        <f>SUMIFS(NHẬP!N:N,NHẬP!D:D,NXT!C132)</f>
        <v>0</v>
      </c>
      <c r="N137" s="8">
        <f>SUMIFS(XUẤT!N:N,XUẤT!D:D,NXT!C132)</f>
        <v>0</v>
      </c>
      <c r="O137" s="8">
        <f t="shared" si="1"/>
        <v>0</v>
      </c>
    </row>
    <row r="138" spans="3:15" hidden="1">
      <c r="C138" s="2" t="s">
        <v>313</v>
      </c>
      <c r="D138" s="14" t="str">
        <f>_xlfn.IFNA(VLOOKUP(C138,DSNXT!B:R,2,0),"")</f>
        <v>Vá inox KAI DE5866</v>
      </c>
      <c r="E138" s="14" t="str">
        <f>_xlfn.IFNA(VLOOKUP(C138,DSNXT!B:R,4,0),"")</f>
        <v>#NA</v>
      </c>
      <c r="F138" s="14" t="str">
        <f>_xlfn.IFNA(VLOOKUP(C138,DSNXT!B:R,5,0),"")</f>
        <v>#NA</v>
      </c>
      <c r="G138" s="14" t="str">
        <f>_xlfn.IFNA(VLOOKUP(C138,DSNXT!B:R,7,0),"")</f>
        <v>Nhà bếp</v>
      </c>
      <c r="H138" s="14" t="str">
        <f>_xlfn.IFNA(VLOOKUP(C138,DSNXT!B:R,8,0),"")</f>
        <v>Vá</v>
      </c>
      <c r="I138" s="14">
        <f>_xlfn.IFNA(VLOOKUP(C138,DSNXT!B:R,17,0),"")</f>
        <v>0</v>
      </c>
      <c r="J138" s="14">
        <f>_xlfn.IFNA(VLOOKUP(C138,DSNXT!B:R,10,0),"")</f>
        <v>80000</v>
      </c>
      <c r="K138" s="14">
        <f>_xlfn.IFNA(VLOOKUP(C138,DSNXT!B:R,11,0),"")</f>
        <v>3</v>
      </c>
      <c r="M138" s="8">
        <f>SUMIFS(NHẬP!N:N,NHẬP!D:D,NXT!C133)</f>
        <v>0</v>
      </c>
      <c r="N138" s="8">
        <f>SUMIFS(XUẤT!N:N,XUẤT!D:D,NXT!C133)</f>
        <v>0</v>
      </c>
      <c r="O138" s="8">
        <f t="shared" si="1"/>
        <v>0</v>
      </c>
    </row>
    <row r="139" spans="3:15" hidden="1">
      <c r="C139" s="2" t="s">
        <v>315</v>
      </c>
      <c r="D139" s="14" t="str">
        <f>_xlfn.IFNA(VLOOKUP(C139,DSNXT!B:R,2,0),"")</f>
        <v>Vá inox KAI DE5867</v>
      </c>
      <c r="E139" s="14" t="str">
        <f>_xlfn.IFNA(VLOOKUP(C139,DSNXT!B:R,4,0),"")</f>
        <v>#NA</v>
      </c>
      <c r="F139" s="14" t="str">
        <f>_xlfn.IFNA(VLOOKUP(C139,DSNXT!B:R,5,0),"")</f>
        <v>#NA</v>
      </c>
      <c r="G139" s="14" t="str">
        <f>_xlfn.IFNA(VLOOKUP(C139,DSNXT!B:R,7,0),"")</f>
        <v>Nhà bếp</v>
      </c>
      <c r="H139" s="14" t="str">
        <f>_xlfn.IFNA(VLOOKUP(C139,DSNXT!B:R,8,0),"")</f>
        <v>Vá</v>
      </c>
      <c r="I139" s="14">
        <f>_xlfn.IFNA(VLOOKUP(C139,DSNXT!B:R,17,0),"")</f>
        <v>0</v>
      </c>
      <c r="J139" s="14">
        <f>_xlfn.IFNA(VLOOKUP(C139,DSNXT!B:R,10,0),"")</f>
        <v>80000</v>
      </c>
      <c r="K139" s="14">
        <f>_xlfn.IFNA(VLOOKUP(C139,DSNXT!B:R,11,0),"")</f>
        <v>5</v>
      </c>
      <c r="M139" s="8">
        <f>SUMIFS(NHẬP!N:N,NHẬP!D:D,NXT!C134)</f>
        <v>0</v>
      </c>
      <c r="N139" s="8">
        <f>SUMIFS(XUẤT!N:N,XUẤT!D:D,NXT!C134)</f>
        <v>0</v>
      </c>
      <c r="O139" s="8">
        <f t="shared" si="1"/>
        <v>0</v>
      </c>
    </row>
    <row r="140" spans="3:15" hidden="1">
      <c r="C140" s="2" t="s">
        <v>317</v>
      </c>
      <c r="D140" s="14" t="str">
        <f>_xlfn.IFNA(VLOOKUP(C140,DSNXT!B:R,2,0),"")</f>
        <v>Sạn nhựa nylon KAI DE5868</v>
      </c>
      <c r="E140" s="14" t="str">
        <f>_xlfn.IFNA(VLOOKUP(C140,DSNXT!B:R,4,0),"")</f>
        <v>#NA</v>
      </c>
      <c r="F140" s="14" t="str">
        <f>_xlfn.IFNA(VLOOKUP(C140,DSNXT!B:R,5,0),"")</f>
        <v>#NA</v>
      </c>
      <c r="G140" s="14" t="str">
        <f>_xlfn.IFNA(VLOOKUP(C140,DSNXT!B:R,7,0),"")</f>
        <v>Nhà bếp</v>
      </c>
      <c r="H140" s="14" t="str">
        <f>_xlfn.IFNA(VLOOKUP(C140,DSNXT!B:R,8,0),"")</f>
        <v>Sạn</v>
      </c>
      <c r="I140" s="14">
        <f>_xlfn.IFNA(VLOOKUP(C140,DSNXT!B:R,17,0),"")</f>
        <v>0</v>
      </c>
      <c r="J140" s="14">
        <f>_xlfn.IFNA(VLOOKUP(C140,DSNXT!B:R,10,0),"")</f>
        <v>80000</v>
      </c>
      <c r="K140" s="14">
        <f>_xlfn.IFNA(VLOOKUP(C140,DSNXT!B:R,11,0),"")</f>
        <v>4</v>
      </c>
      <c r="M140" s="8">
        <f>SUMIFS(NHẬP!N:N,NHẬP!D:D,NXT!C135)</f>
        <v>0</v>
      </c>
      <c r="N140" s="8">
        <f>SUMIFS(XUẤT!N:N,XUẤT!D:D,NXT!C135)</f>
        <v>0</v>
      </c>
      <c r="O140" s="8">
        <f t="shared" si="1"/>
        <v>0</v>
      </c>
    </row>
    <row r="141" spans="3:15" hidden="1">
      <c r="C141" s="2" t="s">
        <v>319</v>
      </c>
      <c r="D141" s="14" t="str">
        <f>_xlfn.IFNA(VLOOKUP(C141,DSNXT!B:R,2,0),"")</f>
        <v>Sạn nhựa KAI, DE-5869</v>
      </c>
      <c r="E141" s="14" t="str">
        <f>_xlfn.IFNA(VLOOKUP(C141,DSNXT!B:R,4,0),"")</f>
        <v>#NA</v>
      </c>
      <c r="F141" s="14" t="str">
        <f>_xlfn.IFNA(VLOOKUP(C141,DSNXT!B:R,5,0),"")</f>
        <v>#NA</v>
      </c>
      <c r="G141" s="14" t="str">
        <f>_xlfn.IFNA(VLOOKUP(C141,DSNXT!B:R,7,0),"")</f>
        <v>Nhà bếp</v>
      </c>
      <c r="H141" s="14" t="str">
        <f>_xlfn.IFNA(VLOOKUP(C141,DSNXT!B:R,8,0),"")</f>
        <v>Sạn</v>
      </c>
      <c r="I141" s="14">
        <f>_xlfn.IFNA(VLOOKUP(C141,DSNXT!B:R,17,0),"")</f>
        <v>0</v>
      </c>
      <c r="J141" s="14">
        <f>_xlfn.IFNA(VLOOKUP(C141,DSNXT!B:R,10,0),"")</f>
        <v>80000</v>
      </c>
      <c r="K141" s="14">
        <f>_xlfn.IFNA(VLOOKUP(C141,DSNXT!B:R,11,0),"")</f>
        <v>5</v>
      </c>
      <c r="M141" s="8">
        <f>SUMIFS(NHẬP!N:N,NHẬP!D:D,NXT!C136)</f>
        <v>0</v>
      </c>
      <c r="N141" s="8">
        <f>SUMIFS(XUẤT!N:N,XUẤT!D:D,NXT!C136)</f>
        <v>0</v>
      </c>
      <c r="O141" s="8">
        <f t="shared" si="1"/>
        <v>0</v>
      </c>
    </row>
    <row r="142" spans="3:15" hidden="1">
      <c r="C142" s="2" t="s">
        <v>321</v>
      </c>
      <c r="D142" s="14" t="str">
        <f>_xlfn.IFNA(VLOOKUP(C142,DSNXT!B:R,2,0),"")</f>
        <v>Đánh bột inox KAI, DE-5870</v>
      </c>
      <c r="E142" s="14" t="str">
        <f>_xlfn.IFNA(VLOOKUP(C142,DSNXT!B:R,4,0),"")</f>
        <v>#NA</v>
      </c>
      <c r="F142" s="14" t="str">
        <f>_xlfn.IFNA(VLOOKUP(C142,DSNXT!B:R,5,0),"")</f>
        <v>#NA</v>
      </c>
      <c r="G142" s="14" t="str">
        <f>_xlfn.IFNA(VLOOKUP(C142,DSNXT!B:R,7,0),"")</f>
        <v>Nhà bếp</v>
      </c>
      <c r="H142" s="14" t="str">
        <f>_xlfn.IFNA(VLOOKUP(C142,DSNXT!B:R,8,0),"")</f>
        <v>Dụng cụ làm bánh</v>
      </c>
      <c r="I142" s="14">
        <f>_xlfn.IFNA(VLOOKUP(C142,DSNXT!B:R,17,0),"")</f>
        <v>0</v>
      </c>
      <c r="J142" s="14">
        <f>_xlfn.IFNA(VLOOKUP(C142,DSNXT!B:R,10,0),"")</f>
        <v>80000</v>
      </c>
      <c r="K142" s="14">
        <f>_xlfn.IFNA(VLOOKUP(C142,DSNXT!B:R,11,0),"")</f>
        <v>21</v>
      </c>
      <c r="M142" s="8">
        <f>SUMIFS(NHẬP!N:N,NHẬP!D:D,NXT!C137)</f>
        <v>0</v>
      </c>
      <c r="N142" s="8">
        <f>SUMIFS(XUẤT!N:N,XUẤT!D:D,NXT!C137)</f>
        <v>0</v>
      </c>
      <c r="O142" s="8">
        <f t="shared" si="1"/>
        <v>0</v>
      </c>
    </row>
    <row r="143" spans="3:15" hidden="1">
      <c r="C143" s="2" t="s">
        <v>323</v>
      </c>
      <c r="D143" s="14" t="str">
        <f>_xlfn.IFNA(VLOOKUP(C143,DSNXT!B:R,2,0),"")</f>
        <v>Vợt inox KAI DE5871</v>
      </c>
      <c r="E143" s="14" t="str">
        <f>_xlfn.IFNA(VLOOKUP(C143,DSNXT!B:R,4,0),"")</f>
        <v>#NA</v>
      </c>
      <c r="F143" s="14" t="str">
        <f>_xlfn.IFNA(VLOOKUP(C143,DSNXT!B:R,5,0),"")</f>
        <v>#NA</v>
      </c>
      <c r="G143" s="14" t="str">
        <f>_xlfn.IFNA(VLOOKUP(C143,DSNXT!B:R,7,0),"")</f>
        <v>Nhà bếp</v>
      </c>
      <c r="H143" s="14" t="str">
        <f>_xlfn.IFNA(VLOOKUP(C143,DSNXT!B:R,8,0),"")</f>
        <v>Vợt</v>
      </c>
      <c r="I143" s="14">
        <f>_xlfn.IFNA(VLOOKUP(C143,DSNXT!B:R,17,0),"")</f>
        <v>0</v>
      </c>
      <c r="J143" s="14">
        <f>_xlfn.IFNA(VLOOKUP(C143,DSNXT!B:R,10,0),"")</f>
        <v>80000</v>
      </c>
      <c r="K143" s="14">
        <f>_xlfn.IFNA(VLOOKUP(C143,DSNXT!B:R,11,0),"")</f>
        <v>11</v>
      </c>
      <c r="M143" s="8">
        <f>SUMIFS(NHẬP!N:N,NHẬP!D:D,NXT!C138)</f>
        <v>0</v>
      </c>
      <c r="N143" s="8">
        <f>SUMIFS(XUẤT!N:N,XUẤT!D:D,NXT!C138)</f>
        <v>0</v>
      </c>
      <c r="O143" s="8">
        <f t="shared" si="1"/>
        <v>0</v>
      </c>
    </row>
    <row r="144" spans="3:15" hidden="1">
      <c r="C144" s="2" t="s">
        <v>325</v>
      </c>
      <c r="D144" s="14" t="str">
        <f>_xlfn.IFNA(VLOOKUP(C144,DSNXT!B:R,2,0),"")</f>
        <v>Vợt inox KAI DE5872</v>
      </c>
      <c r="E144" s="14" t="str">
        <f>_xlfn.IFNA(VLOOKUP(C144,DSNXT!B:R,4,0),"")</f>
        <v>#NA</v>
      </c>
      <c r="F144" s="14" t="str">
        <f>_xlfn.IFNA(VLOOKUP(C144,DSNXT!B:R,5,0),"")</f>
        <v>#NA</v>
      </c>
      <c r="G144" s="14" t="str">
        <f>_xlfn.IFNA(VLOOKUP(C144,DSNXT!B:R,7,0),"")</f>
        <v>Nhà bếp</v>
      </c>
      <c r="H144" s="14" t="str">
        <f>_xlfn.IFNA(VLOOKUP(C144,DSNXT!B:R,8,0),"")</f>
        <v>Vợt</v>
      </c>
      <c r="I144" s="14">
        <f>_xlfn.IFNA(VLOOKUP(C144,DSNXT!B:R,17,0),"")</f>
        <v>0</v>
      </c>
      <c r="J144" s="14">
        <f>_xlfn.IFNA(VLOOKUP(C144,DSNXT!B:R,10,0),"")</f>
        <v>80000</v>
      </c>
      <c r="K144" s="14">
        <f>_xlfn.IFNA(VLOOKUP(C144,DSNXT!B:R,11,0),"")</f>
        <v>1</v>
      </c>
      <c r="M144" s="8">
        <f>SUMIFS(NHẬP!N:N,NHẬP!D:D,NXT!C139)</f>
        <v>0</v>
      </c>
      <c r="N144" s="8">
        <f>SUMIFS(XUẤT!N:N,XUẤT!D:D,NXT!C139)</f>
        <v>0</v>
      </c>
      <c r="O144" s="8">
        <f t="shared" ref="O144:O207" si="2">L144+M144-N144</f>
        <v>0</v>
      </c>
    </row>
    <row r="145" spans="3:15" hidden="1">
      <c r="C145" s="2" t="s">
        <v>327</v>
      </c>
      <c r="D145" s="14" t="str">
        <f>_xlfn.IFNA(VLOOKUP(C145,DSNXT!B:R,2,0),"")</f>
        <v>Vá inox KAI DE5874</v>
      </c>
      <c r="E145" s="14" t="str">
        <f>_xlfn.IFNA(VLOOKUP(C145,DSNXT!B:R,4,0),"")</f>
        <v>#NA</v>
      </c>
      <c r="F145" s="14" t="str">
        <f>_xlfn.IFNA(VLOOKUP(C145,DSNXT!B:R,5,0),"")</f>
        <v>#NA</v>
      </c>
      <c r="G145" s="14" t="str">
        <f>_xlfn.IFNA(VLOOKUP(C145,DSNXT!B:R,7,0),"")</f>
        <v>Nhà bếp</v>
      </c>
      <c r="H145" s="14" t="str">
        <f>_xlfn.IFNA(VLOOKUP(C145,DSNXT!B:R,8,0),"")</f>
        <v>Vá</v>
      </c>
      <c r="I145" s="14">
        <f>_xlfn.IFNA(VLOOKUP(C145,DSNXT!B:R,17,0),"")</f>
        <v>0</v>
      </c>
      <c r="J145" s="14">
        <f>_xlfn.IFNA(VLOOKUP(C145,DSNXT!B:R,10,0),"")</f>
        <v>70000</v>
      </c>
      <c r="K145" s="14">
        <f>_xlfn.IFNA(VLOOKUP(C145,DSNXT!B:R,11,0),"")</f>
        <v>4</v>
      </c>
      <c r="M145" s="8">
        <f>SUMIFS(NHẬP!N:N,NHẬP!D:D,NXT!C140)</f>
        <v>0</v>
      </c>
      <c r="N145" s="8">
        <f>SUMIFS(XUẤT!N:N,XUẤT!D:D,NXT!C140)</f>
        <v>0</v>
      </c>
      <c r="O145" s="8">
        <f t="shared" si="2"/>
        <v>0</v>
      </c>
    </row>
    <row r="146" spans="3:15" hidden="1">
      <c r="C146" s="2" t="s">
        <v>329</v>
      </c>
      <c r="D146" s="14" t="str">
        <f>_xlfn.IFNA(VLOOKUP(C146,DSNXT!B:R,2,0),"")</f>
        <v>Vá inox KAI DE5875</v>
      </c>
      <c r="E146" s="14" t="str">
        <f>_xlfn.IFNA(VLOOKUP(C146,DSNXT!B:R,4,0),"")</f>
        <v>#NA</v>
      </c>
      <c r="F146" s="14" t="str">
        <f>_xlfn.IFNA(VLOOKUP(C146,DSNXT!B:R,5,0),"")</f>
        <v>#NA</v>
      </c>
      <c r="G146" s="14" t="str">
        <f>_xlfn.IFNA(VLOOKUP(C146,DSNXT!B:R,7,0),"")</f>
        <v>Nhà bếp</v>
      </c>
      <c r="H146" s="14" t="str">
        <f>_xlfn.IFNA(VLOOKUP(C146,DSNXT!B:R,8,0),"")</f>
        <v>Vá</v>
      </c>
      <c r="I146" s="14">
        <f>_xlfn.IFNA(VLOOKUP(C146,DSNXT!B:R,17,0),"")</f>
        <v>0</v>
      </c>
      <c r="J146" s="14">
        <f>_xlfn.IFNA(VLOOKUP(C146,DSNXT!B:R,10,0),"")</f>
        <v>70000</v>
      </c>
      <c r="K146" s="14">
        <f>_xlfn.IFNA(VLOOKUP(C146,DSNXT!B:R,11,0),"")</f>
        <v>34</v>
      </c>
      <c r="M146" s="8">
        <f>SUMIFS(NHẬP!N:N,NHẬP!D:D,NXT!C141)</f>
        <v>0</v>
      </c>
      <c r="N146" s="8">
        <f>SUMIFS(XUẤT!N:N,XUẤT!D:D,NXT!C141)</f>
        <v>0</v>
      </c>
      <c r="O146" s="8">
        <f t="shared" si="2"/>
        <v>0</v>
      </c>
    </row>
    <row r="147" spans="3:15" hidden="1">
      <c r="C147" s="2" t="s">
        <v>331</v>
      </c>
      <c r="D147" s="14" t="str">
        <f>_xlfn.IFNA(VLOOKUP(C147,DSNXT!B:R,2,0),"")</f>
        <v>Vợt inox KAI DE5876</v>
      </c>
      <c r="E147" s="14" t="str">
        <f>_xlfn.IFNA(VLOOKUP(C147,DSNXT!B:R,4,0),"")</f>
        <v>#NA</v>
      </c>
      <c r="F147" s="14" t="str">
        <f>_xlfn.IFNA(VLOOKUP(C147,DSNXT!B:R,5,0),"")</f>
        <v>#NA</v>
      </c>
      <c r="G147" s="14" t="str">
        <f>_xlfn.IFNA(VLOOKUP(C147,DSNXT!B:R,7,0),"")</f>
        <v>Nhà bếp</v>
      </c>
      <c r="H147" s="14" t="str">
        <f>_xlfn.IFNA(VLOOKUP(C147,DSNXT!B:R,8,0),"")</f>
        <v>Vợt</v>
      </c>
      <c r="I147" s="14">
        <f>_xlfn.IFNA(VLOOKUP(C147,DSNXT!B:R,17,0),"")</f>
        <v>0</v>
      </c>
      <c r="J147" s="14">
        <f>_xlfn.IFNA(VLOOKUP(C147,DSNXT!B:R,10,0),"")</f>
        <v>70000</v>
      </c>
      <c r="K147" s="14">
        <f>_xlfn.IFNA(VLOOKUP(C147,DSNXT!B:R,11,0),"")</f>
        <v>9</v>
      </c>
      <c r="M147" s="8">
        <f>SUMIFS(NHẬP!N:N,NHẬP!D:D,NXT!C142)</f>
        <v>0</v>
      </c>
      <c r="N147" s="8">
        <f>SUMIFS(XUẤT!N:N,XUẤT!D:D,NXT!C142)</f>
        <v>0</v>
      </c>
      <c r="O147" s="8">
        <f t="shared" si="2"/>
        <v>0</v>
      </c>
    </row>
    <row r="148" spans="3:15" hidden="1">
      <c r="C148" s="2" t="s">
        <v>333</v>
      </c>
      <c r="D148" s="14" t="str">
        <f>_xlfn.IFNA(VLOOKUP(C148,DSNXT!B:R,2,0),"")</f>
        <v>Sạn inox KAI DE5877</v>
      </c>
      <c r="E148" s="14" t="str">
        <f>_xlfn.IFNA(VLOOKUP(C148,DSNXT!B:R,4,0),"")</f>
        <v>#NA</v>
      </c>
      <c r="F148" s="14" t="str">
        <f>_xlfn.IFNA(VLOOKUP(C148,DSNXT!B:R,5,0),"")</f>
        <v>#NA</v>
      </c>
      <c r="G148" s="14" t="str">
        <f>_xlfn.IFNA(VLOOKUP(C148,DSNXT!B:R,7,0),"")</f>
        <v>Nhà bếp</v>
      </c>
      <c r="H148" s="14" t="str">
        <f>_xlfn.IFNA(VLOOKUP(C148,DSNXT!B:R,8,0),"")</f>
        <v>Sạn</v>
      </c>
      <c r="I148" s="14">
        <f>_xlfn.IFNA(VLOOKUP(C148,DSNXT!B:R,17,0),"")</f>
        <v>0</v>
      </c>
      <c r="J148" s="14">
        <f>_xlfn.IFNA(VLOOKUP(C148,DSNXT!B:R,10,0),"")</f>
        <v>95000</v>
      </c>
      <c r="K148" s="14">
        <f>_xlfn.IFNA(VLOOKUP(C148,DSNXT!B:R,11,0),"")</f>
        <v>23</v>
      </c>
      <c r="M148" s="8">
        <f>SUMIFS(NHẬP!N:N,NHẬP!D:D,NXT!C143)</f>
        <v>0</v>
      </c>
      <c r="N148" s="8">
        <f>SUMIFS(XUẤT!N:N,XUẤT!D:D,NXT!C143)</f>
        <v>0</v>
      </c>
      <c r="O148" s="8">
        <f t="shared" si="2"/>
        <v>0</v>
      </c>
    </row>
    <row r="149" spans="3:15" hidden="1">
      <c r="C149" s="2" t="s">
        <v>335</v>
      </c>
      <c r="D149" s="14" t="str">
        <f>_xlfn.IFNA(VLOOKUP(C149,DSNXT!B:R,2,0),"")</f>
        <v>Set 4 lô cuốn tóc KAI (size S)</v>
      </c>
      <c r="E149" s="14">
        <f>_xlfn.IFNA(VLOOKUP(C149,DSNXT!B:R,4,0),"")</f>
        <v>0</v>
      </c>
      <c r="F149" s="14">
        <f>_xlfn.IFNA(VLOOKUP(C149,DSNXT!B:R,5,0),"")</f>
        <v>0</v>
      </c>
      <c r="G149" s="14" t="str">
        <f>_xlfn.IFNA(VLOOKUP(C149,DSNXT!B:R,7,0),"")</f>
        <v>Dụng cụ tóc</v>
      </c>
      <c r="H149" s="14" t="str">
        <f>_xlfn.IFNA(VLOOKUP(C149,DSNXT!B:R,8,0),"")</f>
        <v>Uốn tóc</v>
      </c>
      <c r="I149" s="14">
        <f>_xlfn.IFNA(VLOOKUP(C149,DSNXT!B:R,17,0),"")</f>
        <v>0</v>
      </c>
      <c r="J149" s="14">
        <f>_xlfn.IFNA(VLOOKUP(C149,DSNXT!B:R,10,0),"")</f>
        <v>120000</v>
      </c>
      <c r="K149" s="14">
        <f>_xlfn.IFNA(VLOOKUP(C149,DSNXT!B:R,11,0),"")</f>
        <v>8</v>
      </c>
      <c r="M149" s="8">
        <f>SUMIFS(NHẬP!N:N,NHẬP!D:D,NXT!C144)</f>
        <v>0</v>
      </c>
      <c r="N149" s="8">
        <f>SUMIFS(XUẤT!N:N,XUẤT!D:D,NXT!C144)</f>
        <v>0</v>
      </c>
      <c r="O149" s="8">
        <f t="shared" si="2"/>
        <v>0</v>
      </c>
    </row>
    <row r="150" spans="3:15" hidden="1">
      <c r="C150" s="2" t="s">
        <v>340</v>
      </c>
      <c r="D150" s="14" t="str">
        <f>_xlfn.IFNA(VLOOKUP(C150,DSNXT!B:R,2,0),"")</f>
        <v>Bấm móng - KAI KE0121</v>
      </c>
      <c r="E150" s="14">
        <f>_xlfn.IFNA(VLOOKUP(C150,DSNXT!B:R,4,0),"")</f>
        <v>0</v>
      </c>
      <c r="F150" s="14">
        <f>_xlfn.IFNA(VLOOKUP(C150,DSNXT!B:R,5,0),"")</f>
        <v>0</v>
      </c>
      <c r="G150" s="14" t="str">
        <f>_xlfn.IFNA(VLOOKUP(C150,DSNXT!B:R,7,0),"")</f>
        <v>Nails</v>
      </c>
      <c r="H150" s="14" t="str">
        <f>_xlfn.IFNA(VLOOKUP(C150,DSNXT!B:R,8,0),"")</f>
        <v>Bấm móng</v>
      </c>
      <c r="I150" s="14">
        <f>_xlfn.IFNA(VLOOKUP(C150,DSNXT!B:R,17,0),"")</f>
        <v>0</v>
      </c>
      <c r="J150" s="14">
        <f>_xlfn.IFNA(VLOOKUP(C150,DSNXT!B:R,10,0),"")</f>
        <v>100000</v>
      </c>
      <c r="K150" s="14">
        <f>_xlfn.IFNA(VLOOKUP(C150,DSNXT!B:R,11,0),"")</f>
        <v>1</v>
      </c>
      <c r="M150" s="8">
        <f>SUMIFS(NHẬP!N:N,NHẬP!D:D,NXT!C145)</f>
        <v>0</v>
      </c>
      <c r="N150" s="8">
        <f>SUMIFS(XUẤT!N:N,XUẤT!D:D,NXT!C145)</f>
        <v>0</v>
      </c>
      <c r="O150" s="8">
        <f t="shared" si="2"/>
        <v>0</v>
      </c>
    </row>
    <row r="151" spans="3:15" hidden="1">
      <c r="C151" s="2" t="s">
        <v>344</v>
      </c>
      <c r="D151" s="14" t="str">
        <f>_xlfn.IFNA(VLOOKUP(C151,DSNXT!B:R,2,0),"")</f>
        <v>Bấm móng 001L - KAI KE0123</v>
      </c>
      <c r="E151" s="14">
        <f>_xlfn.IFNA(VLOOKUP(C151,DSNXT!B:R,4,0),"")</f>
        <v>0</v>
      </c>
      <c r="F151" s="14">
        <f>_xlfn.IFNA(VLOOKUP(C151,DSNXT!B:R,5,0),"")</f>
        <v>0</v>
      </c>
      <c r="G151" s="14" t="str">
        <f>_xlfn.IFNA(VLOOKUP(C151,DSNXT!B:R,7,0),"")</f>
        <v>Nails</v>
      </c>
      <c r="H151" s="14" t="str">
        <f>_xlfn.IFNA(VLOOKUP(C151,DSNXT!B:R,8,0),"")</f>
        <v>Bấm móng</v>
      </c>
      <c r="I151" s="14">
        <f>_xlfn.IFNA(VLOOKUP(C151,DSNXT!B:R,17,0),"")</f>
        <v>0</v>
      </c>
      <c r="J151" s="14">
        <f>_xlfn.IFNA(VLOOKUP(C151,DSNXT!B:R,10,0),"")</f>
        <v>130000</v>
      </c>
      <c r="K151" s="14">
        <f>_xlfn.IFNA(VLOOKUP(C151,DSNXT!B:R,11,0),"")</f>
        <v>3</v>
      </c>
      <c r="M151" s="8">
        <f>SUMIFS(NHẬP!N:N,NHẬP!D:D,NXT!C146)</f>
        <v>0</v>
      </c>
      <c r="N151" s="8">
        <f>SUMIFS(XUẤT!N:N,XUẤT!D:D,NXT!C146)</f>
        <v>0</v>
      </c>
      <c r="O151" s="8">
        <f t="shared" si="2"/>
        <v>0</v>
      </c>
    </row>
    <row r="152" spans="3:15" hidden="1">
      <c r="C152" s="2" t="s">
        <v>346</v>
      </c>
      <c r="D152" s="14" t="str">
        <f>_xlfn.IFNA(VLOOKUP(C152,DSNXT!B:R,2,0),"")</f>
        <v>Bấm móng - KAI KE0124</v>
      </c>
      <c r="E152" s="14">
        <f>_xlfn.IFNA(VLOOKUP(C152,DSNXT!B:R,4,0),"")</f>
        <v>0</v>
      </c>
      <c r="F152" s="14">
        <f>_xlfn.IFNA(VLOOKUP(C152,DSNXT!B:R,5,0),"")</f>
        <v>0</v>
      </c>
      <c r="G152" s="14" t="str">
        <f>_xlfn.IFNA(VLOOKUP(C152,DSNXT!B:R,7,0),"")</f>
        <v>Nails</v>
      </c>
      <c r="H152" s="14" t="str">
        <f>_xlfn.IFNA(VLOOKUP(C152,DSNXT!B:R,8,0),"")</f>
        <v>Bấm móng</v>
      </c>
      <c r="I152" s="14">
        <f>_xlfn.IFNA(VLOOKUP(C152,DSNXT!B:R,17,0),"")</f>
        <v>0</v>
      </c>
      <c r="J152" s="14">
        <f>_xlfn.IFNA(VLOOKUP(C152,DSNXT!B:R,10,0),"")</f>
        <v>130000</v>
      </c>
      <c r="K152" s="14">
        <f>_xlfn.IFNA(VLOOKUP(C152,DSNXT!B:R,11,0),"")</f>
        <v>5</v>
      </c>
      <c r="M152" s="8">
        <f>SUMIFS(NHẬP!N:N,NHẬP!D:D,NXT!C147)</f>
        <v>0</v>
      </c>
      <c r="N152" s="8">
        <f>SUMIFS(XUẤT!N:N,XUẤT!D:D,NXT!C147)</f>
        <v>0</v>
      </c>
      <c r="O152" s="8">
        <f t="shared" si="2"/>
        <v>0</v>
      </c>
    </row>
    <row r="153" spans="3:15" hidden="1">
      <c r="C153" s="2" t="s">
        <v>348</v>
      </c>
      <c r="D153" s="14" t="str">
        <f>_xlfn.IFNA(VLOOKUP(C153,DSNXT!B:R,2,0),"")</f>
        <v>Bấm móng - KAI KE0129</v>
      </c>
      <c r="E153" s="14">
        <f>_xlfn.IFNA(VLOOKUP(C153,DSNXT!B:R,4,0),"")</f>
        <v>0</v>
      </c>
      <c r="F153" s="14">
        <f>_xlfn.IFNA(VLOOKUP(C153,DSNXT!B:R,5,0),"")</f>
        <v>0</v>
      </c>
      <c r="G153" s="14" t="str">
        <f>_xlfn.IFNA(VLOOKUP(C153,DSNXT!B:R,7,0),"")</f>
        <v>Nails</v>
      </c>
      <c r="H153" s="14" t="str">
        <f>_xlfn.IFNA(VLOOKUP(C153,DSNXT!B:R,8,0),"")</f>
        <v>Bấm móng</v>
      </c>
      <c r="I153" s="14">
        <f>_xlfn.IFNA(VLOOKUP(C153,DSNXT!B:R,17,0),"")</f>
        <v>0</v>
      </c>
      <c r="J153" s="14">
        <f>_xlfn.IFNA(VLOOKUP(C153,DSNXT!B:R,10,0),"")</f>
        <v>180000</v>
      </c>
      <c r="K153" s="14">
        <f>_xlfn.IFNA(VLOOKUP(C153,DSNXT!B:R,11,0),"")</f>
        <v>1</v>
      </c>
      <c r="M153" s="8">
        <f>SUMIFS(NHẬP!N:N,NHẬP!D:D,NXT!C148)</f>
        <v>0</v>
      </c>
      <c r="N153" s="8">
        <f>SUMIFS(XUẤT!N:N,XUẤT!D:D,NXT!C148)</f>
        <v>0</v>
      </c>
      <c r="O153" s="8">
        <f t="shared" si="2"/>
        <v>0</v>
      </c>
    </row>
    <row r="154" spans="3:15" hidden="1">
      <c r="C154" s="2" t="s">
        <v>350</v>
      </c>
      <c r="D154" s="14" t="str">
        <f>_xlfn.IFNA(VLOOKUP(C154,DSNXT!B:R,2,0),"")</f>
        <v>Bấm móng Kai 001M ST màu trắng KE0116</v>
      </c>
      <c r="E154" s="14" t="str">
        <f>_xlfn.IFNA(VLOOKUP(C154,DSNXT!B:R,4,0),"")</f>
        <v>#NA</v>
      </c>
      <c r="F154" s="14" t="str">
        <f>_xlfn.IFNA(VLOOKUP(C154,DSNXT!B:R,5,0),"")</f>
        <v>#NA</v>
      </c>
      <c r="G154" s="14" t="str">
        <f>_xlfn.IFNA(VLOOKUP(C154,DSNXT!B:R,7,0),"")</f>
        <v>Nails</v>
      </c>
      <c r="H154" s="14" t="str">
        <f>_xlfn.IFNA(VLOOKUP(C154,DSNXT!B:R,8,0),"")</f>
        <v>Bấm móng</v>
      </c>
      <c r="I154" s="14">
        <f>_xlfn.IFNA(VLOOKUP(C154,DSNXT!B:R,17,0),"")</f>
        <v>0</v>
      </c>
      <c r="J154" s="14">
        <f>_xlfn.IFNA(VLOOKUP(C154,DSNXT!B:R,10,0),"")</f>
        <v>120000</v>
      </c>
      <c r="K154" s="14">
        <f>_xlfn.IFNA(VLOOKUP(C154,DSNXT!B:R,11,0),"")</f>
        <v>11</v>
      </c>
      <c r="M154" s="8">
        <f>SUMIFS(NHẬP!N:N,NHẬP!D:D,NXT!C149)</f>
        <v>0</v>
      </c>
      <c r="N154" s="8">
        <f>SUMIFS(XUẤT!N:N,XUẤT!D:D,NXT!C149)</f>
        <v>0</v>
      </c>
      <c r="O154" s="8">
        <f t="shared" si="2"/>
        <v>0</v>
      </c>
    </row>
    <row r="155" spans="3:15" hidden="1">
      <c r="C155" s="2" t="s">
        <v>352</v>
      </c>
      <c r="D155" s="14" t="str">
        <f>_xlfn.IFNA(VLOOKUP(C155,DSNXT!B:R,2,0),"")</f>
        <v>Hộp bấm móng tay S KAI KE0605</v>
      </c>
      <c r="E155" s="14" t="str">
        <f>_xlfn.IFNA(VLOOKUP(C155,DSNXT!B:R,4,0),"")</f>
        <v>#NA</v>
      </c>
      <c r="F155" s="14" t="str">
        <f>_xlfn.IFNA(VLOOKUP(C155,DSNXT!B:R,5,0),"")</f>
        <v>#NA</v>
      </c>
      <c r="G155" s="14" t="str">
        <f>_xlfn.IFNA(VLOOKUP(C155,DSNXT!B:R,7,0),"")</f>
        <v>Sức khỏe &amp; làm đẹp</v>
      </c>
      <c r="H155" s="14" t="str">
        <f>_xlfn.IFNA(VLOOKUP(C155,DSNXT!B:R,8,0),"")</f>
        <v>Dụng cụ &amp; phụ kiện làm móng</v>
      </c>
      <c r="I155" s="14">
        <f>_xlfn.IFNA(VLOOKUP(C155,DSNXT!B:R,17,0),"")</f>
        <v>0</v>
      </c>
      <c r="J155" s="14">
        <f>_xlfn.IFNA(VLOOKUP(C155,DSNXT!B:R,10,0),"")</f>
        <v>120000</v>
      </c>
      <c r="K155" s="14">
        <f>_xlfn.IFNA(VLOOKUP(C155,DSNXT!B:R,11,0),"")</f>
        <v>21</v>
      </c>
      <c r="M155" s="8">
        <f>SUMIFS(NHẬP!N:N,NHẬP!D:D,NXT!C150)</f>
        <v>0</v>
      </c>
      <c r="N155" s="8">
        <f>SUMIFS(XUẤT!N:N,XUẤT!D:D,NXT!C150)</f>
        <v>0</v>
      </c>
      <c r="O155" s="8">
        <f t="shared" si="2"/>
        <v>0</v>
      </c>
    </row>
    <row r="156" spans="3:15" hidden="1">
      <c r="C156" s="2" t="s">
        <v>356</v>
      </c>
      <c r="D156" s="14" t="str">
        <f>_xlfn.IFNA(VLOOKUP(C156,DSNXT!B:R,2,0),"")</f>
        <v>Bấm móng KAI KE0614</v>
      </c>
      <c r="E156" s="14" t="str">
        <f>_xlfn.IFNA(VLOOKUP(C156,DSNXT!B:R,4,0),"")</f>
        <v>#NA</v>
      </c>
      <c r="F156" s="14" t="str">
        <f>_xlfn.IFNA(VLOOKUP(C156,DSNXT!B:R,5,0),"")</f>
        <v>#NA</v>
      </c>
      <c r="G156" s="14" t="str">
        <f>_xlfn.IFNA(VLOOKUP(C156,DSNXT!B:R,7,0),"")</f>
        <v>Nails</v>
      </c>
      <c r="H156" s="14" t="str">
        <f>_xlfn.IFNA(VLOOKUP(C156,DSNXT!B:R,8,0),"")</f>
        <v>Bấm móng</v>
      </c>
      <c r="I156" s="14">
        <f>_xlfn.IFNA(VLOOKUP(C156,DSNXT!B:R,17,0),"")</f>
        <v>0</v>
      </c>
      <c r="J156" s="14">
        <f>_xlfn.IFNA(VLOOKUP(C156,DSNXT!B:R,10,0),"")</f>
        <v>180000</v>
      </c>
      <c r="K156" s="14">
        <f>_xlfn.IFNA(VLOOKUP(C156,DSNXT!B:R,11,0),"")</f>
        <v>16</v>
      </c>
      <c r="M156" s="8">
        <f>SUMIFS(NHẬP!N:N,NHẬP!D:D,NXT!C151)</f>
        <v>0</v>
      </c>
      <c r="N156" s="8">
        <f>SUMIFS(XUẤT!N:N,XUẤT!D:D,NXT!C151)</f>
        <v>0</v>
      </c>
      <c r="O156" s="8">
        <f t="shared" si="2"/>
        <v>0</v>
      </c>
    </row>
    <row r="157" spans="3:15" hidden="1">
      <c r="C157" s="2" t="s">
        <v>358</v>
      </c>
      <c r="D157" s="14" t="str">
        <f>_xlfn.IFNA(VLOOKUP(C157,DSNXT!B:R,2,0),"")</f>
        <v>Bấm móng KAI KE0616</v>
      </c>
      <c r="E157" s="14">
        <f>_xlfn.IFNA(VLOOKUP(C157,DSNXT!B:R,4,0),"")</f>
        <v>0</v>
      </c>
      <c r="F157" s="14">
        <f>_xlfn.IFNA(VLOOKUP(C157,DSNXT!B:R,5,0),"")</f>
        <v>0</v>
      </c>
      <c r="G157" s="14" t="str">
        <f>_xlfn.IFNA(VLOOKUP(C157,DSNXT!B:R,7,0),"")</f>
        <v>Nails</v>
      </c>
      <c r="H157" s="14" t="str">
        <f>_xlfn.IFNA(VLOOKUP(C157,DSNXT!B:R,8,0),"")</f>
        <v>Bấm móng</v>
      </c>
      <c r="I157" s="14">
        <f>_xlfn.IFNA(VLOOKUP(C157,DSNXT!B:R,17,0),"")</f>
        <v>0</v>
      </c>
      <c r="J157" s="14">
        <f>_xlfn.IFNA(VLOOKUP(C157,DSNXT!B:R,10,0),"")</f>
        <v>245000</v>
      </c>
      <c r="K157" s="14">
        <f>_xlfn.IFNA(VLOOKUP(C157,DSNXT!B:R,11,0),"")</f>
        <v>1</v>
      </c>
      <c r="M157" s="8">
        <f>SUMIFS(NHẬP!N:N,NHẬP!D:D,NXT!C152)</f>
        <v>0</v>
      </c>
      <c r="N157" s="8">
        <f>SUMIFS(XUẤT!N:N,XUẤT!D:D,NXT!C152)</f>
        <v>0</v>
      </c>
      <c r="O157" s="8">
        <f t="shared" si="2"/>
        <v>0</v>
      </c>
    </row>
    <row r="158" spans="3:15" hidden="1">
      <c r="C158" s="2" t="s">
        <v>360</v>
      </c>
      <c r="D158" s="14" t="str">
        <f>_xlfn.IFNA(VLOOKUP(C158,DSNXT!B:R,2,0),"")</f>
        <v>Kẹp tóc tạo kiểu KAI HC1131</v>
      </c>
      <c r="E158" s="14" t="str">
        <f>_xlfn.IFNA(VLOOKUP(C158,DSNXT!B:R,4,0),"")</f>
        <v>#NA</v>
      </c>
      <c r="F158" s="14" t="str">
        <f>_xlfn.IFNA(VLOOKUP(C158,DSNXT!B:R,5,0),"")</f>
        <v>#NA</v>
      </c>
      <c r="G158" s="14" t="str">
        <f>_xlfn.IFNA(VLOOKUP(C158,DSNXT!B:R,7,0),"")</f>
        <v>Phụ kiện tóc</v>
      </c>
      <c r="H158" s="14" t="str">
        <f>_xlfn.IFNA(VLOOKUP(C158,DSNXT!B:R,8,0),"")</f>
        <v>Kẹp tóc</v>
      </c>
      <c r="I158" s="14">
        <f>_xlfn.IFNA(VLOOKUP(C158,DSNXT!B:R,17,0),"")</f>
        <v>0</v>
      </c>
      <c r="J158" s="14">
        <f>_xlfn.IFNA(VLOOKUP(C158,DSNXT!B:R,10,0),"")</f>
        <v>60000</v>
      </c>
      <c r="K158" s="14">
        <f>_xlfn.IFNA(VLOOKUP(C158,DSNXT!B:R,11,0),"")</f>
        <v>2</v>
      </c>
      <c r="M158" s="8">
        <f>SUMIFS(NHẬP!N:N,NHẬP!D:D,NXT!C153)</f>
        <v>0</v>
      </c>
      <c r="N158" s="8">
        <f>SUMIFS(XUẤT!N:N,XUẤT!D:D,NXT!C153)</f>
        <v>0</v>
      </c>
      <c r="O158" s="8">
        <f t="shared" si="2"/>
        <v>0</v>
      </c>
    </row>
    <row r="159" spans="3:15" hidden="1">
      <c r="C159" s="2" t="s">
        <v>364</v>
      </c>
      <c r="D159" s="14" t="str">
        <f>_xlfn.IFNA(VLOOKUP(C159,DSNXT!B:R,2,0),"")</f>
        <v>Kéo Cắt Móng Tay Trẻ Em - KF0113 (Hồng)</v>
      </c>
      <c r="E159" s="14" t="str">
        <f>_xlfn.IFNA(VLOOKUP(C159,DSNXT!B:R,4,0),"")</f>
        <v>#NA</v>
      </c>
      <c r="F159" s="14" t="str">
        <f>_xlfn.IFNA(VLOOKUP(C159,DSNXT!B:R,5,0),"")</f>
        <v>#NA</v>
      </c>
      <c r="G159" s="14" t="str">
        <f>_xlfn.IFNA(VLOOKUP(C159,DSNXT!B:R,7,0),"")</f>
        <v>Nails</v>
      </c>
      <c r="H159" s="14" t="str">
        <f>_xlfn.IFNA(VLOOKUP(C159,DSNXT!B:R,8,0),"")</f>
        <v>Bấm móng</v>
      </c>
      <c r="I159" s="14">
        <f>_xlfn.IFNA(VLOOKUP(C159,DSNXT!B:R,17,0),"")</f>
        <v>0</v>
      </c>
      <c r="J159" s="14">
        <f>_xlfn.IFNA(VLOOKUP(C159,DSNXT!B:R,10,0),"")</f>
        <v>240000</v>
      </c>
      <c r="K159" s="14">
        <f>_xlfn.IFNA(VLOOKUP(C159,DSNXT!B:R,11,0),"")</f>
        <v>41</v>
      </c>
      <c r="M159" s="8">
        <f>SUMIFS(NHẬP!N:N,NHẬP!D:D,NXT!C154)</f>
        <v>0</v>
      </c>
      <c r="N159" s="8">
        <f>SUMIFS(XUẤT!N:N,XUẤT!D:D,NXT!C154)</f>
        <v>0</v>
      </c>
      <c r="O159" s="8">
        <f t="shared" si="2"/>
        <v>0</v>
      </c>
    </row>
    <row r="160" spans="3:15" hidden="1">
      <c r="C160" s="2" t="s">
        <v>366</v>
      </c>
      <c r="D160" s="14" t="str">
        <f>_xlfn.IFNA(VLOOKUP(C160,DSNXT!B:R,2,0),"")</f>
        <v>Kéo Cắt Móng Tay Trẻ Em - KF0116 (Xanh)</v>
      </c>
      <c r="E160" s="14" t="str">
        <f>_xlfn.IFNA(VLOOKUP(C160,DSNXT!B:R,4,0),"")</f>
        <v>#NA</v>
      </c>
      <c r="F160" s="14" t="str">
        <f>_xlfn.IFNA(VLOOKUP(C160,DSNXT!B:R,5,0),"")</f>
        <v>#NA</v>
      </c>
      <c r="G160" s="14" t="str">
        <f>_xlfn.IFNA(VLOOKUP(C160,DSNXT!B:R,7,0),"")</f>
        <v>Nails</v>
      </c>
      <c r="H160" s="14" t="str">
        <f>_xlfn.IFNA(VLOOKUP(C160,DSNXT!B:R,8,0),"")</f>
        <v>Bấm móng</v>
      </c>
      <c r="I160" s="14">
        <f>_xlfn.IFNA(VLOOKUP(C160,DSNXT!B:R,17,0),"")</f>
        <v>0</v>
      </c>
      <c r="J160" s="14">
        <f>_xlfn.IFNA(VLOOKUP(C160,DSNXT!B:R,10,0),"")</f>
        <v>240000</v>
      </c>
      <c r="K160" s="14">
        <f>_xlfn.IFNA(VLOOKUP(C160,DSNXT!B:R,11,0),"")</f>
        <v>27</v>
      </c>
      <c r="M160" s="8">
        <f>SUMIFS(NHẬP!N:N,NHẬP!D:D,NXT!C155)</f>
        <v>0</v>
      </c>
      <c r="N160" s="8">
        <f>SUMIFS(XUẤT!N:N,XUẤT!D:D,NXT!C155)</f>
        <v>0</v>
      </c>
      <c r="O160" s="8">
        <f t="shared" si="2"/>
        <v>0</v>
      </c>
    </row>
    <row r="161" spans="3:15" hidden="1">
      <c r="C161" s="2" t="s">
        <v>368</v>
      </c>
      <c r="D161" s="14" t="str">
        <f>_xlfn.IFNA(VLOOKUP(C161,DSNXT!B:R,2,0),"")</f>
        <v>Nhíp nhổ lông mày KAI-32</v>
      </c>
      <c r="E161" s="14">
        <f>_xlfn.IFNA(VLOOKUP(C161,DSNXT!B:R,4,0),"")</f>
        <v>0</v>
      </c>
      <c r="F161" s="14">
        <f>_xlfn.IFNA(VLOOKUP(C161,DSNXT!B:R,5,0),"")</f>
        <v>0</v>
      </c>
      <c r="G161" s="14" t="str">
        <f>_xlfn.IFNA(VLOOKUP(C161,DSNXT!B:R,7,0),"")</f>
        <v>Vệ sinh cá nhân</v>
      </c>
      <c r="H161" s="14" t="str">
        <f>_xlfn.IFNA(VLOOKUP(C161,DSNXT!B:R,8,0),"")</f>
        <v>Nhíp</v>
      </c>
      <c r="I161" s="14">
        <f>_xlfn.IFNA(VLOOKUP(C161,DSNXT!B:R,17,0),"")</f>
        <v>0</v>
      </c>
      <c r="J161" s="14">
        <f>_xlfn.IFNA(VLOOKUP(C161,DSNXT!B:R,10,0),"")</f>
        <v>90000</v>
      </c>
      <c r="K161" s="14">
        <f>_xlfn.IFNA(VLOOKUP(C161,DSNXT!B:R,11,0),"")</f>
        <v>1</v>
      </c>
      <c r="M161" s="8">
        <f>SUMIFS(NHẬP!N:N,NHẬP!D:D,NXT!C156)</f>
        <v>0</v>
      </c>
      <c r="N161" s="8">
        <f>SUMIFS(XUẤT!N:N,XUẤT!D:D,NXT!C156)</f>
        <v>0</v>
      </c>
      <c r="O161" s="8">
        <f t="shared" si="2"/>
        <v>0</v>
      </c>
    </row>
    <row r="162" spans="3:15" hidden="1">
      <c r="C162" s="2" t="s">
        <v>371</v>
      </c>
      <c r="D162" s="14" t="str">
        <f>_xlfn.IFNA(VLOOKUP(C162,DSNXT!B:R,2,0),"")</f>
        <v>Kéo cắt tóc trẻ em có khóa bảo vệ- KF0120</v>
      </c>
      <c r="E162" s="14">
        <f>_xlfn.IFNA(VLOOKUP(C162,DSNXT!B:R,4,0),"")</f>
        <v>0</v>
      </c>
      <c r="F162" s="14">
        <f>_xlfn.IFNA(VLOOKUP(C162,DSNXT!B:R,5,0),"")</f>
        <v>0</v>
      </c>
      <c r="G162" s="14" t="str">
        <f>_xlfn.IFNA(VLOOKUP(C162,DSNXT!B:R,7,0),"")</f>
        <v>Dụng cụ tóc</v>
      </c>
      <c r="H162" s="14" t="str">
        <f>_xlfn.IFNA(VLOOKUP(C162,DSNXT!B:R,8,0),"")</f>
        <v>Kéo cắt tóc</v>
      </c>
      <c r="I162" s="14">
        <f>_xlfn.IFNA(VLOOKUP(C162,DSNXT!B:R,17,0),"")</f>
        <v>0</v>
      </c>
      <c r="J162" s="14">
        <f>_xlfn.IFNA(VLOOKUP(C162,DSNXT!B:R,10,0),"")</f>
        <v>440000</v>
      </c>
      <c r="K162" s="14">
        <f>_xlfn.IFNA(VLOOKUP(C162,DSNXT!B:R,11,0),"")</f>
        <v>20</v>
      </c>
      <c r="M162" s="8">
        <f>SUMIFS(NHẬP!N:N,NHẬP!D:D,NXT!C157)</f>
        <v>0</v>
      </c>
      <c r="N162" s="8">
        <f>SUMIFS(XUẤT!N:N,XUẤT!D:D,NXT!C157)</f>
        <v>0</v>
      </c>
      <c r="O162" s="8">
        <f t="shared" si="2"/>
        <v>0</v>
      </c>
    </row>
    <row r="163" spans="3:15" hidden="1">
      <c r="C163" s="2" t="s">
        <v>374</v>
      </c>
      <c r="D163" s="14" t="str">
        <f>_xlfn.IFNA(VLOOKUP(C163,DSNXT!B:R,2,0),"")</f>
        <v>Kéo cắt tóc trẻ em có khóa bảo vệ- KF0121</v>
      </c>
      <c r="E163" s="14">
        <f>_xlfn.IFNA(VLOOKUP(C163,DSNXT!B:R,4,0),"")</f>
        <v>0</v>
      </c>
      <c r="F163" s="14">
        <f>_xlfn.IFNA(VLOOKUP(C163,DSNXT!B:R,5,0),"")</f>
        <v>0</v>
      </c>
      <c r="G163" s="14" t="str">
        <f>_xlfn.IFNA(VLOOKUP(C163,DSNXT!B:R,7,0),"")</f>
        <v>Dụng cụ tóc</v>
      </c>
      <c r="H163" s="14" t="str">
        <f>_xlfn.IFNA(VLOOKUP(C163,DSNXT!B:R,8,0),"")</f>
        <v>Kéo cắt tóc</v>
      </c>
      <c r="I163" s="14">
        <f>_xlfn.IFNA(VLOOKUP(C163,DSNXT!B:R,17,0),"")</f>
        <v>0</v>
      </c>
      <c r="J163" s="14">
        <f>_xlfn.IFNA(VLOOKUP(C163,DSNXT!B:R,10,0),"")</f>
        <v>440000</v>
      </c>
      <c r="K163" s="14">
        <f>_xlfn.IFNA(VLOOKUP(C163,DSNXT!B:R,11,0),"")</f>
        <v>26</v>
      </c>
      <c r="M163" s="8">
        <f>SUMIFS(NHẬP!N:N,NHẬP!D:D,NXT!C158)</f>
        <v>0</v>
      </c>
      <c r="N163" s="8">
        <f>SUMIFS(XUẤT!N:N,XUẤT!D:D,NXT!C158)</f>
        <v>0</v>
      </c>
      <c r="O163" s="8">
        <f t="shared" si="2"/>
        <v>0</v>
      </c>
    </row>
    <row r="164" spans="3:15" hidden="1">
      <c r="C164" s="2" t="s">
        <v>376</v>
      </c>
      <c r="D164" s="14" t="str">
        <f>_xlfn.IFNA(VLOOKUP(C164,DSNXT!B:R,2,0),"")</f>
        <v>Uốn mi cong thân nhựa KAI (màu hồng)</v>
      </c>
      <c r="E164" s="14">
        <f>_xlfn.IFNA(VLOOKUP(C164,DSNXT!B:R,4,0),"")</f>
        <v>0</v>
      </c>
      <c r="F164" s="14">
        <f>_xlfn.IFNA(VLOOKUP(C164,DSNXT!B:R,5,0),"")</f>
        <v>0</v>
      </c>
      <c r="G164" s="14" t="str">
        <f>_xlfn.IFNA(VLOOKUP(C164,DSNXT!B:R,7,0),"")</f>
        <v>Dụng cụ trang điểm</v>
      </c>
      <c r="H164" s="14" t="str">
        <f>_xlfn.IFNA(VLOOKUP(C164,DSNXT!B:R,8,0),"")</f>
        <v>Uốn mi</v>
      </c>
      <c r="I164" s="14">
        <f>_xlfn.IFNA(VLOOKUP(C164,DSNXT!B:R,17,0),"")</f>
        <v>0</v>
      </c>
      <c r="J164" s="14">
        <f>_xlfn.IFNA(VLOOKUP(C164,DSNXT!B:R,10,0),"")</f>
        <v>125000</v>
      </c>
      <c r="K164" s="14">
        <f>_xlfn.IFNA(VLOOKUP(C164,DSNXT!B:R,11,0),"")</f>
        <v>12</v>
      </c>
      <c r="M164" s="8">
        <f>SUMIFS(NHẬP!N:N,NHẬP!D:D,NXT!C159)</f>
        <v>0</v>
      </c>
      <c r="N164" s="8">
        <f>SUMIFS(XUẤT!N:N,XUẤT!D:D,NXT!C159)</f>
        <v>0</v>
      </c>
      <c r="O164" s="8">
        <f t="shared" si="2"/>
        <v>0</v>
      </c>
    </row>
    <row r="165" spans="3:15" hidden="1">
      <c r="C165" s="2" t="s">
        <v>380</v>
      </c>
      <c r="D165" s="14" t="str">
        <f>_xlfn.IFNA(VLOOKUP(C165,DSNXT!B:R,2,0),"")</f>
        <v>Uốn mi cong thân nhựa KAI (màu xanh)</v>
      </c>
      <c r="E165" s="14">
        <f>_xlfn.IFNA(VLOOKUP(C165,DSNXT!B:R,4,0),"")</f>
        <v>0</v>
      </c>
      <c r="F165" s="14">
        <f>_xlfn.IFNA(VLOOKUP(C165,DSNXT!B:R,5,0),"")</f>
        <v>0</v>
      </c>
      <c r="G165" s="14" t="str">
        <f>_xlfn.IFNA(VLOOKUP(C165,DSNXT!B:R,7,0),"")</f>
        <v>Dụng cụ trang điểm</v>
      </c>
      <c r="H165" s="14" t="str">
        <f>_xlfn.IFNA(VLOOKUP(C165,DSNXT!B:R,8,0),"")</f>
        <v>Uốn mi</v>
      </c>
      <c r="I165" s="14">
        <f>_xlfn.IFNA(VLOOKUP(C165,DSNXT!B:R,17,0),"")</f>
        <v>0</v>
      </c>
      <c r="J165" s="14">
        <f>_xlfn.IFNA(VLOOKUP(C165,DSNXT!B:R,10,0),"")</f>
        <v>125000</v>
      </c>
      <c r="K165" s="14">
        <f>_xlfn.IFNA(VLOOKUP(C165,DSNXT!B:R,11,0),"")</f>
        <v>15</v>
      </c>
      <c r="M165" s="8">
        <f>SUMIFS(NHẬP!N:N,NHẬP!D:D,NXT!C160)</f>
        <v>0</v>
      </c>
      <c r="N165" s="8">
        <f>SUMIFS(XUẤT!N:N,XUẤT!D:D,NXT!C160)</f>
        <v>0</v>
      </c>
      <c r="O165" s="8">
        <f t="shared" si="2"/>
        <v>0</v>
      </c>
    </row>
    <row r="166" spans="3:15" hidden="1">
      <c r="C166" s="2" t="s">
        <v>382</v>
      </c>
      <c r="D166" s="14" t="str">
        <f>_xlfn.IFNA(VLOOKUP(C166,DSNXT!B:R,2,0),"")</f>
        <v>Bông Phấn (30P)</v>
      </c>
      <c r="E166" s="14">
        <f>_xlfn.IFNA(VLOOKUP(C166,DSNXT!B:R,4,0),"")</f>
        <v>0</v>
      </c>
      <c r="F166" s="14">
        <f>_xlfn.IFNA(VLOOKUP(C166,DSNXT!B:R,5,0),"")</f>
        <v>0</v>
      </c>
      <c r="G166" s="14" t="str">
        <f>_xlfn.IFNA(VLOOKUP(C166,DSNXT!B:R,7,0),"")</f>
        <v>Dụng cụ trang điểm</v>
      </c>
      <c r="H166" s="14" t="str">
        <f>_xlfn.IFNA(VLOOKUP(C166,DSNXT!B:R,8,0),"")</f>
        <v>Bông trang điểm</v>
      </c>
      <c r="I166" s="14">
        <f>_xlfn.IFNA(VLOOKUP(C166,DSNXT!B:R,17,0),"")</f>
        <v>0</v>
      </c>
      <c r="J166" s="14">
        <f>_xlfn.IFNA(VLOOKUP(C166,DSNXT!B:R,10,0),"")</f>
        <v>120000</v>
      </c>
      <c r="K166" s="14">
        <f>_xlfn.IFNA(VLOOKUP(C166,DSNXT!B:R,11,0),"")</f>
        <v>16</v>
      </c>
      <c r="M166" s="8">
        <f>SUMIFS(NHẬP!N:N,NHẬP!D:D,NXT!C161)</f>
        <v>0</v>
      </c>
      <c r="N166" s="8">
        <f>SUMIFS(XUẤT!N:N,XUẤT!D:D,NXT!C161)</f>
        <v>0</v>
      </c>
      <c r="O166" s="8">
        <f t="shared" si="2"/>
        <v>0</v>
      </c>
    </row>
    <row r="167" spans="3:15" hidden="1">
      <c r="C167" s="2" t="s">
        <v>385</v>
      </c>
      <c r="D167" s="14" t="str">
        <f>_xlfn.IFNA(VLOOKUP(C167,DSNXT!B:R,2,0),"")</f>
        <v>Bấm móng KAI HC3524</v>
      </c>
      <c r="E167" s="14" t="str">
        <f>_xlfn.IFNA(VLOOKUP(C167,DSNXT!B:R,4,0),"")</f>
        <v>#NA</v>
      </c>
      <c r="F167" s="14" t="str">
        <f>_xlfn.IFNA(VLOOKUP(C167,DSNXT!B:R,5,0),"")</f>
        <v>#NA</v>
      </c>
      <c r="G167" s="14" t="str">
        <f>_xlfn.IFNA(VLOOKUP(C167,DSNXT!B:R,7,0),"")</f>
        <v>Nails</v>
      </c>
      <c r="H167" s="14" t="str">
        <f>_xlfn.IFNA(VLOOKUP(C167,DSNXT!B:R,8,0),"")</f>
        <v>Bấm móng</v>
      </c>
      <c r="I167" s="14">
        <f>_xlfn.IFNA(VLOOKUP(C167,DSNXT!B:R,17,0),"")</f>
        <v>0</v>
      </c>
      <c r="J167" s="14">
        <f>_xlfn.IFNA(VLOOKUP(C167,DSNXT!B:R,10,0),"")</f>
        <v>245000</v>
      </c>
      <c r="K167" s="14">
        <f>_xlfn.IFNA(VLOOKUP(C167,DSNXT!B:R,11,0),"")</f>
        <v>9</v>
      </c>
      <c r="M167" s="8">
        <f>SUMIFS(NHẬP!N:N,NHẬP!D:D,NXT!C162)</f>
        <v>0</v>
      </c>
      <c r="N167" s="8">
        <f>SUMIFS(XUẤT!N:N,XUẤT!D:D,NXT!C162)</f>
        <v>0</v>
      </c>
      <c r="O167" s="8">
        <f t="shared" si="2"/>
        <v>0</v>
      </c>
    </row>
    <row r="168" spans="3:15" hidden="1">
      <c r="C168" s="2" t="s">
        <v>387</v>
      </c>
      <c r="D168" s="14" t="str">
        <f>_xlfn.IFNA(VLOOKUP(C168,DSNXT!B:R,2,0),"")</f>
        <v>Bấm móng KAI HC3528</v>
      </c>
      <c r="E168" s="14" t="str">
        <f>_xlfn.IFNA(VLOOKUP(C168,DSNXT!B:R,4,0),"")</f>
        <v>#NA</v>
      </c>
      <c r="F168" s="14" t="str">
        <f>_xlfn.IFNA(VLOOKUP(C168,DSNXT!B:R,5,0),"")</f>
        <v>#NA</v>
      </c>
      <c r="G168" s="14" t="str">
        <f>_xlfn.IFNA(VLOOKUP(C168,DSNXT!B:R,7,0),"")</f>
        <v>Nails</v>
      </c>
      <c r="H168" s="14" t="str">
        <f>_xlfn.IFNA(VLOOKUP(C168,DSNXT!B:R,8,0),"")</f>
        <v>Bấm móng</v>
      </c>
      <c r="I168" s="14">
        <f>_xlfn.IFNA(VLOOKUP(C168,DSNXT!B:R,17,0),"")</f>
        <v>0</v>
      </c>
      <c r="J168" s="14">
        <f>_xlfn.IFNA(VLOOKUP(C168,DSNXT!B:R,10,0),"")</f>
        <v>270000</v>
      </c>
      <c r="K168" s="14">
        <f>_xlfn.IFNA(VLOOKUP(C168,DSNXT!B:R,11,0),"")</f>
        <v>8</v>
      </c>
      <c r="M168" s="8">
        <f>SUMIFS(NHẬP!N:N,NHẬP!D:D,NXT!C163)</f>
        <v>0</v>
      </c>
      <c r="N168" s="8">
        <f>SUMIFS(XUẤT!N:N,XUẤT!D:D,NXT!C163)</f>
        <v>0</v>
      </c>
      <c r="O168" s="8">
        <f t="shared" si="2"/>
        <v>0</v>
      </c>
    </row>
    <row r="169" spans="3:15" hidden="1">
      <c r="C169" s="2" t="s">
        <v>389</v>
      </c>
      <c r="D169" s="14" t="str">
        <f>_xlfn.IFNA(VLOOKUP(C169,DSNXT!B:R,2,0),"")</f>
        <v>Bấm móng KAI HC3536</v>
      </c>
      <c r="E169" s="14" t="str">
        <f>_xlfn.IFNA(VLOOKUP(C169,DSNXT!B:R,4,0),"")</f>
        <v>#NA</v>
      </c>
      <c r="F169" s="14" t="str">
        <f>_xlfn.IFNA(VLOOKUP(C169,DSNXT!B:R,5,0),"")</f>
        <v>#NA</v>
      </c>
      <c r="G169" s="14" t="str">
        <f>_xlfn.IFNA(VLOOKUP(C169,DSNXT!B:R,7,0),"")</f>
        <v>Nails</v>
      </c>
      <c r="H169" s="14" t="str">
        <f>_xlfn.IFNA(VLOOKUP(C169,DSNXT!B:R,8,0),"")</f>
        <v>Bấm móng</v>
      </c>
      <c r="I169" s="14">
        <f>_xlfn.IFNA(VLOOKUP(C169,DSNXT!B:R,17,0),"")</f>
        <v>0</v>
      </c>
      <c r="J169" s="14">
        <f>_xlfn.IFNA(VLOOKUP(C169,DSNXT!B:R,10,0),"")</f>
        <v>420000</v>
      </c>
      <c r="K169" s="14">
        <f>_xlfn.IFNA(VLOOKUP(C169,DSNXT!B:R,11,0),"")</f>
        <v>10</v>
      </c>
      <c r="M169" s="8">
        <f>SUMIFS(NHẬP!N:N,NHẬP!D:D,NXT!C164)</f>
        <v>0</v>
      </c>
      <c r="N169" s="8">
        <f>SUMIFS(XUẤT!N:N,XUẤT!D:D,NXT!C164)</f>
        <v>0</v>
      </c>
      <c r="O169" s="8">
        <f t="shared" si="2"/>
        <v>0</v>
      </c>
    </row>
    <row r="170" spans="3:15" hidden="1">
      <c r="C170" s="2" t="s">
        <v>391</v>
      </c>
      <c r="D170" s="14" t="str">
        <f>_xlfn.IFNA(VLOOKUP(C170,DSNXT!B:R,2,0),"")</f>
        <v>Sạn nhựa KAI, DH-7063</v>
      </c>
      <c r="E170" s="14" t="str">
        <f>_xlfn.IFNA(VLOOKUP(C170,DSNXT!B:R,4,0),"")</f>
        <v>#NA</v>
      </c>
      <c r="F170" s="14" t="str">
        <f>_xlfn.IFNA(VLOOKUP(C170,DSNXT!B:R,5,0),"")</f>
        <v>#NA</v>
      </c>
      <c r="G170" s="14" t="str">
        <f>_xlfn.IFNA(VLOOKUP(C170,DSNXT!B:R,7,0),"")</f>
        <v>Nhà bếp</v>
      </c>
      <c r="H170" s="14" t="str">
        <f>_xlfn.IFNA(VLOOKUP(C170,DSNXT!B:R,8,0),"")</f>
        <v>Sạn</v>
      </c>
      <c r="I170" s="14">
        <f>_xlfn.IFNA(VLOOKUP(C170,DSNXT!B:R,17,0),"")</f>
        <v>0</v>
      </c>
      <c r="J170" s="14">
        <f>_xlfn.IFNA(VLOOKUP(C170,DSNXT!B:R,10,0),"")</f>
        <v>100000</v>
      </c>
      <c r="K170" s="14">
        <f>_xlfn.IFNA(VLOOKUP(C170,DSNXT!B:R,11,0),"")</f>
        <v>11</v>
      </c>
      <c r="M170" s="8">
        <f>SUMIFS(NHẬP!N:N,NHẬP!D:D,NXT!C165)</f>
        <v>0</v>
      </c>
      <c r="N170" s="8">
        <f>SUMIFS(XUẤT!N:N,XUẤT!D:D,NXT!C165)</f>
        <v>0</v>
      </c>
      <c r="O170" s="8">
        <f t="shared" si="2"/>
        <v>0</v>
      </c>
    </row>
    <row r="171" spans="3:15" hidden="1">
      <c r="C171" s="2" t="s">
        <v>393</v>
      </c>
      <c r="D171" s="14" t="str">
        <f>_xlfn.IFNA(VLOOKUP(C171,DSNXT!B:R,2,0),"")</f>
        <v>Vá nhựa KAI DH7065</v>
      </c>
      <c r="E171" s="14" t="str">
        <f>_xlfn.IFNA(VLOOKUP(C171,DSNXT!B:R,4,0),"")</f>
        <v>#NA</v>
      </c>
      <c r="F171" s="14" t="str">
        <f>_xlfn.IFNA(VLOOKUP(C171,DSNXT!B:R,5,0),"")</f>
        <v>#NA</v>
      </c>
      <c r="G171" s="14" t="str">
        <f>_xlfn.IFNA(VLOOKUP(C171,DSNXT!B:R,7,0),"")</f>
        <v>Nhà bếp</v>
      </c>
      <c r="H171" s="14" t="str">
        <f>_xlfn.IFNA(VLOOKUP(C171,DSNXT!B:R,8,0),"")</f>
        <v>Vá</v>
      </c>
      <c r="I171" s="14">
        <f>_xlfn.IFNA(VLOOKUP(C171,DSNXT!B:R,17,0),"")</f>
        <v>0</v>
      </c>
      <c r="J171" s="14">
        <f>_xlfn.IFNA(VLOOKUP(C171,DSNXT!B:R,10,0),"")</f>
        <v>140000</v>
      </c>
      <c r="K171" s="14">
        <f>_xlfn.IFNA(VLOOKUP(C171,DSNXT!B:R,11,0),"")</f>
        <v>1</v>
      </c>
      <c r="M171" s="8">
        <f>SUMIFS(NHẬP!N:N,NHẬP!D:D,NXT!C166)</f>
        <v>0</v>
      </c>
      <c r="N171" s="8">
        <f>SUMIFS(XUẤT!N:N,XUẤT!D:D,NXT!C166)</f>
        <v>0</v>
      </c>
      <c r="O171" s="8">
        <f t="shared" si="2"/>
        <v>0</v>
      </c>
    </row>
    <row r="172" spans="3:15" hidden="1">
      <c r="C172" s="2" t="s">
        <v>395</v>
      </c>
      <c r="D172" s="14" t="str">
        <f>_xlfn.IFNA(VLOOKUP(C172,DSNXT!B:R,2,0),"")</f>
        <v>Nạo thực phẩm KAI lưỡi thép không gỉ DH7076</v>
      </c>
      <c r="E172" s="14" t="str">
        <f>_xlfn.IFNA(VLOOKUP(C172,DSNXT!B:R,4,0),"")</f>
        <v>#NA</v>
      </c>
      <c r="F172" s="14" t="str">
        <f>_xlfn.IFNA(VLOOKUP(C172,DSNXT!B:R,5,0),"")</f>
        <v>#NA</v>
      </c>
      <c r="G172" s="14" t="str">
        <f>_xlfn.IFNA(VLOOKUP(C172,DSNXT!B:R,7,0),"")</f>
        <v>Nhà bếp</v>
      </c>
      <c r="H172" s="14" t="str">
        <f>_xlfn.IFNA(VLOOKUP(C172,DSNXT!B:R,8,0),"")</f>
        <v>Nạo thực phẩm</v>
      </c>
      <c r="I172" s="14">
        <f>_xlfn.IFNA(VLOOKUP(C172,DSNXT!B:R,17,0),"")</f>
        <v>0</v>
      </c>
      <c r="J172" s="14">
        <f>_xlfn.IFNA(VLOOKUP(C172,DSNXT!B:R,10,0),"")</f>
        <v>560000</v>
      </c>
      <c r="K172" s="14">
        <f>_xlfn.IFNA(VLOOKUP(C172,DSNXT!B:R,11,0),"")</f>
        <v>11</v>
      </c>
      <c r="M172" s="8">
        <f>SUMIFS(NHẬP!N:N,NHẬP!D:D,NXT!C167)</f>
        <v>0</v>
      </c>
      <c r="N172" s="8">
        <f>SUMIFS(XUẤT!N:N,XUẤT!D:D,NXT!C167)</f>
        <v>0</v>
      </c>
      <c r="O172" s="8">
        <f t="shared" si="2"/>
        <v>0</v>
      </c>
    </row>
    <row r="173" spans="3:15" hidden="1">
      <c r="C173" s="2" t="s">
        <v>398</v>
      </c>
      <c r="D173" s="14" t="str">
        <f>_xlfn.IFNA(VLOOKUP(C173,DSNXT!B:R,2,0),"")</f>
        <v>Nạo thực phẩm KAI,  DH-7077</v>
      </c>
      <c r="E173" s="14" t="str">
        <f>_xlfn.IFNA(VLOOKUP(C173,DSNXT!B:R,4,0),"")</f>
        <v>#NA</v>
      </c>
      <c r="F173" s="14" t="str">
        <f>_xlfn.IFNA(VLOOKUP(C173,DSNXT!B:R,5,0),"")</f>
        <v>#NA</v>
      </c>
      <c r="G173" s="14" t="str">
        <f>_xlfn.IFNA(VLOOKUP(C173,DSNXT!B:R,7,0),"")</f>
        <v>Nhà bếp</v>
      </c>
      <c r="H173" s="14" t="str">
        <f>_xlfn.IFNA(VLOOKUP(C173,DSNXT!B:R,8,0),"")</f>
        <v>Nạo thực phẩm</v>
      </c>
      <c r="I173" s="14">
        <f>_xlfn.IFNA(VLOOKUP(C173,DSNXT!B:R,17,0),"")</f>
        <v>0</v>
      </c>
      <c r="J173" s="14">
        <f>_xlfn.IFNA(VLOOKUP(C173,DSNXT!B:R,10,0),"")</f>
        <v>190000</v>
      </c>
      <c r="K173" s="14">
        <f>_xlfn.IFNA(VLOOKUP(C173,DSNXT!B:R,11,0),"")</f>
        <v>16</v>
      </c>
      <c r="M173" s="8">
        <f>SUMIFS(NHẬP!N:N,NHẬP!D:D,NXT!C168)</f>
        <v>0</v>
      </c>
      <c r="N173" s="8">
        <f>SUMIFS(XUẤT!N:N,XUẤT!D:D,NXT!C168)</f>
        <v>0</v>
      </c>
      <c r="O173" s="8">
        <f t="shared" si="2"/>
        <v>0</v>
      </c>
    </row>
    <row r="174" spans="3:15" hidden="1">
      <c r="C174" s="2" t="s">
        <v>400</v>
      </c>
      <c r="D174" s="14" t="str">
        <f>_xlfn.IFNA(VLOOKUP(C174,DSNXT!B:R,2,0),"")</f>
        <v>Bàn nạo thực phẩm KAI, DH-7083</v>
      </c>
      <c r="E174" s="14" t="str">
        <f>_xlfn.IFNA(VLOOKUP(C174,DSNXT!B:R,4,0),"")</f>
        <v>#NA</v>
      </c>
      <c r="F174" s="14" t="str">
        <f>_xlfn.IFNA(VLOOKUP(C174,DSNXT!B:R,5,0),"")</f>
        <v>#NA</v>
      </c>
      <c r="G174" s="14" t="str">
        <f>_xlfn.IFNA(VLOOKUP(C174,DSNXT!B:R,7,0),"")</f>
        <v>Nhà bếp</v>
      </c>
      <c r="H174" s="14" t="str">
        <f>_xlfn.IFNA(VLOOKUP(C174,DSNXT!B:R,8,0),"")</f>
        <v>Nạo thực phẩm</v>
      </c>
      <c r="I174" s="14">
        <f>_xlfn.IFNA(VLOOKUP(C174,DSNXT!B:R,17,0),"")</f>
        <v>0</v>
      </c>
      <c r="J174" s="14">
        <f>_xlfn.IFNA(VLOOKUP(C174,DSNXT!B:R,10,0),"")</f>
        <v>210000</v>
      </c>
      <c r="K174" s="14">
        <f>_xlfn.IFNA(VLOOKUP(C174,DSNXT!B:R,11,0),"")</f>
        <v>34</v>
      </c>
      <c r="M174" s="8">
        <f>SUMIFS(NHẬP!N:N,NHẬP!D:D,NXT!C169)</f>
        <v>0</v>
      </c>
      <c r="N174" s="8">
        <f>SUMIFS(XUẤT!N:N,XUẤT!D:D,NXT!C169)</f>
        <v>0</v>
      </c>
      <c r="O174" s="8">
        <f t="shared" si="2"/>
        <v>0</v>
      </c>
    </row>
    <row r="175" spans="3:15" hidden="1">
      <c r="C175" s="2" t="s">
        <v>402</v>
      </c>
      <c r="D175" s="14" t="str">
        <f>_xlfn.IFNA(VLOOKUP(C175,DSNXT!B:R,2,0),"")</f>
        <v>Đũa inox KAI DH7102</v>
      </c>
      <c r="E175" s="14" t="str">
        <f>_xlfn.IFNA(VLOOKUP(C175,DSNXT!B:R,4,0),"")</f>
        <v>#NA</v>
      </c>
      <c r="F175" s="14" t="str">
        <f>_xlfn.IFNA(VLOOKUP(C175,DSNXT!B:R,5,0),"")</f>
        <v>#NA</v>
      </c>
      <c r="G175" s="14" t="str">
        <f>_xlfn.IFNA(VLOOKUP(C175,DSNXT!B:R,7,0),"")</f>
        <v>Nhà bếp</v>
      </c>
      <c r="H175" s="14" t="str">
        <f>_xlfn.IFNA(VLOOKUP(C175,DSNXT!B:R,8,0),"")</f>
        <v>Đũa</v>
      </c>
      <c r="I175" s="14">
        <f>_xlfn.IFNA(VLOOKUP(C175,DSNXT!B:R,17,0),"")</f>
        <v>0</v>
      </c>
      <c r="J175" s="14">
        <f>_xlfn.IFNA(VLOOKUP(C175,DSNXT!B:R,10,0),"")</f>
        <v>150000</v>
      </c>
      <c r="K175" s="14">
        <f>_xlfn.IFNA(VLOOKUP(C175,DSNXT!B:R,11,0),"")</f>
        <v>9</v>
      </c>
      <c r="M175" s="8">
        <f>SUMIFS(NHẬP!N:N,NHẬP!D:D,NXT!C170)</f>
        <v>0</v>
      </c>
      <c r="N175" s="8">
        <f>SUMIFS(XUẤT!N:N,XUẤT!D:D,NXT!C170)</f>
        <v>0</v>
      </c>
      <c r="O175" s="8">
        <f t="shared" si="2"/>
        <v>0</v>
      </c>
    </row>
    <row r="176" spans="3:15" hidden="1">
      <c r="C176" s="2" t="s">
        <v>405</v>
      </c>
      <c r="D176" s="14" t="str">
        <f>_xlfn.IFNA(VLOOKUP(C176,DSNXT!B:R,2,0),"")</f>
        <v>Đũa nhựa KAI, DH-7105</v>
      </c>
      <c r="E176" s="14" t="str">
        <f>_xlfn.IFNA(VLOOKUP(C176,DSNXT!B:R,4,0),"")</f>
        <v>#NA</v>
      </c>
      <c r="F176" s="14" t="str">
        <f>_xlfn.IFNA(VLOOKUP(C176,DSNXT!B:R,5,0),"")</f>
        <v>#NA</v>
      </c>
      <c r="G176" s="14" t="str">
        <f>_xlfn.IFNA(VLOOKUP(C176,DSNXT!B:R,7,0),"")</f>
        <v>Nhà bếp</v>
      </c>
      <c r="H176" s="14" t="str">
        <f>_xlfn.IFNA(VLOOKUP(C176,DSNXT!B:R,8,0),"")</f>
        <v>Đũa</v>
      </c>
      <c r="I176" s="14">
        <f>_xlfn.IFNA(VLOOKUP(C176,DSNXT!B:R,17,0),"")</f>
        <v>0</v>
      </c>
      <c r="J176" s="14">
        <f>_xlfn.IFNA(VLOOKUP(C176,DSNXT!B:R,10,0),"")</f>
        <v>130000</v>
      </c>
      <c r="K176" s="14">
        <f>_xlfn.IFNA(VLOOKUP(C176,DSNXT!B:R,11,0),"")</f>
        <v>19</v>
      </c>
      <c r="M176" s="8">
        <f>SUMIFS(NHẬP!N:N,NHẬP!D:D,NXT!C171)</f>
        <v>0</v>
      </c>
      <c r="N176" s="8">
        <f>SUMIFS(XUẤT!N:N,XUẤT!D:D,NXT!C171)</f>
        <v>0</v>
      </c>
      <c r="O176" s="8">
        <f t="shared" si="2"/>
        <v>0</v>
      </c>
    </row>
    <row r="177" spans="3:15" hidden="1">
      <c r="C177" s="2" t="s">
        <v>407</v>
      </c>
      <c r="D177" s="14" t="str">
        <f>_xlfn.IFNA(VLOOKUP(C177,DSNXT!B:R,2,0),"")</f>
        <v>Sạn nhựa KAI DH7112</v>
      </c>
      <c r="E177" s="14" t="str">
        <f>_xlfn.IFNA(VLOOKUP(C177,DSNXT!B:R,4,0),"")</f>
        <v>#NA</v>
      </c>
      <c r="F177" s="14" t="str">
        <f>_xlfn.IFNA(VLOOKUP(C177,DSNXT!B:R,5,0),"")</f>
        <v>#NA</v>
      </c>
      <c r="G177" s="14" t="str">
        <f>_xlfn.IFNA(VLOOKUP(C177,DSNXT!B:R,7,0),"")</f>
        <v>Nhà bếp</v>
      </c>
      <c r="H177" s="14" t="str">
        <f>_xlfn.IFNA(VLOOKUP(C177,DSNXT!B:R,8,0),"")</f>
        <v>Sạn</v>
      </c>
      <c r="I177" s="14">
        <f>_xlfn.IFNA(VLOOKUP(C177,DSNXT!B:R,17,0),"")</f>
        <v>0</v>
      </c>
      <c r="J177" s="14">
        <f>_xlfn.IFNA(VLOOKUP(C177,DSNXT!B:R,10,0),"")</f>
        <v>90000</v>
      </c>
      <c r="K177" s="14">
        <f>_xlfn.IFNA(VLOOKUP(C177,DSNXT!B:R,11,0),"")</f>
        <v>1</v>
      </c>
      <c r="M177" s="8">
        <f>SUMIFS(NHẬP!N:N,NHẬP!D:D,NXT!C172)</f>
        <v>0</v>
      </c>
      <c r="N177" s="8">
        <f>SUMIFS(XUẤT!N:N,XUẤT!D:D,NXT!C172)</f>
        <v>0</v>
      </c>
      <c r="O177" s="8">
        <f t="shared" si="2"/>
        <v>0</v>
      </c>
    </row>
    <row r="178" spans="3:15" hidden="1">
      <c r="C178" s="2" t="s">
        <v>409</v>
      </c>
      <c r="D178" s="14" t="str">
        <f>_xlfn.IFNA(VLOOKUP(C178,DSNXT!B:R,2,0),"")</f>
        <v>Dụng cụ khuấy trộn KAI, DH-7114</v>
      </c>
      <c r="E178" s="14" t="str">
        <f>_xlfn.IFNA(VLOOKUP(C178,DSNXT!B:R,4,0),"")</f>
        <v>#NA</v>
      </c>
      <c r="F178" s="14" t="str">
        <f>_xlfn.IFNA(VLOOKUP(C178,DSNXT!B:R,5,0),"")</f>
        <v>#NA</v>
      </c>
      <c r="G178" s="14" t="str">
        <f>_xlfn.IFNA(VLOOKUP(C178,DSNXT!B:R,7,0),"")</f>
        <v>Nhà bếp</v>
      </c>
      <c r="H178" s="14" t="str">
        <f>_xlfn.IFNA(VLOOKUP(C178,DSNXT!B:R,8,0),"")</f>
        <v>Dụng cụ làm bánh</v>
      </c>
      <c r="I178" s="14">
        <f>_xlfn.IFNA(VLOOKUP(C178,DSNXT!B:R,17,0),"")</f>
        <v>0</v>
      </c>
      <c r="J178" s="14">
        <f>_xlfn.IFNA(VLOOKUP(C178,DSNXT!B:R,10,0),"")</f>
        <v>120000</v>
      </c>
      <c r="K178" s="14">
        <f>_xlfn.IFNA(VLOOKUP(C178,DSNXT!B:R,11,0),"")</f>
        <v>17</v>
      </c>
      <c r="M178" s="8">
        <f>SUMIFS(NHẬP!N:N,NHẬP!D:D,NXT!C173)</f>
        <v>0</v>
      </c>
      <c r="N178" s="8">
        <f>SUMIFS(XUẤT!N:N,XUẤT!D:D,NXT!C173)</f>
        <v>0</v>
      </c>
      <c r="O178" s="8">
        <f t="shared" si="2"/>
        <v>0</v>
      </c>
    </row>
    <row r="179" spans="3:15" hidden="1">
      <c r="C179" s="2" t="s">
        <v>411</v>
      </c>
      <c r="D179" s="14" t="str">
        <f>_xlfn.IFNA(VLOOKUP(C179,DSNXT!B:R,2,0),"")</f>
        <v>Nhiệt kế thực phẩm KAI DH7117</v>
      </c>
      <c r="E179" s="14" t="str">
        <f>_xlfn.IFNA(VLOOKUP(C179,DSNXT!B:R,4,0),"")</f>
        <v>#NA</v>
      </c>
      <c r="F179" s="14" t="str">
        <f>_xlfn.IFNA(VLOOKUP(C179,DSNXT!B:R,5,0),"")</f>
        <v>#NA</v>
      </c>
      <c r="G179" s="14" t="str">
        <f>_xlfn.IFNA(VLOOKUP(C179,DSNXT!B:R,7,0),"")</f>
        <v>Nhà bếp</v>
      </c>
      <c r="H179" s="14" t="str">
        <f>_xlfn.IFNA(VLOOKUP(C179,DSNXT!B:R,8,0),"")</f>
        <v>Nhiệt kế thực phẩm</v>
      </c>
      <c r="I179" s="14">
        <f>_xlfn.IFNA(VLOOKUP(C179,DSNXT!B:R,17,0),"")</f>
        <v>0</v>
      </c>
      <c r="J179" s="14">
        <f>_xlfn.IFNA(VLOOKUP(C179,DSNXT!B:R,10,0),"")</f>
        <v>520000</v>
      </c>
      <c r="K179" s="14">
        <f>_xlfn.IFNA(VLOOKUP(C179,DSNXT!B:R,11,0),"")</f>
        <v>8</v>
      </c>
      <c r="M179" s="8">
        <f>SUMIFS(NHẬP!N:N,NHẬP!D:D,NXT!C174)</f>
        <v>0</v>
      </c>
      <c r="N179" s="8">
        <f>SUMIFS(XUẤT!N:N,XUẤT!D:D,NXT!C174)</f>
        <v>0</v>
      </c>
      <c r="O179" s="8">
        <f t="shared" si="2"/>
        <v>0</v>
      </c>
    </row>
    <row r="180" spans="3:15" hidden="1">
      <c r="C180" s="2" t="s">
        <v>414</v>
      </c>
      <c r="D180" s="14" t="str">
        <f>_xlfn.IFNA(VLOOKUP(C180,DSNXT!B:R,2,0),"")</f>
        <v>Xiên nướng KAI 300mm DH7124</v>
      </c>
      <c r="E180" s="14" t="str">
        <f>_xlfn.IFNA(VLOOKUP(C180,DSNXT!B:R,4,0),"")</f>
        <v>#NA</v>
      </c>
      <c r="F180" s="14" t="str">
        <f>_xlfn.IFNA(VLOOKUP(C180,DSNXT!B:R,5,0),"")</f>
        <v>#NA</v>
      </c>
      <c r="G180" s="14" t="str">
        <f>_xlfn.IFNA(VLOOKUP(C180,DSNXT!B:R,7,0),"")</f>
        <v>Nhà bếp</v>
      </c>
      <c r="H180" s="14" t="str">
        <f>_xlfn.IFNA(VLOOKUP(C180,DSNXT!B:R,8,0),"")</f>
        <v>Xiên nướng</v>
      </c>
      <c r="I180" s="14">
        <f>_xlfn.IFNA(VLOOKUP(C180,DSNXT!B:R,17,0),"")</f>
        <v>0</v>
      </c>
      <c r="J180" s="14">
        <f>_xlfn.IFNA(VLOOKUP(C180,DSNXT!B:R,10,0),"")</f>
        <v>165000</v>
      </c>
      <c r="K180" s="14">
        <f>_xlfn.IFNA(VLOOKUP(C180,DSNXT!B:R,11,0),"")</f>
        <v>12</v>
      </c>
      <c r="M180" s="8">
        <f>SUMIFS(NHẬP!N:N,NHẬP!D:D,NXT!C175)</f>
        <v>0</v>
      </c>
      <c r="N180" s="8">
        <f>SUMIFS(XUẤT!N:N,XUẤT!D:D,NXT!C175)</f>
        <v>0</v>
      </c>
      <c r="O180" s="8">
        <f t="shared" si="2"/>
        <v>0</v>
      </c>
    </row>
    <row r="181" spans="3:15" hidden="1">
      <c r="C181" s="2" t="s">
        <v>417</v>
      </c>
      <c r="D181" s="14" t="str">
        <f>_xlfn.IFNA(VLOOKUP(C181,DSNXT!B:R,2,0),"")</f>
        <v>Khuôn tạo hình rau củ (4 chiếc/set) KAI, DH-7126</v>
      </c>
      <c r="E181" s="14" t="str">
        <f>_xlfn.IFNA(VLOOKUP(C181,DSNXT!B:R,4,0),"")</f>
        <v>#NA</v>
      </c>
      <c r="F181" s="14" t="str">
        <f>_xlfn.IFNA(VLOOKUP(C181,DSNXT!B:R,5,0),"")</f>
        <v>#NA</v>
      </c>
      <c r="G181" s="14" t="str">
        <f>_xlfn.IFNA(VLOOKUP(C181,DSNXT!B:R,7,0),"")</f>
        <v>Nhà bếp</v>
      </c>
      <c r="H181" s="14" t="str">
        <f>_xlfn.IFNA(VLOOKUP(C181,DSNXT!B:R,8,0),"")</f>
        <v>Dụng cụ cắt tỉa</v>
      </c>
      <c r="I181" s="14">
        <f>_xlfn.IFNA(VLOOKUP(C181,DSNXT!B:R,17,0),"")</f>
        <v>0</v>
      </c>
      <c r="J181" s="14">
        <f>_xlfn.IFNA(VLOOKUP(C181,DSNXT!B:R,10,0),"")</f>
        <v>180000</v>
      </c>
      <c r="K181" s="14">
        <f>_xlfn.IFNA(VLOOKUP(C181,DSNXT!B:R,11,0),"")</f>
        <v>21</v>
      </c>
      <c r="M181" s="8">
        <f>SUMIFS(NHẬP!N:N,NHẬP!D:D,NXT!C176)</f>
        <v>0</v>
      </c>
      <c r="N181" s="8">
        <f>SUMIFS(XUẤT!N:N,XUẤT!D:D,NXT!C176)</f>
        <v>0</v>
      </c>
      <c r="O181" s="8">
        <f t="shared" si="2"/>
        <v>0</v>
      </c>
    </row>
    <row r="182" spans="3:15" hidden="1">
      <c r="C182" s="2" t="s">
        <v>420</v>
      </c>
      <c r="D182" s="14" t="str">
        <f>_xlfn.IFNA(VLOOKUP(C182,DSNXT!B:R,2,0),"")</f>
        <v>Khuôn tạo hình rau củ (3 chiếc/set) KAI, DH-7128</v>
      </c>
      <c r="E182" s="14" t="str">
        <f>_xlfn.IFNA(VLOOKUP(C182,DSNXT!B:R,4,0),"")</f>
        <v>#NA</v>
      </c>
      <c r="F182" s="14" t="str">
        <f>_xlfn.IFNA(VLOOKUP(C182,DSNXT!B:R,5,0),"")</f>
        <v>#NA</v>
      </c>
      <c r="G182" s="14" t="str">
        <f>_xlfn.IFNA(VLOOKUP(C182,DSNXT!B:R,7,0),"")</f>
        <v>Nhà bếp</v>
      </c>
      <c r="H182" s="14" t="str">
        <f>_xlfn.IFNA(VLOOKUP(C182,DSNXT!B:R,8,0),"")</f>
        <v>Nạo thực phẩm</v>
      </c>
      <c r="I182" s="14">
        <f>_xlfn.IFNA(VLOOKUP(C182,DSNXT!B:R,17,0),"")</f>
        <v>0</v>
      </c>
      <c r="J182" s="14">
        <f>_xlfn.IFNA(VLOOKUP(C182,DSNXT!B:R,10,0),"")</f>
        <v>90000</v>
      </c>
      <c r="K182" s="14">
        <f>_xlfn.IFNA(VLOOKUP(C182,DSNXT!B:R,11,0),"")</f>
        <v>3</v>
      </c>
      <c r="M182" s="8">
        <f>SUMIFS(NHẬP!N:N,NHẬP!D:D,NXT!C177)</f>
        <v>0</v>
      </c>
      <c r="N182" s="8">
        <f>SUMIFS(XUẤT!N:N,XUẤT!D:D,NXT!C177)</f>
        <v>0</v>
      </c>
      <c r="O182" s="8">
        <f t="shared" si="2"/>
        <v>0</v>
      </c>
    </row>
    <row r="183" spans="3:15" hidden="1">
      <c r="C183" s="2" t="s">
        <v>422</v>
      </c>
      <c r="D183" s="14" t="str">
        <f>_xlfn.IFNA(VLOOKUP(C183,DSNXT!B:R,2,0),"")</f>
        <v>Cắt trứng KAI DH7130</v>
      </c>
      <c r="E183" s="14" t="str">
        <f>_xlfn.IFNA(VLOOKUP(C183,DSNXT!B:R,4,0),"")</f>
        <v>#NA</v>
      </c>
      <c r="F183" s="14" t="str">
        <f>_xlfn.IFNA(VLOOKUP(C183,DSNXT!B:R,5,0),"")</f>
        <v>#NA</v>
      </c>
      <c r="G183" s="14" t="str">
        <f>_xlfn.IFNA(VLOOKUP(C183,DSNXT!B:R,7,0),"")</f>
        <v>Nhà bếp</v>
      </c>
      <c r="H183" s="14" t="str">
        <f>_xlfn.IFNA(VLOOKUP(C183,DSNXT!B:R,8,0),"")</f>
        <v>Dụng cụ cắt tỉa</v>
      </c>
      <c r="I183" s="14">
        <f>_xlfn.IFNA(VLOOKUP(C183,DSNXT!B:R,17,0),"")</f>
        <v>0</v>
      </c>
      <c r="J183" s="14">
        <f>_xlfn.IFNA(VLOOKUP(C183,DSNXT!B:R,10,0),"")</f>
        <v>190000</v>
      </c>
      <c r="K183" s="14">
        <f>_xlfn.IFNA(VLOOKUP(C183,DSNXT!B:R,11,0),"")</f>
        <v>6</v>
      </c>
      <c r="M183" s="8">
        <f>SUMIFS(NHẬP!N:N,NHẬP!D:D,NXT!C178)</f>
        <v>0</v>
      </c>
      <c r="N183" s="8">
        <f>SUMIFS(XUẤT!N:N,XUẤT!D:D,NXT!C178)</f>
        <v>0</v>
      </c>
      <c r="O183" s="8">
        <f t="shared" si="2"/>
        <v>0</v>
      </c>
    </row>
    <row r="184" spans="3:15" hidden="1">
      <c r="C184" s="2" t="s">
        <v>424</v>
      </c>
      <c r="D184" s="14" t="str">
        <f>_xlfn.IFNA(VLOOKUP(C184,DSNXT!B:R,2,0),"")</f>
        <v>Dụng cụ cắt pizza KAI DH7155</v>
      </c>
      <c r="E184" s="14" t="str">
        <f>_xlfn.IFNA(VLOOKUP(C184,DSNXT!B:R,4,0),"")</f>
        <v>#NA</v>
      </c>
      <c r="F184" s="14" t="str">
        <f>_xlfn.IFNA(VLOOKUP(C184,DSNXT!B:R,5,0),"")</f>
        <v>#NA</v>
      </c>
      <c r="G184" s="14" t="str">
        <f>_xlfn.IFNA(VLOOKUP(C184,DSNXT!B:R,7,0),"")</f>
        <v>Nhà bếp</v>
      </c>
      <c r="H184" s="14" t="str">
        <f>_xlfn.IFNA(VLOOKUP(C184,DSNXT!B:R,8,0),"")</f>
        <v>Dụng cụ khác</v>
      </c>
      <c r="I184" s="14">
        <f>_xlfn.IFNA(VLOOKUP(C184,DSNXT!B:R,17,0),"")</f>
        <v>0</v>
      </c>
      <c r="J184" s="14">
        <f>_xlfn.IFNA(VLOOKUP(C184,DSNXT!B:R,10,0),"")</f>
        <v>190000</v>
      </c>
      <c r="K184" s="14">
        <f>_xlfn.IFNA(VLOOKUP(C184,DSNXT!B:R,11,0),"")</f>
        <v>6</v>
      </c>
      <c r="M184" s="8">
        <f>SUMIFS(NHẬP!N:N,NHẬP!D:D,NXT!C179)</f>
        <v>0</v>
      </c>
      <c r="N184" s="8">
        <f>SUMIFS(XUẤT!N:N,XUẤT!D:D,NXT!C179)</f>
        <v>0</v>
      </c>
      <c r="O184" s="8">
        <f t="shared" si="2"/>
        <v>0</v>
      </c>
    </row>
    <row r="185" spans="3:15" hidden="1">
      <c r="C185" s="2" t="s">
        <v>427</v>
      </c>
      <c r="D185" s="14" t="str">
        <f>_xlfn.IFNA(VLOOKUP(C185,DSNXT!B:R,2,0),"")</f>
        <v>Kéo nhà bếp KAI, DH-7158</v>
      </c>
      <c r="E185" s="14" t="str">
        <f>_xlfn.IFNA(VLOOKUP(C185,DSNXT!B:R,4,0),"")</f>
        <v>#NA</v>
      </c>
      <c r="F185" s="14" t="str">
        <f>_xlfn.IFNA(VLOOKUP(C185,DSNXT!B:R,5,0),"")</f>
        <v>#NA</v>
      </c>
      <c r="G185" s="14" t="str">
        <f>_xlfn.IFNA(VLOOKUP(C185,DSNXT!B:R,7,0),"")</f>
        <v>Nhà bếp</v>
      </c>
      <c r="H185" s="14" t="str">
        <f>_xlfn.IFNA(VLOOKUP(C185,DSNXT!B:R,8,0),"")</f>
        <v>Kéo</v>
      </c>
      <c r="I185" s="14">
        <f>_xlfn.IFNA(VLOOKUP(C185,DSNXT!B:R,17,0),"")</f>
        <v>0</v>
      </c>
      <c r="J185" s="14">
        <f>_xlfn.IFNA(VLOOKUP(C185,DSNXT!B:R,10,0),"")</f>
        <v>290000</v>
      </c>
      <c r="K185" s="14">
        <f>_xlfn.IFNA(VLOOKUP(C185,DSNXT!B:R,11,0),"")</f>
        <v>4</v>
      </c>
      <c r="M185" s="8">
        <f>SUMIFS(NHẬP!N:N,NHẬP!D:D,NXT!C180)</f>
        <v>0</v>
      </c>
      <c r="N185" s="8">
        <f>SUMIFS(XUẤT!N:N,XUẤT!D:D,NXT!C180)</f>
        <v>0</v>
      </c>
      <c r="O185" s="8">
        <f t="shared" si="2"/>
        <v>0</v>
      </c>
    </row>
    <row r="186" spans="3:15" hidden="1">
      <c r="C186" s="2" t="s">
        <v>429</v>
      </c>
      <c r="D186" s="14" t="str">
        <f>_xlfn.IFNA(VLOOKUP(C186,DSNXT!B:R,2,0),"")</f>
        <v>Nạo thực phẩm KAI, DH-7171</v>
      </c>
      <c r="E186" s="14" t="str">
        <f>_xlfn.IFNA(VLOOKUP(C186,DSNXT!B:R,4,0),"")</f>
        <v>#NA</v>
      </c>
      <c r="F186" s="14" t="str">
        <f>_xlfn.IFNA(VLOOKUP(C186,DSNXT!B:R,5,0),"")</f>
        <v>#NA</v>
      </c>
      <c r="G186" s="14" t="str">
        <f>_xlfn.IFNA(VLOOKUP(C186,DSNXT!B:R,7,0),"")</f>
        <v>Nhà bếp</v>
      </c>
      <c r="H186" s="14" t="str">
        <f>_xlfn.IFNA(VLOOKUP(C186,DSNXT!B:R,8,0),"")</f>
        <v>Nạo thực phẩm</v>
      </c>
      <c r="I186" s="14">
        <f>_xlfn.IFNA(VLOOKUP(C186,DSNXT!B:R,17,0),"")</f>
        <v>0</v>
      </c>
      <c r="J186" s="14">
        <f>_xlfn.IFNA(VLOOKUP(C186,DSNXT!B:R,10,0),"")</f>
        <v>130000</v>
      </c>
      <c r="K186" s="14">
        <f>_xlfn.IFNA(VLOOKUP(C186,DSNXT!B:R,11,0),"")</f>
        <v>11</v>
      </c>
      <c r="M186" s="8">
        <f>SUMIFS(NHẬP!N:N,NHẬP!D:D,NXT!C181)</f>
        <v>0</v>
      </c>
      <c r="N186" s="8">
        <f>SUMIFS(XUẤT!N:N,XUẤT!D:D,NXT!C181)</f>
        <v>0</v>
      </c>
      <c r="O186" s="8">
        <f t="shared" si="2"/>
        <v>0</v>
      </c>
    </row>
    <row r="187" spans="3:15" hidden="1">
      <c r="C187" s="2" t="s">
        <v>431</v>
      </c>
      <c r="D187" s="14" t="str">
        <f>_xlfn.IFNA(VLOOKUP(C187,DSNXT!B:R,2,0),"")</f>
        <v>Dao gọt hoa quả chuôi gỗ Kai 22cm DH7173</v>
      </c>
      <c r="E187" s="14" t="str">
        <f>_xlfn.IFNA(VLOOKUP(C187,DSNXT!B:R,4,0),"")</f>
        <v>#NA</v>
      </c>
      <c r="F187" s="14" t="str">
        <f>_xlfn.IFNA(VLOOKUP(C187,DSNXT!B:R,5,0),"")</f>
        <v>#NA</v>
      </c>
      <c r="G187" s="14" t="str">
        <f>_xlfn.IFNA(VLOOKUP(C187,DSNXT!B:R,7,0),"")</f>
        <v>Nhà bếp</v>
      </c>
      <c r="H187" s="14" t="str">
        <f>_xlfn.IFNA(VLOOKUP(C187,DSNXT!B:R,8,0),"")</f>
        <v>Dao</v>
      </c>
      <c r="I187" s="14">
        <f>_xlfn.IFNA(VLOOKUP(C187,DSNXT!B:R,17,0),"")</f>
        <v>0</v>
      </c>
      <c r="J187" s="14">
        <f>_xlfn.IFNA(VLOOKUP(C187,DSNXT!B:R,10,0),"")</f>
        <v>165000</v>
      </c>
      <c r="K187" s="14">
        <f>_xlfn.IFNA(VLOOKUP(C187,DSNXT!B:R,11,0),"")</f>
        <v>3</v>
      </c>
      <c r="M187" s="8">
        <f>SUMIFS(NHẬP!N:N,NHẬP!D:D,NXT!C182)</f>
        <v>0</v>
      </c>
      <c r="N187" s="8">
        <f>SUMIFS(XUẤT!N:N,XUẤT!D:D,NXT!C182)</f>
        <v>0</v>
      </c>
      <c r="O187" s="8">
        <f t="shared" si="2"/>
        <v>0</v>
      </c>
    </row>
    <row r="188" spans="3:15" hidden="1">
      <c r="C188" s="2" t="s">
        <v>434</v>
      </c>
      <c r="D188" s="14" t="str">
        <f>_xlfn.IFNA(VLOOKUP(C188,DSNXT!B:R,2,0),"")</f>
        <v>Đầu nút chai rượu KAI, DH-7180</v>
      </c>
      <c r="E188" s="14" t="str">
        <f>_xlfn.IFNA(VLOOKUP(C188,DSNXT!B:R,4,0),"")</f>
        <v>#NA</v>
      </c>
      <c r="F188" s="14" t="str">
        <f>_xlfn.IFNA(VLOOKUP(C188,DSNXT!B:R,5,0),"")</f>
        <v>#NA</v>
      </c>
      <c r="G188" s="14" t="str">
        <f>_xlfn.IFNA(VLOOKUP(C188,DSNXT!B:R,7,0),"")</f>
        <v>Nhà bếp</v>
      </c>
      <c r="H188" s="14" t="str">
        <f>_xlfn.IFNA(VLOOKUP(C188,DSNXT!B:R,8,0),"")</f>
        <v>Dụng cụ mở hộp</v>
      </c>
      <c r="I188" s="14">
        <f>_xlfn.IFNA(VLOOKUP(C188,DSNXT!B:R,17,0),"")</f>
        <v>0</v>
      </c>
      <c r="J188" s="14">
        <f>_xlfn.IFNA(VLOOKUP(C188,DSNXT!B:R,10,0),"")</f>
        <v>85000</v>
      </c>
      <c r="K188" s="14">
        <f>_xlfn.IFNA(VLOOKUP(C188,DSNXT!B:R,11,0),"")</f>
        <v>20</v>
      </c>
      <c r="M188" s="8">
        <f>SUMIFS(NHẬP!N:N,NHẬP!D:D,NXT!C183)</f>
        <v>0</v>
      </c>
      <c r="N188" s="8">
        <f>SUMIFS(XUẤT!N:N,XUẤT!D:D,NXT!C183)</f>
        <v>0</v>
      </c>
      <c r="O188" s="8">
        <f t="shared" si="2"/>
        <v>0</v>
      </c>
    </row>
    <row r="189" spans="3:15" hidden="1">
      <c r="C189" s="2" t="s">
        <v>437</v>
      </c>
      <c r="D189" s="14" t="str">
        <f>_xlfn.IFNA(VLOOKUP(C189,DSNXT!B:R,2,0),"")</f>
        <v>Dụng cụ mở nắp rượu KAI, DH-7182</v>
      </c>
      <c r="E189" s="14" t="str">
        <f>_xlfn.IFNA(VLOOKUP(C189,DSNXT!B:R,4,0),"")</f>
        <v>#NA</v>
      </c>
      <c r="F189" s="14" t="str">
        <f>_xlfn.IFNA(VLOOKUP(C189,DSNXT!B:R,5,0),"")</f>
        <v>#NA</v>
      </c>
      <c r="G189" s="14" t="str">
        <f>_xlfn.IFNA(VLOOKUP(C189,DSNXT!B:R,7,0),"")</f>
        <v>Nhà bếp</v>
      </c>
      <c r="H189" s="14" t="str">
        <f>_xlfn.IFNA(VLOOKUP(C189,DSNXT!B:R,8,0),"")</f>
        <v>Dụng cụ mở hộp</v>
      </c>
      <c r="I189" s="14">
        <f>_xlfn.IFNA(VLOOKUP(C189,DSNXT!B:R,17,0),"")</f>
        <v>0</v>
      </c>
      <c r="J189" s="14">
        <f>_xlfn.IFNA(VLOOKUP(C189,DSNXT!B:R,10,0),"")</f>
        <v>190000</v>
      </c>
      <c r="K189" s="14">
        <f>_xlfn.IFNA(VLOOKUP(C189,DSNXT!B:R,11,0),"")</f>
        <v>16</v>
      </c>
      <c r="M189" s="8">
        <f>SUMIFS(NHẬP!N:N,NHẬP!D:D,NXT!C184)</f>
        <v>0</v>
      </c>
      <c r="N189" s="8">
        <f>SUMIFS(XUẤT!N:N,XUẤT!D:D,NXT!C184)</f>
        <v>0</v>
      </c>
      <c r="O189" s="8">
        <f t="shared" si="2"/>
        <v>0</v>
      </c>
    </row>
    <row r="190" spans="3:15" hidden="1">
      <c r="C190" s="2" t="s">
        <v>439</v>
      </c>
      <c r="D190" s="14" t="str">
        <f>_xlfn.IFNA(VLOOKUP(C190,DSNXT!B:R,2,0),"")</f>
        <v>Dụng cụ mở nắp rượu KAI, DH-7185</v>
      </c>
      <c r="E190" s="14" t="str">
        <f>_xlfn.IFNA(VLOOKUP(C190,DSNXT!B:R,4,0),"")</f>
        <v>#NA</v>
      </c>
      <c r="F190" s="14" t="str">
        <f>_xlfn.IFNA(VLOOKUP(C190,DSNXT!B:R,5,0),"")</f>
        <v>#NA</v>
      </c>
      <c r="G190" s="14" t="str">
        <f>_xlfn.IFNA(VLOOKUP(C190,DSNXT!B:R,7,0),"")</f>
        <v>Nhà bếp</v>
      </c>
      <c r="H190" s="14" t="str">
        <f>_xlfn.IFNA(VLOOKUP(C190,DSNXT!B:R,8,0),"")</f>
        <v>Dụng cụ mở hộp</v>
      </c>
      <c r="I190" s="14">
        <f>_xlfn.IFNA(VLOOKUP(C190,DSNXT!B:R,17,0),"")</f>
        <v>0</v>
      </c>
      <c r="J190" s="14">
        <f>_xlfn.IFNA(VLOOKUP(C190,DSNXT!B:R,10,0),"")</f>
        <v>360000</v>
      </c>
      <c r="K190" s="14">
        <f>_xlfn.IFNA(VLOOKUP(C190,DSNXT!B:R,11,0),"")</f>
        <v>4</v>
      </c>
      <c r="M190" s="8">
        <f>SUMIFS(NHẬP!N:N,NHẬP!D:D,NXT!C185)</f>
        <v>0</v>
      </c>
      <c r="N190" s="8">
        <f>SUMIFS(XUẤT!N:N,XUẤT!D:D,NXT!C185)</f>
        <v>0</v>
      </c>
      <c r="O190" s="8">
        <f t="shared" si="2"/>
        <v>0</v>
      </c>
    </row>
    <row r="191" spans="3:15" hidden="1">
      <c r="C191" s="2" t="s">
        <v>441</v>
      </c>
      <c r="D191" s="14" t="str">
        <f>_xlfn.IFNA(VLOOKUP(C191,DSNXT!B:R,2,0),"")</f>
        <v>Bàn nạo thực phẩm bằng nhựa KAI DH7200</v>
      </c>
      <c r="E191" s="14" t="str">
        <f>_xlfn.IFNA(VLOOKUP(C191,DSNXT!B:R,4,0),"")</f>
        <v>#NA</v>
      </c>
      <c r="F191" s="14" t="str">
        <f>_xlfn.IFNA(VLOOKUP(C191,DSNXT!B:R,5,0),"")</f>
        <v>#NA</v>
      </c>
      <c r="G191" s="14" t="str">
        <f>_xlfn.IFNA(VLOOKUP(C191,DSNXT!B:R,7,0),"")</f>
        <v>Nhà bếp</v>
      </c>
      <c r="H191" s="14" t="str">
        <f>_xlfn.IFNA(VLOOKUP(C191,DSNXT!B:R,8,0),"")</f>
        <v>Nạo thực phẩm</v>
      </c>
      <c r="I191" s="14">
        <f>_xlfn.IFNA(VLOOKUP(C191,DSNXT!B:R,17,0),"")</f>
        <v>0</v>
      </c>
      <c r="J191" s="14">
        <f>_xlfn.IFNA(VLOOKUP(C191,DSNXT!B:R,10,0),"")</f>
        <v>440000</v>
      </c>
      <c r="K191" s="14">
        <f>_xlfn.IFNA(VLOOKUP(C191,DSNXT!B:R,11,0),"")</f>
        <v>20</v>
      </c>
      <c r="M191" s="8">
        <f>SUMIFS(NHẬP!N:N,NHẬP!D:D,NXT!C186)</f>
        <v>0</v>
      </c>
      <c r="N191" s="8">
        <f>SUMIFS(XUẤT!N:N,XUẤT!D:D,NXT!C186)</f>
        <v>0</v>
      </c>
      <c r="O191" s="8">
        <f t="shared" si="2"/>
        <v>0</v>
      </c>
    </row>
    <row r="192" spans="3:15" hidden="1">
      <c r="C192" s="2" t="s">
        <v>443</v>
      </c>
      <c r="D192" s="14" t="str">
        <f>_xlfn.IFNA(VLOOKUP(C192,DSNXT!B:R,2,0),"")</f>
        <v>Vợt inox KAI DH7238</v>
      </c>
      <c r="E192" s="14" t="str">
        <f>_xlfn.IFNA(VLOOKUP(C192,DSNXT!B:R,4,0),"")</f>
        <v>#NA</v>
      </c>
      <c r="F192" s="14" t="str">
        <f>_xlfn.IFNA(VLOOKUP(C192,DSNXT!B:R,5,0),"")</f>
        <v>#NA</v>
      </c>
      <c r="G192" s="14" t="str">
        <f>_xlfn.IFNA(VLOOKUP(C192,DSNXT!B:R,7,0),"")</f>
        <v>Nhà bếp</v>
      </c>
      <c r="H192" s="14" t="str">
        <f>_xlfn.IFNA(VLOOKUP(C192,DSNXT!B:R,8,0),"")</f>
        <v>Vợt</v>
      </c>
      <c r="I192" s="14">
        <f>_xlfn.IFNA(VLOOKUP(C192,DSNXT!B:R,17,0),"")</f>
        <v>0</v>
      </c>
      <c r="J192" s="14">
        <f>_xlfn.IFNA(VLOOKUP(C192,DSNXT!B:R,10,0),"")</f>
        <v>120000</v>
      </c>
      <c r="K192" s="14">
        <f>_xlfn.IFNA(VLOOKUP(C192,DSNXT!B:R,11,0),"")</f>
        <v>6</v>
      </c>
      <c r="M192" s="8">
        <f>SUMIFS(NHẬP!N:N,NHẬP!D:D,NXT!C187)</f>
        <v>0</v>
      </c>
      <c r="N192" s="8">
        <f>SUMIFS(XUẤT!N:N,XUẤT!D:D,NXT!C187)</f>
        <v>0</v>
      </c>
      <c r="O192" s="8">
        <f t="shared" si="2"/>
        <v>0</v>
      </c>
    </row>
    <row r="193" spans="3:15" hidden="1">
      <c r="C193" s="2" t="s">
        <v>445</v>
      </c>
      <c r="D193" s="14" t="str">
        <f>_xlfn.IFNA(VLOOKUP(C193,DSNXT!B:R,2,0),"")</f>
        <v>Dụng cụ cắt hành KAI DH7246</v>
      </c>
      <c r="E193" s="14" t="str">
        <f>_xlfn.IFNA(VLOOKUP(C193,DSNXT!B:R,4,0),"")</f>
        <v>#NA</v>
      </c>
      <c r="F193" s="14" t="str">
        <f>_xlfn.IFNA(VLOOKUP(C193,DSNXT!B:R,5,0),"")</f>
        <v>#NA</v>
      </c>
      <c r="G193" s="14" t="str">
        <f>_xlfn.IFNA(VLOOKUP(C193,DSNXT!B:R,7,0),"")</f>
        <v>Nhà bếp</v>
      </c>
      <c r="H193" s="14" t="str">
        <f>_xlfn.IFNA(VLOOKUP(C193,DSNXT!B:R,8,0),"")</f>
        <v>Dụng cụ cắt tỉa</v>
      </c>
      <c r="I193" s="14">
        <f>_xlfn.IFNA(VLOOKUP(C193,DSNXT!B:R,17,0),"")</f>
        <v>0</v>
      </c>
      <c r="J193" s="14">
        <f>_xlfn.IFNA(VLOOKUP(C193,DSNXT!B:R,10,0),"")</f>
        <v>290000</v>
      </c>
      <c r="K193" s="14">
        <f>_xlfn.IFNA(VLOOKUP(C193,DSNXT!B:R,11,0),"")</f>
        <v>9</v>
      </c>
      <c r="M193" s="8">
        <f>SUMIFS(NHẬP!N:N,NHẬP!D:D,NXT!C188)</f>
        <v>0</v>
      </c>
      <c r="N193" s="8">
        <f>SUMIFS(XUẤT!N:N,XUẤT!D:D,NXT!C188)</f>
        <v>0</v>
      </c>
      <c r="O193" s="8">
        <f t="shared" si="2"/>
        <v>0</v>
      </c>
    </row>
    <row r="194" spans="3:15" hidden="1">
      <c r="C194" s="2" t="s">
        <v>447</v>
      </c>
      <c r="D194" s="14" t="str">
        <f>_xlfn.IFNA(VLOOKUP(C194,DSNXT!B:R,2,0),"")</f>
        <v>Vá inox KAI DE5800</v>
      </c>
      <c r="E194" s="14" t="str">
        <f>_xlfn.IFNA(VLOOKUP(C194,DSNXT!B:R,4,0),"")</f>
        <v>#NA</v>
      </c>
      <c r="F194" s="14" t="str">
        <f>_xlfn.IFNA(VLOOKUP(C194,DSNXT!B:R,5,0),"")</f>
        <v>#NA</v>
      </c>
      <c r="G194" s="14" t="str">
        <f>_xlfn.IFNA(VLOOKUP(C194,DSNXT!B:R,7,0),"")</f>
        <v>Nhà bếp</v>
      </c>
      <c r="H194" s="14" t="str">
        <f>_xlfn.IFNA(VLOOKUP(C194,DSNXT!B:R,8,0),"")</f>
        <v>Vá</v>
      </c>
      <c r="I194" s="14">
        <f>_xlfn.IFNA(VLOOKUP(C194,DSNXT!B:R,17,0),"")</f>
        <v>0</v>
      </c>
      <c r="J194" s="14">
        <f>_xlfn.IFNA(VLOOKUP(C194,DSNXT!B:R,10,0),"")</f>
        <v>80000</v>
      </c>
      <c r="K194" s="14">
        <f>_xlfn.IFNA(VLOOKUP(C194,DSNXT!B:R,11,0),"")</f>
        <v>9</v>
      </c>
      <c r="M194" s="8">
        <f>SUMIFS(NHẬP!N:N,NHẬP!D:D,NXT!C189)</f>
        <v>0</v>
      </c>
      <c r="N194" s="8">
        <f>SUMIFS(XUẤT!N:N,XUẤT!D:D,NXT!C189)</f>
        <v>0</v>
      </c>
      <c r="O194" s="8">
        <f t="shared" si="2"/>
        <v>0</v>
      </c>
    </row>
    <row r="195" spans="3:15" hidden="1">
      <c r="C195" s="2" t="s">
        <v>449</v>
      </c>
      <c r="D195" s="14" t="str">
        <f>_xlfn.IFNA(VLOOKUP(C195,DSNXT!B:R,2,0),"")</f>
        <v>Vá inox KAI DE5802</v>
      </c>
      <c r="E195" s="14" t="str">
        <f>_xlfn.IFNA(VLOOKUP(C195,DSNXT!B:R,4,0),"")</f>
        <v>#NA</v>
      </c>
      <c r="F195" s="14" t="str">
        <f>_xlfn.IFNA(VLOOKUP(C195,DSNXT!B:R,5,0),"")</f>
        <v>#NA</v>
      </c>
      <c r="G195" s="14" t="str">
        <f>_xlfn.IFNA(VLOOKUP(C195,DSNXT!B:R,7,0),"")</f>
        <v>Nhà bếp</v>
      </c>
      <c r="H195" s="14" t="str">
        <f>_xlfn.IFNA(VLOOKUP(C195,DSNXT!B:R,8,0),"")</f>
        <v>Vá</v>
      </c>
      <c r="I195" s="14">
        <f>_xlfn.IFNA(VLOOKUP(C195,DSNXT!B:R,17,0),"")</f>
        <v>0</v>
      </c>
      <c r="J195" s="14">
        <f>_xlfn.IFNA(VLOOKUP(C195,DSNXT!B:R,10,0),"")</f>
        <v>120000</v>
      </c>
      <c r="K195" s="14">
        <f>_xlfn.IFNA(VLOOKUP(C195,DSNXT!B:R,11,0),"")</f>
        <v>1</v>
      </c>
      <c r="M195" s="8">
        <f>SUMIFS(NHẬP!N:N,NHẬP!D:D,NXT!C190)</f>
        <v>0</v>
      </c>
      <c r="N195" s="8">
        <f>SUMIFS(XUẤT!N:N,XUẤT!D:D,NXT!C190)</f>
        <v>0</v>
      </c>
      <c r="O195" s="8">
        <f t="shared" si="2"/>
        <v>0</v>
      </c>
    </row>
    <row r="196" spans="3:15" hidden="1">
      <c r="C196" s="2" t="s">
        <v>451</v>
      </c>
      <c r="D196" s="14" t="str">
        <f>_xlfn.IFNA(VLOOKUP(C196,DSNXT!B:R,2,0),"")</f>
        <v>Sạn inox KAI DE5806</v>
      </c>
      <c r="E196" s="14" t="str">
        <f>_xlfn.IFNA(VLOOKUP(C196,DSNXT!B:R,4,0),"")</f>
        <v>#NA</v>
      </c>
      <c r="F196" s="14" t="str">
        <f>_xlfn.IFNA(VLOOKUP(C196,DSNXT!B:R,5,0),"")</f>
        <v>#NA</v>
      </c>
      <c r="G196" s="14" t="str">
        <f>_xlfn.IFNA(VLOOKUP(C196,DSNXT!B:R,7,0),"")</f>
        <v>Nhà bếp</v>
      </c>
      <c r="H196" s="14" t="str">
        <f>_xlfn.IFNA(VLOOKUP(C196,DSNXT!B:R,8,0),"")</f>
        <v>Sạn</v>
      </c>
      <c r="I196" s="14">
        <f>_xlfn.IFNA(VLOOKUP(C196,DSNXT!B:R,17,0),"")</f>
        <v>0</v>
      </c>
      <c r="J196" s="14">
        <f>_xlfn.IFNA(VLOOKUP(C196,DSNXT!B:R,10,0),"")</f>
        <v>120000</v>
      </c>
      <c r="K196" s="14">
        <f>_xlfn.IFNA(VLOOKUP(C196,DSNXT!B:R,11,0),"")</f>
        <v>20</v>
      </c>
      <c r="M196" s="8">
        <f>SUMIFS(NHẬP!N:N,NHẬP!D:D,NXT!C191)</f>
        <v>0</v>
      </c>
      <c r="N196" s="8">
        <f>SUMIFS(XUẤT!N:N,XUẤT!D:D,NXT!C191)</f>
        <v>0</v>
      </c>
      <c r="O196" s="8">
        <f t="shared" si="2"/>
        <v>0</v>
      </c>
    </row>
    <row r="197" spans="3:15" hidden="1">
      <c r="C197" s="2" t="s">
        <v>453</v>
      </c>
      <c r="D197" s="14" t="str">
        <f>_xlfn.IFNA(VLOOKUP(C197,DSNXT!B:R,2,0),"")</f>
        <v>Vợt inox KAI - DE5807</v>
      </c>
      <c r="E197" s="14">
        <f>_xlfn.IFNA(VLOOKUP(C197,DSNXT!B:R,4,0),"")</f>
        <v>0</v>
      </c>
      <c r="F197" s="14">
        <f>_xlfn.IFNA(VLOOKUP(C197,DSNXT!B:R,5,0),"")</f>
        <v>0</v>
      </c>
      <c r="G197" s="14" t="str">
        <f>_xlfn.IFNA(VLOOKUP(C197,DSNXT!B:R,7,0),"")</f>
        <v>Nhà bếp</v>
      </c>
      <c r="H197" s="14" t="str">
        <f>_xlfn.IFNA(VLOOKUP(C197,DSNXT!B:R,8,0),"")</f>
        <v>Vợt</v>
      </c>
      <c r="I197" s="14">
        <f>_xlfn.IFNA(VLOOKUP(C197,DSNXT!B:R,17,0),"")</f>
        <v>0</v>
      </c>
      <c r="J197" s="14">
        <f>_xlfn.IFNA(VLOOKUP(C197,DSNXT!B:R,10,0),"")</f>
        <v>80000</v>
      </c>
      <c r="K197" s="14">
        <f>_xlfn.IFNA(VLOOKUP(C197,DSNXT!B:R,11,0),"")</f>
        <v>14</v>
      </c>
      <c r="M197" s="8">
        <f>SUMIFS(NHẬP!N:N,NHẬP!D:D,NXT!C192)</f>
        <v>0</v>
      </c>
      <c r="N197" s="8">
        <f>SUMIFS(XUẤT!N:N,XUẤT!D:D,NXT!C192)</f>
        <v>0</v>
      </c>
      <c r="O197" s="8">
        <f t="shared" si="2"/>
        <v>0</v>
      </c>
    </row>
    <row r="198" spans="3:15" hidden="1">
      <c r="C198" s="2" t="s">
        <v>455</v>
      </c>
      <c r="D198" s="14" t="str">
        <f>_xlfn.IFNA(VLOOKUP(C198,DSNXT!B:R,2,0),"")</f>
        <v>Vợt inox KAI DE5808</v>
      </c>
      <c r="E198" s="14" t="str">
        <f>_xlfn.IFNA(VLOOKUP(C198,DSNXT!B:R,4,0),"")</f>
        <v>#NA</v>
      </c>
      <c r="F198" s="14" t="str">
        <f>_xlfn.IFNA(VLOOKUP(C198,DSNXT!B:R,5,0),"")</f>
        <v>#NA</v>
      </c>
      <c r="G198" s="14" t="str">
        <f>_xlfn.IFNA(VLOOKUP(C198,DSNXT!B:R,7,0),"")</f>
        <v>Nhà bếp</v>
      </c>
      <c r="H198" s="14" t="str">
        <f>_xlfn.IFNA(VLOOKUP(C198,DSNXT!B:R,8,0),"")</f>
        <v>Vợt</v>
      </c>
      <c r="I198" s="14">
        <f>_xlfn.IFNA(VLOOKUP(C198,DSNXT!B:R,17,0),"")</f>
        <v>0</v>
      </c>
      <c r="J198" s="14">
        <f>_xlfn.IFNA(VLOOKUP(C198,DSNXT!B:R,10,0),"")</f>
        <v>145000</v>
      </c>
      <c r="K198" s="14">
        <f>_xlfn.IFNA(VLOOKUP(C198,DSNXT!B:R,11,0),"")</f>
        <v>1</v>
      </c>
      <c r="M198" s="8">
        <f>SUMIFS(NHẬP!N:N,NHẬP!D:D,NXT!C193)</f>
        <v>0</v>
      </c>
      <c r="N198" s="8">
        <f>SUMIFS(XUẤT!N:N,XUẤT!D:D,NXT!C193)</f>
        <v>0</v>
      </c>
      <c r="O198" s="8">
        <f t="shared" si="2"/>
        <v>0</v>
      </c>
    </row>
    <row r="199" spans="3:15" hidden="1">
      <c r="C199" s="2" t="s">
        <v>457</v>
      </c>
      <c r="D199" s="14" t="str">
        <f>_xlfn.IFNA(VLOOKUP(C199,DSNXT!B:R,2,0),"")</f>
        <v>Vợt inox KAI DE5809</v>
      </c>
      <c r="E199" s="14" t="str">
        <f>_xlfn.IFNA(VLOOKUP(C199,DSNXT!B:R,4,0),"")</f>
        <v>#NA</v>
      </c>
      <c r="F199" s="14" t="str">
        <f>_xlfn.IFNA(VLOOKUP(C199,DSNXT!B:R,5,0),"")</f>
        <v>#NA</v>
      </c>
      <c r="G199" s="14" t="str">
        <f>_xlfn.IFNA(VLOOKUP(C199,DSNXT!B:R,7,0),"")</f>
        <v>Nhà bếp</v>
      </c>
      <c r="H199" s="14" t="str">
        <f>_xlfn.IFNA(VLOOKUP(C199,DSNXT!B:R,8,0),"")</f>
        <v>Vợt</v>
      </c>
      <c r="I199" s="14">
        <f>_xlfn.IFNA(VLOOKUP(C199,DSNXT!B:R,17,0),"")</f>
        <v>0</v>
      </c>
      <c r="J199" s="14">
        <f>_xlfn.IFNA(VLOOKUP(C199,DSNXT!B:R,10,0),"")</f>
        <v>80000</v>
      </c>
      <c r="K199" s="14">
        <f>_xlfn.IFNA(VLOOKUP(C199,DSNXT!B:R,11,0),"")</f>
        <v>1</v>
      </c>
      <c r="M199" s="8">
        <f>SUMIFS(NHẬP!N:N,NHẬP!D:D,NXT!C194)</f>
        <v>0</v>
      </c>
      <c r="N199" s="8">
        <f>SUMIFS(XUẤT!N:N,XUẤT!D:D,NXT!C194)</f>
        <v>0</v>
      </c>
      <c r="O199" s="8">
        <f t="shared" si="2"/>
        <v>0</v>
      </c>
    </row>
    <row r="200" spans="3:15" hidden="1">
      <c r="C200" s="2" t="s">
        <v>459</v>
      </c>
      <c r="D200" s="14" t="str">
        <f>_xlfn.IFNA(VLOOKUP(C200,DSNXT!B:R,2,0),"")</f>
        <v>Vá nhựa KAI DE5811</v>
      </c>
      <c r="E200" s="14" t="str">
        <f>_xlfn.IFNA(VLOOKUP(C200,DSNXT!B:R,4,0),"")</f>
        <v>#NA</v>
      </c>
      <c r="F200" s="14" t="str">
        <f>_xlfn.IFNA(VLOOKUP(C200,DSNXT!B:R,5,0),"")</f>
        <v>#NA</v>
      </c>
      <c r="G200" s="14" t="str">
        <f>_xlfn.IFNA(VLOOKUP(C200,DSNXT!B:R,7,0),"")</f>
        <v>Nhà bếp</v>
      </c>
      <c r="H200" s="14" t="str">
        <f>_xlfn.IFNA(VLOOKUP(C200,DSNXT!B:R,8,0),"")</f>
        <v>Vá</v>
      </c>
      <c r="I200" s="14">
        <f>_xlfn.IFNA(VLOOKUP(C200,DSNXT!B:R,17,0),"")</f>
        <v>0</v>
      </c>
      <c r="J200" s="14">
        <f>_xlfn.IFNA(VLOOKUP(C200,DSNXT!B:R,10,0),"")</f>
        <v>80000</v>
      </c>
      <c r="K200" s="14">
        <f>_xlfn.IFNA(VLOOKUP(C200,DSNXT!B:R,11,0),"")</f>
        <v>13</v>
      </c>
      <c r="M200" s="8">
        <f>SUMIFS(NHẬP!N:N,NHẬP!D:D,NXT!C195)</f>
        <v>0</v>
      </c>
      <c r="N200" s="8">
        <f>SUMIFS(XUẤT!N:N,XUẤT!D:D,NXT!C195)</f>
        <v>0</v>
      </c>
      <c r="O200" s="8">
        <f t="shared" si="2"/>
        <v>0</v>
      </c>
    </row>
    <row r="201" spans="3:15" hidden="1">
      <c r="C201" s="2" t="s">
        <v>461</v>
      </c>
      <c r="D201" s="14" t="str">
        <f>_xlfn.IFNA(VLOOKUP(C201,DSNXT!B:R,2,0),"")</f>
        <v>Vá inox KAI DE5815</v>
      </c>
      <c r="E201" s="14" t="str">
        <f>_xlfn.IFNA(VLOOKUP(C201,DSNXT!B:R,4,0),"")</f>
        <v>#NA</v>
      </c>
      <c r="F201" s="14" t="str">
        <f>_xlfn.IFNA(VLOOKUP(C201,DSNXT!B:R,5,0),"")</f>
        <v>#NA</v>
      </c>
      <c r="G201" s="14" t="str">
        <f>_xlfn.IFNA(VLOOKUP(C201,DSNXT!B:R,7,0),"")</f>
        <v>Nhà bếp</v>
      </c>
      <c r="H201" s="14" t="str">
        <f>_xlfn.IFNA(VLOOKUP(C201,DSNXT!B:R,8,0),"")</f>
        <v>Vá</v>
      </c>
      <c r="I201" s="14">
        <f>_xlfn.IFNA(VLOOKUP(C201,DSNXT!B:R,17,0),"")</f>
        <v>0</v>
      </c>
      <c r="J201" s="14">
        <f>_xlfn.IFNA(VLOOKUP(C201,DSNXT!B:R,10,0),"")</f>
        <v>70000</v>
      </c>
      <c r="K201" s="14">
        <f>_xlfn.IFNA(VLOOKUP(C201,DSNXT!B:R,11,0),"")</f>
        <v>8</v>
      </c>
      <c r="M201" s="8">
        <f>SUMIFS(NHẬP!N:N,NHẬP!D:D,NXT!C196)</f>
        <v>0</v>
      </c>
      <c r="N201" s="8">
        <f>SUMIFS(XUẤT!N:N,XUẤT!D:D,NXT!C196)</f>
        <v>0</v>
      </c>
      <c r="O201" s="8">
        <f t="shared" si="2"/>
        <v>0</v>
      </c>
    </row>
    <row r="202" spans="3:15" hidden="1">
      <c r="C202" s="2" t="s">
        <v>463</v>
      </c>
      <c r="D202" s="14" t="str">
        <f>_xlfn.IFNA(VLOOKUP(C202,DSNXT!B:R,2,0),"")</f>
        <v>Vá inox KAI DE5816</v>
      </c>
      <c r="E202" s="14" t="str">
        <f>_xlfn.IFNA(VLOOKUP(C202,DSNXT!B:R,4,0),"")</f>
        <v>#NA</v>
      </c>
      <c r="F202" s="14" t="str">
        <f>_xlfn.IFNA(VLOOKUP(C202,DSNXT!B:R,5,0),"")</f>
        <v>#NA</v>
      </c>
      <c r="G202" s="14" t="str">
        <f>_xlfn.IFNA(VLOOKUP(C202,DSNXT!B:R,7,0),"")</f>
        <v>Nhà bếp</v>
      </c>
      <c r="H202" s="14" t="str">
        <f>_xlfn.IFNA(VLOOKUP(C202,DSNXT!B:R,8,0),"")</f>
        <v>Vá</v>
      </c>
      <c r="I202" s="14">
        <f>_xlfn.IFNA(VLOOKUP(C202,DSNXT!B:R,17,0),"")</f>
        <v>0</v>
      </c>
      <c r="J202" s="14">
        <f>_xlfn.IFNA(VLOOKUP(C202,DSNXT!B:R,10,0),"")</f>
        <v>70000</v>
      </c>
      <c r="K202" s="14">
        <f>_xlfn.IFNA(VLOOKUP(C202,DSNXT!B:R,11,0),"")</f>
        <v>38</v>
      </c>
      <c r="M202" s="8">
        <f>SUMIFS(NHẬP!N:N,NHẬP!D:D,NXT!C197)</f>
        <v>0</v>
      </c>
      <c r="N202" s="8">
        <f>SUMIFS(XUẤT!N:N,XUẤT!D:D,NXT!C197)</f>
        <v>0</v>
      </c>
      <c r="O202" s="8">
        <f t="shared" si="2"/>
        <v>0</v>
      </c>
    </row>
    <row r="203" spans="3:15" hidden="1">
      <c r="C203" s="2" t="s">
        <v>465</v>
      </c>
      <c r="D203" s="14" t="str">
        <f>_xlfn.IFNA(VLOOKUP(C203,DSNXT!B:R,2,0),"")</f>
        <v>Vợt inox KAI - DE5817</v>
      </c>
      <c r="E203" s="14">
        <f>_xlfn.IFNA(VLOOKUP(C203,DSNXT!B:R,4,0),"")</f>
        <v>0</v>
      </c>
      <c r="F203" s="14">
        <f>_xlfn.IFNA(VLOOKUP(C203,DSNXT!B:R,5,0),"")</f>
        <v>0</v>
      </c>
      <c r="G203" s="14" t="str">
        <f>_xlfn.IFNA(VLOOKUP(C203,DSNXT!B:R,7,0),"")</f>
        <v>Nhà bếp</v>
      </c>
      <c r="H203" s="14" t="str">
        <f>_xlfn.IFNA(VLOOKUP(C203,DSNXT!B:R,8,0),"")</f>
        <v>Vợt</v>
      </c>
      <c r="I203" s="14">
        <f>_xlfn.IFNA(VLOOKUP(C203,DSNXT!B:R,17,0),"")</f>
        <v>0</v>
      </c>
      <c r="J203" s="14">
        <f>_xlfn.IFNA(VLOOKUP(C203,DSNXT!B:R,10,0),"")</f>
        <v>70000</v>
      </c>
      <c r="K203" s="14">
        <f>_xlfn.IFNA(VLOOKUP(C203,DSNXT!B:R,11,0),"")</f>
        <v>12</v>
      </c>
      <c r="M203" s="8">
        <f>SUMIFS(NHẬP!N:N,NHẬP!D:D,NXT!C198)</f>
        <v>0</v>
      </c>
      <c r="N203" s="8">
        <f>SUMIFS(XUẤT!N:N,XUẤT!D:D,NXT!C198)</f>
        <v>0</v>
      </c>
      <c r="O203" s="8">
        <f t="shared" si="2"/>
        <v>0</v>
      </c>
    </row>
    <row r="204" spans="3:15" hidden="1">
      <c r="C204" s="2" t="s">
        <v>467</v>
      </c>
      <c r="D204" s="14" t="str">
        <f>_xlfn.IFNA(VLOOKUP(C204,DSNXT!B:R,2,0),"")</f>
        <v>Vá inox cán trắng KAI, DE-5818</v>
      </c>
      <c r="E204" s="14" t="str">
        <f>_xlfn.IFNA(VLOOKUP(C204,DSNXT!B:R,4,0),"")</f>
        <v>#NA</v>
      </c>
      <c r="F204" s="14" t="str">
        <f>_xlfn.IFNA(VLOOKUP(C204,DSNXT!B:R,5,0),"")</f>
        <v>#NA</v>
      </c>
      <c r="G204" s="14" t="str">
        <f>_xlfn.IFNA(VLOOKUP(C204,DSNXT!B:R,7,0),"")</f>
        <v>Nhà bếp</v>
      </c>
      <c r="H204" s="14" t="str">
        <f>_xlfn.IFNA(VLOOKUP(C204,DSNXT!B:R,8,0),"")</f>
        <v>Muôi</v>
      </c>
      <c r="I204" s="14">
        <f>_xlfn.IFNA(VLOOKUP(C204,DSNXT!B:R,17,0),"")</f>
        <v>0</v>
      </c>
      <c r="J204" s="14">
        <f>_xlfn.IFNA(VLOOKUP(C204,DSNXT!B:R,10,0),"")</f>
        <v>190000</v>
      </c>
      <c r="K204" s="14">
        <f>_xlfn.IFNA(VLOOKUP(C204,DSNXT!B:R,11,0),"")</f>
        <v>6</v>
      </c>
      <c r="M204" s="8">
        <f>SUMIFS(NHẬP!N:N,NHẬP!D:D,NXT!C199)</f>
        <v>0</v>
      </c>
      <c r="N204" s="8">
        <f>SUMIFS(XUẤT!N:N,XUẤT!D:D,NXT!C199)</f>
        <v>0</v>
      </c>
      <c r="O204" s="8">
        <f t="shared" si="2"/>
        <v>0</v>
      </c>
    </row>
    <row r="205" spans="3:15" hidden="1">
      <c r="C205" s="2" t="s">
        <v>470</v>
      </c>
      <c r="D205" s="14" t="str">
        <f>_xlfn.IFNA(VLOOKUP(C205,DSNXT!B:R,2,0),"")</f>
        <v>Sạn inox KAI DE5821</v>
      </c>
      <c r="E205" s="14" t="str">
        <f>_xlfn.IFNA(VLOOKUP(C205,DSNXT!B:R,4,0),"")</f>
        <v>#NA</v>
      </c>
      <c r="F205" s="14" t="str">
        <f>_xlfn.IFNA(VLOOKUP(C205,DSNXT!B:R,5,0),"")</f>
        <v>#NA</v>
      </c>
      <c r="G205" s="14" t="str">
        <f>_xlfn.IFNA(VLOOKUP(C205,DSNXT!B:R,7,0),"")</f>
        <v>Nhà bếp</v>
      </c>
      <c r="H205" s="14" t="str">
        <f>_xlfn.IFNA(VLOOKUP(C205,DSNXT!B:R,8,0),"")</f>
        <v>Sạn</v>
      </c>
      <c r="I205" s="14">
        <f>_xlfn.IFNA(VLOOKUP(C205,DSNXT!B:R,17,0),"")</f>
        <v>0</v>
      </c>
      <c r="J205" s="14">
        <f>_xlfn.IFNA(VLOOKUP(C205,DSNXT!B:R,10,0),"")</f>
        <v>95000</v>
      </c>
      <c r="K205" s="14">
        <f>_xlfn.IFNA(VLOOKUP(C205,DSNXT!B:R,11,0),"")</f>
        <v>23</v>
      </c>
      <c r="M205" s="8">
        <f>SUMIFS(NHẬP!N:N,NHẬP!D:D,NXT!C200)</f>
        <v>0</v>
      </c>
      <c r="N205" s="8">
        <f>SUMIFS(XUẤT!N:N,XUẤT!D:D,NXT!C200)</f>
        <v>0</v>
      </c>
      <c r="O205" s="8">
        <f t="shared" si="2"/>
        <v>0</v>
      </c>
    </row>
    <row r="206" spans="3:15" hidden="1">
      <c r="C206" s="2" t="s">
        <v>472</v>
      </c>
      <c r="D206" s="14" t="str">
        <f>_xlfn.IFNA(VLOOKUP(C206,DSNXT!B:R,2,0),"")</f>
        <v>Vá nhựa KAI DE5823</v>
      </c>
      <c r="E206" s="14" t="str">
        <f>_xlfn.IFNA(VLOOKUP(C206,DSNXT!B:R,4,0),"")</f>
        <v>#NA</v>
      </c>
      <c r="F206" s="14" t="str">
        <f>_xlfn.IFNA(VLOOKUP(C206,DSNXT!B:R,5,0),"")</f>
        <v>#NA</v>
      </c>
      <c r="G206" s="14" t="str">
        <f>_xlfn.IFNA(VLOOKUP(C206,DSNXT!B:R,7,0),"")</f>
        <v>Nhà bếp</v>
      </c>
      <c r="H206" s="14" t="str">
        <f>_xlfn.IFNA(VLOOKUP(C206,DSNXT!B:R,8,0),"")</f>
        <v>Vá</v>
      </c>
      <c r="I206" s="14">
        <f>_xlfn.IFNA(VLOOKUP(C206,DSNXT!B:R,17,0),"")</f>
        <v>0</v>
      </c>
      <c r="J206" s="14">
        <f>_xlfn.IFNA(VLOOKUP(C206,DSNXT!B:R,10,0),"")</f>
        <v>70000</v>
      </c>
      <c r="K206" s="14">
        <f>_xlfn.IFNA(VLOOKUP(C206,DSNXT!B:R,11,0),"")</f>
        <v>12</v>
      </c>
      <c r="M206" s="8">
        <f>SUMIFS(NHẬP!N:N,NHẬP!D:D,NXT!C201)</f>
        <v>0</v>
      </c>
      <c r="N206" s="8">
        <f>SUMIFS(XUẤT!N:N,XUẤT!D:D,NXT!C201)</f>
        <v>0</v>
      </c>
      <c r="O206" s="8">
        <f t="shared" si="2"/>
        <v>0</v>
      </c>
    </row>
    <row r="207" spans="3:15" hidden="1">
      <c r="C207" s="2" t="s">
        <v>474</v>
      </c>
      <c r="D207" s="14" t="str">
        <f>_xlfn.IFNA(VLOOKUP(C207,DSNXT!B:R,2,0),"")</f>
        <v>Sạn nhựa nylon KAI DE5825</v>
      </c>
      <c r="E207" s="14" t="str">
        <f>_xlfn.IFNA(VLOOKUP(C207,DSNXT!B:R,4,0),"")</f>
        <v>#NA</v>
      </c>
      <c r="F207" s="14" t="str">
        <f>_xlfn.IFNA(VLOOKUP(C207,DSNXT!B:R,5,0),"")</f>
        <v>#NA</v>
      </c>
      <c r="G207" s="14" t="str">
        <f>_xlfn.IFNA(VLOOKUP(C207,DSNXT!B:R,7,0),"")</f>
        <v>Nhà bếp</v>
      </c>
      <c r="H207" s="14" t="str">
        <f>_xlfn.IFNA(VLOOKUP(C207,DSNXT!B:R,8,0),"")</f>
        <v>Sạn</v>
      </c>
      <c r="I207" s="14">
        <f>_xlfn.IFNA(VLOOKUP(C207,DSNXT!B:R,17,0),"")</f>
        <v>0</v>
      </c>
      <c r="J207" s="14">
        <f>_xlfn.IFNA(VLOOKUP(C207,DSNXT!B:R,10,0),"")</f>
        <v>70000</v>
      </c>
      <c r="K207" s="14">
        <f>_xlfn.IFNA(VLOOKUP(C207,DSNXT!B:R,11,0),"")</f>
        <v>6</v>
      </c>
      <c r="M207" s="8">
        <f>SUMIFS(NHẬP!N:N,NHẬP!D:D,NXT!C202)</f>
        <v>0</v>
      </c>
      <c r="N207" s="8">
        <f>SUMIFS(XUẤT!N:N,XUẤT!D:D,NXT!C202)</f>
        <v>0</v>
      </c>
      <c r="O207" s="8">
        <f t="shared" si="2"/>
        <v>0</v>
      </c>
    </row>
    <row r="208" spans="3:15" hidden="1">
      <c r="C208" s="2" t="s">
        <v>476</v>
      </c>
      <c r="D208" s="14" t="str">
        <f>_xlfn.IFNA(VLOOKUP(C208,DSNXT!B:R,2,0),"")</f>
        <v>Vá canh Kai DE5826</v>
      </c>
      <c r="E208" s="14" t="str">
        <f>_xlfn.IFNA(VLOOKUP(C208,DSNXT!B:R,4,0),"")</f>
        <v>#NA</v>
      </c>
      <c r="F208" s="14" t="str">
        <f>_xlfn.IFNA(VLOOKUP(C208,DSNXT!B:R,5,0),"")</f>
        <v>#NA</v>
      </c>
      <c r="G208" s="14" t="str">
        <f>_xlfn.IFNA(VLOOKUP(C208,DSNXT!B:R,7,0),"")</f>
        <v>Nhà bếp</v>
      </c>
      <c r="H208" s="14" t="str">
        <f>_xlfn.IFNA(VLOOKUP(C208,DSNXT!B:R,8,0),"")</f>
        <v>Vá</v>
      </c>
      <c r="I208" s="14">
        <f>_xlfn.IFNA(VLOOKUP(C208,DSNXT!B:R,17,0),"")</f>
        <v>0</v>
      </c>
      <c r="J208" s="14">
        <f>_xlfn.IFNA(VLOOKUP(C208,DSNXT!B:R,10,0),"")</f>
        <v>95000</v>
      </c>
      <c r="K208" s="14">
        <f>_xlfn.IFNA(VLOOKUP(C208,DSNXT!B:R,11,0),"")</f>
        <v>6</v>
      </c>
      <c r="M208" s="8">
        <f>SUMIFS(NHẬP!N:N,NHẬP!D:D,NXT!C203)</f>
        <v>0</v>
      </c>
      <c r="N208" s="8">
        <f>SUMIFS(XUẤT!N:N,XUẤT!D:D,NXT!C203)</f>
        <v>0</v>
      </c>
      <c r="O208" s="8">
        <f t="shared" ref="O208:O271" si="3">L208+M208-N208</f>
        <v>0</v>
      </c>
    </row>
    <row r="209" spans="3:15" hidden="1">
      <c r="C209" s="2" t="s">
        <v>478</v>
      </c>
      <c r="D209" s="14" t="str">
        <f>_xlfn.IFNA(VLOOKUP(C209,DSNXT!B:R,2,0),"")</f>
        <v>Vá trung inox KAI DE5827</v>
      </c>
      <c r="E209" s="14" t="str">
        <f>_xlfn.IFNA(VLOOKUP(C209,DSNXT!B:R,4,0),"")</f>
        <v>#NA</v>
      </c>
      <c r="F209" s="14" t="str">
        <f>_xlfn.IFNA(VLOOKUP(C209,DSNXT!B:R,5,0),"")</f>
        <v>#NA</v>
      </c>
      <c r="G209" s="14" t="str">
        <f>_xlfn.IFNA(VLOOKUP(C209,DSNXT!B:R,7,0),"")</f>
        <v>Nhà bếp</v>
      </c>
      <c r="H209" s="14" t="str">
        <f>_xlfn.IFNA(VLOOKUP(C209,DSNXT!B:R,8,0),"")</f>
        <v>Vá</v>
      </c>
      <c r="I209" s="14">
        <f>_xlfn.IFNA(VLOOKUP(C209,DSNXT!B:R,17,0),"")</f>
        <v>0</v>
      </c>
      <c r="J209" s="14">
        <f>_xlfn.IFNA(VLOOKUP(C209,DSNXT!B:R,10,0),"")</f>
        <v>95000</v>
      </c>
      <c r="K209" s="14">
        <f>_xlfn.IFNA(VLOOKUP(C209,DSNXT!B:R,11,0),"")</f>
        <v>8</v>
      </c>
      <c r="M209" s="8">
        <f>SUMIFS(NHẬP!N:N,NHẬP!D:D,NXT!C204)</f>
        <v>0</v>
      </c>
      <c r="N209" s="8">
        <f>SUMIFS(XUẤT!N:N,XUẤT!D:D,NXT!C204)</f>
        <v>0</v>
      </c>
      <c r="O209" s="8">
        <f t="shared" si="3"/>
        <v>0</v>
      </c>
    </row>
    <row r="210" spans="3:15" hidden="1">
      <c r="C210" s="2" t="s">
        <v>480</v>
      </c>
      <c r="D210" s="14" t="str">
        <f>_xlfn.IFNA(VLOOKUP(C210,DSNXT!B:R,2,0),"")</f>
        <v>Muôi inox KAI DE5828</v>
      </c>
      <c r="E210" s="14" t="str">
        <f>_xlfn.IFNA(VLOOKUP(C210,DSNXT!B:R,4,0),"")</f>
        <v>#NA</v>
      </c>
      <c r="F210" s="14" t="str">
        <f>_xlfn.IFNA(VLOOKUP(C210,DSNXT!B:R,5,0),"")</f>
        <v>#NA</v>
      </c>
      <c r="G210" s="14" t="str">
        <f>_xlfn.IFNA(VLOOKUP(C210,DSNXT!B:R,7,0),"")</f>
        <v>Nhà bếp</v>
      </c>
      <c r="H210" s="14" t="str">
        <f>_xlfn.IFNA(VLOOKUP(C210,DSNXT!B:R,8,0),"")</f>
        <v>Muôi</v>
      </c>
      <c r="I210" s="14">
        <f>_xlfn.IFNA(VLOOKUP(C210,DSNXT!B:R,17,0),"")</f>
        <v>0</v>
      </c>
      <c r="J210" s="14">
        <f>_xlfn.IFNA(VLOOKUP(C210,DSNXT!B:R,10,0),"")</f>
        <v>95000</v>
      </c>
      <c r="K210" s="14">
        <f>_xlfn.IFNA(VLOOKUP(C210,DSNXT!B:R,11,0),"")</f>
        <v>1</v>
      </c>
      <c r="M210" s="8">
        <f>SUMIFS(NHẬP!N:N,NHẬP!D:D,NXT!C205)</f>
        <v>0</v>
      </c>
      <c r="N210" s="8">
        <f>SUMIFS(XUẤT!N:N,XUẤT!D:D,NXT!C205)</f>
        <v>0</v>
      </c>
      <c r="O210" s="8">
        <f t="shared" si="3"/>
        <v>0</v>
      </c>
    </row>
    <row r="211" spans="3:15" hidden="1">
      <c r="C211" s="2" t="s">
        <v>482</v>
      </c>
      <c r="D211" s="14" t="str">
        <f>_xlfn.IFNA(VLOOKUP(C211,DSNXT!B:R,2,0),"")</f>
        <v>Sạn inox KAI DE5833</v>
      </c>
      <c r="E211" s="14" t="str">
        <f>_xlfn.IFNA(VLOOKUP(C211,DSNXT!B:R,4,0),"")</f>
        <v>#NA</v>
      </c>
      <c r="F211" s="14" t="str">
        <f>_xlfn.IFNA(VLOOKUP(C211,DSNXT!B:R,5,0),"")</f>
        <v>#NA</v>
      </c>
      <c r="G211" s="14" t="str">
        <f>_xlfn.IFNA(VLOOKUP(C211,DSNXT!B:R,7,0),"")</f>
        <v>Nhà bếp</v>
      </c>
      <c r="H211" s="14" t="str">
        <f>_xlfn.IFNA(VLOOKUP(C211,DSNXT!B:R,8,0),"")</f>
        <v>Sạn</v>
      </c>
      <c r="I211" s="14">
        <f>_xlfn.IFNA(VLOOKUP(C211,DSNXT!B:R,17,0),"")</f>
        <v>0</v>
      </c>
      <c r="J211" s="14">
        <f>_xlfn.IFNA(VLOOKUP(C211,DSNXT!B:R,10,0),"")</f>
        <v>145000</v>
      </c>
      <c r="K211" s="14">
        <f>_xlfn.IFNA(VLOOKUP(C211,DSNXT!B:R,11,0),"")</f>
        <v>17</v>
      </c>
      <c r="M211" s="8">
        <f>SUMIFS(NHẬP!N:N,NHẬP!D:D,NXT!C206)</f>
        <v>0</v>
      </c>
      <c r="N211" s="8">
        <f>SUMIFS(XUẤT!N:N,XUẤT!D:D,NXT!C206)</f>
        <v>0</v>
      </c>
      <c r="O211" s="8">
        <f t="shared" si="3"/>
        <v>0</v>
      </c>
    </row>
    <row r="212" spans="3:15" hidden="1">
      <c r="C212" s="2" t="s">
        <v>484</v>
      </c>
      <c r="D212" s="14" t="str">
        <f>_xlfn.IFNA(VLOOKUP(C212,DSNXT!B:R,2,0),"")</f>
        <v>Sạn inox KAI DE5834</v>
      </c>
      <c r="E212" s="14" t="str">
        <f>_xlfn.IFNA(VLOOKUP(C212,DSNXT!B:R,4,0),"")</f>
        <v>#NA</v>
      </c>
      <c r="F212" s="14" t="str">
        <f>_xlfn.IFNA(VLOOKUP(C212,DSNXT!B:R,5,0),"")</f>
        <v>#NA</v>
      </c>
      <c r="G212" s="14" t="str">
        <f>_xlfn.IFNA(VLOOKUP(C212,DSNXT!B:R,7,0),"")</f>
        <v>Nhà bếp</v>
      </c>
      <c r="H212" s="14" t="str">
        <f>_xlfn.IFNA(VLOOKUP(C212,DSNXT!B:R,8,0),"")</f>
        <v>Sạn</v>
      </c>
      <c r="I212" s="14">
        <f>_xlfn.IFNA(VLOOKUP(C212,DSNXT!B:R,17,0),"")</f>
        <v>0</v>
      </c>
      <c r="J212" s="14">
        <f>_xlfn.IFNA(VLOOKUP(C212,DSNXT!B:R,10,0),"")</f>
        <v>120000</v>
      </c>
      <c r="K212" s="14">
        <f>_xlfn.IFNA(VLOOKUP(C212,DSNXT!B:R,11,0),"")</f>
        <v>18</v>
      </c>
      <c r="M212" s="8">
        <f>SUMIFS(NHẬP!N:N,NHẬP!D:D,NXT!C207)</f>
        <v>0</v>
      </c>
      <c r="N212" s="8">
        <f>SUMIFS(XUẤT!N:N,XUẤT!D:D,NXT!C207)</f>
        <v>0</v>
      </c>
      <c r="O212" s="8">
        <f t="shared" si="3"/>
        <v>0</v>
      </c>
    </row>
    <row r="213" spans="3:15" hidden="1">
      <c r="C213" s="2" t="s">
        <v>486</v>
      </c>
      <c r="D213" s="14" t="str">
        <f>_xlfn.IFNA(VLOOKUP(C213,DSNXT!B:R,2,0),"")</f>
        <v>Đánh bột inox cán đỏ KAI, DE-5838</v>
      </c>
      <c r="E213" s="14" t="str">
        <f>_xlfn.IFNA(VLOOKUP(C213,DSNXT!B:R,4,0),"")</f>
        <v>#NA</v>
      </c>
      <c r="F213" s="14" t="str">
        <f>_xlfn.IFNA(VLOOKUP(C213,DSNXT!B:R,5,0),"")</f>
        <v>#NA</v>
      </c>
      <c r="G213" s="14" t="str">
        <f>_xlfn.IFNA(VLOOKUP(C213,DSNXT!B:R,7,0),"")</f>
        <v>Nhà bếp</v>
      </c>
      <c r="H213" s="14" t="str">
        <f>_xlfn.IFNA(VLOOKUP(C213,DSNXT!B:R,8,0),"")</f>
        <v>Dụng cụ làm bánh</v>
      </c>
      <c r="I213" s="14">
        <f>_xlfn.IFNA(VLOOKUP(C213,DSNXT!B:R,17,0),"")</f>
        <v>0</v>
      </c>
      <c r="J213" s="14">
        <f>_xlfn.IFNA(VLOOKUP(C213,DSNXT!B:R,10,0),"")</f>
        <v>95000</v>
      </c>
      <c r="K213" s="14">
        <f>_xlfn.IFNA(VLOOKUP(C213,DSNXT!B:R,11,0),"")</f>
        <v>20</v>
      </c>
      <c r="M213" s="8">
        <f>SUMIFS(NHẬP!N:N,NHẬP!D:D,NXT!C208)</f>
        <v>0</v>
      </c>
      <c r="N213" s="8">
        <f>SUMIFS(XUẤT!N:N,XUẤT!D:D,NXT!C208)</f>
        <v>0</v>
      </c>
      <c r="O213" s="8">
        <f t="shared" si="3"/>
        <v>0</v>
      </c>
    </row>
    <row r="214" spans="3:15" hidden="1">
      <c r="C214" s="2" t="s">
        <v>488</v>
      </c>
      <c r="D214" s="14" t="str">
        <f>_xlfn.IFNA(VLOOKUP(C214,DSNXT!B:R,2,0),"")</f>
        <v>Vá canh KAI DE5839</v>
      </c>
      <c r="E214" s="14" t="str">
        <f>_xlfn.IFNA(VLOOKUP(C214,DSNXT!B:R,4,0),"")</f>
        <v>#NA</v>
      </c>
      <c r="F214" s="14" t="str">
        <f>_xlfn.IFNA(VLOOKUP(C214,DSNXT!B:R,5,0),"")</f>
        <v>#NA</v>
      </c>
      <c r="G214" s="14" t="str">
        <f>_xlfn.IFNA(VLOOKUP(C214,DSNXT!B:R,7,0),"")</f>
        <v>Nhà bếp</v>
      </c>
      <c r="H214" s="14" t="str">
        <f>_xlfn.IFNA(VLOOKUP(C214,DSNXT!B:R,8,0),"")</f>
        <v>Vá</v>
      </c>
      <c r="I214" s="14">
        <f>_xlfn.IFNA(VLOOKUP(C214,DSNXT!B:R,17,0),"")</f>
        <v>0</v>
      </c>
      <c r="J214" s="14">
        <f>_xlfn.IFNA(VLOOKUP(C214,DSNXT!B:R,10,0),"")</f>
        <v>95000</v>
      </c>
      <c r="K214" s="14">
        <f>_xlfn.IFNA(VLOOKUP(C214,DSNXT!B:R,11,0),"")</f>
        <v>13</v>
      </c>
      <c r="M214" s="8">
        <f>SUMIFS(NHẬP!N:N,NHẬP!D:D,NXT!C209)</f>
        <v>0</v>
      </c>
      <c r="N214" s="8">
        <f>SUMIFS(XUẤT!N:N,XUẤT!D:D,NXT!C209)</f>
        <v>0</v>
      </c>
      <c r="O214" s="8">
        <f t="shared" si="3"/>
        <v>0</v>
      </c>
    </row>
    <row r="215" spans="3:15" hidden="1">
      <c r="C215" s="2" t="s">
        <v>490</v>
      </c>
      <c r="D215" s="14" t="str">
        <f>_xlfn.IFNA(VLOOKUP(C215,DSNXT!B:R,2,0),"")</f>
        <v>Vá lật đồ ăn rán KAI DE5840</v>
      </c>
      <c r="E215" s="14" t="str">
        <f>_xlfn.IFNA(VLOOKUP(C215,DSNXT!B:R,4,0),"")</f>
        <v>#NA</v>
      </c>
      <c r="F215" s="14" t="str">
        <f>_xlfn.IFNA(VLOOKUP(C215,DSNXT!B:R,5,0),"")</f>
        <v>#NA</v>
      </c>
      <c r="G215" s="14" t="str">
        <f>_xlfn.IFNA(VLOOKUP(C215,DSNXT!B:R,7,0),"")</f>
        <v>Nhà bếp</v>
      </c>
      <c r="H215" s="14" t="str">
        <f>_xlfn.IFNA(VLOOKUP(C215,DSNXT!B:R,8,0),"")</f>
        <v>Vá</v>
      </c>
      <c r="I215" s="14">
        <f>_xlfn.IFNA(VLOOKUP(C215,DSNXT!B:R,17,0),"")</f>
        <v>0</v>
      </c>
      <c r="J215" s="14">
        <f>_xlfn.IFNA(VLOOKUP(C215,DSNXT!B:R,10,0),"")</f>
        <v>95000</v>
      </c>
      <c r="K215" s="14">
        <f>_xlfn.IFNA(VLOOKUP(C215,DSNXT!B:R,11,0),"")</f>
        <v>8</v>
      </c>
      <c r="M215" s="8">
        <f>SUMIFS(NHẬP!N:N,NHẬP!D:D,NXT!C210)</f>
        <v>0</v>
      </c>
      <c r="N215" s="8">
        <f>SUMIFS(XUẤT!N:N,XUẤT!D:D,NXT!C210)</f>
        <v>0</v>
      </c>
      <c r="O215" s="8">
        <f t="shared" si="3"/>
        <v>0</v>
      </c>
    </row>
    <row r="216" spans="3:15" hidden="1">
      <c r="C216" s="2" t="s">
        <v>492</v>
      </c>
      <c r="D216" s="14" t="str">
        <f>_xlfn.IFNA(VLOOKUP(C216,DSNXT!B:R,2,0),"")</f>
        <v>Sạn nhựa KAI, DE-5841</v>
      </c>
      <c r="E216" s="14" t="str">
        <f>_xlfn.IFNA(VLOOKUP(C216,DSNXT!B:R,4,0),"")</f>
        <v>#NA</v>
      </c>
      <c r="F216" s="14" t="str">
        <f>_xlfn.IFNA(VLOOKUP(C216,DSNXT!B:R,5,0),"")</f>
        <v>#NA</v>
      </c>
      <c r="G216" s="14" t="str">
        <f>_xlfn.IFNA(VLOOKUP(C216,DSNXT!B:R,7,0),"")</f>
        <v>Nhà bếp</v>
      </c>
      <c r="H216" s="14" t="str">
        <f>_xlfn.IFNA(VLOOKUP(C216,DSNXT!B:R,8,0),"")</f>
        <v>Sạn</v>
      </c>
      <c r="I216" s="14">
        <f>_xlfn.IFNA(VLOOKUP(C216,DSNXT!B:R,17,0),"")</f>
        <v>0</v>
      </c>
      <c r="J216" s="14">
        <f>_xlfn.IFNA(VLOOKUP(C216,DSNXT!B:R,10,0),"")</f>
        <v>95000</v>
      </c>
      <c r="K216" s="14">
        <f>_xlfn.IFNA(VLOOKUP(C216,DSNXT!B:R,11,0),"")</f>
        <v>1</v>
      </c>
      <c r="M216" s="8">
        <f>SUMIFS(NHẬP!N:N,NHẬP!D:D,NXT!C211)</f>
        <v>0</v>
      </c>
      <c r="N216" s="8">
        <f>SUMIFS(XUẤT!N:N,XUẤT!D:D,NXT!C211)</f>
        <v>0</v>
      </c>
      <c r="O216" s="8">
        <f t="shared" si="3"/>
        <v>0</v>
      </c>
    </row>
    <row r="217" spans="3:15" hidden="1">
      <c r="C217" s="2" t="s">
        <v>494</v>
      </c>
      <c r="D217" s="14" t="str">
        <f>_xlfn.IFNA(VLOOKUP(C217,DSNXT!B:R,2,0),"")</f>
        <v>Sạn nhựa cán đỏ KAI, DE-5842</v>
      </c>
      <c r="E217" s="14" t="str">
        <f>_xlfn.IFNA(VLOOKUP(C217,DSNXT!B:R,4,0),"")</f>
        <v>#NA</v>
      </c>
      <c r="F217" s="14" t="str">
        <f>_xlfn.IFNA(VLOOKUP(C217,DSNXT!B:R,5,0),"")</f>
        <v>#NA</v>
      </c>
      <c r="G217" s="14" t="str">
        <f>_xlfn.IFNA(VLOOKUP(C217,DSNXT!B:R,7,0),"")</f>
        <v>Nhà bếp</v>
      </c>
      <c r="H217" s="14" t="str">
        <f>_xlfn.IFNA(VLOOKUP(C217,DSNXT!B:R,8,0),"")</f>
        <v>Sạn</v>
      </c>
      <c r="I217" s="14">
        <f>_xlfn.IFNA(VLOOKUP(C217,DSNXT!B:R,17,0),"")</f>
        <v>0</v>
      </c>
      <c r="J217" s="14">
        <f>_xlfn.IFNA(VLOOKUP(C217,DSNXT!B:R,10,0),"")</f>
        <v>120000</v>
      </c>
      <c r="K217" s="14">
        <f>_xlfn.IFNA(VLOOKUP(C217,DSNXT!B:R,11,0),"")</f>
        <v>1</v>
      </c>
      <c r="M217" s="8">
        <f>SUMIFS(NHẬP!N:N,NHẬP!D:D,NXT!C212)</f>
        <v>0</v>
      </c>
      <c r="N217" s="8">
        <f>SUMIFS(XUẤT!N:N,XUẤT!D:D,NXT!C212)</f>
        <v>0</v>
      </c>
      <c r="O217" s="8">
        <f t="shared" si="3"/>
        <v>0</v>
      </c>
    </row>
    <row r="218" spans="3:15" hidden="1">
      <c r="C218" s="2" t="s">
        <v>496</v>
      </c>
      <c r="D218" s="14" t="str">
        <f>_xlfn.IFNA(VLOOKUP(C218,DSNXT!B:R,2,0),"")</f>
        <v>Sạn nhựa cán đỏ KAI, DE-5843</v>
      </c>
      <c r="E218" s="14" t="str">
        <f>_xlfn.IFNA(VLOOKUP(C218,DSNXT!B:R,4,0),"")</f>
        <v>#NA</v>
      </c>
      <c r="F218" s="14" t="str">
        <f>_xlfn.IFNA(VLOOKUP(C218,DSNXT!B:R,5,0),"")</f>
        <v>#NA</v>
      </c>
      <c r="G218" s="14" t="str">
        <f>_xlfn.IFNA(VLOOKUP(C218,DSNXT!B:R,7,0),"")</f>
        <v>Nhà bếp</v>
      </c>
      <c r="H218" s="14" t="str">
        <f>_xlfn.IFNA(VLOOKUP(C218,DSNXT!B:R,8,0),"")</f>
        <v>Sạn</v>
      </c>
      <c r="I218" s="14">
        <f>_xlfn.IFNA(VLOOKUP(C218,DSNXT!B:R,17,0),"")</f>
        <v>0</v>
      </c>
      <c r="J218" s="14">
        <f>_xlfn.IFNA(VLOOKUP(C218,DSNXT!B:R,10,0),"")</f>
        <v>95000</v>
      </c>
      <c r="K218" s="14">
        <f>_xlfn.IFNA(VLOOKUP(C218,DSNXT!B:R,11,0),"")</f>
        <v>1</v>
      </c>
      <c r="M218" s="8">
        <f>SUMIFS(NHẬP!N:N,NHẬP!D:D,NXT!C213)</f>
        <v>0</v>
      </c>
      <c r="N218" s="8">
        <f>SUMIFS(XUẤT!N:N,XUẤT!D:D,NXT!C213)</f>
        <v>0</v>
      </c>
      <c r="O218" s="8">
        <f t="shared" si="3"/>
        <v>0</v>
      </c>
    </row>
    <row r="219" spans="3:15" hidden="1">
      <c r="C219" s="2" t="s">
        <v>498</v>
      </c>
      <c r="D219" s="14" t="str">
        <f>_xlfn.IFNA(VLOOKUP(C219,DSNXT!B:R,2,0),"")</f>
        <v>Sạn nhựa mini cán đỏ KAI, DE-5845</v>
      </c>
      <c r="E219" s="14" t="str">
        <f>_xlfn.IFNA(VLOOKUP(C219,DSNXT!B:R,4,0),"")</f>
        <v>#NA</v>
      </c>
      <c r="F219" s="14" t="str">
        <f>_xlfn.IFNA(VLOOKUP(C219,DSNXT!B:R,5,0),"")</f>
        <v>#NA</v>
      </c>
      <c r="G219" s="14" t="str">
        <f>_xlfn.IFNA(VLOOKUP(C219,DSNXT!B:R,7,0),"")</f>
        <v>Nhà bếp</v>
      </c>
      <c r="H219" s="14" t="str">
        <f>_xlfn.IFNA(VLOOKUP(C219,DSNXT!B:R,8,0),"")</f>
        <v>Sạn</v>
      </c>
      <c r="I219" s="14">
        <f>_xlfn.IFNA(VLOOKUP(C219,DSNXT!B:R,17,0),"")</f>
        <v>0</v>
      </c>
      <c r="J219" s="14">
        <f>_xlfn.IFNA(VLOOKUP(C219,DSNXT!B:R,10,0),"")</f>
        <v>90000</v>
      </c>
      <c r="K219" s="14">
        <f>_xlfn.IFNA(VLOOKUP(C219,DSNXT!B:R,11,0),"")</f>
        <v>2</v>
      </c>
      <c r="M219" s="8">
        <f>SUMIFS(NHẬP!N:N,NHẬP!D:D,NXT!C214)</f>
        <v>0</v>
      </c>
      <c r="N219" s="8">
        <f>SUMIFS(XUẤT!N:N,XUẤT!D:D,NXT!C214)</f>
        <v>0</v>
      </c>
      <c r="O219" s="8">
        <f t="shared" si="3"/>
        <v>0</v>
      </c>
    </row>
    <row r="220" spans="3:15" hidden="1">
      <c r="C220" s="2" t="s">
        <v>500</v>
      </c>
      <c r="D220" s="14" t="str">
        <f>_xlfn.IFNA(VLOOKUP(C220,DSNXT!B:R,2,0),"")</f>
        <v>Vá inox cán đỏ KAI, DE-5847</v>
      </c>
      <c r="E220" s="14" t="str">
        <f>_xlfn.IFNA(VLOOKUP(C220,DSNXT!B:R,4,0),"")</f>
        <v>#NA</v>
      </c>
      <c r="F220" s="14" t="str">
        <f>_xlfn.IFNA(VLOOKUP(C220,DSNXT!B:R,5,0),"")</f>
        <v>#NA</v>
      </c>
      <c r="G220" s="14" t="str">
        <f>_xlfn.IFNA(VLOOKUP(C220,DSNXT!B:R,7,0),"")</f>
        <v>Nhà bếp</v>
      </c>
      <c r="H220" s="14" t="str">
        <f>_xlfn.IFNA(VLOOKUP(C220,DSNXT!B:R,8,0),"")</f>
        <v>Sạn</v>
      </c>
      <c r="I220" s="14">
        <f>_xlfn.IFNA(VLOOKUP(C220,DSNXT!B:R,17,0),"")</f>
        <v>0</v>
      </c>
      <c r="J220" s="14">
        <f>_xlfn.IFNA(VLOOKUP(C220,DSNXT!B:R,10,0),"")</f>
        <v>90000</v>
      </c>
      <c r="K220" s="14">
        <f>_xlfn.IFNA(VLOOKUP(C220,DSNXT!B:R,11,0),"")</f>
        <v>1</v>
      </c>
      <c r="M220" s="8">
        <f>SUMIFS(NHẬP!N:N,NHẬP!D:D,NXT!C215)</f>
        <v>0</v>
      </c>
      <c r="N220" s="8">
        <f>SUMIFS(XUẤT!N:N,XUẤT!D:D,NXT!C215)</f>
        <v>0</v>
      </c>
      <c r="O220" s="8">
        <f t="shared" si="3"/>
        <v>0</v>
      </c>
    </row>
    <row r="221" spans="3:15" hidden="1">
      <c r="C221" s="2" t="s">
        <v>502</v>
      </c>
      <c r="D221" s="14" t="str">
        <f>_xlfn.IFNA(VLOOKUP(C221,DSNXT!B:R,2,0),"")</f>
        <v>Vá nhỏ inox KAI - DE5848</v>
      </c>
      <c r="E221" s="14" t="str">
        <f>_xlfn.IFNA(VLOOKUP(C221,DSNXT!B:R,4,0),"")</f>
        <v>#NA</v>
      </c>
      <c r="F221" s="14" t="str">
        <f>_xlfn.IFNA(VLOOKUP(C221,DSNXT!B:R,5,0),"")</f>
        <v>#NA</v>
      </c>
      <c r="G221" s="14" t="str">
        <f>_xlfn.IFNA(VLOOKUP(C221,DSNXT!B:R,7,0),"")</f>
        <v>Nhà bếp</v>
      </c>
      <c r="H221" s="14" t="str">
        <f>_xlfn.IFNA(VLOOKUP(C221,DSNXT!B:R,8,0),"")</f>
        <v>Vá</v>
      </c>
      <c r="I221" s="14">
        <f>_xlfn.IFNA(VLOOKUP(C221,DSNXT!B:R,17,0),"")</f>
        <v>0</v>
      </c>
      <c r="J221" s="14">
        <f>_xlfn.IFNA(VLOOKUP(C221,DSNXT!B:R,10,0),"")</f>
        <v>90000</v>
      </c>
      <c r="K221" s="14">
        <f>_xlfn.IFNA(VLOOKUP(C221,DSNXT!B:R,11,0),"")</f>
        <v>29</v>
      </c>
      <c r="M221" s="8">
        <f>SUMIFS(NHẬP!N:N,NHẬP!D:D,NXT!C216)</f>
        <v>0</v>
      </c>
      <c r="N221" s="8">
        <f>SUMIFS(XUẤT!N:N,XUẤT!D:D,NXT!C216)</f>
        <v>0</v>
      </c>
      <c r="O221" s="8">
        <f t="shared" si="3"/>
        <v>0</v>
      </c>
    </row>
    <row r="222" spans="3:15" hidden="1">
      <c r="C222" s="2" t="s">
        <v>504</v>
      </c>
      <c r="D222" s="14" t="str">
        <f>_xlfn.IFNA(VLOOKUP(C222,DSNXT!B:R,2,0),"")</f>
        <v>Vợt inox cán đỏ KAI, DE-5849</v>
      </c>
      <c r="E222" s="14" t="str">
        <f>_xlfn.IFNA(VLOOKUP(C222,DSNXT!B:R,4,0),"")</f>
        <v>#NA</v>
      </c>
      <c r="F222" s="14" t="str">
        <f>_xlfn.IFNA(VLOOKUP(C222,DSNXT!B:R,5,0),"")</f>
        <v>#NA</v>
      </c>
      <c r="G222" s="14" t="str">
        <f>_xlfn.IFNA(VLOOKUP(C222,DSNXT!B:R,7,0),"")</f>
        <v>Nhà bếp</v>
      </c>
      <c r="H222" s="14" t="str">
        <f>_xlfn.IFNA(VLOOKUP(C222,DSNXT!B:R,8,0),"")</f>
        <v>Vợt</v>
      </c>
      <c r="I222" s="14">
        <f>_xlfn.IFNA(VLOOKUP(C222,DSNXT!B:R,17,0),"")</f>
        <v>0</v>
      </c>
      <c r="J222" s="14">
        <f>_xlfn.IFNA(VLOOKUP(C222,DSNXT!B:R,10,0),"")</f>
        <v>90000</v>
      </c>
      <c r="K222" s="14">
        <f>_xlfn.IFNA(VLOOKUP(C222,DSNXT!B:R,11,0),"")</f>
        <v>4</v>
      </c>
      <c r="M222" s="8">
        <f>SUMIFS(NHẬP!N:N,NHẬP!D:D,NXT!C217)</f>
        <v>0</v>
      </c>
      <c r="N222" s="8">
        <f>SUMIFS(XUẤT!N:N,XUẤT!D:D,NXT!C217)</f>
        <v>0</v>
      </c>
      <c r="O222" s="8">
        <f t="shared" si="3"/>
        <v>0</v>
      </c>
    </row>
    <row r="223" spans="3:15" hidden="1">
      <c r="C223" s="2" t="s">
        <v>506</v>
      </c>
      <c r="D223" s="14" t="str">
        <f>_xlfn.IFNA(VLOOKUP(C223,DSNXT!B:R,2,0),"")</f>
        <v>Bộ vá vợt inox cán đỏ KAI, DE-5850</v>
      </c>
      <c r="E223" s="14" t="str">
        <f>_xlfn.IFNA(VLOOKUP(C223,DSNXT!B:R,4,0),"")</f>
        <v>#NA</v>
      </c>
      <c r="F223" s="14" t="str">
        <f>_xlfn.IFNA(VLOOKUP(C223,DSNXT!B:R,5,0),"")</f>
        <v>#NA</v>
      </c>
      <c r="G223" s="14" t="str">
        <f>_xlfn.IFNA(VLOOKUP(C223,DSNXT!B:R,7,0),"")</f>
        <v>Nhà bếp</v>
      </c>
      <c r="H223" s="14" t="str">
        <f>_xlfn.IFNA(VLOOKUP(C223,DSNXT!B:R,8,0),"")</f>
        <v>Vợt</v>
      </c>
      <c r="I223" s="14">
        <f>_xlfn.IFNA(VLOOKUP(C223,DSNXT!B:R,17,0),"")</f>
        <v>0</v>
      </c>
      <c r="J223" s="14">
        <f>_xlfn.IFNA(VLOOKUP(C223,DSNXT!B:R,10,0),"")</f>
        <v>240000</v>
      </c>
      <c r="K223" s="14">
        <f>_xlfn.IFNA(VLOOKUP(C223,DSNXT!B:R,11,0),"")</f>
        <v>7</v>
      </c>
      <c r="M223" s="8">
        <f>SUMIFS(NHẬP!N:N,NHẬP!D:D,NXT!C218)</f>
        <v>0</v>
      </c>
      <c r="N223" s="8">
        <f>SUMIFS(XUẤT!N:N,XUẤT!D:D,NXT!C218)</f>
        <v>0</v>
      </c>
      <c r="O223" s="8">
        <f t="shared" si="3"/>
        <v>0</v>
      </c>
    </row>
    <row r="224" spans="3:15" hidden="1">
      <c r="C224" s="2" t="s">
        <v>508</v>
      </c>
      <c r="D224" s="14" t="str">
        <f>_xlfn.IFNA(VLOOKUP(C224,DSNXT!B:R,2,0),"")</f>
        <v>Sạn tre KAI, DL-7516</v>
      </c>
      <c r="E224" s="14" t="str">
        <f>_xlfn.IFNA(VLOOKUP(C224,DSNXT!B:R,4,0),"")</f>
        <v>#NA</v>
      </c>
      <c r="F224" s="14" t="str">
        <f>_xlfn.IFNA(VLOOKUP(C224,DSNXT!B:R,5,0),"")</f>
        <v>#NA</v>
      </c>
      <c r="G224" s="14" t="str">
        <f>_xlfn.IFNA(VLOOKUP(C224,DSNXT!B:R,7,0),"")</f>
        <v>Nhà bếp</v>
      </c>
      <c r="H224" s="14" t="str">
        <f>_xlfn.IFNA(VLOOKUP(C224,DSNXT!B:R,8,0),"")</f>
        <v>Vá</v>
      </c>
      <c r="I224" s="14">
        <f>_xlfn.IFNA(VLOOKUP(C224,DSNXT!B:R,17,0),"")</f>
        <v>0</v>
      </c>
      <c r="J224" s="14">
        <f>_xlfn.IFNA(VLOOKUP(C224,DSNXT!B:R,10,0),"")</f>
        <v>85000</v>
      </c>
      <c r="K224" s="14">
        <f>_xlfn.IFNA(VLOOKUP(C224,DSNXT!B:R,11,0),"")</f>
        <v>3</v>
      </c>
      <c r="M224" s="8">
        <f>SUMIFS(NHẬP!N:N,NHẬP!D:D,NXT!C219)</f>
        <v>0</v>
      </c>
      <c r="N224" s="8">
        <f>SUMIFS(XUẤT!N:N,XUẤT!D:D,NXT!C219)</f>
        <v>0</v>
      </c>
      <c r="O224" s="8">
        <f t="shared" si="3"/>
        <v>0</v>
      </c>
    </row>
    <row r="225" spans="3:15" hidden="1">
      <c r="C225" s="2" t="s">
        <v>510</v>
      </c>
      <c r="D225" s="14" t="str">
        <f>_xlfn.IFNA(VLOOKUP(C225,DSNXT!B:R,2,0),"")</f>
        <v>Khuôn làm bánh kai bằng nhựa pe, DL-8030</v>
      </c>
      <c r="E225" s="14" t="str">
        <f>_xlfn.IFNA(VLOOKUP(C225,DSNXT!B:R,4,0),"")</f>
        <v>#NA</v>
      </c>
      <c r="F225" s="14" t="str">
        <f>_xlfn.IFNA(VLOOKUP(C225,DSNXT!B:R,5,0),"")</f>
        <v>#NA</v>
      </c>
      <c r="G225" s="14" t="str">
        <f>_xlfn.IFNA(VLOOKUP(C225,DSNXT!B:R,7,0),"")</f>
        <v>Nhà bếp</v>
      </c>
      <c r="H225" s="14" t="str">
        <f>_xlfn.IFNA(VLOOKUP(C225,DSNXT!B:R,8,0),"")</f>
        <v>Dụng cụ làm bánh</v>
      </c>
      <c r="I225" s="14" t="str">
        <f>_xlfn.IFNA(VLOOKUP(C225,DSNXT!B:R,17,0),"")</f>
        <v>#NA</v>
      </c>
      <c r="J225" s="14">
        <f>_xlfn.IFNA(VLOOKUP(C225,DSNXT!B:R,10,0),"")</f>
        <v>120000</v>
      </c>
      <c r="K225" s="14">
        <f>_xlfn.IFNA(VLOOKUP(C225,DSNXT!B:R,11,0),"")</f>
        <v>11</v>
      </c>
      <c r="M225" s="8">
        <f>SUMIFS(NHẬP!N:N,NHẬP!D:D,NXT!C220)</f>
        <v>0</v>
      </c>
      <c r="N225" s="8">
        <f>SUMIFS(XUẤT!N:N,XUẤT!D:D,NXT!C220)</f>
        <v>0</v>
      </c>
      <c r="O225" s="8">
        <f t="shared" si="3"/>
        <v>0</v>
      </c>
    </row>
    <row r="226" spans="3:15" hidden="1">
      <c r="C226" s="2" t="s">
        <v>512</v>
      </c>
      <c r="D226" s="14" t="str">
        <f>_xlfn.IFNA(VLOOKUP(C226,DSNXT!B:R,2,0),"")</f>
        <v>Khuôn làm bánh kai bằng nhựa pe, DL-8031</v>
      </c>
      <c r="E226" s="14" t="str">
        <f>_xlfn.IFNA(VLOOKUP(C226,DSNXT!B:R,4,0),"")</f>
        <v>#NA</v>
      </c>
      <c r="F226" s="14" t="str">
        <f>_xlfn.IFNA(VLOOKUP(C226,DSNXT!B:R,5,0),"")</f>
        <v>#NA</v>
      </c>
      <c r="G226" s="14" t="str">
        <f>_xlfn.IFNA(VLOOKUP(C226,DSNXT!B:R,7,0),"")</f>
        <v>Nhà bếp</v>
      </c>
      <c r="H226" s="14" t="str">
        <f>_xlfn.IFNA(VLOOKUP(C226,DSNXT!B:R,8,0),"")</f>
        <v>Dụng cụ làm bánh</v>
      </c>
      <c r="I226" s="14" t="str">
        <f>_xlfn.IFNA(VLOOKUP(C226,DSNXT!B:R,17,0),"")</f>
        <v>#NA</v>
      </c>
      <c r="J226" s="14">
        <f>_xlfn.IFNA(VLOOKUP(C226,DSNXT!B:R,10,0),"")</f>
        <v>120000</v>
      </c>
      <c r="K226" s="14">
        <f>_xlfn.IFNA(VLOOKUP(C226,DSNXT!B:R,11,0),"")</f>
        <v>30</v>
      </c>
      <c r="M226" s="8">
        <f>SUMIFS(NHẬP!N:N,NHẬP!D:D,NXT!C221)</f>
        <v>0</v>
      </c>
      <c r="N226" s="8">
        <f>SUMIFS(XUẤT!N:N,XUẤT!D:D,NXT!C221)</f>
        <v>0</v>
      </c>
      <c r="O226" s="8">
        <f t="shared" si="3"/>
        <v>0</v>
      </c>
    </row>
    <row r="227" spans="3:15" hidden="1">
      <c r="C227" s="2" t="s">
        <v>514</v>
      </c>
      <c r="D227" s="14" t="str">
        <f>_xlfn.IFNA(VLOOKUP(C227,DSNXT!B:R,2,0),"")</f>
        <v>Túi nhựa phun kem kai, DL-8037</v>
      </c>
      <c r="E227" s="14" t="str">
        <f>_xlfn.IFNA(VLOOKUP(C227,DSNXT!B:R,4,0),"")</f>
        <v>#NA</v>
      </c>
      <c r="F227" s="14" t="str">
        <f>_xlfn.IFNA(VLOOKUP(C227,DSNXT!B:R,5,0),"")</f>
        <v>#NA</v>
      </c>
      <c r="G227" s="14" t="str">
        <f>_xlfn.IFNA(VLOOKUP(C227,DSNXT!B:R,7,0),"")</f>
        <v>Nhà bếp</v>
      </c>
      <c r="H227" s="14" t="str">
        <f>_xlfn.IFNA(VLOOKUP(C227,DSNXT!B:R,8,0),"")</f>
        <v>Dụng cụ làm bánh</v>
      </c>
      <c r="I227" s="14" t="str">
        <f>_xlfn.IFNA(VLOOKUP(C227,DSNXT!B:R,17,0),"")</f>
        <v>#NA</v>
      </c>
      <c r="J227" s="14">
        <f>_xlfn.IFNA(VLOOKUP(C227,DSNXT!B:R,10,0),"")</f>
        <v>100000</v>
      </c>
      <c r="K227" s="14">
        <f>_xlfn.IFNA(VLOOKUP(C227,DSNXT!B:R,11,0),"")</f>
        <v>14</v>
      </c>
      <c r="M227" s="8">
        <f>SUMIFS(NHẬP!N:N,NHẬP!D:D,NXT!C222)</f>
        <v>0</v>
      </c>
      <c r="N227" s="8">
        <f>SUMIFS(XUẤT!N:N,XUẤT!D:D,NXT!C222)</f>
        <v>0</v>
      </c>
      <c r="O227" s="8">
        <f t="shared" si="3"/>
        <v>0</v>
      </c>
    </row>
    <row r="228" spans="3:15" hidden="1">
      <c r="C228" s="2" t="s">
        <v>516</v>
      </c>
      <c r="D228" s="14" t="str">
        <f>_xlfn.IFNA(VLOOKUP(C228,DSNXT!B:R,2,0),"")</f>
        <v>Miếng tạo hình bánh bằng nhựa kai, DL-8042</v>
      </c>
      <c r="E228" s="14" t="str">
        <f>_xlfn.IFNA(VLOOKUP(C228,DSNXT!B:R,4,0),"")</f>
        <v>#NA</v>
      </c>
      <c r="F228" s="14" t="str">
        <f>_xlfn.IFNA(VLOOKUP(C228,DSNXT!B:R,5,0),"")</f>
        <v>#NA</v>
      </c>
      <c r="G228" s="14" t="str">
        <f>_xlfn.IFNA(VLOOKUP(C228,DSNXT!B:R,7,0),"")</f>
        <v>Nhà bếp</v>
      </c>
      <c r="H228" s="14" t="str">
        <f>_xlfn.IFNA(VLOOKUP(C228,DSNXT!B:R,8,0),"")</f>
        <v>Dụng cụ làm bánh</v>
      </c>
      <c r="I228" s="14" t="str">
        <f>_xlfn.IFNA(VLOOKUP(C228,DSNXT!B:R,17,0),"")</f>
        <v>#NA</v>
      </c>
      <c r="J228" s="14">
        <f>_xlfn.IFNA(VLOOKUP(C228,DSNXT!B:R,10,0),"")</f>
        <v>80000</v>
      </c>
      <c r="K228" s="14">
        <f>_xlfn.IFNA(VLOOKUP(C228,DSNXT!B:R,11,0),"")</f>
        <v>11</v>
      </c>
      <c r="M228" s="8">
        <f>SUMIFS(NHẬP!N:N,NHẬP!D:D,NXT!C223)</f>
        <v>0</v>
      </c>
      <c r="N228" s="8">
        <f>SUMIFS(XUẤT!N:N,XUẤT!D:D,NXT!C223)</f>
        <v>0</v>
      </c>
      <c r="O228" s="8">
        <f t="shared" si="3"/>
        <v>0</v>
      </c>
    </row>
    <row r="229" spans="3:15" hidden="1">
      <c r="C229" s="2" t="s">
        <v>518</v>
      </c>
      <c r="D229" s="14" t="str">
        <f>_xlfn.IFNA(VLOOKUP(C229,DSNXT!B:R,2,0),"")</f>
        <v>Miếng tạo hình bánh bằng nhựa kai, DL-8043</v>
      </c>
      <c r="E229" s="14" t="str">
        <f>_xlfn.IFNA(VLOOKUP(C229,DSNXT!B:R,4,0),"")</f>
        <v>#NA</v>
      </c>
      <c r="F229" s="14" t="str">
        <f>_xlfn.IFNA(VLOOKUP(C229,DSNXT!B:R,5,0),"")</f>
        <v>#NA</v>
      </c>
      <c r="G229" s="14" t="str">
        <f>_xlfn.IFNA(VLOOKUP(C229,DSNXT!B:R,7,0),"")</f>
        <v>Nhà bếp</v>
      </c>
      <c r="H229" s="14" t="str">
        <f>_xlfn.IFNA(VLOOKUP(C229,DSNXT!B:R,8,0),"")</f>
        <v>Dụng cụ làm bánh</v>
      </c>
      <c r="I229" s="14" t="str">
        <f>_xlfn.IFNA(VLOOKUP(C229,DSNXT!B:R,17,0),"")</f>
        <v>#NA</v>
      </c>
      <c r="J229" s="14">
        <f>_xlfn.IFNA(VLOOKUP(C229,DSNXT!B:R,10,0),"")</f>
        <v>80000</v>
      </c>
      <c r="K229" s="14">
        <f>_xlfn.IFNA(VLOOKUP(C229,DSNXT!B:R,11,0),"")</f>
        <v>13</v>
      </c>
      <c r="M229" s="8">
        <f>SUMIFS(NHẬP!N:N,NHẬP!D:D,NXT!C224)</f>
        <v>0</v>
      </c>
      <c r="N229" s="8">
        <f>SUMIFS(XUẤT!N:N,XUẤT!D:D,NXT!C224)</f>
        <v>0</v>
      </c>
      <c r="O229" s="8">
        <f t="shared" si="3"/>
        <v>0</v>
      </c>
    </row>
    <row r="230" spans="3:15" hidden="1">
      <c r="C230" s="2" t="s">
        <v>520</v>
      </c>
      <c r="D230" s="14" t="str">
        <f>_xlfn.IFNA(VLOOKUP(C230,DSNXT!B:R,2,0),"")</f>
        <v>Miếng tạo hình bánh bằng nhựa kai, DL-8044</v>
      </c>
      <c r="E230" s="14" t="str">
        <f>_xlfn.IFNA(VLOOKUP(C230,DSNXT!B:R,4,0),"")</f>
        <v>#NA</v>
      </c>
      <c r="F230" s="14" t="str">
        <f>_xlfn.IFNA(VLOOKUP(C230,DSNXT!B:R,5,0),"")</f>
        <v>#NA</v>
      </c>
      <c r="G230" s="14" t="str">
        <f>_xlfn.IFNA(VLOOKUP(C230,DSNXT!B:R,7,0),"")</f>
        <v>Nhà bếp</v>
      </c>
      <c r="H230" s="14" t="str">
        <f>_xlfn.IFNA(VLOOKUP(C230,DSNXT!B:R,8,0),"")</f>
        <v>Dụng cụ làm bánh</v>
      </c>
      <c r="I230" s="14" t="str">
        <f>_xlfn.IFNA(VLOOKUP(C230,DSNXT!B:R,17,0),"")</f>
        <v>#NA</v>
      </c>
      <c r="J230" s="14">
        <f>_xlfn.IFNA(VLOOKUP(C230,DSNXT!B:R,10,0),"")</f>
        <v>80000</v>
      </c>
      <c r="K230" s="14">
        <f>_xlfn.IFNA(VLOOKUP(C230,DSNXT!B:R,11,0),"")</f>
        <v>13</v>
      </c>
      <c r="M230" s="8">
        <f>SUMIFS(NHẬP!N:N,NHẬP!D:D,NXT!C225)</f>
        <v>0</v>
      </c>
      <c r="N230" s="8">
        <f>SUMIFS(XUẤT!N:N,XUẤT!D:D,NXT!C225)</f>
        <v>0</v>
      </c>
      <c r="O230" s="8">
        <f t="shared" si="3"/>
        <v>0</v>
      </c>
    </row>
    <row r="231" spans="3:15" hidden="1">
      <c r="C231" s="2" t="s">
        <v>522</v>
      </c>
      <c r="D231" s="14" t="str">
        <f>_xlfn.IFNA(VLOOKUP(C231,DSNXT!B:R,2,0),"")</f>
        <v>Miếng tạo hình bánh bằng nhựa kai, DL-8045</v>
      </c>
      <c r="E231" s="14" t="str">
        <f>_xlfn.IFNA(VLOOKUP(C231,DSNXT!B:R,4,0),"")</f>
        <v>#NA</v>
      </c>
      <c r="F231" s="14" t="str">
        <f>_xlfn.IFNA(VLOOKUP(C231,DSNXT!B:R,5,0),"")</f>
        <v>#NA</v>
      </c>
      <c r="G231" s="14" t="str">
        <f>_xlfn.IFNA(VLOOKUP(C231,DSNXT!B:R,7,0),"")</f>
        <v>Nhà bếp</v>
      </c>
      <c r="H231" s="14" t="str">
        <f>_xlfn.IFNA(VLOOKUP(C231,DSNXT!B:R,8,0),"")</f>
        <v>Dụng cụ làm bánh</v>
      </c>
      <c r="I231" s="14" t="str">
        <f>_xlfn.IFNA(VLOOKUP(C231,DSNXT!B:R,17,0),"")</f>
        <v>#NA</v>
      </c>
      <c r="J231" s="14">
        <f>_xlfn.IFNA(VLOOKUP(C231,DSNXT!B:R,10,0),"")</f>
        <v>80000</v>
      </c>
      <c r="K231" s="14">
        <f>_xlfn.IFNA(VLOOKUP(C231,DSNXT!B:R,11,0),"")</f>
        <v>12</v>
      </c>
      <c r="M231" s="8">
        <f>SUMIFS(NHẬP!N:N,NHẬP!D:D,NXT!C226)</f>
        <v>0</v>
      </c>
      <c r="N231" s="8">
        <f>SUMIFS(XUẤT!N:N,XUẤT!D:D,NXT!C226)</f>
        <v>0</v>
      </c>
      <c r="O231" s="8">
        <f t="shared" si="3"/>
        <v>0</v>
      </c>
    </row>
    <row r="232" spans="3:15" hidden="1">
      <c r="C232" s="2" t="s">
        <v>524</v>
      </c>
      <c r="D232" s="14" t="str">
        <f>_xlfn.IFNA(VLOOKUP(C232,DSNXT!B:R,2,0),"")</f>
        <v>Khuôn làm bánh inox kai, DL-6225</v>
      </c>
      <c r="E232" s="14" t="str">
        <f>_xlfn.IFNA(VLOOKUP(C232,DSNXT!B:R,4,0),"")</f>
        <v>#NA</v>
      </c>
      <c r="F232" s="14" t="str">
        <f>_xlfn.IFNA(VLOOKUP(C232,DSNXT!B:R,5,0),"")</f>
        <v>#NA</v>
      </c>
      <c r="G232" s="14" t="str">
        <f>_xlfn.IFNA(VLOOKUP(C232,DSNXT!B:R,7,0),"")</f>
        <v>Nhà bếp</v>
      </c>
      <c r="H232" s="14" t="str">
        <f>_xlfn.IFNA(VLOOKUP(C232,DSNXT!B:R,8,0),"")</f>
        <v>Dụng cụ làm bánh</v>
      </c>
      <c r="I232" s="14" t="str">
        <f>_xlfn.IFNA(VLOOKUP(C232,DSNXT!B:R,17,0),"")</f>
        <v>#NA</v>
      </c>
      <c r="J232" s="14">
        <f>_xlfn.IFNA(VLOOKUP(C232,DSNXT!B:R,10,0),"")</f>
        <v>70000</v>
      </c>
      <c r="K232" s="14">
        <f>_xlfn.IFNA(VLOOKUP(C232,DSNXT!B:R,11,0),"")</f>
        <v>21</v>
      </c>
      <c r="M232" s="8">
        <f>SUMIFS(NHẬP!N:N,NHẬP!D:D,NXT!C227)</f>
        <v>0</v>
      </c>
      <c r="N232" s="8">
        <f>SUMIFS(XUẤT!N:N,XUẤT!D:D,NXT!C227)</f>
        <v>0</v>
      </c>
      <c r="O232" s="8">
        <f t="shared" si="3"/>
        <v>0</v>
      </c>
    </row>
    <row r="233" spans="3:15" hidden="1">
      <c r="C233" s="2" t="s">
        <v>526</v>
      </c>
      <c r="D233" s="14" t="str">
        <f>_xlfn.IFNA(VLOOKUP(C233,DSNXT!B:R,2,0),"")</f>
        <v>Bấm móng tay thân nhựa hoa văn KAI</v>
      </c>
      <c r="E233" s="14">
        <f>_xlfn.IFNA(VLOOKUP(C233,DSNXT!B:R,4,0),"")</f>
        <v>0</v>
      </c>
      <c r="F233" s="14">
        <f>_xlfn.IFNA(VLOOKUP(C233,DSNXT!B:R,5,0),"")</f>
        <v>0</v>
      </c>
      <c r="G233" s="14" t="str">
        <f>_xlfn.IFNA(VLOOKUP(C233,DSNXT!B:R,7,0),"")</f>
        <v>Nails</v>
      </c>
      <c r="H233" s="14" t="str">
        <f>_xlfn.IFNA(VLOOKUP(C233,DSNXT!B:R,8,0),"")</f>
        <v>Bấm móng</v>
      </c>
      <c r="I233" s="14">
        <f>_xlfn.IFNA(VLOOKUP(C233,DSNXT!B:R,17,0),"")</f>
        <v>0</v>
      </c>
      <c r="J233" s="14">
        <f>_xlfn.IFNA(VLOOKUP(C233,DSNXT!B:R,10,0),"")</f>
        <v>125000</v>
      </c>
      <c r="K233" s="14">
        <f>_xlfn.IFNA(VLOOKUP(C233,DSNXT!B:R,11,0),"")</f>
        <v>1</v>
      </c>
      <c r="M233" s="8">
        <f>SUMIFS(NHẬP!N:N,NHẬP!D:D,NXT!C228)</f>
        <v>0</v>
      </c>
      <c r="N233" s="8">
        <f>SUMIFS(XUẤT!N:N,XUẤT!D:D,NXT!C228)</f>
        <v>0</v>
      </c>
      <c r="O233" s="8">
        <f t="shared" si="3"/>
        <v>0</v>
      </c>
    </row>
    <row r="234" spans="3:15" hidden="1">
      <c r="C234" s="2" t="s">
        <v>528</v>
      </c>
      <c r="D234" s="14" t="str">
        <f>_xlfn.IFNA(VLOOKUP(C234,DSNXT!B:R,2,0),"")</f>
        <v>Kéo cắt móng tay trẻ em có nắp đậy- KF0127</v>
      </c>
      <c r="E234" s="14">
        <f>_xlfn.IFNA(VLOOKUP(C234,DSNXT!B:R,4,0),"")</f>
        <v>0</v>
      </c>
      <c r="F234" s="14">
        <f>_xlfn.IFNA(VLOOKUP(C234,DSNXT!B:R,5,0),"")</f>
        <v>0</v>
      </c>
      <c r="G234" s="14" t="str">
        <f>_xlfn.IFNA(VLOOKUP(C234,DSNXT!B:R,7,0),"")</f>
        <v>Dụng cụ tóc</v>
      </c>
      <c r="H234" s="14" t="str">
        <f>_xlfn.IFNA(VLOOKUP(C234,DSNXT!B:R,8,0),"")</f>
        <v>Kéo cắt móng</v>
      </c>
      <c r="I234" s="14">
        <f>_xlfn.IFNA(VLOOKUP(C234,DSNXT!B:R,17,0),"")</f>
        <v>0</v>
      </c>
      <c r="J234" s="14">
        <f>_xlfn.IFNA(VLOOKUP(C234,DSNXT!B:R,10,0),"")</f>
        <v>220000</v>
      </c>
      <c r="K234" s="14">
        <f>_xlfn.IFNA(VLOOKUP(C234,DSNXT!B:R,11,0),"")</f>
        <v>27</v>
      </c>
      <c r="M234" s="8">
        <f>SUMIFS(NHẬP!N:N,NHẬP!D:D,NXT!C229)</f>
        <v>0</v>
      </c>
      <c r="N234" s="8">
        <f>SUMIFS(XUẤT!N:N,XUẤT!D:D,NXT!C229)</f>
        <v>0</v>
      </c>
      <c r="O234" s="8">
        <f t="shared" si="3"/>
        <v>0</v>
      </c>
    </row>
    <row r="235" spans="3:15" hidden="1">
      <c r="C235" s="2" t="s">
        <v>531</v>
      </c>
      <c r="D235" s="14" t="str">
        <f>_xlfn.IFNA(VLOOKUP(C235,DSNXT!B:R,2,0),"")</f>
        <v>Kéo cắt lông mũi  (1P)</v>
      </c>
      <c r="E235" s="14">
        <f>_xlfn.IFNA(VLOOKUP(C235,DSNXT!B:R,4,0),"")</f>
        <v>0</v>
      </c>
      <c r="F235" s="14">
        <f>_xlfn.IFNA(VLOOKUP(C235,DSNXT!B:R,5,0),"")</f>
        <v>0</v>
      </c>
      <c r="G235" s="14" t="str">
        <f>_xlfn.IFNA(VLOOKUP(C235,DSNXT!B:R,7,0),"")</f>
        <v>Dụng cụ trang điểm</v>
      </c>
      <c r="H235" s="14" t="str">
        <f>_xlfn.IFNA(VLOOKUP(C235,DSNXT!B:R,8,0),"")</f>
        <v>Kéo cắt lông mũi</v>
      </c>
      <c r="I235" s="14">
        <f>_xlfn.IFNA(VLOOKUP(C235,DSNXT!B:R,17,0),"")</f>
        <v>0</v>
      </c>
      <c r="J235" s="14">
        <f>_xlfn.IFNA(VLOOKUP(C235,DSNXT!B:R,10,0),"")</f>
        <v>170000</v>
      </c>
      <c r="K235" s="14">
        <f>_xlfn.IFNA(VLOOKUP(C235,DSNXT!B:R,11,0),"")</f>
        <v>2</v>
      </c>
      <c r="M235" s="8">
        <f>SUMIFS(NHẬP!N:N,NHẬP!D:D,NXT!C230)</f>
        <v>0</v>
      </c>
      <c r="N235" s="8">
        <f>SUMIFS(XUẤT!N:N,XUẤT!D:D,NXT!C230)</f>
        <v>0</v>
      </c>
      <c r="O235" s="8">
        <f t="shared" si="3"/>
        <v>0</v>
      </c>
    </row>
    <row r="236" spans="3:15" hidden="1">
      <c r="C236" s="2" t="s">
        <v>534</v>
      </c>
      <c r="D236" s="14" t="str">
        <f>_xlfn.IFNA(VLOOKUP(C236,DSNXT!B:R,2,0),"")</f>
        <v>Kéo tỉa lông mày  (1P)</v>
      </c>
      <c r="E236" s="14">
        <f>_xlfn.IFNA(VLOOKUP(C236,DSNXT!B:R,4,0),"")</f>
        <v>0</v>
      </c>
      <c r="F236" s="14">
        <f>_xlfn.IFNA(VLOOKUP(C236,DSNXT!B:R,5,0),"")</f>
        <v>0</v>
      </c>
      <c r="G236" s="14" t="str">
        <f>_xlfn.IFNA(VLOOKUP(C236,DSNXT!B:R,7,0),"")</f>
        <v>Dụng cụ trang điểm</v>
      </c>
      <c r="H236" s="14" t="str">
        <f>_xlfn.IFNA(VLOOKUP(C236,DSNXT!B:R,8,0),"")</f>
        <v>Kéo tỉa lông mày</v>
      </c>
      <c r="I236" s="14">
        <f>_xlfn.IFNA(VLOOKUP(C236,DSNXT!B:R,17,0),"")</f>
        <v>0</v>
      </c>
      <c r="J236" s="14">
        <f>_xlfn.IFNA(VLOOKUP(C236,DSNXT!B:R,10,0),"")</f>
        <v>170000</v>
      </c>
      <c r="K236" s="14">
        <f>_xlfn.IFNA(VLOOKUP(C236,DSNXT!B:R,11,0),"")</f>
        <v>3</v>
      </c>
      <c r="M236" s="8">
        <f>SUMIFS(NHẬP!N:N,NHẬP!D:D,NXT!C231)</f>
        <v>0</v>
      </c>
      <c r="N236" s="8">
        <f>SUMIFS(XUẤT!N:N,XUẤT!D:D,NXT!C231)</f>
        <v>0</v>
      </c>
      <c r="O236" s="8">
        <f t="shared" si="3"/>
        <v>0</v>
      </c>
    </row>
    <row r="237" spans="3:15" hidden="1">
      <c r="C237" s="2" t="s">
        <v>537</v>
      </c>
      <c r="D237" s="14" t="str">
        <f>_xlfn.IFNA(VLOOKUP(C237,DSNXT!B:R,2,0),"")</f>
        <v>Ống cuốn tóc cỡ nhỏ (3chiếc/gói) KAI, KQ-3115</v>
      </c>
      <c r="E237" s="14">
        <f>_xlfn.IFNA(VLOOKUP(C237,DSNXT!B:R,4,0),"")</f>
        <v>0</v>
      </c>
      <c r="F237" s="14">
        <f>_xlfn.IFNA(VLOOKUP(C237,DSNXT!B:R,5,0),"")</f>
        <v>0</v>
      </c>
      <c r="G237" s="14" t="str">
        <f>_xlfn.IFNA(VLOOKUP(C237,DSNXT!B:R,7,0),"")</f>
        <v>Dụng cụ tóc</v>
      </c>
      <c r="H237" s="14" t="str">
        <f>_xlfn.IFNA(VLOOKUP(C237,DSNXT!B:R,8,0),"")</f>
        <v>Uốn tóc</v>
      </c>
      <c r="I237" s="14">
        <f>_xlfn.IFNA(VLOOKUP(C237,DSNXT!B:R,17,0),"")</f>
        <v>0</v>
      </c>
      <c r="J237" s="14">
        <f>_xlfn.IFNA(VLOOKUP(C237,DSNXT!B:R,10,0),"")</f>
        <v>120000</v>
      </c>
      <c r="K237" s="14">
        <f>_xlfn.IFNA(VLOOKUP(C237,DSNXT!B:R,11,0),"")</f>
        <v>5</v>
      </c>
      <c r="M237" s="8">
        <f>SUMIFS(NHẬP!N:N,NHẬP!D:D,NXT!C232)</f>
        <v>0</v>
      </c>
      <c r="N237" s="8">
        <f>SUMIFS(XUẤT!N:N,XUẤT!D:D,NXT!C232)</f>
        <v>0</v>
      </c>
      <c r="O237" s="8">
        <f t="shared" si="3"/>
        <v>0</v>
      </c>
    </row>
    <row r="238" spans="3:15" hidden="1">
      <c r="C238" s="2" t="s">
        <v>539</v>
      </c>
      <c r="D238" s="14" t="str">
        <f>_xlfn.IFNA(VLOOKUP(C238,DSNXT!B:R,2,0),"")</f>
        <v>Ống cuốn tóc cỡ vừa (3chiếc/gói) KAI, KQ-3116</v>
      </c>
      <c r="E238" s="14">
        <f>_xlfn.IFNA(VLOOKUP(C238,DSNXT!B:R,4,0),"")</f>
        <v>0</v>
      </c>
      <c r="F238" s="14">
        <f>_xlfn.IFNA(VLOOKUP(C238,DSNXT!B:R,5,0),"")</f>
        <v>0</v>
      </c>
      <c r="G238" s="14" t="str">
        <f>_xlfn.IFNA(VLOOKUP(C238,DSNXT!B:R,7,0),"")</f>
        <v>Dụng cụ tóc</v>
      </c>
      <c r="H238" s="14" t="str">
        <f>_xlfn.IFNA(VLOOKUP(C238,DSNXT!B:R,8,0),"")</f>
        <v>Uốn tóc</v>
      </c>
      <c r="I238" s="14">
        <f>_xlfn.IFNA(VLOOKUP(C238,DSNXT!B:R,17,0),"")</f>
        <v>0</v>
      </c>
      <c r="J238" s="14">
        <f>_xlfn.IFNA(VLOOKUP(C238,DSNXT!B:R,10,0),"")</f>
        <v>120000</v>
      </c>
      <c r="K238" s="14">
        <f>_xlfn.IFNA(VLOOKUP(C238,DSNXT!B:R,11,0),"")</f>
        <v>1</v>
      </c>
      <c r="M238" s="8">
        <f>SUMIFS(NHẬP!N:N,NHẬP!D:D,NXT!C233)</f>
        <v>0</v>
      </c>
      <c r="N238" s="8">
        <f>SUMIFS(XUẤT!N:N,XUẤT!D:D,NXT!C233)</f>
        <v>0</v>
      </c>
      <c r="O238" s="8">
        <f t="shared" si="3"/>
        <v>0</v>
      </c>
    </row>
    <row r="239" spans="3:15" hidden="1">
      <c r="C239" s="2" t="s">
        <v>541</v>
      </c>
      <c r="D239" s="14" t="str">
        <f>_xlfn.IFNA(VLOOKUP(C239,DSNXT!B:R,2,0),"")</f>
        <v>Ống cuốn tóc cỡ lớn (2chiếc/gói) KAI, KQ-3117</v>
      </c>
      <c r="E239" s="14">
        <f>_xlfn.IFNA(VLOOKUP(C239,DSNXT!B:R,4,0),"")</f>
        <v>0</v>
      </c>
      <c r="F239" s="14">
        <f>_xlfn.IFNA(VLOOKUP(C239,DSNXT!B:R,5,0),"")</f>
        <v>0</v>
      </c>
      <c r="G239" s="14" t="str">
        <f>_xlfn.IFNA(VLOOKUP(C239,DSNXT!B:R,7,0),"")</f>
        <v>Dụng cụ tóc</v>
      </c>
      <c r="H239" s="14" t="str">
        <f>_xlfn.IFNA(VLOOKUP(C239,DSNXT!B:R,8,0),"")</f>
        <v>Uốn tóc</v>
      </c>
      <c r="I239" s="14">
        <f>_xlfn.IFNA(VLOOKUP(C239,DSNXT!B:R,17,0),"")</f>
        <v>0</v>
      </c>
      <c r="J239" s="14">
        <f>_xlfn.IFNA(VLOOKUP(C239,DSNXT!B:R,10,0),"")</f>
        <v>120000</v>
      </c>
      <c r="K239" s="14">
        <f>_xlfn.IFNA(VLOOKUP(C239,DSNXT!B:R,11,0),"")</f>
        <v>20</v>
      </c>
      <c r="M239" s="8">
        <f>SUMIFS(NHẬP!N:N,NHẬP!D:D,NXT!C234)</f>
        <v>0</v>
      </c>
      <c r="N239" s="8">
        <f>SUMIFS(XUẤT!N:N,XUẤT!D:D,NXT!C234)</f>
        <v>0</v>
      </c>
      <c r="O239" s="8">
        <f t="shared" si="3"/>
        <v>0</v>
      </c>
    </row>
    <row r="240" spans="3:15" hidden="1">
      <c r="C240" s="2" t="s">
        <v>543</v>
      </c>
      <c r="D240" s="14" t="str">
        <f>_xlfn.IFNA(VLOOKUP(C240,DSNXT!B:R,2,0),"")</f>
        <v>Lược chải tóc tạo kiểu KAI, KQ-3118</v>
      </c>
      <c r="E240" s="14">
        <f>_xlfn.IFNA(VLOOKUP(C240,DSNXT!B:R,4,0),"")</f>
        <v>0</v>
      </c>
      <c r="F240" s="14">
        <f>_xlfn.IFNA(VLOOKUP(C240,DSNXT!B:R,5,0),"")</f>
        <v>0</v>
      </c>
      <c r="G240" s="14" t="str">
        <f>_xlfn.IFNA(VLOOKUP(C240,DSNXT!B:R,7,0),"")</f>
        <v>Dụng cụ tóc</v>
      </c>
      <c r="H240" s="14" t="str">
        <f>_xlfn.IFNA(VLOOKUP(C240,DSNXT!B:R,8,0),"")</f>
        <v>Lược</v>
      </c>
      <c r="I240" s="14">
        <f>_xlfn.IFNA(VLOOKUP(C240,DSNXT!B:R,17,0),"")</f>
        <v>0</v>
      </c>
      <c r="J240" s="14">
        <f>_xlfn.IFNA(VLOOKUP(C240,DSNXT!B:R,10,0),"")</f>
        <v>120000</v>
      </c>
      <c r="K240" s="14">
        <f>_xlfn.IFNA(VLOOKUP(C240,DSNXT!B:R,11,0),"")</f>
        <v>10</v>
      </c>
      <c r="M240" s="8">
        <f>SUMIFS(NHẬP!N:N,NHẬP!D:D,NXT!C235)</f>
        <v>0</v>
      </c>
      <c r="N240" s="8">
        <f>SUMIFS(XUẤT!N:N,XUẤT!D:D,NXT!C235)</f>
        <v>0</v>
      </c>
      <c r="O240" s="8">
        <f t="shared" si="3"/>
        <v>0</v>
      </c>
    </row>
    <row r="241" spans="3:15" hidden="1">
      <c r="C241" s="2" t="s">
        <v>546</v>
      </c>
      <c r="D241" s="14" t="str">
        <f>_xlfn.IFNA(VLOOKUP(C241,DSNXT!B:R,2,0),"")</f>
        <v>Kẹp đồ ăn 28cm KAI DH2381</v>
      </c>
      <c r="E241" s="14" t="str">
        <f>_xlfn.IFNA(VLOOKUP(C241,DSNXT!B:R,4,0),"")</f>
        <v>#NA</v>
      </c>
      <c r="F241" s="14" t="str">
        <f>_xlfn.IFNA(VLOOKUP(C241,DSNXT!B:R,5,0),"")</f>
        <v>#NA</v>
      </c>
      <c r="G241" s="14" t="str">
        <f>_xlfn.IFNA(VLOOKUP(C241,DSNXT!B:R,7,0),"")</f>
        <v>Nhà bếp</v>
      </c>
      <c r="H241" s="14" t="str">
        <f>_xlfn.IFNA(VLOOKUP(C241,DSNXT!B:R,8,0),"")</f>
        <v>Kẹp đồ ăn</v>
      </c>
      <c r="I241" s="14">
        <f>_xlfn.IFNA(VLOOKUP(C241,DSNXT!B:R,17,0),"")</f>
        <v>0</v>
      </c>
      <c r="J241" s="14">
        <f>_xlfn.IFNA(VLOOKUP(C241,DSNXT!B:R,10,0),"")</f>
        <v>270000</v>
      </c>
      <c r="K241" s="14">
        <f>_xlfn.IFNA(VLOOKUP(C241,DSNXT!B:R,11,0),"")</f>
        <v>2</v>
      </c>
      <c r="M241" s="8">
        <f>SUMIFS(NHẬP!N:N,NHẬP!D:D,NXT!C236)</f>
        <v>0</v>
      </c>
      <c r="N241" s="8">
        <f>SUMIFS(XUẤT!N:N,XUẤT!D:D,NXT!C236)</f>
        <v>0</v>
      </c>
      <c r="O241" s="8">
        <f t="shared" si="3"/>
        <v>0</v>
      </c>
    </row>
    <row r="242" spans="3:15" hidden="1">
      <c r="C242" s="2" t="s">
        <v>549</v>
      </c>
      <c r="D242" s="14" t="str">
        <f>_xlfn.IFNA(VLOOKUP(C242,DSNXT!B:R,2,0),"")</f>
        <v>Muôi inox KAI DH2412</v>
      </c>
      <c r="E242" s="14" t="str">
        <f>_xlfn.IFNA(VLOOKUP(C242,DSNXT!B:R,4,0),"")</f>
        <v>#NA</v>
      </c>
      <c r="F242" s="14" t="str">
        <f>_xlfn.IFNA(VLOOKUP(C242,DSNXT!B:R,5,0),"")</f>
        <v>#NA</v>
      </c>
      <c r="G242" s="14" t="str">
        <f>_xlfn.IFNA(VLOOKUP(C242,DSNXT!B:R,7,0),"")</f>
        <v>Nhà bếp</v>
      </c>
      <c r="H242" s="14" t="str">
        <f>_xlfn.IFNA(VLOOKUP(C242,DSNXT!B:R,8,0),"")</f>
        <v>Muôi</v>
      </c>
      <c r="I242" s="14">
        <f>_xlfn.IFNA(VLOOKUP(C242,DSNXT!B:R,17,0),"")</f>
        <v>0</v>
      </c>
      <c r="J242" s="14">
        <f>_xlfn.IFNA(VLOOKUP(C242,DSNXT!B:R,10,0),"")</f>
        <v>100000</v>
      </c>
      <c r="K242" s="14">
        <f>_xlfn.IFNA(VLOOKUP(C242,DSNXT!B:R,11,0),"")</f>
        <v>5</v>
      </c>
      <c r="M242" s="8">
        <f>SUMIFS(NHẬP!N:N,NHẬP!D:D,NXT!C237)</f>
        <v>0</v>
      </c>
      <c r="N242" s="8">
        <f>SUMIFS(XUẤT!N:N,XUẤT!D:D,NXT!C237)</f>
        <v>0</v>
      </c>
      <c r="O242" s="8">
        <f t="shared" si="3"/>
        <v>0</v>
      </c>
    </row>
    <row r="243" spans="3:15" hidden="1">
      <c r="C243" s="2" t="s">
        <v>551</v>
      </c>
      <c r="D243" s="14" t="str">
        <f>_xlfn.IFNA(VLOOKUP(C243,DSNXT!B:R,2,0),"")</f>
        <v>Vợt inox KAI DE5692</v>
      </c>
      <c r="E243" s="14" t="str">
        <f>_xlfn.IFNA(VLOOKUP(C243,DSNXT!B:R,4,0),"")</f>
        <v>#NA</v>
      </c>
      <c r="F243" s="14" t="str">
        <f>_xlfn.IFNA(VLOOKUP(C243,DSNXT!B:R,5,0),"")</f>
        <v>#NA</v>
      </c>
      <c r="G243" s="14" t="str">
        <f>_xlfn.IFNA(VLOOKUP(C243,DSNXT!B:R,7,0),"")</f>
        <v>Nhà bếp</v>
      </c>
      <c r="H243" s="14" t="str">
        <f>_xlfn.IFNA(VLOOKUP(C243,DSNXT!B:R,8,0),"")</f>
        <v>Vợt</v>
      </c>
      <c r="I243" s="14">
        <f>_xlfn.IFNA(VLOOKUP(C243,DSNXT!B:R,17,0),"")</f>
        <v>0</v>
      </c>
      <c r="J243" s="14">
        <f>_xlfn.IFNA(VLOOKUP(C243,DSNXT!B:R,10,0),"")</f>
        <v>290000</v>
      </c>
      <c r="K243" s="14">
        <f>_xlfn.IFNA(VLOOKUP(C243,DSNXT!B:R,11,0),"")</f>
        <v>4</v>
      </c>
      <c r="M243" s="8">
        <f>SUMIFS(NHẬP!N:N,NHẬP!D:D,NXT!C238)</f>
        <v>0</v>
      </c>
      <c r="N243" s="8">
        <f>SUMIFS(XUẤT!N:N,XUẤT!D:D,NXT!C238)</f>
        <v>0</v>
      </c>
      <c r="O243" s="8">
        <f t="shared" si="3"/>
        <v>0</v>
      </c>
    </row>
    <row r="244" spans="3:15" hidden="1">
      <c r="C244" s="2" t="s">
        <v>553</v>
      </c>
      <c r="D244" s="14" t="str">
        <f>_xlfn.IFNA(VLOOKUP(C244,DSNXT!B:R,2,0),"")</f>
        <v>Thớt gỗ Kai AP5222</v>
      </c>
      <c r="E244" s="14" t="str">
        <f>_xlfn.IFNA(VLOOKUP(C244,DSNXT!B:R,4,0),"")</f>
        <v>#NA</v>
      </c>
      <c r="F244" s="14" t="str">
        <f>_xlfn.IFNA(VLOOKUP(C244,DSNXT!B:R,5,0),"")</f>
        <v>#NA</v>
      </c>
      <c r="G244" s="14" t="str">
        <f>_xlfn.IFNA(VLOOKUP(C244,DSNXT!B:R,7,0),"")</f>
        <v>Nhà bếp</v>
      </c>
      <c r="H244" s="14" t="str">
        <f>_xlfn.IFNA(VLOOKUP(C244,DSNXT!B:R,8,0),"")</f>
        <v>Thớt</v>
      </c>
      <c r="I244" s="14">
        <f>_xlfn.IFNA(VLOOKUP(C244,DSNXT!B:R,17,0),"")</f>
        <v>0</v>
      </c>
      <c r="J244" s="14">
        <f>_xlfn.IFNA(VLOOKUP(C244,DSNXT!B:R,10,0),"")</f>
        <v>840000</v>
      </c>
      <c r="K244" s="14">
        <f>_xlfn.IFNA(VLOOKUP(C244,DSNXT!B:R,11,0),"")</f>
        <v>20</v>
      </c>
      <c r="M244" s="8">
        <f>SUMIFS(NHẬP!N:N,NHẬP!D:D,NXT!C239)</f>
        <v>0</v>
      </c>
      <c r="N244" s="8">
        <f>SUMIFS(XUẤT!N:N,XUẤT!D:D,NXT!C239)</f>
        <v>0</v>
      </c>
      <c r="O244" s="8">
        <f t="shared" si="3"/>
        <v>0</v>
      </c>
    </row>
    <row r="245" spans="3:15" hidden="1">
      <c r="C245" s="2" t="s">
        <v>556</v>
      </c>
      <c r="D245" s="14" t="str">
        <f>_xlfn.IFNA(VLOOKUP(C245,DSNXT!B:R,2,0),"")</f>
        <v>Kẹp gắp inox KAI 18 cm DH3116</v>
      </c>
      <c r="E245" s="14" t="str">
        <f>_xlfn.IFNA(VLOOKUP(C245,DSNXT!B:R,4,0),"")</f>
        <v>#NA</v>
      </c>
      <c r="F245" s="14" t="str">
        <f>_xlfn.IFNA(VLOOKUP(C245,DSNXT!B:R,5,0),"")</f>
        <v>#NA</v>
      </c>
      <c r="G245" s="14" t="str">
        <f>_xlfn.IFNA(VLOOKUP(C245,DSNXT!B:R,7,0),"")</f>
        <v>Nhà bếp</v>
      </c>
      <c r="H245" s="14" t="str">
        <f>_xlfn.IFNA(VLOOKUP(C245,DSNXT!B:R,8,0),"")</f>
        <v>Kẹp đồ ăn</v>
      </c>
      <c r="I245" s="14">
        <f>_xlfn.IFNA(VLOOKUP(C245,DSNXT!B:R,17,0),"")</f>
        <v>0</v>
      </c>
      <c r="J245" s="14">
        <f>_xlfn.IFNA(VLOOKUP(C245,DSNXT!B:R,10,0),"")</f>
        <v>245000</v>
      </c>
      <c r="K245" s="14">
        <f>_xlfn.IFNA(VLOOKUP(C245,DSNXT!B:R,11,0),"")</f>
        <v>3</v>
      </c>
      <c r="M245" s="8">
        <f>SUMIFS(NHẬP!N:N,NHẬP!D:D,NXT!C240)</f>
        <v>0</v>
      </c>
      <c r="N245" s="8">
        <f>SUMIFS(XUẤT!N:N,XUẤT!D:D,NXT!C240)</f>
        <v>0</v>
      </c>
      <c r="O245" s="8">
        <f t="shared" si="3"/>
        <v>0</v>
      </c>
    </row>
    <row r="246" spans="3:15" hidden="1">
      <c r="C246" s="2" t="s">
        <v>558</v>
      </c>
      <c r="D246" s="14" t="str">
        <f>_xlfn.IFNA(VLOOKUP(C246,DSNXT!B:R,2,0),"")</f>
        <v>Khuôn làm bánh bằng silicone kai, DL-8007</v>
      </c>
      <c r="E246" s="14" t="str">
        <f>_xlfn.IFNA(VLOOKUP(C246,DSNXT!B:R,4,0),"")</f>
        <v>#NA</v>
      </c>
      <c r="F246" s="14" t="str">
        <f>_xlfn.IFNA(VLOOKUP(C246,DSNXT!B:R,5,0),"")</f>
        <v>#NA</v>
      </c>
      <c r="G246" s="14" t="str">
        <f>_xlfn.IFNA(VLOOKUP(C246,DSNXT!B:R,7,0),"")</f>
        <v>Nhà bếp</v>
      </c>
      <c r="H246" s="14" t="str">
        <f>_xlfn.IFNA(VLOOKUP(C246,DSNXT!B:R,8,0),"")</f>
        <v>Dụng cụ làm bánh</v>
      </c>
      <c r="I246" s="14" t="str">
        <f>_xlfn.IFNA(VLOOKUP(C246,DSNXT!B:R,17,0),"")</f>
        <v>#NA</v>
      </c>
      <c r="J246" s="14">
        <f>_xlfn.IFNA(VLOOKUP(C246,DSNXT!B:R,10,0),"")</f>
        <v>210000</v>
      </c>
      <c r="K246" s="14">
        <f>_xlfn.IFNA(VLOOKUP(C246,DSNXT!B:R,11,0),"")</f>
        <v>19</v>
      </c>
      <c r="M246" s="8">
        <f>SUMIFS(NHẬP!N:N,NHẬP!D:D,NXT!C241)</f>
        <v>0</v>
      </c>
      <c r="N246" s="8">
        <f>SUMIFS(XUẤT!N:N,XUẤT!D:D,NXT!C241)</f>
        <v>0</v>
      </c>
      <c r="O246" s="8">
        <f t="shared" si="3"/>
        <v>0</v>
      </c>
    </row>
    <row r="247" spans="3:15" hidden="1">
      <c r="C247" s="2" t="s">
        <v>560</v>
      </c>
      <c r="D247" s="14" t="str">
        <f>_xlfn.IFNA(VLOOKUP(C247,DSNXT!B:R,2,0),"")</f>
        <v>Dao thái Wakatake Kai  14.5cm AB5421</v>
      </c>
      <c r="E247" s="14" t="str">
        <f>_xlfn.IFNA(VLOOKUP(C247,DSNXT!B:R,4,0),"")</f>
        <v>#NA</v>
      </c>
      <c r="F247" s="14" t="str">
        <f>_xlfn.IFNA(VLOOKUP(C247,DSNXT!B:R,5,0),"")</f>
        <v>#NA</v>
      </c>
      <c r="G247" s="14" t="str">
        <f>_xlfn.IFNA(VLOOKUP(C247,DSNXT!B:R,7,0),"")</f>
        <v>Nhà bếp</v>
      </c>
      <c r="H247" s="14" t="str">
        <f>_xlfn.IFNA(VLOOKUP(C247,DSNXT!B:R,8,0),"")</f>
        <v>Dao</v>
      </c>
      <c r="I247" s="14">
        <f>_xlfn.IFNA(VLOOKUP(C247,DSNXT!B:R,17,0),"")</f>
        <v>0</v>
      </c>
      <c r="J247" s="14">
        <f>_xlfn.IFNA(VLOOKUP(C247,DSNXT!B:R,10,0),"")</f>
        <v>520000</v>
      </c>
      <c r="K247" s="14">
        <f>_xlfn.IFNA(VLOOKUP(C247,DSNXT!B:R,11,0),"")</f>
        <v>10</v>
      </c>
      <c r="M247" s="8">
        <f>SUMIFS(NHẬP!N:N,NHẬP!D:D,NXT!C242)</f>
        <v>0</v>
      </c>
      <c r="N247" s="8">
        <f>SUMIFS(XUẤT!N:N,XUẤT!D:D,NXT!C242)</f>
        <v>0</v>
      </c>
      <c r="O247" s="8">
        <f t="shared" si="3"/>
        <v>0</v>
      </c>
    </row>
    <row r="248" spans="3:15" hidden="1">
      <c r="C248" s="2" t="s">
        <v>562</v>
      </c>
      <c r="D248" s="14" t="str">
        <f>_xlfn.IFNA(VLOOKUP(C248,DSNXT!B:R,2,0),"")</f>
        <v>Dao bếp Wakatake Kai 18cm AB5422</v>
      </c>
      <c r="E248" s="14" t="str">
        <f>_xlfn.IFNA(VLOOKUP(C248,DSNXT!B:R,4,0),"")</f>
        <v>#NA</v>
      </c>
      <c r="F248" s="14" t="str">
        <f>_xlfn.IFNA(VLOOKUP(C248,DSNXT!B:R,5,0),"")</f>
        <v>#NA</v>
      </c>
      <c r="G248" s="14" t="str">
        <f>_xlfn.IFNA(VLOOKUP(C248,DSNXT!B:R,7,0),"")</f>
        <v>Nhà bếp</v>
      </c>
      <c r="H248" s="14" t="str">
        <f>_xlfn.IFNA(VLOOKUP(C248,DSNXT!B:R,8,0),"")</f>
        <v>Dao</v>
      </c>
      <c r="I248" s="14">
        <f>_xlfn.IFNA(VLOOKUP(C248,DSNXT!B:R,17,0),"")</f>
        <v>0</v>
      </c>
      <c r="J248" s="14">
        <f>_xlfn.IFNA(VLOOKUP(C248,DSNXT!B:R,10,0),"")</f>
        <v>560000</v>
      </c>
      <c r="K248" s="14">
        <f>_xlfn.IFNA(VLOOKUP(C248,DSNXT!B:R,11,0),"")</f>
        <v>2</v>
      </c>
      <c r="M248" s="8">
        <f>SUMIFS(NHẬP!N:N,NHẬP!D:D,NXT!C243)</f>
        <v>0</v>
      </c>
      <c r="N248" s="8">
        <f>SUMIFS(XUẤT!N:N,XUẤT!D:D,NXT!C243)</f>
        <v>0</v>
      </c>
      <c r="O248" s="8">
        <f t="shared" si="3"/>
        <v>0</v>
      </c>
    </row>
    <row r="249" spans="3:15" hidden="1">
      <c r="C249" s="2" t="s">
        <v>564</v>
      </c>
      <c r="D249" s="14" t="str">
        <f>_xlfn.IFNA(VLOOKUP(C249,DSNXT!B:R,2,0),"")</f>
        <v>Dao  thái Honoka Kai 16.5cm AB5427</v>
      </c>
      <c r="E249" s="14" t="str">
        <f>_xlfn.IFNA(VLOOKUP(C249,DSNXT!B:R,4,0),"")</f>
        <v>#NA</v>
      </c>
      <c r="F249" s="14" t="str">
        <f>_xlfn.IFNA(VLOOKUP(C249,DSNXT!B:R,5,0),"")</f>
        <v>#NA</v>
      </c>
      <c r="G249" s="14" t="str">
        <f>_xlfn.IFNA(VLOOKUP(C249,DSNXT!B:R,7,0),"")</f>
        <v>Nhà bếp</v>
      </c>
      <c r="H249" s="14" t="str">
        <f>_xlfn.IFNA(VLOOKUP(C249,DSNXT!B:R,8,0),"")</f>
        <v>Dao</v>
      </c>
      <c r="I249" s="14">
        <f>_xlfn.IFNA(VLOOKUP(C249,DSNXT!B:R,17,0),"")</f>
        <v>0</v>
      </c>
      <c r="J249" s="14">
        <f>_xlfn.IFNA(VLOOKUP(C249,DSNXT!B:R,10,0),"")</f>
        <v>840000</v>
      </c>
      <c r="K249" s="14">
        <f>_xlfn.IFNA(VLOOKUP(C249,DSNXT!B:R,11,0),"")</f>
        <v>9</v>
      </c>
      <c r="M249" s="8">
        <f>SUMIFS(NHẬP!N:N,NHẬP!D:D,NXT!C244)</f>
        <v>0</v>
      </c>
      <c r="N249" s="8">
        <f>SUMIFS(XUẤT!N:N,XUẤT!D:D,NXT!C244)</f>
        <v>0</v>
      </c>
      <c r="O249" s="8">
        <f t="shared" si="3"/>
        <v>0</v>
      </c>
    </row>
    <row r="250" spans="3:15" hidden="1">
      <c r="C250" s="2" t="s">
        <v>566</v>
      </c>
      <c r="D250" s="14" t="str">
        <f>_xlfn.IFNA(VLOOKUP(C250,DSNXT!B:R,2,0),"")</f>
        <v>Dao gọt hoa quả Honoka KAI 12cm AB5431</v>
      </c>
      <c r="E250" s="14" t="str">
        <f>_xlfn.IFNA(VLOOKUP(C250,DSNXT!B:R,4,0),"")</f>
        <v>#NA</v>
      </c>
      <c r="F250" s="14" t="str">
        <f>_xlfn.IFNA(VLOOKUP(C250,DSNXT!B:R,5,0),"")</f>
        <v>#NA</v>
      </c>
      <c r="G250" s="14" t="str">
        <f>_xlfn.IFNA(VLOOKUP(C250,DSNXT!B:R,7,0),"")</f>
        <v>Nhà bếp</v>
      </c>
      <c r="H250" s="14" t="str">
        <f>_xlfn.IFNA(VLOOKUP(C250,DSNXT!B:R,8,0),"")</f>
        <v>Dao</v>
      </c>
      <c r="I250" s="14">
        <f>_xlfn.IFNA(VLOOKUP(C250,DSNXT!B:R,17,0),"")</f>
        <v>0</v>
      </c>
      <c r="J250" s="14">
        <f>_xlfn.IFNA(VLOOKUP(C250,DSNXT!B:R,10,0),"")</f>
        <v>680000</v>
      </c>
      <c r="K250" s="14">
        <f>_xlfn.IFNA(VLOOKUP(C250,DSNXT!B:R,11,0),"")</f>
        <v>5</v>
      </c>
      <c r="M250" s="8">
        <f>SUMIFS(NHẬP!N:N,NHẬP!D:D,NXT!C245)</f>
        <v>0</v>
      </c>
      <c r="N250" s="8">
        <f>SUMIFS(XUẤT!N:N,XUẤT!D:D,NXT!C245)</f>
        <v>0</v>
      </c>
      <c r="O250" s="8">
        <f t="shared" si="3"/>
        <v>0</v>
      </c>
    </row>
    <row r="251" spans="3:15" hidden="1">
      <c r="C251" s="2" t="s">
        <v>568</v>
      </c>
      <c r="D251" s="14" t="str">
        <f>_xlfn.IFNA(VLOOKUP(C251,DSNXT!B:R,2,0),"")</f>
        <v>Nạo thực phẩm KAI lưỡi thép không gỉ DH3027</v>
      </c>
      <c r="E251" s="14" t="str">
        <f>_xlfn.IFNA(VLOOKUP(C251,DSNXT!B:R,4,0),"")</f>
        <v>#NA</v>
      </c>
      <c r="F251" s="14" t="str">
        <f>_xlfn.IFNA(VLOOKUP(C251,DSNXT!B:R,5,0),"")</f>
        <v>#NA</v>
      </c>
      <c r="G251" s="14" t="str">
        <f>_xlfn.IFNA(VLOOKUP(C251,DSNXT!B:R,7,0),"")</f>
        <v>Nhà bếp</v>
      </c>
      <c r="H251" s="14" t="str">
        <f>_xlfn.IFNA(VLOOKUP(C251,DSNXT!B:R,8,0),"")</f>
        <v>Nạo thực phẩm</v>
      </c>
      <c r="I251" s="14">
        <f>_xlfn.IFNA(VLOOKUP(C251,DSNXT!B:R,17,0),"")</f>
        <v>0</v>
      </c>
      <c r="J251" s="14">
        <f>_xlfn.IFNA(VLOOKUP(C251,DSNXT!B:R,10,0),"")</f>
        <v>1420000</v>
      </c>
      <c r="K251" s="14">
        <f>_xlfn.IFNA(VLOOKUP(C251,DSNXT!B:R,11,0),"")</f>
        <v>11</v>
      </c>
      <c r="M251" s="8">
        <f>SUMIFS(NHẬP!N:N,NHẬP!D:D,NXT!C246)</f>
        <v>0</v>
      </c>
      <c r="N251" s="8">
        <f>SUMIFS(XUẤT!N:N,XUẤT!D:D,NXT!C246)</f>
        <v>0</v>
      </c>
      <c r="O251" s="8">
        <f t="shared" si="3"/>
        <v>0</v>
      </c>
    </row>
    <row r="252" spans="3:15" hidden="1">
      <c r="C252" s="2" t="s">
        <v>570</v>
      </c>
      <c r="D252" s="14" t="str">
        <f>_xlfn.IFNA(VLOOKUP(C252,DSNXT!B:R,2,0),"")</f>
        <v>Dao thái Shoso 18cm- AB5102</v>
      </c>
      <c r="E252" s="14" t="str">
        <f>_xlfn.IFNA(VLOOKUP(C252,DSNXT!B:R,4,0),"")</f>
        <v>#NA</v>
      </c>
      <c r="F252" s="14" t="str">
        <f>_xlfn.IFNA(VLOOKUP(C252,DSNXT!B:R,5,0),"")</f>
        <v>#NA</v>
      </c>
      <c r="G252" s="14" t="str">
        <f>_xlfn.IFNA(VLOOKUP(C252,DSNXT!B:R,7,0),"")</f>
        <v>Nhà bếp</v>
      </c>
      <c r="H252" s="14" t="str">
        <f>_xlfn.IFNA(VLOOKUP(C252,DSNXT!B:R,8,0),"")</f>
        <v>Dao</v>
      </c>
      <c r="I252" s="14">
        <f>_xlfn.IFNA(VLOOKUP(C252,DSNXT!B:R,17,0),"")</f>
        <v>0</v>
      </c>
      <c r="J252" s="14">
        <f>_xlfn.IFNA(VLOOKUP(C252,DSNXT!B:R,10,0),"")</f>
        <v>1090000</v>
      </c>
      <c r="K252" s="14">
        <f>_xlfn.IFNA(VLOOKUP(C252,DSNXT!B:R,11,0),"")</f>
        <v>2</v>
      </c>
      <c r="M252" s="8">
        <f>SUMIFS(NHẬP!N:N,NHẬP!D:D,NXT!C247)</f>
        <v>0</v>
      </c>
      <c r="N252" s="8">
        <f>SUMIFS(XUẤT!N:N,XUẤT!D:D,NXT!C247)</f>
        <v>0</v>
      </c>
      <c r="O252" s="8">
        <f t="shared" si="3"/>
        <v>0</v>
      </c>
    </row>
    <row r="253" spans="3:15" hidden="1">
      <c r="C253" s="2" t="s">
        <v>572</v>
      </c>
      <c r="D253" s="14" t="str">
        <f>_xlfn.IFNA(VLOOKUP(C253,DSNXT!B:R,2,0),"")</f>
        <v>Dao bếp Shoso (S) 21cm- AB5103</v>
      </c>
      <c r="E253" s="14" t="str">
        <f>_xlfn.IFNA(VLOOKUP(C253,DSNXT!B:R,4,0),"")</f>
        <v>#NA</v>
      </c>
      <c r="F253" s="14" t="str">
        <f>_xlfn.IFNA(VLOOKUP(C253,DSNXT!B:R,5,0),"")</f>
        <v>#NA</v>
      </c>
      <c r="G253" s="14" t="str">
        <f>_xlfn.IFNA(VLOOKUP(C253,DSNXT!B:R,7,0),"")</f>
        <v>Nhà bếp</v>
      </c>
      <c r="H253" s="14" t="str">
        <f>_xlfn.IFNA(VLOOKUP(C253,DSNXT!B:R,8,0),"")</f>
        <v>Dao</v>
      </c>
      <c r="I253" s="14">
        <f>_xlfn.IFNA(VLOOKUP(C253,DSNXT!B:R,17,0),"")</f>
        <v>0</v>
      </c>
      <c r="J253" s="14">
        <f>_xlfn.IFNA(VLOOKUP(C253,DSNXT!B:R,10,0),"")</f>
        <v>1190000</v>
      </c>
      <c r="K253" s="14">
        <f>_xlfn.IFNA(VLOOKUP(C253,DSNXT!B:R,11,0),"")</f>
        <v>2</v>
      </c>
      <c r="M253" s="8">
        <f>SUMIFS(NHẬP!N:N,NHẬP!D:D,NXT!C248)</f>
        <v>0</v>
      </c>
      <c r="N253" s="8">
        <f>SUMIFS(XUẤT!N:N,XUẤT!D:D,NXT!C248)</f>
        <v>0</v>
      </c>
      <c r="O253" s="8">
        <f t="shared" si="3"/>
        <v>0</v>
      </c>
    </row>
    <row r="254" spans="3:15" hidden="1">
      <c r="C254" s="2" t="s">
        <v>574</v>
      </c>
      <c r="D254" s="14" t="str">
        <f>_xlfn.IFNA(VLOOKUP(C254,DSNXT!B:R,2,0),"")</f>
        <v>Dụng cụ xay đá, củ, quả thủ công bằng nhựa KAI DH5703</v>
      </c>
      <c r="E254" s="14" t="str">
        <f>_xlfn.IFNA(VLOOKUP(C254,DSNXT!B:R,4,0),"")</f>
        <v>#NA</v>
      </c>
      <c r="F254" s="14" t="str">
        <f>_xlfn.IFNA(VLOOKUP(C254,DSNXT!B:R,5,0),"")</f>
        <v>#NA</v>
      </c>
      <c r="G254" s="14" t="str">
        <f>_xlfn.IFNA(VLOOKUP(C254,DSNXT!B:R,7,0),"")</f>
        <v>Nhà bếp</v>
      </c>
      <c r="H254" s="14" t="str">
        <f>_xlfn.IFNA(VLOOKUP(C254,DSNXT!B:R,8,0),"")</f>
        <v>Dụng cụ khác</v>
      </c>
      <c r="I254" s="14">
        <f>_xlfn.IFNA(VLOOKUP(C254,DSNXT!B:R,17,0),"")</f>
        <v>0</v>
      </c>
      <c r="J254" s="14">
        <f>_xlfn.IFNA(VLOOKUP(C254,DSNXT!B:R,10,0),"")</f>
        <v>990000</v>
      </c>
      <c r="K254" s="14">
        <f>_xlfn.IFNA(VLOOKUP(C254,DSNXT!B:R,11,0),"")</f>
        <v>20</v>
      </c>
      <c r="M254" s="8">
        <f>SUMIFS(NHẬP!N:N,NHẬP!D:D,NXT!C249)</f>
        <v>0</v>
      </c>
      <c r="N254" s="8">
        <f>SUMIFS(XUẤT!N:N,XUẤT!D:D,NXT!C249)</f>
        <v>0</v>
      </c>
      <c r="O254" s="8">
        <f t="shared" si="3"/>
        <v>0</v>
      </c>
    </row>
    <row r="255" spans="3:15" hidden="1">
      <c r="C255" s="2" t="s">
        <v>576</v>
      </c>
      <c r="D255" s="14" t="str">
        <f>_xlfn.IFNA(VLOOKUP(C255,DSNXT!B:R,2,0),"")</f>
        <v>Dụng cụ mài dao KAI, DH-5266</v>
      </c>
      <c r="E255" s="14" t="str">
        <f>_xlfn.IFNA(VLOOKUP(C255,DSNXT!B:R,4,0),"")</f>
        <v>#NA</v>
      </c>
      <c r="F255" s="14" t="str">
        <f>_xlfn.IFNA(VLOOKUP(C255,DSNXT!B:R,5,0),"")</f>
        <v>#NA</v>
      </c>
      <c r="G255" s="14" t="str">
        <f>_xlfn.IFNA(VLOOKUP(C255,DSNXT!B:R,7,0),"")</f>
        <v>Nhà bếp</v>
      </c>
      <c r="H255" s="14" t="str">
        <f>_xlfn.IFNA(VLOOKUP(C255,DSNXT!B:R,8,0),"")</f>
        <v>Đá mài dao</v>
      </c>
      <c r="I255" s="14">
        <f>_xlfn.IFNA(VLOOKUP(C255,DSNXT!B:R,17,0),"")</f>
        <v>0</v>
      </c>
      <c r="J255" s="14">
        <f>_xlfn.IFNA(VLOOKUP(C255,DSNXT!B:R,10,0),"")</f>
        <v>180000</v>
      </c>
      <c r="K255" s="14">
        <f>_xlfn.IFNA(VLOOKUP(C255,DSNXT!B:R,11,0),"")</f>
        <v>8</v>
      </c>
      <c r="M255" s="8">
        <f>SUMIFS(NHẬP!N:N,NHẬP!D:D,NXT!C250)</f>
        <v>0</v>
      </c>
      <c r="N255" s="8">
        <f>SUMIFS(XUẤT!N:N,XUẤT!D:D,NXT!C250)</f>
        <v>0</v>
      </c>
      <c r="O255" s="8">
        <f t="shared" si="3"/>
        <v>0</v>
      </c>
    </row>
    <row r="256" spans="3:15" hidden="1">
      <c r="C256" s="2" t="s">
        <v>579</v>
      </c>
      <c r="D256" s="14" t="str">
        <f>_xlfn.IFNA(VLOOKUP(C256,DSNXT!B:R,2,0),"")</f>
        <v>Dụng cụ mài dao KAI DH5268</v>
      </c>
      <c r="E256" s="14" t="str">
        <f>_xlfn.IFNA(VLOOKUP(C256,DSNXT!B:R,4,0),"")</f>
        <v>#NA</v>
      </c>
      <c r="F256" s="14" t="str">
        <f>_xlfn.IFNA(VLOOKUP(C256,DSNXT!B:R,5,0),"")</f>
        <v>#NA</v>
      </c>
      <c r="G256" s="14" t="str">
        <f>_xlfn.IFNA(VLOOKUP(C256,DSNXT!B:R,7,0),"")</f>
        <v>Nhà bếp</v>
      </c>
      <c r="H256" s="14" t="str">
        <f>_xlfn.IFNA(VLOOKUP(C256,DSNXT!B:R,8,0),"")</f>
        <v>Đá mài dao</v>
      </c>
      <c r="I256" s="14">
        <f>_xlfn.IFNA(VLOOKUP(C256,DSNXT!B:R,17,0),"")</f>
        <v>0</v>
      </c>
      <c r="J256" s="14">
        <f>_xlfn.IFNA(VLOOKUP(C256,DSNXT!B:R,10,0),"")</f>
        <v>80000</v>
      </c>
      <c r="K256" s="14">
        <f>_xlfn.IFNA(VLOOKUP(C256,DSNXT!B:R,11,0),"")</f>
        <v>2</v>
      </c>
      <c r="M256" s="8">
        <f>SUMIFS(NHẬP!N:N,NHẬP!D:D,NXT!C251)</f>
        <v>0</v>
      </c>
      <c r="N256" s="8">
        <f>SUMIFS(XUẤT!N:N,XUẤT!D:D,NXT!C251)</f>
        <v>0</v>
      </c>
      <c r="O256" s="8">
        <f t="shared" si="3"/>
        <v>0</v>
      </c>
    </row>
    <row r="257" spans="3:15" hidden="1">
      <c r="C257" s="2" t="s">
        <v>581</v>
      </c>
      <c r="D257" s="14" t="str">
        <f>_xlfn.IFNA(VLOOKUP(C257,DSNXT!B:R,2,0),"")</f>
        <v>Dụng cụ mài dao KAI AP0300</v>
      </c>
      <c r="E257" s="14" t="str">
        <f>_xlfn.IFNA(VLOOKUP(C257,DSNXT!B:R,4,0),"")</f>
        <v>#NA</v>
      </c>
      <c r="F257" s="14" t="str">
        <f>_xlfn.IFNA(VLOOKUP(C257,DSNXT!B:R,5,0),"")</f>
        <v>#NA</v>
      </c>
      <c r="G257" s="14" t="str">
        <f>_xlfn.IFNA(VLOOKUP(C257,DSNXT!B:R,7,0),"")</f>
        <v>Nhà bếp</v>
      </c>
      <c r="H257" s="14" t="str">
        <f>_xlfn.IFNA(VLOOKUP(C257,DSNXT!B:R,8,0),"")</f>
        <v>Đá mài dao</v>
      </c>
      <c r="I257" s="14">
        <f>_xlfn.IFNA(VLOOKUP(C257,DSNXT!B:R,17,0),"")</f>
        <v>0</v>
      </c>
      <c r="J257" s="14">
        <f>_xlfn.IFNA(VLOOKUP(C257,DSNXT!B:R,10,0),"")</f>
        <v>440000</v>
      </c>
      <c r="K257" s="14">
        <f>_xlfn.IFNA(VLOOKUP(C257,DSNXT!B:R,11,0),"")</f>
        <v>5</v>
      </c>
      <c r="M257" s="8">
        <f>SUMIFS(NHẬP!N:N,NHẬP!D:D,NXT!C252)</f>
        <v>0</v>
      </c>
      <c r="N257" s="8">
        <f>SUMIFS(XUẤT!N:N,XUẤT!D:D,NXT!C252)</f>
        <v>0</v>
      </c>
      <c r="O257" s="8">
        <f t="shared" si="3"/>
        <v>0</v>
      </c>
    </row>
    <row r="258" spans="3:15" hidden="1">
      <c r="C258" s="2" t="s">
        <v>583</v>
      </c>
      <c r="D258" s="14" t="str">
        <f>_xlfn.IFNA(VLOOKUP(C258,DSNXT!B:R,2,0),"")</f>
        <v>Bấm móng KAI KE0102</v>
      </c>
      <c r="E258" s="14" t="str">
        <f>_xlfn.IFNA(VLOOKUP(C258,DSNXT!B:R,4,0),"")</f>
        <v>#NA</v>
      </c>
      <c r="F258" s="14" t="str">
        <f>_xlfn.IFNA(VLOOKUP(C258,DSNXT!B:R,5,0),"")</f>
        <v>#NA</v>
      </c>
      <c r="G258" s="14" t="str">
        <f>_xlfn.IFNA(VLOOKUP(C258,DSNXT!B:R,7,0),"")</f>
        <v>Nails</v>
      </c>
      <c r="H258" s="14" t="str">
        <f>_xlfn.IFNA(VLOOKUP(C258,DSNXT!B:R,8,0),"")</f>
        <v>Bấm móng</v>
      </c>
      <c r="I258" s="14">
        <f>_xlfn.IFNA(VLOOKUP(C258,DSNXT!B:R,17,0),"")</f>
        <v>0</v>
      </c>
      <c r="J258" s="14">
        <f>_xlfn.IFNA(VLOOKUP(C258,DSNXT!B:R,10,0),"")</f>
        <v>180000</v>
      </c>
      <c r="K258" s="14">
        <f>_xlfn.IFNA(VLOOKUP(C258,DSNXT!B:R,11,0),"")</f>
        <v>18</v>
      </c>
      <c r="M258" s="8">
        <f>SUMIFS(NHẬP!N:N,NHẬP!D:D,NXT!C253)</f>
        <v>0</v>
      </c>
      <c r="N258" s="8">
        <f>SUMIFS(XUẤT!N:N,XUẤT!D:D,NXT!C253)</f>
        <v>0</v>
      </c>
      <c r="O258" s="8">
        <f t="shared" si="3"/>
        <v>0</v>
      </c>
    </row>
    <row r="259" spans="3:15" hidden="1">
      <c r="C259" s="2" t="s">
        <v>585</v>
      </c>
      <c r="D259" s="14" t="str">
        <f>_xlfn.IFNA(VLOOKUP(C259,DSNXT!B:R,2,0),"")</f>
        <v>Bấm móng KAI KE0103</v>
      </c>
      <c r="E259" s="14" t="str">
        <f>_xlfn.IFNA(VLOOKUP(C259,DSNXT!B:R,4,0),"")</f>
        <v>#NA</v>
      </c>
      <c r="F259" s="14" t="str">
        <f>_xlfn.IFNA(VLOOKUP(C259,DSNXT!B:R,5,0),"")</f>
        <v>#NA</v>
      </c>
      <c r="G259" s="14" t="str">
        <f>_xlfn.IFNA(VLOOKUP(C259,DSNXT!B:R,7,0),"")</f>
        <v>Nails</v>
      </c>
      <c r="H259" s="14" t="str">
        <f>_xlfn.IFNA(VLOOKUP(C259,DSNXT!B:R,8,0),"")</f>
        <v>Bấm móng</v>
      </c>
      <c r="I259" s="14">
        <f>_xlfn.IFNA(VLOOKUP(C259,DSNXT!B:R,17,0),"")</f>
        <v>0</v>
      </c>
      <c r="J259" s="14">
        <f>_xlfn.IFNA(VLOOKUP(C259,DSNXT!B:R,10,0),"")</f>
        <v>180000</v>
      </c>
      <c r="K259" s="14">
        <f>_xlfn.IFNA(VLOOKUP(C259,DSNXT!B:R,11,0),"")</f>
        <v>20</v>
      </c>
      <c r="M259" s="8">
        <f>SUMIFS(NHẬP!N:N,NHẬP!D:D,NXT!C254)</f>
        <v>0</v>
      </c>
      <c r="N259" s="8">
        <f>SUMIFS(XUẤT!N:N,XUẤT!D:D,NXT!C254)</f>
        <v>0</v>
      </c>
      <c r="O259" s="8">
        <f t="shared" si="3"/>
        <v>0</v>
      </c>
    </row>
    <row r="260" spans="3:15" hidden="1">
      <c r="C260" s="2" t="s">
        <v>587</v>
      </c>
      <c r="D260" s="14" t="str">
        <f>_xlfn.IFNA(VLOOKUP(C260,DSNXT!B:R,2,0),"")</f>
        <v>Uốn mi cong thân nhựa KAI (màu hồng)</v>
      </c>
      <c r="E260" s="14">
        <f>_xlfn.IFNA(VLOOKUP(C260,DSNXT!B:R,4,0),"")</f>
        <v>0</v>
      </c>
      <c r="F260" s="14">
        <f>_xlfn.IFNA(VLOOKUP(C260,DSNXT!B:R,5,0),"")</f>
        <v>0</v>
      </c>
      <c r="G260" s="14" t="str">
        <f>_xlfn.IFNA(VLOOKUP(C260,DSNXT!B:R,7,0),"")</f>
        <v>Dụng cụ trang điểm</v>
      </c>
      <c r="H260" s="14" t="str">
        <f>_xlfn.IFNA(VLOOKUP(C260,DSNXT!B:R,8,0),"")</f>
        <v>Uốn mi</v>
      </c>
      <c r="I260" s="14">
        <f>_xlfn.IFNA(VLOOKUP(C260,DSNXT!B:R,17,0),"")</f>
        <v>0</v>
      </c>
      <c r="J260" s="14">
        <f>_xlfn.IFNA(VLOOKUP(C260,DSNXT!B:R,10,0),"")</f>
        <v>125000</v>
      </c>
      <c r="K260" s="14">
        <f>_xlfn.IFNA(VLOOKUP(C260,DSNXT!B:R,11,0),"")</f>
        <v>3</v>
      </c>
      <c r="M260" s="8">
        <f>SUMIFS(NHẬP!N:N,NHẬP!D:D,NXT!C255)</f>
        <v>0</v>
      </c>
      <c r="N260" s="8">
        <f>SUMIFS(XUẤT!N:N,XUẤT!D:D,NXT!C255)</f>
        <v>0</v>
      </c>
      <c r="O260" s="8">
        <f t="shared" si="3"/>
        <v>0</v>
      </c>
    </row>
    <row r="261" spans="3:15" hidden="1">
      <c r="C261" s="2" t="s">
        <v>588</v>
      </c>
      <c r="D261" s="14" t="str">
        <f>_xlfn.IFNA(VLOOKUP(C261,DSNXT!B:R,2,0),"")</f>
        <v>Uốn mi cong thân nhựa KAI (màu vàng)</v>
      </c>
      <c r="E261" s="14">
        <f>_xlfn.IFNA(VLOOKUP(C261,DSNXT!B:R,4,0),"")</f>
        <v>0</v>
      </c>
      <c r="F261" s="14">
        <f>_xlfn.IFNA(VLOOKUP(C261,DSNXT!B:R,5,0),"")</f>
        <v>0</v>
      </c>
      <c r="G261" s="14" t="str">
        <f>_xlfn.IFNA(VLOOKUP(C261,DSNXT!B:R,7,0),"")</f>
        <v>Dụng cụ trang điểm</v>
      </c>
      <c r="H261" s="14" t="str">
        <f>_xlfn.IFNA(VLOOKUP(C261,DSNXT!B:R,8,0),"")</f>
        <v>Uốn mi</v>
      </c>
      <c r="I261" s="14">
        <f>_xlfn.IFNA(VLOOKUP(C261,DSNXT!B:R,17,0),"")</f>
        <v>0</v>
      </c>
      <c r="J261" s="14">
        <f>_xlfn.IFNA(VLOOKUP(C261,DSNXT!B:R,10,0),"")</f>
        <v>125000</v>
      </c>
      <c r="K261" s="14">
        <f>_xlfn.IFNA(VLOOKUP(C261,DSNXT!B:R,11,0),"")</f>
        <v>5</v>
      </c>
      <c r="M261" s="8">
        <f>SUMIFS(NHẬP!N:N,NHẬP!D:D,NXT!C256)</f>
        <v>0</v>
      </c>
      <c r="N261" s="8">
        <f>SUMIFS(XUẤT!N:N,XUẤT!D:D,NXT!C256)</f>
        <v>0</v>
      </c>
      <c r="O261" s="8">
        <f t="shared" si="3"/>
        <v>0</v>
      </c>
    </row>
    <row r="262" spans="3:15" hidden="1">
      <c r="C262" s="2" t="s">
        <v>590</v>
      </c>
      <c r="D262" s="14" t="str">
        <f>_xlfn.IFNA(VLOOKUP(C262,DSNXT!B:R,2,0),"")</f>
        <v>Uốn mi cong thân nhựa KAI (màu xanh)</v>
      </c>
      <c r="E262" s="14">
        <f>_xlfn.IFNA(VLOOKUP(C262,DSNXT!B:R,4,0),"")</f>
        <v>0</v>
      </c>
      <c r="F262" s="14">
        <f>_xlfn.IFNA(VLOOKUP(C262,DSNXT!B:R,5,0),"")</f>
        <v>0</v>
      </c>
      <c r="G262" s="14" t="str">
        <f>_xlfn.IFNA(VLOOKUP(C262,DSNXT!B:R,7,0),"")</f>
        <v>Dụng cụ trang điểm</v>
      </c>
      <c r="H262" s="14" t="str">
        <f>_xlfn.IFNA(VLOOKUP(C262,DSNXT!B:R,8,0),"")</f>
        <v>Uốn mi</v>
      </c>
      <c r="I262" s="14">
        <f>_xlfn.IFNA(VLOOKUP(C262,DSNXT!B:R,17,0),"")</f>
        <v>0</v>
      </c>
      <c r="J262" s="14">
        <f>_xlfn.IFNA(VLOOKUP(C262,DSNXT!B:R,10,0),"")</f>
        <v>125000</v>
      </c>
      <c r="K262" s="14">
        <f>_xlfn.IFNA(VLOOKUP(C262,DSNXT!B:R,11,0),"")</f>
        <v>1</v>
      </c>
      <c r="M262" s="8">
        <f>SUMIFS(NHẬP!N:N,NHẬP!D:D,NXT!C257)</f>
        <v>0</v>
      </c>
      <c r="N262" s="8">
        <f>SUMIFS(XUẤT!N:N,XUẤT!D:D,NXT!C257)</f>
        <v>0</v>
      </c>
      <c r="O262" s="8">
        <f t="shared" si="3"/>
        <v>0</v>
      </c>
    </row>
    <row r="263" spans="3:15" hidden="1">
      <c r="C263" s="2" t="s">
        <v>591</v>
      </c>
      <c r="D263" s="14" t="str">
        <f>_xlfn.IFNA(VLOOKUP(C263,DSNXT!B:R,2,0),"")</f>
        <v>Lược uốn lô răng to KAI HK0057</v>
      </c>
      <c r="E263" s="14" t="str">
        <f>_xlfn.IFNA(VLOOKUP(C263,DSNXT!B:R,4,0),"")</f>
        <v>#NA</v>
      </c>
      <c r="F263" s="14" t="str">
        <f>_xlfn.IFNA(VLOOKUP(C263,DSNXT!B:R,5,0),"")</f>
        <v>#NA</v>
      </c>
      <c r="G263" s="14" t="str">
        <f>_xlfn.IFNA(VLOOKUP(C263,DSNXT!B:R,7,0),"")</f>
        <v>Dụng cụ tóc</v>
      </c>
      <c r="H263" s="14" t="str">
        <f>_xlfn.IFNA(VLOOKUP(C263,DSNXT!B:R,8,0),"")</f>
        <v>Lược</v>
      </c>
      <c r="I263" s="14">
        <f>_xlfn.IFNA(VLOOKUP(C263,DSNXT!B:R,17,0),"")</f>
        <v>0</v>
      </c>
      <c r="J263" s="14">
        <f>_xlfn.IFNA(VLOOKUP(C263,DSNXT!B:R,10,0),"")</f>
        <v>195000</v>
      </c>
      <c r="K263" s="14">
        <f>_xlfn.IFNA(VLOOKUP(C263,DSNXT!B:R,11,0),"")</f>
        <v>10</v>
      </c>
      <c r="M263" s="8">
        <f>SUMIFS(NHẬP!N:N,NHẬP!D:D,NXT!C258)</f>
        <v>0</v>
      </c>
      <c r="N263" s="8">
        <f>SUMIFS(XUẤT!N:N,XUẤT!D:D,NXT!C258)</f>
        <v>0</v>
      </c>
      <c r="O263" s="8">
        <f t="shared" si="3"/>
        <v>0</v>
      </c>
    </row>
    <row r="264" spans="3:15" hidden="1">
      <c r="C264" s="2" t="s">
        <v>593</v>
      </c>
      <c r="D264" s="14" t="str">
        <f>_xlfn.IFNA(VLOOKUP(C264,DSNXT!B:R,2,0),"")</f>
        <v>Lược tạo kiểu bản to KAI HK0071</v>
      </c>
      <c r="E264" s="14" t="str">
        <f>_xlfn.IFNA(VLOOKUP(C264,DSNXT!B:R,4,0),"")</f>
        <v>#NA</v>
      </c>
      <c r="F264" s="14" t="str">
        <f>_xlfn.IFNA(VLOOKUP(C264,DSNXT!B:R,5,0),"")</f>
        <v>#NA</v>
      </c>
      <c r="G264" s="14" t="str">
        <f>_xlfn.IFNA(VLOOKUP(C264,DSNXT!B:R,7,0),"")</f>
        <v>Dụng cụ tóc</v>
      </c>
      <c r="H264" s="14" t="str">
        <f>_xlfn.IFNA(VLOOKUP(C264,DSNXT!B:R,8,0),"")</f>
        <v>Lược</v>
      </c>
      <c r="I264" s="14">
        <f>_xlfn.IFNA(VLOOKUP(C264,DSNXT!B:R,17,0),"")</f>
        <v>0</v>
      </c>
      <c r="J264" s="14">
        <f>_xlfn.IFNA(VLOOKUP(C264,DSNXT!B:R,10,0),"")</f>
        <v>140000</v>
      </c>
      <c r="K264" s="14">
        <f>_xlfn.IFNA(VLOOKUP(C264,DSNXT!B:R,11,0),"")</f>
        <v>13</v>
      </c>
      <c r="M264" s="8">
        <f>SUMIFS(NHẬP!N:N,NHẬP!D:D,NXT!C259)</f>
        <v>0</v>
      </c>
      <c r="N264" s="8">
        <f>SUMIFS(XUẤT!N:N,XUẤT!D:D,NXT!C259)</f>
        <v>0</v>
      </c>
      <c r="O264" s="8">
        <f t="shared" si="3"/>
        <v>0</v>
      </c>
    </row>
    <row r="265" spans="3:15" hidden="1">
      <c r="C265" s="2" t="s">
        <v>595</v>
      </c>
      <c r="D265" s="14" t="str">
        <f>_xlfn.IFNA(VLOOKUP(C265,DSNXT!B:R,2,0),"")</f>
        <v>Lược tạo kiểu bản nhỏ KAI HK0072</v>
      </c>
      <c r="E265" s="14" t="str">
        <f>_xlfn.IFNA(VLOOKUP(C265,DSNXT!B:R,4,0),"")</f>
        <v>#NA</v>
      </c>
      <c r="F265" s="14" t="str">
        <f>_xlfn.IFNA(VLOOKUP(C265,DSNXT!B:R,5,0),"")</f>
        <v>#NA</v>
      </c>
      <c r="G265" s="14" t="str">
        <f>_xlfn.IFNA(VLOOKUP(C265,DSNXT!B:R,7,0),"")</f>
        <v>Dụng cụ tóc</v>
      </c>
      <c r="H265" s="14" t="str">
        <f>_xlfn.IFNA(VLOOKUP(C265,DSNXT!B:R,8,0),"")</f>
        <v>Lược</v>
      </c>
      <c r="I265" s="14">
        <f>_xlfn.IFNA(VLOOKUP(C265,DSNXT!B:R,17,0),"")</f>
        <v>0</v>
      </c>
      <c r="J265" s="14">
        <f>_xlfn.IFNA(VLOOKUP(C265,DSNXT!B:R,10,0),"")</f>
        <v>85000</v>
      </c>
      <c r="K265" s="14">
        <f>_xlfn.IFNA(VLOOKUP(C265,DSNXT!B:R,11,0),"")</f>
        <v>5</v>
      </c>
      <c r="M265" s="8">
        <f>SUMIFS(NHẬP!N:N,NHẬP!D:D,NXT!C260)</f>
        <v>0</v>
      </c>
      <c r="N265" s="8">
        <f>SUMIFS(XUẤT!N:N,XUẤT!D:D,NXT!C260)</f>
        <v>0</v>
      </c>
      <c r="O265" s="8">
        <f t="shared" si="3"/>
        <v>0</v>
      </c>
    </row>
    <row r="266" spans="3:15" hidden="1">
      <c r="C266" s="2" t="s">
        <v>597</v>
      </c>
      <c r="D266" s="14" t="str">
        <f>_xlfn.IFNA(VLOOKUP(C266,DSNXT!B:R,2,0),"")</f>
        <v>Lược chải tóc nhỏ KAI HK0101</v>
      </c>
      <c r="E266" s="14" t="str">
        <f>_xlfn.IFNA(VLOOKUP(C266,DSNXT!B:R,4,0),"")</f>
        <v>#NA</v>
      </c>
      <c r="F266" s="14" t="str">
        <f>_xlfn.IFNA(VLOOKUP(C266,DSNXT!B:R,5,0),"")</f>
        <v>#NA</v>
      </c>
      <c r="G266" s="14" t="str">
        <f>_xlfn.IFNA(VLOOKUP(C266,DSNXT!B:R,7,0),"")</f>
        <v>Dụng cụ tóc</v>
      </c>
      <c r="H266" s="14" t="str">
        <f>_xlfn.IFNA(VLOOKUP(C266,DSNXT!B:R,8,0),"")</f>
        <v>Lược</v>
      </c>
      <c r="I266" s="14">
        <f>_xlfn.IFNA(VLOOKUP(C266,DSNXT!B:R,17,0),"")</f>
        <v>0</v>
      </c>
      <c r="J266" s="14">
        <f>_xlfn.IFNA(VLOOKUP(C266,DSNXT!B:R,10,0),"")</f>
        <v>85000</v>
      </c>
      <c r="K266" s="14">
        <f>_xlfn.IFNA(VLOOKUP(C266,DSNXT!B:R,11,0),"")</f>
        <v>5</v>
      </c>
      <c r="M266" s="8">
        <f>SUMIFS(NHẬP!N:N,NHẬP!D:D,NXT!C261)</f>
        <v>0</v>
      </c>
      <c r="N266" s="8">
        <f>SUMIFS(XUẤT!N:N,XUẤT!D:D,NXT!C261)</f>
        <v>0</v>
      </c>
      <c r="O266" s="8">
        <f t="shared" si="3"/>
        <v>0</v>
      </c>
    </row>
    <row r="267" spans="3:15" hidden="1">
      <c r="C267" s="2" t="s">
        <v>599</v>
      </c>
      <c r="D267" s="14" t="str">
        <f>_xlfn.IFNA(VLOOKUP(C267,DSNXT!B:R,2,0),"")</f>
        <v>Gọt bút chì KAI HK0360</v>
      </c>
      <c r="E267" s="14" t="str">
        <f>_xlfn.IFNA(VLOOKUP(C267,DSNXT!B:R,4,0),"")</f>
        <v>#NA</v>
      </c>
      <c r="F267" s="14" t="str">
        <f>_xlfn.IFNA(VLOOKUP(C267,DSNXT!B:R,5,0),"")</f>
        <v>#NA</v>
      </c>
      <c r="G267" s="14" t="str">
        <f>_xlfn.IFNA(VLOOKUP(C267,DSNXT!B:R,7,0),"")</f>
        <v>Sức khỏe &amp; làm đẹp</v>
      </c>
      <c r="H267" s="14" t="str">
        <f>_xlfn.IFNA(VLOOKUP(C267,DSNXT!B:R,8,0),"")</f>
        <v>Phụ kiện làm đẹp</v>
      </c>
      <c r="I267" s="14">
        <f>_xlfn.IFNA(VLOOKUP(C267,DSNXT!B:R,17,0),"")</f>
        <v>0</v>
      </c>
      <c r="J267" s="14">
        <f>_xlfn.IFNA(VLOOKUP(C267,DSNXT!B:R,10,0),"")</f>
        <v>85000</v>
      </c>
      <c r="K267" s="14">
        <f>_xlfn.IFNA(VLOOKUP(C267,DSNXT!B:R,11,0),"")</f>
        <v>1</v>
      </c>
      <c r="M267" s="8">
        <f>SUMIFS(NHẬP!N:N,NHẬP!D:D,NXT!C262)</f>
        <v>0</v>
      </c>
      <c r="N267" s="8">
        <f>SUMIFS(XUẤT!N:N,XUẤT!D:D,NXT!C262)</f>
        <v>0</v>
      </c>
      <c r="O267" s="8">
        <f t="shared" si="3"/>
        <v>0</v>
      </c>
    </row>
    <row r="268" spans="3:15" hidden="1">
      <c r="C268" s="2" t="s">
        <v>602</v>
      </c>
      <c r="D268" s="14" t="str">
        <f>_xlfn.IFNA(VLOOKUP(C268,DSNXT!B:R,2,0),"")</f>
        <v>Uốn mi cong inox KAI</v>
      </c>
      <c r="E268" s="14" t="str">
        <f>_xlfn.IFNA(VLOOKUP(C268,DSNXT!B:R,4,0),"")</f>
        <v>#NA</v>
      </c>
      <c r="F268" s="14" t="str">
        <f>_xlfn.IFNA(VLOOKUP(C268,DSNXT!B:R,5,0),"")</f>
        <v>#NA</v>
      </c>
      <c r="G268" s="14" t="str">
        <f>_xlfn.IFNA(VLOOKUP(C268,DSNXT!B:R,7,0),"")</f>
        <v>Dụng cụ trang điểm</v>
      </c>
      <c r="H268" s="14" t="str">
        <f>_xlfn.IFNA(VLOOKUP(C268,DSNXT!B:R,8,0),"")</f>
        <v>Uốn mi</v>
      </c>
      <c r="I268" s="14">
        <f>_xlfn.IFNA(VLOOKUP(C268,DSNXT!B:R,17,0),"")</f>
        <v>0</v>
      </c>
      <c r="J268" s="14">
        <f>_xlfn.IFNA(VLOOKUP(C268,DSNXT!B:R,10,0),"")</f>
        <v>165000</v>
      </c>
      <c r="K268" s="14">
        <f>_xlfn.IFNA(VLOOKUP(C268,DSNXT!B:R,11,0),"")</f>
        <v>20</v>
      </c>
      <c r="M268" s="8">
        <f>SUMIFS(NHẬP!N:N,NHẬP!D:D,NXT!C263)</f>
        <v>0</v>
      </c>
      <c r="N268" s="8">
        <f>SUMIFS(XUẤT!N:N,XUẤT!D:D,NXT!C263)</f>
        <v>0</v>
      </c>
      <c r="O268" s="8">
        <f t="shared" si="3"/>
        <v>0</v>
      </c>
    </row>
    <row r="269" spans="3:15" hidden="1">
      <c r="C269" s="2" t="s">
        <v>604</v>
      </c>
      <c r="D269" s="14" t="str">
        <f>_xlfn.IFNA(VLOOKUP(C269,DSNXT!B:R,2,0),"")</f>
        <v>Set 2 nhíp inox KAI</v>
      </c>
      <c r="E269" s="14" t="str">
        <f>_xlfn.IFNA(VLOOKUP(C269,DSNXT!B:R,4,0),"")</f>
        <v>#NA</v>
      </c>
      <c r="F269" s="14" t="str">
        <f>_xlfn.IFNA(VLOOKUP(C269,DSNXT!B:R,5,0),"")</f>
        <v>#NA</v>
      </c>
      <c r="G269" s="14" t="str">
        <f>_xlfn.IFNA(VLOOKUP(C269,DSNXT!B:R,7,0),"")</f>
        <v>Vệ sinh cá nhân</v>
      </c>
      <c r="H269" s="14" t="str">
        <f>_xlfn.IFNA(VLOOKUP(C269,DSNXT!B:R,8,0),"")</f>
        <v>Nhíp</v>
      </c>
      <c r="I269" s="14">
        <f>_xlfn.IFNA(VLOOKUP(C269,DSNXT!B:R,17,0),"")</f>
        <v>0</v>
      </c>
      <c r="J269" s="14">
        <f>_xlfn.IFNA(VLOOKUP(C269,DSNXT!B:R,10,0),"")</f>
        <v>90000</v>
      </c>
      <c r="K269" s="14">
        <f>_xlfn.IFNA(VLOOKUP(C269,DSNXT!B:R,11,0),"")</f>
        <v>15</v>
      </c>
      <c r="M269" s="8">
        <f>SUMIFS(NHẬP!N:N,NHẬP!D:D,NXT!C264)</f>
        <v>0</v>
      </c>
      <c r="N269" s="8">
        <f>SUMIFS(XUẤT!N:N,XUẤT!D:D,NXT!C264)</f>
        <v>0</v>
      </c>
      <c r="O269" s="8">
        <f t="shared" si="3"/>
        <v>0</v>
      </c>
    </row>
    <row r="270" spans="3:15" hidden="1">
      <c r="C270" s="2" t="s">
        <v>606</v>
      </c>
      <c r="D270" s="14" t="str">
        <f>_xlfn.IFNA(VLOOKUP(C270,DSNXT!B:R,2,0),"")</f>
        <v>Bàn chải rửa mặt - KAI HK0491</v>
      </c>
      <c r="E270" s="14">
        <f>_xlfn.IFNA(VLOOKUP(C270,DSNXT!B:R,4,0),"")</f>
        <v>0</v>
      </c>
      <c r="F270" s="14">
        <f>_xlfn.IFNA(VLOOKUP(C270,DSNXT!B:R,5,0),"")</f>
        <v>0</v>
      </c>
      <c r="G270" s="14" t="str">
        <f>_xlfn.IFNA(VLOOKUP(C270,DSNXT!B:R,7,0),"")</f>
        <v>Vệ sinh cá nhân</v>
      </c>
      <c r="H270" s="14" t="str">
        <f>_xlfn.IFNA(VLOOKUP(C270,DSNXT!B:R,8,0),"")</f>
        <v>Bàn chải rửa mặt</v>
      </c>
      <c r="I270" s="14">
        <f>_xlfn.IFNA(VLOOKUP(C270,DSNXT!B:R,17,0),"")</f>
        <v>0</v>
      </c>
      <c r="J270" s="14">
        <f>_xlfn.IFNA(VLOOKUP(C270,DSNXT!B:R,10,0),"")</f>
        <v>120000</v>
      </c>
      <c r="K270" s="14">
        <f>_xlfn.IFNA(VLOOKUP(C270,DSNXT!B:R,11,0),"")</f>
        <v>5</v>
      </c>
      <c r="M270" s="8">
        <f>SUMIFS(NHẬP!N:N,NHẬP!D:D,NXT!C265)</f>
        <v>0</v>
      </c>
      <c r="N270" s="8">
        <f>SUMIFS(XUẤT!N:N,XUẤT!D:D,NXT!C265)</f>
        <v>0</v>
      </c>
      <c r="O270" s="8">
        <f t="shared" si="3"/>
        <v>0</v>
      </c>
    </row>
    <row r="271" spans="3:15" hidden="1">
      <c r="C271" s="2" t="s">
        <v>609</v>
      </c>
      <c r="D271" s="14" t="str">
        <f>_xlfn.IFNA(VLOOKUP(C271,DSNXT!B:R,2,0),"")</f>
        <v>Gel tẩy tế bào da chết Rosette cho mọi loại da 120g</v>
      </c>
      <c r="E271" s="14">
        <f>_xlfn.IFNA(VLOOKUP(C271,DSNXT!B:R,4,0),"")</f>
        <v>0</v>
      </c>
      <c r="F271" s="14" t="str">
        <f>_xlfn.IFNA(VLOOKUP(C271,DSNXT!B:R,5,0),"")</f>
        <v>120g</v>
      </c>
      <c r="G271" s="14" t="str">
        <f>_xlfn.IFNA(VLOOKUP(C271,DSNXT!B:R,7,0),"")</f>
        <v>Chăm sóc da mặt</v>
      </c>
      <c r="H271" s="14" t="str">
        <f>_xlfn.IFNA(VLOOKUP(C271,DSNXT!B:R,8,0),"")</f>
        <v>Sữa rửa mặt</v>
      </c>
      <c r="I271" s="14">
        <f>_xlfn.IFNA(VLOOKUP(C271,DSNXT!B:R,17,0),"")</f>
        <v>0</v>
      </c>
      <c r="J271" s="14">
        <f>_xlfn.IFNA(VLOOKUP(C271,DSNXT!B:R,10,0),"")</f>
        <v>150000</v>
      </c>
      <c r="K271" s="14">
        <f>_xlfn.IFNA(VLOOKUP(C271,DSNXT!B:R,11,0),"")</f>
        <v>5</v>
      </c>
      <c r="M271" s="8">
        <f>SUMIFS(NHẬP!N:N,NHẬP!D:D,NXT!C266)</f>
        <v>0</v>
      </c>
      <c r="N271" s="8">
        <f>SUMIFS(XUẤT!N:N,XUẤT!D:D,NXT!C266)</f>
        <v>0</v>
      </c>
      <c r="O271" s="8">
        <f t="shared" si="3"/>
        <v>0</v>
      </c>
    </row>
    <row r="272" spans="3:15" hidden="1">
      <c r="C272" s="2" t="s">
        <v>611</v>
      </c>
      <c r="D272" s="14" t="str">
        <f>_xlfn.IFNA(VLOOKUP(C272,DSNXT!B:R,2,0),"")</f>
        <v>Sữa Rửa Mặt Bùn Biển Thu Nhỏ Lỗ Chân Lông Rosette 120g</v>
      </c>
      <c r="E272" s="14">
        <f>_xlfn.IFNA(VLOOKUP(C272,DSNXT!B:R,4,0),"")</f>
        <v>0</v>
      </c>
      <c r="F272" s="14" t="str">
        <f>_xlfn.IFNA(VLOOKUP(C272,DSNXT!B:R,5,0),"")</f>
        <v>120g</v>
      </c>
      <c r="G272" s="14" t="str">
        <f>_xlfn.IFNA(VLOOKUP(C272,DSNXT!B:R,7,0),"")</f>
        <v>Chăm sóc da mặt</v>
      </c>
      <c r="H272" s="14" t="str">
        <f>_xlfn.IFNA(VLOOKUP(C272,DSNXT!B:R,8,0),"")</f>
        <v>Sữa rửa mặt</v>
      </c>
      <c r="I272" s="14">
        <f>_xlfn.IFNA(VLOOKUP(C272,DSNXT!B:R,17,0),"")</f>
        <v>0</v>
      </c>
      <c r="J272" s="14">
        <f>_xlfn.IFNA(VLOOKUP(C272,DSNXT!B:R,10,0),"")</f>
        <v>160000</v>
      </c>
      <c r="K272" s="14">
        <f>_xlfn.IFNA(VLOOKUP(C272,DSNXT!B:R,11,0),"")</f>
        <v>2</v>
      </c>
      <c r="M272" s="8">
        <f>SUMIFS(NHẬP!N:N,NHẬP!D:D,NXT!C267)</f>
        <v>0</v>
      </c>
      <c r="N272" s="8">
        <f>SUMIFS(XUẤT!N:N,XUẤT!D:D,NXT!C267)</f>
        <v>0</v>
      </c>
      <c r="O272" s="8">
        <f t="shared" ref="O272:O335" si="4">L272+M272-N272</f>
        <v>0</v>
      </c>
    </row>
    <row r="273" spans="3:15" hidden="1">
      <c r="C273" s="2" t="s">
        <v>613</v>
      </c>
      <c r="D273" s="14" t="str">
        <f>_xlfn.IFNA(VLOOKUP(C273,DSNXT!B:R,2,0),"")</f>
        <v>Sữa Rửa Mặt Bùn Trắng Chống Lão Hóa Rosette 120g</v>
      </c>
      <c r="E273" s="14">
        <f>_xlfn.IFNA(VLOOKUP(C273,DSNXT!B:R,4,0),"")</f>
        <v>0</v>
      </c>
      <c r="F273" s="14" t="str">
        <f>_xlfn.IFNA(VLOOKUP(C273,DSNXT!B:R,5,0),"")</f>
        <v>120g</v>
      </c>
      <c r="G273" s="14" t="str">
        <f>_xlfn.IFNA(VLOOKUP(C273,DSNXT!B:R,7,0),"")</f>
        <v>Chăm sóc da mặt</v>
      </c>
      <c r="H273" s="14" t="str">
        <f>_xlfn.IFNA(VLOOKUP(C273,DSNXT!B:R,8,0),"")</f>
        <v>Sữa rửa mặt</v>
      </c>
      <c r="I273" s="14">
        <f>_xlfn.IFNA(VLOOKUP(C273,DSNXT!B:R,17,0),"")</f>
        <v>0</v>
      </c>
      <c r="J273" s="14">
        <f>_xlfn.IFNA(VLOOKUP(C273,DSNXT!B:R,10,0),"")</f>
        <v>160000</v>
      </c>
      <c r="K273" s="14">
        <f>_xlfn.IFNA(VLOOKUP(C273,DSNXT!B:R,11,0),"")</f>
        <v>15</v>
      </c>
      <c r="M273" s="8">
        <f>SUMIFS(NHẬP!N:N,NHẬP!D:D,NXT!C268)</f>
        <v>0</v>
      </c>
      <c r="N273" s="8">
        <f>SUMIFS(XUẤT!N:N,XUẤT!D:D,NXT!C268)</f>
        <v>0</v>
      </c>
      <c r="O273" s="8">
        <f t="shared" si="4"/>
        <v>0</v>
      </c>
    </row>
    <row r="274" spans="3:15" hidden="1">
      <c r="C274" s="2" t="s">
        <v>615</v>
      </c>
      <c r="D274" s="14" t="str">
        <f>_xlfn.IFNA(VLOOKUP(C274,DSNXT!B:R,2,0),"")</f>
        <v>Sữa Rửa Mặt Đất Sét Làm Sáng Da Rosette 120g</v>
      </c>
      <c r="E274" s="14">
        <f>_xlfn.IFNA(VLOOKUP(C274,DSNXT!B:R,4,0),"")</f>
        <v>0</v>
      </c>
      <c r="F274" s="14" t="str">
        <f>_xlfn.IFNA(VLOOKUP(C274,DSNXT!B:R,5,0),"")</f>
        <v>120g</v>
      </c>
      <c r="G274" s="14" t="str">
        <f>_xlfn.IFNA(VLOOKUP(C274,DSNXT!B:R,7,0),"")</f>
        <v>Chăm sóc da mặt</v>
      </c>
      <c r="H274" s="14" t="str">
        <f>_xlfn.IFNA(VLOOKUP(C274,DSNXT!B:R,8,0),"")</f>
        <v>Sữa rửa mặt</v>
      </c>
      <c r="I274" s="14">
        <f>_xlfn.IFNA(VLOOKUP(C274,DSNXT!B:R,17,0),"")</f>
        <v>0</v>
      </c>
      <c r="J274" s="14">
        <f>_xlfn.IFNA(VLOOKUP(C274,DSNXT!B:R,10,0),"")</f>
        <v>160000</v>
      </c>
      <c r="K274" s="14">
        <f>_xlfn.IFNA(VLOOKUP(C274,DSNXT!B:R,11,0),"")</f>
        <v>9</v>
      </c>
      <c r="M274" s="8">
        <f>SUMIFS(NHẬP!N:N,NHẬP!D:D,NXT!C269)</f>
        <v>0</v>
      </c>
      <c r="N274" s="8">
        <f>SUMIFS(XUẤT!N:N,XUẤT!D:D,NXT!C269)</f>
        <v>0</v>
      </c>
      <c r="O274" s="8">
        <f t="shared" si="4"/>
        <v>0</v>
      </c>
    </row>
    <row r="275" spans="3:15" hidden="1">
      <c r="C275" s="2" t="s">
        <v>617</v>
      </c>
      <c r="D275" s="14" t="str">
        <f>_xlfn.IFNA(VLOOKUP(C275,DSNXT!B:R,2,0),"")</f>
        <v>Gel tẩy tế bào da chết Rosette tăng cường dưỡng ẩm 120g</v>
      </c>
      <c r="E275" s="14">
        <f>_xlfn.IFNA(VLOOKUP(C275,DSNXT!B:R,4,0),"")</f>
        <v>0</v>
      </c>
      <c r="F275" s="14" t="str">
        <f>_xlfn.IFNA(VLOOKUP(C275,DSNXT!B:R,5,0),"")</f>
        <v>120g</v>
      </c>
      <c r="G275" s="14" t="str">
        <f>_xlfn.IFNA(VLOOKUP(C275,DSNXT!B:R,7,0),"")</f>
        <v>Chăm sóc da mặt</v>
      </c>
      <c r="H275" s="14" t="str">
        <f>_xlfn.IFNA(VLOOKUP(C275,DSNXT!B:R,8,0),"")</f>
        <v>Sữa rửa mặt</v>
      </c>
      <c r="I275" s="14">
        <f>_xlfn.IFNA(VLOOKUP(C275,DSNXT!B:R,17,0),"")</f>
        <v>0</v>
      </c>
      <c r="J275" s="14">
        <f>_xlfn.IFNA(VLOOKUP(C275,DSNXT!B:R,10,0),"")</f>
        <v>150000</v>
      </c>
      <c r="K275" s="14">
        <f>_xlfn.IFNA(VLOOKUP(C275,DSNXT!B:R,11,0),"")</f>
        <v>8</v>
      </c>
      <c r="M275" s="8">
        <f>SUMIFS(NHẬP!N:N,NHẬP!D:D,NXT!C270)</f>
        <v>0</v>
      </c>
      <c r="N275" s="8">
        <f>SUMIFS(XUẤT!N:N,XUẤT!D:D,NXT!C270)</f>
        <v>0</v>
      </c>
      <c r="O275" s="8">
        <f t="shared" si="4"/>
        <v>0</v>
      </c>
    </row>
    <row r="276" spans="3:15" hidden="1">
      <c r="C276" s="2" t="s">
        <v>619</v>
      </c>
      <c r="D276" s="14" t="str">
        <f>_xlfn.IFNA(VLOOKUP(C276,DSNXT!B:R,2,0),"")</f>
        <v>Sữa Rửa Mặt Đất Sét Dưỡng Ẩm Rosette 120g</v>
      </c>
      <c r="E276" s="14">
        <f>_xlfn.IFNA(VLOOKUP(C276,DSNXT!B:R,4,0),"")</f>
        <v>0</v>
      </c>
      <c r="F276" s="14" t="str">
        <f>_xlfn.IFNA(VLOOKUP(C276,DSNXT!B:R,5,0),"")</f>
        <v>120g</v>
      </c>
      <c r="G276" s="14" t="str">
        <f>_xlfn.IFNA(VLOOKUP(C276,DSNXT!B:R,7,0),"")</f>
        <v>Chăm sóc da mặt</v>
      </c>
      <c r="H276" s="14" t="str">
        <f>_xlfn.IFNA(VLOOKUP(C276,DSNXT!B:R,8,0),"")</f>
        <v>Sữa rửa mặt</v>
      </c>
      <c r="I276" s="14">
        <f>_xlfn.IFNA(VLOOKUP(C276,DSNXT!B:R,17,0),"")</f>
        <v>0</v>
      </c>
      <c r="J276" s="14">
        <f>_xlfn.IFNA(VLOOKUP(C276,DSNXT!B:R,10,0),"")</f>
        <v>160000</v>
      </c>
      <c r="K276" s="14">
        <f>_xlfn.IFNA(VLOOKUP(C276,DSNXT!B:R,11,0),"")</f>
        <v>20</v>
      </c>
      <c r="M276" s="8">
        <f>SUMIFS(NHẬP!N:N,NHẬP!D:D,NXT!C271)</f>
        <v>0</v>
      </c>
      <c r="N276" s="8">
        <f>SUMIFS(XUẤT!N:N,XUẤT!D:D,NXT!C271)</f>
        <v>0</v>
      </c>
      <c r="O276" s="8">
        <f t="shared" si="4"/>
        <v>0</v>
      </c>
    </row>
    <row r="277" spans="3:15" hidden="1">
      <c r="C277" s="2" t="s">
        <v>621</v>
      </c>
      <c r="D277" s="14" t="str">
        <f>_xlfn.IFNA(VLOOKUP(C277,DSNXT!B:R,2,0),"")</f>
        <v>Găng tay rửa bát biết thở SHOWA size S</v>
      </c>
      <c r="E277" s="14" t="str">
        <f>_xlfn.IFNA(VLOOKUP(C277,DSNXT!B:R,4,0),"")</f>
        <v>#NA</v>
      </c>
      <c r="F277" s="14" t="str">
        <f>_xlfn.IFNA(VLOOKUP(C277,DSNXT!B:R,5,0),"")</f>
        <v>#NA</v>
      </c>
      <c r="G277" s="14" t="str">
        <f>_xlfn.IFNA(VLOOKUP(C277,DSNXT!B:R,7,0),"")</f>
        <v>Nhà bếp</v>
      </c>
      <c r="H277" s="14" t="str">
        <f>_xlfn.IFNA(VLOOKUP(C277,DSNXT!B:R,8,0),"")</f>
        <v>Găng tay</v>
      </c>
      <c r="I277" s="14">
        <f>_xlfn.IFNA(VLOOKUP(C277,DSNXT!B:R,17,0),"")</f>
        <v>0</v>
      </c>
      <c r="J277" s="14">
        <f>_xlfn.IFNA(VLOOKUP(C277,DSNXT!B:R,10,0),"")</f>
        <v>57200</v>
      </c>
      <c r="K277" s="14">
        <f>_xlfn.IFNA(VLOOKUP(C277,DSNXT!B:R,11,0),"")</f>
        <v>3</v>
      </c>
      <c r="M277" s="8">
        <f>SUMIFS(NHẬP!N:N,NHẬP!D:D,NXT!C272)</f>
        <v>0</v>
      </c>
      <c r="N277" s="8">
        <f>SUMIFS(XUẤT!N:N,XUẤT!D:D,NXT!C272)</f>
        <v>0</v>
      </c>
      <c r="O277" s="8">
        <f t="shared" si="4"/>
        <v>0</v>
      </c>
    </row>
    <row r="278" spans="3:15" hidden="1">
      <c r="C278" s="2" t="s">
        <v>624</v>
      </c>
      <c r="D278" s="14" t="str">
        <f>_xlfn.IFNA(VLOOKUP(C278,DSNXT!B:R,2,0),"")</f>
        <v>Găng tay rửa bát biết thở SHOWA size L</v>
      </c>
      <c r="E278" s="14" t="str">
        <f>_xlfn.IFNA(VLOOKUP(C278,DSNXT!B:R,4,0),"")</f>
        <v>#NA</v>
      </c>
      <c r="F278" s="14" t="str">
        <f>_xlfn.IFNA(VLOOKUP(C278,DSNXT!B:R,5,0),"")</f>
        <v>#NA</v>
      </c>
      <c r="G278" s="14" t="str">
        <f>_xlfn.IFNA(VLOOKUP(C278,DSNXT!B:R,7,0),"")</f>
        <v>Nhà bếp</v>
      </c>
      <c r="H278" s="14" t="str">
        <f>_xlfn.IFNA(VLOOKUP(C278,DSNXT!B:R,8,0),"")</f>
        <v>Găng tay</v>
      </c>
      <c r="I278" s="14">
        <f>_xlfn.IFNA(VLOOKUP(C278,DSNXT!B:R,17,0),"")</f>
        <v>0</v>
      </c>
      <c r="J278" s="14">
        <f>_xlfn.IFNA(VLOOKUP(C278,DSNXT!B:R,10,0),"")</f>
        <v>57200</v>
      </c>
      <c r="K278" s="14">
        <f>_xlfn.IFNA(VLOOKUP(C278,DSNXT!B:R,11,0),"")</f>
        <v>1</v>
      </c>
      <c r="M278" s="8">
        <f>SUMIFS(NHẬP!N:N,NHẬP!D:D,NXT!C273)</f>
        <v>0</v>
      </c>
      <c r="N278" s="8">
        <f>SUMIFS(XUẤT!N:N,XUẤT!D:D,NXT!C273)</f>
        <v>0</v>
      </c>
      <c r="O278" s="8">
        <f t="shared" si="4"/>
        <v>0</v>
      </c>
    </row>
    <row r="279" spans="3:15" hidden="1">
      <c r="C279" s="2" t="s">
        <v>626</v>
      </c>
      <c r="D279" s="14" t="str">
        <f>_xlfn.IFNA(VLOOKUP(C279,DSNXT!B:R,2,0),"")</f>
        <v>Sữa chống nắng Anessa Perfect UV Milk 60ml</v>
      </c>
      <c r="E279" s="14">
        <f>_xlfn.IFNA(VLOOKUP(C279,DSNXT!B:R,4,0),"")</f>
        <v>0</v>
      </c>
      <c r="F279" s="14" t="str">
        <f>_xlfn.IFNA(VLOOKUP(C279,DSNXT!B:R,5,0),"")</f>
        <v>60ml</v>
      </c>
      <c r="G279" s="14" t="str">
        <f>_xlfn.IFNA(VLOOKUP(C279,DSNXT!B:R,7,0),"")</f>
        <v>Chăm sóc da mặt</v>
      </c>
      <c r="H279" s="14" t="str">
        <f>_xlfn.IFNA(VLOOKUP(C279,DSNXT!B:R,8,0),"")</f>
        <v>Kem chống nắng</v>
      </c>
      <c r="I279" s="14">
        <f>_xlfn.IFNA(VLOOKUP(C279,DSNXT!B:R,17,0),"")</f>
        <v>0</v>
      </c>
      <c r="J279" s="14">
        <f>_xlfn.IFNA(VLOOKUP(C279,DSNXT!B:R,10,0),"")</f>
        <v>625000</v>
      </c>
      <c r="K279" s="14">
        <f>_xlfn.IFNA(VLOOKUP(C279,DSNXT!B:R,11,0),"")</f>
        <v>1</v>
      </c>
      <c r="M279" s="8">
        <f>SUMIFS(NHẬP!N:N,NHẬP!D:D,NXT!C274)</f>
        <v>0</v>
      </c>
      <c r="N279" s="8">
        <f>SUMIFS(XUẤT!N:N,XUẤT!D:D,NXT!C274)</f>
        <v>0</v>
      </c>
      <c r="O279" s="8">
        <f t="shared" si="4"/>
        <v>0</v>
      </c>
    </row>
    <row r="280" spans="3:15" hidden="1">
      <c r="C280" s="2" t="s">
        <v>630</v>
      </c>
      <c r="D280" s="14" t="str">
        <f>_xlfn.IFNA(VLOOKUP(C280,DSNXT!B:R,2,0),"")</f>
        <v>Sữa chống nắng Anessa Perfect UV Milk 20ml</v>
      </c>
      <c r="E280" s="14">
        <f>_xlfn.IFNA(VLOOKUP(C280,DSNXT!B:R,4,0),"")</f>
        <v>0</v>
      </c>
      <c r="F280" s="14" t="str">
        <f>_xlfn.IFNA(VLOOKUP(C280,DSNXT!B:R,5,0),"")</f>
        <v>20ml</v>
      </c>
      <c r="G280" s="14" t="str">
        <f>_xlfn.IFNA(VLOOKUP(C280,DSNXT!B:R,7,0),"")</f>
        <v>Chăm sóc da mặt</v>
      </c>
      <c r="H280" s="14" t="str">
        <f>_xlfn.IFNA(VLOOKUP(C280,DSNXT!B:R,8,0),"")</f>
        <v>Kem chống nắng</v>
      </c>
      <c r="I280" s="14">
        <f>_xlfn.IFNA(VLOOKUP(C280,DSNXT!B:R,17,0),"")</f>
        <v>0</v>
      </c>
      <c r="J280" s="14">
        <f>_xlfn.IFNA(VLOOKUP(C280,DSNXT!B:R,10,0),"")</f>
        <v>250000</v>
      </c>
      <c r="K280" s="14">
        <f>_xlfn.IFNA(VLOOKUP(C280,DSNXT!B:R,11,0),"")</f>
        <v>5</v>
      </c>
      <c r="M280" s="8">
        <f>SUMIFS(NHẬP!N:N,NHẬP!D:D,NXT!C275)</f>
        <v>0</v>
      </c>
      <c r="N280" s="8">
        <f>SUMIFS(XUẤT!N:N,XUẤT!D:D,NXT!C275)</f>
        <v>0</v>
      </c>
      <c r="O280" s="8">
        <f t="shared" si="4"/>
        <v>0</v>
      </c>
    </row>
    <row r="281" spans="3:15" hidden="1">
      <c r="C281" s="2" t="s">
        <v>633</v>
      </c>
      <c r="D281" s="14" t="str">
        <f>_xlfn.IFNA(VLOOKUP(C281,DSNXT!B:R,2,0),"")</f>
        <v>Xịt chống nắng Anessa Perfect UV Spray 60g</v>
      </c>
      <c r="E281" s="14">
        <f>_xlfn.IFNA(VLOOKUP(C281,DSNXT!B:R,4,0),"")</f>
        <v>0</v>
      </c>
      <c r="F281" s="14" t="str">
        <f>_xlfn.IFNA(VLOOKUP(C281,DSNXT!B:R,5,0),"")</f>
        <v>60g</v>
      </c>
      <c r="G281" s="14" t="str">
        <f>_xlfn.IFNA(VLOOKUP(C281,DSNXT!B:R,7,0),"")</f>
        <v>Chăm sóc da mặt</v>
      </c>
      <c r="H281" s="14" t="str">
        <f>_xlfn.IFNA(VLOOKUP(C281,DSNXT!B:R,8,0),"")</f>
        <v>Chống nắng</v>
      </c>
      <c r="I281" s="14">
        <f>_xlfn.IFNA(VLOOKUP(C281,DSNXT!B:R,17,0),"")</f>
        <v>0</v>
      </c>
      <c r="J281" s="14">
        <f>_xlfn.IFNA(VLOOKUP(C281,DSNXT!B:R,10,0),"")</f>
        <v>395000</v>
      </c>
      <c r="K281" s="14">
        <f>_xlfn.IFNA(VLOOKUP(C281,DSNXT!B:R,11,0),"")</f>
        <v>5</v>
      </c>
      <c r="M281" s="8">
        <f>SUMIFS(NHẬP!N:N,NHẬP!D:D,NXT!C276)</f>
        <v>0</v>
      </c>
      <c r="N281" s="8">
        <f>SUMIFS(XUẤT!N:N,XUẤT!D:D,NXT!C276)</f>
        <v>0</v>
      </c>
      <c r="O281" s="8">
        <f t="shared" si="4"/>
        <v>0</v>
      </c>
    </row>
    <row r="282" spans="3:15" hidden="1">
      <c r="C282" s="2" t="s">
        <v>636</v>
      </c>
      <c r="D282" s="14" t="str">
        <f>_xlfn.IFNA(VLOOKUP(C282,DSNXT!B:R,2,0),"")</f>
        <v>Sữa chống nắng Anessa Perfect Mild 60ml</v>
      </c>
      <c r="E282" s="14">
        <f>_xlfn.IFNA(VLOOKUP(C282,DSNXT!B:R,4,0),"")</f>
        <v>0</v>
      </c>
      <c r="F282" s="14" t="str">
        <f>_xlfn.IFNA(VLOOKUP(C282,DSNXT!B:R,5,0),"")</f>
        <v>60ml</v>
      </c>
      <c r="G282" s="14" t="str">
        <f>_xlfn.IFNA(VLOOKUP(C282,DSNXT!B:R,7,0),"")</f>
        <v>Chăm sóc da mặt</v>
      </c>
      <c r="H282" s="14" t="str">
        <f>_xlfn.IFNA(VLOOKUP(C282,DSNXT!B:R,8,0),"")</f>
        <v>Chống nắng</v>
      </c>
      <c r="I282" s="14">
        <f>_xlfn.IFNA(VLOOKUP(C282,DSNXT!B:R,17,0),"")</f>
        <v>0</v>
      </c>
      <c r="J282" s="14">
        <f>_xlfn.IFNA(VLOOKUP(C282,DSNXT!B:R,10,0),"")</f>
        <v>625000</v>
      </c>
      <c r="K282" s="14">
        <f>_xlfn.IFNA(VLOOKUP(C282,DSNXT!B:R,11,0),"")</f>
        <v>5</v>
      </c>
      <c r="M282" s="8">
        <f>SUMIFS(NHẬP!N:N,NHẬP!D:D,NXT!C277)</f>
        <v>0</v>
      </c>
      <c r="N282" s="8">
        <f>SUMIFS(XUẤT!N:N,XUẤT!D:D,NXT!C277)</f>
        <v>0</v>
      </c>
      <c r="O282" s="8">
        <f t="shared" si="4"/>
        <v>0</v>
      </c>
    </row>
    <row r="283" spans="3:15" hidden="1">
      <c r="C283" s="2" t="s">
        <v>638</v>
      </c>
      <c r="D283" s="14" t="str">
        <f>_xlfn.IFNA(VLOOKUP(C283,DSNXT!B:R,2,0),"")</f>
        <v>Sữa chống nắng Anessa Perfect Mild 20ml</v>
      </c>
      <c r="E283" s="14" t="str">
        <f>_xlfn.IFNA(VLOOKUP(C283,DSNXT!B:R,4,0),"")</f>
        <v>#NA</v>
      </c>
      <c r="F283" s="14" t="str">
        <f>_xlfn.IFNA(VLOOKUP(C283,DSNXT!B:R,5,0),"")</f>
        <v>20ml</v>
      </c>
      <c r="G283" s="14" t="str">
        <f>_xlfn.IFNA(VLOOKUP(C283,DSNXT!B:R,7,0),"")</f>
        <v>Chăm sóc cơ thể</v>
      </c>
      <c r="H283" s="14" t="str">
        <f>_xlfn.IFNA(VLOOKUP(C283,DSNXT!B:R,8,0),"")</f>
        <v>Chống nắng</v>
      </c>
      <c r="I283" s="14" t="str">
        <f>_xlfn.IFNA(VLOOKUP(C283,DSNXT!B:R,17,0),"")</f>
        <v>#NA</v>
      </c>
      <c r="J283" s="14">
        <f>_xlfn.IFNA(VLOOKUP(C283,DSNXT!B:R,10,0),"")</f>
        <v>250000</v>
      </c>
      <c r="K283" s="14">
        <f>_xlfn.IFNA(VLOOKUP(C283,DSNXT!B:R,11,0),"")</f>
        <v>3</v>
      </c>
      <c r="M283" s="8">
        <f>SUMIFS(NHẬP!N:N,NHẬP!D:D,NXT!C278)</f>
        <v>0</v>
      </c>
      <c r="N283" s="8">
        <f>SUMIFS(XUẤT!N:N,XUẤT!D:D,NXT!C278)</f>
        <v>0</v>
      </c>
      <c r="O283" s="8">
        <f t="shared" si="4"/>
        <v>0</v>
      </c>
    </row>
    <row r="284" spans="3:15" hidden="1">
      <c r="C284" s="2" t="s">
        <v>640</v>
      </c>
      <c r="D284" s="14" t="str">
        <f>_xlfn.IFNA(VLOOKUP(C284,DSNXT!B:R,2,0),"")</f>
        <v>Tinh chất chống nắng Anessa Perfect Mild 60ml</v>
      </c>
      <c r="E284" s="14">
        <f>_xlfn.IFNA(VLOOKUP(C284,DSNXT!B:R,4,0),"")</f>
        <v>0</v>
      </c>
      <c r="F284" s="14" t="str">
        <f>_xlfn.IFNA(VLOOKUP(C284,DSNXT!B:R,5,0),"")</f>
        <v>60ml</v>
      </c>
      <c r="G284" s="14" t="str">
        <f>_xlfn.IFNA(VLOOKUP(C284,DSNXT!B:R,7,0),"")</f>
        <v>Chăm sóc da mặt</v>
      </c>
      <c r="H284" s="14" t="str">
        <f>_xlfn.IFNA(VLOOKUP(C284,DSNXT!B:R,8,0),"")</f>
        <v>Chống nắng</v>
      </c>
      <c r="I284" s="14">
        <f>_xlfn.IFNA(VLOOKUP(C284,DSNXT!B:R,17,0),"")</f>
        <v>0</v>
      </c>
      <c r="J284" s="14">
        <f>_xlfn.IFNA(VLOOKUP(C284,DSNXT!B:R,10,0),"")</f>
        <v>625000</v>
      </c>
      <c r="K284" s="14">
        <f>_xlfn.IFNA(VLOOKUP(C284,DSNXT!B:R,11,0),"")</f>
        <v>10</v>
      </c>
      <c r="M284" s="8">
        <f>SUMIFS(NHẬP!N:N,NHẬP!D:D,NXT!C279)</f>
        <v>0</v>
      </c>
      <c r="N284" s="8">
        <f>SUMIFS(XUẤT!N:N,XUẤT!D:D,NXT!C279)</f>
        <v>0</v>
      </c>
      <c r="O284" s="8">
        <f t="shared" si="4"/>
        <v>0</v>
      </c>
    </row>
    <row r="285" spans="3:15" hidden="1">
      <c r="C285" s="2" t="s">
        <v>642</v>
      </c>
      <c r="D285" s="14" t="str">
        <f>_xlfn.IFNA(VLOOKUP(C285,DSNXT!B:R,2,0),"")</f>
        <v>Tinh chất chống nắng Anessa Perfect Mild 20ml</v>
      </c>
      <c r="E285" s="14">
        <f>_xlfn.IFNA(VLOOKUP(C285,DSNXT!B:R,4,0),"")</f>
        <v>0</v>
      </c>
      <c r="F285" s="14" t="str">
        <f>_xlfn.IFNA(VLOOKUP(C285,DSNXT!B:R,5,0),"")</f>
        <v>20ml</v>
      </c>
      <c r="G285" s="14" t="str">
        <f>_xlfn.IFNA(VLOOKUP(C285,DSNXT!B:R,7,0),"")</f>
        <v>Chăm sóc da mặt</v>
      </c>
      <c r="H285" s="14" t="str">
        <f>_xlfn.IFNA(VLOOKUP(C285,DSNXT!B:R,8,0),"")</f>
        <v>Chống nắng</v>
      </c>
      <c r="I285" s="14">
        <f>_xlfn.IFNA(VLOOKUP(C285,DSNXT!B:R,17,0),"")</f>
        <v>0</v>
      </c>
      <c r="J285" s="14">
        <f>_xlfn.IFNA(VLOOKUP(C285,DSNXT!B:R,10,0),"")</f>
        <v>250000</v>
      </c>
      <c r="K285" s="14">
        <f>_xlfn.IFNA(VLOOKUP(C285,DSNXT!B:R,11,0),"")</f>
        <v>5</v>
      </c>
      <c r="M285" s="8">
        <f>SUMIFS(NHẬP!N:N,NHẬP!D:D,NXT!C280)</f>
        <v>0</v>
      </c>
      <c r="N285" s="8">
        <f>SUMIFS(XUẤT!N:N,XUẤT!D:D,NXT!C280)</f>
        <v>0</v>
      </c>
      <c r="O285" s="8">
        <f t="shared" si="4"/>
        <v>0</v>
      </c>
    </row>
    <row r="286" spans="3:15" hidden="1">
      <c r="C286" s="2" t="s">
        <v>644</v>
      </c>
      <c r="D286" s="14" t="str">
        <f>_xlfn.IFNA(VLOOKUP(C286,DSNXT!B:R,2,0),"")</f>
        <v>Dầu gội phục hồi hư tổn Tsubaki 500ml</v>
      </c>
      <c r="E286" s="14">
        <f>_xlfn.IFNA(VLOOKUP(C286,DSNXT!B:R,4,0),"")</f>
        <v>0</v>
      </c>
      <c r="F286" s="14">
        <f>_xlfn.IFNA(VLOOKUP(C286,DSNXT!B:R,5,0),"")</f>
        <v>0</v>
      </c>
      <c r="G286" s="14" t="str">
        <f>_xlfn.IFNA(VLOOKUP(C286,DSNXT!B:R,7,0),"")</f>
        <v>Chăm sóc tóc</v>
      </c>
      <c r="H286" s="14" t="str">
        <f>_xlfn.IFNA(VLOOKUP(C286,DSNXT!B:R,8,0),"")</f>
        <v>Dầu gội</v>
      </c>
      <c r="I286" s="14">
        <f>_xlfn.IFNA(VLOOKUP(C286,DSNXT!B:R,17,0),"")</f>
        <v>0</v>
      </c>
      <c r="J286" s="14">
        <f>_xlfn.IFNA(VLOOKUP(C286,DSNXT!B:R,10,0),"")</f>
        <v>179000</v>
      </c>
      <c r="K286" s="14">
        <f>_xlfn.IFNA(VLOOKUP(C286,DSNXT!B:R,11,0),"")</f>
        <v>9</v>
      </c>
      <c r="M286" s="8">
        <f>SUMIFS(NHẬP!N:N,NHẬP!D:D,NXT!C281)</f>
        <v>0</v>
      </c>
      <c r="N286" s="8">
        <f>SUMIFS(XUẤT!N:N,XUẤT!D:D,NXT!C281)</f>
        <v>0</v>
      </c>
      <c r="O286" s="8">
        <f t="shared" si="4"/>
        <v>0</v>
      </c>
    </row>
    <row r="287" spans="3:15" hidden="1">
      <c r="C287" s="2" t="s">
        <v>647</v>
      </c>
      <c r="D287" s="14" t="str">
        <f>_xlfn.IFNA(VLOOKUP(C287,DSNXT!B:R,2,0),"")</f>
        <v>Dầu xả phục hồi hư tổn Tsubaki 500ml</v>
      </c>
      <c r="E287" s="14">
        <f>_xlfn.IFNA(VLOOKUP(C287,DSNXT!B:R,4,0),"")</f>
        <v>0</v>
      </c>
      <c r="F287" s="14">
        <f>_xlfn.IFNA(VLOOKUP(C287,DSNXT!B:R,5,0),"")</f>
        <v>0</v>
      </c>
      <c r="G287" s="14" t="str">
        <f>_xlfn.IFNA(VLOOKUP(C287,DSNXT!B:R,7,0),"")</f>
        <v>Chăm sóc tóc</v>
      </c>
      <c r="H287" s="14" t="str">
        <f>_xlfn.IFNA(VLOOKUP(C287,DSNXT!B:R,8,0),"")</f>
        <v>Dầu xả</v>
      </c>
      <c r="I287" s="14">
        <f>_xlfn.IFNA(VLOOKUP(C287,DSNXT!B:R,17,0),"")</f>
        <v>0</v>
      </c>
      <c r="J287" s="14">
        <f>_xlfn.IFNA(VLOOKUP(C287,DSNXT!B:R,10,0),"")</f>
        <v>179000</v>
      </c>
      <c r="K287" s="14">
        <f>_xlfn.IFNA(VLOOKUP(C287,DSNXT!B:R,11,0),"")</f>
        <v>6</v>
      </c>
      <c r="M287" s="8">
        <f>SUMIFS(NHẬP!N:N,NHẬP!D:D,NXT!C282)</f>
        <v>0</v>
      </c>
      <c r="N287" s="8">
        <f>SUMIFS(XUẤT!N:N,XUẤT!D:D,NXT!C282)</f>
        <v>0</v>
      </c>
      <c r="O287" s="8">
        <f t="shared" si="4"/>
        <v>0</v>
      </c>
    </row>
    <row r="288" spans="3:15" hidden="1">
      <c r="C288" s="2" t="s">
        <v>649</v>
      </c>
      <c r="D288" s="14" t="str">
        <f>_xlfn.IFNA(VLOOKUP(C288,DSNXT!B:R,2,0),"")</f>
        <v>Dầu gội ngăn rụng tóc Tsubaki 500ml</v>
      </c>
      <c r="E288" s="14">
        <f>_xlfn.IFNA(VLOOKUP(C288,DSNXT!B:R,4,0),"")</f>
        <v>0</v>
      </c>
      <c r="F288" s="14">
        <f>_xlfn.IFNA(VLOOKUP(C288,DSNXT!B:R,5,0),"")</f>
        <v>0</v>
      </c>
      <c r="G288" s="14" t="str">
        <f>_xlfn.IFNA(VLOOKUP(C288,DSNXT!B:R,7,0),"")</f>
        <v>Chăm sóc tóc</v>
      </c>
      <c r="H288" s="14" t="str">
        <f>_xlfn.IFNA(VLOOKUP(C288,DSNXT!B:R,8,0),"")</f>
        <v>Dầu gội</v>
      </c>
      <c r="I288" s="14">
        <f>_xlfn.IFNA(VLOOKUP(C288,DSNXT!B:R,17,0),"")</f>
        <v>0</v>
      </c>
      <c r="J288" s="14">
        <f>_xlfn.IFNA(VLOOKUP(C288,DSNXT!B:R,10,0),"")</f>
        <v>179000</v>
      </c>
      <c r="K288" s="14">
        <f>_xlfn.IFNA(VLOOKUP(C288,DSNXT!B:R,11,0),"")</f>
        <v>3</v>
      </c>
      <c r="M288" s="8">
        <f>SUMIFS(NHẬP!N:N,NHẬP!D:D,NXT!C283)</f>
        <v>0</v>
      </c>
      <c r="N288" s="8">
        <f>SUMIFS(XUẤT!N:N,XUẤT!D:D,NXT!C283)</f>
        <v>0</v>
      </c>
      <c r="O288" s="8">
        <f t="shared" si="4"/>
        <v>0</v>
      </c>
    </row>
    <row r="289" spans="3:15" hidden="1">
      <c r="C289" s="2" t="s">
        <v>651</v>
      </c>
      <c r="D289" s="14" t="str">
        <f>_xlfn.IFNA(VLOOKUP(C289,DSNXT!B:R,2,0),"")</f>
        <v>Gel sữa chống nắng Senka Perfect UV 80g</v>
      </c>
      <c r="E289" s="14">
        <f>_xlfn.IFNA(VLOOKUP(C289,DSNXT!B:R,4,0),"")</f>
        <v>0</v>
      </c>
      <c r="F289" s="14" t="str">
        <f>_xlfn.IFNA(VLOOKUP(C289,DSNXT!B:R,5,0),"")</f>
        <v>80g</v>
      </c>
      <c r="G289" s="14" t="str">
        <f>_xlfn.IFNA(VLOOKUP(C289,DSNXT!B:R,7,0),"")</f>
        <v>Chăm sóc cơ thể</v>
      </c>
      <c r="H289" s="14" t="str">
        <f>_xlfn.IFNA(VLOOKUP(C289,DSNXT!B:R,8,0),"")</f>
        <v>Chống nắng</v>
      </c>
      <c r="I289" s="14">
        <f>_xlfn.IFNA(VLOOKUP(C289,DSNXT!B:R,17,0),"")</f>
        <v>0</v>
      </c>
      <c r="J289" s="14">
        <f>_xlfn.IFNA(VLOOKUP(C289,DSNXT!B:R,10,0),"")</f>
        <v>180000</v>
      </c>
      <c r="K289" s="14">
        <f>_xlfn.IFNA(VLOOKUP(C289,DSNXT!B:R,11,0),"")</f>
        <v>12</v>
      </c>
      <c r="M289" s="8">
        <f>SUMIFS(NHẬP!N:N,NHẬP!D:D,NXT!C284)</f>
        <v>0</v>
      </c>
      <c r="N289" s="8">
        <f>SUMIFS(XUẤT!N:N,XUẤT!D:D,NXT!C284)</f>
        <v>0</v>
      </c>
      <c r="O289" s="8">
        <f t="shared" si="4"/>
        <v>0</v>
      </c>
    </row>
    <row r="290" spans="3:15" hidden="1">
      <c r="C290" s="2" t="s">
        <v>654</v>
      </c>
      <c r="D290" s="14" t="str">
        <f>_xlfn.IFNA(VLOOKUP(C290,DSNXT!B:R,2,0),"")</f>
        <v>Sữa chống nắng Senka Perfect UV 40ml</v>
      </c>
      <c r="E290" s="14">
        <f>_xlfn.IFNA(VLOOKUP(C290,DSNXT!B:R,4,0),"")</f>
        <v>0</v>
      </c>
      <c r="F290" s="14" t="str">
        <f>_xlfn.IFNA(VLOOKUP(C290,DSNXT!B:R,5,0),"")</f>
        <v>40ml</v>
      </c>
      <c r="G290" s="14" t="str">
        <f>_xlfn.IFNA(VLOOKUP(C290,DSNXT!B:R,7,0),"")</f>
        <v>Chăm sóc cơ thể</v>
      </c>
      <c r="H290" s="14" t="str">
        <f>_xlfn.IFNA(VLOOKUP(C290,DSNXT!B:R,8,0),"")</f>
        <v>Chống nắng</v>
      </c>
      <c r="I290" s="14">
        <f>_xlfn.IFNA(VLOOKUP(C290,DSNXT!B:R,17,0),"")</f>
        <v>0</v>
      </c>
      <c r="J290" s="14">
        <f>_xlfn.IFNA(VLOOKUP(C290,DSNXT!B:R,10,0),"")</f>
        <v>150000</v>
      </c>
      <c r="K290" s="14">
        <f>_xlfn.IFNA(VLOOKUP(C290,DSNXT!B:R,11,0),"")</f>
        <v>10</v>
      </c>
      <c r="M290" s="8">
        <f>SUMIFS(NHẬP!N:N,NHẬP!D:D,NXT!C285)</f>
        <v>0</v>
      </c>
      <c r="N290" s="8">
        <f>SUMIFS(XUẤT!N:N,XUẤT!D:D,NXT!C285)</f>
        <v>0</v>
      </c>
      <c r="O290" s="8">
        <f t="shared" si="4"/>
        <v>0</v>
      </c>
    </row>
    <row r="291" spans="3:15" hidden="1">
      <c r="C291" s="2" t="s">
        <v>657</v>
      </c>
      <c r="D291" s="14" t="str">
        <f>_xlfn.IFNA(VLOOKUP(C291,DSNXT!B:R,2,0),"")</f>
        <v>Dầu gội dưỡng ẩm và giữ nếp Tsubaki 450ml</v>
      </c>
      <c r="E291" s="14">
        <f>_xlfn.IFNA(VLOOKUP(C291,DSNXT!B:R,4,0),"")</f>
        <v>0</v>
      </c>
      <c r="F291" s="14">
        <f>_xlfn.IFNA(VLOOKUP(C291,DSNXT!B:R,5,0),"")</f>
        <v>0</v>
      </c>
      <c r="G291" s="14" t="str">
        <f>_xlfn.IFNA(VLOOKUP(C291,DSNXT!B:R,7,0),"")</f>
        <v>Chăm sóc tóc</v>
      </c>
      <c r="H291" s="14" t="str">
        <f>_xlfn.IFNA(VLOOKUP(C291,DSNXT!B:R,8,0),"")</f>
        <v>Dầu gội</v>
      </c>
      <c r="I291" s="14">
        <f>_xlfn.IFNA(VLOOKUP(C291,DSNXT!B:R,17,0),"")</f>
        <v>0</v>
      </c>
      <c r="J291" s="14">
        <f>_xlfn.IFNA(VLOOKUP(C291,DSNXT!B:R,10,0),"")</f>
        <v>169000</v>
      </c>
      <c r="K291" s="14">
        <f>_xlfn.IFNA(VLOOKUP(C291,DSNXT!B:R,11,0),"")</f>
        <v>9</v>
      </c>
      <c r="M291" s="8">
        <f>SUMIFS(NHẬP!N:N,NHẬP!D:D,NXT!C286)</f>
        <v>0</v>
      </c>
      <c r="N291" s="8">
        <f>SUMIFS(XUẤT!N:N,XUẤT!D:D,NXT!C286)</f>
        <v>0</v>
      </c>
      <c r="O291" s="8">
        <f t="shared" si="4"/>
        <v>0</v>
      </c>
    </row>
    <row r="292" spans="3:15" hidden="1">
      <c r="C292" s="2" t="s">
        <v>659</v>
      </c>
      <c r="D292" s="14" t="str">
        <f>_xlfn.IFNA(VLOOKUP(C292,DSNXT!B:R,2,0),"")</f>
        <v>Dầu xả dưỡng ẩm và giữ nếp Tsubaki 450ml</v>
      </c>
      <c r="E292" s="14">
        <f>_xlfn.IFNA(VLOOKUP(C292,DSNXT!B:R,4,0),"")</f>
        <v>0</v>
      </c>
      <c r="F292" s="14">
        <f>_xlfn.IFNA(VLOOKUP(C292,DSNXT!B:R,5,0),"")</f>
        <v>0</v>
      </c>
      <c r="G292" s="14" t="str">
        <f>_xlfn.IFNA(VLOOKUP(C292,DSNXT!B:R,7,0),"")</f>
        <v>Chăm sóc tóc</v>
      </c>
      <c r="H292" s="14" t="str">
        <f>_xlfn.IFNA(VLOOKUP(C292,DSNXT!B:R,8,0),"")</f>
        <v>Dầu xả</v>
      </c>
      <c r="I292" s="14">
        <f>_xlfn.IFNA(VLOOKUP(C292,DSNXT!B:R,17,0),"")</f>
        <v>0</v>
      </c>
      <c r="J292" s="14">
        <f>_xlfn.IFNA(VLOOKUP(C292,DSNXT!B:R,10,0),"")</f>
        <v>169000</v>
      </c>
      <c r="K292" s="14">
        <f>_xlfn.IFNA(VLOOKUP(C292,DSNXT!B:R,11,0),"")</f>
        <v>11</v>
      </c>
      <c r="M292" s="8">
        <f>SUMIFS(NHẬP!N:N,NHẬP!D:D,NXT!C287)</f>
        <v>0</v>
      </c>
      <c r="N292" s="8">
        <f>SUMIFS(XUẤT!N:N,XUẤT!D:D,NXT!C287)</f>
        <v>0</v>
      </c>
      <c r="O292" s="8">
        <f t="shared" si="4"/>
        <v>0</v>
      </c>
    </row>
    <row r="293" spans="3:15" hidden="1">
      <c r="C293" s="2" t="s">
        <v>661</v>
      </c>
      <c r="D293" s="14" t="str">
        <f>_xlfn.IFNA(VLOOKUP(C293,DSNXT!B:R,2,0),"")</f>
        <v>Dầu gội suôn mượt mềm mại Tsubaki 450ml</v>
      </c>
      <c r="E293" s="14">
        <f>_xlfn.IFNA(VLOOKUP(C293,DSNXT!B:R,4,0),"")</f>
        <v>0</v>
      </c>
      <c r="F293" s="14">
        <f>_xlfn.IFNA(VLOOKUP(C293,DSNXT!B:R,5,0),"")</f>
        <v>0</v>
      </c>
      <c r="G293" s="14" t="str">
        <f>_xlfn.IFNA(VLOOKUP(C293,DSNXT!B:R,7,0),"")</f>
        <v>Chăm sóc tóc</v>
      </c>
      <c r="H293" s="14" t="str">
        <f>_xlfn.IFNA(VLOOKUP(C293,DSNXT!B:R,8,0),"")</f>
        <v>Dầu gội</v>
      </c>
      <c r="I293" s="14">
        <f>_xlfn.IFNA(VLOOKUP(C293,DSNXT!B:R,17,0),"")</f>
        <v>0</v>
      </c>
      <c r="J293" s="14">
        <f>_xlfn.IFNA(VLOOKUP(C293,DSNXT!B:R,10,0),"")</f>
        <v>169000</v>
      </c>
      <c r="K293" s="14">
        <f>_xlfn.IFNA(VLOOKUP(C293,DSNXT!B:R,11,0),"")</f>
        <v>19</v>
      </c>
      <c r="M293" s="8">
        <f>SUMIFS(NHẬP!N:N,NHẬP!D:D,NXT!C288)</f>
        <v>0</v>
      </c>
      <c r="N293" s="8">
        <f>SUMIFS(XUẤT!N:N,XUẤT!D:D,NXT!C288)</f>
        <v>0</v>
      </c>
      <c r="O293" s="8">
        <f t="shared" si="4"/>
        <v>0</v>
      </c>
    </row>
    <row r="294" spans="3:15" hidden="1">
      <c r="C294" s="2" t="s">
        <v>663</v>
      </c>
      <c r="D294" s="14" t="str">
        <f>_xlfn.IFNA(VLOOKUP(C294,DSNXT!B:R,2,0),"")</f>
        <v>Dầu xả suôn mượt mềm mại Tsubaki 450ml</v>
      </c>
      <c r="E294" s="14">
        <f>_xlfn.IFNA(VLOOKUP(C294,DSNXT!B:R,4,0),"")</f>
        <v>0</v>
      </c>
      <c r="F294" s="14">
        <f>_xlfn.IFNA(VLOOKUP(C294,DSNXT!B:R,5,0),"")</f>
        <v>0</v>
      </c>
      <c r="G294" s="14" t="str">
        <f>_xlfn.IFNA(VLOOKUP(C294,DSNXT!B:R,7,0),"")</f>
        <v>Chăm sóc tóc</v>
      </c>
      <c r="H294" s="14" t="str">
        <f>_xlfn.IFNA(VLOOKUP(C294,DSNXT!B:R,8,0),"")</f>
        <v>Dầu xả</v>
      </c>
      <c r="I294" s="14">
        <f>_xlfn.IFNA(VLOOKUP(C294,DSNXT!B:R,17,0),"")</f>
        <v>0</v>
      </c>
      <c r="J294" s="14">
        <f>_xlfn.IFNA(VLOOKUP(C294,DSNXT!B:R,10,0),"")</f>
        <v>169000</v>
      </c>
      <c r="K294" s="14">
        <f>_xlfn.IFNA(VLOOKUP(C294,DSNXT!B:R,11,0),"")</f>
        <v>10</v>
      </c>
      <c r="M294" s="8">
        <f>SUMIFS(NHẬP!N:N,NHẬP!D:D,NXT!C289)</f>
        <v>0</v>
      </c>
      <c r="N294" s="8">
        <f>SUMIFS(XUẤT!N:N,XUẤT!D:D,NXT!C289)</f>
        <v>0</v>
      </c>
      <c r="O294" s="8">
        <f t="shared" si="4"/>
        <v>0</v>
      </c>
    </row>
    <row r="295" spans="3:15" hidden="1">
      <c r="C295" s="2" t="s">
        <v>665</v>
      </c>
      <c r="D295" s="14" t="str">
        <f>_xlfn.IFNA(VLOOKUP(C295,DSNXT!B:R,2,0),"")</f>
        <v>Dầu gội bồng bềnh chắc khỏe Tsubaki 450ml</v>
      </c>
      <c r="E295" s="14">
        <f>_xlfn.IFNA(VLOOKUP(C295,DSNXT!B:R,4,0),"")</f>
        <v>0</v>
      </c>
      <c r="F295" s="14">
        <f>_xlfn.IFNA(VLOOKUP(C295,DSNXT!B:R,5,0),"")</f>
        <v>0</v>
      </c>
      <c r="G295" s="14" t="str">
        <f>_xlfn.IFNA(VLOOKUP(C295,DSNXT!B:R,7,0),"")</f>
        <v>Chăm sóc tóc</v>
      </c>
      <c r="H295" s="14" t="str">
        <f>_xlfn.IFNA(VLOOKUP(C295,DSNXT!B:R,8,0),"")</f>
        <v>Dầu gội</v>
      </c>
      <c r="I295" s="14">
        <f>_xlfn.IFNA(VLOOKUP(C295,DSNXT!B:R,17,0),"")</f>
        <v>0</v>
      </c>
      <c r="J295" s="14">
        <f>_xlfn.IFNA(VLOOKUP(C295,DSNXT!B:R,10,0),"")</f>
        <v>169000</v>
      </c>
      <c r="K295" s="14">
        <f>_xlfn.IFNA(VLOOKUP(C295,DSNXT!B:R,11,0),"")</f>
        <v>2</v>
      </c>
      <c r="M295" s="8">
        <f>SUMIFS(NHẬP!N:N,NHẬP!D:D,NXT!C290)</f>
        <v>0</v>
      </c>
      <c r="N295" s="8">
        <f>SUMIFS(XUẤT!N:N,XUẤT!D:D,NXT!C290)</f>
        <v>0</v>
      </c>
      <c r="O295" s="8">
        <f t="shared" si="4"/>
        <v>0</v>
      </c>
    </row>
    <row r="296" spans="3:15" hidden="1">
      <c r="C296" s="2" t="s">
        <v>667</v>
      </c>
      <c r="D296" s="14" t="str">
        <f>_xlfn.IFNA(VLOOKUP(C296,DSNXT!B:R,2,0),"")</f>
        <v>Dầu xả bồng bềnh chắc khỏe Tsubaki 450ml</v>
      </c>
      <c r="E296" s="14" t="str">
        <f>_xlfn.IFNA(VLOOKUP(C296,DSNXT!B:R,4,0),"")</f>
        <v>#NA</v>
      </c>
      <c r="F296" s="14" t="str">
        <f>_xlfn.IFNA(VLOOKUP(C296,DSNXT!B:R,5,0),"")</f>
        <v>450ml</v>
      </c>
      <c r="G296" s="14" t="str">
        <f>_xlfn.IFNA(VLOOKUP(C296,DSNXT!B:R,7,0),"")</f>
        <v>Chăm sóc tóc</v>
      </c>
      <c r="H296" s="14" t="str">
        <f>_xlfn.IFNA(VLOOKUP(C296,DSNXT!B:R,8,0),"")</f>
        <v>Dầu xả</v>
      </c>
      <c r="I296" s="14">
        <f>_xlfn.IFNA(VLOOKUP(C296,DSNXT!B:R,17,0),"")</f>
        <v>0</v>
      </c>
      <c r="J296" s="14">
        <f>_xlfn.IFNA(VLOOKUP(C296,DSNXT!B:R,10,0),"")</f>
        <v>169000</v>
      </c>
      <c r="K296" s="14">
        <f>_xlfn.IFNA(VLOOKUP(C296,DSNXT!B:R,11,0),"")</f>
        <v>6</v>
      </c>
      <c r="M296" s="8">
        <f>SUMIFS(NHẬP!N:N,NHẬP!D:D,NXT!C291)</f>
        <v>0</v>
      </c>
      <c r="N296" s="8">
        <f>SUMIFS(XUẤT!N:N,XUẤT!D:D,NXT!C291)</f>
        <v>0</v>
      </c>
      <c r="O296" s="8">
        <f t="shared" si="4"/>
        <v>0</v>
      </c>
    </row>
    <row r="297" spans="3:15" hidden="1">
      <c r="C297" s="2" t="s">
        <v>670</v>
      </c>
      <c r="D297" s="14" t="str">
        <f>_xlfn.IFNA(VLOOKUP(C297,DSNXT!B:R,2,0),"")</f>
        <v>Sữa rửa mặt tẩy trang tạo bọt Senka Perfect Double W 120g</v>
      </c>
      <c r="E297" s="14">
        <f>_xlfn.IFNA(VLOOKUP(C297,DSNXT!B:R,4,0),"")</f>
        <v>0</v>
      </c>
      <c r="F297" s="14" t="str">
        <f>_xlfn.IFNA(VLOOKUP(C297,DSNXT!B:R,5,0),"")</f>
        <v>120g</v>
      </c>
      <c r="G297" s="14" t="str">
        <f>_xlfn.IFNA(VLOOKUP(C297,DSNXT!B:R,7,0),"")</f>
        <v>Chăm sóc da mặt</v>
      </c>
      <c r="H297" s="14" t="str">
        <f>_xlfn.IFNA(VLOOKUP(C297,DSNXT!B:R,8,0),"")</f>
        <v>Sữa rửa mặt</v>
      </c>
      <c r="I297" s="14">
        <f>_xlfn.IFNA(VLOOKUP(C297,DSNXT!B:R,17,0),"")</f>
        <v>0</v>
      </c>
      <c r="J297" s="14">
        <f>_xlfn.IFNA(VLOOKUP(C297,DSNXT!B:R,10,0),"")</f>
        <v>99000</v>
      </c>
      <c r="K297" s="14">
        <f>_xlfn.IFNA(VLOOKUP(C297,DSNXT!B:R,11,0),"")</f>
        <v>4</v>
      </c>
      <c r="M297" s="8">
        <f>SUMIFS(NHẬP!N:N,NHẬP!D:D,NXT!C292)</f>
        <v>0</v>
      </c>
      <c r="N297" s="8">
        <f>SUMIFS(XUẤT!N:N,XUẤT!D:D,NXT!C292)</f>
        <v>0</v>
      </c>
      <c r="O297" s="8">
        <f t="shared" si="4"/>
        <v>0</v>
      </c>
    </row>
    <row r="298" spans="3:15" hidden="1">
      <c r="C298" s="2" t="s">
        <v>672</v>
      </c>
      <c r="D298" s="14" t="str">
        <f>_xlfn.IFNA(VLOOKUP(C298,DSNXT!B:R,2,0),"")</f>
        <v>Sữa rửa mặt tạo bọt Senka Perfect Collagen In 120g</v>
      </c>
      <c r="E298" s="14">
        <f>_xlfn.IFNA(VLOOKUP(C298,DSNXT!B:R,4,0),"")</f>
        <v>0</v>
      </c>
      <c r="F298" s="14" t="str">
        <f>_xlfn.IFNA(VLOOKUP(C298,DSNXT!B:R,5,0),"")</f>
        <v>120g</v>
      </c>
      <c r="G298" s="14" t="str">
        <f>_xlfn.IFNA(VLOOKUP(C298,DSNXT!B:R,7,0),"")</f>
        <v>Chăm sóc da mặt</v>
      </c>
      <c r="H298" s="14" t="str">
        <f>_xlfn.IFNA(VLOOKUP(C298,DSNXT!B:R,8,0),"")</f>
        <v>Sữa rửa mặt</v>
      </c>
      <c r="I298" s="14">
        <f>_xlfn.IFNA(VLOOKUP(C298,DSNXT!B:R,17,0),"")</f>
        <v>0</v>
      </c>
      <c r="J298" s="14">
        <f>_xlfn.IFNA(VLOOKUP(C298,DSNXT!B:R,10,0),"")</f>
        <v>115000</v>
      </c>
      <c r="K298" s="14">
        <f>_xlfn.IFNA(VLOOKUP(C298,DSNXT!B:R,11,0),"")</f>
        <v>6</v>
      </c>
      <c r="M298" s="8">
        <f>SUMIFS(NHẬP!N:N,NHẬP!D:D,NXT!C293)</f>
        <v>0</v>
      </c>
      <c r="N298" s="8">
        <f>SUMIFS(XUẤT!N:N,XUẤT!D:D,NXT!C293)</f>
        <v>0</v>
      </c>
      <c r="O298" s="8">
        <f t="shared" si="4"/>
        <v>0</v>
      </c>
    </row>
    <row r="299" spans="3:15" hidden="1">
      <c r="C299" s="2" t="s">
        <v>674</v>
      </c>
      <c r="D299" s="14" t="str">
        <f>_xlfn.IFNA(VLOOKUP(C299,DSNXT!B:R,2,0),"")</f>
        <v>Nước dưỡng làm mềm &amp; trắng da Senka 200ml</v>
      </c>
      <c r="E299" s="14" t="str">
        <f>_xlfn.IFNA(VLOOKUP(C299,DSNXT!B:R,4,0),"")</f>
        <v>#NA</v>
      </c>
      <c r="F299" s="14" t="str">
        <f>_xlfn.IFNA(VLOOKUP(C299,DSNXT!B:R,5,0),"")</f>
        <v>200ml</v>
      </c>
      <c r="G299" s="14" t="str">
        <f>_xlfn.IFNA(VLOOKUP(C299,DSNXT!B:R,7,0),"")</f>
        <v>Chăm sóc da mặt</v>
      </c>
      <c r="H299" s="14" t="str">
        <f>_xlfn.IFNA(VLOOKUP(C299,DSNXT!B:R,8,0),"")</f>
        <v>Nước hoa hồng</v>
      </c>
      <c r="I299" s="14">
        <f>_xlfn.IFNA(VLOOKUP(C299,DSNXT!B:R,17,0),"")</f>
        <v>0</v>
      </c>
      <c r="J299" s="14">
        <f>_xlfn.IFNA(VLOOKUP(C299,DSNXT!B:R,10,0),"")</f>
        <v>195000</v>
      </c>
      <c r="K299" s="14">
        <f>_xlfn.IFNA(VLOOKUP(C299,DSNXT!B:R,11,0),"")</f>
        <v>7</v>
      </c>
      <c r="M299" s="8">
        <f>SUMIFS(NHẬP!N:N,NHẬP!D:D,NXT!C294)</f>
        <v>0</v>
      </c>
      <c r="N299" s="8">
        <f>SUMIFS(XUẤT!N:N,XUẤT!D:D,NXT!C294)</f>
        <v>0</v>
      </c>
      <c r="O299" s="8">
        <f t="shared" si="4"/>
        <v>0</v>
      </c>
    </row>
    <row r="300" spans="3:15" hidden="1">
      <c r="C300" s="2" t="s">
        <v>677</v>
      </c>
      <c r="D300" s="14" t="str">
        <f>_xlfn.IFNA(VLOOKUP(C300,DSNXT!B:R,2,0),"")</f>
        <v>Khăn giấy tẩy trang senka A.L.L Clear sheet 44 miếng</v>
      </c>
      <c r="E300" s="14" t="str">
        <f>_xlfn.IFNA(VLOOKUP(C300,DSNXT!B:R,4,0),"")</f>
        <v>#NA</v>
      </c>
      <c r="F300" s="14" t="str">
        <f>_xlfn.IFNA(VLOOKUP(C300,DSNXT!B:R,5,0),"")</f>
        <v>44 miếng</v>
      </c>
      <c r="G300" s="14" t="str">
        <f>_xlfn.IFNA(VLOOKUP(C300,DSNXT!B:R,7,0),"")</f>
        <v>Tẩy trang</v>
      </c>
      <c r="H300" s="14" t="str">
        <f>_xlfn.IFNA(VLOOKUP(C300,DSNXT!B:R,8,0),"")</f>
        <v>Khăn tẩy trang</v>
      </c>
      <c r="I300" s="14" t="str">
        <f>_xlfn.IFNA(VLOOKUP(C300,DSNXT!B:R,17,0),"")</f>
        <v>#NA</v>
      </c>
      <c r="J300" s="14">
        <f>_xlfn.IFNA(VLOOKUP(C300,DSNXT!B:R,10,0),"")</f>
        <v>145000</v>
      </c>
      <c r="K300" s="14">
        <f>_xlfn.IFNA(VLOOKUP(C300,DSNXT!B:R,11,0),"")</f>
        <v>14</v>
      </c>
      <c r="M300" s="8">
        <f>SUMIFS(NHẬP!N:N,NHẬP!D:D,NXT!C295)</f>
        <v>0</v>
      </c>
      <c r="N300" s="8">
        <f>SUMIFS(XUẤT!N:N,XUẤT!D:D,NXT!C295)</f>
        <v>0</v>
      </c>
      <c r="O300" s="8">
        <f t="shared" si="4"/>
        <v>0</v>
      </c>
    </row>
    <row r="301" spans="3:15" hidden="1">
      <c r="C301" s="2" t="s">
        <v>681</v>
      </c>
      <c r="D301" s="14" t="str">
        <f>_xlfn.IFNA(VLOOKUP(C301,DSNXT!B:R,2,0),"")</f>
        <v>Chai dung dịch tẩy siêu mạnh cho vết bẩn cứng đầu, gỉ sét  Daichi 400ml</v>
      </c>
      <c r="E301" s="14" t="str">
        <f>_xlfn.IFNA(VLOOKUP(C301,DSNXT!B:R,4,0),"")</f>
        <v>#NA</v>
      </c>
      <c r="F301" s="14" t="str">
        <f>_xlfn.IFNA(VLOOKUP(C301,DSNXT!B:R,5,0),"")</f>
        <v>#NA</v>
      </c>
      <c r="G301" s="14" t="str">
        <f>_xlfn.IFNA(VLOOKUP(C301,DSNXT!B:R,7,0),"")</f>
        <v>Hóa phẩm</v>
      </c>
      <c r="H301" s="14" t="str">
        <f>_xlfn.IFNA(VLOOKUP(C301,DSNXT!B:R,8,0),"")</f>
        <v>Chất tẩy rửa</v>
      </c>
      <c r="I301" s="14">
        <f>_xlfn.IFNA(VLOOKUP(C301,DSNXT!B:R,17,0),"")</f>
        <v>0</v>
      </c>
      <c r="J301" s="14">
        <f>_xlfn.IFNA(VLOOKUP(C301,DSNXT!B:R,10,0),"")</f>
        <v>110000</v>
      </c>
      <c r="K301" s="14">
        <f>_xlfn.IFNA(VLOOKUP(C301,DSNXT!B:R,11,0),"")</f>
        <v>4</v>
      </c>
      <c r="M301" s="8">
        <f>SUMIFS(NHẬP!N:N,NHẬP!D:D,NXT!C296)</f>
        <v>0</v>
      </c>
      <c r="N301" s="8">
        <f>SUMIFS(XUẤT!N:N,XUẤT!D:D,NXT!C296)</f>
        <v>0</v>
      </c>
      <c r="O301" s="8">
        <f t="shared" si="4"/>
        <v>0</v>
      </c>
    </row>
    <row r="302" spans="3:15" hidden="1">
      <c r="C302" s="2" t="s">
        <v>683</v>
      </c>
      <c r="D302" s="14" t="str">
        <f>_xlfn.IFNA(VLOOKUP(C302,DSNXT!B:R,2,0),"")</f>
        <v>Chai thông tắc đường ống loại to 800g Rocket</v>
      </c>
      <c r="E302" s="14" t="str">
        <f>_xlfn.IFNA(VLOOKUP(C302,DSNXT!B:R,4,0),"")</f>
        <v>#NA</v>
      </c>
      <c r="F302" s="14" t="str">
        <f>_xlfn.IFNA(VLOOKUP(C302,DSNXT!B:R,5,0),"")</f>
        <v>#NA</v>
      </c>
      <c r="G302" s="14" t="str">
        <f>_xlfn.IFNA(VLOOKUP(C302,DSNXT!B:R,7,0),"")</f>
        <v>Hóa phẩm</v>
      </c>
      <c r="H302" s="14" t="str">
        <f>_xlfn.IFNA(VLOOKUP(C302,DSNXT!B:R,8,0),"")</f>
        <v>Chất tẩy rửa</v>
      </c>
      <c r="I302" s="14">
        <f>_xlfn.IFNA(VLOOKUP(C302,DSNXT!B:R,17,0),"")</f>
        <v>0</v>
      </c>
      <c r="J302" s="14">
        <f>_xlfn.IFNA(VLOOKUP(C302,DSNXT!B:R,10,0),"")</f>
        <v>66000</v>
      </c>
      <c r="K302" s="14">
        <f>_xlfn.IFNA(VLOOKUP(C302,DSNXT!B:R,11,0),"")</f>
        <v>19</v>
      </c>
      <c r="M302" s="8">
        <f>SUMIFS(NHẬP!N:N,NHẬP!D:D,NXT!C297)</f>
        <v>0</v>
      </c>
      <c r="N302" s="8">
        <f>SUMIFS(XUẤT!N:N,XUẤT!D:D,NXT!C297)</f>
        <v>0</v>
      </c>
      <c r="O302" s="8">
        <f t="shared" si="4"/>
        <v>0</v>
      </c>
    </row>
    <row r="303" spans="3:15" hidden="1">
      <c r="C303" s="2" t="s">
        <v>685</v>
      </c>
      <c r="D303" s="14" t="str">
        <f>_xlfn.IFNA(VLOOKUP(C303,DSNXT!B:R,2,0),"")</f>
        <v>Sữa rửa mặt tạo bọt Cycle style 250ml</v>
      </c>
      <c r="E303" s="14" t="str">
        <f>_xlfn.IFNA(VLOOKUP(C303,DSNXT!B:R,4,0),"")</f>
        <v>#NA</v>
      </c>
      <c r="F303" s="14" t="str">
        <f>_xlfn.IFNA(VLOOKUP(C303,DSNXT!B:R,5,0),"")</f>
        <v>#NA</v>
      </c>
      <c r="G303" s="14" t="str">
        <f>_xlfn.IFNA(VLOOKUP(C303,DSNXT!B:R,7,0),"")</f>
        <v>Chăm sóc da mặt</v>
      </c>
      <c r="H303" s="14" t="str">
        <f>_xlfn.IFNA(VLOOKUP(C303,DSNXT!B:R,8,0),"")</f>
        <v>Sữa rửa mặt</v>
      </c>
      <c r="I303" s="14" t="str">
        <f>_xlfn.IFNA(VLOOKUP(C303,DSNXT!B:R,17,0),"")</f>
        <v>#NA</v>
      </c>
      <c r="J303" s="14">
        <f>_xlfn.IFNA(VLOOKUP(C303,DSNXT!B:R,10,0),"")</f>
        <v>175000</v>
      </c>
      <c r="K303" s="14">
        <f>_xlfn.IFNA(VLOOKUP(C303,DSNXT!B:R,11,0),"")</f>
        <v>10</v>
      </c>
      <c r="M303" s="8">
        <f>SUMIFS(NHẬP!N:N,NHẬP!D:D,NXT!C298)</f>
        <v>0</v>
      </c>
      <c r="N303" s="8">
        <f>SUMIFS(XUẤT!N:N,XUẤT!D:D,NXT!C298)</f>
        <v>0</v>
      </c>
      <c r="O303" s="8">
        <f t="shared" si="4"/>
        <v>0</v>
      </c>
    </row>
    <row r="304" spans="3:15" hidden="1">
      <c r="C304" s="2" t="s">
        <v>687</v>
      </c>
      <c r="D304" s="14" t="str">
        <f>_xlfn.IFNA(VLOOKUP(C304,DSNXT!B:R,2,0),"")</f>
        <v>Sữa tắm Honey dưỡng ẩm, làm mịn dạng gel 500ml</v>
      </c>
      <c r="E304" s="14" t="str">
        <f>_xlfn.IFNA(VLOOKUP(C304,DSNXT!B:R,4,0),"")</f>
        <v>#NA</v>
      </c>
      <c r="F304" s="14" t="str">
        <f>_xlfn.IFNA(VLOOKUP(C304,DSNXT!B:R,5,0),"")</f>
        <v>#NA</v>
      </c>
      <c r="G304" s="14" t="str">
        <f>_xlfn.IFNA(VLOOKUP(C304,DSNXT!B:R,7,0),"")</f>
        <v>Chăm sóc cơ thể</v>
      </c>
      <c r="H304" s="14" t="str">
        <f>_xlfn.IFNA(VLOOKUP(C304,DSNXT!B:R,8,0),"")</f>
        <v>Sữa tắm</v>
      </c>
      <c r="I304" s="14">
        <f>_xlfn.IFNA(VLOOKUP(C304,DSNXT!B:R,17,0),"")</f>
        <v>0</v>
      </c>
      <c r="J304" s="14">
        <f>_xlfn.IFNA(VLOOKUP(C304,DSNXT!B:R,10,0),"")</f>
        <v>225000</v>
      </c>
      <c r="K304" s="14">
        <f>_xlfn.IFNA(VLOOKUP(C304,DSNXT!B:R,11,0),"")</f>
        <v>10</v>
      </c>
      <c r="M304" s="8">
        <f>SUMIFS(NHẬP!N:N,NHẬP!D:D,NXT!C299)</f>
        <v>0</v>
      </c>
      <c r="N304" s="8">
        <f>SUMIFS(XUẤT!N:N,XUẤT!D:D,NXT!C299)</f>
        <v>0</v>
      </c>
      <c r="O304" s="8">
        <f t="shared" si="4"/>
        <v>0</v>
      </c>
    </row>
    <row r="305" spans="3:15" hidden="1">
      <c r="C305" s="2" t="s">
        <v>689</v>
      </c>
      <c r="D305" s="14" t="str">
        <f>_xlfn.IFNA(VLOOKUP(C305,DSNXT!B:R,2,0),"")</f>
        <v>Sữa tắm Honey dưỡng ẩm, làm mịn da dạng kem 500ml</v>
      </c>
      <c r="E305" s="14" t="str">
        <f>_xlfn.IFNA(VLOOKUP(C305,DSNXT!B:R,4,0),"")</f>
        <v>#NA</v>
      </c>
      <c r="F305" s="14" t="str">
        <f>_xlfn.IFNA(VLOOKUP(C305,DSNXT!B:R,5,0),"")</f>
        <v>#NA</v>
      </c>
      <c r="G305" s="14" t="str">
        <f>_xlfn.IFNA(VLOOKUP(C305,DSNXT!B:R,7,0),"")</f>
        <v>Chăm sóc cơ thể</v>
      </c>
      <c r="H305" s="14" t="str">
        <f>_xlfn.IFNA(VLOOKUP(C305,DSNXT!B:R,8,0),"")</f>
        <v>Sữa tắm</v>
      </c>
      <c r="I305" s="14">
        <f>_xlfn.IFNA(VLOOKUP(C305,DSNXT!B:R,17,0),"")</f>
        <v>0</v>
      </c>
      <c r="J305" s="14">
        <f>_xlfn.IFNA(VLOOKUP(C305,DSNXT!B:R,10,0),"")</f>
        <v>225000</v>
      </c>
      <c r="K305" s="14">
        <f>_xlfn.IFNA(VLOOKUP(C305,DSNXT!B:R,11,0),"")</f>
        <v>12</v>
      </c>
      <c r="M305" s="8">
        <f>SUMIFS(NHẬP!N:N,NHẬP!D:D,NXT!C300)</f>
        <v>0</v>
      </c>
      <c r="N305" s="8">
        <f>SUMIFS(XUẤT!N:N,XUẤT!D:D,NXT!C300)</f>
        <v>0</v>
      </c>
      <c r="O305" s="8">
        <f t="shared" si="4"/>
        <v>0</v>
      </c>
    </row>
    <row r="306" spans="3:15" hidden="1">
      <c r="C306" s="2" t="s">
        <v>691</v>
      </c>
      <c r="D306" s="14" t="str">
        <f>_xlfn.IFNA(VLOOKUP(C306,DSNXT!B:R,2,0),"")</f>
        <v>Lotion ngăn ngừa mụn Bigansui Meishoku 90ml</v>
      </c>
      <c r="E306" s="14" t="str">
        <f>_xlfn.IFNA(VLOOKUP(C306,DSNXT!B:R,4,0),"")</f>
        <v>#NA</v>
      </c>
      <c r="F306" s="14" t="str">
        <f>_xlfn.IFNA(VLOOKUP(C306,DSNXT!B:R,5,0),"")</f>
        <v>#NA</v>
      </c>
      <c r="G306" s="14" t="str">
        <f>_xlfn.IFNA(VLOOKUP(C306,DSNXT!B:R,7,0),"")</f>
        <v>Chăm sóc da mặt</v>
      </c>
      <c r="H306" s="14" t="str">
        <f>_xlfn.IFNA(VLOOKUP(C306,DSNXT!B:R,8,0),"")</f>
        <v>Nước hoa hồng</v>
      </c>
      <c r="I306" s="14" t="str">
        <f>_xlfn.IFNA(VLOOKUP(C306,DSNXT!B:R,17,0),"")</f>
        <v>#NA</v>
      </c>
      <c r="J306" s="14">
        <f>_xlfn.IFNA(VLOOKUP(C306,DSNXT!B:R,10,0),"")</f>
        <v>245000</v>
      </c>
      <c r="K306" s="14">
        <f>_xlfn.IFNA(VLOOKUP(C306,DSNXT!B:R,11,0),"")</f>
        <v>35</v>
      </c>
      <c r="M306" s="8">
        <f>SUMIFS(NHẬP!N:N,NHẬP!D:D,NXT!C301)</f>
        <v>0</v>
      </c>
      <c r="N306" s="8">
        <f>SUMIFS(XUẤT!N:N,XUẤT!D:D,NXT!C301)</f>
        <v>0</v>
      </c>
      <c r="O306" s="8">
        <f t="shared" si="4"/>
        <v>0</v>
      </c>
    </row>
    <row r="307" spans="3:15" hidden="1">
      <c r="C307" s="2" t="s">
        <v>693</v>
      </c>
      <c r="D307" s="14" t="str">
        <f>_xlfn.IFNA(VLOOKUP(C307,DSNXT!B:R,2,0),"")</f>
        <v>Tinh chất dưỡng ngăn ngừa mụn Bigan Meishoku 15g</v>
      </c>
      <c r="E307" s="14" t="str">
        <f>_xlfn.IFNA(VLOOKUP(C307,DSNXT!B:R,4,0),"")</f>
        <v>#NA</v>
      </c>
      <c r="F307" s="14" t="str">
        <f>_xlfn.IFNA(VLOOKUP(C307,DSNXT!B:R,5,0),"")</f>
        <v>#NA</v>
      </c>
      <c r="G307" s="14" t="str">
        <f>_xlfn.IFNA(VLOOKUP(C307,DSNXT!B:R,7,0),"")</f>
        <v>Chăm sóc da mặt</v>
      </c>
      <c r="H307" s="14" t="str">
        <f>_xlfn.IFNA(VLOOKUP(C307,DSNXT!B:R,8,0),"")</f>
        <v>Sản phẩm trị mụn</v>
      </c>
      <c r="I307" s="14" t="str">
        <f>_xlfn.IFNA(VLOOKUP(C307,DSNXT!B:R,17,0),"")</f>
        <v>#NA</v>
      </c>
      <c r="J307" s="14">
        <f>_xlfn.IFNA(VLOOKUP(C307,DSNXT!B:R,10,0),"")</f>
        <v>265000</v>
      </c>
      <c r="K307" s="14">
        <f>_xlfn.IFNA(VLOOKUP(C307,DSNXT!B:R,11,0),"")</f>
        <v>23</v>
      </c>
      <c r="M307" s="8">
        <f>SUMIFS(NHẬP!N:N,NHẬP!D:D,NXT!C302)</f>
        <v>0</v>
      </c>
      <c r="N307" s="8">
        <f>SUMIFS(XUẤT!N:N,XUẤT!D:D,NXT!C302)</f>
        <v>0</v>
      </c>
      <c r="O307" s="8">
        <f t="shared" si="4"/>
        <v>0</v>
      </c>
    </row>
    <row r="308" spans="3:15" hidden="1">
      <c r="C308" s="2" t="s">
        <v>696</v>
      </c>
      <c r="D308" s="14" t="str">
        <f>_xlfn.IFNA(VLOOKUP(C308,DSNXT!B:R,2,0),"")</f>
        <v>Sữa rửa mặt ngăn ngừa mụn Bigan Meishoku 80g</v>
      </c>
      <c r="E308" s="14" t="str">
        <f>_xlfn.IFNA(VLOOKUP(C308,DSNXT!B:R,4,0),"")</f>
        <v>#NA</v>
      </c>
      <c r="F308" s="14" t="str">
        <f>_xlfn.IFNA(VLOOKUP(C308,DSNXT!B:R,5,0),"")</f>
        <v>#NA</v>
      </c>
      <c r="G308" s="14" t="str">
        <f>_xlfn.IFNA(VLOOKUP(C308,DSNXT!B:R,7,0),"")</f>
        <v>Chăm sóc da mặt</v>
      </c>
      <c r="H308" s="14" t="str">
        <f>_xlfn.IFNA(VLOOKUP(C308,DSNXT!B:R,8,0),"")</f>
        <v>Sữa rửa mặt</v>
      </c>
      <c r="I308" s="14" t="str">
        <f>_xlfn.IFNA(VLOOKUP(C308,DSNXT!B:R,17,0),"")</f>
        <v>#NA</v>
      </c>
      <c r="J308" s="14">
        <f>_xlfn.IFNA(VLOOKUP(C308,DSNXT!B:R,10,0),"")</f>
        <v>219000</v>
      </c>
      <c r="K308" s="14">
        <f>_xlfn.IFNA(VLOOKUP(C308,DSNXT!B:R,11,0),"")</f>
        <v>20</v>
      </c>
      <c r="M308" s="8">
        <f>SUMIFS(NHẬP!N:N,NHẬP!D:D,NXT!C303)</f>
        <v>0</v>
      </c>
      <c r="N308" s="8">
        <f>SUMIFS(XUẤT!N:N,XUẤT!D:D,NXT!C303)</f>
        <v>0</v>
      </c>
      <c r="O308" s="8">
        <f t="shared" si="4"/>
        <v>0</v>
      </c>
    </row>
    <row r="309" spans="3:15" hidden="1">
      <c r="C309" s="2" t="s">
        <v>698</v>
      </c>
      <c r="D309" s="14" t="str">
        <f>_xlfn.IFNA(VLOOKUP(C309,DSNXT!B:R,2,0),"")</f>
        <v>Màng bọc thực phẩm Hitachi 30cm x 50m</v>
      </c>
      <c r="E309" s="14" t="str">
        <f>_xlfn.IFNA(VLOOKUP(C309,DSNXT!B:R,4,0),"")</f>
        <v>#NA</v>
      </c>
      <c r="F309" s="14" t="str">
        <f>_xlfn.IFNA(VLOOKUP(C309,DSNXT!B:R,5,0),"")</f>
        <v>#NA</v>
      </c>
      <c r="G309" s="14" t="str">
        <f>_xlfn.IFNA(VLOOKUP(C309,DSNXT!B:R,7,0),"")</f>
        <v>Nhà bếp</v>
      </c>
      <c r="H309" s="14" t="str">
        <f>_xlfn.IFNA(VLOOKUP(C309,DSNXT!B:R,8,0),"")</f>
        <v>Màng bọc thực phẩm</v>
      </c>
      <c r="I309" s="14" t="str">
        <f>_xlfn.IFNA(VLOOKUP(C309,DSNXT!B:R,17,0),"")</f>
        <v>#NA</v>
      </c>
      <c r="J309" s="14">
        <f>_xlfn.IFNA(VLOOKUP(C309,DSNXT!B:R,10,0),"")</f>
        <v>65000</v>
      </c>
      <c r="K309" s="14">
        <f>_xlfn.IFNA(VLOOKUP(C309,DSNXT!B:R,11,0),"")</f>
        <v>3</v>
      </c>
      <c r="M309" s="8">
        <f>SUMIFS(NHẬP!N:N,NHẬP!D:D,NXT!C304)</f>
        <v>0</v>
      </c>
      <c r="N309" s="8">
        <f>SUMIFS(XUẤT!N:N,XUẤT!D:D,NXT!C304)</f>
        <v>0</v>
      </c>
      <c r="O309" s="8">
        <f t="shared" si="4"/>
        <v>0</v>
      </c>
    </row>
    <row r="310" spans="3:15" hidden="1">
      <c r="C310" s="2" t="s">
        <v>701</v>
      </c>
      <c r="D310" s="14" t="str">
        <f>_xlfn.IFNA(VLOOKUP(C310,DSNXT!B:R,2,0),"")</f>
        <v>Màng bọc thực phẩm kháng khuẩn Hitachi 30cm x 100m</v>
      </c>
      <c r="E310" s="14" t="str">
        <f>_xlfn.IFNA(VLOOKUP(C310,DSNXT!B:R,4,0),"")</f>
        <v>#NA</v>
      </c>
      <c r="F310" s="14" t="str">
        <f>_xlfn.IFNA(VLOOKUP(C310,DSNXT!B:R,5,0),"")</f>
        <v>#NA</v>
      </c>
      <c r="G310" s="14" t="str">
        <f>_xlfn.IFNA(VLOOKUP(C310,DSNXT!B:R,7,0),"")</f>
        <v>Nhà bếp</v>
      </c>
      <c r="H310" s="14" t="str">
        <f>_xlfn.IFNA(VLOOKUP(C310,DSNXT!B:R,8,0),"")</f>
        <v>Màng bọc thực phẩm</v>
      </c>
      <c r="I310" s="14" t="str">
        <f>_xlfn.IFNA(VLOOKUP(C310,DSNXT!B:R,17,0),"")</f>
        <v>#NA</v>
      </c>
      <c r="J310" s="14">
        <f>_xlfn.IFNA(VLOOKUP(C310,DSNXT!B:R,10,0),"")</f>
        <v>132000</v>
      </c>
      <c r="K310" s="14">
        <f>_xlfn.IFNA(VLOOKUP(C310,DSNXT!B:R,11,0),"")</f>
        <v>3</v>
      </c>
      <c r="M310" s="8">
        <f>SUMIFS(NHẬP!N:N,NHẬP!D:D,NXT!C305)</f>
        <v>0</v>
      </c>
      <c r="N310" s="8">
        <f>SUMIFS(XUẤT!N:N,XUẤT!D:D,NXT!C305)</f>
        <v>0</v>
      </c>
      <c r="O310" s="8">
        <f t="shared" si="4"/>
        <v>0</v>
      </c>
    </row>
    <row r="311" spans="3:15" hidden="1">
      <c r="C311" s="2" t="s">
        <v>703</v>
      </c>
      <c r="D311" s="14" t="str">
        <f>_xlfn.IFNA(VLOOKUP(C311,DSNXT!B:R,2,0),"")</f>
        <v>Sữa Meiji số 9 (cho bé từ 1-3 tuổi) 800g</v>
      </c>
      <c r="E311" s="14" t="str">
        <f>_xlfn.IFNA(VLOOKUP(C311,DSNXT!B:R,4,0),"")</f>
        <v>#NA</v>
      </c>
      <c r="F311" s="14" t="str">
        <f>_xlfn.IFNA(VLOOKUP(C311,DSNXT!B:R,5,0),"")</f>
        <v>#NA</v>
      </c>
      <c r="G311" s="14" t="str">
        <f>_xlfn.IFNA(VLOOKUP(C311,DSNXT!B:R,7,0),"")</f>
        <v>Thực phẩm</v>
      </c>
      <c r="H311" s="14" t="str">
        <f>_xlfn.IFNA(VLOOKUP(C311,DSNXT!B:R,8,0),"")</f>
        <v>Sữa</v>
      </c>
      <c r="I311" s="14" t="str">
        <f>_xlfn.IFNA(VLOOKUP(C311,DSNXT!B:R,17,0),"")</f>
        <v>#NA</v>
      </c>
      <c r="J311" s="14">
        <f>_xlfn.IFNA(VLOOKUP(C311,DSNXT!B:R,10,0),"")</f>
        <v>429000</v>
      </c>
      <c r="K311" s="14">
        <f>_xlfn.IFNA(VLOOKUP(C311,DSNXT!B:R,11,0),"")</f>
        <v>1</v>
      </c>
      <c r="M311" s="8">
        <f>SUMIFS(NHẬP!N:N,NHẬP!D:D,NXT!C306)</f>
        <v>0</v>
      </c>
      <c r="N311" s="8">
        <f>SUMIFS(XUẤT!N:N,XUẤT!D:D,NXT!C306)</f>
        <v>0</v>
      </c>
      <c r="O311" s="8">
        <f t="shared" si="4"/>
        <v>0</v>
      </c>
    </row>
    <row r="312" spans="3:15" hidden="1">
      <c r="C312" s="2" t="s">
        <v>707</v>
      </c>
      <c r="D312" s="14" t="str">
        <f>_xlfn.IFNA(VLOOKUP(C312,DSNXT!B:R,2,0),"")</f>
        <v>Sữa Meiji số 9 (cho bé từ 1-3 tuổi) 800g</v>
      </c>
      <c r="E312" s="14" t="str">
        <f>_xlfn.IFNA(VLOOKUP(C312,DSNXT!B:R,4,0),"")</f>
        <v>#NA</v>
      </c>
      <c r="F312" s="14" t="str">
        <f>_xlfn.IFNA(VLOOKUP(C312,DSNXT!B:R,5,0),"")</f>
        <v>#NA</v>
      </c>
      <c r="G312" s="14" t="str">
        <f>_xlfn.IFNA(VLOOKUP(C312,DSNXT!B:R,7,0),"")</f>
        <v>Thực phẩm</v>
      </c>
      <c r="H312" s="14" t="str">
        <f>_xlfn.IFNA(VLOOKUP(C312,DSNXT!B:R,8,0),"")</f>
        <v>Sữa</v>
      </c>
      <c r="I312" s="14">
        <f>_xlfn.IFNA(VLOOKUP(C312,DSNXT!B:R,17,0),"")</f>
        <v>0</v>
      </c>
      <c r="J312" s="14">
        <f>_xlfn.IFNA(VLOOKUP(C312,DSNXT!B:R,10,0),"")</f>
        <v>429000</v>
      </c>
      <c r="K312" s="14">
        <f>_xlfn.IFNA(VLOOKUP(C312,DSNXT!B:R,11,0),"")</f>
        <v>24</v>
      </c>
      <c r="M312" s="8">
        <f>SUMIFS(NHẬP!N:N,NHẬP!D:D,NXT!C307)</f>
        <v>0</v>
      </c>
      <c r="N312" s="8">
        <f>SUMIFS(XUẤT!N:N,XUẤT!D:D,NXT!C307)</f>
        <v>0</v>
      </c>
      <c r="O312" s="8">
        <f t="shared" si="4"/>
        <v>0</v>
      </c>
    </row>
    <row r="313" spans="3:15" hidden="1">
      <c r="C313" s="2" t="s">
        <v>708</v>
      </c>
      <c r="D313" s="14" t="str">
        <f>_xlfn.IFNA(VLOOKUP(C313,DSNXT!B:R,2,0),"")</f>
        <v>Sữa Meiji số 0 (cho bé dưới 1 tuổi) 800g</v>
      </c>
      <c r="E313" s="14" t="str">
        <f>_xlfn.IFNA(VLOOKUP(C313,DSNXT!B:R,4,0),"")</f>
        <v>#NA</v>
      </c>
      <c r="F313" s="14" t="str">
        <f>_xlfn.IFNA(VLOOKUP(C313,DSNXT!B:R,5,0),"")</f>
        <v>#NA</v>
      </c>
      <c r="G313" s="14" t="str">
        <f>_xlfn.IFNA(VLOOKUP(C313,DSNXT!B:R,7,0),"")</f>
        <v>Thực phẩm</v>
      </c>
      <c r="H313" s="14" t="str">
        <f>_xlfn.IFNA(VLOOKUP(C313,DSNXT!B:R,8,0),"")</f>
        <v>Sữa</v>
      </c>
      <c r="I313" s="14" t="str">
        <f>_xlfn.IFNA(VLOOKUP(C313,DSNXT!B:R,17,0),"")</f>
        <v>#NA</v>
      </c>
      <c r="J313" s="14">
        <f>_xlfn.IFNA(VLOOKUP(C313,DSNXT!B:R,10,0),"")</f>
        <v>539000</v>
      </c>
      <c r="K313" s="14">
        <f>_xlfn.IFNA(VLOOKUP(C313,DSNXT!B:R,11,0),"")</f>
        <v>2</v>
      </c>
      <c r="M313" s="8">
        <f>SUMIFS(NHẬP!N:N,NHẬP!D:D,NXT!C308)</f>
        <v>0</v>
      </c>
      <c r="N313" s="8">
        <f>SUMIFS(XUẤT!N:N,XUẤT!D:D,NXT!C308)</f>
        <v>0</v>
      </c>
      <c r="O313" s="8">
        <f t="shared" si="4"/>
        <v>0</v>
      </c>
    </row>
    <row r="314" spans="3:15" hidden="1">
      <c r="C314" s="2" t="s">
        <v>710</v>
      </c>
      <c r="D314" s="14" t="str">
        <f>_xlfn.IFNA(VLOOKUP(C314,DSNXT!B:R,2,0),"")</f>
        <v>Sữa Meiji số 0 (cho bé dưới 1 tuổi) 800g</v>
      </c>
      <c r="E314" s="14" t="str">
        <f>_xlfn.IFNA(VLOOKUP(C314,DSNXT!B:R,4,0),"")</f>
        <v>#NA</v>
      </c>
      <c r="F314" s="14" t="str">
        <f>_xlfn.IFNA(VLOOKUP(C314,DSNXT!B:R,5,0),"")</f>
        <v>#NA</v>
      </c>
      <c r="G314" s="14" t="str">
        <f>_xlfn.IFNA(VLOOKUP(C314,DSNXT!B:R,7,0),"")</f>
        <v>Thực phẩm</v>
      </c>
      <c r="H314" s="14" t="str">
        <f>_xlfn.IFNA(VLOOKUP(C314,DSNXT!B:R,8,0),"")</f>
        <v>Sữa</v>
      </c>
      <c r="I314" s="14" t="str">
        <f>_xlfn.IFNA(VLOOKUP(C314,DSNXT!B:R,17,0),"")</f>
        <v>#NA</v>
      </c>
      <c r="J314" s="14">
        <f>_xlfn.IFNA(VLOOKUP(C314,DSNXT!B:R,10,0),"")</f>
        <v>539000</v>
      </c>
      <c r="K314" s="14">
        <f>_xlfn.IFNA(VLOOKUP(C314,DSNXT!B:R,11,0),"")</f>
        <v>24</v>
      </c>
      <c r="M314" s="8">
        <f>SUMIFS(NHẬP!N:N,NHẬP!D:D,NXT!C309)</f>
        <v>0</v>
      </c>
      <c r="N314" s="8">
        <f>SUMIFS(XUẤT!N:N,XUẤT!D:D,NXT!C309)</f>
        <v>0</v>
      </c>
      <c r="O314" s="8">
        <f t="shared" si="4"/>
        <v>0</v>
      </c>
    </row>
    <row r="315" spans="3:15" hidden="1">
      <c r="C315" s="2" t="s">
        <v>711</v>
      </c>
      <c r="D315" s="14" t="str">
        <f>_xlfn.IFNA(VLOOKUP(C315,DSNXT!B:R,2,0),"")</f>
        <v>Morinaga Hagukumi 320g s1</v>
      </c>
      <c r="E315" s="14" t="str">
        <f>_xlfn.IFNA(VLOOKUP(C315,DSNXT!B:R,4,0),"")</f>
        <v>#NA</v>
      </c>
      <c r="F315" s="14" t="str">
        <f>_xlfn.IFNA(VLOOKUP(C315,DSNXT!B:R,5,0),"")</f>
        <v>320g</v>
      </c>
      <c r="G315" s="14" t="str">
        <f>_xlfn.IFNA(VLOOKUP(C315,DSNXT!B:R,7,0),"")</f>
        <v>Thực phẩm</v>
      </c>
      <c r="H315" s="14" t="str">
        <f>_xlfn.IFNA(VLOOKUP(C315,DSNXT!B:R,8,0),"")</f>
        <v>Sữa</v>
      </c>
      <c r="I315" s="14">
        <f>_xlfn.IFNA(VLOOKUP(C315,DSNXT!B:R,17,0),"")</f>
        <v>0</v>
      </c>
      <c r="J315" s="14">
        <f>_xlfn.IFNA(VLOOKUP(C315,DSNXT!B:R,10,0),"")</f>
        <v>230000</v>
      </c>
      <c r="K315" s="14">
        <f>_xlfn.IFNA(VLOOKUP(C315,DSNXT!B:R,11,0),"")</f>
        <v>12</v>
      </c>
      <c r="M315" s="8">
        <f>SUMIFS(NHẬP!N:N,NHẬP!D:D,NXT!C310)</f>
        <v>0</v>
      </c>
      <c r="N315" s="8">
        <f>SUMIFS(XUẤT!N:N,XUẤT!D:D,NXT!C310)</f>
        <v>0</v>
      </c>
      <c r="O315" s="8">
        <f t="shared" si="4"/>
        <v>0</v>
      </c>
    </row>
    <row r="316" spans="3:15" hidden="1">
      <c r="C316" s="2" t="s">
        <v>714</v>
      </c>
      <c r="D316" s="14" t="str">
        <f>_xlfn.IFNA(VLOOKUP(C316,DSNXT!B:R,2,0),"")</f>
        <v>Morinaga Chilmil 850g s2</v>
      </c>
      <c r="E316" s="14" t="str">
        <f>_xlfn.IFNA(VLOOKUP(C316,DSNXT!B:R,4,0),"")</f>
        <v>#NA</v>
      </c>
      <c r="F316" s="14" t="str">
        <f>_xlfn.IFNA(VLOOKUP(C316,DSNXT!B:R,5,0),"")</f>
        <v>850g</v>
      </c>
      <c r="G316" s="14" t="str">
        <f>_xlfn.IFNA(VLOOKUP(C316,DSNXT!B:R,7,0),"")</f>
        <v>Thực phẩm</v>
      </c>
      <c r="H316" s="14" t="str">
        <f>_xlfn.IFNA(VLOOKUP(C316,DSNXT!B:R,8,0),"")</f>
        <v>Sữa</v>
      </c>
      <c r="I316" s="14">
        <f>_xlfn.IFNA(VLOOKUP(C316,DSNXT!B:R,17,0),"")</f>
        <v>0</v>
      </c>
      <c r="J316" s="14">
        <f>_xlfn.IFNA(VLOOKUP(C316,DSNXT!B:R,10,0),"")</f>
        <v>450000</v>
      </c>
      <c r="K316" s="14">
        <f>_xlfn.IFNA(VLOOKUP(C316,DSNXT!B:R,11,0),"")</f>
        <v>3</v>
      </c>
      <c r="M316" s="8">
        <f>SUMIFS(NHẬP!N:N,NHẬP!D:D,NXT!C311)</f>
        <v>0</v>
      </c>
      <c r="N316" s="8">
        <f>SUMIFS(XUẤT!N:N,XUẤT!D:D,NXT!C311)</f>
        <v>0</v>
      </c>
      <c r="O316" s="8">
        <f t="shared" si="4"/>
        <v>0</v>
      </c>
    </row>
    <row r="317" spans="3:15" hidden="1">
      <c r="C317" s="2" t="s">
        <v>717</v>
      </c>
      <c r="D317" s="14" t="str">
        <f>_xlfn.IFNA(VLOOKUP(C317,DSNXT!B:R,2,0),"")</f>
        <v>Morinaga Chilmil 850g s2</v>
      </c>
      <c r="E317" s="14" t="str">
        <f>_xlfn.IFNA(VLOOKUP(C317,DSNXT!B:R,4,0),"")</f>
        <v>#NA</v>
      </c>
      <c r="F317" s="14" t="str">
        <f>_xlfn.IFNA(VLOOKUP(C317,DSNXT!B:R,5,0),"")</f>
        <v>850g</v>
      </c>
      <c r="G317" s="14" t="str">
        <f>_xlfn.IFNA(VLOOKUP(C317,DSNXT!B:R,7,0),"")</f>
        <v>Thực phẩm</v>
      </c>
      <c r="H317" s="14" t="str">
        <f>_xlfn.IFNA(VLOOKUP(C317,DSNXT!B:R,8,0),"")</f>
        <v>Sữa</v>
      </c>
      <c r="I317" s="14" t="str">
        <f>_xlfn.IFNA(VLOOKUP(C317,DSNXT!B:R,17,0),"")</f>
        <v>#NA</v>
      </c>
      <c r="J317" s="14">
        <f>_xlfn.IFNA(VLOOKUP(C317,DSNXT!B:R,10,0),"")</f>
        <v>450000</v>
      </c>
      <c r="K317" s="14">
        <f>_xlfn.IFNA(VLOOKUP(C317,DSNXT!B:R,11,0),"")</f>
        <v>2</v>
      </c>
      <c r="M317" s="8">
        <f>SUMIFS(NHẬP!N:N,NHẬP!D:D,NXT!C312)</f>
        <v>0</v>
      </c>
      <c r="N317" s="8">
        <f>SUMIFS(XUẤT!N:N,XUẤT!D:D,NXT!C312)</f>
        <v>0</v>
      </c>
      <c r="O317" s="8">
        <f t="shared" si="4"/>
        <v>0</v>
      </c>
    </row>
    <row r="318" spans="3:15" hidden="1">
      <c r="C318" s="2" t="s">
        <v>718</v>
      </c>
      <c r="D318" s="14" t="str">
        <f>_xlfn.IFNA(VLOOKUP(C318,DSNXT!B:R,2,0),"")</f>
        <v>Morinaga Chilmil 320g s2</v>
      </c>
      <c r="E318" s="14" t="str">
        <f>_xlfn.IFNA(VLOOKUP(C318,DSNXT!B:R,4,0),"")</f>
        <v>#NA</v>
      </c>
      <c r="F318" s="14" t="str">
        <f>_xlfn.IFNA(VLOOKUP(C318,DSNXT!B:R,5,0),"")</f>
        <v>320g</v>
      </c>
      <c r="G318" s="14" t="str">
        <f>_xlfn.IFNA(VLOOKUP(C318,DSNXT!B:R,7,0),"")</f>
        <v>Thực phẩm</v>
      </c>
      <c r="H318" s="14" t="str">
        <f>_xlfn.IFNA(VLOOKUP(C318,DSNXT!B:R,8,0),"")</f>
        <v>Sữa</v>
      </c>
      <c r="I318" s="14">
        <f>_xlfn.IFNA(VLOOKUP(C318,DSNXT!B:R,17,0),"")</f>
        <v>0</v>
      </c>
      <c r="J318" s="14">
        <f>_xlfn.IFNA(VLOOKUP(C318,DSNXT!B:R,10,0),"")</f>
        <v>220000</v>
      </c>
      <c r="K318" s="14">
        <f>_xlfn.IFNA(VLOOKUP(C318,DSNXT!B:R,11,0),"")</f>
        <v>6</v>
      </c>
      <c r="M318" s="8">
        <f>SUMIFS(NHẬP!N:N,NHẬP!D:D,NXT!C313)</f>
        <v>0</v>
      </c>
      <c r="N318" s="8">
        <f>SUMIFS(XUẤT!N:N,XUẤT!D:D,NXT!C313)</f>
        <v>0</v>
      </c>
      <c r="O318" s="8">
        <f t="shared" si="4"/>
        <v>0</v>
      </c>
    </row>
    <row r="319" spans="3:15" hidden="1">
      <c r="C319" s="2" t="s">
        <v>720</v>
      </c>
      <c r="D319" s="14" t="str">
        <f>_xlfn.IFNA(VLOOKUP(C319,DSNXT!B:R,2,0),"")</f>
        <v>BVS Ban ngày Compact Slim Center-in 24.5cm/16 miếng</v>
      </c>
      <c r="E319" s="14">
        <f>_xlfn.IFNA(VLOOKUP(C319,DSNXT!B:R,4,0),"")</f>
        <v>0</v>
      </c>
      <c r="F319" s="14" t="str">
        <f>_xlfn.IFNA(VLOOKUP(C319,DSNXT!B:R,5,0),"")</f>
        <v>#NA</v>
      </c>
      <c r="G319" s="14" t="str">
        <f>_xlfn.IFNA(VLOOKUP(C319,DSNXT!B:R,7,0),"")</f>
        <v>Vệ sinh cá nhân</v>
      </c>
      <c r="H319" s="14" t="str">
        <f>_xlfn.IFNA(VLOOKUP(C319,DSNXT!B:R,8,0),"")</f>
        <v>Băng vệ sinh</v>
      </c>
      <c r="I319" s="14">
        <f>_xlfn.IFNA(VLOOKUP(C319,DSNXT!B:R,17,0),"")</f>
        <v>0</v>
      </c>
      <c r="J319" s="14">
        <f>_xlfn.IFNA(VLOOKUP(C319,DSNXT!B:R,10,0),"")</f>
        <v>79000</v>
      </c>
      <c r="K319" s="14">
        <f>_xlfn.IFNA(VLOOKUP(C319,DSNXT!B:R,11,0),"")</f>
        <v>15</v>
      </c>
      <c r="M319" s="8">
        <f>SUMIFS(NHẬP!N:N,NHẬP!D:D,NXT!C314)</f>
        <v>0</v>
      </c>
      <c r="N319" s="8">
        <f>SUMIFS(XUẤT!N:N,XUẤT!D:D,NXT!C314)</f>
        <v>0</v>
      </c>
      <c r="O319" s="8">
        <f t="shared" si="4"/>
        <v>0</v>
      </c>
    </row>
    <row r="320" spans="3:15" hidden="1">
      <c r="C320" s="2" t="s">
        <v>723</v>
      </c>
      <c r="D320" s="14" t="str">
        <f>_xlfn.IFNA(VLOOKUP(C320,DSNXT!B:R,2,0),"")</f>
        <v>BVS Ban đêm Skin Comfort 29cm/15miếng</v>
      </c>
      <c r="E320" s="14" t="str">
        <f>_xlfn.IFNA(VLOOKUP(C320,DSNXT!B:R,4,0),"")</f>
        <v>#NA</v>
      </c>
      <c r="F320" s="14" t="str">
        <f>_xlfn.IFNA(VLOOKUP(C320,DSNXT!B:R,5,0),"")</f>
        <v>29cm</v>
      </c>
      <c r="G320" s="14" t="str">
        <f>_xlfn.IFNA(VLOOKUP(C320,DSNXT!B:R,7,0),"")</f>
        <v>Vệ sinh cá nhân</v>
      </c>
      <c r="H320" s="14" t="str">
        <f>_xlfn.IFNA(VLOOKUP(C320,DSNXT!B:R,8,0),"")</f>
        <v>Băng vệ sinh</v>
      </c>
      <c r="I320" s="14">
        <f>_xlfn.IFNA(VLOOKUP(C320,DSNXT!B:R,17,0),"")</f>
        <v>0</v>
      </c>
      <c r="J320" s="14">
        <f>_xlfn.IFNA(VLOOKUP(C320,DSNXT!B:R,10,0),"")</f>
        <v>89000</v>
      </c>
      <c r="K320" s="14">
        <f>_xlfn.IFNA(VLOOKUP(C320,DSNXT!B:R,11,0),"")</f>
        <v>45</v>
      </c>
      <c r="M320" s="8">
        <f>SUMIFS(NHẬP!N:N,NHẬP!D:D,NXT!C315)</f>
        <v>0</v>
      </c>
      <c r="N320" s="8">
        <f>SUMIFS(XUẤT!N:N,XUẤT!D:D,NXT!C315)</f>
        <v>0</v>
      </c>
      <c r="O320" s="8">
        <f t="shared" si="4"/>
        <v>0</v>
      </c>
    </row>
    <row r="321" spans="3:15" hidden="1">
      <c r="C321" s="2" t="s">
        <v>726</v>
      </c>
      <c r="D321" s="14" t="str">
        <f>_xlfn.IFNA(VLOOKUP(C321,DSNXT!B:R,2,0),"")</f>
        <v>BVS Ban đêm Night Ultra Fit 37cm/10 miếng</v>
      </c>
      <c r="E321" s="14" t="str">
        <f>_xlfn.IFNA(VLOOKUP(C321,DSNXT!B:R,4,0),"")</f>
        <v>#NA</v>
      </c>
      <c r="F321" s="14" t="str">
        <f>_xlfn.IFNA(VLOOKUP(C321,DSNXT!B:R,5,0),"")</f>
        <v>37cm</v>
      </c>
      <c r="G321" s="14" t="str">
        <f>_xlfn.IFNA(VLOOKUP(C321,DSNXT!B:R,7,0),"")</f>
        <v>Vệ sinh cá nhân</v>
      </c>
      <c r="H321" s="14" t="str">
        <f>_xlfn.IFNA(VLOOKUP(C321,DSNXT!B:R,8,0),"")</f>
        <v>Băng vệ sinh</v>
      </c>
      <c r="I321" s="14">
        <f>_xlfn.IFNA(VLOOKUP(C321,DSNXT!B:R,17,0),"")</f>
        <v>0</v>
      </c>
      <c r="J321" s="14">
        <f>_xlfn.IFNA(VLOOKUP(C321,DSNXT!B:R,10,0),"")</f>
        <v>89000</v>
      </c>
      <c r="K321" s="14">
        <f>_xlfn.IFNA(VLOOKUP(C321,DSNXT!B:R,11,0),"")</f>
        <v>30</v>
      </c>
      <c r="M321" s="8">
        <f>SUMIFS(NHẬP!N:N,NHẬP!D:D,NXT!C316)</f>
        <v>0</v>
      </c>
      <c r="N321" s="8">
        <f>SUMIFS(XUẤT!N:N,XUẤT!D:D,NXT!C316)</f>
        <v>0</v>
      </c>
      <c r="O321" s="8">
        <f t="shared" si="4"/>
        <v>0</v>
      </c>
    </row>
    <row r="322" spans="3:15" hidden="1">
      <c r="C322" s="2" t="s">
        <v>729</v>
      </c>
      <c r="D322" s="14" t="str">
        <f>_xlfn.IFNA(VLOOKUP(C322,DSNXT!B:R,2,0),"")</f>
        <v>BVS Ban ngày Air Fit Slim 21cm/24 miếng</v>
      </c>
      <c r="E322" s="14">
        <f>_xlfn.IFNA(VLOOKUP(C322,DSNXT!B:R,4,0),"")</f>
        <v>0</v>
      </c>
      <c r="F322" s="14">
        <f>_xlfn.IFNA(VLOOKUP(C322,DSNXT!B:R,5,0),"")</f>
        <v>0</v>
      </c>
      <c r="G322" s="14" t="str">
        <f>_xlfn.IFNA(VLOOKUP(C322,DSNXT!B:R,7,0),"")</f>
        <v>Vệ sinh cá nhân</v>
      </c>
      <c r="H322" s="14" t="str">
        <f>_xlfn.IFNA(VLOOKUP(C322,DSNXT!B:R,8,0),"")</f>
        <v>Băng vệ sinh</v>
      </c>
      <c r="I322" s="14">
        <f>_xlfn.IFNA(VLOOKUP(C322,DSNXT!B:R,17,0),"")</f>
        <v>0</v>
      </c>
      <c r="J322" s="14">
        <f>_xlfn.IFNA(VLOOKUP(C322,DSNXT!B:R,10,0),"")</f>
        <v>81000</v>
      </c>
      <c r="K322" s="14">
        <f>_xlfn.IFNA(VLOOKUP(C322,DSNXT!B:R,11,0),"")</f>
        <v>29</v>
      </c>
      <c r="M322" s="8">
        <f>SUMIFS(NHẬP!N:N,NHẬP!D:D,NXT!C317)</f>
        <v>0</v>
      </c>
      <c r="N322" s="8">
        <f>SUMIFS(XUẤT!N:N,XUẤT!D:D,NXT!C317)</f>
        <v>0</v>
      </c>
      <c r="O322" s="8">
        <f t="shared" si="4"/>
        <v>0</v>
      </c>
    </row>
    <row r="323" spans="3:15" hidden="1">
      <c r="C323" s="2" t="s">
        <v>731</v>
      </c>
      <c r="D323" s="14" t="str">
        <f>_xlfn.IFNA(VLOOKUP(C323,DSNXT!B:R,2,0),"")</f>
        <v>BVS Ban ngày Air Fit Slim 25cm/16 miếng</v>
      </c>
      <c r="E323" s="14">
        <f>_xlfn.IFNA(VLOOKUP(C323,DSNXT!B:R,4,0),"")</f>
        <v>0</v>
      </c>
      <c r="F323" s="14">
        <f>_xlfn.IFNA(VLOOKUP(C323,DSNXT!B:R,5,0),"")</f>
        <v>0</v>
      </c>
      <c r="G323" s="14" t="str">
        <f>_xlfn.IFNA(VLOOKUP(C323,DSNXT!B:R,7,0),"")</f>
        <v>Vệ sinh cá nhân</v>
      </c>
      <c r="H323" s="14" t="str">
        <f>_xlfn.IFNA(VLOOKUP(C323,DSNXT!B:R,8,0),"")</f>
        <v>Băng vệ sinh</v>
      </c>
      <c r="I323" s="14">
        <f>_xlfn.IFNA(VLOOKUP(C323,DSNXT!B:R,17,0),"")</f>
        <v>0</v>
      </c>
      <c r="J323" s="14">
        <f>_xlfn.IFNA(VLOOKUP(C323,DSNXT!B:R,10,0),"")</f>
        <v>81000</v>
      </c>
      <c r="K323" s="14">
        <f>_xlfn.IFNA(VLOOKUP(C323,DSNXT!B:R,11,0),"")</f>
        <v>20</v>
      </c>
      <c r="M323" s="8">
        <f>SUMIFS(NHẬP!N:N,NHẬP!D:D,NXT!C318)</f>
        <v>0</v>
      </c>
      <c r="N323" s="8">
        <f>SUMIFS(XUẤT!N:N,XUẤT!D:D,NXT!C318)</f>
        <v>0</v>
      </c>
      <c r="O323" s="8">
        <f t="shared" si="4"/>
        <v>0</v>
      </c>
    </row>
    <row r="324" spans="3:15" hidden="1">
      <c r="C324" s="2" t="s">
        <v>733</v>
      </c>
      <c r="D324" s="14" t="str">
        <f>_xlfn.IFNA(VLOOKUP(C324,DSNXT!B:R,2,0),"")</f>
        <v>BVS Ban ngày Skin Comfort 23cm/20 miếng</v>
      </c>
      <c r="E324" s="14" t="str">
        <f>_xlfn.IFNA(VLOOKUP(C324,DSNXT!B:R,4,0),"")</f>
        <v>#NA</v>
      </c>
      <c r="F324" s="14" t="str">
        <f>_xlfn.IFNA(VLOOKUP(C324,DSNXT!B:R,5,0),"")</f>
        <v>23cm</v>
      </c>
      <c r="G324" s="14" t="str">
        <f>_xlfn.IFNA(VLOOKUP(C324,DSNXT!B:R,7,0),"")</f>
        <v>Vệ sinh cá nhân</v>
      </c>
      <c r="H324" s="14" t="str">
        <f>_xlfn.IFNA(VLOOKUP(C324,DSNXT!B:R,8,0),"")</f>
        <v>Băng vệ sinh</v>
      </c>
      <c r="I324" s="14">
        <f>_xlfn.IFNA(VLOOKUP(C324,DSNXT!B:R,17,0),"")</f>
        <v>0</v>
      </c>
      <c r="J324" s="14">
        <f>_xlfn.IFNA(VLOOKUP(C324,DSNXT!B:R,10,0),"")</f>
        <v>85000</v>
      </c>
      <c r="K324" s="14">
        <f>_xlfn.IFNA(VLOOKUP(C324,DSNXT!B:R,11,0),"")</f>
        <v>25</v>
      </c>
      <c r="M324" s="8">
        <f>SUMIFS(NHẬP!N:N,NHẬP!D:D,NXT!C319)</f>
        <v>0</v>
      </c>
      <c r="N324" s="8">
        <f>SUMIFS(XUẤT!N:N,XUẤT!D:D,NXT!C319)</f>
        <v>0</v>
      </c>
      <c r="O324" s="8">
        <f t="shared" si="4"/>
        <v>0</v>
      </c>
    </row>
    <row r="325" spans="3:15" hidden="1">
      <c r="C325" s="2" t="s">
        <v>736</v>
      </c>
      <c r="D325" s="14" t="str">
        <f>_xlfn.IFNA(VLOOKUP(C325,DSNXT!B:R,2,0),"")</f>
        <v>BVS Ban ngày Skin Comfort 26cm/19 miếng</v>
      </c>
      <c r="E325" s="14" t="str">
        <f>_xlfn.IFNA(VLOOKUP(C325,DSNXT!B:R,4,0),"")</f>
        <v>#NA</v>
      </c>
      <c r="F325" s="14">
        <f>_xlfn.IFNA(VLOOKUP(C325,DSNXT!B:R,5,0),"")</f>
        <v>0</v>
      </c>
      <c r="G325" s="14" t="str">
        <f>_xlfn.IFNA(VLOOKUP(C325,DSNXT!B:R,7,0),"")</f>
        <v>Vệ sinh cá nhân</v>
      </c>
      <c r="H325" s="14" t="str">
        <f>_xlfn.IFNA(VLOOKUP(C325,DSNXT!B:R,8,0),"")</f>
        <v>Băng vệ sinh</v>
      </c>
      <c r="I325" s="14">
        <f>_xlfn.IFNA(VLOOKUP(C325,DSNXT!B:R,17,0),"")</f>
        <v>0</v>
      </c>
      <c r="J325" s="14">
        <f>_xlfn.IFNA(VLOOKUP(C325,DSNXT!B:R,10,0),"")</f>
        <v>79000</v>
      </c>
      <c r="K325" s="14">
        <f>_xlfn.IFNA(VLOOKUP(C325,DSNXT!B:R,11,0),"")</f>
        <v>20</v>
      </c>
      <c r="M325" s="8">
        <f>SUMIFS(NHẬP!N:N,NHẬP!D:D,NXT!C320)</f>
        <v>0</v>
      </c>
      <c r="N325" s="8">
        <f>SUMIFS(XUẤT!N:N,XUẤT!D:D,NXT!C320)</f>
        <v>0</v>
      </c>
      <c r="O325" s="8">
        <f t="shared" si="4"/>
        <v>0</v>
      </c>
    </row>
    <row r="326" spans="3:15" hidden="1">
      <c r="C326" s="2" t="s">
        <v>738</v>
      </c>
      <c r="D326" s="14" t="str">
        <f>_xlfn.IFNA(VLOOKUP(C326,DSNXT!B:R,2,0),"")</f>
        <v>Bông trang điểm Silcot dạng túi 66 miếng</v>
      </c>
      <c r="E326" s="14" t="str">
        <f>_xlfn.IFNA(VLOOKUP(C326,DSNXT!B:R,4,0),"")</f>
        <v>#NA</v>
      </c>
      <c r="F326" s="14" t="str">
        <f>_xlfn.IFNA(VLOOKUP(C326,DSNXT!B:R,5,0),"")</f>
        <v>#NA</v>
      </c>
      <c r="G326" s="14" t="str">
        <f>_xlfn.IFNA(VLOOKUP(C326,DSNXT!B:R,7,0),"")</f>
        <v>Dụng cụ trang điểm</v>
      </c>
      <c r="H326" s="14" t="str">
        <f>_xlfn.IFNA(VLOOKUP(C326,DSNXT!B:R,8,0),"")</f>
        <v>Bông trang điểm</v>
      </c>
      <c r="I326" s="14">
        <f>_xlfn.IFNA(VLOOKUP(C326,DSNXT!B:R,17,0),"")</f>
        <v>0</v>
      </c>
      <c r="J326" s="14">
        <f>_xlfn.IFNA(VLOOKUP(C326,DSNXT!B:R,10,0),"")</f>
        <v>44000</v>
      </c>
      <c r="K326" s="14">
        <f>_xlfn.IFNA(VLOOKUP(C326,DSNXT!B:R,11,0),"")</f>
        <v>17</v>
      </c>
      <c r="M326" s="8">
        <f>SUMIFS(NHẬP!N:N,NHẬP!D:D,NXT!C321)</f>
        <v>0</v>
      </c>
      <c r="N326" s="8">
        <f>SUMIFS(XUẤT!N:N,XUẤT!D:D,NXT!C321)</f>
        <v>0</v>
      </c>
      <c r="O326" s="8">
        <f t="shared" si="4"/>
        <v>0</v>
      </c>
    </row>
    <row r="327" spans="3:15" hidden="1">
      <c r="C327" s="2" t="s">
        <v>740</v>
      </c>
      <c r="D327" s="14" t="str">
        <f>_xlfn.IFNA(VLOOKUP(C327,DSNXT!B:R,2,0),"")</f>
        <v>Bông trang điểm Silcot dạng túi 82 miếng</v>
      </c>
      <c r="E327" s="14" t="str">
        <f>_xlfn.IFNA(VLOOKUP(C327,DSNXT!B:R,4,0),"")</f>
        <v>#NA</v>
      </c>
      <c r="F327" s="14" t="str">
        <f>_xlfn.IFNA(VLOOKUP(C327,DSNXT!B:R,5,0),"")</f>
        <v>#NA</v>
      </c>
      <c r="G327" s="14" t="str">
        <f>_xlfn.IFNA(VLOOKUP(C327,DSNXT!B:R,7,0),"")</f>
        <v>Dụng cụ trang điểm</v>
      </c>
      <c r="H327" s="14" t="str">
        <f>_xlfn.IFNA(VLOOKUP(C327,DSNXT!B:R,8,0),"")</f>
        <v>Bông trang điểm</v>
      </c>
      <c r="I327" s="14">
        <f>_xlfn.IFNA(VLOOKUP(C327,DSNXT!B:R,17,0),"")</f>
        <v>0</v>
      </c>
      <c r="J327" s="14">
        <f>_xlfn.IFNA(VLOOKUP(C327,DSNXT!B:R,10,0),"")</f>
        <v>39000</v>
      </c>
      <c r="K327" s="14">
        <f>_xlfn.IFNA(VLOOKUP(C327,DSNXT!B:R,11,0),"")</f>
        <v>30</v>
      </c>
      <c r="M327" s="8">
        <f>SUMIFS(NHẬP!N:N,NHẬP!D:D,NXT!C322)</f>
        <v>0</v>
      </c>
      <c r="N327" s="8">
        <f>SUMIFS(XUẤT!N:N,XUẤT!D:D,NXT!C322)</f>
        <v>0</v>
      </c>
      <c r="O327" s="8">
        <f t="shared" si="4"/>
        <v>0</v>
      </c>
    </row>
    <row r="328" spans="3:15" hidden="1">
      <c r="C328" s="2" t="s">
        <v>742</v>
      </c>
      <c r="D328" s="14" t="str">
        <f>_xlfn.IFNA(VLOOKUP(C328,DSNXT!B:R,2,0),"")</f>
        <v>Bông trang điểm Silcot 2 lớp 40 miếng</v>
      </c>
      <c r="E328" s="14" t="str">
        <f>_xlfn.IFNA(VLOOKUP(C328,DSNXT!B:R,4,0),"")</f>
        <v>#NA</v>
      </c>
      <c r="F328" s="14" t="str">
        <f>_xlfn.IFNA(VLOOKUP(C328,DSNXT!B:R,5,0),"")</f>
        <v>#NA</v>
      </c>
      <c r="G328" s="14" t="str">
        <f>_xlfn.IFNA(VLOOKUP(C328,DSNXT!B:R,7,0),"")</f>
        <v>Dụng cụ trang điểm</v>
      </c>
      <c r="H328" s="14" t="str">
        <f>_xlfn.IFNA(VLOOKUP(C328,DSNXT!B:R,8,0),"")</f>
        <v>Bông trang điểm</v>
      </c>
      <c r="I328" s="14">
        <f>_xlfn.IFNA(VLOOKUP(C328,DSNXT!B:R,17,0),"")</f>
        <v>0</v>
      </c>
      <c r="J328" s="14">
        <f>_xlfn.IFNA(VLOOKUP(C328,DSNXT!B:R,10,0),"")</f>
        <v>55000</v>
      </c>
      <c r="K328" s="14">
        <f>_xlfn.IFNA(VLOOKUP(C328,DSNXT!B:R,11,0),"")</f>
        <v>10</v>
      </c>
      <c r="M328" s="8">
        <f>SUMIFS(NHẬP!N:N,NHẬP!D:D,NXT!C323)</f>
        <v>0</v>
      </c>
      <c r="N328" s="8">
        <f>SUMIFS(XUẤT!N:N,XUẤT!D:D,NXT!C323)</f>
        <v>0</v>
      </c>
      <c r="O328" s="8">
        <f t="shared" si="4"/>
        <v>0</v>
      </c>
    </row>
    <row r="329" spans="3:15" hidden="1">
      <c r="C329" s="2" t="s">
        <v>744</v>
      </c>
      <c r="D329" s="14" t="str">
        <f>_xlfn.IFNA(VLOOKUP(C329,DSNXT!B:R,2,0),"")</f>
        <v>LEC - Giấy ướt nước tinh khiết 99,9% Hello Kitty SS237</v>
      </c>
      <c r="E329" s="14" t="str">
        <f>_xlfn.IFNA(VLOOKUP(C329,DSNXT!B:R,4,0),"")</f>
        <v>#NA</v>
      </c>
      <c r="F329" s="14" t="str">
        <f>_xlfn.IFNA(VLOOKUP(C329,DSNXT!B:R,5,0),"")</f>
        <v>80 p</v>
      </c>
      <c r="G329" s="14" t="str">
        <f>_xlfn.IFNA(VLOOKUP(C329,DSNXT!B:R,7,0),"")</f>
        <v>Đồ dùng cho bé</v>
      </c>
      <c r="H329" s="14" t="str">
        <f>_xlfn.IFNA(VLOOKUP(C329,DSNXT!B:R,8,0),"")</f>
        <v>Giấy ướt</v>
      </c>
      <c r="I329" s="14">
        <f>_xlfn.IFNA(VLOOKUP(C329,DSNXT!B:R,17,0),"")</f>
        <v>0</v>
      </c>
      <c r="J329" s="14">
        <f>_xlfn.IFNA(VLOOKUP(C329,DSNXT!B:R,10,0),"")</f>
        <v>45000</v>
      </c>
      <c r="K329" s="14">
        <f>_xlfn.IFNA(VLOOKUP(C329,DSNXT!B:R,11,0),"")</f>
        <v>9</v>
      </c>
      <c r="M329" s="8">
        <f>SUMIFS(NHẬP!N:N,NHẬP!D:D,NXT!C324)</f>
        <v>0</v>
      </c>
      <c r="N329" s="8">
        <f>SUMIFS(XUẤT!N:N,XUẤT!D:D,NXT!C324)</f>
        <v>0</v>
      </c>
      <c r="O329" s="8">
        <f t="shared" si="4"/>
        <v>0</v>
      </c>
    </row>
    <row r="330" spans="3:15" hidden="1">
      <c r="C330" s="2" t="s">
        <v>746</v>
      </c>
      <c r="D330" s="14" t="str">
        <f>_xlfn.IFNA(VLOOKUP(C330,DSNXT!B:R,2,0),"")</f>
        <v>LEC - Giấy ướt nước tinh khiết 99,9% My Melody SS238</v>
      </c>
      <c r="E330" s="14" t="str">
        <f>_xlfn.IFNA(VLOOKUP(C330,DSNXT!B:R,4,0),"")</f>
        <v>#NA</v>
      </c>
      <c r="F330" s="14" t="str">
        <f>_xlfn.IFNA(VLOOKUP(C330,DSNXT!B:R,5,0),"")</f>
        <v>80 p</v>
      </c>
      <c r="G330" s="14" t="str">
        <f>_xlfn.IFNA(VLOOKUP(C330,DSNXT!B:R,7,0),"")</f>
        <v>Đồ dùng cho bé</v>
      </c>
      <c r="H330" s="14" t="str">
        <f>_xlfn.IFNA(VLOOKUP(C330,DSNXT!B:R,8,0),"")</f>
        <v>Giấy ướt</v>
      </c>
      <c r="I330" s="14">
        <f>_xlfn.IFNA(VLOOKUP(C330,DSNXT!B:R,17,0),"")</f>
        <v>0</v>
      </c>
      <c r="J330" s="14">
        <f>_xlfn.IFNA(VLOOKUP(C330,DSNXT!B:R,10,0),"")</f>
        <v>45000</v>
      </c>
      <c r="K330" s="14">
        <f>_xlfn.IFNA(VLOOKUP(C330,DSNXT!B:R,11,0),"")</f>
        <v>8</v>
      </c>
      <c r="M330" s="8">
        <f>SUMIFS(NHẬP!N:N,NHẬP!D:D,NXT!C325)</f>
        <v>0</v>
      </c>
      <c r="N330" s="8">
        <f>SUMIFS(XUẤT!N:N,XUẤT!D:D,NXT!C325)</f>
        <v>0</v>
      </c>
      <c r="O330" s="8">
        <f t="shared" si="4"/>
        <v>0</v>
      </c>
    </row>
    <row r="331" spans="3:15" hidden="1">
      <c r="C331" s="2" t="s">
        <v>748</v>
      </c>
      <c r="D331" s="14" t="str">
        <f>_xlfn.IFNA(VLOOKUP(C331,DSNXT!B:R,2,0),"")</f>
        <v>Nước xả vải Fuwa Fuwa 2L</v>
      </c>
      <c r="E331" s="14" t="str">
        <f>_xlfn.IFNA(VLOOKUP(C331,DSNXT!B:R,4,0),"")</f>
        <v>#NA</v>
      </c>
      <c r="F331" s="14" t="str">
        <f>_xlfn.IFNA(VLOOKUP(C331,DSNXT!B:R,5,0),"")</f>
        <v>2l</v>
      </c>
      <c r="G331" s="14" t="str">
        <f>_xlfn.IFNA(VLOOKUP(C331,DSNXT!B:R,7,0),"")</f>
        <v>Hóa phẩm</v>
      </c>
      <c r="H331" s="14" t="str">
        <f>_xlfn.IFNA(VLOOKUP(C331,DSNXT!B:R,8,0),"")</f>
        <v>Xả vải</v>
      </c>
      <c r="I331" s="14">
        <f>_xlfn.IFNA(VLOOKUP(C331,DSNXT!B:R,17,0),"")</f>
        <v>0</v>
      </c>
      <c r="J331" s="14">
        <f>_xlfn.IFNA(VLOOKUP(C331,DSNXT!B:R,10,0),"")</f>
        <v>95000</v>
      </c>
      <c r="K331" s="14">
        <f>_xlfn.IFNA(VLOOKUP(C331,DSNXT!B:R,11,0),"")</f>
        <v>1</v>
      </c>
      <c r="M331" s="8">
        <f>SUMIFS(NHẬP!N:N,NHẬP!D:D,NXT!C326)</f>
        <v>0</v>
      </c>
      <c r="N331" s="8">
        <f>SUMIFS(XUẤT!N:N,XUẤT!D:D,NXT!C326)</f>
        <v>0</v>
      </c>
      <c r="O331" s="8">
        <f t="shared" si="4"/>
        <v>0</v>
      </c>
    </row>
    <row r="332" spans="3:15" hidden="1">
      <c r="C332" s="2" t="s">
        <v>752</v>
      </c>
      <c r="D332" s="14" t="str">
        <f>_xlfn.IFNA(VLOOKUP(C332,DSNXT!B:R,2,0),"")</f>
        <v>Xịt tẩy rửa kính dạng bọt 300ml</v>
      </c>
      <c r="E332" s="14">
        <f>_xlfn.IFNA(VLOOKUP(C332,DSNXT!B:R,4,0),"")</f>
        <v>0</v>
      </c>
      <c r="F332" s="14">
        <f>_xlfn.IFNA(VLOOKUP(C332,DSNXT!B:R,5,0),"")</f>
        <v>0</v>
      </c>
      <c r="G332" s="14" t="str">
        <f>_xlfn.IFNA(VLOOKUP(C332,DSNXT!B:R,7,0),"")</f>
        <v>Hóa phẩm</v>
      </c>
      <c r="H332" s="14" t="str">
        <f>_xlfn.IFNA(VLOOKUP(C332,DSNXT!B:R,8,0),"")</f>
        <v>Chất tẩy rửa</v>
      </c>
      <c r="I332" s="14">
        <f>_xlfn.IFNA(VLOOKUP(C332,DSNXT!B:R,17,0),"")</f>
        <v>0</v>
      </c>
      <c r="J332" s="14">
        <f>_xlfn.IFNA(VLOOKUP(C332,DSNXT!B:R,10,0),"")</f>
        <v>45000</v>
      </c>
      <c r="K332" s="14">
        <f>_xlfn.IFNA(VLOOKUP(C332,DSNXT!B:R,11,0),"")</f>
        <v>3</v>
      </c>
      <c r="M332" s="8">
        <f>SUMIFS(NHẬP!N:N,NHẬP!D:D,NXT!C327)</f>
        <v>0</v>
      </c>
      <c r="N332" s="8">
        <f>SUMIFS(XUẤT!N:N,XUẤT!D:D,NXT!C327)</f>
        <v>0</v>
      </c>
      <c r="O332" s="8">
        <f t="shared" si="4"/>
        <v>0</v>
      </c>
    </row>
    <row r="333" spans="3:15" hidden="1">
      <c r="C333" s="2" t="s">
        <v>754</v>
      </c>
      <c r="D333" s="14" t="str">
        <f>_xlfn.IFNA(VLOOKUP(C333,DSNXT!B:R,2,0),"")</f>
        <v>Xịt tẩy rửa đồ dùng nhà bếp dạng bọt 300ml</v>
      </c>
      <c r="E333" s="14">
        <f>_xlfn.IFNA(VLOOKUP(C333,DSNXT!B:R,4,0),"")</f>
        <v>0</v>
      </c>
      <c r="F333" s="14">
        <f>_xlfn.IFNA(VLOOKUP(C333,DSNXT!B:R,5,0),"")</f>
        <v>0</v>
      </c>
      <c r="G333" s="14" t="str">
        <f>_xlfn.IFNA(VLOOKUP(C333,DSNXT!B:R,7,0),"")</f>
        <v>Hóa phẩm</v>
      </c>
      <c r="H333" s="14" t="str">
        <f>_xlfn.IFNA(VLOOKUP(C333,DSNXT!B:R,8,0),"")</f>
        <v>Chất tẩy rửa</v>
      </c>
      <c r="I333" s="14">
        <f>_xlfn.IFNA(VLOOKUP(C333,DSNXT!B:R,17,0),"")</f>
        <v>0</v>
      </c>
      <c r="J333" s="14">
        <f>_xlfn.IFNA(VLOOKUP(C333,DSNXT!B:R,10,0),"")</f>
        <v>45000</v>
      </c>
      <c r="K333" s="14">
        <f>_xlfn.IFNA(VLOOKUP(C333,DSNXT!B:R,11,0),"")</f>
        <v>11</v>
      </c>
      <c r="M333" s="8">
        <f>SUMIFS(NHẬP!N:N,NHẬP!D:D,NXT!C328)</f>
        <v>0</v>
      </c>
      <c r="N333" s="8">
        <f>SUMIFS(XUẤT!N:N,XUẤT!D:D,NXT!C328)</f>
        <v>0</v>
      </c>
      <c r="O333" s="8">
        <f t="shared" si="4"/>
        <v>0</v>
      </c>
    </row>
    <row r="334" spans="3:15" hidden="1">
      <c r="C334" s="2" t="s">
        <v>756</v>
      </c>
      <c r="D334" s="14" t="str">
        <f>_xlfn.IFNA(VLOOKUP(C334,DSNXT!B:R,2,0),"")</f>
        <v>Nước rửa bát lành tính TKL hương bưởi 600ml</v>
      </c>
      <c r="E334" s="14">
        <f>_xlfn.IFNA(VLOOKUP(C334,DSNXT!B:R,4,0),"")</f>
        <v>0</v>
      </c>
      <c r="F334" s="14" t="str">
        <f>_xlfn.IFNA(VLOOKUP(C334,DSNXT!B:R,5,0),"")</f>
        <v>600ml</v>
      </c>
      <c r="G334" s="14" t="str">
        <f>_xlfn.IFNA(VLOOKUP(C334,DSNXT!B:R,7,0),"")</f>
        <v>Hóa phẩm</v>
      </c>
      <c r="H334" s="14" t="str">
        <f>_xlfn.IFNA(VLOOKUP(C334,DSNXT!B:R,8,0),"")</f>
        <v>Nước rửa bát</v>
      </c>
      <c r="I334" s="14">
        <f>_xlfn.IFNA(VLOOKUP(C334,DSNXT!B:R,17,0),"")</f>
        <v>0</v>
      </c>
      <c r="J334" s="14">
        <f>_xlfn.IFNA(VLOOKUP(C334,DSNXT!B:R,10,0),"")</f>
        <v>45000</v>
      </c>
      <c r="K334" s="14">
        <f>_xlfn.IFNA(VLOOKUP(C334,DSNXT!B:R,11,0),"")</f>
        <v>450</v>
      </c>
      <c r="M334" s="8">
        <f>SUMIFS(NHẬP!N:N,NHẬP!D:D,NXT!C329)</f>
        <v>0</v>
      </c>
      <c r="N334" s="8">
        <f>SUMIFS(XUẤT!N:N,XUẤT!D:D,NXT!C329)</f>
        <v>0</v>
      </c>
      <c r="O334" s="8">
        <f t="shared" si="4"/>
        <v>0</v>
      </c>
    </row>
    <row r="335" spans="3:15" hidden="1">
      <c r="C335" s="2" t="s">
        <v>759</v>
      </c>
      <c r="D335" s="14" t="str">
        <f>_xlfn.IFNA(VLOOKUP(C335,DSNXT!B:R,2,0),"")</f>
        <v>Nước tẩy rửa đa năng TKL 500ml</v>
      </c>
      <c r="E335" s="14">
        <f>_xlfn.IFNA(VLOOKUP(C335,DSNXT!B:R,4,0),"")</f>
        <v>0</v>
      </c>
      <c r="F335" s="14" t="str">
        <f>_xlfn.IFNA(VLOOKUP(C335,DSNXT!B:R,5,0),"")</f>
        <v>500ml</v>
      </c>
      <c r="G335" s="14" t="str">
        <f>_xlfn.IFNA(VLOOKUP(C335,DSNXT!B:R,7,0),"")</f>
        <v>Hóa phẩm</v>
      </c>
      <c r="H335" s="14" t="str">
        <f>_xlfn.IFNA(VLOOKUP(C335,DSNXT!B:R,8,0),"")</f>
        <v>Chất tẩy rửa</v>
      </c>
      <c r="I335" s="14">
        <f>_xlfn.IFNA(VLOOKUP(C335,DSNXT!B:R,17,0),"")</f>
        <v>0</v>
      </c>
      <c r="J335" s="14">
        <f>_xlfn.IFNA(VLOOKUP(C335,DSNXT!B:R,10,0),"")</f>
        <v>55000</v>
      </c>
      <c r="K335" s="14">
        <f>_xlfn.IFNA(VLOOKUP(C335,DSNXT!B:R,11,0),"")</f>
        <v>222</v>
      </c>
      <c r="M335" s="8">
        <f>SUMIFS(NHẬP!N:N,NHẬP!D:D,NXT!C330)</f>
        <v>0</v>
      </c>
      <c r="N335" s="8">
        <f>SUMIFS(XUẤT!N:N,XUẤT!D:D,NXT!C330)</f>
        <v>0</v>
      </c>
      <c r="O335" s="8">
        <f t="shared" si="4"/>
        <v>0</v>
      </c>
    </row>
    <row r="336" spans="3:15" hidden="1">
      <c r="C336" s="2" t="s">
        <v>762</v>
      </c>
      <c r="D336" s="14" t="str">
        <f>_xlfn.IFNA(VLOOKUP(C336,DSNXT!B:R,2,0),"")</f>
        <v>Nước rửa Rau Quả, Chén Đĩa hương cam TKL</v>
      </c>
      <c r="E336" s="14" t="str">
        <f>_xlfn.IFNA(VLOOKUP(C336,DSNXT!B:R,4,0),"")</f>
        <v>#NA</v>
      </c>
      <c r="F336" s="14" t="str">
        <f>_xlfn.IFNA(VLOOKUP(C336,DSNXT!B:R,5,0),"")</f>
        <v>600ml</v>
      </c>
      <c r="G336" s="14" t="str">
        <f>_xlfn.IFNA(VLOOKUP(C336,DSNXT!B:R,7,0),"")</f>
        <v>Hóa phẩm</v>
      </c>
      <c r="H336" s="14" t="str">
        <f>_xlfn.IFNA(VLOOKUP(C336,DSNXT!B:R,8,0),"")</f>
        <v>Nước rửa bát</v>
      </c>
      <c r="I336" s="14">
        <f>_xlfn.IFNA(VLOOKUP(C336,DSNXT!B:R,17,0),"")</f>
        <v>0</v>
      </c>
      <c r="J336" s="14">
        <f>_xlfn.IFNA(VLOOKUP(C336,DSNXT!B:R,10,0),"")</f>
        <v>45000</v>
      </c>
      <c r="K336" s="14">
        <f>_xlfn.IFNA(VLOOKUP(C336,DSNXT!B:R,11,0),"")</f>
        <v>439</v>
      </c>
      <c r="M336" s="8">
        <f>SUMIFS(NHẬP!N:N,NHẬP!D:D,NXT!C331)</f>
        <v>0</v>
      </c>
      <c r="N336" s="8">
        <f>SUMIFS(XUẤT!N:N,XUẤT!D:D,NXT!C331)</f>
        <v>0</v>
      </c>
      <c r="O336" s="8">
        <f t="shared" ref="O336:O399" si="5">L336+M336-N336</f>
        <v>0</v>
      </c>
    </row>
    <row r="337" spans="3:15" hidden="1">
      <c r="C337" s="2" t="s">
        <v>764</v>
      </c>
      <c r="D337" s="14" t="str">
        <f>_xlfn.IFNA(VLOOKUP(C337,DSNXT!B:R,2,0),"")</f>
        <v>Nước rửa Rau Quả, Chén Đĩa hương chanh TKL</v>
      </c>
      <c r="E337" s="14" t="str">
        <f>_xlfn.IFNA(VLOOKUP(C337,DSNXT!B:R,4,0),"")</f>
        <v>#NA</v>
      </c>
      <c r="F337" s="14" t="str">
        <f>_xlfn.IFNA(VLOOKUP(C337,DSNXT!B:R,5,0),"")</f>
        <v>600ml</v>
      </c>
      <c r="G337" s="14" t="str">
        <f>_xlfn.IFNA(VLOOKUP(C337,DSNXT!B:R,7,0),"")</f>
        <v>Hóa phẩm</v>
      </c>
      <c r="H337" s="14" t="str">
        <f>_xlfn.IFNA(VLOOKUP(C337,DSNXT!B:R,8,0),"")</f>
        <v>Nước rửa bát</v>
      </c>
      <c r="I337" s="14">
        <f>_xlfn.IFNA(VLOOKUP(C337,DSNXT!B:R,17,0),"")</f>
        <v>0</v>
      </c>
      <c r="J337" s="14">
        <f>_xlfn.IFNA(VLOOKUP(C337,DSNXT!B:R,10,0),"")</f>
        <v>45000</v>
      </c>
      <c r="K337" s="14">
        <f>_xlfn.IFNA(VLOOKUP(C337,DSNXT!B:R,11,0),"")</f>
        <v>437</v>
      </c>
      <c r="M337" s="8">
        <f>SUMIFS(NHẬP!N:N,NHẬP!D:D,NXT!C332)</f>
        <v>0</v>
      </c>
      <c r="N337" s="8">
        <f>SUMIFS(XUẤT!N:N,XUẤT!D:D,NXT!C332)</f>
        <v>0</v>
      </c>
      <c r="O337" s="8">
        <f t="shared" si="5"/>
        <v>0</v>
      </c>
    </row>
    <row r="338" spans="3:15" hidden="1">
      <c r="C338" s="2" t="s">
        <v>766</v>
      </c>
      <c r="D338" s="14" t="str">
        <f>_xlfn.IFNA(VLOOKUP(C338,DSNXT!B:R,2,0),"")</f>
        <v>Thớt nhựa thái thịt-56</v>
      </c>
      <c r="E338" s="14" t="str">
        <f>_xlfn.IFNA(VLOOKUP(C338,DSNXT!B:R,4,0),"")</f>
        <v>Trắng ngà</v>
      </c>
      <c r="F338" s="14">
        <f>_xlfn.IFNA(VLOOKUP(C338,DSNXT!B:R,5,0),"")</f>
        <v>0</v>
      </c>
      <c r="G338" s="14" t="str">
        <f>_xlfn.IFNA(VLOOKUP(C338,DSNXT!B:R,7,0),"")</f>
        <v>Nhà bếp</v>
      </c>
      <c r="H338" s="14" t="str">
        <f>_xlfn.IFNA(VLOOKUP(C338,DSNXT!B:R,8,0),"")</f>
        <v>Thớt</v>
      </c>
      <c r="I338" s="14">
        <f>_xlfn.IFNA(VLOOKUP(C338,DSNXT!B:R,17,0),"")</f>
        <v>0</v>
      </c>
      <c r="J338" s="14">
        <f>_xlfn.IFNA(VLOOKUP(C338,DSNXT!B:R,10,0),"")</f>
        <v>37000</v>
      </c>
      <c r="K338" s="14">
        <f>_xlfn.IFNA(VLOOKUP(C338,DSNXT!B:R,11,0),"")</f>
        <v>24</v>
      </c>
      <c r="M338" s="8">
        <f>SUMIFS(NHẬP!N:N,NHẬP!D:D,NXT!C333)</f>
        <v>0</v>
      </c>
      <c r="N338" s="8">
        <f>SUMIFS(XUẤT!N:N,XUẤT!D:D,NXT!C333)</f>
        <v>0</v>
      </c>
      <c r="O338" s="8">
        <f t="shared" si="5"/>
        <v>0</v>
      </c>
    </row>
    <row r="339" spans="3:15" hidden="1">
      <c r="C339" s="2" t="s">
        <v>769</v>
      </c>
      <c r="D339" s="14" t="str">
        <f>_xlfn.IFNA(VLOOKUP(C339,DSNXT!B:R,2,0),"")</f>
        <v>Thớt nhựa làm cá-57</v>
      </c>
      <c r="E339" s="14" t="str">
        <f>_xlfn.IFNA(VLOOKUP(C339,DSNXT!B:R,4,0),"")</f>
        <v>Xanh nước biển</v>
      </c>
      <c r="F339" s="14">
        <f>_xlfn.IFNA(VLOOKUP(C339,DSNXT!B:R,5,0),"")</f>
        <v>0</v>
      </c>
      <c r="G339" s="14" t="str">
        <f>_xlfn.IFNA(VLOOKUP(C339,DSNXT!B:R,7,0),"")</f>
        <v>Nhà bếp</v>
      </c>
      <c r="H339" s="14" t="str">
        <f>_xlfn.IFNA(VLOOKUP(C339,DSNXT!B:R,8,0),"")</f>
        <v>Thớt</v>
      </c>
      <c r="I339" s="14">
        <f>_xlfn.IFNA(VLOOKUP(C339,DSNXT!B:R,17,0),"")</f>
        <v>0</v>
      </c>
      <c r="J339" s="14">
        <f>_xlfn.IFNA(VLOOKUP(C339,DSNXT!B:R,10,0),"")</f>
        <v>37000</v>
      </c>
      <c r="K339" s="14">
        <f>_xlfn.IFNA(VLOOKUP(C339,DSNXT!B:R,11,0),"")</f>
        <v>14</v>
      </c>
      <c r="M339" s="8">
        <f>SUMIFS(NHẬP!N:N,NHẬP!D:D,NXT!C334)</f>
        <v>0</v>
      </c>
      <c r="N339" s="8">
        <f>SUMIFS(XUẤT!N:N,XUẤT!D:D,NXT!C334)</f>
        <v>0</v>
      </c>
      <c r="O339" s="8">
        <f t="shared" si="5"/>
        <v>0</v>
      </c>
    </row>
    <row r="340" spans="3:15" hidden="1">
      <c r="C340" s="2" t="s">
        <v>772</v>
      </c>
      <c r="D340" s="14" t="str">
        <f>_xlfn.IFNA(VLOOKUP(C340,DSNXT!B:R,2,0),"")</f>
        <v>Thớt nhựa thái rau củ-58</v>
      </c>
      <c r="E340" s="14" t="str">
        <f>_xlfn.IFNA(VLOOKUP(C340,DSNXT!B:R,4,0),"")</f>
        <v>Cam</v>
      </c>
      <c r="F340" s="14">
        <f>_xlfn.IFNA(VLOOKUP(C340,DSNXT!B:R,5,0),"")</f>
        <v>0</v>
      </c>
      <c r="G340" s="14" t="str">
        <f>_xlfn.IFNA(VLOOKUP(C340,DSNXT!B:R,7,0),"")</f>
        <v>Nhà bếp</v>
      </c>
      <c r="H340" s="14" t="str">
        <f>_xlfn.IFNA(VLOOKUP(C340,DSNXT!B:R,8,0),"")</f>
        <v>Thớt</v>
      </c>
      <c r="I340" s="14">
        <f>_xlfn.IFNA(VLOOKUP(C340,DSNXT!B:R,17,0),"")</f>
        <v>0</v>
      </c>
      <c r="J340" s="14">
        <f>_xlfn.IFNA(VLOOKUP(C340,DSNXT!B:R,10,0),"")</f>
        <v>37000</v>
      </c>
      <c r="K340" s="14">
        <f>_xlfn.IFNA(VLOOKUP(C340,DSNXT!B:R,11,0),"")</f>
        <v>15</v>
      </c>
      <c r="M340" s="8">
        <f>SUMIFS(NHẬP!N:N,NHẬP!D:D,NXT!C335)</f>
        <v>0</v>
      </c>
      <c r="N340" s="8">
        <f>SUMIFS(XUẤT!N:N,XUẤT!D:D,NXT!C335)</f>
        <v>0</v>
      </c>
      <c r="O340" s="8">
        <f t="shared" si="5"/>
        <v>0</v>
      </c>
    </row>
    <row r="341" spans="3:15" hidden="1">
      <c r="C341" s="2" t="s">
        <v>775</v>
      </c>
      <c r="D341" s="14" t="str">
        <f>_xlfn.IFNA(VLOOKUP(C341,DSNXT!B:R,2,0),"")</f>
        <v>Thớt nhựa thái hoa quả-59</v>
      </c>
      <c r="E341" s="14" t="str">
        <f>_xlfn.IFNA(VLOOKUP(C341,DSNXT!B:R,4,0),"")</f>
        <v>Xanh lá cây</v>
      </c>
      <c r="F341" s="14">
        <f>_xlfn.IFNA(VLOOKUP(C341,DSNXT!B:R,5,0),"")</f>
        <v>0</v>
      </c>
      <c r="G341" s="14" t="str">
        <f>_xlfn.IFNA(VLOOKUP(C341,DSNXT!B:R,7,0),"")</f>
        <v>Nhà bếp</v>
      </c>
      <c r="H341" s="14" t="str">
        <f>_xlfn.IFNA(VLOOKUP(C341,DSNXT!B:R,8,0),"")</f>
        <v>Thớt</v>
      </c>
      <c r="I341" s="14">
        <f>_xlfn.IFNA(VLOOKUP(C341,DSNXT!B:R,17,0),"")</f>
        <v>0</v>
      </c>
      <c r="J341" s="14">
        <f>_xlfn.IFNA(VLOOKUP(C341,DSNXT!B:R,10,0),"")</f>
        <v>37000</v>
      </c>
      <c r="K341" s="14">
        <f>_xlfn.IFNA(VLOOKUP(C341,DSNXT!B:R,11,0),"")</f>
        <v>15</v>
      </c>
      <c r="M341" s="8">
        <f>SUMIFS(NHẬP!N:N,NHẬP!D:D,NXT!C336)</f>
        <v>0</v>
      </c>
      <c r="N341" s="8">
        <f>SUMIFS(XUẤT!N:N,XUẤT!D:D,NXT!C336)</f>
        <v>0</v>
      </c>
      <c r="O341" s="8">
        <f t="shared" si="5"/>
        <v>0</v>
      </c>
    </row>
    <row r="342" spans="3:15" hidden="1">
      <c r="C342" s="2" t="s">
        <v>778</v>
      </c>
      <c r="D342" s="14" t="str">
        <f>_xlfn.IFNA(VLOOKUP(C342,DSNXT!B:R,2,0),"")</f>
        <v>Giá để vung nồi-68</v>
      </c>
      <c r="E342" s="14" t="str">
        <f>_xlfn.IFNA(VLOOKUP(C342,DSNXT!B:R,4,0),"")</f>
        <v>Trắng ngà</v>
      </c>
      <c r="F342" s="14">
        <f>_xlfn.IFNA(VLOOKUP(C342,DSNXT!B:R,5,0),"")</f>
        <v>0</v>
      </c>
      <c r="G342" s="14" t="str">
        <f>_xlfn.IFNA(VLOOKUP(C342,DSNXT!B:R,7,0),"")</f>
        <v>Nhà bếp</v>
      </c>
      <c r="H342" s="14" t="str">
        <f>_xlfn.IFNA(VLOOKUP(C342,DSNXT!B:R,8,0),"")</f>
        <v>Dụng cụ khác</v>
      </c>
      <c r="I342" s="14">
        <f>_xlfn.IFNA(VLOOKUP(C342,DSNXT!B:R,17,0),"")</f>
        <v>0</v>
      </c>
      <c r="J342" s="14">
        <f>_xlfn.IFNA(VLOOKUP(C342,DSNXT!B:R,10,0),"")</f>
        <v>35000</v>
      </c>
      <c r="K342" s="14">
        <f>_xlfn.IFNA(VLOOKUP(C342,DSNXT!B:R,11,0),"")</f>
        <v>20</v>
      </c>
      <c r="M342" s="8">
        <f>SUMIFS(NHẬP!N:N,NHẬP!D:D,NXT!C337)</f>
        <v>0</v>
      </c>
      <c r="N342" s="8">
        <f>SUMIFS(XUẤT!N:N,XUẤT!D:D,NXT!C337)</f>
        <v>0</v>
      </c>
      <c r="O342" s="8">
        <f t="shared" si="5"/>
        <v>0</v>
      </c>
    </row>
    <row r="343" spans="3:15" hidden="1">
      <c r="C343" s="2" t="s">
        <v>780</v>
      </c>
      <c r="D343" s="14" t="str">
        <f>_xlfn.IFNA(VLOOKUP(C343,DSNXT!B:R,2,0),"")</f>
        <v>Thớt mini thái thịt-76</v>
      </c>
      <c r="E343" s="14" t="str">
        <f>_xlfn.IFNA(VLOOKUP(C343,DSNXT!B:R,4,0),"")</f>
        <v>Trắng ngà</v>
      </c>
      <c r="F343" s="14">
        <f>_xlfn.IFNA(VLOOKUP(C343,DSNXT!B:R,5,0),"")</f>
        <v>0</v>
      </c>
      <c r="G343" s="14" t="str">
        <f>_xlfn.IFNA(VLOOKUP(C343,DSNXT!B:R,7,0),"")</f>
        <v>Nhà bếp</v>
      </c>
      <c r="H343" s="14" t="str">
        <f>_xlfn.IFNA(VLOOKUP(C343,DSNXT!B:R,8,0),"")</f>
        <v>Thớt</v>
      </c>
      <c r="I343" s="14">
        <f>_xlfn.IFNA(VLOOKUP(C343,DSNXT!B:R,17,0),"")</f>
        <v>0</v>
      </c>
      <c r="J343" s="14">
        <f>_xlfn.IFNA(VLOOKUP(C343,DSNXT!B:R,10,0),"")</f>
        <v>30000</v>
      </c>
      <c r="K343" s="14">
        <f>_xlfn.IFNA(VLOOKUP(C343,DSNXT!B:R,11,0),"")</f>
        <v>15</v>
      </c>
      <c r="M343" s="8">
        <f>SUMIFS(NHẬP!N:N,NHẬP!D:D,NXT!C338)</f>
        <v>0</v>
      </c>
      <c r="N343" s="8">
        <f>SUMIFS(XUẤT!N:N,XUẤT!D:D,NXT!C338)</f>
        <v>0</v>
      </c>
      <c r="O343" s="8">
        <f t="shared" si="5"/>
        <v>0</v>
      </c>
    </row>
    <row r="344" spans="3:15" hidden="1">
      <c r="C344" s="2" t="s">
        <v>782</v>
      </c>
      <c r="D344" s="14" t="str">
        <f>_xlfn.IFNA(VLOOKUP(C344,DSNXT!B:R,2,0),"")</f>
        <v>Thớt mini thái rau củ-77</v>
      </c>
      <c r="E344" s="14" t="str">
        <f>_xlfn.IFNA(VLOOKUP(C344,DSNXT!B:R,4,0),"")</f>
        <v>Cam</v>
      </c>
      <c r="F344" s="14">
        <f>_xlfn.IFNA(VLOOKUP(C344,DSNXT!B:R,5,0),"")</f>
        <v>0</v>
      </c>
      <c r="G344" s="14" t="str">
        <f>_xlfn.IFNA(VLOOKUP(C344,DSNXT!B:R,7,0),"")</f>
        <v>Nhà bếp</v>
      </c>
      <c r="H344" s="14" t="str">
        <f>_xlfn.IFNA(VLOOKUP(C344,DSNXT!B:R,8,0),"")</f>
        <v>Thớt</v>
      </c>
      <c r="I344" s="14">
        <f>_xlfn.IFNA(VLOOKUP(C344,DSNXT!B:R,17,0),"")</f>
        <v>0</v>
      </c>
      <c r="J344" s="14">
        <f>_xlfn.IFNA(VLOOKUP(C344,DSNXT!B:R,10,0),"")</f>
        <v>30000</v>
      </c>
      <c r="K344" s="14">
        <f>_xlfn.IFNA(VLOOKUP(C344,DSNXT!B:R,11,0),"")</f>
        <v>18</v>
      </c>
      <c r="M344" s="8">
        <f>SUMIFS(NHẬP!N:N,NHẬP!D:D,NXT!C339)</f>
        <v>0</v>
      </c>
      <c r="N344" s="8">
        <f>SUMIFS(XUẤT!N:N,XUẤT!D:D,NXT!C339)</f>
        <v>0</v>
      </c>
      <c r="O344" s="8">
        <f t="shared" si="5"/>
        <v>0</v>
      </c>
    </row>
    <row r="345" spans="3:15" hidden="1">
      <c r="C345" s="2" t="s">
        <v>784</v>
      </c>
      <c r="D345" s="14" t="str">
        <f>_xlfn.IFNA(VLOOKUP(C345,DSNXT!B:R,2,0),"")</f>
        <v>Thớt mini thái hoa quả-78</v>
      </c>
      <c r="E345" s="14" t="str">
        <f>_xlfn.IFNA(VLOOKUP(C345,DSNXT!B:R,4,0),"")</f>
        <v>Xanh lá cây</v>
      </c>
      <c r="F345" s="14">
        <f>_xlfn.IFNA(VLOOKUP(C345,DSNXT!B:R,5,0),"")</f>
        <v>0</v>
      </c>
      <c r="G345" s="14" t="str">
        <f>_xlfn.IFNA(VLOOKUP(C345,DSNXT!B:R,7,0),"")</f>
        <v>Nhà bếp</v>
      </c>
      <c r="H345" s="14" t="str">
        <f>_xlfn.IFNA(VLOOKUP(C345,DSNXT!B:R,8,0),"")</f>
        <v>Thớt</v>
      </c>
      <c r="I345" s="14">
        <f>_xlfn.IFNA(VLOOKUP(C345,DSNXT!B:R,17,0),"")</f>
        <v>0</v>
      </c>
      <c r="J345" s="14">
        <f>_xlfn.IFNA(VLOOKUP(C345,DSNXT!B:R,10,0),"")</f>
        <v>30000</v>
      </c>
      <c r="K345" s="14">
        <f>_xlfn.IFNA(VLOOKUP(C345,DSNXT!B:R,11,0),"")</f>
        <v>9</v>
      </c>
      <c r="M345" s="8">
        <f>SUMIFS(NHẬP!N:N,NHẬP!D:D,NXT!C340)</f>
        <v>0</v>
      </c>
      <c r="N345" s="8">
        <f>SUMIFS(XUẤT!N:N,XUẤT!D:D,NXT!C340)</f>
        <v>0</v>
      </c>
      <c r="O345" s="8">
        <f t="shared" si="5"/>
        <v>0</v>
      </c>
    </row>
    <row r="346" spans="3:15" hidden="1">
      <c r="C346" s="2" t="s">
        <v>786</v>
      </c>
      <c r="D346" s="14" t="str">
        <f>_xlfn.IFNA(VLOOKUP(C346,DSNXT!B:R,2,0),"")</f>
        <v>Rổ Major 20-111</v>
      </c>
      <c r="E346" s="14" t="str">
        <f>_xlfn.IFNA(VLOOKUP(C346,DSNXT!B:R,4,0),"")</f>
        <v>Trắng</v>
      </c>
      <c r="F346" s="14" t="str">
        <f>_xlfn.IFNA(VLOOKUP(C346,DSNXT!B:R,5,0),"")</f>
        <v>#NA</v>
      </c>
      <c r="G346" s="14" t="str">
        <f>_xlfn.IFNA(VLOOKUP(C346,DSNXT!B:R,7,0),"")</f>
        <v>Nhà bếp</v>
      </c>
      <c r="H346" s="14" t="str">
        <f>_xlfn.IFNA(VLOOKUP(C346,DSNXT!B:R,8,0),"")</f>
        <v>Rổ</v>
      </c>
      <c r="I346" s="14">
        <f>_xlfn.IFNA(VLOOKUP(C346,DSNXT!B:R,17,0),"")</f>
        <v>0</v>
      </c>
      <c r="J346" s="14">
        <f>_xlfn.IFNA(VLOOKUP(C346,DSNXT!B:R,10,0),"")</f>
        <v>33000</v>
      </c>
      <c r="K346" s="14">
        <f>_xlfn.IFNA(VLOOKUP(C346,DSNXT!B:R,11,0),"")</f>
        <v>8</v>
      </c>
      <c r="M346" s="8">
        <f>SUMIFS(NHẬP!N:N,NHẬP!D:D,NXT!C341)</f>
        <v>0</v>
      </c>
      <c r="N346" s="8">
        <f>SUMIFS(XUẤT!N:N,XUẤT!D:D,NXT!C341)</f>
        <v>0</v>
      </c>
      <c r="O346" s="8">
        <f t="shared" si="5"/>
        <v>0</v>
      </c>
    </row>
    <row r="347" spans="3:15" hidden="1">
      <c r="C347" s="2" t="s">
        <v>790</v>
      </c>
      <c r="D347" s="14" t="str">
        <f>_xlfn.IFNA(VLOOKUP(C347,DSNXT!B:R,2,0),"")</f>
        <v>Chậu 2 ngăn kèm rổ - 0210</v>
      </c>
      <c r="E347" s="14" t="str">
        <f>_xlfn.IFNA(VLOOKUP(C347,DSNXT!B:R,4,0),"")</f>
        <v>Xanh lá cây</v>
      </c>
      <c r="F347" s="14" t="str">
        <f>_xlfn.IFNA(VLOOKUP(C347,DSNXT!B:R,5,0),"")</f>
        <v>#NA</v>
      </c>
      <c r="G347" s="14" t="str">
        <f>_xlfn.IFNA(VLOOKUP(C347,DSNXT!B:R,7,0),"")</f>
        <v>Nhà bếp</v>
      </c>
      <c r="H347" s="14" t="str">
        <f>_xlfn.IFNA(VLOOKUP(C347,DSNXT!B:R,8,0),"")</f>
        <v>Chậu nhựa</v>
      </c>
      <c r="I347" s="14" t="str">
        <f>_xlfn.IFNA(VLOOKUP(C347,DSNXT!B:R,17,0),"")</f>
        <v>#NA</v>
      </c>
      <c r="J347" s="14">
        <f>_xlfn.IFNA(VLOOKUP(C347,DSNXT!B:R,10,0),"")</f>
        <v>33000</v>
      </c>
      <c r="K347" s="14">
        <f>_xlfn.IFNA(VLOOKUP(C347,DSNXT!B:R,11,0),"")</f>
        <v>18</v>
      </c>
      <c r="M347" s="8">
        <f>SUMIFS(NHẬP!N:N,NHẬP!D:D,NXT!C342)</f>
        <v>0</v>
      </c>
      <c r="N347" s="8">
        <f>SUMIFS(XUẤT!N:N,XUẤT!D:D,NXT!C342)</f>
        <v>0</v>
      </c>
      <c r="O347" s="8">
        <f t="shared" si="5"/>
        <v>0</v>
      </c>
    </row>
    <row r="348" spans="3:15" hidden="1">
      <c r="C348" s="2" t="s">
        <v>793</v>
      </c>
      <c r="D348" s="14" t="str">
        <f>_xlfn.IFNA(VLOOKUP(C348,DSNXT!B:R,2,0),"")</f>
        <v>Chậu rửa mini Coppo 1.3l-222</v>
      </c>
      <c r="E348" s="14" t="str">
        <f>_xlfn.IFNA(VLOOKUP(C348,DSNXT!B:R,4,0),"")</f>
        <v>Xanh lá cây</v>
      </c>
      <c r="F348" s="14">
        <f>_xlfn.IFNA(VLOOKUP(C348,DSNXT!B:R,5,0),"")</f>
        <v>0</v>
      </c>
      <c r="G348" s="14" t="str">
        <f>_xlfn.IFNA(VLOOKUP(C348,DSNXT!B:R,7,0),"")</f>
        <v>Nhà tắm</v>
      </c>
      <c r="H348" s="14" t="str">
        <f>_xlfn.IFNA(VLOOKUP(C348,DSNXT!B:R,8,0),"")</f>
        <v>Nhà tắm</v>
      </c>
      <c r="I348" s="14">
        <f>_xlfn.IFNA(VLOOKUP(C348,DSNXT!B:R,17,0),"")</f>
        <v>0</v>
      </c>
      <c r="J348" s="14">
        <f>_xlfn.IFNA(VLOOKUP(C348,DSNXT!B:R,10,0),"")</f>
        <v>35000</v>
      </c>
      <c r="K348" s="14">
        <f>_xlfn.IFNA(VLOOKUP(C348,DSNXT!B:R,11,0),"")</f>
        <v>4</v>
      </c>
      <c r="M348" s="8">
        <f>SUMIFS(NHẬP!N:N,NHẬP!D:D,NXT!C343)</f>
        <v>0</v>
      </c>
      <c r="N348" s="8">
        <f>SUMIFS(XUẤT!N:N,XUẤT!D:D,NXT!C343)</f>
        <v>0</v>
      </c>
      <c r="O348" s="8">
        <f t="shared" si="5"/>
        <v>0</v>
      </c>
    </row>
    <row r="349" spans="3:15" hidden="1">
      <c r="C349" s="2" t="s">
        <v>796</v>
      </c>
      <c r="D349" s="14" t="str">
        <f>_xlfn.IFNA(VLOOKUP(C349,DSNXT!B:R,2,0),"")</f>
        <v>Chậu rửa mini Coppo 1.3l-222</v>
      </c>
      <c r="E349" s="14" t="str">
        <f>_xlfn.IFNA(VLOOKUP(C349,DSNXT!B:R,4,0),"")</f>
        <v>Hồng</v>
      </c>
      <c r="F349" s="14">
        <f>_xlfn.IFNA(VLOOKUP(C349,DSNXT!B:R,5,0),"")</f>
        <v>0</v>
      </c>
      <c r="G349" s="14" t="str">
        <f>_xlfn.IFNA(VLOOKUP(C349,DSNXT!B:R,7,0),"")</f>
        <v>Nhà tắm</v>
      </c>
      <c r="H349" s="14" t="str">
        <f>_xlfn.IFNA(VLOOKUP(C349,DSNXT!B:R,8,0),"")</f>
        <v>Nhà tắm</v>
      </c>
      <c r="I349" s="14">
        <f>_xlfn.IFNA(VLOOKUP(C349,DSNXT!B:R,17,0),"")</f>
        <v>0</v>
      </c>
      <c r="J349" s="14">
        <f>_xlfn.IFNA(VLOOKUP(C349,DSNXT!B:R,10,0),"")</f>
        <v>35000</v>
      </c>
      <c r="K349" s="14">
        <f>_xlfn.IFNA(VLOOKUP(C349,DSNXT!B:R,11,0),"")</f>
        <v>4</v>
      </c>
      <c r="M349" s="8">
        <f>SUMIFS(NHẬP!N:N,NHẬP!D:D,NXT!C344)</f>
        <v>0</v>
      </c>
      <c r="N349" s="8">
        <f>SUMIFS(XUẤT!N:N,XUẤT!D:D,NXT!C344)</f>
        <v>0</v>
      </c>
      <c r="O349" s="8">
        <f t="shared" si="5"/>
        <v>0</v>
      </c>
    </row>
    <row r="350" spans="3:15" hidden="1">
      <c r="C350" s="2" t="s">
        <v>798</v>
      </c>
      <c r="D350" s="14" t="str">
        <f>_xlfn.IFNA(VLOOKUP(C350,DSNXT!B:R,2,0),"")</f>
        <v>Chậu rửa mini Coppo 1.3l-222</v>
      </c>
      <c r="E350" s="14" t="str">
        <f>_xlfn.IFNA(VLOOKUP(C350,DSNXT!B:R,4,0),"")</f>
        <v>Trắng</v>
      </c>
      <c r="F350" s="14">
        <f>_xlfn.IFNA(VLOOKUP(C350,DSNXT!B:R,5,0),"")</f>
        <v>0</v>
      </c>
      <c r="G350" s="14" t="str">
        <f>_xlfn.IFNA(VLOOKUP(C350,DSNXT!B:R,7,0),"")</f>
        <v>Nhà tắm</v>
      </c>
      <c r="H350" s="14" t="str">
        <f>_xlfn.IFNA(VLOOKUP(C350,DSNXT!B:R,8,0),"")</f>
        <v>Nhà tắm</v>
      </c>
      <c r="I350" s="14">
        <f>_xlfn.IFNA(VLOOKUP(C350,DSNXT!B:R,17,0),"")</f>
        <v>0</v>
      </c>
      <c r="J350" s="14">
        <f>_xlfn.IFNA(VLOOKUP(C350,DSNXT!B:R,10,0),"")</f>
        <v>35000</v>
      </c>
      <c r="K350" s="14">
        <f>_xlfn.IFNA(VLOOKUP(C350,DSNXT!B:R,11,0),"")</f>
        <v>5</v>
      </c>
      <c r="M350" s="8">
        <f>SUMIFS(NHẬP!N:N,NHẬP!D:D,NXT!C345)</f>
        <v>0</v>
      </c>
      <c r="N350" s="8">
        <f>SUMIFS(XUẤT!N:N,XUẤT!D:D,NXT!C345)</f>
        <v>0</v>
      </c>
      <c r="O350" s="8">
        <f t="shared" si="5"/>
        <v>0</v>
      </c>
    </row>
    <row r="351" spans="3:15" hidden="1">
      <c r="C351" s="2" t="s">
        <v>799</v>
      </c>
      <c r="D351" s="14" t="str">
        <f>_xlfn.IFNA(VLOOKUP(C351,DSNXT!B:R,2,0),"")</f>
        <v>Rổ đựng hoa quả mini Coppo-223</v>
      </c>
      <c r="E351" s="14" t="str">
        <f>_xlfn.IFNA(VLOOKUP(C351,DSNXT!B:R,4,0),"")</f>
        <v>Trắng</v>
      </c>
      <c r="F351" s="14">
        <f>_xlfn.IFNA(VLOOKUP(C351,DSNXT!B:R,5,0),"")</f>
        <v>0</v>
      </c>
      <c r="G351" s="14" t="str">
        <f>_xlfn.IFNA(VLOOKUP(C351,DSNXT!B:R,7,0),"")</f>
        <v>Nhà bếp</v>
      </c>
      <c r="H351" s="14" t="str">
        <f>_xlfn.IFNA(VLOOKUP(C351,DSNXT!B:R,8,0),"")</f>
        <v>Nhà bếp</v>
      </c>
      <c r="I351" s="14">
        <f>_xlfn.IFNA(VLOOKUP(C351,DSNXT!B:R,17,0),"")</f>
        <v>0</v>
      </c>
      <c r="J351" s="14">
        <f>_xlfn.IFNA(VLOOKUP(C351,DSNXT!B:R,10,0),"")</f>
        <v>33000</v>
      </c>
      <c r="K351" s="14">
        <f>_xlfn.IFNA(VLOOKUP(C351,DSNXT!B:R,11,0),"")</f>
        <v>9</v>
      </c>
      <c r="M351" s="8">
        <f>SUMIFS(NHẬP!N:N,NHẬP!D:D,NXT!C346)</f>
        <v>0</v>
      </c>
      <c r="N351" s="8">
        <f>SUMIFS(XUẤT!N:N,XUẤT!D:D,NXT!C346)</f>
        <v>0</v>
      </c>
      <c r="O351" s="8">
        <f t="shared" si="5"/>
        <v>0</v>
      </c>
    </row>
    <row r="352" spans="3:15" hidden="1">
      <c r="C352" s="2" t="s">
        <v>801</v>
      </c>
      <c r="D352" s="14" t="str">
        <f>_xlfn.IFNA(VLOOKUP(C352,DSNXT!B:R,2,0),"")</f>
        <v>Rổ Major có tay cầm 19-301</v>
      </c>
      <c r="E352" s="14" t="str">
        <f>_xlfn.IFNA(VLOOKUP(C352,DSNXT!B:R,4,0),"")</f>
        <v>Trắng</v>
      </c>
      <c r="F352" s="14" t="str">
        <f>_xlfn.IFNA(VLOOKUP(C352,DSNXT!B:R,5,0),"")</f>
        <v>#NA</v>
      </c>
      <c r="G352" s="14" t="str">
        <f>_xlfn.IFNA(VLOOKUP(C352,DSNXT!B:R,7,0),"")</f>
        <v>Nhà bếp</v>
      </c>
      <c r="H352" s="14" t="str">
        <f>_xlfn.IFNA(VLOOKUP(C352,DSNXT!B:R,8,0),"")</f>
        <v>Rổ</v>
      </c>
      <c r="I352" s="14">
        <f>_xlfn.IFNA(VLOOKUP(C352,DSNXT!B:R,17,0),"")</f>
        <v>0</v>
      </c>
      <c r="J352" s="14">
        <f>_xlfn.IFNA(VLOOKUP(C352,DSNXT!B:R,10,0),"")</f>
        <v>33000</v>
      </c>
      <c r="K352" s="14">
        <f>_xlfn.IFNA(VLOOKUP(C352,DSNXT!B:R,11,0),"")</f>
        <v>28</v>
      </c>
      <c r="M352" s="8">
        <f>SUMIFS(NHẬP!N:N,NHẬP!D:D,NXT!C347)</f>
        <v>0</v>
      </c>
      <c r="N352" s="8">
        <f>SUMIFS(XUẤT!N:N,XUẤT!D:D,NXT!C347)</f>
        <v>0</v>
      </c>
      <c r="O352" s="8">
        <f t="shared" si="5"/>
        <v>0</v>
      </c>
    </row>
    <row r="353" spans="3:15" hidden="1">
      <c r="C353" s="2" t="s">
        <v>803</v>
      </c>
      <c r="D353" s="14" t="str">
        <f>_xlfn.IFNA(VLOOKUP(C353,DSNXT!B:R,2,0),"")</f>
        <v>Chậu Major có tay cầm 19-302</v>
      </c>
      <c r="E353" s="14" t="str">
        <f>_xlfn.IFNA(VLOOKUP(C353,DSNXT!B:R,4,0),"")</f>
        <v>Trắng</v>
      </c>
      <c r="F353" s="14" t="str">
        <f>_xlfn.IFNA(VLOOKUP(C353,DSNXT!B:R,5,0),"")</f>
        <v>#NA</v>
      </c>
      <c r="G353" s="14" t="str">
        <f>_xlfn.IFNA(VLOOKUP(C353,DSNXT!B:R,7,0),"")</f>
        <v>Nhà bếp</v>
      </c>
      <c r="H353" s="14" t="str">
        <f>_xlfn.IFNA(VLOOKUP(C353,DSNXT!B:R,8,0),"")</f>
        <v>Chậu</v>
      </c>
      <c r="I353" s="14">
        <f>_xlfn.IFNA(VLOOKUP(C353,DSNXT!B:R,17,0),"")</f>
        <v>0</v>
      </c>
      <c r="J353" s="14">
        <f>_xlfn.IFNA(VLOOKUP(C353,DSNXT!B:R,10,0),"")</f>
        <v>33000</v>
      </c>
      <c r="K353" s="14">
        <f>_xlfn.IFNA(VLOOKUP(C353,DSNXT!B:R,11,0),"")</f>
        <v>46</v>
      </c>
      <c r="M353" s="8">
        <f>SUMIFS(NHẬP!N:N,NHẬP!D:D,NXT!C348)</f>
        <v>0</v>
      </c>
      <c r="N353" s="8">
        <f>SUMIFS(XUẤT!N:N,XUẤT!D:D,NXT!C348)</f>
        <v>0</v>
      </c>
      <c r="O353" s="8">
        <f t="shared" si="5"/>
        <v>0</v>
      </c>
    </row>
    <row r="354" spans="3:15" hidden="1">
      <c r="C354" s="2" t="s">
        <v>806</v>
      </c>
      <c r="D354" s="14" t="str">
        <f>_xlfn.IFNA(VLOOKUP(C354,DSNXT!B:R,2,0),"")</f>
        <v>Rổ nhựa Feeling 22cm - 0550</v>
      </c>
      <c r="E354" s="14" t="str">
        <f>_xlfn.IFNA(VLOOKUP(C354,DSNXT!B:R,4,0),"")</f>
        <v>Cam</v>
      </c>
      <c r="F354" s="14" t="str">
        <f>_xlfn.IFNA(VLOOKUP(C354,DSNXT!B:R,5,0),"")</f>
        <v>#NA</v>
      </c>
      <c r="G354" s="14" t="str">
        <f>_xlfn.IFNA(VLOOKUP(C354,DSNXT!B:R,7,0),"")</f>
        <v>Nhà bếp</v>
      </c>
      <c r="H354" s="14" t="str">
        <f>_xlfn.IFNA(VLOOKUP(C354,DSNXT!B:R,8,0),"")</f>
        <v>Rổ nhựa</v>
      </c>
      <c r="I354" s="14" t="str">
        <f>_xlfn.IFNA(VLOOKUP(C354,DSNXT!B:R,17,0),"")</f>
        <v>#NA</v>
      </c>
      <c r="J354" s="14">
        <f>_xlfn.IFNA(VLOOKUP(C354,DSNXT!B:R,10,0),"")</f>
        <v>35000</v>
      </c>
      <c r="K354" s="14">
        <f>_xlfn.IFNA(VLOOKUP(C354,DSNXT!B:R,11,0),"")</f>
        <v>3</v>
      </c>
      <c r="M354" s="8">
        <f>SUMIFS(NHẬP!N:N,NHẬP!D:D,NXT!C349)</f>
        <v>0</v>
      </c>
      <c r="N354" s="8">
        <f>SUMIFS(XUẤT!N:N,XUẤT!D:D,NXT!C349)</f>
        <v>0</v>
      </c>
      <c r="O354" s="8">
        <f t="shared" si="5"/>
        <v>0</v>
      </c>
    </row>
    <row r="355" spans="3:15" hidden="1">
      <c r="C355" s="2" t="s">
        <v>809</v>
      </c>
      <c r="D355" s="14" t="str">
        <f>_xlfn.IFNA(VLOOKUP(C355,DSNXT!B:R,2,0),"")</f>
        <v>Chậu nhựa Feeling 22cm - 0555</v>
      </c>
      <c r="E355" s="14" t="str">
        <f>_xlfn.IFNA(VLOOKUP(C355,DSNXT!B:R,4,0),"")</f>
        <v>Cam</v>
      </c>
      <c r="F355" s="14" t="str">
        <f>_xlfn.IFNA(VLOOKUP(C355,DSNXT!B:R,5,0),"")</f>
        <v>#NA</v>
      </c>
      <c r="G355" s="14" t="str">
        <f>_xlfn.IFNA(VLOOKUP(C355,DSNXT!B:R,7,0),"")</f>
        <v>Nhà bếp</v>
      </c>
      <c r="H355" s="14" t="str">
        <f>_xlfn.IFNA(VLOOKUP(C355,DSNXT!B:R,8,0),"")</f>
        <v>Chậu nhựa</v>
      </c>
      <c r="I355" s="14" t="str">
        <f>_xlfn.IFNA(VLOOKUP(C355,DSNXT!B:R,17,0),"")</f>
        <v>#NA</v>
      </c>
      <c r="J355" s="14">
        <f>_xlfn.IFNA(VLOOKUP(C355,DSNXT!B:R,10,0),"")</f>
        <v>35000</v>
      </c>
      <c r="K355" s="14">
        <f>_xlfn.IFNA(VLOOKUP(C355,DSNXT!B:R,11,0),"")</f>
        <v>12</v>
      </c>
      <c r="M355" s="8">
        <f>SUMIFS(NHẬP!N:N,NHẬP!D:D,NXT!C350)</f>
        <v>0</v>
      </c>
      <c r="N355" s="8">
        <f>SUMIFS(XUẤT!N:N,XUẤT!D:D,NXT!C350)</f>
        <v>0</v>
      </c>
      <c r="O355" s="8">
        <f t="shared" si="5"/>
        <v>0</v>
      </c>
    </row>
    <row r="356" spans="3:15" hidden="1">
      <c r="C356" s="2" t="s">
        <v>811</v>
      </c>
      <c r="D356" s="14" t="str">
        <f>_xlfn.IFNA(VLOOKUP(C356,DSNXT!B:R,2,0),"")</f>
        <v>Chậu nhựa Feeling 22cm - 0555</v>
      </c>
      <c r="E356" s="14" t="str">
        <f>_xlfn.IFNA(VLOOKUP(C356,DSNXT!B:R,4,0),"")</f>
        <v>Trắng</v>
      </c>
      <c r="F356" s="14" t="str">
        <f>_xlfn.IFNA(VLOOKUP(C356,DSNXT!B:R,5,0),"")</f>
        <v>#NA</v>
      </c>
      <c r="G356" s="14" t="str">
        <f>_xlfn.IFNA(VLOOKUP(C356,DSNXT!B:R,7,0),"")</f>
        <v>Nhà bếp</v>
      </c>
      <c r="H356" s="14" t="str">
        <f>_xlfn.IFNA(VLOOKUP(C356,DSNXT!B:R,8,0),"")</f>
        <v>Chậu nhựa</v>
      </c>
      <c r="I356" s="14" t="str">
        <f>_xlfn.IFNA(VLOOKUP(C356,DSNXT!B:R,17,0),"")</f>
        <v>#NA</v>
      </c>
      <c r="J356" s="14">
        <f>_xlfn.IFNA(VLOOKUP(C356,DSNXT!B:R,10,0),"")</f>
        <v>35000</v>
      </c>
      <c r="K356" s="14">
        <f>_xlfn.IFNA(VLOOKUP(C356,DSNXT!B:R,11,0),"")</f>
        <v>6</v>
      </c>
      <c r="M356" s="8">
        <f>SUMIFS(NHẬP!N:N,NHẬP!D:D,NXT!C351)</f>
        <v>0</v>
      </c>
      <c r="N356" s="8">
        <f>SUMIFS(XUẤT!N:N,XUẤT!D:D,NXT!C351)</f>
        <v>0</v>
      </c>
      <c r="O356" s="8">
        <f t="shared" si="5"/>
        <v>0</v>
      </c>
    </row>
    <row r="357" spans="3:15" hidden="1">
      <c r="C357" s="2" t="s">
        <v>812</v>
      </c>
      <c r="D357" s="14" t="str">
        <f>_xlfn.IFNA(VLOOKUP(C357,DSNXT!B:R,2,0),"")</f>
        <v>Giỏ đựng đồ Major-603</v>
      </c>
      <c r="E357" s="14" t="str">
        <f>_xlfn.IFNA(VLOOKUP(C357,DSNXT!B:R,4,0),"")</f>
        <v>Trắng</v>
      </c>
      <c r="F357" s="14" t="str">
        <f>_xlfn.IFNA(VLOOKUP(C357,DSNXT!B:R,5,0),"")</f>
        <v>#NA</v>
      </c>
      <c r="G357" s="14" t="str">
        <f>_xlfn.IFNA(VLOOKUP(C357,DSNXT!B:R,7,0),"")</f>
        <v>Nhà bếp</v>
      </c>
      <c r="H357" s="14" t="str">
        <f>_xlfn.IFNA(VLOOKUP(C357,DSNXT!B:R,8,0),"")</f>
        <v>Giỏ, sọt</v>
      </c>
      <c r="I357" s="14">
        <f>_xlfn.IFNA(VLOOKUP(C357,DSNXT!B:R,17,0),"")</f>
        <v>0</v>
      </c>
      <c r="J357" s="14">
        <f>_xlfn.IFNA(VLOOKUP(C357,DSNXT!B:R,10,0),"")</f>
        <v>35000</v>
      </c>
      <c r="K357" s="14">
        <f>_xlfn.IFNA(VLOOKUP(C357,DSNXT!B:R,11,0),"")</f>
        <v>5</v>
      </c>
      <c r="M357" s="8">
        <f>SUMIFS(NHẬP!N:N,NHẬP!D:D,NXT!C352)</f>
        <v>0</v>
      </c>
      <c r="N357" s="8">
        <f>SUMIFS(XUẤT!N:N,XUẤT!D:D,NXT!C352)</f>
        <v>0</v>
      </c>
      <c r="O357" s="8">
        <f t="shared" si="5"/>
        <v>0</v>
      </c>
    </row>
    <row r="358" spans="3:15" hidden="1">
      <c r="C358" s="2" t="s">
        <v>815</v>
      </c>
      <c r="D358" s="14" t="str">
        <f>_xlfn.IFNA(VLOOKUP(C358,DSNXT!B:R,2,0),"")</f>
        <v>Chậu Major 20-731</v>
      </c>
      <c r="E358" s="14" t="str">
        <f>_xlfn.IFNA(VLOOKUP(C358,DSNXT!B:R,4,0),"")</f>
        <v>Trắng</v>
      </c>
      <c r="F358" s="14" t="str">
        <f>_xlfn.IFNA(VLOOKUP(C358,DSNXT!B:R,5,0),"")</f>
        <v>#NA</v>
      </c>
      <c r="G358" s="14" t="str">
        <f>_xlfn.IFNA(VLOOKUP(C358,DSNXT!B:R,7,0),"")</f>
        <v>Nhà bếp</v>
      </c>
      <c r="H358" s="14" t="str">
        <f>_xlfn.IFNA(VLOOKUP(C358,DSNXT!B:R,8,0),"")</f>
        <v>Chậu</v>
      </c>
      <c r="I358" s="14">
        <f>_xlfn.IFNA(VLOOKUP(C358,DSNXT!B:R,17,0),"")</f>
        <v>0</v>
      </c>
      <c r="J358" s="14">
        <f>_xlfn.IFNA(VLOOKUP(C358,DSNXT!B:R,10,0),"")</f>
        <v>37000</v>
      </c>
      <c r="K358" s="14">
        <f>_xlfn.IFNA(VLOOKUP(C358,DSNXT!B:R,11,0),"")</f>
        <v>39</v>
      </c>
      <c r="M358" s="8">
        <f>SUMIFS(NHẬP!N:N,NHẬP!D:D,NXT!C353)</f>
        <v>0</v>
      </c>
      <c r="N358" s="8">
        <f>SUMIFS(XUẤT!N:N,XUẤT!D:D,NXT!C353)</f>
        <v>0</v>
      </c>
      <c r="O358" s="8">
        <f t="shared" si="5"/>
        <v>0</v>
      </c>
    </row>
    <row r="359" spans="3:15" hidden="1">
      <c r="C359" s="2" t="s">
        <v>817</v>
      </c>
      <c r="D359" s="14" t="str">
        <f>_xlfn.IFNA(VLOOKUP(C359,DSNXT!B:R,2,0),"")</f>
        <v>Rá vo gạo 25-807</v>
      </c>
      <c r="E359" s="14" t="str">
        <f>_xlfn.IFNA(VLOOKUP(C359,DSNXT!B:R,4,0),"")</f>
        <v>Trong</v>
      </c>
      <c r="F359" s="14">
        <f>_xlfn.IFNA(VLOOKUP(C359,DSNXT!B:R,5,0),"")</f>
        <v>0</v>
      </c>
      <c r="G359" s="14" t="str">
        <f>_xlfn.IFNA(VLOOKUP(C359,DSNXT!B:R,7,0),"")</f>
        <v>Nhà bếp</v>
      </c>
      <c r="H359" s="14" t="str">
        <f>_xlfn.IFNA(VLOOKUP(C359,DSNXT!B:R,8,0),"")</f>
        <v>Rá</v>
      </c>
      <c r="I359" s="14">
        <f>_xlfn.IFNA(VLOOKUP(C359,DSNXT!B:R,17,0),"")</f>
        <v>0</v>
      </c>
      <c r="J359" s="14">
        <f>_xlfn.IFNA(VLOOKUP(C359,DSNXT!B:R,10,0),"")</f>
        <v>53000</v>
      </c>
      <c r="K359" s="14">
        <f>_xlfn.IFNA(VLOOKUP(C359,DSNXT!B:R,11,0),"")</f>
        <v>15</v>
      </c>
      <c r="M359" s="8">
        <f>SUMIFS(NHẬP!N:N,NHẬP!D:D,NXT!C354)</f>
        <v>0</v>
      </c>
      <c r="N359" s="8">
        <f>SUMIFS(XUẤT!N:N,XUẤT!D:D,NXT!C354)</f>
        <v>0</v>
      </c>
      <c r="O359" s="8">
        <f t="shared" si="5"/>
        <v>0</v>
      </c>
    </row>
    <row r="360" spans="3:15" hidden="1">
      <c r="C360" s="2" t="s">
        <v>821</v>
      </c>
      <c r="D360" s="14" t="str">
        <f>_xlfn.IFNA(VLOOKUP(C360,DSNXT!B:R,2,0),"")</f>
        <v>Rá vo gạo 23-808</v>
      </c>
      <c r="E360" s="14" t="str">
        <f>_xlfn.IFNA(VLOOKUP(C360,DSNXT!B:R,4,0),"")</f>
        <v>Trong</v>
      </c>
      <c r="F360" s="14">
        <f>_xlfn.IFNA(VLOOKUP(C360,DSNXT!B:R,5,0),"")</f>
        <v>0</v>
      </c>
      <c r="G360" s="14" t="str">
        <f>_xlfn.IFNA(VLOOKUP(C360,DSNXT!B:R,7,0),"")</f>
        <v>Nhà bếp</v>
      </c>
      <c r="H360" s="14" t="str">
        <f>_xlfn.IFNA(VLOOKUP(C360,DSNXT!B:R,8,0),"")</f>
        <v>Rá</v>
      </c>
      <c r="I360" s="14">
        <f>_xlfn.IFNA(VLOOKUP(C360,DSNXT!B:R,17,0),"")</f>
        <v>0</v>
      </c>
      <c r="J360" s="14">
        <f>_xlfn.IFNA(VLOOKUP(C360,DSNXT!B:R,10,0),"")</f>
        <v>37000</v>
      </c>
      <c r="K360" s="14">
        <f>_xlfn.IFNA(VLOOKUP(C360,DSNXT!B:R,11,0),"")</f>
        <v>18</v>
      </c>
      <c r="M360" s="8">
        <f>SUMIFS(NHẬP!N:N,NHẬP!D:D,NXT!C355)</f>
        <v>0</v>
      </c>
      <c r="N360" s="8">
        <f>SUMIFS(XUẤT!N:N,XUẤT!D:D,NXT!C355)</f>
        <v>0</v>
      </c>
      <c r="O360" s="8">
        <f t="shared" si="5"/>
        <v>0</v>
      </c>
    </row>
    <row r="361" spans="3:15" hidden="1">
      <c r="C361" s="2" t="s">
        <v>823</v>
      </c>
      <c r="D361" s="14" t="str">
        <f>_xlfn.IFNA(VLOOKUP(C361,DSNXT!B:R,2,0),"")</f>
        <v>Set 2 thìa nhựa Folio-1018</v>
      </c>
      <c r="E361" s="14" t="str">
        <f>_xlfn.IFNA(VLOOKUP(C361,DSNXT!B:R,4,0),"")</f>
        <v>Trắng</v>
      </c>
      <c r="F361" s="14">
        <f>_xlfn.IFNA(VLOOKUP(C361,DSNXT!B:R,5,0),"")</f>
        <v>0</v>
      </c>
      <c r="G361" s="14" t="str">
        <f>_xlfn.IFNA(VLOOKUP(C361,DSNXT!B:R,7,0),"")</f>
        <v>Nhà bếp</v>
      </c>
      <c r="H361" s="14" t="str">
        <f>_xlfn.IFNA(VLOOKUP(C361,DSNXT!B:R,8,0),"")</f>
        <v>Thìa</v>
      </c>
      <c r="I361" s="14">
        <f>_xlfn.IFNA(VLOOKUP(C361,DSNXT!B:R,17,0),"")</f>
        <v>0</v>
      </c>
      <c r="J361" s="14">
        <f>_xlfn.IFNA(VLOOKUP(C361,DSNXT!B:R,10,0),"")</f>
        <v>29000</v>
      </c>
      <c r="K361" s="14">
        <f>_xlfn.IFNA(VLOOKUP(C361,DSNXT!B:R,11,0),"")</f>
        <v>33</v>
      </c>
      <c r="M361" s="8">
        <f>SUMIFS(NHẬP!N:N,NHẬP!D:D,NXT!C356)</f>
        <v>0</v>
      </c>
      <c r="N361" s="8">
        <f>SUMIFS(XUẤT!N:N,XUẤT!D:D,NXT!C356)</f>
        <v>0</v>
      </c>
      <c r="O361" s="8">
        <f t="shared" si="5"/>
        <v>0</v>
      </c>
    </row>
    <row r="362" spans="3:15" hidden="1">
      <c r="C362" s="2" t="s">
        <v>826</v>
      </c>
      <c r="D362" s="14" t="str">
        <f>_xlfn.IFNA(VLOOKUP(C362,DSNXT!B:R,2,0),"")</f>
        <v>Nắp đậy dùng cho lò vi sóng -1032</v>
      </c>
      <c r="E362" s="14" t="str">
        <f>_xlfn.IFNA(VLOOKUP(C362,DSNXT!B:R,4,0),"")</f>
        <v>Trong</v>
      </c>
      <c r="F362" s="14">
        <f>_xlfn.IFNA(VLOOKUP(C362,DSNXT!B:R,5,0),"")</f>
        <v>0</v>
      </c>
      <c r="G362" s="14" t="str">
        <f>_xlfn.IFNA(VLOOKUP(C362,DSNXT!B:R,7,0),"")</f>
        <v>Nhà bếp</v>
      </c>
      <c r="H362" s="14" t="str">
        <f>_xlfn.IFNA(VLOOKUP(C362,DSNXT!B:R,8,0),"")</f>
        <v>Nắp đậy lò vi sóng</v>
      </c>
      <c r="I362" s="14">
        <f>_xlfn.IFNA(VLOOKUP(C362,DSNXT!B:R,17,0),"")</f>
        <v>0</v>
      </c>
      <c r="J362" s="14">
        <f>_xlfn.IFNA(VLOOKUP(C362,DSNXT!B:R,10,0),"")</f>
        <v>37000</v>
      </c>
      <c r="K362" s="14">
        <f>_xlfn.IFNA(VLOOKUP(C362,DSNXT!B:R,11,0),"")</f>
        <v>20</v>
      </c>
      <c r="M362" s="8">
        <f>SUMIFS(NHẬP!N:N,NHẬP!D:D,NXT!C357)</f>
        <v>0</v>
      </c>
      <c r="N362" s="8">
        <f>SUMIFS(XUẤT!N:N,XUẤT!D:D,NXT!C357)</f>
        <v>0</v>
      </c>
      <c r="O362" s="8">
        <f t="shared" si="5"/>
        <v>0</v>
      </c>
    </row>
    <row r="363" spans="3:15" hidden="1">
      <c r="C363" s="2" t="s">
        <v>829</v>
      </c>
      <c r="D363" s="14" t="str">
        <f>_xlfn.IFNA(VLOOKUP(C363,DSNXT!B:R,2,0),"")</f>
        <v>Cốc đong 300ml-1103</v>
      </c>
      <c r="E363" s="14" t="str">
        <f>_xlfn.IFNA(VLOOKUP(C363,DSNXT!B:R,4,0),"")</f>
        <v>Trong</v>
      </c>
      <c r="F363" s="14">
        <f>_xlfn.IFNA(VLOOKUP(C363,DSNXT!B:R,5,0),"")</f>
        <v>0</v>
      </c>
      <c r="G363" s="14" t="str">
        <f>_xlfn.IFNA(VLOOKUP(C363,DSNXT!B:R,7,0),"")</f>
        <v>Nhà bếp</v>
      </c>
      <c r="H363" s="14" t="str">
        <f>_xlfn.IFNA(VLOOKUP(C363,DSNXT!B:R,8,0),"")</f>
        <v>Cốc đong</v>
      </c>
      <c r="I363" s="14">
        <f>_xlfn.IFNA(VLOOKUP(C363,DSNXT!B:R,17,0),"")</f>
        <v>0</v>
      </c>
      <c r="J363" s="14">
        <f>_xlfn.IFNA(VLOOKUP(C363,DSNXT!B:R,10,0),"")</f>
        <v>29000</v>
      </c>
      <c r="K363" s="14">
        <f>_xlfn.IFNA(VLOOKUP(C363,DSNXT!B:R,11,0),"")</f>
        <v>4</v>
      </c>
      <c r="M363" s="8">
        <f>SUMIFS(NHẬP!N:N,NHẬP!D:D,NXT!C358)</f>
        <v>0</v>
      </c>
      <c r="N363" s="8">
        <f>SUMIFS(XUẤT!N:N,XUẤT!D:D,NXT!C358)</f>
        <v>0</v>
      </c>
      <c r="O363" s="8">
        <f t="shared" si="5"/>
        <v>0</v>
      </c>
    </row>
    <row r="364" spans="3:15" hidden="1">
      <c r="C364" s="2" t="s">
        <v>832</v>
      </c>
      <c r="D364" s="14" t="str">
        <f>_xlfn.IFNA(VLOOKUP(C364,DSNXT!B:R,2,0),"")</f>
        <v>Dụng cụ vắt cam-1106</v>
      </c>
      <c r="E364" s="14" t="str">
        <f>_xlfn.IFNA(VLOOKUP(C364,DSNXT!B:R,4,0),"")</f>
        <v>Trắng</v>
      </c>
      <c r="F364" s="14">
        <f>_xlfn.IFNA(VLOOKUP(C364,DSNXT!B:R,5,0),"")</f>
        <v>0</v>
      </c>
      <c r="G364" s="14" t="str">
        <f>_xlfn.IFNA(VLOOKUP(C364,DSNXT!B:R,7,0),"")</f>
        <v>Nhà bếp</v>
      </c>
      <c r="H364" s="14" t="str">
        <f>_xlfn.IFNA(VLOOKUP(C364,DSNXT!B:R,8,0),"")</f>
        <v>Dụng cụ khác</v>
      </c>
      <c r="I364" s="14">
        <f>_xlfn.IFNA(VLOOKUP(C364,DSNXT!B:R,17,0),"")</f>
        <v>0</v>
      </c>
      <c r="J364" s="14">
        <f>_xlfn.IFNA(VLOOKUP(C364,DSNXT!B:R,10,0),"")</f>
        <v>35000</v>
      </c>
      <c r="K364" s="14">
        <f>_xlfn.IFNA(VLOOKUP(C364,DSNXT!B:R,11,0),"")</f>
        <v>10</v>
      </c>
      <c r="M364" s="8">
        <f>SUMIFS(NHẬP!N:N,NHẬP!D:D,NXT!C359)</f>
        <v>0</v>
      </c>
      <c r="N364" s="8">
        <f>SUMIFS(XUẤT!N:N,XUẤT!D:D,NXT!C359)</f>
        <v>0</v>
      </c>
      <c r="O364" s="8">
        <f t="shared" si="5"/>
        <v>0</v>
      </c>
    </row>
    <row r="365" spans="3:15" hidden="1">
      <c r="C365" s="2" t="s">
        <v>834</v>
      </c>
      <c r="D365" s="14" t="str">
        <f>_xlfn.IFNA(VLOOKUP(C365,DSNXT!B:R,2,0),"")</f>
        <v>Cốc tròn có quai 350ml-1116</v>
      </c>
      <c r="E365" s="14" t="str">
        <f>_xlfn.IFNA(VLOOKUP(C365,DSNXT!B:R,4,0),"")</f>
        <v>Đỏ</v>
      </c>
      <c r="F365" s="14">
        <f>_xlfn.IFNA(VLOOKUP(C365,DSNXT!B:R,5,0),"")</f>
        <v>0</v>
      </c>
      <c r="G365" s="14" t="str">
        <f>_xlfn.IFNA(VLOOKUP(C365,DSNXT!B:R,7,0),"")</f>
        <v>Nhà bếp</v>
      </c>
      <c r="H365" s="14" t="str">
        <f>_xlfn.IFNA(VLOOKUP(C365,DSNXT!B:R,8,0),"")</f>
        <v>Cốc uống nước</v>
      </c>
      <c r="I365" s="14">
        <f>_xlfn.IFNA(VLOOKUP(C365,DSNXT!B:R,17,0),"")</f>
        <v>0</v>
      </c>
      <c r="J365" s="14">
        <f>_xlfn.IFNA(VLOOKUP(C365,DSNXT!B:R,10,0),"")</f>
        <v>33000</v>
      </c>
      <c r="K365" s="14">
        <f>_xlfn.IFNA(VLOOKUP(C365,DSNXT!B:R,11,0),"")</f>
        <v>20</v>
      </c>
      <c r="M365" s="8">
        <f>SUMIFS(NHẬP!N:N,NHẬP!D:D,NXT!C360)</f>
        <v>0</v>
      </c>
      <c r="N365" s="8">
        <f>SUMIFS(XUẤT!N:N,XUẤT!D:D,NXT!C360)</f>
        <v>0</v>
      </c>
      <c r="O365" s="8">
        <f t="shared" si="5"/>
        <v>0</v>
      </c>
    </row>
    <row r="366" spans="3:15" hidden="1">
      <c r="C366" s="2" t="s">
        <v>837</v>
      </c>
      <c r="D366" s="14" t="str">
        <f>_xlfn.IFNA(VLOOKUP(C366,DSNXT!B:R,2,0),"")</f>
        <v>Cốc tròn có quai 350ml-1116</v>
      </c>
      <c r="E366" s="14" t="str">
        <f>_xlfn.IFNA(VLOOKUP(C366,DSNXT!B:R,4,0),"")</f>
        <v>Trắng ngà</v>
      </c>
      <c r="F366" s="14">
        <f>_xlfn.IFNA(VLOOKUP(C366,DSNXT!B:R,5,0),"")</f>
        <v>0</v>
      </c>
      <c r="G366" s="14" t="str">
        <f>_xlfn.IFNA(VLOOKUP(C366,DSNXT!B:R,7,0),"")</f>
        <v>Nhà bếp</v>
      </c>
      <c r="H366" s="14" t="str">
        <f>_xlfn.IFNA(VLOOKUP(C366,DSNXT!B:R,8,0),"")</f>
        <v>Cốc uống nước</v>
      </c>
      <c r="I366" s="14">
        <f>_xlfn.IFNA(VLOOKUP(C366,DSNXT!B:R,17,0),"")</f>
        <v>0</v>
      </c>
      <c r="J366" s="14">
        <f>_xlfn.IFNA(VLOOKUP(C366,DSNXT!B:R,10,0),"")</f>
        <v>33000</v>
      </c>
      <c r="K366" s="14">
        <f>_xlfn.IFNA(VLOOKUP(C366,DSNXT!B:R,11,0),"")</f>
        <v>20</v>
      </c>
      <c r="M366" s="8">
        <f>SUMIFS(NHẬP!N:N,NHẬP!D:D,NXT!C361)</f>
        <v>0</v>
      </c>
      <c r="N366" s="8">
        <f>SUMIFS(XUẤT!N:N,XUẤT!D:D,NXT!C361)</f>
        <v>0</v>
      </c>
      <c r="O366" s="8">
        <f t="shared" si="5"/>
        <v>0</v>
      </c>
    </row>
    <row r="367" spans="3:15" hidden="1">
      <c r="C367" s="2" t="s">
        <v>838</v>
      </c>
      <c r="D367" s="14" t="str">
        <f>_xlfn.IFNA(VLOOKUP(C367,DSNXT!B:R,2,0),"")</f>
        <v>Cốc tròn có quai 350ml-1116</v>
      </c>
      <c r="E367" s="14" t="str">
        <f>_xlfn.IFNA(VLOOKUP(C367,DSNXT!B:R,4,0),"")</f>
        <v>Nâu</v>
      </c>
      <c r="F367" s="14">
        <f>_xlfn.IFNA(VLOOKUP(C367,DSNXT!B:R,5,0),"")</f>
        <v>0</v>
      </c>
      <c r="G367" s="14" t="str">
        <f>_xlfn.IFNA(VLOOKUP(C367,DSNXT!B:R,7,0),"")</f>
        <v>Nhà bếp</v>
      </c>
      <c r="H367" s="14" t="str">
        <f>_xlfn.IFNA(VLOOKUP(C367,DSNXT!B:R,8,0),"")</f>
        <v>Cốc uống nước</v>
      </c>
      <c r="I367" s="14">
        <f>_xlfn.IFNA(VLOOKUP(C367,DSNXT!B:R,17,0),"")</f>
        <v>0</v>
      </c>
      <c r="J367" s="14">
        <f>_xlfn.IFNA(VLOOKUP(C367,DSNXT!B:R,10,0),"")</f>
        <v>33000</v>
      </c>
      <c r="K367" s="14">
        <f>_xlfn.IFNA(VLOOKUP(C367,DSNXT!B:R,11,0),"")</f>
        <v>40</v>
      </c>
      <c r="M367" s="8">
        <f>SUMIFS(NHẬP!N:N,NHẬP!D:D,NXT!C362)</f>
        <v>0</v>
      </c>
      <c r="N367" s="8">
        <f>SUMIFS(XUẤT!N:N,XUẤT!D:D,NXT!C362)</f>
        <v>0</v>
      </c>
      <c r="O367" s="8">
        <f t="shared" si="5"/>
        <v>0</v>
      </c>
    </row>
    <row r="368" spans="3:15" hidden="1">
      <c r="C368" s="2" t="s">
        <v>840</v>
      </c>
      <c r="D368" s="14" t="str">
        <f>_xlfn.IFNA(VLOOKUP(C368,DSNXT!B:R,2,0),"")</f>
        <v>Cốc súp  350ml-1117</v>
      </c>
      <c r="E368" s="14" t="str">
        <f>_xlfn.IFNA(VLOOKUP(C368,DSNXT!B:R,4,0),"")</f>
        <v>Đỏ</v>
      </c>
      <c r="F368" s="14">
        <f>_xlfn.IFNA(VLOOKUP(C368,DSNXT!B:R,5,0),"")</f>
        <v>0</v>
      </c>
      <c r="G368" s="14" t="str">
        <f>_xlfn.IFNA(VLOOKUP(C368,DSNXT!B:R,7,0),"")</f>
        <v>Nhà bếp</v>
      </c>
      <c r="H368" s="14" t="str">
        <f>_xlfn.IFNA(VLOOKUP(C368,DSNXT!B:R,8,0),"")</f>
        <v>Cốc súp</v>
      </c>
      <c r="I368" s="14">
        <f>_xlfn.IFNA(VLOOKUP(C368,DSNXT!B:R,17,0),"")</f>
        <v>0</v>
      </c>
      <c r="J368" s="14">
        <f>_xlfn.IFNA(VLOOKUP(C368,DSNXT!B:R,10,0),"")</f>
        <v>33000</v>
      </c>
      <c r="K368" s="14">
        <f>_xlfn.IFNA(VLOOKUP(C368,DSNXT!B:R,11,0),"")</f>
        <v>21</v>
      </c>
      <c r="M368" s="8">
        <f>SUMIFS(NHẬP!N:N,NHẬP!D:D,NXT!C363)</f>
        <v>0</v>
      </c>
      <c r="N368" s="8">
        <f>SUMIFS(XUẤT!N:N,XUẤT!D:D,NXT!C363)</f>
        <v>0</v>
      </c>
      <c r="O368" s="8">
        <f t="shared" si="5"/>
        <v>0</v>
      </c>
    </row>
    <row r="369" spans="3:15" hidden="1">
      <c r="C369" s="2" t="s">
        <v>843</v>
      </c>
      <c r="D369" s="14" t="str">
        <f>_xlfn.IFNA(VLOOKUP(C369,DSNXT!B:R,2,0),"")</f>
        <v>Cốc súp  350ml-1117</v>
      </c>
      <c r="E369" s="14" t="str">
        <f>_xlfn.IFNA(VLOOKUP(C369,DSNXT!B:R,4,0),"")</f>
        <v>Trắng ngà</v>
      </c>
      <c r="F369" s="14">
        <f>_xlfn.IFNA(VLOOKUP(C369,DSNXT!B:R,5,0),"")</f>
        <v>0</v>
      </c>
      <c r="G369" s="14" t="str">
        <f>_xlfn.IFNA(VLOOKUP(C369,DSNXT!B:R,7,0),"")</f>
        <v>Nhà bếp</v>
      </c>
      <c r="H369" s="14" t="str">
        <f>_xlfn.IFNA(VLOOKUP(C369,DSNXT!B:R,8,0),"")</f>
        <v>Cốc súp</v>
      </c>
      <c r="I369" s="14">
        <f>_xlfn.IFNA(VLOOKUP(C369,DSNXT!B:R,17,0),"")</f>
        <v>0</v>
      </c>
      <c r="J369" s="14">
        <f>_xlfn.IFNA(VLOOKUP(C369,DSNXT!B:R,10,0),"")</f>
        <v>33000</v>
      </c>
      <c r="K369" s="14">
        <f>_xlfn.IFNA(VLOOKUP(C369,DSNXT!B:R,11,0),"")</f>
        <v>21</v>
      </c>
      <c r="M369" s="8">
        <f>SUMIFS(NHẬP!N:N,NHẬP!D:D,NXT!C364)</f>
        <v>0</v>
      </c>
      <c r="N369" s="8">
        <f>SUMIFS(XUẤT!N:N,XUẤT!D:D,NXT!C364)</f>
        <v>0</v>
      </c>
      <c r="O369" s="8">
        <f t="shared" si="5"/>
        <v>0</v>
      </c>
    </row>
    <row r="370" spans="3:15" hidden="1">
      <c r="C370" s="2" t="s">
        <v>844</v>
      </c>
      <c r="D370" s="14" t="str">
        <f>_xlfn.IFNA(VLOOKUP(C370,DSNXT!B:R,2,0),"")</f>
        <v>Cốc súp  350ml-1117</v>
      </c>
      <c r="E370" s="14" t="str">
        <f>_xlfn.IFNA(VLOOKUP(C370,DSNXT!B:R,4,0),"")</f>
        <v>Nâu</v>
      </c>
      <c r="F370" s="14">
        <f>_xlfn.IFNA(VLOOKUP(C370,DSNXT!B:R,5,0),"")</f>
        <v>0</v>
      </c>
      <c r="G370" s="14" t="str">
        <f>_xlfn.IFNA(VLOOKUP(C370,DSNXT!B:R,7,0),"")</f>
        <v>Nhà bếp</v>
      </c>
      <c r="H370" s="14" t="str">
        <f>_xlfn.IFNA(VLOOKUP(C370,DSNXT!B:R,8,0),"")</f>
        <v>Cốc súp</v>
      </c>
      <c r="I370" s="14">
        <f>_xlfn.IFNA(VLOOKUP(C370,DSNXT!B:R,17,0),"")</f>
        <v>0</v>
      </c>
      <c r="J370" s="14">
        <f>_xlfn.IFNA(VLOOKUP(C370,DSNXT!B:R,10,0),"")</f>
        <v>33000</v>
      </c>
      <c r="K370" s="14">
        <f>_xlfn.IFNA(VLOOKUP(C370,DSNXT!B:R,11,0),"")</f>
        <v>43</v>
      </c>
      <c r="M370" s="8">
        <f>SUMIFS(NHẬP!N:N,NHẬP!D:D,NXT!C365)</f>
        <v>0</v>
      </c>
      <c r="N370" s="8">
        <f>SUMIFS(XUẤT!N:N,XUẤT!D:D,NXT!C365)</f>
        <v>0</v>
      </c>
      <c r="O370" s="8">
        <f t="shared" si="5"/>
        <v>0</v>
      </c>
    </row>
    <row r="371" spans="3:15" hidden="1">
      <c r="C371" s="2" t="s">
        <v>845</v>
      </c>
      <c r="D371" s="14" t="str">
        <f>_xlfn.IFNA(VLOOKUP(C371,DSNXT!B:R,2,0),"")</f>
        <v>Bát ăn 2 ngăn Baby-1127</v>
      </c>
      <c r="E371" s="14" t="str">
        <f>_xlfn.IFNA(VLOOKUP(C371,DSNXT!B:R,4,0),"")</f>
        <v>Xanh lá cây</v>
      </c>
      <c r="F371" s="14">
        <f>_xlfn.IFNA(VLOOKUP(C371,DSNXT!B:R,5,0),"")</f>
        <v>0</v>
      </c>
      <c r="G371" s="14" t="str">
        <f>_xlfn.IFNA(VLOOKUP(C371,DSNXT!B:R,7,0),"")</f>
        <v>Nhà bếp</v>
      </c>
      <c r="H371" s="14" t="str">
        <f>_xlfn.IFNA(VLOOKUP(C371,DSNXT!B:R,8,0),"")</f>
        <v>Bát</v>
      </c>
      <c r="I371" s="14">
        <f>_xlfn.IFNA(VLOOKUP(C371,DSNXT!B:R,17,0),"")</f>
        <v>0</v>
      </c>
      <c r="J371" s="14">
        <f>_xlfn.IFNA(VLOOKUP(C371,DSNXT!B:R,10,0),"")</f>
        <v>37000</v>
      </c>
      <c r="K371" s="14">
        <f>_xlfn.IFNA(VLOOKUP(C371,DSNXT!B:R,11,0),"")</f>
        <v>24</v>
      </c>
      <c r="M371" s="8">
        <f>SUMIFS(NHẬP!N:N,NHẬP!D:D,NXT!C366)</f>
        <v>0</v>
      </c>
      <c r="N371" s="8">
        <f>SUMIFS(XUẤT!N:N,XUẤT!D:D,NXT!C366)</f>
        <v>0</v>
      </c>
      <c r="O371" s="8">
        <f t="shared" si="5"/>
        <v>0</v>
      </c>
    </row>
    <row r="372" spans="3:15" hidden="1">
      <c r="C372" s="2" t="s">
        <v>848</v>
      </c>
      <c r="D372" s="14" t="str">
        <f>_xlfn.IFNA(VLOOKUP(C372,DSNXT!B:R,2,0),"")</f>
        <v>Bát ăn 2 ngăn Baby-1127</v>
      </c>
      <c r="E372" s="14" t="str">
        <f>_xlfn.IFNA(VLOOKUP(C372,DSNXT!B:R,4,0),"")</f>
        <v>Hồng</v>
      </c>
      <c r="F372" s="14">
        <f>_xlfn.IFNA(VLOOKUP(C372,DSNXT!B:R,5,0),"")</f>
        <v>0</v>
      </c>
      <c r="G372" s="14" t="str">
        <f>_xlfn.IFNA(VLOOKUP(C372,DSNXT!B:R,7,0),"")</f>
        <v>Nhà bếp</v>
      </c>
      <c r="H372" s="14" t="str">
        <f>_xlfn.IFNA(VLOOKUP(C372,DSNXT!B:R,8,0),"")</f>
        <v>Bát</v>
      </c>
      <c r="I372" s="14">
        <f>_xlfn.IFNA(VLOOKUP(C372,DSNXT!B:R,17,0),"")</f>
        <v>0</v>
      </c>
      <c r="J372" s="14">
        <f>_xlfn.IFNA(VLOOKUP(C372,DSNXT!B:R,10,0),"")</f>
        <v>37000</v>
      </c>
      <c r="K372" s="14">
        <f>_xlfn.IFNA(VLOOKUP(C372,DSNXT!B:R,11,0),"")</f>
        <v>19</v>
      </c>
      <c r="M372" s="8">
        <f>SUMIFS(NHẬP!N:N,NHẬP!D:D,NXT!C367)</f>
        <v>0</v>
      </c>
      <c r="N372" s="8">
        <f>SUMIFS(XUẤT!N:N,XUẤT!D:D,NXT!C367)</f>
        <v>0</v>
      </c>
      <c r="O372" s="8">
        <f t="shared" si="5"/>
        <v>0</v>
      </c>
    </row>
    <row r="373" spans="3:15" hidden="1">
      <c r="C373" s="2" t="s">
        <v>849</v>
      </c>
      <c r="D373" s="14" t="str">
        <f>_xlfn.IFNA(VLOOKUP(C373,DSNXT!B:R,2,0),"")</f>
        <v>Lọ đựng gia vị 1-1146</v>
      </c>
      <c r="E373" s="14" t="str">
        <f>_xlfn.IFNA(VLOOKUP(C373,DSNXT!B:R,4,0),"")</f>
        <v>Trắng</v>
      </c>
      <c r="F373" s="14">
        <f>_xlfn.IFNA(VLOOKUP(C373,DSNXT!B:R,5,0),"")</f>
        <v>0</v>
      </c>
      <c r="G373" s="14" t="str">
        <f>_xlfn.IFNA(VLOOKUP(C373,DSNXT!B:R,7,0),"")</f>
        <v>Nhà bếp</v>
      </c>
      <c r="H373" s="14" t="str">
        <f>_xlfn.IFNA(VLOOKUP(C373,DSNXT!B:R,8,0),"")</f>
        <v>Nhà bếp</v>
      </c>
      <c r="I373" s="14">
        <f>_xlfn.IFNA(VLOOKUP(C373,DSNXT!B:R,17,0),"")</f>
        <v>0</v>
      </c>
      <c r="J373" s="14">
        <f>_xlfn.IFNA(VLOOKUP(C373,DSNXT!B:R,10,0),"")</f>
        <v>35000</v>
      </c>
      <c r="K373" s="14">
        <f>_xlfn.IFNA(VLOOKUP(C373,DSNXT!B:R,11,0),"")</f>
        <v>19</v>
      </c>
      <c r="M373" s="8">
        <f>SUMIFS(NHẬP!N:N,NHẬP!D:D,NXT!C368)</f>
        <v>0</v>
      </c>
      <c r="N373" s="8">
        <f>SUMIFS(XUẤT!N:N,XUẤT!D:D,NXT!C368)</f>
        <v>0</v>
      </c>
      <c r="O373" s="8">
        <f t="shared" si="5"/>
        <v>0</v>
      </c>
    </row>
    <row r="374" spans="3:15" hidden="1">
      <c r="C374" s="2" t="s">
        <v>851</v>
      </c>
      <c r="D374" s="14" t="str">
        <f>_xlfn.IFNA(VLOOKUP(C374,DSNXT!B:R,2,0),"")</f>
        <v>Lọ đựng gia vị 1-1146</v>
      </c>
      <c r="E374" s="14" t="str">
        <f>_xlfn.IFNA(VLOOKUP(C374,DSNXT!B:R,4,0),"")</f>
        <v>Nâu</v>
      </c>
      <c r="F374" s="14">
        <f>_xlfn.IFNA(VLOOKUP(C374,DSNXT!B:R,5,0),"")</f>
        <v>0</v>
      </c>
      <c r="G374" s="14" t="str">
        <f>_xlfn.IFNA(VLOOKUP(C374,DSNXT!B:R,7,0),"")</f>
        <v>Nhà bếp</v>
      </c>
      <c r="H374" s="14" t="str">
        <f>_xlfn.IFNA(VLOOKUP(C374,DSNXT!B:R,8,0),"")</f>
        <v>Nhà bếp</v>
      </c>
      <c r="I374" s="14">
        <f>_xlfn.IFNA(VLOOKUP(C374,DSNXT!B:R,17,0),"")</f>
        <v>0</v>
      </c>
      <c r="J374" s="14">
        <f>_xlfn.IFNA(VLOOKUP(C374,DSNXT!B:R,10,0),"")</f>
        <v>35000</v>
      </c>
      <c r="K374" s="14">
        <f>_xlfn.IFNA(VLOOKUP(C374,DSNXT!B:R,11,0),"")</f>
        <v>20</v>
      </c>
      <c r="M374" s="8">
        <f>SUMIFS(NHẬP!N:N,NHẬP!D:D,NXT!C369)</f>
        <v>0</v>
      </c>
      <c r="N374" s="8">
        <f>SUMIFS(XUẤT!N:N,XUẤT!D:D,NXT!C369)</f>
        <v>0</v>
      </c>
      <c r="O374" s="8">
        <f t="shared" si="5"/>
        <v>0</v>
      </c>
    </row>
    <row r="375" spans="3:15" hidden="1">
      <c r="C375" s="2" t="s">
        <v>852</v>
      </c>
      <c r="D375" s="14" t="str">
        <f>_xlfn.IFNA(VLOOKUP(C375,DSNXT!B:R,2,0),"")</f>
        <v>Lọ đựng gia vị 7-1147</v>
      </c>
      <c r="E375" s="14" t="str">
        <f>_xlfn.IFNA(VLOOKUP(C375,DSNXT!B:R,4,0),"")</f>
        <v>Trắng</v>
      </c>
      <c r="F375" s="14">
        <f>_xlfn.IFNA(VLOOKUP(C375,DSNXT!B:R,5,0),"")</f>
        <v>0</v>
      </c>
      <c r="G375" s="14" t="str">
        <f>_xlfn.IFNA(VLOOKUP(C375,DSNXT!B:R,7,0),"")</f>
        <v>Nhà bếp</v>
      </c>
      <c r="H375" s="14" t="str">
        <f>_xlfn.IFNA(VLOOKUP(C375,DSNXT!B:R,8,0),"")</f>
        <v>Nhà bếp</v>
      </c>
      <c r="I375" s="14">
        <f>_xlfn.IFNA(VLOOKUP(C375,DSNXT!B:R,17,0),"")</f>
        <v>0</v>
      </c>
      <c r="J375" s="14">
        <f>_xlfn.IFNA(VLOOKUP(C375,DSNXT!B:R,10,0),"")</f>
        <v>35000</v>
      </c>
      <c r="K375" s="14">
        <f>_xlfn.IFNA(VLOOKUP(C375,DSNXT!B:R,11,0),"")</f>
        <v>16</v>
      </c>
      <c r="M375" s="8">
        <f>SUMIFS(NHẬP!N:N,NHẬP!D:D,NXT!C370)</f>
        <v>0</v>
      </c>
      <c r="N375" s="8">
        <f>SUMIFS(XUẤT!N:N,XUẤT!D:D,NXT!C370)</f>
        <v>0</v>
      </c>
      <c r="O375" s="8">
        <f t="shared" si="5"/>
        <v>0</v>
      </c>
    </row>
    <row r="376" spans="3:15" hidden="1">
      <c r="C376" s="2" t="s">
        <v>854</v>
      </c>
      <c r="D376" s="14" t="str">
        <f>_xlfn.IFNA(VLOOKUP(C376,DSNXT!B:R,2,0),"")</f>
        <v>Lọ đựng gia vị 7-1147</v>
      </c>
      <c r="E376" s="14" t="str">
        <f>_xlfn.IFNA(VLOOKUP(C376,DSNXT!B:R,4,0),"")</f>
        <v>Nâu</v>
      </c>
      <c r="F376" s="14">
        <f>_xlfn.IFNA(VLOOKUP(C376,DSNXT!B:R,5,0),"")</f>
        <v>0</v>
      </c>
      <c r="G376" s="14" t="str">
        <f>_xlfn.IFNA(VLOOKUP(C376,DSNXT!B:R,7,0),"")</f>
        <v>Nhà bếp</v>
      </c>
      <c r="H376" s="14" t="str">
        <f>_xlfn.IFNA(VLOOKUP(C376,DSNXT!B:R,8,0),"")</f>
        <v>Nhà bếp</v>
      </c>
      <c r="I376" s="14">
        <f>_xlfn.IFNA(VLOOKUP(C376,DSNXT!B:R,17,0),"")</f>
        <v>0</v>
      </c>
      <c r="J376" s="14">
        <f>_xlfn.IFNA(VLOOKUP(C376,DSNXT!B:R,10,0),"")</f>
        <v>35000</v>
      </c>
      <c r="K376" s="14">
        <f>_xlfn.IFNA(VLOOKUP(C376,DSNXT!B:R,11,0),"")</f>
        <v>20</v>
      </c>
      <c r="M376" s="8">
        <f>SUMIFS(NHẬP!N:N,NHẬP!D:D,NXT!C371)</f>
        <v>0</v>
      </c>
      <c r="N376" s="8">
        <f>SUMIFS(XUẤT!N:N,XUẤT!D:D,NXT!C371)</f>
        <v>0</v>
      </c>
      <c r="O376" s="8">
        <f t="shared" si="5"/>
        <v>0</v>
      </c>
    </row>
    <row r="377" spans="3:15" hidden="1">
      <c r="C377" s="2" t="s">
        <v>855</v>
      </c>
      <c r="D377" s="14" t="str">
        <f>_xlfn.IFNA(VLOOKUP(C377,DSNXT!B:R,2,0),"")</f>
        <v>Bộ muôi xới cơm-1151</v>
      </c>
      <c r="E377" s="14" t="str">
        <f>_xlfn.IFNA(VLOOKUP(C377,DSNXT!B:R,4,0),"")</f>
        <v>Trắng</v>
      </c>
      <c r="F377" s="14">
        <f>_xlfn.IFNA(VLOOKUP(C377,DSNXT!B:R,5,0),"")</f>
        <v>0</v>
      </c>
      <c r="G377" s="14" t="str">
        <f>_xlfn.IFNA(VLOOKUP(C377,DSNXT!B:R,7,0),"")</f>
        <v>Nhà bếp</v>
      </c>
      <c r="H377" s="14" t="str">
        <f>_xlfn.IFNA(VLOOKUP(C377,DSNXT!B:R,8,0),"")</f>
        <v>Muôi</v>
      </c>
      <c r="I377" s="14">
        <f>_xlfn.IFNA(VLOOKUP(C377,DSNXT!B:R,17,0),"")</f>
        <v>0</v>
      </c>
      <c r="J377" s="14">
        <f>_xlfn.IFNA(VLOOKUP(C377,DSNXT!B:R,10,0),"")</f>
        <v>37000</v>
      </c>
      <c r="K377" s="14">
        <f>_xlfn.IFNA(VLOOKUP(C377,DSNXT!B:R,11,0),"")</f>
        <v>30</v>
      </c>
      <c r="M377" s="8">
        <f>SUMIFS(NHẬP!N:N,NHẬP!D:D,NXT!C372)</f>
        <v>0</v>
      </c>
      <c r="N377" s="8">
        <f>SUMIFS(XUẤT!N:N,XUẤT!D:D,NXT!C372)</f>
        <v>0</v>
      </c>
      <c r="O377" s="8">
        <f t="shared" si="5"/>
        <v>0</v>
      </c>
    </row>
    <row r="378" spans="3:15" hidden="1">
      <c r="C378" s="2" t="s">
        <v>857</v>
      </c>
      <c r="D378" s="14" t="str">
        <f>_xlfn.IFNA(VLOOKUP(C378,DSNXT!B:R,2,0),"")</f>
        <v>Cốc nhựa có quai Folio-1180</v>
      </c>
      <c r="E378" s="14" t="str">
        <f>_xlfn.IFNA(VLOOKUP(C378,DSNXT!B:R,4,0),"")</f>
        <v>Trắng</v>
      </c>
      <c r="F378" s="14">
        <f>_xlfn.IFNA(VLOOKUP(C378,DSNXT!B:R,5,0),"")</f>
        <v>0</v>
      </c>
      <c r="G378" s="14" t="str">
        <f>_xlfn.IFNA(VLOOKUP(C378,DSNXT!B:R,7,0),"")</f>
        <v>Nhà bếp</v>
      </c>
      <c r="H378" s="14" t="str">
        <f>_xlfn.IFNA(VLOOKUP(C378,DSNXT!B:R,8,0),"")</f>
        <v>Cốc uống nước</v>
      </c>
      <c r="I378" s="14">
        <f>_xlfn.IFNA(VLOOKUP(C378,DSNXT!B:R,17,0),"")</f>
        <v>0</v>
      </c>
      <c r="J378" s="14">
        <f>_xlfn.IFNA(VLOOKUP(C378,DSNXT!B:R,10,0),"")</f>
        <v>29000</v>
      </c>
      <c r="K378" s="14">
        <f>_xlfn.IFNA(VLOOKUP(C378,DSNXT!B:R,11,0),"")</f>
        <v>50</v>
      </c>
      <c r="M378" s="8">
        <f>SUMIFS(NHẬP!N:N,NHẬP!D:D,NXT!C373)</f>
        <v>0</v>
      </c>
      <c r="N378" s="8">
        <f>SUMIFS(XUẤT!N:N,XUẤT!D:D,NXT!C373)</f>
        <v>0</v>
      </c>
      <c r="O378" s="8">
        <f t="shared" si="5"/>
        <v>0</v>
      </c>
    </row>
    <row r="379" spans="3:15" hidden="1">
      <c r="C379" s="2" t="s">
        <v>859</v>
      </c>
      <c r="D379" s="14" t="str">
        <f>_xlfn.IFNA(VLOOKUP(C379,DSNXT!B:R,2,0),"")</f>
        <v>Bát nhựa nhỏ Folio-1181</v>
      </c>
      <c r="E379" s="14" t="str">
        <f>_xlfn.IFNA(VLOOKUP(C379,DSNXT!B:R,4,0),"")</f>
        <v>Trắng</v>
      </c>
      <c r="F379" s="14">
        <f>_xlfn.IFNA(VLOOKUP(C379,DSNXT!B:R,5,0),"")</f>
        <v>0</v>
      </c>
      <c r="G379" s="14" t="str">
        <f>_xlfn.IFNA(VLOOKUP(C379,DSNXT!B:R,7,0),"")</f>
        <v>Nhà bếp</v>
      </c>
      <c r="H379" s="14" t="str">
        <f>_xlfn.IFNA(VLOOKUP(C379,DSNXT!B:R,8,0),"")</f>
        <v>Bát</v>
      </c>
      <c r="I379" s="14">
        <f>_xlfn.IFNA(VLOOKUP(C379,DSNXT!B:R,17,0),"")</f>
        <v>0</v>
      </c>
      <c r="J379" s="14">
        <f>_xlfn.IFNA(VLOOKUP(C379,DSNXT!B:R,10,0),"")</f>
        <v>29000</v>
      </c>
      <c r="K379" s="14">
        <f>_xlfn.IFNA(VLOOKUP(C379,DSNXT!B:R,11,0),"")</f>
        <v>22</v>
      </c>
      <c r="M379" s="8">
        <f>SUMIFS(NHẬP!N:N,NHẬP!D:D,NXT!C374)</f>
        <v>0</v>
      </c>
      <c r="N379" s="8">
        <f>SUMIFS(XUẤT!N:N,XUẤT!D:D,NXT!C374)</f>
        <v>0</v>
      </c>
      <c r="O379" s="8">
        <f t="shared" si="5"/>
        <v>0</v>
      </c>
    </row>
    <row r="380" spans="3:15" hidden="1">
      <c r="C380" s="2" t="s">
        <v>861</v>
      </c>
      <c r="D380" s="14" t="str">
        <f>_xlfn.IFNA(VLOOKUP(C380,DSNXT!B:R,2,0),"")</f>
        <v>Bát nhựa to Folio-1182</v>
      </c>
      <c r="E380" s="14" t="str">
        <f>_xlfn.IFNA(VLOOKUP(C380,DSNXT!B:R,4,0),"")</f>
        <v>Trắng</v>
      </c>
      <c r="F380" s="14">
        <f>_xlfn.IFNA(VLOOKUP(C380,DSNXT!B:R,5,0),"")</f>
        <v>0</v>
      </c>
      <c r="G380" s="14" t="str">
        <f>_xlfn.IFNA(VLOOKUP(C380,DSNXT!B:R,7,0),"")</f>
        <v>Nhà bếp</v>
      </c>
      <c r="H380" s="14" t="str">
        <f>_xlfn.IFNA(VLOOKUP(C380,DSNXT!B:R,8,0),"")</f>
        <v>Bát</v>
      </c>
      <c r="I380" s="14">
        <f>_xlfn.IFNA(VLOOKUP(C380,DSNXT!B:R,17,0),"")</f>
        <v>0</v>
      </c>
      <c r="J380" s="14">
        <f>_xlfn.IFNA(VLOOKUP(C380,DSNXT!B:R,10,0),"")</f>
        <v>35000</v>
      </c>
      <c r="K380" s="14">
        <f>_xlfn.IFNA(VLOOKUP(C380,DSNXT!B:R,11,0),"")</f>
        <v>20</v>
      </c>
      <c r="M380" s="8">
        <f>SUMIFS(NHẬP!N:N,NHẬP!D:D,NXT!C375)</f>
        <v>0</v>
      </c>
      <c r="N380" s="8">
        <f>SUMIFS(XUẤT!N:N,XUẤT!D:D,NXT!C375)</f>
        <v>0</v>
      </c>
      <c r="O380" s="8">
        <f t="shared" si="5"/>
        <v>0</v>
      </c>
    </row>
    <row r="381" spans="3:15" hidden="1">
      <c r="C381" s="2" t="s">
        <v>863</v>
      </c>
      <c r="D381" s="14" t="str">
        <f>_xlfn.IFNA(VLOOKUP(C381,DSNXT!B:R,2,0),"")</f>
        <v>Đĩa nhựa viền cao Folio 900ml-1183</v>
      </c>
      <c r="E381" s="14" t="str">
        <f>_xlfn.IFNA(VLOOKUP(C381,DSNXT!B:R,4,0),"")</f>
        <v>Trắng</v>
      </c>
      <c r="F381" s="14">
        <f>_xlfn.IFNA(VLOOKUP(C381,DSNXT!B:R,5,0),"")</f>
        <v>0</v>
      </c>
      <c r="G381" s="14" t="str">
        <f>_xlfn.IFNA(VLOOKUP(C381,DSNXT!B:R,7,0),"")</f>
        <v>Nhà bếp</v>
      </c>
      <c r="H381" s="14" t="str">
        <f>_xlfn.IFNA(VLOOKUP(C381,DSNXT!B:R,8,0),"")</f>
        <v>Đĩa</v>
      </c>
      <c r="I381" s="14">
        <f>_xlfn.IFNA(VLOOKUP(C381,DSNXT!B:R,17,0),"")</f>
        <v>0</v>
      </c>
      <c r="J381" s="14">
        <f>_xlfn.IFNA(VLOOKUP(C381,DSNXT!B:R,10,0),"")</f>
        <v>39000</v>
      </c>
      <c r="K381" s="14">
        <f>_xlfn.IFNA(VLOOKUP(C381,DSNXT!B:R,11,0),"")</f>
        <v>30</v>
      </c>
      <c r="M381" s="8">
        <f>SUMIFS(NHẬP!N:N,NHẬP!D:D,NXT!C376)</f>
        <v>0</v>
      </c>
      <c r="N381" s="8">
        <f>SUMIFS(XUẤT!N:N,XUẤT!D:D,NXT!C376)</f>
        <v>0</v>
      </c>
      <c r="O381" s="8">
        <f t="shared" si="5"/>
        <v>0</v>
      </c>
    </row>
    <row r="382" spans="3:15" hidden="1">
      <c r="C382" s="2" t="s">
        <v>866</v>
      </c>
      <c r="D382" s="14" t="str">
        <f>_xlfn.IFNA(VLOOKUP(C382,DSNXT!B:R,2,0),"")</f>
        <v>Hộp đựng gia vị Pure Pot-1191</v>
      </c>
      <c r="E382" s="14" t="str">
        <f>_xlfn.IFNA(VLOOKUP(C382,DSNXT!B:R,4,0),"")</f>
        <v>Hồng</v>
      </c>
      <c r="F382" s="14" t="str">
        <f>_xlfn.IFNA(VLOOKUP(C382,DSNXT!B:R,5,0),"")</f>
        <v>#NA</v>
      </c>
      <c r="G382" s="14" t="str">
        <f>_xlfn.IFNA(VLOOKUP(C382,DSNXT!B:R,7,0),"")</f>
        <v>Nhà bếp</v>
      </c>
      <c r="H382" s="14" t="str">
        <f>_xlfn.IFNA(VLOOKUP(C382,DSNXT!B:R,8,0),"")</f>
        <v>Hộp đựng thực phẩm</v>
      </c>
      <c r="I382" s="14">
        <f>_xlfn.IFNA(VLOOKUP(C382,DSNXT!B:R,17,0),"")</f>
        <v>0</v>
      </c>
      <c r="J382" s="14">
        <f>_xlfn.IFNA(VLOOKUP(C382,DSNXT!B:R,10,0),"")</f>
        <v>37000</v>
      </c>
      <c r="K382" s="14">
        <f>_xlfn.IFNA(VLOOKUP(C382,DSNXT!B:R,11,0),"")</f>
        <v>4</v>
      </c>
      <c r="M382" s="8">
        <f>SUMIFS(NHẬP!N:N,NHẬP!D:D,NXT!C377)</f>
        <v>0</v>
      </c>
      <c r="N382" s="8">
        <f>SUMIFS(XUẤT!N:N,XUẤT!D:D,NXT!C377)</f>
        <v>0</v>
      </c>
      <c r="O382" s="8">
        <f t="shared" si="5"/>
        <v>0</v>
      </c>
    </row>
    <row r="383" spans="3:15" hidden="1">
      <c r="C383" s="2" t="s">
        <v>869</v>
      </c>
      <c r="D383" s="14" t="str">
        <f>_xlfn.IFNA(VLOOKUP(C383,DSNXT!B:R,2,0),"")</f>
        <v>Hộp đựng gia vị Pure Pot-1191</v>
      </c>
      <c r="E383" s="14" t="str">
        <f>_xlfn.IFNA(VLOOKUP(C383,DSNXT!B:R,4,0),"")</f>
        <v>Trắng</v>
      </c>
      <c r="F383" s="14">
        <f>_xlfn.IFNA(VLOOKUP(C383,DSNXT!B:R,5,0),"")</f>
        <v>0</v>
      </c>
      <c r="G383" s="14" t="str">
        <f>_xlfn.IFNA(VLOOKUP(C383,DSNXT!B:R,7,0),"")</f>
        <v>Nhà bếp</v>
      </c>
      <c r="H383" s="14" t="str">
        <f>_xlfn.IFNA(VLOOKUP(C383,DSNXT!B:R,8,0),"")</f>
        <v>Hộp đựng thực phẩm</v>
      </c>
      <c r="I383" s="14">
        <f>_xlfn.IFNA(VLOOKUP(C383,DSNXT!B:R,17,0),"")</f>
        <v>0</v>
      </c>
      <c r="J383" s="14">
        <f>_xlfn.IFNA(VLOOKUP(C383,DSNXT!B:R,10,0),"")</f>
        <v>37000</v>
      </c>
      <c r="K383" s="14">
        <f>_xlfn.IFNA(VLOOKUP(C383,DSNXT!B:R,11,0),"")</f>
        <v>21</v>
      </c>
      <c r="M383" s="8">
        <f>SUMIFS(NHẬP!N:N,NHẬP!D:D,NXT!C378)</f>
        <v>0</v>
      </c>
      <c r="N383" s="8">
        <f>SUMIFS(XUẤT!N:N,XUẤT!D:D,NXT!C378)</f>
        <v>0</v>
      </c>
      <c r="O383" s="8">
        <f t="shared" si="5"/>
        <v>0</v>
      </c>
    </row>
    <row r="384" spans="3:15" hidden="1">
      <c r="C384" s="2" t="s">
        <v>870</v>
      </c>
      <c r="D384" s="14" t="str">
        <f>_xlfn.IFNA(VLOOKUP(C384,DSNXT!B:R,2,0),"")</f>
        <v>Hộp đựng gia vị Pure Pot-1191</v>
      </c>
      <c r="E384" s="14" t="str">
        <f>_xlfn.IFNA(VLOOKUP(C384,DSNXT!B:R,4,0),"")</f>
        <v>Nâu</v>
      </c>
      <c r="F384" s="14">
        <f>_xlfn.IFNA(VLOOKUP(C384,DSNXT!B:R,5,0),"")</f>
        <v>0</v>
      </c>
      <c r="G384" s="14" t="str">
        <f>_xlfn.IFNA(VLOOKUP(C384,DSNXT!B:R,7,0),"")</f>
        <v>Nhà bếp</v>
      </c>
      <c r="H384" s="14" t="str">
        <f>_xlfn.IFNA(VLOOKUP(C384,DSNXT!B:R,8,0),"")</f>
        <v>Hộp đựng thực phẩm</v>
      </c>
      <c r="I384" s="14">
        <f>_xlfn.IFNA(VLOOKUP(C384,DSNXT!B:R,17,0),"")</f>
        <v>0</v>
      </c>
      <c r="J384" s="14">
        <f>_xlfn.IFNA(VLOOKUP(C384,DSNXT!B:R,10,0),"")</f>
        <v>37000</v>
      </c>
      <c r="K384" s="14">
        <f>_xlfn.IFNA(VLOOKUP(C384,DSNXT!B:R,11,0),"")</f>
        <v>21</v>
      </c>
      <c r="M384" s="8">
        <f>SUMIFS(NHẬP!N:N,NHẬP!D:D,NXT!C379)</f>
        <v>0</v>
      </c>
      <c r="N384" s="8">
        <f>SUMIFS(XUẤT!N:N,XUẤT!D:D,NXT!C379)</f>
        <v>0</v>
      </c>
      <c r="O384" s="8">
        <f t="shared" si="5"/>
        <v>0</v>
      </c>
    </row>
    <row r="385" spans="3:15" hidden="1">
      <c r="C385" s="2" t="s">
        <v>871</v>
      </c>
      <c r="D385" s="14" t="str">
        <f>_xlfn.IFNA(VLOOKUP(C385,DSNXT!B:R,2,0),"")</f>
        <v>Khay đựng đồ để bàn - 1195</v>
      </c>
      <c r="E385" s="14" t="str">
        <f>_xlfn.IFNA(VLOOKUP(C385,DSNXT!B:R,4,0),"")</f>
        <v>#NA</v>
      </c>
      <c r="F385" s="14" t="str">
        <f>_xlfn.IFNA(VLOOKUP(C385,DSNXT!B:R,5,0),"")</f>
        <v>#NA</v>
      </c>
      <c r="G385" s="14" t="str">
        <f>_xlfn.IFNA(VLOOKUP(C385,DSNXT!B:R,7,0),"")</f>
        <v>Nhà bếp</v>
      </c>
      <c r="H385" s="14" t="str">
        <f>_xlfn.IFNA(VLOOKUP(C385,DSNXT!B:R,8,0),"")</f>
        <v>Khay</v>
      </c>
      <c r="I385" s="14">
        <f>_xlfn.IFNA(VLOOKUP(C385,DSNXT!B:R,17,0),"")</f>
        <v>0</v>
      </c>
      <c r="J385" s="14">
        <f>_xlfn.IFNA(VLOOKUP(C385,DSNXT!B:R,10,0),"")</f>
        <v>33000</v>
      </c>
      <c r="K385" s="14">
        <f>_xlfn.IFNA(VLOOKUP(C385,DSNXT!B:R,11,0),"")</f>
        <v>22</v>
      </c>
      <c r="M385" s="8">
        <f>SUMIFS(NHẬP!N:N,NHẬP!D:D,NXT!C380)</f>
        <v>0</v>
      </c>
      <c r="N385" s="8">
        <f>SUMIFS(XUẤT!N:N,XUẤT!D:D,NXT!C380)</f>
        <v>0</v>
      </c>
      <c r="O385" s="8">
        <f t="shared" si="5"/>
        <v>0</v>
      </c>
    </row>
    <row r="386" spans="3:15" hidden="1">
      <c r="C386" s="2" t="s">
        <v>874</v>
      </c>
      <c r="D386" s="14" t="str">
        <f>_xlfn.IFNA(VLOOKUP(C386,DSNXT!B:R,2,0),"")</f>
        <v>Bộ ba hộp đựng thức ăn chữ nhật IDEAL 190ml-1644</v>
      </c>
      <c r="E386" s="14" t="str">
        <f>_xlfn.IFNA(VLOOKUP(C386,DSNXT!B:R,4,0),"")</f>
        <v>Trong</v>
      </c>
      <c r="F386" s="14">
        <f>_xlfn.IFNA(VLOOKUP(C386,DSNXT!B:R,5,0),"")</f>
        <v>0</v>
      </c>
      <c r="G386" s="14" t="str">
        <f>_xlfn.IFNA(VLOOKUP(C386,DSNXT!B:R,7,0),"")</f>
        <v>Nhà bếp</v>
      </c>
      <c r="H386" s="14" t="str">
        <f>_xlfn.IFNA(VLOOKUP(C386,DSNXT!B:R,8,0),"")</f>
        <v>Hộp đựng thực phẩm</v>
      </c>
      <c r="I386" s="14">
        <f>_xlfn.IFNA(VLOOKUP(C386,DSNXT!B:R,17,0),"")</f>
        <v>0</v>
      </c>
      <c r="J386" s="14">
        <f>_xlfn.IFNA(VLOOKUP(C386,DSNXT!B:R,10,0),"")</f>
        <v>39000</v>
      </c>
      <c r="K386" s="14">
        <f>_xlfn.IFNA(VLOOKUP(C386,DSNXT!B:R,11,0),"")</f>
        <v>15</v>
      </c>
      <c r="M386" s="8">
        <f>SUMIFS(NHẬP!N:N,NHẬP!D:D,NXT!C381)</f>
        <v>0</v>
      </c>
      <c r="N386" s="8">
        <f>SUMIFS(XUẤT!N:N,XUẤT!D:D,NXT!C381)</f>
        <v>0</v>
      </c>
      <c r="O386" s="8">
        <f t="shared" si="5"/>
        <v>0</v>
      </c>
    </row>
    <row r="387" spans="3:15" hidden="1">
      <c r="C387" s="2" t="s">
        <v>876</v>
      </c>
      <c r="D387" s="14" t="str">
        <f>_xlfn.IFNA(VLOOKUP(C387,DSNXT!B:R,2,0),"")</f>
        <v>Hộp đựng thức ăn cao IDEAL 770ml-1672</v>
      </c>
      <c r="E387" s="14" t="str">
        <f>_xlfn.IFNA(VLOOKUP(C387,DSNXT!B:R,4,0),"")</f>
        <v>Trong</v>
      </c>
      <c r="F387" s="14">
        <f>_xlfn.IFNA(VLOOKUP(C387,DSNXT!B:R,5,0),"")</f>
        <v>0</v>
      </c>
      <c r="G387" s="14" t="str">
        <f>_xlfn.IFNA(VLOOKUP(C387,DSNXT!B:R,7,0),"")</f>
        <v>Nhà bếp</v>
      </c>
      <c r="H387" s="14" t="str">
        <f>_xlfn.IFNA(VLOOKUP(C387,DSNXT!B:R,8,0),"")</f>
        <v>Hộp đựng thực phẩm</v>
      </c>
      <c r="I387" s="14">
        <f>_xlfn.IFNA(VLOOKUP(C387,DSNXT!B:R,17,0),"")</f>
        <v>0</v>
      </c>
      <c r="J387" s="14">
        <f>_xlfn.IFNA(VLOOKUP(C387,DSNXT!B:R,10,0),"")</f>
        <v>33000</v>
      </c>
      <c r="K387" s="14">
        <f>_xlfn.IFNA(VLOOKUP(C387,DSNXT!B:R,11,0),"")</f>
        <v>2</v>
      </c>
      <c r="M387" s="8">
        <f>SUMIFS(NHẬP!N:N,NHẬP!D:D,NXT!C382)</f>
        <v>0</v>
      </c>
      <c r="N387" s="8">
        <f>SUMIFS(XUẤT!N:N,XUẤT!D:D,NXT!C382)</f>
        <v>0</v>
      </c>
      <c r="O387" s="8">
        <f t="shared" si="5"/>
        <v>0</v>
      </c>
    </row>
    <row r="388" spans="3:15" hidden="1">
      <c r="C388" s="2" t="s">
        <v>878</v>
      </c>
      <c r="D388" s="14" t="str">
        <f>_xlfn.IFNA(VLOOKUP(C388,DSNXT!B:R,2,0),"")</f>
        <v>Lọ đựng thực phẩm trung IDEAL 830ml-1693</v>
      </c>
      <c r="E388" s="14" t="str">
        <f>_xlfn.IFNA(VLOOKUP(C388,DSNXT!B:R,4,0),"")</f>
        <v>Trong</v>
      </c>
      <c r="F388" s="14">
        <f>_xlfn.IFNA(VLOOKUP(C388,DSNXT!B:R,5,0),"")</f>
        <v>0</v>
      </c>
      <c r="G388" s="14" t="str">
        <f>_xlfn.IFNA(VLOOKUP(C388,DSNXT!B:R,7,0),"")</f>
        <v>Nhà bếp</v>
      </c>
      <c r="H388" s="14" t="str">
        <f>_xlfn.IFNA(VLOOKUP(C388,DSNXT!B:R,8,0),"")</f>
        <v>Hộp đựng thực phẩm</v>
      </c>
      <c r="I388" s="14">
        <f>_xlfn.IFNA(VLOOKUP(C388,DSNXT!B:R,17,0),"")</f>
        <v>0</v>
      </c>
      <c r="J388" s="14">
        <f>_xlfn.IFNA(VLOOKUP(C388,DSNXT!B:R,10,0),"")</f>
        <v>37000</v>
      </c>
      <c r="K388" s="14">
        <f>_xlfn.IFNA(VLOOKUP(C388,DSNXT!B:R,11,0),"")</f>
        <v>10</v>
      </c>
      <c r="M388" s="8">
        <f>SUMIFS(NHẬP!N:N,NHẬP!D:D,NXT!C383)</f>
        <v>0</v>
      </c>
      <c r="N388" s="8">
        <f>SUMIFS(XUẤT!N:N,XUẤT!D:D,NXT!C383)</f>
        <v>0</v>
      </c>
      <c r="O388" s="8">
        <f t="shared" si="5"/>
        <v>0</v>
      </c>
    </row>
    <row r="389" spans="3:15" hidden="1">
      <c r="C389" s="2" t="s">
        <v>880</v>
      </c>
      <c r="D389" s="14" t="str">
        <f>_xlfn.IFNA(VLOOKUP(C389,DSNXT!B:R,2,0),"")</f>
        <v>Hộp đựng thức ăn cao 1.3l-1853</v>
      </c>
      <c r="E389" s="14" t="str">
        <f>_xlfn.IFNA(VLOOKUP(C389,DSNXT!B:R,4,0),"")</f>
        <v>Trong</v>
      </c>
      <c r="F389" s="14">
        <f>_xlfn.IFNA(VLOOKUP(C389,DSNXT!B:R,5,0),"")</f>
        <v>0</v>
      </c>
      <c r="G389" s="14" t="str">
        <f>_xlfn.IFNA(VLOOKUP(C389,DSNXT!B:R,7,0),"")</f>
        <v>Nhà bếp</v>
      </c>
      <c r="H389" s="14" t="str">
        <f>_xlfn.IFNA(VLOOKUP(C389,DSNXT!B:R,8,0),"")</f>
        <v>Hộp đựng thực phẩm</v>
      </c>
      <c r="I389" s="14">
        <f>_xlfn.IFNA(VLOOKUP(C389,DSNXT!B:R,17,0),"")</f>
        <v>0</v>
      </c>
      <c r="J389" s="14">
        <f>_xlfn.IFNA(VLOOKUP(C389,DSNXT!B:R,10,0),"")</f>
        <v>51000</v>
      </c>
      <c r="K389" s="14">
        <f>_xlfn.IFNA(VLOOKUP(C389,DSNXT!B:R,11,0),"")</f>
        <v>28</v>
      </c>
      <c r="M389" s="8">
        <f>SUMIFS(NHẬP!N:N,NHẬP!D:D,NXT!C384)</f>
        <v>0</v>
      </c>
      <c r="N389" s="8">
        <f>SUMIFS(XUẤT!N:N,XUẤT!D:D,NXT!C384)</f>
        <v>0</v>
      </c>
      <c r="O389" s="8">
        <f t="shared" si="5"/>
        <v>0</v>
      </c>
    </row>
    <row r="390" spans="3:15" hidden="1">
      <c r="C390" s="2" t="s">
        <v>882</v>
      </c>
      <c r="D390" s="14" t="str">
        <f>_xlfn.IFNA(VLOOKUP(C390,DSNXT!B:R,2,0),"")</f>
        <v>Chậu nhựa Leaf 3.5l-2102</v>
      </c>
      <c r="E390" s="14" t="str">
        <f>_xlfn.IFNA(VLOOKUP(C390,DSNXT!B:R,4,0),"")</f>
        <v>Xanh lá cây</v>
      </c>
      <c r="F390" s="14">
        <f>_xlfn.IFNA(VLOOKUP(C390,DSNXT!B:R,5,0),"")</f>
        <v>0</v>
      </c>
      <c r="G390" s="14" t="str">
        <f>_xlfn.IFNA(VLOOKUP(C390,DSNXT!B:R,7,0),"")</f>
        <v>Nhà tắm</v>
      </c>
      <c r="H390" s="14" t="str">
        <f>_xlfn.IFNA(VLOOKUP(C390,DSNXT!B:R,8,0),"")</f>
        <v>Chậu</v>
      </c>
      <c r="I390" s="14">
        <f>_xlfn.IFNA(VLOOKUP(C390,DSNXT!B:R,17,0),"")</f>
        <v>0</v>
      </c>
      <c r="J390" s="14">
        <f>_xlfn.IFNA(VLOOKUP(C390,DSNXT!B:R,10,0),"")</f>
        <v>39000</v>
      </c>
      <c r="K390" s="14">
        <f>_xlfn.IFNA(VLOOKUP(C390,DSNXT!B:R,11,0),"")</f>
        <v>5</v>
      </c>
      <c r="M390" s="8">
        <f>SUMIFS(NHẬP!N:N,NHẬP!D:D,NXT!C385)</f>
        <v>0</v>
      </c>
      <c r="N390" s="8">
        <f>SUMIFS(XUẤT!N:N,XUẤT!D:D,NXT!C385)</f>
        <v>0</v>
      </c>
      <c r="O390" s="8">
        <f t="shared" si="5"/>
        <v>0</v>
      </c>
    </row>
    <row r="391" spans="3:15" hidden="1">
      <c r="C391" s="2" t="s">
        <v>884</v>
      </c>
      <c r="D391" s="14" t="str">
        <f>_xlfn.IFNA(VLOOKUP(C391,DSNXT!B:R,2,0),"")</f>
        <v>Chậu nhựa Leaf 3.5l-2102</v>
      </c>
      <c r="E391" s="14" t="str">
        <f>_xlfn.IFNA(VLOOKUP(C391,DSNXT!B:R,4,0),"")</f>
        <v>Tự nhiên</v>
      </c>
      <c r="F391" s="14">
        <f>_xlfn.IFNA(VLOOKUP(C391,DSNXT!B:R,5,0),"")</f>
        <v>0</v>
      </c>
      <c r="G391" s="14" t="str">
        <f>_xlfn.IFNA(VLOOKUP(C391,DSNXT!B:R,7,0),"")</f>
        <v>Nhà tắm</v>
      </c>
      <c r="H391" s="14" t="str">
        <f>_xlfn.IFNA(VLOOKUP(C391,DSNXT!B:R,8,0),"")</f>
        <v>Chậu</v>
      </c>
      <c r="I391" s="14">
        <f>_xlfn.IFNA(VLOOKUP(C391,DSNXT!B:R,17,0),"")</f>
        <v>0</v>
      </c>
      <c r="J391" s="14">
        <f>_xlfn.IFNA(VLOOKUP(C391,DSNXT!B:R,10,0),"")</f>
        <v>39000</v>
      </c>
      <c r="K391" s="14">
        <f>_xlfn.IFNA(VLOOKUP(C391,DSNXT!B:R,11,0),"")</f>
        <v>32</v>
      </c>
      <c r="M391" s="8">
        <f>SUMIFS(NHẬP!N:N,NHẬP!D:D,NXT!C386)</f>
        <v>0</v>
      </c>
      <c r="N391" s="8">
        <f>SUMIFS(XUẤT!N:N,XUẤT!D:D,NXT!C386)</f>
        <v>0</v>
      </c>
      <c r="O391" s="8">
        <f t="shared" si="5"/>
        <v>0</v>
      </c>
    </row>
    <row r="392" spans="3:15" hidden="1">
      <c r="C392" s="2" t="s">
        <v>886</v>
      </c>
      <c r="D392" s="14" t="str">
        <f>_xlfn.IFNA(VLOOKUP(C392,DSNXT!B:R,2,0),"")</f>
        <v>Chậu nhựa</v>
      </c>
      <c r="E392" s="14" t="str">
        <f>_xlfn.IFNA(VLOOKUP(C392,DSNXT!B:R,4,0),"")</f>
        <v>Xanh lá cây</v>
      </c>
      <c r="F392" s="14" t="str">
        <f>_xlfn.IFNA(VLOOKUP(C392,DSNXT!B:R,5,0),"")</f>
        <v>#NA</v>
      </c>
      <c r="G392" s="14" t="str">
        <f>_xlfn.IFNA(VLOOKUP(C392,DSNXT!B:R,7,0),"")</f>
        <v>Nhà tắm</v>
      </c>
      <c r="H392" s="14" t="str">
        <f>_xlfn.IFNA(VLOOKUP(C392,DSNXT!B:R,8,0),"")</f>
        <v>Chậu</v>
      </c>
      <c r="I392" s="14">
        <f>_xlfn.IFNA(VLOOKUP(C392,DSNXT!B:R,17,0),"")</f>
        <v>0</v>
      </c>
      <c r="J392" s="14">
        <f>_xlfn.IFNA(VLOOKUP(C392,DSNXT!B:R,10,0),"")</f>
        <v>37000</v>
      </c>
      <c r="K392" s="14">
        <f>_xlfn.IFNA(VLOOKUP(C392,DSNXT!B:R,11,0),"")</f>
        <v>18</v>
      </c>
      <c r="M392" s="8">
        <f>SUMIFS(NHẬP!N:N,NHẬP!D:D,NXT!C387)</f>
        <v>0</v>
      </c>
      <c r="N392" s="8">
        <f>SUMIFS(XUẤT!N:N,XUẤT!D:D,NXT!C387)</f>
        <v>0</v>
      </c>
      <c r="O392" s="8">
        <f t="shared" si="5"/>
        <v>0</v>
      </c>
    </row>
    <row r="393" spans="3:15" hidden="1">
      <c r="C393" s="2" t="s">
        <v>887</v>
      </c>
      <c r="D393" s="14" t="str">
        <f>_xlfn.IFNA(VLOOKUP(C393,DSNXT!B:R,2,0),"")</f>
        <v>Gáo nhựa Leaf-2109</v>
      </c>
      <c r="E393" s="14" t="str">
        <f>_xlfn.IFNA(VLOOKUP(C393,DSNXT!B:R,4,0),"")</f>
        <v>Xanh lá cây</v>
      </c>
      <c r="F393" s="14">
        <f>_xlfn.IFNA(VLOOKUP(C393,DSNXT!B:R,5,0),"")</f>
        <v>0</v>
      </c>
      <c r="G393" s="14" t="str">
        <f>_xlfn.IFNA(VLOOKUP(C393,DSNXT!B:R,7,0),"")</f>
        <v>Nhà bếp</v>
      </c>
      <c r="H393" s="14" t="str">
        <f>_xlfn.IFNA(VLOOKUP(C393,DSNXT!B:R,8,0),"")</f>
        <v>Gáo</v>
      </c>
      <c r="I393" s="14">
        <f>_xlfn.IFNA(VLOOKUP(C393,DSNXT!B:R,17,0),"")</f>
        <v>0</v>
      </c>
      <c r="J393" s="14">
        <f>_xlfn.IFNA(VLOOKUP(C393,DSNXT!B:R,10,0),"")</f>
        <v>37000</v>
      </c>
      <c r="K393" s="14">
        <f>_xlfn.IFNA(VLOOKUP(C393,DSNXT!B:R,11,0),"")</f>
        <v>5</v>
      </c>
      <c r="M393" s="8">
        <f>SUMIFS(NHẬP!N:N,NHẬP!D:D,NXT!C388)</f>
        <v>0</v>
      </c>
      <c r="N393" s="8">
        <f>SUMIFS(XUẤT!N:N,XUẤT!D:D,NXT!C388)</f>
        <v>0</v>
      </c>
      <c r="O393" s="8">
        <f t="shared" si="5"/>
        <v>0</v>
      </c>
    </row>
    <row r="394" spans="3:15" hidden="1">
      <c r="C394" s="2" t="s">
        <v>890</v>
      </c>
      <c r="D394" s="14" t="str">
        <f>_xlfn.IFNA(VLOOKUP(C394,DSNXT!B:R,2,0),"")</f>
        <v>Gáo nhựa Leaf-2109</v>
      </c>
      <c r="E394" s="14" t="str">
        <f>_xlfn.IFNA(VLOOKUP(C394,DSNXT!B:R,4,0),"")</f>
        <v>Hồng</v>
      </c>
      <c r="F394" s="14">
        <f>_xlfn.IFNA(VLOOKUP(C394,DSNXT!B:R,5,0),"")</f>
        <v>0</v>
      </c>
      <c r="G394" s="14" t="str">
        <f>_xlfn.IFNA(VLOOKUP(C394,DSNXT!B:R,7,0),"")</f>
        <v>Nhà bếp</v>
      </c>
      <c r="H394" s="14" t="str">
        <f>_xlfn.IFNA(VLOOKUP(C394,DSNXT!B:R,8,0),"")</f>
        <v>Gáo</v>
      </c>
      <c r="I394" s="14">
        <f>_xlfn.IFNA(VLOOKUP(C394,DSNXT!B:R,17,0),"")</f>
        <v>0</v>
      </c>
      <c r="J394" s="14">
        <f>_xlfn.IFNA(VLOOKUP(C394,DSNXT!B:R,10,0),"")</f>
        <v>37000</v>
      </c>
      <c r="K394" s="14">
        <f>_xlfn.IFNA(VLOOKUP(C394,DSNXT!B:R,11,0),"")</f>
        <v>10</v>
      </c>
      <c r="M394" s="8">
        <f>SUMIFS(NHẬP!N:N,NHẬP!D:D,NXT!C389)</f>
        <v>0</v>
      </c>
      <c r="N394" s="8">
        <f>SUMIFS(XUẤT!N:N,XUẤT!D:D,NXT!C389)</f>
        <v>0</v>
      </c>
      <c r="O394" s="8">
        <f t="shared" si="5"/>
        <v>0</v>
      </c>
    </row>
    <row r="395" spans="3:15" hidden="1">
      <c r="C395" s="2" t="s">
        <v>891</v>
      </c>
      <c r="D395" s="14" t="str">
        <f>_xlfn.IFNA(VLOOKUP(C395,DSNXT!B:R,2,0),"")</f>
        <v>Gáo nhựa Leaf-2109</v>
      </c>
      <c r="E395" s="14" t="str">
        <f>_xlfn.IFNA(VLOOKUP(C395,DSNXT!B:R,4,0),"")</f>
        <v>Tự nhiên</v>
      </c>
      <c r="F395" s="14">
        <f>_xlfn.IFNA(VLOOKUP(C395,DSNXT!B:R,5,0),"")</f>
        <v>0</v>
      </c>
      <c r="G395" s="14" t="str">
        <f>_xlfn.IFNA(VLOOKUP(C395,DSNXT!B:R,7,0),"")</f>
        <v>Nhà bếp</v>
      </c>
      <c r="H395" s="14" t="str">
        <f>_xlfn.IFNA(VLOOKUP(C395,DSNXT!B:R,8,0),"")</f>
        <v>Gáo</v>
      </c>
      <c r="I395" s="14">
        <f>_xlfn.IFNA(VLOOKUP(C395,DSNXT!B:R,17,0),"")</f>
        <v>0</v>
      </c>
      <c r="J395" s="14">
        <f>_xlfn.IFNA(VLOOKUP(C395,DSNXT!B:R,10,0),"")</f>
        <v>37000</v>
      </c>
      <c r="K395" s="14">
        <f>_xlfn.IFNA(VLOOKUP(C395,DSNXT!B:R,11,0),"")</f>
        <v>8</v>
      </c>
      <c r="M395" s="8">
        <f>SUMIFS(NHẬP!N:N,NHẬP!D:D,NXT!C390)</f>
        <v>0</v>
      </c>
      <c r="N395" s="8">
        <f>SUMIFS(XUẤT!N:N,XUẤT!D:D,NXT!C390)</f>
        <v>0</v>
      </c>
      <c r="O395" s="8">
        <f t="shared" si="5"/>
        <v>0</v>
      </c>
    </row>
    <row r="396" spans="3:15" hidden="1">
      <c r="C396" s="2" t="s">
        <v>892</v>
      </c>
      <c r="D396" s="14" t="str">
        <f>_xlfn.IFNA(VLOOKUP(C396,DSNXT!B:R,2,0),"")</f>
        <v>Chậu nhựa Leaf 4.2l-2112</v>
      </c>
      <c r="E396" s="14" t="str">
        <f>_xlfn.IFNA(VLOOKUP(C396,DSNXT!B:R,4,0),"")</f>
        <v>Xanh lá cây</v>
      </c>
      <c r="F396" s="14">
        <f>_xlfn.IFNA(VLOOKUP(C396,DSNXT!B:R,5,0),"")</f>
        <v>0</v>
      </c>
      <c r="G396" s="14" t="str">
        <f>_xlfn.IFNA(VLOOKUP(C396,DSNXT!B:R,7,0),"")</f>
        <v>Nhà bếp</v>
      </c>
      <c r="H396" s="14" t="str">
        <f>_xlfn.IFNA(VLOOKUP(C396,DSNXT!B:R,8,0),"")</f>
        <v>Chậu</v>
      </c>
      <c r="I396" s="14">
        <f>_xlfn.IFNA(VLOOKUP(C396,DSNXT!B:R,17,0),"")</f>
        <v>0</v>
      </c>
      <c r="J396" s="14">
        <f>_xlfn.IFNA(VLOOKUP(C396,DSNXT!B:R,10,0),"")</f>
        <v>39000</v>
      </c>
      <c r="K396" s="14">
        <f>_xlfn.IFNA(VLOOKUP(C396,DSNXT!B:R,11,0),"")</f>
        <v>22</v>
      </c>
      <c r="M396" s="8">
        <f>SUMIFS(NHẬP!N:N,NHẬP!D:D,NXT!C391)</f>
        <v>0</v>
      </c>
      <c r="N396" s="8">
        <f>SUMIFS(XUẤT!N:N,XUẤT!D:D,NXT!C391)</f>
        <v>0</v>
      </c>
      <c r="O396" s="8">
        <f t="shared" si="5"/>
        <v>0</v>
      </c>
    </row>
    <row r="397" spans="3:15" hidden="1">
      <c r="C397" s="2" t="s">
        <v>894</v>
      </c>
      <c r="D397" s="14" t="str">
        <f>_xlfn.IFNA(VLOOKUP(C397,DSNXT!B:R,2,0),"")</f>
        <v>Chậu nhựa Leaf 4.2l-2112</v>
      </c>
      <c r="E397" s="14" t="str">
        <f>_xlfn.IFNA(VLOOKUP(C397,DSNXT!B:R,4,0),"")</f>
        <v>Tự nhiên</v>
      </c>
      <c r="F397" s="14">
        <f>_xlfn.IFNA(VLOOKUP(C397,DSNXT!B:R,5,0),"")</f>
        <v>0</v>
      </c>
      <c r="G397" s="14" t="str">
        <f>_xlfn.IFNA(VLOOKUP(C397,DSNXT!B:R,7,0),"")</f>
        <v>Nhà bếp</v>
      </c>
      <c r="H397" s="14" t="str">
        <f>_xlfn.IFNA(VLOOKUP(C397,DSNXT!B:R,8,0),"")</f>
        <v>Chậu</v>
      </c>
      <c r="I397" s="14">
        <f>_xlfn.IFNA(VLOOKUP(C397,DSNXT!B:R,17,0),"")</f>
        <v>0</v>
      </c>
      <c r="J397" s="14">
        <f>_xlfn.IFNA(VLOOKUP(C397,DSNXT!B:R,10,0),"")</f>
        <v>39000</v>
      </c>
      <c r="K397" s="14">
        <f>_xlfn.IFNA(VLOOKUP(C397,DSNXT!B:R,11,0),"")</f>
        <v>19</v>
      </c>
      <c r="M397" s="8">
        <f>SUMIFS(NHẬP!N:N,NHẬP!D:D,NXT!C392)</f>
        <v>0</v>
      </c>
      <c r="N397" s="8">
        <f>SUMIFS(XUẤT!N:N,XUẤT!D:D,NXT!C392)</f>
        <v>0</v>
      </c>
      <c r="O397" s="8">
        <f t="shared" si="5"/>
        <v>0</v>
      </c>
    </row>
    <row r="398" spans="3:15" hidden="1">
      <c r="C398" s="2" t="s">
        <v>895</v>
      </c>
      <c r="D398" s="14" t="str">
        <f>_xlfn.IFNA(VLOOKUP(C398,DSNXT!B:R,2,0),"")</f>
        <v>Cốc nhựa-2120</v>
      </c>
      <c r="E398" s="14" t="str">
        <f>_xlfn.IFNA(VLOOKUP(C398,DSNXT!B:R,4,0),"")</f>
        <v>Xanh lá cây</v>
      </c>
      <c r="F398" s="14" t="str">
        <f>_xlfn.IFNA(VLOOKUP(C398,DSNXT!B:R,5,0),"")</f>
        <v>#NA</v>
      </c>
      <c r="G398" s="14" t="str">
        <f>_xlfn.IFNA(VLOOKUP(C398,DSNXT!B:R,7,0),"")</f>
        <v>Nhà bếp</v>
      </c>
      <c r="H398" s="14" t="str">
        <f>_xlfn.IFNA(VLOOKUP(C398,DSNXT!B:R,8,0),"")</f>
        <v>Cốc</v>
      </c>
      <c r="I398" s="14">
        <f>_xlfn.IFNA(VLOOKUP(C398,DSNXT!B:R,17,0),"")</f>
        <v>0</v>
      </c>
      <c r="J398" s="14">
        <f>_xlfn.IFNA(VLOOKUP(C398,DSNXT!B:R,10,0),"")</f>
        <v>33000</v>
      </c>
      <c r="K398" s="14">
        <f>_xlfn.IFNA(VLOOKUP(C398,DSNXT!B:R,11,0),"")</f>
        <v>16</v>
      </c>
      <c r="M398" s="8">
        <f>SUMIFS(NHẬP!N:N,NHẬP!D:D,NXT!C393)</f>
        <v>0</v>
      </c>
      <c r="N398" s="8">
        <f>SUMIFS(XUẤT!N:N,XUẤT!D:D,NXT!C393)</f>
        <v>0</v>
      </c>
      <c r="O398" s="8">
        <f t="shared" si="5"/>
        <v>0</v>
      </c>
    </row>
    <row r="399" spans="3:15" hidden="1">
      <c r="C399" s="2" t="s">
        <v>898</v>
      </c>
      <c r="D399" s="14" t="str">
        <f>_xlfn.IFNA(VLOOKUP(C399,DSNXT!B:R,2,0),"")</f>
        <v>Cốc nhựa-2120</v>
      </c>
      <c r="E399" s="14" t="str">
        <f>_xlfn.IFNA(VLOOKUP(C399,DSNXT!B:R,4,0),"")</f>
        <v>Trắng</v>
      </c>
      <c r="F399" s="14" t="str">
        <f>_xlfn.IFNA(VLOOKUP(C399,DSNXT!B:R,5,0),"")</f>
        <v>#NA</v>
      </c>
      <c r="G399" s="14" t="str">
        <f>_xlfn.IFNA(VLOOKUP(C399,DSNXT!B:R,7,0),"")</f>
        <v>Nhà bếp</v>
      </c>
      <c r="H399" s="14" t="str">
        <f>_xlfn.IFNA(VLOOKUP(C399,DSNXT!B:R,8,0),"")</f>
        <v>Cốc</v>
      </c>
      <c r="I399" s="14">
        <f>_xlfn.IFNA(VLOOKUP(C399,DSNXT!B:R,17,0),"")</f>
        <v>0</v>
      </c>
      <c r="J399" s="14">
        <f>_xlfn.IFNA(VLOOKUP(C399,DSNXT!B:R,10,0),"")</f>
        <v>33000</v>
      </c>
      <c r="K399" s="14">
        <f>_xlfn.IFNA(VLOOKUP(C399,DSNXT!B:R,11,0),"")</f>
        <v>9</v>
      </c>
      <c r="M399" s="8">
        <f>SUMIFS(NHẬP!N:N,NHẬP!D:D,NXT!C394)</f>
        <v>0</v>
      </c>
      <c r="N399" s="8">
        <f>SUMIFS(XUẤT!N:N,XUẤT!D:D,NXT!C394)</f>
        <v>0</v>
      </c>
      <c r="O399" s="8">
        <f t="shared" si="5"/>
        <v>0</v>
      </c>
    </row>
    <row r="400" spans="3:15" hidden="1">
      <c r="C400" s="2" t="s">
        <v>899</v>
      </c>
      <c r="D400" s="14" t="str">
        <f>_xlfn.IFNA(VLOOKUP(C400,DSNXT!B:R,2,0),"")</f>
        <v>Cốc nhựa Leaf 280ml-2121</v>
      </c>
      <c r="E400" s="14" t="str">
        <f>_xlfn.IFNA(VLOOKUP(C400,DSNXT!B:R,4,0),"")</f>
        <v>Tự nhiên</v>
      </c>
      <c r="F400" s="14">
        <f>_xlfn.IFNA(VLOOKUP(C400,DSNXT!B:R,5,0),"")</f>
        <v>0</v>
      </c>
      <c r="G400" s="14" t="str">
        <f>_xlfn.IFNA(VLOOKUP(C400,DSNXT!B:R,7,0),"")</f>
        <v>Nhà bếp</v>
      </c>
      <c r="H400" s="14" t="str">
        <f>_xlfn.IFNA(VLOOKUP(C400,DSNXT!B:R,8,0),"")</f>
        <v>Cốc uống nước</v>
      </c>
      <c r="I400" s="14">
        <f>_xlfn.IFNA(VLOOKUP(C400,DSNXT!B:R,17,0),"")</f>
        <v>0</v>
      </c>
      <c r="J400" s="14">
        <f>_xlfn.IFNA(VLOOKUP(C400,DSNXT!B:R,10,0),"")</f>
        <v>29000</v>
      </c>
      <c r="K400" s="14">
        <f>_xlfn.IFNA(VLOOKUP(C400,DSNXT!B:R,11,0),"")</f>
        <v>26</v>
      </c>
      <c r="M400" s="8">
        <f>SUMIFS(NHẬP!N:N,NHẬP!D:D,NXT!C395)</f>
        <v>0</v>
      </c>
      <c r="N400" s="8">
        <f>SUMIFS(XUẤT!N:N,XUẤT!D:D,NXT!C395)</f>
        <v>0</v>
      </c>
      <c r="O400" s="8">
        <f t="shared" ref="O400:O463" si="6">L400+M400-N400</f>
        <v>0</v>
      </c>
    </row>
    <row r="401" spans="3:15" hidden="1">
      <c r="C401" s="2" t="s">
        <v>901</v>
      </c>
      <c r="D401" s="14" t="str">
        <f>_xlfn.IFNA(VLOOKUP(C401,DSNXT!B:R,2,0),"")</f>
        <v>Giá để bàn chải Leaf-2122</v>
      </c>
      <c r="E401" s="14" t="str">
        <f>_xlfn.IFNA(VLOOKUP(C401,DSNXT!B:R,4,0),"")</f>
        <v>Xanh lá cây</v>
      </c>
      <c r="F401" s="14">
        <f>_xlfn.IFNA(VLOOKUP(C401,DSNXT!B:R,5,0),"")</f>
        <v>0</v>
      </c>
      <c r="G401" s="14" t="str">
        <f>_xlfn.IFNA(VLOOKUP(C401,DSNXT!B:R,7,0),"")</f>
        <v>Nhà bếp</v>
      </c>
      <c r="H401" s="14" t="str">
        <f>_xlfn.IFNA(VLOOKUP(C401,DSNXT!B:R,8,0),"")</f>
        <v>Giá để bàn chải</v>
      </c>
      <c r="I401" s="14">
        <f>_xlfn.IFNA(VLOOKUP(C401,DSNXT!B:R,17,0),"")</f>
        <v>0</v>
      </c>
      <c r="J401" s="14">
        <f>_xlfn.IFNA(VLOOKUP(C401,DSNXT!B:R,10,0),"")</f>
        <v>33000</v>
      </c>
      <c r="K401" s="14">
        <f>_xlfn.IFNA(VLOOKUP(C401,DSNXT!B:R,11,0),"")</f>
        <v>3</v>
      </c>
      <c r="M401" s="8">
        <f>SUMIFS(NHẬP!N:N,NHẬP!D:D,NXT!C396)</f>
        <v>0</v>
      </c>
      <c r="N401" s="8">
        <f>SUMIFS(XUẤT!N:N,XUẤT!D:D,NXT!C396)</f>
        <v>0</v>
      </c>
      <c r="O401" s="8">
        <f t="shared" si="6"/>
        <v>0</v>
      </c>
    </row>
    <row r="402" spans="3:15" hidden="1">
      <c r="C402" s="2" t="s">
        <v>904</v>
      </c>
      <c r="D402" s="14" t="str">
        <f>_xlfn.IFNA(VLOOKUP(C402,DSNXT!B:R,2,0),"")</f>
        <v>Giá để bàn chải Leaf-2122</v>
      </c>
      <c r="E402" s="14" t="str">
        <f>_xlfn.IFNA(VLOOKUP(C402,DSNXT!B:R,4,0),"")</f>
        <v>Tự nhiên</v>
      </c>
      <c r="F402" s="14">
        <f>_xlfn.IFNA(VLOOKUP(C402,DSNXT!B:R,5,0),"")</f>
        <v>0</v>
      </c>
      <c r="G402" s="14" t="str">
        <f>_xlfn.IFNA(VLOOKUP(C402,DSNXT!B:R,7,0),"")</f>
        <v>Nhà bếp</v>
      </c>
      <c r="H402" s="14" t="str">
        <f>_xlfn.IFNA(VLOOKUP(C402,DSNXT!B:R,8,0),"")</f>
        <v>Giá để bàn chải</v>
      </c>
      <c r="I402" s="14">
        <f>_xlfn.IFNA(VLOOKUP(C402,DSNXT!B:R,17,0),"")</f>
        <v>0</v>
      </c>
      <c r="J402" s="14">
        <f>_xlfn.IFNA(VLOOKUP(C402,DSNXT!B:R,10,0),"")</f>
        <v>33000</v>
      </c>
      <c r="K402" s="14">
        <f>_xlfn.IFNA(VLOOKUP(C402,DSNXT!B:R,11,0),"")</f>
        <v>5</v>
      </c>
      <c r="M402" s="8">
        <f>SUMIFS(NHẬP!N:N,NHẬP!D:D,NXT!C397)</f>
        <v>0</v>
      </c>
      <c r="N402" s="8">
        <f>SUMIFS(XUẤT!N:N,XUẤT!D:D,NXT!C397)</f>
        <v>0</v>
      </c>
      <c r="O402" s="8">
        <f t="shared" si="6"/>
        <v>0</v>
      </c>
    </row>
    <row r="403" spans="3:15" hidden="1">
      <c r="C403" s="2" t="s">
        <v>905</v>
      </c>
      <c r="D403" s="14" t="str">
        <f>_xlfn.IFNA(VLOOKUP(C403,DSNXT!B:R,2,0),"")</f>
        <v>Móc treo hút dính - 2128</v>
      </c>
      <c r="E403" s="14" t="str">
        <f>_xlfn.IFNA(VLOOKUP(C403,DSNXT!B:R,4,0),"")</f>
        <v>Xanh lá cây</v>
      </c>
      <c r="F403" s="14" t="str">
        <f>_xlfn.IFNA(VLOOKUP(C403,DSNXT!B:R,5,0),"")</f>
        <v>#NA</v>
      </c>
      <c r="G403" s="14" t="str">
        <f>_xlfn.IFNA(VLOOKUP(C403,DSNXT!B:R,7,0),"")</f>
        <v>Nhà tắm</v>
      </c>
      <c r="H403" s="14" t="str">
        <f>_xlfn.IFNA(VLOOKUP(C403,DSNXT!B:R,8,0),"")</f>
        <v>Móc treo</v>
      </c>
      <c r="I403" s="14">
        <f>_xlfn.IFNA(VLOOKUP(C403,DSNXT!B:R,17,0),"")</f>
        <v>0</v>
      </c>
      <c r="J403" s="14">
        <f>_xlfn.IFNA(VLOOKUP(C403,DSNXT!B:R,10,0),"")</f>
        <v>29000</v>
      </c>
      <c r="K403" s="14">
        <f>_xlfn.IFNA(VLOOKUP(C403,DSNXT!B:R,11,0),"")</f>
        <v>33</v>
      </c>
      <c r="M403" s="8">
        <f>SUMIFS(NHẬP!N:N,NHẬP!D:D,NXT!C398)</f>
        <v>0</v>
      </c>
      <c r="N403" s="8">
        <f>SUMIFS(XUẤT!N:N,XUẤT!D:D,NXT!C398)</f>
        <v>0</v>
      </c>
      <c r="O403" s="8">
        <f t="shared" si="6"/>
        <v>0</v>
      </c>
    </row>
    <row r="404" spans="3:15" hidden="1">
      <c r="C404" s="2" t="s">
        <v>908</v>
      </c>
      <c r="D404" s="14" t="str">
        <f>_xlfn.IFNA(VLOOKUP(C404,DSNXT!B:R,2,0),"")</f>
        <v>Móc treo hút dính - 2128</v>
      </c>
      <c r="E404" s="14" t="str">
        <f>_xlfn.IFNA(VLOOKUP(C404,DSNXT!B:R,4,0),"")</f>
        <v>Tự nhiên</v>
      </c>
      <c r="F404" s="14" t="str">
        <f>_xlfn.IFNA(VLOOKUP(C404,DSNXT!B:R,5,0),"")</f>
        <v>#NA</v>
      </c>
      <c r="G404" s="14" t="str">
        <f>_xlfn.IFNA(VLOOKUP(C404,DSNXT!B:R,7,0),"")</f>
        <v>Nhà tắm</v>
      </c>
      <c r="H404" s="14" t="str">
        <f>_xlfn.IFNA(VLOOKUP(C404,DSNXT!B:R,8,0),"")</f>
        <v>Móc treo</v>
      </c>
      <c r="I404" s="14">
        <f>_xlfn.IFNA(VLOOKUP(C404,DSNXT!B:R,17,0),"")</f>
        <v>0</v>
      </c>
      <c r="J404" s="14">
        <f>_xlfn.IFNA(VLOOKUP(C404,DSNXT!B:R,10,0),"")</f>
        <v>29000</v>
      </c>
      <c r="K404" s="14">
        <f>_xlfn.IFNA(VLOOKUP(C404,DSNXT!B:R,11,0),"")</f>
        <v>25</v>
      </c>
      <c r="M404" s="8">
        <f>SUMIFS(NHẬP!N:N,NHẬP!D:D,NXT!C399)</f>
        <v>0</v>
      </c>
      <c r="N404" s="8">
        <f>SUMIFS(XUẤT!N:N,XUẤT!D:D,NXT!C399)</f>
        <v>0</v>
      </c>
      <c r="O404" s="8">
        <f t="shared" si="6"/>
        <v>0</v>
      </c>
    </row>
    <row r="405" spans="3:15" hidden="1">
      <c r="C405" s="2" t="s">
        <v>909</v>
      </c>
      <c r="D405" s="14" t="str">
        <f>_xlfn.IFNA(VLOOKUP(C405,DSNXT!B:R,2,0),"")</f>
        <v>Giá để xà phòng</v>
      </c>
      <c r="E405" s="14" t="str">
        <f>_xlfn.IFNA(VLOOKUP(C405,DSNXT!B:R,4,0),"")</f>
        <v>#NA</v>
      </c>
      <c r="F405" s="14" t="str">
        <f>_xlfn.IFNA(VLOOKUP(C405,DSNXT!B:R,5,0),"")</f>
        <v>#NA</v>
      </c>
      <c r="G405" s="14" t="str">
        <f>_xlfn.IFNA(VLOOKUP(C405,DSNXT!B:R,7,0),"")</f>
        <v>Nhà tắm</v>
      </c>
      <c r="H405" s="14" t="str">
        <f>_xlfn.IFNA(VLOOKUP(C405,DSNXT!B:R,8,0),"")</f>
        <v>Giá để xà phòng</v>
      </c>
      <c r="I405" s="14">
        <f>_xlfn.IFNA(VLOOKUP(C405,DSNXT!B:R,17,0),"")</f>
        <v>0</v>
      </c>
      <c r="J405" s="14">
        <f>_xlfn.IFNA(VLOOKUP(C405,DSNXT!B:R,10,0),"")</f>
        <v>33000</v>
      </c>
      <c r="K405" s="14">
        <f>_xlfn.IFNA(VLOOKUP(C405,DSNXT!B:R,11,0),"")</f>
        <v>35</v>
      </c>
      <c r="M405" s="8">
        <f>SUMIFS(NHẬP!N:N,NHẬP!D:D,NXT!C400)</f>
        <v>0</v>
      </c>
      <c r="N405" s="8">
        <f>SUMIFS(XUẤT!N:N,XUẤT!D:D,NXT!C400)</f>
        <v>0</v>
      </c>
      <c r="O405" s="8">
        <f t="shared" si="6"/>
        <v>0</v>
      </c>
    </row>
    <row r="406" spans="3:15" hidden="1">
      <c r="C406" s="2" t="s">
        <v>911</v>
      </c>
      <c r="D406" s="14" t="str">
        <f>_xlfn.IFNA(VLOOKUP(C406,DSNXT!B:R,2,0),"")</f>
        <v>Hộp đựng xà phòng-2205</v>
      </c>
      <c r="E406" s="14" t="str">
        <f>_xlfn.IFNA(VLOOKUP(C406,DSNXT!B:R,4,0),"")</f>
        <v>Trắng</v>
      </c>
      <c r="F406" s="14" t="str">
        <f>_xlfn.IFNA(VLOOKUP(C406,DSNXT!B:R,5,0),"")</f>
        <v>#NA</v>
      </c>
      <c r="G406" s="14" t="str">
        <f>_xlfn.IFNA(VLOOKUP(C406,DSNXT!B:R,7,0),"")</f>
        <v>Nhà tắm</v>
      </c>
      <c r="H406" s="14" t="str">
        <f>_xlfn.IFNA(VLOOKUP(C406,DSNXT!B:R,8,0),"")</f>
        <v>Hộp đựng đồ dùng</v>
      </c>
      <c r="I406" s="14">
        <f>_xlfn.IFNA(VLOOKUP(C406,DSNXT!B:R,17,0),"")</f>
        <v>0</v>
      </c>
      <c r="J406" s="14">
        <f>_xlfn.IFNA(VLOOKUP(C406,DSNXT!B:R,10,0),"")</f>
        <v>37000</v>
      </c>
      <c r="K406" s="14">
        <f>_xlfn.IFNA(VLOOKUP(C406,DSNXT!B:R,11,0),"")</f>
        <v>1</v>
      </c>
      <c r="M406" s="8">
        <f>SUMIFS(NHẬP!N:N,NHẬP!D:D,NXT!C401)</f>
        <v>0</v>
      </c>
      <c r="N406" s="8">
        <f>SUMIFS(XUẤT!N:N,XUẤT!D:D,NXT!C401)</f>
        <v>0</v>
      </c>
      <c r="O406" s="8">
        <f t="shared" si="6"/>
        <v>0</v>
      </c>
    </row>
    <row r="407" spans="3:15" hidden="1">
      <c r="C407" s="2" t="s">
        <v>913</v>
      </c>
      <c r="D407" s="14" t="str">
        <f>_xlfn.IFNA(VLOOKUP(C407,DSNXT!B:R,2,0),"")</f>
        <v>Ghế nhà tắm nhỏ Leaf -2356</v>
      </c>
      <c r="E407" s="14" t="str">
        <f>_xlfn.IFNA(VLOOKUP(C407,DSNXT!B:R,4,0),"")</f>
        <v>Xanh lá cây</v>
      </c>
      <c r="F407" s="14">
        <f>_xlfn.IFNA(VLOOKUP(C407,DSNXT!B:R,5,0),"")</f>
        <v>0</v>
      </c>
      <c r="G407" s="14" t="str">
        <f>_xlfn.IFNA(VLOOKUP(C407,DSNXT!B:R,7,0),"")</f>
        <v>Nhà bếp</v>
      </c>
      <c r="H407" s="14" t="str">
        <f>_xlfn.IFNA(VLOOKUP(C407,DSNXT!B:R,8,0),"")</f>
        <v>Ghế</v>
      </c>
      <c r="I407" s="14">
        <f>_xlfn.IFNA(VLOOKUP(C407,DSNXT!B:R,17,0),"")</f>
        <v>0</v>
      </c>
      <c r="J407" s="14">
        <f>_xlfn.IFNA(VLOOKUP(C407,DSNXT!B:R,10,0),"")</f>
        <v>53000</v>
      </c>
      <c r="K407" s="14">
        <f>_xlfn.IFNA(VLOOKUP(C407,DSNXT!B:R,11,0),"")</f>
        <v>20</v>
      </c>
      <c r="M407" s="8">
        <f>SUMIFS(NHẬP!N:N,NHẬP!D:D,NXT!C402)</f>
        <v>0</v>
      </c>
      <c r="N407" s="8">
        <f>SUMIFS(XUẤT!N:N,XUẤT!D:D,NXT!C402)</f>
        <v>0</v>
      </c>
      <c r="O407" s="8">
        <f t="shared" si="6"/>
        <v>0</v>
      </c>
    </row>
    <row r="408" spans="3:15" hidden="1">
      <c r="C408" s="2" t="s">
        <v>916</v>
      </c>
      <c r="D408" s="14" t="str">
        <f>_xlfn.IFNA(VLOOKUP(C408,DSNXT!B:R,2,0),"")</f>
        <v>Ghế nhà tắm nhỏ Leaf -2356</v>
      </c>
      <c r="E408" s="14" t="str">
        <f>_xlfn.IFNA(VLOOKUP(C408,DSNXT!B:R,4,0),"")</f>
        <v>Tự nhiên</v>
      </c>
      <c r="F408" s="14">
        <f>_xlfn.IFNA(VLOOKUP(C408,DSNXT!B:R,5,0),"")</f>
        <v>0</v>
      </c>
      <c r="G408" s="14" t="str">
        <f>_xlfn.IFNA(VLOOKUP(C408,DSNXT!B:R,7,0),"")</f>
        <v>Nhà bếp</v>
      </c>
      <c r="H408" s="14" t="str">
        <f>_xlfn.IFNA(VLOOKUP(C408,DSNXT!B:R,8,0),"")</f>
        <v>Ghế</v>
      </c>
      <c r="I408" s="14">
        <f>_xlfn.IFNA(VLOOKUP(C408,DSNXT!B:R,17,0),"")</f>
        <v>0</v>
      </c>
      <c r="J408" s="14">
        <f>_xlfn.IFNA(VLOOKUP(C408,DSNXT!B:R,10,0),"")</f>
        <v>53000</v>
      </c>
      <c r="K408" s="14">
        <f>_xlfn.IFNA(VLOOKUP(C408,DSNXT!B:R,11,0),"")</f>
        <v>14</v>
      </c>
      <c r="M408" s="8">
        <f>SUMIFS(NHẬP!N:N,NHẬP!D:D,NXT!C403)</f>
        <v>0</v>
      </c>
      <c r="N408" s="8">
        <f>SUMIFS(XUẤT!N:N,XUẤT!D:D,NXT!C403)</f>
        <v>0</v>
      </c>
      <c r="O408" s="8">
        <f t="shared" si="6"/>
        <v>0</v>
      </c>
    </row>
    <row r="409" spans="3:15" hidden="1">
      <c r="C409" s="2" t="s">
        <v>917</v>
      </c>
      <c r="D409" s="14" t="str">
        <f>_xlfn.IFNA(VLOOKUP(C409,DSNXT!B:R,2,0),"")</f>
        <v>Móc nhựa treo giày-3122</v>
      </c>
      <c r="E409" s="14" t="str">
        <f>_xlfn.IFNA(VLOOKUP(C409,DSNXT!B:R,4,0),"")</f>
        <v>Trắng</v>
      </c>
      <c r="F409" s="14" t="str">
        <f>_xlfn.IFNA(VLOOKUP(C409,DSNXT!B:R,5,0),"")</f>
        <v>#NA</v>
      </c>
      <c r="G409" s="14" t="str">
        <f>_xlfn.IFNA(VLOOKUP(C409,DSNXT!B:R,7,0),"")</f>
        <v>Nhà bếp</v>
      </c>
      <c r="H409" s="14" t="str">
        <f>_xlfn.IFNA(VLOOKUP(C409,DSNXT!B:R,8,0),"")</f>
        <v>Móc treo</v>
      </c>
      <c r="I409" s="14">
        <f>_xlfn.IFNA(VLOOKUP(C409,DSNXT!B:R,17,0),"")</f>
        <v>0</v>
      </c>
      <c r="J409" s="14">
        <f>_xlfn.IFNA(VLOOKUP(C409,DSNXT!B:R,10,0),"")</f>
        <v>33000</v>
      </c>
      <c r="K409" s="14">
        <f>_xlfn.IFNA(VLOOKUP(C409,DSNXT!B:R,11,0),"")</f>
        <v>13</v>
      </c>
      <c r="M409" s="8">
        <f>SUMIFS(NHẬP!N:N,NHẬP!D:D,NXT!C404)</f>
        <v>0</v>
      </c>
      <c r="N409" s="8">
        <f>SUMIFS(XUẤT!N:N,XUẤT!D:D,NXT!C404)</f>
        <v>0</v>
      </c>
      <c r="O409" s="8">
        <f t="shared" si="6"/>
        <v>0</v>
      </c>
    </row>
    <row r="410" spans="3:15" hidden="1">
      <c r="C410" s="2" t="s">
        <v>919</v>
      </c>
      <c r="D410" s="14" t="str">
        <f>_xlfn.IFNA(VLOOKUP(C410,DSNXT!B:R,2,0),"")</f>
        <v>Hộp đựng đồ 3 ngăn</v>
      </c>
      <c r="E410" s="14" t="str">
        <f>_xlfn.IFNA(VLOOKUP(C410,DSNXT!B:R,4,0),"")</f>
        <v>Xanh lá cây</v>
      </c>
      <c r="F410" s="14" t="str">
        <f>_xlfn.IFNA(VLOOKUP(C410,DSNXT!B:R,5,0),"")</f>
        <v>#NA</v>
      </c>
      <c r="G410" s="14" t="str">
        <f>_xlfn.IFNA(VLOOKUP(C410,DSNXT!B:R,7,0),"")</f>
        <v>Nhà bếp</v>
      </c>
      <c r="H410" s="14" t="str">
        <f>_xlfn.IFNA(VLOOKUP(C410,DSNXT!B:R,8,0),"")</f>
        <v>Hộp đựng</v>
      </c>
      <c r="I410" s="14">
        <f>_xlfn.IFNA(VLOOKUP(C410,DSNXT!B:R,17,0),"")</f>
        <v>0</v>
      </c>
      <c r="J410" s="14">
        <f>_xlfn.IFNA(VLOOKUP(C410,DSNXT!B:R,10,0),"")</f>
        <v>35000</v>
      </c>
      <c r="K410" s="14">
        <f>_xlfn.IFNA(VLOOKUP(C410,DSNXT!B:R,11,0),"")</f>
        <v>13</v>
      </c>
      <c r="M410" s="8">
        <f>SUMIFS(NHẬP!N:N,NHẬP!D:D,NXT!C405)</f>
        <v>0</v>
      </c>
      <c r="N410" s="8">
        <f>SUMIFS(XUẤT!N:N,XUẤT!D:D,NXT!C405)</f>
        <v>0</v>
      </c>
      <c r="O410" s="8">
        <f t="shared" si="6"/>
        <v>0</v>
      </c>
    </row>
    <row r="411" spans="3:15" hidden="1">
      <c r="C411" s="2" t="s">
        <v>922</v>
      </c>
      <c r="D411" s="14" t="str">
        <f>_xlfn.IFNA(VLOOKUP(C411,DSNXT!B:R,2,0),"")</f>
        <v>Hộp đựng đồ 3 ngăn</v>
      </c>
      <c r="E411" s="14" t="str">
        <f>_xlfn.IFNA(VLOOKUP(C411,DSNXT!B:R,4,0),"")</f>
        <v>Hồng</v>
      </c>
      <c r="F411" s="14" t="str">
        <f>_xlfn.IFNA(VLOOKUP(C411,DSNXT!B:R,5,0),"")</f>
        <v>#NA</v>
      </c>
      <c r="G411" s="14" t="str">
        <f>_xlfn.IFNA(VLOOKUP(C411,DSNXT!B:R,7,0),"")</f>
        <v>Nhà bếp</v>
      </c>
      <c r="H411" s="14" t="str">
        <f>_xlfn.IFNA(VLOOKUP(C411,DSNXT!B:R,8,0),"")</f>
        <v>Hộp đựng</v>
      </c>
      <c r="I411" s="14">
        <f>_xlfn.IFNA(VLOOKUP(C411,DSNXT!B:R,17,0),"")</f>
        <v>0</v>
      </c>
      <c r="J411" s="14">
        <f>_xlfn.IFNA(VLOOKUP(C411,DSNXT!B:R,10,0),"")</f>
        <v>35000</v>
      </c>
      <c r="K411" s="14">
        <f>_xlfn.IFNA(VLOOKUP(C411,DSNXT!B:R,11,0),"")</f>
        <v>13</v>
      </c>
      <c r="M411" s="8">
        <f>SUMIFS(NHẬP!N:N,NHẬP!D:D,NXT!C406)</f>
        <v>0</v>
      </c>
      <c r="N411" s="8">
        <f>SUMIFS(XUẤT!N:N,XUẤT!D:D,NXT!C406)</f>
        <v>0</v>
      </c>
      <c r="O411" s="8">
        <f t="shared" si="6"/>
        <v>0</v>
      </c>
    </row>
    <row r="412" spans="3:15" hidden="1">
      <c r="C412" s="2" t="s">
        <v>923</v>
      </c>
      <c r="D412" s="14" t="str">
        <f>_xlfn.IFNA(VLOOKUP(C412,DSNXT!B:R,2,0),"")</f>
        <v>Khay đựng đồ Major kèm miếng hút chân không-4301</v>
      </c>
      <c r="E412" s="14" t="str">
        <f>_xlfn.IFNA(VLOOKUP(C412,DSNXT!B:R,4,0),"")</f>
        <v>Trắng</v>
      </c>
      <c r="F412" s="14" t="str">
        <f>_xlfn.IFNA(VLOOKUP(C412,DSNXT!B:R,5,0),"")</f>
        <v>#NA</v>
      </c>
      <c r="G412" s="14" t="str">
        <f>_xlfn.IFNA(VLOOKUP(C412,DSNXT!B:R,7,0),"")</f>
        <v>Nhà bếp</v>
      </c>
      <c r="H412" s="14" t="str">
        <f>_xlfn.IFNA(VLOOKUP(C412,DSNXT!B:R,8,0),"")</f>
        <v>Dụng cụ khác</v>
      </c>
      <c r="I412" s="14">
        <f>_xlfn.IFNA(VLOOKUP(C412,DSNXT!B:R,17,0),"")</f>
        <v>0</v>
      </c>
      <c r="J412" s="14">
        <f>_xlfn.IFNA(VLOOKUP(C412,DSNXT!B:R,10,0),"")</f>
        <v>33000</v>
      </c>
      <c r="K412" s="14">
        <f>_xlfn.IFNA(VLOOKUP(C412,DSNXT!B:R,11,0),"")</f>
        <v>5</v>
      </c>
      <c r="M412" s="8">
        <f>SUMIFS(NHẬP!N:N,NHẬP!D:D,NXT!C407)</f>
        <v>0</v>
      </c>
      <c r="N412" s="8">
        <f>SUMIFS(XUẤT!N:N,XUẤT!D:D,NXT!C407)</f>
        <v>0</v>
      </c>
      <c r="O412" s="8">
        <f t="shared" si="6"/>
        <v>0</v>
      </c>
    </row>
    <row r="413" spans="3:15" hidden="1">
      <c r="C413" s="2" t="s">
        <v>925</v>
      </c>
      <c r="D413" s="14" t="str">
        <f>_xlfn.IFNA(VLOOKUP(C413,DSNXT!B:R,2,0),"")</f>
        <v>Giỏ đựng đồ kèm miếng hút chân không</v>
      </c>
      <c r="E413" s="14" t="str">
        <f>_xlfn.IFNA(VLOOKUP(C413,DSNXT!B:R,4,0),"")</f>
        <v>Trắng</v>
      </c>
      <c r="F413" s="14" t="str">
        <f>_xlfn.IFNA(VLOOKUP(C413,DSNXT!B:R,5,0),"")</f>
        <v>#NA</v>
      </c>
      <c r="G413" s="14" t="str">
        <f>_xlfn.IFNA(VLOOKUP(C413,DSNXT!B:R,7,0),"")</f>
        <v>Nhà bếp</v>
      </c>
      <c r="H413" s="14" t="str">
        <f>_xlfn.IFNA(VLOOKUP(C413,DSNXT!B:R,8,0),"")</f>
        <v>Giỏ nhựa</v>
      </c>
      <c r="I413" s="14">
        <f>_xlfn.IFNA(VLOOKUP(C413,DSNXT!B:R,17,0),"")</f>
        <v>0</v>
      </c>
      <c r="J413" s="14">
        <f>_xlfn.IFNA(VLOOKUP(C413,DSNXT!B:R,10,0),"")</f>
        <v>33000</v>
      </c>
      <c r="K413" s="14">
        <f>_xlfn.IFNA(VLOOKUP(C413,DSNXT!B:R,11,0),"")</f>
        <v>6</v>
      </c>
      <c r="M413" s="8">
        <f>SUMIFS(NHẬP!N:N,NHẬP!D:D,NXT!C408)</f>
        <v>0</v>
      </c>
      <c r="N413" s="8">
        <f>SUMIFS(XUẤT!N:N,XUẤT!D:D,NXT!C408)</f>
        <v>0</v>
      </c>
      <c r="O413" s="8">
        <f t="shared" si="6"/>
        <v>0</v>
      </c>
    </row>
    <row r="414" spans="3:15" hidden="1">
      <c r="C414" s="2" t="s">
        <v>928</v>
      </c>
      <c r="D414" s="14" t="str">
        <f>_xlfn.IFNA(VLOOKUP(C414,DSNXT!B:R,2,0),"")</f>
        <v>Giỏ đựng đồ đa năng có quai</v>
      </c>
      <c r="E414" s="14" t="str">
        <f>_xlfn.IFNA(VLOOKUP(C414,DSNXT!B:R,4,0),"")</f>
        <v>Đen</v>
      </c>
      <c r="F414" s="14" t="str">
        <f>_xlfn.IFNA(VLOOKUP(C414,DSNXT!B:R,5,0),"")</f>
        <v>#NA</v>
      </c>
      <c r="G414" s="14" t="str">
        <f>_xlfn.IFNA(VLOOKUP(C414,DSNXT!B:R,7,0),"")</f>
        <v>Nhà bếp</v>
      </c>
      <c r="H414" s="14" t="str">
        <f>_xlfn.IFNA(VLOOKUP(C414,DSNXT!B:R,8,0),"")</f>
        <v>Giỏ, sọt</v>
      </c>
      <c r="I414" s="14">
        <f>_xlfn.IFNA(VLOOKUP(C414,DSNXT!B:R,17,0),"")</f>
        <v>0</v>
      </c>
      <c r="J414" s="14">
        <f>_xlfn.IFNA(VLOOKUP(C414,DSNXT!B:R,10,0),"")</f>
        <v>37000</v>
      </c>
      <c r="K414" s="14">
        <f>_xlfn.IFNA(VLOOKUP(C414,DSNXT!B:R,11,0),"")</f>
        <v>9</v>
      </c>
      <c r="M414" s="8">
        <f>SUMIFS(NHẬP!N:N,NHẬP!D:D,NXT!C409)</f>
        <v>0</v>
      </c>
      <c r="N414" s="8">
        <f>SUMIFS(XUẤT!N:N,XUẤT!D:D,NXT!C409)</f>
        <v>0</v>
      </c>
      <c r="O414" s="8">
        <f t="shared" si="6"/>
        <v>0</v>
      </c>
    </row>
    <row r="415" spans="3:15" hidden="1">
      <c r="C415" s="2" t="s">
        <v>931</v>
      </c>
      <c r="D415" s="14" t="str">
        <f>_xlfn.IFNA(VLOOKUP(C415,DSNXT!B:R,2,0),"")</f>
        <v>Giỏ đựng đồ đa năng có quai</v>
      </c>
      <c r="E415" s="14" t="str">
        <f>_xlfn.IFNA(VLOOKUP(C415,DSNXT!B:R,4,0),"")</f>
        <v>Trắng</v>
      </c>
      <c r="F415" s="14" t="str">
        <f>_xlfn.IFNA(VLOOKUP(C415,DSNXT!B:R,5,0),"")</f>
        <v>#NA</v>
      </c>
      <c r="G415" s="14" t="str">
        <f>_xlfn.IFNA(VLOOKUP(C415,DSNXT!B:R,7,0),"")</f>
        <v>Nhà bếp</v>
      </c>
      <c r="H415" s="14" t="str">
        <f>_xlfn.IFNA(VLOOKUP(C415,DSNXT!B:R,8,0),"")</f>
        <v>Giỏ, sọt</v>
      </c>
      <c r="I415" s="14">
        <f>_xlfn.IFNA(VLOOKUP(C415,DSNXT!B:R,17,0),"")</f>
        <v>0</v>
      </c>
      <c r="J415" s="14">
        <f>_xlfn.IFNA(VLOOKUP(C415,DSNXT!B:R,10,0),"")</f>
        <v>37000</v>
      </c>
      <c r="K415" s="14">
        <f>_xlfn.IFNA(VLOOKUP(C415,DSNXT!B:R,11,0),"")</f>
        <v>15</v>
      </c>
      <c r="M415" s="8">
        <f>SUMIFS(NHẬP!N:N,NHẬP!D:D,NXT!C410)</f>
        <v>0</v>
      </c>
      <c r="N415" s="8">
        <f>SUMIFS(XUẤT!N:N,XUẤT!D:D,NXT!C410)</f>
        <v>0</v>
      </c>
      <c r="O415" s="8">
        <f t="shared" si="6"/>
        <v>0</v>
      </c>
    </row>
    <row r="416" spans="3:15" hidden="1">
      <c r="C416" s="2" t="s">
        <v>932</v>
      </c>
      <c r="D416" s="14" t="str">
        <f>_xlfn.IFNA(VLOOKUP(C416,DSNXT!B:R,2,0),"")</f>
        <v>Giỏ đựng đồ đa năng có quai</v>
      </c>
      <c r="E416" s="14" t="str">
        <f>_xlfn.IFNA(VLOOKUP(C416,DSNXT!B:R,4,0),"")</f>
        <v>Tự nhiên</v>
      </c>
      <c r="F416" s="14" t="str">
        <f>_xlfn.IFNA(VLOOKUP(C416,DSNXT!B:R,5,0),"")</f>
        <v>#NA</v>
      </c>
      <c r="G416" s="14" t="str">
        <f>_xlfn.IFNA(VLOOKUP(C416,DSNXT!B:R,7,0),"")</f>
        <v>Nhà bếp</v>
      </c>
      <c r="H416" s="14" t="str">
        <f>_xlfn.IFNA(VLOOKUP(C416,DSNXT!B:R,8,0),"")</f>
        <v>Giỏ, sọt</v>
      </c>
      <c r="I416" s="14">
        <f>_xlfn.IFNA(VLOOKUP(C416,DSNXT!B:R,17,0),"")</f>
        <v>0</v>
      </c>
      <c r="J416" s="14">
        <f>_xlfn.IFNA(VLOOKUP(C416,DSNXT!B:R,10,0),"")</f>
        <v>37000</v>
      </c>
      <c r="K416" s="14">
        <f>_xlfn.IFNA(VLOOKUP(C416,DSNXT!B:R,11,0),"")</f>
        <v>5</v>
      </c>
      <c r="M416" s="8">
        <f>SUMIFS(NHẬP!N:N,NHẬP!D:D,NXT!C411)</f>
        <v>0</v>
      </c>
      <c r="N416" s="8">
        <f>SUMIFS(XUẤT!N:N,XUẤT!D:D,NXT!C411)</f>
        <v>0</v>
      </c>
      <c r="O416" s="8">
        <f t="shared" si="6"/>
        <v>0</v>
      </c>
    </row>
    <row r="417" spans="3:15" hidden="1">
      <c r="C417" s="2" t="s">
        <v>933</v>
      </c>
      <c r="D417" s="14" t="str">
        <f>_xlfn.IFNA(VLOOKUP(C417,DSNXT!B:R,2,0),"")</f>
        <v>Giỏ đựng đồ đa năng 516</v>
      </c>
      <c r="E417" s="14" t="str">
        <f>_xlfn.IFNA(VLOOKUP(C417,DSNXT!B:R,4,0),"")</f>
        <v>Trắng</v>
      </c>
      <c r="F417" s="14" t="str">
        <f>_xlfn.IFNA(VLOOKUP(C417,DSNXT!B:R,5,0),"")</f>
        <v>#NA</v>
      </c>
      <c r="G417" s="14" t="str">
        <f>_xlfn.IFNA(VLOOKUP(C417,DSNXT!B:R,7,0),"")</f>
        <v>Nhà bếp</v>
      </c>
      <c r="H417" s="14" t="str">
        <f>_xlfn.IFNA(VLOOKUP(C417,DSNXT!B:R,8,0),"")</f>
        <v>Giỏ, sọt</v>
      </c>
      <c r="I417" s="14">
        <f>_xlfn.IFNA(VLOOKUP(C417,DSNXT!B:R,17,0),"")</f>
        <v>0</v>
      </c>
      <c r="J417" s="14">
        <f>_xlfn.IFNA(VLOOKUP(C417,DSNXT!B:R,10,0),"")</f>
        <v>37000</v>
      </c>
      <c r="K417" s="14">
        <f>_xlfn.IFNA(VLOOKUP(C417,DSNXT!B:R,11,0),"")</f>
        <v>2</v>
      </c>
      <c r="M417" s="8">
        <f>SUMIFS(NHẬP!N:N,NHẬP!D:D,NXT!C412)</f>
        <v>0</v>
      </c>
      <c r="N417" s="8">
        <f>SUMIFS(XUẤT!N:N,XUẤT!D:D,NXT!C412)</f>
        <v>0</v>
      </c>
      <c r="O417" s="8">
        <f t="shared" si="6"/>
        <v>0</v>
      </c>
    </row>
    <row r="418" spans="3:15" hidden="1">
      <c r="C418" s="2" t="s">
        <v>935</v>
      </c>
      <c r="D418" s="14" t="str">
        <f>_xlfn.IFNA(VLOOKUP(C418,DSNXT!B:R,2,0),"")</f>
        <v>Giỏ đựng đồ đa năng 516</v>
      </c>
      <c r="E418" s="14" t="str">
        <f>_xlfn.IFNA(VLOOKUP(C418,DSNXT!B:R,4,0),"")</f>
        <v>Trong</v>
      </c>
      <c r="F418" s="14" t="str">
        <f>_xlfn.IFNA(VLOOKUP(C418,DSNXT!B:R,5,0),"")</f>
        <v>#NA</v>
      </c>
      <c r="G418" s="14" t="str">
        <f>_xlfn.IFNA(VLOOKUP(C418,DSNXT!B:R,7,0),"")</f>
        <v>Nhà bếp</v>
      </c>
      <c r="H418" s="14" t="str">
        <f>_xlfn.IFNA(VLOOKUP(C418,DSNXT!B:R,8,0),"")</f>
        <v>Giỏ, sọt</v>
      </c>
      <c r="I418" s="14">
        <f>_xlfn.IFNA(VLOOKUP(C418,DSNXT!B:R,17,0),"")</f>
        <v>0</v>
      </c>
      <c r="J418" s="14">
        <f>_xlfn.IFNA(VLOOKUP(C418,DSNXT!B:R,10,0),"")</f>
        <v>37000</v>
      </c>
      <c r="K418" s="14">
        <f>_xlfn.IFNA(VLOOKUP(C418,DSNXT!B:R,11,0),"")</f>
        <v>20</v>
      </c>
      <c r="M418" s="8">
        <f>SUMIFS(NHẬP!N:N,NHẬP!D:D,NXT!C413)</f>
        <v>0</v>
      </c>
      <c r="N418" s="8">
        <f>SUMIFS(XUẤT!N:N,XUẤT!D:D,NXT!C413)</f>
        <v>0</v>
      </c>
      <c r="O418" s="8">
        <f t="shared" si="6"/>
        <v>0</v>
      </c>
    </row>
    <row r="419" spans="3:15" hidden="1">
      <c r="C419" s="2" t="s">
        <v>936</v>
      </c>
      <c r="D419" s="14" t="str">
        <f>_xlfn.IFNA(VLOOKUP(C419,DSNXT!B:R,2,0),"")</f>
        <v>Khay đựng đồ with series-4537</v>
      </c>
      <c r="E419" s="14" t="str">
        <f>_xlfn.IFNA(VLOOKUP(C419,DSNXT!B:R,4,0),"")</f>
        <v>Ghi</v>
      </c>
      <c r="F419" s="14" t="str">
        <f>_xlfn.IFNA(VLOOKUP(C419,DSNXT!B:R,5,0),"")</f>
        <v>#NA</v>
      </c>
      <c r="G419" s="14" t="str">
        <f>_xlfn.IFNA(VLOOKUP(C419,DSNXT!B:R,7,0),"")</f>
        <v>Nhà bếp</v>
      </c>
      <c r="H419" s="14" t="str">
        <f>_xlfn.IFNA(VLOOKUP(C419,DSNXT!B:R,8,0),"")</f>
        <v>Khay</v>
      </c>
      <c r="I419" s="14">
        <f>_xlfn.IFNA(VLOOKUP(C419,DSNXT!B:R,17,0),"")</f>
        <v>0</v>
      </c>
      <c r="J419" s="14">
        <f>_xlfn.IFNA(VLOOKUP(C419,DSNXT!B:R,10,0),"")</f>
        <v>33000</v>
      </c>
      <c r="K419" s="14">
        <f>_xlfn.IFNA(VLOOKUP(C419,DSNXT!B:R,11,0),"")</f>
        <v>5</v>
      </c>
      <c r="M419" s="8">
        <f>SUMIFS(NHẬP!N:N,NHẬP!D:D,NXT!C414)</f>
        <v>0</v>
      </c>
      <c r="N419" s="8">
        <f>SUMIFS(XUẤT!N:N,XUẤT!D:D,NXT!C414)</f>
        <v>0</v>
      </c>
      <c r="O419" s="8">
        <f t="shared" si="6"/>
        <v>0</v>
      </c>
    </row>
    <row r="420" spans="3:15" hidden="1">
      <c r="C420" s="2" t="s">
        <v>939</v>
      </c>
      <c r="D420" s="14" t="str">
        <f>_xlfn.IFNA(VLOOKUP(C420,DSNXT!B:R,2,0),"")</f>
        <v>Khay đựng đồ with series-4537</v>
      </c>
      <c r="E420" s="14" t="str">
        <f>_xlfn.IFNA(VLOOKUP(C420,DSNXT!B:R,4,0),"")</f>
        <v>Tự nhiên</v>
      </c>
      <c r="F420" s="14" t="str">
        <f>_xlfn.IFNA(VLOOKUP(C420,DSNXT!B:R,5,0),"")</f>
        <v>#NA</v>
      </c>
      <c r="G420" s="14" t="str">
        <f>_xlfn.IFNA(VLOOKUP(C420,DSNXT!B:R,7,0),"")</f>
        <v>Nhà bếp</v>
      </c>
      <c r="H420" s="14" t="str">
        <f>_xlfn.IFNA(VLOOKUP(C420,DSNXT!B:R,8,0),"")</f>
        <v>Khay</v>
      </c>
      <c r="I420" s="14">
        <f>_xlfn.IFNA(VLOOKUP(C420,DSNXT!B:R,17,0),"")</f>
        <v>0</v>
      </c>
      <c r="J420" s="14">
        <f>_xlfn.IFNA(VLOOKUP(C420,DSNXT!B:R,10,0),"")</f>
        <v>33000</v>
      </c>
      <c r="K420" s="14">
        <f>_xlfn.IFNA(VLOOKUP(C420,DSNXT!B:R,11,0),"")</f>
        <v>1</v>
      </c>
      <c r="M420" s="8">
        <f>SUMIFS(NHẬP!N:N,NHẬP!D:D,NXT!C415)</f>
        <v>0</v>
      </c>
      <c r="N420" s="8">
        <f>SUMIFS(XUẤT!N:N,XUẤT!D:D,NXT!C415)</f>
        <v>0</v>
      </c>
      <c r="O420" s="8">
        <f t="shared" si="6"/>
        <v>0</v>
      </c>
    </row>
    <row r="421" spans="3:15" hidden="1">
      <c r="C421" s="2" t="s">
        <v>940</v>
      </c>
      <c r="D421" s="14" t="str">
        <f>_xlfn.IFNA(VLOOKUP(C421,DSNXT!B:R,2,0),"")</f>
        <v>Giỏ đựng đồ đa năng - 4539</v>
      </c>
      <c r="E421" s="14" t="str">
        <f>_xlfn.IFNA(VLOOKUP(C421,DSNXT!B:R,4,0),"")</f>
        <v>Ghi</v>
      </c>
      <c r="F421" s="14" t="str">
        <f>_xlfn.IFNA(VLOOKUP(C421,DSNXT!B:R,5,0),"")</f>
        <v>#NA</v>
      </c>
      <c r="G421" s="14" t="str">
        <f>_xlfn.IFNA(VLOOKUP(C421,DSNXT!B:R,7,0),"")</f>
        <v>Nhà bếp</v>
      </c>
      <c r="H421" s="14" t="str">
        <f>_xlfn.IFNA(VLOOKUP(C421,DSNXT!B:R,8,0),"")</f>
        <v>Giỏ nhựa</v>
      </c>
      <c r="I421" s="14">
        <f>_xlfn.IFNA(VLOOKUP(C421,DSNXT!B:R,17,0),"")</f>
        <v>0</v>
      </c>
      <c r="J421" s="14">
        <f>_xlfn.IFNA(VLOOKUP(C421,DSNXT!B:R,10,0),"")</f>
        <v>33000</v>
      </c>
      <c r="K421" s="14">
        <f>_xlfn.IFNA(VLOOKUP(C421,DSNXT!B:R,11,0),"")</f>
        <v>2</v>
      </c>
      <c r="M421" s="8">
        <f>SUMIFS(NHẬP!N:N,NHẬP!D:D,NXT!C416)</f>
        <v>0</v>
      </c>
      <c r="N421" s="8">
        <f>SUMIFS(XUẤT!N:N,XUẤT!D:D,NXT!C416)</f>
        <v>0</v>
      </c>
      <c r="O421" s="8">
        <f t="shared" si="6"/>
        <v>0</v>
      </c>
    </row>
    <row r="422" spans="3:15" hidden="1">
      <c r="C422" s="2" t="s">
        <v>942</v>
      </c>
      <c r="D422" s="14" t="str">
        <f>_xlfn.IFNA(VLOOKUP(C422,DSNXT!B:R,2,0),"")</f>
        <v>Giỏ đựng đồ with 600 - 4539</v>
      </c>
      <c r="E422" s="14" t="str">
        <f>_xlfn.IFNA(VLOOKUP(C422,DSNXT!B:R,4,0),"")</f>
        <v>Tự nhiên</v>
      </c>
      <c r="F422" s="14" t="str">
        <f>_xlfn.IFNA(VLOOKUP(C422,DSNXT!B:R,5,0),"")</f>
        <v>#NA</v>
      </c>
      <c r="G422" s="14" t="str">
        <f>_xlfn.IFNA(VLOOKUP(C422,DSNXT!B:R,7,0),"")</f>
        <v>Nhà bếp</v>
      </c>
      <c r="H422" s="14" t="str">
        <f>_xlfn.IFNA(VLOOKUP(C422,DSNXT!B:R,8,0),"")</f>
        <v>Giỏ nhựa</v>
      </c>
      <c r="I422" s="14">
        <f>_xlfn.IFNA(VLOOKUP(C422,DSNXT!B:R,17,0),"")</f>
        <v>0</v>
      </c>
      <c r="J422" s="14">
        <f>_xlfn.IFNA(VLOOKUP(C422,DSNXT!B:R,10,0),"")</f>
        <v>33000</v>
      </c>
      <c r="K422" s="14">
        <f>_xlfn.IFNA(VLOOKUP(C422,DSNXT!B:R,11,0),"")</f>
        <v>27</v>
      </c>
      <c r="M422" s="8">
        <f>SUMIFS(NHẬP!N:N,NHẬP!D:D,NXT!C417)</f>
        <v>0</v>
      </c>
      <c r="N422" s="8">
        <f>SUMIFS(XUẤT!N:N,XUẤT!D:D,NXT!C417)</f>
        <v>0</v>
      </c>
      <c r="O422" s="8">
        <f t="shared" si="6"/>
        <v>0</v>
      </c>
    </row>
    <row r="423" spans="3:15" hidden="1">
      <c r="C423" s="2" t="s">
        <v>944</v>
      </c>
      <c r="D423" s="14" t="str">
        <f>_xlfn.IFNA(VLOOKUP(C423,DSNXT!B:R,2,0),"")</f>
        <v>Giỏ đựng đồ Stock Basket-4571</v>
      </c>
      <c r="E423" s="14" t="str">
        <f>_xlfn.IFNA(VLOOKUP(C423,DSNXT!B:R,4,0),"")</f>
        <v>Trắng</v>
      </c>
      <c r="F423" s="14" t="str">
        <f>_xlfn.IFNA(VLOOKUP(C423,DSNXT!B:R,5,0),"")</f>
        <v>#NA</v>
      </c>
      <c r="G423" s="14" t="str">
        <f>_xlfn.IFNA(VLOOKUP(C423,DSNXT!B:R,7,0),"")</f>
        <v>Nhà bếp</v>
      </c>
      <c r="H423" s="14" t="str">
        <f>_xlfn.IFNA(VLOOKUP(C423,DSNXT!B:R,8,0),"")</f>
        <v>Giỏ, sọt</v>
      </c>
      <c r="I423" s="14">
        <f>_xlfn.IFNA(VLOOKUP(C423,DSNXT!B:R,17,0),"")</f>
        <v>0</v>
      </c>
      <c r="J423" s="14">
        <f>_xlfn.IFNA(VLOOKUP(C423,DSNXT!B:R,10,0),"")</f>
        <v>39000</v>
      </c>
      <c r="K423" s="14">
        <f>_xlfn.IFNA(VLOOKUP(C423,DSNXT!B:R,11,0),"")</f>
        <v>5</v>
      </c>
      <c r="M423" s="8">
        <f>SUMIFS(NHẬP!N:N,NHẬP!D:D,NXT!C418)</f>
        <v>0</v>
      </c>
      <c r="N423" s="8">
        <f>SUMIFS(XUẤT!N:N,XUẤT!D:D,NXT!C418)</f>
        <v>0</v>
      </c>
      <c r="O423" s="8">
        <f t="shared" si="6"/>
        <v>0</v>
      </c>
    </row>
    <row r="424" spans="3:15" hidden="1">
      <c r="C424" s="2" t="s">
        <v>946</v>
      </c>
      <c r="D424" s="14" t="str">
        <f>_xlfn.IFNA(VLOOKUP(C424,DSNXT!B:R,2,0),"")</f>
        <v>Giỏ đựng đồ Stock Basket-4572</v>
      </c>
      <c r="E424" s="14" t="str">
        <f>_xlfn.IFNA(VLOOKUP(C424,DSNXT!B:R,4,0),"")</f>
        <v>Trắng</v>
      </c>
      <c r="F424" s="14" t="str">
        <f>_xlfn.IFNA(VLOOKUP(C424,DSNXT!B:R,5,0),"")</f>
        <v>#NA</v>
      </c>
      <c r="G424" s="14" t="str">
        <f>_xlfn.IFNA(VLOOKUP(C424,DSNXT!B:R,7,0),"")</f>
        <v>Nhà bếp</v>
      </c>
      <c r="H424" s="14" t="str">
        <f>_xlfn.IFNA(VLOOKUP(C424,DSNXT!B:R,8,0),"")</f>
        <v>Giỏ, sọt</v>
      </c>
      <c r="I424" s="14">
        <f>_xlfn.IFNA(VLOOKUP(C424,DSNXT!B:R,17,0),"")</f>
        <v>0</v>
      </c>
      <c r="J424" s="14">
        <f>_xlfn.IFNA(VLOOKUP(C424,DSNXT!B:R,10,0),"")</f>
        <v>39000</v>
      </c>
      <c r="K424" s="14">
        <f>_xlfn.IFNA(VLOOKUP(C424,DSNXT!B:R,11,0),"")</f>
        <v>4</v>
      </c>
      <c r="M424" s="8">
        <f>SUMIFS(NHẬP!N:N,NHẬP!D:D,NXT!C419)</f>
        <v>0</v>
      </c>
      <c r="N424" s="8">
        <f>SUMIFS(XUẤT!N:N,XUẤT!D:D,NXT!C419)</f>
        <v>0</v>
      </c>
      <c r="O424" s="8">
        <f t="shared" si="6"/>
        <v>0</v>
      </c>
    </row>
    <row r="425" spans="3:15" hidden="1">
      <c r="C425" s="2" t="s">
        <v>948</v>
      </c>
      <c r="D425" s="14" t="str">
        <f>_xlfn.IFNA(VLOOKUP(C425,DSNXT!B:R,2,0),"")</f>
        <v>Khay đá No.18-5018</v>
      </c>
      <c r="E425" s="14" t="str">
        <f>_xlfn.IFNA(VLOOKUP(C425,DSNXT!B:R,4,0),"")</f>
        <v>Trắng</v>
      </c>
      <c r="F425" s="14">
        <f>_xlfn.IFNA(VLOOKUP(C425,DSNXT!B:R,5,0),"")</f>
        <v>0</v>
      </c>
      <c r="G425" s="14" t="str">
        <f>_xlfn.IFNA(VLOOKUP(C425,DSNXT!B:R,7,0),"")</f>
        <v>Nhà bếp</v>
      </c>
      <c r="H425" s="14" t="str">
        <f>_xlfn.IFNA(VLOOKUP(C425,DSNXT!B:R,8,0),"")</f>
        <v>Khay làm đá</v>
      </c>
      <c r="I425" s="14">
        <f>_xlfn.IFNA(VLOOKUP(C425,DSNXT!B:R,17,0),"")</f>
        <v>0</v>
      </c>
      <c r="J425" s="14">
        <f>_xlfn.IFNA(VLOOKUP(C425,DSNXT!B:R,10,0),"")</f>
        <v>33000</v>
      </c>
      <c r="K425" s="14">
        <f>_xlfn.IFNA(VLOOKUP(C425,DSNXT!B:R,11,0),"")</f>
        <v>2</v>
      </c>
      <c r="M425" s="8">
        <f>SUMIFS(NHẬP!N:N,NHẬP!D:D,NXT!C420)</f>
        <v>0</v>
      </c>
      <c r="N425" s="8">
        <f>SUMIFS(XUẤT!N:N,XUẤT!D:D,NXT!C420)</f>
        <v>0</v>
      </c>
      <c r="O425" s="8">
        <f t="shared" si="6"/>
        <v>0</v>
      </c>
    </row>
    <row r="426" spans="3:15" hidden="1">
      <c r="C426" s="2" t="s">
        <v>951</v>
      </c>
      <c r="D426" s="14" t="str">
        <f>_xlfn.IFNA(VLOOKUP(C426,DSNXT!B:R,2,0),"")</f>
        <v>Khay đá No.12-5030</v>
      </c>
      <c r="E426" s="14" t="str">
        <f>_xlfn.IFNA(VLOOKUP(C426,DSNXT!B:R,4,0),"")</f>
        <v>Trắng</v>
      </c>
      <c r="F426" s="14">
        <f>_xlfn.IFNA(VLOOKUP(C426,DSNXT!B:R,5,0),"")</f>
        <v>0</v>
      </c>
      <c r="G426" s="14" t="str">
        <f>_xlfn.IFNA(VLOOKUP(C426,DSNXT!B:R,7,0),"")</f>
        <v>Nhà bếp</v>
      </c>
      <c r="H426" s="14" t="str">
        <f>_xlfn.IFNA(VLOOKUP(C426,DSNXT!B:R,8,0),"")</f>
        <v>Khay làm đá</v>
      </c>
      <c r="I426" s="14">
        <f>_xlfn.IFNA(VLOOKUP(C426,DSNXT!B:R,17,0),"")</f>
        <v>0</v>
      </c>
      <c r="J426" s="14">
        <f>_xlfn.IFNA(VLOOKUP(C426,DSNXT!B:R,10,0),"")</f>
        <v>37000</v>
      </c>
      <c r="K426" s="14">
        <f>_xlfn.IFNA(VLOOKUP(C426,DSNXT!B:R,11,0),"")</f>
        <v>5</v>
      </c>
      <c r="M426" s="8">
        <f>SUMIFS(NHẬP!N:N,NHẬP!D:D,NXT!C421)</f>
        <v>0</v>
      </c>
      <c r="N426" s="8">
        <f>SUMIFS(XUẤT!N:N,XUẤT!D:D,NXT!C421)</f>
        <v>0</v>
      </c>
      <c r="O426" s="8">
        <f t="shared" si="6"/>
        <v>0</v>
      </c>
    </row>
    <row r="427" spans="3:15" hidden="1">
      <c r="C427" s="2" t="s">
        <v>953</v>
      </c>
      <c r="D427" s="14" t="str">
        <f>_xlfn.IFNA(VLOOKUP(C427,DSNXT!B:R,2,0),"")</f>
        <v>Hộp đựng đồ đa năng - 5401</v>
      </c>
      <c r="E427" s="14" t="str">
        <f>_xlfn.IFNA(VLOOKUP(C427,DSNXT!B:R,4,0),"")</f>
        <v>Trắng</v>
      </c>
      <c r="F427" s="14" t="str">
        <f>_xlfn.IFNA(VLOOKUP(C427,DSNXT!B:R,5,0),"")</f>
        <v>#NA</v>
      </c>
      <c r="G427" s="14" t="str">
        <f>_xlfn.IFNA(VLOOKUP(C427,DSNXT!B:R,7,0),"")</f>
        <v>Nhà bếp</v>
      </c>
      <c r="H427" s="14" t="str">
        <f>_xlfn.IFNA(VLOOKUP(C427,DSNXT!B:R,8,0),"")</f>
        <v>Hộp đựng đồ dùng</v>
      </c>
      <c r="I427" s="14">
        <f>_xlfn.IFNA(VLOOKUP(C427,DSNXT!B:R,17,0),"")</f>
        <v>0</v>
      </c>
      <c r="J427" s="14">
        <f>_xlfn.IFNA(VLOOKUP(C427,DSNXT!B:R,10,0),"")</f>
        <v>33000</v>
      </c>
      <c r="K427" s="14">
        <f>_xlfn.IFNA(VLOOKUP(C427,DSNXT!B:R,11,0),"")</f>
        <v>13</v>
      </c>
      <c r="M427" s="8">
        <f>SUMIFS(NHẬP!N:N,NHẬP!D:D,NXT!C422)</f>
        <v>0</v>
      </c>
      <c r="N427" s="8">
        <f>SUMIFS(XUẤT!N:N,XUẤT!D:D,NXT!C422)</f>
        <v>0</v>
      </c>
      <c r="O427" s="8">
        <f t="shared" si="6"/>
        <v>0</v>
      </c>
    </row>
    <row r="428" spans="3:15" hidden="1">
      <c r="C428" s="2" t="s">
        <v>955</v>
      </c>
      <c r="D428" s="14" t="str">
        <f>_xlfn.IFNA(VLOOKUP(C428,DSNXT!B:R,2,0),"")</f>
        <v>Hộp đựng đồ đa năng - 5401</v>
      </c>
      <c r="E428" s="14" t="str">
        <f>_xlfn.IFNA(VLOOKUP(C428,DSNXT!B:R,4,0),"")</f>
        <v>Trong</v>
      </c>
      <c r="F428" s="14" t="str">
        <f>_xlfn.IFNA(VLOOKUP(C428,DSNXT!B:R,5,0),"")</f>
        <v>#NA</v>
      </c>
      <c r="G428" s="14" t="str">
        <f>_xlfn.IFNA(VLOOKUP(C428,DSNXT!B:R,7,0),"")</f>
        <v>Nhà bếp</v>
      </c>
      <c r="H428" s="14" t="str">
        <f>_xlfn.IFNA(VLOOKUP(C428,DSNXT!B:R,8,0),"")</f>
        <v>Hộp đựng đồ dùng</v>
      </c>
      <c r="I428" s="14">
        <f>_xlfn.IFNA(VLOOKUP(C428,DSNXT!B:R,17,0),"")</f>
        <v>0</v>
      </c>
      <c r="J428" s="14">
        <f>_xlfn.IFNA(VLOOKUP(C428,DSNXT!B:R,10,0),"")</f>
        <v>33000</v>
      </c>
      <c r="K428" s="14">
        <f>_xlfn.IFNA(VLOOKUP(C428,DSNXT!B:R,11,0),"")</f>
        <v>3</v>
      </c>
      <c r="M428" s="8">
        <f>SUMIFS(NHẬP!N:N,NHẬP!D:D,NXT!C423)</f>
        <v>0</v>
      </c>
      <c r="N428" s="8">
        <f>SUMIFS(XUẤT!N:N,XUẤT!D:D,NXT!C423)</f>
        <v>0</v>
      </c>
      <c r="O428" s="8">
        <f t="shared" si="6"/>
        <v>0</v>
      </c>
    </row>
    <row r="429" spans="3:15" hidden="1">
      <c r="C429" s="2" t="s">
        <v>956</v>
      </c>
      <c r="D429" s="14" t="str">
        <f>_xlfn.IFNA(VLOOKUP(C429,DSNXT!B:R,2,0),"")</f>
        <v>Hộp đựng đồ đa năng - 5403</v>
      </c>
      <c r="E429" s="14" t="str">
        <f>_xlfn.IFNA(VLOOKUP(C429,DSNXT!B:R,4,0),"")</f>
        <v>Trắng</v>
      </c>
      <c r="F429" s="14" t="str">
        <f>_xlfn.IFNA(VLOOKUP(C429,DSNXT!B:R,5,0),"")</f>
        <v>#NA</v>
      </c>
      <c r="G429" s="14" t="str">
        <f>_xlfn.IFNA(VLOOKUP(C429,DSNXT!B:R,7,0),"")</f>
        <v>Nhà bếp</v>
      </c>
      <c r="H429" s="14" t="str">
        <f>_xlfn.IFNA(VLOOKUP(C429,DSNXT!B:R,8,0),"")</f>
        <v>Hộp đựng đồ dùng</v>
      </c>
      <c r="I429" s="14">
        <f>_xlfn.IFNA(VLOOKUP(C429,DSNXT!B:R,17,0),"")</f>
        <v>0</v>
      </c>
      <c r="J429" s="14">
        <f>_xlfn.IFNA(VLOOKUP(C429,DSNXT!B:R,10,0),"")</f>
        <v>29000</v>
      </c>
      <c r="K429" s="14">
        <f>_xlfn.IFNA(VLOOKUP(C429,DSNXT!B:R,11,0),"")</f>
        <v>34</v>
      </c>
      <c r="M429" s="8">
        <f>SUMIFS(NHẬP!N:N,NHẬP!D:D,NXT!C424)</f>
        <v>0</v>
      </c>
      <c r="N429" s="8">
        <f>SUMIFS(XUẤT!N:N,XUẤT!D:D,NXT!C424)</f>
        <v>0</v>
      </c>
      <c r="O429" s="8">
        <f t="shared" si="6"/>
        <v>0</v>
      </c>
    </row>
    <row r="430" spans="3:15" hidden="1">
      <c r="C430" s="2" t="s">
        <v>958</v>
      </c>
      <c r="D430" s="14" t="str">
        <f>_xlfn.IFNA(VLOOKUP(C430,DSNXT!B:R,2,0),"")</f>
        <v>Hộp đựng đồ đa năng - 5403</v>
      </c>
      <c r="E430" s="14" t="str">
        <f>_xlfn.IFNA(VLOOKUP(C430,DSNXT!B:R,4,0),"")</f>
        <v>Trong</v>
      </c>
      <c r="F430" s="14" t="str">
        <f>_xlfn.IFNA(VLOOKUP(C430,DSNXT!B:R,5,0),"")</f>
        <v>#NA</v>
      </c>
      <c r="G430" s="14" t="str">
        <f>_xlfn.IFNA(VLOOKUP(C430,DSNXT!B:R,7,0),"")</f>
        <v>Nhà bếp</v>
      </c>
      <c r="H430" s="14" t="str">
        <f>_xlfn.IFNA(VLOOKUP(C430,DSNXT!B:R,8,0),"")</f>
        <v>Hộp đựng đồ dùng</v>
      </c>
      <c r="I430" s="14">
        <f>_xlfn.IFNA(VLOOKUP(C430,DSNXT!B:R,17,0),"")</f>
        <v>0</v>
      </c>
      <c r="J430" s="14">
        <f>_xlfn.IFNA(VLOOKUP(C430,DSNXT!B:R,10,0),"")</f>
        <v>29000</v>
      </c>
      <c r="K430" s="14">
        <f>_xlfn.IFNA(VLOOKUP(C430,DSNXT!B:R,11,0),"")</f>
        <v>27</v>
      </c>
      <c r="M430" s="8">
        <f>SUMIFS(NHẬP!N:N,NHẬP!D:D,NXT!C425)</f>
        <v>0</v>
      </c>
      <c r="N430" s="8">
        <f>SUMIFS(XUẤT!N:N,XUẤT!D:D,NXT!C425)</f>
        <v>0</v>
      </c>
      <c r="O430" s="8">
        <f t="shared" si="6"/>
        <v>0</v>
      </c>
    </row>
    <row r="431" spans="3:15" hidden="1">
      <c r="C431" s="2" t="s">
        <v>959</v>
      </c>
      <c r="D431" s="14" t="str">
        <f>_xlfn.IFNA(VLOOKUP(C431,DSNXT!B:R,2,0),"")</f>
        <v>Chậu đựng cây cảnh treo mini - 7075</v>
      </c>
      <c r="E431" s="14" t="str">
        <f>_xlfn.IFNA(VLOOKUP(C431,DSNXT!B:R,4,0),"")</f>
        <v>Trắng</v>
      </c>
      <c r="F431" s="14" t="str">
        <f>_xlfn.IFNA(VLOOKUP(C431,DSNXT!B:R,5,0),"")</f>
        <v>#NA</v>
      </c>
      <c r="G431" s="14" t="str">
        <f>_xlfn.IFNA(VLOOKUP(C431,DSNXT!B:R,7,0),"")</f>
        <v>Đồ trang trí</v>
      </c>
      <c r="H431" s="14" t="str">
        <f>_xlfn.IFNA(VLOOKUP(C431,DSNXT!B:R,8,0),"")</f>
        <v>Chậu cây cảnh</v>
      </c>
      <c r="I431" s="14" t="str">
        <f>_xlfn.IFNA(VLOOKUP(C431,DSNXT!B:R,17,0),"")</f>
        <v>#NA</v>
      </c>
      <c r="J431" s="14">
        <f>_xlfn.IFNA(VLOOKUP(C431,DSNXT!B:R,10,0),"")</f>
        <v>37000</v>
      </c>
      <c r="K431" s="14">
        <f>_xlfn.IFNA(VLOOKUP(C431,DSNXT!B:R,11,0),"")</f>
        <v>7</v>
      </c>
      <c r="M431" s="8">
        <f>SUMIFS(NHẬP!N:N,NHẬP!D:D,NXT!C426)</f>
        <v>0</v>
      </c>
      <c r="N431" s="8">
        <f>SUMIFS(XUẤT!N:N,XUẤT!D:D,NXT!C426)</f>
        <v>0</v>
      </c>
      <c r="O431" s="8">
        <f t="shared" si="6"/>
        <v>0</v>
      </c>
    </row>
    <row r="432" spans="3:15" hidden="1">
      <c r="C432" s="2" t="s">
        <v>963</v>
      </c>
      <c r="D432" s="14" t="str">
        <f>_xlfn.IFNA(VLOOKUP(C432,DSNXT!B:R,2,0),"")</f>
        <v>Chậu đựng cây cảnh treo mini - 7075</v>
      </c>
      <c r="E432" s="14" t="str">
        <f>_xlfn.IFNA(VLOOKUP(C432,DSNXT!B:R,4,0),"")</f>
        <v>Đen</v>
      </c>
      <c r="F432" s="14" t="str">
        <f>_xlfn.IFNA(VLOOKUP(C432,DSNXT!B:R,5,0),"")</f>
        <v>#NA</v>
      </c>
      <c r="G432" s="14" t="str">
        <f>_xlfn.IFNA(VLOOKUP(C432,DSNXT!B:R,7,0),"")</f>
        <v>Đồ trang trí</v>
      </c>
      <c r="H432" s="14" t="str">
        <f>_xlfn.IFNA(VLOOKUP(C432,DSNXT!B:R,8,0),"")</f>
        <v>Chậu cây cảnh</v>
      </c>
      <c r="I432" s="14" t="str">
        <f>_xlfn.IFNA(VLOOKUP(C432,DSNXT!B:R,17,0),"")</f>
        <v>#NA</v>
      </c>
      <c r="J432" s="14">
        <f>_xlfn.IFNA(VLOOKUP(C432,DSNXT!B:R,10,0),"")</f>
        <v>37000</v>
      </c>
      <c r="K432" s="14">
        <f>_xlfn.IFNA(VLOOKUP(C432,DSNXT!B:R,11,0),"")</f>
        <v>10</v>
      </c>
      <c r="M432" s="8">
        <f>SUMIFS(NHẬP!N:N,NHẬP!D:D,NXT!C427)</f>
        <v>0</v>
      </c>
      <c r="N432" s="8">
        <f>SUMIFS(XUẤT!N:N,XUẤT!D:D,NXT!C427)</f>
        <v>0</v>
      </c>
      <c r="O432" s="8">
        <f t="shared" si="6"/>
        <v>0</v>
      </c>
    </row>
    <row r="433" spans="3:15" hidden="1">
      <c r="C433" s="2" t="s">
        <v>964</v>
      </c>
      <c r="D433" s="14" t="str">
        <f>_xlfn.IFNA(VLOOKUP(C433,DSNXT!B:R,2,0),"")</f>
        <v>Chậu đựng cây cảnh treo mini - 7075</v>
      </c>
      <c r="E433" s="14" t="str">
        <f>_xlfn.IFNA(VLOOKUP(C433,DSNXT!B:R,4,0),"")</f>
        <v>Xanh da trời</v>
      </c>
      <c r="F433" s="14" t="str">
        <f>_xlfn.IFNA(VLOOKUP(C433,DSNXT!B:R,5,0),"")</f>
        <v>#NA</v>
      </c>
      <c r="G433" s="14" t="str">
        <f>_xlfn.IFNA(VLOOKUP(C433,DSNXT!B:R,7,0),"")</f>
        <v>Đồ trang trí</v>
      </c>
      <c r="H433" s="14" t="str">
        <f>_xlfn.IFNA(VLOOKUP(C433,DSNXT!B:R,8,0),"")</f>
        <v>Chậu cây cảnh</v>
      </c>
      <c r="I433" s="14" t="str">
        <f>_xlfn.IFNA(VLOOKUP(C433,DSNXT!B:R,17,0),"")</f>
        <v>#NA</v>
      </c>
      <c r="J433" s="14">
        <f>_xlfn.IFNA(VLOOKUP(C433,DSNXT!B:R,10,0),"")</f>
        <v>37000</v>
      </c>
      <c r="K433" s="14">
        <f>_xlfn.IFNA(VLOOKUP(C433,DSNXT!B:R,11,0),"")</f>
        <v>6</v>
      </c>
      <c r="M433" s="8">
        <f>SUMIFS(NHẬP!N:N,NHẬP!D:D,NXT!C428)</f>
        <v>0</v>
      </c>
      <c r="N433" s="8">
        <f>SUMIFS(XUẤT!N:N,XUẤT!D:D,NXT!C428)</f>
        <v>0</v>
      </c>
      <c r="O433" s="8">
        <f t="shared" si="6"/>
        <v>0</v>
      </c>
    </row>
    <row r="434" spans="3:15" hidden="1">
      <c r="C434" s="2" t="s">
        <v>966</v>
      </c>
      <c r="D434" s="14" t="str">
        <f>_xlfn.IFNA(VLOOKUP(C434,DSNXT!B:R,2,0),"")</f>
        <v>Set 2 chậu cây cảnh - 7080</v>
      </c>
      <c r="E434" s="14" t="str">
        <f>_xlfn.IFNA(VLOOKUP(C434,DSNXT!B:R,4,0),"")</f>
        <v>Xanh lá cây</v>
      </c>
      <c r="F434" s="14" t="str">
        <f>_xlfn.IFNA(VLOOKUP(C434,DSNXT!B:R,5,0),"")</f>
        <v>#NA</v>
      </c>
      <c r="G434" s="14" t="str">
        <f>_xlfn.IFNA(VLOOKUP(C434,DSNXT!B:R,7,0),"")</f>
        <v>Đồ trang trí</v>
      </c>
      <c r="H434" s="14" t="str">
        <f>_xlfn.IFNA(VLOOKUP(C434,DSNXT!B:R,8,0),"")</f>
        <v>Chậu cây cảnh</v>
      </c>
      <c r="I434" s="14" t="str">
        <f>_xlfn.IFNA(VLOOKUP(C434,DSNXT!B:R,17,0),"")</f>
        <v>#NA</v>
      </c>
      <c r="J434" s="14">
        <f>_xlfn.IFNA(VLOOKUP(C434,DSNXT!B:R,10,0),"")</f>
        <v>37000</v>
      </c>
      <c r="K434" s="14">
        <f>_xlfn.IFNA(VLOOKUP(C434,DSNXT!B:R,11,0),"")</f>
        <v>8</v>
      </c>
      <c r="M434" s="8">
        <f>SUMIFS(NHẬP!N:N,NHẬP!D:D,NXT!C429)</f>
        <v>0</v>
      </c>
      <c r="N434" s="8">
        <f>SUMIFS(XUẤT!N:N,XUẤT!D:D,NXT!C429)</f>
        <v>0</v>
      </c>
      <c r="O434" s="8">
        <f t="shared" si="6"/>
        <v>0</v>
      </c>
    </row>
    <row r="435" spans="3:15" hidden="1">
      <c r="C435" s="2" t="s">
        <v>968</v>
      </c>
      <c r="D435" s="14" t="str">
        <f>_xlfn.IFNA(VLOOKUP(C435,DSNXT!B:R,2,0),"")</f>
        <v>Set 2 chậu cây cảnh - 7080</v>
      </c>
      <c r="E435" s="14" t="str">
        <f>_xlfn.IFNA(VLOOKUP(C435,DSNXT!B:R,4,0),"")</f>
        <v>Nâu</v>
      </c>
      <c r="F435" s="14" t="str">
        <f>_xlfn.IFNA(VLOOKUP(C435,DSNXT!B:R,5,0),"")</f>
        <v>#NA</v>
      </c>
      <c r="G435" s="14" t="str">
        <f>_xlfn.IFNA(VLOOKUP(C435,DSNXT!B:R,7,0),"")</f>
        <v>Đồ trang trí</v>
      </c>
      <c r="H435" s="14" t="str">
        <f>_xlfn.IFNA(VLOOKUP(C435,DSNXT!B:R,8,0),"")</f>
        <v>Chậu cây cảnh</v>
      </c>
      <c r="I435" s="14" t="str">
        <f>_xlfn.IFNA(VLOOKUP(C435,DSNXT!B:R,17,0),"")</f>
        <v>#NA</v>
      </c>
      <c r="J435" s="14">
        <f>_xlfn.IFNA(VLOOKUP(C435,DSNXT!B:R,10,0),"")</f>
        <v>37000</v>
      </c>
      <c r="K435" s="14">
        <f>_xlfn.IFNA(VLOOKUP(C435,DSNXT!B:R,11,0),"")</f>
        <v>11</v>
      </c>
      <c r="M435" s="8">
        <f>SUMIFS(NHẬP!N:N,NHẬP!D:D,NXT!C430)</f>
        <v>0</v>
      </c>
      <c r="N435" s="8">
        <f>SUMIFS(XUẤT!N:N,XUẤT!D:D,NXT!C430)</f>
        <v>0</v>
      </c>
      <c r="O435" s="8">
        <f t="shared" si="6"/>
        <v>0</v>
      </c>
    </row>
    <row r="436" spans="3:15" hidden="1">
      <c r="C436" s="2" t="s">
        <v>969</v>
      </c>
      <c r="D436" s="14" t="str">
        <f>_xlfn.IFNA(VLOOKUP(C436,DSNXT!B:R,2,0),"")</f>
        <v>Mặt nạ cấp ẩm dưỡng trắng Senka Perfect Aqua Rich Luminous Moist Mask</v>
      </c>
      <c r="E436" s="14">
        <f>_xlfn.IFNA(VLOOKUP(C436,DSNXT!B:R,4,0),"")</f>
        <v>0</v>
      </c>
      <c r="F436" s="14" t="str">
        <f>_xlfn.IFNA(VLOOKUP(C436,DSNXT!B:R,5,0),"")</f>
        <v>25ml</v>
      </c>
      <c r="G436" s="14" t="str">
        <f>_xlfn.IFNA(VLOOKUP(C436,DSNXT!B:R,7,0),"")</f>
        <v>Chăm sóc da mặt</v>
      </c>
      <c r="H436" s="14" t="str">
        <f>_xlfn.IFNA(VLOOKUP(C436,DSNXT!B:R,8,0),"")</f>
        <v>Mặt nạ</v>
      </c>
      <c r="I436" s="14">
        <f>_xlfn.IFNA(VLOOKUP(C436,DSNXT!B:R,17,0),"")</f>
        <v>0</v>
      </c>
      <c r="J436" s="14">
        <f>_xlfn.IFNA(VLOOKUP(C436,DSNXT!B:R,10,0),"")</f>
        <v>32000</v>
      </c>
      <c r="K436" s="14">
        <f>_xlfn.IFNA(VLOOKUP(C436,DSNXT!B:R,11,0),"")</f>
        <v>24</v>
      </c>
      <c r="M436" s="8">
        <f>SUMIFS(NHẬP!N:N,NHẬP!D:D,NXT!C431)</f>
        <v>0</v>
      </c>
      <c r="N436" s="8">
        <f>SUMIFS(XUẤT!N:N,XUẤT!D:D,NXT!C431)</f>
        <v>0</v>
      </c>
      <c r="O436" s="8">
        <f t="shared" si="6"/>
        <v>0</v>
      </c>
    </row>
    <row r="437" spans="3:15" hidden="1">
      <c r="C437" s="2" t="s">
        <v>972</v>
      </c>
      <c r="D437" s="14" t="str">
        <f>_xlfn.IFNA(VLOOKUP(C437,DSNXT!B:R,2,0),"")</f>
        <v>Mặt nạ cấp ẩm Senka Perfect Aqua Rich - Extra Moist Mask</v>
      </c>
      <c r="E437" s="14">
        <f>_xlfn.IFNA(VLOOKUP(C437,DSNXT!B:R,4,0),"")</f>
        <v>0</v>
      </c>
      <c r="F437" s="14" t="str">
        <f>_xlfn.IFNA(VLOOKUP(C437,DSNXT!B:R,5,0),"")</f>
        <v>25ml</v>
      </c>
      <c r="G437" s="14" t="str">
        <f>_xlfn.IFNA(VLOOKUP(C437,DSNXT!B:R,7,0),"")</f>
        <v>Chăm sóc da mặt</v>
      </c>
      <c r="H437" s="14" t="str">
        <f>_xlfn.IFNA(VLOOKUP(C437,DSNXT!B:R,8,0),"")</f>
        <v>Mặt nạ</v>
      </c>
      <c r="I437" s="14">
        <f>_xlfn.IFNA(VLOOKUP(C437,DSNXT!B:R,17,0),"")</f>
        <v>0</v>
      </c>
      <c r="J437" s="14">
        <f>_xlfn.IFNA(VLOOKUP(C437,DSNXT!B:R,10,0),"")</f>
        <v>32000</v>
      </c>
      <c r="K437" s="14">
        <f>_xlfn.IFNA(VLOOKUP(C437,DSNXT!B:R,11,0),"")</f>
        <v>30</v>
      </c>
      <c r="M437" s="8">
        <f>SUMIFS(NHẬP!N:N,NHẬP!D:D,NXT!C432)</f>
        <v>0</v>
      </c>
      <c r="N437" s="8">
        <f>SUMIFS(XUẤT!N:N,XUẤT!D:D,NXT!C432)</f>
        <v>0</v>
      </c>
      <c r="O437" s="8">
        <f t="shared" si="6"/>
        <v>0</v>
      </c>
    </row>
    <row r="438" spans="3:15" hidden="1">
      <c r="C438" s="2" t="s">
        <v>974</v>
      </c>
      <c r="D438" s="14" t="str">
        <f>_xlfn.IFNA(VLOOKUP(C438,DSNXT!B:R,2,0),"")</f>
        <v>Nước tẩy trang trà xanh Micellar senka 230ml</v>
      </c>
      <c r="E438" s="14">
        <f>_xlfn.IFNA(VLOOKUP(C438,DSNXT!B:R,4,0),"")</f>
        <v>0</v>
      </c>
      <c r="F438" s="14" t="str">
        <f>_xlfn.IFNA(VLOOKUP(C438,DSNXT!B:R,5,0),"")</f>
        <v>230ml</v>
      </c>
      <c r="G438" s="14" t="str">
        <f>_xlfn.IFNA(VLOOKUP(C438,DSNXT!B:R,7,0),"")</f>
        <v>Tẩy trang</v>
      </c>
      <c r="H438" s="14" t="str">
        <f>_xlfn.IFNA(VLOOKUP(C438,DSNXT!B:R,8,0),"")</f>
        <v>Nước tẩy trang</v>
      </c>
      <c r="I438" s="14">
        <f>_xlfn.IFNA(VLOOKUP(C438,DSNXT!B:R,17,0),"")</f>
        <v>0</v>
      </c>
      <c r="J438" s="14">
        <f>_xlfn.IFNA(VLOOKUP(C438,DSNXT!B:R,10,0),"")</f>
        <v>109000</v>
      </c>
      <c r="K438" s="14">
        <f>_xlfn.IFNA(VLOOKUP(C438,DSNXT!B:R,11,0),"")</f>
        <v>4</v>
      </c>
      <c r="M438" s="8">
        <f>SUMIFS(NHẬP!N:N,NHẬP!D:D,NXT!C433)</f>
        <v>0</v>
      </c>
      <c r="N438" s="8">
        <f>SUMIFS(XUẤT!N:N,XUẤT!D:D,NXT!C433)</f>
        <v>0</v>
      </c>
      <c r="O438" s="8">
        <f t="shared" si="6"/>
        <v>0</v>
      </c>
    </row>
    <row r="439" spans="3:15" hidden="1">
      <c r="C439" s="2" t="s">
        <v>977</v>
      </c>
      <c r="D439" s="14" t="str">
        <f>_xlfn.IFNA(VLOOKUP(C439,DSNXT!B:R,2,0),"")</f>
        <v>Gel chống mụn Acmedica Naris 25g</v>
      </c>
      <c r="E439" s="14">
        <f>_xlfn.IFNA(VLOOKUP(C439,DSNXT!B:R,4,0),"")</f>
        <v>0</v>
      </c>
      <c r="F439" s="14" t="str">
        <f>_xlfn.IFNA(VLOOKUP(C439,DSNXT!B:R,5,0),"")</f>
        <v>25g</v>
      </c>
      <c r="G439" s="14" t="str">
        <f>_xlfn.IFNA(VLOOKUP(C439,DSNXT!B:R,7,0),"")</f>
        <v>Chăm sóc da mặt</v>
      </c>
      <c r="H439" s="14" t="str">
        <f>_xlfn.IFNA(VLOOKUP(C439,DSNXT!B:R,8,0),"")</f>
        <v>Sản phẩm trị mụn</v>
      </c>
      <c r="I439" s="14">
        <f>_xlfn.IFNA(VLOOKUP(C439,DSNXT!B:R,17,0),"")</f>
        <v>0</v>
      </c>
      <c r="J439" s="14">
        <f>_xlfn.IFNA(VLOOKUP(C439,DSNXT!B:R,10,0),"")</f>
        <v>285000</v>
      </c>
      <c r="K439" s="14">
        <f>_xlfn.IFNA(VLOOKUP(C439,DSNXT!B:R,11,0),"")</f>
        <v>9</v>
      </c>
      <c r="M439" s="8">
        <f>SUMIFS(NHẬP!N:N,NHẬP!D:D,NXT!C434)</f>
        <v>0</v>
      </c>
      <c r="N439" s="8">
        <f>SUMIFS(XUẤT!N:N,XUẤT!D:D,NXT!C434)</f>
        <v>0</v>
      </c>
      <c r="O439" s="8">
        <f t="shared" si="6"/>
        <v>0</v>
      </c>
    </row>
    <row r="440" spans="3:15" hidden="1">
      <c r="C440" s="2" t="s">
        <v>980</v>
      </c>
      <c r="D440" s="14" t="str">
        <f>_xlfn.IFNA(VLOOKUP(C440,DSNXT!B:R,2,0),"")</f>
        <v>Nước dưỡng ẩm cho da mụn Naris Acmedica Medicated clear Lotion 150ml</v>
      </c>
      <c r="E440" s="14">
        <f>_xlfn.IFNA(VLOOKUP(C440,DSNXT!B:R,4,0),"")</f>
        <v>0</v>
      </c>
      <c r="F440" s="14" t="str">
        <f>_xlfn.IFNA(VLOOKUP(C440,DSNXT!B:R,5,0),"")</f>
        <v>150ml</v>
      </c>
      <c r="G440" s="14" t="str">
        <f>_xlfn.IFNA(VLOOKUP(C440,DSNXT!B:R,7,0),"")</f>
        <v>Chăm sóc da mặt</v>
      </c>
      <c r="H440" s="14" t="str">
        <f>_xlfn.IFNA(VLOOKUP(C440,DSNXT!B:R,8,0),"")</f>
        <v>Nước hoa hồng</v>
      </c>
      <c r="I440" s="14">
        <f>_xlfn.IFNA(VLOOKUP(C440,DSNXT!B:R,17,0),"")</f>
        <v>0</v>
      </c>
      <c r="J440" s="14">
        <f>_xlfn.IFNA(VLOOKUP(C440,DSNXT!B:R,10,0),"")</f>
        <v>245000</v>
      </c>
      <c r="K440" s="14">
        <f>_xlfn.IFNA(VLOOKUP(C440,DSNXT!B:R,11,0),"")</f>
        <v>6</v>
      </c>
      <c r="M440" s="8">
        <f>SUMIFS(NHẬP!N:N,NHẬP!D:D,NXT!C435)</f>
        <v>0</v>
      </c>
      <c r="N440" s="8">
        <f>SUMIFS(XUẤT!N:N,XUẤT!D:D,NXT!C435)</f>
        <v>0</v>
      </c>
      <c r="O440" s="8">
        <f t="shared" si="6"/>
        <v>0</v>
      </c>
    </row>
    <row r="441" spans="3:15" hidden="1">
      <c r="C441" s="2" t="s">
        <v>982</v>
      </c>
      <c r="D441" s="14" t="str">
        <f>_xlfn.IFNA(VLOOKUP(C441,DSNXT!B:R,2,0),"")</f>
        <v>234 VDVS - Dụng cụ vệ sinh vỉ nướng</v>
      </c>
      <c r="E441" s="14">
        <f>_xlfn.IFNA(VLOOKUP(C441,DSNXT!B:R,4,0),"")</f>
        <v>0</v>
      </c>
      <c r="F441" s="14">
        <f>_xlfn.IFNA(VLOOKUP(C441,DSNXT!B:R,5,0),"")</f>
        <v>0</v>
      </c>
      <c r="G441" s="14" t="str">
        <f>_xlfn.IFNA(VLOOKUP(C441,DSNXT!B:R,7,0),"")</f>
        <v>Nhà bếp</v>
      </c>
      <c r="H441" s="14" t="str">
        <f>_xlfn.IFNA(VLOOKUP(C441,DSNXT!B:R,8,0),"")</f>
        <v>Dụng cụ khác</v>
      </c>
      <c r="I441" s="14">
        <f>_xlfn.IFNA(VLOOKUP(C441,DSNXT!B:R,17,0),"")</f>
        <v>0</v>
      </c>
      <c r="J441" s="14">
        <f>_xlfn.IFNA(VLOOKUP(C441,DSNXT!B:R,10,0),"")</f>
        <v>55000</v>
      </c>
      <c r="K441" s="14">
        <f>_xlfn.IFNA(VLOOKUP(C441,DSNXT!B:R,11,0),"")</f>
        <v>3</v>
      </c>
      <c r="M441" s="8">
        <f>SUMIFS(NHẬP!N:N,NHẬP!D:D,NXT!C436)</f>
        <v>0</v>
      </c>
      <c r="N441" s="8">
        <f>SUMIFS(XUẤT!N:N,XUẤT!D:D,NXT!C436)</f>
        <v>0</v>
      </c>
      <c r="O441" s="8">
        <f t="shared" si="6"/>
        <v>0</v>
      </c>
    </row>
    <row r="442" spans="3:15" hidden="1">
      <c r="C442" s="2" t="s">
        <v>984</v>
      </c>
      <c r="D442" s="14" t="str">
        <f>_xlfn.IFNA(VLOOKUP(C442,DSNXT!B:R,2,0),"")</f>
        <v>Bàn chải đánh răng trong hộp 
DP-TB100PC</v>
      </c>
      <c r="E442" s="14" t="str">
        <f>_xlfn.IFNA(VLOOKUP(C442,DSNXT!B:R,4,0),"")</f>
        <v>#NA</v>
      </c>
      <c r="F442" s="14" t="str">
        <f>_xlfn.IFNA(VLOOKUP(C442,DSNXT!B:R,5,0),"")</f>
        <v>#NA</v>
      </c>
      <c r="G442" s="14" t="str">
        <f>_xlfn.IFNA(VLOOKUP(C442,DSNXT!B:R,7,0),"")</f>
        <v>Vệ sinh cá nhân</v>
      </c>
      <c r="H442" s="14" t="str">
        <f>_xlfn.IFNA(VLOOKUP(C442,DSNXT!B:R,8,0),"")</f>
        <v>Bàn chải đánh răng</v>
      </c>
      <c r="I442" s="14">
        <f>_xlfn.IFNA(VLOOKUP(C442,DSNXT!B:R,17,0),"")</f>
        <v>0</v>
      </c>
      <c r="J442" s="14">
        <f>_xlfn.IFNA(VLOOKUP(C442,DSNXT!B:R,10,0),"")</f>
        <v>35000</v>
      </c>
      <c r="K442" s="14">
        <f>_xlfn.IFNA(VLOOKUP(C442,DSNXT!B:R,11,0),"")</f>
        <v>12</v>
      </c>
      <c r="M442" s="8">
        <f>SUMIFS(NHẬP!N:N,NHẬP!D:D,NXT!C437)</f>
        <v>0</v>
      </c>
      <c r="N442" s="8">
        <f>SUMIFS(XUẤT!N:N,XUẤT!D:D,NXT!C437)</f>
        <v>0</v>
      </c>
      <c r="O442" s="8">
        <f t="shared" si="6"/>
        <v>0</v>
      </c>
    </row>
    <row r="443" spans="3:15" hidden="1">
      <c r="C443" s="2" t="s">
        <v>986</v>
      </c>
      <c r="D443" s="14" t="str">
        <f>_xlfn.IFNA(VLOOKUP(C443,DSNXT!B:R,2,0),"")</f>
        <v>Hộp thơm phòng cao cấp hương cam</v>
      </c>
      <c r="E443" s="14" t="str">
        <f>_xlfn.IFNA(VLOOKUP(C443,DSNXT!B:R,4,0),"")</f>
        <v>#NA</v>
      </c>
      <c r="F443" s="14" t="str">
        <f>_xlfn.IFNA(VLOOKUP(C443,DSNXT!B:R,5,0),"")</f>
        <v>#NA</v>
      </c>
      <c r="G443" s="14" t="str">
        <f>_xlfn.IFNA(VLOOKUP(C443,DSNXT!B:R,7,0),"")</f>
        <v>Hóa phẩm</v>
      </c>
      <c r="H443" s="14" t="str">
        <f>_xlfn.IFNA(VLOOKUP(C443,DSNXT!B:R,8,0),"")</f>
        <v>Sản phẩm khử mùi</v>
      </c>
      <c r="I443" s="14">
        <f>_xlfn.IFNA(VLOOKUP(C443,DSNXT!B:R,17,0),"")</f>
        <v>0</v>
      </c>
      <c r="J443" s="14">
        <f>_xlfn.IFNA(VLOOKUP(C443,DSNXT!B:R,10,0),"")</f>
        <v>71500</v>
      </c>
      <c r="K443" s="14">
        <f>_xlfn.IFNA(VLOOKUP(C443,DSNXT!B:R,11,0),"")</f>
        <v>5</v>
      </c>
      <c r="M443" s="8">
        <f>SUMIFS(NHẬP!N:N,NHẬP!D:D,NXT!C438)</f>
        <v>0</v>
      </c>
      <c r="N443" s="8">
        <f>SUMIFS(XUẤT!N:N,XUẤT!D:D,NXT!C438)</f>
        <v>0</v>
      </c>
      <c r="O443" s="8">
        <f t="shared" si="6"/>
        <v>0</v>
      </c>
    </row>
    <row r="444" spans="3:15" hidden="1">
      <c r="C444" s="2" t="s">
        <v>989</v>
      </c>
      <c r="D444" s="14" t="str">
        <f>_xlfn.IFNA(VLOOKUP(C444,DSNXT!B:R,2,0),"")</f>
        <v>Hộp thơm phòng cao cấp hương việt quất và dâu rừng</v>
      </c>
      <c r="E444" s="14" t="str">
        <f>_xlfn.IFNA(VLOOKUP(C444,DSNXT!B:R,4,0),"")</f>
        <v>#NA</v>
      </c>
      <c r="F444" s="14" t="str">
        <f>_xlfn.IFNA(VLOOKUP(C444,DSNXT!B:R,5,0),"")</f>
        <v>#NA</v>
      </c>
      <c r="G444" s="14" t="str">
        <f>_xlfn.IFNA(VLOOKUP(C444,DSNXT!B:R,7,0),"")</f>
        <v>Hóa phẩm</v>
      </c>
      <c r="H444" s="14" t="str">
        <f>_xlfn.IFNA(VLOOKUP(C444,DSNXT!B:R,8,0),"")</f>
        <v>Sản phẩm khử mùi</v>
      </c>
      <c r="I444" s="14">
        <f>_xlfn.IFNA(VLOOKUP(C444,DSNXT!B:R,17,0),"")</f>
        <v>0</v>
      </c>
      <c r="J444" s="14">
        <f>_xlfn.IFNA(VLOOKUP(C444,DSNXT!B:R,10,0),"")</f>
        <v>71500</v>
      </c>
      <c r="K444" s="14">
        <f>_xlfn.IFNA(VLOOKUP(C444,DSNXT!B:R,11,0),"")</f>
        <v>9</v>
      </c>
      <c r="M444" s="8">
        <f>SUMIFS(NHẬP!N:N,NHẬP!D:D,NXT!C439)</f>
        <v>0</v>
      </c>
      <c r="N444" s="8">
        <f>SUMIFS(XUẤT!N:N,XUẤT!D:D,NXT!C439)</f>
        <v>0</v>
      </c>
      <c r="O444" s="8">
        <f t="shared" si="6"/>
        <v>0</v>
      </c>
    </row>
    <row r="445" spans="3:15" hidden="1">
      <c r="C445" s="2" t="s">
        <v>991</v>
      </c>
      <c r="D445" s="14" t="str">
        <f>_xlfn.IFNA(VLOOKUP(C445,DSNXT!B:R,2,0),"")</f>
        <v>Hộp thơm phòng cao cấp hương đào</v>
      </c>
      <c r="E445" s="14" t="str">
        <f>_xlfn.IFNA(VLOOKUP(C445,DSNXT!B:R,4,0),"")</f>
        <v>#NA</v>
      </c>
      <c r="F445" s="14" t="str">
        <f>_xlfn.IFNA(VLOOKUP(C445,DSNXT!B:R,5,0),"")</f>
        <v>#NA</v>
      </c>
      <c r="G445" s="14" t="str">
        <f>_xlfn.IFNA(VLOOKUP(C445,DSNXT!B:R,7,0),"")</f>
        <v>Hóa phẩm</v>
      </c>
      <c r="H445" s="14" t="str">
        <f>_xlfn.IFNA(VLOOKUP(C445,DSNXT!B:R,8,0),"")</f>
        <v>Sản phẩm khử mùi</v>
      </c>
      <c r="I445" s="14">
        <f>_xlfn.IFNA(VLOOKUP(C445,DSNXT!B:R,17,0),"")</f>
        <v>0</v>
      </c>
      <c r="J445" s="14">
        <f>_xlfn.IFNA(VLOOKUP(C445,DSNXT!B:R,10,0),"")</f>
        <v>71500</v>
      </c>
      <c r="K445" s="14">
        <f>_xlfn.IFNA(VLOOKUP(C445,DSNXT!B:R,11,0),"")</f>
        <v>6</v>
      </c>
      <c r="M445" s="8">
        <f>SUMIFS(NHẬP!N:N,NHẬP!D:D,NXT!C440)</f>
        <v>0</v>
      </c>
      <c r="N445" s="8">
        <f>SUMIFS(XUẤT!N:N,XUẤT!D:D,NXT!C440)</f>
        <v>0</v>
      </c>
      <c r="O445" s="8">
        <f t="shared" si="6"/>
        <v>0</v>
      </c>
    </row>
    <row r="446" spans="3:15" hidden="1">
      <c r="C446" s="2" t="s">
        <v>993</v>
      </c>
      <c r="D446" s="14" t="str">
        <f>_xlfn.IFNA(VLOOKUP(C446,DSNXT!B:R,2,0),"")</f>
        <v>Hộp thơm phòng cao cấp hương nước hoa</v>
      </c>
      <c r="E446" s="14" t="str">
        <f>_xlfn.IFNA(VLOOKUP(C446,DSNXT!B:R,4,0),"")</f>
        <v>#NA</v>
      </c>
      <c r="F446" s="14" t="str">
        <f>_xlfn.IFNA(VLOOKUP(C446,DSNXT!B:R,5,0),"")</f>
        <v>#NA</v>
      </c>
      <c r="G446" s="14" t="str">
        <f>_xlfn.IFNA(VLOOKUP(C446,DSNXT!B:R,7,0),"")</f>
        <v>Hóa phẩm</v>
      </c>
      <c r="H446" s="14" t="str">
        <f>_xlfn.IFNA(VLOOKUP(C446,DSNXT!B:R,8,0),"")</f>
        <v>Sản phẩm khử mùi</v>
      </c>
      <c r="I446" s="14">
        <f>_xlfn.IFNA(VLOOKUP(C446,DSNXT!B:R,17,0),"")</f>
        <v>0</v>
      </c>
      <c r="J446" s="14">
        <f>_xlfn.IFNA(VLOOKUP(C446,DSNXT!B:R,10,0),"")</f>
        <v>71500</v>
      </c>
      <c r="K446" s="14">
        <f>_xlfn.IFNA(VLOOKUP(C446,DSNXT!B:R,11,0),"")</f>
        <v>1</v>
      </c>
      <c r="M446" s="8">
        <f>SUMIFS(NHẬP!N:N,NHẬP!D:D,NXT!C441)</f>
        <v>0</v>
      </c>
      <c r="N446" s="8">
        <f>SUMIFS(XUẤT!N:N,XUẤT!D:D,NXT!C441)</f>
        <v>0</v>
      </c>
      <c r="O446" s="8">
        <f t="shared" si="6"/>
        <v>0</v>
      </c>
    </row>
    <row r="447" spans="3:15" hidden="1">
      <c r="C447" s="2" t="s">
        <v>995</v>
      </c>
      <c r="D447" s="14" t="str">
        <f>_xlfn.IFNA(VLOOKUP(C447,DSNXT!B:R,2,0),"")</f>
        <v>Dầu tẩy trang làm sáng da Kose Softymo White Cleansing Oil 230ml</v>
      </c>
      <c r="E447" s="14">
        <f>_xlfn.IFNA(VLOOKUP(C447,DSNXT!B:R,4,0),"")</f>
        <v>0</v>
      </c>
      <c r="F447" s="14">
        <f>_xlfn.IFNA(VLOOKUP(C447,DSNXT!B:R,5,0),"")</f>
        <v>0</v>
      </c>
      <c r="G447" s="14" t="str">
        <f>_xlfn.IFNA(VLOOKUP(C447,DSNXT!B:R,7,0),"")</f>
        <v>Tẩy trang</v>
      </c>
      <c r="H447" s="14" t="str">
        <f>_xlfn.IFNA(VLOOKUP(C447,DSNXT!B:R,8,0),"")</f>
        <v>Dầu tẩy trang</v>
      </c>
      <c r="I447" s="14">
        <f>_xlfn.IFNA(VLOOKUP(C447,DSNXT!B:R,17,0),"")</f>
        <v>0</v>
      </c>
      <c r="J447" s="14">
        <f>_xlfn.IFNA(VLOOKUP(C447,DSNXT!B:R,10,0),"")</f>
        <v>310000</v>
      </c>
      <c r="K447" s="14">
        <f>_xlfn.IFNA(VLOOKUP(C447,DSNXT!B:R,11,0),"")</f>
        <v>7</v>
      </c>
      <c r="M447" s="8">
        <f>SUMIFS(NHẬP!N:N,NHẬP!D:D,NXT!C442)</f>
        <v>0</v>
      </c>
      <c r="N447" s="8">
        <f>SUMIFS(XUẤT!N:N,XUẤT!D:D,NXT!C442)</f>
        <v>0</v>
      </c>
      <c r="O447" s="8">
        <f t="shared" si="6"/>
        <v>0</v>
      </c>
    </row>
    <row r="448" spans="3:15" hidden="1">
      <c r="C448" s="2" t="s">
        <v>997</v>
      </c>
      <c r="D448" s="14" t="str">
        <f>_xlfn.IFNA(VLOOKUP(C448,DSNXT!B:R,2,0),"")</f>
        <v>Sữa rửa mặt men's  Softymo Facial Wash</v>
      </c>
      <c r="E448" s="14">
        <f>_xlfn.IFNA(VLOOKUP(C448,DSNXT!B:R,4,0),"")</f>
        <v>0</v>
      </c>
      <c r="F448" s="14">
        <f>_xlfn.IFNA(VLOOKUP(C448,DSNXT!B:R,5,0),"")</f>
        <v>0</v>
      </c>
      <c r="G448" s="14" t="str">
        <f>_xlfn.IFNA(VLOOKUP(C448,DSNXT!B:R,7,0),"")</f>
        <v>Chăm sóc da mặt</v>
      </c>
      <c r="H448" s="14" t="str">
        <f>_xlfn.IFNA(VLOOKUP(C448,DSNXT!B:R,8,0),"")</f>
        <v>Sữa rửa mặt</v>
      </c>
      <c r="I448" s="14">
        <f>_xlfn.IFNA(VLOOKUP(C448,DSNXT!B:R,17,0),"")</f>
        <v>0</v>
      </c>
      <c r="J448" s="14">
        <f>_xlfn.IFNA(VLOOKUP(C448,DSNXT!B:R,10,0),"")</f>
        <v>195000</v>
      </c>
      <c r="K448" s="14">
        <f>_xlfn.IFNA(VLOOKUP(C448,DSNXT!B:R,11,0),"")</f>
        <v>4</v>
      </c>
      <c r="M448" s="8">
        <f>SUMIFS(NHẬP!N:N,NHẬP!D:D,NXT!C443)</f>
        <v>0</v>
      </c>
      <c r="N448" s="8">
        <f>SUMIFS(XUẤT!N:N,XUẤT!D:D,NXT!C443)</f>
        <v>0</v>
      </c>
      <c r="O448" s="8">
        <f t="shared" si="6"/>
        <v>0</v>
      </c>
    </row>
    <row r="449" spans="3:15" hidden="1">
      <c r="C449" s="2" t="s">
        <v>999</v>
      </c>
      <c r="D449" s="14" t="str">
        <f>_xlfn.IFNA(VLOOKUP(C449,DSNXT!B:R,2,0),"")</f>
        <v>Hộp bông tẩy trang cao cấp 80 tờ/set</v>
      </c>
      <c r="E449" s="14" t="str">
        <f>_xlfn.IFNA(VLOOKUP(C449,DSNXT!B:R,4,0),"")</f>
        <v>#NA</v>
      </c>
      <c r="F449" s="14" t="str">
        <f>_xlfn.IFNA(VLOOKUP(C449,DSNXT!B:R,5,0),"")</f>
        <v>#NA</v>
      </c>
      <c r="G449" s="14" t="str">
        <f>_xlfn.IFNA(VLOOKUP(C449,DSNXT!B:R,7,0),"")</f>
        <v>Dụng cụ trang điểm</v>
      </c>
      <c r="H449" s="14" t="str">
        <f>_xlfn.IFNA(VLOOKUP(C449,DSNXT!B:R,8,0),"")</f>
        <v>Bông tẩy trang</v>
      </c>
      <c r="I449" s="14" t="str">
        <f>_xlfn.IFNA(VLOOKUP(C449,DSNXT!B:R,17,0),"")</f>
        <v>#NA</v>
      </c>
      <c r="J449" s="14">
        <f>_xlfn.IFNA(VLOOKUP(C449,DSNXT!B:R,10,0),"")</f>
        <v>35000</v>
      </c>
      <c r="K449" s="14">
        <f>_xlfn.IFNA(VLOOKUP(C449,DSNXT!B:R,11,0),"")</f>
        <v>13</v>
      </c>
      <c r="M449" s="8">
        <f>SUMIFS(NHẬP!N:N,NHẬP!D:D,NXT!C444)</f>
        <v>0</v>
      </c>
      <c r="N449" s="8">
        <f>SUMIFS(XUẤT!N:N,XUẤT!D:D,NXT!C444)</f>
        <v>0</v>
      </c>
      <c r="O449" s="8">
        <f t="shared" si="6"/>
        <v>0</v>
      </c>
    </row>
    <row r="450" spans="3:15" hidden="1">
      <c r="C450" s="2" t="s">
        <v>1002</v>
      </c>
      <c r="D450" s="14" t="str">
        <f>_xlfn.IFNA(VLOOKUP(C450,DSNXT!B:R,2,0),"")</f>
        <v>Phim thấm dầu Chu Chu Baby</v>
      </c>
      <c r="E450" s="14" t="str">
        <f>_xlfn.IFNA(VLOOKUP(C450,DSNXT!B:R,4,0),"")</f>
        <v>#NA</v>
      </c>
      <c r="F450" s="14">
        <f>_xlfn.IFNA(VLOOKUP(C450,DSNXT!B:R,5,0),"")</f>
        <v>0</v>
      </c>
      <c r="G450" s="14" t="str">
        <f>_xlfn.IFNA(VLOOKUP(C450,DSNXT!B:R,7,0),"")</f>
        <v>Vệ sinh cá nhân</v>
      </c>
      <c r="H450" s="14" t="str">
        <f>_xlfn.IFNA(VLOOKUP(C450,DSNXT!B:R,8,0),"")</f>
        <v>Thấm dầu</v>
      </c>
      <c r="I450" s="14">
        <f>_xlfn.IFNA(VLOOKUP(C450,DSNXT!B:R,17,0),"")</f>
        <v>0</v>
      </c>
      <c r="J450" s="14">
        <f>_xlfn.IFNA(VLOOKUP(C450,DSNXT!B:R,10,0),"")</f>
        <v>45000</v>
      </c>
      <c r="K450" s="14">
        <f>_xlfn.IFNA(VLOOKUP(C450,DSNXT!B:R,11,0),"")</f>
        <v>67</v>
      </c>
      <c r="M450" s="8">
        <f>SUMIFS(NHẬP!N:N,NHẬP!D:D,NXT!C445)</f>
        <v>0</v>
      </c>
      <c r="N450" s="8">
        <f>SUMIFS(XUẤT!N:N,XUẤT!D:D,NXT!C445)</f>
        <v>0</v>
      </c>
      <c r="O450" s="8">
        <f t="shared" si="6"/>
        <v>0</v>
      </c>
    </row>
    <row r="451" spans="3:15" hidden="1">
      <c r="C451" s="2" t="s">
        <v>1004</v>
      </c>
      <c r="D451" s="14" t="str">
        <f>_xlfn.IFNA(VLOOKUP(C451,DSNXT!B:R,2,0),"")</f>
        <v>Sữa tắm trẻ em Arau baby 450ml</v>
      </c>
      <c r="E451" s="14" t="str">
        <f>_xlfn.IFNA(VLOOKUP(C451,DSNXT!B:R,4,0),"")</f>
        <v>#NA</v>
      </c>
      <c r="F451" s="14" t="str">
        <f>_xlfn.IFNA(VLOOKUP(C451,DSNXT!B:R,5,0),"")</f>
        <v>#NA</v>
      </c>
      <c r="G451" s="14" t="str">
        <f>_xlfn.IFNA(VLOOKUP(C451,DSNXT!B:R,7,0),"")</f>
        <v>Đồ dùng cho bé</v>
      </c>
      <c r="H451" s="14" t="str">
        <f>_xlfn.IFNA(VLOOKUP(C451,DSNXT!B:R,8,0),"")</f>
        <v>Sữa tắm</v>
      </c>
      <c r="I451" s="14">
        <f>_xlfn.IFNA(VLOOKUP(C451,DSNXT!B:R,17,0),"")</f>
        <v>0</v>
      </c>
      <c r="J451" s="14">
        <f>_xlfn.IFNA(VLOOKUP(C451,DSNXT!B:R,10,0),"")</f>
        <v>210000</v>
      </c>
      <c r="K451" s="14">
        <f>_xlfn.IFNA(VLOOKUP(C451,DSNXT!B:R,11,0),"")</f>
        <v>3</v>
      </c>
      <c r="M451" s="8">
        <f>SUMIFS(NHẬP!N:N,NHẬP!D:D,NXT!C446)</f>
        <v>0</v>
      </c>
      <c r="N451" s="8">
        <f>SUMIFS(XUẤT!N:N,XUẤT!D:D,NXT!C446)</f>
        <v>0</v>
      </c>
      <c r="O451" s="8">
        <f t="shared" si="6"/>
        <v>0</v>
      </c>
    </row>
    <row r="452" spans="3:15" hidden="1">
      <c r="C452" s="2" t="s">
        <v>1006</v>
      </c>
      <c r="D452" s="14" t="str">
        <f>_xlfn.IFNA(VLOOKUP(C452,DSNXT!B:R,2,0),"")</f>
        <v>Dầu gội COCOPALM túi châm 500ml</v>
      </c>
      <c r="E452" s="14">
        <f>_xlfn.IFNA(VLOOKUP(C452,DSNXT!B:R,4,0),"")</f>
        <v>0</v>
      </c>
      <c r="F452" s="14" t="str">
        <f>_xlfn.IFNA(VLOOKUP(C452,DSNXT!B:R,5,0),"")</f>
        <v>500ml</v>
      </c>
      <c r="G452" s="14" t="str">
        <f>_xlfn.IFNA(VLOOKUP(C452,DSNXT!B:R,7,0),"")</f>
        <v>Chăm sóc tóc</v>
      </c>
      <c r="H452" s="14" t="str">
        <f>_xlfn.IFNA(VLOOKUP(C452,DSNXT!B:R,8,0),"")</f>
        <v>Dầu gội</v>
      </c>
      <c r="I452" s="14">
        <f>_xlfn.IFNA(VLOOKUP(C452,DSNXT!B:R,17,0),"")</f>
        <v>0</v>
      </c>
      <c r="J452" s="14">
        <f>_xlfn.IFNA(VLOOKUP(C452,DSNXT!B:R,10,0),"")</f>
        <v>304000</v>
      </c>
      <c r="K452" s="14">
        <f>_xlfn.IFNA(VLOOKUP(C452,DSNXT!B:R,11,0),"")</f>
        <v>12</v>
      </c>
      <c r="M452" s="8">
        <f>SUMIFS(NHẬP!N:N,NHẬP!D:D,NXT!C447)</f>
        <v>0</v>
      </c>
      <c r="N452" s="8">
        <f>SUMIFS(XUẤT!N:N,XUẤT!D:D,NXT!C447)</f>
        <v>0</v>
      </c>
      <c r="O452" s="8">
        <f t="shared" si="6"/>
        <v>0</v>
      </c>
    </row>
    <row r="453" spans="3:15" hidden="1">
      <c r="C453" s="2" t="s">
        <v>1008</v>
      </c>
      <c r="D453" s="14" t="str">
        <f>_xlfn.IFNA(VLOOKUP(C453,DSNXT!B:R,2,0),"")</f>
        <v>Dầu xả COCOPALM túi châm 500ml</v>
      </c>
      <c r="E453" s="14">
        <f>_xlfn.IFNA(VLOOKUP(C453,DSNXT!B:R,4,0),"")</f>
        <v>0</v>
      </c>
      <c r="F453" s="14" t="str">
        <f>_xlfn.IFNA(VLOOKUP(C453,DSNXT!B:R,5,0),"")</f>
        <v>500ml</v>
      </c>
      <c r="G453" s="14" t="str">
        <f>_xlfn.IFNA(VLOOKUP(C453,DSNXT!B:R,7,0),"")</f>
        <v>Chăm sóc tóc</v>
      </c>
      <c r="H453" s="14" t="str">
        <f>_xlfn.IFNA(VLOOKUP(C453,DSNXT!B:R,8,0),"")</f>
        <v>Dầu xả</v>
      </c>
      <c r="I453" s="14">
        <f>_xlfn.IFNA(VLOOKUP(C453,DSNXT!B:R,17,0),"")</f>
        <v>0</v>
      </c>
      <c r="J453" s="14">
        <f>_xlfn.IFNA(VLOOKUP(C453,DSNXT!B:R,10,0),"")</f>
        <v>304000</v>
      </c>
      <c r="K453" s="14">
        <f>_xlfn.IFNA(VLOOKUP(C453,DSNXT!B:R,11,0),"")</f>
        <v>26</v>
      </c>
      <c r="M453" s="8">
        <f>SUMIFS(NHẬP!N:N,NHẬP!D:D,NXT!C448)</f>
        <v>0</v>
      </c>
      <c r="N453" s="8">
        <f>SUMIFS(XUẤT!N:N,XUẤT!D:D,NXT!C448)</f>
        <v>0</v>
      </c>
      <c r="O453" s="8">
        <f t="shared" si="6"/>
        <v>0</v>
      </c>
    </row>
    <row r="454" spans="3:15" hidden="1">
      <c r="C454" s="2" t="s">
        <v>1010</v>
      </c>
      <c r="D454" s="14" t="str">
        <f>_xlfn.IFNA(VLOOKUP(C454,DSNXT!B:R,2,0),"")</f>
        <v>Tăm bông Life hộp 200 chiếc (8078)
(nắp bật tiện dụng)</v>
      </c>
      <c r="E454" s="14" t="str">
        <f>_xlfn.IFNA(VLOOKUP(C454,DSNXT!B:R,4,0),"")</f>
        <v>#NA</v>
      </c>
      <c r="F454" s="14" t="str">
        <f>_xlfn.IFNA(VLOOKUP(C454,DSNXT!B:R,5,0),"")</f>
        <v>#NA</v>
      </c>
      <c r="G454" s="14" t="str">
        <f>_xlfn.IFNA(VLOOKUP(C454,DSNXT!B:R,7,0),"")</f>
        <v>Vệ sinh cá nhân</v>
      </c>
      <c r="H454" s="14" t="str">
        <f>_xlfn.IFNA(VLOOKUP(C454,DSNXT!B:R,8,0),"")</f>
        <v>Tăm bông</v>
      </c>
      <c r="I454" s="14">
        <f>_xlfn.IFNA(VLOOKUP(C454,DSNXT!B:R,17,0),"")</f>
        <v>0</v>
      </c>
      <c r="J454" s="14">
        <f>_xlfn.IFNA(VLOOKUP(C454,DSNXT!B:R,10,0),"")</f>
        <v>45000</v>
      </c>
      <c r="K454" s="14">
        <f>_xlfn.IFNA(VLOOKUP(C454,DSNXT!B:R,11,0),"")</f>
        <v>12</v>
      </c>
      <c r="M454" s="8">
        <f>SUMIFS(NHẬP!N:N,NHẬP!D:D,NXT!C449)</f>
        <v>0</v>
      </c>
      <c r="N454" s="8">
        <f>SUMIFS(XUẤT!N:N,XUẤT!D:D,NXT!C449)</f>
        <v>0</v>
      </c>
      <c r="O454" s="8">
        <f t="shared" si="6"/>
        <v>0</v>
      </c>
    </row>
    <row r="455" spans="3:15" hidden="1">
      <c r="C455" s="2" t="s">
        <v>1013</v>
      </c>
      <c r="D455" s="14" t="str">
        <f>_xlfn.IFNA(VLOOKUP(C455,DSNXT!B:R,2,0),"")</f>
        <v>Tăm bông Life hộp 300 chiếc (8074) 
(nắp bật tiện dụng)</v>
      </c>
      <c r="E455" s="14" t="str">
        <f>_xlfn.IFNA(VLOOKUP(C455,DSNXT!B:R,4,0),"")</f>
        <v>#NA</v>
      </c>
      <c r="F455" s="14" t="str">
        <f>_xlfn.IFNA(VLOOKUP(C455,DSNXT!B:R,5,0),"")</f>
        <v>#NA</v>
      </c>
      <c r="G455" s="14" t="str">
        <f>_xlfn.IFNA(VLOOKUP(C455,DSNXT!B:R,7,0),"")</f>
        <v>Vệ sinh cá nhân</v>
      </c>
      <c r="H455" s="14" t="str">
        <f>_xlfn.IFNA(VLOOKUP(C455,DSNXT!B:R,8,0),"")</f>
        <v>Tăm bông</v>
      </c>
      <c r="I455" s="14">
        <f>_xlfn.IFNA(VLOOKUP(C455,DSNXT!B:R,17,0),"")</f>
        <v>0</v>
      </c>
      <c r="J455" s="14">
        <f>_xlfn.IFNA(VLOOKUP(C455,DSNXT!B:R,10,0),"")</f>
        <v>60000</v>
      </c>
      <c r="K455" s="14">
        <f>_xlfn.IFNA(VLOOKUP(C455,DSNXT!B:R,11,0),"")</f>
        <v>8</v>
      </c>
      <c r="M455" s="8">
        <f>SUMIFS(NHẬP!N:N,NHẬP!D:D,NXT!C450)</f>
        <v>0</v>
      </c>
      <c r="N455" s="8">
        <f>SUMIFS(XUẤT!N:N,XUẤT!D:D,NXT!C450)</f>
        <v>0</v>
      </c>
      <c r="O455" s="8">
        <f t="shared" si="6"/>
        <v>0</v>
      </c>
    </row>
    <row r="456" spans="3:15" hidden="1">
      <c r="C456" s="2" t="s">
        <v>1015</v>
      </c>
      <c r="D456" s="14" t="str">
        <f>_xlfn.IFNA(VLOOKUP(C456,DSNXT!B:R,2,0),"")</f>
        <v>Tăm bông Life xoắn hộp 200 chiếc 
(8075)
(nắp bật tiện dụng)</v>
      </c>
      <c r="E456" s="14" t="str">
        <f>_xlfn.IFNA(VLOOKUP(C456,DSNXT!B:R,4,0),"")</f>
        <v>#NA</v>
      </c>
      <c r="F456" s="14" t="str">
        <f>_xlfn.IFNA(VLOOKUP(C456,DSNXT!B:R,5,0),"")</f>
        <v>#NA</v>
      </c>
      <c r="G456" s="14" t="str">
        <f>_xlfn.IFNA(VLOOKUP(C456,DSNXT!B:R,7,0),"")</f>
        <v>Vệ sinh cá nhân</v>
      </c>
      <c r="H456" s="14" t="str">
        <f>_xlfn.IFNA(VLOOKUP(C456,DSNXT!B:R,8,0),"")</f>
        <v>Tăm bông</v>
      </c>
      <c r="I456" s="14">
        <f>_xlfn.IFNA(VLOOKUP(C456,DSNXT!B:R,17,0),"")</f>
        <v>0</v>
      </c>
      <c r="J456" s="14">
        <f>_xlfn.IFNA(VLOOKUP(C456,DSNXT!B:R,10,0),"")</f>
        <v>55000</v>
      </c>
      <c r="K456" s="14">
        <f>_xlfn.IFNA(VLOOKUP(C456,DSNXT!B:R,11,0),"")</f>
        <v>8</v>
      </c>
      <c r="M456" s="8">
        <f>SUMIFS(NHẬP!N:N,NHẬP!D:D,NXT!C451)</f>
        <v>0</v>
      </c>
      <c r="N456" s="8">
        <f>SUMIFS(XUẤT!N:N,XUẤT!D:D,NXT!C451)</f>
        <v>0</v>
      </c>
      <c r="O456" s="8">
        <f t="shared" si="6"/>
        <v>0</v>
      </c>
    </row>
    <row r="457" spans="3:15" hidden="1">
      <c r="C457" s="2" t="s">
        <v>1017</v>
      </c>
      <c r="D457" s="14" t="str">
        <f>_xlfn.IFNA(VLOOKUP(C457,DSNXT!B:R,2,0),"")</f>
        <v>Xà phòng tắm làm mờ vết thâm nách Pelican 100g</v>
      </c>
      <c r="E457" s="14" t="str">
        <f>_xlfn.IFNA(VLOOKUP(C457,DSNXT!B:R,4,0),"")</f>
        <v>#NA</v>
      </c>
      <c r="F457" s="14" t="str">
        <f>_xlfn.IFNA(VLOOKUP(C457,DSNXT!B:R,5,0),"")</f>
        <v>135g</v>
      </c>
      <c r="G457" s="14" t="str">
        <f>_xlfn.IFNA(VLOOKUP(C457,DSNXT!B:R,7,0),"")</f>
        <v>Chăm sóc cơ thể</v>
      </c>
      <c r="H457" s="14" t="str">
        <f>_xlfn.IFNA(VLOOKUP(C457,DSNXT!B:R,8,0),"")</f>
        <v>Xà phòng tắm</v>
      </c>
      <c r="I457" s="14" t="str">
        <f>_xlfn.IFNA(VLOOKUP(C457,DSNXT!B:R,17,0),"")</f>
        <v>#NA</v>
      </c>
      <c r="J457" s="14">
        <f>_xlfn.IFNA(VLOOKUP(C457,DSNXT!B:R,10,0),"")</f>
        <v>189000</v>
      </c>
      <c r="K457" s="14">
        <f>_xlfn.IFNA(VLOOKUP(C457,DSNXT!B:R,11,0),"")</f>
        <v>5</v>
      </c>
      <c r="M457" s="8">
        <f>SUMIFS(NHẬP!N:N,NHẬP!D:D,NXT!C452)</f>
        <v>0</v>
      </c>
      <c r="N457" s="8">
        <f>SUMIFS(XUẤT!N:N,XUẤT!D:D,NXT!C452)</f>
        <v>0</v>
      </c>
      <c r="O457" s="8">
        <f t="shared" si="6"/>
        <v>0</v>
      </c>
    </row>
    <row r="458" spans="3:15" hidden="1">
      <c r="C458" s="2" t="s">
        <v>1021</v>
      </c>
      <c r="D458" s="14" t="str">
        <f>_xlfn.IFNA(VLOOKUP(C458,DSNXT!B:R,2,0),"")</f>
        <v>Xà phòng tắm ngừa mụn vùng lưng for back 135g</v>
      </c>
      <c r="E458" s="14" t="str">
        <f>_xlfn.IFNA(VLOOKUP(C458,DSNXT!B:R,4,0),"")</f>
        <v>#NA</v>
      </c>
      <c r="F458" s="14" t="str">
        <f>_xlfn.IFNA(VLOOKUP(C458,DSNXT!B:R,5,0),"")</f>
        <v>135g</v>
      </c>
      <c r="G458" s="14" t="str">
        <f>_xlfn.IFNA(VLOOKUP(C458,DSNXT!B:R,7,0),"")</f>
        <v>Chăm sóc cơ thể</v>
      </c>
      <c r="H458" s="14" t="str">
        <f>_xlfn.IFNA(VLOOKUP(C458,DSNXT!B:R,8,0),"")</f>
        <v>Xà phòng tắm</v>
      </c>
      <c r="I458" s="14" t="str">
        <f>_xlfn.IFNA(VLOOKUP(C458,DSNXT!B:R,17,0),"")</f>
        <v>#NA</v>
      </c>
      <c r="J458" s="14">
        <f>_xlfn.IFNA(VLOOKUP(C458,DSNXT!B:R,10,0),"")</f>
        <v>149000</v>
      </c>
      <c r="K458" s="14">
        <f>_xlfn.IFNA(VLOOKUP(C458,DSNXT!B:R,11,0),"")</f>
        <v>2</v>
      </c>
      <c r="M458" s="8">
        <f>SUMIFS(NHẬP!N:N,NHẬP!D:D,NXT!C453)</f>
        <v>0</v>
      </c>
      <c r="N458" s="8">
        <f>SUMIFS(XUẤT!N:N,XUẤT!D:D,NXT!C453)</f>
        <v>0</v>
      </c>
      <c r="O458" s="8">
        <f t="shared" si="6"/>
        <v>0</v>
      </c>
    </row>
    <row r="459" spans="3:15" hidden="1">
      <c r="C459" s="2" t="s">
        <v>1023</v>
      </c>
      <c r="D459" s="14" t="str">
        <f>_xlfn.IFNA(VLOOKUP(C459,DSNXT!B:R,2,0),"")</f>
        <v>Gel trị mụn vùng lưng for back dạng xịt 100ml</v>
      </c>
      <c r="E459" s="14" t="str">
        <f>_xlfn.IFNA(VLOOKUP(C459,DSNXT!B:R,4,0),"")</f>
        <v>#NA</v>
      </c>
      <c r="F459" s="14" t="str">
        <f>_xlfn.IFNA(VLOOKUP(C459,DSNXT!B:R,5,0),"")</f>
        <v>100ml</v>
      </c>
      <c r="G459" s="14" t="str">
        <f>_xlfn.IFNA(VLOOKUP(C459,DSNXT!B:R,7,0),"")</f>
        <v>Chăm sóc cơ thể</v>
      </c>
      <c r="H459" s="14" t="str">
        <f>_xlfn.IFNA(VLOOKUP(C459,DSNXT!B:R,8,0),"")</f>
        <v xml:space="preserve"> Trị mụn</v>
      </c>
      <c r="I459" s="14" t="str">
        <f>_xlfn.IFNA(VLOOKUP(C459,DSNXT!B:R,17,0),"")</f>
        <v>#NA</v>
      </c>
      <c r="J459" s="14">
        <f>_xlfn.IFNA(VLOOKUP(C459,DSNXT!B:R,10,0),"")</f>
        <v>189000</v>
      </c>
      <c r="K459" s="14">
        <f>_xlfn.IFNA(VLOOKUP(C459,DSNXT!B:R,11,0),"")</f>
        <v>9</v>
      </c>
      <c r="M459" s="8">
        <f>SUMIFS(NHẬP!N:N,NHẬP!D:D,NXT!C454)</f>
        <v>0</v>
      </c>
      <c r="N459" s="8">
        <f>SUMIFS(XUẤT!N:N,XUẤT!D:D,NXT!C454)</f>
        <v>0</v>
      </c>
      <c r="O459" s="8">
        <f t="shared" si="6"/>
        <v>0</v>
      </c>
    </row>
    <row r="460" spans="3:15" hidden="1">
      <c r="C460" s="2" t="s">
        <v>1027</v>
      </c>
      <c r="D460" s="14" t="str">
        <f>_xlfn.IFNA(VLOOKUP(C460,DSNXT!B:R,2,0),"")</f>
        <v>940 Móc treo gắn nam châm</v>
      </c>
      <c r="E460" s="14">
        <f>_xlfn.IFNA(VLOOKUP(C460,DSNXT!B:R,4,0),"")</f>
        <v>0</v>
      </c>
      <c r="F460" s="14">
        <f>_xlfn.IFNA(VLOOKUP(C460,DSNXT!B:R,5,0),"")</f>
        <v>0</v>
      </c>
      <c r="G460" s="14" t="str">
        <f>_xlfn.IFNA(VLOOKUP(C460,DSNXT!B:R,7,0),"")</f>
        <v>Dụng cụ khác</v>
      </c>
      <c r="H460" s="14" t="str">
        <f>_xlfn.IFNA(VLOOKUP(C460,DSNXT!B:R,8,0),"")</f>
        <v>Móc treo</v>
      </c>
      <c r="I460" s="14">
        <f>_xlfn.IFNA(VLOOKUP(C460,DSNXT!B:R,17,0),"")</f>
        <v>0</v>
      </c>
      <c r="J460" s="14">
        <f>_xlfn.IFNA(VLOOKUP(C460,DSNXT!B:R,10,0),"")</f>
        <v>40000</v>
      </c>
      <c r="K460" s="14">
        <f>_xlfn.IFNA(VLOOKUP(C460,DSNXT!B:R,11,0),"")</f>
        <v>7</v>
      </c>
      <c r="M460" s="8">
        <f>SUMIFS(NHẬP!N:N,NHẬP!D:D,NXT!C455)</f>
        <v>0</v>
      </c>
      <c r="N460" s="8">
        <f>SUMIFS(XUẤT!N:N,XUẤT!D:D,NXT!C455)</f>
        <v>0</v>
      </c>
      <c r="O460" s="8">
        <f t="shared" si="6"/>
        <v>0</v>
      </c>
    </row>
    <row r="461" spans="3:15" hidden="1">
      <c r="C461" s="2" t="s">
        <v>1029</v>
      </c>
      <c r="D461" s="14" t="str">
        <f>_xlfn.IFNA(VLOOKUP(C461,DSNXT!B:R,2,0),"")</f>
        <v>Set 10 mặt nạ giấy dạng nén</v>
      </c>
      <c r="E461" s="14" t="str">
        <f>_xlfn.IFNA(VLOOKUP(C461,DSNXT!B:R,4,0),"")</f>
        <v>#NA</v>
      </c>
      <c r="F461" s="14" t="str">
        <f>_xlfn.IFNA(VLOOKUP(C461,DSNXT!B:R,5,0),"")</f>
        <v>#NA</v>
      </c>
      <c r="G461" s="14" t="str">
        <f>_xlfn.IFNA(VLOOKUP(C461,DSNXT!B:R,7,0),"")</f>
        <v>Chăm sóc da mặt</v>
      </c>
      <c r="H461" s="14" t="str">
        <f>_xlfn.IFNA(VLOOKUP(C461,DSNXT!B:R,8,0),"")</f>
        <v>Mặt nạ</v>
      </c>
      <c r="I461" s="14" t="str">
        <f>_xlfn.IFNA(VLOOKUP(C461,DSNXT!B:R,17,0),"")</f>
        <v>#NA</v>
      </c>
      <c r="J461" s="14">
        <f>_xlfn.IFNA(VLOOKUP(C461,DSNXT!B:R,10,0),"")</f>
        <v>35000</v>
      </c>
      <c r="K461" s="14">
        <f>_xlfn.IFNA(VLOOKUP(C461,DSNXT!B:R,11,0),"")</f>
        <v>4</v>
      </c>
      <c r="M461" s="8">
        <f>SUMIFS(NHẬP!N:N,NHẬP!D:D,NXT!C456)</f>
        <v>0</v>
      </c>
      <c r="N461" s="8">
        <f>SUMIFS(XUẤT!N:N,XUẤT!D:D,NXT!C456)</f>
        <v>0</v>
      </c>
      <c r="O461" s="8">
        <f t="shared" si="6"/>
        <v>0</v>
      </c>
    </row>
    <row r="462" spans="3:15" hidden="1">
      <c r="C462" s="2" t="s">
        <v>1031</v>
      </c>
      <c r="D462" s="14" t="str">
        <f>_xlfn.IFNA(VLOOKUP(C462,DSNXT!B:R,2,0),"")</f>
        <v>Tăm nhựa OKOMURA 140 cây ( 2 hộp/vỉ)</v>
      </c>
      <c r="E462" s="14">
        <f>_xlfn.IFNA(VLOOKUP(C462,DSNXT!B:R,4,0),"")</f>
        <v>0</v>
      </c>
      <c r="F462" s="14">
        <f>_xlfn.IFNA(VLOOKUP(C462,DSNXT!B:R,5,0),"")</f>
        <v>0</v>
      </c>
      <c r="G462" s="14" t="str">
        <f>_xlfn.IFNA(VLOOKUP(C462,DSNXT!B:R,7,0),"")</f>
        <v>Vệ sinh cá nhân</v>
      </c>
      <c r="H462" s="14" t="str">
        <f>_xlfn.IFNA(VLOOKUP(C462,DSNXT!B:R,8,0),"")</f>
        <v>Tăm bông</v>
      </c>
      <c r="I462" s="14">
        <f>_xlfn.IFNA(VLOOKUP(C462,DSNXT!B:R,17,0),"")</f>
        <v>0</v>
      </c>
      <c r="J462" s="14">
        <f>_xlfn.IFNA(VLOOKUP(C462,DSNXT!B:R,10,0),"")</f>
        <v>50000</v>
      </c>
      <c r="K462" s="14">
        <f>_xlfn.IFNA(VLOOKUP(C462,DSNXT!B:R,11,0),"")</f>
        <v>18</v>
      </c>
      <c r="M462" s="8">
        <f>SUMIFS(NHẬP!N:N,NHẬP!D:D,NXT!C457)</f>
        <v>0</v>
      </c>
      <c r="N462" s="8">
        <f>SUMIFS(XUẤT!N:N,XUẤT!D:D,NXT!C457)</f>
        <v>0</v>
      </c>
      <c r="O462" s="8">
        <f t="shared" si="6"/>
        <v>0</v>
      </c>
    </row>
    <row r="463" spans="3:15" hidden="1">
      <c r="C463" s="2" t="s">
        <v>1033</v>
      </c>
      <c r="D463" s="14" t="str">
        <f>_xlfn.IFNA(VLOOKUP(C463,DSNXT!B:R,2,0),"")</f>
        <v>Bàn chải đánh răng trẻ em PCK-T001 
(2-&gt;6 tuổi)</v>
      </c>
      <c r="E463" s="14" t="str">
        <f>_xlfn.IFNA(VLOOKUP(C463,DSNXT!B:R,4,0),"")</f>
        <v>#NA</v>
      </c>
      <c r="F463" s="14" t="str">
        <f>_xlfn.IFNA(VLOOKUP(C463,DSNXT!B:R,5,0),"")</f>
        <v>#NA</v>
      </c>
      <c r="G463" s="14" t="str">
        <f>_xlfn.IFNA(VLOOKUP(C463,DSNXT!B:R,7,0),"")</f>
        <v>Vệ sinh cá nhân</v>
      </c>
      <c r="H463" s="14" t="str">
        <f>_xlfn.IFNA(VLOOKUP(C463,DSNXT!B:R,8,0),"")</f>
        <v>Bàn chải đánh răng</v>
      </c>
      <c r="I463" s="14">
        <f>_xlfn.IFNA(VLOOKUP(C463,DSNXT!B:R,17,0),"")</f>
        <v>0</v>
      </c>
      <c r="J463" s="14">
        <f>_xlfn.IFNA(VLOOKUP(C463,DSNXT!B:R,10,0),"")</f>
        <v>30000</v>
      </c>
      <c r="K463" s="14">
        <f>_xlfn.IFNA(VLOOKUP(C463,DSNXT!B:R,11,0),"")</f>
        <v>5</v>
      </c>
      <c r="M463" s="8">
        <f>SUMIFS(NHẬP!N:N,NHẬP!D:D,NXT!C458)</f>
        <v>0</v>
      </c>
      <c r="N463" s="8">
        <f>SUMIFS(XUẤT!N:N,XUẤT!D:D,NXT!C458)</f>
        <v>0</v>
      </c>
      <c r="O463" s="8">
        <f t="shared" si="6"/>
        <v>0</v>
      </c>
    </row>
    <row r="464" spans="3:15" hidden="1">
      <c r="C464" s="2" t="s">
        <v>1035</v>
      </c>
      <c r="D464" s="14" t="str">
        <f>_xlfn.IFNA(VLOOKUP(C464,DSNXT!B:R,2,0),"")</f>
        <v>Bàn chải đánh răng trẻ em PCK-T002 
(7-&gt;12 tuổi</v>
      </c>
      <c r="E464" s="14" t="str">
        <f>_xlfn.IFNA(VLOOKUP(C464,DSNXT!B:R,4,0),"")</f>
        <v>#NA</v>
      </c>
      <c r="F464" s="14" t="str">
        <f>_xlfn.IFNA(VLOOKUP(C464,DSNXT!B:R,5,0),"")</f>
        <v>#NA</v>
      </c>
      <c r="G464" s="14" t="str">
        <f>_xlfn.IFNA(VLOOKUP(C464,DSNXT!B:R,7,0),"")</f>
        <v>Vệ sinh cá nhân</v>
      </c>
      <c r="H464" s="14" t="str">
        <f>_xlfn.IFNA(VLOOKUP(C464,DSNXT!B:R,8,0),"")</f>
        <v>Bàn chải đánh răng</v>
      </c>
      <c r="I464" s="14">
        <f>_xlfn.IFNA(VLOOKUP(C464,DSNXT!B:R,17,0),"")</f>
        <v>0</v>
      </c>
      <c r="J464" s="14">
        <f>_xlfn.IFNA(VLOOKUP(C464,DSNXT!B:R,10,0),"")</f>
        <v>30000</v>
      </c>
      <c r="K464" s="14">
        <f>_xlfn.IFNA(VLOOKUP(C464,DSNXT!B:R,11,0),"")</f>
        <v>7</v>
      </c>
      <c r="M464" s="8">
        <f>SUMIFS(NHẬP!N:N,NHẬP!D:D,NXT!C459)</f>
        <v>0</v>
      </c>
      <c r="N464" s="8">
        <f>SUMIFS(XUẤT!N:N,XUẤT!D:D,NXT!C459)</f>
        <v>0</v>
      </c>
      <c r="O464" s="8">
        <f t="shared" ref="O464:O527" si="7">L464+M464-N464</f>
        <v>0</v>
      </c>
    </row>
    <row r="465" spans="3:15" hidden="1">
      <c r="C465" s="2" t="s">
        <v>1037</v>
      </c>
      <c r="D465" s="14" t="str">
        <f>_xlfn.IFNA(VLOOKUP(C465,DSNXT!B:R,2,0),"")</f>
        <v>Bàn chải đánh răng 4208 (Type D) 
Okamura</v>
      </c>
      <c r="E465" s="14" t="str">
        <f>_xlfn.IFNA(VLOOKUP(C465,DSNXT!B:R,4,0),"")</f>
        <v>#NA</v>
      </c>
      <c r="F465" s="14" t="str">
        <f>_xlfn.IFNA(VLOOKUP(C465,DSNXT!B:R,5,0),"")</f>
        <v>#NA</v>
      </c>
      <c r="G465" s="14" t="str">
        <f>_xlfn.IFNA(VLOOKUP(C465,DSNXT!B:R,7,0),"")</f>
        <v>Vệ sinh cá nhân</v>
      </c>
      <c r="H465" s="14" t="str">
        <f>_xlfn.IFNA(VLOOKUP(C465,DSNXT!B:R,8,0),"")</f>
        <v>Bàn chải đánh răng</v>
      </c>
      <c r="I465" s="14">
        <f>_xlfn.IFNA(VLOOKUP(C465,DSNXT!B:R,17,0),"")</f>
        <v>0</v>
      </c>
      <c r="J465" s="14">
        <f>_xlfn.IFNA(VLOOKUP(C465,DSNXT!B:R,10,0),"")</f>
        <v>40000</v>
      </c>
      <c r="K465" s="14">
        <f>_xlfn.IFNA(VLOOKUP(C465,DSNXT!B:R,11,0),"")</f>
        <v>13</v>
      </c>
      <c r="M465" s="8">
        <f>SUMIFS(NHẬP!N:N,NHẬP!D:D,NXT!C460)</f>
        <v>0</v>
      </c>
      <c r="N465" s="8">
        <f>SUMIFS(XUẤT!N:N,XUẤT!D:D,NXT!C460)</f>
        <v>0</v>
      </c>
      <c r="O465" s="8">
        <f t="shared" si="7"/>
        <v>0</v>
      </c>
    </row>
    <row r="466" spans="3:15" hidden="1">
      <c r="C466" s="2" t="s">
        <v>1039</v>
      </c>
      <c r="D466" s="14" t="str">
        <f>_xlfn.IFNA(VLOOKUP(C466,DSNXT!B:R,2,0),"")</f>
        <v>Bàn chải đánh răng 4239 (Type B) 
Okamura</v>
      </c>
      <c r="E466" s="14" t="str">
        <f>_xlfn.IFNA(VLOOKUP(C466,DSNXT!B:R,4,0),"")</f>
        <v>#NA</v>
      </c>
      <c r="F466" s="14" t="str">
        <f>_xlfn.IFNA(VLOOKUP(C466,DSNXT!B:R,5,0),"")</f>
        <v>#NA</v>
      </c>
      <c r="G466" s="14" t="str">
        <f>_xlfn.IFNA(VLOOKUP(C466,DSNXT!B:R,7,0),"")</f>
        <v>Vệ sinh cá nhân</v>
      </c>
      <c r="H466" s="14" t="str">
        <f>_xlfn.IFNA(VLOOKUP(C466,DSNXT!B:R,8,0),"")</f>
        <v>Bàn chải đánh răng</v>
      </c>
      <c r="I466" s="14">
        <f>_xlfn.IFNA(VLOOKUP(C466,DSNXT!B:R,17,0),"")</f>
        <v>0</v>
      </c>
      <c r="J466" s="14">
        <f>_xlfn.IFNA(VLOOKUP(C466,DSNXT!B:R,10,0),"")</f>
        <v>40000</v>
      </c>
      <c r="K466" s="14">
        <f>_xlfn.IFNA(VLOOKUP(C466,DSNXT!B:R,11,0),"")</f>
        <v>12</v>
      </c>
      <c r="M466" s="8">
        <f>SUMIFS(NHẬP!N:N,NHẬP!D:D,NXT!C461)</f>
        <v>0</v>
      </c>
      <c r="N466" s="8">
        <f>SUMIFS(XUẤT!N:N,XUẤT!D:D,NXT!C461)</f>
        <v>0</v>
      </c>
      <c r="O466" s="8">
        <f t="shared" si="7"/>
        <v>0</v>
      </c>
    </row>
    <row r="467" spans="3:15" hidden="1">
      <c r="C467" s="2" t="s">
        <v>1041</v>
      </c>
      <c r="D467" s="14" t="str">
        <f>_xlfn.IFNA(VLOOKUP(C467,DSNXT!B:R,2,0),"")</f>
        <v>Bàn chải đánh răng 4246 (Type C) 
Okamura</v>
      </c>
      <c r="E467" s="14" t="str">
        <f>_xlfn.IFNA(VLOOKUP(C467,DSNXT!B:R,4,0),"")</f>
        <v>#NA</v>
      </c>
      <c r="F467" s="14" t="str">
        <f>_xlfn.IFNA(VLOOKUP(C467,DSNXT!B:R,5,0),"")</f>
        <v>#NA</v>
      </c>
      <c r="G467" s="14" t="str">
        <f>_xlfn.IFNA(VLOOKUP(C467,DSNXT!B:R,7,0),"")</f>
        <v>Vệ sinh cá nhân</v>
      </c>
      <c r="H467" s="14" t="str">
        <f>_xlfn.IFNA(VLOOKUP(C467,DSNXT!B:R,8,0),"")</f>
        <v>Bàn chải đánh răng</v>
      </c>
      <c r="I467" s="14">
        <f>_xlfn.IFNA(VLOOKUP(C467,DSNXT!B:R,17,0),"")</f>
        <v>0</v>
      </c>
      <c r="J467" s="14">
        <f>_xlfn.IFNA(VLOOKUP(C467,DSNXT!B:R,10,0),"")</f>
        <v>40000</v>
      </c>
      <c r="K467" s="14">
        <f>_xlfn.IFNA(VLOOKUP(C467,DSNXT!B:R,11,0),"")</f>
        <v>17</v>
      </c>
      <c r="M467" s="8">
        <f>SUMIFS(NHẬP!N:N,NHẬP!D:D,NXT!C462)</f>
        <v>0</v>
      </c>
      <c r="N467" s="8">
        <f>SUMIFS(XUẤT!N:N,XUẤT!D:D,NXT!C462)</f>
        <v>0</v>
      </c>
      <c r="O467" s="8">
        <f t="shared" si="7"/>
        <v>0</v>
      </c>
    </row>
    <row r="468" spans="3:15" hidden="1">
      <c r="C468" s="2" t="s">
        <v>1043</v>
      </c>
      <c r="D468" s="14" t="str">
        <f>_xlfn.IFNA(VLOOKUP(C468,DSNXT!B:R,2,0),"")</f>
        <v>Bàn chải đánh răng 4253 (Type A) 
Okamura</v>
      </c>
      <c r="E468" s="14" t="str">
        <f>_xlfn.IFNA(VLOOKUP(C468,DSNXT!B:R,4,0),"")</f>
        <v>#NA</v>
      </c>
      <c r="F468" s="14" t="str">
        <f>_xlfn.IFNA(VLOOKUP(C468,DSNXT!B:R,5,0),"")</f>
        <v>#NA</v>
      </c>
      <c r="G468" s="14" t="str">
        <f>_xlfn.IFNA(VLOOKUP(C468,DSNXT!B:R,7,0),"")</f>
        <v>Vệ sinh cá nhân</v>
      </c>
      <c r="H468" s="14" t="str">
        <f>_xlfn.IFNA(VLOOKUP(C468,DSNXT!B:R,8,0),"")</f>
        <v>Bàn chải đánh răng</v>
      </c>
      <c r="I468" s="14">
        <f>_xlfn.IFNA(VLOOKUP(C468,DSNXT!B:R,17,0),"")</f>
        <v>0</v>
      </c>
      <c r="J468" s="14">
        <f>_xlfn.IFNA(VLOOKUP(C468,DSNXT!B:R,10,0),"")</f>
        <v>40000</v>
      </c>
      <c r="K468" s="14">
        <f>_xlfn.IFNA(VLOOKUP(C468,DSNXT!B:R,11,0),"")</f>
        <v>11</v>
      </c>
      <c r="M468" s="8">
        <f>SUMIFS(NHẬP!N:N,NHẬP!D:D,NXT!C463)</f>
        <v>0</v>
      </c>
      <c r="N468" s="8">
        <f>SUMIFS(XUẤT!N:N,XUẤT!D:D,NXT!C463)</f>
        <v>0</v>
      </c>
      <c r="O468" s="8">
        <f t="shared" si="7"/>
        <v>0</v>
      </c>
    </row>
    <row r="469" spans="3:15" hidden="1">
      <c r="C469" s="2" t="s">
        <v>1045</v>
      </c>
      <c r="D469" s="14" t="str">
        <f>_xlfn.IFNA(VLOOKUP(C469,DSNXT!B:R,2,0),"")</f>
        <v>Bàn chải đánh răng tám cạnh AS-TB 
(DX-TB)</v>
      </c>
      <c r="E469" s="14" t="str">
        <f>_xlfn.IFNA(VLOOKUP(C469,DSNXT!B:R,4,0),"")</f>
        <v>#NA</v>
      </c>
      <c r="F469" s="14" t="str">
        <f>_xlfn.IFNA(VLOOKUP(C469,DSNXT!B:R,5,0),"")</f>
        <v>#NA</v>
      </c>
      <c r="G469" s="14" t="str">
        <f>_xlfn.IFNA(VLOOKUP(C469,DSNXT!B:R,7,0),"")</f>
        <v>Vệ sinh cá nhân</v>
      </c>
      <c r="H469" s="14" t="str">
        <f>_xlfn.IFNA(VLOOKUP(C469,DSNXT!B:R,8,0),"")</f>
        <v>Bàn chải đánh răng</v>
      </c>
      <c r="I469" s="14">
        <f>_xlfn.IFNA(VLOOKUP(C469,DSNXT!B:R,17,0),"")</f>
        <v>0</v>
      </c>
      <c r="J469" s="14">
        <f>_xlfn.IFNA(VLOOKUP(C469,DSNXT!B:R,10,0),"")</f>
        <v>35000</v>
      </c>
      <c r="K469" s="14">
        <f>_xlfn.IFNA(VLOOKUP(C469,DSNXT!B:R,11,0),"")</f>
        <v>4</v>
      </c>
      <c r="M469" s="8">
        <f>SUMIFS(NHẬP!N:N,NHẬP!D:D,NXT!C464)</f>
        <v>0</v>
      </c>
      <c r="N469" s="8">
        <f>SUMIFS(XUẤT!N:N,XUẤT!D:D,NXT!C464)</f>
        <v>0</v>
      </c>
      <c r="O469" s="8">
        <f t="shared" si="7"/>
        <v>0</v>
      </c>
    </row>
    <row r="470" spans="3:15" hidden="1">
      <c r="C470" s="2" t="s">
        <v>1047</v>
      </c>
      <c r="D470" s="14" t="str">
        <f>_xlfn.IFNA(VLOOKUP(C470,DSNXT!B:R,2,0),"")</f>
        <v>Bàn chải đánh răng đôi Asahi 
(2 cây)</v>
      </c>
      <c r="E470" s="14" t="str">
        <f>_xlfn.IFNA(VLOOKUP(C470,DSNXT!B:R,4,0),"")</f>
        <v>#NA</v>
      </c>
      <c r="F470" s="14" t="str">
        <f>_xlfn.IFNA(VLOOKUP(C470,DSNXT!B:R,5,0),"")</f>
        <v>#NA</v>
      </c>
      <c r="G470" s="14" t="str">
        <f>_xlfn.IFNA(VLOOKUP(C470,DSNXT!B:R,7,0),"")</f>
        <v>Vệ sinh cá nhân</v>
      </c>
      <c r="H470" s="14" t="str">
        <f>_xlfn.IFNA(VLOOKUP(C470,DSNXT!B:R,8,0),"")</f>
        <v>Bàn chải đánh răng</v>
      </c>
      <c r="I470" s="14">
        <f>_xlfn.IFNA(VLOOKUP(C470,DSNXT!B:R,17,0),"")</f>
        <v>0</v>
      </c>
      <c r="J470" s="14">
        <f>_xlfn.IFNA(VLOOKUP(C470,DSNXT!B:R,10,0),"")</f>
        <v>30000</v>
      </c>
      <c r="K470" s="14">
        <f>_xlfn.IFNA(VLOOKUP(C470,DSNXT!B:R,11,0),"")</f>
        <v>2</v>
      </c>
      <c r="M470" s="8">
        <f>SUMIFS(NHẬP!N:N,NHẬP!D:D,NXT!C465)</f>
        <v>0</v>
      </c>
      <c r="N470" s="8">
        <f>SUMIFS(XUẤT!N:N,XUẤT!D:D,NXT!C465)</f>
        <v>0</v>
      </c>
      <c r="O470" s="8">
        <f t="shared" si="7"/>
        <v>0</v>
      </c>
    </row>
    <row r="471" spans="3:15" hidden="1">
      <c r="C471" s="2" t="s">
        <v>1049</v>
      </c>
      <c r="D471" s="14" t="str">
        <f>_xlfn.IFNA(VLOOKUP(C471,DSNXT!B:R,2,0),"")</f>
        <v>BCĐR trong bằng ngoài nhọn Wk-TbMedium</v>
      </c>
      <c r="E471" s="14" t="str">
        <f>_xlfn.IFNA(VLOOKUP(C471,DSNXT!B:R,4,0),"")</f>
        <v>#NA</v>
      </c>
      <c r="F471" s="14" t="str">
        <f>_xlfn.IFNA(VLOOKUP(C471,DSNXT!B:R,5,0),"")</f>
        <v>#NA</v>
      </c>
      <c r="G471" s="14" t="str">
        <f>_xlfn.IFNA(VLOOKUP(C471,DSNXT!B:R,7,0),"")</f>
        <v>Vệ sinh cá nhân</v>
      </c>
      <c r="H471" s="14" t="str">
        <f>_xlfn.IFNA(VLOOKUP(C471,DSNXT!B:R,8,0),"")</f>
        <v>Bàn chải đánh răng</v>
      </c>
      <c r="I471" s="14">
        <f>_xlfn.IFNA(VLOOKUP(C471,DSNXT!B:R,17,0),"")</f>
        <v>0</v>
      </c>
      <c r="J471" s="14">
        <f>_xlfn.IFNA(VLOOKUP(C471,DSNXT!B:R,10,0),"")</f>
        <v>30000</v>
      </c>
      <c r="K471" s="14">
        <f>_xlfn.IFNA(VLOOKUP(C471,DSNXT!B:R,11,0),"")</f>
        <v>1</v>
      </c>
      <c r="M471" s="8">
        <f>SUMIFS(NHẬP!N:N,NHẬP!D:D,NXT!C466)</f>
        <v>0</v>
      </c>
      <c r="N471" s="8">
        <f>SUMIFS(XUẤT!N:N,XUẤT!D:D,NXT!C466)</f>
        <v>0</v>
      </c>
      <c r="O471" s="8">
        <f t="shared" si="7"/>
        <v>0</v>
      </c>
    </row>
    <row r="472" spans="3:15" hidden="1">
      <c r="C472" s="2" t="s">
        <v>1051</v>
      </c>
      <c r="D472" s="14" t="str">
        <f>_xlfn.IFNA(VLOOKUP(C472,DSNXT!B:R,2,0),"")</f>
        <v>Tăm chỉ kẻ răng DP-AFP 90BN Okamura (90 cây)</v>
      </c>
      <c r="E472" s="14" t="str">
        <f>_xlfn.IFNA(VLOOKUP(C472,DSNXT!B:R,4,0),"")</f>
        <v>#NA</v>
      </c>
      <c r="F472" s="14" t="str">
        <f>_xlfn.IFNA(VLOOKUP(C472,DSNXT!B:R,5,0),"")</f>
        <v>#NA</v>
      </c>
      <c r="G472" s="14" t="str">
        <f>_xlfn.IFNA(VLOOKUP(C472,DSNXT!B:R,7,0),"")</f>
        <v>Vệ sinh cá nhân</v>
      </c>
      <c r="H472" s="14" t="str">
        <f>_xlfn.IFNA(VLOOKUP(C472,DSNXT!B:R,8,0),"")</f>
        <v>Chỉ nha khoa</v>
      </c>
      <c r="I472" s="14">
        <f>_xlfn.IFNA(VLOOKUP(C472,DSNXT!B:R,17,0),"")</f>
        <v>0</v>
      </c>
      <c r="J472" s="14">
        <f>_xlfn.IFNA(VLOOKUP(C472,DSNXT!B:R,10,0),"")</f>
        <v>35000</v>
      </c>
      <c r="K472" s="14">
        <f>_xlfn.IFNA(VLOOKUP(C472,DSNXT!B:R,11,0),"")</f>
        <v>9</v>
      </c>
      <c r="M472" s="8">
        <f>SUMIFS(NHẬP!N:N,NHẬP!D:D,NXT!C467)</f>
        <v>0</v>
      </c>
      <c r="N472" s="8">
        <f>SUMIFS(XUẤT!N:N,XUẤT!D:D,NXT!C467)</f>
        <v>0</v>
      </c>
      <c r="O472" s="8">
        <f t="shared" si="7"/>
        <v>0</v>
      </c>
    </row>
    <row r="473" spans="3:15" hidden="1">
      <c r="C473" s="2" t="s">
        <v>1054</v>
      </c>
      <c r="D473" s="14" t="str">
        <f>_xlfn.IFNA(VLOOKUP(C473,DSNXT!B:R,2,0),"")</f>
        <v>Dụng cụ cạo lưỡi Asahi (2 cây)</v>
      </c>
      <c r="E473" s="14" t="str">
        <f>_xlfn.IFNA(VLOOKUP(C473,DSNXT!B:R,4,0),"")</f>
        <v>#NA</v>
      </c>
      <c r="F473" s="14" t="str">
        <f>_xlfn.IFNA(VLOOKUP(C473,DSNXT!B:R,5,0),"")</f>
        <v>#NA</v>
      </c>
      <c r="G473" s="14" t="str">
        <f>_xlfn.IFNA(VLOOKUP(C473,DSNXT!B:R,7,0),"")</f>
        <v>Vệ sinh cá nhân</v>
      </c>
      <c r="H473" s="14" t="str">
        <f>_xlfn.IFNA(VLOOKUP(C473,DSNXT!B:R,8,0),"")</f>
        <v>Cạo lưỡi</v>
      </c>
      <c r="I473" s="14">
        <f>_xlfn.IFNA(VLOOKUP(C473,DSNXT!B:R,17,0),"")</f>
        <v>0</v>
      </c>
      <c r="J473" s="14">
        <f>_xlfn.IFNA(VLOOKUP(C473,DSNXT!B:R,10,0),"")</f>
        <v>30000</v>
      </c>
      <c r="K473" s="14">
        <f>_xlfn.IFNA(VLOOKUP(C473,DSNXT!B:R,11,0),"")</f>
        <v>12</v>
      </c>
      <c r="M473" s="8">
        <f>SUMIFS(NHẬP!N:N,NHẬP!D:D,NXT!C468)</f>
        <v>0</v>
      </c>
      <c r="N473" s="8">
        <f>SUMIFS(XUẤT!N:N,XUẤT!D:D,NXT!C468)</f>
        <v>0</v>
      </c>
      <c r="O473" s="8">
        <f t="shared" si="7"/>
        <v>0</v>
      </c>
    </row>
    <row r="474" spans="3:15" hidden="1">
      <c r="C474" s="2" t="s">
        <v>1056</v>
      </c>
      <c r="D474" s="14" t="str">
        <f>_xlfn.IFNA(VLOOKUP(C474,DSNXT!B:R,2,0),"")</f>
        <v>Xịt khử mùi giày mini bỏ túi 10ml</v>
      </c>
      <c r="E474" s="14" t="str">
        <f>_xlfn.IFNA(VLOOKUP(C474,DSNXT!B:R,4,0),"")</f>
        <v>#NA</v>
      </c>
      <c r="F474" s="14">
        <f>_xlfn.IFNA(VLOOKUP(C474,DSNXT!B:R,5,0),"")</f>
        <v>0</v>
      </c>
      <c r="G474" s="14" t="str">
        <f>_xlfn.IFNA(VLOOKUP(C474,DSNXT!B:R,7,0),"")</f>
        <v>Hóa phẩm</v>
      </c>
      <c r="H474" s="14" t="str">
        <f>_xlfn.IFNA(VLOOKUP(C474,DSNXT!B:R,8,0),"")</f>
        <v>Sản phẩm khử mùi</v>
      </c>
      <c r="I474" s="14">
        <f>_xlfn.IFNA(VLOOKUP(C474,DSNXT!B:R,17,0),"")</f>
        <v>0</v>
      </c>
      <c r="J474" s="14">
        <f>_xlfn.IFNA(VLOOKUP(C474,DSNXT!B:R,10,0),"")</f>
        <v>40000</v>
      </c>
      <c r="K474" s="14">
        <f>_xlfn.IFNA(VLOOKUP(C474,DSNXT!B:R,11,0),"")</f>
        <v>11</v>
      </c>
      <c r="M474" s="8">
        <f>SUMIFS(NHẬP!N:N,NHẬP!D:D,NXT!C469)</f>
        <v>0</v>
      </c>
      <c r="N474" s="8">
        <f>SUMIFS(XUẤT!N:N,XUẤT!D:D,NXT!C469)</f>
        <v>0</v>
      </c>
      <c r="O474" s="8">
        <f t="shared" si="7"/>
        <v>0</v>
      </c>
    </row>
    <row r="475" spans="3:15" hidden="1">
      <c r="C475" s="2" t="s">
        <v>1058</v>
      </c>
      <c r="D475" s="14" t="str">
        <f>_xlfn.IFNA(VLOOKUP(C475,DSNXT!B:R,2,0),"")</f>
        <v>Set 2 viên thả bồn cầu</v>
      </c>
      <c r="E475" s="14" t="str">
        <f>_xlfn.IFNA(VLOOKUP(C475,DSNXT!B:R,4,0),"")</f>
        <v>#NA</v>
      </c>
      <c r="F475" s="14" t="str">
        <f>_xlfn.IFNA(VLOOKUP(C475,DSNXT!B:R,5,0),"")</f>
        <v>50 gram* 2 viên</v>
      </c>
      <c r="G475" s="14" t="str">
        <f>_xlfn.IFNA(VLOOKUP(C475,DSNXT!B:R,7,0),"")</f>
        <v>Hóa phẩm</v>
      </c>
      <c r="H475" s="14" t="str">
        <f>_xlfn.IFNA(VLOOKUP(C475,DSNXT!B:R,8,0),"")</f>
        <v>Viên thả bồn cầu</v>
      </c>
      <c r="I475" s="14">
        <f>_xlfn.IFNA(VLOOKUP(C475,DSNXT!B:R,17,0),"")</f>
        <v>0</v>
      </c>
      <c r="J475" s="14">
        <f>_xlfn.IFNA(VLOOKUP(C475,DSNXT!B:R,10,0),"")</f>
        <v>44000</v>
      </c>
      <c r="K475" s="14">
        <f>_xlfn.IFNA(VLOOKUP(C475,DSNXT!B:R,11,0),"")</f>
        <v>2</v>
      </c>
      <c r="M475" s="8">
        <f>SUMIFS(NHẬP!N:N,NHẬP!D:D,NXT!C470)</f>
        <v>0</v>
      </c>
      <c r="N475" s="8">
        <f>SUMIFS(XUẤT!N:N,XUẤT!D:D,NXT!C470)</f>
        <v>0</v>
      </c>
      <c r="O475" s="8">
        <f t="shared" si="7"/>
        <v>0</v>
      </c>
    </row>
    <row r="476" spans="3:15" hidden="1">
      <c r="C476" s="2" t="s">
        <v>1062</v>
      </c>
      <c r="D476" s="14" t="str">
        <f>_xlfn.IFNA(VLOOKUP(C476,DSNXT!B:R,2,0),"")</f>
        <v>Sữa rửa mặt tinh chất trà trắng ngăn ngừa mụn 120g</v>
      </c>
      <c r="E476" s="14" t="str">
        <f>_xlfn.IFNA(VLOOKUP(C476,DSNXT!B:R,4,0),"")</f>
        <v>#NA</v>
      </c>
      <c r="F476" s="14" t="str">
        <f>_xlfn.IFNA(VLOOKUP(C476,DSNXT!B:R,5,0),"")</f>
        <v>#NA</v>
      </c>
      <c r="G476" s="14" t="str">
        <f>_xlfn.IFNA(VLOOKUP(C476,DSNXT!B:R,7,0),"")</f>
        <v>Chăm sóc da mặt</v>
      </c>
      <c r="H476" s="14" t="str">
        <f>_xlfn.IFNA(VLOOKUP(C476,DSNXT!B:R,8,0),"")</f>
        <v>Sữa rửa mặt</v>
      </c>
      <c r="I476" s="14" t="str">
        <f>_xlfn.IFNA(VLOOKUP(C476,DSNXT!B:R,17,0),"")</f>
        <v>#NA</v>
      </c>
      <c r="J476" s="14">
        <f>_xlfn.IFNA(VLOOKUP(C476,DSNXT!B:R,10,0),"")</f>
        <v>170000</v>
      </c>
      <c r="K476" s="14">
        <f>_xlfn.IFNA(VLOOKUP(C476,DSNXT!B:R,11,0),"")</f>
        <v>3</v>
      </c>
      <c r="M476" s="8">
        <f>SUMIFS(NHẬP!N:N,NHẬP!D:D,NXT!C471)</f>
        <v>0</v>
      </c>
      <c r="N476" s="8">
        <f>SUMIFS(XUẤT!N:N,XUẤT!D:D,NXT!C471)</f>
        <v>0</v>
      </c>
      <c r="O476" s="8">
        <f t="shared" si="7"/>
        <v>0</v>
      </c>
    </row>
    <row r="477" spans="3:15" hidden="1">
      <c r="C477" s="2" t="s">
        <v>1064</v>
      </c>
      <c r="D477" s="14" t="str">
        <f>_xlfn.IFNA(VLOOKUP(C477,DSNXT!B:R,2,0),"")</f>
        <v>Lotion dưỡng trắng da làm mờ thâm nám Melano CC Rohto 170ml</v>
      </c>
      <c r="E477" s="14" t="str">
        <f>_xlfn.IFNA(VLOOKUP(C477,DSNXT!B:R,4,0),"")</f>
        <v>#NA</v>
      </c>
      <c r="F477" s="14" t="str">
        <f>_xlfn.IFNA(VLOOKUP(C477,DSNXT!B:R,5,0),"")</f>
        <v>#NA</v>
      </c>
      <c r="G477" s="14" t="str">
        <f>_xlfn.IFNA(VLOOKUP(C477,DSNXT!B:R,7,0),"")</f>
        <v>Chăm sóc da mặt</v>
      </c>
      <c r="H477" s="14" t="str">
        <f>_xlfn.IFNA(VLOOKUP(C477,DSNXT!B:R,8,0),"")</f>
        <v>Nước hoa hồng</v>
      </c>
      <c r="I477" s="14">
        <f>_xlfn.IFNA(VLOOKUP(C477,DSNXT!B:R,17,0),"")</f>
        <v>0</v>
      </c>
      <c r="J477" s="14">
        <f>_xlfn.IFNA(VLOOKUP(C477,DSNXT!B:R,10,0),"")</f>
        <v>280000</v>
      </c>
      <c r="K477" s="14">
        <f>_xlfn.IFNA(VLOOKUP(C477,DSNXT!B:R,11,0),"")</f>
        <v>10</v>
      </c>
      <c r="M477" s="8">
        <f>SUMIFS(NHẬP!N:N,NHẬP!D:D,NXT!C472)</f>
        <v>0</v>
      </c>
      <c r="N477" s="8">
        <f>SUMIFS(XUẤT!N:N,XUẤT!D:D,NXT!C472)</f>
        <v>0</v>
      </c>
      <c r="O477" s="8">
        <f t="shared" si="7"/>
        <v>0</v>
      </c>
    </row>
    <row r="478" spans="3:15" hidden="1">
      <c r="C478" s="2" t="s">
        <v>1066</v>
      </c>
      <c r="D478" s="14" t="str">
        <f>_xlfn.IFNA(VLOOKUP(C478,DSNXT!B:R,2,0),"")</f>
        <v>Mặt nạ dưỡng trắng trị thâm Melano CC Rohto 20 miếng</v>
      </c>
      <c r="E478" s="14" t="str">
        <f>_xlfn.IFNA(VLOOKUP(C478,DSNXT!B:R,4,0),"")</f>
        <v>#NA</v>
      </c>
      <c r="F478" s="14" t="str">
        <f>_xlfn.IFNA(VLOOKUP(C478,DSNXT!B:R,5,0),"")</f>
        <v>#NA</v>
      </c>
      <c r="G478" s="14" t="str">
        <f>_xlfn.IFNA(VLOOKUP(C478,DSNXT!B:R,7,0),"")</f>
        <v>Chăm sóc da mặt</v>
      </c>
      <c r="H478" s="14" t="str">
        <f>_xlfn.IFNA(VLOOKUP(C478,DSNXT!B:R,8,0),"")</f>
        <v>Mặt nạ</v>
      </c>
      <c r="I478" s="14">
        <f>_xlfn.IFNA(VLOOKUP(C478,DSNXT!B:R,17,0),"")</f>
        <v>0</v>
      </c>
      <c r="J478" s="14">
        <f>_xlfn.IFNA(VLOOKUP(C478,DSNXT!B:R,10,0),"")</f>
        <v>280000</v>
      </c>
      <c r="K478" s="14">
        <f>_xlfn.IFNA(VLOOKUP(C478,DSNXT!B:R,11,0),"")</f>
        <v>11</v>
      </c>
      <c r="M478" s="8">
        <f>SUMIFS(NHẬP!N:N,NHẬP!D:D,NXT!C473)</f>
        <v>0</v>
      </c>
      <c r="N478" s="8">
        <f>SUMIFS(XUẤT!N:N,XUẤT!D:D,NXT!C473)</f>
        <v>0</v>
      </c>
      <c r="O478" s="8">
        <f t="shared" si="7"/>
        <v>0</v>
      </c>
    </row>
    <row r="479" spans="3:15" hidden="1">
      <c r="C479" s="2" t="s">
        <v>1068</v>
      </c>
      <c r="D479" s="14" t="str">
        <f>_xlfn.IFNA(VLOOKUP(C479,DSNXT!B:R,2,0),"")</f>
        <v>Mặt nạ dưỡng dưỡng ẩm 3D hoàn hảo Hadalabo (30 miếng)</v>
      </c>
      <c r="E479" s="14">
        <f>_xlfn.IFNA(VLOOKUP(C479,DSNXT!B:R,4,0),"")</f>
        <v>0</v>
      </c>
      <c r="F479" s="14">
        <f>_xlfn.IFNA(VLOOKUP(C479,DSNXT!B:R,5,0),"")</f>
        <v>0</v>
      </c>
      <c r="G479" s="14" t="str">
        <f>_xlfn.IFNA(VLOOKUP(C479,DSNXT!B:R,7,0),"")</f>
        <v>Chăm sóc da mặt</v>
      </c>
      <c r="H479" s="14" t="str">
        <f>_xlfn.IFNA(VLOOKUP(C479,DSNXT!B:R,8,0),"")</f>
        <v>Mặt nạ</v>
      </c>
      <c r="I479" s="14">
        <f>_xlfn.IFNA(VLOOKUP(C479,DSNXT!B:R,17,0),"")</f>
        <v>0</v>
      </c>
      <c r="J479" s="14">
        <f>_xlfn.IFNA(VLOOKUP(C479,DSNXT!B:R,10,0),"")</f>
        <v>290000</v>
      </c>
      <c r="K479" s="14">
        <f>_xlfn.IFNA(VLOOKUP(C479,DSNXT!B:R,11,0),"")</f>
        <v>5</v>
      </c>
      <c r="M479" s="8">
        <f>SUMIFS(NHẬP!N:N,NHẬP!D:D,NXT!C474)</f>
        <v>0</v>
      </c>
      <c r="N479" s="8">
        <f>SUMIFS(XUẤT!N:N,XUẤT!D:D,NXT!C474)</f>
        <v>0</v>
      </c>
      <c r="O479" s="8">
        <f t="shared" si="7"/>
        <v>0</v>
      </c>
    </row>
    <row r="480" spans="3:15" hidden="1">
      <c r="C480" s="2" t="s">
        <v>1070</v>
      </c>
      <c r="D480" s="14" t="str">
        <f>_xlfn.IFNA(VLOOKUP(C480,DSNXT!B:R,2,0),"")</f>
        <v>Mặt nạ dưỡng trắng đa năng Hadalabo Shirojyun (30 miếng)</v>
      </c>
      <c r="E480" s="14" t="str">
        <f>_xlfn.IFNA(VLOOKUP(C480,DSNXT!B:R,4,0),"")</f>
        <v>#NA</v>
      </c>
      <c r="F480" s="14" t="str">
        <f>_xlfn.IFNA(VLOOKUP(C480,DSNXT!B:R,5,0),"")</f>
        <v>#NA</v>
      </c>
      <c r="G480" s="14" t="str">
        <f>_xlfn.IFNA(VLOOKUP(C480,DSNXT!B:R,7,0),"")</f>
        <v>Chăm sóc da mặt</v>
      </c>
      <c r="H480" s="14" t="str">
        <f>_xlfn.IFNA(VLOOKUP(C480,DSNXT!B:R,8,0),"")</f>
        <v>Mặt nạ</v>
      </c>
      <c r="I480" s="14">
        <f>_xlfn.IFNA(VLOOKUP(C480,DSNXT!B:R,17,0),"")</f>
        <v>0</v>
      </c>
      <c r="J480" s="14">
        <f>_xlfn.IFNA(VLOOKUP(C480,DSNXT!B:R,10,0),"")</f>
        <v>280000</v>
      </c>
      <c r="K480" s="14">
        <f>_xlfn.IFNA(VLOOKUP(C480,DSNXT!B:R,11,0),"")</f>
        <v>2</v>
      </c>
      <c r="M480" s="8">
        <f>SUMIFS(NHẬP!N:N,NHẬP!D:D,NXT!C475)</f>
        <v>0</v>
      </c>
      <c r="N480" s="8">
        <f>SUMIFS(XUẤT!N:N,XUẤT!D:D,NXT!C475)</f>
        <v>0</v>
      </c>
      <c r="O480" s="8">
        <f t="shared" si="7"/>
        <v>0</v>
      </c>
    </row>
    <row r="481" spans="3:15" hidden="1">
      <c r="C481" s="2" t="s">
        <v>1072</v>
      </c>
      <c r="D481" s="14" t="str">
        <f>_xlfn.IFNA(VLOOKUP(C481,DSNXT!B:R,2,0),"")</f>
        <v>Kem chống nắng dạng xịt không mùi Skin Aqua 50g</v>
      </c>
      <c r="E481" s="14">
        <f>_xlfn.IFNA(VLOOKUP(C481,DSNXT!B:R,4,0),"")</f>
        <v>0</v>
      </c>
      <c r="F481" s="14">
        <f>_xlfn.IFNA(VLOOKUP(C481,DSNXT!B:R,5,0),"")</f>
        <v>0</v>
      </c>
      <c r="G481" s="14" t="str">
        <f>_xlfn.IFNA(VLOOKUP(C481,DSNXT!B:R,7,0),"")</f>
        <v>Chăm sóc cơ thể</v>
      </c>
      <c r="H481" s="14" t="str">
        <f>_xlfn.IFNA(VLOOKUP(C481,DSNXT!B:R,8,0),"")</f>
        <v>Chống nắng</v>
      </c>
      <c r="I481" s="14">
        <f>_xlfn.IFNA(VLOOKUP(C481,DSNXT!B:R,17,0),"")</f>
        <v>0</v>
      </c>
      <c r="J481" s="14">
        <f>_xlfn.IFNA(VLOOKUP(C481,DSNXT!B:R,10,0),"")</f>
        <v>150000</v>
      </c>
      <c r="K481" s="14">
        <f>_xlfn.IFNA(VLOOKUP(C481,DSNXT!B:R,11,0),"")</f>
        <v>28</v>
      </c>
      <c r="M481" s="8">
        <f>SUMIFS(NHẬP!N:N,NHẬP!D:D,NXT!C476)</f>
        <v>0</v>
      </c>
      <c r="N481" s="8">
        <f>SUMIFS(XUẤT!N:N,XUẤT!D:D,NXT!C476)</f>
        <v>0</v>
      </c>
      <c r="O481" s="8">
        <f t="shared" si="7"/>
        <v>0</v>
      </c>
    </row>
    <row r="482" spans="3:15" hidden="1">
      <c r="C482" s="2" t="s">
        <v>1074</v>
      </c>
      <c r="D482" s="14" t="str">
        <f>_xlfn.IFNA(VLOOKUP(C482,DSNXT!B:R,2,0),"")</f>
        <v>Kem chống nắng dạng xịt hương hoa thơm ngát Skin Aqua 50g</v>
      </c>
      <c r="E482" s="14">
        <f>_xlfn.IFNA(VLOOKUP(C482,DSNXT!B:R,4,0),"")</f>
        <v>0</v>
      </c>
      <c r="F482" s="14">
        <f>_xlfn.IFNA(VLOOKUP(C482,DSNXT!B:R,5,0),"")</f>
        <v>0</v>
      </c>
      <c r="G482" s="14" t="str">
        <f>_xlfn.IFNA(VLOOKUP(C482,DSNXT!B:R,7,0),"")</f>
        <v>Chăm sóc cơ thể</v>
      </c>
      <c r="H482" s="14" t="str">
        <f>_xlfn.IFNA(VLOOKUP(C482,DSNXT!B:R,8,0),"")</f>
        <v>Chống nắng</v>
      </c>
      <c r="I482" s="14">
        <f>_xlfn.IFNA(VLOOKUP(C482,DSNXT!B:R,17,0),"")</f>
        <v>0</v>
      </c>
      <c r="J482" s="14">
        <f>_xlfn.IFNA(VLOOKUP(C482,DSNXT!B:R,10,0),"")</f>
        <v>150000</v>
      </c>
      <c r="K482" s="14">
        <f>_xlfn.IFNA(VLOOKUP(C482,DSNXT!B:R,11,0),"")</f>
        <v>31</v>
      </c>
      <c r="M482" s="8">
        <f>SUMIFS(NHẬP!N:N,NHẬP!D:D,NXT!C477)</f>
        <v>0</v>
      </c>
      <c r="N482" s="8">
        <f>SUMIFS(XUẤT!N:N,XUẤT!D:D,NXT!C477)</f>
        <v>0</v>
      </c>
      <c r="O482" s="8">
        <f t="shared" si="7"/>
        <v>0</v>
      </c>
    </row>
    <row r="483" spans="3:15" hidden="1">
      <c r="C483" s="2" t="s">
        <v>1076</v>
      </c>
      <c r="D483" s="14" t="str">
        <f>_xlfn.IFNA(VLOOKUP(C483,DSNXT!B:R,2,0),"")</f>
        <v>Son dưỡng Melty Cream Lip hương vani 2,4g</v>
      </c>
      <c r="E483" s="14">
        <f>_xlfn.IFNA(VLOOKUP(C483,DSNXT!B:R,4,0),"")</f>
        <v>0</v>
      </c>
      <c r="F483" s="14">
        <f>_xlfn.IFNA(VLOOKUP(C483,DSNXT!B:R,5,0),"")</f>
        <v>0</v>
      </c>
      <c r="G483" s="14" t="str">
        <f>_xlfn.IFNA(VLOOKUP(C483,DSNXT!B:R,7,0),"")</f>
        <v>Make up-Lip</v>
      </c>
      <c r="H483" s="14" t="str">
        <f>_xlfn.IFNA(VLOOKUP(C483,DSNXT!B:R,8,0),"")</f>
        <v>Son dưỡng</v>
      </c>
      <c r="I483" s="14">
        <f>_xlfn.IFNA(VLOOKUP(C483,DSNXT!B:R,17,0),"")</f>
        <v>0</v>
      </c>
      <c r="J483" s="14">
        <f>_xlfn.IFNA(VLOOKUP(C483,DSNXT!B:R,10,0),"")</f>
        <v>145000</v>
      </c>
      <c r="K483" s="14">
        <f>_xlfn.IFNA(VLOOKUP(C483,DSNXT!B:R,11,0),"")</f>
        <v>1</v>
      </c>
      <c r="M483" s="8">
        <f>SUMIFS(NHẬP!N:N,NHẬP!D:D,NXT!C478)</f>
        <v>0</v>
      </c>
      <c r="N483" s="8">
        <f>SUMIFS(XUẤT!N:N,XUẤT!D:D,NXT!C478)</f>
        <v>0</v>
      </c>
      <c r="O483" s="8">
        <f t="shared" si="7"/>
        <v>0</v>
      </c>
    </row>
    <row r="484" spans="3:15" hidden="1">
      <c r="C484" s="2" t="s">
        <v>1080</v>
      </c>
      <c r="D484" s="14" t="str">
        <f>_xlfn.IFNA(VLOOKUP(C484,DSNXT!B:R,2,0),"")</f>
        <v>Tinh chất làm mờ thâm nám, tàn nhang Melano CC Rohto 20ml</v>
      </c>
      <c r="E484" s="14" t="str">
        <f>_xlfn.IFNA(VLOOKUP(C484,DSNXT!B:R,4,0),"")</f>
        <v>#NA</v>
      </c>
      <c r="F484" s="14" t="str">
        <f>_xlfn.IFNA(VLOOKUP(C484,DSNXT!B:R,5,0),"")</f>
        <v>#NA</v>
      </c>
      <c r="G484" s="14" t="str">
        <f>_xlfn.IFNA(VLOOKUP(C484,DSNXT!B:R,7,0),"")</f>
        <v>Chăm sóc da mặt</v>
      </c>
      <c r="H484" s="14" t="str">
        <f>_xlfn.IFNA(VLOOKUP(C484,DSNXT!B:R,8,0),"")</f>
        <v>Dưỡng da</v>
      </c>
      <c r="I484" s="14">
        <f>_xlfn.IFNA(VLOOKUP(C484,DSNXT!B:R,17,0),"")</f>
        <v>0</v>
      </c>
      <c r="J484" s="14">
        <f>_xlfn.IFNA(VLOOKUP(C484,DSNXT!B:R,10,0),"")</f>
        <v>300000</v>
      </c>
      <c r="K484" s="14">
        <f>_xlfn.IFNA(VLOOKUP(C484,DSNXT!B:R,11,0),"")</f>
        <v>6</v>
      </c>
      <c r="M484" s="8">
        <f>SUMIFS(NHẬP!N:N,NHẬP!D:D,NXT!C479)</f>
        <v>0</v>
      </c>
      <c r="N484" s="8">
        <f>SUMIFS(XUẤT!N:N,XUẤT!D:D,NXT!C479)</f>
        <v>0</v>
      </c>
      <c r="O484" s="8">
        <f t="shared" si="7"/>
        <v>0</v>
      </c>
    </row>
    <row r="485" spans="3:15" hidden="1">
      <c r="C485" s="2" t="s">
        <v>1083</v>
      </c>
      <c r="D485" s="14" t="str">
        <f>_xlfn.IFNA(VLOOKUP(C485,DSNXT!B:R,2,0),"")</f>
        <v>Sữa Icreo số 0 320g</v>
      </c>
      <c r="E485" s="14" t="str">
        <f>_xlfn.IFNA(VLOOKUP(C485,DSNXT!B:R,4,0),"")</f>
        <v>#NA</v>
      </c>
      <c r="F485" s="14" t="str">
        <f>_xlfn.IFNA(VLOOKUP(C485,DSNXT!B:R,5,0),"")</f>
        <v>#NA</v>
      </c>
      <c r="G485" s="14" t="str">
        <f>_xlfn.IFNA(VLOOKUP(C485,DSNXT!B:R,7,0),"")</f>
        <v>Thực phẩm</v>
      </c>
      <c r="H485" s="14" t="str">
        <f>_xlfn.IFNA(VLOOKUP(C485,DSNXT!B:R,8,0),"")</f>
        <v>Sữa</v>
      </c>
      <c r="I485" s="14" t="str">
        <f>_xlfn.IFNA(VLOOKUP(C485,DSNXT!B:R,17,0),"")</f>
        <v>#NA</v>
      </c>
      <c r="J485" s="14">
        <f>_xlfn.IFNA(VLOOKUP(C485,DSNXT!B:R,10,0),"")</f>
        <v>260000</v>
      </c>
      <c r="K485" s="14">
        <f>_xlfn.IFNA(VLOOKUP(C485,DSNXT!B:R,11,0),"")</f>
        <v>6</v>
      </c>
      <c r="M485" s="8">
        <f>SUMIFS(NHẬP!N:N,NHẬP!D:D,NXT!C480)</f>
        <v>0</v>
      </c>
      <c r="N485" s="8">
        <f>SUMIFS(XUẤT!N:N,XUẤT!D:D,NXT!C480)</f>
        <v>0</v>
      </c>
      <c r="O485" s="8">
        <f t="shared" si="7"/>
        <v>0</v>
      </c>
    </row>
    <row r="486" spans="3:15" hidden="1">
      <c r="C486" s="2" t="s">
        <v>1085</v>
      </c>
      <c r="D486" s="14" t="str">
        <f>_xlfn.IFNA(VLOOKUP(C486,DSNXT!B:R,2,0),"")</f>
        <v>Sữa Icreo hộp giấy số 0 12.7g*10 gói</v>
      </c>
      <c r="E486" s="14" t="str">
        <f>_xlfn.IFNA(VLOOKUP(C486,DSNXT!B:R,4,0),"")</f>
        <v>#NA</v>
      </c>
      <c r="F486" s="14" t="str">
        <f>_xlfn.IFNA(VLOOKUP(C486,DSNXT!B:R,5,0),"")</f>
        <v>#NA</v>
      </c>
      <c r="G486" s="14" t="str">
        <f>_xlfn.IFNA(VLOOKUP(C486,DSNXT!B:R,7,0),"")</f>
        <v>Thực phẩm</v>
      </c>
      <c r="H486" s="14" t="str">
        <f>_xlfn.IFNA(VLOOKUP(C486,DSNXT!B:R,8,0),"")</f>
        <v>Sữa</v>
      </c>
      <c r="I486" s="14">
        <f>_xlfn.IFNA(VLOOKUP(C486,DSNXT!B:R,17,0),"")</f>
        <v>0</v>
      </c>
      <c r="J486" s="14">
        <f>_xlfn.IFNA(VLOOKUP(C486,DSNXT!B:R,10,0),"")</f>
        <v>115000</v>
      </c>
      <c r="K486" s="14">
        <f>_xlfn.IFNA(VLOOKUP(C486,DSNXT!B:R,11,0),"")</f>
        <v>1</v>
      </c>
      <c r="M486" s="8">
        <f>SUMIFS(NHẬP!N:N,NHẬP!D:D,NXT!C481)</f>
        <v>0</v>
      </c>
      <c r="N486" s="8">
        <f>SUMIFS(XUẤT!N:N,XUẤT!D:D,NXT!C481)</f>
        <v>0</v>
      </c>
      <c r="O486" s="8">
        <f t="shared" si="7"/>
        <v>0</v>
      </c>
    </row>
    <row r="487" spans="3:15" hidden="1">
      <c r="C487" s="2" t="s">
        <v>1087</v>
      </c>
      <c r="D487" s="14" t="str">
        <f>_xlfn.IFNA(VLOOKUP(C487,DSNXT!B:R,2,0),"")</f>
        <v>Sữa Icreo hộp giấy số 0 12.7g*10 gói</v>
      </c>
      <c r="E487" s="14" t="str">
        <f>_xlfn.IFNA(VLOOKUP(C487,DSNXT!B:R,4,0),"")</f>
        <v>#NA</v>
      </c>
      <c r="F487" s="14" t="str">
        <f>_xlfn.IFNA(VLOOKUP(C487,DSNXT!B:R,5,0),"")</f>
        <v>#NA</v>
      </c>
      <c r="G487" s="14" t="str">
        <f>_xlfn.IFNA(VLOOKUP(C487,DSNXT!B:R,7,0),"")</f>
        <v>Thực phẩm</v>
      </c>
      <c r="H487" s="14" t="str">
        <f>_xlfn.IFNA(VLOOKUP(C487,DSNXT!B:R,8,0),"")</f>
        <v>Sữa</v>
      </c>
      <c r="I487" s="14" t="str">
        <f>_xlfn.IFNA(VLOOKUP(C487,DSNXT!B:R,17,0),"")</f>
        <v>#NA</v>
      </c>
      <c r="J487" s="14">
        <f>_xlfn.IFNA(VLOOKUP(C487,DSNXT!B:R,10,0),"")</f>
        <v>115000</v>
      </c>
      <c r="K487" s="14">
        <f>_xlfn.IFNA(VLOOKUP(C487,DSNXT!B:R,11,0),"")</f>
        <v>13</v>
      </c>
      <c r="M487" s="8">
        <f>SUMIFS(NHẬP!N:N,NHẬP!D:D,NXT!C482)</f>
        <v>0</v>
      </c>
      <c r="N487" s="8">
        <f>SUMIFS(XUẤT!N:N,XUẤT!D:D,NXT!C482)</f>
        <v>0</v>
      </c>
      <c r="O487" s="8">
        <f t="shared" si="7"/>
        <v>0</v>
      </c>
    </row>
    <row r="488" spans="3:15" hidden="1">
      <c r="C488" s="2" t="s">
        <v>1088</v>
      </c>
      <c r="D488" s="14" t="str">
        <f>_xlfn.IFNA(VLOOKUP(C488,DSNXT!B:R,2,0),"")</f>
        <v>Sữa Icreo số 0 800g</v>
      </c>
      <c r="E488" s="14" t="str">
        <f>_xlfn.IFNA(VLOOKUP(C488,DSNXT!B:R,4,0),"")</f>
        <v>#NA</v>
      </c>
      <c r="F488" s="14" t="str">
        <f>_xlfn.IFNA(VLOOKUP(C488,DSNXT!B:R,5,0),"")</f>
        <v>#NA</v>
      </c>
      <c r="G488" s="14" t="str">
        <f>_xlfn.IFNA(VLOOKUP(C488,DSNXT!B:R,7,0),"")</f>
        <v>Thực phẩm</v>
      </c>
      <c r="H488" s="14" t="str">
        <f>_xlfn.IFNA(VLOOKUP(C488,DSNXT!B:R,8,0),"")</f>
        <v>Sữa</v>
      </c>
      <c r="I488" s="14" t="str">
        <f>_xlfn.IFNA(VLOOKUP(C488,DSNXT!B:R,17,0),"")</f>
        <v>#NA</v>
      </c>
      <c r="J488" s="14">
        <f>_xlfn.IFNA(VLOOKUP(C488,DSNXT!B:R,10,0),"")</f>
        <v>595000</v>
      </c>
      <c r="K488" s="14">
        <f>_xlfn.IFNA(VLOOKUP(C488,DSNXT!B:R,11,0),"")</f>
        <v>2</v>
      </c>
      <c r="M488" s="8">
        <f>SUMIFS(NHẬP!N:N,NHẬP!D:D,NXT!C483)</f>
        <v>0</v>
      </c>
      <c r="N488" s="8">
        <f>SUMIFS(XUẤT!N:N,XUẤT!D:D,NXT!C483)</f>
        <v>0</v>
      </c>
      <c r="O488" s="8">
        <f t="shared" si="7"/>
        <v>0</v>
      </c>
    </row>
    <row r="489" spans="3:15" hidden="1">
      <c r="C489" s="2" t="s">
        <v>1090</v>
      </c>
      <c r="D489" s="14" t="str">
        <f>_xlfn.IFNA(VLOOKUP(C489,DSNXT!B:R,2,0),"")</f>
        <v>Sữa Icreo số 0 800g</v>
      </c>
      <c r="E489" s="14" t="str">
        <f>_xlfn.IFNA(VLOOKUP(C489,DSNXT!B:R,4,0),"")</f>
        <v>#NA</v>
      </c>
      <c r="F489" s="14" t="str">
        <f>_xlfn.IFNA(VLOOKUP(C489,DSNXT!B:R,5,0),"")</f>
        <v>#NA</v>
      </c>
      <c r="G489" s="14" t="str">
        <f>_xlfn.IFNA(VLOOKUP(C489,DSNXT!B:R,7,0),"")</f>
        <v>Thực phẩm</v>
      </c>
      <c r="H489" s="14" t="str">
        <f>_xlfn.IFNA(VLOOKUP(C489,DSNXT!B:R,8,0),"")</f>
        <v>Sữa</v>
      </c>
      <c r="I489" s="14" t="str">
        <f>_xlfn.IFNA(VLOOKUP(C489,DSNXT!B:R,17,0),"")</f>
        <v>#NA</v>
      </c>
      <c r="J489" s="14">
        <f>_xlfn.IFNA(VLOOKUP(C489,DSNXT!B:R,10,0),"")</f>
        <v>595000</v>
      </c>
      <c r="K489" s="14">
        <f>_xlfn.IFNA(VLOOKUP(C489,DSNXT!B:R,11,0),"")</f>
        <v>4</v>
      </c>
      <c r="M489" s="8">
        <f>SUMIFS(NHẬP!N:N,NHẬP!D:D,NXT!C484)</f>
        <v>0</v>
      </c>
      <c r="N489" s="8">
        <f>SUMIFS(XUẤT!N:N,XUẤT!D:D,NXT!C484)</f>
        <v>0</v>
      </c>
      <c r="O489" s="8">
        <f t="shared" si="7"/>
        <v>0</v>
      </c>
    </row>
    <row r="490" spans="3:15" hidden="1">
      <c r="C490" s="2" t="s">
        <v>1091</v>
      </c>
      <c r="D490" s="14" t="str">
        <f>_xlfn.IFNA(VLOOKUP(C490,DSNXT!B:R,2,0),"")</f>
        <v>Sữa Icreo số 1 820g</v>
      </c>
      <c r="E490" s="14" t="str">
        <f>_xlfn.IFNA(VLOOKUP(C490,DSNXT!B:R,4,0),"")</f>
        <v>#NA</v>
      </c>
      <c r="F490" s="14" t="str">
        <f>_xlfn.IFNA(VLOOKUP(C490,DSNXT!B:R,5,0),"")</f>
        <v>#NA</v>
      </c>
      <c r="G490" s="14" t="str">
        <f>_xlfn.IFNA(VLOOKUP(C490,DSNXT!B:R,7,0),"")</f>
        <v>Thực phẩm</v>
      </c>
      <c r="H490" s="14" t="str">
        <f>_xlfn.IFNA(VLOOKUP(C490,DSNXT!B:R,8,0),"")</f>
        <v>Sữa</v>
      </c>
      <c r="I490" s="14" t="str">
        <f>_xlfn.IFNA(VLOOKUP(C490,DSNXT!B:R,17,0),"")</f>
        <v>#NA</v>
      </c>
      <c r="J490" s="14">
        <f>_xlfn.IFNA(VLOOKUP(C490,DSNXT!B:R,10,0),"")</f>
        <v>495000</v>
      </c>
      <c r="K490" s="14">
        <f>_xlfn.IFNA(VLOOKUP(C490,DSNXT!B:R,11,0),"")</f>
        <v>6</v>
      </c>
      <c r="M490" s="8">
        <f>SUMIFS(NHẬP!N:N,NHẬP!D:D,NXT!C485)</f>
        <v>0</v>
      </c>
      <c r="N490" s="8">
        <f>SUMIFS(XUẤT!N:N,XUẤT!D:D,NXT!C485)</f>
        <v>0</v>
      </c>
      <c r="O490" s="8">
        <f t="shared" si="7"/>
        <v>0</v>
      </c>
    </row>
    <row r="491" spans="3:15" hidden="1">
      <c r="C491" s="2" t="s">
        <v>1093</v>
      </c>
      <c r="D491" s="14" t="str">
        <f>_xlfn.IFNA(VLOOKUP(C491,DSNXT!B:R,2,0),"")</f>
        <v>Sữa Icreo số 1 820g</v>
      </c>
      <c r="E491" s="14" t="str">
        <f>_xlfn.IFNA(VLOOKUP(C491,DSNXT!B:R,4,0),"")</f>
        <v>#NA</v>
      </c>
      <c r="F491" s="14" t="str">
        <f>_xlfn.IFNA(VLOOKUP(C491,DSNXT!B:R,5,0),"")</f>
        <v>#NA</v>
      </c>
      <c r="G491" s="14" t="str">
        <f>_xlfn.IFNA(VLOOKUP(C491,DSNXT!B:R,7,0),"")</f>
        <v>Thực phẩm</v>
      </c>
      <c r="H491" s="14" t="str">
        <f>_xlfn.IFNA(VLOOKUP(C491,DSNXT!B:R,8,0),"")</f>
        <v>Sữa</v>
      </c>
      <c r="I491" s="14" t="str">
        <f>_xlfn.IFNA(VLOOKUP(C491,DSNXT!B:R,17,0),"")</f>
        <v>#NA</v>
      </c>
      <c r="J491" s="14">
        <f>_xlfn.IFNA(VLOOKUP(C491,DSNXT!B:R,10,0),"")</f>
        <v>495000</v>
      </c>
      <c r="K491" s="14">
        <f>_xlfn.IFNA(VLOOKUP(C491,DSNXT!B:R,11,0),"")</f>
        <v>8</v>
      </c>
      <c r="M491" s="8">
        <f>SUMIFS(NHẬP!N:N,NHẬP!D:D,NXT!C486)</f>
        <v>0</v>
      </c>
      <c r="N491" s="8">
        <f>SUMIFS(XUẤT!N:N,XUẤT!D:D,NXT!C486)</f>
        <v>0</v>
      </c>
      <c r="O491" s="8">
        <f t="shared" si="7"/>
        <v>0</v>
      </c>
    </row>
    <row r="492" spans="3:15" hidden="1">
      <c r="C492" s="2" t="s">
        <v>1094</v>
      </c>
      <c r="D492" s="14" t="str">
        <f>_xlfn.IFNA(VLOOKUP(C492,DSNXT!B:R,2,0),"")</f>
        <v>Sữa Icreo hộp giấy số 1 13.6g*10 gói</v>
      </c>
      <c r="E492" s="14" t="str">
        <f>_xlfn.IFNA(VLOOKUP(C492,DSNXT!B:R,4,0),"")</f>
        <v>#NA</v>
      </c>
      <c r="F492" s="14" t="str">
        <f>_xlfn.IFNA(VLOOKUP(C492,DSNXT!B:R,5,0),"")</f>
        <v>#NA</v>
      </c>
      <c r="G492" s="14" t="str">
        <f>_xlfn.IFNA(VLOOKUP(C492,DSNXT!B:R,7,0),"")</f>
        <v>Thực phẩm</v>
      </c>
      <c r="H492" s="14" t="str">
        <f>_xlfn.IFNA(VLOOKUP(C492,DSNXT!B:R,8,0),"")</f>
        <v>Sữa</v>
      </c>
      <c r="I492" s="14" t="str">
        <f>_xlfn.IFNA(VLOOKUP(C492,DSNXT!B:R,17,0),"")</f>
        <v>#NA</v>
      </c>
      <c r="J492" s="14">
        <f>_xlfn.IFNA(VLOOKUP(C492,DSNXT!B:R,10,0),"")</f>
        <v>110000</v>
      </c>
      <c r="K492" s="14">
        <f>_xlfn.IFNA(VLOOKUP(C492,DSNXT!B:R,11,0),"")</f>
        <v>12</v>
      </c>
      <c r="M492" s="8">
        <f>SUMIFS(NHẬP!N:N,NHẬP!D:D,NXT!C487)</f>
        <v>0</v>
      </c>
      <c r="N492" s="8">
        <f>SUMIFS(XUẤT!N:N,XUẤT!D:D,NXT!C487)</f>
        <v>0</v>
      </c>
      <c r="O492" s="8">
        <f t="shared" si="7"/>
        <v>0</v>
      </c>
    </row>
    <row r="493" spans="3:15" hidden="1">
      <c r="C493" s="2" t="s">
        <v>1096</v>
      </c>
      <c r="D493" s="14" t="str">
        <f>_xlfn.IFNA(VLOOKUP(C493,DSNXT!B:R,2,0),"")</f>
        <v>Sữa Icreo hộp giấy số 1 13.6g*10 gói</v>
      </c>
      <c r="E493" s="14" t="str">
        <f>_xlfn.IFNA(VLOOKUP(C493,DSNXT!B:R,4,0),"")</f>
        <v>#NA</v>
      </c>
      <c r="F493" s="14" t="str">
        <f>_xlfn.IFNA(VLOOKUP(C493,DSNXT!B:R,5,0),"")</f>
        <v>#NA</v>
      </c>
      <c r="G493" s="14" t="str">
        <f>_xlfn.IFNA(VLOOKUP(C493,DSNXT!B:R,7,0),"")</f>
        <v>Thực phẩm</v>
      </c>
      <c r="H493" s="14" t="str">
        <f>_xlfn.IFNA(VLOOKUP(C493,DSNXT!B:R,8,0),"")</f>
        <v>Sữa</v>
      </c>
      <c r="I493" s="14" t="str">
        <f>_xlfn.IFNA(VLOOKUP(C493,DSNXT!B:R,17,0),"")</f>
        <v>#NA</v>
      </c>
      <c r="J493" s="14">
        <f>_xlfn.IFNA(VLOOKUP(C493,DSNXT!B:R,10,0),"")</f>
        <v>110000</v>
      </c>
      <c r="K493" s="14">
        <f>_xlfn.IFNA(VLOOKUP(C493,DSNXT!B:R,11,0),"")</f>
        <v>6</v>
      </c>
      <c r="M493" s="8">
        <f>SUMIFS(NHẬP!N:N,NHẬP!D:D,NXT!C488)</f>
        <v>0</v>
      </c>
      <c r="N493" s="8">
        <f>SUMIFS(XUẤT!N:N,XUẤT!D:D,NXT!C488)</f>
        <v>0</v>
      </c>
      <c r="O493" s="8">
        <f t="shared" si="7"/>
        <v>0</v>
      </c>
    </row>
    <row r="494" spans="3:15" hidden="1">
      <c r="C494" s="2" t="s">
        <v>1097</v>
      </c>
      <c r="D494" s="14" t="str">
        <f>_xlfn.IFNA(VLOOKUP(C494,DSNXT!B:R,2,0),"")</f>
        <v>Bông tẩy trang Jomi 120 miếng</v>
      </c>
      <c r="E494" s="14" t="str">
        <f>_xlfn.IFNA(VLOOKUP(C494,DSNXT!B:R,4,0),"")</f>
        <v>#NA</v>
      </c>
      <c r="F494" s="14" t="str">
        <f>_xlfn.IFNA(VLOOKUP(C494,DSNXT!B:R,5,0),"")</f>
        <v>#NA</v>
      </c>
      <c r="G494" s="14" t="str">
        <f>_xlfn.IFNA(VLOOKUP(C494,DSNXT!B:R,7,0),"")</f>
        <v>Dụng cụ trang điểm</v>
      </c>
      <c r="H494" s="14" t="str">
        <f>_xlfn.IFNA(VLOOKUP(C494,DSNXT!B:R,8,0),"")</f>
        <v>Bông tẩy trang</v>
      </c>
      <c r="I494" s="14">
        <f>_xlfn.IFNA(VLOOKUP(C494,DSNXT!B:R,17,0),"")</f>
        <v>0</v>
      </c>
      <c r="J494" s="14">
        <f>_xlfn.IFNA(VLOOKUP(C494,DSNXT!B:R,10,0),"")</f>
        <v>32000</v>
      </c>
      <c r="K494" s="14">
        <f>_xlfn.IFNA(VLOOKUP(C494,DSNXT!B:R,11,0),"")</f>
        <v>43</v>
      </c>
      <c r="M494" s="8">
        <f>SUMIFS(NHẬP!N:N,NHẬP!D:D,NXT!C489)</f>
        <v>0</v>
      </c>
      <c r="N494" s="8">
        <f>SUMIFS(XUẤT!N:N,XUẤT!D:D,NXT!C489)</f>
        <v>0</v>
      </c>
      <c r="O494" s="8">
        <f t="shared" si="7"/>
        <v>0</v>
      </c>
    </row>
    <row r="495" spans="3:15" hidden="1">
      <c r="C495" s="2" t="s">
        <v>1099</v>
      </c>
      <c r="D495" s="14" t="str">
        <f>_xlfn.IFNA(VLOOKUP(C495,DSNXT!B:R,2,0),"")</f>
        <v>Bông tẩy trang cao cấp Green Home Túi 80 miếng</v>
      </c>
      <c r="E495" s="14" t="str">
        <f>_xlfn.IFNA(VLOOKUP(C495,DSNXT!B:R,4,0),"")</f>
        <v>#NA</v>
      </c>
      <c r="F495" s="14" t="str">
        <f>_xlfn.IFNA(VLOOKUP(C495,DSNXT!B:R,5,0),"")</f>
        <v>80 miếng</v>
      </c>
      <c r="G495" s="14" t="str">
        <f>_xlfn.IFNA(VLOOKUP(C495,DSNXT!B:R,7,0),"")</f>
        <v>Vệ sinh cá nhân</v>
      </c>
      <c r="H495" s="14" t="str">
        <f>_xlfn.IFNA(VLOOKUP(C495,DSNXT!B:R,8,0),"")</f>
        <v>Bông tẩy trang</v>
      </c>
      <c r="I495" s="14">
        <f>_xlfn.IFNA(VLOOKUP(C495,DSNXT!B:R,17,0),"")</f>
        <v>0</v>
      </c>
      <c r="J495" s="14">
        <f>_xlfn.IFNA(VLOOKUP(C495,DSNXT!B:R,10,0),"")</f>
        <v>29000</v>
      </c>
      <c r="K495" s="14">
        <f>_xlfn.IFNA(VLOOKUP(C495,DSNXT!B:R,11,0),"")</f>
        <v>32</v>
      </c>
      <c r="M495" s="8">
        <f>SUMIFS(NHẬP!N:N,NHẬP!D:D,NXT!C490)</f>
        <v>0</v>
      </c>
      <c r="N495" s="8">
        <f>SUMIFS(XUẤT!N:N,XUẤT!D:D,NXT!C490)</f>
        <v>0</v>
      </c>
      <c r="O495" s="8">
        <f t="shared" si="7"/>
        <v>0</v>
      </c>
    </row>
    <row r="496" spans="3:15" hidden="1">
      <c r="C496" s="2" t="s">
        <v>1102</v>
      </c>
      <c r="D496" s="14" t="str">
        <f>_xlfn.IFNA(VLOOKUP(C496,DSNXT!B:R,2,0),"")</f>
        <v>Bông tẩy trang cao cấp Green Home 120 miếng</v>
      </c>
      <c r="E496" s="14">
        <f>_xlfn.IFNA(VLOOKUP(C496,DSNXT!B:R,4,0),"")</f>
        <v>0</v>
      </c>
      <c r="F496" s="14" t="str">
        <f>_xlfn.IFNA(VLOOKUP(C496,DSNXT!B:R,5,0),"")</f>
        <v>120 miếng</v>
      </c>
      <c r="G496" s="14" t="str">
        <f>_xlfn.IFNA(VLOOKUP(C496,DSNXT!B:R,7,0),"")</f>
        <v>Vệ sinh cá nhân</v>
      </c>
      <c r="H496" s="14" t="str">
        <f>_xlfn.IFNA(VLOOKUP(C496,DSNXT!B:R,8,0),"")</f>
        <v>Bông tẩy trang</v>
      </c>
      <c r="I496" s="14">
        <f>_xlfn.IFNA(VLOOKUP(C496,DSNXT!B:R,17,0),"")</f>
        <v>0</v>
      </c>
      <c r="J496" s="14">
        <f>_xlfn.IFNA(VLOOKUP(C496,DSNXT!B:R,10,0),"")</f>
        <v>40000</v>
      </c>
      <c r="K496" s="14">
        <f>_xlfn.IFNA(VLOOKUP(C496,DSNXT!B:R,11,0),"")</f>
        <v>65</v>
      </c>
      <c r="M496" s="8">
        <f>SUMIFS(NHẬP!N:N,NHẬP!D:D,NXT!C491)</f>
        <v>0</v>
      </c>
      <c r="N496" s="8">
        <f>SUMIFS(XUẤT!N:N,XUẤT!D:D,NXT!C491)</f>
        <v>0</v>
      </c>
      <c r="O496" s="8">
        <f t="shared" si="7"/>
        <v>0</v>
      </c>
    </row>
    <row r="497" spans="3:15" hidden="1">
      <c r="C497" s="2" t="s">
        <v>1105</v>
      </c>
      <c r="D497" s="14" t="str">
        <f>_xlfn.IFNA(VLOOKUP(C497,DSNXT!B:R,2,0),"")</f>
        <v>Khăn giấy ướt Natural Soft Gói có nắp 70 tờ</v>
      </c>
      <c r="E497" s="14">
        <f>_xlfn.IFNA(VLOOKUP(C497,DSNXT!B:R,4,0),"")</f>
        <v>0</v>
      </c>
      <c r="F497" s="14" t="str">
        <f>_xlfn.IFNA(VLOOKUP(C497,DSNXT!B:R,5,0),"")</f>
        <v>70 tờ</v>
      </c>
      <c r="G497" s="14" t="str">
        <f>_xlfn.IFNA(VLOOKUP(C497,DSNXT!B:R,7,0),"")</f>
        <v>Vệ sinh cá nhân</v>
      </c>
      <c r="H497" s="14" t="str">
        <f>_xlfn.IFNA(VLOOKUP(C497,DSNXT!B:R,8,0),"")</f>
        <v>Giấy ướt</v>
      </c>
      <c r="I497" s="14">
        <f>_xlfn.IFNA(VLOOKUP(C497,DSNXT!B:R,17,0),"")</f>
        <v>0</v>
      </c>
      <c r="J497" s="14">
        <f>_xlfn.IFNA(VLOOKUP(C497,DSNXT!B:R,10,0),"")</f>
        <v>49000</v>
      </c>
      <c r="K497" s="14">
        <f>_xlfn.IFNA(VLOOKUP(C497,DSNXT!B:R,11,0),"")</f>
        <v>5</v>
      </c>
      <c r="M497" s="8">
        <f>SUMIFS(NHẬP!N:N,NHẬP!D:D,NXT!C492)</f>
        <v>0</v>
      </c>
      <c r="N497" s="8">
        <f>SUMIFS(XUẤT!N:N,XUẤT!D:D,NXT!C492)</f>
        <v>0</v>
      </c>
      <c r="O497" s="8">
        <f t="shared" si="7"/>
        <v>0</v>
      </c>
    </row>
    <row r="498" spans="3:15" hidden="1">
      <c r="C498" s="2" t="s">
        <v>1108</v>
      </c>
      <c r="D498" s="14" t="str">
        <f>_xlfn.IFNA(VLOOKUP(C498,DSNXT!B:R,2,0),"")</f>
        <v>Khăn giấy ướt Natural Soft Portable Gói 20 tờ</v>
      </c>
      <c r="E498" s="14">
        <f>_xlfn.IFNA(VLOOKUP(C498,DSNXT!B:R,4,0),"")</f>
        <v>0</v>
      </c>
      <c r="F498" s="14" t="str">
        <f>_xlfn.IFNA(VLOOKUP(C498,DSNXT!B:R,5,0),"")</f>
        <v>20 tờ</v>
      </c>
      <c r="G498" s="14" t="str">
        <f>_xlfn.IFNA(VLOOKUP(C498,DSNXT!B:R,7,0),"")</f>
        <v>Vệ sinh cá nhân</v>
      </c>
      <c r="H498" s="14" t="str">
        <f>_xlfn.IFNA(VLOOKUP(C498,DSNXT!B:R,8,0),"")</f>
        <v>Giấy ướt</v>
      </c>
      <c r="I498" s="14">
        <f>_xlfn.IFNA(VLOOKUP(C498,DSNXT!B:R,17,0),"")</f>
        <v>0</v>
      </c>
      <c r="J498" s="14">
        <f>_xlfn.IFNA(VLOOKUP(C498,DSNXT!B:R,10,0),"")</f>
        <v>19000</v>
      </c>
      <c r="K498" s="14">
        <f>_xlfn.IFNA(VLOOKUP(C498,DSNXT!B:R,11,0),"")</f>
        <v>20</v>
      </c>
      <c r="M498" s="8">
        <f>SUMIFS(NHẬP!N:N,NHẬP!D:D,NXT!C493)</f>
        <v>0</v>
      </c>
      <c r="N498" s="8">
        <f>SUMIFS(XUẤT!N:N,XUẤT!D:D,NXT!C493)</f>
        <v>0</v>
      </c>
      <c r="O498" s="8">
        <f t="shared" si="7"/>
        <v>0</v>
      </c>
    </row>
    <row r="499" spans="3:15" hidden="1">
      <c r="C499" s="2" t="s">
        <v>1111</v>
      </c>
      <c r="D499" s="14" t="str">
        <f>_xlfn.IFNA(VLOOKUP(C499,DSNXT!B:R,2,0),"")</f>
        <v>Kem đánh răng Lion Kids Safe hương nho 90g</v>
      </c>
      <c r="E499" s="14">
        <f>_xlfn.IFNA(VLOOKUP(C499,DSNXT!B:R,4,0),"")</f>
        <v>0</v>
      </c>
      <c r="F499" s="14" t="str">
        <f>_xlfn.IFNA(VLOOKUP(C499,DSNXT!B:R,5,0),"")</f>
        <v>90g</v>
      </c>
      <c r="G499" s="14" t="str">
        <f>_xlfn.IFNA(VLOOKUP(C499,DSNXT!B:R,7,0),"")</f>
        <v>Chăm sóc răng miệng</v>
      </c>
      <c r="H499" s="14" t="str">
        <f>_xlfn.IFNA(VLOOKUP(C499,DSNXT!B:R,8,0),"")</f>
        <v>Kem đánh răng</v>
      </c>
      <c r="I499" s="14">
        <f>_xlfn.IFNA(VLOOKUP(C499,DSNXT!B:R,17,0),"")</f>
        <v>0</v>
      </c>
      <c r="J499" s="14">
        <f>_xlfn.IFNA(VLOOKUP(C499,DSNXT!B:R,10,0),"")</f>
        <v>28000</v>
      </c>
      <c r="K499" s="14">
        <f>_xlfn.IFNA(VLOOKUP(C499,DSNXT!B:R,11,0),"")</f>
        <v>6</v>
      </c>
      <c r="M499" s="8">
        <f>SUMIFS(NHẬP!N:N,NHẬP!D:D,NXT!C494)</f>
        <v>0</v>
      </c>
      <c r="N499" s="8">
        <f>SUMIFS(XUẤT!N:N,XUẤT!D:D,NXT!C494)</f>
        <v>0</v>
      </c>
      <c r="O499" s="8">
        <f t="shared" si="7"/>
        <v>0</v>
      </c>
    </row>
    <row r="500" spans="3:15" hidden="1">
      <c r="C500" s="2" t="s">
        <v>1114</v>
      </c>
      <c r="D500" s="14" t="str">
        <f>_xlfn.IFNA(VLOOKUP(C500,DSNXT!B:R,2,0),"")</f>
        <v>Băng vệ sinh TENCEL cỡ M - 25cm (16 miếng/ gói)</v>
      </c>
      <c r="E500" s="14" t="str">
        <f>_xlfn.IFNA(VLOOKUP(C500,DSNXT!B:R,4,0),"")</f>
        <v>#NA</v>
      </c>
      <c r="F500" s="14">
        <f>_xlfn.IFNA(VLOOKUP(C500,DSNXT!B:R,5,0),"")</f>
        <v>0</v>
      </c>
      <c r="G500" s="14" t="str">
        <f>_xlfn.IFNA(VLOOKUP(C500,DSNXT!B:R,7,0),"")</f>
        <v>Vệ sinh cá nhân</v>
      </c>
      <c r="H500" s="14" t="str">
        <f>_xlfn.IFNA(VLOOKUP(C500,DSNXT!B:R,8,0),"")</f>
        <v>Băng vệ sinh</v>
      </c>
      <c r="I500" s="14">
        <f>_xlfn.IFNA(VLOOKUP(C500,DSNXT!B:R,17,0),"")</f>
        <v>0</v>
      </c>
      <c r="J500" s="14">
        <f>_xlfn.IFNA(VLOOKUP(C500,DSNXT!B:R,10,0),"")</f>
        <v>60000</v>
      </c>
      <c r="K500" s="14">
        <f>_xlfn.IFNA(VLOOKUP(C500,DSNXT!B:R,11,0),"")</f>
        <v>22</v>
      </c>
      <c r="M500" s="8">
        <f>SUMIFS(NHẬP!N:N,NHẬP!D:D,NXT!C495)</f>
        <v>0</v>
      </c>
      <c r="N500" s="8">
        <f>SUMIFS(XUẤT!N:N,XUẤT!D:D,NXT!C495)</f>
        <v>0</v>
      </c>
      <c r="O500" s="8">
        <f t="shared" si="7"/>
        <v>0</v>
      </c>
    </row>
    <row r="501" spans="3:15" hidden="1">
      <c r="C501" s="2" t="s">
        <v>1116</v>
      </c>
      <c r="D501" s="14" t="str">
        <f>_xlfn.IFNA(VLOOKUP(C501,DSNXT!B:R,2,0),"")</f>
        <v>Băng vệ sinh TENCEL cỡ S- 23cm (16 miếng/ gói)</v>
      </c>
      <c r="E501" s="14" t="str">
        <f>_xlfn.IFNA(VLOOKUP(C501,DSNXT!B:R,4,0),"")</f>
        <v>#NA</v>
      </c>
      <c r="F501" s="14">
        <f>_xlfn.IFNA(VLOOKUP(C501,DSNXT!B:R,5,0),"")</f>
        <v>0</v>
      </c>
      <c r="G501" s="14" t="str">
        <f>_xlfn.IFNA(VLOOKUP(C501,DSNXT!B:R,7,0),"")</f>
        <v>Vệ sinh cá nhân</v>
      </c>
      <c r="H501" s="14" t="str">
        <f>_xlfn.IFNA(VLOOKUP(C501,DSNXT!B:R,8,0),"")</f>
        <v>Băng vệ sinh</v>
      </c>
      <c r="I501" s="14">
        <f>_xlfn.IFNA(VLOOKUP(C501,DSNXT!B:R,17,0),"")</f>
        <v>0</v>
      </c>
      <c r="J501" s="14">
        <f>_xlfn.IFNA(VLOOKUP(C501,DSNXT!B:R,10,0),"")</f>
        <v>60000</v>
      </c>
      <c r="K501" s="14">
        <f>_xlfn.IFNA(VLOOKUP(C501,DSNXT!B:R,11,0),"")</f>
        <v>15</v>
      </c>
      <c r="M501" s="8">
        <f>SUMIFS(NHẬP!N:N,NHẬP!D:D,NXT!C496)</f>
        <v>0</v>
      </c>
      <c r="N501" s="8">
        <f>SUMIFS(XUẤT!N:N,XUẤT!D:D,NXT!C496)</f>
        <v>0</v>
      </c>
      <c r="O501" s="8">
        <f t="shared" si="7"/>
        <v>0</v>
      </c>
    </row>
    <row r="502" spans="3:15" hidden="1">
      <c r="C502" s="2" t="s">
        <v>1118</v>
      </c>
      <c r="D502" s="14" t="str">
        <f>_xlfn.IFNA(VLOOKUP(C502,DSNXT!B:R,2,0),"")</f>
        <v>BVS Yejimiin - hương thảo dược đậmPlus Cotton Rich- cỡ L ( 28cm)</v>
      </c>
      <c r="E502" s="14" t="str">
        <f>_xlfn.IFNA(VLOOKUP(C502,DSNXT!B:R,4,0),"")</f>
        <v>#NA</v>
      </c>
      <c r="F502" s="14" t="str">
        <f>_xlfn.IFNA(VLOOKUP(C502,DSNXT!B:R,5,0),"")</f>
        <v>L-28cm</v>
      </c>
      <c r="G502" s="14" t="str">
        <f>_xlfn.IFNA(VLOOKUP(C502,DSNXT!B:R,7,0),"")</f>
        <v>Vệ sinh cá nhân</v>
      </c>
      <c r="H502" s="14" t="str">
        <f>_xlfn.IFNA(VLOOKUP(C502,DSNXT!B:R,8,0),"")</f>
        <v>Băng vệ sinh</v>
      </c>
      <c r="I502" s="14">
        <f>_xlfn.IFNA(VLOOKUP(C502,DSNXT!B:R,17,0),"")</f>
        <v>0</v>
      </c>
      <c r="J502" s="14">
        <f>_xlfn.IFNA(VLOOKUP(C502,DSNXT!B:R,10,0),"")</f>
        <v>55000</v>
      </c>
      <c r="K502" s="14">
        <f>_xlfn.IFNA(VLOOKUP(C502,DSNXT!B:R,11,0),"")</f>
        <v>20</v>
      </c>
      <c r="M502" s="8">
        <f>SUMIFS(NHẬP!N:N,NHẬP!D:D,NXT!C497)</f>
        <v>0</v>
      </c>
      <c r="N502" s="8">
        <f>SUMIFS(XUẤT!N:N,XUẤT!D:D,NXT!C497)</f>
        <v>0</v>
      </c>
      <c r="O502" s="8">
        <f t="shared" si="7"/>
        <v>0</v>
      </c>
    </row>
    <row r="503" spans="3:15" hidden="1">
      <c r="C503" s="2" t="s">
        <v>1121</v>
      </c>
      <c r="D503" s="14" t="str">
        <f>_xlfn.IFNA(VLOOKUP(C503,DSNXT!B:R,2,0),"")</f>
        <v>BVS Yejimiin - hương thảo dược đậm Plus Cotton Rich - cỡ M ( 25cm)</v>
      </c>
      <c r="E503" s="14" t="str">
        <f>_xlfn.IFNA(VLOOKUP(C503,DSNXT!B:R,4,0),"")</f>
        <v>#NA</v>
      </c>
      <c r="F503" s="14">
        <f>_xlfn.IFNA(VLOOKUP(C503,DSNXT!B:R,5,0),"")</f>
        <v>0</v>
      </c>
      <c r="G503" s="14" t="str">
        <f>_xlfn.IFNA(VLOOKUP(C503,DSNXT!B:R,7,0),"")</f>
        <v>Vệ sinh cá nhân</v>
      </c>
      <c r="H503" s="14" t="str">
        <f>_xlfn.IFNA(VLOOKUP(C503,DSNXT!B:R,8,0),"")</f>
        <v>Băng vệ sinh</v>
      </c>
      <c r="I503" s="14">
        <f>_xlfn.IFNA(VLOOKUP(C503,DSNXT!B:R,17,0),"")</f>
        <v>0</v>
      </c>
      <c r="J503" s="14">
        <f>_xlfn.IFNA(VLOOKUP(C503,DSNXT!B:R,10,0),"")</f>
        <v>60000</v>
      </c>
      <c r="K503" s="14">
        <f>_xlfn.IFNA(VLOOKUP(C503,DSNXT!B:R,11,0),"")</f>
        <v>18</v>
      </c>
      <c r="M503" s="8">
        <f>SUMIFS(NHẬP!N:N,NHẬP!D:D,NXT!C498)</f>
        <v>0</v>
      </c>
      <c r="N503" s="8">
        <f>SUMIFS(XUẤT!N:N,XUẤT!D:D,NXT!C498)</f>
        <v>0</v>
      </c>
      <c r="O503" s="8">
        <f t="shared" si="7"/>
        <v>0</v>
      </c>
    </row>
    <row r="504" spans="3:15" hidden="1">
      <c r="C504" s="2" t="s">
        <v>1123</v>
      </c>
      <c r="D504" s="14" t="str">
        <f>_xlfn.IFNA(VLOOKUP(C504,DSNXT!B:R,2,0),"")</f>
        <v>BVS Yejimiin - hương thảo dược đậmPlus Cotton Rich - cỡ S ( 23cm)</v>
      </c>
      <c r="E504" s="14" t="str">
        <f>_xlfn.IFNA(VLOOKUP(C504,DSNXT!B:R,4,0),"")</f>
        <v>#NA</v>
      </c>
      <c r="F504" s="14" t="str">
        <f>_xlfn.IFNA(VLOOKUP(C504,DSNXT!B:R,5,0),"")</f>
        <v>S-23cm</v>
      </c>
      <c r="G504" s="14" t="str">
        <f>_xlfn.IFNA(VLOOKUP(C504,DSNXT!B:R,7,0),"")</f>
        <v>Vệ sinh cá nhân</v>
      </c>
      <c r="H504" s="14" t="str">
        <f>_xlfn.IFNA(VLOOKUP(C504,DSNXT!B:R,8,0),"")</f>
        <v>Băng vệ sinh</v>
      </c>
      <c r="I504" s="14" t="str">
        <f>_xlfn.IFNA(VLOOKUP(C504,DSNXT!B:R,17,0),"")</f>
        <v>#NA</v>
      </c>
      <c r="J504" s="14">
        <f>_xlfn.IFNA(VLOOKUP(C504,DSNXT!B:R,10,0),"")</f>
        <v>60000</v>
      </c>
      <c r="K504" s="14">
        <f>_xlfn.IFNA(VLOOKUP(C504,DSNXT!B:R,11,0),"")</f>
        <v>11</v>
      </c>
      <c r="M504" s="8">
        <f>SUMIFS(NHẬP!N:N,NHẬP!D:D,NXT!C499)</f>
        <v>0</v>
      </c>
      <c r="N504" s="8">
        <f>SUMIFS(XUẤT!N:N,XUẤT!D:D,NXT!C499)</f>
        <v>0</v>
      </c>
      <c r="O504" s="8">
        <f t="shared" si="7"/>
        <v>0</v>
      </c>
    </row>
    <row r="505" spans="3:15" hidden="1">
      <c r="C505" s="2" t="s">
        <v>1126</v>
      </c>
      <c r="D505" s="14" t="str">
        <f>_xlfn.IFNA(VLOOKUP(C505,DSNXT!B:R,2,0),"")</f>
        <v>BVS Yejimiin - hương thảo dược dịu nhẹ Plus Silk Mild - cỡ L ( 28cm)</v>
      </c>
      <c r="E505" s="14">
        <f>_xlfn.IFNA(VLOOKUP(C505,DSNXT!B:R,4,0),"")</f>
        <v>0</v>
      </c>
      <c r="F505" s="14" t="str">
        <f>_xlfn.IFNA(VLOOKUP(C505,DSNXT!B:R,5,0),"")</f>
        <v>L-28cm</v>
      </c>
      <c r="G505" s="14" t="str">
        <f>_xlfn.IFNA(VLOOKUP(C505,DSNXT!B:R,7,0),"")</f>
        <v>Vệ sinh cá nhân</v>
      </c>
      <c r="H505" s="14" t="str">
        <f>_xlfn.IFNA(VLOOKUP(C505,DSNXT!B:R,8,0),"")</f>
        <v>Băng vệ sinh</v>
      </c>
      <c r="I505" s="14">
        <f>_xlfn.IFNA(VLOOKUP(C505,DSNXT!B:R,17,0),"")</f>
        <v>0</v>
      </c>
      <c r="J505" s="14">
        <f>_xlfn.IFNA(VLOOKUP(C505,DSNXT!B:R,10,0),"")</f>
        <v>55000</v>
      </c>
      <c r="K505" s="14">
        <f>_xlfn.IFNA(VLOOKUP(C505,DSNXT!B:R,11,0),"")</f>
        <v>20</v>
      </c>
      <c r="M505" s="8">
        <f>SUMIFS(NHẬP!N:N,NHẬP!D:D,NXT!C500)</f>
        <v>0</v>
      </c>
      <c r="N505" s="8">
        <f>SUMIFS(XUẤT!N:N,XUẤT!D:D,NXT!C500)</f>
        <v>0</v>
      </c>
      <c r="O505" s="8">
        <f t="shared" si="7"/>
        <v>0</v>
      </c>
    </row>
    <row r="506" spans="3:15" hidden="1">
      <c r="C506" s="2" t="s">
        <v>1128</v>
      </c>
      <c r="D506" s="14" t="str">
        <f>_xlfn.IFNA(VLOOKUP(C506,DSNXT!B:R,2,0),"")</f>
        <v>BVS Yejimiin - hương thảo dược dịu nhẹ Plus Silk Mild - cỡ M ( 25cm)</v>
      </c>
      <c r="E506" s="14" t="str">
        <f>_xlfn.IFNA(VLOOKUP(C506,DSNXT!B:R,4,0),"")</f>
        <v>#NA</v>
      </c>
      <c r="F506" s="14">
        <f>_xlfn.IFNA(VLOOKUP(C506,DSNXT!B:R,5,0),"")</f>
        <v>0</v>
      </c>
      <c r="G506" s="14" t="str">
        <f>_xlfn.IFNA(VLOOKUP(C506,DSNXT!B:R,7,0),"")</f>
        <v>Vệ sinh cá nhân</v>
      </c>
      <c r="H506" s="14" t="str">
        <f>_xlfn.IFNA(VLOOKUP(C506,DSNXT!B:R,8,0),"")</f>
        <v>Băng vệ sinh</v>
      </c>
      <c r="I506" s="14">
        <f>_xlfn.IFNA(VLOOKUP(C506,DSNXT!B:R,17,0),"")</f>
        <v>0</v>
      </c>
      <c r="J506" s="14">
        <f>_xlfn.IFNA(VLOOKUP(C506,DSNXT!B:R,10,0),"")</f>
        <v>60000</v>
      </c>
      <c r="K506" s="14">
        <f>_xlfn.IFNA(VLOOKUP(C506,DSNXT!B:R,11,0),"")</f>
        <v>26</v>
      </c>
      <c r="M506" s="8">
        <f>SUMIFS(NHẬP!N:N,NHẬP!D:D,NXT!C501)</f>
        <v>0</v>
      </c>
      <c r="N506" s="8">
        <f>SUMIFS(XUẤT!N:N,XUẤT!D:D,NXT!C501)</f>
        <v>0</v>
      </c>
      <c r="O506" s="8">
        <f t="shared" si="7"/>
        <v>0</v>
      </c>
    </row>
    <row r="507" spans="3:15" hidden="1">
      <c r="C507" s="2" t="s">
        <v>1130</v>
      </c>
      <c r="D507" s="14" t="str">
        <f>_xlfn.IFNA(VLOOKUP(C507,DSNXT!B:R,2,0),"")</f>
        <v>BVS Yejimiin - hương thảo dược dịu nhẹ Plus Silk Mild - cỡ S ( 23cm)</v>
      </c>
      <c r="E507" s="14" t="str">
        <f>_xlfn.IFNA(VLOOKUP(C507,DSNXT!B:R,4,0),"")</f>
        <v>#NA</v>
      </c>
      <c r="F507" s="14">
        <f>_xlfn.IFNA(VLOOKUP(C507,DSNXT!B:R,5,0),"")</f>
        <v>0</v>
      </c>
      <c r="G507" s="14" t="str">
        <f>_xlfn.IFNA(VLOOKUP(C507,DSNXT!B:R,7,0),"")</f>
        <v>Vệ sinh cá nhân</v>
      </c>
      <c r="H507" s="14" t="str">
        <f>_xlfn.IFNA(VLOOKUP(C507,DSNXT!B:R,8,0),"")</f>
        <v>Băng vệ sinh</v>
      </c>
      <c r="I507" s="14">
        <f>_xlfn.IFNA(VLOOKUP(C507,DSNXT!B:R,17,0),"")</f>
        <v>0</v>
      </c>
      <c r="J507" s="14">
        <f>_xlfn.IFNA(VLOOKUP(C507,DSNXT!B:R,10,0),"")</f>
        <v>60000</v>
      </c>
      <c r="K507" s="14">
        <f>_xlfn.IFNA(VLOOKUP(C507,DSNXT!B:R,11,0),"")</f>
        <v>17</v>
      </c>
      <c r="M507" s="8">
        <f>SUMIFS(NHẬP!N:N,NHẬP!D:D,NXT!C502)</f>
        <v>0</v>
      </c>
      <c r="N507" s="8">
        <f>SUMIFS(XUẤT!N:N,XUẤT!D:D,NXT!C502)</f>
        <v>0</v>
      </c>
      <c r="O507" s="8">
        <f t="shared" si="7"/>
        <v>0</v>
      </c>
    </row>
    <row r="508" spans="3:15" hidden="1">
      <c r="C508" s="2" t="s">
        <v>1132</v>
      </c>
      <c r="D508" s="14" t="str">
        <f>_xlfn.IFNA(VLOOKUP(C508,DSNXT!B:R,2,0),"")</f>
        <v>BVS hàng ngày Yejimiin - hương thảo dược dịu êm cỡ M ( 15cm)</v>
      </c>
      <c r="E508" s="14" t="str">
        <f>_xlfn.IFNA(VLOOKUP(C508,DSNXT!B:R,4,0),"")</f>
        <v>#NA</v>
      </c>
      <c r="F508" s="14">
        <f>_xlfn.IFNA(VLOOKUP(C508,DSNXT!B:R,5,0),"")</f>
        <v>0</v>
      </c>
      <c r="G508" s="14" t="str">
        <f>_xlfn.IFNA(VLOOKUP(C508,DSNXT!B:R,7,0),"")</f>
        <v>Vệ sinh cá nhân</v>
      </c>
      <c r="H508" s="14" t="str">
        <f>_xlfn.IFNA(VLOOKUP(C508,DSNXT!B:R,8,0),"")</f>
        <v>Băng vệ sinh</v>
      </c>
      <c r="I508" s="14">
        <f>_xlfn.IFNA(VLOOKUP(C508,DSNXT!B:R,17,0),"")</f>
        <v>0</v>
      </c>
      <c r="J508" s="14">
        <f>_xlfn.IFNA(VLOOKUP(C508,DSNXT!B:R,10,0),"")</f>
        <v>40000</v>
      </c>
      <c r="K508" s="14">
        <f>_xlfn.IFNA(VLOOKUP(C508,DSNXT!B:R,11,0),"")</f>
        <v>37</v>
      </c>
      <c r="M508" s="8">
        <f>SUMIFS(NHẬP!N:N,NHẬP!D:D,NXT!C503)</f>
        <v>0</v>
      </c>
      <c r="N508" s="8">
        <f>SUMIFS(XUẤT!N:N,XUẤT!D:D,NXT!C503)</f>
        <v>0</v>
      </c>
      <c r="O508" s="8">
        <f t="shared" si="7"/>
        <v>0</v>
      </c>
    </row>
    <row r="509" spans="3:15" hidden="1">
      <c r="C509" s="2" t="s">
        <v>1134</v>
      </c>
      <c r="D509" s="14" t="str">
        <f>_xlfn.IFNA(VLOOKUP(C509,DSNXT!B:R,2,0),"")</f>
        <v>BVS  Yejimiin ban đêm Superlong 4pcs  ( 41cm)</v>
      </c>
      <c r="E509" s="14">
        <f>_xlfn.IFNA(VLOOKUP(C509,DSNXT!B:R,4,0),"")</f>
        <v>0</v>
      </c>
      <c r="F509" s="14">
        <f>_xlfn.IFNA(VLOOKUP(C509,DSNXT!B:R,5,0),"")</f>
        <v>0</v>
      </c>
      <c r="G509" s="14" t="str">
        <f>_xlfn.IFNA(VLOOKUP(C509,DSNXT!B:R,7,0),"")</f>
        <v>Vệ sinh cá nhân</v>
      </c>
      <c r="H509" s="14" t="str">
        <f>_xlfn.IFNA(VLOOKUP(C509,DSNXT!B:R,8,0),"")</f>
        <v>Băng vệ sinh</v>
      </c>
      <c r="I509" s="14">
        <f>_xlfn.IFNA(VLOOKUP(C509,DSNXT!B:R,17,0),"")</f>
        <v>0</v>
      </c>
      <c r="J509" s="14">
        <f>_xlfn.IFNA(VLOOKUP(C509,DSNXT!B:R,10,0),"")</f>
        <v>45000</v>
      </c>
      <c r="K509" s="14">
        <f>_xlfn.IFNA(VLOOKUP(C509,DSNXT!B:R,11,0),"")</f>
        <v>8</v>
      </c>
      <c r="M509" s="8">
        <f>SUMIFS(NHẬP!N:N,NHẬP!D:D,NXT!C504)</f>
        <v>0</v>
      </c>
      <c r="N509" s="8">
        <f>SUMIFS(XUẤT!N:N,XUẤT!D:D,NXT!C504)</f>
        <v>0</v>
      </c>
      <c r="O509" s="8">
        <f t="shared" si="7"/>
        <v>0</v>
      </c>
    </row>
    <row r="510" spans="3:15" hidden="1">
      <c r="C510" s="2" t="s">
        <v>1136</v>
      </c>
      <c r="D510" s="14" t="str">
        <f>_xlfn.IFNA(VLOOKUP(C510,DSNXT!B:R,2,0),"")</f>
        <v>BVS Yejimiin - hương thảo dược dịu nhẹPlus Cotton Mild - cỡ L ( 28cm)</v>
      </c>
      <c r="E510" s="14" t="str">
        <f>_xlfn.IFNA(VLOOKUP(C510,DSNXT!B:R,4,0),"")</f>
        <v>#NA</v>
      </c>
      <c r="F510" s="14" t="str">
        <f>_xlfn.IFNA(VLOOKUP(C510,DSNXT!B:R,5,0),"")</f>
        <v>L-28cm</v>
      </c>
      <c r="G510" s="14" t="str">
        <f>_xlfn.IFNA(VLOOKUP(C510,DSNXT!B:R,7,0),"")</f>
        <v>Vệ sinh cá nhân</v>
      </c>
      <c r="H510" s="14" t="str">
        <f>_xlfn.IFNA(VLOOKUP(C510,DSNXT!B:R,8,0),"")</f>
        <v>Băng vệ sinh</v>
      </c>
      <c r="I510" s="14" t="str">
        <f>_xlfn.IFNA(VLOOKUP(C510,DSNXT!B:R,17,0),"")</f>
        <v>#NA</v>
      </c>
      <c r="J510" s="14">
        <f>_xlfn.IFNA(VLOOKUP(C510,DSNXT!B:R,10,0),"")</f>
        <v>55000</v>
      </c>
      <c r="K510" s="14">
        <f>_xlfn.IFNA(VLOOKUP(C510,DSNXT!B:R,11,0),"")</f>
        <v>26</v>
      </c>
      <c r="M510" s="8">
        <f>SUMIFS(NHẬP!N:N,NHẬP!D:D,NXT!C505)</f>
        <v>0</v>
      </c>
      <c r="N510" s="8">
        <f>SUMIFS(XUẤT!N:N,XUẤT!D:D,NXT!C505)</f>
        <v>0</v>
      </c>
      <c r="O510" s="8">
        <f t="shared" si="7"/>
        <v>0</v>
      </c>
    </row>
    <row r="511" spans="3:15" hidden="1">
      <c r="C511" s="2" t="s">
        <v>1138</v>
      </c>
      <c r="D511" s="14" t="str">
        <f>_xlfn.IFNA(VLOOKUP(C511,DSNXT!B:R,2,0),"")</f>
        <v>BVS Yejimiin - hương thảo dược dịu nhẹ Plus Cotton Mild - cỡ M ( 25cm)</v>
      </c>
      <c r="E511" s="14">
        <f>_xlfn.IFNA(VLOOKUP(C511,DSNXT!B:R,4,0),"")</f>
        <v>0</v>
      </c>
      <c r="F511" s="14" t="str">
        <f>_xlfn.IFNA(VLOOKUP(C511,DSNXT!B:R,5,0),"")</f>
        <v>M-25cm</v>
      </c>
      <c r="G511" s="14" t="str">
        <f>_xlfn.IFNA(VLOOKUP(C511,DSNXT!B:R,7,0),"")</f>
        <v>Vệ sinh cá nhân</v>
      </c>
      <c r="H511" s="14" t="str">
        <f>_xlfn.IFNA(VLOOKUP(C511,DSNXT!B:R,8,0),"")</f>
        <v>Băng vệ sinh</v>
      </c>
      <c r="I511" s="14">
        <f>_xlfn.IFNA(VLOOKUP(C511,DSNXT!B:R,17,0),"")</f>
        <v>0</v>
      </c>
      <c r="J511" s="14">
        <f>_xlfn.IFNA(VLOOKUP(C511,DSNXT!B:R,10,0),"")</f>
        <v>60000</v>
      </c>
      <c r="K511" s="14">
        <f>_xlfn.IFNA(VLOOKUP(C511,DSNXT!B:R,11,0),"")</f>
        <v>31</v>
      </c>
      <c r="M511" s="8">
        <f>SUMIFS(NHẬP!N:N,NHẬP!D:D,NXT!C506)</f>
        <v>0</v>
      </c>
      <c r="N511" s="8">
        <f>SUMIFS(XUẤT!N:N,XUẤT!D:D,NXT!C506)</f>
        <v>0</v>
      </c>
      <c r="O511" s="8">
        <f t="shared" si="7"/>
        <v>0</v>
      </c>
    </row>
    <row r="512" spans="3:15" hidden="1">
      <c r="C512" s="2" t="s">
        <v>1141</v>
      </c>
      <c r="D512" s="14" t="str">
        <f>_xlfn.IFNA(VLOOKUP(C512,DSNXT!B:R,2,0),"")</f>
        <v>BVS Yejimiin - hương thảo dược dịu nhẹPlus Cotton Mild - cỡ S ( 23cm)</v>
      </c>
      <c r="E512" s="14" t="str">
        <f>_xlfn.IFNA(VLOOKUP(C512,DSNXT!B:R,4,0),"")</f>
        <v>#NA</v>
      </c>
      <c r="F512" s="14" t="str">
        <f>_xlfn.IFNA(VLOOKUP(C512,DSNXT!B:R,5,0),"")</f>
        <v>S-23cm</v>
      </c>
      <c r="G512" s="14" t="str">
        <f>_xlfn.IFNA(VLOOKUP(C512,DSNXT!B:R,7,0),"")</f>
        <v>Vệ sinh cá nhân</v>
      </c>
      <c r="H512" s="14" t="str">
        <f>_xlfn.IFNA(VLOOKUP(C512,DSNXT!B:R,8,0),"")</f>
        <v>Băng vệ sinh</v>
      </c>
      <c r="I512" s="14" t="str">
        <f>_xlfn.IFNA(VLOOKUP(C512,DSNXT!B:R,17,0),"")</f>
        <v>#NA</v>
      </c>
      <c r="J512" s="14">
        <f>_xlfn.IFNA(VLOOKUP(C512,DSNXT!B:R,10,0),"")</f>
        <v>60000</v>
      </c>
      <c r="K512" s="14">
        <f>_xlfn.IFNA(VLOOKUP(C512,DSNXT!B:R,11,0),"")</f>
        <v>33</v>
      </c>
      <c r="M512" s="8">
        <f>SUMIFS(NHẬP!N:N,NHẬP!D:D,NXT!C507)</f>
        <v>0</v>
      </c>
      <c r="N512" s="8">
        <f>SUMIFS(XUẤT!N:N,XUẤT!D:D,NXT!C507)</f>
        <v>0</v>
      </c>
      <c r="O512" s="8">
        <f t="shared" si="7"/>
        <v>0</v>
      </c>
    </row>
    <row r="513" spans="3:15" hidden="1">
      <c r="C513" s="2" t="s">
        <v>1143</v>
      </c>
      <c r="D513" s="14" t="str">
        <f>_xlfn.IFNA(VLOOKUP(C513,DSNXT!B:R,2,0),"")</f>
        <v>Bông tẩy trang Softtip có viền 50g</v>
      </c>
      <c r="E513" s="14">
        <f>_xlfn.IFNA(VLOOKUP(C513,DSNXT!B:R,4,0),"")</f>
        <v>0</v>
      </c>
      <c r="F513" s="14" t="str">
        <f>_xlfn.IFNA(VLOOKUP(C513,DSNXT!B:R,5,0),"")</f>
        <v>50g</v>
      </c>
      <c r="G513" s="14" t="str">
        <f>_xlfn.IFNA(VLOOKUP(C513,DSNXT!B:R,7,0),"")</f>
        <v>Vệ sinh cá nhân</v>
      </c>
      <c r="H513" s="14" t="str">
        <f>_xlfn.IFNA(VLOOKUP(C513,DSNXT!B:R,8,0),"")</f>
        <v>Bông tẩy trang</v>
      </c>
      <c r="I513" s="14">
        <f>_xlfn.IFNA(VLOOKUP(C513,DSNXT!B:R,17,0),"")</f>
        <v>0</v>
      </c>
      <c r="J513" s="14">
        <f>_xlfn.IFNA(VLOOKUP(C513,DSNXT!B:R,10,0),"")</f>
        <v>28000</v>
      </c>
      <c r="K513" s="14">
        <f>_xlfn.IFNA(VLOOKUP(C513,DSNXT!B:R,11,0),"")</f>
        <v>9</v>
      </c>
      <c r="M513" s="8">
        <f>SUMIFS(NHẬP!N:N,NHẬP!D:D,NXT!C508)</f>
        <v>0</v>
      </c>
      <c r="N513" s="8">
        <f>SUMIFS(XUẤT!N:N,XUẤT!D:D,NXT!C508)</f>
        <v>0</v>
      </c>
      <c r="O513" s="8">
        <f t="shared" si="7"/>
        <v>0</v>
      </c>
    </row>
    <row r="514" spans="3:15" hidden="1">
      <c r="C514" s="2" t="s">
        <v>1146</v>
      </c>
      <c r="D514" s="14" t="str">
        <f>_xlfn.IFNA(VLOOKUP(C514,DSNXT!B:R,2,0),"")</f>
        <v>BVS Sofy cooling fresh SSM 0.1 23cm/8 miếng</v>
      </c>
      <c r="E514" s="14" t="str">
        <f>_xlfn.IFNA(VLOOKUP(C514,DSNXT!B:R,4,0),"")</f>
        <v>#NA</v>
      </c>
      <c r="F514" s="14" t="str">
        <f>_xlfn.IFNA(VLOOKUP(C514,DSNXT!B:R,5,0),"")</f>
        <v>#NA</v>
      </c>
      <c r="G514" s="14" t="str">
        <f>_xlfn.IFNA(VLOOKUP(C514,DSNXT!B:R,7,0),"")</f>
        <v>Vệ sinh cá nhân</v>
      </c>
      <c r="H514" s="14" t="str">
        <f>_xlfn.IFNA(VLOOKUP(C514,DSNXT!B:R,8,0),"")</f>
        <v>Băng vệ sinh</v>
      </c>
      <c r="I514" s="14">
        <f>_xlfn.IFNA(VLOOKUP(C514,DSNXT!B:R,17,0),"")</f>
        <v>0</v>
      </c>
      <c r="J514" s="14">
        <f>_xlfn.IFNA(VLOOKUP(C514,DSNXT!B:R,10,0),"")</f>
        <v>40000</v>
      </c>
      <c r="K514" s="14">
        <f>_xlfn.IFNA(VLOOKUP(C514,DSNXT!B:R,11,0),"")</f>
        <v>28</v>
      </c>
      <c r="M514" s="8">
        <f>SUMIFS(NHẬP!N:N,NHẬP!D:D,NXT!C509)</f>
        <v>0</v>
      </c>
      <c r="N514" s="8">
        <f>SUMIFS(XUẤT!N:N,XUẤT!D:D,NXT!C509)</f>
        <v>0</v>
      </c>
      <c r="O514" s="8">
        <f t="shared" si="7"/>
        <v>0</v>
      </c>
    </row>
    <row r="515" spans="3:15" hidden="1">
      <c r="C515" s="2" t="s">
        <v>1148</v>
      </c>
      <c r="D515" s="14" t="str">
        <f>_xlfn.IFNA(VLOOKUP(C515,DSNXT!B:R,2,0),"")</f>
        <v>BVS Sofy cooling fresh SSM 0.1 25cm/8 miếng</v>
      </c>
      <c r="E515" s="14" t="str">
        <f>_xlfn.IFNA(VLOOKUP(C515,DSNXT!B:R,4,0),"")</f>
        <v>#NA</v>
      </c>
      <c r="F515" s="14" t="str">
        <f>_xlfn.IFNA(VLOOKUP(C515,DSNXT!B:R,5,0),"")</f>
        <v>#NA</v>
      </c>
      <c r="G515" s="14" t="str">
        <f>_xlfn.IFNA(VLOOKUP(C515,DSNXT!B:R,7,0),"")</f>
        <v>Vệ sinh cá nhân</v>
      </c>
      <c r="H515" s="14" t="str">
        <f>_xlfn.IFNA(VLOOKUP(C515,DSNXT!B:R,8,0),"")</f>
        <v>Băng vệ sinh</v>
      </c>
      <c r="I515" s="14">
        <f>_xlfn.IFNA(VLOOKUP(C515,DSNXT!B:R,17,0),"")</f>
        <v>0</v>
      </c>
      <c r="J515" s="14">
        <f>_xlfn.IFNA(VLOOKUP(C515,DSNXT!B:R,10,0),"")</f>
        <v>47000</v>
      </c>
      <c r="K515" s="14">
        <f>_xlfn.IFNA(VLOOKUP(C515,DSNXT!B:R,11,0),"")</f>
        <v>25</v>
      </c>
      <c r="M515" s="8">
        <f>SUMIFS(NHẬP!N:N,NHẬP!D:D,NXT!C510)</f>
        <v>0</v>
      </c>
      <c r="N515" s="8">
        <f>SUMIFS(XUẤT!N:N,XUẤT!D:D,NXT!C510)</f>
        <v>0</v>
      </c>
      <c r="O515" s="8">
        <f t="shared" si="7"/>
        <v>0</v>
      </c>
    </row>
    <row r="516" spans="3:15" hidden="1">
      <c r="C516" s="2" t="s">
        <v>1150</v>
      </c>
      <c r="D516" s="14" t="str">
        <f>_xlfn.IFNA(VLOOKUP(C516,DSNXT!B:R,2,0),"")</f>
        <v>Khẩu trang 3D Super fit 5 chiếc</v>
      </c>
      <c r="E516" s="14" t="str">
        <f>_xlfn.IFNA(VLOOKUP(C516,DSNXT!B:R,4,0),"")</f>
        <v>#NA</v>
      </c>
      <c r="F516" s="14" t="str">
        <f>_xlfn.IFNA(VLOOKUP(C516,DSNXT!B:R,5,0),"")</f>
        <v>#NA</v>
      </c>
      <c r="G516" s="14" t="str">
        <f>_xlfn.IFNA(VLOOKUP(C516,DSNXT!B:R,7,0),"")</f>
        <v>Phụ kiện khác</v>
      </c>
      <c r="H516" s="14" t="str">
        <f>_xlfn.IFNA(VLOOKUP(C516,DSNXT!B:R,8,0),"")</f>
        <v>Khẩu trang</v>
      </c>
      <c r="I516" s="14">
        <f>_xlfn.IFNA(VLOOKUP(C516,DSNXT!B:R,17,0),"")</f>
        <v>0</v>
      </c>
      <c r="J516" s="14">
        <f>_xlfn.IFNA(VLOOKUP(C516,DSNXT!B:R,10,0),"")</f>
        <v>16000</v>
      </c>
      <c r="K516" s="14">
        <f>_xlfn.IFNA(VLOOKUP(C516,DSNXT!B:R,11,0),"")</f>
        <v>17</v>
      </c>
      <c r="M516" s="8">
        <f>SUMIFS(NHẬP!N:N,NHẬP!D:D,NXT!C511)</f>
        <v>0</v>
      </c>
      <c r="N516" s="8">
        <f>SUMIFS(XUẤT!N:N,XUẤT!D:D,NXT!C511)</f>
        <v>0</v>
      </c>
      <c r="O516" s="8">
        <f t="shared" si="7"/>
        <v>0</v>
      </c>
    </row>
    <row r="517" spans="3:15" hidden="1">
      <c r="C517" s="2" t="s">
        <v>1154</v>
      </c>
      <c r="D517" s="14" t="str">
        <f>_xlfn.IFNA(VLOOKUP(C517,DSNXT!B:R,2,0),"")</f>
        <v>Khẩu trang trẻ em 3D 3 chiếc</v>
      </c>
      <c r="E517" s="14" t="str">
        <f>_xlfn.IFNA(VLOOKUP(C517,DSNXT!B:R,4,0),"")</f>
        <v>#NA</v>
      </c>
      <c r="F517" s="14" t="str">
        <f>_xlfn.IFNA(VLOOKUP(C517,DSNXT!B:R,5,0),"")</f>
        <v>#NA</v>
      </c>
      <c r="G517" s="14" t="str">
        <f>_xlfn.IFNA(VLOOKUP(C517,DSNXT!B:R,7,0),"")</f>
        <v>Phụ kiện khác</v>
      </c>
      <c r="H517" s="14" t="str">
        <f>_xlfn.IFNA(VLOOKUP(C517,DSNXT!B:R,8,0),"")</f>
        <v>Khẩu trang</v>
      </c>
      <c r="I517" s="14">
        <f>_xlfn.IFNA(VLOOKUP(C517,DSNXT!B:R,17,0),"")</f>
        <v>0</v>
      </c>
      <c r="J517" s="14">
        <f>_xlfn.IFNA(VLOOKUP(C517,DSNXT!B:R,10,0),"")</f>
        <v>12000</v>
      </c>
      <c r="K517" s="14">
        <f>_xlfn.IFNA(VLOOKUP(C517,DSNXT!B:R,11,0),"")</f>
        <v>17</v>
      </c>
      <c r="M517" s="8">
        <f>SUMIFS(NHẬP!N:N,NHẬP!D:D,NXT!C512)</f>
        <v>0</v>
      </c>
      <c r="N517" s="8">
        <f>SUMIFS(XUẤT!N:N,XUẤT!D:D,NXT!C512)</f>
        <v>0</v>
      </c>
      <c r="O517" s="8">
        <f t="shared" si="7"/>
        <v>0</v>
      </c>
    </row>
    <row r="518" spans="3:15" hidden="1">
      <c r="C518" s="2" t="s">
        <v>1156</v>
      </c>
      <c r="D518" s="14" t="str">
        <f>_xlfn.IFNA(VLOOKUP(C518,DSNXT!B:R,2,0),"")</f>
        <v>Dung dịch dưỡng trắng vượt trội Hadalabo Perfect white Arbutin+ 100ml</v>
      </c>
      <c r="E518" s="14">
        <f>_xlfn.IFNA(VLOOKUP(C518,DSNXT!B:R,4,0),"")</f>
        <v>0</v>
      </c>
      <c r="F518" s="14">
        <f>_xlfn.IFNA(VLOOKUP(C518,DSNXT!B:R,5,0),"")</f>
        <v>0</v>
      </c>
      <c r="G518" s="14" t="str">
        <f>_xlfn.IFNA(VLOOKUP(C518,DSNXT!B:R,7,0),"")</f>
        <v>Chăm sóc da mặt</v>
      </c>
      <c r="H518" s="14" t="str">
        <f>_xlfn.IFNA(VLOOKUP(C518,DSNXT!B:R,8,0),"")</f>
        <v>Dưỡng da</v>
      </c>
      <c r="I518" s="14">
        <f>_xlfn.IFNA(VLOOKUP(C518,DSNXT!B:R,17,0),"")</f>
        <v>0</v>
      </c>
      <c r="J518" s="14">
        <f>_xlfn.IFNA(VLOOKUP(C518,DSNXT!B:R,10,0),"")</f>
        <v>190000</v>
      </c>
      <c r="K518" s="14">
        <f>_xlfn.IFNA(VLOOKUP(C518,DSNXT!B:R,11,0),"")</f>
        <v>3</v>
      </c>
      <c r="M518" s="8">
        <f>SUMIFS(NHẬP!N:N,NHẬP!D:D,NXT!C513)</f>
        <v>0</v>
      </c>
      <c r="N518" s="8">
        <f>SUMIFS(XUẤT!N:N,XUẤT!D:D,NXT!C513)</f>
        <v>0</v>
      </c>
      <c r="O518" s="8">
        <f t="shared" si="7"/>
        <v>0</v>
      </c>
    </row>
    <row r="519" spans="3:15" hidden="1">
      <c r="C519" s="2" t="s">
        <v>1158</v>
      </c>
      <c r="D519" s="14" t="str">
        <f>_xlfn.IFNA(VLOOKUP(C519,DSNXT!B:R,2,0),"")</f>
        <v>Sữa dưỡng trắng vượt trội Hadalabo Perfect white Arbutin+ 90ml</v>
      </c>
      <c r="E519" s="14">
        <f>_xlfn.IFNA(VLOOKUP(C519,DSNXT!B:R,4,0),"")</f>
        <v>0</v>
      </c>
      <c r="F519" s="14">
        <f>_xlfn.IFNA(VLOOKUP(C519,DSNXT!B:R,5,0),"")</f>
        <v>0</v>
      </c>
      <c r="G519" s="14" t="str">
        <f>_xlfn.IFNA(VLOOKUP(C519,DSNXT!B:R,7,0),"")</f>
        <v>Chăm sóc da mặt</v>
      </c>
      <c r="H519" s="14" t="str">
        <f>_xlfn.IFNA(VLOOKUP(C519,DSNXT!B:R,8,0),"")</f>
        <v>Dưỡng da</v>
      </c>
      <c r="I519" s="14">
        <f>_xlfn.IFNA(VLOOKUP(C519,DSNXT!B:R,17,0),"")</f>
        <v>0</v>
      </c>
      <c r="J519" s="14">
        <f>_xlfn.IFNA(VLOOKUP(C519,DSNXT!B:R,10,0),"")</f>
        <v>190000</v>
      </c>
      <c r="K519" s="14">
        <f>_xlfn.IFNA(VLOOKUP(C519,DSNXT!B:R,11,0),"")</f>
        <v>2</v>
      </c>
      <c r="M519" s="8">
        <f>SUMIFS(NHẬP!N:N,NHẬP!D:D,NXT!C514)</f>
        <v>0</v>
      </c>
      <c r="N519" s="8">
        <f>SUMIFS(XUẤT!N:N,XUẤT!D:D,NXT!C514)</f>
        <v>0</v>
      </c>
      <c r="O519" s="8">
        <f t="shared" si="7"/>
        <v>0</v>
      </c>
    </row>
    <row r="520" spans="3:15" hidden="1">
      <c r="C520" s="2" t="s">
        <v>1160</v>
      </c>
      <c r="D520" s="14" t="str">
        <f>_xlfn.IFNA(VLOOKUP(C520,DSNXT!B:R,2,0),"")</f>
        <v>Dạng kem dưỡng trắng mượt vượt trội Hadalabo Perfect white Arbutin+ 50g</v>
      </c>
      <c r="E520" s="14">
        <f>_xlfn.IFNA(VLOOKUP(C520,DSNXT!B:R,4,0),"")</f>
        <v>0</v>
      </c>
      <c r="F520" s="14">
        <f>_xlfn.IFNA(VLOOKUP(C520,DSNXT!B:R,5,0),"")</f>
        <v>0</v>
      </c>
      <c r="G520" s="14" t="str">
        <f>_xlfn.IFNA(VLOOKUP(C520,DSNXT!B:R,7,0),"")</f>
        <v>Chăm sóc da mặt</v>
      </c>
      <c r="H520" s="14" t="str">
        <f>_xlfn.IFNA(VLOOKUP(C520,DSNXT!B:R,8,0),"")</f>
        <v>Dưỡng da</v>
      </c>
      <c r="I520" s="14">
        <f>_xlfn.IFNA(VLOOKUP(C520,DSNXT!B:R,17,0),"")</f>
        <v>0</v>
      </c>
      <c r="J520" s="14">
        <f>_xlfn.IFNA(VLOOKUP(C520,DSNXT!B:R,10,0),"")</f>
        <v>210000</v>
      </c>
      <c r="K520" s="14">
        <f>_xlfn.IFNA(VLOOKUP(C520,DSNXT!B:R,11,0),"")</f>
        <v>4</v>
      </c>
      <c r="M520" s="8">
        <f>SUMIFS(NHẬP!N:N,NHẬP!D:D,NXT!C515)</f>
        <v>0</v>
      </c>
      <c r="N520" s="8">
        <f>SUMIFS(XUẤT!N:N,XUẤT!D:D,NXT!C515)</f>
        <v>0</v>
      </c>
      <c r="O520" s="8">
        <f t="shared" si="7"/>
        <v>0</v>
      </c>
    </row>
    <row r="521" spans="3:15" hidden="1">
      <c r="C521" s="2" t="s">
        <v>1162</v>
      </c>
      <c r="D521" s="14" t="str">
        <f>_xlfn.IFNA(VLOOKUP(C521,DSNXT!B:R,2,0),"")</f>
        <v>Kem rửa mặt ngăn ngừa lão hóa Hadalabo 80g</v>
      </c>
      <c r="E521" s="14">
        <f>_xlfn.IFNA(VLOOKUP(C521,DSNXT!B:R,4,0),"")</f>
        <v>0</v>
      </c>
      <c r="F521" s="14">
        <f>_xlfn.IFNA(VLOOKUP(C521,DSNXT!B:R,5,0),"")</f>
        <v>0</v>
      </c>
      <c r="G521" s="14" t="str">
        <f>_xlfn.IFNA(VLOOKUP(C521,DSNXT!B:R,7,0),"")</f>
        <v>Chăm sóc da mặt</v>
      </c>
      <c r="H521" s="14" t="str">
        <f>_xlfn.IFNA(VLOOKUP(C521,DSNXT!B:R,8,0),"")</f>
        <v>Sữa rửa mặt</v>
      </c>
      <c r="I521" s="14">
        <f>_xlfn.IFNA(VLOOKUP(C521,DSNXT!B:R,17,0),"")</f>
        <v>0</v>
      </c>
      <c r="J521" s="14">
        <f>_xlfn.IFNA(VLOOKUP(C521,DSNXT!B:R,10,0),"")</f>
        <v>77000</v>
      </c>
      <c r="K521" s="14">
        <f>_xlfn.IFNA(VLOOKUP(C521,DSNXT!B:R,11,0),"")</f>
        <v>1</v>
      </c>
      <c r="M521" s="8">
        <f>SUMIFS(NHẬP!N:N,NHẬP!D:D,NXT!C516)</f>
        <v>0</v>
      </c>
      <c r="N521" s="8">
        <f>SUMIFS(XUẤT!N:N,XUẤT!D:D,NXT!C516)</f>
        <v>0</v>
      </c>
      <c r="O521" s="8">
        <f t="shared" si="7"/>
        <v>0</v>
      </c>
    </row>
    <row r="522" spans="3:15" hidden="1">
      <c r="C522" s="2" t="s">
        <v>1164</v>
      </c>
      <c r="D522" s="14" t="str">
        <f>_xlfn.IFNA(VLOOKUP(C522,DSNXT!B:R,2,0),"")</f>
        <v>Dung dịch dưỡng ẩm tối ưu Hadalabo dành cho da thường 170ml</v>
      </c>
      <c r="E522" s="14">
        <f>_xlfn.IFNA(VLOOKUP(C522,DSNXT!B:R,4,0),"")</f>
        <v>0</v>
      </c>
      <c r="F522" s="14">
        <f>_xlfn.IFNA(VLOOKUP(C522,DSNXT!B:R,5,0),"")</f>
        <v>0</v>
      </c>
      <c r="G522" s="14" t="str">
        <f>_xlfn.IFNA(VLOOKUP(C522,DSNXT!B:R,7,0),"")</f>
        <v>Chăm sóc da mặt</v>
      </c>
      <c r="H522" s="14" t="str">
        <f>_xlfn.IFNA(VLOOKUP(C522,DSNXT!B:R,8,0),"")</f>
        <v>Dưỡng da</v>
      </c>
      <c r="I522" s="14">
        <f>_xlfn.IFNA(VLOOKUP(C522,DSNXT!B:R,17,0),"")</f>
        <v>0</v>
      </c>
      <c r="J522" s="14">
        <f>_xlfn.IFNA(VLOOKUP(C522,DSNXT!B:R,10,0),"")</f>
        <v>185000</v>
      </c>
      <c r="K522" s="14">
        <f>_xlfn.IFNA(VLOOKUP(C522,DSNXT!B:R,11,0),"")</f>
        <v>5</v>
      </c>
      <c r="M522" s="8">
        <f>SUMIFS(NHẬP!N:N,NHẬP!D:D,NXT!C517)</f>
        <v>0</v>
      </c>
      <c r="N522" s="8">
        <f>SUMIFS(XUẤT!N:N,XUẤT!D:D,NXT!C517)</f>
        <v>0</v>
      </c>
      <c r="O522" s="8">
        <f t="shared" si="7"/>
        <v>0</v>
      </c>
    </row>
    <row r="523" spans="3:15" hidden="1">
      <c r="C523" s="2" t="s">
        <v>1166</v>
      </c>
      <c r="D523" s="14" t="str">
        <f>_xlfn.IFNA(VLOOKUP(C523,DSNXT!B:R,2,0),"")</f>
        <v>Dung dịch dưỡng ẩm tối ưu Hadalabo dành cho da dầu 170ml</v>
      </c>
      <c r="E523" s="14">
        <f>_xlfn.IFNA(VLOOKUP(C523,DSNXT!B:R,4,0),"")</f>
        <v>0</v>
      </c>
      <c r="F523" s="14">
        <f>_xlfn.IFNA(VLOOKUP(C523,DSNXT!B:R,5,0),"")</f>
        <v>0</v>
      </c>
      <c r="G523" s="14" t="str">
        <f>_xlfn.IFNA(VLOOKUP(C523,DSNXT!B:R,7,0),"")</f>
        <v>Chăm sóc da mặt</v>
      </c>
      <c r="H523" s="14" t="str">
        <f>_xlfn.IFNA(VLOOKUP(C523,DSNXT!B:R,8,0),"")</f>
        <v>Dưỡng da</v>
      </c>
      <c r="I523" s="14">
        <f>_xlfn.IFNA(VLOOKUP(C523,DSNXT!B:R,17,0),"")</f>
        <v>0</v>
      </c>
      <c r="J523" s="14">
        <f>_xlfn.IFNA(VLOOKUP(C523,DSNXT!B:R,10,0),"")</f>
        <v>185000</v>
      </c>
      <c r="K523" s="14">
        <f>_xlfn.IFNA(VLOOKUP(C523,DSNXT!B:R,11,0),"")</f>
        <v>2</v>
      </c>
      <c r="M523" s="8">
        <f>SUMIFS(NHẬP!N:N,NHẬP!D:D,NXT!C518)</f>
        <v>0</v>
      </c>
      <c r="N523" s="8">
        <f>SUMIFS(XUẤT!N:N,XUẤT!D:D,NXT!C518)</f>
        <v>0</v>
      </c>
      <c r="O523" s="8">
        <f t="shared" si="7"/>
        <v>0</v>
      </c>
    </row>
    <row r="524" spans="3:15" hidden="1">
      <c r="C524" s="2" t="s">
        <v>1168</v>
      </c>
      <c r="D524" s="14" t="str">
        <f>_xlfn.IFNA(VLOOKUP(C524,DSNXT!B:R,2,0),"")</f>
        <v>Dầu tẩy trang sạch sâu dưỡng ẩm Hadalabo 200ml</v>
      </c>
      <c r="E524" s="14">
        <f>_xlfn.IFNA(VLOOKUP(C524,DSNXT!B:R,4,0),"")</f>
        <v>0</v>
      </c>
      <c r="F524" s="14">
        <f>_xlfn.IFNA(VLOOKUP(C524,DSNXT!B:R,5,0),"")</f>
        <v>0</v>
      </c>
      <c r="G524" s="14" t="str">
        <f>_xlfn.IFNA(VLOOKUP(C524,DSNXT!B:R,7,0),"")</f>
        <v>Tẩy trang</v>
      </c>
      <c r="H524" s="14" t="str">
        <f>_xlfn.IFNA(VLOOKUP(C524,DSNXT!B:R,8,0),"")</f>
        <v>Dầu tẩy trang</v>
      </c>
      <c r="I524" s="14">
        <f>_xlfn.IFNA(VLOOKUP(C524,DSNXT!B:R,17,0),"")</f>
        <v>0</v>
      </c>
      <c r="J524" s="14">
        <f>_xlfn.IFNA(VLOOKUP(C524,DSNXT!B:R,10,0),"")</f>
        <v>220000</v>
      </c>
      <c r="K524" s="14">
        <f>_xlfn.IFNA(VLOOKUP(C524,DSNXT!B:R,11,0),"")</f>
        <v>3</v>
      </c>
      <c r="M524" s="8">
        <f>SUMIFS(NHẬP!N:N,NHẬP!D:D,NXT!C519)</f>
        <v>0</v>
      </c>
      <c r="N524" s="8">
        <f>SUMIFS(XUẤT!N:N,XUẤT!D:D,NXT!C519)</f>
        <v>0</v>
      </c>
      <c r="O524" s="8">
        <f t="shared" si="7"/>
        <v>0</v>
      </c>
    </row>
    <row r="525" spans="3:15" hidden="1">
      <c r="C525" s="2" t="s">
        <v>1170</v>
      </c>
      <c r="D525" s="14" t="str">
        <f>_xlfn.IFNA(VLOOKUP(C525,DSNXT!B:R,2,0),"")</f>
        <v>Dung dịch dưỡng ẩm toàn diện Hadalabo 100ml</v>
      </c>
      <c r="E525" s="14">
        <f>_xlfn.IFNA(VLOOKUP(C525,DSNXT!B:R,4,0),"")</f>
        <v>0</v>
      </c>
      <c r="F525" s="14">
        <f>_xlfn.IFNA(VLOOKUP(C525,DSNXT!B:R,5,0),"")</f>
        <v>0</v>
      </c>
      <c r="G525" s="14" t="str">
        <f>_xlfn.IFNA(VLOOKUP(C525,DSNXT!B:R,7,0),"")</f>
        <v>Chăm sóc da mặt</v>
      </c>
      <c r="H525" s="14" t="str">
        <f>_xlfn.IFNA(VLOOKUP(C525,DSNXT!B:R,8,0),"")</f>
        <v>Dưỡng da</v>
      </c>
      <c r="I525" s="14">
        <f>_xlfn.IFNA(VLOOKUP(C525,DSNXT!B:R,17,0),"")</f>
        <v>0</v>
      </c>
      <c r="J525" s="14">
        <f>_xlfn.IFNA(VLOOKUP(C525,DSNXT!B:R,10,0),"")</f>
        <v>152000</v>
      </c>
      <c r="K525" s="14">
        <f>_xlfn.IFNA(VLOOKUP(C525,DSNXT!B:R,11,0),"")</f>
        <v>4</v>
      </c>
      <c r="M525" s="8">
        <f>SUMIFS(NHẬP!N:N,NHẬP!D:D,NXT!C520)</f>
        <v>0</v>
      </c>
      <c r="N525" s="8">
        <f>SUMIFS(XUẤT!N:N,XUẤT!D:D,NXT!C520)</f>
        <v>0</v>
      </c>
      <c r="O525" s="8">
        <f t="shared" si="7"/>
        <v>0</v>
      </c>
    </row>
    <row r="526" spans="3:15" hidden="1">
      <c r="C526" s="2" t="s">
        <v>1172</v>
      </c>
      <c r="D526" s="14" t="str">
        <f>_xlfn.IFNA(VLOOKUP(C526,DSNXT!B:R,2,0),"")</f>
        <v>Khăn ướt Yuniku 20 tờ</v>
      </c>
      <c r="E526" s="14" t="str">
        <f>_xlfn.IFNA(VLOOKUP(C526,DSNXT!B:R,4,0),"")</f>
        <v>#NA</v>
      </c>
      <c r="F526" s="14" t="str">
        <f>_xlfn.IFNA(VLOOKUP(C526,DSNXT!B:R,5,0),"")</f>
        <v>20 tờ</v>
      </c>
      <c r="G526" s="14" t="str">
        <f>_xlfn.IFNA(VLOOKUP(C526,DSNXT!B:R,7,0),"")</f>
        <v>Vệ sinh cá nhân</v>
      </c>
      <c r="H526" s="14" t="str">
        <f>_xlfn.IFNA(VLOOKUP(C526,DSNXT!B:R,8,0),"")</f>
        <v>Giấy ướt</v>
      </c>
      <c r="I526" s="14">
        <f>_xlfn.IFNA(VLOOKUP(C526,DSNXT!B:R,17,0),"")</f>
        <v>0</v>
      </c>
      <c r="J526" s="14">
        <f>_xlfn.IFNA(VLOOKUP(C526,DSNXT!B:R,10,0),"")</f>
        <v>11000</v>
      </c>
      <c r="K526" s="14">
        <f>_xlfn.IFNA(VLOOKUP(C526,DSNXT!B:R,11,0),"")</f>
        <v>79</v>
      </c>
      <c r="M526" s="8">
        <f>SUMIFS(NHẬP!N:N,NHẬP!D:D,NXT!C521)</f>
        <v>0</v>
      </c>
      <c r="N526" s="8">
        <f>SUMIFS(XUẤT!N:N,XUẤT!D:D,NXT!C521)</f>
        <v>0</v>
      </c>
      <c r="O526" s="8">
        <f t="shared" si="7"/>
        <v>0</v>
      </c>
    </row>
    <row r="527" spans="3:15" hidden="1">
      <c r="C527" s="2" t="s">
        <v>1174</v>
      </c>
      <c r="D527" s="14" t="str">
        <f>_xlfn.IFNA(VLOOKUP(C527,DSNXT!B:R,2,0),"")</f>
        <v>Khăn ướt Yuniku 90 tờ, xanh ngọc</v>
      </c>
      <c r="E527" s="14" t="str">
        <f>_xlfn.IFNA(VLOOKUP(C527,DSNXT!B:R,4,0),"")</f>
        <v>Xanh ngọc</v>
      </c>
      <c r="F527" s="14" t="str">
        <f>_xlfn.IFNA(VLOOKUP(C527,DSNXT!B:R,5,0),"")</f>
        <v>90 tờ</v>
      </c>
      <c r="G527" s="14" t="str">
        <f>_xlfn.IFNA(VLOOKUP(C527,DSNXT!B:R,7,0),"")</f>
        <v>Vệ sinh cá nhân</v>
      </c>
      <c r="H527" s="14" t="str">
        <f>_xlfn.IFNA(VLOOKUP(C527,DSNXT!B:R,8,0),"")</f>
        <v>Giấy ướt</v>
      </c>
      <c r="I527" s="14">
        <f>_xlfn.IFNA(VLOOKUP(C527,DSNXT!B:R,17,0),"")</f>
        <v>0</v>
      </c>
      <c r="J527" s="14">
        <f>_xlfn.IFNA(VLOOKUP(C527,DSNXT!B:R,10,0),"")</f>
        <v>36000</v>
      </c>
      <c r="K527" s="14">
        <f>_xlfn.IFNA(VLOOKUP(C527,DSNXT!B:R,11,0),"")</f>
        <v>10</v>
      </c>
      <c r="M527" s="8">
        <f>SUMIFS(NHẬP!N:N,NHẬP!D:D,NXT!C522)</f>
        <v>0</v>
      </c>
      <c r="N527" s="8">
        <f>SUMIFS(XUẤT!N:N,XUẤT!D:D,NXT!C522)</f>
        <v>0</v>
      </c>
      <c r="O527" s="8">
        <f t="shared" si="7"/>
        <v>0</v>
      </c>
    </row>
    <row r="528" spans="3:15" hidden="1">
      <c r="C528" s="2" t="s">
        <v>1178</v>
      </c>
      <c r="D528" s="14" t="str">
        <f>_xlfn.IFNA(VLOOKUP(C528,DSNXT!B:R,2,0),"")</f>
        <v>Mặt Nạ Collagen BELLA LUCE ELASTIC CELL FACE MASK</v>
      </c>
      <c r="E528" s="14" t="str">
        <f>_xlfn.IFNA(VLOOKUP(C528,DSNXT!B:R,4,0),"")</f>
        <v>#NA</v>
      </c>
      <c r="F528" s="14" t="str">
        <f>_xlfn.IFNA(VLOOKUP(C528,DSNXT!B:R,5,0),"")</f>
        <v>#NA</v>
      </c>
      <c r="G528" s="14" t="str">
        <f>_xlfn.IFNA(VLOOKUP(C528,DSNXT!B:R,7,0),"")</f>
        <v>Chăm sóc da mặt</v>
      </c>
      <c r="H528" s="14" t="str">
        <f>_xlfn.IFNA(VLOOKUP(C528,DSNXT!B:R,8,0),"")</f>
        <v>Mặt nạ</v>
      </c>
      <c r="I528" s="14">
        <f>_xlfn.IFNA(VLOOKUP(C528,DSNXT!B:R,17,0),"")</f>
        <v>0</v>
      </c>
      <c r="J528" s="14">
        <f>_xlfn.IFNA(VLOOKUP(C528,DSNXT!B:R,10,0),"")</f>
        <v>80000</v>
      </c>
      <c r="K528" s="14">
        <f>_xlfn.IFNA(VLOOKUP(C528,DSNXT!B:R,11,0),"")</f>
        <v>16</v>
      </c>
      <c r="M528" s="8">
        <f>SUMIFS(NHẬP!N:N,NHẬP!D:D,NXT!C523)</f>
        <v>0</v>
      </c>
      <c r="N528" s="8">
        <f>SUMIFS(XUẤT!N:N,XUẤT!D:D,NXT!C523)</f>
        <v>0</v>
      </c>
      <c r="O528" s="8">
        <f t="shared" ref="O528:O591" si="8">L528+M528-N528</f>
        <v>0</v>
      </c>
    </row>
    <row r="529" spans="3:15" hidden="1">
      <c r="C529" s="2" t="s">
        <v>1180</v>
      </c>
      <c r="D529" s="14" t="str">
        <f>_xlfn.IFNA(VLOOKUP(C529,DSNXT!B:R,2,0),"")</f>
        <v>Mặt Nạ Sữa dê BELLA LUCE MOISTURE CELL FACE MASK</v>
      </c>
      <c r="E529" s="14" t="str">
        <f>_xlfn.IFNA(VLOOKUP(C529,DSNXT!B:R,4,0),"")</f>
        <v>#NA</v>
      </c>
      <c r="F529" s="14" t="str">
        <f>_xlfn.IFNA(VLOOKUP(C529,DSNXT!B:R,5,0),"")</f>
        <v>#NA</v>
      </c>
      <c r="G529" s="14" t="str">
        <f>_xlfn.IFNA(VLOOKUP(C529,DSNXT!B:R,7,0),"")</f>
        <v>Chăm sóc da mặt</v>
      </c>
      <c r="H529" s="14" t="str">
        <f>_xlfn.IFNA(VLOOKUP(C529,DSNXT!B:R,8,0),"")</f>
        <v>Mặt nạ</v>
      </c>
      <c r="I529" s="14">
        <f>_xlfn.IFNA(VLOOKUP(C529,DSNXT!B:R,17,0),"")</f>
        <v>0</v>
      </c>
      <c r="J529" s="14">
        <f>_xlfn.IFNA(VLOOKUP(C529,DSNXT!B:R,10,0),"")</f>
        <v>80000</v>
      </c>
      <c r="K529" s="14">
        <f>_xlfn.IFNA(VLOOKUP(C529,DSNXT!B:R,11,0),"")</f>
        <v>12</v>
      </c>
      <c r="M529" s="8">
        <f>SUMIFS(NHẬP!N:N,NHẬP!D:D,NXT!C524)</f>
        <v>0</v>
      </c>
      <c r="N529" s="8">
        <f>SUMIFS(XUẤT!N:N,XUẤT!D:D,NXT!C524)</f>
        <v>0</v>
      </c>
      <c r="O529" s="8">
        <f t="shared" si="8"/>
        <v>0</v>
      </c>
    </row>
    <row r="530" spans="3:15" hidden="1">
      <c r="C530" s="2" t="s">
        <v>1182</v>
      </c>
      <c r="D530" s="14" t="str">
        <f>_xlfn.IFNA(VLOOKUP(C530,DSNXT!B:R,2,0),"")</f>
        <v>Mặt Nạ Vitamin BELLA LUCE WHITENING CELL FACE MASK</v>
      </c>
      <c r="E530" s="14" t="str">
        <f>_xlfn.IFNA(VLOOKUP(C530,DSNXT!B:R,4,0),"")</f>
        <v>#NA</v>
      </c>
      <c r="F530" s="14" t="str">
        <f>_xlfn.IFNA(VLOOKUP(C530,DSNXT!B:R,5,0),"")</f>
        <v>#NA</v>
      </c>
      <c r="G530" s="14" t="str">
        <f>_xlfn.IFNA(VLOOKUP(C530,DSNXT!B:R,7,0),"")</f>
        <v>Chăm sóc da mặt</v>
      </c>
      <c r="H530" s="14" t="str">
        <f>_xlfn.IFNA(VLOOKUP(C530,DSNXT!B:R,8,0),"")</f>
        <v>Mặt nạ</v>
      </c>
      <c r="I530" s="14">
        <f>_xlfn.IFNA(VLOOKUP(C530,DSNXT!B:R,17,0),"")</f>
        <v>0</v>
      </c>
      <c r="J530" s="14">
        <f>_xlfn.IFNA(VLOOKUP(C530,DSNXT!B:R,10,0),"")</f>
        <v>80000</v>
      </c>
      <c r="K530" s="14">
        <f>_xlfn.IFNA(VLOOKUP(C530,DSNXT!B:R,11,0),"")</f>
        <v>8</v>
      </c>
      <c r="M530" s="8">
        <f>SUMIFS(NHẬP!N:N,NHẬP!D:D,NXT!C525)</f>
        <v>0</v>
      </c>
      <c r="N530" s="8">
        <f>SUMIFS(XUẤT!N:N,XUẤT!D:D,NXT!C525)</f>
        <v>0</v>
      </c>
      <c r="O530" s="8">
        <f t="shared" si="8"/>
        <v>0</v>
      </c>
    </row>
    <row r="531" spans="3:15" hidden="1">
      <c r="C531" s="2" t="s">
        <v>1184</v>
      </c>
      <c r="D531" s="14" t="str">
        <f>_xlfn.IFNA(VLOOKUP(C531,DSNXT!B:R,2,0),"")</f>
        <v>Áo T-shirt B7TSH002B</v>
      </c>
      <c r="E531" s="14" t="str">
        <f>_xlfn.IFNA(VLOOKUP(C531,DSNXT!B:R,4,0),"")</f>
        <v>Đen</v>
      </c>
      <c r="F531" s="14" t="str">
        <f>_xlfn.IFNA(VLOOKUP(C531,DSNXT!B:R,5,0),"")</f>
        <v>Size S</v>
      </c>
      <c r="G531" s="14" t="str">
        <f>_xlfn.IFNA(VLOOKUP(C531,DSNXT!B:R,7,0),"")</f>
        <v>Phần trên</v>
      </c>
      <c r="H531" s="14" t="str">
        <f>_xlfn.IFNA(VLOOKUP(C531,DSNXT!B:R,8,0),"")</f>
        <v>Áo T-Shirt</v>
      </c>
      <c r="I531" s="14" t="str">
        <f>_xlfn.IFNA(VLOOKUP(C531,DSNXT!B:R,17,0),"")</f>
        <v>Nam</v>
      </c>
      <c r="J531" s="14">
        <f>_xlfn.IFNA(VLOOKUP(C531,DSNXT!B:R,10,0),"")</f>
        <v>90000</v>
      </c>
      <c r="K531" s="14">
        <f>_xlfn.IFNA(VLOOKUP(C531,DSNXT!B:R,11,0),"")</f>
        <v>1</v>
      </c>
      <c r="M531" s="8">
        <f>SUMIFS(NHẬP!N:N,NHẬP!D:D,NXT!C526)</f>
        <v>0</v>
      </c>
      <c r="N531" s="8">
        <f>SUMIFS(XUẤT!N:N,XUẤT!D:D,NXT!C526)</f>
        <v>0</v>
      </c>
      <c r="O531" s="8">
        <f t="shared" si="8"/>
        <v>0</v>
      </c>
    </row>
    <row r="532" spans="3:15" hidden="1">
      <c r="C532" s="2" t="s">
        <v>1191</v>
      </c>
      <c r="D532" s="14" t="str">
        <f>_xlfn.IFNA(VLOOKUP(C532,DSNXT!B:R,2,0),"")</f>
        <v>Balo HMW 1681</v>
      </c>
      <c r="E532" s="14" t="str">
        <f>_xlfn.IFNA(VLOOKUP(C532,DSNXT!B:R,4,0),"")</f>
        <v>Xanh tím than</v>
      </c>
      <c r="F532" s="14" t="str">
        <f>_xlfn.IFNA(VLOOKUP(C532,DSNXT!B:R,5,0),"")</f>
        <v>44x28x15</v>
      </c>
      <c r="G532" s="14" t="str">
        <f>_xlfn.IFNA(VLOOKUP(C532,DSNXT!B:R,7,0),"")</f>
        <v>Ba lô</v>
      </c>
      <c r="H532" s="14" t="str">
        <f>_xlfn.IFNA(VLOOKUP(C532,DSNXT!B:R,8,0),"")</f>
        <v>Ba lô</v>
      </c>
      <c r="I532" s="14">
        <f>_xlfn.IFNA(VLOOKUP(C532,DSNXT!B:R,17,0),"")</f>
        <v>0</v>
      </c>
      <c r="J532" s="14">
        <f>_xlfn.IFNA(VLOOKUP(C532,DSNXT!B:R,10,0),"")</f>
        <v>690000</v>
      </c>
      <c r="K532" s="14">
        <f>_xlfn.IFNA(VLOOKUP(C532,DSNXT!B:R,11,0),"")</f>
        <v>1</v>
      </c>
      <c r="M532" s="8">
        <f>SUMIFS(NHẬP!N:N,NHẬP!D:D,NXT!C527)</f>
        <v>0</v>
      </c>
      <c r="N532" s="8">
        <f>SUMIFS(XUẤT!N:N,XUẤT!D:D,NXT!C527)</f>
        <v>0</v>
      </c>
      <c r="O532" s="8">
        <f t="shared" si="8"/>
        <v>0</v>
      </c>
    </row>
    <row r="533" spans="3:15" hidden="1">
      <c r="C533" s="2" t="s">
        <v>1197</v>
      </c>
      <c r="D533" s="14" t="str">
        <f>_xlfn.IFNA(VLOOKUP(C533,DSNXT!B:R,2,0),"")</f>
        <v>Hoa khuếch tán C20DS001E</v>
      </c>
      <c r="E533" s="14" t="str">
        <f>_xlfn.IFNA(VLOOKUP(C533,DSNXT!B:R,4,0),"")</f>
        <v>#NA</v>
      </c>
      <c r="F533" s="14" t="str">
        <f>_xlfn.IFNA(VLOOKUP(C533,DSNXT!B:R,5,0),"")</f>
        <v>#NA</v>
      </c>
      <c r="G533" s="14" t="str">
        <f>_xlfn.IFNA(VLOOKUP(C533,DSNXT!B:R,7,0),"")</f>
        <v>Công cụ khuếch tán</v>
      </c>
      <c r="H533" s="14" t="str">
        <f>_xlfn.IFNA(VLOOKUP(C533,DSNXT!B:R,8,0),"")</f>
        <v>Hoa khuếch tán</v>
      </c>
      <c r="I533" s="14">
        <f>_xlfn.IFNA(VLOOKUP(C533,DSNXT!B:R,17,0),"")</f>
        <v>0</v>
      </c>
      <c r="J533" s="14">
        <f>_xlfn.IFNA(VLOOKUP(C533,DSNXT!B:R,10,0),"")</f>
        <v>15000</v>
      </c>
      <c r="K533" s="14">
        <f>_xlfn.IFNA(VLOOKUP(C533,DSNXT!B:R,11,0),"")</f>
        <v>155</v>
      </c>
      <c r="M533" s="8">
        <f>SUMIFS(NHẬP!N:N,NHẬP!D:D,NXT!C528)</f>
        <v>0</v>
      </c>
      <c r="N533" s="8">
        <f>SUMIFS(XUẤT!N:N,XUẤT!D:D,NXT!C528)</f>
        <v>0</v>
      </c>
      <c r="O533" s="8">
        <f t="shared" si="8"/>
        <v>0</v>
      </c>
    </row>
    <row r="534" spans="3:15" hidden="1">
      <c r="C534" s="2" t="s">
        <v>1201</v>
      </c>
      <c r="D534" s="14" t="str">
        <f>_xlfn.IFNA(VLOOKUP(C534,DSNXT!B:R,2,0),"")</f>
        <v>Ga điều hòa C2BSH001E</v>
      </c>
      <c r="E534" s="14" t="str">
        <f>_xlfn.IFNA(VLOOKUP(C534,DSNXT!B:R,4,0),"")</f>
        <v>Xanh da trời</v>
      </c>
      <c r="F534" s="14" t="str">
        <f>_xlfn.IFNA(VLOOKUP(C534,DSNXT!B:R,5,0),"")</f>
        <v>160x200cm</v>
      </c>
      <c r="G534" s="14" t="str">
        <f>_xlfn.IFNA(VLOOKUP(C534,DSNXT!B:R,7,0),"")</f>
        <v>Phòng ngủ</v>
      </c>
      <c r="H534" s="14" t="str">
        <f>_xlfn.IFNA(VLOOKUP(C534,DSNXT!B:R,8,0),"")</f>
        <v>Ga</v>
      </c>
      <c r="I534" s="14">
        <f>_xlfn.IFNA(VLOOKUP(C534,DSNXT!B:R,17,0),"")</f>
        <v>0</v>
      </c>
      <c r="J534" s="14">
        <f>_xlfn.IFNA(VLOOKUP(C534,DSNXT!B:R,10,0),"")</f>
        <v>890000</v>
      </c>
      <c r="K534" s="14">
        <f>_xlfn.IFNA(VLOOKUP(C534,DSNXT!B:R,11,0),"")</f>
        <v>8</v>
      </c>
      <c r="M534" s="8">
        <f>SUMIFS(NHẬP!N:N,NHẬP!D:D,NXT!C529)</f>
        <v>0</v>
      </c>
      <c r="N534" s="8">
        <f>SUMIFS(XUẤT!N:N,XUẤT!D:D,NXT!C529)</f>
        <v>0</v>
      </c>
      <c r="O534" s="8">
        <f t="shared" si="8"/>
        <v>0</v>
      </c>
    </row>
    <row r="535" spans="3:15" hidden="1">
      <c r="C535" s="2" t="s">
        <v>1207</v>
      </c>
      <c r="D535" s="14" t="str">
        <f>_xlfn.IFNA(VLOOKUP(C535,DSNXT!B:R,2,0),"")</f>
        <v>Ga điều hòa C2BSH001E</v>
      </c>
      <c r="E535" s="14" t="str">
        <f>_xlfn.IFNA(VLOOKUP(C535,DSNXT!B:R,4,0),"")</f>
        <v>Hồng</v>
      </c>
      <c r="F535" s="14" t="str">
        <f>_xlfn.IFNA(VLOOKUP(C535,DSNXT!B:R,5,0),"")</f>
        <v>160x200cm</v>
      </c>
      <c r="G535" s="14" t="str">
        <f>_xlfn.IFNA(VLOOKUP(C535,DSNXT!B:R,7,0),"")</f>
        <v>Phòng ngủ</v>
      </c>
      <c r="H535" s="14" t="str">
        <f>_xlfn.IFNA(VLOOKUP(C535,DSNXT!B:R,8,0),"")</f>
        <v>Ga</v>
      </c>
      <c r="I535" s="14">
        <f>_xlfn.IFNA(VLOOKUP(C535,DSNXT!B:R,17,0),"")</f>
        <v>0</v>
      </c>
      <c r="J535" s="14">
        <f>_xlfn.IFNA(VLOOKUP(C535,DSNXT!B:R,10,0),"")</f>
        <v>890000</v>
      </c>
      <c r="K535" s="14">
        <f>_xlfn.IFNA(VLOOKUP(C535,DSNXT!B:R,11,0),"")</f>
        <v>15</v>
      </c>
      <c r="M535" s="8">
        <f>SUMIFS(NHẬP!N:N,NHẬP!D:D,NXT!C530)</f>
        <v>0</v>
      </c>
      <c r="N535" s="8">
        <f>SUMIFS(XUẤT!N:N,XUẤT!D:D,NXT!C530)</f>
        <v>0</v>
      </c>
      <c r="O535" s="8">
        <f t="shared" si="8"/>
        <v>0</v>
      </c>
    </row>
    <row r="536" spans="3:15" hidden="1">
      <c r="C536" s="2" t="s">
        <v>1208</v>
      </c>
      <c r="D536" s="14" t="str">
        <f>_xlfn.IFNA(VLOOKUP(C536,DSNXT!B:R,2,0),"")</f>
        <v>Ga điều hòa C2BSH001E</v>
      </c>
      <c r="E536" s="14" t="str">
        <f>_xlfn.IFNA(VLOOKUP(C536,DSNXT!B:R,4,0),"")</f>
        <v>Nâu</v>
      </c>
      <c r="F536" s="14" t="str">
        <f>_xlfn.IFNA(VLOOKUP(C536,DSNXT!B:R,5,0),"")</f>
        <v>160x200cm</v>
      </c>
      <c r="G536" s="14" t="str">
        <f>_xlfn.IFNA(VLOOKUP(C536,DSNXT!B:R,7,0),"")</f>
        <v>Phòng ngủ</v>
      </c>
      <c r="H536" s="14" t="str">
        <f>_xlfn.IFNA(VLOOKUP(C536,DSNXT!B:R,8,0),"")</f>
        <v>Ga</v>
      </c>
      <c r="I536" s="14">
        <f>_xlfn.IFNA(VLOOKUP(C536,DSNXT!B:R,17,0),"")</f>
        <v>0</v>
      </c>
      <c r="J536" s="14">
        <f>_xlfn.IFNA(VLOOKUP(C536,DSNXT!B:R,10,0),"")</f>
        <v>890000</v>
      </c>
      <c r="K536" s="14">
        <f>_xlfn.IFNA(VLOOKUP(C536,DSNXT!B:R,11,0),"")</f>
        <v>23</v>
      </c>
      <c r="M536" s="8">
        <f>SUMIFS(NHẬP!N:N,NHẬP!D:D,NXT!C531)</f>
        <v>0</v>
      </c>
      <c r="N536" s="8">
        <f>SUMIFS(XUẤT!N:N,XUẤT!D:D,NXT!C531)</f>
        <v>0</v>
      </c>
      <c r="O536" s="8">
        <f t="shared" si="8"/>
        <v>0</v>
      </c>
    </row>
    <row r="537" spans="3:15" hidden="1">
      <c r="C537" s="2" t="s">
        <v>1209</v>
      </c>
      <c r="D537" s="14" t="str">
        <f>_xlfn.IFNA(VLOOKUP(C537,DSNXT!B:R,2,0),"")</f>
        <v>Ga điều hòa C2BSH002E</v>
      </c>
      <c r="E537" s="14" t="str">
        <f>_xlfn.IFNA(VLOOKUP(C537,DSNXT!B:R,4,0),"")</f>
        <v>Xanh da trời</v>
      </c>
      <c r="F537" s="14" t="str">
        <f>_xlfn.IFNA(VLOOKUP(C537,DSNXT!B:R,5,0),"")</f>
        <v>180x200cm</v>
      </c>
      <c r="G537" s="14" t="str">
        <f>_xlfn.IFNA(VLOOKUP(C537,DSNXT!B:R,7,0),"")</f>
        <v>Phòng ngủ</v>
      </c>
      <c r="H537" s="14" t="str">
        <f>_xlfn.IFNA(VLOOKUP(C537,DSNXT!B:R,8,0),"")</f>
        <v>Ga</v>
      </c>
      <c r="I537" s="14">
        <f>_xlfn.IFNA(VLOOKUP(C537,DSNXT!B:R,17,0),"")</f>
        <v>0</v>
      </c>
      <c r="J537" s="14">
        <f>_xlfn.IFNA(VLOOKUP(C537,DSNXT!B:R,10,0),"")</f>
        <v>990000</v>
      </c>
      <c r="K537" s="14">
        <f>_xlfn.IFNA(VLOOKUP(C537,DSNXT!B:R,11,0),"")</f>
        <v>24</v>
      </c>
      <c r="M537" s="8">
        <f>SUMIFS(NHẬP!N:N,NHẬP!D:D,NXT!C532)</f>
        <v>0</v>
      </c>
      <c r="N537" s="8">
        <f>SUMIFS(XUẤT!N:N,XUẤT!D:D,NXT!C532)</f>
        <v>0</v>
      </c>
      <c r="O537" s="8">
        <f t="shared" si="8"/>
        <v>0</v>
      </c>
    </row>
    <row r="538" spans="3:15" hidden="1">
      <c r="C538" s="2" t="s">
        <v>1212</v>
      </c>
      <c r="D538" s="14" t="str">
        <f>_xlfn.IFNA(VLOOKUP(C538,DSNXT!B:R,2,0),"")</f>
        <v>Ga điều hòa C2BSH002E</v>
      </c>
      <c r="E538" s="14" t="str">
        <f>_xlfn.IFNA(VLOOKUP(C538,DSNXT!B:R,4,0),"")</f>
        <v>Hồng</v>
      </c>
      <c r="F538" s="14" t="str">
        <f>_xlfn.IFNA(VLOOKUP(C538,DSNXT!B:R,5,0),"")</f>
        <v>180x200cm</v>
      </c>
      <c r="G538" s="14" t="str">
        <f>_xlfn.IFNA(VLOOKUP(C538,DSNXT!B:R,7,0),"")</f>
        <v>Phòng ngủ</v>
      </c>
      <c r="H538" s="14" t="str">
        <f>_xlfn.IFNA(VLOOKUP(C538,DSNXT!B:R,8,0),"")</f>
        <v>Ga</v>
      </c>
      <c r="I538" s="14">
        <f>_xlfn.IFNA(VLOOKUP(C538,DSNXT!B:R,17,0),"")</f>
        <v>0</v>
      </c>
      <c r="J538" s="14">
        <f>_xlfn.IFNA(VLOOKUP(C538,DSNXT!B:R,10,0),"")</f>
        <v>990000</v>
      </c>
      <c r="K538" s="14">
        <f>_xlfn.IFNA(VLOOKUP(C538,DSNXT!B:R,11,0),"")</f>
        <v>24</v>
      </c>
      <c r="M538" s="8">
        <f>SUMIFS(NHẬP!N:N,NHẬP!D:D,NXT!C533)</f>
        <v>0</v>
      </c>
      <c r="N538" s="8">
        <f>SUMIFS(XUẤT!N:N,XUẤT!D:D,NXT!C533)</f>
        <v>0</v>
      </c>
      <c r="O538" s="8">
        <f t="shared" si="8"/>
        <v>0</v>
      </c>
    </row>
    <row r="539" spans="3:15" hidden="1">
      <c r="C539" s="2" t="s">
        <v>1213</v>
      </c>
      <c r="D539" s="14" t="str">
        <f>_xlfn.IFNA(VLOOKUP(C539,DSNXT!B:R,2,0),"")</f>
        <v>Ga điều hòa C2BSH002E</v>
      </c>
      <c r="E539" s="14" t="str">
        <f>_xlfn.IFNA(VLOOKUP(C539,DSNXT!B:R,4,0),"")</f>
        <v>Nâu</v>
      </c>
      <c r="F539" s="14" t="str">
        <f>_xlfn.IFNA(VLOOKUP(C539,DSNXT!B:R,5,0),"")</f>
        <v>180x200cm</v>
      </c>
      <c r="G539" s="14" t="str">
        <f>_xlfn.IFNA(VLOOKUP(C539,DSNXT!B:R,7,0),"")</f>
        <v>Phòng ngủ</v>
      </c>
      <c r="H539" s="14" t="str">
        <f>_xlfn.IFNA(VLOOKUP(C539,DSNXT!B:R,8,0),"")</f>
        <v>Ga</v>
      </c>
      <c r="I539" s="14">
        <f>_xlfn.IFNA(VLOOKUP(C539,DSNXT!B:R,17,0),"")</f>
        <v>0</v>
      </c>
      <c r="J539" s="14">
        <f>_xlfn.IFNA(VLOOKUP(C539,DSNXT!B:R,10,0),"")</f>
        <v>990000</v>
      </c>
      <c r="K539" s="14">
        <f>_xlfn.IFNA(VLOOKUP(C539,DSNXT!B:R,11,0),"")</f>
        <v>23</v>
      </c>
      <c r="M539" s="8">
        <f>SUMIFS(NHẬP!N:N,NHẬP!D:D,NXT!C534)</f>
        <v>0</v>
      </c>
      <c r="N539" s="8">
        <f>SUMIFS(XUẤT!N:N,XUẤT!D:D,NXT!C534)</f>
        <v>0</v>
      </c>
      <c r="O539" s="8">
        <f t="shared" si="8"/>
        <v>0</v>
      </c>
    </row>
    <row r="540" spans="3:15" hidden="1">
      <c r="C540" s="2" t="s">
        <v>1214</v>
      </c>
      <c r="D540" s="14" t="str">
        <f>_xlfn.IFNA(VLOOKUP(C540,DSNXT!B:R,2,0),"")</f>
        <v>Tinh dầu Sả Chanh</v>
      </c>
      <c r="E540" s="14" t="str">
        <f>_xlfn.IFNA(VLOOKUP(C540,DSNXT!B:R,4,0),"")</f>
        <v>#NA</v>
      </c>
      <c r="F540" s="14" t="str">
        <f>_xlfn.IFNA(VLOOKUP(C540,DSNXT!B:R,5,0),"")</f>
        <v>20ml</v>
      </c>
      <c r="G540" s="14" t="str">
        <f>_xlfn.IFNA(VLOOKUP(C540,DSNXT!B:R,7,0),"")</f>
        <v>Tinh Dầu</v>
      </c>
      <c r="H540" s="14" t="str">
        <f>_xlfn.IFNA(VLOOKUP(C540,DSNXT!B:R,8,0),"")</f>
        <v>Tinh dầu</v>
      </c>
      <c r="I540" s="14" t="str">
        <f>_xlfn.IFNA(VLOOKUP(C540,DSNXT!B:R,17,0),"")</f>
        <v>#NA</v>
      </c>
      <c r="J540" s="14">
        <f>_xlfn.IFNA(VLOOKUP(C540,DSNXT!B:R,10,0),"")</f>
        <v>135000</v>
      </c>
      <c r="K540" s="14">
        <f>_xlfn.IFNA(VLOOKUP(C540,DSNXT!B:R,11,0),"")</f>
        <v>82</v>
      </c>
      <c r="M540" s="8">
        <f>SUMIFS(NHẬP!N:N,NHẬP!D:D,NXT!C535)</f>
        <v>0</v>
      </c>
      <c r="N540" s="8">
        <f>SUMIFS(XUẤT!N:N,XUẤT!D:D,NXT!C535)</f>
        <v>0</v>
      </c>
      <c r="O540" s="8">
        <f t="shared" si="8"/>
        <v>0</v>
      </c>
    </row>
    <row r="541" spans="3:15" hidden="1">
      <c r="C541" s="2" t="s">
        <v>1218</v>
      </c>
      <c r="D541" s="14" t="str">
        <f>_xlfn.IFNA(VLOOKUP(C541,DSNXT!B:R,2,0),"")</f>
        <v>Tinh dầu Bạc Hà</v>
      </c>
      <c r="E541" s="14" t="str">
        <f>_xlfn.IFNA(VLOOKUP(C541,DSNXT!B:R,4,0),"")</f>
        <v>#NA</v>
      </c>
      <c r="F541" s="14" t="str">
        <f>_xlfn.IFNA(VLOOKUP(C541,DSNXT!B:R,5,0),"")</f>
        <v>20ml</v>
      </c>
      <c r="G541" s="14" t="str">
        <f>_xlfn.IFNA(VLOOKUP(C541,DSNXT!B:R,7,0),"")</f>
        <v>Tinh Dầu</v>
      </c>
      <c r="H541" s="14" t="str">
        <f>_xlfn.IFNA(VLOOKUP(C541,DSNXT!B:R,8,0),"")</f>
        <v>Tinh dầu</v>
      </c>
      <c r="I541" s="14" t="str">
        <f>_xlfn.IFNA(VLOOKUP(C541,DSNXT!B:R,17,0),"")</f>
        <v>#NA</v>
      </c>
      <c r="J541" s="14">
        <f>_xlfn.IFNA(VLOOKUP(C541,DSNXT!B:R,10,0),"")</f>
        <v>155000</v>
      </c>
      <c r="K541" s="14">
        <f>_xlfn.IFNA(VLOOKUP(C541,DSNXT!B:R,11,0),"")</f>
        <v>2</v>
      </c>
      <c r="M541" s="8">
        <f>SUMIFS(NHẬP!N:N,NHẬP!D:D,NXT!C536)</f>
        <v>0</v>
      </c>
      <c r="N541" s="8">
        <f>SUMIFS(XUẤT!N:N,XUẤT!D:D,NXT!C536)</f>
        <v>0</v>
      </c>
      <c r="O541" s="8">
        <f t="shared" si="8"/>
        <v>0</v>
      </c>
    </row>
    <row r="542" spans="3:15" hidden="1">
      <c r="C542" s="2" t="s">
        <v>1220</v>
      </c>
      <c r="D542" s="14" t="str">
        <f>_xlfn.IFNA(VLOOKUP(C542,DSNXT!B:R,2,0),"")</f>
        <v>Tinh dầu Vỏ Bưởi</v>
      </c>
      <c r="E542" s="14" t="str">
        <f>_xlfn.IFNA(VLOOKUP(C542,DSNXT!B:R,4,0),"")</f>
        <v>#NA</v>
      </c>
      <c r="F542" s="14" t="str">
        <f>_xlfn.IFNA(VLOOKUP(C542,DSNXT!B:R,5,0),"")</f>
        <v>20ml</v>
      </c>
      <c r="G542" s="14" t="str">
        <f>_xlfn.IFNA(VLOOKUP(C542,DSNXT!B:R,7,0),"")</f>
        <v>Tinh Dầu</v>
      </c>
      <c r="H542" s="14" t="str">
        <f>_xlfn.IFNA(VLOOKUP(C542,DSNXT!B:R,8,0),"")</f>
        <v>Tinh dầu</v>
      </c>
      <c r="I542" s="14" t="str">
        <f>_xlfn.IFNA(VLOOKUP(C542,DSNXT!B:R,17,0),"")</f>
        <v>#NA</v>
      </c>
      <c r="J542" s="14">
        <f>_xlfn.IFNA(VLOOKUP(C542,DSNXT!B:R,10,0),"")</f>
        <v>155000</v>
      </c>
      <c r="K542" s="14">
        <f>_xlfn.IFNA(VLOOKUP(C542,DSNXT!B:R,11,0),"")</f>
        <v>20</v>
      </c>
      <c r="M542" s="8">
        <f>SUMIFS(NHẬP!N:N,NHẬP!D:D,NXT!C537)</f>
        <v>0</v>
      </c>
      <c r="N542" s="8">
        <f>SUMIFS(XUẤT!N:N,XUẤT!D:D,NXT!C537)</f>
        <v>0</v>
      </c>
      <c r="O542" s="8">
        <f t="shared" si="8"/>
        <v>0</v>
      </c>
    </row>
    <row r="543" spans="3:15" hidden="1">
      <c r="C543" s="2" t="s">
        <v>1222</v>
      </c>
      <c r="D543" s="14" t="str">
        <f>_xlfn.IFNA(VLOOKUP(C543,DSNXT!B:R,2,0),"")</f>
        <v>Tinh dầu Cam Ngọt</v>
      </c>
      <c r="E543" s="14" t="str">
        <f>_xlfn.IFNA(VLOOKUP(C543,DSNXT!B:R,4,0),"")</f>
        <v>#NA</v>
      </c>
      <c r="F543" s="14" t="str">
        <f>_xlfn.IFNA(VLOOKUP(C543,DSNXT!B:R,5,0),"")</f>
        <v>20ml</v>
      </c>
      <c r="G543" s="14" t="str">
        <f>_xlfn.IFNA(VLOOKUP(C543,DSNXT!B:R,7,0),"")</f>
        <v>Tinh Dầu</v>
      </c>
      <c r="H543" s="14" t="str">
        <f>_xlfn.IFNA(VLOOKUP(C543,DSNXT!B:R,8,0),"")</f>
        <v>Tinh dầu</v>
      </c>
      <c r="I543" s="14">
        <f>_xlfn.IFNA(VLOOKUP(C543,DSNXT!B:R,17,0),"")</f>
        <v>0</v>
      </c>
      <c r="J543" s="14">
        <f>_xlfn.IFNA(VLOOKUP(C543,DSNXT!B:R,10,0),"")</f>
        <v>115000</v>
      </c>
      <c r="K543" s="14">
        <f>_xlfn.IFNA(VLOOKUP(C543,DSNXT!B:R,11,0),"")</f>
        <v>1</v>
      </c>
      <c r="M543" s="8">
        <f>SUMIFS(NHẬP!N:N,NHẬP!D:D,NXT!C538)</f>
        <v>0</v>
      </c>
      <c r="N543" s="8">
        <f>SUMIFS(XUẤT!N:N,XUẤT!D:D,NXT!C538)</f>
        <v>0</v>
      </c>
      <c r="O543" s="8">
        <f t="shared" si="8"/>
        <v>0</v>
      </c>
    </row>
    <row r="544" spans="3:15" hidden="1">
      <c r="C544" s="2" t="s">
        <v>1224</v>
      </c>
      <c r="D544" s="14" t="str">
        <f>_xlfn.IFNA(VLOOKUP(C544,DSNXT!B:R,2,0),"")</f>
        <v>Tinh dầu Cam Ngọt</v>
      </c>
      <c r="E544" s="14" t="str">
        <f>_xlfn.IFNA(VLOOKUP(C544,DSNXT!B:R,4,0),"")</f>
        <v>#NA</v>
      </c>
      <c r="F544" s="14" t="str">
        <f>_xlfn.IFNA(VLOOKUP(C544,DSNXT!B:R,5,0),"")</f>
        <v>20ml</v>
      </c>
      <c r="G544" s="14" t="str">
        <f>_xlfn.IFNA(VLOOKUP(C544,DSNXT!B:R,7,0),"")</f>
        <v>Tinh Dầu</v>
      </c>
      <c r="H544" s="14" t="str">
        <f>_xlfn.IFNA(VLOOKUP(C544,DSNXT!B:R,8,0),"")</f>
        <v>Tinh dầu</v>
      </c>
      <c r="I544" s="14" t="str">
        <f>_xlfn.IFNA(VLOOKUP(C544,DSNXT!B:R,17,0),"")</f>
        <v>#NA</v>
      </c>
      <c r="J544" s="14">
        <f>_xlfn.IFNA(VLOOKUP(C544,DSNXT!B:R,10,0),"")</f>
        <v>115000</v>
      </c>
      <c r="K544" s="14">
        <f>_xlfn.IFNA(VLOOKUP(C544,DSNXT!B:R,11,0),"")</f>
        <v>44</v>
      </c>
      <c r="M544" s="8">
        <f>SUMIFS(NHẬP!N:N,NHẬP!D:D,NXT!C539)</f>
        <v>0</v>
      </c>
      <c r="N544" s="8">
        <f>SUMIFS(XUẤT!N:N,XUẤT!D:D,NXT!C539)</f>
        <v>0</v>
      </c>
      <c r="O544" s="8">
        <f t="shared" si="8"/>
        <v>0</v>
      </c>
    </row>
    <row r="545" spans="3:15" hidden="1">
      <c r="C545" s="2" t="s">
        <v>1225</v>
      </c>
      <c r="D545" s="14" t="str">
        <f>_xlfn.IFNA(VLOOKUP(C545,DSNXT!B:R,2,0),"")</f>
        <v>Tinh dầu Hoa Nhài</v>
      </c>
      <c r="E545" s="14" t="str">
        <f>_xlfn.IFNA(VLOOKUP(C545,DSNXT!B:R,4,0),"")</f>
        <v>#NA</v>
      </c>
      <c r="F545" s="14" t="str">
        <f>_xlfn.IFNA(VLOOKUP(C545,DSNXT!B:R,5,0),"")</f>
        <v>10ml</v>
      </c>
      <c r="G545" s="14" t="str">
        <f>_xlfn.IFNA(VLOOKUP(C545,DSNXT!B:R,7,0),"")</f>
        <v>Tinh Dầu</v>
      </c>
      <c r="H545" s="14" t="str">
        <f>_xlfn.IFNA(VLOOKUP(C545,DSNXT!B:R,8,0),"")</f>
        <v>Tinh dầu</v>
      </c>
      <c r="I545" s="14">
        <f>_xlfn.IFNA(VLOOKUP(C545,DSNXT!B:R,17,0),"")</f>
        <v>0</v>
      </c>
      <c r="J545" s="14">
        <f>_xlfn.IFNA(VLOOKUP(C545,DSNXT!B:R,10,0),"")</f>
        <v>350000</v>
      </c>
      <c r="K545" s="14">
        <f>_xlfn.IFNA(VLOOKUP(C545,DSNXT!B:R,11,0),"")</f>
        <v>2</v>
      </c>
      <c r="M545" s="8">
        <f>SUMIFS(NHẬP!N:N,NHẬP!D:D,NXT!C540)</f>
        <v>0</v>
      </c>
      <c r="N545" s="8">
        <f>SUMIFS(XUẤT!N:N,XUẤT!D:D,NXT!C540)</f>
        <v>0</v>
      </c>
      <c r="O545" s="8">
        <f t="shared" si="8"/>
        <v>0</v>
      </c>
    </row>
    <row r="546" spans="3:15" hidden="1">
      <c r="C546" s="2" t="s">
        <v>1228</v>
      </c>
      <c r="D546" s="14" t="str">
        <f>_xlfn.IFNA(VLOOKUP(C546,DSNXT!B:R,2,0),"")</f>
        <v>Tinh dầu Hoa Nhài</v>
      </c>
      <c r="E546" s="14" t="str">
        <f>_xlfn.IFNA(VLOOKUP(C546,DSNXT!B:R,4,0),"")</f>
        <v>#NA</v>
      </c>
      <c r="F546" s="14" t="str">
        <f>_xlfn.IFNA(VLOOKUP(C546,DSNXT!B:R,5,0),"")</f>
        <v>10ml</v>
      </c>
      <c r="G546" s="14" t="str">
        <f>_xlfn.IFNA(VLOOKUP(C546,DSNXT!B:R,7,0),"")</f>
        <v>Tinh Dầu</v>
      </c>
      <c r="H546" s="14" t="str">
        <f>_xlfn.IFNA(VLOOKUP(C546,DSNXT!B:R,8,0),"")</f>
        <v>Tinh dầu</v>
      </c>
      <c r="I546" s="14" t="str">
        <f>_xlfn.IFNA(VLOOKUP(C546,DSNXT!B:R,17,0),"")</f>
        <v>#NA</v>
      </c>
      <c r="J546" s="14">
        <f>_xlfn.IFNA(VLOOKUP(C546,DSNXT!B:R,10,0),"")</f>
        <v>350000</v>
      </c>
      <c r="K546" s="14">
        <f>_xlfn.IFNA(VLOOKUP(C546,DSNXT!B:R,11,0),"")</f>
        <v>66</v>
      </c>
      <c r="M546" s="8">
        <f>SUMIFS(NHẬP!N:N,NHẬP!D:D,NXT!C541)</f>
        <v>0</v>
      </c>
      <c r="N546" s="8">
        <f>SUMIFS(XUẤT!N:N,XUẤT!D:D,NXT!C541)</f>
        <v>0</v>
      </c>
      <c r="O546" s="8">
        <f t="shared" si="8"/>
        <v>0</v>
      </c>
    </row>
    <row r="547" spans="3:15" hidden="1">
      <c r="C547" s="2" t="s">
        <v>1229</v>
      </c>
      <c r="D547" s="14" t="str">
        <f>_xlfn.IFNA(VLOOKUP(C547,DSNXT!B:R,2,0),"")</f>
        <v>Tinh dầu Vỏ Chanh</v>
      </c>
      <c r="E547" s="14" t="str">
        <f>_xlfn.IFNA(VLOOKUP(C547,DSNXT!B:R,4,0),"")</f>
        <v>#NA</v>
      </c>
      <c r="F547" s="14" t="str">
        <f>_xlfn.IFNA(VLOOKUP(C547,DSNXT!B:R,5,0),"")</f>
        <v>10ml</v>
      </c>
      <c r="G547" s="14" t="str">
        <f>_xlfn.IFNA(VLOOKUP(C547,DSNXT!B:R,7,0),"")</f>
        <v>Tinh Dầu</v>
      </c>
      <c r="H547" s="14" t="str">
        <f>_xlfn.IFNA(VLOOKUP(C547,DSNXT!B:R,8,0),"")</f>
        <v>Tinh dầu</v>
      </c>
      <c r="I547" s="14">
        <f>_xlfn.IFNA(VLOOKUP(C547,DSNXT!B:R,17,0),"")</f>
        <v>0</v>
      </c>
      <c r="J547" s="14">
        <f>_xlfn.IFNA(VLOOKUP(C547,DSNXT!B:R,10,0),"")</f>
        <v>125000</v>
      </c>
      <c r="K547" s="14">
        <f>_xlfn.IFNA(VLOOKUP(C547,DSNXT!B:R,11,0),"")</f>
        <v>18</v>
      </c>
      <c r="M547" s="8">
        <f>SUMIFS(NHẬP!N:N,NHẬP!D:D,NXT!C542)</f>
        <v>0</v>
      </c>
      <c r="N547" s="8">
        <f>SUMIFS(XUẤT!N:N,XUẤT!D:D,NXT!C542)</f>
        <v>0</v>
      </c>
      <c r="O547" s="8">
        <f t="shared" si="8"/>
        <v>0</v>
      </c>
    </row>
    <row r="548" spans="3:15" hidden="1">
      <c r="C548" s="2" t="s">
        <v>1231</v>
      </c>
      <c r="D548" s="14" t="str">
        <f>_xlfn.IFNA(VLOOKUP(C548,DSNXT!B:R,2,0),"")</f>
        <v>Tinh dầu Vỏ Chanh</v>
      </c>
      <c r="E548" s="14" t="str">
        <f>_xlfn.IFNA(VLOOKUP(C548,DSNXT!B:R,4,0),"")</f>
        <v>#NA</v>
      </c>
      <c r="F548" s="14" t="str">
        <f>_xlfn.IFNA(VLOOKUP(C548,DSNXT!B:R,5,0),"")</f>
        <v>10ml</v>
      </c>
      <c r="G548" s="14" t="str">
        <f>_xlfn.IFNA(VLOOKUP(C548,DSNXT!B:R,7,0),"")</f>
        <v>Tinh Dầu</v>
      </c>
      <c r="H548" s="14" t="str">
        <f>_xlfn.IFNA(VLOOKUP(C548,DSNXT!B:R,8,0),"")</f>
        <v>Tinh dầu</v>
      </c>
      <c r="I548" s="14" t="str">
        <f>_xlfn.IFNA(VLOOKUP(C548,DSNXT!B:R,17,0),"")</f>
        <v>#NA</v>
      </c>
      <c r="J548" s="14">
        <f>_xlfn.IFNA(VLOOKUP(C548,DSNXT!B:R,10,0),"")</f>
        <v>125000</v>
      </c>
      <c r="K548" s="14">
        <f>_xlfn.IFNA(VLOOKUP(C548,DSNXT!B:R,11,0),"")</f>
        <v>50</v>
      </c>
      <c r="M548" s="8">
        <f>SUMIFS(NHẬP!N:N,NHẬP!D:D,NXT!C543)</f>
        <v>0</v>
      </c>
      <c r="N548" s="8">
        <f>SUMIFS(XUẤT!N:N,XUẤT!D:D,NXT!C543)</f>
        <v>0</v>
      </c>
      <c r="O548" s="8">
        <f t="shared" si="8"/>
        <v>0</v>
      </c>
    </row>
    <row r="549" spans="3:15" hidden="1">
      <c r="C549" s="2" t="s">
        <v>1232</v>
      </c>
      <c r="D549" s="14" t="str">
        <f>_xlfn.IFNA(VLOOKUP(C549,DSNXT!B:R,2,0),"")</f>
        <v>Tinh dầu Sả Chanh treo tam giác</v>
      </c>
      <c r="E549" s="14" t="str">
        <f>_xlfn.IFNA(VLOOKUP(C549,DSNXT!B:R,4,0),"")</f>
        <v>#NA</v>
      </c>
      <c r="F549" s="14" t="str">
        <f>_xlfn.IFNA(VLOOKUP(C549,DSNXT!B:R,5,0),"")</f>
        <v>7ml</v>
      </c>
      <c r="G549" s="14" t="str">
        <f>_xlfn.IFNA(VLOOKUP(C549,DSNXT!B:R,7,0),"")</f>
        <v>Tinh Dầu</v>
      </c>
      <c r="H549" s="14" t="str">
        <f>_xlfn.IFNA(VLOOKUP(C549,DSNXT!B:R,8,0),"")</f>
        <v>Tinh dầu</v>
      </c>
      <c r="I549" s="14">
        <f>_xlfn.IFNA(VLOOKUP(C549,DSNXT!B:R,17,0),"")</f>
        <v>0</v>
      </c>
      <c r="J549" s="14">
        <f>_xlfn.IFNA(VLOOKUP(C549,DSNXT!B:R,10,0),"")</f>
        <v>75000</v>
      </c>
      <c r="K549" s="14">
        <f>_xlfn.IFNA(VLOOKUP(C549,DSNXT!B:R,11,0),"")</f>
        <v>23</v>
      </c>
      <c r="M549" s="8">
        <f>SUMIFS(NHẬP!N:N,NHẬP!D:D,NXT!C544)</f>
        <v>0</v>
      </c>
      <c r="N549" s="8">
        <f>SUMIFS(XUẤT!N:N,XUẤT!D:D,NXT!C544)</f>
        <v>0</v>
      </c>
      <c r="O549" s="8">
        <f t="shared" si="8"/>
        <v>0</v>
      </c>
    </row>
    <row r="550" spans="3:15" hidden="1">
      <c r="C550" s="2" t="s">
        <v>1235</v>
      </c>
      <c r="D550" s="14" t="str">
        <f>_xlfn.IFNA(VLOOKUP(C550,DSNXT!B:R,2,0),"")</f>
        <v>Tinh dầu Sả Chanh treo tam giác</v>
      </c>
      <c r="E550" s="14" t="str">
        <f>_xlfn.IFNA(VLOOKUP(C550,DSNXT!B:R,4,0),"")</f>
        <v>#NA</v>
      </c>
      <c r="F550" s="14" t="str">
        <f>_xlfn.IFNA(VLOOKUP(C550,DSNXT!B:R,5,0),"")</f>
        <v>7ml</v>
      </c>
      <c r="G550" s="14" t="str">
        <f>_xlfn.IFNA(VLOOKUP(C550,DSNXT!B:R,7,0),"")</f>
        <v>Tinh Dầu</v>
      </c>
      <c r="H550" s="14" t="str">
        <f>_xlfn.IFNA(VLOOKUP(C550,DSNXT!B:R,8,0),"")</f>
        <v>Tinh dầu</v>
      </c>
      <c r="I550" s="14" t="str">
        <f>_xlfn.IFNA(VLOOKUP(C550,DSNXT!B:R,17,0),"")</f>
        <v>#NA</v>
      </c>
      <c r="J550" s="14">
        <f>_xlfn.IFNA(VLOOKUP(C550,DSNXT!B:R,10,0),"")</f>
        <v>75000</v>
      </c>
      <c r="K550" s="14">
        <f>_xlfn.IFNA(VLOOKUP(C550,DSNXT!B:R,11,0),"")</f>
        <v>49</v>
      </c>
      <c r="M550" s="8">
        <f>SUMIFS(NHẬP!N:N,NHẬP!D:D,NXT!C545)</f>
        <v>0</v>
      </c>
      <c r="N550" s="8">
        <f>SUMIFS(XUẤT!N:N,XUẤT!D:D,NXT!C545)</f>
        <v>0</v>
      </c>
      <c r="O550" s="8">
        <f t="shared" si="8"/>
        <v>0</v>
      </c>
    </row>
    <row r="551" spans="3:15" hidden="1">
      <c r="C551" s="2" t="s">
        <v>1236</v>
      </c>
      <c r="D551" s="14" t="str">
        <f>_xlfn.IFNA(VLOOKUP(C551,DSNXT!B:R,2,0),"")</f>
        <v>Tinh dầu Sả Chanh treo vuông</v>
      </c>
      <c r="E551" s="14" t="str">
        <f>_xlfn.IFNA(VLOOKUP(C551,DSNXT!B:R,4,0),"")</f>
        <v>#NA</v>
      </c>
      <c r="F551" s="14" t="str">
        <f>_xlfn.IFNA(VLOOKUP(C551,DSNXT!B:R,5,0),"")</f>
        <v>7ml</v>
      </c>
      <c r="G551" s="14" t="str">
        <f>_xlfn.IFNA(VLOOKUP(C551,DSNXT!B:R,7,0),"")</f>
        <v>Tinh Dầu</v>
      </c>
      <c r="H551" s="14" t="str">
        <f>_xlfn.IFNA(VLOOKUP(C551,DSNXT!B:R,8,0),"")</f>
        <v>Tinh dầu</v>
      </c>
      <c r="I551" s="14">
        <f>_xlfn.IFNA(VLOOKUP(C551,DSNXT!B:R,17,0),"")</f>
        <v>0</v>
      </c>
      <c r="J551" s="14">
        <f>_xlfn.IFNA(VLOOKUP(C551,DSNXT!B:R,10,0),"")</f>
        <v>75000</v>
      </c>
      <c r="K551" s="14">
        <f>_xlfn.IFNA(VLOOKUP(C551,DSNXT!B:R,11,0),"")</f>
        <v>17</v>
      </c>
      <c r="M551" s="8">
        <f>SUMIFS(NHẬP!N:N,NHẬP!D:D,NXT!C546)</f>
        <v>0</v>
      </c>
      <c r="N551" s="8">
        <f>SUMIFS(XUẤT!N:N,XUẤT!D:D,NXT!C546)</f>
        <v>0</v>
      </c>
      <c r="O551" s="8">
        <f t="shared" si="8"/>
        <v>0</v>
      </c>
    </row>
    <row r="552" spans="3:15" hidden="1">
      <c r="C552" s="2" t="s">
        <v>1238</v>
      </c>
      <c r="D552" s="14" t="str">
        <f>_xlfn.IFNA(VLOOKUP(C552,DSNXT!B:R,2,0),"")</f>
        <v>Tinh dầu Sả Chanh treo vuông</v>
      </c>
      <c r="E552" s="14" t="str">
        <f>_xlfn.IFNA(VLOOKUP(C552,DSNXT!B:R,4,0),"")</f>
        <v>#NA</v>
      </c>
      <c r="F552" s="14" t="str">
        <f>_xlfn.IFNA(VLOOKUP(C552,DSNXT!B:R,5,0),"")</f>
        <v>7ml</v>
      </c>
      <c r="G552" s="14" t="str">
        <f>_xlfn.IFNA(VLOOKUP(C552,DSNXT!B:R,7,0),"")</f>
        <v>Tinh Dầu</v>
      </c>
      <c r="H552" s="14" t="str">
        <f>_xlfn.IFNA(VLOOKUP(C552,DSNXT!B:R,8,0),"")</f>
        <v>Tinh dầu</v>
      </c>
      <c r="I552" s="14" t="str">
        <f>_xlfn.IFNA(VLOOKUP(C552,DSNXT!B:R,17,0),"")</f>
        <v>#NA</v>
      </c>
      <c r="J552" s="14">
        <f>_xlfn.IFNA(VLOOKUP(C552,DSNXT!B:R,10,0),"")</f>
        <v>75000</v>
      </c>
      <c r="K552" s="14">
        <f>_xlfn.IFNA(VLOOKUP(C552,DSNXT!B:R,11,0),"")</f>
        <v>60</v>
      </c>
      <c r="M552" s="8">
        <f>SUMIFS(NHẬP!N:N,NHẬP!D:D,NXT!C547)</f>
        <v>0</v>
      </c>
      <c r="N552" s="8">
        <f>SUMIFS(XUẤT!N:N,XUẤT!D:D,NXT!C547)</f>
        <v>0</v>
      </c>
      <c r="O552" s="8">
        <f t="shared" si="8"/>
        <v>0</v>
      </c>
    </row>
    <row r="553" spans="3:15" hidden="1">
      <c r="C553" s="2" t="s">
        <v>1239</v>
      </c>
      <c r="D553" s="14" t="str">
        <f>_xlfn.IFNA(VLOOKUP(C553,DSNXT!B:R,2,0),"")</f>
        <v>Tinh dầu Vỏ Bưởi treo tam giác</v>
      </c>
      <c r="E553" s="14" t="str">
        <f>_xlfn.IFNA(VLOOKUP(C553,DSNXT!B:R,4,0),"")</f>
        <v>#NA</v>
      </c>
      <c r="F553" s="14" t="str">
        <f>_xlfn.IFNA(VLOOKUP(C553,DSNXT!B:R,5,0),"")</f>
        <v>7ml</v>
      </c>
      <c r="G553" s="14" t="str">
        <f>_xlfn.IFNA(VLOOKUP(C553,DSNXT!B:R,7,0),"")</f>
        <v>Tinh Dầu</v>
      </c>
      <c r="H553" s="14" t="str">
        <f>_xlfn.IFNA(VLOOKUP(C553,DSNXT!B:R,8,0),"")</f>
        <v>Tinh dầu</v>
      </c>
      <c r="I553" s="14">
        <f>_xlfn.IFNA(VLOOKUP(C553,DSNXT!B:R,17,0),"")</f>
        <v>0</v>
      </c>
      <c r="J553" s="14">
        <f>_xlfn.IFNA(VLOOKUP(C553,DSNXT!B:R,10,0),"")</f>
        <v>85000</v>
      </c>
      <c r="K553" s="14">
        <f>_xlfn.IFNA(VLOOKUP(C553,DSNXT!B:R,11,0),"")</f>
        <v>13</v>
      </c>
      <c r="M553" s="8">
        <f>SUMIFS(NHẬP!N:N,NHẬP!D:D,NXT!C548)</f>
        <v>0</v>
      </c>
      <c r="N553" s="8">
        <f>SUMIFS(XUẤT!N:N,XUẤT!D:D,NXT!C548)</f>
        <v>0</v>
      </c>
      <c r="O553" s="8">
        <f t="shared" si="8"/>
        <v>0</v>
      </c>
    </row>
    <row r="554" spans="3:15" hidden="1">
      <c r="C554" s="2" t="s">
        <v>1241</v>
      </c>
      <c r="D554" s="14" t="str">
        <f>_xlfn.IFNA(VLOOKUP(C554,DSNXT!B:R,2,0),"")</f>
        <v>Tinh dầu Vỏ Bưởi treo tam giác</v>
      </c>
      <c r="E554" s="14" t="str">
        <f>_xlfn.IFNA(VLOOKUP(C554,DSNXT!B:R,4,0),"")</f>
        <v>#NA</v>
      </c>
      <c r="F554" s="14" t="str">
        <f>_xlfn.IFNA(VLOOKUP(C554,DSNXT!B:R,5,0),"")</f>
        <v>7ml</v>
      </c>
      <c r="G554" s="14" t="str">
        <f>_xlfn.IFNA(VLOOKUP(C554,DSNXT!B:R,7,0),"")</f>
        <v>Tinh Dầu</v>
      </c>
      <c r="H554" s="14" t="str">
        <f>_xlfn.IFNA(VLOOKUP(C554,DSNXT!B:R,8,0),"")</f>
        <v>Tinh dầu</v>
      </c>
      <c r="I554" s="14" t="str">
        <f>_xlfn.IFNA(VLOOKUP(C554,DSNXT!B:R,17,0),"")</f>
        <v>#NA</v>
      </c>
      <c r="J554" s="14">
        <f>_xlfn.IFNA(VLOOKUP(C554,DSNXT!B:R,10,0),"")</f>
        <v>85000</v>
      </c>
      <c r="K554" s="14">
        <f>_xlfn.IFNA(VLOOKUP(C554,DSNXT!B:R,11,0),"")</f>
        <v>47</v>
      </c>
      <c r="M554" s="8">
        <f>SUMIFS(NHẬP!N:N,NHẬP!D:D,NXT!C549)</f>
        <v>0</v>
      </c>
      <c r="N554" s="8">
        <f>SUMIFS(XUẤT!N:N,XUẤT!D:D,NXT!C549)</f>
        <v>0</v>
      </c>
      <c r="O554" s="8">
        <f t="shared" si="8"/>
        <v>0</v>
      </c>
    </row>
    <row r="555" spans="3:15" hidden="1">
      <c r="C555" s="2" t="s">
        <v>1242</v>
      </c>
      <c r="D555" s="14" t="str">
        <f>_xlfn.IFNA(VLOOKUP(C555,DSNXT!B:R,2,0),"")</f>
        <v>Tinh dầu Vỏ Bưởi treo vuông</v>
      </c>
      <c r="E555" s="14" t="str">
        <f>_xlfn.IFNA(VLOOKUP(C555,DSNXT!B:R,4,0),"")</f>
        <v>#NA</v>
      </c>
      <c r="F555" s="14" t="str">
        <f>_xlfn.IFNA(VLOOKUP(C555,DSNXT!B:R,5,0),"")</f>
        <v>7ml</v>
      </c>
      <c r="G555" s="14" t="str">
        <f>_xlfn.IFNA(VLOOKUP(C555,DSNXT!B:R,7,0),"")</f>
        <v>Tinh Dầu</v>
      </c>
      <c r="H555" s="14" t="str">
        <f>_xlfn.IFNA(VLOOKUP(C555,DSNXT!B:R,8,0),"")</f>
        <v>Tinh dầu</v>
      </c>
      <c r="I555" s="14">
        <f>_xlfn.IFNA(VLOOKUP(C555,DSNXT!B:R,17,0),"")</f>
        <v>0</v>
      </c>
      <c r="J555" s="14">
        <f>_xlfn.IFNA(VLOOKUP(C555,DSNXT!B:R,10,0),"")</f>
        <v>85000</v>
      </c>
      <c r="K555" s="14">
        <f>_xlfn.IFNA(VLOOKUP(C555,DSNXT!B:R,11,0),"")</f>
        <v>30</v>
      </c>
      <c r="M555" s="8">
        <f>SUMIFS(NHẬP!N:N,NHẬP!D:D,NXT!C550)</f>
        <v>0</v>
      </c>
      <c r="N555" s="8">
        <f>SUMIFS(XUẤT!N:N,XUẤT!D:D,NXT!C550)</f>
        <v>0</v>
      </c>
      <c r="O555" s="8">
        <f t="shared" si="8"/>
        <v>0</v>
      </c>
    </row>
    <row r="556" spans="3:15" hidden="1">
      <c r="C556" s="2" t="s">
        <v>1244</v>
      </c>
      <c r="D556" s="14" t="str">
        <f>_xlfn.IFNA(VLOOKUP(C556,DSNXT!B:R,2,0),"")</f>
        <v>Tinh dầu Vỏ Bưởi treo vuông</v>
      </c>
      <c r="E556" s="14" t="str">
        <f>_xlfn.IFNA(VLOOKUP(C556,DSNXT!B:R,4,0),"")</f>
        <v>#NA</v>
      </c>
      <c r="F556" s="14" t="str">
        <f>_xlfn.IFNA(VLOOKUP(C556,DSNXT!B:R,5,0),"")</f>
        <v>7ml</v>
      </c>
      <c r="G556" s="14" t="str">
        <f>_xlfn.IFNA(VLOOKUP(C556,DSNXT!B:R,7,0),"")</f>
        <v>Tinh Dầu</v>
      </c>
      <c r="H556" s="14" t="str">
        <f>_xlfn.IFNA(VLOOKUP(C556,DSNXT!B:R,8,0),"")</f>
        <v>Tinh dầu</v>
      </c>
      <c r="I556" s="14" t="str">
        <f>_xlfn.IFNA(VLOOKUP(C556,DSNXT!B:R,17,0),"")</f>
        <v>#NA</v>
      </c>
      <c r="J556" s="14">
        <f>_xlfn.IFNA(VLOOKUP(C556,DSNXT!B:R,10,0),"")</f>
        <v>85000</v>
      </c>
      <c r="K556" s="14">
        <f>_xlfn.IFNA(VLOOKUP(C556,DSNXT!B:R,11,0),"")</f>
        <v>5</v>
      </c>
      <c r="M556" s="8">
        <f>SUMIFS(NHẬP!N:N,NHẬP!D:D,NXT!C551)</f>
        <v>0</v>
      </c>
      <c r="N556" s="8">
        <f>SUMIFS(XUẤT!N:N,XUẤT!D:D,NXT!C551)</f>
        <v>0</v>
      </c>
      <c r="O556" s="8">
        <f t="shared" si="8"/>
        <v>0</v>
      </c>
    </row>
    <row r="557" spans="3:15" hidden="1">
      <c r="C557" s="2" t="s">
        <v>1245</v>
      </c>
      <c r="D557" s="14" t="str">
        <f>_xlfn.IFNA(VLOOKUP(C557,DSNXT!B:R,2,0),"")</f>
        <v>Tinh dầu Hoa Nhài treo tam giác</v>
      </c>
      <c r="E557" s="14" t="str">
        <f>_xlfn.IFNA(VLOOKUP(C557,DSNXT!B:R,4,0),"")</f>
        <v>#NA</v>
      </c>
      <c r="F557" s="14" t="str">
        <f>_xlfn.IFNA(VLOOKUP(C557,DSNXT!B:R,5,0),"")</f>
        <v>7ml</v>
      </c>
      <c r="G557" s="14" t="str">
        <f>_xlfn.IFNA(VLOOKUP(C557,DSNXT!B:R,7,0),"")</f>
        <v>Tinh Dầu</v>
      </c>
      <c r="H557" s="14" t="str">
        <f>_xlfn.IFNA(VLOOKUP(C557,DSNXT!B:R,8,0),"")</f>
        <v>Tinh dầu</v>
      </c>
      <c r="I557" s="14" t="str">
        <f>_xlfn.IFNA(VLOOKUP(C557,DSNXT!B:R,17,0),"")</f>
        <v>#NA</v>
      </c>
      <c r="J557" s="14">
        <f>_xlfn.IFNA(VLOOKUP(C557,DSNXT!B:R,10,0),"")</f>
        <v>135000</v>
      </c>
      <c r="K557" s="14">
        <f>_xlfn.IFNA(VLOOKUP(C557,DSNXT!B:R,11,0),"")</f>
        <v>37</v>
      </c>
      <c r="M557" s="8">
        <f>SUMIFS(NHẬP!N:N,NHẬP!D:D,NXT!C552)</f>
        <v>0</v>
      </c>
      <c r="N557" s="8">
        <f>SUMIFS(XUẤT!N:N,XUẤT!D:D,NXT!C552)</f>
        <v>0</v>
      </c>
      <c r="O557" s="8">
        <f t="shared" si="8"/>
        <v>0</v>
      </c>
    </row>
    <row r="558" spans="3:15" hidden="1">
      <c r="C558" s="2" t="s">
        <v>1247</v>
      </c>
      <c r="D558" s="14" t="str">
        <f>_xlfn.IFNA(VLOOKUP(C558,DSNXT!B:R,2,0),"")</f>
        <v>Tinh dầu Vỏ Chanh treo tam giác</v>
      </c>
      <c r="E558" s="14" t="str">
        <f>_xlfn.IFNA(VLOOKUP(C558,DSNXT!B:R,4,0),"")</f>
        <v>#NA</v>
      </c>
      <c r="F558" s="14" t="str">
        <f>_xlfn.IFNA(VLOOKUP(C558,DSNXT!B:R,5,0),"")</f>
        <v>7ml</v>
      </c>
      <c r="G558" s="14" t="str">
        <f>_xlfn.IFNA(VLOOKUP(C558,DSNXT!B:R,7,0),"")</f>
        <v>Tinh Dầu</v>
      </c>
      <c r="H558" s="14" t="str">
        <f>_xlfn.IFNA(VLOOKUP(C558,DSNXT!B:R,8,0),"")</f>
        <v>Tinh dầu</v>
      </c>
      <c r="I558" s="14">
        <f>_xlfn.IFNA(VLOOKUP(C558,DSNXT!B:R,17,0),"")</f>
        <v>0</v>
      </c>
      <c r="J558" s="14">
        <f>_xlfn.IFNA(VLOOKUP(C558,DSNXT!B:R,10,0),"")</f>
        <v>135000</v>
      </c>
      <c r="K558" s="14">
        <f>_xlfn.IFNA(VLOOKUP(C558,DSNXT!B:R,11,0),"")</f>
        <v>45</v>
      </c>
      <c r="M558" s="8">
        <f>SUMIFS(NHẬP!N:N,NHẬP!D:D,NXT!C553)</f>
        <v>0</v>
      </c>
      <c r="N558" s="8">
        <f>SUMIFS(XUẤT!N:N,XUẤT!D:D,NXT!C553)</f>
        <v>0</v>
      </c>
      <c r="O558" s="8">
        <f t="shared" si="8"/>
        <v>0</v>
      </c>
    </row>
    <row r="559" spans="3:15" hidden="1">
      <c r="C559" s="2" t="s">
        <v>1249</v>
      </c>
      <c r="D559" s="14" t="str">
        <f>_xlfn.IFNA(VLOOKUP(C559,DSNXT!B:R,2,0),"")</f>
        <v>Tinh dầu Vỏ Chanh treo tam giác</v>
      </c>
      <c r="E559" s="14" t="str">
        <f>_xlfn.IFNA(VLOOKUP(C559,DSNXT!B:R,4,0),"")</f>
        <v>#NA</v>
      </c>
      <c r="F559" s="14" t="str">
        <f>_xlfn.IFNA(VLOOKUP(C559,DSNXT!B:R,5,0),"")</f>
        <v>7ml</v>
      </c>
      <c r="G559" s="14" t="str">
        <f>_xlfn.IFNA(VLOOKUP(C559,DSNXT!B:R,7,0),"")</f>
        <v>Tinh Dầu</v>
      </c>
      <c r="H559" s="14" t="str">
        <f>_xlfn.IFNA(VLOOKUP(C559,DSNXT!B:R,8,0),"")</f>
        <v>Tinh dầu</v>
      </c>
      <c r="I559" s="14" t="str">
        <f>_xlfn.IFNA(VLOOKUP(C559,DSNXT!B:R,17,0),"")</f>
        <v>#NA</v>
      </c>
      <c r="J559" s="14">
        <f>_xlfn.IFNA(VLOOKUP(C559,DSNXT!B:R,10,0),"")</f>
        <v>135000</v>
      </c>
      <c r="K559" s="14">
        <f>_xlfn.IFNA(VLOOKUP(C559,DSNXT!B:R,11,0),"")</f>
        <v>24</v>
      </c>
      <c r="M559" s="8">
        <f>SUMIFS(NHẬP!N:N,NHẬP!D:D,NXT!C554)</f>
        <v>0</v>
      </c>
      <c r="N559" s="8">
        <f>SUMIFS(XUẤT!N:N,XUẤT!D:D,NXT!C554)</f>
        <v>0</v>
      </c>
      <c r="O559" s="8">
        <f t="shared" si="8"/>
        <v>0</v>
      </c>
    </row>
    <row r="560" spans="3:15" hidden="1">
      <c r="C560" s="2" t="s">
        <v>1250</v>
      </c>
      <c r="D560" s="14" t="str">
        <f>_xlfn.IFNA(VLOOKUP(C560,DSNXT!B:R,2,0),"")</f>
        <v>Tinh dầu sả Chanh 50ml</v>
      </c>
      <c r="E560" s="14" t="str">
        <f>_xlfn.IFNA(VLOOKUP(C560,DSNXT!B:R,4,0),"")</f>
        <v>#NA</v>
      </c>
      <c r="F560" s="14" t="str">
        <f>_xlfn.IFNA(VLOOKUP(C560,DSNXT!B:R,5,0),"")</f>
        <v>50ml</v>
      </c>
      <c r="G560" s="14" t="str">
        <f>_xlfn.IFNA(VLOOKUP(C560,DSNXT!B:R,7,0),"")</f>
        <v>Tinh Dầu</v>
      </c>
      <c r="H560" s="14" t="str">
        <f>_xlfn.IFNA(VLOOKUP(C560,DSNXT!B:R,8,0),"")</f>
        <v>Tinh dầu</v>
      </c>
      <c r="I560" s="14">
        <f>_xlfn.IFNA(VLOOKUP(C560,DSNXT!B:R,17,0),"")</f>
        <v>0</v>
      </c>
      <c r="J560" s="14">
        <f>_xlfn.IFNA(VLOOKUP(C560,DSNXT!B:R,10,0),"")</f>
        <v>255000</v>
      </c>
      <c r="K560" s="14">
        <f>_xlfn.IFNA(VLOOKUP(C560,DSNXT!B:R,11,0),"")</f>
        <v>10</v>
      </c>
      <c r="M560" s="8">
        <f>SUMIFS(NHẬP!N:N,NHẬP!D:D,NXT!C555)</f>
        <v>0</v>
      </c>
      <c r="N560" s="8">
        <f>SUMIFS(XUẤT!N:N,XUẤT!D:D,NXT!C555)</f>
        <v>0</v>
      </c>
      <c r="O560" s="8">
        <f t="shared" si="8"/>
        <v>0</v>
      </c>
    </row>
    <row r="561" spans="3:15" hidden="1">
      <c r="C561" s="2" t="s">
        <v>1253</v>
      </c>
      <c r="D561" s="14" t="str">
        <f>_xlfn.IFNA(VLOOKUP(C561,DSNXT!B:R,2,0),"")</f>
        <v>Tinh dầu sả Chanh 50ml</v>
      </c>
      <c r="E561" s="14" t="str">
        <f>_xlfn.IFNA(VLOOKUP(C561,DSNXT!B:R,4,0),"")</f>
        <v>#NA</v>
      </c>
      <c r="F561" s="14" t="str">
        <f>_xlfn.IFNA(VLOOKUP(C561,DSNXT!B:R,5,0),"")</f>
        <v>50ml</v>
      </c>
      <c r="G561" s="14" t="str">
        <f>_xlfn.IFNA(VLOOKUP(C561,DSNXT!B:R,7,0),"")</f>
        <v>Tinh Dầu</v>
      </c>
      <c r="H561" s="14" t="str">
        <f>_xlfn.IFNA(VLOOKUP(C561,DSNXT!B:R,8,0),"")</f>
        <v>Tinh dầu</v>
      </c>
      <c r="I561" s="14" t="str">
        <f>_xlfn.IFNA(VLOOKUP(C561,DSNXT!B:R,17,0),"")</f>
        <v>#NA</v>
      </c>
      <c r="J561" s="14">
        <f>_xlfn.IFNA(VLOOKUP(C561,DSNXT!B:R,10,0),"")</f>
        <v>255000</v>
      </c>
      <c r="K561" s="14">
        <f>_xlfn.IFNA(VLOOKUP(C561,DSNXT!B:R,11,0),"")</f>
        <v>60</v>
      </c>
      <c r="M561" s="8">
        <f>SUMIFS(NHẬP!N:N,NHẬP!D:D,NXT!C556)</f>
        <v>0</v>
      </c>
      <c r="N561" s="8">
        <f>SUMIFS(XUẤT!N:N,XUẤT!D:D,NXT!C556)</f>
        <v>0</v>
      </c>
      <c r="O561" s="8">
        <f t="shared" si="8"/>
        <v>0</v>
      </c>
    </row>
    <row r="562" spans="3:15" hidden="1">
      <c r="C562" s="2" t="s">
        <v>1254</v>
      </c>
      <c r="D562" s="14" t="str">
        <f>_xlfn.IFNA(VLOOKUP(C562,DSNXT!B:R,2,0),"")</f>
        <v>Gương gấp gọn C2MIR001C</v>
      </c>
      <c r="E562" s="14" t="str">
        <f>_xlfn.IFNA(VLOOKUP(C562,DSNXT!B:R,4,0),"")</f>
        <v>Mix</v>
      </c>
      <c r="F562" s="14" t="str">
        <f>_xlfn.IFNA(VLOOKUP(C562,DSNXT!B:R,5,0),"")</f>
        <v>13x18</v>
      </c>
      <c r="G562" s="14" t="str">
        <f>_xlfn.IFNA(VLOOKUP(C562,DSNXT!B:R,7,0),"")</f>
        <v>Dụng cụ trang điểm</v>
      </c>
      <c r="H562" s="14" t="str">
        <f>_xlfn.IFNA(VLOOKUP(C562,DSNXT!B:R,8,0),"")</f>
        <v>Gương</v>
      </c>
      <c r="I562" s="14">
        <f>_xlfn.IFNA(VLOOKUP(C562,DSNXT!B:R,17,0),"")</f>
        <v>0</v>
      </c>
      <c r="J562" s="14">
        <f>_xlfn.IFNA(VLOOKUP(C562,DSNXT!B:R,10,0),"")</f>
        <v>50000</v>
      </c>
      <c r="K562" s="14">
        <f>_xlfn.IFNA(VLOOKUP(C562,DSNXT!B:R,11,0),"")</f>
        <v>1</v>
      </c>
      <c r="M562" s="8">
        <f>SUMIFS(NHẬP!N:N,NHẬP!D:D,NXT!C557)</f>
        <v>0</v>
      </c>
      <c r="N562" s="8">
        <f>SUMIFS(XUẤT!N:N,XUẤT!D:D,NXT!C557)</f>
        <v>0</v>
      </c>
      <c r="O562" s="8">
        <f t="shared" si="8"/>
        <v>0</v>
      </c>
    </row>
    <row r="563" spans="3:15" hidden="1">
      <c r="C563" s="2" t="s">
        <v>1259</v>
      </c>
      <c r="D563" s="14" t="str">
        <f>_xlfn.IFNA(VLOOKUP(C563,DSNXT!B:R,2,0),"")</f>
        <v>Gương mini C2MIR002C</v>
      </c>
      <c r="E563" s="14" t="str">
        <f>_xlfn.IFNA(VLOOKUP(C563,DSNXT!B:R,4,0),"")</f>
        <v>Mix</v>
      </c>
      <c r="F563" s="14" t="str">
        <f>_xlfn.IFNA(VLOOKUP(C563,DSNXT!B:R,5,0),"")</f>
        <v>6x1</v>
      </c>
      <c r="G563" s="14" t="str">
        <f>_xlfn.IFNA(VLOOKUP(C563,DSNXT!B:R,7,0),"")</f>
        <v>Dụng cụ trang điểm</v>
      </c>
      <c r="H563" s="14" t="str">
        <f>_xlfn.IFNA(VLOOKUP(C563,DSNXT!B:R,8,0),"")</f>
        <v>Gương</v>
      </c>
      <c r="I563" s="14">
        <f>_xlfn.IFNA(VLOOKUP(C563,DSNXT!B:R,17,0),"")</f>
        <v>0</v>
      </c>
      <c r="J563" s="14">
        <f>_xlfn.IFNA(VLOOKUP(C563,DSNXT!B:R,10,0),"")</f>
        <v>70000</v>
      </c>
      <c r="K563" s="14">
        <f>_xlfn.IFNA(VLOOKUP(C563,DSNXT!B:R,11,0),"")</f>
        <v>7</v>
      </c>
      <c r="M563" s="8">
        <f>SUMIFS(NHẬP!N:N,NHẬP!D:D,NXT!C558)</f>
        <v>0</v>
      </c>
      <c r="N563" s="8">
        <f>SUMIFS(XUẤT!N:N,XUẤT!D:D,NXT!C558)</f>
        <v>0</v>
      </c>
      <c r="O563" s="8">
        <f t="shared" si="8"/>
        <v>0</v>
      </c>
    </row>
    <row r="564" spans="3:15" hidden="1">
      <c r="C564" s="2" t="s">
        <v>1262</v>
      </c>
      <c r="D564" s="14" t="str">
        <f>_xlfn.IFNA(VLOOKUP(C564,DSNXT!B:R,2,0),"")</f>
        <v>Gương mini C2MIR003C</v>
      </c>
      <c r="E564" s="14" t="str">
        <f>_xlfn.IFNA(VLOOKUP(C564,DSNXT!B:R,4,0),"")</f>
        <v>Mix</v>
      </c>
      <c r="F564" s="14" t="str">
        <f>_xlfn.IFNA(VLOOKUP(C564,DSNXT!B:R,5,0),"")</f>
        <v>7x7.5x1</v>
      </c>
      <c r="G564" s="14" t="str">
        <f>_xlfn.IFNA(VLOOKUP(C564,DSNXT!B:R,7,0),"")</f>
        <v>Dụng cụ trang điểm</v>
      </c>
      <c r="H564" s="14" t="str">
        <f>_xlfn.IFNA(VLOOKUP(C564,DSNXT!B:R,8,0),"")</f>
        <v>Gương</v>
      </c>
      <c r="I564" s="14">
        <f>_xlfn.IFNA(VLOOKUP(C564,DSNXT!B:R,17,0),"")</f>
        <v>0</v>
      </c>
      <c r="J564" s="14">
        <f>_xlfn.IFNA(VLOOKUP(C564,DSNXT!B:R,10,0),"")</f>
        <v>70000</v>
      </c>
      <c r="K564" s="14">
        <f>_xlfn.IFNA(VLOOKUP(C564,DSNXT!B:R,11,0),"")</f>
        <v>3</v>
      </c>
      <c r="M564" s="8">
        <f>SUMIFS(NHẬP!N:N,NHẬP!D:D,NXT!C559)</f>
        <v>0</v>
      </c>
      <c r="N564" s="8">
        <f>SUMIFS(XUẤT!N:N,XUẤT!D:D,NXT!C559)</f>
        <v>0</v>
      </c>
      <c r="O564" s="8">
        <f t="shared" si="8"/>
        <v>0</v>
      </c>
    </row>
    <row r="565" spans="3:15" hidden="1">
      <c r="C565" s="2" t="s">
        <v>1265</v>
      </c>
      <c r="D565" s="14" t="str">
        <f>_xlfn.IFNA(VLOOKUP(C565,DSNXT!B:R,2,0),"")</f>
        <v>Gương mini C2MIR005C</v>
      </c>
      <c r="E565" s="14" t="str">
        <f>_xlfn.IFNA(VLOOKUP(C565,DSNXT!B:R,4,0),"")</f>
        <v>Mix</v>
      </c>
      <c r="F565" s="14" t="str">
        <f>_xlfn.IFNA(VLOOKUP(C565,DSNXT!B:R,5,0),"")</f>
        <v>7x7.5x1.5</v>
      </c>
      <c r="G565" s="14" t="str">
        <f>_xlfn.IFNA(VLOOKUP(C565,DSNXT!B:R,7,0),"")</f>
        <v>Dụng cụ trang điểm</v>
      </c>
      <c r="H565" s="14" t="str">
        <f>_xlfn.IFNA(VLOOKUP(C565,DSNXT!B:R,8,0),"")</f>
        <v>Gương</v>
      </c>
      <c r="I565" s="14">
        <f>_xlfn.IFNA(VLOOKUP(C565,DSNXT!B:R,17,0),"")</f>
        <v>0</v>
      </c>
      <c r="J565" s="14">
        <f>_xlfn.IFNA(VLOOKUP(C565,DSNXT!B:R,10,0),"")</f>
        <v>70000</v>
      </c>
      <c r="K565" s="14">
        <f>_xlfn.IFNA(VLOOKUP(C565,DSNXT!B:R,11,0),"")</f>
        <v>5</v>
      </c>
      <c r="M565" s="8">
        <f>SUMIFS(NHẬP!N:N,NHẬP!D:D,NXT!C560)</f>
        <v>0</v>
      </c>
      <c r="N565" s="8">
        <f>SUMIFS(XUẤT!N:N,XUẤT!D:D,NXT!C560)</f>
        <v>0</v>
      </c>
      <c r="O565" s="8">
        <f t="shared" si="8"/>
        <v>0</v>
      </c>
    </row>
    <row r="566" spans="3:15" hidden="1">
      <c r="C566" s="2" t="s">
        <v>1268</v>
      </c>
      <c r="D566" s="14" t="str">
        <f>_xlfn.IFNA(VLOOKUP(C566,DSNXT!B:R,2,0),"")</f>
        <v>Gương mini C2MIR008C</v>
      </c>
      <c r="E566" s="14" t="str">
        <f>_xlfn.IFNA(VLOOKUP(C566,DSNXT!B:R,4,0),"")</f>
        <v>Mix</v>
      </c>
      <c r="F566" s="14" t="str">
        <f>_xlfn.IFNA(VLOOKUP(C566,DSNXT!B:R,5,0),"")</f>
        <v>8.5x6x1</v>
      </c>
      <c r="G566" s="14" t="str">
        <f>_xlfn.IFNA(VLOOKUP(C566,DSNXT!B:R,7,0),"")</f>
        <v>Dụng cụ trang điểm</v>
      </c>
      <c r="H566" s="14" t="str">
        <f>_xlfn.IFNA(VLOOKUP(C566,DSNXT!B:R,8,0),"")</f>
        <v>Gương</v>
      </c>
      <c r="I566" s="14">
        <f>_xlfn.IFNA(VLOOKUP(C566,DSNXT!B:R,17,0),"")</f>
        <v>0</v>
      </c>
      <c r="J566" s="14">
        <f>_xlfn.IFNA(VLOOKUP(C566,DSNXT!B:R,10,0),"")</f>
        <v>60000</v>
      </c>
      <c r="K566" s="14">
        <f>_xlfn.IFNA(VLOOKUP(C566,DSNXT!B:R,11,0),"")</f>
        <v>2</v>
      </c>
      <c r="M566" s="8">
        <f>SUMIFS(NHẬP!N:N,NHẬP!D:D,NXT!C561)</f>
        <v>0</v>
      </c>
      <c r="N566" s="8">
        <f>SUMIFS(XUẤT!N:N,XUẤT!D:D,NXT!C561)</f>
        <v>0</v>
      </c>
      <c r="O566" s="8">
        <f t="shared" si="8"/>
        <v>0</v>
      </c>
    </row>
    <row r="567" spans="3:15" hidden="1">
      <c r="C567" s="2" t="s">
        <v>1271</v>
      </c>
      <c r="D567" s="14" t="str">
        <f>_xlfn.IFNA(VLOOKUP(C567,DSNXT!B:R,2,0),"")</f>
        <v>Gương mini C2MIR009C</v>
      </c>
      <c r="E567" s="14" t="str">
        <f>_xlfn.IFNA(VLOOKUP(C567,DSNXT!B:R,4,0),"")</f>
        <v>Mix</v>
      </c>
      <c r="F567" s="14" t="str">
        <f>_xlfn.IFNA(VLOOKUP(C567,DSNXT!B:R,5,0),"")</f>
        <v>6x6x0.6</v>
      </c>
      <c r="G567" s="14" t="str">
        <f>_xlfn.IFNA(VLOOKUP(C567,DSNXT!B:R,7,0),"")</f>
        <v>Dụng cụ trang điểm</v>
      </c>
      <c r="H567" s="14" t="str">
        <f>_xlfn.IFNA(VLOOKUP(C567,DSNXT!B:R,8,0),"")</f>
        <v>Gương</v>
      </c>
      <c r="I567" s="14">
        <f>_xlfn.IFNA(VLOOKUP(C567,DSNXT!B:R,17,0),"")</f>
        <v>0</v>
      </c>
      <c r="J567" s="14">
        <f>_xlfn.IFNA(VLOOKUP(C567,DSNXT!B:R,10,0),"")</f>
        <v>70000</v>
      </c>
      <c r="K567" s="14">
        <f>_xlfn.IFNA(VLOOKUP(C567,DSNXT!B:R,11,0),"")</f>
        <v>5</v>
      </c>
      <c r="M567" s="8">
        <f>SUMIFS(NHẬP!N:N,NHẬP!D:D,NXT!C562)</f>
        <v>0</v>
      </c>
      <c r="N567" s="8">
        <f>SUMIFS(XUẤT!N:N,XUẤT!D:D,NXT!C562)</f>
        <v>0</v>
      </c>
      <c r="O567" s="8">
        <f t="shared" si="8"/>
        <v>0</v>
      </c>
    </row>
    <row r="568" spans="3:15" hidden="1">
      <c r="C568" s="2" t="s">
        <v>1274</v>
      </c>
      <c r="D568" s="14" t="str">
        <f>_xlfn.IFNA(VLOOKUP(C568,DSNXT!B:R,2,0),"")</f>
        <v>Gương mini C2MIR010C</v>
      </c>
      <c r="E568" s="14" t="str">
        <f>_xlfn.IFNA(VLOOKUP(C568,DSNXT!B:R,4,0),"")</f>
        <v>Mix</v>
      </c>
      <c r="F568" s="14" t="str">
        <f>_xlfn.IFNA(VLOOKUP(C568,DSNXT!B:R,5,0),"")</f>
        <v>7x7.5x0.7</v>
      </c>
      <c r="G568" s="14" t="str">
        <f>_xlfn.IFNA(VLOOKUP(C568,DSNXT!B:R,7,0),"")</f>
        <v>Dụng cụ trang điểm</v>
      </c>
      <c r="H568" s="14" t="str">
        <f>_xlfn.IFNA(VLOOKUP(C568,DSNXT!B:R,8,0),"")</f>
        <v>Gương</v>
      </c>
      <c r="I568" s="14">
        <f>_xlfn.IFNA(VLOOKUP(C568,DSNXT!B:R,17,0),"")</f>
        <v>0</v>
      </c>
      <c r="J568" s="14">
        <f>_xlfn.IFNA(VLOOKUP(C568,DSNXT!B:R,10,0),"")</f>
        <v>80000</v>
      </c>
      <c r="K568" s="14">
        <f>_xlfn.IFNA(VLOOKUP(C568,DSNXT!B:R,11,0),"")</f>
        <v>3</v>
      </c>
      <c r="M568" s="8">
        <f>SUMIFS(NHẬP!N:N,NHẬP!D:D,NXT!C563)</f>
        <v>0</v>
      </c>
      <c r="N568" s="8">
        <f>SUMIFS(XUẤT!N:N,XUẤT!D:D,NXT!C563)</f>
        <v>0</v>
      </c>
      <c r="O568" s="8">
        <f t="shared" si="8"/>
        <v>0</v>
      </c>
    </row>
    <row r="569" spans="3:15" hidden="1">
      <c r="C569" s="2" t="s">
        <v>1277</v>
      </c>
      <c r="D569" s="14" t="str">
        <f>_xlfn.IFNA(VLOOKUP(C569,DSNXT!B:R,2,0),"")</f>
        <v>Gương mini C2MIR012C</v>
      </c>
      <c r="E569" s="14" t="str">
        <f>_xlfn.IFNA(VLOOKUP(C569,DSNXT!B:R,4,0),"")</f>
        <v>Mix</v>
      </c>
      <c r="F569" s="14" t="str">
        <f>_xlfn.IFNA(VLOOKUP(C569,DSNXT!B:R,5,0),"")</f>
        <v>8x8x0.7</v>
      </c>
      <c r="G569" s="14" t="str">
        <f>_xlfn.IFNA(VLOOKUP(C569,DSNXT!B:R,7,0),"")</f>
        <v>Dụng cụ trang điểm</v>
      </c>
      <c r="H569" s="14" t="str">
        <f>_xlfn.IFNA(VLOOKUP(C569,DSNXT!B:R,8,0),"")</f>
        <v>Gương</v>
      </c>
      <c r="I569" s="14">
        <f>_xlfn.IFNA(VLOOKUP(C569,DSNXT!B:R,17,0),"")</f>
        <v>0</v>
      </c>
      <c r="J569" s="14">
        <f>_xlfn.IFNA(VLOOKUP(C569,DSNXT!B:R,10,0),"")</f>
        <v>50000</v>
      </c>
      <c r="K569" s="14">
        <f>_xlfn.IFNA(VLOOKUP(C569,DSNXT!B:R,11,0),"")</f>
        <v>6</v>
      </c>
      <c r="M569" s="8">
        <f>SUMIFS(NHẬP!N:N,NHẬP!D:D,NXT!C564)</f>
        <v>0</v>
      </c>
      <c r="N569" s="8">
        <f>SUMIFS(XUẤT!N:N,XUẤT!D:D,NXT!C564)</f>
        <v>0</v>
      </c>
      <c r="O569" s="8">
        <f t="shared" si="8"/>
        <v>0</v>
      </c>
    </row>
    <row r="570" spans="3:15" hidden="1">
      <c r="C570" s="2" t="s">
        <v>1280</v>
      </c>
      <c r="D570" s="14" t="str">
        <f>_xlfn.IFNA(VLOOKUP(C570,DSNXT!B:R,2,0),"")</f>
        <v>Vỏ gối điều hòa C2PLC001E</v>
      </c>
      <c r="E570" s="14" t="str">
        <f>_xlfn.IFNA(VLOOKUP(C570,DSNXT!B:R,4,0),"")</f>
        <v>Xanh da trời</v>
      </c>
      <c r="F570" s="14" t="str">
        <f>_xlfn.IFNA(VLOOKUP(C570,DSNXT!B:R,5,0),"")</f>
        <v>50x70cm</v>
      </c>
      <c r="G570" s="14" t="str">
        <f>_xlfn.IFNA(VLOOKUP(C570,DSNXT!B:R,7,0),"")</f>
        <v>Phòng ngủ</v>
      </c>
      <c r="H570" s="14" t="str">
        <f>_xlfn.IFNA(VLOOKUP(C570,DSNXT!B:R,8,0),"")</f>
        <v>Vỏ gối</v>
      </c>
      <c r="I570" s="14">
        <f>_xlfn.IFNA(VLOOKUP(C570,DSNXT!B:R,17,0),"")</f>
        <v>0</v>
      </c>
      <c r="J570" s="14">
        <f>_xlfn.IFNA(VLOOKUP(C570,DSNXT!B:R,10,0),"")</f>
        <v>390000</v>
      </c>
      <c r="K570" s="14">
        <f>_xlfn.IFNA(VLOOKUP(C570,DSNXT!B:R,11,0),"")</f>
        <v>40</v>
      </c>
      <c r="M570" s="8">
        <f>SUMIFS(NHẬP!N:N,NHẬP!D:D,NXT!C565)</f>
        <v>0</v>
      </c>
      <c r="N570" s="8">
        <f>SUMIFS(XUẤT!N:N,XUẤT!D:D,NXT!C565)</f>
        <v>0</v>
      </c>
      <c r="O570" s="8">
        <f t="shared" si="8"/>
        <v>0</v>
      </c>
    </row>
    <row r="571" spans="3:15" hidden="1">
      <c r="C571" s="2" t="s">
        <v>1284</v>
      </c>
      <c r="D571" s="14" t="str">
        <f>_xlfn.IFNA(VLOOKUP(C571,DSNXT!B:R,2,0),"")</f>
        <v>Vỏ gối điều hòa C2PLC001E</v>
      </c>
      <c r="E571" s="14" t="str">
        <f>_xlfn.IFNA(VLOOKUP(C571,DSNXT!B:R,4,0),"")</f>
        <v>Hồng</v>
      </c>
      <c r="F571" s="14" t="str">
        <f>_xlfn.IFNA(VLOOKUP(C571,DSNXT!B:R,5,0),"")</f>
        <v>50x70cm</v>
      </c>
      <c r="G571" s="14" t="str">
        <f>_xlfn.IFNA(VLOOKUP(C571,DSNXT!B:R,7,0),"")</f>
        <v>Phòng ngủ</v>
      </c>
      <c r="H571" s="14" t="str">
        <f>_xlfn.IFNA(VLOOKUP(C571,DSNXT!B:R,8,0),"")</f>
        <v>Vỏ gối</v>
      </c>
      <c r="I571" s="14">
        <f>_xlfn.IFNA(VLOOKUP(C571,DSNXT!B:R,17,0),"")</f>
        <v>0</v>
      </c>
      <c r="J571" s="14">
        <f>_xlfn.IFNA(VLOOKUP(C571,DSNXT!B:R,10,0),"")</f>
        <v>390000</v>
      </c>
      <c r="K571" s="14">
        <f>_xlfn.IFNA(VLOOKUP(C571,DSNXT!B:R,11,0),"")</f>
        <v>39</v>
      </c>
      <c r="M571" s="8">
        <f>SUMIFS(NHẬP!N:N,NHẬP!D:D,NXT!C566)</f>
        <v>0</v>
      </c>
      <c r="N571" s="8">
        <f>SUMIFS(XUẤT!N:N,XUẤT!D:D,NXT!C566)</f>
        <v>0</v>
      </c>
      <c r="O571" s="8">
        <f t="shared" si="8"/>
        <v>0</v>
      </c>
    </row>
    <row r="572" spans="3:15" hidden="1">
      <c r="C572" s="2" t="s">
        <v>1285</v>
      </c>
      <c r="D572" s="14" t="str">
        <f>_xlfn.IFNA(VLOOKUP(C572,DSNXT!B:R,2,0),"")</f>
        <v>Vỏ gối điều hòa C2PLC001E</v>
      </c>
      <c r="E572" s="14" t="str">
        <f>_xlfn.IFNA(VLOOKUP(C572,DSNXT!B:R,4,0),"")</f>
        <v>Nâu</v>
      </c>
      <c r="F572" s="14" t="str">
        <f>_xlfn.IFNA(VLOOKUP(C572,DSNXT!B:R,5,0),"")</f>
        <v>50x70cm</v>
      </c>
      <c r="G572" s="14" t="str">
        <f>_xlfn.IFNA(VLOOKUP(C572,DSNXT!B:R,7,0),"")</f>
        <v>Phòng ngủ</v>
      </c>
      <c r="H572" s="14" t="str">
        <f>_xlfn.IFNA(VLOOKUP(C572,DSNXT!B:R,8,0),"")</f>
        <v>Vỏ gối</v>
      </c>
      <c r="I572" s="14">
        <f>_xlfn.IFNA(VLOOKUP(C572,DSNXT!B:R,17,0),"")</f>
        <v>0</v>
      </c>
      <c r="J572" s="14">
        <f>_xlfn.IFNA(VLOOKUP(C572,DSNXT!B:R,10,0),"")</f>
        <v>390000</v>
      </c>
      <c r="K572" s="14">
        <f>_xlfn.IFNA(VLOOKUP(C572,DSNXT!B:R,11,0),"")</f>
        <v>45</v>
      </c>
      <c r="M572" s="8">
        <f>SUMIFS(NHẬP!N:N,NHẬP!D:D,NXT!C567)</f>
        <v>0</v>
      </c>
      <c r="N572" s="8">
        <f>SUMIFS(XUẤT!N:N,XUẤT!D:D,NXT!C567)</f>
        <v>0</v>
      </c>
      <c r="O572" s="8">
        <f t="shared" si="8"/>
        <v>0</v>
      </c>
    </row>
    <row r="573" spans="3:15" hidden="1">
      <c r="C573" s="2" t="s">
        <v>1286</v>
      </c>
      <c r="D573" s="14" t="str">
        <f>_xlfn.IFNA(VLOOKUP(C573,DSNXT!B:R,2,0),"")</f>
        <v>Chăn lạnh TOKYOLIFE C2QUL002C</v>
      </c>
      <c r="E573" s="14" t="str">
        <f>_xlfn.IFNA(VLOOKUP(C573,DSNXT!B:R,4,0),"")</f>
        <v>Tím than</v>
      </c>
      <c r="F573" s="14" t="str">
        <f>_xlfn.IFNA(VLOOKUP(C573,DSNXT!B:R,5,0),"")</f>
        <v>200x230cm</v>
      </c>
      <c r="G573" s="14" t="str">
        <f>_xlfn.IFNA(VLOOKUP(C573,DSNXT!B:R,7,0),"")</f>
        <v>Phòng ngủ</v>
      </c>
      <c r="H573" s="14" t="str">
        <f>_xlfn.IFNA(VLOOKUP(C573,DSNXT!B:R,8,0),"")</f>
        <v>Chăn</v>
      </c>
      <c r="I573" s="14">
        <f>_xlfn.IFNA(VLOOKUP(C573,DSNXT!B:R,17,0),"")</f>
        <v>0</v>
      </c>
      <c r="J573" s="14">
        <f>_xlfn.IFNA(VLOOKUP(C573,DSNXT!B:R,10,0),"")</f>
        <v>1290000</v>
      </c>
      <c r="K573" s="14">
        <f>_xlfn.IFNA(VLOOKUP(C573,DSNXT!B:R,11,0),"")</f>
        <v>16</v>
      </c>
      <c r="M573" s="8">
        <f>SUMIFS(NHẬP!N:N,NHẬP!D:D,NXT!C568)</f>
        <v>0</v>
      </c>
      <c r="N573" s="8">
        <f>SUMIFS(XUẤT!N:N,XUẤT!D:D,NXT!C568)</f>
        <v>0</v>
      </c>
      <c r="O573" s="8">
        <f t="shared" si="8"/>
        <v>0</v>
      </c>
    </row>
    <row r="574" spans="3:15" hidden="1">
      <c r="C574" s="2" t="s">
        <v>1291</v>
      </c>
      <c r="D574" s="14" t="str">
        <f>_xlfn.IFNA(VLOOKUP(C574,DSNXT!B:R,2,0),"")</f>
        <v>Chăn lạnh TOKYOLIFE C2QUL002C</v>
      </c>
      <c r="E574" s="14" t="str">
        <f>_xlfn.IFNA(VLOOKUP(C574,DSNXT!B:R,4,0),"")</f>
        <v>Ghi đậm</v>
      </c>
      <c r="F574" s="14" t="str">
        <f>_xlfn.IFNA(VLOOKUP(C574,DSNXT!B:R,5,0),"")</f>
        <v>200x230cm</v>
      </c>
      <c r="G574" s="14" t="str">
        <f>_xlfn.IFNA(VLOOKUP(C574,DSNXT!B:R,7,0),"")</f>
        <v>Phòng ngủ</v>
      </c>
      <c r="H574" s="14" t="str">
        <f>_xlfn.IFNA(VLOOKUP(C574,DSNXT!B:R,8,0),"")</f>
        <v>Chăn</v>
      </c>
      <c r="I574" s="14">
        <f>_xlfn.IFNA(VLOOKUP(C574,DSNXT!B:R,17,0),"")</f>
        <v>0</v>
      </c>
      <c r="J574" s="14">
        <f>_xlfn.IFNA(VLOOKUP(C574,DSNXT!B:R,10,0),"")</f>
        <v>1290000</v>
      </c>
      <c r="K574" s="14">
        <f>_xlfn.IFNA(VLOOKUP(C574,DSNXT!B:R,11,0),"")</f>
        <v>12</v>
      </c>
      <c r="M574" s="8">
        <f>SUMIFS(NHẬP!N:N,NHẬP!D:D,NXT!C569)</f>
        <v>0</v>
      </c>
      <c r="N574" s="8">
        <f>SUMIFS(XUẤT!N:N,XUẤT!D:D,NXT!C569)</f>
        <v>0</v>
      </c>
      <c r="O574" s="8">
        <f t="shared" si="8"/>
        <v>0</v>
      </c>
    </row>
    <row r="575" spans="3:15" hidden="1">
      <c r="C575" s="2" t="s">
        <v>1293</v>
      </c>
      <c r="D575" s="14" t="str">
        <f>_xlfn.IFNA(VLOOKUP(C575,DSNXT!B:R,2,0),"")</f>
        <v>Chăn lạnh TOKYOLIFE C2QUL002C</v>
      </c>
      <c r="E575" s="14" t="str">
        <f>_xlfn.IFNA(VLOOKUP(C575,DSNXT!B:R,4,0),"")</f>
        <v>Xanh da trời</v>
      </c>
      <c r="F575" s="14" t="str">
        <f>_xlfn.IFNA(VLOOKUP(C575,DSNXT!B:R,5,0),"")</f>
        <v>200x230cm</v>
      </c>
      <c r="G575" s="14" t="str">
        <f>_xlfn.IFNA(VLOOKUP(C575,DSNXT!B:R,7,0),"")</f>
        <v>Phòng ngủ</v>
      </c>
      <c r="H575" s="14" t="str">
        <f>_xlfn.IFNA(VLOOKUP(C575,DSNXT!B:R,8,0),"")</f>
        <v>Chăn</v>
      </c>
      <c r="I575" s="14">
        <f>_xlfn.IFNA(VLOOKUP(C575,DSNXT!B:R,17,0),"")</f>
        <v>0</v>
      </c>
      <c r="J575" s="14">
        <f>_xlfn.IFNA(VLOOKUP(C575,DSNXT!B:R,10,0),"")</f>
        <v>1290000</v>
      </c>
      <c r="K575" s="14">
        <f>_xlfn.IFNA(VLOOKUP(C575,DSNXT!B:R,11,0),"")</f>
        <v>15</v>
      </c>
      <c r="M575" s="8">
        <f>SUMIFS(NHẬP!N:N,NHẬP!D:D,NXT!C570)</f>
        <v>0</v>
      </c>
      <c r="N575" s="8">
        <f>SUMIFS(XUẤT!N:N,XUẤT!D:D,NXT!C570)</f>
        <v>0</v>
      </c>
      <c r="O575" s="8">
        <f t="shared" si="8"/>
        <v>0</v>
      </c>
    </row>
    <row r="576" spans="3:15" hidden="1">
      <c r="C576" s="2" t="s">
        <v>1294</v>
      </c>
      <c r="D576" s="14" t="str">
        <f>_xlfn.IFNA(VLOOKUP(C576,DSNXT!B:R,2,0),"")</f>
        <v>Bàn chải đánh răng Nano Silver C2TOB001-1</v>
      </c>
      <c r="E576" s="14" t="str">
        <f>_xlfn.IFNA(VLOOKUP(C576,DSNXT!B:R,4,0),"")</f>
        <v>Trắng</v>
      </c>
      <c r="F576" s="14">
        <f>_xlfn.IFNA(VLOOKUP(C576,DSNXT!B:R,5,0),"")</f>
        <v>0</v>
      </c>
      <c r="G576" s="14" t="str">
        <f>_xlfn.IFNA(VLOOKUP(C576,DSNXT!B:R,7,0),"")</f>
        <v>Vệ sinh cá nhân</v>
      </c>
      <c r="H576" s="14" t="str">
        <f>_xlfn.IFNA(VLOOKUP(C576,DSNXT!B:R,8,0),"")</f>
        <v>Bàn chải đánh răng</v>
      </c>
      <c r="I576" s="14">
        <f>_xlfn.IFNA(VLOOKUP(C576,DSNXT!B:R,17,0),"")</f>
        <v>0</v>
      </c>
      <c r="J576" s="14">
        <f>_xlfn.IFNA(VLOOKUP(C576,DSNXT!B:R,10,0),"")</f>
        <v>40000</v>
      </c>
      <c r="K576" s="14">
        <f>_xlfn.IFNA(VLOOKUP(C576,DSNXT!B:R,11,0),"")</f>
        <v>5</v>
      </c>
      <c r="M576" s="8">
        <f>SUMIFS(NHẬP!N:N,NHẬP!D:D,NXT!C571)</f>
        <v>0</v>
      </c>
      <c r="N576" s="8">
        <f>SUMIFS(XUẤT!N:N,XUẤT!D:D,NXT!C571)</f>
        <v>0</v>
      </c>
      <c r="O576" s="8">
        <f t="shared" si="8"/>
        <v>0</v>
      </c>
    </row>
    <row r="577" spans="3:15" hidden="1">
      <c r="C577" s="2" t="s">
        <v>1296</v>
      </c>
      <c r="D577" s="14" t="str">
        <f>_xlfn.IFNA(VLOOKUP(C577,DSNXT!B:R,2,0),"")</f>
        <v>Bàn chải đánh răng Nano Gold C2TOB001-2</v>
      </c>
      <c r="E577" s="14" t="str">
        <f>_xlfn.IFNA(VLOOKUP(C577,DSNXT!B:R,4,0),"")</f>
        <v>Trắng</v>
      </c>
      <c r="F577" s="14">
        <f>_xlfn.IFNA(VLOOKUP(C577,DSNXT!B:R,5,0),"")</f>
        <v>0</v>
      </c>
      <c r="G577" s="14" t="str">
        <f>_xlfn.IFNA(VLOOKUP(C577,DSNXT!B:R,7,0),"")</f>
        <v>Vệ sinh cá nhân</v>
      </c>
      <c r="H577" s="14" t="str">
        <f>_xlfn.IFNA(VLOOKUP(C577,DSNXT!B:R,8,0),"")</f>
        <v>Bàn chải đánh răng</v>
      </c>
      <c r="I577" s="14">
        <f>_xlfn.IFNA(VLOOKUP(C577,DSNXT!B:R,17,0),"")</f>
        <v>0</v>
      </c>
      <c r="J577" s="14">
        <f>_xlfn.IFNA(VLOOKUP(C577,DSNXT!B:R,10,0),"")</f>
        <v>40000</v>
      </c>
      <c r="K577" s="14">
        <f>_xlfn.IFNA(VLOOKUP(C577,DSNXT!B:R,11,0),"")</f>
        <v>6</v>
      </c>
      <c r="M577" s="8">
        <f>SUMIFS(NHẬP!N:N,NHẬP!D:D,NXT!C572)</f>
        <v>0</v>
      </c>
      <c r="N577" s="8">
        <f>SUMIFS(XUẤT!N:N,XUẤT!D:D,NXT!C572)</f>
        <v>0</v>
      </c>
      <c r="O577" s="8">
        <f t="shared" si="8"/>
        <v>0</v>
      </c>
    </row>
    <row r="578" spans="3:15" hidden="1">
      <c r="C578" s="2" t="s">
        <v>1298</v>
      </c>
      <c r="D578" s="14" t="str">
        <f>_xlfn.IFNA(VLOOKUP(C578,DSNXT!B:R,2,0),"")</f>
        <v>Bàn chải đánh răng Nano Silver C2TOB002-1</v>
      </c>
      <c r="E578" s="14" t="str">
        <f>_xlfn.IFNA(VLOOKUP(C578,DSNXT!B:R,4,0),"")</f>
        <v>Đen</v>
      </c>
      <c r="F578" s="14">
        <f>_xlfn.IFNA(VLOOKUP(C578,DSNXT!B:R,5,0),"")</f>
        <v>0</v>
      </c>
      <c r="G578" s="14" t="str">
        <f>_xlfn.IFNA(VLOOKUP(C578,DSNXT!B:R,7,0),"")</f>
        <v>Vệ sinh cá nhân</v>
      </c>
      <c r="H578" s="14" t="str">
        <f>_xlfn.IFNA(VLOOKUP(C578,DSNXT!B:R,8,0),"")</f>
        <v>Bàn chải đánh răng</v>
      </c>
      <c r="I578" s="14">
        <f>_xlfn.IFNA(VLOOKUP(C578,DSNXT!B:R,17,0),"")</f>
        <v>0</v>
      </c>
      <c r="J578" s="14">
        <f>_xlfn.IFNA(VLOOKUP(C578,DSNXT!B:R,10,0),"")</f>
        <v>40000</v>
      </c>
      <c r="K578" s="14">
        <f>_xlfn.IFNA(VLOOKUP(C578,DSNXT!B:R,11,0),"")</f>
        <v>5</v>
      </c>
      <c r="M578" s="8">
        <f>SUMIFS(NHẬP!N:N,NHẬP!D:D,NXT!C573)</f>
        <v>0</v>
      </c>
      <c r="N578" s="8">
        <f>SUMIFS(XUẤT!N:N,XUẤT!D:D,NXT!C573)</f>
        <v>0</v>
      </c>
      <c r="O578" s="8">
        <f t="shared" si="8"/>
        <v>0</v>
      </c>
    </row>
    <row r="579" spans="3:15" hidden="1">
      <c r="C579" s="2" t="s">
        <v>1300</v>
      </c>
      <c r="D579" s="14" t="str">
        <f>_xlfn.IFNA(VLOOKUP(C579,DSNXT!B:R,2,0),"")</f>
        <v>Bàn chải đánh răng Nano Gold C2TOB002-2</v>
      </c>
      <c r="E579" s="14" t="str">
        <f>_xlfn.IFNA(VLOOKUP(C579,DSNXT!B:R,4,0),"")</f>
        <v>Đen</v>
      </c>
      <c r="F579" s="14">
        <f>_xlfn.IFNA(VLOOKUP(C579,DSNXT!B:R,5,0),"")</f>
        <v>0</v>
      </c>
      <c r="G579" s="14" t="str">
        <f>_xlfn.IFNA(VLOOKUP(C579,DSNXT!B:R,7,0),"")</f>
        <v>Vệ sinh cá nhân</v>
      </c>
      <c r="H579" s="14" t="str">
        <f>_xlfn.IFNA(VLOOKUP(C579,DSNXT!B:R,8,0),"")</f>
        <v>Bàn chải đánh răng</v>
      </c>
      <c r="I579" s="14">
        <f>_xlfn.IFNA(VLOOKUP(C579,DSNXT!B:R,17,0),"")</f>
        <v>0</v>
      </c>
      <c r="J579" s="14">
        <f>_xlfn.IFNA(VLOOKUP(C579,DSNXT!B:R,10,0),"")</f>
        <v>40000</v>
      </c>
      <c r="K579" s="14">
        <f>_xlfn.IFNA(VLOOKUP(C579,DSNXT!B:R,11,0),"")</f>
        <v>5</v>
      </c>
      <c r="M579" s="8">
        <f>SUMIFS(NHẬP!N:N,NHẬP!D:D,NXT!C574)</f>
        <v>0</v>
      </c>
      <c r="N579" s="8">
        <f>SUMIFS(XUẤT!N:N,XUẤT!D:D,NXT!C574)</f>
        <v>0</v>
      </c>
      <c r="O579" s="8">
        <f t="shared" si="8"/>
        <v>0</v>
      </c>
    </row>
    <row r="580" spans="3:15" hidden="1">
      <c r="C580" s="2" t="s">
        <v>1302</v>
      </c>
      <c r="D580" s="14" t="str">
        <f>_xlfn.IFNA(VLOOKUP(C580,DSNXT!B:R,2,0),"")</f>
        <v>Bàn chải đánh răng Nano Silver C2TOB003-1</v>
      </c>
      <c r="E580" s="14" t="str">
        <f>_xlfn.IFNA(VLOOKUP(C580,DSNXT!B:R,4,0),"")</f>
        <v>Ghi</v>
      </c>
      <c r="F580" s="14">
        <f>_xlfn.IFNA(VLOOKUP(C580,DSNXT!B:R,5,0),"")</f>
        <v>0</v>
      </c>
      <c r="G580" s="14" t="str">
        <f>_xlfn.IFNA(VLOOKUP(C580,DSNXT!B:R,7,0),"")</f>
        <v>Vệ sinh cá nhân</v>
      </c>
      <c r="H580" s="14" t="str">
        <f>_xlfn.IFNA(VLOOKUP(C580,DSNXT!B:R,8,0),"")</f>
        <v>Bàn chải đánh răng</v>
      </c>
      <c r="I580" s="14">
        <f>_xlfn.IFNA(VLOOKUP(C580,DSNXT!B:R,17,0),"")</f>
        <v>0</v>
      </c>
      <c r="J580" s="14">
        <f>_xlfn.IFNA(VLOOKUP(C580,DSNXT!B:R,10,0),"")</f>
        <v>40000</v>
      </c>
      <c r="K580" s="14">
        <f>_xlfn.IFNA(VLOOKUP(C580,DSNXT!B:R,11,0),"")</f>
        <v>2</v>
      </c>
      <c r="M580" s="8">
        <f>SUMIFS(NHẬP!N:N,NHẬP!D:D,NXT!C575)</f>
        <v>0</v>
      </c>
      <c r="N580" s="8">
        <f>SUMIFS(XUẤT!N:N,XUẤT!D:D,NXT!C575)</f>
        <v>0</v>
      </c>
      <c r="O580" s="8">
        <f t="shared" si="8"/>
        <v>0</v>
      </c>
    </row>
    <row r="581" spans="3:15" hidden="1">
      <c r="C581" s="2" t="s">
        <v>1304</v>
      </c>
      <c r="D581" s="14" t="str">
        <f>_xlfn.IFNA(VLOOKUP(C581,DSNXT!B:R,2,0),"")</f>
        <v>Bàn chải đánh răng Nano Gold C2TOB003-2</v>
      </c>
      <c r="E581" s="14" t="str">
        <f>_xlfn.IFNA(VLOOKUP(C581,DSNXT!B:R,4,0),"")</f>
        <v>Ghi</v>
      </c>
      <c r="F581" s="14">
        <f>_xlfn.IFNA(VLOOKUP(C581,DSNXT!B:R,5,0),"")</f>
        <v>0</v>
      </c>
      <c r="G581" s="14" t="str">
        <f>_xlfn.IFNA(VLOOKUP(C581,DSNXT!B:R,7,0),"")</f>
        <v>Vệ sinh cá nhân</v>
      </c>
      <c r="H581" s="14" t="str">
        <f>_xlfn.IFNA(VLOOKUP(C581,DSNXT!B:R,8,0),"")</f>
        <v>Bàn chải đánh răng</v>
      </c>
      <c r="I581" s="14">
        <f>_xlfn.IFNA(VLOOKUP(C581,DSNXT!B:R,17,0),"")</f>
        <v>0</v>
      </c>
      <c r="J581" s="14">
        <f>_xlfn.IFNA(VLOOKUP(C581,DSNXT!B:R,10,0),"")</f>
        <v>40000</v>
      </c>
      <c r="K581" s="14">
        <f>_xlfn.IFNA(VLOOKUP(C581,DSNXT!B:R,11,0),"")</f>
        <v>7</v>
      </c>
      <c r="M581" s="8">
        <f>SUMIFS(NHẬP!N:N,NHẬP!D:D,NXT!C576)</f>
        <v>0</v>
      </c>
      <c r="N581" s="8">
        <f>SUMIFS(XUẤT!N:N,XUẤT!D:D,NXT!C576)</f>
        <v>0</v>
      </c>
      <c r="O581" s="8">
        <f t="shared" si="8"/>
        <v>0</v>
      </c>
    </row>
    <row r="582" spans="3:15" hidden="1">
      <c r="C582" s="2" t="s">
        <v>1306</v>
      </c>
      <c r="D582" s="14" t="str">
        <f>_xlfn.IFNA(VLOOKUP(C582,DSNXT!B:R,2,0),"")</f>
        <v>Gối chữ U C2TOY016E</v>
      </c>
      <c r="E582" s="14" t="str">
        <f>_xlfn.IFNA(VLOOKUP(C582,DSNXT!B:R,4,0),"")</f>
        <v>Hồng</v>
      </c>
      <c r="F582" s="14" t="str">
        <f>_xlfn.IFNA(VLOOKUP(C582,DSNXT!B:R,5,0),"")</f>
        <v>30 cm</v>
      </c>
      <c r="G582" s="14" t="str">
        <f>_xlfn.IFNA(VLOOKUP(C582,DSNXT!B:R,7,0),"")</f>
        <v>Phụ kiện khác</v>
      </c>
      <c r="H582" s="14" t="str">
        <f>_xlfn.IFNA(VLOOKUP(C582,DSNXT!B:R,8,0),"")</f>
        <v>Gối</v>
      </c>
      <c r="I582" s="14" t="str">
        <f>_xlfn.IFNA(VLOOKUP(C582,DSNXT!B:R,17,0),"")</f>
        <v>#NA</v>
      </c>
      <c r="J582" s="14">
        <f>_xlfn.IFNA(VLOOKUP(C582,DSNXT!B:R,10,0),"")</f>
        <v>190000</v>
      </c>
      <c r="K582" s="14">
        <f>_xlfn.IFNA(VLOOKUP(C582,DSNXT!B:R,11,0),"")</f>
        <v>1</v>
      </c>
      <c r="M582" s="8">
        <f>SUMIFS(NHẬP!N:N,NHẬP!D:D,NXT!C577)</f>
        <v>0</v>
      </c>
      <c r="N582" s="8">
        <f>SUMIFS(XUẤT!N:N,XUẤT!D:D,NXT!C577)</f>
        <v>0</v>
      </c>
      <c r="O582" s="8">
        <f t="shared" si="8"/>
        <v>0</v>
      </c>
    </row>
    <row r="583" spans="3:15" hidden="1">
      <c r="C583" s="2" t="s">
        <v>1310</v>
      </c>
      <c r="D583" s="14" t="str">
        <f>_xlfn.IFNA(VLOOKUP(C583,DSNXT!B:R,2,0),"")</f>
        <v>Gối chữ U C2TOY016E</v>
      </c>
      <c r="E583" s="14" t="str">
        <f>_xlfn.IFNA(VLOOKUP(C583,DSNXT!B:R,4,0),"")</f>
        <v>Xanh lá cây</v>
      </c>
      <c r="F583" s="14" t="str">
        <f>_xlfn.IFNA(VLOOKUP(C583,DSNXT!B:R,5,0),"")</f>
        <v>30 cm</v>
      </c>
      <c r="G583" s="14" t="str">
        <f>_xlfn.IFNA(VLOOKUP(C583,DSNXT!B:R,7,0),"")</f>
        <v>Phụ kiện khác</v>
      </c>
      <c r="H583" s="14" t="str">
        <f>_xlfn.IFNA(VLOOKUP(C583,DSNXT!B:R,8,0),"")</f>
        <v>Gối</v>
      </c>
      <c r="I583" s="14" t="str">
        <f>_xlfn.IFNA(VLOOKUP(C583,DSNXT!B:R,17,0),"")</f>
        <v>#NA</v>
      </c>
      <c r="J583" s="14">
        <f>_xlfn.IFNA(VLOOKUP(C583,DSNXT!B:R,10,0),"")</f>
        <v>190000</v>
      </c>
      <c r="K583" s="14">
        <f>_xlfn.IFNA(VLOOKUP(C583,DSNXT!B:R,11,0),"")</f>
        <v>7</v>
      </c>
      <c r="M583" s="8">
        <f>SUMIFS(NHẬP!N:N,NHẬP!D:D,NXT!C578)</f>
        <v>0</v>
      </c>
      <c r="N583" s="8">
        <f>SUMIFS(XUẤT!N:N,XUẤT!D:D,NXT!C578)</f>
        <v>0</v>
      </c>
      <c r="O583" s="8">
        <f t="shared" si="8"/>
        <v>0</v>
      </c>
    </row>
    <row r="584" spans="3:15" hidden="1">
      <c r="C584" s="2" t="s">
        <v>1311</v>
      </c>
      <c r="D584" s="14" t="str">
        <f>_xlfn.IFNA(VLOOKUP(C584,DSNXT!B:R,2,0),"")</f>
        <v>Gối chữ U C2TOY016E</v>
      </c>
      <c r="E584" s="14" t="str">
        <f>_xlfn.IFNA(VLOOKUP(C584,DSNXT!B:R,4,0),"")</f>
        <v>Ghi-01</v>
      </c>
      <c r="F584" s="14" t="str">
        <f>_xlfn.IFNA(VLOOKUP(C584,DSNXT!B:R,5,0),"")</f>
        <v>30 cm</v>
      </c>
      <c r="G584" s="14" t="str">
        <f>_xlfn.IFNA(VLOOKUP(C584,DSNXT!B:R,7,0),"")</f>
        <v>Phụ kiện khác</v>
      </c>
      <c r="H584" s="14" t="str">
        <f>_xlfn.IFNA(VLOOKUP(C584,DSNXT!B:R,8,0),"")</f>
        <v>Gối</v>
      </c>
      <c r="I584" s="14" t="str">
        <f>_xlfn.IFNA(VLOOKUP(C584,DSNXT!B:R,17,0),"")</f>
        <v>#NA</v>
      </c>
      <c r="J584" s="14">
        <f>_xlfn.IFNA(VLOOKUP(C584,DSNXT!B:R,10,0),"")</f>
        <v>190000</v>
      </c>
      <c r="K584" s="14">
        <f>_xlfn.IFNA(VLOOKUP(C584,DSNXT!B:R,11,0),"")</f>
        <v>7</v>
      </c>
      <c r="M584" s="8">
        <f>SUMIFS(NHẬP!N:N,NHẬP!D:D,NXT!C579)</f>
        <v>0</v>
      </c>
      <c r="N584" s="8">
        <f>SUMIFS(XUẤT!N:N,XUẤT!D:D,NXT!C579)</f>
        <v>0</v>
      </c>
      <c r="O584" s="8">
        <f t="shared" si="8"/>
        <v>0</v>
      </c>
    </row>
    <row r="585" spans="3:15" hidden="1">
      <c r="C585" s="2" t="s">
        <v>1313</v>
      </c>
      <c r="D585" s="14" t="str">
        <f>_xlfn.IFNA(VLOOKUP(C585,DSNXT!B:R,2,0),"")</f>
        <v>Gối chữ U C2TOY016E</v>
      </c>
      <c r="E585" s="14" t="str">
        <f>_xlfn.IFNA(VLOOKUP(C585,DSNXT!B:R,4,0),"")</f>
        <v>Ghi-02</v>
      </c>
      <c r="F585" s="14" t="str">
        <f>_xlfn.IFNA(VLOOKUP(C585,DSNXT!B:R,5,0),"")</f>
        <v>30 cm</v>
      </c>
      <c r="G585" s="14" t="str">
        <f>_xlfn.IFNA(VLOOKUP(C585,DSNXT!B:R,7,0),"")</f>
        <v>Phụ kiện khác</v>
      </c>
      <c r="H585" s="14" t="str">
        <f>_xlfn.IFNA(VLOOKUP(C585,DSNXT!B:R,8,0),"")</f>
        <v>Gối</v>
      </c>
      <c r="I585" s="14" t="str">
        <f>_xlfn.IFNA(VLOOKUP(C585,DSNXT!B:R,17,0),"")</f>
        <v>#NA</v>
      </c>
      <c r="J585" s="14">
        <f>_xlfn.IFNA(VLOOKUP(C585,DSNXT!B:R,10,0),"")</f>
        <v>190000</v>
      </c>
      <c r="K585" s="14">
        <f>_xlfn.IFNA(VLOOKUP(C585,DSNXT!B:R,11,0),"")</f>
        <v>8</v>
      </c>
      <c r="M585" s="8">
        <f>SUMIFS(NHẬP!N:N,NHẬP!D:D,NXT!C580)</f>
        <v>0</v>
      </c>
      <c r="N585" s="8">
        <f>SUMIFS(XUẤT!N:N,XUẤT!D:D,NXT!C580)</f>
        <v>0</v>
      </c>
      <c r="O585" s="8">
        <f t="shared" si="8"/>
        <v>0</v>
      </c>
    </row>
    <row r="586" spans="3:15" hidden="1">
      <c r="C586" s="2" t="s">
        <v>1315</v>
      </c>
      <c r="D586" s="14" t="str">
        <f>_xlfn.IFNA(VLOOKUP(C586,DSNXT!B:R,2,0),"")</f>
        <v>Cầu vồng nhồi bông C2TOY021E</v>
      </c>
      <c r="E586" s="14" t="str">
        <f>_xlfn.IFNA(VLOOKUP(C586,DSNXT!B:R,4,0),"")</f>
        <v>Mixed</v>
      </c>
      <c r="F586" s="14" t="str">
        <f>_xlfn.IFNA(VLOOKUP(C586,DSNXT!B:R,5,0),"")</f>
        <v>53cm</v>
      </c>
      <c r="G586" s="14" t="str">
        <f>_xlfn.IFNA(VLOOKUP(C586,DSNXT!B:R,7,0),"")</f>
        <v>Đồ trang trí</v>
      </c>
      <c r="H586" s="14" t="str">
        <f>_xlfn.IFNA(VLOOKUP(C586,DSNXT!B:R,8,0),"")</f>
        <v>Thú nhồi bông</v>
      </c>
      <c r="I586" s="14" t="str">
        <f>_xlfn.IFNA(VLOOKUP(C586,DSNXT!B:R,17,0),"")</f>
        <v>#NA</v>
      </c>
      <c r="J586" s="14">
        <f>_xlfn.IFNA(VLOOKUP(C586,DSNXT!B:R,10,0),"")</f>
        <v>290000</v>
      </c>
      <c r="K586" s="14">
        <f>_xlfn.IFNA(VLOOKUP(C586,DSNXT!B:R,11,0),"")</f>
        <v>3</v>
      </c>
      <c r="M586" s="8">
        <f>SUMIFS(NHẬP!N:N,NHẬP!D:D,NXT!C581)</f>
        <v>0</v>
      </c>
      <c r="N586" s="8">
        <f>SUMIFS(XUẤT!N:N,XUẤT!D:D,NXT!C581)</f>
        <v>0</v>
      </c>
      <c r="O586" s="8">
        <f t="shared" si="8"/>
        <v>0</v>
      </c>
    </row>
    <row r="587" spans="3:15" hidden="1">
      <c r="C587" s="2" t="s">
        <v>1320</v>
      </c>
      <c r="D587" s="14" t="str">
        <f>_xlfn.IFNA(VLOOKUP(C587,DSNXT!B:R,2,0),"")</f>
        <v>Thú nhồi bông khỉ con C2TOY024E</v>
      </c>
      <c r="E587" s="14" t="str">
        <f>_xlfn.IFNA(VLOOKUP(C587,DSNXT!B:R,4,0),"")</f>
        <v>Nâu</v>
      </c>
      <c r="F587" s="14" t="str">
        <f>_xlfn.IFNA(VLOOKUP(C587,DSNXT!B:R,5,0),"")</f>
        <v>45 cm</v>
      </c>
      <c r="G587" s="14" t="str">
        <f>_xlfn.IFNA(VLOOKUP(C587,DSNXT!B:R,7,0),"")</f>
        <v>Đồ trang trí</v>
      </c>
      <c r="H587" s="14" t="str">
        <f>_xlfn.IFNA(VLOOKUP(C587,DSNXT!B:R,8,0),"")</f>
        <v>Thú nhồi bông</v>
      </c>
      <c r="I587" s="14" t="str">
        <f>_xlfn.IFNA(VLOOKUP(C587,DSNXT!B:R,17,0),"")</f>
        <v>#NA</v>
      </c>
      <c r="J587" s="14">
        <f>_xlfn.IFNA(VLOOKUP(C587,DSNXT!B:R,10,0),"")</f>
        <v>290000</v>
      </c>
      <c r="K587" s="14">
        <f>_xlfn.IFNA(VLOOKUP(C587,DSNXT!B:R,11,0),"")</f>
        <v>17</v>
      </c>
      <c r="M587" s="8">
        <f>SUMIFS(NHẬP!N:N,NHẬP!D:D,NXT!C582)</f>
        <v>0</v>
      </c>
      <c r="N587" s="8">
        <f>SUMIFS(XUẤT!N:N,XUẤT!D:D,NXT!C582)</f>
        <v>0</v>
      </c>
      <c r="O587" s="8">
        <f t="shared" si="8"/>
        <v>0</v>
      </c>
    </row>
    <row r="588" spans="3:15" hidden="1">
      <c r="C588" s="2" t="s">
        <v>1323</v>
      </c>
      <c r="D588" s="14" t="str">
        <f>_xlfn.IFNA(VLOOKUP(C588,DSNXT!B:R,2,0),"")</f>
        <v>Thú nhồi bông hươu cao cổ C2TOY025E</v>
      </c>
      <c r="E588" s="14" t="str">
        <f>_xlfn.IFNA(VLOOKUP(C588,DSNXT!B:R,4,0),"")</f>
        <v>Nâu</v>
      </c>
      <c r="F588" s="14" t="str">
        <f>_xlfn.IFNA(VLOOKUP(C588,DSNXT!B:R,5,0),"")</f>
        <v>60 cm</v>
      </c>
      <c r="G588" s="14" t="str">
        <f>_xlfn.IFNA(VLOOKUP(C588,DSNXT!B:R,7,0),"")</f>
        <v>Đồ trang trí</v>
      </c>
      <c r="H588" s="14" t="str">
        <f>_xlfn.IFNA(VLOOKUP(C588,DSNXT!B:R,8,0),"")</f>
        <v>Thú nhồi bông</v>
      </c>
      <c r="I588" s="14" t="str">
        <f>_xlfn.IFNA(VLOOKUP(C588,DSNXT!B:R,17,0),"")</f>
        <v>#NA</v>
      </c>
      <c r="J588" s="14">
        <f>_xlfn.IFNA(VLOOKUP(C588,DSNXT!B:R,10,0),"")</f>
        <v>190000</v>
      </c>
      <c r="K588" s="14">
        <f>_xlfn.IFNA(VLOOKUP(C588,DSNXT!B:R,11,0),"")</f>
        <v>10</v>
      </c>
      <c r="M588" s="8">
        <f>SUMIFS(NHẬP!N:N,NHẬP!D:D,NXT!C583)</f>
        <v>0</v>
      </c>
      <c r="N588" s="8">
        <f>SUMIFS(XUẤT!N:N,XUẤT!D:D,NXT!C583)</f>
        <v>0</v>
      </c>
      <c r="O588" s="8">
        <f t="shared" si="8"/>
        <v>0</v>
      </c>
    </row>
    <row r="589" spans="3:15" hidden="1">
      <c r="C589" s="2" t="s">
        <v>1326</v>
      </c>
      <c r="D589" s="14" t="str">
        <f>_xlfn.IFNA(VLOOKUP(C589,DSNXT!B:R,2,0),"")</f>
        <v>Em bé nhồi bông C2TOY027E</v>
      </c>
      <c r="E589" s="14" t="str">
        <f>_xlfn.IFNA(VLOOKUP(C589,DSNXT!B:R,4,0),"")</f>
        <v>Mixed</v>
      </c>
      <c r="F589" s="14" t="str">
        <f>_xlfn.IFNA(VLOOKUP(C589,DSNXT!B:R,5,0),"")</f>
        <v>60 cm</v>
      </c>
      <c r="G589" s="14" t="str">
        <f>_xlfn.IFNA(VLOOKUP(C589,DSNXT!B:R,7,0),"")</f>
        <v>Đồ trang trí</v>
      </c>
      <c r="H589" s="14" t="str">
        <f>_xlfn.IFNA(VLOOKUP(C589,DSNXT!B:R,8,0),"")</f>
        <v>Thú nhồi bông</v>
      </c>
      <c r="I589" s="14" t="str">
        <f>_xlfn.IFNA(VLOOKUP(C589,DSNXT!B:R,17,0),"")</f>
        <v>#NA</v>
      </c>
      <c r="J589" s="14">
        <f>_xlfn.IFNA(VLOOKUP(C589,DSNXT!B:R,10,0),"")</f>
        <v>250000</v>
      </c>
      <c r="K589" s="14">
        <f>_xlfn.IFNA(VLOOKUP(C589,DSNXT!B:R,11,0),"")</f>
        <v>12</v>
      </c>
      <c r="M589" s="8">
        <f>SUMIFS(NHẬP!N:N,NHẬP!D:D,NXT!C584)</f>
        <v>0</v>
      </c>
      <c r="N589" s="8">
        <f>SUMIFS(XUẤT!N:N,XUẤT!D:D,NXT!C584)</f>
        <v>0</v>
      </c>
      <c r="O589" s="8">
        <f t="shared" si="8"/>
        <v>0</v>
      </c>
    </row>
    <row r="590" spans="3:15" hidden="1">
      <c r="C590" s="2" t="s">
        <v>1328</v>
      </c>
      <c r="D590" s="14" t="str">
        <f>_xlfn.IFNA(VLOOKUP(C590,DSNXT!B:R,2,0),"")</f>
        <v>Quần đùi nam C723-013C</v>
      </c>
      <c r="E590" s="14" t="str">
        <f>_xlfn.IFNA(VLOOKUP(C590,DSNXT!B:R,4,0),"")</f>
        <v>Hoa xanh</v>
      </c>
      <c r="F590" s="14" t="str">
        <f>_xlfn.IFNA(VLOOKUP(C590,DSNXT!B:R,5,0),"")</f>
        <v>Size M</v>
      </c>
      <c r="G590" s="14" t="str">
        <f>_xlfn.IFNA(VLOOKUP(C590,DSNXT!B:R,7,0),"")</f>
        <v>Đồ mặc nhà</v>
      </c>
      <c r="H590" s="14" t="str">
        <f>_xlfn.IFNA(VLOOKUP(C590,DSNXT!B:R,8,0),"")</f>
        <v>Quần đùi</v>
      </c>
      <c r="I590" s="14" t="str">
        <f>_xlfn.IFNA(VLOOKUP(C590,DSNXT!B:R,17,0),"")</f>
        <v>Nam</v>
      </c>
      <c r="J590" s="14">
        <f>_xlfn.IFNA(VLOOKUP(C590,DSNXT!B:R,10,0),"")</f>
        <v>120000</v>
      </c>
      <c r="K590" s="14">
        <f>_xlfn.IFNA(VLOOKUP(C590,DSNXT!B:R,11,0),"")</f>
        <v>3</v>
      </c>
      <c r="M590" s="8">
        <f>SUMIFS(NHẬP!N:N,NHẬP!D:D,NXT!C585)</f>
        <v>0</v>
      </c>
      <c r="N590" s="8">
        <f>SUMIFS(XUẤT!N:N,XUẤT!D:D,NXT!C585)</f>
        <v>0</v>
      </c>
      <c r="O590" s="8">
        <f t="shared" si="8"/>
        <v>0</v>
      </c>
    </row>
    <row r="591" spans="3:15" hidden="1">
      <c r="C591" s="2" t="s">
        <v>1336</v>
      </c>
      <c r="D591" s="14" t="str">
        <f>_xlfn.IFNA(VLOOKUP(C591,DSNXT!B:R,2,0),"")</f>
        <v>Quần kaki chống nhầu C727-001C</v>
      </c>
      <c r="E591" s="14" t="str">
        <f>_xlfn.IFNA(VLOOKUP(C591,DSNXT!B:R,4,0),"")</f>
        <v>Đen</v>
      </c>
      <c r="F591" s="14" t="str">
        <f>_xlfn.IFNA(VLOOKUP(C591,DSNXT!B:R,5,0),"")</f>
        <v>Size 30</v>
      </c>
      <c r="G591" s="14" t="str">
        <f>_xlfn.IFNA(VLOOKUP(C591,DSNXT!B:R,7,0),"")</f>
        <v>Phần dưới</v>
      </c>
      <c r="H591" s="14" t="str">
        <f>_xlfn.IFNA(VLOOKUP(C591,DSNXT!B:R,8,0),"")</f>
        <v>Quần Khakis</v>
      </c>
      <c r="I591" s="14" t="str">
        <f>_xlfn.IFNA(VLOOKUP(C591,DSNXT!B:R,17,0),"")</f>
        <v>Nam</v>
      </c>
      <c r="J591" s="14">
        <f>_xlfn.IFNA(VLOOKUP(C591,DSNXT!B:R,10,0),"")</f>
        <v>290000</v>
      </c>
      <c r="K591" s="14">
        <f>_xlfn.IFNA(VLOOKUP(C591,DSNXT!B:R,11,0),"")</f>
        <v>1</v>
      </c>
      <c r="M591" s="8">
        <f>SUMIFS(NHẬP!N:N,NHẬP!D:D,NXT!C586)</f>
        <v>0</v>
      </c>
      <c r="N591" s="8">
        <f>SUMIFS(XUẤT!N:N,XUẤT!D:D,NXT!C586)</f>
        <v>0</v>
      </c>
      <c r="O591" s="8">
        <f t="shared" si="8"/>
        <v>0</v>
      </c>
    </row>
    <row r="592" spans="3:15" hidden="1">
      <c r="C592" s="2" t="s">
        <v>1341</v>
      </c>
      <c r="D592" s="14" t="str">
        <f>_xlfn.IFNA(VLOOKUP(C592,DSNXT!B:R,2,0),"")</f>
        <v>Quần kaki chống nhầu C727-001C</v>
      </c>
      <c r="E592" s="14" t="str">
        <f>_xlfn.IFNA(VLOOKUP(C592,DSNXT!B:R,4,0),"")</f>
        <v>Tím than</v>
      </c>
      <c r="F592" s="14" t="str">
        <f>_xlfn.IFNA(VLOOKUP(C592,DSNXT!B:R,5,0),"")</f>
        <v>Size 29</v>
      </c>
      <c r="G592" s="14" t="str">
        <f>_xlfn.IFNA(VLOOKUP(C592,DSNXT!B:R,7,0),"")</f>
        <v>Phần dưới</v>
      </c>
      <c r="H592" s="14" t="str">
        <f>_xlfn.IFNA(VLOOKUP(C592,DSNXT!B:R,8,0),"")</f>
        <v>Quần Khakis</v>
      </c>
      <c r="I592" s="14" t="str">
        <f>_xlfn.IFNA(VLOOKUP(C592,DSNXT!B:R,17,0),"")</f>
        <v>Nam</v>
      </c>
      <c r="J592" s="14">
        <f>_xlfn.IFNA(VLOOKUP(C592,DSNXT!B:R,10,0),"")</f>
        <v>290000</v>
      </c>
      <c r="K592" s="14">
        <f>_xlfn.IFNA(VLOOKUP(C592,DSNXT!B:R,11,0),"")</f>
        <v>1</v>
      </c>
      <c r="M592" s="8">
        <f>SUMIFS(NHẬP!N:N,NHẬP!D:D,NXT!C587)</f>
        <v>0</v>
      </c>
      <c r="N592" s="8">
        <f>SUMIFS(XUẤT!N:N,XUẤT!D:D,NXT!C587)</f>
        <v>0</v>
      </c>
      <c r="O592" s="8">
        <f t="shared" ref="O592:O655" si="9">L592+M592-N592</f>
        <v>0</v>
      </c>
    </row>
    <row r="593" spans="3:15" hidden="1">
      <c r="C593" s="2" t="s">
        <v>1343</v>
      </c>
      <c r="D593" s="14" t="str">
        <f>_xlfn.IFNA(VLOOKUP(C593,DSNXT!B:R,2,0),"")</f>
        <v>Quần kaki chống nhầu C727-001C</v>
      </c>
      <c r="E593" s="14" t="str">
        <f>_xlfn.IFNA(VLOOKUP(C593,DSNXT!B:R,4,0),"")</f>
        <v>Rêu</v>
      </c>
      <c r="F593" s="14" t="str">
        <f>_xlfn.IFNA(VLOOKUP(C593,DSNXT!B:R,5,0),"")</f>
        <v>Size 29</v>
      </c>
      <c r="G593" s="14" t="str">
        <f>_xlfn.IFNA(VLOOKUP(C593,DSNXT!B:R,7,0),"")</f>
        <v>Phần dưới</v>
      </c>
      <c r="H593" s="14" t="str">
        <f>_xlfn.IFNA(VLOOKUP(C593,DSNXT!B:R,8,0),"")</f>
        <v>Quần Khakis</v>
      </c>
      <c r="I593" s="14" t="str">
        <f>_xlfn.IFNA(VLOOKUP(C593,DSNXT!B:R,17,0),"")</f>
        <v>Nam</v>
      </c>
      <c r="J593" s="14">
        <f>_xlfn.IFNA(VLOOKUP(C593,DSNXT!B:R,10,0),"")</f>
        <v>290000</v>
      </c>
      <c r="K593" s="14">
        <f>_xlfn.IFNA(VLOOKUP(C593,DSNXT!B:R,11,0),"")</f>
        <v>2</v>
      </c>
      <c r="M593" s="8">
        <f>SUMIFS(NHẬP!N:N,NHẬP!D:D,NXT!C588)</f>
        <v>0</v>
      </c>
      <c r="N593" s="8">
        <f>SUMIFS(XUẤT!N:N,XUẤT!D:D,NXT!C588)</f>
        <v>0</v>
      </c>
      <c r="O593" s="8">
        <f t="shared" si="9"/>
        <v>0</v>
      </c>
    </row>
    <row r="594" spans="3:15" hidden="1">
      <c r="C594" s="2" t="s">
        <v>1345</v>
      </c>
      <c r="D594" s="14" t="str">
        <f>_xlfn.IFNA(VLOOKUP(C594,DSNXT!B:R,2,0),"")</f>
        <v>Quần kaki chống nhầu C727-001C</v>
      </c>
      <c r="E594" s="14" t="str">
        <f>_xlfn.IFNA(VLOOKUP(C594,DSNXT!B:R,4,0),"")</f>
        <v>Rêu</v>
      </c>
      <c r="F594" s="14" t="str">
        <f>_xlfn.IFNA(VLOOKUP(C594,DSNXT!B:R,5,0),"")</f>
        <v>Size 30</v>
      </c>
      <c r="G594" s="14" t="str">
        <f>_xlfn.IFNA(VLOOKUP(C594,DSNXT!B:R,7,0),"")</f>
        <v>Phần dưới</v>
      </c>
      <c r="H594" s="14" t="str">
        <f>_xlfn.IFNA(VLOOKUP(C594,DSNXT!B:R,8,0),"")</f>
        <v>Quần Khakis</v>
      </c>
      <c r="I594" s="14" t="str">
        <f>_xlfn.IFNA(VLOOKUP(C594,DSNXT!B:R,17,0),"")</f>
        <v>Nam</v>
      </c>
      <c r="J594" s="14">
        <f>_xlfn.IFNA(VLOOKUP(C594,DSNXT!B:R,10,0),"")</f>
        <v>290000</v>
      </c>
      <c r="K594" s="14">
        <f>_xlfn.IFNA(VLOOKUP(C594,DSNXT!B:R,11,0),"")</f>
        <v>1</v>
      </c>
      <c r="M594" s="8">
        <f>SUMIFS(NHẬP!N:N,NHẬP!D:D,NXT!C589)</f>
        <v>0</v>
      </c>
      <c r="N594" s="8">
        <f>SUMIFS(XUẤT!N:N,XUẤT!D:D,NXT!C589)</f>
        <v>0</v>
      </c>
      <c r="O594" s="8">
        <f t="shared" si="9"/>
        <v>0</v>
      </c>
    </row>
    <row r="595" spans="3:15" hidden="1">
      <c r="C595" s="2" t="s">
        <v>1346</v>
      </c>
      <c r="D595" s="14" t="str">
        <f>_xlfn.IFNA(VLOOKUP(C595,DSNXT!B:R,2,0),"")</f>
        <v>Quần kaki chống nhầu C727-001C</v>
      </c>
      <c r="E595" s="14" t="str">
        <f>_xlfn.IFNA(VLOOKUP(C595,DSNXT!B:R,4,0),"")</f>
        <v>Rêu</v>
      </c>
      <c r="F595" s="14" t="str">
        <f>_xlfn.IFNA(VLOOKUP(C595,DSNXT!B:R,5,0),"")</f>
        <v>Size 31</v>
      </c>
      <c r="G595" s="14" t="str">
        <f>_xlfn.IFNA(VLOOKUP(C595,DSNXT!B:R,7,0),"")</f>
        <v>Phần dưới</v>
      </c>
      <c r="H595" s="14" t="str">
        <f>_xlfn.IFNA(VLOOKUP(C595,DSNXT!B:R,8,0),"")</f>
        <v>Quần Khakis</v>
      </c>
      <c r="I595" s="14" t="str">
        <f>_xlfn.IFNA(VLOOKUP(C595,DSNXT!B:R,17,0),"")</f>
        <v>Nam</v>
      </c>
      <c r="J595" s="14">
        <f>_xlfn.IFNA(VLOOKUP(C595,DSNXT!B:R,10,0),"")</f>
        <v>290000</v>
      </c>
      <c r="K595" s="14">
        <f>_xlfn.IFNA(VLOOKUP(C595,DSNXT!B:R,11,0),"")</f>
        <v>2</v>
      </c>
      <c r="M595" s="8">
        <f>SUMIFS(NHẬP!N:N,NHẬP!D:D,NXT!C590)</f>
        <v>0</v>
      </c>
      <c r="N595" s="8">
        <f>SUMIFS(XUẤT!N:N,XUẤT!D:D,NXT!C590)</f>
        <v>0</v>
      </c>
      <c r="O595" s="8">
        <f t="shared" si="9"/>
        <v>0</v>
      </c>
    </row>
    <row r="596" spans="3:15" hidden="1">
      <c r="C596" s="2" t="s">
        <v>1348</v>
      </c>
      <c r="D596" s="14" t="str">
        <f>_xlfn.IFNA(VLOOKUP(C596,DSNXT!B:R,2,0),"")</f>
        <v>Quần kaki chống nhầu C727-001C</v>
      </c>
      <c r="E596" s="14" t="str">
        <f>_xlfn.IFNA(VLOOKUP(C596,DSNXT!B:R,4,0),"")</f>
        <v>Be nhạt</v>
      </c>
      <c r="F596" s="14" t="str">
        <f>_xlfn.IFNA(VLOOKUP(C596,DSNXT!B:R,5,0),"")</f>
        <v>Size 29</v>
      </c>
      <c r="G596" s="14" t="str">
        <f>_xlfn.IFNA(VLOOKUP(C596,DSNXT!B:R,7,0),"")</f>
        <v>Phần dưới</v>
      </c>
      <c r="H596" s="14" t="str">
        <f>_xlfn.IFNA(VLOOKUP(C596,DSNXT!B:R,8,0),"")</f>
        <v>Quần Khakis</v>
      </c>
      <c r="I596" s="14" t="str">
        <f>_xlfn.IFNA(VLOOKUP(C596,DSNXT!B:R,17,0),"")</f>
        <v>Nam</v>
      </c>
      <c r="J596" s="14">
        <f>_xlfn.IFNA(VLOOKUP(C596,DSNXT!B:R,10,0),"")</f>
        <v>290000</v>
      </c>
      <c r="K596" s="14">
        <f>_xlfn.IFNA(VLOOKUP(C596,DSNXT!B:R,11,0),"")</f>
        <v>2</v>
      </c>
      <c r="M596" s="8">
        <f>SUMIFS(NHẬP!N:N,NHẬP!D:D,NXT!C591)</f>
        <v>0</v>
      </c>
      <c r="N596" s="8">
        <f>SUMIFS(XUẤT!N:N,XUẤT!D:D,NXT!C591)</f>
        <v>0</v>
      </c>
      <c r="O596" s="8">
        <f t="shared" si="9"/>
        <v>0</v>
      </c>
    </row>
    <row r="597" spans="3:15" hidden="1">
      <c r="C597" s="2" t="s">
        <v>1350</v>
      </c>
      <c r="D597" s="14" t="str">
        <f>_xlfn.IFNA(VLOOKUP(C597,DSNXT!B:R,2,0),"")</f>
        <v>Quần kaki chống nhầu C727-001C</v>
      </c>
      <c r="E597" s="14" t="str">
        <f>_xlfn.IFNA(VLOOKUP(C597,DSNXT!B:R,4,0),"")</f>
        <v>Be nhạt</v>
      </c>
      <c r="F597" s="14" t="str">
        <f>_xlfn.IFNA(VLOOKUP(C597,DSNXT!B:R,5,0),"")</f>
        <v>Size 30</v>
      </c>
      <c r="G597" s="14" t="str">
        <f>_xlfn.IFNA(VLOOKUP(C597,DSNXT!B:R,7,0),"")</f>
        <v>Phần dưới</v>
      </c>
      <c r="H597" s="14" t="str">
        <f>_xlfn.IFNA(VLOOKUP(C597,DSNXT!B:R,8,0),"")</f>
        <v>Quần Khakis</v>
      </c>
      <c r="I597" s="14" t="str">
        <f>_xlfn.IFNA(VLOOKUP(C597,DSNXT!B:R,17,0),"")</f>
        <v>Nam</v>
      </c>
      <c r="J597" s="14">
        <f>_xlfn.IFNA(VLOOKUP(C597,DSNXT!B:R,10,0),"")</f>
        <v>290000</v>
      </c>
      <c r="K597" s="14">
        <f>_xlfn.IFNA(VLOOKUP(C597,DSNXT!B:R,11,0),"")</f>
        <v>1</v>
      </c>
      <c r="M597" s="8">
        <f>SUMIFS(NHẬP!N:N,NHẬP!D:D,NXT!C592)</f>
        <v>0</v>
      </c>
      <c r="N597" s="8">
        <f>SUMIFS(XUẤT!N:N,XUẤT!D:D,NXT!C592)</f>
        <v>0</v>
      </c>
      <c r="O597" s="8">
        <f t="shared" si="9"/>
        <v>0</v>
      </c>
    </row>
    <row r="598" spans="3:15" hidden="1">
      <c r="C598" s="2" t="s">
        <v>1351</v>
      </c>
      <c r="D598" s="14" t="str">
        <f>_xlfn.IFNA(VLOOKUP(C598,DSNXT!B:R,2,0),"")</f>
        <v>Quần kaki chống nhầu C727-001C</v>
      </c>
      <c r="E598" s="14" t="str">
        <f>_xlfn.IFNA(VLOOKUP(C598,DSNXT!B:R,4,0),"")</f>
        <v>Be nhạt</v>
      </c>
      <c r="F598" s="14" t="str">
        <f>_xlfn.IFNA(VLOOKUP(C598,DSNXT!B:R,5,0),"")</f>
        <v>Size 32</v>
      </c>
      <c r="G598" s="14" t="str">
        <f>_xlfn.IFNA(VLOOKUP(C598,DSNXT!B:R,7,0),"")</f>
        <v>Phần dưới</v>
      </c>
      <c r="H598" s="14" t="str">
        <f>_xlfn.IFNA(VLOOKUP(C598,DSNXT!B:R,8,0),"")</f>
        <v>Quần Khakis</v>
      </c>
      <c r="I598" s="14" t="str">
        <f>_xlfn.IFNA(VLOOKUP(C598,DSNXT!B:R,17,0),"")</f>
        <v>Nam</v>
      </c>
      <c r="J598" s="14">
        <f>_xlfn.IFNA(VLOOKUP(C598,DSNXT!B:R,10,0),"")</f>
        <v>290000</v>
      </c>
      <c r="K598" s="14">
        <f>_xlfn.IFNA(VLOOKUP(C598,DSNXT!B:R,11,0),"")</f>
        <v>1</v>
      </c>
      <c r="M598" s="8">
        <f>SUMIFS(NHẬP!N:N,NHẬP!D:D,NXT!C593)</f>
        <v>0</v>
      </c>
      <c r="N598" s="8">
        <f>SUMIFS(XUẤT!N:N,XUẤT!D:D,NXT!C593)</f>
        <v>0</v>
      </c>
      <c r="O598" s="8">
        <f t="shared" si="9"/>
        <v>0</v>
      </c>
    </row>
    <row r="599" spans="3:15" hidden="1">
      <c r="C599" s="2" t="s">
        <v>1353</v>
      </c>
      <c r="D599" s="14" t="str">
        <f>_xlfn.IFNA(VLOOKUP(C599,DSNXT!B:R,2,0),"")</f>
        <v>Quần kaki chống nhầu C727-002C</v>
      </c>
      <c r="E599" s="14" t="str">
        <f>_xlfn.IFNA(VLOOKUP(C599,DSNXT!B:R,4,0),"")</f>
        <v>Đen</v>
      </c>
      <c r="F599" s="14" t="str">
        <f>_xlfn.IFNA(VLOOKUP(C599,DSNXT!B:R,5,0),"")</f>
        <v>Size 33</v>
      </c>
      <c r="G599" s="14" t="str">
        <f>_xlfn.IFNA(VLOOKUP(C599,DSNXT!B:R,7,0),"")</f>
        <v>Phần dưới</v>
      </c>
      <c r="H599" s="14" t="str">
        <f>_xlfn.IFNA(VLOOKUP(C599,DSNXT!B:R,8,0),"")</f>
        <v>Quần Khakis</v>
      </c>
      <c r="I599" s="14" t="str">
        <f>_xlfn.IFNA(VLOOKUP(C599,DSNXT!B:R,17,0),"")</f>
        <v>Nam</v>
      </c>
      <c r="J599" s="14">
        <f>_xlfn.IFNA(VLOOKUP(C599,DSNXT!B:R,10,0),"")</f>
        <v>290000</v>
      </c>
      <c r="K599" s="14">
        <f>_xlfn.IFNA(VLOOKUP(C599,DSNXT!B:R,11,0),"")</f>
        <v>1</v>
      </c>
      <c r="M599" s="8">
        <f>SUMIFS(NHẬP!N:N,NHẬP!D:D,NXT!C594)</f>
        <v>0</v>
      </c>
      <c r="N599" s="8">
        <f>SUMIFS(XUẤT!N:N,XUẤT!D:D,NXT!C594)</f>
        <v>0</v>
      </c>
      <c r="O599" s="8">
        <f t="shared" si="9"/>
        <v>0</v>
      </c>
    </row>
    <row r="600" spans="3:15" hidden="1">
      <c r="C600" s="2" t="s">
        <v>1356</v>
      </c>
      <c r="D600" s="14" t="str">
        <f>_xlfn.IFNA(VLOOKUP(C600,DSNXT!B:R,2,0),"")</f>
        <v>Quần kaki chống nhầu C727-002C</v>
      </c>
      <c r="E600" s="14" t="str">
        <f>_xlfn.IFNA(VLOOKUP(C600,DSNXT!B:R,4,0),"")</f>
        <v>Tím than</v>
      </c>
      <c r="F600" s="14" t="str">
        <f>_xlfn.IFNA(VLOOKUP(C600,DSNXT!B:R,5,0),"")</f>
        <v>Size 30</v>
      </c>
      <c r="G600" s="14" t="str">
        <f>_xlfn.IFNA(VLOOKUP(C600,DSNXT!B:R,7,0),"")</f>
        <v>Phần dưới</v>
      </c>
      <c r="H600" s="14" t="str">
        <f>_xlfn.IFNA(VLOOKUP(C600,DSNXT!B:R,8,0),"")</f>
        <v>Quần Khakis</v>
      </c>
      <c r="I600" s="14" t="str">
        <f>_xlfn.IFNA(VLOOKUP(C600,DSNXT!B:R,17,0),"")</f>
        <v>Nam</v>
      </c>
      <c r="J600" s="14">
        <f>_xlfn.IFNA(VLOOKUP(C600,DSNXT!B:R,10,0),"")</f>
        <v>290000</v>
      </c>
      <c r="K600" s="14">
        <f>_xlfn.IFNA(VLOOKUP(C600,DSNXT!B:R,11,0),"")</f>
        <v>1</v>
      </c>
      <c r="M600" s="8">
        <f>SUMIFS(NHẬP!N:N,NHẬP!D:D,NXT!C595)</f>
        <v>0</v>
      </c>
      <c r="N600" s="8">
        <f>SUMIFS(XUẤT!N:N,XUẤT!D:D,NXT!C595)</f>
        <v>0</v>
      </c>
      <c r="O600" s="8">
        <f t="shared" si="9"/>
        <v>0</v>
      </c>
    </row>
    <row r="601" spans="3:15" hidden="1">
      <c r="C601" s="2" t="s">
        <v>1357</v>
      </c>
      <c r="D601" s="14" t="str">
        <f>_xlfn.IFNA(VLOOKUP(C601,DSNXT!B:R,2,0),"")</f>
        <v>Quần kaki chống nhầu C727-002C</v>
      </c>
      <c r="E601" s="14" t="str">
        <f>_xlfn.IFNA(VLOOKUP(C601,DSNXT!B:R,4,0),"")</f>
        <v>Rêu</v>
      </c>
      <c r="F601" s="14" t="str">
        <f>_xlfn.IFNA(VLOOKUP(C601,DSNXT!B:R,5,0),"")</f>
        <v>Size 29</v>
      </c>
      <c r="G601" s="14" t="str">
        <f>_xlfn.IFNA(VLOOKUP(C601,DSNXT!B:R,7,0),"")</f>
        <v>Phần dưới</v>
      </c>
      <c r="H601" s="14" t="str">
        <f>_xlfn.IFNA(VLOOKUP(C601,DSNXT!B:R,8,0),"")</f>
        <v>Quần Khakis</v>
      </c>
      <c r="I601" s="14" t="str">
        <f>_xlfn.IFNA(VLOOKUP(C601,DSNXT!B:R,17,0),"")</f>
        <v>Nam</v>
      </c>
      <c r="J601" s="14">
        <f>_xlfn.IFNA(VLOOKUP(C601,DSNXT!B:R,10,0),"")</f>
        <v>290000</v>
      </c>
      <c r="K601" s="14">
        <f>_xlfn.IFNA(VLOOKUP(C601,DSNXT!B:R,11,0),"")</f>
        <v>1</v>
      </c>
      <c r="M601" s="8">
        <f>SUMIFS(NHẬP!N:N,NHẬP!D:D,NXT!C596)</f>
        <v>0</v>
      </c>
      <c r="N601" s="8">
        <f>SUMIFS(XUẤT!N:N,XUẤT!D:D,NXT!C596)</f>
        <v>0</v>
      </c>
      <c r="O601" s="8">
        <f t="shared" si="9"/>
        <v>0</v>
      </c>
    </row>
    <row r="602" spans="3:15" hidden="1">
      <c r="C602" s="2" t="s">
        <v>1358</v>
      </c>
      <c r="D602" s="14" t="str">
        <f>_xlfn.IFNA(VLOOKUP(C602,DSNXT!B:R,2,0),"")</f>
        <v>Quần kaki chống nhầu C727-002C</v>
      </c>
      <c r="E602" s="14" t="str">
        <f>_xlfn.IFNA(VLOOKUP(C602,DSNXT!B:R,4,0),"")</f>
        <v>Rêu</v>
      </c>
      <c r="F602" s="14" t="str">
        <f>_xlfn.IFNA(VLOOKUP(C602,DSNXT!B:R,5,0),"")</f>
        <v>Size 30</v>
      </c>
      <c r="G602" s="14" t="str">
        <f>_xlfn.IFNA(VLOOKUP(C602,DSNXT!B:R,7,0),"")</f>
        <v>Phần dưới</v>
      </c>
      <c r="H602" s="14" t="str">
        <f>_xlfn.IFNA(VLOOKUP(C602,DSNXT!B:R,8,0),"")</f>
        <v>Quần Khakis</v>
      </c>
      <c r="I602" s="14" t="str">
        <f>_xlfn.IFNA(VLOOKUP(C602,DSNXT!B:R,17,0),"")</f>
        <v>Nam</v>
      </c>
      <c r="J602" s="14">
        <f>_xlfn.IFNA(VLOOKUP(C602,DSNXT!B:R,10,0),"")</f>
        <v>290000</v>
      </c>
      <c r="K602" s="14">
        <f>_xlfn.IFNA(VLOOKUP(C602,DSNXT!B:R,11,0),"")</f>
        <v>4</v>
      </c>
      <c r="M602" s="8">
        <f>SUMIFS(NHẬP!N:N,NHẬP!D:D,NXT!C597)</f>
        <v>0</v>
      </c>
      <c r="N602" s="8">
        <f>SUMIFS(XUẤT!N:N,XUẤT!D:D,NXT!C597)</f>
        <v>0</v>
      </c>
      <c r="O602" s="8">
        <f t="shared" si="9"/>
        <v>0</v>
      </c>
    </row>
    <row r="603" spans="3:15" hidden="1">
      <c r="C603" s="2" t="s">
        <v>1359</v>
      </c>
      <c r="D603" s="14" t="str">
        <f>_xlfn.IFNA(VLOOKUP(C603,DSNXT!B:R,2,0),"")</f>
        <v>Quần kaki chống nhầu C727-002C</v>
      </c>
      <c r="E603" s="14" t="str">
        <f>_xlfn.IFNA(VLOOKUP(C603,DSNXT!B:R,4,0),"")</f>
        <v>Rêu</v>
      </c>
      <c r="F603" s="14" t="str">
        <f>_xlfn.IFNA(VLOOKUP(C603,DSNXT!B:R,5,0),"")</f>
        <v>Size 31</v>
      </c>
      <c r="G603" s="14" t="str">
        <f>_xlfn.IFNA(VLOOKUP(C603,DSNXT!B:R,7,0),"")</f>
        <v>Phần dưới</v>
      </c>
      <c r="H603" s="14" t="str">
        <f>_xlfn.IFNA(VLOOKUP(C603,DSNXT!B:R,8,0),"")</f>
        <v>Quần Khakis</v>
      </c>
      <c r="I603" s="14" t="str">
        <f>_xlfn.IFNA(VLOOKUP(C603,DSNXT!B:R,17,0),"")</f>
        <v>Nam</v>
      </c>
      <c r="J603" s="14">
        <f>_xlfn.IFNA(VLOOKUP(C603,DSNXT!B:R,10,0),"")</f>
        <v>290000</v>
      </c>
      <c r="K603" s="14">
        <f>_xlfn.IFNA(VLOOKUP(C603,DSNXT!B:R,11,0),"")</f>
        <v>1</v>
      </c>
      <c r="M603" s="8">
        <f>SUMIFS(NHẬP!N:N,NHẬP!D:D,NXT!C598)</f>
        <v>0</v>
      </c>
      <c r="N603" s="8">
        <f>SUMIFS(XUẤT!N:N,XUẤT!D:D,NXT!C598)</f>
        <v>0</v>
      </c>
      <c r="O603" s="8">
        <f t="shared" si="9"/>
        <v>0</v>
      </c>
    </row>
    <row r="604" spans="3:15" hidden="1">
      <c r="C604" s="2" t="s">
        <v>1360</v>
      </c>
      <c r="D604" s="14" t="str">
        <f>_xlfn.IFNA(VLOOKUP(C604,DSNXT!B:R,2,0),"")</f>
        <v>Quần kaki chống nhầu C727-002C</v>
      </c>
      <c r="E604" s="14" t="str">
        <f>_xlfn.IFNA(VLOOKUP(C604,DSNXT!B:R,4,0),"")</f>
        <v>Be đậm</v>
      </c>
      <c r="F604" s="14" t="str">
        <f>_xlfn.IFNA(VLOOKUP(C604,DSNXT!B:R,5,0),"")</f>
        <v>Size 30</v>
      </c>
      <c r="G604" s="14" t="str">
        <f>_xlfn.IFNA(VLOOKUP(C604,DSNXT!B:R,7,0),"")</f>
        <v>Phần dưới</v>
      </c>
      <c r="H604" s="14" t="str">
        <f>_xlfn.IFNA(VLOOKUP(C604,DSNXT!B:R,8,0),"")</f>
        <v>Quần Khakis</v>
      </c>
      <c r="I604" s="14" t="str">
        <f>_xlfn.IFNA(VLOOKUP(C604,DSNXT!B:R,17,0),"")</f>
        <v>Nam</v>
      </c>
      <c r="J604" s="14">
        <f>_xlfn.IFNA(VLOOKUP(C604,DSNXT!B:R,10,0),"")</f>
        <v>290000</v>
      </c>
      <c r="K604" s="14">
        <f>_xlfn.IFNA(VLOOKUP(C604,DSNXT!B:R,11,0),"")</f>
        <v>2</v>
      </c>
      <c r="M604" s="8">
        <f>SUMIFS(NHẬP!N:N,NHẬP!D:D,NXT!C599)</f>
        <v>0</v>
      </c>
      <c r="N604" s="8">
        <f>SUMIFS(XUẤT!N:N,XUẤT!D:D,NXT!C599)</f>
        <v>0</v>
      </c>
      <c r="O604" s="8">
        <f t="shared" si="9"/>
        <v>0</v>
      </c>
    </row>
    <row r="605" spans="3:15" hidden="1">
      <c r="C605" s="2" t="s">
        <v>1362</v>
      </c>
      <c r="D605" s="14" t="str">
        <f>_xlfn.IFNA(VLOOKUP(C605,DSNXT!B:R,2,0),"")</f>
        <v>Quần kaki chống nhầu C727-002C</v>
      </c>
      <c r="E605" s="14" t="str">
        <f>_xlfn.IFNA(VLOOKUP(C605,DSNXT!B:R,4,0),"")</f>
        <v>Be nhạt</v>
      </c>
      <c r="F605" s="14" t="str">
        <f>_xlfn.IFNA(VLOOKUP(C605,DSNXT!B:R,5,0),"")</f>
        <v>Size 29</v>
      </c>
      <c r="G605" s="14" t="str">
        <f>_xlfn.IFNA(VLOOKUP(C605,DSNXT!B:R,7,0),"")</f>
        <v>Phần dưới</v>
      </c>
      <c r="H605" s="14" t="str">
        <f>_xlfn.IFNA(VLOOKUP(C605,DSNXT!B:R,8,0),"")</f>
        <v>Quần Khakis</v>
      </c>
      <c r="I605" s="14" t="str">
        <f>_xlfn.IFNA(VLOOKUP(C605,DSNXT!B:R,17,0),"")</f>
        <v>Nam</v>
      </c>
      <c r="J605" s="14">
        <f>_xlfn.IFNA(VLOOKUP(C605,DSNXT!B:R,10,0),"")</f>
        <v>290000</v>
      </c>
      <c r="K605" s="14">
        <f>_xlfn.IFNA(VLOOKUP(C605,DSNXT!B:R,11,0),"")</f>
        <v>1</v>
      </c>
      <c r="M605" s="8">
        <f>SUMIFS(NHẬP!N:N,NHẬP!D:D,NXT!C600)</f>
        <v>0</v>
      </c>
      <c r="N605" s="8">
        <f>SUMIFS(XUẤT!N:N,XUẤT!D:D,NXT!C600)</f>
        <v>0</v>
      </c>
      <c r="O605" s="8">
        <f t="shared" si="9"/>
        <v>0</v>
      </c>
    </row>
    <row r="606" spans="3:15" hidden="1">
      <c r="C606" s="2" t="s">
        <v>1363</v>
      </c>
      <c r="D606" s="14" t="str">
        <f>_xlfn.IFNA(VLOOKUP(C606,DSNXT!B:R,2,0),"")</f>
        <v>Quần kaki chống nhầu C727-002C</v>
      </c>
      <c r="E606" s="14" t="str">
        <f>_xlfn.IFNA(VLOOKUP(C606,DSNXT!B:R,4,0),"")</f>
        <v>Be nhạt</v>
      </c>
      <c r="F606" s="14" t="str">
        <f>_xlfn.IFNA(VLOOKUP(C606,DSNXT!B:R,5,0),"")</f>
        <v>Size 31</v>
      </c>
      <c r="G606" s="14" t="str">
        <f>_xlfn.IFNA(VLOOKUP(C606,DSNXT!B:R,7,0),"")</f>
        <v>Phần dưới</v>
      </c>
      <c r="H606" s="14" t="str">
        <f>_xlfn.IFNA(VLOOKUP(C606,DSNXT!B:R,8,0),"")</f>
        <v>Quần Khakis</v>
      </c>
      <c r="I606" s="14" t="str">
        <f>_xlfn.IFNA(VLOOKUP(C606,DSNXT!B:R,17,0),"")</f>
        <v>Nam</v>
      </c>
      <c r="J606" s="14">
        <f>_xlfn.IFNA(VLOOKUP(C606,DSNXT!B:R,10,0),"")</f>
        <v>290000</v>
      </c>
      <c r="K606" s="14">
        <f>_xlfn.IFNA(VLOOKUP(C606,DSNXT!B:R,11,0),"")</f>
        <v>1</v>
      </c>
      <c r="M606" s="8">
        <f>SUMIFS(NHẬP!N:N,NHẬP!D:D,NXT!C601)</f>
        <v>0</v>
      </c>
      <c r="N606" s="8">
        <f>SUMIFS(XUẤT!N:N,XUẤT!D:D,NXT!C601)</f>
        <v>0</v>
      </c>
      <c r="O606" s="8">
        <f t="shared" si="9"/>
        <v>0</v>
      </c>
    </row>
    <row r="607" spans="3:15" hidden="1">
      <c r="C607" s="2" t="s">
        <v>1364</v>
      </c>
      <c r="D607" s="14" t="str">
        <f>_xlfn.IFNA(VLOOKUP(C607,DSNXT!B:R,2,0),"")</f>
        <v>Quần âu nam dài C729-006C</v>
      </c>
      <c r="E607" s="14" t="str">
        <f>_xlfn.IFNA(VLOOKUP(C607,DSNXT!B:R,4,0),"")</f>
        <v>Tím than</v>
      </c>
      <c r="F607" s="14" t="str">
        <f>_xlfn.IFNA(VLOOKUP(C607,DSNXT!B:R,5,0),"")</f>
        <v>Size 29</v>
      </c>
      <c r="G607" s="14" t="str">
        <f>_xlfn.IFNA(VLOOKUP(C607,DSNXT!B:R,7,0),"")</f>
        <v>Phần dưới</v>
      </c>
      <c r="H607" s="14" t="str">
        <f>_xlfn.IFNA(VLOOKUP(C607,DSNXT!B:R,8,0),"")</f>
        <v>Quần Âu</v>
      </c>
      <c r="I607" s="14" t="str">
        <f>_xlfn.IFNA(VLOOKUP(C607,DSNXT!B:R,17,0),"")</f>
        <v>Nam</v>
      </c>
      <c r="J607" s="14">
        <f>_xlfn.IFNA(VLOOKUP(C607,DSNXT!B:R,10,0),"")</f>
        <v>290000</v>
      </c>
      <c r="K607" s="14">
        <f>_xlfn.IFNA(VLOOKUP(C607,DSNXT!B:R,11,0),"")</f>
        <v>2</v>
      </c>
      <c r="M607" s="8">
        <f>SUMIFS(NHẬP!N:N,NHẬP!D:D,NXT!C602)</f>
        <v>0</v>
      </c>
      <c r="N607" s="8">
        <f>SUMIFS(XUẤT!N:N,XUẤT!D:D,NXT!C602)</f>
        <v>0</v>
      </c>
      <c r="O607" s="8">
        <f t="shared" si="9"/>
        <v>0</v>
      </c>
    </row>
    <row r="608" spans="3:15" hidden="1">
      <c r="C608" s="2" t="s">
        <v>1367</v>
      </c>
      <c r="D608" s="14" t="str">
        <f>_xlfn.IFNA(VLOOKUP(C608,DSNXT!B:R,2,0),"")</f>
        <v>Quần âu nam dài C729-006C</v>
      </c>
      <c r="E608" s="14" t="str">
        <f>_xlfn.IFNA(VLOOKUP(C608,DSNXT!B:R,4,0),"")</f>
        <v>Tím than</v>
      </c>
      <c r="F608" s="14" t="str">
        <f>_xlfn.IFNA(VLOOKUP(C608,DSNXT!B:R,5,0),"")</f>
        <v>Size 30</v>
      </c>
      <c r="G608" s="14" t="str">
        <f>_xlfn.IFNA(VLOOKUP(C608,DSNXT!B:R,7,0),"")</f>
        <v>Phần dưới</v>
      </c>
      <c r="H608" s="14" t="str">
        <f>_xlfn.IFNA(VLOOKUP(C608,DSNXT!B:R,8,0),"")</f>
        <v>Quần Âu</v>
      </c>
      <c r="I608" s="14" t="str">
        <f>_xlfn.IFNA(VLOOKUP(C608,DSNXT!B:R,17,0),"")</f>
        <v>Nam</v>
      </c>
      <c r="J608" s="14">
        <f>_xlfn.IFNA(VLOOKUP(C608,DSNXT!B:R,10,0),"")</f>
        <v>290000</v>
      </c>
      <c r="K608" s="14">
        <f>_xlfn.IFNA(VLOOKUP(C608,DSNXT!B:R,11,0),"")</f>
        <v>4</v>
      </c>
      <c r="M608" s="8">
        <f>SUMIFS(NHẬP!N:N,NHẬP!D:D,NXT!C603)</f>
        <v>0</v>
      </c>
      <c r="N608" s="8">
        <f>SUMIFS(XUẤT!N:N,XUẤT!D:D,NXT!C603)</f>
        <v>0</v>
      </c>
      <c r="O608" s="8">
        <f t="shared" si="9"/>
        <v>0</v>
      </c>
    </row>
    <row r="609" spans="3:15" hidden="1">
      <c r="C609" s="2" t="s">
        <v>1368</v>
      </c>
      <c r="D609" s="14" t="str">
        <f>_xlfn.IFNA(VLOOKUP(C609,DSNXT!B:R,2,0),"")</f>
        <v>Quần âu nam dài C729-006C</v>
      </c>
      <c r="E609" s="14" t="str">
        <f>_xlfn.IFNA(VLOOKUP(C609,DSNXT!B:R,4,0),"")</f>
        <v>Be</v>
      </c>
      <c r="F609" s="14" t="str">
        <f>_xlfn.IFNA(VLOOKUP(C609,DSNXT!B:R,5,0),"")</f>
        <v>Size 29</v>
      </c>
      <c r="G609" s="14" t="str">
        <f>_xlfn.IFNA(VLOOKUP(C609,DSNXT!B:R,7,0),"")</f>
        <v>Phần dưới</v>
      </c>
      <c r="H609" s="14" t="str">
        <f>_xlfn.IFNA(VLOOKUP(C609,DSNXT!B:R,8,0),"")</f>
        <v>Quần Âu</v>
      </c>
      <c r="I609" s="14" t="str">
        <f>_xlfn.IFNA(VLOOKUP(C609,DSNXT!B:R,17,0),"")</f>
        <v>Nam</v>
      </c>
      <c r="J609" s="14">
        <f>_xlfn.IFNA(VLOOKUP(C609,DSNXT!B:R,10,0),"")</f>
        <v>290000</v>
      </c>
      <c r="K609" s="14">
        <f>_xlfn.IFNA(VLOOKUP(C609,DSNXT!B:R,11,0),"")</f>
        <v>2</v>
      </c>
      <c r="M609" s="8">
        <f>SUMIFS(NHẬP!N:N,NHẬP!D:D,NXT!C604)</f>
        <v>0</v>
      </c>
      <c r="N609" s="8">
        <f>SUMIFS(XUẤT!N:N,XUẤT!D:D,NXT!C604)</f>
        <v>0</v>
      </c>
      <c r="O609" s="8">
        <f t="shared" si="9"/>
        <v>0</v>
      </c>
    </row>
    <row r="610" spans="3:15" hidden="1">
      <c r="C610" s="2" t="s">
        <v>1370</v>
      </c>
      <c r="D610" s="14" t="str">
        <f>_xlfn.IFNA(VLOOKUP(C610,DSNXT!B:R,2,0),"")</f>
        <v>Quần âu nam dài C729-006C</v>
      </c>
      <c r="E610" s="14" t="str">
        <f>_xlfn.IFNA(VLOOKUP(C610,DSNXT!B:R,4,0),"")</f>
        <v>Be</v>
      </c>
      <c r="F610" s="14" t="str">
        <f>_xlfn.IFNA(VLOOKUP(C610,DSNXT!B:R,5,0),"")</f>
        <v>Size 30</v>
      </c>
      <c r="G610" s="14" t="str">
        <f>_xlfn.IFNA(VLOOKUP(C610,DSNXT!B:R,7,0),"")</f>
        <v>Phần dưới</v>
      </c>
      <c r="H610" s="14" t="str">
        <f>_xlfn.IFNA(VLOOKUP(C610,DSNXT!B:R,8,0),"")</f>
        <v>Quần Âu</v>
      </c>
      <c r="I610" s="14" t="str">
        <f>_xlfn.IFNA(VLOOKUP(C610,DSNXT!B:R,17,0),"")</f>
        <v>Nam</v>
      </c>
      <c r="J610" s="14">
        <f>_xlfn.IFNA(VLOOKUP(C610,DSNXT!B:R,10,0),"")</f>
        <v>290000</v>
      </c>
      <c r="K610" s="14">
        <f>_xlfn.IFNA(VLOOKUP(C610,DSNXT!B:R,11,0),"")</f>
        <v>2</v>
      </c>
      <c r="M610" s="8">
        <f>SUMIFS(NHẬP!N:N,NHẬP!D:D,NXT!C605)</f>
        <v>0</v>
      </c>
      <c r="N610" s="8">
        <f>SUMIFS(XUẤT!N:N,XUẤT!D:D,NXT!C605)</f>
        <v>0</v>
      </c>
      <c r="O610" s="8">
        <f t="shared" si="9"/>
        <v>0</v>
      </c>
    </row>
    <row r="611" spans="3:15" hidden="1">
      <c r="C611" s="2" t="s">
        <v>1371</v>
      </c>
      <c r="D611" s="14" t="str">
        <f>_xlfn.IFNA(VLOOKUP(C611,DSNXT!B:R,2,0),"")</f>
        <v>Quần âu nam dài C729-006C</v>
      </c>
      <c r="E611" s="14" t="str">
        <f>_xlfn.IFNA(VLOOKUP(C611,DSNXT!B:R,4,0),"")</f>
        <v>Be</v>
      </c>
      <c r="F611" s="14" t="str">
        <f>_xlfn.IFNA(VLOOKUP(C611,DSNXT!B:R,5,0),"")</f>
        <v>Size 31</v>
      </c>
      <c r="G611" s="14" t="str">
        <f>_xlfn.IFNA(VLOOKUP(C611,DSNXT!B:R,7,0),"")</f>
        <v>Phần dưới</v>
      </c>
      <c r="H611" s="14" t="str">
        <f>_xlfn.IFNA(VLOOKUP(C611,DSNXT!B:R,8,0),"")</f>
        <v>Quần Âu</v>
      </c>
      <c r="I611" s="14" t="str">
        <f>_xlfn.IFNA(VLOOKUP(C611,DSNXT!B:R,17,0),"")</f>
        <v>Nam</v>
      </c>
      <c r="J611" s="14">
        <f>_xlfn.IFNA(VLOOKUP(C611,DSNXT!B:R,10,0),"")</f>
        <v>290000</v>
      </c>
      <c r="K611" s="14">
        <f>_xlfn.IFNA(VLOOKUP(C611,DSNXT!B:R,11,0),"")</f>
        <v>2</v>
      </c>
      <c r="M611" s="8">
        <f>SUMIFS(NHẬP!N:N,NHẬP!D:D,NXT!C606)</f>
        <v>0</v>
      </c>
      <c r="N611" s="8">
        <f>SUMIFS(XUẤT!N:N,XUẤT!D:D,NXT!C606)</f>
        <v>0</v>
      </c>
      <c r="O611" s="8">
        <f t="shared" si="9"/>
        <v>0</v>
      </c>
    </row>
    <row r="612" spans="3:15" hidden="1">
      <c r="C612" s="2" t="s">
        <v>1372</v>
      </c>
      <c r="D612" s="14" t="str">
        <f>_xlfn.IFNA(VLOOKUP(C612,DSNXT!B:R,2,0),"")</f>
        <v>Quần âu nam dài C729-006C</v>
      </c>
      <c r="E612" s="14" t="str">
        <f>_xlfn.IFNA(VLOOKUP(C612,DSNXT!B:R,4,0),"")</f>
        <v>Be</v>
      </c>
      <c r="F612" s="14" t="str">
        <f>_xlfn.IFNA(VLOOKUP(C612,DSNXT!B:R,5,0),"")</f>
        <v>Size 32</v>
      </c>
      <c r="G612" s="14" t="str">
        <f>_xlfn.IFNA(VLOOKUP(C612,DSNXT!B:R,7,0),"")</f>
        <v>Phần dưới</v>
      </c>
      <c r="H612" s="14" t="str">
        <f>_xlfn.IFNA(VLOOKUP(C612,DSNXT!B:R,8,0),"")</f>
        <v>Quần Âu</v>
      </c>
      <c r="I612" s="14" t="str">
        <f>_xlfn.IFNA(VLOOKUP(C612,DSNXT!B:R,17,0),"")</f>
        <v>Nam</v>
      </c>
      <c r="J612" s="14">
        <f>_xlfn.IFNA(VLOOKUP(C612,DSNXT!B:R,10,0),"")</f>
        <v>290000</v>
      </c>
      <c r="K612" s="14">
        <f>_xlfn.IFNA(VLOOKUP(C612,DSNXT!B:R,11,0),"")</f>
        <v>2</v>
      </c>
      <c r="M612" s="8">
        <f>SUMIFS(NHẬP!N:N,NHẬP!D:D,NXT!C607)</f>
        <v>0</v>
      </c>
      <c r="N612" s="8">
        <f>SUMIFS(XUẤT!N:N,XUẤT!D:D,NXT!C607)</f>
        <v>0</v>
      </c>
      <c r="O612" s="8">
        <f t="shared" si="9"/>
        <v>0</v>
      </c>
    </row>
    <row r="613" spans="3:15" hidden="1">
      <c r="C613" s="2" t="s">
        <v>1373</v>
      </c>
      <c r="D613" s="14" t="str">
        <f>_xlfn.IFNA(VLOOKUP(C613,DSNXT!B:R,2,0),"")</f>
        <v>Quần âu nam dài C729-006C</v>
      </c>
      <c r="E613" s="14" t="str">
        <f>_xlfn.IFNA(VLOOKUP(C613,DSNXT!B:R,4,0),"")</f>
        <v>Be</v>
      </c>
      <c r="F613" s="14" t="str">
        <f>_xlfn.IFNA(VLOOKUP(C613,DSNXT!B:R,5,0),"")</f>
        <v>Size 33</v>
      </c>
      <c r="G613" s="14" t="str">
        <f>_xlfn.IFNA(VLOOKUP(C613,DSNXT!B:R,7,0),"")</f>
        <v>Phần dưới</v>
      </c>
      <c r="H613" s="14" t="str">
        <f>_xlfn.IFNA(VLOOKUP(C613,DSNXT!B:R,8,0),"")</f>
        <v>Quần Âu</v>
      </c>
      <c r="I613" s="14" t="str">
        <f>_xlfn.IFNA(VLOOKUP(C613,DSNXT!B:R,17,0),"")</f>
        <v>Nam</v>
      </c>
      <c r="J613" s="14">
        <f>_xlfn.IFNA(VLOOKUP(C613,DSNXT!B:R,10,0),"")</f>
        <v>290000</v>
      </c>
      <c r="K613" s="14">
        <f>_xlfn.IFNA(VLOOKUP(C613,DSNXT!B:R,11,0),"")</f>
        <v>1</v>
      </c>
      <c r="M613" s="8">
        <f>SUMIFS(NHẬP!N:N,NHẬP!D:D,NXT!C608)</f>
        <v>0</v>
      </c>
      <c r="N613" s="8">
        <f>SUMIFS(XUẤT!N:N,XUẤT!D:D,NXT!C608)</f>
        <v>0</v>
      </c>
      <c r="O613" s="8">
        <f t="shared" si="9"/>
        <v>0</v>
      </c>
    </row>
    <row r="614" spans="3:15" hidden="1">
      <c r="C614" s="2" t="s">
        <v>1374</v>
      </c>
      <c r="D614" s="14" t="str">
        <f>_xlfn.IFNA(VLOOKUP(C614,DSNXT!B:R,2,0),"")</f>
        <v>Quần dài C729-008C</v>
      </c>
      <c r="E614" s="14" t="str">
        <f>_xlfn.IFNA(VLOOKUP(C614,DSNXT!B:R,4,0),"")</f>
        <v>Kaki</v>
      </c>
      <c r="F614" s="14" t="str">
        <f>_xlfn.IFNA(VLOOKUP(C614,DSNXT!B:R,5,0),"")</f>
        <v>Size 29</v>
      </c>
      <c r="G614" s="14" t="str">
        <f>_xlfn.IFNA(VLOOKUP(C614,DSNXT!B:R,7,0),"")</f>
        <v>Phần dưới</v>
      </c>
      <c r="H614" s="14" t="str">
        <f>_xlfn.IFNA(VLOOKUP(C614,DSNXT!B:R,8,0),"")</f>
        <v>Quần dài</v>
      </c>
      <c r="I614" s="14" t="str">
        <f>_xlfn.IFNA(VLOOKUP(C614,DSNXT!B:R,17,0),"")</f>
        <v>Nam</v>
      </c>
      <c r="J614" s="14">
        <f>_xlfn.IFNA(VLOOKUP(C614,DSNXT!B:R,10,0),"")</f>
        <v>290000</v>
      </c>
      <c r="K614" s="14">
        <f>_xlfn.IFNA(VLOOKUP(C614,DSNXT!B:R,11,0),"")</f>
        <v>1</v>
      </c>
      <c r="M614" s="8">
        <f>SUMIFS(NHẬP!N:N,NHẬP!D:D,NXT!C609)</f>
        <v>0</v>
      </c>
      <c r="N614" s="8">
        <f>SUMIFS(XUẤT!N:N,XUẤT!D:D,NXT!C609)</f>
        <v>0</v>
      </c>
      <c r="O614" s="8">
        <f t="shared" si="9"/>
        <v>0</v>
      </c>
    </row>
    <row r="615" spans="3:15" hidden="1">
      <c r="C615" s="2" t="s">
        <v>1378</v>
      </c>
      <c r="D615" s="14" t="str">
        <f>_xlfn.IFNA(VLOOKUP(C615,DSNXT!B:R,2,0),"")</f>
        <v>Quần dài C729-008C</v>
      </c>
      <c r="E615" s="14" t="str">
        <f>_xlfn.IFNA(VLOOKUP(C615,DSNXT!B:R,4,0),"")</f>
        <v>Tím than</v>
      </c>
      <c r="F615" s="14" t="str">
        <f>_xlfn.IFNA(VLOOKUP(C615,DSNXT!B:R,5,0),"")</f>
        <v>Size 33</v>
      </c>
      <c r="G615" s="14" t="str">
        <f>_xlfn.IFNA(VLOOKUP(C615,DSNXT!B:R,7,0),"")</f>
        <v>Phần dưới</v>
      </c>
      <c r="H615" s="14" t="str">
        <f>_xlfn.IFNA(VLOOKUP(C615,DSNXT!B:R,8,0),"")</f>
        <v>Quần dài</v>
      </c>
      <c r="I615" s="14" t="str">
        <f>_xlfn.IFNA(VLOOKUP(C615,DSNXT!B:R,17,0),"")</f>
        <v>Nam</v>
      </c>
      <c r="J615" s="14">
        <f>_xlfn.IFNA(VLOOKUP(C615,DSNXT!B:R,10,0),"")</f>
        <v>290000</v>
      </c>
      <c r="K615" s="14">
        <f>_xlfn.IFNA(VLOOKUP(C615,DSNXT!B:R,11,0),"")</f>
        <v>1</v>
      </c>
      <c r="M615" s="8">
        <f>SUMIFS(NHẬP!N:N,NHẬP!D:D,NXT!C610)</f>
        <v>0</v>
      </c>
      <c r="N615" s="8">
        <f>SUMIFS(XUẤT!N:N,XUẤT!D:D,NXT!C610)</f>
        <v>0</v>
      </c>
      <c r="O615" s="8">
        <f t="shared" si="9"/>
        <v>0</v>
      </c>
    </row>
    <row r="616" spans="3:15" hidden="1">
      <c r="C616" s="2" t="s">
        <v>1379</v>
      </c>
      <c r="D616" s="14" t="str">
        <f>_xlfn.IFNA(VLOOKUP(C616,DSNXT!B:R,2,0),"")</f>
        <v>Áo T-Shirt C733-011C</v>
      </c>
      <c r="E616" s="14" t="str">
        <f>_xlfn.IFNA(VLOOKUP(C616,DSNXT!B:R,4,0),"")</f>
        <v>Đỏ đô</v>
      </c>
      <c r="F616" s="14" t="str">
        <f>_xlfn.IFNA(VLOOKUP(C616,DSNXT!B:R,5,0),"")</f>
        <v>Size S</v>
      </c>
      <c r="G616" s="14" t="str">
        <f>_xlfn.IFNA(VLOOKUP(C616,DSNXT!B:R,7,0),"")</f>
        <v>Phần trên</v>
      </c>
      <c r="H616" s="14" t="str">
        <f>_xlfn.IFNA(VLOOKUP(C616,DSNXT!B:R,8,0),"")</f>
        <v>Áo T-Shirt</v>
      </c>
      <c r="I616" s="14" t="str">
        <f>_xlfn.IFNA(VLOOKUP(C616,DSNXT!B:R,17,0),"")</f>
        <v>Nam</v>
      </c>
      <c r="J616" s="14">
        <f>_xlfn.IFNA(VLOOKUP(C616,DSNXT!B:R,10,0),"")</f>
        <v>250000</v>
      </c>
      <c r="K616" s="14">
        <f>_xlfn.IFNA(VLOOKUP(C616,DSNXT!B:R,11,0),"")</f>
        <v>1</v>
      </c>
      <c r="M616" s="8">
        <f>SUMIFS(NHẬP!N:N,NHẬP!D:D,NXT!C611)</f>
        <v>0</v>
      </c>
      <c r="N616" s="8">
        <f>SUMIFS(XUẤT!N:N,XUẤT!D:D,NXT!C611)</f>
        <v>0</v>
      </c>
      <c r="O616" s="8">
        <f t="shared" si="9"/>
        <v>0</v>
      </c>
    </row>
    <row r="617" spans="3:15" hidden="1">
      <c r="C617" s="2" t="s">
        <v>1382</v>
      </c>
      <c r="D617" s="14" t="str">
        <f>_xlfn.IFNA(VLOOKUP(C617,DSNXT!B:R,2,0),"")</f>
        <v>Áo T-Shirt C733-011C</v>
      </c>
      <c r="E617" s="14" t="str">
        <f>_xlfn.IFNA(VLOOKUP(C617,DSNXT!B:R,4,0),"")</f>
        <v>Đỏ đô</v>
      </c>
      <c r="F617" s="14" t="str">
        <f>_xlfn.IFNA(VLOOKUP(C617,DSNXT!B:R,5,0),"")</f>
        <v>Size M</v>
      </c>
      <c r="G617" s="14" t="str">
        <f>_xlfn.IFNA(VLOOKUP(C617,DSNXT!B:R,7,0),"")</f>
        <v>Phần trên</v>
      </c>
      <c r="H617" s="14" t="str">
        <f>_xlfn.IFNA(VLOOKUP(C617,DSNXT!B:R,8,0),"")</f>
        <v>Áo T-Shirt</v>
      </c>
      <c r="I617" s="14" t="str">
        <f>_xlfn.IFNA(VLOOKUP(C617,DSNXT!B:R,17,0),"")</f>
        <v>Nam</v>
      </c>
      <c r="J617" s="14">
        <f>_xlfn.IFNA(VLOOKUP(C617,DSNXT!B:R,10,0),"")</f>
        <v>250000</v>
      </c>
      <c r="K617" s="14">
        <f>_xlfn.IFNA(VLOOKUP(C617,DSNXT!B:R,11,0),"")</f>
        <v>2</v>
      </c>
      <c r="M617" s="8">
        <f>SUMIFS(NHẬP!N:N,NHẬP!D:D,NXT!C612)</f>
        <v>0</v>
      </c>
      <c r="N617" s="8">
        <f>SUMIFS(XUẤT!N:N,XUẤT!D:D,NXT!C612)</f>
        <v>0</v>
      </c>
      <c r="O617" s="8">
        <f t="shared" si="9"/>
        <v>0</v>
      </c>
    </row>
    <row r="618" spans="3:15" hidden="1">
      <c r="C618" s="2" t="s">
        <v>1383</v>
      </c>
      <c r="D618" s="14" t="str">
        <f>_xlfn.IFNA(VLOOKUP(C618,DSNXT!B:R,2,0),"")</f>
        <v>Áo T-Shirt C733-011C</v>
      </c>
      <c r="E618" s="14" t="str">
        <f>_xlfn.IFNA(VLOOKUP(C618,DSNXT!B:R,4,0),"")</f>
        <v>Đỏ đô</v>
      </c>
      <c r="F618" s="14" t="str">
        <f>_xlfn.IFNA(VLOOKUP(C618,DSNXT!B:R,5,0),"")</f>
        <v>Size L</v>
      </c>
      <c r="G618" s="14" t="str">
        <f>_xlfn.IFNA(VLOOKUP(C618,DSNXT!B:R,7,0),"")</f>
        <v>Phần trên</v>
      </c>
      <c r="H618" s="14" t="str">
        <f>_xlfn.IFNA(VLOOKUP(C618,DSNXT!B:R,8,0),"")</f>
        <v>Áo T-Shirt</v>
      </c>
      <c r="I618" s="14" t="str">
        <f>_xlfn.IFNA(VLOOKUP(C618,DSNXT!B:R,17,0),"")</f>
        <v>Nam</v>
      </c>
      <c r="J618" s="14">
        <f>_xlfn.IFNA(VLOOKUP(C618,DSNXT!B:R,10,0),"")</f>
        <v>250000</v>
      </c>
      <c r="K618" s="14">
        <f>_xlfn.IFNA(VLOOKUP(C618,DSNXT!B:R,11,0),"")</f>
        <v>4</v>
      </c>
      <c r="M618" s="8">
        <f>SUMIFS(NHẬP!N:N,NHẬP!D:D,NXT!C613)</f>
        <v>0</v>
      </c>
      <c r="N618" s="8">
        <f>SUMIFS(XUẤT!N:N,XUẤT!D:D,NXT!C613)</f>
        <v>0</v>
      </c>
      <c r="O618" s="8">
        <f t="shared" si="9"/>
        <v>0</v>
      </c>
    </row>
    <row r="619" spans="3:15" hidden="1">
      <c r="C619" s="2" t="s">
        <v>1385</v>
      </c>
      <c r="D619" s="14" t="str">
        <f>_xlfn.IFNA(VLOOKUP(C619,DSNXT!B:R,2,0),"")</f>
        <v>Áo T-Shirt C733-011C</v>
      </c>
      <c r="E619" s="14" t="str">
        <f>_xlfn.IFNA(VLOOKUP(C619,DSNXT!B:R,4,0),"")</f>
        <v>Đỏ đô</v>
      </c>
      <c r="F619" s="14" t="str">
        <f>_xlfn.IFNA(VLOOKUP(C619,DSNXT!B:R,5,0),"")</f>
        <v>Size XL</v>
      </c>
      <c r="G619" s="14" t="str">
        <f>_xlfn.IFNA(VLOOKUP(C619,DSNXT!B:R,7,0),"")</f>
        <v>Phần trên</v>
      </c>
      <c r="H619" s="14" t="str">
        <f>_xlfn.IFNA(VLOOKUP(C619,DSNXT!B:R,8,0),"")</f>
        <v>Áo T-Shirt</v>
      </c>
      <c r="I619" s="14" t="str">
        <f>_xlfn.IFNA(VLOOKUP(C619,DSNXT!B:R,17,0),"")</f>
        <v>Nam</v>
      </c>
      <c r="J619" s="14">
        <f>_xlfn.IFNA(VLOOKUP(C619,DSNXT!B:R,10,0),"")</f>
        <v>250000</v>
      </c>
      <c r="K619" s="14">
        <f>_xlfn.IFNA(VLOOKUP(C619,DSNXT!B:R,11,0),"")</f>
        <v>1</v>
      </c>
      <c r="M619" s="8">
        <f>SUMIFS(NHẬP!N:N,NHẬP!D:D,NXT!C614)</f>
        <v>0</v>
      </c>
      <c r="N619" s="8">
        <f>SUMIFS(XUẤT!N:N,XUẤT!D:D,NXT!C614)</f>
        <v>0</v>
      </c>
      <c r="O619" s="8">
        <f t="shared" si="9"/>
        <v>0</v>
      </c>
    </row>
    <row r="620" spans="3:15" hidden="1">
      <c r="C620" s="2" t="s">
        <v>1387</v>
      </c>
      <c r="D620" s="14" t="str">
        <f>_xlfn.IFNA(VLOOKUP(C620,DSNXT!B:R,2,0),"")</f>
        <v>Áo T-Shirt C733-011C</v>
      </c>
      <c r="E620" s="14" t="str">
        <f>_xlfn.IFNA(VLOOKUP(C620,DSNXT!B:R,4,0),"")</f>
        <v>Xanh lá</v>
      </c>
      <c r="F620" s="14" t="str">
        <f>_xlfn.IFNA(VLOOKUP(C620,DSNXT!B:R,5,0),"")</f>
        <v>Size M</v>
      </c>
      <c r="G620" s="14" t="str">
        <f>_xlfn.IFNA(VLOOKUP(C620,DSNXT!B:R,7,0),"")</f>
        <v>Phần trên</v>
      </c>
      <c r="H620" s="14" t="str">
        <f>_xlfn.IFNA(VLOOKUP(C620,DSNXT!B:R,8,0),"")</f>
        <v>Áo T-Shirt</v>
      </c>
      <c r="I620" s="14" t="str">
        <f>_xlfn.IFNA(VLOOKUP(C620,DSNXT!B:R,17,0),"")</f>
        <v>Nam</v>
      </c>
      <c r="J620" s="14">
        <f>_xlfn.IFNA(VLOOKUP(C620,DSNXT!B:R,10,0),"")</f>
        <v>250000</v>
      </c>
      <c r="K620" s="14">
        <f>_xlfn.IFNA(VLOOKUP(C620,DSNXT!B:R,11,0),"")</f>
        <v>2</v>
      </c>
      <c r="M620" s="8">
        <f>SUMIFS(NHẬP!N:N,NHẬP!D:D,NXT!C615)</f>
        <v>0</v>
      </c>
      <c r="N620" s="8">
        <f>SUMIFS(XUẤT!N:N,XUẤT!D:D,NXT!C615)</f>
        <v>0</v>
      </c>
      <c r="O620" s="8">
        <f t="shared" si="9"/>
        <v>0</v>
      </c>
    </row>
    <row r="621" spans="3:15" hidden="1">
      <c r="C621" s="2" t="s">
        <v>1389</v>
      </c>
      <c r="D621" s="14" t="str">
        <f>_xlfn.IFNA(VLOOKUP(C621,DSNXT!B:R,2,0),"")</f>
        <v>Áo T-Shirt C733-011C</v>
      </c>
      <c r="E621" s="14" t="str">
        <f>_xlfn.IFNA(VLOOKUP(C621,DSNXT!B:R,4,0),"")</f>
        <v>Xanh lá</v>
      </c>
      <c r="F621" s="14" t="str">
        <f>_xlfn.IFNA(VLOOKUP(C621,DSNXT!B:R,5,0),"")</f>
        <v>Size L</v>
      </c>
      <c r="G621" s="14" t="str">
        <f>_xlfn.IFNA(VLOOKUP(C621,DSNXT!B:R,7,0),"")</f>
        <v>Phần trên</v>
      </c>
      <c r="H621" s="14" t="str">
        <f>_xlfn.IFNA(VLOOKUP(C621,DSNXT!B:R,8,0),"")</f>
        <v>Áo T-Shirt</v>
      </c>
      <c r="I621" s="14" t="str">
        <f>_xlfn.IFNA(VLOOKUP(C621,DSNXT!B:R,17,0),"")</f>
        <v>Nam</v>
      </c>
      <c r="J621" s="14">
        <f>_xlfn.IFNA(VLOOKUP(C621,DSNXT!B:R,10,0),"")</f>
        <v>250000</v>
      </c>
      <c r="K621" s="14">
        <f>_xlfn.IFNA(VLOOKUP(C621,DSNXT!B:R,11,0),"")</f>
        <v>1</v>
      </c>
      <c r="M621" s="8">
        <f>SUMIFS(NHẬP!N:N,NHẬP!D:D,NXT!C616)</f>
        <v>0</v>
      </c>
      <c r="N621" s="8">
        <f>SUMIFS(XUẤT!N:N,XUẤT!D:D,NXT!C616)</f>
        <v>0</v>
      </c>
      <c r="O621" s="8">
        <f t="shared" si="9"/>
        <v>0</v>
      </c>
    </row>
    <row r="622" spans="3:15" hidden="1">
      <c r="C622" s="2" t="s">
        <v>1390</v>
      </c>
      <c r="D622" s="14" t="str">
        <f>_xlfn.IFNA(VLOOKUP(C622,DSNXT!B:R,2,0),"")</f>
        <v>Áo T-Shirt C733-011C</v>
      </c>
      <c r="E622" s="14" t="str">
        <f>_xlfn.IFNA(VLOOKUP(C622,DSNXT!B:R,4,0),"")</f>
        <v>Tím-108</v>
      </c>
      <c r="F622" s="14" t="str">
        <f>_xlfn.IFNA(VLOOKUP(C622,DSNXT!B:R,5,0),"")</f>
        <v>Size M</v>
      </c>
      <c r="G622" s="14" t="str">
        <f>_xlfn.IFNA(VLOOKUP(C622,DSNXT!B:R,7,0),"")</f>
        <v>Phần trên</v>
      </c>
      <c r="H622" s="14" t="str">
        <f>_xlfn.IFNA(VLOOKUP(C622,DSNXT!B:R,8,0),"")</f>
        <v>Áo T-Shirt</v>
      </c>
      <c r="I622" s="14" t="str">
        <f>_xlfn.IFNA(VLOOKUP(C622,DSNXT!B:R,17,0),"")</f>
        <v>Nam</v>
      </c>
      <c r="J622" s="14">
        <f>_xlfn.IFNA(VLOOKUP(C622,DSNXT!B:R,10,0),"")</f>
        <v>250000</v>
      </c>
      <c r="K622" s="14">
        <f>_xlfn.IFNA(VLOOKUP(C622,DSNXT!B:R,11,0),"")</f>
        <v>2</v>
      </c>
      <c r="M622" s="8">
        <f>SUMIFS(NHẬP!N:N,NHẬP!D:D,NXT!C617)</f>
        <v>0</v>
      </c>
      <c r="N622" s="8">
        <f>SUMIFS(XUẤT!N:N,XUẤT!D:D,NXT!C617)</f>
        <v>0</v>
      </c>
      <c r="O622" s="8">
        <f t="shared" si="9"/>
        <v>0</v>
      </c>
    </row>
    <row r="623" spans="3:15" hidden="1">
      <c r="C623" s="2" t="s">
        <v>1392</v>
      </c>
      <c r="D623" s="14" t="str">
        <f>_xlfn.IFNA(VLOOKUP(C623,DSNXT!B:R,2,0),"")</f>
        <v>Áo T-Shirt C733-012C</v>
      </c>
      <c r="E623" s="14" t="str">
        <f>_xlfn.IFNA(VLOOKUP(C623,DSNXT!B:R,4,0),"")</f>
        <v>Đen-12</v>
      </c>
      <c r="F623" s="14" t="str">
        <f>_xlfn.IFNA(VLOOKUP(C623,DSNXT!B:R,5,0),"")</f>
        <v>Size M</v>
      </c>
      <c r="G623" s="14" t="str">
        <f>_xlfn.IFNA(VLOOKUP(C623,DSNXT!B:R,7,0),"")</f>
        <v>Phần trên</v>
      </c>
      <c r="H623" s="14" t="str">
        <f>_xlfn.IFNA(VLOOKUP(C623,DSNXT!B:R,8,0),"")</f>
        <v>Áo T-Shirt</v>
      </c>
      <c r="I623" s="14" t="str">
        <f>_xlfn.IFNA(VLOOKUP(C623,DSNXT!B:R,17,0),"")</f>
        <v>Nam</v>
      </c>
      <c r="J623" s="14">
        <f>_xlfn.IFNA(VLOOKUP(C623,DSNXT!B:R,10,0),"")</f>
        <v>250000</v>
      </c>
      <c r="K623" s="14">
        <f>_xlfn.IFNA(VLOOKUP(C623,DSNXT!B:R,11,0),"")</f>
        <v>3</v>
      </c>
      <c r="M623" s="8">
        <f>SUMIFS(NHẬP!N:N,NHẬP!D:D,NXT!C618)</f>
        <v>0</v>
      </c>
      <c r="N623" s="8">
        <f>SUMIFS(XUẤT!N:N,XUẤT!D:D,NXT!C618)</f>
        <v>0</v>
      </c>
      <c r="O623" s="8">
        <f t="shared" si="9"/>
        <v>0</v>
      </c>
    </row>
    <row r="624" spans="3:15" hidden="1">
      <c r="C624" s="2" t="s">
        <v>1395</v>
      </c>
      <c r="D624" s="14" t="str">
        <f>_xlfn.IFNA(VLOOKUP(C624,DSNXT!B:R,2,0),"")</f>
        <v>Áo T-Shirt C733-012C</v>
      </c>
      <c r="E624" s="14" t="str">
        <f>_xlfn.IFNA(VLOOKUP(C624,DSNXT!B:R,4,0),"")</f>
        <v>Đen-12</v>
      </c>
      <c r="F624" s="14" t="str">
        <f>_xlfn.IFNA(VLOOKUP(C624,DSNXT!B:R,5,0),"")</f>
        <v>Size L</v>
      </c>
      <c r="G624" s="14" t="str">
        <f>_xlfn.IFNA(VLOOKUP(C624,DSNXT!B:R,7,0),"")</f>
        <v>Phần trên</v>
      </c>
      <c r="H624" s="14" t="str">
        <f>_xlfn.IFNA(VLOOKUP(C624,DSNXT!B:R,8,0),"")</f>
        <v>Áo T-Shirt</v>
      </c>
      <c r="I624" s="14" t="str">
        <f>_xlfn.IFNA(VLOOKUP(C624,DSNXT!B:R,17,0),"")</f>
        <v>Nam</v>
      </c>
      <c r="J624" s="14">
        <f>_xlfn.IFNA(VLOOKUP(C624,DSNXT!B:R,10,0),"")</f>
        <v>250000</v>
      </c>
      <c r="K624" s="14">
        <f>_xlfn.IFNA(VLOOKUP(C624,DSNXT!B:R,11,0),"")</f>
        <v>5</v>
      </c>
      <c r="M624" s="8">
        <f>SUMIFS(NHẬP!N:N,NHẬP!D:D,NXT!C619)</f>
        <v>0</v>
      </c>
      <c r="N624" s="8">
        <f>SUMIFS(XUẤT!N:N,XUẤT!D:D,NXT!C619)</f>
        <v>0</v>
      </c>
      <c r="O624" s="8">
        <f t="shared" si="9"/>
        <v>0</v>
      </c>
    </row>
    <row r="625" spans="3:15" hidden="1">
      <c r="C625" s="2" t="s">
        <v>1396</v>
      </c>
      <c r="D625" s="14" t="str">
        <f>_xlfn.IFNA(VLOOKUP(C625,DSNXT!B:R,2,0),"")</f>
        <v>Áo sơ mi C733-013C</v>
      </c>
      <c r="E625" s="14" t="str">
        <f>_xlfn.IFNA(VLOOKUP(C625,DSNXT!B:R,4,0),"")</f>
        <v>Trắng-01</v>
      </c>
      <c r="F625" s="14" t="str">
        <f>_xlfn.IFNA(VLOOKUP(C625,DSNXT!B:R,5,0),"")</f>
        <v>Size L</v>
      </c>
      <c r="G625" s="14" t="str">
        <f>_xlfn.IFNA(VLOOKUP(C625,DSNXT!B:R,7,0),"")</f>
        <v>Phần trên</v>
      </c>
      <c r="H625" s="14" t="str">
        <f>_xlfn.IFNA(VLOOKUP(C625,DSNXT!B:R,8,0),"")</f>
        <v>Áo sơ mi</v>
      </c>
      <c r="I625" s="14" t="str">
        <f>_xlfn.IFNA(VLOOKUP(C625,DSNXT!B:R,17,0),"")</f>
        <v>Nam</v>
      </c>
      <c r="J625" s="14">
        <f>_xlfn.IFNA(VLOOKUP(C625,DSNXT!B:R,10,0),"")</f>
        <v>190000</v>
      </c>
      <c r="K625" s="14">
        <f>_xlfn.IFNA(VLOOKUP(C625,DSNXT!B:R,11,0),"")</f>
        <v>2</v>
      </c>
      <c r="M625" s="8">
        <f>SUMIFS(NHẬP!N:N,NHẬP!D:D,NXT!C620)</f>
        <v>0</v>
      </c>
      <c r="N625" s="8">
        <f>SUMIFS(XUẤT!N:N,XUẤT!D:D,NXT!C620)</f>
        <v>0</v>
      </c>
      <c r="O625" s="8">
        <f t="shared" si="9"/>
        <v>0</v>
      </c>
    </row>
    <row r="626" spans="3:15" hidden="1">
      <c r="C626" s="2" t="s">
        <v>1400</v>
      </c>
      <c r="D626" s="14" t="str">
        <f>_xlfn.IFNA(VLOOKUP(C626,DSNXT!B:R,2,0),"")</f>
        <v>Áo sơ mi C733-014C</v>
      </c>
      <c r="E626" s="14" t="str">
        <f>_xlfn.IFNA(VLOOKUP(C626,DSNXT!B:R,4,0),"")</f>
        <v>Hồng-05</v>
      </c>
      <c r="F626" s="14" t="str">
        <f>_xlfn.IFNA(VLOOKUP(C626,DSNXT!B:R,5,0),"")</f>
        <v>Size XL</v>
      </c>
      <c r="G626" s="14" t="str">
        <f>_xlfn.IFNA(VLOOKUP(C626,DSNXT!B:R,7,0),"")</f>
        <v>Phần trên</v>
      </c>
      <c r="H626" s="14" t="str">
        <f>_xlfn.IFNA(VLOOKUP(C626,DSNXT!B:R,8,0),"")</f>
        <v>Áo sơ mi</v>
      </c>
      <c r="I626" s="14" t="str">
        <f>_xlfn.IFNA(VLOOKUP(C626,DSNXT!B:R,17,0),"")</f>
        <v>Nam</v>
      </c>
      <c r="J626" s="14">
        <f>_xlfn.IFNA(VLOOKUP(C626,DSNXT!B:R,10,0),"")</f>
        <v>190000</v>
      </c>
      <c r="K626" s="14">
        <f>_xlfn.IFNA(VLOOKUP(C626,DSNXT!B:R,11,0),"")</f>
        <v>1</v>
      </c>
      <c r="M626" s="8">
        <f>SUMIFS(NHẬP!N:N,NHẬP!D:D,NXT!C621)</f>
        <v>0</v>
      </c>
      <c r="N626" s="8">
        <f>SUMIFS(XUẤT!N:N,XUẤT!D:D,NXT!C621)</f>
        <v>0</v>
      </c>
      <c r="O626" s="8">
        <f t="shared" si="9"/>
        <v>0</v>
      </c>
    </row>
    <row r="627" spans="3:15" hidden="1">
      <c r="C627" s="2" t="s">
        <v>1403</v>
      </c>
      <c r="D627" s="14" t="str">
        <f>_xlfn.IFNA(VLOOKUP(C627,DSNXT!B:R,2,0),"")</f>
        <v>Áo Polo nam C733-017C</v>
      </c>
      <c r="E627" s="14" t="str">
        <f>_xlfn.IFNA(VLOOKUP(C627,DSNXT!B:R,4,0),"")</f>
        <v>Xanh-134</v>
      </c>
      <c r="F627" s="14" t="str">
        <f>_xlfn.IFNA(VLOOKUP(C627,DSNXT!B:R,5,0),"")</f>
        <v>Size S</v>
      </c>
      <c r="G627" s="14" t="str">
        <f>_xlfn.IFNA(VLOOKUP(C627,DSNXT!B:R,7,0),"")</f>
        <v>Phần trên</v>
      </c>
      <c r="H627" s="14" t="str">
        <f>_xlfn.IFNA(VLOOKUP(C627,DSNXT!B:R,8,0),"")</f>
        <v>Áo Polo</v>
      </c>
      <c r="I627" s="14" t="str">
        <f>_xlfn.IFNA(VLOOKUP(C627,DSNXT!B:R,17,0),"")</f>
        <v>Nam</v>
      </c>
      <c r="J627" s="14">
        <f>_xlfn.IFNA(VLOOKUP(C627,DSNXT!B:R,10,0),"")</f>
        <v>350000</v>
      </c>
      <c r="K627" s="14">
        <f>_xlfn.IFNA(VLOOKUP(C627,DSNXT!B:R,11,0),"")</f>
        <v>2</v>
      </c>
      <c r="M627" s="8">
        <f>SUMIFS(NHẬP!N:N,NHẬP!D:D,NXT!C622)</f>
        <v>0</v>
      </c>
      <c r="N627" s="8">
        <f>SUMIFS(XUẤT!N:N,XUẤT!D:D,NXT!C622)</f>
        <v>0</v>
      </c>
      <c r="O627" s="8">
        <f t="shared" si="9"/>
        <v>0</v>
      </c>
    </row>
    <row r="628" spans="3:15" hidden="1">
      <c r="C628" s="2" t="s">
        <v>1407</v>
      </c>
      <c r="D628" s="14" t="str">
        <f>_xlfn.IFNA(VLOOKUP(C628,DSNXT!B:R,2,0),"")</f>
        <v>Áo Polo nam C733-017C</v>
      </c>
      <c r="E628" s="14" t="str">
        <f>_xlfn.IFNA(VLOOKUP(C628,DSNXT!B:R,4,0),"")</f>
        <v>Xanh-134</v>
      </c>
      <c r="F628" s="14" t="str">
        <f>_xlfn.IFNA(VLOOKUP(C628,DSNXT!B:R,5,0),"")</f>
        <v>Size M</v>
      </c>
      <c r="G628" s="14" t="str">
        <f>_xlfn.IFNA(VLOOKUP(C628,DSNXT!B:R,7,0),"")</f>
        <v>Phần trên</v>
      </c>
      <c r="H628" s="14" t="str">
        <f>_xlfn.IFNA(VLOOKUP(C628,DSNXT!B:R,8,0),"")</f>
        <v>Áo Polo</v>
      </c>
      <c r="I628" s="14" t="str">
        <f>_xlfn.IFNA(VLOOKUP(C628,DSNXT!B:R,17,0),"")</f>
        <v>Nam</v>
      </c>
      <c r="J628" s="14">
        <f>_xlfn.IFNA(VLOOKUP(C628,DSNXT!B:R,10,0),"")</f>
        <v>350000</v>
      </c>
      <c r="K628" s="14">
        <f>_xlfn.IFNA(VLOOKUP(C628,DSNXT!B:R,11,0),"")</f>
        <v>2</v>
      </c>
      <c r="M628" s="8">
        <f>SUMIFS(NHẬP!N:N,NHẬP!D:D,NXT!C623)</f>
        <v>0</v>
      </c>
      <c r="N628" s="8">
        <f>SUMIFS(XUẤT!N:N,XUẤT!D:D,NXT!C623)</f>
        <v>0</v>
      </c>
      <c r="O628" s="8">
        <f t="shared" si="9"/>
        <v>0</v>
      </c>
    </row>
    <row r="629" spans="3:15" hidden="1">
      <c r="C629" s="2" t="s">
        <v>1408</v>
      </c>
      <c r="D629" s="14" t="str">
        <f>_xlfn.IFNA(VLOOKUP(C629,DSNXT!B:R,2,0),"")</f>
        <v>Áo Polo nam C733-017C</v>
      </c>
      <c r="E629" s="14" t="str">
        <f>_xlfn.IFNA(VLOOKUP(C629,DSNXT!B:R,4,0),"")</f>
        <v>Cam-135</v>
      </c>
      <c r="F629" s="14" t="str">
        <f>_xlfn.IFNA(VLOOKUP(C629,DSNXT!B:R,5,0),"")</f>
        <v>Size M</v>
      </c>
      <c r="G629" s="14" t="str">
        <f>_xlfn.IFNA(VLOOKUP(C629,DSNXT!B:R,7,0),"")</f>
        <v>Phần trên</v>
      </c>
      <c r="H629" s="14" t="str">
        <f>_xlfn.IFNA(VLOOKUP(C629,DSNXT!B:R,8,0),"")</f>
        <v>Áo Polo</v>
      </c>
      <c r="I629" s="14" t="str">
        <f>_xlfn.IFNA(VLOOKUP(C629,DSNXT!B:R,17,0),"")</f>
        <v>Nam</v>
      </c>
      <c r="J629" s="14">
        <f>_xlfn.IFNA(VLOOKUP(C629,DSNXT!B:R,10,0),"")</f>
        <v>350000</v>
      </c>
      <c r="K629" s="14">
        <f>_xlfn.IFNA(VLOOKUP(C629,DSNXT!B:R,11,0),"")</f>
        <v>2</v>
      </c>
      <c r="M629" s="8">
        <f>SUMIFS(NHẬP!N:N,NHẬP!D:D,NXT!C624)</f>
        <v>0</v>
      </c>
      <c r="N629" s="8">
        <f>SUMIFS(XUẤT!N:N,XUẤT!D:D,NXT!C624)</f>
        <v>0</v>
      </c>
      <c r="O629" s="8">
        <f t="shared" si="9"/>
        <v>0</v>
      </c>
    </row>
    <row r="630" spans="3:15" hidden="1">
      <c r="C630" s="2" t="s">
        <v>1410</v>
      </c>
      <c r="D630" s="14" t="str">
        <f>_xlfn.IFNA(VLOOKUP(C630,DSNXT!B:R,2,0),"")</f>
        <v>Áo Polo nam C733-017C</v>
      </c>
      <c r="E630" s="14" t="str">
        <f>_xlfn.IFNA(VLOOKUP(C630,DSNXT!B:R,4,0),"")</f>
        <v>Cam-135</v>
      </c>
      <c r="F630" s="14" t="str">
        <f>_xlfn.IFNA(VLOOKUP(C630,DSNXT!B:R,5,0),"")</f>
        <v>Size L</v>
      </c>
      <c r="G630" s="14" t="str">
        <f>_xlfn.IFNA(VLOOKUP(C630,DSNXT!B:R,7,0),"")</f>
        <v>Phần trên</v>
      </c>
      <c r="H630" s="14" t="str">
        <f>_xlfn.IFNA(VLOOKUP(C630,DSNXT!B:R,8,0),"")</f>
        <v>Áo Polo</v>
      </c>
      <c r="I630" s="14" t="str">
        <f>_xlfn.IFNA(VLOOKUP(C630,DSNXT!B:R,17,0),"")</f>
        <v>Nam</v>
      </c>
      <c r="J630" s="14">
        <f>_xlfn.IFNA(VLOOKUP(C630,DSNXT!B:R,10,0),"")</f>
        <v>350000</v>
      </c>
      <c r="K630" s="14">
        <f>_xlfn.IFNA(VLOOKUP(C630,DSNXT!B:R,11,0),"")</f>
        <v>1</v>
      </c>
      <c r="M630" s="8">
        <f>SUMIFS(NHẬP!N:N,NHẬP!D:D,NXT!C625)</f>
        <v>0</v>
      </c>
      <c r="N630" s="8">
        <f>SUMIFS(XUẤT!N:N,XUẤT!D:D,NXT!C625)</f>
        <v>0</v>
      </c>
      <c r="O630" s="8">
        <f t="shared" si="9"/>
        <v>0</v>
      </c>
    </row>
    <row r="631" spans="3:15" hidden="1">
      <c r="C631" s="2" t="s">
        <v>1411</v>
      </c>
      <c r="D631" s="14" t="str">
        <f>_xlfn.IFNA(VLOOKUP(C631,DSNXT!B:R,2,0),"")</f>
        <v>Áo sơ mi nam ngắn tay C733-022C</v>
      </c>
      <c r="E631" s="14" t="str">
        <f>_xlfn.IFNA(VLOOKUP(C631,DSNXT!B:R,4,0),"")</f>
        <v>Trắng-01</v>
      </c>
      <c r="F631" s="14" t="str">
        <f>_xlfn.IFNA(VLOOKUP(C631,DSNXT!B:R,5,0),"")</f>
        <v>Size S</v>
      </c>
      <c r="G631" s="14" t="str">
        <f>_xlfn.IFNA(VLOOKUP(C631,DSNXT!B:R,7,0),"")</f>
        <v>Phần trên</v>
      </c>
      <c r="H631" s="14" t="str">
        <f>_xlfn.IFNA(VLOOKUP(C631,DSNXT!B:R,8,0),"")</f>
        <v>Áo sơ mi</v>
      </c>
      <c r="I631" s="14" t="str">
        <f>_xlfn.IFNA(VLOOKUP(C631,DSNXT!B:R,17,0),"")</f>
        <v>Nam</v>
      </c>
      <c r="J631" s="14">
        <f>_xlfn.IFNA(VLOOKUP(C631,DSNXT!B:R,10,0),"")</f>
        <v>190000</v>
      </c>
      <c r="K631" s="14">
        <f>_xlfn.IFNA(VLOOKUP(C631,DSNXT!B:R,11,0),"")</f>
        <v>4</v>
      </c>
      <c r="M631" s="8">
        <f>SUMIFS(NHẬP!N:N,NHẬP!D:D,NXT!C626)</f>
        <v>0</v>
      </c>
      <c r="N631" s="8">
        <f>SUMIFS(XUẤT!N:N,XUẤT!D:D,NXT!C626)</f>
        <v>0</v>
      </c>
      <c r="O631" s="8">
        <f t="shared" si="9"/>
        <v>0</v>
      </c>
    </row>
    <row r="632" spans="3:15" hidden="1">
      <c r="C632" s="2" t="s">
        <v>1413</v>
      </c>
      <c r="D632" s="14" t="str">
        <f>_xlfn.IFNA(VLOOKUP(C632,DSNXT!B:R,2,0),"")</f>
        <v>Áo sơ mi nam ngắn tay C733-022C</v>
      </c>
      <c r="E632" s="14" t="str">
        <f>_xlfn.IFNA(VLOOKUP(C632,DSNXT!B:R,4,0),"")</f>
        <v>Trắng-01</v>
      </c>
      <c r="F632" s="14" t="str">
        <f>_xlfn.IFNA(VLOOKUP(C632,DSNXT!B:R,5,0),"")</f>
        <v>Size L</v>
      </c>
      <c r="G632" s="14" t="str">
        <f>_xlfn.IFNA(VLOOKUP(C632,DSNXT!B:R,7,0),"")</f>
        <v>Phần trên</v>
      </c>
      <c r="H632" s="14" t="str">
        <f>_xlfn.IFNA(VLOOKUP(C632,DSNXT!B:R,8,0),"")</f>
        <v>Áo sơ mi</v>
      </c>
      <c r="I632" s="14" t="str">
        <f>_xlfn.IFNA(VLOOKUP(C632,DSNXT!B:R,17,0),"")</f>
        <v>Nam</v>
      </c>
      <c r="J632" s="14">
        <f>_xlfn.IFNA(VLOOKUP(C632,DSNXT!B:R,10,0),"")</f>
        <v>190000</v>
      </c>
      <c r="K632" s="14">
        <f>_xlfn.IFNA(VLOOKUP(C632,DSNXT!B:R,11,0),"")</f>
        <v>4</v>
      </c>
      <c r="M632" s="8">
        <f>SUMIFS(NHẬP!N:N,NHẬP!D:D,NXT!C627)</f>
        <v>0</v>
      </c>
      <c r="N632" s="8">
        <f>SUMIFS(XUẤT!N:N,XUẤT!D:D,NXT!C627)</f>
        <v>0</v>
      </c>
      <c r="O632" s="8">
        <f t="shared" si="9"/>
        <v>0</v>
      </c>
    </row>
    <row r="633" spans="3:15" hidden="1">
      <c r="C633" s="2" t="s">
        <v>1414</v>
      </c>
      <c r="D633" s="14" t="str">
        <f>_xlfn.IFNA(VLOOKUP(C633,DSNXT!B:R,2,0),"")</f>
        <v>Áo sơ mi nam ngắn tay C733-022C</v>
      </c>
      <c r="E633" s="14" t="str">
        <f>_xlfn.IFNA(VLOOKUP(C633,DSNXT!B:R,4,0),"")</f>
        <v>Trắng-01</v>
      </c>
      <c r="F633" s="14" t="str">
        <f>_xlfn.IFNA(VLOOKUP(C633,DSNXT!B:R,5,0),"")</f>
        <v>Size XL</v>
      </c>
      <c r="G633" s="14" t="str">
        <f>_xlfn.IFNA(VLOOKUP(C633,DSNXT!B:R,7,0),"")</f>
        <v>Phần trên</v>
      </c>
      <c r="H633" s="14" t="str">
        <f>_xlfn.IFNA(VLOOKUP(C633,DSNXT!B:R,8,0),"")</f>
        <v>Áo sơ mi</v>
      </c>
      <c r="I633" s="14" t="str">
        <f>_xlfn.IFNA(VLOOKUP(C633,DSNXT!B:R,17,0),"")</f>
        <v>Nam</v>
      </c>
      <c r="J633" s="14">
        <f>_xlfn.IFNA(VLOOKUP(C633,DSNXT!B:R,10,0),"")</f>
        <v>190000</v>
      </c>
      <c r="K633" s="14">
        <f>_xlfn.IFNA(VLOOKUP(C633,DSNXT!B:R,11,0),"")</f>
        <v>1</v>
      </c>
      <c r="M633" s="8">
        <f>SUMIFS(NHẬP!N:N,NHẬP!D:D,NXT!C628)</f>
        <v>0</v>
      </c>
      <c r="N633" s="8">
        <f>SUMIFS(XUẤT!N:N,XUẤT!D:D,NXT!C628)</f>
        <v>0</v>
      </c>
      <c r="O633" s="8">
        <f t="shared" si="9"/>
        <v>0</v>
      </c>
    </row>
    <row r="634" spans="3:15" hidden="1">
      <c r="C634" s="2" t="s">
        <v>1415</v>
      </c>
      <c r="D634" s="14" t="str">
        <f>_xlfn.IFNA(VLOOKUP(C634,DSNXT!B:R,2,0),"")</f>
        <v>Áo sơ mi nam ngắn tay C733-022C</v>
      </c>
      <c r="E634" s="14" t="str">
        <f>_xlfn.IFNA(VLOOKUP(C634,DSNXT!B:R,4,0),"")</f>
        <v>Trắng-10</v>
      </c>
      <c r="F634" s="14" t="str">
        <f>_xlfn.IFNA(VLOOKUP(C634,DSNXT!B:R,5,0),"")</f>
        <v>Size M</v>
      </c>
      <c r="G634" s="14" t="str">
        <f>_xlfn.IFNA(VLOOKUP(C634,DSNXT!B:R,7,0),"")</f>
        <v>Phần trên</v>
      </c>
      <c r="H634" s="14" t="str">
        <f>_xlfn.IFNA(VLOOKUP(C634,DSNXT!B:R,8,0),"")</f>
        <v>Áo sơ mi</v>
      </c>
      <c r="I634" s="14" t="str">
        <f>_xlfn.IFNA(VLOOKUP(C634,DSNXT!B:R,17,0),"")</f>
        <v>Nam</v>
      </c>
      <c r="J634" s="14">
        <f>_xlfn.IFNA(VLOOKUP(C634,DSNXT!B:R,10,0),"")</f>
        <v>190000</v>
      </c>
      <c r="K634" s="14">
        <f>_xlfn.IFNA(VLOOKUP(C634,DSNXT!B:R,11,0),"")</f>
        <v>2</v>
      </c>
      <c r="M634" s="8">
        <f>SUMIFS(NHẬP!N:N,NHẬP!D:D,NXT!C629)</f>
        <v>0</v>
      </c>
      <c r="N634" s="8">
        <f>SUMIFS(XUẤT!N:N,XUẤT!D:D,NXT!C629)</f>
        <v>0</v>
      </c>
      <c r="O634" s="8">
        <f t="shared" si="9"/>
        <v>0</v>
      </c>
    </row>
    <row r="635" spans="3:15" hidden="1">
      <c r="C635" s="2" t="s">
        <v>1417</v>
      </c>
      <c r="D635" s="14" t="str">
        <f>_xlfn.IFNA(VLOOKUP(C635,DSNXT!B:R,2,0),"")</f>
        <v>Áo sơ mi nam ngắn tay C733-022C</v>
      </c>
      <c r="E635" s="14" t="str">
        <f>_xlfn.IFNA(VLOOKUP(C635,DSNXT!B:R,4,0),"")</f>
        <v>Trắng-12</v>
      </c>
      <c r="F635" s="14" t="str">
        <f>_xlfn.IFNA(VLOOKUP(C635,DSNXT!B:R,5,0),"")</f>
        <v>Size S</v>
      </c>
      <c r="G635" s="14" t="str">
        <f>_xlfn.IFNA(VLOOKUP(C635,DSNXT!B:R,7,0),"")</f>
        <v>Phần trên</v>
      </c>
      <c r="H635" s="14" t="str">
        <f>_xlfn.IFNA(VLOOKUP(C635,DSNXT!B:R,8,0),"")</f>
        <v>Áo sơ mi</v>
      </c>
      <c r="I635" s="14" t="str">
        <f>_xlfn.IFNA(VLOOKUP(C635,DSNXT!B:R,17,0),"")</f>
        <v>Nam</v>
      </c>
      <c r="J635" s="14">
        <f>_xlfn.IFNA(VLOOKUP(C635,DSNXT!B:R,10,0),"")</f>
        <v>190000</v>
      </c>
      <c r="K635" s="14">
        <f>_xlfn.IFNA(VLOOKUP(C635,DSNXT!B:R,11,0),"")</f>
        <v>1</v>
      </c>
      <c r="M635" s="8">
        <f>SUMIFS(NHẬP!N:N,NHẬP!D:D,NXT!C630)</f>
        <v>0</v>
      </c>
      <c r="N635" s="8">
        <f>SUMIFS(XUẤT!N:N,XUẤT!D:D,NXT!C630)</f>
        <v>0</v>
      </c>
      <c r="O635" s="8">
        <f t="shared" si="9"/>
        <v>0</v>
      </c>
    </row>
    <row r="636" spans="3:15" hidden="1">
      <c r="C636" s="2" t="s">
        <v>1419</v>
      </c>
      <c r="D636" s="14" t="str">
        <f>_xlfn.IFNA(VLOOKUP(C636,DSNXT!B:R,2,0),"")</f>
        <v>Áo sơ mi nam ngắn tay C733-022C</v>
      </c>
      <c r="E636" s="14" t="str">
        <f>_xlfn.IFNA(VLOOKUP(C636,DSNXT!B:R,4,0),"")</f>
        <v>Trắng-12</v>
      </c>
      <c r="F636" s="14" t="str">
        <f>_xlfn.IFNA(VLOOKUP(C636,DSNXT!B:R,5,0),"")</f>
        <v>Size M</v>
      </c>
      <c r="G636" s="14" t="str">
        <f>_xlfn.IFNA(VLOOKUP(C636,DSNXT!B:R,7,0),"")</f>
        <v>Phần trên</v>
      </c>
      <c r="H636" s="14" t="str">
        <f>_xlfn.IFNA(VLOOKUP(C636,DSNXT!B:R,8,0),"")</f>
        <v>Áo sơ mi</v>
      </c>
      <c r="I636" s="14" t="str">
        <f>_xlfn.IFNA(VLOOKUP(C636,DSNXT!B:R,17,0),"")</f>
        <v>Nam</v>
      </c>
      <c r="J636" s="14">
        <f>_xlfn.IFNA(VLOOKUP(C636,DSNXT!B:R,10,0),"")</f>
        <v>190000</v>
      </c>
      <c r="K636" s="14">
        <f>_xlfn.IFNA(VLOOKUP(C636,DSNXT!B:R,11,0),"")</f>
        <v>3</v>
      </c>
      <c r="M636" s="8">
        <f>SUMIFS(NHẬP!N:N,NHẬP!D:D,NXT!C631)</f>
        <v>0</v>
      </c>
      <c r="N636" s="8">
        <f>SUMIFS(XUẤT!N:N,XUẤT!D:D,NXT!C631)</f>
        <v>0</v>
      </c>
      <c r="O636" s="8">
        <f t="shared" si="9"/>
        <v>0</v>
      </c>
    </row>
    <row r="637" spans="3:15" hidden="1">
      <c r="C637" s="2" t="s">
        <v>1420</v>
      </c>
      <c r="D637" s="14" t="str">
        <f>_xlfn.IFNA(VLOOKUP(C637,DSNXT!B:R,2,0),"")</f>
        <v>Áo sơ mi nam ngắn tay C733-022C</v>
      </c>
      <c r="E637" s="14" t="str">
        <f>_xlfn.IFNA(VLOOKUP(C637,DSNXT!B:R,4,0),"")</f>
        <v>Trắng-12</v>
      </c>
      <c r="F637" s="14" t="str">
        <f>_xlfn.IFNA(VLOOKUP(C637,DSNXT!B:R,5,0),"")</f>
        <v>Size L</v>
      </c>
      <c r="G637" s="14" t="str">
        <f>_xlfn.IFNA(VLOOKUP(C637,DSNXT!B:R,7,0),"")</f>
        <v>Phần trên</v>
      </c>
      <c r="H637" s="14" t="str">
        <f>_xlfn.IFNA(VLOOKUP(C637,DSNXT!B:R,8,0),"")</f>
        <v>Áo sơ mi</v>
      </c>
      <c r="I637" s="14" t="str">
        <f>_xlfn.IFNA(VLOOKUP(C637,DSNXT!B:R,17,0),"")</f>
        <v>Nam</v>
      </c>
      <c r="J637" s="14">
        <f>_xlfn.IFNA(VLOOKUP(C637,DSNXT!B:R,10,0),"")</f>
        <v>190000</v>
      </c>
      <c r="K637" s="14">
        <f>_xlfn.IFNA(VLOOKUP(C637,DSNXT!B:R,11,0),"")</f>
        <v>5</v>
      </c>
      <c r="M637" s="8">
        <f>SUMIFS(NHẬP!N:N,NHẬP!D:D,NXT!C632)</f>
        <v>0</v>
      </c>
      <c r="N637" s="8">
        <f>SUMIFS(XUẤT!N:N,XUẤT!D:D,NXT!C632)</f>
        <v>0</v>
      </c>
      <c r="O637" s="8">
        <f t="shared" si="9"/>
        <v>0</v>
      </c>
    </row>
    <row r="638" spans="3:15" hidden="1">
      <c r="C638" s="2" t="s">
        <v>1421</v>
      </c>
      <c r="D638" s="14" t="str">
        <f>_xlfn.IFNA(VLOOKUP(C638,DSNXT!B:R,2,0),"")</f>
        <v>Áo sơ mi nam ngắn tay C733-022C</v>
      </c>
      <c r="E638" s="14" t="str">
        <f>_xlfn.IFNA(VLOOKUP(C638,DSNXT!B:R,4,0),"")</f>
        <v>Xanh ghi-40</v>
      </c>
      <c r="F638" s="14" t="str">
        <f>_xlfn.IFNA(VLOOKUP(C638,DSNXT!B:R,5,0),"")</f>
        <v>Size M</v>
      </c>
      <c r="G638" s="14" t="str">
        <f>_xlfn.IFNA(VLOOKUP(C638,DSNXT!B:R,7,0),"")</f>
        <v>Phần trên</v>
      </c>
      <c r="H638" s="14" t="str">
        <f>_xlfn.IFNA(VLOOKUP(C638,DSNXT!B:R,8,0),"")</f>
        <v>Áo sơ mi</v>
      </c>
      <c r="I638" s="14" t="str">
        <f>_xlfn.IFNA(VLOOKUP(C638,DSNXT!B:R,17,0),"")</f>
        <v>Nam</v>
      </c>
      <c r="J638" s="14">
        <f>_xlfn.IFNA(VLOOKUP(C638,DSNXT!B:R,10,0),"")</f>
        <v>190000</v>
      </c>
      <c r="K638" s="14">
        <f>_xlfn.IFNA(VLOOKUP(C638,DSNXT!B:R,11,0),"")</f>
        <v>1</v>
      </c>
      <c r="M638" s="8">
        <f>SUMIFS(NHẬP!N:N,NHẬP!D:D,NXT!C633)</f>
        <v>0</v>
      </c>
      <c r="N638" s="8">
        <f>SUMIFS(XUẤT!N:N,XUẤT!D:D,NXT!C633)</f>
        <v>0</v>
      </c>
      <c r="O638" s="8">
        <f t="shared" si="9"/>
        <v>0</v>
      </c>
    </row>
    <row r="639" spans="3:15" hidden="1">
      <c r="C639" s="2" t="s">
        <v>1423</v>
      </c>
      <c r="D639" s="14" t="str">
        <f>_xlfn.IFNA(VLOOKUP(C639,DSNXT!B:R,2,0),"")</f>
        <v>Áo sơ mi nam ngắn tay C733-022C</v>
      </c>
      <c r="E639" s="14" t="str">
        <f>_xlfn.IFNA(VLOOKUP(C639,DSNXT!B:R,4,0),"")</f>
        <v>Xanh-65</v>
      </c>
      <c r="F639" s="14" t="str">
        <f>_xlfn.IFNA(VLOOKUP(C639,DSNXT!B:R,5,0),"")</f>
        <v>Size M</v>
      </c>
      <c r="G639" s="14" t="str">
        <f>_xlfn.IFNA(VLOOKUP(C639,DSNXT!B:R,7,0),"")</f>
        <v>Phần trên</v>
      </c>
      <c r="H639" s="14" t="str">
        <f>_xlfn.IFNA(VLOOKUP(C639,DSNXT!B:R,8,0),"")</f>
        <v>Áo sơ mi</v>
      </c>
      <c r="I639" s="14" t="str">
        <f>_xlfn.IFNA(VLOOKUP(C639,DSNXT!B:R,17,0),"")</f>
        <v>Nam</v>
      </c>
      <c r="J639" s="14">
        <f>_xlfn.IFNA(VLOOKUP(C639,DSNXT!B:R,10,0),"")</f>
        <v>190000</v>
      </c>
      <c r="K639" s="14">
        <f>_xlfn.IFNA(VLOOKUP(C639,DSNXT!B:R,11,0),"")</f>
        <v>1</v>
      </c>
      <c r="M639" s="8">
        <f>SUMIFS(NHẬP!N:N,NHẬP!D:D,NXT!C634)</f>
        <v>0</v>
      </c>
      <c r="N639" s="8">
        <f>SUMIFS(XUẤT!N:N,XUẤT!D:D,NXT!C634)</f>
        <v>0</v>
      </c>
      <c r="O639" s="8">
        <f t="shared" si="9"/>
        <v>0</v>
      </c>
    </row>
    <row r="640" spans="3:15" hidden="1">
      <c r="C640" s="2" t="s">
        <v>1425</v>
      </c>
      <c r="D640" s="14" t="str">
        <f>_xlfn.IFNA(VLOOKUP(C640,DSNXT!B:R,2,0),"")</f>
        <v>Áo sơ mi nam ngắn tay C733-022C</v>
      </c>
      <c r="E640" s="14" t="str">
        <f>_xlfn.IFNA(VLOOKUP(C640,DSNXT!B:R,4,0),"")</f>
        <v>Xanh-72</v>
      </c>
      <c r="F640" s="14" t="str">
        <f>_xlfn.IFNA(VLOOKUP(C640,DSNXT!B:R,5,0),"")</f>
        <v>Size L</v>
      </c>
      <c r="G640" s="14" t="str">
        <f>_xlfn.IFNA(VLOOKUP(C640,DSNXT!B:R,7,0),"")</f>
        <v>Phần trên</v>
      </c>
      <c r="H640" s="14" t="str">
        <f>_xlfn.IFNA(VLOOKUP(C640,DSNXT!B:R,8,0),"")</f>
        <v>Áo sơ mi</v>
      </c>
      <c r="I640" s="14" t="str">
        <f>_xlfn.IFNA(VLOOKUP(C640,DSNXT!B:R,17,0),"")</f>
        <v>Nam</v>
      </c>
      <c r="J640" s="14">
        <f>_xlfn.IFNA(VLOOKUP(C640,DSNXT!B:R,10,0),"")</f>
        <v>190000</v>
      </c>
      <c r="K640" s="14">
        <f>_xlfn.IFNA(VLOOKUP(C640,DSNXT!B:R,11,0),"")</f>
        <v>1</v>
      </c>
      <c r="M640" s="8">
        <f>SUMIFS(NHẬP!N:N,NHẬP!D:D,NXT!C635)</f>
        <v>0</v>
      </c>
      <c r="N640" s="8">
        <f>SUMIFS(XUẤT!N:N,XUẤT!D:D,NXT!C635)</f>
        <v>0</v>
      </c>
      <c r="O640" s="8">
        <f t="shared" si="9"/>
        <v>0</v>
      </c>
    </row>
    <row r="641" spans="3:15" hidden="1">
      <c r="C641" s="2" t="s">
        <v>1427</v>
      </c>
      <c r="D641" s="14" t="str">
        <f>_xlfn.IFNA(VLOOKUP(C641,DSNXT!B:R,2,0),"")</f>
        <v>Áo sơ mi nam ngắn tay C733-022C</v>
      </c>
      <c r="E641" s="14" t="str">
        <f>_xlfn.IFNA(VLOOKUP(C641,DSNXT!B:R,4,0),"")</f>
        <v>Kẻ sọc-77</v>
      </c>
      <c r="F641" s="14" t="str">
        <f>_xlfn.IFNA(VLOOKUP(C641,DSNXT!B:R,5,0),"")</f>
        <v>Size L</v>
      </c>
      <c r="G641" s="14" t="str">
        <f>_xlfn.IFNA(VLOOKUP(C641,DSNXT!B:R,7,0),"")</f>
        <v>Phần trên</v>
      </c>
      <c r="H641" s="14" t="str">
        <f>_xlfn.IFNA(VLOOKUP(C641,DSNXT!B:R,8,0),"")</f>
        <v>Áo sơ mi</v>
      </c>
      <c r="I641" s="14" t="str">
        <f>_xlfn.IFNA(VLOOKUP(C641,DSNXT!B:R,17,0),"")</f>
        <v>Nam</v>
      </c>
      <c r="J641" s="14">
        <f>_xlfn.IFNA(VLOOKUP(C641,DSNXT!B:R,10,0),"")</f>
        <v>190000</v>
      </c>
      <c r="K641" s="14">
        <f>_xlfn.IFNA(VLOOKUP(C641,DSNXT!B:R,11,0),"")</f>
        <v>1</v>
      </c>
      <c r="M641" s="8">
        <f>SUMIFS(NHẬP!N:N,NHẬP!D:D,NXT!C636)</f>
        <v>0</v>
      </c>
      <c r="N641" s="8">
        <f>SUMIFS(XUẤT!N:N,XUẤT!D:D,NXT!C636)</f>
        <v>0</v>
      </c>
      <c r="O641" s="8">
        <f t="shared" si="9"/>
        <v>0</v>
      </c>
    </row>
    <row r="642" spans="3:15" hidden="1">
      <c r="C642" s="2" t="s">
        <v>1429</v>
      </c>
      <c r="D642" s="14" t="str">
        <f>_xlfn.IFNA(VLOOKUP(C642,DSNXT!B:R,2,0),"")</f>
        <v>Áo sơ mi nam ngắn tay C733-022C</v>
      </c>
      <c r="E642" s="14" t="str">
        <f>_xlfn.IFNA(VLOOKUP(C642,DSNXT!B:R,4,0),"")</f>
        <v>Kẻ sọc-77</v>
      </c>
      <c r="F642" s="14" t="str">
        <f>_xlfn.IFNA(VLOOKUP(C642,DSNXT!B:R,5,0),"")</f>
        <v>Size XL</v>
      </c>
      <c r="G642" s="14" t="str">
        <f>_xlfn.IFNA(VLOOKUP(C642,DSNXT!B:R,7,0),"")</f>
        <v>Phần trên</v>
      </c>
      <c r="H642" s="14" t="str">
        <f>_xlfn.IFNA(VLOOKUP(C642,DSNXT!B:R,8,0),"")</f>
        <v>Áo sơ mi</v>
      </c>
      <c r="I642" s="14" t="str">
        <f>_xlfn.IFNA(VLOOKUP(C642,DSNXT!B:R,17,0),"")</f>
        <v>Nam</v>
      </c>
      <c r="J642" s="14">
        <f>_xlfn.IFNA(VLOOKUP(C642,DSNXT!B:R,10,0),"")</f>
        <v>190000</v>
      </c>
      <c r="K642" s="14">
        <f>_xlfn.IFNA(VLOOKUP(C642,DSNXT!B:R,11,0),"")</f>
        <v>1</v>
      </c>
      <c r="M642" s="8">
        <f>SUMIFS(NHẬP!N:N,NHẬP!D:D,NXT!C637)</f>
        <v>0</v>
      </c>
      <c r="N642" s="8">
        <f>SUMIFS(XUẤT!N:N,XUẤT!D:D,NXT!C637)</f>
        <v>0</v>
      </c>
      <c r="O642" s="8">
        <f t="shared" si="9"/>
        <v>0</v>
      </c>
    </row>
    <row r="643" spans="3:15" hidden="1">
      <c r="C643" s="2" t="s">
        <v>1430</v>
      </c>
      <c r="D643" s="14" t="str">
        <f>_xlfn.IFNA(VLOOKUP(C643,DSNXT!B:R,2,0),"")</f>
        <v>Áo sơ mi nam ngắn tay C733-022C</v>
      </c>
      <c r="E643" s="14" t="str">
        <f>_xlfn.IFNA(VLOOKUP(C643,DSNXT!B:R,4,0),"")</f>
        <v>Kẻ caro-84</v>
      </c>
      <c r="F643" s="14" t="str">
        <f>_xlfn.IFNA(VLOOKUP(C643,DSNXT!B:R,5,0),"")</f>
        <v>Size M</v>
      </c>
      <c r="G643" s="14" t="str">
        <f>_xlfn.IFNA(VLOOKUP(C643,DSNXT!B:R,7,0),"")</f>
        <v>Phần trên</v>
      </c>
      <c r="H643" s="14" t="str">
        <f>_xlfn.IFNA(VLOOKUP(C643,DSNXT!B:R,8,0),"")</f>
        <v>Áo sơ mi</v>
      </c>
      <c r="I643" s="14" t="str">
        <f>_xlfn.IFNA(VLOOKUP(C643,DSNXT!B:R,17,0),"")</f>
        <v>Nam</v>
      </c>
      <c r="J643" s="14">
        <f>_xlfn.IFNA(VLOOKUP(C643,DSNXT!B:R,10,0),"")</f>
        <v>190000</v>
      </c>
      <c r="K643" s="14">
        <f>_xlfn.IFNA(VLOOKUP(C643,DSNXT!B:R,11,0),"")</f>
        <v>12</v>
      </c>
      <c r="M643" s="8">
        <f>SUMIFS(NHẬP!N:N,NHẬP!D:D,NXT!C638)</f>
        <v>0</v>
      </c>
      <c r="N643" s="8">
        <f>SUMIFS(XUẤT!N:N,XUẤT!D:D,NXT!C638)</f>
        <v>0</v>
      </c>
      <c r="O643" s="8">
        <f t="shared" si="9"/>
        <v>0</v>
      </c>
    </row>
    <row r="644" spans="3:15" hidden="1">
      <c r="C644" s="2" t="s">
        <v>1432</v>
      </c>
      <c r="D644" s="14" t="str">
        <f>_xlfn.IFNA(VLOOKUP(C644,DSNXT!B:R,2,0),"")</f>
        <v>Áo sơ mi nam ngắn tay C733-022C</v>
      </c>
      <c r="E644" s="14" t="str">
        <f>_xlfn.IFNA(VLOOKUP(C644,DSNXT!B:R,4,0),"")</f>
        <v>Kẻ caro-84</v>
      </c>
      <c r="F644" s="14" t="str">
        <f>_xlfn.IFNA(VLOOKUP(C644,DSNXT!B:R,5,0),"")</f>
        <v>Size L</v>
      </c>
      <c r="G644" s="14" t="str">
        <f>_xlfn.IFNA(VLOOKUP(C644,DSNXT!B:R,7,0),"")</f>
        <v>Phần trên</v>
      </c>
      <c r="H644" s="14" t="str">
        <f>_xlfn.IFNA(VLOOKUP(C644,DSNXT!B:R,8,0),"")</f>
        <v>Áo sơ mi</v>
      </c>
      <c r="I644" s="14" t="str">
        <f>_xlfn.IFNA(VLOOKUP(C644,DSNXT!B:R,17,0),"")</f>
        <v>Nam</v>
      </c>
      <c r="J644" s="14">
        <f>_xlfn.IFNA(VLOOKUP(C644,DSNXT!B:R,10,0),"")</f>
        <v>190000</v>
      </c>
      <c r="K644" s="14">
        <f>_xlfn.IFNA(VLOOKUP(C644,DSNXT!B:R,11,0),"")</f>
        <v>4</v>
      </c>
      <c r="M644" s="8">
        <f>SUMIFS(NHẬP!N:N,NHẬP!D:D,NXT!C639)</f>
        <v>0</v>
      </c>
      <c r="N644" s="8">
        <f>SUMIFS(XUẤT!N:N,XUẤT!D:D,NXT!C639)</f>
        <v>0</v>
      </c>
      <c r="O644" s="8">
        <f t="shared" si="9"/>
        <v>0</v>
      </c>
    </row>
    <row r="645" spans="3:15" hidden="1">
      <c r="C645" s="2" t="s">
        <v>1433</v>
      </c>
      <c r="D645" s="14" t="str">
        <f>_xlfn.IFNA(VLOOKUP(C645,DSNXT!B:R,2,0),"")</f>
        <v>Áo sơ mi nam ngắn tay C733-022C</v>
      </c>
      <c r="E645" s="14" t="str">
        <f>_xlfn.IFNA(VLOOKUP(C645,DSNXT!B:R,4,0),"")</f>
        <v>Kẻ caro-84</v>
      </c>
      <c r="F645" s="14" t="str">
        <f>_xlfn.IFNA(VLOOKUP(C645,DSNXT!B:R,5,0),"")</f>
        <v>Size XL</v>
      </c>
      <c r="G645" s="14" t="str">
        <f>_xlfn.IFNA(VLOOKUP(C645,DSNXT!B:R,7,0),"")</f>
        <v>Phần trên</v>
      </c>
      <c r="H645" s="14" t="str">
        <f>_xlfn.IFNA(VLOOKUP(C645,DSNXT!B:R,8,0),"")</f>
        <v>Áo sơ mi</v>
      </c>
      <c r="I645" s="14" t="str">
        <f>_xlfn.IFNA(VLOOKUP(C645,DSNXT!B:R,17,0),"")</f>
        <v>Nam</v>
      </c>
      <c r="J645" s="14">
        <f>_xlfn.IFNA(VLOOKUP(C645,DSNXT!B:R,10,0),"")</f>
        <v>190000</v>
      </c>
      <c r="K645" s="14">
        <f>_xlfn.IFNA(VLOOKUP(C645,DSNXT!B:R,11,0),"")</f>
        <v>3</v>
      </c>
      <c r="M645" s="8">
        <f>SUMIFS(NHẬP!N:N,NHẬP!D:D,NXT!C640)</f>
        <v>0</v>
      </c>
      <c r="N645" s="8">
        <f>SUMIFS(XUẤT!N:N,XUẤT!D:D,NXT!C640)</f>
        <v>0</v>
      </c>
      <c r="O645" s="8">
        <f t="shared" si="9"/>
        <v>0</v>
      </c>
    </row>
    <row r="646" spans="3:15" hidden="1">
      <c r="C646" s="2" t="s">
        <v>1434</v>
      </c>
      <c r="D646" s="14" t="str">
        <f>_xlfn.IFNA(VLOOKUP(C646,DSNXT!B:R,2,0),"")</f>
        <v>Áo sơ mi nam ngắn tay C733-022C</v>
      </c>
      <c r="E646" s="14" t="str">
        <f>_xlfn.IFNA(VLOOKUP(C646,DSNXT!B:R,4,0),"")</f>
        <v>Họa tiết-95</v>
      </c>
      <c r="F646" s="14" t="str">
        <f>_xlfn.IFNA(VLOOKUP(C646,DSNXT!B:R,5,0),"")</f>
        <v>Size M</v>
      </c>
      <c r="G646" s="14" t="str">
        <f>_xlfn.IFNA(VLOOKUP(C646,DSNXT!B:R,7,0),"")</f>
        <v>Phần trên</v>
      </c>
      <c r="H646" s="14" t="str">
        <f>_xlfn.IFNA(VLOOKUP(C646,DSNXT!B:R,8,0),"")</f>
        <v>Áo sơ mi</v>
      </c>
      <c r="I646" s="14" t="str">
        <f>_xlfn.IFNA(VLOOKUP(C646,DSNXT!B:R,17,0),"")</f>
        <v>Nam</v>
      </c>
      <c r="J646" s="14">
        <f>_xlfn.IFNA(VLOOKUP(C646,DSNXT!B:R,10,0),"")</f>
        <v>190000</v>
      </c>
      <c r="K646" s="14">
        <f>_xlfn.IFNA(VLOOKUP(C646,DSNXT!B:R,11,0),"")</f>
        <v>1</v>
      </c>
      <c r="M646" s="8">
        <f>SUMIFS(NHẬP!N:N,NHẬP!D:D,NXT!C641)</f>
        <v>0</v>
      </c>
      <c r="N646" s="8">
        <f>SUMIFS(XUẤT!N:N,XUẤT!D:D,NXT!C641)</f>
        <v>0</v>
      </c>
      <c r="O646" s="8">
        <f t="shared" si="9"/>
        <v>0</v>
      </c>
    </row>
    <row r="647" spans="3:15" hidden="1">
      <c r="C647" s="2" t="s">
        <v>1436</v>
      </c>
      <c r="D647" s="14" t="str">
        <f>_xlfn.IFNA(VLOOKUP(C647,DSNXT!B:R,2,0),"")</f>
        <v>Áo sơ mi nam ngắn tay C733-022C</v>
      </c>
      <c r="E647" s="14" t="str">
        <f>_xlfn.IFNA(VLOOKUP(C647,DSNXT!B:R,4,0),"")</f>
        <v>Họa tiết-95</v>
      </c>
      <c r="F647" s="14" t="str">
        <f>_xlfn.IFNA(VLOOKUP(C647,DSNXT!B:R,5,0),"")</f>
        <v>Size XL</v>
      </c>
      <c r="G647" s="14" t="str">
        <f>_xlfn.IFNA(VLOOKUP(C647,DSNXT!B:R,7,0),"")</f>
        <v>Phần trên</v>
      </c>
      <c r="H647" s="14" t="str">
        <f>_xlfn.IFNA(VLOOKUP(C647,DSNXT!B:R,8,0),"")</f>
        <v>Áo sơ mi</v>
      </c>
      <c r="I647" s="14" t="str">
        <f>_xlfn.IFNA(VLOOKUP(C647,DSNXT!B:R,17,0),"")</f>
        <v>Nam</v>
      </c>
      <c r="J647" s="14">
        <f>_xlfn.IFNA(VLOOKUP(C647,DSNXT!B:R,10,0),"")</f>
        <v>190000</v>
      </c>
      <c r="K647" s="14">
        <f>_xlfn.IFNA(VLOOKUP(C647,DSNXT!B:R,11,0),"")</f>
        <v>1</v>
      </c>
      <c r="M647" s="8">
        <f>SUMIFS(NHẬP!N:N,NHẬP!D:D,NXT!C642)</f>
        <v>0</v>
      </c>
      <c r="N647" s="8">
        <f>SUMIFS(XUẤT!N:N,XUẤT!D:D,NXT!C642)</f>
        <v>0</v>
      </c>
      <c r="O647" s="8">
        <f t="shared" si="9"/>
        <v>0</v>
      </c>
    </row>
    <row r="648" spans="3:15" hidden="1">
      <c r="C648" s="2" t="s">
        <v>1437</v>
      </c>
      <c r="D648" s="14" t="str">
        <f>_xlfn.IFNA(VLOOKUP(C648,DSNXT!B:R,2,0),"")</f>
        <v>Áo sơ mi nam ngắn tay C733-022C</v>
      </c>
      <c r="E648" s="14" t="str">
        <f>_xlfn.IFNA(VLOOKUP(C648,DSNXT!B:R,4,0),"")</f>
        <v>Kẻ sọc-101</v>
      </c>
      <c r="F648" s="14" t="str">
        <f>_xlfn.IFNA(VLOOKUP(C648,DSNXT!B:R,5,0),"")</f>
        <v>Size S</v>
      </c>
      <c r="G648" s="14" t="str">
        <f>_xlfn.IFNA(VLOOKUP(C648,DSNXT!B:R,7,0),"")</f>
        <v>Phần trên</v>
      </c>
      <c r="H648" s="14" t="str">
        <f>_xlfn.IFNA(VLOOKUP(C648,DSNXT!B:R,8,0),"")</f>
        <v>Áo sơ mi</v>
      </c>
      <c r="I648" s="14" t="str">
        <f>_xlfn.IFNA(VLOOKUP(C648,DSNXT!B:R,17,0),"")</f>
        <v>Nam</v>
      </c>
      <c r="J648" s="14">
        <f>_xlfn.IFNA(VLOOKUP(C648,DSNXT!B:R,10,0),"")</f>
        <v>190000</v>
      </c>
      <c r="K648" s="14">
        <f>_xlfn.IFNA(VLOOKUP(C648,DSNXT!B:R,11,0),"")</f>
        <v>1</v>
      </c>
      <c r="M648" s="8">
        <f>SUMIFS(NHẬP!N:N,NHẬP!D:D,NXT!C643)</f>
        <v>0</v>
      </c>
      <c r="N648" s="8">
        <f>SUMIFS(XUẤT!N:N,XUẤT!D:D,NXT!C643)</f>
        <v>0</v>
      </c>
      <c r="O648" s="8">
        <f t="shared" si="9"/>
        <v>0</v>
      </c>
    </row>
    <row r="649" spans="3:15" hidden="1">
      <c r="C649" s="2" t="s">
        <v>1439</v>
      </c>
      <c r="D649" s="14" t="str">
        <f>_xlfn.IFNA(VLOOKUP(C649,DSNXT!B:R,2,0),"")</f>
        <v>Áo sơ mi nam ngắn tay C733-022C</v>
      </c>
      <c r="E649" s="14" t="str">
        <f>_xlfn.IFNA(VLOOKUP(C649,DSNXT!B:R,4,0),"")</f>
        <v>Kẻ sọc-101</v>
      </c>
      <c r="F649" s="14" t="str">
        <f>_xlfn.IFNA(VLOOKUP(C649,DSNXT!B:R,5,0),"")</f>
        <v>Size M</v>
      </c>
      <c r="G649" s="14" t="str">
        <f>_xlfn.IFNA(VLOOKUP(C649,DSNXT!B:R,7,0),"")</f>
        <v>Phần trên</v>
      </c>
      <c r="H649" s="14" t="str">
        <f>_xlfn.IFNA(VLOOKUP(C649,DSNXT!B:R,8,0),"")</f>
        <v>Áo sơ mi</v>
      </c>
      <c r="I649" s="14" t="str">
        <f>_xlfn.IFNA(VLOOKUP(C649,DSNXT!B:R,17,0),"")</f>
        <v>Nam</v>
      </c>
      <c r="J649" s="14">
        <f>_xlfn.IFNA(VLOOKUP(C649,DSNXT!B:R,10,0),"")</f>
        <v>190000</v>
      </c>
      <c r="K649" s="14">
        <f>_xlfn.IFNA(VLOOKUP(C649,DSNXT!B:R,11,0),"")</f>
        <v>2</v>
      </c>
      <c r="M649" s="8">
        <f>SUMIFS(NHẬP!N:N,NHẬP!D:D,NXT!C644)</f>
        <v>0</v>
      </c>
      <c r="N649" s="8">
        <f>SUMIFS(XUẤT!N:N,XUẤT!D:D,NXT!C644)</f>
        <v>0</v>
      </c>
      <c r="O649" s="8">
        <f t="shared" si="9"/>
        <v>0</v>
      </c>
    </row>
    <row r="650" spans="3:15" hidden="1">
      <c r="C650" s="2" t="s">
        <v>1440</v>
      </c>
      <c r="D650" s="14" t="str">
        <f>_xlfn.IFNA(VLOOKUP(C650,DSNXT!B:R,2,0),"")</f>
        <v>Áo sơ mi nam ngắn tay C733-022C</v>
      </c>
      <c r="E650" s="14" t="str">
        <f>_xlfn.IFNA(VLOOKUP(C650,DSNXT!B:R,4,0),"")</f>
        <v>Kẻ sọc-101</v>
      </c>
      <c r="F650" s="14" t="str">
        <f>_xlfn.IFNA(VLOOKUP(C650,DSNXT!B:R,5,0),"")</f>
        <v>Size L</v>
      </c>
      <c r="G650" s="14" t="str">
        <f>_xlfn.IFNA(VLOOKUP(C650,DSNXT!B:R,7,0),"")</f>
        <v>Phần trên</v>
      </c>
      <c r="H650" s="14" t="str">
        <f>_xlfn.IFNA(VLOOKUP(C650,DSNXT!B:R,8,0),"")</f>
        <v>Áo sơ mi</v>
      </c>
      <c r="I650" s="14" t="str">
        <f>_xlfn.IFNA(VLOOKUP(C650,DSNXT!B:R,17,0),"")</f>
        <v>Nam</v>
      </c>
      <c r="J650" s="14">
        <f>_xlfn.IFNA(VLOOKUP(C650,DSNXT!B:R,10,0),"")</f>
        <v>190000</v>
      </c>
      <c r="K650" s="14">
        <f>_xlfn.IFNA(VLOOKUP(C650,DSNXT!B:R,11,0),"")</f>
        <v>1</v>
      </c>
      <c r="M650" s="8">
        <f>SUMIFS(NHẬP!N:N,NHẬP!D:D,NXT!C645)</f>
        <v>0</v>
      </c>
      <c r="N650" s="8">
        <f>SUMIFS(XUẤT!N:N,XUẤT!D:D,NXT!C645)</f>
        <v>0</v>
      </c>
      <c r="O650" s="8">
        <f t="shared" si="9"/>
        <v>0</v>
      </c>
    </row>
    <row r="651" spans="3:15" hidden="1">
      <c r="C651" s="2" t="s">
        <v>1441</v>
      </c>
      <c r="D651" s="14" t="str">
        <f>_xlfn.IFNA(VLOOKUP(C651,DSNXT!B:R,2,0),"")</f>
        <v>Áo sơ mi nam ngắn tay C733-022C</v>
      </c>
      <c r="E651" s="14" t="str">
        <f>_xlfn.IFNA(VLOOKUP(C651,DSNXT!B:R,4,0),"")</f>
        <v>Kẻ sọc-101</v>
      </c>
      <c r="F651" s="14" t="str">
        <f>_xlfn.IFNA(VLOOKUP(C651,DSNXT!B:R,5,0),"")</f>
        <v>Size XL</v>
      </c>
      <c r="G651" s="14" t="str">
        <f>_xlfn.IFNA(VLOOKUP(C651,DSNXT!B:R,7,0),"")</f>
        <v>Phần trên</v>
      </c>
      <c r="H651" s="14" t="str">
        <f>_xlfn.IFNA(VLOOKUP(C651,DSNXT!B:R,8,0),"")</f>
        <v>Áo sơ mi</v>
      </c>
      <c r="I651" s="14" t="str">
        <f>_xlfn.IFNA(VLOOKUP(C651,DSNXT!B:R,17,0),"")</f>
        <v>Nam</v>
      </c>
      <c r="J651" s="14">
        <f>_xlfn.IFNA(VLOOKUP(C651,DSNXT!B:R,10,0),"")</f>
        <v>190000</v>
      </c>
      <c r="K651" s="14">
        <f>_xlfn.IFNA(VLOOKUP(C651,DSNXT!B:R,11,0),"")</f>
        <v>1</v>
      </c>
      <c r="M651" s="8">
        <f>SUMIFS(NHẬP!N:N,NHẬP!D:D,NXT!C646)</f>
        <v>0</v>
      </c>
      <c r="N651" s="8">
        <f>SUMIFS(XUẤT!N:N,XUẤT!D:D,NXT!C646)</f>
        <v>0</v>
      </c>
      <c r="O651" s="8">
        <f t="shared" si="9"/>
        <v>0</v>
      </c>
    </row>
    <row r="652" spans="3:15" hidden="1">
      <c r="C652" s="2" t="s">
        <v>1442</v>
      </c>
      <c r="D652" s="14" t="str">
        <f>_xlfn.IFNA(VLOOKUP(C652,DSNXT!B:R,2,0),"")</f>
        <v>Áo sơ mi C733-025C</v>
      </c>
      <c r="E652" s="14" t="str">
        <f>_xlfn.IFNA(VLOOKUP(C652,DSNXT!B:R,4,0),"")</f>
        <v>Trắng</v>
      </c>
      <c r="F652" s="14" t="str">
        <f>_xlfn.IFNA(VLOOKUP(C652,DSNXT!B:R,5,0),"")</f>
        <v>Size S</v>
      </c>
      <c r="G652" s="14" t="str">
        <f>_xlfn.IFNA(VLOOKUP(C652,DSNXT!B:R,7,0),"")</f>
        <v>Phần trên</v>
      </c>
      <c r="H652" s="14" t="str">
        <f>_xlfn.IFNA(VLOOKUP(C652,DSNXT!B:R,8,0),"")</f>
        <v>Áo sơ mi</v>
      </c>
      <c r="I652" s="14" t="str">
        <f>_xlfn.IFNA(VLOOKUP(C652,DSNXT!B:R,17,0),"")</f>
        <v>Nam</v>
      </c>
      <c r="J652" s="14">
        <f>_xlfn.IFNA(VLOOKUP(C652,DSNXT!B:R,10,0),"")</f>
        <v>350000</v>
      </c>
      <c r="K652" s="14">
        <f>_xlfn.IFNA(VLOOKUP(C652,DSNXT!B:R,11,0),"")</f>
        <v>16</v>
      </c>
      <c r="M652" s="8">
        <f>SUMIFS(NHẬP!N:N,NHẬP!D:D,NXT!C647)</f>
        <v>0</v>
      </c>
      <c r="N652" s="8">
        <f>SUMIFS(XUẤT!N:N,XUẤT!D:D,NXT!C647)</f>
        <v>0</v>
      </c>
      <c r="O652" s="8">
        <f t="shared" si="9"/>
        <v>0</v>
      </c>
    </row>
    <row r="653" spans="3:15" hidden="1">
      <c r="C653" s="2" t="s">
        <v>1444</v>
      </c>
      <c r="D653" s="14" t="str">
        <f>_xlfn.IFNA(VLOOKUP(C653,DSNXT!B:R,2,0),"")</f>
        <v>Áo sơ mi C733-025C</v>
      </c>
      <c r="E653" s="14" t="str">
        <f>_xlfn.IFNA(VLOOKUP(C653,DSNXT!B:R,4,0),"")</f>
        <v>Trắng</v>
      </c>
      <c r="F653" s="14" t="str">
        <f>_xlfn.IFNA(VLOOKUP(C653,DSNXT!B:R,5,0),"")</f>
        <v>Size M</v>
      </c>
      <c r="G653" s="14" t="str">
        <f>_xlfn.IFNA(VLOOKUP(C653,DSNXT!B:R,7,0),"")</f>
        <v>Phần trên</v>
      </c>
      <c r="H653" s="14" t="str">
        <f>_xlfn.IFNA(VLOOKUP(C653,DSNXT!B:R,8,0),"")</f>
        <v>Áo sơ mi</v>
      </c>
      <c r="I653" s="14" t="str">
        <f>_xlfn.IFNA(VLOOKUP(C653,DSNXT!B:R,17,0),"")</f>
        <v>Nam</v>
      </c>
      <c r="J653" s="14">
        <f>_xlfn.IFNA(VLOOKUP(C653,DSNXT!B:R,10,0),"")</f>
        <v>350000</v>
      </c>
      <c r="K653" s="14">
        <f>_xlfn.IFNA(VLOOKUP(C653,DSNXT!B:R,11,0),"")</f>
        <v>6</v>
      </c>
      <c r="M653" s="8">
        <f>SUMIFS(NHẬP!N:N,NHẬP!D:D,NXT!C648)</f>
        <v>0</v>
      </c>
      <c r="N653" s="8">
        <f>SUMIFS(XUẤT!N:N,XUẤT!D:D,NXT!C648)</f>
        <v>0</v>
      </c>
      <c r="O653" s="8">
        <f t="shared" si="9"/>
        <v>0</v>
      </c>
    </row>
    <row r="654" spans="3:15" hidden="1">
      <c r="C654" s="2" t="s">
        <v>1445</v>
      </c>
      <c r="D654" s="14" t="str">
        <f>_xlfn.IFNA(VLOOKUP(C654,DSNXT!B:R,2,0),"")</f>
        <v>Áo sơ mi C733-025C</v>
      </c>
      <c r="E654" s="14" t="str">
        <f>_xlfn.IFNA(VLOOKUP(C654,DSNXT!B:R,4,0),"")</f>
        <v>Trắng</v>
      </c>
      <c r="F654" s="14" t="str">
        <f>_xlfn.IFNA(VLOOKUP(C654,DSNXT!B:R,5,0),"")</f>
        <v>Size L</v>
      </c>
      <c r="G654" s="14" t="str">
        <f>_xlfn.IFNA(VLOOKUP(C654,DSNXT!B:R,7,0),"")</f>
        <v>Phần trên</v>
      </c>
      <c r="H654" s="14" t="str">
        <f>_xlfn.IFNA(VLOOKUP(C654,DSNXT!B:R,8,0),"")</f>
        <v>Áo sơ mi</v>
      </c>
      <c r="I654" s="14" t="str">
        <f>_xlfn.IFNA(VLOOKUP(C654,DSNXT!B:R,17,0),"")</f>
        <v>Nam</v>
      </c>
      <c r="J654" s="14">
        <f>_xlfn.IFNA(VLOOKUP(C654,DSNXT!B:R,10,0),"")</f>
        <v>350000</v>
      </c>
      <c r="K654" s="14">
        <f>_xlfn.IFNA(VLOOKUP(C654,DSNXT!B:R,11,0),"")</f>
        <v>20</v>
      </c>
      <c r="M654" s="8">
        <f>SUMIFS(NHẬP!N:N,NHẬP!D:D,NXT!C649)</f>
        <v>0</v>
      </c>
      <c r="N654" s="8">
        <f>SUMIFS(XUẤT!N:N,XUẤT!D:D,NXT!C649)</f>
        <v>0</v>
      </c>
      <c r="O654" s="8">
        <f t="shared" si="9"/>
        <v>0</v>
      </c>
    </row>
    <row r="655" spans="3:15" hidden="1">
      <c r="C655" s="2" t="s">
        <v>1446</v>
      </c>
      <c r="D655" s="14" t="str">
        <f>_xlfn.IFNA(VLOOKUP(C655,DSNXT!B:R,2,0),"")</f>
        <v>Áo sơ mi C733-025C</v>
      </c>
      <c r="E655" s="14" t="str">
        <f>_xlfn.IFNA(VLOOKUP(C655,DSNXT!B:R,4,0),"")</f>
        <v>Trắng</v>
      </c>
      <c r="F655" s="14" t="str">
        <f>_xlfn.IFNA(VLOOKUP(C655,DSNXT!B:R,5,0),"")</f>
        <v>Size XL</v>
      </c>
      <c r="G655" s="14" t="str">
        <f>_xlfn.IFNA(VLOOKUP(C655,DSNXT!B:R,7,0),"")</f>
        <v>Phần trên</v>
      </c>
      <c r="H655" s="14" t="str">
        <f>_xlfn.IFNA(VLOOKUP(C655,DSNXT!B:R,8,0),"")</f>
        <v>Áo sơ mi</v>
      </c>
      <c r="I655" s="14" t="str">
        <f>_xlfn.IFNA(VLOOKUP(C655,DSNXT!B:R,17,0),"")</f>
        <v>Nam</v>
      </c>
      <c r="J655" s="14">
        <f>_xlfn.IFNA(VLOOKUP(C655,DSNXT!B:R,10,0),"")</f>
        <v>350000</v>
      </c>
      <c r="K655" s="14">
        <f>_xlfn.IFNA(VLOOKUP(C655,DSNXT!B:R,11,0),"")</f>
        <v>8</v>
      </c>
      <c r="M655" s="8">
        <f>SUMIFS(NHẬP!N:N,NHẬP!D:D,NXT!C650)</f>
        <v>0</v>
      </c>
      <c r="N655" s="8">
        <f>SUMIFS(XUẤT!N:N,XUẤT!D:D,NXT!C650)</f>
        <v>0</v>
      </c>
      <c r="O655" s="8">
        <f t="shared" si="9"/>
        <v>0</v>
      </c>
    </row>
    <row r="656" spans="3:15" hidden="1">
      <c r="C656" s="2" t="s">
        <v>1447</v>
      </c>
      <c r="D656" s="14" t="str">
        <f>_xlfn.IFNA(VLOOKUP(C656,DSNXT!B:R,2,0),"")</f>
        <v>Áo Polo nam C733-027C</v>
      </c>
      <c r="E656" s="14" t="str">
        <f>_xlfn.IFNA(VLOOKUP(C656,DSNXT!B:R,4,0),"")</f>
        <v>Xanh-02</v>
      </c>
      <c r="F656" s="14" t="str">
        <f>_xlfn.IFNA(VLOOKUP(C656,DSNXT!B:R,5,0),"")</f>
        <v>Size S</v>
      </c>
      <c r="G656" s="14" t="str">
        <f>_xlfn.IFNA(VLOOKUP(C656,DSNXT!B:R,7,0),"")</f>
        <v>Phần trên</v>
      </c>
      <c r="H656" s="14" t="str">
        <f>_xlfn.IFNA(VLOOKUP(C656,DSNXT!B:R,8,0),"")</f>
        <v>Áo Polo</v>
      </c>
      <c r="I656" s="14" t="str">
        <f>_xlfn.IFNA(VLOOKUP(C656,DSNXT!B:R,17,0),"")</f>
        <v>Nam</v>
      </c>
      <c r="J656" s="14">
        <f>_xlfn.IFNA(VLOOKUP(C656,DSNXT!B:R,10,0),"")</f>
        <v>450000</v>
      </c>
      <c r="K656" s="14">
        <f>_xlfn.IFNA(VLOOKUP(C656,DSNXT!B:R,11,0),"")</f>
        <v>3</v>
      </c>
      <c r="M656" s="8">
        <f>SUMIFS(NHẬP!N:N,NHẬP!D:D,NXT!C651)</f>
        <v>0</v>
      </c>
      <c r="N656" s="8">
        <f>SUMIFS(XUẤT!N:N,XUẤT!D:D,NXT!C651)</f>
        <v>0</v>
      </c>
      <c r="O656" s="8">
        <f t="shared" ref="O656:O719" si="10">L656+M656-N656</f>
        <v>0</v>
      </c>
    </row>
    <row r="657" spans="3:15" hidden="1">
      <c r="C657" s="2" t="s">
        <v>1450</v>
      </c>
      <c r="D657" s="14" t="str">
        <f>_xlfn.IFNA(VLOOKUP(C657,DSNXT!B:R,2,0),"")</f>
        <v>Áo Polo nam C733-027C</v>
      </c>
      <c r="E657" s="14" t="str">
        <f>_xlfn.IFNA(VLOOKUP(C657,DSNXT!B:R,4,0),"")</f>
        <v>Tím-03</v>
      </c>
      <c r="F657" s="14" t="str">
        <f>_xlfn.IFNA(VLOOKUP(C657,DSNXT!B:R,5,0),"")</f>
        <v>Size S</v>
      </c>
      <c r="G657" s="14" t="str">
        <f>_xlfn.IFNA(VLOOKUP(C657,DSNXT!B:R,7,0),"")</f>
        <v>Phần trên</v>
      </c>
      <c r="H657" s="14" t="str">
        <f>_xlfn.IFNA(VLOOKUP(C657,DSNXT!B:R,8,0),"")</f>
        <v>Áo Polo</v>
      </c>
      <c r="I657" s="14" t="str">
        <f>_xlfn.IFNA(VLOOKUP(C657,DSNXT!B:R,17,0),"")</f>
        <v>Nam</v>
      </c>
      <c r="J657" s="14">
        <f>_xlfn.IFNA(VLOOKUP(C657,DSNXT!B:R,10,0),"")</f>
        <v>450000</v>
      </c>
      <c r="K657" s="14">
        <f>_xlfn.IFNA(VLOOKUP(C657,DSNXT!B:R,11,0),"")</f>
        <v>2</v>
      </c>
      <c r="M657" s="8">
        <f>SUMIFS(NHẬP!N:N,NHẬP!D:D,NXT!C652)</f>
        <v>0</v>
      </c>
      <c r="N657" s="8">
        <f>SUMIFS(XUẤT!N:N,XUẤT!D:D,NXT!C652)</f>
        <v>0</v>
      </c>
      <c r="O657" s="8">
        <f t="shared" si="10"/>
        <v>0</v>
      </c>
    </row>
    <row r="658" spans="3:15" hidden="1">
      <c r="C658" s="2" t="s">
        <v>1452</v>
      </c>
      <c r="D658" s="14" t="str">
        <f>_xlfn.IFNA(VLOOKUP(C658,DSNXT!B:R,2,0),"")</f>
        <v>C739-002C</v>
      </c>
      <c r="E658" s="14" t="str">
        <f>_xlfn.IFNA(VLOOKUP(C658,DSNXT!B:R,4,0),"")</f>
        <v>Trắng xương cá</v>
      </c>
      <c r="F658" s="14" t="str">
        <f>_xlfn.IFNA(VLOOKUP(C658,DSNXT!B:R,5,0),"")</f>
        <v>Size M</v>
      </c>
      <c r="G658" s="14" t="str">
        <f>_xlfn.IFNA(VLOOKUP(C658,DSNXT!B:R,7,0),"")</f>
        <v>Phần trên</v>
      </c>
      <c r="H658" s="14" t="str">
        <f>_xlfn.IFNA(VLOOKUP(C658,DSNXT!B:R,8,0),"")</f>
        <v>Áo sơ mi</v>
      </c>
      <c r="I658" s="14" t="str">
        <f>_xlfn.IFNA(VLOOKUP(C658,DSNXT!B:R,17,0),"")</f>
        <v>Nam</v>
      </c>
      <c r="J658" s="14">
        <f>_xlfn.IFNA(VLOOKUP(C658,DSNXT!B:R,10,0),"")</f>
        <v>190000</v>
      </c>
      <c r="K658" s="14">
        <f>_xlfn.IFNA(VLOOKUP(C658,DSNXT!B:R,11,0),"")</f>
        <v>1</v>
      </c>
      <c r="M658" s="8">
        <f>SUMIFS(NHẬP!N:N,NHẬP!D:D,NXT!C653)</f>
        <v>0</v>
      </c>
      <c r="N658" s="8">
        <f>SUMIFS(XUẤT!N:N,XUẤT!D:D,NXT!C653)</f>
        <v>0</v>
      </c>
      <c r="O658" s="8">
        <f t="shared" si="10"/>
        <v>0</v>
      </c>
    </row>
    <row r="659" spans="3:15" hidden="1">
      <c r="C659" s="2" t="s">
        <v>1455</v>
      </c>
      <c r="D659" s="14" t="str">
        <f>_xlfn.IFNA(VLOOKUP(C659,DSNXT!B:R,2,0),"")</f>
        <v>C739-002C</v>
      </c>
      <c r="E659" s="14" t="str">
        <f>_xlfn.IFNA(VLOOKUP(C659,DSNXT!B:R,4,0),"")</f>
        <v>Trắng xương cá</v>
      </c>
      <c r="F659" s="14" t="str">
        <f>_xlfn.IFNA(VLOOKUP(C659,DSNXT!B:R,5,0),"")</f>
        <v>Size L</v>
      </c>
      <c r="G659" s="14" t="str">
        <f>_xlfn.IFNA(VLOOKUP(C659,DSNXT!B:R,7,0),"")</f>
        <v>Phần trên</v>
      </c>
      <c r="H659" s="14" t="str">
        <f>_xlfn.IFNA(VLOOKUP(C659,DSNXT!B:R,8,0),"")</f>
        <v>Áo sơ mi</v>
      </c>
      <c r="I659" s="14" t="str">
        <f>_xlfn.IFNA(VLOOKUP(C659,DSNXT!B:R,17,0),"")</f>
        <v>Nam</v>
      </c>
      <c r="J659" s="14">
        <f>_xlfn.IFNA(VLOOKUP(C659,DSNXT!B:R,10,0),"")</f>
        <v>190000</v>
      </c>
      <c r="K659" s="14">
        <f>_xlfn.IFNA(VLOOKUP(C659,DSNXT!B:R,11,0),"")</f>
        <v>1</v>
      </c>
      <c r="M659" s="8">
        <f>SUMIFS(NHẬP!N:N,NHẬP!D:D,NXT!C654)</f>
        <v>0</v>
      </c>
      <c r="N659" s="8">
        <f>SUMIFS(XUẤT!N:N,XUẤT!D:D,NXT!C654)</f>
        <v>0</v>
      </c>
      <c r="O659" s="8">
        <f t="shared" si="10"/>
        <v>0</v>
      </c>
    </row>
    <row r="660" spans="3:15" hidden="1">
      <c r="C660" s="2" t="s">
        <v>1456</v>
      </c>
      <c r="D660" s="14" t="str">
        <f>_xlfn.IFNA(VLOOKUP(C660,DSNXT!B:R,2,0),"")</f>
        <v>C739-002C</v>
      </c>
      <c r="E660" s="14" t="str">
        <f>_xlfn.IFNA(VLOOKUP(C660,DSNXT!B:R,4,0),"")</f>
        <v>Trắng</v>
      </c>
      <c r="F660" s="14" t="str">
        <f>_xlfn.IFNA(VLOOKUP(C660,DSNXT!B:R,5,0),"")</f>
        <v>Size M</v>
      </c>
      <c r="G660" s="14" t="str">
        <f>_xlfn.IFNA(VLOOKUP(C660,DSNXT!B:R,7,0),"")</f>
        <v>Phần trên</v>
      </c>
      <c r="H660" s="14" t="str">
        <f>_xlfn.IFNA(VLOOKUP(C660,DSNXT!B:R,8,0),"")</f>
        <v>Áo sơ mi</v>
      </c>
      <c r="I660" s="14" t="str">
        <f>_xlfn.IFNA(VLOOKUP(C660,DSNXT!B:R,17,0),"")</f>
        <v>Nam</v>
      </c>
      <c r="J660" s="14">
        <f>_xlfn.IFNA(VLOOKUP(C660,DSNXT!B:R,10,0),"")</f>
        <v>190000</v>
      </c>
      <c r="K660" s="14">
        <f>_xlfn.IFNA(VLOOKUP(C660,DSNXT!B:R,11,0),"")</f>
        <v>2</v>
      </c>
      <c r="M660" s="8">
        <f>SUMIFS(NHẬP!N:N,NHẬP!D:D,NXT!C655)</f>
        <v>0</v>
      </c>
      <c r="N660" s="8">
        <f>SUMIFS(XUẤT!N:N,XUẤT!D:D,NXT!C655)</f>
        <v>0</v>
      </c>
      <c r="O660" s="8">
        <f t="shared" si="10"/>
        <v>0</v>
      </c>
    </row>
    <row r="661" spans="3:15" hidden="1">
      <c r="C661" s="2" t="s">
        <v>1457</v>
      </c>
      <c r="D661" s="14" t="str">
        <f>_xlfn.IFNA(VLOOKUP(C661,DSNXT!B:R,2,0),"")</f>
        <v>Áo SM C739-005C</v>
      </c>
      <c r="E661" s="14" t="str">
        <f>_xlfn.IFNA(VLOOKUP(C661,DSNXT!B:R,4,0),"")</f>
        <v>Vàng</v>
      </c>
      <c r="F661" s="14" t="str">
        <f>_xlfn.IFNA(VLOOKUP(C661,DSNXT!B:R,5,0),"")</f>
        <v>Size L</v>
      </c>
      <c r="G661" s="14" t="str">
        <f>_xlfn.IFNA(VLOOKUP(C661,DSNXT!B:R,7,0),"")</f>
        <v>Phần trên</v>
      </c>
      <c r="H661" s="14" t="str">
        <f>_xlfn.IFNA(VLOOKUP(C661,DSNXT!B:R,8,0),"")</f>
        <v>Áo sơ mi</v>
      </c>
      <c r="I661" s="14" t="str">
        <f>_xlfn.IFNA(VLOOKUP(C661,DSNXT!B:R,17,0),"")</f>
        <v>Nam</v>
      </c>
      <c r="J661" s="14">
        <f>_xlfn.IFNA(VLOOKUP(C661,DSNXT!B:R,10,0),"")</f>
        <v>190000</v>
      </c>
      <c r="K661" s="14">
        <f>_xlfn.IFNA(VLOOKUP(C661,DSNXT!B:R,11,0),"")</f>
        <v>1</v>
      </c>
      <c r="M661" s="8">
        <f>SUMIFS(NHẬP!N:N,NHẬP!D:D,NXT!C656)</f>
        <v>0</v>
      </c>
      <c r="N661" s="8">
        <f>SUMIFS(XUẤT!N:N,XUẤT!D:D,NXT!C656)</f>
        <v>0</v>
      </c>
      <c r="O661" s="8">
        <f t="shared" si="10"/>
        <v>0</v>
      </c>
    </row>
    <row r="662" spans="3:15" hidden="1">
      <c r="C662" s="2" t="s">
        <v>1460</v>
      </c>
      <c r="D662" s="14" t="str">
        <f>_xlfn.IFNA(VLOOKUP(C662,DSNXT!B:R,2,0),"")</f>
        <v>Áo sơ mi C739-006C</v>
      </c>
      <c r="E662" s="14" t="str">
        <f>_xlfn.IFNA(VLOOKUP(C662,DSNXT!B:R,4,0),"")</f>
        <v>Kẻ-34</v>
      </c>
      <c r="F662" s="14" t="str">
        <f>_xlfn.IFNA(VLOOKUP(C662,DSNXT!B:R,5,0),"")</f>
        <v>Size S</v>
      </c>
      <c r="G662" s="14" t="str">
        <f>_xlfn.IFNA(VLOOKUP(C662,DSNXT!B:R,7,0),"")</f>
        <v>Phần trên</v>
      </c>
      <c r="H662" s="14" t="str">
        <f>_xlfn.IFNA(VLOOKUP(C662,DSNXT!B:R,8,0),"")</f>
        <v>Áo sơ mi</v>
      </c>
      <c r="I662" s="14" t="str">
        <f>_xlfn.IFNA(VLOOKUP(C662,DSNXT!B:R,17,0),"")</f>
        <v>Nam</v>
      </c>
      <c r="J662" s="14">
        <f>_xlfn.IFNA(VLOOKUP(C662,DSNXT!B:R,10,0),"")</f>
        <v>190000</v>
      </c>
      <c r="K662" s="14">
        <f>_xlfn.IFNA(VLOOKUP(C662,DSNXT!B:R,11,0),"")</f>
        <v>1</v>
      </c>
      <c r="M662" s="8">
        <f>SUMIFS(NHẬP!N:N,NHẬP!D:D,NXT!C657)</f>
        <v>0</v>
      </c>
      <c r="N662" s="8">
        <f>SUMIFS(XUẤT!N:N,XUẤT!D:D,NXT!C657)</f>
        <v>0</v>
      </c>
      <c r="O662" s="8">
        <f t="shared" si="10"/>
        <v>0</v>
      </c>
    </row>
    <row r="663" spans="3:15" hidden="1">
      <c r="C663" s="2" t="s">
        <v>1463</v>
      </c>
      <c r="D663" s="14" t="str">
        <f>_xlfn.IFNA(VLOOKUP(C663,DSNXT!B:R,2,0),"")</f>
        <v>Áo sơ mi C739-006C</v>
      </c>
      <c r="E663" s="14" t="str">
        <f>_xlfn.IFNA(VLOOKUP(C663,DSNXT!B:R,4,0),"")</f>
        <v>Xanh-41</v>
      </c>
      <c r="F663" s="14" t="str">
        <f>_xlfn.IFNA(VLOOKUP(C663,DSNXT!B:R,5,0),"")</f>
        <v>Size S</v>
      </c>
      <c r="G663" s="14" t="str">
        <f>_xlfn.IFNA(VLOOKUP(C663,DSNXT!B:R,7,0),"")</f>
        <v>Phần trên</v>
      </c>
      <c r="H663" s="14" t="str">
        <f>_xlfn.IFNA(VLOOKUP(C663,DSNXT!B:R,8,0),"")</f>
        <v>Áo sơ mi</v>
      </c>
      <c r="I663" s="14" t="str">
        <f>_xlfn.IFNA(VLOOKUP(C663,DSNXT!B:R,17,0),"")</f>
        <v>Nam</v>
      </c>
      <c r="J663" s="14">
        <f>_xlfn.IFNA(VLOOKUP(C663,DSNXT!B:R,10,0),"")</f>
        <v>190000</v>
      </c>
      <c r="K663" s="14">
        <f>_xlfn.IFNA(VLOOKUP(C663,DSNXT!B:R,11,0),"")</f>
        <v>1</v>
      </c>
      <c r="M663" s="8">
        <f>SUMIFS(NHẬP!N:N,NHẬP!D:D,NXT!C658)</f>
        <v>0</v>
      </c>
      <c r="N663" s="8">
        <f>SUMIFS(XUẤT!N:N,XUẤT!D:D,NXT!C658)</f>
        <v>0</v>
      </c>
      <c r="O663" s="8">
        <f t="shared" si="10"/>
        <v>0</v>
      </c>
    </row>
    <row r="664" spans="3:15" hidden="1">
      <c r="C664" s="2" t="s">
        <v>1465</v>
      </c>
      <c r="D664" s="14" t="str">
        <f>_xlfn.IFNA(VLOOKUP(C664,DSNXT!B:R,2,0),"")</f>
        <v>Áo sơ mi C739-006C</v>
      </c>
      <c r="E664" s="14" t="str">
        <f>_xlfn.IFNA(VLOOKUP(C664,DSNXT!B:R,4,0),"")</f>
        <v>Xanh-41</v>
      </c>
      <c r="F664" s="14" t="str">
        <f>_xlfn.IFNA(VLOOKUP(C664,DSNXT!B:R,5,0),"")</f>
        <v>Size XL</v>
      </c>
      <c r="G664" s="14" t="str">
        <f>_xlfn.IFNA(VLOOKUP(C664,DSNXT!B:R,7,0),"")</f>
        <v>Phần trên</v>
      </c>
      <c r="H664" s="14" t="str">
        <f>_xlfn.IFNA(VLOOKUP(C664,DSNXT!B:R,8,0),"")</f>
        <v>Áo sơ mi</v>
      </c>
      <c r="I664" s="14" t="str">
        <f>_xlfn.IFNA(VLOOKUP(C664,DSNXT!B:R,17,0),"")</f>
        <v>Nam</v>
      </c>
      <c r="J664" s="14">
        <f>_xlfn.IFNA(VLOOKUP(C664,DSNXT!B:R,10,0),"")</f>
        <v>190000</v>
      </c>
      <c r="K664" s="14">
        <f>_xlfn.IFNA(VLOOKUP(C664,DSNXT!B:R,11,0),"")</f>
        <v>2</v>
      </c>
      <c r="M664" s="8">
        <f>SUMIFS(NHẬP!N:N,NHẬP!D:D,NXT!C659)</f>
        <v>0</v>
      </c>
      <c r="N664" s="8">
        <f>SUMIFS(XUẤT!N:N,XUẤT!D:D,NXT!C659)</f>
        <v>0</v>
      </c>
      <c r="O664" s="8">
        <f t="shared" si="10"/>
        <v>0</v>
      </c>
    </row>
    <row r="665" spans="3:15" hidden="1">
      <c r="C665" s="2" t="s">
        <v>1466</v>
      </c>
      <c r="D665" s="14" t="str">
        <f>_xlfn.IFNA(VLOOKUP(C665,DSNXT!B:R,2,0),"")</f>
        <v>Áo sơ mi C739-006C</v>
      </c>
      <c r="E665" s="14" t="str">
        <f>_xlfn.IFNA(VLOOKUP(C665,DSNXT!B:R,4,0),"")</f>
        <v>Kẻ-31</v>
      </c>
      <c r="F665" s="14" t="str">
        <f>_xlfn.IFNA(VLOOKUP(C665,DSNXT!B:R,5,0),"")</f>
        <v>Size S</v>
      </c>
      <c r="G665" s="14" t="str">
        <f>_xlfn.IFNA(VLOOKUP(C665,DSNXT!B:R,7,0),"")</f>
        <v>Phần trên</v>
      </c>
      <c r="H665" s="14" t="str">
        <f>_xlfn.IFNA(VLOOKUP(C665,DSNXT!B:R,8,0),"")</f>
        <v>Áo sơ mi</v>
      </c>
      <c r="I665" s="14" t="str">
        <f>_xlfn.IFNA(VLOOKUP(C665,DSNXT!B:R,17,0),"")</f>
        <v>Nam</v>
      </c>
      <c r="J665" s="14">
        <f>_xlfn.IFNA(VLOOKUP(C665,DSNXT!B:R,10,0),"")</f>
        <v>190000</v>
      </c>
      <c r="K665" s="14">
        <f>_xlfn.IFNA(VLOOKUP(C665,DSNXT!B:R,11,0),"")</f>
        <v>1</v>
      </c>
      <c r="M665" s="8">
        <f>SUMIFS(NHẬP!N:N,NHẬP!D:D,NXT!C660)</f>
        <v>0</v>
      </c>
      <c r="N665" s="8">
        <f>SUMIFS(XUẤT!N:N,XUẤT!D:D,NXT!C660)</f>
        <v>0</v>
      </c>
      <c r="O665" s="8">
        <f t="shared" si="10"/>
        <v>0</v>
      </c>
    </row>
    <row r="666" spans="3:15" hidden="1">
      <c r="C666" s="2" t="s">
        <v>1468</v>
      </c>
      <c r="D666" s="14" t="str">
        <f>_xlfn.IFNA(VLOOKUP(C666,DSNXT!B:R,2,0),"")</f>
        <v>Áo sơ mi C739-006C</v>
      </c>
      <c r="E666" s="14" t="str">
        <f>_xlfn.IFNA(VLOOKUP(C666,DSNXT!B:R,4,0),"")</f>
        <v>Kẻ sọc-06</v>
      </c>
      <c r="F666" s="14" t="str">
        <f>_xlfn.IFNA(VLOOKUP(C666,DSNXT!B:R,5,0),"")</f>
        <v>Size S</v>
      </c>
      <c r="G666" s="14" t="str">
        <f>_xlfn.IFNA(VLOOKUP(C666,DSNXT!B:R,7,0),"")</f>
        <v>Phần trên</v>
      </c>
      <c r="H666" s="14" t="str">
        <f>_xlfn.IFNA(VLOOKUP(C666,DSNXT!B:R,8,0),"")</f>
        <v>Áo sơ mi</v>
      </c>
      <c r="I666" s="14" t="str">
        <f>_xlfn.IFNA(VLOOKUP(C666,DSNXT!B:R,17,0),"")</f>
        <v>Nam</v>
      </c>
      <c r="J666" s="14">
        <f>_xlfn.IFNA(VLOOKUP(C666,DSNXT!B:R,10,0),"")</f>
        <v>190000</v>
      </c>
      <c r="K666" s="14">
        <f>_xlfn.IFNA(VLOOKUP(C666,DSNXT!B:R,11,0),"")</f>
        <v>1</v>
      </c>
      <c r="M666" s="8">
        <f>SUMIFS(NHẬP!N:N,NHẬP!D:D,NXT!C661)</f>
        <v>0</v>
      </c>
      <c r="N666" s="8">
        <f>SUMIFS(XUẤT!N:N,XUẤT!D:D,NXT!C661)</f>
        <v>0</v>
      </c>
      <c r="O666" s="8">
        <f t="shared" si="10"/>
        <v>0</v>
      </c>
    </row>
    <row r="667" spans="3:15" hidden="1">
      <c r="C667" s="2" t="s">
        <v>1470</v>
      </c>
      <c r="D667" s="14" t="str">
        <f>_xlfn.IFNA(VLOOKUP(C667,DSNXT!B:R,2,0),"")</f>
        <v>Áo sơ mi C739-006C</v>
      </c>
      <c r="E667" s="14" t="str">
        <f>_xlfn.IFNA(VLOOKUP(C667,DSNXT!B:R,4,0),"")</f>
        <v>Kẻ sọc-06</v>
      </c>
      <c r="F667" s="14" t="str">
        <f>_xlfn.IFNA(VLOOKUP(C667,DSNXT!B:R,5,0),"")</f>
        <v>Size M</v>
      </c>
      <c r="G667" s="14" t="str">
        <f>_xlfn.IFNA(VLOOKUP(C667,DSNXT!B:R,7,0),"")</f>
        <v>Phần trên</v>
      </c>
      <c r="H667" s="14" t="str">
        <f>_xlfn.IFNA(VLOOKUP(C667,DSNXT!B:R,8,0),"")</f>
        <v>Áo sơ mi</v>
      </c>
      <c r="I667" s="14" t="str">
        <f>_xlfn.IFNA(VLOOKUP(C667,DSNXT!B:R,17,0),"")</f>
        <v>Nam</v>
      </c>
      <c r="J667" s="14">
        <f>_xlfn.IFNA(VLOOKUP(C667,DSNXT!B:R,10,0),"")</f>
        <v>190000</v>
      </c>
      <c r="K667" s="14">
        <f>_xlfn.IFNA(VLOOKUP(C667,DSNXT!B:R,11,0),"")</f>
        <v>3</v>
      </c>
      <c r="M667" s="8">
        <f>SUMIFS(NHẬP!N:N,NHẬP!D:D,NXT!C662)</f>
        <v>0</v>
      </c>
      <c r="N667" s="8">
        <f>SUMIFS(XUẤT!N:N,XUẤT!D:D,NXT!C662)</f>
        <v>0</v>
      </c>
      <c r="O667" s="8">
        <f t="shared" si="10"/>
        <v>0</v>
      </c>
    </row>
    <row r="668" spans="3:15" hidden="1">
      <c r="C668" s="2" t="s">
        <v>1471</v>
      </c>
      <c r="D668" s="14" t="str">
        <f>_xlfn.IFNA(VLOOKUP(C668,DSNXT!B:R,2,0),"")</f>
        <v>Áo sơ mi C739-006C</v>
      </c>
      <c r="E668" s="14" t="str">
        <f>_xlfn.IFNA(VLOOKUP(C668,DSNXT!B:R,4,0),"")</f>
        <v>Kẻ sọc-06</v>
      </c>
      <c r="F668" s="14" t="str">
        <f>_xlfn.IFNA(VLOOKUP(C668,DSNXT!B:R,5,0),"")</f>
        <v>Size L</v>
      </c>
      <c r="G668" s="14" t="str">
        <f>_xlfn.IFNA(VLOOKUP(C668,DSNXT!B:R,7,0),"")</f>
        <v>Phần trên</v>
      </c>
      <c r="H668" s="14" t="str">
        <f>_xlfn.IFNA(VLOOKUP(C668,DSNXT!B:R,8,0),"")</f>
        <v>Áo sơ mi</v>
      </c>
      <c r="I668" s="14" t="str">
        <f>_xlfn.IFNA(VLOOKUP(C668,DSNXT!B:R,17,0),"")</f>
        <v>Nam</v>
      </c>
      <c r="J668" s="14">
        <f>_xlfn.IFNA(VLOOKUP(C668,DSNXT!B:R,10,0),"")</f>
        <v>190000</v>
      </c>
      <c r="K668" s="14">
        <f>_xlfn.IFNA(VLOOKUP(C668,DSNXT!B:R,11,0),"")</f>
        <v>3</v>
      </c>
      <c r="M668" s="8">
        <f>SUMIFS(NHẬP!N:N,NHẬP!D:D,NXT!C663)</f>
        <v>0</v>
      </c>
      <c r="N668" s="8">
        <f>SUMIFS(XUẤT!N:N,XUẤT!D:D,NXT!C663)</f>
        <v>0</v>
      </c>
      <c r="O668" s="8">
        <f t="shared" si="10"/>
        <v>0</v>
      </c>
    </row>
    <row r="669" spans="3:15" hidden="1">
      <c r="C669" s="2" t="s">
        <v>1472</v>
      </c>
      <c r="D669" s="14" t="str">
        <f>_xlfn.IFNA(VLOOKUP(C669,DSNXT!B:R,2,0),"")</f>
        <v>Áo sơ mi C739-006C</v>
      </c>
      <c r="E669" s="14" t="str">
        <f>_xlfn.IFNA(VLOOKUP(C669,DSNXT!B:R,4,0),"")</f>
        <v>Kẻ sọc-43</v>
      </c>
      <c r="F669" s="14" t="str">
        <f>_xlfn.IFNA(VLOOKUP(C669,DSNXT!B:R,5,0),"")</f>
        <v>Size XL</v>
      </c>
      <c r="G669" s="14" t="str">
        <f>_xlfn.IFNA(VLOOKUP(C669,DSNXT!B:R,7,0),"")</f>
        <v>Phần trên</v>
      </c>
      <c r="H669" s="14" t="str">
        <f>_xlfn.IFNA(VLOOKUP(C669,DSNXT!B:R,8,0),"")</f>
        <v>Áo sơ mi</v>
      </c>
      <c r="I669" s="14" t="str">
        <f>_xlfn.IFNA(VLOOKUP(C669,DSNXT!B:R,17,0),"")</f>
        <v>Nam</v>
      </c>
      <c r="J669" s="14">
        <f>_xlfn.IFNA(VLOOKUP(C669,DSNXT!B:R,10,0),"")</f>
        <v>190000</v>
      </c>
      <c r="K669" s="14">
        <f>_xlfn.IFNA(VLOOKUP(C669,DSNXT!B:R,11,0),"")</f>
        <v>1</v>
      </c>
      <c r="M669" s="8">
        <f>SUMIFS(NHẬP!N:N,NHẬP!D:D,NXT!C664)</f>
        <v>0</v>
      </c>
      <c r="N669" s="8">
        <f>SUMIFS(XUẤT!N:N,XUẤT!D:D,NXT!C664)</f>
        <v>0</v>
      </c>
      <c r="O669" s="8">
        <f t="shared" si="10"/>
        <v>0</v>
      </c>
    </row>
    <row r="670" spans="3:15" hidden="1">
      <c r="C670" s="2" t="s">
        <v>1474</v>
      </c>
      <c r="D670" s="14" t="str">
        <f>_xlfn.IFNA(VLOOKUP(C670,DSNXT!B:R,2,0),"")</f>
        <v>Áo sơ mi C739-006C</v>
      </c>
      <c r="E670" s="14" t="str">
        <f>_xlfn.IFNA(VLOOKUP(C670,DSNXT!B:R,4,0),"")</f>
        <v>Kẻ-52</v>
      </c>
      <c r="F670" s="14" t="str">
        <f>_xlfn.IFNA(VLOOKUP(C670,DSNXT!B:R,5,0),"")</f>
        <v>Size S</v>
      </c>
      <c r="G670" s="14" t="str">
        <f>_xlfn.IFNA(VLOOKUP(C670,DSNXT!B:R,7,0),"")</f>
        <v>Phần trên</v>
      </c>
      <c r="H670" s="14" t="str">
        <f>_xlfn.IFNA(VLOOKUP(C670,DSNXT!B:R,8,0),"")</f>
        <v>Áo sơ mi</v>
      </c>
      <c r="I670" s="14" t="str">
        <f>_xlfn.IFNA(VLOOKUP(C670,DSNXT!B:R,17,0),"")</f>
        <v>Nam</v>
      </c>
      <c r="J670" s="14">
        <f>_xlfn.IFNA(VLOOKUP(C670,DSNXT!B:R,10,0),"")</f>
        <v>190000</v>
      </c>
      <c r="K670" s="14">
        <f>_xlfn.IFNA(VLOOKUP(C670,DSNXT!B:R,11,0),"")</f>
        <v>1</v>
      </c>
      <c r="M670" s="8">
        <f>SUMIFS(NHẬP!N:N,NHẬP!D:D,NXT!C665)</f>
        <v>0</v>
      </c>
      <c r="N670" s="8">
        <f>SUMIFS(XUẤT!N:N,XUẤT!D:D,NXT!C665)</f>
        <v>0</v>
      </c>
      <c r="O670" s="8">
        <f t="shared" si="10"/>
        <v>0</v>
      </c>
    </row>
    <row r="671" spans="3:15" hidden="1">
      <c r="C671" s="2" t="s">
        <v>1476</v>
      </c>
      <c r="D671" s="14" t="str">
        <f>_xlfn.IFNA(VLOOKUP(C671,DSNXT!B:R,2,0),"")</f>
        <v>Áo sơ mi C739-006C</v>
      </c>
      <c r="E671" s="14" t="str">
        <f>_xlfn.IFNA(VLOOKUP(C671,DSNXT!B:R,4,0),"")</f>
        <v>Kẻ-52</v>
      </c>
      <c r="F671" s="14" t="str">
        <f>_xlfn.IFNA(VLOOKUP(C671,DSNXT!B:R,5,0),"")</f>
        <v>Size M</v>
      </c>
      <c r="G671" s="14" t="str">
        <f>_xlfn.IFNA(VLOOKUP(C671,DSNXT!B:R,7,0),"")</f>
        <v>Phần trên</v>
      </c>
      <c r="H671" s="14" t="str">
        <f>_xlfn.IFNA(VLOOKUP(C671,DSNXT!B:R,8,0),"")</f>
        <v>Áo sơ mi</v>
      </c>
      <c r="I671" s="14" t="str">
        <f>_xlfn.IFNA(VLOOKUP(C671,DSNXT!B:R,17,0),"")</f>
        <v>Nam</v>
      </c>
      <c r="J671" s="14">
        <f>_xlfn.IFNA(VLOOKUP(C671,DSNXT!B:R,10,0),"")</f>
        <v>190000</v>
      </c>
      <c r="K671" s="14">
        <f>_xlfn.IFNA(VLOOKUP(C671,DSNXT!B:R,11,0),"")</f>
        <v>1</v>
      </c>
      <c r="M671" s="8">
        <f>SUMIFS(NHẬP!N:N,NHẬP!D:D,NXT!C666)</f>
        <v>0</v>
      </c>
      <c r="N671" s="8">
        <f>SUMIFS(XUẤT!N:N,XUẤT!D:D,NXT!C666)</f>
        <v>0</v>
      </c>
      <c r="O671" s="8">
        <f t="shared" si="10"/>
        <v>0</v>
      </c>
    </row>
    <row r="672" spans="3:15" hidden="1">
      <c r="C672" s="2" t="s">
        <v>1477</v>
      </c>
      <c r="D672" s="14" t="str">
        <f>_xlfn.IFNA(VLOOKUP(C672,DSNXT!B:R,2,0),"")</f>
        <v>Áo sơ mi C739-006C</v>
      </c>
      <c r="E672" s="14" t="str">
        <f>_xlfn.IFNA(VLOOKUP(C672,DSNXT!B:R,4,0),"")</f>
        <v>Đen-59</v>
      </c>
      <c r="F672" s="14" t="str">
        <f>_xlfn.IFNA(VLOOKUP(C672,DSNXT!B:R,5,0),"")</f>
        <v>Size XL</v>
      </c>
      <c r="G672" s="14" t="str">
        <f>_xlfn.IFNA(VLOOKUP(C672,DSNXT!B:R,7,0),"")</f>
        <v>Phần trên</v>
      </c>
      <c r="H672" s="14" t="str">
        <f>_xlfn.IFNA(VLOOKUP(C672,DSNXT!B:R,8,0),"")</f>
        <v>Áo sơ mi</v>
      </c>
      <c r="I672" s="14" t="str">
        <f>_xlfn.IFNA(VLOOKUP(C672,DSNXT!B:R,17,0),"")</f>
        <v>Nam</v>
      </c>
      <c r="J672" s="14">
        <f>_xlfn.IFNA(VLOOKUP(C672,DSNXT!B:R,10,0),"")</f>
        <v>190000</v>
      </c>
      <c r="K672" s="14">
        <f>_xlfn.IFNA(VLOOKUP(C672,DSNXT!B:R,11,0),"")</f>
        <v>1</v>
      </c>
      <c r="M672" s="8">
        <f>SUMIFS(NHẬP!N:N,NHẬP!D:D,NXT!C667)</f>
        <v>0</v>
      </c>
      <c r="N672" s="8">
        <f>SUMIFS(XUẤT!N:N,XUẤT!D:D,NXT!C667)</f>
        <v>0</v>
      </c>
      <c r="O672" s="8">
        <f t="shared" si="10"/>
        <v>0</v>
      </c>
    </row>
    <row r="673" spans="3:15" hidden="1">
      <c r="C673" s="2" t="s">
        <v>1479</v>
      </c>
      <c r="D673" s="14" t="str">
        <f>_xlfn.IFNA(VLOOKUP(C673,DSNXT!B:R,2,0),"")</f>
        <v xml:space="preserve">Áo sơ mi C739-015C </v>
      </c>
      <c r="E673" s="14" t="str">
        <f>_xlfn.IFNA(VLOOKUP(C673,DSNXT!B:R,4,0),"")</f>
        <v>Trắng</v>
      </c>
      <c r="F673" s="14" t="str">
        <f>_xlfn.IFNA(VLOOKUP(C673,DSNXT!B:R,5,0),"")</f>
        <v>Size S</v>
      </c>
      <c r="G673" s="14" t="str">
        <f>_xlfn.IFNA(VLOOKUP(C673,DSNXT!B:R,7,0),"")</f>
        <v>Phần trên</v>
      </c>
      <c r="H673" s="14" t="str">
        <f>_xlfn.IFNA(VLOOKUP(C673,DSNXT!B:R,8,0),"")</f>
        <v>Áo sơ mi</v>
      </c>
      <c r="I673" s="14" t="str">
        <f>_xlfn.IFNA(VLOOKUP(C673,DSNXT!B:R,17,0),"")</f>
        <v>Nam</v>
      </c>
      <c r="J673" s="14">
        <f>_xlfn.IFNA(VLOOKUP(C673,DSNXT!B:R,10,0),"")</f>
        <v>190000</v>
      </c>
      <c r="K673" s="14">
        <f>_xlfn.IFNA(VLOOKUP(C673,DSNXT!B:R,11,0),"")</f>
        <v>1</v>
      </c>
      <c r="M673" s="8">
        <f>SUMIFS(NHẬP!N:N,NHẬP!D:D,NXT!C668)</f>
        <v>0</v>
      </c>
      <c r="N673" s="8">
        <f>SUMIFS(XUẤT!N:N,XUẤT!D:D,NXT!C668)</f>
        <v>0</v>
      </c>
      <c r="O673" s="8">
        <f t="shared" si="10"/>
        <v>0</v>
      </c>
    </row>
    <row r="674" spans="3:15" hidden="1">
      <c r="C674" s="2" t="s">
        <v>1481</v>
      </c>
      <c r="D674" s="14" t="str">
        <f>_xlfn.IFNA(VLOOKUP(C674,DSNXT!B:R,2,0),"")</f>
        <v xml:space="preserve">Áo sơ mi C739-015C </v>
      </c>
      <c r="E674" s="14" t="str">
        <f>_xlfn.IFNA(VLOOKUP(C674,DSNXT!B:R,4,0),"")</f>
        <v>Trắng</v>
      </c>
      <c r="F674" s="14" t="str">
        <f>_xlfn.IFNA(VLOOKUP(C674,DSNXT!B:R,5,0),"")</f>
        <v>Size M</v>
      </c>
      <c r="G674" s="14" t="str">
        <f>_xlfn.IFNA(VLOOKUP(C674,DSNXT!B:R,7,0),"")</f>
        <v>Phần trên</v>
      </c>
      <c r="H674" s="14" t="str">
        <f>_xlfn.IFNA(VLOOKUP(C674,DSNXT!B:R,8,0),"")</f>
        <v>Áo sơ mi</v>
      </c>
      <c r="I674" s="14" t="str">
        <f>_xlfn.IFNA(VLOOKUP(C674,DSNXT!B:R,17,0),"")</f>
        <v>Nam</v>
      </c>
      <c r="J674" s="14">
        <f>_xlfn.IFNA(VLOOKUP(C674,DSNXT!B:R,10,0),"")</f>
        <v>190000</v>
      </c>
      <c r="K674" s="14">
        <f>_xlfn.IFNA(VLOOKUP(C674,DSNXT!B:R,11,0),"")</f>
        <v>1</v>
      </c>
      <c r="M674" s="8">
        <f>SUMIFS(NHẬP!N:N,NHẬP!D:D,NXT!C669)</f>
        <v>0</v>
      </c>
      <c r="N674" s="8">
        <f>SUMIFS(XUẤT!N:N,XUẤT!D:D,NXT!C669)</f>
        <v>0</v>
      </c>
      <c r="O674" s="8">
        <f t="shared" si="10"/>
        <v>0</v>
      </c>
    </row>
    <row r="675" spans="3:15" hidden="1">
      <c r="C675" s="2" t="s">
        <v>1482</v>
      </c>
      <c r="D675" s="14" t="str">
        <f>_xlfn.IFNA(VLOOKUP(C675,DSNXT!B:R,2,0),"")</f>
        <v xml:space="preserve">Áo sơ mi C739-015C </v>
      </c>
      <c r="E675" s="14" t="str">
        <f>_xlfn.IFNA(VLOOKUP(C675,DSNXT!B:R,4,0),"")</f>
        <v>Trắng</v>
      </c>
      <c r="F675" s="14" t="str">
        <f>_xlfn.IFNA(VLOOKUP(C675,DSNXT!B:R,5,0),"")</f>
        <v>Size L</v>
      </c>
      <c r="G675" s="14" t="str">
        <f>_xlfn.IFNA(VLOOKUP(C675,DSNXT!B:R,7,0),"")</f>
        <v>Phần trên</v>
      </c>
      <c r="H675" s="14" t="str">
        <f>_xlfn.IFNA(VLOOKUP(C675,DSNXT!B:R,8,0),"")</f>
        <v>Áo sơ mi</v>
      </c>
      <c r="I675" s="14" t="str">
        <f>_xlfn.IFNA(VLOOKUP(C675,DSNXT!B:R,17,0),"")</f>
        <v>Nam</v>
      </c>
      <c r="J675" s="14">
        <f>_xlfn.IFNA(VLOOKUP(C675,DSNXT!B:R,10,0),"")</f>
        <v>190000</v>
      </c>
      <c r="K675" s="14">
        <f>_xlfn.IFNA(VLOOKUP(C675,DSNXT!B:R,11,0),"")</f>
        <v>1</v>
      </c>
      <c r="M675" s="8">
        <f>SUMIFS(NHẬP!N:N,NHẬP!D:D,NXT!C670)</f>
        <v>0</v>
      </c>
      <c r="N675" s="8">
        <f>SUMIFS(XUẤT!N:N,XUẤT!D:D,NXT!C670)</f>
        <v>0</v>
      </c>
      <c r="O675" s="8">
        <f t="shared" si="10"/>
        <v>0</v>
      </c>
    </row>
    <row r="676" spans="3:15" hidden="1">
      <c r="C676" s="2" t="s">
        <v>1483</v>
      </c>
      <c r="D676" s="14" t="str">
        <f>_xlfn.IFNA(VLOOKUP(C676,DSNXT!B:R,2,0),"")</f>
        <v>Áo sơ mi nam dài tay C739-023C</v>
      </c>
      <c r="E676" s="14" t="str">
        <f>_xlfn.IFNA(VLOOKUP(C676,DSNXT!B:R,4,0),"")</f>
        <v>Trắng</v>
      </c>
      <c r="F676" s="14" t="str">
        <f>_xlfn.IFNA(VLOOKUP(C676,DSNXT!B:R,5,0),"")</f>
        <v>Size M</v>
      </c>
      <c r="G676" s="14" t="str">
        <f>_xlfn.IFNA(VLOOKUP(C676,DSNXT!B:R,7,0),"")</f>
        <v>Phần trên</v>
      </c>
      <c r="H676" s="14" t="str">
        <f>_xlfn.IFNA(VLOOKUP(C676,DSNXT!B:R,8,0),"")</f>
        <v>Áo sơ mi</v>
      </c>
      <c r="I676" s="14" t="str">
        <f>_xlfn.IFNA(VLOOKUP(C676,DSNXT!B:R,17,0),"")</f>
        <v>Nam</v>
      </c>
      <c r="J676" s="14">
        <f>_xlfn.IFNA(VLOOKUP(C676,DSNXT!B:R,10,0),"")</f>
        <v>190000</v>
      </c>
      <c r="K676" s="14">
        <f>_xlfn.IFNA(VLOOKUP(C676,DSNXT!B:R,11,0),"")</f>
        <v>4</v>
      </c>
      <c r="M676" s="8">
        <f>SUMIFS(NHẬP!N:N,NHẬP!D:D,NXT!C671)</f>
        <v>0</v>
      </c>
      <c r="N676" s="8">
        <f>SUMIFS(XUẤT!N:N,XUẤT!D:D,NXT!C671)</f>
        <v>0</v>
      </c>
      <c r="O676" s="8">
        <f t="shared" si="10"/>
        <v>0</v>
      </c>
    </row>
    <row r="677" spans="3:15" hidden="1">
      <c r="C677" s="2" t="s">
        <v>1485</v>
      </c>
      <c r="D677" s="14" t="str">
        <f>_xlfn.IFNA(VLOOKUP(C677,DSNXT!B:R,2,0),"")</f>
        <v>Áo sơ mi nam dài tay C739-023C</v>
      </c>
      <c r="E677" s="14" t="str">
        <f>_xlfn.IFNA(VLOOKUP(C677,DSNXT!B:R,4,0),"")</f>
        <v>Trắng</v>
      </c>
      <c r="F677" s="14" t="str">
        <f>_xlfn.IFNA(VLOOKUP(C677,DSNXT!B:R,5,0),"")</f>
        <v>Size L</v>
      </c>
      <c r="G677" s="14" t="str">
        <f>_xlfn.IFNA(VLOOKUP(C677,DSNXT!B:R,7,0),"")</f>
        <v>Phần trên</v>
      </c>
      <c r="H677" s="14" t="str">
        <f>_xlfn.IFNA(VLOOKUP(C677,DSNXT!B:R,8,0),"")</f>
        <v>Áo sơ mi</v>
      </c>
      <c r="I677" s="14" t="str">
        <f>_xlfn.IFNA(VLOOKUP(C677,DSNXT!B:R,17,0),"")</f>
        <v>Nam</v>
      </c>
      <c r="J677" s="14">
        <f>_xlfn.IFNA(VLOOKUP(C677,DSNXT!B:R,10,0),"")</f>
        <v>190000</v>
      </c>
      <c r="K677" s="14">
        <f>_xlfn.IFNA(VLOOKUP(C677,DSNXT!B:R,11,0),"")</f>
        <v>0</v>
      </c>
      <c r="M677" s="8">
        <f>SUMIFS(NHẬP!N:N,NHẬP!D:D,NXT!C672)</f>
        <v>0</v>
      </c>
      <c r="N677" s="8">
        <f>SUMIFS(XUẤT!N:N,XUẤT!D:D,NXT!C672)</f>
        <v>0</v>
      </c>
      <c r="O677" s="8">
        <f t="shared" si="10"/>
        <v>0</v>
      </c>
    </row>
    <row r="678" spans="3:15" hidden="1">
      <c r="C678" s="2" t="s">
        <v>1486</v>
      </c>
      <c r="D678" s="14" t="str">
        <f>_xlfn.IFNA(VLOOKUP(C678,DSNXT!B:R,2,0),"")</f>
        <v>Áo sơ mi nam dài tay C739-023C</v>
      </c>
      <c r="E678" s="14" t="str">
        <f>_xlfn.IFNA(VLOOKUP(C678,DSNXT!B:R,4,0),"")</f>
        <v>Trắng</v>
      </c>
      <c r="F678" s="14" t="str">
        <f>_xlfn.IFNA(VLOOKUP(C678,DSNXT!B:R,5,0),"")</f>
        <v>Size XL</v>
      </c>
      <c r="G678" s="14" t="str">
        <f>_xlfn.IFNA(VLOOKUP(C678,DSNXT!B:R,7,0),"")</f>
        <v>Phần trên</v>
      </c>
      <c r="H678" s="14" t="str">
        <f>_xlfn.IFNA(VLOOKUP(C678,DSNXT!B:R,8,0),"")</f>
        <v>Áo sơ mi</v>
      </c>
      <c r="I678" s="14" t="str">
        <f>_xlfn.IFNA(VLOOKUP(C678,DSNXT!B:R,17,0),"")</f>
        <v>Nam</v>
      </c>
      <c r="J678" s="14">
        <f>_xlfn.IFNA(VLOOKUP(C678,DSNXT!B:R,10,0),"")</f>
        <v>190000</v>
      </c>
      <c r="K678" s="14">
        <f>_xlfn.IFNA(VLOOKUP(C678,DSNXT!B:R,11,0),"")</f>
        <v>0</v>
      </c>
      <c r="M678" s="8">
        <f>SUMIFS(NHẬP!N:N,NHẬP!D:D,NXT!C673)</f>
        <v>0</v>
      </c>
      <c r="N678" s="8">
        <f>SUMIFS(XUẤT!N:N,XUẤT!D:D,NXT!C673)</f>
        <v>0</v>
      </c>
      <c r="O678" s="8">
        <f t="shared" si="10"/>
        <v>0</v>
      </c>
    </row>
    <row r="679" spans="3:15" hidden="1">
      <c r="C679" s="2" t="s">
        <v>1487</v>
      </c>
      <c r="D679" s="14" t="str">
        <f>_xlfn.IFNA(VLOOKUP(C679,DSNXT!B:R,2,0),"")</f>
        <v>Áo sơ mi nam dài tay C739-023C</v>
      </c>
      <c r="E679" s="14" t="str">
        <f>_xlfn.IFNA(VLOOKUP(C679,DSNXT!B:R,4,0),"")</f>
        <v>Trắng sọc nhỏ</v>
      </c>
      <c r="F679" s="14" t="str">
        <f>_xlfn.IFNA(VLOOKUP(C679,DSNXT!B:R,5,0),"")</f>
        <v>Size M</v>
      </c>
      <c r="G679" s="14" t="str">
        <f>_xlfn.IFNA(VLOOKUP(C679,DSNXT!B:R,7,0),"")</f>
        <v>Phần trên</v>
      </c>
      <c r="H679" s="14" t="str">
        <f>_xlfn.IFNA(VLOOKUP(C679,DSNXT!B:R,8,0),"")</f>
        <v>Áo sơ mi</v>
      </c>
      <c r="I679" s="14" t="str">
        <f>_xlfn.IFNA(VLOOKUP(C679,DSNXT!B:R,17,0),"")</f>
        <v>Nam</v>
      </c>
      <c r="J679" s="14">
        <f>_xlfn.IFNA(VLOOKUP(C679,DSNXT!B:R,10,0),"")</f>
        <v>190000</v>
      </c>
      <c r="K679" s="14">
        <f>_xlfn.IFNA(VLOOKUP(C679,DSNXT!B:R,11,0),"")</f>
        <v>1</v>
      </c>
      <c r="M679" s="8">
        <f>SUMIFS(NHẬP!N:N,NHẬP!D:D,NXT!C674)</f>
        <v>0</v>
      </c>
      <c r="N679" s="8">
        <f>SUMIFS(XUẤT!N:N,XUẤT!D:D,NXT!C674)</f>
        <v>0</v>
      </c>
      <c r="O679" s="8">
        <f t="shared" si="10"/>
        <v>0</v>
      </c>
    </row>
    <row r="680" spans="3:15" hidden="1">
      <c r="C680" s="2" t="s">
        <v>1489</v>
      </c>
      <c r="D680" s="14" t="str">
        <f>_xlfn.IFNA(VLOOKUP(C680,DSNXT!B:R,2,0),"")</f>
        <v>Áo sơ mi nam dài tay C739-023C</v>
      </c>
      <c r="E680" s="14" t="str">
        <f>_xlfn.IFNA(VLOOKUP(C680,DSNXT!B:R,4,0),"")</f>
        <v>Trắng sọc nhỏ</v>
      </c>
      <c r="F680" s="14" t="str">
        <f>_xlfn.IFNA(VLOOKUP(C680,DSNXT!B:R,5,0),"")</f>
        <v>Size XL</v>
      </c>
      <c r="G680" s="14" t="str">
        <f>_xlfn.IFNA(VLOOKUP(C680,DSNXT!B:R,7,0),"")</f>
        <v>Phần trên</v>
      </c>
      <c r="H680" s="14" t="str">
        <f>_xlfn.IFNA(VLOOKUP(C680,DSNXT!B:R,8,0),"")</f>
        <v>Áo sơ mi</v>
      </c>
      <c r="I680" s="14" t="str">
        <f>_xlfn.IFNA(VLOOKUP(C680,DSNXT!B:R,17,0),"")</f>
        <v>Nam</v>
      </c>
      <c r="J680" s="14">
        <f>_xlfn.IFNA(VLOOKUP(C680,DSNXT!B:R,10,0),"")</f>
        <v>190000</v>
      </c>
      <c r="K680" s="14">
        <f>_xlfn.IFNA(VLOOKUP(C680,DSNXT!B:R,11,0),"")</f>
        <v>1</v>
      </c>
      <c r="M680" s="8">
        <f>SUMIFS(NHẬP!N:N,NHẬP!D:D,NXT!C675)</f>
        <v>0</v>
      </c>
      <c r="N680" s="8">
        <f>SUMIFS(XUẤT!N:N,XUẤT!D:D,NXT!C675)</f>
        <v>0</v>
      </c>
      <c r="O680" s="8">
        <f t="shared" si="10"/>
        <v>0</v>
      </c>
    </row>
    <row r="681" spans="3:15" hidden="1">
      <c r="C681" s="2" t="s">
        <v>1490</v>
      </c>
      <c r="D681" s="14" t="str">
        <f>_xlfn.IFNA(VLOOKUP(C681,DSNXT!B:R,2,0),"")</f>
        <v>Áo sơ mi nam dài tay C739-023C</v>
      </c>
      <c r="E681" s="14" t="str">
        <f>_xlfn.IFNA(VLOOKUP(C681,DSNXT!B:R,4,0),"")</f>
        <v>Trắng gân caro nhỏ</v>
      </c>
      <c r="F681" s="14" t="str">
        <f>_xlfn.IFNA(VLOOKUP(C681,DSNXT!B:R,5,0),"")</f>
        <v>Size S</v>
      </c>
      <c r="G681" s="14" t="str">
        <f>_xlfn.IFNA(VLOOKUP(C681,DSNXT!B:R,7,0),"")</f>
        <v>Phần trên</v>
      </c>
      <c r="H681" s="14" t="str">
        <f>_xlfn.IFNA(VLOOKUP(C681,DSNXT!B:R,8,0),"")</f>
        <v>Áo sơ mi</v>
      </c>
      <c r="I681" s="14" t="str">
        <f>_xlfn.IFNA(VLOOKUP(C681,DSNXT!B:R,17,0),"")</f>
        <v>Nam</v>
      </c>
      <c r="J681" s="14">
        <f>_xlfn.IFNA(VLOOKUP(C681,DSNXT!B:R,10,0),"")</f>
        <v>190000</v>
      </c>
      <c r="K681" s="14">
        <f>_xlfn.IFNA(VLOOKUP(C681,DSNXT!B:R,11,0),"")</f>
        <v>5</v>
      </c>
      <c r="M681" s="8">
        <f>SUMIFS(NHẬP!N:N,NHẬP!D:D,NXT!C676)</f>
        <v>0</v>
      </c>
      <c r="N681" s="8">
        <f>SUMIFS(XUẤT!N:N,XUẤT!D:D,NXT!C676)</f>
        <v>0</v>
      </c>
      <c r="O681" s="8">
        <f t="shared" si="10"/>
        <v>0</v>
      </c>
    </row>
    <row r="682" spans="3:15" hidden="1">
      <c r="C682" s="2" t="s">
        <v>1492</v>
      </c>
      <c r="D682" s="14" t="str">
        <f>_xlfn.IFNA(VLOOKUP(C682,DSNXT!B:R,2,0),"")</f>
        <v>Áo sơ mi nam dài tay C739-023C</v>
      </c>
      <c r="E682" s="14" t="str">
        <f>_xlfn.IFNA(VLOOKUP(C682,DSNXT!B:R,4,0),"")</f>
        <v>Trắng gân caro nhỏ</v>
      </c>
      <c r="F682" s="14" t="str">
        <f>_xlfn.IFNA(VLOOKUP(C682,DSNXT!B:R,5,0),"")</f>
        <v>Size L</v>
      </c>
      <c r="G682" s="14" t="str">
        <f>_xlfn.IFNA(VLOOKUP(C682,DSNXT!B:R,7,0),"")</f>
        <v>Phần trên</v>
      </c>
      <c r="H682" s="14" t="str">
        <f>_xlfn.IFNA(VLOOKUP(C682,DSNXT!B:R,8,0),"")</f>
        <v>Áo sơ mi</v>
      </c>
      <c r="I682" s="14" t="str">
        <f>_xlfn.IFNA(VLOOKUP(C682,DSNXT!B:R,17,0),"")</f>
        <v>Nam</v>
      </c>
      <c r="J682" s="14">
        <f>_xlfn.IFNA(VLOOKUP(C682,DSNXT!B:R,10,0),"")</f>
        <v>190000</v>
      </c>
      <c r="K682" s="14">
        <f>_xlfn.IFNA(VLOOKUP(C682,DSNXT!B:R,11,0),"")</f>
        <v>8</v>
      </c>
      <c r="M682" s="8">
        <f>SUMIFS(NHẬP!N:N,NHẬP!D:D,NXT!C677)</f>
        <v>0</v>
      </c>
      <c r="N682" s="8">
        <f>SUMIFS(XUẤT!N:N,XUẤT!D:D,NXT!C677)</f>
        <v>0</v>
      </c>
      <c r="O682" s="8">
        <f t="shared" si="10"/>
        <v>0</v>
      </c>
    </row>
    <row r="683" spans="3:15" hidden="1">
      <c r="C683" s="2" t="s">
        <v>1493</v>
      </c>
      <c r="D683" s="14" t="str">
        <f>_xlfn.IFNA(VLOOKUP(C683,DSNXT!B:R,2,0),"")</f>
        <v>Áo sơ mi nam dài tay C739-023C</v>
      </c>
      <c r="E683" s="14" t="str">
        <f>_xlfn.IFNA(VLOOKUP(C683,DSNXT!B:R,4,0),"")</f>
        <v>Trắng gân caro nhỏ</v>
      </c>
      <c r="F683" s="14" t="str">
        <f>_xlfn.IFNA(VLOOKUP(C683,DSNXT!B:R,5,0),"")</f>
        <v>Size XL</v>
      </c>
      <c r="G683" s="14" t="str">
        <f>_xlfn.IFNA(VLOOKUP(C683,DSNXT!B:R,7,0),"")</f>
        <v>Phần trên</v>
      </c>
      <c r="H683" s="14" t="str">
        <f>_xlfn.IFNA(VLOOKUP(C683,DSNXT!B:R,8,0),"")</f>
        <v>Áo sơ mi</v>
      </c>
      <c r="I683" s="14" t="str">
        <f>_xlfn.IFNA(VLOOKUP(C683,DSNXT!B:R,17,0),"")</f>
        <v>Nam</v>
      </c>
      <c r="J683" s="14">
        <f>_xlfn.IFNA(VLOOKUP(C683,DSNXT!B:R,10,0),"")</f>
        <v>190000</v>
      </c>
      <c r="K683" s="14">
        <f>_xlfn.IFNA(VLOOKUP(C683,DSNXT!B:R,11,0),"")</f>
        <v>1</v>
      </c>
      <c r="M683" s="8">
        <f>SUMIFS(NHẬP!N:N,NHẬP!D:D,NXT!C678)</f>
        <v>0</v>
      </c>
      <c r="N683" s="8">
        <f>SUMIFS(XUẤT!N:N,XUẤT!D:D,NXT!C678)</f>
        <v>0</v>
      </c>
      <c r="O683" s="8">
        <f t="shared" si="10"/>
        <v>0</v>
      </c>
    </row>
    <row r="684" spans="3:15" hidden="1">
      <c r="C684" s="2" t="s">
        <v>1494</v>
      </c>
      <c r="D684" s="14" t="str">
        <f>_xlfn.IFNA(VLOOKUP(C684,DSNXT!B:R,2,0),"")</f>
        <v>Áo sơ mi nam dài tay C739-023C</v>
      </c>
      <c r="E684" s="14" t="str">
        <f>_xlfn.IFNA(VLOOKUP(C684,DSNXT!B:R,4,0),"")</f>
        <v>Kẻ sọc nhỏ xanh biển</v>
      </c>
      <c r="F684" s="14" t="str">
        <f>_xlfn.IFNA(VLOOKUP(C684,DSNXT!B:R,5,0),"")</f>
        <v>Size S</v>
      </c>
      <c r="G684" s="14" t="str">
        <f>_xlfn.IFNA(VLOOKUP(C684,DSNXT!B:R,7,0),"")</f>
        <v>Phần trên</v>
      </c>
      <c r="H684" s="14" t="str">
        <f>_xlfn.IFNA(VLOOKUP(C684,DSNXT!B:R,8,0),"")</f>
        <v>Áo sơ mi</v>
      </c>
      <c r="I684" s="14" t="str">
        <f>_xlfn.IFNA(VLOOKUP(C684,DSNXT!B:R,17,0),"")</f>
        <v>Nam</v>
      </c>
      <c r="J684" s="14">
        <f>_xlfn.IFNA(VLOOKUP(C684,DSNXT!B:R,10,0),"")</f>
        <v>190000</v>
      </c>
      <c r="K684" s="14">
        <f>_xlfn.IFNA(VLOOKUP(C684,DSNXT!B:R,11,0),"")</f>
        <v>3</v>
      </c>
      <c r="M684" s="8">
        <f>SUMIFS(NHẬP!N:N,NHẬP!D:D,NXT!C679)</f>
        <v>0</v>
      </c>
      <c r="N684" s="8">
        <f>SUMIFS(XUẤT!N:N,XUẤT!D:D,NXT!C679)</f>
        <v>0</v>
      </c>
      <c r="O684" s="8">
        <f t="shared" si="10"/>
        <v>0</v>
      </c>
    </row>
    <row r="685" spans="3:15" hidden="1">
      <c r="C685" s="2" t="s">
        <v>1496</v>
      </c>
      <c r="D685" s="14" t="str">
        <f>_xlfn.IFNA(VLOOKUP(C685,DSNXT!B:R,2,0),"")</f>
        <v>Áo sơ mi nam dài tay C739-023C</v>
      </c>
      <c r="E685" s="14" t="str">
        <f>_xlfn.IFNA(VLOOKUP(C685,DSNXT!B:R,4,0),"")</f>
        <v>Kẻ sọc nhỏ xanh biển</v>
      </c>
      <c r="F685" s="14" t="str">
        <f>_xlfn.IFNA(VLOOKUP(C685,DSNXT!B:R,5,0),"")</f>
        <v>Size M</v>
      </c>
      <c r="G685" s="14" t="str">
        <f>_xlfn.IFNA(VLOOKUP(C685,DSNXT!B:R,7,0),"")</f>
        <v>Phần trên</v>
      </c>
      <c r="H685" s="14" t="str">
        <f>_xlfn.IFNA(VLOOKUP(C685,DSNXT!B:R,8,0),"")</f>
        <v>Áo sơ mi</v>
      </c>
      <c r="I685" s="14" t="str">
        <f>_xlfn.IFNA(VLOOKUP(C685,DSNXT!B:R,17,0),"")</f>
        <v>Nam</v>
      </c>
      <c r="J685" s="14">
        <f>_xlfn.IFNA(VLOOKUP(C685,DSNXT!B:R,10,0),"")</f>
        <v>190000</v>
      </c>
      <c r="K685" s="14">
        <f>_xlfn.IFNA(VLOOKUP(C685,DSNXT!B:R,11,0),"")</f>
        <v>7</v>
      </c>
      <c r="M685" s="8">
        <f>SUMIFS(NHẬP!N:N,NHẬP!D:D,NXT!C680)</f>
        <v>0</v>
      </c>
      <c r="N685" s="8">
        <f>SUMIFS(XUẤT!N:N,XUẤT!D:D,NXT!C680)</f>
        <v>0</v>
      </c>
      <c r="O685" s="8">
        <f t="shared" si="10"/>
        <v>0</v>
      </c>
    </row>
    <row r="686" spans="3:15" hidden="1">
      <c r="C686" s="2" t="s">
        <v>1497</v>
      </c>
      <c r="D686" s="14" t="str">
        <f>_xlfn.IFNA(VLOOKUP(C686,DSNXT!B:R,2,0),"")</f>
        <v>Áo sơ mi nam dài tay C739-023C</v>
      </c>
      <c r="E686" s="14" t="str">
        <f>_xlfn.IFNA(VLOOKUP(C686,DSNXT!B:R,4,0),"")</f>
        <v>Kẻ sọc nhỏ xanh biển</v>
      </c>
      <c r="F686" s="14" t="str">
        <f>_xlfn.IFNA(VLOOKUP(C686,DSNXT!B:R,5,0),"")</f>
        <v>Size L</v>
      </c>
      <c r="G686" s="14" t="str">
        <f>_xlfn.IFNA(VLOOKUP(C686,DSNXT!B:R,7,0),"")</f>
        <v>Phần trên</v>
      </c>
      <c r="H686" s="14" t="str">
        <f>_xlfn.IFNA(VLOOKUP(C686,DSNXT!B:R,8,0),"")</f>
        <v>Áo sơ mi</v>
      </c>
      <c r="I686" s="14" t="str">
        <f>_xlfn.IFNA(VLOOKUP(C686,DSNXT!B:R,17,0),"")</f>
        <v>Nam</v>
      </c>
      <c r="J686" s="14">
        <f>_xlfn.IFNA(VLOOKUP(C686,DSNXT!B:R,10,0),"")</f>
        <v>190000</v>
      </c>
      <c r="K686" s="14">
        <f>_xlfn.IFNA(VLOOKUP(C686,DSNXT!B:R,11,0),"")</f>
        <v>10</v>
      </c>
      <c r="M686" s="8">
        <f>SUMIFS(NHẬP!N:N,NHẬP!D:D,NXT!C681)</f>
        <v>0</v>
      </c>
      <c r="N686" s="8">
        <f>SUMIFS(XUẤT!N:N,XUẤT!D:D,NXT!C681)</f>
        <v>0</v>
      </c>
      <c r="O686" s="8">
        <f t="shared" si="10"/>
        <v>0</v>
      </c>
    </row>
    <row r="687" spans="3:15" hidden="1">
      <c r="C687" s="2" t="s">
        <v>1498</v>
      </c>
      <c r="D687" s="14" t="str">
        <f>_xlfn.IFNA(VLOOKUP(C687,DSNXT!B:R,2,0),"")</f>
        <v>Áo sơ mi nam dài tay C739-023C</v>
      </c>
      <c r="E687" s="14" t="str">
        <f>_xlfn.IFNA(VLOOKUP(C687,DSNXT!B:R,4,0),"")</f>
        <v>Kẻ sọc nhỏ xanh biển</v>
      </c>
      <c r="F687" s="14" t="str">
        <f>_xlfn.IFNA(VLOOKUP(C687,DSNXT!B:R,5,0),"")</f>
        <v>Size XL</v>
      </c>
      <c r="G687" s="14" t="str">
        <f>_xlfn.IFNA(VLOOKUP(C687,DSNXT!B:R,7,0),"")</f>
        <v>Phần trên</v>
      </c>
      <c r="H687" s="14" t="str">
        <f>_xlfn.IFNA(VLOOKUP(C687,DSNXT!B:R,8,0),"")</f>
        <v>Áo sơ mi</v>
      </c>
      <c r="I687" s="14" t="str">
        <f>_xlfn.IFNA(VLOOKUP(C687,DSNXT!B:R,17,0),"")</f>
        <v>Nam</v>
      </c>
      <c r="J687" s="14">
        <f>_xlfn.IFNA(VLOOKUP(C687,DSNXT!B:R,10,0),"")</f>
        <v>190000</v>
      </c>
      <c r="K687" s="14">
        <f>_xlfn.IFNA(VLOOKUP(C687,DSNXT!B:R,11,0),"")</f>
        <v>3</v>
      </c>
      <c r="M687" s="8">
        <f>SUMIFS(NHẬP!N:N,NHẬP!D:D,NXT!C682)</f>
        <v>0</v>
      </c>
      <c r="N687" s="8">
        <f>SUMIFS(XUẤT!N:N,XUẤT!D:D,NXT!C682)</f>
        <v>0</v>
      </c>
      <c r="O687" s="8">
        <f t="shared" si="10"/>
        <v>0</v>
      </c>
    </row>
    <row r="688" spans="3:15" hidden="1">
      <c r="C688" s="2" t="s">
        <v>1499</v>
      </c>
      <c r="D688" s="14" t="str">
        <f>_xlfn.IFNA(VLOOKUP(C688,DSNXT!B:R,2,0),"")</f>
        <v>Áo sơ mi nam dài tay C739-023C</v>
      </c>
      <c r="E688" s="14" t="str">
        <f>_xlfn.IFNA(VLOOKUP(C688,DSNXT!B:R,4,0),"")</f>
        <v>Trắng ngà</v>
      </c>
      <c r="F688" s="14" t="str">
        <f>_xlfn.IFNA(VLOOKUP(C688,DSNXT!B:R,5,0),"")</f>
        <v>Size S</v>
      </c>
      <c r="G688" s="14" t="str">
        <f>_xlfn.IFNA(VLOOKUP(C688,DSNXT!B:R,7,0),"")</f>
        <v>Phần trên</v>
      </c>
      <c r="H688" s="14" t="str">
        <f>_xlfn.IFNA(VLOOKUP(C688,DSNXT!B:R,8,0),"")</f>
        <v>Áo sơ mi</v>
      </c>
      <c r="I688" s="14" t="str">
        <f>_xlfn.IFNA(VLOOKUP(C688,DSNXT!B:R,17,0),"")</f>
        <v>Nam</v>
      </c>
      <c r="J688" s="14">
        <f>_xlfn.IFNA(VLOOKUP(C688,DSNXT!B:R,10,0),"")</f>
        <v>190000</v>
      </c>
      <c r="K688" s="14">
        <f>_xlfn.IFNA(VLOOKUP(C688,DSNXT!B:R,11,0),"")</f>
        <v>1</v>
      </c>
      <c r="M688" s="8">
        <f>SUMIFS(NHẬP!N:N,NHẬP!D:D,NXT!C683)</f>
        <v>0</v>
      </c>
      <c r="N688" s="8">
        <f>SUMIFS(XUẤT!N:N,XUẤT!D:D,NXT!C683)</f>
        <v>0</v>
      </c>
      <c r="O688" s="8">
        <f t="shared" si="10"/>
        <v>0</v>
      </c>
    </row>
    <row r="689" spans="3:15" hidden="1">
      <c r="C689" s="2" t="s">
        <v>1500</v>
      </c>
      <c r="D689" s="14" t="str">
        <f>_xlfn.IFNA(VLOOKUP(C689,DSNXT!B:R,2,0),"")</f>
        <v>Áo sơ mi nam dài tay C739-023C</v>
      </c>
      <c r="E689" s="14" t="str">
        <f>_xlfn.IFNA(VLOOKUP(C689,DSNXT!B:R,4,0),"")</f>
        <v>Trắng ngà</v>
      </c>
      <c r="F689" s="14" t="str">
        <f>_xlfn.IFNA(VLOOKUP(C689,DSNXT!B:R,5,0),"")</f>
        <v>Size M</v>
      </c>
      <c r="G689" s="14" t="str">
        <f>_xlfn.IFNA(VLOOKUP(C689,DSNXT!B:R,7,0),"")</f>
        <v>Phần trên</v>
      </c>
      <c r="H689" s="14" t="str">
        <f>_xlfn.IFNA(VLOOKUP(C689,DSNXT!B:R,8,0),"")</f>
        <v>Áo sơ mi</v>
      </c>
      <c r="I689" s="14" t="str">
        <f>_xlfn.IFNA(VLOOKUP(C689,DSNXT!B:R,17,0),"")</f>
        <v>Nam</v>
      </c>
      <c r="J689" s="14">
        <f>_xlfn.IFNA(VLOOKUP(C689,DSNXT!B:R,10,0),"")</f>
        <v>190000</v>
      </c>
      <c r="K689" s="14">
        <f>_xlfn.IFNA(VLOOKUP(C689,DSNXT!B:R,11,0),"")</f>
        <v>8</v>
      </c>
      <c r="M689" s="8">
        <f>SUMIFS(NHẬP!N:N,NHẬP!D:D,NXT!C684)</f>
        <v>0</v>
      </c>
      <c r="N689" s="8">
        <f>SUMIFS(XUẤT!N:N,XUẤT!D:D,NXT!C684)</f>
        <v>0</v>
      </c>
      <c r="O689" s="8">
        <f t="shared" si="10"/>
        <v>0</v>
      </c>
    </row>
    <row r="690" spans="3:15" hidden="1">
      <c r="C690" s="2" t="s">
        <v>1501</v>
      </c>
      <c r="D690" s="14" t="str">
        <f>_xlfn.IFNA(VLOOKUP(C690,DSNXT!B:R,2,0),"")</f>
        <v>Áo sơ mi nam dài tay C739-023C</v>
      </c>
      <c r="E690" s="14" t="str">
        <f>_xlfn.IFNA(VLOOKUP(C690,DSNXT!B:R,4,0),"")</f>
        <v>Trắng ngà</v>
      </c>
      <c r="F690" s="14" t="str">
        <f>_xlfn.IFNA(VLOOKUP(C690,DSNXT!B:R,5,0),"")</f>
        <v>Size L</v>
      </c>
      <c r="G690" s="14" t="str">
        <f>_xlfn.IFNA(VLOOKUP(C690,DSNXT!B:R,7,0),"")</f>
        <v>Phần trên</v>
      </c>
      <c r="H690" s="14" t="str">
        <f>_xlfn.IFNA(VLOOKUP(C690,DSNXT!B:R,8,0),"")</f>
        <v>Áo sơ mi</v>
      </c>
      <c r="I690" s="14" t="str">
        <f>_xlfn.IFNA(VLOOKUP(C690,DSNXT!B:R,17,0),"")</f>
        <v>Nam</v>
      </c>
      <c r="J690" s="14">
        <f>_xlfn.IFNA(VLOOKUP(C690,DSNXT!B:R,10,0),"")</f>
        <v>190000</v>
      </c>
      <c r="K690" s="14">
        <f>_xlfn.IFNA(VLOOKUP(C690,DSNXT!B:R,11,0),"")</f>
        <v>8</v>
      </c>
      <c r="M690" s="8">
        <f>SUMIFS(NHẬP!N:N,NHẬP!D:D,NXT!C685)</f>
        <v>0</v>
      </c>
      <c r="N690" s="8">
        <f>SUMIFS(XUẤT!N:N,XUẤT!D:D,NXT!C685)</f>
        <v>0</v>
      </c>
      <c r="O690" s="8">
        <f t="shared" si="10"/>
        <v>0</v>
      </c>
    </row>
    <row r="691" spans="3:15" hidden="1">
      <c r="C691" s="2" t="s">
        <v>1502</v>
      </c>
      <c r="D691" s="14" t="str">
        <f>_xlfn.IFNA(VLOOKUP(C691,DSNXT!B:R,2,0),"")</f>
        <v>Áo sơ mi nam dài tay C739-023C</v>
      </c>
      <c r="E691" s="14" t="str">
        <f>_xlfn.IFNA(VLOOKUP(C691,DSNXT!B:R,4,0),"")</f>
        <v>Trắng ngà</v>
      </c>
      <c r="F691" s="14" t="str">
        <f>_xlfn.IFNA(VLOOKUP(C691,DSNXT!B:R,5,0),"")</f>
        <v>Size XL</v>
      </c>
      <c r="G691" s="14" t="str">
        <f>_xlfn.IFNA(VLOOKUP(C691,DSNXT!B:R,7,0),"")</f>
        <v>Phần trên</v>
      </c>
      <c r="H691" s="14" t="str">
        <f>_xlfn.IFNA(VLOOKUP(C691,DSNXT!B:R,8,0),"")</f>
        <v>Áo sơ mi</v>
      </c>
      <c r="I691" s="14" t="str">
        <f>_xlfn.IFNA(VLOOKUP(C691,DSNXT!B:R,17,0),"")</f>
        <v>Nam</v>
      </c>
      <c r="J691" s="14">
        <f>_xlfn.IFNA(VLOOKUP(C691,DSNXT!B:R,10,0),"")</f>
        <v>190000</v>
      </c>
      <c r="K691" s="14">
        <f>_xlfn.IFNA(VLOOKUP(C691,DSNXT!B:R,11,0),"")</f>
        <v>0</v>
      </c>
      <c r="M691" s="8">
        <f>SUMIFS(NHẬP!N:N,NHẬP!D:D,NXT!C686)</f>
        <v>0</v>
      </c>
      <c r="N691" s="8">
        <f>SUMIFS(XUẤT!N:N,XUẤT!D:D,NXT!C686)</f>
        <v>0</v>
      </c>
      <c r="O691" s="8">
        <f t="shared" si="10"/>
        <v>0</v>
      </c>
    </row>
    <row r="692" spans="3:15" hidden="1">
      <c r="C692" s="2" t="s">
        <v>1503</v>
      </c>
      <c r="D692" s="14" t="str">
        <f>_xlfn.IFNA(VLOOKUP(C692,DSNXT!B:R,2,0),"")</f>
        <v>Áo sơ mi nam dài tay C739-023C</v>
      </c>
      <c r="E692" s="14" t="str">
        <f>_xlfn.IFNA(VLOOKUP(C692,DSNXT!B:R,4,0),"")</f>
        <v>Họa tiết chấm nhỏ đen</v>
      </c>
      <c r="F692" s="14" t="str">
        <f>_xlfn.IFNA(VLOOKUP(C692,DSNXT!B:R,5,0),"")</f>
        <v>Size S</v>
      </c>
      <c r="G692" s="14" t="str">
        <f>_xlfn.IFNA(VLOOKUP(C692,DSNXT!B:R,7,0),"")</f>
        <v>Phần trên</v>
      </c>
      <c r="H692" s="14" t="str">
        <f>_xlfn.IFNA(VLOOKUP(C692,DSNXT!B:R,8,0),"")</f>
        <v>Áo sơ mi</v>
      </c>
      <c r="I692" s="14" t="str">
        <f>_xlfn.IFNA(VLOOKUP(C692,DSNXT!B:R,17,0),"")</f>
        <v>Nam</v>
      </c>
      <c r="J692" s="14">
        <f>_xlfn.IFNA(VLOOKUP(C692,DSNXT!B:R,10,0),"")</f>
        <v>190000</v>
      </c>
      <c r="K692" s="14">
        <f>_xlfn.IFNA(VLOOKUP(C692,DSNXT!B:R,11,0),"")</f>
        <v>1</v>
      </c>
      <c r="M692" s="8">
        <f>SUMIFS(NHẬP!N:N,NHẬP!D:D,NXT!C687)</f>
        <v>0</v>
      </c>
      <c r="N692" s="8">
        <f>SUMIFS(XUẤT!N:N,XUẤT!D:D,NXT!C687)</f>
        <v>0</v>
      </c>
      <c r="O692" s="8">
        <f t="shared" si="10"/>
        <v>0</v>
      </c>
    </row>
    <row r="693" spans="3:15" hidden="1">
      <c r="C693" s="2" t="s">
        <v>1505</v>
      </c>
      <c r="D693" s="14" t="str">
        <f>_xlfn.IFNA(VLOOKUP(C693,DSNXT!B:R,2,0),"")</f>
        <v>Áo sơ mi nam dài tay C739-023C</v>
      </c>
      <c r="E693" s="14" t="str">
        <f>_xlfn.IFNA(VLOOKUP(C693,DSNXT!B:R,4,0),"")</f>
        <v>Họa tiết chấm nhỏ đen</v>
      </c>
      <c r="F693" s="14" t="str">
        <f>_xlfn.IFNA(VLOOKUP(C693,DSNXT!B:R,5,0),"")</f>
        <v>Size XL</v>
      </c>
      <c r="G693" s="14" t="str">
        <f>_xlfn.IFNA(VLOOKUP(C693,DSNXT!B:R,7,0),"")</f>
        <v>Phần trên</v>
      </c>
      <c r="H693" s="14" t="str">
        <f>_xlfn.IFNA(VLOOKUP(C693,DSNXT!B:R,8,0),"")</f>
        <v>Áo sơ mi</v>
      </c>
      <c r="I693" s="14" t="str">
        <f>_xlfn.IFNA(VLOOKUP(C693,DSNXT!B:R,17,0),"")</f>
        <v>Nam</v>
      </c>
      <c r="J693" s="14">
        <f>_xlfn.IFNA(VLOOKUP(C693,DSNXT!B:R,10,0),"")</f>
        <v>190000</v>
      </c>
      <c r="K693" s="14">
        <f>_xlfn.IFNA(VLOOKUP(C693,DSNXT!B:R,11,0),"")</f>
        <v>1</v>
      </c>
      <c r="M693" s="8">
        <f>SUMIFS(NHẬP!N:N,NHẬP!D:D,NXT!C688)</f>
        <v>0</v>
      </c>
      <c r="N693" s="8">
        <f>SUMIFS(XUẤT!N:N,XUẤT!D:D,NXT!C688)</f>
        <v>0</v>
      </c>
      <c r="O693" s="8">
        <f t="shared" si="10"/>
        <v>0</v>
      </c>
    </row>
    <row r="694" spans="3:15" hidden="1">
      <c r="C694" s="2" t="s">
        <v>1506</v>
      </c>
      <c r="D694" s="14" t="str">
        <f>_xlfn.IFNA(VLOOKUP(C694,DSNXT!B:R,2,0),"")</f>
        <v>Áo sơ mi nam dài tay C739-023C</v>
      </c>
      <c r="E694" s="14" t="str">
        <f>_xlfn.IFNA(VLOOKUP(C694,DSNXT!B:R,4,0),"")</f>
        <v>Họa tiết nhí ghi</v>
      </c>
      <c r="F694" s="14" t="str">
        <f>_xlfn.IFNA(VLOOKUP(C694,DSNXT!B:R,5,0),"")</f>
        <v>Size S</v>
      </c>
      <c r="G694" s="14" t="str">
        <f>_xlfn.IFNA(VLOOKUP(C694,DSNXT!B:R,7,0),"")</f>
        <v>Phần trên</v>
      </c>
      <c r="H694" s="14" t="str">
        <f>_xlfn.IFNA(VLOOKUP(C694,DSNXT!B:R,8,0),"")</f>
        <v>Áo sơ mi</v>
      </c>
      <c r="I694" s="14" t="str">
        <f>_xlfn.IFNA(VLOOKUP(C694,DSNXT!B:R,17,0),"")</f>
        <v>Nam</v>
      </c>
      <c r="J694" s="14">
        <f>_xlfn.IFNA(VLOOKUP(C694,DSNXT!B:R,10,0),"")</f>
        <v>190000</v>
      </c>
      <c r="K694" s="14">
        <f>_xlfn.IFNA(VLOOKUP(C694,DSNXT!B:R,11,0),"")</f>
        <v>1</v>
      </c>
      <c r="M694" s="8">
        <f>SUMIFS(NHẬP!N:N,NHẬP!D:D,NXT!C689)</f>
        <v>0</v>
      </c>
      <c r="N694" s="8">
        <f>SUMIFS(XUẤT!N:N,XUẤT!D:D,NXT!C689)</f>
        <v>0</v>
      </c>
      <c r="O694" s="8">
        <f t="shared" si="10"/>
        <v>0</v>
      </c>
    </row>
    <row r="695" spans="3:15" hidden="1">
      <c r="C695" s="2" t="s">
        <v>1508</v>
      </c>
      <c r="D695" s="14" t="str">
        <f>_xlfn.IFNA(VLOOKUP(C695,DSNXT!B:R,2,0),"")</f>
        <v>Áo sơ mi nam dài tay C739-023C</v>
      </c>
      <c r="E695" s="14" t="str">
        <f>_xlfn.IFNA(VLOOKUP(C695,DSNXT!B:R,4,0),"")</f>
        <v>Xanh</v>
      </c>
      <c r="F695" s="14" t="str">
        <f>_xlfn.IFNA(VLOOKUP(C695,DSNXT!B:R,5,0),"")</f>
        <v>Size XL</v>
      </c>
      <c r="G695" s="14" t="str">
        <f>_xlfn.IFNA(VLOOKUP(C695,DSNXT!B:R,7,0),"")</f>
        <v>Phần trên</v>
      </c>
      <c r="H695" s="14" t="str">
        <f>_xlfn.IFNA(VLOOKUP(C695,DSNXT!B:R,8,0),"")</f>
        <v>Áo sơ mi</v>
      </c>
      <c r="I695" s="14" t="str">
        <f>_xlfn.IFNA(VLOOKUP(C695,DSNXT!B:R,17,0),"")</f>
        <v>Nam</v>
      </c>
      <c r="J695" s="14">
        <f>_xlfn.IFNA(VLOOKUP(C695,DSNXT!B:R,10,0),"")</f>
        <v>190000</v>
      </c>
      <c r="K695" s="14">
        <f>_xlfn.IFNA(VLOOKUP(C695,DSNXT!B:R,11,0),"")</f>
        <v>2</v>
      </c>
      <c r="M695" s="8">
        <f>SUMIFS(NHẬP!N:N,NHẬP!D:D,NXT!C690)</f>
        <v>0</v>
      </c>
      <c r="N695" s="8">
        <f>SUMIFS(XUẤT!N:N,XUẤT!D:D,NXT!C690)</f>
        <v>0</v>
      </c>
      <c r="O695" s="8">
        <f t="shared" si="10"/>
        <v>0</v>
      </c>
    </row>
    <row r="696" spans="3:15" hidden="1">
      <c r="C696" s="2" t="s">
        <v>1510</v>
      </c>
      <c r="D696" s="14" t="str">
        <f>_xlfn.IFNA(VLOOKUP(C696,DSNXT!B:R,2,0),"")</f>
        <v>Áo sơ mi nam dài tay C739-023C</v>
      </c>
      <c r="E696" s="14" t="str">
        <f>_xlfn.IFNA(VLOOKUP(C696,DSNXT!B:R,4,0),"")</f>
        <v>Họa tiết nhí xanh</v>
      </c>
      <c r="F696" s="14" t="str">
        <f>_xlfn.IFNA(VLOOKUP(C696,DSNXT!B:R,5,0),"")</f>
        <v>Size M</v>
      </c>
      <c r="G696" s="14" t="str">
        <f>_xlfn.IFNA(VLOOKUP(C696,DSNXT!B:R,7,0),"")</f>
        <v>Phần trên</v>
      </c>
      <c r="H696" s="14" t="str">
        <f>_xlfn.IFNA(VLOOKUP(C696,DSNXT!B:R,8,0),"")</f>
        <v>Áo sơ mi</v>
      </c>
      <c r="I696" s="14" t="str">
        <f>_xlfn.IFNA(VLOOKUP(C696,DSNXT!B:R,17,0),"")</f>
        <v>Nam</v>
      </c>
      <c r="J696" s="14">
        <f>_xlfn.IFNA(VLOOKUP(C696,DSNXT!B:R,10,0),"")</f>
        <v>190000</v>
      </c>
      <c r="K696" s="14">
        <f>_xlfn.IFNA(VLOOKUP(C696,DSNXT!B:R,11,0),"")</f>
        <v>2</v>
      </c>
      <c r="M696" s="8">
        <f>SUMIFS(NHẬP!N:N,NHẬP!D:D,NXT!C691)</f>
        <v>0</v>
      </c>
      <c r="N696" s="8">
        <f>SUMIFS(XUẤT!N:N,XUẤT!D:D,NXT!C691)</f>
        <v>0</v>
      </c>
      <c r="O696" s="8">
        <f t="shared" si="10"/>
        <v>0</v>
      </c>
    </row>
    <row r="697" spans="3:15" hidden="1">
      <c r="C697" s="2" t="s">
        <v>1512</v>
      </c>
      <c r="D697" s="14" t="str">
        <f>_xlfn.IFNA(VLOOKUP(C697,DSNXT!B:R,2,0),"")</f>
        <v>Áo sơ mi nam dài tay C739-023C</v>
      </c>
      <c r="E697" s="14" t="str">
        <f>_xlfn.IFNA(VLOOKUP(C697,DSNXT!B:R,4,0),"")</f>
        <v>Họa tiết nhí xanh</v>
      </c>
      <c r="F697" s="14" t="str">
        <f>_xlfn.IFNA(VLOOKUP(C697,DSNXT!B:R,5,0),"")</f>
        <v>Size XL</v>
      </c>
      <c r="G697" s="14" t="str">
        <f>_xlfn.IFNA(VLOOKUP(C697,DSNXT!B:R,7,0),"")</f>
        <v>Phần trên</v>
      </c>
      <c r="H697" s="14" t="str">
        <f>_xlfn.IFNA(VLOOKUP(C697,DSNXT!B:R,8,0),"")</f>
        <v>Áo sơ mi</v>
      </c>
      <c r="I697" s="14" t="str">
        <f>_xlfn.IFNA(VLOOKUP(C697,DSNXT!B:R,17,0),"")</f>
        <v>Nam</v>
      </c>
      <c r="J697" s="14">
        <f>_xlfn.IFNA(VLOOKUP(C697,DSNXT!B:R,10,0),"")</f>
        <v>190000</v>
      </c>
      <c r="K697" s="14">
        <f>_xlfn.IFNA(VLOOKUP(C697,DSNXT!B:R,11,0),"")</f>
        <v>1</v>
      </c>
      <c r="M697" s="8">
        <f>SUMIFS(NHẬP!N:N,NHẬP!D:D,NXT!C692)</f>
        <v>0</v>
      </c>
      <c r="N697" s="8">
        <f>SUMIFS(XUẤT!N:N,XUẤT!D:D,NXT!C692)</f>
        <v>0</v>
      </c>
      <c r="O697" s="8">
        <f t="shared" si="10"/>
        <v>0</v>
      </c>
    </row>
    <row r="698" spans="3:15" hidden="1">
      <c r="C698" s="2" t="s">
        <v>1513</v>
      </c>
      <c r="D698" s="14" t="str">
        <f>_xlfn.IFNA(VLOOKUP(C698,DSNXT!B:R,2,0),"")</f>
        <v>Áo sơ mi nam dài tay C739-023C</v>
      </c>
      <c r="E698" s="14" t="str">
        <f>_xlfn.IFNA(VLOOKUP(C698,DSNXT!B:R,4,0),"")</f>
        <v>Họa tiết nhí xanh đậm</v>
      </c>
      <c r="F698" s="14" t="str">
        <f>_xlfn.IFNA(VLOOKUP(C698,DSNXT!B:R,5,0),"")</f>
        <v>Size M</v>
      </c>
      <c r="G698" s="14" t="str">
        <f>_xlfn.IFNA(VLOOKUP(C698,DSNXT!B:R,7,0),"")</f>
        <v>Phần trên</v>
      </c>
      <c r="H698" s="14" t="str">
        <f>_xlfn.IFNA(VLOOKUP(C698,DSNXT!B:R,8,0),"")</f>
        <v>Áo sơ mi</v>
      </c>
      <c r="I698" s="14" t="str">
        <f>_xlfn.IFNA(VLOOKUP(C698,DSNXT!B:R,17,0),"")</f>
        <v>Nam</v>
      </c>
      <c r="J698" s="14">
        <f>_xlfn.IFNA(VLOOKUP(C698,DSNXT!B:R,10,0),"")</f>
        <v>190000</v>
      </c>
      <c r="K698" s="14">
        <f>_xlfn.IFNA(VLOOKUP(C698,DSNXT!B:R,11,0),"")</f>
        <v>1</v>
      </c>
      <c r="M698" s="8">
        <f>SUMIFS(NHẬP!N:N,NHẬP!D:D,NXT!C693)</f>
        <v>0</v>
      </c>
      <c r="N698" s="8">
        <f>SUMIFS(XUẤT!N:N,XUẤT!D:D,NXT!C693)</f>
        <v>0</v>
      </c>
      <c r="O698" s="8">
        <f t="shared" si="10"/>
        <v>0</v>
      </c>
    </row>
    <row r="699" spans="3:15" hidden="1">
      <c r="C699" s="2" t="s">
        <v>1515</v>
      </c>
      <c r="D699" s="14" t="str">
        <f>_xlfn.IFNA(VLOOKUP(C699,DSNXT!B:R,2,0),"")</f>
        <v>Áo sơ mi nam dài tay C739-023C</v>
      </c>
      <c r="E699" s="14" t="str">
        <f>_xlfn.IFNA(VLOOKUP(C699,DSNXT!B:R,4,0),"")</f>
        <v>Xanh da trời-30</v>
      </c>
      <c r="F699" s="14" t="str">
        <f>_xlfn.IFNA(VLOOKUP(C699,DSNXT!B:R,5,0),"")</f>
        <v>Size S</v>
      </c>
      <c r="G699" s="14" t="str">
        <f>_xlfn.IFNA(VLOOKUP(C699,DSNXT!B:R,7,0),"")</f>
        <v>Phần trên</v>
      </c>
      <c r="H699" s="14" t="str">
        <f>_xlfn.IFNA(VLOOKUP(C699,DSNXT!B:R,8,0),"")</f>
        <v>Áo sơ mi</v>
      </c>
      <c r="I699" s="14" t="str">
        <f>_xlfn.IFNA(VLOOKUP(C699,DSNXT!B:R,17,0),"")</f>
        <v>Nam</v>
      </c>
      <c r="J699" s="14">
        <f>_xlfn.IFNA(VLOOKUP(C699,DSNXT!B:R,10,0),"")</f>
        <v>190000</v>
      </c>
      <c r="K699" s="14">
        <f>_xlfn.IFNA(VLOOKUP(C699,DSNXT!B:R,11,0),"")</f>
        <v>1</v>
      </c>
      <c r="M699" s="8">
        <f>SUMIFS(NHẬP!N:N,NHẬP!D:D,NXT!C694)</f>
        <v>0</v>
      </c>
      <c r="N699" s="8">
        <f>SUMIFS(XUẤT!N:N,XUẤT!D:D,NXT!C694)</f>
        <v>0</v>
      </c>
      <c r="O699" s="8">
        <f t="shared" si="10"/>
        <v>0</v>
      </c>
    </row>
    <row r="700" spans="3:15" hidden="1">
      <c r="C700" s="2" t="s">
        <v>1517</v>
      </c>
      <c r="D700" s="14" t="str">
        <f>_xlfn.IFNA(VLOOKUP(C700,DSNXT!B:R,2,0),"")</f>
        <v>Áo sơ mi nam dài tay C739-023C</v>
      </c>
      <c r="E700" s="14" t="str">
        <f>_xlfn.IFNA(VLOOKUP(C700,DSNXT!B:R,4,0),"")</f>
        <v>Xanh da trời-30</v>
      </c>
      <c r="F700" s="14" t="str">
        <f>_xlfn.IFNA(VLOOKUP(C700,DSNXT!B:R,5,0),"")</f>
        <v>Size M</v>
      </c>
      <c r="G700" s="14" t="str">
        <f>_xlfn.IFNA(VLOOKUP(C700,DSNXT!B:R,7,0),"")</f>
        <v>Phần trên</v>
      </c>
      <c r="H700" s="14" t="str">
        <f>_xlfn.IFNA(VLOOKUP(C700,DSNXT!B:R,8,0),"")</f>
        <v>Áo sơ mi</v>
      </c>
      <c r="I700" s="14" t="str">
        <f>_xlfn.IFNA(VLOOKUP(C700,DSNXT!B:R,17,0),"")</f>
        <v>Nam</v>
      </c>
      <c r="J700" s="14">
        <f>_xlfn.IFNA(VLOOKUP(C700,DSNXT!B:R,10,0),"")</f>
        <v>190000</v>
      </c>
      <c r="K700" s="14">
        <f>_xlfn.IFNA(VLOOKUP(C700,DSNXT!B:R,11,0),"")</f>
        <v>2</v>
      </c>
      <c r="M700" s="8">
        <f>SUMIFS(NHẬP!N:N,NHẬP!D:D,NXT!C695)</f>
        <v>0</v>
      </c>
      <c r="N700" s="8">
        <f>SUMIFS(XUẤT!N:N,XUẤT!D:D,NXT!C695)</f>
        <v>0</v>
      </c>
      <c r="O700" s="8">
        <f t="shared" si="10"/>
        <v>0</v>
      </c>
    </row>
    <row r="701" spans="3:15" hidden="1">
      <c r="C701" s="2" t="s">
        <v>1518</v>
      </c>
      <c r="D701" s="14" t="str">
        <f>_xlfn.IFNA(VLOOKUP(C701,DSNXT!B:R,2,0),"")</f>
        <v>Áo sơ mi nam dài tay C739-023C</v>
      </c>
      <c r="E701" s="14" t="str">
        <f>_xlfn.IFNA(VLOOKUP(C701,DSNXT!B:R,4,0),"")</f>
        <v>Xanh da trời-30</v>
      </c>
      <c r="F701" s="14" t="str">
        <f>_xlfn.IFNA(VLOOKUP(C701,DSNXT!B:R,5,0),"")</f>
        <v>Size XL</v>
      </c>
      <c r="G701" s="14" t="str">
        <f>_xlfn.IFNA(VLOOKUP(C701,DSNXT!B:R,7,0),"")</f>
        <v>Phần trên</v>
      </c>
      <c r="H701" s="14" t="str">
        <f>_xlfn.IFNA(VLOOKUP(C701,DSNXT!B:R,8,0),"")</f>
        <v>Áo sơ mi</v>
      </c>
      <c r="I701" s="14" t="str">
        <f>_xlfn.IFNA(VLOOKUP(C701,DSNXT!B:R,17,0),"")</f>
        <v>Nam</v>
      </c>
      <c r="J701" s="14">
        <f>_xlfn.IFNA(VLOOKUP(C701,DSNXT!B:R,10,0),"")</f>
        <v>190000</v>
      </c>
      <c r="K701" s="14">
        <f>_xlfn.IFNA(VLOOKUP(C701,DSNXT!B:R,11,0),"")</f>
        <v>1</v>
      </c>
      <c r="M701" s="8">
        <f>SUMIFS(NHẬP!N:N,NHẬP!D:D,NXT!C696)</f>
        <v>0</v>
      </c>
      <c r="N701" s="8">
        <f>SUMIFS(XUẤT!N:N,XUẤT!D:D,NXT!C696)</f>
        <v>0</v>
      </c>
      <c r="O701" s="8">
        <f t="shared" si="10"/>
        <v>0</v>
      </c>
    </row>
    <row r="702" spans="3:15" hidden="1">
      <c r="C702" s="2" t="s">
        <v>1519</v>
      </c>
      <c r="D702" s="14" t="str">
        <f>_xlfn.IFNA(VLOOKUP(C702,DSNXT!B:R,2,0),"")</f>
        <v>Áo sơ mi nam dài tay C739-023C</v>
      </c>
      <c r="E702" s="14" t="str">
        <f>_xlfn.IFNA(VLOOKUP(C702,DSNXT!B:R,4,0),"")</f>
        <v>Họa tiết hoa thị-31</v>
      </c>
      <c r="F702" s="14" t="str">
        <f>_xlfn.IFNA(VLOOKUP(C702,DSNXT!B:R,5,0),"")</f>
        <v>Size S</v>
      </c>
      <c r="G702" s="14" t="str">
        <f>_xlfn.IFNA(VLOOKUP(C702,DSNXT!B:R,7,0),"")</f>
        <v>Phần trên</v>
      </c>
      <c r="H702" s="14" t="str">
        <f>_xlfn.IFNA(VLOOKUP(C702,DSNXT!B:R,8,0),"")</f>
        <v>Áo sơ mi</v>
      </c>
      <c r="I702" s="14" t="str">
        <f>_xlfn.IFNA(VLOOKUP(C702,DSNXT!B:R,17,0),"")</f>
        <v>Nam</v>
      </c>
      <c r="J702" s="14">
        <f>_xlfn.IFNA(VLOOKUP(C702,DSNXT!B:R,10,0),"")</f>
        <v>190000</v>
      </c>
      <c r="K702" s="14">
        <f>_xlfn.IFNA(VLOOKUP(C702,DSNXT!B:R,11,0),"")</f>
        <v>1</v>
      </c>
      <c r="M702" s="8">
        <f>SUMIFS(NHẬP!N:N,NHẬP!D:D,NXT!C697)</f>
        <v>0</v>
      </c>
      <c r="N702" s="8">
        <f>SUMIFS(XUẤT!N:N,XUẤT!D:D,NXT!C697)</f>
        <v>0</v>
      </c>
      <c r="O702" s="8">
        <f t="shared" si="10"/>
        <v>0</v>
      </c>
    </row>
    <row r="703" spans="3:15" hidden="1">
      <c r="C703" s="2" t="s">
        <v>1521</v>
      </c>
      <c r="D703" s="14" t="str">
        <f>_xlfn.IFNA(VLOOKUP(C703,DSNXT!B:R,2,0),"")</f>
        <v>Áo sơ mi nam dài tay C739-023C</v>
      </c>
      <c r="E703" s="14" t="str">
        <f>_xlfn.IFNA(VLOOKUP(C703,DSNXT!B:R,4,0),"")</f>
        <v>Họa tiết hoa thị-31</v>
      </c>
      <c r="F703" s="14" t="str">
        <f>_xlfn.IFNA(VLOOKUP(C703,DSNXT!B:R,5,0),"")</f>
        <v>Size XL</v>
      </c>
      <c r="G703" s="14" t="str">
        <f>_xlfn.IFNA(VLOOKUP(C703,DSNXT!B:R,7,0),"")</f>
        <v>Phần trên</v>
      </c>
      <c r="H703" s="14" t="str">
        <f>_xlfn.IFNA(VLOOKUP(C703,DSNXT!B:R,8,0),"")</f>
        <v>Áo sơ mi</v>
      </c>
      <c r="I703" s="14" t="str">
        <f>_xlfn.IFNA(VLOOKUP(C703,DSNXT!B:R,17,0),"")</f>
        <v>Nam</v>
      </c>
      <c r="J703" s="14">
        <f>_xlfn.IFNA(VLOOKUP(C703,DSNXT!B:R,10,0),"")</f>
        <v>190000</v>
      </c>
      <c r="K703" s="14">
        <f>_xlfn.IFNA(VLOOKUP(C703,DSNXT!B:R,11,0),"")</f>
        <v>1</v>
      </c>
      <c r="M703" s="8">
        <f>SUMIFS(NHẬP!N:N,NHẬP!D:D,NXT!C698)</f>
        <v>0</v>
      </c>
      <c r="N703" s="8">
        <f>SUMIFS(XUẤT!N:N,XUẤT!D:D,NXT!C698)</f>
        <v>0</v>
      </c>
      <c r="O703" s="8">
        <f t="shared" si="10"/>
        <v>0</v>
      </c>
    </row>
    <row r="704" spans="3:15" hidden="1">
      <c r="C704" s="2" t="s">
        <v>1522</v>
      </c>
      <c r="D704" s="14" t="str">
        <f>_xlfn.IFNA(VLOOKUP(C704,DSNXT!B:R,2,0),"")</f>
        <v>Áo T-shirt nam dài tay C739-050D</v>
      </c>
      <c r="E704" s="14" t="str">
        <f>_xlfn.IFNA(VLOOKUP(C704,DSNXT!B:R,4,0),"")</f>
        <v>Tím than</v>
      </c>
      <c r="F704" s="14" t="str">
        <f>_xlfn.IFNA(VLOOKUP(C704,DSNXT!B:R,5,0),"")</f>
        <v>Size S</v>
      </c>
      <c r="G704" s="14" t="str">
        <f>_xlfn.IFNA(VLOOKUP(C704,DSNXT!B:R,7,0),"")</f>
        <v>Phần trên</v>
      </c>
      <c r="H704" s="14" t="str">
        <f>_xlfn.IFNA(VLOOKUP(C704,DSNXT!B:R,8,0),"")</f>
        <v>Áo T-Shirt</v>
      </c>
      <c r="I704" s="14" t="str">
        <f>_xlfn.IFNA(VLOOKUP(C704,DSNXT!B:R,17,0),"")</f>
        <v>Nam</v>
      </c>
      <c r="J704" s="14">
        <f>_xlfn.IFNA(VLOOKUP(C704,DSNXT!B:R,10,0),"")</f>
        <v>90000</v>
      </c>
      <c r="K704" s="14">
        <f>_xlfn.IFNA(VLOOKUP(C704,DSNXT!B:R,11,0),"")</f>
        <v>1</v>
      </c>
      <c r="M704" s="8">
        <f>SUMIFS(NHẬP!N:N,NHẬP!D:D,NXT!C699)</f>
        <v>0</v>
      </c>
      <c r="N704" s="8">
        <f>SUMIFS(XUẤT!N:N,XUẤT!D:D,NXT!C699)</f>
        <v>0</v>
      </c>
      <c r="O704" s="8">
        <f t="shared" si="10"/>
        <v>0</v>
      </c>
    </row>
    <row r="705" spans="3:15" hidden="1">
      <c r="C705" s="2" t="s">
        <v>1524</v>
      </c>
      <c r="D705" s="14" t="str">
        <f>_xlfn.IFNA(VLOOKUP(C705,DSNXT!B:R,2,0),"")</f>
        <v>Áo T-shirt nam dài tay C739-050D</v>
      </c>
      <c r="E705" s="14" t="str">
        <f>_xlfn.IFNA(VLOOKUP(C705,DSNXT!B:R,4,0),"")</f>
        <v>Tím than</v>
      </c>
      <c r="F705" s="14" t="str">
        <f>_xlfn.IFNA(VLOOKUP(C705,DSNXT!B:R,5,0),"")</f>
        <v>Size M</v>
      </c>
      <c r="G705" s="14" t="str">
        <f>_xlfn.IFNA(VLOOKUP(C705,DSNXT!B:R,7,0),"")</f>
        <v>Phần trên</v>
      </c>
      <c r="H705" s="14" t="str">
        <f>_xlfn.IFNA(VLOOKUP(C705,DSNXT!B:R,8,0),"")</f>
        <v>Áo T-Shirt</v>
      </c>
      <c r="I705" s="14" t="str">
        <f>_xlfn.IFNA(VLOOKUP(C705,DSNXT!B:R,17,0),"")</f>
        <v>Nam</v>
      </c>
      <c r="J705" s="14">
        <f>_xlfn.IFNA(VLOOKUP(C705,DSNXT!B:R,10,0),"")</f>
        <v>90000</v>
      </c>
      <c r="K705" s="14">
        <f>_xlfn.IFNA(VLOOKUP(C705,DSNXT!B:R,11,0),"")</f>
        <v>3</v>
      </c>
      <c r="M705" s="8">
        <f>SUMIFS(NHẬP!N:N,NHẬP!D:D,NXT!C700)</f>
        <v>0</v>
      </c>
      <c r="N705" s="8">
        <f>SUMIFS(XUẤT!N:N,XUẤT!D:D,NXT!C700)</f>
        <v>0</v>
      </c>
      <c r="O705" s="8">
        <f t="shared" si="10"/>
        <v>0</v>
      </c>
    </row>
    <row r="706" spans="3:15" hidden="1">
      <c r="C706" s="2" t="s">
        <v>1525</v>
      </c>
      <c r="D706" s="14" t="str">
        <f>_xlfn.IFNA(VLOOKUP(C706,DSNXT!B:R,2,0),"")</f>
        <v>Áo T-shirt nam dài tay C739-050D</v>
      </c>
      <c r="E706" s="14" t="str">
        <f>_xlfn.IFNA(VLOOKUP(C706,DSNXT!B:R,4,0),"")</f>
        <v>Tím than</v>
      </c>
      <c r="F706" s="14" t="str">
        <f>_xlfn.IFNA(VLOOKUP(C706,DSNXT!B:R,5,0),"")</f>
        <v>Size L</v>
      </c>
      <c r="G706" s="14" t="str">
        <f>_xlfn.IFNA(VLOOKUP(C706,DSNXT!B:R,7,0),"")</f>
        <v>Phần trên</v>
      </c>
      <c r="H706" s="14" t="str">
        <f>_xlfn.IFNA(VLOOKUP(C706,DSNXT!B:R,8,0),"")</f>
        <v>Áo T-Shirt</v>
      </c>
      <c r="I706" s="14" t="str">
        <f>_xlfn.IFNA(VLOOKUP(C706,DSNXT!B:R,17,0),"")</f>
        <v>Nam</v>
      </c>
      <c r="J706" s="14">
        <f>_xlfn.IFNA(VLOOKUP(C706,DSNXT!B:R,10,0),"")</f>
        <v>90000</v>
      </c>
      <c r="K706" s="14">
        <f>_xlfn.IFNA(VLOOKUP(C706,DSNXT!B:R,11,0),"")</f>
        <v>7</v>
      </c>
      <c r="M706" s="8">
        <f>SUMIFS(NHẬP!N:N,NHẬP!D:D,NXT!C701)</f>
        <v>0</v>
      </c>
      <c r="N706" s="8">
        <f>SUMIFS(XUẤT!N:N,XUẤT!D:D,NXT!C701)</f>
        <v>0</v>
      </c>
      <c r="O706" s="8">
        <f t="shared" si="10"/>
        <v>0</v>
      </c>
    </row>
    <row r="707" spans="3:15" hidden="1">
      <c r="C707" s="2" t="s">
        <v>1526</v>
      </c>
      <c r="D707" s="14" t="str">
        <f>_xlfn.IFNA(VLOOKUP(C707,DSNXT!B:R,2,0),"")</f>
        <v>Áo T-shirt nam dài tay C739-050D</v>
      </c>
      <c r="E707" s="14" t="str">
        <f>_xlfn.IFNA(VLOOKUP(C707,DSNXT!B:R,4,0),"")</f>
        <v>Tím than</v>
      </c>
      <c r="F707" s="14" t="str">
        <f>_xlfn.IFNA(VLOOKUP(C707,DSNXT!B:R,5,0),"")</f>
        <v>Size XL</v>
      </c>
      <c r="G707" s="14" t="str">
        <f>_xlfn.IFNA(VLOOKUP(C707,DSNXT!B:R,7,0),"")</f>
        <v>Phần trên</v>
      </c>
      <c r="H707" s="14" t="str">
        <f>_xlfn.IFNA(VLOOKUP(C707,DSNXT!B:R,8,0),"")</f>
        <v>Áo T-Shirt</v>
      </c>
      <c r="I707" s="14" t="str">
        <f>_xlfn.IFNA(VLOOKUP(C707,DSNXT!B:R,17,0),"")</f>
        <v>Nam</v>
      </c>
      <c r="J707" s="14">
        <f>_xlfn.IFNA(VLOOKUP(C707,DSNXT!B:R,10,0),"")</f>
        <v>90000</v>
      </c>
      <c r="K707" s="14">
        <f>_xlfn.IFNA(VLOOKUP(C707,DSNXT!B:R,11,0),"")</f>
        <v>2</v>
      </c>
      <c r="M707" s="8">
        <f>SUMIFS(NHẬP!N:N,NHẬP!D:D,NXT!C702)</f>
        <v>0</v>
      </c>
      <c r="N707" s="8">
        <f>SUMIFS(XUẤT!N:N,XUẤT!D:D,NXT!C702)</f>
        <v>0</v>
      </c>
      <c r="O707" s="8">
        <f t="shared" si="10"/>
        <v>0</v>
      </c>
    </row>
    <row r="708" spans="3:15" hidden="1">
      <c r="C708" s="2" t="s">
        <v>1527</v>
      </c>
      <c r="D708" s="14" t="str">
        <f>_xlfn.IFNA(VLOOKUP(C708,DSNXT!B:R,2,0),"")</f>
        <v>Áo T-shirt nam dài tay C739-050D</v>
      </c>
      <c r="E708" s="14" t="str">
        <f>_xlfn.IFNA(VLOOKUP(C708,DSNXT!B:R,4,0),"")</f>
        <v>Ghi</v>
      </c>
      <c r="F708" s="14" t="str">
        <f>_xlfn.IFNA(VLOOKUP(C708,DSNXT!B:R,5,0),"")</f>
        <v>Size S</v>
      </c>
      <c r="G708" s="14" t="str">
        <f>_xlfn.IFNA(VLOOKUP(C708,DSNXT!B:R,7,0),"")</f>
        <v>Phần trên</v>
      </c>
      <c r="H708" s="14" t="str">
        <f>_xlfn.IFNA(VLOOKUP(C708,DSNXT!B:R,8,0),"")</f>
        <v>Áo T-Shirt</v>
      </c>
      <c r="I708" s="14" t="str">
        <f>_xlfn.IFNA(VLOOKUP(C708,DSNXT!B:R,17,0),"")</f>
        <v>Nam</v>
      </c>
      <c r="J708" s="14">
        <f>_xlfn.IFNA(VLOOKUP(C708,DSNXT!B:R,10,0),"")</f>
        <v>90000</v>
      </c>
      <c r="K708" s="14">
        <f>_xlfn.IFNA(VLOOKUP(C708,DSNXT!B:R,11,0),"")</f>
        <v>3</v>
      </c>
      <c r="M708" s="8">
        <f>SUMIFS(NHẬP!N:N,NHẬP!D:D,NXT!C703)</f>
        <v>0</v>
      </c>
      <c r="N708" s="8">
        <f>SUMIFS(XUẤT!N:N,XUẤT!D:D,NXT!C703)</f>
        <v>0</v>
      </c>
      <c r="O708" s="8">
        <f t="shared" si="10"/>
        <v>0</v>
      </c>
    </row>
    <row r="709" spans="3:15" hidden="1">
      <c r="C709" s="2" t="s">
        <v>1528</v>
      </c>
      <c r="D709" s="14" t="str">
        <f>_xlfn.IFNA(VLOOKUP(C709,DSNXT!B:R,2,0),"")</f>
        <v>Áo T-shirt nam dài tay C739-050D</v>
      </c>
      <c r="E709" s="14" t="str">
        <f>_xlfn.IFNA(VLOOKUP(C709,DSNXT!B:R,4,0),"")</f>
        <v>Ghi</v>
      </c>
      <c r="F709" s="14" t="str">
        <f>_xlfn.IFNA(VLOOKUP(C709,DSNXT!B:R,5,0),"")</f>
        <v>Size M</v>
      </c>
      <c r="G709" s="14" t="str">
        <f>_xlfn.IFNA(VLOOKUP(C709,DSNXT!B:R,7,0),"")</f>
        <v>Phần trên</v>
      </c>
      <c r="H709" s="14" t="str">
        <f>_xlfn.IFNA(VLOOKUP(C709,DSNXT!B:R,8,0),"")</f>
        <v>Áo T-Shirt</v>
      </c>
      <c r="I709" s="14" t="str">
        <f>_xlfn.IFNA(VLOOKUP(C709,DSNXT!B:R,17,0),"")</f>
        <v>Nam</v>
      </c>
      <c r="J709" s="14">
        <f>_xlfn.IFNA(VLOOKUP(C709,DSNXT!B:R,10,0),"")</f>
        <v>90000</v>
      </c>
      <c r="K709" s="14">
        <f>_xlfn.IFNA(VLOOKUP(C709,DSNXT!B:R,11,0),"")</f>
        <v>7</v>
      </c>
      <c r="M709" s="8">
        <f>SUMIFS(NHẬP!N:N,NHẬP!D:D,NXT!C704)</f>
        <v>0</v>
      </c>
      <c r="N709" s="8">
        <f>SUMIFS(XUẤT!N:N,XUẤT!D:D,NXT!C704)</f>
        <v>0</v>
      </c>
      <c r="O709" s="8">
        <f t="shared" si="10"/>
        <v>0</v>
      </c>
    </row>
    <row r="710" spans="3:15" hidden="1">
      <c r="C710" s="2" t="s">
        <v>1529</v>
      </c>
      <c r="D710" s="14" t="str">
        <f>_xlfn.IFNA(VLOOKUP(C710,DSNXT!B:R,2,0),"")</f>
        <v>Áo T-shirt nam dài tay C739-050D</v>
      </c>
      <c r="E710" s="14" t="str">
        <f>_xlfn.IFNA(VLOOKUP(C710,DSNXT!B:R,4,0),"")</f>
        <v>Ghi</v>
      </c>
      <c r="F710" s="14" t="str">
        <f>_xlfn.IFNA(VLOOKUP(C710,DSNXT!B:R,5,0),"")</f>
        <v>Size L</v>
      </c>
      <c r="G710" s="14" t="str">
        <f>_xlfn.IFNA(VLOOKUP(C710,DSNXT!B:R,7,0),"")</f>
        <v>Phần trên</v>
      </c>
      <c r="H710" s="14" t="str">
        <f>_xlfn.IFNA(VLOOKUP(C710,DSNXT!B:R,8,0),"")</f>
        <v>Áo T-Shirt</v>
      </c>
      <c r="I710" s="14" t="str">
        <f>_xlfn.IFNA(VLOOKUP(C710,DSNXT!B:R,17,0),"")</f>
        <v>Nam</v>
      </c>
      <c r="J710" s="14">
        <f>_xlfn.IFNA(VLOOKUP(C710,DSNXT!B:R,10,0),"")</f>
        <v>90000</v>
      </c>
      <c r="K710" s="14">
        <f>_xlfn.IFNA(VLOOKUP(C710,DSNXT!B:R,11,0),"")</f>
        <v>6</v>
      </c>
      <c r="M710" s="8">
        <f>SUMIFS(NHẬP!N:N,NHẬP!D:D,NXT!C705)</f>
        <v>0</v>
      </c>
      <c r="N710" s="8">
        <f>SUMIFS(XUẤT!N:N,XUẤT!D:D,NXT!C705)</f>
        <v>0</v>
      </c>
      <c r="O710" s="8">
        <f t="shared" si="10"/>
        <v>0</v>
      </c>
    </row>
    <row r="711" spans="3:15" hidden="1">
      <c r="C711" s="2" t="s">
        <v>1530</v>
      </c>
      <c r="D711" s="14" t="str">
        <f>_xlfn.IFNA(VLOOKUP(C711,DSNXT!B:R,2,0),"")</f>
        <v>Áo sơ mi nam dài tay C739-052D</v>
      </c>
      <c r="E711" s="14" t="str">
        <f>_xlfn.IFNA(VLOOKUP(C711,DSNXT!B:R,4,0),"")</f>
        <v>Kẻ chéo trắng-02</v>
      </c>
      <c r="F711" s="14" t="str">
        <f>_xlfn.IFNA(VLOOKUP(C711,DSNXT!B:R,5,0),"")</f>
        <v>Size S</v>
      </c>
      <c r="G711" s="14" t="str">
        <f>_xlfn.IFNA(VLOOKUP(C711,DSNXT!B:R,7,0),"")</f>
        <v>Phần trên</v>
      </c>
      <c r="H711" s="14" t="str">
        <f>_xlfn.IFNA(VLOOKUP(C711,DSNXT!B:R,8,0),"")</f>
        <v>Áo sơ mi</v>
      </c>
      <c r="I711" s="14" t="str">
        <f>_xlfn.IFNA(VLOOKUP(C711,DSNXT!B:R,17,0),"")</f>
        <v>Nam</v>
      </c>
      <c r="J711" s="14">
        <f>_xlfn.IFNA(VLOOKUP(C711,DSNXT!B:R,10,0),"")</f>
        <v>190000</v>
      </c>
      <c r="K711" s="14">
        <f>_xlfn.IFNA(VLOOKUP(C711,DSNXT!B:R,11,0),"")</f>
        <v>6</v>
      </c>
      <c r="M711" s="8">
        <f>SUMIFS(NHẬP!N:N,NHẬP!D:D,NXT!C706)</f>
        <v>0</v>
      </c>
      <c r="N711" s="8">
        <f>SUMIFS(XUẤT!N:N,XUẤT!D:D,NXT!C706)</f>
        <v>0</v>
      </c>
      <c r="O711" s="8">
        <f t="shared" si="10"/>
        <v>0</v>
      </c>
    </row>
    <row r="712" spans="3:15" hidden="1">
      <c r="C712" s="2" t="s">
        <v>1533</v>
      </c>
      <c r="D712" s="14" t="str">
        <f>_xlfn.IFNA(VLOOKUP(C712,DSNXT!B:R,2,0),"")</f>
        <v>Áo sơ mi nam dài tay C739-052D</v>
      </c>
      <c r="E712" s="14" t="str">
        <f>_xlfn.IFNA(VLOOKUP(C712,DSNXT!B:R,4,0),"")</f>
        <v>Kẻ chéo trắng-04</v>
      </c>
      <c r="F712" s="14" t="str">
        <f>_xlfn.IFNA(VLOOKUP(C712,DSNXT!B:R,5,0),"")</f>
        <v>Size S</v>
      </c>
      <c r="G712" s="14" t="str">
        <f>_xlfn.IFNA(VLOOKUP(C712,DSNXT!B:R,7,0),"")</f>
        <v>Phần trên</v>
      </c>
      <c r="H712" s="14" t="str">
        <f>_xlfn.IFNA(VLOOKUP(C712,DSNXT!B:R,8,0),"")</f>
        <v>Áo sơ mi</v>
      </c>
      <c r="I712" s="14" t="str">
        <f>_xlfn.IFNA(VLOOKUP(C712,DSNXT!B:R,17,0),"")</f>
        <v>Nam</v>
      </c>
      <c r="J712" s="14">
        <f>_xlfn.IFNA(VLOOKUP(C712,DSNXT!B:R,10,0),"")</f>
        <v>190000</v>
      </c>
      <c r="K712" s="14">
        <f>_xlfn.IFNA(VLOOKUP(C712,DSNXT!B:R,11,0),"")</f>
        <v>10</v>
      </c>
      <c r="M712" s="8">
        <f>SUMIFS(NHẬP!N:N,NHẬP!D:D,NXT!C707)</f>
        <v>0</v>
      </c>
      <c r="N712" s="8">
        <f>SUMIFS(XUẤT!N:N,XUẤT!D:D,NXT!C707)</f>
        <v>0</v>
      </c>
      <c r="O712" s="8">
        <f t="shared" si="10"/>
        <v>0</v>
      </c>
    </row>
    <row r="713" spans="3:15" hidden="1">
      <c r="C713" s="2" t="s">
        <v>1535</v>
      </c>
      <c r="D713" s="14" t="str">
        <f>_xlfn.IFNA(VLOOKUP(C713,DSNXT!B:R,2,0),"")</f>
        <v>Áo khoác gió C769-001C</v>
      </c>
      <c r="E713" s="14" t="str">
        <f>_xlfn.IFNA(VLOOKUP(C713,DSNXT!B:R,4,0),"")</f>
        <v>Xanh-04</v>
      </c>
      <c r="F713" s="14" t="str">
        <f>_xlfn.IFNA(VLOOKUP(C713,DSNXT!B:R,5,0),"")</f>
        <v>Size M</v>
      </c>
      <c r="G713" s="14" t="str">
        <f>_xlfn.IFNA(VLOOKUP(C713,DSNXT!B:R,7,0),"")</f>
        <v>Khoác ngoài</v>
      </c>
      <c r="H713" s="14" t="str">
        <f>_xlfn.IFNA(VLOOKUP(C713,DSNXT!B:R,8,0),"")</f>
        <v>Áo khoác</v>
      </c>
      <c r="I713" s="14" t="str">
        <f>_xlfn.IFNA(VLOOKUP(C713,DSNXT!B:R,17,0),"")</f>
        <v>Nam</v>
      </c>
      <c r="J713" s="14">
        <f>_xlfn.IFNA(VLOOKUP(C713,DSNXT!B:R,10,0),"")</f>
        <v>750000</v>
      </c>
      <c r="K713" s="14">
        <f>_xlfn.IFNA(VLOOKUP(C713,DSNXT!B:R,11,0),"")</f>
        <v>3</v>
      </c>
      <c r="M713" s="8">
        <f>SUMIFS(NHẬP!N:N,NHẬP!D:D,NXT!C708)</f>
        <v>0</v>
      </c>
      <c r="N713" s="8">
        <f>SUMIFS(XUẤT!N:N,XUẤT!D:D,NXT!C708)</f>
        <v>0</v>
      </c>
      <c r="O713" s="8">
        <f t="shared" si="10"/>
        <v>0</v>
      </c>
    </row>
    <row r="714" spans="3:15" hidden="1">
      <c r="C714" s="2" t="s">
        <v>1540</v>
      </c>
      <c r="D714" s="14" t="str">
        <f>_xlfn.IFNA(VLOOKUP(C714,DSNXT!B:R,2,0),"")</f>
        <v>Áo khoác gió C769-001C</v>
      </c>
      <c r="E714" s="14" t="str">
        <f>_xlfn.IFNA(VLOOKUP(C714,DSNXT!B:R,4,0),"")</f>
        <v>Xanh-04</v>
      </c>
      <c r="F714" s="14" t="str">
        <f>_xlfn.IFNA(VLOOKUP(C714,DSNXT!B:R,5,0),"")</f>
        <v>Size L</v>
      </c>
      <c r="G714" s="14" t="str">
        <f>_xlfn.IFNA(VLOOKUP(C714,DSNXT!B:R,7,0),"")</f>
        <v>Khoác ngoài</v>
      </c>
      <c r="H714" s="14" t="str">
        <f>_xlfn.IFNA(VLOOKUP(C714,DSNXT!B:R,8,0),"")</f>
        <v>Áo khoác</v>
      </c>
      <c r="I714" s="14" t="str">
        <f>_xlfn.IFNA(VLOOKUP(C714,DSNXT!B:R,17,0),"")</f>
        <v>Nam</v>
      </c>
      <c r="J714" s="14">
        <f>_xlfn.IFNA(VLOOKUP(C714,DSNXT!B:R,10,0),"")</f>
        <v>750000</v>
      </c>
      <c r="K714" s="14">
        <f>_xlfn.IFNA(VLOOKUP(C714,DSNXT!B:R,11,0),"")</f>
        <v>2</v>
      </c>
      <c r="M714" s="8">
        <f>SUMIFS(NHẬP!N:N,NHẬP!D:D,NXT!C709)</f>
        <v>0</v>
      </c>
      <c r="N714" s="8">
        <f>SUMIFS(XUẤT!N:N,XUẤT!D:D,NXT!C709)</f>
        <v>0</v>
      </c>
      <c r="O714" s="8">
        <f t="shared" si="10"/>
        <v>0</v>
      </c>
    </row>
    <row r="715" spans="3:15" hidden="1">
      <c r="C715" s="2" t="s">
        <v>1541</v>
      </c>
      <c r="D715" s="14" t="str">
        <f>_xlfn.IFNA(VLOOKUP(C715,DSNXT!B:R,2,0),"")</f>
        <v>Áo khoác nam 1 lớp dài tay C769-010D</v>
      </c>
      <c r="E715" s="14" t="str">
        <f>_xlfn.IFNA(VLOOKUP(C715,DSNXT!B:R,4,0),"")</f>
        <v>Ghi-01</v>
      </c>
      <c r="F715" s="14" t="str">
        <f>_xlfn.IFNA(VLOOKUP(C715,DSNXT!B:R,5,0),"")</f>
        <v>Size L</v>
      </c>
      <c r="G715" s="14" t="str">
        <f>_xlfn.IFNA(VLOOKUP(C715,DSNXT!B:R,7,0),"")</f>
        <v>Khoác ngoài</v>
      </c>
      <c r="H715" s="14" t="str">
        <f>_xlfn.IFNA(VLOOKUP(C715,DSNXT!B:R,8,0),"")</f>
        <v>Áo khoác</v>
      </c>
      <c r="I715" s="14" t="str">
        <f>_xlfn.IFNA(VLOOKUP(C715,DSNXT!B:R,17,0),"")</f>
        <v>Nam</v>
      </c>
      <c r="J715" s="14">
        <f>_xlfn.IFNA(VLOOKUP(C715,DSNXT!B:R,10,0),"")</f>
        <v>390000</v>
      </c>
      <c r="K715" s="14">
        <f>_xlfn.IFNA(VLOOKUP(C715,DSNXT!B:R,11,0),"")</f>
        <v>3</v>
      </c>
      <c r="M715" s="8">
        <f>SUMIFS(NHẬP!N:N,NHẬP!D:D,NXT!C710)</f>
        <v>0</v>
      </c>
      <c r="N715" s="8">
        <f>SUMIFS(XUẤT!N:N,XUẤT!D:D,NXT!C710)</f>
        <v>0</v>
      </c>
      <c r="O715" s="8">
        <f t="shared" si="10"/>
        <v>0</v>
      </c>
    </row>
    <row r="716" spans="3:15" hidden="1">
      <c r="C716" s="2" t="s">
        <v>1543</v>
      </c>
      <c r="D716" s="14" t="str">
        <f>_xlfn.IFNA(VLOOKUP(C716,DSNXT!B:R,2,0),"")</f>
        <v>Áo khoác nam 1 lớp dài tay C769-010D</v>
      </c>
      <c r="E716" s="14" t="str">
        <f>_xlfn.IFNA(VLOOKUP(C716,DSNXT!B:R,4,0),"")</f>
        <v>Ghi-01</v>
      </c>
      <c r="F716" s="14" t="str">
        <f>_xlfn.IFNA(VLOOKUP(C716,DSNXT!B:R,5,0),"")</f>
        <v>Size XL</v>
      </c>
      <c r="G716" s="14" t="str">
        <f>_xlfn.IFNA(VLOOKUP(C716,DSNXT!B:R,7,0),"")</f>
        <v>Khoác ngoài</v>
      </c>
      <c r="H716" s="14" t="str">
        <f>_xlfn.IFNA(VLOOKUP(C716,DSNXT!B:R,8,0),"")</f>
        <v>Áo khoác</v>
      </c>
      <c r="I716" s="14" t="str">
        <f>_xlfn.IFNA(VLOOKUP(C716,DSNXT!B:R,17,0),"")</f>
        <v>Nam</v>
      </c>
      <c r="J716" s="14">
        <f>_xlfn.IFNA(VLOOKUP(C716,DSNXT!B:R,10,0),"")</f>
        <v>390000</v>
      </c>
      <c r="K716" s="14">
        <f>_xlfn.IFNA(VLOOKUP(C716,DSNXT!B:R,11,0),"")</f>
        <v>4</v>
      </c>
      <c r="M716" s="8">
        <f>SUMIFS(NHẬP!N:N,NHẬP!D:D,NXT!C711)</f>
        <v>0</v>
      </c>
      <c r="N716" s="8">
        <f>SUMIFS(XUẤT!N:N,XUẤT!D:D,NXT!C711)</f>
        <v>0</v>
      </c>
      <c r="O716" s="8">
        <f t="shared" si="10"/>
        <v>0</v>
      </c>
    </row>
    <row r="717" spans="3:15" hidden="1">
      <c r="C717" s="2" t="s">
        <v>1544</v>
      </c>
      <c r="D717" s="14" t="str">
        <f>_xlfn.IFNA(VLOOKUP(C717,DSNXT!B:R,2,0),"")</f>
        <v>Áo khoác bomber nam C769-015D</v>
      </c>
      <c r="E717" s="14" t="str">
        <f>_xlfn.IFNA(VLOOKUP(C717,DSNXT!B:R,4,0),"")</f>
        <v>Đen</v>
      </c>
      <c r="F717" s="14" t="str">
        <f>_xlfn.IFNA(VLOOKUP(C717,DSNXT!B:R,5,0),"")</f>
        <v>Size L</v>
      </c>
      <c r="G717" s="14" t="str">
        <f>_xlfn.IFNA(VLOOKUP(C717,DSNXT!B:R,7,0),"")</f>
        <v>Khoác ngoài</v>
      </c>
      <c r="H717" s="14" t="str">
        <f>_xlfn.IFNA(VLOOKUP(C717,DSNXT!B:R,8,0),"")</f>
        <v>Áo Bomber</v>
      </c>
      <c r="I717" s="14" t="str">
        <f>_xlfn.IFNA(VLOOKUP(C717,DSNXT!B:R,17,0),"")</f>
        <v>Nam</v>
      </c>
      <c r="J717" s="14">
        <f>_xlfn.IFNA(VLOOKUP(C717,DSNXT!B:R,10,0),"")</f>
        <v>190000</v>
      </c>
      <c r="K717" s="14">
        <f>_xlfn.IFNA(VLOOKUP(C717,DSNXT!B:R,11,0),"")</f>
        <v>1</v>
      </c>
      <c r="M717" s="8">
        <f>SUMIFS(NHẬP!N:N,NHẬP!D:D,NXT!C712)</f>
        <v>0</v>
      </c>
      <c r="N717" s="8">
        <f>SUMIFS(XUẤT!N:N,XUẤT!D:D,NXT!C712)</f>
        <v>0</v>
      </c>
      <c r="O717" s="8">
        <f t="shared" si="10"/>
        <v>0</v>
      </c>
    </row>
    <row r="718" spans="3:15" hidden="1">
      <c r="C718" s="2" t="s">
        <v>1547</v>
      </c>
      <c r="D718" s="14" t="str">
        <f>_xlfn.IFNA(VLOOKUP(C718,DSNXT!B:R,2,0),"")</f>
        <v>Áo khoác bomber nam C769-015D</v>
      </c>
      <c r="E718" s="14" t="str">
        <f>_xlfn.IFNA(VLOOKUP(C718,DSNXT!B:R,4,0),"")</f>
        <v>Đen</v>
      </c>
      <c r="F718" s="14" t="str">
        <f>_xlfn.IFNA(VLOOKUP(C718,DSNXT!B:R,5,0),"")</f>
        <v>Size XL</v>
      </c>
      <c r="G718" s="14" t="str">
        <f>_xlfn.IFNA(VLOOKUP(C718,DSNXT!B:R,7,0),"")</f>
        <v>Khoác ngoài</v>
      </c>
      <c r="H718" s="14" t="str">
        <f>_xlfn.IFNA(VLOOKUP(C718,DSNXT!B:R,8,0),"")</f>
        <v>Áo Bomber</v>
      </c>
      <c r="I718" s="14" t="str">
        <f>_xlfn.IFNA(VLOOKUP(C718,DSNXT!B:R,17,0),"")</f>
        <v>Nam</v>
      </c>
      <c r="J718" s="14">
        <f>_xlfn.IFNA(VLOOKUP(C718,DSNXT!B:R,10,0),"")</f>
        <v>190000</v>
      </c>
      <c r="K718" s="14">
        <f>_xlfn.IFNA(VLOOKUP(C718,DSNXT!B:R,11,0),"")</f>
        <v>1</v>
      </c>
      <c r="M718" s="8">
        <f>SUMIFS(NHẬP!N:N,NHẬP!D:D,NXT!C713)</f>
        <v>0</v>
      </c>
      <c r="N718" s="8">
        <f>SUMIFS(XUẤT!N:N,XUẤT!D:D,NXT!C713)</f>
        <v>0</v>
      </c>
      <c r="O718" s="8">
        <f t="shared" si="10"/>
        <v>0</v>
      </c>
    </row>
    <row r="719" spans="3:15" hidden="1">
      <c r="C719" s="2" t="s">
        <v>1548</v>
      </c>
      <c r="D719" s="14" t="str">
        <f>_xlfn.IFNA(VLOOKUP(C719,DSNXT!B:R,2,0),"")</f>
        <v>Áo khoác bomber nam C769-015D</v>
      </c>
      <c r="E719" s="14" t="str">
        <f>_xlfn.IFNA(VLOOKUP(C719,DSNXT!B:R,4,0),"")</f>
        <v>Ghi đá</v>
      </c>
      <c r="F719" s="14" t="str">
        <f>_xlfn.IFNA(VLOOKUP(C719,DSNXT!B:R,5,0),"")</f>
        <v>Size S</v>
      </c>
      <c r="G719" s="14" t="str">
        <f>_xlfn.IFNA(VLOOKUP(C719,DSNXT!B:R,7,0),"")</f>
        <v>Khoác ngoài</v>
      </c>
      <c r="H719" s="14" t="str">
        <f>_xlfn.IFNA(VLOOKUP(C719,DSNXT!B:R,8,0),"")</f>
        <v>Áo Bomber</v>
      </c>
      <c r="I719" s="14" t="str">
        <f>_xlfn.IFNA(VLOOKUP(C719,DSNXT!B:R,17,0),"")</f>
        <v>Nam</v>
      </c>
      <c r="J719" s="14">
        <f>_xlfn.IFNA(VLOOKUP(C719,DSNXT!B:R,10,0),"")</f>
        <v>190000</v>
      </c>
      <c r="K719" s="14">
        <f>_xlfn.IFNA(VLOOKUP(C719,DSNXT!B:R,11,0),"")</f>
        <v>1</v>
      </c>
      <c r="M719" s="8">
        <f>SUMIFS(NHẬP!N:N,NHẬP!D:D,NXT!C714)</f>
        <v>0</v>
      </c>
      <c r="N719" s="8">
        <f>SUMIFS(XUẤT!N:N,XUẤT!D:D,NXT!C714)</f>
        <v>0</v>
      </c>
      <c r="O719" s="8">
        <f t="shared" si="10"/>
        <v>0</v>
      </c>
    </row>
    <row r="720" spans="3:15" hidden="1">
      <c r="C720" s="2" t="s">
        <v>1550</v>
      </c>
      <c r="D720" s="14" t="str">
        <f>_xlfn.IFNA(VLOOKUP(C720,DSNXT!B:R,2,0),"")</f>
        <v>Chăn điều hòa  C8QUL001A</v>
      </c>
      <c r="E720" s="14" t="str">
        <f>_xlfn.IFNA(VLOOKUP(C720,DSNXT!B:R,4,0),"")</f>
        <v>Hồng</v>
      </c>
      <c r="F720" s="14" t="str">
        <f>_xlfn.IFNA(VLOOKUP(C720,DSNXT!B:R,5,0),"")</f>
        <v>140x190cm</v>
      </c>
      <c r="G720" s="14" t="str">
        <f>_xlfn.IFNA(VLOOKUP(C720,DSNXT!B:R,7,0),"")</f>
        <v>Phòng ngủ</v>
      </c>
      <c r="H720" s="14" t="str">
        <f>_xlfn.IFNA(VLOOKUP(C720,DSNXT!B:R,8,0),"")</f>
        <v>Chăn</v>
      </c>
      <c r="I720" s="14">
        <f>_xlfn.IFNA(VLOOKUP(C720,DSNXT!B:R,17,0),"")</f>
        <v>0</v>
      </c>
      <c r="J720" s="14">
        <f>_xlfn.IFNA(VLOOKUP(C720,DSNXT!B:R,10,0),"")</f>
        <v>640000</v>
      </c>
      <c r="K720" s="14">
        <f>_xlfn.IFNA(VLOOKUP(C720,DSNXT!B:R,11,0),"")</f>
        <v>1</v>
      </c>
      <c r="M720" s="8">
        <f>SUMIFS(NHẬP!N:N,NHẬP!D:D,NXT!C715)</f>
        <v>0</v>
      </c>
      <c r="N720" s="8">
        <f>SUMIFS(XUẤT!N:N,XUẤT!D:D,NXT!C715)</f>
        <v>0</v>
      </c>
      <c r="O720" s="8">
        <f t="shared" ref="O720:O783" si="11">L720+M720-N720</f>
        <v>0</v>
      </c>
    </row>
    <row r="721" spans="3:15" hidden="1">
      <c r="C721" s="2" t="s">
        <v>1553</v>
      </c>
      <c r="D721" s="14" t="str">
        <f>_xlfn.IFNA(VLOOKUP(C721,DSNXT!B:R,2,0),"")</f>
        <v>Chăn điều hòa  C8QUL002A</v>
      </c>
      <c r="E721" s="14" t="str">
        <f>_xlfn.IFNA(VLOOKUP(C721,DSNXT!B:R,4,0),"")</f>
        <v>Hồng</v>
      </c>
      <c r="F721" s="14" t="str">
        <f>_xlfn.IFNA(VLOOKUP(C721,DSNXT!B:R,5,0),"")</f>
        <v>200x230cm</v>
      </c>
      <c r="G721" s="14" t="str">
        <f>_xlfn.IFNA(VLOOKUP(C721,DSNXT!B:R,7,0),"")</f>
        <v>Phòng ngủ</v>
      </c>
      <c r="H721" s="14" t="str">
        <f>_xlfn.IFNA(VLOOKUP(C721,DSNXT!B:R,8,0),"")</f>
        <v>Chăn</v>
      </c>
      <c r="I721" s="14">
        <f>_xlfn.IFNA(VLOOKUP(C721,DSNXT!B:R,17,0),"")</f>
        <v>0</v>
      </c>
      <c r="J721" s="14">
        <f>_xlfn.IFNA(VLOOKUP(C721,DSNXT!B:R,10,0),"")</f>
        <v>990000</v>
      </c>
      <c r="K721" s="14">
        <f>_xlfn.IFNA(VLOOKUP(C721,DSNXT!B:R,11,0),"")</f>
        <v>1</v>
      </c>
      <c r="M721" s="8">
        <f>SUMIFS(NHẬP!N:N,NHẬP!D:D,NXT!C716)</f>
        <v>0</v>
      </c>
      <c r="N721" s="8">
        <f>SUMIFS(XUẤT!N:N,XUẤT!D:D,NXT!C716)</f>
        <v>0</v>
      </c>
      <c r="O721" s="8">
        <f t="shared" si="11"/>
        <v>0</v>
      </c>
    </row>
    <row r="722" spans="3:15" hidden="1">
      <c r="C722" s="2" t="s">
        <v>1555</v>
      </c>
      <c r="D722" s="14" t="str">
        <f>_xlfn.IFNA(VLOOKUP(C722,DSNXT!B:R,2,0),"")</f>
        <v>Bọc giày đi mưa C8SCV003B</v>
      </c>
      <c r="E722" s="14" t="str">
        <f>_xlfn.IFNA(VLOOKUP(C722,DSNXT!B:R,4,0),"")</f>
        <v>Đen</v>
      </c>
      <c r="F722" s="14" t="str">
        <f>_xlfn.IFNA(VLOOKUP(C722,DSNXT!B:R,5,0),"")</f>
        <v>Size M</v>
      </c>
      <c r="G722" s="14" t="str">
        <f>_xlfn.IFNA(VLOOKUP(C722,DSNXT!B:R,7,0),"")</f>
        <v>Phụ kiện khác</v>
      </c>
      <c r="H722" s="14" t="str">
        <f>_xlfn.IFNA(VLOOKUP(C722,DSNXT!B:R,8,0),"")</f>
        <v>Bọc giày đi mưa</v>
      </c>
      <c r="I722" s="14">
        <f>_xlfn.IFNA(VLOOKUP(C722,DSNXT!B:R,17,0),"")</f>
        <v>0</v>
      </c>
      <c r="J722" s="14">
        <f>_xlfn.IFNA(VLOOKUP(C722,DSNXT!B:R,10,0),"")</f>
        <v>120000</v>
      </c>
      <c r="K722" s="14">
        <f>_xlfn.IFNA(VLOOKUP(C722,DSNXT!B:R,11,0),"")</f>
        <v>0</v>
      </c>
      <c r="M722" s="8">
        <f>SUMIFS(NHẬP!N:N,NHẬP!D:D,NXT!C717)</f>
        <v>0</v>
      </c>
      <c r="N722" s="8">
        <f>SUMIFS(XUẤT!N:N,XUẤT!D:D,NXT!C717)</f>
        <v>0</v>
      </c>
      <c r="O722" s="8">
        <f t="shared" si="11"/>
        <v>0</v>
      </c>
    </row>
    <row r="723" spans="3:15" hidden="1">
      <c r="C723" s="2" t="s">
        <v>1558</v>
      </c>
      <c r="D723" s="14" t="str">
        <f>_xlfn.IFNA(VLOOKUP(C723,DSNXT!B:R,2,0),"")</f>
        <v>Bọc giày đi mưa C8SCV004B</v>
      </c>
      <c r="E723" s="14" t="str">
        <f>_xlfn.IFNA(VLOOKUP(C723,DSNXT!B:R,4,0),"")</f>
        <v>Đen</v>
      </c>
      <c r="F723" s="14" t="str">
        <f>_xlfn.IFNA(VLOOKUP(C723,DSNXT!B:R,5,0),"")</f>
        <v>Size M</v>
      </c>
      <c r="G723" s="14" t="str">
        <f>_xlfn.IFNA(VLOOKUP(C723,DSNXT!B:R,7,0),"")</f>
        <v>Phụ kiện khác</v>
      </c>
      <c r="H723" s="14" t="str">
        <f>_xlfn.IFNA(VLOOKUP(C723,DSNXT!B:R,8,0),"")</f>
        <v>Bọc giày đi mưa</v>
      </c>
      <c r="I723" s="14">
        <f>_xlfn.IFNA(VLOOKUP(C723,DSNXT!B:R,17,0),"")</f>
        <v>0</v>
      </c>
      <c r="J723" s="14">
        <f>_xlfn.IFNA(VLOOKUP(C723,DSNXT!B:R,10,0),"")</f>
        <v>170000</v>
      </c>
      <c r="K723" s="14">
        <f>_xlfn.IFNA(VLOOKUP(C723,DSNXT!B:R,11,0),"")</f>
        <v>2</v>
      </c>
      <c r="M723" s="8">
        <f>SUMIFS(NHẬP!N:N,NHẬP!D:D,NXT!C718)</f>
        <v>0</v>
      </c>
      <c r="N723" s="8">
        <f>SUMIFS(XUẤT!N:N,XUẤT!D:D,NXT!C718)</f>
        <v>0</v>
      </c>
      <c r="O723" s="8">
        <f t="shared" si="11"/>
        <v>0</v>
      </c>
    </row>
    <row r="724" spans="3:15" hidden="1">
      <c r="C724" s="2" t="s">
        <v>1560</v>
      </c>
      <c r="D724" s="14" t="str">
        <f>_xlfn.IFNA(VLOOKUP(C724,DSNXT!B:R,2,0),"")</f>
        <v>Bọc giày đi mưa C8SCV004B</v>
      </c>
      <c r="E724" s="14" t="str">
        <f>_xlfn.IFNA(VLOOKUP(C724,DSNXT!B:R,4,0),"")</f>
        <v>Đen</v>
      </c>
      <c r="F724" s="14" t="str">
        <f>_xlfn.IFNA(VLOOKUP(C724,DSNXT!B:R,5,0),"")</f>
        <v>Size L</v>
      </c>
      <c r="G724" s="14" t="str">
        <f>_xlfn.IFNA(VLOOKUP(C724,DSNXT!B:R,7,0),"")</f>
        <v>Phụ kiện khác</v>
      </c>
      <c r="H724" s="14" t="str">
        <f>_xlfn.IFNA(VLOOKUP(C724,DSNXT!B:R,8,0),"")</f>
        <v>Bọc giày đi mưa</v>
      </c>
      <c r="I724" s="14">
        <f>_xlfn.IFNA(VLOOKUP(C724,DSNXT!B:R,17,0),"")</f>
        <v>0</v>
      </c>
      <c r="J724" s="14">
        <f>_xlfn.IFNA(VLOOKUP(C724,DSNXT!B:R,10,0),"")</f>
        <v>170000</v>
      </c>
      <c r="K724" s="14">
        <f>_xlfn.IFNA(VLOOKUP(C724,DSNXT!B:R,11,0),"")</f>
        <v>2</v>
      </c>
      <c r="M724" s="8">
        <f>SUMIFS(NHẬP!N:N,NHẬP!D:D,NXT!C719)</f>
        <v>0</v>
      </c>
      <c r="N724" s="8">
        <f>SUMIFS(XUẤT!N:N,XUẤT!D:D,NXT!C719)</f>
        <v>0</v>
      </c>
      <c r="O724" s="8">
        <f t="shared" si="11"/>
        <v>0</v>
      </c>
    </row>
    <row r="725" spans="3:15" hidden="1">
      <c r="C725" s="2" t="s">
        <v>1561</v>
      </c>
      <c r="D725" s="14" t="str">
        <f>_xlfn.IFNA(VLOOKUP(C725,DSNXT!B:R,2,0),"")</f>
        <v>Bọc giày đi mưa C8SCV004B</v>
      </c>
      <c r="E725" s="14" t="str">
        <f>_xlfn.IFNA(VLOOKUP(C725,DSNXT!B:R,4,0),"")</f>
        <v>Đen</v>
      </c>
      <c r="F725" s="14" t="str">
        <f>_xlfn.IFNA(VLOOKUP(C725,DSNXT!B:R,5,0),"")</f>
        <v>Size XXL</v>
      </c>
      <c r="G725" s="14" t="str">
        <f>_xlfn.IFNA(VLOOKUP(C725,DSNXT!B:R,7,0),"")</f>
        <v>Phụ kiện khác</v>
      </c>
      <c r="H725" s="14" t="str">
        <f>_xlfn.IFNA(VLOOKUP(C725,DSNXT!B:R,8,0),"")</f>
        <v>Bọc giày đi mưa</v>
      </c>
      <c r="I725" s="14">
        <f>_xlfn.IFNA(VLOOKUP(C725,DSNXT!B:R,17,0),"")</f>
        <v>0</v>
      </c>
      <c r="J725" s="14">
        <f>_xlfn.IFNA(VLOOKUP(C725,DSNXT!B:R,10,0),"")</f>
        <v>170000</v>
      </c>
      <c r="K725" s="14">
        <f>_xlfn.IFNA(VLOOKUP(C725,DSNXT!B:R,11,0),"")</f>
        <v>2</v>
      </c>
      <c r="M725" s="8">
        <f>SUMIFS(NHẬP!N:N,NHẬP!D:D,NXT!C720)</f>
        <v>0</v>
      </c>
      <c r="N725" s="8">
        <f>SUMIFS(XUẤT!N:N,XUẤT!D:D,NXT!C720)</f>
        <v>0</v>
      </c>
      <c r="O725" s="8">
        <f t="shared" si="11"/>
        <v>0</v>
      </c>
    </row>
    <row r="726" spans="3:15" hidden="1">
      <c r="C726" s="2" t="s">
        <v>1563</v>
      </c>
      <c r="D726" s="14" t="str">
        <f>_xlfn.IFNA(VLOOKUP(C726,DSNXT!B:R,2,0),"")</f>
        <v>Bọc giày đi mưa C8SCV004B</v>
      </c>
      <c r="E726" s="14" t="str">
        <f>_xlfn.IFNA(VLOOKUP(C726,DSNXT!B:R,4,0),"")</f>
        <v>Trắng</v>
      </c>
      <c r="F726" s="14" t="str">
        <f>_xlfn.IFNA(VLOOKUP(C726,DSNXT!B:R,5,0),"")</f>
        <v>Size M</v>
      </c>
      <c r="G726" s="14" t="str">
        <f>_xlfn.IFNA(VLOOKUP(C726,DSNXT!B:R,7,0),"")</f>
        <v>Phụ kiện khác</v>
      </c>
      <c r="H726" s="14" t="str">
        <f>_xlfn.IFNA(VLOOKUP(C726,DSNXT!B:R,8,0),"")</f>
        <v>Bọc giày đi mưa</v>
      </c>
      <c r="I726" s="14">
        <f>_xlfn.IFNA(VLOOKUP(C726,DSNXT!B:R,17,0),"")</f>
        <v>0</v>
      </c>
      <c r="J726" s="14">
        <f>_xlfn.IFNA(VLOOKUP(C726,DSNXT!B:R,10,0),"")</f>
        <v>170000</v>
      </c>
      <c r="K726" s="14">
        <f>_xlfn.IFNA(VLOOKUP(C726,DSNXT!B:R,11,0),"")</f>
        <v>8</v>
      </c>
      <c r="M726" s="8">
        <f>SUMIFS(NHẬP!N:N,NHẬP!D:D,NXT!C721)</f>
        <v>0</v>
      </c>
      <c r="N726" s="8">
        <f>SUMIFS(XUẤT!N:N,XUẤT!D:D,NXT!C721)</f>
        <v>0</v>
      </c>
      <c r="O726" s="8">
        <f t="shared" si="11"/>
        <v>0</v>
      </c>
    </row>
    <row r="727" spans="3:15" hidden="1">
      <c r="C727" s="2" t="s">
        <v>1564</v>
      </c>
      <c r="D727" s="14" t="str">
        <f>_xlfn.IFNA(VLOOKUP(C727,DSNXT!B:R,2,0),"")</f>
        <v>Bọc giày đi mưa C8SCV004B</v>
      </c>
      <c r="E727" s="14" t="str">
        <f>_xlfn.IFNA(VLOOKUP(C727,DSNXT!B:R,4,0),"")</f>
        <v>Trắng</v>
      </c>
      <c r="F727" s="14" t="str">
        <f>_xlfn.IFNA(VLOOKUP(C727,DSNXT!B:R,5,0),"")</f>
        <v>Size L</v>
      </c>
      <c r="G727" s="14" t="str">
        <f>_xlfn.IFNA(VLOOKUP(C727,DSNXT!B:R,7,0),"")</f>
        <v>Phụ kiện khác</v>
      </c>
      <c r="H727" s="14" t="str">
        <f>_xlfn.IFNA(VLOOKUP(C727,DSNXT!B:R,8,0),"")</f>
        <v>Bọc giày đi mưa</v>
      </c>
      <c r="I727" s="14">
        <f>_xlfn.IFNA(VLOOKUP(C727,DSNXT!B:R,17,0),"")</f>
        <v>0</v>
      </c>
      <c r="J727" s="14">
        <f>_xlfn.IFNA(VLOOKUP(C727,DSNXT!B:R,10,0),"")</f>
        <v>170000</v>
      </c>
      <c r="K727" s="14">
        <f>_xlfn.IFNA(VLOOKUP(C727,DSNXT!B:R,11,0),"")</f>
        <v>6</v>
      </c>
      <c r="M727" s="8">
        <f>SUMIFS(NHẬP!N:N,NHẬP!D:D,NXT!C722)</f>
        <v>0</v>
      </c>
      <c r="N727" s="8">
        <f>SUMIFS(XUẤT!N:N,XUẤT!D:D,NXT!C722)</f>
        <v>0</v>
      </c>
      <c r="O727" s="8">
        <f t="shared" si="11"/>
        <v>0</v>
      </c>
    </row>
    <row r="728" spans="3:15" hidden="1">
      <c r="C728" s="2" t="s">
        <v>1565</v>
      </c>
      <c r="D728" s="14" t="str">
        <f>_xlfn.IFNA(VLOOKUP(C728,DSNXT!B:R,2,0),"")</f>
        <v>Bọc giày đi mưa C8SCV004B</v>
      </c>
      <c r="E728" s="14" t="str">
        <f>_xlfn.IFNA(VLOOKUP(C728,DSNXT!B:R,4,0),"")</f>
        <v>Trắng</v>
      </c>
      <c r="F728" s="14" t="str">
        <f>_xlfn.IFNA(VLOOKUP(C728,DSNXT!B:R,5,0),"")</f>
        <v>Size XL</v>
      </c>
      <c r="G728" s="14" t="str">
        <f>_xlfn.IFNA(VLOOKUP(C728,DSNXT!B:R,7,0),"")</f>
        <v>Phụ kiện khác</v>
      </c>
      <c r="H728" s="14" t="str">
        <f>_xlfn.IFNA(VLOOKUP(C728,DSNXT!B:R,8,0),"")</f>
        <v>Bọc giày đi mưa</v>
      </c>
      <c r="I728" s="14">
        <f>_xlfn.IFNA(VLOOKUP(C728,DSNXT!B:R,17,0),"")</f>
        <v>0</v>
      </c>
      <c r="J728" s="14">
        <f>_xlfn.IFNA(VLOOKUP(C728,DSNXT!B:R,10,0),"")</f>
        <v>170000</v>
      </c>
      <c r="K728" s="14">
        <f>_xlfn.IFNA(VLOOKUP(C728,DSNXT!B:R,11,0),"")</f>
        <v>2</v>
      </c>
      <c r="M728" s="8">
        <f>SUMIFS(NHẬP!N:N,NHẬP!D:D,NXT!C723)</f>
        <v>0</v>
      </c>
      <c r="N728" s="8">
        <f>SUMIFS(XUẤT!N:N,XUẤT!D:D,NXT!C723)</f>
        <v>0</v>
      </c>
      <c r="O728" s="8">
        <f t="shared" si="11"/>
        <v>0</v>
      </c>
    </row>
    <row r="729" spans="3:15" hidden="1">
      <c r="C729" s="2" t="s">
        <v>1566</v>
      </c>
      <c r="D729" s="14" t="str">
        <f>_xlfn.IFNA(VLOOKUP(C729,DSNXT!B:R,2,0),"")</f>
        <v>Bọc giày đi mưa C8SCV004B</v>
      </c>
      <c r="E729" s="14" t="str">
        <f>_xlfn.IFNA(VLOOKUP(C729,DSNXT!B:R,4,0),"")</f>
        <v>Nâu</v>
      </c>
      <c r="F729" s="14" t="str">
        <f>_xlfn.IFNA(VLOOKUP(C729,DSNXT!B:R,5,0),"")</f>
        <v>Size M</v>
      </c>
      <c r="G729" s="14" t="str">
        <f>_xlfn.IFNA(VLOOKUP(C729,DSNXT!B:R,7,0),"")</f>
        <v>Phụ kiện khác</v>
      </c>
      <c r="H729" s="14" t="str">
        <f>_xlfn.IFNA(VLOOKUP(C729,DSNXT!B:R,8,0),"")</f>
        <v>Bọc giày đi mưa</v>
      </c>
      <c r="I729" s="14">
        <f>_xlfn.IFNA(VLOOKUP(C729,DSNXT!B:R,17,0),"")</f>
        <v>0</v>
      </c>
      <c r="J729" s="14">
        <f>_xlfn.IFNA(VLOOKUP(C729,DSNXT!B:R,10,0),"")</f>
        <v>170000</v>
      </c>
      <c r="K729" s="14">
        <f>_xlfn.IFNA(VLOOKUP(C729,DSNXT!B:R,11,0),"")</f>
        <v>8</v>
      </c>
      <c r="M729" s="8">
        <f>SUMIFS(NHẬP!N:N,NHẬP!D:D,NXT!C724)</f>
        <v>0</v>
      </c>
      <c r="N729" s="8">
        <f>SUMIFS(XUẤT!N:N,XUẤT!D:D,NXT!C724)</f>
        <v>0</v>
      </c>
      <c r="O729" s="8">
        <f t="shared" si="11"/>
        <v>0</v>
      </c>
    </row>
    <row r="730" spans="3:15" hidden="1">
      <c r="C730" s="2" t="s">
        <v>1567</v>
      </c>
      <c r="D730" s="14" t="str">
        <f>_xlfn.IFNA(VLOOKUP(C730,DSNXT!B:R,2,0),"")</f>
        <v>Bọc giày đi mưa C8SCV004B</v>
      </c>
      <c r="E730" s="14" t="str">
        <f>_xlfn.IFNA(VLOOKUP(C730,DSNXT!B:R,4,0),"")</f>
        <v>Nâu</v>
      </c>
      <c r="F730" s="14" t="str">
        <f>_xlfn.IFNA(VLOOKUP(C730,DSNXT!B:R,5,0),"")</f>
        <v>Size L</v>
      </c>
      <c r="G730" s="14" t="str">
        <f>_xlfn.IFNA(VLOOKUP(C730,DSNXT!B:R,7,0),"")</f>
        <v>Phụ kiện khác</v>
      </c>
      <c r="H730" s="14" t="str">
        <f>_xlfn.IFNA(VLOOKUP(C730,DSNXT!B:R,8,0),"")</f>
        <v>Bọc giày đi mưa</v>
      </c>
      <c r="I730" s="14">
        <f>_xlfn.IFNA(VLOOKUP(C730,DSNXT!B:R,17,0),"")</f>
        <v>0</v>
      </c>
      <c r="J730" s="14">
        <f>_xlfn.IFNA(VLOOKUP(C730,DSNXT!B:R,10,0),"")</f>
        <v>170000</v>
      </c>
      <c r="K730" s="14">
        <f>_xlfn.IFNA(VLOOKUP(C730,DSNXT!B:R,11,0),"")</f>
        <v>6</v>
      </c>
      <c r="M730" s="8">
        <f>SUMIFS(NHẬP!N:N,NHẬP!D:D,NXT!C725)</f>
        <v>0</v>
      </c>
      <c r="N730" s="8">
        <f>SUMIFS(XUẤT!N:N,XUẤT!D:D,NXT!C725)</f>
        <v>0</v>
      </c>
      <c r="O730" s="8">
        <f t="shared" si="11"/>
        <v>0</v>
      </c>
    </row>
    <row r="731" spans="3:15" hidden="1">
      <c r="C731" s="2" t="s">
        <v>1568</v>
      </c>
      <c r="D731" s="14" t="str">
        <f>_xlfn.IFNA(VLOOKUP(C731,DSNXT!B:R,2,0),"")</f>
        <v>Bọc giày đi mưa C8SCV004B</v>
      </c>
      <c r="E731" s="14" t="str">
        <f>_xlfn.IFNA(VLOOKUP(C731,DSNXT!B:R,4,0),"")</f>
        <v>Nâu</v>
      </c>
      <c r="F731" s="14" t="str">
        <f>_xlfn.IFNA(VLOOKUP(C731,DSNXT!B:R,5,0),"")</f>
        <v>Size XL</v>
      </c>
      <c r="G731" s="14" t="str">
        <f>_xlfn.IFNA(VLOOKUP(C731,DSNXT!B:R,7,0),"")</f>
        <v>Phụ kiện khác</v>
      </c>
      <c r="H731" s="14" t="str">
        <f>_xlfn.IFNA(VLOOKUP(C731,DSNXT!B:R,8,0),"")</f>
        <v>Bọc giày đi mưa</v>
      </c>
      <c r="I731" s="14">
        <f>_xlfn.IFNA(VLOOKUP(C731,DSNXT!B:R,17,0),"")</f>
        <v>0</v>
      </c>
      <c r="J731" s="14">
        <f>_xlfn.IFNA(VLOOKUP(C731,DSNXT!B:R,10,0),"")</f>
        <v>170000</v>
      </c>
      <c r="K731" s="14">
        <f>_xlfn.IFNA(VLOOKUP(C731,DSNXT!B:R,11,0),"")</f>
        <v>3</v>
      </c>
      <c r="M731" s="8">
        <f>SUMIFS(NHẬP!N:N,NHẬP!D:D,NXT!C726)</f>
        <v>0</v>
      </c>
      <c r="N731" s="8">
        <f>SUMIFS(XUẤT!N:N,XUẤT!D:D,NXT!C726)</f>
        <v>0</v>
      </c>
      <c r="O731" s="8">
        <f t="shared" si="11"/>
        <v>0</v>
      </c>
    </row>
    <row r="732" spans="3:15" hidden="1">
      <c r="C732" s="2" t="s">
        <v>1569</v>
      </c>
      <c r="D732" s="14" t="str">
        <f>_xlfn.IFNA(VLOOKUP(C732,DSNXT!B:R,2,0),"")</f>
        <v>Bọc giày đi mưa C8SCV004B</v>
      </c>
      <c r="E732" s="14" t="str">
        <f>_xlfn.IFNA(VLOOKUP(C732,DSNXT!B:R,4,0),"")</f>
        <v>Nâu</v>
      </c>
      <c r="F732" s="14" t="str">
        <f>_xlfn.IFNA(VLOOKUP(C732,DSNXT!B:R,5,0),"")</f>
        <v>Size XXL</v>
      </c>
      <c r="G732" s="14" t="str">
        <f>_xlfn.IFNA(VLOOKUP(C732,DSNXT!B:R,7,0),"")</f>
        <v>Phụ kiện khác</v>
      </c>
      <c r="H732" s="14" t="str">
        <f>_xlfn.IFNA(VLOOKUP(C732,DSNXT!B:R,8,0),"")</f>
        <v>Bọc giày đi mưa</v>
      </c>
      <c r="I732" s="14">
        <f>_xlfn.IFNA(VLOOKUP(C732,DSNXT!B:R,17,0),"")</f>
        <v>0</v>
      </c>
      <c r="J732" s="14">
        <f>_xlfn.IFNA(VLOOKUP(C732,DSNXT!B:R,10,0),"")</f>
        <v>170000</v>
      </c>
      <c r="K732" s="14">
        <f>_xlfn.IFNA(VLOOKUP(C732,DSNXT!B:R,11,0),"")</f>
        <v>1</v>
      </c>
      <c r="M732" s="8">
        <f>SUMIFS(NHẬP!N:N,NHẬP!D:D,NXT!C727)</f>
        <v>0</v>
      </c>
      <c r="N732" s="8">
        <f>SUMIFS(XUẤT!N:N,XUẤT!D:D,NXT!C727)</f>
        <v>0</v>
      </c>
      <c r="O732" s="8">
        <f t="shared" si="11"/>
        <v>0</v>
      </c>
    </row>
    <row r="733" spans="3:15" hidden="1">
      <c r="C733" s="2" t="s">
        <v>1570</v>
      </c>
      <c r="D733" s="14" t="str">
        <f>_xlfn.IFNA(VLOOKUP(C733,DSNXT!B:R,2,0),"")</f>
        <v>Ô mở ngược C8UMB001D</v>
      </c>
      <c r="E733" s="14" t="str">
        <f>_xlfn.IFNA(VLOOKUP(C733,DSNXT!B:R,4,0),"")</f>
        <v>Tím</v>
      </c>
      <c r="F733" s="14" t="str">
        <f>_xlfn.IFNA(VLOOKUP(C733,DSNXT!B:R,5,0),"")</f>
        <v>60cm * 8K</v>
      </c>
      <c r="G733" s="14" t="str">
        <f>_xlfn.IFNA(VLOOKUP(C733,DSNXT!B:R,7,0),"")</f>
        <v>Phụ kiện khác</v>
      </c>
      <c r="H733" s="14" t="str">
        <f>_xlfn.IFNA(VLOOKUP(C733,DSNXT!B:R,8,0),"")</f>
        <v>Ô</v>
      </c>
      <c r="I733" s="14">
        <f>_xlfn.IFNA(VLOOKUP(C733,DSNXT!B:R,17,0),"")</f>
        <v>0</v>
      </c>
      <c r="J733" s="14">
        <f>_xlfn.IFNA(VLOOKUP(C733,DSNXT!B:R,10,0),"")</f>
        <v>390000</v>
      </c>
      <c r="K733" s="14">
        <f>_xlfn.IFNA(VLOOKUP(C733,DSNXT!B:R,11,0),"")</f>
        <v>3</v>
      </c>
      <c r="M733" s="8">
        <f>SUMIFS(NHẬP!N:N,NHẬP!D:D,NXT!C728)</f>
        <v>0</v>
      </c>
      <c r="N733" s="8">
        <f>SUMIFS(XUẤT!N:N,XUẤT!D:D,NXT!C728)</f>
        <v>0</v>
      </c>
      <c r="O733" s="8">
        <f t="shared" si="11"/>
        <v>0</v>
      </c>
    </row>
    <row r="734" spans="3:15" hidden="1">
      <c r="C734" s="2" t="s">
        <v>1575</v>
      </c>
      <c r="D734" s="14" t="str">
        <f>_xlfn.IFNA(VLOOKUP(C734,DSNXT!B:R,2,0),"")</f>
        <v>Ô mở ngược C8UMB001D</v>
      </c>
      <c r="E734" s="14" t="str">
        <f>_xlfn.IFNA(VLOOKUP(C734,DSNXT!B:R,4,0),"")</f>
        <v>Be</v>
      </c>
      <c r="F734" s="14" t="str">
        <f>_xlfn.IFNA(VLOOKUP(C734,DSNXT!B:R,5,0),"")</f>
        <v>60cm * 8K</v>
      </c>
      <c r="G734" s="14" t="str">
        <f>_xlfn.IFNA(VLOOKUP(C734,DSNXT!B:R,7,0),"")</f>
        <v>Phụ kiện khác</v>
      </c>
      <c r="H734" s="14" t="str">
        <f>_xlfn.IFNA(VLOOKUP(C734,DSNXT!B:R,8,0),"")</f>
        <v>Ô</v>
      </c>
      <c r="I734" s="14">
        <f>_xlfn.IFNA(VLOOKUP(C734,DSNXT!B:R,17,0),"")</f>
        <v>0</v>
      </c>
      <c r="J734" s="14">
        <f>_xlfn.IFNA(VLOOKUP(C734,DSNXT!B:R,10,0),"")</f>
        <v>390000</v>
      </c>
      <c r="K734" s="14">
        <f>_xlfn.IFNA(VLOOKUP(C734,DSNXT!B:R,11,0),"")</f>
        <v>3</v>
      </c>
      <c r="M734" s="8">
        <f>SUMIFS(NHẬP!N:N,NHẬP!D:D,NXT!C729)</f>
        <v>0</v>
      </c>
      <c r="N734" s="8">
        <f>SUMIFS(XUẤT!N:N,XUẤT!D:D,NXT!C729)</f>
        <v>0</v>
      </c>
      <c r="O734" s="8">
        <f t="shared" si="11"/>
        <v>0</v>
      </c>
    </row>
    <row r="735" spans="3:15" hidden="1">
      <c r="C735" s="2" t="s">
        <v>1576</v>
      </c>
      <c r="D735" s="14" t="str">
        <f>_xlfn.IFNA(VLOOKUP(C735,DSNXT!B:R,2,0),"")</f>
        <v>Ô mở ngược C8UMB001D</v>
      </c>
      <c r="E735" s="14" t="str">
        <f>_xlfn.IFNA(VLOOKUP(C735,DSNXT!B:R,4,0),"")</f>
        <v>Xanh da trời</v>
      </c>
      <c r="F735" s="14" t="str">
        <f>_xlfn.IFNA(VLOOKUP(C735,DSNXT!B:R,5,0),"")</f>
        <v>60cm * 8K</v>
      </c>
      <c r="G735" s="14" t="str">
        <f>_xlfn.IFNA(VLOOKUP(C735,DSNXT!B:R,7,0),"")</f>
        <v>Phụ kiện khác</v>
      </c>
      <c r="H735" s="14" t="str">
        <f>_xlfn.IFNA(VLOOKUP(C735,DSNXT!B:R,8,0),"")</f>
        <v>Ô</v>
      </c>
      <c r="I735" s="14">
        <f>_xlfn.IFNA(VLOOKUP(C735,DSNXT!B:R,17,0),"")</f>
        <v>0</v>
      </c>
      <c r="J735" s="14">
        <f>_xlfn.IFNA(VLOOKUP(C735,DSNXT!B:R,10,0),"")</f>
        <v>390000</v>
      </c>
      <c r="K735" s="14">
        <f>_xlfn.IFNA(VLOOKUP(C735,DSNXT!B:R,11,0),"")</f>
        <v>2</v>
      </c>
      <c r="M735" s="8">
        <f>SUMIFS(NHẬP!N:N,NHẬP!D:D,NXT!C730)</f>
        <v>0</v>
      </c>
      <c r="N735" s="8">
        <f>SUMIFS(XUẤT!N:N,XUẤT!D:D,NXT!C730)</f>
        <v>0</v>
      </c>
      <c r="O735" s="8">
        <f t="shared" si="11"/>
        <v>0</v>
      </c>
    </row>
    <row r="736" spans="3:15" hidden="1">
      <c r="C736" s="2" t="s">
        <v>1577</v>
      </c>
      <c r="D736" s="14" t="str">
        <f>_xlfn.IFNA(VLOOKUP(C736,DSNXT!B:R,2,0),"")</f>
        <v>Ô siêu nhẹ gập 3 C8UMB002D</v>
      </c>
      <c r="E736" s="14" t="str">
        <f>_xlfn.IFNA(VLOOKUP(C736,DSNXT!B:R,4,0),"")</f>
        <v>Xanh da trời</v>
      </c>
      <c r="F736" s="14" t="str">
        <f>_xlfn.IFNA(VLOOKUP(C736,DSNXT!B:R,5,0),"")</f>
        <v>51cm*6k</v>
      </c>
      <c r="G736" s="14" t="str">
        <f>_xlfn.IFNA(VLOOKUP(C736,DSNXT!B:R,7,0),"")</f>
        <v>Phụ kiện khác</v>
      </c>
      <c r="H736" s="14" t="str">
        <f>_xlfn.IFNA(VLOOKUP(C736,DSNXT!B:R,8,0),"")</f>
        <v>Ô</v>
      </c>
      <c r="I736" s="14">
        <f>_xlfn.IFNA(VLOOKUP(C736,DSNXT!B:R,17,0),"")</f>
        <v>0</v>
      </c>
      <c r="J736" s="14">
        <f>_xlfn.IFNA(VLOOKUP(C736,DSNXT!B:R,10,0),"")</f>
        <v>450000</v>
      </c>
      <c r="K736" s="14">
        <f>_xlfn.IFNA(VLOOKUP(C736,DSNXT!B:R,11,0),"")</f>
        <v>2</v>
      </c>
      <c r="M736" s="8">
        <f>SUMIFS(NHẬP!N:N,NHẬP!D:D,NXT!C731)</f>
        <v>0</v>
      </c>
      <c r="N736" s="8">
        <f>SUMIFS(XUẤT!N:N,XUẤT!D:D,NXT!C731)</f>
        <v>0</v>
      </c>
      <c r="O736" s="8">
        <f t="shared" si="11"/>
        <v>0</v>
      </c>
    </row>
    <row r="737" spans="3:15" hidden="1">
      <c r="C737" s="2" t="s">
        <v>1580</v>
      </c>
      <c r="D737" s="14" t="str">
        <f>_xlfn.IFNA(VLOOKUP(C737,DSNXT!B:R,2,0),"")</f>
        <v>Ô siêu nhẹ gập 3 C8UMB002D</v>
      </c>
      <c r="E737" s="14" t="str">
        <f>_xlfn.IFNA(VLOOKUP(C737,DSNXT!B:R,4,0),"")</f>
        <v>Xanh lá cây</v>
      </c>
      <c r="F737" s="14" t="str">
        <f>_xlfn.IFNA(VLOOKUP(C737,DSNXT!B:R,5,0),"")</f>
        <v>51cm*6k</v>
      </c>
      <c r="G737" s="14" t="str">
        <f>_xlfn.IFNA(VLOOKUP(C737,DSNXT!B:R,7,0),"")</f>
        <v>Phụ kiện khác</v>
      </c>
      <c r="H737" s="14" t="str">
        <f>_xlfn.IFNA(VLOOKUP(C737,DSNXT!B:R,8,0),"")</f>
        <v>Ô</v>
      </c>
      <c r="I737" s="14">
        <f>_xlfn.IFNA(VLOOKUP(C737,DSNXT!B:R,17,0),"")</f>
        <v>0</v>
      </c>
      <c r="J737" s="14">
        <f>_xlfn.IFNA(VLOOKUP(C737,DSNXT!B:R,10,0),"")</f>
        <v>450000</v>
      </c>
      <c r="K737" s="14">
        <f>_xlfn.IFNA(VLOOKUP(C737,DSNXT!B:R,11,0),"")</f>
        <v>1</v>
      </c>
      <c r="M737" s="8">
        <f>SUMIFS(NHẬP!N:N,NHẬP!D:D,NXT!C732)</f>
        <v>0</v>
      </c>
      <c r="N737" s="8">
        <f>SUMIFS(XUẤT!N:N,XUẤT!D:D,NXT!C732)</f>
        <v>0</v>
      </c>
      <c r="O737" s="8">
        <f t="shared" si="11"/>
        <v>0</v>
      </c>
    </row>
    <row r="738" spans="3:15" hidden="1">
      <c r="C738" s="2" t="s">
        <v>1581</v>
      </c>
      <c r="D738" s="14" t="str">
        <f>_xlfn.IFNA(VLOOKUP(C738,DSNXT!B:R,2,0),"")</f>
        <v>Ô siêu nhẹ gập 3 C8UMB002D</v>
      </c>
      <c r="E738" s="14" t="str">
        <f>_xlfn.IFNA(VLOOKUP(C738,DSNXT!B:R,4,0),"")</f>
        <v>Đỏ rượu</v>
      </c>
      <c r="F738" s="14" t="str">
        <f>_xlfn.IFNA(VLOOKUP(C738,DSNXT!B:R,5,0),"")</f>
        <v>51cm*6k</v>
      </c>
      <c r="G738" s="14" t="str">
        <f>_xlfn.IFNA(VLOOKUP(C738,DSNXT!B:R,7,0),"")</f>
        <v>Phụ kiện khác</v>
      </c>
      <c r="H738" s="14" t="str">
        <f>_xlfn.IFNA(VLOOKUP(C738,DSNXT!B:R,8,0),"")</f>
        <v>Ô</v>
      </c>
      <c r="I738" s="14">
        <f>_xlfn.IFNA(VLOOKUP(C738,DSNXT!B:R,17,0),"")</f>
        <v>0</v>
      </c>
      <c r="J738" s="14">
        <f>_xlfn.IFNA(VLOOKUP(C738,DSNXT!B:R,10,0),"")</f>
        <v>450000</v>
      </c>
      <c r="K738" s="14">
        <f>_xlfn.IFNA(VLOOKUP(C738,DSNXT!B:R,11,0),"")</f>
        <v>2</v>
      </c>
      <c r="M738" s="8">
        <f>SUMIFS(NHẬP!N:N,NHẬP!D:D,NXT!C733)</f>
        <v>0</v>
      </c>
      <c r="N738" s="8">
        <f>SUMIFS(XUẤT!N:N,XUẤT!D:D,NXT!C733)</f>
        <v>0</v>
      </c>
      <c r="O738" s="8">
        <f t="shared" si="11"/>
        <v>0</v>
      </c>
    </row>
    <row r="739" spans="3:15" hidden="1">
      <c r="C739" s="2" t="s">
        <v>1583</v>
      </c>
      <c r="D739" s="14" t="str">
        <f>_xlfn.IFNA(VLOOKUP(C739,DSNXT!B:R,2,0),"")</f>
        <v>Ô siêu gọn gập 5 C8UMB003D</v>
      </c>
      <c r="E739" s="14" t="str">
        <f>_xlfn.IFNA(VLOOKUP(C739,DSNXT!B:R,4,0),"")</f>
        <v>Đen</v>
      </c>
      <c r="F739" s="14" t="str">
        <f>_xlfn.IFNA(VLOOKUP(C739,DSNXT!B:R,5,0),"")</f>
        <v>50cm*6k</v>
      </c>
      <c r="G739" s="14" t="str">
        <f>_xlfn.IFNA(VLOOKUP(C739,DSNXT!B:R,7,0),"")</f>
        <v>Phụ kiện khác</v>
      </c>
      <c r="H739" s="14" t="str">
        <f>_xlfn.IFNA(VLOOKUP(C739,DSNXT!B:R,8,0),"")</f>
        <v>Ô</v>
      </c>
      <c r="I739" s="14">
        <f>_xlfn.IFNA(VLOOKUP(C739,DSNXT!B:R,17,0),"")</f>
        <v>0</v>
      </c>
      <c r="J739" s="14">
        <f>_xlfn.IFNA(VLOOKUP(C739,DSNXT!B:R,10,0),"")</f>
        <v>450000</v>
      </c>
      <c r="K739" s="14">
        <f>_xlfn.IFNA(VLOOKUP(C739,DSNXT!B:R,11,0),"")</f>
        <v>5</v>
      </c>
      <c r="M739" s="8">
        <f>SUMIFS(NHẬP!N:N,NHẬP!D:D,NXT!C734)</f>
        <v>0</v>
      </c>
      <c r="N739" s="8">
        <f>SUMIFS(XUẤT!N:N,XUẤT!D:D,NXT!C734)</f>
        <v>0</v>
      </c>
      <c r="O739" s="8">
        <f t="shared" si="11"/>
        <v>0</v>
      </c>
    </row>
    <row r="740" spans="3:15" hidden="1">
      <c r="C740" s="2" t="s">
        <v>1586</v>
      </c>
      <c r="D740" s="14" t="str">
        <f>_xlfn.IFNA(VLOOKUP(C740,DSNXT!B:R,2,0),"")</f>
        <v>Ô siêu gọn gập 5 C8UMB003D</v>
      </c>
      <c r="E740" s="14" t="str">
        <f>_xlfn.IFNA(VLOOKUP(C740,DSNXT!B:R,4,0),"")</f>
        <v>Xanh tím than</v>
      </c>
      <c r="F740" s="14" t="str">
        <f>_xlfn.IFNA(VLOOKUP(C740,DSNXT!B:R,5,0),"")</f>
        <v>50cm*6k</v>
      </c>
      <c r="G740" s="14" t="str">
        <f>_xlfn.IFNA(VLOOKUP(C740,DSNXT!B:R,7,0),"")</f>
        <v>Phụ kiện khác</v>
      </c>
      <c r="H740" s="14" t="str">
        <f>_xlfn.IFNA(VLOOKUP(C740,DSNXT!B:R,8,0),"")</f>
        <v>Ô</v>
      </c>
      <c r="I740" s="14">
        <f>_xlfn.IFNA(VLOOKUP(C740,DSNXT!B:R,17,0),"")</f>
        <v>0</v>
      </c>
      <c r="J740" s="14">
        <f>_xlfn.IFNA(VLOOKUP(C740,DSNXT!B:R,10,0),"")</f>
        <v>450000</v>
      </c>
      <c r="K740" s="14">
        <f>_xlfn.IFNA(VLOOKUP(C740,DSNXT!B:R,11,0),"")</f>
        <v>1</v>
      </c>
      <c r="M740" s="8">
        <f>SUMIFS(NHẬP!N:N,NHẬP!D:D,NXT!C735)</f>
        <v>0</v>
      </c>
      <c r="N740" s="8">
        <f>SUMIFS(XUẤT!N:N,XUẤT!D:D,NXT!C735)</f>
        <v>0</v>
      </c>
      <c r="O740" s="8">
        <f t="shared" si="11"/>
        <v>0</v>
      </c>
    </row>
    <row r="741" spans="3:15" hidden="1">
      <c r="C741" s="2" t="s">
        <v>1587</v>
      </c>
      <c r="D741" s="14" t="str">
        <f>_xlfn.IFNA(VLOOKUP(C741,DSNXT!B:R,2,0),"")</f>
        <v>Quần mặc trong váy nữ C923-037D</v>
      </c>
      <c r="E741" s="14" t="str">
        <f>_xlfn.IFNA(VLOOKUP(C741,DSNXT!B:R,4,0),"")</f>
        <v>Hồng đất-01</v>
      </c>
      <c r="F741" s="14" t="str">
        <f>_xlfn.IFNA(VLOOKUP(C741,DSNXT!B:R,5,0),"")</f>
        <v>Size S</v>
      </c>
      <c r="G741" s="14" t="str">
        <f>_xlfn.IFNA(VLOOKUP(C741,DSNXT!B:R,7,0),"")</f>
        <v>Đồ lót</v>
      </c>
      <c r="H741" s="14" t="str">
        <f>_xlfn.IFNA(VLOOKUP(C741,DSNXT!B:R,8,0),"")</f>
        <v>Quần mặc trong váy</v>
      </c>
      <c r="I741" s="14" t="str">
        <f>_xlfn.IFNA(VLOOKUP(C741,DSNXT!B:R,17,0),"")</f>
        <v>Nữ</v>
      </c>
      <c r="J741" s="14">
        <f>_xlfn.IFNA(VLOOKUP(C741,DSNXT!B:R,10,0),"")</f>
        <v>80000</v>
      </c>
      <c r="K741" s="14">
        <f>_xlfn.IFNA(VLOOKUP(C741,DSNXT!B:R,11,0),"")</f>
        <v>7</v>
      </c>
      <c r="M741" s="8">
        <f>SUMIFS(NHẬP!N:N,NHẬP!D:D,NXT!C736)</f>
        <v>0</v>
      </c>
      <c r="N741" s="8">
        <f>SUMIFS(XUẤT!N:N,XUẤT!D:D,NXT!C736)</f>
        <v>0</v>
      </c>
      <c r="O741" s="8">
        <f t="shared" si="11"/>
        <v>0</v>
      </c>
    </row>
    <row r="742" spans="3:15" hidden="1">
      <c r="C742" s="2" t="s">
        <v>1593</v>
      </c>
      <c r="D742" s="14" t="str">
        <f>_xlfn.IFNA(VLOOKUP(C742,DSNXT!B:R,2,0),"")</f>
        <v>Quần mặc trong váy nữ C923-037D</v>
      </c>
      <c r="E742" s="14" t="str">
        <f>_xlfn.IFNA(VLOOKUP(C742,DSNXT!B:R,4,0),"")</f>
        <v>Hồng đất-01</v>
      </c>
      <c r="F742" s="14" t="str">
        <f>_xlfn.IFNA(VLOOKUP(C742,DSNXT!B:R,5,0),"")</f>
        <v>Size M</v>
      </c>
      <c r="G742" s="14" t="str">
        <f>_xlfn.IFNA(VLOOKUP(C742,DSNXT!B:R,7,0),"")</f>
        <v>Đồ lót</v>
      </c>
      <c r="H742" s="14" t="str">
        <f>_xlfn.IFNA(VLOOKUP(C742,DSNXT!B:R,8,0),"")</f>
        <v>Quần mặc trong váy</v>
      </c>
      <c r="I742" s="14" t="str">
        <f>_xlfn.IFNA(VLOOKUP(C742,DSNXT!B:R,17,0),"")</f>
        <v>Nữ</v>
      </c>
      <c r="J742" s="14">
        <f>_xlfn.IFNA(VLOOKUP(C742,DSNXT!B:R,10,0),"")</f>
        <v>80000</v>
      </c>
      <c r="K742" s="14">
        <f>_xlfn.IFNA(VLOOKUP(C742,DSNXT!B:R,11,0),"")</f>
        <v>6</v>
      </c>
      <c r="M742" s="8">
        <f>SUMIFS(NHẬP!N:N,NHẬP!D:D,NXT!C737)</f>
        <v>0</v>
      </c>
      <c r="N742" s="8">
        <f>SUMIFS(XUẤT!N:N,XUẤT!D:D,NXT!C737)</f>
        <v>0</v>
      </c>
      <c r="O742" s="8">
        <f t="shared" si="11"/>
        <v>0</v>
      </c>
    </row>
    <row r="743" spans="3:15" hidden="1">
      <c r="C743" s="2" t="s">
        <v>1594</v>
      </c>
      <c r="D743" s="14" t="str">
        <f>_xlfn.IFNA(VLOOKUP(C743,DSNXT!B:R,2,0),"")</f>
        <v>Quần mặc trong váy nữ C923-037D</v>
      </c>
      <c r="E743" s="14" t="str">
        <f>_xlfn.IFNA(VLOOKUP(C743,DSNXT!B:R,4,0),"")</f>
        <v>Đỏ đô</v>
      </c>
      <c r="F743" s="14" t="str">
        <f>_xlfn.IFNA(VLOOKUP(C743,DSNXT!B:R,5,0),"")</f>
        <v>Size S</v>
      </c>
      <c r="G743" s="14" t="str">
        <f>_xlfn.IFNA(VLOOKUP(C743,DSNXT!B:R,7,0),"")</f>
        <v>Đồ lót</v>
      </c>
      <c r="H743" s="14" t="str">
        <f>_xlfn.IFNA(VLOOKUP(C743,DSNXT!B:R,8,0),"")</f>
        <v>Quần mặc trong váy</v>
      </c>
      <c r="I743" s="14" t="str">
        <f>_xlfn.IFNA(VLOOKUP(C743,DSNXT!B:R,17,0),"")</f>
        <v>Nữ</v>
      </c>
      <c r="J743" s="14">
        <f>_xlfn.IFNA(VLOOKUP(C743,DSNXT!B:R,10,0),"")</f>
        <v>80000</v>
      </c>
      <c r="K743" s="14">
        <f>_xlfn.IFNA(VLOOKUP(C743,DSNXT!B:R,11,0),"")</f>
        <v>2</v>
      </c>
      <c r="M743" s="8">
        <f>SUMIFS(NHẬP!N:N,NHẬP!D:D,NXT!C738)</f>
        <v>0</v>
      </c>
      <c r="N743" s="8">
        <f>SUMIFS(XUẤT!N:N,XUẤT!D:D,NXT!C738)</f>
        <v>0</v>
      </c>
      <c r="O743" s="8">
        <f t="shared" si="11"/>
        <v>0</v>
      </c>
    </row>
    <row r="744" spans="3:15" hidden="1">
      <c r="C744" s="2" t="s">
        <v>1595</v>
      </c>
      <c r="D744" s="14" t="str">
        <f>_xlfn.IFNA(VLOOKUP(C744,DSNXT!B:R,2,0),"")</f>
        <v>Quần mặc trong váy nữ C923-037D</v>
      </c>
      <c r="E744" s="14" t="str">
        <f>_xlfn.IFNA(VLOOKUP(C744,DSNXT!B:R,4,0),"")</f>
        <v>Đỏ đô</v>
      </c>
      <c r="F744" s="14" t="str">
        <f>_xlfn.IFNA(VLOOKUP(C744,DSNXT!B:R,5,0),"")</f>
        <v>Size M</v>
      </c>
      <c r="G744" s="14" t="str">
        <f>_xlfn.IFNA(VLOOKUP(C744,DSNXT!B:R,7,0),"")</f>
        <v>Đồ lót</v>
      </c>
      <c r="H744" s="14" t="str">
        <f>_xlfn.IFNA(VLOOKUP(C744,DSNXT!B:R,8,0),"")</f>
        <v>Quần mặc trong váy</v>
      </c>
      <c r="I744" s="14" t="str">
        <f>_xlfn.IFNA(VLOOKUP(C744,DSNXT!B:R,17,0),"")</f>
        <v>Nữ</v>
      </c>
      <c r="J744" s="14">
        <f>_xlfn.IFNA(VLOOKUP(C744,DSNXT!B:R,10,0),"")</f>
        <v>80000</v>
      </c>
      <c r="K744" s="14">
        <f>_xlfn.IFNA(VLOOKUP(C744,DSNXT!B:R,11,0),"")</f>
        <v>1</v>
      </c>
      <c r="M744" s="8">
        <f>SUMIFS(NHẬP!N:N,NHẬP!D:D,NXT!C739)</f>
        <v>0</v>
      </c>
      <c r="N744" s="8">
        <f>SUMIFS(XUẤT!N:N,XUẤT!D:D,NXT!C739)</f>
        <v>0</v>
      </c>
      <c r="O744" s="8">
        <f t="shared" si="11"/>
        <v>0</v>
      </c>
    </row>
    <row r="745" spans="3:15" hidden="1">
      <c r="C745" s="2" t="s">
        <v>1596</v>
      </c>
      <c r="D745" s="14" t="str">
        <f>_xlfn.IFNA(VLOOKUP(C745,DSNXT!B:R,2,0),"")</f>
        <v>Quần mặc trong váy nữ C923-037D</v>
      </c>
      <c r="E745" s="14" t="str">
        <f>_xlfn.IFNA(VLOOKUP(C745,DSNXT!B:R,4,0),"")</f>
        <v>Tím than-04</v>
      </c>
      <c r="F745" s="14" t="str">
        <f>_xlfn.IFNA(VLOOKUP(C745,DSNXT!B:R,5,0),"")</f>
        <v>Size S</v>
      </c>
      <c r="G745" s="14" t="str">
        <f>_xlfn.IFNA(VLOOKUP(C745,DSNXT!B:R,7,0),"")</f>
        <v>Đồ lót</v>
      </c>
      <c r="H745" s="14" t="str">
        <f>_xlfn.IFNA(VLOOKUP(C745,DSNXT!B:R,8,0),"")</f>
        <v>Quần mặc trong váy</v>
      </c>
      <c r="I745" s="14" t="str">
        <f>_xlfn.IFNA(VLOOKUP(C745,DSNXT!B:R,17,0),"")</f>
        <v>Nữ</v>
      </c>
      <c r="J745" s="14">
        <f>_xlfn.IFNA(VLOOKUP(C745,DSNXT!B:R,10,0),"")</f>
        <v>80000</v>
      </c>
      <c r="K745" s="14">
        <f>_xlfn.IFNA(VLOOKUP(C745,DSNXT!B:R,11,0),"")</f>
        <v>4</v>
      </c>
      <c r="M745" s="8">
        <f>SUMIFS(NHẬP!N:N,NHẬP!D:D,NXT!C740)</f>
        <v>0</v>
      </c>
      <c r="N745" s="8">
        <f>SUMIFS(XUẤT!N:N,XUẤT!D:D,NXT!C740)</f>
        <v>0</v>
      </c>
      <c r="O745" s="8">
        <f t="shared" si="11"/>
        <v>0</v>
      </c>
    </row>
    <row r="746" spans="3:15" hidden="1">
      <c r="C746" s="2" t="s">
        <v>1598</v>
      </c>
      <c r="D746" s="14" t="str">
        <f>_xlfn.IFNA(VLOOKUP(C746,DSNXT!B:R,2,0),"")</f>
        <v>Quần mặc trong váy nữ C923-037D</v>
      </c>
      <c r="E746" s="14" t="str">
        <f>_xlfn.IFNA(VLOOKUP(C746,DSNXT!B:R,4,0),"")</f>
        <v>Tím than-04</v>
      </c>
      <c r="F746" s="14" t="str">
        <f>_xlfn.IFNA(VLOOKUP(C746,DSNXT!B:R,5,0),"")</f>
        <v>Size M</v>
      </c>
      <c r="G746" s="14" t="str">
        <f>_xlfn.IFNA(VLOOKUP(C746,DSNXT!B:R,7,0),"")</f>
        <v>Đồ lót</v>
      </c>
      <c r="H746" s="14" t="str">
        <f>_xlfn.IFNA(VLOOKUP(C746,DSNXT!B:R,8,0),"")</f>
        <v>Quần mặc trong váy</v>
      </c>
      <c r="I746" s="14" t="str">
        <f>_xlfn.IFNA(VLOOKUP(C746,DSNXT!B:R,17,0),"")</f>
        <v>Nữ</v>
      </c>
      <c r="J746" s="14">
        <f>_xlfn.IFNA(VLOOKUP(C746,DSNXT!B:R,10,0),"")</f>
        <v>80000</v>
      </c>
      <c r="K746" s="14">
        <f>_xlfn.IFNA(VLOOKUP(C746,DSNXT!B:R,11,0),"")</f>
        <v>2</v>
      </c>
      <c r="M746" s="8">
        <f>SUMIFS(NHẬP!N:N,NHẬP!D:D,NXT!C741)</f>
        <v>0</v>
      </c>
      <c r="N746" s="8">
        <f>SUMIFS(XUẤT!N:N,XUẤT!D:D,NXT!C741)</f>
        <v>0</v>
      </c>
      <c r="O746" s="8">
        <f t="shared" si="11"/>
        <v>0</v>
      </c>
    </row>
    <row r="747" spans="3:15" hidden="1">
      <c r="C747" s="2" t="s">
        <v>1599</v>
      </c>
      <c r="D747" s="14" t="str">
        <f>_xlfn.IFNA(VLOOKUP(C747,DSNXT!B:R,2,0),"")</f>
        <v>Quần mặc trong váy nữ C923-038D</v>
      </c>
      <c r="E747" s="14" t="str">
        <f>_xlfn.IFNA(VLOOKUP(C747,DSNXT!B:R,4,0),"")</f>
        <v>Trắng</v>
      </c>
      <c r="F747" s="14" t="str">
        <f>_xlfn.IFNA(VLOOKUP(C747,DSNXT!B:R,5,0),"")</f>
        <v>Size M</v>
      </c>
      <c r="G747" s="14" t="str">
        <f>_xlfn.IFNA(VLOOKUP(C747,DSNXT!B:R,7,0),"")</f>
        <v>Đồ lót</v>
      </c>
      <c r="H747" s="14" t="str">
        <f>_xlfn.IFNA(VLOOKUP(C747,DSNXT!B:R,8,0),"")</f>
        <v>Quần mặc trong váy</v>
      </c>
      <c r="I747" s="14" t="str">
        <f>_xlfn.IFNA(VLOOKUP(C747,DSNXT!B:R,17,0),"")</f>
        <v>Nữ</v>
      </c>
      <c r="J747" s="14">
        <f>_xlfn.IFNA(VLOOKUP(C747,DSNXT!B:R,10,0),"")</f>
        <v>70000</v>
      </c>
      <c r="K747" s="14">
        <f>_xlfn.IFNA(VLOOKUP(C747,DSNXT!B:R,11,0),"")</f>
        <v>1</v>
      </c>
      <c r="M747" s="8">
        <f>SUMIFS(NHẬP!N:N,NHẬP!D:D,NXT!C742)</f>
        <v>0</v>
      </c>
      <c r="N747" s="8">
        <f>SUMIFS(XUẤT!N:N,XUẤT!D:D,NXT!C742)</f>
        <v>0</v>
      </c>
      <c r="O747" s="8">
        <f t="shared" si="11"/>
        <v>0</v>
      </c>
    </row>
    <row r="748" spans="3:15" hidden="1">
      <c r="C748" s="2" t="s">
        <v>1601</v>
      </c>
      <c r="D748" s="14" t="str">
        <f>_xlfn.IFNA(VLOOKUP(C748,DSNXT!B:R,2,0),"")</f>
        <v>Quần mặc trong váy nữ C923-038D</v>
      </c>
      <c r="E748" s="14" t="str">
        <f>_xlfn.IFNA(VLOOKUP(C748,DSNXT!B:R,4,0),"")</f>
        <v>Be</v>
      </c>
      <c r="F748" s="14" t="str">
        <f>_xlfn.IFNA(VLOOKUP(C748,DSNXT!B:R,5,0),"")</f>
        <v>Size S</v>
      </c>
      <c r="G748" s="14" t="str">
        <f>_xlfn.IFNA(VLOOKUP(C748,DSNXT!B:R,7,0),"")</f>
        <v>Đồ lót</v>
      </c>
      <c r="H748" s="14" t="str">
        <f>_xlfn.IFNA(VLOOKUP(C748,DSNXT!B:R,8,0),"")</f>
        <v>Quần mặc trong váy</v>
      </c>
      <c r="I748" s="14" t="str">
        <f>_xlfn.IFNA(VLOOKUP(C748,DSNXT!B:R,17,0),"")</f>
        <v>Nữ</v>
      </c>
      <c r="J748" s="14">
        <f>_xlfn.IFNA(VLOOKUP(C748,DSNXT!B:R,10,0),"")</f>
        <v>70000</v>
      </c>
      <c r="K748" s="14">
        <f>_xlfn.IFNA(VLOOKUP(C748,DSNXT!B:R,11,0),"")</f>
        <v>6</v>
      </c>
      <c r="M748" s="8">
        <f>SUMIFS(NHẬP!N:N,NHẬP!D:D,NXT!C743)</f>
        <v>0</v>
      </c>
      <c r="N748" s="8">
        <f>SUMIFS(XUẤT!N:N,XUẤT!D:D,NXT!C743)</f>
        <v>0</v>
      </c>
      <c r="O748" s="8">
        <f t="shared" si="11"/>
        <v>0</v>
      </c>
    </row>
    <row r="749" spans="3:15" hidden="1">
      <c r="C749" s="2" t="s">
        <v>1602</v>
      </c>
      <c r="D749" s="14" t="str">
        <f>_xlfn.IFNA(VLOOKUP(C749,DSNXT!B:R,2,0),"")</f>
        <v>Quần mặc trong váy nữ C923-038D</v>
      </c>
      <c r="E749" s="14" t="str">
        <f>_xlfn.IFNA(VLOOKUP(C749,DSNXT!B:R,4,0),"")</f>
        <v>Đen</v>
      </c>
      <c r="F749" s="14" t="str">
        <f>_xlfn.IFNA(VLOOKUP(C749,DSNXT!B:R,5,0),"")</f>
        <v>Size S</v>
      </c>
      <c r="G749" s="14" t="str">
        <f>_xlfn.IFNA(VLOOKUP(C749,DSNXT!B:R,7,0),"")</f>
        <v>Đồ lót</v>
      </c>
      <c r="H749" s="14" t="str">
        <f>_xlfn.IFNA(VLOOKUP(C749,DSNXT!B:R,8,0),"")</f>
        <v>Quần mặc trong váy</v>
      </c>
      <c r="I749" s="14" t="str">
        <f>_xlfn.IFNA(VLOOKUP(C749,DSNXT!B:R,17,0),"")</f>
        <v>Nữ</v>
      </c>
      <c r="J749" s="14">
        <f>_xlfn.IFNA(VLOOKUP(C749,DSNXT!B:R,10,0),"")</f>
        <v>70000</v>
      </c>
      <c r="K749" s="14">
        <f>_xlfn.IFNA(VLOOKUP(C749,DSNXT!B:R,11,0),"")</f>
        <v>1</v>
      </c>
      <c r="M749" s="8">
        <f>SUMIFS(NHẬP!N:N,NHẬP!D:D,NXT!C744)</f>
        <v>0</v>
      </c>
      <c r="N749" s="8">
        <f>SUMIFS(XUẤT!N:N,XUẤT!D:D,NXT!C744)</f>
        <v>0</v>
      </c>
      <c r="O749" s="8">
        <f t="shared" si="11"/>
        <v>0</v>
      </c>
    </row>
    <row r="750" spans="3:15" hidden="1">
      <c r="C750" s="2" t="s">
        <v>1603</v>
      </c>
      <c r="D750" s="14" t="str">
        <f>_xlfn.IFNA(VLOOKUP(C750,DSNXT!B:R,2,0),"")</f>
        <v>Quần mặc trong váy nữ C923-038D</v>
      </c>
      <c r="E750" s="14" t="str">
        <f>_xlfn.IFNA(VLOOKUP(C750,DSNXT!B:R,4,0),"")</f>
        <v>Đen</v>
      </c>
      <c r="F750" s="14" t="str">
        <f>_xlfn.IFNA(VLOOKUP(C750,DSNXT!B:R,5,0),"")</f>
        <v>Size M</v>
      </c>
      <c r="G750" s="14" t="str">
        <f>_xlfn.IFNA(VLOOKUP(C750,DSNXT!B:R,7,0),"")</f>
        <v>Đồ lót</v>
      </c>
      <c r="H750" s="14" t="str">
        <f>_xlfn.IFNA(VLOOKUP(C750,DSNXT!B:R,8,0),"")</f>
        <v>Quần mặc trong váy</v>
      </c>
      <c r="I750" s="14" t="str">
        <f>_xlfn.IFNA(VLOOKUP(C750,DSNXT!B:R,17,0),"")</f>
        <v>Nữ</v>
      </c>
      <c r="J750" s="14">
        <f>_xlfn.IFNA(VLOOKUP(C750,DSNXT!B:R,10,0),"")</f>
        <v>70000</v>
      </c>
      <c r="K750" s="14">
        <f>_xlfn.IFNA(VLOOKUP(C750,DSNXT!B:R,11,0),"")</f>
        <v>1</v>
      </c>
      <c r="M750" s="8">
        <f>SUMIFS(NHẬP!N:N,NHẬP!D:D,NXT!C745)</f>
        <v>0</v>
      </c>
      <c r="N750" s="8">
        <f>SUMIFS(XUẤT!N:N,XUẤT!D:D,NXT!C745)</f>
        <v>0</v>
      </c>
      <c r="O750" s="8">
        <f t="shared" si="11"/>
        <v>0</v>
      </c>
    </row>
    <row r="751" spans="3:15" hidden="1">
      <c r="C751" s="2" t="s">
        <v>1604</v>
      </c>
      <c r="D751" s="14" t="str">
        <f>_xlfn.IFNA(VLOOKUP(C751,DSNXT!B:R,2,0),"")</f>
        <v>Quần bò nữ C927-009C</v>
      </c>
      <c r="E751" s="14" t="str">
        <f>_xlfn.IFNA(VLOOKUP(C751,DSNXT!B:R,4,0),"")</f>
        <v>Đen</v>
      </c>
      <c r="F751" s="14" t="str">
        <f>_xlfn.IFNA(VLOOKUP(C751,DSNXT!B:R,5,0),"")</f>
        <v>Size 25</v>
      </c>
      <c r="G751" s="14" t="str">
        <f>_xlfn.IFNA(VLOOKUP(C751,DSNXT!B:R,7,0),"")</f>
        <v>Phần dưới</v>
      </c>
      <c r="H751" s="14" t="str">
        <f>_xlfn.IFNA(VLOOKUP(C751,DSNXT!B:R,8,0),"")</f>
        <v>Quần Jeans</v>
      </c>
      <c r="I751" s="14" t="str">
        <f>_xlfn.IFNA(VLOOKUP(C751,DSNXT!B:R,17,0),"")</f>
        <v>Nữ</v>
      </c>
      <c r="J751" s="14">
        <f>_xlfn.IFNA(VLOOKUP(C751,DSNXT!B:R,10,0),"")</f>
        <v>290000</v>
      </c>
      <c r="K751" s="14">
        <f>_xlfn.IFNA(VLOOKUP(C751,DSNXT!B:R,11,0),"")</f>
        <v>1</v>
      </c>
      <c r="M751" s="8">
        <f>SUMIFS(NHẬP!N:N,NHẬP!D:D,NXT!C746)</f>
        <v>0</v>
      </c>
      <c r="N751" s="8">
        <f>SUMIFS(XUẤT!N:N,XUẤT!D:D,NXT!C746)</f>
        <v>0</v>
      </c>
      <c r="O751" s="8">
        <f t="shared" si="11"/>
        <v>0</v>
      </c>
    </row>
    <row r="752" spans="3:15" hidden="1">
      <c r="C752" s="2" t="s">
        <v>1608</v>
      </c>
      <c r="D752" s="14" t="str">
        <f>_xlfn.IFNA(VLOOKUP(C752,DSNXT!B:R,2,0),"")</f>
        <v>Quần bò nữ C927-009C</v>
      </c>
      <c r="E752" s="14" t="str">
        <f>_xlfn.IFNA(VLOOKUP(C752,DSNXT!B:R,4,0),"")</f>
        <v>Xanh denim</v>
      </c>
      <c r="F752" s="14" t="str">
        <f>_xlfn.IFNA(VLOOKUP(C752,DSNXT!B:R,5,0),"")</f>
        <v>Size 25</v>
      </c>
      <c r="G752" s="14" t="str">
        <f>_xlfn.IFNA(VLOOKUP(C752,DSNXT!B:R,7,0),"")</f>
        <v>Phần dưới</v>
      </c>
      <c r="H752" s="14" t="str">
        <f>_xlfn.IFNA(VLOOKUP(C752,DSNXT!B:R,8,0),"")</f>
        <v>Quần Jeans</v>
      </c>
      <c r="I752" s="14" t="str">
        <f>_xlfn.IFNA(VLOOKUP(C752,DSNXT!B:R,17,0),"")</f>
        <v>Nữ</v>
      </c>
      <c r="J752" s="14">
        <f>_xlfn.IFNA(VLOOKUP(C752,DSNXT!B:R,10,0),"")</f>
        <v>290000</v>
      </c>
      <c r="K752" s="14">
        <f>_xlfn.IFNA(VLOOKUP(C752,DSNXT!B:R,11,0),"")</f>
        <v>6</v>
      </c>
      <c r="M752" s="8">
        <f>SUMIFS(NHẬP!N:N,NHẬP!D:D,NXT!C747)</f>
        <v>0</v>
      </c>
      <c r="N752" s="8">
        <f>SUMIFS(XUẤT!N:N,XUẤT!D:D,NXT!C747)</f>
        <v>0</v>
      </c>
      <c r="O752" s="8">
        <f t="shared" si="11"/>
        <v>0</v>
      </c>
    </row>
    <row r="753" spans="3:15" hidden="1">
      <c r="C753" s="2" t="s">
        <v>1610</v>
      </c>
      <c r="D753" s="14" t="str">
        <f>_xlfn.IFNA(VLOOKUP(C753,DSNXT!B:R,2,0),"")</f>
        <v>Quần bò nữ C927-009C</v>
      </c>
      <c r="E753" s="14" t="str">
        <f>_xlfn.IFNA(VLOOKUP(C753,DSNXT!B:R,4,0),"")</f>
        <v>Ghi chì</v>
      </c>
      <c r="F753" s="14" t="str">
        <f>_xlfn.IFNA(VLOOKUP(C753,DSNXT!B:R,5,0),"")</f>
        <v>Size 25</v>
      </c>
      <c r="G753" s="14" t="str">
        <f>_xlfn.IFNA(VLOOKUP(C753,DSNXT!B:R,7,0),"")</f>
        <v>Phần dưới</v>
      </c>
      <c r="H753" s="14" t="str">
        <f>_xlfn.IFNA(VLOOKUP(C753,DSNXT!B:R,8,0),"")</f>
        <v>Quần Jeans</v>
      </c>
      <c r="I753" s="14" t="str">
        <f>_xlfn.IFNA(VLOOKUP(C753,DSNXT!B:R,17,0),"")</f>
        <v>Nữ</v>
      </c>
      <c r="J753" s="14">
        <f>_xlfn.IFNA(VLOOKUP(C753,DSNXT!B:R,10,0),"")</f>
        <v>290000</v>
      </c>
      <c r="K753" s="14">
        <f>_xlfn.IFNA(VLOOKUP(C753,DSNXT!B:R,11,0),"")</f>
        <v>3</v>
      </c>
      <c r="M753" s="8">
        <f>SUMIFS(NHẬP!N:N,NHẬP!D:D,NXT!C748)</f>
        <v>0</v>
      </c>
      <c r="N753" s="8">
        <f>SUMIFS(XUẤT!N:N,XUẤT!D:D,NXT!C748)</f>
        <v>0</v>
      </c>
      <c r="O753" s="8">
        <f t="shared" si="11"/>
        <v>0</v>
      </c>
    </row>
    <row r="754" spans="3:15" hidden="1">
      <c r="C754" s="2" t="s">
        <v>1612</v>
      </c>
      <c r="D754" s="14" t="str">
        <f>_xlfn.IFNA(VLOOKUP(C754,DSNXT!B:R,2,0),"")</f>
        <v>Quần bò nữ C927-009C</v>
      </c>
      <c r="E754" s="14" t="str">
        <f>_xlfn.IFNA(VLOOKUP(C754,DSNXT!B:R,4,0),"")</f>
        <v>Ghi chì</v>
      </c>
      <c r="F754" s="14" t="str">
        <f>_xlfn.IFNA(VLOOKUP(C754,DSNXT!B:R,5,0),"")</f>
        <v>Size 26</v>
      </c>
      <c r="G754" s="14" t="str">
        <f>_xlfn.IFNA(VLOOKUP(C754,DSNXT!B:R,7,0),"")</f>
        <v>Phần dưới</v>
      </c>
      <c r="H754" s="14" t="str">
        <f>_xlfn.IFNA(VLOOKUP(C754,DSNXT!B:R,8,0),"")</f>
        <v>Quần Jeans</v>
      </c>
      <c r="I754" s="14" t="str">
        <f>_xlfn.IFNA(VLOOKUP(C754,DSNXT!B:R,17,0),"")</f>
        <v>Nữ</v>
      </c>
      <c r="J754" s="14">
        <f>_xlfn.IFNA(VLOOKUP(C754,DSNXT!B:R,10,0),"")</f>
        <v>290000</v>
      </c>
      <c r="K754" s="14">
        <f>_xlfn.IFNA(VLOOKUP(C754,DSNXT!B:R,11,0),"")</f>
        <v>3</v>
      </c>
      <c r="M754" s="8">
        <f>SUMIFS(NHẬP!N:N,NHẬP!D:D,NXT!C749)</f>
        <v>0</v>
      </c>
      <c r="N754" s="8">
        <f>SUMIFS(XUẤT!N:N,XUẤT!D:D,NXT!C749)</f>
        <v>0</v>
      </c>
      <c r="O754" s="8">
        <f t="shared" si="11"/>
        <v>0</v>
      </c>
    </row>
    <row r="755" spans="3:15" hidden="1">
      <c r="C755" s="2" t="s">
        <v>1614</v>
      </c>
      <c r="D755" s="14" t="str">
        <f>_xlfn.IFNA(VLOOKUP(C755,DSNXT!B:R,2,0),"")</f>
        <v>Quần nhung nữ dài C927-030D</v>
      </c>
      <c r="E755" s="14" t="str">
        <f>_xlfn.IFNA(VLOOKUP(C755,DSNXT!B:R,4,0),"")</f>
        <v>Be</v>
      </c>
      <c r="F755" s="14" t="str">
        <f>_xlfn.IFNA(VLOOKUP(C755,DSNXT!B:R,5,0),"")</f>
        <v>Size 25</v>
      </c>
      <c r="G755" s="14" t="str">
        <f>_xlfn.IFNA(VLOOKUP(C755,DSNXT!B:R,7,0),"")</f>
        <v>Phần dưới</v>
      </c>
      <c r="H755" s="14" t="str">
        <f>_xlfn.IFNA(VLOOKUP(C755,DSNXT!B:R,8,0),"")</f>
        <v>Quần nhung</v>
      </c>
      <c r="I755" s="14" t="str">
        <f>_xlfn.IFNA(VLOOKUP(C755,DSNXT!B:R,17,0),"")</f>
        <v>Nữ</v>
      </c>
      <c r="J755" s="14">
        <f>_xlfn.IFNA(VLOOKUP(C755,DSNXT!B:R,10,0),"")</f>
        <v>190000</v>
      </c>
      <c r="K755" s="14">
        <f>_xlfn.IFNA(VLOOKUP(C755,DSNXT!B:R,11,0),"")</f>
        <v>7</v>
      </c>
      <c r="M755" s="8">
        <f>SUMIFS(NHẬP!N:N,NHẬP!D:D,NXT!C750)</f>
        <v>0</v>
      </c>
      <c r="N755" s="8">
        <f>SUMIFS(XUẤT!N:N,XUẤT!D:D,NXT!C750)</f>
        <v>0</v>
      </c>
      <c r="O755" s="8">
        <f t="shared" si="11"/>
        <v>0</v>
      </c>
    </row>
    <row r="756" spans="3:15" hidden="1">
      <c r="C756" s="2" t="s">
        <v>1617</v>
      </c>
      <c r="D756" s="14" t="str">
        <f>_xlfn.IFNA(VLOOKUP(C756,DSNXT!B:R,2,0),"")</f>
        <v>Quần nhung nữ dài C927-030D</v>
      </c>
      <c r="E756" s="14" t="str">
        <f>_xlfn.IFNA(VLOOKUP(C756,DSNXT!B:R,4,0),"")</f>
        <v>Be</v>
      </c>
      <c r="F756" s="14" t="str">
        <f>_xlfn.IFNA(VLOOKUP(C756,DSNXT!B:R,5,0),"")</f>
        <v>Size 26</v>
      </c>
      <c r="G756" s="14" t="str">
        <f>_xlfn.IFNA(VLOOKUP(C756,DSNXT!B:R,7,0),"")</f>
        <v>Phần dưới</v>
      </c>
      <c r="H756" s="14" t="str">
        <f>_xlfn.IFNA(VLOOKUP(C756,DSNXT!B:R,8,0),"")</f>
        <v>Quần nhung</v>
      </c>
      <c r="I756" s="14" t="str">
        <f>_xlfn.IFNA(VLOOKUP(C756,DSNXT!B:R,17,0),"")</f>
        <v>Nữ</v>
      </c>
      <c r="J756" s="14">
        <f>_xlfn.IFNA(VLOOKUP(C756,DSNXT!B:R,10,0),"")</f>
        <v>190000</v>
      </c>
      <c r="K756" s="14">
        <f>_xlfn.IFNA(VLOOKUP(C756,DSNXT!B:R,11,0),"")</f>
        <v>24</v>
      </c>
      <c r="M756" s="8">
        <f>SUMIFS(NHẬP!N:N,NHẬP!D:D,NXT!C751)</f>
        <v>0</v>
      </c>
      <c r="N756" s="8">
        <f>SUMIFS(XUẤT!N:N,XUẤT!D:D,NXT!C751)</f>
        <v>0</v>
      </c>
      <c r="O756" s="8">
        <f t="shared" si="11"/>
        <v>0</v>
      </c>
    </row>
    <row r="757" spans="3:15" hidden="1">
      <c r="C757" s="2" t="s">
        <v>1618</v>
      </c>
      <c r="D757" s="14" t="str">
        <f>_xlfn.IFNA(VLOOKUP(C757,DSNXT!B:R,2,0),"")</f>
        <v>Quần nhung nữ dài C927-030D</v>
      </c>
      <c r="E757" s="14" t="str">
        <f>_xlfn.IFNA(VLOOKUP(C757,DSNXT!B:R,4,0),"")</f>
        <v>Be</v>
      </c>
      <c r="F757" s="14" t="str">
        <f>_xlfn.IFNA(VLOOKUP(C757,DSNXT!B:R,5,0),"")</f>
        <v>Size 27</v>
      </c>
      <c r="G757" s="14" t="str">
        <f>_xlfn.IFNA(VLOOKUP(C757,DSNXT!B:R,7,0),"")</f>
        <v>Phần dưới</v>
      </c>
      <c r="H757" s="14" t="str">
        <f>_xlfn.IFNA(VLOOKUP(C757,DSNXT!B:R,8,0),"")</f>
        <v>Quần nhung</v>
      </c>
      <c r="I757" s="14" t="str">
        <f>_xlfn.IFNA(VLOOKUP(C757,DSNXT!B:R,17,0),"")</f>
        <v>Nữ</v>
      </c>
      <c r="J757" s="14">
        <f>_xlfn.IFNA(VLOOKUP(C757,DSNXT!B:R,10,0),"")</f>
        <v>190000</v>
      </c>
      <c r="K757" s="14">
        <f>_xlfn.IFNA(VLOOKUP(C757,DSNXT!B:R,11,0),"")</f>
        <v>11</v>
      </c>
      <c r="M757" s="8">
        <f>SUMIFS(NHẬP!N:N,NHẬP!D:D,NXT!C752)</f>
        <v>0</v>
      </c>
      <c r="N757" s="8">
        <f>SUMIFS(XUẤT!N:N,XUẤT!D:D,NXT!C752)</f>
        <v>0</v>
      </c>
      <c r="O757" s="8">
        <f t="shared" si="11"/>
        <v>0</v>
      </c>
    </row>
    <row r="758" spans="3:15" hidden="1">
      <c r="C758" s="2" t="s">
        <v>1620</v>
      </c>
      <c r="D758" s="14" t="str">
        <f>_xlfn.IFNA(VLOOKUP(C758,DSNXT!B:R,2,0),"")</f>
        <v>Quần nhung nữ dài C927-030D</v>
      </c>
      <c r="E758" s="14" t="str">
        <f>_xlfn.IFNA(VLOOKUP(C758,DSNXT!B:R,4,0),"")</f>
        <v>Be</v>
      </c>
      <c r="F758" s="14" t="str">
        <f>_xlfn.IFNA(VLOOKUP(C758,DSNXT!B:R,5,0),"")</f>
        <v>Size 28</v>
      </c>
      <c r="G758" s="14" t="str">
        <f>_xlfn.IFNA(VLOOKUP(C758,DSNXT!B:R,7,0),"")</f>
        <v>Phần dưới</v>
      </c>
      <c r="H758" s="14" t="str">
        <f>_xlfn.IFNA(VLOOKUP(C758,DSNXT!B:R,8,0),"")</f>
        <v>Quần nhung</v>
      </c>
      <c r="I758" s="14" t="str">
        <f>_xlfn.IFNA(VLOOKUP(C758,DSNXT!B:R,17,0),"")</f>
        <v>Nữ</v>
      </c>
      <c r="J758" s="14">
        <f>_xlfn.IFNA(VLOOKUP(C758,DSNXT!B:R,10,0),"")</f>
        <v>190000</v>
      </c>
      <c r="K758" s="14">
        <f>_xlfn.IFNA(VLOOKUP(C758,DSNXT!B:R,11,0),"")</f>
        <v>5</v>
      </c>
      <c r="M758" s="8">
        <f>SUMIFS(NHẬP!N:N,NHẬP!D:D,NXT!C753)</f>
        <v>0</v>
      </c>
      <c r="N758" s="8">
        <f>SUMIFS(XUẤT!N:N,XUẤT!D:D,NXT!C753)</f>
        <v>0</v>
      </c>
      <c r="O758" s="8">
        <f t="shared" si="11"/>
        <v>0</v>
      </c>
    </row>
    <row r="759" spans="3:15" hidden="1">
      <c r="C759" s="2" t="s">
        <v>1622</v>
      </c>
      <c r="D759" s="14" t="str">
        <f>_xlfn.IFNA(VLOOKUP(C759,DSNXT!B:R,2,0),"")</f>
        <v>Quần nhung nữ dài C927-030D</v>
      </c>
      <c r="E759" s="14" t="str">
        <f>_xlfn.IFNA(VLOOKUP(C759,DSNXT!B:R,4,0),"")</f>
        <v>Đỏ đô</v>
      </c>
      <c r="F759" s="14" t="str">
        <f>_xlfn.IFNA(VLOOKUP(C759,DSNXT!B:R,5,0),"")</f>
        <v>Size 25</v>
      </c>
      <c r="G759" s="14" t="str">
        <f>_xlfn.IFNA(VLOOKUP(C759,DSNXT!B:R,7,0),"")</f>
        <v>Phần dưới</v>
      </c>
      <c r="H759" s="14" t="str">
        <f>_xlfn.IFNA(VLOOKUP(C759,DSNXT!B:R,8,0),"")</f>
        <v>Quần nhung</v>
      </c>
      <c r="I759" s="14" t="str">
        <f>_xlfn.IFNA(VLOOKUP(C759,DSNXT!B:R,17,0),"")</f>
        <v>Nữ</v>
      </c>
      <c r="J759" s="14">
        <f>_xlfn.IFNA(VLOOKUP(C759,DSNXT!B:R,10,0),"")</f>
        <v>190000</v>
      </c>
      <c r="K759" s="14">
        <f>_xlfn.IFNA(VLOOKUP(C759,DSNXT!B:R,11,0),"")</f>
        <v>6</v>
      </c>
      <c r="M759" s="8">
        <f>SUMIFS(NHẬP!N:N,NHẬP!D:D,NXT!C754)</f>
        <v>0</v>
      </c>
      <c r="N759" s="8">
        <f>SUMIFS(XUẤT!N:N,XUẤT!D:D,NXT!C754)</f>
        <v>0</v>
      </c>
      <c r="O759" s="8">
        <f t="shared" si="11"/>
        <v>0</v>
      </c>
    </row>
    <row r="760" spans="3:15" hidden="1">
      <c r="C760" s="2" t="s">
        <v>1623</v>
      </c>
      <c r="D760" s="14" t="str">
        <f>_xlfn.IFNA(VLOOKUP(C760,DSNXT!B:R,2,0),"")</f>
        <v>Quần nhung nữ dài C927-030D</v>
      </c>
      <c r="E760" s="14" t="str">
        <f>_xlfn.IFNA(VLOOKUP(C760,DSNXT!B:R,4,0),"")</f>
        <v>Đỏ đô</v>
      </c>
      <c r="F760" s="14" t="str">
        <f>_xlfn.IFNA(VLOOKUP(C760,DSNXT!B:R,5,0),"")</f>
        <v>Size 26</v>
      </c>
      <c r="G760" s="14" t="str">
        <f>_xlfn.IFNA(VLOOKUP(C760,DSNXT!B:R,7,0),"")</f>
        <v>Phần dưới</v>
      </c>
      <c r="H760" s="14" t="str">
        <f>_xlfn.IFNA(VLOOKUP(C760,DSNXT!B:R,8,0),"")</f>
        <v>Quần nhung</v>
      </c>
      <c r="I760" s="14" t="str">
        <f>_xlfn.IFNA(VLOOKUP(C760,DSNXT!B:R,17,0),"")</f>
        <v>Nữ</v>
      </c>
      <c r="J760" s="14">
        <f>_xlfn.IFNA(VLOOKUP(C760,DSNXT!B:R,10,0),"")</f>
        <v>190000</v>
      </c>
      <c r="K760" s="14">
        <f>_xlfn.IFNA(VLOOKUP(C760,DSNXT!B:R,11,0),"")</f>
        <v>8</v>
      </c>
      <c r="M760" s="8">
        <f>SUMIFS(NHẬP!N:N,NHẬP!D:D,NXT!C755)</f>
        <v>0</v>
      </c>
      <c r="N760" s="8">
        <f>SUMIFS(XUẤT!N:N,XUẤT!D:D,NXT!C755)</f>
        <v>0</v>
      </c>
      <c r="O760" s="8">
        <f t="shared" si="11"/>
        <v>0</v>
      </c>
    </row>
    <row r="761" spans="3:15" hidden="1">
      <c r="C761" s="2" t="s">
        <v>1624</v>
      </c>
      <c r="D761" s="14" t="str">
        <f>_xlfn.IFNA(VLOOKUP(C761,DSNXT!B:R,2,0),"")</f>
        <v>Quần nhung nữ dài C927-030D</v>
      </c>
      <c r="E761" s="14" t="str">
        <f>_xlfn.IFNA(VLOOKUP(C761,DSNXT!B:R,4,0),"")</f>
        <v>Đỏ đô</v>
      </c>
      <c r="F761" s="14" t="str">
        <f>_xlfn.IFNA(VLOOKUP(C761,DSNXT!B:R,5,0),"")</f>
        <v>Size 27</v>
      </c>
      <c r="G761" s="14" t="str">
        <f>_xlfn.IFNA(VLOOKUP(C761,DSNXT!B:R,7,0),"")</f>
        <v>Phần dưới</v>
      </c>
      <c r="H761" s="14" t="str">
        <f>_xlfn.IFNA(VLOOKUP(C761,DSNXT!B:R,8,0),"")</f>
        <v>Quần nhung</v>
      </c>
      <c r="I761" s="14" t="str">
        <f>_xlfn.IFNA(VLOOKUP(C761,DSNXT!B:R,17,0),"")</f>
        <v>Nữ</v>
      </c>
      <c r="J761" s="14">
        <f>_xlfn.IFNA(VLOOKUP(C761,DSNXT!B:R,10,0),"")</f>
        <v>190000</v>
      </c>
      <c r="K761" s="14">
        <f>_xlfn.IFNA(VLOOKUP(C761,DSNXT!B:R,11,0),"")</f>
        <v>8</v>
      </c>
      <c r="M761" s="8">
        <f>SUMIFS(NHẬP!N:N,NHẬP!D:D,NXT!C756)</f>
        <v>0</v>
      </c>
      <c r="N761" s="8">
        <f>SUMIFS(XUẤT!N:N,XUẤT!D:D,NXT!C756)</f>
        <v>0</v>
      </c>
      <c r="O761" s="8">
        <f t="shared" si="11"/>
        <v>0</v>
      </c>
    </row>
    <row r="762" spans="3:15" hidden="1">
      <c r="C762" s="2" t="s">
        <v>1625</v>
      </c>
      <c r="D762" s="14" t="str">
        <f>_xlfn.IFNA(VLOOKUP(C762,DSNXT!B:R,2,0),"")</f>
        <v>Quần nhung nữ dài C927-030D</v>
      </c>
      <c r="E762" s="14" t="str">
        <f>_xlfn.IFNA(VLOOKUP(C762,DSNXT!B:R,4,0),"")</f>
        <v>Đỏ đô</v>
      </c>
      <c r="F762" s="14" t="str">
        <f>_xlfn.IFNA(VLOOKUP(C762,DSNXT!B:R,5,0),"")</f>
        <v>Size 28</v>
      </c>
      <c r="G762" s="14" t="str">
        <f>_xlfn.IFNA(VLOOKUP(C762,DSNXT!B:R,7,0),"")</f>
        <v>Phần dưới</v>
      </c>
      <c r="H762" s="14" t="str">
        <f>_xlfn.IFNA(VLOOKUP(C762,DSNXT!B:R,8,0),"")</f>
        <v>Quần nhung</v>
      </c>
      <c r="I762" s="14" t="str">
        <f>_xlfn.IFNA(VLOOKUP(C762,DSNXT!B:R,17,0),"")</f>
        <v>Nữ</v>
      </c>
      <c r="J762" s="14">
        <f>_xlfn.IFNA(VLOOKUP(C762,DSNXT!B:R,10,0),"")</f>
        <v>190000</v>
      </c>
      <c r="K762" s="14">
        <f>_xlfn.IFNA(VLOOKUP(C762,DSNXT!B:R,11,0),"")</f>
        <v>5</v>
      </c>
      <c r="M762" s="8">
        <f>SUMIFS(NHẬP!N:N,NHẬP!D:D,NXT!C757)</f>
        <v>0</v>
      </c>
      <c r="N762" s="8">
        <f>SUMIFS(XUẤT!N:N,XUẤT!D:D,NXT!C757)</f>
        <v>0</v>
      </c>
      <c r="O762" s="8">
        <f t="shared" si="11"/>
        <v>0</v>
      </c>
    </row>
    <row r="763" spans="3:15" hidden="1">
      <c r="C763" s="2" t="s">
        <v>1626</v>
      </c>
      <c r="D763" s="14" t="str">
        <f>_xlfn.IFNA(VLOOKUP(C763,DSNXT!B:R,2,0),"")</f>
        <v>Quần nhung nữ dài C927-030D</v>
      </c>
      <c r="E763" s="14" t="str">
        <f>_xlfn.IFNA(VLOOKUP(C763,DSNXT!B:R,4,0),"")</f>
        <v>Đen</v>
      </c>
      <c r="F763" s="14" t="str">
        <f>_xlfn.IFNA(VLOOKUP(C763,DSNXT!B:R,5,0),"")</f>
        <v>Size 25</v>
      </c>
      <c r="G763" s="14" t="str">
        <f>_xlfn.IFNA(VLOOKUP(C763,DSNXT!B:R,7,0),"")</f>
        <v>Phần dưới</v>
      </c>
      <c r="H763" s="14" t="str">
        <f>_xlfn.IFNA(VLOOKUP(C763,DSNXT!B:R,8,0),"")</f>
        <v>Quần nhung</v>
      </c>
      <c r="I763" s="14" t="str">
        <f>_xlfn.IFNA(VLOOKUP(C763,DSNXT!B:R,17,0),"")</f>
        <v>Nữ</v>
      </c>
      <c r="J763" s="14">
        <f>_xlfn.IFNA(VLOOKUP(C763,DSNXT!B:R,10,0),"")</f>
        <v>190000</v>
      </c>
      <c r="K763" s="14">
        <f>_xlfn.IFNA(VLOOKUP(C763,DSNXT!B:R,11,0),"")</f>
        <v>6</v>
      </c>
      <c r="M763" s="8">
        <f>SUMIFS(NHẬP!N:N,NHẬP!D:D,NXT!C758)</f>
        <v>0</v>
      </c>
      <c r="N763" s="8">
        <f>SUMIFS(XUẤT!N:N,XUẤT!D:D,NXT!C758)</f>
        <v>0</v>
      </c>
      <c r="O763" s="8">
        <f t="shared" si="11"/>
        <v>0</v>
      </c>
    </row>
    <row r="764" spans="3:15" hidden="1">
      <c r="C764" s="2" t="s">
        <v>1627</v>
      </c>
      <c r="D764" s="14" t="str">
        <f>_xlfn.IFNA(VLOOKUP(C764,DSNXT!B:R,2,0),"")</f>
        <v>Quần nhung nữ dài C927-030D</v>
      </c>
      <c r="E764" s="14" t="str">
        <f>_xlfn.IFNA(VLOOKUP(C764,DSNXT!B:R,4,0),"")</f>
        <v>Đen</v>
      </c>
      <c r="F764" s="14" t="str">
        <f>_xlfn.IFNA(VLOOKUP(C764,DSNXT!B:R,5,0),"")</f>
        <v>Size 26</v>
      </c>
      <c r="G764" s="14" t="str">
        <f>_xlfn.IFNA(VLOOKUP(C764,DSNXT!B:R,7,0),"")</f>
        <v>Phần dưới</v>
      </c>
      <c r="H764" s="14" t="str">
        <f>_xlfn.IFNA(VLOOKUP(C764,DSNXT!B:R,8,0),"")</f>
        <v>Quần nhung</v>
      </c>
      <c r="I764" s="14" t="str">
        <f>_xlfn.IFNA(VLOOKUP(C764,DSNXT!B:R,17,0),"")</f>
        <v>Nữ</v>
      </c>
      <c r="J764" s="14">
        <f>_xlfn.IFNA(VLOOKUP(C764,DSNXT!B:R,10,0),"")</f>
        <v>190000</v>
      </c>
      <c r="K764" s="14">
        <f>_xlfn.IFNA(VLOOKUP(C764,DSNXT!B:R,11,0),"")</f>
        <v>4</v>
      </c>
      <c r="M764" s="8">
        <f>SUMIFS(NHẬP!N:N,NHẬP!D:D,NXT!C759)</f>
        <v>0</v>
      </c>
      <c r="N764" s="8">
        <f>SUMIFS(XUẤT!N:N,XUẤT!D:D,NXT!C759)</f>
        <v>0</v>
      </c>
      <c r="O764" s="8">
        <f t="shared" si="11"/>
        <v>0</v>
      </c>
    </row>
    <row r="765" spans="3:15" hidden="1">
      <c r="C765" s="2" t="s">
        <v>1628</v>
      </c>
      <c r="D765" s="14" t="str">
        <f>_xlfn.IFNA(VLOOKUP(C765,DSNXT!B:R,2,0),"")</f>
        <v>Quần nhung nữ dài C927-030D</v>
      </c>
      <c r="E765" s="14" t="str">
        <f>_xlfn.IFNA(VLOOKUP(C765,DSNXT!B:R,4,0),"")</f>
        <v>Đen</v>
      </c>
      <c r="F765" s="14" t="str">
        <f>_xlfn.IFNA(VLOOKUP(C765,DSNXT!B:R,5,0),"")</f>
        <v>Size 27</v>
      </c>
      <c r="G765" s="14" t="str">
        <f>_xlfn.IFNA(VLOOKUP(C765,DSNXT!B:R,7,0),"")</f>
        <v>Phần dưới</v>
      </c>
      <c r="H765" s="14" t="str">
        <f>_xlfn.IFNA(VLOOKUP(C765,DSNXT!B:R,8,0),"")</f>
        <v>Quần nhung</v>
      </c>
      <c r="I765" s="14" t="str">
        <f>_xlfn.IFNA(VLOOKUP(C765,DSNXT!B:R,17,0),"")</f>
        <v>Nữ</v>
      </c>
      <c r="J765" s="14">
        <f>_xlfn.IFNA(VLOOKUP(C765,DSNXT!B:R,10,0),"")</f>
        <v>190000</v>
      </c>
      <c r="K765" s="14">
        <f>_xlfn.IFNA(VLOOKUP(C765,DSNXT!B:R,11,0),"")</f>
        <v>4</v>
      </c>
      <c r="M765" s="8">
        <f>SUMIFS(NHẬP!N:N,NHẬP!D:D,NXT!C760)</f>
        <v>0</v>
      </c>
      <c r="N765" s="8">
        <f>SUMIFS(XUẤT!N:N,XUẤT!D:D,NXT!C760)</f>
        <v>0</v>
      </c>
      <c r="O765" s="8">
        <f t="shared" si="11"/>
        <v>0</v>
      </c>
    </row>
    <row r="766" spans="3:15" hidden="1">
      <c r="C766" s="2" t="s">
        <v>1629</v>
      </c>
      <c r="D766" s="14" t="str">
        <f>_xlfn.IFNA(VLOOKUP(C766,DSNXT!B:R,2,0),"")</f>
        <v>Quần nhung nữ dài C927-030D</v>
      </c>
      <c r="E766" s="14" t="str">
        <f>_xlfn.IFNA(VLOOKUP(C766,DSNXT!B:R,4,0),"")</f>
        <v>Đen</v>
      </c>
      <c r="F766" s="14" t="str">
        <f>_xlfn.IFNA(VLOOKUP(C766,DSNXT!B:R,5,0),"")</f>
        <v>Size 28</v>
      </c>
      <c r="G766" s="14" t="str">
        <f>_xlfn.IFNA(VLOOKUP(C766,DSNXT!B:R,7,0),"")</f>
        <v>Phần dưới</v>
      </c>
      <c r="H766" s="14" t="str">
        <f>_xlfn.IFNA(VLOOKUP(C766,DSNXT!B:R,8,0),"")</f>
        <v>Quần nhung</v>
      </c>
      <c r="I766" s="14" t="str">
        <f>_xlfn.IFNA(VLOOKUP(C766,DSNXT!B:R,17,0),"")</f>
        <v>Nữ</v>
      </c>
      <c r="J766" s="14">
        <f>_xlfn.IFNA(VLOOKUP(C766,DSNXT!B:R,10,0),"")</f>
        <v>190000</v>
      </c>
      <c r="K766" s="14">
        <f>_xlfn.IFNA(VLOOKUP(C766,DSNXT!B:R,11,0),"")</f>
        <v>4</v>
      </c>
      <c r="M766" s="8">
        <f>SUMIFS(NHẬP!N:N,NHẬP!D:D,NXT!C761)</f>
        <v>0</v>
      </c>
      <c r="N766" s="8">
        <f>SUMIFS(XUẤT!N:N,XUẤT!D:D,NXT!C761)</f>
        <v>0</v>
      </c>
      <c r="O766" s="8">
        <f t="shared" si="11"/>
        <v>0</v>
      </c>
    </row>
    <row r="767" spans="3:15" hidden="1">
      <c r="C767" s="2" t="s">
        <v>1630</v>
      </c>
      <c r="D767" s="14" t="str">
        <f>_xlfn.IFNA(VLOOKUP(C767,DSNXT!B:R,2,0),"")</f>
        <v>Áo len nữ sát nách C930-077D</v>
      </c>
      <c r="E767" s="14" t="str">
        <f>_xlfn.IFNA(VLOOKUP(C767,DSNXT!B:R,4,0),"")</f>
        <v>Đen</v>
      </c>
      <c r="F767" s="14" t="str">
        <f>_xlfn.IFNA(VLOOKUP(C767,DSNXT!B:R,5,0),"")</f>
        <v>Free Size</v>
      </c>
      <c r="G767" s="14" t="str">
        <f>_xlfn.IFNA(VLOOKUP(C767,DSNXT!B:R,7,0),"")</f>
        <v>Len sợi</v>
      </c>
      <c r="H767" s="14" t="str">
        <f>_xlfn.IFNA(VLOOKUP(C767,DSNXT!B:R,8,0),"")</f>
        <v>Áo len</v>
      </c>
      <c r="I767" s="14" t="str">
        <f>_xlfn.IFNA(VLOOKUP(C767,DSNXT!B:R,17,0),"")</f>
        <v>Nữ</v>
      </c>
      <c r="J767" s="14">
        <f>_xlfn.IFNA(VLOOKUP(C767,DSNXT!B:R,10,0),"")</f>
        <v>150000</v>
      </c>
      <c r="K767" s="14">
        <f>_xlfn.IFNA(VLOOKUP(C767,DSNXT!B:R,11,0),"")</f>
        <v>1</v>
      </c>
      <c r="M767" s="8">
        <f>SUMIFS(NHẬP!N:N,NHẬP!D:D,NXT!C762)</f>
        <v>0</v>
      </c>
      <c r="N767" s="8">
        <f>SUMIFS(XUẤT!N:N,XUẤT!D:D,NXT!C762)</f>
        <v>0</v>
      </c>
      <c r="O767" s="8">
        <f t="shared" si="11"/>
        <v>0</v>
      </c>
    </row>
    <row r="768" spans="3:15" hidden="1">
      <c r="C768" s="2" t="s">
        <v>1635</v>
      </c>
      <c r="D768" s="14" t="str">
        <f>_xlfn.IFNA(VLOOKUP(C768,DSNXT!B:R,2,0),"")</f>
        <v>Áo len nữ sát nách C930-077D</v>
      </c>
      <c r="E768" s="14" t="str">
        <f>_xlfn.IFNA(VLOOKUP(C768,DSNXT!B:R,4,0),"")</f>
        <v>Hồng</v>
      </c>
      <c r="F768" s="14" t="str">
        <f>_xlfn.IFNA(VLOOKUP(C768,DSNXT!B:R,5,0),"")</f>
        <v>Free Size</v>
      </c>
      <c r="G768" s="14" t="str">
        <f>_xlfn.IFNA(VLOOKUP(C768,DSNXT!B:R,7,0),"")</f>
        <v>Len sợi</v>
      </c>
      <c r="H768" s="14" t="str">
        <f>_xlfn.IFNA(VLOOKUP(C768,DSNXT!B:R,8,0),"")</f>
        <v>Áo len</v>
      </c>
      <c r="I768" s="14" t="str">
        <f>_xlfn.IFNA(VLOOKUP(C768,DSNXT!B:R,17,0),"")</f>
        <v>Nữ</v>
      </c>
      <c r="J768" s="14">
        <f>_xlfn.IFNA(VLOOKUP(C768,DSNXT!B:R,10,0),"")</f>
        <v>150000</v>
      </c>
      <c r="K768" s="14">
        <f>_xlfn.IFNA(VLOOKUP(C768,DSNXT!B:R,11,0),"")</f>
        <v>7</v>
      </c>
      <c r="M768" s="8">
        <f>SUMIFS(NHẬP!N:N,NHẬP!D:D,NXT!C763)</f>
        <v>0</v>
      </c>
      <c r="N768" s="8">
        <f>SUMIFS(XUẤT!N:N,XUẤT!D:D,NXT!C763)</f>
        <v>0</v>
      </c>
      <c r="O768" s="8">
        <f t="shared" si="11"/>
        <v>0</v>
      </c>
    </row>
    <row r="769" spans="3:15" hidden="1">
      <c r="C769" s="2" t="s">
        <v>1636</v>
      </c>
      <c r="D769" s="14" t="str">
        <f>_xlfn.IFNA(VLOOKUP(C769,DSNXT!B:R,2,0),"")</f>
        <v>Áo len nữ sát nách C930-077D</v>
      </c>
      <c r="E769" s="14" t="str">
        <f>_xlfn.IFNA(VLOOKUP(C769,DSNXT!B:R,4,0),"")</f>
        <v>Xanh</v>
      </c>
      <c r="F769" s="14" t="str">
        <f>_xlfn.IFNA(VLOOKUP(C769,DSNXT!B:R,5,0),"")</f>
        <v>Free Size</v>
      </c>
      <c r="G769" s="14" t="str">
        <f>_xlfn.IFNA(VLOOKUP(C769,DSNXT!B:R,7,0),"")</f>
        <v>Len sợi</v>
      </c>
      <c r="H769" s="14" t="str">
        <f>_xlfn.IFNA(VLOOKUP(C769,DSNXT!B:R,8,0),"")</f>
        <v>Áo len</v>
      </c>
      <c r="I769" s="14" t="str">
        <f>_xlfn.IFNA(VLOOKUP(C769,DSNXT!B:R,17,0),"")</f>
        <v>Nữ</v>
      </c>
      <c r="J769" s="14">
        <f>_xlfn.IFNA(VLOOKUP(C769,DSNXT!B:R,10,0),"")</f>
        <v>150000</v>
      </c>
      <c r="K769" s="14">
        <f>_xlfn.IFNA(VLOOKUP(C769,DSNXT!B:R,11,0),"")</f>
        <v>16</v>
      </c>
      <c r="M769" s="8">
        <f>SUMIFS(NHẬP!N:N,NHẬP!D:D,NXT!C764)</f>
        <v>0</v>
      </c>
      <c r="N769" s="8">
        <f>SUMIFS(XUẤT!N:N,XUẤT!D:D,NXT!C764)</f>
        <v>0</v>
      </c>
      <c r="O769" s="8">
        <f t="shared" si="11"/>
        <v>0</v>
      </c>
    </row>
    <row r="770" spans="3:15" hidden="1">
      <c r="C770" s="2" t="s">
        <v>1637</v>
      </c>
      <c r="D770" s="14" t="str">
        <f>_xlfn.IFNA(VLOOKUP(C770,DSNXT!B:R,2,0),"")</f>
        <v>Áo len nữ sát nách C930-077D</v>
      </c>
      <c r="E770" s="14" t="str">
        <f>_xlfn.IFNA(VLOOKUP(C770,DSNXT!B:R,4,0),"")</f>
        <v>Ghi đậm</v>
      </c>
      <c r="F770" s="14" t="str">
        <f>_xlfn.IFNA(VLOOKUP(C770,DSNXT!B:R,5,0),"")</f>
        <v>Free Size</v>
      </c>
      <c r="G770" s="14" t="str">
        <f>_xlfn.IFNA(VLOOKUP(C770,DSNXT!B:R,7,0),"")</f>
        <v>Len sợi</v>
      </c>
      <c r="H770" s="14" t="str">
        <f>_xlfn.IFNA(VLOOKUP(C770,DSNXT!B:R,8,0),"")</f>
        <v>Áo len</v>
      </c>
      <c r="I770" s="14" t="str">
        <f>_xlfn.IFNA(VLOOKUP(C770,DSNXT!B:R,17,0),"")</f>
        <v>Nữ</v>
      </c>
      <c r="J770" s="14">
        <f>_xlfn.IFNA(VLOOKUP(C770,DSNXT!B:R,10,0),"")</f>
        <v>150000</v>
      </c>
      <c r="K770" s="14">
        <f>_xlfn.IFNA(VLOOKUP(C770,DSNXT!B:R,11,0),"")</f>
        <v>1</v>
      </c>
      <c r="M770" s="8">
        <f>SUMIFS(NHẬP!N:N,NHẬP!D:D,NXT!C765)</f>
        <v>0</v>
      </c>
      <c r="N770" s="8">
        <f>SUMIFS(XUẤT!N:N,XUẤT!D:D,NXT!C765)</f>
        <v>0</v>
      </c>
      <c r="O770" s="8">
        <f t="shared" si="11"/>
        <v>0</v>
      </c>
    </row>
    <row r="771" spans="3:15" hidden="1">
      <c r="C771" s="2" t="s">
        <v>1638</v>
      </c>
      <c r="D771" s="14" t="str">
        <f>_xlfn.IFNA(VLOOKUP(C771,DSNXT!B:R,2,0),"")</f>
        <v>Áo len nữ sát nách C930-077D</v>
      </c>
      <c r="E771" s="14" t="str">
        <f>_xlfn.IFNA(VLOOKUP(C771,DSNXT!B:R,4,0),"")</f>
        <v>Ghi nhạt</v>
      </c>
      <c r="F771" s="14" t="str">
        <f>_xlfn.IFNA(VLOOKUP(C771,DSNXT!B:R,5,0),"")</f>
        <v>Free Size</v>
      </c>
      <c r="G771" s="14" t="str">
        <f>_xlfn.IFNA(VLOOKUP(C771,DSNXT!B:R,7,0),"")</f>
        <v>Len sợi</v>
      </c>
      <c r="H771" s="14" t="str">
        <f>_xlfn.IFNA(VLOOKUP(C771,DSNXT!B:R,8,0),"")</f>
        <v>Áo len</v>
      </c>
      <c r="I771" s="14" t="str">
        <f>_xlfn.IFNA(VLOOKUP(C771,DSNXT!B:R,17,0),"")</f>
        <v>Nữ</v>
      </c>
      <c r="J771" s="14">
        <f>_xlfn.IFNA(VLOOKUP(C771,DSNXT!B:R,10,0),"")</f>
        <v>150000</v>
      </c>
      <c r="K771" s="14">
        <f>_xlfn.IFNA(VLOOKUP(C771,DSNXT!B:R,11,0),"")</f>
        <v>3</v>
      </c>
      <c r="M771" s="8">
        <f>SUMIFS(NHẬP!N:N,NHẬP!D:D,NXT!C766)</f>
        <v>0</v>
      </c>
      <c r="N771" s="8">
        <f>SUMIFS(XUẤT!N:N,XUẤT!D:D,NXT!C766)</f>
        <v>0</v>
      </c>
      <c r="O771" s="8">
        <f t="shared" si="11"/>
        <v>0</v>
      </c>
    </row>
    <row r="772" spans="3:15" hidden="1">
      <c r="C772" s="2" t="s">
        <v>1640</v>
      </c>
      <c r="D772" s="14" t="str">
        <f>_xlfn.IFNA(VLOOKUP(C772,DSNXT!B:R,2,0),"")</f>
        <v>Áo len nữ sát nách C930-077D</v>
      </c>
      <c r="E772" s="14" t="str">
        <f>_xlfn.IFNA(VLOOKUP(C772,DSNXT!B:R,4,0),"")</f>
        <v>Ghi</v>
      </c>
      <c r="F772" s="14" t="str">
        <f>_xlfn.IFNA(VLOOKUP(C772,DSNXT!B:R,5,0),"")</f>
        <v>Free Size</v>
      </c>
      <c r="G772" s="14" t="str">
        <f>_xlfn.IFNA(VLOOKUP(C772,DSNXT!B:R,7,0),"")</f>
        <v>Len sợi</v>
      </c>
      <c r="H772" s="14" t="str">
        <f>_xlfn.IFNA(VLOOKUP(C772,DSNXT!B:R,8,0),"")</f>
        <v>Áo len</v>
      </c>
      <c r="I772" s="14" t="str">
        <f>_xlfn.IFNA(VLOOKUP(C772,DSNXT!B:R,17,0),"")</f>
        <v>Nữ</v>
      </c>
      <c r="J772" s="14">
        <f>_xlfn.IFNA(VLOOKUP(C772,DSNXT!B:R,10,0),"")</f>
        <v>150000</v>
      </c>
      <c r="K772" s="14">
        <f>_xlfn.IFNA(VLOOKUP(C772,DSNXT!B:R,11,0),"")</f>
        <v>7</v>
      </c>
      <c r="M772" s="8">
        <f>SUMIFS(NHẬP!N:N,NHẬP!D:D,NXT!C767)</f>
        <v>0</v>
      </c>
      <c r="N772" s="8">
        <f>SUMIFS(XUẤT!N:N,XUẤT!D:D,NXT!C767)</f>
        <v>0</v>
      </c>
      <c r="O772" s="8">
        <f t="shared" si="11"/>
        <v>0</v>
      </c>
    </row>
    <row r="773" spans="3:15" hidden="1">
      <c r="C773" s="2" t="s">
        <v>1641</v>
      </c>
      <c r="D773" s="14" t="str">
        <f>_xlfn.IFNA(VLOOKUP(C773,DSNXT!B:R,2,0),"")</f>
        <v>Áo len nữ sát nách C930-079D</v>
      </c>
      <c r="E773" s="14" t="str">
        <f>_xlfn.IFNA(VLOOKUP(C773,DSNXT!B:R,4,0),"")</f>
        <v>Be</v>
      </c>
      <c r="F773" s="14" t="str">
        <f>_xlfn.IFNA(VLOOKUP(C773,DSNXT!B:R,5,0),"")</f>
        <v>Free Size</v>
      </c>
      <c r="G773" s="14" t="str">
        <f>_xlfn.IFNA(VLOOKUP(C773,DSNXT!B:R,7,0),"")</f>
        <v>Len sợi</v>
      </c>
      <c r="H773" s="14" t="str">
        <f>_xlfn.IFNA(VLOOKUP(C773,DSNXT!B:R,8,0),"")</f>
        <v>Áo len</v>
      </c>
      <c r="I773" s="14" t="str">
        <f>_xlfn.IFNA(VLOOKUP(C773,DSNXT!B:R,17,0),"")</f>
        <v>Nữ</v>
      </c>
      <c r="J773" s="14">
        <f>_xlfn.IFNA(VLOOKUP(C773,DSNXT!B:R,10,0),"")</f>
        <v>150000</v>
      </c>
      <c r="K773" s="14">
        <f>_xlfn.IFNA(VLOOKUP(C773,DSNXT!B:R,11,0),"")</f>
        <v>8</v>
      </c>
      <c r="M773" s="8">
        <f>SUMIFS(NHẬP!N:N,NHẬP!D:D,NXT!C768)</f>
        <v>0</v>
      </c>
      <c r="N773" s="8">
        <f>SUMIFS(XUẤT!N:N,XUẤT!D:D,NXT!C768)</f>
        <v>0</v>
      </c>
      <c r="O773" s="8">
        <f t="shared" si="11"/>
        <v>0</v>
      </c>
    </row>
    <row r="774" spans="3:15" hidden="1">
      <c r="C774" s="2" t="s">
        <v>1643</v>
      </c>
      <c r="D774" s="14" t="str">
        <f>_xlfn.IFNA(VLOOKUP(C774,DSNXT!B:R,2,0),"")</f>
        <v>Áo len nữ sát nách C930-079D</v>
      </c>
      <c r="E774" s="14" t="str">
        <f>_xlfn.IFNA(VLOOKUP(C774,DSNXT!B:R,4,0),"")</f>
        <v>Vàng bò</v>
      </c>
      <c r="F774" s="14" t="str">
        <f>_xlfn.IFNA(VLOOKUP(C774,DSNXT!B:R,5,0),"")</f>
        <v>Free Size</v>
      </c>
      <c r="G774" s="14" t="str">
        <f>_xlfn.IFNA(VLOOKUP(C774,DSNXT!B:R,7,0),"")</f>
        <v>Len sợi</v>
      </c>
      <c r="H774" s="14" t="str">
        <f>_xlfn.IFNA(VLOOKUP(C774,DSNXT!B:R,8,0),"")</f>
        <v>Áo len</v>
      </c>
      <c r="I774" s="14" t="str">
        <f>_xlfn.IFNA(VLOOKUP(C774,DSNXT!B:R,17,0),"")</f>
        <v>Nữ</v>
      </c>
      <c r="J774" s="14">
        <f>_xlfn.IFNA(VLOOKUP(C774,DSNXT!B:R,10,0),"")</f>
        <v>150000</v>
      </c>
      <c r="K774" s="14">
        <f>_xlfn.IFNA(VLOOKUP(C774,DSNXT!B:R,11,0),"")</f>
        <v>4</v>
      </c>
      <c r="M774" s="8">
        <f>SUMIFS(NHẬP!N:N,NHẬP!D:D,NXT!C769)</f>
        <v>0</v>
      </c>
      <c r="N774" s="8">
        <f>SUMIFS(XUẤT!N:N,XUẤT!D:D,NXT!C769)</f>
        <v>0</v>
      </c>
      <c r="O774" s="8">
        <f t="shared" si="11"/>
        <v>0</v>
      </c>
    </row>
    <row r="775" spans="3:15" hidden="1">
      <c r="C775" s="2" t="s">
        <v>1645</v>
      </c>
      <c r="D775" s="14" t="str">
        <f>_xlfn.IFNA(VLOOKUP(C775,DSNXT!B:R,2,0),"")</f>
        <v>Áo sơ mi C933-008C/01</v>
      </c>
      <c r="E775" s="14" t="str">
        <f>_xlfn.IFNA(VLOOKUP(C775,DSNXT!B:R,4,0),"")</f>
        <v>Họa tiết-01</v>
      </c>
      <c r="F775" s="14" t="str">
        <f>_xlfn.IFNA(VLOOKUP(C775,DSNXT!B:R,5,0),"")</f>
        <v>Size L</v>
      </c>
      <c r="G775" s="14" t="str">
        <f>_xlfn.IFNA(VLOOKUP(C775,DSNXT!B:R,7,0),"")</f>
        <v>Phần trên</v>
      </c>
      <c r="H775" s="14" t="str">
        <f>_xlfn.IFNA(VLOOKUP(C775,DSNXT!B:R,8,0),"")</f>
        <v>Áo sơ mi</v>
      </c>
      <c r="I775" s="14" t="str">
        <f>_xlfn.IFNA(VLOOKUP(C775,DSNXT!B:R,17,0),"")</f>
        <v>Nữ</v>
      </c>
      <c r="J775" s="14">
        <f>_xlfn.IFNA(VLOOKUP(C775,DSNXT!B:R,10,0),"")</f>
        <v>90000</v>
      </c>
      <c r="K775" s="14">
        <f>_xlfn.IFNA(VLOOKUP(C775,DSNXT!B:R,11,0),"")</f>
        <v>1</v>
      </c>
      <c r="M775" s="8">
        <f>SUMIFS(NHẬP!N:N,NHẬP!D:D,NXT!C770)</f>
        <v>0</v>
      </c>
      <c r="N775" s="8">
        <f>SUMIFS(XUẤT!N:N,XUẤT!D:D,NXT!C770)</f>
        <v>0</v>
      </c>
      <c r="O775" s="8">
        <f t="shared" si="11"/>
        <v>0</v>
      </c>
    </row>
    <row r="776" spans="3:15" hidden="1">
      <c r="C776" s="2" t="s">
        <v>1648</v>
      </c>
      <c r="D776" s="14" t="str">
        <f>_xlfn.IFNA(VLOOKUP(C776,DSNXT!B:R,2,0),"")</f>
        <v>Áo sơ mi C933-008C/02</v>
      </c>
      <c r="E776" s="14" t="str">
        <f>_xlfn.IFNA(VLOOKUP(C776,DSNXT!B:R,4,0),"")</f>
        <v>Họa tiết-06</v>
      </c>
      <c r="F776" s="14" t="str">
        <f>_xlfn.IFNA(VLOOKUP(C776,DSNXT!B:R,5,0),"")</f>
        <v>Size M</v>
      </c>
      <c r="G776" s="14" t="str">
        <f>_xlfn.IFNA(VLOOKUP(C776,DSNXT!B:R,7,0),"")</f>
        <v>Phần trên</v>
      </c>
      <c r="H776" s="14" t="str">
        <f>_xlfn.IFNA(VLOOKUP(C776,DSNXT!B:R,8,0),"")</f>
        <v>Áo sơ mi</v>
      </c>
      <c r="I776" s="14" t="str">
        <f>_xlfn.IFNA(VLOOKUP(C776,DSNXT!B:R,17,0),"")</f>
        <v>Nữ</v>
      </c>
      <c r="J776" s="14">
        <f>_xlfn.IFNA(VLOOKUP(C776,DSNXT!B:R,10,0),"")</f>
        <v>90000</v>
      </c>
      <c r="K776" s="14">
        <f>_xlfn.IFNA(VLOOKUP(C776,DSNXT!B:R,11,0),"")</f>
        <v>1</v>
      </c>
      <c r="M776" s="8">
        <f>SUMIFS(NHẬP!N:N,NHẬP!D:D,NXT!C771)</f>
        <v>0</v>
      </c>
      <c r="N776" s="8">
        <f>SUMIFS(XUẤT!N:N,XUẤT!D:D,NXT!C771)</f>
        <v>0</v>
      </c>
      <c r="O776" s="8">
        <f t="shared" si="11"/>
        <v>0</v>
      </c>
    </row>
    <row r="777" spans="3:15" hidden="1">
      <c r="C777" s="2" t="s">
        <v>1651</v>
      </c>
      <c r="D777" s="14" t="str">
        <f>_xlfn.IFNA(VLOOKUP(C777,DSNXT!B:R,2,0),"")</f>
        <v>Áo sơ mi C933-008C/04</v>
      </c>
      <c r="E777" s="14" t="str">
        <f>_xlfn.IFNA(VLOOKUP(C777,DSNXT!B:R,4,0),"")</f>
        <v>Họa tiết-09</v>
      </c>
      <c r="F777" s="14" t="str">
        <f>_xlfn.IFNA(VLOOKUP(C777,DSNXT!B:R,5,0),"")</f>
        <v>Size M</v>
      </c>
      <c r="G777" s="14" t="str">
        <f>_xlfn.IFNA(VLOOKUP(C777,DSNXT!B:R,7,0),"")</f>
        <v>Phần trên</v>
      </c>
      <c r="H777" s="14" t="str">
        <f>_xlfn.IFNA(VLOOKUP(C777,DSNXT!B:R,8,0),"")</f>
        <v>Áo sơ mi</v>
      </c>
      <c r="I777" s="14" t="str">
        <f>_xlfn.IFNA(VLOOKUP(C777,DSNXT!B:R,17,0),"")</f>
        <v>Nữ</v>
      </c>
      <c r="J777" s="14">
        <f>_xlfn.IFNA(VLOOKUP(C777,DSNXT!B:R,10,0),"")</f>
        <v>90000</v>
      </c>
      <c r="K777" s="14">
        <f>_xlfn.IFNA(VLOOKUP(C777,DSNXT!B:R,11,0),"")</f>
        <v>1</v>
      </c>
      <c r="M777" s="8">
        <f>SUMIFS(NHẬP!N:N,NHẬP!D:D,NXT!C772)</f>
        <v>0</v>
      </c>
      <c r="N777" s="8">
        <f>SUMIFS(XUẤT!N:N,XUẤT!D:D,NXT!C772)</f>
        <v>0</v>
      </c>
      <c r="O777" s="8">
        <f t="shared" si="11"/>
        <v>0</v>
      </c>
    </row>
    <row r="778" spans="3:15" hidden="1">
      <c r="C778" s="2" t="s">
        <v>1654</v>
      </c>
      <c r="D778" s="14" t="str">
        <f>_xlfn.IFNA(VLOOKUP(C778,DSNXT!B:R,2,0),"")</f>
        <v>Áo sơ mi C933-008C/12</v>
      </c>
      <c r="E778" s="14" t="str">
        <f>_xlfn.IFNA(VLOOKUP(C778,DSNXT!B:R,4,0),"")</f>
        <v>Họa tiết-92</v>
      </c>
      <c r="F778" s="14" t="str">
        <f>_xlfn.IFNA(VLOOKUP(C778,DSNXT!B:R,5,0),"")</f>
        <v>Size M</v>
      </c>
      <c r="G778" s="14" t="str">
        <f>_xlfn.IFNA(VLOOKUP(C778,DSNXT!B:R,7,0),"")</f>
        <v>Phần trên</v>
      </c>
      <c r="H778" s="14" t="str">
        <f>_xlfn.IFNA(VLOOKUP(C778,DSNXT!B:R,8,0),"")</f>
        <v>Áo sơ mi</v>
      </c>
      <c r="I778" s="14" t="str">
        <f>_xlfn.IFNA(VLOOKUP(C778,DSNXT!B:R,17,0),"")</f>
        <v>Nữ</v>
      </c>
      <c r="J778" s="14">
        <f>_xlfn.IFNA(VLOOKUP(C778,DSNXT!B:R,10,0),"")</f>
        <v>90000</v>
      </c>
      <c r="K778" s="14">
        <f>_xlfn.IFNA(VLOOKUP(C778,DSNXT!B:R,11,0),"")</f>
        <v>3</v>
      </c>
      <c r="M778" s="8">
        <f>SUMIFS(NHẬP!N:N,NHẬP!D:D,NXT!C773)</f>
        <v>0</v>
      </c>
      <c r="N778" s="8">
        <f>SUMIFS(XUẤT!N:N,XUẤT!D:D,NXT!C773)</f>
        <v>0</v>
      </c>
      <c r="O778" s="8">
        <f t="shared" si="11"/>
        <v>0</v>
      </c>
    </row>
    <row r="779" spans="3:15" hidden="1">
      <c r="C779" s="2" t="s">
        <v>1657</v>
      </c>
      <c r="D779" s="14" t="str">
        <f>_xlfn.IFNA(VLOOKUP(C779,DSNXT!B:R,2,0),"")</f>
        <v>Áo sơ mi C933-008C/14</v>
      </c>
      <c r="E779" s="14" t="str">
        <f>_xlfn.IFNA(VLOOKUP(C779,DSNXT!B:R,4,0),"")</f>
        <v>Họa tiết-17</v>
      </c>
      <c r="F779" s="14" t="str">
        <f>_xlfn.IFNA(VLOOKUP(C779,DSNXT!B:R,5,0),"")</f>
        <v>Size M</v>
      </c>
      <c r="G779" s="14" t="str">
        <f>_xlfn.IFNA(VLOOKUP(C779,DSNXT!B:R,7,0),"")</f>
        <v>Phần trên</v>
      </c>
      <c r="H779" s="14" t="str">
        <f>_xlfn.IFNA(VLOOKUP(C779,DSNXT!B:R,8,0),"")</f>
        <v>Áo sơ mi</v>
      </c>
      <c r="I779" s="14" t="str">
        <f>_xlfn.IFNA(VLOOKUP(C779,DSNXT!B:R,17,0),"")</f>
        <v>Nữ</v>
      </c>
      <c r="J779" s="14">
        <f>_xlfn.IFNA(VLOOKUP(C779,DSNXT!B:R,10,0),"")</f>
        <v>90000</v>
      </c>
      <c r="K779" s="14">
        <f>_xlfn.IFNA(VLOOKUP(C779,DSNXT!B:R,11,0),"")</f>
        <v>1</v>
      </c>
      <c r="M779" s="8">
        <f>SUMIFS(NHẬP!N:N,NHẬP!D:D,NXT!C774)</f>
        <v>0</v>
      </c>
      <c r="N779" s="8">
        <f>SUMIFS(XUẤT!N:N,XUẤT!D:D,NXT!C774)</f>
        <v>0</v>
      </c>
      <c r="O779" s="8">
        <f t="shared" si="11"/>
        <v>0</v>
      </c>
    </row>
    <row r="780" spans="3:15" hidden="1">
      <c r="C780" s="2" t="s">
        <v>1660</v>
      </c>
      <c r="D780" s="14" t="str">
        <f>_xlfn.IFNA(VLOOKUP(C780,DSNXT!B:R,2,0),"")</f>
        <v>Áo T-Shirt C933-018C</v>
      </c>
      <c r="E780" s="14" t="str">
        <f>_xlfn.IFNA(VLOOKUP(C780,DSNXT!B:R,4,0),"")</f>
        <v>Kẻ-125</v>
      </c>
      <c r="F780" s="14" t="str">
        <f>_xlfn.IFNA(VLOOKUP(C780,DSNXT!B:R,5,0),"")</f>
        <v>Size M</v>
      </c>
      <c r="G780" s="14" t="str">
        <f>_xlfn.IFNA(VLOOKUP(C780,DSNXT!B:R,7,0),"")</f>
        <v>Phần trên</v>
      </c>
      <c r="H780" s="14" t="str">
        <f>_xlfn.IFNA(VLOOKUP(C780,DSNXT!B:R,8,0),"")</f>
        <v>Áo T-Shirt</v>
      </c>
      <c r="I780" s="14" t="str">
        <f>_xlfn.IFNA(VLOOKUP(C780,DSNXT!B:R,17,0),"")</f>
        <v>Nữ</v>
      </c>
      <c r="J780" s="14">
        <f>_xlfn.IFNA(VLOOKUP(C780,DSNXT!B:R,10,0),"")</f>
        <v>170000</v>
      </c>
      <c r="K780" s="14">
        <f>_xlfn.IFNA(VLOOKUP(C780,DSNXT!B:R,11,0),"")</f>
        <v>1</v>
      </c>
      <c r="M780" s="8">
        <f>SUMIFS(NHẬP!N:N,NHẬP!D:D,NXT!C775)</f>
        <v>0</v>
      </c>
      <c r="N780" s="8">
        <f>SUMIFS(XUẤT!N:N,XUẤT!D:D,NXT!C775)</f>
        <v>0</v>
      </c>
      <c r="O780" s="8">
        <f t="shared" si="11"/>
        <v>0</v>
      </c>
    </row>
    <row r="781" spans="3:15" hidden="1">
      <c r="C781" s="2" t="s">
        <v>1663</v>
      </c>
      <c r="D781" s="14" t="str">
        <f>_xlfn.IFNA(VLOOKUP(C781,DSNXT!B:R,2,0),"")</f>
        <v>Áo T-Shirt C933-019C</v>
      </c>
      <c r="E781" s="14" t="str">
        <f>_xlfn.IFNA(VLOOKUP(C781,DSNXT!B:R,4,0),"")</f>
        <v>Kẻ-125</v>
      </c>
      <c r="F781" s="14" t="str">
        <f>_xlfn.IFNA(VLOOKUP(C781,DSNXT!B:R,5,0),"")</f>
        <v>Size M</v>
      </c>
      <c r="G781" s="14" t="str">
        <f>_xlfn.IFNA(VLOOKUP(C781,DSNXT!B:R,7,0),"")</f>
        <v>Phần trên</v>
      </c>
      <c r="H781" s="14" t="str">
        <f>_xlfn.IFNA(VLOOKUP(C781,DSNXT!B:R,8,0),"")</f>
        <v>Áo T-Shirt</v>
      </c>
      <c r="I781" s="14" t="str">
        <f>_xlfn.IFNA(VLOOKUP(C781,DSNXT!B:R,17,0),"")</f>
        <v>Nữ</v>
      </c>
      <c r="J781" s="14">
        <f>_xlfn.IFNA(VLOOKUP(C781,DSNXT!B:R,10,0),"")</f>
        <v>170000</v>
      </c>
      <c r="K781" s="14">
        <f>_xlfn.IFNA(VLOOKUP(C781,DSNXT!B:R,11,0),"")</f>
        <v>1</v>
      </c>
      <c r="M781" s="8">
        <f>SUMIFS(NHẬP!N:N,NHẬP!D:D,NXT!C776)</f>
        <v>0</v>
      </c>
      <c r="N781" s="8">
        <f>SUMIFS(XUẤT!N:N,XUẤT!D:D,NXT!C776)</f>
        <v>0</v>
      </c>
      <c r="O781" s="8">
        <f t="shared" si="11"/>
        <v>0</v>
      </c>
    </row>
    <row r="782" spans="3:15" hidden="1">
      <c r="C782" s="2" t="s">
        <v>1665</v>
      </c>
      <c r="D782" s="14" t="str">
        <f>_xlfn.IFNA(VLOOKUP(C782,DSNXT!B:R,2,0),"")</f>
        <v>Áo T-Shirt C933-020C</v>
      </c>
      <c r="E782" s="14" t="str">
        <f>_xlfn.IFNA(VLOOKUP(C782,DSNXT!B:R,4,0),"")</f>
        <v>Đen</v>
      </c>
      <c r="F782" s="14" t="str">
        <f>_xlfn.IFNA(VLOOKUP(C782,DSNXT!B:R,5,0),"")</f>
        <v>Size M</v>
      </c>
      <c r="G782" s="14" t="str">
        <f>_xlfn.IFNA(VLOOKUP(C782,DSNXT!B:R,7,0),"")</f>
        <v>Phần trên</v>
      </c>
      <c r="H782" s="14" t="str">
        <f>_xlfn.IFNA(VLOOKUP(C782,DSNXT!B:R,8,0),"")</f>
        <v>Áo T-Shirt</v>
      </c>
      <c r="I782" s="14" t="str">
        <f>_xlfn.IFNA(VLOOKUP(C782,DSNXT!B:R,17,0),"")</f>
        <v>Nữ</v>
      </c>
      <c r="J782" s="14">
        <f>_xlfn.IFNA(VLOOKUP(C782,DSNXT!B:R,10,0),"")</f>
        <v>190000</v>
      </c>
      <c r="K782" s="14">
        <f>_xlfn.IFNA(VLOOKUP(C782,DSNXT!B:R,11,0),"")</f>
        <v>9</v>
      </c>
      <c r="M782" s="8">
        <f>SUMIFS(NHẬP!N:N,NHẬP!D:D,NXT!C777)</f>
        <v>0</v>
      </c>
      <c r="N782" s="8">
        <f>SUMIFS(XUẤT!N:N,XUẤT!D:D,NXT!C777)</f>
        <v>0</v>
      </c>
      <c r="O782" s="8">
        <f t="shared" si="11"/>
        <v>0</v>
      </c>
    </row>
    <row r="783" spans="3:15" hidden="1">
      <c r="C783" s="2" t="s">
        <v>1667</v>
      </c>
      <c r="D783" s="14" t="str">
        <f>_xlfn.IFNA(VLOOKUP(C783,DSNXT!B:R,2,0),"")</f>
        <v>Áo T-Shirt C933-020C</v>
      </c>
      <c r="E783" s="14" t="str">
        <f>_xlfn.IFNA(VLOOKUP(C783,DSNXT!B:R,4,0),"")</f>
        <v>Đen</v>
      </c>
      <c r="F783" s="14" t="str">
        <f>_xlfn.IFNA(VLOOKUP(C783,DSNXT!B:R,5,0),"")</f>
        <v>Size L</v>
      </c>
      <c r="G783" s="14" t="str">
        <f>_xlfn.IFNA(VLOOKUP(C783,DSNXT!B:R,7,0),"")</f>
        <v>Phần trên</v>
      </c>
      <c r="H783" s="14" t="str">
        <f>_xlfn.IFNA(VLOOKUP(C783,DSNXT!B:R,8,0),"")</f>
        <v>Áo T-Shirt</v>
      </c>
      <c r="I783" s="14" t="str">
        <f>_xlfn.IFNA(VLOOKUP(C783,DSNXT!B:R,17,0),"")</f>
        <v>Nữ</v>
      </c>
      <c r="J783" s="14">
        <f>_xlfn.IFNA(VLOOKUP(C783,DSNXT!B:R,10,0),"")</f>
        <v>190000</v>
      </c>
      <c r="K783" s="14">
        <f>_xlfn.IFNA(VLOOKUP(C783,DSNXT!B:R,11,0),"")</f>
        <v>10</v>
      </c>
      <c r="M783" s="8">
        <f>SUMIFS(NHẬP!N:N,NHẬP!D:D,NXT!C778)</f>
        <v>0</v>
      </c>
      <c r="N783" s="8">
        <f>SUMIFS(XUẤT!N:N,XUẤT!D:D,NXT!C778)</f>
        <v>0</v>
      </c>
      <c r="O783" s="8">
        <f t="shared" si="11"/>
        <v>0</v>
      </c>
    </row>
    <row r="784" spans="3:15" hidden="1">
      <c r="C784" s="2" t="s">
        <v>1668</v>
      </c>
      <c r="D784" s="14" t="str">
        <f>_xlfn.IFNA(VLOOKUP(C784,DSNXT!B:R,2,0),"")</f>
        <v>Áo T-Shirt C933-020C</v>
      </c>
      <c r="E784" s="14" t="str">
        <f>_xlfn.IFNA(VLOOKUP(C784,DSNXT!B:R,4,0),"")</f>
        <v>Ghi</v>
      </c>
      <c r="F784" s="14" t="str">
        <f>_xlfn.IFNA(VLOOKUP(C784,DSNXT!B:R,5,0),"")</f>
        <v>Size XL</v>
      </c>
      <c r="G784" s="14" t="str">
        <f>_xlfn.IFNA(VLOOKUP(C784,DSNXT!B:R,7,0),"")</f>
        <v>Phần trên</v>
      </c>
      <c r="H784" s="14" t="str">
        <f>_xlfn.IFNA(VLOOKUP(C784,DSNXT!B:R,8,0),"")</f>
        <v>Áo T-Shirt</v>
      </c>
      <c r="I784" s="14" t="str">
        <f>_xlfn.IFNA(VLOOKUP(C784,DSNXT!B:R,17,0),"")</f>
        <v>Nữ</v>
      </c>
      <c r="J784" s="14">
        <f>_xlfn.IFNA(VLOOKUP(C784,DSNXT!B:R,10,0),"")</f>
        <v>190000</v>
      </c>
      <c r="K784" s="14">
        <f>_xlfn.IFNA(VLOOKUP(C784,DSNXT!B:R,11,0),"")</f>
        <v>1</v>
      </c>
      <c r="M784" s="8">
        <f>SUMIFS(NHẬP!N:N,NHẬP!D:D,NXT!C779)</f>
        <v>0</v>
      </c>
      <c r="N784" s="8">
        <f>SUMIFS(XUẤT!N:N,XUẤT!D:D,NXT!C779)</f>
        <v>0</v>
      </c>
      <c r="O784" s="8">
        <f t="shared" ref="O784:O847" si="12">L784+M784-N784</f>
        <v>0</v>
      </c>
    </row>
    <row r="785" spans="3:15" hidden="1">
      <c r="C785" s="2" t="s">
        <v>1669</v>
      </c>
      <c r="D785" s="14" t="str">
        <f>_xlfn.IFNA(VLOOKUP(C785,DSNXT!B:R,2,0),"")</f>
        <v>Áo T-Shirt C933-020C</v>
      </c>
      <c r="E785" s="14" t="str">
        <f>_xlfn.IFNA(VLOOKUP(C785,DSNXT!B:R,4,0),"")</f>
        <v>Trắng-132A</v>
      </c>
      <c r="F785" s="14" t="str">
        <f>_xlfn.IFNA(VLOOKUP(C785,DSNXT!B:R,5,0),"")</f>
        <v>Size XL</v>
      </c>
      <c r="G785" s="14" t="str">
        <f>_xlfn.IFNA(VLOOKUP(C785,DSNXT!B:R,7,0),"")</f>
        <v>Phần trên</v>
      </c>
      <c r="H785" s="14" t="str">
        <f>_xlfn.IFNA(VLOOKUP(C785,DSNXT!B:R,8,0),"")</f>
        <v>Áo T-Shirt</v>
      </c>
      <c r="I785" s="14" t="str">
        <f>_xlfn.IFNA(VLOOKUP(C785,DSNXT!B:R,17,0),"")</f>
        <v>Nữ</v>
      </c>
      <c r="J785" s="14">
        <f>_xlfn.IFNA(VLOOKUP(C785,DSNXT!B:R,10,0),"")</f>
        <v>190000</v>
      </c>
      <c r="K785" s="14">
        <f>_xlfn.IFNA(VLOOKUP(C785,DSNXT!B:R,11,0),"")</f>
        <v>2</v>
      </c>
      <c r="M785" s="8">
        <f>SUMIFS(NHẬP!N:N,NHẬP!D:D,NXT!C780)</f>
        <v>0</v>
      </c>
      <c r="N785" s="8">
        <f>SUMIFS(XUẤT!N:N,XUẤT!D:D,NXT!C780)</f>
        <v>0</v>
      </c>
      <c r="O785" s="8">
        <f t="shared" si="12"/>
        <v>0</v>
      </c>
    </row>
    <row r="786" spans="3:15" hidden="1">
      <c r="C786" s="2" t="s">
        <v>1671</v>
      </c>
      <c r="D786" s="14" t="str">
        <f>_xlfn.IFNA(VLOOKUP(C786,DSNXT!B:R,2,0),"")</f>
        <v>Áo T-Shirt C933-021C</v>
      </c>
      <c r="E786" s="14" t="str">
        <f>_xlfn.IFNA(VLOOKUP(C786,DSNXT!B:R,4,0),"")</f>
        <v>Đen</v>
      </c>
      <c r="F786" s="14" t="str">
        <f>_xlfn.IFNA(VLOOKUP(C786,DSNXT!B:R,5,0),"")</f>
        <v>Size M</v>
      </c>
      <c r="G786" s="14" t="str">
        <f>_xlfn.IFNA(VLOOKUP(C786,DSNXT!B:R,7,0),"")</f>
        <v>Phần trên</v>
      </c>
      <c r="H786" s="14" t="str">
        <f>_xlfn.IFNA(VLOOKUP(C786,DSNXT!B:R,8,0),"")</f>
        <v>Áo T-Shirt</v>
      </c>
      <c r="I786" s="14" t="str">
        <f>_xlfn.IFNA(VLOOKUP(C786,DSNXT!B:R,17,0),"")</f>
        <v>Nữ</v>
      </c>
      <c r="J786" s="14">
        <f>_xlfn.IFNA(VLOOKUP(C786,DSNXT!B:R,10,0),"")</f>
        <v>190000</v>
      </c>
      <c r="K786" s="14">
        <f>_xlfn.IFNA(VLOOKUP(C786,DSNXT!B:R,11,0),"")</f>
        <v>4</v>
      </c>
      <c r="M786" s="8">
        <f>SUMIFS(NHẬP!N:N,NHẬP!D:D,NXT!C781)</f>
        <v>0</v>
      </c>
      <c r="N786" s="8">
        <f>SUMIFS(XUẤT!N:N,XUẤT!D:D,NXT!C781)</f>
        <v>0</v>
      </c>
      <c r="O786" s="8">
        <f t="shared" si="12"/>
        <v>0</v>
      </c>
    </row>
    <row r="787" spans="3:15" hidden="1">
      <c r="C787" s="2" t="s">
        <v>1673</v>
      </c>
      <c r="D787" s="14" t="str">
        <f>_xlfn.IFNA(VLOOKUP(C787,DSNXT!B:R,2,0),"")</f>
        <v>Áo T-Shirt C933-021C</v>
      </c>
      <c r="E787" s="14" t="str">
        <f>_xlfn.IFNA(VLOOKUP(C787,DSNXT!B:R,4,0),"")</f>
        <v>Đen</v>
      </c>
      <c r="F787" s="14" t="str">
        <f>_xlfn.IFNA(VLOOKUP(C787,DSNXT!B:R,5,0),"")</f>
        <v>Size L</v>
      </c>
      <c r="G787" s="14" t="str">
        <f>_xlfn.IFNA(VLOOKUP(C787,DSNXT!B:R,7,0),"")</f>
        <v>Phần trên</v>
      </c>
      <c r="H787" s="14" t="str">
        <f>_xlfn.IFNA(VLOOKUP(C787,DSNXT!B:R,8,0),"")</f>
        <v>Áo T-Shirt</v>
      </c>
      <c r="I787" s="14" t="str">
        <f>_xlfn.IFNA(VLOOKUP(C787,DSNXT!B:R,17,0),"")</f>
        <v>Nữ</v>
      </c>
      <c r="J787" s="14">
        <f>_xlfn.IFNA(VLOOKUP(C787,DSNXT!B:R,10,0),"")</f>
        <v>190000</v>
      </c>
      <c r="K787" s="14">
        <f>_xlfn.IFNA(VLOOKUP(C787,DSNXT!B:R,11,0),"")</f>
        <v>9</v>
      </c>
      <c r="M787" s="8">
        <f>SUMIFS(NHẬP!N:N,NHẬP!D:D,NXT!C782)</f>
        <v>0</v>
      </c>
      <c r="N787" s="8">
        <f>SUMIFS(XUẤT!N:N,XUẤT!D:D,NXT!C782)</f>
        <v>0</v>
      </c>
      <c r="O787" s="8">
        <f t="shared" si="12"/>
        <v>0</v>
      </c>
    </row>
    <row r="788" spans="3:15" hidden="1">
      <c r="C788" s="2" t="s">
        <v>1674</v>
      </c>
      <c r="D788" s="14" t="str">
        <f>_xlfn.IFNA(VLOOKUP(C788,DSNXT!B:R,2,0),"")</f>
        <v>Áo T-Shirt C933-021C</v>
      </c>
      <c r="E788" s="14" t="str">
        <f>_xlfn.IFNA(VLOOKUP(C788,DSNXT!B:R,4,0),"")</f>
        <v>Đen</v>
      </c>
      <c r="F788" s="14" t="str">
        <f>_xlfn.IFNA(VLOOKUP(C788,DSNXT!B:R,5,0),"")</f>
        <v>Size XL</v>
      </c>
      <c r="G788" s="14" t="str">
        <f>_xlfn.IFNA(VLOOKUP(C788,DSNXT!B:R,7,0),"")</f>
        <v>Phần trên</v>
      </c>
      <c r="H788" s="14" t="str">
        <f>_xlfn.IFNA(VLOOKUP(C788,DSNXT!B:R,8,0),"")</f>
        <v>Áo T-Shirt</v>
      </c>
      <c r="I788" s="14" t="str">
        <f>_xlfn.IFNA(VLOOKUP(C788,DSNXT!B:R,17,0),"")</f>
        <v>Nữ</v>
      </c>
      <c r="J788" s="14">
        <f>_xlfn.IFNA(VLOOKUP(C788,DSNXT!B:R,10,0),"")</f>
        <v>190000</v>
      </c>
      <c r="K788" s="14">
        <f>_xlfn.IFNA(VLOOKUP(C788,DSNXT!B:R,11,0),"")</f>
        <v>1</v>
      </c>
      <c r="M788" s="8">
        <f>SUMIFS(NHẬP!N:N,NHẬP!D:D,NXT!C783)</f>
        <v>0</v>
      </c>
      <c r="N788" s="8">
        <f>SUMIFS(XUẤT!N:N,XUẤT!D:D,NXT!C783)</f>
        <v>0</v>
      </c>
      <c r="O788" s="8">
        <f t="shared" si="12"/>
        <v>0</v>
      </c>
    </row>
    <row r="789" spans="3:15" hidden="1">
      <c r="C789" s="2" t="s">
        <v>1675</v>
      </c>
      <c r="D789" s="14" t="str">
        <f>_xlfn.IFNA(VLOOKUP(C789,DSNXT!B:R,2,0),"")</f>
        <v>Áo T-Shirt C933-021C</v>
      </c>
      <c r="E789" s="14" t="str">
        <f>_xlfn.IFNA(VLOOKUP(C789,DSNXT!B:R,4,0),"")</f>
        <v>NAVY</v>
      </c>
      <c r="F789" s="14" t="str">
        <f>_xlfn.IFNA(VLOOKUP(C789,DSNXT!B:R,5,0),"")</f>
        <v>Size L</v>
      </c>
      <c r="G789" s="14" t="str">
        <f>_xlfn.IFNA(VLOOKUP(C789,DSNXT!B:R,7,0),"")</f>
        <v>Phần trên</v>
      </c>
      <c r="H789" s="14" t="str">
        <f>_xlfn.IFNA(VLOOKUP(C789,DSNXT!B:R,8,0),"")</f>
        <v>Áo T-Shirt</v>
      </c>
      <c r="I789" s="14" t="str">
        <f>_xlfn.IFNA(VLOOKUP(C789,DSNXT!B:R,17,0),"")</f>
        <v>Nữ</v>
      </c>
      <c r="J789" s="14">
        <f>_xlfn.IFNA(VLOOKUP(C789,DSNXT!B:R,10,0),"")</f>
        <v>190000</v>
      </c>
      <c r="K789" s="14">
        <f>_xlfn.IFNA(VLOOKUP(C789,DSNXT!B:R,11,0),"")</f>
        <v>1</v>
      </c>
      <c r="M789" s="8">
        <f>SUMIFS(NHẬP!N:N,NHẬP!D:D,NXT!C784)</f>
        <v>0</v>
      </c>
      <c r="N789" s="8">
        <f>SUMIFS(XUẤT!N:N,XUẤT!D:D,NXT!C784)</f>
        <v>0</v>
      </c>
      <c r="O789" s="8">
        <f t="shared" si="12"/>
        <v>0</v>
      </c>
    </row>
    <row r="790" spans="3:15" hidden="1">
      <c r="C790" s="2" t="s">
        <v>1677</v>
      </c>
      <c r="D790" s="14" t="str">
        <f>_xlfn.IFNA(VLOOKUP(C790,DSNXT!B:R,2,0),"")</f>
        <v>Áo T shirt nữ cổ tròn C933-024C</v>
      </c>
      <c r="E790" s="14" t="str">
        <f>_xlfn.IFNA(VLOOKUP(C790,DSNXT!B:R,4,0),"")</f>
        <v>Hồng-147</v>
      </c>
      <c r="F790" s="14" t="str">
        <f>_xlfn.IFNA(VLOOKUP(C790,DSNXT!B:R,5,0),"")</f>
        <v>Size XL</v>
      </c>
      <c r="G790" s="14" t="str">
        <f>_xlfn.IFNA(VLOOKUP(C790,DSNXT!B:R,7,0),"")</f>
        <v>Phần trên</v>
      </c>
      <c r="H790" s="14" t="str">
        <f>_xlfn.IFNA(VLOOKUP(C790,DSNXT!B:R,8,0),"")</f>
        <v>Áo T-Shirt</v>
      </c>
      <c r="I790" s="14" t="str">
        <f>_xlfn.IFNA(VLOOKUP(C790,DSNXT!B:R,17,0),"")</f>
        <v>Nữ</v>
      </c>
      <c r="J790" s="14">
        <f>_xlfn.IFNA(VLOOKUP(C790,DSNXT!B:R,10,0),"")</f>
        <v>160000</v>
      </c>
      <c r="K790" s="14">
        <f>_xlfn.IFNA(VLOOKUP(C790,DSNXT!B:R,11,0),"")</f>
        <v>2</v>
      </c>
      <c r="M790" s="8">
        <f>SUMIFS(NHẬP!N:N,NHẬP!D:D,NXT!C785)</f>
        <v>0</v>
      </c>
      <c r="N790" s="8">
        <f>SUMIFS(XUẤT!N:N,XUẤT!D:D,NXT!C785)</f>
        <v>0</v>
      </c>
      <c r="O790" s="8">
        <f t="shared" si="12"/>
        <v>0</v>
      </c>
    </row>
    <row r="791" spans="3:15" hidden="1">
      <c r="C791" s="2" t="s">
        <v>1680</v>
      </c>
      <c r="D791" s="14" t="str">
        <f>_xlfn.IFNA(VLOOKUP(C791,DSNXT!B:R,2,0),"")</f>
        <v>Áo T shirt nữ cổ tròn C930-028C</v>
      </c>
      <c r="E791" s="14" t="str">
        <f>_xlfn.IFNA(VLOOKUP(C791,DSNXT!B:R,4,0),"")</f>
        <v>Hồng-230</v>
      </c>
      <c r="F791" s="14" t="str">
        <f>_xlfn.IFNA(VLOOKUP(C791,DSNXT!B:R,5,0),"")</f>
        <v>Size L</v>
      </c>
      <c r="G791" s="14" t="str">
        <f>_xlfn.IFNA(VLOOKUP(C791,DSNXT!B:R,7,0),"")</f>
        <v>Phần trên</v>
      </c>
      <c r="H791" s="14" t="str">
        <f>_xlfn.IFNA(VLOOKUP(C791,DSNXT!B:R,8,0),"")</f>
        <v>Áo T-Shirt</v>
      </c>
      <c r="I791" s="14" t="str">
        <f>_xlfn.IFNA(VLOOKUP(C791,DSNXT!B:R,17,0),"")</f>
        <v>Nữ</v>
      </c>
      <c r="J791" s="14">
        <f>_xlfn.IFNA(VLOOKUP(C791,DSNXT!B:R,10,0),"")</f>
        <v>160000</v>
      </c>
      <c r="K791" s="14">
        <f>_xlfn.IFNA(VLOOKUP(C791,DSNXT!B:R,11,0),"")</f>
        <v>1</v>
      </c>
      <c r="M791" s="8">
        <f>SUMIFS(NHẬP!N:N,NHẬP!D:D,NXT!C786)</f>
        <v>0</v>
      </c>
      <c r="N791" s="8">
        <f>SUMIFS(XUẤT!N:N,XUẤT!D:D,NXT!C786)</f>
        <v>0</v>
      </c>
      <c r="O791" s="8">
        <f t="shared" si="12"/>
        <v>0</v>
      </c>
    </row>
    <row r="792" spans="3:15" hidden="1">
      <c r="C792" s="2" t="s">
        <v>1683</v>
      </c>
      <c r="D792" s="14" t="str">
        <f>_xlfn.IFNA(VLOOKUP(C792,DSNXT!B:R,2,0),"")</f>
        <v>Áo T shirt nữ cổ tròn C930-028C</v>
      </c>
      <c r="E792" s="14" t="str">
        <f>_xlfn.IFNA(VLOOKUP(C792,DSNXT!B:R,4,0),"")</f>
        <v>Hồng-230</v>
      </c>
      <c r="F792" s="14" t="str">
        <f>_xlfn.IFNA(VLOOKUP(C792,DSNXT!B:R,5,0),"")</f>
        <v>Size XL</v>
      </c>
      <c r="G792" s="14" t="str">
        <f>_xlfn.IFNA(VLOOKUP(C792,DSNXT!B:R,7,0),"")</f>
        <v>Phần trên</v>
      </c>
      <c r="H792" s="14" t="str">
        <f>_xlfn.IFNA(VLOOKUP(C792,DSNXT!B:R,8,0),"")</f>
        <v>Áo T-Shirt</v>
      </c>
      <c r="I792" s="14" t="str">
        <f>_xlfn.IFNA(VLOOKUP(C792,DSNXT!B:R,17,0),"")</f>
        <v>Nữ</v>
      </c>
      <c r="J792" s="14">
        <f>_xlfn.IFNA(VLOOKUP(C792,DSNXT!B:R,10,0),"")</f>
        <v>160000</v>
      </c>
      <c r="K792" s="14">
        <f>_xlfn.IFNA(VLOOKUP(C792,DSNXT!B:R,11,0),"")</f>
        <v>1</v>
      </c>
      <c r="M792" s="8">
        <f>SUMIFS(NHẬP!N:N,NHẬP!D:D,NXT!C787)</f>
        <v>0</v>
      </c>
      <c r="N792" s="8">
        <f>SUMIFS(XUẤT!N:N,XUẤT!D:D,NXT!C787)</f>
        <v>0</v>
      </c>
      <c r="O792" s="8">
        <f t="shared" si="12"/>
        <v>0</v>
      </c>
    </row>
    <row r="793" spans="3:15" hidden="1">
      <c r="C793" s="2" t="s">
        <v>1684</v>
      </c>
      <c r="D793" s="14" t="str">
        <f>_xlfn.IFNA(VLOOKUP(C793,DSNXT!B:R,2,0),"")</f>
        <v>Áo len nữ ngắn tay C933-066D</v>
      </c>
      <c r="E793" s="14" t="str">
        <f>_xlfn.IFNA(VLOOKUP(C793,DSNXT!B:R,4,0),"")</f>
        <v>Đen</v>
      </c>
      <c r="F793" s="14" t="str">
        <f>_xlfn.IFNA(VLOOKUP(C793,DSNXT!B:R,5,0),"")</f>
        <v>Free Size</v>
      </c>
      <c r="G793" s="14" t="str">
        <f>_xlfn.IFNA(VLOOKUP(C793,DSNXT!B:R,7,0),"")</f>
        <v>Len sợi</v>
      </c>
      <c r="H793" s="14" t="str">
        <f>_xlfn.IFNA(VLOOKUP(C793,DSNXT!B:R,8,0),"")</f>
        <v>Áo len</v>
      </c>
      <c r="I793" s="14" t="str">
        <f>_xlfn.IFNA(VLOOKUP(C793,DSNXT!B:R,17,0),"")</f>
        <v>Nữ</v>
      </c>
      <c r="J793" s="14">
        <f>_xlfn.IFNA(VLOOKUP(C793,DSNXT!B:R,10,0),"")</f>
        <v>150000</v>
      </c>
      <c r="K793" s="14">
        <f>_xlfn.IFNA(VLOOKUP(C793,DSNXT!B:R,11,0),"")</f>
        <v>1</v>
      </c>
      <c r="M793" s="8">
        <f>SUMIFS(NHẬP!N:N,NHẬP!D:D,NXT!C788)</f>
        <v>0</v>
      </c>
      <c r="N793" s="8">
        <f>SUMIFS(XUẤT!N:N,XUẤT!D:D,NXT!C788)</f>
        <v>0</v>
      </c>
      <c r="O793" s="8">
        <f t="shared" si="12"/>
        <v>0</v>
      </c>
    </row>
    <row r="794" spans="3:15" hidden="1">
      <c r="C794" s="2" t="s">
        <v>1686</v>
      </c>
      <c r="D794" s="14" t="str">
        <f>_xlfn.IFNA(VLOOKUP(C794,DSNXT!B:R,2,0),"")</f>
        <v>Áo len nữ ngắn tay C933-066D</v>
      </c>
      <c r="E794" s="14" t="str">
        <f>_xlfn.IFNA(VLOOKUP(C794,DSNXT!B:R,4,0),"")</f>
        <v>Hồng</v>
      </c>
      <c r="F794" s="14" t="str">
        <f>_xlfn.IFNA(VLOOKUP(C794,DSNXT!B:R,5,0),"")</f>
        <v>Free Size</v>
      </c>
      <c r="G794" s="14" t="str">
        <f>_xlfn.IFNA(VLOOKUP(C794,DSNXT!B:R,7,0),"")</f>
        <v>Len sợi</v>
      </c>
      <c r="H794" s="14" t="str">
        <f>_xlfn.IFNA(VLOOKUP(C794,DSNXT!B:R,8,0),"")</f>
        <v>Áo len</v>
      </c>
      <c r="I794" s="14" t="str">
        <f>_xlfn.IFNA(VLOOKUP(C794,DSNXT!B:R,17,0),"")</f>
        <v>Nữ</v>
      </c>
      <c r="J794" s="14">
        <f>_xlfn.IFNA(VLOOKUP(C794,DSNXT!B:R,10,0),"")</f>
        <v>150000</v>
      </c>
      <c r="K794" s="14">
        <f>_xlfn.IFNA(VLOOKUP(C794,DSNXT!B:R,11,0),"")</f>
        <v>2</v>
      </c>
      <c r="M794" s="8">
        <f>SUMIFS(NHẬP!N:N,NHẬP!D:D,NXT!C789)</f>
        <v>0</v>
      </c>
      <c r="N794" s="8">
        <f>SUMIFS(XUẤT!N:N,XUẤT!D:D,NXT!C789)</f>
        <v>0</v>
      </c>
      <c r="O794" s="8">
        <f t="shared" si="12"/>
        <v>0</v>
      </c>
    </row>
    <row r="795" spans="3:15" hidden="1">
      <c r="C795" s="2" t="s">
        <v>1687</v>
      </c>
      <c r="D795" s="14" t="str">
        <f>_xlfn.IFNA(VLOOKUP(C795,DSNXT!B:R,2,0),"")</f>
        <v>Áo len nữ ngắn tay C933-066D</v>
      </c>
      <c r="E795" s="14" t="str">
        <f>_xlfn.IFNA(VLOOKUP(C795,DSNXT!B:R,4,0),"")</f>
        <v>Tím than</v>
      </c>
      <c r="F795" s="14" t="str">
        <f>_xlfn.IFNA(VLOOKUP(C795,DSNXT!B:R,5,0),"")</f>
        <v>Free Size</v>
      </c>
      <c r="G795" s="14" t="str">
        <f>_xlfn.IFNA(VLOOKUP(C795,DSNXT!B:R,7,0),"")</f>
        <v>Len sợi</v>
      </c>
      <c r="H795" s="14" t="str">
        <f>_xlfn.IFNA(VLOOKUP(C795,DSNXT!B:R,8,0),"")</f>
        <v>Áo len</v>
      </c>
      <c r="I795" s="14" t="str">
        <f>_xlfn.IFNA(VLOOKUP(C795,DSNXT!B:R,17,0),"")</f>
        <v>Nữ</v>
      </c>
      <c r="J795" s="14">
        <f>_xlfn.IFNA(VLOOKUP(C795,DSNXT!B:R,10,0),"")</f>
        <v>150000</v>
      </c>
      <c r="K795" s="14">
        <f>_xlfn.IFNA(VLOOKUP(C795,DSNXT!B:R,11,0),"")</f>
        <v>4</v>
      </c>
      <c r="M795" s="8">
        <f>SUMIFS(NHẬP!N:N,NHẬP!D:D,NXT!C790)</f>
        <v>0</v>
      </c>
      <c r="N795" s="8">
        <f>SUMIFS(XUẤT!N:N,XUẤT!D:D,NXT!C790)</f>
        <v>0</v>
      </c>
      <c r="O795" s="8">
        <f t="shared" si="12"/>
        <v>0</v>
      </c>
    </row>
    <row r="796" spans="3:15" hidden="1">
      <c r="C796" s="2" t="s">
        <v>1688</v>
      </c>
      <c r="D796" s="14" t="str">
        <f>_xlfn.IFNA(VLOOKUP(C796,DSNXT!B:R,2,0),"")</f>
        <v>Áo len nữ ngắn tay C933-066D</v>
      </c>
      <c r="E796" s="14" t="str">
        <f>_xlfn.IFNA(VLOOKUP(C796,DSNXT!B:R,4,0),"")</f>
        <v>Vàng bò</v>
      </c>
      <c r="F796" s="14" t="str">
        <f>_xlfn.IFNA(VLOOKUP(C796,DSNXT!B:R,5,0),"")</f>
        <v>Free Size</v>
      </c>
      <c r="G796" s="14" t="str">
        <f>_xlfn.IFNA(VLOOKUP(C796,DSNXT!B:R,7,0),"")</f>
        <v>Len sợi</v>
      </c>
      <c r="H796" s="14" t="str">
        <f>_xlfn.IFNA(VLOOKUP(C796,DSNXT!B:R,8,0),"")</f>
        <v>Áo len</v>
      </c>
      <c r="I796" s="14" t="str">
        <f>_xlfn.IFNA(VLOOKUP(C796,DSNXT!B:R,17,0),"")</f>
        <v>Nữ</v>
      </c>
      <c r="J796" s="14">
        <f>_xlfn.IFNA(VLOOKUP(C796,DSNXT!B:R,10,0),"")</f>
        <v>150000</v>
      </c>
      <c r="K796" s="14">
        <f>_xlfn.IFNA(VLOOKUP(C796,DSNXT!B:R,11,0),"")</f>
        <v>4</v>
      </c>
      <c r="M796" s="8">
        <f>SUMIFS(NHẬP!N:N,NHẬP!D:D,NXT!C791)</f>
        <v>0</v>
      </c>
      <c r="N796" s="8">
        <f>SUMIFS(XUẤT!N:N,XUẤT!D:D,NXT!C791)</f>
        <v>0</v>
      </c>
      <c r="O796" s="8">
        <f t="shared" si="12"/>
        <v>0</v>
      </c>
    </row>
    <row r="797" spans="3:15" hidden="1">
      <c r="C797" s="2" t="s">
        <v>1689</v>
      </c>
      <c r="D797" s="14" t="str">
        <f>_xlfn.IFNA(VLOOKUP(C797,DSNXT!B:R,2,0),"")</f>
        <v>Áo len nữ ngắn tay C933-066D</v>
      </c>
      <c r="E797" s="14" t="str">
        <f>_xlfn.IFNA(VLOOKUP(C797,DSNXT!B:R,4,0),"")</f>
        <v>Ghi</v>
      </c>
      <c r="F797" s="14" t="str">
        <f>_xlfn.IFNA(VLOOKUP(C797,DSNXT!B:R,5,0),"")</f>
        <v>Free Size</v>
      </c>
      <c r="G797" s="14" t="str">
        <f>_xlfn.IFNA(VLOOKUP(C797,DSNXT!B:R,7,0),"")</f>
        <v>Len sợi</v>
      </c>
      <c r="H797" s="14" t="str">
        <f>_xlfn.IFNA(VLOOKUP(C797,DSNXT!B:R,8,0),"")</f>
        <v>Áo len</v>
      </c>
      <c r="I797" s="14" t="str">
        <f>_xlfn.IFNA(VLOOKUP(C797,DSNXT!B:R,17,0),"")</f>
        <v>Nữ</v>
      </c>
      <c r="J797" s="14">
        <f>_xlfn.IFNA(VLOOKUP(C797,DSNXT!B:R,10,0),"")</f>
        <v>150000</v>
      </c>
      <c r="K797" s="14">
        <f>_xlfn.IFNA(VLOOKUP(C797,DSNXT!B:R,11,0),"")</f>
        <v>5</v>
      </c>
      <c r="M797" s="8">
        <f>SUMIFS(NHẬP!N:N,NHẬP!D:D,NXT!C792)</f>
        <v>0</v>
      </c>
      <c r="N797" s="8">
        <f>SUMIFS(XUẤT!N:N,XUẤT!D:D,NXT!C792)</f>
        <v>0</v>
      </c>
      <c r="O797" s="8">
        <f t="shared" si="12"/>
        <v>0</v>
      </c>
    </row>
    <row r="798" spans="3:15" hidden="1">
      <c r="C798" s="2" t="s">
        <v>1690</v>
      </c>
      <c r="D798" s="14" t="str">
        <f>_xlfn.IFNA(VLOOKUP(C798,DSNXT!B:R,2,0),"")</f>
        <v>Áo T-shirt nữ cổ thuyền tay lỡ C935-052D</v>
      </c>
      <c r="E798" s="14" t="str">
        <f>_xlfn.IFNA(VLOOKUP(C798,DSNXT!B:R,4,0),"")</f>
        <v>Trắng-210</v>
      </c>
      <c r="F798" s="14" t="str">
        <f>_xlfn.IFNA(VLOOKUP(C798,DSNXT!B:R,5,0),"")</f>
        <v>Size S</v>
      </c>
      <c r="G798" s="14" t="str">
        <f>_xlfn.IFNA(VLOOKUP(C798,DSNXT!B:R,7,0),"")</f>
        <v>Phần trên</v>
      </c>
      <c r="H798" s="14" t="str">
        <f>_xlfn.IFNA(VLOOKUP(C798,DSNXT!B:R,8,0),"")</f>
        <v>Áo T-Shirt</v>
      </c>
      <c r="I798" s="14" t="str">
        <f>_xlfn.IFNA(VLOOKUP(C798,DSNXT!B:R,17,0),"")</f>
        <v>Nữ</v>
      </c>
      <c r="J798" s="14">
        <f>_xlfn.IFNA(VLOOKUP(C798,DSNXT!B:R,10,0),"")</f>
        <v>90000</v>
      </c>
      <c r="K798" s="14">
        <f>_xlfn.IFNA(VLOOKUP(C798,DSNXT!B:R,11,0),"")</f>
        <v>2</v>
      </c>
      <c r="M798" s="8">
        <f>SUMIFS(NHẬP!N:N,NHẬP!D:D,NXT!C793)</f>
        <v>0</v>
      </c>
      <c r="N798" s="8">
        <f>SUMIFS(XUẤT!N:N,XUẤT!D:D,NXT!C793)</f>
        <v>0</v>
      </c>
      <c r="O798" s="8">
        <f t="shared" si="12"/>
        <v>0</v>
      </c>
    </row>
    <row r="799" spans="3:15" hidden="1">
      <c r="C799" s="2" t="s">
        <v>1693</v>
      </c>
      <c r="D799" s="14" t="str">
        <f>_xlfn.IFNA(VLOOKUP(C799,DSNXT!B:R,2,0),"")</f>
        <v>Áo T-shirt nữ cổ thuyền tay lỡ C935-052D</v>
      </c>
      <c r="E799" s="14" t="str">
        <f>_xlfn.IFNA(VLOOKUP(C799,DSNXT!B:R,4,0),"")</f>
        <v>Trắng-210</v>
      </c>
      <c r="F799" s="14" t="str">
        <f>_xlfn.IFNA(VLOOKUP(C799,DSNXT!B:R,5,0),"")</f>
        <v>Size L</v>
      </c>
      <c r="G799" s="14" t="str">
        <f>_xlfn.IFNA(VLOOKUP(C799,DSNXT!B:R,7,0),"")</f>
        <v>Phần trên</v>
      </c>
      <c r="H799" s="14" t="str">
        <f>_xlfn.IFNA(VLOOKUP(C799,DSNXT!B:R,8,0),"")</f>
        <v>Áo T-Shirt</v>
      </c>
      <c r="I799" s="14" t="str">
        <f>_xlfn.IFNA(VLOOKUP(C799,DSNXT!B:R,17,0),"")</f>
        <v>Nữ</v>
      </c>
      <c r="J799" s="14">
        <f>_xlfn.IFNA(VLOOKUP(C799,DSNXT!B:R,10,0),"")</f>
        <v>90000</v>
      </c>
      <c r="K799" s="14">
        <f>_xlfn.IFNA(VLOOKUP(C799,DSNXT!B:R,11,0),"")</f>
        <v>4</v>
      </c>
      <c r="M799" s="8">
        <f>SUMIFS(NHẬP!N:N,NHẬP!D:D,NXT!C794)</f>
        <v>0</v>
      </c>
      <c r="N799" s="8">
        <f>SUMIFS(XUẤT!N:N,XUẤT!D:D,NXT!C794)</f>
        <v>0</v>
      </c>
      <c r="O799" s="8">
        <f t="shared" si="12"/>
        <v>0</v>
      </c>
    </row>
    <row r="800" spans="3:15" hidden="1">
      <c r="C800" s="2" t="s">
        <v>1694</v>
      </c>
      <c r="D800" s="14" t="str">
        <f>_xlfn.IFNA(VLOOKUP(C800,DSNXT!B:R,2,0),"")</f>
        <v>Áo T-shirt nữ cổ thuyền tay lỡ C935-052D</v>
      </c>
      <c r="E800" s="14" t="str">
        <f>_xlfn.IFNA(VLOOKUP(C800,DSNXT!B:R,4,0),"")</f>
        <v>Trắng-210</v>
      </c>
      <c r="F800" s="14" t="str">
        <f>_xlfn.IFNA(VLOOKUP(C800,DSNXT!B:R,5,0),"")</f>
        <v>Size XL</v>
      </c>
      <c r="G800" s="14" t="str">
        <f>_xlfn.IFNA(VLOOKUP(C800,DSNXT!B:R,7,0),"")</f>
        <v>Phần trên</v>
      </c>
      <c r="H800" s="14" t="str">
        <f>_xlfn.IFNA(VLOOKUP(C800,DSNXT!B:R,8,0),"")</f>
        <v>Áo T-Shirt</v>
      </c>
      <c r="I800" s="14" t="str">
        <f>_xlfn.IFNA(VLOOKUP(C800,DSNXT!B:R,17,0),"")</f>
        <v>Nữ</v>
      </c>
      <c r="J800" s="14">
        <f>_xlfn.IFNA(VLOOKUP(C800,DSNXT!B:R,10,0),"")</f>
        <v>90000</v>
      </c>
      <c r="K800" s="14">
        <f>_xlfn.IFNA(VLOOKUP(C800,DSNXT!B:R,11,0),"")</f>
        <v>3</v>
      </c>
      <c r="M800" s="8">
        <f>SUMIFS(NHẬP!N:N,NHẬP!D:D,NXT!C795)</f>
        <v>0</v>
      </c>
      <c r="N800" s="8">
        <f>SUMIFS(XUẤT!N:N,XUẤT!D:D,NXT!C795)</f>
        <v>0</v>
      </c>
      <c r="O800" s="8">
        <f t="shared" si="12"/>
        <v>0</v>
      </c>
    </row>
    <row r="801" spans="3:15" hidden="1">
      <c r="C801" s="2" t="s">
        <v>1695</v>
      </c>
      <c r="D801" s="14" t="str">
        <f>_xlfn.IFNA(VLOOKUP(C801,DSNXT!B:R,2,0),"")</f>
        <v>Áo len nữ tay lỡ C937-073D</v>
      </c>
      <c r="E801" s="14" t="str">
        <f>_xlfn.IFNA(VLOOKUP(C801,DSNXT!B:R,4,0),"")</f>
        <v>Ghi</v>
      </c>
      <c r="F801" s="14" t="str">
        <f>_xlfn.IFNA(VLOOKUP(C801,DSNXT!B:R,5,0),"")</f>
        <v>Free Size</v>
      </c>
      <c r="G801" s="14" t="str">
        <f>_xlfn.IFNA(VLOOKUP(C801,DSNXT!B:R,7,0),"")</f>
        <v>Len sợi</v>
      </c>
      <c r="H801" s="14" t="str">
        <f>_xlfn.IFNA(VLOOKUP(C801,DSNXT!B:R,8,0),"")</f>
        <v>Áo len</v>
      </c>
      <c r="I801" s="14" t="str">
        <f>_xlfn.IFNA(VLOOKUP(C801,DSNXT!B:R,17,0),"")</f>
        <v>Nữ</v>
      </c>
      <c r="J801" s="14">
        <f>_xlfn.IFNA(VLOOKUP(C801,DSNXT!B:R,10,0),"")</f>
        <v>150000</v>
      </c>
      <c r="K801" s="14">
        <f>_xlfn.IFNA(VLOOKUP(C801,DSNXT!B:R,11,0),"")</f>
        <v>3</v>
      </c>
      <c r="M801" s="8">
        <f>SUMIFS(NHẬP!N:N,NHẬP!D:D,NXT!C796)</f>
        <v>0</v>
      </c>
      <c r="N801" s="8">
        <f>SUMIFS(XUẤT!N:N,XUẤT!D:D,NXT!C796)</f>
        <v>0</v>
      </c>
      <c r="O801" s="8">
        <f t="shared" si="12"/>
        <v>0</v>
      </c>
    </row>
    <row r="802" spans="3:15" hidden="1">
      <c r="C802" s="2" t="s">
        <v>1697</v>
      </c>
      <c r="D802" s="14" t="str">
        <f>_xlfn.IFNA(VLOOKUP(C802,DSNXT!B:R,2,0),"")</f>
        <v>Áo len nữ tay lỡ C937-073D</v>
      </c>
      <c r="E802" s="14" t="str">
        <f>_xlfn.IFNA(VLOOKUP(C802,DSNXT!B:R,4,0),"")</f>
        <v>Rêu</v>
      </c>
      <c r="F802" s="14" t="str">
        <f>_xlfn.IFNA(VLOOKUP(C802,DSNXT!B:R,5,0),"")</f>
        <v>Free Size</v>
      </c>
      <c r="G802" s="14" t="str">
        <f>_xlfn.IFNA(VLOOKUP(C802,DSNXT!B:R,7,0),"")</f>
        <v>Len sợi</v>
      </c>
      <c r="H802" s="14" t="str">
        <f>_xlfn.IFNA(VLOOKUP(C802,DSNXT!B:R,8,0),"")</f>
        <v>Áo len</v>
      </c>
      <c r="I802" s="14" t="str">
        <f>_xlfn.IFNA(VLOOKUP(C802,DSNXT!B:R,17,0),"")</f>
        <v>Nữ</v>
      </c>
      <c r="J802" s="14">
        <f>_xlfn.IFNA(VLOOKUP(C802,DSNXT!B:R,10,0),"")</f>
        <v>150000</v>
      </c>
      <c r="K802" s="14">
        <f>_xlfn.IFNA(VLOOKUP(C802,DSNXT!B:R,11,0),"")</f>
        <v>1</v>
      </c>
      <c r="M802" s="8">
        <f>SUMIFS(NHẬP!N:N,NHẬP!D:D,NXT!C797)</f>
        <v>0</v>
      </c>
      <c r="N802" s="8">
        <f>SUMIFS(XUẤT!N:N,XUẤT!D:D,NXT!C797)</f>
        <v>0</v>
      </c>
      <c r="O802" s="8">
        <f t="shared" si="12"/>
        <v>0</v>
      </c>
    </row>
    <row r="803" spans="3:15" hidden="1">
      <c r="C803" s="2" t="s">
        <v>1698</v>
      </c>
      <c r="D803" s="14" t="str">
        <f>_xlfn.IFNA(VLOOKUP(C803,DSNXT!B:R,2,0),"")</f>
        <v>Áo len nữ tay lỡ C937-074D</v>
      </c>
      <c r="E803" s="14" t="str">
        <f>_xlfn.IFNA(VLOOKUP(C803,DSNXT!B:R,4,0),"")</f>
        <v>Đen</v>
      </c>
      <c r="F803" s="14" t="str">
        <f>_xlfn.IFNA(VLOOKUP(C803,DSNXT!B:R,5,0),"")</f>
        <v>Free Size</v>
      </c>
      <c r="G803" s="14" t="str">
        <f>_xlfn.IFNA(VLOOKUP(C803,DSNXT!B:R,7,0),"")</f>
        <v>Len sợi</v>
      </c>
      <c r="H803" s="14" t="str">
        <f>_xlfn.IFNA(VLOOKUP(C803,DSNXT!B:R,8,0),"")</f>
        <v>Áo len</v>
      </c>
      <c r="I803" s="14" t="str">
        <f>_xlfn.IFNA(VLOOKUP(C803,DSNXT!B:R,17,0),"")</f>
        <v>Nữ</v>
      </c>
      <c r="J803" s="14">
        <f>_xlfn.IFNA(VLOOKUP(C803,DSNXT!B:R,10,0),"")</f>
        <v>150000</v>
      </c>
      <c r="K803" s="14">
        <f>_xlfn.IFNA(VLOOKUP(C803,DSNXT!B:R,11,0),"")</f>
        <v>9</v>
      </c>
      <c r="M803" s="8">
        <f>SUMIFS(NHẬP!N:N,NHẬP!D:D,NXT!C798)</f>
        <v>0</v>
      </c>
      <c r="N803" s="8">
        <f>SUMIFS(XUẤT!N:N,XUẤT!D:D,NXT!C798)</f>
        <v>0</v>
      </c>
      <c r="O803" s="8">
        <f t="shared" si="12"/>
        <v>0</v>
      </c>
    </row>
    <row r="804" spans="3:15" hidden="1">
      <c r="C804" s="2" t="s">
        <v>1700</v>
      </c>
      <c r="D804" s="14" t="str">
        <f>_xlfn.IFNA(VLOOKUP(C804,DSNXT!B:R,2,0),"")</f>
        <v>Áo len nữ tay lỡ C937-074D</v>
      </c>
      <c r="E804" s="14" t="str">
        <f>_xlfn.IFNA(VLOOKUP(C804,DSNXT!B:R,4,0),"")</f>
        <v>Xanh</v>
      </c>
      <c r="F804" s="14" t="str">
        <f>_xlfn.IFNA(VLOOKUP(C804,DSNXT!B:R,5,0),"")</f>
        <v>Free Size</v>
      </c>
      <c r="G804" s="14" t="str">
        <f>_xlfn.IFNA(VLOOKUP(C804,DSNXT!B:R,7,0),"")</f>
        <v>Len sợi</v>
      </c>
      <c r="H804" s="14" t="str">
        <f>_xlfn.IFNA(VLOOKUP(C804,DSNXT!B:R,8,0),"")</f>
        <v>Áo len</v>
      </c>
      <c r="I804" s="14" t="str">
        <f>_xlfn.IFNA(VLOOKUP(C804,DSNXT!B:R,17,0),"")</f>
        <v>Nữ</v>
      </c>
      <c r="J804" s="14">
        <f>_xlfn.IFNA(VLOOKUP(C804,DSNXT!B:R,10,0),"")</f>
        <v>150000</v>
      </c>
      <c r="K804" s="14">
        <f>_xlfn.IFNA(VLOOKUP(C804,DSNXT!B:R,11,0),"")</f>
        <v>3</v>
      </c>
      <c r="M804" s="8">
        <f>SUMIFS(NHẬP!N:N,NHẬP!D:D,NXT!C799)</f>
        <v>0</v>
      </c>
      <c r="N804" s="8">
        <f>SUMIFS(XUẤT!N:N,XUẤT!D:D,NXT!C799)</f>
        <v>0</v>
      </c>
      <c r="O804" s="8">
        <f t="shared" si="12"/>
        <v>0</v>
      </c>
    </row>
    <row r="805" spans="3:15" hidden="1">
      <c r="C805" s="2" t="s">
        <v>1701</v>
      </c>
      <c r="D805" s="14" t="str">
        <f>_xlfn.IFNA(VLOOKUP(C805,DSNXT!B:R,2,0),"")</f>
        <v>Áo len nữ tay lỡ C937-074D</v>
      </c>
      <c r="E805" s="14" t="str">
        <f>_xlfn.IFNA(VLOOKUP(C805,DSNXT!B:R,4,0),"")</f>
        <v>Tím hồng</v>
      </c>
      <c r="F805" s="14" t="str">
        <f>_xlfn.IFNA(VLOOKUP(C805,DSNXT!B:R,5,0),"")</f>
        <v>Free Size</v>
      </c>
      <c r="G805" s="14" t="str">
        <f>_xlfn.IFNA(VLOOKUP(C805,DSNXT!B:R,7,0),"")</f>
        <v>Len sợi</v>
      </c>
      <c r="H805" s="14" t="str">
        <f>_xlfn.IFNA(VLOOKUP(C805,DSNXT!B:R,8,0),"")</f>
        <v>Áo len</v>
      </c>
      <c r="I805" s="14" t="str">
        <f>_xlfn.IFNA(VLOOKUP(C805,DSNXT!B:R,17,0),"")</f>
        <v>Nữ</v>
      </c>
      <c r="J805" s="14">
        <f>_xlfn.IFNA(VLOOKUP(C805,DSNXT!B:R,10,0),"")</f>
        <v>150000</v>
      </c>
      <c r="K805" s="14">
        <f>_xlfn.IFNA(VLOOKUP(C805,DSNXT!B:R,11,0),"")</f>
        <v>2</v>
      </c>
      <c r="M805" s="8">
        <f>SUMIFS(NHẬP!N:N,NHẬP!D:D,NXT!C800)</f>
        <v>0</v>
      </c>
      <c r="N805" s="8">
        <f>SUMIFS(XUẤT!N:N,XUẤT!D:D,NXT!C800)</f>
        <v>0</v>
      </c>
      <c r="O805" s="8">
        <f t="shared" si="12"/>
        <v>0</v>
      </c>
    </row>
    <row r="806" spans="3:15" hidden="1">
      <c r="C806" s="2" t="s">
        <v>1703</v>
      </c>
      <c r="D806" s="14" t="str">
        <f>_xlfn.IFNA(VLOOKUP(C806,DSNXT!B:R,2,0),"")</f>
        <v>Áo len nữ tay lỡ C937-074D</v>
      </c>
      <c r="E806" s="14" t="str">
        <f>_xlfn.IFNA(VLOOKUP(C806,DSNXT!B:R,4,0),"")</f>
        <v>Đỏ</v>
      </c>
      <c r="F806" s="14" t="str">
        <f>_xlfn.IFNA(VLOOKUP(C806,DSNXT!B:R,5,0),"")</f>
        <v>Free Size</v>
      </c>
      <c r="G806" s="14" t="str">
        <f>_xlfn.IFNA(VLOOKUP(C806,DSNXT!B:R,7,0),"")</f>
        <v>Len sợi</v>
      </c>
      <c r="H806" s="14" t="str">
        <f>_xlfn.IFNA(VLOOKUP(C806,DSNXT!B:R,8,0),"")</f>
        <v>Áo len</v>
      </c>
      <c r="I806" s="14" t="str">
        <f>_xlfn.IFNA(VLOOKUP(C806,DSNXT!B:R,17,0),"")</f>
        <v>Nữ</v>
      </c>
      <c r="J806" s="14">
        <f>_xlfn.IFNA(VLOOKUP(C806,DSNXT!B:R,10,0),"")</f>
        <v>150000</v>
      </c>
      <c r="K806" s="14">
        <f>_xlfn.IFNA(VLOOKUP(C806,DSNXT!B:R,11,0),"")</f>
        <v>3</v>
      </c>
      <c r="M806" s="8">
        <f>SUMIFS(NHẬP!N:N,NHẬP!D:D,NXT!C801)</f>
        <v>0</v>
      </c>
      <c r="N806" s="8">
        <f>SUMIFS(XUẤT!N:N,XUẤT!D:D,NXT!C801)</f>
        <v>0</v>
      </c>
      <c r="O806" s="8">
        <f t="shared" si="12"/>
        <v>0</v>
      </c>
    </row>
    <row r="807" spans="3:15" hidden="1">
      <c r="C807" s="2" t="s">
        <v>1704</v>
      </c>
      <c r="D807" s="14" t="str">
        <f>_xlfn.IFNA(VLOOKUP(C807,DSNXT!B:R,2,0),"")</f>
        <v>Áo len nữ tay lỡ C937-074D</v>
      </c>
      <c r="E807" s="14" t="str">
        <f>_xlfn.IFNA(VLOOKUP(C807,DSNXT!B:R,4,0),"")</f>
        <v>Ghi</v>
      </c>
      <c r="F807" s="14" t="str">
        <f>_xlfn.IFNA(VLOOKUP(C807,DSNXT!B:R,5,0),"")</f>
        <v>Free Size</v>
      </c>
      <c r="G807" s="14" t="str">
        <f>_xlfn.IFNA(VLOOKUP(C807,DSNXT!B:R,7,0),"")</f>
        <v>Len sợi</v>
      </c>
      <c r="H807" s="14" t="str">
        <f>_xlfn.IFNA(VLOOKUP(C807,DSNXT!B:R,8,0),"")</f>
        <v>Áo len</v>
      </c>
      <c r="I807" s="14" t="str">
        <f>_xlfn.IFNA(VLOOKUP(C807,DSNXT!B:R,17,0),"")</f>
        <v>Nữ</v>
      </c>
      <c r="J807" s="14">
        <f>_xlfn.IFNA(VLOOKUP(C807,DSNXT!B:R,10,0),"")</f>
        <v>150000</v>
      </c>
      <c r="K807" s="14">
        <f>_xlfn.IFNA(VLOOKUP(C807,DSNXT!B:R,11,0),"")</f>
        <v>4</v>
      </c>
      <c r="M807" s="8">
        <f>SUMIFS(NHẬP!N:N,NHẬP!D:D,NXT!C802)</f>
        <v>0</v>
      </c>
      <c r="N807" s="8">
        <f>SUMIFS(XUẤT!N:N,XUẤT!D:D,NXT!C802)</f>
        <v>0</v>
      </c>
      <c r="O807" s="8">
        <f t="shared" si="12"/>
        <v>0</v>
      </c>
    </row>
    <row r="808" spans="3:15" hidden="1">
      <c r="C808" s="2" t="s">
        <v>1705</v>
      </c>
      <c r="D808" s="14" t="str">
        <f>_xlfn.IFNA(VLOOKUP(C808,DSNXT!B:R,2,0),"")</f>
        <v>Áo len nữ tay lỡ C937-074D</v>
      </c>
      <c r="E808" s="14" t="str">
        <f>_xlfn.IFNA(VLOOKUP(C808,DSNXT!B:R,4,0),"")</f>
        <v>Cam</v>
      </c>
      <c r="F808" s="14" t="str">
        <f>_xlfn.IFNA(VLOOKUP(C808,DSNXT!B:R,5,0),"")</f>
        <v>Free Size</v>
      </c>
      <c r="G808" s="14" t="str">
        <f>_xlfn.IFNA(VLOOKUP(C808,DSNXT!B:R,7,0),"")</f>
        <v>Len sợi</v>
      </c>
      <c r="H808" s="14" t="str">
        <f>_xlfn.IFNA(VLOOKUP(C808,DSNXT!B:R,8,0),"")</f>
        <v>Áo len</v>
      </c>
      <c r="I808" s="14" t="str">
        <f>_xlfn.IFNA(VLOOKUP(C808,DSNXT!B:R,17,0),"")</f>
        <v>Nữ</v>
      </c>
      <c r="J808" s="14">
        <f>_xlfn.IFNA(VLOOKUP(C808,DSNXT!B:R,10,0),"")</f>
        <v>150000</v>
      </c>
      <c r="K808" s="14">
        <f>_xlfn.IFNA(VLOOKUP(C808,DSNXT!B:R,11,0),"")</f>
        <v>10</v>
      </c>
      <c r="M808" s="8">
        <f>SUMIFS(NHẬP!N:N,NHẬP!D:D,NXT!C803)</f>
        <v>0</v>
      </c>
      <c r="N808" s="8">
        <f>SUMIFS(XUẤT!N:N,XUẤT!D:D,NXT!C803)</f>
        <v>0</v>
      </c>
      <c r="O808" s="8">
        <f t="shared" si="12"/>
        <v>0</v>
      </c>
    </row>
    <row r="809" spans="3:15" hidden="1">
      <c r="C809" s="2" t="s">
        <v>1706</v>
      </c>
      <c r="D809" s="14" t="str">
        <f>_xlfn.IFNA(VLOOKUP(C809,DSNXT!B:R,2,0),"")</f>
        <v>Áo len nữ tay lỡ C937-074D</v>
      </c>
      <c r="E809" s="14" t="str">
        <f>_xlfn.IFNA(VLOOKUP(C809,DSNXT!B:R,4,0),"")</f>
        <v>Xanh nhạt</v>
      </c>
      <c r="F809" s="14" t="str">
        <f>_xlfn.IFNA(VLOOKUP(C809,DSNXT!B:R,5,0),"")</f>
        <v>Free Size</v>
      </c>
      <c r="G809" s="14" t="str">
        <f>_xlfn.IFNA(VLOOKUP(C809,DSNXT!B:R,7,0),"")</f>
        <v>Len sợi</v>
      </c>
      <c r="H809" s="14" t="str">
        <f>_xlfn.IFNA(VLOOKUP(C809,DSNXT!B:R,8,0),"")</f>
        <v>Áo len</v>
      </c>
      <c r="I809" s="14" t="str">
        <f>_xlfn.IFNA(VLOOKUP(C809,DSNXT!B:R,17,0),"")</f>
        <v>Nữ</v>
      </c>
      <c r="J809" s="14">
        <f>_xlfn.IFNA(VLOOKUP(C809,DSNXT!B:R,10,0),"")</f>
        <v>150000</v>
      </c>
      <c r="K809" s="14">
        <f>_xlfn.IFNA(VLOOKUP(C809,DSNXT!B:R,11,0),"")</f>
        <v>4</v>
      </c>
      <c r="M809" s="8">
        <f>SUMIFS(NHẬP!N:N,NHẬP!D:D,NXT!C804)</f>
        <v>0</v>
      </c>
      <c r="N809" s="8">
        <f>SUMIFS(XUẤT!N:N,XUẤT!D:D,NXT!C804)</f>
        <v>0</v>
      </c>
      <c r="O809" s="8">
        <f t="shared" si="12"/>
        <v>0</v>
      </c>
    </row>
    <row r="810" spans="3:15" hidden="1">
      <c r="C810" s="2" t="s">
        <v>1708</v>
      </c>
      <c r="D810" s="14" t="str">
        <f>_xlfn.IFNA(VLOOKUP(C810,DSNXT!B:R,2,0),"")</f>
        <v>Áo len nữ tay lỡ C937-074D</v>
      </c>
      <c r="E810" s="14" t="str">
        <f>_xlfn.IFNA(VLOOKUP(C810,DSNXT!B:R,4,0),"")</f>
        <v>Be</v>
      </c>
      <c r="F810" s="14" t="str">
        <f>_xlfn.IFNA(VLOOKUP(C810,DSNXT!B:R,5,0),"")</f>
        <v>Free Size</v>
      </c>
      <c r="G810" s="14" t="str">
        <f>_xlfn.IFNA(VLOOKUP(C810,DSNXT!B:R,7,0),"")</f>
        <v>Len sợi</v>
      </c>
      <c r="H810" s="14" t="str">
        <f>_xlfn.IFNA(VLOOKUP(C810,DSNXT!B:R,8,0),"")</f>
        <v>Áo len</v>
      </c>
      <c r="I810" s="14" t="str">
        <f>_xlfn.IFNA(VLOOKUP(C810,DSNXT!B:R,17,0),"")</f>
        <v>Nữ</v>
      </c>
      <c r="J810" s="14">
        <f>_xlfn.IFNA(VLOOKUP(C810,DSNXT!B:R,10,0),"")</f>
        <v>150000</v>
      </c>
      <c r="K810" s="14">
        <f>_xlfn.IFNA(VLOOKUP(C810,DSNXT!B:R,11,0),"")</f>
        <v>4</v>
      </c>
      <c r="M810" s="8">
        <f>SUMIFS(NHẬP!N:N,NHẬP!D:D,NXT!C805)</f>
        <v>0</v>
      </c>
      <c r="N810" s="8">
        <f>SUMIFS(XUẤT!N:N,XUẤT!D:D,NXT!C805)</f>
        <v>0</v>
      </c>
      <c r="O810" s="8">
        <f t="shared" si="12"/>
        <v>0</v>
      </c>
    </row>
    <row r="811" spans="3:15" hidden="1">
      <c r="C811" s="2" t="s">
        <v>1709</v>
      </c>
      <c r="D811" s="14" t="str">
        <f>_xlfn.IFNA(VLOOKUP(C811,DSNXT!B:R,2,0),"")</f>
        <v>Áo len nữ tay lỡ C937-074D</v>
      </c>
      <c r="E811" s="14" t="str">
        <f>_xlfn.IFNA(VLOOKUP(C811,DSNXT!B:R,4,0),"")</f>
        <v>Tím than</v>
      </c>
      <c r="F811" s="14" t="str">
        <f>_xlfn.IFNA(VLOOKUP(C811,DSNXT!B:R,5,0),"")</f>
        <v>Free Size</v>
      </c>
      <c r="G811" s="14" t="str">
        <f>_xlfn.IFNA(VLOOKUP(C811,DSNXT!B:R,7,0),"")</f>
        <v>Len sợi</v>
      </c>
      <c r="H811" s="14" t="str">
        <f>_xlfn.IFNA(VLOOKUP(C811,DSNXT!B:R,8,0),"")</f>
        <v>Áo len</v>
      </c>
      <c r="I811" s="14" t="str">
        <f>_xlfn.IFNA(VLOOKUP(C811,DSNXT!B:R,17,0),"")</f>
        <v>Nữ</v>
      </c>
      <c r="J811" s="14">
        <f>_xlfn.IFNA(VLOOKUP(C811,DSNXT!B:R,10,0),"")</f>
        <v>150000</v>
      </c>
      <c r="K811" s="14">
        <f>_xlfn.IFNA(VLOOKUP(C811,DSNXT!B:R,11,0),"")</f>
        <v>2</v>
      </c>
      <c r="M811" s="8">
        <f>SUMIFS(NHẬP!N:N,NHẬP!D:D,NXT!C806)</f>
        <v>0</v>
      </c>
      <c r="N811" s="8">
        <f>SUMIFS(XUẤT!N:N,XUẤT!D:D,NXT!C806)</f>
        <v>0</v>
      </c>
      <c r="O811" s="8">
        <f t="shared" si="12"/>
        <v>0</v>
      </c>
    </row>
    <row r="812" spans="3:15" hidden="1">
      <c r="C812" s="2" t="s">
        <v>1710</v>
      </c>
      <c r="D812" s="14" t="str">
        <f>_xlfn.IFNA(VLOOKUP(C812,DSNXT!B:R,2,0),"")</f>
        <v>Áo len C939-022B</v>
      </c>
      <c r="E812" s="14" t="str">
        <f>_xlfn.IFNA(VLOOKUP(C812,DSNXT!B:R,4,0),"")</f>
        <v>Trắng-34</v>
      </c>
      <c r="F812" s="14" t="str">
        <f>_xlfn.IFNA(VLOOKUP(C812,DSNXT!B:R,5,0),"")</f>
        <v>Size L</v>
      </c>
      <c r="G812" s="14" t="str">
        <f>_xlfn.IFNA(VLOOKUP(C812,DSNXT!B:R,7,0),"")</f>
        <v>Len sợi</v>
      </c>
      <c r="H812" s="14" t="str">
        <f>_xlfn.IFNA(VLOOKUP(C812,DSNXT!B:R,8,0),"")</f>
        <v>Áo len</v>
      </c>
      <c r="I812" s="14" t="str">
        <f>_xlfn.IFNA(VLOOKUP(C812,DSNXT!B:R,17,0),"")</f>
        <v>Nữ</v>
      </c>
      <c r="J812" s="14">
        <f>_xlfn.IFNA(VLOOKUP(C812,DSNXT!B:R,10,0),"")</f>
        <v>150000</v>
      </c>
      <c r="K812" s="14">
        <f>_xlfn.IFNA(VLOOKUP(C812,DSNXT!B:R,11,0),"")</f>
        <v>1</v>
      </c>
      <c r="M812" s="8">
        <f>SUMIFS(NHẬP!N:N,NHẬP!D:D,NXT!C807)</f>
        <v>0</v>
      </c>
      <c r="N812" s="8">
        <f>SUMIFS(XUẤT!N:N,XUẤT!D:D,NXT!C807)</f>
        <v>0</v>
      </c>
      <c r="O812" s="8">
        <f t="shared" si="12"/>
        <v>0</v>
      </c>
    </row>
    <row r="813" spans="3:15" hidden="1">
      <c r="C813" s="2" t="s">
        <v>1713</v>
      </c>
      <c r="D813" s="14" t="str">
        <f>_xlfn.IFNA(VLOOKUP(C813,DSNXT!B:R,2,0),"")</f>
        <v>Áo len C939-022B</v>
      </c>
      <c r="E813" s="14" t="str">
        <f>_xlfn.IFNA(VLOOKUP(C813,DSNXT!B:R,4,0),"")</f>
        <v>Be-35</v>
      </c>
      <c r="F813" s="14" t="str">
        <f>_xlfn.IFNA(VLOOKUP(C813,DSNXT!B:R,5,0),"")</f>
        <v>Size M</v>
      </c>
      <c r="G813" s="14" t="str">
        <f>_xlfn.IFNA(VLOOKUP(C813,DSNXT!B:R,7,0),"")</f>
        <v>Len sợi</v>
      </c>
      <c r="H813" s="14" t="str">
        <f>_xlfn.IFNA(VLOOKUP(C813,DSNXT!B:R,8,0),"")</f>
        <v>Áo len</v>
      </c>
      <c r="I813" s="14" t="str">
        <f>_xlfn.IFNA(VLOOKUP(C813,DSNXT!B:R,17,0),"")</f>
        <v>Nữ</v>
      </c>
      <c r="J813" s="14">
        <f>_xlfn.IFNA(VLOOKUP(C813,DSNXT!B:R,10,0),"")</f>
        <v>150000</v>
      </c>
      <c r="K813" s="14">
        <f>_xlfn.IFNA(VLOOKUP(C813,DSNXT!B:R,11,0),"")</f>
        <v>1</v>
      </c>
      <c r="M813" s="8">
        <f>SUMIFS(NHẬP!N:N,NHẬP!D:D,NXT!C808)</f>
        <v>0</v>
      </c>
      <c r="N813" s="8">
        <f>SUMIFS(XUẤT!N:N,XUẤT!D:D,NXT!C808)</f>
        <v>0</v>
      </c>
      <c r="O813" s="8">
        <f t="shared" si="12"/>
        <v>0</v>
      </c>
    </row>
    <row r="814" spans="3:15" hidden="1">
      <c r="C814" s="2" t="s">
        <v>1715</v>
      </c>
      <c r="D814" s="14" t="str">
        <f>_xlfn.IFNA(VLOOKUP(C814,DSNXT!B:R,2,0),"")</f>
        <v>Áo len nữ dài tay C939-053D</v>
      </c>
      <c r="E814" s="14" t="str">
        <f>_xlfn.IFNA(VLOOKUP(C814,DSNXT!B:R,4,0),"")</f>
        <v>Đen</v>
      </c>
      <c r="F814" s="14" t="str">
        <f>_xlfn.IFNA(VLOOKUP(C814,DSNXT!B:R,5,0),"")</f>
        <v>Size S</v>
      </c>
      <c r="G814" s="14" t="str">
        <f>_xlfn.IFNA(VLOOKUP(C814,DSNXT!B:R,7,0),"")</f>
        <v>Len sợi</v>
      </c>
      <c r="H814" s="14" t="str">
        <f>_xlfn.IFNA(VLOOKUP(C814,DSNXT!B:R,8,0),"")</f>
        <v>Áo len</v>
      </c>
      <c r="I814" s="14" t="str">
        <f>_xlfn.IFNA(VLOOKUP(C814,DSNXT!B:R,17,0),"")</f>
        <v>Nữ</v>
      </c>
      <c r="J814" s="14">
        <f>_xlfn.IFNA(VLOOKUP(C814,DSNXT!B:R,10,0),"")</f>
        <v>150000</v>
      </c>
      <c r="K814" s="14">
        <f>_xlfn.IFNA(VLOOKUP(C814,DSNXT!B:R,11,0),"")</f>
        <v>1</v>
      </c>
      <c r="M814" s="8">
        <f>SUMIFS(NHẬP!N:N,NHẬP!D:D,NXT!C809)</f>
        <v>0</v>
      </c>
      <c r="N814" s="8">
        <f>SUMIFS(XUẤT!N:N,XUẤT!D:D,NXT!C809)</f>
        <v>0</v>
      </c>
      <c r="O814" s="8">
        <f t="shared" si="12"/>
        <v>0</v>
      </c>
    </row>
    <row r="815" spans="3:15" hidden="1">
      <c r="C815" s="2" t="s">
        <v>1717</v>
      </c>
      <c r="D815" s="14" t="str">
        <f>_xlfn.IFNA(VLOOKUP(C815,DSNXT!B:R,2,0),"")</f>
        <v>Áo len nữ dài tay C939-053D</v>
      </c>
      <c r="E815" s="14" t="str">
        <f>_xlfn.IFNA(VLOOKUP(C815,DSNXT!B:R,4,0),"")</f>
        <v>Đen</v>
      </c>
      <c r="F815" s="14" t="str">
        <f>_xlfn.IFNA(VLOOKUP(C815,DSNXT!B:R,5,0),"")</f>
        <v>Size M</v>
      </c>
      <c r="G815" s="14" t="str">
        <f>_xlfn.IFNA(VLOOKUP(C815,DSNXT!B:R,7,0),"")</f>
        <v>Len sợi</v>
      </c>
      <c r="H815" s="14" t="str">
        <f>_xlfn.IFNA(VLOOKUP(C815,DSNXT!B:R,8,0),"")</f>
        <v>Áo len</v>
      </c>
      <c r="I815" s="14" t="str">
        <f>_xlfn.IFNA(VLOOKUP(C815,DSNXT!B:R,17,0),"")</f>
        <v>Nữ</v>
      </c>
      <c r="J815" s="14">
        <f>_xlfn.IFNA(VLOOKUP(C815,DSNXT!B:R,10,0),"")</f>
        <v>150000</v>
      </c>
      <c r="K815" s="14">
        <f>_xlfn.IFNA(VLOOKUP(C815,DSNXT!B:R,11,0),"")</f>
        <v>8</v>
      </c>
      <c r="M815" s="8">
        <f>SUMIFS(NHẬP!N:N,NHẬP!D:D,NXT!C810)</f>
        <v>0</v>
      </c>
      <c r="N815" s="8">
        <f>SUMIFS(XUẤT!N:N,XUẤT!D:D,NXT!C810)</f>
        <v>0</v>
      </c>
      <c r="O815" s="8">
        <f t="shared" si="12"/>
        <v>0</v>
      </c>
    </row>
    <row r="816" spans="3:15" hidden="1">
      <c r="C816" s="2" t="s">
        <v>1718</v>
      </c>
      <c r="D816" s="14" t="str">
        <f>_xlfn.IFNA(VLOOKUP(C816,DSNXT!B:R,2,0),"")</f>
        <v>Áo len nữ dài tay C939-053D</v>
      </c>
      <c r="E816" s="14" t="str">
        <f>_xlfn.IFNA(VLOOKUP(C816,DSNXT!B:R,4,0),"")</f>
        <v>Đen</v>
      </c>
      <c r="F816" s="14" t="str">
        <f>_xlfn.IFNA(VLOOKUP(C816,DSNXT!B:R,5,0),"")</f>
        <v>Size L</v>
      </c>
      <c r="G816" s="14" t="str">
        <f>_xlfn.IFNA(VLOOKUP(C816,DSNXT!B:R,7,0),"")</f>
        <v>Len sợi</v>
      </c>
      <c r="H816" s="14" t="str">
        <f>_xlfn.IFNA(VLOOKUP(C816,DSNXT!B:R,8,0),"")</f>
        <v>Áo len</v>
      </c>
      <c r="I816" s="14" t="str">
        <f>_xlfn.IFNA(VLOOKUP(C816,DSNXT!B:R,17,0),"")</f>
        <v>Nữ</v>
      </c>
      <c r="J816" s="14">
        <f>_xlfn.IFNA(VLOOKUP(C816,DSNXT!B:R,10,0),"")</f>
        <v>150000</v>
      </c>
      <c r="K816" s="14">
        <f>_xlfn.IFNA(VLOOKUP(C816,DSNXT!B:R,11,0),"")</f>
        <v>6</v>
      </c>
      <c r="M816" s="8">
        <f>SUMIFS(NHẬP!N:N,NHẬP!D:D,NXT!C811)</f>
        <v>0</v>
      </c>
      <c r="N816" s="8">
        <f>SUMIFS(XUẤT!N:N,XUẤT!D:D,NXT!C811)</f>
        <v>0</v>
      </c>
      <c r="O816" s="8">
        <f t="shared" si="12"/>
        <v>0</v>
      </c>
    </row>
    <row r="817" spans="3:15" hidden="1">
      <c r="C817" s="2" t="s">
        <v>1719</v>
      </c>
      <c r="D817" s="14" t="str">
        <f>_xlfn.IFNA(VLOOKUP(C817,DSNXT!B:R,2,0),"")</f>
        <v>Áo len nữ dài tay C939-053D</v>
      </c>
      <c r="E817" s="14" t="str">
        <f>_xlfn.IFNA(VLOOKUP(C817,DSNXT!B:R,4,0),"")</f>
        <v>Đen</v>
      </c>
      <c r="F817" s="14" t="str">
        <f>_xlfn.IFNA(VLOOKUP(C817,DSNXT!B:R,5,0),"")</f>
        <v>Size XL</v>
      </c>
      <c r="G817" s="14" t="str">
        <f>_xlfn.IFNA(VLOOKUP(C817,DSNXT!B:R,7,0),"")</f>
        <v>Len sợi</v>
      </c>
      <c r="H817" s="14" t="str">
        <f>_xlfn.IFNA(VLOOKUP(C817,DSNXT!B:R,8,0),"")</f>
        <v>Áo len</v>
      </c>
      <c r="I817" s="14" t="str">
        <f>_xlfn.IFNA(VLOOKUP(C817,DSNXT!B:R,17,0),"")</f>
        <v>Nữ</v>
      </c>
      <c r="J817" s="14">
        <f>_xlfn.IFNA(VLOOKUP(C817,DSNXT!B:R,10,0),"")</f>
        <v>150000</v>
      </c>
      <c r="K817" s="14">
        <f>_xlfn.IFNA(VLOOKUP(C817,DSNXT!B:R,11,0),"")</f>
        <v>1</v>
      </c>
      <c r="M817" s="8">
        <f>SUMIFS(NHẬP!N:N,NHẬP!D:D,NXT!C812)</f>
        <v>0</v>
      </c>
      <c r="N817" s="8">
        <f>SUMIFS(XUẤT!N:N,XUẤT!D:D,NXT!C812)</f>
        <v>0</v>
      </c>
      <c r="O817" s="8">
        <f t="shared" si="12"/>
        <v>0</v>
      </c>
    </row>
    <row r="818" spans="3:15" hidden="1">
      <c r="C818" s="2" t="s">
        <v>1720</v>
      </c>
      <c r="D818" s="14" t="str">
        <f>_xlfn.IFNA(VLOOKUP(C818,DSNXT!B:R,2,0),"")</f>
        <v>Áo T-shirt nữ dài tay C939-055D</v>
      </c>
      <c r="E818" s="14" t="str">
        <f>_xlfn.IFNA(VLOOKUP(C818,DSNXT!B:R,4,0),"")</f>
        <v>Đen</v>
      </c>
      <c r="F818" s="14" t="str">
        <f>_xlfn.IFNA(VLOOKUP(C818,DSNXT!B:R,5,0),"")</f>
        <v>Size S</v>
      </c>
      <c r="G818" s="14" t="str">
        <f>_xlfn.IFNA(VLOOKUP(C818,DSNXT!B:R,7,0),"")</f>
        <v>Phần trên</v>
      </c>
      <c r="H818" s="14" t="str">
        <f>_xlfn.IFNA(VLOOKUP(C818,DSNXT!B:R,8,0),"")</f>
        <v>Áo T-Shirt</v>
      </c>
      <c r="I818" s="14" t="str">
        <f>_xlfn.IFNA(VLOOKUP(C818,DSNXT!B:R,17,0),"")</f>
        <v>Nữ</v>
      </c>
      <c r="J818" s="14">
        <f>_xlfn.IFNA(VLOOKUP(C818,DSNXT!B:R,10,0),"")</f>
        <v>250000</v>
      </c>
      <c r="K818" s="14">
        <f>_xlfn.IFNA(VLOOKUP(C818,DSNXT!B:R,11,0),"")</f>
        <v>4</v>
      </c>
      <c r="M818" s="8">
        <f>SUMIFS(NHẬP!N:N,NHẬP!D:D,NXT!C813)</f>
        <v>0</v>
      </c>
      <c r="N818" s="8">
        <f>SUMIFS(XUẤT!N:N,XUẤT!D:D,NXT!C813)</f>
        <v>0</v>
      </c>
      <c r="O818" s="8">
        <f t="shared" si="12"/>
        <v>0</v>
      </c>
    </row>
    <row r="819" spans="3:15" hidden="1">
      <c r="C819" s="2" t="s">
        <v>1722</v>
      </c>
      <c r="D819" s="14" t="str">
        <f>_xlfn.IFNA(VLOOKUP(C819,DSNXT!B:R,2,0),"")</f>
        <v>Áo T-shirt nữ dài tay C939-055D</v>
      </c>
      <c r="E819" s="14" t="str">
        <f>_xlfn.IFNA(VLOOKUP(C819,DSNXT!B:R,4,0),"")</f>
        <v>Đen</v>
      </c>
      <c r="F819" s="14" t="str">
        <f>_xlfn.IFNA(VLOOKUP(C819,DSNXT!B:R,5,0),"")</f>
        <v>Size M</v>
      </c>
      <c r="G819" s="14" t="str">
        <f>_xlfn.IFNA(VLOOKUP(C819,DSNXT!B:R,7,0),"")</f>
        <v>Phần trên</v>
      </c>
      <c r="H819" s="14" t="str">
        <f>_xlfn.IFNA(VLOOKUP(C819,DSNXT!B:R,8,0),"")</f>
        <v>Áo T-Shirt</v>
      </c>
      <c r="I819" s="14" t="str">
        <f>_xlfn.IFNA(VLOOKUP(C819,DSNXT!B:R,17,0),"")</f>
        <v>Nữ</v>
      </c>
      <c r="J819" s="14">
        <f>_xlfn.IFNA(VLOOKUP(C819,DSNXT!B:R,10,0),"")</f>
        <v>250000</v>
      </c>
      <c r="K819" s="14">
        <f>_xlfn.IFNA(VLOOKUP(C819,DSNXT!B:R,11,0),"")</f>
        <v>21</v>
      </c>
      <c r="M819" s="8">
        <f>SUMIFS(NHẬP!N:N,NHẬP!D:D,NXT!C814)</f>
        <v>0</v>
      </c>
      <c r="N819" s="8">
        <f>SUMIFS(XUẤT!N:N,XUẤT!D:D,NXT!C814)</f>
        <v>0</v>
      </c>
      <c r="O819" s="8">
        <f t="shared" si="12"/>
        <v>0</v>
      </c>
    </row>
    <row r="820" spans="3:15" hidden="1">
      <c r="C820" s="2" t="s">
        <v>1723</v>
      </c>
      <c r="D820" s="14" t="str">
        <f>_xlfn.IFNA(VLOOKUP(C820,DSNXT!B:R,2,0),"")</f>
        <v>Áo T-shirt nữ dài tay C939-055D</v>
      </c>
      <c r="E820" s="14" t="str">
        <f>_xlfn.IFNA(VLOOKUP(C820,DSNXT!B:R,4,0),"")</f>
        <v>Đen</v>
      </c>
      <c r="F820" s="14" t="str">
        <f>_xlfn.IFNA(VLOOKUP(C820,DSNXT!B:R,5,0),"")</f>
        <v>Size L</v>
      </c>
      <c r="G820" s="14" t="str">
        <f>_xlfn.IFNA(VLOOKUP(C820,DSNXT!B:R,7,0),"")</f>
        <v>Phần trên</v>
      </c>
      <c r="H820" s="14" t="str">
        <f>_xlfn.IFNA(VLOOKUP(C820,DSNXT!B:R,8,0),"")</f>
        <v>Áo T-Shirt</v>
      </c>
      <c r="I820" s="14" t="str">
        <f>_xlfn.IFNA(VLOOKUP(C820,DSNXT!B:R,17,0),"")</f>
        <v>Nữ</v>
      </c>
      <c r="J820" s="14">
        <f>_xlfn.IFNA(VLOOKUP(C820,DSNXT!B:R,10,0),"")</f>
        <v>250000</v>
      </c>
      <c r="K820" s="14">
        <f>_xlfn.IFNA(VLOOKUP(C820,DSNXT!B:R,11,0),"")</f>
        <v>15</v>
      </c>
      <c r="M820" s="8">
        <f>SUMIFS(NHẬP!N:N,NHẬP!D:D,NXT!C815)</f>
        <v>0</v>
      </c>
      <c r="N820" s="8">
        <f>SUMIFS(XUẤT!N:N,XUẤT!D:D,NXT!C815)</f>
        <v>0</v>
      </c>
      <c r="O820" s="8">
        <f t="shared" si="12"/>
        <v>0</v>
      </c>
    </row>
    <row r="821" spans="3:15" hidden="1">
      <c r="C821" s="2" t="s">
        <v>1724</v>
      </c>
      <c r="D821" s="14" t="str">
        <f>_xlfn.IFNA(VLOOKUP(C821,DSNXT!B:R,2,0),"")</f>
        <v>Áo T-shirt nữ dài tay C939-055D</v>
      </c>
      <c r="E821" s="14" t="str">
        <f>_xlfn.IFNA(VLOOKUP(C821,DSNXT!B:R,4,0),"")</f>
        <v>Đen</v>
      </c>
      <c r="F821" s="14" t="str">
        <f>_xlfn.IFNA(VLOOKUP(C821,DSNXT!B:R,5,0),"")</f>
        <v>Size XL</v>
      </c>
      <c r="G821" s="14" t="str">
        <f>_xlfn.IFNA(VLOOKUP(C821,DSNXT!B:R,7,0),"")</f>
        <v>Phần trên</v>
      </c>
      <c r="H821" s="14" t="str">
        <f>_xlfn.IFNA(VLOOKUP(C821,DSNXT!B:R,8,0),"")</f>
        <v>Áo T-Shirt</v>
      </c>
      <c r="I821" s="14" t="str">
        <f>_xlfn.IFNA(VLOOKUP(C821,DSNXT!B:R,17,0),"")</f>
        <v>Nữ</v>
      </c>
      <c r="J821" s="14">
        <f>_xlfn.IFNA(VLOOKUP(C821,DSNXT!B:R,10,0),"")</f>
        <v>250000</v>
      </c>
      <c r="K821" s="14">
        <f>_xlfn.IFNA(VLOOKUP(C821,DSNXT!B:R,11,0),"")</f>
        <v>3</v>
      </c>
      <c r="M821" s="8">
        <f>SUMIFS(NHẬP!N:N,NHẬP!D:D,NXT!C816)</f>
        <v>0</v>
      </c>
      <c r="N821" s="8">
        <f>SUMIFS(XUẤT!N:N,XUẤT!D:D,NXT!C816)</f>
        <v>0</v>
      </c>
      <c r="O821" s="8">
        <f t="shared" si="12"/>
        <v>0</v>
      </c>
    </row>
    <row r="822" spans="3:15" hidden="1">
      <c r="C822" s="2" t="s">
        <v>1725</v>
      </c>
      <c r="D822" s="14" t="str">
        <f>_xlfn.IFNA(VLOOKUP(C822,DSNXT!B:R,2,0),"")</f>
        <v>Áo T-shirt nữ dài tay C939-055D</v>
      </c>
      <c r="E822" s="14" t="str">
        <f>_xlfn.IFNA(VLOOKUP(C822,DSNXT!B:R,4,0),"")</f>
        <v>Trắng ngà</v>
      </c>
      <c r="F822" s="14" t="str">
        <f>_xlfn.IFNA(VLOOKUP(C822,DSNXT!B:R,5,0),"")</f>
        <v>Size S</v>
      </c>
      <c r="G822" s="14" t="str">
        <f>_xlfn.IFNA(VLOOKUP(C822,DSNXT!B:R,7,0),"")</f>
        <v>Phần trên</v>
      </c>
      <c r="H822" s="14" t="str">
        <f>_xlfn.IFNA(VLOOKUP(C822,DSNXT!B:R,8,0),"")</f>
        <v>Áo T-Shirt</v>
      </c>
      <c r="I822" s="14" t="str">
        <f>_xlfn.IFNA(VLOOKUP(C822,DSNXT!B:R,17,0),"")</f>
        <v>Nữ</v>
      </c>
      <c r="J822" s="14">
        <f>_xlfn.IFNA(VLOOKUP(C822,DSNXT!B:R,10,0),"")</f>
        <v>250000</v>
      </c>
      <c r="K822" s="14">
        <f>_xlfn.IFNA(VLOOKUP(C822,DSNXT!B:R,11,0),"")</f>
        <v>4</v>
      </c>
      <c r="M822" s="8">
        <f>SUMIFS(NHẬP!N:N,NHẬP!D:D,NXT!C817)</f>
        <v>0</v>
      </c>
      <c r="N822" s="8">
        <f>SUMIFS(XUẤT!N:N,XUẤT!D:D,NXT!C817)</f>
        <v>0</v>
      </c>
      <c r="O822" s="8">
        <f t="shared" si="12"/>
        <v>0</v>
      </c>
    </row>
    <row r="823" spans="3:15" hidden="1">
      <c r="C823" s="2" t="s">
        <v>1726</v>
      </c>
      <c r="D823" s="14" t="str">
        <f>_xlfn.IFNA(VLOOKUP(C823,DSNXT!B:R,2,0),"")</f>
        <v>Áo T-shirt nữ dài tay C939-055D</v>
      </c>
      <c r="E823" s="14" t="str">
        <f>_xlfn.IFNA(VLOOKUP(C823,DSNXT!B:R,4,0),"")</f>
        <v>Trắng ngà</v>
      </c>
      <c r="F823" s="14" t="str">
        <f>_xlfn.IFNA(VLOOKUP(C823,DSNXT!B:R,5,0),"")</f>
        <v>Size M</v>
      </c>
      <c r="G823" s="14" t="str">
        <f>_xlfn.IFNA(VLOOKUP(C823,DSNXT!B:R,7,0),"")</f>
        <v>Phần trên</v>
      </c>
      <c r="H823" s="14" t="str">
        <f>_xlfn.IFNA(VLOOKUP(C823,DSNXT!B:R,8,0),"")</f>
        <v>Áo T-Shirt</v>
      </c>
      <c r="I823" s="14" t="str">
        <f>_xlfn.IFNA(VLOOKUP(C823,DSNXT!B:R,17,0),"")</f>
        <v>Nữ</v>
      </c>
      <c r="J823" s="14">
        <f>_xlfn.IFNA(VLOOKUP(C823,DSNXT!B:R,10,0),"")</f>
        <v>250000</v>
      </c>
      <c r="K823" s="14">
        <f>_xlfn.IFNA(VLOOKUP(C823,DSNXT!B:R,11,0),"")</f>
        <v>11</v>
      </c>
      <c r="M823" s="8">
        <f>SUMIFS(NHẬP!N:N,NHẬP!D:D,NXT!C818)</f>
        <v>0</v>
      </c>
      <c r="N823" s="8">
        <f>SUMIFS(XUẤT!N:N,XUẤT!D:D,NXT!C818)</f>
        <v>0</v>
      </c>
      <c r="O823" s="8">
        <f t="shared" si="12"/>
        <v>0</v>
      </c>
    </row>
    <row r="824" spans="3:15" hidden="1">
      <c r="C824" s="2" t="s">
        <v>1727</v>
      </c>
      <c r="D824" s="14" t="str">
        <f>_xlfn.IFNA(VLOOKUP(C824,DSNXT!B:R,2,0),"")</f>
        <v>Áo T-shirt nữ dài tay C939-055D</v>
      </c>
      <c r="E824" s="14" t="str">
        <f>_xlfn.IFNA(VLOOKUP(C824,DSNXT!B:R,4,0),"")</f>
        <v>Trắng ngà</v>
      </c>
      <c r="F824" s="14" t="str">
        <f>_xlfn.IFNA(VLOOKUP(C824,DSNXT!B:R,5,0),"")</f>
        <v>Size L</v>
      </c>
      <c r="G824" s="14" t="str">
        <f>_xlfn.IFNA(VLOOKUP(C824,DSNXT!B:R,7,0),"")</f>
        <v>Phần trên</v>
      </c>
      <c r="H824" s="14" t="str">
        <f>_xlfn.IFNA(VLOOKUP(C824,DSNXT!B:R,8,0),"")</f>
        <v>Áo T-Shirt</v>
      </c>
      <c r="I824" s="14" t="str">
        <f>_xlfn.IFNA(VLOOKUP(C824,DSNXT!B:R,17,0),"")</f>
        <v>Nữ</v>
      </c>
      <c r="J824" s="14">
        <f>_xlfn.IFNA(VLOOKUP(C824,DSNXT!B:R,10,0),"")</f>
        <v>250000</v>
      </c>
      <c r="K824" s="14">
        <f>_xlfn.IFNA(VLOOKUP(C824,DSNXT!B:R,11,0),"")</f>
        <v>5</v>
      </c>
      <c r="M824" s="8">
        <f>SUMIFS(NHẬP!N:N,NHẬP!D:D,NXT!C819)</f>
        <v>0</v>
      </c>
      <c r="N824" s="8">
        <f>SUMIFS(XUẤT!N:N,XUẤT!D:D,NXT!C819)</f>
        <v>0</v>
      </c>
      <c r="O824" s="8">
        <f t="shared" si="12"/>
        <v>0</v>
      </c>
    </row>
    <row r="825" spans="3:15" hidden="1">
      <c r="C825" s="2" t="s">
        <v>1728</v>
      </c>
      <c r="D825" s="14" t="str">
        <f>_xlfn.IFNA(VLOOKUP(C825,DSNXT!B:R,2,0),"")</f>
        <v>Áo T-shirt nữ dài tay C939-055D</v>
      </c>
      <c r="E825" s="14" t="str">
        <f>_xlfn.IFNA(VLOOKUP(C825,DSNXT!B:R,4,0),"")</f>
        <v>Trắng ngà</v>
      </c>
      <c r="F825" s="14" t="str">
        <f>_xlfn.IFNA(VLOOKUP(C825,DSNXT!B:R,5,0),"")</f>
        <v>Size XL</v>
      </c>
      <c r="G825" s="14" t="str">
        <f>_xlfn.IFNA(VLOOKUP(C825,DSNXT!B:R,7,0),"")</f>
        <v>Phần trên</v>
      </c>
      <c r="H825" s="14" t="str">
        <f>_xlfn.IFNA(VLOOKUP(C825,DSNXT!B:R,8,0),"")</f>
        <v>Áo T-Shirt</v>
      </c>
      <c r="I825" s="14" t="str">
        <f>_xlfn.IFNA(VLOOKUP(C825,DSNXT!B:R,17,0),"")</f>
        <v>Nữ</v>
      </c>
      <c r="J825" s="14">
        <f>_xlfn.IFNA(VLOOKUP(C825,DSNXT!B:R,10,0),"")</f>
        <v>250000</v>
      </c>
      <c r="K825" s="14">
        <f>_xlfn.IFNA(VLOOKUP(C825,DSNXT!B:R,11,0),"")</f>
        <v>4</v>
      </c>
      <c r="M825" s="8">
        <f>SUMIFS(NHẬP!N:N,NHẬP!D:D,NXT!C820)</f>
        <v>0</v>
      </c>
      <c r="N825" s="8">
        <f>SUMIFS(XUẤT!N:N,XUẤT!D:D,NXT!C820)</f>
        <v>0</v>
      </c>
      <c r="O825" s="8">
        <f t="shared" si="12"/>
        <v>0</v>
      </c>
    </row>
    <row r="826" spans="3:15" hidden="1">
      <c r="C826" s="2" t="s">
        <v>1729</v>
      </c>
      <c r="D826" s="14" t="str">
        <f>_xlfn.IFNA(VLOOKUP(C826,DSNXT!B:R,2,0),"")</f>
        <v>Áo T-Shirt nữ dài tay C939-056D</v>
      </c>
      <c r="E826" s="14" t="str">
        <f>_xlfn.IFNA(VLOOKUP(C826,DSNXT!B:R,4,0),"")</f>
        <v>Tím than</v>
      </c>
      <c r="F826" s="14" t="str">
        <f>_xlfn.IFNA(VLOOKUP(C826,DSNXT!B:R,5,0),"")</f>
        <v>Size S</v>
      </c>
      <c r="G826" s="14" t="str">
        <f>_xlfn.IFNA(VLOOKUP(C826,DSNXT!B:R,7,0),"")</f>
        <v>Phần trên</v>
      </c>
      <c r="H826" s="14" t="str">
        <f>_xlfn.IFNA(VLOOKUP(C826,DSNXT!B:R,8,0),"")</f>
        <v>Áo T-Shirt</v>
      </c>
      <c r="I826" s="14" t="str">
        <f>_xlfn.IFNA(VLOOKUP(C826,DSNXT!B:R,17,0),"")</f>
        <v>Nữ</v>
      </c>
      <c r="J826" s="14">
        <f>_xlfn.IFNA(VLOOKUP(C826,DSNXT!B:R,10,0),"")</f>
        <v>90000</v>
      </c>
      <c r="K826" s="14">
        <f>_xlfn.IFNA(VLOOKUP(C826,DSNXT!B:R,11,0),"")</f>
        <v>8</v>
      </c>
      <c r="M826" s="8">
        <f>SUMIFS(NHẬP!N:N,NHẬP!D:D,NXT!C821)</f>
        <v>0</v>
      </c>
      <c r="N826" s="8">
        <f>SUMIFS(XUẤT!N:N,XUẤT!D:D,NXT!C821)</f>
        <v>0</v>
      </c>
      <c r="O826" s="8">
        <f t="shared" si="12"/>
        <v>0</v>
      </c>
    </row>
    <row r="827" spans="3:15" hidden="1">
      <c r="C827" s="2" t="s">
        <v>1731</v>
      </c>
      <c r="D827" s="14" t="str">
        <f>_xlfn.IFNA(VLOOKUP(C827,DSNXT!B:R,2,0),"")</f>
        <v>Áo T-Shirt nữ dài tay C939-056D</v>
      </c>
      <c r="E827" s="14" t="str">
        <f>_xlfn.IFNA(VLOOKUP(C827,DSNXT!B:R,4,0),"")</f>
        <v>Tím than</v>
      </c>
      <c r="F827" s="14" t="str">
        <f>_xlfn.IFNA(VLOOKUP(C827,DSNXT!B:R,5,0),"")</f>
        <v>Size M</v>
      </c>
      <c r="G827" s="14" t="str">
        <f>_xlfn.IFNA(VLOOKUP(C827,DSNXT!B:R,7,0),"")</f>
        <v>Phần trên</v>
      </c>
      <c r="H827" s="14" t="str">
        <f>_xlfn.IFNA(VLOOKUP(C827,DSNXT!B:R,8,0),"")</f>
        <v>Áo T-Shirt</v>
      </c>
      <c r="I827" s="14" t="str">
        <f>_xlfn.IFNA(VLOOKUP(C827,DSNXT!B:R,17,0),"")</f>
        <v>Nữ</v>
      </c>
      <c r="J827" s="14">
        <f>_xlfn.IFNA(VLOOKUP(C827,DSNXT!B:R,10,0),"")</f>
        <v>90000</v>
      </c>
      <c r="K827" s="14">
        <f>_xlfn.IFNA(VLOOKUP(C827,DSNXT!B:R,11,0),"")</f>
        <v>13</v>
      </c>
      <c r="M827" s="8">
        <f>SUMIFS(NHẬP!N:N,NHẬP!D:D,NXT!C822)</f>
        <v>0</v>
      </c>
      <c r="N827" s="8">
        <f>SUMIFS(XUẤT!N:N,XUẤT!D:D,NXT!C822)</f>
        <v>0</v>
      </c>
      <c r="O827" s="8">
        <f t="shared" si="12"/>
        <v>0</v>
      </c>
    </row>
    <row r="828" spans="3:15" hidden="1">
      <c r="C828" s="2" t="s">
        <v>1732</v>
      </c>
      <c r="D828" s="14" t="str">
        <f>_xlfn.IFNA(VLOOKUP(C828,DSNXT!B:R,2,0),"")</f>
        <v>Áo T-Shirt nữ dài tay C939-056D</v>
      </c>
      <c r="E828" s="14" t="str">
        <f>_xlfn.IFNA(VLOOKUP(C828,DSNXT!B:R,4,0),"")</f>
        <v>Tím than</v>
      </c>
      <c r="F828" s="14" t="str">
        <f>_xlfn.IFNA(VLOOKUP(C828,DSNXT!B:R,5,0),"")</f>
        <v>Size L</v>
      </c>
      <c r="G828" s="14" t="str">
        <f>_xlfn.IFNA(VLOOKUP(C828,DSNXT!B:R,7,0),"")</f>
        <v>Phần trên</v>
      </c>
      <c r="H828" s="14" t="str">
        <f>_xlfn.IFNA(VLOOKUP(C828,DSNXT!B:R,8,0),"")</f>
        <v>Áo T-Shirt</v>
      </c>
      <c r="I828" s="14" t="str">
        <f>_xlfn.IFNA(VLOOKUP(C828,DSNXT!B:R,17,0),"")</f>
        <v>Nữ</v>
      </c>
      <c r="J828" s="14">
        <f>_xlfn.IFNA(VLOOKUP(C828,DSNXT!B:R,10,0),"")</f>
        <v>90000</v>
      </c>
      <c r="K828" s="14">
        <f>_xlfn.IFNA(VLOOKUP(C828,DSNXT!B:R,11,0),"")</f>
        <v>14</v>
      </c>
      <c r="M828" s="8">
        <f>SUMIFS(NHẬP!N:N,NHẬP!D:D,NXT!C823)</f>
        <v>0</v>
      </c>
      <c r="N828" s="8">
        <f>SUMIFS(XUẤT!N:N,XUẤT!D:D,NXT!C823)</f>
        <v>0</v>
      </c>
      <c r="O828" s="8">
        <f t="shared" si="12"/>
        <v>0</v>
      </c>
    </row>
    <row r="829" spans="3:15" hidden="1">
      <c r="C829" s="2" t="s">
        <v>1733</v>
      </c>
      <c r="D829" s="14" t="str">
        <f>_xlfn.IFNA(VLOOKUP(C829,DSNXT!B:R,2,0),"")</f>
        <v>Áo T-Shirt nữ dài tay C939-056D</v>
      </c>
      <c r="E829" s="14" t="str">
        <f>_xlfn.IFNA(VLOOKUP(C829,DSNXT!B:R,4,0),"")</f>
        <v>Tím than</v>
      </c>
      <c r="F829" s="14" t="str">
        <f>_xlfn.IFNA(VLOOKUP(C829,DSNXT!B:R,5,0),"")</f>
        <v>Size XL</v>
      </c>
      <c r="G829" s="14" t="str">
        <f>_xlfn.IFNA(VLOOKUP(C829,DSNXT!B:R,7,0),"")</f>
        <v>Phần trên</v>
      </c>
      <c r="H829" s="14" t="str">
        <f>_xlfn.IFNA(VLOOKUP(C829,DSNXT!B:R,8,0),"")</f>
        <v>Áo T-Shirt</v>
      </c>
      <c r="I829" s="14" t="str">
        <f>_xlfn.IFNA(VLOOKUP(C829,DSNXT!B:R,17,0),"")</f>
        <v>Nữ</v>
      </c>
      <c r="J829" s="14">
        <f>_xlfn.IFNA(VLOOKUP(C829,DSNXT!B:R,10,0),"")</f>
        <v>90000</v>
      </c>
      <c r="K829" s="14">
        <f>_xlfn.IFNA(VLOOKUP(C829,DSNXT!B:R,11,0),"")</f>
        <v>3</v>
      </c>
      <c r="M829" s="8">
        <f>SUMIFS(NHẬP!N:N,NHẬP!D:D,NXT!C824)</f>
        <v>0</v>
      </c>
      <c r="N829" s="8">
        <f>SUMIFS(XUẤT!N:N,XUẤT!D:D,NXT!C824)</f>
        <v>0</v>
      </c>
      <c r="O829" s="8">
        <f t="shared" si="12"/>
        <v>0</v>
      </c>
    </row>
    <row r="830" spans="3:15" hidden="1">
      <c r="C830" s="2" t="s">
        <v>1734</v>
      </c>
      <c r="D830" s="14" t="str">
        <f>_xlfn.IFNA(VLOOKUP(C830,DSNXT!B:R,2,0),"")</f>
        <v>Áo T-shirt nữ dài tay C939-058D</v>
      </c>
      <c r="E830" s="14" t="str">
        <f>_xlfn.IFNA(VLOOKUP(C830,DSNXT!B:R,4,0),"")</f>
        <v>Tím than</v>
      </c>
      <c r="F830" s="14" t="str">
        <f>_xlfn.IFNA(VLOOKUP(C830,DSNXT!B:R,5,0),"")</f>
        <v>Size S</v>
      </c>
      <c r="G830" s="14" t="str">
        <f>_xlfn.IFNA(VLOOKUP(C830,DSNXT!B:R,7,0),"")</f>
        <v>Phần trên</v>
      </c>
      <c r="H830" s="14" t="str">
        <f>_xlfn.IFNA(VLOOKUP(C830,DSNXT!B:R,8,0),"")</f>
        <v>Áo T-Shirt</v>
      </c>
      <c r="I830" s="14" t="str">
        <f>_xlfn.IFNA(VLOOKUP(C830,DSNXT!B:R,17,0),"")</f>
        <v>Nữ</v>
      </c>
      <c r="J830" s="14">
        <f>_xlfn.IFNA(VLOOKUP(C830,DSNXT!B:R,10,0),"")</f>
        <v>250000</v>
      </c>
      <c r="K830" s="14">
        <f>_xlfn.IFNA(VLOOKUP(C830,DSNXT!B:R,11,0),"")</f>
        <v>1</v>
      </c>
      <c r="M830" s="8">
        <f>SUMIFS(NHẬP!N:N,NHẬP!D:D,NXT!C825)</f>
        <v>0</v>
      </c>
      <c r="N830" s="8">
        <f>SUMIFS(XUẤT!N:N,XUẤT!D:D,NXT!C825)</f>
        <v>0</v>
      </c>
      <c r="O830" s="8">
        <f t="shared" si="12"/>
        <v>0</v>
      </c>
    </row>
    <row r="831" spans="3:15" hidden="1">
      <c r="C831" s="2" t="s">
        <v>1736</v>
      </c>
      <c r="D831" s="14" t="str">
        <f>_xlfn.IFNA(VLOOKUP(C831,DSNXT!B:R,2,0),"")</f>
        <v>Áo T-shirt nữ dài tay C939-058D</v>
      </c>
      <c r="E831" s="14" t="str">
        <f>_xlfn.IFNA(VLOOKUP(C831,DSNXT!B:R,4,0),"")</f>
        <v>Tím than</v>
      </c>
      <c r="F831" s="14" t="str">
        <f>_xlfn.IFNA(VLOOKUP(C831,DSNXT!B:R,5,0),"")</f>
        <v>Size M</v>
      </c>
      <c r="G831" s="14" t="str">
        <f>_xlfn.IFNA(VLOOKUP(C831,DSNXT!B:R,7,0),"")</f>
        <v>Phần trên</v>
      </c>
      <c r="H831" s="14" t="str">
        <f>_xlfn.IFNA(VLOOKUP(C831,DSNXT!B:R,8,0),"")</f>
        <v>Áo T-Shirt</v>
      </c>
      <c r="I831" s="14" t="str">
        <f>_xlfn.IFNA(VLOOKUP(C831,DSNXT!B:R,17,0),"")</f>
        <v>Nữ</v>
      </c>
      <c r="J831" s="14">
        <f>_xlfn.IFNA(VLOOKUP(C831,DSNXT!B:R,10,0),"")</f>
        <v>250000</v>
      </c>
      <c r="K831" s="14">
        <f>_xlfn.IFNA(VLOOKUP(C831,DSNXT!B:R,11,0),"")</f>
        <v>6</v>
      </c>
      <c r="M831" s="8">
        <f>SUMIFS(NHẬP!N:N,NHẬP!D:D,NXT!C826)</f>
        <v>0</v>
      </c>
      <c r="N831" s="8">
        <f>SUMIFS(XUẤT!N:N,XUẤT!D:D,NXT!C826)</f>
        <v>0</v>
      </c>
      <c r="O831" s="8">
        <f t="shared" si="12"/>
        <v>0</v>
      </c>
    </row>
    <row r="832" spans="3:15" hidden="1">
      <c r="C832" s="2" t="s">
        <v>1737</v>
      </c>
      <c r="D832" s="14" t="str">
        <f>_xlfn.IFNA(VLOOKUP(C832,DSNXT!B:R,2,0),"")</f>
        <v>Áo T-shirt nữ dài tay C939-058D</v>
      </c>
      <c r="E832" s="14" t="str">
        <f>_xlfn.IFNA(VLOOKUP(C832,DSNXT!B:R,4,0),"")</f>
        <v>Tím than</v>
      </c>
      <c r="F832" s="14" t="str">
        <f>_xlfn.IFNA(VLOOKUP(C832,DSNXT!B:R,5,0),"")</f>
        <v>Size L</v>
      </c>
      <c r="G832" s="14" t="str">
        <f>_xlfn.IFNA(VLOOKUP(C832,DSNXT!B:R,7,0),"")</f>
        <v>Phần trên</v>
      </c>
      <c r="H832" s="14" t="str">
        <f>_xlfn.IFNA(VLOOKUP(C832,DSNXT!B:R,8,0),"")</f>
        <v>Áo T-Shirt</v>
      </c>
      <c r="I832" s="14" t="str">
        <f>_xlfn.IFNA(VLOOKUP(C832,DSNXT!B:R,17,0),"")</f>
        <v>Nữ</v>
      </c>
      <c r="J832" s="14">
        <f>_xlfn.IFNA(VLOOKUP(C832,DSNXT!B:R,10,0),"")</f>
        <v>250000</v>
      </c>
      <c r="K832" s="14">
        <f>_xlfn.IFNA(VLOOKUP(C832,DSNXT!B:R,11,0),"")</f>
        <v>6</v>
      </c>
      <c r="M832" s="8">
        <f>SUMIFS(NHẬP!N:N,NHẬP!D:D,NXT!C827)</f>
        <v>0</v>
      </c>
      <c r="N832" s="8">
        <f>SUMIFS(XUẤT!N:N,XUẤT!D:D,NXT!C827)</f>
        <v>0</v>
      </c>
      <c r="O832" s="8">
        <f t="shared" si="12"/>
        <v>0</v>
      </c>
    </row>
    <row r="833" spans="3:15" hidden="1">
      <c r="C833" s="2" t="s">
        <v>1738</v>
      </c>
      <c r="D833" s="14" t="str">
        <f>_xlfn.IFNA(VLOOKUP(C833,DSNXT!B:R,2,0),"")</f>
        <v>Áo T-shirt nữ dài tay C939-058D</v>
      </c>
      <c r="E833" s="14" t="str">
        <f>_xlfn.IFNA(VLOOKUP(C833,DSNXT!B:R,4,0),"")</f>
        <v>Tím than</v>
      </c>
      <c r="F833" s="14" t="str">
        <f>_xlfn.IFNA(VLOOKUP(C833,DSNXT!B:R,5,0),"")</f>
        <v>Size XL</v>
      </c>
      <c r="G833" s="14" t="str">
        <f>_xlfn.IFNA(VLOOKUP(C833,DSNXT!B:R,7,0),"")</f>
        <v>Phần trên</v>
      </c>
      <c r="H833" s="14" t="str">
        <f>_xlfn.IFNA(VLOOKUP(C833,DSNXT!B:R,8,0),"")</f>
        <v>Áo T-Shirt</v>
      </c>
      <c r="I833" s="14" t="str">
        <f>_xlfn.IFNA(VLOOKUP(C833,DSNXT!B:R,17,0),"")</f>
        <v>Nữ</v>
      </c>
      <c r="J833" s="14">
        <f>_xlfn.IFNA(VLOOKUP(C833,DSNXT!B:R,10,0),"")</f>
        <v>250000</v>
      </c>
      <c r="K833" s="14">
        <f>_xlfn.IFNA(VLOOKUP(C833,DSNXT!B:R,11,0),"")</f>
        <v>2</v>
      </c>
      <c r="M833" s="8">
        <f>SUMIFS(NHẬP!N:N,NHẬP!D:D,NXT!C828)</f>
        <v>0</v>
      </c>
      <c r="N833" s="8">
        <f>SUMIFS(XUẤT!N:N,XUẤT!D:D,NXT!C828)</f>
        <v>0</v>
      </c>
      <c r="O833" s="8">
        <f t="shared" si="12"/>
        <v>0</v>
      </c>
    </row>
    <row r="834" spans="3:15" hidden="1">
      <c r="C834" s="2" t="s">
        <v>1739</v>
      </c>
      <c r="D834" s="14" t="str">
        <f>_xlfn.IFNA(VLOOKUP(C834,DSNXT!B:R,2,0),"")</f>
        <v>Áo T-shirt nữ dài tay C939-058D</v>
      </c>
      <c r="E834" s="14" t="str">
        <f>_xlfn.IFNA(VLOOKUP(C834,DSNXT!B:R,4,0),"")</f>
        <v>Đen</v>
      </c>
      <c r="F834" s="14" t="str">
        <f>_xlfn.IFNA(VLOOKUP(C834,DSNXT!B:R,5,0),"")</f>
        <v>Size S</v>
      </c>
      <c r="G834" s="14" t="str">
        <f>_xlfn.IFNA(VLOOKUP(C834,DSNXT!B:R,7,0),"")</f>
        <v>Phần trên</v>
      </c>
      <c r="H834" s="14" t="str">
        <f>_xlfn.IFNA(VLOOKUP(C834,DSNXT!B:R,8,0),"")</f>
        <v>Áo T-Shirt</v>
      </c>
      <c r="I834" s="14" t="str">
        <f>_xlfn.IFNA(VLOOKUP(C834,DSNXT!B:R,17,0),"")</f>
        <v>Nữ</v>
      </c>
      <c r="J834" s="14">
        <f>_xlfn.IFNA(VLOOKUP(C834,DSNXT!B:R,10,0),"")</f>
        <v>250000</v>
      </c>
      <c r="K834" s="14">
        <f>_xlfn.IFNA(VLOOKUP(C834,DSNXT!B:R,11,0),"")</f>
        <v>2</v>
      </c>
      <c r="M834" s="8">
        <f>SUMIFS(NHẬP!N:N,NHẬP!D:D,NXT!C829)</f>
        <v>0</v>
      </c>
      <c r="N834" s="8">
        <f>SUMIFS(XUẤT!N:N,XUẤT!D:D,NXT!C829)</f>
        <v>0</v>
      </c>
      <c r="O834" s="8">
        <f t="shared" si="12"/>
        <v>0</v>
      </c>
    </row>
    <row r="835" spans="3:15" hidden="1">
      <c r="C835" s="2" t="s">
        <v>1740</v>
      </c>
      <c r="D835" s="14" t="str">
        <f>_xlfn.IFNA(VLOOKUP(C835,DSNXT!B:R,2,0),"")</f>
        <v>Áo T-shirt nữ dài tay C939-058D</v>
      </c>
      <c r="E835" s="14" t="str">
        <f>_xlfn.IFNA(VLOOKUP(C835,DSNXT!B:R,4,0),"")</f>
        <v>Đỏ đô</v>
      </c>
      <c r="F835" s="14" t="str">
        <f>_xlfn.IFNA(VLOOKUP(C835,DSNXT!B:R,5,0),"")</f>
        <v>Size S</v>
      </c>
      <c r="G835" s="14" t="str">
        <f>_xlfn.IFNA(VLOOKUP(C835,DSNXT!B:R,7,0),"")</f>
        <v>Phần trên</v>
      </c>
      <c r="H835" s="14" t="str">
        <f>_xlfn.IFNA(VLOOKUP(C835,DSNXT!B:R,8,0),"")</f>
        <v>Áo T-Shirt</v>
      </c>
      <c r="I835" s="14" t="str">
        <f>_xlfn.IFNA(VLOOKUP(C835,DSNXT!B:R,17,0),"")</f>
        <v>Nữ</v>
      </c>
      <c r="J835" s="14">
        <f>_xlfn.IFNA(VLOOKUP(C835,DSNXT!B:R,10,0),"")</f>
        <v>250000</v>
      </c>
      <c r="K835" s="14">
        <f>_xlfn.IFNA(VLOOKUP(C835,DSNXT!B:R,11,0),"")</f>
        <v>4</v>
      </c>
      <c r="M835" s="8">
        <f>SUMIFS(NHẬP!N:N,NHẬP!D:D,NXT!C830)</f>
        <v>0</v>
      </c>
      <c r="N835" s="8">
        <f>SUMIFS(XUẤT!N:N,XUẤT!D:D,NXT!C830)</f>
        <v>0</v>
      </c>
      <c r="O835" s="8">
        <f t="shared" si="12"/>
        <v>0</v>
      </c>
    </row>
    <row r="836" spans="3:15" hidden="1">
      <c r="C836" s="2" t="s">
        <v>1741</v>
      </c>
      <c r="D836" s="14" t="str">
        <f>_xlfn.IFNA(VLOOKUP(C836,DSNXT!B:R,2,0),"")</f>
        <v>Áo T-shirt nữ dài tay C939-058D</v>
      </c>
      <c r="E836" s="14" t="str">
        <f>_xlfn.IFNA(VLOOKUP(C836,DSNXT!B:R,4,0),"")</f>
        <v>Đỏ đô</v>
      </c>
      <c r="F836" s="14" t="str">
        <f>_xlfn.IFNA(VLOOKUP(C836,DSNXT!B:R,5,0),"")</f>
        <v>Size M</v>
      </c>
      <c r="G836" s="14" t="str">
        <f>_xlfn.IFNA(VLOOKUP(C836,DSNXT!B:R,7,0),"")</f>
        <v>Phần trên</v>
      </c>
      <c r="H836" s="14" t="str">
        <f>_xlfn.IFNA(VLOOKUP(C836,DSNXT!B:R,8,0),"")</f>
        <v>Áo T-Shirt</v>
      </c>
      <c r="I836" s="14" t="str">
        <f>_xlfn.IFNA(VLOOKUP(C836,DSNXT!B:R,17,0),"")</f>
        <v>Nữ</v>
      </c>
      <c r="J836" s="14">
        <f>_xlfn.IFNA(VLOOKUP(C836,DSNXT!B:R,10,0),"")</f>
        <v>250000</v>
      </c>
      <c r="K836" s="14">
        <f>_xlfn.IFNA(VLOOKUP(C836,DSNXT!B:R,11,0),"")</f>
        <v>10</v>
      </c>
      <c r="M836" s="8">
        <f>SUMIFS(NHẬP!N:N,NHẬP!D:D,NXT!C831)</f>
        <v>0</v>
      </c>
      <c r="N836" s="8">
        <f>SUMIFS(XUẤT!N:N,XUẤT!D:D,NXT!C831)</f>
        <v>0</v>
      </c>
      <c r="O836" s="8">
        <f t="shared" si="12"/>
        <v>0</v>
      </c>
    </row>
    <row r="837" spans="3:15" hidden="1">
      <c r="C837" s="2" t="s">
        <v>1742</v>
      </c>
      <c r="D837" s="14" t="str">
        <f>_xlfn.IFNA(VLOOKUP(C837,DSNXT!B:R,2,0),"")</f>
        <v>Áo T-shirt nữ dài tay C939-058D</v>
      </c>
      <c r="E837" s="14" t="str">
        <f>_xlfn.IFNA(VLOOKUP(C837,DSNXT!B:R,4,0),"")</f>
        <v>Đỏ đô</v>
      </c>
      <c r="F837" s="14" t="str">
        <f>_xlfn.IFNA(VLOOKUP(C837,DSNXT!B:R,5,0),"")</f>
        <v>Size L</v>
      </c>
      <c r="G837" s="14" t="str">
        <f>_xlfn.IFNA(VLOOKUP(C837,DSNXT!B:R,7,0),"")</f>
        <v>Phần trên</v>
      </c>
      <c r="H837" s="14" t="str">
        <f>_xlfn.IFNA(VLOOKUP(C837,DSNXT!B:R,8,0),"")</f>
        <v>Áo T-Shirt</v>
      </c>
      <c r="I837" s="14" t="str">
        <f>_xlfn.IFNA(VLOOKUP(C837,DSNXT!B:R,17,0),"")</f>
        <v>Nữ</v>
      </c>
      <c r="J837" s="14">
        <f>_xlfn.IFNA(VLOOKUP(C837,DSNXT!B:R,10,0),"")</f>
        <v>250000</v>
      </c>
      <c r="K837" s="14">
        <f>_xlfn.IFNA(VLOOKUP(C837,DSNXT!B:R,11,0),"")</f>
        <v>6</v>
      </c>
      <c r="M837" s="8">
        <f>SUMIFS(NHẬP!N:N,NHẬP!D:D,NXT!C832)</f>
        <v>0</v>
      </c>
      <c r="N837" s="8">
        <f>SUMIFS(XUẤT!N:N,XUẤT!D:D,NXT!C832)</f>
        <v>0</v>
      </c>
      <c r="O837" s="8">
        <f t="shared" si="12"/>
        <v>0</v>
      </c>
    </row>
    <row r="838" spans="3:15" hidden="1">
      <c r="C838" s="2" t="s">
        <v>1743</v>
      </c>
      <c r="D838" s="14" t="str">
        <f>_xlfn.IFNA(VLOOKUP(C838,DSNXT!B:R,2,0),"")</f>
        <v>Áo T-shirt nữ dài tay C939-059D</v>
      </c>
      <c r="E838" s="14" t="str">
        <f>_xlfn.IFNA(VLOOKUP(C838,DSNXT!B:R,4,0),"")</f>
        <v>Hồng</v>
      </c>
      <c r="F838" s="14" t="str">
        <f>_xlfn.IFNA(VLOOKUP(C838,DSNXT!B:R,5,0),"")</f>
        <v>Size S</v>
      </c>
      <c r="G838" s="14" t="str">
        <f>_xlfn.IFNA(VLOOKUP(C838,DSNXT!B:R,7,0),"")</f>
        <v>Phần trên</v>
      </c>
      <c r="H838" s="14" t="str">
        <f>_xlfn.IFNA(VLOOKUP(C838,DSNXT!B:R,8,0),"")</f>
        <v>Áo T-Shirt</v>
      </c>
      <c r="I838" s="14" t="str">
        <f>_xlfn.IFNA(VLOOKUP(C838,DSNXT!B:R,17,0),"")</f>
        <v>Nữ</v>
      </c>
      <c r="J838" s="14">
        <f>_xlfn.IFNA(VLOOKUP(C838,DSNXT!B:R,10,0),"")</f>
        <v>250000</v>
      </c>
      <c r="K838" s="14">
        <f>_xlfn.IFNA(VLOOKUP(C838,DSNXT!B:R,11,0),"")</f>
        <v>3</v>
      </c>
      <c r="M838" s="8">
        <f>SUMIFS(NHẬP!N:N,NHẬP!D:D,NXT!C833)</f>
        <v>0</v>
      </c>
      <c r="N838" s="8">
        <f>SUMIFS(XUẤT!N:N,XUẤT!D:D,NXT!C833)</f>
        <v>0</v>
      </c>
      <c r="O838" s="8">
        <f t="shared" si="12"/>
        <v>0</v>
      </c>
    </row>
    <row r="839" spans="3:15" hidden="1">
      <c r="C839" s="2" t="s">
        <v>1745</v>
      </c>
      <c r="D839" s="14" t="str">
        <f>_xlfn.IFNA(VLOOKUP(C839,DSNXT!B:R,2,0),"")</f>
        <v>Áo T-shirt nữ dài tay C939-059D</v>
      </c>
      <c r="E839" s="14" t="str">
        <f>_xlfn.IFNA(VLOOKUP(C839,DSNXT!B:R,4,0),"")</f>
        <v>Hồng</v>
      </c>
      <c r="F839" s="14" t="str">
        <f>_xlfn.IFNA(VLOOKUP(C839,DSNXT!B:R,5,0),"")</f>
        <v>Size M</v>
      </c>
      <c r="G839" s="14" t="str">
        <f>_xlfn.IFNA(VLOOKUP(C839,DSNXT!B:R,7,0),"")</f>
        <v>Phần trên</v>
      </c>
      <c r="H839" s="14" t="str">
        <f>_xlfn.IFNA(VLOOKUP(C839,DSNXT!B:R,8,0),"")</f>
        <v>Áo T-Shirt</v>
      </c>
      <c r="I839" s="14" t="str">
        <f>_xlfn.IFNA(VLOOKUP(C839,DSNXT!B:R,17,0),"")</f>
        <v>Nữ</v>
      </c>
      <c r="J839" s="14">
        <f>_xlfn.IFNA(VLOOKUP(C839,DSNXT!B:R,10,0),"")</f>
        <v>250000</v>
      </c>
      <c r="K839" s="14">
        <f>_xlfn.IFNA(VLOOKUP(C839,DSNXT!B:R,11,0),"")</f>
        <v>6</v>
      </c>
      <c r="M839" s="8">
        <f>SUMIFS(NHẬP!N:N,NHẬP!D:D,NXT!C834)</f>
        <v>0</v>
      </c>
      <c r="N839" s="8">
        <f>SUMIFS(XUẤT!N:N,XUẤT!D:D,NXT!C834)</f>
        <v>0</v>
      </c>
      <c r="O839" s="8">
        <f t="shared" si="12"/>
        <v>0</v>
      </c>
    </row>
    <row r="840" spans="3:15" hidden="1">
      <c r="C840" s="2" t="s">
        <v>1746</v>
      </c>
      <c r="D840" s="14" t="str">
        <f>_xlfn.IFNA(VLOOKUP(C840,DSNXT!B:R,2,0),"")</f>
        <v>Áo T-shirt nữ dài tay C939-059D</v>
      </c>
      <c r="E840" s="14" t="str">
        <f>_xlfn.IFNA(VLOOKUP(C840,DSNXT!B:R,4,0),"")</f>
        <v>Hồng</v>
      </c>
      <c r="F840" s="14" t="str">
        <f>_xlfn.IFNA(VLOOKUP(C840,DSNXT!B:R,5,0),"")</f>
        <v>Size L</v>
      </c>
      <c r="G840" s="14" t="str">
        <f>_xlfn.IFNA(VLOOKUP(C840,DSNXT!B:R,7,0),"")</f>
        <v>Phần trên</v>
      </c>
      <c r="H840" s="14" t="str">
        <f>_xlfn.IFNA(VLOOKUP(C840,DSNXT!B:R,8,0),"")</f>
        <v>Áo T-Shirt</v>
      </c>
      <c r="I840" s="14" t="str">
        <f>_xlfn.IFNA(VLOOKUP(C840,DSNXT!B:R,17,0),"")</f>
        <v>Nữ</v>
      </c>
      <c r="J840" s="14">
        <f>_xlfn.IFNA(VLOOKUP(C840,DSNXT!B:R,10,0),"")</f>
        <v>250000</v>
      </c>
      <c r="K840" s="14">
        <f>_xlfn.IFNA(VLOOKUP(C840,DSNXT!B:R,11,0),"")</f>
        <v>6</v>
      </c>
      <c r="M840" s="8">
        <f>SUMIFS(NHẬP!N:N,NHẬP!D:D,NXT!C835)</f>
        <v>0</v>
      </c>
      <c r="N840" s="8">
        <f>SUMIFS(XUẤT!N:N,XUẤT!D:D,NXT!C835)</f>
        <v>0</v>
      </c>
      <c r="O840" s="8">
        <f t="shared" si="12"/>
        <v>0</v>
      </c>
    </row>
    <row r="841" spans="3:15" hidden="1">
      <c r="C841" s="2" t="s">
        <v>1747</v>
      </c>
      <c r="D841" s="14" t="str">
        <f>_xlfn.IFNA(VLOOKUP(C841,DSNXT!B:R,2,0),"")</f>
        <v>Áo T-shirt nữ dài tay C939-059D</v>
      </c>
      <c r="E841" s="14" t="str">
        <f>_xlfn.IFNA(VLOOKUP(C841,DSNXT!B:R,4,0),"")</f>
        <v>Hồng</v>
      </c>
      <c r="F841" s="14" t="str">
        <f>_xlfn.IFNA(VLOOKUP(C841,DSNXT!B:R,5,0),"")</f>
        <v>Size XL</v>
      </c>
      <c r="G841" s="14" t="str">
        <f>_xlfn.IFNA(VLOOKUP(C841,DSNXT!B:R,7,0),"")</f>
        <v>Phần trên</v>
      </c>
      <c r="H841" s="14" t="str">
        <f>_xlfn.IFNA(VLOOKUP(C841,DSNXT!B:R,8,0),"")</f>
        <v>Áo T-Shirt</v>
      </c>
      <c r="I841" s="14" t="str">
        <f>_xlfn.IFNA(VLOOKUP(C841,DSNXT!B:R,17,0),"")</f>
        <v>Nữ</v>
      </c>
      <c r="J841" s="14">
        <f>_xlfn.IFNA(VLOOKUP(C841,DSNXT!B:R,10,0),"")</f>
        <v>250000</v>
      </c>
      <c r="K841" s="14">
        <f>_xlfn.IFNA(VLOOKUP(C841,DSNXT!B:R,11,0),"")</f>
        <v>6</v>
      </c>
      <c r="M841" s="8">
        <f>SUMIFS(NHẬP!N:N,NHẬP!D:D,NXT!C836)</f>
        <v>0</v>
      </c>
      <c r="N841" s="8">
        <f>SUMIFS(XUẤT!N:N,XUẤT!D:D,NXT!C836)</f>
        <v>0</v>
      </c>
      <c r="O841" s="8">
        <f t="shared" si="12"/>
        <v>0</v>
      </c>
    </row>
    <row r="842" spans="3:15" hidden="1">
      <c r="C842" s="2" t="s">
        <v>1748</v>
      </c>
      <c r="D842" s="14" t="str">
        <f>_xlfn.IFNA(VLOOKUP(C842,DSNXT!B:R,2,0),"")</f>
        <v>Áo len nữ dài tay C939-068D</v>
      </c>
      <c r="E842" s="14" t="str">
        <f>_xlfn.IFNA(VLOOKUP(C842,DSNXT!B:R,4,0),"")</f>
        <v>Đen</v>
      </c>
      <c r="F842" s="14" t="str">
        <f>_xlfn.IFNA(VLOOKUP(C842,DSNXT!B:R,5,0),"")</f>
        <v>Size M</v>
      </c>
      <c r="G842" s="14" t="str">
        <f>_xlfn.IFNA(VLOOKUP(C842,DSNXT!B:R,7,0),"")</f>
        <v>Len sợi</v>
      </c>
      <c r="H842" s="14" t="str">
        <f>_xlfn.IFNA(VLOOKUP(C842,DSNXT!B:R,8,0),"")</f>
        <v>Áo len</v>
      </c>
      <c r="I842" s="14" t="str">
        <f>_xlfn.IFNA(VLOOKUP(C842,DSNXT!B:R,17,0),"")</f>
        <v>Nữ</v>
      </c>
      <c r="J842" s="14">
        <f>_xlfn.IFNA(VLOOKUP(C842,DSNXT!B:R,10,0),"")</f>
        <v>150000</v>
      </c>
      <c r="K842" s="14">
        <f>_xlfn.IFNA(VLOOKUP(C842,DSNXT!B:R,11,0),"")</f>
        <v>2</v>
      </c>
      <c r="M842" s="8">
        <f>SUMIFS(NHẬP!N:N,NHẬP!D:D,NXT!C837)</f>
        <v>0</v>
      </c>
      <c r="N842" s="8">
        <f>SUMIFS(XUẤT!N:N,XUẤT!D:D,NXT!C837)</f>
        <v>0</v>
      </c>
      <c r="O842" s="8">
        <f t="shared" si="12"/>
        <v>0</v>
      </c>
    </row>
    <row r="843" spans="3:15" hidden="1">
      <c r="C843" s="2" t="s">
        <v>1750</v>
      </c>
      <c r="D843" s="14" t="str">
        <f>_xlfn.IFNA(VLOOKUP(C843,DSNXT!B:R,2,0),"")</f>
        <v>Áo len nữ dài tay C939-068D</v>
      </c>
      <c r="E843" s="14" t="str">
        <f>_xlfn.IFNA(VLOOKUP(C843,DSNXT!B:R,4,0),"")</f>
        <v>Đen</v>
      </c>
      <c r="F843" s="14" t="str">
        <f>_xlfn.IFNA(VLOOKUP(C843,DSNXT!B:R,5,0),"")</f>
        <v>Size L</v>
      </c>
      <c r="G843" s="14" t="str">
        <f>_xlfn.IFNA(VLOOKUP(C843,DSNXT!B:R,7,0),"")</f>
        <v>Len sợi</v>
      </c>
      <c r="H843" s="14" t="str">
        <f>_xlfn.IFNA(VLOOKUP(C843,DSNXT!B:R,8,0),"")</f>
        <v>Áo len</v>
      </c>
      <c r="I843" s="14" t="str">
        <f>_xlfn.IFNA(VLOOKUP(C843,DSNXT!B:R,17,0),"")</f>
        <v>Nữ</v>
      </c>
      <c r="J843" s="14">
        <f>_xlfn.IFNA(VLOOKUP(C843,DSNXT!B:R,10,0),"")</f>
        <v>150000</v>
      </c>
      <c r="K843" s="14">
        <f>_xlfn.IFNA(VLOOKUP(C843,DSNXT!B:R,11,0),"")</f>
        <v>3</v>
      </c>
      <c r="M843" s="8">
        <f>SUMIFS(NHẬP!N:N,NHẬP!D:D,NXT!C838)</f>
        <v>0</v>
      </c>
      <c r="N843" s="8">
        <f>SUMIFS(XUẤT!N:N,XUẤT!D:D,NXT!C838)</f>
        <v>0</v>
      </c>
      <c r="O843" s="8">
        <f t="shared" si="12"/>
        <v>0</v>
      </c>
    </row>
    <row r="844" spans="3:15" hidden="1">
      <c r="C844" s="2" t="s">
        <v>1751</v>
      </c>
      <c r="D844" s="14" t="str">
        <f>_xlfn.IFNA(VLOOKUP(C844,DSNXT!B:R,2,0),"")</f>
        <v>Áo len nữ dài tay C939-068D</v>
      </c>
      <c r="E844" s="14" t="str">
        <f>_xlfn.IFNA(VLOOKUP(C844,DSNXT!B:R,4,0),"")</f>
        <v>Đen</v>
      </c>
      <c r="F844" s="14" t="str">
        <f>_xlfn.IFNA(VLOOKUP(C844,DSNXT!B:R,5,0),"")</f>
        <v>Size XL</v>
      </c>
      <c r="G844" s="14" t="str">
        <f>_xlfn.IFNA(VLOOKUP(C844,DSNXT!B:R,7,0),"")</f>
        <v>Len sợi</v>
      </c>
      <c r="H844" s="14" t="str">
        <f>_xlfn.IFNA(VLOOKUP(C844,DSNXT!B:R,8,0),"")</f>
        <v>Áo len</v>
      </c>
      <c r="I844" s="14" t="str">
        <f>_xlfn.IFNA(VLOOKUP(C844,DSNXT!B:R,17,0),"")</f>
        <v>Nữ</v>
      </c>
      <c r="J844" s="14">
        <f>_xlfn.IFNA(VLOOKUP(C844,DSNXT!B:R,10,0),"")</f>
        <v>150000</v>
      </c>
      <c r="K844" s="14">
        <f>_xlfn.IFNA(VLOOKUP(C844,DSNXT!B:R,11,0),"")</f>
        <v>2</v>
      </c>
      <c r="M844" s="8">
        <f>SUMIFS(NHẬP!N:N,NHẬP!D:D,NXT!C839)</f>
        <v>0</v>
      </c>
      <c r="N844" s="8">
        <f>SUMIFS(XUẤT!N:N,XUẤT!D:D,NXT!C839)</f>
        <v>0</v>
      </c>
      <c r="O844" s="8">
        <f t="shared" si="12"/>
        <v>0</v>
      </c>
    </row>
    <row r="845" spans="3:15" hidden="1">
      <c r="C845" s="2" t="s">
        <v>1752</v>
      </c>
      <c r="D845" s="14" t="str">
        <f>_xlfn.IFNA(VLOOKUP(C845,DSNXT!B:R,2,0),"")</f>
        <v>Áo len nữ dài tay C939-068D</v>
      </c>
      <c r="E845" s="14" t="str">
        <f>_xlfn.IFNA(VLOOKUP(C845,DSNXT!B:R,4,0),"")</f>
        <v>Ghi sáng</v>
      </c>
      <c r="F845" s="14" t="str">
        <f>_xlfn.IFNA(VLOOKUP(C845,DSNXT!B:R,5,0),"")</f>
        <v>Size S</v>
      </c>
      <c r="G845" s="14" t="str">
        <f>_xlfn.IFNA(VLOOKUP(C845,DSNXT!B:R,7,0),"")</f>
        <v>Len sợi</v>
      </c>
      <c r="H845" s="14" t="str">
        <f>_xlfn.IFNA(VLOOKUP(C845,DSNXT!B:R,8,0),"")</f>
        <v>Áo len</v>
      </c>
      <c r="I845" s="14" t="str">
        <f>_xlfn.IFNA(VLOOKUP(C845,DSNXT!B:R,17,0),"")</f>
        <v>Nữ</v>
      </c>
      <c r="J845" s="14">
        <f>_xlfn.IFNA(VLOOKUP(C845,DSNXT!B:R,10,0),"")</f>
        <v>150000</v>
      </c>
      <c r="K845" s="14">
        <f>_xlfn.IFNA(VLOOKUP(C845,DSNXT!B:R,11,0),"")</f>
        <v>1</v>
      </c>
      <c r="M845" s="8">
        <f>SUMIFS(NHẬP!N:N,NHẬP!D:D,NXT!C840)</f>
        <v>0</v>
      </c>
      <c r="N845" s="8">
        <f>SUMIFS(XUẤT!N:N,XUẤT!D:D,NXT!C840)</f>
        <v>0</v>
      </c>
      <c r="O845" s="8">
        <f t="shared" si="12"/>
        <v>0</v>
      </c>
    </row>
    <row r="846" spans="3:15" hidden="1">
      <c r="C846" s="2" t="s">
        <v>1754</v>
      </c>
      <c r="D846" s="14" t="str">
        <f>_xlfn.IFNA(VLOOKUP(C846,DSNXT!B:R,2,0),"")</f>
        <v>Áo len nữ dài tay C939-068D</v>
      </c>
      <c r="E846" s="14" t="str">
        <f>_xlfn.IFNA(VLOOKUP(C846,DSNXT!B:R,4,0),"")</f>
        <v>Ghi sáng</v>
      </c>
      <c r="F846" s="14" t="str">
        <f>_xlfn.IFNA(VLOOKUP(C846,DSNXT!B:R,5,0),"")</f>
        <v>Size M</v>
      </c>
      <c r="G846" s="14" t="str">
        <f>_xlfn.IFNA(VLOOKUP(C846,DSNXT!B:R,7,0),"")</f>
        <v>Len sợi</v>
      </c>
      <c r="H846" s="14" t="str">
        <f>_xlfn.IFNA(VLOOKUP(C846,DSNXT!B:R,8,0),"")</f>
        <v>Áo len</v>
      </c>
      <c r="I846" s="14" t="str">
        <f>_xlfn.IFNA(VLOOKUP(C846,DSNXT!B:R,17,0),"")</f>
        <v>Nữ</v>
      </c>
      <c r="J846" s="14">
        <f>_xlfn.IFNA(VLOOKUP(C846,DSNXT!B:R,10,0),"")</f>
        <v>150000</v>
      </c>
      <c r="K846" s="14">
        <f>_xlfn.IFNA(VLOOKUP(C846,DSNXT!B:R,11,0),"")</f>
        <v>4</v>
      </c>
      <c r="M846" s="8">
        <f>SUMIFS(NHẬP!N:N,NHẬP!D:D,NXT!C841)</f>
        <v>0</v>
      </c>
      <c r="N846" s="8">
        <f>SUMIFS(XUẤT!N:N,XUẤT!D:D,NXT!C841)</f>
        <v>0</v>
      </c>
      <c r="O846" s="8">
        <f t="shared" si="12"/>
        <v>0</v>
      </c>
    </row>
    <row r="847" spans="3:15" hidden="1">
      <c r="C847" s="2" t="s">
        <v>1755</v>
      </c>
      <c r="D847" s="14" t="str">
        <f>_xlfn.IFNA(VLOOKUP(C847,DSNXT!B:R,2,0),"")</f>
        <v>Áo len nữ dài tay C939-068D</v>
      </c>
      <c r="E847" s="14" t="str">
        <f>_xlfn.IFNA(VLOOKUP(C847,DSNXT!B:R,4,0),"")</f>
        <v>Ghi sáng</v>
      </c>
      <c r="F847" s="14" t="str">
        <f>_xlfn.IFNA(VLOOKUP(C847,DSNXT!B:R,5,0),"")</f>
        <v>Size L</v>
      </c>
      <c r="G847" s="14" t="str">
        <f>_xlfn.IFNA(VLOOKUP(C847,DSNXT!B:R,7,0),"")</f>
        <v>Len sợi</v>
      </c>
      <c r="H847" s="14" t="str">
        <f>_xlfn.IFNA(VLOOKUP(C847,DSNXT!B:R,8,0),"")</f>
        <v>Áo len</v>
      </c>
      <c r="I847" s="14" t="str">
        <f>_xlfn.IFNA(VLOOKUP(C847,DSNXT!B:R,17,0),"")</f>
        <v>Nữ</v>
      </c>
      <c r="J847" s="14">
        <f>_xlfn.IFNA(VLOOKUP(C847,DSNXT!B:R,10,0),"")</f>
        <v>150000</v>
      </c>
      <c r="K847" s="14">
        <f>_xlfn.IFNA(VLOOKUP(C847,DSNXT!B:R,11,0),"")</f>
        <v>5</v>
      </c>
      <c r="M847" s="8">
        <f>SUMIFS(NHẬP!N:N,NHẬP!D:D,NXT!C842)</f>
        <v>0</v>
      </c>
      <c r="N847" s="8">
        <f>SUMIFS(XUẤT!N:N,XUẤT!D:D,NXT!C842)</f>
        <v>0</v>
      </c>
      <c r="O847" s="8">
        <f t="shared" si="12"/>
        <v>0</v>
      </c>
    </row>
    <row r="848" spans="3:15" hidden="1">
      <c r="C848" s="2" t="s">
        <v>1756</v>
      </c>
      <c r="D848" s="14" t="str">
        <f>_xlfn.IFNA(VLOOKUP(C848,DSNXT!B:R,2,0),"")</f>
        <v>Áo len nữ dài tay C939-068D</v>
      </c>
      <c r="E848" s="14" t="str">
        <f>_xlfn.IFNA(VLOOKUP(C848,DSNXT!B:R,4,0),"")</f>
        <v>Ghi sáng</v>
      </c>
      <c r="F848" s="14" t="str">
        <f>_xlfn.IFNA(VLOOKUP(C848,DSNXT!B:R,5,0),"")</f>
        <v>Size XL</v>
      </c>
      <c r="G848" s="14" t="str">
        <f>_xlfn.IFNA(VLOOKUP(C848,DSNXT!B:R,7,0),"")</f>
        <v>Len sợi</v>
      </c>
      <c r="H848" s="14" t="str">
        <f>_xlfn.IFNA(VLOOKUP(C848,DSNXT!B:R,8,0),"")</f>
        <v>Áo len</v>
      </c>
      <c r="I848" s="14" t="str">
        <f>_xlfn.IFNA(VLOOKUP(C848,DSNXT!B:R,17,0),"")</f>
        <v>Nữ</v>
      </c>
      <c r="J848" s="14">
        <f>_xlfn.IFNA(VLOOKUP(C848,DSNXT!B:R,10,0),"")</f>
        <v>150000</v>
      </c>
      <c r="K848" s="14">
        <f>_xlfn.IFNA(VLOOKUP(C848,DSNXT!B:R,11,0),"")</f>
        <v>2</v>
      </c>
      <c r="M848" s="8">
        <f>SUMIFS(NHẬP!N:N,NHẬP!D:D,NXT!C843)</f>
        <v>0</v>
      </c>
      <c r="N848" s="8">
        <f>SUMIFS(XUẤT!N:N,XUẤT!D:D,NXT!C843)</f>
        <v>0</v>
      </c>
      <c r="O848" s="8">
        <f t="shared" ref="O848:O911" si="13">L848+M848-N848</f>
        <v>0</v>
      </c>
    </row>
    <row r="849" spans="3:15" hidden="1">
      <c r="C849" s="2" t="s">
        <v>1757</v>
      </c>
      <c r="D849" s="14" t="str">
        <f>_xlfn.IFNA(VLOOKUP(C849,DSNXT!B:R,2,0),"")</f>
        <v>Áo len nữ dài tay C939-068D</v>
      </c>
      <c r="E849" s="14" t="str">
        <f>_xlfn.IFNA(VLOOKUP(C849,DSNXT!B:R,4,0),"")</f>
        <v>Cam</v>
      </c>
      <c r="F849" s="14" t="str">
        <f>_xlfn.IFNA(VLOOKUP(C849,DSNXT!B:R,5,0),"")</f>
        <v>Size S</v>
      </c>
      <c r="G849" s="14" t="str">
        <f>_xlfn.IFNA(VLOOKUP(C849,DSNXT!B:R,7,0),"")</f>
        <v>Len sợi</v>
      </c>
      <c r="H849" s="14" t="str">
        <f>_xlfn.IFNA(VLOOKUP(C849,DSNXT!B:R,8,0),"")</f>
        <v>Áo len</v>
      </c>
      <c r="I849" s="14" t="str">
        <f>_xlfn.IFNA(VLOOKUP(C849,DSNXT!B:R,17,0),"")</f>
        <v>Nữ</v>
      </c>
      <c r="J849" s="14">
        <f>_xlfn.IFNA(VLOOKUP(C849,DSNXT!B:R,10,0),"")</f>
        <v>150000</v>
      </c>
      <c r="K849" s="14">
        <f>_xlfn.IFNA(VLOOKUP(C849,DSNXT!B:R,11,0),"")</f>
        <v>4</v>
      </c>
      <c r="M849" s="8">
        <f>SUMIFS(NHẬP!N:N,NHẬP!D:D,NXT!C844)</f>
        <v>0</v>
      </c>
      <c r="N849" s="8">
        <f>SUMIFS(XUẤT!N:N,XUẤT!D:D,NXT!C844)</f>
        <v>0</v>
      </c>
      <c r="O849" s="8">
        <f t="shared" si="13"/>
        <v>0</v>
      </c>
    </row>
    <row r="850" spans="3:15" hidden="1">
      <c r="C850" s="2" t="s">
        <v>1758</v>
      </c>
      <c r="D850" s="14" t="str">
        <f>_xlfn.IFNA(VLOOKUP(C850,DSNXT!B:R,2,0),"")</f>
        <v>Áo len nữ dài tay C939-068D</v>
      </c>
      <c r="E850" s="14" t="str">
        <f>_xlfn.IFNA(VLOOKUP(C850,DSNXT!B:R,4,0),"")</f>
        <v>Cam</v>
      </c>
      <c r="F850" s="14" t="str">
        <f>_xlfn.IFNA(VLOOKUP(C850,DSNXT!B:R,5,0),"")</f>
        <v>Size M</v>
      </c>
      <c r="G850" s="14" t="str">
        <f>_xlfn.IFNA(VLOOKUP(C850,DSNXT!B:R,7,0),"")</f>
        <v>Len sợi</v>
      </c>
      <c r="H850" s="14" t="str">
        <f>_xlfn.IFNA(VLOOKUP(C850,DSNXT!B:R,8,0),"")</f>
        <v>Áo len</v>
      </c>
      <c r="I850" s="14" t="str">
        <f>_xlfn.IFNA(VLOOKUP(C850,DSNXT!B:R,17,0),"")</f>
        <v>Nữ</v>
      </c>
      <c r="J850" s="14">
        <f>_xlfn.IFNA(VLOOKUP(C850,DSNXT!B:R,10,0),"")</f>
        <v>150000</v>
      </c>
      <c r="K850" s="14">
        <f>_xlfn.IFNA(VLOOKUP(C850,DSNXT!B:R,11,0),"")</f>
        <v>7</v>
      </c>
      <c r="M850" s="8">
        <f>SUMIFS(NHẬP!N:N,NHẬP!D:D,NXT!C845)</f>
        <v>0</v>
      </c>
      <c r="N850" s="8">
        <f>SUMIFS(XUẤT!N:N,XUẤT!D:D,NXT!C845)</f>
        <v>0</v>
      </c>
      <c r="O850" s="8">
        <f t="shared" si="13"/>
        <v>0</v>
      </c>
    </row>
    <row r="851" spans="3:15" hidden="1">
      <c r="C851" s="2" t="s">
        <v>1759</v>
      </c>
      <c r="D851" s="14" t="str">
        <f>_xlfn.IFNA(VLOOKUP(C851,DSNXT!B:R,2,0),"")</f>
        <v>Áo len nữ dài tay C939-068D</v>
      </c>
      <c r="E851" s="14" t="str">
        <f>_xlfn.IFNA(VLOOKUP(C851,DSNXT!B:R,4,0),"")</f>
        <v>Cam</v>
      </c>
      <c r="F851" s="14" t="str">
        <f>_xlfn.IFNA(VLOOKUP(C851,DSNXT!B:R,5,0),"")</f>
        <v>Size L</v>
      </c>
      <c r="G851" s="14" t="str">
        <f>_xlfn.IFNA(VLOOKUP(C851,DSNXT!B:R,7,0),"")</f>
        <v>Len sợi</v>
      </c>
      <c r="H851" s="14" t="str">
        <f>_xlfn.IFNA(VLOOKUP(C851,DSNXT!B:R,8,0),"")</f>
        <v>Áo len</v>
      </c>
      <c r="I851" s="14" t="str">
        <f>_xlfn.IFNA(VLOOKUP(C851,DSNXT!B:R,17,0),"")</f>
        <v>Nữ</v>
      </c>
      <c r="J851" s="14">
        <f>_xlfn.IFNA(VLOOKUP(C851,DSNXT!B:R,10,0),"")</f>
        <v>150000</v>
      </c>
      <c r="K851" s="14">
        <f>_xlfn.IFNA(VLOOKUP(C851,DSNXT!B:R,11,0),"")</f>
        <v>3</v>
      </c>
      <c r="M851" s="8">
        <f>SUMIFS(NHẬP!N:N,NHẬP!D:D,NXT!C846)</f>
        <v>0</v>
      </c>
      <c r="N851" s="8">
        <f>SUMIFS(XUẤT!N:N,XUẤT!D:D,NXT!C846)</f>
        <v>0</v>
      </c>
      <c r="O851" s="8">
        <f t="shared" si="13"/>
        <v>0</v>
      </c>
    </row>
    <row r="852" spans="3:15" hidden="1">
      <c r="C852" s="2" t="s">
        <v>1760</v>
      </c>
      <c r="D852" s="14" t="str">
        <f>_xlfn.IFNA(VLOOKUP(C852,DSNXT!B:R,2,0),"")</f>
        <v>Áo len nữ dài tay C939-068D</v>
      </c>
      <c r="E852" s="14" t="str">
        <f>_xlfn.IFNA(VLOOKUP(C852,DSNXT!B:R,4,0),"")</f>
        <v>Xanh</v>
      </c>
      <c r="F852" s="14" t="str">
        <f>_xlfn.IFNA(VLOOKUP(C852,DSNXT!B:R,5,0),"")</f>
        <v>Size S</v>
      </c>
      <c r="G852" s="14" t="str">
        <f>_xlfn.IFNA(VLOOKUP(C852,DSNXT!B:R,7,0),"")</f>
        <v>Len sợi</v>
      </c>
      <c r="H852" s="14" t="str">
        <f>_xlfn.IFNA(VLOOKUP(C852,DSNXT!B:R,8,0),"")</f>
        <v>Áo len</v>
      </c>
      <c r="I852" s="14" t="str">
        <f>_xlfn.IFNA(VLOOKUP(C852,DSNXT!B:R,17,0),"")</f>
        <v>Nữ</v>
      </c>
      <c r="J852" s="14">
        <f>_xlfn.IFNA(VLOOKUP(C852,DSNXT!B:R,10,0),"")</f>
        <v>150000</v>
      </c>
      <c r="K852" s="14">
        <f>_xlfn.IFNA(VLOOKUP(C852,DSNXT!B:R,11,0),"")</f>
        <v>4</v>
      </c>
      <c r="M852" s="8">
        <f>SUMIFS(NHẬP!N:N,NHẬP!D:D,NXT!C847)</f>
        <v>0</v>
      </c>
      <c r="N852" s="8">
        <f>SUMIFS(XUẤT!N:N,XUẤT!D:D,NXT!C847)</f>
        <v>0</v>
      </c>
      <c r="O852" s="8">
        <f t="shared" si="13"/>
        <v>0</v>
      </c>
    </row>
    <row r="853" spans="3:15" hidden="1">
      <c r="C853" s="2" t="s">
        <v>1761</v>
      </c>
      <c r="D853" s="14" t="str">
        <f>_xlfn.IFNA(VLOOKUP(C853,DSNXT!B:R,2,0),"")</f>
        <v>Áo len nữ dài tay C939-068D</v>
      </c>
      <c r="E853" s="14" t="str">
        <f>_xlfn.IFNA(VLOOKUP(C853,DSNXT!B:R,4,0),"")</f>
        <v>Xanh</v>
      </c>
      <c r="F853" s="14" t="str">
        <f>_xlfn.IFNA(VLOOKUP(C853,DSNXT!B:R,5,0),"")</f>
        <v>Size M</v>
      </c>
      <c r="G853" s="14" t="str">
        <f>_xlfn.IFNA(VLOOKUP(C853,DSNXT!B:R,7,0),"")</f>
        <v>Len sợi</v>
      </c>
      <c r="H853" s="14" t="str">
        <f>_xlfn.IFNA(VLOOKUP(C853,DSNXT!B:R,8,0),"")</f>
        <v>Áo len</v>
      </c>
      <c r="I853" s="14" t="str">
        <f>_xlfn.IFNA(VLOOKUP(C853,DSNXT!B:R,17,0),"")</f>
        <v>Nữ</v>
      </c>
      <c r="J853" s="14">
        <f>_xlfn.IFNA(VLOOKUP(C853,DSNXT!B:R,10,0),"")</f>
        <v>150000</v>
      </c>
      <c r="K853" s="14">
        <f>_xlfn.IFNA(VLOOKUP(C853,DSNXT!B:R,11,0),"")</f>
        <v>7</v>
      </c>
      <c r="M853" s="8">
        <f>SUMIFS(NHẬP!N:N,NHẬP!D:D,NXT!C848)</f>
        <v>0</v>
      </c>
      <c r="N853" s="8">
        <f>SUMIFS(XUẤT!N:N,XUẤT!D:D,NXT!C848)</f>
        <v>0</v>
      </c>
      <c r="O853" s="8">
        <f t="shared" si="13"/>
        <v>0</v>
      </c>
    </row>
    <row r="854" spans="3:15" hidden="1">
      <c r="C854" s="2" t="s">
        <v>1762</v>
      </c>
      <c r="D854" s="14" t="str">
        <f>_xlfn.IFNA(VLOOKUP(C854,DSNXT!B:R,2,0),"")</f>
        <v>Áo len nữ dài tay C939-068D</v>
      </c>
      <c r="E854" s="14" t="str">
        <f>_xlfn.IFNA(VLOOKUP(C854,DSNXT!B:R,4,0),"")</f>
        <v>Xanh</v>
      </c>
      <c r="F854" s="14" t="str">
        <f>_xlfn.IFNA(VLOOKUP(C854,DSNXT!B:R,5,0),"")</f>
        <v>Size L</v>
      </c>
      <c r="G854" s="14" t="str">
        <f>_xlfn.IFNA(VLOOKUP(C854,DSNXT!B:R,7,0),"")</f>
        <v>Len sợi</v>
      </c>
      <c r="H854" s="14" t="str">
        <f>_xlfn.IFNA(VLOOKUP(C854,DSNXT!B:R,8,0),"")</f>
        <v>Áo len</v>
      </c>
      <c r="I854" s="14" t="str">
        <f>_xlfn.IFNA(VLOOKUP(C854,DSNXT!B:R,17,0),"")</f>
        <v>Nữ</v>
      </c>
      <c r="J854" s="14">
        <f>_xlfn.IFNA(VLOOKUP(C854,DSNXT!B:R,10,0),"")</f>
        <v>150000</v>
      </c>
      <c r="K854" s="14">
        <f>_xlfn.IFNA(VLOOKUP(C854,DSNXT!B:R,11,0),"")</f>
        <v>4</v>
      </c>
      <c r="M854" s="8">
        <f>SUMIFS(NHẬP!N:N,NHẬP!D:D,NXT!C849)</f>
        <v>0</v>
      </c>
      <c r="N854" s="8">
        <f>SUMIFS(XUẤT!N:N,XUẤT!D:D,NXT!C849)</f>
        <v>0</v>
      </c>
      <c r="O854" s="8">
        <f t="shared" si="13"/>
        <v>0</v>
      </c>
    </row>
    <row r="855" spans="3:15" hidden="1">
      <c r="C855" s="2" t="s">
        <v>1763</v>
      </c>
      <c r="D855" s="14" t="str">
        <f>_xlfn.IFNA(VLOOKUP(C855,DSNXT!B:R,2,0),"")</f>
        <v>Áo len nữ dài tay C939-069D</v>
      </c>
      <c r="E855" s="14" t="str">
        <f>_xlfn.IFNA(VLOOKUP(C855,DSNXT!B:R,4,0),"")</f>
        <v>Trắng kem</v>
      </c>
      <c r="F855" s="14" t="str">
        <f>_xlfn.IFNA(VLOOKUP(C855,DSNXT!B:R,5,0),"")</f>
        <v>Size M</v>
      </c>
      <c r="G855" s="14" t="str">
        <f>_xlfn.IFNA(VLOOKUP(C855,DSNXT!B:R,7,0),"")</f>
        <v>Len sợi</v>
      </c>
      <c r="H855" s="14" t="str">
        <f>_xlfn.IFNA(VLOOKUP(C855,DSNXT!B:R,8,0),"")</f>
        <v>Áo len</v>
      </c>
      <c r="I855" s="14" t="str">
        <f>_xlfn.IFNA(VLOOKUP(C855,DSNXT!B:R,17,0),"")</f>
        <v>Nữ</v>
      </c>
      <c r="J855" s="14">
        <f>_xlfn.IFNA(VLOOKUP(C855,DSNXT!B:R,10,0),"")</f>
        <v>150000</v>
      </c>
      <c r="K855" s="14">
        <f>_xlfn.IFNA(VLOOKUP(C855,DSNXT!B:R,11,0),"")</f>
        <v>3</v>
      </c>
      <c r="M855" s="8">
        <f>SUMIFS(NHẬP!N:N,NHẬP!D:D,NXT!C850)</f>
        <v>0</v>
      </c>
      <c r="N855" s="8">
        <f>SUMIFS(XUẤT!N:N,XUẤT!D:D,NXT!C850)</f>
        <v>0</v>
      </c>
      <c r="O855" s="8">
        <f t="shared" si="13"/>
        <v>0</v>
      </c>
    </row>
    <row r="856" spans="3:15" hidden="1">
      <c r="C856" s="2" t="s">
        <v>1766</v>
      </c>
      <c r="D856" s="14" t="str">
        <f>_xlfn.IFNA(VLOOKUP(C856,DSNXT!B:R,2,0),"")</f>
        <v>Áo len nữ dài tay C939-069D</v>
      </c>
      <c r="E856" s="14" t="str">
        <f>_xlfn.IFNA(VLOOKUP(C856,DSNXT!B:R,4,0),"")</f>
        <v>Trắng kem</v>
      </c>
      <c r="F856" s="14" t="str">
        <f>_xlfn.IFNA(VLOOKUP(C856,DSNXT!B:R,5,0),"")</f>
        <v>Size L</v>
      </c>
      <c r="G856" s="14" t="str">
        <f>_xlfn.IFNA(VLOOKUP(C856,DSNXT!B:R,7,0),"")</f>
        <v>Len sợi</v>
      </c>
      <c r="H856" s="14" t="str">
        <f>_xlfn.IFNA(VLOOKUP(C856,DSNXT!B:R,8,0),"")</f>
        <v>Áo len</v>
      </c>
      <c r="I856" s="14" t="str">
        <f>_xlfn.IFNA(VLOOKUP(C856,DSNXT!B:R,17,0),"")</f>
        <v>Nữ</v>
      </c>
      <c r="J856" s="14">
        <f>_xlfn.IFNA(VLOOKUP(C856,DSNXT!B:R,10,0),"")</f>
        <v>150000</v>
      </c>
      <c r="K856" s="14">
        <f>_xlfn.IFNA(VLOOKUP(C856,DSNXT!B:R,11,0),"")</f>
        <v>2</v>
      </c>
      <c r="M856" s="8">
        <f>SUMIFS(NHẬP!N:N,NHẬP!D:D,NXT!C851)</f>
        <v>0</v>
      </c>
      <c r="N856" s="8">
        <f>SUMIFS(XUẤT!N:N,XUẤT!D:D,NXT!C851)</f>
        <v>0</v>
      </c>
      <c r="O856" s="8">
        <f t="shared" si="13"/>
        <v>0</v>
      </c>
    </row>
    <row r="857" spans="3:15" hidden="1">
      <c r="C857" s="2" t="s">
        <v>1767</v>
      </c>
      <c r="D857" s="14" t="str">
        <f>_xlfn.IFNA(VLOOKUP(C857,DSNXT!B:R,2,0),"")</f>
        <v>Áo len nữ dài tay C939-070D</v>
      </c>
      <c r="E857" s="14" t="str">
        <f>_xlfn.IFNA(VLOOKUP(C857,DSNXT!B:R,4,0),"")</f>
        <v>Be</v>
      </c>
      <c r="F857" s="14" t="str">
        <f>_xlfn.IFNA(VLOOKUP(C857,DSNXT!B:R,5,0),"")</f>
        <v>Size M</v>
      </c>
      <c r="G857" s="14" t="str">
        <f>_xlfn.IFNA(VLOOKUP(C857,DSNXT!B:R,7,0),"")</f>
        <v>Len sợi</v>
      </c>
      <c r="H857" s="14" t="str">
        <f>_xlfn.IFNA(VLOOKUP(C857,DSNXT!B:R,8,0),"")</f>
        <v>Áo len</v>
      </c>
      <c r="I857" s="14" t="str">
        <f>_xlfn.IFNA(VLOOKUP(C857,DSNXT!B:R,17,0),"")</f>
        <v>Nữ</v>
      </c>
      <c r="J857" s="14">
        <f>_xlfn.IFNA(VLOOKUP(C857,DSNXT!B:R,10,0),"")</f>
        <v>150000</v>
      </c>
      <c r="K857" s="14">
        <f>_xlfn.IFNA(VLOOKUP(C857,DSNXT!B:R,11,0),"")</f>
        <v>3</v>
      </c>
      <c r="M857" s="8">
        <f>SUMIFS(NHẬP!N:N,NHẬP!D:D,NXT!C852)</f>
        <v>0</v>
      </c>
      <c r="N857" s="8">
        <f>SUMIFS(XUẤT!N:N,XUẤT!D:D,NXT!C852)</f>
        <v>0</v>
      </c>
      <c r="O857" s="8">
        <f t="shared" si="13"/>
        <v>0</v>
      </c>
    </row>
    <row r="858" spans="3:15" hidden="1">
      <c r="C858" s="2" t="s">
        <v>1769</v>
      </c>
      <c r="D858" s="14" t="str">
        <f>_xlfn.IFNA(VLOOKUP(C858,DSNXT!B:R,2,0),"")</f>
        <v>Áo len nữ dài tay C939-070D</v>
      </c>
      <c r="E858" s="14" t="str">
        <f>_xlfn.IFNA(VLOOKUP(C858,DSNXT!B:R,4,0),"")</f>
        <v>Be</v>
      </c>
      <c r="F858" s="14" t="str">
        <f>_xlfn.IFNA(VLOOKUP(C858,DSNXT!B:R,5,0),"")</f>
        <v>Size L</v>
      </c>
      <c r="G858" s="14" t="str">
        <f>_xlfn.IFNA(VLOOKUP(C858,DSNXT!B:R,7,0),"")</f>
        <v>Len sợi</v>
      </c>
      <c r="H858" s="14" t="str">
        <f>_xlfn.IFNA(VLOOKUP(C858,DSNXT!B:R,8,0),"")</f>
        <v>Áo len</v>
      </c>
      <c r="I858" s="14" t="str">
        <f>_xlfn.IFNA(VLOOKUP(C858,DSNXT!B:R,17,0),"")</f>
        <v>Nữ</v>
      </c>
      <c r="J858" s="14">
        <f>_xlfn.IFNA(VLOOKUP(C858,DSNXT!B:R,10,0),"")</f>
        <v>150000</v>
      </c>
      <c r="K858" s="14">
        <f>_xlfn.IFNA(VLOOKUP(C858,DSNXT!B:R,11,0),"")</f>
        <v>4</v>
      </c>
      <c r="M858" s="8">
        <f>SUMIFS(NHẬP!N:N,NHẬP!D:D,NXT!C853)</f>
        <v>0</v>
      </c>
      <c r="N858" s="8">
        <f>SUMIFS(XUẤT!N:N,XUẤT!D:D,NXT!C853)</f>
        <v>0</v>
      </c>
      <c r="O858" s="8">
        <f t="shared" si="13"/>
        <v>0</v>
      </c>
    </row>
    <row r="859" spans="3:15" hidden="1">
      <c r="C859" s="2" t="s">
        <v>1770</v>
      </c>
      <c r="D859" s="14" t="str">
        <f>_xlfn.IFNA(VLOOKUP(C859,DSNXT!B:R,2,0),"")</f>
        <v>Áo len nữ dài tay C939-070D</v>
      </c>
      <c r="E859" s="14" t="str">
        <f>_xlfn.IFNA(VLOOKUP(C859,DSNXT!B:R,4,0),"")</f>
        <v>Be</v>
      </c>
      <c r="F859" s="14" t="str">
        <f>_xlfn.IFNA(VLOOKUP(C859,DSNXT!B:R,5,0),"")</f>
        <v>Size XL</v>
      </c>
      <c r="G859" s="14" t="str">
        <f>_xlfn.IFNA(VLOOKUP(C859,DSNXT!B:R,7,0),"")</f>
        <v>Len sợi</v>
      </c>
      <c r="H859" s="14" t="str">
        <f>_xlfn.IFNA(VLOOKUP(C859,DSNXT!B:R,8,0),"")</f>
        <v>Áo len</v>
      </c>
      <c r="I859" s="14" t="str">
        <f>_xlfn.IFNA(VLOOKUP(C859,DSNXT!B:R,17,0),"")</f>
        <v>Nữ</v>
      </c>
      <c r="J859" s="14">
        <f>_xlfn.IFNA(VLOOKUP(C859,DSNXT!B:R,10,0),"")</f>
        <v>150000</v>
      </c>
      <c r="K859" s="14">
        <f>_xlfn.IFNA(VLOOKUP(C859,DSNXT!B:R,11,0),"")</f>
        <v>3</v>
      </c>
      <c r="M859" s="8">
        <f>SUMIFS(NHẬP!N:N,NHẬP!D:D,NXT!C854)</f>
        <v>0</v>
      </c>
      <c r="N859" s="8">
        <f>SUMIFS(XUẤT!N:N,XUẤT!D:D,NXT!C854)</f>
        <v>0</v>
      </c>
      <c r="O859" s="8">
        <f t="shared" si="13"/>
        <v>0</v>
      </c>
    </row>
    <row r="860" spans="3:15" hidden="1">
      <c r="C860" s="2" t="s">
        <v>1771</v>
      </c>
      <c r="D860" s="14" t="str">
        <f>_xlfn.IFNA(VLOOKUP(C860,DSNXT!B:R,2,0),"")</f>
        <v>Áo len nữ dài tay C939-070D</v>
      </c>
      <c r="E860" s="14" t="str">
        <f>_xlfn.IFNA(VLOOKUP(C860,DSNXT!B:R,4,0),"")</f>
        <v>Đen</v>
      </c>
      <c r="F860" s="14" t="str">
        <f>_xlfn.IFNA(VLOOKUP(C860,DSNXT!B:R,5,0),"")</f>
        <v>Size S</v>
      </c>
      <c r="G860" s="14" t="str">
        <f>_xlfn.IFNA(VLOOKUP(C860,DSNXT!B:R,7,0),"")</f>
        <v>Len sợi</v>
      </c>
      <c r="H860" s="14" t="str">
        <f>_xlfn.IFNA(VLOOKUP(C860,DSNXT!B:R,8,0),"")</f>
        <v>Áo len</v>
      </c>
      <c r="I860" s="14" t="str">
        <f>_xlfn.IFNA(VLOOKUP(C860,DSNXT!B:R,17,0),"")</f>
        <v>Nữ</v>
      </c>
      <c r="J860" s="14">
        <f>_xlfn.IFNA(VLOOKUP(C860,DSNXT!B:R,10,0),"")</f>
        <v>150000</v>
      </c>
      <c r="K860" s="14">
        <f>_xlfn.IFNA(VLOOKUP(C860,DSNXT!B:R,11,0),"")</f>
        <v>4</v>
      </c>
      <c r="M860" s="8">
        <f>SUMIFS(NHẬP!N:N,NHẬP!D:D,NXT!C855)</f>
        <v>0</v>
      </c>
      <c r="N860" s="8">
        <f>SUMIFS(XUẤT!N:N,XUẤT!D:D,NXT!C855)</f>
        <v>0</v>
      </c>
      <c r="O860" s="8">
        <f t="shared" si="13"/>
        <v>0</v>
      </c>
    </row>
    <row r="861" spans="3:15" hidden="1">
      <c r="C861" s="2" t="s">
        <v>1772</v>
      </c>
      <c r="D861" s="14" t="str">
        <f>_xlfn.IFNA(VLOOKUP(C861,DSNXT!B:R,2,0),"")</f>
        <v>Áo len nữ dài tay C939-070D</v>
      </c>
      <c r="E861" s="14" t="str">
        <f>_xlfn.IFNA(VLOOKUP(C861,DSNXT!B:R,4,0),"")</f>
        <v>Đen</v>
      </c>
      <c r="F861" s="14" t="str">
        <f>_xlfn.IFNA(VLOOKUP(C861,DSNXT!B:R,5,0),"")</f>
        <v>Size M</v>
      </c>
      <c r="G861" s="14" t="str">
        <f>_xlfn.IFNA(VLOOKUP(C861,DSNXT!B:R,7,0),"")</f>
        <v>Len sợi</v>
      </c>
      <c r="H861" s="14" t="str">
        <f>_xlfn.IFNA(VLOOKUP(C861,DSNXT!B:R,8,0),"")</f>
        <v>Áo len</v>
      </c>
      <c r="I861" s="14" t="str">
        <f>_xlfn.IFNA(VLOOKUP(C861,DSNXT!B:R,17,0),"")</f>
        <v>Nữ</v>
      </c>
      <c r="J861" s="14">
        <f>_xlfn.IFNA(VLOOKUP(C861,DSNXT!B:R,10,0),"")</f>
        <v>150000</v>
      </c>
      <c r="K861" s="14">
        <f>_xlfn.IFNA(VLOOKUP(C861,DSNXT!B:R,11,0),"")</f>
        <v>5</v>
      </c>
      <c r="M861" s="8">
        <f>SUMIFS(NHẬP!N:N,NHẬP!D:D,NXT!C856)</f>
        <v>0</v>
      </c>
      <c r="N861" s="8">
        <f>SUMIFS(XUẤT!N:N,XUẤT!D:D,NXT!C856)</f>
        <v>0</v>
      </c>
      <c r="O861" s="8">
        <f t="shared" si="13"/>
        <v>0</v>
      </c>
    </row>
    <row r="862" spans="3:15" hidden="1">
      <c r="C862" s="2" t="s">
        <v>1773</v>
      </c>
      <c r="D862" s="14" t="str">
        <f>_xlfn.IFNA(VLOOKUP(C862,DSNXT!B:R,2,0),"")</f>
        <v>Áo len nữ dài tay C939-070D</v>
      </c>
      <c r="E862" s="14" t="str">
        <f>_xlfn.IFNA(VLOOKUP(C862,DSNXT!B:R,4,0),"")</f>
        <v>Đen</v>
      </c>
      <c r="F862" s="14" t="str">
        <f>_xlfn.IFNA(VLOOKUP(C862,DSNXT!B:R,5,0),"")</f>
        <v>Size L</v>
      </c>
      <c r="G862" s="14" t="str">
        <f>_xlfn.IFNA(VLOOKUP(C862,DSNXT!B:R,7,0),"")</f>
        <v>Len sợi</v>
      </c>
      <c r="H862" s="14" t="str">
        <f>_xlfn.IFNA(VLOOKUP(C862,DSNXT!B:R,8,0),"")</f>
        <v>Áo len</v>
      </c>
      <c r="I862" s="14" t="str">
        <f>_xlfn.IFNA(VLOOKUP(C862,DSNXT!B:R,17,0),"")</f>
        <v>Nữ</v>
      </c>
      <c r="J862" s="14">
        <f>_xlfn.IFNA(VLOOKUP(C862,DSNXT!B:R,10,0),"")</f>
        <v>150000</v>
      </c>
      <c r="K862" s="14">
        <f>_xlfn.IFNA(VLOOKUP(C862,DSNXT!B:R,11,0),"")</f>
        <v>1</v>
      </c>
      <c r="M862" s="8">
        <f>SUMIFS(NHẬP!N:N,NHẬP!D:D,NXT!C857)</f>
        <v>0</v>
      </c>
      <c r="N862" s="8">
        <f>SUMIFS(XUẤT!N:N,XUẤT!D:D,NXT!C857)</f>
        <v>0</v>
      </c>
      <c r="O862" s="8">
        <f t="shared" si="13"/>
        <v>0</v>
      </c>
    </row>
    <row r="863" spans="3:15" hidden="1">
      <c r="C863" s="2" t="s">
        <v>1774</v>
      </c>
      <c r="D863" s="14" t="str">
        <f>_xlfn.IFNA(VLOOKUP(C863,DSNXT!B:R,2,0),"")</f>
        <v>Áo len nữ dài tay C939-070D</v>
      </c>
      <c r="E863" s="14" t="str">
        <f>_xlfn.IFNA(VLOOKUP(C863,DSNXT!B:R,4,0),"")</f>
        <v>Đen</v>
      </c>
      <c r="F863" s="14" t="str">
        <f>_xlfn.IFNA(VLOOKUP(C863,DSNXT!B:R,5,0),"")</f>
        <v>Size XL</v>
      </c>
      <c r="G863" s="14" t="str">
        <f>_xlfn.IFNA(VLOOKUP(C863,DSNXT!B:R,7,0),"")</f>
        <v>Len sợi</v>
      </c>
      <c r="H863" s="14" t="str">
        <f>_xlfn.IFNA(VLOOKUP(C863,DSNXT!B:R,8,0),"")</f>
        <v>Áo len</v>
      </c>
      <c r="I863" s="14" t="str">
        <f>_xlfn.IFNA(VLOOKUP(C863,DSNXT!B:R,17,0),"")</f>
        <v>Nữ</v>
      </c>
      <c r="J863" s="14">
        <f>_xlfn.IFNA(VLOOKUP(C863,DSNXT!B:R,10,0),"")</f>
        <v>150000</v>
      </c>
      <c r="K863" s="14">
        <f>_xlfn.IFNA(VLOOKUP(C863,DSNXT!B:R,11,0),"")</f>
        <v>3</v>
      </c>
      <c r="M863" s="8">
        <f>SUMIFS(NHẬP!N:N,NHẬP!D:D,NXT!C858)</f>
        <v>0</v>
      </c>
      <c r="N863" s="8">
        <f>SUMIFS(XUẤT!N:N,XUẤT!D:D,NXT!C858)</f>
        <v>0</v>
      </c>
      <c r="O863" s="8">
        <f t="shared" si="13"/>
        <v>0</v>
      </c>
    </row>
    <row r="864" spans="3:15" hidden="1">
      <c r="C864" s="2" t="s">
        <v>1775</v>
      </c>
      <c r="D864" s="14" t="str">
        <f>_xlfn.IFNA(VLOOKUP(C864,DSNXT!B:R,2,0),"")</f>
        <v>Áo len nữ dài tay C939-070D</v>
      </c>
      <c r="E864" s="14" t="str">
        <f>_xlfn.IFNA(VLOOKUP(C864,DSNXT!B:R,4,0),"")</f>
        <v>Trắng ngà</v>
      </c>
      <c r="F864" s="14" t="str">
        <f>_xlfn.IFNA(VLOOKUP(C864,DSNXT!B:R,5,0),"")</f>
        <v>Size S</v>
      </c>
      <c r="G864" s="14" t="str">
        <f>_xlfn.IFNA(VLOOKUP(C864,DSNXT!B:R,7,0),"")</f>
        <v>Len sợi</v>
      </c>
      <c r="H864" s="14" t="str">
        <f>_xlfn.IFNA(VLOOKUP(C864,DSNXT!B:R,8,0),"")</f>
        <v>Áo len</v>
      </c>
      <c r="I864" s="14" t="str">
        <f>_xlfn.IFNA(VLOOKUP(C864,DSNXT!B:R,17,0),"")</f>
        <v>Nữ</v>
      </c>
      <c r="J864" s="14">
        <f>_xlfn.IFNA(VLOOKUP(C864,DSNXT!B:R,10,0),"")</f>
        <v>150000</v>
      </c>
      <c r="K864" s="14">
        <f>_xlfn.IFNA(VLOOKUP(C864,DSNXT!B:R,11,0),"")</f>
        <v>2</v>
      </c>
      <c r="M864" s="8">
        <f>SUMIFS(NHẬP!N:N,NHẬP!D:D,NXT!C859)</f>
        <v>0</v>
      </c>
      <c r="N864" s="8">
        <f>SUMIFS(XUẤT!N:N,XUẤT!D:D,NXT!C859)</f>
        <v>0</v>
      </c>
      <c r="O864" s="8">
        <f t="shared" si="13"/>
        <v>0</v>
      </c>
    </row>
    <row r="865" spans="3:15" hidden="1">
      <c r="C865" s="2" t="s">
        <v>1776</v>
      </c>
      <c r="D865" s="14" t="str">
        <f>_xlfn.IFNA(VLOOKUP(C865,DSNXT!B:R,2,0),"")</f>
        <v>Áo len nữ dài tay C939-070D</v>
      </c>
      <c r="E865" s="14" t="str">
        <f>_xlfn.IFNA(VLOOKUP(C865,DSNXT!B:R,4,0),"")</f>
        <v>Trắng ngà</v>
      </c>
      <c r="F865" s="14" t="str">
        <f>_xlfn.IFNA(VLOOKUP(C865,DSNXT!B:R,5,0),"")</f>
        <v>Size M</v>
      </c>
      <c r="G865" s="14" t="str">
        <f>_xlfn.IFNA(VLOOKUP(C865,DSNXT!B:R,7,0),"")</f>
        <v>Len sợi</v>
      </c>
      <c r="H865" s="14" t="str">
        <f>_xlfn.IFNA(VLOOKUP(C865,DSNXT!B:R,8,0),"")</f>
        <v>Áo len</v>
      </c>
      <c r="I865" s="14" t="str">
        <f>_xlfn.IFNA(VLOOKUP(C865,DSNXT!B:R,17,0),"")</f>
        <v>Nữ</v>
      </c>
      <c r="J865" s="14">
        <f>_xlfn.IFNA(VLOOKUP(C865,DSNXT!B:R,10,0),"")</f>
        <v>150000</v>
      </c>
      <c r="K865" s="14">
        <f>_xlfn.IFNA(VLOOKUP(C865,DSNXT!B:R,11,0),"")</f>
        <v>7</v>
      </c>
      <c r="M865" s="8">
        <f>SUMIFS(NHẬP!N:N,NHẬP!D:D,NXT!C860)</f>
        <v>0</v>
      </c>
      <c r="N865" s="8">
        <f>SUMIFS(XUẤT!N:N,XUẤT!D:D,NXT!C860)</f>
        <v>0</v>
      </c>
      <c r="O865" s="8">
        <f t="shared" si="13"/>
        <v>0</v>
      </c>
    </row>
    <row r="866" spans="3:15" hidden="1">
      <c r="C866" s="2" t="s">
        <v>1777</v>
      </c>
      <c r="D866" s="14" t="str">
        <f>_xlfn.IFNA(VLOOKUP(C866,DSNXT!B:R,2,0),"")</f>
        <v>Áo len nữ dài tay C939-070D</v>
      </c>
      <c r="E866" s="14" t="str">
        <f>_xlfn.IFNA(VLOOKUP(C866,DSNXT!B:R,4,0),"")</f>
        <v>Trắng ngà</v>
      </c>
      <c r="F866" s="14" t="str">
        <f>_xlfn.IFNA(VLOOKUP(C866,DSNXT!B:R,5,0),"")</f>
        <v>Size L</v>
      </c>
      <c r="G866" s="14" t="str">
        <f>_xlfn.IFNA(VLOOKUP(C866,DSNXT!B:R,7,0),"")</f>
        <v>Len sợi</v>
      </c>
      <c r="H866" s="14" t="str">
        <f>_xlfn.IFNA(VLOOKUP(C866,DSNXT!B:R,8,0),"")</f>
        <v>Áo len</v>
      </c>
      <c r="I866" s="14" t="str">
        <f>_xlfn.IFNA(VLOOKUP(C866,DSNXT!B:R,17,0),"")</f>
        <v>Nữ</v>
      </c>
      <c r="J866" s="14">
        <f>_xlfn.IFNA(VLOOKUP(C866,DSNXT!B:R,10,0),"")</f>
        <v>150000</v>
      </c>
      <c r="K866" s="14">
        <f>_xlfn.IFNA(VLOOKUP(C866,DSNXT!B:R,11,0),"")</f>
        <v>6</v>
      </c>
      <c r="M866" s="8">
        <f>SUMIFS(NHẬP!N:N,NHẬP!D:D,NXT!C861)</f>
        <v>0</v>
      </c>
      <c r="N866" s="8">
        <f>SUMIFS(XUẤT!N:N,XUẤT!D:D,NXT!C861)</f>
        <v>0</v>
      </c>
      <c r="O866" s="8">
        <f t="shared" si="13"/>
        <v>0</v>
      </c>
    </row>
    <row r="867" spans="3:15" hidden="1">
      <c r="C867" s="2" t="s">
        <v>1778</v>
      </c>
      <c r="D867" s="14" t="str">
        <f>_xlfn.IFNA(VLOOKUP(C867,DSNXT!B:R,2,0),"")</f>
        <v>Áo len nữ dài tay C939-070D</v>
      </c>
      <c r="E867" s="14" t="str">
        <f>_xlfn.IFNA(VLOOKUP(C867,DSNXT!B:R,4,0),"")</f>
        <v>Trắng ngà</v>
      </c>
      <c r="F867" s="14" t="str">
        <f>_xlfn.IFNA(VLOOKUP(C867,DSNXT!B:R,5,0),"")</f>
        <v>Size XL</v>
      </c>
      <c r="G867" s="14" t="str">
        <f>_xlfn.IFNA(VLOOKUP(C867,DSNXT!B:R,7,0),"")</f>
        <v>Len sợi</v>
      </c>
      <c r="H867" s="14" t="str">
        <f>_xlfn.IFNA(VLOOKUP(C867,DSNXT!B:R,8,0),"")</f>
        <v>Áo len</v>
      </c>
      <c r="I867" s="14" t="str">
        <f>_xlfn.IFNA(VLOOKUP(C867,DSNXT!B:R,17,0),"")</f>
        <v>Nữ</v>
      </c>
      <c r="J867" s="14">
        <f>_xlfn.IFNA(VLOOKUP(C867,DSNXT!B:R,10,0),"")</f>
        <v>150000</v>
      </c>
      <c r="K867" s="14">
        <f>_xlfn.IFNA(VLOOKUP(C867,DSNXT!B:R,11,0),"")</f>
        <v>6</v>
      </c>
      <c r="M867" s="8">
        <f>SUMIFS(NHẬP!N:N,NHẬP!D:D,NXT!C862)</f>
        <v>0</v>
      </c>
      <c r="N867" s="8">
        <f>SUMIFS(XUẤT!N:N,XUẤT!D:D,NXT!C862)</f>
        <v>0</v>
      </c>
      <c r="O867" s="8">
        <f t="shared" si="13"/>
        <v>0</v>
      </c>
    </row>
    <row r="868" spans="3:15" hidden="1">
      <c r="C868" s="2" t="s">
        <v>1779</v>
      </c>
      <c r="D868" s="14" t="str">
        <f>_xlfn.IFNA(VLOOKUP(C868,DSNXT!B:R,2,0),"")</f>
        <v>Áo len nữ dài tay C939-071D</v>
      </c>
      <c r="E868" s="14" t="str">
        <f>_xlfn.IFNA(VLOOKUP(C868,DSNXT!B:R,4,0),"")</f>
        <v>Ghi</v>
      </c>
      <c r="F868" s="14" t="str">
        <f>_xlfn.IFNA(VLOOKUP(C868,DSNXT!B:R,5,0),"")</f>
        <v>Free Size</v>
      </c>
      <c r="G868" s="14" t="str">
        <f>_xlfn.IFNA(VLOOKUP(C868,DSNXT!B:R,7,0),"")</f>
        <v>Len sợi</v>
      </c>
      <c r="H868" s="14" t="str">
        <f>_xlfn.IFNA(VLOOKUP(C868,DSNXT!B:R,8,0),"")</f>
        <v>Áo len</v>
      </c>
      <c r="I868" s="14" t="str">
        <f>_xlfn.IFNA(VLOOKUP(C868,DSNXT!B:R,17,0),"")</f>
        <v>Nữ</v>
      </c>
      <c r="J868" s="14">
        <f>_xlfn.IFNA(VLOOKUP(C868,DSNXT!B:R,10,0),"")</f>
        <v>150000</v>
      </c>
      <c r="K868" s="14">
        <f>_xlfn.IFNA(VLOOKUP(C868,DSNXT!B:R,11,0),"")</f>
        <v>3</v>
      </c>
      <c r="M868" s="8">
        <f>SUMIFS(NHẬP!N:N,NHẬP!D:D,NXT!C863)</f>
        <v>0</v>
      </c>
      <c r="N868" s="8">
        <f>SUMIFS(XUẤT!N:N,XUẤT!D:D,NXT!C863)</f>
        <v>0</v>
      </c>
      <c r="O868" s="8">
        <f t="shared" si="13"/>
        <v>0</v>
      </c>
    </row>
    <row r="869" spans="3:15" hidden="1">
      <c r="C869" s="2" t="s">
        <v>1781</v>
      </c>
      <c r="D869" s="14" t="str">
        <f>_xlfn.IFNA(VLOOKUP(C869,DSNXT!B:R,2,0),"")</f>
        <v>Áo len nữ dài tay C939-071D</v>
      </c>
      <c r="E869" s="14" t="str">
        <f>_xlfn.IFNA(VLOOKUP(C869,DSNXT!B:R,4,0),"")</f>
        <v>Đen</v>
      </c>
      <c r="F869" s="14" t="str">
        <f>_xlfn.IFNA(VLOOKUP(C869,DSNXT!B:R,5,0),"")</f>
        <v>Free Size</v>
      </c>
      <c r="G869" s="14" t="str">
        <f>_xlfn.IFNA(VLOOKUP(C869,DSNXT!B:R,7,0),"")</f>
        <v>Len sợi</v>
      </c>
      <c r="H869" s="14" t="str">
        <f>_xlfn.IFNA(VLOOKUP(C869,DSNXT!B:R,8,0),"")</f>
        <v>Áo len</v>
      </c>
      <c r="I869" s="14" t="str">
        <f>_xlfn.IFNA(VLOOKUP(C869,DSNXT!B:R,17,0),"")</f>
        <v>Nữ</v>
      </c>
      <c r="J869" s="14">
        <f>_xlfn.IFNA(VLOOKUP(C869,DSNXT!B:R,10,0),"")</f>
        <v>150000</v>
      </c>
      <c r="K869" s="14">
        <f>_xlfn.IFNA(VLOOKUP(C869,DSNXT!B:R,11,0),"")</f>
        <v>1</v>
      </c>
      <c r="M869" s="8">
        <f>SUMIFS(NHẬP!N:N,NHẬP!D:D,NXT!C864)</f>
        <v>0</v>
      </c>
      <c r="N869" s="8">
        <f>SUMIFS(XUẤT!N:N,XUẤT!D:D,NXT!C864)</f>
        <v>0</v>
      </c>
      <c r="O869" s="8">
        <f t="shared" si="13"/>
        <v>0</v>
      </c>
    </row>
    <row r="870" spans="3:15" hidden="1">
      <c r="C870" s="2" t="s">
        <v>1782</v>
      </c>
      <c r="D870" s="14" t="str">
        <f>_xlfn.IFNA(VLOOKUP(C870,DSNXT!B:R,2,0),"")</f>
        <v>Áo len nữ dài tay C939-071D</v>
      </c>
      <c r="E870" s="14" t="str">
        <f>_xlfn.IFNA(VLOOKUP(C870,DSNXT!B:R,4,0),"")</f>
        <v>Đỏ</v>
      </c>
      <c r="F870" s="14" t="str">
        <f>_xlfn.IFNA(VLOOKUP(C870,DSNXT!B:R,5,0),"")</f>
        <v>Free Size</v>
      </c>
      <c r="G870" s="14" t="str">
        <f>_xlfn.IFNA(VLOOKUP(C870,DSNXT!B:R,7,0),"")</f>
        <v>Len sợi</v>
      </c>
      <c r="H870" s="14" t="str">
        <f>_xlfn.IFNA(VLOOKUP(C870,DSNXT!B:R,8,0),"")</f>
        <v>Áo len</v>
      </c>
      <c r="I870" s="14" t="str">
        <f>_xlfn.IFNA(VLOOKUP(C870,DSNXT!B:R,17,0),"")</f>
        <v>Nữ</v>
      </c>
      <c r="J870" s="14">
        <f>_xlfn.IFNA(VLOOKUP(C870,DSNXT!B:R,10,0),"")</f>
        <v>150000</v>
      </c>
      <c r="K870" s="14">
        <f>_xlfn.IFNA(VLOOKUP(C870,DSNXT!B:R,11,0),"")</f>
        <v>2</v>
      </c>
      <c r="M870" s="8">
        <f>SUMIFS(NHẬP!N:N,NHẬP!D:D,NXT!C865)</f>
        <v>0</v>
      </c>
      <c r="N870" s="8">
        <f>SUMIFS(XUẤT!N:N,XUẤT!D:D,NXT!C865)</f>
        <v>0</v>
      </c>
      <c r="O870" s="8">
        <f t="shared" si="13"/>
        <v>0</v>
      </c>
    </row>
    <row r="871" spans="3:15" hidden="1">
      <c r="C871" s="2" t="s">
        <v>1783</v>
      </c>
      <c r="D871" s="14" t="str">
        <f>_xlfn.IFNA(VLOOKUP(C871,DSNXT!B:R,2,0),"")</f>
        <v>Áo len nữ dài tay C939-071D</v>
      </c>
      <c r="E871" s="14" t="str">
        <f>_xlfn.IFNA(VLOOKUP(C871,DSNXT!B:R,4,0),"")</f>
        <v>Be</v>
      </c>
      <c r="F871" s="14" t="str">
        <f>_xlfn.IFNA(VLOOKUP(C871,DSNXT!B:R,5,0),"")</f>
        <v>Free Size</v>
      </c>
      <c r="G871" s="14" t="str">
        <f>_xlfn.IFNA(VLOOKUP(C871,DSNXT!B:R,7,0),"")</f>
        <v>Len sợi</v>
      </c>
      <c r="H871" s="14" t="str">
        <f>_xlfn.IFNA(VLOOKUP(C871,DSNXT!B:R,8,0),"")</f>
        <v>Áo len</v>
      </c>
      <c r="I871" s="14" t="str">
        <f>_xlfn.IFNA(VLOOKUP(C871,DSNXT!B:R,17,0),"")</f>
        <v>Nữ</v>
      </c>
      <c r="J871" s="14">
        <f>_xlfn.IFNA(VLOOKUP(C871,DSNXT!B:R,10,0),"")</f>
        <v>150000</v>
      </c>
      <c r="K871" s="14">
        <f>_xlfn.IFNA(VLOOKUP(C871,DSNXT!B:R,11,0),"")</f>
        <v>2</v>
      </c>
      <c r="M871" s="8">
        <f>SUMIFS(NHẬP!N:N,NHẬP!D:D,NXT!C866)</f>
        <v>0</v>
      </c>
      <c r="N871" s="8">
        <f>SUMIFS(XUẤT!N:N,XUẤT!D:D,NXT!C866)</f>
        <v>0</v>
      </c>
      <c r="O871" s="8">
        <f t="shared" si="13"/>
        <v>0</v>
      </c>
    </row>
    <row r="872" spans="3:15" hidden="1">
      <c r="C872" s="2" t="s">
        <v>1784</v>
      </c>
      <c r="D872" s="14" t="str">
        <f>_xlfn.IFNA(VLOOKUP(C872,DSNXT!B:R,2,0),"")</f>
        <v>Áo len nữ dài tay C939-071D</v>
      </c>
      <c r="E872" s="14" t="str">
        <f>_xlfn.IFNA(VLOOKUP(C872,DSNXT!B:R,4,0),"")</f>
        <v>Hồng đất</v>
      </c>
      <c r="F872" s="14" t="str">
        <f>_xlfn.IFNA(VLOOKUP(C872,DSNXT!B:R,5,0),"")</f>
        <v>Free Size</v>
      </c>
      <c r="G872" s="14" t="str">
        <f>_xlfn.IFNA(VLOOKUP(C872,DSNXT!B:R,7,0),"")</f>
        <v>Len sợi</v>
      </c>
      <c r="H872" s="14" t="str">
        <f>_xlfn.IFNA(VLOOKUP(C872,DSNXT!B:R,8,0),"")</f>
        <v>Áo len</v>
      </c>
      <c r="I872" s="14" t="str">
        <f>_xlfn.IFNA(VLOOKUP(C872,DSNXT!B:R,17,0),"")</f>
        <v>Nữ</v>
      </c>
      <c r="J872" s="14">
        <f>_xlfn.IFNA(VLOOKUP(C872,DSNXT!B:R,10,0),"")</f>
        <v>150000</v>
      </c>
      <c r="K872" s="14">
        <f>_xlfn.IFNA(VLOOKUP(C872,DSNXT!B:R,11,0),"")</f>
        <v>3</v>
      </c>
      <c r="M872" s="8">
        <f>SUMIFS(NHẬP!N:N,NHẬP!D:D,NXT!C867)</f>
        <v>0</v>
      </c>
      <c r="N872" s="8">
        <f>SUMIFS(XUẤT!N:N,XUẤT!D:D,NXT!C867)</f>
        <v>0</v>
      </c>
      <c r="O872" s="8">
        <f t="shared" si="13"/>
        <v>0</v>
      </c>
    </row>
    <row r="873" spans="3:15" hidden="1">
      <c r="C873" s="2" t="s">
        <v>1786</v>
      </c>
      <c r="D873" s="14" t="str">
        <f>_xlfn.IFNA(VLOOKUP(C873,DSNXT!B:R,2,0),"")</f>
        <v>Áo len nữ dài tay C939-072D</v>
      </c>
      <c r="E873" s="14" t="str">
        <f>_xlfn.IFNA(VLOOKUP(C873,DSNXT!B:R,4,0),"")</f>
        <v>Đen</v>
      </c>
      <c r="F873" s="14" t="str">
        <f>_xlfn.IFNA(VLOOKUP(C873,DSNXT!B:R,5,0),"")</f>
        <v>Free Size</v>
      </c>
      <c r="G873" s="14" t="str">
        <f>_xlfn.IFNA(VLOOKUP(C873,DSNXT!B:R,7,0),"")</f>
        <v>Len sợi</v>
      </c>
      <c r="H873" s="14" t="str">
        <f>_xlfn.IFNA(VLOOKUP(C873,DSNXT!B:R,8,0),"")</f>
        <v>Áo len</v>
      </c>
      <c r="I873" s="14" t="str">
        <f>_xlfn.IFNA(VLOOKUP(C873,DSNXT!B:R,17,0),"")</f>
        <v>Nữ</v>
      </c>
      <c r="J873" s="14">
        <f>_xlfn.IFNA(VLOOKUP(C873,DSNXT!B:R,10,0),"")</f>
        <v>150000</v>
      </c>
      <c r="K873" s="14">
        <f>_xlfn.IFNA(VLOOKUP(C873,DSNXT!B:R,11,0),"")</f>
        <v>3</v>
      </c>
      <c r="M873" s="8">
        <f>SUMIFS(NHẬP!N:N,NHẬP!D:D,NXT!C868)</f>
        <v>0</v>
      </c>
      <c r="N873" s="8">
        <f>SUMIFS(XUẤT!N:N,XUẤT!D:D,NXT!C868)</f>
        <v>0</v>
      </c>
      <c r="O873" s="8">
        <f t="shared" si="13"/>
        <v>0</v>
      </c>
    </row>
    <row r="874" spans="3:15" hidden="1">
      <c r="C874" s="2" t="s">
        <v>1788</v>
      </c>
      <c r="D874" s="14" t="str">
        <f>_xlfn.IFNA(VLOOKUP(C874,DSNXT!B:R,2,0),"")</f>
        <v>Áo len nữ dài tay C939-072D</v>
      </c>
      <c r="E874" s="14" t="str">
        <f>_xlfn.IFNA(VLOOKUP(C874,DSNXT!B:R,4,0),"")</f>
        <v>Tím than</v>
      </c>
      <c r="F874" s="14" t="str">
        <f>_xlfn.IFNA(VLOOKUP(C874,DSNXT!B:R,5,0),"")</f>
        <v>Free Size</v>
      </c>
      <c r="G874" s="14" t="str">
        <f>_xlfn.IFNA(VLOOKUP(C874,DSNXT!B:R,7,0),"")</f>
        <v>Len sợi</v>
      </c>
      <c r="H874" s="14" t="str">
        <f>_xlfn.IFNA(VLOOKUP(C874,DSNXT!B:R,8,0),"")</f>
        <v>Áo len</v>
      </c>
      <c r="I874" s="14" t="str">
        <f>_xlfn.IFNA(VLOOKUP(C874,DSNXT!B:R,17,0),"")</f>
        <v>Nữ</v>
      </c>
      <c r="J874" s="14">
        <f>_xlfn.IFNA(VLOOKUP(C874,DSNXT!B:R,10,0),"")</f>
        <v>150000</v>
      </c>
      <c r="K874" s="14">
        <f>_xlfn.IFNA(VLOOKUP(C874,DSNXT!B:R,11,0),"")</f>
        <v>3</v>
      </c>
      <c r="M874" s="8">
        <f>SUMIFS(NHẬP!N:N,NHẬP!D:D,NXT!C869)</f>
        <v>0</v>
      </c>
      <c r="N874" s="8">
        <f>SUMIFS(XUẤT!N:N,XUẤT!D:D,NXT!C869)</f>
        <v>0</v>
      </c>
      <c r="O874" s="8">
        <f t="shared" si="13"/>
        <v>0</v>
      </c>
    </row>
    <row r="875" spans="3:15" hidden="1">
      <c r="C875" s="2" t="s">
        <v>1789</v>
      </c>
      <c r="D875" s="14" t="str">
        <f>_xlfn.IFNA(VLOOKUP(C875,DSNXT!B:R,2,0),"")</f>
        <v>Áo len nữ dài tay C939-072D</v>
      </c>
      <c r="E875" s="14" t="str">
        <f>_xlfn.IFNA(VLOOKUP(C875,DSNXT!B:R,4,0),"")</f>
        <v>Be</v>
      </c>
      <c r="F875" s="14" t="str">
        <f>_xlfn.IFNA(VLOOKUP(C875,DSNXT!B:R,5,0),"")</f>
        <v>Free Size</v>
      </c>
      <c r="G875" s="14" t="str">
        <f>_xlfn.IFNA(VLOOKUP(C875,DSNXT!B:R,7,0),"")</f>
        <v>Len sợi</v>
      </c>
      <c r="H875" s="14" t="str">
        <f>_xlfn.IFNA(VLOOKUP(C875,DSNXT!B:R,8,0),"")</f>
        <v>Áo len</v>
      </c>
      <c r="I875" s="14" t="str">
        <f>_xlfn.IFNA(VLOOKUP(C875,DSNXT!B:R,17,0),"")</f>
        <v>Nữ</v>
      </c>
      <c r="J875" s="14">
        <f>_xlfn.IFNA(VLOOKUP(C875,DSNXT!B:R,10,0),"")</f>
        <v>150000</v>
      </c>
      <c r="K875" s="14">
        <f>_xlfn.IFNA(VLOOKUP(C875,DSNXT!B:R,11,0),"")</f>
        <v>2</v>
      </c>
      <c r="M875" s="8">
        <f>SUMIFS(NHẬP!N:N,NHẬP!D:D,NXT!C870)</f>
        <v>0</v>
      </c>
      <c r="N875" s="8">
        <f>SUMIFS(XUẤT!N:N,XUẤT!D:D,NXT!C870)</f>
        <v>0</v>
      </c>
      <c r="O875" s="8">
        <f t="shared" si="13"/>
        <v>0</v>
      </c>
    </row>
    <row r="876" spans="3:15" hidden="1">
      <c r="C876" s="2" t="s">
        <v>1790</v>
      </c>
      <c r="D876" s="14" t="str">
        <f>_xlfn.IFNA(VLOOKUP(C876,DSNXT!B:R,2,0),"")</f>
        <v>Áo len nữ dài tay C939-072D</v>
      </c>
      <c r="E876" s="14" t="str">
        <f>_xlfn.IFNA(VLOOKUP(C876,DSNXT!B:R,4,0),"")</f>
        <v>Tím nhạt</v>
      </c>
      <c r="F876" s="14" t="str">
        <f>_xlfn.IFNA(VLOOKUP(C876,DSNXT!B:R,5,0),"")</f>
        <v>Free Size</v>
      </c>
      <c r="G876" s="14" t="str">
        <f>_xlfn.IFNA(VLOOKUP(C876,DSNXT!B:R,7,0),"")</f>
        <v>Len sợi</v>
      </c>
      <c r="H876" s="14" t="str">
        <f>_xlfn.IFNA(VLOOKUP(C876,DSNXT!B:R,8,0),"")</f>
        <v>Áo len</v>
      </c>
      <c r="I876" s="14" t="str">
        <f>_xlfn.IFNA(VLOOKUP(C876,DSNXT!B:R,17,0),"")</f>
        <v>Nữ</v>
      </c>
      <c r="J876" s="14">
        <f>_xlfn.IFNA(VLOOKUP(C876,DSNXT!B:R,10,0),"")</f>
        <v>150000</v>
      </c>
      <c r="K876" s="14">
        <f>_xlfn.IFNA(VLOOKUP(C876,DSNXT!B:R,11,0),"")</f>
        <v>3</v>
      </c>
      <c r="M876" s="8">
        <f>SUMIFS(NHẬP!N:N,NHẬP!D:D,NXT!C871)</f>
        <v>0</v>
      </c>
      <c r="N876" s="8">
        <f>SUMIFS(XUẤT!N:N,XUẤT!D:D,NXT!C871)</f>
        <v>0</v>
      </c>
      <c r="O876" s="8">
        <f t="shared" si="13"/>
        <v>0</v>
      </c>
    </row>
    <row r="877" spans="3:15" hidden="1">
      <c r="C877" s="2" t="s">
        <v>1792</v>
      </c>
      <c r="D877" s="14" t="str">
        <f>_xlfn.IFNA(VLOOKUP(C877,DSNXT!B:R,2,0),"")</f>
        <v>Áo len nữ dài tay C939-072D</v>
      </c>
      <c r="E877" s="14" t="str">
        <f>_xlfn.IFNA(VLOOKUP(C877,DSNXT!B:R,4,0),"")</f>
        <v>Ghi</v>
      </c>
      <c r="F877" s="14" t="str">
        <f>_xlfn.IFNA(VLOOKUP(C877,DSNXT!B:R,5,0),"")</f>
        <v>Free Size</v>
      </c>
      <c r="G877" s="14" t="str">
        <f>_xlfn.IFNA(VLOOKUP(C877,DSNXT!B:R,7,0),"")</f>
        <v>Len sợi</v>
      </c>
      <c r="H877" s="14" t="str">
        <f>_xlfn.IFNA(VLOOKUP(C877,DSNXT!B:R,8,0),"")</f>
        <v>Áo len</v>
      </c>
      <c r="I877" s="14" t="str">
        <f>_xlfn.IFNA(VLOOKUP(C877,DSNXT!B:R,17,0),"")</f>
        <v>Nữ</v>
      </c>
      <c r="J877" s="14">
        <f>_xlfn.IFNA(VLOOKUP(C877,DSNXT!B:R,10,0),"")</f>
        <v>150000</v>
      </c>
      <c r="K877" s="14">
        <f>_xlfn.IFNA(VLOOKUP(C877,DSNXT!B:R,11,0),"")</f>
        <v>4</v>
      </c>
      <c r="M877" s="8">
        <f>SUMIFS(NHẬP!N:N,NHẬP!D:D,NXT!C872)</f>
        <v>0</v>
      </c>
      <c r="N877" s="8">
        <f>SUMIFS(XUẤT!N:N,XUẤT!D:D,NXT!C872)</f>
        <v>0</v>
      </c>
      <c r="O877" s="8">
        <f t="shared" si="13"/>
        <v>0</v>
      </c>
    </row>
    <row r="878" spans="3:15" hidden="1">
      <c r="C878" s="2" t="s">
        <v>1793</v>
      </c>
      <c r="D878" s="14" t="str">
        <f>_xlfn.IFNA(VLOOKUP(C878,DSNXT!B:R,2,0),"")</f>
        <v>Áo len nữ dài tay C939-072D</v>
      </c>
      <c r="E878" s="14" t="str">
        <f>_xlfn.IFNA(VLOOKUP(C878,DSNXT!B:R,4,0),"")</f>
        <v>Hồng đất</v>
      </c>
      <c r="F878" s="14" t="str">
        <f>_xlfn.IFNA(VLOOKUP(C878,DSNXT!B:R,5,0),"")</f>
        <v>Free Size</v>
      </c>
      <c r="G878" s="14" t="str">
        <f>_xlfn.IFNA(VLOOKUP(C878,DSNXT!B:R,7,0),"")</f>
        <v>Len sợi</v>
      </c>
      <c r="H878" s="14" t="str">
        <f>_xlfn.IFNA(VLOOKUP(C878,DSNXT!B:R,8,0),"")</f>
        <v>Áo len</v>
      </c>
      <c r="I878" s="14" t="str">
        <f>_xlfn.IFNA(VLOOKUP(C878,DSNXT!B:R,17,0),"")</f>
        <v>Nữ</v>
      </c>
      <c r="J878" s="14">
        <f>_xlfn.IFNA(VLOOKUP(C878,DSNXT!B:R,10,0),"")</f>
        <v>150000</v>
      </c>
      <c r="K878" s="14">
        <f>_xlfn.IFNA(VLOOKUP(C878,DSNXT!B:R,11,0),"")</f>
        <v>2</v>
      </c>
      <c r="M878" s="8">
        <f>SUMIFS(NHẬP!N:N,NHẬP!D:D,NXT!C873)</f>
        <v>0</v>
      </c>
      <c r="N878" s="8">
        <f>SUMIFS(XUẤT!N:N,XUẤT!D:D,NXT!C873)</f>
        <v>0</v>
      </c>
      <c r="O878" s="8">
        <f t="shared" si="13"/>
        <v>0</v>
      </c>
    </row>
    <row r="879" spans="3:15" hidden="1">
      <c r="C879" s="2" t="s">
        <v>1794</v>
      </c>
      <c r="D879" s="14" t="str">
        <f>_xlfn.IFNA(VLOOKUP(C879,DSNXT!B:R,2,0),"")</f>
        <v>Áo T-shirt nữ  dài tay C939-082D</v>
      </c>
      <c r="E879" s="14" t="str">
        <f>_xlfn.IFNA(VLOOKUP(C879,DSNXT!B:R,4,0),"")</f>
        <v>Họa tiết trắng ghi</v>
      </c>
      <c r="F879" s="14" t="str">
        <f>_xlfn.IFNA(VLOOKUP(C879,DSNXT!B:R,5,0),"")</f>
        <v>Size S</v>
      </c>
      <c r="G879" s="14" t="str">
        <f>_xlfn.IFNA(VLOOKUP(C879,DSNXT!B:R,7,0),"")</f>
        <v>Phần trên</v>
      </c>
      <c r="H879" s="14" t="str">
        <f>_xlfn.IFNA(VLOOKUP(C879,DSNXT!B:R,8,0),"")</f>
        <v>Áo T-Shirt</v>
      </c>
      <c r="I879" s="14" t="str">
        <f>_xlfn.IFNA(VLOOKUP(C879,DSNXT!B:R,17,0),"")</f>
        <v>Nữ</v>
      </c>
      <c r="J879" s="14">
        <f>_xlfn.IFNA(VLOOKUP(C879,DSNXT!B:R,10,0),"")</f>
        <v>90000</v>
      </c>
      <c r="K879" s="14">
        <f>_xlfn.IFNA(VLOOKUP(C879,DSNXT!B:R,11,0),"")</f>
        <v>2</v>
      </c>
      <c r="M879" s="8">
        <f>SUMIFS(NHẬP!N:N,NHẬP!D:D,NXT!C874)</f>
        <v>0</v>
      </c>
      <c r="N879" s="8">
        <f>SUMIFS(XUẤT!N:N,XUẤT!D:D,NXT!C874)</f>
        <v>0</v>
      </c>
      <c r="O879" s="8">
        <f t="shared" si="13"/>
        <v>0</v>
      </c>
    </row>
    <row r="880" spans="3:15" hidden="1">
      <c r="C880" s="2" t="s">
        <v>1797</v>
      </c>
      <c r="D880" s="14" t="str">
        <f>_xlfn.IFNA(VLOOKUP(C880,DSNXT!B:R,2,0),"")</f>
        <v>Áo T-shirt nữ  dài tay C939-082D</v>
      </c>
      <c r="E880" s="14" t="str">
        <f>_xlfn.IFNA(VLOOKUP(C880,DSNXT!B:R,4,0),"")</f>
        <v>Họa tiết trắng ghi</v>
      </c>
      <c r="F880" s="14" t="str">
        <f>_xlfn.IFNA(VLOOKUP(C880,DSNXT!B:R,5,0),"")</f>
        <v>Size M</v>
      </c>
      <c r="G880" s="14" t="str">
        <f>_xlfn.IFNA(VLOOKUP(C880,DSNXT!B:R,7,0),"")</f>
        <v>Phần trên</v>
      </c>
      <c r="H880" s="14" t="str">
        <f>_xlfn.IFNA(VLOOKUP(C880,DSNXT!B:R,8,0),"")</f>
        <v>Áo T-Shirt</v>
      </c>
      <c r="I880" s="14" t="str">
        <f>_xlfn.IFNA(VLOOKUP(C880,DSNXT!B:R,17,0),"")</f>
        <v>Nữ</v>
      </c>
      <c r="J880" s="14">
        <f>_xlfn.IFNA(VLOOKUP(C880,DSNXT!B:R,10,0),"")</f>
        <v>90000</v>
      </c>
      <c r="K880" s="14">
        <f>_xlfn.IFNA(VLOOKUP(C880,DSNXT!B:R,11,0),"")</f>
        <v>9</v>
      </c>
      <c r="M880" s="8">
        <f>SUMIFS(NHẬP!N:N,NHẬP!D:D,NXT!C875)</f>
        <v>0</v>
      </c>
      <c r="N880" s="8">
        <f>SUMIFS(XUẤT!N:N,XUẤT!D:D,NXT!C875)</f>
        <v>0</v>
      </c>
      <c r="O880" s="8">
        <f t="shared" si="13"/>
        <v>0</v>
      </c>
    </row>
    <row r="881" spans="3:15" hidden="1">
      <c r="C881" s="2" t="s">
        <v>1798</v>
      </c>
      <c r="D881" s="14" t="str">
        <f>_xlfn.IFNA(VLOOKUP(C881,DSNXT!B:R,2,0),"")</f>
        <v>Áo T-shirt nữ  dài tay C939-082D</v>
      </c>
      <c r="E881" s="14" t="str">
        <f>_xlfn.IFNA(VLOOKUP(C881,DSNXT!B:R,4,0),"")</f>
        <v>Họa tiết trắng ghi</v>
      </c>
      <c r="F881" s="14" t="str">
        <f>_xlfn.IFNA(VLOOKUP(C881,DSNXT!B:R,5,0),"")</f>
        <v>Size L</v>
      </c>
      <c r="G881" s="14" t="str">
        <f>_xlfn.IFNA(VLOOKUP(C881,DSNXT!B:R,7,0),"")</f>
        <v>Phần trên</v>
      </c>
      <c r="H881" s="14" t="str">
        <f>_xlfn.IFNA(VLOOKUP(C881,DSNXT!B:R,8,0),"")</f>
        <v>Áo T-Shirt</v>
      </c>
      <c r="I881" s="14" t="str">
        <f>_xlfn.IFNA(VLOOKUP(C881,DSNXT!B:R,17,0),"")</f>
        <v>Nữ</v>
      </c>
      <c r="J881" s="14">
        <f>_xlfn.IFNA(VLOOKUP(C881,DSNXT!B:R,10,0),"")</f>
        <v>90000</v>
      </c>
      <c r="K881" s="14">
        <f>_xlfn.IFNA(VLOOKUP(C881,DSNXT!B:R,11,0),"")</f>
        <v>6</v>
      </c>
      <c r="M881" s="8">
        <f>SUMIFS(NHẬP!N:N,NHẬP!D:D,NXT!C876)</f>
        <v>0</v>
      </c>
      <c r="N881" s="8">
        <f>SUMIFS(XUẤT!N:N,XUẤT!D:D,NXT!C876)</f>
        <v>0</v>
      </c>
      <c r="O881" s="8">
        <f t="shared" si="13"/>
        <v>0</v>
      </c>
    </row>
    <row r="882" spans="3:15" hidden="1">
      <c r="C882" s="2" t="s">
        <v>1799</v>
      </c>
      <c r="D882" s="14" t="str">
        <f>_xlfn.IFNA(VLOOKUP(C882,DSNXT!B:R,2,0),"")</f>
        <v>Đầm C991-008C</v>
      </c>
      <c r="E882" s="14" t="str">
        <f>_xlfn.IFNA(VLOOKUP(C882,DSNXT!B:R,4,0),"")</f>
        <v>Hoa-47</v>
      </c>
      <c r="F882" s="14" t="str">
        <f>_xlfn.IFNA(VLOOKUP(C882,DSNXT!B:R,5,0),"")</f>
        <v>Size S</v>
      </c>
      <c r="G882" s="14" t="str">
        <f>_xlfn.IFNA(VLOOKUP(C882,DSNXT!B:R,7,0),"")</f>
        <v>Đầm</v>
      </c>
      <c r="H882" s="14" t="str">
        <f>_xlfn.IFNA(VLOOKUP(C882,DSNXT!B:R,8,0),"")</f>
        <v>Đầm</v>
      </c>
      <c r="I882" s="14" t="str">
        <f>_xlfn.IFNA(VLOOKUP(C882,DSNXT!B:R,17,0),"")</f>
        <v>Nữ</v>
      </c>
      <c r="J882" s="14">
        <f>_xlfn.IFNA(VLOOKUP(C882,DSNXT!B:R,10,0),"")</f>
        <v>268000</v>
      </c>
      <c r="K882" s="14">
        <f>_xlfn.IFNA(VLOOKUP(C882,DSNXT!B:R,11,0),"")</f>
        <v>10</v>
      </c>
      <c r="M882" s="8">
        <f>SUMIFS(NHẬP!N:N,NHẬP!D:D,NXT!C877)</f>
        <v>0</v>
      </c>
      <c r="N882" s="8">
        <f>SUMIFS(XUẤT!N:N,XUẤT!D:D,NXT!C877)</f>
        <v>0</v>
      </c>
      <c r="O882" s="8">
        <f t="shared" si="13"/>
        <v>0</v>
      </c>
    </row>
    <row r="883" spans="3:15" hidden="1">
      <c r="C883" s="2" t="s">
        <v>1803</v>
      </c>
      <c r="D883" s="14" t="str">
        <f>_xlfn.IFNA(VLOOKUP(C883,DSNXT!B:R,2,0),"")</f>
        <v>Đầm C991-008C</v>
      </c>
      <c r="E883" s="14" t="str">
        <f>_xlfn.IFNA(VLOOKUP(C883,DSNXT!B:R,4,0),"")</f>
        <v>Hoa-47</v>
      </c>
      <c r="F883" s="14" t="str">
        <f>_xlfn.IFNA(VLOOKUP(C883,DSNXT!B:R,5,0),"")</f>
        <v>Size M</v>
      </c>
      <c r="G883" s="14" t="str">
        <f>_xlfn.IFNA(VLOOKUP(C883,DSNXT!B:R,7,0),"")</f>
        <v>Đầm</v>
      </c>
      <c r="H883" s="14" t="str">
        <f>_xlfn.IFNA(VLOOKUP(C883,DSNXT!B:R,8,0),"")</f>
        <v>Đầm</v>
      </c>
      <c r="I883" s="14" t="str">
        <f>_xlfn.IFNA(VLOOKUP(C883,DSNXT!B:R,17,0),"")</f>
        <v>Nữ</v>
      </c>
      <c r="J883" s="14">
        <f>_xlfn.IFNA(VLOOKUP(C883,DSNXT!B:R,10,0),"")</f>
        <v>268000</v>
      </c>
      <c r="K883" s="14">
        <f>_xlfn.IFNA(VLOOKUP(C883,DSNXT!B:R,11,0),"")</f>
        <v>15</v>
      </c>
      <c r="M883" s="8">
        <f>SUMIFS(NHẬP!N:N,NHẬP!D:D,NXT!C878)</f>
        <v>0</v>
      </c>
      <c r="N883" s="8">
        <f>SUMIFS(XUẤT!N:N,XUẤT!D:D,NXT!C878)</f>
        <v>0</v>
      </c>
      <c r="O883" s="8">
        <f t="shared" si="13"/>
        <v>0</v>
      </c>
    </row>
    <row r="884" spans="3:15" hidden="1">
      <c r="C884" s="2" t="s">
        <v>1804</v>
      </c>
      <c r="D884" s="14" t="str">
        <f>_xlfn.IFNA(VLOOKUP(C884,DSNXT!B:R,2,0),"")</f>
        <v>Đầm C991-008C</v>
      </c>
      <c r="E884" s="14" t="str">
        <f>_xlfn.IFNA(VLOOKUP(C884,DSNXT!B:R,4,0),"")</f>
        <v>Hoa-47</v>
      </c>
      <c r="F884" s="14" t="str">
        <f>_xlfn.IFNA(VLOOKUP(C884,DSNXT!B:R,5,0),"")</f>
        <v>Size L</v>
      </c>
      <c r="G884" s="14" t="str">
        <f>_xlfn.IFNA(VLOOKUP(C884,DSNXT!B:R,7,0),"")</f>
        <v>Đầm</v>
      </c>
      <c r="H884" s="14" t="str">
        <f>_xlfn.IFNA(VLOOKUP(C884,DSNXT!B:R,8,0),"")</f>
        <v>Đầm</v>
      </c>
      <c r="I884" s="14" t="str">
        <f>_xlfn.IFNA(VLOOKUP(C884,DSNXT!B:R,17,0),"")</f>
        <v>Nữ</v>
      </c>
      <c r="J884" s="14">
        <f>_xlfn.IFNA(VLOOKUP(C884,DSNXT!B:R,10,0),"")</f>
        <v>268000</v>
      </c>
      <c r="K884" s="14">
        <f>_xlfn.IFNA(VLOOKUP(C884,DSNXT!B:R,11,0),"")</f>
        <v>16</v>
      </c>
      <c r="M884" s="8">
        <f>SUMIFS(NHẬP!N:N,NHẬP!D:D,NXT!C879)</f>
        <v>0</v>
      </c>
      <c r="N884" s="8">
        <f>SUMIFS(XUẤT!N:N,XUẤT!D:D,NXT!C879)</f>
        <v>0</v>
      </c>
      <c r="O884" s="8">
        <f t="shared" si="13"/>
        <v>0</v>
      </c>
    </row>
    <row r="885" spans="3:15" hidden="1">
      <c r="C885" s="2" t="s">
        <v>1805</v>
      </c>
      <c r="D885" s="14" t="str">
        <f>_xlfn.IFNA(VLOOKUP(C885,DSNXT!B:R,2,0),"")</f>
        <v>Đầm C991-008C</v>
      </c>
      <c r="E885" s="14" t="str">
        <f>_xlfn.IFNA(VLOOKUP(C885,DSNXT!B:R,4,0),"")</f>
        <v>Hoa-47</v>
      </c>
      <c r="F885" s="14" t="str">
        <f>_xlfn.IFNA(VLOOKUP(C885,DSNXT!B:R,5,0),"")</f>
        <v>Size XL</v>
      </c>
      <c r="G885" s="14" t="str">
        <f>_xlfn.IFNA(VLOOKUP(C885,DSNXT!B:R,7,0),"")</f>
        <v>Đầm</v>
      </c>
      <c r="H885" s="14" t="str">
        <f>_xlfn.IFNA(VLOOKUP(C885,DSNXT!B:R,8,0),"")</f>
        <v>Đầm</v>
      </c>
      <c r="I885" s="14" t="str">
        <f>_xlfn.IFNA(VLOOKUP(C885,DSNXT!B:R,17,0),"")</f>
        <v>Nữ</v>
      </c>
      <c r="J885" s="14">
        <f>_xlfn.IFNA(VLOOKUP(C885,DSNXT!B:R,10,0),"")</f>
        <v>268000</v>
      </c>
      <c r="K885" s="14">
        <f>_xlfn.IFNA(VLOOKUP(C885,DSNXT!B:R,11,0),"")</f>
        <v>3</v>
      </c>
      <c r="M885" s="8">
        <f>SUMIFS(NHẬP!N:N,NHẬP!D:D,NXT!C880)</f>
        <v>0</v>
      </c>
      <c r="N885" s="8">
        <f>SUMIFS(XUẤT!N:N,XUẤT!D:D,NXT!C880)</f>
        <v>0</v>
      </c>
      <c r="O885" s="8">
        <f t="shared" si="13"/>
        <v>0</v>
      </c>
    </row>
    <row r="886" spans="3:15" hidden="1">
      <c r="C886" s="2" t="s">
        <v>1806</v>
      </c>
      <c r="D886" s="14" t="str">
        <f>_xlfn.IFNA(VLOOKUP(C886,DSNXT!B:R,2,0),"")</f>
        <v>Đầm C991-008C</v>
      </c>
      <c r="E886" s="14" t="str">
        <f>_xlfn.IFNA(VLOOKUP(C886,DSNXT!B:R,4,0),"")</f>
        <v>Hoa-45</v>
      </c>
      <c r="F886" s="14" t="str">
        <f>_xlfn.IFNA(VLOOKUP(C886,DSNXT!B:R,5,0),"")</f>
        <v>Size S</v>
      </c>
      <c r="G886" s="14" t="str">
        <f>_xlfn.IFNA(VLOOKUP(C886,DSNXT!B:R,7,0),"")</f>
        <v>Đầm</v>
      </c>
      <c r="H886" s="14" t="str">
        <f>_xlfn.IFNA(VLOOKUP(C886,DSNXT!B:R,8,0),"")</f>
        <v>Đầm</v>
      </c>
      <c r="I886" s="14" t="str">
        <f>_xlfn.IFNA(VLOOKUP(C886,DSNXT!B:R,17,0),"")</f>
        <v>Nữ</v>
      </c>
      <c r="J886" s="14">
        <f>_xlfn.IFNA(VLOOKUP(C886,DSNXT!B:R,10,0),"")</f>
        <v>268000</v>
      </c>
      <c r="K886" s="14">
        <f>_xlfn.IFNA(VLOOKUP(C886,DSNXT!B:R,11,0),"")</f>
        <v>1</v>
      </c>
      <c r="M886" s="8">
        <f>SUMIFS(NHẬP!N:N,NHẬP!D:D,NXT!C881)</f>
        <v>0</v>
      </c>
      <c r="N886" s="8">
        <f>SUMIFS(XUẤT!N:N,XUẤT!D:D,NXT!C881)</f>
        <v>0</v>
      </c>
      <c r="O886" s="8">
        <f t="shared" si="13"/>
        <v>0</v>
      </c>
    </row>
    <row r="887" spans="3:15" hidden="1">
      <c r="C887" s="2" t="s">
        <v>1808</v>
      </c>
      <c r="D887" s="14" t="str">
        <f>_xlfn.IFNA(VLOOKUP(C887,DSNXT!B:R,2,0),"")</f>
        <v>Đầm C991-008C</v>
      </c>
      <c r="E887" s="14" t="str">
        <f>_xlfn.IFNA(VLOOKUP(C887,DSNXT!B:R,4,0),"")</f>
        <v>Hoa-40</v>
      </c>
      <c r="F887" s="14" t="str">
        <f>_xlfn.IFNA(VLOOKUP(C887,DSNXT!B:R,5,0),"")</f>
        <v>Size S</v>
      </c>
      <c r="G887" s="14" t="str">
        <f>_xlfn.IFNA(VLOOKUP(C887,DSNXT!B:R,7,0),"")</f>
        <v>Đầm</v>
      </c>
      <c r="H887" s="14" t="str">
        <f>_xlfn.IFNA(VLOOKUP(C887,DSNXT!B:R,8,0),"")</f>
        <v>Đầm</v>
      </c>
      <c r="I887" s="14" t="str">
        <f>_xlfn.IFNA(VLOOKUP(C887,DSNXT!B:R,17,0),"")</f>
        <v>Nữ</v>
      </c>
      <c r="J887" s="14">
        <f>_xlfn.IFNA(VLOOKUP(C887,DSNXT!B:R,10,0),"")</f>
        <v>268000</v>
      </c>
      <c r="K887" s="14">
        <f>_xlfn.IFNA(VLOOKUP(C887,DSNXT!B:R,11,0),"")</f>
        <v>8</v>
      </c>
      <c r="M887" s="8">
        <f>SUMIFS(NHẬP!N:N,NHẬP!D:D,NXT!C882)</f>
        <v>0</v>
      </c>
      <c r="N887" s="8">
        <f>SUMIFS(XUẤT!N:N,XUẤT!D:D,NXT!C882)</f>
        <v>0</v>
      </c>
      <c r="O887" s="8">
        <f t="shared" si="13"/>
        <v>0</v>
      </c>
    </row>
    <row r="888" spans="3:15" hidden="1">
      <c r="C888" s="2" t="s">
        <v>1810</v>
      </c>
      <c r="D888" s="14" t="str">
        <f>_xlfn.IFNA(VLOOKUP(C888,DSNXT!B:R,2,0),"")</f>
        <v>Đầm C991-008C</v>
      </c>
      <c r="E888" s="14" t="str">
        <f>_xlfn.IFNA(VLOOKUP(C888,DSNXT!B:R,4,0),"")</f>
        <v>Hoa-40</v>
      </c>
      <c r="F888" s="14" t="str">
        <f>_xlfn.IFNA(VLOOKUP(C888,DSNXT!B:R,5,0),"")</f>
        <v>Size M</v>
      </c>
      <c r="G888" s="14" t="str">
        <f>_xlfn.IFNA(VLOOKUP(C888,DSNXT!B:R,7,0),"")</f>
        <v>Đầm</v>
      </c>
      <c r="H888" s="14" t="str">
        <f>_xlfn.IFNA(VLOOKUP(C888,DSNXT!B:R,8,0),"")</f>
        <v>Đầm</v>
      </c>
      <c r="I888" s="14" t="str">
        <f>_xlfn.IFNA(VLOOKUP(C888,DSNXT!B:R,17,0),"")</f>
        <v>Nữ</v>
      </c>
      <c r="J888" s="14">
        <f>_xlfn.IFNA(VLOOKUP(C888,DSNXT!B:R,10,0),"")</f>
        <v>268000</v>
      </c>
      <c r="K888" s="14">
        <f>_xlfn.IFNA(VLOOKUP(C888,DSNXT!B:R,11,0),"")</f>
        <v>16</v>
      </c>
      <c r="M888" s="8">
        <f>SUMIFS(NHẬP!N:N,NHẬP!D:D,NXT!C883)</f>
        <v>0</v>
      </c>
      <c r="N888" s="8">
        <f>SUMIFS(XUẤT!N:N,XUẤT!D:D,NXT!C883)</f>
        <v>0</v>
      </c>
      <c r="O888" s="8">
        <f t="shared" si="13"/>
        <v>0</v>
      </c>
    </row>
    <row r="889" spans="3:15" hidden="1">
      <c r="C889" s="2" t="s">
        <v>1811</v>
      </c>
      <c r="D889" s="14" t="str">
        <f>_xlfn.IFNA(VLOOKUP(C889,DSNXT!B:R,2,0),"")</f>
        <v>Đầm C991-008C</v>
      </c>
      <c r="E889" s="14" t="str">
        <f>_xlfn.IFNA(VLOOKUP(C889,DSNXT!B:R,4,0),"")</f>
        <v>Hoa-40</v>
      </c>
      <c r="F889" s="14" t="str">
        <f>_xlfn.IFNA(VLOOKUP(C889,DSNXT!B:R,5,0),"")</f>
        <v>Size L</v>
      </c>
      <c r="G889" s="14" t="str">
        <f>_xlfn.IFNA(VLOOKUP(C889,DSNXT!B:R,7,0),"")</f>
        <v>Đầm</v>
      </c>
      <c r="H889" s="14" t="str">
        <f>_xlfn.IFNA(VLOOKUP(C889,DSNXT!B:R,8,0),"")</f>
        <v>Đầm</v>
      </c>
      <c r="I889" s="14" t="str">
        <f>_xlfn.IFNA(VLOOKUP(C889,DSNXT!B:R,17,0),"")</f>
        <v>Nữ</v>
      </c>
      <c r="J889" s="14">
        <f>_xlfn.IFNA(VLOOKUP(C889,DSNXT!B:R,10,0),"")</f>
        <v>268000</v>
      </c>
      <c r="K889" s="14">
        <f>_xlfn.IFNA(VLOOKUP(C889,DSNXT!B:R,11,0),"")</f>
        <v>9</v>
      </c>
      <c r="M889" s="8">
        <f>SUMIFS(NHẬP!N:N,NHẬP!D:D,NXT!C884)</f>
        <v>0</v>
      </c>
      <c r="N889" s="8">
        <f>SUMIFS(XUẤT!N:N,XUẤT!D:D,NXT!C884)</f>
        <v>0</v>
      </c>
      <c r="O889" s="8">
        <f t="shared" si="13"/>
        <v>0</v>
      </c>
    </row>
    <row r="890" spans="3:15" hidden="1">
      <c r="C890" s="2" t="s">
        <v>1812</v>
      </c>
      <c r="D890" s="14" t="str">
        <f>_xlfn.IFNA(VLOOKUP(C890,DSNXT!B:R,2,0),"")</f>
        <v>Đầm C991-008C</v>
      </c>
      <c r="E890" s="14" t="str">
        <f>_xlfn.IFNA(VLOOKUP(C890,DSNXT!B:R,4,0),"")</f>
        <v>Hoa-40</v>
      </c>
      <c r="F890" s="14" t="str">
        <f>_xlfn.IFNA(VLOOKUP(C890,DSNXT!B:R,5,0),"")</f>
        <v>Size XL</v>
      </c>
      <c r="G890" s="14" t="str">
        <f>_xlfn.IFNA(VLOOKUP(C890,DSNXT!B:R,7,0),"")</f>
        <v>Đầm</v>
      </c>
      <c r="H890" s="14" t="str">
        <f>_xlfn.IFNA(VLOOKUP(C890,DSNXT!B:R,8,0),"")</f>
        <v>Đầm</v>
      </c>
      <c r="I890" s="14" t="str">
        <f>_xlfn.IFNA(VLOOKUP(C890,DSNXT!B:R,17,0),"")</f>
        <v>Nữ</v>
      </c>
      <c r="J890" s="14">
        <f>_xlfn.IFNA(VLOOKUP(C890,DSNXT!B:R,10,0),"")</f>
        <v>268000</v>
      </c>
      <c r="K890" s="14">
        <f>_xlfn.IFNA(VLOOKUP(C890,DSNXT!B:R,11,0),"")</f>
        <v>2</v>
      </c>
      <c r="M890" s="8">
        <f>SUMIFS(NHẬP!N:N,NHẬP!D:D,NXT!C885)</f>
        <v>0</v>
      </c>
      <c r="N890" s="8">
        <f>SUMIFS(XUẤT!N:N,XUẤT!D:D,NXT!C885)</f>
        <v>0</v>
      </c>
      <c r="O890" s="8">
        <f t="shared" si="13"/>
        <v>0</v>
      </c>
    </row>
    <row r="891" spans="3:15" hidden="1">
      <c r="C891" s="2" t="s">
        <v>1813</v>
      </c>
      <c r="D891" s="14" t="str">
        <f>_xlfn.IFNA(VLOOKUP(C891,DSNXT!B:R,2,0),"")</f>
        <v>Đầm C991-008C</v>
      </c>
      <c r="E891" s="14" t="str">
        <f>_xlfn.IFNA(VLOOKUP(C891,DSNXT!B:R,4,0),"")</f>
        <v>Hoa-52</v>
      </c>
      <c r="F891" s="14" t="str">
        <f>_xlfn.IFNA(VLOOKUP(C891,DSNXT!B:R,5,0),"")</f>
        <v>Size S</v>
      </c>
      <c r="G891" s="14" t="str">
        <f>_xlfn.IFNA(VLOOKUP(C891,DSNXT!B:R,7,0),"")</f>
        <v>Đầm</v>
      </c>
      <c r="H891" s="14" t="str">
        <f>_xlfn.IFNA(VLOOKUP(C891,DSNXT!B:R,8,0),"")</f>
        <v>Đầm</v>
      </c>
      <c r="I891" s="14" t="str">
        <f>_xlfn.IFNA(VLOOKUP(C891,DSNXT!B:R,17,0),"")</f>
        <v>Nữ</v>
      </c>
      <c r="J891" s="14">
        <f>_xlfn.IFNA(VLOOKUP(C891,DSNXT!B:R,10,0),"")</f>
        <v>268000</v>
      </c>
      <c r="K891" s="14">
        <f>_xlfn.IFNA(VLOOKUP(C891,DSNXT!B:R,11,0),"")</f>
        <v>2</v>
      </c>
      <c r="M891" s="8">
        <f>SUMIFS(NHẬP!N:N,NHẬP!D:D,NXT!C886)</f>
        <v>0</v>
      </c>
      <c r="N891" s="8">
        <f>SUMIFS(XUẤT!N:N,XUẤT!D:D,NXT!C886)</f>
        <v>0</v>
      </c>
      <c r="O891" s="8">
        <f t="shared" si="13"/>
        <v>0</v>
      </c>
    </row>
    <row r="892" spans="3:15" hidden="1">
      <c r="C892" s="2" t="s">
        <v>1815</v>
      </c>
      <c r="D892" s="14" t="str">
        <f>_xlfn.IFNA(VLOOKUP(C892,DSNXT!B:R,2,0),"")</f>
        <v>Đầm C991-008C</v>
      </c>
      <c r="E892" s="14" t="str">
        <f>_xlfn.IFNA(VLOOKUP(C892,DSNXT!B:R,4,0),"")</f>
        <v>Hoa-52</v>
      </c>
      <c r="F892" s="14" t="str">
        <f>_xlfn.IFNA(VLOOKUP(C892,DSNXT!B:R,5,0),"")</f>
        <v>Size M</v>
      </c>
      <c r="G892" s="14" t="str">
        <f>_xlfn.IFNA(VLOOKUP(C892,DSNXT!B:R,7,0),"")</f>
        <v>Đầm</v>
      </c>
      <c r="H892" s="14" t="str">
        <f>_xlfn.IFNA(VLOOKUP(C892,DSNXT!B:R,8,0),"")</f>
        <v>Đầm</v>
      </c>
      <c r="I892" s="14" t="str">
        <f>_xlfn.IFNA(VLOOKUP(C892,DSNXT!B:R,17,0),"")</f>
        <v>Nữ</v>
      </c>
      <c r="J892" s="14">
        <f>_xlfn.IFNA(VLOOKUP(C892,DSNXT!B:R,10,0),"")</f>
        <v>268000</v>
      </c>
      <c r="K892" s="14">
        <f>_xlfn.IFNA(VLOOKUP(C892,DSNXT!B:R,11,0),"")</f>
        <v>4</v>
      </c>
      <c r="M892" s="8">
        <f>SUMIFS(NHẬP!N:N,NHẬP!D:D,NXT!C887)</f>
        <v>0</v>
      </c>
      <c r="N892" s="8">
        <f>SUMIFS(XUẤT!N:N,XUẤT!D:D,NXT!C887)</f>
        <v>0</v>
      </c>
      <c r="O892" s="8">
        <f t="shared" si="13"/>
        <v>0</v>
      </c>
    </row>
    <row r="893" spans="3:15" hidden="1">
      <c r="C893" s="2" t="s">
        <v>1816</v>
      </c>
      <c r="D893" s="14" t="str">
        <f>_xlfn.IFNA(VLOOKUP(C893,DSNXT!B:R,2,0),"")</f>
        <v>Đầm C991-008C</v>
      </c>
      <c r="E893" s="14" t="str">
        <f>_xlfn.IFNA(VLOOKUP(C893,DSNXT!B:R,4,0),"")</f>
        <v>Hoa-52</v>
      </c>
      <c r="F893" s="14" t="str">
        <f>_xlfn.IFNA(VLOOKUP(C893,DSNXT!B:R,5,0),"")</f>
        <v>Size L</v>
      </c>
      <c r="G893" s="14" t="str">
        <f>_xlfn.IFNA(VLOOKUP(C893,DSNXT!B:R,7,0),"")</f>
        <v>Đầm</v>
      </c>
      <c r="H893" s="14" t="str">
        <f>_xlfn.IFNA(VLOOKUP(C893,DSNXT!B:R,8,0),"")</f>
        <v>Đầm</v>
      </c>
      <c r="I893" s="14" t="str">
        <f>_xlfn.IFNA(VLOOKUP(C893,DSNXT!B:R,17,0),"")</f>
        <v>Nữ</v>
      </c>
      <c r="J893" s="14">
        <f>_xlfn.IFNA(VLOOKUP(C893,DSNXT!B:R,10,0),"")</f>
        <v>268000</v>
      </c>
      <c r="K893" s="14">
        <f>_xlfn.IFNA(VLOOKUP(C893,DSNXT!B:R,11,0),"")</f>
        <v>7</v>
      </c>
      <c r="M893" s="8">
        <f>SUMIFS(NHẬP!N:N,NHẬP!D:D,NXT!C888)</f>
        <v>0</v>
      </c>
      <c r="N893" s="8">
        <f>SUMIFS(XUẤT!N:N,XUẤT!D:D,NXT!C888)</f>
        <v>0</v>
      </c>
      <c r="O893" s="8">
        <f t="shared" si="13"/>
        <v>0</v>
      </c>
    </row>
    <row r="894" spans="3:15" hidden="1">
      <c r="C894" s="2" t="s">
        <v>1817</v>
      </c>
      <c r="D894" s="14" t="str">
        <f>_xlfn.IFNA(VLOOKUP(C894,DSNXT!B:R,2,0),"")</f>
        <v>Đầm C991-008C</v>
      </c>
      <c r="E894" s="14" t="str">
        <f>_xlfn.IFNA(VLOOKUP(C894,DSNXT!B:R,4,0),"")</f>
        <v>Hoa-52</v>
      </c>
      <c r="F894" s="14" t="str">
        <f>_xlfn.IFNA(VLOOKUP(C894,DSNXT!B:R,5,0),"")</f>
        <v>Size XL</v>
      </c>
      <c r="G894" s="14" t="str">
        <f>_xlfn.IFNA(VLOOKUP(C894,DSNXT!B:R,7,0),"")</f>
        <v>Đầm</v>
      </c>
      <c r="H894" s="14" t="str">
        <f>_xlfn.IFNA(VLOOKUP(C894,DSNXT!B:R,8,0),"")</f>
        <v>Đầm</v>
      </c>
      <c r="I894" s="14" t="str">
        <f>_xlfn.IFNA(VLOOKUP(C894,DSNXT!B:R,17,0),"")</f>
        <v>Nữ</v>
      </c>
      <c r="J894" s="14">
        <f>_xlfn.IFNA(VLOOKUP(C894,DSNXT!B:R,10,0),"")</f>
        <v>268000</v>
      </c>
      <c r="K894" s="14">
        <f>_xlfn.IFNA(VLOOKUP(C894,DSNXT!B:R,11,0),"")</f>
        <v>1</v>
      </c>
      <c r="M894" s="8">
        <f>SUMIFS(NHẬP!N:N,NHẬP!D:D,NXT!C889)</f>
        <v>0</v>
      </c>
      <c r="N894" s="8">
        <f>SUMIFS(XUẤT!N:N,XUẤT!D:D,NXT!C889)</f>
        <v>0</v>
      </c>
      <c r="O894" s="8">
        <f t="shared" si="13"/>
        <v>0</v>
      </c>
    </row>
    <row r="895" spans="3:15" hidden="1">
      <c r="C895" s="2" t="s">
        <v>1818</v>
      </c>
      <c r="D895" s="14" t="str">
        <f>_xlfn.IFNA(VLOOKUP(C895,DSNXT!B:R,2,0),"")</f>
        <v>Đầm C991-008C</v>
      </c>
      <c r="E895" s="14" t="str">
        <f>_xlfn.IFNA(VLOOKUP(C895,DSNXT!B:R,4,0),"")</f>
        <v>Hoa-49</v>
      </c>
      <c r="F895" s="14" t="str">
        <f>_xlfn.IFNA(VLOOKUP(C895,DSNXT!B:R,5,0),"")</f>
        <v>Size S</v>
      </c>
      <c r="G895" s="14" t="str">
        <f>_xlfn.IFNA(VLOOKUP(C895,DSNXT!B:R,7,0),"")</f>
        <v>Đầm</v>
      </c>
      <c r="H895" s="14" t="str">
        <f>_xlfn.IFNA(VLOOKUP(C895,DSNXT!B:R,8,0),"")</f>
        <v>Đầm</v>
      </c>
      <c r="I895" s="14" t="str">
        <f>_xlfn.IFNA(VLOOKUP(C895,DSNXT!B:R,17,0),"")</f>
        <v>Nữ</v>
      </c>
      <c r="J895" s="14">
        <f>_xlfn.IFNA(VLOOKUP(C895,DSNXT!B:R,10,0),"")</f>
        <v>268000</v>
      </c>
      <c r="K895" s="14">
        <f>_xlfn.IFNA(VLOOKUP(C895,DSNXT!B:R,11,0),"")</f>
        <v>12</v>
      </c>
      <c r="M895" s="8">
        <f>SUMIFS(NHẬP!N:N,NHẬP!D:D,NXT!C890)</f>
        <v>0</v>
      </c>
      <c r="N895" s="8">
        <f>SUMIFS(XUẤT!N:N,XUẤT!D:D,NXT!C890)</f>
        <v>0</v>
      </c>
      <c r="O895" s="8">
        <f t="shared" si="13"/>
        <v>0</v>
      </c>
    </row>
    <row r="896" spans="3:15" hidden="1">
      <c r="C896" s="2" t="s">
        <v>1820</v>
      </c>
      <c r="D896" s="14" t="str">
        <f>_xlfn.IFNA(VLOOKUP(C896,DSNXT!B:R,2,0),"")</f>
        <v>Đầm C991-008C</v>
      </c>
      <c r="E896" s="14" t="str">
        <f>_xlfn.IFNA(VLOOKUP(C896,DSNXT!B:R,4,0),"")</f>
        <v>Hoa-49</v>
      </c>
      <c r="F896" s="14" t="str">
        <f>_xlfn.IFNA(VLOOKUP(C896,DSNXT!B:R,5,0),"")</f>
        <v>Size M</v>
      </c>
      <c r="G896" s="14" t="str">
        <f>_xlfn.IFNA(VLOOKUP(C896,DSNXT!B:R,7,0),"")</f>
        <v>Đầm</v>
      </c>
      <c r="H896" s="14" t="str">
        <f>_xlfn.IFNA(VLOOKUP(C896,DSNXT!B:R,8,0),"")</f>
        <v>Đầm</v>
      </c>
      <c r="I896" s="14" t="str">
        <f>_xlfn.IFNA(VLOOKUP(C896,DSNXT!B:R,17,0),"")</f>
        <v>Nữ</v>
      </c>
      <c r="J896" s="14">
        <f>_xlfn.IFNA(VLOOKUP(C896,DSNXT!B:R,10,0),"")</f>
        <v>268000</v>
      </c>
      <c r="K896" s="14">
        <f>_xlfn.IFNA(VLOOKUP(C896,DSNXT!B:R,11,0),"")</f>
        <v>9</v>
      </c>
      <c r="M896" s="8">
        <f>SUMIFS(NHẬP!N:N,NHẬP!D:D,NXT!C891)</f>
        <v>0</v>
      </c>
      <c r="N896" s="8">
        <f>SUMIFS(XUẤT!N:N,XUẤT!D:D,NXT!C891)</f>
        <v>0</v>
      </c>
      <c r="O896" s="8">
        <f t="shared" si="13"/>
        <v>0</v>
      </c>
    </row>
    <row r="897" spans="3:15" hidden="1">
      <c r="C897" s="2" t="s">
        <v>1821</v>
      </c>
      <c r="D897" s="14" t="str">
        <f>_xlfn.IFNA(VLOOKUP(C897,DSNXT!B:R,2,0),"")</f>
        <v>Đầm C991-008C</v>
      </c>
      <c r="E897" s="14" t="str">
        <f>_xlfn.IFNA(VLOOKUP(C897,DSNXT!B:R,4,0),"")</f>
        <v>Hoa-49</v>
      </c>
      <c r="F897" s="14" t="str">
        <f>_xlfn.IFNA(VLOOKUP(C897,DSNXT!B:R,5,0),"")</f>
        <v>Size L</v>
      </c>
      <c r="G897" s="14" t="str">
        <f>_xlfn.IFNA(VLOOKUP(C897,DSNXT!B:R,7,0),"")</f>
        <v>Đầm</v>
      </c>
      <c r="H897" s="14" t="str">
        <f>_xlfn.IFNA(VLOOKUP(C897,DSNXT!B:R,8,0),"")</f>
        <v>Đầm</v>
      </c>
      <c r="I897" s="14" t="str">
        <f>_xlfn.IFNA(VLOOKUP(C897,DSNXT!B:R,17,0),"")</f>
        <v>Nữ</v>
      </c>
      <c r="J897" s="14">
        <f>_xlfn.IFNA(VLOOKUP(C897,DSNXT!B:R,10,0),"")</f>
        <v>268000</v>
      </c>
      <c r="K897" s="14">
        <f>_xlfn.IFNA(VLOOKUP(C897,DSNXT!B:R,11,0),"")</f>
        <v>9</v>
      </c>
      <c r="M897" s="8">
        <f>SUMIFS(NHẬP!N:N,NHẬP!D:D,NXT!C892)</f>
        <v>0</v>
      </c>
      <c r="N897" s="8">
        <f>SUMIFS(XUẤT!N:N,XUẤT!D:D,NXT!C892)</f>
        <v>0</v>
      </c>
      <c r="O897" s="8">
        <f t="shared" si="13"/>
        <v>0</v>
      </c>
    </row>
    <row r="898" spans="3:15" hidden="1">
      <c r="C898" s="2" t="s">
        <v>1822</v>
      </c>
      <c r="D898" s="14" t="str">
        <f>_xlfn.IFNA(VLOOKUP(C898,DSNXT!B:R,2,0),"")</f>
        <v>Đầm C991-008C</v>
      </c>
      <c r="E898" s="14" t="str">
        <f>_xlfn.IFNA(VLOOKUP(C898,DSNXT!B:R,4,0),"")</f>
        <v>Hoa-49</v>
      </c>
      <c r="F898" s="14" t="str">
        <f>_xlfn.IFNA(VLOOKUP(C898,DSNXT!B:R,5,0),"")</f>
        <v>Size XL</v>
      </c>
      <c r="G898" s="14" t="str">
        <f>_xlfn.IFNA(VLOOKUP(C898,DSNXT!B:R,7,0),"")</f>
        <v>Đầm</v>
      </c>
      <c r="H898" s="14" t="str">
        <f>_xlfn.IFNA(VLOOKUP(C898,DSNXT!B:R,8,0),"")</f>
        <v>Đầm</v>
      </c>
      <c r="I898" s="14" t="str">
        <f>_xlfn.IFNA(VLOOKUP(C898,DSNXT!B:R,17,0),"")</f>
        <v>Nữ</v>
      </c>
      <c r="J898" s="14">
        <f>_xlfn.IFNA(VLOOKUP(C898,DSNXT!B:R,10,0),"")</f>
        <v>268000</v>
      </c>
      <c r="K898" s="14">
        <f>_xlfn.IFNA(VLOOKUP(C898,DSNXT!B:R,11,0),"")</f>
        <v>1</v>
      </c>
      <c r="M898" s="8">
        <f>SUMIFS(NHẬP!N:N,NHẬP!D:D,NXT!C893)</f>
        <v>0</v>
      </c>
      <c r="N898" s="8">
        <f>SUMIFS(XUẤT!N:N,XUẤT!D:D,NXT!C893)</f>
        <v>0</v>
      </c>
      <c r="O898" s="8">
        <f t="shared" si="13"/>
        <v>0</v>
      </c>
    </row>
    <row r="899" spans="3:15" hidden="1">
      <c r="C899" s="2" t="s">
        <v>1823</v>
      </c>
      <c r="D899" s="14" t="str">
        <f>_xlfn.IFNA(VLOOKUP(C899,DSNXT!B:R,2,0),"")</f>
        <v>Đầm C993-004C</v>
      </c>
      <c r="E899" s="14" t="str">
        <f>_xlfn.IFNA(VLOOKUP(C899,DSNXT!B:R,4,0),"")</f>
        <v>Kẻ-113</v>
      </c>
      <c r="F899" s="14" t="str">
        <f>_xlfn.IFNA(VLOOKUP(C899,DSNXT!B:R,5,0),"")</f>
        <v>Size M</v>
      </c>
      <c r="G899" s="14" t="str">
        <f>_xlfn.IFNA(VLOOKUP(C899,DSNXT!B:R,7,0),"")</f>
        <v>Đầm</v>
      </c>
      <c r="H899" s="14" t="str">
        <f>_xlfn.IFNA(VLOOKUP(C899,DSNXT!B:R,8,0),"")</f>
        <v>Đầm</v>
      </c>
      <c r="I899" s="14" t="str">
        <f>_xlfn.IFNA(VLOOKUP(C899,DSNXT!B:R,17,0),"")</f>
        <v>Nữ</v>
      </c>
      <c r="J899" s="14">
        <f>_xlfn.IFNA(VLOOKUP(C899,DSNXT!B:R,10,0),"")</f>
        <v>250000</v>
      </c>
      <c r="K899" s="14">
        <f>_xlfn.IFNA(VLOOKUP(C899,DSNXT!B:R,11,0),"")</f>
        <v>3</v>
      </c>
      <c r="M899" s="8">
        <f>SUMIFS(NHẬP!N:N,NHẬP!D:D,NXT!C894)</f>
        <v>0</v>
      </c>
      <c r="N899" s="8">
        <f>SUMIFS(XUẤT!N:N,XUẤT!D:D,NXT!C894)</f>
        <v>0</v>
      </c>
      <c r="O899" s="8">
        <f t="shared" si="13"/>
        <v>0</v>
      </c>
    </row>
    <row r="900" spans="3:15" hidden="1">
      <c r="C900" s="2" t="s">
        <v>1826</v>
      </c>
      <c r="D900" s="14" t="str">
        <f>_xlfn.IFNA(VLOOKUP(C900,DSNXT!B:R,2,0),"")</f>
        <v>Đầm C993-004C</v>
      </c>
      <c r="E900" s="14" t="str">
        <f>_xlfn.IFNA(VLOOKUP(C900,DSNXT!B:R,4,0),"")</f>
        <v>Kẻ-113</v>
      </c>
      <c r="F900" s="14" t="str">
        <f>_xlfn.IFNA(VLOOKUP(C900,DSNXT!B:R,5,0),"")</f>
        <v>Size L</v>
      </c>
      <c r="G900" s="14" t="str">
        <f>_xlfn.IFNA(VLOOKUP(C900,DSNXT!B:R,7,0),"")</f>
        <v>Đầm</v>
      </c>
      <c r="H900" s="14" t="str">
        <f>_xlfn.IFNA(VLOOKUP(C900,DSNXT!B:R,8,0),"")</f>
        <v>Đầm</v>
      </c>
      <c r="I900" s="14" t="str">
        <f>_xlfn.IFNA(VLOOKUP(C900,DSNXT!B:R,17,0),"")</f>
        <v>Nữ</v>
      </c>
      <c r="J900" s="14">
        <f>_xlfn.IFNA(VLOOKUP(C900,DSNXT!B:R,10,0),"")</f>
        <v>250000</v>
      </c>
      <c r="K900" s="14">
        <f>_xlfn.IFNA(VLOOKUP(C900,DSNXT!B:R,11,0),"")</f>
        <v>3</v>
      </c>
      <c r="M900" s="8">
        <f>SUMIFS(NHẬP!N:N,NHẬP!D:D,NXT!C895)</f>
        <v>0</v>
      </c>
      <c r="N900" s="8">
        <f>SUMIFS(XUẤT!N:N,XUẤT!D:D,NXT!C895)</f>
        <v>0</v>
      </c>
      <c r="O900" s="8">
        <f t="shared" si="13"/>
        <v>0</v>
      </c>
    </row>
    <row r="901" spans="3:15" hidden="1">
      <c r="C901" s="2" t="s">
        <v>1827</v>
      </c>
      <c r="D901" s="14" t="str">
        <f>_xlfn.IFNA(VLOOKUP(C901,DSNXT!B:R,2,0),"")</f>
        <v>Đầm C993-004C</v>
      </c>
      <c r="E901" s="14" t="str">
        <f>_xlfn.IFNA(VLOOKUP(C901,DSNXT!B:R,4,0),"")</f>
        <v>Kẻ-113</v>
      </c>
      <c r="F901" s="14" t="str">
        <f>_xlfn.IFNA(VLOOKUP(C901,DSNXT!B:R,5,0),"")</f>
        <v>Size XL</v>
      </c>
      <c r="G901" s="14" t="str">
        <f>_xlfn.IFNA(VLOOKUP(C901,DSNXT!B:R,7,0),"")</f>
        <v>Đầm</v>
      </c>
      <c r="H901" s="14" t="str">
        <f>_xlfn.IFNA(VLOOKUP(C901,DSNXT!B:R,8,0),"")</f>
        <v>Đầm</v>
      </c>
      <c r="I901" s="14" t="str">
        <f>_xlfn.IFNA(VLOOKUP(C901,DSNXT!B:R,17,0),"")</f>
        <v>Nữ</v>
      </c>
      <c r="J901" s="14">
        <f>_xlfn.IFNA(VLOOKUP(C901,DSNXT!B:R,10,0),"")</f>
        <v>250000</v>
      </c>
      <c r="K901" s="14">
        <f>_xlfn.IFNA(VLOOKUP(C901,DSNXT!B:R,11,0),"")</f>
        <v>1</v>
      </c>
      <c r="M901" s="8">
        <f>SUMIFS(NHẬP!N:N,NHẬP!D:D,NXT!C896)</f>
        <v>0</v>
      </c>
      <c r="N901" s="8">
        <f>SUMIFS(XUẤT!N:N,XUẤT!D:D,NXT!C896)</f>
        <v>0</v>
      </c>
      <c r="O901" s="8">
        <f t="shared" si="13"/>
        <v>0</v>
      </c>
    </row>
    <row r="902" spans="3:15" hidden="1">
      <c r="C902" s="2" t="s">
        <v>1828</v>
      </c>
      <c r="D902" s="14" t="str">
        <f>_xlfn.IFNA(VLOOKUP(C902,DSNXT!B:R,2,0),"")</f>
        <v>Mũ beret thêu C9HAT201B</v>
      </c>
      <c r="E902" s="14" t="str">
        <f>_xlfn.IFNA(VLOOKUP(C902,DSNXT!B:R,4,0),"")</f>
        <v>Đen</v>
      </c>
      <c r="F902" s="14" t="str">
        <f>_xlfn.IFNA(VLOOKUP(C902,DSNXT!B:R,5,0),"")</f>
        <v>#NA</v>
      </c>
      <c r="G902" s="14" t="str">
        <f>_xlfn.IFNA(VLOOKUP(C902,DSNXT!B:R,7,0),"")</f>
        <v>Mũ</v>
      </c>
      <c r="H902" s="14" t="str">
        <f>_xlfn.IFNA(VLOOKUP(C902,DSNXT!B:R,8,0),"")</f>
        <v>Mũ len</v>
      </c>
      <c r="I902" s="14" t="str">
        <f>_xlfn.IFNA(VLOOKUP(C902,DSNXT!B:R,17,0),"")</f>
        <v>Nữ</v>
      </c>
      <c r="J902" s="14">
        <f>_xlfn.IFNA(VLOOKUP(C902,DSNXT!B:R,10,0),"")</f>
        <v>350000</v>
      </c>
      <c r="K902" s="14">
        <f>_xlfn.IFNA(VLOOKUP(C902,DSNXT!B:R,11,0),"")</f>
        <v>1</v>
      </c>
      <c r="M902" s="8">
        <f>SUMIFS(NHẬP!N:N,NHẬP!D:D,NXT!C897)</f>
        <v>0</v>
      </c>
      <c r="N902" s="8">
        <f>SUMIFS(XUẤT!N:N,XUẤT!D:D,NXT!C897)</f>
        <v>0</v>
      </c>
      <c r="O902" s="8">
        <f t="shared" si="13"/>
        <v>0</v>
      </c>
    </row>
    <row r="903" spans="3:15" hidden="1">
      <c r="C903" s="2" t="s">
        <v>1833</v>
      </c>
      <c r="D903" s="14" t="str">
        <f>_xlfn.IFNA(VLOOKUP(C903,DSNXT!B:R,2,0),"")</f>
        <v>Bộ đồ mặc nhà nữ  C9PJM-001D</v>
      </c>
      <c r="E903" s="14" t="str">
        <f>_xlfn.IFNA(VLOOKUP(C903,DSNXT!B:R,4,0),"")</f>
        <v>Họa tiết-11</v>
      </c>
      <c r="F903" s="14" t="str">
        <f>_xlfn.IFNA(VLOOKUP(C903,DSNXT!B:R,5,0),"")</f>
        <v>Size S</v>
      </c>
      <c r="G903" s="14" t="str">
        <f>_xlfn.IFNA(VLOOKUP(C903,DSNXT!B:R,7,0),"")</f>
        <v>Đồ mặc nhà</v>
      </c>
      <c r="H903" s="14" t="str">
        <f>_xlfn.IFNA(VLOOKUP(C903,DSNXT!B:R,8,0),"")</f>
        <v>Bộ mặc nhà</v>
      </c>
      <c r="I903" s="14" t="str">
        <f>_xlfn.IFNA(VLOOKUP(C903,DSNXT!B:R,17,0),"")</f>
        <v>Nữ</v>
      </c>
      <c r="J903" s="14">
        <f>_xlfn.IFNA(VLOOKUP(C903,DSNXT!B:R,10,0),"")</f>
        <v>390000</v>
      </c>
      <c r="K903" s="14">
        <f>_xlfn.IFNA(VLOOKUP(C903,DSNXT!B:R,11,0),"")</f>
        <v>2</v>
      </c>
      <c r="M903" s="8">
        <f>SUMIFS(NHẬP!N:N,NHẬP!D:D,NXT!C898)</f>
        <v>0</v>
      </c>
      <c r="N903" s="8">
        <f>SUMIFS(XUẤT!N:N,XUẤT!D:D,NXT!C898)</f>
        <v>0</v>
      </c>
      <c r="O903" s="8">
        <f t="shared" si="13"/>
        <v>0</v>
      </c>
    </row>
    <row r="904" spans="3:15" hidden="1">
      <c r="C904" s="2" t="s">
        <v>1837</v>
      </c>
      <c r="D904" s="14" t="str">
        <f>_xlfn.IFNA(VLOOKUP(C904,DSNXT!B:R,2,0),"")</f>
        <v>Bộ đồ mặc nhà nữ  C9PJM-001D</v>
      </c>
      <c r="E904" s="14" t="str">
        <f>_xlfn.IFNA(VLOOKUP(C904,DSNXT!B:R,4,0),"")</f>
        <v>Họa tiết-11</v>
      </c>
      <c r="F904" s="14" t="str">
        <f>_xlfn.IFNA(VLOOKUP(C904,DSNXT!B:R,5,0),"")</f>
        <v>Size M</v>
      </c>
      <c r="G904" s="14" t="str">
        <f>_xlfn.IFNA(VLOOKUP(C904,DSNXT!B:R,7,0),"")</f>
        <v>Đồ mặc nhà</v>
      </c>
      <c r="H904" s="14" t="str">
        <f>_xlfn.IFNA(VLOOKUP(C904,DSNXT!B:R,8,0),"")</f>
        <v>Bộ mặc nhà</v>
      </c>
      <c r="I904" s="14" t="str">
        <f>_xlfn.IFNA(VLOOKUP(C904,DSNXT!B:R,17,0),"")</f>
        <v>Nữ</v>
      </c>
      <c r="J904" s="14">
        <f>_xlfn.IFNA(VLOOKUP(C904,DSNXT!B:R,10,0),"")</f>
        <v>390000</v>
      </c>
      <c r="K904" s="14">
        <f>_xlfn.IFNA(VLOOKUP(C904,DSNXT!B:R,11,0),"")</f>
        <v>3</v>
      </c>
      <c r="M904" s="8">
        <f>SUMIFS(NHẬP!N:N,NHẬP!D:D,NXT!C899)</f>
        <v>0</v>
      </c>
      <c r="N904" s="8">
        <f>SUMIFS(XUẤT!N:N,XUẤT!D:D,NXT!C899)</f>
        <v>0</v>
      </c>
      <c r="O904" s="8">
        <f t="shared" si="13"/>
        <v>0</v>
      </c>
    </row>
    <row r="905" spans="3:15" hidden="1">
      <c r="C905" s="2" t="s">
        <v>1838</v>
      </c>
      <c r="D905" s="14" t="str">
        <f>_xlfn.IFNA(VLOOKUP(C905,DSNXT!B:R,2,0),"")</f>
        <v>Bộ đồ mặc nhà nữ  C9PJM-001D</v>
      </c>
      <c r="E905" s="14" t="str">
        <f>_xlfn.IFNA(VLOOKUP(C905,DSNXT!B:R,4,0),"")</f>
        <v>Họa tiết-11</v>
      </c>
      <c r="F905" s="14" t="str">
        <f>_xlfn.IFNA(VLOOKUP(C905,DSNXT!B:R,5,0),"")</f>
        <v>Size L</v>
      </c>
      <c r="G905" s="14" t="str">
        <f>_xlfn.IFNA(VLOOKUP(C905,DSNXT!B:R,7,0),"")</f>
        <v>Đồ mặc nhà</v>
      </c>
      <c r="H905" s="14" t="str">
        <f>_xlfn.IFNA(VLOOKUP(C905,DSNXT!B:R,8,0),"")</f>
        <v>Bộ mặc nhà</v>
      </c>
      <c r="I905" s="14" t="str">
        <f>_xlfn.IFNA(VLOOKUP(C905,DSNXT!B:R,17,0),"")</f>
        <v>Nữ</v>
      </c>
      <c r="J905" s="14">
        <f>_xlfn.IFNA(VLOOKUP(C905,DSNXT!B:R,10,0),"")</f>
        <v>390000</v>
      </c>
      <c r="K905" s="14">
        <f>_xlfn.IFNA(VLOOKUP(C905,DSNXT!B:R,11,0),"")</f>
        <v>2</v>
      </c>
      <c r="M905" s="8">
        <f>SUMIFS(NHẬP!N:N,NHẬP!D:D,NXT!C900)</f>
        <v>0</v>
      </c>
      <c r="N905" s="8">
        <f>SUMIFS(XUẤT!N:N,XUẤT!D:D,NXT!C900)</f>
        <v>0</v>
      </c>
      <c r="O905" s="8">
        <f t="shared" si="13"/>
        <v>0</v>
      </c>
    </row>
    <row r="906" spans="3:15" hidden="1">
      <c r="C906" s="2" t="s">
        <v>1839</v>
      </c>
      <c r="D906" s="14" t="str">
        <f>_xlfn.IFNA(VLOOKUP(C906,DSNXT!B:R,2,0),"")</f>
        <v>Bộ đồ mặc nhà nữ  C9PJM-001D</v>
      </c>
      <c r="E906" s="14" t="str">
        <f>_xlfn.IFNA(VLOOKUP(C906,DSNXT!B:R,4,0),"")</f>
        <v>Họa tiết-13</v>
      </c>
      <c r="F906" s="14" t="str">
        <f>_xlfn.IFNA(VLOOKUP(C906,DSNXT!B:R,5,0),"")</f>
        <v>Size M</v>
      </c>
      <c r="G906" s="14" t="str">
        <f>_xlfn.IFNA(VLOOKUP(C906,DSNXT!B:R,7,0),"")</f>
        <v>Đồ mặc nhà</v>
      </c>
      <c r="H906" s="14" t="str">
        <f>_xlfn.IFNA(VLOOKUP(C906,DSNXT!B:R,8,0),"")</f>
        <v>Bộ mặc nhà</v>
      </c>
      <c r="I906" s="14" t="str">
        <f>_xlfn.IFNA(VLOOKUP(C906,DSNXT!B:R,17,0),"")</f>
        <v>Nữ</v>
      </c>
      <c r="J906" s="14">
        <f>_xlfn.IFNA(VLOOKUP(C906,DSNXT!B:R,10,0),"")</f>
        <v>390000</v>
      </c>
      <c r="K906" s="14">
        <f>_xlfn.IFNA(VLOOKUP(C906,DSNXT!B:R,11,0),"")</f>
        <v>3</v>
      </c>
      <c r="M906" s="8">
        <f>SUMIFS(NHẬP!N:N,NHẬP!D:D,NXT!C901)</f>
        <v>0</v>
      </c>
      <c r="N906" s="8">
        <f>SUMIFS(XUẤT!N:N,XUẤT!D:D,NXT!C901)</f>
        <v>0</v>
      </c>
      <c r="O906" s="8">
        <f t="shared" si="13"/>
        <v>0</v>
      </c>
    </row>
    <row r="907" spans="3:15" hidden="1">
      <c r="C907" s="2" t="s">
        <v>1841</v>
      </c>
      <c r="D907" s="14" t="str">
        <f>_xlfn.IFNA(VLOOKUP(C907,DSNXT!B:R,2,0),"")</f>
        <v>Bộ đồ mặc nhà nữ  C9PJM-001D</v>
      </c>
      <c r="E907" s="14" t="str">
        <f>_xlfn.IFNA(VLOOKUP(C907,DSNXT!B:R,4,0),"")</f>
        <v>Họa tiết-13</v>
      </c>
      <c r="F907" s="14" t="str">
        <f>_xlfn.IFNA(VLOOKUP(C907,DSNXT!B:R,5,0),"")</f>
        <v>Size L</v>
      </c>
      <c r="G907" s="14" t="str">
        <f>_xlfn.IFNA(VLOOKUP(C907,DSNXT!B:R,7,0),"")</f>
        <v>Đồ mặc nhà</v>
      </c>
      <c r="H907" s="14" t="str">
        <f>_xlfn.IFNA(VLOOKUP(C907,DSNXT!B:R,8,0),"")</f>
        <v>Bộ mặc nhà</v>
      </c>
      <c r="I907" s="14" t="str">
        <f>_xlfn.IFNA(VLOOKUP(C907,DSNXT!B:R,17,0),"")</f>
        <v>Nữ</v>
      </c>
      <c r="J907" s="14">
        <f>_xlfn.IFNA(VLOOKUP(C907,DSNXT!B:R,10,0),"")</f>
        <v>390000</v>
      </c>
      <c r="K907" s="14">
        <f>_xlfn.IFNA(VLOOKUP(C907,DSNXT!B:R,11,0),"")</f>
        <v>2</v>
      </c>
      <c r="M907" s="8">
        <f>SUMIFS(NHẬP!N:N,NHẬP!D:D,NXT!C902)</f>
        <v>0</v>
      </c>
      <c r="N907" s="8">
        <f>SUMIFS(XUẤT!N:N,XUẤT!D:D,NXT!C902)</f>
        <v>0</v>
      </c>
      <c r="O907" s="8">
        <f t="shared" si="13"/>
        <v>0</v>
      </c>
    </row>
    <row r="908" spans="3:15" hidden="1">
      <c r="C908" s="2" t="s">
        <v>1842</v>
      </c>
      <c r="D908" s="14" t="str">
        <f>_xlfn.IFNA(VLOOKUP(C908,DSNXT!B:R,2,0),"")</f>
        <v>Set 5 quần tất nữ siêu dai 20D C9PTH002F</v>
      </c>
      <c r="E908" s="14" t="str">
        <f>_xlfn.IFNA(VLOOKUP(C908,DSNXT!B:R,4,0),"")</f>
        <v>Be-72</v>
      </c>
      <c r="F908" s="14" t="str">
        <f>_xlfn.IFNA(VLOOKUP(C908,DSNXT!B:R,5,0),"")</f>
        <v>M-L</v>
      </c>
      <c r="G908" s="14" t="str">
        <f>_xlfn.IFNA(VLOOKUP(C908,DSNXT!B:R,7,0),"")</f>
        <v>Quần tất</v>
      </c>
      <c r="H908" s="14" t="str">
        <f>_xlfn.IFNA(VLOOKUP(C908,DSNXT!B:R,8,0),"")</f>
        <v>Quần tất</v>
      </c>
      <c r="I908" s="14" t="str">
        <f>_xlfn.IFNA(VLOOKUP(C908,DSNXT!B:R,17,0),"")</f>
        <v>Nữ</v>
      </c>
      <c r="J908" s="14">
        <f>_xlfn.IFNA(VLOOKUP(C908,DSNXT!B:R,10,0),"")</f>
        <v>150000</v>
      </c>
      <c r="K908" s="14">
        <f>_xlfn.IFNA(VLOOKUP(C908,DSNXT!B:R,11,0),"")</f>
        <v>100</v>
      </c>
      <c r="M908" s="8">
        <f>SUMIFS(NHẬP!N:N,NHẬP!D:D,NXT!C903)</f>
        <v>0</v>
      </c>
      <c r="N908" s="8">
        <f>SUMIFS(XUẤT!N:N,XUẤT!D:D,NXT!C903)</f>
        <v>0</v>
      </c>
      <c r="O908" s="8">
        <f t="shared" si="13"/>
        <v>0</v>
      </c>
    </row>
    <row r="909" spans="3:15" hidden="1">
      <c r="C909" s="2" t="s">
        <v>1847</v>
      </c>
      <c r="D909" s="14" t="str">
        <f>_xlfn.IFNA(VLOOKUP(C909,DSNXT!B:R,2,0),"")</f>
        <v>Set 5 quần tất nữ siêu dai 20D C9PTH002F</v>
      </c>
      <c r="E909" s="14" t="str">
        <f>_xlfn.IFNA(VLOOKUP(C909,DSNXT!B:R,4,0),"")</f>
        <v>Be-72</v>
      </c>
      <c r="F909" s="14" t="str">
        <f>_xlfn.IFNA(VLOOKUP(C909,DSNXT!B:R,5,0),"")</f>
        <v>L-LL</v>
      </c>
      <c r="G909" s="14" t="str">
        <f>_xlfn.IFNA(VLOOKUP(C909,DSNXT!B:R,7,0),"")</f>
        <v>Quần tất</v>
      </c>
      <c r="H909" s="14" t="str">
        <f>_xlfn.IFNA(VLOOKUP(C909,DSNXT!B:R,8,0),"")</f>
        <v>Quần tất</v>
      </c>
      <c r="I909" s="14" t="str">
        <f>_xlfn.IFNA(VLOOKUP(C909,DSNXT!B:R,17,0),"")</f>
        <v>Nữ</v>
      </c>
      <c r="J909" s="14">
        <f>_xlfn.IFNA(VLOOKUP(C909,DSNXT!B:R,10,0),"")</f>
        <v>150000</v>
      </c>
      <c r="K909" s="14">
        <f>_xlfn.IFNA(VLOOKUP(C909,DSNXT!B:R,11,0),"")</f>
        <v>60</v>
      </c>
      <c r="M909" s="8">
        <f>SUMIFS(NHẬP!N:N,NHẬP!D:D,NXT!C904)</f>
        <v>0</v>
      </c>
      <c r="N909" s="8">
        <f>SUMIFS(XUẤT!N:N,XUẤT!D:D,NXT!C904)</f>
        <v>0</v>
      </c>
      <c r="O909" s="8">
        <f t="shared" si="13"/>
        <v>0</v>
      </c>
    </row>
    <row r="910" spans="3:15" hidden="1">
      <c r="C910" s="2" t="s">
        <v>1849</v>
      </c>
      <c r="D910" s="14" t="str">
        <f>_xlfn.IFNA(VLOOKUP(C910,DSNXT!B:R,2,0),"")</f>
        <v>Khăn quàng nữ C9SCF006D</v>
      </c>
      <c r="E910" s="14" t="str">
        <f>_xlfn.IFNA(VLOOKUP(C910,DSNXT!B:R,4,0),"")</f>
        <v>Xanh nước biển</v>
      </c>
      <c r="F910" s="14">
        <f>_xlfn.IFNA(VLOOKUP(C910,DSNXT!B:R,5,0),"")</f>
        <v>0</v>
      </c>
      <c r="G910" s="14" t="str">
        <f>_xlfn.IFNA(VLOOKUP(C910,DSNXT!B:R,7,0),"")</f>
        <v>Khăn</v>
      </c>
      <c r="H910" s="14" t="str">
        <f>_xlfn.IFNA(VLOOKUP(C910,DSNXT!B:R,8,0),"")</f>
        <v>Khăn quàng</v>
      </c>
      <c r="I910" s="14" t="str">
        <f>_xlfn.IFNA(VLOOKUP(C910,DSNXT!B:R,17,0),"")</f>
        <v>Nữ</v>
      </c>
      <c r="J910" s="14">
        <f>_xlfn.IFNA(VLOOKUP(C910,DSNXT!B:R,10,0),"")</f>
        <v>250000</v>
      </c>
      <c r="K910" s="14">
        <f>_xlfn.IFNA(VLOOKUP(C910,DSNXT!B:R,11,0),"")</f>
        <v>4</v>
      </c>
      <c r="M910" s="8">
        <f>SUMIFS(NHẬP!N:N,NHẬP!D:D,NXT!C905)</f>
        <v>0</v>
      </c>
      <c r="N910" s="8">
        <f>SUMIFS(XUẤT!N:N,XUẤT!D:D,NXT!C905)</f>
        <v>0</v>
      </c>
      <c r="O910" s="8">
        <f t="shared" si="13"/>
        <v>0</v>
      </c>
    </row>
    <row r="911" spans="3:15" hidden="1">
      <c r="C911" s="2" t="s">
        <v>1854</v>
      </c>
      <c r="D911" s="14" t="str">
        <f>_xlfn.IFNA(VLOOKUP(C911,DSNXT!B:R,2,0),"")</f>
        <v>Khăn quàng nữ C9SCF006D</v>
      </c>
      <c r="E911" s="14" t="str">
        <f>_xlfn.IFNA(VLOOKUP(C911,DSNXT!B:R,4,0),"")</f>
        <v>Tím than</v>
      </c>
      <c r="F911" s="14">
        <f>_xlfn.IFNA(VLOOKUP(C911,DSNXT!B:R,5,0),"")</f>
        <v>0</v>
      </c>
      <c r="G911" s="14" t="str">
        <f>_xlfn.IFNA(VLOOKUP(C911,DSNXT!B:R,7,0),"")</f>
        <v>Khăn</v>
      </c>
      <c r="H911" s="14" t="str">
        <f>_xlfn.IFNA(VLOOKUP(C911,DSNXT!B:R,8,0),"")</f>
        <v>Khăn quàng</v>
      </c>
      <c r="I911" s="14" t="str">
        <f>_xlfn.IFNA(VLOOKUP(C911,DSNXT!B:R,17,0),"")</f>
        <v>Nữ</v>
      </c>
      <c r="J911" s="14">
        <f>_xlfn.IFNA(VLOOKUP(C911,DSNXT!B:R,10,0),"")</f>
        <v>250000</v>
      </c>
      <c r="K911" s="14">
        <f>_xlfn.IFNA(VLOOKUP(C911,DSNXT!B:R,11,0),"")</f>
        <v>5</v>
      </c>
      <c r="M911" s="8">
        <f>SUMIFS(NHẬP!N:N,NHẬP!D:D,NXT!C906)</f>
        <v>0</v>
      </c>
      <c r="N911" s="8">
        <f>SUMIFS(XUẤT!N:N,XUẤT!D:D,NXT!C906)</f>
        <v>0</v>
      </c>
      <c r="O911" s="8">
        <f t="shared" si="13"/>
        <v>0</v>
      </c>
    </row>
    <row r="912" spans="3:15" hidden="1">
      <c r="C912" s="2" t="s">
        <v>1855</v>
      </c>
      <c r="D912" s="14" t="str">
        <f>_xlfn.IFNA(VLOOKUP(C912,DSNXT!B:R,2,0),"")</f>
        <v>Khăn quàng nữ C9SCF006D</v>
      </c>
      <c r="E912" s="14" t="str">
        <f>_xlfn.IFNA(VLOOKUP(C912,DSNXT!B:R,4,0),"")</f>
        <v>Trắng</v>
      </c>
      <c r="F912" s="14">
        <f>_xlfn.IFNA(VLOOKUP(C912,DSNXT!B:R,5,0),"")</f>
        <v>0</v>
      </c>
      <c r="G912" s="14" t="str">
        <f>_xlfn.IFNA(VLOOKUP(C912,DSNXT!B:R,7,0),"")</f>
        <v>Khăn</v>
      </c>
      <c r="H912" s="14" t="str">
        <f>_xlfn.IFNA(VLOOKUP(C912,DSNXT!B:R,8,0),"")</f>
        <v>Khăn quàng</v>
      </c>
      <c r="I912" s="14" t="str">
        <f>_xlfn.IFNA(VLOOKUP(C912,DSNXT!B:R,17,0),"")</f>
        <v>Nữ</v>
      </c>
      <c r="J912" s="14">
        <f>_xlfn.IFNA(VLOOKUP(C912,DSNXT!B:R,10,0),"")</f>
        <v>250000</v>
      </c>
      <c r="K912" s="14">
        <f>_xlfn.IFNA(VLOOKUP(C912,DSNXT!B:R,11,0),"")</f>
        <v>9</v>
      </c>
      <c r="M912" s="8">
        <f>SUMIFS(NHẬP!N:N,NHẬP!D:D,NXT!C907)</f>
        <v>0</v>
      </c>
      <c r="N912" s="8">
        <f>SUMIFS(XUẤT!N:N,XUẤT!D:D,NXT!C907)</f>
        <v>0</v>
      </c>
      <c r="O912" s="8">
        <f t="shared" ref="O912:O975" si="14">L912+M912-N912</f>
        <v>0</v>
      </c>
    </row>
    <row r="913" spans="3:15" hidden="1">
      <c r="C913" s="2" t="s">
        <v>1856</v>
      </c>
      <c r="D913" s="14" t="str">
        <f>_xlfn.IFNA(VLOOKUP(C913,DSNXT!B:R,2,0),"")</f>
        <v>Khăn quàng nữ C9SCF006D</v>
      </c>
      <c r="E913" s="14" t="str">
        <f>_xlfn.IFNA(VLOOKUP(C913,DSNXT!B:R,4,0),"")</f>
        <v>Xanh</v>
      </c>
      <c r="F913" s="14">
        <f>_xlfn.IFNA(VLOOKUP(C913,DSNXT!B:R,5,0),"")</f>
        <v>0</v>
      </c>
      <c r="G913" s="14" t="str">
        <f>_xlfn.IFNA(VLOOKUP(C913,DSNXT!B:R,7,0),"")</f>
        <v>Khăn</v>
      </c>
      <c r="H913" s="14" t="str">
        <f>_xlfn.IFNA(VLOOKUP(C913,DSNXT!B:R,8,0),"")</f>
        <v>Khăn quàng</v>
      </c>
      <c r="I913" s="14" t="str">
        <f>_xlfn.IFNA(VLOOKUP(C913,DSNXT!B:R,17,0),"")</f>
        <v>Nữ</v>
      </c>
      <c r="J913" s="14">
        <f>_xlfn.IFNA(VLOOKUP(C913,DSNXT!B:R,10,0),"")</f>
        <v>250000</v>
      </c>
      <c r="K913" s="14">
        <f>_xlfn.IFNA(VLOOKUP(C913,DSNXT!B:R,11,0),"")</f>
        <v>4</v>
      </c>
      <c r="M913" s="8">
        <f>SUMIFS(NHẬP!N:N,NHẬP!D:D,NXT!C908)</f>
        <v>0</v>
      </c>
      <c r="N913" s="8">
        <f>SUMIFS(XUẤT!N:N,XUẤT!D:D,NXT!C908)</f>
        <v>0</v>
      </c>
      <c r="O913" s="8">
        <f t="shared" si="14"/>
        <v>0</v>
      </c>
    </row>
    <row r="914" spans="3:15" hidden="1">
      <c r="C914" s="2" t="s">
        <v>1857</v>
      </c>
      <c r="D914" s="14" t="str">
        <f>_xlfn.IFNA(VLOOKUP(C914,DSNXT!B:R,2,0),"")</f>
        <v>Khăn quàng nữ C9SCF007D</v>
      </c>
      <c r="E914" s="14" t="str">
        <f>_xlfn.IFNA(VLOOKUP(C914,DSNXT!B:R,4,0),"")</f>
        <v>Hồng</v>
      </c>
      <c r="F914" s="14" t="str">
        <f>_xlfn.IFNA(VLOOKUP(C914,DSNXT!B:R,5,0),"")</f>
        <v>Free Size</v>
      </c>
      <c r="G914" s="14" t="str">
        <f>_xlfn.IFNA(VLOOKUP(C914,DSNXT!B:R,7,0),"")</f>
        <v>Khăn</v>
      </c>
      <c r="H914" s="14" t="str">
        <f>_xlfn.IFNA(VLOOKUP(C914,DSNXT!B:R,8,0),"")</f>
        <v>Khăn quàng</v>
      </c>
      <c r="I914" s="14" t="str">
        <f>_xlfn.IFNA(VLOOKUP(C914,DSNXT!B:R,17,0),"")</f>
        <v>Nữ</v>
      </c>
      <c r="J914" s="14">
        <f>_xlfn.IFNA(VLOOKUP(C914,DSNXT!B:R,10,0),"")</f>
        <v>290000</v>
      </c>
      <c r="K914" s="14">
        <f>_xlfn.IFNA(VLOOKUP(C914,DSNXT!B:R,11,0),"")</f>
        <v>5</v>
      </c>
      <c r="M914" s="8">
        <f>SUMIFS(NHẬP!N:N,NHẬP!D:D,NXT!C909)</f>
        <v>0</v>
      </c>
      <c r="N914" s="8">
        <f>SUMIFS(XUẤT!N:N,XUẤT!D:D,NXT!C909)</f>
        <v>0</v>
      </c>
      <c r="O914" s="8">
        <f t="shared" si="14"/>
        <v>0</v>
      </c>
    </row>
    <row r="915" spans="3:15" hidden="1">
      <c r="C915" s="2" t="s">
        <v>1859</v>
      </c>
      <c r="D915" s="14" t="str">
        <f>_xlfn.IFNA(VLOOKUP(C915,DSNXT!B:R,2,0),"")</f>
        <v>Khăn quàng nữ C9SCF007D</v>
      </c>
      <c r="E915" s="14" t="str">
        <f>_xlfn.IFNA(VLOOKUP(C915,DSNXT!B:R,4,0),"")</f>
        <v>Tím nhạt</v>
      </c>
      <c r="F915" s="14" t="str">
        <f>_xlfn.IFNA(VLOOKUP(C915,DSNXT!B:R,5,0),"")</f>
        <v>Free Size</v>
      </c>
      <c r="G915" s="14" t="str">
        <f>_xlfn.IFNA(VLOOKUP(C915,DSNXT!B:R,7,0),"")</f>
        <v>Khăn</v>
      </c>
      <c r="H915" s="14" t="str">
        <f>_xlfn.IFNA(VLOOKUP(C915,DSNXT!B:R,8,0),"")</f>
        <v>Khăn quàng</v>
      </c>
      <c r="I915" s="14" t="str">
        <f>_xlfn.IFNA(VLOOKUP(C915,DSNXT!B:R,17,0),"")</f>
        <v>Nữ</v>
      </c>
      <c r="J915" s="14">
        <f>_xlfn.IFNA(VLOOKUP(C915,DSNXT!B:R,10,0),"")</f>
        <v>290000</v>
      </c>
      <c r="K915" s="14">
        <f>_xlfn.IFNA(VLOOKUP(C915,DSNXT!B:R,11,0),"")</f>
        <v>5</v>
      </c>
      <c r="M915" s="8">
        <f>SUMIFS(NHẬP!N:N,NHẬP!D:D,NXT!C910)</f>
        <v>0</v>
      </c>
      <c r="N915" s="8">
        <f>SUMIFS(XUẤT!N:N,XUẤT!D:D,NXT!C910)</f>
        <v>0</v>
      </c>
      <c r="O915" s="8">
        <f t="shared" si="14"/>
        <v>0</v>
      </c>
    </row>
    <row r="916" spans="3:15" hidden="1">
      <c r="C916" s="2" t="s">
        <v>1860</v>
      </c>
      <c r="D916" s="14" t="str">
        <f>_xlfn.IFNA(VLOOKUP(C916,DSNXT!B:R,2,0),"")</f>
        <v>Khăn quàng nữ C9SCF009D</v>
      </c>
      <c r="E916" s="14" t="str">
        <f>_xlfn.IFNA(VLOOKUP(C916,DSNXT!B:R,4,0),"")</f>
        <v>Be</v>
      </c>
      <c r="F916" s="14" t="str">
        <f>_xlfn.IFNA(VLOOKUP(C916,DSNXT!B:R,5,0),"")</f>
        <v>Free Size</v>
      </c>
      <c r="G916" s="14" t="str">
        <f>_xlfn.IFNA(VLOOKUP(C916,DSNXT!B:R,7,0),"")</f>
        <v>Khăn</v>
      </c>
      <c r="H916" s="14" t="str">
        <f>_xlfn.IFNA(VLOOKUP(C916,DSNXT!B:R,8,0),"")</f>
        <v>Khăn quàng</v>
      </c>
      <c r="I916" s="14" t="str">
        <f>_xlfn.IFNA(VLOOKUP(C916,DSNXT!B:R,17,0),"")</f>
        <v>Nữ</v>
      </c>
      <c r="J916" s="14">
        <f>_xlfn.IFNA(VLOOKUP(C916,DSNXT!B:R,10,0),"")</f>
        <v>290000</v>
      </c>
      <c r="K916" s="14">
        <f>_xlfn.IFNA(VLOOKUP(C916,DSNXT!B:R,11,0),"")</f>
        <v>11</v>
      </c>
      <c r="M916" s="8">
        <f>SUMIFS(NHẬP!N:N,NHẬP!D:D,NXT!C911)</f>
        <v>0</v>
      </c>
      <c r="N916" s="8">
        <f>SUMIFS(XUẤT!N:N,XUẤT!D:D,NXT!C911)</f>
        <v>0</v>
      </c>
      <c r="O916" s="8">
        <f t="shared" si="14"/>
        <v>0</v>
      </c>
    </row>
    <row r="917" spans="3:15" hidden="1">
      <c r="C917" s="2" t="s">
        <v>1862</v>
      </c>
      <c r="D917" s="14" t="str">
        <f>_xlfn.IFNA(VLOOKUP(C917,DSNXT!B:R,2,0),"")</f>
        <v>Khăn quàng nữ C9SCF010D</v>
      </c>
      <c r="E917" s="14" t="str">
        <f>_xlfn.IFNA(VLOOKUP(C917,DSNXT!B:R,4,0),"")</f>
        <v>Ghi-Be</v>
      </c>
      <c r="F917" s="14" t="str">
        <f>_xlfn.IFNA(VLOOKUP(C917,DSNXT!B:R,5,0),"")</f>
        <v>Free Size</v>
      </c>
      <c r="G917" s="14" t="str">
        <f>_xlfn.IFNA(VLOOKUP(C917,DSNXT!B:R,7,0),"")</f>
        <v>Khăn</v>
      </c>
      <c r="H917" s="14" t="str">
        <f>_xlfn.IFNA(VLOOKUP(C917,DSNXT!B:R,8,0),"")</f>
        <v>Khăn quàng</v>
      </c>
      <c r="I917" s="14" t="str">
        <f>_xlfn.IFNA(VLOOKUP(C917,DSNXT!B:R,17,0),"")</f>
        <v>Nữ</v>
      </c>
      <c r="J917" s="14">
        <f>_xlfn.IFNA(VLOOKUP(C917,DSNXT!B:R,10,0),"")</f>
        <v>350000</v>
      </c>
      <c r="K917" s="14">
        <f>_xlfn.IFNA(VLOOKUP(C917,DSNXT!B:R,11,0),"")</f>
        <v>5</v>
      </c>
      <c r="M917" s="8">
        <f>SUMIFS(NHẬP!N:N,NHẬP!D:D,NXT!C912)</f>
        <v>0</v>
      </c>
      <c r="N917" s="8">
        <f>SUMIFS(XUẤT!N:N,XUẤT!D:D,NXT!C912)</f>
        <v>0</v>
      </c>
      <c r="O917" s="8">
        <f t="shared" si="14"/>
        <v>0</v>
      </c>
    </row>
    <row r="918" spans="3:15" hidden="1">
      <c r="C918" s="2" t="s">
        <v>1865</v>
      </c>
      <c r="D918" s="14" t="str">
        <f>_xlfn.IFNA(VLOOKUP(C918,DSNXT!B:R,2,0),"")</f>
        <v>Khăn quàng nữ C9SCF010D</v>
      </c>
      <c r="E918" s="14" t="str">
        <f>_xlfn.IFNA(VLOOKUP(C918,DSNXT!B:R,4,0),"")</f>
        <v>Trắng ghi</v>
      </c>
      <c r="F918" s="14" t="str">
        <f>_xlfn.IFNA(VLOOKUP(C918,DSNXT!B:R,5,0),"")</f>
        <v>Free Size</v>
      </c>
      <c r="G918" s="14" t="str">
        <f>_xlfn.IFNA(VLOOKUP(C918,DSNXT!B:R,7,0),"")</f>
        <v>Khăn</v>
      </c>
      <c r="H918" s="14" t="str">
        <f>_xlfn.IFNA(VLOOKUP(C918,DSNXT!B:R,8,0),"")</f>
        <v>Khăn quàng</v>
      </c>
      <c r="I918" s="14" t="str">
        <f>_xlfn.IFNA(VLOOKUP(C918,DSNXT!B:R,17,0),"")</f>
        <v>Nữ</v>
      </c>
      <c r="J918" s="14">
        <f>_xlfn.IFNA(VLOOKUP(C918,DSNXT!B:R,10,0),"")</f>
        <v>350000</v>
      </c>
      <c r="K918" s="14">
        <f>_xlfn.IFNA(VLOOKUP(C918,DSNXT!B:R,11,0),"")</f>
        <v>5</v>
      </c>
      <c r="M918" s="8">
        <f>SUMIFS(NHẬP!N:N,NHẬP!D:D,NXT!C913)</f>
        <v>0</v>
      </c>
      <c r="N918" s="8">
        <f>SUMIFS(XUẤT!N:N,XUẤT!D:D,NXT!C913)</f>
        <v>0</v>
      </c>
      <c r="O918" s="8">
        <f t="shared" si="14"/>
        <v>0</v>
      </c>
    </row>
    <row r="919" spans="3:15" hidden="1">
      <c r="C919" s="2" t="s">
        <v>1867</v>
      </c>
      <c r="D919" s="14" t="str">
        <f>_xlfn.IFNA(VLOOKUP(C919,DSNXT!B:R,2,0),"")</f>
        <v>Khăn quàng nữ C9SCF010D</v>
      </c>
      <c r="E919" s="14" t="str">
        <f>_xlfn.IFNA(VLOOKUP(C919,DSNXT!B:R,4,0),"")</f>
        <v>Be</v>
      </c>
      <c r="F919" s="14" t="str">
        <f>_xlfn.IFNA(VLOOKUP(C919,DSNXT!B:R,5,0),"")</f>
        <v>Free Size</v>
      </c>
      <c r="G919" s="14" t="str">
        <f>_xlfn.IFNA(VLOOKUP(C919,DSNXT!B:R,7,0),"")</f>
        <v>Khăn</v>
      </c>
      <c r="H919" s="14" t="str">
        <f>_xlfn.IFNA(VLOOKUP(C919,DSNXT!B:R,8,0),"")</f>
        <v>Khăn quàng</v>
      </c>
      <c r="I919" s="14" t="str">
        <f>_xlfn.IFNA(VLOOKUP(C919,DSNXT!B:R,17,0),"")</f>
        <v>Nữ</v>
      </c>
      <c r="J919" s="14">
        <f>_xlfn.IFNA(VLOOKUP(C919,DSNXT!B:R,10,0),"")</f>
        <v>350000</v>
      </c>
      <c r="K919" s="14">
        <f>_xlfn.IFNA(VLOOKUP(C919,DSNXT!B:R,11,0),"")</f>
        <v>6</v>
      </c>
      <c r="M919" s="8">
        <f>SUMIFS(NHẬP!N:N,NHẬP!D:D,NXT!C914)</f>
        <v>0</v>
      </c>
      <c r="N919" s="8">
        <f>SUMIFS(XUẤT!N:N,XUẤT!D:D,NXT!C914)</f>
        <v>0</v>
      </c>
      <c r="O919" s="8">
        <f t="shared" si="14"/>
        <v>0</v>
      </c>
    </row>
    <row r="920" spans="3:15" hidden="1">
      <c r="C920" s="2" t="s">
        <v>1868</v>
      </c>
      <c r="D920" s="14" t="str">
        <f>_xlfn.IFNA(VLOOKUP(C920,DSNXT!B:R,2,0),"")</f>
        <v>Khăn quàng nữ C9SCF010D</v>
      </c>
      <c r="E920" s="14" t="str">
        <f>_xlfn.IFNA(VLOOKUP(C920,DSNXT!B:R,4,0),"")</f>
        <v>Be cam</v>
      </c>
      <c r="F920" s="14" t="str">
        <f>_xlfn.IFNA(VLOOKUP(C920,DSNXT!B:R,5,0),"")</f>
        <v>Free Size</v>
      </c>
      <c r="G920" s="14" t="str">
        <f>_xlfn.IFNA(VLOOKUP(C920,DSNXT!B:R,7,0),"")</f>
        <v>Khăn</v>
      </c>
      <c r="H920" s="14" t="str">
        <f>_xlfn.IFNA(VLOOKUP(C920,DSNXT!B:R,8,0),"")</f>
        <v>Khăn quàng</v>
      </c>
      <c r="I920" s="14" t="str">
        <f>_xlfn.IFNA(VLOOKUP(C920,DSNXT!B:R,17,0),"")</f>
        <v>Nữ</v>
      </c>
      <c r="J920" s="14">
        <f>_xlfn.IFNA(VLOOKUP(C920,DSNXT!B:R,10,0),"")</f>
        <v>350000</v>
      </c>
      <c r="K920" s="14">
        <f>_xlfn.IFNA(VLOOKUP(C920,DSNXT!B:R,11,0),"")</f>
        <v>6</v>
      </c>
      <c r="M920" s="8">
        <f>SUMIFS(NHẬP!N:N,NHẬP!D:D,NXT!C915)</f>
        <v>0</v>
      </c>
      <c r="N920" s="8">
        <f>SUMIFS(XUẤT!N:N,XUẤT!D:D,NXT!C915)</f>
        <v>0</v>
      </c>
      <c r="O920" s="8">
        <f t="shared" si="14"/>
        <v>0</v>
      </c>
    </row>
    <row r="921" spans="3:15" hidden="1">
      <c r="C921" s="2" t="s">
        <v>1870</v>
      </c>
      <c r="D921" s="14" t="str">
        <f>_xlfn.IFNA(VLOOKUP(C921,DSNXT!B:R,2,0),"")</f>
        <v>Khăn quàng nữ C9SCF014D</v>
      </c>
      <c r="E921" s="14" t="str">
        <f>_xlfn.IFNA(VLOOKUP(C921,DSNXT!B:R,4,0),"")</f>
        <v>Đen-trắng</v>
      </c>
      <c r="F921" s="14" t="str">
        <f>_xlfn.IFNA(VLOOKUP(C921,DSNXT!B:R,5,0),"")</f>
        <v>Free Size</v>
      </c>
      <c r="G921" s="14" t="str">
        <f>_xlfn.IFNA(VLOOKUP(C921,DSNXT!B:R,7,0),"")</f>
        <v>Khăn</v>
      </c>
      <c r="H921" s="14" t="str">
        <f>_xlfn.IFNA(VLOOKUP(C921,DSNXT!B:R,8,0),"")</f>
        <v>Khăn quàng</v>
      </c>
      <c r="I921" s="14" t="str">
        <f>_xlfn.IFNA(VLOOKUP(C921,DSNXT!B:R,17,0),"")</f>
        <v>Nữ</v>
      </c>
      <c r="J921" s="14">
        <f>_xlfn.IFNA(VLOOKUP(C921,DSNXT!B:R,10,0),"")</f>
        <v>350000</v>
      </c>
      <c r="K921" s="14">
        <f>_xlfn.IFNA(VLOOKUP(C921,DSNXT!B:R,11,0),"")</f>
        <v>6</v>
      </c>
      <c r="M921" s="8">
        <f>SUMIFS(NHẬP!N:N,NHẬP!D:D,NXT!C916)</f>
        <v>0</v>
      </c>
      <c r="N921" s="8">
        <f>SUMIFS(XUẤT!N:N,XUẤT!D:D,NXT!C916)</f>
        <v>0</v>
      </c>
      <c r="O921" s="8">
        <f t="shared" si="14"/>
        <v>0</v>
      </c>
    </row>
    <row r="922" spans="3:15" hidden="1">
      <c r="C922" s="2" t="s">
        <v>1873</v>
      </c>
      <c r="D922" s="14" t="str">
        <f>_xlfn.IFNA(VLOOKUP(C922,DSNXT!B:R,2,0),"")</f>
        <v>Khăn quàng nữ C9SCF014D</v>
      </c>
      <c r="E922" s="14" t="str">
        <f>_xlfn.IFNA(VLOOKUP(C922,DSNXT!B:R,4,0),"")</f>
        <v>Vàng-đen</v>
      </c>
      <c r="F922" s="14">
        <f>_xlfn.IFNA(VLOOKUP(C922,DSNXT!B:R,5,0),"")</f>
        <v>0</v>
      </c>
      <c r="G922" s="14" t="str">
        <f>_xlfn.IFNA(VLOOKUP(C922,DSNXT!B:R,7,0),"")</f>
        <v>Khăn</v>
      </c>
      <c r="H922" s="14" t="str">
        <f>_xlfn.IFNA(VLOOKUP(C922,DSNXT!B:R,8,0),"")</f>
        <v>Khăn quàng</v>
      </c>
      <c r="I922" s="14" t="str">
        <f>_xlfn.IFNA(VLOOKUP(C922,DSNXT!B:R,17,0),"")</f>
        <v>Nữ</v>
      </c>
      <c r="J922" s="14">
        <f>_xlfn.IFNA(VLOOKUP(C922,DSNXT!B:R,10,0),"")</f>
        <v>350000</v>
      </c>
      <c r="K922" s="14">
        <f>_xlfn.IFNA(VLOOKUP(C922,DSNXT!B:R,11,0),"")</f>
        <v>5</v>
      </c>
      <c r="M922" s="8">
        <f>SUMIFS(NHẬP!N:N,NHẬP!D:D,NXT!C917)</f>
        <v>0</v>
      </c>
      <c r="N922" s="8">
        <f>SUMIFS(XUẤT!N:N,XUẤT!D:D,NXT!C917)</f>
        <v>0</v>
      </c>
      <c r="O922" s="8">
        <f t="shared" si="14"/>
        <v>0</v>
      </c>
    </row>
    <row r="923" spans="3:15" hidden="1">
      <c r="C923" s="2" t="s">
        <v>1875</v>
      </c>
      <c r="D923" s="14" t="str">
        <f>_xlfn.IFNA(VLOOKUP(C923,DSNXT!B:R,2,0),"")</f>
        <v>Khăn quàng nữ C9SCF-015D</v>
      </c>
      <c r="E923" s="14" t="str">
        <f>_xlfn.IFNA(VLOOKUP(C923,DSNXT!B:R,4,0),"")</f>
        <v>Ghi đậm</v>
      </c>
      <c r="F923" s="14">
        <f>_xlfn.IFNA(VLOOKUP(C923,DSNXT!B:R,5,0),"")</f>
        <v>0</v>
      </c>
      <c r="G923" s="14" t="str">
        <f>_xlfn.IFNA(VLOOKUP(C923,DSNXT!B:R,7,0),"")</f>
        <v>Khăn</v>
      </c>
      <c r="H923" s="14" t="str">
        <f>_xlfn.IFNA(VLOOKUP(C923,DSNXT!B:R,8,0),"")</f>
        <v>Khăn quàng</v>
      </c>
      <c r="I923" s="14" t="str">
        <f>_xlfn.IFNA(VLOOKUP(C923,DSNXT!B:R,17,0),"")</f>
        <v>Nữ</v>
      </c>
      <c r="J923" s="14">
        <f>_xlfn.IFNA(VLOOKUP(C923,DSNXT!B:R,10,0),"")</f>
        <v>290000</v>
      </c>
      <c r="K923" s="14">
        <f>_xlfn.IFNA(VLOOKUP(C923,DSNXT!B:R,11,0),"")</f>
        <v>1</v>
      </c>
      <c r="M923" s="8">
        <f>SUMIFS(NHẬP!N:N,NHẬP!D:D,NXT!C918)</f>
        <v>0</v>
      </c>
      <c r="N923" s="8">
        <f>SUMIFS(XUẤT!N:N,XUẤT!D:D,NXT!C918)</f>
        <v>0</v>
      </c>
      <c r="O923" s="8">
        <f t="shared" si="14"/>
        <v>0</v>
      </c>
    </row>
    <row r="924" spans="3:15" hidden="1">
      <c r="C924" s="2" t="s">
        <v>1877</v>
      </c>
      <c r="D924" s="14" t="str">
        <f>_xlfn.IFNA(VLOOKUP(C924,DSNXT!B:R,2,0),"")</f>
        <v>Khăn quàng nữ C9SCF-015D</v>
      </c>
      <c r="E924" s="14" t="str">
        <f>_xlfn.IFNA(VLOOKUP(C924,DSNXT!B:R,4,0),"")</f>
        <v>Nâu</v>
      </c>
      <c r="F924" s="14">
        <f>_xlfn.IFNA(VLOOKUP(C924,DSNXT!B:R,5,0),"")</f>
        <v>0</v>
      </c>
      <c r="G924" s="14" t="str">
        <f>_xlfn.IFNA(VLOOKUP(C924,DSNXT!B:R,7,0),"")</f>
        <v>Khăn</v>
      </c>
      <c r="H924" s="14" t="str">
        <f>_xlfn.IFNA(VLOOKUP(C924,DSNXT!B:R,8,0),"")</f>
        <v>Khăn quàng</v>
      </c>
      <c r="I924" s="14" t="str">
        <f>_xlfn.IFNA(VLOOKUP(C924,DSNXT!B:R,17,0),"")</f>
        <v>Nữ</v>
      </c>
      <c r="J924" s="14">
        <f>_xlfn.IFNA(VLOOKUP(C924,DSNXT!B:R,10,0),"")</f>
        <v>290000</v>
      </c>
      <c r="K924" s="14">
        <f>_xlfn.IFNA(VLOOKUP(C924,DSNXT!B:R,11,0),"")</f>
        <v>4</v>
      </c>
      <c r="M924" s="8">
        <f>SUMIFS(NHẬP!N:N,NHẬP!D:D,NXT!C919)</f>
        <v>0</v>
      </c>
      <c r="N924" s="8">
        <f>SUMIFS(XUẤT!N:N,XUẤT!D:D,NXT!C919)</f>
        <v>0</v>
      </c>
      <c r="O924" s="8">
        <f t="shared" si="14"/>
        <v>0</v>
      </c>
    </row>
    <row r="925" spans="3:15" hidden="1">
      <c r="C925" s="2" t="s">
        <v>1878</v>
      </c>
      <c r="D925" s="14" t="str">
        <f>_xlfn.IFNA(VLOOKUP(C925,DSNXT!B:R,2,0),"")</f>
        <v>Khăn quàng nữ C9SCF018D</v>
      </c>
      <c r="E925" s="14" t="str">
        <f>_xlfn.IFNA(VLOOKUP(C925,DSNXT!B:R,4,0),"")</f>
        <v>Ghi xanh</v>
      </c>
      <c r="F925" s="14" t="str">
        <f>_xlfn.IFNA(VLOOKUP(C925,DSNXT!B:R,5,0),"")</f>
        <v>Free Size</v>
      </c>
      <c r="G925" s="14" t="str">
        <f>_xlfn.IFNA(VLOOKUP(C925,DSNXT!B:R,7,0),"")</f>
        <v>Khăn</v>
      </c>
      <c r="H925" s="14" t="str">
        <f>_xlfn.IFNA(VLOOKUP(C925,DSNXT!B:R,8,0),"")</f>
        <v>Khăn quàng</v>
      </c>
      <c r="I925" s="14" t="str">
        <f>_xlfn.IFNA(VLOOKUP(C925,DSNXT!B:R,17,0),"")</f>
        <v>Nữ</v>
      </c>
      <c r="J925" s="14">
        <f>_xlfn.IFNA(VLOOKUP(C925,DSNXT!B:R,10,0),"")</f>
        <v>290000</v>
      </c>
      <c r="K925" s="14">
        <f>_xlfn.IFNA(VLOOKUP(C925,DSNXT!B:R,11,0),"")</f>
        <v>1</v>
      </c>
      <c r="M925" s="8">
        <f>SUMIFS(NHẬP!N:N,NHẬP!D:D,NXT!C920)</f>
        <v>0</v>
      </c>
      <c r="N925" s="8">
        <f>SUMIFS(XUẤT!N:N,XUẤT!D:D,NXT!C920)</f>
        <v>0</v>
      </c>
      <c r="O925" s="8">
        <f t="shared" si="14"/>
        <v>0</v>
      </c>
    </row>
    <row r="926" spans="3:15" hidden="1">
      <c r="C926" s="2" t="s">
        <v>1881</v>
      </c>
      <c r="D926" s="14" t="str">
        <f>_xlfn.IFNA(VLOOKUP(C926,DSNXT!B:R,2,0),"")</f>
        <v>Khăn quàng nữ C9SCF018D</v>
      </c>
      <c r="E926" s="14" t="str">
        <f>_xlfn.IFNA(VLOOKUP(C926,DSNXT!B:R,4,0),"")</f>
        <v>Rêu-ghi</v>
      </c>
      <c r="F926" s="14" t="str">
        <f>_xlfn.IFNA(VLOOKUP(C926,DSNXT!B:R,5,0),"")</f>
        <v>Free Size</v>
      </c>
      <c r="G926" s="14" t="str">
        <f>_xlfn.IFNA(VLOOKUP(C926,DSNXT!B:R,7,0),"")</f>
        <v>Khăn</v>
      </c>
      <c r="H926" s="14" t="str">
        <f>_xlfn.IFNA(VLOOKUP(C926,DSNXT!B:R,8,0),"")</f>
        <v>Khăn quàng</v>
      </c>
      <c r="I926" s="14" t="str">
        <f>_xlfn.IFNA(VLOOKUP(C926,DSNXT!B:R,17,0),"")</f>
        <v>Nữ</v>
      </c>
      <c r="J926" s="14">
        <f>_xlfn.IFNA(VLOOKUP(C926,DSNXT!B:R,10,0),"")</f>
        <v>290000</v>
      </c>
      <c r="K926" s="14">
        <f>_xlfn.IFNA(VLOOKUP(C926,DSNXT!B:R,11,0),"")</f>
        <v>1</v>
      </c>
      <c r="M926" s="8">
        <f>SUMIFS(NHẬP!N:N,NHẬP!D:D,NXT!C921)</f>
        <v>0</v>
      </c>
      <c r="N926" s="8">
        <f>SUMIFS(XUẤT!N:N,XUẤT!D:D,NXT!C921)</f>
        <v>0</v>
      </c>
      <c r="O926" s="8">
        <f t="shared" si="14"/>
        <v>0</v>
      </c>
    </row>
    <row r="927" spans="3:15" hidden="1">
      <c r="C927" s="2" t="s">
        <v>1883</v>
      </c>
      <c r="D927" s="14" t="str">
        <f>_xlfn.IFNA(VLOOKUP(C927,DSNXT!B:R,2,0),"")</f>
        <v>Khăn quàng nữ C9SCF020D</v>
      </c>
      <c r="E927" s="14" t="str">
        <f>_xlfn.IFNA(VLOOKUP(C927,DSNXT!B:R,4,0),"")</f>
        <v>Xanh dương</v>
      </c>
      <c r="F927" s="14" t="str">
        <f>_xlfn.IFNA(VLOOKUP(C927,DSNXT!B:R,5,0),"")</f>
        <v>Free Size</v>
      </c>
      <c r="G927" s="14" t="str">
        <f>_xlfn.IFNA(VLOOKUP(C927,DSNXT!B:R,7,0),"")</f>
        <v>Khăn</v>
      </c>
      <c r="H927" s="14" t="str">
        <f>_xlfn.IFNA(VLOOKUP(C927,DSNXT!B:R,8,0),"")</f>
        <v>Khăn quàng</v>
      </c>
      <c r="I927" s="14">
        <f>_xlfn.IFNA(VLOOKUP(C927,DSNXT!B:R,17,0),"")</f>
        <v>0</v>
      </c>
      <c r="J927" s="14">
        <f>_xlfn.IFNA(VLOOKUP(C927,DSNXT!B:R,10,0),"")</f>
        <v>350000</v>
      </c>
      <c r="K927" s="14">
        <f>_xlfn.IFNA(VLOOKUP(C927,DSNXT!B:R,11,0),"")</f>
        <v>5</v>
      </c>
      <c r="M927" s="8">
        <f>SUMIFS(NHẬP!N:N,NHẬP!D:D,NXT!C922)</f>
        <v>0</v>
      </c>
      <c r="N927" s="8">
        <f>SUMIFS(XUẤT!N:N,XUẤT!D:D,NXT!C922)</f>
        <v>0</v>
      </c>
      <c r="O927" s="8">
        <f t="shared" si="14"/>
        <v>0</v>
      </c>
    </row>
    <row r="928" spans="3:15" hidden="1">
      <c r="C928" s="2" t="s">
        <v>1886</v>
      </c>
      <c r="D928" s="14" t="str">
        <f>_xlfn.IFNA(VLOOKUP(C928,DSNXT!B:R,2,0),"")</f>
        <v>Khăn quàng nữ C9SCF020D</v>
      </c>
      <c r="E928" s="14" t="str">
        <f>_xlfn.IFNA(VLOOKUP(C928,DSNXT!B:R,4,0),"")</f>
        <v>Xanh cốm</v>
      </c>
      <c r="F928" s="14" t="str">
        <f>_xlfn.IFNA(VLOOKUP(C928,DSNXT!B:R,5,0),"")</f>
        <v>Free Size</v>
      </c>
      <c r="G928" s="14" t="str">
        <f>_xlfn.IFNA(VLOOKUP(C928,DSNXT!B:R,7,0),"")</f>
        <v>Khăn</v>
      </c>
      <c r="H928" s="14" t="str">
        <f>_xlfn.IFNA(VLOOKUP(C928,DSNXT!B:R,8,0),"")</f>
        <v>Khăn quàng</v>
      </c>
      <c r="I928" s="14" t="str">
        <f>_xlfn.IFNA(VLOOKUP(C928,DSNXT!B:R,17,0),"")</f>
        <v>Nữ</v>
      </c>
      <c r="J928" s="14">
        <f>_xlfn.IFNA(VLOOKUP(C928,DSNXT!B:R,10,0),"")</f>
        <v>350000</v>
      </c>
      <c r="K928" s="14">
        <f>_xlfn.IFNA(VLOOKUP(C928,DSNXT!B:R,11,0),"")</f>
        <v>5</v>
      </c>
      <c r="M928" s="8">
        <f>SUMIFS(NHẬP!N:N,NHẬP!D:D,NXT!C923)</f>
        <v>0</v>
      </c>
      <c r="N928" s="8">
        <f>SUMIFS(XUẤT!N:N,XUẤT!D:D,NXT!C923)</f>
        <v>0</v>
      </c>
      <c r="O928" s="8">
        <f t="shared" si="14"/>
        <v>0</v>
      </c>
    </row>
    <row r="929" spans="3:15" hidden="1">
      <c r="C929" s="2" t="s">
        <v>1888</v>
      </c>
      <c r="D929" s="14" t="str">
        <f>_xlfn.IFNA(VLOOKUP(C929,DSNXT!B:R,2,0),"")</f>
        <v>Khăn quàng nữ C9SCF020D</v>
      </c>
      <c r="E929" s="14" t="str">
        <f>_xlfn.IFNA(VLOOKUP(C929,DSNXT!B:R,4,0),"")</f>
        <v>Cam đất</v>
      </c>
      <c r="F929" s="14" t="str">
        <f>_xlfn.IFNA(VLOOKUP(C929,DSNXT!B:R,5,0),"")</f>
        <v>Free Size</v>
      </c>
      <c r="G929" s="14" t="str">
        <f>_xlfn.IFNA(VLOOKUP(C929,DSNXT!B:R,7,0),"")</f>
        <v>Khăn</v>
      </c>
      <c r="H929" s="14" t="str">
        <f>_xlfn.IFNA(VLOOKUP(C929,DSNXT!B:R,8,0),"")</f>
        <v>Khăn quàng</v>
      </c>
      <c r="I929" s="14" t="str">
        <f>_xlfn.IFNA(VLOOKUP(C929,DSNXT!B:R,17,0),"")</f>
        <v>Nữ</v>
      </c>
      <c r="J929" s="14">
        <f>_xlfn.IFNA(VLOOKUP(C929,DSNXT!B:R,10,0),"")</f>
        <v>350000</v>
      </c>
      <c r="K929" s="14">
        <f>_xlfn.IFNA(VLOOKUP(C929,DSNXT!B:R,11,0),"")</f>
        <v>5</v>
      </c>
      <c r="M929" s="8">
        <f>SUMIFS(NHẬP!N:N,NHẬP!D:D,NXT!C924)</f>
        <v>0</v>
      </c>
      <c r="N929" s="8">
        <f>SUMIFS(XUẤT!N:N,XUẤT!D:D,NXT!C924)</f>
        <v>0</v>
      </c>
      <c r="O929" s="8">
        <f t="shared" si="14"/>
        <v>0</v>
      </c>
    </row>
    <row r="930" spans="3:15" hidden="1">
      <c r="C930" s="2" t="s">
        <v>1890</v>
      </c>
      <c r="D930" s="14" t="str">
        <f>_xlfn.IFNA(VLOOKUP(C930,DSNXT!B:R,2,0),"")</f>
        <v>Quần tập nữ C9SML-002C</v>
      </c>
      <c r="E930" s="14" t="str">
        <f>_xlfn.IFNA(VLOOKUP(C930,DSNXT!B:R,4,0),"")</f>
        <v>Họa tiết</v>
      </c>
      <c r="F930" s="14" t="str">
        <f>_xlfn.IFNA(VLOOKUP(C930,DSNXT!B:R,5,0),"")</f>
        <v>Free Size</v>
      </c>
      <c r="G930" s="14" t="str">
        <f>_xlfn.IFNA(VLOOKUP(C930,DSNXT!B:R,7,0),"")</f>
        <v>Đồ tập</v>
      </c>
      <c r="H930" s="14" t="str">
        <f>_xlfn.IFNA(VLOOKUP(C930,DSNXT!B:R,8,0),"")</f>
        <v>Quần tập</v>
      </c>
      <c r="I930" s="14" t="str">
        <f>_xlfn.IFNA(VLOOKUP(C930,DSNXT!B:R,17,0),"")</f>
        <v>Nữ</v>
      </c>
      <c r="J930" s="14">
        <f>_xlfn.IFNA(VLOOKUP(C930,DSNXT!B:R,10,0),"")</f>
        <v>120000</v>
      </c>
      <c r="K930" s="14">
        <f>_xlfn.IFNA(VLOOKUP(C930,DSNXT!B:R,11,0),"")</f>
        <v>5</v>
      </c>
      <c r="M930" s="8">
        <f>SUMIFS(NHẬP!N:N,NHẬP!D:D,NXT!C925)</f>
        <v>0</v>
      </c>
      <c r="N930" s="8">
        <f>SUMIFS(XUẤT!N:N,XUẤT!D:D,NXT!C925)</f>
        <v>0</v>
      </c>
      <c r="O930" s="8">
        <f t="shared" si="14"/>
        <v>0</v>
      </c>
    </row>
    <row r="931" spans="3:15" hidden="1">
      <c r="C931" s="2" t="s">
        <v>1896</v>
      </c>
      <c r="D931" s="14" t="str">
        <f>_xlfn.IFNA(VLOOKUP(C931,DSNXT!B:R,2,0),"")</f>
        <v>Quần tập nữ C9SML-003C</v>
      </c>
      <c r="E931" s="14" t="str">
        <f>_xlfn.IFNA(VLOOKUP(C931,DSNXT!B:R,4,0),"")</f>
        <v>Họa tiết</v>
      </c>
      <c r="F931" s="14" t="str">
        <f>_xlfn.IFNA(VLOOKUP(C931,DSNXT!B:R,5,0),"")</f>
        <v>Free Size</v>
      </c>
      <c r="G931" s="14" t="str">
        <f>_xlfn.IFNA(VLOOKUP(C931,DSNXT!B:R,7,0),"")</f>
        <v>Đồ tập</v>
      </c>
      <c r="H931" s="14" t="str">
        <f>_xlfn.IFNA(VLOOKUP(C931,DSNXT!B:R,8,0),"")</f>
        <v>Quần tập</v>
      </c>
      <c r="I931" s="14" t="str">
        <f>_xlfn.IFNA(VLOOKUP(C931,DSNXT!B:R,17,0),"")</f>
        <v>Nữ</v>
      </c>
      <c r="J931" s="14">
        <f>_xlfn.IFNA(VLOOKUP(C931,DSNXT!B:R,10,0),"")</f>
        <v>139000</v>
      </c>
      <c r="K931" s="14">
        <f>_xlfn.IFNA(VLOOKUP(C931,DSNXT!B:R,11,0),"")</f>
        <v>7</v>
      </c>
      <c r="M931" s="8">
        <f>SUMIFS(NHẬP!N:N,NHẬP!D:D,NXT!C926)</f>
        <v>0</v>
      </c>
      <c r="N931" s="8">
        <f>SUMIFS(XUẤT!N:N,XUẤT!D:D,NXT!C926)</f>
        <v>0</v>
      </c>
      <c r="O931" s="8">
        <f t="shared" si="14"/>
        <v>0</v>
      </c>
    </row>
    <row r="932" spans="3:15" hidden="1">
      <c r="C932" s="2" t="s">
        <v>1898</v>
      </c>
      <c r="D932" s="14" t="str">
        <f>_xlfn.IFNA(VLOOKUP(C932,DSNXT!B:R,2,0),"")</f>
        <v>Quần yoga C9SML-003C/47</v>
      </c>
      <c r="E932" s="14" t="str">
        <f>_xlfn.IFNA(VLOOKUP(C932,DSNXT!B:R,4,0),"")</f>
        <v>Họa tiết-89</v>
      </c>
      <c r="F932" s="14" t="str">
        <f>_xlfn.IFNA(VLOOKUP(C932,DSNXT!B:R,5,0),"")</f>
        <v>Free Size</v>
      </c>
      <c r="G932" s="14" t="str">
        <f>_xlfn.IFNA(VLOOKUP(C932,DSNXT!B:R,7,0),"")</f>
        <v>Đồ tập</v>
      </c>
      <c r="H932" s="14" t="str">
        <f>_xlfn.IFNA(VLOOKUP(C932,DSNXT!B:R,8,0),"")</f>
        <v>Quần tập</v>
      </c>
      <c r="I932" s="14" t="str">
        <f>_xlfn.IFNA(VLOOKUP(C932,DSNXT!B:R,17,0),"")</f>
        <v>Nữ</v>
      </c>
      <c r="J932" s="14">
        <f>_xlfn.IFNA(VLOOKUP(C932,DSNXT!B:R,10,0),"")</f>
        <v>139000</v>
      </c>
      <c r="K932" s="14">
        <f>_xlfn.IFNA(VLOOKUP(C932,DSNXT!B:R,11,0),"")</f>
        <v>4</v>
      </c>
      <c r="M932" s="8">
        <f>SUMIFS(NHẬP!N:N,NHẬP!D:D,NXT!C927)</f>
        <v>0</v>
      </c>
      <c r="N932" s="8">
        <f>SUMIFS(XUẤT!N:N,XUẤT!D:D,NXT!C927)</f>
        <v>0</v>
      </c>
      <c r="O932" s="8">
        <f t="shared" si="14"/>
        <v>0</v>
      </c>
    </row>
    <row r="933" spans="3:15" hidden="1">
      <c r="C933" s="2" t="s">
        <v>1901</v>
      </c>
      <c r="D933" s="14" t="str">
        <f>_xlfn.IFNA(VLOOKUP(C933,DSNXT!B:R,2,0),"")</f>
        <v>Quần ống rộng nữ dài C9SML-005D</v>
      </c>
      <c r="E933" s="14" t="str">
        <f>_xlfn.IFNA(VLOOKUP(C933,DSNXT!B:R,4,0),"")</f>
        <v>Đen</v>
      </c>
      <c r="F933" s="14" t="str">
        <f>_xlfn.IFNA(VLOOKUP(C933,DSNXT!B:R,5,0),"")</f>
        <v>Size M</v>
      </c>
      <c r="G933" s="14" t="str">
        <f>_xlfn.IFNA(VLOOKUP(C933,DSNXT!B:R,7,0),"")</f>
        <v>Phần dưới</v>
      </c>
      <c r="H933" s="14" t="str">
        <f>_xlfn.IFNA(VLOOKUP(C933,DSNXT!B:R,8,0),"")</f>
        <v>Quần ống rộng</v>
      </c>
      <c r="I933" s="14" t="str">
        <f>_xlfn.IFNA(VLOOKUP(C933,DSNXT!B:R,17,0),"")</f>
        <v>Nữ</v>
      </c>
      <c r="J933" s="14">
        <f>_xlfn.IFNA(VLOOKUP(C933,DSNXT!B:R,10,0),"")</f>
        <v>150000</v>
      </c>
      <c r="K933" s="14">
        <f>_xlfn.IFNA(VLOOKUP(C933,DSNXT!B:R,11,0),"")</f>
        <v>1</v>
      </c>
      <c r="M933" s="8">
        <f>SUMIFS(NHẬP!N:N,NHẬP!D:D,NXT!C928)</f>
        <v>0</v>
      </c>
      <c r="N933" s="8">
        <f>SUMIFS(XUẤT!N:N,XUẤT!D:D,NXT!C928)</f>
        <v>0</v>
      </c>
      <c r="O933" s="8">
        <f t="shared" si="14"/>
        <v>0</v>
      </c>
    </row>
    <row r="934" spans="3:15" hidden="1">
      <c r="C934" s="2" t="s">
        <v>1904</v>
      </c>
      <c r="D934" s="14" t="str">
        <f>_xlfn.IFNA(VLOOKUP(C934,DSNXT!B:R,2,0),"")</f>
        <v>Quần leggings nữ C9SML-015B/D2</v>
      </c>
      <c r="E934" s="14" t="str">
        <f>_xlfn.IFNA(VLOOKUP(C934,DSNXT!B:R,4,0),"")</f>
        <v>Đen</v>
      </c>
      <c r="F934" s="14" t="str">
        <f>_xlfn.IFNA(VLOOKUP(C934,DSNXT!B:R,5,0),"")</f>
        <v>Size S</v>
      </c>
      <c r="G934" s="14" t="str">
        <f>_xlfn.IFNA(VLOOKUP(C934,DSNXT!B:R,7,0),"")</f>
        <v>Phần dưới</v>
      </c>
      <c r="H934" s="14" t="str">
        <f>_xlfn.IFNA(VLOOKUP(C934,DSNXT!B:R,8,0),"")</f>
        <v>Quần Leggings</v>
      </c>
      <c r="I934" s="14" t="str">
        <f>_xlfn.IFNA(VLOOKUP(C934,DSNXT!B:R,17,0),"")</f>
        <v>Nữ</v>
      </c>
      <c r="J934" s="14">
        <f>_xlfn.IFNA(VLOOKUP(C934,DSNXT!B:R,10,0),"")</f>
        <v>290000</v>
      </c>
      <c r="K934" s="14">
        <f>_xlfn.IFNA(VLOOKUP(C934,DSNXT!B:R,11,0),"")</f>
        <v>15</v>
      </c>
      <c r="M934" s="8">
        <f>SUMIFS(NHẬP!N:N,NHẬP!D:D,NXT!C929)</f>
        <v>0</v>
      </c>
      <c r="N934" s="8">
        <f>SUMIFS(XUẤT!N:N,XUẤT!D:D,NXT!C929)</f>
        <v>0</v>
      </c>
      <c r="O934" s="8">
        <f t="shared" si="14"/>
        <v>0</v>
      </c>
    </row>
    <row r="935" spans="3:15" hidden="1">
      <c r="C935" s="2" t="s">
        <v>1907</v>
      </c>
      <c r="D935" s="14" t="str">
        <f>_xlfn.IFNA(VLOOKUP(C935,DSNXT!B:R,2,0),"")</f>
        <v>Quần leggings nữ C9SML-015B/D2</v>
      </c>
      <c r="E935" s="14" t="str">
        <f>_xlfn.IFNA(VLOOKUP(C935,DSNXT!B:R,4,0),"")</f>
        <v>Đen</v>
      </c>
      <c r="F935" s="14" t="str">
        <f>_xlfn.IFNA(VLOOKUP(C935,DSNXT!B:R,5,0),"")</f>
        <v>Size M</v>
      </c>
      <c r="G935" s="14" t="str">
        <f>_xlfn.IFNA(VLOOKUP(C935,DSNXT!B:R,7,0),"")</f>
        <v>Phần dưới</v>
      </c>
      <c r="H935" s="14" t="str">
        <f>_xlfn.IFNA(VLOOKUP(C935,DSNXT!B:R,8,0),"")</f>
        <v>Quần Leggings</v>
      </c>
      <c r="I935" s="14" t="str">
        <f>_xlfn.IFNA(VLOOKUP(C935,DSNXT!B:R,17,0),"")</f>
        <v>Nữ</v>
      </c>
      <c r="J935" s="14">
        <f>_xlfn.IFNA(VLOOKUP(C935,DSNXT!B:R,10,0),"")</f>
        <v>290000</v>
      </c>
      <c r="K935" s="14">
        <f>_xlfn.IFNA(VLOOKUP(C935,DSNXT!B:R,11,0),"")</f>
        <v>29</v>
      </c>
      <c r="M935" s="8">
        <f>SUMIFS(NHẬP!N:N,NHẬP!D:D,NXT!C930)</f>
        <v>0</v>
      </c>
      <c r="N935" s="8">
        <f>SUMIFS(XUẤT!N:N,XUẤT!D:D,NXT!C930)</f>
        <v>0</v>
      </c>
      <c r="O935" s="8">
        <f t="shared" si="14"/>
        <v>0</v>
      </c>
    </row>
    <row r="936" spans="3:15" hidden="1">
      <c r="C936" s="2" t="s">
        <v>1908</v>
      </c>
      <c r="D936" s="14" t="str">
        <f>_xlfn.IFNA(VLOOKUP(C936,DSNXT!B:R,2,0),"")</f>
        <v>Quần leggings nữ C9SML-015B/D2</v>
      </c>
      <c r="E936" s="14" t="str">
        <f>_xlfn.IFNA(VLOOKUP(C936,DSNXT!B:R,4,0),"")</f>
        <v>Đen</v>
      </c>
      <c r="F936" s="14" t="str">
        <f>_xlfn.IFNA(VLOOKUP(C936,DSNXT!B:R,5,0),"")</f>
        <v>Size L</v>
      </c>
      <c r="G936" s="14" t="str">
        <f>_xlfn.IFNA(VLOOKUP(C936,DSNXT!B:R,7,0),"")</f>
        <v>Phần dưới</v>
      </c>
      <c r="H936" s="14" t="str">
        <f>_xlfn.IFNA(VLOOKUP(C936,DSNXT!B:R,8,0),"")</f>
        <v>Quần Leggings</v>
      </c>
      <c r="I936" s="14" t="str">
        <f>_xlfn.IFNA(VLOOKUP(C936,DSNXT!B:R,17,0),"")</f>
        <v>Nữ</v>
      </c>
      <c r="J936" s="14">
        <f>_xlfn.IFNA(VLOOKUP(C936,DSNXT!B:R,10,0),"")</f>
        <v>290000</v>
      </c>
      <c r="K936" s="14">
        <f>_xlfn.IFNA(VLOOKUP(C936,DSNXT!B:R,11,0),"")</f>
        <v>25</v>
      </c>
      <c r="M936" s="8">
        <f>SUMIFS(NHẬP!N:N,NHẬP!D:D,NXT!C931)</f>
        <v>0</v>
      </c>
      <c r="N936" s="8">
        <f>SUMIFS(XUẤT!N:N,XUẤT!D:D,NXT!C931)</f>
        <v>0</v>
      </c>
      <c r="O936" s="8">
        <f t="shared" si="14"/>
        <v>0</v>
      </c>
    </row>
    <row r="937" spans="3:15" hidden="1">
      <c r="C937" s="2" t="s">
        <v>1909</v>
      </c>
      <c r="D937" s="14" t="str">
        <f>_xlfn.IFNA(VLOOKUP(C937,DSNXT!B:R,2,0),"")</f>
        <v>Quần leggings nữ C9SML-015B/D2</v>
      </c>
      <c r="E937" s="14" t="str">
        <f>_xlfn.IFNA(VLOOKUP(C937,DSNXT!B:R,4,0),"")</f>
        <v>Đen</v>
      </c>
      <c r="F937" s="14" t="str">
        <f>_xlfn.IFNA(VLOOKUP(C937,DSNXT!B:R,5,0),"")</f>
        <v>Size XL</v>
      </c>
      <c r="G937" s="14" t="str">
        <f>_xlfn.IFNA(VLOOKUP(C937,DSNXT!B:R,7,0),"")</f>
        <v>Phần dưới</v>
      </c>
      <c r="H937" s="14" t="str">
        <f>_xlfn.IFNA(VLOOKUP(C937,DSNXT!B:R,8,0),"")</f>
        <v>Quần Leggings</v>
      </c>
      <c r="I937" s="14" t="str">
        <f>_xlfn.IFNA(VLOOKUP(C937,DSNXT!B:R,17,0),"")</f>
        <v>Nữ</v>
      </c>
      <c r="J937" s="14">
        <f>_xlfn.IFNA(VLOOKUP(C937,DSNXT!B:R,10,0),"")</f>
        <v>290000</v>
      </c>
      <c r="K937" s="14">
        <f>_xlfn.IFNA(VLOOKUP(C937,DSNXT!B:R,11,0),"")</f>
        <v>8</v>
      </c>
      <c r="M937" s="8">
        <f>SUMIFS(NHẬP!N:N,NHẬP!D:D,NXT!C932)</f>
        <v>0</v>
      </c>
      <c r="N937" s="8">
        <f>SUMIFS(XUẤT!N:N,XUẤT!D:D,NXT!C932)</f>
        <v>0</v>
      </c>
      <c r="O937" s="8">
        <f t="shared" si="14"/>
        <v>0</v>
      </c>
    </row>
    <row r="938" spans="3:15" hidden="1">
      <c r="C938" s="2" t="s">
        <v>1910</v>
      </c>
      <c r="D938" s="14" t="str">
        <f>_xlfn.IFNA(VLOOKUP(C938,DSNXT!B:R,2,0),"")</f>
        <v>Quần leggings nữ C9SML-015B/D2</v>
      </c>
      <c r="E938" s="14" t="str">
        <f>_xlfn.IFNA(VLOOKUP(C938,DSNXT!B:R,4,0),"")</f>
        <v>Rêu</v>
      </c>
      <c r="F938" s="14" t="str">
        <f>_xlfn.IFNA(VLOOKUP(C938,DSNXT!B:R,5,0),"")</f>
        <v>Size S</v>
      </c>
      <c r="G938" s="14" t="str">
        <f>_xlfn.IFNA(VLOOKUP(C938,DSNXT!B:R,7,0),"")</f>
        <v>Phần dưới</v>
      </c>
      <c r="H938" s="14" t="str">
        <f>_xlfn.IFNA(VLOOKUP(C938,DSNXT!B:R,8,0),"")</f>
        <v>Quần Leggings</v>
      </c>
      <c r="I938" s="14" t="str">
        <f>_xlfn.IFNA(VLOOKUP(C938,DSNXT!B:R,17,0),"")</f>
        <v>Nữ</v>
      </c>
      <c r="J938" s="14">
        <f>_xlfn.IFNA(VLOOKUP(C938,DSNXT!B:R,10,0),"")</f>
        <v>290000</v>
      </c>
      <c r="K938" s="14">
        <f>_xlfn.IFNA(VLOOKUP(C938,DSNXT!B:R,11,0),"")</f>
        <v>16</v>
      </c>
      <c r="M938" s="8">
        <f>SUMIFS(NHẬP!N:N,NHẬP!D:D,NXT!C933)</f>
        <v>0</v>
      </c>
      <c r="N938" s="8">
        <f>SUMIFS(XUẤT!N:N,XUẤT!D:D,NXT!C933)</f>
        <v>0</v>
      </c>
      <c r="O938" s="8">
        <f t="shared" si="14"/>
        <v>0</v>
      </c>
    </row>
    <row r="939" spans="3:15" hidden="1">
      <c r="C939" s="2" t="s">
        <v>1911</v>
      </c>
      <c r="D939" s="14" t="str">
        <f>_xlfn.IFNA(VLOOKUP(C939,DSNXT!B:R,2,0),"")</f>
        <v>Quần leggings nữ C9SML-015B/D2</v>
      </c>
      <c r="E939" s="14" t="str">
        <f>_xlfn.IFNA(VLOOKUP(C939,DSNXT!B:R,4,0),"")</f>
        <v>Rêu</v>
      </c>
      <c r="F939" s="14" t="str">
        <f>_xlfn.IFNA(VLOOKUP(C939,DSNXT!B:R,5,0),"")</f>
        <v>Size M</v>
      </c>
      <c r="G939" s="14" t="str">
        <f>_xlfn.IFNA(VLOOKUP(C939,DSNXT!B:R,7,0),"")</f>
        <v>Phần dưới</v>
      </c>
      <c r="H939" s="14" t="str">
        <f>_xlfn.IFNA(VLOOKUP(C939,DSNXT!B:R,8,0),"")</f>
        <v>Quần Leggings</v>
      </c>
      <c r="I939" s="14" t="str">
        <f>_xlfn.IFNA(VLOOKUP(C939,DSNXT!B:R,17,0),"")</f>
        <v>Nữ</v>
      </c>
      <c r="J939" s="14">
        <f>_xlfn.IFNA(VLOOKUP(C939,DSNXT!B:R,10,0),"")</f>
        <v>290000</v>
      </c>
      <c r="K939" s="14">
        <f>_xlfn.IFNA(VLOOKUP(C939,DSNXT!B:R,11,0),"")</f>
        <v>39</v>
      </c>
      <c r="M939" s="8">
        <f>SUMIFS(NHẬP!N:N,NHẬP!D:D,NXT!C934)</f>
        <v>0</v>
      </c>
      <c r="N939" s="8">
        <f>SUMIFS(XUẤT!N:N,XUẤT!D:D,NXT!C934)</f>
        <v>0</v>
      </c>
      <c r="O939" s="8">
        <f t="shared" si="14"/>
        <v>0</v>
      </c>
    </row>
    <row r="940" spans="3:15" hidden="1">
      <c r="C940" s="2" t="s">
        <v>1912</v>
      </c>
      <c r="D940" s="14" t="str">
        <f>_xlfn.IFNA(VLOOKUP(C940,DSNXT!B:R,2,0),"")</f>
        <v>Quần leggings nữ C9SML-015B/D2</v>
      </c>
      <c r="E940" s="14" t="str">
        <f>_xlfn.IFNA(VLOOKUP(C940,DSNXT!B:R,4,0),"")</f>
        <v>Rêu</v>
      </c>
      <c r="F940" s="14" t="str">
        <f>_xlfn.IFNA(VLOOKUP(C940,DSNXT!B:R,5,0),"")</f>
        <v>Size L</v>
      </c>
      <c r="G940" s="14" t="str">
        <f>_xlfn.IFNA(VLOOKUP(C940,DSNXT!B:R,7,0),"")</f>
        <v>Phần dưới</v>
      </c>
      <c r="H940" s="14" t="str">
        <f>_xlfn.IFNA(VLOOKUP(C940,DSNXT!B:R,8,0),"")</f>
        <v>Quần Leggings</v>
      </c>
      <c r="I940" s="14" t="str">
        <f>_xlfn.IFNA(VLOOKUP(C940,DSNXT!B:R,17,0),"")</f>
        <v>Nữ</v>
      </c>
      <c r="J940" s="14">
        <f>_xlfn.IFNA(VLOOKUP(C940,DSNXT!B:R,10,0),"")</f>
        <v>290000</v>
      </c>
      <c r="K940" s="14">
        <f>_xlfn.IFNA(VLOOKUP(C940,DSNXT!B:R,11,0),"")</f>
        <v>23</v>
      </c>
      <c r="M940" s="8">
        <f>SUMIFS(NHẬP!N:N,NHẬP!D:D,NXT!C935)</f>
        <v>0</v>
      </c>
      <c r="N940" s="8">
        <f>SUMIFS(XUẤT!N:N,XUẤT!D:D,NXT!C935)</f>
        <v>0</v>
      </c>
      <c r="O940" s="8">
        <f t="shared" si="14"/>
        <v>0</v>
      </c>
    </row>
    <row r="941" spans="3:15" hidden="1">
      <c r="C941" s="2" t="s">
        <v>1913</v>
      </c>
      <c r="D941" s="14" t="str">
        <f>_xlfn.IFNA(VLOOKUP(C941,DSNXT!B:R,2,0),"")</f>
        <v>Quần leggings nữ C9SML-015B/D2</v>
      </c>
      <c r="E941" s="14" t="str">
        <f>_xlfn.IFNA(VLOOKUP(C941,DSNXT!B:R,4,0),"")</f>
        <v>Rêu</v>
      </c>
      <c r="F941" s="14" t="str">
        <f>_xlfn.IFNA(VLOOKUP(C941,DSNXT!B:R,5,0),"")</f>
        <v>Size XL</v>
      </c>
      <c r="G941" s="14" t="str">
        <f>_xlfn.IFNA(VLOOKUP(C941,DSNXT!B:R,7,0),"")</f>
        <v>Phần dưới</v>
      </c>
      <c r="H941" s="14" t="str">
        <f>_xlfn.IFNA(VLOOKUP(C941,DSNXT!B:R,8,0),"")</f>
        <v>Quần Leggings</v>
      </c>
      <c r="I941" s="14" t="str">
        <f>_xlfn.IFNA(VLOOKUP(C941,DSNXT!B:R,17,0),"")</f>
        <v>Nữ</v>
      </c>
      <c r="J941" s="14">
        <f>_xlfn.IFNA(VLOOKUP(C941,DSNXT!B:R,10,0),"")</f>
        <v>290000</v>
      </c>
      <c r="K941" s="14">
        <f>_xlfn.IFNA(VLOOKUP(C941,DSNXT!B:R,11,0),"")</f>
        <v>8</v>
      </c>
      <c r="M941" s="8">
        <f>SUMIFS(NHẬP!N:N,NHẬP!D:D,NXT!C936)</f>
        <v>0</v>
      </c>
      <c r="N941" s="8">
        <f>SUMIFS(XUẤT!N:N,XUẤT!D:D,NXT!C936)</f>
        <v>0</v>
      </c>
      <c r="O941" s="8">
        <f t="shared" si="14"/>
        <v>0</v>
      </c>
    </row>
    <row r="942" spans="3:15" hidden="1">
      <c r="C942" s="2" t="s">
        <v>1914</v>
      </c>
      <c r="D942" s="14" t="str">
        <f>_xlfn.IFNA(VLOOKUP(C942,DSNXT!B:R,2,0),"")</f>
        <v>Tất chân nữ  C9SOK001B</v>
      </c>
      <c r="E942" s="14" t="str">
        <f>_xlfn.IFNA(VLOOKUP(C942,DSNXT!B:R,4,0),"")</f>
        <v>Black 26</v>
      </c>
      <c r="F942" s="14" t="str">
        <f>_xlfn.IFNA(VLOOKUP(C942,DSNXT!B:R,5,0),"")</f>
        <v>22-25cm</v>
      </c>
      <c r="G942" s="14" t="str">
        <f>_xlfn.IFNA(VLOOKUP(C942,DSNXT!B:R,7,0),"")</f>
        <v>Tất chân</v>
      </c>
      <c r="H942" s="14" t="str">
        <f>_xlfn.IFNA(VLOOKUP(C942,DSNXT!B:R,8,0),"")</f>
        <v>Tất chân</v>
      </c>
      <c r="I942" s="14" t="str">
        <f>_xlfn.IFNA(VLOOKUP(C942,DSNXT!B:R,17,0),"")</f>
        <v>Nữ</v>
      </c>
      <c r="J942" s="14">
        <f>_xlfn.IFNA(VLOOKUP(C942,DSNXT!B:R,10,0),"")</f>
        <v>50000</v>
      </c>
      <c r="K942" s="14">
        <f>_xlfn.IFNA(VLOOKUP(C942,DSNXT!B:R,11,0),"")</f>
        <v>50</v>
      </c>
      <c r="M942" s="8">
        <f>SUMIFS(NHẬP!N:N,NHẬP!D:D,NXT!C937)</f>
        <v>0</v>
      </c>
      <c r="N942" s="8">
        <f>SUMIFS(XUẤT!N:N,XUẤT!D:D,NXT!C937)</f>
        <v>0</v>
      </c>
      <c r="O942" s="8">
        <f t="shared" si="14"/>
        <v>0</v>
      </c>
    </row>
    <row r="943" spans="3:15" hidden="1">
      <c r="C943" s="2" t="s">
        <v>1919</v>
      </c>
      <c r="D943" s="14" t="str">
        <f>_xlfn.IFNA(VLOOKUP(C943,DSNXT!B:R,2,0),"")</f>
        <v>Tất chân nữ  C9SOK002B</v>
      </c>
      <c r="E943" s="14" t="str">
        <f>_xlfn.IFNA(VLOOKUP(C943,DSNXT!B:R,4,0),"")</f>
        <v>Black 26</v>
      </c>
      <c r="F943" s="14" t="str">
        <f>_xlfn.IFNA(VLOOKUP(C943,DSNXT!B:R,5,0),"")</f>
        <v>22-25cm</v>
      </c>
      <c r="G943" s="14" t="str">
        <f>_xlfn.IFNA(VLOOKUP(C943,DSNXT!B:R,7,0),"")</f>
        <v>Tất chân</v>
      </c>
      <c r="H943" s="14" t="str">
        <f>_xlfn.IFNA(VLOOKUP(C943,DSNXT!B:R,8,0),"")</f>
        <v>Tất chân</v>
      </c>
      <c r="I943" s="14" t="str">
        <f>_xlfn.IFNA(VLOOKUP(C943,DSNXT!B:R,17,0),"")</f>
        <v>Nữ</v>
      </c>
      <c r="J943" s="14">
        <f>_xlfn.IFNA(VLOOKUP(C943,DSNXT!B:R,10,0),"")</f>
        <v>40000</v>
      </c>
      <c r="K943" s="14">
        <f>_xlfn.IFNA(VLOOKUP(C943,DSNXT!B:R,11,0),"")</f>
        <v>210</v>
      </c>
      <c r="M943" s="8">
        <f>SUMIFS(NHẬP!N:N,NHẬP!D:D,NXT!C938)</f>
        <v>0</v>
      </c>
      <c r="N943" s="8">
        <f>SUMIFS(XUẤT!N:N,XUẤT!D:D,NXT!C938)</f>
        <v>0</v>
      </c>
      <c r="O943" s="8">
        <f t="shared" si="14"/>
        <v>0</v>
      </c>
    </row>
    <row r="944" spans="3:15" hidden="1">
      <c r="C944" s="2" t="s">
        <v>1921</v>
      </c>
      <c r="D944" s="14" t="str">
        <f>_xlfn.IFNA(VLOOKUP(C944,DSNXT!B:R,2,0),"")</f>
        <v>Bộ mặc nhà C9SS-901C</v>
      </c>
      <c r="E944" s="14" t="str">
        <f>_xlfn.IFNA(VLOOKUP(C944,DSNXT!B:R,4,0),"")</f>
        <v>Hoa-47 phối xanh</v>
      </c>
      <c r="F944" s="14" t="str">
        <f>_xlfn.IFNA(VLOOKUP(C944,DSNXT!B:R,5,0),"")</f>
        <v>Size S</v>
      </c>
      <c r="G944" s="14" t="str">
        <f>_xlfn.IFNA(VLOOKUP(C944,DSNXT!B:R,7,0),"")</f>
        <v>Đồ mặc nhà</v>
      </c>
      <c r="H944" s="14" t="str">
        <f>_xlfn.IFNA(VLOOKUP(C944,DSNXT!B:R,8,0),"")</f>
        <v>Bộ mặc nhà</v>
      </c>
      <c r="I944" s="14" t="str">
        <f>_xlfn.IFNA(VLOOKUP(C944,DSNXT!B:R,17,0),"")</f>
        <v>Nữ</v>
      </c>
      <c r="J944" s="14">
        <f>_xlfn.IFNA(VLOOKUP(C944,DSNXT!B:R,10,0),"")</f>
        <v>230000</v>
      </c>
      <c r="K944" s="14">
        <f>_xlfn.IFNA(VLOOKUP(C944,DSNXT!B:R,11,0),"")</f>
        <v>1</v>
      </c>
      <c r="M944" s="8">
        <f>SUMIFS(NHẬP!N:N,NHẬP!D:D,NXT!C939)</f>
        <v>0</v>
      </c>
      <c r="N944" s="8">
        <f>SUMIFS(XUẤT!N:N,XUẤT!D:D,NXT!C939)</f>
        <v>0</v>
      </c>
      <c r="O944" s="8">
        <f t="shared" si="14"/>
        <v>0</v>
      </c>
    </row>
    <row r="945" spans="3:15" hidden="1">
      <c r="C945" s="2" t="s">
        <v>1924</v>
      </c>
      <c r="D945" s="14" t="str">
        <f>_xlfn.IFNA(VLOOKUP(C945,DSNXT!B:R,2,0),"")</f>
        <v>Bộ mặc nhà C9SS-902C</v>
      </c>
      <c r="E945" s="14" t="str">
        <f>_xlfn.IFNA(VLOOKUP(C945,DSNXT!B:R,4,0),"")</f>
        <v>Hoa-47 phối xanh</v>
      </c>
      <c r="F945" s="14" t="str">
        <f>_xlfn.IFNA(VLOOKUP(C945,DSNXT!B:R,5,0),"")</f>
        <v>Size S</v>
      </c>
      <c r="G945" s="14" t="str">
        <f>_xlfn.IFNA(VLOOKUP(C945,DSNXT!B:R,7,0),"")</f>
        <v>Đồ mặc nhà</v>
      </c>
      <c r="H945" s="14" t="str">
        <f>_xlfn.IFNA(VLOOKUP(C945,DSNXT!B:R,8,0),"")</f>
        <v>Bộ mặc nhà</v>
      </c>
      <c r="I945" s="14" t="str">
        <f>_xlfn.IFNA(VLOOKUP(C945,DSNXT!B:R,17,0),"")</f>
        <v>Nữ</v>
      </c>
      <c r="J945" s="14">
        <f>_xlfn.IFNA(VLOOKUP(C945,DSNXT!B:R,10,0),"")</f>
        <v>230000</v>
      </c>
      <c r="K945" s="14">
        <f>_xlfn.IFNA(VLOOKUP(C945,DSNXT!B:R,11,0),"")</f>
        <v>2</v>
      </c>
      <c r="M945" s="8">
        <f>SUMIFS(NHẬP!N:N,NHẬP!D:D,NXT!C940)</f>
        <v>0</v>
      </c>
      <c r="N945" s="8">
        <f>SUMIFS(XUẤT!N:N,XUẤT!D:D,NXT!C940)</f>
        <v>0</v>
      </c>
      <c r="O945" s="8">
        <f t="shared" si="14"/>
        <v>0</v>
      </c>
    </row>
    <row r="946" spans="3:15" hidden="1">
      <c r="C946" s="2" t="s">
        <v>1926</v>
      </c>
      <c r="D946" s="14" t="str">
        <f>_xlfn.IFNA(VLOOKUP(C946,DSNXT!B:R,2,0),"")</f>
        <v>Bộ mặc nhà C9SS-902C</v>
      </c>
      <c r="E946" s="14" t="str">
        <f>_xlfn.IFNA(VLOOKUP(C946,DSNXT!B:R,4,0),"")</f>
        <v>Hoa-47 phối xanh</v>
      </c>
      <c r="F946" s="14" t="str">
        <f>_xlfn.IFNA(VLOOKUP(C946,DSNXT!B:R,5,0),"")</f>
        <v>Size M</v>
      </c>
      <c r="G946" s="14" t="str">
        <f>_xlfn.IFNA(VLOOKUP(C946,DSNXT!B:R,7,0),"")</f>
        <v>Đồ mặc nhà</v>
      </c>
      <c r="H946" s="14" t="str">
        <f>_xlfn.IFNA(VLOOKUP(C946,DSNXT!B:R,8,0),"")</f>
        <v>Bộ mặc nhà</v>
      </c>
      <c r="I946" s="14" t="str">
        <f>_xlfn.IFNA(VLOOKUP(C946,DSNXT!B:R,17,0),"")</f>
        <v>Nữ</v>
      </c>
      <c r="J946" s="14">
        <f>_xlfn.IFNA(VLOOKUP(C946,DSNXT!B:R,10,0),"")</f>
        <v>230000</v>
      </c>
      <c r="K946" s="14">
        <f>_xlfn.IFNA(VLOOKUP(C946,DSNXT!B:R,11,0),"")</f>
        <v>1</v>
      </c>
      <c r="M946" s="8">
        <f>SUMIFS(NHẬP!N:N,NHẬP!D:D,NXT!C941)</f>
        <v>0</v>
      </c>
      <c r="N946" s="8">
        <f>SUMIFS(XUẤT!N:N,XUẤT!D:D,NXT!C941)</f>
        <v>0</v>
      </c>
      <c r="O946" s="8">
        <f t="shared" si="14"/>
        <v>0</v>
      </c>
    </row>
    <row r="947" spans="3:15" hidden="1">
      <c r="C947" s="2" t="s">
        <v>1927</v>
      </c>
      <c r="D947" s="14" t="str">
        <f>_xlfn.IFNA(VLOOKUP(C947,DSNXT!B:R,2,0),"")</f>
        <v>Bộ đồ tập nữ C9SS-905D</v>
      </c>
      <c r="E947" s="14" t="str">
        <f>_xlfn.IFNA(VLOOKUP(C947,DSNXT!B:R,4,0),"")</f>
        <v>Họa tiết</v>
      </c>
      <c r="F947" s="14" t="str">
        <f>_xlfn.IFNA(VLOOKUP(C947,DSNXT!B:R,5,0),"")</f>
        <v>Size S</v>
      </c>
      <c r="G947" s="14" t="str">
        <f>_xlfn.IFNA(VLOOKUP(C947,DSNXT!B:R,7,0),"")</f>
        <v>Đồ tập</v>
      </c>
      <c r="H947" s="14" t="str">
        <f>_xlfn.IFNA(VLOOKUP(C947,DSNXT!B:R,8,0),"")</f>
        <v>Bộ đồ tập</v>
      </c>
      <c r="I947" s="14" t="str">
        <f>_xlfn.IFNA(VLOOKUP(C947,DSNXT!B:R,17,0),"")</f>
        <v>Nữ</v>
      </c>
      <c r="J947" s="14">
        <f>_xlfn.IFNA(VLOOKUP(C947,DSNXT!B:R,10,0),"")</f>
        <v>220000</v>
      </c>
      <c r="K947" s="14">
        <f>_xlfn.IFNA(VLOOKUP(C947,DSNXT!B:R,11,0),"")</f>
        <v>1</v>
      </c>
      <c r="M947" s="8">
        <f>SUMIFS(NHẬP!N:N,NHẬP!D:D,NXT!C942)</f>
        <v>0</v>
      </c>
      <c r="N947" s="8">
        <f>SUMIFS(XUẤT!N:N,XUẤT!D:D,NXT!C942)</f>
        <v>0</v>
      </c>
      <c r="O947" s="8">
        <f t="shared" si="14"/>
        <v>0</v>
      </c>
    </row>
    <row r="948" spans="3:15" hidden="1">
      <c r="C948" s="2" t="s">
        <v>1930</v>
      </c>
      <c r="D948" s="14" t="str">
        <f>_xlfn.IFNA(VLOOKUP(C948,DSNXT!B:R,2,0),"")</f>
        <v>Bộ đồ tập nữ C9SS-905D</v>
      </c>
      <c r="E948" s="14" t="str">
        <f>_xlfn.IFNA(VLOOKUP(C948,DSNXT!B:R,4,0),"")</f>
        <v>Họa tiết</v>
      </c>
      <c r="F948" s="14" t="str">
        <f>_xlfn.IFNA(VLOOKUP(C948,DSNXT!B:R,5,0),"")</f>
        <v>Size L</v>
      </c>
      <c r="G948" s="14" t="str">
        <f>_xlfn.IFNA(VLOOKUP(C948,DSNXT!B:R,7,0),"")</f>
        <v>Đồ tập</v>
      </c>
      <c r="H948" s="14" t="str">
        <f>_xlfn.IFNA(VLOOKUP(C948,DSNXT!B:R,8,0),"")</f>
        <v>Bộ đồ tập</v>
      </c>
      <c r="I948" s="14" t="str">
        <f>_xlfn.IFNA(VLOOKUP(C948,DSNXT!B:R,17,0),"")</f>
        <v>Nữ</v>
      </c>
      <c r="J948" s="14">
        <f>_xlfn.IFNA(VLOOKUP(C948,DSNXT!B:R,10,0),"")</f>
        <v>220000</v>
      </c>
      <c r="K948" s="14">
        <f>_xlfn.IFNA(VLOOKUP(C948,DSNXT!B:R,11,0),"")</f>
        <v>1</v>
      </c>
      <c r="M948" s="8">
        <f>SUMIFS(NHẬP!N:N,NHẬP!D:D,NXT!C943)</f>
        <v>0</v>
      </c>
      <c r="N948" s="8">
        <f>SUMIFS(XUẤT!N:N,XUẤT!D:D,NXT!C943)</f>
        <v>0</v>
      </c>
      <c r="O948" s="8">
        <f t="shared" si="14"/>
        <v>0</v>
      </c>
    </row>
    <row r="949" spans="3:15" hidden="1">
      <c r="C949" s="2" t="s">
        <v>1931</v>
      </c>
      <c r="D949" s="14" t="str">
        <f>_xlfn.IFNA(VLOOKUP(C949,DSNXT!B:R,2,0),"")</f>
        <v>Ví thời trang C9WAL004B</v>
      </c>
      <c r="E949" s="14" t="str">
        <f>_xlfn.IFNA(VLOOKUP(C949,DSNXT!B:R,4,0),"")</f>
        <v>Mix</v>
      </c>
      <c r="F949" s="14">
        <f>_xlfn.IFNA(VLOOKUP(C949,DSNXT!B:R,5,0),"")</f>
        <v>0</v>
      </c>
      <c r="G949" s="14" t="str">
        <f>_xlfn.IFNA(VLOOKUP(C949,DSNXT!B:R,7,0),"")</f>
        <v>Ví</v>
      </c>
      <c r="H949" s="14" t="str">
        <f>_xlfn.IFNA(VLOOKUP(C949,DSNXT!B:R,8,0),"")</f>
        <v>Ví</v>
      </c>
      <c r="I949" s="14" t="str">
        <f>_xlfn.IFNA(VLOOKUP(C949,DSNXT!B:R,17,0),"")</f>
        <v>Nữ</v>
      </c>
      <c r="J949" s="14">
        <f>_xlfn.IFNA(VLOOKUP(C949,DSNXT!B:R,10,0),"")</f>
        <v>180000</v>
      </c>
      <c r="K949" s="14">
        <f>_xlfn.IFNA(VLOOKUP(C949,DSNXT!B:R,11,0),"")</f>
        <v>4</v>
      </c>
      <c r="M949" s="8">
        <f>SUMIFS(NHẬP!N:N,NHẬP!D:D,NXT!C944)</f>
        <v>0</v>
      </c>
      <c r="N949" s="8">
        <f>SUMIFS(XUẤT!N:N,XUẤT!D:D,NXT!C944)</f>
        <v>0</v>
      </c>
      <c r="O949" s="8">
        <f t="shared" si="14"/>
        <v>0</v>
      </c>
    </row>
    <row r="950" spans="3:15" hidden="1">
      <c r="C950" s="2" t="s">
        <v>1934</v>
      </c>
      <c r="D950" s="14" t="str">
        <f>_xlfn.IFNA(VLOOKUP(C950,DSNXT!B:R,2,0),"")</f>
        <v>Mặt nạ dưỡng trắng sweet skull-MC0002</v>
      </c>
      <c r="E950" s="14">
        <f>_xlfn.IFNA(VLOOKUP(C950,DSNXT!B:R,4,0),"")</f>
        <v>0</v>
      </c>
      <c r="F950" s="14">
        <f>_xlfn.IFNA(VLOOKUP(C950,DSNXT!B:R,5,0),"")</f>
        <v>0</v>
      </c>
      <c r="G950" s="14" t="str">
        <f>_xlfn.IFNA(VLOOKUP(C950,DSNXT!B:R,7,0),"")</f>
        <v>Chăm sóc da mặt</v>
      </c>
      <c r="H950" s="14" t="str">
        <f>_xlfn.IFNA(VLOOKUP(C950,DSNXT!B:R,8,0),"")</f>
        <v>Mặt nạ</v>
      </c>
      <c r="I950" s="14">
        <f>_xlfn.IFNA(VLOOKUP(C950,DSNXT!B:R,17,0),"")</f>
        <v>0</v>
      </c>
      <c r="J950" s="14">
        <f>_xlfn.IFNA(VLOOKUP(C950,DSNXT!B:R,10,0),"")</f>
        <v>41000</v>
      </c>
      <c r="K950" s="14">
        <f>_xlfn.IFNA(VLOOKUP(C950,DSNXT!B:R,11,0),"")</f>
        <v>6</v>
      </c>
      <c r="M950" s="8">
        <f>SUMIFS(NHẬP!N:N,NHẬP!D:D,NXT!C945)</f>
        <v>0</v>
      </c>
      <c r="N950" s="8">
        <f>SUMIFS(XUẤT!N:N,XUẤT!D:D,NXT!C945)</f>
        <v>0</v>
      </c>
      <c r="O950" s="8">
        <f t="shared" si="14"/>
        <v>0</v>
      </c>
    </row>
    <row r="951" spans="3:15" hidden="1">
      <c r="C951" s="2" t="s">
        <v>1936</v>
      </c>
      <c r="D951" s="14" t="str">
        <f>_xlfn.IFNA(VLOOKUP(C951,DSNXT!B:R,2,0),"")</f>
        <v>Mặt nạ collagen animal pig-MC0003</v>
      </c>
      <c r="E951" s="14">
        <f>_xlfn.IFNA(VLOOKUP(C951,DSNXT!B:R,4,0),"")</f>
        <v>0</v>
      </c>
      <c r="F951" s="14">
        <f>_xlfn.IFNA(VLOOKUP(C951,DSNXT!B:R,5,0),"")</f>
        <v>0</v>
      </c>
      <c r="G951" s="14" t="str">
        <f>_xlfn.IFNA(VLOOKUP(C951,DSNXT!B:R,7,0),"")</f>
        <v>Chăm sóc da mặt</v>
      </c>
      <c r="H951" s="14" t="str">
        <f>_xlfn.IFNA(VLOOKUP(C951,DSNXT!B:R,8,0),"")</f>
        <v>Mặt nạ</v>
      </c>
      <c r="I951" s="14">
        <f>_xlfn.IFNA(VLOOKUP(C951,DSNXT!B:R,17,0),"")</f>
        <v>0</v>
      </c>
      <c r="J951" s="14">
        <f>_xlfn.IFNA(VLOOKUP(C951,DSNXT!B:R,10,0),"")</f>
        <v>41000</v>
      </c>
      <c r="K951" s="14">
        <f>_xlfn.IFNA(VLOOKUP(C951,DSNXT!B:R,11,0),"")</f>
        <v>1</v>
      </c>
      <c r="M951" s="8">
        <f>SUMIFS(NHẬP!N:N,NHẬP!D:D,NXT!C946)</f>
        <v>0</v>
      </c>
      <c r="N951" s="8">
        <f>SUMIFS(XUẤT!N:N,XUẤT!D:D,NXT!C946)</f>
        <v>0</v>
      </c>
      <c r="O951" s="8">
        <f t="shared" si="14"/>
        <v>0</v>
      </c>
    </row>
    <row r="952" spans="3:15" hidden="1">
      <c r="C952" s="2" t="s">
        <v>1938</v>
      </c>
      <c r="D952" s="14" t="str">
        <f>_xlfn.IFNA(VLOOKUP(C952,DSNXT!B:R,2,0),"")</f>
        <v>Mặt nạ collagen animal pig-MC0003</v>
      </c>
      <c r="E952" s="14" t="str">
        <f>_xlfn.IFNA(VLOOKUP(C952,DSNXT!B:R,4,0),"")</f>
        <v>#NA</v>
      </c>
      <c r="F952" s="14" t="str">
        <f>_xlfn.IFNA(VLOOKUP(C952,DSNXT!B:R,5,0),"")</f>
        <v>#NA</v>
      </c>
      <c r="G952" s="14" t="str">
        <f>_xlfn.IFNA(VLOOKUP(C952,DSNXT!B:R,7,0),"")</f>
        <v>Chăm sóc da mặt</v>
      </c>
      <c r="H952" s="14" t="str">
        <f>_xlfn.IFNA(VLOOKUP(C952,DSNXT!B:R,8,0),"")</f>
        <v>Mặt nạ</v>
      </c>
      <c r="I952" s="14">
        <f>_xlfn.IFNA(VLOOKUP(C952,DSNXT!B:R,17,0),"")</f>
        <v>0</v>
      </c>
      <c r="J952" s="14">
        <f>_xlfn.IFNA(VLOOKUP(C952,DSNXT!B:R,10,0),"")</f>
        <v>41000</v>
      </c>
      <c r="K952" s="14">
        <f>_xlfn.IFNA(VLOOKUP(C952,DSNXT!B:R,11,0),"")</f>
        <v>4</v>
      </c>
      <c r="M952" s="8">
        <f>SUMIFS(NHẬP!N:N,NHẬP!D:D,NXT!C947)</f>
        <v>0</v>
      </c>
      <c r="N952" s="8">
        <f>SUMIFS(XUẤT!N:N,XUẤT!D:D,NXT!C947)</f>
        <v>0</v>
      </c>
      <c r="O952" s="8">
        <f t="shared" si="14"/>
        <v>0</v>
      </c>
    </row>
    <row r="953" spans="3:15" hidden="1">
      <c r="C953" s="2" t="s">
        <v>1940</v>
      </c>
      <c r="D953" s="14" t="str">
        <f>_xlfn.IFNA(VLOOKUP(C953,DSNXT!B:R,2,0),"")</f>
        <v>Mặt nạ collagen animal pig-MC0003</v>
      </c>
      <c r="E953" s="14" t="str">
        <f>_xlfn.IFNA(VLOOKUP(C953,DSNXT!B:R,4,0),"")</f>
        <v>#NA</v>
      </c>
      <c r="F953" s="14" t="str">
        <f>_xlfn.IFNA(VLOOKUP(C953,DSNXT!B:R,5,0),"")</f>
        <v>#NA</v>
      </c>
      <c r="G953" s="14" t="str">
        <f>_xlfn.IFNA(VLOOKUP(C953,DSNXT!B:R,7,0),"")</f>
        <v>Chăm sóc da mặt</v>
      </c>
      <c r="H953" s="14" t="str">
        <f>_xlfn.IFNA(VLOOKUP(C953,DSNXT!B:R,8,0),"")</f>
        <v>Mặt nạ</v>
      </c>
      <c r="I953" s="14">
        <f>_xlfn.IFNA(VLOOKUP(C953,DSNXT!B:R,17,0),"")</f>
        <v>0</v>
      </c>
      <c r="J953" s="14">
        <f>_xlfn.IFNA(VLOOKUP(C953,DSNXT!B:R,10,0),"")</f>
        <v>41000</v>
      </c>
      <c r="K953" s="14">
        <f>_xlfn.IFNA(VLOOKUP(C953,DSNXT!B:R,11,0),"")</f>
        <v>8</v>
      </c>
      <c r="M953" s="8">
        <f>SUMIFS(NHẬP!N:N,NHẬP!D:D,NXT!C948)</f>
        <v>0</v>
      </c>
      <c r="N953" s="8">
        <f>SUMIFS(XUẤT!N:N,XUẤT!D:D,NXT!C948)</f>
        <v>0</v>
      </c>
      <c r="O953" s="8">
        <f t="shared" si="14"/>
        <v>0</v>
      </c>
    </row>
    <row r="954" spans="3:15" hidden="1">
      <c r="C954" s="2" t="s">
        <v>1941</v>
      </c>
      <c r="D954" s="14" t="str">
        <f>_xlfn.IFNA(VLOOKUP(C954,DSNXT!B:R,2,0),"")</f>
        <v>Mặt nạ chống lão hóa mayu-MC0004</v>
      </c>
      <c r="E954" s="14">
        <f>_xlfn.IFNA(VLOOKUP(C954,DSNXT!B:R,4,0),"")</f>
        <v>0</v>
      </c>
      <c r="F954" s="14">
        <f>_xlfn.IFNA(VLOOKUP(C954,DSNXT!B:R,5,0),"")</f>
        <v>0</v>
      </c>
      <c r="G954" s="14" t="str">
        <f>_xlfn.IFNA(VLOOKUP(C954,DSNXT!B:R,7,0),"")</f>
        <v>Chăm sóc da mặt</v>
      </c>
      <c r="H954" s="14" t="str">
        <f>_xlfn.IFNA(VLOOKUP(C954,DSNXT!B:R,8,0),"")</f>
        <v>Mặt nạ</v>
      </c>
      <c r="I954" s="14">
        <f>_xlfn.IFNA(VLOOKUP(C954,DSNXT!B:R,17,0),"")</f>
        <v>0</v>
      </c>
      <c r="J954" s="14">
        <f>_xlfn.IFNA(VLOOKUP(C954,DSNXT!B:R,10,0),"")</f>
        <v>41000</v>
      </c>
      <c r="K954" s="14">
        <f>_xlfn.IFNA(VLOOKUP(C954,DSNXT!B:R,11,0),"")</f>
        <v>5</v>
      </c>
      <c r="M954" s="8">
        <f>SUMIFS(NHẬP!N:N,NHẬP!D:D,NXT!C949)</f>
        <v>0</v>
      </c>
      <c r="N954" s="8">
        <f>SUMIFS(XUẤT!N:N,XUẤT!D:D,NXT!C949)</f>
        <v>0</v>
      </c>
      <c r="O954" s="8">
        <f t="shared" si="14"/>
        <v>0</v>
      </c>
    </row>
    <row r="955" spans="3:15" hidden="1">
      <c r="C955" s="2" t="s">
        <v>1943</v>
      </c>
      <c r="D955" s="14" t="str">
        <f>_xlfn.IFNA(VLOOKUP(C955,DSNXT!B:R,2,0),"")</f>
        <v>Mặt nạ chống lão hóa mayu-MC0004</v>
      </c>
      <c r="E955" s="14" t="str">
        <f>_xlfn.IFNA(VLOOKUP(C955,DSNXT!B:R,4,0),"")</f>
        <v>#NA</v>
      </c>
      <c r="F955" s="14" t="str">
        <f>_xlfn.IFNA(VLOOKUP(C955,DSNXT!B:R,5,0),"")</f>
        <v>#NA</v>
      </c>
      <c r="G955" s="14" t="str">
        <f>_xlfn.IFNA(VLOOKUP(C955,DSNXT!B:R,7,0),"")</f>
        <v>Chăm sóc da mặt</v>
      </c>
      <c r="H955" s="14" t="str">
        <f>_xlfn.IFNA(VLOOKUP(C955,DSNXT!B:R,8,0),"")</f>
        <v>Mặt nạ</v>
      </c>
      <c r="I955" s="14" t="str">
        <f>_xlfn.IFNA(VLOOKUP(C955,DSNXT!B:R,17,0),"")</f>
        <v>#NA</v>
      </c>
      <c r="J955" s="14">
        <f>_xlfn.IFNA(VLOOKUP(C955,DSNXT!B:R,10,0),"")</f>
        <v>41000</v>
      </c>
      <c r="K955" s="14">
        <f>_xlfn.IFNA(VLOOKUP(C955,DSNXT!B:R,11,0),"")</f>
        <v>5</v>
      </c>
      <c r="M955" s="8">
        <f>SUMIFS(NHẬP!N:N,NHẬP!D:D,NXT!C950)</f>
        <v>0</v>
      </c>
      <c r="N955" s="8">
        <f>SUMIFS(XUẤT!N:N,XUẤT!D:D,NXT!C950)</f>
        <v>0</v>
      </c>
      <c r="O955" s="8">
        <f t="shared" si="14"/>
        <v>0</v>
      </c>
    </row>
    <row r="956" spans="3:15" hidden="1">
      <c r="C956" s="2" t="s">
        <v>1944</v>
      </c>
      <c r="D956" s="14" t="str">
        <f>_xlfn.IFNA(VLOOKUP(C956,DSNXT!B:R,2,0),"")</f>
        <v>Mặt nạ dưỡng ẩm tổ yến 2step-MC0009</v>
      </c>
      <c r="E956" s="14" t="str">
        <f>_xlfn.IFNA(VLOOKUP(C956,DSNXT!B:R,4,0),"")</f>
        <v>#NA</v>
      </c>
      <c r="F956" s="14" t="str">
        <f>_xlfn.IFNA(VLOOKUP(C956,DSNXT!B:R,5,0),"")</f>
        <v>#NA</v>
      </c>
      <c r="G956" s="14" t="str">
        <f>_xlfn.IFNA(VLOOKUP(C956,DSNXT!B:R,7,0),"")</f>
        <v>Chăm sóc da mặt</v>
      </c>
      <c r="H956" s="14" t="str">
        <f>_xlfn.IFNA(VLOOKUP(C956,DSNXT!B:R,8,0),"")</f>
        <v>Mặt nạ</v>
      </c>
      <c r="I956" s="14" t="str">
        <f>_xlfn.IFNA(VLOOKUP(C956,DSNXT!B:R,17,0),"")</f>
        <v>#NA</v>
      </c>
      <c r="J956" s="14">
        <f>_xlfn.IFNA(VLOOKUP(C956,DSNXT!B:R,10,0),"")</f>
        <v>41000</v>
      </c>
      <c r="K956" s="14">
        <f>_xlfn.IFNA(VLOOKUP(C956,DSNXT!B:R,11,0),"")</f>
        <v>27</v>
      </c>
      <c r="M956" s="8">
        <f>SUMIFS(NHẬP!N:N,NHẬP!D:D,NXT!C951)</f>
        <v>0</v>
      </c>
      <c r="N956" s="8">
        <f>SUMIFS(XUẤT!N:N,XUẤT!D:D,NXT!C951)</f>
        <v>0</v>
      </c>
      <c r="O956" s="8">
        <f t="shared" si="14"/>
        <v>0</v>
      </c>
    </row>
    <row r="957" spans="3:15" hidden="1">
      <c r="C957" s="2" t="s">
        <v>1946</v>
      </c>
      <c r="D957" s="14" t="str">
        <f>_xlfn.IFNA(VLOOKUP(C957,DSNXT!B:R,2,0),"")</f>
        <v>Mặt nạ dưỡng chất nhân sâm 2step-MC0010</v>
      </c>
      <c r="E957" s="14">
        <f>_xlfn.IFNA(VLOOKUP(C957,DSNXT!B:R,4,0),"")</f>
        <v>0</v>
      </c>
      <c r="F957" s="14">
        <f>_xlfn.IFNA(VLOOKUP(C957,DSNXT!B:R,5,0),"")</f>
        <v>0</v>
      </c>
      <c r="G957" s="14" t="str">
        <f>_xlfn.IFNA(VLOOKUP(C957,DSNXT!B:R,7,0),"")</f>
        <v>Chăm sóc da mặt</v>
      </c>
      <c r="H957" s="14" t="str">
        <f>_xlfn.IFNA(VLOOKUP(C957,DSNXT!B:R,8,0),"")</f>
        <v>Mặt nạ</v>
      </c>
      <c r="I957" s="14">
        <f>_xlfn.IFNA(VLOOKUP(C957,DSNXT!B:R,17,0),"")</f>
        <v>0</v>
      </c>
      <c r="J957" s="14">
        <f>_xlfn.IFNA(VLOOKUP(C957,DSNXT!B:R,10,0),"")</f>
        <v>41000</v>
      </c>
      <c r="K957" s="14">
        <f>_xlfn.IFNA(VLOOKUP(C957,DSNXT!B:R,11,0),"")</f>
        <v>10</v>
      </c>
      <c r="M957" s="8">
        <f>SUMIFS(NHẬP!N:N,NHẬP!D:D,NXT!C952)</f>
        <v>0</v>
      </c>
      <c r="N957" s="8">
        <f>SUMIFS(XUẤT!N:N,XUẤT!D:D,NXT!C952)</f>
        <v>0</v>
      </c>
      <c r="O957" s="8">
        <f t="shared" si="14"/>
        <v>0</v>
      </c>
    </row>
    <row r="958" spans="3:15" hidden="1">
      <c r="C958" s="2" t="s">
        <v>1948</v>
      </c>
      <c r="D958" s="14" t="str">
        <f>_xlfn.IFNA(VLOOKUP(C958,DSNXT!B:R,2,0),"")</f>
        <v>Mặt nạ dưỡng chất nhân sâm 2step-MC0010</v>
      </c>
      <c r="E958" s="14" t="str">
        <f>_xlfn.IFNA(VLOOKUP(C958,DSNXT!B:R,4,0),"")</f>
        <v>#NA</v>
      </c>
      <c r="F958" s="14" t="str">
        <f>_xlfn.IFNA(VLOOKUP(C958,DSNXT!B:R,5,0),"")</f>
        <v>#NA</v>
      </c>
      <c r="G958" s="14" t="str">
        <f>_xlfn.IFNA(VLOOKUP(C958,DSNXT!B:R,7,0),"")</f>
        <v>Chăm sóc da mặt</v>
      </c>
      <c r="H958" s="14" t="str">
        <f>_xlfn.IFNA(VLOOKUP(C958,DSNXT!B:R,8,0),"")</f>
        <v>Mặt nạ</v>
      </c>
      <c r="I958" s="14">
        <f>_xlfn.IFNA(VLOOKUP(C958,DSNXT!B:R,17,0),"")</f>
        <v>0</v>
      </c>
      <c r="J958" s="14">
        <f>_xlfn.IFNA(VLOOKUP(C958,DSNXT!B:R,10,0),"")</f>
        <v>41000</v>
      </c>
      <c r="K958" s="14">
        <f>_xlfn.IFNA(VLOOKUP(C958,DSNXT!B:R,11,0),"")</f>
        <v>41</v>
      </c>
      <c r="M958" s="8">
        <f>SUMIFS(NHẬP!N:N,NHẬP!D:D,NXT!C953)</f>
        <v>0</v>
      </c>
      <c r="N958" s="8">
        <f>SUMIFS(XUẤT!N:N,XUẤT!D:D,NXT!C953)</f>
        <v>0</v>
      </c>
      <c r="O958" s="8">
        <f t="shared" si="14"/>
        <v>0</v>
      </c>
    </row>
    <row r="959" spans="3:15" hidden="1">
      <c r="C959" s="2" t="s">
        <v>1949</v>
      </c>
      <c r="D959" s="14" t="str">
        <f>_xlfn.IFNA(VLOOKUP(C959,DSNXT!B:R,2,0),"")</f>
        <v>Mặt nạ chống lão hóa Ốc Sên 2step-MC0011</v>
      </c>
      <c r="E959" s="14">
        <f>_xlfn.IFNA(VLOOKUP(C959,DSNXT!B:R,4,0),"")</f>
        <v>0</v>
      </c>
      <c r="F959" s="14">
        <f>_xlfn.IFNA(VLOOKUP(C959,DSNXT!B:R,5,0),"")</f>
        <v>0</v>
      </c>
      <c r="G959" s="14" t="str">
        <f>_xlfn.IFNA(VLOOKUP(C959,DSNXT!B:R,7,0),"")</f>
        <v>Chăm sóc da mặt</v>
      </c>
      <c r="H959" s="14" t="str">
        <f>_xlfn.IFNA(VLOOKUP(C959,DSNXT!B:R,8,0),"")</f>
        <v>Mặt nạ</v>
      </c>
      <c r="I959" s="14">
        <f>_xlfn.IFNA(VLOOKUP(C959,DSNXT!B:R,17,0),"")</f>
        <v>0</v>
      </c>
      <c r="J959" s="14">
        <f>_xlfn.IFNA(VLOOKUP(C959,DSNXT!B:R,10,0),"")</f>
        <v>41000</v>
      </c>
      <c r="K959" s="14">
        <f>_xlfn.IFNA(VLOOKUP(C959,DSNXT!B:R,11,0),"")</f>
        <v>2</v>
      </c>
      <c r="M959" s="8">
        <f>SUMIFS(NHẬP!N:N,NHẬP!D:D,NXT!C954)</f>
        <v>0</v>
      </c>
      <c r="N959" s="8">
        <f>SUMIFS(XUẤT!N:N,XUẤT!D:D,NXT!C954)</f>
        <v>0</v>
      </c>
      <c r="O959" s="8">
        <f t="shared" si="14"/>
        <v>0</v>
      </c>
    </row>
    <row r="960" spans="3:15" hidden="1">
      <c r="C960" s="2" t="s">
        <v>1951</v>
      </c>
      <c r="D960" s="14" t="str">
        <f>_xlfn.IFNA(VLOOKUP(C960,DSNXT!B:R,2,0),"")</f>
        <v>Mặt nạ chống lão hóa Ốc Sên 2step-MC0011</v>
      </c>
      <c r="E960" s="14" t="str">
        <f>_xlfn.IFNA(VLOOKUP(C960,DSNXT!B:R,4,0),"")</f>
        <v>#NA</v>
      </c>
      <c r="F960" s="14" t="str">
        <f>_xlfn.IFNA(VLOOKUP(C960,DSNXT!B:R,5,0),"")</f>
        <v>#NA</v>
      </c>
      <c r="G960" s="14" t="str">
        <f>_xlfn.IFNA(VLOOKUP(C960,DSNXT!B:R,7,0),"")</f>
        <v>Chăm sóc da mặt</v>
      </c>
      <c r="H960" s="14" t="str">
        <f>_xlfn.IFNA(VLOOKUP(C960,DSNXT!B:R,8,0),"")</f>
        <v>Mặt nạ</v>
      </c>
      <c r="I960" s="14" t="str">
        <f>_xlfn.IFNA(VLOOKUP(C960,DSNXT!B:R,17,0),"")</f>
        <v>#NA</v>
      </c>
      <c r="J960" s="14">
        <f>_xlfn.IFNA(VLOOKUP(C960,DSNXT!B:R,10,0),"")</f>
        <v>41000</v>
      </c>
      <c r="K960" s="14">
        <f>_xlfn.IFNA(VLOOKUP(C960,DSNXT!B:R,11,0),"")</f>
        <v>18</v>
      </c>
      <c r="M960" s="8">
        <f>SUMIFS(NHẬP!N:N,NHẬP!D:D,NXT!C955)</f>
        <v>0</v>
      </c>
      <c r="N960" s="8">
        <f>SUMIFS(XUẤT!N:N,XUẤT!D:D,NXT!C955)</f>
        <v>0</v>
      </c>
      <c r="O960" s="8">
        <f t="shared" si="14"/>
        <v>0</v>
      </c>
    </row>
    <row r="961" spans="3:15" hidden="1">
      <c r="C961" s="2" t="s">
        <v>1952</v>
      </c>
      <c r="D961" s="14" t="str">
        <f>_xlfn.IFNA(VLOOKUP(C961,DSNXT!B:R,2,0),"")</f>
        <v>Mặt nạ mật ong hương hoa-MC0012</v>
      </c>
      <c r="E961" s="14">
        <f>_xlfn.IFNA(VLOOKUP(C961,DSNXT!B:R,4,0),"")</f>
        <v>0</v>
      </c>
      <c r="F961" s="14">
        <f>_xlfn.IFNA(VLOOKUP(C961,DSNXT!B:R,5,0),"")</f>
        <v>0</v>
      </c>
      <c r="G961" s="14" t="str">
        <f>_xlfn.IFNA(VLOOKUP(C961,DSNXT!B:R,7,0),"")</f>
        <v>Chăm sóc da mặt</v>
      </c>
      <c r="H961" s="14" t="str">
        <f>_xlfn.IFNA(VLOOKUP(C961,DSNXT!B:R,8,0),"")</f>
        <v>Mặt nạ</v>
      </c>
      <c r="I961" s="14">
        <f>_xlfn.IFNA(VLOOKUP(C961,DSNXT!B:R,17,0),"")</f>
        <v>0</v>
      </c>
      <c r="J961" s="14">
        <f>_xlfn.IFNA(VLOOKUP(C961,DSNXT!B:R,10,0),"")</f>
        <v>41000</v>
      </c>
      <c r="K961" s="14">
        <f>_xlfn.IFNA(VLOOKUP(C961,DSNXT!B:R,11,0),"")</f>
        <v>30</v>
      </c>
      <c r="M961" s="8">
        <f>SUMIFS(NHẬP!N:N,NHẬP!D:D,NXT!C956)</f>
        <v>0</v>
      </c>
      <c r="N961" s="8">
        <f>SUMIFS(XUẤT!N:N,XUẤT!D:D,NXT!C956)</f>
        <v>0</v>
      </c>
      <c r="O961" s="8">
        <f t="shared" si="14"/>
        <v>0</v>
      </c>
    </row>
    <row r="962" spans="3:15" hidden="1">
      <c r="C962" s="2" t="s">
        <v>1954</v>
      </c>
      <c r="D962" s="14" t="str">
        <f>_xlfn.IFNA(VLOOKUP(C962,DSNXT!B:R,2,0),"")</f>
        <v>Mặt nạ mật ong hương hoa-MC0012</v>
      </c>
      <c r="E962" s="14" t="str">
        <f>_xlfn.IFNA(VLOOKUP(C962,DSNXT!B:R,4,0),"")</f>
        <v>#NA</v>
      </c>
      <c r="F962" s="14" t="str">
        <f>_xlfn.IFNA(VLOOKUP(C962,DSNXT!B:R,5,0),"")</f>
        <v>#NA</v>
      </c>
      <c r="G962" s="14" t="str">
        <f>_xlfn.IFNA(VLOOKUP(C962,DSNXT!B:R,7,0),"")</f>
        <v>Chăm sóc da mặt</v>
      </c>
      <c r="H962" s="14" t="str">
        <f>_xlfn.IFNA(VLOOKUP(C962,DSNXT!B:R,8,0),"")</f>
        <v>Mặt nạ</v>
      </c>
      <c r="I962" s="14">
        <f>_xlfn.IFNA(VLOOKUP(C962,DSNXT!B:R,17,0),"")</f>
        <v>0</v>
      </c>
      <c r="J962" s="14">
        <f>_xlfn.IFNA(VLOOKUP(C962,DSNXT!B:R,10,0),"")</f>
        <v>41000</v>
      </c>
      <c r="K962" s="14">
        <f>_xlfn.IFNA(VLOOKUP(C962,DSNXT!B:R,11,0),"")</f>
        <v>10</v>
      </c>
      <c r="M962" s="8">
        <f>SUMIFS(NHẬP!N:N,NHẬP!D:D,NXT!C957)</f>
        <v>0</v>
      </c>
      <c r="N962" s="8">
        <f>SUMIFS(XUẤT!N:N,XUẤT!D:D,NXT!C957)</f>
        <v>0</v>
      </c>
      <c r="O962" s="8">
        <f t="shared" si="14"/>
        <v>0</v>
      </c>
    </row>
    <row r="963" spans="3:15" hidden="1">
      <c r="C963" s="2" t="s">
        <v>1955</v>
      </c>
      <c r="D963" s="14" t="str">
        <f>_xlfn.IFNA(VLOOKUP(C963,DSNXT!B:R,2,0),"")</f>
        <v>Mặt nạ mật ong hương hoa-MC0012</v>
      </c>
      <c r="E963" s="14" t="str">
        <f>_xlfn.IFNA(VLOOKUP(C963,DSNXT!B:R,4,0),"")</f>
        <v>#NA</v>
      </c>
      <c r="F963" s="14" t="str">
        <f>_xlfn.IFNA(VLOOKUP(C963,DSNXT!B:R,5,0),"")</f>
        <v>#NA</v>
      </c>
      <c r="G963" s="14" t="str">
        <f>_xlfn.IFNA(VLOOKUP(C963,DSNXT!B:R,7,0),"")</f>
        <v>Chăm sóc da mặt</v>
      </c>
      <c r="H963" s="14" t="str">
        <f>_xlfn.IFNA(VLOOKUP(C963,DSNXT!B:R,8,0),"")</f>
        <v>Mặt nạ</v>
      </c>
      <c r="I963" s="14">
        <f>_xlfn.IFNA(VLOOKUP(C963,DSNXT!B:R,17,0),"")</f>
        <v>0</v>
      </c>
      <c r="J963" s="14">
        <f>_xlfn.IFNA(VLOOKUP(C963,DSNXT!B:R,10,0),"")</f>
        <v>41000</v>
      </c>
      <c r="K963" s="14">
        <f>_xlfn.IFNA(VLOOKUP(C963,DSNXT!B:R,11,0),"")</f>
        <v>22</v>
      </c>
      <c r="M963" s="8">
        <f>SUMIFS(NHẬP!N:N,NHẬP!D:D,NXT!C958)</f>
        <v>0</v>
      </c>
      <c r="N963" s="8">
        <f>SUMIFS(XUẤT!N:N,XUẤT!D:D,NXT!C958)</f>
        <v>0</v>
      </c>
      <c r="O963" s="8">
        <f t="shared" si="14"/>
        <v>0</v>
      </c>
    </row>
    <row r="964" spans="3:15" hidden="1">
      <c r="C964" s="2" t="s">
        <v>1956</v>
      </c>
      <c r="D964" s="14" t="str">
        <f>_xlfn.IFNA(VLOOKUP(C964,DSNXT!B:R,2,0),"")</f>
        <v>Mặt nạ sữa chuối dưỡng ẩm-MC0013</v>
      </c>
      <c r="E964" s="14">
        <f>_xlfn.IFNA(VLOOKUP(C964,DSNXT!B:R,4,0),"")</f>
        <v>0</v>
      </c>
      <c r="F964" s="14">
        <f>_xlfn.IFNA(VLOOKUP(C964,DSNXT!B:R,5,0),"")</f>
        <v>0</v>
      </c>
      <c r="G964" s="14" t="str">
        <f>_xlfn.IFNA(VLOOKUP(C964,DSNXT!B:R,7,0),"")</f>
        <v>Chăm sóc da mặt</v>
      </c>
      <c r="H964" s="14" t="str">
        <f>_xlfn.IFNA(VLOOKUP(C964,DSNXT!B:R,8,0),"")</f>
        <v>Mặt nạ</v>
      </c>
      <c r="I964" s="14">
        <f>_xlfn.IFNA(VLOOKUP(C964,DSNXT!B:R,17,0),"")</f>
        <v>0</v>
      </c>
      <c r="J964" s="14">
        <f>_xlfn.IFNA(VLOOKUP(C964,DSNXT!B:R,10,0),"")</f>
        <v>41000</v>
      </c>
      <c r="K964" s="14">
        <f>_xlfn.IFNA(VLOOKUP(C964,DSNXT!B:R,11,0),"")</f>
        <v>40</v>
      </c>
      <c r="M964" s="8">
        <f>SUMIFS(NHẬP!N:N,NHẬP!D:D,NXT!C959)</f>
        <v>0</v>
      </c>
      <c r="N964" s="8">
        <f>SUMIFS(XUẤT!N:N,XUẤT!D:D,NXT!C959)</f>
        <v>0</v>
      </c>
      <c r="O964" s="8">
        <f t="shared" si="14"/>
        <v>0</v>
      </c>
    </row>
    <row r="965" spans="3:15" hidden="1">
      <c r="C965" s="2" t="s">
        <v>1958</v>
      </c>
      <c r="D965" s="14" t="str">
        <f>_xlfn.IFNA(VLOOKUP(C965,DSNXT!B:R,2,0),"")</f>
        <v>Mặt nạ sữa chuối dưỡng ẩm-MC0013</v>
      </c>
      <c r="E965" s="14" t="str">
        <f>_xlfn.IFNA(VLOOKUP(C965,DSNXT!B:R,4,0),"")</f>
        <v>#NA</v>
      </c>
      <c r="F965" s="14" t="str">
        <f>_xlfn.IFNA(VLOOKUP(C965,DSNXT!B:R,5,0),"")</f>
        <v>#NA</v>
      </c>
      <c r="G965" s="14" t="str">
        <f>_xlfn.IFNA(VLOOKUP(C965,DSNXT!B:R,7,0),"")</f>
        <v>Chăm sóc da mặt</v>
      </c>
      <c r="H965" s="14" t="str">
        <f>_xlfn.IFNA(VLOOKUP(C965,DSNXT!B:R,8,0),"")</f>
        <v>Mặt nạ</v>
      </c>
      <c r="I965" s="14">
        <f>_xlfn.IFNA(VLOOKUP(C965,DSNXT!B:R,17,0),"")</f>
        <v>0</v>
      </c>
      <c r="J965" s="14">
        <f>_xlfn.IFNA(VLOOKUP(C965,DSNXT!B:R,10,0),"")</f>
        <v>41000</v>
      </c>
      <c r="K965" s="14">
        <f>_xlfn.IFNA(VLOOKUP(C965,DSNXT!B:R,11,0),"")</f>
        <v>26</v>
      </c>
      <c r="M965" s="8">
        <f>SUMIFS(NHẬP!N:N,NHẬP!D:D,NXT!C960)</f>
        <v>0</v>
      </c>
      <c r="N965" s="8">
        <f>SUMIFS(XUẤT!N:N,XUẤT!D:D,NXT!C960)</f>
        <v>0</v>
      </c>
      <c r="O965" s="8">
        <f t="shared" si="14"/>
        <v>0</v>
      </c>
    </row>
    <row r="966" spans="3:15" hidden="1">
      <c r="C966" s="2" t="s">
        <v>1959</v>
      </c>
      <c r="D966" s="14" t="str">
        <f>_xlfn.IFNA(VLOOKUP(C966,DSNXT!B:R,2,0),"")</f>
        <v>Mặt nạ dưỡng ẩm my first mask-MC0014</v>
      </c>
      <c r="E966" s="14">
        <f>_xlfn.IFNA(VLOOKUP(C966,DSNXT!B:R,4,0),"")</f>
        <v>0</v>
      </c>
      <c r="F966" s="14">
        <f>_xlfn.IFNA(VLOOKUP(C966,DSNXT!B:R,5,0),"")</f>
        <v>0</v>
      </c>
      <c r="G966" s="14" t="str">
        <f>_xlfn.IFNA(VLOOKUP(C966,DSNXT!B:R,7,0),"")</f>
        <v>Chăm sóc da mặt</v>
      </c>
      <c r="H966" s="14" t="str">
        <f>_xlfn.IFNA(VLOOKUP(C966,DSNXT!B:R,8,0),"")</f>
        <v>Mặt nạ</v>
      </c>
      <c r="I966" s="14">
        <f>_xlfn.IFNA(VLOOKUP(C966,DSNXT!B:R,17,0),"")</f>
        <v>0</v>
      </c>
      <c r="J966" s="14">
        <f>_xlfn.IFNA(VLOOKUP(C966,DSNXT!B:R,10,0),"")</f>
        <v>41000</v>
      </c>
      <c r="K966" s="14">
        <f>_xlfn.IFNA(VLOOKUP(C966,DSNXT!B:R,11,0),"")</f>
        <v>8</v>
      </c>
      <c r="M966" s="8">
        <f>SUMIFS(NHẬP!N:N,NHẬP!D:D,NXT!C961)</f>
        <v>0</v>
      </c>
      <c r="N966" s="8">
        <f>SUMIFS(XUẤT!N:N,XUẤT!D:D,NXT!C961)</f>
        <v>0</v>
      </c>
      <c r="O966" s="8">
        <f t="shared" si="14"/>
        <v>0</v>
      </c>
    </row>
    <row r="967" spans="3:15" hidden="1">
      <c r="C967" s="2" t="s">
        <v>1961</v>
      </c>
      <c r="D967" s="14" t="str">
        <f>_xlfn.IFNA(VLOOKUP(C967,DSNXT!B:R,2,0),"")</f>
        <v>Vòng tay Star C2BCL0003B</v>
      </c>
      <c r="E967" s="14" t="str">
        <f>_xlfn.IFNA(VLOOKUP(C967,DSNXT!B:R,4,0),"")</f>
        <v>#NA</v>
      </c>
      <c r="F967" s="14" t="str">
        <f>_xlfn.IFNA(VLOOKUP(C967,DSNXT!B:R,5,0),"")</f>
        <v>#NA</v>
      </c>
      <c r="G967" s="14" t="str">
        <f>_xlfn.IFNA(VLOOKUP(C967,DSNXT!B:R,7,0),"")</f>
        <v>Công cụ chống muỗi</v>
      </c>
      <c r="H967" s="14" t="str">
        <f>_xlfn.IFNA(VLOOKUP(C967,DSNXT!B:R,8,0),"")</f>
        <v>Vòng tay chống muỗi</v>
      </c>
      <c r="I967" s="14">
        <f>_xlfn.IFNA(VLOOKUP(C967,DSNXT!B:R,17,0),"")</f>
        <v>0</v>
      </c>
      <c r="J967" s="14">
        <f>_xlfn.IFNA(VLOOKUP(C967,DSNXT!B:R,10,0),"")</f>
        <v>490000</v>
      </c>
      <c r="K967" s="14">
        <f>_xlfn.IFNA(VLOOKUP(C967,DSNXT!B:R,11,0),"")</f>
        <v>2</v>
      </c>
      <c r="M967" s="8">
        <f>SUMIFS(NHẬP!N:N,NHẬP!D:D,NXT!C962)</f>
        <v>0</v>
      </c>
      <c r="N967" s="8">
        <f>SUMIFS(XUẤT!N:N,XUẤT!D:D,NXT!C962)</f>
        <v>0</v>
      </c>
      <c r="O967" s="8">
        <f t="shared" si="14"/>
        <v>0</v>
      </c>
    </row>
    <row r="968" spans="3:15" hidden="1">
      <c r="C968" s="2" t="s">
        <v>1965</v>
      </c>
      <c r="D968" s="14" t="str">
        <f>_xlfn.IFNA(VLOOKUP(C968,DSNXT!B:R,2,0),"")</f>
        <v>Vòng tay Cherry C2BCL004B</v>
      </c>
      <c r="E968" s="14" t="str">
        <f>_xlfn.IFNA(VLOOKUP(C968,DSNXT!B:R,4,0),"")</f>
        <v>#NA</v>
      </c>
      <c r="F968" s="14" t="str">
        <f>_xlfn.IFNA(VLOOKUP(C968,DSNXT!B:R,5,0),"")</f>
        <v>#NA</v>
      </c>
      <c r="G968" s="14" t="str">
        <f>_xlfn.IFNA(VLOOKUP(C968,DSNXT!B:R,7,0),"")</f>
        <v>Công cụ chống muỗi</v>
      </c>
      <c r="H968" s="14" t="str">
        <f>_xlfn.IFNA(VLOOKUP(C968,DSNXT!B:R,8,0),"")</f>
        <v>Vòng tay chống muỗi</v>
      </c>
      <c r="I968" s="14">
        <f>_xlfn.IFNA(VLOOKUP(C968,DSNXT!B:R,17,0),"")</f>
        <v>0</v>
      </c>
      <c r="J968" s="14">
        <f>_xlfn.IFNA(VLOOKUP(C968,DSNXT!B:R,10,0),"")</f>
        <v>490000</v>
      </c>
      <c r="K968" s="14">
        <f>_xlfn.IFNA(VLOOKUP(C968,DSNXT!B:R,11,0),"")</f>
        <v>1</v>
      </c>
      <c r="M968" s="8">
        <f>SUMIFS(NHẬP!N:N,NHẬP!D:D,NXT!C963)</f>
        <v>0</v>
      </c>
      <c r="N968" s="8">
        <f>SUMIFS(XUẤT!N:N,XUẤT!D:D,NXT!C963)</f>
        <v>0</v>
      </c>
      <c r="O968" s="8">
        <f t="shared" si="14"/>
        <v>0</v>
      </c>
    </row>
    <row r="969" spans="3:15" hidden="1">
      <c r="C969" s="2" t="s">
        <v>1967</v>
      </c>
      <c r="D969" s="14" t="str">
        <f>_xlfn.IFNA(VLOOKUP(C969,DSNXT!B:R,2,0),"")</f>
        <v>Vòng tay Dog footprint C2BCL007B</v>
      </c>
      <c r="E969" s="14" t="str">
        <f>_xlfn.IFNA(VLOOKUP(C969,DSNXT!B:R,4,0),"")</f>
        <v>#NA</v>
      </c>
      <c r="F969" s="14" t="str">
        <f>_xlfn.IFNA(VLOOKUP(C969,DSNXT!B:R,5,0),"")</f>
        <v>#NA</v>
      </c>
      <c r="G969" s="14" t="str">
        <f>_xlfn.IFNA(VLOOKUP(C969,DSNXT!B:R,7,0),"")</f>
        <v>Công cụ chống muỗi</v>
      </c>
      <c r="H969" s="14" t="str">
        <f>_xlfn.IFNA(VLOOKUP(C969,DSNXT!B:R,8,0),"")</f>
        <v>Vòng tay chống muỗi</v>
      </c>
      <c r="I969" s="14">
        <f>_xlfn.IFNA(VLOOKUP(C969,DSNXT!B:R,17,0),"")</f>
        <v>0</v>
      </c>
      <c r="J969" s="14">
        <f>_xlfn.IFNA(VLOOKUP(C969,DSNXT!B:R,10,0),"")</f>
        <v>590000</v>
      </c>
      <c r="K969" s="14">
        <f>_xlfn.IFNA(VLOOKUP(C969,DSNXT!B:R,11,0),"")</f>
        <v>2</v>
      </c>
      <c r="M969" s="8">
        <f>SUMIFS(NHẬP!N:N,NHẬP!D:D,NXT!C964)</f>
        <v>0</v>
      </c>
      <c r="N969" s="8">
        <f>SUMIFS(XUẤT!N:N,XUẤT!D:D,NXT!C964)</f>
        <v>0</v>
      </c>
      <c r="O969" s="8">
        <f t="shared" si="14"/>
        <v>0</v>
      </c>
    </row>
    <row r="970" spans="3:15" hidden="1">
      <c r="C970" s="2" t="s">
        <v>1969</v>
      </c>
      <c r="D970" s="14" t="str">
        <f>_xlfn.IFNA(VLOOKUP(C970,DSNXT!B:R,2,0),"")</f>
        <v xml:space="preserve">Mặt nạ thạch xoa dịu làn da-I'm Sorry for my skin S.O.S Soothing
</v>
      </c>
      <c r="E970" s="14" t="str">
        <f>_xlfn.IFNA(VLOOKUP(C970,DSNXT!B:R,4,0),"")</f>
        <v>#NA</v>
      </c>
      <c r="F970" s="14" t="str">
        <f>_xlfn.IFNA(VLOOKUP(C970,DSNXT!B:R,5,0),"")</f>
        <v>#NA</v>
      </c>
      <c r="G970" s="14" t="str">
        <f>_xlfn.IFNA(VLOOKUP(C970,DSNXT!B:R,7,0),"")</f>
        <v>Chăm sóc da mặt</v>
      </c>
      <c r="H970" s="14" t="str">
        <f>_xlfn.IFNA(VLOOKUP(C970,DSNXT!B:R,8,0),"")</f>
        <v>Mặt nạ</v>
      </c>
      <c r="I970" s="14">
        <f>_xlfn.IFNA(VLOOKUP(C970,DSNXT!B:R,17,0),"")</f>
        <v>0</v>
      </c>
      <c r="J970" s="14">
        <f>_xlfn.IFNA(VLOOKUP(C970,DSNXT!B:R,10,0),"")</f>
        <v>82000</v>
      </c>
      <c r="K970" s="14">
        <f>_xlfn.IFNA(VLOOKUP(C970,DSNXT!B:R,11,0),"")</f>
        <v>11</v>
      </c>
      <c r="M970" s="8">
        <f>SUMIFS(NHẬP!N:N,NHẬP!D:D,NXT!C965)</f>
        <v>0</v>
      </c>
      <c r="N970" s="8">
        <f>SUMIFS(XUẤT!N:N,XUẤT!D:D,NXT!C965)</f>
        <v>0</v>
      </c>
      <c r="O970" s="8">
        <f t="shared" si="14"/>
        <v>0</v>
      </c>
    </row>
    <row r="971" spans="3:15" hidden="1">
      <c r="C971" s="2" t="s">
        <v>1971</v>
      </c>
      <c r="D971" s="14" t="str">
        <f>_xlfn.IFNA(VLOOKUP(C971,DSNXT!B:R,2,0),"")</f>
        <v xml:space="preserve">Mặt nạ thạch phục hồi-I'm Sorry for my skin S.O.S Revitalizing
</v>
      </c>
      <c r="E971" s="14" t="str">
        <f>_xlfn.IFNA(VLOOKUP(C971,DSNXT!B:R,4,0),"")</f>
        <v>#NA</v>
      </c>
      <c r="F971" s="14" t="str">
        <f>_xlfn.IFNA(VLOOKUP(C971,DSNXT!B:R,5,0),"")</f>
        <v>#NA</v>
      </c>
      <c r="G971" s="14" t="str">
        <f>_xlfn.IFNA(VLOOKUP(C971,DSNXT!B:R,7,0),"")</f>
        <v>Chăm sóc da mặt</v>
      </c>
      <c r="H971" s="14" t="str">
        <f>_xlfn.IFNA(VLOOKUP(C971,DSNXT!B:R,8,0),"")</f>
        <v>Mặt nạ</v>
      </c>
      <c r="I971" s="14">
        <f>_xlfn.IFNA(VLOOKUP(C971,DSNXT!B:R,17,0),"")</f>
        <v>0</v>
      </c>
      <c r="J971" s="14">
        <f>_xlfn.IFNA(VLOOKUP(C971,DSNXT!B:R,10,0),"")</f>
        <v>82000</v>
      </c>
      <c r="K971" s="14">
        <f>_xlfn.IFNA(VLOOKUP(C971,DSNXT!B:R,11,0),"")</f>
        <v>5</v>
      </c>
      <c r="M971" s="8">
        <f>SUMIFS(NHẬP!N:N,NHẬP!D:D,NXT!C966)</f>
        <v>0</v>
      </c>
      <c r="N971" s="8">
        <f>SUMIFS(XUẤT!N:N,XUẤT!D:D,NXT!C966)</f>
        <v>0</v>
      </c>
      <c r="O971" s="8">
        <f t="shared" si="14"/>
        <v>0</v>
      </c>
    </row>
    <row r="972" spans="3:15" hidden="1">
      <c r="C972" s="2" t="s">
        <v>1973</v>
      </c>
      <c r="D972" s="14" t="str">
        <f>_xlfn.IFNA(VLOOKUP(C972,DSNXT!B:R,2,0),"")</f>
        <v>Quần joggers trẻ em D2/I329-004D</v>
      </c>
      <c r="E972" s="14" t="str">
        <f>_xlfn.IFNA(VLOOKUP(C972,DSNXT!B:R,4,0),"")</f>
        <v>Hồng</v>
      </c>
      <c r="F972" s="14" t="str">
        <f>_xlfn.IFNA(VLOOKUP(C972,DSNXT!B:R,5,0),"")</f>
        <v>Size 90</v>
      </c>
      <c r="G972" s="14" t="str">
        <f>_xlfn.IFNA(VLOOKUP(C972,DSNXT!B:R,7,0),"")</f>
        <v>Phần dưới</v>
      </c>
      <c r="H972" s="14" t="str">
        <f>_xlfn.IFNA(VLOOKUP(C972,DSNXT!B:R,8,0),"")</f>
        <v>Quần Joggers</v>
      </c>
      <c r="I972" s="14" t="str">
        <f>_xlfn.IFNA(VLOOKUP(C972,DSNXT!B:R,17,0),"")</f>
        <v>Trẻ em</v>
      </c>
      <c r="J972" s="14">
        <f>_xlfn.IFNA(VLOOKUP(C972,DSNXT!B:R,10,0),"")</f>
        <v>90000</v>
      </c>
      <c r="K972" s="14">
        <f>_xlfn.IFNA(VLOOKUP(C972,DSNXT!B:R,11,0),"")</f>
        <v>6</v>
      </c>
      <c r="M972" s="8">
        <f>SUMIFS(NHẬP!N:N,NHẬP!D:D,NXT!C967)</f>
        <v>0</v>
      </c>
      <c r="N972" s="8">
        <f>SUMIFS(XUẤT!N:N,XUẤT!D:D,NXT!C967)</f>
        <v>0</v>
      </c>
      <c r="O972" s="8">
        <f t="shared" si="14"/>
        <v>0</v>
      </c>
    </row>
    <row r="973" spans="3:15" hidden="1">
      <c r="C973" s="2" t="s">
        <v>1978</v>
      </c>
      <c r="D973" s="14" t="str">
        <f>_xlfn.IFNA(VLOOKUP(C973,DSNXT!B:R,2,0),"")</f>
        <v>Quần joggers trẻ em D2/I329-004D</v>
      </c>
      <c r="E973" s="14" t="str">
        <f>_xlfn.IFNA(VLOOKUP(C973,DSNXT!B:R,4,0),"")</f>
        <v>Hồng</v>
      </c>
      <c r="F973" s="14" t="str">
        <f>_xlfn.IFNA(VLOOKUP(C973,DSNXT!B:R,5,0),"")</f>
        <v>Size 110</v>
      </c>
      <c r="G973" s="14" t="str">
        <f>_xlfn.IFNA(VLOOKUP(C973,DSNXT!B:R,7,0),"")</f>
        <v>Phần dưới</v>
      </c>
      <c r="H973" s="14" t="str">
        <f>_xlfn.IFNA(VLOOKUP(C973,DSNXT!B:R,8,0),"")</f>
        <v>Quần Joggers</v>
      </c>
      <c r="I973" s="14" t="str">
        <f>_xlfn.IFNA(VLOOKUP(C973,DSNXT!B:R,17,0),"")</f>
        <v>Trẻ em</v>
      </c>
      <c r="J973" s="14">
        <f>_xlfn.IFNA(VLOOKUP(C973,DSNXT!B:R,10,0),"")</f>
        <v>90000</v>
      </c>
      <c r="K973" s="14">
        <f>_xlfn.IFNA(VLOOKUP(C973,DSNXT!B:R,11,0),"")</f>
        <v>6</v>
      </c>
      <c r="M973" s="8">
        <f>SUMIFS(NHẬP!N:N,NHẬP!D:D,NXT!C968)</f>
        <v>0</v>
      </c>
      <c r="N973" s="8">
        <f>SUMIFS(XUẤT!N:N,XUẤT!D:D,NXT!C968)</f>
        <v>0</v>
      </c>
      <c r="O973" s="8">
        <f t="shared" si="14"/>
        <v>0</v>
      </c>
    </row>
    <row r="974" spans="3:15" hidden="1">
      <c r="C974" s="2" t="s">
        <v>1980</v>
      </c>
      <c r="D974" s="14" t="str">
        <f>_xlfn.IFNA(VLOOKUP(C974,DSNXT!B:R,2,0),"")</f>
        <v>Quần joggers trẻ em D2/I329-004D</v>
      </c>
      <c r="E974" s="14" t="str">
        <f>_xlfn.IFNA(VLOOKUP(C974,DSNXT!B:R,4,0),"")</f>
        <v>Hồng</v>
      </c>
      <c r="F974" s="14" t="str">
        <f>_xlfn.IFNA(VLOOKUP(C974,DSNXT!B:R,5,0),"")</f>
        <v>Size 130</v>
      </c>
      <c r="G974" s="14" t="str">
        <f>_xlfn.IFNA(VLOOKUP(C974,DSNXT!B:R,7,0),"")</f>
        <v>Phần dưới</v>
      </c>
      <c r="H974" s="14" t="str">
        <f>_xlfn.IFNA(VLOOKUP(C974,DSNXT!B:R,8,0),"")</f>
        <v>Quần Joggers</v>
      </c>
      <c r="I974" s="14" t="str">
        <f>_xlfn.IFNA(VLOOKUP(C974,DSNXT!B:R,17,0),"")</f>
        <v>Trẻ em</v>
      </c>
      <c r="J974" s="14">
        <f>_xlfn.IFNA(VLOOKUP(C974,DSNXT!B:R,10,0),"")</f>
        <v>90000</v>
      </c>
      <c r="K974" s="14">
        <f>_xlfn.IFNA(VLOOKUP(C974,DSNXT!B:R,11,0),"")</f>
        <v>6</v>
      </c>
      <c r="M974" s="8">
        <f>SUMIFS(NHẬP!N:N,NHẬP!D:D,NXT!C969)</f>
        <v>0</v>
      </c>
      <c r="N974" s="8">
        <f>SUMIFS(XUẤT!N:N,XUẤT!D:D,NXT!C969)</f>
        <v>0</v>
      </c>
      <c r="O974" s="8">
        <f t="shared" si="14"/>
        <v>0</v>
      </c>
    </row>
    <row r="975" spans="3:15" hidden="1">
      <c r="C975" s="2" t="s">
        <v>1982</v>
      </c>
      <c r="D975" s="14" t="str">
        <f>_xlfn.IFNA(VLOOKUP(C975,DSNXT!B:R,2,0),"")</f>
        <v>Quần joggers trẻ em D2/I329-004D</v>
      </c>
      <c r="E975" s="14" t="str">
        <f>_xlfn.IFNA(VLOOKUP(C975,DSNXT!B:R,4,0),"")</f>
        <v>Xanh nước biển</v>
      </c>
      <c r="F975" s="14" t="str">
        <f>_xlfn.IFNA(VLOOKUP(C975,DSNXT!B:R,5,0),"")</f>
        <v>Size 130</v>
      </c>
      <c r="G975" s="14" t="str">
        <f>_xlfn.IFNA(VLOOKUP(C975,DSNXT!B:R,7,0),"")</f>
        <v>Phần dưới</v>
      </c>
      <c r="H975" s="14" t="str">
        <f>_xlfn.IFNA(VLOOKUP(C975,DSNXT!B:R,8,0),"")</f>
        <v>Quần Joggers</v>
      </c>
      <c r="I975" s="14" t="str">
        <f>_xlfn.IFNA(VLOOKUP(C975,DSNXT!B:R,17,0),"")</f>
        <v>Trẻ em</v>
      </c>
      <c r="J975" s="14">
        <f>_xlfn.IFNA(VLOOKUP(C975,DSNXT!B:R,10,0),"")</f>
        <v>90000</v>
      </c>
      <c r="K975" s="14">
        <f>_xlfn.IFNA(VLOOKUP(C975,DSNXT!B:R,11,0),"")</f>
        <v>2</v>
      </c>
      <c r="M975" s="8">
        <f>SUMIFS(NHẬP!N:N,NHẬP!D:D,NXT!C970)</f>
        <v>0</v>
      </c>
      <c r="N975" s="8">
        <f>SUMIFS(XUẤT!N:N,XUẤT!D:D,NXT!C970)</f>
        <v>0</v>
      </c>
      <c r="O975" s="8">
        <f t="shared" si="14"/>
        <v>0</v>
      </c>
    </row>
    <row r="976" spans="3:15" hidden="1">
      <c r="C976" s="2" t="s">
        <v>1983</v>
      </c>
      <c r="D976" s="14" t="str">
        <f>_xlfn.IFNA(VLOOKUP(C976,DSNXT!B:R,2,0),"")</f>
        <v>Quần joggers trẻ em D2/I329-004D</v>
      </c>
      <c r="E976" s="14" t="str">
        <f>_xlfn.IFNA(VLOOKUP(C976,DSNXT!B:R,4,0),"")</f>
        <v>Ghi đậm</v>
      </c>
      <c r="F976" s="14" t="str">
        <f>_xlfn.IFNA(VLOOKUP(C976,DSNXT!B:R,5,0),"")</f>
        <v>Size 90</v>
      </c>
      <c r="G976" s="14" t="str">
        <f>_xlfn.IFNA(VLOOKUP(C976,DSNXT!B:R,7,0),"")</f>
        <v>Phần dưới</v>
      </c>
      <c r="H976" s="14" t="str">
        <f>_xlfn.IFNA(VLOOKUP(C976,DSNXT!B:R,8,0),"")</f>
        <v>Quần Joggers</v>
      </c>
      <c r="I976" s="14" t="str">
        <f>_xlfn.IFNA(VLOOKUP(C976,DSNXT!B:R,17,0),"")</f>
        <v>Trẻ em</v>
      </c>
      <c r="J976" s="14">
        <f>_xlfn.IFNA(VLOOKUP(C976,DSNXT!B:R,10,0),"")</f>
        <v>90000</v>
      </c>
      <c r="K976" s="14">
        <f>_xlfn.IFNA(VLOOKUP(C976,DSNXT!B:R,11,0),"")</f>
        <v>2</v>
      </c>
      <c r="M976" s="8">
        <f>SUMIFS(NHẬP!N:N,NHẬP!D:D,NXT!C971)</f>
        <v>0</v>
      </c>
      <c r="N976" s="8">
        <f>SUMIFS(XUẤT!N:N,XUẤT!D:D,NXT!C971)</f>
        <v>0</v>
      </c>
      <c r="O976" s="8">
        <f t="shared" ref="O976:O1039" si="15">L976+M976-N976</f>
        <v>0</v>
      </c>
    </row>
    <row r="977" spans="3:15" hidden="1">
      <c r="C977" s="2" t="s">
        <v>1984</v>
      </c>
      <c r="D977" s="14" t="str">
        <f>_xlfn.IFNA(VLOOKUP(C977,DSNXT!B:R,2,0),"")</f>
        <v>Quần joggers trẻ em D2/I329-004D</v>
      </c>
      <c r="E977" s="14" t="str">
        <f>_xlfn.IFNA(VLOOKUP(C977,DSNXT!B:R,4,0),"")</f>
        <v>Ghi đậm</v>
      </c>
      <c r="F977" s="14" t="str">
        <f>_xlfn.IFNA(VLOOKUP(C977,DSNXT!B:R,5,0),"")</f>
        <v>Size 110</v>
      </c>
      <c r="G977" s="14" t="str">
        <f>_xlfn.IFNA(VLOOKUP(C977,DSNXT!B:R,7,0),"")</f>
        <v>Phần dưới</v>
      </c>
      <c r="H977" s="14" t="str">
        <f>_xlfn.IFNA(VLOOKUP(C977,DSNXT!B:R,8,0),"")</f>
        <v>Quần Joggers</v>
      </c>
      <c r="I977" s="14" t="str">
        <f>_xlfn.IFNA(VLOOKUP(C977,DSNXT!B:R,17,0),"")</f>
        <v>Trẻ em</v>
      </c>
      <c r="J977" s="14">
        <f>_xlfn.IFNA(VLOOKUP(C977,DSNXT!B:R,10,0),"")</f>
        <v>90000</v>
      </c>
      <c r="K977" s="14">
        <f>_xlfn.IFNA(VLOOKUP(C977,DSNXT!B:R,11,0),"")</f>
        <v>9</v>
      </c>
      <c r="M977" s="8">
        <f>SUMIFS(NHẬP!N:N,NHẬP!D:D,NXT!C972)</f>
        <v>0</v>
      </c>
      <c r="N977" s="8">
        <f>SUMIFS(XUẤT!N:N,XUẤT!D:D,NXT!C972)</f>
        <v>0</v>
      </c>
      <c r="O977" s="8">
        <f t="shared" si="15"/>
        <v>0</v>
      </c>
    </row>
    <row r="978" spans="3:15" hidden="1">
      <c r="C978" s="2" t="s">
        <v>1985</v>
      </c>
      <c r="D978" s="14" t="str">
        <f>_xlfn.IFNA(VLOOKUP(C978,DSNXT!B:R,2,0),"")</f>
        <v>Quần joggers trẻ em D2/I329-004D</v>
      </c>
      <c r="E978" s="14" t="str">
        <f>_xlfn.IFNA(VLOOKUP(C978,DSNXT!B:R,4,0),"")</f>
        <v>Ghi đậm</v>
      </c>
      <c r="F978" s="14" t="str">
        <f>_xlfn.IFNA(VLOOKUP(C978,DSNXT!B:R,5,0),"")</f>
        <v>Size 140</v>
      </c>
      <c r="G978" s="14" t="str">
        <f>_xlfn.IFNA(VLOOKUP(C978,DSNXT!B:R,7,0),"")</f>
        <v>Phần dưới</v>
      </c>
      <c r="H978" s="14" t="str">
        <f>_xlfn.IFNA(VLOOKUP(C978,DSNXT!B:R,8,0),"")</f>
        <v>Quần Joggers</v>
      </c>
      <c r="I978" s="14" t="str">
        <f>_xlfn.IFNA(VLOOKUP(C978,DSNXT!B:R,17,0),"")</f>
        <v>Trẻ em</v>
      </c>
      <c r="J978" s="14">
        <f>_xlfn.IFNA(VLOOKUP(C978,DSNXT!B:R,10,0),"")</f>
        <v>90000</v>
      </c>
      <c r="K978" s="14">
        <f>_xlfn.IFNA(VLOOKUP(C978,DSNXT!B:R,11,0),"")</f>
        <v>7</v>
      </c>
      <c r="M978" s="8">
        <f>SUMIFS(NHẬP!N:N,NHẬP!D:D,NXT!C973)</f>
        <v>0</v>
      </c>
      <c r="N978" s="8">
        <f>SUMIFS(XUẤT!N:N,XUẤT!D:D,NXT!C973)</f>
        <v>0</v>
      </c>
      <c r="O978" s="8">
        <f t="shared" si="15"/>
        <v>0</v>
      </c>
    </row>
    <row r="979" spans="3:15" hidden="1">
      <c r="C979" s="2" t="s">
        <v>1987</v>
      </c>
      <c r="D979" s="14" t="str">
        <f>_xlfn.IFNA(VLOOKUP(C979,DSNXT!B:R,2,0),"")</f>
        <v>Quần joggers trẻ em D2/I329-004D</v>
      </c>
      <c r="E979" s="14" t="str">
        <f>_xlfn.IFNA(VLOOKUP(C979,DSNXT!B:R,4,0),"")</f>
        <v>Xanh ngọc</v>
      </c>
      <c r="F979" s="14" t="str">
        <f>_xlfn.IFNA(VLOOKUP(C979,DSNXT!B:R,5,0),"")</f>
        <v>Size 110</v>
      </c>
      <c r="G979" s="14" t="str">
        <f>_xlfn.IFNA(VLOOKUP(C979,DSNXT!B:R,7,0),"")</f>
        <v>Phần dưới</v>
      </c>
      <c r="H979" s="14" t="str">
        <f>_xlfn.IFNA(VLOOKUP(C979,DSNXT!B:R,8,0),"")</f>
        <v>Quần Joggers</v>
      </c>
      <c r="I979" s="14" t="str">
        <f>_xlfn.IFNA(VLOOKUP(C979,DSNXT!B:R,17,0),"")</f>
        <v>Trẻ em</v>
      </c>
      <c r="J979" s="14">
        <f>_xlfn.IFNA(VLOOKUP(C979,DSNXT!B:R,10,0),"")</f>
        <v>90000</v>
      </c>
      <c r="K979" s="14">
        <f>_xlfn.IFNA(VLOOKUP(C979,DSNXT!B:R,11,0),"")</f>
        <v>4</v>
      </c>
      <c r="M979" s="8">
        <f>SUMIFS(NHẬP!N:N,NHẬP!D:D,NXT!C974)</f>
        <v>0</v>
      </c>
      <c r="N979" s="8">
        <f>SUMIFS(XUẤT!N:N,XUẤT!D:D,NXT!C974)</f>
        <v>0</v>
      </c>
      <c r="O979" s="8">
        <f t="shared" si="15"/>
        <v>0</v>
      </c>
    </row>
    <row r="980" spans="3:15" hidden="1">
      <c r="C980" s="2" t="s">
        <v>1988</v>
      </c>
      <c r="D980" s="14" t="str">
        <f>_xlfn.IFNA(VLOOKUP(C980,DSNXT!B:R,2,0),"")</f>
        <v>Quần joggers trẻ em D2/I329-004D</v>
      </c>
      <c r="E980" s="14" t="str">
        <f>_xlfn.IFNA(VLOOKUP(C980,DSNXT!B:R,4,0),"")</f>
        <v>Xanh ngọc</v>
      </c>
      <c r="F980" s="14" t="str">
        <f>_xlfn.IFNA(VLOOKUP(C980,DSNXT!B:R,5,0),"")</f>
        <v>Size 120</v>
      </c>
      <c r="G980" s="14" t="str">
        <f>_xlfn.IFNA(VLOOKUP(C980,DSNXT!B:R,7,0),"")</f>
        <v>Phần dưới</v>
      </c>
      <c r="H980" s="14" t="str">
        <f>_xlfn.IFNA(VLOOKUP(C980,DSNXT!B:R,8,0),"")</f>
        <v>Quần Joggers</v>
      </c>
      <c r="I980" s="14" t="str">
        <f>_xlfn.IFNA(VLOOKUP(C980,DSNXT!B:R,17,0),"")</f>
        <v>Trẻ em</v>
      </c>
      <c r="J980" s="14">
        <f>_xlfn.IFNA(VLOOKUP(C980,DSNXT!B:R,10,0),"")</f>
        <v>90000</v>
      </c>
      <c r="K980" s="14">
        <f>_xlfn.IFNA(VLOOKUP(C980,DSNXT!B:R,11,0),"")</f>
        <v>5</v>
      </c>
      <c r="M980" s="8">
        <f>SUMIFS(NHẬP!N:N,NHẬP!D:D,NXT!C975)</f>
        <v>0</v>
      </c>
      <c r="N980" s="8">
        <f>SUMIFS(XUẤT!N:N,XUẤT!D:D,NXT!C975)</f>
        <v>0</v>
      </c>
      <c r="O980" s="8">
        <f t="shared" si="15"/>
        <v>0</v>
      </c>
    </row>
    <row r="981" spans="3:15" hidden="1">
      <c r="C981" s="2" t="s">
        <v>1990</v>
      </c>
      <c r="D981" s="14" t="str">
        <f>_xlfn.IFNA(VLOOKUP(C981,DSNXT!B:R,2,0),"")</f>
        <v>Quần joggers trẻ em D2/I329-004D</v>
      </c>
      <c r="E981" s="14" t="str">
        <f>_xlfn.IFNA(VLOOKUP(C981,DSNXT!B:R,4,0),"")</f>
        <v>Xanh ngọc</v>
      </c>
      <c r="F981" s="14" t="str">
        <f>_xlfn.IFNA(VLOOKUP(C981,DSNXT!B:R,5,0),"")</f>
        <v>Size 130</v>
      </c>
      <c r="G981" s="14" t="str">
        <f>_xlfn.IFNA(VLOOKUP(C981,DSNXT!B:R,7,0),"")</f>
        <v>Phần dưới</v>
      </c>
      <c r="H981" s="14" t="str">
        <f>_xlfn.IFNA(VLOOKUP(C981,DSNXT!B:R,8,0),"")</f>
        <v>Quần Joggers</v>
      </c>
      <c r="I981" s="14" t="str">
        <f>_xlfn.IFNA(VLOOKUP(C981,DSNXT!B:R,17,0),"")</f>
        <v>Trẻ em</v>
      </c>
      <c r="J981" s="14">
        <f>_xlfn.IFNA(VLOOKUP(C981,DSNXT!B:R,10,0),"")</f>
        <v>90000</v>
      </c>
      <c r="K981" s="14">
        <f>_xlfn.IFNA(VLOOKUP(C981,DSNXT!B:R,11,0),"")</f>
        <v>5</v>
      </c>
      <c r="M981" s="8">
        <f>SUMIFS(NHẬP!N:N,NHẬP!D:D,NXT!C976)</f>
        <v>0</v>
      </c>
      <c r="N981" s="8">
        <f>SUMIFS(XUẤT!N:N,XUẤT!D:D,NXT!C976)</f>
        <v>0</v>
      </c>
      <c r="O981" s="8">
        <f t="shared" si="15"/>
        <v>0</v>
      </c>
    </row>
    <row r="982" spans="3:15" hidden="1">
      <c r="C982" s="2" t="s">
        <v>1991</v>
      </c>
      <c r="D982" s="14" t="str">
        <f>_xlfn.IFNA(VLOOKUP(C982,DSNXT!B:R,2,0),"")</f>
        <v>Quần joggers trẻ em D2/I329-004D</v>
      </c>
      <c r="E982" s="14" t="str">
        <f>_xlfn.IFNA(VLOOKUP(C982,DSNXT!B:R,4,0),"")</f>
        <v>Xanh ngọc</v>
      </c>
      <c r="F982" s="14" t="str">
        <f>_xlfn.IFNA(VLOOKUP(C982,DSNXT!B:R,5,0),"")</f>
        <v>Size 140</v>
      </c>
      <c r="G982" s="14" t="str">
        <f>_xlfn.IFNA(VLOOKUP(C982,DSNXT!B:R,7,0),"")</f>
        <v>Phần dưới</v>
      </c>
      <c r="H982" s="14" t="str">
        <f>_xlfn.IFNA(VLOOKUP(C982,DSNXT!B:R,8,0),"")</f>
        <v>Quần Joggers</v>
      </c>
      <c r="I982" s="14" t="str">
        <f>_xlfn.IFNA(VLOOKUP(C982,DSNXT!B:R,17,0),"")</f>
        <v>Trẻ em</v>
      </c>
      <c r="J982" s="14">
        <f>_xlfn.IFNA(VLOOKUP(C982,DSNXT!B:R,10,0),"")</f>
        <v>90000</v>
      </c>
      <c r="K982" s="14">
        <f>_xlfn.IFNA(VLOOKUP(C982,DSNXT!B:R,11,0),"")</f>
        <v>2</v>
      </c>
      <c r="M982" s="8">
        <f>SUMIFS(NHẬP!N:N,NHẬP!D:D,NXT!C977)</f>
        <v>0</v>
      </c>
      <c r="N982" s="8">
        <f>SUMIFS(XUẤT!N:N,XUẤT!D:D,NXT!C977)</f>
        <v>0</v>
      </c>
      <c r="O982" s="8">
        <f t="shared" si="15"/>
        <v>0</v>
      </c>
    </row>
    <row r="983" spans="3:15" hidden="1">
      <c r="C983" s="2" t="s">
        <v>1992</v>
      </c>
      <c r="D983" s="14" t="str">
        <f>_xlfn.IFNA(VLOOKUP(C983,DSNXT!B:R,2,0),"")</f>
        <v>Quần joggers trẻ em D2/I329-004D</v>
      </c>
      <c r="E983" s="14" t="str">
        <f>_xlfn.IFNA(VLOOKUP(C983,DSNXT!B:R,4,0),"")</f>
        <v>Tím than</v>
      </c>
      <c r="F983" s="14" t="str">
        <f>_xlfn.IFNA(VLOOKUP(C983,DSNXT!B:R,5,0),"")</f>
        <v>Size 110</v>
      </c>
      <c r="G983" s="14" t="str">
        <f>_xlfn.IFNA(VLOOKUP(C983,DSNXT!B:R,7,0),"")</f>
        <v>Phần dưới</v>
      </c>
      <c r="H983" s="14" t="str">
        <f>_xlfn.IFNA(VLOOKUP(C983,DSNXT!B:R,8,0),"")</f>
        <v>Quần Joggers</v>
      </c>
      <c r="I983" s="14" t="str">
        <f>_xlfn.IFNA(VLOOKUP(C983,DSNXT!B:R,17,0),"")</f>
        <v>Trẻ em</v>
      </c>
      <c r="J983" s="14">
        <f>_xlfn.IFNA(VLOOKUP(C983,DSNXT!B:R,10,0),"")</f>
        <v>90000</v>
      </c>
      <c r="K983" s="14">
        <f>_xlfn.IFNA(VLOOKUP(C983,DSNXT!B:R,11,0),"")</f>
        <v>8</v>
      </c>
      <c r="M983" s="8">
        <f>SUMIFS(NHẬP!N:N,NHẬP!D:D,NXT!C978)</f>
        <v>0</v>
      </c>
      <c r="N983" s="8">
        <f>SUMIFS(XUẤT!N:N,XUẤT!D:D,NXT!C978)</f>
        <v>0</v>
      </c>
      <c r="O983" s="8">
        <f t="shared" si="15"/>
        <v>0</v>
      </c>
    </row>
    <row r="984" spans="3:15" hidden="1">
      <c r="C984" s="2" t="s">
        <v>1993</v>
      </c>
      <c r="D984" s="14" t="str">
        <f>_xlfn.IFNA(VLOOKUP(C984,DSNXT!B:R,2,0),"")</f>
        <v>Quần joggers trẻ em D2/I329-004D</v>
      </c>
      <c r="E984" s="14" t="str">
        <f>_xlfn.IFNA(VLOOKUP(C984,DSNXT!B:R,4,0),"")</f>
        <v>Tím than</v>
      </c>
      <c r="F984" s="14" t="str">
        <f>_xlfn.IFNA(VLOOKUP(C984,DSNXT!B:R,5,0),"")</f>
        <v>Size 130</v>
      </c>
      <c r="G984" s="14" t="str">
        <f>_xlfn.IFNA(VLOOKUP(C984,DSNXT!B:R,7,0),"")</f>
        <v>Phần dưới</v>
      </c>
      <c r="H984" s="14" t="str">
        <f>_xlfn.IFNA(VLOOKUP(C984,DSNXT!B:R,8,0),"")</f>
        <v>Quần Joggers</v>
      </c>
      <c r="I984" s="14" t="str">
        <f>_xlfn.IFNA(VLOOKUP(C984,DSNXT!B:R,17,0),"")</f>
        <v>Trẻ em</v>
      </c>
      <c r="J984" s="14">
        <f>_xlfn.IFNA(VLOOKUP(C984,DSNXT!B:R,10,0),"")</f>
        <v>90000</v>
      </c>
      <c r="K984" s="14">
        <f>_xlfn.IFNA(VLOOKUP(C984,DSNXT!B:R,11,0),"")</f>
        <v>3</v>
      </c>
      <c r="M984" s="8">
        <f>SUMIFS(NHẬP!N:N,NHẬP!D:D,NXT!C979)</f>
        <v>0</v>
      </c>
      <c r="N984" s="8">
        <f>SUMIFS(XUẤT!N:N,XUẤT!D:D,NXT!C979)</f>
        <v>0</v>
      </c>
      <c r="O984" s="8">
        <f t="shared" si="15"/>
        <v>0</v>
      </c>
    </row>
    <row r="985" spans="3:15" hidden="1">
      <c r="C985" s="2" t="s">
        <v>1994</v>
      </c>
      <c r="D985" s="14" t="str">
        <f>_xlfn.IFNA(VLOOKUP(C985,DSNXT!B:R,2,0),"")</f>
        <v>Quần joggers trẻ em D2/I329-004D</v>
      </c>
      <c r="E985" s="14" t="str">
        <f>_xlfn.IFNA(VLOOKUP(C985,DSNXT!B:R,4,0),"")</f>
        <v>Nâu đất</v>
      </c>
      <c r="F985" s="14" t="str">
        <f>_xlfn.IFNA(VLOOKUP(C985,DSNXT!B:R,5,0),"")</f>
        <v>Size 130</v>
      </c>
      <c r="G985" s="14" t="str">
        <f>_xlfn.IFNA(VLOOKUP(C985,DSNXT!B:R,7,0),"")</f>
        <v>Phần dưới</v>
      </c>
      <c r="H985" s="14" t="str">
        <f>_xlfn.IFNA(VLOOKUP(C985,DSNXT!B:R,8,0),"")</f>
        <v>Quần Joggers</v>
      </c>
      <c r="I985" s="14" t="str">
        <f>_xlfn.IFNA(VLOOKUP(C985,DSNXT!B:R,17,0),"")</f>
        <v>Trẻ em</v>
      </c>
      <c r="J985" s="14">
        <f>_xlfn.IFNA(VLOOKUP(C985,DSNXT!B:R,10,0),"")</f>
        <v>90000</v>
      </c>
      <c r="K985" s="14">
        <f>_xlfn.IFNA(VLOOKUP(C985,DSNXT!B:R,11,0),"")</f>
        <v>6</v>
      </c>
      <c r="M985" s="8">
        <f>SUMIFS(NHẬP!N:N,NHẬP!D:D,NXT!C980)</f>
        <v>0</v>
      </c>
      <c r="N985" s="8">
        <f>SUMIFS(XUẤT!N:N,XUẤT!D:D,NXT!C980)</f>
        <v>0</v>
      </c>
      <c r="O985" s="8">
        <f t="shared" si="15"/>
        <v>0</v>
      </c>
    </row>
    <row r="986" spans="3:15" hidden="1">
      <c r="C986" s="2" t="s">
        <v>1996</v>
      </c>
      <c r="D986" s="14" t="str">
        <f>_xlfn.IFNA(VLOOKUP(C986,DSNXT!B:R,2,0),"")</f>
        <v>Quần joggers trẻ em D2/I329-004D</v>
      </c>
      <c r="E986" s="14" t="str">
        <f>_xlfn.IFNA(VLOOKUP(C986,DSNXT!B:R,4,0),"")</f>
        <v>Hồng đậm</v>
      </c>
      <c r="F986" s="14" t="str">
        <f>_xlfn.IFNA(VLOOKUP(C986,DSNXT!B:R,5,0),"")</f>
        <v>Size 90</v>
      </c>
      <c r="G986" s="14" t="str">
        <f>_xlfn.IFNA(VLOOKUP(C986,DSNXT!B:R,7,0),"")</f>
        <v>Phần dưới</v>
      </c>
      <c r="H986" s="14" t="str">
        <f>_xlfn.IFNA(VLOOKUP(C986,DSNXT!B:R,8,0),"")</f>
        <v>Quần Joggers</v>
      </c>
      <c r="I986" s="14" t="str">
        <f>_xlfn.IFNA(VLOOKUP(C986,DSNXT!B:R,17,0),"")</f>
        <v>Trẻ em</v>
      </c>
      <c r="J986" s="14">
        <f>_xlfn.IFNA(VLOOKUP(C986,DSNXT!B:R,10,0),"")</f>
        <v>90000</v>
      </c>
      <c r="K986" s="14">
        <f>_xlfn.IFNA(VLOOKUP(C986,DSNXT!B:R,11,0),"")</f>
        <v>4</v>
      </c>
      <c r="M986" s="8">
        <f>SUMIFS(NHẬP!N:N,NHẬP!D:D,NXT!C981)</f>
        <v>0</v>
      </c>
      <c r="N986" s="8">
        <f>SUMIFS(XUẤT!N:N,XUẤT!D:D,NXT!C981)</f>
        <v>0</v>
      </c>
      <c r="O986" s="8">
        <f t="shared" si="15"/>
        <v>0</v>
      </c>
    </row>
    <row r="987" spans="3:15" hidden="1">
      <c r="C987" s="2" t="s">
        <v>1998</v>
      </c>
      <c r="D987" s="14" t="str">
        <f>_xlfn.IFNA(VLOOKUP(C987,DSNXT!B:R,2,0),"")</f>
        <v>Quần joggers trẻ em D2/I329-004D</v>
      </c>
      <c r="E987" s="14" t="str">
        <f>_xlfn.IFNA(VLOOKUP(C987,DSNXT!B:R,4,0),"")</f>
        <v>Hồng đậm</v>
      </c>
      <c r="F987" s="14" t="str">
        <f>_xlfn.IFNA(VLOOKUP(C987,DSNXT!B:R,5,0),"")</f>
        <v>Size 110</v>
      </c>
      <c r="G987" s="14" t="str">
        <f>_xlfn.IFNA(VLOOKUP(C987,DSNXT!B:R,7,0),"")</f>
        <v>Phần dưới</v>
      </c>
      <c r="H987" s="14" t="str">
        <f>_xlfn.IFNA(VLOOKUP(C987,DSNXT!B:R,8,0),"")</f>
        <v>Quần Joggers</v>
      </c>
      <c r="I987" s="14" t="str">
        <f>_xlfn.IFNA(VLOOKUP(C987,DSNXT!B:R,17,0),"")</f>
        <v>Trẻ em</v>
      </c>
      <c r="J987" s="14">
        <f>_xlfn.IFNA(VLOOKUP(C987,DSNXT!B:R,10,0),"")</f>
        <v>90000</v>
      </c>
      <c r="K987" s="14">
        <f>_xlfn.IFNA(VLOOKUP(C987,DSNXT!B:R,11,0),"")</f>
        <v>4</v>
      </c>
      <c r="M987" s="8">
        <f>SUMIFS(NHẬP!N:N,NHẬP!D:D,NXT!C982)</f>
        <v>0</v>
      </c>
      <c r="N987" s="8">
        <f>SUMIFS(XUẤT!N:N,XUẤT!D:D,NXT!C982)</f>
        <v>0</v>
      </c>
      <c r="O987" s="8">
        <f t="shared" si="15"/>
        <v>0</v>
      </c>
    </row>
    <row r="988" spans="3:15" hidden="1">
      <c r="C988" s="2" t="s">
        <v>1999</v>
      </c>
      <c r="D988" s="14" t="str">
        <f>_xlfn.IFNA(VLOOKUP(C988,DSNXT!B:R,2,0),"")</f>
        <v>Quần joggers trẻ em D2/I329-004D</v>
      </c>
      <c r="E988" s="14" t="str">
        <f>_xlfn.IFNA(VLOOKUP(C988,DSNXT!B:R,4,0),"")</f>
        <v>Hồng đậm</v>
      </c>
      <c r="F988" s="14" t="str">
        <f>_xlfn.IFNA(VLOOKUP(C988,DSNXT!B:R,5,0),"")</f>
        <v>Size 130</v>
      </c>
      <c r="G988" s="14" t="str">
        <f>_xlfn.IFNA(VLOOKUP(C988,DSNXT!B:R,7,0),"")</f>
        <v>Phần dưới</v>
      </c>
      <c r="H988" s="14" t="str">
        <f>_xlfn.IFNA(VLOOKUP(C988,DSNXT!B:R,8,0),"")</f>
        <v>Quần Joggers</v>
      </c>
      <c r="I988" s="14" t="str">
        <f>_xlfn.IFNA(VLOOKUP(C988,DSNXT!B:R,17,0),"")</f>
        <v>Trẻ em</v>
      </c>
      <c r="J988" s="14">
        <f>_xlfn.IFNA(VLOOKUP(C988,DSNXT!B:R,10,0),"")</f>
        <v>90000</v>
      </c>
      <c r="K988" s="14">
        <f>_xlfn.IFNA(VLOOKUP(C988,DSNXT!B:R,11,0),"")</f>
        <v>4</v>
      </c>
      <c r="M988" s="8">
        <f>SUMIFS(NHẬP!N:N,NHẬP!D:D,NXT!C983)</f>
        <v>0</v>
      </c>
      <c r="N988" s="8">
        <f>SUMIFS(XUẤT!N:N,XUẤT!D:D,NXT!C983)</f>
        <v>0</v>
      </c>
      <c r="O988" s="8">
        <f t="shared" si="15"/>
        <v>0</v>
      </c>
    </row>
    <row r="989" spans="3:15" hidden="1">
      <c r="C989" s="2" t="s">
        <v>2000</v>
      </c>
      <c r="D989" s="14" t="str">
        <f>_xlfn.IFNA(VLOOKUP(C989,DSNXT!B:R,2,0),"")</f>
        <v>Quần joggers trẻ em D2/I329-004D</v>
      </c>
      <c r="E989" s="14" t="str">
        <f>_xlfn.IFNA(VLOOKUP(C989,DSNXT!B:R,4,0),"")</f>
        <v>Hồng đậm</v>
      </c>
      <c r="F989" s="14" t="str">
        <f>_xlfn.IFNA(VLOOKUP(C989,DSNXT!B:R,5,0),"")</f>
        <v>Size 140</v>
      </c>
      <c r="G989" s="14" t="str">
        <f>_xlfn.IFNA(VLOOKUP(C989,DSNXT!B:R,7,0),"")</f>
        <v>Phần dưới</v>
      </c>
      <c r="H989" s="14" t="str">
        <f>_xlfn.IFNA(VLOOKUP(C989,DSNXT!B:R,8,0),"")</f>
        <v>Quần Joggers</v>
      </c>
      <c r="I989" s="14" t="str">
        <f>_xlfn.IFNA(VLOOKUP(C989,DSNXT!B:R,17,0),"")</f>
        <v>Trẻ em</v>
      </c>
      <c r="J989" s="14">
        <f>_xlfn.IFNA(VLOOKUP(C989,DSNXT!B:R,10,0),"")</f>
        <v>90000</v>
      </c>
      <c r="K989" s="14">
        <f>_xlfn.IFNA(VLOOKUP(C989,DSNXT!B:R,11,0),"")</f>
        <v>3</v>
      </c>
      <c r="M989" s="8">
        <f>SUMIFS(NHẬP!N:N,NHẬP!D:D,NXT!C984)</f>
        <v>0</v>
      </c>
      <c r="N989" s="8">
        <f>SUMIFS(XUẤT!N:N,XUẤT!D:D,NXT!C984)</f>
        <v>0</v>
      </c>
      <c r="O989" s="8">
        <f t="shared" si="15"/>
        <v>0</v>
      </c>
    </row>
    <row r="990" spans="3:15" hidden="1">
      <c r="C990" s="2" t="s">
        <v>2001</v>
      </c>
      <c r="D990" s="14" t="str">
        <f>_xlfn.IFNA(VLOOKUP(C990,DSNXT!B:R,2,0),"")</f>
        <v>Quần joggers trẻ em D2/I329-004D</v>
      </c>
      <c r="E990" s="14" t="str">
        <f>_xlfn.IFNA(VLOOKUP(C990,DSNXT!B:R,4,0),"")</f>
        <v>Rêu</v>
      </c>
      <c r="F990" s="14" t="str">
        <f>_xlfn.IFNA(VLOOKUP(C990,DSNXT!B:R,5,0),"")</f>
        <v>Size 90</v>
      </c>
      <c r="G990" s="14" t="str">
        <f>_xlfn.IFNA(VLOOKUP(C990,DSNXT!B:R,7,0),"")</f>
        <v>Phần dưới</v>
      </c>
      <c r="H990" s="14" t="str">
        <f>_xlfn.IFNA(VLOOKUP(C990,DSNXT!B:R,8,0),"")</f>
        <v>Quần Joggers</v>
      </c>
      <c r="I990" s="14" t="str">
        <f>_xlfn.IFNA(VLOOKUP(C990,DSNXT!B:R,17,0),"")</f>
        <v>Trẻ em</v>
      </c>
      <c r="J990" s="14">
        <f>_xlfn.IFNA(VLOOKUP(C990,DSNXT!B:R,10,0),"")</f>
        <v>90000</v>
      </c>
      <c r="K990" s="14">
        <f>_xlfn.IFNA(VLOOKUP(C990,DSNXT!B:R,11,0),"")</f>
        <v>3</v>
      </c>
      <c r="M990" s="8">
        <f>SUMIFS(NHẬP!N:N,NHẬP!D:D,NXT!C985)</f>
        <v>0</v>
      </c>
      <c r="N990" s="8">
        <f>SUMIFS(XUẤT!N:N,XUẤT!D:D,NXT!C985)</f>
        <v>0</v>
      </c>
      <c r="O990" s="8">
        <f t="shared" si="15"/>
        <v>0</v>
      </c>
    </row>
    <row r="991" spans="3:15" hidden="1">
      <c r="C991" s="2" t="s">
        <v>2002</v>
      </c>
      <c r="D991" s="14" t="str">
        <f>_xlfn.IFNA(VLOOKUP(C991,DSNXT!B:R,2,0),"")</f>
        <v>Quần joggers trẻ em D2/I329-004D</v>
      </c>
      <c r="E991" s="14" t="str">
        <f>_xlfn.IFNA(VLOOKUP(C991,DSNXT!B:R,4,0),"")</f>
        <v>Rêu</v>
      </c>
      <c r="F991" s="14" t="str">
        <f>_xlfn.IFNA(VLOOKUP(C991,DSNXT!B:R,5,0),"")</f>
        <v>Size 110</v>
      </c>
      <c r="G991" s="14" t="str">
        <f>_xlfn.IFNA(VLOOKUP(C991,DSNXT!B:R,7,0),"")</f>
        <v>Phần dưới</v>
      </c>
      <c r="H991" s="14" t="str">
        <f>_xlfn.IFNA(VLOOKUP(C991,DSNXT!B:R,8,0),"")</f>
        <v>Quần Joggers</v>
      </c>
      <c r="I991" s="14" t="str">
        <f>_xlfn.IFNA(VLOOKUP(C991,DSNXT!B:R,17,0),"")</f>
        <v>Trẻ em</v>
      </c>
      <c r="J991" s="14">
        <f>_xlfn.IFNA(VLOOKUP(C991,DSNXT!B:R,10,0),"")</f>
        <v>90000</v>
      </c>
      <c r="K991" s="14">
        <f>_xlfn.IFNA(VLOOKUP(C991,DSNXT!B:R,11,0),"")</f>
        <v>4</v>
      </c>
      <c r="M991" s="8">
        <f>SUMIFS(NHẬP!N:N,NHẬP!D:D,NXT!C986)</f>
        <v>0</v>
      </c>
      <c r="N991" s="8">
        <f>SUMIFS(XUẤT!N:N,XUẤT!D:D,NXT!C986)</f>
        <v>0</v>
      </c>
      <c r="O991" s="8">
        <f t="shared" si="15"/>
        <v>0</v>
      </c>
    </row>
    <row r="992" spans="3:15" hidden="1">
      <c r="C992" s="2" t="s">
        <v>2003</v>
      </c>
      <c r="D992" s="14" t="str">
        <f>_xlfn.IFNA(VLOOKUP(C992,DSNXT!B:R,2,0),"")</f>
        <v>Quần joggers trẻ em D2/I329-004D</v>
      </c>
      <c r="E992" s="14" t="str">
        <f>_xlfn.IFNA(VLOOKUP(C992,DSNXT!B:R,4,0),"")</f>
        <v>Rêu</v>
      </c>
      <c r="F992" s="14" t="str">
        <f>_xlfn.IFNA(VLOOKUP(C992,DSNXT!B:R,5,0),"")</f>
        <v>Size 120</v>
      </c>
      <c r="G992" s="14" t="str">
        <f>_xlfn.IFNA(VLOOKUP(C992,DSNXT!B:R,7,0),"")</f>
        <v>Phần dưới</v>
      </c>
      <c r="H992" s="14" t="str">
        <f>_xlfn.IFNA(VLOOKUP(C992,DSNXT!B:R,8,0),"")</f>
        <v>Quần Joggers</v>
      </c>
      <c r="I992" s="14" t="str">
        <f>_xlfn.IFNA(VLOOKUP(C992,DSNXT!B:R,17,0),"")</f>
        <v>Trẻ em</v>
      </c>
      <c r="J992" s="14">
        <f>_xlfn.IFNA(VLOOKUP(C992,DSNXT!B:R,10,0),"")</f>
        <v>90000</v>
      </c>
      <c r="K992" s="14">
        <f>_xlfn.IFNA(VLOOKUP(C992,DSNXT!B:R,11,0),"")</f>
        <v>1</v>
      </c>
      <c r="M992" s="8">
        <f>SUMIFS(NHẬP!N:N,NHẬP!D:D,NXT!C987)</f>
        <v>0</v>
      </c>
      <c r="N992" s="8">
        <f>SUMIFS(XUẤT!N:N,XUẤT!D:D,NXT!C987)</f>
        <v>0</v>
      </c>
      <c r="O992" s="8">
        <f t="shared" si="15"/>
        <v>0</v>
      </c>
    </row>
    <row r="993" spans="3:15" hidden="1">
      <c r="C993" s="2" t="s">
        <v>2004</v>
      </c>
      <c r="D993" s="14" t="str">
        <f>_xlfn.IFNA(VLOOKUP(C993,DSNXT!B:R,2,0),"")</f>
        <v>Quần joggers trẻ em D2/I329-004D</v>
      </c>
      <c r="E993" s="14" t="str">
        <f>_xlfn.IFNA(VLOOKUP(C993,DSNXT!B:R,4,0),"")</f>
        <v>Rêu</v>
      </c>
      <c r="F993" s="14" t="str">
        <f>_xlfn.IFNA(VLOOKUP(C993,DSNXT!B:R,5,0),"")</f>
        <v>Size 130</v>
      </c>
      <c r="G993" s="14" t="str">
        <f>_xlfn.IFNA(VLOOKUP(C993,DSNXT!B:R,7,0),"")</f>
        <v>Phần dưới</v>
      </c>
      <c r="H993" s="14" t="str">
        <f>_xlfn.IFNA(VLOOKUP(C993,DSNXT!B:R,8,0),"")</f>
        <v>Quần Joggers</v>
      </c>
      <c r="I993" s="14" t="str">
        <f>_xlfn.IFNA(VLOOKUP(C993,DSNXT!B:R,17,0),"")</f>
        <v>Trẻ em</v>
      </c>
      <c r="J993" s="14">
        <f>_xlfn.IFNA(VLOOKUP(C993,DSNXT!B:R,10,0),"")</f>
        <v>90000</v>
      </c>
      <c r="K993" s="14">
        <f>_xlfn.IFNA(VLOOKUP(C993,DSNXT!B:R,11,0),"")</f>
        <v>5</v>
      </c>
      <c r="M993" s="8">
        <f>SUMIFS(NHẬP!N:N,NHẬP!D:D,NXT!C988)</f>
        <v>0</v>
      </c>
      <c r="N993" s="8">
        <f>SUMIFS(XUẤT!N:N,XUẤT!D:D,NXT!C988)</f>
        <v>0</v>
      </c>
      <c r="O993" s="8">
        <f t="shared" si="15"/>
        <v>0</v>
      </c>
    </row>
    <row r="994" spans="3:15" hidden="1">
      <c r="C994" s="2" t="s">
        <v>2005</v>
      </c>
      <c r="D994" s="14" t="str">
        <f>_xlfn.IFNA(VLOOKUP(C994,DSNXT!B:R,2,0),"")</f>
        <v>Quần joggers trẻ em D2/I329-004D</v>
      </c>
      <c r="E994" s="14" t="str">
        <f>_xlfn.IFNA(VLOOKUP(C994,DSNXT!B:R,4,0),"")</f>
        <v>Rêu</v>
      </c>
      <c r="F994" s="14" t="str">
        <f>_xlfn.IFNA(VLOOKUP(C994,DSNXT!B:R,5,0),"")</f>
        <v>Size 140</v>
      </c>
      <c r="G994" s="14" t="str">
        <f>_xlfn.IFNA(VLOOKUP(C994,DSNXT!B:R,7,0),"")</f>
        <v>Phần dưới</v>
      </c>
      <c r="H994" s="14" t="str">
        <f>_xlfn.IFNA(VLOOKUP(C994,DSNXT!B:R,8,0),"")</f>
        <v>Quần Joggers</v>
      </c>
      <c r="I994" s="14" t="str">
        <f>_xlfn.IFNA(VLOOKUP(C994,DSNXT!B:R,17,0),"")</f>
        <v>Trẻ em</v>
      </c>
      <c r="J994" s="14">
        <f>_xlfn.IFNA(VLOOKUP(C994,DSNXT!B:R,10,0),"")</f>
        <v>90000</v>
      </c>
      <c r="K994" s="14">
        <f>_xlfn.IFNA(VLOOKUP(C994,DSNXT!B:R,11,0),"")</f>
        <v>1</v>
      </c>
      <c r="M994" s="8">
        <f>SUMIFS(NHẬP!N:N,NHẬP!D:D,NXT!C989)</f>
        <v>0</v>
      </c>
      <c r="N994" s="8">
        <f>SUMIFS(XUẤT!N:N,XUẤT!D:D,NXT!C989)</f>
        <v>0</v>
      </c>
      <c r="O994" s="8">
        <f t="shared" si="15"/>
        <v>0</v>
      </c>
    </row>
    <row r="995" spans="3:15" hidden="1">
      <c r="C995" s="2" t="s">
        <v>2006</v>
      </c>
      <c r="D995" s="14" t="str">
        <f>_xlfn.IFNA(VLOOKUP(C995,DSNXT!B:R,2,0),"")</f>
        <v>Quần joggers trẻ em D2/I329-004D</v>
      </c>
      <c r="E995" s="14" t="str">
        <f>_xlfn.IFNA(VLOOKUP(C995,DSNXT!B:R,4,0),"")</f>
        <v>Ghi nhạt</v>
      </c>
      <c r="F995" s="14" t="str">
        <f>_xlfn.IFNA(VLOOKUP(C995,DSNXT!B:R,5,0),"")</f>
        <v>Size 90</v>
      </c>
      <c r="G995" s="14" t="str">
        <f>_xlfn.IFNA(VLOOKUP(C995,DSNXT!B:R,7,0),"")</f>
        <v>Phần dưới</v>
      </c>
      <c r="H995" s="14" t="str">
        <f>_xlfn.IFNA(VLOOKUP(C995,DSNXT!B:R,8,0),"")</f>
        <v>Quần Joggers</v>
      </c>
      <c r="I995" s="14" t="str">
        <f>_xlfn.IFNA(VLOOKUP(C995,DSNXT!B:R,17,0),"")</f>
        <v>Trẻ em</v>
      </c>
      <c r="J995" s="14">
        <f>_xlfn.IFNA(VLOOKUP(C995,DSNXT!B:R,10,0),"")</f>
        <v>90000</v>
      </c>
      <c r="K995" s="14">
        <f>_xlfn.IFNA(VLOOKUP(C995,DSNXT!B:R,11,0),"")</f>
        <v>17</v>
      </c>
      <c r="M995" s="8">
        <f>SUMIFS(NHẬP!N:N,NHẬP!D:D,NXT!C990)</f>
        <v>0</v>
      </c>
      <c r="N995" s="8">
        <f>SUMIFS(XUẤT!N:N,XUẤT!D:D,NXT!C990)</f>
        <v>0</v>
      </c>
      <c r="O995" s="8">
        <f t="shared" si="15"/>
        <v>0</v>
      </c>
    </row>
    <row r="996" spans="3:15" hidden="1">
      <c r="C996" s="2" t="s">
        <v>2007</v>
      </c>
      <c r="D996" s="14" t="str">
        <f>_xlfn.IFNA(VLOOKUP(C996,DSNXT!B:R,2,0),"")</f>
        <v>Quần joggers trẻ em D2/I329-004D</v>
      </c>
      <c r="E996" s="14" t="str">
        <f>_xlfn.IFNA(VLOOKUP(C996,DSNXT!B:R,4,0),"")</f>
        <v>Ghi nhạt</v>
      </c>
      <c r="F996" s="14" t="str">
        <f>_xlfn.IFNA(VLOOKUP(C996,DSNXT!B:R,5,0),"")</f>
        <v>Size 100</v>
      </c>
      <c r="G996" s="14" t="str">
        <f>_xlfn.IFNA(VLOOKUP(C996,DSNXT!B:R,7,0),"")</f>
        <v>Phần dưới</v>
      </c>
      <c r="H996" s="14" t="str">
        <f>_xlfn.IFNA(VLOOKUP(C996,DSNXT!B:R,8,0),"")</f>
        <v>Quần Joggers</v>
      </c>
      <c r="I996" s="14" t="str">
        <f>_xlfn.IFNA(VLOOKUP(C996,DSNXT!B:R,17,0),"")</f>
        <v>Trẻ em</v>
      </c>
      <c r="J996" s="14">
        <f>_xlfn.IFNA(VLOOKUP(C996,DSNXT!B:R,10,0),"")</f>
        <v>90000</v>
      </c>
      <c r="K996" s="14">
        <f>_xlfn.IFNA(VLOOKUP(C996,DSNXT!B:R,11,0),"")</f>
        <v>1</v>
      </c>
      <c r="M996" s="8">
        <f>SUMIFS(NHẬP!N:N,NHẬP!D:D,NXT!C991)</f>
        <v>0</v>
      </c>
      <c r="N996" s="8">
        <f>SUMIFS(XUẤT!N:N,XUẤT!D:D,NXT!C991)</f>
        <v>0</v>
      </c>
      <c r="O996" s="8">
        <f t="shared" si="15"/>
        <v>0</v>
      </c>
    </row>
    <row r="997" spans="3:15" hidden="1">
      <c r="C997" s="2" t="s">
        <v>2009</v>
      </c>
      <c r="D997" s="14" t="str">
        <f>_xlfn.IFNA(VLOOKUP(C997,DSNXT!B:R,2,0),"")</f>
        <v>Quần joggers trẻ em D2/I329-004D</v>
      </c>
      <c r="E997" s="14" t="str">
        <f>_xlfn.IFNA(VLOOKUP(C997,DSNXT!B:R,4,0),"")</f>
        <v>Ghi nhạt</v>
      </c>
      <c r="F997" s="14" t="str">
        <f>_xlfn.IFNA(VLOOKUP(C997,DSNXT!B:R,5,0),"")</f>
        <v>Size 110</v>
      </c>
      <c r="G997" s="14" t="str">
        <f>_xlfn.IFNA(VLOOKUP(C997,DSNXT!B:R,7,0),"")</f>
        <v>Phần dưới</v>
      </c>
      <c r="H997" s="14" t="str">
        <f>_xlfn.IFNA(VLOOKUP(C997,DSNXT!B:R,8,0),"")</f>
        <v>Quần Joggers</v>
      </c>
      <c r="I997" s="14" t="str">
        <f>_xlfn.IFNA(VLOOKUP(C997,DSNXT!B:R,17,0),"")</f>
        <v>Trẻ em</v>
      </c>
      <c r="J997" s="14">
        <f>_xlfn.IFNA(VLOOKUP(C997,DSNXT!B:R,10,0),"")</f>
        <v>90000</v>
      </c>
      <c r="K997" s="14">
        <f>_xlfn.IFNA(VLOOKUP(C997,DSNXT!B:R,11,0),"")</f>
        <v>2</v>
      </c>
      <c r="M997" s="8">
        <f>SUMIFS(NHẬP!N:N,NHẬP!D:D,NXT!C992)</f>
        <v>0</v>
      </c>
      <c r="N997" s="8">
        <f>SUMIFS(XUẤT!N:N,XUẤT!D:D,NXT!C992)</f>
        <v>0</v>
      </c>
      <c r="O997" s="8">
        <f t="shared" si="15"/>
        <v>0</v>
      </c>
    </row>
    <row r="998" spans="3:15" hidden="1">
      <c r="C998" s="2" t="s">
        <v>2010</v>
      </c>
      <c r="D998" s="14" t="str">
        <f>_xlfn.IFNA(VLOOKUP(C998,DSNXT!B:R,2,0),"")</f>
        <v>Quần joggers trẻ em D2/I329-004D</v>
      </c>
      <c r="E998" s="14" t="str">
        <f>_xlfn.IFNA(VLOOKUP(C998,DSNXT!B:R,4,0),"")</f>
        <v>Đỏ mận</v>
      </c>
      <c r="F998" s="14" t="str">
        <f>_xlfn.IFNA(VLOOKUP(C998,DSNXT!B:R,5,0),"")</f>
        <v>Size 90</v>
      </c>
      <c r="G998" s="14" t="str">
        <f>_xlfn.IFNA(VLOOKUP(C998,DSNXT!B:R,7,0),"")</f>
        <v>Phần dưới</v>
      </c>
      <c r="H998" s="14" t="str">
        <f>_xlfn.IFNA(VLOOKUP(C998,DSNXT!B:R,8,0),"")</f>
        <v>Quần Joggers</v>
      </c>
      <c r="I998" s="14" t="str">
        <f>_xlfn.IFNA(VLOOKUP(C998,DSNXT!B:R,17,0),"")</f>
        <v>Trẻ em</v>
      </c>
      <c r="J998" s="14">
        <f>_xlfn.IFNA(VLOOKUP(C998,DSNXT!B:R,10,0),"")</f>
        <v>90000</v>
      </c>
      <c r="K998" s="14">
        <f>_xlfn.IFNA(VLOOKUP(C998,DSNXT!B:R,11,0),"")</f>
        <v>4</v>
      </c>
      <c r="M998" s="8">
        <f>SUMIFS(NHẬP!N:N,NHẬP!D:D,NXT!C993)</f>
        <v>0</v>
      </c>
      <c r="N998" s="8">
        <f>SUMIFS(XUẤT!N:N,XUẤT!D:D,NXT!C993)</f>
        <v>0</v>
      </c>
      <c r="O998" s="8">
        <f t="shared" si="15"/>
        <v>0</v>
      </c>
    </row>
    <row r="999" spans="3:15" hidden="1">
      <c r="C999" s="2" t="s">
        <v>2012</v>
      </c>
      <c r="D999" s="14" t="str">
        <f>_xlfn.IFNA(VLOOKUP(C999,DSNXT!B:R,2,0),"")</f>
        <v>Quần joggers trẻ em D2/I329-004D</v>
      </c>
      <c r="E999" s="14" t="str">
        <f>_xlfn.IFNA(VLOOKUP(C999,DSNXT!B:R,4,0),"")</f>
        <v>Đỏ mận</v>
      </c>
      <c r="F999" s="14" t="str">
        <f>_xlfn.IFNA(VLOOKUP(C999,DSNXT!B:R,5,0),"")</f>
        <v>Size 110</v>
      </c>
      <c r="G999" s="14" t="str">
        <f>_xlfn.IFNA(VLOOKUP(C999,DSNXT!B:R,7,0),"")</f>
        <v>Phần dưới</v>
      </c>
      <c r="H999" s="14" t="str">
        <f>_xlfn.IFNA(VLOOKUP(C999,DSNXT!B:R,8,0),"")</f>
        <v>Quần Joggers</v>
      </c>
      <c r="I999" s="14" t="str">
        <f>_xlfn.IFNA(VLOOKUP(C999,DSNXT!B:R,17,0),"")</f>
        <v>Trẻ em</v>
      </c>
      <c r="J999" s="14">
        <f>_xlfn.IFNA(VLOOKUP(C999,DSNXT!B:R,10,0),"")</f>
        <v>90000</v>
      </c>
      <c r="K999" s="14">
        <f>_xlfn.IFNA(VLOOKUP(C999,DSNXT!B:R,11,0),"")</f>
        <v>5</v>
      </c>
      <c r="M999" s="8">
        <f>SUMIFS(NHẬP!N:N,NHẬP!D:D,NXT!C994)</f>
        <v>0</v>
      </c>
      <c r="N999" s="8">
        <f>SUMIFS(XUẤT!N:N,XUẤT!D:D,NXT!C994)</f>
        <v>0</v>
      </c>
      <c r="O999" s="8">
        <f t="shared" si="15"/>
        <v>0</v>
      </c>
    </row>
    <row r="1000" spans="3:15" hidden="1">
      <c r="C1000" s="2" t="s">
        <v>2013</v>
      </c>
      <c r="D1000" s="14" t="str">
        <f>_xlfn.IFNA(VLOOKUP(C1000,DSNXT!B:R,2,0),"")</f>
        <v>Quần joggers trẻ em D2/I329-004D</v>
      </c>
      <c r="E1000" s="14" t="str">
        <f>_xlfn.IFNA(VLOOKUP(C1000,DSNXT!B:R,4,0),"")</f>
        <v>Đỏ mận</v>
      </c>
      <c r="F1000" s="14" t="str">
        <f>_xlfn.IFNA(VLOOKUP(C1000,DSNXT!B:R,5,0),"")</f>
        <v>Size 130</v>
      </c>
      <c r="G1000" s="14" t="str">
        <f>_xlfn.IFNA(VLOOKUP(C1000,DSNXT!B:R,7,0),"")</f>
        <v>Phần dưới</v>
      </c>
      <c r="H1000" s="14" t="str">
        <f>_xlfn.IFNA(VLOOKUP(C1000,DSNXT!B:R,8,0),"")</f>
        <v>Quần Joggers</v>
      </c>
      <c r="I1000" s="14" t="str">
        <f>_xlfn.IFNA(VLOOKUP(C1000,DSNXT!B:R,17,0),"")</f>
        <v>Trẻ em</v>
      </c>
      <c r="J1000" s="14">
        <f>_xlfn.IFNA(VLOOKUP(C1000,DSNXT!B:R,10,0),"")</f>
        <v>90000</v>
      </c>
      <c r="K1000" s="14">
        <f>_xlfn.IFNA(VLOOKUP(C1000,DSNXT!B:R,11,0),"")</f>
        <v>5</v>
      </c>
      <c r="M1000" s="8">
        <f>SUMIFS(NHẬP!N:N,NHẬP!D:D,NXT!C995)</f>
        <v>0</v>
      </c>
      <c r="N1000" s="8">
        <f>SUMIFS(XUẤT!N:N,XUẤT!D:D,NXT!C995)</f>
        <v>0</v>
      </c>
      <c r="O1000" s="8">
        <f t="shared" si="15"/>
        <v>0</v>
      </c>
    </row>
    <row r="1001" spans="3:15" hidden="1">
      <c r="C1001" s="2" t="s">
        <v>2014</v>
      </c>
      <c r="D1001" s="14" t="str">
        <f>_xlfn.IFNA(VLOOKUP(C1001,DSNXT!B:R,2,0),"")</f>
        <v>Quần joggers trẻ em D2/I329-004D</v>
      </c>
      <c r="E1001" s="14" t="str">
        <f>_xlfn.IFNA(VLOOKUP(C1001,DSNXT!B:R,4,0),"")</f>
        <v>Đỏ mận</v>
      </c>
      <c r="F1001" s="14" t="str">
        <f>_xlfn.IFNA(VLOOKUP(C1001,DSNXT!B:R,5,0),"")</f>
        <v>Size 140</v>
      </c>
      <c r="G1001" s="14" t="str">
        <f>_xlfn.IFNA(VLOOKUP(C1001,DSNXT!B:R,7,0),"")</f>
        <v>Phần dưới</v>
      </c>
      <c r="H1001" s="14" t="str">
        <f>_xlfn.IFNA(VLOOKUP(C1001,DSNXT!B:R,8,0),"")</f>
        <v>Quần Joggers</v>
      </c>
      <c r="I1001" s="14" t="str">
        <f>_xlfn.IFNA(VLOOKUP(C1001,DSNXT!B:R,17,0),"")</f>
        <v>Trẻ em</v>
      </c>
      <c r="J1001" s="14">
        <f>_xlfn.IFNA(VLOOKUP(C1001,DSNXT!B:R,10,0),"")</f>
        <v>90000</v>
      </c>
      <c r="K1001" s="14">
        <f>_xlfn.IFNA(VLOOKUP(C1001,DSNXT!B:R,11,0),"")</f>
        <v>6</v>
      </c>
      <c r="M1001" s="8">
        <f>SUMIFS(NHẬP!N:N,NHẬP!D:D,NXT!C996)</f>
        <v>0</v>
      </c>
      <c r="N1001" s="8">
        <f>SUMIFS(XUẤT!N:N,XUẤT!D:D,NXT!C996)</f>
        <v>0</v>
      </c>
      <c r="O1001" s="8">
        <f t="shared" si="15"/>
        <v>0</v>
      </c>
    </row>
    <row r="1002" spans="3:15" hidden="1">
      <c r="C1002" s="2" t="s">
        <v>2015</v>
      </c>
      <c r="D1002" s="14" t="str">
        <f>_xlfn.IFNA(VLOOKUP(C1002,DSNXT!B:R,2,0),"")</f>
        <v>Quần joggers trẻ em D2/I329-004D</v>
      </c>
      <c r="E1002" s="14" t="str">
        <f>_xlfn.IFNA(VLOOKUP(C1002,DSNXT!B:R,4,0),"")</f>
        <v>Ghi đá</v>
      </c>
      <c r="F1002" s="14" t="str">
        <f>_xlfn.IFNA(VLOOKUP(C1002,DSNXT!B:R,5,0),"")</f>
        <v>Size 90</v>
      </c>
      <c r="G1002" s="14" t="str">
        <f>_xlfn.IFNA(VLOOKUP(C1002,DSNXT!B:R,7,0),"")</f>
        <v>Phần dưới</v>
      </c>
      <c r="H1002" s="14" t="str">
        <f>_xlfn.IFNA(VLOOKUP(C1002,DSNXT!B:R,8,0),"")</f>
        <v>Quần Joggers</v>
      </c>
      <c r="I1002" s="14" t="str">
        <f>_xlfn.IFNA(VLOOKUP(C1002,DSNXT!B:R,17,0),"")</f>
        <v>Trẻ em</v>
      </c>
      <c r="J1002" s="14">
        <f>_xlfn.IFNA(VLOOKUP(C1002,DSNXT!B:R,10,0),"")</f>
        <v>90000</v>
      </c>
      <c r="K1002" s="14">
        <f>_xlfn.IFNA(VLOOKUP(C1002,DSNXT!B:R,11,0),"")</f>
        <v>5</v>
      </c>
      <c r="M1002" s="8">
        <f>SUMIFS(NHẬP!N:N,NHẬP!D:D,NXT!C997)</f>
        <v>0</v>
      </c>
      <c r="N1002" s="8">
        <f>SUMIFS(XUẤT!N:N,XUẤT!D:D,NXT!C997)</f>
        <v>0</v>
      </c>
      <c r="O1002" s="8">
        <f t="shared" si="15"/>
        <v>0</v>
      </c>
    </row>
    <row r="1003" spans="3:15" hidden="1">
      <c r="C1003" s="2" t="s">
        <v>2016</v>
      </c>
      <c r="D1003" s="14" t="str">
        <f>_xlfn.IFNA(VLOOKUP(C1003,DSNXT!B:R,2,0),"")</f>
        <v>Quần joggers trẻ em D2/I329-004D</v>
      </c>
      <c r="E1003" s="14" t="str">
        <f>_xlfn.IFNA(VLOOKUP(C1003,DSNXT!B:R,4,0),"")</f>
        <v>Ghi đá</v>
      </c>
      <c r="F1003" s="14" t="str">
        <f>_xlfn.IFNA(VLOOKUP(C1003,DSNXT!B:R,5,0),"")</f>
        <v>Size 100</v>
      </c>
      <c r="G1003" s="14" t="str">
        <f>_xlfn.IFNA(VLOOKUP(C1003,DSNXT!B:R,7,0),"")</f>
        <v>Phần dưới</v>
      </c>
      <c r="H1003" s="14" t="str">
        <f>_xlfn.IFNA(VLOOKUP(C1003,DSNXT!B:R,8,0),"")</f>
        <v>Quần Joggers</v>
      </c>
      <c r="I1003" s="14" t="str">
        <f>_xlfn.IFNA(VLOOKUP(C1003,DSNXT!B:R,17,0),"")</f>
        <v>Trẻ em</v>
      </c>
      <c r="J1003" s="14">
        <f>_xlfn.IFNA(VLOOKUP(C1003,DSNXT!B:R,10,0),"")</f>
        <v>90000</v>
      </c>
      <c r="K1003" s="14">
        <f>_xlfn.IFNA(VLOOKUP(C1003,DSNXT!B:R,11,0),"")</f>
        <v>3</v>
      </c>
      <c r="M1003" s="8">
        <f>SUMIFS(NHẬP!N:N,NHẬP!D:D,NXT!C998)</f>
        <v>0</v>
      </c>
      <c r="N1003" s="8">
        <f>SUMIFS(XUẤT!N:N,XUẤT!D:D,NXT!C998)</f>
        <v>0</v>
      </c>
      <c r="O1003" s="8">
        <f t="shared" si="15"/>
        <v>0</v>
      </c>
    </row>
    <row r="1004" spans="3:15" hidden="1">
      <c r="C1004" s="2" t="s">
        <v>2017</v>
      </c>
      <c r="D1004" s="14" t="str">
        <f>_xlfn.IFNA(VLOOKUP(C1004,DSNXT!B:R,2,0),"")</f>
        <v>Quần joggers trẻ em D2/I329-004D</v>
      </c>
      <c r="E1004" s="14" t="str">
        <f>_xlfn.IFNA(VLOOKUP(C1004,DSNXT!B:R,4,0),"")</f>
        <v>Ghi đá</v>
      </c>
      <c r="F1004" s="14" t="str">
        <f>_xlfn.IFNA(VLOOKUP(C1004,DSNXT!B:R,5,0),"")</f>
        <v>Size 110</v>
      </c>
      <c r="G1004" s="14" t="str">
        <f>_xlfn.IFNA(VLOOKUP(C1004,DSNXT!B:R,7,0),"")</f>
        <v>Phần dưới</v>
      </c>
      <c r="H1004" s="14" t="str">
        <f>_xlfn.IFNA(VLOOKUP(C1004,DSNXT!B:R,8,0),"")</f>
        <v>Quần Joggers</v>
      </c>
      <c r="I1004" s="14" t="str">
        <f>_xlfn.IFNA(VLOOKUP(C1004,DSNXT!B:R,17,0),"")</f>
        <v>Trẻ em</v>
      </c>
      <c r="J1004" s="14">
        <f>_xlfn.IFNA(VLOOKUP(C1004,DSNXT!B:R,10,0),"")</f>
        <v>90000</v>
      </c>
      <c r="K1004" s="14">
        <f>_xlfn.IFNA(VLOOKUP(C1004,DSNXT!B:R,11,0),"")</f>
        <v>4</v>
      </c>
      <c r="M1004" s="8">
        <f>SUMIFS(NHẬP!N:N,NHẬP!D:D,NXT!C999)</f>
        <v>0</v>
      </c>
      <c r="N1004" s="8">
        <f>SUMIFS(XUẤT!N:N,XUẤT!D:D,NXT!C999)</f>
        <v>0</v>
      </c>
      <c r="O1004" s="8">
        <f t="shared" si="15"/>
        <v>0</v>
      </c>
    </row>
    <row r="1005" spans="3:15" hidden="1">
      <c r="C1005" s="2" t="s">
        <v>2018</v>
      </c>
      <c r="D1005" s="14" t="str">
        <f>_xlfn.IFNA(VLOOKUP(C1005,DSNXT!B:R,2,0),"")</f>
        <v>Quần joggers trẻ em D2/I329-004D</v>
      </c>
      <c r="E1005" s="14" t="str">
        <f>_xlfn.IFNA(VLOOKUP(C1005,DSNXT!B:R,4,0),"")</f>
        <v>Ghi đá</v>
      </c>
      <c r="F1005" s="14" t="str">
        <f>_xlfn.IFNA(VLOOKUP(C1005,DSNXT!B:R,5,0),"")</f>
        <v>Size 120</v>
      </c>
      <c r="G1005" s="14" t="str">
        <f>_xlfn.IFNA(VLOOKUP(C1005,DSNXT!B:R,7,0),"")</f>
        <v>Phần dưới</v>
      </c>
      <c r="H1005" s="14" t="str">
        <f>_xlfn.IFNA(VLOOKUP(C1005,DSNXT!B:R,8,0),"")</f>
        <v>Quần Joggers</v>
      </c>
      <c r="I1005" s="14" t="str">
        <f>_xlfn.IFNA(VLOOKUP(C1005,DSNXT!B:R,17,0),"")</f>
        <v>Trẻ em</v>
      </c>
      <c r="J1005" s="14">
        <f>_xlfn.IFNA(VLOOKUP(C1005,DSNXT!B:R,10,0),"")</f>
        <v>90000</v>
      </c>
      <c r="K1005" s="14">
        <f>_xlfn.IFNA(VLOOKUP(C1005,DSNXT!B:R,11,0),"")</f>
        <v>2</v>
      </c>
      <c r="M1005" s="8">
        <f>SUMIFS(NHẬP!N:N,NHẬP!D:D,NXT!C1000)</f>
        <v>0</v>
      </c>
      <c r="N1005" s="8">
        <f>SUMIFS(XUẤT!N:N,XUẤT!D:D,NXT!C1000)</f>
        <v>0</v>
      </c>
      <c r="O1005" s="8">
        <f t="shared" si="15"/>
        <v>0</v>
      </c>
    </row>
    <row r="1006" spans="3:15" hidden="1">
      <c r="C1006" s="2" t="s">
        <v>2019</v>
      </c>
      <c r="D1006" s="14" t="str">
        <f>_xlfn.IFNA(VLOOKUP(C1006,DSNXT!B:R,2,0),"")</f>
        <v>Quần joggers trẻ em D2/I329-004D</v>
      </c>
      <c r="E1006" s="14" t="str">
        <f>_xlfn.IFNA(VLOOKUP(C1006,DSNXT!B:R,4,0),"")</f>
        <v>Ghi đá</v>
      </c>
      <c r="F1006" s="14" t="str">
        <f>_xlfn.IFNA(VLOOKUP(C1006,DSNXT!B:R,5,0),"")</f>
        <v>Size 130</v>
      </c>
      <c r="G1006" s="14" t="str">
        <f>_xlfn.IFNA(VLOOKUP(C1006,DSNXT!B:R,7,0),"")</f>
        <v>Phần dưới</v>
      </c>
      <c r="H1006" s="14" t="str">
        <f>_xlfn.IFNA(VLOOKUP(C1006,DSNXT!B:R,8,0),"")</f>
        <v>Quần Joggers</v>
      </c>
      <c r="I1006" s="14" t="str">
        <f>_xlfn.IFNA(VLOOKUP(C1006,DSNXT!B:R,17,0),"")</f>
        <v>Trẻ em</v>
      </c>
      <c r="J1006" s="14">
        <f>_xlfn.IFNA(VLOOKUP(C1006,DSNXT!B:R,10,0),"")</f>
        <v>90000</v>
      </c>
      <c r="K1006" s="14">
        <f>_xlfn.IFNA(VLOOKUP(C1006,DSNXT!B:R,11,0),"")</f>
        <v>2</v>
      </c>
      <c r="M1006" s="8">
        <f>SUMIFS(NHẬP!N:N,NHẬP!D:D,NXT!C1001)</f>
        <v>0</v>
      </c>
      <c r="N1006" s="8">
        <f>SUMIFS(XUẤT!N:N,XUẤT!D:D,NXT!C1001)</f>
        <v>0</v>
      </c>
      <c r="O1006" s="8">
        <f t="shared" si="15"/>
        <v>0</v>
      </c>
    </row>
    <row r="1007" spans="3:15" hidden="1">
      <c r="C1007" s="2" t="s">
        <v>2020</v>
      </c>
      <c r="D1007" s="14" t="str">
        <f>_xlfn.IFNA(VLOOKUP(C1007,DSNXT!B:R,2,0),"")</f>
        <v>Quần joggers trẻ em D2/I329-004D</v>
      </c>
      <c r="E1007" s="14" t="str">
        <f>_xlfn.IFNA(VLOOKUP(C1007,DSNXT!B:R,4,0),"")</f>
        <v>Đen</v>
      </c>
      <c r="F1007" s="14" t="str">
        <f>_xlfn.IFNA(VLOOKUP(C1007,DSNXT!B:R,5,0),"")</f>
        <v>Size 90</v>
      </c>
      <c r="G1007" s="14" t="str">
        <f>_xlfn.IFNA(VLOOKUP(C1007,DSNXT!B:R,7,0),"")</f>
        <v>Phần dưới</v>
      </c>
      <c r="H1007" s="14" t="str">
        <f>_xlfn.IFNA(VLOOKUP(C1007,DSNXT!B:R,8,0),"")</f>
        <v>Quần Joggers</v>
      </c>
      <c r="I1007" s="14" t="str">
        <f>_xlfn.IFNA(VLOOKUP(C1007,DSNXT!B:R,17,0),"")</f>
        <v>Trẻ em</v>
      </c>
      <c r="J1007" s="14">
        <f>_xlfn.IFNA(VLOOKUP(C1007,DSNXT!B:R,10,0),"")</f>
        <v>90000</v>
      </c>
      <c r="K1007" s="14">
        <f>_xlfn.IFNA(VLOOKUP(C1007,DSNXT!B:R,11,0),"")</f>
        <v>1</v>
      </c>
      <c r="M1007" s="8">
        <f>SUMIFS(NHẬP!N:N,NHẬP!D:D,NXT!C1002)</f>
        <v>0</v>
      </c>
      <c r="N1007" s="8">
        <f>SUMIFS(XUẤT!N:N,XUẤT!D:D,NXT!C1002)</f>
        <v>0</v>
      </c>
      <c r="O1007" s="8">
        <f t="shared" si="15"/>
        <v>0</v>
      </c>
    </row>
    <row r="1008" spans="3:15" hidden="1">
      <c r="C1008" s="2" t="s">
        <v>2021</v>
      </c>
      <c r="D1008" s="14" t="str">
        <f>_xlfn.IFNA(VLOOKUP(C1008,DSNXT!B:R,2,0),"")</f>
        <v>Quần joggers trẻ em D2/I329-004D</v>
      </c>
      <c r="E1008" s="14" t="str">
        <f>_xlfn.IFNA(VLOOKUP(C1008,DSNXT!B:R,4,0),"")</f>
        <v>Đen</v>
      </c>
      <c r="F1008" s="14" t="str">
        <f>_xlfn.IFNA(VLOOKUP(C1008,DSNXT!B:R,5,0),"")</f>
        <v>Size 100</v>
      </c>
      <c r="G1008" s="14" t="str">
        <f>_xlfn.IFNA(VLOOKUP(C1008,DSNXT!B:R,7,0),"")</f>
        <v>Phần dưới</v>
      </c>
      <c r="H1008" s="14" t="str">
        <f>_xlfn.IFNA(VLOOKUP(C1008,DSNXT!B:R,8,0),"")</f>
        <v>Quần Joggers</v>
      </c>
      <c r="I1008" s="14" t="str">
        <f>_xlfn.IFNA(VLOOKUP(C1008,DSNXT!B:R,17,0),"")</f>
        <v>Trẻ em</v>
      </c>
      <c r="J1008" s="14">
        <f>_xlfn.IFNA(VLOOKUP(C1008,DSNXT!B:R,10,0),"")</f>
        <v>90000</v>
      </c>
      <c r="K1008" s="14">
        <f>_xlfn.IFNA(VLOOKUP(C1008,DSNXT!B:R,11,0),"")</f>
        <v>4</v>
      </c>
      <c r="M1008" s="8">
        <f>SUMIFS(NHẬP!N:N,NHẬP!D:D,NXT!C1003)</f>
        <v>0</v>
      </c>
      <c r="N1008" s="8">
        <f>SUMIFS(XUẤT!N:N,XUẤT!D:D,NXT!C1003)</f>
        <v>0</v>
      </c>
      <c r="O1008" s="8">
        <f t="shared" si="15"/>
        <v>0</v>
      </c>
    </row>
    <row r="1009" spans="3:15" hidden="1">
      <c r="C1009" s="2" t="s">
        <v>2022</v>
      </c>
      <c r="D1009" s="14" t="str">
        <f>_xlfn.IFNA(VLOOKUP(C1009,DSNXT!B:R,2,0),"")</f>
        <v>Quần joggers trẻ em D2/I329-004D</v>
      </c>
      <c r="E1009" s="14" t="str">
        <f>_xlfn.IFNA(VLOOKUP(C1009,DSNXT!B:R,4,0),"")</f>
        <v>Đen</v>
      </c>
      <c r="F1009" s="14" t="str">
        <f>_xlfn.IFNA(VLOOKUP(C1009,DSNXT!B:R,5,0),"")</f>
        <v>Size 110</v>
      </c>
      <c r="G1009" s="14" t="str">
        <f>_xlfn.IFNA(VLOOKUP(C1009,DSNXT!B:R,7,0),"")</f>
        <v>Phần dưới</v>
      </c>
      <c r="H1009" s="14" t="str">
        <f>_xlfn.IFNA(VLOOKUP(C1009,DSNXT!B:R,8,0),"")</f>
        <v>Quần Joggers</v>
      </c>
      <c r="I1009" s="14" t="str">
        <f>_xlfn.IFNA(VLOOKUP(C1009,DSNXT!B:R,17,0),"")</f>
        <v>Trẻ em</v>
      </c>
      <c r="J1009" s="14">
        <f>_xlfn.IFNA(VLOOKUP(C1009,DSNXT!B:R,10,0),"")</f>
        <v>90000</v>
      </c>
      <c r="K1009" s="14">
        <f>_xlfn.IFNA(VLOOKUP(C1009,DSNXT!B:R,11,0),"")</f>
        <v>0</v>
      </c>
      <c r="M1009" s="8">
        <f>SUMIFS(NHẬP!N:N,NHẬP!D:D,NXT!C1004)</f>
        <v>0</v>
      </c>
      <c r="N1009" s="8">
        <f>SUMIFS(XUẤT!N:N,XUẤT!D:D,NXT!C1004)</f>
        <v>0</v>
      </c>
      <c r="O1009" s="8">
        <f t="shared" si="15"/>
        <v>0</v>
      </c>
    </row>
    <row r="1010" spans="3:15" hidden="1">
      <c r="C1010" s="2" t="s">
        <v>2023</v>
      </c>
      <c r="D1010" s="14" t="str">
        <f>_xlfn.IFNA(VLOOKUP(C1010,DSNXT!B:R,2,0),"")</f>
        <v>Quần joggers trẻ em D2/I329-004D</v>
      </c>
      <c r="E1010" s="14" t="str">
        <f>_xlfn.IFNA(VLOOKUP(C1010,DSNXT!B:R,4,0),"")</f>
        <v>Đen</v>
      </c>
      <c r="F1010" s="14" t="str">
        <f>_xlfn.IFNA(VLOOKUP(C1010,DSNXT!B:R,5,0),"")</f>
        <v>Size 120</v>
      </c>
      <c r="G1010" s="14" t="str">
        <f>_xlfn.IFNA(VLOOKUP(C1010,DSNXT!B:R,7,0),"")</f>
        <v>Phần dưới</v>
      </c>
      <c r="H1010" s="14" t="str">
        <f>_xlfn.IFNA(VLOOKUP(C1010,DSNXT!B:R,8,0),"")</f>
        <v>Quần Joggers</v>
      </c>
      <c r="I1010" s="14" t="str">
        <f>_xlfn.IFNA(VLOOKUP(C1010,DSNXT!B:R,17,0),"")</f>
        <v>Trẻ em</v>
      </c>
      <c r="J1010" s="14">
        <f>_xlfn.IFNA(VLOOKUP(C1010,DSNXT!B:R,10,0),"")</f>
        <v>90000</v>
      </c>
      <c r="K1010" s="14">
        <f>_xlfn.IFNA(VLOOKUP(C1010,DSNXT!B:R,11,0),"")</f>
        <v>3</v>
      </c>
      <c r="M1010" s="8">
        <f>SUMIFS(NHẬP!N:N,NHẬP!D:D,NXT!C1005)</f>
        <v>0</v>
      </c>
      <c r="N1010" s="8">
        <f>SUMIFS(XUẤT!N:N,XUẤT!D:D,NXT!C1005)</f>
        <v>0</v>
      </c>
      <c r="O1010" s="8">
        <f t="shared" si="15"/>
        <v>0</v>
      </c>
    </row>
    <row r="1011" spans="3:15" hidden="1">
      <c r="C1011" s="2" t="s">
        <v>2024</v>
      </c>
      <c r="D1011" s="14" t="str">
        <f>_xlfn.IFNA(VLOOKUP(C1011,DSNXT!B:R,2,0),"")</f>
        <v>Quần joggers trẻ em D2/I329-004D</v>
      </c>
      <c r="E1011" s="14" t="str">
        <f>_xlfn.IFNA(VLOOKUP(C1011,DSNXT!B:R,4,0),"")</f>
        <v>Đen</v>
      </c>
      <c r="F1011" s="14" t="str">
        <f>_xlfn.IFNA(VLOOKUP(C1011,DSNXT!B:R,5,0),"")</f>
        <v>Size 130</v>
      </c>
      <c r="G1011" s="14" t="str">
        <f>_xlfn.IFNA(VLOOKUP(C1011,DSNXT!B:R,7,0),"")</f>
        <v>Phần dưới</v>
      </c>
      <c r="H1011" s="14" t="str">
        <f>_xlfn.IFNA(VLOOKUP(C1011,DSNXT!B:R,8,0),"")</f>
        <v>Quần Joggers</v>
      </c>
      <c r="I1011" s="14" t="str">
        <f>_xlfn.IFNA(VLOOKUP(C1011,DSNXT!B:R,17,0),"")</f>
        <v>Trẻ em</v>
      </c>
      <c r="J1011" s="14">
        <f>_xlfn.IFNA(VLOOKUP(C1011,DSNXT!B:R,10,0),"")</f>
        <v>90000</v>
      </c>
      <c r="K1011" s="14">
        <f>_xlfn.IFNA(VLOOKUP(C1011,DSNXT!B:R,11,0),"")</f>
        <v>3</v>
      </c>
      <c r="M1011" s="8">
        <f>SUMIFS(NHẬP!N:N,NHẬP!D:D,NXT!C1006)</f>
        <v>0</v>
      </c>
      <c r="N1011" s="8">
        <f>SUMIFS(XUẤT!N:N,XUẤT!D:D,NXT!C1006)</f>
        <v>0</v>
      </c>
      <c r="O1011" s="8">
        <f t="shared" si="15"/>
        <v>0</v>
      </c>
    </row>
    <row r="1012" spans="3:15" hidden="1">
      <c r="C1012" s="2" t="s">
        <v>2025</v>
      </c>
      <c r="D1012" s="14" t="str">
        <f>_xlfn.IFNA(VLOOKUP(C1012,DSNXT!B:R,2,0),"")</f>
        <v>Quần joggers trẻ em D2/I329-010D</v>
      </c>
      <c r="E1012" s="14" t="str">
        <f>_xlfn.IFNA(VLOOKUP(C1012,DSNXT!B:R,4,0),"")</f>
        <v>Hồng nhạt</v>
      </c>
      <c r="F1012" s="14" t="str">
        <f>_xlfn.IFNA(VLOOKUP(C1012,DSNXT!B:R,5,0),"")</f>
        <v>Size 90</v>
      </c>
      <c r="G1012" s="14" t="str">
        <f>_xlfn.IFNA(VLOOKUP(C1012,DSNXT!B:R,7,0),"")</f>
        <v>Phần dưới</v>
      </c>
      <c r="H1012" s="14" t="str">
        <f>_xlfn.IFNA(VLOOKUP(C1012,DSNXT!B:R,8,0),"")</f>
        <v>Quần Joggers</v>
      </c>
      <c r="I1012" s="14" t="str">
        <f>_xlfn.IFNA(VLOOKUP(C1012,DSNXT!B:R,17,0),"")</f>
        <v>Trẻ em</v>
      </c>
      <c r="J1012" s="14">
        <f>_xlfn.IFNA(VLOOKUP(C1012,DSNXT!B:R,10,0),"")</f>
        <v>150000</v>
      </c>
      <c r="K1012" s="14">
        <f>_xlfn.IFNA(VLOOKUP(C1012,DSNXT!B:R,11,0),"")</f>
        <v>4</v>
      </c>
      <c r="M1012" s="8">
        <f>SUMIFS(NHẬP!N:N,NHẬP!D:D,NXT!C1007)</f>
        <v>0</v>
      </c>
      <c r="N1012" s="8">
        <f>SUMIFS(XUẤT!N:N,XUẤT!D:D,NXT!C1007)</f>
        <v>0</v>
      </c>
      <c r="O1012" s="8">
        <f t="shared" si="15"/>
        <v>0</v>
      </c>
    </row>
    <row r="1013" spans="3:15" hidden="1">
      <c r="C1013" s="2" t="s">
        <v>2028</v>
      </c>
      <c r="D1013" s="14" t="str">
        <f>_xlfn.IFNA(VLOOKUP(C1013,DSNXT!B:R,2,0),"")</f>
        <v>Quần joggers trẻ em D2/I329-010D</v>
      </c>
      <c r="E1013" s="14" t="str">
        <f>_xlfn.IFNA(VLOOKUP(C1013,DSNXT!B:R,4,0),"")</f>
        <v>Hồng nhạt</v>
      </c>
      <c r="F1013" s="14" t="str">
        <f>_xlfn.IFNA(VLOOKUP(C1013,DSNXT!B:R,5,0),"")</f>
        <v>Size 100</v>
      </c>
      <c r="G1013" s="14" t="str">
        <f>_xlfn.IFNA(VLOOKUP(C1013,DSNXT!B:R,7,0),"")</f>
        <v>Phần dưới</v>
      </c>
      <c r="H1013" s="14" t="str">
        <f>_xlfn.IFNA(VLOOKUP(C1013,DSNXT!B:R,8,0),"")</f>
        <v>Quần Joggers</v>
      </c>
      <c r="I1013" s="14" t="str">
        <f>_xlfn.IFNA(VLOOKUP(C1013,DSNXT!B:R,17,0),"")</f>
        <v>Trẻ em</v>
      </c>
      <c r="J1013" s="14">
        <f>_xlfn.IFNA(VLOOKUP(C1013,DSNXT!B:R,10,0),"")</f>
        <v>150000</v>
      </c>
      <c r="K1013" s="14">
        <f>_xlfn.IFNA(VLOOKUP(C1013,DSNXT!B:R,11,0),"")</f>
        <v>3</v>
      </c>
      <c r="M1013" s="8">
        <f>SUMIFS(NHẬP!N:N,NHẬP!D:D,NXT!C1008)</f>
        <v>0</v>
      </c>
      <c r="N1013" s="8">
        <f>SUMIFS(XUẤT!N:N,XUẤT!D:D,NXT!C1008)</f>
        <v>0</v>
      </c>
      <c r="O1013" s="8">
        <f t="shared" si="15"/>
        <v>0</v>
      </c>
    </row>
    <row r="1014" spans="3:15" hidden="1">
      <c r="C1014" s="2" t="s">
        <v>2029</v>
      </c>
      <c r="D1014" s="14" t="str">
        <f>_xlfn.IFNA(VLOOKUP(C1014,DSNXT!B:R,2,0),"")</f>
        <v>Quần joggers trẻ em D2/I329-010D</v>
      </c>
      <c r="E1014" s="14" t="str">
        <f>_xlfn.IFNA(VLOOKUP(C1014,DSNXT!B:R,4,0),"")</f>
        <v>Hồng nhạt</v>
      </c>
      <c r="F1014" s="14" t="str">
        <f>_xlfn.IFNA(VLOOKUP(C1014,DSNXT!B:R,5,0),"")</f>
        <v>Size 110</v>
      </c>
      <c r="G1014" s="14" t="str">
        <f>_xlfn.IFNA(VLOOKUP(C1014,DSNXT!B:R,7,0),"")</f>
        <v>Phần dưới</v>
      </c>
      <c r="H1014" s="14" t="str">
        <f>_xlfn.IFNA(VLOOKUP(C1014,DSNXT!B:R,8,0),"")</f>
        <v>Quần Joggers</v>
      </c>
      <c r="I1014" s="14" t="str">
        <f>_xlfn.IFNA(VLOOKUP(C1014,DSNXT!B:R,17,0),"")</f>
        <v>Trẻ em</v>
      </c>
      <c r="J1014" s="14">
        <f>_xlfn.IFNA(VLOOKUP(C1014,DSNXT!B:R,10,0),"")</f>
        <v>150000</v>
      </c>
      <c r="K1014" s="14">
        <f>_xlfn.IFNA(VLOOKUP(C1014,DSNXT!B:R,11,0),"")</f>
        <v>3</v>
      </c>
      <c r="M1014" s="8">
        <f>SUMIFS(NHẬP!N:N,NHẬP!D:D,NXT!C1009)</f>
        <v>0</v>
      </c>
      <c r="N1014" s="8">
        <f>SUMIFS(XUẤT!N:N,XUẤT!D:D,NXT!C1009)</f>
        <v>0</v>
      </c>
      <c r="O1014" s="8">
        <f t="shared" si="15"/>
        <v>0</v>
      </c>
    </row>
    <row r="1015" spans="3:15" hidden="1">
      <c r="C1015" s="2" t="s">
        <v>2030</v>
      </c>
      <c r="D1015" s="14" t="str">
        <f>_xlfn.IFNA(VLOOKUP(C1015,DSNXT!B:R,2,0),"")</f>
        <v>Quần joggers trẻ em D2/I329-010D</v>
      </c>
      <c r="E1015" s="14" t="str">
        <f>_xlfn.IFNA(VLOOKUP(C1015,DSNXT!B:R,4,0),"")</f>
        <v>Hồng nhạt</v>
      </c>
      <c r="F1015" s="14" t="str">
        <f>_xlfn.IFNA(VLOOKUP(C1015,DSNXT!B:R,5,0),"")</f>
        <v>Size 120</v>
      </c>
      <c r="G1015" s="14" t="str">
        <f>_xlfn.IFNA(VLOOKUP(C1015,DSNXT!B:R,7,0),"")</f>
        <v>Phần dưới</v>
      </c>
      <c r="H1015" s="14" t="str">
        <f>_xlfn.IFNA(VLOOKUP(C1015,DSNXT!B:R,8,0),"")</f>
        <v>Quần Joggers</v>
      </c>
      <c r="I1015" s="14" t="str">
        <f>_xlfn.IFNA(VLOOKUP(C1015,DSNXT!B:R,17,0),"")</f>
        <v>Trẻ em</v>
      </c>
      <c r="J1015" s="14">
        <f>_xlfn.IFNA(VLOOKUP(C1015,DSNXT!B:R,10,0),"")</f>
        <v>150000</v>
      </c>
      <c r="K1015" s="14">
        <f>_xlfn.IFNA(VLOOKUP(C1015,DSNXT!B:R,11,0),"")</f>
        <v>2</v>
      </c>
      <c r="M1015" s="8">
        <f>SUMIFS(NHẬP!N:N,NHẬP!D:D,NXT!C1010)</f>
        <v>0</v>
      </c>
      <c r="N1015" s="8">
        <f>SUMIFS(XUẤT!N:N,XUẤT!D:D,NXT!C1010)</f>
        <v>0</v>
      </c>
      <c r="O1015" s="8">
        <f t="shared" si="15"/>
        <v>0</v>
      </c>
    </row>
    <row r="1016" spans="3:15" hidden="1">
      <c r="C1016" s="2" t="s">
        <v>2031</v>
      </c>
      <c r="D1016" s="14" t="str">
        <f>_xlfn.IFNA(VLOOKUP(C1016,DSNXT!B:R,2,0),"")</f>
        <v>Quần joggers trẻ em D2/I329-010D</v>
      </c>
      <c r="E1016" s="14" t="str">
        <f>_xlfn.IFNA(VLOOKUP(C1016,DSNXT!B:R,4,0),"")</f>
        <v>Hồng nhạt</v>
      </c>
      <c r="F1016" s="14" t="str">
        <f>_xlfn.IFNA(VLOOKUP(C1016,DSNXT!B:R,5,0),"")</f>
        <v>Size 130</v>
      </c>
      <c r="G1016" s="14" t="str">
        <f>_xlfn.IFNA(VLOOKUP(C1016,DSNXT!B:R,7,0),"")</f>
        <v>Phần dưới</v>
      </c>
      <c r="H1016" s="14" t="str">
        <f>_xlfn.IFNA(VLOOKUP(C1016,DSNXT!B:R,8,0),"")</f>
        <v>Quần Joggers</v>
      </c>
      <c r="I1016" s="14" t="str">
        <f>_xlfn.IFNA(VLOOKUP(C1016,DSNXT!B:R,17,0),"")</f>
        <v>Trẻ em</v>
      </c>
      <c r="J1016" s="14">
        <f>_xlfn.IFNA(VLOOKUP(C1016,DSNXT!B:R,10,0),"")</f>
        <v>150000</v>
      </c>
      <c r="K1016" s="14">
        <f>_xlfn.IFNA(VLOOKUP(C1016,DSNXT!B:R,11,0),"")</f>
        <v>2</v>
      </c>
      <c r="M1016" s="8">
        <f>SUMIFS(NHẬP!N:N,NHẬP!D:D,NXT!C1011)</f>
        <v>0</v>
      </c>
      <c r="N1016" s="8">
        <f>SUMIFS(XUẤT!N:N,XUẤT!D:D,NXT!C1011)</f>
        <v>0</v>
      </c>
      <c r="O1016" s="8">
        <f t="shared" si="15"/>
        <v>0</v>
      </c>
    </row>
    <row r="1017" spans="3:15" hidden="1">
      <c r="C1017" s="2" t="s">
        <v>2032</v>
      </c>
      <c r="D1017" s="14" t="str">
        <f>_xlfn.IFNA(VLOOKUP(C1017,DSNXT!B:R,2,0),"")</f>
        <v>Quần joggers trẻ em D2/I329-010D</v>
      </c>
      <c r="E1017" s="14" t="str">
        <f>_xlfn.IFNA(VLOOKUP(C1017,DSNXT!B:R,4,0),"")</f>
        <v>Hồng nhạt</v>
      </c>
      <c r="F1017" s="14" t="str">
        <f>_xlfn.IFNA(VLOOKUP(C1017,DSNXT!B:R,5,0),"")</f>
        <v>Size 140</v>
      </c>
      <c r="G1017" s="14" t="str">
        <f>_xlfn.IFNA(VLOOKUP(C1017,DSNXT!B:R,7,0),"")</f>
        <v>Phần dưới</v>
      </c>
      <c r="H1017" s="14" t="str">
        <f>_xlfn.IFNA(VLOOKUP(C1017,DSNXT!B:R,8,0),"")</f>
        <v>Quần Joggers</v>
      </c>
      <c r="I1017" s="14" t="str">
        <f>_xlfn.IFNA(VLOOKUP(C1017,DSNXT!B:R,17,0),"")</f>
        <v>Trẻ em</v>
      </c>
      <c r="J1017" s="14">
        <f>_xlfn.IFNA(VLOOKUP(C1017,DSNXT!B:R,10,0),"")</f>
        <v>150000</v>
      </c>
      <c r="K1017" s="14">
        <f>_xlfn.IFNA(VLOOKUP(C1017,DSNXT!B:R,11,0),"")</f>
        <v>2</v>
      </c>
      <c r="M1017" s="8">
        <f>SUMIFS(NHẬP!N:N,NHẬP!D:D,NXT!C1012)</f>
        <v>0</v>
      </c>
      <c r="N1017" s="8">
        <f>SUMIFS(XUẤT!N:N,XUẤT!D:D,NXT!C1012)</f>
        <v>0</v>
      </c>
      <c r="O1017" s="8">
        <f t="shared" si="15"/>
        <v>0</v>
      </c>
    </row>
    <row r="1018" spans="3:15" hidden="1">
      <c r="C1018" s="2" t="s">
        <v>2033</v>
      </c>
      <c r="D1018" s="14" t="str">
        <f>_xlfn.IFNA(VLOOKUP(C1018,DSNXT!B:R,2,0),"")</f>
        <v>Quần joggers trẻ em D2/I329-010D</v>
      </c>
      <c r="E1018" s="14" t="str">
        <f>_xlfn.IFNA(VLOOKUP(C1018,DSNXT!B:R,4,0),"")</f>
        <v>Hồng nude</v>
      </c>
      <c r="F1018" s="14" t="str">
        <f>_xlfn.IFNA(VLOOKUP(C1018,DSNXT!B:R,5,0),"")</f>
        <v>Size 90</v>
      </c>
      <c r="G1018" s="14" t="str">
        <f>_xlfn.IFNA(VLOOKUP(C1018,DSNXT!B:R,7,0),"")</f>
        <v>Phần dưới</v>
      </c>
      <c r="H1018" s="14" t="str">
        <f>_xlfn.IFNA(VLOOKUP(C1018,DSNXT!B:R,8,0),"")</f>
        <v>Quần Joggers</v>
      </c>
      <c r="I1018" s="14" t="str">
        <f>_xlfn.IFNA(VLOOKUP(C1018,DSNXT!B:R,17,0),"")</f>
        <v>Trẻ em</v>
      </c>
      <c r="J1018" s="14">
        <f>_xlfn.IFNA(VLOOKUP(C1018,DSNXT!B:R,10,0),"")</f>
        <v>150000</v>
      </c>
      <c r="K1018" s="14">
        <f>_xlfn.IFNA(VLOOKUP(C1018,DSNXT!B:R,11,0),"")</f>
        <v>3</v>
      </c>
      <c r="M1018" s="8">
        <f>SUMIFS(NHẬP!N:N,NHẬP!D:D,NXT!C1013)</f>
        <v>0</v>
      </c>
      <c r="N1018" s="8">
        <f>SUMIFS(XUẤT!N:N,XUẤT!D:D,NXT!C1013)</f>
        <v>0</v>
      </c>
      <c r="O1018" s="8">
        <f t="shared" si="15"/>
        <v>0</v>
      </c>
    </row>
    <row r="1019" spans="3:15" hidden="1">
      <c r="C1019" s="2" t="s">
        <v>2035</v>
      </c>
      <c r="D1019" s="14" t="str">
        <f>_xlfn.IFNA(VLOOKUP(C1019,DSNXT!B:R,2,0),"")</f>
        <v>Quần joggers trẻ em D2/I329-010D</v>
      </c>
      <c r="E1019" s="14" t="str">
        <f>_xlfn.IFNA(VLOOKUP(C1019,DSNXT!B:R,4,0),"")</f>
        <v>Hồng nude</v>
      </c>
      <c r="F1019" s="14" t="str">
        <f>_xlfn.IFNA(VLOOKUP(C1019,DSNXT!B:R,5,0),"")</f>
        <v>Size 100</v>
      </c>
      <c r="G1019" s="14" t="str">
        <f>_xlfn.IFNA(VLOOKUP(C1019,DSNXT!B:R,7,0),"")</f>
        <v>Phần dưới</v>
      </c>
      <c r="H1019" s="14" t="str">
        <f>_xlfn.IFNA(VLOOKUP(C1019,DSNXT!B:R,8,0),"")</f>
        <v>Quần Joggers</v>
      </c>
      <c r="I1019" s="14" t="str">
        <f>_xlfn.IFNA(VLOOKUP(C1019,DSNXT!B:R,17,0),"")</f>
        <v>Trẻ em</v>
      </c>
      <c r="J1019" s="14">
        <f>_xlfn.IFNA(VLOOKUP(C1019,DSNXT!B:R,10,0),"")</f>
        <v>150000</v>
      </c>
      <c r="K1019" s="14">
        <f>_xlfn.IFNA(VLOOKUP(C1019,DSNXT!B:R,11,0),"")</f>
        <v>4</v>
      </c>
      <c r="M1019" s="8">
        <f>SUMIFS(NHẬP!N:N,NHẬP!D:D,NXT!C1014)</f>
        <v>0</v>
      </c>
      <c r="N1019" s="8">
        <f>SUMIFS(XUẤT!N:N,XUẤT!D:D,NXT!C1014)</f>
        <v>0</v>
      </c>
      <c r="O1019" s="8">
        <f t="shared" si="15"/>
        <v>0</v>
      </c>
    </row>
    <row r="1020" spans="3:15" hidden="1">
      <c r="C1020" s="2" t="s">
        <v>2036</v>
      </c>
      <c r="D1020" s="14" t="str">
        <f>_xlfn.IFNA(VLOOKUP(C1020,DSNXT!B:R,2,0),"")</f>
        <v>Quần joggers trẻ em D2/I329-010D</v>
      </c>
      <c r="E1020" s="14" t="str">
        <f>_xlfn.IFNA(VLOOKUP(C1020,DSNXT!B:R,4,0),"")</f>
        <v>Hồng nude</v>
      </c>
      <c r="F1020" s="14" t="str">
        <f>_xlfn.IFNA(VLOOKUP(C1020,DSNXT!B:R,5,0),"")</f>
        <v>Size 110</v>
      </c>
      <c r="G1020" s="14" t="str">
        <f>_xlfn.IFNA(VLOOKUP(C1020,DSNXT!B:R,7,0),"")</f>
        <v>Phần dưới</v>
      </c>
      <c r="H1020" s="14" t="str">
        <f>_xlfn.IFNA(VLOOKUP(C1020,DSNXT!B:R,8,0),"")</f>
        <v>Quần Joggers</v>
      </c>
      <c r="I1020" s="14" t="str">
        <f>_xlfn.IFNA(VLOOKUP(C1020,DSNXT!B:R,17,0),"")</f>
        <v>Trẻ em</v>
      </c>
      <c r="J1020" s="14">
        <f>_xlfn.IFNA(VLOOKUP(C1020,DSNXT!B:R,10,0),"")</f>
        <v>150000</v>
      </c>
      <c r="K1020" s="14">
        <f>_xlfn.IFNA(VLOOKUP(C1020,DSNXT!B:R,11,0),"")</f>
        <v>2</v>
      </c>
      <c r="M1020" s="8">
        <f>SUMIFS(NHẬP!N:N,NHẬP!D:D,NXT!C1015)</f>
        <v>0</v>
      </c>
      <c r="N1020" s="8">
        <f>SUMIFS(XUẤT!N:N,XUẤT!D:D,NXT!C1015)</f>
        <v>0</v>
      </c>
      <c r="O1020" s="8">
        <f t="shared" si="15"/>
        <v>0</v>
      </c>
    </row>
    <row r="1021" spans="3:15" hidden="1">
      <c r="C1021" s="2" t="s">
        <v>2037</v>
      </c>
      <c r="D1021" s="14" t="str">
        <f>_xlfn.IFNA(VLOOKUP(C1021,DSNXT!B:R,2,0),"")</f>
        <v>Quần joggers trẻ em D2/I329-010D</v>
      </c>
      <c r="E1021" s="14" t="str">
        <f>_xlfn.IFNA(VLOOKUP(C1021,DSNXT!B:R,4,0),"")</f>
        <v>Hồng nude</v>
      </c>
      <c r="F1021" s="14" t="str">
        <f>_xlfn.IFNA(VLOOKUP(C1021,DSNXT!B:R,5,0),"")</f>
        <v>Size 120</v>
      </c>
      <c r="G1021" s="14" t="str">
        <f>_xlfn.IFNA(VLOOKUP(C1021,DSNXT!B:R,7,0),"")</f>
        <v>Phần dưới</v>
      </c>
      <c r="H1021" s="14" t="str">
        <f>_xlfn.IFNA(VLOOKUP(C1021,DSNXT!B:R,8,0),"")</f>
        <v>Quần Joggers</v>
      </c>
      <c r="I1021" s="14" t="str">
        <f>_xlfn.IFNA(VLOOKUP(C1021,DSNXT!B:R,17,0),"")</f>
        <v>Trẻ em</v>
      </c>
      <c r="J1021" s="14">
        <f>_xlfn.IFNA(VLOOKUP(C1021,DSNXT!B:R,10,0),"")</f>
        <v>150000</v>
      </c>
      <c r="K1021" s="14">
        <f>_xlfn.IFNA(VLOOKUP(C1021,DSNXT!B:R,11,0),"")</f>
        <v>4</v>
      </c>
      <c r="M1021" s="8">
        <f>SUMIFS(NHẬP!N:N,NHẬP!D:D,NXT!C1016)</f>
        <v>0</v>
      </c>
      <c r="N1021" s="8">
        <f>SUMIFS(XUẤT!N:N,XUẤT!D:D,NXT!C1016)</f>
        <v>0</v>
      </c>
      <c r="O1021" s="8">
        <f t="shared" si="15"/>
        <v>0</v>
      </c>
    </row>
    <row r="1022" spans="3:15" hidden="1">
      <c r="C1022" s="2" t="s">
        <v>2038</v>
      </c>
      <c r="D1022" s="14" t="str">
        <f>_xlfn.IFNA(VLOOKUP(C1022,DSNXT!B:R,2,0),"")</f>
        <v>Quần joggers trẻ em D2/I329-010D</v>
      </c>
      <c r="E1022" s="14" t="str">
        <f>_xlfn.IFNA(VLOOKUP(C1022,DSNXT!B:R,4,0),"")</f>
        <v>Hồng nude</v>
      </c>
      <c r="F1022" s="14" t="str">
        <f>_xlfn.IFNA(VLOOKUP(C1022,DSNXT!B:R,5,0),"")</f>
        <v>Size 130</v>
      </c>
      <c r="G1022" s="14" t="str">
        <f>_xlfn.IFNA(VLOOKUP(C1022,DSNXT!B:R,7,0),"")</f>
        <v>Phần dưới</v>
      </c>
      <c r="H1022" s="14" t="str">
        <f>_xlfn.IFNA(VLOOKUP(C1022,DSNXT!B:R,8,0),"")</f>
        <v>Quần Joggers</v>
      </c>
      <c r="I1022" s="14" t="str">
        <f>_xlfn.IFNA(VLOOKUP(C1022,DSNXT!B:R,17,0),"")</f>
        <v>Trẻ em</v>
      </c>
      <c r="J1022" s="14">
        <f>_xlfn.IFNA(VLOOKUP(C1022,DSNXT!B:R,10,0),"")</f>
        <v>150000</v>
      </c>
      <c r="K1022" s="14">
        <f>_xlfn.IFNA(VLOOKUP(C1022,DSNXT!B:R,11,0),"")</f>
        <v>3</v>
      </c>
      <c r="M1022" s="8">
        <f>SUMIFS(NHẬP!N:N,NHẬP!D:D,NXT!C1017)</f>
        <v>0</v>
      </c>
      <c r="N1022" s="8">
        <f>SUMIFS(XUẤT!N:N,XUẤT!D:D,NXT!C1017)</f>
        <v>0</v>
      </c>
      <c r="O1022" s="8">
        <f t="shared" si="15"/>
        <v>0</v>
      </c>
    </row>
    <row r="1023" spans="3:15" hidden="1">
      <c r="C1023" s="2" t="s">
        <v>2039</v>
      </c>
      <c r="D1023" s="14" t="str">
        <f>_xlfn.IFNA(VLOOKUP(C1023,DSNXT!B:R,2,0),"")</f>
        <v>Quần joggers trẻ em D2/I329-010D</v>
      </c>
      <c r="E1023" s="14" t="str">
        <f>_xlfn.IFNA(VLOOKUP(C1023,DSNXT!B:R,4,0),"")</f>
        <v>Hồng nude</v>
      </c>
      <c r="F1023" s="14" t="str">
        <f>_xlfn.IFNA(VLOOKUP(C1023,DSNXT!B:R,5,0),"")</f>
        <v>Size 140</v>
      </c>
      <c r="G1023" s="14" t="str">
        <f>_xlfn.IFNA(VLOOKUP(C1023,DSNXT!B:R,7,0),"")</f>
        <v>Phần dưới</v>
      </c>
      <c r="H1023" s="14" t="str">
        <f>_xlfn.IFNA(VLOOKUP(C1023,DSNXT!B:R,8,0),"")</f>
        <v>Quần Joggers</v>
      </c>
      <c r="I1023" s="14" t="str">
        <f>_xlfn.IFNA(VLOOKUP(C1023,DSNXT!B:R,17,0),"")</f>
        <v>Trẻ em</v>
      </c>
      <c r="J1023" s="14">
        <f>_xlfn.IFNA(VLOOKUP(C1023,DSNXT!B:R,10,0),"")</f>
        <v>150000</v>
      </c>
      <c r="K1023" s="14">
        <f>_xlfn.IFNA(VLOOKUP(C1023,DSNXT!B:R,11,0),"")</f>
        <v>2</v>
      </c>
      <c r="M1023" s="8">
        <f>SUMIFS(NHẬP!N:N,NHẬP!D:D,NXT!C1018)</f>
        <v>0</v>
      </c>
      <c r="N1023" s="8">
        <f>SUMIFS(XUẤT!N:N,XUẤT!D:D,NXT!C1018)</f>
        <v>0</v>
      </c>
      <c r="O1023" s="8">
        <f t="shared" si="15"/>
        <v>0</v>
      </c>
    </row>
    <row r="1024" spans="3:15" hidden="1">
      <c r="C1024" s="2" t="s">
        <v>2040</v>
      </c>
      <c r="D1024" s="14" t="str">
        <f>_xlfn.IFNA(VLOOKUP(C1024,DSNXT!B:R,2,0),"")</f>
        <v>Quần joggers trẻ em D2/I329-010D</v>
      </c>
      <c r="E1024" s="14" t="str">
        <f>_xlfn.IFNA(VLOOKUP(C1024,DSNXT!B:R,4,0),"")</f>
        <v>Nâu đất</v>
      </c>
      <c r="F1024" s="14" t="str">
        <f>_xlfn.IFNA(VLOOKUP(C1024,DSNXT!B:R,5,0),"")</f>
        <v>Size 90</v>
      </c>
      <c r="G1024" s="14" t="str">
        <f>_xlfn.IFNA(VLOOKUP(C1024,DSNXT!B:R,7,0),"")</f>
        <v>Phần dưới</v>
      </c>
      <c r="H1024" s="14" t="str">
        <f>_xlfn.IFNA(VLOOKUP(C1024,DSNXT!B:R,8,0),"")</f>
        <v>Quần Joggers</v>
      </c>
      <c r="I1024" s="14" t="str">
        <f>_xlfn.IFNA(VLOOKUP(C1024,DSNXT!B:R,17,0),"")</f>
        <v>Trẻ em</v>
      </c>
      <c r="J1024" s="14">
        <f>_xlfn.IFNA(VLOOKUP(C1024,DSNXT!B:R,10,0),"")</f>
        <v>150000</v>
      </c>
      <c r="K1024" s="14">
        <f>_xlfn.IFNA(VLOOKUP(C1024,DSNXT!B:R,11,0),"")</f>
        <v>6</v>
      </c>
      <c r="M1024" s="8">
        <f>SUMIFS(NHẬP!N:N,NHẬP!D:D,NXT!C1019)</f>
        <v>0</v>
      </c>
      <c r="N1024" s="8">
        <f>SUMIFS(XUẤT!N:N,XUẤT!D:D,NXT!C1019)</f>
        <v>0</v>
      </c>
      <c r="O1024" s="8">
        <f t="shared" si="15"/>
        <v>0</v>
      </c>
    </row>
    <row r="1025" spans="3:15" hidden="1">
      <c r="C1025" s="2" t="s">
        <v>2041</v>
      </c>
      <c r="D1025" s="14" t="str">
        <f>_xlfn.IFNA(VLOOKUP(C1025,DSNXT!B:R,2,0),"")</f>
        <v>Quần joggers trẻ em D2/I329-010D</v>
      </c>
      <c r="E1025" s="14" t="str">
        <f>_xlfn.IFNA(VLOOKUP(C1025,DSNXT!B:R,4,0),"")</f>
        <v>Nâu đất</v>
      </c>
      <c r="F1025" s="14" t="str">
        <f>_xlfn.IFNA(VLOOKUP(C1025,DSNXT!B:R,5,0),"")</f>
        <v>Size 100</v>
      </c>
      <c r="G1025" s="14" t="str">
        <f>_xlfn.IFNA(VLOOKUP(C1025,DSNXT!B:R,7,0),"")</f>
        <v>Phần dưới</v>
      </c>
      <c r="H1025" s="14" t="str">
        <f>_xlfn.IFNA(VLOOKUP(C1025,DSNXT!B:R,8,0),"")</f>
        <v>Quần Joggers</v>
      </c>
      <c r="I1025" s="14" t="str">
        <f>_xlfn.IFNA(VLOOKUP(C1025,DSNXT!B:R,17,0),"")</f>
        <v>Trẻ em</v>
      </c>
      <c r="J1025" s="14">
        <f>_xlfn.IFNA(VLOOKUP(C1025,DSNXT!B:R,10,0),"")</f>
        <v>150000</v>
      </c>
      <c r="K1025" s="14">
        <f>_xlfn.IFNA(VLOOKUP(C1025,DSNXT!B:R,11,0),"")</f>
        <v>2</v>
      </c>
      <c r="M1025" s="8">
        <f>SUMIFS(NHẬP!N:N,NHẬP!D:D,NXT!C1020)</f>
        <v>0</v>
      </c>
      <c r="N1025" s="8">
        <f>SUMIFS(XUẤT!N:N,XUẤT!D:D,NXT!C1020)</f>
        <v>0</v>
      </c>
      <c r="O1025" s="8">
        <f t="shared" si="15"/>
        <v>0</v>
      </c>
    </row>
    <row r="1026" spans="3:15" hidden="1">
      <c r="C1026" s="2" t="s">
        <v>2042</v>
      </c>
      <c r="D1026" s="14" t="str">
        <f>_xlfn.IFNA(VLOOKUP(C1026,DSNXT!B:R,2,0),"")</f>
        <v>Quần joggers trẻ em D2/I329-010D</v>
      </c>
      <c r="E1026" s="14" t="str">
        <f>_xlfn.IFNA(VLOOKUP(C1026,DSNXT!B:R,4,0),"")</f>
        <v>Nâu đất</v>
      </c>
      <c r="F1026" s="14" t="str">
        <f>_xlfn.IFNA(VLOOKUP(C1026,DSNXT!B:R,5,0),"")</f>
        <v>Size 110</v>
      </c>
      <c r="G1026" s="14" t="str">
        <f>_xlfn.IFNA(VLOOKUP(C1026,DSNXT!B:R,7,0),"")</f>
        <v>Phần dưới</v>
      </c>
      <c r="H1026" s="14" t="str">
        <f>_xlfn.IFNA(VLOOKUP(C1026,DSNXT!B:R,8,0),"")</f>
        <v>Quần Joggers</v>
      </c>
      <c r="I1026" s="14" t="str">
        <f>_xlfn.IFNA(VLOOKUP(C1026,DSNXT!B:R,17,0),"")</f>
        <v>Trẻ em</v>
      </c>
      <c r="J1026" s="14">
        <f>_xlfn.IFNA(VLOOKUP(C1026,DSNXT!B:R,10,0),"")</f>
        <v>150000</v>
      </c>
      <c r="K1026" s="14">
        <f>_xlfn.IFNA(VLOOKUP(C1026,DSNXT!B:R,11,0),"")</f>
        <v>4</v>
      </c>
      <c r="M1026" s="8">
        <f>SUMIFS(NHẬP!N:N,NHẬP!D:D,NXT!C1021)</f>
        <v>0</v>
      </c>
      <c r="N1026" s="8">
        <f>SUMIFS(XUẤT!N:N,XUẤT!D:D,NXT!C1021)</f>
        <v>0</v>
      </c>
      <c r="O1026" s="8">
        <f t="shared" si="15"/>
        <v>0</v>
      </c>
    </row>
    <row r="1027" spans="3:15" hidden="1">
      <c r="C1027" s="2" t="s">
        <v>2043</v>
      </c>
      <c r="D1027" s="14" t="str">
        <f>_xlfn.IFNA(VLOOKUP(C1027,DSNXT!B:R,2,0),"")</f>
        <v>Quần joggers trẻ em D2/I329-010D</v>
      </c>
      <c r="E1027" s="14" t="str">
        <f>_xlfn.IFNA(VLOOKUP(C1027,DSNXT!B:R,4,0),"")</f>
        <v>Nâu đất</v>
      </c>
      <c r="F1027" s="14" t="str">
        <f>_xlfn.IFNA(VLOOKUP(C1027,DSNXT!B:R,5,0),"")</f>
        <v>Size 120</v>
      </c>
      <c r="G1027" s="14" t="str">
        <f>_xlfn.IFNA(VLOOKUP(C1027,DSNXT!B:R,7,0),"")</f>
        <v>Phần dưới</v>
      </c>
      <c r="H1027" s="14" t="str">
        <f>_xlfn.IFNA(VLOOKUP(C1027,DSNXT!B:R,8,0),"")</f>
        <v>Quần Joggers</v>
      </c>
      <c r="I1027" s="14" t="str">
        <f>_xlfn.IFNA(VLOOKUP(C1027,DSNXT!B:R,17,0),"")</f>
        <v>Trẻ em</v>
      </c>
      <c r="J1027" s="14">
        <f>_xlfn.IFNA(VLOOKUP(C1027,DSNXT!B:R,10,0),"")</f>
        <v>150000</v>
      </c>
      <c r="K1027" s="14">
        <f>_xlfn.IFNA(VLOOKUP(C1027,DSNXT!B:R,11,0),"")</f>
        <v>5</v>
      </c>
      <c r="M1027" s="8">
        <f>SUMIFS(NHẬP!N:N,NHẬP!D:D,NXT!C1022)</f>
        <v>0</v>
      </c>
      <c r="N1027" s="8">
        <f>SUMIFS(XUẤT!N:N,XUẤT!D:D,NXT!C1022)</f>
        <v>0</v>
      </c>
      <c r="O1027" s="8">
        <f t="shared" si="15"/>
        <v>0</v>
      </c>
    </row>
    <row r="1028" spans="3:15" hidden="1">
      <c r="C1028" s="2" t="s">
        <v>2044</v>
      </c>
      <c r="D1028" s="14" t="str">
        <f>_xlfn.IFNA(VLOOKUP(C1028,DSNXT!B:R,2,0),"")</f>
        <v>Quần joggers trẻ em D2/I329-010D</v>
      </c>
      <c r="E1028" s="14" t="str">
        <f>_xlfn.IFNA(VLOOKUP(C1028,DSNXT!B:R,4,0),"")</f>
        <v>Nâu đất</v>
      </c>
      <c r="F1028" s="14" t="str">
        <f>_xlfn.IFNA(VLOOKUP(C1028,DSNXT!B:R,5,0),"")</f>
        <v>Size 130</v>
      </c>
      <c r="G1028" s="14" t="str">
        <f>_xlfn.IFNA(VLOOKUP(C1028,DSNXT!B:R,7,0),"")</f>
        <v>Phần dưới</v>
      </c>
      <c r="H1028" s="14" t="str">
        <f>_xlfn.IFNA(VLOOKUP(C1028,DSNXT!B:R,8,0),"")</f>
        <v>Quần Joggers</v>
      </c>
      <c r="I1028" s="14" t="str">
        <f>_xlfn.IFNA(VLOOKUP(C1028,DSNXT!B:R,17,0),"")</f>
        <v>Trẻ em</v>
      </c>
      <c r="J1028" s="14">
        <f>_xlfn.IFNA(VLOOKUP(C1028,DSNXT!B:R,10,0),"")</f>
        <v>150000</v>
      </c>
      <c r="K1028" s="14">
        <f>_xlfn.IFNA(VLOOKUP(C1028,DSNXT!B:R,11,0),"")</f>
        <v>2</v>
      </c>
      <c r="M1028" s="8">
        <f>SUMIFS(NHẬP!N:N,NHẬP!D:D,NXT!C1023)</f>
        <v>0</v>
      </c>
      <c r="N1028" s="8">
        <f>SUMIFS(XUẤT!N:N,XUẤT!D:D,NXT!C1023)</f>
        <v>0</v>
      </c>
      <c r="O1028" s="8">
        <f t="shared" si="15"/>
        <v>0</v>
      </c>
    </row>
    <row r="1029" spans="3:15" hidden="1">
      <c r="C1029" s="2" t="s">
        <v>2045</v>
      </c>
      <c r="D1029" s="14" t="str">
        <f>_xlfn.IFNA(VLOOKUP(C1029,DSNXT!B:R,2,0),"")</f>
        <v>Quần joggers trẻ em D2/I329-010D</v>
      </c>
      <c r="E1029" s="14" t="str">
        <f>_xlfn.IFNA(VLOOKUP(C1029,DSNXT!B:R,4,0),"")</f>
        <v>Nâu đất</v>
      </c>
      <c r="F1029" s="14" t="str">
        <f>_xlfn.IFNA(VLOOKUP(C1029,DSNXT!B:R,5,0),"")</f>
        <v>Size 140</v>
      </c>
      <c r="G1029" s="14" t="str">
        <f>_xlfn.IFNA(VLOOKUP(C1029,DSNXT!B:R,7,0),"")</f>
        <v>Phần dưới</v>
      </c>
      <c r="H1029" s="14" t="str">
        <f>_xlfn.IFNA(VLOOKUP(C1029,DSNXT!B:R,8,0),"")</f>
        <v>Quần Joggers</v>
      </c>
      <c r="I1029" s="14" t="str">
        <f>_xlfn.IFNA(VLOOKUP(C1029,DSNXT!B:R,17,0),"")</f>
        <v>Trẻ em</v>
      </c>
      <c r="J1029" s="14">
        <f>_xlfn.IFNA(VLOOKUP(C1029,DSNXT!B:R,10,0),"")</f>
        <v>150000</v>
      </c>
      <c r="K1029" s="14">
        <f>_xlfn.IFNA(VLOOKUP(C1029,DSNXT!B:R,11,0),"")</f>
        <v>2</v>
      </c>
      <c r="M1029" s="8">
        <f>SUMIFS(NHẬP!N:N,NHẬP!D:D,NXT!C1024)</f>
        <v>0</v>
      </c>
      <c r="N1029" s="8">
        <f>SUMIFS(XUẤT!N:N,XUẤT!D:D,NXT!C1024)</f>
        <v>0</v>
      </c>
      <c r="O1029" s="8">
        <f t="shared" si="15"/>
        <v>0</v>
      </c>
    </row>
    <row r="1030" spans="3:15" hidden="1">
      <c r="C1030" s="2" t="s">
        <v>2046</v>
      </c>
      <c r="D1030" s="14" t="str">
        <f>_xlfn.IFNA(VLOOKUP(C1030,DSNXT!B:R,2,0),"")</f>
        <v>Quần joggers trẻ em D2/I329-010D</v>
      </c>
      <c r="E1030" s="14" t="str">
        <f>_xlfn.IFNA(VLOOKUP(C1030,DSNXT!B:R,4,0),"")</f>
        <v>Đỏ đô</v>
      </c>
      <c r="F1030" s="14" t="str">
        <f>_xlfn.IFNA(VLOOKUP(C1030,DSNXT!B:R,5,0),"")</f>
        <v>Size 90</v>
      </c>
      <c r="G1030" s="14" t="str">
        <f>_xlfn.IFNA(VLOOKUP(C1030,DSNXT!B:R,7,0),"")</f>
        <v>Phần dưới</v>
      </c>
      <c r="H1030" s="14" t="str">
        <f>_xlfn.IFNA(VLOOKUP(C1030,DSNXT!B:R,8,0),"")</f>
        <v>Quần Joggers</v>
      </c>
      <c r="I1030" s="14" t="str">
        <f>_xlfn.IFNA(VLOOKUP(C1030,DSNXT!B:R,17,0),"")</f>
        <v>Trẻ em</v>
      </c>
      <c r="J1030" s="14">
        <f>_xlfn.IFNA(VLOOKUP(C1030,DSNXT!B:R,10,0),"")</f>
        <v>150000</v>
      </c>
      <c r="K1030" s="14">
        <f>_xlfn.IFNA(VLOOKUP(C1030,DSNXT!B:R,11,0),"")</f>
        <v>2</v>
      </c>
      <c r="M1030" s="8">
        <f>SUMIFS(NHẬP!N:N,NHẬP!D:D,NXT!C1025)</f>
        <v>0</v>
      </c>
      <c r="N1030" s="8">
        <f>SUMIFS(XUẤT!N:N,XUẤT!D:D,NXT!C1025)</f>
        <v>0</v>
      </c>
      <c r="O1030" s="8">
        <f t="shared" si="15"/>
        <v>0</v>
      </c>
    </row>
    <row r="1031" spans="3:15" hidden="1">
      <c r="C1031" s="2" t="s">
        <v>2047</v>
      </c>
      <c r="D1031" s="14" t="str">
        <f>_xlfn.IFNA(VLOOKUP(C1031,DSNXT!B:R,2,0),"")</f>
        <v>Quần joggers trẻ em D2/I329-010D</v>
      </c>
      <c r="E1031" s="14" t="str">
        <f>_xlfn.IFNA(VLOOKUP(C1031,DSNXT!B:R,4,0),"")</f>
        <v>Đỏ đô</v>
      </c>
      <c r="F1031" s="14" t="str">
        <f>_xlfn.IFNA(VLOOKUP(C1031,DSNXT!B:R,5,0),"")</f>
        <v>Size 100</v>
      </c>
      <c r="G1031" s="14" t="str">
        <f>_xlfn.IFNA(VLOOKUP(C1031,DSNXT!B:R,7,0),"")</f>
        <v>Phần dưới</v>
      </c>
      <c r="H1031" s="14" t="str">
        <f>_xlfn.IFNA(VLOOKUP(C1031,DSNXT!B:R,8,0),"")</f>
        <v>Quần Joggers</v>
      </c>
      <c r="I1031" s="14" t="str">
        <f>_xlfn.IFNA(VLOOKUP(C1031,DSNXT!B:R,17,0),"")</f>
        <v>Trẻ em</v>
      </c>
      <c r="J1031" s="14">
        <f>_xlfn.IFNA(VLOOKUP(C1031,DSNXT!B:R,10,0),"")</f>
        <v>150000</v>
      </c>
      <c r="K1031" s="14">
        <f>_xlfn.IFNA(VLOOKUP(C1031,DSNXT!B:R,11,0),"")</f>
        <v>2</v>
      </c>
      <c r="M1031" s="8">
        <f>SUMIFS(NHẬP!N:N,NHẬP!D:D,NXT!C1026)</f>
        <v>0</v>
      </c>
      <c r="N1031" s="8">
        <f>SUMIFS(XUẤT!N:N,XUẤT!D:D,NXT!C1026)</f>
        <v>0</v>
      </c>
      <c r="O1031" s="8">
        <f t="shared" si="15"/>
        <v>0</v>
      </c>
    </row>
    <row r="1032" spans="3:15" hidden="1">
      <c r="C1032" s="2" t="s">
        <v>2048</v>
      </c>
      <c r="D1032" s="14" t="str">
        <f>_xlfn.IFNA(VLOOKUP(C1032,DSNXT!B:R,2,0),"")</f>
        <v>Quần joggers trẻ em D2/I329-010D</v>
      </c>
      <c r="E1032" s="14" t="str">
        <f>_xlfn.IFNA(VLOOKUP(C1032,DSNXT!B:R,4,0),"")</f>
        <v>Đỏ đô</v>
      </c>
      <c r="F1032" s="14" t="str">
        <f>_xlfn.IFNA(VLOOKUP(C1032,DSNXT!B:R,5,0),"")</f>
        <v>Size 110</v>
      </c>
      <c r="G1032" s="14" t="str">
        <f>_xlfn.IFNA(VLOOKUP(C1032,DSNXT!B:R,7,0),"")</f>
        <v>Phần dưới</v>
      </c>
      <c r="H1032" s="14" t="str">
        <f>_xlfn.IFNA(VLOOKUP(C1032,DSNXT!B:R,8,0),"")</f>
        <v>Quần Joggers</v>
      </c>
      <c r="I1032" s="14" t="str">
        <f>_xlfn.IFNA(VLOOKUP(C1032,DSNXT!B:R,17,0),"")</f>
        <v>Trẻ em</v>
      </c>
      <c r="J1032" s="14">
        <f>_xlfn.IFNA(VLOOKUP(C1032,DSNXT!B:R,10,0),"")</f>
        <v>150000</v>
      </c>
      <c r="K1032" s="14">
        <f>_xlfn.IFNA(VLOOKUP(C1032,DSNXT!B:R,11,0),"")</f>
        <v>3</v>
      </c>
      <c r="M1032" s="8">
        <f>SUMIFS(NHẬP!N:N,NHẬP!D:D,NXT!C1027)</f>
        <v>0</v>
      </c>
      <c r="N1032" s="8">
        <f>SUMIFS(XUẤT!N:N,XUẤT!D:D,NXT!C1027)</f>
        <v>0</v>
      </c>
      <c r="O1032" s="8">
        <f t="shared" si="15"/>
        <v>0</v>
      </c>
    </row>
    <row r="1033" spans="3:15" hidden="1">
      <c r="C1033" s="2" t="s">
        <v>2049</v>
      </c>
      <c r="D1033" s="14" t="str">
        <f>_xlfn.IFNA(VLOOKUP(C1033,DSNXT!B:R,2,0),"")</f>
        <v>Quần joggers trẻ em D2/I329-010D</v>
      </c>
      <c r="E1033" s="14" t="str">
        <f>_xlfn.IFNA(VLOOKUP(C1033,DSNXT!B:R,4,0),"")</f>
        <v>Đỏ đô</v>
      </c>
      <c r="F1033" s="14" t="str">
        <f>_xlfn.IFNA(VLOOKUP(C1033,DSNXT!B:R,5,0),"")</f>
        <v>Size 120</v>
      </c>
      <c r="G1033" s="14" t="str">
        <f>_xlfn.IFNA(VLOOKUP(C1033,DSNXT!B:R,7,0),"")</f>
        <v>Phần dưới</v>
      </c>
      <c r="H1033" s="14" t="str">
        <f>_xlfn.IFNA(VLOOKUP(C1033,DSNXT!B:R,8,0),"")</f>
        <v>Quần Joggers</v>
      </c>
      <c r="I1033" s="14" t="str">
        <f>_xlfn.IFNA(VLOOKUP(C1033,DSNXT!B:R,17,0),"")</f>
        <v>Trẻ em</v>
      </c>
      <c r="J1033" s="14">
        <f>_xlfn.IFNA(VLOOKUP(C1033,DSNXT!B:R,10,0),"")</f>
        <v>150000</v>
      </c>
      <c r="K1033" s="14">
        <f>_xlfn.IFNA(VLOOKUP(C1033,DSNXT!B:R,11,0),"")</f>
        <v>5</v>
      </c>
      <c r="M1033" s="8">
        <f>SUMIFS(NHẬP!N:N,NHẬP!D:D,NXT!C1028)</f>
        <v>0</v>
      </c>
      <c r="N1033" s="8">
        <f>SUMIFS(XUẤT!N:N,XUẤT!D:D,NXT!C1028)</f>
        <v>0</v>
      </c>
      <c r="O1033" s="8">
        <f t="shared" si="15"/>
        <v>0</v>
      </c>
    </row>
    <row r="1034" spans="3:15" hidden="1">
      <c r="C1034" s="2" t="s">
        <v>2050</v>
      </c>
      <c r="D1034" s="14" t="str">
        <f>_xlfn.IFNA(VLOOKUP(C1034,DSNXT!B:R,2,0),"")</f>
        <v>Quần joggers trẻ em D2/I329-010D</v>
      </c>
      <c r="E1034" s="14" t="str">
        <f>_xlfn.IFNA(VLOOKUP(C1034,DSNXT!B:R,4,0),"")</f>
        <v>Đỏ đô</v>
      </c>
      <c r="F1034" s="14" t="str">
        <f>_xlfn.IFNA(VLOOKUP(C1034,DSNXT!B:R,5,0),"")</f>
        <v>Size 130</v>
      </c>
      <c r="G1034" s="14" t="str">
        <f>_xlfn.IFNA(VLOOKUP(C1034,DSNXT!B:R,7,0),"")</f>
        <v>Phần dưới</v>
      </c>
      <c r="H1034" s="14" t="str">
        <f>_xlfn.IFNA(VLOOKUP(C1034,DSNXT!B:R,8,0),"")</f>
        <v>Quần Joggers</v>
      </c>
      <c r="I1034" s="14" t="str">
        <f>_xlfn.IFNA(VLOOKUP(C1034,DSNXT!B:R,17,0),"")</f>
        <v>Trẻ em</v>
      </c>
      <c r="J1034" s="14">
        <f>_xlfn.IFNA(VLOOKUP(C1034,DSNXT!B:R,10,0),"")</f>
        <v>150000</v>
      </c>
      <c r="K1034" s="14">
        <f>_xlfn.IFNA(VLOOKUP(C1034,DSNXT!B:R,11,0),"")</f>
        <v>2</v>
      </c>
      <c r="M1034" s="8">
        <f>SUMIFS(NHẬP!N:N,NHẬP!D:D,NXT!C1029)</f>
        <v>0</v>
      </c>
      <c r="N1034" s="8">
        <f>SUMIFS(XUẤT!N:N,XUẤT!D:D,NXT!C1029)</f>
        <v>0</v>
      </c>
      <c r="O1034" s="8">
        <f t="shared" si="15"/>
        <v>0</v>
      </c>
    </row>
    <row r="1035" spans="3:15" hidden="1">
      <c r="C1035" s="2" t="s">
        <v>2051</v>
      </c>
      <c r="D1035" s="14" t="str">
        <f>_xlfn.IFNA(VLOOKUP(C1035,DSNXT!B:R,2,0),"")</f>
        <v>Quần joggers trẻ em D2/I329-010D</v>
      </c>
      <c r="E1035" s="14" t="str">
        <f>_xlfn.IFNA(VLOOKUP(C1035,DSNXT!B:R,4,0),"")</f>
        <v>Đỏ đô</v>
      </c>
      <c r="F1035" s="14" t="str">
        <f>_xlfn.IFNA(VLOOKUP(C1035,DSNXT!B:R,5,0),"")</f>
        <v>Size 140</v>
      </c>
      <c r="G1035" s="14" t="str">
        <f>_xlfn.IFNA(VLOOKUP(C1035,DSNXT!B:R,7,0),"")</f>
        <v>Phần dưới</v>
      </c>
      <c r="H1035" s="14" t="str">
        <f>_xlfn.IFNA(VLOOKUP(C1035,DSNXT!B:R,8,0),"")</f>
        <v>Quần Joggers</v>
      </c>
      <c r="I1035" s="14" t="str">
        <f>_xlfn.IFNA(VLOOKUP(C1035,DSNXT!B:R,17,0),"")</f>
        <v>Trẻ em</v>
      </c>
      <c r="J1035" s="14">
        <f>_xlfn.IFNA(VLOOKUP(C1035,DSNXT!B:R,10,0),"")</f>
        <v>150000</v>
      </c>
      <c r="K1035" s="14">
        <f>_xlfn.IFNA(VLOOKUP(C1035,DSNXT!B:R,11,0),"")</f>
        <v>2</v>
      </c>
      <c r="M1035" s="8">
        <f>SUMIFS(NHẬP!N:N,NHẬP!D:D,NXT!C1030)</f>
        <v>0</v>
      </c>
      <c r="N1035" s="8">
        <f>SUMIFS(XUẤT!N:N,XUẤT!D:D,NXT!C1030)</f>
        <v>0</v>
      </c>
      <c r="O1035" s="8">
        <f t="shared" si="15"/>
        <v>0</v>
      </c>
    </row>
    <row r="1036" spans="3:15" hidden="1">
      <c r="C1036" s="2" t="s">
        <v>2052</v>
      </c>
      <c r="D1036" s="14" t="str">
        <f>_xlfn.IFNA(VLOOKUP(C1036,DSNXT!B:R,2,0),"")</f>
        <v>Quần joggers trẻ em D2/I329-010D</v>
      </c>
      <c r="E1036" s="14" t="str">
        <f>_xlfn.IFNA(VLOOKUP(C1036,DSNXT!B:R,4,0),"")</f>
        <v>Đỏ mận</v>
      </c>
      <c r="F1036" s="14" t="str">
        <f>_xlfn.IFNA(VLOOKUP(C1036,DSNXT!B:R,5,0),"")</f>
        <v>Size 90</v>
      </c>
      <c r="G1036" s="14" t="str">
        <f>_xlfn.IFNA(VLOOKUP(C1036,DSNXT!B:R,7,0),"")</f>
        <v>Phần dưới</v>
      </c>
      <c r="H1036" s="14" t="str">
        <f>_xlfn.IFNA(VLOOKUP(C1036,DSNXT!B:R,8,0),"")</f>
        <v>Quần Joggers</v>
      </c>
      <c r="I1036" s="14" t="str">
        <f>_xlfn.IFNA(VLOOKUP(C1036,DSNXT!B:R,17,0),"")</f>
        <v>Trẻ em</v>
      </c>
      <c r="J1036" s="14">
        <f>_xlfn.IFNA(VLOOKUP(C1036,DSNXT!B:R,10,0),"")</f>
        <v>150000</v>
      </c>
      <c r="K1036" s="14">
        <f>_xlfn.IFNA(VLOOKUP(C1036,DSNXT!B:R,11,0),"")</f>
        <v>1</v>
      </c>
      <c r="M1036" s="8">
        <f>SUMIFS(NHẬP!N:N,NHẬP!D:D,NXT!C1031)</f>
        <v>0</v>
      </c>
      <c r="N1036" s="8">
        <f>SUMIFS(XUẤT!N:N,XUẤT!D:D,NXT!C1031)</f>
        <v>0</v>
      </c>
      <c r="O1036" s="8">
        <f t="shared" si="15"/>
        <v>0</v>
      </c>
    </row>
    <row r="1037" spans="3:15" hidden="1">
      <c r="C1037" s="2" t="s">
        <v>2053</v>
      </c>
      <c r="D1037" s="14" t="str">
        <f>_xlfn.IFNA(VLOOKUP(C1037,DSNXT!B:R,2,0),"")</f>
        <v>Quần joggers trẻ em D2/I329-010D</v>
      </c>
      <c r="E1037" s="14" t="str">
        <f>_xlfn.IFNA(VLOOKUP(C1037,DSNXT!B:R,4,0),"")</f>
        <v>Be</v>
      </c>
      <c r="F1037" s="14" t="str">
        <f>_xlfn.IFNA(VLOOKUP(C1037,DSNXT!B:R,5,0),"")</f>
        <v>Size 100</v>
      </c>
      <c r="G1037" s="14" t="str">
        <f>_xlfn.IFNA(VLOOKUP(C1037,DSNXT!B:R,7,0),"")</f>
        <v>Phần dưới</v>
      </c>
      <c r="H1037" s="14" t="str">
        <f>_xlfn.IFNA(VLOOKUP(C1037,DSNXT!B:R,8,0),"")</f>
        <v>Quần Joggers</v>
      </c>
      <c r="I1037" s="14" t="str">
        <f>_xlfn.IFNA(VLOOKUP(C1037,DSNXT!B:R,17,0),"")</f>
        <v>Trẻ em</v>
      </c>
      <c r="J1037" s="14">
        <f>_xlfn.IFNA(VLOOKUP(C1037,DSNXT!B:R,10,0),"")</f>
        <v>150000</v>
      </c>
      <c r="K1037" s="14">
        <f>_xlfn.IFNA(VLOOKUP(C1037,DSNXT!B:R,11,0),"")</f>
        <v>1</v>
      </c>
      <c r="M1037" s="8">
        <f>SUMIFS(NHẬP!N:N,NHẬP!D:D,NXT!C1032)</f>
        <v>0</v>
      </c>
      <c r="N1037" s="8">
        <f>SUMIFS(XUẤT!N:N,XUẤT!D:D,NXT!C1032)</f>
        <v>0</v>
      </c>
      <c r="O1037" s="8">
        <f t="shared" si="15"/>
        <v>0</v>
      </c>
    </row>
    <row r="1038" spans="3:15" hidden="1">
      <c r="C1038" s="2" t="s">
        <v>2054</v>
      </c>
      <c r="D1038" s="14" t="str">
        <f>_xlfn.IFNA(VLOOKUP(C1038,DSNXT!B:R,2,0),"")</f>
        <v>Dao chặt D2KNF800K</v>
      </c>
      <c r="E1038" s="14">
        <f>_xlfn.IFNA(VLOOKUP(C1038,DSNXT!B:R,4,0),"")</f>
        <v>0</v>
      </c>
      <c r="F1038" s="14" t="str">
        <f>_xlfn.IFNA(VLOOKUP(C1038,DSNXT!B:R,5,0),"")</f>
        <v>17 cm</v>
      </c>
      <c r="G1038" s="14" t="str">
        <f>_xlfn.IFNA(VLOOKUP(C1038,DSNXT!B:R,7,0),"")</f>
        <v>Nhà bếp</v>
      </c>
      <c r="H1038" s="14" t="str">
        <f>_xlfn.IFNA(VLOOKUP(C1038,DSNXT!B:R,8,0),"")</f>
        <v>Dao</v>
      </c>
      <c r="I1038" s="14">
        <f>_xlfn.IFNA(VLOOKUP(C1038,DSNXT!B:R,17,0),"")</f>
        <v>0</v>
      </c>
      <c r="J1038" s="14">
        <f>_xlfn.IFNA(VLOOKUP(C1038,DSNXT!B:R,10,0),"")</f>
        <v>790000</v>
      </c>
      <c r="K1038" s="14">
        <f>_xlfn.IFNA(VLOOKUP(C1038,DSNXT!B:R,11,0),"")</f>
        <v>6</v>
      </c>
      <c r="M1038" s="8">
        <f>SUMIFS(NHẬP!N:N,NHẬP!D:D,NXT!C1033)</f>
        <v>0</v>
      </c>
      <c r="N1038" s="8">
        <f>SUMIFS(XUẤT!N:N,XUẤT!D:D,NXT!C1033)</f>
        <v>0</v>
      </c>
      <c r="O1038" s="8">
        <f t="shared" si="15"/>
        <v>0</v>
      </c>
    </row>
    <row r="1039" spans="3:15" hidden="1">
      <c r="C1039" s="2" t="s">
        <v>2057</v>
      </c>
      <c r="D1039" s="14" t="str">
        <f>_xlfn.IFNA(VLOOKUP(C1039,DSNXT!B:R,2,0),"")</f>
        <v>Áo giữ nhiệt trẻ em cổ tròn WarmMax Extra D3/C3SMT-045D</v>
      </c>
      <c r="E1039" s="14" t="str">
        <f>_xlfn.IFNA(VLOOKUP(C1039,DSNXT!B:R,4,0),"")</f>
        <v>Vàng nghệ</v>
      </c>
      <c r="F1039" s="14" t="str">
        <f>_xlfn.IFNA(VLOOKUP(C1039,DSNXT!B:R,5,0),"")</f>
        <v>Size 110</v>
      </c>
      <c r="G1039" s="14" t="str">
        <f>_xlfn.IFNA(VLOOKUP(C1039,DSNXT!B:R,7,0),"")</f>
        <v>Warmmax</v>
      </c>
      <c r="H1039" s="14" t="str">
        <f>_xlfn.IFNA(VLOOKUP(C1039,DSNXT!B:R,8,0),"")</f>
        <v>Áo giữ nhiệt</v>
      </c>
      <c r="I1039" s="14" t="str">
        <f>_xlfn.IFNA(VLOOKUP(C1039,DSNXT!B:R,17,0),"")</f>
        <v>Trẻ em</v>
      </c>
      <c r="J1039" s="14">
        <f>_xlfn.IFNA(VLOOKUP(C1039,DSNXT!B:R,10,0),"")</f>
        <v>290000</v>
      </c>
      <c r="K1039" s="14">
        <f>_xlfn.IFNA(VLOOKUP(C1039,DSNXT!B:R,11,0),"")</f>
        <v>2</v>
      </c>
      <c r="M1039" s="8">
        <f>SUMIFS(NHẬP!N:N,NHẬP!D:D,NXT!C1034)</f>
        <v>0</v>
      </c>
      <c r="N1039" s="8">
        <f>SUMIFS(XUẤT!N:N,XUẤT!D:D,NXT!C1034)</f>
        <v>0</v>
      </c>
      <c r="O1039" s="8">
        <f t="shared" si="15"/>
        <v>0</v>
      </c>
    </row>
    <row r="1040" spans="3:15" hidden="1">
      <c r="C1040" s="2" t="s">
        <v>2063</v>
      </c>
      <c r="D1040" s="14" t="str">
        <f>_xlfn.IFNA(VLOOKUP(C1040,DSNXT!B:R,2,0),"")</f>
        <v>Áo giữ nhiệt trẻ em cổ tròn WarmMax Extra D3/C3SMT-045D</v>
      </c>
      <c r="E1040" s="14" t="str">
        <f>_xlfn.IFNA(VLOOKUP(C1040,DSNXT!B:R,4,0),"")</f>
        <v>Vàng nghệ</v>
      </c>
      <c r="F1040" s="14" t="str">
        <f>_xlfn.IFNA(VLOOKUP(C1040,DSNXT!B:R,5,0),"")</f>
        <v>Size 120</v>
      </c>
      <c r="G1040" s="14" t="str">
        <f>_xlfn.IFNA(VLOOKUP(C1040,DSNXT!B:R,7,0),"")</f>
        <v>Warmmax</v>
      </c>
      <c r="H1040" s="14" t="str">
        <f>_xlfn.IFNA(VLOOKUP(C1040,DSNXT!B:R,8,0),"")</f>
        <v>Áo giữ nhiệt</v>
      </c>
      <c r="I1040" s="14" t="str">
        <f>_xlfn.IFNA(VLOOKUP(C1040,DSNXT!B:R,17,0),"")</f>
        <v>Trẻ em</v>
      </c>
      <c r="J1040" s="14">
        <f>_xlfn.IFNA(VLOOKUP(C1040,DSNXT!B:R,10,0),"")</f>
        <v>290000</v>
      </c>
      <c r="K1040" s="14">
        <f>_xlfn.IFNA(VLOOKUP(C1040,DSNXT!B:R,11,0),"")</f>
        <v>2</v>
      </c>
      <c r="M1040" s="8">
        <f>SUMIFS(NHẬP!N:N,NHẬP!D:D,NXT!C1035)</f>
        <v>0</v>
      </c>
      <c r="N1040" s="8">
        <f>SUMIFS(XUẤT!N:N,XUẤT!D:D,NXT!C1035)</f>
        <v>0</v>
      </c>
      <c r="O1040" s="8">
        <f t="shared" ref="O1040:O1103" si="16">L1040+M1040-N1040</f>
        <v>0</v>
      </c>
    </row>
    <row r="1041" spans="3:15" hidden="1">
      <c r="C1041" s="2" t="s">
        <v>2064</v>
      </c>
      <c r="D1041" s="14" t="str">
        <f>_xlfn.IFNA(VLOOKUP(C1041,DSNXT!B:R,2,0),"")</f>
        <v>Áo giữ nhiệt trẻ em cổ tròn WarmMax Extra D3/C3SMT-045D</v>
      </c>
      <c r="E1041" s="14" t="str">
        <f>_xlfn.IFNA(VLOOKUP(C1041,DSNXT!B:R,4,0),"")</f>
        <v>Vàng nghệ</v>
      </c>
      <c r="F1041" s="14" t="str">
        <f>_xlfn.IFNA(VLOOKUP(C1041,DSNXT!B:R,5,0),"")</f>
        <v>Size 130</v>
      </c>
      <c r="G1041" s="14" t="str">
        <f>_xlfn.IFNA(VLOOKUP(C1041,DSNXT!B:R,7,0),"")</f>
        <v>Warmmax</v>
      </c>
      <c r="H1041" s="14" t="str">
        <f>_xlfn.IFNA(VLOOKUP(C1041,DSNXT!B:R,8,0),"")</f>
        <v>Áo giữ nhiệt</v>
      </c>
      <c r="I1041" s="14" t="str">
        <f>_xlfn.IFNA(VLOOKUP(C1041,DSNXT!B:R,17,0),"")</f>
        <v>Trẻ em</v>
      </c>
      <c r="J1041" s="14">
        <f>_xlfn.IFNA(VLOOKUP(C1041,DSNXT!B:R,10,0),"")</f>
        <v>290000</v>
      </c>
      <c r="K1041" s="14">
        <f>_xlfn.IFNA(VLOOKUP(C1041,DSNXT!B:R,11,0),"")</f>
        <v>2</v>
      </c>
      <c r="M1041" s="8">
        <f>SUMIFS(NHẬP!N:N,NHẬP!D:D,NXT!C1036)</f>
        <v>0</v>
      </c>
      <c r="N1041" s="8">
        <f>SUMIFS(XUẤT!N:N,XUẤT!D:D,NXT!C1036)</f>
        <v>0</v>
      </c>
      <c r="O1041" s="8">
        <f t="shared" si="16"/>
        <v>0</v>
      </c>
    </row>
    <row r="1042" spans="3:15" hidden="1">
      <c r="C1042" s="2" t="s">
        <v>2065</v>
      </c>
      <c r="D1042" s="14" t="str">
        <f>_xlfn.IFNA(VLOOKUP(C1042,DSNXT!B:R,2,0),"")</f>
        <v>Áo giữ nhiệt trẻ em cổ tròn WarmMax Extra D3/C3SMT-045D</v>
      </c>
      <c r="E1042" s="14" t="str">
        <f>_xlfn.IFNA(VLOOKUP(C1042,DSNXT!B:R,4,0),"")</f>
        <v>Vàng nghệ</v>
      </c>
      <c r="F1042" s="14" t="str">
        <f>_xlfn.IFNA(VLOOKUP(C1042,DSNXT!B:R,5,0),"")</f>
        <v>Size 140</v>
      </c>
      <c r="G1042" s="14" t="str">
        <f>_xlfn.IFNA(VLOOKUP(C1042,DSNXT!B:R,7,0),"")</f>
        <v>Warmmax</v>
      </c>
      <c r="H1042" s="14" t="str">
        <f>_xlfn.IFNA(VLOOKUP(C1042,DSNXT!B:R,8,0),"")</f>
        <v>Áo giữ nhiệt</v>
      </c>
      <c r="I1042" s="14" t="str">
        <f>_xlfn.IFNA(VLOOKUP(C1042,DSNXT!B:R,17,0),"")</f>
        <v>Trẻ em</v>
      </c>
      <c r="J1042" s="14">
        <f>_xlfn.IFNA(VLOOKUP(C1042,DSNXT!B:R,10,0),"")</f>
        <v>290000</v>
      </c>
      <c r="K1042" s="14">
        <f>_xlfn.IFNA(VLOOKUP(C1042,DSNXT!B:R,11,0),"")</f>
        <v>2</v>
      </c>
      <c r="M1042" s="8">
        <f>SUMIFS(NHẬP!N:N,NHẬP!D:D,NXT!C1037)</f>
        <v>0</v>
      </c>
      <c r="N1042" s="8">
        <f>SUMIFS(XUẤT!N:N,XUẤT!D:D,NXT!C1037)</f>
        <v>0</v>
      </c>
      <c r="O1042" s="8">
        <f t="shared" si="16"/>
        <v>0</v>
      </c>
    </row>
    <row r="1043" spans="3:15" hidden="1">
      <c r="C1043" s="2" t="s">
        <v>2066</v>
      </c>
      <c r="D1043" s="14" t="str">
        <f>_xlfn.IFNA(VLOOKUP(C1043,DSNXT!B:R,2,0),"")</f>
        <v>Áo giữ nhiệt trẻ em cổ tròn WarmMax Extra D3/C3SMT-045D</v>
      </c>
      <c r="E1043" s="14" t="str">
        <f>_xlfn.IFNA(VLOOKUP(C1043,DSNXT!B:R,4,0),"")</f>
        <v>Vàng nghệ</v>
      </c>
      <c r="F1043" s="14" t="str">
        <f>_xlfn.IFNA(VLOOKUP(C1043,DSNXT!B:R,5,0),"")</f>
        <v>Size 150</v>
      </c>
      <c r="G1043" s="14" t="str">
        <f>_xlfn.IFNA(VLOOKUP(C1043,DSNXT!B:R,7,0),"")</f>
        <v>Warmmax</v>
      </c>
      <c r="H1043" s="14" t="str">
        <f>_xlfn.IFNA(VLOOKUP(C1043,DSNXT!B:R,8,0),"")</f>
        <v>Áo giữ nhiệt</v>
      </c>
      <c r="I1043" s="14" t="str">
        <f>_xlfn.IFNA(VLOOKUP(C1043,DSNXT!B:R,17,0),"")</f>
        <v>Trẻ em</v>
      </c>
      <c r="J1043" s="14">
        <f>_xlfn.IFNA(VLOOKUP(C1043,DSNXT!B:R,10,0),"")</f>
        <v>290000</v>
      </c>
      <c r="K1043" s="14">
        <f>_xlfn.IFNA(VLOOKUP(C1043,DSNXT!B:R,11,0),"")</f>
        <v>2</v>
      </c>
      <c r="M1043" s="8">
        <f>SUMIFS(NHẬP!N:N,NHẬP!D:D,NXT!C1038)</f>
        <v>0</v>
      </c>
      <c r="N1043" s="8">
        <f>SUMIFS(XUẤT!N:N,XUẤT!D:D,NXT!C1038)</f>
        <v>0</v>
      </c>
      <c r="O1043" s="8">
        <f t="shared" si="16"/>
        <v>0</v>
      </c>
    </row>
    <row r="1044" spans="3:15" hidden="1">
      <c r="C1044" s="2" t="s">
        <v>2068</v>
      </c>
      <c r="D1044" s="14" t="str">
        <f>_xlfn.IFNA(VLOOKUP(C1044,DSNXT!B:R,2,0),"")</f>
        <v>Áo giữ nhiệt trẻ em cổ tròn WarmMax Extra D3/C3SMT-045D</v>
      </c>
      <c r="E1044" s="14" t="str">
        <f>_xlfn.IFNA(VLOOKUP(C1044,DSNXT!B:R,4,0),"")</f>
        <v>Vàng</v>
      </c>
      <c r="F1044" s="14" t="str">
        <f>_xlfn.IFNA(VLOOKUP(C1044,DSNXT!B:R,5,0),"")</f>
        <v>Size 110</v>
      </c>
      <c r="G1044" s="14" t="str">
        <f>_xlfn.IFNA(VLOOKUP(C1044,DSNXT!B:R,7,0),"")</f>
        <v>Warmmax</v>
      </c>
      <c r="H1044" s="14" t="str">
        <f>_xlfn.IFNA(VLOOKUP(C1044,DSNXT!B:R,8,0),"")</f>
        <v>Áo giữ nhiệt</v>
      </c>
      <c r="I1044" s="14" t="str">
        <f>_xlfn.IFNA(VLOOKUP(C1044,DSNXT!B:R,17,0),"")</f>
        <v>Trẻ em</v>
      </c>
      <c r="J1044" s="14">
        <f>_xlfn.IFNA(VLOOKUP(C1044,DSNXT!B:R,10,0),"")</f>
        <v>290000</v>
      </c>
      <c r="K1044" s="14">
        <f>_xlfn.IFNA(VLOOKUP(C1044,DSNXT!B:R,11,0),"")</f>
        <v>2</v>
      </c>
      <c r="M1044" s="8">
        <f>SUMIFS(NHẬP!N:N,NHẬP!D:D,NXT!C1039)</f>
        <v>0</v>
      </c>
      <c r="N1044" s="8">
        <f>SUMIFS(XUẤT!N:N,XUẤT!D:D,NXT!C1039)</f>
        <v>0</v>
      </c>
      <c r="O1044" s="8">
        <f t="shared" si="16"/>
        <v>0</v>
      </c>
    </row>
    <row r="1045" spans="3:15" hidden="1">
      <c r="C1045" s="2" t="s">
        <v>2069</v>
      </c>
      <c r="D1045" s="14" t="str">
        <f>_xlfn.IFNA(VLOOKUP(C1045,DSNXT!B:R,2,0),"")</f>
        <v>Áo giữ nhiệt trẻ em cổ tròn WarmMax Extra D3/C3SMT-045D</v>
      </c>
      <c r="E1045" s="14" t="str">
        <f>_xlfn.IFNA(VLOOKUP(C1045,DSNXT!B:R,4,0),"")</f>
        <v>Vàng</v>
      </c>
      <c r="F1045" s="14" t="str">
        <f>_xlfn.IFNA(VLOOKUP(C1045,DSNXT!B:R,5,0),"")</f>
        <v>Size 120</v>
      </c>
      <c r="G1045" s="14" t="str">
        <f>_xlfn.IFNA(VLOOKUP(C1045,DSNXT!B:R,7,0),"")</f>
        <v>Warmmax</v>
      </c>
      <c r="H1045" s="14" t="str">
        <f>_xlfn.IFNA(VLOOKUP(C1045,DSNXT!B:R,8,0),"")</f>
        <v>Áo giữ nhiệt</v>
      </c>
      <c r="I1045" s="14" t="str">
        <f>_xlfn.IFNA(VLOOKUP(C1045,DSNXT!B:R,17,0),"")</f>
        <v>Trẻ em</v>
      </c>
      <c r="J1045" s="14">
        <f>_xlfn.IFNA(VLOOKUP(C1045,DSNXT!B:R,10,0),"")</f>
        <v>290000</v>
      </c>
      <c r="K1045" s="14">
        <f>_xlfn.IFNA(VLOOKUP(C1045,DSNXT!B:R,11,0),"")</f>
        <v>2</v>
      </c>
      <c r="M1045" s="8">
        <f>SUMIFS(NHẬP!N:N,NHẬP!D:D,NXT!C1040)</f>
        <v>0</v>
      </c>
      <c r="N1045" s="8">
        <f>SUMIFS(XUẤT!N:N,XUẤT!D:D,NXT!C1040)</f>
        <v>0</v>
      </c>
      <c r="O1045" s="8">
        <f t="shared" si="16"/>
        <v>0</v>
      </c>
    </row>
    <row r="1046" spans="3:15" hidden="1">
      <c r="C1046" s="2" t="s">
        <v>2070</v>
      </c>
      <c r="D1046" s="14" t="str">
        <f>_xlfn.IFNA(VLOOKUP(C1046,DSNXT!B:R,2,0),"")</f>
        <v>Áo giữ nhiệt trẻ em cổ tròn WarmMax Extra D3/C3SMT-045D</v>
      </c>
      <c r="E1046" s="14" t="str">
        <f>_xlfn.IFNA(VLOOKUP(C1046,DSNXT!B:R,4,0),"")</f>
        <v>Vàng</v>
      </c>
      <c r="F1046" s="14" t="str">
        <f>_xlfn.IFNA(VLOOKUP(C1046,DSNXT!B:R,5,0),"")</f>
        <v>Size 130</v>
      </c>
      <c r="G1046" s="14" t="str">
        <f>_xlfn.IFNA(VLOOKUP(C1046,DSNXT!B:R,7,0),"")</f>
        <v>Warmmax</v>
      </c>
      <c r="H1046" s="14" t="str">
        <f>_xlfn.IFNA(VLOOKUP(C1046,DSNXT!B:R,8,0),"")</f>
        <v>Áo giữ nhiệt</v>
      </c>
      <c r="I1046" s="14" t="str">
        <f>_xlfn.IFNA(VLOOKUP(C1046,DSNXT!B:R,17,0),"")</f>
        <v>Trẻ em</v>
      </c>
      <c r="J1046" s="14">
        <f>_xlfn.IFNA(VLOOKUP(C1046,DSNXT!B:R,10,0),"")</f>
        <v>290000</v>
      </c>
      <c r="K1046" s="14">
        <f>_xlfn.IFNA(VLOOKUP(C1046,DSNXT!B:R,11,0),"")</f>
        <v>2</v>
      </c>
      <c r="M1046" s="8">
        <f>SUMIFS(NHẬP!N:N,NHẬP!D:D,NXT!C1041)</f>
        <v>0</v>
      </c>
      <c r="N1046" s="8">
        <f>SUMIFS(XUẤT!N:N,XUẤT!D:D,NXT!C1041)</f>
        <v>0</v>
      </c>
      <c r="O1046" s="8">
        <f t="shared" si="16"/>
        <v>0</v>
      </c>
    </row>
    <row r="1047" spans="3:15" hidden="1">
      <c r="C1047" s="2" t="s">
        <v>2071</v>
      </c>
      <c r="D1047" s="14" t="str">
        <f>_xlfn.IFNA(VLOOKUP(C1047,DSNXT!B:R,2,0),"")</f>
        <v>Áo giữ nhiệt trẻ em cổ tròn WarmMax Extra D3/C3SMT-045D</v>
      </c>
      <c r="E1047" s="14" t="str">
        <f>_xlfn.IFNA(VLOOKUP(C1047,DSNXT!B:R,4,0),"")</f>
        <v>Vàng</v>
      </c>
      <c r="F1047" s="14" t="str">
        <f>_xlfn.IFNA(VLOOKUP(C1047,DSNXT!B:R,5,0),"")</f>
        <v>Size 140</v>
      </c>
      <c r="G1047" s="14" t="str">
        <f>_xlfn.IFNA(VLOOKUP(C1047,DSNXT!B:R,7,0),"")</f>
        <v>Warmmax</v>
      </c>
      <c r="H1047" s="14" t="str">
        <f>_xlfn.IFNA(VLOOKUP(C1047,DSNXT!B:R,8,0),"")</f>
        <v>Áo giữ nhiệt</v>
      </c>
      <c r="I1047" s="14" t="str">
        <f>_xlfn.IFNA(VLOOKUP(C1047,DSNXT!B:R,17,0),"")</f>
        <v>Trẻ em</v>
      </c>
      <c r="J1047" s="14">
        <f>_xlfn.IFNA(VLOOKUP(C1047,DSNXT!B:R,10,0),"")</f>
        <v>290000</v>
      </c>
      <c r="K1047" s="14">
        <f>_xlfn.IFNA(VLOOKUP(C1047,DSNXT!B:R,11,0),"")</f>
        <v>2</v>
      </c>
      <c r="M1047" s="8">
        <f>SUMIFS(NHẬP!N:N,NHẬP!D:D,NXT!C1042)</f>
        <v>0</v>
      </c>
      <c r="N1047" s="8">
        <f>SUMIFS(XUẤT!N:N,XUẤT!D:D,NXT!C1042)</f>
        <v>0</v>
      </c>
      <c r="O1047" s="8">
        <f t="shared" si="16"/>
        <v>0</v>
      </c>
    </row>
    <row r="1048" spans="3:15" hidden="1">
      <c r="C1048" s="2" t="s">
        <v>2072</v>
      </c>
      <c r="D1048" s="14" t="str">
        <f>_xlfn.IFNA(VLOOKUP(C1048,DSNXT!B:R,2,0),"")</f>
        <v>Áo giữ nhiệt trẻ em cổ tròn WarmMax Extra D3/C3SMT-045D</v>
      </c>
      <c r="E1048" s="14" t="str">
        <f>_xlfn.IFNA(VLOOKUP(C1048,DSNXT!B:R,4,0),"")</f>
        <v>Vàng</v>
      </c>
      <c r="F1048" s="14" t="str">
        <f>_xlfn.IFNA(VLOOKUP(C1048,DSNXT!B:R,5,0),"")</f>
        <v>Size 150</v>
      </c>
      <c r="G1048" s="14" t="str">
        <f>_xlfn.IFNA(VLOOKUP(C1048,DSNXT!B:R,7,0),"")</f>
        <v>Warmmax</v>
      </c>
      <c r="H1048" s="14" t="str">
        <f>_xlfn.IFNA(VLOOKUP(C1048,DSNXT!B:R,8,0),"")</f>
        <v>Áo giữ nhiệt</v>
      </c>
      <c r="I1048" s="14" t="str">
        <f>_xlfn.IFNA(VLOOKUP(C1048,DSNXT!B:R,17,0),"")</f>
        <v>Trẻ em</v>
      </c>
      <c r="J1048" s="14">
        <f>_xlfn.IFNA(VLOOKUP(C1048,DSNXT!B:R,10,0),"")</f>
        <v>290000</v>
      </c>
      <c r="K1048" s="14">
        <f>_xlfn.IFNA(VLOOKUP(C1048,DSNXT!B:R,11,0),"")</f>
        <v>2</v>
      </c>
      <c r="M1048" s="8">
        <f>SUMIFS(NHẬP!N:N,NHẬP!D:D,NXT!C1043)</f>
        <v>0</v>
      </c>
      <c r="N1048" s="8">
        <f>SUMIFS(XUẤT!N:N,XUẤT!D:D,NXT!C1043)</f>
        <v>0</v>
      </c>
      <c r="O1048" s="8">
        <f t="shared" si="16"/>
        <v>0</v>
      </c>
    </row>
    <row r="1049" spans="3:15" hidden="1">
      <c r="C1049" s="2" t="s">
        <v>2073</v>
      </c>
      <c r="D1049" s="14" t="str">
        <f>_xlfn.IFNA(VLOOKUP(C1049,DSNXT!B:R,2,0),"")</f>
        <v>Áo giữ nhiệt nam cổ lọ 5cm WarmMax Extra D3/C7SMT-036D</v>
      </c>
      <c r="E1049" s="14" t="str">
        <f>_xlfn.IFNA(VLOOKUP(C1049,DSNXT!B:R,4,0),"")</f>
        <v>Ghi nhạt</v>
      </c>
      <c r="F1049" s="14" t="str">
        <f>_xlfn.IFNA(VLOOKUP(C1049,DSNXT!B:R,5,0),"")</f>
        <v>Size S</v>
      </c>
      <c r="G1049" s="14" t="str">
        <f>_xlfn.IFNA(VLOOKUP(C1049,DSNXT!B:R,7,0),"")</f>
        <v>Warmmax</v>
      </c>
      <c r="H1049" s="14" t="str">
        <f>_xlfn.IFNA(VLOOKUP(C1049,DSNXT!B:R,8,0),"")</f>
        <v>Áo giữ nhiệt</v>
      </c>
      <c r="I1049" s="14" t="str">
        <f>_xlfn.IFNA(VLOOKUP(C1049,DSNXT!B:R,17,0),"")</f>
        <v>Nam</v>
      </c>
      <c r="J1049" s="14">
        <f>_xlfn.IFNA(VLOOKUP(C1049,DSNXT!B:R,10,0),"")</f>
        <v>390000</v>
      </c>
      <c r="K1049" s="14">
        <f>_xlfn.IFNA(VLOOKUP(C1049,DSNXT!B:R,11,0),"")</f>
        <v>4</v>
      </c>
      <c r="M1049" s="8">
        <f>SUMIFS(NHẬP!N:N,NHẬP!D:D,NXT!C1044)</f>
        <v>0</v>
      </c>
      <c r="N1049" s="8">
        <f>SUMIFS(XUẤT!N:N,XUẤT!D:D,NXT!C1044)</f>
        <v>0</v>
      </c>
      <c r="O1049" s="8">
        <f t="shared" si="16"/>
        <v>0</v>
      </c>
    </row>
    <row r="1050" spans="3:15" hidden="1">
      <c r="C1050" s="2" t="s">
        <v>2075</v>
      </c>
      <c r="D1050" s="14" t="str">
        <f>_xlfn.IFNA(VLOOKUP(C1050,DSNXT!B:R,2,0),"")</f>
        <v>Áo giữ nhiệt nam cổ lọ 5cm WarmMax Extra D3/C7SMT-036D</v>
      </c>
      <c r="E1050" s="14" t="str">
        <f>_xlfn.IFNA(VLOOKUP(C1050,DSNXT!B:R,4,0),"")</f>
        <v>Ghi nhạt</v>
      </c>
      <c r="F1050" s="14" t="str">
        <f>_xlfn.IFNA(VLOOKUP(C1050,DSNXT!B:R,5,0),"")</f>
        <v>Size M</v>
      </c>
      <c r="G1050" s="14" t="str">
        <f>_xlfn.IFNA(VLOOKUP(C1050,DSNXT!B:R,7,0),"")</f>
        <v>Warmmax</v>
      </c>
      <c r="H1050" s="14" t="str">
        <f>_xlfn.IFNA(VLOOKUP(C1050,DSNXT!B:R,8,0),"")</f>
        <v>Áo giữ nhiệt</v>
      </c>
      <c r="I1050" s="14" t="str">
        <f>_xlfn.IFNA(VLOOKUP(C1050,DSNXT!B:R,17,0),"")</f>
        <v>Nam</v>
      </c>
      <c r="J1050" s="14">
        <f>_xlfn.IFNA(VLOOKUP(C1050,DSNXT!B:R,10,0),"")</f>
        <v>390000</v>
      </c>
      <c r="K1050" s="14">
        <f>_xlfn.IFNA(VLOOKUP(C1050,DSNXT!B:R,11,0),"")</f>
        <v>6</v>
      </c>
      <c r="M1050" s="8">
        <f>SUMIFS(NHẬP!N:N,NHẬP!D:D,NXT!C1045)</f>
        <v>0</v>
      </c>
      <c r="N1050" s="8">
        <f>SUMIFS(XUẤT!N:N,XUẤT!D:D,NXT!C1045)</f>
        <v>0</v>
      </c>
      <c r="O1050" s="8">
        <f t="shared" si="16"/>
        <v>0</v>
      </c>
    </row>
    <row r="1051" spans="3:15" hidden="1">
      <c r="C1051" s="2" t="s">
        <v>2076</v>
      </c>
      <c r="D1051" s="14" t="str">
        <f>_xlfn.IFNA(VLOOKUP(C1051,DSNXT!B:R,2,0),"")</f>
        <v>Áo giữ nhiệt nam cổ lọ 5cm WarmMax Extra D3/C7SMT-036D</v>
      </c>
      <c r="E1051" s="14" t="str">
        <f>_xlfn.IFNA(VLOOKUP(C1051,DSNXT!B:R,4,0),"")</f>
        <v>Ghi nhạt</v>
      </c>
      <c r="F1051" s="14" t="str">
        <f>_xlfn.IFNA(VLOOKUP(C1051,DSNXT!B:R,5,0),"")</f>
        <v>Size L</v>
      </c>
      <c r="G1051" s="14" t="str">
        <f>_xlfn.IFNA(VLOOKUP(C1051,DSNXT!B:R,7,0),"")</f>
        <v>Warmmax</v>
      </c>
      <c r="H1051" s="14" t="str">
        <f>_xlfn.IFNA(VLOOKUP(C1051,DSNXT!B:R,8,0),"")</f>
        <v>Áo giữ nhiệt</v>
      </c>
      <c r="I1051" s="14" t="str">
        <f>_xlfn.IFNA(VLOOKUP(C1051,DSNXT!B:R,17,0),"")</f>
        <v>Nam</v>
      </c>
      <c r="J1051" s="14">
        <f>_xlfn.IFNA(VLOOKUP(C1051,DSNXT!B:R,10,0),"")</f>
        <v>390000</v>
      </c>
      <c r="K1051" s="14">
        <f>_xlfn.IFNA(VLOOKUP(C1051,DSNXT!B:R,11,0),"")</f>
        <v>5</v>
      </c>
      <c r="M1051" s="8">
        <f>SUMIFS(NHẬP!N:N,NHẬP!D:D,NXT!C1046)</f>
        <v>0</v>
      </c>
      <c r="N1051" s="8">
        <f>SUMIFS(XUẤT!N:N,XUẤT!D:D,NXT!C1046)</f>
        <v>0</v>
      </c>
      <c r="O1051" s="8">
        <f t="shared" si="16"/>
        <v>0</v>
      </c>
    </row>
    <row r="1052" spans="3:15" hidden="1">
      <c r="C1052" s="2" t="s">
        <v>2077</v>
      </c>
      <c r="D1052" s="14" t="str">
        <f>_xlfn.IFNA(VLOOKUP(C1052,DSNXT!B:R,2,0),"")</f>
        <v>Áo giữ nhiệt nam cổ lọ 5cm WarmMax Extra D3/C7SMT-036D</v>
      </c>
      <c r="E1052" s="14" t="str">
        <f>_xlfn.IFNA(VLOOKUP(C1052,DSNXT!B:R,4,0),"")</f>
        <v>Ghi nhạt</v>
      </c>
      <c r="F1052" s="14" t="str">
        <f>_xlfn.IFNA(VLOOKUP(C1052,DSNXT!B:R,5,0),"")</f>
        <v>Size XL</v>
      </c>
      <c r="G1052" s="14" t="str">
        <f>_xlfn.IFNA(VLOOKUP(C1052,DSNXT!B:R,7,0),"")</f>
        <v>Warmmax</v>
      </c>
      <c r="H1052" s="14" t="str">
        <f>_xlfn.IFNA(VLOOKUP(C1052,DSNXT!B:R,8,0),"")</f>
        <v>Áo giữ nhiệt</v>
      </c>
      <c r="I1052" s="14" t="str">
        <f>_xlfn.IFNA(VLOOKUP(C1052,DSNXT!B:R,17,0),"")</f>
        <v>Nam</v>
      </c>
      <c r="J1052" s="14">
        <f>_xlfn.IFNA(VLOOKUP(C1052,DSNXT!B:R,10,0),"")</f>
        <v>390000</v>
      </c>
      <c r="K1052" s="14">
        <f>_xlfn.IFNA(VLOOKUP(C1052,DSNXT!B:R,11,0),"")</f>
        <v>2</v>
      </c>
      <c r="M1052" s="8">
        <f>SUMIFS(NHẬP!N:N,NHẬP!D:D,NXT!C1047)</f>
        <v>0</v>
      </c>
      <c r="N1052" s="8">
        <f>SUMIFS(XUẤT!N:N,XUẤT!D:D,NXT!C1047)</f>
        <v>0</v>
      </c>
      <c r="O1052" s="8">
        <f t="shared" si="16"/>
        <v>0</v>
      </c>
    </row>
    <row r="1053" spans="3:15" hidden="1">
      <c r="C1053" s="2" t="s">
        <v>2078</v>
      </c>
      <c r="D1053" s="14" t="str">
        <f>_xlfn.IFNA(VLOOKUP(C1053,DSNXT!B:R,2,0),"")</f>
        <v>Áo giữ nhiệt nam cổ lọ 5cm WarmMax Extra D3/C7SMT-036D</v>
      </c>
      <c r="E1053" s="14" t="str">
        <f>_xlfn.IFNA(VLOOKUP(C1053,DSNXT!B:R,4,0),"")</f>
        <v>Ghi</v>
      </c>
      <c r="F1053" s="14" t="str">
        <f>_xlfn.IFNA(VLOOKUP(C1053,DSNXT!B:R,5,0),"")</f>
        <v>Size S</v>
      </c>
      <c r="G1053" s="14" t="str">
        <f>_xlfn.IFNA(VLOOKUP(C1053,DSNXT!B:R,7,0),"")</f>
        <v>Warmmax</v>
      </c>
      <c r="H1053" s="14" t="str">
        <f>_xlfn.IFNA(VLOOKUP(C1053,DSNXT!B:R,8,0),"")</f>
        <v>Áo giữ nhiệt</v>
      </c>
      <c r="I1053" s="14" t="str">
        <f>_xlfn.IFNA(VLOOKUP(C1053,DSNXT!B:R,17,0),"")</f>
        <v>Nam</v>
      </c>
      <c r="J1053" s="14">
        <f>_xlfn.IFNA(VLOOKUP(C1053,DSNXT!B:R,10,0),"")</f>
        <v>390000</v>
      </c>
      <c r="K1053" s="14">
        <f>_xlfn.IFNA(VLOOKUP(C1053,DSNXT!B:R,11,0),"")</f>
        <v>4</v>
      </c>
      <c r="M1053" s="8">
        <f>SUMIFS(NHẬP!N:N,NHẬP!D:D,NXT!C1048)</f>
        <v>0</v>
      </c>
      <c r="N1053" s="8">
        <f>SUMIFS(XUẤT!N:N,XUẤT!D:D,NXT!C1048)</f>
        <v>0</v>
      </c>
      <c r="O1053" s="8">
        <f t="shared" si="16"/>
        <v>0</v>
      </c>
    </row>
    <row r="1054" spans="3:15" hidden="1">
      <c r="C1054" s="2" t="s">
        <v>2079</v>
      </c>
      <c r="D1054" s="14" t="str">
        <f>_xlfn.IFNA(VLOOKUP(C1054,DSNXT!B:R,2,0),"")</f>
        <v>Áo giữ nhiệt nam cổ lọ 5cm WarmMax Extra D3/C7SMT-036D</v>
      </c>
      <c r="E1054" s="14" t="str">
        <f>_xlfn.IFNA(VLOOKUP(C1054,DSNXT!B:R,4,0),"")</f>
        <v>Ghi</v>
      </c>
      <c r="F1054" s="14" t="str">
        <f>_xlfn.IFNA(VLOOKUP(C1054,DSNXT!B:R,5,0),"")</f>
        <v>Size M</v>
      </c>
      <c r="G1054" s="14" t="str">
        <f>_xlfn.IFNA(VLOOKUP(C1054,DSNXT!B:R,7,0),"")</f>
        <v>Warmmax</v>
      </c>
      <c r="H1054" s="14" t="str">
        <f>_xlfn.IFNA(VLOOKUP(C1054,DSNXT!B:R,8,0),"")</f>
        <v>Áo giữ nhiệt</v>
      </c>
      <c r="I1054" s="14" t="str">
        <f>_xlfn.IFNA(VLOOKUP(C1054,DSNXT!B:R,17,0),"")</f>
        <v>Nam</v>
      </c>
      <c r="J1054" s="14">
        <f>_xlfn.IFNA(VLOOKUP(C1054,DSNXT!B:R,10,0),"")</f>
        <v>390000</v>
      </c>
      <c r="K1054" s="14">
        <f>_xlfn.IFNA(VLOOKUP(C1054,DSNXT!B:R,11,0),"")</f>
        <v>4</v>
      </c>
      <c r="M1054" s="8">
        <f>SUMIFS(NHẬP!N:N,NHẬP!D:D,NXT!C1049)</f>
        <v>0</v>
      </c>
      <c r="N1054" s="8">
        <f>SUMIFS(XUẤT!N:N,XUẤT!D:D,NXT!C1049)</f>
        <v>0</v>
      </c>
      <c r="O1054" s="8">
        <f t="shared" si="16"/>
        <v>0</v>
      </c>
    </row>
    <row r="1055" spans="3:15" hidden="1">
      <c r="C1055" s="2" t="s">
        <v>2080</v>
      </c>
      <c r="D1055" s="14" t="str">
        <f>_xlfn.IFNA(VLOOKUP(C1055,DSNXT!B:R,2,0),"")</f>
        <v>Áo giữ nhiệt nam cổ lọ 5cm WarmMax Extra D3/C7SMT-036D</v>
      </c>
      <c r="E1055" s="14" t="str">
        <f>_xlfn.IFNA(VLOOKUP(C1055,DSNXT!B:R,4,0),"")</f>
        <v>Ghi</v>
      </c>
      <c r="F1055" s="14" t="str">
        <f>_xlfn.IFNA(VLOOKUP(C1055,DSNXT!B:R,5,0),"")</f>
        <v>Size L</v>
      </c>
      <c r="G1055" s="14" t="str">
        <f>_xlfn.IFNA(VLOOKUP(C1055,DSNXT!B:R,7,0),"")</f>
        <v>Warmmax</v>
      </c>
      <c r="H1055" s="14" t="str">
        <f>_xlfn.IFNA(VLOOKUP(C1055,DSNXT!B:R,8,0),"")</f>
        <v>Áo giữ nhiệt</v>
      </c>
      <c r="I1055" s="14" t="str">
        <f>_xlfn.IFNA(VLOOKUP(C1055,DSNXT!B:R,17,0),"")</f>
        <v>Nam</v>
      </c>
      <c r="J1055" s="14">
        <f>_xlfn.IFNA(VLOOKUP(C1055,DSNXT!B:R,10,0),"")</f>
        <v>390000</v>
      </c>
      <c r="K1055" s="14">
        <f>_xlfn.IFNA(VLOOKUP(C1055,DSNXT!B:R,11,0),"")</f>
        <v>3</v>
      </c>
      <c r="M1055" s="8">
        <f>SUMIFS(NHẬP!N:N,NHẬP!D:D,NXT!C1050)</f>
        <v>0</v>
      </c>
      <c r="N1055" s="8">
        <f>SUMIFS(XUẤT!N:N,XUẤT!D:D,NXT!C1050)</f>
        <v>0</v>
      </c>
      <c r="O1055" s="8">
        <f t="shared" si="16"/>
        <v>0</v>
      </c>
    </row>
    <row r="1056" spans="3:15" hidden="1">
      <c r="C1056" s="2" t="s">
        <v>2081</v>
      </c>
      <c r="D1056" s="14" t="str">
        <f>_xlfn.IFNA(VLOOKUP(C1056,DSNXT!B:R,2,0),"")</f>
        <v>Áo giữ nhiệt nam cổ lọ 5cm WarmMax Extra D3/C7SMT-036D</v>
      </c>
      <c r="E1056" s="14" t="str">
        <f>_xlfn.IFNA(VLOOKUP(C1056,DSNXT!B:R,4,0),"")</f>
        <v>Ghi</v>
      </c>
      <c r="F1056" s="14" t="str">
        <f>_xlfn.IFNA(VLOOKUP(C1056,DSNXT!B:R,5,0),"")</f>
        <v>Size XL</v>
      </c>
      <c r="G1056" s="14" t="str">
        <f>_xlfn.IFNA(VLOOKUP(C1056,DSNXT!B:R,7,0),"")</f>
        <v>Warmmax</v>
      </c>
      <c r="H1056" s="14" t="str">
        <f>_xlfn.IFNA(VLOOKUP(C1056,DSNXT!B:R,8,0),"")</f>
        <v>Áo giữ nhiệt</v>
      </c>
      <c r="I1056" s="14" t="str">
        <f>_xlfn.IFNA(VLOOKUP(C1056,DSNXT!B:R,17,0),"")</f>
        <v>Nam</v>
      </c>
      <c r="J1056" s="14">
        <f>_xlfn.IFNA(VLOOKUP(C1056,DSNXT!B:R,10,0),"")</f>
        <v>390000</v>
      </c>
      <c r="K1056" s="14">
        <f>_xlfn.IFNA(VLOOKUP(C1056,DSNXT!B:R,11,0),"")</f>
        <v>2</v>
      </c>
      <c r="M1056" s="8">
        <f>SUMIFS(NHẬP!N:N,NHẬP!D:D,NXT!C1051)</f>
        <v>0</v>
      </c>
      <c r="N1056" s="8">
        <f>SUMIFS(XUẤT!N:N,XUẤT!D:D,NXT!C1051)</f>
        <v>0</v>
      </c>
      <c r="O1056" s="8">
        <f t="shared" si="16"/>
        <v>0</v>
      </c>
    </row>
    <row r="1057" spans="3:15" hidden="1">
      <c r="C1057" s="2" t="s">
        <v>2082</v>
      </c>
      <c r="D1057" s="14" t="str">
        <f>_xlfn.IFNA(VLOOKUP(C1057,DSNXT!B:R,2,0),"")</f>
        <v>Áo giữ nhiệt nam cổ lọ 5cm WarmMax Extra D3/C7SMT-036D</v>
      </c>
      <c r="E1057" s="14" t="str">
        <f>_xlfn.IFNA(VLOOKUP(C1057,DSNXT!B:R,4,0),"")</f>
        <v>Be nhạt</v>
      </c>
      <c r="F1057" s="14" t="str">
        <f>_xlfn.IFNA(VLOOKUP(C1057,DSNXT!B:R,5,0),"")</f>
        <v>Size S</v>
      </c>
      <c r="G1057" s="14" t="str">
        <f>_xlfn.IFNA(VLOOKUP(C1057,DSNXT!B:R,7,0),"")</f>
        <v>Warmmax</v>
      </c>
      <c r="H1057" s="14" t="str">
        <f>_xlfn.IFNA(VLOOKUP(C1057,DSNXT!B:R,8,0),"")</f>
        <v>Áo giữ nhiệt</v>
      </c>
      <c r="I1057" s="14" t="str">
        <f>_xlfn.IFNA(VLOOKUP(C1057,DSNXT!B:R,17,0),"")</f>
        <v>Nam</v>
      </c>
      <c r="J1057" s="14">
        <f>_xlfn.IFNA(VLOOKUP(C1057,DSNXT!B:R,10,0),"")</f>
        <v>390000</v>
      </c>
      <c r="K1057" s="14">
        <f>_xlfn.IFNA(VLOOKUP(C1057,DSNXT!B:R,11,0),"")</f>
        <v>3</v>
      </c>
      <c r="M1057" s="8">
        <f>SUMIFS(NHẬP!N:N,NHẬP!D:D,NXT!C1052)</f>
        <v>0</v>
      </c>
      <c r="N1057" s="8">
        <f>SUMIFS(XUẤT!N:N,XUẤT!D:D,NXT!C1052)</f>
        <v>0</v>
      </c>
      <c r="O1057" s="8">
        <f t="shared" si="16"/>
        <v>0</v>
      </c>
    </row>
    <row r="1058" spans="3:15" hidden="1">
      <c r="C1058" s="2" t="s">
        <v>2083</v>
      </c>
      <c r="D1058" s="14" t="str">
        <f>_xlfn.IFNA(VLOOKUP(C1058,DSNXT!B:R,2,0),"")</f>
        <v>Áo giữ nhiệt nam cổ lọ 5cm WarmMax Extra D3/C7SMT-036D</v>
      </c>
      <c r="E1058" s="14" t="str">
        <f>_xlfn.IFNA(VLOOKUP(C1058,DSNXT!B:R,4,0),"")</f>
        <v>Be nhạt</v>
      </c>
      <c r="F1058" s="14" t="str">
        <f>_xlfn.IFNA(VLOOKUP(C1058,DSNXT!B:R,5,0),"")</f>
        <v>Size M</v>
      </c>
      <c r="G1058" s="14" t="str">
        <f>_xlfn.IFNA(VLOOKUP(C1058,DSNXT!B:R,7,0),"")</f>
        <v>Warmmax</v>
      </c>
      <c r="H1058" s="14" t="str">
        <f>_xlfn.IFNA(VLOOKUP(C1058,DSNXT!B:R,8,0),"")</f>
        <v>Áo giữ nhiệt</v>
      </c>
      <c r="I1058" s="14" t="str">
        <f>_xlfn.IFNA(VLOOKUP(C1058,DSNXT!B:R,17,0),"")</f>
        <v>Nam</v>
      </c>
      <c r="J1058" s="14">
        <f>_xlfn.IFNA(VLOOKUP(C1058,DSNXT!B:R,10,0),"")</f>
        <v>390000</v>
      </c>
      <c r="K1058" s="14">
        <f>_xlfn.IFNA(VLOOKUP(C1058,DSNXT!B:R,11,0),"")</f>
        <v>6</v>
      </c>
      <c r="M1058" s="8">
        <f>SUMIFS(NHẬP!N:N,NHẬP!D:D,NXT!C1053)</f>
        <v>0</v>
      </c>
      <c r="N1058" s="8">
        <f>SUMIFS(XUẤT!N:N,XUẤT!D:D,NXT!C1053)</f>
        <v>0</v>
      </c>
      <c r="O1058" s="8">
        <f t="shared" si="16"/>
        <v>0</v>
      </c>
    </row>
    <row r="1059" spans="3:15" hidden="1">
      <c r="C1059" s="2" t="s">
        <v>2084</v>
      </c>
      <c r="D1059" s="14" t="str">
        <f>_xlfn.IFNA(VLOOKUP(C1059,DSNXT!B:R,2,0),"")</f>
        <v>Áo giữ nhiệt nam cổ lọ 5cm WarmMax Extra D3/C7SMT-036D</v>
      </c>
      <c r="E1059" s="14" t="str">
        <f>_xlfn.IFNA(VLOOKUP(C1059,DSNXT!B:R,4,0),"")</f>
        <v>Be nhạt</v>
      </c>
      <c r="F1059" s="14" t="str">
        <f>_xlfn.IFNA(VLOOKUP(C1059,DSNXT!B:R,5,0),"")</f>
        <v>Size L</v>
      </c>
      <c r="G1059" s="14" t="str">
        <f>_xlfn.IFNA(VLOOKUP(C1059,DSNXT!B:R,7,0),"")</f>
        <v>Warmmax</v>
      </c>
      <c r="H1059" s="14" t="str">
        <f>_xlfn.IFNA(VLOOKUP(C1059,DSNXT!B:R,8,0),"")</f>
        <v>Áo giữ nhiệt</v>
      </c>
      <c r="I1059" s="14" t="str">
        <f>_xlfn.IFNA(VLOOKUP(C1059,DSNXT!B:R,17,0),"")</f>
        <v>Nam</v>
      </c>
      <c r="J1059" s="14">
        <f>_xlfn.IFNA(VLOOKUP(C1059,DSNXT!B:R,10,0),"")</f>
        <v>390000</v>
      </c>
      <c r="K1059" s="14">
        <f>_xlfn.IFNA(VLOOKUP(C1059,DSNXT!B:R,11,0),"")</f>
        <v>6</v>
      </c>
      <c r="M1059" s="8">
        <f>SUMIFS(NHẬP!N:N,NHẬP!D:D,NXT!C1054)</f>
        <v>0</v>
      </c>
      <c r="N1059" s="8">
        <f>SUMIFS(XUẤT!N:N,XUẤT!D:D,NXT!C1054)</f>
        <v>0</v>
      </c>
      <c r="O1059" s="8">
        <f t="shared" si="16"/>
        <v>0</v>
      </c>
    </row>
    <row r="1060" spans="3:15" hidden="1">
      <c r="C1060" s="2" t="s">
        <v>2085</v>
      </c>
      <c r="D1060" s="14" t="str">
        <f>_xlfn.IFNA(VLOOKUP(C1060,DSNXT!B:R,2,0),"")</f>
        <v>Áo giữ nhiệt nam cổ lọ 5cm WarmMax Extra D3/C7SMT-036D</v>
      </c>
      <c r="E1060" s="14" t="str">
        <f>_xlfn.IFNA(VLOOKUP(C1060,DSNXT!B:R,4,0),"")</f>
        <v>Be nhạt</v>
      </c>
      <c r="F1060" s="14" t="str">
        <f>_xlfn.IFNA(VLOOKUP(C1060,DSNXT!B:R,5,0),"")</f>
        <v>Size XL</v>
      </c>
      <c r="G1060" s="14" t="str">
        <f>_xlfn.IFNA(VLOOKUP(C1060,DSNXT!B:R,7,0),"")</f>
        <v>Warmmax</v>
      </c>
      <c r="H1060" s="14" t="str">
        <f>_xlfn.IFNA(VLOOKUP(C1060,DSNXT!B:R,8,0),"")</f>
        <v>Áo giữ nhiệt</v>
      </c>
      <c r="I1060" s="14" t="str">
        <f>_xlfn.IFNA(VLOOKUP(C1060,DSNXT!B:R,17,0),"")</f>
        <v>Nam</v>
      </c>
      <c r="J1060" s="14">
        <f>_xlfn.IFNA(VLOOKUP(C1060,DSNXT!B:R,10,0),"")</f>
        <v>390000</v>
      </c>
      <c r="K1060" s="14">
        <f>_xlfn.IFNA(VLOOKUP(C1060,DSNXT!B:R,11,0),"")</f>
        <v>4</v>
      </c>
      <c r="M1060" s="8">
        <f>SUMIFS(NHẬP!N:N,NHẬP!D:D,NXT!C1055)</f>
        <v>0</v>
      </c>
      <c r="N1060" s="8">
        <f>SUMIFS(XUẤT!N:N,XUẤT!D:D,NXT!C1055)</f>
        <v>0</v>
      </c>
      <c r="O1060" s="8">
        <f t="shared" si="16"/>
        <v>0</v>
      </c>
    </row>
    <row r="1061" spans="3:15" hidden="1">
      <c r="C1061" s="2" t="s">
        <v>2086</v>
      </c>
      <c r="D1061" s="14" t="str">
        <f>_xlfn.IFNA(VLOOKUP(C1061,DSNXT!B:R,2,0),"")</f>
        <v>Áo giữ nhiệt nam cổ lọ 5cm WarmMax Extra D3/C7SMT-036D</v>
      </c>
      <c r="E1061" s="14" t="str">
        <f>_xlfn.IFNA(VLOOKUP(C1061,DSNXT!B:R,4,0),"")</f>
        <v>Đỏ mận</v>
      </c>
      <c r="F1061" s="14" t="str">
        <f>_xlfn.IFNA(VLOOKUP(C1061,DSNXT!B:R,5,0),"")</f>
        <v>Size S</v>
      </c>
      <c r="G1061" s="14" t="str">
        <f>_xlfn.IFNA(VLOOKUP(C1061,DSNXT!B:R,7,0),"")</f>
        <v>Warmmax</v>
      </c>
      <c r="H1061" s="14" t="str">
        <f>_xlfn.IFNA(VLOOKUP(C1061,DSNXT!B:R,8,0),"")</f>
        <v>Áo giữ nhiệt</v>
      </c>
      <c r="I1061" s="14" t="str">
        <f>_xlfn.IFNA(VLOOKUP(C1061,DSNXT!B:R,17,0),"")</f>
        <v>Nam</v>
      </c>
      <c r="J1061" s="14">
        <f>_xlfn.IFNA(VLOOKUP(C1061,DSNXT!B:R,10,0),"")</f>
        <v>390000</v>
      </c>
      <c r="K1061" s="14">
        <f>_xlfn.IFNA(VLOOKUP(C1061,DSNXT!B:R,11,0),"")</f>
        <v>4</v>
      </c>
      <c r="M1061" s="8">
        <f>SUMIFS(NHẬP!N:N,NHẬP!D:D,NXT!C1056)</f>
        <v>0</v>
      </c>
      <c r="N1061" s="8">
        <f>SUMIFS(XUẤT!N:N,XUẤT!D:D,NXT!C1056)</f>
        <v>0</v>
      </c>
      <c r="O1061" s="8">
        <f t="shared" si="16"/>
        <v>0</v>
      </c>
    </row>
    <row r="1062" spans="3:15" hidden="1">
      <c r="C1062" s="2" t="s">
        <v>2087</v>
      </c>
      <c r="D1062" s="14" t="str">
        <f>_xlfn.IFNA(VLOOKUP(C1062,DSNXT!B:R,2,0),"")</f>
        <v>Áo giữ nhiệt nam cổ lọ 5cm WarmMax Extra D3/C7SMT-036D</v>
      </c>
      <c r="E1062" s="14" t="str">
        <f>_xlfn.IFNA(VLOOKUP(C1062,DSNXT!B:R,4,0),"")</f>
        <v>Đỏ mận</v>
      </c>
      <c r="F1062" s="14" t="str">
        <f>_xlfn.IFNA(VLOOKUP(C1062,DSNXT!B:R,5,0),"")</f>
        <v>Size M</v>
      </c>
      <c r="G1062" s="14" t="str">
        <f>_xlfn.IFNA(VLOOKUP(C1062,DSNXT!B:R,7,0),"")</f>
        <v>Warmmax</v>
      </c>
      <c r="H1062" s="14" t="str">
        <f>_xlfn.IFNA(VLOOKUP(C1062,DSNXT!B:R,8,0),"")</f>
        <v>Áo giữ nhiệt</v>
      </c>
      <c r="I1062" s="14" t="str">
        <f>_xlfn.IFNA(VLOOKUP(C1062,DSNXT!B:R,17,0),"")</f>
        <v>Nam</v>
      </c>
      <c r="J1062" s="14">
        <f>_xlfn.IFNA(VLOOKUP(C1062,DSNXT!B:R,10,0),"")</f>
        <v>390000</v>
      </c>
      <c r="K1062" s="14">
        <f>_xlfn.IFNA(VLOOKUP(C1062,DSNXT!B:R,11,0),"")</f>
        <v>4</v>
      </c>
      <c r="M1062" s="8">
        <f>SUMIFS(NHẬP!N:N,NHẬP!D:D,NXT!C1057)</f>
        <v>0</v>
      </c>
      <c r="N1062" s="8">
        <f>SUMIFS(XUẤT!N:N,XUẤT!D:D,NXT!C1057)</f>
        <v>0</v>
      </c>
      <c r="O1062" s="8">
        <f t="shared" si="16"/>
        <v>0</v>
      </c>
    </row>
    <row r="1063" spans="3:15" hidden="1">
      <c r="C1063" s="2" t="s">
        <v>2088</v>
      </c>
      <c r="D1063" s="14" t="str">
        <f>_xlfn.IFNA(VLOOKUP(C1063,DSNXT!B:R,2,0),"")</f>
        <v>Áo giữ nhiệt nam cổ lọ 5cm WarmMax Extra D3/C7SMT-036D</v>
      </c>
      <c r="E1063" s="14" t="str">
        <f>_xlfn.IFNA(VLOOKUP(C1063,DSNXT!B:R,4,0),"")</f>
        <v>Đỏ mận</v>
      </c>
      <c r="F1063" s="14" t="str">
        <f>_xlfn.IFNA(VLOOKUP(C1063,DSNXT!B:R,5,0),"")</f>
        <v>Size L</v>
      </c>
      <c r="G1063" s="14" t="str">
        <f>_xlfn.IFNA(VLOOKUP(C1063,DSNXT!B:R,7,0),"")</f>
        <v>Warmmax</v>
      </c>
      <c r="H1063" s="14" t="str">
        <f>_xlfn.IFNA(VLOOKUP(C1063,DSNXT!B:R,8,0),"")</f>
        <v>Áo giữ nhiệt</v>
      </c>
      <c r="I1063" s="14" t="str">
        <f>_xlfn.IFNA(VLOOKUP(C1063,DSNXT!B:R,17,0),"")</f>
        <v>Nam</v>
      </c>
      <c r="J1063" s="14">
        <f>_xlfn.IFNA(VLOOKUP(C1063,DSNXT!B:R,10,0),"")</f>
        <v>390000</v>
      </c>
      <c r="K1063" s="14">
        <f>_xlfn.IFNA(VLOOKUP(C1063,DSNXT!B:R,11,0),"")</f>
        <v>7</v>
      </c>
      <c r="M1063" s="8">
        <f>SUMIFS(NHẬP!N:N,NHẬP!D:D,NXT!C1058)</f>
        <v>0</v>
      </c>
      <c r="N1063" s="8">
        <f>SUMIFS(XUẤT!N:N,XUẤT!D:D,NXT!C1058)</f>
        <v>0</v>
      </c>
      <c r="O1063" s="8">
        <f t="shared" si="16"/>
        <v>0</v>
      </c>
    </row>
    <row r="1064" spans="3:15" hidden="1">
      <c r="C1064" s="2" t="s">
        <v>2089</v>
      </c>
      <c r="D1064" s="14" t="str">
        <f>_xlfn.IFNA(VLOOKUP(C1064,DSNXT!B:R,2,0),"")</f>
        <v>Áo giữ nhiệt nam cổ lọ 5cm WarmMax Extra D3/C7SMT-036D</v>
      </c>
      <c r="E1064" s="14" t="str">
        <f>_xlfn.IFNA(VLOOKUP(C1064,DSNXT!B:R,4,0),"")</f>
        <v>Đỏ mận</v>
      </c>
      <c r="F1064" s="14" t="str">
        <f>_xlfn.IFNA(VLOOKUP(C1064,DSNXT!B:R,5,0),"")</f>
        <v>Size XL</v>
      </c>
      <c r="G1064" s="14" t="str">
        <f>_xlfn.IFNA(VLOOKUP(C1064,DSNXT!B:R,7,0),"")</f>
        <v>Warmmax</v>
      </c>
      <c r="H1064" s="14" t="str">
        <f>_xlfn.IFNA(VLOOKUP(C1064,DSNXT!B:R,8,0),"")</f>
        <v>Áo giữ nhiệt</v>
      </c>
      <c r="I1064" s="14" t="str">
        <f>_xlfn.IFNA(VLOOKUP(C1064,DSNXT!B:R,17,0),"")</f>
        <v>Nam</v>
      </c>
      <c r="J1064" s="14">
        <f>_xlfn.IFNA(VLOOKUP(C1064,DSNXT!B:R,10,0),"")</f>
        <v>390000</v>
      </c>
      <c r="K1064" s="14">
        <f>_xlfn.IFNA(VLOOKUP(C1064,DSNXT!B:R,11,0),"")</f>
        <v>4</v>
      </c>
      <c r="M1064" s="8">
        <f>SUMIFS(NHẬP!N:N,NHẬP!D:D,NXT!C1059)</f>
        <v>0</v>
      </c>
      <c r="N1064" s="8">
        <f>SUMIFS(XUẤT!N:N,XUẤT!D:D,NXT!C1059)</f>
        <v>0</v>
      </c>
      <c r="O1064" s="8">
        <f t="shared" si="16"/>
        <v>0</v>
      </c>
    </row>
    <row r="1065" spans="3:15" hidden="1">
      <c r="C1065" s="2" t="s">
        <v>2090</v>
      </c>
      <c r="D1065" s="14" t="str">
        <f>_xlfn.IFNA(VLOOKUP(C1065,DSNXT!B:R,2,0),"")</f>
        <v>Áo giữ nhiệt nam cổ lọ 5cm WarmMax Extra D3/C7SMT-036D</v>
      </c>
      <c r="E1065" s="14" t="str">
        <f>_xlfn.IFNA(VLOOKUP(C1065,DSNXT!B:R,4,0),"")</f>
        <v>Tím</v>
      </c>
      <c r="F1065" s="14" t="str">
        <f>_xlfn.IFNA(VLOOKUP(C1065,DSNXT!B:R,5,0),"")</f>
        <v>Size S</v>
      </c>
      <c r="G1065" s="14" t="str">
        <f>_xlfn.IFNA(VLOOKUP(C1065,DSNXT!B:R,7,0),"")</f>
        <v>Warmmax</v>
      </c>
      <c r="H1065" s="14" t="str">
        <f>_xlfn.IFNA(VLOOKUP(C1065,DSNXT!B:R,8,0),"")</f>
        <v>Áo giữ nhiệt</v>
      </c>
      <c r="I1065" s="14" t="str">
        <f>_xlfn.IFNA(VLOOKUP(C1065,DSNXT!B:R,17,0),"")</f>
        <v>Nam</v>
      </c>
      <c r="J1065" s="14">
        <f>_xlfn.IFNA(VLOOKUP(C1065,DSNXT!B:R,10,0),"")</f>
        <v>390000</v>
      </c>
      <c r="K1065" s="14">
        <f>_xlfn.IFNA(VLOOKUP(C1065,DSNXT!B:R,11,0),"")</f>
        <v>2</v>
      </c>
      <c r="M1065" s="8">
        <f>SUMIFS(NHẬP!N:N,NHẬP!D:D,NXT!C1060)</f>
        <v>0</v>
      </c>
      <c r="N1065" s="8">
        <f>SUMIFS(XUẤT!N:N,XUẤT!D:D,NXT!C1060)</f>
        <v>0</v>
      </c>
      <c r="O1065" s="8">
        <f t="shared" si="16"/>
        <v>0</v>
      </c>
    </row>
    <row r="1066" spans="3:15" hidden="1">
      <c r="C1066" s="2" t="s">
        <v>2091</v>
      </c>
      <c r="D1066" s="14" t="str">
        <f>_xlfn.IFNA(VLOOKUP(C1066,DSNXT!B:R,2,0),"")</f>
        <v>Áo giữ nhiệt nam cổ lọ 5cm WarmMax Extra D3/C7SMT-036D</v>
      </c>
      <c r="E1066" s="14" t="str">
        <f>_xlfn.IFNA(VLOOKUP(C1066,DSNXT!B:R,4,0),"")</f>
        <v>Tím</v>
      </c>
      <c r="F1066" s="14" t="str">
        <f>_xlfn.IFNA(VLOOKUP(C1066,DSNXT!B:R,5,0),"")</f>
        <v>Size M</v>
      </c>
      <c r="G1066" s="14" t="str">
        <f>_xlfn.IFNA(VLOOKUP(C1066,DSNXT!B:R,7,0),"")</f>
        <v>Warmmax</v>
      </c>
      <c r="H1066" s="14" t="str">
        <f>_xlfn.IFNA(VLOOKUP(C1066,DSNXT!B:R,8,0),"")</f>
        <v>Áo giữ nhiệt</v>
      </c>
      <c r="I1066" s="14" t="str">
        <f>_xlfn.IFNA(VLOOKUP(C1066,DSNXT!B:R,17,0),"")</f>
        <v>Nam</v>
      </c>
      <c r="J1066" s="14">
        <f>_xlfn.IFNA(VLOOKUP(C1066,DSNXT!B:R,10,0),"")</f>
        <v>390000</v>
      </c>
      <c r="K1066" s="14">
        <f>_xlfn.IFNA(VLOOKUP(C1066,DSNXT!B:R,11,0),"")</f>
        <v>3</v>
      </c>
      <c r="M1066" s="8">
        <f>SUMIFS(NHẬP!N:N,NHẬP!D:D,NXT!C1061)</f>
        <v>0</v>
      </c>
      <c r="N1066" s="8">
        <f>SUMIFS(XUẤT!N:N,XUẤT!D:D,NXT!C1061)</f>
        <v>0</v>
      </c>
      <c r="O1066" s="8">
        <f t="shared" si="16"/>
        <v>0</v>
      </c>
    </row>
    <row r="1067" spans="3:15" hidden="1">
      <c r="C1067" s="2" t="s">
        <v>2092</v>
      </c>
      <c r="D1067" s="14" t="str">
        <f>_xlfn.IFNA(VLOOKUP(C1067,DSNXT!B:R,2,0),"")</f>
        <v>Áo giữ nhiệt nam cổ lọ 5cm WarmMax Extra D3/C7SMT-036D</v>
      </c>
      <c r="E1067" s="14" t="str">
        <f>_xlfn.IFNA(VLOOKUP(C1067,DSNXT!B:R,4,0),"")</f>
        <v>Tím</v>
      </c>
      <c r="F1067" s="14" t="str">
        <f>_xlfn.IFNA(VLOOKUP(C1067,DSNXT!B:R,5,0),"")</f>
        <v>Size L</v>
      </c>
      <c r="G1067" s="14" t="str">
        <f>_xlfn.IFNA(VLOOKUP(C1067,DSNXT!B:R,7,0),"")</f>
        <v>Warmmax</v>
      </c>
      <c r="H1067" s="14" t="str">
        <f>_xlfn.IFNA(VLOOKUP(C1067,DSNXT!B:R,8,0),"")</f>
        <v>Áo giữ nhiệt</v>
      </c>
      <c r="I1067" s="14" t="str">
        <f>_xlfn.IFNA(VLOOKUP(C1067,DSNXT!B:R,17,0),"")</f>
        <v>Nam</v>
      </c>
      <c r="J1067" s="14">
        <f>_xlfn.IFNA(VLOOKUP(C1067,DSNXT!B:R,10,0),"")</f>
        <v>390000</v>
      </c>
      <c r="K1067" s="14">
        <f>_xlfn.IFNA(VLOOKUP(C1067,DSNXT!B:R,11,0),"")</f>
        <v>2</v>
      </c>
      <c r="M1067" s="8">
        <f>SUMIFS(NHẬP!N:N,NHẬP!D:D,NXT!C1062)</f>
        <v>0</v>
      </c>
      <c r="N1067" s="8">
        <f>SUMIFS(XUẤT!N:N,XUẤT!D:D,NXT!C1062)</f>
        <v>0</v>
      </c>
      <c r="O1067" s="8">
        <f t="shared" si="16"/>
        <v>0</v>
      </c>
    </row>
    <row r="1068" spans="3:15" hidden="1">
      <c r="C1068" s="2" t="s">
        <v>2093</v>
      </c>
      <c r="D1068" s="14" t="str">
        <f>_xlfn.IFNA(VLOOKUP(C1068,DSNXT!B:R,2,0),"")</f>
        <v>Áo giữ nhiệt nam cổ lọ 5cm WarmMax Extra D3/C7SMT-036D</v>
      </c>
      <c r="E1068" s="14" t="str">
        <f>_xlfn.IFNA(VLOOKUP(C1068,DSNXT!B:R,4,0),"")</f>
        <v>Xanh cổ vịt</v>
      </c>
      <c r="F1068" s="14" t="str">
        <f>_xlfn.IFNA(VLOOKUP(C1068,DSNXT!B:R,5,0),"")</f>
        <v>Size S</v>
      </c>
      <c r="G1068" s="14" t="str">
        <f>_xlfn.IFNA(VLOOKUP(C1068,DSNXT!B:R,7,0),"")</f>
        <v>Warmmax</v>
      </c>
      <c r="H1068" s="14" t="str">
        <f>_xlfn.IFNA(VLOOKUP(C1068,DSNXT!B:R,8,0),"")</f>
        <v>Áo giữ nhiệt</v>
      </c>
      <c r="I1068" s="14" t="str">
        <f>_xlfn.IFNA(VLOOKUP(C1068,DSNXT!B:R,17,0),"")</f>
        <v>Nam</v>
      </c>
      <c r="J1068" s="14">
        <f>_xlfn.IFNA(VLOOKUP(C1068,DSNXT!B:R,10,0),"")</f>
        <v>390000</v>
      </c>
      <c r="K1068" s="14">
        <f>_xlfn.IFNA(VLOOKUP(C1068,DSNXT!B:R,11,0),"")</f>
        <v>2</v>
      </c>
      <c r="M1068" s="8">
        <f>SUMIFS(NHẬP!N:N,NHẬP!D:D,NXT!C1063)</f>
        <v>0</v>
      </c>
      <c r="N1068" s="8">
        <f>SUMIFS(XUẤT!N:N,XUẤT!D:D,NXT!C1063)</f>
        <v>0</v>
      </c>
      <c r="O1068" s="8">
        <f t="shared" si="16"/>
        <v>0</v>
      </c>
    </row>
    <row r="1069" spans="3:15" hidden="1">
      <c r="C1069" s="2" t="s">
        <v>2095</v>
      </c>
      <c r="D1069" s="14" t="str">
        <f>_xlfn.IFNA(VLOOKUP(C1069,DSNXT!B:R,2,0),"")</f>
        <v>Áo giữ nhiệt nam cổ lọ 5cm WarmMax Extra D3/C7SMT-036D</v>
      </c>
      <c r="E1069" s="14" t="str">
        <f>_xlfn.IFNA(VLOOKUP(C1069,DSNXT!B:R,4,0),"")</f>
        <v>Xanh cổ vịt</v>
      </c>
      <c r="F1069" s="14" t="str">
        <f>_xlfn.IFNA(VLOOKUP(C1069,DSNXT!B:R,5,0),"")</f>
        <v>Size M</v>
      </c>
      <c r="G1069" s="14" t="str">
        <f>_xlfn.IFNA(VLOOKUP(C1069,DSNXT!B:R,7,0),"")</f>
        <v>Warmmax</v>
      </c>
      <c r="H1069" s="14" t="str">
        <f>_xlfn.IFNA(VLOOKUP(C1069,DSNXT!B:R,8,0),"")</f>
        <v>Áo giữ nhiệt</v>
      </c>
      <c r="I1069" s="14" t="str">
        <f>_xlfn.IFNA(VLOOKUP(C1069,DSNXT!B:R,17,0),"")</f>
        <v>Nam</v>
      </c>
      <c r="J1069" s="14">
        <f>_xlfn.IFNA(VLOOKUP(C1069,DSNXT!B:R,10,0),"")</f>
        <v>390000</v>
      </c>
      <c r="K1069" s="14">
        <f>_xlfn.IFNA(VLOOKUP(C1069,DSNXT!B:R,11,0),"")</f>
        <v>3</v>
      </c>
      <c r="M1069" s="8">
        <f>SUMIFS(NHẬP!N:N,NHẬP!D:D,NXT!C1064)</f>
        <v>0</v>
      </c>
      <c r="N1069" s="8">
        <f>SUMIFS(XUẤT!N:N,XUẤT!D:D,NXT!C1064)</f>
        <v>0</v>
      </c>
      <c r="O1069" s="8">
        <f t="shared" si="16"/>
        <v>0</v>
      </c>
    </row>
    <row r="1070" spans="3:15" hidden="1">
      <c r="C1070" s="2" t="s">
        <v>2096</v>
      </c>
      <c r="D1070" s="14" t="str">
        <f>_xlfn.IFNA(VLOOKUP(C1070,DSNXT!B:R,2,0),"")</f>
        <v>Áo giữ nhiệt nam cổ lọ 5cm WarmMax Extra D3/C7SMT-036D</v>
      </c>
      <c r="E1070" s="14" t="str">
        <f>_xlfn.IFNA(VLOOKUP(C1070,DSNXT!B:R,4,0),"")</f>
        <v>Xanh cổ vịt</v>
      </c>
      <c r="F1070" s="14" t="str">
        <f>_xlfn.IFNA(VLOOKUP(C1070,DSNXT!B:R,5,0),"")</f>
        <v>Size L</v>
      </c>
      <c r="G1070" s="14" t="str">
        <f>_xlfn.IFNA(VLOOKUP(C1070,DSNXT!B:R,7,0),"")</f>
        <v>Warmmax</v>
      </c>
      <c r="H1070" s="14" t="str">
        <f>_xlfn.IFNA(VLOOKUP(C1070,DSNXT!B:R,8,0),"")</f>
        <v>Áo giữ nhiệt</v>
      </c>
      <c r="I1070" s="14" t="str">
        <f>_xlfn.IFNA(VLOOKUP(C1070,DSNXT!B:R,17,0),"")</f>
        <v>Nam</v>
      </c>
      <c r="J1070" s="14">
        <f>_xlfn.IFNA(VLOOKUP(C1070,DSNXT!B:R,10,0),"")</f>
        <v>390000</v>
      </c>
      <c r="K1070" s="14">
        <f>_xlfn.IFNA(VLOOKUP(C1070,DSNXT!B:R,11,0),"")</f>
        <v>3</v>
      </c>
      <c r="M1070" s="8">
        <f>SUMIFS(NHẬP!N:N,NHẬP!D:D,NXT!C1065)</f>
        <v>0</v>
      </c>
      <c r="N1070" s="8">
        <f>SUMIFS(XUẤT!N:N,XUẤT!D:D,NXT!C1065)</f>
        <v>0</v>
      </c>
      <c r="O1070" s="8">
        <f t="shared" si="16"/>
        <v>0</v>
      </c>
    </row>
    <row r="1071" spans="3:15" hidden="1">
      <c r="C1071" s="2" t="s">
        <v>2097</v>
      </c>
      <c r="D1071" s="14" t="str">
        <f>_xlfn.IFNA(VLOOKUP(C1071,DSNXT!B:R,2,0),"")</f>
        <v>Áo giữ nhiệt nam cổ lọ 5cm WarmMax Extra D3/C7SMT-036D</v>
      </c>
      <c r="E1071" s="14" t="str">
        <f>_xlfn.IFNA(VLOOKUP(C1071,DSNXT!B:R,4,0),"")</f>
        <v>Xanh cổ vịt</v>
      </c>
      <c r="F1071" s="14" t="str">
        <f>_xlfn.IFNA(VLOOKUP(C1071,DSNXT!B:R,5,0),"")</f>
        <v>Size XL</v>
      </c>
      <c r="G1071" s="14" t="str">
        <f>_xlfn.IFNA(VLOOKUP(C1071,DSNXT!B:R,7,0),"")</f>
        <v>Warmmax</v>
      </c>
      <c r="H1071" s="14" t="str">
        <f>_xlfn.IFNA(VLOOKUP(C1071,DSNXT!B:R,8,0),"")</f>
        <v>Áo giữ nhiệt</v>
      </c>
      <c r="I1071" s="14" t="str">
        <f>_xlfn.IFNA(VLOOKUP(C1071,DSNXT!B:R,17,0),"")</f>
        <v>Nam</v>
      </c>
      <c r="J1071" s="14">
        <f>_xlfn.IFNA(VLOOKUP(C1071,DSNXT!B:R,10,0),"")</f>
        <v>390000</v>
      </c>
      <c r="K1071" s="14">
        <f>_xlfn.IFNA(VLOOKUP(C1071,DSNXT!B:R,11,0),"")</f>
        <v>2</v>
      </c>
      <c r="M1071" s="8">
        <f>SUMIFS(NHẬP!N:N,NHẬP!D:D,NXT!C1066)</f>
        <v>0</v>
      </c>
      <c r="N1071" s="8">
        <f>SUMIFS(XUẤT!N:N,XUẤT!D:D,NXT!C1066)</f>
        <v>0</v>
      </c>
      <c r="O1071" s="8">
        <f t="shared" si="16"/>
        <v>0</v>
      </c>
    </row>
    <row r="1072" spans="3:15" hidden="1">
      <c r="C1072" s="2" t="s">
        <v>2098</v>
      </c>
      <c r="D1072" s="14" t="str">
        <f>_xlfn.IFNA(VLOOKUP(C1072,DSNXT!B:R,2,0),"")</f>
        <v>Áo giữ nhiệt nam cổ tròn WarmMax Extra D3/C7SMT-037D</v>
      </c>
      <c r="E1072" s="14" t="str">
        <f>_xlfn.IFNA(VLOOKUP(C1072,DSNXT!B:R,4,0),"")</f>
        <v>Ghi</v>
      </c>
      <c r="F1072" s="14" t="str">
        <f>_xlfn.IFNA(VLOOKUP(C1072,DSNXT!B:R,5,0),"")</f>
        <v>Size M</v>
      </c>
      <c r="G1072" s="14" t="str">
        <f>_xlfn.IFNA(VLOOKUP(C1072,DSNXT!B:R,7,0),"")</f>
        <v>Warmmax</v>
      </c>
      <c r="H1072" s="14" t="str">
        <f>_xlfn.IFNA(VLOOKUP(C1072,DSNXT!B:R,8,0),"")</f>
        <v>Áo giữ nhiệt</v>
      </c>
      <c r="I1072" s="14" t="str">
        <f>_xlfn.IFNA(VLOOKUP(C1072,DSNXT!B:R,17,0),"")</f>
        <v>Nam</v>
      </c>
      <c r="J1072" s="14">
        <f>_xlfn.IFNA(VLOOKUP(C1072,DSNXT!B:R,10,0),"")</f>
        <v>390000</v>
      </c>
      <c r="K1072" s="14">
        <f>_xlfn.IFNA(VLOOKUP(C1072,DSNXT!B:R,11,0),"")</f>
        <v>1</v>
      </c>
      <c r="M1072" s="8">
        <f>SUMIFS(NHẬP!N:N,NHẬP!D:D,NXT!C1067)</f>
        <v>0</v>
      </c>
      <c r="N1072" s="8">
        <f>SUMIFS(XUẤT!N:N,XUẤT!D:D,NXT!C1067)</f>
        <v>0</v>
      </c>
      <c r="O1072" s="8">
        <f t="shared" si="16"/>
        <v>0</v>
      </c>
    </row>
    <row r="1073" spans="3:15" hidden="1">
      <c r="C1073" s="2" t="s">
        <v>2100</v>
      </c>
      <c r="D1073" s="14" t="str">
        <f>_xlfn.IFNA(VLOOKUP(C1073,DSNXT!B:R,2,0),"")</f>
        <v>Áo giữ nhiệt nam cổ tròn WarmMax Extra D3/C7SMT-037D</v>
      </c>
      <c r="E1073" s="14" t="str">
        <f>_xlfn.IFNA(VLOOKUP(C1073,DSNXT!B:R,4,0),"")</f>
        <v>Xanh ghi</v>
      </c>
      <c r="F1073" s="14" t="str">
        <f>_xlfn.IFNA(VLOOKUP(C1073,DSNXT!B:R,5,0),"")</f>
        <v>Size S</v>
      </c>
      <c r="G1073" s="14" t="str">
        <f>_xlfn.IFNA(VLOOKUP(C1073,DSNXT!B:R,7,0),"")</f>
        <v>Warmmax</v>
      </c>
      <c r="H1073" s="14" t="str">
        <f>_xlfn.IFNA(VLOOKUP(C1073,DSNXT!B:R,8,0),"")</f>
        <v>Áo giữ nhiệt</v>
      </c>
      <c r="I1073" s="14" t="str">
        <f>_xlfn.IFNA(VLOOKUP(C1073,DSNXT!B:R,17,0),"")</f>
        <v>Nam</v>
      </c>
      <c r="J1073" s="14">
        <f>_xlfn.IFNA(VLOOKUP(C1073,DSNXT!B:R,10,0),"")</f>
        <v>390000</v>
      </c>
      <c r="K1073" s="14">
        <f>_xlfn.IFNA(VLOOKUP(C1073,DSNXT!B:R,11,0),"")</f>
        <v>2</v>
      </c>
      <c r="M1073" s="8">
        <f>SUMIFS(NHẬP!N:N,NHẬP!D:D,NXT!C1068)</f>
        <v>0</v>
      </c>
      <c r="N1073" s="8">
        <f>SUMIFS(XUẤT!N:N,XUẤT!D:D,NXT!C1068)</f>
        <v>0</v>
      </c>
      <c r="O1073" s="8">
        <f t="shared" si="16"/>
        <v>0</v>
      </c>
    </row>
    <row r="1074" spans="3:15" hidden="1">
      <c r="C1074" s="2" t="s">
        <v>2102</v>
      </c>
      <c r="D1074" s="14" t="str">
        <f>_xlfn.IFNA(VLOOKUP(C1074,DSNXT!B:R,2,0),"")</f>
        <v>Áo giữ nhiệt nam cổ tròn WarmMax Extra D3/C7SMT-037D</v>
      </c>
      <c r="E1074" s="14" t="str">
        <f>_xlfn.IFNA(VLOOKUP(C1074,DSNXT!B:R,4,0),"")</f>
        <v>Xanh ghi</v>
      </c>
      <c r="F1074" s="14" t="str">
        <f>_xlfn.IFNA(VLOOKUP(C1074,DSNXT!B:R,5,0),"")</f>
        <v>Size M</v>
      </c>
      <c r="G1074" s="14" t="str">
        <f>_xlfn.IFNA(VLOOKUP(C1074,DSNXT!B:R,7,0),"")</f>
        <v>Warmmax</v>
      </c>
      <c r="H1074" s="14" t="str">
        <f>_xlfn.IFNA(VLOOKUP(C1074,DSNXT!B:R,8,0),"")</f>
        <v>Áo giữ nhiệt</v>
      </c>
      <c r="I1074" s="14" t="str">
        <f>_xlfn.IFNA(VLOOKUP(C1074,DSNXT!B:R,17,0),"")</f>
        <v>Nam</v>
      </c>
      <c r="J1074" s="14">
        <f>_xlfn.IFNA(VLOOKUP(C1074,DSNXT!B:R,10,0),"")</f>
        <v>390000</v>
      </c>
      <c r="K1074" s="14">
        <f>_xlfn.IFNA(VLOOKUP(C1074,DSNXT!B:R,11,0),"")</f>
        <v>3</v>
      </c>
      <c r="M1074" s="8">
        <f>SUMIFS(NHẬP!N:N,NHẬP!D:D,NXT!C1069)</f>
        <v>0</v>
      </c>
      <c r="N1074" s="8">
        <f>SUMIFS(XUẤT!N:N,XUẤT!D:D,NXT!C1069)</f>
        <v>0</v>
      </c>
      <c r="O1074" s="8">
        <f t="shared" si="16"/>
        <v>0</v>
      </c>
    </row>
    <row r="1075" spans="3:15" hidden="1">
      <c r="C1075" s="2" t="s">
        <v>2103</v>
      </c>
      <c r="D1075" s="14" t="str">
        <f>_xlfn.IFNA(VLOOKUP(C1075,DSNXT!B:R,2,0),"")</f>
        <v>Áo giữ nhiệt nam cổ tròn WarmMax Extra D3/C7SMT-037D</v>
      </c>
      <c r="E1075" s="14" t="str">
        <f>_xlfn.IFNA(VLOOKUP(C1075,DSNXT!B:R,4,0),"")</f>
        <v>Xanh ghi</v>
      </c>
      <c r="F1075" s="14" t="str">
        <f>_xlfn.IFNA(VLOOKUP(C1075,DSNXT!B:R,5,0),"")</f>
        <v>Size L</v>
      </c>
      <c r="G1075" s="14" t="str">
        <f>_xlfn.IFNA(VLOOKUP(C1075,DSNXT!B:R,7,0),"")</f>
        <v>Warmmax</v>
      </c>
      <c r="H1075" s="14" t="str">
        <f>_xlfn.IFNA(VLOOKUP(C1075,DSNXT!B:R,8,0),"")</f>
        <v>Áo giữ nhiệt</v>
      </c>
      <c r="I1075" s="14" t="str">
        <f>_xlfn.IFNA(VLOOKUP(C1075,DSNXT!B:R,17,0),"")</f>
        <v>Nam</v>
      </c>
      <c r="J1075" s="14">
        <f>_xlfn.IFNA(VLOOKUP(C1075,DSNXT!B:R,10,0),"")</f>
        <v>390000</v>
      </c>
      <c r="K1075" s="14">
        <f>_xlfn.IFNA(VLOOKUP(C1075,DSNXT!B:R,11,0),"")</f>
        <v>3</v>
      </c>
      <c r="M1075" s="8">
        <f>SUMIFS(NHẬP!N:N,NHẬP!D:D,NXT!C1070)</f>
        <v>0</v>
      </c>
      <c r="N1075" s="8">
        <f>SUMIFS(XUẤT!N:N,XUẤT!D:D,NXT!C1070)</f>
        <v>0</v>
      </c>
      <c r="O1075" s="8">
        <f t="shared" si="16"/>
        <v>0</v>
      </c>
    </row>
    <row r="1076" spans="3:15" hidden="1">
      <c r="C1076" s="2" t="s">
        <v>2104</v>
      </c>
      <c r="D1076" s="14" t="str">
        <f>_xlfn.IFNA(VLOOKUP(C1076,DSNXT!B:R,2,0),"")</f>
        <v>Áo giữ nhiệt nam cổ tròn WarmMax Extra D3/C7SMT-037D</v>
      </c>
      <c r="E1076" s="14" t="str">
        <f>_xlfn.IFNA(VLOOKUP(C1076,DSNXT!B:R,4,0),"")</f>
        <v>Xanh ghi</v>
      </c>
      <c r="F1076" s="14" t="str">
        <f>_xlfn.IFNA(VLOOKUP(C1076,DSNXT!B:R,5,0),"")</f>
        <v>Size XL</v>
      </c>
      <c r="G1076" s="14" t="str">
        <f>_xlfn.IFNA(VLOOKUP(C1076,DSNXT!B:R,7,0),"")</f>
        <v>Warmmax</v>
      </c>
      <c r="H1076" s="14" t="str">
        <f>_xlfn.IFNA(VLOOKUP(C1076,DSNXT!B:R,8,0),"")</f>
        <v>Áo giữ nhiệt</v>
      </c>
      <c r="I1076" s="14" t="str">
        <f>_xlfn.IFNA(VLOOKUP(C1076,DSNXT!B:R,17,0),"")</f>
        <v>Nam</v>
      </c>
      <c r="J1076" s="14">
        <f>_xlfn.IFNA(VLOOKUP(C1076,DSNXT!B:R,10,0),"")</f>
        <v>390000</v>
      </c>
      <c r="K1076" s="14">
        <f>_xlfn.IFNA(VLOOKUP(C1076,DSNXT!B:R,11,0),"")</f>
        <v>2</v>
      </c>
      <c r="M1076" s="8">
        <f>SUMIFS(NHẬP!N:N,NHẬP!D:D,NXT!C1071)</f>
        <v>0</v>
      </c>
      <c r="N1076" s="8">
        <f>SUMIFS(XUẤT!N:N,XUẤT!D:D,NXT!C1071)</f>
        <v>0</v>
      </c>
      <c r="O1076" s="8">
        <f t="shared" si="16"/>
        <v>0</v>
      </c>
    </row>
    <row r="1077" spans="3:15" hidden="1">
      <c r="C1077" s="2" t="s">
        <v>2105</v>
      </c>
      <c r="D1077" s="14" t="str">
        <f>_xlfn.IFNA(VLOOKUP(C1077,DSNXT!B:R,2,0),"")</f>
        <v>Áo giữ nhiệt nam cổ tròn WarmMax Extra D3/C7SMT-037D</v>
      </c>
      <c r="E1077" s="14" t="str">
        <f>_xlfn.IFNA(VLOOKUP(C1077,DSNXT!B:R,4,0),"")</f>
        <v>Xanh cổ vịt</v>
      </c>
      <c r="F1077" s="14" t="str">
        <f>_xlfn.IFNA(VLOOKUP(C1077,DSNXT!B:R,5,0),"")</f>
        <v>Size S</v>
      </c>
      <c r="G1077" s="14" t="str">
        <f>_xlfn.IFNA(VLOOKUP(C1077,DSNXT!B:R,7,0),"")</f>
        <v>Warmmax</v>
      </c>
      <c r="H1077" s="14" t="str">
        <f>_xlfn.IFNA(VLOOKUP(C1077,DSNXT!B:R,8,0),"")</f>
        <v>Áo giữ nhiệt</v>
      </c>
      <c r="I1077" s="14" t="str">
        <f>_xlfn.IFNA(VLOOKUP(C1077,DSNXT!B:R,17,0),"")</f>
        <v>Nam</v>
      </c>
      <c r="J1077" s="14">
        <f>_xlfn.IFNA(VLOOKUP(C1077,DSNXT!B:R,10,0),"")</f>
        <v>390000</v>
      </c>
      <c r="K1077" s="14">
        <f>_xlfn.IFNA(VLOOKUP(C1077,DSNXT!B:R,11,0),"")</f>
        <v>2</v>
      </c>
      <c r="M1077" s="8">
        <f>SUMIFS(NHẬP!N:N,NHẬP!D:D,NXT!C1072)</f>
        <v>0</v>
      </c>
      <c r="N1077" s="8">
        <f>SUMIFS(XUẤT!N:N,XUẤT!D:D,NXT!C1072)</f>
        <v>0</v>
      </c>
      <c r="O1077" s="8">
        <f t="shared" si="16"/>
        <v>0</v>
      </c>
    </row>
    <row r="1078" spans="3:15" hidden="1">
      <c r="C1078" s="2" t="s">
        <v>2106</v>
      </c>
      <c r="D1078" s="14" t="str">
        <f>_xlfn.IFNA(VLOOKUP(C1078,DSNXT!B:R,2,0),"")</f>
        <v>Áo giữ nhiệt nam cổ tròn WarmMax Extra D3/C7SMT-037D</v>
      </c>
      <c r="E1078" s="14" t="str">
        <f>_xlfn.IFNA(VLOOKUP(C1078,DSNXT!B:R,4,0),"")</f>
        <v>Xanh cổ vịt</v>
      </c>
      <c r="F1078" s="14" t="str">
        <f>_xlfn.IFNA(VLOOKUP(C1078,DSNXT!B:R,5,0),"")</f>
        <v>Size M</v>
      </c>
      <c r="G1078" s="14" t="str">
        <f>_xlfn.IFNA(VLOOKUP(C1078,DSNXT!B:R,7,0),"")</f>
        <v>Warmmax</v>
      </c>
      <c r="H1078" s="14" t="str">
        <f>_xlfn.IFNA(VLOOKUP(C1078,DSNXT!B:R,8,0),"")</f>
        <v>Áo giữ nhiệt</v>
      </c>
      <c r="I1078" s="14" t="str">
        <f>_xlfn.IFNA(VLOOKUP(C1078,DSNXT!B:R,17,0),"")</f>
        <v>Nam</v>
      </c>
      <c r="J1078" s="14">
        <f>_xlfn.IFNA(VLOOKUP(C1078,DSNXT!B:R,10,0),"")</f>
        <v>390000</v>
      </c>
      <c r="K1078" s="14">
        <f>_xlfn.IFNA(VLOOKUP(C1078,DSNXT!B:R,11,0),"")</f>
        <v>3</v>
      </c>
      <c r="M1078" s="8">
        <f>SUMIFS(NHẬP!N:N,NHẬP!D:D,NXT!C1073)</f>
        <v>0</v>
      </c>
      <c r="N1078" s="8">
        <f>SUMIFS(XUẤT!N:N,XUẤT!D:D,NXT!C1073)</f>
        <v>0</v>
      </c>
      <c r="O1078" s="8">
        <f t="shared" si="16"/>
        <v>0</v>
      </c>
    </row>
    <row r="1079" spans="3:15" hidden="1">
      <c r="C1079" s="2" t="s">
        <v>2107</v>
      </c>
      <c r="D1079" s="14" t="str">
        <f>_xlfn.IFNA(VLOOKUP(C1079,DSNXT!B:R,2,0),"")</f>
        <v>Áo giữ nhiệt nam cổ tròn WarmMax Extra D3/C7SMT-037D</v>
      </c>
      <c r="E1079" s="14" t="str">
        <f>_xlfn.IFNA(VLOOKUP(C1079,DSNXT!B:R,4,0),"")</f>
        <v>Xanh cổ vịt</v>
      </c>
      <c r="F1079" s="14" t="str">
        <f>_xlfn.IFNA(VLOOKUP(C1079,DSNXT!B:R,5,0),"")</f>
        <v>Size L</v>
      </c>
      <c r="G1079" s="14" t="str">
        <f>_xlfn.IFNA(VLOOKUP(C1079,DSNXT!B:R,7,0),"")</f>
        <v>Warmmax</v>
      </c>
      <c r="H1079" s="14" t="str">
        <f>_xlfn.IFNA(VLOOKUP(C1079,DSNXT!B:R,8,0),"")</f>
        <v>Áo giữ nhiệt</v>
      </c>
      <c r="I1079" s="14" t="str">
        <f>_xlfn.IFNA(VLOOKUP(C1079,DSNXT!B:R,17,0),"")</f>
        <v>Nam</v>
      </c>
      <c r="J1079" s="14">
        <f>_xlfn.IFNA(VLOOKUP(C1079,DSNXT!B:R,10,0),"")</f>
        <v>390000</v>
      </c>
      <c r="K1079" s="14">
        <f>_xlfn.IFNA(VLOOKUP(C1079,DSNXT!B:R,11,0),"")</f>
        <v>3</v>
      </c>
      <c r="M1079" s="8">
        <f>SUMIFS(NHẬP!N:N,NHẬP!D:D,NXT!C1074)</f>
        <v>0</v>
      </c>
      <c r="N1079" s="8">
        <f>SUMIFS(XUẤT!N:N,XUẤT!D:D,NXT!C1074)</f>
        <v>0</v>
      </c>
      <c r="O1079" s="8">
        <f t="shared" si="16"/>
        <v>0</v>
      </c>
    </row>
    <row r="1080" spans="3:15" hidden="1">
      <c r="C1080" s="2" t="s">
        <v>2108</v>
      </c>
      <c r="D1080" s="14" t="str">
        <f>_xlfn.IFNA(VLOOKUP(C1080,DSNXT!B:R,2,0),"")</f>
        <v>Áo giữ nhiệt nam cổ tròn WarmMax Extra D3/C7SMT-037D</v>
      </c>
      <c r="E1080" s="14" t="str">
        <f>_xlfn.IFNA(VLOOKUP(C1080,DSNXT!B:R,4,0),"")</f>
        <v>Xanh cổ vịt</v>
      </c>
      <c r="F1080" s="14" t="str">
        <f>_xlfn.IFNA(VLOOKUP(C1080,DSNXT!B:R,5,0),"")</f>
        <v>Size XL</v>
      </c>
      <c r="G1080" s="14" t="str">
        <f>_xlfn.IFNA(VLOOKUP(C1080,DSNXT!B:R,7,0),"")</f>
        <v>Warmmax</v>
      </c>
      <c r="H1080" s="14" t="str">
        <f>_xlfn.IFNA(VLOOKUP(C1080,DSNXT!B:R,8,0),"")</f>
        <v>Áo giữ nhiệt</v>
      </c>
      <c r="I1080" s="14" t="str">
        <f>_xlfn.IFNA(VLOOKUP(C1080,DSNXT!B:R,17,0),"")</f>
        <v>Nam</v>
      </c>
      <c r="J1080" s="14">
        <f>_xlfn.IFNA(VLOOKUP(C1080,DSNXT!B:R,10,0),"")</f>
        <v>390000</v>
      </c>
      <c r="K1080" s="14">
        <f>_xlfn.IFNA(VLOOKUP(C1080,DSNXT!B:R,11,0),"")</f>
        <v>2</v>
      </c>
      <c r="M1080" s="8">
        <f>SUMIFS(NHẬP!N:N,NHẬP!D:D,NXT!C1075)</f>
        <v>0</v>
      </c>
      <c r="N1080" s="8">
        <f>SUMIFS(XUẤT!N:N,XUẤT!D:D,NXT!C1075)</f>
        <v>0</v>
      </c>
      <c r="O1080" s="8">
        <f t="shared" si="16"/>
        <v>0</v>
      </c>
    </row>
    <row r="1081" spans="3:15" hidden="1">
      <c r="C1081" s="2" t="s">
        <v>2109</v>
      </c>
      <c r="D1081" s="14" t="str">
        <f>_xlfn.IFNA(VLOOKUP(C1081,DSNXT!B:R,2,0),"")</f>
        <v>Áo giữ nhiệt trẻ em cổ tròn WarmMax Extra D4/C3SMT-045D</v>
      </c>
      <c r="E1081" s="14" t="str">
        <f>_xlfn.IFNA(VLOOKUP(C1081,DSNXT!B:R,4,0),"")</f>
        <v>Hồng nude</v>
      </c>
      <c r="F1081" s="14" t="str">
        <f>_xlfn.IFNA(VLOOKUP(C1081,DSNXT!B:R,5,0),"")</f>
        <v>Size 110</v>
      </c>
      <c r="G1081" s="14" t="str">
        <f>_xlfn.IFNA(VLOOKUP(C1081,DSNXT!B:R,7,0),"")</f>
        <v>Warmmax</v>
      </c>
      <c r="H1081" s="14" t="str">
        <f>_xlfn.IFNA(VLOOKUP(C1081,DSNXT!B:R,8,0),"")</f>
        <v>Áo giữ nhiệt</v>
      </c>
      <c r="I1081" s="14" t="str">
        <f>_xlfn.IFNA(VLOOKUP(C1081,DSNXT!B:R,17,0),"")</f>
        <v>Trẻ em</v>
      </c>
      <c r="J1081" s="14">
        <f>_xlfn.IFNA(VLOOKUP(C1081,DSNXT!B:R,10,0),"")</f>
        <v>290000</v>
      </c>
      <c r="K1081" s="14">
        <f>_xlfn.IFNA(VLOOKUP(C1081,DSNXT!B:R,11,0),"")</f>
        <v>5</v>
      </c>
      <c r="M1081" s="8">
        <f>SUMIFS(NHẬP!N:N,NHẬP!D:D,NXT!C1076)</f>
        <v>0</v>
      </c>
      <c r="N1081" s="8">
        <f>SUMIFS(XUẤT!N:N,XUẤT!D:D,NXT!C1076)</f>
        <v>0</v>
      </c>
      <c r="O1081" s="8">
        <f t="shared" si="16"/>
        <v>0</v>
      </c>
    </row>
    <row r="1082" spans="3:15" hidden="1">
      <c r="C1082" s="2" t="s">
        <v>2111</v>
      </c>
      <c r="D1082" s="14" t="str">
        <f>_xlfn.IFNA(VLOOKUP(C1082,DSNXT!B:R,2,0),"")</f>
        <v>Áo giữ nhiệt trẻ em cổ tròn WarmMax Extra D4/C3SMT-045D</v>
      </c>
      <c r="E1082" s="14" t="str">
        <f>_xlfn.IFNA(VLOOKUP(C1082,DSNXT!B:R,4,0),"")</f>
        <v>Hồng nude</v>
      </c>
      <c r="F1082" s="14" t="str">
        <f>_xlfn.IFNA(VLOOKUP(C1082,DSNXT!B:R,5,0),"")</f>
        <v>Size 120</v>
      </c>
      <c r="G1082" s="14" t="str">
        <f>_xlfn.IFNA(VLOOKUP(C1082,DSNXT!B:R,7,0),"")</f>
        <v>Warmmax</v>
      </c>
      <c r="H1082" s="14" t="str">
        <f>_xlfn.IFNA(VLOOKUP(C1082,DSNXT!B:R,8,0),"")</f>
        <v>Áo giữ nhiệt</v>
      </c>
      <c r="I1082" s="14" t="str">
        <f>_xlfn.IFNA(VLOOKUP(C1082,DSNXT!B:R,17,0),"")</f>
        <v>Trẻ em</v>
      </c>
      <c r="J1082" s="14">
        <f>_xlfn.IFNA(VLOOKUP(C1082,DSNXT!B:R,10,0),"")</f>
        <v>290000</v>
      </c>
      <c r="K1082" s="14">
        <f>_xlfn.IFNA(VLOOKUP(C1082,DSNXT!B:R,11,0),"")</f>
        <v>5</v>
      </c>
      <c r="M1082" s="8">
        <f>SUMIFS(NHẬP!N:N,NHẬP!D:D,NXT!C1077)</f>
        <v>0</v>
      </c>
      <c r="N1082" s="8">
        <f>SUMIFS(XUẤT!N:N,XUẤT!D:D,NXT!C1077)</f>
        <v>0</v>
      </c>
      <c r="O1082" s="8">
        <f t="shared" si="16"/>
        <v>0</v>
      </c>
    </row>
    <row r="1083" spans="3:15" hidden="1">
      <c r="C1083" s="2" t="s">
        <v>2112</v>
      </c>
      <c r="D1083" s="14" t="str">
        <f>_xlfn.IFNA(VLOOKUP(C1083,DSNXT!B:R,2,0),"")</f>
        <v>Áo giữ nhiệt trẻ em cổ tròn WarmMax Extra D4/C3SMT-045D</v>
      </c>
      <c r="E1083" s="14" t="str">
        <f>_xlfn.IFNA(VLOOKUP(C1083,DSNXT!B:R,4,0),"")</f>
        <v>Hồng nude</v>
      </c>
      <c r="F1083" s="14" t="str">
        <f>_xlfn.IFNA(VLOOKUP(C1083,DSNXT!B:R,5,0),"")</f>
        <v>Size 130</v>
      </c>
      <c r="G1083" s="14" t="str">
        <f>_xlfn.IFNA(VLOOKUP(C1083,DSNXT!B:R,7,0),"")</f>
        <v>Warmmax</v>
      </c>
      <c r="H1083" s="14" t="str">
        <f>_xlfn.IFNA(VLOOKUP(C1083,DSNXT!B:R,8,0),"")</f>
        <v>Áo giữ nhiệt</v>
      </c>
      <c r="I1083" s="14" t="str">
        <f>_xlfn.IFNA(VLOOKUP(C1083,DSNXT!B:R,17,0),"")</f>
        <v>Trẻ em</v>
      </c>
      <c r="J1083" s="14">
        <f>_xlfn.IFNA(VLOOKUP(C1083,DSNXT!B:R,10,0),"")</f>
        <v>290000</v>
      </c>
      <c r="K1083" s="14">
        <f>_xlfn.IFNA(VLOOKUP(C1083,DSNXT!B:R,11,0),"")</f>
        <v>6</v>
      </c>
      <c r="M1083" s="8">
        <f>SUMIFS(NHẬP!N:N,NHẬP!D:D,NXT!C1078)</f>
        <v>0</v>
      </c>
      <c r="N1083" s="8">
        <f>SUMIFS(XUẤT!N:N,XUẤT!D:D,NXT!C1078)</f>
        <v>0</v>
      </c>
      <c r="O1083" s="8">
        <f t="shared" si="16"/>
        <v>0</v>
      </c>
    </row>
    <row r="1084" spans="3:15" hidden="1">
      <c r="C1084" s="2" t="s">
        <v>2113</v>
      </c>
      <c r="D1084" s="14" t="str">
        <f>_xlfn.IFNA(VLOOKUP(C1084,DSNXT!B:R,2,0),"")</f>
        <v>Áo giữ nhiệt trẻ em cổ tròn WarmMax Extra D4/C3SMT-045D</v>
      </c>
      <c r="E1084" s="14" t="str">
        <f>_xlfn.IFNA(VLOOKUP(C1084,DSNXT!B:R,4,0),"")</f>
        <v>Hồng nude</v>
      </c>
      <c r="F1084" s="14" t="str">
        <f>_xlfn.IFNA(VLOOKUP(C1084,DSNXT!B:R,5,0),"")</f>
        <v>Size 140</v>
      </c>
      <c r="G1084" s="14" t="str">
        <f>_xlfn.IFNA(VLOOKUP(C1084,DSNXT!B:R,7,0),"")</f>
        <v>Warmmax</v>
      </c>
      <c r="H1084" s="14" t="str">
        <f>_xlfn.IFNA(VLOOKUP(C1084,DSNXT!B:R,8,0),"")</f>
        <v>Áo giữ nhiệt</v>
      </c>
      <c r="I1084" s="14" t="str">
        <f>_xlfn.IFNA(VLOOKUP(C1084,DSNXT!B:R,17,0),"")</f>
        <v>Trẻ em</v>
      </c>
      <c r="J1084" s="14">
        <f>_xlfn.IFNA(VLOOKUP(C1084,DSNXT!B:R,10,0),"")</f>
        <v>290000</v>
      </c>
      <c r="K1084" s="14">
        <f>_xlfn.IFNA(VLOOKUP(C1084,DSNXT!B:R,11,0),"")</f>
        <v>6</v>
      </c>
      <c r="M1084" s="8">
        <f>SUMIFS(NHẬP!N:N,NHẬP!D:D,NXT!C1079)</f>
        <v>0</v>
      </c>
      <c r="N1084" s="8">
        <f>SUMIFS(XUẤT!N:N,XUẤT!D:D,NXT!C1079)</f>
        <v>0</v>
      </c>
      <c r="O1084" s="8">
        <f t="shared" si="16"/>
        <v>0</v>
      </c>
    </row>
    <row r="1085" spans="3:15" hidden="1">
      <c r="C1085" s="2" t="s">
        <v>2114</v>
      </c>
      <c r="D1085" s="14" t="str">
        <f>_xlfn.IFNA(VLOOKUP(C1085,DSNXT!B:R,2,0),"")</f>
        <v>Áo giữ nhiệt trẻ em cổ tròn WarmMax Extra D4/C3SMT-045D</v>
      </c>
      <c r="E1085" s="14" t="str">
        <f>_xlfn.IFNA(VLOOKUP(C1085,DSNXT!B:R,4,0),"")</f>
        <v>Hồng nude</v>
      </c>
      <c r="F1085" s="14" t="str">
        <f>_xlfn.IFNA(VLOOKUP(C1085,DSNXT!B:R,5,0),"")</f>
        <v>Size 150</v>
      </c>
      <c r="G1085" s="14" t="str">
        <f>_xlfn.IFNA(VLOOKUP(C1085,DSNXT!B:R,7,0),"")</f>
        <v>Warmmax</v>
      </c>
      <c r="H1085" s="14" t="str">
        <f>_xlfn.IFNA(VLOOKUP(C1085,DSNXT!B:R,8,0),"")</f>
        <v>Áo giữ nhiệt</v>
      </c>
      <c r="I1085" s="14" t="str">
        <f>_xlfn.IFNA(VLOOKUP(C1085,DSNXT!B:R,17,0),"")</f>
        <v>Trẻ em</v>
      </c>
      <c r="J1085" s="14">
        <f>_xlfn.IFNA(VLOOKUP(C1085,DSNXT!B:R,10,0),"")</f>
        <v>290000</v>
      </c>
      <c r="K1085" s="14">
        <f>_xlfn.IFNA(VLOOKUP(C1085,DSNXT!B:R,11,0),"")</f>
        <v>6</v>
      </c>
      <c r="M1085" s="8">
        <f>SUMIFS(NHẬP!N:N,NHẬP!D:D,NXT!C1080)</f>
        <v>0</v>
      </c>
      <c r="N1085" s="8">
        <f>SUMIFS(XUẤT!N:N,XUẤT!D:D,NXT!C1080)</f>
        <v>0</v>
      </c>
      <c r="O1085" s="8">
        <f t="shared" si="16"/>
        <v>0</v>
      </c>
    </row>
    <row r="1086" spans="3:15" hidden="1">
      <c r="C1086" s="2" t="s">
        <v>2115</v>
      </c>
      <c r="D1086" s="14" t="str">
        <f>_xlfn.IFNA(VLOOKUP(C1086,DSNXT!B:R,2,0),"")</f>
        <v>Áo giữ nhiệt nam cổ lọ 5cm WarmMax Extra D4/C7SMT-036D</v>
      </c>
      <c r="E1086" s="14" t="str">
        <f>_xlfn.IFNA(VLOOKUP(C1086,DSNXT!B:R,4,0),"")</f>
        <v>Xanh ghi</v>
      </c>
      <c r="F1086" s="14" t="str">
        <f>_xlfn.IFNA(VLOOKUP(C1086,DSNXT!B:R,5,0),"")</f>
        <v>Size S</v>
      </c>
      <c r="G1086" s="14" t="str">
        <f>_xlfn.IFNA(VLOOKUP(C1086,DSNXT!B:R,7,0),"")</f>
        <v>Warmmax</v>
      </c>
      <c r="H1086" s="14" t="str">
        <f>_xlfn.IFNA(VLOOKUP(C1086,DSNXT!B:R,8,0),"")</f>
        <v>Áo giữ nhiệt</v>
      </c>
      <c r="I1086" s="14" t="str">
        <f>_xlfn.IFNA(VLOOKUP(C1086,DSNXT!B:R,17,0),"")</f>
        <v>Nam</v>
      </c>
      <c r="J1086" s="14">
        <f>_xlfn.IFNA(VLOOKUP(C1086,DSNXT!B:R,10,0),"")</f>
        <v>390000</v>
      </c>
      <c r="K1086" s="14">
        <f>_xlfn.IFNA(VLOOKUP(C1086,DSNXT!B:R,11,0),"")</f>
        <v>2</v>
      </c>
      <c r="M1086" s="8">
        <f>SUMIFS(NHẬP!N:N,NHẬP!D:D,NXT!C1081)</f>
        <v>0</v>
      </c>
      <c r="N1086" s="8">
        <f>SUMIFS(XUẤT!N:N,XUẤT!D:D,NXT!C1081)</f>
        <v>0</v>
      </c>
      <c r="O1086" s="8">
        <f t="shared" si="16"/>
        <v>0</v>
      </c>
    </row>
    <row r="1087" spans="3:15" hidden="1">
      <c r="C1087" s="2" t="s">
        <v>2117</v>
      </c>
      <c r="D1087" s="14" t="str">
        <f>_xlfn.IFNA(VLOOKUP(C1087,DSNXT!B:R,2,0),"")</f>
        <v>Áo giữ nhiệt nam cổ lọ 5cm WarmMax Extra D4/C7SMT-036D</v>
      </c>
      <c r="E1087" s="14" t="str">
        <f>_xlfn.IFNA(VLOOKUP(C1087,DSNXT!B:R,4,0),"")</f>
        <v>Xanh ghi</v>
      </c>
      <c r="F1087" s="14" t="str">
        <f>_xlfn.IFNA(VLOOKUP(C1087,DSNXT!B:R,5,0),"")</f>
        <v>Size M</v>
      </c>
      <c r="G1087" s="14" t="str">
        <f>_xlfn.IFNA(VLOOKUP(C1087,DSNXT!B:R,7,0),"")</f>
        <v>Warmmax</v>
      </c>
      <c r="H1087" s="14" t="str">
        <f>_xlfn.IFNA(VLOOKUP(C1087,DSNXT!B:R,8,0),"")</f>
        <v>Áo giữ nhiệt</v>
      </c>
      <c r="I1087" s="14" t="str">
        <f>_xlfn.IFNA(VLOOKUP(C1087,DSNXT!B:R,17,0),"")</f>
        <v>Nam</v>
      </c>
      <c r="J1087" s="14">
        <f>_xlfn.IFNA(VLOOKUP(C1087,DSNXT!B:R,10,0),"")</f>
        <v>390000</v>
      </c>
      <c r="K1087" s="14">
        <f>_xlfn.IFNA(VLOOKUP(C1087,DSNXT!B:R,11,0),"")</f>
        <v>3</v>
      </c>
      <c r="M1087" s="8">
        <f>SUMIFS(NHẬP!N:N,NHẬP!D:D,NXT!C1082)</f>
        <v>0</v>
      </c>
      <c r="N1087" s="8">
        <f>SUMIFS(XUẤT!N:N,XUẤT!D:D,NXT!C1082)</f>
        <v>0</v>
      </c>
      <c r="O1087" s="8">
        <f t="shared" si="16"/>
        <v>0</v>
      </c>
    </row>
    <row r="1088" spans="3:15" hidden="1">
      <c r="C1088" s="2" t="s">
        <v>2118</v>
      </c>
      <c r="D1088" s="14" t="str">
        <f>_xlfn.IFNA(VLOOKUP(C1088,DSNXT!B:R,2,0),"")</f>
        <v>Áo giữ nhiệt nam cổ lọ 5cm WarmMax Extra D4/C7SMT-036D</v>
      </c>
      <c r="E1088" s="14" t="str">
        <f>_xlfn.IFNA(VLOOKUP(C1088,DSNXT!B:R,4,0),"")</f>
        <v>Xanh ghi</v>
      </c>
      <c r="F1088" s="14" t="str">
        <f>_xlfn.IFNA(VLOOKUP(C1088,DSNXT!B:R,5,0),"")</f>
        <v>Size L</v>
      </c>
      <c r="G1088" s="14" t="str">
        <f>_xlfn.IFNA(VLOOKUP(C1088,DSNXT!B:R,7,0),"")</f>
        <v>Warmmax</v>
      </c>
      <c r="H1088" s="14" t="str">
        <f>_xlfn.IFNA(VLOOKUP(C1088,DSNXT!B:R,8,0),"")</f>
        <v>Áo giữ nhiệt</v>
      </c>
      <c r="I1088" s="14" t="str">
        <f>_xlfn.IFNA(VLOOKUP(C1088,DSNXT!B:R,17,0),"")</f>
        <v>Nam</v>
      </c>
      <c r="J1088" s="14">
        <f>_xlfn.IFNA(VLOOKUP(C1088,DSNXT!B:R,10,0),"")</f>
        <v>390000</v>
      </c>
      <c r="K1088" s="14">
        <f>_xlfn.IFNA(VLOOKUP(C1088,DSNXT!B:R,11,0),"")</f>
        <v>3</v>
      </c>
      <c r="M1088" s="8">
        <f>SUMIFS(NHẬP!N:N,NHẬP!D:D,NXT!C1083)</f>
        <v>0</v>
      </c>
      <c r="N1088" s="8">
        <f>SUMIFS(XUẤT!N:N,XUẤT!D:D,NXT!C1083)</f>
        <v>0</v>
      </c>
      <c r="O1088" s="8">
        <f t="shared" si="16"/>
        <v>0</v>
      </c>
    </row>
    <row r="1089" spans="3:15" hidden="1">
      <c r="C1089" s="2" t="s">
        <v>2119</v>
      </c>
      <c r="D1089" s="14" t="str">
        <f>_xlfn.IFNA(VLOOKUP(C1089,DSNXT!B:R,2,0),"")</f>
        <v>Áo giữ nhiệt nam cổ lọ 5cm WarmMax Extra D4/C7SMT-036D</v>
      </c>
      <c r="E1089" s="14" t="str">
        <f>_xlfn.IFNA(VLOOKUP(C1089,DSNXT!B:R,4,0),"")</f>
        <v>Xanh ghi</v>
      </c>
      <c r="F1089" s="14" t="str">
        <f>_xlfn.IFNA(VLOOKUP(C1089,DSNXT!B:R,5,0),"")</f>
        <v>Size XL</v>
      </c>
      <c r="G1089" s="14" t="str">
        <f>_xlfn.IFNA(VLOOKUP(C1089,DSNXT!B:R,7,0),"")</f>
        <v>Warmmax</v>
      </c>
      <c r="H1089" s="14" t="str">
        <f>_xlfn.IFNA(VLOOKUP(C1089,DSNXT!B:R,8,0),"")</f>
        <v>Áo giữ nhiệt</v>
      </c>
      <c r="I1089" s="14" t="str">
        <f>_xlfn.IFNA(VLOOKUP(C1089,DSNXT!B:R,17,0),"")</f>
        <v>Nam</v>
      </c>
      <c r="J1089" s="14">
        <f>_xlfn.IFNA(VLOOKUP(C1089,DSNXT!B:R,10,0),"")</f>
        <v>390000</v>
      </c>
      <c r="K1089" s="14">
        <f>_xlfn.IFNA(VLOOKUP(C1089,DSNXT!B:R,11,0),"")</f>
        <v>2</v>
      </c>
      <c r="M1089" s="8">
        <f>SUMIFS(NHẬP!N:N,NHẬP!D:D,NXT!C1084)</f>
        <v>0</v>
      </c>
      <c r="N1089" s="8">
        <f>SUMIFS(XUẤT!N:N,XUẤT!D:D,NXT!C1084)</f>
        <v>0</v>
      </c>
      <c r="O1089" s="8">
        <f t="shared" si="16"/>
        <v>0</v>
      </c>
    </row>
    <row r="1090" spans="3:15" hidden="1">
      <c r="C1090" s="2" t="s">
        <v>2120</v>
      </c>
      <c r="D1090" s="14" t="str">
        <f>_xlfn.IFNA(VLOOKUP(C1090,DSNXT!B:R,2,0),"")</f>
        <v>Áo giữ nhiệt nam cổ tròn WarmMax Extra D4/C7SMT-037D</v>
      </c>
      <c r="E1090" s="14" t="str">
        <f>_xlfn.IFNA(VLOOKUP(C1090,DSNXT!B:R,4,0),"")</f>
        <v>Ghi nhạt</v>
      </c>
      <c r="F1090" s="14" t="str">
        <f>_xlfn.IFNA(VLOOKUP(C1090,DSNXT!B:R,5,0),"")</f>
        <v>Size L</v>
      </c>
      <c r="G1090" s="14" t="str">
        <f>_xlfn.IFNA(VLOOKUP(C1090,DSNXT!B:R,7,0),"")</f>
        <v>Warmmax</v>
      </c>
      <c r="H1090" s="14" t="str">
        <f>_xlfn.IFNA(VLOOKUP(C1090,DSNXT!B:R,8,0),"")</f>
        <v>Áo giữ nhiệt</v>
      </c>
      <c r="I1090" s="14" t="str">
        <f>_xlfn.IFNA(VLOOKUP(C1090,DSNXT!B:R,17,0),"")</f>
        <v>Nam</v>
      </c>
      <c r="J1090" s="14">
        <f>_xlfn.IFNA(VLOOKUP(C1090,DSNXT!B:R,10,0),"")</f>
        <v>390000</v>
      </c>
      <c r="K1090" s="14">
        <f>_xlfn.IFNA(VLOOKUP(C1090,DSNXT!B:R,11,0),"")</f>
        <v>6</v>
      </c>
      <c r="M1090" s="8">
        <f>SUMIFS(NHẬP!N:N,NHẬP!D:D,NXT!C1085)</f>
        <v>0</v>
      </c>
      <c r="N1090" s="8">
        <f>SUMIFS(XUẤT!N:N,XUẤT!D:D,NXT!C1085)</f>
        <v>0</v>
      </c>
      <c r="O1090" s="8">
        <f t="shared" si="16"/>
        <v>0</v>
      </c>
    </row>
    <row r="1091" spans="3:15" hidden="1">
      <c r="C1091" s="2" t="s">
        <v>2122</v>
      </c>
      <c r="D1091" s="14" t="str">
        <f>_xlfn.IFNA(VLOOKUP(C1091,DSNXT!B:R,2,0),"")</f>
        <v>Dạ lưu hương DHL-01</v>
      </c>
      <c r="E1091" s="14">
        <f>_xlfn.IFNA(VLOOKUP(C1091,DSNXT!B:R,4,0),"")</f>
        <v>0</v>
      </c>
      <c r="F1091" s="14">
        <f>_xlfn.IFNA(VLOOKUP(C1091,DSNXT!B:R,5,0),"")</f>
        <v>0</v>
      </c>
      <c r="G1091" s="14" t="str">
        <f>_xlfn.IFNA(VLOOKUP(C1091,DSNXT!B:R,7,0),"")</f>
        <v>Công cụ khuếch tán</v>
      </c>
      <c r="H1091" s="14" t="str">
        <f>_xlfn.IFNA(VLOOKUP(C1091,DSNXT!B:R,8,0),"")</f>
        <v>Hoa khuếch tán</v>
      </c>
      <c r="I1091" s="14">
        <f>_xlfn.IFNA(VLOOKUP(C1091,DSNXT!B:R,17,0),"")</f>
        <v>0</v>
      </c>
      <c r="J1091" s="14">
        <f>_xlfn.IFNA(VLOOKUP(C1091,DSNXT!B:R,10,0),"")</f>
        <v>15000</v>
      </c>
      <c r="K1091" s="14">
        <f>_xlfn.IFNA(VLOOKUP(C1091,DSNXT!B:R,11,0),"")</f>
        <v>91</v>
      </c>
      <c r="M1091" s="8">
        <f>SUMIFS(NHẬP!N:N,NHẬP!D:D,NXT!C1086)</f>
        <v>0</v>
      </c>
      <c r="N1091" s="8">
        <f>SUMIFS(XUẤT!N:N,XUẤT!D:D,NXT!C1086)</f>
        <v>0</v>
      </c>
      <c r="O1091" s="8">
        <f t="shared" si="16"/>
        <v>0</v>
      </c>
    </row>
    <row r="1092" spans="3:15" hidden="1">
      <c r="C1092" s="2" t="s">
        <v>2124</v>
      </c>
      <c r="D1092" s="14" t="str">
        <f>_xlfn.IFNA(VLOOKUP(C1092,DSNXT!B:R,2,0),"")</f>
        <v>Quần short thể thao nam E1/H7IMQ-003C</v>
      </c>
      <c r="E1092" s="14" t="str">
        <f>_xlfn.IFNA(VLOOKUP(C1092,DSNXT!B:R,4,0),"")</f>
        <v>Ghi đậm</v>
      </c>
      <c r="F1092" s="14" t="str">
        <f>_xlfn.IFNA(VLOOKUP(C1092,DSNXT!B:R,5,0),"")</f>
        <v>Size S</v>
      </c>
      <c r="G1092" s="14" t="str">
        <f>_xlfn.IFNA(VLOOKUP(C1092,DSNXT!B:R,7,0),"")</f>
        <v>Đồ tập</v>
      </c>
      <c r="H1092" s="14" t="str">
        <f>_xlfn.IFNA(VLOOKUP(C1092,DSNXT!B:R,8,0),"")</f>
        <v>Quần tập</v>
      </c>
      <c r="I1092" s="14" t="str">
        <f>_xlfn.IFNA(VLOOKUP(C1092,DSNXT!B:R,17,0),"")</f>
        <v>Nam</v>
      </c>
      <c r="J1092" s="14">
        <f>_xlfn.IFNA(VLOOKUP(C1092,DSNXT!B:R,10,0),"")</f>
        <v>280000</v>
      </c>
      <c r="K1092" s="14">
        <f>_xlfn.IFNA(VLOOKUP(C1092,DSNXT!B:R,11,0),"")</f>
        <v>1</v>
      </c>
      <c r="M1092" s="8">
        <f>SUMIFS(NHẬP!N:N,NHẬP!D:D,NXT!C1087)</f>
        <v>0</v>
      </c>
      <c r="N1092" s="8">
        <f>SUMIFS(XUẤT!N:N,XUẤT!D:D,NXT!C1087)</f>
        <v>0</v>
      </c>
      <c r="O1092" s="8">
        <f t="shared" si="16"/>
        <v>0</v>
      </c>
    </row>
    <row r="1093" spans="3:15" hidden="1">
      <c r="C1093" s="2" t="s">
        <v>2126</v>
      </c>
      <c r="D1093" s="14" t="str">
        <f>_xlfn.IFNA(VLOOKUP(C1093,DSNXT!B:R,2,0),"")</f>
        <v>Quần short thể thao nam E1/H7IMQ-003C</v>
      </c>
      <c r="E1093" s="14" t="str">
        <f>_xlfn.IFNA(VLOOKUP(C1093,DSNXT!B:R,4,0),"")</f>
        <v>Ghi nhạt</v>
      </c>
      <c r="F1093" s="14" t="str">
        <f>_xlfn.IFNA(VLOOKUP(C1093,DSNXT!B:R,5,0),"")</f>
        <v>Size S</v>
      </c>
      <c r="G1093" s="14" t="str">
        <f>_xlfn.IFNA(VLOOKUP(C1093,DSNXT!B:R,7,0),"")</f>
        <v>Đồ tập</v>
      </c>
      <c r="H1093" s="14" t="str">
        <f>_xlfn.IFNA(VLOOKUP(C1093,DSNXT!B:R,8,0),"")</f>
        <v>Quần tập</v>
      </c>
      <c r="I1093" s="14" t="str">
        <f>_xlfn.IFNA(VLOOKUP(C1093,DSNXT!B:R,17,0),"")</f>
        <v>Nam</v>
      </c>
      <c r="J1093" s="14">
        <f>_xlfn.IFNA(VLOOKUP(C1093,DSNXT!B:R,10,0),"")</f>
        <v>280000</v>
      </c>
      <c r="K1093" s="14">
        <f>_xlfn.IFNA(VLOOKUP(C1093,DSNXT!B:R,11,0),"")</f>
        <v>1</v>
      </c>
      <c r="M1093" s="8">
        <f>SUMIFS(NHẬP!N:N,NHẬP!D:D,NXT!C1088)</f>
        <v>0</v>
      </c>
      <c r="N1093" s="8">
        <f>SUMIFS(XUẤT!N:N,XUẤT!D:D,NXT!C1088)</f>
        <v>0</v>
      </c>
      <c r="O1093" s="8">
        <f t="shared" si="16"/>
        <v>0</v>
      </c>
    </row>
    <row r="1094" spans="3:15" hidden="1">
      <c r="C1094" s="2" t="s">
        <v>2127</v>
      </c>
      <c r="D1094" s="14" t="str">
        <f>_xlfn.IFNA(VLOOKUP(C1094,DSNXT!B:R,2,0),"")</f>
        <v>Quần short thể thao nam E1/H7IMQ-003C</v>
      </c>
      <c r="E1094" s="14" t="str">
        <f>_xlfn.IFNA(VLOOKUP(C1094,DSNXT!B:R,4,0),"")</f>
        <v>Ghi nhạt</v>
      </c>
      <c r="F1094" s="14" t="str">
        <f>_xlfn.IFNA(VLOOKUP(C1094,DSNXT!B:R,5,0),"")</f>
        <v>Size M</v>
      </c>
      <c r="G1094" s="14" t="str">
        <f>_xlfn.IFNA(VLOOKUP(C1094,DSNXT!B:R,7,0),"")</f>
        <v>Đồ tập</v>
      </c>
      <c r="H1094" s="14" t="str">
        <f>_xlfn.IFNA(VLOOKUP(C1094,DSNXT!B:R,8,0),"")</f>
        <v>Quần tập</v>
      </c>
      <c r="I1094" s="14" t="str">
        <f>_xlfn.IFNA(VLOOKUP(C1094,DSNXT!B:R,17,0),"")</f>
        <v>Nam</v>
      </c>
      <c r="J1094" s="14">
        <f>_xlfn.IFNA(VLOOKUP(C1094,DSNXT!B:R,10,0),"")</f>
        <v>280000</v>
      </c>
      <c r="K1094" s="14">
        <f>_xlfn.IFNA(VLOOKUP(C1094,DSNXT!B:R,11,0),"")</f>
        <v>1</v>
      </c>
      <c r="M1094" s="8">
        <f>SUMIFS(NHẬP!N:N,NHẬP!D:D,NXT!C1089)</f>
        <v>0</v>
      </c>
      <c r="N1094" s="8">
        <f>SUMIFS(XUẤT!N:N,XUẤT!D:D,NXT!C1089)</f>
        <v>0</v>
      </c>
      <c r="O1094" s="8">
        <f t="shared" si="16"/>
        <v>0</v>
      </c>
    </row>
    <row r="1095" spans="3:15" hidden="1">
      <c r="C1095" s="2" t="s">
        <v>2128</v>
      </c>
      <c r="D1095" s="14" t="str">
        <f>_xlfn.IFNA(VLOOKUP(C1095,DSNXT!B:R,2,0),"")</f>
        <v>Quần short thể thao nam E1/H7IMQ-003C</v>
      </c>
      <c r="E1095" s="14" t="str">
        <f>_xlfn.IFNA(VLOOKUP(C1095,DSNXT!B:R,4,0),"")</f>
        <v>Tím</v>
      </c>
      <c r="F1095" s="14" t="str">
        <f>_xlfn.IFNA(VLOOKUP(C1095,DSNXT!B:R,5,0),"")</f>
        <v>Size S</v>
      </c>
      <c r="G1095" s="14" t="str">
        <f>_xlfn.IFNA(VLOOKUP(C1095,DSNXT!B:R,7,0),"")</f>
        <v>Đồ tập</v>
      </c>
      <c r="H1095" s="14" t="str">
        <f>_xlfn.IFNA(VLOOKUP(C1095,DSNXT!B:R,8,0),"")</f>
        <v>Quần tập</v>
      </c>
      <c r="I1095" s="14" t="str">
        <f>_xlfn.IFNA(VLOOKUP(C1095,DSNXT!B:R,17,0),"")</f>
        <v>Nam</v>
      </c>
      <c r="J1095" s="14">
        <f>_xlfn.IFNA(VLOOKUP(C1095,DSNXT!B:R,10,0),"")</f>
        <v>280000</v>
      </c>
      <c r="K1095" s="14">
        <f>_xlfn.IFNA(VLOOKUP(C1095,DSNXT!B:R,11,0),"")</f>
        <v>4</v>
      </c>
      <c r="M1095" s="8">
        <f>SUMIFS(NHẬP!N:N,NHẬP!D:D,NXT!C1090)</f>
        <v>0</v>
      </c>
      <c r="N1095" s="8">
        <f>SUMIFS(XUẤT!N:N,XUẤT!D:D,NXT!C1090)</f>
        <v>0</v>
      </c>
      <c r="O1095" s="8">
        <f t="shared" si="16"/>
        <v>0</v>
      </c>
    </row>
    <row r="1096" spans="3:15" hidden="1">
      <c r="C1096" s="2" t="s">
        <v>2129</v>
      </c>
      <c r="D1096" s="14" t="str">
        <f>_xlfn.IFNA(VLOOKUP(C1096,DSNXT!B:R,2,0),"")</f>
        <v>Quần short thể thao nam E1/H7IMQ-003C</v>
      </c>
      <c r="E1096" s="14" t="str">
        <f>_xlfn.IFNA(VLOOKUP(C1096,DSNXT!B:R,4,0),"")</f>
        <v>Tím</v>
      </c>
      <c r="F1096" s="14" t="str">
        <f>_xlfn.IFNA(VLOOKUP(C1096,DSNXT!B:R,5,0),"")</f>
        <v>Size M</v>
      </c>
      <c r="G1096" s="14" t="str">
        <f>_xlfn.IFNA(VLOOKUP(C1096,DSNXT!B:R,7,0),"")</f>
        <v>Đồ tập</v>
      </c>
      <c r="H1096" s="14" t="str">
        <f>_xlfn.IFNA(VLOOKUP(C1096,DSNXT!B:R,8,0),"")</f>
        <v>Quần tập</v>
      </c>
      <c r="I1096" s="14" t="str">
        <f>_xlfn.IFNA(VLOOKUP(C1096,DSNXT!B:R,17,0),"")</f>
        <v>Nam</v>
      </c>
      <c r="J1096" s="14">
        <f>_xlfn.IFNA(VLOOKUP(C1096,DSNXT!B:R,10,0),"")</f>
        <v>280000</v>
      </c>
      <c r="K1096" s="14">
        <f>_xlfn.IFNA(VLOOKUP(C1096,DSNXT!B:R,11,0),"")</f>
        <v>12</v>
      </c>
      <c r="M1096" s="8">
        <f>SUMIFS(NHẬP!N:N,NHẬP!D:D,NXT!C1091)</f>
        <v>0</v>
      </c>
      <c r="N1096" s="8">
        <f>SUMIFS(XUẤT!N:N,XUẤT!D:D,NXT!C1091)</f>
        <v>0</v>
      </c>
      <c r="O1096" s="8">
        <f t="shared" si="16"/>
        <v>0</v>
      </c>
    </row>
    <row r="1097" spans="3:15" hidden="1">
      <c r="C1097" s="2" t="s">
        <v>2130</v>
      </c>
      <c r="D1097" s="14" t="str">
        <f>_xlfn.IFNA(VLOOKUP(C1097,DSNXT!B:R,2,0),"")</f>
        <v>Quần short thể thao nam E1/H7IMQ-003C</v>
      </c>
      <c r="E1097" s="14" t="str">
        <f>_xlfn.IFNA(VLOOKUP(C1097,DSNXT!B:R,4,0),"")</f>
        <v>Tím</v>
      </c>
      <c r="F1097" s="14" t="str">
        <f>_xlfn.IFNA(VLOOKUP(C1097,DSNXT!B:R,5,0),"")</f>
        <v>Size L</v>
      </c>
      <c r="G1097" s="14" t="str">
        <f>_xlfn.IFNA(VLOOKUP(C1097,DSNXT!B:R,7,0),"")</f>
        <v>Đồ tập</v>
      </c>
      <c r="H1097" s="14" t="str">
        <f>_xlfn.IFNA(VLOOKUP(C1097,DSNXT!B:R,8,0),"")</f>
        <v>Quần tập</v>
      </c>
      <c r="I1097" s="14" t="str">
        <f>_xlfn.IFNA(VLOOKUP(C1097,DSNXT!B:R,17,0),"")</f>
        <v>Nam</v>
      </c>
      <c r="J1097" s="14">
        <f>_xlfn.IFNA(VLOOKUP(C1097,DSNXT!B:R,10,0),"")</f>
        <v>280000</v>
      </c>
      <c r="K1097" s="14">
        <f>_xlfn.IFNA(VLOOKUP(C1097,DSNXT!B:R,11,0),"")</f>
        <v>10</v>
      </c>
      <c r="M1097" s="8">
        <f>SUMIFS(NHẬP!N:N,NHẬP!D:D,NXT!C1092)</f>
        <v>0</v>
      </c>
      <c r="N1097" s="8">
        <f>SUMIFS(XUẤT!N:N,XUẤT!D:D,NXT!C1092)</f>
        <v>0</v>
      </c>
      <c r="O1097" s="8">
        <f t="shared" si="16"/>
        <v>0</v>
      </c>
    </row>
    <row r="1098" spans="3:15" hidden="1">
      <c r="C1098" s="2" t="s">
        <v>2131</v>
      </c>
      <c r="D1098" s="14" t="str">
        <f>_xlfn.IFNA(VLOOKUP(C1098,DSNXT!B:R,2,0),"")</f>
        <v>Quần short thể thao nam E1/H7IMQ-003C</v>
      </c>
      <c r="E1098" s="14" t="str">
        <f>_xlfn.IFNA(VLOOKUP(C1098,DSNXT!B:R,4,0),"")</f>
        <v>Tím</v>
      </c>
      <c r="F1098" s="14" t="str">
        <f>_xlfn.IFNA(VLOOKUP(C1098,DSNXT!B:R,5,0),"")</f>
        <v>Size XL</v>
      </c>
      <c r="G1098" s="14" t="str">
        <f>_xlfn.IFNA(VLOOKUP(C1098,DSNXT!B:R,7,0),"")</f>
        <v>Đồ tập</v>
      </c>
      <c r="H1098" s="14" t="str">
        <f>_xlfn.IFNA(VLOOKUP(C1098,DSNXT!B:R,8,0),"")</f>
        <v>Quần tập</v>
      </c>
      <c r="I1098" s="14" t="str">
        <f>_xlfn.IFNA(VLOOKUP(C1098,DSNXT!B:R,17,0),"")</f>
        <v>Nam</v>
      </c>
      <c r="J1098" s="14">
        <f>_xlfn.IFNA(VLOOKUP(C1098,DSNXT!B:R,10,0),"")</f>
        <v>280000</v>
      </c>
      <c r="K1098" s="14">
        <f>_xlfn.IFNA(VLOOKUP(C1098,DSNXT!B:R,11,0),"")</f>
        <v>5</v>
      </c>
      <c r="M1098" s="8">
        <f>SUMIFS(NHẬP!N:N,NHẬP!D:D,NXT!C1093)</f>
        <v>0</v>
      </c>
      <c r="N1098" s="8">
        <f>SUMIFS(XUẤT!N:N,XUẤT!D:D,NXT!C1093)</f>
        <v>0</v>
      </c>
      <c r="O1098" s="8">
        <f t="shared" si="16"/>
        <v>0</v>
      </c>
    </row>
    <row r="1099" spans="3:15" hidden="1">
      <c r="C1099" s="2" t="s">
        <v>2132</v>
      </c>
      <c r="D1099" s="14" t="str">
        <f>_xlfn.IFNA(VLOOKUP(C1099,DSNXT!B:R,2,0),"")</f>
        <v>Quần short thể thao nữ E1/H9IMQ-001C</v>
      </c>
      <c r="E1099" s="14" t="str">
        <f>_xlfn.IFNA(VLOOKUP(C1099,DSNXT!B:R,4,0),"")</f>
        <v>Xanh tím than</v>
      </c>
      <c r="F1099" s="14" t="str">
        <f>_xlfn.IFNA(VLOOKUP(C1099,DSNXT!B:R,5,0),"")</f>
        <v>Size M</v>
      </c>
      <c r="G1099" s="14" t="str">
        <f>_xlfn.IFNA(VLOOKUP(C1099,DSNXT!B:R,7,0),"")</f>
        <v>Đồ tập</v>
      </c>
      <c r="H1099" s="14" t="str">
        <f>_xlfn.IFNA(VLOOKUP(C1099,DSNXT!B:R,8,0),"")</f>
        <v>Quần tập</v>
      </c>
      <c r="I1099" s="14" t="str">
        <f>_xlfn.IFNA(VLOOKUP(C1099,DSNXT!B:R,17,0),"")</f>
        <v>Nữ</v>
      </c>
      <c r="J1099" s="14">
        <f>_xlfn.IFNA(VLOOKUP(C1099,DSNXT!B:R,10,0),"")</f>
        <v>220000</v>
      </c>
      <c r="K1099" s="14">
        <f>_xlfn.IFNA(VLOOKUP(C1099,DSNXT!B:R,11,0),"")</f>
        <v>1</v>
      </c>
      <c r="M1099" s="8">
        <f>SUMIFS(NHẬP!N:N,NHẬP!D:D,NXT!C1094)</f>
        <v>0</v>
      </c>
      <c r="N1099" s="8">
        <f>SUMIFS(XUẤT!N:N,XUẤT!D:D,NXT!C1094)</f>
        <v>0</v>
      </c>
      <c r="O1099" s="8">
        <f t="shared" si="16"/>
        <v>0</v>
      </c>
    </row>
    <row r="1100" spans="3:15" hidden="1">
      <c r="C1100" s="2" t="s">
        <v>2134</v>
      </c>
      <c r="D1100" s="14" t="str">
        <f>_xlfn.IFNA(VLOOKUP(C1100,DSNXT!B:R,2,0),"")</f>
        <v>Quần short thể thao nữ E1/H9IMQ-001C</v>
      </c>
      <c r="E1100" s="14" t="str">
        <f>_xlfn.IFNA(VLOOKUP(C1100,DSNXT!B:R,4,0),"")</f>
        <v>Xanh tím than</v>
      </c>
      <c r="F1100" s="14" t="str">
        <f>_xlfn.IFNA(VLOOKUP(C1100,DSNXT!B:R,5,0),"")</f>
        <v>Size L</v>
      </c>
      <c r="G1100" s="14" t="str">
        <f>_xlfn.IFNA(VLOOKUP(C1100,DSNXT!B:R,7,0),"")</f>
        <v>Đồ tập</v>
      </c>
      <c r="H1100" s="14" t="str">
        <f>_xlfn.IFNA(VLOOKUP(C1100,DSNXT!B:R,8,0),"")</f>
        <v>Quần tập</v>
      </c>
      <c r="I1100" s="14" t="str">
        <f>_xlfn.IFNA(VLOOKUP(C1100,DSNXT!B:R,17,0),"")</f>
        <v>Nữ</v>
      </c>
      <c r="J1100" s="14">
        <f>_xlfn.IFNA(VLOOKUP(C1100,DSNXT!B:R,10,0),"")</f>
        <v>220000</v>
      </c>
      <c r="K1100" s="14">
        <f>_xlfn.IFNA(VLOOKUP(C1100,DSNXT!B:R,11,0),"")</f>
        <v>1</v>
      </c>
      <c r="M1100" s="8">
        <f>SUMIFS(NHẬP!N:N,NHẬP!D:D,NXT!C1095)</f>
        <v>0</v>
      </c>
      <c r="N1100" s="8">
        <f>SUMIFS(XUẤT!N:N,XUẤT!D:D,NXT!C1095)</f>
        <v>0</v>
      </c>
      <c r="O1100" s="8">
        <f t="shared" si="16"/>
        <v>0</v>
      </c>
    </row>
    <row r="1101" spans="3:15" hidden="1">
      <c r="C1101" s="2" t="s">
        <v>2135</v>
      </c>
      <c r="D1101" s="14" t="str">
        <f>_xlfn.IFNA(VLOOKUP(C1101,DSNXT!B:R,2,0),"")</f>
        <v>Quần short thể thao nữ E1/H9IMQ-001C</v>
      </c>
      <c r="E1101" s="14" t="str">
        <f>_xlfn.IFNA(VLOOKUP(C1101,DSNXT!B:R,4,0),"")</f>
        <v>Đỏ mận</v>
      </c>
      <c r="F1101" s="14" t="str">
        <f>_xlfn.IFNA(VLOOKUP(C1101,DSNXT!B:R,5,0),"")</f>
        <v>Size S</v>
      </c>
      <c r="G1101" s="14" t="str">
        <f>_xlfn.IFNA(VLOOKUP(C1101,DSNXT!B:R,7,0),"")</f>
        <v>Đồ tập</v>
      </c>
      <c r="H1101" s="14" t="str">
        <f>_xlfn.IFNA(VLOOKUP(C1101,DSNXT!B:R,8,0),"")</f>
        <v>Quần tập</v>
      </c>
      <c r="I1101" s="14" t="str">
        <f>_xlfn.IFNA(VLOOKUP(C1101,DSNXT!B:R,17,0),"")</f>
        <v>Nữ</v>
      </c>
      <c r="J1101" s="14">
        <f>_xlfn.IFNA(VLOOKUP(C1101,DSNXT!B:R,10,0),"")</f>
        <v>220000</v>
      </c>
      <c r="K1101" s="14">
        <f>_xlfn.IFNA(VLOOKUP(C1101,DSNXT!B:R,11,0),"")</f>
        <v>2</v>
      </c>
      <c r="M1101" s="8">
        <f>SUMIFS(NHẬP!N:N,NHẬP!D:D,NXT!C1096)</f>
        <v>0</v>
      </c>
      <c r="N1101" s="8">
        <f>SUMIFS(XUẤT!N:N,XUẤT!D:D,NXT!C1096)</f>
        <v>0</v>
      </c>
      <c r="O1101" s="8">
        <f t="shared" si="16"/>
        <v>0</v>
      </c>
    </row>
    <row r="1102" spans="3:15" hidden="1">
      <c r="C1102" s="2" t="s">
        <v>2136</v>
      </c>
      <c r="D1102" s="14" t="str">
        <f>_xlfn.IFNA(VLOOKUP(C1102,DSNXT!B:R,2,0),"")</f>
        <v>Quần short thể thao nữ E1/H9IMQ-001C</v>
      </c>
      <c r="E1102" s="14" t="str">
        <f>_xlfn.IFNA(VLOOKUP(C1102,DSNXT!B:R,4,0),"")</f>
        <v>Đỏ mận</v>
      </c>
      <c r="F1102" s="14" t="str">
        <f>_xlfn.IFNA(VLOOKUP(C1102,DSNXT!B:R,5,0),"")</f>
        <v>Size M</v>
      </c>
      <c r="G1102" s="14" t="str">
        <f>_xlfn.IFNA(VLOOKUP(C1102,DSNXT!B:R,7,0),"")</f>
        <v>Đồ tập</v>
      </c>
      <c r="H1102" s="14" t="str">
        <f>_xlfn.IFNA(VLOOKUP(C1102,DSNXT!B:R,8,0),"")</f>
        <v>Quần tập</v>
      </c>
      <c r="I1102" s="14" t="str">
        <f>_xlfn.IFNA(VLOOKUP(C1102,DSNXT!B:R,17,0),"")</f>
        <v>Nữ</v>
      </c>
      <c r="J1102" s="14">
        <f>_xlfn.IFNA(VLOOKUP(C1102,DSNXT!B:R,10,0),"")</f>
        <v>220000</v>
      </c>
      <c r="K1102" s="14">
        <f>_xlfn.IFNA(VLOOKUP(C1102,DSNXT!B:R,11,0),"")</f>
        <v>6</v>
      </c>
      <c r="M1102" s="8">
        <f>SUMIFS(NHẬP!N:N,NHẬP!D:D,NXT!C1097)</f>
        <v>0</v>
      </c>
      <c r="N1102" s="8">
        <f>SUMIFS(XUẤT!N:N,XUẤT!D:D,NXT!C1097)</f>
        <v>0</v>
      </c>
      <c r="O1102" s="8">
        <f t="shared" si="16"/>
        <v>0</v>
      </c>
    </row>
    <row r="1103" spans="3:15" hidden="1">
      <c r="C1103" s="2" t="s">
        <v>2137</v>
      </c>
      <c r="D1103" s="14" t="str">
        <f>_xlfn.IFNA(VLOOKUP(C1103,DSNXT!B:R,2,0),"")</f>
        <v>Quần short thể thao nữ E1/H9IMQ-001C</v>
      </c>
      <c r="E1103" s="14" t="str">
        <f>_xlfn.IFNA(VLOOKUP(C1103,DSNXT!B:R,4,0),"")</f>
        <v>Đỏ mận</v>
      </c>
      <c r="F1103" s="14" t="str">
        <f>_xlfn.IFNA(VLOOKUP(C1103,DSNXT!B:R,5,0),"")</f>
        <v>Size L</v>
      </c>
      <c r="G1103" s="14" t="str">
        <f>_xlfn.IFNA(VLOOKUP(C1103,DSNXT!B:R,7,0),"")</f>
        <v>Đồ tập</v>
      </c>
      <c r="H1103" s="14" t="str">
        <f>_xlfn.IFNA(VLOOKUP(C1103,DSNXT!B:R,8,0),"")</f>
        <v>Quần tập</v>
      </c>
      <c r="I1103" s="14" t="str">
        <f>_xlfn.IFNA(VLOOKUP(C1103,DSNXT!B:R,17,0),"")</f>
        <v>Nữ</v>
      </c>
      <c r="J1103" s="14">
        <f>_xlfn.IFNA(VLOOKUP(C1103,DSNXT!B:R,10,0),"")</f>
        <v>220000</v>
      </c>
      <c r="K1103" s="14">
        <f>_xlfn.IFNA(VLOOKUP(C1103,DSNXT!B:R,11,0),"")</f>
        <v>3</v>
      </c>
      <c r="M1103" s="8">
        <f>SUMIFS(NHẬP!N:N,NHẬP!D:D,NXT!C1098)</f>
        <v>0</v>
      </c>
      <c r="N1103" s="8">
        <f>SUMIFS(XUẤT!N:N,XUẤT!D:D,NXT!C1098)</f>
        <v>0</v>
      </c>
      <c r="O1103" s="8">
        <f t="shared" si="16"/>
        <v>0</v>
      </c>
    </row>
    <row r="1104" spans="3:15" hidden="1">
      <c r="C1104" s="2" t="s">
        <v>2138</v>
      </c>
      <c r="D1104" s="14" t="str">
        <f>_xlfn.IFNA(VLOOKUP(C1104,DSNXT!B:R,2,0),"")</f>
        <v>Quần short thể thao nữ E1/H9IMQ-001C</v>
      </c>
      <c r="E1104" s="14" t="str">
        <f>_xlfn.IFNA(VLOOKUP(C1104,DSNXT!B:R,4,0),"")</f>
        <v>Đỏ mận</v>
      </c>
      <c r="F1104" s="14" t="str">
        <f>_xlfn.IFNA(VLOOKUP(C1104,DSNXT!B:R,5,0),"")</f>
        <v>Size XL</v>
      </c>
      <c r="G1104" s="14" t="str">
        <f>_xlfn.IFNA(VLOOKUP(C1104,DSNXT!B:R,7,0),"")</f>
        <v>Đồ tập</v>
      </c>
      <c r="H1104" s="14" t="str">
        <f>_xlfn.IFNA(VLOOKUP(C1104,DSNXT!B:R,8,0),"")</f>
        <v>Quần tập</v>
      </c>
      <c r="I1104" s="14" t="str">
        <f>_xlfn.IFNA(VLOOKUP(C1104,DSNXT!B:R,17,0),"")</f>
        <v>Nữ</v>
      </c>
      <c r="J1104" s="14">
        <f>_xlfn.IFNA(VLOOKUP(C1104,DSNXT!B:R,10,0),"")</f>
        <v>220000</v>
      </c>
      <c r="K1104" s="14">
        <f>_xlfn.IFNA(VLOOKUP(C1104,DSNXT!B:R,11,0),"")</f>
        <v>1</v>
      </c>
      <c r="M1104" s="8">
        <f>SUMIFS(NHẬP!N:N,NHẬP!D:D,NXT!C1099)</f>
        <v>0</v>
      </c>
      <c r="N1104" s="8">
        <f>SUMIFS(XUẤT!N:N,XUẤT!D:D,NXT!C1099)</f>
        <v>0</v>
      </c>
      <c r="O1104" s="8">
        <f t="shared" ref="O1104:O1167" si="17">L1104+M1104-N1104</f>
        <v>0</v>
      </c>
    </row>
    <row r="1105" spans="3:15" hidden="1">
      <c r="C1105" s="2" t="s">
        <v>2139</v>
      </c>
      <c r="D1105" s="14" t="str">
        <f>_xlfn.IFNA(VLOOKUP(C1105,DSNXT!B:R,2,0),"")</f>
        <v>Quần short thể thao nữ E1/H9IMQ-001C</v>
      </c>
      <c r="E1105" s="14" t="str">
        <f>_xlfn.IFNA(VLOOKUP(C1105,DSNXT!B:R,4,0),"")</f>
        <v>Tím</v>
      </c>
      <c r="F1105" s="14" t="str">
        <f>_xlfn.IFNA(VLOOKUP(C1105,DSNXT!B:R,5,0),"")</f>
        <v>Size S</v>
      </c>
      <c r="G1105" s="14" t="str">
        <f>_xlfn.IFNA(VLOOKUP(C1105,DSNXT!B:R,7,0),"")</f>
        <v>Đồ tập</v>
      </c>
      <c r="H1105" s="14" t="str">
        <f>_xlfn.IFNA(VLOOKUP(C1105,DSNXT!B:R,8,0),"")</f>
        <v>Quần tập</v>
      </c>
      <c r="I1105" s="14" t="str">
        <f>_xlfn.IFNA(VLOOKUP(C1105,DSNXT!B:R,17,0),"")</f>
        <v>Nữ</v>
      </c>
      <c r="J1105" s="14">
        <f>_xlfn.IFNA(VLOOKUP(C1105,DSNXT!B:R,10,0),"")</f>
        <v>220000</v>
      </c>
      <c r="K1105" s="14">
        <f>_xlfn.IFNA(VLOOKUP(C1105,DSNXT!B:R,11,0),"")</f>
        <v>3</v>
      </c>
      <c r="M1105" s="8">
        <f>SUMIFS(NHẬP!N:N,NHẬP!D:D,NXT!C1100)</f>
        <v>0</v>
      </c>
      <c r="N1105" s="8">
        <f>SUMIFS(XUẤT!N:N,XUẤT!D:D,NXT!C1100)</f>
        <v>0</v>
      </c>
      <c r="O1105" s="8">
        <f t="shared" si="17"/>
        <v>0</v>
      </c>
    </row>
    <row r="1106" spans="3:15" hidden="1">
      <c r="C1106" s="2" t="s">
        <v>2140</v>
      </c>
      <c r="D1106" s="14" t="str">
        <f>_xlfn.IFNA(VLOOKUP(C1106,DSNXT!B:R,2,0),"")</f>
        <v>Quần short thể thao nữ E1/H9IMQ-001C</v>
      </c>
      <c r="E1106" s="14" t="str">
        <f>_xlfn.IFNA(VLOOKUP(C1106,DSNXT!B:R,4,0),"")</f>
        <v>Tím</v>
      </c>
      <c r="F1106" s="14" t="str">
        <f>_xlfn.IFNA(VLOOKUP(C1106,DSNXT!B:R,5,0),"")</f>
        <v>Size M</v>
      </c>
      <c r="G1106" s="14" t="str">
        <f>_xlfn.IFNA(VLOOKUP(C1106,DSNXT!B:R,7,0),"")</f>
        <v>Đồ tập</v>
      </c>
      <c r="H1106" s="14" t="str">
        <f>_xlfn.IFNA(VLOOKUP(C1106,DSNXT!B:R,8,0),"")</f>
        <v>Quần tập</v>
      </c>
      <c r="I1106" s="14" t="str">
        <f>_xlfn.IFNA(VLOOKUP(C1106,DSNXT!B:R,17,0),"")</f>
        <v>Nữ</v>
      </c>
      <c r="J1106" s="14">
        <f>_xlfn.IFNA(VLOOKUP(C1106,DSNXT!B:R,10,0),"")</f>
        <v>220000</v>
      </c>
      <c r="K1106" s="14">
        <f>_xlfn.IFNA(VLOOKUP(C1106,DSNXT!B:R,11,0),"")</f>
        <v>6</v>
      </c>
      <c r="M1106" s="8">
        <f>SUMIFS(NHẬP!N:N,NHẬP!D:D,NXT!C1101)</f>
        <v>0</v>
      </c>
      <c r="N1106" s="8">
        <f>SUMIFS(XUẤT!N:N,XUẤT!D:D,NXT!C1101)</f>
        <v>0</v>
      </c>
      <c r="O1106" s="8">
        <f t="shared" si="17"/>
        <v>0</v>
      </c>
    </row>
    <row r="1107" spans="3:15" hidden="1">
      <c r="C1107" s="2" t="s">
        <v>2141</v>
      </c>
      <c r="D1107" s="14" t="str">
        <f>_xlfn.IFNA(VLOOKUP(C1107,DSNXT!B:R,2,0),"")</f>
        <v>Quần short thể thao nữ E1/H9IMQ-001C</v>
      </c>
      <c r="E1107" s="14" t="str">
        <f>_xlfn.IFNA(VLOOKUP(C1107,DSNXT!B:R,4,0),"")</f>
        <v>Tím</v>
      </c>
      <c r="F1107" s="14" t="str">
        <f>_xlfn.IFNA(VLOOKUP(C1107,DSNXT!B:R,5,0),"")</f>
        <v>Size L</v>
      </c>
      <c r="G1107" s="14" t="str">
        <f>_xlfn.IFNA(VLOOKUP(C1107,DSNXT!B:R,7,0),"")</f>
        <v>Đồ tập</v>
      </c>
      <c r="H1107" s="14" t="str">
        <f>_xlfn.IFNA(VLOOKUP(C1107,DSNXT!B:R,8,0),"")</f>
        <v>Quần tập</v>
      </c>
      <c r="I1107" s="14" t="str">
        <f>_xlfn.IFNA(VLOOKUP(C1107,DSNXT!B:R,17,0),"")</f>
        <v>Nữ</v>
      </c>
      <c r="J1107" s="14">
        <f>_xlfn.IFNA(VLOOKUP(C1107,DSNXT!B:R,10,0),"")</f>
        <v>220000</v>
      </c>
      <c r="K1107" s="14">
        <f>_xlfn.IFNA(VLOOKUP(C1107,DSNXT!B:R,11,0),"")</f>
        <v>5</v>
      </c>
      <c r="M1107" s="8">
        <f>SUMIFS(NHẬP!N:N,NHẬP!D:D,NXT!C1102)</f>
        <v>0</v>
      </c>
      <c r="N1107" s="8">
        <f>SUMIFS(XUẤT!N:N,XUẤT!D:D,NXT!C1102)</f>
        <v>0</v>
      </c>
      <c r="O1107" s="8">
        <f t="shared" si="17"/>
        <v>0</v>
      </c>
    </row>
    <row r="1108" spans="3:15" hidden="1">
      <c r="C1108" s="2" t="s">
        <v>2142</v>
      </c>
      <c r="D1108" s="14" t="str">
        <f>_xlfn.IFNA(VLOOKUP(C1108,DSNXT!B:R,2,0),"")</f>
        <v>Quần jeans nam E1/I729-037D</v>
      </c>
      <c r="E1108" s="14" t="str">
        <f>_xlfn.IFNA(VLOOKUP(C1108,DSNXT!B:R,4,0),"")</f>
        <v>Xanh-02</v>
      </c>
      <c r="F1108" s="14" t="str">
        <f>_xlfn.IFNA(VLOOKUP(C1108,DSNXT!B:R,5,0),"")</f>
        <v>Size 29</v>
      </c>
      <c r="G1108" s="14" t="str">
        <f>_xlfn.IFNA(VLOOKUP(C1108,DSNXT!B:R,7,0),"")</f>
        <v>Phần dưới</v>
      </c>
      <c r="H1108" s="14" t="str">
        <f>_xlfn.IFNA(VLOOKUP(C1108,DSNXT!B:R,8,0),"")</f>
        <v>Quần Jeans</v>
      </c>
      <c r="I1108" s="14" t="str">
        <f>_xlfn.IFNA(VLOOKUP(C1108,DSNXT!B:R,17,0),"")</f>
        <v>Nam</v>
      </c>
      <c r="J1108" s="14">
        <f>_xlfn.IFNA(VLOOKUP(C1108,DSNXT!B:R,10,0),"")</f>
        <v>350000</v>
      </c>
      <c r="K1108" s="14">
        <f>_xlfn.IFNA(VLOOKUP(C1108,DSNXT!B:R,11,0),"")</f>
        <v>1</v>
      </c>
      <c r="M1108" s="8">
        <f>SUMIFS(NHẬP!N:N,NHẬP!D:D,NXT!C1103)</f>
        <v>0</v>
      </c>
      <c r="N1108" s="8">
        <f>SUMIFS(XUẤT!N:N,XUẤT!D:D,NXT!C1103)</f>
        <v>0</v>
      </c>
      <c r="O1108" s="8">
        <f t="shared" si="17"/>
        <v>0</v>
      </c>
    </row>
    <row r="1109" spans="3:15" hidden="1">
      <c r="C1109" s="2" t="s">
        <v>2144</v>
      </c>
      <c r="D1109" s="14" t="str">
        <f>_xlfn.IFNA(VLOOKUP(C1109,DSNXT!B:R,2,0),"")</f>
        <v>Quần jeans nam E1/I729-037D</v>
      </c>
      <c r="E1109" s="14" t="str">
        <f>_xlfn.IFNA(VLOOKUP(C1109,DSNXT!B:R,4,0),"")</f>
        <v>Xanh-02</v>
      </c>
      <c r="F1109" s="14" t="str">
        <f>_xlfn.IFNA(VLOOKUP(C1109,DSNXT!B:R,5,0),"")</f>
        <v>Size 30</v>
      </c>
      <c r="G1109" s="14" t="str">
        <f>_xlfn.IFNA(VLOOKUP(C1109,DSNXT!B:R,7,0),"")</f>
        <v>Phần dưới</v>
      </c>
      <c r="H1109" s="14" t="str">
        <f>_xlfn.IFNA(VLOOKUP(C1109,DSNXT!B:R,8,0),"")</f>
        <v>Quần Jeans</v>
      </c>
      <c r="I1109" s="14" t="str">
        <f>_xlfn.IFNA(VLOOKUP(C1109,DSNXT!B:R,17,0),"")</f>
        <v>Nam</v>
      </c>
      <c r="J1109" s="14">
        <f>_xlfn.IFNA(VLOOKUP(C1109,DSNXT!B:R,10,0),"")</f>
        <v>350000</v>
      </c>
      <c r="K1109" s="14">
        <f>_xlfn.IFNA(VLOOKUP(C1109,DSNXT!B:R,11,0),"")</f>
        <v>4</v>
      </c>
      <c r="M1109" s="8">
        <f>SUMIFS(NHẬP!N:N,NHẬP!D:D,NXT!C1104)</f>
        <v>0</v>
      </c>
      <c r="N1109" s="8">
        <f>SUMIFS(XUẤT!N:N,XUẤT!D:D,NXT!C1104)</f>
        <v>0</v>
      </c>
      <c r="O1109" s="8">
        <f t="shared" si="17"/>
        <v>0</v>
      </c>
    </row>
    <row r="1110" spans="3:15" hidden="1">
      <c r="C1110" s="2" t="s">
        <v>2145</v>
      </c>
      <c r="D1110" s="14" t="str">
        <f>_xlfn.IFNA(VLOOKUP(C1110,DSNXT!B:R,2,0),"")</f>
        <v>Quần jeans nam E1/I729-037D</v>
      </c>
      <c r="E1110" s="14" t="str">
        <f>_xlfn.IFNA(VLOOKUP(C1110,DSNXT!B:R,4,0),"")</f>
        <v>Xanh-02</v>
      </c>
      <c r="F1110" s="14" t="str">
        <f>_xlfn.IFNA(VLOOKUP(C1110,DSNXT!B:R,5,0),"")</f>
        <v>Size 32</v>
      </c>
      <c r="G1110" s="14" t="str">
        <f>_xlfn.IFNA(VLOOKUP(C1110,DSNXT!B:R,7,0),"")</f>
        <v>Phần dưới</v>
      </c>
      <c r="H1110" s="14" t="str">
        <f>_xlfn.IFNA(VLOOKUP(C1110,DSNXT!B:R,8,0),"")</f>
        <v>Quần Jeans</v>
      </c>
      <c r="I1110" s="14" t="str">
        <f>_xlfn.IFNA(VLOOKUP(C1110,DSNXT!B:R,17,0),"")</f>
        <v>Nam</v>
      </c>
      <c r="J1110" s="14">
        <f>_xlfn.IFNA(VLOOKUP(C1110,DSNXT!B:R,10,0),"")</f>
        <v>350000</v>
      </c>
      <c r="K1110" s="14">
        <f>_xlfn.IFNA(VLOOKUP(C1110,DSNXT!B:R,11,0),"")</f>
        <v>1</v>
      </c>
      <c r="M1110" s="8">
        <f>SUMIFS(NHẬP!N:N,NHẬP!D:D,NXT!C1105)</f>
        <v>0</v>
      </c>
      <c r="N1110" s="8">
        <f>SUMIFS(XUẤT!N:N,XUẤT!D:D,NXT!C1105)</f>
        <v>0</v>
      </c>
      <c r="O1110" s="8">
        <f t="shared" si="17"/>
        <v>0</v>
      </c>
    </row>
    <row r="1111" spans="3:15" hidden="1">
      <c r="C1111" s="2" t="s">
        <v>2146</v>
      </c>
      <c r="D1111" s="14" t="str">
        <f>_xlfn.IFNA(VLOOKUP(C1111,DSNXT!B:R,2,0),"")</f>
        <v>Quần jeans nam E1/I729-037D</v>
      </c>
      <c r="E1111" s="14" t="str">
        <f>_xlfn.IFNA(VLOOKUP(C1111,DSNXT!B:R,4,0),"")</f>
        <v>Xanh-02</v>
      </c>
      <c r="F1111" s="14" t="str">
        <f>_xlfn.IFNA(VLOOKUP(C1111,DSNXT!B:R,5,0),"")</f>
        <v>Size 33</v>
      </c>
      <c r="G1111" s="14" t="str">
        <f>_xlfn.IFNA(VLOOKUP(C1111,DSNXT!B:R,7,0),"")</f>
        <v>Phần dưới</v>
      </c>
      <c r="H1111" s="14" t="str">
        <f>_xlfn.IFNA(VLOOKUP(C1111,DSNXT!B:R,8,0),"")</f>
        <v>Quần Jeans</v>
      </c>
      <c r="I1111" s="14" t="str">
        <f>_xlfn.IFNA(VLOOKUP(C1111,DSNXT!B:R,17,0),"")</f>
        <v>Nam</v>
      </c>
      <c r="J1111" s="14">
        <f>_xlfn.IFNA(VLOOKUP(C1111,DSNXT!B:R,10,0),"")</f>
        <v>350000</v>
      </c>
      <c r="K1111" s="14">
        <f>_xlfn.IFNA(VLOOKUP(C1111,DSNXT!B:R,11,0),"")</f>
        <v>1</v>
      </c>
      <c r="M1111" s="8">
        <f>SUMIFS(NHẬP!N:N,NHẬP!D:D,NXT!C1106)</f>
        <v>0</v>
      </c>
      <c r="N1111" s="8">
        <f>SUMIFS(XUẤT!N:N,XUẤT!D:D,NXT!C1106)</f>
        <v>0</v>
      </c>
      <c r="O1111" s="8">
        <f t="shared" si="17"/>
        <v>0</v>
      </c>
    </row>
    <row r="1112" spans="3:15" hidden="1">
      <c r="C1112" s="2" t="s">
        <v>2147</v>
      </c>
      <c r="D1112" s="14" t="str">
        <f>_xlfn.IFNA(VLOOKUP(C1112,DSNXT!B:R,2,0),"")</f>
        <v>Quần jeans nam E1/I729-037D</v>
      </c>
      <c r="E1112" s="14" t="str">
        <f>_xlfn.IFNA(VLOOKUP(C1112,DSNXT!B:R,4,0),"")</f>
        <v>Xanh-03</v>
      </c>
      <c r="F1112" s="14" t="str">
        <f>_xlfn.IFNA(VLOOKUP(C1112,DSNXT!B:R,5,0),"")</f>
        <v>Size 29</v>
      </c>
      <c r="G1112" s="14" t="str">
        <f>_xlfn.IFNA(VLOOKUP(C1112,DSNXT!B:R,7,0),"")</f>
        <v>Phần dưới</v>
      </c>
      <c r="H1112" s="14" t="str">
        <f>_xlfn.IFNA(VLOOKUP(C1112,DSNXT!B:R,8,0),"")</f>
        <v>Quần Jeans</v>
      </c>
      <c r="I1112" s="14" t="str">
        <f>_xlfn.IFNA(VLOOKUP(C1112,DSNXT!B:R,17,0),"")</f>
        <v>Nam</v>
      </c>
      <c r="J1112" s="14">
        <f>_xlfn.IFNA(VLOOKUP(C1112,DSNXT!B:R,10,0),"")</f>
        <v>350000</v>
      </c>
      <c r="K1112" s="14">
        <f>_xlfn.IFNA(VLOOKUP(C1112,DSNXT!B:R,11,0),"")</f>
        <v>2</v>
      </c>
      <c r="M1112" s="8">
        <f>SUMIFS(NHẬP!N:N,NHẬP!D:D,NXT!C1107)</f>
        <v>0</v>
      </c>
      <c r="N1112" s="8">
        <f>SUMIFS(XUẤT!N:N,XUẤT!D:D,NXT!C1107)</f>
        <v>0</v>
      </c>
      <c r="O1112" s="8">
        <f t="shared" si="17"/>
        <v>0</v>
      </c>
    </row>
    <row r="1113" spans="3:15" hidden="1">
      <c r="C1113" s="2" t="s">
        <v>2149</v>
      </c>
      <c r="D1113" s="14" t="str">
        <f>_xlfn.IFNA(VLOOKUP(C1113,DSNXT!B:R,2,0),"")</f>
        <v>Quần jeans nam E1/I729-037D</v>
      </c>
      <c r="E1113" s="14" t="str">
        <f>_xlfn.IFNA(VLOOKUP(C1113,DSNXT!B:R,4,0),"")</f>
        <v>Xanh-03</v>
      </c>
      <c r="F1113" s="14" t="str">
        <f>_xlfn.IFNA(VLOOKUP(C1113,DSNXT!B:R,5,0),"")</f>
        <v>Size 30</v>
      </c>
      <c r="G1113" s="14" t="str">
        <f>_xlfn.IFNA(VLOOKUP(C1113,DSNXT!B:R,7,0),"")</f>
        <v>Phần dưới</v>
      </c>
      <c r="H1113" s="14" t="str">
        <f>_xlfn.IFNA(VLOOKUP(C1113,DSNXT!B:R,8,0),"")</f>
        <v>Quần Jeans</v>
      </c>
      <c r="I1113" s="14" t="str">
        <f>_xlfn.IFNA(VLOOKUP(C1113,DSNXT!B:R,17,0),"")</f>
        <v>Nam</v>
      </c>
      <c r="J1113" s="14">
        <f>_xlfn.IFNA(VLOOKUP(C1113,DSNXT!B:R,10,0),"")</f>
        <v>350000</v>
      </c>
      <c r="K1113" s="14">
        <f>_xlfn.IFNA(VLOOKUP(C1113,DSNXT!B:R,11,0),"")</f>
        <v>2</v>
      </c>
      <c r="M1113" s="8">
        <f>SUMIFS(NHẬP!N:N,NHẬP!D:D,NXT!C1108)</f>
        <v>0</v>
      </c>
      <c r="N1113" s="8">
        <f>SUMIFS(XUẤT!N:N,XUẤT!D:D,NXT!C1108)</f>
        <v>0</v>
      </c>
      <c r="O1113" s="8">
        <f t="shared" si="17"/>
        <v>0</v>
      </c>
    </row>
    <row r="1114" spans="3:15" hidden="1">
      <c r="C1114" s="2" t="s">
        <v>2150</v>
      </c>
      <c r="D1114" s="14" t="str">
        <f>_xlfn.IFNA(VLOOKUP(C1114,DSNXT!B:R,2,0),"")</f>
        <v>Quần jeans nam E1/I729-037D</v>
      </c>
      <c r="E1114" s="14" t="str">
        <f>_xlfn.IFNA(VLOOKUP(C1114,DSNXT!B:R,4,0),"")</f>
        <v>Xanh-03</v>
      </c>
      <c r="F1114" s="14" t="str">
        <f>_xlfn.IFNA(VLOOKUP(C1114,DSNXT!B:R,5,0),"")</f>
        <v>Size 32</v>
      </c>
      <c r="G1114" s="14" t="str">
        <f>_xlfn.IFNA(VLOOKUP(C1114,DSNXT!B:R,7,0),"")</f>
        <v>Phần dưới</v>
      </c>
      <c r="H1114" s="14" t="str">
        <f>_xlfn.IFNA(VLOOKUP(C1114,DSNXT!B:R,8,0),"")</f>
        <v>Quần Jeans</v>
      </c>
      <c r="I1114" s="14" t="str">
        <f>_xlfn.IFNA(VLOOKUP(C1114,DSNXT!B:R,17,0),"")</f>
        <v>Nam</v>
      </c>
      <c r="J1114" s="14">
        <f>_xlfn.IFNA(VLOOKUP(C1114,DSNXT!B:R,10,0),"")</f>
        <v>350000</v>
      </c>
      <c r="K1114" s="14">
        <f>_xlfn.IFNA(VLOOKUP(C1114,DSNXT!B:R,11,0),"")</f>
        <v>1</v>
      </c>
      <c r="M1114" s="8">
        <f>SUMIFS(NHẬP!N:N,NHẬP!D:D,NXT!C1109)</f>
        <v>0</v>
      </c>
      <c r="N1114" s="8">
        <f>SUMIFS(XUẤT!N:N,XUẤT!D:D,NXT!C1109)</f>
        <v>0</v>
      </c>
      <c r="O1114" s="8">
        <f t="shared" si="17"/>
        <v>0</v>
      </c>
    </row>
    <row r="1115" spans="3:15" hidden="1">
      <c r="C1115" s="2" t="s">
        <v>2151</v>
      </c>
      <c r="D1115" s="14" t="str">
        <f>_xlfn.IFNA(VLOOKUP(C1115,DSNXT!B:R,2,0),"")</f>
        <v>Quần jeans nam E1/I729-037D</v>
      </c>
      <c r="E1115" s="14" t="str">
        <f>_xlfn.IFNA(VLOOKUP(C1115,DSNXT!B:R,4,0),"")</f>
        <v>Xanh-03</v>
      </c>
      <c r="F1115" s="14" t="str">
        <f>_xlfn.IFNA(VLOOKUP(C1115,DSNXT!B:R,5,0),"")</f>
        <v>Size 33</v>
      </c>
      <c r="G1115" s="14" t="str">
        <f>_xlfn.IFNA(VLOOKUP(C1115,DSNXT!B:R,7,0),"")</f>
        <v>Phần dưới</v>
      </c>
      <c r="H1115" s="14" t="str">
        <f>_xlfn.IFNA(VLOOKUP(C1115,DSNXT!B:R,8,0),"")</f>
        <v>Quần Jeans</v>
      </c>
      <c r="I1115" s="14" t="str">
        <f>_xlfn.IFNA(VLOOKUP(C1115,DSNXT!B:R,17,0),"")</f>
        <v>Nam</v>
      </c>
      <c r="J1115" s="14">
        <f>_xlfn.IFNA(VLOOKUP(C1115,DSNXT!B:R,10,0),"")</f>
        <v>350000</v>
      </c>
      <c r="K1115" s="14">
        <f>_xlfn.IFNA(VLOOKUP(C1115,DSNXT!B:R,11,0),"")</f>
        <v>3</v>
      </c>
      <c r="M1115" s="8">
        <f>SUMIFS(NHẬP!N:N,NHẬP!D:D,NXT!C1110)</f>
        <v>0</v>
      </c>
      <c r="N1115" s="8">
        <f>SUMIFS(XUẤT!N:N,XUẤT!D:D,NXT!C1110)</f>
        <v>0</v>
      </c>
      <c r="O1115" s="8">
        <f t="shared" si="17"/>
        <v>0</v>
      </c>
    </row>
    <row r="1116" spans="3:15" hidden="1">
      <c r="C1116" s="2" t="s">
        <v>2152</v>
      </c>
      <c r="D1116" s="14" t="str">
        <f>_xlfn.IFNA(VLOOKUP(C1116,DSNXT!B:R,2,0),"")</f>
        <v>Quần jeans nam E1/I729-037D</v>
      </c>
      <c r="E1116" s="14" t="str">
        <f>_xlfn.IFNA(VLOOKUP(C1116,DSNXT!B:R,4,0),"")</f>
        <v>Ghi</v>
      </c>
      <c r="F1116" s="14" t="str">
        <f>_xlfn.IFNA(VLOOKUP(C1116,DSNXT!B:R,5,0),"")</f>
        <v>Size 29</v>
      </c>
      <c r="G1116" s="14" t="str">
        <f>_xlfn.IFNA(VLOOKUP(C1116,DSNXT!B:R,7,0),"")</f>
        <v>Phần dưới</v>
      </c>
      <c r="H1116" s="14" t="str">
        <f>_xlfn.IFNA(VLOOKUP(C1116,DSNXT!B:R,8,0),"")</f>
        <v>Quần Jeans</v>
      </c>
      <c r="I1116" s="14" t="str">
        <f>_xlfn.IFNA(VLOOKUP(C1116,DSNXT!B:R,17,0),"")</f>
        <v>Nam</v>
      </c>
      <c r="J1116" s="14">
        <f>_xlfn.IFNA(VLOOKUP(C1116,DSNXT!B:R,10,0),"")</f>
        <v>350000</v>
      </c>
      <c r="K1116" s="14">
        <f>_xlfn.IFNA(VLOOKUP(C1116,DSNXT!B:R,11,0),"")</f>
        <v>1</v>
      </c>
      <c r="M1116" s="8">
        <f>SUMIFS(NHẬP!N:N,NHẬP!D:D,NXT!C1111)</f>
        <v>0</v>
      </c>
      <c r="N1116" s="8">
        <f>SUMIFS(XUẤT!N:N,XUẤT!D:D,NXT!C1111)</f>
        <v>0</v>
      </c>
      <c r="O1116" s="8">
        <f t="shared" si="17"/>
        <v>0</v>
      </c>
    </row>
    <row r="1117" spans="3:15" hidden="1">
      <c r="C1117" s="2" t="s">
        <v>2153</v>
      </c>
      <c r="D1117" s="14" t="str">
        <f>_xlfn.IFNA(VLOOKUP(C1117,DSNXT!B:R,2,0),"")</f>
        <v>Quần jeans nam E1/I729-037D</v>
      </c>
      <c r="E1117" s="14" t="str">
        <f>_xlfn.IFNA(VLOOKUP(C1117,DSNXT!B:R,4,0),"")</f>
        <v>Ghi</v>
      </c>
      <c r="F1117" s="14" t="str">
        <f>_xlfn.IFNA(VLOOKUP(C1117,DSNXT!B:R,5,0),"")</f>
        <v>Size 30</v>
      </c>
      <c r="G1117" s="14" t="str">
        <f>_xlfn.IFNA(VLOOKUP(C1117,DSNXT!B:R,7,0),"")</f>
        <v>Phần dưới</v>
      </c>
      <c r="H1117" s="14" t="str">
        <f>_xlfn.IFNA(VLOOKUP(C1117,DSNXT!B:R,8,0),"")</f>
        <v>Quần Jeans</v>
      </c>
      <c r="I1117" s="14" t="str">
        <f>_xlfn.IFNA(VLOOKUP(C1117,DSNXT!B:R,17,0),"")</f>
        <v>Nam</v>
      </c>
      <c r="J1117" s="14">
        <f>_xlfn.IFNA(VLOOKUP(C1117,DSNXT!B:R,10,0),"")</f>
        <v>350000</v>
      </c>
      <c r="K1117" s="14">
        <f>_xlfn.IFNA(VLOOKUP(C1117,DSNXT!B:R,11,0),"")</f>
        <v>2</v>
      </c>
      <c r="M1117" s="8">
        <f>SUMIFS(NHẬP!N:N,NHẬP!D:D,NXT!C1112)</f>
        <v>0</v>
      </c>
      <c r="N1117" s="8">
        <f>SUMIFS(XUẤT!N:N,XUẤT!D:D,NXT!C1112)</f>
        <v>0</v>
      </c>
      <c r="O1117" s="8">
        <f t="shared" si="17"/>
        <v>0</v>
      </c>
    </row>
    <row r="1118" spans="3:15" hidden="1">
      <c r="C1118" s="2" t="s">
        <v>2154</v>
      </c>
      <c r="D1118" s="14" t="str">
        <f>_xlfn.IFNA(VLOOKUP(C1118,DSNXT!B:R,2,0),"")</f>
        <v>Quần jeans nam E1/I729-037D</v>
      </c>
      <c r="E1118" s="14" t="str">
        <f>_xlfn.IFNA(VLOOKUP(C1118,DSNXT!B:R,4,0),"")</f>
        <v>Ghi</v>
      </c>
      <c r="F1118" s="14" t="str">
        <f>_xlfn.IFNA(VLOOKUP(C1118,DSNXT!B:R,5,0),"")</f>
        <v>Size 33</v>
      </c>
      <c r="G1118" s="14" t="str">
        <f>_xlfn.IFNA(VLOOKUP(C1118,DSNXT!B:R,7,0),"")</f>
        <v>Phần dưới</v>
      </c>
      <c r="H1118" s="14" t="str">
        <f>_xlfn.IFNA(VLOOKUP(C1118,DSNXT!B:R,8,0),"")</f>
        <v>Quần Jeans</v>
      </c>
      <c r="I1118" s="14" t="str">
        <f>_xlfn.IFNA(VLOOKUP(C1118,DSNXT!B:R,17,0),"")</f>
        <v>Nam</v>
      </c>
      <c r="J1118" s="14">
        <f>_xlfn.IFNA(VLOOKUP(C1118,DSNXT!B:R,10,0),"")</f>
        <v>350000</v>
      </c>
      <c r="K1118" s="14">
        <f>_xlfn.IFNA(VLOOKUP(C1118,DSNXT!B:R,11,0),"")</f>
        <v>1</v>
      </c>
      <c r="M1118" s="8">
        <f>SUMIFS(NHẬP!N:N,NHẬP!D:D,NXT!C1113)</f>
        <v>0</v>
      </c>
      <c r="N1118" s="8">
        <f>SUMIFS(XUẤT!N:N,XUẤT!D:D,NXT!C1113)</f>
        <v>0</v>
      </c>
      <c r="O1118" s="8">
        <f t="shared" si="17"/>
        <v>0</v>
      </c>
    </row>
    <row r="1119" spans="3:15" hidden="1">
      <c r="C1119" s="2" t="s">
        <v>2155</v>
      </c>
      <c r="D1119" s="14" t="str">
        <f>_xlfn.IFNA(VLOOKUP(C1119,DSNXT!B:R,2,0),"")</f>
        <v>Quần jeans nam E1/I729-038D</v>
      </c>
      <c r="E1119" s="14" t="str">
        <f>_xlfn.IFNA(VLOOKUP(C1119,DSNXT!B:R,4,0),"")</f>
        <v>Xanh-02</v>
      </c>
      <c r="F1119" s="14" t="str">
        <f>_xlfn.IFNA(VLOOKUP(C1119,DSNXT!B:R,5,0),"")</f>
        <v>Size 30</v>
      </c>
      <c r="G1119" s="14" t="str">
        <f>_xlfn.IFNA(VLOOKUP(C1119,DSNXT!B:R,7,0),"")</f>
        <v>Phần dưới</v>
      </c>
      <c r="H1119" s="14" t="str">
        <f>_xlfn.IFNA(VLOOKUP(C1119,DSNXT!B:R,8,0),"")</f>
        <v>Quần Jeans</v>
      </c>
      <c r="I1119" s="14" t="str">
        <f>_xlfn.IFNA(VLOOKUP(C1119,DSNXT!B:R,17,0),"")</f>
        <v>Nam</v>
      </c>
      <c r="J1119" s="14">
        <f>_xlfn.IFNA(VLOOKUP(C1119,DSNXT!B:R,10,0),"")</f>
        <v>350000</v>
      </c>
      <c r="K1119" s="14">
        <f>_xlfn.IFNA(VLOOKUP(C1119,DSNXT!B:R,11,0),"")</f>
        <v>2</v>
      </c>
      <c r="M1119" s="8">
        <f>SUMIFS(NHẬP!N:N,NHẬP!D:D,NXT!C1114)</f>
        <v>0</v>
      </c>
      <c r="N1119" s="8">
        <f>SUMIFS(XUẤT!N:N,XUẤT!D:D,NXT!C1114)</f>
        <v>0</v>
      </c>
      <c r="O1119" s="8">
        <f t="shared" si="17"/>
        <v>0</v>
      </c>
    </row>
    <row r="1120" spans="3:15" hidden="1">
      <c r="C1120" s="2" t="s">
        <v>2157</v>
      </c>
      <c r="D1120" s="14" t="str">
        <f>_xlfn.IFNA(VLOOKUP(C1120,DSNXT!B:R,2,0),"")</f>
        <v>Quần jeans nam E1/I729-038D</v>
      </c>
      <c r="E1120" s="14" t="str">
        <f>_xlfn.IFNA(VLOOKUP(C1120,DSNXT!B:R,4,0),"")</f>
        <v>Xanh-02</v>
      </c>
      <c r="F1120" s="14" t="str">
        <f>_xlfn.IFNA(VLOOKUP(C1120,DSNXT!B:R,5,0),"")</f>
        <v>Size 31</v>
      </c>
      <c r="G1120" s="14" t="str">
        <f>_xlfn.IFNA(VLOOKUP(C1120,DSNXT!B:R,7,0),"")</f>
        <v>Phần dưới</v>
      </c>
      <c r="H1120" s="14" t="str">
        <f>_xlfn.IFNA(VLOOKUP(C1120,DSNXT!B:R,8,0),"")</f>
        <v>Quần Jeans</v>
      </c>
      <c r="I1120" s="14" t="str">
        <f>_xlfn.IFNA(VLOOKUP(C1120,DSNXT!B:R,17,0),"")</f>
        <v>Nam</v>
      </c>
      <c r="J1120" s="14">
        <f>_xlfn.IFNA(VLOOKUP(C1120,DSNXT!B:R,10,0),"")</f>
        <v>350000</v>
      </c>
      <c r="K1120" s="14">
        <f>_xlfn.IFNA(VLOOKUP(C1120,DSNXT!B:R,11,0),"")</f>
        <v>1</v>
      </c>
      <c r="M1120" s="8">
        <f>SUMIFS(NHẬP!N:N,NHẬP!D:D,NXT!C1115)</f>
        <v>0</v>
      </c>
      <c r="N1120" s="8">
        <f>SUMIFS(XUẤT!N:N,XUẤT!D:D,NXT!C1115)</f>
        <v>0</v>
      </c>
      <c r="O1120" s="8">
        <f t="shared" si="17"/>
        <v>0</v>
      </c>
    </row>
    <row r="1121" spans="3:15" hidden="1">
      <c r="C1121" s="2" t="s">
        <v>2158</v>
      </c>
      <c r="D1121" s="14" t="str">
        <f>_xlfn.IFNA(VLOOKUP(C1121,DSNXT!B:R,2,0),"")</f>
        <v>Quần jeans nam E1/I729-038D</v>
      </c>
      <c r="E1121" s="14" t="str">
        <f>_xlfn.IFNA(VLOOKUP(C1121,DSNXT!B:R,4,0),"")</f>
        <v>Xanh-02</v>
      </c>
      <c r="F1121" s="14" t="str">
        <f>_xlfn.IFNA(VLOOKUP(C1121,DSNXT!B:R,5,0),"")</f>
        <v>Size 32</v>
      </c>
      <c r="G1121" s="14" t="str">
        <f>_xlfn.IFNA(VLOOKUP(C1121,DSNXT!B:R,7,0),"")</f>
        <v>Phần dưới</v>
      </c>
      <c r="H1121" s="14" t="str">
        <f>_xlfn.IFNA(VLOOKUP(C1121,DSNXT!B:R,8,0),"")</f>
        <v>Quần Jeans</v>
      </c>
      <c r="I1121" s="14" t="str">
        <f>_xlfn.IFNA(VLOOKUP(C1121,DSNXT!B:R,17,0),"")</f>
        <v>Nam</v>
      </c>
      <c r="J1121" s="14">
        <f>_xlfn.IFNA(VLOOKUP(C1121,DSNXT!B:R,10,0),"")</f>
        <v>350000</v>
      </c>
      <c r="K1121" s="14">
        <f>_xlfn.IFNA(VLOOKUP(C1121,DSNXT!B:R,11,0),"")</f>
        <v>2</v>
      </c>
      <c r="M1121" s="8">
        <f>SUMIFS(NHẬP!N:N,NHẬP!D:D,NXT!C1116)</f>
        <v>0</v>
      </c>
      <c r="N1121" s="8">
        <f>SUMIFS(XUẤT!N:N,XUẤT!D:D,NXT!C1116)</f>
        <v>0</v>
      </c>
      <c r="O1121" s="8">
        <f t="shared" si="17"/>
        <v>0</v>
      </c>
    </row>
    <row r="1122" spans="3:15" hidden="1">
      <c r="C1122" s="2" t="s">
        <v>2159</v>
      </c>
      <c r="D1122" s="14" t="str">
        <f>_xlfn.IFNA(VLOOKUP(C1122,DSNXT!B:R,2,0),"")</f>
        <v>Quần jeans nam E1/I729-038D</v>
      </c>
      <c r="E1122" s="14" t="str">
        <f>_xlfn.IFNA(VLOOKUP(C1122,DSNXT!B:R,4,0),"")</f>
        <v>Xanh-02</v>
      </c>
      <c r="F1122" s="14" t="str">
        <f>_xlfn.IFNA(VLOOKUP(C1122,DSNXT!B:R,5,0),"")</f>
        <v>Size 33</v>
      </c>
      <c r="G1122" s="14" t="str">
        <f>_xlfn.IFNA(VLOOKUP(C1122,DSNXT!B:R,7,0),"")</f>
        <v>Phần dưới</v>
      </c>
      <c r="H1122" s="14" t="str">
        <f>_xlfn.IFNA(VLOOKUP(C1122,DSNXT!B:R,8,0),"")</f>
        <v>Quần Jeans</v>
      </c>
      <c r="I1122" s="14" t="str">
        <f>_xlfn.IFNA(VLOOKUP(C1122,DSNXT!B:R,17,0),"")</f>
        <v>Nam</v>
      </c>
      <c r="J1122" s="14">
        <f>_xlfn.IFNA(VLOOKUP(C1122,DSNXT!B:R,10,0),"")</f>
        <v>350000</v>
      </c>
      <c r="K1122" s="14">
        <f>_xlfn.IFNA(VLOOKUP(C1122,DSNXT!B:R,11,0),"")</f>
        <v>1</v>
      </c>
      <c r="M1122" s="8">
        <f>SUMIFS(NHẬP!N:N,NHẬP!D:D,NXT!C1117)</f>
        <v>0</v>
      </c>
      <c r="N1122" s="8">
        <f>SUMIFS(XUẤT!N:N,XUẤT!D:D,NXT!C1117)</f>
        <v>0</v>
      </c>
      <c r="O1122" s="8">
        <f t="shared" si="17"/>
        <v>0</v>
      </c>
    </row>
    <row r="1123" spans="3:15" hidden="1">
      <c r="C1123" s="2" t="s">
        <v>2160</v>
      </c>
      <c r="D1123" s="14" t="str">
        <f>_xlfn.IFNA(VLOOKUP(C1123,DSNXT!B:R,2,0),"")</f>
        <v>Quần jeans nam E1/I729-038D</v>
      </c>
      <c r="E1123" s="14" t="str">
        <f>_xlfn.IFNA(VLOOKUP(C1123,DSNXT!B:R,4,0),"")</f>
        <v>Xanh-03</v>
      </c>
      <c r="F1123" s="14" t="str">
        <f>_xlfn.IFNA(VLOOKUP(C1123,DSNXT!B:R,5,0),"")</f>
        <v>Size 31</v>
      </c>
      <c r="G1123" s="14" t="str">
        <f>_xlfn.IFNA(VLOOKUP(C1123,DSNXT!B:R,7,0),"")</f>
        <v>Phần dưới</v>
      </c>
      <c r="H1123" s="14" t="str">
        <f>_xlfn.IFNA(VLOOKUP(C1123,DSNXT!B:R,8,0),"")</f>
        <v>Quần Jeans</v>
      </c>
      <c r="I1123" s="14" t="str">
        <f>_xlfn.IFNA(VLOOKUP(C1123,DSNXT!B:R,17,0),"")</f>
        <v>Nam</v>
      </c>
      <c r="J1123" s="14">
        <f>_xlfn.IFNA(VLOOKUP(C1123,DSNXT!B:R,10,0),"")</f>
        <v>350000</v>
      </c>
      <c r="K1123" s="14">
        <f>_xlfn.IFNA(VLOOKUP(C1123,DSNXT!B:R,11,0),"")</f>
        <v>2</v>
      </c>
      <c r="M1123" s="8">
        <f>SUMIFS(NHẬP!N:N,NHẬP!D:D,NXT!C1118)</f>
        <v>0</v>
      </c>
      <c r="N1123" s="8">
        <f>SUMIFS(XUẤT!N:N,XUẤT!D:D,NXT!C1118)</f>
        <v>0</v>
      </c>
      <c r="O1123" s="8">
        <f t="shared" si="17"/>
        <v>0</v>
      </c>
    </row>
    <row r="1124" spans="3:15" hidden="1">
      <c r="C1124" s="2" t="s">
        <v>2161</v>
      </c>
      <c r="D1124" s="14" t="str">
        <f>_xlfn.IFNA(VLOOKUP(C1124,DSNXT!B:R,2,0),"")</f>
        <v>Quần jeans nam E1/I729-038D</v>
      </c>
      <c r="E1124" s="14" t="str">
        <f>_xlfn.IFNA(VLOOKUP(C1124,DSNXT!B:R,4,0),"")</f>
        <v>Ghi</v>
      </c>
      <c r="F1124" s="14" t="str">
        <f>_xlfn.IFNA(VLOOKUP(C1124,DSNXT!B:R,5,0),"")</f>
        <v>Size 31</v>
      </c>
      <c r="G1124" s="14" t="str">
        <f>_xlfn.IFNA(VLOOKUP(C1124,DSNXT!B:R,7,0),"")</f>
        <v>Phần dưới</v>
      </c>
      <c r="H1124" s="14" t="str">
        <f>_xlfn.IFNA(VLOOKUP(C1124,DSNXT!B:R,8,0),"")</f>
        <v>Quần Jeans</v>
      </c>
      <c r="I1124" s="14" t="str">
        <f>_xlfn.IFNA(VLOOKUP(C1124,DSNXT!B:R,17,0),"")</f>
        <v>Nam</v>
      </c>
      <c r="J1124" s="14">
        <f>_xlfn.IFNA(VLOOKUP(C1124,DSNXT!B:R,10,0),"")</f>
        <v>350000</v>
      </c>
      <c r="K1124" s="14">
        <f>_xlfn.IFNA(VLOOKUP(C1124,DSNXT!B:R,11,0),"")</f>
        <v>1</v>
      </c>
      <c r="M1124" s="8">
        <f>SUMIFS(NHẬP!N:N,NHẬP!D:D,NXT!C1119)</f>
        <v>0</v>
      </c>
      <c r="N1124" s="8">
        <f>SUMIFS(XUẤT!N:N,XUẤT!D:D,NXT!C1119)</f>
        <v>0</v>
      </c>
      <c r="O1124" s="8">
        <f t="shared" si="17"/>
        <v>0</v>
      </c>
    </row>
    <row r="1125" spans="3:15" hidden="1">
      <c r="C1125" s="2" t="s">
        <v>2162</v>
      </c>
      <c r="D1125" s="14" t="str">
        <f>_xlfn.IFNA(VLOOKUP(C1125,DSNXT!B:R,2,0),"")</f>
        <v>Quần jeans nam E1/I729-038D</v>
      </c>
      <c r="E1125" s="14" t="str">
        <f>_xlfn.IFNA(VLOOKUP(C1125,DSNXT!B:R,4,0),"")</f>
        <v>Ghi</v>
      </c>
      <c r="F1125" s="14" t="str">
        <f>_xlfn.IFNA(VLOOKUP(C1125,DSNXT!B:R,5,0),"")</f>
        <v>Size 32</v>
      </c>
      <c r="G1125" s="14" t="str">
        <f>_xlfn.IFNA(VLOOKUP(C1125,DSNXT!B:R,7,0),"")</f>
        <v>Phần dưới</v>
      </c>
      <c r="H1125" s="14" t="str">
        <f>_xlfn.IFNA(VLOOKUP(C1125,DSNXT!B:R,8,0),"")</f>
        <v>Quần Jeans</v>
      </c>
      <c r="I1125" s="14" t="str">
        <f>_xlfn.IFNA(VLOOKUP(C1125,DSNXT!B:R,17,0),"")</f>
        <v>Nam</v>
      </c>
      <c r="J1125" s="14">
        <f>_xlfn.IFNA(VLOOKUP(C1125,DSNXT!B:R,10,0),"")</f>
        <v>350000</v>
      </c>
      <c r="K1125" s="14">
        <f>_xlfn.IFNA(VLOOKUP(C1125,DSNXT!B:R,11,0),"")</f>
        <v>1</v>
      </c>
      <c r="M1125" s="8">
        <f>SUMIFS(NHẬP!N:N,NHẬP!D:D,NXT!C1120)</f>
        <v>0</v>
      </c>
      <c r="N1125" s="8">
        <f>SUMIFS(XUẤT!N:N,XUẤT!D:D,NXT!C1120)</f>
        <v>0</v>
      </c>
      <c r="O1125" s="8">
        <f t="shared" si="17"/>
        <v>0</v>
      </c>
    </row>
    <row r="1126" spans="3:15" hidden="1">
      <c r="C1126" s="2" t="s">
        <v>2163</v>
      </c>
      <c r="D1126" s="14" t="str">
        <f>_xlfn.IFNA(VLOOKUP(C1126,DSNXT!B:R,2,0),"")</f>
        <v>Quần jeans nam E1/I729-038D</v>
      </c>
      <c r="E1126" s="14" t="str">
        <f>_xlfn.IFNA(VLOOKUP(C1126,DSNXT!B:R,4,0),"")</f>
        <v>Đen</v>
      </c>
      <c r="F1126" s="14" t="str">
        <f>_xlfn.IFNA(VLOOKUP(C1126,DSNXT!B:R,5,0),"")</f>
        <v>Size 30</v>
      </c>
      <c r="G1126" s="14" t="str">
        <f>_xlfn.IFNA(VLOOKUP(C1126,DSNXT!B:R,7,0),"")</f>
        <v>Phần dưới</v>
      </c>
      <c r="H1126" s="14" t="str">
        <f>_xlfn.IFNA(VLOOKUP(C1126,DSNXT!B:R,8,0),"")</f>
        <v>Quần Jeans</v>
      </c>
      <c r="I1126" s="14" t="str">
        <f>_xlfn.IFNA(VLOOKUP(C1126,DSNXT!B:R,17,0),"")</f>
        <v>Nam</v>
      </c>
      <c r="J1126" s="14">
        <f>_xlfn.IFNA(VLOOKUP(C1126,DSNXT!B:R,10,0),"")</f>
        <v>350000</v>
      </c>
      <c r="K1126" s="14">
        <f>_xlfn.IFNA(VLOOKUP(C1126,DSNXT!B:R,11,0),"")</f>
        <v>1</v>
      </c>
      <c r="M1126" s="8">
        <f>SUMIFS(NHẬP!N:N,NHẬP!D:D,NXT!C1121)</f>
        <v>0</v>
      </c>
      <c r="N1126" s="8">
        <f>SUMIFS(XUẤT!N:N,XUẤT!D:D,NXT!C1121)</f>
        <v>0</v>
      </c>
      <c r="O1126" s="8">
        <f t="shared" si="17"/>
        <v>0</v>
      </c>
    </row>
    <row r="1127" spans="3:15" hidden="1">
      <c r="C1127" s="2" t="s">
        <v>2164</v>
      </c>
      <c r="D1127" s="14" t="str">
        <f>_xlfn.IFNA(VLOOKUP(C1127,DSNXT!B:R,2,0),"")</f>
        <v>Quần jeans nam E1/I729-038D</v>
      </c>
      <c r="E1127" s="14" t="str">
        <f>_xlfn.IFNA(VLOOKUP(C1127,DSNXT!B:R,4,0),"")</f>
        <v>Đen</v>
      </c>
      <c r="F1127" s="14" t="str">
        <f>_xlfn.IFNA(VLOOKUP(C1127,DSNXT!B:R,5,0),"")</f>
        <v>Size 31</v>
      </c>
      <c r="G1127" s="14" t="str">
        <f>_xlfn.IFNA(VLOOKUP(C1127,DSNXT!B:R,7,0),"")</f>
        <v>Phần dưới</v>
      </c>
      <c r="H1127" s="14" t="str">
        <f>_xlfn.IFNA(VLOOKUP(C1127,DSNXT!B:R,8,0),"")</f>
        <v>Quần Jeans</v>
      </c>
      <c r="I1127" s="14" t="str">
        <f>_xlfn.IFNA(VLOOKUP(C1127,DSNXT!B:R,17,0),"")</f>
        <v>Nam</v>
      </c>
      <c r="J1127" s="14">
        <f>_xlfn.IFNA(VLOOKUP(C1127,DSNXT!B:R,10,0),"")</f>
        <v>350000</v>
      </c>
      <c r="K1127" s="14">
        <f>_xlfn.IFNA(VLOOKUP(C1127,DSNXT!B:R,11,0),"")</f>
        <v>2</v>
      </c>
      <c r="M1127" s="8">
        <f>SUMIFS(NHẬP!N:N,NHẬP!D:D,NXT!C1122)</f>
        <v>0</v>
      </c>
      <c r="N1127" s="8">
        <f>SUMIFS(XUẤT!N:N,XUẤT!D:D,NXT!C1122)</f>
        <v>0</v>
      </c>
      <c r="O1127" s="8">
        <f t="shared" si="17"/>
        <v>0</v>
      </c>
    </row>
    <row r="1128" spans="3:15" hidden="1">
      <c r="C1128" s="2" t="s">
        <v>2165</v>
      </c>
      <c r="D1128" s="14" t="str">
        <f>_xlfn.IFNA(VLOOKUP(C1128,DSNXT!B:R,2,0),"")</f>
        <v>Quần jeans nam E1/I729-038D</v>
      </c>
      <c r="E1128" s="14" t="str">
        <f>_xlfn.IFNA(VLOOKUP(C1128,DSNXT!B:R,4,0),"")</f>
        <v>Đen</v>
      </c>
      <c r="F1128" s="14" t="str">
        <f>_xlfn.IFNA(VLOOKUP(C1128,DSNXT!B:R,5,0),"")</f>
        <v>Size 33</v>
      </c>
      <c r="G1128" s="14" t="str">
        <f>_xlfn.IFNA(VLOOKUP(C1128,DSNXT!B:R,7,0),"")</f>
        <v>Phần dưới</v>
      </c>
      <c r="H1128" s="14" t="str">
        <f>_xlfn.IFNA(VLOOKUP(C1128,DSNXT!B:R,8,0),"")</f>
        <v>Quần Jeans</v>
      </c>
      <c r="I1128" s="14" t="str">
        <f>_xlfn.IFNA(VLOOKUP(C1128,DSNXT!B:R,17,0),"")</f>
        <v>Nam</v>
      </c>
      <c r="J1128" s="14">
        <f>_xlfn.IFNA(VLOOKUP(C1128,DSNXT!B:R,10,0),"")</f>
        <v>350000</v>
      </c>
      <c r="K1128" s="14">
        <f>_xlfn.IFNA(VLOOKUP(C1128,DSNXT!B:R,11,0),"")</f>
        <v>1</v>
      </c>
      <c r="M1128" s="8">
        <f>SUMIFS(NHẬP!N:N,NHẬP!D:D,NXT!C1123)</f>
        <v>0</v>
      </c>
      <c r="N1128" s="8">
        <f>SUMIFS(XUẤT!N:N,XUẤT!D:D,NXT!C1123)</f>
        <v>0</v>
      </c>
      <c r="O1128" s="8">
        <f t="shared" si="17"/>
        <v>0</v>
      </c>
    </row>
    <row r="1129" spans="3:15" hidden="1">
      <c r="C1129" s="2" t="s">
        <v>2166</v>
      </c>
      <c r="D1129" s="14" t="str">
        <f>_xlfn.IFNA(VLOOKUP(C1129,DSNXT!B:R,2,0),"")</f>
        <v>Quần jeans nữ E1/I927-042D</v>
      </c>
      <c r="E1129" s="14" t="str">
        <f>_xlfn.IFNA(VLOOKUP(C1129,DSNXT!B:R,4,0),"")</f>
        <v>Xanh-01</v>
      </c>
      <c r="F1129" s="14" t="str">
        <f>_xlfn.IFNA(VLOOKUP(C1129,DSNXT!B:R,5,0),"")</f>
        <v>Size 25</v>
      </c>
      <c r="G1129" s="14" t="str">
        <f>_xlfn.IFNA(VLOOKUP(C1129,DSNXT!B:R,7,0),"")</f>
        <v>Phần dưới</v>
      </c>
      <c r="H1129" s="14" t="str">
        <f>_xlfn.IFNA(VLOOKUP(C1129,DSNXT!B:R,8,0),"")</f>
        <v>Quần Jeans</v>
      </c>
      <c r="I1129" s="14" t="str">
        <f>_xlfn.IFNA(VLOOKUP(C1129,DSNXT!B:R,17,0),"")</f>
        <v>Nữ</v>
      </c>
      <c r="J1129" s="14">
        <f>_xlfn.IFNA(VLOOKUP(C1129,DSNXT!B:R,10,0),"")</f>
        <v>590000</v>
      </c>
      <c r="K1129" s="14">
        <f>_xlfn.IFNA(VLOOKUP(C1129,DSNXT!B:R,11,0),"")</f>
        <v>2</v>
      </c>
      <c r="M1129" s="8">
        <f>SUMIFS(NHẬP!N:N,NHẬP!D:D,NXT!C1124)</f>
        <v>0</v>
      </c>
      <c r="N1129" s="8">
        <f>SUMIFS(XUẤT!N:N,XUẤT!D:D,NXT!C1124)</f>
        <v>0</v>
      </c>
      <c r="O1129" s="8">
        <f t="shared" si="17"/>
        <v>0</v>
      </c>
    </row>
    <row r="1130" spans="3:15" hidden="1">
      <c r="C1130" s="2" t="s">
        <v>2169</v>
      </c>
      <c r="D1130" s="14" t="str">
        <f>_xlfn.IFNA(VLOOKUP(C1130,DSNXT!B:R,2,0),"")</f>
        <v>Quần jeans nữ E1/I927-042D</v>
      </c>
      <c r="E1130" s="14" t="str">
        <f>_xlfn.IFNA(VLOOKUP(C1130,DSNXT!B:R,4,0),"")</f>
        <v>Xanh-01</v>
      </c>
      <c r="F1130" s="14" t="str">
        <f>_xlfn.IFNA(VLOOKUP(C1130,DSNXT!B:R,5,0),"")</f>
        <v>Size 26</v>
      </c>
      <c r="G1130" s="14" t="str">
        <f>_xlfn.IFNA(VLOOKUP(C1130,DSNXT!B:R,7,0),"")</f>
        <v>Phần dưới</v>
      </c>
      <c r="H1130" s="14" t="str">
        <f>_xlfn.IFNA(VLOOKUP(C1130,DSNXT!B:R,8,0),"")</f>
        <v>Quần Jeans</v>
      </c>
      <c r="I1130" s="14" t="str">
        <f>_xlfn.IFNA(VLOOKUP(C1130,DSNXT!B:R,17,0),"")</f>
        <v>Nữ</v>
      </c>
      <c r="J1130" s="14">
        <f>_xlfn.IFNA(VLOOKUP(C1130,DSNXT!B:R,10,0),"")</f>
        <v>590000</v>
      </c>
      <c r="K1130" s="14">
        <f>_xlfn.IFNA(VLOOKUP(C1130,DSNXT!B:R,11,0),"")</f>
        <v>2</v>
      </c>
      <c r="M1130" s="8">
        <f>SUMIFS(NHẬP!N:N,NHẬP!D:D,NXT!C1125)</f>
        <v>0</v>
      </c>
      <c r="N1130" s="8">
        <f>SUMIFS(XUẤT!N:N,XUẤT!D:D,NXT!C1125)</f>
        <v>0</v>
      </c>
      <c r="O1130" s="8">
        <f t="shared" si="17"/>
        <v>0</v>
      </c>
    </row>
    <row r="1131" spans="3:15" hidden="1">
      <c r="C1131" s="2" t="s">
        <v>2170</v>
      </c>
      <c r="D1131" s="14" t="str">
        <f>_xlfn.IFNA(VLOOKUP(C1131,DSNXT!B:R,2,0),"")</f>
        <v>Quần jeans nữ E1/I927-042D</v>
      </c>
      <c r="E1131" s="14" t="str">
        <f>_xlfn.IFNA(VLOOKUP(C1131,DSNXT!B:R,4,0),"")</f>
        <v>Xanh-01</v>
      </c>
      <c r="F1131" s="14" t="str">
        <f>_xlfn.IFNA(VLOOKUP(C1131,DSNXT!B:R,5,0),"")</f>
        <v>Size 27</v>
      </c>
      <c r="G1131" s="14" t="str">
        <f>_xlfn.IFNA(VLOOKUP(C1131,DSNXT!B:R,7,0),"")</f>
        <v>Phần dưới</v>
      </c>
      <c r="H1131" s="14" t="str">
        <f>_xlfn.IFNA(VLOOKUP(C1131,DSNXT!B:R,8,0),"")</f>
        <v>Quần Jeans</v>
      </c>
      <c r="I1131" s="14" t="str">
        <f>_xlfn.IFNA(VLOOKUP(C1131,DSNXT!B:R,17,0),"")</f>
        <v>Nữ</v>
      </c>
      <c r="J1131" s="14">
        <f>_xlfn.IFNA(VLOOKUP(C1131,DSNXT!B:R,10,0),"")</f>
        <v>590000</v>
      </c>
      <c r="K1131" s="14">
        <f>_xlfn.IFNA(VLOOKUP(C1131,DSNXT!B:R,11,0),"")</f>
        <v>2</v>
      </c>
      <c r="M1131" s="8">
        <f>SUMIFS(NHẬP!N:N,NHẬP!D:D,NXT!C1126)</f>
        <v>0</v>
      </c>
      <c r="N1131" s="8">
        <f>SUMIFS(XUẤT!N:N,XUẤT!D:D,NXT!C1126)</f>
        <v>0</v>
      </c>
      <c r="O1131" s="8">
        <f t="shared" si="17"/>
        <v>0</v>
      </c>
    </row>
    <row r="1132" spans="3:15" hidden="1">
      <c r="C1132" s="2" t="s">
        <v>2171</v>
      </c>
      <c r="D1132" s="14" t="str">
        <f>_xlfn.IFNA(VLOOKUP(C1132,DSNXT!B:R,2,0),"")</f>
        <v>Quần jeans nữ E1/I927-042D</v>
      </c>
      <c r="E1132" s="14" t="str">
        <f>_xlfn.IFNA(VLOOKUP(C1132,DSNXT!B:R,4,0),"")</f>
        <v>Xanh-01</v>
      </c>
      <c r="F1132" s="14" t="str">
        <f>_xlfn.IFNA(VLOOKUP(C1132,DSNXT!B:R,5,0),"")</f>
        <v>Size 28</v>
      </c>
      <c r="G1132" s="14" t="str">
        <f>_xlfn.IFNA(VLOOKUP(C1132,DSNXT!B:R,7,0),"")</f>
        <v>Phần dưới</v>
      </c>
      <c r="H1132" s="14" t="str">
        <f>_xlfn.IFNA(VLOOKUP(C1132,DSNXT!B:R,8,0),"")</f>
        <v>Quần Jeans</v>
      </c>
      <c r="I1132" s="14" t="str">
        <f>_xlfn.IFNA(VLOOKUP(C1132,DSNXT!B:R,17,0),"")</f>
        <v>Nữ</v>
      </c>
      <c r="J1132" s="14">
        <f>_xlfn.IFNA(VLOOKUP(C1132,DSNXT!B:R,10,0),"")</f>
        <v>590000</v>
      </c>
      <c r="K1132" s="14">
        <f>_xlfn.IFNA(VLOOKUP(C1132,DSNXT!B:R,11,0),"")</f>
        <v>6</v>
      </c>
      <c r="M1132" s="8">
        <f>SUMIFS(NHẬP!N:N,NHẬP!D:D,NXT!C1127)</f>
        <v>0</v>
      </c>
      <c r="N1132" s="8">
        <f>SUMIFS(XUẤT!N:N,XUẤT!D:D,NXT!C1127)</f>
        <v>0</v>
      </c>
      <c r="O1132" s="8">
        <f t="shared" si="17"/>
        <v>0</v>
      </c>
    </row>
    <row r="1133" spans="3:15" hidden="1">
      <c r="C1133" s="2" t="s">
        <v>2172</v>
      </c>
      <c r="D1133" s="14" t="str">
        <f>_xlfn.IFNA(VLOOKUP(C1133,DSNXT!B:R,2,0),"")</f>
        <v>Quần jeans nữ E1/I927-042D</v>
      </c>
      <c r="E1133" s="14" t="str">
        <f>_xlfn.IFNA(VLOOKUP(C1133,DSNXT!B:R,4,0),"")</f>
        <v>Xanh-01</v>
      </c>
      <c r="F1133" s="14" t="str">
        <f>_xlfn.IFNA(VLOOKUP(C1133,DSNXT!B:R,5,0),"")</f>
        <v>Size 29</v>
      </c>
      <c r="G1133" s="14" t="str">
        <f>_xlfn.IFNA(VLOOKUP(C1133,DSNXT!B:R,7,0),"")</f>
        <v>Phần dưới</v>
      </c>
      <c r="H1133" s="14" t="str">
        <f>_xlfn.IFNA(VLOOKUP(C1133,DSNXT!B:R,8,0),"")</f>
        <v>Quần Jeans</v>
      </c>
      <c r="I1133" s="14" t="str">
        <f>_xlfn.IFNA(VLOOKUP(C1133,DSNXT!B:R,17,0),"")</f>
        <v>Nữ</v>
      </c>
      <c r="J1133" s="14">
        <f>_xlfn.IFNA(VLOOKUP(C1133,DSNXT!B:R,10,0),"")</f>
        <v>590000</v>
      </c>
      <c r="K1133" s="14">
        <f>_xlfn.IFNA(VLOOKUP(C1133,DSNXT!B:R,11,0),"")</f>
        <v>0</v>
      </c>
      <c r="M1133" s="8">
        <f>SUMIFS(NHẬP!N:N,NHẬP!D:D,NXT!C1128)</f>
        <v>0</v>
      </c>
      <c r="N1133" s="8">
        <f>SUMIFS(XUẤT!N:N,XUẤT!D:D,NXT!C1128)</f>
        <v>0</v>
      </c>
      <c r="O1133" s="8">
        <f t="shared" si="17"/>
        <v>0</v>
      </c>
    </row>
    <row r="1134" spans="3:15" hidden="1">
      <c r="C1134" s="2" t="s">
        <v>2173</v>
      </c>
      <c r="D1134" s="14" t="str">
        <f>_xlfn.IFNA(VLOOKUP(C1134,DSNXT!B:R,2,0),"")</f>
        <v>Quần jeans nữ E1/I929-046D</v>
      </c>
      <c r="E1134" s="14" t="str">
        <f>_xlfn.IFNA(VLOOKUP(C1134,DSNXT!B:R,4,0),"")</f>
        <v>Xanh-01</v>
      </c>
      <c r="F1134" s="14" t="str">
        <f>_xlfn.IFNA(VLOOKUP(C1134,DSNXT!B:R,5,0),"")</f>
        <v>Size M</v>
      </c>
      <c r="G1134" s="14" t="str">
        <f>_xlfn.IFNA(VLOOKUP(C1134,DSNXT!B:R,7,0),"")</f>
        <v>Phần dưới</v>
      </c>
      <c r="H1134" s="14" t="str">
        <f>_xlfn.IFNA(VLOOKUP(C1134,DSNXT!B:R,8,0),"")</f>
        <v>Quần Jeans</v>
      </c>
      <c r="I1134" s="14" t="str">
        <f>_xlfn.IFNA(VLOOKUP(C1134,DSNXT!B:R,17,0),"")</f>
        <v>Nữ</v>
      </c>
      <c r="J1134" s="14">
        <f>_xlfn.IFNA(VLOOKUP(C1134,DSNXT!B:R,10,0),"")</f>
        <v>590000</v>
      </c>
      <c r="K1134" s="14">
        <f>_xlfn.IFNA(VLOOKUP(C1134,DSNXT!B:R,11,0),"")</f>
        <v>4</v>
      </c>
      <c r="M1134" s="8">
        <f>SUMIFS(NHẬP!N:N,NHẬP!D:D,NXT!C1129)</f>
        <v>0</v>
      </c>
      <c r="N1134" s="8">
        <f>SUMIFS(XUẤT!N:N,XUẤT!D:D,NXT!C1129)</f>
        <v>0</v>
      </c>
      <c r="O1134" s="8">
        <f t="shared" si="17"/>
        <v>0</v>
      </c>
    </row>
    <row r="1135" spans="3:15" hidden="1">
      <c r="C1135" s="2" t="s">
        <v>2175</v>
      </c>
      <c r="D1135" s="14" t="str">
        <f>_xlfn.IFNA(VLOOKUP(C1135,DSNXT!B:R,2,0),"")</f>
        <v>Quần jeans nữ E1/I929-046D</v>
      </c>
      <c r="E1135" s="14" t="str">
        <f>_xlfn.IFNA(VLOOKUP(C1135,DSNXT!B:R,4,0),"")</f>
        <v>Xanh-01</v>
      </c>
      <c r="F1135" s="14" t="str">
        <f>_xlfn.IFNA(VLOOKUP(C1135,DSNXT!B:R,5,0),"")</f>
        <v>Size L</v>
      </c>
      <c r="G1135" s="14" t="str">
        <f>_xlfn.IFNA(VLOOKUP(C1135,DSNXT!B:R,7,0),"")</f>
        <v>Phần dưới</v>
      </c>
      <c r="H1135" s="14" t="str">
        <f>_xlfn.IFNA(VLOOKUP(C1135,DSNXT!B:R,8,0),"")</f>
        <v>Quần Jeans</v>
      </c>
      <c r="I1135" s="14" t="str">
        <f>_xlfn.IFNA(VLOOKUP(C1135,DSNXT!B:R,17,0),"")</f>
        <v>Nữ</v>
      </c>
      <c r="J1135" s="14">
        <f>_xlfn.IFNA(VLOOKUP(C1135,DSNXT!B:R,10,0),"")</f>
        <v>590000</v>
      </c>
      <c r="K1135" s="14">
        <f>_xlfn.IFNA(VLOOKUP(C1135,DSNXT!B:R,11,0),"")</f>
        <v>3</v>
      </c>
      <c r="M1135" s="8">
        <f>SUMIFS(NHẬP!N:N,NHẬP!D:D,NXT!C1130)</f>
        <v>0</v>
      </c>
      <c r="N1135" s="8">
        <f>SUMIFS(XUẤT!N:N,XUẤT!D:D,NXT!C1130)</f>
        <v>0</v>
      </c>
      <c r="O1135" s="8">
        <f t="shared" si="17"/>
        <v>0</v>
      </c>
    </row>
    <row r="1136" spans="3:15" hidden="1">
      <c r="C1136" s="2" t="s">
        <v>2176</v>
      </c>
      <c r="D1136" s="14" t="str">
        <f>_xlfn.IFNA(VLOOKUP(C1136,DSNXT!B:R,2,0),"")</f>
        <v>Quần jeans nữ E1/I929-046D</v>
      </c>
      <c r="E1136" s="14" t="str">
        <f>_xlfn.IFNA(VLOOKUP(C1136,DSNXT!B:R,4,0),"")</f>
        <v>Xanh-02</v>
      </c>
      <c r="F1136" s="14" t="str">
        <f>_xlfn.IFNA(VLOOKUP(C1136,DSNXT!B:R,5,0),"")</f>
        <v>Size S</v>
      </c>
      <c r="G1136" s="14" t="str">
        <f>_xlfn.IFNA(VLOOKUP(C1136,DSNXT!B:R,7,0),"")</f>
        <v>Phần dưới</v>
      </c>
      <c r="H1136" s="14" t="str">
        <f>_xlfn.IFNA(VLOOKUP(C1136,DSNXT!B:R,8,0),"")</f>
        <v>Quần Jeans</v>
      </c>
      <c r="I1136" s="14" t="str">
        <f>_xlfn.IFNA(VLOOKUP(C1136,DSNXT!B:R,17,0),"")</f>
        <v>Nữ</v>
      </c>
      <c r="J1136" s="14">
        <f>_xlfn.IFNA(VLOOKUP(C1136,DSNXT!B:R,10,0),"")</f>
        <v>590000</v>
      </c>
      <c r="K1136" s="14">
        <f>_xlfn.IFNA(VLOOKUP(C1136,DSNXT!B:R,11,0),"")</f>
        <v>2</v>
      </c>
      <c r="M1136" s="8">
        <f>SUMIFS(NHẬP!N:N,NHẬP!D:D,NXT!C1131)</f>
        <v>0</v>
      </c>
      <c r="N1136" s="8">
        <f>SUMIFS(XUẤT!N:N,XUẤT!D:D,NXT!C1131)</f>
        <v>0</v>
      </c>
      <c r="O1136" s="8">
        <f t="shared" si="17"/>
        <v>0</v>
      </c>
    </row>
    <row r="1137" spans="3:15" hidden="1">
      <c r="C1137" s="2" t="s">
        <v>2177</v>
      </c>
      <c r="D1137" s="14" t="str">
        <f>_xlfn.IFNA(VLOOKUP(C1137,DSNXT!B:R,2,0),"")</f>
        <v>Quần jeans nữ E1/I929-046D</v>
      </c>
      <c r="E1137" s="14" t="str">
        <f>_xlfn.IFNA(VLOOKUP(C1137,DSNXT!B:R,4,0),"")</f>
        <v>Xanh-02</v>
      </c>
      <c r="F1137" s="14" t="str">
        <f>_xlfn.IFNA(VLOOKUP(C1137,DSNXT!B:R,5,0),"")</f>
        <v>Size M</v>
      </c>
      <c r="G1137" s="14" t="str">
        <f>_xlfn.IFNA(VLOOKUP(C1137,DSNXT!B:R,7,0),"")</f>
        <v>Phần dưới</v>
      </c>
      <c r="H1137" s="14" t="str">
        <f>_xlfn.IFNA(VLOOKUP(C1137,DSNXT!B:R,8,0),"")</f>
        <v>Quần Jeans</v>
      </c>
      <c r="I1137" s="14" t="str">
        <f>_xlfn.IFNA(VLOOKUP(C1137,DSNXT!B:R,17,0),"")</f>
        <v>Nữ</v>
      </c>
      <c r="J1137" s="14">
        <f>_xlfn.IFNA(VLOOKUP(C1137,DSNXT!B:R,10,0),"")</f>
        <v>590000</v>
      </c>
      <c r="K1137" s="14">
        <f>_xlfn.IFNA(VLOOKUP(C1137,DSNXT!B:R,11,0),"")</f>
        <v>4</v>
      </c>
      <c r="M1137" s="8">
        <f>SUMIFS(NHẬP!N:N,NHẬP!D:D,NXT!C1132)</f>
        <v>0</v>
      </c>
      <c r="N1137" s="8">
        <f>SUMIFS(XUẤT!N:N,XUẤT!D:D,NXT!C1132)</f>
        <v>0</v>
      </c>
      <c r="O1137" s="8">
        <f t="shared" si="17"/>
        <v>0</v>
      </c>
    </row>
    <row r="1138" spans="3:15" hidden="1">
      <c r="C1138" s="2" t="s">
        <v>2178</v>
      </c>
      <c r="D1138" s="14" t="str">
        <f>_xlfn.IFNA(VLOOKUP(C1138,DSNXT!B:R,2,0),"")</f>
        <v>Quần jeans nữ E1/I929-046D</v>
      </c>
      <c r="E1138" s="14" t="str">
        <f>_xlfn.IFNA(VLOOKUP(C1138,DSNXT!B:R,4,0),"")</f>
        <v>Xanh-02</v>
      </c>
      <c r="F1138" s="14" t="str">
        <f>_xlfn.IFNA(VLOOKUP(C1138,DSNXT!B:R,5,0),"")</f>
        <v>Size L</v>
      </c>
      <c r="G1138" s="14" t="str">
        <f>_xlfn.IFNA(VLOOKUP(C1138,DSNXT!B:R,7,0),"")</f>
        <v>Phần dưới</v>
      </c>
      <c r="H1138" s="14" t="str">
        <f>_xlfn.IFNA(VLOOKUP(C1138,DSNXT!B:R,8,0),"")</f>
        <v>Quần Jeans</v>
      </c>
      <c r="I1138" s="14" t="str">
        <f>_xlfn.IFNA(VLOOKUP(C1138,DSNXT!B:R,17,0),"")</f>
        <v>Nữ</v>
      </c>
      <c r="J1138" s="14">
        <f>_xlfn.IFNA(VLOOKUP(C1138,DSNXT!B:R,10,0),"")</f>
        <v>590000</v>
      </c>
      <c r="K1138" s="14">
        <f>_xlfn.IFNA(VLOOKUP(C1138,DSNXT!B:R,11,0),"")</f>
        <v>2</v>
      </c>
      <c r="M1138" s="8">
        <f>SUMIFS(NHẬP!N:N,NHẬP!D:D,NXT!C1133)</f>
        <v>0</v>
      </c>
      <c r="N1138" s="8">
        <f>SUMIFS(XUẤT!N:N,XUẤT!D:D,NXT!C1133)</f>
        <v>0</v>
      </c>
      <c r="O1138" s="8">
        <f t="shared" si="17"/>
        <v>0</v>
      </c>
    </row>
    <row r="1139" spans="3:15" hidden="1">
      <c r="C1139" s="2" t="s">
        <v>2179</v>
      </c>
      <c r="D1139" s="14" t="str">
        <f>_xlfn.IFNA(VLOOKUP(C1139,DSNXT!B:R,2,0),"")</f>
        <v>Quần jeans nữ E1/I929-046D</v>
      </c>
      <c r="E1139" s="14" t="str">
        <f>_xlfn.IFNA(VLOOKUP(C1139,DSNXT!B:R,4,0),"")</f>
        <v>Xanh-02</v>
      </c>
      <c r="F1139" s="14" t="str">
        <f>_xlfn.IFNA(VLOOKUP(C1139,DSNXT!B:R,5,0),"")</f>
        <v>Size XL</v>
      </c>
      <c r="G1139" s="14" t="str">
        <f>_xlfn.IFNA(VLOOKUP(C1139,DSNXT!B:R,7,0),"")</f>
        <v>Phần dưới</v>
      </c>
      <c r="H1139" s="14" t="str">
        <f>_xlfn.IFNA(VLOOKUP(C1139,DSNXT!B:R,8,0),"")</f>
        <v>Quần Jeans</v>
      </c>
      <c r="I1139" s="14" t="str">
        <f>_xlfn.IFNA(VLOOKUP(C1139,DSNXT!B:R,17,0),"")</f>
        <v>Nữ</v>
      </c>
      <c r="J1139" s="14">
        <f>_xlfn.IFNA(VLOOKUP(C1139,DSNXT!B:R,10,0),"")</f>
        <v>590000</v>
      </c>
      <c r="K1139" s="14">
        <f>_xlfn.IFNA(VLOOKUP(C1139,DSNXT!B:R,11,0),"")</f>
        <v>2</v>
      </c>
      <c r="M1139" s="8">
        <f>SUMIFS(NHẬP!N:N,NHẬP!D:D,NXT!C1134)</f>
        <v>0</v>
      </c>
      <c r="N1139" s="8">
        <f>SUMIFS(XUẤT!N:N,XUẤT!D:D,NXT!C1134)</f>
        <v>0</v>
      </c>
      <c r="O1139" s="8">
        <f t="shared" si="17"/>
        <v>0</v>
      </c>
    </row>
    <row r="1140" spans="3:15" hidden="1">
      <c r="C1140" s="2" t="s">
        <v>2180</v>
      </c>
      <c r="D1140" s="14" t="str">
        <f>_xlfn.IFNA(VLOOKUP(C1140,DSNXT!B:R,2,0),"")</f>
        <v>Quần jeans nữ E1/I929-046D</v>
      </c>
      <c r="E1140" s="14" t="str">
        <f>_xlfn.IFNA(VLOOKUP(C1140,DSNXT!B:R,4,0),"")</f>
        <v>Xanh-03</v>
      </c>
      <c r="F1140" s="14" t="str">
        <f>_xlfn.IFNA(VLOOKUP(C1140,DSNXT!B:R,5,0),"")</f>
        <v>Size M</v>
      </c>
      <c r="G1140" s="14" t="str">
        <f>_xlfn.IFNA(VLOOKUP(C1140,DSNXT!B:R,7,0),"")</f>
        <v>Phần dưới</v>
      </c>
      <c r="H1140" s="14" t="str">
        <f>_xlfn.IFNA(VLOOKUP(C1140,DSNXT!B:R,8,0),"")</f>
        <v>Quần Jeans</v>
      </c>
      <c r="I1140" s="14" t="str">
        <f>_xlfn.IFNA(VLOOKUP(C1140,DSNXT!B:R,17,0),"")</f>
        <v>Nữ</v>
      </c>
      <c r="J1140" s="14">
        <f>_xlfn.IFNA(VLOOKUP(C1140,DSNXT!B:R,10,0),"")</f>
        <v>590000</v>
      </c>
      <c r="K1140" s="14">
        <f>_xlfn.IFNA(VLOOKUP(C1140,DSNXT!B:R,11,0),"")</f>
        <v>2</v>
      </c>
      <c r="M1140" s="8">
        <f>SUMIFS(NHẬP!N:N,NHẬP!D:D,NXT!C1135)</f>
        <v>0</v>
      </c>
      <c r="N1140" s="8">
        <f>SUMIFS(XUẤT!N:N,XUẤT!D:D,NXT!C1135)</f>
        <v>0</v>
      </c>
      <c r="O1140" s="8">
        <f t="shared" si="17"/>
        <v>0</v>
      </c>
    </row>
    <row r="1141" spans="3:15" hidden="1">
      <c r="C1141" s="2" t="s">
        <v>2181</v>
      </c>
      <c r="D1141" s="14" t="str">
        <f>_xlfn.IFNA(VLOOKUP(C1141,DSNXT!B:R,2,0),"")</f>
        <v>Quần jeans nữ E1/I929-046D</v>
      </c>
      <c r="E1141" s="14" t="str">
        <f>_xlfn.IFNA(VLOOKUP(C1141,DSNXT!B:R,4,0),"")</f>
        <v>Xanh-03</v>
      </c>
      <c r="F1141" s="14" t="str">
        <f>_xlfn.IFNA(VLOOKUP(C1141,DSNXT!B:R,5,0),"")</f>
        <v>Size L</v>
      </c>
      <c r="G1141" s="14" t="str">
        <f>_xlfn.IFNA(VLOOKUP(C1141,DSNXT!B:R,7,0),"")</f>
        <v>Phần dưới</v>
      </c>
      <c r="H1141" s="14" t="str">
        <f>_xlfn.IFNA(VLOOKUP(C1141,DSNXT!B:R,8,0),"")</f>
        <v>Quần Jeans</v>
      </c>
      <c r="I1141" s="14" t="str">
        <f>_xlfn.IFNA(VLOOKUP(C1141,DSNXT!B:R,17,0),"")</f>
        <v>Nữ</v>
      </c>
      <c r="J1141" s="14">
        <f>_xlfn.IFNA(VLOOKUP(C1141,DSNXT!B:R,10,0),"")</f>
        <v>590000</v>
      </c>
      <c r="K1141" s="14">
        <f>_xlfn.IFNA(VLOOKUP(C1141,DSNXT!B:R,11,0),"")</f>
        <v>2</v>
      </c>
      <c r="M1141" s="8">
        <f>SUMIFS(NHẬP!N:N,NHẬP!D:D,NXT!C1136)</f>
        <v>0</v>
      </c>
      <c r="N1141" s="8">
        <f>SUMIFS(XUẤT!N:N,XUẤT!D:D,NXT!C1136)</f>
        <v>0</v>
      </c>
      <c r="O1141" s="8">
        <f t="shared" si="17"/>
        <v>0</v>
      </c>
    </row>
    <row r="1142" spans="3:15" hidden="1">
      <c r="C1142" s="2" t="s">
        <v>2182</v>
      </c>
      <c r="D1142" s="14" t="str">
        <f>_xlfn.IFNA(VLOOKUP(C1142,DSNXT!B:R,2,0),"")</f>
        <v>Quần lanh nữ dài chun gấu E2/C929-004C</v>
      </c>
      <c r="E1142" s="14" t="str">
        <f>_xlfn.IFNA(VLOOKUP(C1142,DSNXT!B:R,4,0),"")</f>
        <v>Họa tiết</v>
      </c>
      <c r="F1142" s="14" t="str">
        <f>_xlfn.IFNA(VLOOKUP(C1142,DSNXT!B:R,5,0),"")</f>
        <v>Size M</v>
      </c>
      <c r="G1142" s="14" t="str">
        <f>_xlfn.IFNA(VLOOKUP(C1142,DSNXT!B:R,7,0),"")</f>
        <v>Đồ mặc nhà</v>
      </c>
      <c r="H1142" s="14" t="str">
        <f>_xlfn.IFNA(VLOOKUP(C1142,DSNXT!B:R,8,0),"")</f>
        <v>Quần lanh mặc nhà</v>
      </c>
      <c r="I1142" s="14" t="str">
        <f>_xlfn.IFNA(VLOOKUP(C1142,DSNXT!B:R,17,0),"")</f>
        <v>Nữ</v>
      </c>
      <c r="J1142" s="14">
        <f>_xlfn.IFNA(VLOOKUP(C1142,DSNXT!B:R,10,0),"")</f>
        <v>250000</v>
      </c>
      <c r="K1142" s="14">
        <f>_xlfn.IFNA(VLOOKUP(C1142,DSNXT!B:R,11,0),"")</f>
        <v>6</v>
      </c>
      <c r="M1142" s="8">
        <f>SUMIFS(NHẬP!N:N,NHẬP!D:D,NXT!C1137)</f>
        <v>0</v>
      </c>
      <c r="N1142" s="8">
        <f>SUMIFS(XUẤT!N:N,XUẤT!D:D,NXT!C1137)</f>
        <v>0</v>
      </c>
      <c r="O1142" s="8">
        <f t="shared" si="17"/>
        <v>0</v>
      </c>
    </row>
    <row r="1143" spans="3:15" hidden="1">
      <c r="C1143" s="2" t="s">
        <v>2185</v>
      </c>
      <c r="D1143" s="14" t="str">
        <f>_xlfn.IFNA(VLOOKUP(C1143,DSNXT!B:R,2,0),"")</f>
        <v>Quần lanh nữ dài chun gấu E2/C929-004C</v>
      </c>
      <c r="E1143" s="14" t="str">
        <f>_xlfn.IFNA(VLOOKUP(C1143,DSNXT!B:R,4,0),"")</f>
        <v>Họa tiết</v>
      </c>
      <c r="F1143" s="14" t="str">
        <f>_xlfn.IFNA(VLOOKUP(C1143,DSNXT!B:R,5,0),"")</f>
        <v>Size L</v>
      </c>
      <c r="G1143" s="14" t="str">
        <f>_xlfn.IFNA(VLOOKUP(C1143,DSNXT!B:R,7,0),"")</f>
        <v>Đồ mặc nhà</v>
      </c>
      <c r="H1143" s="14" t="str">
        <f>_xlfn.IFNA(VLOOKUP(C1143,DSNXT!B:R,8,0),"")</f>
        <v>Quần lanh mặc nhà</v>
      </c>
      <c r="I1143" s="14" t="str">
        <f>_xlfn.IFNA(VLOOKUP(C1143,DSNXT!B:R,17,0),"")</f>
        <v>Nữ</v>
      </c>
      <c r="J1143" s="14">
        <f>_xlfn.IFNA(VLOOKUP(C1143,DSNXT!B:R,10,0),"")</f>
        <v>250000</v>
      </c>
      <c r="K1143" s="14">
        <f>_xlfn.IFNA(VLOOKUP(C1143,DSNXT!B:R,11,0),"")</f>
        <v>3</v>
      </c>
      <c r="M1143" s="8">
        <f>SUMIFS(NHẬP!N:N,NHẬP!D:D,NXT!C1138)</f>
        <v>0</v>
      </c>
      <c r="N1143" s="8">
        <f>SUMIFS(XUẤT!N:N,XUẤT!D:D,NXT!C1138)</f>
        <v>0</v>
      </c>
      <c r="O1143" s="8">
        <f t="shared" si="17"/>
        <v>0</v>
      </c>
    </row>
    <row r="1144" spans="3:15" hidden="1">
      <c r="C1144" s="2" t="s">
        <v>2186</v>
      </c>
      <c r="D1144" s="14" t="str">
        <f>_xlfn.IFNA(VLOOKUP(C1144,DSNXT!B:R,2,0),"")</f>
        <v>Quần lanh nữ dài chun gấu E2/C929-004C</v>
      </c>
      <c r="E1144" s="14" t="str">
        <f>_xlfn.IFNA(VLOOKUP(C1144,DSNXT!B:R,4,0),"")</f>
        <v>Họa tiết</v>
      </c>
      <c r="F1144" s="14" t="str">
        <f>_xlfn.IFNA(VLOOKUP(C1144,DSNXT!B:R,5,0),"")</f>
        <v>Size XL</v>
      </c>
      <c r="G1144" s="14" t="str">
        <f>_xlfn.IFNA(VLOOKUP(C1144,DSNXT!B:R,7,0),"")</f>
        <v>Đồ mặc nhà</v>
      </c>
      <c r="H1144" s="14" t="str">
        <f>_xlfn.IFNA(VLOOKUP(C1144,DSNXT!B:R,8,0),"")</f>
        <v>Quần lanh mặc nhà</v>
      </c>
      <c r="I1144" s="14" t="str">
        <f>_xlfn.IFNA(VLOOKUP(C1144,DSNXT!B:R,17,0),"")</f>
        <v>Nữ</v>
      </c>
      <c r="J1144" s="14">
        <f>_xlfn.IFNA(VLOOKUP(C1144,DSNXT!B:R,10,0),"")</f>
        <v>250000</v>
      </c>
      <c r="K1144" s="14">
        <f>_xlfn.IFNA(VLOOKUP(C1144,DSNXT!B:R,11,0),"")</f>
        <v>1</v>
      </c>
      <c r="M1144" s="8">
        <f>SUMIFS(NHẬP!N:N,NHẬP!D:D,NXT!C1139)</f>
        <v>0</v>
      </c>
      <c r="N1144" s="8">
        <f>SUMIFS(XUẤT!N:N,XUẤT!D:D,NXT!C1139)</f>
        <v>0</v>
      </c>
      <c r="O1144" s="8">
        <f t="shared" si="17"/>
        <v>0</v>
      </c>
    </row>
    <row r="1145" spans="3:15" hidden="1">
      <c r="C1145" s="2" t="s">
        <v>2187</v>
      </c>
      <c r="D1145" s="14" t="str">
        <f>_xlfn.IFNA(VLOOKUP(C1145,DSNXT!B:R,2,0),"")</f>
        <v>Áo sơ mi nữ E2/C933-009C</v>
      </c>
      <c r="E1145" s="14" t="str">
        <f>_xlfn.IFNA(VLOOKUP(C1145,DSNXT!B:R,4,0),"")</f>
        <v>Họa tiết</v>
      </c>
      <c r="F1145" s="14" t="str">
        <f>_xlfn.IFNA(VLOOKUP(C1145,DSNXT!B:R,5,0),"")</f>
        <v>Size L</v>
      </c>
      <c r="G1145" s="14" t="str">
        <f>_xlfn.IFNA(VLOOKUP(C1145,DSNXT!B:R,7,0),"")</f>
        <v>Phần trên</v>
      </c>
      <c r="H1145" s="14" t="str">
        <f>_xlfn.IFNA(VLOOKUP(C1145,DSNXT!B:R,8,0),"")</f>
        <v>Áo sơ mi</v>
      </c>
      <c r="I1145" s="14" t="str">
        <f>_xlfn.IFNA(VLOOKUP(C1145,DSNXT!B:R,17,0),"")</f>
        <v>Nữ</v>
      </c>
      <c r="J1145" s="14">
        <f>_xlfn.IFNA(VLOOKUP(C1145,DSNXT!B:R,10,0),"")</f>
        <v>90000</v>
      </c>
      <c r="K1145" s="14">
        <f>_xlfn.IFNA(VLOOKUP(C1145,DSNXT!B:R,11,0),"")</f>
        <v>5</v>
      </c>
      <c r="M1145" s="8">
        <f>SUMIFS(NHẬP!N:N,NHẬP!D:D,NXT!C1140)</f>
        <v>0</v>
      </c>
      <c r="N1145" s="8">
        <f>SUMIFS(XUẤT!N:N,XUẤT!D:D,NXT!C1140)</f>
        <v>0</v>
      </c>
      <c r="O1145" s="8">
        <f t="shared" si="17"/>
        <v>0</v>
      </c>
    </row>
    <row r="1146" spans="3:15" hidden="1">
      <c r="C1146" s="2" t="s">
        <v>2189</v>
      </c>
      <c r="D1146" s="14" t="str">
        <f>_xlfn.IFNA(VLOOKUP(C1146,DSNXT!B:R,2,0),"")</f>
        <v>Áo sơ mi nữ E2/C933-009C</v>
      </c>
      <c r="E1146" s="14" t="str">
        <f>_xlfn.IFNA(VLOOKUP(C1146,DSNXT!B:R,4,0),"")</f>
        <v>Họa tiết</v>
      </c>
      <c r="F1146" s="14" t="str">
        <f>_xlfn.IFNA(VLOOKUP(C1146,DSNXT!B:R,5,0),"")</f>
        <v>Size XL</v>
      </c>
      <c r="G1146" s="14" t="str">
        <f>_xlfn.IFNA(VLOOKUP(C1146,DSNXT!B:R,7,0),"")</f>
        <v>Phần trên</v>
      </c>
      <c r="H1146" s="14" t="str">
        <f>_xlfn.IFNA(VLOOKUP(C1146,DSNXT!B:R,8,0),"")</f>
        <v>Áo sơ mi</v>
      </c>
      <c r="I1146" s="14" t="str">
        <f>_xlfn.IFNA(VLOOKUP(C1146,DSNXT!B:R,17,0),"")</f>
        <v>Nữ</v>
      </c>
      <c r="J1146" s="14">
        <f>_xlfn.IFNA(VLOOKUP(C1146,DSNXT!B:R,10,0),"")</f>
        <v>90000</v>
      </c>
      <c r="K1146" s="14">
        <f>_xlfn.IFNA(VLOOKUP(C1146,DSNXT!B:R,11,0),"")</f>
        <v>2</v>
      </c>
      <c r="M1146" s="8">
        <f>SUMIFS(NHẬP!N:N,NHẬP!D:D,NXT!C1141)</f>
        <v>0</v>
      </c>
      <c r="N1146" s="8">
        <f>SUMIFS(XUẤT!N:N,XUẤT!D:D,NXT!C1141)</f>
        <v>0</v>
      </c>
      <c r="O1146" s="8">
        <f t="shared" si="17"/>
        <v>0</v>
      </c>
    </row>
    <row r="1147" spans="3:15" hidden="1">
      <c r="C1147" s="2" t="s">
        <v>2190</v>
      </c>
      <c r="D1147" s="14" t="str">
        <f>_xlfn.IFNA(VLOOKUP(C1147,DSNXT!B:R,2,0),"")</f>
        <v>Bộ đồ tập nữ áo bra &amp; quần sooc E2/C9SS-905D</v>
      </c>
      <c r="E1147" s="14" t="str">
        <f>_xlfn.IFNA(VLOOKUP(C1147,DSNXT!B:R,4,0),"")</f>
        <v>Họa tiết</v>
      </c>
      <c r="F1147" s="14" t="str">
        <f>_xlfn.IFNA(VLOOKUP(C1147,DSNXT!B:R,5,0),"")</f>
        <v>Size S</v>
      </c>
      <c r="G1147" s="14" t="str">
        <f>_xlfn.IFNA(VLOOKUP(C1147,DSNXT!B:R,7,0),"")</f>
        <v>Đồ tập</v>
      </c>
      <c r="H1147" s="14" t="str">
        <f>_xlfn.IFNA(VLOOKUP(C1147,DSNXT!B:R,8,0),"")</f>
        <v>Bộ đồ tập</v>
      </c>
      <c r="I1147" s="14" t="str">
        <f>_xlfn.IFNA(VLOOKUP(C1147,DSNXT!B:R,17,0),"")</f>
        <v>Nữ</v>
      </c>
      <c r="J1147" s="14">
        <f>_xlfn.IFNA(VLOOKUP(C1147,DSNXT!B:R,10,0),"")</f>
        <v>220000</v>
      </c>
      <c r="K1147" s="14">
        <f>_xlfn.IFNA(VLOOKUP(C1147,DSNXT!B:R,11,0),"")</f>
        <v>1</v>
      </c>
      <c r="M1147" s="8">
        <f>SUMIFS(NHẬP!N:N,NHẬP!D:D,NXT!C1142)</f>
        <v>0</v>
      </c>
      <c r="N1147" s="8">
        <f>SUMIFS(XUẤT!N:N,XUẤT!D:D,NXT!C1142)</f>
        <v>0</v>
      </c>
      <c r="O1147" s="8">
        <f t="shared" si="17"/>
        <v>0</v>
      </c>
    </row>
    <row r="1148" spans="3:15" hidden="1">
      <c r="C1148" s="2" t="s">
        <v>2192</v>
      </c>
      <c r="D1148" s="14" t="str">
        <f>_xlfn.IFNA(VLOOKUP(C1148,DSNXT!B:R,2,0),"")</f>
        <v>Bộ đồ tập nữ áo bra &amp; quần sooc E2/C9SS-905D</v>
      </c>
      <c r="E1148" s="14" t="str">
        <f>_xlfn.IFNA(VLOOKUP(C1148,DSNXT!B:R,4,0),"")</f>
        <v>Họa tiết</v>
      </c>
      <c r="F1148" s="14" t="str">
        <f>_xlfn.IFNA(VLOOKUP(C1148,DSNXT!B:R,5,0),"")</f>
        <v>Size M</v>
      </c>
      <c r="G1148" s="14" t="str">
        <f>_xlfn.IFNA(VLOOKUP(C1148,DSNXT!B:R,7,0),"")</f>
        <v>Đồ tập</v>
      </c>
      <c r="H1148" s="14" t="str">
        <f>_xlfn.IFNA(VLOOKUP(C1148,DSNXT!B:R,8,0),"")</f>
        <v>Bộ đồ tập</v>
      </c>
      <c r="I1148" s="14" t="str">
        <f>_xlfn.IFNA(VLOOKUP(C1148,DSNXT!B:R,17,0),"")</f>
        <v>Nữ</v>
      </c>
      <c r="J1148" s="14">
        <f>_xlfn.IFNA(VLOOKUP(C1148,DSNXT!B:R,10,0),"")</f>
        <v>220000</v>
      </c>
      <c r="K1148" s="14">
        <f>_xlfn.IFNA(VLOOKUP(C1148,DSNXT!B:R,11,0),"")</f>
        <v>2</v>
      </c>
      <c r="M1148" s="8">
        <f>SUMIFS(NHẬP!N:N,NHẬP!D:D,NXT!C1143)</f>
        <v>0</v>
      </c>
      <c r="N1148" s="8">
        <f>SUMIFS(XUẤT!N:N,XUẤT!D:D,NXT!C1143)</f>
        <v>0</v>
      </c>
      <c r="O1148" s="8">
        <f t="shared" si="17"/>
        <v>0</v>
      </c>
    </row>
    <row r="1149" spans="3:15" hidden="1">
      <c r="C1149" s="2" t="s">
        <v>2193</v>
      </c>
      <c r="D1149" s="14" t="str">
        <f>_xlfn.IFNA(VLOOKUP(C1149,DSNXT!B:R,2,0),"")</f>
        <v>Bộ đồ tập nữ áo bra &amp; quần sooc E2/C9SS-907D</v>
      </c>
      <c r="E1149" s="14" t="str">
        <f>_xlfn.IFNA(VLOOKUP(C1149,DSNXT!B:R,4,0),"")</f>
        <v>Họa tiết</v>
      </c>
      <c r="F1149" s="14" t="str">
        <f>_xlfn.IFNA(VLOOKUP(C1149,DSNXT!B:R,5,0),"")</f>
        <v>Size S</v>
      </c>
      <c r="G1149" s="14" t="str">
        <f>_xlfn.IFNA(VLOOKUP(C1149,DSNXT!B:R,7,0),"")</f>
        <v>Đồ tập</v>
      </c>
      <c r="H1149" s="14" t="str">
        <f>_xlfn.IFNA(VLOOKUP(C1149,DSNXT!B:R,8,0),"")</f>
        <v>Bộ đồ tập</v>
      </c>
      <c r="I1149" s="14" t="str">
        <f>_xlfn.IFNA(VLOOKUP(C1149,DSNXT!B:R,17,0),"")</f>
        <v>Nữ</v>
      </c>
      <c r="J1149" s="14">
        <f>_xlfn.IFNA(VLOOKUP(C1149,DSNXT!B:R,10,0),"")</f>
        <v>198000</v>
      </c>
      <c r="K1149" s="14">
        <f>_xlfn.IFNA(VLOOKUP(C1149,DSNXT!B:R,11,0),"")</f>
        <v>1</v>
      </c>
      <c r="M1149" s="8">
        <f>SUMIFS(NHẬP!N:N,NHẬP!D:D,NXT!C1144)</f>
        <v>0</v>
      </c>
      <c r="N1149" s="8">
        <f>SUMIFS(XUẤT!N:N,XUẤT!D:D,NXT!C1144)</f>
        <v>0</v>
      </c>
      <c r="O1149" s="8">
        <f t="shared" si="17"/>
        <v>0</v>
      </c>
    </row>
    <row r="1150" spans="3:15" hidden="1">
      <c r="C1150" s="2" t="s">
        <v>2195</v>
      </c>
      <c r="D1150" s="14" t="str">
        <f>_xlfn.IFNA(VLOOKUP(C1150,DSNXT!B:R,2,0),"")</f>
        <v>Bộ đồ tập nữ áo bra &amp; quần sooc E2/C9SS-907D</v>
      </c>
      <c r="E1150" s="14" t="str">
        <f>_xlfn.IFNA(VLOOKUP(C1150,DSNXT!B:R,4,0),"")</f>
        <v>Họa tiết</v>
      </c>
      <c r="F1150" s="14" t="str">
        <f>_xlfn.IFNA(VLOOKUP(C1150,DSNXT!B:R,5,0),"")</f>
        <v>Size M</v>
      </c>
      <c r="G1150" s="14" t="str">
        <f>_xlfn.IFNA(VLOOKUP(C1150,DSNXT!B:R,7,0),"")</f>
        <v>Đồ tập</v>
      </c>
      <c r="H1150" s="14" t="str">
        <f>_xlfn.IFNA(VLOOKUP(C1150,DSNXT!B:R,8,0),"")</f>
        <v>Bộ đồ tập</v>
      </c>
      <c r="I1150" s="14" t="str">
        <f>_xlfn.IFNA(VLOOKUP(C1150,DSNXT!B:R,17,0),"")</f>
        <v>Nữ</v>
      </c>
      <c r="J1150" s="14">
        <f>_xlfn.IFNA(VLOOKUP(C1150,DSNXT!B:R,10,0),"")</f>
        <v>198000</v>
      </c>
      <c r="K1150" s="14">
        <f>_xlfn.IFNA(VLOOKUP(C1150,DSNXT!B:R,11,0),"")</f>
        <v>3</v>
      </c>
      <c r="M1150" s="8">
        <f>SUMIFS(NHẬP!N:N,NHẬP!D:D,NXT!C1145)</f>
        <v>0</v>
      </c>
      <c r="N1150" s="8">
        <f>SUMIFS(XUẤT!N:N,XUẤT!D:D,NXT!C1145)</f>
        <v>0</v>
      </c>
      <c r="O1150" s="8">
        <f t="shared" si="17"/>
        <v>0</v>
      </c>
    </row>
    <row r="1151" spans="3:15" hidden="1">
      <c r="C1151" s="2" t="s">
        <v>2196</v>
      </c>
      <c r="D1151" s="14" t="str">
        <f>_xlfn.IFNA(VLOOKUP(C1151,DSNXT!B:R,2,0),"")</f>
        <v>Bộ đồ tập nữ áo bra &amp; quần sooc E2/C9SS-907D</v>
      </c>
      <c r="E1151" s="14" t="str">
        <f>_xlfn.IFNA(VLOOKUP(C1151,DSNXT!B:R,4,0),"")</f>
        <v>Họa tiết</v>
      </c>
      <c r="F1151" s="14" t="str">
        <f>_xlfn.IFNA(VLOOKUP(C1151,DSNXT!B:R,5,0),"")</f>
        <v>Size L</v>
      </c>
      <c r="G1151" s="14" t="str">
        <f>_xlfn.IFNA(VLOOKUP(C1151,DSNXT!B:R,7,0),"")</f>
        <v>Đồ tập</v>
      </c>
      <c r="H1151" s="14" t="str">
        <f>_xlfn.IFNA(VLOOKUP(C1151,DSNXT!B:R,8,0),"")</f>
        <v>Bộ đồ tập</v>
      </c>
      <c r="I1151" s="14" t="str">
        <f>_xlfn.IFNA(VLOOKUP(C1151,DSNXT!B:R,17,0),"")</f>
        <v>Nữ</v>
      </c>
      <c r="J1151" s="14">
        <f>_xlfn.IFNA(VLOOKUP(C1151,DSNXT!B:R,10,0),"")</f>
        <v>198000</v>
      </c>
      <c r="K1151" s="14">
        <f>_xlfn.IFNA(VLOOKUP(C1151,DSNXT!B:R,11,0),"")</f>
        <v>2</v>
      </c>
      <c r="M1151" s="8">
        <f>SUMIFS(NHẬP!N:N,NHẬP!D:D,NXT!C1146)</f>
        <v>0</v>
      </c>
      <c r="N1151" s="8">
        <f>SUMIFS(XUẤT!N:N,XUẤT!D:D,NXT!C1146)</f>
        <v>0</v>
      </c>
      <c r="O1151" s="8">
        <f t="shared" si="17"/>
        <v>0</v>
      </c>
    </row>
    <row r="1152" spans="3:15" hidden="1">
      <c r="C1152" s="2" t="s">
        <v>2197</v>
      </c>
      <c r="D1152" s="14" t="str">
        <f>_xlfn.IFNA(VLOOKUP(C1152,DSNXT!B:R,2,0),"")</f>
        <v>Chân váy chống nắng nữ UV Master E2/F9UVS-018C</v>
      </c>
      <c r="E1152" s="14" t="str">
        <f>_xlfn.IFNA(VLOOKUP(C1152,DSNXT!B:R,4,0),"")</f>
        <v>Đen-15</v>
      </c>
      <c r="F1152" s="14" t="str">
        <f>_xlfn.IFNA(VLOOKUP(C1152,DSNXT!B:R,5,0),"")</f>
        <v>Size S</v>
      </c>
      <c r="G1152" s="14" t="str">
        <f>_xlfn.IFNA(VLOOKUP(C1152,DSNXT!B:R,7,0),"")</f>
        <v>Sunstop</v>
      </c>
      <c r="H1152" s="14" t="str">
        <f>_xlfn.IFNA(VLOOKUP(C1152,DSNXT!B:R,8,0),"")</f>
        <v>Chân váy chống nắng</v>
      </c>
      <c r="I1152" s="14" t="str">
        <f>_xlfn.IFNA(VLOOKUP(C1152,DSNXT!B:R,17,0),"")</f>
        <v>Nữ</v>
      </c>
      <c r="J1152" s="14">
        <f>_xlfn.IFNA(VLOOKUP(C1152,DSNXT!B:R,10,0),"")</f>
        <v>390000</v>
      </c>
      <c r="K1152" s="14">
        <f>_xlfn.IFNA(VLOOKUP(C1152,DSNXT!B:R,11,0),"")</f>
        <v>5</v>
      </c>
      <c r="M1152" s="8">
        <f>SUMIFS(NHẬP!N:N,NHẬP!D:D,NXT!C1147)</f>
        <v>0</v>
      </c>
      <c r="N1152" s="8">
        <f>SUMIFS(XUẤT!N:N,XUẤT!D:D,NXT!C1147)</f>
        <v>0</v>
      </c>
      <c r="O1152" s="8">
        <f t="shared" si="17"/>
        <v>0</v>
      </c>
    </row>
    <row r="1153" spans="3:15" hidden="1">
      <c r="C1153" s="2" t="s">
        <v>2202</v>
      </c>
      <c r="D1153" s="14" t="str">
        <f>_xlfn.IFNA(VLOOKUP(C1153,DSNXT!B:R,2,0),"")</f>
        <v>Chân váy chống nắng nữ UV Master E2/F9UVS-018C</v>
      </c>
      <c r="E1153" s="14" t="str">
        <f>_xlfn.IFNA(VLOOKUP(C1153,DSNXT!B:R,4,0),"")</f>
        <v>Đen-15</v>
      </c>
      <c r="F1153" s="14" t="str">
        <f>_xlfn.IFNA(VLOOKUP(C1153,DSNXT!B:R,5,0),"")</f>
        <v>Size M</v>
      </c>
      <c r="G1153" s="14" t="str">
        <f>_xlfn.IFNA(VLOOKUP(C1153,DSNXT!B:R,7,0),"")</f>
        <v>Sunstop</v>
      </c>
      <c r="H1153" s="14" t="str">
        <f>_xlfn.IFNA(VLOOKUP(C1153,DSNXT!B:R,8,0),"")</f>
        <v>Chân váy chống nắng</v>
      </c>
      <c r="I1153" s="14" t="str">
        <f>_xlfn.IFNA(VLOOKUP(C1153,DSNXT!B:R,17,0),"")</f>
        <v>Nữ</v>
      </c>
      <c r="J1153" s="14">
        <f>_xlfn.IFNA(VLOOKUP(C1153,DSNXT!B:R,10,0),"")</f>
        <v>390000</v>
      </c>
      <c r="K1153" s="14">
        <f>_xlfn.IFNA(VLOOKUP(C1153,DSNXT!B:R,11,0),"")</f>
        <v>14</v>
      </c>
      <c r="M1153" s="8">
        <f>SUMIFS(NHẬP!N:N,NHẬP!D:D,NXT!C1148)</f>
        <v>0</v>
      </c>
      <c r="N1153" s="8">
        <f>SUMIFS(XUẤT!N:N,XUẤT!D:D,NXT!C1148)</f>
        <v>0</v>
      </c>
      <c r="O1153" s="8">
        <f t="shared" si="17"/>
        <v>0</v>
      </c>
    </row>
    <row r="1154" spans="3:15" hidden="1">
      <c r="C1154" s="2" t="s">
        <v>2203</v>
      </c>
      <c r="D1154" s="14" t="str">
        <f>_xlfn.IFNA(VLOOKUP(C1154,DSNXT!B:R,2,0),"")</f>
        <v>Chân váy chống nắng nữ UV Master E2/F9UVS-018C</v>
      </c>
      <c r="E1154" s="14" t="str">
        <f>_xlfn.IFNA(VLOOKUP(C1154,DSNXT!B:R,4,0),"")</f>
        <v>Đen-15</v>
      </c>
      <c r="F1154" s="14" t="str">
        <f>_xlfn.IFNA(VLOOKUP(C1154,DSNXT!B:R,5,0),"")</f>
        <v>Size L</v>
      </c>
      <c r="G1154" s="14" t="str">
        <f>_xlfn.IFNA(VLOOKUP(C1154,DSNXT!B:R,7,0),"")</f>
        <v>Sunstop</v>
      </c>
      <c r="H1154" s="14" t="str">
        <f>_xlfn.IFNA(VLOOKUP(C1154,DSNXT!B:R,8,0),"")</f>
        <v>Chân váy chống nắng</v>
      </c>
      <c r="I1154" s="14" t="str">
        <f>_xlfn.IFNA(VLOOKUP(C1154,DSNXT!B:R,17,0),"")</f>
        <v>Nữ</v>
      </c>
      <c r="J1154" s="14">
        <f>_xlfn.IFNA(VLOOKUP(C1154,DSNXT!B:R,10,0),"")</f>
        <v>390000</v>
      </c>
      <c r="K1154" s="14">
        <f>_xlfn.IFNA(VLOOKUP(C1154,DSNXT!B:R,11,0),"")</f>
        <v>9</v>
      </c>
      <c r="M1154" s="8">
        <f>SUMIFS(NHẬP!N:N,NHẬP!D:D,NXT!C1149)</f>
        <v>0</v>
      </c>
      <c r="N1154" s="8">
        <f>SUMIFS(XUẤT!N:N,XUẤT!D:D,NXT!C1149)</f>
        <v>0</v>
      </c>
      <c r="O1154" s="8">
        <f t="shared" si="17"/>
        <v>0</v>
      </c>
    </row>
    <row r="1155" spans="3:15" hidden="1">
      <c r="C1155" s="2" t="s">
        <v>2204</v>
      </c>
      <c r="D1155" s="14" t="str">
        <f>_xlfn.IFNA(VLOOKUP(C1155,DSNXT!B:R,2,0),"")</f>
        <v>Quần lanh nữ lửng chun gấu E3/C927-006C</v>
      </c>
      <c r="E1155" s="14" t="str">
        <f>_xlfn.IFNA(VLOOKUP(C1155,DSNXT!B:R,4,0),"")</f>
        <v>Họa tiết</v>
      </c>
      <c r="F1155" s="14" t="str">
        <f>_xlfn.IFNA(VLOOKUP(C1155,DSNXT!B:R,5,0),"")</f>
        <v>Size M</v>
      </c>
      <c r="G1155" s="14" t="str">
        <f>_xlfn.IFNA(VLOOKUP(C1155,DSNXT!B:R,7,0),"")</f>
        <v>Đồ mặc nhà</v>
      </c>
      <c r="H1155" s="14" t="str">
        <f>_xlfn.IFNA(VLOOKUP(C1155,DSNXT!B:R,8,0),"")</f>
        <v>Quần lanh mặc nhà</v>
      </c>
      <c r="I1155" s="14" t="str">
        <f>_xlfn.IFNA(VLOOKUP(C1155,DSNXT!B:R,17,0),"")</f>
        <v>Nữ</v>
      </c>
      <c r="J1155" s="14">
        <f>_xlfn.IFNA(VLOOKUP(C1155,DSNXT!B:R,10,0),"")</f>
        <v>240000</v>
      </c>
      <c r="K1155" s="14">
        <f>_xlfn.IFNA(VLOOKUP(C1155,DSNXT!B:R,11,0),"")</f>
        <v>2</v>
      </c>
      <c r="M1155" s="8">
        <f>SUMIFS(NHẬP!N:N,NHẬP!D:D,NXT!C1150)</f>
        <v>0</v>
      </c>
      <c r="N1155" s="8">
        <f>SUMIFS(XUẤT!N:N,XUẤT!D:D,NXT!C1150)</f>
        <v>0</v>
      </c>
      <c r="O1155" s="8">
        <f t="shared" si="17"/>
        <v>0</v>
      </c>
    </row>
    <row r="1156" spans="3:15" hidden="1">
      <c r="C1156" s="2" t="s">
        <v>2206</v>
      </c>
      <c r="D1156" s="14" t="str">
        <f>_xlfn.IFNA(VLOOKUP(C1156,DSNXT!B:R,2,0),"")</f>
        <v>Quần lanh nữ lửng chun gấu E3/C927-006C</v>
      </c>
      <c r="E1156" s="14" t="str">
        <f>_xlfn.IFNA(VLOOKUP(C1156,DSNXT!B:R,4,0),"")</f>
        <v>Họa tiết</v>
      </c>
      <c r="F1156" s="14" t="str">
        <f>_xlfn.IFNA(VLOOKUP(C1156,DSNXT!B:R,5,0),"")</f>
        <v>Size L</v>
      </c>
      <c r="G1156" s="14" t="str">
        <f>_xlfn.IFNA(VLOOKUP(C1156,DSNXT!B:R,7,0),"")</f>
        <v>Đồ mặc nhà</v>
      </c>
      <c r="H1156" s="14" t="str">
        <f>_xlfn.IFNA(VLOOKUP(C1156,DSNXT!B:R,8,0),"")</f>
        <v>Quần lanh mặc nhà</v>
      </c>
      <c r="I1156" s="14" t="str">
        <f>_xlfn.IFNA(VLOOKUP(C1156,DSNXT!B:R,17,0),"")</f>
        <v>Nữ</v>
      </c>
      <c r="J1156" s="14">
        <f>_xlfn.IFNA(VLOOKUP(C1156,DSNXT!B:R,10,0),"")</f>
        <v>240000</v>
      </c>
      <c r="K1156" s="14">
        <f>_xlfn.IFNA(VLOOKUP(C1156,DSNXT!B:R,11,0),"")</f>
        <v>9</v>
      </c>
      <c r="M1156" s="8">
        <f>SUMIFS(NHẬP!N:N,NHẬP!D:D,NXT!C1151)</f>
        <v>0</v>
      </c>
      <c r="N1156" s="8">
        <f>SUMIFS(XUẤT!N:N,XUẤT!D:D,NXT!C1151)</f>
        <v>0</v>
      </c>
      <c r="O1156" s="8">
        <f t="shared" si="17"/>
        <v>0</v>
      </c>
    </row>
    <row r="1157" spans="3:15" hidden="1">
      <c r="C1157" s="2" t="s">
        <v>2207</v>
      </c>
      <c r="D1157" s="14" t="str">
        <f>_xlfn.IFNA(VLOOKUP(C1157,DSNXT!B:R,2,0),"")</f>
        <v>Quần lanh nữ dài chun gấu E3/C929-004C</v>
      </c>
      <c r="E1157" s="14" t="str">
        <f>_xlfn.IFNA(VLOOKUP(C1157,DSNXT!B:R,4,0),"")</f>
        <v>Họa tiết</v>
      </c>
      <c r="F1157" s="14" t="str">
        <f>_xlfn.IFNA(VLOOKUP(C1157,DSNXT!B:R,5,0),"")</f>
        <v>Size M</v>
      </c>
      <c r="G1157" s="14" t="str">
        <f>_xlfn.IFNA(VLOOKUP(C1157,DSNXT!B:R,7,0),"")</f>
        <v>Đồ mặc nhà</v>
      </c>
      <c r="H1157" s="14" t="str">
        <f>_xlfn.IFNA(VLOOKUP(C1157,DSNXT!B:R,8,0),"")</f>
        <v>Quần lanh mặc nhà</v>
      </c>
      <c r="I1157" s="14" t="str">
        <f>_xlfn.IFNA(VLOOKUP(C1157,DSNXT!B:R,17,0),"")</f>
        <v>Nữ</v>
      </c>
      <c r="J1157" s="14">
        <f>_xlfn.IFNA(VLOOKUP(C1157,DSNXT!B:R,10,0),"")</f>
        <v>250000</v>
      </c>
      <c r="K1157" s="14">
        <f>_xlfn.IFNA(VLOOKUP(C1157,DSNXT!B:R,11,0),"")</f>
        <v>2</v>
      </c>
      <c r="M1157" s="8">
        <f>SUMIFS(NHẬP!N:N,NHẬP!D:D,NXT!C1152)</f>
        <v>0</v>
      </c>
      <c r="N1157" s="8">
        <f>SUMIFS(XUẤT!N:N,XUẤT!D:D,NXT!C1152)</f>
        <v>0</v>
      </c>
      <c r="O1157" s="8">
        <f t="shared" si="17"/>
        <v>0</v>
      </c>
    </row>
    <row r="1158" spans="3:15" hidden="1">
      <c r="C1158" s="2" t="s">
        <v>2209</v>
      </c>
      <c r="D1158" s="14" t="str">
        <f>_xlfn.IFNA(VLOOKUP(C1158,DSNXT!B:R,2,0),"")</f>
        <v>Quần lanh nữ dài chun gấu E3/C929-004C</v>
      </c>
      <c r="E1158" s="14" t="str">
        <f>_xlfn.IFNA(VLOOKUP(C1158,DSNXT!B:R,4,0),"")</f>
        <v>Họa tiết</v>
      </c>
      <c r="F1158" s="14" t="str">
        <f>_xlfn.IFNA(VLOOKUP(C1158,DSNXT!B:R,5,0),"")</f>
        <v>Size L</v>
      </c>
      <c r="G1158" s="14" t="str">
        <f>_xlfn.IFNA(VLOOKUP(C1158,DSNXT!B:R,7,0),"")</f>
        <v>Đồ mặc nhà</v>
      </c>
      <c r="H1158" s="14" t="str">
        <f>_xlfn.IFNA(VLOOKUP(C1158,DSNXT!B:R,8,0),"")</f>
        <v>Quần lanh mặc nhà</v>
      </c>
      <c r="I1158" s="14" t="str">
        <f>_xlfn.IFNA(VLOOKUP(C1158,DSNXT!B:R,17,0),"")</f>
        <v>Nữ</v>
      </c>
      <c r="J1158" s="14">
        <f>_xlfn.IFNA(VLOOKUP(C1158,DSNXT!B:R,10,0),"")</f>
        <v>250000</v>
      </c>
      <c r="K1158" s="14">
        <f>_xlfn.IFNA(VLOOKUP(C1158,DSNXT!B:R,11,0),"")</f>
        <v>3</v>
      </c>
      <c r="M1158" s="8">
        <f>SUMIFS(NHẬP!N:N,NHẬP!D:D,NXT!C1153)</f>
        <v>0</v>
      </c>
      <c r="N1158" s="8">
        <f>SUMIFS(XUẤT!N:N,XUẤT!D:D,NXT!C1153)</f>
        <v>0</v>
      </c>
      <c r="O1158" s="8">
        <f t="shared" si="17"/>
        <v>0</v>
      </c>
    </row>
    <row r="1159" spans="3:15" hidden="1">
      <c r="C1159" s="2" t="s">
        <v>2210</v>
      </c>
      <c r="D1159" s="14" t="str">
        <f>_xlfn.IFNA(VLOOKUP(C1159,DSNXT!B:R,2,0),"")</f>
        <v>Quần lanh nữ dài chun gấu E3/C929-004C</v>
      </c>
      <c r="E1159" s="14" t="str">
        <f>_xlfn.IFNA(VLOOKUP(C1159,DSNXT!B:R,4,0),"")</f>
        <v>Họa tiết</v>
      </c>
      <c r="F1159" s="14" t="str">
        <f>_xlfn.IFNA(VLOOKUP(C1159,DSNXT!B:R,5,0),"")</f>
        <v>Size XL</v>
      </c>
      <c r="G1159" s="14" t="str">
        <f>_xlfn.IFNA(VLOOKUP(C1159,DSNXT!B:R,7,0),"")</f>
        <v>Đồ mặc nhà</v>
      </c>
      <c r="H1159" s="14" t="str">
        <f>_xlfn.IFNA(VLOOKUP(C1159,DSNXT!B:R,8,0),"")</f>
        <v>Quần lanh mặc nhà</v>
      </c>
      <c r="I1159" s="14" t="str">
        <f>_xlfn.IFNA(VLOOKUP(C1159,DSNXT!B:R,17,0),"")</f>
        <v>Nữ</v>
      </c>
      <c r="J1159" s="14">
        <f>_xlfn.IFNA(VLOOKUP(C1159,DSNXT!B:R,10,0),"")</f>
        <v>250000</v>
      </c>
      <c r="K1159" s="14">
        <f>_xlfn.IFNA(VLOOKUP(C1159,DSNXT!B:R,11,0),"")</f>
        <v>1</v>
      </c>
      <c r="M1159" s="8">
        <f>SUMIFS(NHẬP!N:N,NHẬP!D:D,NXT!C1154)</f>
        <v>0</v>
      </c>
      <c r="N1159" s="8">
        <f>SUMIFS(XUẤT!N:N,XUẤT!D:D,NXT!C1154)</f>
        <v>0</v>
      </c>
      <c r="O1159" s="8">
        <f t="shared" si="17"/>
        <v>0</v>
      </c>
    </row>
    <row r="1160" spans="3:15" hidden="1">
      <c r="C1160" s="2" t="s">
        <v>2211</v>
      </c>
      <c r="D1160" s="14" t="str">
        <f>_xlfn.IFNA(VLOOKUP(C1160,DSNXT!B:R,2,0),"")</f>
        <v>Chân váy chống nắng nữ UV Master E3/F9UVS-018C</v>
      </c>
      <c r="E1160" s="14" t="str">
        <f>_xlfn.IFNA(VLOOKUP(C1160,DSNXT!B:R,4,0),"")</f>
        <v>Xanh tím than-14</v>
      </c>
      <c r="F1160" s="14" t="str">
        <f>_xlfn.IFNA(VLOOKUP(C1160,DSNXT!B:R,5,0),"")</f>
        <v>Size S</v>
      </c>
      <c r="G1160" s="14" t="str">
        <f>_xlfn.IFNA(VLOOKUP(C1160,DSNXT!B:R,7,0),"")</f>
        <v>Sunstop</v>
      </c>
      <c r="H1160" s="14" t="str">
        <f>_xlfn.IFNA(VLOOKUP(C1160,DSNXT!B:R,8,0),"")</f>
        <v>Chân váy chống nắng</v>
      </c>
      <c r="I1160" s="14" t="str">
        <f>_xlfn.IFNA(VLOOKUP(C1160,DSNXT!B:R,17,0),"")</f>
        <v>Nữ</v>
      </c>
      <c r="J1160" s="14">
        <f>_xlfn.IFNA(VLOOKUP(C1160,DSNXT!B:R,10,0),"")</f>
        <v>390000</v>
      </c>
      <c r="K1160" s="14">
        <f>_xlfn.IFNA(VLOOKUP(C1160,DSNXT!B:R,11,0),"")</f>
        <v>4</v>
      </c>
      <c r="M1160" s="8">
        <f>SUMIFS(NHẬP!N:N,NHẬP!D:D,NXT!C1155)</f>
        <v>0</v>
      </c>
      <c r="N1160" s="8">
        <f>SUMIFS(XUẤT!N:N,XUẤT!D:D,NXT!C1155)</f>
        <v>0</v>
      </c>
      <c r="O1160" s="8">
        <f t="shared" si="17"/>
        <v>0</v>
      </c>
    </row>
    <row r="1161" spans="3:15" hidden="1">
      <c r="C1161" s="2" t="s">
        <v>2214</v>
      </c>
      <c r="D1161" s="14" t="str">
        <f>_xlfn.IFNA(VLOOKUP(C1161,DSNXT!B:R,2,0),"")</f>
        <v>Chân váy chống nắng nữ UV Master E3/F9UVS-018C</v>
      </c>
      <c r="E1161" s="14" t="str">
        <f>_xlfn.IFNA(VLOOKUP(C1161,DSNXT!B:R,4,0),"")</f>
        <v>Xanh tím than-14</v>
      </c>
      <c r="F1161" s="14" t="str">
        <f>_xlfn.IFNA(VLOOKUP(C1161,DSNXT!B:R,5,0),"")</f>
        <v>Size M</v>
      </c>
      <c r="G1161" s="14" t="str">
        <f>_xlfn.IFNA(VLOOKUP(C1161,DSNXT!B:R,7,0),"")</f>
        <v>Sunstop</v>
      </c>
      <c r="H1161" s="14" t="str">
        <f>_xlfn.IFNA(VLOOKUP(C1161,DSNXT!B:R,8,0),"")</f>
        <v>Chân váy chống nắng</v>
      </c>
      <c r="I1161" s="14" t="str">
        <f>_xlfn.IFNA(VLOOKUP(C1161,DSNXT!B:R,17,0),"")</f>
        <v>Nữ</v>
      </c>
      <c r="J1161" s="14">
        <f>_xlfn.IFNA(VLOOKUP(C1161,DSNXT!B:R,10,0),"")</f>
        <v>390000</v>
      </c>
      <c r="K1161" s="14">
        <f>_xlfn.IFNA(VLOOKUP(C1161,DSNXT!B:R,11,0),"")</f>
        <v>9</v>
      </c>
      <c r="M1161" s="8">
        <f>SUMIFS(NHẬP!N:N,NHẬP!D:D,NXT!C1156)</f>
        <v>0</v>
      </c>
      <c r="N1161" s="8">
        <f>SUMIFS(XUẤT!N:N,XUẤT!D:D,NXT!C1156)</f>
        <v>0</v>
      </c>
      <c r="O1161" s="8">
        <f t="shared" si="17"/>
        <v>0</v>
      </c>
    </row>
    <row r="1162" spans="3:15" hidden="1">
      <c r="C1162" s="2" t="s">
        <v>2215</v>
      </c>
      <c r="D1162" s="14" t="str">
        <f>_xlfn.IFNA(VLOOKUP(C1162,DSNXT!B:R,2,0),"")</f>
        <v>Chân váy chống nắng nữ UV Master E3/F9UVS-018C</v>
      </c>
      <c r="E1162" s="14" t="str">
        <f>_xlfn.IFNA(VLOOKUP(C1162,DSNXT!B:R,4,0),"")</f>
        <v>Xanh tím than-14</v>
      </c>
      <c r="F1162" s="14" t="str">
        <f>_xlfn.IFNA(VLOOKUP(C1162,DSNXT!B:R,5,0),"")</f>
        <v>Size L</v>
      </c>
      <c r="G1162" s="14" t="str">
        <f>_xlfn.IFNA(VLOOKUP(C1162,DSNXT!B:R,7,0),"")</f>
        <v>Sunstop</v>
      </c>
      <c r="H1162" s="14" t="str">
        <f>_xlfn.IFNA(VLOOKUP(C1162,DSNXT!B:R,8,0),"")</f>
        <v>Chân váy chống nắng</v>
      </c>
      <c r="I1162" s="14" t="str">
        <f>_xlfn.IFNA(VLOOKUP(C1162,DSNXT!B:R,17,0),"")</f>
        <v>Nữ</v>
      </c>
      <c r="J1162" s="14">
        <f>_xlfn.IFNA(VLOOKUP(C1162,DSNXT!B:R,10,0),"")</f>
        <v>390000</v>
      </c>
      <c r="K1162" s="14">
        <f>_xlfn.IFNA(VLOOKUP(C1162,DSNXT!B:R,11,0),"")</f>
        <v>4</v>
      </c>
      <c r="M1162" s="8">
        <f>SUMIFS(NHẬP!N:N,NHẬP!D:D,NXT!C1157)</f>
        <v>0</v>
      </c>
      <c r="N1162" s="8">
        <f>SUMIFS(XUẤT!N:N,XUẤT!D:D,NXT!C1157)</f>
        <v>0</v>
      </c>
      <c r="O1162" s="8">
        <f t="shared" si="17"/>
        <v>0</v>
      </c>
    </row>
    <row r="1163" spans="3:15" hidden="1">
      <c r="C1163" s="2" t="s">
        <v>2216</v>
      </c>
      <c r="D1163" s="14" t="str">
        <f>_xlfn.IFNA(VLOOKUP(C1163,DSNXT!B:R,2,0),"")</f>
        <v>Tất chân thể thao trẻ em E3SOK400D-1</v>
      </c>
      <c r="E1163" s="14" t="str">
        <f>_xlfn.IFNA(VLOOKUP(C1163,DSNXT!B:R,4,0),"")</f>
        <v>Mixed</v>
      </c>
      <c r="F1163" s="14" t="str">
        <f>_xlfn.IFNA(VLOOKUP(C1163,DSNXT!B:R,5,0),"")</f>
        <v>Free Size</v>
      </c>
      <c r="G1163" s="14" t="str">
        <f>_xlfn.IFNA(VLOOKUP(C1163,DSNXT!B:R,7,0),"")</f>
        <v>Tất chân</v>
      </c>
      <c r="H1163" s="14" t="str">
        <f>_xlfn.IFNA(VLOOKUP(C1163,DSNXT!B:R,8,0),"")</f>
        <v>Tất chân</v>
      </c>
      <c r="I1163" s="14" t="str">
        <f>_xlfn.IFNA(VLOOKUP(C1163,DSNXT!B:R,17,0),"")</f>
        <v>Trẻ em</v>
      </c>
      <c r="J1163" s="14">
        <f>_xlfn.IFNA(VLOOKUP(C1163,DSNXT!B:R,10,0),"")</f>
        <v>25000</v>
      </c>
      <c r="K1163" s="14">
        <f>_xlfn.IFNA(VLOOKUP(C1163,DSNXT!B:R,11,0),"")</f>
        <v>5</v>
      </c>
      <c r="M1163" s="8">
        <f>SUMIFS(NHẬP!N:N,NHẬP!D:D,NXT!C1158)</f>
        <v>0</v>
      </c>
      <c r="N1163" s="8">
        <f>SUMIFS(XUẤT!N:N,XUẤT!D:D,NXT!C1158)</f>
        <v>0</v>
      </c>
      <c r="O1163" s="8">
        <f t="shared" si="17"/>
        <v>0</v>
      </c>
    </row>
    <row r="1164" spans="3:15" hidden="1">
      <c r="C1164" s="2" t="s">
        <v>2218</v>
      </c>
      <c r="D1164" s="14" t="str">
        <f>_xlfn.IFNA(VLOOKUP(C1164,DSNXT!B:R,2,0),"")</f>
        <v>Tất chân thể thao trẻ em E3SOK400D-2</v>
      </c>
      <c r="E1164" s="14" t="str">
        <f>_xlfn.IFNA(VLOOKUP(C1164,DSNXT!B:R,4,0),"")</f>
        <v>Mixed</v>
      </c>
      <c r="F1164" s="14" t="str">
        <f>_xlfn.IFNA(VLOOKUP(C1164,DSNXT!B:R,5,0),"")</f>
        <v>Free Size</v>
      </c>
      <c r="G1164" s="14" t="str">
        <f>_xlfn.IFNA(VLOOKUP(C1164,DSNXT!B:R,7,0),"")</f>
        <v>Tất chân</v>
      </c>
      <c r="H1164" s="14" t="str">
        <f>_xlfn.IFNA(VLOOKUP(C1164,DSNXT!B:R,8,0),"")</f>
        <v>Tất chân</v>
      </c>
      <c r="I1164" s="14" t="str">
        <f>_xlfn.IFNA(VLOOKUP(C1164,DSNXT!B:R,17,0),"")</f>
        <v>Trẻ em</v>
      </c>
      <c r="J1164" s="14">
        <f>_xlfn.IFNA(VLOOKUP(C1164,DSNXT!B:R,10,0),"")</f>
        <v>25000</v>
      </c>
      <c r="K1164" s="14">
        <f>_xlfn.IFNA(VLOOKUP(C1164,DSNXT!B:R,11,0),"")</f>
        <v>6</v>
      </c>
      <c r="M1164" s="8">
        <f>SUMIFS(NHẬP!N:N,NHẬP!D:D,NXT!C1159)</f>
        <v>0</v>
      </c>
      <c r="N1164" s="8">
        <f>SUMIFS(XUẤT!N:N,XUẤT!D:D,NXT!C1159)</f>
        <v>0</v>
      </c>
      <c r="O1164" s="8">
        <f t="shared" si="17"/>
        <v>0</v>
      </c>
    </row>
    <row r="1165" spans="3:15" hidden="1">
      <c r="C1165" s="2" t="s">
        <v>2220</v>
      </c>
      <c r="D1165" s="14" t="str">
        <f>_xlfn.IFNA(VLOOKUP(C1165,DSNXT!B:R,2,0),"")</f>
        <v>Tất chân thể thao trẻ em E3SOK402D-2</v>
      </c>
      <c r="E1165" s="14" t="str">
        <f>_xlfn.IFNA(VLOOKUP(C1165,DSNXT!B:R,4,0),"")</f>
        <v>Mixed</v>
      </c>
      <c r="F1165" s="14" t="str">
        <f>_xlfn.IFNA(VLOOKUP(C1165,DSNXT!B:R,5,0),"")</f>
        <v>Free Size</v>
      </c>
      <c r="G1165" s="14" t="str">
        <f>_xlfn.IFNA(VLOOKUP(C1165,DSNXT!B:R,7,0),"")</f>
        <v>Tất chân</v>
      </c>
      <c r="H1165" s="14" t="str">
        <f>_xlfn.IFNA(VLOOKUP(C1165,DSNXT!B:R,8,0),"")</f>
        <v>Tất chân</v>
      </c>
      <c r="I1165" s="14" t="str">
        <f>_xlfn.IFNA(VLOOKUP(C1165,DSNXT!B:R,17,0),"")</f>
        <v>Trẻ em</v>
      </c>
      <c r="J1165" s="14">
        <f>_xlfn.IFNA(VLOOKUP(C1165,DSNXT!B:R,10,0),"")</f>
        <v>25000</v>
      </c>
      <c r="K1165" s="14">
        <f>_xlfn.IFNA(VLOOKUP(C1165,DSNXT!B:R,11,0),"")</f>
        <v>3</v>
      </c>
      <c r="M1165" s="8">
        <f>SUMIFS(NHẬP!N:N,NHẬP!D:D,NXT!C1160)</f>
        <v>0</v>
      </c>
      <c r="N1165" s="8">
        <f>SUMIFS(XUẤT!N:N,XUẤT!D:D,NXT!C1160)</f>
        <v>0</v>
      </c>
      <c r="O1165" s="8">
        <f t="shared" si="17"/>
        <v>0</v>
      </c>
    </row>
    <row r="1166" spans="3:15" hidden="1">
      <c r="C1166" s="2" t="s">
        <v>2222</v>
      </c>
      <c r="D1166" s="14" t="str">
        <f>_xlfn.IFNA(VLOOKUP(C1166,DSNXT!B:R,2,0),"")</f>
        <v>Tất chân thể thao trẻ em E3SOK403D-1</v>
      </c>
      <c r="E1166" s="14" t="str">
        <f>_xlfn.IFNA(VLOOKUP(C1166,DSNXT!B:R,4,0),"")</f>
        <v>Mixed</v>
      </c>
      <c r="F1166" s="14" t="str">
        <f>_xlfn.IFNA(VLOOKUP(C1166,DSNXT!B:R,5,0),"")</f>
        <v>Free Size</v>
      </c>
      <c r="G1166" s="14" t="str">
        <f>_xlfn.IFNA(VLOOKUP(C1166,DSNXT!B:R,7,0),"")</f>
        <v>Tất chân</v>
      </c>
      <c r="H1166" s="14" t="str">
        <f>_xlfn.IFNA(VLOOKUP(C1166,DSNXT!B:R,8,0),"")</f>
        <v>Tất chân</v>
      </c>
      <c r="I1166" s="14" t="str">
        <f>_xlfn.IFNA(VLOOKUP(C1166,DSNXT!B:R,17,0),"")</f>
        <v>Trẻ em</v>
      </c>
      <c r="J1166" s="14">
        <f>_xlfn.IFNA(VLOOKUP(C1166,DSNXT!B:R,10,0),"")</f>
        <v>30000</v>
      </c>
      <c r="K1166" s="14">
        <f>_xlfn.IFNA(VLOOKUP(C1166,DSNXT!B:R,11,0),"")</f>
        <v>3</v>
      </c>
      <c r="M1166" s="8">
        <f>SUMIFS(NHẬP!N:N,NHẬP!D:D,NXT!C1161)</f>
        <v>0</v>
      </c>
      <c r="N1166" s="8">
        <f>SUMIFS(XUẤT!N:N,XUẤT!D:D,NXT!C1161)</f>
        <v>0</v>
      </c>
      <c r="O1166" s="8">
        <f t="shared" si="17"/>
        <v>0</v>
      </c>
    </row>
    <row r="1167" spans="3:15" hidden="1">
      <c r="C1167" s="2" t="s">
        <v>2224</v>
      </c>
      <c r="D1167" s="14" t="str">
        <f>_xlfn.IFNA(VLOOKUP(C1167,DSNXT!B:R,2,0),"")</f>
        <v>Tất chân thể thao trẻ em E3SOK404D-3</v>
      </c>
      <c r="E1167" s="14" t="str">
        <f>_xlfn.IFNA(VLOOKUP(C1167,DSNXT!B:R,4,0),"")</f>
        <v>Mixed</v>
      </c>
      <c r="F1167" s="14" t="str">
        <f>_xlfn.IFNA(VLOOKUP(C1167,DSNXT!B:R,5,0),"")</f>
        <v>Free Size</v>
      </c>
      <c r="G1167" s="14" t="str">
        <f>_xlfn.IFNA(VLOOKUP(C1167,DSNXT!B:R,7,0),"")</f>
        <v>Tất chân</v>
      </c>
      <c r="H1167" s="14" t="str">
        <f>_xlfn.IFNA(VLOOKUP(C1167,DSNXT!B:R,8,0),"")</f>
        <v>Tất chân</v>
      </c>
      <c r="I1167" s="14" t="str">
        <f>_xlfn.IFNA(VLOOKUP(C1167,DSNXT!B:R,17,0),"")</f>
        <v>Trẻ em</v>
      </c>
      <c r="J1167" s="14">
        <f>_xlfn.IFNA(VLOOKUP(C1167,DSNXT!B:R,10,0),"")</f>
        <v>30000</v>
      </c>
      <c r="K1167" s="14">
        <f>_xlfn.IFNA(VLOOKUP(C1167,DSNXT!B:R,11,0),"")</f>
        <v>1</v>
      </c>
      <c r="M1167" s="8">
        <f>SUMIFS(NHẬP!N:N,NHẬP!D:D,NXT!C1162)</f>
        <v>0</v>
      </c>
      <c r="N1167" s="8">
        <f>SUMIFS(XUẤT!N:N,XUẤT!D:D,NXT!C1162)</f>
        <v>0</v>
      </c>
      <c r="O1167" s="8">
        <f t="shared" si="17"/>
        <v>0</v>
      </c>
    </row>
    <row r="1168" spans="3:15" hidden="1">
      <c r="C1168" s="2" t="s">
        <v>2226</v>
      </c>
      <c r="D1168" s="14" t="str">
        <f>_xlfn.IFNA(VLOOKUP(C1168,DSNXT!B:R,2,0),"")</f>
        <v>Tất chân thể thao trẻ em E3SOK405D-2</v>
      </c>
      <c r="E1168" s="14" t="str">
        <f>_xlfn.IFNA(VLOOKUP(C1168,DSNXT!B:R,4,0),"")</f>
        <v>Mixed</v>
      </c>
      <c r="F1168" s="14" t="str">
        <f>_xlfn.IFNA(VLOOKUP(C1168,DSNXT!B:R,5,0),"")</f>
        <v>Free Size</v>
      </c>
      <c r="G1168" s="14" t="str">
        <f>_xlfn.IFNA(VLOOKUP(C1168,DSNXT!B:R,7,0),"")</f>
        <v>Tất chân</v>
      </c>
      <c r="H1168" s="14" t="str">
        <f>_xlfn.IFNA(VLOOKUP(C1168,DSNXT!B:R,8,0),"")</f>
        <v>Tất chân</v>
      </c>
      <c r="I1168" s="14" t="str">
        <f>_xlfn.IFNA(VLOOKUP(C1168,DSNXT!B:R,17,0),"")</f>
        <v>Trẻ em</v>
      </c>
      <c r="J1168" s="14">
        <f>_xlfn.IFNA(VLOOKUP(C1168,DSNXT!B:R,10,0),"")</f>
        <v>30000</v>
      </c>
      <c r="K1168" s="14">
        <f>_xlfn.IFNA(VLOOKUP(C1168,DSNXT!B:R,11,0),"")</f>
        <v>3</v>
      </c>
      <c r="M1168" s="8">
        <f>SUMIFS(NHẬP!N:N,NHẬP!D:D,NXT!C1163)</f>
        <v>0</v>
      </c>
      <c r="N1168" s="8">
        <f>SUMIFS(XUẤT!N:N,XUẤT!D:D,NXT!C1163)</f>
        <v>0</v>
      </c>
      <c r="O1168" s="8">
        <f t="shared" ref="O1168:O1231" si="18">L1168+M1168-N1168</f>
        <v>0</v>
      </c>
    </row>
    <row r="1169" spans="3:15" hidden="1">
      <c r="C1169" s="2" t="s">
        <v>2228</v>
      </c>
      <c r="D1169" s="14" t="str">
        <f>_xlfn.IFNA(VLOOKUP(C1169,DSNXT!B:R,2,0),"")</f>
        <v>Tất chân thể thao trẻ em E3SOK405D-3</v>
      </c>
      <c r="E1169" s="14" t="str">
        <f>_xlfn.IFNA(VLOOKUP(C1169,DSNXT!B:R,4,0),"")</f>
        <v>Mixed</v>
      </c>
      <c r="F1169" s="14" t="str">
        <f>_xlfn.IFNA(VLOOKUP(C1169,DSNXT!B:R,5,0),"")</f>
        <v>Free Size</v>
      </c>
      <c r="G1169" s="14" t="str">
        <f>_xlfn.IFNA(VLOOKUP(C1169,DSNXT!B:R,7,0),"")</f>
        <v>Tất chân</v>
      </c>
      <c r="H1169" s="14" t="str">
        <f>_xlfn.IFNA(VLOOKUP(C1169,DSNXT!B:R,8,0),"")</f>
        <v>Tất chân</v>
      </c>
      <c r="I1169" s="14" t="str">
        <f>_xlfn.IFNA(VLOOKUP(C1169,DSNXT!B:R,17,0),"")</f>
        <v>Trẻ em</v>
      </c>
      <c r="J1169" s="14">
        <f>_xlfn.IFNA(VLOOKUP(C1169,DSNXT!B:R,10,0),"")</f>
        <v>30000</v>
      </c>
      <c r="K1169" s="14">
        <f>_xlfn.IFNA(VLOOKUP(C1169,DSNXT!B:R,11,0),"")</f>
        <v>7</v>
      </c>
      <c r="M1169" s="8">
        <f>SUMIFS(NHẬP!N:N,NHẬP!D:D,NXT!C1164)</f>
        <v>0</v>
      </c>
      <c r="N1169" s="8">
        <f>SUMIFS(XUẤT!N:N,XUẤT!D:D,NXT!C1164)</f>
        <v>0</v>
      </c>
      <c r="O1169" s="8">
        <f t="shared" si="18"/>
        <v>0</v>
      </c>
    </row>
    <row r="1170" spans="3:15" hidden="1">
      <c r="C1170" s="2" t="s">
        <v>2230</v>
      </c>
      <c r="D1170" s="14" t="str">
        <f>_xlfn.IFNA(VLOOKUP(C1170,DSNXT!B:R,2,0),"")</f>
        <v>Tất chân thể thao trẻ em E3SOK409D-2</v>
      </c>
      <c r="E1170" s="14" t="str">
        <f>_xlfn.IFNA(VLOOKUP(C1170,DSNXT!B:R,4,0),"")</f>
        <v>Mixed</v>
      </c>
      <c r="F1170" s="14" t="str">
        <f>_xlfn.IFNA(VLOOKUP(C1170,DSNXT!B:R,5,0),"")</f>
        <v>Free Size</v>
      </c>
      <c r="G1170" s="14" t="str">
        <f>_xlfn.IFNA(VLOOKUP(C1170,DSNXT!B:R,7,0),"")</f>
        <v>Tất chân</v>
      </c>
      <c r="H1170" s="14" t="str">
        <f>_xlfn.IFNA(VLOOKUP(C1170,DSNXT!B:R,8,0),"")</f>
        <v>Tất chân</v>
      </c>
      <c r="I1170" s="14" t="str">
        <f>_xlfn.IFNA(VLOOKUP(C1170,DSNXT!B:R,17,0),"")</f>
        <v>Trẻ em</v>
      </c>
      <c r="J1170" s="14">
        <f>_xlfn.IFNA(VLOOKUP(C1170,DSNXT!B:R,10,0),"")</f>
        <v>30000</v>
      </c>
      <c r="K1170" s="14">
        <f>_xlfn.IFNA(VLOOKUP(C1170,DSNXT!B:R,11,0),"")</f>
        <v>5</v>
      </c>
      <c r="M1170" s="8">
        <f>SUMIFS(NHẬP!N:N,NHẬP!D:D,NXT!C1165)</f>
        <v>0</v>
      </c>
      <c r="N1170" s="8">
        <f>SUMIFS(XUẤT!N:N,XUẤT!D:D,NXT!C1165)</f>
        <v>0</v>
      </c>
      <c r="O1170" s="8">
        <f t="shared" si="18"/>
        <v>0</v>
      </c>
    </row>
    <row r="1171" spans="3:15" hidden="1">
      <c r="C1171" s="2" t="s">
        <v>2232</v>
      </c>
      <c r="D1171" s="14" t="str">
        <f>_xlfn.IFNA(VLOOKUP(C1171,DSNXT!B:R,2,0),"")</f>
        <v>Tất chân thể thao trẻ em E3SOK410D-1</v>
      </c>
      <c r="E1171" s="14" t="str">
        <f>_xlfn.IFNA(VLOOKUP(C1171,DSNXT!B:R,4,0),"")</f>
        <v>Mixed</v>
      </c>
      <c r="F1171" s="14" t="str">
        <f>_xlfn.IFNA(VLOOKUP(C1171,DSNXT!B:R,5,0),"")</f>
        <v>Free Size</v>
      </c>
      <c r="G1171" s="14" t="str">
        <f>_xlfn.IFNA(VLOOKUP(C1171,DSNXT!B:R,7,0),"")</f>
        <v>Tất chân</v>
      </c>
      <c r="H1171" s="14" t="str">
        <f>_xlfn.IFNA(VLOOKUP(C1171,DSNXT!B:R,8,0),"")</f>
        <v>Tất chân</v>
      </c>
      <c r="I1171" s="14" t="str">
        <f>_xlfn.IFNA(VLOOKUP(C1171,DSNXT!B:R,17,0),"")</f>
        <v>Trẻ em</v>
      </c>
      <c r="J1171" s="14">
        <f>_xlfn.IFNA(VLOOKUP(C1171,DSNXT!B:R,10,0),"")</f>
        <v>30000</v>
      </c>
      <c r="K1171" s="14">
        <f>_xlfn.IFNA(VLOOKUP(C1171,DSNXT!B:R,11,0),"")</f>
        <v>1</v>
      </c>
      <c r="M1171" s="8">
        <f>SUMIFS(NHẬP!N:N,NHẬP!D:D,NXT!C1166)</f>
        <v>0</v>
      </c>
      <c r="N1171" s="8">
        <f>SUMIFS(XUẤT!N:N,XUẤT!D:D,NXT!C1166)</f>
        <v>0</v>
      </c>
      <c r="O1171" s="8">
        <f t="shared" si="18"/>
        <v>0</v>
      </c>
    </row>
    <row r="1172" spans="3:15" hidden="1">
      <c r="C1172" s="2" t="s">
        <v>2234</v>
      </c>
      <c r="D1172" s="14" t="str">
        <f>_xlfn.IFNA(VLOOKUP(C1172,DSNXT!B:R,2,0),"")</f>
        <v>Tất chân thể thao trẻ em E3SOK411D-1</v>
      </c>
      <c r="E1172" s="14" t="str">
        <f>_xlfn.IFNA(VLOOKUP(C1172,DSNXT!B:R,4,0),"")</f>
        <v>Mixed</v>
      </c>
      <c r="F1172" s="14" t="str">
        <f>_xlfn.IFNA(VLOOKUP(C1172,DSNXT!B:R,5,0),"")</f>
        <v>Free Size</v>
      </c>
      <c r="G1172" s="14" t="str">
        <f>_xlfn.IFNA(VLOOKUP(C1172,DSNXT!B:R,7,0),"")</f>
        <v>Tất chân</v>
      </c>
      <c r="H1172" s="14" t="str">
        <f>_xlfn.IFNA(VLOOKUP(C1172,DSNXT!B:R,8,0),"")</f>
        <v>Tất chân</v>
      </c>
      <c r="I1172" s="14" t="str">
        <f>_xlfn.IFNA(VLOOKUP(C1172,DSNXT!B:R,17,0),"")</f>
        <v>Trẻ em</v>
      </c>
      <c r="J1172" s="14">
        <f>_xlfn.IFNA(VLOOKUP(C1172,DSNXT!B:R,10,0),"")</f>
        <v>35000</v>
      </c>
      <c r="K1172" s="14">
        <f>_xlfn.IFNA(VLOOKUP(C1172,DSNXT!B:R,11,0),"")</f>
        <v>4</v>
      </c>
      <c r="M1172" s="8">
        <f>SUMIFS(NHẬP!N:N,NHẬP!D:D,NXT!C1167)</f>
        <v>0</v>
      </c>
      <c r="N1172" s="8">
        <f>SUMIFS(XUẤT!N:N,XUẤT!D:D,NXT!C1167)</f>
        <v>0</v>
      </c>
      <c r="O1172" s="8">
        <f t="shared" si="18"/>
        <v>0</v>
      </c>
    </row>
    <row r="1173" spans="3:15" hidden="1">
      <c r="C1173" s="2" t="s">
        <v>2236</v>
      </c>
      <c r="D1173" s="14" t="str">
        <f>_xlfn.IFNA(VLOOKUP(C1173,DSNXT!B:R,2,0),"")</f>
        <v>Tất chân thể thao trẻ em E3SOK411D-2</v>
      </c>
      <c r="E1173" s="14" t="str">
        <f>_xlfn.IFNA(VLOOKUP(C1173,DSNXT!B:R,4,0),"")</f>
        <v>Mixed</v>
      </c>
      <c r="F1173" s="14" t="str">
        <f>_xlfn.IFNA(VLOOKUP(C1173,DSNXT!B:R,5,0),"")</f>
        <v>Free Size</v>
      </c>
      <c r="G1173" s="14" t="str">
        <f>_xlfn.IFNA(VLOOKUP(C1173,DSNXT!B:R,7,0),"")</f>
        <v>Tất chân</v>
      </c>
      <c r="H1173" s="14" t="str">
        <f>_xlfn.IFNA(VLOOKUP(C1173,DSNXT!B:R,8,0),"")</f>
        <v>Tất chân</v>
      </c>
      <c r="I1173" s="14" t="str">
        <f>_xlfn.IFNA(VLOOKUP(C1173,DSNXT!B:R,17,0),"")</f>
        <v>Trẻ em</v>
      </c>
      <c r="J1173" s="14">
        <f>_xlfn.IFNA(VLOOKUP(C1173,DSNXT!B:R,10,0),"")</f>
        <v>35000</v>
      </c>
      <c r="K1173" s="14">
        <f>_xlfn.IFNA(VLOOKUP(C1173,DSNXT!B:R,11,0),"")</f>
        <v>1</v>
      </c>
      <c r="M1173" s="8">
        <f>SUMIFS(NHẬP!N:N,NHẬP!D:D,NXT!C1168)</f>
        <v>0</v>
      </c>
      <c r="N1173" s="8">
        <f>SUMIFS(XUẤT!N:N,XUẤT!D:D,NXT!C1168)</f>
        <v>0</v>
      </c>
      <c r="O1173" s="8">
        <f t="shared" si="18"/>
        <v>0</v>
      </c>
    </row>
    <row r="1174" spans="3:15" hidden="1">
      <c r="C1174" s="2" t="s">
        <v>2238</v>
      </c>
      <c r="D1174" s="14" t="str">
        <f>_xlfn.IFNA(VLOOKUP(C1174,DSNXT!B:R,2,0),"")</f>
        <v>Tất chân thể thao trẻ em E3SOK411D-3</v>
      </c>
      <c r="E1174" s="14" t="str">
        <f>_xlfn.IFNA(VLOOKUP(C1174,DSNXT!B:R,4,0),"")</f>
        <v>Mixed</v>
      </c>
      <c r="F1174" s="14" t="str">
        <f>_xlfn.IFNA(VLOOKUP(C1174,DSNXT!B:R,5,0),"")</f>
        <v>Free Size</v>
      </c>
      <c r="G1174" s="14" t="str">
        <f>_xlfn.IFNA(VLOOKUP(C1174,DSNXT!B:R,7,0),"")</f>
        <v>Tất chân</v>
      </c>
      <c r="H1174" s="14" t="str">
        <f>_xlfn.IFNA(VLOOKUP(C1174,DSNXT!B:R,8,0),"")</f>
        <v>Tất chân</v>
      </c>
      <c r="I1174" s="14" t="str">
        <f>_xlfn.IFNA(VLOOKUP(C1174,DSNXT!B:R,17,0),"")</f>
        <v>Trẻ em</v>
      </c>
      <c r="J1174" s="14">
        <f>_xlfn.IFNA(VLOOKUP(C1174,DSNXT!B:R,10,0),"")</f>
        <v>35000</v>
      </c>
      <c r="K1174" s="14">
        <f>_xlfn.IFNA(VLOOKUP(C1174,DSNXT!B:R,11,0),"")</f>
        <v>2</v>
      </c>
      <c r="M1174" s="8">
        <f>SUMIFS(NHẬP!N:N,NHẬP!D:D,NXT!C1169)</f>
        <v>0</v>
      </c>
      <c r="N1174" s="8">
        <f>SUMIFS(XUẤT!N:N,XUẤT!D:D,NXT!C1169)</f>
        <v>0</v>
      </c>
      <c r="O1174" s="8">
        <f t="shared" si="18"/>
        <v>0</v>
      </c>
    </row>
    <row r="1175" spans="3:15" hidden="1">
      <c r="C1175" s="2" t="s">
        <v>2240</v>
      </c>
      <c r="D1175" s="14" t="str">
        <f>_xlfn.IFNA(VLOOKUP(C1175,DSNXT!B:R,2,0),"")</f>
        <v>Tất chân thể thao trẻ em E3SOK412D-2</v>
      </c>
      <c r="E1175" s="14" t="str">
        <f>_xlfn.IFNA(VLOOKUP(C1175,DSNXT!B:R,4,0),"")</f>
        <v>Mixed</v>
      </c>
      <c r="F1175" s="14" t="str">
        <f>_xlfn.IFNA(VLOOKUP(C1175,DSNXT!B:R,5,0),"")</f>
        <v>Free Size</v>
      </c>
      <c r="G1175" s="14" t="str">
        <f>_xlfn.IFNA(VLOOKUP(C1175,DSNXT!B:R,7,0),"")</f>
        <v>Tất chân</v>
      </c>
      <c r="H1175" s="14" t="str">
        <f>_xlfn.IFNA(VLOOKUP(C1175,DSNXT!B:R,8,0),"")</f>
        <v>Tất chân</v>
      </c>
      <c r="I1175" s="14" t="str">
        <f>_xlfn.IFNA(VLOOKUP(C1175,DSNXT!B:R,17,0),"")</f>
        <v>Trẻ em</v>
      </c>
      <c r="J1175" s="14">
        <f>_xlfn.IFNA(VLOOKUP(C1175,DSNXT!B:R,10,0),"")</f>
        <v>35000</v>
      </c>
      <c r="K1175" s="14">
        <f>_xlfn.IFNA(VLOOKUP(C1175,DSNXT!B:R,11,0),"")</f>
        <v>2</v>
      </c>
      <c r="M1175" s="8">
        <f>SUMIFS(NHẬP!N:N,NHẬP!D:D,NXT!C1170)</f>
        <v>0</v>
      </c>
      <c r="N1175" s="8">
        <f>SUMIFS(XUẤT!N:N,XUẤT!D:D,NXT!C1170)</f>
        <v>0</v>
      </c>
      <c r="O1175" s="8">
        <f t="shared" si="18"/>
        <v>0</v>
      </c>
    </row>
    <row r="1176" spans="3:15" hidden="1">
      <c r="C1176" s="2" t="s">
        <v>2242</v>
      </c>
      <c r="D1176" s="14" t="str">
        <f>_xlfn.IFNA(VLOOKUP(C1176,DSNXT!B:R,2,0),"")</f>
        <v>Quần đùi nam E4/C723-013C</v>
      </c>
      <c r="E1176" s="14" t="str">
        <f>_xlfn.IFNA(VLOOKUP(C1176,DSNXT!B:R,4,0),"")</f>
        <v>Họa tiết tròn tím</v>
      </c>
      <c r="F1176" s="14" t="str">
        <f>_xlfn.IFNA(VLOOKUP(C1176,DSNXT!B:R,5,0),"")</f>
        <v>Size M</v>
      </c>
      <c r="G1176" s="14" t="str">
        <f>_xlfn.IFNA(VLOOKUP(C1176,DSNXT!B:R,7,0),"")</f>
        <v>Đồ mặc nhà</v>
      </c>
      <c r="H1176" s="14" t="str">
        <f>_xlfn.IFNA(VLOOKUP(C1176,DSNXT!B:R,8,0),"")</f>
        <v>Quần đùi</v>
      </c>
      <c r="I1176" s="14" t="str">
        <f>_xlfn.IFNA(VLOOKUP(C1176,DSNXT!B:R,17,0),"")</f>
        <v>Nam</v>
      </c>
      <c r="J1176" s="14">
        <f>_xlfn.IFNA(VLOOKUP(C1176,DSNXT!B:R,10,0),"")</f>
        <v>120000</v>
      </c>
      <c r="K1176" s="14">
        <f>_xlfn.IFNA(VLOOKUP(C1176,DSNXT!B:R,11,0),"")</f>
        <v>1</v>
      </c>
      <c r="M1176" s="8">
        <f>SUMIFS(NHẬP!N:N,NHẬP!D:D,NXT!C1171)</f>
        <v>0</v>
      </c>
      <c r="N1176" s="8">
        <f>SUMIFS(XUẤT!N:N,XUẤT!D:D,NXT!C1171)</f>
        <v>0</v>
      </c>
      <c r="O1176" s="8">
        <f t="shared" si="18"/>
        <v>0</v>
      </c>
    </row>
    <row r="1177" spans="3:15" hidden="1">
      <c r="C1177" s="2" t="s">
        <v>2245</v>
      </c>
      <c r="D1177" s="14" t="str">
        <f>_xlfn.IFNA(VLOOKUP(C1177,DSNXT!B:R,2,0),"")</f>
        <v>Quần đùi nam E4/C723-013C</v>
      </c>
      <c r="E1177" s="14" t="str">
        <f>_xlfn.IFNA(VLOOKUP(C1177,DSNXT!B:R,4,0),"")</f>
        <v>Kẻ caro nhỏ xanh đậm-02</v>
      </c>
      <c r="F1177" s="14" t="str">
        <f>_xlfn.IFNA(VLOOKUP(C1177,DSNXT!B:R,5,0),"")</f>
        <v>Size M</v>
      </c>
      <c r="G1177" s="14" t="str">
        <f>_xlfn.IFNA(VLOOKUP(C1177,DSNXT!B:R,7,0),"")</f>
        <v>Đồ mặc nhà</v>
      </c>
      <c r="H1177" s="14" t="str">
        <f>_xlfn.IFNA(VLOOKUP(C1177,DSNXT!B:R,8,0),"")</f>
        <v>Quần đùi</v>
      </c>
      <c r="I1177" s="14" t="str">
        <f>_xlfn.IFNA(VLOOKUP(C1177,DSNXT!B:R,17,0),"")</f>
        <v>Nam</v>
      </c>
      <c r="J1177" s="14">
        <f>_xlfn.IFNA(VLOOKUP(C1177,DSNXT!B:R,10,0),"")</f>
        <v>120000</v>
      </c>
      <c r="K1177" s="14">
        <f>_xlfn.IFNA(VLOOKUP(C1177,DSNXT!B:R,11,0),"")</f>
        <v>3</v>
      </c>
      <c r="M1177" s="8">
        <f>SUMIFS(NHẬP!N:N,NHẬP!D:D,NXT!C1172)</f>
        <v>0</v>
      </c>
      <c r="N1177" s="8">
        <f>SUMIFS(XUẤT!N:N,XUẤT!D:D,NXT!C1172)</f>
        <v>0</v>
      </c>
      <c r="O1177" s="8">
        <f t="shared" si="18"/>
        <v>0</v>
      </c>
    </row>
    <row r="1178" spans="3:15" hidden="1">
      <c r="C1178" s="2" t="s">
        <v>2247</v>
      </c>
      <c r="D1178" s="14" t="str">
        <f>_xlfn.IFNA(VLOOKUP(C1178,DSNXT!B:R,2,0),"")</f>
        <v>Quần đùi nam E4/C723-013C</v>
      </c>
      <c r="E1178" s="14" t="str">
        <f>_xlfn.IFNA(VLOOKUP(C1178,DSNXT!B:R,4,0),"")</f>
        <v>Kẻ caro nhỏ xanh đậm-03</v>
      </c>
      <c r="F1178" s="14" t="str">
        <f>_xlfn.IFNA(VLOOKUP(C1178,DSNXT!B:R,5,0),"")</f>
        <v>Size M</v>
      </c>
      <c r="G1178" s="14" t="str">
        <f>_xlfn.IFNA(VLOOKUP(C1178,DSNXT!B:R,7,0),"")</f>
        <v>Đồ mặc nhà</v>
      </c>
      <c r="H1178" s="14" t="str">
        <f>_xlfn.IFNA(VLOOKUP(C1178,DSNXT!B:R,8,0),"")</f>
        <v>Quần đùi</v>
      </c>
      <c r="I1178" s="14" t="str">
        <f>_xlfn.IFNA(VLOOKUP(C1178,DSNXT!B:R,17,0),"")</f>
        <v>Nam</v>
      </c>
      <c r="J1178" s="14">
        <f>_xlfn.IFNA(VLOOKUP(C1178,DSNXT!B:R,10,0),"")</f>
        <v>120000</v>
      </c>
      <c r="K1178" s="14">
        <f>_xlfn.IFNA(VLOOKUP(C1178,DSNXT!B:R,11,0),"")</f>
        <v>3</v>
      </c>
      <c r="M1178" s="8">
        <f>SUMIFS(NHẬP!N:N,NHẬP!D:D,NXT!C1173)</f>
        <v>0</v>
      </c>
      <c r="N1178" s="8">
        <f>SUMIFS(XUẤT!N:N,XUẤT!D:D,NXT!C1173)</f>
        <v>0</v>
      </c>
      <c r="O1178" s="8">
        <f t="shared" si="18"/>
        <v>0</v>
      </c>
    </row>
    <row r="1179" spans="3:15" hidden="1">
      <c r="C1179" s="2" t="s">
        <v>2249</v>
      </c>
      <c r="D1179" s="14" t="str">
        <f>_xlfn.IFNA(VLOOKUP(C1179,DSNXT!B:R,2,0),"")</f>
        <v>Quần lanh nữ lửng chun gấu E4/C927-006C</v>
      </c>
      <c r="E1179" s="14" t="str">
        <f>_xlfn.IFNA(VLOOKUP(C1179,DSNXT!B:R,4,0),"")</f>
        <v>Họa tiết</v>
      </c>
      <c r="F1179" s="14" t="str">
        <f>_xlfn.IFNA(VLOOKUP(C1179,DSNXT!B:R,5,0),"")</f>
        <v>Size S</v>
      </c>
      <c r="G1179" s="14" t="str">
        <f>_xlfn.IFNA(VLOOKUP(C1179,DSNXT!B:R,7,0),"")</f>
        <v>Đồ mặc nhà</v>
      </c>
      <c r="H1179" s="14" t="str">
        <f>_xlfn.IFNA(VLOOKUP(C1179,DSNXT!B:R,8,0),"")</f>
        <v>Quần lanh mặc nhà</v>
      </c>
      <c r="I1179" s="14" t="str">
        <f>_xlfn.IFNA(VLOOKUP(C1179,DSNXT!B:R,17,0),"")</f>
        <v>Nữ</v>
      </c>
      <c r="J1179" s="14">
        <f>_xlfn.IFNA(VLOOKUP(C1179,DSNXT!B:R,10,0),"")</f>
        <v>240000</v>
      </c>
      <c r="K1179" s="14">
        <f>_xlfn.IFNA(VLOOKUP(C1179,DSNXT!B:R,11,0),"")</f>
        <v>6</v>
      </c>
      <c r="M1179" s="8">
        <f>SUMIFS(NHẬP!N:N,NHẬP!D:D,NXT!C1174)</f>
        <v>0</v>
      </c>
      <c r="N1179" s="8">
        <f>SUMIFS(XUẤT!N:N,XUẤT!D:D,NXT!C1174)</f>
        <v>0</v>
      </c>
      <c r="O1179" s="8">
        <f t="shared" si="18"/>
        <v>0</v>
      </c>
    </row>
    <row r="1180" spans="3:15" hidden="1">
      <c r="C1180" s="2" t="s">
        <v>2251</v>
      </c>
      <c r="D1180" s="14" t="str">
        <f>_xlfn.IFNA(VLOOKUP(C1180,DSNXT!B:R,2,0),"")</f>
        <v>Quần lanh nữ lửng chun gấu E4/C927-006C</v>
      </c>
      <c r="E1180" s="14" t="str">
        <f>_xlfn.IFNA(VLOOKUP(C1180,DSNXT!B:R,4,0),"")</f>
        <v>Họa tiết</v>
      </c>
      <c r="F1180" s="14" t="str">
        <f>_xlfn.IFNA(VLOOKUP(C1180,DSNXT!B:R,5,0),"")</f>
        <v>Size M</v>
      </c>
      <c r="G1180" s="14" t="str">
        <f>_xlfn.IFNA(VLOOKUP(C1180,DSNXT!B:R,7,0),"")</f>
        <v>Đồ mặc nhà</v>
      </c>
      <c r="H1180" s="14" t="str">
        <f>_xlfn.IFNA(VLOOKUP(C1180,DSNXT!B:R,8,0),"")</f>
        <v>Quần lanh mặc nhà</v>
      </c>
      <c r="I1180" s="14" t="str">
        <f>_xlfn.IFNA(VLOOKUP(C1180,DSNXT!B:R,17,0),"")</f>
        <v>Nữ</v>
      </c>
      <c r="J1180" s="14">
        <f>_xlfn.IFNA(VLOOKUP(C1180,DSNXT!B:R,10,0),"")</f>
        <v>240000</v>
      </c>
      <c r="K1180" s="14">
        <f>_xlfn.IFNA(VLOOKUP(C1180,DSNXT!B:R,11,0),"")</f>
        <v>12</v>
      </c>
      <c r="M1180" s="8">
        <f>SUMIFS(NHẬP!N:N,NHẬP!D:D,NXT!C1175)</f>
        <v>0</v>
      </c>
      <c r="N1180" s="8">
        <f>SUMIFS(XUẤT!N:N,XUẤT!D:D,NXT!C1175)</f>
        <v>0</v>
      </c>
      <c r="O1180" s="8">
        <f t="shared" si="18"/>
        <v>0</v>
      </c>
    </row>
    <row r="1181" spans="3:15" hidden="1">
      <c r="C1181" s="2" t="s">
        <v>2252</v>
      </c>
      <c r="D1181" s="14" t="str">
        <f>_xlfn.IFNA(VLOOKUP(C1181,DSNXT!B:R,2,0),"")</f>
        <v>Quần lanh nữ lửng chun gấu E4/C927-006C</v>
      </c>
      <c r="E1181" s="14" t="str">
        <f>_xlfn.IFNA(VLOOKUP(C1181,DSNXT!B:R,4,0),"")</f>
        <v>Họa tiết</v>
      </c>
      <c r="F1181" s="14" t="str">
        <f>_xlfn.IFNA(VLOOKUP(C1181,DSNXT!B:R,5,0),"")</f>
        <v>Size L</v>
      </c>
      <c r="G1181" s="14" t="str">
        <f>_xlfn.IFNA(VLOOKUP(C1181,DSNXT!B:R,7,0),"")</f>
        <v>Đồ mặc nhà</v>
      </c>
      <c r="H1181" s="14" t="str">
        <f>_xlfn.IFNA(VLOOKUP(C1181,DSNXT!B:R,8,0),"")</f>
        <v>Quần lanh mặc nhà</v>
      </c>
      <c r="I1181" s="14" t="str">
        <f>_xlfn.IFNA(VLOOKUP(C1181,DSNXT!B:R,17,0),"")</f>
        <v>Nữ</v>
      </c>
      <c r="J1181" s="14">
        <f>_xlfn.IFNA(VLOOKUP(C1181,DSNXT!B:R,10,0),"")</f>
        <v>240000</v>
      </c>
      <c r="K1181" s="14">
        <f>_xlfn.IFNA(VLOOKUP(C1181,DSNXT!B:R,11,0),"")</f>
        <v>3</v>
      </c>
      <c r="M1181" s="8">
        <f>SUMIFS(NHẬP!N:N,NHẬP!D:D,NXT!C1176)</f>
        <v>0</v>
      </c>
      <c r="N1181" s="8">
        <f>SUMIFS(XUẤT!N:N,XUẤT!D:D,NXT!C1176)</f>
        <v>0</v>
      </c>
      <c r="O1181" s="8">
        <f t="shared" si="18"/>
        <v>0</v>
      </c>
    </row>
    <row r="1182" spans="3:15" hidden="1">
      <c r="C1182" s="2" t="s">
        <v>2253</v>
      </c>
      <c r="D1182" s="14" t="str">
        <f>_xlfn.IFNA(VLOOKUP(C1182,DSNXT!B:R,2,0),"")</f>
        <v>Quần lanh nữ lửng dáng rộng E4/C927-016C</v>
      </c>
      <c r="E1182" s="14" t="str">
        <f>_xlfn.IFNA(VLOOKUP(C1182,DSNXT!B:R,4,0),"")</f>
        <v>Họa tiết</v>
      </c>
      <c r="F1182" s="14" t="str">
        <f>_xlfn.IFNA(VLOOKUP(C1182,DSNXT!B:R,5,0),"")</f>
        <v>Size S</v>
      </c>
      <c r="G1182" s="14" t="str">
        <f>_xlfn.IFNA(VLOOKUP(C1182,DSNXT!B:R,7,0),"")</f>
        <v>Đồ mặc nhà</v>
      </c>
      <c r="H1182" s="14" t="str">
        <f>_xlfn.IFNA(VLOOKUP(C1182,DSNXT!B:R,8,0),"")</f>
        <v>Quần lanh mặc nhà</v>
      </c>
      <c r="I1182" s="14" t="str">
        <f>_xlfn.IFNA(VLOOKUP(C1182,DSNXT!B:R,17,0),"")</f>
        <v>Nữ</v>
      </c>
      <c r="J1182" s="14">
        <f>_xlfn.IFNA(VLOOKUP(C1182,DSNXT!B:R,10,0),"")</f>
        <v>280000</v>
      </c>
      <c r="K1182" s="14">
        <f>_xlfn.IFNA(VLOOKUP(C1182,DSNXT!B:R,11,0),"")</f>
        <v>1</v>
      </c>
      <c r="M1182" s="8">
        <f>SUMIFS(NHẬP!N:N,NHẬP!D:D,NXT!C1177)</f>
        <v>0</v>
      </c>
      <c r="N1182" s="8">
        <f>SUMIFS(XUẤT!N:N,XUẤT!D:D,NXT!C1177)</f>
        <v>0</v>
      </c>
      <c r="O1182" s="8">
        <f t="shared" si="18"/>
        <v>0</v>
      </c>
    </row>
    <row r="1183" spans="3:15" hidden="1">
      <c r="C1183" s="2" t="s">
        <v>2255</v>
      </c>
      <c r="D1183" s="14" t="str">
        <f>_xlfn.IFNA(VLOOKUP(C1183,DSNXT!B:R,2,0),"")</f>
        <v>Quần lanh nữ lửng dáng rộng E4/C927-016C</v>
      </c>
      <c r="E1183" s="14" t="str">
        <f>_xlfn.IFNA(VLOOKUP(C1183,DSNXT!B:R,4,0),"")</f>
        <v>Họa tiết</v>
      </c>
      <c r="F1183" s="14" t="str">
        <f>_xlfn.IFNA(VLOOKUP(C1183,DSNXT!B:R,5,0),"")</f>
        <v>Size M</v>
      </c>
      <c r="G1183" s="14" t="str">
        <f>_xlfn.IFNA(VLOOKUP(C1183,DSNXT!B:R,7,0),"")</f>
        <v>Đồ mặc nhà</v>
      </c>
      <c r="H1183" s="14" t="str">
        <f>_xlfn.IFNA(VLOOKUP(C1183,DSNXT!B:R,8,0),"")</f>
        <v>Quần lanh mặc nhà</v>
      </c>
      <c r="I1183" s="14" t="str">
        <f>_xlfn.IFNA(VLOOKUP(C1183,DSNXT!B:R,17,0),"")</f>
        <v>Nữ</v>
      </c>
      <c r="J1183" s="14">
        <f>_xlfn.IFNA(VLOOKUP(C1183,DSNXT!B:R,10,0),"")</f>
        <v>280000</v>
      </c>
      <c r="K1183" s="14">
        <f>_xlfn.IFNA(VLOOKUP(C1183,DSNXT!B:R,11,0),"")</f>
        <v>2</v>
      </c>
      <c r="M1183" s="8">
        <f>SUMIFS(NHẬP!N:N,NHẬP!D:D,NXT!C1178)</f>
        <v>0</v>
      </c>
      <c r="N1183" s="8">
        <f>SUMIFS(XUẤT!N:N,XUẤT!D:D,NXT!C1178)</f>
        <v>0</v>
      </c>
      <c r="O1183" s="8">
        <f t="shared" si="18"/>
        <v>0</v>
      </c>
    </row>
    <row r="1184" spans="3:15" hidden="1">
      <c r="C1184" s="2" t="s">
        <v>2256</v>
      </c>
      <c r="D1184" s="14" t="str">
        <f>_xlfn.IFNA(VLOOKUP(C1184,DSNXT!B:R,2,0),"")</f>
        <v>Quần lanh nữ lửng dáng rộng E4/C927-016C</v>
      </c>
      <c r="E1184" s="14" t="str">
        <f>_xlfn.IFNA(VLOOKUP(C1184,DSNXT!B:R,4,0),"")</f>
        <v>Họa tiết</v>
      </c>
      <c r="F1184" s="14" t="str">
        <f>_xlfn.IFNA(VLOOKUP(C1184,DSNXT!B:R,5,0),"")</f>
        <v>Size L</v>
      </c>
      <c r="G1184" s="14" t="str">
        <f>_xlfn.IFNA(VLOOKUP(C1184,DSNXT!B:R,7,0),"")</f>
        <v>Đồ mặc nhà</v>
      </c>
      <c r="H1184" s="14" t="str">
        <f>_xlfn.IFNA(VLOOKUP(C1184,DSNXT!B:R,8,0),"")</f>
        <v>Quần lanh mặc nhà</v>
      </c>
      <c r="I1184" s="14" t="str">
        <f>_xlfn.IFNA(VLOOKUP(C1184,DSNXT!B:R,17,0),"")</f>
        <v>Nữ</v>
      </c>
      <c r="J1184" s="14">
        <f>_xlfn.IFNA(VLOOKUP(C1184,DSNXT!B:R,10,0),"")</f>
        <v>280000</v>
      </c>
      <c r="K1184" s="14">
        <f>_xlfn.IFNA(VLOOKUP(C1184,DSNXT!B:R,11,0),"")</f>
        <v>1</v>
      </c>
      <c r="M1184" s="8">
        <f>SUMIFS(NHẬP!N:N,NHẬP!D:D,NXT!C1179)</f>
        <v>0</v>
      </c>
      <c r="N1184" s="8">
        <f>SUMIFS(XUẤT!N:N,XUẤT!D:D,NXT!C1179)</f>
        <v>0</v>
      </c>
      <c r="O1184" s="8">
        <f t="shared" si="18"/>
        <v>0</v>
      </c>
    </row>
    <row r="1185" spans="3:15" hidden="1">
      <c r="C1185" s="2" t="s">
        <v>2257</v>
      </c>
      <c r="D1185" s="14" t="str">
        <f>_xlfn.IFNA(VLOOKUP(C1185,DSNXT!B:R,2,0),"")</f>
        <v>Quần lanh nữ dài chun gấu E4/C929-004C</v>
      </c>
      <c r="E1185" s="14" t="str">
        <f>_xlfn.IFNA(VLOOKUP(C1185,DSNXT!B:R,4,0),"")</f>
        <v>Họa tiết</v>
      </c>
      <c r="F1185" s="14" t="str">
        <f>_xlfn.IFNA(VLOOKUP(C1185,DSNXT!B:R,5,0),"")</f>
        <v>Size M</v>
      </c>
      <c r="G1185" s="14" t="str">
        <f>_xlfn.IFNA(VLOOKUP(C1185,DSNXT!B:R,7,0),"")</f>
        <v>Đồ mặc nhà</v>
      </c>
      <c r="H1185" s="14" t="str">
        <f>_xlfn.IFNA(VLOOKUP(C1185,DSNXT!B:R,8,0),"")</f>
        <v>Quần lanh mặc nhà</v>
      </c>
      <c r="I1185" s="14" t="str">
        <f>_xlfn.IFNA(VLOOKUP(C1185,DSNXT!B:R,17,0),"")</f>
        <v>Nữ</v>
      </c>
      <c r="J1185" s="14">
        <f>_xlfn.IFNA(VLOOKUP(C1185,DSNXT!B:R,10,0),"")</f>
        <v>250000</v>
      </c>
      <c r="K1185" s="14">
        <f>_xlfn.IFNA(VLOOKUP(C1185,DSNXT!B:R,11,0),"")</f>
        <v>6</v>
      </c>
      <c r="M1185" s="8">
        <f>SUMIFS(NHẬP!N:N,NHẬP!D:D,NXT!C1180)</f>
        <v>0</v>
      </c>
      <c r="N1185" s="8">
        <f>SUMIFS(XUẤT!N:N,XUẤT!D:D,NXT!C1180)</f>
        <v>0</v>
      </c>
      <c r="O1185" s="8">
        <f t="shared" si="18"/>
        <v>0</v>
      </c>
    </row>
    <row r="1186" spans="3:15" hidden="1">
      <c r="C1186" s="2" t="s">
        <v>2259</v>
      </c>
      <c r="D1186" s="14" t="str">
        <f>_xlfn.IFNA(VLOOKUP(C1186,DSNXT!B:R,2,0),"")</f>
        <v>Quần lanh nữ dài chun gấu E4/C929-004C</v>
      </c>
      <c r="E1186" s="14" t="str">
        <f>_xlfn.IFNA(VLOOKUP(C1186,DSNXT!B:R,4,0),"")</f>
        <v>Họa tiết</v>
      </c>
      <c r="F1186" s="14" t="str">
        <f>_xlfn.IFNA(VLOOKUP(C1186,DSNXT!B:R,5,0),"")</f>
        <v>Size L</v>
      </c>
      <c r="G1186" s="14" t="str">
        <f>_xlfn.IFNA(VLOOKUP(C1186,DSNXT!B:R,7,0),"")</f>
        <v>Đồ mặc nhà</v>
      </c>
      <c r="H1186" s="14" t="str">
        <f>_xlfn.IFNA(VLOOKUP(C1186,DSNXT!B:R,8,0),"")</f>
        <v>Quần lanh mặc nhà</v>
      </c>
      <c r="I1186" s="14" t="str">
        <f>_xlfn.IFNA(VLOOKUP(C1186,DSNXT!B:R,17,0),"")</f>
        <v>Nữ</v>
      </c>
      <c r="J1186" s="14">
        <f>_xlfn.IFNA(VLOOKUP(C1186,DSNXT!B:R,10,0),"")</f>
        <v>250000</v>
      </c>
      <c r="K1186" s="14">
        <f>_xlfn.IFNA(VLOOKUP(C1186,DSNXT!B:R,11,0),"")</f>
        <v>1</v>
      </c>
      <c r="M1186" s="8">
        <f>SUMIFS(NHẬP!N:N,NHẬP!D:D,NXT!C1181)</f>
        <v>0</v>
      </c>
      <c r="N1186" s="8">
        <f>SUMIFS(XUẤT!N:N,XUẤT!D:D,NXT!C1181)</f>
        <v>0</v>
      </c>
      <c r="O1186" s="8">
        <f t="shared" si="18"/>
        <v>0</v>
      </c>
    </row>
    <row r="1187" spans="3:15" hidden="1">
      <c r="C1187" s="2" t="s">
        <v>2260</v>
      </c>
      <c r="D1187" s="14" t="str">
        <f>_xlfn.IFNA(VLOOKUP(C1187,DSNXT!B:R,2,0),"")</f>
        <v>Quần lanh nữ dài chun gấu E4/C929-004C</v>
      </c>
      <c r="E1187" s="14" t="str">
        <f>_xlfn.IFNA(VLOOKUP(C1187,DSNXT!B:R,4,0),"")</f>
        <v>Họa tiết</v>
      </c>
      <c r="F1187" s="14" t="str">
        <f>_xlfn.IFNA(VLOOKUP(C1187,DSNXT!B:R,5,0),"")</f>
        <v>Size XL</v>
      </c>
      <c r="G1187" s="14" t="str">
        <f>_xlfn.IFNA(VLOOKUP(C1187,DSNXT!B:R,7,0),"")</f>
        <v>Đồ mặc nhà</v>
      </c>
      <c r="H1187" s="14" t="str">
        <f>_xlfn.IFNA(VLOOKUP(C1187,DSNXT!B:R,8,0),"")</f>
        <v>Quần lanh mặc nhà</v>
      </c>
      <c r="I1187" s="14" t="str">
        <f>_xlfn.IFNA(VLOOKUP(C1187,DSNXT!B:R,17,0),"")</f>
        <v>Nữ</v>
      </c>
      <c r="J1187" s="14">
        <f>_xlfn.IFNA(VLOOKUP(C1187,DSNXT!B:R,10,0),"")</f>
        <v>250000</v>
      </c>
      <c r="K1187" s="14">
        <f>_xlfn.IFNA(VLOOKUP(C1187,DSNXT!B:R,11,0),"")</f>
        <v>1</v>
      </c>
      <c r="M1187" s="8">
        <f>SUMIFS(NHẬP!N:N,NHẬP!D:D,NXT!C1182)</f>
        <v>0</v>
      </c>
      <c r="N1187" s="8">
        <f>SUMIFS(XUẤT!N:N,XUẤT!D:D,NXT!C1182)</f>
        <v>0</v>
      </c>
      <c r="O1187" s="8">
        <f t="shared" si="18"/>
        <v>0</v>
      </c>
    </row>
    <row r="1188" spans="3:15" hidden="1">
      <c r="C1188" s="2" t="s">
        <v>2261</v>
      </c>
      <c r="D1188" s="14" t="str">
        <f>_xlfn.IFNA(VLOOKUP(C1188,DSNXT!B:R,2,0),"")</f>
        <v>Quần tập nữ E4/C9SML-002C</v>
      </c>
      <c r="E1188" s="14" t="str">
        <f>_xlfn.IFNA(VLOOKUP(C1188,DSNXT!B:R,4,0),"")</f>
        <v>Họa tiết</v>
      </c>
      <c r="F1188" s="14" t="str">
        <f>_xlfn.IFNA(VLOOKUP(C1188,DSNXT!B:R,5,0),"")</f>
        <v>Free Size</v>
      </c>
      <c r="G1188" s="14" t="str">
        <f>_xlfn.IFNA(VLOOKUP(C1188,DSNXT!B:R,7,0),"")</f>
        <v>Đồ tập</v>
      </c>
      <c r="H1188" s="14" t="str">
        <f>_xlfn.IFNA(VLOOKUP(C1188,DSNXT!B:R,8,0),"")</f>
        <v>Quần tập</v>
      </c>
      <c r="I1188" s="14" t="str">
        <f>_xlfn.IFNA(VLOOKUP(C1188,DSNXT!B:R,17,0),"")</f>
        <v>Nữ</v>
      </c>
      <c r="J1188" s="14">
        <f>_xlfn.IFNA(VLOOKUP(C1188,DSNXT!B:R,10,0),"")</f>
        <v>120000</v>
      </c>
      <c r="K1188" s="14">
        <f>_xlfn.IFNA(VLOOKUP(C1188,DSNXT!B:R,11,0),"")</f>
        <v>84</v>
      </c>
      <c r="M1188" s="8">
        <f>SUMIFS(NHẬP!N:N,NHẬP!D:D,NXT!C1183)</f>
        <v>0</v>
      </c>
      <c r="N1188" s="8">
        <f>SUMIFS(XUẤT!N:N,XUẤT!D:D,NXT!C1183)</f>
        <v>0</v>
      </c>
      <c r="O1188" s="8">
        <f t="shared" si="18"/>
        <v>0</v>
      </c>
    </row>
    <row r="1189" spans="3:15" hidden="1">
      <c r="C1189" s="2" t="s">
        <v>2263</v>
      </c>
      <c r="D1189" s="14" t="str">
        <f>_xlfn.IFNA(VLOOKUP(C1189,DSNXT!B:R,2,0),"")</f>
        <v>Bộ đồ tập nữ áo bra &amp; quần sooc E4/C9SS-900C</v>
      </c>
      <c r="E1189" s="14" t="str">
        <f>_xlfn.IFNA(VLOOKUP(C1189,DSNXT!B:R,4,0),"")</f>
        <v>Họa tiết</v>
      </c>
      <c r="F1189" s="14" t="str">
        <f>_xlfn.IFNA(VLOOKUP(C1189,DSNXT!B:R,5,0),"")</f>
        <v>Size S</v>
      </c>
      <c r="G1189" s="14" t="str">
        <f>_xlfn.IFNA(VLOOKUP(C1189,DSNXT!B:R,7,0),"")</f>
        <v>Đồ tập</v>
      </c>
      <c r="H1189" s="14" t="str">
        <f>_xlfn.IFNA(VLOOKUP(C1189,DSNXT!B:R,8,0),"")</f>
        <v>Bộ đồ tập</v>
      </c>
      <c r="I1189" s="14" t="str">
        <f>_xlfn.IFNA(VLOOKUP(C1189,DSNXT!B:R,17,0),"")</f>
        <v>Nữ</v>
      </c>
      <c r="J1189" s="14">
        <f>_xlfn.IFNA(VLOOKUP(C1189,DSNXT!B:R,10,0),"")</f>
        <v>198000</v>
      </c>
      <c r="K1189" s="14">
        <f>_xlfn.IFNA(VLOOKUP(C1189,DSNXT!B:R,11,0),"")</f>
        <v>27</v>
      </c>
      <c r="M1189" s="8">
        <f>SUMIFS(NHẬP!N:N,NHẬP!D:D,NXT!C1184)</f>
        <v>0</v>
      </c>
      <c r="N1189" s="8">
        <f>SUMIFS(XUẤT!N:N,XUẤT!D:D,NXT!C1184)</f>
        <v>0</v>
      </c>
      <c r="O1189" s="8">
        <f t="shared" si="18"/>
        <v>0</v>
      </c>
    </row>
    <row r="1190" spans="3:15" hidden="1">
      <c r="C1190" s="2" t="s">
        <v>2265</v>
      </c>
      <c r="D1190" s="14" t="str">
        <f>_xlfn.IFNA(VLOOKUP(C1190,DSNXT!B:R,2,0),"")</f>
        <v>Bộ đồ tập nữ áo bra &amp; quần sooc E4/C9SS-900C</v>
      </c>
      <c r="E1190" s="14" t="str">
        <f>_xlfn.IFNA(VLOOKUP(C1190,DSNXT!B:R,4,0),"")</f>
        <v>Họa tiết</v>
      </c>
      <c r="F1190" s="14" t="str">
        <f>_xlfn.IFNA(VLOOKUP(C1190,DSNXT!B:R,5,0),"")</f>
        <v>Size M</v>
      </c>
      <c r="G1190" s="14" t="str">
        <f>_xlfn.IFNA(VLOOKUP(C1190,DSNXT!B:R,7,0),"")</f>
        <v>Đồ tập</v>
      </c>
      <c r="H1190" s="14" t="str">
        <f>_xlfn.IFNA(VLOOKUP(C1190,DSNXT!B:R,8,0),"")</f>
        <v>Bộ đồ tập</v>
      </c>
      <c r="I1190" s="14" t="str">
        <f>_xlfn.IFNA(VLOOKUP(C1190,DSNXT!B:R,17,0),"")</f>
        <v>Nữ</v>
      </c>
      <c r="J1190" s="14">
        <f>_xlfn.IFNA(VLOOKUP(C1190,DSNXT!B:R,10,0),"")</f>
        <v>198000</v>
      </c>
      <c r="K1190" s="14">
        <f>_xlfn.IFNA(VLOOKUP(C1190,DSNXT!B:R,11,0),"")</f>
        <v>24</v>
      </c>
      <c r="M1190" s="8">
        <f>SUMIFS(NHẬP!N:N,NHẬP!D:D,NXT!C1185)</f>
        <v>0</v>
      </c>
      <c r="N1190" s="8">
        <f>SUMIFS(XUẤT!N:N,XUẤT!D:D,NXT!C1185)</f>
        <v>0</v>
      </c>
      <c r="O1190" s="8">
        <f t="shared" si="18"/>
        <v>0</v>
      </c>
    </row>
    <row r="1191" spans="3:15" hidden="1">
      <c r="C1191" s="2" t="s">
        <v>2266</v>
      </c>
      <c r="D1191" s="14" t="str">
        <f>_xlfn.IFNA(VLOOKUP(C1191,DSNXT!B:R,2,0),"")</f>
        <v>Bộ đồ tập nữ áo bra &amp; quần sooc E4/C9SS-900C</v>
      </c>
      <c r="E1191" s="14" t="str">
        <f>_xlfn.IFNA(VLOOKUP(C1191,DSNXT!B:R,4,0),"")</f>
        <v>Họa tiết</v>
      </c>
      <c r="F1191" s="14" t="str">
        <f>_xlfn.IFNA(VLOOKUP(C1191,DSNXT!B:R,5,0),"")</f>
        <v>Size L</v>
      </c>
      <c r="G1191" s="14" t="str">
        <f>_xlfn.IFNA(VLOOKUP(C1191,DSNXT!B:R,7,0),"")</f>
        <v>Đồ tập</v>
      </c>
      <c r="H1191" s="14" t="str">
        <f>_xlfn.IFNA(VLOOKUP(C1191,DSNXT!B:R,8,0),"")</f>
        <v>Bộ đồ tập</v>
      </c>
      <c r="I1191" s="14" t="str">
        <f>_xlfn.IFNA(VLOOKUP(C1191,DSNXT!B:R,17,0),"")</f>
        <v>Nữ</v>
      </c>
      <c r="J1191" s="14">
        <f>_xlfn.IFNA(VLOOKUP(C1191,DSNXT!B:R,10,0),"")</f>
        <v>198000</v>
      </c>
      <c r="K1191" s="14">
        <f>_xlfn.IFNA(VLOOKUP(C1191,DSNXT!B:R,11,0),"")</f>
        <v>2</v>
      </c>
      <c r="M1191" s="8">
        <f>SUMIFS(NHẬP!N:N,NHẬP!D:D,NXT!C1186)</f>
        <v>0</v>
      </c>
      <c r="N1191" s="8">
        <f>SUMIFS(XUẤT!N:N,XUẤT!D:D,NXT!C1186)</f>
        <v>0</v>
      </c>
      <c r="O1191" s="8">
        <f t="shared" si="18"/>
        <v>0</v>
      </c>
    </row>
    <row r="1192" spans="3:15" hidden="1">
      <c r="C1192" s="2" t="s">
        <v>2267</v>
      </c>
      <c r="D1192" s="14" t="str">
        <f>_xlfn.IFNA(VLOOKUP(C1192,DSNXT!B:R,2,0),"")</f>
        <v>Bộ quần áo bé gái E4CLS003F</v>
      </c>
      <c r="E1192" s="14" t="str">
        <f>_xlfn.IFNA(VLOOKUP(C1192,DSNXT!B:R,4,0),"")</f>
        <v>Hồng</v>
      </c>
      <c r="F1192" s="14" t="str">
        <f>_xlfn.IFNA(VLOOKUP(C1192,DSNXT!B:R,5,0),"")</f>
        <v>Size 90</v>
      </c>
      <c r="G1192" s="14" t="str">
        <f>_xlfn.IFNA(VLOOKUP(C1192,DSNXT!B:R,7,0),"")</f>
        <v>Bộ</v>
      </c>
      <c r="H1192" s="14" t="str">
        <f>_xlfn.IFNA(VLOOKUP(C1192,DSNXT!B:R,8,0),"")</f>
        <v>Bộ quần áo</v>
      </c>
      <c r="I1192" s="14" t="str">
        <f>_xlfn.IFNA(VLOOKUP(C1192,DSNXT!B:R,17,0),"")</f>
        <v>Bé gái</v>
      </c>
      <c r="J1192" s="14">
        <f>_xlfn.IFNA(VLOOKUP(C1192,DSNXT!B:R,10,0),"")</f>
        <v>560000</v>
      </c>
      <c r="K1192" s="14">
        <f>_xlfn.IFNA(VLOOKUP(C1192,DSNXT!B:R,11,0),"")</f>
        <v>3</v>
      </c>
      <c r="M1192" s="8">
        <f>SUMIFS(NHẬP!N:N,NHẬP!D:D,NXT!C1187)</f>
        <v>0</v>
      </c>
      <c r="N1192" s="8">
        <f>SUMIFS(XUẤT!N:N,XUẤT!D:D,NXT!C1187)</f>
        <v>0</v>
      </c>
      <c r="O1192" s="8">
        <f t="shared" si="18"/>
        <v>0</v>
      </c>
    </row>
    <row r="1193" spans="3:15" hidden="1">
      <c r="C1193" s="2" t="s">
        <v>2273</v>
      </c>
      <c r="D1193" s="14" t="str">
        <f>_xlfn.IFNA(VLOOKUP(C1193,DSNXT!B:R,2,0),"")</f>
        <v>Bộ quần áo bé gái E4CLS003F</v>
      </c>
      <c r="E1193" s="14" t="str">
        <f>_xlfn.IFNA(VLOOKUP(C1193,DSNXT!B:R,4,0),"")</f>
        <v>Hồng</v>
      </c>
      <c r="F1193" s="14" t="str">
        <f>_xlfn.IFNA(VLOOKUP(C1193,DSNXT!B:R,5,0),"")</f>
        <v>Size 100</v>
      </c>
      <c r="G1193" s="14" t="str">
        <f>_xlfn.IFNA(VLOOKUP(C1193,DSNXT!B:R,7,0),"")</f>
        <v>Bộ</v>
      </c>
      <c r="H1193" s="14" t="str">
        <f>_xlfn.IFNA(VLOOKUP(C1193,DSNXT!B:R,8,0),"")</f>
        <v>Bộ quần áo</v>
      </c>
      <c r="I1193" s="14" t="str">
        <f>_xlfn.IFNA(VLOOKUP(C1193,DSNXT!B:R,17,0),"")</f>
        <v>Bé gái</v>
      </c>
      <c r="J1193" s="14">
        <f>_xlfn.IFNA(VLOOKUP(C1193,DSNXT!B:R,10,0),"")</f>
        <v>560000</v>
      </c>
      <c r="K1193" s="14">
        <f>_xlfn.IFNA(VLOOKUP(C1193,DSNXT!B:R,11,0),"")</f>
        <v>3</v>
      </c>
      <c r="M1193" s="8">
        <f>SUMIFS(NHẬP!N:N,NHẬP!D:D,NXT!C1188)</f>
        <v>0</v>
      </c>
      <c r="N1193" s="8">
        <f>SUMIFS(XUẤT!N:N,XUẤT!D:D,NXT!C1188)</f>
        <v>0</v>
      </c>
      <c r="O1193" s="8">
        <f t="shared" si="18"/>
        <v>0</v>
      </c>
    </row>
    <row r="1194" spans="3:15" hidden="1">
      <c r="C1194" s="2" t="s">
        <v>2274</v>
      </c>
      <c r="D1194" s="14" t="str">
        <f>_xlfn.IFNA(VLOOKUP(C1194,DSNXT!B:R,2,0),"")</f>
        <v>Bộ quần áo bé gái E4CLS003F</v>
      </c>
      <c r="E1194" s="14" t="str">
        <f>_xlfn.IFNA(VLOOKUP(C1194,DSNXT!B:R,4,0),"")</f>
        <v>Hồng</v>
      </c>
      <c r="F1194" s="14" t="str">
        <f>_xlfn.IFNA(VLOOKUP(C1194,DSNXT!B:R,5,0),"")</f>
        <v>Size 110</v>
      </c>
      <c r="G1194" s="14" t="str">
        <f>_xlfn.IFNA(VLOOKUP(C1194,DSNXT!B:R,7,0),"")</f>
        <v>Bộ</v>
      </c>
      <c r="H1194" s="14" t="str">
        <f>_xlfn.IFNA(VLOOKUP(C1194,DSNXT!B:R,8,0),"")</f>
        <v>Bộ quần áo</v>
      </c>
      <c r="I1194" s="14" t="str">
        <f>_xlfn.IFNA(VLOOKUP(C1194,DSNXT!B:R,17,0),"")</f>
        <v>Bé gái</v>
      </c>
      <c r="J1194" s="14">
        <f>_xlfn.IFNA(VLOOKUP(C1194,DSNXT!B:R,10,0),"")</f>
        <v>560000</v>
      </c>
      <c r="K1194" s="14">
        <f>_xlfn.IFNA(VLOOKUP(C1194,DSNXT!B:R,11,0),"")</f>
        <v>2</v>
      </c>
      <c r="M1194" s="8">
        <f>SUMIFS(NHẬP!N:N,NHẬP!D:D,NXT!C1189)</f>
        <v>0</v>
      </c>
      <c r="N1194" s="8">
        <f>SUMIFS(XUẤT!N:N,XUẤT!D:D,NXT!C1189)</f>
        <v>0</v>
      </c>
      <c r="O1194" s="8">
        <f t="shared" si="18"/>
        <v>0</v>
      </c>
    </row>
    <row r="1195" spans="3:15" hidden="1">
      <c r="C1195" s="2" t="s">
        <v>2275</v>
      </c>
      <c r="D1195" s="14" t="str">
        <f>_xlfn.IFNA(VLOOKUP(C1195,DSNXT!B:R,2,0),"")</f>
        <v>Bộ quần áo bé gái E4CLS003F</v>
      </c>
      <c r="E1195" s="14" t="str">
        <f>_xlfn.IFNA(VLOOKUP(C1195,DSNXT!B:R,4,0),"")</f>
        <v>Hồng</v>
      </c>
      <c r="F1195" s="14" t="str">
        <f>_xlfn.IFNA(VLOOKUP(C1195,DSNXT!B:R,5,0),"")</f>
        <v>Size 120</v>
      </c>
      <c r="G1195" s="14" t="str">
        <f>_xlfn.IFNA(VLOOKUP(C1195,DSNXT!B:R,7,0),"")</f>
        <v>Bộ</v>
      </c>
      <c r="H1195" s="14" t="str">
        <f>_xlfn.IFNA(VLOOKUP(C1195,DSNXT!B:R,8,0),"")</f>
        <v>Bộ quần áo</v>
      </c>
      <c r="I1195" s="14" t="str">
        <f>_xlfn.IFNA(VLOOKUP(C1195,DSNXT!B:R,17,0),"")</f>
        <v>Bé gái</v>
      </c>
      <c r="J1195" s="14">
        <f>_xlfn.IFNA(VLOOKUP(C1195,DSNXT!B:R,10,0),"")</f>
        <v>560000</v>
      </c>
      <c r="K1195" s="14">
        <f>_xlfn.IFNA(VLOOKUP(C1195,DSNXT!B:R,11,0),"")</f>
        <v>3</v>
      </c>
      <c r="M1195" s="8">
        <f>SUMIFS(NHẬP!N:N,NHẬP!D:D,NXT!C1190)</f>
        <v>0</v>
      </c>
      <c r="N1195" s="8">
        <f>SUMIFS(XUẤT!N:N,XUẤT!D:D,NXT!C1190)</f>
        <v>0</v>
      </c>
      <c r="O1195" s="8">
        <f t="shared" si="18"/>
        <v>0</v>
      </c>
    </row>
    <row r="1196" spans="3:15" hidden="1">
      <c r="C1196" s="2" t="s">
        <v>2276</v>
      </c>
      <c r="D1196" s="14" t="str">
        <f>_xlfn.IFNA(VLOOKUP(C1196,DSNXT!B:R,2,0),"")</f>
        <v>Bộ quần áo bé gái E4CLS003F</v>
      </c>
      <c r="E1196" s="14" t="str">
        <f>_xlfn.IFNA(VLOOKUP(C1196,DSNXT!B:R,4,0),"")</f>
        <v>Hồng</v>
      </c>
      <c r="F1196" s="14" t="str">
        <f>_xlfn.IFNA(VLOOKUP(C1196,DSNXT!B:R,5,0),"")</f>
        <v>Size 130</v>
      </c>
      <c r="G1196" s="14" t="str">
        <f>_xlfn.IFNA(VLOOKUP(C1196,DSNXT!B:R,7,0),"")</f>
        <v>Bộ</v>
      </c>
      <c r="H1196" s="14" t="str">
        <f>_xlfn.IFNA(VLOOKUP(C1196,DSNXT!B:R,8,0),"")</f>
        <v>Bộ quần áo</v>
      </c>
      <c r="I1196" s="14" t="str">
        <f>_xlfn.IFNA(VLOOKUP(C1196,DSNXT!B:R,17,0),"")</f>
        <v>Bé gái</v>
      </c>
      <c r="J1196" s="14">
        <f>_xlfn.IFNA(VLOOKUP(C1196,DSNXT!B:R,10,0),"")</f>
        <v>560000</v>
      </c>
      <c r="K1196" s="14">
        <f>_xlfn.IFNA(VLOOKUP(C1196,DSNXT!B:R,11,0),"")</f>
        <v>3</v>
      </c>
      <c r="M1196" s="8">
        <f>SUMIFS(NHẬP!N:N,NHẬP!D:D,NXT!C1191)</f>
        <v>0</v>
      </c>
      <c r="N1196" s="8">
        <f>SUMIFS(XUẤT!N:N,XUẤT!D:D,NXT!C1191)</f>
        <v>0</v>
      </c>
      <c r="O1196" s="8">
        <f t="shared" si="18"/>
        <v>0</v>
      </c>
    </row>
    <row r="1197" spans="3:15" hidden="1">
      <c r="C1197" s="2" t="s">
        <v>2277</v>
      </c>
      <c r="D1197" s="14" t="str">
        <f>_xlfn.IFNA(VLOOKUP(C1197,DSNXT!B:R,2,0),"")</f>
        <v>Bộ quần áo bé gái E4CLS003F</v>
      </c>
      <c r="E1197" s="14" t="str">
        <f>_xlfn.IFNA(VLOOKUP(C1197,DSNXT!B:R,4,0),"")</f>
        <v>Hồng</v>
      </c>
      <c r="F1197" s="14" t="str">
        <f>_xlfn.IFNA(VLOOKUP(C1197,DSNXT!B:R,5,0),"")</f>
        <v>Size 140</v>
      </c>
      <c r="G1197" s="14" t="str">
        <f>_xlfn.IFNA(VLOOKUP(C1197,DSNXT!B:R,7,0),"")</f>
        <v>Bộ</v>
      </c>
      <c r="H1197" s="14" t="str">
        <f>_xlfn.IFNA(VLOOKUP(C1197,DSNXT!B:R,8,0),"")</f>
        <v>Bộ quần áo</v>
      </c>
      <c r="I1197" s="14" t="str">
        <f>_xlfn.IFNA(VLOOKUP(C1197,DSNXT!B:R,17,0),"")</f>
        <v>Bé gái</v>
      </c>
      <c r="J1197" s="14">
        <f>_xlfn.IFNA(VLOOKUP(C1197,DSNXT!B:R,10,0),"")</f>
        <v>560000</v>
      </c>
      <c r="K1197" s="14">
        <f>_xlfn.IFNA(VLOOKUP(C1197,DSNXT!B:R,11,0),"")</f>
        <v>3</v>
      </c>
      <c r="M1197" s="8">
        <f>SUMIFS(NHẬP!N:N,NHẬP!D:D,NXT!C1192)</f>
        <v>0</v>
      </c>
      <c r="N1197" s="8">
        <f>SUMIFS(XUẤT!N:N,XUẤT!D:D,NXT!C1192)</f>
        <v>0</v>
      </c>
      <c r="O1197" s="8">
        <f t="shared" si="18"/>
        <v>0</v>
      </c>
    </row>
    <row r="1198" spans="3:15" hidden="1">
      <c r="C1198" s="2" t="s">
        <v>2278</v>
      </c>
      <c r="D1198" s="14" t="str">
        <f>_xlfn.IFNA(VLOOKUP(C1198,DSNXT!B:R,2,0),"")</f>
        <v>Bộ quần áo bé gái E4CLS003F</v>
      </c>
      <c r="E1198" s="14" t="str">
        <f>_xlfn.IFNA(VLOOKUP(C1198,DSNXT!B:R,4,0),"")</f>
        <v>Xanh tím than</v>
      </c>
      <c r="F1198" s="14" t="str">
        <f>_xlfn.IFNA(VLOOKUP(C1198,DSNXT!B:R,5,0),"")</f>
        <v>Size 90</v>
      </c>
      <c r="G1198" s="14" t="str">
        <f>_xlfn.IFNA(VLOOKUP(C1198,DSNXT!B:R,7,0),"")</f>
        <v>Bộ</v>
      </c>
      <c r="H1198" s="14" t="str">
        <f>_xlfn.IFNA(VLOOKUP(C1198,DSNXT!B:R,8,0),"")</f>
        <v>Bộ quần áo</v>
      </c>
      <c r="I1198" s="14" t="str">
        <f>_xlfn.IFNA(VLOOKUP(C1198,DSNXT!B:R,17,0),"")</f>
        <v>Bé gái</v>
      </c>
      <c r="J1198" s="14">
        <f>_xlfn.IFNA(VLOOKUP(C1198,DSNXT!B:R,10,0),"")</f>
        <v>560000</v>
      </c>
      <c r="K1198" s="14">
        <f>_xlfn.IFNA(VLOOKUP(C1198,DSNXT!B:R,11,0),"")</f>
        <v>3</v>
      </c>
      <c r="M1198" s="8">
        <f>SUMIFS(NHẬP!N:N,NHẬP!D:D,NXT!C1193)</f>
        <v>0</v>
      </c>
      <c r="N1198" s="8">
        <f>SUMIFS(XUẤT!N:N,XUẤT!D:D,NXT!C1193)</f>
        <v>0</v>
      </c>
      <c r="O1198" s="8">
        <f t="shared" si="18"/>
        <v>0</v>
      </c>
    </row>
    <row r="1199" spans="3:15" hidden="1">
      <c r="C1199" s="2" t="s">
        <v>2279</v>
      </c>
      <c r="D1199" s="14" t="str">
        <f>_xlfn.IFNA(VLOOKUP(C1199,DSNXT!B:R,2,0),"")</f>
        <v>Bộ quần áo bé gái E4CLS003F</v>
      </c>
      <c r="E1199" s="14" t="str">
        <f>_xlfn.IFNA(VLOOKUP(C1199,DSNXT!B:R,4,0),"")</f>
        <v>Xanh tím than</v>
      </c>
      <c r="F1199" s="14" t="str">
        <f>_xlfn.IFNA(VLOOKUP(C1199,DSNXT!B:R,5,0),"")</f>
        <v>Size 100</v>
      </c>
      <c r="G1199" s="14" t="str">
        <f>_xlfn.IFNA(VLOOKUP(C1199,DSNXT!B:R,7,0),"")</f>
        <v>Bộ</v>
      </c>
      <c r="H1199" s="14" t="str">
        <f>_xlfn.IFNA(VLOOKUP(C1199,DSNXT!B:R,8,0),"")</f>
        <v>Bộ quần áo</v>
      </c>
      <c r="I1199" s="14" t="str">
        <f>_xlfn.IFNA(VLOOKUP(C1199,DSNXT!B:R,17,0),"")</f>
        <v>Bé gái</v>
      </c>
      <c r="J1199" s="14">
        <f>_xlfn.IFNA(VLOOKUP(C1199,DSNXT!B:R,10,0),"")</f>
        <v>560000</v>
      </c>
      <c r="K1199" s="14">
        <f>_xlfn.IFNA(VLOOKUP(C1199,DSNXT!B:R,11,0),"")</f>
        <v>1</v>
      </c>
      <c r="M1199" s="8">
        <f>SUMIFS(NHẬP!N:N,NHẬP!D:D,NXT!C1194)</f>
        <v>0</v>
      </c>
      <c r="N1199" s="8">
        <f>SUMIFS(XUẤT!N:N,XUẤT!D:D,NXT!C1194)</f>
        <v>0</v>
      </c>
      <c r="O1199" s="8">
        <f t="shared" si="18"/>
        <v>0</v>
      </c>
    </row>
    <row r="1200" spans="3:15" hidden="1">
      <c r="C1200" s="2" t="s">
        <v>2280</v>
      </c>
      <c r="D1200" s="14" t="str">
        <f>_xlfn.IFNA(VLOOKUP(C1200,DSNXT!B:R,2,0),"")</f>
        <v>Bộ quần áo bé gái E4CLS003F</v>
      </c>
      <c r="E1200" s="14" t="str">
        <f>_xlfn.IFNA(VLOOKUP(C1200,DSNXT!B:R,4,0),"")</f>
        <v>Xanh tím than</v>
      </c>
      <c r="F1200" s="14" t="str">
        <f>_xlfn.IFNA(VLOOKUP(C1200,DSNXT!B:R,5,0),"")</f>
        <v>Size 110</v>
      </c>
      <c r="G1200" s="14" t="str">
        <f>_xlfn.IFNA(VLOOKUP(C1200,DSNXT!B:R,7,0),"")</f>
        <v>Bộ</v>
      </c>
      <c r="H1200" s="14" t="str">
        <f>_xlfn.IFNA(VLOOKUP(C1200,DSNXT!B:R,8,0),"")</f>
        <v>Bộ quần áo</v>
      </c>
      <c r="I1200" s="14" t="str">
        <f>_xlfn.IFNA(VLOOKUP(C1200,DSNXT!B:R,17,0),"")</f>
        <v>Bé gái</v>
      </c>
      <c r="J1200" s="14">
        <f>_xlfn.IFNA(VLOOKUP(C1200,DSNXT!B:R,10,0),"")</f>
        <v>560000</v>
      </c>
      <c r="K1200" s="14">
        <f>_xlfn.IFNA(VLOOKUP(C1200,DSNXT!B:R,11,0),"")</f>
        <v>3</v>
      </c>
      <c r="M1200" s="8">
        <f>SUMIFS(NHẬP!N:N,NHẬP!D:D,NXT!C1195)</f>
        <v>0</v>
      </c>
      <c r="N1200" s="8">
        <f>SUMIFS(XUẤT!N:N,XUẤT!D:D,NXT!C1195)</f>
        <v>0</v>
      </c>
      <c r="O1200" s="8">
        <f t="shared" si="18"/>
        <v>0</v>
      </c>
    </row>
    <row r="1201" spans="3:15" hidden="1">
      <c r="C1201" s="2" t="s">
        <v>2281</v>
      </c>
      <c r="D1201" s="14" t="str">
        <f>_xlfn.IFNA(VLOOKUP(C1201,DSNXT!B:R,2,0),"")</f>
        <v>Bộ quần áo bé gái E4CLS003F</v>
      </c>
      <c r="E1201" s="14" t="str">
        <f>_xlfn.IFNA(VLOOKUP(C1201,DSNXT!B:R,4,0),"")</f>
        <v>Xanh tím than</v>
      </c>
      <c r="F1201" s="14" t="str">
        <f>_xlfn.IFNA(VLOOKUP(C1201,DSNXT!B:R,5,0),"")</f>
        <v>Size 120</v>
      </c>
      <c r="G1201" s="14" t="str">
        <f>_xlfn.IFNA(VLOOKUP(C1201,DSNXT!B:R,7,0),"")</f>
        <v>Bộ</v>
      </c>
      <c r="H1201" s="14" t="str">
        <f>_xlfn.IFNA(VLOOKUP(C1201,DSNXT!B:R,8,0),"")</f>
        <v>Bộ quần áo</v>
      </c>
      <c r="I1201" s="14" t="str">
        <f>_xlfn.IFNA(VLOOKUP(C1201,DSNXT!B:R,17,0),"")</f>
        <v>Bé gái</v>
      </c>
      <c r="J1201" s="14">
        <f>_xlfn.IFNA(VLOOKUP(C1201,DSNXT!B:R,10,0),"")</f>
        <v>560000</v>
      </c>
      <c r="K1201" s="14">
        <f>_xlfn.IFNA(VLOOKUP(C1201,DSNXT!B:R,11,0),"")</f>
        <v>3</v>
      </c>
      <c r="M1201" s="8">
        <f>SUMIFS(NHẬP!N:N,NHẬP!D:D,NXT!C1196)</f>
        <v>0</v>
      </c>
      <c r="N1201" s="8">
        <f>SUMIFS(XUẤT!N:N,XUẤT!D:D,NXT!C1196)</f>
        <v>0</v>
      </c>
      <c r="O1201" s="8">
        <f t="shared" si="18"/>
        <v>0</v>
      </c>
    </row>
    <row r="1202" spans="3:15" hidden="1">
      <c r="C1202" s="2" t="s">
        <v>2282</v>
      </c>
      <c r="D1202" s="14" t="str">
        <f>_xlfn.IFNA(VLOOKUP(C1202,DSNXT!B:R,2,0),"")</f>
        <v>Bộ quần áo bé gái E4CLS003F</v>
      </c>
      <c r="E1202" s="14" t="str">
        <f>_xlfn.IFNA(VLOOKUP(C1202,DSNXT!B:R,4,0),"")</f>
        <v>Xanh tím than</v>
      </c>
      <c r="F1202" s="14" t="str">
        <f>_xlfn.IFNA(VLOOKUP(C1202,DSNXT!B:R,5,0),"")</f>
        <v>Size 130</v>
      </c>
      <c r="G1202" s="14" t="str">
        <f>_xlfn.IFNA(VLOOKUP(C1202,DSNXT!B:R,7,0),"")</f>
        <v>Bộ</v>
      </c>
      <c r="H1202" s="14" t="str">
        <f>_xlfn.IFNA(VLOOKUP(C1202,DSNXT!B:R,8,0),"")</f>
        <v>Bộ quần áo</v>
      </c>
      <c r="I1202" s="14" t="str">
        <f>_xlfn.IFNA(VLOOKUP(C1202,DSNXT!B:R,17,0),"")</f>
        <v>Bé gái</v>
      </c>
      <c r="J1202" s="14">
        <f>_xlfn.IFNA(VLOOKUP(C1202,DSNXT!B:R,10,0),"")</f>
        <v>560000</v>
      </c>
      <c r="K1202" s="14">
        <f>_xlfn.IFNA(VLOOKUP(C1202,DSNXT!B:R,11,0),"")</f>
        <v>3</v>
      </c>
      <c r="M1202" s="8">
        <f>SUMIFS(NHẬP!N:N,NHẬP!D:D,NXT!C1197)</f>
        <v>0</v>
      </c>
      <c r="N1202" s="8">
        <f>SUMIFS(XUẤT!N:N,XUẤT!D:D,NXT!C1197)</f>
        <v>0</v>
      </c>
      <c r="O1202" s="8">
        <f t="shared" si="18"/>
        <v>0</v>
      </c>
    </row>
    <row r="1203" spans="3:15" hidden="1">
      <c r="C1203" s="2" t="s">
        <v>2283</v>
      </c>
      <c r="D1203" s="14" t="str">
        <f>_xlfn.IFNA(VLOOKUP(C1203,DSNXT!B:R,2,0),"")</f>
        <v>Bộ quần áo bé gái E4CLS003F</v>
      </c>
      <c r="E1203" s="14" t="str">
        <f>_xlfn.IFNA(VLOOKUP(C1203,DSNXT!B:R,4,0),"")</f>
        <v>Xanh tím than</v>
      </c>
      <c r="F1203" s="14" t="str">
        <f>_xlfn.IFNA(VLOOKUP(C1203,DSNXT!B:R,5,0),"")</f>
        <v>Size 140</v>
      </c>
      <c r="G1203" s="14" t="str">
        <f>_xlfn.IFNA(VLOOKUP(C1203,DSNXT!B:R,7,0),"")</f>
        <v>Bộ</v>
      </c>
      <c r="H1203" s="14" t="str">
        <f>_xlfn.IFNA(VLOOKUP(C1203,DSNXT!B:R,8,0),"")</f>
        <v>Bộ quần áo</v>
      </c>
      <c r="I1203" s="14" t="str">
        <f>_xlfn.IFNA(VLOOKUP(C1203,DSNXT!B:R,17,0),"")</f>
        <v>Bé gái</v>
      </c>
      <c r="J1203" s="14">
        <f>_xlfn.IFNA(VLOOKUP(C1203,DSNXT!B:R,10,0),"")</f>
        <v>560000</v>
      </c>
      <c r="K1203" s="14">
        <f>_xlfn.IFNA(VLOOKUP(C1203,DSNXT!B:R,11,0),"")</f>
        <v>3</v>
      </c>
      <c r="M1203" s="8">
        <f>SUMIFS(NHẬP!N:N,NHẬP!D:D,NXT!C1198)</f>
        <v>0</v>
      </c>
      <c r="N1203" s="8">
        <f>SUMIFS(XUẤT!N:N,XUẤT!D:D,NXT!C1198)</f>
        <v>0</v>
      </c>
      <c r="O1203" s="8">
        <f t="shared" si="18"/>
        <v>0</v>
      </c>
    </row>
    <row r="1204" spans="3:15" hidden="1">
      <c r="C1204" s="2" t="s">
        <v>2284</v>
      </c>
      <c r="D1204" s="14" t="str">
        <f>_xlfn.IFNA(VLOOKUP(C1204,DSNXT!B:R,2,0),"")</f>
        <v>Bộ quần áo bé gái E4CLS005F</v>
      </c>
      <c r="E1204" s="14" t="str">
        <f>_xlfn.IFNA(VLOOKUP(C1204,DSNXT!B:R,4,0),"")</f>
        <v>Đỏ</v>
      </c>
      <c r="F1204" s="14" t="str">
        <f>_xlfn.IFNA(VLOOKUP(C1204,DSNXT!B:R,5,0),"")</f>
        <v>Size 90</v>
      </c>
      <c r="G1204" s="14" t="str">
        <f>_xlfn.IFNA(VLOOKUP(C1204,DSNXT!B:R,7,0),"")</f>
        <v>Bộ</v>
      </c>
      <c r="H1204" s="14" t="str">
        <f>_xlfn.IFNA(VLOOKUP(C1204,DSNXT!B:R,8,0),"")</f>
        <v>Bộ quần áo</v>
      </c>
      <c r="I1204" s="14" t="str">
        <f>_xlfn.IFNA(VLOOKUP(C1204,DSNXT!B:R,17,0),"")</f>
        <v>Bé gái</v>
      </c>
      <c r="J1204" s="14">
        <f>_xlfn.IFNA(VLOOKUP(C1204,DSNXT!B:R,10,0),"")</f>
        <v>560000</v>
      </c>
      <c r="K1204" s="14">
        <f>_xlfn.IFNA(VLOOKUP(C1204,DSNXT!B:R,11,0),"")</f>
        <v>3</v>
      </c>
      <c r="M1204" s="8">
        <f>SUMIFS(NHẬP!N:N,NHẬP!D:D,NXT!C1199)</f>
        <v>0</v>
      </c>
      <c r="N1204" s="8">
        <f>SUMIFS(XUẤT!N:N,XUẤT!D:D,NXT!C1199)</f>
        <v>0</v>
      </c>
      <c r="O1204" s="8">
        <f t="shared" si="18"/>
        <v>0</v>
      </c>
    </row>
    <row r="1205" spans="3:15" hidden="1">
      <c r="C1205" s="2" t="s">
        <v>2286</v>
      </c>
      <c r="D1205" s="14" t="str">
        <f>_xlfn.IFNA(VLOOKUP(C1205,DSNXT!B:R,2,0),"")</f>
        <v>Bộ quần áo bé gái E4CLS005F</v>
      </c>
      <c r="E1205" s="14" t="str">
        <f>_xlfn.IFNA(VLOOKUP(C1205,DSNXT!B:R,4,0),"")</f>
        <v>Đỏ</v>
      </c>
      <c r="F1205" s="14" t="str">
        <f>_xlfn.IFNA(VLOOKUP(C1205,DSNXT!B:R,5,0),"")</f>
        <v>Size 100</v>
      </c>
      <c r="G1205" s="14" t="str">
        <f>_xlfn.IFNA(VLOOKUP(C1205,DSNXT!B:R,7,0),"")</f>
        <v>Bộ</v>
      </c>
      <c r="H1205" s="14" t="str">
        <f>_xlfn.IFNA(VLOOKUP(C1205,DSNXT!B:R,8,0),"")</f>
        <v>Bộ quần áo</v>
      </c>
      <c r="I1205" s="14" t="str">
        <f>_xlfn.IFNA(VLOOKUP(C1205,DSNXT!B:R,17,0),"")</f>
        <v>Bé gái</v>
      </c>
      <c r="J1205" s="14">
        <f>_xlfn.IFNA(VLOOKUP(C1205,DSNXT!B:R,10,0),"")</f>
        <v>560000</v>
      </c>
      <c r="K1205" s="14">
        <f>_xlfn.IFNA(VLOOKUP(C1205,DSNXT!B:R,11,0),"")</f>
        <v>3</v>
      </c>
      <c r="M1205" s="8">
        <f>SUMIFS(NHẬP!N:N,NHẬP!D:D,NXT!C1200)</f>
        <v>0</v>
      </c>
      <c r="N1205" s="8">
        <f>SUMIFS(XUẤT!N:N,XUẤT!D:D,NXT!C1200)</f>
        <v>0</v>
      </c>
      <c r="O1205" s="8">
        <f t="shared" si="18"/>
        <v>0</v>
      </c>
    </row>
    <row r="1206" spans="3:15" hidden="1">
      <c r="C1206" s="2" t="s">
        <v>2287</v>
      </c>
      <c r="D1206" s="14" t="str">
        <f>_xlfn.IFNA(VLOOKUP(C1206,DSNXT!B:R,2,0),"")</f>
        <v>Bộ quần áo bé gái E4CLS005F</v>
      </c>
      <c r="E1206" s="14" t="str">
        <f>_xlfn.IFNA(VLOOKUP(C1206,DSNXT!B:R,4,0),"")</f>
        <v>Đỏ</v>
      </c>
      <c r="F1206" s="14" t="str">
        <f>_xlfn.IFNA(VLOOKUP(C1206,DSNXT!B:R,5,0),"")</f>
        <v>Size 110</v>
      </c>
      <c r="G1206" s="14" t="str">
        <f>_xlfn.IFNA(VLOOKUP(C1206,DSNXT!B:R,7,0),"")</f>
        <v>Bộ</v>
      </c>
      <c r="H1206" s="14" t="str">
        <f>_xlfn.IFNA(VLOOKUP(C1206,DSNXT!B:R,8,0),"")</f>
        <v>Bộ quần áo</v>
      </c>
      <c r="I1206" s="14" t="str">
        <f>_xlfn.IFNA(VLOOKUP(C1206,DSNXT!B:R,17,0),"")</f>
        <v>Bé gái</v>
      </c>
      <c r="J1206" s="14">
        <f>_xlfn.IFNA(VLOOKUP(C1206,DSNXT!B:R,10,0),"")</f>
        <v>560000</v>
      </c>
      <c r="K1206" s="14">
        <f>_xlfn.IFNA(VLOOKUP(C1206,DSNXT!B:R,11,0),"")</f>
        <v>3</v>
      </c>
      <c r="M1206" s="8">
        <f>SUMIFS(NHẬP!N:N,NHẬP!D:D,NXT!C1201)</f>
        <v>0</v>
      </c>
      <c r="N1206" s="8">
        <f>SUMIFS(XUẤT!N:N,XUẤT!D:D,NXT!C1201)</f>
        <v>0</v>
      </c>
      <c r="O1206" s="8">
        <f t="shared" si="18"/>
        <v>0</v>
      </c>
    </row>
    <row r="1207" spans="3:15" hidden="1">
      <c r="C1207" s="2" t="s">
        <v>2288</v>
      </c>
      <c r="D1207" s="14" t="str">
        <f>_xlfn.IFNA(VLOOKUP(C1207,DSNXT!B:R,2,0),"")</f>
        <v>Bộ quần áo bé gái E4CLS005F</v>
      </c>
      <c r="E1207" s="14" t="str">
        <f>_xlfn.IFNA(VLOOKUP(C1207,DSNXT!B:R,4,0),"")</f>
        <v>Đỏ</v>
      </c>
      <c r="F1207" s="14" t="str">
        <f>_xlfn.IFNA(VLOOKUP(C1207,DSNXT!B:R,5,0),"")</f>
        <v>Size 120</v>
      </c>
      <c r="G1207" s="14" t="str">
        <f>_xlfn.IFNA(VLOOKUP(C1207,DSNXT!B:R,7,0),"")</f>
        <v>Bộ</v>
      </c>
      <c r="H1207" s="14" t="str">
        <f>_xlfn.IFNA(VLOOKUP(C1207,DSNXT!B:R,8,0),"")</f>
        <v>Bộ quần áo</v>
      </c>
      <c r="I1207" s="14" t="str">
        <f>_xlfn.IFNA(VLOOKUP(C1207,DSNXT!B:R,17,0),"")</f>
        <v>Bé gái</v>
      </c>
      <c r="J1207" s="14">
        <f>_xlfn.IFNA(VLOOKUP(C1207,DSNXT!B:R,10,0),"")</f>
        <v>560000</v>
      </c>
      <c r="K1207" s="14">
        <f>_xlfn.IFNA(VLOOKUP(C1207,DSNXT!B:R,11,0),"")</f>
        <v>2</v>
      </c>
      <c r="M1207" s="8">
        <f>SUMIFS(NHẬP!N:N,NHẬP!D:D,NXT!C1202)</f>
        <v>0</v>
      </c>
      <c r="N1207" s="8">
        <f>SUMIFS(XUẤT!N:N,XUẤT!D:D,NXT!C1202)</f>
        <v>0</v>
      </c>
      <c r="O1207" s="8">
        <f t="shared" si="18"/>
        <v>0</v>
      </c>
    </row>
    <row r="1208" spans="3:15" hidden="1">
      <c r="C1208" s="2" t="s">
        <v>2289</v>
      </c>
      <c r="D1208" s="14" t="str">
        <f>_xlfn.IFNA(VLOOKUP(C1208,DSNXT!B:R,2,0),"")</f>
        <v>Bộ quần áo bé gái E4CLS005F</v>
      </c>
      <c r="E1208" s="14" t="str">
        <f>_xlfn.IFNA(VLOOKUP(C1208,DSNXT!B:R,4,0),"")</f>
        <v>Đỏ</v>
      </c>
      <c r="F1208" s="14" t="str">
        <f>_xlfn.IFNA(VLOOKUP(C1208,DSNXT!B:R,5,0),"")</f>
        <v>Size 130</v>
      </c>
      <c r="G1208" s="14" t="str">
        <f>_xlfn.IFNA(VLOOKUP(C1208,DSNXT!B:R,7,0),"")</f>
        <v>Bộ</v>
      </c>
      <c r="H1208" s="14" t="str">
        <f>_xlfn.IFNA(VLOOKUP(C1208,DSNXT!B:R,8,0),"")</f>
        <v>Bộ quần áo</v>
      </c>
      <c r="I1208" s="14" t="str">
        <f>_xlfn.IFNA(VLOOKUP(C1208,DSNXT!B:R,17,0),"")</f>
        <v>Bé gái</v>
      </c>
      <c r="J1208" s="14">
        <f>_xlfn.IFNA(VLOOKUP(C1208,DSNXT!B:R,10,0),"")</f>
        <v>560000</v>
      </c>
      <c r="K1208" s="14">
        <f>_xlfn.IFNA(VLOOKUP(C1208,DSNXT!B:R,11,0),"")</f>
        <v>3</v>
      </c>
      <c r="M1208" s="8">
        <f>SUMIFS(NHẬP!N:N,NHẬP!D:D,NXT!C1203)</f>
        <v>0</v>
      </c>
      <c r="N1208" s="8">
        <f>SUMIFS(XUẤT!N:N,XUẤT!D:D,NXT!C1203)</f>
        <v>0</v>
      </c>
      <c r="O1208" s="8">
        <f t="shared" si="18"/>
        <v>0</v>
      </c>
    </row>
    <row r="1209" spans="3:15" hidden="1">
      <c r="C1209" s="2" t="s">
        <v>2290</v>
      </c>
      <c r="D1209" s="14" t="str">
        <f>_xlfn.IFNA(VLOOKUP(C1209,DSNXT!B:R,2,0),"")</f>
        <v>Bộ quần áo bé gái E4CLS005F</v>
      </c>
      <c r="E1209" s="14" t="str">
        <f>_xlfn.IFNA(VLOOKUP(C1209,DSNXT!B:R,4,0),"")</f>
        <v>Đỏ</v>
      </c>
      <c r="F1209" s="14" t="str">
        <f>_xlfn.IFNA(VLOOKUP(C1209,DSNXT!B:R,5,0),"")</f>
        <v>Size 140</v>
      </c>
      <c r="G1209" s="14" t="str">
        <f>_xlfn.IFNA(VLOOKUP(C1209,DSNXT!B:R,7,0),"")</f>
        <v>Bộ</v>
      </c>
      <c r="H1209" s="14" t="str">
        <f>_xlfn.IFNA(VLOOKUP(C1209,DSNXT!B:R,8,0),"")</f>
        <v>Bộ quần áo</v>
      </c>
      <c r="I1209" s="14" t="str">
        <f>_xlfn.IFNA(VLOOKUP(C1209,DSNXT!B:R,17,0),"")</f>
        <v>Bé gái</v>
      </c>
      <c r="J1209" s="14">
        <f>_xlfn.IFNA(VLOOKUP(C1209,DSNXT!B:R,10,0),"")</f>
        <v>560000</v>
      </c>
      <c r="K1209" s="14">
        <f>_xlfn.IFNA(VLOOKUP(C1209,DSNXT!B:R,11,0),"")</f>
        <v>3</v>
      </c>
      <c r="M1209" s="8">
        <f>SUMIFS(NHẬP!N:N,NHẬP!D:D,NXT!C1204)</f>
        <v>0</v>
      </c>
      <c r="N1209" s="8">
        <f>SUMIFS(XUẤT!N:N,XUẤT!D:D,NXT!C1204)</f>
        <v>0</v>
      </c>
      <c r="O1209" s="8">
        <f t="shared" si="18"/>
        <v>0</v>
      </c>
    </row>
    <row r="1210" spans="3:15" hidden="1">
      <c r="C1210" s="2" t="s">
        <v>2291</v>
      </c>
      <c r="D1210" s="14" t="str">
        <f>_xlfn.IFNA(VLOOKUP(C1210,DSNXT!B:R,2,0),"")</f>
        <v>Đầm ngắn tay bé gái E4DRE207C</v>
      </c>
      <c r="E1210" s="14" t="str">
        <f>_xlfn.IFNA(VLOOKUP(C1210,DSNXT!B:R,4,0),"")</f>
        <v>Xanh nước biển</v>
      </c>
      <c r="F1210" s="14" t="str">
        <f>_xlfn.IFNA(VLOOKUP(C1210,DSNXT!B:R,5,0),"")</f>
        <v>Size 90</v>
      </c>
      <c r="G1210" s="14" t="str">
        <f>_xlfn.IFNA(VLOOKUP(C1210,DSNXT!B:R,7,0),"")</f>
        <v>Đầm</v>
      </c>
      <c r="H1210" s="14" t="str">
        <f>_xlfn.IFNA(VLOOKUP(C1210,DSNXT!B:R,8,0),"")</f>
        <v>Đầm</v>
      </c>
      <c r="I1210" s="14" t="str">
        <f>_xlfn.IFNA(VLOOKUP(C1210,DSNXT!B:R,17,0),"")</f>
        <v>Bé gái</v>
      </c>
      <c r="J1210" s="14">
        <f>_xlfn.IFNA(VLOOKUP(C1210,DSNXT!B:R,10,0),"")</f>
        <v>430000</v>
      </c>
      <c r="K1210" s="14">
        <f>_xlfn.IFNA(VLOOKUP(C1210,DSNXT!B:R,11,0),"")</f>
        <v>1</v>
      </c>
      <c r="M1210" s="8">
        <f>SUMIFS(NHẬP!N:N,NHẬP!D:D,NXT!C1205)</f>
        <v>0</v>
      </c>
      <c r="N1210" s="8">
        <f>SUMIFS(XUẤT!N:N,XUẤT!D:D,NXT!C1205)</f>
        <v>0</v>
      </c>
      <c r="O1210" s="8">
        <f t="shared" si="18"/>
        <v>0</v>
      </c>
    </row>
    <row r="1211" spans="3:15" hidden="1">
      <c r="C1211" s="2" t="s">
        <v>2293</v>
      </c>
      <c r="D1211" s="14" t="str">
        <f>_xlfn.IFNA(VLOOKUP(C1211,DSNXT!B:R,2,0),"")</f>
        <v>Đầm ngắn tay bé gái E4DRE207C</v>
      </c>
      <c r="E1211" s="14" t="str">
        <f>_xlfn.IFNA(VLOOKUP(C1211,DSNXT!B:R,4,0),"")</f>
        <v>Xanh nước biển</v>
      </c>
      <c r="F1211" s="14" t="str">
        <f>_xlfn.IFNA(VLOOKUP(C1211,DSNXT!B:R,5,0),"")</f>
        <v>Size 110</v>
      </c>
      <c r="G1211" s="14" t="str">
        <f>_xlfn.IFNA(VLOOKUP(C1211,DSNXT!B:R,7,0),"")</f>
        <v>Đầm</v>
      </c>
      <c r="H1211" s="14" t="str">
        <f>_xlfn.IFNA(VLOOKUP(C1211,DSNXT!B:R,8,0),"")</f>
        <v>Đầm</v>
      </c>
      <c r="I1211" s="14" t="str">
        <f>_xlfn.IFNA(VLOOKUP(C1211,DSNXT!B:R,17,0),"")</f>
        <v>Bé gái</v>
      </c>
      <c r="J1211" s="14">
        <f>_xlfn.IFNA(VLOOKUP(C1211,DSNXT!B:R,10,0),"")</f>
        <v>430000</v>
      </c>
      <c r="K1211" s="14">
        <f>_xlfn.IFNA(VLOOKUP(C1211,DSNXT!B:R,11,0),"")</f>
        <v>1</v>
      </c>
      <c r="M1211" s="8">
        <f>SUMIFS(NHẬP!N:N,NHẬP!D:D,NXT!C1206)</f>
        <v>0</v>
      </c>
      <c r="N1211" s="8">
        <f>SUMIFS(XUẤT!N:N,XUẤT!D:D,NXT!C1206)</f>
        <v>0</v>
      </c>
      <c r="O1211" s="8">
        <f t="shared" si="18"/>
        <v>0</v>
      </c>
    </row>
    <row r="1212" spans="3:15" hidden="1">
      <c r="C1212" s="2" t="s">
        <v>2294</v>
      </c>
      <c r="D1212" s="14" t="str">
        <f>_xlfn.IFNA(VLOOKUP(C1212,DSNXT!B:R,2,0),"")</f>
        <v>Đầm ngắn tay bé gái E4DRE207C</v>
      </c>
      <c r="E1212" s="14" t="str">
        <f>_xlfn.IFNA(VLOOKUP(C1212,DSNXT!B:R,4,0),"")</f>
        <v>Xanh nước biển</v>
      </c>
      <c r="F1212" s="14" t="str">
        <f>_xlfn.IFNA(VLOOKUP(C1212,DSNXT!B:R,5,0),"")</f>
        <v>Size 130</v>
      </c>
      <c r="G1212" s="14" t="str">
        <f>_xlfn.IFNA(VLOOKUP(C1212,DSNXT!B:R,7,0),"")</f>
        <v>Đầm</v>
      </c>
      <c r="H1212" s="14" t="str">
        <f>_xlfn.IFNA(VLOOKUP(C1212,DSNXT!B:R,8,0),"")</f>
        <v>Đầm</v>
      </c>
      <c r="I1212" s="14" t="str">
        <f>_xlfn.IFNA(VLOOKUP(C1212,DSNXT!B:R,17,0),"")</f>
        <v>Bé gái</v>
      </c>
      <c r="J1212" s="14">
        <f>_xlfn.IFNA(VLOOKUP(C1212,DSNXT!B:R,10,0),"")</f>
        <v>430000</v>
      </c>
      <c r="K1212" s="14">
        <f>_xlfn.IFNA(VLOOKUP(C1212,DSNXT!B:R,11,0),"")</f>
        <v>1</v>
      </c>
      <c r="M1212" s="8">
        <f>SUMIFS(NHẬP!N:N,NHẬP!D:D,NXT!C1207)</f>
        <v>0</v>
      </c>
      <c r="N1212" s="8">
        <f>SUMIFS(XUẤT!N:N,XUẤT!D:D,NXT!C1207)</f>
        <v>0</v>
      </c>
      <c r="O1212" s="8">
        <f t="shared" si="18"/>
        <v>0</v>
      </c>
    </row>
    <row r="1213" spans="3:15" hidden="1">
      <c r="C1213" s="2" t="s">
        <v>2295</v>
      </c>
      <c r="D1213" s="14" t="str">
        <f>_xlfn.IFNA(VLOOKUP(C1213,DSNXT!B:R,2,0),"")</f>
        <v>Đầm ngắn tay bé gái E4DRE207C</v>
      </c>
      <c r="E1213" s="14" t="str">
        <f>_xlfn.IFNA(VLOOKUP(C1213,DSNXT!B:R,4,0),"")</f>
        <v>Xanh nước biển</v>
      </c>
      <c r="F1213" s="14" t="str">
        <f>_xlfn.IFNA(VLOOKUP(C1213,DSNXT!B:R,5,0),"")</f>
        <v>Size 140</v>
      </c>
      <c r="G1213" s="14" t="str">
        <f>_xlfn.IFNA(VLOOKUP(C1213,DSNXT!B:R,7,0),"")</f>
        <v>Đầm</v>
      </c>
      <c r="H1213" s="14" t="str">
        <f>_xlfn.IFNA(VLOOKUP(C1213,DSNXT!B:R,8,0),"")</f>
        <v>Đầm</v>
      </c>
      <c r="I1213" s="14" t="str">
        <f>_xlfn.IFNA(VLOOKUP(C1213,DSNXT!B:R,17,0),"")</f>
        <v>Bé gái</v>
      </c>
      <c r="J1213" s="14">
        <f>_xlfn.IFNA(VLOOKUP(C1213,DSNXT!B:R,10,0),"")</f>
        <v>430000</v>
      </c>
      <c r="K1213" s="14">
        <f>_xlfn.IFNA(VLOOKUP(C1213,DSNXT!B:R,11,0),"")</f>
        <v>1</v>
      </c>
      <c r="M1213" s="8">
        <f>SUMIFS(NHẬP!N:N,NHẬP!D:D,NXT!C1208)</f>
        <v>0</v>
      </c>
      <c r="N1213" s="8">
        <f>SUMIFS(XUẤT!N:N,XUẤT!D:D,NXT!C1208)</f>
        <v>0</v>
      </c>
      <c r="O1213" s="8">
        <f t="shared" si="18"/>
        <v>0</v>
      </c>
    </row>
    <row r="1214" spans="3:15" hidden="1">
      <c r="C1214" s="2" t="s">
        <v>2296</v>
      </c>
      <c r="D1214" s="14" t="str">
        <f>_xlfn.IFNA(VLOOKUP(C1214,DSNXT!B:R,2,0),"")</f>
        <v>Quần Leggings bé gái E4LGG003F</v>
      </c>
      <c r="E1214" s="14" t="str">
        <f>_xlfn.IFNA(VLOOKUP(C1214,DSNXT!B:R,4,0),"")</f>
        <v>Đen</v>
      </c>
      <c r="F1214" s="14" t="str">
        <f>_xlfn.IFNA(VLOOKUP(C1214,DSNXT!B:R,5,0),"")</f>
        <v>Size 90</v>
      </c>
      <c r="G1214" s="14" t="str">
        <f>_xlfn.IFNA(VLOOKUP(C1214,DSNXT!B:R,7,0),"")</f>
        <v>Phần dưới</v>
      </c>
      <c r="H1214" s="14" t="str">
        <f>_xlfn.IFNA(VLOOKUP(C1214,DSNXT!B:R,8,0),"")</f>
        <v>Quần Leggings</v>
      </c>
      <c r="I1214" s="14" t="str">
        <f>_xlfn.IFNA(VLOOKUP(C1214,DSNXT!B:R,17,0),"")</f>
        <v>Bé gái</v>
      </c>
      <c r="J1214" s="14">
        <f>_xlfn.IFNA(VLOOKUP(C1214,DSNXT!B:R,10,0),"")</f>
        <v>190000</v>
      </c>
      <c r="K1214" s="14">
        <f>_xlfn.IFNA(VLOOKUP(C1214,DSNXT!B:R,11,0),"")</f>
        <v>3</v>
      </c>
      <c r="M1214" s="8">
        <f>SUMIFS(NHẬP!N:N,NHẬP!D:D,NXT!C1209)</f>
        <v>0</v>
      </c>
      <c r="N1214" s="8">
        <f>SUMIFS(XUẤT!N:N,XUẤT!D:D,NXT!C1209)</f>
        <v>0</v>
      </c>
      <c r="O1214" s="8">
        <f t="shared" si="18"/>
        <v>0</v>
      </c>
    </row>
    <row r="1215" spans="3:15" hidden="1">
      <c r="C1215" s="2" t="s">
        <v>2298</v>
      </c>
      <c r="D1215" s="14" t="str">
        <f>_xlfn.IFNA(VLOOKUP(C1215,DSNXT!B:R,2,0),"")</f>
        <v>Quần Leggings bé gái E4LGG003F</v>
      </c>
      <c r="E1215" s="14" t="str">
        <f>_xlfn.IFNA(VLOOKUP(C1215,DSNXT!B:R,4,0),"")</f>
        <v>Đen</v>
      </c>
      <c r="F1215" s="14" t="str">
        <f>_xlfn.IFNA(VLOOKUP(C1215,DSNXT!B:R,5,0),"")</f>
        <v>Size 100</v>
      </c>
      <c r="G1215" s="14" t="str">
        <f>_xlfn.IFNA(VLOOKUP(C1215,DSNXT!B:R,7,0),"")</f>
        <v>Phần dưới</v>
      </c>
      <c r="H1215" s="14" t="str">
        <f>_xlfn.IFNA(VLOOKUP(C1215,DSNXT!B:R,8,0),"")</f>
        <v>Quần Leggings</v>
      </c>
      <c r="I1215" s="14" t="str">
        <f>_xlfn.IFNA(VLOOKUP(C1215,DSNXT!B:R,17,0),"")</f>
        <v>Bé gái</v>
      </c>
      <c r="J1215" s="14">
        <f>_xlfn.IFNA(VLOOKUP(C1215,DSNXT!B:R,10,0),"")</f>
        <v>190000</v>
      </c>
      <c r="K1215" s="14">
        <f>_xlfn.IFNA(VLOOKUP(C1215,DSNXT!B:R,11,0),"")</f>
        <v>3</v>
      </c>
      <c r="M1215" s="8">
        <f>SUMIFS(NHẬP!N:N,NHẬP!D:D,NXT!C1210)</f>
        <v>0</v>
      </c>
      <c r="N1215" s="8">
        <f>SUMIFS(XUẤT!N:N,XUẤT!D:D,NXT!C1210)</f>
        <v>0</v>
      </c>
      <c r="O1215" s="8">
        <f t="shared" si="18"/>
        <v>0</v>
      </c>
    </row>
    <row r="1216" spans="3:15" hidden="1">
      <c r="C1216" s="2" t="s">
        <v>2299</v>
      </c>
      <c r="D1216" s="14" t="str">
        <f>_xlfn.IFNA(VLOOKUP(C1216,DSNXT!B:R,2,0),"")</f>
        <v>Quần Leggings bé gái E4LGG003F</v>
      </c>
      <c r="E1216" s="14" t="str">
        <f>_xlfn.IFNA(VLOOKUP(C1216,DSNXT!B:R,4,0),"")</f>
        <v>Đen</v>
      </c>
      <c r="F1216" s="14" t="str">
        <f>_xlfn.IFNA(VLOOKUP(C1216,DSNXT!B:R,5,0),"")</f>
        <v>Size 110</v>
      </c>
      <c r="G1216" s="14" t="str">
        <f>_xlfn.IFNA(VLOOKUP(C1216,DSNXT!B:R,7,0),"")</f>
        <v>Phần dưới</v>
      </c>
      <c r="H1216" s="14" t="str">
        <f>_xlfn.IFNA(VLOOKUP(C1216,DSNXT!B:R,8,0),"")</f>
        <v>Quần Leggings</v>
      </c>
      <c r="I1216" s="14" t="str">
        <f>_xlfn.IFNA(VLOOKUP(C1216,DSNXT!B:R,17,0),"")</f>
        <v>Bé gái</v>
      </c>
      <c r="J1216" s="14">
        <f>_xlfn.IFNA(VLOOKUP(C1216,DSNXT!B:R,10,0),"")</f>
        <v>190000</v>
      </c>
      <c r="K1216" s="14">
        <f>_xlfn.IFNA(VLOOKUP(C1216,DSNXT!B:R,11,0),"")</f>
        <v>3</v>
      </c>
      <c r="M1216" s="8">
        <f>SUMIFS(NHẬP!N:N,NHẬP!D:D,NXT!C1211)</f>
        <v>0</v>
      </c>
      <c r="N1216" s="8">
        <f>SUMIFS(XUẤT!N:N,XUẤT!D:D,NXT!C1211)</f>
        <v>0</v>
      </c>
      <c r="O1216" s="8">
        <f t="shared" si="18"/>
        <v>0</v>
      </c>
    </row>
    <row r="1217" spans="3:15" hidden="1">
      <c r="C1217" s="2" t="s">
        <v>2300</v>
      </c>
      <c r="D1217" s="14" t="str">
        <f>_xlfn.IFNA(VLOOKUP(C1217,DSNXT!B:R,2,0),"")</f>
        <v>Quần Leggings bé gái E4LGG003F</v>
      </c>
      <c r="E1217" s="14" t="str">
        <f>_xlfn.IFNA(VLOOKUP(C1217,DSNXT!B:R,4,0),"")</f>
        <v>Đen</v>
      </c>
      <c r="F1217" s="14" t="str">
        <f>_xlfn.IFNA(VLOOKUP(C1217,DSNXT!B:R,5,0),"")</f>
        <v>Size 120</v>
      </c>
      <c r="G1217" s="14" t="str">
        <f>_xlfn.IFNA(VLOOKUP(C1217,DSNXT!B:R,7,0),"")</f>
        <v>Phần dưới</v>
      </c>
      <c r="H1217" s="14" t="str">
        <f>_xlfn.IFNA(VLOOKUP(C1217,DSNXT!B:R,8,0),"")</f>
        <v>Quần Leggings</v>
      </c>
      <c r="I1217" s="14" t="str">
        <f>_xlfn.IFNA(VLOOKUP(C1217,DSNXT!B:R,17,0),"")</f>
        <v>Bé gái</v>
      </c>
      <c r="J1217" s="14">
        <f>_xlfn.IFNA(VLOOKUP(C1217,DSNXT!B:R,10,0),"")</f>
        <v>190000</v>
      </c>
      <c r="K1217" s="14">
        <f>_xlfn.IFNA(VLOOKUP(C1217,DSNXT!B:R,11,0),"")</f>
        <v>2</v>
      </c>
      <c r="M1217" s="8">
        <f>SUMIFS(NHẬP!N:N,NHẬP!D:D,NXT!C1212)</f>
        <v>0</v>
      </c>
      <c r="N1217" s="8">
        <f>SUMIFS(XUẤT!N:N,XUẤT!D:D,NXT!C1212)</f>
        <v>0</v>
      </c>
      <c r="O1217" s="8">
        <f t="shared" si="18"/>
        <v>0</v>
      </c>
    </row>
    <row r="1218" spans="3:15" hidden="1">
      <c r="C1218" s="2" t="s">
        <v>2301</v>
      </c>
      <c r="D1218" s="14" t="str">
        <f>_xlfn.IFNA(VLOOKUP(C1218,DSNXT!B:R,2,0),"")</f>
        <v>Quần Leggings bé gái E4LGG003F</v>
      </c>
      <c r="E1218" s="14" t="str">
        <f>_xlfn.IFNA(VLOOKUP(C1218,DSNXT!B:R,4,0),"")</f>
        <v>Đen</v>
      </c>
      <c r="F1218" s="14" t="str">
        <f>_xlfn.IFNA(VLOOKUP(C1218,DSNXT!B:R,5,0),"")</f>
        <v>Size 130</v>
      </c>
      <c r="G1218" s="14" t="str">
        <f>_xlfn.IFNA(VLOOKUP(C1218,DSNXT!B:R,7,0),"")</f>
        <v>Phần dưới</v>
      </c>
      <c r="H1218" s="14" t="str">
        <f>_xlfn.IFNA(VLOOKUP(C1218,DSNXT!B:R,8,0),"")</f>
        <v>Quần Leggings</v>
      </c>
      <c r="I1218" s="14" t="str">
        <f>_xlfn.IFNA(VLOOKUP(C1218,DSNXT!B:R,17,0),"")</f>
        <v>Bé gái</v>
      </c>
      <c r="J1218" s="14">
        <f>_xlfn.IFNA(VLOOKUP(C1218,DSNXT!B:R,10,0),"")</f>
        <v>190000</v>
      </c>
      <c r="K1218" s="14">
        <f>_xlfn.IFNA(VLOOKUP(C1218,DSNXT!B:R,11,0),"")</f>
        <v>2</v>
      </c>
      <c r="M1218" s="8">
        <f>SUMIFS(NHẬP!N:N,NHẬP!D:D,NXT!C1213)</f>
        <v>0</v>
      </c>
      <c r="N1218" s="8">
        <f>SUMIFS(XUẤT!N:N,XUẤT!D:D,NXT!C1213)</f>
        <v>0</v>
      </c>
      <c r="O1218" s="8">
        <f t="shared" si="18"/>
        <v>0</v>
      </c>
    </row>
    <row r="1219" spans="3:15" hidden="1">
      <c r="C1219" s="2" t="s">
        <v>2302</v>
      </c>
      <c r="D1219" s="14" t="str">
        <f>_xlfn.IFNA(VLOOKUP(C1219,DSNXT!B:R,2,0),"")</f>
        <v>Quần Leggings bé gái E4LGG003F</v>
      </c>
      <c r="E1219" s="14" t="str">
        <f>_xlfn.IFNA(VLOOKUP(C1219,DSNXT!B:R,4,0),"")</f>
        <v>Đen</v>
      </c>
      <c r="F1219" s="14" t="str">
        <f>_xlfn.IFNA(VLOOKUP(C1219,DSNXT!B:R,5,0),"")</f>
        <v>Size 140</v>
      </c>
      <c r="G1219" s="14" t="str">
        <f>_xlfn.IFNA(VLOOKUP(C1219,DSNXT!B:R,7,0),"")</f>
        <v>Phần dưới</v>
      </c>
      <c r="H1219" s="14" t="str">
        <f>_xlfn.IFNA(VLOOKUP(C1219,DSNXT!B:R,8,0),"")</f>
        <v>Quần Leggings</v>
      </c>
      <c r="I1219" s="14" t="str">
        <f>_xlfn.IFNA(VLOOKUP(C1219,DSNXT!B:R,17,0),"")</f>
        <v>Bé gái</v>
      </c>
      <c r="J1219" s="14">
        <f>_xlfn.IFNA(VLOOKUP(C1219,DSNXT!B:R,10,0),"")</f>
        <v>190000</v>
      </c>
      <c r="K1219" s="14">
        <f>_xlfn.IFNA(VLOOKUP(C1219,DSNXT!B:R,11,0),"")</f>
        <v>2</v>
      </c>
      <c r="M1219" s="8">
        <f>SUMIFS(NHẬP!N:N,NHẬP!D:D,NXT!C1214)</f>
        <v>0</v>
      </c>
      <c r="N1219" s="8">
        <f>SUMIFS(XUẤT!N:N,XUẤT!D:D,NXT!C1214)</f>
        <v>0</v>
      </c>
      <c r="O1219" s="8">
        <f t="shared" si="18"/>
        <v>0</v>
      </c>
    </row>
    <row r="1220" spans="3:15" hidden="1">
      <c r="C1220" s="2" t="s">
        <v>2303</v>
      </c>
      <c r="D1220" s="14" t="str">
        <f>_xlfn.IFNA(VLOOKUP(C1220,DSNXT!B:R,2,0),"")</f>
        <v>Quần Leggings bé gái E4LGG003F</v>
      </c>
      <c r="E1220" s="14" t="str">
        <f>_xlfn.IFNA(VLOOKUP(C1220,DSNXT!B:R,4,0),"")</f>
        <v>Ghi</v>
      </c>
      <c r="F1220" s="14" t="str">
        <f>_xlfn.IFNA(VLOOKUP(C1220,DSNXT!B:R,5,0),"")</f>
        <v>Size 90</v>
      </c>
      <c r="G1220" s="14" t="str">
        <f>_xlfn.IFNA(VLOOKUP(C1220,DSNXT!B:R,7,0),"")</f>
        <v>Phần dưới</v>
      </c>
      <c r="H1220" s="14" t="str">
        <f>_xlfn.IFNA(VLOOKUP(C1220,DSNXT!B:R,8,0),"")</f>
        <v>Quần Leggings</v>
      </c>
      <c r="I1220" s="14" t="str">
        <f>_xlfn.IFNA(VLOOKUP(C1220,DSNXT!B:R,17,0),"")</f>
        <v>Bé gái</v>
      </c>
      <c r="J1220" s="14">
        <f>_xlfn.IFNA(VLOOKUP(C1220,DSNXT!B:R,10,0),"")</f>
        <v>190000</v>
      </c>
      <c r="K1220" s="14">
        <f>_xlfn.IFNA(VLOOKUP(C1220,DSNXT!B:R,11,0),"")</f>
        <v>3</v>
      </c>
      <c r="M1220" s="8">
        <f>SUMIFS(NHẬP!N:N,NHẬP!D:D,NXT!C1215)</f>
        <v>0</v>
      </c>
      <c r="N1220" s="8">
        <f>SUMIFS(XUẤT!N:N,XUẤT!D:D,NXT!C1215)</f>
        <v>0</v>
      </c>
      <c r="O1220" s="8">
        <f t="shared" si="18"/>
        <v>0</v>
      </c>
    </row>
    <row r="1221" spans="3:15" hidden="1">
      <c r="C1221" s="2" t="s">
        <v>2304</v>
      </c>
      <c r="D1221" s="14" t="str">
        <f>_xlfn.IFNA(VLOOKUP(C1221,DSNXT!B:R,2,0),"")</f>
        <v>Quần Leggings bé gái E4LGG003F</v>
      </c>
      <c r="E1221" s="14" t="str">
        <f>_xlfn.IFNA(VLOOKUP(C1221,DSNXT!B:R,4,0),"")</f>
        <v>Ghi</v>
      </c>
      <c r="F1221" s="14" t="str">
        <f>_xlfn.IFNA(VLOOKUP(C1221,DSNXT!B:R,5,0),"")</f>
        <v>Size 100</v>
      </c>
      <c r="G1221" s="14" t="str">
        <f>_xlfn.IFNA(VLOOKUP(C1221,DSNXT!B:R,7,0),"")</f>
        <v>Phần dưới</v>
      </c>
      <c r="H1221" s="14" t="str">
        <f>_xlfn.IFNA(VLOOKUP(C1221,DSNXT!B:R,8,0),"")</f>
        <v>Quần Leggings</v>
      </c>
      <c r="I1221" s="14" t="str">
        <f>_xlfn.IFNA(VLOOKUP(C1221,DSNXT!B:R,17,0),"")</f>
        <v>Bé gái</v>
      </c>
      <c r="J1221" s="14">
        <f>_xlfn.IFNA(VLOOKUP(C1221,DSNXT!B:R,10,0),"")</f>
        <v>190000</v>
      </c>
      <c r="K1221" s="14">
        <f>_xlfn.IFNA(VLOOKUP(C1221,DSNXT!B:R,11,0),"")</f>
        <v>3</v>
      </c>
      <c r="M1221" s="8">
        <f>SUMIFS(NHẬP!N:N,NHẬP!D:D,NXT!C1216)</f>
        <v>0</v>
      </c>
      <c r="N1221" s="8">
        <f>SUMIFS(XUẤT!N:N,XUẤT!D:D,NXT!C1216)</f>
        <v>0</v>
      </c>
      <c r="O1221" s="8">
        <f t="shared" si="18"/>
        <v>0</v>
      </c>
    </row>
    <row r="1222" spans="3:15" hidden="1">
      <c r="C1222" s="2" t="s">
        <v>2305</v>
      </c>
      <c r="D1222" s="14" t="str">
        <f>_xlfn.IFNA(VLOOKUP(C1222,DSNXT!B:R,2,0),"")</f>
        <v>Quần Leggings bé gái E4LGG003F</v>
      </c>
      <c r="E1222" s="14" t="str">
        <f>_xlfn.IFNA(VLOOKUP(C1222,DSNXT!B:R,4,0),"")</f>
        <v>Ghi</v>
      </c>
      <c r="F1222" s="14" t="str">
        <f>_xlfn.IFNA(VLOOKUP(C1222,DSNXT!B:R,5,0),"")</f>
        <v>Size 110</v>
      </c>
      <c r="G1222" s="14" t="str">
        <f>_xlfn.IFNA(VLOOKUP(C1222,DSNXT!B:R,7,0),"")</f>
        <v>Phần dưới</v>
      </c>
      <c r="H1222" s="14" t="str">
        <f>_xlfn.IFNA(VLOOKUP(C1222,DSNXT!B:R,8,0),"")</f>
        <v>Quần Leggings</v>
      </c>
      <c r="I1222" s="14" t="str">
        <f>_xlfn.IFNA(VLOOKUP(C1222,DSNXT!B:R,17,0),"")</f>
        <v>Bé gái</v>
      </c>
      <c r="J1222" s="14">
        <f>_xlfn.IFNA(VLOOKUP(C1222,DSNXT!B:R,10,0),"")</f>
        <v>190000</v>
      </c>
      <c r="K1222" s="14">
        <f>_xlfn.IFNA(VLOOKUP(C1222,DSNXT!B:R,11,0),"")</f>
        <v>3</v>
      </c>
      <c r="M1222" s="8">
        <f>SUMIFS(NHẬP!N:N,NHẬP!D:D,NXT!C1217)</f>
        <v>0</v>
      </c>
      <c r="N1222" s="8">
        <f>SUMIFS(XUẤT!N:N,XUẤT!D:D,NXT!C1217)</f>
        <v>0</v>
      </c>
      <c r="O1222" s="8">
        <f t="shared" si="18"/>
        <v>0</v>
      </c>
    </row>
    <row r="1223" spans="3:15" hidden="1">
      <c r="C1223" s="2" t="s">
        <v>2306</v>
      </c>
      <c r="D1223" s="14" t="str">
        <f>_xlfn.IFNA(VLOOKUP(C1223,DSNXT!B:R,2,0),"")</f>
        <v>Quần Leggings bé gái E4LGG003F</v>
      </c>
      <c r="E1223" s="14" t="str">
        <f>_xlfn.IFNA(VLOOKUP(C1223,DSNXT!B:R,4,0),"")</f>
        <v>Ghi</v>
      </c>
      <c r="F1223" s="14" t="str">
        <f>_xlfn.IFNA(VLOOKUP(C1223,DSNXT!B:R,5,0),"")</f>
        <v>Size 120</v>
      </c>
      <c r="G1223" s="14" t="str">
        <f>_xlfn.IFNA(VLOOKUP(C1223,DSNXT!B:R,7,0),"")</f>
        <v>Phần dưới</v>
      </c>
      <c r="H1223" s="14" t="str">
        <f>_xlfn.IFNA(VLOOKUP(C1223,DSNXT!B:R,8,0),"")</f>
        <v>Quần Leggings</v>
      </c>
      <c r="I1223" s="14" t="str">
        <f>_xlfn.IFNA(VLOOKUP(C1223,DSNXT!B:R,17,0),"")</f>
        <v>Bé gái</v>
      </c>
      <c r="J1223" s="14">
        <f>_xlfn.IFNA(VLOOKUP(C1223,DSNXT!B:R,10,0),"")</f>
        <v>190000</v>
      </c>
      <c r="K1223" s="14">
        <f>_xlfn.IFNA(VLOOKUP(C1223,DSNXT!B:R,11,0),"")</f>
        <v>2</v>
      </c>
      <c r="M1223" s="8">
        <f>SUMIFS(NHẬP!N:N,NHẬP!D:D,NXT!C1218)</f>
        <v>0</v>
      </c>
      <c r="N1223" s="8">
        <f>SUMIFS(XUẤT!N:N,XUẤT!D:D,NXT!C1218)</f>
        <v>0</v>
      </c>
      <c r="O1223" s="8">
        <f t="shared" si="18"/>
        <v>0</v>
      </c>
    </row>
    <row r="1224" spans="3:15" hidden="1">
      <c r="C1224" s="2" t="s">
        <v>2307</v>
      </c>
      <c r="D1224" s="14" t="str">
        <f>_xlfn.IFNA(VLOOKUP(C1224,DSNXT!B:R,2,0),"")</f>
        <v>Quần Leggings bé gái E4LGG003F</v>
      </c>
      <c r="E1224" s="14" t="str">
        <f>_xlfn.IFNA(VLOOKUP(C1224,DSNXT!B:R,4,0),"")</f>
        <v>Ghi</v>
      </c>
      <c r="F1224" s="14" t="str">
        <f>_xlfn.IFNA(VLOOKUP(C1224,DSNXT!B:R,5,0),"")</f>
        <v>Size 130</v>
      </c>
      <c r="G1224" s="14" t="str">
        <f>_xlfn.IFNA(VLOOKUP(C1224,DSNXT!B:R,7,0),"")</f>
        <v>Phần dưới</v>
      </c>
      <c r="H1224" s="14" t="str">
        <f>_xlfn.IFNA(VLOOKUP(C1224,DSNXT!B:R,8,0),"")</f>
        <v>Quần Leggings</v>
      </c>
      <c r="I1224" s="14" t="str">
        <f>_xlfn.IFNA(VLOOKUP(C1224,DSNXT!B:R,17,0),"")</f>
        <v>Bé gái</v>
      </c>
      <c r="J1224" s="14">
        <f>_xlfn.IFNA(VLOOKUP(C1224,DSNXT!B:R,10,0),"")</f>
        <v>190000</v>
      </c>
      <c r="K1224" s="14">
        <f>_xlfn.IFNA(VLOOKUP(C1224,DSNXT!B:R,11,0),"")</f>
        <v>3</v>
      </c>
      <c r="M1224" s="8">
        <f>SUMIFS(NHẬP!N:N,NHẬP!D:D,NXT!C1219)</f>
        <v>0</v>
      </c>
      <c r="N1224" s="8">
        <f>SUMIFS(XUẤT!N:N,XUẤT!D:D,NXT!C1219)</f>
        <v>0</v>
      </c>
      <c r="O1224" s="8">
        <f t="shared" si="18"/>
        <v>0</v>
      </c>
    </row>
    <row r="1225" spans="3:15" hidden="1">
      <c r="C1225" s="2" t="s">
        <v>2308</v>
      </c>
      <c r="D1225" s="14" t="str">
        <f>_xlfn.IFNA(VLOOKUP(C1225,DSNXT!B:R,2,0),"")</f>
        <v>Quần Leggings bé gái E4LGG003F</v>
      </c>
      <c r="E1225" s="14" t="str">
        <f>_xlfn.IFNA(VLOOKUP(C1225,DSNXT!B:R,4,0),"")</f>
        <v>Ghi</v>
      </c>
      <c r="F1225" s="14" t="str">
        <f>_xlfn.IFNA(VLOOKUP(C1225,DSNXT!B:R,5,0),"")</f>
        <v>Size 140</v>
      </c>
      <c r="G1225" s="14" t="str">
        <f>_xlfn.IFNA(VLOOKUP(C1225,DSNXT!B:R,7,0),"")</f>
        <v>Phần dưới</v>
      </c>
      <c r="H1225" s="14" t="str">
        <f>_xlfn.IFNA(VLOOKUP(C1225,DSNXT!B:R,8,0),"")</f>
        <v>Quần Leggings</v>
      </c>
      <c r="I1225" s="14" t="str">
        <f>_xlfn.IFNA(VLOOKUP(C1225,DSNXT!B:R,17,0),"")</f>
        <v>Bé gái</v>
      </c>
      <c r="J1225" s="14">
        <f>_xlfn.IFNA(VLOOKUP(C1225,DSNXT!B:R,10,0),"")</f>
        <v>190000</v>
      </c>
      <c r="K1225" s="14">
        <f>_xlfn.IFNA(VLOOKUP(C1225,DSNXT!B:R,11,0),"")</f>
        <v>3</v>
      </c>
      <c r="M1225" s="8">
        <f>SUMIFS(NHẬP!N:N,NHẬP!D:D,NXT!C1220)</f>
        <v>0</v>
      </c>
      <c r="N1225" s="8">
        <f>SUMIFS(XUẤT!N:N,XUẤT!D:D,NXT!C1220)</f>
        <v>0</v>
      </c>
      <c r="O1225" s="8">
        <f t="shared" si="18"/>
        <v>0</v>
      </c>
    </row>
    <row r="1226" spans="3:15" hidden="1">
      <c r="C1226" s="2" t="s">
        <v>2309</v>
      </c>
      <c r="D1226" s="14" t="str">
        <f>_xlfn.IFNA(VLOOKUP(C1226,DSNXT!B:R,2,0),"")</f>
        <v>Áo sơ mi bé gái dài tay dài tay E4LSS002F</v>
      </c>
      <c r="E1226" s="14" t="str">
        <f>_xlfn.IFNA(VLOOKUP(C1226,DSNXT!B:R,4,0),"")</f>
        <v>Trắng</v>
      </c>
      <c r="F1226" s="14" t="str">
        <f>_xlfn.IFNA(VLOOKUP(C1226,DSNXT!B:R,5,0),"")</f>
        <v>Size 90</v>
      </c>
      <c r="G1226" s="14" t="str">
        <f>_xlfn.IFNA(VLOOKUP(C1226,DSNXT!B:R,7,0),"")</f>
        <v>Phần trên</v>
      </c>
      <c r="H1226" s="14" t="str">
        <f>_xlfn.IFNA(VLOOKUP(C1226,DSNXT!B:R,8,0),"")</f>
        <v>Áo sơ mi</v>
      </c>
      <c r="I1226" s="14" t="str">
        <f>_xlfn.IFNA(VLOOKUP(C1226,DSNXT!B:R,17,0),"")</f>
        <v>Bé gái</v>
      </c>
      <c r="J1226" s="14">
        <f>_xlfn.IFNA(VLOOKUP(C1226,DSNXT!B:R,10,0),"")</f>
        <v>330000</v>
      </c>
      <c r="K1226" s="14">
        <f>_xlfn.IFNA(VLOOKUP(C1226,DSNXT!B:R,11,0),"")</f>
        <v>3</v>
      </c>
      <c r="M1226" s="8">
        <f>SUMIFS(NHẬP!N:N,NHẬP!D:D,NXT!C1221)</f>
        <v>0</v>
      </c>
      <c r="N1226" s="8">
        <f>SUMIFS(XUẤT!N:N,XUẤT!D:D,NXT!C1221)</f>
        <v>0</v>
      </c>
      <c r="O1226" s="8">
        <f t="shared" si="18"/>
        <v>0</v>
      </c>
    </row>
    <row r="1227" spans="3:15" hidden="1">
      <c r="C1227" s="2" t="s">
        <v>2311</v>
      </c>
      <c r="D1227" s="14" t="str">
        <f>_xlfn.IFNA(VLOOKUP(C1227,DSNXT!B:R,2,0),"")</f>
        <v>Áo sơ mi bé gái dài tay dài tay E4LSS002F</v>
      </c>
      <c r="E1227" s="14" t="str">
        <f>_xlfn.IFNA(VLOOKUP(C1227,DSNXT!B:R,4,0),"")</f>
        <v>Trắng</v>
      </c>
      <c r="F1227" s="14" t="str">
        <f>_xlfn.IFNA(VLOOKUP(C1227,DSNXT!B:R,5,0),"")</f>
        <v>Size 100</v>
      </c>
      <c r="G1227" s="14" t="str">
        <f>_xlfn.IFNA(VLOOKUP(C1227,DSNXT!B:R,7,0),"")</f>
        <v>Phần trên</v>
      </c>
      <c r="H1227" s="14" t="str">
        <f>_xlfn.IFNA(VLOOKUP(C1227,DSNXT!B:R,8,0),"")</f>
        <v>Áo sơ mi</v>
      </c>
      <c r="I1227" s="14" t="str">
        <f>_xlfn.IFNA(VLOOKUP(C1227,DSNXT!B:R,17,0),"")</f>
        <v>Bé gái</v>
      </c>
      <c r="J1227" s="14">
        <f>_xlfn.IFNA(VLOOKUP(C1227,DSNXT!B:R,10,0),"")</f>
        <v>330000</v>
      </c>
      <c r="K1227" s="14">
        <f>_xlfn.IFNA(VLOOKUP(C1227,DSNXT!B:R,11,0),"")</f>
        <v>1</v>
      </c>
      <c r="M1227" s="8">
        <f>SUMIFS(NHẬP!N:N,NHẬP!D:D,NXT!C1222)</f>
        <v>0</v>
      </c>
      <c r="N1227" s="8">
        <f>SUMIFS(XUẤT!N:N,XUẤT!D:D,NXT!C1222)</f>
        <v>0</v>
      </c>
      <c r="O1227" s="8">
        <f t="shared" si="18"/>
        <v>0</v>
      </c>
    </row>
    <row r="1228" spans="3:15" hidden="1">
      <c r="C1228" s="2" t="s">
        <v>2312</v>
      </c>
      <c r="D1228" s="14" t="str">
        <f>_xlfn.IFNA(VLOOKUP(C1228,DSNXT!B:R,2,0),"")</f>
        <v>Áo sơ mi bé gái dài tay dài tay E4LSS002F</v>
      </c>
      <c r="E1228" s="14" t="str">
        <f>_xlfn.IFNA(VLOOKUP(C1228,DSNXT!B:R,4,0),"")</f>
        <v>Trắng</v>
      </c>
      <c r="F1228" s="14" t="str">
        <f>_xlfn.IFNA(VLOOKUP(C1228,DSNXT!B:R,5,0),"")</f>
        <v>Size 110</v>
      </c>
      <c r="G1228" s="14" t="str">
        <f>_xlfn.IFNA(VLOOKUP(C1228,DSNXT!B:R,7,0),"")</f>
        <v>Phần trên</v>
      </c>
      <c r="H1228" s="14" t="str">
        <f>_xlfn.IFNA(VLOOKUP(C1228,DSNXT!B:R,8,0),"")</f>
        <v>Áo sơ mi</v>
      </c>
      <c r="I1228" s="14" t="str">
        <f>_xlfn.IFNA(VLOOKUP(C1228,DSNXT!B:R,17,0),"")</f>
        <v>Bé gái</v>
      </c>
      <c r="J1228" s="14">
        <f>_xlfn.IFNA(VLOOKUP(C1228,DSNXT!B:R,10,0),"")</f>
        <v>330000</v>
      </c>
      <c r="K1228" s="14">
        <f>_xlfn.IFNA(VLOOKUP(C1228,DSNXT!B:R,11,0),"")</f>
        <v>2</v>
      </c>
      <c r="M1228" s="8">
        <f>SUMIFS(NHẬP!N:N,NHẬP!D:D,NXT!C1223)</f>
        <v>0</v>
      </c>
      <c r="N1228" s="8">
        <f>SUMIFS(XUẤT!N:N,XUẤT!D:D,NXT!C1223)</f>
        <v>0</v>
      </c>
      <c r="O1228" s="8">
        <f t="shared" si="18"/>
        <v>0</v>
      </c>
    </row>
    <row r="1229" spans="3:15" hidden="1">
      <c r="C1229" s="2" t="s">
        <v>2313</v>
      </c>
      <c r="D1229" s="14" t="str">
        <f>_xlfn.IFNA(VLOOKUP(C1229,DSNXT!B:R,2,0),"")</f>
        <v>Áo sơ mi bé gái dài tay dài tay E4LSS002F</v>
      </c>
      <c r="E1229" s="14" t="str">
        <f>_xlfn.IFNA(VLOOKUP(C1229,DSNXT!B:R,4,0),"")</f>
        <v>Trắng</v>
      </c>
      <c r="F1229" s="14" t="str">
        <f>_xlfn.IFNA(VLOOKUP(C1229,DSNXT!B:R,5,0),"")</f>
        <v>Size 120</v>
      </c>
      <c r="G1229" s="14" t="str">
        <f>_xlfn.IFNA(VLOOKUP(C1229,DSNXT!B:R,7,0),"")</f>
        <v>Phần trên</v>
      </c>
      <c r="H1229" s="14" t="str">
        <f>_xlfn.IFNA(VLOOKUP(C1229,DSNXT!B:R,8,0),"")</f>
        <v>Áo sơ mi</v>
      </c>
      <c r="I1229" s="14" t="str">
        <f>_xlfn.IFNA(VLOOKUP(C1229,DSNXT!B:R,17,0),"")</f>
        <v>Bé gái</v>
      </c>
      <c r="J1229" s="14">
        <f>_xlfn.IFNA(VLOOKUP(C1229,DSNXT!B:R,10,0),"")</f>
        <v>330000</v>
      </c>
      <c r="K1229" s="14">
        <f>_xlfn.IFNA(VLOOKUP(C1229,DSNXT!B:R,11,0),"")</f>
        <v>1</v>
      </c>
      <c r="M1229" s="8">
        <f>SUMIFS(NHẬP!N:N,NHẬP!D:D,NXT!C1224)</f>
        <v>0</v>
      </c>
      <c r="N1229" s="8">
        <f>SUMIFS(XUẤT!N:N,XUẤT!D:D,NXT!C1224)</f>
        <v>0</v>
      </c>
      <c r="O1229" s="8">
        <f t="shared" si="18"/>
        <v>0</v>
      </c>
    </row>
    <row r="1230" spans="3:15" hidden="1">
      <c r="C1230" s="2" t="s">
        <v>2314</v>
      </c>
      <c r="D1230" s="14" t="str">
        <f>_xlfn.IFNA(VLOOKUP(C1230,DSNXT!B:R,2,0),"")</f>
        <v>Áo sơ mi bé gái dài tay dài tay E4LSS002F</v>
      </c>
      <c r="E1230" s="14" t="str">
        <f>_xlfn.IFNA(VLOOKUP(C1230,DSNXT!B:R,4,0),"")</f>
        <v>Trắng</v>
      </c>
      <c r="F1230" s="14" t="str">
        <f>_xlfn.IFNA(VLOOKUP(C1230,DSNXT!B:R,5,0),"")</f>
        <v>Size 130</v>
      </c>
      <c r="G1230" s="14" t="str">
        <f>_xlfn.IFNA(VLOOKUP(C1230,DSNXT!B:R,7,0),"")</f>
        <v>Phần trên</v>
      </c>
      <c r="H1230" s="14" t="str">
        <f>_xlfn.IFNA(VLOOKUP(C1230,DSNXT!B:R,8,0),"")</f>
        <v>Áo sơ mi</v>
      </c>
      <c r="I1230" s="14" t="str">
        <f>_xlfn.IFNA(VLOOKUP(C1230,DSNXT!B:R,17,0),"")</f>
        <v>Bé gái</v>
      </c>
      <c r="J1230" s="14">
        <f>_xlfn.IFNA(VLOOKUP(C1230,DSNXT!B:R,10,0),"")</f>
        <v>330000</v>
      </c>
      <c r="K1230" s="14">
        <f>_xlfn.IFNA(VLOOKUP(C1230,DSNXT!B:R,11,0),"")</f>
        <v>3</v>
      </c>
      <c r="M1230" s="8">
        <f>SUMIFS(NHẬP!N:N,NHẬP!D:D,NXT!C1225)</f>
        <v>0</v>
      </c>
      <c r="N1230" s="8">
        <f>SUMIFS(XUẤT!N:N,XUẤT!D:D,NXT!C1225)</f>
        <v>0</v>
      </c>
      <c r="O1230" s="8">
        <f t="shared" si="18"/>
        <v>0</v>
      </c>
    </row>
    <row r="1231" spans="3:15" hidden="1">
      <c r="C1231" s="2" t="s">
        <v>2315</v>
      </c>
      <c r="D1231" s="14" t="str">
        <f>_xlfn.IFNA(VLOOKUP(C1231,DSNXT!B:R,2,0),"")</f>
        <v>Áo sơ mi bé gái dài tay dài tay E4LSS002F</v>
      </c>
      <c r="E1231" s="14" t="str">
        <f>_xlfn.IFNA(VLOOKUP(C1231,DSNXT!B:R,4,0),"")</f>
        <v>Trắng</v>
      </c>
      <c r="F1231" s="14" t="str">
        <f>_xlfn.IFNA(VLOOKUP(C1231,DSNXT!B:R,5,0),"")</f>
        <v>Size 140</v>
      </c>
      <c r="G1231" s="14" t="str">
        <f>_xlfn.IFNA(VLOOKUP(C1231,DSNXT!B:R,7,0),"")</f>
        <v>Phần trên</v>
      </c>
      <c r="H1231" s="14" t="str">
        <f>_xlfn.IFNA(VLOOKUP(C1231,DSNXT!B:R,8,0),"")</f>
        <v>Áo sơ mi</v>
      </c>
      <c r="I1231" s="14" t="str">
        <f>_xlfn.IFNA(VLOOKUP(C1231,DSNXT!B:R,17,0),"")</f>
        <v>Bé gái</v>
      </c>
      <c r="J1231" s="14">
        <f>_xlfn.IFNA(VLOOKUP(C1231,DSNXT!B:R,10,0),"")</f>
        <v>330000</v>
      </c>
      <c r="K1231" s="14">
        <f>_xlfn.IFNA(VLOOKUP(C1231,DSNXT!B:R,11,0),"")</f>
        <v>2</v>
      </c>
      <c r="M1231" s="8">
        <f>SUMIFS(NHẬP!N:N,NHẬP!D:D,NXT!C1226)</f>
        <v>0</v>
      </c>
      <c r="N1231" s="8">
        <f>SUMIFS(XUẤT!N:N,XUẤT!D:D,NXT!C1226)</f>
        <v>0</v>
      </c>
      <c r="O1231" s="8">
        <f t="shared" si="18"/>
        <v>0</v>
      </c>
    </row>
    <row r="1232" spans="3:15" hidden="1">
      <c r="C1232" s="2" t="s">
        <v>2316</v>
      </c>
      <c r="D1232" s="14" t="str">
        <f>_xlfn.IFNA(VLOOKUP(C1232,DSNXT!B:R,2,0),"")</f>
        <v>Áo sơ mi bé gái dài tay dài tay E4LSS002F</v>
      </c>
      <c r="E1232" s="14" t="str">
        <f>_xlfn.IFNA(VLOOKUP(C1232,DSNXT!B:R,4,0),"")</f>
        <v>Vàng</v>
      </c>
      <c r="F1232" s="14" t="str">
        <f>_xlfn.IFNA(VLOOKUP(C1232,DSNXT!B:R,5,0),"")</f>
        <v>Size 90</v>
      </c>
      <c r="G1232" s="14" t="str">
        <f>_xlfn.IFNA(VLOOKUP(C1232,DSNXT!B:R,7,0),"")</f>
        <v>Phần trên</v>
      </c>
      <c r="H1232" s="14" t="str">
        <f>_xlfn.IFNA(VLOOKUP(C1232,DSNXT!B:R,8,0),"")</f>
        <v>Áo sơ mi</v>
      </c>
      <c r="I1232" s="14" t="str">
        <f>_xlfn.IFNA(VLOOKUP(C1232,DSNXT!B:R,17,0),"")</f>
        <v>Bé gái</v>
      </c>
      <c r="J1232" s="14">
        <f>_xlfn.IFNA(VLOOKUP(C1232,DSNXT!B:R,10,0),"")</f>
        <v>330000</v>
      </c>
      <c r="K1232" s="14">
        <f>_xlfn.IFNA(VLOOKUP(C1232,DSNXT!B:R,11,0),"")</f>
        <v>3</v>
      </c>
      <c r="M1232" s="8">
        <f>SUMIFS(NHẬP!N:N,NHẬP!D:D,NXT!C1227)</f>
        <v>0</v>
      </c>
      <c r="N1232" s="8">
        <f>SUMIFS(XUẤT!N:N,XUẤT!D:D,NXT!C1227)</f>
        <v>0</v>
      </c>
      <c r="O1232" s="8">
        <f t="shared" ref="O1232:O1295" si="19">L1232+M1232-N1232</f>
        <v>0</v>
      </c>
    </row>
    <row r="1233" spans="3:15" hidden="1">
      <c r="C1233" s="2" t="s">
        <v>2317</v>
      </c>
      <c r="D1233" s="14" t="str">
        <f>_xlfn.IFNA(VLOOKUP(C1233,DSNXT!B:R,2,0),"")</f>
        <v>Áo sơ mi bé gái dài tay dài tay E4LSS002F</v>
      </c>
      <c r="E1233" s="14" t="str">
        <f>_xlfn.IFNA(VLOOKUP(C1233,DSNXT!B:R,4,0),"")</f>
        <v>Vàng</v>
      </c>
      <c r="F1233" s="14" t="str">
        <f>_xlfn.IFNA(VLOOKUP(C1233,DSNXT!B:R,5,0),"")</f>
        <v>Size 100</v>
      </c>
      <c r="G1233" s="14" t="str">
        <f>_xlfn.IFNA(VLOOKUP(C1233,DSNXT!B:R,7,0),"")</f>
        <v>Phần trên</v>
      </c>
      <c r="H1233" s="14" t="str">
        <f>_xlfn.IFNA(VLOOKUP(C1233,DSNXT!B:R,8,0),"")</f>
        <v>Áo sơ mi</v>
      </c>
      <c r="I1233" s="14" t="str">
        <f>_xlfn.IFNA(VLOOKUP(C1233,DSNXT!B:R,17,0),"")</f>
        <v>Bé gái</v>
      </c>
      <c r="J1233" s="14">
        <f>_xlfn.IFNA(VLOOKUP(C1233,DSNXT!B:R,10,0),"")</f>
        <v>330000</v>
      </c>
      <c r="K1233" s="14">
        <f>_xlfn.IFNA(VLOOKUP(C1233,DSNXT!B:R,11,0),"")</f>
        <v>2</v>
      </c>
      <c r="M1233" s="8">
        <f>SUMIFS(NHẬP!N:N,NHẬP!D:D,NXT!C1228)</f>
        <v>0</v>
      </c>
      <c r="N1233" s="8">
        <f>SUMIFS(XUẤT!N:N,XUẤT!D:D,NXT!C1228)</f>
        <v>0</v>
      </c>
      <c r="O1233" s="8">
        <f t="shared" si="19"/>
        <v>0</v>
      </c>
    </row>
    <row r="1234" spans="3:15" hidden="1">
      <c r="C1234" s="2" t="s">
        <v>2318</v>
      </c>
      <c r="D1234" s="14" t="str">
        <f>_xlfn.IFNA(VLOOKUP(C1234,DSNXT!B:R,2,0),"")</f>
        <v>Áo sơ mi bé gái dài tay dài tay E4LSS002F</v>
      </c>
      <c r="E1234" s="14" t="str">
        <f>_xlfn.IFNA(VLOOKUP(C1234,DSNXT!B:R,4,0),"")</f>
        <v>Vàng</v>
      </c>
      <c r="F1234" s="14" t="str">
        <f>_xlfn.IFNA(VLOOKUP(C1234,DSNXT!B:R,5,0),"")</f>
        <v>Size 110</v>
      </c>
      <c r="G1234" s="14" t="str">
        <f>_xlfn.IFNA(VLOOKUP(C1234,DSNXT!B:R,7,0),"")</f>
        <v>Phần trên</v>
      </c>
      <c r="H1234" s="14" t="str">
        <f>_xlfn.IFNA(VLOOKUP(C1234,DSNXT!B:R,8,0),"")</f>
        <v>Áo sơ mi</v>
      </c>
      <c r="I1234" s="14" t="str">
        <f>_xlfn.IFNA(VLOOKUP(C1234,DSNXT!B:R,17,0),"")</f>
        <v>Bé gái</v>
      </c>
      <c r="J1234" s="14">
        <f>_xlfn.IFNA(VLOOKUP(C1234,DSNXT!B:R,10,0),"")</f>
        <v>330000</v>
      </c>
      <c r="K1234" s="14">
        <f>_xlfn.IFNA(VLOOKUP(C1234,DSNXT!B:R,11,0),"")</f>
        <v>2</v>
      </c>
      <c r="M1234" s="8">
        <f>SUMIFS(NHẬP!N:N,NHẬP!D:D,NXT!C1229)</f>
        <v>0</v>
      </c>
      <c r="N1234" s="8">
        <f>SUMIFS(XUẤT!N:N,XUẤT!D:D,NXT!C1229)</f>
        <v>0</v>
      </c>
      <c r="O1234" s="8">
        <f t="shared" si="19"/>
        <v>0</v>
      </c>
    </row>
    <row r="1235" spans="3:15" hidden="1">
      <c r="C1235" s="2" t="s">
        <v>2319</v>
      </c>
      <c r="D1235" s="14" t="str">
        <f>_xlfn.IFNA(VLOOKUP(C1235,DSNXT!B:R,2,0),"")</f>
        <v>Áo sơ mi bé gái dài tay dài tay E4LSS002F</v>
      </c>
      <c r="E1235" s="14" t="str">
        <f>_xlfn.IFNA(VLOOKUP(C1235,DSNXT!B:R,4,0),"")</f>
        <v>Vàng</v>
      </c>
      <c r="F1235" s="14" t="str">
        <f>_xlfn.IFNA(VLOOKUP(C1235,DSNXT!B:R,5,0),"")</f>
        <v>Size 120</v>
      </c>
      <c r="G1235" s="14" t="str">
        <f>_xlfn.IFNA(VLOOKUP(C1235,DSNXT!B:R,7,0),"")</f>
        <v>Phần trên</v>
      </c>
      <c r="H1235" s="14" t="str">
        <f>_xlfn.IFNA(VLOOKUP(C1235,DSNXT!B:R,8,0),"")</f>
        <v>Áo sơ mi</v>
      </c>
      <c r="I1235" s="14" t="str">
        <f>_xlfn.IFNA(VLOOKUP(C1235,DSNXT!B:R,17,0),"")</f>
        <v>Bé gái</v>
      </c>
      <c r="J1235" s="14">
        <f>_xlfn.IFNA(VLOOKUP(C1235,DSNXT!B:R,10,0),"")</f>
        <v>330000</v>
      </c>
      <c r="K1235" s="14">
        <f>_xlfn.IFNA(VLOOKUP(C1235,DSNXT!B:R,11,0),"")</f>
        <v>3</v>
      </c>
      <c r="M1235" s="8">
        <f>SUMIFS(NHẬP!N:N,NHẬP!D:D,NXT!C1230)</f>
        <v>0</v>
      </c>
      <c r="N1235" s="8">
        <f>SUMIFS(XUẤT!N:N,XUẤT!D:D,NXT!C1230)</f>
        <v>0</v>
      </c>
      <c r="O1235" s="8">
        <f t="shared" si="19"/>
        <v>0</v>
      </c>
    </row>
    <row r="1236" spans="3:15" hidden="1">
      <c r="C1236" s="2" t="s">
        <v>2320</v>
      </c>
      <c r="D1236" s="14" t="str">
        <f>_xlfn.IFNA(VLOOKUP(C1236,DSNXT!B:R,2,0),"")</f>
        <v>Áo sơ mi bé gái dài tay dài tay E4LSS002F</v>
      </c>
      <c r="E1236" s="14" t="str">
        <f>_xlfn.IFNA(VLOOKUP(C1236,DSNXT!B:R,4,0),"")</f>
        <v>Vàng</v>
      </c>
      <c r="F1236" s="14" t="str">
        <f>_xlfn.IFNA(VLOOKUP(C1236,DSNXT!B:R,5,0),"")</f>
        <v>Size 130</v>
      </c>
      <c r="G1236" s="14" t="str">
        <f>_xlfn.IFNA(VLOOKUP(C1236,DSNXT!B:R,7,0),"")</f>
        <v>Phần trên</v>
      </c>
      <c r="H1236" s="14" t="str">
        <f>_xlfn.IFNA(VLOOKUP(C1236,DSNXT!B:R,8,0),"")</f>
        <v>Áo sơ mi</v>
      </c>
      <c r="I1236" s="14" t="str">
        <f>_xlfn.IFNA(VLOOKUP(C1236,DSNXT!B:R,17,0),"")</f>
        <v>Bé gái</v>
      </c>
      <c r="J1236" s="14">
        <f>_xlfn.IFNA(VLOOKUP(C1236,DSNXT!B:R,10,0),"")</f>
        <v>330000</v>
      </c>
      <c r="K1236" s="14">
        <f>_xlfn.IFNA(VLOOKUP(C1236,DSNXT!B:R,11,0),"")</f>
        <v>3</v>
      </c>
      <c r="M1236" s="8">
        <f>SUMIFS(NHẬP!N:N,NHẬP!D:D,NXT!C1231)</f>
        <v>0</v>
      </c>
      <c r="N1236" s="8">
        <f>SUMIFS(XUẤT!N:N,XUẤT!D:D,NXT!C1231)</f>
        <v>0</v>
      </c>
      <c r="O1236" s="8">
        <f t="shared" si="19"/>
        <v>0</v>
      </c>
    </row>
    <row r="1237" spans="3:15" hidden="1">
      <c r="C1237" s="2" t="s">
        <v>2321</v>
      </c>
      <c r="D1237" s="14" t="str">
        <f>_xlfn.IFNA(VLOOKUP(C1237,DSNXT!B:R,2,0),"")</f>
        <v>Áo sơ mi bé gái dài tay dài tay E4LSS002F</v>
      </c>
      <c r="E1237" s="14" t="str">
        <f>_xlfn.IFNA(VLOOKUP(C1237,DSNXT!B:R,4,0),"")</f>
        <v>Vàng</v>
      </c>
      <c r="F1237" s="14" t="str">
        <f>_xlfn.IFNA(VLOOKUP(C1237,DSNXT!B:R,5,0),"")</f>
        <v>Size 140</v>
      </c>
      <c r="G1237" s="14" t="str">
        <f>_xlfn.IFNA(VLOOKUP(C1237,DSNXT!B:R,7,0),"")</f>
        <v>Phần trên</v>
      </c>
      <c r="H1237" s="14" t="str">
        <f>_xlfn.IFNA(VLOOKUP(C1237,DSNXT!B:R,8,0),"")</f>
        <v>Áo sơ mi</v>
      </c>
      <c r="I1237" s="14" t="str">
        <f>_xlfn.IFNA(VLOOKUP(C1237,DSNXT!B:R,17,0),"")</f>
        <v>Bé gái</v>
      </c>
      <c r="J1237" s="14">
        <f>_xlfn.IFNA(VLOOKUP(C1237,DSNXT!B:R,10,0),"")</f>
        <v>330000</v>
      </c>
      <c r="K1237" s="14">
        <f>_xlfn.IFNA(VLOOKUP(C1237,DSNXT!B:R,11,0),"")</f>
        <v>3</v>
      </c>
      <c r="M1237" s="8">
        <f>SUMIFS(NHẬP!N:N,NHẬP!D:D,NXT!C1232)</f>
        <v>0</v>
      </c>
      <c r="N1237" s="8">
        <f>SUMIFS(XUẤT!N:N,XUẤT!D:D,NXT!C1232)</f>
        <v>0</v>
      </c>
      <c r="O1237" s="8">
        <f t="shared" si="19"/>
        <v>0</v>
      </c>
    </row>
    <row r="1238" spans="3:15" hidden="1">
      <c r="C1238" s="2" t="s">
        <v>2322</v>
      </c>
      <c r="D1238" s="14" t="str">
        <f>_xlfn.IFNA(VLOOKUP(C1238,DSNXT!B:R,2,0),"")</f>
        <v>Áo T-Shirt bé gái dài tay dài tay E4LST001F</v>
      </c>
      <c r="E1238" s="14" t="str">
        <f>_xlfn.IFNA(VLOOKUP(C1238,DSNXT!B:R,4,0),"")</f>
        <v>Trắng</v>
      </c>
      <c r="F1238" s="14" t="str">
        <f>_xlfn.IFNA(VLOOKUP(C1238,DSNXT!B:R,5,0),"")</f>
        <v>Size 90</v>
      </c>
      <c r="G1238" s="14" t="str">
        <f>_xlfn.IFNA(VLOOKUP(C1238,DSNXT!B:R,7,0),"")</f>
        <v>Phần trên</v>
      </c>
      <c r="H1238" s="14" t="str">
        <f>_xlfn.IFNA(VLOOKUP(C1238,DSNXT!B:R,8,0),"")</f>
        <v>Áo T-Shirt</v>
      </c>
      <c r="I1238" s="14" t="str">
        <f>_xlfn.IFNA(VLOOKUP(C1238,DSNXT!B:R,17,0),"")</f>
        <v>Bé gái</v>
      </c>
      <c r="J1238" s="14">
        <f>_xlfn.IFNA(VLOOKUP(C1238,DSNXT!B:R,10,0),"")</f>
        <v>260000</v>
      </c>
      <c r="K1238" s="14">
        <f>_xlfn.IFNA(VLOOKUP(C1238,DSNXT!B:R,11,0),"")</f>
        <v>3</v>
      </c>
      <c r="M1238" s="8">
        <f>SUMIFS(NHẬP!N:N,NHẬP!D:D,NXT!C1233)</f>
        <v>0</v>
      </c>
      <c r="N1238" s="8">
        <f>SUMIFS(XUẤT!N:N,XUẤT!D:D,NXT!C1233)</f>
        <v>0</v>
      </c>
      <c r="O1238" s="8">
        <f t="shared" si="19"/>
        <v>0</v>
      </c>
    </row>
    <row r="1239" spans="3:15" hidden="1">
      <c r="C1239" s="2" t="s">
        <v>2324</v>
      </c>
      <c r="D1239" s="14" t="str">
        <f>_xlfn.IFNA(VLOOKUP(C1239,DSNXT!B:R,2,0),"")</f>
        <v>Áo T-Shirt bé gái dài tay dài tay E4LST001F</v>
      </c>
      <c r="E1239" s="14" t="str">
        <f>_xlfn.IFNA(VLOOKUP(C1239,DSNXT!B:R,4,0),"")</f>
        <v>Trắng</v>
      </c>
      <c r="F1239" s="14" t="str">
        <f>_xlfn.IFNA(VLOOKUP(C1239,DSNXT!B:R,5,0),"")</f>
        <v>Size 100</v>
      </c>
      <c r="G1239" s="14" t="str">
        <f>_xlfn.IFNA(VLOOKUP(C1239,DSNXT!B:R,7,0),"")</f>
        <v>Phần trên</v>
      </c>
      <c r="H1239" s="14" t="str">
        <f>_xlfn.IFNA(VLOOKUP(C1239,DSNXT!B:R,8,0),"")</f>
        <v>Áo T-Shirt</v>
      </c>
      <c r="I1239" s="14" t="str">
        <f>_xlfn.IFNA(VLOOKUP(C1239,DSNXT!B:R,17,0),"")</f>
        <v>Bé gái</v>
      </c>
      <c r="J1239" s="14">
        <f>_xlfn.IFNA(VLOOKUP(C1239,DSNXT!B:R,10,0),"")</f>
        <v>260000</v>
      </c>
      <c r="K1239" s="14">
        <f>_xlfn.IFNA(VLOOKUP(C1239,DSNXT!B:R,11,0),"")</f>
        <v>3</v>
      </c>
      <c r="M1239" s="8">
        <f>SUMIFS(NHẬP!N:N,NHẬP!D:D,NXT!C1234)</f>
        <v>0</v>
      </c>
      <c r="N1239" s="8">
        <f>SUMIFS(XUẤT!N:N,XUẤT!D:D,NXT!C1234)</f>
        <v>0</v>
      </c>
      <c r="O1239" s="8">
        <f t="shared" si="19"/>
        <v>0</v>
      </c>
    </row>
    <row r="1240" spans="3:15" hidden="1">
      <c r="C1240" s="2" t="s">
        <v>2325</v>
      </c>
      <c r="D1240" s="14" t="str">
        <f>_xlfn.IFNA(VLOOKUP(C1240,DSNXT!B:R,2,0),"")</f>
        <v>Áo T-Shirt bé gái dài tay dài tay E4LST001F</v>
      </c>
      <c r="E1240" s="14" t="str">
        <f>_xlfn.IFNA(VLOOKUP(C1240,DSNXT!B:R,4,0),"")</f>
        <v>Trắng</v>
      </c>
      <c r="F1240" s="14" t="str">
        <f>_xlfn.IFNA(VLOOKUP(C1240,DSNXT!B:R,5,0),"")</f>
        <v>Size 110</v>
      </c>
      <c r="G1240" s="14" t="str">
        <f>_xlfn.IFNA(VLOOKUP(C1240,DSNXT!B:R,7,0),"")</f>
        <v>Phần trên</v>
      </c>
      <c r="H1240" s="14" t="str">
        <f>_xlfn.IFNA(VLOOKUP(C1240,DSNXT!B:R,8,0),"")</f>
        <v>Áo T-Shirt</v>
      </c>
      <c r="I1240" s="14" t="str">
        <f>_xlfn.IFNA(VLOOKUP(C1240,DSNXT!B:R,17,0),"")</f>
        <v>Bé gái</v>
      </c>
      <c r="J1240" s="14">
        <f>_xlfn.IFNA(VLOOKUP(C1240,DSNXT!B:R,10,0),"")</f>
        <v>260000</v>
      </c>
      <c r="K1240" s="14">
        <f>_xlfn.IFNA(VLOOKUP(C1240,DSNXT!B:R,11,0),"")</f>
        <v>3</v>
      </c>
      <c r="M1240" s="8">
        <f>SUMIFS(NHẬP!N:N,NHẬP!D:D,NXT!C1235)</f>
        <v>0</v>
      </c>
      <c r="N1240" s="8">
        <f>SUMIFS(XUẤT!N:N,XUẤT!D:D,NXT!C1235)</f>
        <v>0</v>
      </c>
      <c r="O1240" s="8">
        <f t="shared" si="19"/>
        <v>0</v>
      </c>
    </row>
    <row r="1241" spans="3:15" hidden="1">
      <c r="C1241" s="2" t="s">
        <v>2326</v>
      </c>
      <c r="D1241" s="14" t="str">
        <f>_xlfn.IFNA(VLOOKUP(C1241,DSNXT!B:R,2,0),"")</f>
        <v>Áo T-Shirt bé gái dài tay dài tay E4LST001F</v>
      </c>
      <c r="E1241" s="14" t="str">
        <f>_xlfn.IFNA(VLOOKUP(C1241,DSNXT!B:R,4,0),"")</f>
        <v>Trắng</v>
      </c>
      <c r="F1241" s="14" t="str">
        <f>_xlfn.IFNA(VLOOKUP(C1241,DSNXT!B:R,5,0),"")</f>
        <v>Size 120</v>
      </c>
      <c r="G1241" s="14" t="str">
        <f>_xlfn.IFNA(VLOOKUP(C1241,DSNXT!B:R,7,0),"")</f>
        <v>Phần trên</v>
      </c>
      <c r="H1241" s="14" t="str">
        <f>_xlfn.IFNA(VLOOKUP(C1241,DSNXT!B:R,8,0),"")</f>
        <v>Áo T-Shirt</v>
      </c>
      <c r="I1241" s="14" t="str">
        <f>_xlfn.IFNA(VLOOKUP(C1241,DSNXT!B:R,17,0),"")</f>
        <v>Bé gái</v>
      </c>
      <c r="J1241" s="14">
        <f>_xlfn.IFNA(VLOOKUP(C1241,DSNXT!B:R,10,0),"")</f>
        <v>260000</v>
      </c>
      <c r="K1241" s="14">
        <f>_xlfn.IFNA(VLOOKUP(C1241,DSNXT!B:R,11,0),"")</f>
        <v>3</v>
      </c>
      <c r="M1241" s="8">
        <f>SUMIFS(NHẬP!N:N,NHẬP!D:D,NXT!C1236)</f>
        <v>0</v>
      </c>
      <c r="N1241" s="8">
        <f>SUMIFS(XUẤT!N:N,XUẤT!D:D,NXT!C1236)</f>
        <v>0</v>
      </c>
      <c r="O1241" s="8">
        <f t="shared" si="19"/>
        <v>0</v>
      </c>
    </row>
    <row r="1242" spans="3:15" hidden="1">
      <c r="C1242" s="2" t="s">
        <v>2327</v>
      </c>
      <c r="D1242" s="14" t="str">
        <f>_xlfn.IFNA(VLOOKUP(C1242,DSNXT!B:R,2,0),"")</f>
        <v>Áo T-Shirt bé gái dài tay dài tay E4LST001F</v>
      </c>
      <c r="E1242" s="14" t="str">
        <f>_xlfn.IFNA(VLOOKUP(C1242,DSNXT!B:R,4,0),"")</f>
        <v>Trắng</v>
      </c>
      <c r="F1242" s="14" t="str">
        <f>_xlfn.IFNA(VLOOKUP(C1242,DSNXT!B:R,5,0),"")</f>
        <v>Size 130</v>
      </c>
      <c r="G1242" s="14" t="str">
        <f>_xlfn.IFNA(VLOOKUP(C1242,DSNXT!B:R,7,0),"")</f>
        <v>Phần trên</v>
      </c>
      <c r="H1242" s="14" t="str">
        <f>_xlfn.IFNA(VLOOKUP(C1242,DSNXT!B:R,8,0),"")</f>
        <v>Áo T-Shirt</v>
      </c>
      <c r="I1242" s="14" t="str">
        <f>_xlfn.IFNA(VLOOKUP(C1242,DSNXT!B:R,17,0),"")</f>
        <v>Bé gái</v>
      </c>
      <c r="J1242" s="14">
        <f>_xlfn.IFNA(VLOOKUP(C1242,DSNXT!B:R,10,0),"")</f>
        <v>260000</v>
      </c>
      <c r="K1242" s="14">
        <f>_xlfn.IFNA(VLOOKUP(C1242,DSNXT!B:R,11,0),"")</f>
        <v>3</v>
      </c>
      <c r="M1242" s="8">
        <f>SUMIFS(NHẬP!N:N,NHẬP!D:D,NXT!C1237)</f>
        <v>0</v>
      </c>
      <c r="N1242" s="8">
        <f>SUMIFS(XUẤT!N:N,XUẤT!D:D,NXT!C1237)</f>
        <v>0</v>
      </c>
      <c r="O1242" s="8">
        <f t="shared" si="19"/>
        <v>0</v>
      </c>
    </row>
    <row r="1243" spans="3:15" hidden="1">
      <c r="C1243" s="2" t="s">
        <v>2328</v>
      </c>
      <c r="D1243" s="14" t="str">
        <f>_xlfn.IFNA(VLOOKUP(C1243,DSNXT!B:R,2,0),"")</f>
        <v>Áo T-Shirt bé gái dài tay dài tay E4LST001F</v>
      </c>
      <c r="E1243" s="14" t="str">
        <f>_xlfn.IFNA(VLOOKUP(C1243,DSNXT!B:R,4,0),"")</f>
        <v>Trắng</v>
      </c>
      <c r="F1243" s="14" t="str">
        <f>_xlfn.IFNA(VLOOKUP(C1243,DSNXT!B:R,5,0),"")</f>
        <v>Size 140</v>
      </c>
      <c r="G1243" s="14" t="str">
        <f>_xlfn.IFNA(VLOOKUP(C1243,DSNXT!B:R,7,0),"")</f>
        <v>Phần trên</v>
      </c>
      <c r="H1243" s="14" t="str">
        <f>_xlfn.IFNA(VLOOKUP(C1243,DSNXT!B:R,8,0),"")</f>
        <v>Áo T-Shirt</v>
      </c>
      <c r="I1243" s="14" t="str">
        <f>_xlfn.IFNA(VLOOKUP(C1243,DSNXT!B:R,17,0),"")</f>
        <v>Bé gái</v>
      </c>
      <c r="J1243" s="14">
        <f>_xlfn.IFNA(VLOOKUP(C1243,DSNXT!B:R,10,0),"")</f>
        <v>260000</v>
      </c>
      <c r="K1243" s="14">
        <f>_xlfn.IFNA(VLOOKUP(C1243,DSNXT!B:R,11,0),"")</f>
        <v>3</v>
      </c>
      <c r="M1243" s="8">
        <f>SUMIFS(NHẬP!N:N,NHẬP!D:D,NXT!C1238)</f>
        <v>0</v>
      </c>
      <c r="N1243" s="8">
        <f>SUMIFS(XUẤT!N:N,XUẤT!D:D,NXT!C1238)</f>
        <v>0</v>
      </c>
      <c r="O1243" s="8">
        <f t="shared" si="19"/>
        <v>0</v>
      </c>
    </row>
    <row r="1244" spans="3:15" hidden="1">
      <c r="C1244" s="2" t="s">
        <v>2329</v>
      </c>
      <c r="D1244" s="14" t="str">
        <f>_xlfn.IFNA(VLOOKUP(C1244,DSNXT!B:R,2,0),"")</f>
        <v>Áo T-Shirt bé gái dài tay dài tay E4LST001F</v>
      </c>
      <c r="E1244" s="14" t="str">
        <f>_xlfn.IFNA(VLOOKUP(C1244,DSNXT!B:R,4,0),"")</f>
        <v>Hồng</v>
      </c>
      <c r="F1244" s="14" t="str">
        <f>_xlfn.IFNA(VLOOKUP(C1244,DSNXT!B:R,5,0),"")</f>
        <v>Size 90</v>
      </c>
      <c r="G1244" s="14" t="str">
        <f>_xlfn.IFNA(VLOOKUP(C1244,DSNXT!B:R,7,0),"")</f>
        <v>Phần trên</v>
      </c>
      <c r="H1244" s="14" t="str">
        <f>_xlfn.IFNA(VLOOKUP(C1244,DSNXT!B:R,8,0),"")</f>
        <v>Áo T-Shirt</v>
      </c>
      <c r="I1244" s="14" t="str">
        <f>_xlfn.IFNA(VLOOKUP(C1244,DSNXT!B:R,17,0),"")</f>
        <v>Bé gái</v>
      </c>
      <c r="J1244" s="14">
        <f>_xlfn.IFNA(VLOOKUP(C1244,DSNXT!B:R,10,0),"")</f>
        <v>260000</v>
      </c>
      <c r="K1244" s="14">
        <f>_xlfn.IFNA(VLOOKUP(C1244,DSNXT!B:R,11,0),"")</f>
        <v>3</v>
      </c>
      <c r="M1244" s="8">
        <f>SUMIFS(NHẬP!N:N,NHẬP!D:D,NXT!C1239)</f>
        <v>0</v>
      </c>
      <c r="N1244" s="8">
        <f>SUMIFS(XUẤT!N:N,XUẤT!D:D,NXT!C1239)</f>
        <v>0</v>
      </c>
      <c r="O1244" s="8">
        <f t="shared" si="19"/>
        <v>0</v>
      </c>
    </row>
    <row r="1245" spans="3:15" hidden="1">
      <c r="C1245" s="2" t="s">
        <v>2330</v>
      </c>
      <c r="D1245" s="14" t="str">
        <f>_xlfn.IFNA(VLOOKUP(C1245,DSNXT!B:R,2,0),"")</f>
        <v>Áo T-Shirt bé gái dài tay dài tay E4LST001F</v>
      </c>
      <c r="E1245" s="14" t="str">
        <f>_xlfn.IFNA(VLOOKUP(C1245,DSNXT!B:R,4,0),"")</f>
        <v>Hồng</v>
      </c>
      <c r="F1245" s="14" t="str">
        <f>_xlfn.IFNA(VLOOKUP(C1245,DSNXT!B:R,5,0),"")</f>
        <v>Size 100</v>
      </c>
      <c r="G1245" s="14" t="str">
        <f>_xlfn.IFNA(VLOOKUP(C1245,DSNXT!B:R,7,0),"")</f>
        <v>Phần trên</v>
      </c>
      <c r="H1245" s="14" t="str">
        <f>_xlfn.IFNA(VLOOKUP(C1245,DSNXT!B:R,8,0),"")</f>
        <v>Áo T-Shirt</v>
      </c>
      <c r="I1245" s="14" t="str">
        <f>_xlfn.IFNA(VLOOKUP(C1245,DSNXT!B:R,17,0),"")</f>
        <v>Bé gái</v>
      </c>
      <c r="J1245" s="14">
        <f>_xlfn.IFNA(VLOOKUP(C1245,DSNXT!B:R,10,0),"")</f>
        <v>260000</v>
      </c>
      <c r="K1245" s="14">
        <f>_xlfn.IFNA(VLOOKUP(C1245,DSNXT!B:R,11,0),"")</f>
        <v>3</v>
      </c>
      <c r="M1245" s="8">
        <f>SUMIFS(NHẬP!N:N,NHẬP!D:D,NXT!C1240)</f>
        <v>0</v>
      </c>
      <c r="N1245" s="8">
        <f>SUMIFS(XUẤT!N:N,XUẤT!D:D,NXT!C1240)</f>
        <v>0</v>
      </c>
      <c r="O1245" s="8">
        <f t="shared" si="19"/>
        <v>0</v>
      </c>
    </row>
    <row r="1246" spans="3:15" hidden="1">
      <c r="C1246" s="2" t="s">
        <v>2331</v>
      </c>
      <c r="D1246" s="14" t="str">
        <f>_xlfn.IFNA(VLOOKUP(C1246,DSNXT!B:R,2,0),"")</f>
        <v>Áo T-Shirt bé gái dài tay dài tay E4LST001F</v>
      </c>
      <c r="E1246" s="14" t="str">
        <f>_xlfn.IFNA(VLOOKUP(C1246,DSNXT!B:R,4,0),"")</f>
        <v>Hồng</v>
      </c>
      <c r="F1246" s="14" t="str">
        <f>_xlfn.IFNA(VLOOKUP(C1246,DSNXT!B:R,5,0),"")</f>
        <v>Size 110</v>
      </c>
      <c r="G1246" s="14" t="str">
        <f>_xlfn.IFNA(VLOOKUP(C1246,DSNXT!B:R,7,0),"")</f>
        <v>Phần trên</v>
      </c>
      <c r="H1246" s="14" t="str">
        <f>_xlfn.IFNA(VLOOKUP(C1246,DSNXT!B:R,8,0),"")</f>
        <v>Áo T-Shirt</v>
      </c>
      <c r="I1246" s="14" t="str">
        <f>_xlfn.IFNA(VLOOKUP(C1246,DSNXT!B:R,17,0),"")</f>
        <v>Bé gái</v>
      </c>
      <c r="J1246" s="14">
        <f>_xlfn.IFNA(VLOOKUP(C1246,DSNXT!B:R,10,0),"")</f>
        <v>260000</v>
      </c>
      <c r="K1246" s="14">
        <f>_xlfn.IFNA(VLOOKUP(C1246,DSNXT!B:R,11,0),"")</f>
        <v>2</v>
      </c>
      <c r="M1246" s="8">
        <f>SUMIFS(NHẬP!N:N,NHẬP!D:D,NXT!C1241)</f>
        <v>0</v>
      </c>
      <c r="N1246" s="8">
        <f>SUMIFS(XUẤT!N:N,XUẤT!D:D,NXT!C1241)</f>
        <v>0</v>
      </c>
      <c r="O1246" s="8">
        <f t="shared" si="19"/>
        <v>0</v>
      </c>
    </row>
    <row r="1247" spans="3:15" hidden="1">
      <c r="C1247" s="2" t="s">
        <v>2332</v>
      </c>
      <c r="D1247" s="14" t="str">
        <f>_xlfn.IFNA(VLOOKUP(C1247,DSNXT!B:R,2,0),"")</f>
        <v>Áo T-Shirt bé gái dài tay dài tay E4LST001F</v>
      </c>
      <c r="E1247" s="14" t="str">
        <f>_xlfn.IFNA(VLOOKUP(C1247,DSNXT!B:R,4,0),"")</f>
        <v>Hồng</v>
      </c>
      <c r="F1247" s="14" t="str">
        <f>_xlfn.IFNA(VLOOKUP(C1247,DSNXT!B:R,5,0),"")</f>
        <v>Size 120</v>
      </c>
      <c r="G1247" s="14" t="str">
        <f>_xlfn.IFNA(VLOOKUP(C1247,DSNXT!B:R,7,0),"")</f>
        <v>Phần trên</v>
      </c>
      <c r="H1247" s="14" t="str">
        <f>_xlfn.IFNA(VLOOKUP(C1247,DSNXT!B:R,8,0),"")</f>
        <v>Áo T-Shirt</v>
      </c>
      <c r="I1247" s="14" t="str">
        <f>_xlfn.IFNA(VLOOKUP(C1247,DSNXT!B:R,17,0),"")</f>
        <v>Bé gái</v>
      </c>
      <c r="J1247" s="14">
        <f>_xlfn.IFNA(VLOOKUP(C1247,DSNXT!B:R,10,0),"")</f>
        <v>260000</v>
      </c>
      <c r="K1247" s="14">
        <f>_xlfn.IFNA(VLOOKUP(C1247,DSNXT!B:R,11,0),"")</f>
        <v>2</v>
      </c>
      <c r="M1247" s="8">
        <f>SUMIFS(NHẬP!N:N,NHẬP!D:D,NXT!C1242)</f>
        <v>0</v>
      </c>
      <c r="N1247" s="8">
        <f>SUMIFS(XUẤT!N:N,XUẤT!D:D,NXT!C1242)</f>
        <v>0</v>
      </c>
      <c r="O1247" s="8">
        <f t="shared" si="19"/>
        <v>0</v>
      </c>
    </row>
    <row r="1248" spans="3:15" hidden="1">
      <c r="C1248" s="2" t="s">
        <v>2333</v>
      </c>
      <c r="D1248" s="14" t="str">
        <f>_xlfn.IFNA(VLOOKUP(C1248,DSNXT!B:R,2,0),"")</f>
        <v>Áo T-Shirt bé gái dài tay dài tay E4LST001F</v>
      </c>
      <c r="E1248" s="14" t="str">
        <f>_xlfn.IFNA(VLOOKUP(C1248,DSNXT!B:R,4,0),"")</f>
        <v>Hồng</v>
      </c>
      <c r="F1248" s="14" t="str">
        <f>_xlfn.IFNA(VLOOKUP(C1248,DSNXT!B:R,5,0),"")</f>
        <v>Size 130</v>
      </c>
      <c r="G1248" s="14" t="str">
        <f>_xlfn.IFNA(VLOOKUP(C1248,DSNXT!B:R,7,0),"")</f>
        <v>Phần trên</v>
      </c>
      <c r="H1248" s="14" t="str">
        <f>_xlfn.IFNA(VLOOKUP(C1248,DSNXT!B:R,8,0),"")</f>
        <v>Áo T-Shirt</v>
      </c>
      <c r="I1248" s="14" t="str">
        <f>_xlfn.IFNA(VLOOKUP(C1248,DSNXT!B:R,17,0),"")</f>
        <v>Bé gái</v>
      </c>
      <c r="J1248" s="14">
        <f>_xlfn.IFNA(VLOOKUP(C1248,DSNXT!B:R,10,0),"")</f>
        <v>260000</v>
      </c>
      <c r="K1248" s="14">
        <f>_xlfn.IFNA(VLOOKUP(C1248,DSNXT!B:R,11,0),"")</f>
        <v>3</v>
      </c>
      <c r="M1248" s="8">
        <f>SUMIFS(NHẬP!N:N,NHẬP!D:D,NXT!C1243)</f>
        <v>0</v>
      </c>
      <c r="N1248" s="8">
        <f>SUMIFS(XUẤT!N:N,XUẤT!D:D,NXT!C1243)</f>
        <v>0</v>
      </c>
      <c r="O1248" s="8">
        <f t="shared" si="19"/>
        <v>0</v>
      </c>
    </row>
    <row r="1249" spans="3:15" hidden="1">
      <c r="C1249" s="2" t="s">
        <v>2334</v>
      </c>
      <c r="D1249" s="14" t="str">
        <f>_xlfn.IFNA(VLOOKUP(C1249,DSNXT!B:R,2,0),"")</f>
        <v>Áo T-Shirt bé gái dài tay dài tay E4LST001F</v>
      </c>
      <c r="E1249" s="14" t="str">
        <f>_xlfn.IFNA(VLOOKUP(C1249,DSNXT!B:R,4,0),"")</f>
        <v>Hồng</v>
      </c>
      <c r="F1249" s="14" t="str">
        <f>_xlfn.IFNA(VLOOKUP(C1249,DSNXT!B:R,5,0),"")</f>
        <v>Size 140</v>
      </c>
      <c r="G1249" s="14" t="str">
        <f>_xlfn.IFNA(VLOOKUP(C1249,DSNXT!B:R,7,0),"")</f>
        <v>Phần trên</v>
      </c>
      <c r="H1249" s="14" t="str">
        <f>_xlfn.IFNA(VLOOKUP(C1249,DSNXT!B:R,8,0),"")</f>
        <v>Áo T-Shirt</v>
      </c>
      <c r="I1249" s="14" t="str">
        <f>_xlfn.IFNA(VLOOKUP(C1249,DSNXT!B:R,17,0),"")</f>
        <v>Bé gái</v>
      </c>
      <c r="J1249" s="14">
        <f>_xlfn.IFNA(VLOOKUP(C1249,DSNXT!B:R,10,0),"")</f>
        <v>260000</v>
      </c>
      <c r="K1249" s="14">
        <f>_xlfn.IFNA(VLOOKUP(C1249,DSNXT!B:R,11,0),"")</f>
        <v>2</v>
      </c>
      <c r="M1249" s="8">
        <f>SUMIFS(NHẬP!N:N,NHẬP!D:D,NXT!C1244)</f>
        <v>0</v>
      </c>
      <c r="N1249" s="8">
        <f>SUMIFS(XUẤT!N:N,XUẤT!D:D,NXT!C1244)</f>
        <v>0</v>
      </c>
      <c r="O1249" s="8">
        <f t="shared" si="19"/>
        <v>0</v>
      </c>
    </row>
    <row r="1250" spans="3:15" hidden="1">
      <c r="C1250" s="2" t="s">
        <v>2335</v>
      </c>
      <c r="D1250" s="14" t="str">
        <f>_xlfn.IFNA(VLOOKUP(C1250,DSNXT!B:R,2,0),"")</f>
        <v>Áo T-Shirt bé gái dài tay dài tay E4LST002F</v>
      </c>
      <c r="E1250" s="14" t="str">
        <f>_xlfn.IFNA(VLOOKUP(C1250,DSNXT!B:R,4,0),"")</f>
        <v>Hồng</v>
      </c>
      <c r="F1250" s="14" t="str">
        <f>_xlfn.IFNA(VLOOKUP(C1250,DSNXT!B:R,5,0),"")</f>
        <v>Size 90</v>
      </c>
      <c r="G1250" s="14" t="str">
        <f>_xlfn.IFNA(VLOOKUP(C1250,DSNXT!B:R,7,0),"")</f>
        <v>Phần trên</v>
      </c>
      <c r="H1250" s="14" t="str">
        <f>_xlfn.IFNA(VLOOKUP(C1250,DSNXT!B:R,8,0),"")</f>
        <v>Áo T-Shirt</v>
      </c>
      <c r="I1250" s="14" t="str">
        <f>_xlfn.IFNA(VLOOKUP(C1250,DSNXT!B:R,17,0),"")</f>
        <v>Bé gái</v>
      </c>
      <c r="J1250" s="14">
        <f>_xlfn.IFNA(VLOOKUP(C1250,DSNXT!B:R,10,0),"")</f>
        <v>260000</v>
      </c>
      <c r="K1250" s="14">
        <f>_xlfn.IFNA(VLOOKUP(C1250,DSNXT!B:R,11,0),"")</f>
        <v>5</v>
      </c>
      <c r="M1250" s="8">
        <f>SUMIFS(NHẬP!N:N,NHẬP!D:D,NXT!C1245)</f>
        <v>0</v>
      </c>
      <c r="N1250" s="8">
        <f>SUMIFS(XUẤT!N:N,XUẤT!D:D,NXT!C1245)</f>
        <v>0</v>
      </c>
      <c r="O1250" s="8">
        <f t="shared" si="19"/>
        <v>0</v>
      </c>
    </row>
    <row r="1251" spans="3:15" hidden="1">
      <c r="C1251" s="2" t="s">
        <v>2337</v>
      </c>
      <c r="D1251" s="14" t="str">
        <f>_xlfn.IFNA(VLOOKUP(C1251,DSNXT!B:R,2,0),"")</f>
        <v>Áo T-Shirt bé gái dài tay dài tay E4LST002F</v>
      </c>
      <c r="E1251" s="14" t="str">
        <f>_xlfn.IFNA(VLOOKUP(C1251,DSNXT!B:R,4,0),"")</f>
        <v>Hồng</v>
      </c>
      <c r="F1251" s="14" t="str">
        <f>_xlfn.IFNA(VLOOKUP(C1251,DSNXT!B:R,5,0),"")</f>
        <v>Size 100</v>
      </c>
      <c r="G1251" s="14" t="str">
        <f>_xlfn.IFNA(VLOOKUP(C1251,DSNXT!B:R,7,0),"")</f>
        <v>Phần trên</v>
      </c>
      <c r="H1251" s="14" t="str">
        <f>_xlfn.IFNA(VLOOKUP(C1251,DSNXT!B:R,8,0),"")</f>
        <v>Áo T-Shirt</v>
      </c>
      <c r="I1251" s="14" t="str">
        <f>_xlfn.IFNA(VLOOKUP(C1251,DSNXT!B:R,17,0),"")</f>
        <v>Bé gái</v>
      </c>
      <c r="J1251" s="14">
        <f>_xlfn.IFNA(VLOOKUP(C1251,DSNXT!B:R,10,0),"")</f>
        <v>260000</v>
      </c>
      <c r="K1251" s="14">
        <f>_xlfn.IFNA(VLOOKUP(C1251,DSNXT!B:R,11,0),"")</f>
        <v>5</v>
      </c>
      <c r="M1251" s="8">
        <f>SUMIFS(NHẬP!N:N,NHẬP!D:D,NXT!C1246)</f>
        <v>0</v>
      </c>
      <c r="N1251" s="8">
        <f>SUMIFS(XUẤT!N:N,XUẤT!D:D,NXT!C1246)</f>
        <v>0</v>
      </c>
      <c r="O1251" s="8">
        <f t="shared" si="19"/>
        <v>0</v>
      </c>
    </row>
    <row r="1252" spans="3:15" hidden="1">
      <c r="C1252" s="2" t="s">
        <v>2338</v>
      </c>
      <c r="D1252" s="14" t="str">
        <f>_xlfn.IFNA(VLOOKUP(C1252,DSNXT!B:R,2,0),"")</f>
        <v>Áo T-Shirt bé gái dài tay dài tay E4LST002F</v>
      </c>
      <c r="E1252" s="14" t="str">
        <f>_xlfn.IFNA(VLOOKUP(C1252,DSNXT!B:R,4,0),"")</f>
        <v>Hồng</v>
      </c>
      <c r="F1252" s="14" t="str">
        <f>_xlfn.IFNA(VLOOKUP(C1252,DSNXT!B:R,5,0),"")</f>
        <v>Size 110</v>
      </c>
      <c r="G1252" s="14" t="str">
        <f>_xlfn.IFNA(VLOOKUP(C1252,DSNXT!B:R,7,0),"")</f>
        <v>Phần trên</v>
      </c>
      <c r="H1252" s="14" t="str">
        <f>_xlfn.IFNA(VLOOKUP(C1252,DSNXT!B:R,8,0),"")</f>
        <v>Áo T-Shirt</v>
      </c>
      <c r="I1252" s="14" t="str">
        <f>_xlfn.IFNA(VLOOKUP(C1252,DSNXT!B:R,17,0),"")</f>
        <v>Bé gái</v>
      </c>
      <c r="J1252" s="14">
        <f>_xlfn.IFNA(VLOOKUP(C1252,DSNXT!B:R,10,0),"")</f>
        <v>260000</v>
      </c>
      <c r="K1252" s="14">
        <f>_xlfn.IFNA(VLOOKUP(C1252,DSNXT!B:R,11,0),"")</f>
        <v>5</v>
      </c>
      <c r="M1252" s="8">
        <f>SUMIFS(NHẬP!N:N,NHẬP!D:D,NXT!C1247)</f>
        <v>0</v>
      </c>
      <c r="N1252" s="8">
        <f>SUMIFS(XUẤT!N:N,XUẤT!D:D,NXT!C1247)</f>
        <v>0</v>
      </c>
      <c r="O1252" s="8">
        <f t="shared" si="19"/>
        <v>0</v>
      </c>
    </row>
    <row r="1253" spans="3:15" hidden="1">
      <c r="C1253" s="2" t="s">
        <v>2339</v>
      </c>
      <c r="D1253" s="14" t="str">
        <f>_xlfn.IFNA(VLOOKUP(C1253,DSNXT!B:R,2,0),"")</f>
        <v>Áo T-Shirt bé gái dài tay dài tay E4LST002F</v>
      </c>
      <c r="E1253" s="14" t="str">
        <f>_xlfn.IFNA(VLOOKUP(C1253,DSNXT!B:R,4,0),"")</f>
        <v>Hồng</v>
      </c>
      <c r="F1253" s="14" t="str">
        <f>_xlfn.IFNA(VLOOKUP(C1253,DSNXT!B:R,5,0),"")</f>
        <v>Size 120</v>
      </c>
      <c r="G1253" s="14" t="str">
        <f>_xlfn.IFNA(VLOOKUP(C1253,DSNXT!B:R,7,0),"")</f>
        <v>Phần trên</v>
      </c>
      <c r="H1253" s="14" t="str">
        <f>_xlfn.IFNA(VLOOKUP(C1253,DSNXT!B:R,8,0),"")</f>
        <v>Áo T-Shirt</v>
      </c>
      <c r="I1253" s="14" t="str">
        <f>_xlfn.IFNA(VLOOKUP(C1253,DSNXT!B:R,17,0),"")</f>
        <v>Bé gái</v>
      </c>
      <c r="J1253" s="14">
        <f>_xlfn.IFNA(VLOOKUP(C1253,DSNXT!B:R,10,0),"")</f>
        <v>260000</v>
      </c>
      <c r="K1253" s="14">
        <f>_xlfn.IFNA(VLOOKUP(C1253,DSNXT!B:R,11,0),"")</f>
        <v>4</v>
      </c>
      <c r="M1253" s="8">
        <f>SUMIFS(NHẬP!N:N,NHẬP!D:D,NXT!C1248)</f>
        <v>0</v>
      </c>
      <c r="N1253" s="8">
        <f>SUMIFS(XUẤT!N:N,XUẤT!D:D,NXT!C1248)</f>
        <v>0</v>
      </c>
      <c r="O1253" s="8">
        <f t="shared" si="19"/>
        <v>0</v>
      </c>
    </row>
    <row r="1254" spans="3:15" hidden="1">
      <c r="C1254" s="2" t="s">
        <v>2340</v>
      </c>
      <c r="D1254" s="14" t="str">
        <f>_xlfn.IFNA(VLOOKUP(C1254,DSNXT!B:R,2,0),"")</f>
        <v>Áo T-Shirt bé gái dài tay dài tay E4LST002F</v>
      </c>
      <c r="E1254" s="14" t="str">
        <f>_xlfn.IFNA(VLOOKUP(C1254,DSNXT!B:R,4,0),"")</f>
        <v>Hồng</v>
      </c>
      <c r="F1254" s="14" t="str">
        <f>_xlfn.IFNA(VLOOKUP(C1254,DSNXT!B:R,5,0),"")</f>
        <v>Size 130</v>
      </c>
      <c r="G1254" s="14" t="str">
        <f>_xlfn.IFNA(VLOOKUP(C1254,DSNXT!B:R,7,0),"")</f>
        <v>Phần trên</v>
      </c>
      <c r="H1254" s="14" t="str">
        <f>_xlfn.IFNA(VLOOKUP(C1254,DSNXT!B:R,8,0),"")</f>
        <v>Áo T-Shirt</v>
      </c>
      <c r="I1254" s="14" t="str">
        <f>_xlfn.IFNA(VLOOKUP(C1254,DSNXT!B:R,17,0),"")</f>
        <v>Bé gái</v>
      </c>
      <c r="J1254" s="14">
        <f>_xlfn.IFNA(VLOOKUP(C1254,DSNXT!B:R,10,0),"")</f>
        <v>260000</v>
      </c>
      <c r="K1254" s="14">
        <f>_xlfn.IFNA(VLOOKUP(C1254,DSNXT!B:R,11,0),"")</f>
        <v>5</v>
      </c>
      <c r="M1254" s="8">
        <f>SUMIFS(NHẬP!N:N,NHẬP!D:D,NXT!C1249)</f>
        <v>0</v>
      </c>
      <c r="N1254" s="8">
        <f>SUMIFS(XUẤT!N:N,XUẤT!D:D,NXT!C1249)</f>
        <v>0</v>
      </c>
      <c r="O1254" s="8">
        <f t="shared" si="19"/>
        <v>0</v>
      </c>
    </row>
    <row r="1255" spans="3:15" hidden="1">
      <c r="C1255" s="2" t="s">
        <v>2341</v>
      </c>
      <c r="D1255" s="14" t="str">
        <f>_xlfn.IFNA(VLOOKUP(C1255,DSNXT!B:R,2,0),"")</f>
        <v>Áo T-Shirt bé gái dài tay dài tay E4LST002F</v>
      </c>
      <c r="E1255" s="14" t="str">
        <f>_xlfn.IFNA(VLOOKUP(C1255,DSNXT!B:R,4,0),"")</f>
        <v>Hồng</v>
      </c>
      <c r="F1255" s="14" t="str">
        <f>_xlfn.IFNA(VLOOKUP(C1255,DSNXT!B:R,5,0),"")</f>
        <v>Size 140</v>
      </c>
      <c r="G1255" s="14" t="str">
        <f>_xlfn.IFNA(VLOOKUP(C1255,DSNXT!B:R,7,0),"")</f>
        <v>Phần trên</v>
      </c>
      <c r="H1255" s="14" t="str">
        <f>_xlfn.IFNA(VLOOKUP(C1255,DSNXT!B:R,8,0),"")</f>
        <v>Áo T-Shirt</v>
      </c>
      <c r="I1255" s="14" t="str">
        <f>_xlfn.IFNA(VLOOKUP(C1255,DSNXT!B:R,17,0),"")</f>
        <v>Bé gái</v>
      </c>
      <c r="J1255" s="14">
        <f>_xlfn.IFNA(VLOOKUP(C1255,DSNXT!B:R,10,0),"")</f>
        <v>260000</v>
      </c>
      <c r="K1255" s="14">
        <f>_xlfn.IFNA(VLOOKUP(C1255,DSNXT!B:R,11,0),"")</f>
        <v>5</v>
      </c>
      <c r="M1255" s="8">
        <f>SUMIFS(NHẬP!N:N,NHẬP!D:D,NXT!C1250)</f>
        <v>0</v>
      </c>
      <c r="N1255" s="8">
        <f>SUMIFS(XUẤT!N:N,XUẤT!D:D,NXT!C1250)</f>
        <v>0</v>
      </c>
      <c r="O1255" s="8">
        <f t="shared" si="19"/>
        <v>0</v>
      </c>
    </row>
    <row r="1256" spans="3:15" hidden="1">
      <c r="C1256" s="2" t="s">
        <v>2342</v>
      </c>
      <c r="D1256" s="14" t="str">
        <f>_xlfn.IFNA(VLOOKUP(C1256,DSNXT!B:R,2,0),"")</f>
        <v>Áo T-Shirt bé gái dài tay dài tay E4LST002F</v>
      </c>
      <c r="E1256" s="14" t="str">
        <f>_xlfn.IFNA(VLOOKUP(C1256,DSNXT!B:R,4,0),"")</f>
        <v>Đỏ</v>
      </c>
      <c r="F1256" s="14" t="str">
        <f>_xlfn.IFNA(VLOOKUP(C1256,DSNXT!B:R,5,0),"")</f>
        <v>Size 90</v>
      </c>
      <c r="G1256" s="14" t="str">
        <f>_xlfn.IFNA(VLOOKUP(C1256,DSNXT!B:R,7,0),"")</f>
        <v>Phần trên</v>
      </c>
      <c r="H1256" s="14" t="str">
        <f>_xlfn.IFNA(VLOOKUP(C1256,DSNXT!B:R,8,0),"")</f>
        <v>Áo T-Shirt</v>
      </c>
      <c r="I1256" s="14" t="str">
        <f>_xlfn.IFNA(VLOOKUP(C1256,DSNXT!B:R,17,0),"")</f>
        <v>Bé gái</v>
      </c>
      <c r="J1256" s="14">
        <f>_xlfn.IFNA(VLOOKUP(C1256,DSNXT!B:R,10,0),"")</f>
        <v>260000</v>
      </c>
      <c r="K1256" s="14">
        <f>_xlfn.IFNA(VLOOKUP(C1256,DSNXT!B:R,11,0),"")</f>
        <v>3</v>
      </c>
      <c r="M1256" s="8">
        <f>SUMIFS(NHẬP!N:N,NHẬP!D:D,NXT!C1251)</f>
        <v>0</v>
      </c>
      <c r="N1256" s="8">
        <f>SUMIFS(XUẤT!N:N,XUẤT!D:D,NXT!C1251)</f>
        <v>0</v>
      </c>
      <c r="O1256" s="8">
        <f t="shared" si="19"/>
        <v>0</v>
      </c>
    </row>
    <row r="1257" spans="3:15" hidden="1">
      <c r="C1257" s="2" t="s">
        <v>2343</v>
      </c>
      <c r="D1257" s="14" t="str">
        <f>_xlfn.IFNA(VLOOKUP(C1257,DSNXT!B:R,2,0),"")</f>
        <v>Áo T-Shirt bé gái dài tay dài tay E4LST002F</v>
      </c>
      <c r="E1257" s="14" t="str">
        <f>_xlfn.IFNA(VLOOKUP(C1257,DSNXT!B:R,4,0),"")</f>
        <v>Đỏ</v>
      </c>
      <c r="F1257" s="14" t="str">
        <f>_xlfn.IFNA(VLOOKUP(C1257,DSNXT!B:R,5,0),"")</f>
        <v>Size 100</v>
      </c>
      <c r="G1257" s="14" t="str">
        <f>_xlfn.IFNA(VLOOKUP(C1257,DSNXT!B:R,7,0),"")</f>
        <v>Phần trên</v>
      </c>
      <c r="H1257" s="14" t="str">
        <f>_xlfn.IFNA(VLOOKUP(C1257,DSNXT!B:R,8,0),"")</f>
        <v>Áo T-Shirt</v>
      </c>
      <c r="I1257" s="14" t="str">
        <f>_xlfn.IFNA(VLOOKUP(C1257,DSNXT!B:R,17,0),"")</f>
        <v>Bé gái</v>
      </c>
      <c r="J1257" s="14">
        <f>_xlfn.IFNA(VLOOKUP(C1257,DSNXT!B:R,10,0),"")</f>
        <v>260000</v>
      </c>
      <c r="K1257" s="14">
        <f>_xlfn.IFNA(VLOOKUP(C1257,DSNXT!B:R,11,0),"")</f>
        <v>2</v>
      </c>
      <c r="M1257" s="8">
        <f>SUMIFS(NHẬP!N:N,NHẬP!D:D,NXT!C1252)</f>
        <v>0</v>
      </c>
      <c r="N1257" s="8">
        <f>SUMIFS(XUẤT!N:N,XUẤT!D:D,NXT!C1252)</f>
        <v>0</v>
      </c>
      <c r="O1257" s="8">
        <f t="shared" si="19"/>
        <v>0</v>
      </c>
    </row>
    <row r="1258" spans="3:15" hidden="1">
      <c r="C1258" s="2" t="s">
        <v>2344</v>
      </c>
      <c r="D1258" s="14" t="str">
        <f>_xlfn.IFNA(VLOOKUP(C1258,DSNXT!B:R,2,0),"")</f>
        <v>Áo T-Shirt bé gái dài tay dài tay E4LST002F</v>
      </c>
      <c r="E1258" s="14" t="str">
        <f>_xlfn.IFNA(VLOOKUP(C1258,DSNXT!B:R,4,0),"")</f>
        <v>Đỏ</v>
      </c>
      <c r="F1258" s="14" t="str">
        <f>_xlfn.IFNA(VLOOKUP(C1258,DSNXT!B:R,5,0),"")</f>
        <v>Size 110</v>
      </c>
      <c r="G1258" s="14" t="str">
        <f>_xlfn.IFNA(VLOOKUP(C1258,DSNXT!B:R,7,0),"")</f>
        <v>Phần trên</v>
      </c>
      <c r="H1258" s="14" t="str">
        <f>_xlfn.IFNA(VLOOKUP(C1258,DSNXT!B:R,8,0),"")</f>
        <v>Áo T-Shirt</v>
      </c>
      <c r="I1258" s="14" t="str">
        <f>_xlfn.IFNA(VLOOKUP(C1258,DSNXT!B:R,17,0),"")</f>
        <v>Bé gái</v>
      </c>
      <c r="J1258" s="14">
        <f>_xlfn.IFNA(VLOOKUP(C1258,DSNXT!B:R,10,0),"")</f>
        <v>260000</v>
      </c>
      <c r="K1258" s="14">
        <f>_xlfn.IFNA(VLOOKUP(C1258,DSNXT!B:R,11,0),"")</f>
        <v>3</v>
      </c>
      <c r="M1258" s="8">
        <f>SUMIFS(NHẬP!N:N,NHẬP!D:D,NXT!C1253)</f>
        <v>0</v>
      </c>
      <c r="N1258" s="8">
        <f>SUMIFS(XUẤT!N:N,XUẤT!D:D,NXT!C1253)</f>
        <v>0</v>
      </c>
      <c r="O1258" s="8">
        <f t="shared" si="19"/>
        <v>0</v>
      </c>
    </row>
    <row r="1259" spans="3:15" hidden="1">
      <c r="C1259" s="2" t="s">
        <v>2345</v>
      </c>
      <c r="D1259" s="14" t="str">
        <f>_xlfn.IFNA(VLOOKUP(C1259,DSNXT!B:R,2,0),"")</f>
        <v>Áo T-Shirt bé gái dài tay dài tay E4LST002F</v>
      </c>
      <c r="E1259" s="14" t="str">
        <f>_xlfn.IFNA(VLOOKUP(C1259,DSNXT!B:R,4,0),"")</f>
        <v>Đỏ</v>
      </c>
      <c r="F1259" s="14" t="str">
        <f>_xlfn.IFNA(VLOOKUP(C1259,DSNXT!B:R,5,0),"")</f>
        <v>Size 120</v>
      </c>
      <c r="G1259" s="14" t="str">
        <f>_xlfn.IFNA(VLOOKUP(C1259,DSNXT!B:R,7,0),"")</f>
        <v>Phần trên</v>
      </c>
      <c r="H1259" s="14" t="str">
        <f>_xlfn.IFNA(VLOOKUP(C1259,DSNXT!B:R,8,0),"")</f>
        <v>Áo T-Shirt</v>
      </c>
      <c r="I1259" s="14" t="str">
        <f>_xlfn.IFNA(VLOOKUP(C1259,DSNXT!B:R,17,0),"")</f>
        <v>Bé gái</v>
      </c>
      <c r="J1259" s="14">
        <f>_xlfn.IFNA(VLOOKUP(C1259,DSNXT!B:R,10,0),"")</f>
        <v>260000</v>
      </c>
      <c r="K1259" s="14">
        <f>_xlfn.IFNA(VLOOKUP(C1259,DSNXT!B:R,11,0),"")</f>
        <v>3</v>
      </c>
      <c r="M1259" s="8">
        <f>SUMIFS(NHẬP!N:N,NHẬP!D:D,NXT!C1254)</f>
        <v>0</v>
      </c>
      <c r="N1259" s="8">
        <f>SUMIFS(XUẤT!N:N,XUẤT!D:D,NXT!C1254)</f>
        <v>0</v>
      </c>
      <c r="O1259" s="8">
        <f t="shared" si="19"/>
        <v>0</v>
      </c>
    </row>
    <row r="1260" spans="3:15" hidden="1">
      <c r="C1260" s="2" t="s">
        <v>2346</v>
      </c>
      <c r="D1260" s="14" t="str">
        <f>_xlfn.IFNA(VLOOKUP(C1260,DSNXT!B:R,2,0),"")</f>
        <v>Áo T-Shirt bé gái dài tay dài tay E4LST002F</v>
      </c>
      <c r="E1260" s="14" t="str">
        <f>_xlfn.IFNA(VLOOKUP(C1260,DSNXT!B:R,4,0),"")</f>
        <v>Đỏ</v>
      </c>
      <c r="F1260" s="14" t="str">
        <f>_xlfn.IFNA(VLOOKUP(C1260,DSNXT!B:R,5,0),"")</f>
        <v>Size 130</v>
      </c>
      <c r="G1260" s="14" t="str">
        <f>_xlfn.IFNA(VLOOKUP(C1260,DSNXT!B:R,7,0),"")</f>
        <v>Phần trên</v>
      </c>
      <c r="H1260" s="14" t="str">
        <f>_xlfn.IFNA(VLOOKUP(C1260,DSNXT!B:R,8,0),"")</f>
        <v>Áo T-Shirt</v>
      </c>
      <c r="I1260" s="14" t="str">
        <f>_xlfn.IFNA(VLOOKUP(C1260,DSNXT!B:R,17,0),"")</f>
        <v>Bé gái</v>
      </c>
      <c r="J1260" s="14">
        <f>_xlfn.IFNA(VLOOKUP(C1260,DSNXT!B:R,10,0),"")</f>
        <v>260000</v>
      </c>
      <c r="K1260" s="14">
        <f>_xlfn.IFNA(VLOOKUP(C1260,DSNXT!B:R,11,0),"")</f>
        <v>2</v>
      </c>
      <c r="M1260" s="8">
        <f>SUMIFS(NHẬP!N:N,NHẬP!D:D,NXT!C1255)</f>
        <v>0</v>
      </c>
      <c r="N1260" s="8">
        <f>SUMIFS(XUẤT!N:N,XUẤT!D:D,NXT!C1255)</f>
        <v>0</v>
      </c>
      <c r="O1260" s="8">
        <f t="shared" si="19"/>
        <v>0</v>
      </c>
    </row>
    <row r="1261" spans="3:15" hidden="1">
      <c r="C1261" s="2" t="s">
        <v>2347</v>
      </c>
      <c r="D1261" s="14" t="str">
        <f>_xlfn.IFNA(VLOOKUP(C1261,DSNXT!B:R,2,0),"")</f>
        <v>Áo T-Shirt bé gái dài tay dài tay E4LST002F</v>
      </c>
      <c r="E1261" s="14" t="str">
        <f>_xlfn.IFNA(VLOOKUP(C1261,DSNXT!B:R,4,0),"")</f>
        <v>Đỏ</v>
      </c>
      <c r="F1261" s="14" t="str">
        <f>_xlfn.IFNA(VLOOKUP(C1261,DSNXT!B:R,5,0),"")</f>
        <v>Size 140</v>
      </c>
      <c r="G1261" s="14" t="str">
        <f>_xlfn.IFNA(VLOOKUP(C1261,DSNXT!B:R,7,0),"")</f>
        <v>Phần trên</v>
      </c>
      <c r="H1261" s="14" t="str">
        <f>_xlfn.IFNA(VLOOKUP(C1261,DSNXT!B:R,8,0),"")</f>
        <v>Áo T-Shirt</v>
      </c>
      <c r="I1261" s="14" t="str">
        <f>_xlfn.IFNA(VLOOKUP(C1261,DSNXT!B:R,17,0),"")</f>
        <v>Bé gái</v>
      </c>
      <c r="J1261" s="14">
        <f>_xlfn.IFNA(VLOOKUP(C1261,DSNXT!B:R,10,0),"")</f>
        <v>260000</v>
      </c>
      <c r="K1261" s="14">
        <f>_xlfn.IFNA(VLOOKUP(C1261,DSNXT!B:R,11,0),"")</f>
        <v>3</v>
      </c>
      <c r="M1261" s="8">
        <f>SUMIFS(NHẬP!N:N,NHẬP!D:D,NXT!C1256)</f>
        <v>0</v>
      </c>
      <c r="N1261" s="8">
        <f>SUMIFS(XUẤT!N:N,XUẤT!D:D,NXT!C1256)</f>
        <v>0</v>
      </c>
      <c r="O1261" s="8">
        <f t="shared" si="19"/>
        <v>0</v>
      </c>
    </row>
    <row r="1262" spans="3:15" hidden="1">
      <c r="C1262" s="2" t="s">
        <v>2348</v>
      </c>
      <c r="D1262" s="14" t="str">
        <f>_xlfn.IFNA(VLOOKUP(C1262,DSNXT!B:R,2,0),"")</f>
        <v>Áo T-Shirt bé gái dài tay dài tay E4LST004F</v>
      </c>
      <c r="E1262" s="14" t="str">
        <f>_xlfn.IFNA(VLOOKUP(C1262,DSNXT!B:R,4,0),"")</f>
        <v>Trắng</v>
      </c>
      <c r="F1262" s="14" t="str">
        <f>_xlfn.IFNA(VLOOKUP(C1262,DSNXT!B:R,5,0),"")</f>
        <v>Size 90</v>
      </c>
      <c r="G1262" s="14" t="str">
        <f>_xlfn.IFNA(VLOOKUP(C1262,DSNXT!B:R,7,0),"")</f>
        <v>Phần trên</v>
      </c>
      <c r="H1262" s="14" t="str">
        <f>_xlfn.IFNA(VLOOKUP(C1262,DSNXT!B:R,8,0),"")</f>
        <v>Áo T-Shirt</v>
      </c>
      <c r="I1262" s="14" t="str">
        <f>_xlfn.IFNA(VLOOKUP(C1262,DSNXT!B:R,17,0),"")</f>
        <v>Bé gái</v>
      </c>
      <c r="J1262" s="14">
        <f>_xlfn.IFNA(VLOOKUP(C1262,DSNXT!B:R,10,0),"")</f>
        <v>260000</v>
      </c>
      <c r="K1262" s="14">
        <f>_xlfn.IFNA(VLOOKUP(C1262,DSNXT!B:R,11,0),"")</f>
        <v>3</v>
      </c>
      <c r="M1262" s="8">
        <f>SUMIFS(NHẬP!N:N,NHẬP!D:D,NXT!C1257)</f>
        <v>0</v>
      </c>
      <c r="N1262" s="8">
        <f>SUMIFS(XUẤT!N:N,XUẤT!D:D,NXT!C1257)</f>
        <v>0</v>
      </c>
      <c r="O1262" s="8">
        <f t="shared" si="19"/>
        <v>0</v>
      </c>
    </row>
    <row r="1263" spans="3:15" hidden="1">
      <c r="C1263" s="2" t="s">
        <v>2350</v>
      </c>
      <c r="D1263" s="14" t="str">
        <f>_xlfn.IFNA(VLOOKUP(C1263,DSNXT!B:R,2,0),"")</f>
        <v>Áo T-Shirt bé gái dài tay dài tay E4LST004F</v>
      </c>
      <c r="E1263" s="14" t="str">
        <f>_xlfn.IFNA(VLOOKUP(C1263,DSNXT!B:R,4,0),"")</f>
        <v>Trắng</v>
      </c>
      <c r="F1263" s="14" t="str">
        <f>_xlfn.IFNA(VLOOKUP(C1263,DSNXT!B:R,5,0),"")</f>
        <v>Size 100</v>
      </c>
      <c r="G1263" s="14" t="str">
        <f>_xlfn.IFNA(VLOOKUP(C1263,DSNXT!B:R,7,0),"")</f>
        <v>Phần trên</v>
      </c>
      <c r="H1263" s="14" t="str">
        <f>_xlfn.IFNA(VLOOKUP(C1263,DSNXT!B:R,8,0),"")</f>
        <v>Áo T-Shirt</v>
      </c>
      <c r="I1263" s="14" t="str">
        <f>_xlfn.IFNA(VLOOKUP(C1263,DSNXT!B:R,17,0),"")</f>
        <v>Bé gái</v>
      </c>
      <c r="J1263" s="14">
        <f>_xlfn.IFNA(VLOOKUP(C1263,DSNXT!B:R,10,0),"")</f>
        <v>260000</v>
      </c>
      <c r="K1263" s="14">
        <f>_xlfn.IFNA(VLOOKUP(C1263,DSNXT!B:R,11,0),"")</f>
        <v>3</v>
      </c>
      <c r="M1263" s="8">
        <f>SUMIFS(NHẬP!N:N,NHẬP!D:D,NXT!C1258)</f>
        <v>0</v>
      </c>
      <c r="N1263" s="8">
        <f>SUMIFS(XUẤT!N:N,XUẤT!D:D,NXT!C1258)</f>
        <v>0</v>
      </c>
      <c r="O1263" s="8">
        <f t="shared" si="19"/>
        <v>0</v>
      </c>
    </row>
    <row r="1264" spans="3:15" hidden="1">
      <c r="C1264" s="2" t="s">
        <v>2351</v>
      </c>
      <c r="D1264" s="14" t="str">
        <f>_xlfn.IFNA(VLOOKUP(C1264,DSNXT!B:R,2,0),"")</f>
        <v>Áo T-Shirt bé gái dài tay dài tay E4LST004F</v>
      </c>
      <c r="E1264" s="14" t="str">
        <f>_xlfn.IFNA(VLOOKUP(C1264,DSNXT!B:R,4,0),"")</f>
        <v>Trắng</v>
      </c>
      <c r="F1264" s="14" t="str">
        <f>_xlfn.IFNA(VLOOKUP(C1264,DSNXT!B:R,5,0),"")</f>
        <v>Size 110</v>
      </c>
      <c r="G1264" s="14" t="str">
        <f>_xlfn.IFNA(VLOOKUP(C1264,DSNXT!B:R,7,0),"")</f>
        <v>Phần trên</v>
      </c>
      <c r="H1264" s="14" t="str">
        <f>_xlfn.IFNA(VLOOKUP(C1264,DSNXT!B:R,8,0),"")</f>
        <v>Áo T-Shirt</v>
      </c>
      <c r="I1264" s="14" t="str">
        <f>_xlfn.IFNA(VLOOKUP(C1264,DSNXT!B:R,17,0),"")</f>
        <v>Bé gái</v>
      </c>
      <c r="J1264" s="14">
        <f>_xlfn.IFNA(VLOOKUP(C1264,DSNXT!B:R,10,0),"")</f>
        <v>260000</v>
      </c>
      <c r="K1264" s="14">
        <f>_xlfn.IFNA(VLOOKUP(C1264,DSNXT!B:R,11,0),"")</f>
        <v>3</v>
      </c>
      <c r="M1264" s="8">
        <f>SUMIFS(NHẬP!N:N,NHẬP!D:D,NXT!C1259)</f>
        <v>0</v>
      </c>
      <c r="N1264" s="8">
        <f>SUMIFS(XUẤT!N:N,XUẤT!D:D,NXT!C1259)</f>
        <v>0</v>
      </c>
      <c r="O1264" s="8">
        <f t="shared" si="19"/>
        <v>0</v>
      </c>
    </row>
    <row r="1265" spans="3:15" hidden="1">
      <c r="C1265" s="2" t="s">
        <v>2352</v>
      </c>
      <c r="D1265" s="14" t="str">
        <f>_xlfn.IFNA(VLOOKUP(C1265,DSNXT!B:R,2,0),"")</f>
        <v>Áo T-Shirt bé gái dài tay dài tay E4LST004F</v>
      </c>
      <c r="E1265" s="14" t="str">
        <f>_xlfn.IFNA(VLOOKUP(C1265,DSNXT!B:R,4,0),"")</f>
        <v>Trắng</v>
      </c>
      <c r="F1265" s="14" t="str">
        <f>_xlfn.IFNA(VLOOKUP(C1265,DSNXT!B:R,5,0),"")</f>
        <v>Size 120</v>
      </c>
      <c r="G1265" s="14" t="str">
        <f>_xlfn.IFNA(VLOOKUP(C1265,DSNXT!B:R,7,0),"")</f>
        <v>Phần trên</v>
      </c>
      <c r="H1265" s="14" t="str">
        <f>_xlfn.IFNA(VLOOKUP(C1265,DSNXT!B:R,8,0),"")</f>
        <v>Áo T-Shirt</v>
      </c>
      <c r="I1265" s="14" t="str">
        <f>_xlfn.IFNA(VLOOKUP(C1265,DSNXT!B:R,17,0),"")</f>
        <v>Bé gái</v>
      </c>
      <c r="J1265" s="14">
        <f>_xlfn.IFNA(VLOOKUP(C1265,DSNXT!B:R,10,0),"")</f>
        <v>260000</v>
      </c>
      <c r="K1265" s="14">
        <f>_xlfn.IFNA(VLOOKUP(C1265,DSNXT!B:R,11,0),"")</f>
        <v>2</v>
      </c>
      <c r="M1265" s="8">
        <f>SUMIFS(NHẬP!N:N,NHẬP!D:D,NXT!C1260)</f>
        <v>0</v>
      </c>
      <c r="N1265" s="8">
        <f>SUMIFS(XUẤT!N:N,XUẤT!D:D,NXT!C1260)</f>
        <v>0</v>
      </c>
      <c r="O1265" s="8">
        <f t="shared" si="19"/>
        <v>0</v>
      </c>
    </row>
    <row r="1266" spans="3:15" hidden="1">
      <c r="C1266" s="2" t="s">
        <v>2353</v>
      </c>
      <c r="D1266" s="14" t="str">
        <f>_xlfn.IFNA(VLOOKUP(C1266,DSNXT!B:R,2,0),"")</f>
        <v>Áo T-Shirt bé gái dài tay dài tay E4LST004F</v>
      </c>
      <c r="E1266" s="14" t="str">
        <f>_xlfn.IFNA(VLOOKUP(C1266,DSNXT!B:R,4,0),"")</f>
        <v>Trắng</v>
      </c>
      <c r="F1266" s="14" t="str">
        <f>_xlfn.IFNA(VLOOKUP(C1266,DSNXT!B:R,5,0),"")</f>
        <v>Size 130</v>
      </c>
      <c r="G1266" s="14" t="str">
        <f>_xlfn.IFNA(VLOOKUP(C1266,DSNXT!B:R,7,0),"")</f>
        <v>Phần trên</v>
      </c>
      <c r="H1266" s="14" t="str">
        <f>_xlfn.IFNA(VLOOKUP(C1266,DSNXT!B:R,8,0),"")</f>
        <v>Áo T-Shirt</v>
      </c>
      <c r="I1266" s="14" t="str">
        <f>_xlfn.IFNA(VLOOKUP(C1266,DSNXT!B:R,17,0),"")</f>
        <v>Bé gái</v>
      </c>
      <c r="J1266" s="14">
        <f>_xlfn.IFNA(VLOOKUP(C1266,DSNXT!B:R,10,0),"")</f>
        <v>260000</v>
      </c>
      <c r="K1266" s="14">
        <f>_xlfn.IFNA(VLOOKUP(C1266,DSNXT!B:R,11,0),"")</f>
        <v>3</v>
      </c>
      <c r="M1266" s="8">
        <f>SUMIFS(NHẬP!N:N,NHẬP!D:D,NXT!C1261)</f>
        <v>0</v>
      </c>
      <c r="N1266" s="8">
        <f>SUMIFS(XUẤT!N:N,XUẤT!D:D,NXT!C1261)</f>
        <v>0</v>
      </c>
      <c r="O1266" s="8">
        <f t="shared" si="19"/>
        <v>0</v>
      </c>
    </row>
    <row r="1267" spans="3:15" hidden="1">
      <c r="C1267" s="2" t="s">
        <v>2354</v>
      </c>
      <c r="D1267" s="14" t="str">
        <f>_xlfn.IFNA(VLOOKUP(C1267,DSNXT!B:R,2,0),"")</f>
        <v>Áo T-Shirt bé gái dài tay dài tay E4LST004F</v>
      </c>
      <c r="E1267" s="14" t="str">
        <f>_xlfn.IFNA(VLOOKUP(C1267,DSNXT!B:R,4,0),"")</f>
        <v>Trắng</v>
      </c>
      <c r="F1267" s="14" t="str">
        <f>_xlfn.IFNA(VLOOKUP(C1267,DSNXT!B:R,5,0),"")</f>
        <v>Size 140</v>
      </c>
      <c r="G1267" s="14" t="str">
        <f>_xlfn.IFNA(VLOOKUP(C1267,DSNXT!B:R,7,0),"")</f>
        <v>Phần trên</v>
      </c>
      <c r="H1267" s="14" t="str">
        <f>_xlfn.IFNA(VLOOKUP(C1267,DSNXT!B:R,8,0),"")</f>
        <v>Áo T-Shirt</v>
      </c>
      <c r="I1267" s="14" t="str">
        <f>_xlfn.IFNA(VLOOKUP(C1267,DSNXT!B:R,17,0),"")</f>
        <v>Bé gái</v>
      </c>
      <c r="J1267" s="14">
        <f>_xlfn.IFNA(VLOOKUP(C1267,DSNXT!B:R,10,0),"")</f>
        <v>260000</v>
      </c>
      <c r="K1267" s="14">
        <f>_xlfn.IFNA(VLOOKUP(C1267,DSNXT!B:R,11,0),"")</f>
        <v>3</v>
      </c>
      <c r="M1267" s="8">
        <f>SUMIFS(NHẬP!N:N,NHẬP!D:D,NXT!C1262)</f>
        <v>0</v>
      </c>
      <c r="N1267" s="8">
        <f>SUMIFS(XUẤT!N:N,XUẤT!D:D,NXT!C1262)</f>
        <v>0</v>
      </c>
      <c r="O1267" s="8">
        <f t="shared" si="19"/>
        <v>0</v>
      </c>
    </row>
    <row r="1268" spans="3:15" hidden="1">
      <c r="C1268" s="2" t="s">
        <v>2355</v>
      </c>
      <c r="D1268" s="14" t="str">
        <f>_xlfn.IFNA(VLOOKUP(C1268,DSNXT!B:R,2,0),"")</f>
        <v>Áo T-Shirt bé gái dài tay dài tay E4LST004F</v>
      </c>
      <c r="E1268" s="14" t="str">
        <f>_xlfn.IFNA(VLOOKUP(C1268,DSNXT!B:R,4,0),"")</f>
        <v>Vàng</v>
      </c>
      <c r="F1268" s="14" t="str">
        <f>_xlfn.IFNA(VLOOKUP(C1268,DSNXT!B:R,5,0),"")</f>
        <v>Size 90</v>
      </c>
      <c r="G1268" s="14" t="str">
        <f>_xlfn.IFNA(VLOOKUP(C1268,DSNXT!B:R,7,0),"")</f>
        <v>Phần trên</v>
      </c>
      <c r="H1268" s="14" t="str">
        <f>_xlfn.IFNA(VLOOKUP(C1268,DSNXT!B:R,8,0),"")</f>
        <v>Áo T-Shirt</v>
      </c>
      <c r="I1268" s="14" t="str">
        <f>_xlfn.IFNA(VLOOKUP(C1268,DSNXT!B:R,17,0),"")</f>
        <v>Bé gái</v>
      </c>
      <c r="J1268" s="14">
        <f>_xlfn.IFNA(VLOOKUP(C1268,DSNXT!B:R,10,0),"")</f>
        <v>260000</v>
      </c>
      <c r="K1268" s="14">
        <f>_xlfn.IFNA(VLOOKUP(C1268,DSNXT!B:R,11,0),"")</f>
        <v>3</v>
      </c>
      <c r="M1268" s="8">
        <f>SUMIFS(NHẬP!N:N,NHẬP!D:D,NXT!C1263)</f>
        <v>0</v>
      </c>
      <c r="N1268" s="8">
        <f>SUMIFS(XUẤT!N:N,XUẤT!D:D,NXT!C1263)</f>
        <v>0</v>
      </c>
      <c r="O1268" s="8">
        <f t="shared" si="19"/>
        <v>0</v>
      </c>
    </row>
    <row r="1269" spans="3:15" hidden="1">
      <c r="C1269" s="2" t="s">
        <v>2356</v>
      </c>
      <c r="D1269" s="14" t="str">
        <f>_xlfn.IFNA(VLOOKUP(C1269,DSNXT!B:R,2,0),"")</f>
        <v>Áo T-Shirt bé gái dài tay dài tay E4LST004F</v>
      </c>
      <c r="E1269" s="14" t="str">
        <f>_xlfn.IFNA(VLOOKUP(C1269,DSNXT!B:R,4,0),"")</f>
        <v>Vàng</v>
      </c>
      <c r="F1269" s="14" t="str">
        <f>_xlfn.IFNA(VLOOKUP(C1269,DSNXT!B:R,5,0),"")</f>
        <v>Size 100</v>
      </c>
      <c r="G1269" s="14" t="str">
        <f>_xlfn.IFNA(VLOOKUP(C1269,DSNXT!B:R,7,0),"")</f>
        <v>Phần trên</v>
      </c>
      <c r="H1269" s="14" t="str">
        <f>_xlfn.IFNA(VLOOKUP(C1269,DSNXT!B:R,8,0),"")</f>
        <v>Áo T-Shirt</v>
      </c>
      <c r="I1269" s="14" t="str">
        <f>_xlfn.IFNA(VLOOKUP(C1269,DSNXT!B:R,17,0),"")</f>
        <v>Bé gái</v>
      </c>
      <c r="J1269" s="14">
        <f>_xlfn.IFNA(VLOOKUP(C1269,DSNXT!B:R,10,0),"")</f>
        <v>260000</v>
      </c>
      <c r="K1269" s="14">
        <f>_xlfn.IFNA(VLOOKUP(C1269,DSNXT!B:R,11,0),"")</f>
        <v>3</v>
      </c>
      <c r="M1269" s="8">
        <f>SUMIFS(NHẬP!N:N,NHẬP!D:D,NXT!C1264)</f>
        <v>0</v>
      </c>
      <c r="N1269" s="8">
        <f>SUMIFS(XUẤT!N:N,XUẤT!D:D,NXT!C1264)</f>
        <v>0</v>
      </c>
      <c r="O1269" s="8">
        <f t="shared" si="19"/>
        <v>0</v>
      </c>
    </row>
    <row r="1270" spans="3:15" hidden="1">
      <c r="C1270" s="2" t="s">
        <v>2357</v>
      </c>
      <c r="D1270" s="14" t="str">
        <f>_xlfn.IFNA(VLOOKUP(C1270,DSNXT!B:R,2,0),"")</f>
        <v>Áo T-Shirt bé gái dài tay dài tay E4LST004F</v>
      </c>
      <c r="E1270" s="14" t="str">
        <f>_xlfn.IFNA(VLOOKUP(C1270,DSNXT!B:R,4,0),"")</f>
        <v>Vàng</v>
      </c>
      <c r="F1270" s="14" t="str">
        <f>_xlfn.IFNA(VLOOKUP(C1270,DSNXT!B:R,5,0),"")</f>
        <v>Size 110</v>
      </c>
      <c r="G1270" s="14" t="str">
        <f>_xlfn.IFNA(VLOOKUP(C1270,DSNXT!B:R,7,0),"")</f>
        <v>Phần trên</v>
      </c>
      <c r="H1270" s="14" t="str">
        <f>_xlfn.IFNA(VLOOKUP(C1270,DSNXT!B:R,8,0),"")</f>
        <v>Áo T-Shirt</v>
      </c>
      <c r="I1270" s="14" t="str">
        <f>_xlfn.IFNA(VLOOKUP(C1270,DSNXT!B:R,17,0),"")</f>
        <v>Bé gái</v>
      </c>
      <c r="J1270" s="14">
        <f>_xlfn.IFNA(VLOOKUP(C1270,DSNXT!B:R,10,0),"")</f>
        <v>260000</v>
      </c>
      <c r="K1270" s="14">
        <f>_xlfn.IFNA(VLOOKUP(C1270,DSNXT!B:R,11,0),"")</f>
        <v>3</v>
      </c>
      <c r="M1270" s="8">
        <f>SUMIFS(NHẬP!N:N,NHẬP!D:D,NXT!C1265)</f>
        <v>0</v>
      </c>
      <c r="N1270" s="8">
        <f>SUMIFS(XUẤT!N:N,XUẤT!D:D,NXT!C1265)</f>
        <v>0</v>
      </c>
      <c r="O1270" s="8">
        <f t="shared" si="19"/>
        <v>0</v>
      </c>
    </row>
    <row r="1271" spans="3:15" hidden="1">
      <c r="C1271" s="2" t="s">
        <v>2358</v>
      </c>
      <c r="D1271" s="14" t="str">
        <f>_xlfn.IFNA(VLOOKUP(C1271,DSNXT!B:R,2,0),"")</f>
        <v>Áo T-Shirt bé gái dài tay dài tay E4LST004F</v>
      </c>
      <c r="E1271" s="14" t="str">
        <f>_xlfn.IFNA(VLOOKUP(C1271,DSNXT!B:R,4,0),"")</f>
        <v>Vàng</v>
      </c>
      <c r="F1271" s="14" t="str">
        <f>_xlfn.IFNA(VLOOKUP(C1271,DSNXT!B:R,5,0),"")</f>
        <v>Size 120</v>
      </c>
      <c r="G1271" s="14" t="str">
        <f>_xlfn.IFNA(VLOOKUP(C1271,DSNXT!B:R,7,0),"")</f>
        <v>Phần trên</v>
      </c>
      <c r="H1271" s="14" t="str">
        <f>_xlfn.IFNA(VLOOKUP(C1271,DSNXT!B:R,8,0),"")</f>
        <v>Áo T-Shirt</v>
      </c>
      <c r="I1271" s="14" t="str">
        <f>_xlfn.IFNA(VLOOKUP(C1271,DSNXT!B:R,17,0),"")</f>
        <v>Bé gái</v>
      </c>
      <c r="J1271" s="14">
        <f>_xlfn.IFNA(VLOOKUP(C1271,DSNXT!B:R,10,0),"")</f>
        <v>260000</v>
      </c>
      <c r="K1271" s="14">
        <f>_xlfn.IFNA(VLOOKUP(C1271,DSNXT!B:R,11,0),"")</f>
        <v>1</v>
      </c>
      <c r="M1271" s="8">
        <f>SUMIFS(NHẬP!N:N,NHẬP!D:D,NXT!C1266)</f>
        <v>0</v>
      </c>
      <c r="N1271" s="8">
        <f>SUMIFS(XUẤT!N:N,XUẤT!D:D,NXT!C1266)</f>
        <v>0</v>
      </c>
      <c r="O1271" s="8">
        <f t="shared" si="19"/>
        <v>0</v>
      </c>
    </row>
    <row r="1272" spans="3:15" hidden="1">
      <c r="C1272" s="2" t="s">
        <v>2359</v>
      </c>
      <c r="D1272" s="14" t="str">
        <f>_xlfn.IFNA(VLOOKUP(C1272,DSNXT!B:R,2,0),"")</f>
        <v>Áo T-Shirt bé gái dài tay dài tay E4LST004F</v>
      </c>
      <c r="E1272" s="14" t="str">
        <f>_xlfn.IFNA(VLOOKUP(C1272,DSNXT!B:R,4,0),"")</f>
        <v>Vàng</v>
      </c>
      <c r="F1272" s="14" t="str">
        <f>_xlfn.IFNA(VLOOKUP(C1272,DSNXT!B:R,5,0),"")</f>
        <v>Size 130</v>
      </c>
      <c r="G1272" s="14" t="str">
        <f>_xlfn.IFNA(VLOOKUP(C1272,DSNXT!B:R,7,0),"")</f>
        <v>Phần trên</v>
      </c>
      <c r="H1272" s="14" t="str">
        <f>_xlfn.IFNA(VLOOKUP(C1272,DSNXT!B:R,8,0),"")</f>
        <v>Áo T-Shirt</v>
      </c>
      <c r="I1272" s="14" t="str">
        <f>_xlfn.IFNA(VLOOKUP(C1272,DSNXT!B:R,17,0),"")</f>
        <v>Bé gái</v>
      </c>
      <c r="J1272" s="14">
        <f>_xlfn.IFNA(VLOOKUP(C1272,DSNXT!B:R,10,0),"")</f>
        <v>260000</v>
      </c>
      <c r="K1272" s="14">
        <f>_xlfn.IFNA(VLOOKUP(C1272,DSNXT!B:R,11,0),"")</f>
        <v>3</v>
      </c>
      <c r="M1272" s="8">
        <f>SUMIFS(NHẬP!N:N,NHẬP!D:D,NXT!C1267)</f>
        <v>0</v>
      </c>
      <c r="N1272" s="8">
        <f>SUMIFS(XUẤT!N:N,XUẤT!D:D,NXT!C1267)</f>
        <v>0</v>
      </c>
      <c r="O1272" s="8">
        <f t="shared" si="19"/>
        <v>0</v>
      </c>
    </row>
    <row r="1273" spans="3:15" hidden="1">
      <c r="C1273" s="2" t="s">
        <v>2360</v>
      </c>
      <c r="D1273" s="14" t="str">
        <f>_xlfn.IFNA(VLOOKUP(C1273,DSNXT!B:R,2,0),"")</f>
        <v>Áo T-Shirt bé gái dài tay dài tay E4LST004F</v>
      </c>
      <c r="E1273" s="14" t="str">
        <f>_xlfn.IFNA(VLOOKUP(C1273,DSNXT!B:R,4,0),"")</f>
        <v>Vàng</v>
      </c>
      <c r="F1273" s="14" t="str">
        <f>_xlfn.IFNA(VLOOKUP(C1273,DSNXT!B:R,5,0),"")</f>
        <v>Size 140</v>
      </c>
      <c r="G1273" s="14" t="str">
        <f>_xlfn.IFNA(VLOOKUP(C1273,DSNXT!B:R,7,0),"")</f>
        <v>Phần trên</v>
      </c>
      <c r="H1273" s="14" t="str">
        <f>_xlfn.IFNA(VLOOKUP(C1273,DSNXT!B:R,8,0),"")</f>
        <v>Áo T-Shirt</v>
      </c>
      <c r="I1273" s="14" t="str">
        <f>_xlfn.IFNA(VLOOKUP(C1273,DSNXT!B:R,17,0),"")</f>
        <v>Bé gái</v>
      </c>
      <c r="J1273" s="14">
        <f>_xlfn.IFNA(VLOOKUP(C1273,DSNXT!B:R,10,0),"")</f>
        <v>260000</v>
      </c>
      <c r="K1273" s="14">
        <f>_xlfn.IFNA(VLOOKUP(C1273,DSNXT!B:R,11,0),"")</f>
        <v>3</v>
      </c>
      <c r="M1273" s="8">
        <f>SUMIFS(NHẬP!N:N,NHẬP!D:D,NXT!C1268)</f>
        <v>0</v>
      </c>
      <c r="N1273" s="8">
        <f>SUMIFS(XUẤT!N:N,XUẤT!D:D,NXT!C1268)</f>
        <v>0</v>
      </c>
      <c r="O1273" s="8">
        <f t="shared" si="19"/>
        <v>0</v>
      </c>
    </row>
    <row r="1274" spans="3:15" hidden="1">
      <c r="C1274" s="2" t="s">
        <v>2361</v>
      </c>
      <c r="D1274" s="14" t="str">
        <f>_xlfn.IFNA(VLOOKUP(C1274,DSNXT!B:R,2,0),"")</f>
        <v>Áo nỉ chui đầu bé gái dài tay dài tay E4LST005F</v>
      </c>
      <c r="E1274" s="14" t="str">
        <f>_xlfn.IFNA(VLOOKUP(C1274,DSNXT!B:R,4,0),"")</f>
        <v>Vàng</v>
      </c>
      <c r="F1274" s="14" t="str">
        <f>_xlfn.IFNA(VLOOKUP(C1274,DSNXT!B:R,5,0),"")</f>
        <v>Size 90</v>
      </c>
      <c r="G1274" s="14" t="str">
        <f>_xlfn.IFNA(VLOOKUP(C1274,DSNXT!B:R,7,0),"")</f>
        <v>Phần trên</v>
      </c>
      <c r="H1274" s="14" t="str">
        <f>_xlfn.IFNA(VLOOKUP(C1274,DSNXT!B:R,8,0),"")</f>
        <v>Áo nỉ chui đầu</v>
      </c>
      <c r="I1274" s="14" t="str">
        <f>_xlfn.IFNA(VLOOKUP(C1274,DSNXT!B:R,17,0),"")</f>
        <v>Bé gái</v>
      </c>
      <c r="J1274" s="14">
        <f>_xlfn.IFNA(VLOOKUP(C1274,DSNXT!B:R,10,0),"")</f>
        <v>300000</v>
      </c>
      <c r="K1274" s="14">
        <f>_xlfn.IFNA(VLOOKUP(C1274,DSNXT!B:R,11,0),"")</f>
        <v>2</v>
      </c>
      <c r="M1274" s="8">
        <f>SUMIFS(NHẬP!N:N,NHẬP!D:D,NXT!C1269)</f>
        <v>0</v>
      </c>
      <c r="N1274" s="8">
        <f>SUMIFS(XUẤT!N:N,XUẤT!D:D,NXT!C1269)</f>
        <v>0</v>
      </c>
      <c r="O1274" s="8">
        <f t="shared" si="19"/>
        <v>0</v>
      </c>
    </row>
    <row r="1275" spans="3:15" hidden="1">
      <c r="C1275" s="2" t="s">
        <v>2364</v>
      </c>
      <c r="D1275" s="14" t="str">
        <f>_xlfn.IFNA(VLOOKUP(C1275,DSNXT!B:R,2,0),"")</f>
        <v>Áo nỉ chui đầu bé gái dài tay dài tay E4LST005F</v>
      </c>
      <c r="E1275" s="14" t="str">
        <f>_xlfn.IFNA(VLOOKUP(C1275,DSNXT!B:R,4,0),"")</f>
        <v>Vàng</v>
      </c>
      <c r="F1275" s="14" t="str">
        <f>_xlfn.IFNA(VLOOKUP(C1275,DSNXT!B:R,5,0),"")</f>
        <v>Size 100</v>
      </c>
      <c r="G1275" s="14" t="str">
        <f>_xlfn.IFNA(VLOOKUP(C1275,DSNXT!B:R,7,0),"")</f>
        <v>Phần trên</v>
      </c>
      <c r="H1275" s="14" t="str">
        <f>_xlfn.IFNA(VLOOKUP(C1275,DSNXT!B:R,8,0),"")</f>
        <v>Áo nỉ chui đầu</v>
      </c>
      <c r="I1275" s="14" t="str">
        <f>_xlfn.IFNA(VLOOKUP(C1275,DSNXT!B:R,17,0),"")</f>
        <v>Bé gái</v>
      </c>
      <c r="J1275" s="14">
        <f>_xlfn.IFNA(VLOOKUP(C1275,DSNXT!B:R,10,0),"")</f>
        <v>300000</v>
      </c>
      <c r="K1275" s="14">
        <f>_xlfn.IFNA(VLOOKUP(C1275,DSNXT!B:R,11,0),"")</f>
        <v>1</v>
      </c>
      <c r="M1275" s="8">
        <f>SUMIFS(NHẬP!N:N,NHẬP!D:D,NXT!C1270)</f>
        <v>0</v>
      </c>
      <c r="N1275" s="8">
        <f>SUMIFS(XUẤT!N:N,XUẤT!D:D,NXT!C1270)</f>
        <v>0</v>
      </c>
      <c r="O1275" s="8">
        <f t="shared" si="19"/>
        <v>0</v>
      </c>
    </row>
    <row r="1276" spans="3:15" hidden="1">
      <c r="C1276" s="2" t="s">
        <v>2365</v>
      </c>
      <c r="D1276" s="14" t="str">
        <f>_xlfn.IFNA(VLOOKUP(C1276,DSNXT!B:R,2,0),"")</f>
        <v>Áo nỉ chui đầu bé gái dài tay dài tay E4LST005F</v>
      </c>
      <c r="E1276" s="14" t="str">
        <f>_xlfn.IFNA(VLOOKUP(C1276,DSNXT!B:R,4,0),"")</f>
        <v>Vàng</v>
      </c>
      <c r="F1276" s="14" t="str">
        <f>_xlfn.IFNA(VLOOKUP(C1276,DSNXT!B:R,5,0),"")</f>
        <v>Size 110</v>
      </c>
      <c r="G1276" s="14" t="str">
        <f>_xlfn.IFNA(VLOOKUP(C1276,DSNXT!B:R,7,0),"")</f>
        <v>Phần trên</v>
      </c>
      <c r="H1276" s="14" t="str">
        <f>_xlfn.IFNA(VLOOKUP(C1276,DSNXT!B:R,8,0),"")</f>
        <v>Áo nỉ chui đầu</v>
      </c>
      <c r="I1276" s="14" t="str">
        <f>_xlfn.IFNA(VLOOKUP(C1276,DSNXT!B:R,17,0),"")</f>
        <v>Bé gái</v>
      </c>
      <c r="J1276" s="14">
        <f>_xlfn.IFNA(VLOOKUP(C1276,DSNXT!B:R,10,0),"")</f>
        <v>300000</v>
      </c>
      <c r="K1276" s="14">
        <f>_xlfn.IFNA(VLOOKUP(C1276,DSNXT!B:R,11,0),"")</f>
        <v>2</v>
      </c>
      <c r="M1276" s="8">
        <f>SUMIFS(NHẬP!N:N,NHẬP!D:D,NXT!C1271)</f>
        <v>0</v>
      </c>
      <c r="N1276" s="8">
        <f>SUMIFS(XUẤT!N:N,XUẤT!D:D,NXT!C1271)</f>
        <v>0</v>
      </c>
      <c r="O1276" s="8">
        <f t="shared" si="19"/>
        <v>0</v>
      </c>
    </row>
    <row r="1277" spans="3:15" hidden="1">
      <c r="C1277" s="2" t="s">
        <v>2366</v>
      </c>
      <c r="D1277" s="14" t="str">
        <f>_xlfn.IFNA(VLOOKUP(C1277,DSNXT!B:R,2,0),"")</f>
        <v>Áo nỉ chui đầu bé gái dài tay dài tay E4LST005F</v>
      </c>
      <c r="E1277" s="14" t="str">
        <f>_xlfn.IFNA(VLOOKUP(C1277,DSNXT!B:R,4,0),"")</f>
        <v>Vàng</v>
      </c>
      <c r="F1277" s="14" t="str">
        <f>_xlfn.IFNA(VLOOKUP(C1277,DSNXT!B:R,5,0),"")</f>
        <v>Size 120</v>
      </c>
      <c r="G1277" s="14" t="str">
        <f>_xlfn.IFNA(VLOOKUP(C1277,DSNXT!B:R,7,0),"")</f>
        <v>Phần trên</v>
      </c>
      <c r="H1277" s="14" t="str">
        <f>_xlfn.IFNA(VLOOKUP(C1277,DSNXT!B:R,8,0),"")</f>
        <v>Áo nỉ chui đầu</v>
      </c>
      <c r="I1277" s="14" t="str">
        <f>_xlfn.IFNA(VLOOKUP(C1277,DSNXT!B:R,17,0),"")</f>
        <v>Bé gái</v>
      </c>
      <c r="J1277" s="14">
        <f>_xlfn.IFNA(VLOOKUP(C1277,DSNXT!B:R,10,0),"")</f>
        <v>300000</v>
      </c>
      <c r="K1277" s="14">
        <f>_xlfn.IFNA(VLOOKUP(C1277,DSNXT!B:R,11,0),"")</f>
        <v>2</v>
      </c>
      <c r="M1277" s="8">
        <f>SUMIFS(NHẬP!N:N,NHẬP!D:D,NXT!C1272)</f>
        <v>0</v>
      </c>
      <c r="N1277" s="8">
        <f>SUMIFS(XUẤT!N:N,XUẤT!D:D,NXT!C1272)</f>
        <v>0</v>
      </c>
      <c r="O1277" s="8">
        <f t="shared" si="19"/>
        <v>0</v>
      </c>
    </row>
    <row r="1278" spans="3:15" hidden="1">
      <c r="C1278" s="2" t="s">
        <v>2367</v>
      </c>
      <c r="D1278" s="14" t="str">
        <f>_xlfn.IFNA(VLOOKUP(C1278,DSNXT!B:R,2,0),"")</f>
        <v>Áo nỉ chui đầu bé gái dài tay dài tay E4LST005F</v>
      </c>
      <c r="E1278" s="14" t="str">
        <f>_xlfn.IFNA(VLOOKUP(C1278,DSNXT!B:R,4,0),"")</f>
        <v>Vàng</v>
      </c>
      <c r="F1278" s="14" t="str">
        <f>_xlfn.IFNA(VLOOKUP(C1278,DSNXT!B:R,5,0),"")</f>
        <v>Size 130</v>
      </c>
      <c r="G1278" s="14" t="str">
        <f>_xlfn.IFNA(VLOOKUP(C1278,DSNXT!B:R,7,0),"")</f>
        <v>Phần trên</v>
      </c>
      <c r="H1278" s="14" t="str">
        <f>_xlfn.IFNA(VLOOKUP(C1278,DSNXT!B:R,8,0),"")</f>
        <v>Áo nỉ chui đầu</v>
      </c>
      <c r="I1278" s="14" t="str">
        <f>_xlfn.IFNA(VLOOKUP(C1278,DSNXT!B:R,17,0),"")</f>
        <v>Bé gái</v>
      </c>
      <c r="J1278" s="14">
        <f>_xlfn.IFNA(VLOOKUP(C1278,DSNXT!B:R,10,0),"")</f>
        <v>300000</v>
      </c>
      <c r="K1278" s="14">
        <f>_xlfn.IFNA(VLOOKUP(C1278,DSNXT!B:R,11,0),"")</f>
        <v>2</v>
      </c>
      <c r="M1278" s="8">
        <f>SUMIFS(NHẬP!N:N,NHẬP!D:D,NXT!C1273)</f>
        <v>0</v>
      </c>
      <c r="N1278" s="8">
        <f>SUMIFS(XUẤT!N:N,XUẤT!D:D,NXT!C1273)</f>
        <v>0</v>
      </c>
      <c r="O1278" s="8">
        <f t="shared" si="19"/>
        <v>0</v>
      </c>
    </row>
    <row r="1279" spans="3:15" hidden="1">
      <c r="C1279" s="2" t="s">
        <v>2368</v>
      </c>
      <c r="D1279" s="14" t="str">
        <f>_xlfn.IFNA(VLOOKUP(C1279,DSNXT!B:R,2,0),"")</f>
        <v>Áo nỉ chui đầu bé gái dài tay dài tay E4LST005F</v>
      </c>
      <c r="E1279" s="14" t="str">
        <f>_xlfn.IFNA(VLOOKUP(C1279,DSNXT!B:R,4,0),"")</f>
        <v>Vàng</v>
      </c>
      <c r="F1279" s="14" t="str">
        <f>_xlfn.IFNA(VLOOKUP(C1279,DSNXT!B:R,5,0),"")</f>
        <v>Size 140</v>
      </c>
      <c r="G1279" s="14" t="str">
        <f>_xlfn.IFNA(VLOOKUP(C1279,DSNXT!B:R,7,0),"")</f>
        <v>Phần trên</v>
      </c>
      <c r="H1279" s="14" t="str">
        <f>_xlfn.IFNA(VLOOKUP(C1279,DSNXT!B:R,8,0),"")</f>
        <v>Áo nỉ chui đầu</v>
      </c>
      <c r="I1279" s="14" t="str">
        <f>_xlfn.IFNA(VLOOKUP(C1279,DSNXT!B:R,17,0),"")</f>
        <v>Bé gái</v>
      </c>
      <c r="J1279" s="14">
        <f>_xlfn.IFNA(VLOOKUP(C1279,DSNXT!B:R,10,0),"")</f>
        <v>300000</v>
      </c>
      <c r="K1279" s="14">
        <f>_xlfn.IFNA(VLOOKUP(C1279,DSNXT!B:R,11,0),"")</f>
        <v>2</v>
      </c>
      <c r="M1279" s="8">
        <f>SUMIFS(NHẬP!N:N,NHẬP!D:D,NXT!C1274)</f>
        <v>0</v>
      </c>
      <c r="N1279" s="8">
        <f>SUMIFS(XUẤT!N:N,XUẤT!D:D,NXT!C1274)</f>
        <v>0</v>
      </c>
      <c r="O1279" s="8">
        <f t="shared" si="19"/>
        <v>0</v>
      </c>
    </row>
    <row r="1280" spans="3:15" hidden="1">
      <c r="C1280" s="2" t="s">
        <v>2369</v>
      </c>
      <c r="D1280" s="14" t="str">
        <f>_xlfn.IFNA(VLOOKUP(C1280,DSNXT!B:R,2,0),"")</f>
        <v>Áo nỉ chui đầu bé gái dài tay dài tay E4LST005F</v>
      </c>
      <c r="E1280" s="14" t="str">
        <f>_xlfn.IFNA(VLOOKUP(C1280,DSNXT!B:R,4,0),"")</f>
        <v>Trắng ngà</v>
      </c>
      <c r="F1280" s="14" t="str">
        <f>_xlfn.IFNA(VLOOKUP(C1280,DSNXT!B:R,5,0),"")</f>
        <v>Size 90</v>
      </c>
      <c r="G1280" s="14" t="str">
        <f>_xlfn.IFNA(VLOOKUP(C1280,DSNXT!B:R,7,0),"")</f>
        <v>Phần trên</v>
      </c>
      <c r="H1280" s="14" t="str">
        <f>_xlfn.IFNA(VLOOKUP(C1280,DSNXT!B:R,8,0),"")</f>
        <v>Áo nỉ chui đầu</v>
      </c>
      <c r="I1280" s="14" t="str">
        <f>_xlfn.IFNA(VLOOKUP(C1280,DSNXT!B:R,17,0),"")</f>
        <v>Bé gái</v>
      </c>
      <c r="J1280" s="14">
        <f>_xlfn.IFNA(VLOOKUP(C1280,DSNXT!B:R,10,0),"")</f>
        <v>300000</v>
      </c>
      <c r="K1280" s="14">
        <f>_xlfn.IFNA(VLOOKUP(C1280,DSNXT!B:R,11,0),"")</f>
        <v>2</v>
      </c>
      <c r="M1280" s="8">
        <f>SUMIFS(NHẬP!N:N,NHẬP!D:D,NXT!C1275)</f>
        <v>0</v>
      </c>
      <c r="N1280" s="8">
        <f>SUMIFS(XUẤT!N:N,XUẤT!D:D,NXT!C1275)</f>
        <v>0</v>
      </c>
      <c r="O1280" s="8">
        <f t="shared" si="19"/>
        <v>0</v>
      </c>
    </row>
    <row r="1281" spans="3:15" hidden="1">
      <c r="C1281" s="2" t="s">
        <v>2370</v>
      </c>
      <c r="D1281" s="14" t="str">
        <f>_xlfn.IFNA(VLOOKUP(C1281,DSNXT!B:R,2,0),"")</f>
        <v>Áo nỉ chui đầu bé gái dài tay dài tay E4LST005F</v>
      </c>
      <c r="E1281" s="14" t="str">
        <f>_xlfn.IFNA(VLOOKUP(C1281,DSNXT!B:R,4,0),"")</f>
        <v>Trắng ngà</v>
      </c>
      <c r="F1281" s="14" t="str">
        <f>_xlfn.IFNA(VLOOKUP(C1281,DSNXT!B:R,5,0),"")</f>
        <v>Size 100</v>
      </c>
      <c r="G1281" s="14" t="str">
        <f>_xlfn.IFNA(VLOOKUP(C1281,DSNXT!B:R,7,0),"")</f>
        <v>Phần trên</v>
      </c>
      <c r="H1281" s="14" t="str">
        <f>_xlfn.IFNA(VLOOKUP(C1281,DSNXT!B:R,8,0),"")</f>
        <v>Áo nỉ chui đầu</v>
      </c>
      <c r="I1281" s="14" t="str">
        <f>_xlfn.IFNA(VLOOKUP(C1281,DSNXT!B:R,17,0),"")</f>
        <v>Bé gái</v>
      </c>
      <c r="J1281" s="14">
        <f>_xlfn.IFNA(VLOOKUP(C1281,DSNXT!B:R,10,0),"")</f>
        <v>300000</v>
      </c>
      <c r="K1281" s="14">
        <f>_xlfn.IFNA(VLOOKUP(C1281,DSNXT!B:R,11,0),"")</f>
        <v>1</v>
      </c>
      <c r="M1281" s="8">
        <f>SUMIFS(NHẬP!N:N,NHẬP!D:D,NXT!C1276)</f>
        <v>0</v>
      </c>
      <c r="N1281" s="8">
        <f>SUMIFS(XUẤT!N:N,XUẤT!D:D,NXT!C1276)</f>
        <v>0</v>
      </c>
      <c r="O1281" s="8">
        <f t="shared" si="19"/>
        <v>0</v>
      </c>
    </row>
    <row r="1282" spans="3:15" hidden="1">
      <c r="C1282" s="2" t="s">
        <v>2371</v>
      </c>
      <c r="D1282" s="14" t="str">
        <f>_xlfn.IFNA(VLOOKUP(C1282,DSNXT!B:R,2,0),"")</f>
        <v>Áo nỉ chui đầu bé gái dài tay dài tay E4LST005F</v>
      </c>
      <c r="E1282" s="14" t="str">
        <f>_xlfn.IFNA(VLOOKUP(C1282,DSNXT!B:R,4,0),"")</f>
        <v>Trắng ngà</v>
      </c>
      <c r="F1282" s="14" t="str">
        <f>_xlfn.IFNA(VLOOKUP(C1282,DSNXT!B:R,5,0),"")</f>
        <v>Size 110</v>
      </c>
      <c r="G1282" s="14" t="str">
        <f>_xlfn.IFNA(VLOOKUP(C1282,DSNXT!B:R,7,0),"")</f>
        <v>Phần trên</v>
      </c>
      <c r="H1282" s="14" t="str">
        <f>_xlfn.IFNA(VLOOKUP(C1282,DSNXT!B:R,8,0),"")</f>
        <v>Áo nỉ chui đầu</v>
      </c>
      <c r="I1282" s="14" t="str">
        <f>_xlfn.IFNA(VLOOKUP(C1282,DSNXT!B:R,17,0),"")</f>
        <v>Bé gái</v>
      </c>
      <c r="J1282" s="14">
        <f>_xlfn.IFNA(VLOOKUP(C1282,DSNXT!B:R,10,0),"")</f>
        <v>300000</v>
      </c>
      <c r="K1282" s="14">
        <f>_xlfn.IFNA(VLOOKUP(C1282,DSNXT!B:R,11,0),"")</f>
        <v>2</v>
      </c>
      <c r="M1282" s="8">
        <f>SUMIFS(NHẬP!N:N,NHẬP!D:D,NXT!C1277)</f>
        <v>0</v>
      </c>
      <c r="N1282" s="8">
        <f>SUMIFS(XUẤT!N:N,XUẤT!D:D,NXT!C1277)</f>
        <v>0</v>
      </c>
      <c r="O1282" s="8">
        <f t="shared" si="19"/>
        <v>0</v>
      </c>
    </row>
    <row r="1283" spans="3:15" hidden="1">
      <c r="C1283" s="2" t="s">
        <v>2372</v>
      </c>
      <c r="D1283" s="14" t="str">
        <f>_xlfn.IFNA(VLOOKUP(C1283,DSNXT!B:R,2,0),"")</f>
        <v>Áo nỉ chui đầu bé gái dài tay dài tay E4LST005F</v>
      </c>
      <c r="E1283" s="14" t="str">
        <f>_xlfn.IFNA(VLOOKUP(C1283,DSNXT!B:R,4,0),"")</f>
        <v>Trắng ngà</v>
      </c>
      <c r="F1283" s="14" t="str">
        <f>_xlfn.IFNA(VLOOKUP(C1283,DSNXT!B:R,5,0),"")</f>
        <v>Size 120</v>
      </c>
      <c r="G1283" s="14" t="str">
        <f>_xlfn.IFNA(VLOOKUP(C1283,DSNXT!B:R,7,0),"")</f>
        <v>Phần trên</v>
      </c>
      <c r="H1283" s="14" t="str">
        <f>_xlfn.IFNA(VLOOKUP(C1283,DSNXT!B:R,8,0),"")</f>
        <v>Áo nỉ chui đầu</v>
      </c>
      <c r="I1283" s="14" t="str">
        <f>_xlfn.IFNA(VLOOKUP(C1283,DSNXT!B:R,17,0),"")</f>
        <v>Bé gái</v>
      </c>
      <c r="J1283" s="14">
        <f>_xlfn.IFNA(VLOOKUP(C1283,DSNXT!B:R,10,0),"")</f>
        <v>300000</v>
      </c>
      <c r="K1283" s="14">
        <f>_xlfn.IFNA(VLOOKUP(C1283,DSNXT!B:R,11,0),"")</f>
        <v>2</v>
      </c>
      <c r="M1283" s="8">
        <f>SUMIFS(NHẬP!N:N,NHẬP!D:D,NXT!C1278)</f>
        <v>0</v>
      </c>
      <c r="N1283" s="8">
        <f>SUMIFS(XUẤT!N:N,XUẤT!D:D,NXT!C1278)</f>
        <v>0</v>
      </c>
      <c r="O1283" s="8">
        <f t="shared" si="19"/>
        <v>0</v>
      </c>
    </row>
    <row r="1284" spans="3:15" hidden="1">
      <c r="C1284" s="2" t="s">
        <v>2373</v>
      </c>
      <c r="D1284" s="14" t="str">
        <f>_xlfn.IFNA(VLOOKUP(C1284,DSNXT!B:R,2,0),"")</f>
        <v>Áo nỉ chui đầu bé gái dài tay dài tay E4LST005F</v>
      </c>
      <c r="E1284" s="14" t="str">
        <f>_xlfn.IFNA(VLOOKUP(C1284,DSNXT!B:R,4,0),"")</f>
        <v>Trắng ngà</v>
      </c>
      <c r="F1284" s="14" t="str">
        <f>_xlfn.IFNA(VLOOKUP(C1284,DSNXT!B:R,5,0),"")</f>
        <v>Size 130</v>
      </c>
      <c r="G1284" s="14" t="str">
        <f>_xlfn.IFNA(VLOOKUP(C1284,DSNXT!B:R,7,0),"")</f>
        <v>Phần trên</v>
      </c>
      <c r="H1284" s="14" t="str">
        <f>_xlfn.IFNA(VLOOKUP(C1284,DSNXT!B:R,8,0),"")</f>
        <v>Áo nỉ chui đầu</v>
      </c>
      <c r="I1284" s="14" t="str">
        <f>_xlfn.IFNA(VLOOKUP(C1284,DSNXT!B:R,17,0),"")</f>
        <v>Bé gái</v>
      </c>
      <c r="J1284" s="14">
        <f>_xlfn.IFNA(VLOOKUP(C1284,DSNXT!B:R,10,0),"")</f>
        <v>300000</v>
      </c>
      <c r="K1284" s="14">
        <f>_xlfn.IFNA(VLOOKUP(C1284,DSNXT!B:R,11,0),"")</f>
        <v>1</v>
      </c>
      <c r="M1284" s="8">
        <f>SUMIFS(NHẬP!N:N,NHẬP!D:D,NXT!C1279)</f>
        <v>0</v>
      </c>
      <c r="N1284" s="8">
        <f>SUMIFS(XUẤT!N:N,XUẤT!D:D,NXT!C1279)</f>
        <v>0</v>
      </c>
      <c r="O1284" s="8">
        <f t="shared" si="19"/>
        <v>0</v>
      </c>
    </row>
    <row r="1285" spans="3:15" hidden="1">
      <c r="C1285" s="2" t="s">
        <v>2374</v>
      </c>
      <c r="D1285" s="14" t="str">
        <f>_xlfn.IFNA(VLOOKUP(C1285,DSNXT!B:R,2,0),"")</f>
        <v>Áo nỉ chui đầu bé gái dài tay dài tay E4LST005F</v>
      </c>
      <c r="E1285" s="14" t="str">
        <f>_xlfn.IFNA(VLOOKUP(C1285,DSNXT!B:R,4,0),"")</f>
        <v>Trắng ngà</v>
      </c>
      <c r="F1285" s="14" t="str">
        <f>_xlfn.IFNA(VLOOKUP(C1285,DSNXT!B:R,5,0),"")</f>
        <v>Size 140</v>
      </c>
      <c r="G1285" s="14" t="str">
        <f>_xlfn.IFNA(VLOOKUP(C1285,DSNXT!B:R,7,0),"")</f>
        <v>Phần trên</v>
      </c>
      <c r="H1285" s="14" t="str">
        <f>_xlfn.IFNA(VLOOKUP(C1285,DSNXT!B:R,8,0),"")</f>
        <v>Áo nỉ chui đầu</v>
      </c>
      <c r="I1285" s="14" t="str">
        <f>_xlfn.IFNA(VLOOKUP(C1285,DSNXT!B:R,17,0),"")</f>
        <v>Bé gái</v>
      </c>
      <c r="J1285" s="14">
        <f>_xlfn.IFNA(VLOOKUP(C1285,DSNXT!B:R,10,0),"")</f>
        <v>300000</v>
      </c>
      <c r="K1285" s="14">
        <f>_xlfn.IFNA(VLOOKUP(C1285,DSNXT!B:R,11,0),"")</f>
        <v>2</v>
      </c>
      <c r="M1285" s="8">
        <f>SUMIFS(NHẬP!N:N,NHẬP!D:D,NXT!C1280)</f>
        <v>0</v>
      </c>
      <c r="N1285" s="8">
        <f>SUMIFS(XUẤT!N:N,XUẤT!D:D,NXT!C1280)</f>
        <v>0</v>
      </c>
      <c r="O1285" s="8">
        <f t="shared" si="19"/>
        <v>0</v>
      </c>
    </row>
    <row r="1286" spans="3:15" hidden="1">
      <c r="C1286" s="2" t="s">
        <v>2375</v>
      </c>
      <c r="D1286" s="14" t="str">
        <f>_xlfn.IFNA(VLOOKUP(C1286,DSNXT!B:R,2,0),"")</f>
        <v>Áo T-Shirt bé gái dài tay dài tay E4LST009F</v>
      </c>
      <c r="E1286" s="14" t="str">
        <f>_xlfn.IFNA(VLOOKUP(C1286,DSNXT!B:R,4,0),"")</f>
        <v>Đỏ</v>
      </c>
      <c r="F1286" s="14" t="str">
        <f>_xlfn.IFNA(VLOOKUP(C1286,DSNXT!B:R,5,0),"")</f>
        <v>Size 90</v>
      </c>
      <c r="G1286" s="14" t="str">
        <f>_xlfn.IFNA(VLOOKUP(C1286,DSNXT!B:R,7,0),"")</f>
        <v>Phần trên</v>
      </c>
      <c r="H1286" s="14" t="str">
        <f>_xlfn.IFNA(VLOOKUP(C1286,DSNXT!B:R,8,0),"")</f>
        <v>Áo T-Shirt</v>
      </c>
      <c r="I1286" s="14" t="str">
        <f>_xlfn.IFNA(VLOOKUP(C1286,DSNXT!B:R,17,0),"")</f>
        <v>Bé gái</v>
      </c>
      <c r="J1286" s="14">
        <f>_xlfn.IFNA(VLOOKUP(C1286,DSNXT!B:R,10,0),"")</f>
        <v>290000</v>
      </c>
      <c r="K1286" s="14">
        <f>_xlfn.IFNA(VLOOKUP(C1286,DSNXT!B:R,11,0),"")</f>
        <v>3</v>
      </c>
      <c r="M1286" s="8">
        <f>SUMIFS(NHẬP!N:N,NHẬP!D:D,NXT!C1281)</f>
        <v>0</v>
      </c>
      <c r="N1286" s="8">
        <f>SUMIFS(XUẤT!N:N,XUẤT!D:D,NXT!C1281)</f>
        <v>0</v>
      </c>
      <c r="O1286" s="8">
        <f t="shared" si="19"/>
        <v>0</v>
      </c>
    </row>
    <row r="1287" spans="3:15" hidden="1">
      <c r="C1287" s="2" t="s">
        <v>2377</v>
      </c>
      <c r="D1287" s="14" t="str">
        <f>_xlfn.IFNA(VLOOKUP(C1287,DSNXT!B:R,2,0),"")</f>
        <v>Áo T-Shirt bé gái dài tay dài tay E4LST009F</v>
      </c>
      <c r="E1287" s="14" t="str">
        <f>_xlfn.IFNA(VLOOKUP(C1287,DSNXT!B:R,4,0),"")</f>
        <v>Đỏ</v>
      </c>
      <c r="F1287" s="14" t="str">
        <f>_xlfn.IFNA(VLOOKUP(C1287,DSNXT!B:R,5,0),"")</f>
        <v>Size 100</v>
      </c>
      <c r="G1287" s="14" t="str">
        <f>_xlfn.IFNA(VLOOKUP(C1287,DSNXT!B:R,7,0),"")</f>
        <v>Phần trên</v>
      </c>
      <c r="H1287" s="14" t="str">
        <f>_xlfn.IFNA(VLOOKUP(C1287,DSNXT!B:R,8,0),"")</f>
        <v>Áo T-Shirt</v>
      </c>
      <c r="I1287" s="14" t="str">
        <f>_xlfn.IFNA(VLOOKUP(C1287,DSNXT!B:R,17,0),"")</f>
        <v>Bé gái</v>
      </c>
      <c r="J1287" s="14">
        <f>_xlfn.IFNA(VLOOKUP(C1287,DSNXT!B:R,10,0),"")</f>
        <v>290000</v>
      </c>
      <c r="K1287" s="14">
        <f>_xlfn.IFNA(VLOOKUP(C1287,DSNXT!B:R,11,0),"")</f>
        <v>3</v>
      </c>
      <c r="M1287" s="8">
        <f>SUMIFS(NHẬP!N:N,NHẬP!D:D,NXT!C1282)</f>
        <v>0</v>
      </c>
      <c r="N1287" s="8">
        <f>SUMIFS(XUẤT!N:N,XUẤT!D:D,NXT!C1282)</f>
        <v>0</v>
      </c>
      <c r="O1287" s="8">
        <f t="shared" si="19"/>
        <v>0</v>
      </c>
    </row>
    <row r="1288" spans="3:15" hidden="1">
      <c r="C1288" s="2" t="s">
        <v>2378</v>
      </c>
      <c r="D1288" s="14" t="str">
        <f>_xlfn.IFNA(VLOOKUP(C1288,DSNXT!B:R,2,0),"")</f>
        <v>Áo T-Shirt bé gái dài tay dài tay E4LST009F</v>
      </c>
      <c r="E1288" s="14" t="str">
        <f>_xlfn.IFNA(VLOOKUP(C1288,DSNXT!B:R,4,0),"")</f>
        <v>Đỏ</v>
      </c>
      <c r="F1288" s="14" t="str">
        <f>_xlfn.IFNA(VLOOKUP(C1288,DSNXT!B:R,5,0),"")</f>
        <v>Size 110</v>
      </c>
      <c r="G1288" s="14" t="str">
        <f>_xlfn.IFNA(VLOOKUP(C1288,DSNXT!B:R,7,0),"")</f>
        <v>Phần trên</v>
      </c>
      <c r="H1288" s="14" t="str">
        <f>_xlfn.IFNA(VLOOKUP(C1288,DSNXT!B:R,8,0),"")</f>
        <v>Áo T-Shirt</v>
      </c>
      <c r="I1288" s="14" t="str">
        <f>_xlfn.IFNA(VLOOKUP(C1288,DSNXT!B:R,17,0),"")</f>
        <v>Bé gái</v>
      </c>
      <c r="J1288" s="14">
        <f>_xlfn.IFNA(VLOOKUP(C1288,DSNXT!B:R,10,0),"")</f>
        <v>290000</v>
      </c>
      <c r="K1288" s="14">
        <f>_xlfn.IFNA(VLOOKUP(C1288,DSNXT!B:R,11,0),"")</f>
        <v>3</v>
      </c>
      <c r="M1288" s="8">
        <f>SUMIFS(NHẬP!N:N,NHẬP!D:D,NXT!C1283)</f>
        <v>0</v>
      </c>
      <c r="N1288" s="8">
        <f>SUMIFS(XUẤT!N:N,XUẤT!D:D,NXT!C1283)</f>
        <v>0</v>
      </c>
      <c r="O1288" s="8">
        <f t="shared" si="19"/>
        <v>0</v>
      </c>
    </row>
    <row r="1289" spans="3:15" hidden="1">
      <c r="C1289" s="2" t="s">
        <v>2379</v>
      </c>
      <c r="D1289" s="14" t="str">
        <f>_xlfn.IFNA(VLOOKUP(C1289,DSNXT!B:R,2,0),"")</f>
        <v>Áo T-Shirt bé gái dài tay dài tay E4LST009F</v>
      </c>
      <c r="E1289" s="14" t="str">
        <f>_xlfn.IFNA(VLOOKUP(C1289,DSNXT!B:R,4,0),"")</f>
        <v>Đỏ</v>
      </c>
      <c r="F1289" s="14" t="str">
        <f>_xlfn.IFNA(VLOOKUP(C1289,DSNXT!B:R,5,0),"")</f>
        <v>Size 120</v>
      </c>
      <c r="G1289" s="14" t="str">
        <f>_xlfn.IFNA(VLOOKUP(C1289,DSNXT!B:R,7,0),"")</f>
        <v>Phần trên</v>
      </c>
      <c r="H1289" s="14" t="str">
        <f>_xlfn.IFNA(VLOOKUP(C1289,DSNXT!B:R,8,0),"")</f>
        <v>Áo T-Shirt</v>
      </c>
      <c r="I1289" s="14" t="str">
        <f>_xlfn.IFNA(VLOOKUP(C1289,DSNXT!B:R,17,0),"")</f>
        <v>Bé gái</v>
      </c>
      <c r="J1289" s="14">
        <f>_xlfn.IFNA(VLOOKUP(C1289,DSNXT!B:R,10,0),"")</f>
        <v>290000</v>
      </c>
      <c r="K1289" s="14">
        <f>_xlfn.IFNA(VLOOKUP(C1289,DSNXT!B:R,11,0),"")</f>
        <v>3</v>
      </c>
      <c r="M1289" s="8">
        <f>SUMIFS(NHẬP!N:N,NHẬP!D:D,NXT!C1284)</f>
        <v>0</v>
      </c>
      <c r="N1289" s="8">
        <f>SUMIFS(XUẤT!N:N,XUẤT!D:D,NXT!C1284)</f>
        <v>0</v>
      </c>
      <c r="O1289" s="8">
        <f t="shared" si="19"/>
        <v>0</v>
      </c>
    </row>
    <row r="1290" spans="3:15" hidden="1">
      <c r="C1290" s="2" t="s">
        <v>2380</v>
      </c>
      <c r="D1290" s="14" t="str">
        <f>_xlfn.IFNA(VLOOKUP(C1290,DSNXT!B:R,2,0),"")</f>
        <v>Áo T-Shirt bé gái dài tay dài tay E4LST009F</v>
      </c>
      <c r="E1290" s="14" t="str">
        <f>_xlfn.IFNA(VLOOKUP(C1290,DSNXT!B:R,4,0),"")</f>
        <v>Đỏ</v>
      </c>
      <c r="F1290" s="14" t="str">
        <f>_xlfn.IFNA(VLOOKUP(C1290,DSNXT!B:R,5,0),"")</f>
        <v>Size 130</v>
      </c>
      <c r="G1290" s="14" t="str">
        <f>_xlfn.IFNA(VLOOKUP(C1290,DSNXT!B:R,7,0),"")</f>
        <v>Phần trên</v>
      </c>
      <c r="H1290" s="14" t="str">
        <f>_xlfn.IFNA(VLOOKUP(C1290,DSNXT!B:R,8,0),"")</f>
        <v>Áo T-Shirt</v>
      </c>
      <c r="I1290" s="14" t="str">
        <f>_xlfn.IFNA(VLOOKUP(C1290,DSNXT!B:R,17,0),"")</f>
        <v>Bé gái</v>
      </c>
      <c r="J1290" s="14">
        <f>_xlfn.IFNA(VLOOKUP(C1290,DSNXT!B:R,10,0),"")</f>
        <v>290000</v>
      </c>
      <c r="K1290" s="14">
        <f>_xlfn.IFNA(VLOOKUP(C1290,DSNXT!B:R,11,0),"")</f>
        <v>3</v>
      </c>
      <c r="M1290" s="8">
        <f>SUMIFS(NHẬP!N:N,NHẬP!D:D,NXT!C1285)</f>
        <v>0</v>
      </c>
      <c r="N1290" s="8">
        <f>SUMIFS(XUẤT!N:N,XUẤT!D:D,NXT!C1285)</f>
        <v>0</v>
      </c>
      <c r="O1290" s="8">
        <f t="shared" si="19"/>
        <v>0</v>
      </c>
    </row>
    <row r="1291" spans="3:15" hidden="1">
      <c r="C1291" s="2" t="s">
        <v>2381</v>
      </c>
      <c r="D1291" s="14" t="str">
        <f>_xlfn.IFNA(VLOOKUP(C1291,DSNXT!B:R,2,0),"")</f>
        <v>Áo T-Shirt bé gái dài tay dài tay E4LST009F</v>
      </c>
      <c r="E1291" s="14" t="str">
        <f>_xlfn.IFNA(VLOOKUP(C1291,DSNXT!B:R,4,0),"")</f>
        <v>Đỏ</v>
      </c>
      <c r="F1291" s="14" t="str">
        <f>_xlfn.IFNA(VLOOKUP(C1291,DSNXT!B:R,5,0),"")</f>
        <v>Size 140</v>
      </c>
      <c r="G1291" s="14" t="str">
        <f>_xlfn.IFNA(VLOOKUP(C1291,DSNXT!B:R,7,0),"")</f>
        <v>Phần trên</v>
      </c>
      <c r="H1291" s="14" t="str">
        <f>_xlfn.IFNA(VLOOKUP(C1291,DSNXT!B:R,8,0),"")</f>
        <v>Áo T-Shirt</v>
      </c>
      <c r="I1291" s="14" t="str">
        <f>_xlfn.IFNA(VLOOKUP(C1291,DSNXT!B:R,17,0),"")</f>
        <v>Bé gái</v>
      </c>
      <c r="J1291" s="14">
        <f>_xlfn.IFNA(VLOOKUP(C1291,DSNXT!B:R,10,0),"")</f>
        <v>290000</v>
      </c>
      <c r="K1291" s="14">
        <f>_xlfn.IFNA(VLOOKUP(C1291,DSNXT!B:R,11,0),"")</f>
        <v>3</v>
      </c>
      <c r="M1291" s="8">
        <f>SUMIFS(NHẬP!N:N,NHẬP!D:D,NXT!C1286)</f>
        <v>0</v>
      </c>
      <c r="N1291" s="8">
        <f>SUMIFS(XUẤT!N:N,XUẤT!D:D,NXT!C1286)</f>
        <v>0</v>
      </c>
      <c r="O1291" s="8">
        <f t="shared" si="19"/>
        <v>0</v>
      </c>
    </row>
    <row r="1292" spans="3:15" hidden="1">
      <c r="C1292" s="2" t="s">
        <v>2382</v>
      </c>
      <c r="D1292" s="14" t="str">
        <f>_xlfn.IFNA(VLOOKUP(C1292,DSNXT!B:R,2,0),"")</f>
        <v>Áo T-Shirt bé gái dài tay dài tay E4LST009F</v>
      </c>
      <c r="E1292" s="14" t="str">
        <f>_xlfn.IFNA(VLOOKUP(C1292,DSNXT!B:R,4,0),"")</f>
        <v>Hồng</v>
      </c>
      <c r="F1292" s="14" t="str">
        <f>_xlfn.IFNA(VLOOKUP(C1292,DSNXT!B:R,5,0),"")</f>
        <v>Size 90</v>
      </c>
      <c r="G1292" s="14" t="str">
        <f>_xlfn.IFNA(VLOOKUP(C1292,DSNXT!B:R,7,0),"")</f>
        <v>Phần trên</v>
      </c>
      <c r="H1292" s="14" t="str">
        <f>_xlfn.IFNA(VLOOKUP(C1292,DSNXT!B:R,8,0),"")</f>
        <v>Áo T-Shirt</v>
      </c>
      <c r="I1292" s="14" t="str">
        <f>_xlfn.IFNA(VLOOKUP(C1292,DSNXT!B:R,17,0),"")</f>
        <v>Bé gái</v>
      </c>
      <c r="J1292" s="14">
        <f>_xlfn.IFNA(VLOOKUP(C1292,DSNXT!B:R,10,0),"")</f>
        <v>290000</v>
      </c>
      <c r="K1292" s="14">
        <f>_xlfn.IFNA(VLOOKUP(C1292,DSNXT!B:R,11,0),"")</f>
        <v>3</v>
      </c>
      <c r="M1292" s="8">
        <f>SUMIFS(NHẬP!N:N,NHẬP!D:D,NXT!C1287)</f>
        <v>0</v>
      </c>
      <c r="N1292" s="8">
        <f>SUMIFS(XUẤT!N:N,XUẤT!D:D,NXT!C1287)</f>
        <v>0</v>
      </c>
      <c r="O1292" s="8">
        <f t="shared" si="19"/>
        <v>0</v>
      </c>
    </row>
    <row r="1293" spans="3:15" hidden="1">
      <c r="C1293" s="2" t="s">
        <v>2383</v>
      </c>
      <c r="D1293" s="14" t="str">
        <f>_xlfn.IFNA(VLOOKUP(C1293,DSNXT!B:R,2,0),"")</f>
        <v>Áo T-Shirt bé gái dài tay dài tay E4LST009F</v>
      </c>
      <c r="E1293" s="14" t="str">
        <f>_xlfn.IFNA(VLOOKUP(C1293,DSNXT!B:R,4,0),"")</f>
        <v>Hồng</v>
      </c>
      <c r="F1293" s="14" t="str">
        <f>_xlfn.IFNA(VLOOKUP(C1293,DSNXT!B:R,5,0),"")</f>
        <v>Size 100</v>
      </c>
      <c r="G1293" s="14" t="str">
        <f>_xlfn.IFNA(VLOOKUP(C1293,DSNXT!B:R,7,0),"")</f>
        <v>Phần trên</v>
      </c>
      <c r="H1293" s="14" t="str">
        <f>_xlfn.IFNA(VLOOKUP(C1293,DSNXT!B:R,8,0),"")</f>
        <v>Áo T-Shirt</v>
      </c>
      <c r="I1293" s="14" t="str">
        <f>_xlfn.IFNA(VLOOKUP(C1293,DSNXT!B:R,17,0),"")</f>
        <v>Bé gái</v>
      </c>
      <c r="J1293" s="14">
        <f>_xlfn.IFNA(VLOOKUP(C1293,DSNXT!B:R,10,0),"")</f>
        <v>290000</v>
      </c>
      <c r="K1293" s="14">
        <f>_xlfn.IFNA(VLOOKUP(C1293,DSNXT!B:R,11,0),"")</f>
        <v>2</v>
      </c>
      <c r="M1293" s="8">
        <f>SUMIFS(NHẬP!N:N,NHẬP!D:D,NXT!C1288)</f>
        <v>0</v>
      </c>
      <c r="N1293" s="8">
        <f>SUMIFS(XUẤT!N:N,XUẤT!D:D,NXT!C1288)</f>
        <v>0</v>
      </c>
      <c r="O1293" s="8">
        <f t="shared" si="19"/>
        <v>0</v>
      </c>
    </row>
    <row r="1294" spans="3:15" hidden="1">
      <c r="C1294" s="2" t="s">
        <v>2384</v>
      </c>
      <c r="D1294" s="14" t="str">
        <f>_xlfn.IFNA(VLOOKUP(C1294,DSNXT!B:R,2,0),"")</f>
        <v>Áo T-Shirt bé gái dài tay dài tay E4LST009F</v>
      </c>
      <c r="E1294" s="14" t="str">
        <f>_xlfn.IFNA(VLOOKUP(C1294,DSNXT!B:R,4,0),"")</f>
        <v>Hồng</v>
      </c>
      <c r="F1294" s="14" t="str">
        <f>_xlfn.IFNA(VLOOKUP(C1294,DSNXT!B:R,5,0),"")</f>
        <v>Size 110</v>
      </c>
      <c r="G1294" s="14" t="str">
        <f>_xlfn.IFNA(VLOOKUP(C1294,DSNXT!B:R,7,0),"")</f>
        <v>Phần trên</v>
      </c>
      <c r="H1294" s="14" t="str">
        <f>_xlfn.IFNA(VLOOKUP(C1294,DSNXT!B:R,8,0),"")</f>
        <v>Áo T-Shirt</v>
      </c>
      <c r="I1294" s="14" t="str">
        <f>_xlfn.IFNA(VLOOKUP(C1294,DSNXT!B:R,17,0),"")</f>
        <v>Bé gái</v>
      </c>
      <c r="J1294" s="14">
        <f>_xlfn.IFNA(VLOOKUP(C1294,DSNXT!B:R,10,0),"")</f>
        <v>290000</v>
      </c>
      <c r="K1294" s="14">
        <f>_xlfn.IFNA(VLOOKUP(C1294,DSNXT!B:R,11,0),"")</f>
        <v>3</v>
      </c>
      <c r="M1294" s="8">
        <f>SUMIFS(NHẬP!N:N,NHẬP!D:D,NXT!C1289)</f>
        <v>0</v>
      </c>
      <c r="N1294" s="8">
        <f>SUMIFS(XUẤT!N:N,XUẤT!D:D,NXT!C1289)</f>
        <v>0</v>
      </c>
      <c r="O1294" s="8">
        <f t="shared" si="19"/>
        <v>0</v>
      </c>
    </row>
    <row r="1295" spans="3:15" hidden="1">
      <c r="C1295" s="2" t="s">
        <v>2385</v>
      </c>
      <c r="D1295" s="14" t="str">
        <f>_xlfn.IFNA(VLOOKUP(C1295,DSNXT!B:R,2,0),"")</f>
        <v>Áo T-Shirt bé gái dài tay dài tay E4LST009F</v>
      </c>
      <c r="E1295" s="14" t="str">
        <f>_xlfn.IFNA(VLOOKUP(C1295,DSNXT!B:R,4,0),"")</f>
        <v>Hồng</v>
      </c>
      <c r="F1295" s="14" t="str">
        <f>_xlfn.IFNA(VLOOKUP(C1295,DSNXT!B:R,5,0),"")</f>
        <v>Size 120</v>
      </c>
      <c r="G1295" s="14" t="str">
        <f>_xlfn.IFNA(VLOOKUP(C1295,DSNXT!B:R,7,0),"")</f>
        <v>Phần trên</v>
      </c>
      <c r="H1295" s="14" t="str">
        <f>_xlfn.IFNA(VLOOKUP(C1295,DSNXT!B:R,8,0),"")</f>
        <v>Áo T-Shirt</v>
      </c>
      <c r="I1295" s="14" t="str">
        <f>_xlfn.IFNA(VLOOKUP(C1295,DSNXT!B:R,17,0),"")</f>
        <v>Bé gái</v>
      </c>
      <c r="J1295" s="14">
        <f>_xlfn.IFNA(VLOOKUP(C1295,DSNXT!B:R,10,0),"")</f>
        <v>290000</v>
      </c>
      <c r="K1295" s="14">
        <f>_xlfn.IFNA(VLOOKUP(C1295,DSNXT!B:R,11,0),"")</f>
        <v>2</v>
      </c>
      <c r="M1295" s="8">
        <f>SUMIFS(NHẬP!N:N,NHẬP!D:D,NXT!C1290)</f>
        <v>0</v>
      </c>
      <c r="N1295" s="8">
        <f>SUMIFS(XUẤT!N:N,XUẤT!D:D,NXT!C1290)</f>
        <v>0</v>
      </c>
      <c r="O1295" s="8">
        <f t="shared" si="19"/>
        <v>0</v>
      </c>
    </row>
    <row r="1296" spans="3:15" hidden="1">
      <c r="C1296" s="2" t="s">
        <v>2386</v>
      </c>
      <c r="D1296" s="14" t="str">
        <f>_xlfn.IFNA(VLOOKUP(C1296,DSNXT!B:R,2,0),"")</f>
        <v>Áo T-Shirt bé gái dài tay dài tay E4LST009F</v>
      </c>
      <c r="E1296" s="14" t="str">
        <f>_xlfn.IFNA(VLOOKUP(C1296,DSNXT!B:R,4,0),"")</f>
        <v>Hồng</v>
      </c>
      <c r="F1296" s="14" t="str">
        <f>_xlfn.IFNA(VLOOKUP(C1296,DSNXT!B:R,5,0),"")</f>
        <v>Size 130</v>
      </c>
      <c r="G1296" s="14" t="str">
        <f>_xlfn.IFNA(VLOOKUP(C1296,DSNXT!B:R,7,0),"")</f>
        <v>Phần trên</v>
      </c>
      <c r="H1296" s="14" t="str">
        <f>_xlfn.IFNA(VLOOKUP(C1296,DSNXT!B:R,8,0),"")</f>
        <v>Áo T-Shirt</v>
      </c>
      <c r="I1296" s="14" t="str">
        <f>_xlfn.IFNA(VLOOKUP(C1296,DSNXT!B:R,17,0),"")</f>
        <v>Bé gái</v>
      </c>
      <c r="J1296" s="14">
        <f>_xlfn.IFNA(VLOOKUP(C1296,DSNXT!B:R,10,0),"")</f>
        <v>290000</v>
      </c>
      <c r="K1296" s="14">
        <f>_xlfn.IFNA(VLOOKUP(C1296,DSNXT!B:R,11,0),"")</f>
        <v>3</v>
      </c>
      <c r="M1296" s="8">
        <f>SUMIFS(NHẬP!N:N,NHẬP!D:D,NXT!C1291)</f>
        <v>0</v>
      </c>
      <c r="N1296" s="8">
        <f>SUMIFS(XUẤT!N:N,XUẤT!D:D,NXT!C1291)</f>
        <v>0</v>
      </c>
      <c r="O1296" s="8">
        <f t="shared" ref="O1296:O1359" si="20">L1296+M1296-N1296</f>
        <v>0</v>
      </c>
    </row>
    <row r="1297" spans="3:15" hidden="1">
      <c r="C1297" s="2" t="s">
        <v>2387</v>
      </c>
      <c r="D1297" s="14" t="str">
        <f>_xlfn.IFNA(VLOOKUP(C1297,DSNXT!B:R,2,0),"")</f>
        <v>Áo T-Shirt bé gái dài tay dài tay E4LST009F</v>
      </c>
      <c r="E1297" s="14" t="str">
        <f>_xlfn.IFNA(VLOOKUP(C1297,DSNXT!B:R,4,0),"")</f>
        <v>Hồng</v>
      </c>
      <c r="F1297" s="14" t="str">
        <f>_xlfn.IFNA(VLOOKUP(C1297,DSNXT!B:R,5,0),"")</f>
        <v>Size 140</v>
      </c>
      <c r="G1297" s="14" t="str">
        <f>_xlfn.IFNA(VLOOKUP(C1297,DSNXT!B:R,7,0),"")</f>
        <v>Phần trên</v>
      </c>
      <c r="H1297" s="14" t="str">
        <f>_xlfn.IFNA(VLOOKUP(C1297,DSNXT!B:R,8,0),"")</f>
        <v>Áo T-Shirt</v>
      </c>
      <c r="I1297" s="14" t="str">
        <f>_xlfn.IFNA(VLOOKUP(C1297,DSNXT!B:R,17,0),"")</f>
        <v>Bé gái</v>
      </c>
      <c r="J1297" s="14">
        <f>_xlfn.IFNA(VLOOKUP(C1297,DSNXT!B:R,10,0),"")</f>
        <v>290000</v>
      </c>
      <c r="K1297" s="14">
        <f>_xlfn.IFNA(VLOOKUP(C1297,DSNXT!B:R,11,0),"")</f>
        <v>3</v>
      </c>
      <c r="M1297" s="8">
        <f>SUMIFS(NHẬP!N:N,NHẬP!D:D,NXT!C1292)</f>
        <v>0</v>
      </c>
      <c r="N1297" s="8">
        <f>SUMIFS(XUẤT!N:N,XUẤT!D:D,NXT!C1292)</f>
        <v>0</v>
      </c>
      <c r="O1297" s="8">
        <f t="shared" si="20"/>
        <v>0</v>
      </c>
    </row>
    <row r="1298" spans="3:15" hidden="1">
      <c r="C1298" s="2" t="s">
        <v>2388</v>
      </c>
      <c r="D1298" s="14" t="str">
        <f>_xlfn.IFNA(VLOOKUP(C1298,DSNXT!B:R,2,0),"")</f>
        <v>Áo T-Shirt bé gái dài tay dài tay E4LST010F</v>
      </c>
      <c r="E1298" s="14" t="str">
        <f>_xlfn.IFNA(VLOOKUP(C1298,DSNXT!B:R,4,0),"")</f>
        <v>Hồng</v>
      </c>
      <c r="F1298" s="14" t="str">
        <f>_xlfn.IFNA(VLOOKUP(C1298,DSNXT!B:R,5,0),"")</f>
        <v>Size 90</v>
      </c>
      <c r="G1298" s="14" t="str">
        <f>_xlfn.IFNA(VLOOKUP(C1298,DSNXT!B:R,7,0),"")</f>
        <v>Phần trên</v>
      </c>
      <c r="H1298" s="14" t="str">
        <f>_xlfn.IFNA(VLOOKUP(C1298,DSNXT!B:R,8,0),"")</f>
        <v>Áo T-Shirt</v>
      </c>
      <c r="I1298" s="14" t="str">
        <f>_xlfn.IFNA(VLOOKUP(C1298,DSNXT!B:R,17,0),"")</f>
        <v>Bé gái</v>
      </c>
      <c r="J1298" s="14">
        <f>_xlfn.IFNA(VLOOKUP(C1298,DSNXT!B:R,10,0),"")</f>
        <v>290000</v>
      </c>
      <c r="K1298" s="14">
        <f>_xlfn.IFNA(VLOOKUP(C1298,DSNXT!B:R,11,0),"")</f>
        <v>3</v>
      </c>
      <c r="M1298" s="8">
        <f>SUMIFS(NHẬP!N:N,NHẬP!D:D,NXT!C1293)</f>
        <v>0</v>
      </c>
      <c r="N1298" s="8">
        <f>SUMIFS(XUẤT!N:N,XUẤT!D:D,NXT!C1293)</f>
        <v>0</v>
      </c>
      <c r="O1298" s="8">
        <f t="shared" si="20"/>
        <v>0</v>
      </c>
    </row>
    <row r="1299" spans="3:15" hidden="1">
      <c r="C1299" s="2" t="s">
        <v>2390</v>
      </c>
      <c r="D1299" s="14" t="str">
        <f>_xlfn.IFNA(VLOOKUP(C1299,DSNXT!B:R,2,0),"")</f>
        <v>Áo T-Shirt bé gái dài tay dài tay E4LST010F</v>
      </c>
      <c r="E1299" s="14" t="str">
        <f>_xlfn.IFNA(VLOOKUP(C1299,DSNXT!B:R,4,0),"")</f>
        <v>Hồng</v>
      </c>
      <c r="F1299" s="14" t="str">
        <f>_xlfn.IFNA(VLOOKUP(C1299,DSNXT!B:R,5,0),"")</f>
        <v>Size 100</v>
      </c>
      <c r="G1299" s="14" t="str">
        <f>_xlfn.IFNA(VLOOKUP(C1299,DSNXT!B:R,7,0),"")</f>
        <v>Phần trên</v>
      </c>
      <c r="H1299" s="14" t="str">
        <f>_xlfn.IFNA(VLOOKUP(C1299,DSNXT!B:R,8,0),"")</f>
        <v>Áo T-Shirt</v>
      </c>
      <c r="I1299" s="14" t="str">
        <f>_xlfn.IFNA(VLOOKUP(C1299,DSNXT!B:R,17,0),"")</f>
        <v>Bé gái</v>
      </c>
      <c r="J1299" s="14">
        <f>_xlfn.IFNA(VLOOKUP(C1299,DSNXT!B:R,10,0),"")</f>
        <v>290000</v>
      </c>
      <c r="K1299" s="14">
        <f>_xlfn.IFNA(VLOOKUP(C1299,DSNXT!B:R,11,0),"")</f>
        <v>3</v>
      </c>
      <c r="M1299" s="8">
        <f>SUMIFS(NHẬP!N:N,NHẬP!D:D,NXT!C1294)</f>
        <v>0</v>
      </c>
      <c r="N1299" s="8">
        <f>SUMIFS(XUẤT!N:N,XUẤT!D:D,NXT!C1294)</f>
        <v>0</v>
      </c>
      <c r="O1299" s="8">
        <f t="shared" si="20"/>
        <v>0</v>
      </c>
    </row>
    <row r="1300" spans="3:15" hidden="1">
      <c r="C1300" s="2" t="s">
        <v>2391</v>
      </c>
      <c r="D1300" s="14" t="str">
        <f>_xlfn.IFNA(VLOOKUP(C1300,DSNXT!B:R,2,0),"")</f>
        <v>Áo T-Shirt bé gái dài tay dài tay E4LST010F</v>
      </c>
      <c r="E1300" s="14" t="str">
        <f>_xlfn.IFNA(VLOOKUP(C1300,DSNXT!B:R,4,0),"")</f>
        <v>Hồng</v>
      </c>
      <c r="F1300" s="14" t="str">
        <f>_xlfn.IFNA(VLOOKUP(C1300,DSNXT!B:R,5,0),"")</f>
        <v>Size 110</v>
      </c>
      <c r="G1300" s="14" t="str">
        <f>_xlfn.IFNA(VLOOKUP(C1300,DSNXT!B:R,7,0),"")</f>
        <v>Phần trên</v>
      </c>
      <c r="H1300" s="14" t="str">
        <f>_xlfn.IFNA(VLOOKUP(C1300,DSNXT!B:R,8,0),"")</f>
        <v>Áo T-Shirt</v>
      </c>
      <c r="I1300" s="14" t="str">
        <f>_xlfn.IFNA(VLOOKUP(C1300,DSNXT!B:R,17,0),"")</f>
        <v>Bé gái</v>
      </c>
      <c r="J1300" s="14">
        <f>_xlfn.IFNA(VLOOKUP(C1300,DSNXT!B:R,10,0),"")</f>
        <v>290000</v>
      </c>
      <c r="K1300" s="14">
        <f>_xlfn.IFNA(VLOOKUP(C1300,DSNXT!B:R,11,0),"")</f>
        <v>3</v>
      </c>
      <c r="M1300" s="8">
        <f>SUMIFS(NHẬP!N:N,NHẬP!D:D,NXT!C1295)</f>
        <v>0</v>
      </c>
      <c r="N1300" s="8">
        <f>SUMIFS(XUẤT!N:N,XUẤT!D:D,NXT!C1295)</f>
        <v>0</v>
      </c>
      <c r="O1300" s="8">
        <f t="shared" si="20"/>
        <v>0</v>
      </c>
    </row>
    <row r="1301" spans="3:15" hidden="1">
      <c r="C1301" s="2" t="s">
        <v>2392</v>
      </c>
      <c r="D1301" s="14" t="str">
        <f>_xlfn.IFNA(VLOOKUP(C1301,DSNXT!B:R,2,0),"")</f>
        <v>Áo T-Shirt bé gái dài tay dài tay E4LST010F</v>
      </c>
      <c r="E1301" s="14" t="str">
        <f>_xlfn.IFNA(VLOOKUP(C1301,DSNXT!B:R,4,0),"")</f>
        <v>Hồng</v>
      </c>
      <c r="F1301" s="14" t="str">
        <f>_xlfn.IFNA(VLOOKUP(C1301,DSNXT!B:R,5,0),"")</f>
        <v>Size 120</v>
      </c>
      <c r="G1301" s="14" t="str">
        <f>_xlfn.IFNA(VLOOKUP(C1301,DSNXT!B:R,7,0),"")</f>
        <v>Phần trên</v>
      </c>
      <c r="H1301" s="14" t="str">
        <f>_xlfn.IFNA(VLOOKUP(C1301,DSNXT!B:R,8,0),"")</f>
        <v>Áo T-Shirt</v>
      </c>
      <c r="I1301" s="14" t="str">
        <f>_xlfn.IFNA(VLOOKUP(C1301,DSNXT!B:R,17,0),"")</f>
        <v>Bé gái</v>
      </c>
      <c r="J1301" s="14">
        <f>_xlfn.IFNA(VLOOKUP(C1301,DSNXT!B:R,10,0),"")</f>
        <v>290000</v>
      </c>
      <c r="K1301" s="14">
        <f>_xlfn.IFNA(VLOOKUP(C1301,DSNXT!B:R,11,0),"")</f>
        <v>3</v>
      </c>
      <c r="M1301" s="8">
        <f>SUMIFS(NHẬP!N:N,NHẬP!D:D,NXT!C1296)</f>
        <v>0</v>
      </c>
      <c r="N1301" s="8">
        <f>SUMIFS(XUẤT!N:N,XUẤT!D:D,NXT!C1296)</f>
        <v>0</v>
      </c>
      <c r="O1301" s="8">
        <f t="shared" si="20"/>
        <v>0</v>
      </c>
    </row>
    <row r="1302" spans="3:15" hidden="1">
      <c r="C1302" s="2" t="s">
        <v>2393</v>
      </c>
      <c r="D1302" s="14" t="str">
        <f>_xlfn.IFNA(VLOOKUP(C1302,DSNXT!B:R,2,0),"")</f>
        <v>Áo T-Shirt bé gái dài tay dài tay E4LST010F</v>
      </c>
      <c r="E1302" s="14" t="str">
        <f>_xlfn.IFNA(VLOOKUP(C1302,DSNXT!B:R,4,0),"")</f>
        <v>Hồng</v>
      </c>
      <c r="F1302" s="14" t="str">
        <f>_xlfn.IFNA(VLOOKUP(C1302,DSNXT!B:R,5,0),"")</f>
        <v>Size 130</v>
      </c>
      <c r="G1302" s="14" t="str">
        <f>_xlfn.IFNA(VLOOKUP(C1302,DSNXT!B:R,7,0),"")</f>
        <v>Phần trên</v>
      </c>
      <c r="H1302" s="14" t="str">
        <f>_xlfn.IFNA(VLOOKUP(C1302,DSNXT!B:R,8,0),"")</f>
        <v>Áo T-Shirt</v>
      </c>
      <c r="I1302" s="14" t="str">
        <f>_xlfn.IFNA(VLOOKUP(C1302,DSNXT!B:R,17,0),"")</f>
        <v>Bé gái</v>
      </c>
      <c r="J1302" s="14">
        <f>_xlfn.IFNA(VLOOKUP(C1302,DSNXT!B:R,10,0),"")</f>
        <v>290000</v>
      </c>
      <c r="K1302" s="14">
        <f>_xlfn.IFNA(VLOOKUP(C1302,DSNXT!B:R,11,0),"")</f>
        <v>2</v>
      </c>
      <c r="M1302" s="8">
        <f>SUMIFS(NHẬP!N:N,NHẬP!D:D,NXT!C1297)</f>
        <v>0</v>
      </c>
      <c r="N1302" s="8">
        <f>SUMIFS(XUẤT!N:N,XUẤT!D:D,NXT!C1297)</f>
        <v>0</v>
      </c>
      <c r="O1302" s="8">
        <f t="shared" si="20"/>
        <v>0</v>
      </c>
    </row>
    <row r="1303" spans="3:15" hidden="1">
      <c r="C1303" s="2" t="s">
        <v>2394</v>
      </c>
      <c r="D1303" s="14" t="str">
        <f>_xlfn.IFNA(VLOOKUP(C1303,DSNXT!B:R,2,0),"")</f>
        <v>Áo T-Shirt bé gái dài tay dài tay E4LST010F</v>
      </c>
      <c r="E1303" s="14" t="str">
        <f>_xlfn.IFNA(VLOOKUP(C1303,DSNXT!B:R,4,0),"")</f>
        <v>Hồng</v>
      </c>
      <c r="F1303" s="14" t="str">
        <f>_xlfn.IFNA(VLOOKUP(C1303,DSNXT!B:R,5,0),"")</f>
        <v>Size 140</v>
      </c>
      <c r="G1303" s="14" t="str">
        <f>_xlfn.IFNA(VLOOKUP(C1303,DSNXT!B:R,7,0),"")</f>
        <v>Phần trên</v>
      </c>
      <c r="H1303" s="14" t="str">
        <f>_xlfn.IFNA(VLOOKUP(C1303,DSNXT!B:R,8,0),"")</f>
        <v>Áo T-Shirt</v>
      </c>
      <c r="I1303" s="14" t="str">
        <f>_xlfn.IFNA(VLOOKUP(C1303,DSNXT!B:R,17,0),"")</f>
        <v>Bé gái</v>
      </c>
      <c r="J1303" s="14">
        <f>_xlfn.IFNA(VLOOKUP(C1303,DSNXT!B:R,10,0),"")</f>
        <v>290000</v>
      </c>
      <c r="K1303" s="14">
        <f>_xlfn.IFNA(VLOOKUP(C1303,DSNXT!B:R,11,0),"")</f>
        <v>3</v>
      </c>
      <c r="M1303" s="8">
        <f>SUMIFS(NHẬP!N:N,NHẬP!D:D,NXT!C1298)</f>
        <v>0</v>
      </c>
      <c r="N1303" s="8">
        <f>SUMIFS(XUẤT!N:N,XUẤT!D:D,NXT!C1298)</f>
        <v>0</v>
      </c>
      <c r="O1303" s="8">
        <f t="shared" si="20"/>
        <v>0</v>
      </c>
    </row>
    <row r="1304" spans="3:15" hidden="1">
      <c r="C1304" s="2" t="s">
        <v>2395</v>
      </c>
      <c r="D1304" s="14" t="str">
        <f>_xlfn.IFNA(VLOOKUP(C1304,DSNXT!B:R,2,0),"")</f>
        <v>Quần legging shorts bé gái E4PAN004F</v>
      </c>
      <c r="E1304" s="14" t="str">
        <f>_xlfn.IFNA(VLOOKUP(C1304,DSNXT!B:R,4,0),"")</f>
        <v>Đỏ</v>
      </c>
      <c r="F1304" s="14" t="str">
        <f>_xlfn.IFNA(VLOOKUP(C1304,DSNXT!B:R,5,0),"")</f>
        <v>Size 90</v>
      </c>
      <c r="G1304" s="14" t="str">
        <f>_xlfn.IFNA(VLOOKUP(C1304,DSNXT!B:R,7,0),"")</f>
        <v>Phần dưới</v>
      </c>
      <c r="H1304" s="14" t="str">
        <f>_xlfn.IFNA(VLOOKUP(C1304,DSNXT!B:R,8,0),"")</f>
        <v>Quần legging</v>
      </c>
      <c r="I1304" s="14" t="str">
        <f>_xlfn.IFNA(VLOOKUP(C1304,DSNXT!B:R,17,0),"")</f>
        <v>Bé gái</v>
      </c>
      <c r="J1304" s="14">
        <f>_xlfn.IFNA(VLOOKUP(C1304,DSNXT!B:R,10,0),"")</f>
        <v>380000</v>
      </c>
      <c r="K1304" s="14">
        <f>_xlfn.IFNA(VLOOKUP(C1304,DSNXT!B:R,11,0),"")</f>
        <v>3</v>
      </c>
      <c r="M1304" s="8">
        <f>SUMIFS(NHẬP!N:N,NHẬP!D:D,NXT!C1299)</f>
        <v>0</v>
      </c>
      <c r="N1304" s="8">
        <f>SUMIFS(XUẤT!N:N,XUẤT!D:D,NXT!C1299)</f>
        <v>0</v>
      </c>
      <c r="O1304" s="8">
        <f t="shared" si="20"/>
        <v>0</v>
      </c>
    </row>
    <row r="1305" spans="3:15" hidden="1">
      <c r="C1305" s="2" t="s">
        <v>2398</v>
      </c>
      <c r="D1305" s="14" t="str">
        <f>_xlfn.IFNA(VLOOKUP(C1305,DSNXT!B:R,2,0),"")</f>
        <v>Quần legging shorts bé gái E4PAN004F</v>
      </c>
      <c r="E1305" s="14" t="str">
        <f>_xlfn.IFNA(VLOOKUP(C1305,DSNXT!B:R,4,0),"")</f>
        <v>Đỏ</v>
      </c>
      <c r="F1305" s="14" t="str">
        <f>_xlfn.IFNA(VLOOKUP(C1305,DSNXT!B:R,5,0),"")</f>
        <v>Size 100</v>
      </c>
      <c r="G1305" s="14" t="str">
        <f>_xlfn.IFNA(VLOOKUP(C1305,DSNXT!B:R,7,0),"")</f>
        <v>Phần dưới</v>
      </c>
      <c r="H1305" s="14" t="str">
        <f>_xlfn.IFNA(VLOOKUP(C1305,DSNXT!B:R,8,0),"")</f>
        <v>Quần legging</v>
      </c>
      <c r="I1305" s="14" t="str">
        <f>_xlfn.IFNA(VLOOKUP(C1305,DSNXT!B:R,17,0),"")</f>
        <v>Bé gái</v>
      </c>
      <c r="J1305" s="14">
        <f>_xlfn.IFNA(VLOOKUP(C1305,DSNXT!B:R,10,0),"")</f>
        <v>380000</v>
      </c>
      <c r="K1305" s="14">
        <f>_xlfn.IFNA(VLOOKUP(C1305,DSNXT!B:R,11,0),"")</f>
        <v>3</v>
      </c>
      <c r="M1305" s="8">
        <f>SUMIFS(NHẬP!N:N,NHẬP!D:D,NXT!C1300)</f>
        <v>0</v>
      </c>
      <c r="N1305" s="8">
        <f>SUMIFS(XUẤT!N:N,XUẤT!D:D,NXT!C1300)</f>
        <v>0</v>
      </c>
      <c r="O1305" s="8">
        <f t="shared" si="20"/>
        <v>0</v>
      </c>
    </row>
    <row r="1306" spans="3:15" hidden="1">
      <c r="C1306" s="2" t="s">
        <v>2399</v>
      </c>
      <c r="D1306" s="14" t="str">
        <f>_xlfn.IFNA(VLOOKUP(C1306,DSNXT!B:R,2,0),"")</f>
        <v>Quần legging shorts bé gái E4PAN004F</v>
      </c>
      <c r="E1306" s="14" t="str">
        <f>_xlfn.IFNA(VLOOKUP(C1306,DSNXT!B:R,4,0),"")</f>
        <v>Đỏ</v>
      </c>
      <c r="F1306" s="14" t="str">
        <f>_xlfn.IFNA(VLOOKUP(C1306,DSNXT!B:R,5,0),"")</f>
        <v>Size 110</v>
      </c>
      <c r="G1306" s="14" t="str">
        <f>_xlfn.IFNA(VLOOKUP(C1306,DSNXT!B:R,7,0),"")</f>
        <v>Phần dưới</v>
      </c>
      <c r="H1306" s="14" t="str">
        <f>_xlfn.IFNA(VLOOKUP(C1306,DSNXT!B:R,8,0),"")</f>
        <v>Quần legging</v>
      </c>
      <c r="I1306" s="14" t="str">
        <f>_xlfn.IFNA(VLOOKUP(C1306,DSNXT!B:R,17,0),"")</f>
        <v>Bé gái</v>
      </c>
      <c r="J1306" s="14">
        <f>_xlfn.IFNA(VLOOKUP(C1306,DSNXT!B:R,10,0),"")</f>
        <v>380000</v>
      </c>
      <c r="K1306" s="14">
        <f>_xlfn.IFNA(VLOOKUP(C1306,DSNXT!B:R,11,0),"")</f>
        <v>3</v>
      </c>
      <c r="M1306" s="8">
        <f>SUMIFS(NHẬP!N:N,NHẬP!D:D,NXT!C1301)</f>
        <v>0</v>
      </c>
      <c r="N1306" s="8">
        <f>SUMIFS(XUẤT!N:N,XUẤT!D:D,NXT!C1301)</f>
        <v>0</v>
      </c>
      <c r="O1306" s="8">
        <f t="shared" si="20"/>
        <v>0</v>
      </c>
    </row>
    <row r="1307" spans="3:15" hidden="1">
      <c r="C1307" s="2" t="s">
        <v>2400</v>
      </c>
      <c r="D1307" s="14" t="str">
        <f>_xlfn.IFNA(VLOOKUP(C1307,DSNXT!B:R,2,0),"")</f>
        <v>Quần legging shorts bé gái E4PAN004F</v>
      </c>
      <c r="E1307" s="14" t="str">
        <f>_xlfn.IFNA(VLOOKUP(C1307,DSNXT!B:R,4,0),"")</f>
        <v>Đỏ</v>
      </c>
      <c r="F1307" s="14" t="str">
        <f>_xlfn.IFNA(VLOOKUP(C1307,DSNXT!B:R,5,0),"")</f>
        <v>Size 120</v>
      </c>
      <c r="G1307" s="14" t="str">
        <f>_xlfn.IFNA(VLOOKUP(C1307,DSNXT!B:R,7,0),"")</f>
        <v>Phần dưới</v>
      </c>
      <c r="H1307" s="14" t="str">
        <f>_xlfn.IFNA(VLOOKUP(C1307,DSNXT!B:R,8,0),"")</f>
        <v>Quần legging</v>
      </c>
      <c r="I1307" s="14" t="str">
        <f>_xlfn.IFNA(VLOOKUP(C1307,DSNXT!B:R,17,0),"")</f>
        <v>Bé gái</v>
      </c>
      <c r="J1307" s="14">
        <f>_xlfn.IFNA(VLOOKUP(C1307,DSNXT!B:R,10,0),"")</f>
        <v>380000</v>
      </c>
      <c r="K1307" s="14">
        <f>_xlfn.IFNA(VLOOKUP(C1307,DSNXT!B:R,11,0),"")</f>
        <v>3</v>
      </c>
      <c r="M1307" s="8">
        <f>SUMIFS(NHẬP!N:N,NHẬP!D:D,NXT!C1302)</f>
        <v>0</v>
      </c>
      <c r="N1307" s="8">
        <f>SUMIFS(XUẤT!N:N,XUẤT!D:D,NXT!C1302)</f>
        <v>0</v>
      </c>
      <c r="O1307" s="8">
        <f t="shared" si="20"/>
        <v>0</v>
      </c>
    </row>
    <row r="1308" spans="3:15" hidden="1">
      <c r="C1308" s="2" t="s">
        <v>2401</v>
      </c>
      <c r="D1308" s="14" t="str">
        <f>_xlfn.IFNA(VLOOKUP(C1308,DSNXT!B:R,2,0),"")</f>
        <v>Quần legging shorts bé gái E4PAN004F</v>
      </c>
      <c r="E1308" s="14" t="str">
        <f>_xlfn.IFNA(VLOOKUP(C1308,DSNXT!B:R,4,0),"")</f>
        <v>Đỏ</v>
      </c>
      <c r="F1308" s="14" t="str">
        <f>_xlfn.IFNA(VLOOKUP(C1308,DSNXT!B:R,5,0),"")</f>
        <v>Size 130</v>
      </c>
      <c r="G1308" s="14" t="str">
        <f>_xlfn.IFNA(VLOOKUP(C1308,DSNXT!B:R,7,0),"")</f>
        <v>Phần dưới</v>
      </c>
      <c r="H1308" s="14" t="str">
        <f>_xlfn.IFNA(VLOOKUP(C1308,DSNXT!B:R,8,0),"")</f>
        <v>Quần legging</v>
      </c>
      <c r="I1308" s="14" t="str">
        <f>_xlfn.IFNA(VLOOKUP(C1308,DSNXT!B:R,17,0),"")</f>
        <v>Bé gái</v>
      </c>
      <c r="J1308" s="14">
        <f>_xlfn.IFNA(VLOOKUP(C1308,DSNXT!B:R,10,0),"")</f>
        <v>380000</v>
      </c>
      <c r="K1308" s="14">
        <f>_xlfn.IFNA(VLOOKUP(C1308,DSNXT!B:R,11,0),"")</f>
        <v>3</v>
      </c>
      <c r="M1308" s="8">
        <f>SUMIFS(NHẬP!N:N,NHẬP!D:D,NXT!C1303)</f>
        <v>0</v>
      </c>
      <c r="N1308" s="8">
        <f>SUMIFS(XUẤT!N:N,XUẤT!D:D,NXT!C1303)</f>
        <v>0</v>
      </c>
      <c r="O1308" s="8">
        <f t="shared" si="20"/>
        <v>0</v>
      </c>
    </row>
    <row r="1309" spans="3:15" hidden="1">
      <c r="C1309" s="2" t="s">
        <v>2402</v>
      </c>
      <c r="D1309" s="14" t="str">
        <f>_xlfn.IFNA(VLOOKUP(C1309,DSNXT!B:R,2,0),"")</f>
        <v>Quần legging shorts bé gái E4PAN004F</v>
      </c>
      <c r="E1309" s="14" t="str">
        <f>_xlfn.IFNA(VLOOKUP(C1309,DSNXT!B:R,4,0),"")</f>
        <v>Đỏ</v>
      </c>
      <c r="F1309" s="14" t="str">
        <f>_xlfn.IFNA(VLOOKUP(C1309,DSNXT!B:R,5,0),"")</f>
        <v>Size 140</v>
      </c>
      <c r="G1309" s="14" t="str">
        <f>_xlfn.IFNA(VLOOKUP(C1309,DSNXT!B:R,7,0),"")</f>
        <v>Phần dưới</v>
      </c>
      <c r="H1309" s="14" t="str">
        <f>_xlfn.IFNA(VLOOKUP(C1309,DSNXT!B:R,8,0),"")</f>
        <v>Quần legging</v>
      </c>
      <c r="I1309" s="14" t="str">
        <f>_xlfn.IFNA(VLOOKUP(C1309,DSNXT!B:R,17,0),"")</f>
        <v>Bé gái</v>
      </c>
      <c r="J1309" s="14">
        <f>_xlfn.IFNA(VLOOKUP(C1309,DSNXT!B:R,10,0),"")</f>
        <v>380000</v>
      </c>
      <c r="K1309" s="14">
        <f>_xlfn.IFNA(VLOOKUP(C1309,DSNXT!B:R,11,0),"")</f>
        <v>3</v>
      </c>
      <c r="M1309" s="8">
        <f>SUMIFS(NHẬP!N:N,NHẬP!D:D,NXT!C1304)</f>
        <v>0</v>
      </c>
      <c r="N1309" s="8">
        <f>SUMIFS(XUẤT!N:N,XUẤT!D:D,NXT!C1304)</f>
        <v>0</v>
      </c>
      <c r="O1309" s="8">
        <f t="shared" si="20"/>
        <v>0</v>
      </c>
    </row>
    <row r="1310" spans="3:15" hidden="1">
      <c r="C1310" s="2" t="s">
        <v>2403</v>
      </c>
      <c r="D1310" s="14" t="str">
        <f>_xlfn.IFNA(VLOOKUP(C1310,DSNXT!B:R,2,0),"")</f>
        <v>Quần Jeans bé gái E4PAN400F</v>
      </c>
      <c r="E1310" s="14" t="str">
        <f>_xlfn.IFNA(VLOOKUP(C1310,DSNXT!B:R,4,0),"")</f>
        <v>Xanh denim</v>
      </c>
      <c r="F1310" s="14" t="str">
        <f>_xlfn.IFNA(VLOOKUP(C1310,DSNXT!B:R,5,0),"")</f>
        <v>Size 120</v>
      </c>
      <c r="G1310" s="14" t="str">
        <f>_xlfn.IFNA(VLOOKUP(C1310,DSNXT!B:R,7,0),"")</f>
        <v>Phần dưới</v>
      </c>
      <c r="H1310" s="14" t="str">
        <f>_xlfn.IFNA(VLOOKUP(C1310,DSNXT!B:R,8,0),"")</f>
        <v>Quần Jeans</v>
      </c>
      <c r="I1310" s="14" t="str">
        <f>_xlfn.IFNA(VLOOKUP(C1310,DSNXT!B:R,17,0),"")</f>
        <v>Bé gái</v>
      </c>
      <c r="J1310" s="14">
        <f>_xlfn.IFNA(VLOOKUP(C1310,DSNXT!B:R,10,0),"")</f>
        <v>390000</v>
      </c>
      <c r="K1310" s="14">
        <f>_xlfn.IFNA(VLOOKUP(C1310,DSNXT!B:R,11,0),"")</f>
        <v>1</v>
      </c>
      <c r="M1310" s="8">
        <f>SUMIFS(NHẬP!N:N,NHẬP!D:D,NXT!C1305)</f>
        <v>0</v>
      </c>
      <c r="N1310" s="8">
        <f>SUMIFS(XUẤT!N:N,XUẤT!D:D,NXT!C1305)</f>
        <v>0</v>
      </c>
      <c r="O1310" s="8">
        <f t="shared" si="20"/>
        <v>0</v>
      </c>
    </row>
    <row r="1311" spans="3:15" hidden="1">
      <c r="C1311" s="2" t="s">
        <v>2405</v>
      </c>
      <c r="D1311" s="14" t="str">
        <f>_xlfn.IFNA(VLOOKUP(C1311,DSNXT!B:R,2,0),"")</f>
        <v>Quần Jeans bé gái E4PAN400F</v>
      </c>
      <c r="E1311" s="14" t="str">
        <f>_xlfn.IFNA(VLOOKUP(C1311,DSNXT!B:R,4,0),"")</f>
        <v>Xanh denim</v>
      </c>
      <c r="F1311" s="14" t="str">
        <f>_xlfn.IFNA(VLOOKUP(C1311,DSNXT!B:R,5,0),"")</f>
        <v>Size 130</v>
      </c>
      <c r="G1311" s="14" t="str">
        <f>_xlfn.IFNA(VLOOKUP(C1311,DSNXT!B:R,7,0),"")</f>
        <v>Phần dưới</v>
      </c>
      <c r="H1311" s="14" t="str">
        <f>_xlfn.IFNA(VLOOKUP(C1311,DSNXT!B:R,8,0),"")</f>
        <v>Quần Jeans</v>
      </c>
      <c r="I1311" s="14" t="str">
        <f>_xlfn.IFNA(VLOOKUP(C1311,DSNXT!B:R,17,0),"")</f>
        <v>Bé gái</v>
      </c>
      <c r="J1311" s="14">
        <f>_xlfn.IFNA(VLOOKUP(C1311,DSNXT!B:R,10,0),"")</f>
        <v>390000</v>
      </c>
      <c r="K1311" s="14">
        <f>_xlfn.IFNA(VLOOKUP(C1311,DSNXT!B:R,11,0),"")</f>
        <v>2</v>
      </c>
      <c r="M1311" s="8">
        <f>SUMIFS(NHẬP!N:N,NHẬP!D:D,NXT!C1306)</f>
        <v>0</v>
      </c>
      <c r="N1311" s="8">
        <f>SUMIFS(XUẤT!N:N,XUẤT!D:D,NXT!C1306)</f>
        <v>0</v>
      </c>
      <c r="O1311" s="8">
        <f t="shared" si="20"/>
        <v>0</v>
      </c>
    </row>
    <row r="1312" spans="3:15" hidden="1">
      <c r="C1312" s="2" t="s">
        <v>2406</v>
      </c>
      <c r="D1312" s="14" t="str">
        <f>_xlfn.IFNA(VLOOKUP(C1312,DSNXT!B:R,2,0),"")</f>
        <v>Quần Jeans bé gái E4PAN400F</v>
      </c>
      <c r="E1312" s="14" t="str">
        <f>_xlfn.IFNA(VLOOKUP(C1312,DSNXT!B:R,4,0),"")</f>
        <v>Xanh denim</v>
      </c>
      <c r="F1312" s="14" t="str">
        <f>_xlfn.IFNA(VLOOKUP(C1312,DSNXT!B:R,5,0),"")</f>
        <v>Size 140</v>
      </c>
      <c r="G1312" s="14" t="str">
        <f>_xlfn.IFNA(VLOOKUP(C1312,DSNXT!B:R,7,0),"")</f>
        <v>Phần dưới</v>
      </c>
      <c r="H1312" s="14" t="str">
        <f>_xlfn.IFNA(VLOOKUP(C1312,DSNXT!B:R,8,0),"")</f>
        <v>Quần Jeans</v>
      </c>
      <c r="I1312" s="14" t="str">
        <f>_xlfn.IFNA(VLOOKUP(C1312,DSNXT!B:R,17,0),"")</f>
        <v>Bé gái</v>
      </c>
      <c r="J1312" s="14">
        <f>_xlfn.IFNA(VLOOKUP(C1312,DSNXT!B:R,10,0),"")</f>
        <v>390000</v>
      </c>
      <c r="K1312" s="14">
        <f>_xlfn.IFNA(VLOOKUP(C1312,DSNXT!B:R,11,0),"")</f>
        <v>2</v>
      </c>
      <c r="M1312" s="8">
        <f>SUMIFS(NHẬP!N:N,NHẬP!D:D,NXT!C1307)</f>
        <v>0</v>
      </c>
      <c r="N1312" s="8">
        <f>SUMIFS(XUẤT!N:N,XUẤT!D:D,NXT!C1307)</f>
        <v>0</v>
      </c>
      <c r="O1312" s="8">
        <f t="shared" si="20"/>
        <v>0</v>
      </c>
    </row>
    <row r="1313" spans="3:15" hidden="1">
      <c r="C1313" s="2" t="s">
        <v>2407</v>
      </c>
      <c r="D1313" s="14" t="str">
        <f>_xlfn.IFNA(VLOOKUP(C1313,DSNXT!B:R,2,0),"")</f>
        <v>Áo len bé gái  dài tay E4SWT605D</v>
      </c>
      <c r="E1313" s="14" t="str">
        <f>_xlfn.IFNA(VLOOKUP(C1313,DSNXT!B:R,4,0),"")</f>
        <v>Đen</v>
      </c>
      <c r="F1313" s="14" t="str">
        <f>_xlfn.IFNA(VLOOKUP(C1313,DSNXT!B:R,5,0),"")</f>
        <v>Size 100</v>
      </c>
      <c r="G1313" s="14" t="str">
        <f>_xlfn.IFNA(VLOOKUP(C1313,DSNXT!B:R,7,0),"")</f>
        <v>Len sợi</v>
      </c>
      <c r="H1313" s="14" t="str">
        <f>_xlfn.IFNA(VLOOKUP(C1313,DSNXT!B:R,8,0),"")</f>
        <v>Áo len</v>
      </c>
      <c r="I1313" s="14" t="str">
        <f>_xlfn.IFNA(VLOOKUP(C1313,DSNXT!B:R,17,0),"")</f>
        <v>Bé gái</v>
      </c>
      <c r="J1313" s="14">
        <f>_xlfn.IFNA(VLOOKUP(C1313,DSNXT!B:R,10,0),"")</f>
        <v>290000</v>
      </c>
      <c r="K1313" s="14">
        <f>_xlfn.IFNA(VLOOKUP(C1313,DSNXT!B:R,11,0),"")</f>
        <v>2</v>
      </c>
      <c r="M1313" s="8">
        <f>SUMIFS(NHẬP!N:N,NHẬP!D:D,NXT!C1308)</f>
        <v>0</v>
      </c>
      <c r="N1313" s="8">
        <f>SUMIFS(XUẤT!N:N,XUẤT!D:D,NXT!C1308)</f>
        <v>0</v>
      </c>
      <c r="O1313" s="8">
        <f t="shared" si="20"/>
        <v>0</v>
      </c>
    </row>
    <row r="1314" spans="3:15" hidden="1">
      <c r="C1314" s="2" t="s">
        <v>2409</v>
      </c>
      <c r="D1314" s="14" t="str">
        <f>_xlfn.IFNA(VLOOKUP(C1314,DSNXT!B:R,2,0),"")</f>
        <v>Áo len bé gái  dài tay E4SWT605D</v>
      </c>
      <c r="E1314" s="14" t="str">
        <f>_xlfn.IFNA(VLOOKUP(C1314,DSNXT!B:R,4,0),"")</f>
        <v>Đen</v>
      </c>
      <c r="F1314" s="14" t="str">
        <f>_xlfn.IFNA(VLOOKUP(C1314,DSNXT!B:R,5,0),"")</f>
        <v>Size 110</v>
      </c>
      <c r="G1314" s="14" t="str">
        <f>_xlfn.IFNA(VLOOKUP(C1314,DSNXT!B:R,7,0),"")</f>
        <v>Len sợi</v>
      </c>
      <c r="H1314" s="14" t="str">
        <f>_xlfn.IFNA(VLOOKUP(C1314,DSNXT!B:R,8,0),"")</f>
        <v>Áo len</v>
      </c>
      <c r="I1314" s="14" t="str">
        <f>_xlfn.IFNA(VLOOKUP(C1314,DSNXT!B:R,17,0),"")</f>
        <v>Bé gái</v>
      </c>
      <c r="J1314" s="14">
        <f>_xlfn.IFNA(VLOOKUP(C1314,DSNXT!B:R,10,0),"")</f>
        <v>290000</v>
      </c>
      <c r="K1314" s="14">
        <f>_xlfn.IFNA(VLOOKUP(C1314,DSNXT!B:R,11,0),"")</f>
        <v>5</v>
      </c>
      <c r="M1314" s="8">
        <f>SUMIFS(NHẬP!N:N,NHẬP!D:D,NXT!C1309)</f>
        <v>0</v>
      </c>
      <c r="N1314" s="8">
        <f>SUMIFS(XUẤT!N:N,XUẤT!D:D,NXT!C1309)</f>
        <v>0</v>
      </c>
      <c r="O1314" s="8">
        <f t="shared" si="20"/>
        <v>0</v>
      </c>
    </row>
    <row r="1315" spans="3:15" hidden="1">
      <c r="C1315" s="2" t="s">
        <v>2410</v>
      </c>
      <c r="D1315" s="14" t="str">
        <f>_xlfn.IFNA(VLOOKUP(C1315,DSNXT!B:R,2,0),"")</f>
        <v>Áo len bé gái  dài tay E4SWT605D</v>
      </c>
      <c r="E1315" s="14" t="str">
        <f>_xlfn.IFNA(VLOOKUP(C1315,DSNXT!B:R,4,0),"")</f>
        <v>Đen</v>
      </c>
      <c r="F1315" s="14" t="str">
        <f>_xlfn.IFNA(VLOOKUP(C1315,DSNXT!B:R,5,0),"")</f>
        <v>Size 120</v>
      </c>
      <c r="G1315" s="14" t="str">
        <f>_xlfn.IFNA(VLOOKUP(C1315,DSNXT!B:R,7,0),"")</f>
        <v>Len sợi</v>
      </c>
      <c r="H1315" s="14" t="str">
        <f>_xlfn.IFNA(VLOOKUP(C1315,DSNXT!B:R,8,0),"")</f>
        <v>Áo len</v>
      </c>
      <c r="I1315" s="14" t="str">
        <f>_xlfn.IFNA(VLOOKUP(C1315,DSNXT!B:R,17,0),"")</f>
        <v>Bé gái</v>
      </c>
      <c r="J1315" s="14">
        <f>_xlfn.IFNA(VLOOKUP(C1315,DSNXT!B:R,10,0),"")</f>
        <v>290000</v>
      </c>
      <c r="K1315" s="14">
        <f>_xlfn.IFNA(VLOOKUP(C1315,DSNXT!B:R,11,0),"")</f>
        <v>4</v>
      </c>
      <c r="M1315" s="8">
        <f>SUMIFS(NHẬP!N:N,NHẬP!D:D,NXT!C1310)</f>
        <v>0</v>
      </c>
      <c r="N1315" s="8">
        <f>SUMIFS(XUẤT!N:N,XUẤT!D:D,NXT!C1310)</f>
        <v>0</v>
      </c>
      <c r="O1315" s="8">
        <f t="shared" si="20"/>
        <v>0</v>
      </c>
    </row>
    <row r="1316" spans="3:15" hidden="1">
      <c r="C1316" s="2" t="s">
        <v>2411</v>
      </c>
      <c r="D1316" s="14" t="str">
        <f>_xlfn.IFNA(VLOOKUP(C1316,DSNXT!B:R,2,0),"")</f>
        <v>Áo len bé gái  dài tay E4SWT605D</v>
      </c>
      <c r="E1316" s="14" t="str">
        <f>_xlfn.IFNA(VLOOKUP(C1316,DSNXT!B:R,4,0),"")</f>
        <v>Đen</v>
      </c>
      <c r="F1316" s="14" t="str">
        <f>_xlfn.IFNA(VLOOKUP(C1316,DSNXT!B:R,5,0),"")</f>
        <v>Size 130</v>
      </c>
      <c r="G1316" s="14" t="str">
        <f>_xlfn.IFNA(VLOOKUP(C1316,DSNXT!B:R,7,0),"")</f>
        <v>Len sợi</v>
      </c>
      <c r="H1316" s="14" t="str">
        <f>_xlfn.IFNA(VLOOKUP(C1316,DSNXT!B:R,8,0),"")</f>
        <v>Áo len</v>
      </c>
      <c r="I1316" s="14" t="str">
        <f>_xlfn.IFNA(VLOOKUP(C1316,DSNXT!B:R,17,0),"")</f>
        <v>Bé gái</v>
      </c>
      <c r="J1316" s="14">
        <f>_xlfn.IFNA(VLOOKUP(C1316,DSNXT!B:R,10,0),"")</f>
        <v>290000</v>
      </c>
      <c r="K1316" s="14">
        <f>_xlfn.IFNA(VLOOKUP(C1316,DSNXT!B:R,11,0),"")</f>
        <v>4</v>
      </c>
      <c r="M1316" s="8">
        <f>SUMIFS(NHẬP!N:N,NHẬP!D:D,NXT!C1311)</f>
        <v>0</v>
      </c>
      <c r="N1316" s="8">
        <f>SUMIFS(XUẤT!N:N,XUẤT!D:D,NXT!C1311)</f>
        <v>0</v>
      </c>
      <c r="O1316" s="8">
        <f t="shared" si="20"/>
        <v>0</v>
      </c>
    </row>
    <row r="1317" spans="3:15" hidden="1">
      <c r="C1317" s="2" t="s">
        <v>2412</v>
      </c>
      <c r="D1317" s="14" t="str">
        <f>_xlfn.IFNA(VLOOKUP(C1317,DSNXT!B:R,2,0),"")</f>
        <v>Áo len bé gái  dài tay E4SWT605D</v>
      </c>
      <c r="E1317" s="14" t="str">
        <f>_xlfn.IFNA(VLOOKUP(C1317,DSNXT!B:R,4,0),"")</f>
        <v>Đen</v>
      </c>
      <c r="F1317" s="14" t="str">
        <f>_xlfn.IFNA(VLOOKUP(C1317,DSNXT!B:R,5,0),"")</f>
        <v>Size 140</v>
      </c>
      <c r="G1317" s="14" t="str">
        <f>_xlfn.IFNA(VLOOKUP(C1317,DSNXT!B:R,7,0),"")</f>
        <v>Len sợi</v>
      </c>
      <c r="H1317" s="14" t="str">
        <f>_xlfn.IFNA(VLOOKUP(C1317,DSNXT!B:R,8,0),"")</f>
        <v>Áo len</v>
      </c>
      <c r="I1317" s="14" t="str">
        <f>_xlfn.IFNA(VLOOKUP(C1317,DSNXT!B:R,17,0),"")</f>
        <v>Bé gái</v>
      </c>
      <c r="J1317" s="14">
        <f>_xlfn.IFNA(VLOOKUP(C1317,DSNXT!B:R,10,0),"")</f>
        <v>290000</v>
      </c>
      <c r="K1317" s="14">
        <f>_xlfn.IFNA(VLOOKUP(C1317,DSNXT!B:R,11,0),"")</f>
        <v>4</v>
      </c>
      <c r="M1317" s="8">
        <f>SUMIFS(NHẬP!N:N,NHẬP!D:D,NXT!C1312)</f>
        <v>0</v>
      </c>
      <c r="N1317" s="8">
        <f>SUMIFS(XUẤT!N:N,XUẤT!D:D,NXT!C1312)</f>
        <v>0</v>
      </c>
      <c r="O1317" s="8">
        <f t="shared" si="20"/>
        <v>0</v>
      </c>
    </row>
    <row r="1318" spans="3:15" hidden="1">
      <c r="C1318" s="2" t="s">
        <v>2413</v>
      </c>
      <c r="D1318" s="14" t="str">
        <f>_xlfn.IFNA(VLOOKUP(C1318,DSNXT!B:R,2,0),"")</f>
        <v>Áo len bé gái  dài tay E4SWT605D</v>
      </c>
      <c r="E1318" s="14" t="str">
        <f>_xlfn.IFNA(VLOOKUP(C1318,DSNXT!B:R,4,0),"")</f>
        <v>Rêu</v>
      </c>
      <c r="F1318" s="14" t="str">
        <f>_xlfn.IFNA(VLOOKUP(C1318,DSNXT!B:R,5,0),"")</f>
        <v>Size 100</v>
      </c>
      <c r="G1318" s="14" t="str">
        <f>_xlfn.IFNA(VLOOKUP(C1318,DSNXT!B:R,7,0),"")</f>
        <v>Len sợi</v>
      </c>
      <c r="H1318" s="14" t="str">
        <f>_xlfn.IFNA(VLOOKUP(C1318,DSNXT!B:R,8,0),"")</f>
        <v>Áo len</v>
      </c>
      <c r="I1318" s="14" t="str">
        <f>_xlfn.IFNA(VLOOKUP(C1318,DSNXT!B:R,17,0),"")</f>
        <v>Bé gái</v>
      </c>
      <c r="J1318" s="14">
        <f>_xlfn.IFNA(VLOOKUP(C1318,DSNXT!B:R,10,0),"")</f>
        <v>290000</v>
      </c>
      <c r="K1318" s="14">
        <f>_xlfn.IFNA(VLOOKUP(C1318,DSNXT!B:R,11,0),"")</f>
        <v>4</v>
      </c>
      <c r="M1318" s="8">
        <f>SUMIFS(NHẬP!N:N,NHẬP!D:D,NXT!C1313)</f>
        <v>0</v>
      </c>
      <c r="N1318" s="8">
        <f>SUMIFS(XUẤT!N:N,XUẤT!D:D,NXT!C1313)</f>
        <v>0</v>
      </c>
      <c r="O1318" s="8">
        <f t="shared" si="20"/>
        <v>0</v>
      </c>
    </row>
    <row r="1319" spans="3:15" hidden="1">
      <c r="C1319" s="2" t="s">
        <v>2414</v>
      </c>
      <c r="D1319" s="14" t="str">
        <f>_xlfn.IFNA(VLOOKUP(C1319,DSNXT!B:R,2,0),"")</f>
        <v>Áo len bé gái  dài tay E4SWT605D</v>
      </c>
      <c r="E1319" s="14" t="str">
        <f>_xlfn.IFNA(VLOOKUP(C1319,DSNXT!B:R,4,0),"")</f>
        <v>Rêu</v>
      </c>
      <c r="F1319" s="14" t="str">
        <f>_xlfn.IFNA(VLOOKUP(C1319,DSNXT!B:R,5,0),"")</f>
        <v>Size 110</v>
      </c>
      <c r="G1319" s="14" t="str">
        <f>_xlfn.IFNA(VLOOKUP(C1319,DSNXT!B:R,7,0),"")</f>
        <v>Len sợi</v>
      </c>
      <c r="H1319" s="14" t="str">
        <f>_xlfn.IFNA(VLOOKUP(C1319,DSNXT!B:R,8,0),"")</f>
        <v>Áo len</v>
      </c>
      <c r="I1319" s="14" t="str">
        <f>_xlfn.IFNA(VLOOKUP(C1319,DSNXT!B:R,17,0),"")</f>
        <v>Bé gái</v>
      </c>
      <c r="J1319" s="14">
        <f>_xlfn.IFNA(VLOOKUP(C1319,DSNXT!B:R,10,0),"")</f>
        <v>290000</v>
      </c>
      <c r="K1319" s="14">
        <f>_xlfn.IFNA(VLOOKUP(C1319,DSNXT!B:R,11,0),"")</f>
        <v>4</v>
      </c>
      <c r="M1319" s="8">
        <f>SUMIFS(NHẬP!N:N,NHẬP!D:D,NXT!C1314)</f>
        <v>0</v>
      </c>
      <c r="N1319" s="8">
        <f>SUMIFS(XUẤT!N:N,XUẤT!D:D,NXT!C1314)</f>
        <v>0</v>
      </c>
      <c r="O1319" s="8">
        <f t="shared" si="20"/>
        <v>0</v>
      </c>
    </row>
    <row r="1320" spans="3:15" hidden="1">
      <c r="C1320" s="2" t="s">
        <v>2415</v>
      </c>
      <c r="D1320" s="14" t="str">
        <f>_xlfn.IFNA(VLOOKUP(C1320,DSNXT!B:R,2,0),"")</f>
        <v>Áo len bé gái  dài tay E4SWT605D</v>
      </c>
      <c r="E1320" s="14" t="str">
        <f>_xlfn.IFNA(VLOOKUP(C1320,DSNXT!B:R,4,0),"")</f>
        <v>Rêu</v>
      </c>
      <c r="F1320" s="14" t="str">
        <f>_xlfn.IFNA(VLOOKUP(C1320,DSNXT!B:R,5,0),"")</f>
        <v>Size 120</v>
      </c>
      <c r="G1320" s="14" t="str">
        <f>_xlfn.IFNA(VLOOKUP(C1320,DSNXT!B:R,7,0),"")</f>
        <v>Len sợi</v>
      </c>
      <c r="H1320" s="14" t="str">
        <f>_xlfn.IFNA(VLOOKUP(C1320,DSNXT!B:R,8,0),"")</f>
        <v>Áo len</v>
      </c>
      <c r="I1320" s="14" t="str">
        <f>_xlfn.IFNA(VLOOKUP(C1320,DSNXT!B:R,17,0),"")</f>
        <v>Bé gái</v>
      </c>
      <c r="J1320" s="14">
        <f>_xlfn.IFNA(VLOOKUP(C1320,DSNXT!B:R,10,0),"")</f>
        <v>290000</v>
      </c>
      <c r="K1320" s="14">
        <f>_xlfn.IFNA(VLOOKUP(C1320,DSNXT!B:R,11,0),"")</f>
        <v>4</v>
      </c>
      <c r="M1320" s="8">
        <f>SUMIFS(NHẬP!N:N,NHẬP!D:D,NXT!C1315)</f>
        <v>0</v>
      </c>
      <c r="N1320" s="8">
        <f>SUMIFS(XUẤT!N:N,XUẤT!D:D,NXT!C1315)</f>
        <v>0</v>
      </c>
      <c r="O1320" s="8">
        <f t="shared" si="20"/>
        <v>0</v>
      </c>
    </row>
    <row r="1321" spans="3:15" hidden="1">
      <c r="C1321" s="2" t="s">
        <v>2416</v>
      </c>
      <c r="D1321" s="14" t="str">
        <f>_xlfn.IFNA(VLOOKUP(C1321,DSNXT!B:R,2,0),"")</f>
        <v>Áo len bé gái  dài tay E4SWT605D</v>
      </c>
      <c r="E1321" s="14" t="str">
        <f>_xlfn.IFNA(VLOOKUP(C1321,DSNXT!B:R,4,0),"")</f>
        <v>Rêu</v>
      </c>
      <c r="F1321" s="14" t="str">
        <f>_xlfn.IFNA(VLOOKUP(C1321,DSNXT!B:R,5,0),"")</f>
        <v>Size 130</v>
      </c>
      <c r="G1321" s="14" t="str">
        <f>_xlfn.IFNA(VLOOKUP(C1321,DSNXT!B:R,7,0),"")</f>
        <v>Len sợi</v>
      </c>
      <c r="H1321" s="14" t="str">
        <f>_xlfn.IFNA(VLOOKUP(C1321,DSNXT!B:R,8,0),"")</f>
        <v>Áo len</v>
      </c>
      <c r="I1321" s="14" t="str">
        <f>_xlfn.IFNA(VLOOKUP(C1321,DSNXT!B:R,17,0),"")</f>
        <v>Bé gái</v>
      </c>
      <c r="J1321" s="14">
        <f>_xlfn.IFNA(VLOOKUP(C1321,DSNXT!B:R,10,0),"")</f>
        <v>290000</v>
      </c>
      <c r="K1321" s="14">
        <f>_xlfn.IFNA(VLOOKUP(C1321,DSNXT!B:R,11,0),"")</f>
        <v>4</v>
      </c>
      <c r="M1321" s="8">
        <f>SUMIFS(NHẬP!N:N,NHẬP!D:D,NXT!C1316)</f>
        <v>0</v>
      </c>
      <c r="N1321" s="8">
        <f>SUMIFS(XUẤT!N:N,XUẤT!D:D,NXT!C1316)</f>
        <v>0</v>
      </c>
      <c r="O1321" s="8">
        <f t="shared" si="20"/>
        <v>0</v>
      </c>
    </row>
    <row r="1322" spans="3:15" hidden="1">
      <c r="C1322" s="2" t="s">
        <v>2417</v>
      </c>
      <c r="D1322" s="14" t="str">
        <f>_xlfn.IFNA(VLOOKUP(C1322,DSNXT!B:R,2,0),"")</f>
        <v>Áo len bé gái  dài tay E4SWT605D</v>
      </c>
      <c r="E1322" s="14" t="str">
        <f>_xlfn.IFNA(VLOOKUP(C1322,DSNXT!B:R,4,0),"")</f>
        <v>Rêu</v>
      </c>
      <c r="F1322" s="14" t="str">
        <f>_xlfn.IFNA(VLOOKUP(C1322,DSNXT!B:R,5,0),"")</f>
        <v>Size 140</v>
      </c>
      <c r="G1322" s="14" t="str">
        <f>_xlfn.IFNA(VLOOKUP(C1322,DSNXT!B:R,7,0),"")</f>
        <v>Len sợi</v>
      </c>
      <c r="H1322" s="14" t="str">
        <f>_xlfn.IFNA(VLOOKUP(C1322,DSNXT!B:R,8,0),"")</f>
        <v>Áo len</v>
      </c>
      <c r="I1322" s="14" t="str">
        <f>_xlfn.IFNA(VLOOKUP(C1322,DSNXT!B:R,17,0),"")</f>
        <v>Bé gái</v>
      </c>
      <c r="J1322" s="14">
        <f>_xlfn.IFNA(VLOOKUP(C1322,DSNXT!B:R,10,0),"")</f>
        <v>290000</v>
      </c>
      <c r="K1322" s="14">
        <f>_xlfn.IFNA(VLOOKUP(C1322,DSNXT!B:R,11,0),"")</f>
        <v>3</v>
      </c>
      <c r="M1322" s="8">
        <f>SUMIFS(NHẬP!N:N,NHẬP!D:D,NXT!C1317)</f>
        <v>0</v>
      </c>
      <c r="N1322" s="8">
        <f>SUMIFS(XUẤT!N:N,XUẤT!D:D,NXT!C1317)</f>
        <v>0</v>
      </c>
      <c r="O1322" s="8">
        <f t="shared" si="20"/>
        <v>0</v>
      </c>
    </row>
    <row r="1323" spans="3:15" hidden="1">
      <c r="C1323" s="2" t="s">
        <v>2418</v>
      </c>
      <c r="D1323" s="14" t="str">
        <f>_xlfn.IFNA(VLOOKUP(C1323,DSNXT!B:R,2,0),"")</f>
        <v>Áo len bé gái  dài tay E4SWT605D</v>
      </c>
      <c r="E1323" s="14" t="str">
        <f>_xlfn.IFNA(VLOOKUP(C1323,DSNXT!B:R,4,0),"")</f>
        <v>Vàng</v>
      </c>
      <c r="F1323" s="14" t="str">
        <f>_xlfn.IFNA(VLOOKUP(C1323,DSNXT!B:R,5,0),"")</f>
        <v>Size 100</v>
      </c>
      <c r="G1323" s="14" t="str">
        <f>_xlfn.IFNA(VLOOKUP(C1323,DSNXT!B:R,7,0),"")</f>
        <v>Len sợi</v>
      </c>
      <c r="H1323" s="14" t="str">
        <f>_xlfn.IFNA(VLOOKUP(C1323,DSNXT!B:R,8,0),"")</f>
        <v>Áo len</v>
      </c>
      <c r="I1323" s="14" t="str">
        <f>_xlfn.IFNA(VLOOKUP(C1323,DSNXT!B:R,17,0),"")</f>
        <v>Bé gái</v>
      </c>
      <c r="J1323" s="14">
        <f>_xlfn.IFNA(VLOOKUP(C1323,DSNXT!B:R,10,0),"")</f>
        <v>290000</v>
      </c>
      <c r="K1323" s="14">
        <f>_xlfn.IFNA(VLOOKUP(C1323,DSNXT!B:R,11,0),"")</f>
        <v>3</v>
      </c>
      <c r="M1323" s="8">
        <f>SUMIFS(NHẬP!N:N,NHẬP!D:D,NXT!C1318)</f>
        <v>0</v>
      </c>
      <c r="N1323" s="8">
        <f>SUMIFS(XUẤT!N:N,XUẤT!D:D,NXT!C1318)</f>
        <v>0</v>
      </c>
      <c r="O1323" s="8">
        <f t="shared" si="20"/>
        <v>0</v>
      </c>
    </row>
    <row r="1324" spans="3:15" hidden="1">
      <c r="C1324" s="2" t="s">
        <v>2419</v>
      </c>
      <c r="D1324" s="14" t="str">
        <f>_xlfn.IFNA(VLOOKUP(C1324,DSNXT!B:R,2,0),"")</f>
        <v>Áo len bé gái  dài tay E4SWT605D</v>
      </c>
      <c r="E1324" s="14" t="str">
        <f>_xlfn.IFNA(VLOOKUP(C1324,DSNXT!B:R,4,0),"")</f>
        <v>Vàng</v>
      </c>
      <c r="F1324" s="14" t="str">
        <f>_xlfn.IFNA(VLOOKUP(C1324,DSNXT!B:R,5,0),"")</f>
        <v>Size 110</v>
      </c>
      <c r="G1324" s="14" t="str">
        <f>_xlfn.IFNA(VLOOKUP(C1324,DSNXT!B:R,7,0),"")</f>
        <v>Len sợi</v>
      </c>
      <c r="H1324" s="14" t="str">
        <f>_xlfn.IFNA(VLOOKUP(C1324,DSNXT!B:R,8,0),"")</f>
        <v>Áo len</v>
      </c>
      <c r="I1324" s="14" t="str">
        <f>_xlfn.IFNA(VLOOKUP(C1324,DSNXT!B:R,17,0),"")</f>
        <v>Bé gái</v>
      </c>
      <c r="J1324" s="14">
        <f>_xlfn.IFNA(VLOOKUP(C1324,DSNXT!B:R,10,0),"")</f>
        <v>290000</v>
      </c>
      <c r="K1324" s="14">
        <f>_xlfn.IFNA(VLOOKUP(C1324,DSNXT!B:R,11,0),"")</f>
        <v>4</v>
      </c>
      <c r="M1324" s="8">
        <f>SUMIFS(NHẬP!N:N,NHẬP!D:D,NXT!C1319)</f>
        <v>0</v>
      </c>
      <c r="N1324" s="8">
        <f>SUMIFS(XUẤT!N:N,XUẤT!D:D,NXT!C1319)</f>
        <v>0</v>
      </c>
      <c r="O1324" s="8">
        <f t="shared" si="20"/>
        <v>0</v>
      </c>
    </row>
    <row r="1325" spans="3:15" hidden="1">
      <c r="C1325" s="2" t="s">
        <v>2420</v>
      </c>
      <c r="D1325" s="14" t="str">
        <f>_xlfn.IFNA(VLOOKUP(C1325,DSNXT!B:R,2,0),"")</f>
        <v>Áo len bé gái  dài tay E4SWT605D</v>
      </c>
      <c r="E1325" s="14" t="str">
        <f>_xlfn.IFNA(VLOOKUP(C1325,DSNXT!B:R,4,0),"")</f>
        <v>Vàng</v>
      </c>
      <c r="F1325" s="14" t="str">
        <f>_xlfn.IFNA(VLOOKUP(C1325,DSNXT!B:R,5,0),"")</f>
        <v>Size 120</v>
      </c>
      <c r="G1325" s="14" t="str">
        <f>_xlfn.IFNA(VLOOKUP(C1325,DSNXT!B:R,7,0),"")</f>
        <v>Len sợi</v>
      </c>
      <c r="H1325" s="14" t="str">
        <f>_xlfn.IFNA(VLOOKUP(C1325,DSNXT!B:R,8,0),"")</f>
        <v>Áo len</v>
      </c>
      <c r="I1325" s="14" t="str">
        <f>_xlfn.IFNA(VLOOKUP(C1325,DSNXT!B:R,17,0),"")</f>
        <v>Bé gái</v>
      </c>
      <c r="J1325" s="14">
        <f>_xlfn.IFNA(VLOOKUP(C1325,DSNXT!B:R,10,0),"")</f>
        <v>290000</v>
      </c>
      <c r="K1325" s="14">
        <f>_xlfn.IFNA(VLOOKUP(C1325,DSNXT!B:R,11,0),"")</f>
        <v>4</v>
      </c>
      <c r="M1325" s="8">
        <f>SUMIFS(NHẬP!N:N,NHẬP!D:D,NXT!C1320)</f>
        <v>0</v>
      </c>
      <c r="N1325" s="8">
        <f>SUMIFS(XUẤT!N:N,XUẤT!D:D,NXT!C1320)</f>
        <v>0</v>
      </c>
      <c r="O1325" s="8">
        <f t="shared" si="20"/>
        <v>0</v>
      </c>
    </row>
    <row r="1326" spans="3:15" hidden="1">
      <c r="C1326" s="2" t="s">
        <v>2421</v>
      </c>
      <c r="D1326" s="14" t="str">
        <f>_xlfn.IFNA(VLOOKUP(C1326,DSNXT!B:R,2,0),"")</f>
        <v>Áo len bé gái  dài tay E4SWT605D</v>
      </c>
      <c r="E1326" s="14" t="str">
        <f>_xlfn.IFNA(VLOOKUP(C1326,DSNXT!B:R,4,0),"")</f>
        <v>Vàng</v>
      </c>
      <c r="F1326" s="14" t="str">
        <f>_xlfn.IFNA(VLOOKUP(C1326,DSNXT!B:R,5,0),"")</f>
        <v>Size 130</v>
      </c>
      <c r="G1326" s="14" t="str">
        <f>_xlfn.IFNA(VLOOKUP(C1326,DSNXT!B:R,7,0),"")</f>
        <v>Len sợi</v>
      </c>
      <c r="H1326" s="14" t="str">
        <f>_xlfn.IFNA(VLOOKUP(C1326,DSNXT!B:R,8,0),"")</f>
        <v>Áo len</v>
      </c>
      <c r="I1326" s="14" t="str">
        <f>_xlfn.IFNA(VLOOKUP(C1326,DSNXT!B:R,17,0),"")</f>
        <v>Bé gái</v>
      </c>
      <c r="J1326" s="14">
        <f>_xlfn.IFNA(VLOOKUP(C1326,DSNXT!B:R,10,0),"")</f>
        <v>290000</v>
      </c>
      <c r="K1326" s="14">
        <f>_xlfn.IFNA(VLOOKUP(C1326,DSNXT!B:R,11,0),"")</f>
        <v>4</v>
      </c>
      <c r="M1326" s="8">
        <f>SUMIFS(NHẬP!N:N,NHẬP!D:D,NXT!C1321)</f>
        <v>0</v>
      </c>
      <c r="N1326" s="8">
        <f>SUMIFS(XUẤT!N:N,XUẤT!D:D,NXT!C1321)</f>
        <v>0</v>
      </c>
      <c r="O1326" s="8">
        <f t="shared" si="20"/>
        <v>0</v>
      </c>
    </row>
    <row r="1327" spans="3:15" hidden="1">
      <c r="C1327" s="2" t="s">
        <v>2422</v>
      </c>
      <c r="D1327" s="14" t="str">
        <f>_xlfn.IFNA(VLOOKUP(C1327,DSNXT!B:R,2,0),"")</f>
        <v>Áo len bé gái  dài tay E4SWT605D</v>
      </c>
      <c r="E1327" s="14" t="str">
        <f>_xlfn.IFNA(VLOOKUP(C1327,DSNXT!B:R,4,0),"")</f>
        <v>Vàng</v>
      </c>
      <c r="F1327" s="14" t="str">
        <f>_xlfn.IFNA(VLOOKUP(C1327,DSNXT!B:R,5,0),"")</f>
        <v>Size 140</v>
      </c>
      <c r="G1327" s="14" t="str">
        <f>_xlfn.IFNA(VLOOKUP(C1327,DSNXT!B:R,7,0),"")</f>
        <v>Len sợi</v>
      </c>
      <c r="H1327" s="14" t="str">
        <f>_xlfn.IFNA(VLOOKUP(C1327,DSNXT!B:R,8,0),"")</f>
        <v>Áo len</v>
      </c>
      <c r="I1327" s="14" t="str">
        <f>_xlfn.IFNA(VLOOKUP(C1327,DSNXT!B:R,17,0),"")</f>
        <v>Bé gái</v>
      </c>
      <c r="J1327" s="14">
        <f>_xlfn.IFNA(VLOOKUP(C1327,DSNXT!B:R,10,0),"")</f>
        <v>290000</v>
      </c>
      <c r="K1327" s="14">
        <f>_xlfn.IFNA(VLOOKUP(C1327,DSNXT!B:R,11,0),"")</f>
        <v>3</v>
      </c>
      <c r="M1327" s="8">
        <f>SUMIFS(NHẬP!N:N,NHẬP!D:D,NXT!C1322)</f>
        <v>0</v>
      </c>
      <c r="N1327" s="8">
        <f>SUMIFS(XUẤT!N:N,XUẤT!D:D,NXT!C1322)</f>
        <v>0</v>
      </c>
      <c r="O1327" s="8">
        <f t="shared" si="20"/>
        <v>0</v>
      </c>
    </row>
    <row r="1328" spans="3:15" hidden="1">
      <c r="C1328" s="2" t="s">
        <v>2423</v>
      </c>
      <c r="D1328" s="14" t="str">
        <f>_xlfn.IFNA(VLOOKUP(C1328,DSNXT!B:R,2,0),"")</f>
        <v>Áo len bé gái  dài tay E4SWT605D</v>
      </c>
      <c r="E1328" s="14" t="str">
        <f>_xlfn.IFNA(VLOOKUP(C1328,DSNXT!B:R,4,0),"")</f>
        <v>Ghi</v>
      </c>
      <c r="F1328" s="14" t="str">
        <f>_xlfn.IFNA(VLOOKUP(C1328,DSNXT!B:R,5,0),"")</f>
        <v>Size 100</v>
      </c>
      <c r="G1328" s="14" t="str">
        <f>_xlfn.IFNA(VLOOKUP(C1328,DSNXT!B:R,7,0),"")</f>
        <v>Len sợi</v>
      </c>
      <c r="H1328" s="14" t="str">
        <f>_xlfn.IFNA(VLOOKUP(C1328,DSNXT!B:R,8,0),"")</f>
        <v>Áo len</v>
      </c>
      <c r="I1328" s="14" t="str">
        <f>_xlfn.IFNA(VLOOKUP(C1328,DSNXT!B:R,17,0),"")</f>
        <v>Bé gái</v>
      </c>
      <c r="J1328" s="14">
        <f>_xlfn.IFNA(VLOOKUP(C1328,DSNXT!B:R,10,0),"")</f>
        <v>290000</v>
      </c>
      <c r="K1328" s="14">
        <f>_xlfn.IFNA(VLOOKUP(C1328,DSNXT!B:R,11,0),"")</f>
        <v>5</v>
      </c>
      <c r="M1328" s="8">
        <f>SUMIFS(NHẬP!N:N,NHẬP!D:D,NXT!C1323)</f>
        <v>0</v>
      </c>
      <c r="N1328" s="8">
        <f>SUMIFS(XUẤT!N:N,XUẤT!D:D,NXT!C1323)</f>
        <v>0</v>
      </c>
      <c r="O1328" s="8">
        <f t="shared" si="20"/>
        <v>0</v>
      </c>
    </row>
    <row r="1329" spans="3:15" hidden="1">
      <c r="C1329" s="2" t="s">
        <v>2424</v>
      </c>
      <c r="D1329" s="14" t="str">
        <f>_xlfn.IFNA(VLOOKUP(C1329,DSNXT!B:R,2,0),"")</f>
        <v>Áo len bé gái  dài tay E4SWT605D</v>
      </c>
      <c r="E1329" s="14" t="str">
        <f>_xlfn.IFNA(VLOOKUP(C1329,DSNXT!B:R,4,0),"")</f>
        <v>Ghi</v>
      </c>
      <c r="F1329" s="14" t="str">
        <f>_xlfn.IFNA(VLOOKUP(C1329,DSNXT!B:R,5,0),"")</f>
        <v>Size 110</v>
      </c>
      <c r="G1329" s="14" t="str">
        <f>_xlfn.IFNA(VLOOKUP(C1329,DSNXT!B:R,7,0),"")</f>
        <v>Len sợi</v>
      </c>
      <c r="H1329" s="14" t="str">
        <f>_xlfn.IFNA(VLOOKUP(C1329,DSNXT!B:R,8,0),"")</f>
        <v>Áo len</v>
      </c>
      <c r="I1329" s="14" t="str">
        <f>_xlfn.IFNA(VLOOKUP(C1329,DSNXT!B:R,17,0),"")</f>
        <v>Bé gái</v>
      </c>
      <c r="J1329" s="14">
        <f>_xlfn.IFNA(VLOOKUP(C1329,DSNXT!B:R,10,0),"")</f>
        <v>290000</v>
      </c>
      <c r="K1329" s="14">
        <f>_xlfn.IFNA(VLOOKUP(C1329,DSNXT!B:R,11,0),"")</f>
        <v>3</v>
      </c>
      <c r="M1329" s="8">
        <f>SUMIFS(NHẬP!N:N,NHẬP!D:D,NXT!C1324)</f>
        <v>0</v>
      </c>
      <c r="N1329" s="8">
        <f>SUMIFS(XUẤT!N:N,XUẤT!D:D,NXT!C1324)</f>
        <v>0</v>
      </c>
      <c r="O1329" s="8">
        <f t="shared" si="20"/>
        <v>0</v>
      </c>
    </row>
    <row r="1330" spans="3:15" hidden="1">
      <c r="C1330" s="2" t="s">
        <v>2425</v>
      </c>
      <c r="D1330" s="14" t="str">
        <f>_xlfn.IFNA(VLOOKUP(C1330,DSNXT!B:R,2,0),"")</f>
        <v>Áo len bé gái  dài tay E4SWT605D</v>
      </c>
      <c r="E1330" s="14" t="str">
        <f>_xlfn.IFNA(VLOOKUP(C1330,DSNXT!B:R,4,0),"")</f>
        <v>Ghi</v>
      </c>
      <c r="F1330" s="14" t="str">
        <f>_xlfn.IFNA(VLOOKUP(C1330,DSNXT!B:R,5,0),"")</f>
        <v>Size 120</v>
      </c>
      <c r="G1330" s="14" t="str">
        <f>_xlfn.IFNA(VLOOKUP(C1330,DSNXT!B:R,7,0),"")</f>
        <v>Len sợi</v>
      </c>
      <c r="H1330" s="14" t="str">
        <f>_xlfn.IFNA(VLOOKUP(C1330,DSNXT!B:R,8,0),"")</f>
        <v>Áo len</v>
      </c>
      <c r="I1330" s="14" t="str">
        <f>_xlfn.IFNA(VLOOKUP(C1330,DSNXT!B:R,17,0),"")</f>
        <v>Bé gái</v>
      </c>
      <c r="J1330" s="14">
        <f>_xlfn.IFNA(VLOOKUP(C1330,DSNXT!B:R,10,0),"")</f>
        <v>290000</v>
      </c>
      <c r="K1330" s="14">
        <f>_xlfn.IFNA(VLOOKUP(C1330,DSNXT!B:R,11,0),"")</f>
        <v>4</v>
      </c>
      <c r="M1330" s="8">
        <f>SUMIFS(NHẬP!N:N,NHẬP!D:D,NXT!C1325)</f>
        <v>0</v>
      </c>
      <c r="N1330" s="8">
        <f>SUMIFS(XUẤT!N:N,XUẤT!D:D,NXT!C1325)</f>
        <v>0</v>
      </c>
      <c r="O1330" s="8">
        <f t="shared" si="20"/>
        <v>0</v>
      </c>
    </row>
    <row r="1331" spans="3:15" hidden="1">
      <c r="C1331" s="2" t="s">
        <v>2426</v>
      </c>
      <c r="D1331" s="14" t="str">
        <f>_xlfn.IFNA(VLOOKUP(C1331,DSNXT!B:R,2,0),"")</f>
        <v>Áo len bé gái  dài tay E4SWT605D</v>
      </c>
      <c r="E1331" s="14" t="str">
        <f>_xlfn.IFNA(VLOOKUP(C1331,DSNXT!B:R,4,0),"")</f>
        <v>Ghi</v>
      </c>
      <c r="F1331" s="14" t="str">
        <f>_xlfn.IFNA(VLOOKUP(C1331,DSNXT!B:R,5,0),"")</f>
        <v>Size 130</v>
      </c>
      <c r="G1331" s="14" t="str">
        <f>_xlfn.IFNA(VLOOKUP(C1331,DSNXT!B:R,7,0),"")</f>
        <v>Len sợi</v>
      </c>
      <c r="H1331" s="14" t="str">
        <f>_xlfn.IFNA(VLOOKUP(C1331,DSNXT!B:R,8,0),"")</f>
        <v>Áo len</v>
      </c>
      <c r="I1331" s="14" t="str">
        <f>_xlfn.IFNA(VLOOKUP(C1331,DSNXT!B:R,17,0),"")</f>
        <v>Bé gái</v>
      </c>
      <c r="J1331" s="14">
        <f>_xlfn.IFNA(VLOOKUP(C1331,DSNXT!B:R,10,0),"")</f>
        <v>290000</v>
      </c>
      <c r="K1331" s="14">
        <f>_xlfn.IFNA(VLOOKUP(C1331,DSNXT!B:R,11,0),"")</f>
        <v>4</v>
      </c>
      <c r="M1331" s="8">
        <f>SUMIFS(NHẬP!N:N,NHẬP!D:D,NXT!C1326)</f>
        <v>0</v>
      </c>
      <c r="N1331" s="8">
        <f>SUMIFS(XUẤT!N:N,XUẤT!D:D,NXT!C1326)</f>
        <v>0</v>
      </c>
      <c r="O1331" s="8">
        <f t="shared" si="20"/>
        <v>0</v>
      </c>
    </row>
    <row r="1332" spans="3:15" hidden="1">
      <c r="C1332" s="2" t="s">
        <v>2427</v>
      </c>
      <c r="D1332" s="14" t="str">
        <f>_xlfn.IFNA(VLOOKUP(C1332,DSNXT!B:R,2,0),"")</f>
        <v>Áo len bé gái  dài tay E4SWT605D</v>
      </c>
      <c r="E1332" s="14" t="str">
        <f>_xlfn.IFNA(VLOOKUP(C1332,DSNXT!B:R,4,0),"")</f>
        <v>Ghi</v>
      </c>
      <c r="F1332" s="14" t="str">
        <f>_xlfn.IFNA(VLOOKUP(C1332,DSNXT!B:R,5,0),"")</f>
        <v>Size 140</v>
      </c>
      <c r="G1332" s="14" t="str">
        <f>_xlfn.IFNA(VLOOKUP(C1332,DSNXT!B:R,7,0),"")</f>
        <v>Len sợi</v>
      </c>
      <c r="H1332" s="14" t="str">
        <f>_xlfn.IFNA(VLOOKUP(C1332,DSNXT!B:R,8,0),"")</f>
        <v>Áo len</v>
      </c>
      <c r="I1332" s="14" t="str">
        <f>_xlfn.IFNA(VLOOKUP(C1332,DSNXT!B:R,17,0),"")</f>
        <v>Bé gái</v>
      </c>
      <c r="J1332" s="14">
        <f>_xlfn.IFNA(VLOOKUP(C1332,DSNXT!B:R,10,0),"")</f>
        <v>290000</v>
      </c>
      <c r="K1332" s="14">
        <f>_xlfn.IFNA(VLOOKUP(C1332,DSNXT!B:R,11,0),"")</f>
        <v>4</v>
      </c>
      <c r="M1332" s="8">
        <f>SUMIFS(NHẬP!N:N,NHẬP!D:D,NXT!C1327)</f>
        <v>0</v>
      </c>
      <c r="N1332" s="8">
        <f>SUMIFS(XUẤT!N:N,XUẤT!D:D,NXT!C1327)</f>
        <v>0</v>
      </c>
      <c r="O1332" s="8">
        <f t="shared" si="20"/>
        <v>0</v>
      </c>
    </row>
    <row r="1333" spans="3:15" hidden="1">
      <c r="C1333" s="2" t="s">
        <v>2428</v>
      </c>
      <c r="D1333" s="14" t="str">
        <f>_xlfn.IFNA(VLOOKUP(C1333,DSNXT!B:R,2,0),"")</f>
        <v>Áo len bé gái  dài tay E4SWT605D</v>
      </c>
      <c r="E1333" s="14" t="str">
        <f>_xlfn.IFNA(VLOOKUP(C1333,DSNXT!B:R,4,0),"")</f>
        <v>Nâu</v>
      </c>
      <c r="F1333" s="14" t="str">
        <f>_xlfn.IFNA(VLOOKUP(C1333,DSNXT!B:R,5,0),"")</f>
        <v>Size 100</v>
      </c>
      <c r="G1333" s="14" t="str">
        <f>_xlfn.IFNA(VLOOKUP(C1333,DSNXT!B:R,7,0),"")</f>
        <v>Len sợi</v>
      </c>
      <c r="H1333" s="14" t="str">
        <f>_xlfn.IFNA(VLOOKUP(C1333,DSNXT!B:R,8,0),"")</f>
        <v>Áo len</v>
      </c>
      <c r="I1333" s="14" t="str">
        <f>_xlfn.IFNA(VLOOKUP(C1333,DSNXT!B:R,17,0),"")</f>
        <v>Bé gái</v>
      </c>
      <c r="J1333" s="14">
        <f>_xlfn.IFNA(VLOOKUP(C1333,DSNXT!B:R,10,0),"")</f>
        <v>290000</v>
      </c>
      <c r="K1333" s="14">
        <f>_xlfn.IFNA(VLOOKUP(C1333,DSNXT!B:R,11,0),"")</f>
        <v>5</v>
      </c>
      <c r="M1333" s="8">
        <f>SUMIFS(NHẬP!N:N,NHẬP!D:D,NXT!C1328)</f>
        <v>0</v>
      </c>
      <c r="N1333" s="8">
        <f>SUMIFS(XUẤT!N:N,XUẤT!D:D,NXT!C1328)</f>
        <v>0</v>
      </c>
      <c r="O1333" s="8">
        <f t="shared" si="20"/>
        <v>0</v>
      </c>
    </row>
    <row r="1334" spans="3:15" hidden="1">
      <c r="C1334" s="2" t="s">
        <v>2429</v>
      </c>
      <c r="D1334" s="14" t="str">
        <f>_xlfn.IFNA(VLOOKUP(C1334,DSNXT!B:R,2,0),"")</f>
        <v>Áo len bé gái  dài tay E4SWT605D</v>
      </c>
      <c r="E1334" s="14" t="str">
        <f>_xlfn.IFNA(VLOOKUP(C1334,DSNXT!B:R,4,0),"")</f>
        <v>Nâu</v>
      </c>
      <c r="F1334" s="14" t="str">
        <f>_xlfn.IFNA(VLOOKUP(C1334,DSNXT!B:R,5,0),"")</f>
        <v>Size 110</v>
      </c>
      <c r="G1334" s="14" t="str">
        <f>_xlfn.IFNA(VLOOKUP(C1334,DSNXT!B:R,7,0),"")</f>
        <v>Len sợi</v>
      </c>
      <c r="H1334" s="14" t="str">
        <f>_xlfn.IFNA(VLOOKUP(C1334,DSNXT!B:R,8,0),"")</f>
        <v>Áo len</v>
      </c>
      <c r="I1334" s="14" t="str">
        <f>_xlfn.IFNA(VLOOKUP(C1334,DSNXT!B:R,17,0),"")</f>
        <v>Bé gái</v>
      </c>
      <c r="J1334" s="14">
        <f>_xlfn.IFNA(VLOOKUP(C1334,DSNXT!B:R,10,0),"")</f>
        <v>290000</v>
      </c>
      <c r="K1334" s="14">
        <f>_xlfn.IFNA(VLOOKUP(C1334,DSNXT!B:R,11,0),"")</f>
        <v>5</v>
      </c>
      <c r="M1334" s="8">
        <f>SUMIFS(NHẬP!N:N,NHẬP!D:D,NXT!C1329)</f>
        <v>0</v>
      </c>
      <c r="N1334" s="8">
        <f>SUMIFS(XUẤT!N:N,XUẤT!D:D,NXT!C1329)</f>
        <v>0</v>
      </c>
      <c r="O1334" s="8">
        <f t="shared" si="20"/>
        <v>0</v>
      </c>
    </row>
    <row r="1335" spans="3:15" hidden="1">
      <c r="C1335" s="2" t="s">
        <v>2430</v>
      </c>
      <c r="D1335" s="14" t="str">
        <f>_xlfn.IFNA(VLOOKUP(C1335,DSNXT!B:R,2,0),"")</f>
        <v>Áo len bé gái  dài tay E4SWT605D</v>
      </c>
      <c r="E1335" s="14" t="str">
        <f>_xlfn.IFNA(VLOOKUP(C1335,DSNXT!B:R,4,0),"")</f>
        <v>Nâu</v>
      </c>
      <c r="F1335" s="14" t="str">
        <f>_xlfn.IFNA(VLOOKUP(C1335,DSNXT!B:R,5,0),"")</f>
        <v>Size 120</v>
      </c>
      <c r="G1335" s="14" t="str">
        <f>_xlfn.IFNA(VLOOKUP(C1335,DSNXT!B:R,7,0),"")</f>
        <v>Len sợi</v>
      </c>
      <c r="H1335" s="14" t="str">
        <f>_xlfn.IFNA(VLOOKUP(C1335,DSNXT!B:R,8,0),"")</f>
        <v>Áo len</v>
      </c>
      <c r="I1335" s="14" t="str">
        <f>_xlfn.IFNA(VLOOKUP(C1335,DSNXT!B:R,17,0),"")</f>
        <v>Bé gái</v>
      </c>
      <c r="J1335" s="14">
        <f>_xlfn.IFNA(VLOOKUP(C1335,DSNXT!B:R,10,0),"")</f>
        <v>290000</v>
      </c>
      <c r="K1335" s="14">
        <f>_xlfn.IFNA(VLOOKUP(C1335,DSNXT!B:R,11,0),"")</f>
        <v>4</v>
      </c>
      <c r="M1335" s="8">
        <f>SUMIFS(NHẬP!N:N,NHẬP!D:D,NXT!C1330)</f>
        <v>0</v>
      </c>
      <c r="N1335" s="8">
        <f>SUMIFS(XUẤT!N:N,XUẤT!D:D,NXT!C1330)</f>
        <v>0</v>
      </c>
      <c r="O1335" s="8">
        <f t="shared" si="20"/>
        <v>0</v>
      </c>
    </row>
    <row r="1336" spans="3:15" hidden="1">
      <c r="C1336" s="2" t="s">
        <v>2431</v>
      </c>
      <c r="D1336" s="14" t="str">
        <f>_xlfn.IFNA(VLOOKUP(C1336,DSNXT!B:R,2,0),"")</f>
        <v>Áo len bé gái  dài tay E4SWT605D</v>
      </c>
      <c r="E1336" s="14" t="str">
        <f>_xlfn.IFNA(VLOOKUP(C1336,DSNXT!B:R,4,0),"")</f>
        <v>Nâu</v>
      </c>
      <c r="F1336" s="14" t="str">
        <f>_xlfn.IFNA(VLOOKUP(C1336,DSNXT!B:R,5,0),"")</f>
        <v>Size 130</v>
      </c>
      <c r="G1336" s="14" t="str">
        <f>_xlfn.IFNA(VLOOKUP(C1336,DSNXT!B:R,7,0),"")</f>
        <v>Len sợi</v>
      </c>
      <c r="H1336" s="14" t="str">
        <f>_xlfn.IFNA(VLOOKUP(C1336,DSNXT!B:R,8,0),"")</f>
        <v>Áo len</v>
      </c>
      <c r="I1336" s="14" t="str">
        <f>_xlfn.IFNA(VLOOKUP(C1336,DSNXT!B:R,17,0),"")</f>
        <v>Bé gái</v>
      </c>
      <c r="J1336" s="14">
        <f>_xlfn.IFNA(VLOOKUP(C1336,DSNXT!B:R,10,0),"")</f>
        <v>290000</v>
      </c>
      <c r="K1336" s="14">
        <f>_xlfn.IFNA(VLOOKUP(C1336,DSNXT!B:R,11,0),"")</f>
        <v>5</v>
      </c>
      <c r="M1336" s="8">
        <f>SUMIFS(NHẬP!N:N,NHẬP!D:D,NXT!C1331)</f>
        <v>0</v>
      </c>
      <c r="N1336" s="8">
        <f>SUMIFS(XUẤT!N:N,XUẤT!D:D,NXT!C1331)</f>
        <v>0</v>
      </c>
      <c r="O1336" s="8">
        <f t="shared" si="20"/>
        <v>0</v>
      </c>
    </row>
    <row r="1337" spans="3:15" hidden="1">
      <c r="C1337" s="2" t="s">
        <v>2432</v>
      </c>
      <c r="D1337" s="14" t="str">
        <f>_xlfn.IFNA(VLOOKUP(C1337,DSNXT!B:R,2,0),"")</f>
        <v>Áo len bé gái  dài tay E4SWT605D</v>
      </c>
      <c r="E1337" s="14" t="str">
        <f>_xlfn.IFNA(VLOOKUP(C1337,DSNXT!B:R,4,0),"")</f>
        <v>Nâu</v>
      </c>
      <c r="F1337" s="14" t="str">
        <f>_xlfn.IFNA(VLOOKUP(C1337,DSNXT!B:R,5,0),"")</f>
        <v>Size 140</v>
      </c>
      <c r="G1337" s="14" t="str">
        <f>_xlfn.IFNA(VLOOKUP(C1337,DSNXT!B:R,7,0),"")</f>
        <v>Len sợi</v>
      </c>
      <c r="H1337" s="14" t="str">
        <f>_xlfn.IFNA(VLOOKUP(C1337,DSNXT!B:R,8,0),"")</f>
        <v>Áo len</v>
      </c>
      <c r="I1337" s="14" t="str">
        <f>_xlfn.IFNA(VLOOKUP(C1337,DSNXT!B:R,17,0),"")</f>
        <v>Bé gái</v>
      </c>
      <c r="J1337" s="14">
        <f>_xlfn.IFNA(VLOOKUP(C1337,DSNXT!B:R,10,0),"")</f>
        <v>290000</v>
      </c>
      <c r="K1337" s="14">
        <f>_xlfn.IFNA(VLOOKUP(C1337,DSNXT!B:R,11,0),"")</f>
        <v>5</v>
      </c>
      <c r="M1337" s="8">
        <f>SUMIFS(NHẬP!N:N,NHẬP!D:D,NXT!C1332)</f>
        <v>0</v>
      </c>
      <c r="N1337" s="8">
        <f>SUMIFS(XUẤT!N:N,XUẤT!D:D,NXT!C1332)</f>
        <v>0</v>
      </c>
      <c r="O1337" s="8">
        <f t="shared" si="20"/>
        <v>0</v>
      </c>
    </row>
    <row r="1338" spans="3:15" hidden="1">
      <c r="C1338" s="2" t="s">
        <v>2433</v>
      </c>
      <c r="D1338" s="14" t="str">
        <f>_xlfn.IFNA(VLOOKUP(C1338,DSNXT!B:R,2,0),"")</f>
        <v>Quần đùi nam E5/C723-013C</v>
      </c>
      <c r="E1338" s="14" t="str">
        <f>_xlfn.IFNA(VLOOKUP(C1338,DSNXT!B:R,4,0),"")</f>
        <v>Kẻ sọc nhỏ xanh -01</v>
      </c>
      <c r="F1338" s="14" t="str">
        <f>_xlfn.IFNA(VLOOKUP(C1338,DSNXT!B:R,5,0),"")</f>
        <v>Size M</v>
      </c>
      <c r="G1338" s="14" t="str">
        <f>_xlfn.IFNA(VLOOKUP(C1338,DSNXT!B:R,7,0),"")</f>
        <v>Đồ mặc nhà</v>
      </c>
      <c r="H1338" s="14" t="str">
        <f>_xlfn.IFNA(VLOOKUP(C1338,DSNXT!B:R,8,0),"")</f>
        <v>Quần đùi</v>
      </c>
      <c r="I1338" s="14" t="str">
        <f>_xlfn.IFNA(VLOOKUP(C1338,DSNXT!B:R,17,0),"")</f>
        <v>Nam</v>
      </c>
      <c r="J1338" s="14">
        <f>_xlfn.IFNA(VLOOKUP(C1338,DSNXT!B:R,10,0),"")</f>
        <v>120000</v>
      </c>
      <c r="K1338" s="14">
        <f>_xlfn.IFNA(VLOOKUP(C1338,DSNXT!B:R,11,0),"")</f>
        <v>5</v>
      </c>
      <c r="M1338" s="8">
        <f>SUMIFS(NHẬP!N:N,NHẬP!D:D,NXT!C1333)</f>
        <v>0</v>
      </c>
      <c r="N1338" s="8">
        <f>SUMIFS(XUẤT!N:N,XUẤT!D:D,NXT!C1333)</f>
        <v>0</v>
      </c>
      <c r="O1338" s="8">
        <f t="shared" si="20"/>
        <v>0</v>
      </c>
    </row>
    <row r="1339" spans="3:15" hidden="1">
      <c r="C1339" s="2" t="s">
        <v>2436</v>
      </c>
      <c r="D1339" s="14" t="str">
        <f>_xlfn.IFNA(VLOOKUP(C1339,DSNXT!B:R,2,0),"")</f>
        <v>Quần đùi nam E5/C723-013C</v>
      </c>
      <c r="E1339" s="14" t="str">
        <f>_xlfn.IFNA(VLOOKUP(C1339,DSNXT!B:R,4,0),"")</f>
        <v>Họa tiết tròn đen trắng</v>
      </c>
      <c r="F1339" s="14" t="str">
        <f>_xlfn.IFNA(VLOOKUP(C1339,DSNXT!B:R,5,0),"")</f>
        <v>Size M</v>
      </c>
      <c r="G1339" s="14" t="str">
        <f>_xlfn.IFNA(VLOOKUP(C1339,DSNXT!B:R,7,0),"")</f>
        <v>Đồ mặc nhà</v>
      </c>
      <c r="H1339" s="14" t="str">
        <f>_xlfn.IFNA(VLOOKUP(C1339,DSNXT!B:R,8,0),"")</f>
        <v>Quần đùi</v>
      </c>
      <c r="I1339" s="14" t="str">
        <f>_xlfn.IFNA(VLOOKUP(C1339,DSNXT!B:R,17,0),"")</f>
        <v>Nam</v>
      </c>
      <c r="J1339" s="14">
        <f>_xlfn.IFNA(VLOOKUP(C1339,DSNXT!B:R,10,0),"")</f>
        <v>120000</v>
      </c>
      <c r="K1339" s="14">
        <f>_xlfn.IFNA(VLOOKUP(C1339,DSNXT!B:R,11,0),"")</f>
        <v>5</v>
      </c>
      <c r="M1339" s="8">
        <f>SUMIFS(NHẬP!N:N,NHẬP!D:D,NXT!C1334)</f>
        <v>0</v>
      </c>
      <c r="N1339" s="8">
        <f>SUMIFS(XUẤT!N:N,XUẤT!D:D,NXT!C1334)</f>
        <v>0</v>
      </c>
      <c r="O1339" s="8">
        <f t="shared" si="20"/>
        <v>0</v>
      </c>
    </row>
    <row r="1340" spans="3:15" hidden="1">
      <c r="C1340" s="2" t="s">
        <v>2438</v>
      </c>
      <c r="D1340" s="14" t="str">
        <f>_xlfn.IFNA(VLOOKUP(C1340,DSNXT!B:R,2,0),"")</f>
        <v>Quần đùi nam E5/C723-013C</v>
      </c>
      <c r="E1340" s="14" t="str">
        <f>_xlfn.IFNA(VLOOKUP(C1340,DSNXT!B:R,4,0),"")</f>
        <v>Kẻ caro to xanh lá</v>
      </c>
      <c r="F1340" s="14" t="str">
        <f>_xlfn.IFNA(VLOOKUP(C1340,DSNXT!B:R,5,0),"")</f>
        <v>Size M</v>
      </c>
      <c r="G1340" s="14" t="str">
        <f>_xlfn.IFNA(VLOOKUP(C1340,DSNXT!B:R,7,0),"")</f>
        <v>Đồ mặc nhà</v>
      </c>
      <c r="H1340" s="14" t="str">
        <f>_xlfn.IFNA(VLOOKUP(C1340,DSNXT!B:R,8,0),"")</f>
        <v>Quần đùi</v>
      </c>
      <c r="I1340" s="14" t="str">
        <f>_xlfn.IFNA(VLOOKUP(C1340,DSNXT!B:R,17,0),"")</f>
        <v>Nam</v>
      </c>
      <c r="J1340" s="14">
        <f>_xlfn.IFNA(VLOOKUP(C1340,DSNXT!B:R,10,0),"")</f>
        <v>120000</v>
      </c>
      <c r="K1340" s="14">
        <f>_xlfn.IFNA(VLOOKUP(C1340,DSNXT!B:R,11,0),"")</f>
        <v>1</v>
      </c>
      <c r="M1340" s="8">
        <f>SUMIFS(NHẬP!N:N,NHẬP!D:D,NXT!C1335)</f>
        <v>0</v>
      </c>
      <c r="N1340" s="8">
        <f>SUMIFS(XUẤT!N:N,XUẤT!D:D,NXT!C1335)</f>
        <v>0</v>
      </c>
      <c r="O1340" s="8">
        <f t="shared" si="20"/>
        <v>0</v>
      </c>
    </row>
    <row r="1341" spans="3:15" hidden="1">
      <c r="C1341" s="2" t="s">
        <v>2440</v>
      </c>
      <c r="D1341" s="14" t="str">
        <f>_xlfn.IFNA(VLOOKUP(C1341,DSNXT!B:R,2,0),"")</f>
        <v>Quần đùi nam E5/C723-013C</v>
      </c>
      <c r="E1341" s="14" t="str">
        <f>_xlfn.IFNA(VLOOKUP(C1341,DSNXT!B:R,4,0),"")</f>
        <v>Chấm bi đỏ</v>
      </c>
      <c r="F1341" s="14" t="str">
        <f>_xlfn.IFNA(VLOOKUP(C1341,DSNXT!B:R,5,0),"")</f>
        <v>Size M</v>
      </c>
      <c r="G1341" s="14" t="str">
        <f>_xlfn.IFNA(VLOOKUP(C1341,DSNXT!B:R,7,0),"")</f>
        <v>Đồ mặc nhà</v>
      </c>
      <c r="H1341" s="14" t="str">
        <f>_xlfn.IFNA(VLOOKUP(C1341,DSNXT!B:R,8,0),"")</f>
        <v>Quần đùi</v>
      </c>
      <c r="I1341" s="14" t="str">
        <f>_xlfn.IFNA(VLOOKUP(C1341,DSNXT!B:R,17,0),"")</f>
        <v>Nam</v>
      </c>
      <c r="J1341" s="14">
        <f>_xlfn.IFNA(VLOOKUP(C1341,DSNXT!B:R,10,0),"")</f>
        <v>120000</v>
      </c>
      <c r="K1341" s="14">
        <f>_xlfn.IFNA(VLOOKUP(C1341,DSNXT!B:R,11,0),"")</f>
        <v>1</v>
      </c>
      <c r="M1341" s="8">
        <f>SUMIFS(NHẬP!N:N,NHẬP!D:D,NXT!C1336)</f>
        <v>0</v>
      </c>
      <c r="N1341" s="8">
        <f>SUMIFS(XUẤT!N:N,XUẤT!D:D,NXT!C1336)</f>
        <v>0</v>
      </c>
      <c r="O1341" s="8">
        <f t="shared" si="20"/>
        <v>0</v>
      </c>
    </row>
    <row r="1342" spans="3:15" hidden="1">
      <c r="C1342" s="2" t="s">
        <v>2442</v>
      </c>
      <c r="D1342" s="14" t="str">
        <f>_xlfn.IFNA(VLOOKUP(C1342,DSNXT!B:R,2,0),"")</f>
        <v>Quần đùi nam E5/C723-013C</v>
      </c>
      <c r="E1342" s="14" t="str">
        <f>_xlfn.IFNA(VLOOKUP(C1342,DSNXT!B:R,4,0),"")</f>
        <v>Kẻ caro nâu</v>
      </c>
      <c r="F1342" s="14" t="str">
        <f>_xlfn.IFNA(VLOOKUP(C1342,DSNXT!B:R,5,0),"")</f>
        <v>Size M</v>
      </c>
      <c r="G1342" s="14" t="str">
        <f>_xlfn.IFNA(VLOOKUP(C1342,DSNXT!B:R,7,0),"")</f>
        <v>Đồ mặc nhà</v>
      </c>
      <c r="H1342" s="14" t="str">
        <f>_xlfn.IFNA(VLOOKUP(C1342,DSNXT!B:R,8,0),"")</f>
        <v>Quần đùi</v>
      </c>
      <c r="I1342" s="14" t="str">
        <f>_xlfn.IFNA(VLOOKUP(C1342,DSNXT!B:R,17,0),"")</f>
        <v>Nam</v>
      </c>
      <c r="J1342" s="14">
        <f>_xlfn.IFNA(VLOOKUP(C1342,DSNXT!B:R,10,0),"")</f>
        <v>120000</v>
      </c>
      <c r="K1342" s="14">
        <f>_xlfn.IFNA(VLOOKUP(C1342,DSNXT!B:R,11,0),"")</f>
        <v>1</v>
      </c>
      <c r="M1342" s="8">
        <f>SUMIFS(NHẬP!N:N,NHẬP!D:D,NXT!C1337)</f>
        <v>0</v>
      </c>
      <c r="N1342" s="8">
        <f>SUMIFS(XUẤT!N:N,XUẤT!D:D,NXT!C1337)</f>
        <v>0</v>
      </c>
      <c r="O1342" s="8">
        <f t="shared" si="20"/>
        <v>0</v>
      </c>
    </row>
    <row r="1343" spans="3:15" hidden="1">
      <c r="C1343" s="2" t="s">
        <v>2444</v>
      </c>
      <c r="D1343" s="14" t="str">
        <f>_xlfn.IFNA(VLOOKUP(C1343,DSNXT!B:R,2,0),"")</f>
        <v>Quần đùi nam E5/C723-013C</v>
      </c>
      <c r="E1343" s="14" t="str">
        <f>_xlfn.IFNA(VLOOKUP(C1343,DSNXT!B:R,4,0),"")</f>
        <v>Xanh da trời nhạt</v>
      </c>
      <c r="F1343" s="14" t="str">
        <f>_xlfn.IFNA(VLOOKUP(C1343,DSNXT!B:R,5,0),"")</f>
        <v>Size M</v>
      </c>
      <c r="G1343" s="14" t="str">
        <f>_xlfn.IFNA(VLOOKUP(C1343,DSNXT!B:R,7,0),"")</f>
        <v>Đồ mặc nhà</v>
      </c>
      <c r="H1343" s="14" t="str">
        <f>_xlfn.IFNA(VLOOKUP(C1343,DSNXT!B:R,8,0),"")</f>
        <v>Quần đùi</v>
      </c>
      <c r="I1343" s="14" t="str">
        <f>_xlfn.IFNA(VLOOKUP(C1343,DSNXT!B:R,17,0),"")</f>
        <v>Nam</v>
      </c>
      <c r="J1343" s="14">
        <f>_xlfn.IFNA(VLOOKUP(C1343,DSNXT!B:R,10,0),"")</f>
        <v>120000</v>
      </c>
      <c r="K1343" s="14">
        <f>_xlfn.IFNA(VLOOKUP(C1343,DSNXT!B:R,11,0),"")</f>
        <v>5</v>
      </c>
      <c r="M1343" s="8">
        <f>SUMIFS(NHẬP!N:N,NHẬP!D:D,NXT!C1338)</f>
        <v>0</v>
      </c>
      <c r="N1343" s="8">
        <f>SUMIFS(XUẤT!N:N,XUẤT!D:D,NXT!C1338)</f>
        <v>0</v>
      </c>
      <c r="O1343" s="8">
        <f t="shared" si="20"/>
        <v>0</v>
      </c>
    </row>
    <row r="1344" spans="3:15" hidden="1">
      <c r="C1344" s="2" t="s">
        <v>2446</v>
      </c>
      <c r="D1344" s="14" t="str">
        <f>_xlfn.IFNA(VLOOKUP(C1344,DSNXT!B:R,2,0),"")</f>
        <v>Quần lanh nữ lửng chun gấu E5/C927-006C</v>
      </c>
      <c r="E1344" s="14" t="str">
        <f>_xlfn.IFNA(VLOOKUP(C1344,DSNXT!B:R,4,0),"")</f>
        <v>Họa tiết</v>
      </c>
      <c r="F1344" s="14" t="str">
        <f>_xlfn.IFNA(VLOOKUP(C1344,DSNXT!B:R,5,0),"")</f>
        <v>Size S</v>
      </c>
      <c r="G1344" s="14" t="str">
        <f>_xlfn.IFNA(VLOOKUP(C1344,DSNXT!B:R,7,0),"")</f>
        <v>Đồ mặc nhà</v>
      </c>
      <c r="H1344" s="14" t="str">
        <f>_xlfn.IFNA(VLOOKUP(C1344,DSNXT!B:R,8,0),"")</f>
        <v>Quần lanh mặc nhà</v>
      </c>
      <c r="I1344" s="14" t="str">
        <f>_xlfn.IFNA(VLOOKUP(C1344,DSNXT!B:R,17,0),"")</f>
        <v>Nữ</v>
      </c>
      <c r="J1344" s="14">
        <f>_xlfn.IFNA(VLOOKUP(C1344,DSNXT!B:R,10,0),"")</f>
        <v>240000</v>
      </c>
      <c r="K1344" s="14">
        <f>_xlfn.IFNA(VLOOKUP(C1344,DSNXT!B:R,11,0),"")</f>
        <v>6</v>
      </c>
      <c r="M1344" s="8">
        <f>SUMIFS(NHẬP!N:N,NHẬP!D:D,NXT!C1339)</f>
        <v>0</v>
      </c>
      <c r="N1344" s="8">
        <f>SUMIFS(XUẤT!N:N,XUẤT!D:D,NXT!C1339)</f>
        <v>0</v>
      </c>
      <c r="O1344" s="8">
        <f t="shared" si="20"/>
        <v>0</v>
      </c>
    </row>
    <row r="1345" spans="3:15" hidden="1">
      <c r="C1345" s="2" t="s">
        <v>2448</v>
      </c>
      <c r="D1345" s="14" t="str">
        <f>_xlfn.IFNA(VLOOKUP(C1345,DSNXT!B:R,2,0),"")</f>
        <v>Quần lanh nữ lửng chun gấu E5/C927-006C</v>
      </c>
      <c r="E1345" s="14" t="str">
        <f>_xlfn.IFNA(VLOOKUP(C1345,DSNXT!B:R,4,0),"")</f>
        <v>Họa tiết</v>
      </c>
      <c r="F1345" s="14" t="str">
        <f>_xlfn.IFNA(VLOOKUP(C1345,DSNXT!B:R,5,0),"")</f>
        <v>Size M</v>
      </c>
      <c r="G1345" s="14" t="str">
        <f>_xlfn.IFNA(VLOOKUP(C1345,DSNXT!B:R,7,0),"")</f>
        <v>Đồ mặc nhà</v>
      </c>
      <c r="H1345" s="14" t="str">
        <f>_xlfn.IFNA(VLOOKUP(C1345,DSNXT!B:R,8,0),"")</f>
        <v>Quần lanh mặc nhà</v>
      </c>
      <c r="I1345" s="14" t="str">
        <f>_xlfn.IFNA(VLOOKUP(C1345,DSNXT!B:R,17,0),"")</f>
        <v>Nữ</v>
      </c>
      <c r="J1345" s="14">
        <f>_xlfn.IFNA(VLOOKUP(C1345,DSNXT!B:R,10,0),"")</f>
        <v>240000</v>
      </c>
      <c r="K1345" s="14">
        <f>_xlfn.IFNA(VLOOKUP(C1345,DSNXT!B:R,11,0),"")</f>
        <v>4</v>
      </c>
      <c r="M1345" s="8">
        <f>SUMIFS(NHẬP!N:N,NHẬP!D:D,NXT!C1340)</f>
        <v>0</v>
      </c>
      <c r="N1345" s="8">
        <f>SUMIFS(XUẤT!N:N,XUẤT!D:D,NXT!C1340)</f>
        <v>0</v>
      </c>
      <c r="O1345" s="8">
        <f t="shared" si="20"/>
        <v>0</v>
      </c>
    </row>
    <row r="1346" spans="3:15" hidden="1">
      <c r="C1346" s="2" t="s">
        <v>2449</v>
      </c>
      <c r="D1346" s="14" t="str">
        <f>_xlfn.IFNA(VLOOKUP(C1346,DSNXT!B:R,2,0),"")</f>
        <v>Quần lanh nữ lửng chun gấu E5/C927-006C</v>
      </c>
      <c r="E1346" s="14" t="str">
        <f>_xlfn.IFNA(VLOOKUP(C1346,DSNXT!B:R,4,0),"")</f>
        <v>Họa tiết</v>
      </c>
      <c r="F1346" s="14" t="str">
        <f>_xlfn.IFNA(VLOOKUP(C1346,DSNXT!B:R,5,0),"")</f>
        <v>Size L</v>
      </c>
      <c r="G1346" s="14" t="str">
        <f>_xlfn.IFNA(VLOOKUP(C1346,DSNXT!B:R,7,0),"")</f>
        <v>Đồ mặc nhà</v>
      </c>
      <c r="H1346" s="14" t="str">
        <f>_xlfn.IFNA(VLOOKUP(C1346,DSNXT!B:R,8,0),"")</f>
        <v>Quần lanh mặc nhà</v>
      </c>
      <c r="I1346" s="14" t="str">
        <f>_xlfn.IFNA(VLOOKUP(C1346,DSNXT!B:R,17,0),"")</f>
        <v>Nữ</v>
      </c>
      <c r="J1346" s="14">
        <f>_xlfn.IFNA(VLOOKUP(C1346,DSNXT!B:R,10,0),"")</f>
        <v>240000</v>
      </c>
      <c r="K1346" s="14">
        <f>_xlfn.IFNA(VLOOKUP(C1346,DSNXT!B:R,11,0),"")</f>
        <v>3</v>
      </c>
      <c r="M1346" s="8">
        <f>SUMIFS(NHẬP!N:N,NHẬP!D:D,NXT!C1341)</f>
        <v>0</v>
      </c>
      <c r="N1346" s="8">
        <f>SUMIFS(XUẤT!N:N,XUẤT!D:D,NXT!C1341)</f>
        <v>0</v>
      </c>
      <c r="O1346" s="8">
        <f t="shared" si="20"/>
        <v>0</v>
      </c>
    </row>
    <row r="1347" spans="3:15" hidden="1">
      <c r="C1347" s="2" t="s">
        <v>2450</v>
      </c>
      <c r="D1347" s="14" t="str">
        <f>_xlfn.IFNA(VLOOKUP(C1347,DSNXT!B:R,2,0),"")</f>
        <v>Quần lanh nữ dài chun gấu E5/C929-004C</v>
      </c>
      <c r="E1347" s="14" t="str">
        <f>_xlfn.IFNA(VLOOKUP(C1347,DSNXT!B:R,4,0),"")</f>
        <v>Họa tiết</v>
      </c>
      <c r="F1347" s="14" t="str">
        <f>_xlfn.IFNA(VLOOKUP(C1347,DSNXT!B:R,5,0),"")</f>
        <v>Size M</v>
      </c>
      <c r="G1347" s="14" t="str">
        <f>_xlfn.IFNA(VLOOKUP(C1347,DSNXT!B:R,7,0),"")</f>
        <v>Đồ mặc nhà</v>
      </c>
      <c r="H1347" s="14" t="str">
        <f>_xlfn.IFNA(VLOOKUP(C1347,DSNXT!B:R,8,0),"")</f>
        <v>Quần lanh mặc nhà</v>
      </c>
      <c r="I1347" s="14" t="str">
        <f>_xlfn.IFNA(VLOOKUP(C1347,DSNXT!B:R,17,0),"")</f>
        <v>Nữ</v>
      </c>
      <c r="J1347" s="14">
        <f>_xlfn.IFNA(VLOOKUP(C1347,DSNXT!B:R,10,0),"")</f>
        <v>250000</v>
      </c>
      <c r="K1347" s="14">
        <f>_xlfn.IFNA(VLOOKUP(C1347,DSNXT!B:R,11,0),"")</f>
        <v>8</v>
      </c>
      <c r="M1347" s="8">
        <f>SUMIFS(NHẬP!N:N,NHẬP!D:D,NXT!C1342)</f>
        <v>0</v>
      </c>
      <c r="N1347" s="8">
        <f>SUMIFS(XUẤT!N:N,XUẤT!D:D,NXT!C1342)</f>
        <v>0</v>
      </c>
      <c r="O1347" s="8">
        <f t="shared" si="20"/>
        <v>0</v>
      </c>
    </row>
    <row r="1348" spans="3:15" hidden="1">
      <c r="C1348" s="2" t="s">
        <v>2452</v>
      </c>
      <c r="D1348" s="14" t="str">
        <f>_xlfn.IFNA(VLOOKUP(C1348,DSNXT!B:R,2,0),"")</f>
        <v>Quần tập nữ E5/C9SML-002C</v>
      </c>
      <c r="E1348" s="14" t="str">
        <f>_xlfn.IFNA(VLOOKUP(C1348,DSNXT!B:R,4,0),"")</f>
        <v>Họa tiết</v>
      </c>
      <c r="F1348" s="14" t="str">
        <f>_xlfn.IFNA(VLOOKUP(C1348,DSNXT!B:R,5,0),"")</f>
        <v>Free Size</v>
      </c>
      <c r="G1348" s="14" t="str">
        <f>_xlfn.IFNA(VLOOKUP(C1348,DSNXT!B:R,7,0),"")</f>
        <v>Đồ tập</v>
      </c>
      <c r="H1348" s="14" t="str">
        <f>_xlfn.IFNA(VLOOKUP(C1348,DSNXT!B:R,8,0),"")</f>
        <v>Quần tập</v>
      </c>
      <c r="I1348" s="14" t="str">
        <f>_xlfn.IFNA(VLOOKUP(C1348,DSNXT!B:R,17,0),"")</f>
        <v>Nữ</v>
      </c>
      <c r="J1348" s="14">
        <f>_xlfn.IFNA(VLOOKUP(C1348,DSNXT!B:R,10,0),"")</f>
        <v>120000</v>
      </c>
      <c r="K1348" s="14">
        <f>_xlfn.IFNA(VLOOKUP(C1348,DSNXT!B:R,11,0),"")</f>
        <v>1</v>
      </c>
      <c r="M1348" s="8">
        <f>SUMIFS(NHẬP!N:N,NHẬP!D:D,NXT!C1343)</f>
        <v>0</v>
      </c>
      <c r="N1348" s="8">
        <f>SUMIFS(XUẤT!N:N,XUẤT!D:D,NXT!C1343)</f>
        <v>0</v>
      </c>
      <c r="O1348" s="8">
        <f t="shared" si="20"/>
        <v>0</v>
      </c>
    </row>
    <row r="1349" spans="3:15" hidden="1">
      <c r="C1349" s="2" t="s">
        <v>2454</v>
      </c>
      <c r="D1349" s="14" t="str">
        <f>_xlfn.IFNA(VLOOKUP(C1349,DSNXT!B:R,2,0),"")</f>
        <v>Áo Bomber bé trai E5JCK200F</v>
      </c>
      <c r="E1349" s="14" t="str">
        <f>_xlfn.IFNA(VLOOKUP(C1349,DSNXT!B:R,4,0),"")</f>
        <v>Đỏ</v>
      </c>
      <c r="F1349" s="14" t="str">
        <f>_xlfn.IFNA(VLOOKUP(C1349,DSNXT!B:R,5,0),"")</f>
        <v>Size 90</v>
      </c>
      <c r="G1349" s="14" t="str">
        <f>_xlfn.IFNA(VLOOKUP(C1349,DSNXT!B:R,7,0),"")</f>
        <v>Phần trên</v>
      </c>
      <c r="H1349" s="14" t="str">
        <f>_xlfn.IFNA(VLOOKUP(C1349,DSNXT!B:R,8,0),"")</f>
        <v>Áo Bomber</v>
      </c>
      <c r="I1349" s="14" t="str">
        <f>_xlfn.IFNA(VLOOKUP(C1349,DSNXT!B:R,17,0),"")</f>
        <v>Bé trai</v>
      </c>
      <c r="J1349" s="14">
        <f>_xlfn.IFNA(VLOOKUP(C1349,DSNXT!B:R,10,0),"")</f>
        <v>490000</v>
      </c>
      <c r="K1349" s="14">
        <f>_xlfn.IFNA(VLOOKUP(C1349,DSNXT!B:R,11,0),"")</f>
        <v>2</v>
      </c>
      <c r="M1349" s="8">
        <f>SUMIFS(NHẬP!N:N,NHẬP!D:D,NXT!C1344)</f>
        <v>0</v>
      </c>
      <c r="N1349" s="8">
        <f>SUMIFS(XUẤT!N:N,XUẤT!D:D,NXT!C1344)</f>
        <v>0</v>
      </c>
      <c r="O1349" s="8">
        <f t="shared" si="20"/>
        <v>0</v>
      </c>
    </row>
    <row r="1350" spans="3:15" hidden="1">
      <c r="C1350" s="2" t="s">
        <v>2457</v>
      </c>
      <c r="D1350" s="14" t="str">
        <f>_xlfn.IFNA(VLOOKUP(C1350,DSNXT!B:R,2,0),"")</f>
        <v>Áo Bomber bé trai E5JCK200F</v>
      </c>
      <c r="E1350" s="14" t="str">
        <f>_xlfn.IFNA(VLOOKUP(C1350,DSNXT!B:R,4,0),"")</f>
        <v>Đỏ</v>
      </c>
      <c r="F1350" s="14" t="str">
        <f>_xlfn.IFNA(VLOOKUP(C1350,DSNXT!B:R,5,0),"")</f>
        <v>Size 100</v>
      </c>
      <c r="G1350" s="14" t="str">
        <f>_xlfn.IFNA(VLOOKUP(C1350,DSNXT!B:R,7,0),"")</f>
        <v>Phần trên</v>
      </c>
      <c r="H1350" s="14" t="str">
        <f>_xlfn.IFNA(VLOOKUP(C1350,DSNXT!B:R,8,0),"")</f>
        <v>Áo Bomber</v>
      </c>
      <c r="I1350" s="14" t="str">
        <f>_xlfn.IFNA(VLOOKUP(C1350,DSNXT!B:R,17,0),"")</f>
        <v>Bé trai</v>
      </c>
      <c r="J1350" s="14">
        <f>_xlfn.IFNA(VLOOKUP(C1350,DSNXT!B:R,10,0),"")</f>
        <v>490000</v>
      </c>
      <c r="K1350" s="14">
        <f>_xlfn.IFNA(VLOOKUP(C1350,DSNXT!B:R,11,0),"")</f>
        <v>3</v>
      </c>
      <c r="M1350" s="8">
        <f>SUMIFS(NHẬP!N:N,NHẬP!D:D,NXT!C1345)</f>
        <v>0</v>
      </c>
      <c r="N1350" s="8">
        <f>SUMIFS(XUẤT!N:N,XUẤT!D:D,NXT!C1345)</f>
        <v>0</v>
      </c>
      <c r="O1350" s="8">
        <f t="shared" si="20"/>
        <v>0</v>
      </c>
    </row>
    <row r="1351" spans="3:15" hidden="1">
      <c r="C1351" s="2" t="s">
        <v>2458</v>
      </c>
      <c r="D1351" s="14" t="str">
        <f>_xlfn.IFNA(VLOOKUP(C1351,DSNXT!B:R,2,0),"")</f>
        <v>Áo Bomber bé trai E5JCK200F</v>
      </c>
      <c r="E1351" s="14" t="str">
        <f>_xlfn.IFNA(VLOOKUP(C1351,DSNXT!B:R,4,0),"")</f>
        <v>Đỏ</v>
      </c>
      <c r="F1351" s="14" t="str">
        <f>_xlfn.IFNA(VLOOKUP(C1351,DSNXT!B:R,5,0),"")</f>
        <v>Size 110</v>
      </c>
      <c r="G1351" s="14" t="str">
        <f>_xlfn.IFNA(VLOOKUP(C1351,DSNXT!B:R,7,0),"")</f>
        <v>Phần trên</v>
      </c>
      <c r="H1351" s="14" t="str">
        <f>_xlfn.IFNA(VLOOKUP(C1351,DSNXT!B:R,8,0),"")</f>
        <v>Áo Bomber</v>
      </c>
      <c r="I1351" s="14" t="str">
        <f>_xlfn.IFNA(VLOOKUP(C1351,DSNXT!B:R,17,0),"")</f>
        <v>Bé trai</v>
      </c>
      <c r="J1351" s="14">
        <f>_xlfn.IFNA(VLOOKUP(C1351,DSNXT!B:R,10,0),"")</f>
        <v>490000</v>
      </c>
      <c r="K1351" s="14">
        <f>_xlfn.IFNA(VLOOKUP(C1351,DSNXT!B:R,11,0),"")</f>
        <v>1</v>
      </c>
      <c r="M1351" s="8">
        <f>SUMIFS(NHẬP!N:N,NHẬP!D:D,NXT!C1346)</f>
        <v>0</v>
      </c>
      <c r="N1351" s="8">
        <f>SUMIFS(XUẤT!N:N,XUẤT!D:D,NXT!C1346)</f>
        <v>0</v>
      </c>
      <c r="O1351" s="8">
        <f t="shared" si="20"/>
        <v>0</v>
      </c>
    </row>
    <row r="1352" spans="3:15" hidden="1">
      <c r="C1352" s="2" t="s">
        <v>2459</v>
      </c>
      <c r="D1352" s="14" t="str">
        <f>_xlfn.IFNA(VLOOKUP(C1352,DSNXT!B:R,2,0),"")</f>
        <v>Áo Bomber bé trai E5JCK200F</v>
      </c>
      <c r="E1352" s="14" t="str">
        <f>_xlfn.IFNA(VLOOKUP(C1352,DSNXT!B:R,4,0),"")</f>
        <v>Đỏ</v>
      </c>
      <c r="F1352" s="14" t="str">
        <f>_xlfn.IFNA(VLOOKUP(C1352,DSNXT!B:R,5,0),"")</f>
        <v>Size 120</v>
      </c>
      <c r="G1352" s="14" t="str">
        <f>_xlfn.IFNA(VLOOKUP(C1352,DSNXT!B:R,7,0),"")</f>
        <v>Phần trên</v>
      </c>
      <c r="H1352" s="14" t="str">
        <f>_xlfn.IFNA(VLOOKUP(C1352,DSNXT!B:R,8,0),"")</f>
        <v>Áo Bomber</v>
      </c>
      <c r="I1352" s="14" t="str">
        <f>_xlfn.IFNA(VLOOKUP(C1352,DSNXT!B:R,17,0),"")</f>
        <v>Bé trai</v>
      </c>
      <c r="J1352" s="14">
        <f>_xlfn.IFNA(VLOOKUP(C1352,DSNXT!B:R,10,0),"")</f>
        <v>490000</v>
      </c>
      <c r="K1352" s="14">
        <f>_xlfn.IFNA(VLOOKUP(C1352,DSNXT!B:R,11,0),"")</f>
        <v>2</v>
      </c>
      <c r="M1352" s="8">
        <f>SUMIFS(NHẬP!N:N,NHẬP!D:D,NXT!C1347)</f>
        <v>0</v>
      </c>
      <c r="N1352" s="8">
        <f>SUMIFS(XUẤT!N:N,XUẤT!D:D,NXT!C1347)</f>
        <v>0</v>
      </c>
      <c r="O1352" s="8">
        <f t="shared" si="20"/>
        <v>0</v>
      </c>
    </row>
    <row r="1353" spans="3:15" hidden="1">
      <c r="C1353" s="2" t="s">
        <v>2460</v>
      </c>
      <c r="D1353" s="14" t="str">
        <f>_xlfn.IFNA(VLOOKUP(C1353,DSNXT!B:R,2,0),"")</f>
        <v>Áo Bomber bé trai E5JCK200F</v>
      </c>
      <c r="E1353" s="14" t="str">
        <f>_xlfn.IFNA(VLOOKUP(C1353,DSNXT!B:R,4,0),"")</f>
        <v>Đỏ</v>
      </c>
      <c r="F1353" s="14" t="str">
        <f>_xlfn.IFNA(VLOOKUP(C1353,DSNXT!B:R,5,0),"")</f>
        <v>Size 130</v>
      </c>
      <c r="G1353" s="14" t="str">
        <f>_xlfn.IFNA(VLOOKUP(C1353,DSNXT!B:R,7,0),"")</f>
        <v>Phần trên</v>
      </c>
      <c r="H1353" s="14" t="str">
        <f>_xlfn.IFNA(VLOOKUP(C1353,DSNXT!B:R,8,0),"")</f>
        <v>Áo Bomber</v>
      </c>
      <c r="I1353" s="14" t="str">
        <f>_xlfn.IFNA(VLOOKUP(C1353,DSNXT!B:R,17,0),"")</f>
        <v>Bé trai</v>
      </c>
      <c r="J1353" s="14">
        <f>_xlfn.IFNA(VLOOKUP(C1353,DSNXT!B:R,10,0),"")</f>
        <v>490000</v>
      </c>
      <c r="K1353" s="14">
        <f>_xlfn.IFNA(VLOOKUP(C1353,DSNXT!B:R,11,0),"")</f>
        <v>2</v>
      </c>
      <c r="M1353" s="8">
        <f>SUMIFS(NHẬP!N:N,NHẬP!D:D,NXT!C1348)</f>
        <v>0</v>
      </c>
      <c r="N1353" s="8">
        <f>SUMIFS(XUẤT!N:N,XUẤT!D:D,NXT!C1348)</f>
        <v>0</v>
      </c>
      <c r="O1353" s="8">
        <f t="shared" si="20"/>
        <v>0</v>
      </c>
    </row>
    <row r="1354" spans="3:15" hidden="1">
      <c r="C1354" s="2" t="s">
        <v>2461</v>
      </c>
      <c r="D1354" s="14" t="str">
        <f>_xlfn.IFNA(VLOOKUP(C1354,DSNXT!B:R,2,0),"")</f>
        <v>Áo Bomber bé trai E5JCK200F</v>
      </c>
      <c r="E1354" s="14" t="str">
        <f>_xlfn.IFNA(VLOOKUP(C1354,DSNXT!B:R,4,0),"")</f>
        <v>Đỏ</v>
      </c>
      <c r="F1354" s="14" t="str">
        <f>_xlfn.IFNA(VLOOKUP(C1354,DSNXT!B:R,5,0),"")</f>
        <v>Size 140</v>
      </c>
      <c r="G1354" s="14" t="str">
        <f>_xlfn.IFNA(VLOOKUP(C1354,DSNXT!B:R,7,0),"")</f>
        <v>Phần trên</v>
      </c>
      <c r="H1354" s="14" t="str">
        <f>_xlfn.IFNA(VLOOKUP(C1354,DSNXT!B:R,8,0),"")</f>
        <v>Áo Bomber</v>
      </c>
      <c r="I1354" s="14" t="str">
        <f>_xlfn.IFNA(VLOOKUP(C1354,DSNXT!B:R,17,0),"")</f>
        <v>Bé trai</v>
      </c>
      <c r="J1354" s="14">
        <f>_xlfn.IFNA(VLOOKUP(C1354,DSNXT!B:R,10,0),"")</f>
        <v>490000</v>
      </c>
      <c r="K1354" s="14">
        <f>_xlfn.IFNA(VLOOKUP(C1354,DSNXT!B:R,11,0),"")</f>
        <v>2</v>
      </c>
      <c r="M1354" s="8">
        <f>SUMIFS(NHẬP!N:N,NHẬP!D:D,NXT!C1349)</f>
        <v>0</v>
      </c>
      <c r="N1354" s="8">
        <f>SUMIFS(XUẤT!N:N,XUẤT!D:D,NXT!C1349)</f>
        <v>0</v>
      </c>
      <c r="O1354" s="8">
        <f t="shared" si="20"/>
        <v>0</v>
      </c>
    </row>
    <row r="1355" spans="3:15" hidden="1">
      <c r="C1355" s="2" t="s">
        <v>2462</v>
      </c>
      <c r="D1355" s="14" t="str">
        <f>_xlfn.IFNA(VLOOKUP(C1355,DSNXT!B:R,2,0),"")</f>
        <v>Áo sơ mi bé trai dài tay E5LSS002F</v>
      </c>
      <c r="E1355" s="14" t="str">
        <f>_xlfn.IFNA(VLOOKUP(C1355,DSNXT!B:R,4,0),"")</f>
        <v>Đen</v>
      </c>
      <c r="F1355" s="14" t="str">
        <f>_xlfn.IFNA(VLOOKUP(C1355,DSNXT!B:R,5,0),"")</f>
        <v>Size 90</v>
      </c>
      <c r="G1355" s="14" t="str">
        <f>_xlfn.IFNA(VLOOKUP(C1355,DSNXT!B:R,7,0),"")</f>
        <v>Phần trên</v>
      </c>
      <c r="H1355" s="14" t="str">
        <f>_xlfn.IFNA(VLOOKUP(C1355,DSNXT!B:R,8,0),"")</f>
        <v>Áo sơ mi</v>
      </c>
      <c r="I1355" s="14" t="str">
        <f>_xlfn.IFNA(VLOOKUP(C1355,DSNXT!B:R,17,0),"")</f>
        <v>Bé trai</v>
      </c>
      <c r="J1355" s="14">
        <f>_xlfn.IFNA(VLOOKUP(C1355,DSNXT!B:R,10,0),"")</f>
        <v>330000</v>
      </c>
      <c r="K1355" s="14">
        <f>_xlfn.IFNA(VLOOKUP(C1355,DSNXT!B:R,11,0),"")</f>
        <v>4</v>
      </c>
      <c r="M1355" s="8">
        <f>SUMIFS(NHẬP!N:N,NHẬP!D:D,NXT!C1350)</f>
        <v>0</v>
      </c>
      <c r="N1355" s="8">
        <f>SUMIFS(XUẤT!N:N,XUẤT!D:D,NXT!C1350)</f>
        <v>0</v>
      </c>
      <c r="O1355" s="8">
        <f t="shared" si="20"/>
        <v>0</v>
      </c>
    </row>
    <row r="1356" spans="3:15" hidden="1">
      <c r="C1356" s="2" t="s">
        <v>2464</v>
      </c>
      <c r="D1356" s="14" t="str">
        <f>_xlfn.IFNA(VLOOKUP(C1356,DSNXT!B:R,2,0),"")</f>
        <v>Áo sơ mi bé trai dài tay E5LSS002F</v>
      </c>
      <c r="E1356" s="14" t="str">
        <f>_xlfn.IFNA(VLOOKUP(C1356,DSNXT!B:R,4,0),"")</f>
        <v>Đen</v>
      </c>
      <c r="F1356" s="14" t="str">
        <f>_xlfn.IFNA(VLOOKUP(C1356,DSNXT!B:R,5,0),"")</f>
        <v>Size 100</v>
      </c>
      <c r="G1356" s="14" t="str">
        <f>_xlfn.IFNA(VLOOKUP(C1356,DSNXT!B:R,7,0),"")</f>
        <v>Phần trên</v>
      </c>
      <c r="H1356" s="14" t="str">
        <f>_xlfn.IFNA(VLOOKUP(C1356,DSNXT!B:R,8,0),"")</f>
        <v>Áo sơ mi</v>
      </c>
      <c r="I1356" s="14" t="str">
        <f>_xlfn.IFNA(VLOOKUP(C1356,DSNXT!B:R,17,0),"")</f>
        <v>Bé trai</v>
      </c>
      <c r="J1356" s="14">
        <f>_xlfn.IFNA(VLOOKUP(C1356,DSNXT!B:R,10,0),"")</f>
        <v>330000</v>
      </c>
      <c r="K1356" s="14">
        <f>_xlfn.IFNA(VLOOKUP(C1356,DSNXT!B:R,11,0),"")</f>
        <v>4</v>
      </c>
      <c r="M1356" s="8">
        <f>SUMIFS(NHẬP!N:N,NHẬP!D:D,NXT!C1351)</f>
        <v>0</v>
      </c>
      <c r="N1356" s="8">
        <f>SUMIFS(XUẤT!N:N,XUẤT!D:D,NXT!C1351)</f>
        <v>0</v>
      </c>
      <c r="O1356" s="8">
        <f t="shared" si="20"/>
        <v>0</v>
      </c>
    </row>
    <row r="1357" spans="3:15" hidden="1">
      <c r="C1357" s="2" t="s">
        <v>2465</v>
      </c>
      <c r="D1357" s="14" t="str">
        <f>_xlfn.IFNA(VLOOKUP(C1357,DSNXT!B:R,2,0),"")</f>
        <v>Áo sơ mi bé trai dài tay E5LSS002F</v>
      </c>
      <c r="E1357" s="14" t="str">
        <f>_xlfn.IFNA(VLOOKUP(C1357,DSNXT!B:R,4,0),"")</f>
        <v>Đen</v>
      </c>
      <c r="F1357" s="14" t="str">
        <f>_xlfn.IFNA(VLOOKUP(C1357,DSNXT!B:R,5,0),"")</f>
        <v>Size 110</v>
      </c>
      <c r="G1357" s="14" t="str">
        <f>_xlfn.IFNA(VLOOKUP(C1357,DSNXT!B:R,7,0),"")</f>
        <v>Phần trên</v>
      </c>
      <c r="H1357" s="14" t="str">
        <f>_xlfn.IFNA(VLOOKUP(C1357,DSNXT!B:R,8,0),"")</f>
        <v>Áo sơ mi</v>
      </c>
      <c r="I1357" s="14" t="str">
        <f>_xlfn.IFNA(VLOOKUP(C1357,DSNXT!B:R,17,0),"")</f>
        <v>Bé trai</v>
      </c>
      <c r="J1357" s="14">
        <f>_xlfn.IFNA(VLOOKUP(C1357,DSNXT!B:R,10,0),"")</f>
        <v>330000</v>
      </c>
      <c r="K1357" s="14">
        <f>_xlfn.IFNA(VLOOKUP(C1357,DSNXT!B:R,11,0),"")</f>
        <v>2</v>
      </c>
      <c r="M1357" s="8">
        <f>SUMIFS(NHẬP!N:N,NHẬP!D:D,NXT!C1352)</f>
        <v>0</v>
      </c>
      <c r="N1357" s="8">
        <f>SUMIFS(XUẤT!N:N,XUẤT!D:D,NXT!C1352)</f>
        <v>0</v>
      </c>
      <c r="O1357" s="8">
        <f t="shared" si="20"/>
        <v>0</v>
      </c>
    </row>
    <row r="1358" spans="3:15" hidden="1">
      <c r="C1358" s="2" t="s">
        <v>2466</v>
      </c>
      <c r="D1358" s="14" t="str">
        <f>_xlfn.IFNA(VLOOKUP(C1358,DSNXT!B:R,2,0),"")</f>
        <v>Áo sơ mi bé trai dài tay E5LSS002F</v>
      </c>
      <c r="E1358" s="14" t="str">
        <f>_xlfn.IFNA(VLOOKUP(C1358,DSNXT!B:R,4,0),"")</f>
        <v>Đen</v>
      </c>
      <c r="F1358" s="14" t="str">
        <f>_xlfn.IFNA(VLOOKUP(C1358,DSNXT!B:R,5,0),"")</f>
        <v>Size 120</v>
      </c>
      <c r="G1358" s="14" t="str">
        <f>_xlfn.IFNA(VLOOKUP(C1358,DSNXT!B:R,7,0),"")</f>
        <v>Phần trên</v>
      </c>
      <c r="H1358" s="14" t="str">
        <f>_xlfn.IFNA(VLOOKUP(C1358,DSNXT!B:R,8,0),"")</f>
        <v>Áo sơ mi</v>
      </c>
      <c r="I1358" s="14" t="str">
        <f>_xlfn.IFNA(VLOOKUP(C1358,DSNXT!B:R,17,0),"")</f>
        <v>Bé trai</v>
      </c>
      <c r="J1358" s="14">
        <f>_xlfn.IFNA(VLOOKUP(C1358,DSNXT!B:R,10,0),"")</f>
        <v>330000</v>
      </c>
      <c r="K1358" s="14">
        <f>_xlfn.IFNA(VLOOKUP(C1358,DSNXT!B:R,11,0),"")</f>
        <v>4</v>
      </c>
      <c r="M1358" s="8">
        <f>SUMIFS(NHẬP!N:N,NHẬP!D:D,NXT!C1353)</f>
        <v>0</v>
      </c>
      <c r="N1358" s="8">
        <f>SUMIFS(XUẤT!N:N,XUẤT!D:D,NXT!C1353)</f>
        <v>0</v>
      </c>
      <c r="O1358" s="8">
        <f t="shared" si="20"/>
        <v>0</v>
      </c>
    </row>
    <row r="1359" spans="3:15" hidden="1">
      <c r="C1359" s="2" t="s">
        <v>2467</v>
      </c>
      <c r="D1359" s="14" t="str">
        <f>_xlfn.IFNA(VLOOKUP(C1359,DSNXT!B:R,2,0),"")</f>
        <v>Áo sơ mi bé trai dài tay E5LSS002F</v>
      </c>
      <c r="E1359" s="14" t="str">
        <f>_xlfn.IFNA(VLOOKUP(C1359,DSNXT!B:R,4,0),"")</f>
        <v>Đen</v>
      </c>
      <c r="F1359" s="14" t="str">
        <f>_xlfn.IFNA(VLOOKUP(C1359,DSNXT!B:R,5,0),"")</f>
        <v>Size 130</v>
      </c>
      <c r="G1359" s="14" t="str">
        <f>_xlfn.IFNA(VLOOKUP(C1359,DSNXT!B:R,7,0),"")</f>
        <v>Phần trên</v>
      </c>
      <c r="H1359" s="14" t="str">
        <f>_xlfn.IFNA(VLOOKUP(C1359,DSNXT!B:R,8,0),"")</f>
        <v>Áo sơ mi</v>
      </c>
      <c r="I1359" s="14" t="str">
        <f>_xlfn.IFNA(VLOOKUP(C1359,DSNXT!B:R,17,0),"")</f>
        <v>Bé trai</v>
      </c>
      <c r="J1359" s="14">
        <f>_xlfn.IFNA(VLOOKUP(C1359,DSNXT!B:R,10,0),"")</f>
        <v>330000</v>
      </c>
      <c r="K1359" s="14">
        <f>_xlfn.IFNA(VLOOKUP(C1359,DSNXT!B:R,11,0),"")</f>
        <v>4</v>
      </c>
      <c r="M1359" s="8">
        <f>SUMIFS(NHẬP!N:N,NHẬP!D:D,NXT!C1354)</f>
        <v>0</v>
      </c>
      <c r="N1359" s="8">
        <f>SUMIFS(XUẤT!N:N,XUẤT!D:D,NXT!C1354)</f>
        <v>0</v>
      </c>
      <c r="O1359" s="8">
        <f t="shared" si="20"/>
        <v>0</v>
      </c>
    </row>
    <row r="1360" spans="3:15" hidden="1">
      <c r="C1360" s="2" t="s">
        <v>2468</v>
      </c>
      <c r="D1360" s="14" t="str">
        <f>_xlfn.IFNA(VLOOKUP(C1360,DSNXT!B:R,2,0),"")</f>
        <v>Áo sơ mi bé trai dài tay E5LSS002F</v>
      </c>
      <c r="E1360" s="14" t="str">
        <f>_xlfn.IFNA(VLOOKUP(C1360,DSNXT!B:R,4,0),"")</f>
        <v>Đen</v>
      </c>
      <c r="F1360" s="14" t="str">
        <f>_xlfn.IFNA(VLOOKUP(C1360,DSNXT!B:R,5,0),"")</f>
        <v>Size 140</v>
      </c>
      <c r="G1360" s="14" t="str">
        <f>_xlfn.IFNA(VLOOKUP(C1360,DSNXT!B:R,7,0),"")</f>
        <v>Phần trên</v>
      </c>
      <c r="H1360" s="14" t="str">
        <f>_xlfn.IFNA(VLOOKUP(C1360,DSNXT!B:R,8,0),"")</f>
        <v>Áo sơ mi</v>
      </c>
      <c r="I1360" s="14" t="str">
        <f>_xlfn.IFNA(VLOOKUP(C1360,DSNXT!B:R,17,0),"")</f>
        <v>Bé trai</v>
      </c>
      <c r="J1360" s="14">
        <f>_xlfn.IFNA(VLOOKUP(C1360,DSNXT!B:R,10,0),"")</f>
        <v>330000</v>
      </c>
      <c r="K1360" s="14">
        <f>_xlfn.IFNA(VLOOKUP(C1360,DSNXT!B:R,11,0),"")</f>
        <v>3</v>
      </c>
      <c r="M1360" s="8">
        <f>SUMIFS(NHẬP!N:N,NHẬP!D:D,NXT!C1355)</f>
        <v>0</v>
      </c>
      <c r="N1360" s="8">
        <f>SUMIFS(XUẤT!N:N,XUẤT!D:D,NXT!C1355)</f>
        <v>0</v>
      </c>
      <c r="O1360" s="8">
        <f t="shared" ref="O1360:O1423" si="21">L1360+M1360-N1360</f>
        <v>0</v>
      </c>
    </row>
    <row r="1361" spans="3:15" hidden="1">
      <c r="C1361" s="2" t="s">
        <v>2469</v>
      </c>
      <c r="D1361" s="14" t="str">
        <f>_xlfn.IFNA(VLOOKUP(C1361,DSNXT!B:R,2,0),"")</f>
        <v>Áo nỉ chui đầu bé trai E5LST007F</v>
      </c>
      <c r="E1361" s="14" t="str">
        <f>_xlfn.IFNA(VLOOKUP(C1361,DSNXT!B:R,4,0),"")</f>
        <v>Xanh dương</v>
      </c>
      <c r="F1361" s="14" t="str">
        <f>_xlfn.IFNA(VLOOKUP(C1361,DSNXT!B:R,5,0),"")</f>
        <v>Size 90</v>
      </c>
      <c r="G1361" s="14" t="str">
        <f>_xlfn.IFNA(VLOOKUP(C1361,DSNXT!B:R,7,0),"")</f>
        <v>Phần trên</v>
      </c>
      <c r="H1361" s="14" t="str">
        <f>_xlfn.IFNA(VLOOKUP(C1361,DSNXT!B:R,8,0),"")</f>
        <v>Áo nỉ chui đầu</v>
      </c>
      <c r="I1361" s="14" t="str">
        <f>_xlfn.IFNA(VLOOKUP(C1361,DSNXT!B:R,17,0),"")</f>
        <v>Bé trai</v>
      </c>
      <c r="J1361" s="14">
        <f>_xlfn.IFNA(VLOOKUP(C1361,DSNXT!B:R,10,0),"")</f>
        <v>330000</v>
      </c>
      <c r="K1361" s="14">
        <f>_xlfn.IFNA(VLOOKUP(C1361,DSNXT!B:R,11,0),"")</f>
        <v>3</v>
      </c>
      <c r="M1361" s="8">
        <f>SUMIFS(NHẬP!N:N,NHẬP!D:D,NXT!C1356)</f>
        <v>0</v>
      </c>
      <c r="N1361" s="8">
        <f>SUMIFS(XUẤT!N:N,XUẤT!D:D,NXT!C1356)</f>
        <v>0</v>
      </c>
      <c r="O1361" s="8">
        <f t="shared" si="21"/>
        <v>0</v>
      </c>
    </row>
    <row r="1362" spans="3:15" hidden="1">
      <c r="C1362" s="2" t="s">
        <v>2471</v>
      </c>
      <c r="D1362" s="14" t="str">
        <f>_xlfn.IFNA(VLOOKUP(C1362,DSNXT!B:R,2,0),"")</f>
        <v>Áo nỉ chui đầu bé trai E5LST007F</v>
      </c>
      <c r="E1362" s="14" t="str">
        <f>_xlfn.IFNA(VLOOKUP(C1362,DSNXT!B:R,4,0),"")</f>
        <v>Xanh dương</v>
      </c>
      <c r="F1362" s="14" t="str">
        <f>_xlfn.IFNA(VLOOKUP(C1362,DSNXT!B:R,5,0),"")</f>
        <v>Size 100</v>
      </c>
      <c r="G1362" s="14" t="str">
        <f>_xlfn.IFNA(VLOOKUP(C1362,DSNXT!B:R,7,0),"")</f>
        <v>Phần trên</v>
      </c>
      <c r="H1362" s="14" t="str">
        <f>_xlfn.IFNA(VLOOKUP(C1362,DSNXT!B:R,8,0),"")</f>
        <v>Áo nỉ chui đầu</v>
      </c>
      <c r="I1362" s="14" t="str">
        <f>_xlfn.IFNA(VLOOKUP(C1362,DSNXT!B:R,17,0),"")</f>
        <v>Bé trai</v>
      </c>
      <c r="J1362" s="14">
        <f>_xlfn.IFNA(VLOOKUP(C1362,DSNXT!B:R,10,0),"")</f>
        <v>330000</v>
      </c>
      <c r="K1362" s="14">
        <f>_xlfn.IFNA(VLOOKUP(C1362,DSNXT!B:R,11,0),"")</f>
        <v>3</v>
      </c>
      <c r="M1362" s="8">
        <f>SUMIFS(NHẬP!N:N,NHẬP!D:D,NXT!C1357)</f>
        <v>0</v>
      </c>
      <c r="N1362" s="8">
        <f>SUMIFS(XUẤT!N:N,XUẤT!D:D,NXT!C1357)</f>
        <v>0</v>
      </c>
      <c r="O1362" s="8">
        <f t="shared" si="21"/>
        <v>0</v>
      </c>
    </row>
    <row r="1363" spans="3:15" hidden="1">
      <c r="C1363" s="2" t="s">
        <v>2472</v>
      </c>
      <c r="D1363" s="14" t="str">
        <f>_xlfn.IFNA(VLOOKUP(C1363,DSNXT!B:R,2,0),"")</f>
        <v>Áo nỉ chui đầu bé trai E5LST007F</v>
      </c>
      <c r="E1363" s="14" t="str">
        <f>_xlfn.IFNA(VLOOKUP(C1363,DSNXT!B:R,4,0),"")</f>
        <v>Xanh dương</v>
      </c>
      <c r="F1363" s="14" t="str">
        <f>_xlfn.IFNA(VLOOKUP(C1363,DSNXT!B:R,5,0),"")</f>
        <v>Size 110</v>
      </c>
      <c r="G1363" s="14" t="str">
        <f>_xlfn.IFNA(VLOOKUP(C1363,DSNXT!B:R,7,0),"")</f>
        <v>Phần trên</v>
      </c>
      <c r="H1363" s="14" t="str">
        <f>_xlfn.IFNA(VLOOKUP(C1363,DSNXT!B:R,8,0),"")</f>
        <v>Áo nỉ chui đầu</v>
      </c>
      <c r="I1363" s="14" t="str">
        <f>_xlfn.IFNA(VLOOKUP(C1363,DSNXT!B:R,17,0),"")</f>
        <v>Bé trai</v>
      </c>
      <c r="J1363" s="14">
        <f>_xlfn.IFNA(VLOOKUP(C1363,DSNXT!B:R,10,0),"")</f>
        <v>330000</v>
      </c>
      <c r="K1363" s="14">
        <f>_xlfn.IFNA(VLOOKUP(C1363,DSNXT!B:R,11,0),"")</f>
        <v>2</v>
      </c>
      <c r="M1363" s="8">
        <f>SUMIFS(NHẬP!N:N,NHẬP!D:D,NXT!C1358)</f>
        <v>0</v>
      </c>
      <c r="N1363" s="8">
        <f>SUMIFS(XUẤT!N:N,XUẤT!D:D,NXT!C1358)</f>
        <v>0</v>
      </c>
      <c r="O1363" s="8">
        <f t="shared" si="21"/>
        <v>0</v>
      </c>
    </row>
    <row r="1364" spans="3:15" hidden="1">
      <c r="C1364" s="2" t="s">
        <v>2473</v>
      </c>
      <c r="D1364" s="14" t="str">
        <f>_xlfn.IFNA(VLOOKUP(C1364,DSNXT!B:R,2,0),"")</f>
        <v>Áo nỉ chui đầu bé trai E5LST007F</v>
      </c>
      <c r="E1364" s="14" t="str">
        <f>_xlfn.IFNA(VLOOKUP(C1364,DSNXT!B:R,4,0),"")</f>
        <v>Xanh dương</v>
      </c>
      <c r="F1364" s="14" t="str">
        <f>_xlfn.IFNA(VLOOKUP(C1364,DSNXT!B:R,5,0),"")</f>
        <v>Size 120</v>
      </c>
      <c r="G1364" s="14" t="str">
        <f>_xlfn.IFNA(VLOOKUP(C1364,DSNXT!B:R,7,0),"")</f>
        <v>Phần trên</v>
      </c>
      <c r="H1364" s="14" t="str">
        <f>_xlfn.IFNA(VLOOKUP(C1364,DSNXT!B:R,8,0),"")</f>
        <v>Áo nỉ chui đầu</v>
      </c>
      <c r="I1364" s="14" t="str">
        <f>_xlfn.IFNA(VLOOKUP(C1364,DSNXT!B:R,17,0),"")</f>
        <v>Bé trai</v>
      </c>
      <c r="J1364" s="14">
        <f>_xlfn.IFNA(VLOOKUP(C1364,DSNXT!B:R,10,0),"")</f>
        <v>330000</v>
      </c>
      <c r="K1364" s="14">
        <f>_xlfn.IFNA(VLOOKUP(C1364,DSNXT!B:R,11,0),"")</f>
        <v>3</v>
      </c>
      <c r="M1364" s="8">
        <f>SUMIFS(NHẬP!N:N,NHẬP!D:D,NXT!C1359)</f>
        <v>0</v>
      </c>
      <c r="N1364" s="8">
        <f>SUMIFS(XUẤT!N:N,XUẤT!D:D,NXT!C1359)</f>
        <v>0</v>
      </c>
      <c r="O1364" s="8">
        <f t="shared" si="21"/>
        <v>0</v>
      </c>
    </row>
    <row r="1365" spans="3:15" hidden="1">
      <c r="C1365" s="2" t="s">
        <v>2474</v>
      </c>
      <c r="D1365" s="14" t="str">
        <f>_xlfn.IFNA(VLOOKUP(C1365,DSNXT!B:R,2,0),"")</f>
        <v>Áo nỉ chui đầu bé trai E5LST007F</v>
      </c>
      <c r="E1365" s="14" t="str">
        <f>_xlfn.IFNA(VLOOKUP(C1365,DSNXT!B:R,4,0),"")</f>
        <v>Xanh dương</v>
      </c>
      <c r="F1365" s="14" t="str">
        <f>_xlfn.IFNA(VLOOKUP(C1365,DSNXT!B:R,5,0),"")</f>
        <v>Size 130</v>
      </c>
      <c r="G1365" s="14" t="str">
        <f>_xlfn.IFNA(VLOOKUP(C1365,DSNXT!B:R,7,0),"")</f>
        <v>Phần trên</v>
      </c>
      <c r="H1365" s="14" t="str">
        <f>_xlfn.IFNA(VLOOKUP(C1365,DSNXT!B:R,8,0),"")</f>
        <v>Áo nỉ chui đầu</v>
      </c>
      <c r="I1365" s="14" t="str">
        <f>_xlfn.IFNA(VLOOKUP(C1365,DSNXT!B:R,17,0),"")</f>
        <v>Bé trai</v>
      </c>
      <c r="J1365" s="14">
        <f>_xlfn.IFNA(VLOOKUP(C1365,DSNXT!B:R,10,0),"")</f>
        <v>330000</v>
      </c>
      <c r="K1365" s="14">
        <f>_xlfn.IFNA(VLOOKUP(C1365,DSNXT!B:R,11,0),"")</f>
        <v>3</v>
      </c>
      <c r="M1365" s="8">
        <f>SUMIFS(NHẬP!N:N,NHẬP!D:D,NXT!C1360)</f>
        <v>0</v>
      </c>
      <c r="N1365" s="8">
        <f>SUMIFS(XUẤT!N:N,XUẤT!D:D,NXT!C1360)</f>
        <v>0</v>
      </c>
      <c r="O1365" s="8">
        <f t="shared" si="21"/>
        <v>0</v>
      </c>
    </row>
    <row r="1366" spans="3:15" hidden="1">
      <c r="C1366" s="2" t="s">
        <v>2475</v>
      </c>
      <c r="D1366" s="14" t="str">
        <f>_xlfn.IFNA(VLOOKUP(C1366,DSNXT!B:R,2,0),"")</f>
        <v>Áo nỉ chui đầu bé trai E5LST007F</v>
      </c>
      <c r="E1366" s="14" t="str">
        <f>_xlfn.IFNA(VLOOKUP(C1366,DSNXT!B:R,4,0),"")</f>
        <v>Xanh dương</v>
      </c>
      <c r="F1366" s="14" t="str">
        <f>_xlfn.IFNA(VLOOKUP(C1366,DSNXT!B:R,5,0),"")</f>
        <v>Size 140</v>
      </c>
      <c r="G1366" s="14" t="str">
        <f>_xlfn.IFNA(VLOOKUP(C1366,DSNXT!B:R,7,0),"")</f>
        <v>Phần trên</v>
      </c>
      <c r="H1366" s="14" t="str">
        <f>_xlfn.IFNA(VLOOKUP(C1366,DSNXT!B:R,8,0),"")</f>
        <v>Áo nỉ chui đầu</v>
      </c>
      <c r="I1366" s="14" t="str">
        <f>_xlfn.IFNA(VLOOKUP(C1366,DSNXT!B:R,17,0),"")</f>
        <v>Bé trai</v>
      </c>
      <c r="J1366" s="14">
        <f>_xlfn.IFNA(VLOOKUP(C1366,DSNXT!B:R,10,0),"")</f>
        <v>330000</v>
      </c>
      <c r="K1366" s="14">
        <f>_xlfn.IFNA(VLOOKUP(C1366,DSNXT!B:R,11,0),"")</f>
        <v>3</v>
      </c>
      <c r="M1366" s="8">
        <f>SUMIFS(NHẬP!N:N,NHẬP!D:D,NXT!C1361)</f>
        <v>0</v>
      </c>
      <c r="N1366" s="8">
        <f>SUMIFS(XUẤT!N:N,XUẤT!D:D,NXT!C1361)</f>
        <v>0</v>
      </c>
      <c r="O1366" s="8">
        <f t="shared" si="21"/>
        <v>0</v>
      </c>
    </row>
    <row r="1367" spans="3:15" hidden="1">
      <c r="C1367" s="2" t="s">
        <v>2476</v>
      </c>
      <c r="D1367" s="14" t="str">
        <f>_xlfn.IFNA(VLOOKUP(C1367,DSNXT!B:R,2,0),"")</f>
        <v>Áo nỉ chui đầu bé trai E5LST011F</v>
      </c>
      <c r="E1367" s="14" t="str">
        <f>_xlfn.IFNA(VLOOKUP(C1367,DSNXT!B:R,4,0),"")</f>
        <v>Xanh dương</v>
      </c>
      <c r="F1367" s="14" t="str">
        <f>_xlfn.IFNA(VLOOKUP(C1367,DSNXT!B:R,5,0),"")</f>
        <v>Size 90</v>
      </c>
      <c r="G1367" s="14" t="str">
        <f>_xlfn.IFNA(VLOOKUP(C1367,DSNXT!B:R,7,0),"")</f>
        <v>Phần trên</v>
      </c>
      <c r="H1367" s="14" t="str">
        <f>_xlfn.IFNA(VLOOKUP(C1367,DSNXT!B:R,8,0),"")</f>
        <v>Áo nỉ chui đầu</v>
      </c>
      <c r="I1367" s="14" t="str">
        <f>_xlfn.IFNA(VLOOKUP(C1367,DSNXT!B:R,17,0),"")</f>
        <v>Bé trai</v>
      </c>
      <c r="J1367" s="14">
        <f>_xlfn.IFNA(VLOOKUP(C1367,DSNXT!B:R,10,0),"")</f>
        <v>330000</v>
      </c>
      <c r="K1367" s="14">
        <f>_xlfn.IFNA(VLOOKUP(C1367,DSNXT!B:R,11,0),"")</f>
        <v>4</v>
      </c>
      <c r="M1367" s="8">
        <f>SUMIFS(NHẬP!N:N,NHẬP!D:D,NXT!C1362)</f>
        <v>0</v>
      </c>
      <c r="N1367" s="8">
        <f>SUMIFS(XUẤT!N:N,XUẤT!D:D,NXT!C1362)</f>
        <v>0</v>
      </c>
      <c r="O1367" s="8">
        <f t="shared" si="21"/>
        <v>0</v>
      </c>
    </row>
    <row r="1368" spans="3:15" hidden="1">
      <c r="C1368" s="2" t="s">
        <v>2478</v>
      </c>
      <c r="D1368" s="14" t="str">
        <f>_xlfn.IFNA(VLOOKUP(C1368,DSNXT!B:R,2,0),"")</f>
        <v>Áo nỉ chui đầu bé trai E5LST011F</v>
      </c>
      <c r="E1368" s="14" t="str">
        <f>_xlfn.IFNA(VLOOKUP(C1368,DSNXT!B:R,4,0),"")</f>
        <v>Xanh dương</v>
      </c>
      <c r="F1368" s="14" t="str">
        <f>_xlfn.IFNA(VLOOKUP(C1368,DSNXT!B:R,5,0),"")</f>
        <v>Size 100</v>
      </c>
      <c r="G1368" s="14" t="str">
        <f>_xlfn.IFNA(VLOOKUP(C1368,DSNXT!B:R,7,0),"")</f>
        <v>Phần trên</v>
      </c>
      <c r="H1368" s="14" t="str">
        <f>_xlfn.IFNA(VLOOKUP(C1368,DSNXT!B:R,8,0),"")</f>
        <v>Áo nỉ chui đầu</v>
      </c>
      <c r="I1368" s="14" t="str">
        <f>_xlfn.IFNA(VLOOKUP(C1368,DSNXT!B:R,17,0),"")</f>
        <v>Bé trai</v>
      </c>
      <c r="J1368" s="14">
        <f>_xlfn.IFNA(VLOOKUP(C1368,DSNXT!B:R,10,0),"")</f>
        <v>330000</v>
      </c>
      <c r="K1368" s="14">
        <f>_xlfn.IFNA(VLOOKUP(C1368,DSNXT!B:R,11,0),"")</f>
        <v>3</v>
      </c>
      <c r="M1368" s="8">
        <f>SUMIFS(NHẬP!N:N,NHẬP!D:D,NXT!C1363)</f>
        <v>0</v>
      </c>
      <c r="N1368" s="8">
        <f>SUMIFS(XUẤT!N:N,XUẤT!D:D,NXT!C1363)</f>
        <v>0</v>
      </c>
      <c r="O1368" s="8">
        <f t="shared" si="21"/>
        <v>0</v>
      </c>
    </row>
    <row r="1369" spans="3:15" hidden="1">
      <c r="C1369" s="2" t="s">
        <v>2479</v>
      </c>
      <c r="D1369" s="14" t="str">
        <f>_xlfn.IFNA(VLOOKUP(C1369,DSNXT!B:R,2,0),"")</f>
        <v>Áo nỉ chui đầu bé trai E5LST011F</v>
      </c>
      <c r="E1369" s="14" t="str">
        <f>_xlfn.IFNA(VLOOKUP(C1369,DSNXT!B:R,4,0),"")</f>
        <v>Xanh dương</v>
      </c>
      <c r="F1369" s="14" t="str">
        <f>_xlfn.IFNA(VLOOKUP(C1369,DSNXT!B:R,5,0),"")</f>
        <v>Size 110</v>
      </c>
      <c r="G1369" s="14" t="str">
        <f>_xlfn.IFNA(VLOOKUP(C1369,DSNXT!B:R,7,0),"")</f>
        <v>Phần trên</v>
      </c>
      <c r="H1369" s="14" t="str">
        <f>_xlfn.IFNA(VLOOKUP(C1369,DSNXT!B:R,8,0),"")</f>
        <v>Áo nỉ chui đầu</v>
      </c>
      <c r="I1369" s="14" t="str">
        <f>_xlfn.IFNA(VLOOKUP(C1369,DSNXT!B:R,17,0),"")</f>
        <v>Bé trai</v>
      </c>
      <c r="J1369" s="14">
        <f>_xlfn.IFNA(VLOOKUP(C1369,DSNXT!B:R,10,0),"")</f>
        <v>330000</v>
      </c>
      <c r="K1369" s="14">
        <f>_xlfn.IFNA(VLOOKUP(C1369,DSNXT!B:R,11,0),"")</f>
        <v>3</v>
      </c>
      <c r="M1369" s="8">
        <f>SUMIFS(NHẬP!N:N,NHẬP!D:D,NXT!C1364)</f>
        <v>0</v>
      </c>
      <c r="N1369" s="8">
        <f>SUMIFS(XUẤT!N:N,XUẤT!D:D,NXT!C1364)</f>
        <v>0</v>
      </c>
      <c r="O1369" s="8">
        <f t="shared" si="21"/>
        <v>0</v>
      </c>
    </row>
    <row r="1370" spans="3:15" hidden="1">
      <c r="C1370" s="2" t="s">
        <v>2480</v>
      </c>
      <c r="D1370" s="14" t="str">
        <f>_xlfn.IFNA(VLOOKUP(C1370,DSNXT!B:R,2,0),"")</f>
        <v>Áo nỉ chui đầu bé trai E5LST011F</v>
      </c>
      <c r="E1370" s="14" t="str">
        <f>_xlfn.IFNA(VLOOKUP(C1370,DSNXT!B:R,4,0),"")</f>
        <v>Xanh dương</v>
      </c>
      <c r="F1370" s="14" t="str">
        <f>_xlfn.IFNA(VLOOKUP(C1370,DSNXT!B:R,5,0),"")</f>
        <v>Size 120</v>
      </c>
      <c r="G1370" s="14" t="str">
        <f>_xlfn.IFNA(VLOOKUP(C1370,DSNXT!B:R,7,0),"")</f>
        <v>Phần trên</v>
      </c>
      <c r="H1370" s="14" t="str">
        <f>_xlfn.IFNA(VLOOKUP(C1370,DSNXT!B:R,8,0),"")</f>
        <v>Áo nỉ chui đầu</v>
      </c>
      <c r="I1370" s="14" t="str">
        <f>_xlfn.IFNA(VLOOKUP(C1370,DSNXT!B:R,17,0),"")</f>
        <v>Bé trai</v>
      </c>
      <c r="J1370" s="14">
        <f>_xlfn.IFNA(VLOOKUP(C1370,DSNXT!B:R,10,0),"")</f>
        <v>330000</v>
      </c>
      <c r="K1370" s="14">
        <f>_xlfn.IFNA(VLOOKUP(C1370,DSNXT!B:R,11,0),"")</f>
        <v>4</v>
      </c>
      <c r="M1370" s="8">
        <f>SUMIFS(NHẬP!N:N,NHẬP!D:D,NXT!C1365)</f>
        <v>0</v>
      </c>
      <c r="N1370" s="8">
        <f>SUMIFS(XUẤT!N:N,XUẤT!D:D,NXT!C1365)</f>
        <v>0</v>
      </c>
      <c r="O1370" s="8">
        <f t="shared" si="21"/>
        <v>0</v>
      </c>
    </row>
    <row r="1371" spans="3:15" hidden="1">
      <c r="C1371" s="2" t="s">
        <v>2481</v>
      </c>
      <c r="D1371" s="14" t="str">
        <f>_xlfn.IFNA(VLOOKUP(C1371,DSNXT!B:R,2,0),"")</f>
        <v>Áo nỉ chui đầu bé trai E5LST011F</v>
      </c>
      <c r="E1371" s="14" t="str">
        <f>_xlfn.IFNA(VLOOKUP(C1371,DSNXT!B:R,4,0),"")</f>
        <v>Xanh dương</v>
      </c>
      <c r="F1371" s="14" t="str">
        <f>_xlfn.IFNA(VLOOKUP(C1371,DSNXT!B:R,5,0),"")</f>
        <v>Size 130</v>
      </c>
      <c r="G1371" s="14" t="str">
        <f>_xlfn.IFNA(VLOOKUP(C1371,DSNXT!B:R,7,0),"")</f>
        <v>Phần trên</v>
      </c>
      <c r="H1371" s="14" t="str">
        <f>_xlfn.IFNA(VLOOKUP(C1371,DSNXT!B:R,8,0),"")</f>
        <v>Áo nỉ chui đầu</v>
      </c>
      <c r="I1371" s="14" t="str">
        <f>_xlfn.IFNA(VLOOKUP(C1371,DSNXT!B:R,17,0),"")</f>
        <v>Bé trai</v>
      </c>
      <c r="J1371" s="14">
        <f>_xlfn.IFNA(VLOOKUP(C1371,DSNXT!B:R,10,0),"")</f>
        <v>330000</v>
      </c>
      <c r="K1371" s="14">
        <f>_xlfn.IFNA(VLOOKUP(C1371,DSNXT!B:R,11,0),"")</f>
        <v>4</v>
      </c>
      <c r="M1371" s="8">
        <f>SUMIFS(NHẬP!N:N,NHẬP!D:D,NXT!C1366)</f>
        <v>0</v>
      </c>
      <c r="N1371" s="8">
        <f>SUMIFS(XUẤT!N:N,XUẤT!D:D,NXT!C1366)</f>
        <v>0</v>
      </c>
      <c r="O1371" s="8">
        <f t="shared" si="21"/>
        <v>0</v>
      </c>
    </row>
    <row r="1372" spans="3:15" hidden="1">
      <c r="C1372" s="2" t="s">
        <v>2482</v>
      </c>
      <c r="D1372" s="14" t="str">
        <f>_xlfn.IFNA(VLOOKUP(C1372,DSNXT!B:R,2,0),"")</f>
        <v>Áo nỉ chui đầu bé trai E5LST011F</v>
      </c>
      <c r="E1372" s="14" t="str">
        <f>_xlfn.IFNA(VLOOKUP(C1372,DSNXT!B:R,4,0),"")</f>
        <v>Xanh dương</v>
      </c>
      <c r="F1372" s="14" t="str">
        <f>_xlfn.IFNA(VLOOKUP(C1372,DSNXT!B:R,5,0),"")</f>
        <v>Size 140</v>
      </c>
      <c r="G1372" s="14" t="str">
        <f>_xlfn.IFNA(VLOOKUP(C1372,DSNXT!B:R,7,0),"")</f>
        <v>Phần trên</v>
      </c>
      <c r="H1372" s="14" t="str">
        <f>_xlfn.IFNA(VLOOKUP(C1372,DSNXT!B:R,8,0),"")</f>
        <v>Áo nỉ chui đầu</v>
      </c>
      <c r="I1372" s="14" t="str">
        <f>_xlfn.IFNA(VLOOKUP(C1372,DSNXT!B:R,17,0),"")</f>
        <v>Bé trai</v>
      </c>
      <c r="J1372" s="14">
        <f>_xlfn.IFNA(VLOOKUP(C1372,DSNXT!B:R,10,0),"")</f>
        <v>330000</v>
      </c>
      <c r="K1372" s="14">
        <f>_xlfn.IFNA(VLOOKUP(C1372,DSNXT!B:R,11,0),"")</f>
        <v>4</v>
      </c>
      <c r="M1372" s="8">
        <f>SUMIFS(NHẬP!N:N,NHẬP!D:D,NXT!C1367)</f>
        <v>0</v>
      </c>
      <c r="N1372" s="8">
        <f>SUMIFS(XUẤT!N:N,XUẤT!D:D,NXT!C1367)</f>
        <v>0</v>
      </c>
      <c r="O1372" s="8">
        <f t="shared" si="21"/>
        <v>0</v>
      </c>
    </row>
    <row r="1373" spans="3:15" hidden="1">
      <c r="C1373" s="2" t="s">
        <v>2483</v>
      </c>
      <c r="D1373" s="14" t="str">
        <f>_xlfn.IFNA(VLOOKUP(C1373,DSNXT!B:R,2,0),"")</f>
        <v>Áo nỉ có mũ bé trai E5LST013F</v>
      </c>
      <c r="E1373" s="14" t="str">
        <f>_xlfn.IFNA(VLOOKUP(C1373,DSNXT!B:R,4,0),"")</f>
        <v>Xanh dương</v>
      </c>
      <c r="F1373" s="14" t="str">
        <f>_xlfn.IFNA(VLOOKUP(C1373,DSNXT!B:R,5,0),"")</f>
        <v>Size 90</v>
      </c>
      <c r="G1373" s="14" t="str">
        <f>_xlfn.IFNA(VLOOKUP(C1373,DSNXT!B:R,7,0),"")</f>
        <v>Phần trên</v>
      </c>
      <c r="H1373" s="14" t="str">
        <f>_xlfn.IFNA(VLOOKUP(C1373,DSNXT!B:R,8,0),"")</f>
        <v>Áo nỉ có mũ</v>
      </c>
      <c r="I1373" s="14" t="str">
        <f>_xlfn.IFNA(VLOOKUP(C1373,DSNXT!B:R,17,0),"")</f>
        <v>Bé trai</v>
      </c>
      <c r="J1373" s="14">
        <f>_xlfn.IFNA(VLOOKUP(C1373,DSNXT!B:R,10,0),"")</f>
        <v>330000</v>
      </c>
      <c r="K1373" s="14">
        <f>_xlfn.IFNA(VLOOKUP(C1373,DSNXT!B:R,11,0),"")</f>
        <v>4</v>
      </c>
      <c r="M1373" s="8">
        <f>SUMIFS(NHẬP!N:N,NHẬP!D:D,NXT!C1368)</f>
        <v>0</v>
      </c>
      <c r="N1373" s="8">
        <f>SUMIFS(XUẤT!N:N,XUẤT!D:D,NXT!C1368)</f>
        <v>0</v>
      </c>
      <c r="O1373" s="8">
        <f t="shared" si="21"/>
        <v>0</v>
      </c>
    </row>
    <row r="1374" spans="3:15" hidden="1">
      <c r="C1374" s="2" t="s">
        <v>2486</v>
      </c>
      <c r="D1374" s="14" t="str">
        <f>_xlfn.IFNA(VLOOKUP(C1374,DSNXT!B:R,2,0),"")</f>
        <v>Áo nỉ có mũ bé trai E5LST013F</v>
      </c>
      <c r="E1374" s="14" t="str">
        <f>_xlfn.IFNA(VLOOKUP(C1374,DSNXT!B:R,4,0),"")</f>
        <v>Xanh dương</v>
      </c>
      <c r="F1374" s="14" t="str">
        <f>_xlfn.IFNA(VLOOKUP(C1374,DSNXT!B:R,5,0),"")</f>
        <v>Size 100</v>
      </c>
      <c r="G1374" s="14" t="str">
        <f>_xlfn.IFNA(VLOOKUP(C1374,DSNXT!B:R,7,0),"")</f>
        <v>Phần trên</v>
      </c>
      <c r="H1374" s="14" t="str">
        <f>_xlfn.IFNA(VLOOKUP(C1374,DSNXT!B:R,8,0),"")</f>
        <v>Áo nỉ có mũ</v>
      </c>
      <c r="I1374" s="14" t="str">
        <f>_xlfn.IFNA(VLOOKUP(C1374,DSNXT!B:R,17,0),"")</f>
        <v>Bé trai</v>
      </c>
      <c r="J1374" s="14">
        <f>_xlfn.IFNA(VLOOKUP(C1374,DSNXT!B:R,10,0),"")</f>
        <v>330000</v>
      </c>
      <c r="K1374" s="14">
        <f>_xlfn.IFNA(VLOOKUP(C1374,DSNXT!B:R,11,0),"")</f>
        <v>3</v>
      </c>
      <c r="M1374" s="8">
        <f>SUMIFS(NHẬP!N:N,NHẬP!D:D,NXT!C1369)</f>
        <v>0</v>
      </c>
      <c r="N1374" s="8">
        <f>SUMIFS(XUẤT!N:N,XUẤT!D:D,NXT!C1369)</f>
        <v>0</v>
      </c>
      <c r="O1374" s="8">
        <f t="shared" si="21"/>
        <v>0</v>
      </c>
    </row>
    <row r="1375" spans="3:15" hidden="1">
      <c r="C1375" s="2" t="s">
        <v>2487</v>
      </c>
      <c r="D1375" s="14" t="str">
        <f>_xlfn.IFNA(VLOOKUP(C1375,DSNXT!B:R,2,0),"")</f>
        <v>Áo nỉ có mũ bé trai E5LST013F</v>
      </c>
      <c r="E1375" s="14" t="str">
        <f>_xlfn.IFNA(VLOOKUP(C1375,DSNXT!B:R,4,0),"")</f>
        <v>Xanh dương</v>
      </c>
      <c r="F1375" s="14" t="str">
        <f>_xlfn.IFNA(VLOOKUP(C1375,DSNXT!B:R,5,0),"")</f>
        <v>Size 110</v>
      </c>
      <c r="G1375" s="14" t="str">
        <f>_xlfn.IFNA(VLOOKUP(C1375,DSNXT!B:R,7,0),"")</f>
        <v>Phần trên</v>
      </c>
      <c r="H1375" s="14" t="str">
        <f>_xlfn.IFNA(VLOOKUP(C1375,DSNXT!B:R,8,0),"")</f>
        <v>Áo nỉ có mũ</v>
      </c>
      <c r="I1375" s="14" t="str">
        <f>_xlfn.IFNA(VLOOKUP(C1375,DSNXT!B:R,17,0),"")</f>
        <v>Bé trai</v>
      </c>
      <c r="J1375" s="14">
        <f>_xlfn.IFNA(VLOOKUP(C1375,DSNXT!B:R,10,0),"")</f>
        <v>330000</v>
      </c>
      <c r="K1375" s="14">
        <f>_xlfn.IFNA(VLOOKUP(C1375,DSNXT!B:R,11,0),"")</f>
        <v>2</v>
      </c>
      <c r="M1375" s="8">
        <f>SUMIFS(NHẬP!N:N,NHẬP!D:D,NXT!C1370)</f>
        <v>0</v>
      </c>
      <c r="N1375" s="8">
        <f>SUMIFS(XUẤT!N:N,XUẤT!D:D,NXT!C1370)</f>
        <v>0</v>
      </c>
      <c r="O1375" s="8">
        <f t="shared" si="21"/>
        <v>0</v>
      </c>
    </row>
    <row r="1376" spans="3:15" hidden="1">
      <c r="C1376" s="2" t="s">
        <v>2488</v>
      </c>
      <c r="D1376" s="14" t="str">
        <f>_xlfn.IFNA(VLOOKUP(C1376,DSNXT!B:R,2,0),"")</f>
        <v>Áo nỉ có mũ bé trai E5LST013F</v>
      </c>
      <c r="E1376" s="14" t="str">
        <f>_xlfn.IFNA(VLOOKUP(C1376,DSNXT!B:R,4,0),"")</f>
        <v>Xanh dương</v>
      </c>
      <c r="F1376" s="14" t="str">
        <f>_xlfn.IFNA(VLOOKUP(C1376,DSNXT!B:R,5,0),"")</f>
        <v>Size 120</v>
      </c>
      <c r="G1376" s="14" t="str">
        <f>_xlfn.IFNA(VLOOKUP(C1376,DSNXT!B:R,7,0),"")</f>
        <v>Phần trên</v>
      </c>
      <c r="H1376" s="14" t="str">
        <f>_xlfn.IFNA(VLOOKUP(C1376,DSNXT!B:R,8,0),"")</f>
        <v>Áo nỉ có mũ</v>
      </c>
      <c r="I1376" s="14" t="str">
        <f>_xlfn.IFNA(VLOOKUP(C1376,DSNXT!B:R,17,0),"")</f>
        <v>Bé trai</v>
      </c>
      <c r="J1376" s="14">
        <f>_xlfn.IFNA(VLOOKUP(C1376,DSNXT!B:R,10,0),"")</f>
        <v>330000</v>
      </c>
      <c r="K1376" s="14">
        <f>_xlfn.IFNA(VLOOKUP(C1376,DSNXT!B:R,11,0),"")</f>
        <v>3</v>
      </c>
      <c r="M1376" s="8">
        <f>SUMIFS(NHẬP!N:N,NHẬP!D:D,NXT!C1371)</f>
        <v>0</v>
      </c>
      <c r="N1376" s="8">
        <f>SUMIFS(XUẤT!N:N,XUẤT!D:D,NXT!C1371)</f>
        <v>0</v>
      </c>
      <c r="O1376" s="8">
        <f t="shared" si="21"/>
        <v>0</v>
      </c>
    </row>
    <row r="1377" spans="3:15" hidden="1">
      <c r="C1377" s="2" t="s">
        <v>2489</v>
      </c>
      <c r="D1377" s="14" t="str">
        <f>_xlfn.IFNA(VLOOKUP(C1377,DSNXT!B:R,2,0),"")</f>
        <v>Áo nỉ có mũ bé trai E5LST013F</v>
      </c>
      <c r="E1377" s="14" t="str">
        <f>_xlfn.IFNA(VLOOKUP(C1377,DSNXT!B:R,4,0),"")</f>
        <v>Xanh dương</v>
      </c>
      <c r="F1377" s="14" t="str">
        <f>_xlfn.IFNA(VLOOKUP(C1377,DSNXT!B:R,5,0),"")</f>
        <v>Size 130</v>
      </c>
      <c r="G1377" s="14" t="str">
        <f>_xlfn.IFNA(VLOOKUP(C1377,DSNXT!B:R,7,0),"")</f>
        <v>Phần trên</v>
      </c>
      <c r="H1377" s="14" t="str">
        <f>_xlfn.IFNA(VLOOKUP(C1377,DSNXT!B:R,8,0),"")</f>
        <v>Áo nỉ có mũ</v>
      </c>
      <c r="I1377" s="14" t="str">
        <f>_xlfn.IFNA(VLOOKUP(C1377,DSNXT!B:R,17,0),"")</f>
        <v>Bé trai</v>
      </c>
      <c r="J1377" s="14">
        <f>_xlfn.IFNA(VLOOKUP(C1377,DSNXT!B:R,10,0),"")</f>
        <v>330000</v>
      </c>
      <c r="K1377" s="14">
        <f>_xlfn.IFNA(VLOOKUP(C1377,DSNXT!B:R,11,0),"")</f>
        <v>3</v>
      </c>
      <c r="M1377" s="8">
        <f>SUMIFS(NHẬP!N:N,NHẬP!D:D,NXT!C1372)</f>
        <v>0</v>
      </c>
      <c r="N1377" s="8">
        <f>SUMIFS(XUẤT!N:N,XUẤT!D:D,NXT!C1372)</f>
        <v>0</v>
      </c>
      <c r="O1377" s="8">
        <f t="shared" si="21"/>
        <v>0</v>
      </c>
    </row>
    <row r="1378" spans="3:15" hidden="1">
      <c r="C1378" s="2" t="s">
        <v>2490</v>
      </c>
      <c r="D1378" s="14" t="str">
        <f>_xlfn.IFNA(VLOOKUP(C1378,DSNXT!B:R,2,0),"")</f>
        <v>Áo nỉ có mũ bé trai E5LST013F</v>
      </c>
      <c r="E1378" s="14" t="str">
        <f>_xlfn.IFNA(VLOOKUP(C1378,DSNXT!B:R,4,0),"")</f>
        <v>Xanh dương</v>
      </c>
      <c r="F1378" s="14" t="str">
        <f>_xlfn.IFNA(VLOOKUP(C1378,DSNXT!B:R,5,0),"")</f>
        <v>Size 140</v>
      </c>
      <c r="G1378" s="14" t="str">
        <f>_xlfn.IFNA(VLOOKUP(C1378,DSNXT!B:R,7,0),"")</f>
        <v>Phần trên</v>
      </c>
      <c r="H1378" s="14" t="str">
        <f>_xlfn.IFNA(VLOOKUP(C1378,DSNXT!B:R,8,0),"")</f>
        <v>Áo nỉ có mũ</v>
      </c>
      <c r="I1378" s="14" t="str">
        <f>_xlfn.IFNA(VLOOKUP(C1378,DSNXT!B:R,17,0),"")</f>
        <v>Bé trai</v>
      </c>
      <c r="J1378" s="14">
        <f>_xlfn.IFNA(VLOOKUP(C1378,DSNXT!B:R,10,0),"")</f>
        <v>330000</v>
      </c>
      <c r="K1378" s="14">
        <f>_xlfn.IFNA(VLOOKUP(C1378,DSNXT!B:R,11,0),"")</f>
        <v>3</v>
      </c>
      <c r="M1378" s="8">
        <f>SUMIFS(NHẬP!N:N,NHẬP!D:D,NXT!C1373)</f>
        <v>0</v>
      </c>
      <c r="N1378" s="8">
        <f>SUMIFS(XUẤT!N:N,XUẤT!D:D,NXT!C1373)</f>
        <v>0</v>
      </c>
      <c r="O1378" s="8">
        <f t="shared" si="21"/>
        <v>0</v>
      </c>
    </row>
    <row r="1379" spans="3:15" hidden="1">
      <c r="C1379" s="2" t="s">
        <v>2491</v>
      </c>
      <c r="D1379" s="14" t="str">
        <f>_xlfn.IFNA(VLOOKUP(C1379,DSNXT!B:R,2,0),"")</f>
        <v>Áo nỉ có mũ bé trai E5LST013F</v>
      </c>
      <c r="E1379" s="14" t="str">
        <f>_xlfn.IFNA(VLOOKUP(C1379,DSNXT!B:R,4,0),"")</f>
        <v>Trắng</v>
      </c>
      <c r="F1379" s="14" t="str">
        <f>_xlfn.IFNA(VLOOKUP(C1379,DSNXT!B:R,5,0),"")</f>
        <v>Size 90</v>
      </c>
      <c r="G1379" s="14" t="str">
        <f>_xlfn.IFNA(VLOOKUP(C1379,DSNXT!B:R,7,0),"")</f>
        <v>Phần trên</v>
      </c>
      <c r="H1379" s="14" t="str">
        <f>_xlfn.IFNA(VLOOKUP(C1379,DSNXT!B:R,8,0),"")</f>
        <v>Áo nỉ có mũ</v>
      </c>
      <c r="I1379" s="14" t="str">
        <f>_xlfn.IFNA(VLOOKUP(C1379,DSNXT!B:R,17,0),"")</f>
        <v>Bé trai</v>
      </c>
      <c r="J1379" s="14">
        <f>_xlfn.IFNA(VLOOKUP(C1379,DSNXT!B:R,10,0),"")</f>
        <v>330000</v>
      </c>
      <c r="K1379" s="14">
        <f>_xlfn.IFNA(VLOOKUP(C1379,DSNXT!B:R,11,0),"")</f>
        <v>3</v>
      </c>
      <c r="M1379" s="8">
        <f>SUMIFS(NHẬP!N:N,NHẬP!D:D,NXT!C1374)</f>
        <v>0</v>
      </c>
      <c r="N1379" s="8">
        <f>SUMIFS(XUẤT!N:N,XUẤT!D:D,NXT!C1374)</f>
        <v>0</v>
      </c>
      <c r="O1379" s="8">
        <f t="shared" si="21"/>
        <v>0</v>
      </c>
    </row>
    <row r="1380" spans="3:15" hidden="1">
      <c r="C1380" s="2" t="s">
        <v>2492</v>
      </c>
      <c r="D1380" s="14" t="str">
        <f>_xlfn.IFNA(VLOOKUP(C1380,DSNXT!B:R,2,0),"")</f>
        <v>Áo nỉ có mũ bé trai E5LST013F</v>
      </c>
      <c r="E1380" s="14" t="str">
        <f>_xlfn.IFNA(VLOOKUP(C1380,DSNXT!B:R,4,0),"")</f>
        <v>Trắng</v>
      </c>
      <c r="F1380" s="14" t="str">
        <f>_xlfn.IFNA(VLOOKUP(C1380,DSNXT!B:R,5,0),"")</f>
        <v>Size 100</v>
      </c>
      <c r="G1380" s="14" t="str">
        <f>_xlfn.IFNA(VLOOKUP(C1380,DSNXT!B:R,7,0),"")</f>
        <v>Phần trên</v>
      </c>
      <c r="H1380" s="14" t="str">
        <f>_xlfn.IFNA(VLOOKUP(C1380,DSNXT!B:R,8,0),"")</f>
        <v>Áo nỉ có mũ</v>
      </c>
      <c r="I1380" s="14" t="str">
        <f>_xlfn.IFNA(VLOOKUP(C1380,DSNXT!B:R,17,0),"")</f>
        <v>Bé trai</v>
      </c>
      <c r="J1380" s="14">
        <f>_xlfn.IFNA(VLOOKUP(C1380,DSNXT!B:R,10,0),"")</f>
        <v>330000</v>
      </c>
      <c r="K1380" s="14">
        <f>_xlfn.IFNA(VLOOKUP(C1380,DSNXT!B:R,11,0),"")</f>
        <v>3</v>
      </c>
      <c r="M1380" s="8">
        <f>SUMIFS(NHẬP!N:N,NHẬP!D:D,NXT!C1375)</f>
        <v>0</v>
      </c>
      <c r="N1380" s="8">
        <f>SUMIFS(XUẤT!N:N,XUẤT!D:D,NXT!C1375)</f>
        <v>0</v>
      </c>
      <c r="O1380" s="8">
        <f t="shared" si="21"/>
        <v>0</v>
      </c>
    </row>
    <row r="1381" spans="3:15" hidden="1">
      <c r="C1381" s="2" t="s">
        <v>2493</v>
      </c>
      <c r="D1381" s="14" t="str">
        <f>_xlfn.IFNA(VLOOKUP(C1381,DSNXT!B:R,2,0),"")</f>
        <v>Áo nỉ có mũ bé trai E5LST013F</v>
      </c>
      <c r="E1381" s="14" t="str">
        <f>_xlfn.IFNA(VLOOKUP(C1381,DSNXT!B:R,4,0),"")</f>
        <v>Trắng</v>
      </c>
      <c r="F1381" s="14" t="str">
        <f>_xlfn.IFNA(VLOOKUP(C1381,DSNXT!B:R,5,0),"")</f>
        <v>Size 110</v>
      </c>
      <c r="G1381" s="14" t="str">
        <f>_xlfn.IFNA(VLOOKUP(C1381,DSNXT!B:R,7,0),"")</f>
        <v>Phần trên</v>
      </c>
      <c r="H1381" s="14" t="str">
        <f>_xlfn.IFNA(VLOOKUP(C1381,DSNXT!B:R,8,0),"")</f>
        <v>Áo nỉ có mũ</v>
      </c>
      <c r="I1381" s="14" t="str">
        <f>_xlfn.IFNA(VLOOKUP(C1381,DSNXT!B:R,17,0),"")</f>
        <v>Bé trai</v>
      </c>
      <c r="J1381" s="14">
        <f>_xlfn.IFNA(VLOOKUP(C1381,DSNXT!B:R,10,0),"")</f>
        <v>330000</v>
      </c>
      <c r="K1381" s="14">
        <f>_xlfn.IFNA(VLOOKUP(C1381,DSNXT!B:R,11,0),"")</f>
        <v>3</v>
      </c>
      <c r="M1381" s="8">
        <f>SUMIFS(NHẬP!N:N,NHẬP!D:D,NXT!C1376)</f>
        <v>0</v>
      </c>
      <c r="N1381" s="8">
        <f>SUMIFS(XUẤT!N:N,XUẤT!D:D,NXT!C1376)</f>
        <v>0</v>
      </c>
      <c r="O1381" s="8">
        <f t="shared" si="21"/>
        <v>0</v>
      </c>
    </row>
    <row r="1382" spans="3:15" hidden="1">
      <c r="C1382" s="2" t="s">
        <v>2494</v>
      </c>
      <c r="D1382" s="14" t="str">
        <f>_xlfn.IFNA(VLOOKUP(C1382,DSNXT!B:R,2,0),"")</f>
        <v>Áo nỉ có mũ bé trai E5LST013F</v>
      </c>
      <c r="E1382" s="14" t="str">
        <f>_xlfn.IFNA(VLOOKUP(C1382,DSNXT!B:R,4,0),"")</f>
        <v>Trắng</v>
      </c>
      <c r="F1382" s="14" t="str">
        <f>_xlfn.IFNA(VLOOKUP(C1382,DSNXT!B:R,5,0),"")</f>
        <v>Size 120</v>
      </c>
      <c r="G1382" s="14" t="str">
        <f>_xlfn.IFNA(VLOOKUP(C1382,DSNXT!B:R,7,0),"")</f>
        <v>Phần trên</v>
      </c>
      <c r="H1382" s="14" t="str">
        <f>_xlfn.IFNA(VLOOKUP(C1382,DSNXT!B:R,8,0),"")</f>
        <v>Áo nỉ có mũ</v>
      </c>
      <c r="I1382" s="14" t="str">
        <f>_xlfn.IFNA(VLOOKUP(C1382,DSNXT!B:R,17,0),"")</f>
        <v>Bé trai</v>
      </c>
      <c r="J1382" s="14">
        <f>_xlfn.IFNA(VLOOKUP(C1382,DSNXT!B:R,10,0),"")</f>
        <v>330000</v>
      </c>
      <c r="K1382" s="14">
        <f>_xlfn.IFNA(VLOOKUP(C1382,DSNXT!B:R,11,0),"")</f>
        <v>4</v>
      </c>
      <c r="M1382" s="8">
        <f>SUMIFS(NHẬP!N:N,NHẬP!D:D,NXT!C1377)</f>
        <v>0</v>
      </c>
      <c r="N1382" s="8">
        <f>SUMIFS(XUẤT!N:N,XUẤT!D:D,NXT!C1377)</f>
        <v>0</v>
      </c>
      <c r="O1382" s="8">
        <f t="shared" si="21"/>
        <v>0</v>
      </c>
    </row>
    <row r="1383" spans="3:15" hidden="1">
      <c r="C1383" s="2" t="s">
        <v>2495</v>
      </c>
      <c r="D1383" s="14" t="str">
        <f>_xlfn.IFNA(VLOOKUP(C1383,DSNXT!B:R,2,0),"")</f>
        <v>Áo nỉ có mũ bé trai E5LST013F</v>
      </c>
      <c r="E1383" s="14" t="str">
        <f>_xlfn.IFNA(VLOOKUP(C1383,DSNXT!B:R,4,0),"")</f>
        <v>Trắng</v>
      </c>
      <c r="F1383" s="14" t="str">
        <f>_xlfn.IFNA(VLOOKUP(C1383,DSNXT!B:R,5,0),"")</f>
        <v>Size 130</v>
      </c>
      <c r="G1383" s="14" t="str">
        <f>_xlfn.IFNA(VLOOKUP(C1383,DSNXT!B:R,7,0),"")</f>
        <v>Phần trên</v>
      </c>
      <c r="H1383" s="14" t="str">
        <f>_xlfn.IFNA(VLOOKUP(C1383,DSNXT!B:R,8,0),"")</f>
        <v>Áo nỉ có mũ</v>
      </c>
      <c r="I1383" s="14" t="str">
        <f>_xlfn.IFNA(VLOOKUP(C1383,DSNXT!B:R,17,0),"")</f>
        <v>Bé trai</v>
      </c>
      <c r="J1383" s="14">
        <f>_xlfn.IFNA(VLOOKUP(C1383,DSNXT!B:R,10,0),"")</f>
        <v>330000</v>
      </c>
      <c r="K1383" s="14">
        <f>_xlfn.IFNA(VLOOKUP(C1383,DSNXT!B:R,11,0),"")</f>
        <v>3</v>
      </c>
      <c r="M1383" s="8">
        <f>SUMIFS(NHẬP!N:N,NHẬP!D:D,NXT!C1378)</f>
        <v>0</v>
      </c>
      <c r="N1383" s="8">
        <f>SUMIFS(XUẤT!N:N,XUẤT!D:D,NXT!C1378)</f>
        <v>0</v>
      </c>
      <c r="O1383" s="8">
        <f t="shared" si="21"/>
        <v>0</v>
      </c>
    </row>
    <row r="1384" spans="3:15" hidden="1">
      <c r="C1384" s="2" t="s">
        <v>2496</v>
      </c>
      <c r="D1384" s="14" t="str">
        <f>_xlfn.IFNA(VLOOKUP(C1384,DSNXT!B:R,2,0),"")</f>
        <v>Áo nỉ có mũ bé trai E5LST013F</v>
      </c>
      <c r="E1384" s="14" t="str">
        <f>_xlfn.IFNA(VLOOKUP(C1384,DSNXT!B:R,4,0),"")</f>
        <v>Trắng</v>
      </c>
      <c r="F1384" s="14" t="str">
        <f>_xlfn.IFNA(VLOOKUP(C1384,DSNXT!B:R,5,0),"")</f>
        <v>Size 140</v>
      </c>
      <c r="G1384" s="14" t="str">
        <f>_xlfn.IFNA(VLOOKUP(C1384,DSNXT!B:R,7,0),"")</f>
        <v>Phần trên</v>
      </c>
      <c r="H1384" s="14" t="str">
        <f>_xlfn.IFNA(VLOOKUP(C1384,DSNXT!B:R,8,0),"")</f>
        <v>Áo nỉ có mũ</v>
      </c>
      <c r="I1384" s="14" t="str">
        <f>_xlfn.IFNA(VLOOKUP(C1384,DSNXT!B:R,17,0),"")</f>
        <v>Bé trai</v>
      </c>
      <c r="J1384" s="14">
        <f>_xlfn.IFNA(VLOOKUP(C1384,DSNXT!B:R,10,0),"")</f>
        <v>330000</v>
      </c>
      <c r="K1384" s="14">
        <f>_xlfn.IFNA(VLOOKUP(C1384,DSNXT!B:R,11,0),"")</f>
        <v>2</v>
      </c>
      <c r="M1384" s="8">
        <f>SUMIFS(NHẬP!N:N,NHẬP!D:D,NXT!C1379)</f>
        <v>0</v>
      </c>
      <c r="N1384" s="8">
        <f>SUMIFS(XUẤT!N:N,XUẤT!D:D,NXT!C1379)</f>
        <v>0</v>
      </c>
      <c r="O1384" s="8">
        <f t="shared" si="21"/>
        <v>0</v>
      </c>
    </row>
    <row r="1385" spans="3:15" hidden="1">
      <c r="C1385" s="2" t="s">
        <v>2497</v>
      </c>
      <c r="D1385" s="14" t="str">
        <f>_xlfn.IFNA(VLOOKUP(C1385,DSNXT!B:R,2,0),"")</f>
        <v>Áo nỉ có mũ bé trai E5LST013F</v>
      </c>
      <c r="E1385" s="14" t="str">
        <f>_xlfn.IFNA(VLOOKUP(C1385,DSNXT!B:R,4,0),"")</f>
        <v>Vàng</v>
      </c>
      <c r="F1385" s="14" t="str">
        <f>_xlfn.IFNA(VLOOKUP(C1385,DSNXT!B:R,5,0),"")</f>
        <v>Size 90</v>
      </c>
      <c r="G1385" s="14" t="str">
        <f>_xlfn.IFNA(VLOOKUP(C1385,DSNXT!B:R,7,0),"")</f>
        <v>Phần trên</v>
      </c>
      <c r="H1385" s="14" t="str">
        <f>_xlfn.IFNA(VLOOKUP(C1385,DSNXT!B:R,8,0),"")</f>
        <v>Áo nỉ có mũ</v>
      </c>
      <c r="I1385" s="14" t="str">
        <f>_xlfn.IFNA(VLOOKUP(C1385,DSNXT!B:R,17,0),"")</f>
        <v>Bé trai</v>
      </c>
      <c r="J1385" s="14">
        <f>_xlfn.IFNA(VLOOKUP(C1385,DSNXT!B:R,10,0),"")</f>
        <v>330000</v>
      </c>
      <c r="K1385" s="14">
        <f>_xlfn.IFNA(VLOOKUP(C1385,DSNXT!B:R,11,0),"")</f>
        <v>2</v>
      </c>
      <c r="M1385" s="8">
        <f>SUMIFS(NHẬP!N:N,NHẬP!D:D,NXT!C1380)</f>
        <v>0</v>
      </c>
      <c r="N1385" s="8">
        <f>SUMIFS(XUẤT!N:N,XUẤT!D:D,NXT!C1380)</f>
        <v>0</v>
      </c>
      <c r="O1385" s="8">
        <f t="shared" si="21"/>
        <v>0</v>
      </c>
    </row>
    <row r="1386" spans="3:15" hidden="1">
      <c r="C1386" s="2" t="s">
        <v>2498</v>
      </c>
      <c r="D1386" s="14" t="str">
        <f>_xlfn.IFNA(VLOOKUP(C1386,DSNXT!B:R,2,0),"")</f>
        <v>Áo nỉ có mũ bé trai E5LST013F</v>
      </c>
      <c r="E1386" s="14" t="str">
        <f>_xlfn.IFNA(VLOOKUP(C1386,DSNXT!B:R,4,0),"")</f>
        <v>Vàng</v>
      </c>
      <c r="F1386" s="14" t="str">
        <f>_xlfn.IFNA(VLOOKUP(C1386,DSNXT!B:R,5,0),"")</f>
        <v>Size 100</v>
      </c>
      <c r="G1386" s="14" t="str">
        <f>_xlfn.IFNA(VLOOKUP(C1386,DSNXT!B:R,7,0),"")</f>
        <v>Phần trên</v>
      </c>
      <c r="H1386" s="14" t="str">
        <f>_xlfn.IFNA(VLOOKUP(C1386,DSNXT!B:R,8,0),"")</f>
        <v>Áo nỉ có mũ</v>
      </c>
      <c r="I1386" s="14" t="str">
        <f>_xlfn.IFNA(VLOOKUP(C1386,DSNXT!B:R,17,0),"")</f>
        <v>Bé trai</v>
      </c>
      <c r="J1386" s="14">
        <f>_xlfn.IFNA(VLOOKUP(C1386,DSNXT!B:R,10,0),"")</f>
        <v>330000</v>
      </c>
      <c r="K1386" s="14">
        <f>_xlfn.IFNA(VLOOKUP(C1386,DSNXT!B:R,11,0),"")</f>
        <v>3</v>
      </c>
      <c r="M1386" s="8">
        <f>SUMIFS(NHẬP!N:N,NHẬP!D:D,NXT!C1381)</f>
        <v>0</v>
      </c>
      <c r="N1386" s="8">
        <f>SUMIFS(XUẤT!N:N,XUẤT!D:D,NXT!C1381)</f>
        <v>0</v>
      </c>
      <c r="O1386" s="8">
        <f t="shared" si="21"/>
        <v>0</v>
      </c>
    </row>
    <row r="1387" spans="3:15" hidden="1">
      <c r="C1387" s="2" t="s">
        <v>2499</v>
      </c>
      <c r="D1387" s="14" t="str">
        <f>_xlfn.IFNA(VLOOKUP(C1387,DSNXT!B:R,2,0),"")</f>
        <v>Áo nỉ có mũ bé trai E5LST013F</v>
      </c>
      <c r="E1387" s="14" t="str">
        <f>_xlfn.IFNA(VLOOKUP(C1387,DSNXT!B:R,4,0),"")</f>
        <v>Vàng</v>
      </c>
      <c r="F1387" s="14" t="str">
        <f>_xlfn.IFNA(VLOOKUP(C1387,DSNXT!B:R,5,0),"")</f>
        <v>Size 110</v>
      </c>
      <c r="G1387" s="14" t="str">
        <f>_xlfn.IFNA(VLOOKUP(C1387,DSNXT!B:R,7,0),"")</f>
        <v>Phần trên</v>
      </c>
      <c r="H1387" s="14" t="str">
        <f>_xlfn.IFNA(VLOOKUP(C1387,DSNXT!B:R,8,0),"")</f>
        <v>Áo nỉ có mũ</v>
      </c>
      <c r="I1387" s="14" t="str">
        <f>_xlfn.IFNA(VLOOKUP(C1387,DSNXT!B:R,17,0),"")</f>
        <v>Bé trai</v>
      </c>
      <c r="J1387" s="14">
        <f>_xlfn.IFNA(VLOOKUP(C1387,DSNXT!B:R,10,0),"")</f>
        <v>330000</v>
      </c>
      <c r="K1387" s="14">
        <f>_xlfn.IFNA(VLOOKUP(C1387,DSNXT!B:R,11,0),"")</f>
        <v>2</v>
      </c>
      <c r="M1387" s="8">
        <f>SUMIFS(NHẬP!N:N,NHẬP!D:D,NXT!C1382)</f>
        <v>0</v>
      </c>
      <c r="N1387" s="8">
        <f>SUMIFS(XUẤT!N:N,XUẤT!D:D,NXT!C1382)</f>
        <v>0</v>
      </c>
      <c r="O1387" s="8">
        <f t="shared" si="21"/>
        <v>0</v>
      </c>
    </row>
    <row r="1388" spans="3:15" hidden="1">
      <c r="C1388" s="2" t="s">
        <v>2500</v>
      </c>
      <c r="D1388" s="14" t="str">
        <f>_xlfn.IFNA(VLOOKUP(C1388,DSNXT!B:R,2,0),"")</f>
        <v>Áo nỉ có mũ bé trai E5LST013F</v>
      </c>
      <c r="E1388" s="14" t="str">
        <f>_xlfn.IFNA(VLOOKUP(C1388,DSNXT!B:R,4,0),"")</f>
        <v>Vàng</v>
      </c>
      <c r="F1388" s="14" t="str">
        <f>_xlfn.IFNA(VLOOKUP(C1388,DSNXT!B:R,5,0),"")</f>
        <v>Size 120</v>
      </c>
      <c r="G1388" s="14" t="str">
        <f>_xlfn.IFNA(VLOOKUP(C1388,DSNXT!B:R,7,0),"")</f>
        <v>Phần trên</v>
      </c>
      <c r="H1388" s="14" t="str">
        <f>_xlfn.IFNA(VLOOKUP(C1388,DSNXT!B:R,8,0),"")</f>
        <v>Áo nỉ có mũ</v>
      </c>
      <c r="I1388" s="14" t="str">
        <f>_xlfn.IFNA(VLOOKUP(C1388,DSNXT!B:R,17,0),"")</f>
        <v>Bé trai</v>
      </c>
      <c r="J1388" s="14">
        <f>_xlfn.IFNA(VLOOKUP(C1388,DSNXT!B:R,10,0),"")</f>
        <v>330000</v>
      </c>
      <c r="K1388" s="14">
        <f>_xlfn.IFNA(VLOOKUP(C1388,DSNXT!B:R,11,0),"")</f>
        <v>2</v>
      </c>
      <c r="M1388" s="8">
        <f>SUMIFS(NHẬP!N:N,NHẬP!D:D,NXT!C1383)</f>
        <v>0</v>
      </c>
      <c r="N1388" s="8">
        <f>SUMIFS(XUẤT!N:N,XUẤT!D:D,NXT!C1383)</f>
        <v>0</v>
      </c>
      <c r="O1388" s="8">
        <f t="shared" si="21"/>
        <v>0</v>
      </c>
    </row>
    <row r="1389" spans="3:15" hidden="1">
      <c r="C1389" s="2" t="s">
        <v>2501</v>
      </c>
      <c r="D1389" s="14" t="str">
        <f>_xlfn.IFNA(VLOOKUP(C1389,DSNXT!B:R,2,0),"")</f>
        <v>Áo nỉ có mũ bé trai E5LST013F</v>
      </c>
      <c r="E1389" s="14" t="str">
        <f>_xlfn.IFNA(VLOOKUP(C1389,DSNXT!B:R,4,0),"")</f>
        <v>Vàng</v>
      </c>
      <c r="F1389" s="14" t="str">
        <f>_xlfn.IFNA(VLOOKUP(C1389,DSNXT!B:R,5,0),"")</f>
        <v>Size 130</v>
      </c>
      <c r="G1389" s="14" t="str">
        <f>_xlfn.IFNA(VLOOKUP(C1389,DSNXT!B:R,7,0),"")</f>
        <v>Phần trên</v>
      </c>
      <c r="H1389" s="14" t="str">
        <f>_xlfn.IFNA(VLOOKUP(C1389,DSNXT!B:R,8,0),"")</f>
        <v>Áo nỉ có mũ</v>
      </c>
      <c r="I1389" s="14" t="str">
        <f>_xlfn.IFNA(VLOOKUP(C1389,DSNXT!B:R,17,0),"")</f>
        <v>Bé trai</v>
      </c>
      <c r="J1389" s="14">
        <f>_xlfn.IFNA(VLOOKUP(C1389,DSNXT!B:R,10,0),"")</f>
        <v>330000</v>
      </c>
      <c r="K1389" s="14">
        <f>_xlfn.IFNA(VLOOKUP(C1389,DSNXT!B:R,11,0),"")</f>
        <v>2</v>
      </c>
      <c r="M1389" s="8">
        <f>SUMIFS(NHẬP!N:N,NHẬP!D:D,NXT!C1384)</f>
        <v>0</v>
      </c>
      <c r="N1389" s="8">
        <f>SUMIFS(XUẤT!N:N,XUẤT!D:D,NXT!C1384)</f>
        <v>0</v>
      </c>
      <c r="O1389" s="8">
        <f t="shared" si="21"/>
        <v>0</v>
      </c>
    </row>
    <row r="1390" spans="3:15" hidden="1">
      <c r="C1390" s="2" t="s">
        <v>2502</v>
      </c>
      <c r="D1390" s="14" t="str">
        <f>_xlfn.IFNA(VLOOKUP(C1390,DSNXT!B:R,2,0),"")</f>
        <v>Áo nỉ có mũ bé trai E5LST013F</v>
      </c>
      <c r="E1390" s="14" t="str">
        <f>_xlfn.IFNA(VLOOKUP(C1390,DSNXT!B:R,4,0),"")</f>
        <v>Vàng</v>
      </c>
      <c r="F1390" s="14" t="str">
        <f>_xlfn.IFNA(VLOOKUP(C1390,DSNXT!B:R,5,0),"")</f>
        <v>Size 140</v>
      </c>
      <c r="G1390" s="14" t="str">
        <f>_xlfn.IFNA(VLOOKUP(C1390,DSNXT!B:R,7,0),"")</f>
        <v>Phần trên</v>
      </c>
      <c r="H1390" s="14" t="str">
        <f>_xlfn.IFNA(VLOOKUP(C1390,DSNXT!B:R,8,0),"")</f>
        <v>Áo nỉ có mũ</v>
      </c>
      <c r="I1390" s="14" t="str">
        <f>_xlfn.IFNA(VLOOKUP(C1390,DSNXT!B:R,17,0),"")</f>
        <v>Bé trai</v>
      </c>
      <c r="J1390" s="14">
        <f>_xlfn.IFNA(VLOOKUP(C1390,DSNXT!B:R,10,0),"")</f>
        <v>330000</v>
      </c>
      <c r="K1390" s="14">
        <f>_xlfn.IFNA(VLOOKUP(C1390,DSNXT!B:R,11,0),"")</f>
        <v>1</v>
      </c>
      <c r="M1390" s="8">
        <f>SUMIFS(NHẬP!N:N,NHẬP!D:D,NXT!C1385)</f>
        <v>0</v>
      </c>
      <c r="N1390" s="8">
        <f>SUMIFS(XUẤT!N:N,XUẤT!D:D,NXT!C1385)</f>
        <v>0</v>
      </c>
      <c r="O1390" s="8">
        <f t="shared" si="21"/>
        <v>0</v>
      </c>
    </row>
    <row r="1391" spans="3:15" hidden="1">
      <c r="C1391" s="2" t="s">
        <v>2503</v>
      </c>
      <c r="D1391" s="14" t="str">
        <f>_xlfn.IFNA(VLOOKUP(C1391,DSNXT!B:R,2,0),"")</f>
        <v>Áo T-shirt bé trai dài tay cổ Polo E5LST014F</v>
      </c>
      <c r="E1391" s="14" t="str">
        <f>_xlfn.IFNA(VLOOKUP(C1391,DSNXT!B:R,4,0),"")</f>
        <v>Kẻ đỏ trắng</v>
      </c>
      <c r="F1391" s="14" t="str">
        <f>_xlfn.IFNA(VLOOKUP(C1391,DSNXT!B:R,5,0),"")</f>
        <v>Size 90</v>
      </c>
      <c r="G1391" s="14" t="str">
        <f>_xlfn.IFNA(VLOOKUP(C1391,DSNXT!B:R,7,0),"")</f>
        <v>Phần trên</v>
      </c>
      <c r="H1391" s="14" t="str">
        <f>_xlfn.IFNA(VLOOKUP(C1391,DSNXT!B:R,8,0),"")</f>
        <v>Áo T-Shirt</v>
      </c>
      <c r="I1391" s="14" t="str">
        <f>_xlfn.IFNA(VLOOKUP(C1391,DSNXT!B:R,17,0),"")</f>
        <v>Bé trai</v>
      </c>
      <c r="J1391" s="14">
        <f>_xlfn.IFNA(VLOOKUP(C1391,DSNXT!B:R,10,0),"")</f>
        <v>330000</v>
      </c>
      <c r="K1391" s="14">
        <f>_xlfn.IFNA(VLOOKUP(C1391,DSNXT!B:R,11,0),"")</f>
        <v>3</v>
      </c>
      <c r="M1391" s="8">
        <f>SUMIFS(NHẬP!N:N,NHẬP!D:D,NXT!C1386)</f>
        <v>0</v>
      </c>
      <c r="N1391" s="8">
        <f>SUMIFS(XUẤT!N:N,XUẤT!D:D,NXT!C1386)</f>
        <v>0</v>
      </c>
      <c r="O1391" s="8">
        <f t="shared" si="21"/>
        <v>0</v>
      </c>
    </row>
    <row r="1392" spans="3:15" hidden="1">
      <c r="C1392" s="2" t="s">
        <v>2506</v>
      </c>
      <c r="D1392" s="14" t="str">
        <f>_xlfn.IFNA(VLOOKUP(C1392,DSNXT!B:R,2,0),"")</f>
        <v>Áo T-shirt bé trai dài tay cổ Polo E5LST014F</v>
      </c>
      <c r="E1392" s="14" t="str">
        <f>_xlfn.IFNA(VLOOKUP(C1392,DSNXT!B:R,4,0),"")</f>
        <v>Kẻ đỏ trắng</v>
      </c>
      <c r="F1392" s="14" t="str">
        <f>_xlfn.IFNA(VLOOKUP(C1392,DSNXT!B:R,5,0),"")</f>
        <v>Size 100</v>
      </c>
      <c r="G1392" s="14" t="str">
        <f>_xlfn.IFNA(VLOOKUP(C1392,DSNXT!B:R,7,0),"")</f>
        <v>Phần trên</v>
      </c>
      <c r="H1392" s="14" t="str">
        <f>_xlfn.IFNA(VLOOKUP(C1392,DSNXT!B:R,8,0),"")</f>
        <v>Áo T-Shirt</v>
      </c>
      <c r="I1392" s="14" t="str">
        <f>_xlfn.IFNA(VLOOKUP(C1392,DSNXT!B:R,17,0),"")</f>
        <v>Bé trai</v>
      </c>
      <c r="J1392" s="14">
        <f>_xlfn.IFNA(VLOOKUP(C1392,DSNXT!B:R,10,0),"")</f>
        <v>330000</v>
      </c>
      <c r="K1392" s="14">
        <f>_xlfn.IFNA(VLOOKUP(C1392,DSNXT!B:R,11,0),"")</f>
        <v>3</v>
      </c>
      <c r="M1392" s="8">
        <f>SUMIFS(NHẬP!N:N,NHẬP!D:D,NXT!C1387)</f>
        <v>0</v>
      </c>
      <c r="N1392" s="8">
        <f>SUMIFS(XUẤT!N:N,XUẤT!D:D,NXT!C1387)</f>
        <v>0</v>
      </c>
      <c r="O1392" s="8">
        <f t="shared" si="21"/>
        <v>0</v>
      </c>
    </row>
    <row r="1393" spans="3:15" hidden="1">
      <c r="C1393" s="2" t="s">
        <v>2507</v>
      </c>
      <c r="D1393" s="14" t="str">
        <f>_xlfn.IFNA(VLOOKUP(C1393,DSNXT!B:R,2,0),"")</f>
        <v>Áo T-shirt bé trai dài tay cổ Polo E5LST014F</v>
      </c>
      <c r="E1393" s="14" t="str">
        <f>_xlfn.IFNA(VLOOKUP(C1393,DSNXT!B:R,4,0),"")</f>
        <v>Kẻ đỏ trắng</v>
      </c>
      <c r="F1393" s="14" t="str">
        <f>_xlfn.IFNA(VLOOKUP(C1393,DSNXT!B:R,5,0),"")</f>
        <v>Size 110</v>
      </c>
      <c r="G1393" s="14" t="str">
        <f>_xlfn.IFNA(VLOOKUP(C1393,DSNXT!B:R,7,0),"")</f>
        <v>Phần trên</v>
      </c>
      <c r="H1393" s="14" t="str">
        <f>_xlfn.IFNA(VLOOKUP(C1393,DSNXT!B:R,8,0),"")</f>
        <v>Áo T-Shirt</v>
      </c>
      <c r="I1393" s="14" t="str">
        <f>_xlfn.IFNA(VLOOKUP(C1393,DSNXT!B:R,17,0),"")</f>
        <v>Bé trai</v>
      </c>
      <c r="J1393" s="14">
        <f>_xlfn.IFNA(VLOOKUP(C1393,DSNXT!B:R,10,0),"")</f>
        <v>330000</v>
      </c>
      <c r="K1393" s="14">
        <f>_xlfn.IFNA(VLOOKUP(C1393,DSNXT!B:R,11,0),"")</f>
        <v>2</v>
      </c>
      <c r="M1393" s="8">
        <f>SUMIFS(NHẬP!N:N,NHẬP!D:D,NXT!C1388)</f>
        <v>0</v>
      </c>
      <c r="N1393" s="8">
        <f>SUMIFS(XUẤT!N:N,XUẤT!D:D,NXT!C1388)</f>
        <v>0</v>
      </c>
      <c r="O1393" s="8">
        <f t="shared" si="21"/>
        <v>0</v>
      </c>
    </row>
    <row r="1394" spans="3:15" hidden="1">
      <c r="C1394" s="2" t="s">
        <v>2508</v>
      </c>
      <c r="D1394" s="14" t="str">
        <f>_xlfn.IFNA(VLOOKUP(C1394,DSNXT!B:R,2,0),"")</f>
        <v>Áo T-shirt bé trai dài tay cổ Polo E5LST014F</v>
      </c>
      <c r="E1394" s="14" t="str">
        <f>_xlfn.IFNA(VLOOKUP(C1394,DSNXT!B:R,4,0),"")</f>
        <v>Kẻ đỏ trắng</v>
      </c>
      <c r="F1394" s="14" t="str">
        <f>_xlfn.IFNA(VLOOKUP(C1394,DSNXT!B:R,5,0),"")</f>
        <v>Size 120</v>
      </c>
      <c r="G1394" s="14" t="str">
        <f>_xlfn.IFNA(VLOOKUP(C1394,DSNXT!B:R,7,0),"")</f>
        <v>Phần trên</v>
      </c>
      <c r="H1394" s="14" t="str">
        <f>_xlfn.IFNA(VLOOKUP(C1394,DSNXT!B:R,8,0),"")</f>
        <v>Áo T-Shirt</v>
      </c>
      <c r="I1394" s="14" t="str">
        <f>_xlfn.IFNA(VLOOKUP(C1394,DSNXT!B:R,17,0),"")</f>
        <v>Bé trai</v>
      </c>
      <c r="J1394" s="14">
        <f>_xlfn.IFNA(VLOOKUP(C1394,DSNXT!B:R,10,0),"")</f>
        <v>330000</v>
      </c>
      <c r="K1394" s="14">
        <f>_xlfn.IFNA(VLOOKUP(C1394,DSNXT!B:R,11,0),"")</f>
        <v>3</v>
      </c>
      <c r="M1394" s="8">
        <f>SUMIFS(NHẬP!N:N,NHẬP!D:D,NXT!C1389)</f>
        <v>0</v>
      </c>
      <c r="N1394" s="8">
        <f>SUMIFS(XUẤT!N:N,XUẤT!D:D,NXT!C1389)</f>
        <v>0</v>
      </c>
      <c r="O1394" s="8">
        <f t="shared" si="21"/>
        <v>0</v>
      </c>
    </row>
    <row r="1395" spans="3:15" hidden="1">
      <c r="C1395" s="2" t="s">
        <v>2509</v>
      </c>
      <c r="D1395" s="14" t="str">
        <f>_xlfn.IFNA(VLOOKUP(C1395,DSNXT!B:R,2,0),"")</f>
        <v>Áo T-shirt bé trai dài tay cổ Polo E5LST014F</v>
      </c>
      <c r="E1395" s="14" t="str">
        <f>_xlfn.IFNA(VLOOKUP(C1395,DSNXT!B:R,4,0),"")</f>
        <v>Kẻ đỏ trắng</v>
      </c>
      <c r="F1395" s="14" t="str">
        <f>_xlfn.IFNA(VLOOKUP(C1395,DSNXT!B:R,5,0),"")</f>
        <v>Size 130</v>
      </c>
      <c r="G1395" s="14" t="str">
        <f>_xlfn.IFNA(VLOOKUP(C1395,DSNXT!B:R,7,0),"")</f>
        <v>Phần trên</v>
      </c>
      <c r="H1395" s="14" t="str">
        <f>_xlfn.IFNA(VLOOKUP(C1395,DSNXT!B:R,8,0),"")</f>
        <v>Áo T-Shirt</v>
      </c>
      <c r="I1395" s="14" t="str">
        <f>_xlfn.IFNA(VLOOKUP(C1395,DSNXT!B:R,17,0),"")</f>
        <v>Bé trai</v>
      </c>
      <c r="J1395" s="14">
        <f>_xlfn.IFNA(VLOOKUP(C1395,DSNXT!B:R,10,0),"")</f>
        <v>330000</v>
      </c>
      <c r="K1395" s="14">
        <f>_xlfn.IFNA(VLOOKUP(C1395,DSNXT!B:R,11,0),"")</f>
        <v>2</v>
      </c>
      <c r="M1395" s="8">
        <f>SUMIFS(NHẬP!N:N,NHẬP!D:D,NXT!C1390)</f>
        <v>0</v>
      </c>
      <c r="N1395" s="8">
        <f>SUMIFS(XUẤT!N:N,XUẤT!D:D,NXT!C1390)</f>
        <v>0</v>
      </c>
      <c r="O1395" s="8">
        <f t="shared" si="21"/>
        <v>0</v>
      </c>
    </row>
    <row r="1396" spans="3:15" hidden="1">
      <c r="C1396" s="2" t="s">
        <v>2510</v>
      </c>
      <c r="D1396" s="14" t="str">
        <f>_xlfn.IFNA(VLOOKUP(C1396,DSNXT!B:R,2,0),"")</f>
        <v>Áo T-shirt bé trai dài tay cổ Polo E5LST014F</v>
      </c>
      <c r="E1396" s="14" t="str">
        <f>_xlfn.IFNA(VLOOKUP(C1396,DSNXT!B:R,4,0),"")</f>
        <v>Kẻ đỏ trắng</v>
      </c>
      <c r="F1396" s="14" t="str">
        <f>_xlfn.IFNA(VLOOKUP(C1396,DSNXT!B:R,5,0),"")</f>
        <v>Size 140</v>
      </c>
      <c r="G1396" s="14" t="str">
        <f>_xlfn.IFNA(VLOOKUP(C1396,DSNXT!B:R,7,0),"")</f>
        <v>Phần trên</v>
      </c>
      <c r="H1396" s="14" t="str">
        <f>_xlfn.IFNA(VLOOKUP(C1396,DSNXT!B:R,8,0),"")</f>
        <v>Áo T-Shirt</v>
      </c>
      <c r="I1396" s="14" t="str">
        <f>_xlfn.IFNA(VLOOKUP(C1396,DSNXT!B:R,17,0),"")</f>
        <v>Bé trai</v>
      </c>
      <c r="J1396" s="14">
        <f>_xlfn.IFNA(VLOOKUP(C1396,DSNXT!B:R,10,0),"")</f>
        <v>330000</v>
      </c>
      <c r="K1396" s="14">
        <f>_xlfn.IFNA(VLOOKUP(C1396,DSNXT!B:R,11,0),"")</f>
        <v>3</v>
      </c>
      <c r="M1396" s="8">
        <f>SUMIFS(NHẬP!N:N,NHẬP!D:D,NXT!C1391)</f>
        <v>0</v>
      </c>
      <c r="N1396" s="8">
        <f>SUMIFS(XUẤT!N:N,XUẤT!D:D,NXT!C1391)</f>
        <v>0</v>
      </c>
      <c r="O1396" s="8">
        <f t="shared" si="21"/>
        <v>0</v>
      </c>
    </row>
    <row r="1397" spans="3:15" hidden="1">
      <c r="C1397" s="2" t="s">
        <v>2511</v>
      </c>
      <c r="D1397" s="14" t="str">
        <f>_xlfn.IFNA(VLOOKUP(C1397,DSNXT!B:R,2,0),"")</f>
        <v>Áo T-shirt bé trai dài tay E5LST024D</v>
      </c>
      <c r="E1397" s="14" t="str">
        <f>_xlfn.IFNA(VLOOKUP(C1397,DSNXT!B:R,4,0),"")</f>
        <v>Đỏ</v>
      </c>
      <c r="F1397" s="14" t="str">
        <f>_xlfn.IFNA(VLOOKUP(C1397,DSNXT!B:R,5,0),"")</f>
        <v>Size 100</v>
      </c>
      <c r="G1397" s="14" t="str">
        <f>_xlfn.IFNA(VLOOKUP(C1397,DSNXT!B:R,7,0),"")</f>
        <v>Phần trên</v>
      </c>
      <c r="H1397" s="14" t="str">
        <f>_xlfn.IFNA(VLOOKUP(C1397,DSNXT!B:R,8,0),"")</f>
        <v>Áo T-Shirt</v>
      </c>
      <c r="I1397" s="14" t="str">
        <f>_xlfn.IFNA(VLOOKUP(C1397,DSNXT!B:R,17,0),"")</f>
        <v>Bé trai</v>
      </c>
      <c r="J1397" s="14">
        <f>_xlfn.IFNA(VLOOKUP(C1397,DSNXT!B:R,10,0),"")</f>
        <v>290000</v>
      </c>
      <c r="K1397" s="14">
        <f>_xlfn.IFNA(VLOOKUP(C1397,DSNXT!B:R,11,0),"")</f>
        <v>4</v>
      </c>
      <c r="M1397" s="8">
        <f>SUMIFS(NHẬP!N:N,NHẬP!D:D,NXT!C1392)</f>
        <v>0</v>
      </c>
      <c r="N1397" s="8">
        <f>SUMIFS(XUẤT!N:N,XUẤT!D:D,NXT!C1392)</f>
        <v>0</v>
      </c>
      <c r="O1397" s="8">
        <f t="shared" si="21"/>
        <v>0</v>
      </c>
    </row>
    <row r="1398" spans="3:15" hidden="1">
      <c r="C1398" s="2" t="s">
        <v>2513</v>
      </c>
      <c r="D1398" s="14" t="str">
        <f>_xlfn.IFNA(VLOOKUP(C1398,DSNXT!B:R,2,0),"")</f>
        <v>Áo T-shirt bé trai dài tay E5LST024D</v>
      </c>
      <c r="E1398" s="14" t="str">
        <f>_xlfn.IFNA(VLOOKUP(C1398,DSNXT!B:R,4,0),"")</f>
        <v>Đỏ</v>
      </c>
      <c r="F1398" s="14" t="str">
        <f>_xlfn.IFNA(VLOOKUP(C1398,DSNXT!B:R,5,0),"")</f>
        <v>Size 110</v>
      </c>
      <c r="G1398" s="14" t="str">
        <f>_xlfn.IFNA(VLOOKUP(C1398,DSNXT!B:R,7,0),"")</f>
        <v>Phần trên</v>
      </c>
      <c r="H1398" s="14" t="str">
        <f>_xlfn.IFNA(VLOOKUP(C1398,DSNXT!B:R,8,0),"")</f>
        <v>Áo T-Shirt</v>
      </c>
      <c r="I1398" s="14" t="str">
        <f>_xlfn.IFNA(VLOOKUP(C1398,DSNXT!B:R,17,0),"")</f>
        <v>Bé trai</v>
      </c>
      <c r="J1398" s="14">
        <f>_xlfn.IFNA(VLOOKUP(C1398,DSNXT!B:R,10,0),"")</f>
        <v>290000</v>
      </c>
      <c r="K1398" s="14">
        <f>_xlfn.IFNA(VLOOKUP(C1398,DSNXT!B:R,11,0),"")</f>
        <v>4</v>
      </c>
      <c r="M1398" s="8">
        <f>SUMIFS(NHẬP!N:N,NHẬP!D:D,NXT!C1393)</f>
        <v>0</v>
      </c>
      <c r="N1398" s="8">
        <f>SUMIFS(XUẤT!N:N,XUẤT!D:D,NXT!C1393)</f>
        <v>0</v>
      </c>
      <c r="O1398" s="8">
        <f t="shared" si="21"/>
        <v>0</v>
      </c>
    </row>
    <row r="1399" spans="3:15" hidden="1">
      <c r="C1399" s="2" t="s">
        <v>2514</v>
      </c>
      <c r="D1399" s="14" t="str">
        <f>_xlfn.IFNA(VLOOKUP(C1399,DSNXT!B:R,2,0),"")</f>
        <v>Áo T-shirt bé trai dài tay E5LST024D</v>
      </c>
      <c r="E1399" s="14" t="str">
        <f>_xlfn.IFNA(VLOOKUP(C1399,DSNXT!B:R,4,0),"")</f>
        <v>Đỏ</v>
      </c>
      <c r="F1399" s="14" t="str">
        <f>_xlfn.IFNA(VLOOKUP(C1399,DSNXT!B:R,5,0),"")</f>
        <v>Size 120</v>
      </c>
      <c r="G1399" s="14" t="str">
        <f>_xlfn.IFNA(VLOOKUP(C1399,DSNXT!B:R,7,0),"")</f>
        <v>Phần trên</v>
      </c>
      <c r="H1399" s="14" t="str">
        <f>_xlfn.IFNA(VLOOKUP(C1399,DSNXT!B:R,8,0),"")</f>
        <v>Áo T-Shirt</v>
      </c>
      <c r="I1399" s="14" t="str">
        <f>_xlfn.IFNA(VLOOKUP(C1399,DSNXT!B:R,17,0),"")</f>
        <v>Bé trai</v>
      </c>
      <c r="J1399" s="14">
        <f>_xlfn.IFNA(VLOOKUP(C1399,DSNXT!B:R,10,0),"")</f>
        <v>290000</v>
      </c>
      <c r="K1399" s="14">
        <f>_xlfn.IFNA(VLOOKUP(C1399,DSNXT!B:R,11,0),"")</f>
        <v>2</v>
      </c>
      <c r="M1399" s="8">
        <f>SUMIFS(NHẬP!N:N,NHẬP!D:D,NXT!C1394)</f>
        <v>0</v>
      </c>
      <c r="N1399" s="8">
        <f>SUMIFS(XUẤT!N:N,XUẤT!D:D,NXT!C1394)</f>
        <v>0</v>
      </c>
      <c r="O1399" s="8">
        <f t="shared" si="21"/>
        <v>0</v>
      </c>
    </row>
    <row r="1400" spans="3:15" hidden="1">
      <c r="C1400" s="2" t="s">
        <v>2515</v>
      </c>
      <c r="D1400" s="14" t="str">
        <f>_xlfn.IFNA(VLOOKUP(C1400,DSNXT!B:R,2,0),"")</f>
        <v>Áo T-shirt bé trai dài tay E5LST024D</v>
      </c>
      <c r="E1400" s="14" t="str">
        <f>_xlfn.IFNA(VLOOKUP(C1400,DSNXT!B:R,4,0),"")</f>
        <v>Đỏ</v>
      </c>
      <c r="F1400" s="14" t="str">
        <f>_xlfn.IFNA(VLOOKUP(C1400,DSNXT!B:R,5,0),"")</f>
        <v>Size 130</v>
      </c>
      <c r="G1400" s="14" t="str">
        <f>_xlfn.IFNA(VLOOKUP(C1400,DSNXT!B:R,7,0),"")</f>
        <v>Phần trên</v>
      </c>
      <c r="H1400" s="14" t="str">
        <f>_xlfn.IFNA(VLOOKUP(C1400,DSNXT!B:R,8,0),"")</f>
        <v>Áo T-Shirt</v>
      </c>
      <c r="I1400" s="14" t="str">
        <f>_xlfn.IFNA(VLOOKUP(C1400,DSNXT!B:R,17,0),"")</f>
        <v>Bé trai</v>
      </c>
      <c r="J1400" s="14">
        <f>_xlfn.IFNA(VLOOKUP(C1400,DSNXT!B:R,10,0),"")</f>
        <v>290000</v>
      </c>
      <c r="K1400" s="14">
        <f>_xlfn.IFNA(VLOOKUP(C1400,DSNXT!B:R,11,0),"")</f>
        <v>3</v>
      </c>
      <c r="M1400" s="8">
        <f>SUMIFS(NHẬP!N:N,NHẬP!D:D,NXT!C1395)</f>
        <v>0</v>
      </c>
      <c r="N1400" s="8">
        <f>SUMIFS(XUẤT!N:N,XUẤT!D:D,NXT!C1395)</f>
        <v>0</v>
      </c>
      <c r="O1400" s="8">
        <f t="shared" si="21"/>
        <v>0</v>
      </c>
    </row>
    <row r="1401" spans="3:15" hidden="1">
      <c r="C1401" s="2" t="s">
        <v>2516</v>
      </c>
      <c r="D1401" s="14" t="str">
        <f>_xlfn.IFNA(VLOOKUP(C1401,DSNXT!B:R,2,0),"")</f>
        <v>Áo T-shirt bé trai dài tay E5LST024D</v>
      </c>
      <c r="E1401" s="14" t="str">
        <f>_xlfn.IFNA(VLOOKUP(C1401,DSNXT!B:R,4,0),"")</f>
        <v>Đỏ</v>
      </c>
      <c r="F1401" s="14" t="str">
        <f>_xlfn.IFNA(VLOOKUP(C1401,DSNXT!B:R,5,0),"")</f>
        <v>Size 140</v>
      </c>
      <c r="G1401" s="14" t="str">
        <f>_xlfn.IFNA(VLOOKUP(C1401,DSNXT!B:R,7,0),"")</f>
        <v>Phần trên</v>
      </c>
      <c r="H1401" s="14" t="str">
        <f>_xlfn.IFNA(VLOOKUP(C1401,DSNXT!B:R,8,0),"")</f>
        <v>Áo T-Shirt</v>
      </c>
      <c r="I1401" s="14" t="str">
        <f>_xlfn.IFNA(VLOOKUP(C1401,DSNXT!B:R,17,0),"")</f>
        <v>Bé trai</v>
      </c>
      <c r="J1401" s="14">
        <f>_xlfn.IFNA(VLOOKUP(C1401,DSNXT!B:R,10,0),"")</f>
        <v>290000</v>
      </c>
      <c r="K1401" s="14">
        <f>_xlfn.IFNA(VLOOKUP(C1401,DSNXT!B:R,11,0),"")</f>
        <v>3</v>
      </c>
      <c r="M1401" s="8">
        <f>SUMIFS(NHẬP!N:N,NHẬP!D:D,NXT!C1396)</f>
        <v>0</v>
      </c>
      <c r="N1401" s="8">
        <f>SUMIFS(XUẤT!N:N,XUẤT!D:D,NXT!C1396)</f>
        <v>0</v>
      </c>
      <c r="O1401" s="8">
        <f t="shared" si="21"/>
        <v>0</v>
      </c>
    </row>
    <row r="1402" spans="3:15" hidden="1">
      <c r="C1402" s="2" t="s">
        <v>2517</v>
      </c>
      <c r="D1402" s="14" t="str">
        <f>_xlfn.IFNA(VLOOKUP(C1402,DSNXT!B:R,2,0),"")</f>
        <v>Áo T-shirt bé trai dài tay E5LST024D</v>
      </c>
      <c r="E1402" s="14" t="str">
        <f>_xlfn.IFNA(VLOOKUP(C1402,DSNXT!B:R,4,0),"")</f>
        <v>Đen</v>
      </c>
      <c r="F1402" s="14" t="str">
        <f>_xlfn.IFNA(VLOOKUP(C1402,DSNXT!B:R,5,0),"")</f>
        <v>Size 100</v>
      </c>
      <c r="G1402" s="14" t="str">
        <f>_xlfn.IFNA(VLOOKUP(C1402,DSNXT!B:R,7,0),"")</f>
        <v>Phần trên</v>
      </c>
      <c r="H1402" s="14" t="str">
        <f>_xlfn.IFNA(VLOOKUP(C1402,DSNXT!B:R,8,0),"")</f>
        <v>Áo T-Shirt</v>
      </c>
      <c r="I1402" s="14" t="str">
        <f>_xlfn.IFNA(VLOOKUP(C1402,DSNXT!B:R,17,0),"")</f>
        <v>Bé trai</v>
      </c>
      <c r="J1402" s="14">
        <f>_xlfn.IFNA(VLOOKUP(C1402,DSNXT!B:R,10,0),"")</f>
        <v>290000</v>
      </c>
      <c r="K1402" s="14">
        <f>_xlfn.IFNA(VLOOKUP(C1402,DSNXT!B:R,11,0),"")</f>
        <v>4</v>
      </c>
      <c r="M1402" s="8">
        <f>SUMIFS(NHẬP!N:N,NHẬP!D:D,NXT!C1397)</f>
        <v>0</v>
      </c>
      <c r="N1402" s="8">
        <f>SUMIFS(XUẤT!N:N,XUẤT!D:D,NXT!C1397)</f>
        <v>0</v>
      </c>
      <c r="O1402" s="8">
        <f t="shared" si="21"/>
        <v>0</v>
      </c>
    </row>
    <row r="1403" spans="3:15" hidden="1">
      <c r="C1403" s="2" t="s">
        <v>2518</v>
      </c>
      <c r="D1403" s="14" t="str">
        <f>_xlfn.IFNA(VLOOKUP(C1403,DSNXT!B:R,2,0),"")</f>
        <v>Áo T-shirt bé trai dài tay E5LST024D</v>
      </c>
      <c r="E1403" s="14" t="str">
        <f>_xlfn.IFNA(VLOOKUP(C1403,DSNXT!B:R,4,0),"")</f>
        <v>Đen</v>
      </c>
      <c r="F1403" s="14" t="str">
        <f>_xlfn.IFNA(VLOOKUP(C1403,DSNXT!B:R,5,0),"")</f>
        <v>Size 110</v>
      </c>
      <c r="G1403" s="14" t="str">
        <f>_xlfn.IFNA(VLOOKUP(C1403,DSNXT!B:R,7,0),"")</f>
        <v>Phần trên</v>
      </c>
      <c r="H1403" s="14" t="str">
        <f>_xlfn.IFNA(VLOOKUP(C1403,DSNXT!B:R,8,0),"")</f>
        <v>Áo T-Shirt</v>
      </c>
      <c r="I1403" s="14" t="str">
        <f>_xlfn.IFNA(VLOOKUP(C1403,DSNXT!B:R,17,0),"")</f>
        <v>Bé trai</v>
      </c>
      <c r="J1403" s="14">
        <f>_xlfn.IFNA(VLOOKUP(C1403,DSNXT!B:R,10,0),"")</f>
        <v>290000</v>
      </c>
      <c r="K1403" s="14">
        <f>_xlfn.IFNA(VLOOKUP(C1403,DSNXT!B:R,11,0),"")</f>
        <v>3</v>
      </c>
      <c r="M1403" s="8">
        <f>SUMIFS(NHẬP!N:N,NHẬP!D:D,NXT!C1398)</f>
        <v>0</v>
      </c>
      <c r="N1403" s="8">
        <f>SUMIFS(XUẤT!N:N,XUẤT!D:D,NXT!C1398)</f>
        <v>0</v>
      </c>
      <c r="O1403" s="8">
        <f t="shared" si="21"/>
        <v>0</v>
      </c>
    </row>
    <row r="1404" spans="3:15" hidden="1">
      <c r="C1404" s="2" t="s">
        <v>2519</v>
      </c>
      <c r="D1404" s="14" t="str">
        <f>_xlfn.IFNA(VLOOKUP(C1404,DSNXT!B:R,2,0),"")</f>
        <v>Áo T-shirt bé trai dài tay E5LST024D</v>
      </c>
      <c r="E1404" s="14" t="str">
        <f>_xlfn.IFNA(VLOOKUP(C1404,DSNXT!B:R,4,0),"")</f>
        <v>Đen</v>
      </c>
      <c r="F1404" s="14" t="str">
        <f>_xlfn.IFNA(VLOOKUP(C1404,DSNXT!B:R,5,0),"")</f>
        <v>Size 120</v>
      </c>
      <c r="G1404" s="14" t="str">
        <f>_xlfn.IFNA(VLOOKUP(C1404,DSNXT!B:R,7,0),"")</f>
        <v>Phần trên</v>
      </c>
      <c r="H1404" s="14" t="str">
        <f>_xlfn.IFNA(VLOOKUP(C1404,DSNXT!B:R,8,0),"")</f>
        <v>Áo T-Shirt</v>
      </c>
      <c r="I1404" s="14" t="str">
        <f>_xlfn.IFNA(VLOOKUP(C1404,DSNXT!B:R,17,0),"")</f>
        <v>Bé trai</v>
      </c>
      <c r="J1404" s="14">
        <f>_xlfn.IFNA(VLOOKUP(C1404,DSNXT!B:R,10,0),"")</f>
        <v>290000</v>
      </c>
      <c r="K1404" s="14">
        <f>_xlfn.IFNA(VLOOKUP(C1404,DSNXT!B:R,11,0),"")</f>
        <v>3</v>
      </c>
      <c r="M1404" s="8">
        <f>SUMIFS(NHẬP!N:N,NHẬP!D:D,NXT!C1399)</f>
        <v>0</v>
      </c>
      <c r="N1404" s="8">
        <f>SUMIFS(XUẤT!N:N,XUẤT!D:D,NXT!C1399)</f>
        <v>0</v>
      </c>
      <c r="O1404" s="8">
        <f t="shared" si="21"/>
        <v>0</v>
      </c>
    </row>
    <row r="1405" spans="3:15" hidden="1">
      <c r="C1405" s="2" t="s">
        <v>2520</v>
      </c>
      <c r="D1405" s="14" t="str">
        <f>_xlfn.IFNA(VLOOKUP(C1405,DSNXT!B:R,2,0),"")</f>
        <v>Áo T-shirt bé trai dài tay E5LST024D</v>
      </c>
      <c r="E1405" s="14" t="str">
        <f>_xlfn.IFNA(VLOOKUP(C1405,DSNXT!B:R,4,0),"")</f>
        <v>Đen</v>
      </c>
      <c r="F1405" s="14" t="str">
        <f>_xlfn.IFNA(VLOOKUP(C1405,DSNXT!B:R,5,0),"")</f>
        <v>Size 130</v>
      </c>
      <c r="G1405" s="14" t="str">
        <f>_xlfn.IFNA(VLOOKUP(C1405,DSNXT!B:R,7,0),"")</f>
        <v>Phần trên</v>
      </c>
      <c r="H1405" s="14" t="str">
        <f>_xlfn.IFNA(VLOOKUP(C1405,DSNXT!B:R,8,0),"")</f>
        <v>Áo T-Shirt</v>
      </c>
      <c r="I1405" s="14" t="str">
        <f>_xlfn.IFNA(VLOOKUP(C1405,DSNXT!B:R,17,0),"")</f>
        <v>Bé trai</v>
      </c>
      <c r="J1405" s="14">
        <f>_xlfn.IFNA(VLOOKUP(C1405,DSNXT!B:R,10,0),"")</f>
        <v>290000</v>
      </c>
      <c r="K1405" s="14">
        <f>_xlfn.IFNA(VLOOKUP(C1405,DSNXT!B:R,11,0),"")</f>
        <v>3</v>
      </c>
      <c r="M1405" s="8">
        <f>SUMIFS(NHẬP!N:N,NHẬP!D:D,NXT!C1400)</f>
        <v>0</v>
      </c>
      <c r="N1405" s="8">
        <f>SUMIFS(XUẤT!N:N,XUẤT!D:D,NXT!C1400)</f>
        <v>0</v>
      </c>
      <c r="O1405" s="8">
        <f t="shared" si="21"/>
        <v>0</v>
      </c>
    </row>
    <row r="1406" spans="3:15" hidden="1">
      <c r="C1406" s="2" t="s">
        <v>2521</v>
      </c>
      <c r="D1406" s="14" t="str">
        <f>_xlfn.IFNA(VLOOKUP(C1406,DSNXT!B:R,2,0),"")</f>
        <v>Áo T-shirt bé trai dài tay E5LST024D</v>
      </c>
      <c r="E1406" s="14" t="str">
        <f>_xlfn.IFNA(VLOOKUP(C1406,DSNXT!B:R,4,0),"")</f>
        <v>Đen</v>
      </c>
      <c r="F1406" s="14" t="str">
        <f>_xlfn.IFNA(VLOOKUP(C1406,DSNXT!B:R,5,0),"")</f>
        <v>Size 140</v>
      </c>
      <c r="G1406" s="14" t="str">
        <f>_xlfn.IFNA(VLOOKUP(C1406,DSNXT!B:R,7,0),"")</f>
        <v>Phần trên</v>
      </c>
      <c r="H1406" s="14" t="str">
        <f>_xlfn.IFNA(VLOOKUP(C1406,DSNXT!B:R,8,0),"")</f>
        <v>Áo T-Shirt</v>
      </c>
      <c r="I1406" s="14" t="str">
        <f>_xlfn.IFNA(VLOOKUP(C1406,DSNXT!B:R,17,0),"")</f>
        <v>Bé trai</v>
      </c>
      <c r="J1406" s="14">
        <f>_xlfn.IFNA(VLOOKUP(C1406,DSNXT!B:R,10,0),"")</f>
        <v>290000</v>
      </c>
      <c r="K1406" s="14">
        <f>_xlfn.IFNA(VLOOKUP(C1406,DSNXT!B:R,11,0),"")</f>
        <v>2</v>
      </c>
      <c r="M1406" s="8">
        <f>SUMIFS(NHẬP!N:N,NHẬP!D:D,NXT!C1401)</f>
        <v>0</v>
      </c>
      <c r="N1406" s="8">
        <f>SUMIFS(XUẤT!N:N,XUẤT!D:D,NXT!C1401)</f>
        <v>0</v>
      </c>
      <c r="O1406" s="8">
        <f t="shared" si="21"/>
        <v>0</v>
      </c>
    </row>
    <row r="1407" spans="3:15" hidden="1">
      <c r="C1407" s="2" t="s">
        <v>2522</v>
      </c>
      <c r="D1407" s="14" t="str">
        <f>_xlfn.IFNA(VLOOKUP(C1407,DSNXT!B:R,2,0),"")</f>
        <v>Áo len bé trai cổ tròn dài tay E5SWT603D</v>
      </c>
      <c r="E1407" s="14" t="str">
        <f>_xlfn.IFNA(VLOOKUP(C1407,DSNXT!B:R,4,0),"")</f>
        <v>Vàng</v>
      </c>
      <c r="F1407" s="14" t="str">
        <f>_xlfn.IFNA(VLOOKUP(C1407,DSNXT!B:R,5,0),"")</f>
        <v>Size 100</v>
      </c>
      <c r="G1407" s="14" t="str">
        <f>_xlfn.IFNA(VLOOKUP(C1407,DSNXT!B:R,7,0),"")</f>
        <v>Len sợi</v>
      </c>
      <c r="H1407" s="14" t="str">
        <f>_xlfn.IFNA(VLOOKUP(C1407,DSNXT!B:R,8,0),"")</f>
        <v>Áo len</v>
      </c>
      <c r="I1407" s="14" t="str">
        <f>_xlfn.IFNA(VLOOKUP(C1407,DSNXT!B:R,17,0),"")</f>
        <v>Bé trai</v>
      </c>
      <c r="J1407" s="14">
        <f>_xlfn.IFNA(VLOOKUP(C1407,DSNXT!B:R,10,0),"")</f>
        <v>320000</v>
      </c>
      <c r="K1407" s="14">
        <f>_xlfn.IFNA(VLOOKUP(C1407,DSNXT!B:R,11,0),"")</f>
        <v>3</v>
      </c>
      <c r="M1407" s="8">
        <f>SUMIFS(NHẬP!N:N,NHẬP!D:D,NXT!C1402)</f>
        <v>0</v>
      </c>
      <c r="N1407" s="8">
        <f>SUMIFS(XUẤT!N:N,XUẤT!D:D,NXT!C1402)</f>
        <v>0</v>
      </c>
      <c r="O1407" s="8">
        <f t="shared" si="21"/>
        <v>0</v>
      </c>
    </row>
    <row r="1408" spans="3:15" hidden="1">
      <c r="C1408" s="2" t="s">
        <v>2524</v>
      </c>
      <c r="D1408" s="14" t="str">
        <f>_xlfn.IFNA(VLOOKUP(C1408,DSNXT!B:R,2,0),"")</f>
        <v>Áo len bé trai cổ tròn dài tay E5SWT603D</v>
      </c>
      <c r="E1408" s="14" t="str">
        <f>_xlfn.IFNA(VLOOKUP(C1408,DSNXT!B:R,4,0),"")</f>
        <v>Vàng</v>
      </c>
      <c r="F1408" s="14" t="str">
        <f>_xlfn.IFNA(VLOOKUP(C1408,DSNXT!B:R,5,0),"")</f>
        <v>Size 110</v>
      </c>
      <c r="G1408" s="14" t="str">
        <f>_xlfn.IFNA(VLOOKUP(C1408,DSNXT!B:R,7,0),"")</f>
        <v>Len sợi</v>
      </c>
      <c r="H1408" s="14" t="str">
        <f>_xlfn.IFNA(VLOOKUP(C1408,DSNXT!B:R,8,0),"")</f>
        <v>Áo len</v>
      </c>
      <c r="I1408" s="14" t="str">
        <f>_xlfn.IFNA(VLOOKUP(C1408,DSNXT!B:R,17,0),"")</f>
        <v>Bé trai</v>
      </c>
      <c r="J1408" s="14">
        <f>_xlfn.IFNA(VLOOKUP(C1408,DSNXT!B:R,10,0),"")</f>
        <v>320000</v>
      </c>
      <c r="K1408" s="14">
        <f>_xlfn.IFNA(VLOOKUP(C1408,DSNXT!B:R,11,0),"")</f>
        <v>4</v>
      </c>
      <c r="M1408" s="8">
        <f>SUMIFS(NHẬP!N:N,NHẬP!D:D,NXT!C1403)</f>
        <v>0</v>
      </c>
      <c r="N1408" s="8">
        <f>SUMIFS(XUẤT!N:N,XUẤT!D:D,NXT!C1403)</f>
        <v>0</v>
      </c>
      <c r="O1408" s="8">
        <f t="shared" si="21"/>
        <v>0</v>
      </c>
    </row>
    <row r="1409" spans="3:15" hidden="1">
      <c r="C1409" s="2" t="s">
        <v>2525</v>
      </c>
      <c r="D1409" s="14" t="str">
        <f>_xlfn.IFNA(VLOOKUP(C1409,DSNXT!B:R,2,0),"")</f>
        <v>Áo len bé trai cổ tròn dài tay E5SWT603D</v>
      </c>
      <c r="E1409" s="14" t="str">
        <f>_xlfn.IFNA(VLOOKUP(C1409,DSNXT!B:R,4,0),"")</f>
        <v>Vàng</v>
      </c>
      <c r="F1409" s="14" t="str">
        <f>_xlfn.IFNA(VLOOKUP(C1409,DSNXT!B:R,5,0),"")</f>
        <v>Size 120</v>
      </c>
      <c r="G1409" s="14" t="str">
        <f>_xlfn.IFNA(VLOOKUP(C1409,DSNXT!B:R,7,0),"")</f>
        <v>Len sợi</v>
      </c>
      <c r="H1409" s="14" t="str">
        <f>_xlfn.IFNA(VLOOKUP(C1409,DSNXT!B:R,8,0),"")</f>
        <v>Áo len</v>
      </c>
      <c r="I1409" s="14" t="str">
        <f>_xlfn.IFNA(VLOOKUP(C1409,DSNXT!B:R,17,0),"")</f>
        <v>Bé trai</v>
      </c>
      <c r="J1409" s="14">
        <f>_xlfn.IFNA(VLOOKUP(C1409,DSNXT!B:R,10,0),"")</f>
        <v>320000</v>
      </c>
      <c r="K1409" s="14">
        <f>_xlfn.IFNA(VLOOKUP(C1409,DSNXT!B:R,11,0),"")</f>
        <v>4</v>
      </c>
      <c r="M1409" s="8">
        <f>SUMIFS(NHẬP!N:N,NHẬP!D:D,NXT!C1404)</f>
        <v>0</v>
      </c>
      <c r="N1409" s="8">
        <f>SUMIFS(XUẤT!N:N,XUẤT!D:D,NXT!C1404)</f>
        <v>0</v>
      </c>
      <c r="O1409" s="8">
        <f t="shared" si="21"/>
        <v>0</v>
      </c>
    </row>
    <row r="1410" spans="3:15" hidden="1">
      <c r="C1410" s="2" t="s">
        <v>2526</v>
      </c>
      <c r="D1410" s="14" t="str">
        <f>_xlfn.IFNA(VLOOKUP(C1410,DSNXT!B:R,2,0),"")</f>
        <v>Áo len bé trai cổ tròn dài tay E5SWT603D</v>
      </c>
      <c r="E1410" s="14" t="str">
        <f>_xlfn.IFNA(VLOOKUP(C1410,DSNXT!B:R,4,0),"")</f>
        <v>Vàng</v>
      </c>
      <c r="F1410" s="14" t="str">
        <f>_xlfn.IFNA(VLOOKUP(C1410,DSNXT!B:R,5,0),"")</f>
        <v>Size 130</v>
      </c>
      <c r="G1410" s="14" t="str">
        <f>_xlfn.IFNA(VLOOKUP(C1410,DSNXT!B:R,7,0),"")</f>
        <v>Len sợi</v>
      </c>
      <c r="H1410" s="14" t="str">
        <f>_xlfn.IFNA(VLOOKUP(C1410,DSNXT!B:R,8,0),"")</f>
        <v>Áo len</v>
      </c>
      <c r="I1410" s="14" t="str">
        <f>_xlfn.IFNA(VLOOKUP(C1410,DSNXT!B:R,17,0),"")</f>
        <v>Bé trai</v>
      </c>
      <c r="J1410" s="14">
        <f>_xlfn.IFNA(VLOOKUP(C1410,DSNXT!B:R,10,0),"")</f>
        <v>320000</v>
      </c>
      <c r="K1410" s="14">
        <f>_xlfn.IFNA(VLOOKUP(C1410,DSNXT!B:R,11,0),"")</f>
        <v>1</v>
      </c>
      <c r="M1410" s="8">
        <f>SUMIFS(NHẬP!N:N,NHẬP!D:D,NXT!C1405)</f>
        <v>0</v>
      </c>
      <c r="N1410" s="8">
        <f>SUMIFS(XUẤT!N:N,XUẤT!D:D,NXT!C1405)</f>
        <v>0</v>
      </c>
      <c r="O1410" s="8">
        <f t="shared" si="21"/>
        <v>0</v>
      </c>
    </row>
    <row r="1411" spans="3:15" hidden="1">
      <c r="C1411" s="2" t="s">
        <v>2527</v>
      </c>
      <c r="D1411" s="14" t="str">
        <f>_xlfn.IFNA(VLOOKUP(C1411,DSNXT!B:R,2,0),"")</f>
        <v>Áo len bé trai cổ tròn dài tay E5SWT617D</v>
      </c>
      <c r="E1411" s="14" t="str">
        <f>_xlfn.IFNA(VLOOKUP(C1411,DSNXT!B:R,4,0),"")</f>
        <v>Xanh da trời</v>
      </c>
      <c r="F1411" s="14" t="str">
        <f>_xlfn.IFNA(VLOOKUP(C1411,DSNXT!B:R,5,0),"")</f>
        <v>Size 100</v>
      </c>
      <c r="G1411" s="14" t="str">
        <f>_xlfn.IFNA(VLOOKUP(C1411,DSNXT!B:R,7,0),"")</f>
        <v>Len sợi</v>
      </c>
      <c r="H1411" s="14" t="str">
        <f>_xlfn.IFNA(VLOOKUP(C1411,DSNXT!B:R,8,0),"")</f>
        <v>Áo len</v>
      </c>
      <c r="I1411" s="14" t="str">
        <f>_xlfn.IFNA(VLOOKUP(C1411,DSNXT!B:R,17,0),"")</f>
        <v>Bé trai</v>
      </c>
      <c r="J1411" s="14">
        <f>_xlfn.IFNA(VLOOKUP(C1411,DSNXT!B:R,10,0),"")</f>
        <v>290000</v>
      </c>
      <c r="K1411" s="14">
        <f>_xlfn.IFNA(VLOOKUP(C1411,DSNXT!B:R,11,0),"")</f>
        <v>3</v>
      </c>
      <c r="M1411" s="8">
        <f>SUMIFS(NHẬP!N:N,NHẬP!D:D,NXT!C1406)</f>
        <v>0</v>
      </c>
      <c r="N1411" s="8">
        <f>SUMIFS(XUẤT!N:N,XUẤT!D:D,NXT!C1406)</f>
        <v>0</v>
      </c>
      <c r="O1411" s="8">
        <f t="shared" si="21"/>
        <v>0</v>
      </c>
    </row>
    <row r="1412" spans="3:15" hidden="1">
      <c r="C1412" s="2" t="s">
        <v>2529</v>
      </c>
      <c r="D1412" s="14" t="str">
        <f>_xlfn.IFNA(VLOOKUP(C1412,DSNXT!B:R,2,0),"")</f>
        <v>Áo len bé trai cổ tròn dài tay E5SWT617D</v>
      </c>
      <c r="E1412" s="14" t="str">
        <f>_xlfn.IFNA(VLOOKUP(C1412,DSNXT!B:R,4,0),"")</f>
        <v>Xanh da trời</v>
      </c>
      <c r="F1412" s="14" t="str">
        <f>_xlfn.IFNA(VLOOKUP(C1412,DSNXT!B:R,5,0),"")</f>
        <v>Size 110</v>
      </c>
      <c r="G1412" s="14" t="str">
        <f>_xlfn.IFNA(VLOOKUP(C1412,DSNXT!B:R,7,0),"")</f>
        <v>Len sợi</v>
      </c>
      <c r="H1412" s="14" t="str">
        <f>_xlfn.IFNA(VLOOKUP(C1412,DSNXT!B:R,8,0),"")</f>
        <v>Áo len</v>
      </c>
      <c r="I1412" s="14" t="str">
        <f>_xlfn.IFNA(VLOOKUP(C1412,DSNXT!B:R,17,0),"")</f>
        <v>Bé trai</v>
      </c>
      <c r="J1412" s="14">
        <f>_xlfn.IFNA(VLOOKUP(C1412,DSNXT!B:R,10,0),"")</f>
        <v>290000</v>
      </c>
      <c r="K1412" s="14">
        <f>_xlfn.IFNA(VLOOKUP(C1412,DSNXT!B:R,11,0),"")</f>
        <v>4</v>
      </c>
      <c r="M1412" s="8">
        <f>SUMIFS(NHẬP!N:N,NHẬP!D:D,NXT!C1407)</f>
        <v>0</v>
      </c>
      <c r="N1412" s="8">
        <f>SUMIFS(XUẤT!N:N,XUẤT!D:D,NXT!C1407)</f>
        <v>0</v>
      </c>
      <c r="O1412" s="8">
        <f t="shared" si="21"/>
        <v>0</v>
      </c>
    </row>
    <row r="1413" spans="3:15" hidden="1">
      <c r="C1413" s="2" t="s">
        <v>2530</v>
      </c>
      <c r="D1413" s="14" t="str">
        <f>_xlfn.IFNA(VLOOKUP(C1413,DSNXT!B:R,2,0),"")</f>
        <v>Áo len bé trai cổ tròn dài tay E5SWT617D</v>
      </c>
      <c r="E1413" s="14" t="str">
        <f>_xlfn.IFNA(VLOOKUP(C1413,DSNXT!B:R,4,0),"")</f>
        <v>Xanh da trời</v>
      </c>
      <c r="F1413" s="14" t="str">
        <f>_xlfn.IFNA(VLOOKUP(C1413,DSNXT!B:R,5,0),"")</f>
        <v>Size 120</v>
      </c>
      <c r="G1413" s="14" t="str">
        <f>_xlfn.IFNA(VLOOKUP(C1413,DSNXT!B:R,7,0),"")</f>
        <v>Len sợi</v>
      </c>
      <c r="H1413" s="14" t="str">
        <f>_xlfn.IFNA(VLOOKUP(C1413,DSNXT!B:R,8,0),"")</f>
        <v>Áo len</v>
      </c>
      <c r="I1413" s="14" t="str">
        <f>_xlfn.IFNA(VLOOKUP(C1413,DSNXT!B:R,17,0),"")</f>
        <v>Bé trai</v>
      </c>
      <c r="J1413" s="14">
        <f>_xlfn.IFNA(VLOOKUP(C1413,DSNXT!B:R,10,0),"")</f>
        <v>290000</v>
      </c>
      <c r="K1413" s="14">
        <f>_xlfn.IFNA(VLOOKUP(C1413,DSNXT!B:R,11,0),"")</f>
        <v>4</v>
      </c>
      <c r="M1413" s="8">
        <f>SUMIFS(NHẬP!N:N,NHẬP!D:D,NXT!C1408)</f>
        <v>0</v>
      </c>
      <c r="N1413" s="8">
        <f>SUMIFS(XUẤT!N:N,XUẤT!D:D,NXT!C1408)</f>
        <v>0</v>
      </c>
      <c r="O1413" s="8">
        <f t="shared" si="21"/>
        <v>0</v>
      </c>
    </row>
    <row r="1414" spans="3:15" hidden="1">
      <c r="C1414" s="2" t="s">
        <v>2531</v>
      </c>
      <c r="D1414" s="14" t="str">
        <f>_xlfn.IFNA(VLOOKUP(C1414,DSNXT!B:R,2,0),"")</f>
        <v>Áo len bé trai cổ tròn dài tay E5SWT617D</v>
      </c>
      <c r="E1414" s="14" t="str">
        <f>_xlfn.IFNA(VLOOKUP(C1414,DSNXT!B:R,4,0),"")</f>
        <v>Xanh da trời</v>
      </c>
      <c r="F1414" s="14" t="str">
        <f>_xlfn.IFNA(VLOOKUP(C1414,DSNXT!B:R,5,0),"")</f>
        <v>Size 130</v>
      </c>
      <c r="G1414" s="14" t="str">
        <f>_xlfn.IFNA(VLOOKUP(C1414,DSNXT!B:R,7,0),"")</f>
        <v>Len sợi</v>
      </c>
      <c r="H1414" s="14" t="str">
        <f>_xlfn.IFNA(VLOOKUP(C1414,DSNXT!B:R,8,0),"")</f>
        <v>Áo len</v>
      </c>
      <c r="I1414" s="14" t="str">
        <f>_xlfn.IFNA(VLOOKUP(C1414,DSNXT!B:R,17,0),"")</f>
        <v>Bé trai</v>
      </c>
      <c r="J1414" s="14">
        <f>_xlfn.IFNA(VLOOKUP(C1414,DSNXT!B:R,10,0),"")</f>
        <v>290000</v>
      </c>
      <c r="K1414" s="14">
        <f>_xlfn.IFNA(VLOOKUP(C1414,DSNXT!B:R,11,0),"")</f>
        <v>2</v>
      </c>
      <c r="M1414" s="8">
        <f>SUMIFS(NHẬP!N:N,NHẬP!D:D,NXT!C1409)</f>
        <v>0</v>
      </c>
      <c r="N1414" s="8">
        <f>SUMIFS(XUẤT!N:N,XUẤT!D:D,NXT!C1409)</f>
        <v>0</v>
      </c>
      <c r="O1414" s="8">
        <f t="shared" si="21"/>
        <v>0</v>
      </c>
    </row>
    <row r="1415" spans="3:15" hidden="1">
      <c r="C1415" s="2" t="s">
        <v>2532</v>
      </c>
      <c r="D1415" s="14" t="str">
        <f>_xlfn.IFNA(VLOOKUP(C1415,DSNXT!B:R,2,0),"")</f>
        <v>Áo len bé trai cổ tròn dài tay E5SWT617D</v>
      </c>
      <c r="E1415" s="14" t="str">
        <f>_xlfn.IFNA(VLOOKUP(C1415,DSNXT!B:R,4,0),"")</f>
        <v>Xanh da trời</v>
      </c>
      <c r="F1415" s="14" t="str">
        <f>_xlfn.IFNA(VLOOKUP(C1415,DSNXT!B:R,5,0),"")</f>
        <v>Size 140</v>
      </c>
      <c r="G1415" s="14" t="str">
        <f>_xlfn.IFNA(VLOOKUP(C1415,DSNXT!B:R,7,0),"")</f>
        <v>Len sợi</v>
      </c>
      <c r="H1415" s="14" t="str">
        <f>_xlfn.IFNA(VLOOKUP(C1415,DSNXT!B:R,8,0),"")</f>
        <v>Áo len</v>
      </c>
      <c r="I1415" s="14" t="str">
        <f>_xlfn.IFNA(VLOOKUP(C1415,DSNXT!B:R,17,0),"")</f>
        <v>Bé trai</v>
      </c>
      <c r="J1415" s="14">
        <f>_xlfn.IFNA(VLOOKUP(C1415,DSNXT!B:R,10,0),"")</f>
        <v>290000</v>
      </c>
      <c r="K1415" s="14">
        <f>_xlfn.IFNA(VLOOKUP(C1415,DSNXT!B:R,11,0),"")</f>
        <v>2</v>
      </c>
      <c r="M1415" s="8">
        <f>SUMIFS(NHẬP!N:N,NHẬP!D:D,NXT!C1410)</f>
        <v>0</v>
      </c>
      <c r="N1415" s="8">
        <f>SUMIFS(XUẤT!N:N,XUẤT!D:D,NXT!C1410)</f>
        <v>0</v>
      </c>
      <c r="O1415" s="8">
        <f t="shared" si="21"/>
        <v>0</v>
      </c>
    </row>
    <row r="1416" spans="3:15" hidden="1">
      <c r="C1416" s="2" t="s">
        <v>2533</v>
      </c>
      <c r="D1416" s="14" t="str">
        <f>_xlfn.IFNA(VLOOKUP(C1416,DSNXT!B:R,2,0),"")</f>
        <v>Quần đùi nam E6/C723-013C</v>
      </c>
      <c r="E1416" s="14" t="str">
        <f>_xlfn.IFNA(VLOOKUP(C1416,DSNXT!B:R,4,0),"")</f>
        <v>Họa tiết</v>
      </c>
      <c r="F1416" s="14" t="str">
        <f>_xlfn.IFNA(VLOOKUP(C1416,DSNXT!B:R,5,0),"")</f>
        <v>Size S</v>
      </c>
      <c r="G1416" s="14" t="str">
        <f>_xlfn.IFNA(VLOOKUP(C1416,DSNXT!B:R,7,0),"")</f>
        <v>Đồ mặc nhà</v>
      </c>
      <c r="H1416" s="14" t="str">
        <f>_xlfn.IFNA(VLOOKUP(C1416,DSNXT!B:R,8,0),"")</f>
        <v>Quần đùi</v>
      </c>
      <c r="I1416" s="14" t="str">
        <f>_xlfn.IFNA(VLOOKUP(C1416,DSNXT!B:R,17,0),"")</f>
        <v>Nam</v>
      </c>
      <c r="J1416" s="14">
        <f>_xlfn.IFNA(VLOOKUP(C1416,DSNXT!B:R,10,0),"")</f>
        <v>120000</v>
      </c>
      <c r="K1416" s="14">
        <f>_xlfn.IFNA(VLOOKUP(C1416,DSNXT!B:R,11,0),"")</f>
        <v>0</v>
      </c>
      <c r="M1416" s="8">
        <f>SUMIFS(NHẬP!N:N,NHẬP!D:D,NXT!C1411)</f>
        <v>0</v>
      </c>
      <c r="N1416" s="8">
        <f>SUMIFS(XUẤT!N:N,XUẤT!D:D,NXT!C1411)</f>
        <v>0</v>
      </c>
      <c r="O1416" s="8">
        <f t="shared" si="21"/>
        <v>0</v>
      </c>
    </row>
    <row r="1417" spans="3:15" hidden="1">
      <c r="C1417" s="2" t="s">
        <v>2535</v>
      </c>
      <c r="D1417" s="14" t="str">
        <f>_xlfn.IFNA(VLOOKUP(C1417,DSNXT!B:R,2,0),"")</f>
        <v>Quần đùi nam E6/C723-013C</v>
      </c>
      <c r="E1417" s="14" t="str">
        <f>_xlfn.IFNA(VLOOKUP(C1417,DSNXT!B:R,4,0),"")</f>
        <v>Họa tiết</v>
      </c>
      <c r="F1417" s="14" t="str">
        <f>_xlfn.IFNA(VLOOKUP(C1417,DSNXT!B:R,5,0),"")</f>
        <v>Size M</v>
      </c>
      <c r="G1417" s="14" t="str">
        <f>_xlfn.IFNA(VLOOKUP(C1417,DSNXT!B:R,7,0),"")</f>
        <v>Đồ mặc nhà</v>
      </c>
      <c r="H1417" s="14" t="str">
        <f>_xlfn.IFNA(VLOOKUP(C1417,DSNXT!B:R,8,0),"")</f>
        <v>Quần đùi</v>
      </c>
      <c r="I1417" s="14" t="str">
        <f>_xlfn.IFNA(VLOOKUP(C1417,DSNXT!B:R,17,0),"")</f>
        <v>Nam</v>
      </c>
      <c r="J1417" s="14">
        <f>_xlfn.IFNA(VLOOKUP(C1417,DSNXT!B:R,10,0),"")</f>
        <v>120000</v>
      </c>
      <c r="K1417" s="14">
        <f>_xlfn.IFNA(VLOOKUP(C1417,DSNXT!B:R,11,0),"")</f>
        <v>0</v>
      </c>
      <c r="M1417" s="8">
        <f>SUMIFS(NHẬP!N:N,NHẬP!D:D,NXT!C1412)</f>
        <v>0</v>
      </c>
      <c r="N1417" s="8">
        <f>SUMIFS(XUẤT!N:N,XUẤT!D:D,NXT!C1412)</f>
        <v>0</v>
      </c>
      <c r="O1417" s="8">
        <f t="shared" si="21"/>
        <v>0</v>
      </c>
    </row>
    <row r="1418" spans="3:15" hidden="1">
      <c r="C1418" s="2" t="s">
        <v>2536</v>
      </c>
      <c r="D1418" s="14" t="str">
        <f>_xlfn.IFNA(VLOOKUP(C1418,DSNXT!B:R,2,0),"")</f>
        <v>Quần đùi nam E6/C723-013C</v>
      </c>
      <c r="E1418" s="14" t="str">
        <f>_xlfn.IFNA(VLOOKUP(C1418,DSNXT!B:R,4,0),"")</f>
        <v>Họa tiết</v>
      </c>
      <c r="F1418" s="14" t="str">
        <f>_xlfn.IFNA(VLOOKUP(C1418,DSNXT!B:R,5,0),"")</f>
        <v>Size L</v>
      </c>
      <c r="G1418" s="14" t="str">
        <f>_xlfn.IFNA(VLOOKUP(C1418,DSNXT!B:R,7,0),"")</f>
        <v>Đồ mặc nhà</v>
      </c>
      <c r="H1418" s="14" t="str">
        <f>_xlfn.IFNA(VLOOKUP(C1418,DSNXT!B:R,8,0),"")</f>
        <v>Quần đùi</v>
      </c>
      <c r="I1418" s="14" t="str">
        <f>_xlfn.IFNA(VLOOKUP(C1418,DSNXT!B:R,17,0),"")</f>
        <v>Nam</v>
      </c>
      <c r="J1418" s="14">
        <f>_xlfn.IFNA(VLOOKUP(C1418,DSNXT!B:R,10,0),"")</f>
        <v>120000</v>
      </c>
      <c r="K1418" s="14">
        <f>_xlfn.IFNA(VLOOKUP(C1418,DSNXT!B:R,11,0),"")</f>
        <v>0</v>
      </c>
      <c r="M1418" s="8">
        <f>SUMIFS(NHẬP!N:N,NHẬP!D:D,NXT!C1413)</f>
        <v>0</v>
      </c>
      <c r="N1418" s="8">
        <f>SUMIFS(XUẤT!N:N,XUẤT!D:D,NXT!C1413)</f>
        <v>0</v>
      </c>
      <c r="O1418" s="8">
        <f t="shared" si="21"/>
        <v>0</v>
      </c>
    </row>
    <row r="1419" spans="3:15" hidden="1">
      <c r="C1419" s="2" t="s">
        <v>2537</v>
      </c>
      <c r="D1419" s="14" t="str">
        <f>_xlfn.IFNA(VLOOKUP(C1419,DSNXT!B:R,2,0),"")</f>
        <v>Quần đùi nam E6/C723-013C</v>
      </c>
      <c r="E1419" s="14" t="str">
        <f>_xlfn.IFNA(VLOOKUP(C1419,DSNXT!B:R,4,0),"")</f>
        <v>Họa tiết</v>
      </c>
      <c r="F1419" s="14" t="str">
        <f>_xlfn.IFNA(VLOOKUP(C1419,DSNXT!B:R,5,0),"")</f>
        <v>Size XL</v>
      </c>
      <c r="G1419" s="14" t="str">
        <f>_xlfn.IFNA(VLOOKUP(C1419,DSNXT!B:R,7,0),"")</f>
        <v>Đồ mặc nhà</v>
      </c>
      <c r="H1419" s="14" t="str">
        <f>_xlfn.IFNA(VLOOKUP(C1419,DSNXT!B:R,8,0),"")</f>
        <v>Quần đùi</v>
      </c>
      <c r="I1419" s="14" t="str">
        <f>_xlfn.IFNA(VLOOKUP(C1419,DSNXT!B:R,17,0),"")</f>
        <v>Nam</v>
      </c>
      <c r="J1419" s="14">
        <f>_xlfn.IFNA(VLOOKUP(C1419,DSNXT!B:R,10,0),"")</f>
        <v>120000</v>
      </c>
      <c r="K1419" s="14">
        <f>_xlfn.IFNA(VLOOKUP(C1419,DSNXT!B:R,11,0),"")</f>
        <v>0</v>
      </c>
      <c r="M1419" s="8">
        <f>SUMIFS(NHẬP!N:N,NHẬP!D:D,NXT!C1414)</f>
        <v>0</v>
      </c>
      <c r="N1419" s="8">
        <f>SUMIFS(XUẤT!N:N,XUẤT!D:D,NXT!C1414)</f>
        <v>0</v>
      </c>
      <c r="O1419" s="8">
        <f t="shared" si="21"/>
        <v>0</v>
      </c>
    </row>
    <row r="1420" spans="3:15" hidden="1">
      <c r="C1420" s="2" t="s">
        <v>2538</v>
      </c>
      <c r="D1420" s="14" t="str">
        <f>_xlfn.IFNA(VLOOKUP(C1420,DSNXT!B:R,2,0),"")</f>
        <v>Quần đùi nam E6/C723-013C</v>
      </c>
      <c r="E1420" s="14" t="str">
        <f>_xlfn.IFNA(VLOOKUP(C1420,DSNXT!B:R,4,0),"")</f>
        <v>Xanh da trời đậm</v>
      </c>
      <c r="F1420" s="14" t="str">
        <f>_xlfn.IFNA(VLOOKUP(C1420,DSNXT!B:R,5,0),"")</f>
        <v>Size L</v>
      </c>
      <c r="G1420" s="14" t="str">
        <f>_xlfn.IFNA(VLOOKUP(C1420,DSNXT!B:R,7,0),"")</f>
        <v>Đồ mặc nhà</v>
      </c>
      <c r="H1420" s="14" t="str">
        <f>_xlfn.IFNA(VLOOKUP(C1420,DSNXT!B:R,8,0),"")</f>
        <v>Quần đùi</v>
      </c>
      <c r="I1420" s="14" t="str">
        <f>_xlfn.IFNA(VLOOKUP(C1420,DSNXT!B:R,17,0),"")</f>
        <v>Nam</v>
      </c>
      <c r="J1420" s="14">
        <f>_xlfn.IFNA(VLOOKUP(C1420,DSNXT!B:R,10,0),"")</f>
        <v>120000</v>
      </c>
      <c r="K1420" s="14">
        <f>_xlfn.IFNA(VLOOKUP(C1420,DSNXT!B:R,11,0),"")</f>
        <v>0</v>
      </c>
      <c r="M1420" s="8">
        <f>SUMIFS(NHẬP!N:N,NHẬP!D:D,NXT!C1415)</f>
        <v>0</v>
      </c>
      <c r="N1420" s="8">
        <f>SUMIFS(XUẤT!N:N,XUẤT!D:D,NXT!C1415)</f>
        <v>0</v>
      </c>
      <c r="O1420" s="8">
        <f t="shared" si="21"/>
        <v>0</v>
      </c>
    </row>
    <row r="1421" spans="3:15" hidden="1">
      <c r="C1421" s="2" t="s">
        <v>2540</v>
      </c>
      <c r="D1421" s="14" t="str">
        <f>_xlfn.IFNA(VLOOKUP(C1421,DSNXT!B:R,2,0),"")</f>
        <v>Quần đùi nam E6/C723-013C</v>
      </c>
      <c r="E1421" s="14" t="str">
        <f>_xlfn.IFNA(VLOOKUP(C1421,DSNXT!B:R,4,0),"")</f>
        <v>Xanh cô ban</v>
      </c>
      <c r="F1421" s="14" t="str">
        <f>_xlfn.IFNA(VLOOKUP(C1421,DSNXT!B:R,5,0),"")</f>
        <v>Size S</v>
      </c>
      <c r="G1421" s="14" t="str">
        <f>_xlfn.IFNA(VLOOKUP(C1421,DSNXT!B:R,7,0),"")</f>
        <v>Đồ mặc nhà</v>
      </c>
      <c r="H1421" s="14" t="str">
        <f>_xlfn.IFNA(VLOOKUP(C1421,DSNXT!B:R,8,0),"")</f>
        <v>Quần đùi</v>
      </c>
      <c r="I1421" s="14" t="str">
        <f>_xlfn.IFNA(VLOOKUP(C1421,DSNXT!B:R,17,0),"")</f>
        <v>Nam</v>
      </c>
      <c r="J1421" s="14">
        <f>_xlfn.IFNA(VLOOKUP(C1421,DSNXT!B:R,10,0),"")</f>
        <v>120000</v>
      </c>
      <c r="K1421" s="14">
        <f>_xlfn.IFNA(VLOOKUP(C1421,DSNXT!B:R,11,0),"")</f>
        <v>0</v>
      </c>
      <c r="M1421" s="8">
        <f>SUMIFS(NHẬP!N:N,NHẬP!D:D,NXT!C1416)</f>
        <v>0</v>
      </c>
      <c r="N1421" s="8">
        <f>SUMIFS(XUẤT!N:N,XUẤT!D:D,NXT!C1416)</f>
        <v>0</v>
      </c>
      <c r="O1421" s="8">
        <f t="shared" si="21"/>
        <v>0</v>
      </c>
    </row>
    <row r="1422" spans="3:15" hidden="1">
      <c r="C1422" s="2" t="s">
        <v>2542</v>
      </c>
      <c r="D1422" s="14" t="str">
        <f>_xlfn.IFNA(VLOOKUP(C1422,DSNXT!B:R,2,0),"")</f>
        <v>Quần đùi nam E6/C723-013C</v>
      </c>
      <c r="E1422" s="14" t="str">
        <f>_xlfn.IFNA(VLOOKUP(C1422,DSNXT!B:R,4,0),"")</f>
        <v>Xanh cô ban</v>
      </c>
      <c r="F1422" s="14" t="str">
        <f>_xlfn.IFNA(VLOOKUP(C1422,DSNXT!B:R,5,0),"")</f>
        <v>Size M</v>
      </c>
      <c r="G1422" s="14" t="str">
        <f>_xlfn.IFNA(VLOOKUP(C1422,DSNXT!B:R,7,0),"")</f>
        <v>Đồ mặc nhà</v>
      </c>
      <c r="H1422" s="14" t="str">
        <f>_xlfn.IFNA(VLOOKUP(C1422,DSNXT!B:R,8,0),"")</f>
        <v>Quần đùi</v>
      </c>
      <c r="I1422" s="14" t="str">
        <f>_xlfn.IFNA(VLOOKUP(C1422,DSNXT!B:R,17,0),"")</f>
        <v>Nam</v>
      </c>
      <c r="J1422" s="14">
        <f>_xlfn.IFNA(VLOOKUP(C1422,DSNXT!B:R,10,0),"")</f>
        <v>120000</v>
      </c>
      <c r="K1422" s="14">
        <f>_xlfn.IFNA(VLOOKUP(C1422,DSNXT!B:R,11,0),"")</f>
        <v>0</v>
      </c>
      <c r="M1422" s="8">
        <f>SUMIFS(NHẬP!N:N,NHẬP!D:D,NXT!C1417)</f>
        <v>0</v>
      </c>
      <c r="N1422" s="8">
        <f>SUMIFS(XUẤT!N:N,XUẤT!D:D,NXT!C1417)</f>
        <v>0</v>
      </c>
      <c r="O1422" s="8">
        <f t="shared" si="21"/>
        <v>0</v>
      </c>
    </row>
    <row r="1423" spans="3:15" hidden="1">
      <c r="C1423" s="2" t="s">
        <v>2543</v>
      </c>
      <c r="D1423" s="14" t="str">
        <f>_xlfn.IFNA(VLOOKUP(C1423,DSNXT!B:R,2,0),"")</f>
        <v>Quần đùi nam E6/C723-013C</v>
      </c>
      <c r="E1423" s="14" t="str">
        <f>_xlfn.IFNA(VLOOKUP(C1423,DSNXT!B:R,4,0),"")</f>
        <v>Xanh cô ban</v>
      </c>
      <c r="F1423" s="14" t="str">
        <f>_xlfn.IFNA(VLOOKUP(C1423,DSNXT!B:R,5,0),"")</f>
        <v>Size L</v>
      </c>
      <c r="G1423" s="14" t="str">
        <f>_xlfn.IFNA(VLOOKUP(C1423,DSNXT!B:R,7,0),"")</f>
        <v>Đồ mặc nhà</v>
      </c>
      <c r="H1423" s="14" t="str">
        <f>_xlfn.IFNA(VLOOKUP(C1423,DSNXT!B:R,8,0),"")</f>
        <v>Quần đùi</v>
      </c>
      <c r="I1423" s="14" t="str">
        <f>_xlfn.IFNA(VLOOKUP(C1423,DSNXT!B:R,17,0),"")</f>
        <v>Nam</v>
      </c>
      <c r="J1423" s="14">
        <f>_xlfn.IFNA(VLOOKUP(C1423,DSNXT!B:R,10,0),"")</f>
        <v>120000</v>
      </c>
      <c r="K1423" s="14">
        <f>_xlfn.IFNA(VLOOKUP(C1423,DSNXT!B:R,11,0),"")</f>
        <v>0</v>
      </c>
      <c r="M1423" s="8">
        <f>SUMIFS(NHẬP!N:N,NHẬP!D:D,NXT!C1418)</f>
        <v>0</v>
      </c>
      <c r="N1423" s="8">
        <f>SUMIFS(XUẤT!N:N,XUẤT!D:D,NXT!C1418)</f>
        <v>0</v>
      </c>
      <c r="O1423" s="8">
        <f t="shared" si="21"/>
        <v>0</v>
      </c>
    </row>
    <row r="1424" spans="3:15" hidden="1">
      <c r="C1424" s="2" t="s">
        <v>2544</v>
      </c>
      <c r="D1424" s="14" t="str">
        <f>_xlfn.IFNA(VLOOKUP(C1424,DSNXT!B:R,2,0),"")</f>
        <v>Quần đùi nam E6/C723-013C</v>
      </c>
      <c r="E1424" s="14" t="str">
        <f>_xlfn.IFNA(VLOOKUP(C1424,DSNXT!B:R,4,0),"")</f>
        <v>Xanh cô ban</v>
      </c>
      <c r="F1424" s="14" t="str">
        <f>_xlfn.IFNA(VLOOKUP(C1424,DSNXT!B:R,5,0),"")</f>
        <v>Size XL</v>
      </c>
      <c r="G1424" s="14" t="str">
        <f>_xlfn.IFNA(VLOOKUP(C1424,DSNXT!B:R,7,0),"")</f>
        <v>Đồ mặc nhà</v>
      </c>
      <c r="H1424" s="14" t="str">
        <f>_xlfn.IFNA(VLOOKUP(C1424,DSNXT!B:R,8,0),"")</f>
        <v>Quần đùi</v>
      </c>
      <c r="I1424" s="14" t="str">
        <f>_xlfn.IFNA(VLOOKUP(C1424,DSNXT!B:R,17,0),"")</f>
        <v>Nam</v>
      </c>
      <c r="J1424" s="14">
        <f>_xlfn.IFNA(VLOOKUP(C1424,DSNXT!B:R,10,0),"")</f>
        <v>120000</v>
      </c>
      <c r="K1424" s="14">
        <f>_xlfn.IFNA(VLOOKUP(C1424,DSNXT!B:R,11,0),"")</f>
        <v>0</v>
      </c>
      <c r="M1424" s="8">
        <f>SUMIFS(NHẬP!N:N,NHẬP!D:D,NXT!C1419)</f>
        <v>0</v>
      </c>
      <c r="N1424" s="8">
        <f>SUMIFS(XUẤT!N:N,XUẤT!D:D,NXT!C1419)</f>
        <v>0</v>
      </c>
      <c r="O1424" s="8">
        <f t="shared" ref="O1424:O1487" si="22">L1424+M1424-N1424</f>
        <v>0</v>
      </c>
    </row>
    <row r="1425" spans="3:15" hidden="1">
      <c r="C1425" s="2" t="s">
        <v>2545</v>
      </c>
      <c r="D1425" s="14" t="str">
        <f>_xlfn.IFNA(VLOOKUP(C1425,DSNXT!B:R,2,0),"")</f>
        <v>Quần đùi nam E6/C723-013C</v>
      </c>
      <c r="E1425" s="14" t="str">
        <f>_xlfn.IFNA(VLOOKUP(C1425,DSNXT!B:R,4,0),"")</f>
        <v>Xanh da trời nhạt</v>
      </c>
      <c r="F1425" s="14" t="str">
        <f>_xlfn.IFNA(VLOOKUP(C1425,DSNXT!B:R,5,0),"")</f>
        <v>Size S</v>
      </c>
      <c r="G1425" s="14" t="str">
        <f>_xlfn.IFNA(VLOOKUP(C1425,DSNXT!B:R,7,0),"")</f>
        <v>Đồ mặc nhà</v>
      </c>
      <c r="H1425" s="14" t="str">
        <f>_xlfn.IFNA(VLOOKUP(C1425,DSNXT!B:R,8,0),"")</f>
        <v>Quần đùi</v>
      </c>
      <c r="I1425" s="14" t="str">
        <f>_xlfn.IFNA(VLOOKUP(C1425,DSNXT!B:R,17,0),"")</f>
        <v>Nam</v>
      </c>
      <c r="J1425" s="14">
        <f>_xlfn.IFNA(VLOOKUP(C1425,DSNXT!B:R,10,0),"")</f>
        <v>120000</v>
      </c>
      <c r="K1425" s="14">
        <f>_xlfn.IFNA(VLOOKUP(C1425,DSNXT!B:R,11,0),"")</f>
        <v>0</v>
      </c>
      <c r="M1425" s="8">
        <f>SUMIFS(NHẬP!N:N,NHẬP!D:D,NXT!C1420)</f>
        <v>0</v>
      </c>
      <c r="N1425" s="8">
        <f>SUMIFS(XUẤT!N:N,XUẤT!D:D,NXT!C1420)</f>
        <v>0</v>
      </c>
      <c r="O1425" s="8">
        <f t="shared" si="22"/>
        <v>0</v>
      </c>
    </row>
    <row r="1426" spans="3:15" hidden="1">
      <c r="C1426" s="2" t="s">
        <v>2546</v>
      </c>
      <c r="D1426" s="14" t="str">
        <f>_xlfn.IFNA(VLOOKUP(C1426,DSNXT!B:R,2,0),"")</f>
        <v>Quần đùi nam E6/C723-013C</v>
      </c>
      <c r="E1426" s="14" t="str">
        <f>_xlfn.IFNA(VLOOKUP(C1426,DSNXT!B:R,4,0),"")</f>
        <v>Xanh da trời nhạt</v>
      </c>
      <c r="F1426" s="14" t="str">
        <f>_xlfn.IFNA(VLOOKUP(C1426,DSNXT!B:R,5,0),"")</f>
        <v>Size M</v>
      </c>
      <c r="G1426" s="14" t="str">
        <f>_xlfn.IFNA(VLOOKUP(C1426,DSNXT!B:R,7,0),"")</f>
        <v>Đồ mặc nhà</v>
      </c>
      <c r="H1426" s="14" t="str">
        <f>_xlfn.IFNA(VLOOKUP(C1426,DSNXT!B:R,8,0),"")</f>
        <v>Quần đùi</v>
      </c>
      <c r="I1426" s="14" t="str">
        <f>_xlfn.IFNA(VLOOKUP(C1426,DSNXT!B:R,17,0),"")</f>
        <v>Nam</v>
      </c>
      <c r="J1426" s="14">
        <f>_xlfn.IFNA(VLOOKUP(C1426,DSNXT!B:R,10,0),"")</f>
        <v>120000</v>
      </c>
      <c r="K1426" s="14">
        <f>_xlfn.IFNA(VLOOKUP(C1426,DSNXT!B:R,11,0),"")</f>
        <v>0</v>
      </c>
      <c r="M1426" s="8">
        <f>SUMIFS(NHẬP!N:N,NHẬP!D:D,NXT!C1421)</f>
        <v>0</v>
      </c>
      <c r="N1426" s="8">
        <f>SUMIFS(XUẤT!N:N,XUẤT!D:D,NXT!C1421)</f>
        <v>0</v>
      </c>
      <c r="O1426" s="8">
        <f t="shared" si="22"/>
        <v>0</v>
      </c>
    </row>
    <row r="1427" spans="3:15" hidden="1">
      <c r="C1427" s="2" t="s">
        <v>2547</v>
      </c>
      <c r="D1427" s="14" t="str">
        <f>_xlfn.IFNA(VLOOKUP(C1427,DSNXT!B:R,2,0),"")</f>
        <v>Quần đùi nam E6/C723-013C</v>
      </c>
      <c r="E1427" s="14" t="str">
        <f>_xlfn.IFNA(VLOOKUP(C1427,DSNXT!B:R,4,0),"")</f>
        <v>Xanh da trời nhạt</v>
      </c>
      <c r="F1427" s="14" t="str">
        <f>_xlfn.IFNA(VLOOKUP(C1427,DSNXT!B:R,5,0),"")</f>
        <v>Size L</v>
      </c>
      <c r="G1427" s="14" t="str">
        <f>_xlfn.IFNA(VLOOKUP(C1427,DSNXT!B:R,7,0),"")</f>
        <v>Đồ mặc nhà</v>
      </c>
      <c r="H1427" s="14" t="str">
        <f>_xlfn.IFNA(VLOOKUP(C1427,DSNXT!B:R,8,0),"")</f>
        <v>Quần đùi</v>
      </c>
      <c r="I1427" s="14" t="str">
        <f>_xlfn.IFNA(VLOOKUP(C1427,DSNXT!B:R,17,0),"")</f>
        <v>Nam</v>
      </c>
      <c r="J1427" s="14">
        <f>_xlfn.IFNA(VLOOKUP(C1427,DSNXT!B:R,10,0),"")</f>
        <v>120000</v>
      </c>
      <c r="K1427" s="14">
        <f>_xlfn.IFNA(VLOOKUP(C1427,DSNXT!B:R,11,0),"")</f>
        <v>0</v>
      </c>
      <c r="M1427" s="8">
        <f>SUMIFS(NHẬP!N:N,NHẬP!D:D,NXT!C1422)</f>
        <v>0</v>
      </c>
      <c r="N1427" s="8">
        <f>SUMIFS(XUẤT!N:N,XUẤT!D:D,NXT!C1422)</f>
        <v>0</v>
      </c>
      <c r="O1427" s="8">
        <f t="shared" si="22"/>
        <v>0</v>
      </c>
    </row>
    <row r="1428" spans="3:15" hidden="1">
      <c r="C1428" s="2" t="s">
        <v>2548</v>
      </c>
      <c r="D1428" s="14" t="str">
        <f>_xlfn.IFNA(VLOOKUP(C1428,DSNXT!B:R,2,0),"")</f>
        <v>Quần đùi nam E6/C723-013C</v>
      </c>
      <c r="E1428" s="14" t="str">
        <f>_xlfn.IFNA(VLOOKUP(C1428,DSNXT!B:R,4,0),"")</f>
        <v>Xanh da trời nhạt</v>
      </c>
      <c r="F1428" s="14" t="str">
        <f>_xlfn.IFNA(VLOOKUP(C1428,DSNXT!B:R,5,0),"")</f>
        <v>Size XL</v>
      </c>
      <c r="G1428" s="14" t="str">
        <f>_xlfn.IFNA(VLOOKUP(C1428,DSNXT!B:R,7,0),"")</f>
        <v>Đồ mặc nhà</v>
      </c>
      <c r="H1428" s="14" t="str">
        <f>_xlfn.IFNA(VLOOKUP(C1428,DSNXT!B:R,8,0),"")</f>
        <v>Quần đùi</v>
      </c>
      <c r="I1428" s="14" t="str">
        <f>_xlfn.IFNA(VLOOKUP(C1428,DSNXT!B:R,17,0),"")</f>
        <v>Nam</v>
      </c>
      <c r="J1428" s="14">
        <f>_xlfn.IFNA(VLOOKUP(C1428,DSNXT!B:R,10,0),"")</f>
        <v>120000</v>
      </c>
      <c r="K1428" s="14">
        <f>_xlfn.IFNA(VLOOKUP(C1428,DSNXT!B:R,11,0),"")</f>
        <v>0</v>
      </c>
      <c r="M1428" s="8">
        <f>SUMIFS(NHẬP!N:N,NHẬP!D:D,NXT!C1423)</f>
        <v>0</v>
      </c>
      <c r="N1428" s="8">
        <f>SUMIFS(XUẤT!N:N,XUẤT!D:D,NXT!C1423)</f>
        <v>0</v>
      </c>
      <c r="O1428" s="8">
        <f t="shared" si="22"/>
        <v>0</v>
      </c>
    </row>
    <row r="1429" spans="3:15" hidden="1">
      <c r="C1429" s="2" t="s">
        <v>2549</v>
      </c>
      <c r="D1429" s="14" t="str">
        <f>_xlfn.IFNA(VLOOKUP(C1429,DSNXT!B:R,2,0),"")</f>
        <v>Áo khoác nam lông vũ dáng ngắn E7COA030D</v>
      </c>
      <c r="E1429" s="14" t="str">
        <f>_xlfn.IFNA(VLOOKUP(C1429,DSNXT!B:R,4,0),"")</f>
        <v>Đen-03</v>
      </c>
      <c r="F1429" s="14" t="str">
        <f>_xlfn.IFNA(VLOOKUP(C1429,DSNXT!B:R,5,0),"")</f>
        <v>Size L</v>
      </c>
      <c r="G1429" s="14" t="str">
        <f>_xlfn.IFNA(VLOOKUP(C1429,DSNXT!B:R,7,0),"")</f>
        <v>Khoác ngoài</v>
      </c>
      <c r="H1429" s="14" t="str">
        <f>_xlfn.IFNA(VLOOKUP(C1429,DSNXT!B:R,8,0),"")</f>
        <v>Áo khoác lông vũ</v>
      </c>
      <c r="I1429" s="14" t="str">
        <f>_xlfn.IFNA(VLOOKUP(C1429,DSNXT!B:R,17,0),"")</f>
        <v>Nam</v>
      </c>
      <c r="J1429" s="14">
        <f>_xlfn.IFNA(VLOOKUP(C1429,DSNXT!B:R,10,0),"")</f>
        <v>2190000</v>
      </c>
      <c r="K1429" s="14">
        <f>_xlfn.IFNA(VLOOKUP(C1429,DSNXT!B:R,11,0),"")</f>
        <v>2</v>
      </c>
      <c r="M1429" s="8">
        <f>SUMIFS(NHẬP!N:N,NHẬP!D:D,NXT!C1424)</f>
        <v>0</v>
      </c>
      <c r="N1429" s="8">
        <f>SUMIFS(XUẤT!N:N,XUẤT!D:D,NXT!C1424)</f>
        <v>0</v>
      </c>
      <c r="O1429" s="8">
        <f t="shared" si="22"/>
        <v>0</v>
      </c>
    </row>
    <row r="1430" spans="3:15" hidden="1">
      <c r="C1430" s="2" t="s">
        <v>2553</v>
      </c>
      <c r="D1430" s="14" t="str">
        <f>_xlfn.IFNA(VLOOKUP(C1430,DSNXT!B:R,2,0),"")</f>
        <v>Áo khoác nam lông vũ dáng ngắn E7COA030D</v>
      </c>
      <c r="E1430" s="14" t="str">
        <f>_xlfn.IFNA(VLOOKUP(C1430,DSNXT!B:R,4,0),"")</f>
        <v>Đen-03</v>
      </c>
      <c r="F1430" s="14" t="str">
        <f>_xlfn.IFNA(VLOOKUP(C1430,DSNXT!B:R,5,0),"")</f>
        <v>Size M</v>
      </c>
      <c r="G1430" s="14" t="str">
        <f>_xlfn.IFNA(VLOOKUP(C1430,DSNXT!B:R,7,0),"")</f>
        <v>Khoác ngoài</v>
      </c>
      <c r="H1430" s="14" t="str">
        <f>_xlfn.IFNA(VLOOKUP(C1430,DSNXT!B:R,8,0),"")</f>
        <v>Áo khoác lông vũ</v>
      </c>
      <c r="I1430" s="14" t="str">
        <f>_xlfn.IFNA(VLOOKUP(C1430,DSNXT!B:R,17,0),"")</f>
        <v>Nam</v>
      </c>
      <c r="J1430" s="14">
        <f>_xlfn.IFNA(VLOOKUP(C1430,DSNXT!B:R,10,0),"")</f>
        <v>2190000</v>
      </c>
      <c r="K1430" s="14">
        <f>_xlfn.IFNA(VLOOKUP(C1430,DSNXT!B:R,11,0),"")</f>
        <v>4</v>
      </c>
      <c r="M1430" s="8">
        <f>SUMIFS(NHẬP!N:N,NHẬP!D:D,NXT!C1425)</f>
        <v>0</v>
      </c>
      <c r="N1430" s="8">
        <f>SUMIFS(XUẤT!N:N,XUẤT!D:D,NXT!C1425)</f>
        <v>0</v>
      </c>
      <c r="O1430" s="8">
        <f t="shared" si="22"/>
        <v>0</v>
      </c>
    </row>
    <row r="1431" spans="3:15" hidden="1">
      <c r="C1431" s="2" t="s">
        <v>2554</v>
      </c>
      <c r="D1431" s="14" t="str">
        <f>_xlfn.IFNA(VLOOKUP(C1431,DSNXT!B:R,2,0),"")</f>
        <v>Áo khoác nam lông vũ dáng ngắn E7COA030D</v>
      </c>
      <c r="E1431" s="14" t="str">
        <f>_xlfn.IFNA(VLOOKUP(C1431,DSNXT!B:R,4,0),"")</f>
        <v>Đen-03</v>
      </c>
      <c r="F1431" s="14" t="str">
        <f>_xlfn.IFNA(VLOOKUP(C1431,DSNXT!B:R,5,0),"")</f>
        <v>Size S</v>
      </c>
      <c r="G1431" s="14" t="str">
        <f>_xlfn.IFNA(VLOOKUP(C1431,DSNXT!B:R,7,0),"")</f>
        <v>Khoác ngoài</v>
      </c>
      <c r="H1431" s="14" t="str">
        <f>_xlfn.IFNA(VLOOKUP(C1431,DSNXT!B:R,8,0),"")</f>
        <v>Áo khoác lông vũ</v>
      </c>
      <c r="I1431" s="14" t="str">
        <f>_xlfn.IFNA(VLOOKUP(C1431,DSNXT!B:R,17,0),"")</f>
        <v>Nam</v>
      </c>
      <c r="J1431" s="14">
        <f>_xlfn.IFNA(VLOOKUP(C1431,DSNXT!B:R,10,0),"")</f>
        <v>2190000</v>
      </c>
      <c r="K1431" s="14">
        <f>_xlfn.IFNA(VLOOKUP(C1431,DSNXT!B:R,11,0),"")</f>
        <v>2</v>
      </c>
      <c r="M1431" s="8">
        <f>SUMIFS(NHẬP!N:N,NHẬP!D:D,NXT!C1426)</f>
        <v>0</v>
      </c>
      <c r="N1431" s="8">
        <f>SUMIFS(XUẤT!N:N,XUẤT!D:D,NXT!C1426)</f>
        <v>0</v>
      </c>
      <c r="O1431" s="8">
        <f t="shared" si="22"/>
        <v>0</v>
      </c>
    </row>
    <row r="1432" spans="3:15" hidden="1">
      <c r="C1432" s="2" t="s">
        <v>2555</v>
      </c>
      <c r="D1432" s="14" t="str">
        <f>_xlfn.IFNA(VLOOKUP(C1432,DSNXT!B:R,2,0),"")</f>
        <v>Áo khoác nam lông vũ dáng ngắn E7COA030D</v>
      </c>
      <c r="E1432" s="14" t="str">
        <f>_xlfn.IFNA(VLOOKUP(C1432,DSNXT!B:R,4,0),"")</f>
        <v>Ghi-15</v>
      </c>
      <c r="F1432" s="14" t="str">
        <f>_xlfn.IFNA(VLOOKUP(C1432,DSNXT!B:R,5,0),"")</f>
        <v>Size L</v>
      </c>
      <c r="G1432" s="14" t="str">
        <f>_xlfn.IFNA(VLOOKUP(C1432,DSNXT!B:R,7,0),"")</f>
        <v>Khoác ngoài</v>
      </c>
      <c r="H1432" s="14" t="str">
        <f>_xlfn.IFNA(VLOOKUP(C1432,DSNXT!B:R,8,0),"")</f>
        <v>Áo khoác lông vũ</v>
      </c>
      <c r="I1432" s="14" t="str">
        <f>_xlfn.IFNA(VLOOKUP(C1432,DSNXT!B:R,17,0),"")</f>
        <v>Nam</v>
      </c>
      <c r="J1432" s="14">
        <f>_xlfn.IFNA(VLOOKUP(C1432,DSNXT!B:R,10,0),"")</f>
        <v>2190000</v>
      </c>
      <c r="K1432" s="14">
        <f>_xlfn.IFNA(VLOOKUP(C1432,DSNXT!B:R,11,0),"")</f>
        <v>3</v>
      </c>
      <c r="M1432" s="8">
        <f>SUMIFS(NHẬP!N:N,NHẬP!D:D,NXT!C1427)</f>
        <v>0</v>
      </c>
      <c r="N1432" s="8">
        <f>SUMIFS(XUẤT!N:N,XUẤT!D:D,NXT!C1427)</f>
        <v>0</v>
      </c>
      <c r="O1432" s="8">
        <f t="shared" si="22"/>
        <v>0</v>
      </c>
    </row>
    <row r="1433" spans="3:15" hidden="1">
      <c r="C1433" s="2" t="s">
        <v>2557</v>
      </c>
      <c r="D1433" s="14" t="str">
        <f>_xlfn.IFNA(VLOOKUP(C1433,DSNXT!B:R,2,0),"")</f>
        <v>Áo khoác nam lông vũ dáng ngắn E7COA030D</v>
      </c>
      <c r="E1433" s="14" t="str">
        <f>_xlfn.IFNA(VLOOKUP(C1433,DSNXT!B:R,4,0),"")</f>
        <v>Ghi-15</v>
      </c>
      <c r="F1433" s="14" t="str">
        <f>_xlfn.IFNA(VLOOKUP(C1433,DSNXT!B:R,5,0),"")</f>
        <v>Size M</v>
      </c>
      <c r="G1433" s="14" t="str">
        <f>_xlfn.IFNA(VLOOKUP(C1433,DSNXT!B:R,7,0),"")</f>
        <v>Khoác ngoài</v>
      </c>
      <c r="H1433" s="14" t="str">
        <f>_xlfn.IFNA(VLOOKUP(C1433,DSNXT!B:R,8,0),"")</f>
        <v>Áo khoác lông vũ</v>
      </c>
      <c r="I1433" s="14" t="str">
        <f>_xlfn.IFNA(VLOOKUP(C1433,DSNXT!B:R,17,0),"")</f>
        <v>Nam</v>
      </c>
      <c r="J1433" s="14">
        <f>_xlfn.IFNA(VLOOKUP(C1433,DSNXT!B:R,10,0),"")</f>
        <v>2190000</v>
      </c>
      <c r="K1433" s="14">
        <f>_xlfn.IFNA(VLOOKUP(C1433,DSNXT!B:R,11,0),"")</f>
        <v>3</v>
      </c>
      <c r="M1433" s="8">
        <f>SUMIFS(NHẬP!N:N,NHẬP!D:D,NXT!C1428)</f>
        <v>0</v>
      </c>
      <c r="N1433" s="8">
        <f>SUMIFS(XUẤT!N:N,XUẤT!D:D,NXT!C1428)</f>
        <v>0</v>
      </c>
      <c r="O1433" s="8">
        <f t="shared" si="22"/>
        <v>0</v>
      </c>
    </row>
    <row r="1434" spans="3:15" hidden="1">
      <c r="C1434" s="2" t="s">
        <v>2558</v>
      </c>
      <c r="D1434" s="14" t="str">
        <f>_xlfn.IFNA(VLOOKUP(C1434,DSNXT!B:R,2,0),"")</f>
        <v>Áo khoác nam lông vũ dáng ngắn E7COA030D</v>
      </c>
      <c r="E1434" s="14" t="str">
        <f>_xlfn.IFNA(VLOOKUP(C1434,DSNXT!B:R,4,0),"")</f>
        <v>Ghi-15</v>
      </c>
      <c r="F1434" s="14" t="str">
        <f>_xlfn.IFNA(VLOOKUP(C1434,DSNXT!B:R,5,0),"")</f>
        <v>Size S</v>
      </c>
      <c r="G1434" s="14" t="str">
        <f>_xlfn.IFNA(VLOOKUP(C1434,DSNXT!B:R,7,0),"")</f>
        <v>Khoác ngoài</v>
      </c>
      <c r="H1434" s="14" t="str">
        <f>_xlfn.IFNA(VLOOKUP(C1434,DSNXT!B:R,8,0),"")</f>
        <v>Áo khoác lông vũ</v>
      </c>
      <c r="I1434" s="14" t="str">
        <f>_xlfn.IFNA(VLOOKUP(C1434,DSNXT!B:R,17,0),"")</f>
        <v>Nam</v>
      </c>
      <c r="J1434" s="14">
        <f>_xlfn.IFNA(VLOOKUP(C1434,DSNXT!B:R,10,0),"")</f>
        <v>2190000</v>
      </c>
      <c r="K1434" s="14">
        <f>_xlfn.IFNA(VLOOKUP(C1434,DSNXT!B:R,11,0),"")</f>
        <v>2</v>
      </c>
      <c r="M1434" s="8">
        <f>SUMIFS(NHẬP!N:N,NHẬP!D:D,NXT!C1429)</f>
        <v>0</v>
      </c>
      <c r="N1434" s="8">
        <f>SUMIFS(XUẤT!N:N,XUẤT!D:D,NXT!C1429)</f>
        <v>0</v>
      </c>
      <c r="O1434" s="8">
        <f t="shared" si="22"/>
        <v>0</v>
      </c>
    </row>
    <row r="1435" spans="3:15" hidden="1">
      <c r="C1435" s="2" t="s">
        <v>2559</v>
      </c>
      <c r="D1435" s="14" t="str">
        <f>_xlfn.IFNA(VLOOKUP(C1435,DSNXT!B:R,2,0),"")</f>
        <v>Áo khoác nam lông vũ dáng ngắn E7COA030D</v>
      </c>
      <c r="E1435" s="14" t="str">
        <f>_xlfn.IFNA(VLOOKUP(C1435,DSNXT!B:R,4,0),"")</f>
        <v>Ghi-15</v>
      </c>
      <c r="F1435" s="14" t="str">
        <f>_xlfn.IFNA(VLOOKUP(C1435,DSNXT!B:R,5,0),"")</f>
        <v>Size XL</v>
      </c>
      <c r="G1435" s="14" t="str">
        <f>_xlfn.IFNA(VLOOKUP(C1435,DSNXT!B:R,7,0),"")</f>
        <v>Khoác ngoài</v>
      </c>
      <c r="H1435" s="14" t="str">
        <f>_xlfn.IFNA(VLOOKUP(C1435,DSNXT!B:R,8,0),"")</f>
        <v>Áo khoác lông vũ</v>
      </c>
      <c r="I1435" s="14" t="str">
        <f>_xlfn.IFNA(VLOOKUP(C1435,DSNXT!B:R,17,0),"")</f>
        <v>Nam</v>
      </c>
      <c r="J1435" s="14">
        <f>_xlfn.IFNA(VLOOKUP(C1435,DSNXT!B:R,10,0),"")</f>
        <v>2190000</v>
      </c>
      <c r="K1435" s="14">
        <f>_xlfn.IFNA(VLOOKUP(C1435,DSNXT!B:R,11,0),"")</f>
        <v>2</v>
      </c>
      <c r="M1435" s="8">
        <f>SUMIFS(NHẬP!N:N,NHẬP!D:D,NXT!C1430)</f>
        <v>0</v>
      </c>
      <c r="N1435" s="8">
        <f>SUMIFS(XUẤT!N:N,XUẤT!D:D,NXT!C1430)</f>
        <v>0</v>
      </c>
      <c r="O1435" s="8">
        <f t="shared" si="22"/>
        <v>0</v>
      </c>
    </row>
    <row r="1436" spans="3:15" hidden="1">
      <c r="C1436" s="2" t="s">
        <v>2560</v>
      </c>
      <c r="D1436" s="14" t="str">
        <f>_xlfn.IFNA(VLOOKUP(C1436,DSNXT!B:R,2,0),"")</f>
        <v>Áo khoác nam lông vũ dáng ngắn E7COA035D</v>
      </c>
      <c r="E1436" s="14" t="str">
        <f>_xlfn.IFNA(VLOOKUP(C1436,DSNXT!B:R,4,0),"")</f>
        <v>Đen-03</v>
      </c>
      <c r="F1436" s="14" t="str">
        <f>_xlfn.IFNA(VLOOKUP(C1436,DSNXT!B:R,5,0),"")</f>
        <v>Size L</v>
      </c>
      <c r="G1436" s="14" t="str">
        <f>_xlfn.IFNA(VLOOKUP(C1436,DSNXT!B:R,7,0),"")</f>
        <v>Khoác ngoài</v>
      </c>
      <c r="H1436" s="14" t="str">
        <f>_xlfn.IFNA(VLOOKUP(C1436,DSNXT!B:R,8,0),"")</f>
        <v>Áo khoác lông vũ</v>
      </c>
      <c r="I1436" s="14" t="str">
        <f>_xlfn.IFNA(VLOOKUP(C1436,DSNXT!B:R,17,0),"")</f>
        <v>Nam</v>
      </c>
      <c r="J1436" s="14">
        <f>_xlfn.IFNA(VLOOKUP(C1436,DSNXT!B:R,10,0),"")</f>
        <v>1590000</v>
      </c>
      <c r="K1436" s="14">
        <f>_xlfn.IFNA(VLOOKUP(C1436,DSNXT!B:R,11,0),"")</f>
        <v>3</v>
      </c>
      <c r="M1436" s="8">
        <f>SUMIFS(NHẬP!N:N,NHẬP!D:D,NXT!C1431)</f>
        <v>0</v>
      </c>
      <c r="N1436" s="8">
        <f>SUMIFS(XUẤT!N:N,XUẤT!D:D,NXT!C1431)</f>
        <v>0</v>
      </c>
      <c r="O1436" s="8">
        <f t="shared" si="22"/>
        <v>0</v>
      </c>
    </row>
    <row r="1437" spans="3:15" hidden="1">
      <c r="C1437" s="2" t="s">
        <v>2562</v>
      </c>
      <c r="D1437" s="14" t="str">
        <f>_xlfn.IFNA(VLOOKUP(C1437,DSNXT!B:R,2,0),"")</f>
        <v>Áo khoác nam lông vũ dáng ngắn E7COA035D</v>
      </c>
      <c r="E1437" s="14" t="str">
        <f>_xlfn.IFNA(VLOOKUP(C1437,DSNXT!B:R,4,0),"")</f>
        <v>Đen-03</v>
      </c>
      <c r="F1437" s="14" t="str">
        <f>_xlfn.IFNA(VLOOKUP(C1437,DSNXT!B:R,5,0),"")</f>
        <v>Size M</v>
      </c>
      <c r="G1437" s="14" t="str">
        <f>_xlfn.IFNA(VLOOKUP(C1437,DSNXT!B:R,7,0),"")</f>
        <v>Khoác ngoài</v>
      </c>
      <c r="H1437" s="14" t="str">
        <f>_xlfn.IFNA(VLOOKUP(C1437,DSNXT!B:R,8,0),"")</f>
        <v>Áo khoác lông vũ</v>
      </c>
      <c r="I1437" s="14" t="str">
        <f>_xlfn.IFNA(VLOOKUP(C1437,DSNXT!B:R,17,0),"")</f>
        <v>Nam</v>
      </c>
      <c r="J1437" s="14">
        <f>_xlfn.IFNA(VLOOKUP(C1437,DSNXT!B:R,10,0),"")</f>
        <v>1590000</v>
      </c>
      <c r="K1437" s="14">
        <f>_xlfn.IFNA(VLOOKUP(C1437,DSNXT!B:R,11,0),"")</f>
        <v>4</v>
      </c>
      <c r="M1437" s="8">
        <f>SUMIFS(NHẬP!N:N,NHẬP!D:D,NXT!C1432)</f>
        <v>0</v>
      </c>
      <c r="N1437" s="8">
        <f>SUMIFS(XUẤT!N:N,XUẤT!D:D,NXT!C1432)</f>
        <v>0</v>
      </c>
      <c r="O1437" s="8">
        <f t="shared" si="22"/>
        <v>0</v>
      </c>
    </row>
    <row r="1438" spans="3:15" hidden="1">
      <c r="C1438" s="2" t="s">
        <v>2563</v>
      </c>
      <c r="D1438" s="14" t="str">
        <f>_xlfn.IFNA(VLOOKUP(C1438,DSNXT!B:R,2,0),"")</f>
        <v>Áo khoác nam lông vũ dáng ngắn E7COA035D</v>
      </c>
      <c r="E1438" s="14" t="str">
        <f>_xlfn.IFNA(VLOOKUP(C1438,DSNXT!B:R,4,0),"")</f>
        <v>Đen-03</v>
      </c>
      <c r="F1438" s="14" t="str">
        <f>_xlfn.IFNA(VLOOKUP(C1438,DSNXT!B:R,5,0),"")</f>
        <v>Size S</v>
      </c>
      <c r="G1438" s="14" t="str">
        <f>_xlfn.IFNA(VLOOKUP(C1438,DSNXT!B:R,7,0),"")</f>
        <v>Khoác ngoài</v>
      </c>
      <c r="H1438" s="14" t="str">
        <f>_xlfn.IFNA(VLOOKUP(C1438,DSNXT!B:R,8,0),"")</f>
        <v>Áo khoác lông vũ</v>
      </c>
      <c r="I1438" s="14" t="str">
        <f>_xlfn.IFNA(VLOOKUP(C1438,DSNXT!B:R,17,0),"")</f>
        <v>Nam</v>
      </c>
      <c r="J1438" s="14">
        <f>_xlfn.IFNA(VLOOKUP(C1438,DSNXT!B:R,10,0),"")</f>
        <v>1590000</v>
      </c>
      <c r="K1438" s="14">
        <f>_xlfn.IFNA(VLOOKUP(C1438,DSNXT!B:R,11,0),"")</f>
        <v>2</v>
      </c>
      <c r="M1438" s="8">
        <f>SUMIFS(NHẬP!N:N,NHẬP!D:D,NXT!C1433)</f>
        <v>0</v>
      </c>
      <c r="N1438" s="8">
        <f>SUMIFS(XUẤT!N:N,XUẤT!D:D,NXT!C1433)</f>
        <v>0</v>
      </c>
      <c r="O1438" s="8">
        <f t="shared" si="22"/>
        <v>0</v>
      </c>
    </row>
    <row r="1439" spans="3:15" hidden="1">
      <c r="C1439" s="2" t="s">
        <v>2564</v>
      </c>
      <c r="D1439" s="14" t="str">
        <f>_xlfn.IFNA(VLOOKUP(C1439,DSNXT!B:R,2,0),"")</f>
        <v>Áo khoác nam lông vũ dáng ngắn E7COA035D</v>
      </c>
      <c r="E1439" s="14" t="str">
        <f>_xlfn.IFNA(VLOOKUP(C1439,DSNXT!B:R,4,0),"")</f>
        <v>Ghi-40</v>
      </c>
      <c r="F1439" s="14" t="str">
        <f>_xlfn.IFNA(VLOOKUP(C1439,DSNXT!B:R,5,0),"")</f>
        <v>Size L</v>
      </c>
      <c r="G1439" s="14" t="str">
        <f>_xlfn.IFNA(VLOOKUP(C1439,DSNXT!B:R,7,0),"")</f>
        <v>Khoác ngoài</v>
      </c>
      <c r="H1439" s="14" t="str">
        <f>_xlfn.IFNA(VLOOKUP(C1439,DSNXT!B:R,8,0),"")</f>
        <v>Áo khoác lông vũ</v>
      </c>
      <c r="I1439" s="14" t="str">
        <f>_xlfn.IFNA(VLOOKUP(C1439,DSNXT!B:R,17,0),"")</f>
        <v>Nam</v>
      </c>
      <c r="J1439" s="14">
        <f>_xlfn.IFNA(VLOOKUP(C1439,DSNXT!B:R,10,0),"")</f>
        <v>1590000</v>
      </c>
      <c r="K1439" s="14">
        <f>_xlfn.IFNA(VLOOKUP(C1439,DSNXT!B:R,11,0),"")</f>
        <v>2</v>
      </c>
      <c r="M1439" s="8">
        <f>SUMIFS(NHẬP!N:N,NHẬP!D:D,NXT!C1434)</f>
        <v>0</v>
      </c>
      <c r="N1439" s="8">
        <f>SUMIFS(XUẤT!N:N,XUẤT!D:D,NXT!C1434)</f>
        <v>0</v>
      </c>
      <c r="O1439" s="8">
        <f t="shared" si="22"/>
        <v>0</v>
      </c>
    </row>
    <row r="1440" spans="3:15" hidden="1">
      <c r="C1440" s="2" t="s">
        <v>2566</v>
      </c>
      <c r="D1440" s="14" t="str">
        <f>_xlfn.IFNA(VLOOKUP(C1440,DSNXT!B:R,2,0),"")</f>
        <v>Áo khoác nam lông vũ dáng ngắn E7COA035D</v>
      </c>
      <c r="E1440" s="14" t="str">
        <f>_xlfn.IFNA(VLOOKUP(C1440,DSNXT!B:R,4,0),"")</f>
        <v>Ghi-40</v>
      </c>
      <c r="F1440" s="14" t="str">
        <f>_xlfn.IFNA(VLOOKUP(C1440,DSNXT!B:R,5,0),"")</f>
        <v>Size M</v>
      </c>
      <c r="G1440" s="14" t="str">
        <f>_xlfn.IFNA(VLOOKUP(C1440,DSNXT!B:R,7,0),"")</f>
        <v>Khoác ngoài</v>
      </c>
      <c r="H1440" s="14" t="str">
        <f>_xlfn.IFNA(VLOOKUP(C1440,DSNXT!B:R,8,0),"")</f>
        <v>Áo khoác lông vũ</v>
      </c>
      <c r="I1440" s="14" t="str">
        <f>_xlfn.IFNA(VLOOKUP(C1440,DSNXT!B:R,17,0),"")</f>
        <v>Nam</v>
      </c>
      <c r="J1440" s="14">
        <f>_xlfn.IFNA(VLOOKUP(C1440,DSNXT!B:R,10,0),"")</f>
        <v>1590000</v>
      </c>
      <c r="K1440" s="14">
        <f>_xlfn.IFNA(VLOOKUP(C1440,DSNXT!B:R,11,0),"")</f>
        <v>3</v>
      </c>
      <c r="M1440" s="8">
        <f>SUMIFS(NHẬP!N:N,NHẬP!D:D,NXT!C1435)</f>
        <v>0</v>
      </c>
      <c r="N1440" s="8">
        <f>SUMIFS(XUẤT!N:N,XUẤT!D:D,NXT!C1435)</f>
        <v>0</v>
      </c>
      <c r="O1440" s="8">
        <f t="shared" si="22"/>
        <v>0</v>
      </c>
    </row>
    <row r="1441" spans="3:15" hidden="1">
      <c r="C1441" s="2" t="s">
        <v>2567</v>
      </c>
      <c r="D1441" s="14" t="str">
        <f>_xlfn.IFNA(VLOOKUP(C1441,DSNXT!B:R,2,0),"")</f>
        <v>Áo khoác nam lông vũ dáng ngắn E7COA035D</v>
      </c>
      <c r="E1441" s="14" t="str">
        <f>_xlfn.IFNA(VLOOKUP(C1441,DSNXT!B:R,4,0),"")</f>
        <v>Ghi-40</v>
      </c>
      <c r="F1441" s="14" t="str">
        <f>_xlfn.IFNA(VLOOKUP(C1441,DSNXT!B:R,5,0),"")</f>
        <v>Size S</v>
      </c>
      <c r="G1441" s="14" t="str">
        <f>_xlfn.IFNA(VLOOKUP(C1441,DSNXT!B:R,7,0),"")</f>
        <v>Khoác ngoài</v>
      </c>
      <c r="H1441" s="14" t="str">
        <f>_xlfn.IFNA(VLOOKUP(C1441,DSNXT!B:R,8,0),"")</f>
        <v>Áo khoác lông vũ</v>
      </c>
      <c r="I1441" s="14" t="str">
        <f>_xlfn.IFNA(VLOOKUP(C1441,DSNXT!B:R,17,0),"")</f>
        <v>Nam</v>
      </c>
      <c r="J1441" s="14">
        <f>_xlfn.IFNA(VLOOKUP(C1441,DSNXT!B:R,10,0),"")</f>
        <v>1590000</v>
      </c>
      <c r="K1441" s="14">
        <f>_xlfn.IFNA(VLOOKUP(C1441,DSNXT!B:R,11,0),"")</f>
        <v>2</v>
      </c>
      <c r="M1441" s="8">
        <f>SUMIFS(NHẬP!N:N,NHẬP!D:D,NXT!C1436)</f>
        <v>0</v>
      </c>
      <c r="N1441" s="8">
        <f>SUMIFS(XUẤT!N:N,XUẤT!D:D,NXT!C1436)</f>
        <v>0</v>
      </c>
      <c r="O1441" s="8">
        <f t="shared" si="22"/>
        <v>0</v>
      </c>
    </row>
    <row r="1442" spans="3:15" hidden="1">
      <c r="C1442" s="2" t="s">
        <v>2568</v>
      </c>
      <c r="D1442" s="14" t="str">
        <f>_xlfn.IFNA(VLOOKUP(C1442,DSNXT!B:R,2,0),"")</f>
        <v>Áo khoác nam lông vũ dáng ngắn E7COA035D</v>
      </c>
      <c r="E1442" s="14" t="str">
        <f>_xlfn.IFNA(VLOOKUP(C1442,DSNXT!B:R,4,0),"")</f>
        <v>Đỏ-15</v>
      </c>
      <c r="F1442" s="14" t="str">
        <f>_xlfn.IFNA(VLOOKUP(C1442,DSNXT!B:R,5,0),"")</f>
        <v>Size L</v>
      </c>
      <c r="G1442" s="14" t="str">
        <f>_xlfn.IFNA(VLOOKUP(C1442,DSNXT!B:R,7,0),"")</f>
        <v>Khoác ngoài</v>
      </c>
      <c r="H1442" s="14" t="str">
        <f>_xlfn.IFNA(VLOOKUP(C1442,DSNXT!B:R,8,0),"")</f>
        <v>Áo khoác lông vũ</v>
      </c>
      <c r="I1442" s="14" t="str">
        <f>_xlfn.IFNA(VLOOKUP(C1442,DSNXT!B:R,17,0),"")</f>
        <v>Nam</v>
      </c>
      <c r="J1442" s="14">
        <f>_xlfn.IFNA(VLOOKUP(C1442,DSNXT!B:R,10,0),"")</f>
        <v>1590000</v>
      </c>
      <c r="K1442" s="14">
        <f>_xlfn.IFNA(VLOOKUP(C1442,DSNXT!B:R,11,0),"")</f>
        <v>2</v>
      </c>
      <c r="M1442" s="8">
        <f>SUMIFS(NHẬP!N:N,NHẬP!D:D,NXT!C1437)</f>
        <v>0</v>
      </c>
      <c r="N1442" s="8">
        <f>SUMIFS(XUẤT!N:N,XUẤT!D:D,NXT!C1437)</f>
        <v>0</v>
      </c>
      <c r="O1442" s="8">
        <f t="shared" si="22"/>
        <v>0</v>
      </c>
    </row>
    <row r="1443" spans="3:15" hidden="1">
      <c r="C1443" s="2" t="s">
        <v>2570</v>
      </c>
      <c r="D1443" s="14" t="str">
        <f>_xlfn.IFNA(VLOOKUP(C1443,DSNXT!B:R,2,0),"")</f>
        <v>Áo khoác nam lông vũ dáng ngắn E7COA035D</v>
      </c>
      <c r="E1443" s="14" t="str">
        <f>_xlfn.IFNA(VLOOKUP(C1443,DSNXT!B:R,4,0),"")</f>
        <v>Đỏ-15</v>
      </c>
      <c r="F1443" s="14" t="str">
        <f>_xlfn.IFNA(VLOOKUP(C1443,DSNXT!B:R,5,0),"")</f>
        <v>Size M</v>
      </c>
      <c r="G1443" s="14" t="str">
        <f>_xlfn.IFNA(VLOOKUP(C1443,DSNXT!B:R,7,0),"")</f>
        <v>Khoác ngoài</v>
      </c>
      <c r="H1443" s="14" t="str">
        <f>_xlfn.IFNA(VLOOKUP(C1443,DSNXT!B:R,8,0),"")</f>
        <v>Áo khoác lông vũ</v>
      </c>
      <c r="I1443" s="14" t="str">
        <f>_xlfn.IFNA(VLOOKUP(C1443,DSNXT!B:R,17,0),"")</f>
        <v>Nam</v>
      </c>
      <c r="J1443" s="14">
        <f>_xlfn.IFNA(VLOOKUP(C1443,DSNXT!B:R,10,0),"")</f>
        <v>1590000</v>
      </c>
      <c r="K1443" s="14">
        <f>_xlfn.IFNA(VLOOKUP(C1443,DSNXT!B:R,11,0),"")</f>
        <v>3</v>
      </c>
      <c r="M1443" s="8">
        <f>SUMIFS(NHẬP!N:N,NHẬP!D:D,NXT!C1438)</f>
        <v>0</v>
      </c>
      <c r="N1443" s="8">
        <f>SUMIFS(XUẤT!N:N,XUẤT!D:D,NXT!C1438)</f>
        <v>0</v>
      </c>
      <c r="O1443" s="8">
        <f t="shared" si="22"/>
        <v>0</v>
      </c>
    </row>
    <row r="1444" spans="3:15" hidden="1">
      <c r="C1444" s="2" t="s">
        <v>2571</v>
      </c>
      <c r="D1444" s="14" t="str">
        <f>_xlfn.IFNA(VLOOKUP(C1444,DSNXT!B:R,2,0),"")</f>
        <v>Áo khoác nam lông vũ dáng ngắn E7COA035D</v>
      </c>
      <c r="E1444" s="14" t="str">
        <f>_xlfn.IFNA(VLOOKUP(C1444,DSNXT!B:R,4,0),"")</f>
        <v>Đỏ-15</v>
      </c>
      <c r="F1444" s="14" t="str">
        <f>_xlfn.IFNA(VLOOKUP(C1444,DSNXT!B:R,5,0),"")</f>
        <v>Size S</v>
      </c>
      <c r="G1444" s="14" t="str">
        <f>_xlfn.IFNA(VLOOKUP(C1444,DSNXT!B:R,7,0),"")</f>
        <v>Khoác ngoài</v>
      </c>
      <c r="H1444" s="14" t="str">
        <f>_xlfn.IFNA(VLOOKUP(C1444,DSNXT!B:R,8,0),"")</f>
        <v>Áo khoác lông vũ</v>
      </c>
      <c r="I1444" s="14" t="str">
        <f>_xlfn.IFNA(VLOOKUP(C1444,DSNXT!B:R,17,0),"")</f>
        <v>Nam</v>
      </c>
      <c r="J1444" s="14">
        <f>_xlfn.IFNA(VLOOKUP(C1444,DSNXT!B:R,10,0),"")</f>
        <v>1590000</v>
      </c>
      <c r="K1444" s="14">
        <f>_xlfn.IFNA(VLOOKUP(C1444,DSNXT!B:R,11,0),"")</f>
        <v>2</v>
      </c>
      <c r="M1444" s="8">
        <f>SUMIFS(NHẬP!N:N,NHẬP!D:D,NXT!C1439)</f>
        <v>0</v>
      </c>
      <c r="N1444" s="8">
        <f>SUMIFS(XUẤT!N:N,XUẤT!D:D,NXT!C1439)</f>
        <v>0</v>
      </c>
      <c r="O1444" s="8">
        <f t="shared" si="22"/>
        <v>0</v>
      </c>
    </row>
    <row r="1445" spans="3:15" hidden="1">
      <c r="C1445" s="2" t="s">
        <v>2572</v>
      </c>
      <c r="D1445" s="14" t="str">
        <f>_xlfn.IFNA(VLOOKUP(C1445,DSNXT!B:R,2,0),"")</f>
        <v>Kính phân cực nam E7EYW001E</v>
      </c>
      <c r="E1445" s="14" t="str">
        <f>_xlfn.IFNA(VLOOKUP(C1445,DSNXT!B:R,4,0),"")</f>
        <v>Đen</v>
      </c>
      <c r="F1445" s="14" t="str">
        <f>_xlfn.IFNA(VLOOKUP(C1445,DSNXT!B:R,5,0),"")</f>
        <v>60*15*143 cm</v>
      </c>
      <c r="G1445" s="14" t="str">
        <f>_xlfn.IFNA(VLOOKUP(C1445,DSNXT!B:R,7,0),"")</f>
        <v>Kính mắt</v>
      </c>
      <c r="H1445" s="14" t="str">
        <f>_xlfn.IFNA(VLOOKUP(C1445,DSNXT!B:R,8,0),"")</f>
        <v>Kính phân cực</v>
      </c>
      <c r="I1445" s="14" t="str">
        <f>_xlfn.IFNA(VLOOKUP(C1445,DSNXT!B:R,17,0),"")</f>
        <v>Nam</v>
      </c>
      <c r="J1445" s="14">
        <f>_xlfn.IFNA(VLOOKUP(C1445,DSNXT!B:R,10,0),"")</f>
        <v>420000</v>
      </c>
      <c r="K1445" s="14">
        <f>_xlfn.IFNA(VLOOKUP(C1445,DSNXT!B:R,11,0),"")</f>
        <v>1</v>
      </c>
      <c r="M1445" s="8">
        <f>SUMIFS(NHẬP!N:N,NHẬP!D:D,NXT!C1440)</f>
        <v>0</v>
      </c>
      <c r="N1445" s="8">
        <f>SUMIFS(XUẤT!N:N,XUẤT!D:D,NXT!C1440)</f>
        <v>0</v>
      </c>
      <c r="O1445" s="8">
        <f t="shared" si="22"/>
        <v>0</v>
      </c>
    </row>
    <row r="1446" spans="3:15" hidden="1">
      <c r="C1446" s="2" t="s">
        <v>2577</v>
      </c>
      <c r="D1446" s="14" t="str">
        <f>_xlfn.IFNA(VLOOKUP(C1446,DSNXT!B:R,2,0),"")</f>
        <v>Kính phân cực nam E7EYW012E</v>
      </c>
      <c r="E1446" s="14" t="str">
        <f>_xlfn.IFNA(VLOOKUP(C1446,DSNXT!B:R,4,0),"")</f>
        <v>Nâu đồng</v>
      </c>
      <c r="F1446" s="14" t="str">
        <f>_xlfn.IFNA(VLOOKUP(C1446,DSNXT!B:R,5,0),"")</f>
        <v>62*15*142 cm</v>
      </c>
      <c r="G1446" s="14" t="str">
        <f>_xlfn.IFNA(VLOOKUP(C1446,DSNXT!B:R,7,0),"")</f>
        <v>Kính mắt</v>
      </c>
      <c r="H1446" s="14" t="str">
        <f>_xlfn.IFNA(VLOOKUP(C1446,DSNXT!B:R,8,0),"")</f>
        <v>Kính phân cực</v>
      </c>
      <c r="I1446" s="14" t="str">
        <f>_xlfn.IFNA(VLOOKUP(C1446,DSNXT!B:R,17,0),"")</f>
        <v>Nam</v>
      </c>
      <c r="J1446" s="14">
        <f>_xlfn.IFNA(VLOOKUP(C1446,DSNXT!B:R,10,0),"")</f>
        <v>420000</v>
      </c>
      <c r="K1446" s="14">
        <f>_xlfn.IFNA(VLOOKUP(C1446,DSNXT!B:R,11,0),"")</f>
        <v>1</v>
      </c>
      <c r="M1446" s="8">
        <f>SUMIFS(NHẬP!N:N,NHẬP!D:D,NXT!C1441)</f>
        <v>0</v>
      </c>
      <c r="N1446" s="8">
        <f>SUMIFS(XUẤT!N:N,XUẤT!D:D,NXT!C1441)</f>
        <v>0</v>
      </c>
      <c r="O1446" s="8">
        <f t="shared" si="22"/>
        <v>0</v>
      </c>
    </row>
    <row r="1447" spans="3:15" hidden="1">
      <c r="C1447" s="2" t="s">
        <v>2581</v>
      </c>
      <c r="D1447" s="14" t="str">
        <f>_xlfn.IFNA(VLOOKUP(C1447,DSNXT!B:R,2,0),"")</f>
        <v>Kính phân cực E7EYW202E</v>
      </c>
      <c r="E1447" s="14" t="str">
        <f>_xlfn.IFNA(VLOOKUP(C1447,DSNXT!B:R,4,0),"")</f>
        <v>Ghi</v>
      </c>
      <c r="F1447" s="14" t="str">
        <f>_xlfn.IFNA(VLOOKUP(C1447,DSNXT!B:R,5,0),"")</f>
        <v>61*15*142</v>
      </c>
      <c r="G1447" s="14" t="str">
        <f>_xlfn.IFNA(VLOOKUP(C1447,DSNXT!B:R,7,0),"")</f>
        <v>Kính mắt</v>
      </c>
      <c r="H1447" s="14" t="str">
        <f>_xlfn.IFNA(VLOOKUP(C1447,DSNXT!B:R,8,0),"")</f>
        <v>Kính phân cực</v>
      </c>
      <c r="I1447" s="14" t="str">
        <f>_xlfn.IFNA(VLOOKUP(C1447,DSNXT!B:R,17,0),"")</f>
        <v>Nam</v>
      </c>
      <c r="J1447" s="14">
        <f>_xlfn.IFNA(VLOOKUP(C1447,DSNXT!B:R,10,0),"")</f>
        <v>490000</v>
      </c>
      <c r="K1447" s="14">
        <f>_xlfn.IFNA(VLOOKUP(C1447,DSNXT!B:R,11,0),"")</f>
        <v>2</v>
      </c>
      <c r="M1447" s="8">
        <f>SUMIFS(NHẬP!N:N,NHẬP!D:D,NXT!C1442)</f>
        <v>0</v>
      </c>
      <c r="N1447" s="8">
        <f>SUMIFS(XUẤT!N:N,XUẤT!D:D,NXT!C1442)</f>
        <v>0</v>
      </c>
      <c r="O1447" s="8">
        <f t="shared" si="22"/>
        <v>0</v>
      </c>
    </row>
    <row r="1448" spans="3:15" hidden="1">
      <c r="C1448" s="2" t="s">
        <v>2584</v>
      </c>
      <c r="D1448" s="14" t="str">
        <f>_xlfn.IFNA(VLOOKUP(C1448,DSNXT!B:R,2,0),"")</f>
        <v>Kính phân cực E7EYW202E</v>
      </c>
      <c r="E1448" s="14" t="str">
        <f>_xlfn.IFNA(VLOOKUP(C1448,DSNXT!B:R,4,0),"")</f>
        <v>Đen</v>
      </c>
      <c r="F1448" s="14" t="str">
        <f>_xlfn.IFNA(VLOOKUP(C1448,DSNXT!B:R,5,0),"")</f>
        <v>61*15*142</v>
      </c>
      <c r="G1448" s="14" t="str">
        <f>_xlfn.IFNA(VLOOKUP(C1448,DSNXT!B:R,7,0),"")</f>
        <v>Kính mắt</v>
      </c>
      <c r="H1448" s="14" t="str">
        <f>_xlfn.IFNA(VLOOKUP(C1448,DSNXT!B:R,8,0),"")</f>
        <v>Kính phân cực</v>
      </c>
      <c r="I1448" s="14" t="str">
        <f>_xlfn.IFNA(VLOOKUP(C1448,DSNXT!B:R,17,0),"")</f>
        <v>Nam</v>
      </c>
      <c r="J1448" s="14">
        <f>_xlfn.IFNA(VLOOKUP(C1448,DSNXT!B:R,10,0),"")</f>
        <v>490000</v>
      </c>
      <c r="K1448" s="14">
        <f>_xlfn.IFNA(VLOOKUP(C1448,DSNXT!B:R,11,0),"")</f>
        <v>3</v>
      </c>
      <c r="M1448" s="8">
        <f>SUMIFS(NHẬP!N:N,NHẬP!D:D,NXT!C1443)</f>
        <v>0</v>
      </c>
      <c r="N1448" s="8">
        <f>SUMIFS(XUẤT!N:N,XUẤT!D:D,NXT!C1443)</f>
        <v>0</v>
      </c>
      <c r="O1448" s="8">
        <f t="shared" si="22"/>
        <v>0</v>
      </c>
    </row>
    <row r="1449" spans="3:15" hidden="1">
      <c r="C1449" s="2" t="s">
        <v>2585</v>
      </c>
      <c r="D1449" s="14" t="str">
        <f>_xlfn.IFNA(VLOOKUP(C1449,DSNXT!B:R,2,0),"")</f>
        <v>Kính phân cực E7EYW204E</v>
      </c>
      <c r="E1449" s="14" t="str">
        <f>_xlfn.IFNA(VLOOKUP(C1449,DSNXT!B:R,4,0),"")</f>
        <v>Đen</v>
      </c>
      <c r="F1449" s="14" t="str">
        <f>_xlfn.IFNA(VLOOKUP(C1449,DSNXT!B:R,5,0),"")</f>
        <v>61*12*140</v>
      </c>
      <c r="G1449" s="14" t="str">
        <f>_xlfn.IFNA(VLOOKUP(C1449,DSNXT!B:R,7,0),"")</f>
        <v>Kính mắt</v>
      </c>
      <c r="H1449" s="14" t="str">
        <f>_xlfn.IFNA(VLOOKUP(C1449,DSNXT!B:R,8,0),"")</f>
        <v>Kính phân cực</v>
      </c>
      <c r="I1449" s="14" t="str">
        <f>_xlfn.IFNA(VLOOKUP(C1449,DSNXT!B:R,17,0),"")</f>
        <v>Nam</v>
      </c>
      <c r="J1449" s="14">
        <f>_xlfn.IFNA(VLOOKUP(C1449,DSNXT!B:R,10,0),"")</f>
        <v>490000</v>
      </c>
      <c r="K1449" s="14">
        <f>_xlfn.IFNA(VLOOKUP(C1449,DSNXT!B:R,11,0),"")</f>
        <v>2</v>
      </c>
      <c r="M1449" s="8">
        <f>SUMIFS(NHẬP!N:N,NHẬP!D:D,NXT!C1444)</f>
        <v>0</v>
      </c>
      <c r="N1449" s="8">
        <f>SUMIFS(XUẤT!N:N,XUẤT!D:D,NXT!C1444)</f>
        <v>0</v>
      </c>
      <c r="O1449" s="8">
        <f t="shared" si="22"/>
        <v>0</v>
      </c>
    </row>
    <row r="1450" spans="3:15" hidden="1">
      <c r="C1450" s="2" t="s">
        <v>2588</v>
      </c>
      <c r="D1450" s="14" t="str">
        <f>_xlfn.IFNA(VLOOKUP(C1450,DSNXT!B:R,2,0),"")</f>
        <v>Kính phân cực E7EYW204E</v>
      </c>
      <c r="E1450" s="14" t="str">
        <f>_xlfn.IFNA(VLOOKUP(C1450,DSNXT!B:R,4,0),"")</f>
        <v>Ghi</v>
      </c>
      <c r="F1450" s="14" t="str">
        <f>_xlfn.IFNA(VLOOKUP(C1450,DSNXT!B:R,5,0),"")</f>
        <v>61*12*140</v>
      </c>
      <c r="G1450" s="14" t="str">
        <f>_xlfn.IFNA(VLOOKUP(C1450,DSNXT!B:R,7,0),"")</f>
        <v>Kính mắt</v>
      </c>
      <c r="H1450" s="14" t="str">
        <f>_xlfn.IFNA(VLOOKUP(C1450,DSNXT!B:R,8,0),"")</f>
        <v>Kính phân cực</v>
      </c>
      <c r="I1450" s="14" t="str">
        <f>_xlfn.IFNA(VLOOKUP(C1450,DSNXT!B:R,17,0),"")</f>
        <v>Nam</v>
      </c>
      <c r="J1450" s="14">
        <f>_xlfn.IFNA(VLOOKUP(C1450,DSNXT!B:R,10,0),"")</f>
        <v>490000</v>
      </c>
      <c r="K1450" s="14">
        <f>_xlfn.IFNA(VLOOKUP(C1450,DSNXT!B:R,11,0),"")</f>
        <v>1</v>
      </c>
      <c r="M1450" s="8">
        <f>SUMIFS(NHẬP!N:N,NHẬP!D:D,NXT!C1445)</f>
        <v>0</v>
      </c>
      <c r="N1450" s="8">
        <f>SUMIFS(XUẤT!N:N,XUẤT!D:D,NXT!C1445)</f>
        <v>0</v>
      </c>
      <c r="O1450" s="8">
        <f t="shared" si="22"/>
        <v>0</v>
      </c>
    </row>
    <row r="1451" spans="3:15" hidden="1">
      <c r="C1451" s="2" t="s">
        <v>2589</v>
      </c>
      <c r="D1451" s="14" t="str">
        <f>_xlfn.IFNA(VLOOKUP(C1451,DSNXT!B:R,2,0),"")</f>
        <v>Kính phân cực E7EYW205E</v>
      </c>
      <c r="E1451" s="14" t="str">
        <f>_xlfn.IFNA(VLOOKUP(C1451,DSNXT!B:R,4,0),"")</f>
        <v>Đen</v>
      </c>
      <c r="F1451" s="14" t="str">
        <f>_xlfn.IFNA(VLOOKUP(C1451,DSNXT!B:R,5,0),"")</f>
        <v>62*13*136</v>
      </c>
      <c r="G1451" s="14" t="str">
        <f>_xlfn.IFNA(VLOOKUP(C1451,DSNXT!B:R,7,0),"")</f>
        <v>Kính mắt</v>
      </c>
      <c r="H1451" s="14" t="str">
        <f>_xlfn.IFNA(VLOOKUP(C1451,DSNXT!B:R,8,0),"")</f>
        <v>Kính phân cực</v>
      </c>
      <c r="I1451" s="14" t="str">
        <f>_xlfn.IFNA(VLOOKUP(C1451,DSNXT!B:R,17,0),"")</f>
        <v>Nam</v>
      </c>
      <c r="J1451" s="14">
        <f>_xlfn.IFNA(VLOOKUP(C1451,DSNXT!B:R,10,0),"")</f>
        <v>490000</v>
      </c>
      <c r="K1451" s="14">
        <f>_xlfn.IFNA(VLOOKUP(C1451,DSNXT!B:R,11,0),"")</f>
        <v>1</v>
      </c>
      <c r="M1451" s="8">
        <f>SUMIFS(NHẬP!N:N,NHẬP!D:D,NXT!C1446)</f>
        <v>0</v>
      </c>
      <c r="N1451" s="8">
        <f>SUMIFS(XUẤT!N:N,XUẤT!D:D,NXT!C1446)</f>
        <v>0</v>
      </c>
      <c r="O1451" s="8">
        <f t="shared" si="22"/>
        <v>0</v>
      </c>
    </row>
    <row r="1452" spans="3:15" hidden="1">
      <c r="C1452" s="2" t="s">
        <v>2592</v>
      </c>
      <c r="D1452" s="14" t="str">
        <f>_xlfn.IFNA(VLOOKUP(C1452,DSNXT!B:R,2,0),"")</f>
        <v>Kính phân cực E7EYW206E</v>
      </c>
      <c r="E1452" s="14" t="str">
        <f>_xlfn.IFNA(VLOOKUP(C1452,DSNXT!B:R,4,0),"")</f>
        <v>Ghi</v>
      </c>
      <c r="F1452" s="14" t="str">
        <f>_xlfn.IFNA(VLOOKUP(C1452,DSNXT!B:R,5,0),"")</f>
        <v>61*13*143</v>
      </c>
      <c r="G1452" s="14" t="str">
        <f>_xlfn.IFNA(VLOOKUP(C1452,DSNXT!B:R,7,0),"")</f>
        <v>Kính mắt</v>
      </c>
      <c r="H1452" s="14" t="str">
        <f>_xlfn.IFNA(VLOOKUP(C1452,DSNXT!B:R,8,0),"")</f>
        <v>Kính phân cực</v>
      </c>
      <c r="I1452" s="14" t="str">
        <f>_xlfn.IFNA(VLOOKUP(C1452,DSNXT!B:R,17,0),"")</f>
        <v>Nam</v>
      </c>
      <c r="J1452" s="14">
        <f>_xlfn.IFNA(VLOOKUP(C1452,DSNXT!B:R,10,0),"")</f>
        <v>490000</v>
      </c>
      <c r="K1452" s="14">
        <f>_xlfn.IFNA(VLOOKUP(C1452,DSNXT!B:R,11,0),"")</f>
        <v>1</v>
      </c>
      <c r="M1452" s="8">
        <f>SUMIFS(NHẬP!N:N,NHẬP!D:D,NXT!C1447)</f>
        <v>0</v>
      </c>
      <c r="N1452" s="8">
        <f>SUMIFS(XUẤT!N:N,XUẤT!D:D,NXT!C1447)</f>
        <v>0</v>
      </c>
      <c r="O1452" s="8">
        <f t="shared" si="22"/>
        <v>0</v>
      </c>
    </row>
    <row r="1453" spans="3:15" hidden="1">
      <c r="C1453" s="2" t="s">
        <v>2595</v>
      </c>
      <c r="D1453" s="14" t="str">
        <f>_xlfn.IFNA(VLOOKUP(C1453,DSNXT!B:R,2,0),"")</f>
        <v>Kính phân cực E7EYW207E</v>
      </c>
      <c r="E1453" s="14" t="str">
        <f>_xlfn.IFNA(VLOOKUP(C1453,DSNXT!B:R,4,0),"")</f>
        <v>Đen-01</v>
      </c>
      <c r="F1453" s="14" t="str">
        <f>_xlfn.IFNA(VLOOKUP(C1453,DSNXT!B:R,5,0),"")</f>
        <v>61*13*143</v>
      </c>
      <c r="G1453" s="14" t="str">
        <f>_xlfn.IFNA(VLOOKUP(C1453,DSNXT!B:R,7,0),"")</f>
        <v>Kính mắt</v>
      </c>
      <c r="H1453" s="14" t="str">
        <f>_xlfn.IFNA(VLOOKUP(C1453,DSNXT!B:R,8,0),"")</f>
        <v>Kính phân cực</v>
      </c>
      <c r="I1453" s="14" t="str">
        <f>_xlfn.IFNA(VLOOKUP(C1453,DSNXT!B:R,17,0),"")</f>
        <v>Nam</v>
      </c>
      <c r="J1453" s="14">
        <f>_xlfn.IFNA(VLOOKUP(C1453,DSNXT!B:R,10,0),"")</f>
        <v>490000</v>
      </c>
      <c r="K1453" s="14">
        <f>_xlfn.IFNA(VLOOKUP(C1453,DSNXT!B:R,11,0),"")</f>
        <v>1</v>
      </c>
      <c r="M1453" s="8">
        <f>SUMIFS(NHẬP!N:N,NHẬP!D:D,NXT!C1448)</f>
        <v>0</v>
      </c>
      <c r="N1453" s="8">
        <f>SUMIFS(XUẤT!N:N,XUẤT!D:D,NXT!C1448)</f>
        <v>0</v>
      </c>
      <c r="O1453" s="8">
        <f t="shared" si="22"/>
        <v>0</v>
      </c>
    </row>
    <row r="1454" spans="3:15" hidden="1">
      <c r="C1454" s="2" t="s">
        <v>2598</v>
      </c>
      <c r="D1454" s="14" t="str">
        <f>_xlfn.IFNA(VLOOKUP(C1454,DSNXT!B:R,2,0),"")</f>
        <v>Kính phân cực E7EYW207E</v>
      </c>
      <c r="E1454" s="14" t="str">
        <f>_xlfn.IFNA(VLOOKUP(C1454,DSNXT!B:R,4,0),"")</f>
        <v>Đen-02</v>
      </c>
      <c r="F1454" s="14" t="str">
        <f>_xlfn.IFNA(VLOOKUP(C1454,DSNXT!B:R,5,0),"")</f>
        <v>61*13*143</v>
      </c>
      <c r="G1454" s="14" t="str">
        <f>_xlfn.IFNA(VLOOKUP(C1454,DSNXT!B:R,7,0),"")</f>
        <v>Kính mắt</v>
      </c>
      <c r="H1454" s="14" t="str">
        <f>_xlfn.IFNA(VLOOKUP(C1454,DSNXT!B:R,8,0),"")</f>
        <v>Kính phân cực</v>
      </c>
      <c r="I1454" s="14" t="str">
        <f>_xlfn.IFNA(VLOOKUP(C1454,DSNXT!B:R,17,0),"")</f>
        <v>Nam</v>
      </c>
      <c r="J1454" s="14">
        <f>_xlfn.IFNA(VLOOKUP(C1454,DSNXT!B:R,10,0),"")</f>
        <v>490000</v>
      </c>
      <c r="K1454" s="14">
        <f>_xlfn.IFNA(VLOOKUP(C1454,DSNXT!B:R,11,0),"")</f>
        <v>2</v>
      </c>
      <c r="M1454" s="8">
        <f>SUMIFS(NHẬP!N:N,NHẬP!D:D,NXT!C1449)</f>
        <v>0</v>
      </c>
      <c r="N1454" s="8">
        <f>SUMIFS(XUẤT!N:N,XUẤT!D:D,NXT!C1449)</f>
        <v>0</v>
      </c>
      <c r="O1454" s="8">
        <f t="shared" si="22"/>
        <v>0</v>
      </c>
    </row>
    <row r="1455" spans="3:15" hidden="1">
      <c r="C1455" s="2" t="s">
        <v>2600</v>
      </c>
      <c r="D1455" s="14" t="str">
        <f>_xlfn.IFNA(VLOOKUP(C1455,DSNXT!B:R,2,0),"")</f>
        <v>Kính phân cực E7EYW209E</v>
      </c>
      <c r="E1455" s="14" t="str">
        <f>_xlfn.IFNA(VLOOKUP(C1455,DSNXT!B:R,4,0),"")</f>
        <v>Ghi</v>
      </c>
      <c r="F1455" s="14" t="str">
        <f>_xlfn.IFNA(VLOOKUP(C1455,DSNXT!B:R,5,0),"")</f>
        <v>62*14*145</v>
      </c>
      <c r="G1455" s="14" t="str">
        <f>_xlfn.IFNA(VLOOKUP(C1455,DSNXT!B:R,7,0),"")</f>
        <v>Kính mắt</v>
      </c>
      <c r="H1455" s="14" t="str">
        <f>_xlfn.IFNA(VLOOKUP(C1455,DSNXT!B:R,8,0),"")</f>
        <v>Kính phân cực</v>
      </c>
      <c r="I1455" s="14" t="str">
        <f>_xlfn.IFNA(VLOOKUP(C1455,DSNXT!B:R,17,0),"")</f>
        <v>Nam</v>
      </c>
      <c r="J1455" s="14">
        <f>_xlfn.IFNA(VLOOKUP(C1455,DSNXT!B:R,10,0),"")</f>
        <v>490000</v>
      </c>
      <c r="K1455" s="14">
        <f>_xlfn.IFNA(VLOOKUP(C1455,DSNXT!B:R,11,0),"")</f>
        <v>1</v>
      </c>
      <c r="M1455" s="8">
        <f>SUMIFS(NHẬP!N:N,NHẬP!D:D,NXT!C1450)</f>
        <v>0</v>
      </c>
      <c r="N1455" s="8">
        <f>SUMIFS(XUẤT!N:N,XUẤT!D:D,NXT!C1450)</f>
        <v>0</v>
      </c>
      <c r="O1455" s="8">
        <f t="shared" si="22"/>
        <v>0</v>
      </c>
    </row>
    <row r="1456" spans="3:15" hidden="1">
      <c r="C1456" s="2" t="s">
        <v>2603</v>
      </c>
      <c r="D1456" s="14" t="str">
        <f>_xlfn.IFNA(VLOOKUP(C1456,DSNXT!B:R,2,0),"")</f>
        <v>Kính phân cực E7EYW209E</v>
      </c>
      <c r="E1456" s="14" t="str">
        <f>_xlfn.IFNA(VLOOKUP(C1456,DSNXT!B:R,4,0),"")</f>
        <v>Đen</v>
      </c>
      <c r="F1456" s="14" t="str">
        <f>_xlfn.IFNA(VLOOKUP(C1456,DSNXT!B:R,5,0),"")</f>
        <v>62*14*145</v>
      </c>
      <c r="G1456" s="14" t="str">
        <f>_xlfn.IFNA(VLOOKUP(C1456,DSNXT!B:R,7,0),"")</f>
        <v>Kính mắt</v>
      </c>
      <c r="H1456" s="14" t="str">
        <f>_xlfn.IFNA(VLOOKUP(C1456,DSNXT!B:R,8,0),"")</f>
        <v>Kính phân cực</v>
      </c>
      <c r="I1456" s="14" t="str">
        <f>_xlfn.IFNA(VLOOKUP(C1456,DSNXT!B:R,17,0),"")</f>
        <v>Nam</v>
      </c>
      <c r="J1456" s="14">
        <f>_xlfn.IFNA(VLOOKUP(C1456,DSNXT!B:R,10,0),"")</f>
        <v>490000</v>
      </c>
      <c r="K1456" s="14">
        <f>_xlfn.IFNA(VLOOKUP(C1456,DSNXT!B:R,11,0),"")</f>
        <v>2</v>
      </c>
      <c r="M1456" s="8">
        <f>SUMIFS(NHẬP!N:N,NHẬP!D:D,NXT!C1451)</f>
        <v>0</v>
      </c>
      <c r="N1456" s="8">
        <f>SUMIFS(XUẤT!N:N,XUẤT!D:D,NXT!C1451)</f>
        <v>0</v>
      </c>
      <c r="O1456" s="8">
        <f t="shared" si="22"/>
        <v>0</v>
      </c>
    </row>
    <row r="1457" spans="3:15" hidden="1">
      <c r="C1457" s="2" t="s">
        <v>2604</v>
      </c>
      <c r="D1457" s="14" t="str">
        <f>_xlfn.IFNA(VLOOKUP(C1457,DSNXT!B:R,2,0),"")</f>
        <v>Găng tay nam lông cừu  E7GLV006D</v>
      </c>
      <c r="E1457" s="14" t="str">
        <f>_xlfn.IFNA(VLOOKUP(C1457,DSNXT!B:R,4,0),"")</f>
        <v>Đen</v>
      </c>
      <c r="F1457" s="14" t="str">
        <f>_xlfn.IFNA(VLOOKUP(C1457,DSNXT!B:R,5,0),"")</f>
        <v>Free Size</v>
      </c>
      <c r="G1457" s="14" t="str">
        <f>_xlfn.IFNA(VLOOKUP(C1457,DSNXT!B:R,7,0),"")</f>
        <v>Găng tay</v>
      </c>
      <c r="H1457" s="14" t="str">
        <f>_xlfn.IFNA(VLOOKUP(C1457,DSNXT!B:R,8,0),"")</f>
        <v>Găng tay</v>
      </c>
      <c r="I1457" s="14" t="str">
        <f>_xlfn.IFNA(VLOOKUP(C1457,DSNXT!B:R,17,0),"")</f>
        <v>Nam</v>
      </c>
      <c r="J1457" s="14">
        <f>_xlfn.IFNA(VLOOKUP(C1457,DSNXT!B:R,10,0),"")</f>
        <v>190000</v>
      </c>
      <c r="K1457" s="14">
        <f>_xlfn.IFNA(VLOOKUP(C1457,DSNXT!B:R,11,0),"")</f>
        <v>4</v>
      </c>
      <c r="M1457" s="8">
        <f>SUMIFS(NHẬP!N:N,NHẬP!D:D,NXT!C1452)</f>
        <v>0</v>
      </c>
      <c r="N1457" s="8">
        <f>SUMIFS(XUẤT!N:N,XUẤT!D:D,NXT!C1452)</f>
        <v>0</v>
      </c>
      <c r="O1457" s="8">
        <f t="shared" si="22"/>
        <v>0</v>
      </c>
    </row>
    <row r="1458" spans="3:15" hidden="1">
      <c r="C1458" s="2" t="s">
        <v>2606</v>
      </c>
      <c r="D1458" s="14" t="str">
        <f>_xlfn.IFNA(VLOOKUP(C1458,DSNXT!B:R,2,0),"")</f>
        <v>Găng tay nam da PU E7GLV007D</v>
      </c>
      <c r="E1458" s="14" t="str">
        <f>_xlfn.IFNA(VLOOKUP(C1458,DSNXT!B:R,4,0),"")</f>
        <v>Đen</v>
      </c>
      <c r="F1458" s="14" t="str">
        <f>_xlfn.IFNA(VLOOKUP(C1458,DSNXT!B:R,5,0),"")</f>
        <v>Free Size</v>
      </c>
      <c r="G1458" s="14" t="str">
        <f>_xlfn.IFNA(VLOOKUP(C1458,DSNXT!B:R,7,0),"")</f>
        <v>Găng tay</v>
      </c>
      <c r="H1458" s="14" t="str">
        <f>_xlfn.IFNA(VLOOKUP(C1458,DSNXT!B:R,8,0),"")</f>
        <v>Găng tay</v>
      </c>
      <c r="I1458" s="14" t="str">
        <f>_xlfn.IFNA(VLOOKUP(C1458,DSNXT!B:R,17,0),"")</f>
        <v>Nam</v>
      </c>
      <c r="J1458" s="14">
        <f>_xlfn.IFNA(VLOOKUP(C1458,DSNXT!B:R,10,0),"")</f>
        <v>100000</v>
      </c>
      <c r="K1458" s="14">
        <f>_xlfn.IFNA(VLOOKUP(C1458,DSNXT!B:R,11,0),"")</f>
        <v>4</v>
      </c>
      <c r="M1458" s="8">
        <f>SUMIFS(NHẬP!N:N,NHẬP!D:D,NXT!C1453)</f>
        <v>0</v>
      </c>
      <c r="N1458" s="8">
        <f>SUMIFS(XUẤT!N:N,XUẤT!D:D,NXT!C1453)</f>
        <v>0</v>
      </c>
      <c r="O1458" s="8">
        <f t="shared" si="22"/>
        <v>0</v>
      </c>
    </row>
    <row r="1459" spans="3:15" hidden="1">
      <c r="C1459" s="2" t="s">
        <v>2608</v>
      </c>
      <c r="D1459" s="14" t="str">
        <f>_xlfn.IFNA(VLOOKUP(C1459,DSNXT!B:R,2,0),"")</f>
        <v>Găng tay nam da PU E7GLV008D</v>
      </c>
      <c r="E1459" s="14" t="str">
        <f>_xlfn.IFNA(VLOOKUP(C1459,DSNXT!B:R,4,0),"")</f>
        <v>Đen</v>
      </c>
      <c r="F1459" s="14" t="str">
        <f>_xlfn.IFNA(VLOOKUP(C1459,DSNXT!B:R,5,0),"")</f>
        <v>Free Size</v>
      </c>
      <c r="G1459" s="14" t="str">
        <f>_xlfn.IFNA(VLOOKUP(C1459,DSNXT!B:R,7,0),"")</f>
        <v>Găng tay</v>
      </c>
      <c r="H1459" s="14" t="str">
        <f>_xlfn.IFNA(VLOOKUP(C1459,DSNXT!B:R,8,0),"")</f>
        <v>Găng tay</v>
      </c>
      <c r="I1459" s="14" t="str">
        <f>_xlfn.IFNA(VLOOKUP(C1459,DSNXT!B:R,17,0),"")</f>
        <v>Nam</v>
      </c>
      <c r="J1459" s="14">
        <f>_xlfn.IFNA(VLOOKUP(C1459,DSNXT!B:R,10,0),"")</f>
        <v>100000</v>
      </c>
      <c r="K1459" s="14">
        <f>_xlfn.IFNA(VLOOKUP(C1459,DSNXT!B:R,11,0),"")</f>
        <v>3</v>
      </c>
      <c r="M1459" s="8">
        <f>SUMIFS(NHẬP!N:N,NHẬP!D:D,NXT!C1454)</f>
        <v>0</v>
      </c>
      <c r="N1459" s="8">
        <f>SUMIFS(XUẤT!N:N,XUẤT!D:D,NXT!C1454)</f>
        <v>0</v>
      </c>
      <c r="O1459" s="8">
        <f t="shared" si="22"/>
        <v>0</v>
      </c>
    </row>
    <row r="1460" spans="3:15" hidden="1">
      <c r="C1460" s="2" t="s">
        <v>2610</v>
      </c>
      <c r="D1460" s="14" t="str">
        <f>_xlfn.IFNA(VLOOKUP(C1460,DSNXT!B:R,2,0),"")</f>
        <v>Găng tay nam da  PU E7GLV009D</v>
      </c>
      <c r="E1460" s="14" t="str">
        <f>_xlfn.IFNA(VLOOKUP(C1460,DSNXT!B:R,4,0),"")</f>
        <v>Đen</v>
      </c>
      <c r="F1460" s="14" t="str">
        <f>_xlfn.IFNA(VLOOKUP(C1460,DSNXT!B:R,5,0),"")</f>
        <v>Free Size</v>
      </c>
      <c r="G1460" s="14" t="str">
        <f>_xlfn.IFNA(VLOOKUP(C1460,DSNXT!B:R,7,0),"")</f>
        <v>Găng tay</v>
      </c>
      <c r="H1460" s="14" t="str">
        <f>_xlfn.IFNA(VLOOKUP(C1460,DSNXT!B:R,8,0),"")</f>
        <v>Găng tay</v>
      </c>
      <c r="I1460" s="14">
        <f>_xlfn.IFNA(VLOOKUP(C1460,DSNXT!B:R,17,0),"")</f>
        <v>0</v>
      </c>
      <c r="J1460" s="14">
        <f>_xlfn.IFNA(VLOOKUP(C1460,DSNXT!B:R,10,0),"")</f>
        <v>150000</v>
      </c>
      <c r="K1460" s="14">
        <f>_xlfn.IFNA(VLOOKUP(C1460,DSNXT!B:R,11,0),"")</f>
        <v>1</v>
      </c>
      <c r="M1460" s="8">
        <f>SUMIFS(NHẬP!N:N,NHẬP!D:D,NXT!C1455)</f>
        <v>0</v>
      </c>
      <c r="N1460" s="8">
        <f>SUMIFS(XUẤT!N:N,XUẤT!D:D,NXT!C1455)</f>
        <v>0</v>
      </c>
      <c r="O1460" s="8">
        <f t="shared" si="22"/>
        <v>0</v>
      </c>
    </row>
    <row r="1461" spans="3:15" hidden="1">
      <c r="C1461" s="2" t="s">
        <v>2612</v>
      </c>
      <c r="D1461" s="14" t="str">
        <f>_xlfn.IFNA(VLOOKUP(C1461,DSNXT!B:R,2,0),"")</f>
        <v>Áo T-shirt Nam dài tay E7LST003F</v>
      </c>
      <c r="E1461" s="14" t="str">
        <f>_xlfn.IFNA(VLOOKUP(C1461,DSNXT!B:R,4,0),"")</f>
        <v>Đen-03</v>
      </c>
      <c r="F1461" s="14" t="str">
        <f>_xlfn.IFNA(VLOOKUP(C1461,DSNXT!B:R,5,0),"")</f>
        <v>Size L</v>
      </c>
      <c r="G1461" s="14" t="str">
        <f>_xlfn.IFNA(VLOOKUP(C1461,DSNXT!B:R,7,0),"")</f>
        <v>Phần trên</v>
      </c>
      <c r="H1461" s="14" t="str">
        <f>_xlfn.IFNA(VLOOKUP(C1461,DSNXT!B:R,8,0),"")</f>
        <v>Áo T-Shirt</v>
      </c>
      <c r="I1461" s="14" t="str">
        <f>_xlfn.IFNA(VLOOKUP(C1461,DSNXT!B:R,17,0),"")</f>
        <v>Nam</v>
      </c>
      <c r="J1461" s="14">
        <f>_xlfn.IFNA(VLOOKUP(C1461,DSNXT!B:R,10,0),"")</f>
        <v>790000</v>
      </c>
      <c r="K1461" s="14">
        <f>_xlfn.IFNA(VLOOKUP(C1461,DSNXT!B:R,11,0),"")</f>
        <v>3</v>
      </c>
      <c r="M1461" s="8">
        <f>SUMIFS(NHẬP!N:N,NHẬP!D:D,NXT!C1456)</f>
        <v>0</v>
      </c>
      <c r="N1461" s="8">
        <f>SUMIFS(XUẤT!N:N,XUẤT!D:D,NXT!C1456)</f>
        <v>0</v>
      </c>
      <c r="O1461" s="8">
        <f t="shared" si="22"/>
        <v>0</v>
      </c>
    </row>
    <row r="1462" spans="3:15" hidden="1">
      <c r="C1462" s="2" t="s">
        <v>2614</v>
      </c>
      <c r="D1462" s="14" t="str">
        <f>_xlfn.IFNA(VLOOKUP(C1462,DSNXT!B:R,2,0),"")</f>
        <v>Áo T-shirt Nam dài tay E7LST003F</v>
      </c>
      <c r="E1462" s="14" t="str">
        <f>_xlfn.IFNA(VLOOKUP(C1462,DSNXT!B:R,4,0),"")</f>
        <v>Đen-03</v>
      </c>
      <c r="F1462" s="14" t="str">
        <f>_xlfn.IFNA(VLOOKUP(C1462,DSNXT!B:R,5,0),"")</f>
        <v>Size M</v>
      </c>
      <c r="G1462" s="14" t="str">
        <f>_xlfn.IFNA(VLOOKUP(C1462,DSNXT!B:R,7,0),"")</f>
        <v>Phần trên</v>
      </c>
      <c r="H1462" s="14" t="str">
        <f>_xlfn.IFNA(VLOOKUP(C1462,DSNXT!B:R,8,0),"")</f>
        <v>Áo T-Shirt</v>
      </c>
      <c r="I1462" s="14" t="str">
        <f>_xlfn.IFNA(VLOOKUP(C1462,DSNXT!B:R,17,0),"")</f>
        <v>Nam</v>
      </c>
      <c r="J1462" s="14">
        <f>_xlfn.IFNA(VLOOKUP(C1462,DSNXT!B:R,10,0),"")</f>
        <v>790000</v>
      </c>
      <c r="K1462" s="14">
        <f>_xlfn.IFNA(VLOOKUP(C1462,DSNXT!B:R,11,0),"")</f>
        <v>5</v>
      </c>
      <c r="M1462" s="8">
        <f>SUMIFS(NHẬP!N:N,NHẬP!D:D,NXT!C1457)</f>
        <v>0</v>
      </c>
      <c r="N1462" s="8">
        <f>SUMIFS(XUẤT!N:N,XUẤT!D:D,NXT!C1457)</f>
        <v>0</v>
      </c>
      <c r="O1462" s="8">
        <f t="shared" si="22"/>
        <v>0</v>
      </c>
    </row>
    <row r="1463" spans="3:15" hidden="1">
      <c r="C1463" s="2" t="s">
        <v>2615</v>
      </c>
      <c r="D1463" s="14" t="str">
        <f>_xlfn.IFNA(VLOOKUP(C1463,DSNXT!B:R,2,0),"")</f>
        <v>Áo T-shirt Nam dài tay E7LST003F</v>
      </c>
      <c r="E1463" s="14" t="str">
        <f>_xlfn.IFNA(VLOOKUP(C1463,DSNXT!B:R,4,0),"")</f>
        <v>Đen-03</v>
      </c>
      <c r="F1463" s="14" t="str">
        <f>_xlfn.IFNA(VLOOKUP(C1463,DSNXT!B:R,5,0),"")</f>
        <v>Size S</v>
      </c>
      <c r="G1463" s="14" t="str">
        <f>_xlfn.IFNA(VLOOKUP(C1463,DSNXT!B:R,7,0),"")</f>
        <v>Phần trên</v>
      </c>
      <c r="H1463" s="14" t="str">
        <f>_xlfn.IFNA(VLOOKUP(C1463,DSNXT!B:R,8,0),"")</f>
        <v>Áo T-Shirt</v>
      </c>
      <c r="I1463" s="14" t="str">
        <f>_xlfn.IFNA(VLOOKUP(C1463,DSNXT!B:R,17,0),"")</f>
        <v>Nam</v>
      </c>
      <c r="J1463" s="14">
        <f>_xlfn.IFNA(VLOOKUP(C1463,DSNXT!B:R,10,0),"")</f>
        <v>790000</v>
      </c>
      <c r="K1463" s="14">
        <f>_xlfn.IFNA(VLOOKUP(C1463,DSNXT!B:R,11,0),"")</f>
        <v>1</v>
      </c>
      <c r="M1463" s="8">
        <f>SUMIFS(NHẬP!N:N,NHẬP!D:D,NXT!C1458)</f>
        <v>0</v>
      </c>
      <c r="N1463" s="8">
        <f>SUMIFS(XUẤT!N:N,XUẤT!D:D,NXT!C1458)</f>
        <v>0</v>
      </c>
      <c r="O1463" s="8">
        <f t="shared" si="22"/>
        <v>0</v>
      </c>
    </row>
    <row r="1464" spans="3:15" hidden="1">
      <c r="C1464" s="2" t="s">
        <v>2616</v>
      </c>
      <c r="D1464" s="14" t="str">
        <f>_xlfn.IFNA(VLOOKUP(C1464,DSNXT!B:R,2,0),"")</f>
        <v>Áo T-shirt Nam dài tay E7LST003F</v>
      </c>
      <c r="E1464" s="14" t="str">
        <f>_xlfn.IFNA(VLOOKUP(C1464,DSNXT!B:R,4,0),"")</f>
        <v>Đen-03</v>
      </c>
      <c r="F1464" s="14" t="str">
        <f>_xlfn.IFNA(VLOOKUP(C1464,DSNXT!B:R,5,0),"")</f>
        <v>Size XL</v>
      </c>
      <c r="G1464" s="14" t="str">
        <f>_xlfn.IFNA(VLOOKUP(C1464,DSNXT!B:R,7,0),"")</f>
        <v>Phần trên</v>
      </c>
      <c r="H1464" s="14" t="str">
        <f>_xlfn.IFNA(VLOOKUP(C1464,DSNXT!B:R,8,0),"")</f>
        <v>Áo T-Shirt</v>
      </c>
      <c r="I1464" s="14" t="str">
        <f>_xlfn.IFNA(VLOOKUP(C1464,DSNXT!B:R,17,0),"")</f>
        <v>Nam</v>
      </c>
      <c r="J1464" s="14">
        <f>_xlfn.IFNA(VLOOKUP(C1464,DSNXT!B:R,10,0),"")</f>
        <v>790000</v>
      </c>
      <c r="K1464" s="14">
        <f>_xlfn.IFNA(VLOOKUP(C1464,DSNXT!B:R,11,0),"")</f>
        <v>1</v>
      </c>
      <c r="M1464" s="8">
        <f>SUMIFS(NHẬP!N:N,NHẬP!D:D,NXT!C1459)</f>
        <v>0</v>
      </c>
      <c r="N1464" s="8">
        <f>SUMIFS(XUẤT!N:N,XUẤT!D:D,NXT!C1459)</f>
        <v>0</v>
      </c>
      <c r="O1464" s="8">
        <f t="shared" si="22"/>
        <v>0</v>
      </c>
    </row>
    <row r="1465" spans="3:15" hidden="1">
      <c r="C1465" s="2" t="s">
        <v>2617</v>
      </c>
      <c r="D1465" s="14" t="str">
        <f>_xlfn.IFNA(VLOOKUP(C1465,DSNXT!B:R,2,0),"")</f>
        <v>Áo T-shirt Nam dài tay E7LST005F</v>
      </c>
      <c r="E1465" s="14" t="str">
        <f>_xlfn.IFNA(VLOOKUP(C1465,DSNXT!B:R,4,0),"")</f>
        <v>Cam-40</v>
      </c>
      <c r="F1465" s="14" t="str">
        <f>_xlfn.IFNA(VLOOKUP(C1465,DSNXT!B:R,5,0),"")</f>
        <v>Size L</v>
      </c>
      <c r="G1465" s="14" t="str">
        <f>_xlfn.IFNA(VLOOKUP(C1465,DSNXT!B:R,7,0),"")</f>
        <v>Phần trên</v>
      </c>
      <c r="H1465" s="14" t="str">
        <f>_xlfn.IFNA(VLOOKUP(C1465,DSNXT!B:R,8,0),"")</f>
        <v>Áo T-Shirt</v>
      </c>
      <c r="I1465" s="14" t="str">
        <f>_xlfn.IFNA(VLOOKUP(C1465,DSNXT!B:R,17,0),"")</f>
        <v>Nam</v>
      </c>
      <c r="J1465" s="14">
        <f>_xlfn.IFNA(VLOOKUP(C1465,DSNXT!B:R,10,0),"")</f>
        <v>490000</v>
      </c>
      <c r="K1465" s="14">
        <f>_xlfn.IFNA(VLOOKUP(C1465,DSNXT!B:R,11,0),"")</f>
        <v>3</v>
      </c>
      <c r="M1465" s="8">
        <f>SUMIFS(NHẬP!N:N,NHẬP!D:D,NXT!C1460)</f>
        <v>0</v>
      </c>
      <c r="N1465" s="8">
        <f>SUMIFS(XUẤT!N:N,XUẤT!D:D,NXT!C1460)</f>
        <v>0</v>
      </c>
      <c r="O1465" s="8">
        <f t="shared" si="22"/>
        <v>0</v>
      </c>
    </row>
    <row r="1466" spans="3:15" hidden="1">
      <c r="C1466" s="2" t="s">
        <v>2620</v>
      </c>
      <c r="D1466" s="14" t="str">
        <f>_xlfn.IFNA(VLOOKUP(C1466,DSNXT!B:R,2,0),"")</f>
        <v>Áo T-shirt Nam dài tay E7LST005F</v>
      </c>
      <c r="E1466" s="14" t="str">
        <f>_xlfn.IFNA(VLOOKUP(C1466,DSNXT!B:R,4,0),"")</f>
        <v>Cam-40</v>
      </c>
      <c r="F1466" s="14" t="str">
        <f>_xlfn.IFNA(VLOOKUP(C1466,DSNXT!B:R,5,0),"")</f>
        <v>Size M</v>
      </c>
      <c r="G1466" s="14" t="str">
        <f>_xlfn.IFNA(VLOOKUP(C1466,DSNXT!B:R,7,0),"")</f>
        <v>Phần trên</v>
      </c>
      <c r="H1466" s="14" t="str">
        <f>_xlfn.IFNA(VLOOKUP(C1466,DSNXT!B:R,8,0),"")</f>
        <v>Áo T-Shirt</v>
      </c>
      <c r="I1466" s="14" t="str">
        <f>_xlfn.IFNA(VLOOKUP(C1466,DSNXT!B:R,17,0),"")</f>
        <v>Nam</v>
      </c>
      <c r="J1466" s="14">
        <f>_xlfn.IFNA(VLOOKUP(C1466,DSNXT!B:R,10,0),"")</f>
        <v>490000</v>
      </c>
      <c r="K1466" s="14">
        <f>_xlfn.IFNA(VLOOKUP(C1466,DSNXT!B:R,11,0),"")</f>
        <v>5</v>
      </c>
      <c r="M1466" s="8">
        <f>SUMIFS(NHẬP!N:N,NHẬP!D:D,NXT!C1461)</f>
        <v>0</v>
      </c>
      <c r="N1466" s="8">
        <f>SUMIFS(XUẤT!N:N,XUẤT!D:D,NXT!C1461)</f>
        <v>0</v>
      </c>
      <c r="O1466" s="8">
        <f t="shared" si="22"/>
        <v>0</v>
      </c>
    </row>
    <row r="1467" spans="3:15" hidden="1">
      <c r="C1467" s="2" t="s">
        <v>2621</v>
      </c>
      <c r="D1467" s="14" t="str">
        <f>_xlfn.IFNA(VLOOKUP(C1467,DSNXT!B:R,2,0),"")</f>
        <v>Áo T-shirt Nam dài tay E7LST005F</v>
      </c>
      <c r="E1467" s="14" t="str">
        <f>_xlfn.IFNA(VLOOKUP(C1467,DSNXT!B:R,4,0),"")</f>
        <v>Cam-40</v>
      </c>
      <c r="F1467" s="14" t="str">
        <f>_xlfn.IFNA(VLOOKUP(C1467,DSNXT!B:R,5,0),"")</f>
        <v>Size S</v>
      </c>
      <c r="G1467" s="14" t="str">
        <f>_xlfn.IFNA(VLOOKUP(C1467,DSNXT!B:R,7,0),"")</f>
        <v>Phần trên</v>
      </c>
      <c r="H1467" s="14" t="str">
        <f>_xlfn.IFNA(VLOOKUP(C1467,DSNXT!B:R,8,0),"")</f>
        <v>Áo T-Shirt</v>
      </c>
      <c r="I1467" s="14" t="str">
        <f>_xlfn.IFNA(VLOOKUP(C1467,DSNXT!B:R,17,0),"")</f>
        <v>Nam</v>
      </c>
      <c r="J1467" s="14">
        <f>_xlfn.IFNA(VLOOKUP(C1467,DSNXT!B:R,10,0),"")</f>
        <v>490000</v>
      </c>
      <c r="K1467" s="14">
        <f>_xlfn.IFNA(VLOOKUP(C1467,DSNXT!B:R,11,0),"")</f>
        <v>3</v>
      </c>
      <c r="M1467" s="8">
        <f>SUMIFS(NHẬP!N:N,NHẬP!D:D,NXT!C1462)</f>
        <v>0</v>
      </c>
      <c r="N1467" s="8">
        <f>SUMIFS(XUẤT!N:N,XUẤT!D:D,NXT!C1462)</f>
        <v>0</v>
      </c>
      <c r="O1467" s="8">
        <f t="shared" si="22"/>
        <v>0</v>
      </c>
    </row>
    <row r="1468" spans="3:15" hidden="1">
      <c r="C1468" s="2" t="s">
        <v>2622</v>
      </c>
      <c r="D1468" s="14" t="str">
        <f>_xlfn.IFNA(VLOOKUP(C1468,DSNXT!B:R,2,0),"")</f>
        <v>Áo T-shirt Nam dài tay E7LST005F</v>
      </c>
      <c r="E1468" s="14" t="str">
        <f>_xlfn.IFNA(VLOOKUP(C1468,DSNXT!B:R,4,0),"")</f>
        <v>Cam-40</v>
      </c>
      <c r="F1468" s="14" t="str">
        <f>_xlfn.IFNA(VLOOKUP(C1468,DSNXT!B:R,5,0),"")</f>
        <v>Size XL</v>
      </c>
      <c r="G1468" s="14" t="str">
        <f>_xlfn.IFNA(VLOOKUP(C1468,DSNXT!B:R,7,0),"")</f>
        <v>Phần trên</v>
      </c>
      <c r="H1468" s="14" t="str">
        <f>_xlfn.IFNA(VLOOKUP(C1468,DSNXT!B:R,8,0),"")</f>
        <v>Áo T-Shirt</v>
      </c>
      <c r="I1468" s="14" t="str">
        <f>_xlfn.IFNA(VLOOKUP(C1468,DSNXT!B:R,17,0),"")</f>
        <v>Nam</v>
      </c>
      <c r="J1468" s="14">
        <f>_xlfn.IFNA(VLOOKUP(C1468,DSNXT!B:R,10,0),"")</f>
        <v>490000</v>
      </c>
      <c r="K1468" s="14">
        <f>_xlfn.IFNA(VLOOKUP(C1468,DSNXT!B:R,11,0),"")</f>
        <v>2</v>
      </c>
      <c r="M1468" s="8">
        <f>SUMIFS(NHẬP!N:N,NHẬP!D:D,NXT!C1463)</f>
        <v>0</v>
      </c>
      <c r="N1468" s="8">
        <f>SUMIFS(XUẤT!N:N,XUẤT!D:D,NXT!C1463)</f>
        <v>0</v>
      </c>
      <c r="O1468" s="8">
        <f t="shared" si="22"/>
        <v>0</v>
      </c>
    </row>
    <row r="1469" spans="3:15" hidden="1">
      <c r="C1469" s="2" t="s">
        <v>2623</v>
      </c>
      <c r="D1469" s="14" t="str">
        <f>_xlfn.IFNA(VLOOKUP(C1469,DSNXT!B:R,2,0),"")</f>
        <v>Áo T-shirt Nam dài tay E7LST005F</v>
      </c>
      <c r="E1469" s="14" t="str">
        <f>_xlfn.IFNA(VLOOKUP(C1469,DSNXT!B:R,4,0),"")</f>
        <v>Đen-03</v>
      </c>
      <c r="F1469" s="14" t="str">
        <f>_xlfn.IFNA(VLOOKUP(C1469,DSNXT!B:R,5,0),"")</f>
        <v>Size L</v>
      </c>
      <c r="G1469" s="14" t="str">
        <f>_xlfn.IFNA(VLOOKUP(C1469,DSNXT!B:R,7,0),"")</f>
        <v>Phần trên</v>
      </c>
      <c r="H1469" s="14" t="str">
        <f>_xlfn.IFNA(VLOOKUP(C1469,DSNXT!B:R,8,0),"")</f>
        <v>Áo T-Shirt</v>
      </c>
      <c r="I1469" s="14" t="str">
        <f>_xlfn.IFNA(VLOOKUP(C1469,DSNXT!B:R,17,0),"")</f>
        <v>Nam</v>
      </c>
      <c r="J1469" s="14">
        <f>_xlfn.IFNA(VLOOKUP(C1469,DSNXT!B:R,10,0),"")</f>
        <v>490000</v>
      </c>
      <c r="K1469" s="14">
        <f>_xlfn.IFNA(VLOOKUP(C1469,DSNXT!B:R,11,0),"")</f>
        <v>4</v>
      </c>
      <c r="M1469" s="8">
        <f>SUMIFS(NHẬP!N:N,NHẬP!D:D,NXT!C1464)</f>
        <v>0</v>
      </c>
      <c r="N1469" s="8">
        <f>SUMIFS(XUẤT!N:N,XUẤT!D:D,NXT!C1464)</f>
        <v>0</v>
      </c>
      <c r="O1469" s="8">
        <f t="shared" si="22"/>
        <v>0</v>
      </c>
    </row>
    <row r="1470" spans="3:15" hidden="1">
      <c r="C1470" s="2" t="s">
        <v>2624</v>
      </c>
      <c r="D1470" s="14" t="str">
        <f>_xlfn.IFNA(VLOOKUP(C1470,DSNXT!B:R,2,0),"")</f>
        <v>Áo T-shirt Nam dài tay E7LST005F</v>
      </c>
      <c r="E1470" s="14" t="str">
        <f>_xlfn.IFNA(VLOOKUP(C1470,DSNXT!B:R,4,0),"")</f>
        <v>Đen-03</v>
      </c>
      <c r="F1470" s="14" t="str">
        <f>_xlfn.IFNA(VLOOKUP(C1470,DSNXT!B:R,5,0),"")</f>
        <v>Size M</v>
      </c>
      <c r="G1470" s="14" t="str">
        <f>_xlfn.IFNA(VLOOKUP(C1470,DSNXT!B:R,7,0),"")</f>
        <v>Phần trên</v>
      </c>
      <c r="H1470" s="14" t="str">
        <f>_xlfn.IFNA(VLOOKUP(C1470,DSNXT!B:R,8,0),"")</f>
        <v>Áo T-Shirt</v>
      </c>
      <c r="I1470" s="14" t="str">
        <f>_xlfn.IFNA(VLOOKUP(C1470,DSNXT!B:R,17,0),"")</f>
        <v>Nam</v>
      </c>
      <c r="J1470" s="14">
        <f>_xlfn.IFNA(VLOOKUP(C1470,DSNXT!B:R,10,0),"")</f>
        <v>490000</v>
      </c>
      <c r="K1470" s="14">
        <f>_xlfn.IFNA(VLOOKUP(C1470,DSNXT!B:R,11,0),"")</f>
        <v>5</v>
      </c>
      <c r="M1470" s="8">
        <f>SUMIFS(NHẬP!N:N,NHẬP!D:D,NXT!C1465)</f>
        <v>0</v>
      </c>
      <c r="N1470" s="8">
        <f>SUMIFS(XUẤT!N:N,XUẤT!D:D,NXT!C1465)</f>
        <v>0</v>
      </c>
      <c r="O1470" s="8">
        <f t="shared" si="22"/>
        <v>0</v>
      </c>
    </row>
    <row r="1471" spans="3:15" hidden="1">
      <c r="C1471" s="2" t="s">
        <v>2625</v>
      </c>
      <c r="D1471" s="14" t="str">
        <f>_xlfn.IFNA(VLOOKUP(C1471,DSNXT!B:R,2,0),"")</f>
        <v>Áo T-shirt Nam dài tay E7LST005F</v>
      </c>
      <c r="E1471" s="14" t="str">
        <f>_xlfn.IFNA(VLOOKUP(C1471,DSNXT!B:R,4,0),"")</f>
        <v>Đen-03</v>
      </c>
      <c r="F1471" s="14" t="str">
        <f>_xlfn.IFNA(VLOOKUP(C1471,DSNXT!B:R,5,0),"")</f>
        <v>Size S</v>
      </c>
      <c r="G1471" s="14" t="str">
        <f>_xlfn.IFNA(VLOOKUP(C1471,DSNXT!B:R,7,0),"")</f>
        <v>Phần trên</v>
      </c>
      <c r="H1471" s="14" t="str">
        <f>_xlfn.IFNA(VLOOKUP(C1471,DSNXT!B:R,8,0),"")</f>
        <v>Áo T-Shirt</v>
      </c>
      <c r="I1471" s="14" t="str">
        <f>_xlfn.IFNA(VLOOKUP(C1471,DSNXT!B:R,17,0),"")</f>
        <v>Nam</v>
      </c>
      <c r="J1471" s="14">
        <f>_xlfn.IFNA(VLOOKUP(C1471,DSNXT!B:R,10,0),"")</f>
        <v>490000</v>
      </c>
      <c r="K1471" s="14">
        <f>_xlfn.IFNA(VLOOKUP(C1471,DSNXT!B:R,11,0),"")</f>
        <v>3</v>
      </c>
      <c r="M1471" s="8">
        <f>SUMIFS(NHẬP!N:N,NHẬP!D:D,NXT!C1466)</f>
        <v>0</v>
      </c>
      <c r="N1471" s="8">
        <f>SUMIFS(XUẤT!N:N,XUẤT!D:D,NXT!C1466)</f>
        <v>0</v>
      </c>
      <c r="O1471" s="8">
        <f t="shared" si="22"/>
        <v>0</v>
      </c>
    </row>
    <row r="1472" spans="3:15" hidden="1">
      <c r="C1472" s="2" t="s">
        <v>2626</v>
      </c>
      <c r="D1472" s="14" t="str">
        <f>_xlfn.IFNA(VLOOKUP(C1472,DSNXT!B:R,2,0),"")</f>
        <v>Áo T-shirt Nam dài tay E7LST005F</v>
      </c>
      <c r="E1472" s="14" t="str">
        <f>_xlfn.IFNA(VLOOKUP(C1472,DSNXT!B:R,4,0),"")</f>
        <v>Đen-03</v>
      </c>
      <c r="F1472" s="14" t="str">
        <f>_xlfn.IFNA(VLOOKUP(C1472,DSNXT!B:R,5,0),"")</f>
        <v>Size XL</v>
      </c>
      <c r="G1472" s="14" t="str">
        <f>_xlfn.IFNA(VLOOKUP(C1472,DSNXT!B:R,7,0),"")</f>
        <v>Phần trên</v>
      </c>
      <c r="H1472" s="14" t="str">
        <f>_xlfn.IFNA(VLOOKUP(C1472,DSNXT!B:R,8,0),"")</f>
        <v>Áo T-Shirt</v>
      </c>
      <c r="I1472" s="14" t="str">
        <f>_xlfn.IFNA(VLOOKUP(C1472,DSNXT!B:R,17,0),"")</f>
        <v>Nam</v>
      </c>
      <c r="J1472" s="14">
        <f>_xlfn.IFNA(VLOOKUP(C1472,DSNXT!B:R,10,0),"")</f>
        <v>490000</v>
      </c>
      <c r="K1472" s="14">
        <f>_xlfn.IFNA(VLOOKUP(C1472,DSNXT!B:R,11,0),"")</f>
        <v>1</v>
      </c>
      <c r="M1472" s="8">
        <f>SUMIFS(NHẬP!N:N,NHẬP!D:D,NXT!C1467)</f>
        <v>0</v>
      </c>
      <c r="N1472" s="8">
        <f>SUMIFS(XUẤT!N:N,XUẤT!D:D,NXT!C1467)</f>
        <v>0</v>
      </c>
      <c r="O1472" s="8">
        <f t="shared" si="22"/>
        <v>0</v>
      </c>
    </row>
    <row r="1473" spans="3:15" hidden="1">
      <c r="C1473" s="2" t="s">
        <v>2627</v>
      </c>
      <c r="D1473" s="14" t="str">
        <f>_xlfn.IFNA(VLOOKUP(C1473,DSNXT!B:R,2,0),"")</f>
        <v>Áo T-shirt nam dài tay E7LST014D</v>
      </c>
      <c r="E1473" s="14" t="str">
        <f>_xlfn.IFNA(VLOOKUP(C1473,DSNXT!B:R,4,0),"")</f>
        <v>Đen-03</v>
      </c>
      <c r="F1473" s="14" t="str">
        <f>_xlfn.IFNA(VLOOKUP(C1473,DSNXT!B:R,5,0),"")</f>
        <v>Size S</v>
      </c>
      <c r="G1473" s="14" t="str">
        <f>_xlfn.IFNA(VLOOKUP(C1473,DSNXT!B:R,7,0),"")</f>
        <v>Phần trên</v>
      </c>
      <c r="H1473" s="14" t="str">
        <f>_xlfn.IFNA(VLOOKUP(C1473,DSNXT!B:R,8,0),"")</f>
        <v>Áo T-Shirt</v>
      </c>
      <c r="I1473" s="14" t="str">
        <f>_xlfn.IFNA(VLOOKUP(C1473,DSNXT!B:R,17,0),"")</f>
        <v>Nam</v>
      </c>
      <c r="J1473" s="14">
        <f>_xlfn.IFNA(VLOOKUP(C1473,DSNXT!B:R,10,0),"")</f>
        <v>280000</v>
      </c>
      <c r="K1473" s="14">
        <f>_xlfn.IFNA(VLOOKUP(C1473,DSNXT!B:R,11,0),"")</f>
        <v>3</v>
      </c>
      <c r="M1473" s="8">
        <f>SUMIFS(NHẬP!N:N,NHẬP!D:D,NXT!C1468)</f>
        <v>0</v>
      </c>
      <c r="N1473" s="8">
        <f>SUMIFS(XUẤT!N:N,XUẤT!D:D,NXT!C1468)</f>
        <v>0</v>
      </c>
      <c r="O1473" s="8">
        <f t="shared" si="22"/>
        <v>0</v>
      </c>
    </row>
    <row r="1474" spans="3:15" hidden="1">
      <c r="C1474" s="2" t="s">
        <v>2629</v>
      </c>
      <c r="D1474" s="14" t="str">
        <f>_xlfn.IFNA(VLOOKUP(C1474,DSNXT!B:R,2,0),"")</f>
        <v>Áo T-shirt nam dài tay E7LST014D</v>
      </c>
      <c r="E1474" s="14" t="str">
        <f>_xlfn.IFNA(VLOOKUP(C1474,DSNXT!B:R,4,0),"")</f>
        <v>Đen-03</v>
      </c>
      <c r="F1474" s="14" t="str">
        <f>_xlfn.IFNA(VLOOKUP(C1474,DSNXT!B:R,5,0),"")</f>
        <v>Size M</v>
      </c>
      <c r="G1474" s="14" t="str">
        <f>_xlfn.IFNA(VLOOKUP(C1474,DSNXT!B:R,7,0),"")</f>
        <v>Phần trên</v>
      </c>
      <c r="H1474" s="14" t="str">
        <f>_xlfn.IFNA(VLOOKUP(C1474,DSNXT!B:R,8,0),"")</f>
        <v>Áo T-Shirt</v>
      </c>
      <c r="I1474" s="14" t="str">
        <f>_xlfn.IFNA(VLOOKUP(C1474,DSNXT!B:R,17,0),"")</f>
        <v>Nam</v>
      </c>
      <c r="J1474" s="14">
        <f>_xlfn.IFNA(VLOOKUP(C1474,DSNXT!B:R,10,0),"")</f>
        <v>280000</v>
      </c>
      <c r="K1474" s="14">
        <f>_xlfn.IFNA(VLOOKUP(C1474,DSNXT!B:R,11,0),"")</f>
        <v>6</v>
      </c>
      <c r="M1474" s="8">
        <f>SUMIFS(NHẬP!N:N,NHẬP!D:D,NXT!C1469)</f>
        <v>0</v>
      </c>
      <c r="N1474" s="8">
        <f>SUMIFS(XUẤT!N:N,XUẤT!D:D,NXT!C1469)</f>
        <v>0</v>
      </c>
      <c r="O1474" s="8">
        <f t="shared" si="22"/>
        <v>0</v>
      </c>
    </row>
    <row r="1475" spans="3:15" hidden="1">
      <c r="C1475" s="2" t="s">
        <v>2630</v>
      </c>
      <c r="D1475" s="14" t="str">
        <f>_xlfn.IFNA(VLOOKUP(C1475,DSNXT!B:R,2,0),"")</f>
        <v>Áo T-shirt nam dài tay E7LST014D</v>
      </c>
      <c r="E1475" s="14" t="str">
        <f>_xlfn.IFNA(VLOOKUP(C1475,DSNXT!B:R,4,0),"")</f>
        <v>Đen-03</v>
      </c>
      <c r="F1475" s="14" t="str">
        <f>_xlfn.IFNA(VLOOKUP(C1475,DSNXT!B:R,5,0),"")</f>
        <v>Size L</v>
      </c>
      <c r="G1475" s="14" t="str">
        <f>_xlfn.IFNA(VLOOKUP(C1475,DSNXT!B:R,7,0),"")</f>
        <v>Phần trên</v>
      </c>
      <c r="H1475" s="14" t="str">
        <f>_xlfn.IFNA(VLOOKUP(C1475,DSNXT!B:R,8,0),"")</f>
        <v>Áo T-Shirt</v>
      </c>
      <c r="I1475" s="14" t="str">
        <f>_xlfn.IFNA(VLOOKUP(C1475,DSNXT!B:R,17,0),"")</f>
        <v>Nam</v>
      </c>
      <c r="J1475" s="14">
        <f>_xlfn.IFNA(VLOOKUP(C1475,DSNXT!B:R,10,0),"")</f>
        <v>280000</v>
      </c>
      <c r="K1475" s="14">
        <f>_xlfn.IFNA(VLOOKUP(C1475,DSNXT!B:R,11,0),"")</f>
        <v>3</v>
      </c>
      <c r="M1475" s="8">
        <f>SUMIFS(NHẬP!N:N,NHẬP!D:D,NXT!C1470)</f>
        <v>0</v>
      </c>
      <c r="N1475" s="8">
        <f>SUMIFS(XUẤT!N:N,XUẤT!D:D,NXT!C1470)</f>
        <v>0</v>
      </c>
      <c r="O1475" s="8">
        <f t="shared" si="22"/>
        <v>0</v>
      </c>
    </row>
    <row r="1476" spans="3:15" hidden="1">
      <c r="C1476" s="2" t="s">
        <v>2631</v>
      </c>
      <c r="D1476" s="14" t="str">
        <f>_xlfn.IFNA(VLOOKUP(C1476,DSNXT!B:R,2,0),"")</f>
        <v>Áo T-shirt nam dài tay E7LST014D</v>
      </c>
      <c r="E1476" s="14" t="str">
        <f>_xlfn.IFNA(VLOOKUP(C1476,DSNXT!B:R,4,0),"")</f>
        <v>Tím-06</v>
      </c>
      <c r="F1476" s="14" t="str">
        <f>_xlfn.IFNA(VLOOKUP(C1476,DSNXT!B:R,5,0),"")</f>
        <v>Size S</v>
      </c>
      <c r="G1476" s="14" t="str">
        <f>_xlfn.IFNA(VLOOKUP(C1476,DSNXT!B:R,7,0),"")</f>
        <v>Phần trên</v>
      </c>
      <c r="H1476" s="14" t="str">
        <f>_xlfn.IFNA(VLOOKUP(C1476,DSNXT!B:R,8,0),"")</f>
        <v>Áo T-Shirt</v>
      </c>
      <c r="I1476" s="14" t="str">
        <f>_xlfn.IFNA(VLOOKUP(C1476,DSNXT!B:R,17,0),"")</f>
        <v>Nam</v>
      </c>
      <c r="J1476" s="14">
        <f>_xlfn.IFNA(VLOOKUP(C1476,DSNXT!B:R,10,0),"")</f>
        <v>280000</v>
      </c>
      <c r="K1476" s="14">
        <f>_xlfn.IFNA(VLOOKUP(C1476,DSNXT!B:R,11,0),"")</f>
        <v>3</v>
      </c>
      <c r="M1476" s="8">
        <f>SUMIFS(NHẬP!N:N,NHẬP!D:D,NXT!C1471)</f>
        <v>0</v>
      </c>
      <c r="N1476" s="8">
        <f>SUMIFS(XUẤT!N:N,XUẤT!D:D,NXT!C1471)</f>
        <v>0</v>
      </c>
      <c r="O1476" s="8">
        <f t="shared" si="22"/>
        <v>0</v>
      </c>
    </row>
    <row r="1477" spans="3:15" hidden="1">
      <c r="C1477" s="2" t="s">
        <v>2633</v>
      </c>
      <c r="D1477" s="14" t="str">
        <f>_xlfn.IFNA(VLOOKUP(C1477,DSNXT!B:R,2,0),"")</f>
        <v>Áo T-shirt nam dài tay E7LST014D</v>
      </c>
      <c r="E1477" s="14" t="str">
        <f>_xlfn.IFNA(VLOOKUP(C1477,DSNXT!B:R,4,0),"")</f>
        <v>Tím-06</v>
      </c>
      <c r="F1477" s="14" t="str">
        <f>_xlfn.IFNA(VLOOKUP(C1477,DSNXT!B:R,5,0),"")</f>
        <v>Size M</v>
      </c>
      <c r="G1477" s="14" t="str">
        <f>_xlfn.IFNA(VLOOKUP(C1477,DSNXT!B:R,7,0),"")</f>
        <v>Phần trên</v>
      </c>
      <c r="H1477" s="14" t="str">
        <f>_xlfn.IFNA(VLOOKUP(C1477,DSNXT!B:R,8,0),"")</f>
        <v>Áo T-Shirt</v>
      </c>
      <c r="I1477" s="14" t="str">
        <f>_xlfn.IFNA(VLOOKUP(C1477,DSNXT!B:R,17,0),"")</f>
        <v>Nam</v>
      </c>
      <c r="J1477" s="14">
        <f>_xlfn.IFNA(VLOOKUP(C1477,DSNXT!B:R,10,0),"")</f>
        <v>280000</v>
      </c>
      <c r="K1477" s="14">
        <f>_xlfn.IFNA(VLOOKUP(C1477,DSNXT!B:R,11,0),"")</f>
        <v>8</v>
      </c>
      <c r="M1477" s="8">
        <f>SUMIFS(NHẬP!N:N,NHẬP!D:D,NXT!C1472)</f>
        <v>0</v>
      </c>
      <c r="N1477" s="8">
        <f>SUMIFS(XUẤT!N:N,XUẤT!D:D,NXT!C1472)</f>
        <v>0</v>
      </c>
      <c r="O1477" s="8">
        <f t="shared" si="22"/>
        <v>0</v>
      </c>
    </row>
    <row r="1478" spans="3:15" hidden="1">
      <c r="C1478" s="2" t="s">
        <v>2634</v>
      </c>
      <c r="D1478" s="14" t="str">
        <f>_xlfn.IFNA(VLOOKUP(C1478,DSNXT!B:R,2,0),"")</f>
        <v>Áo T-shirt nam dài tay E7LST014D</v>
      </c>
      <c r="E1478" s="14" t="str">
        <f>_xlfn.IFNA(VLOOKUP(C1478,DSNXT!B:R,4,0),"")</f>
        <v>Tím-06</v>
      </c>
      <c r="F1478" s="14" t="str">
        <f>_xlfn.IFNA(VLOOKUP(C1478,DSNXT!B:R,5,0),"")</f>
        <v>Size L</v>
      </c>
      <c r="G1478" s="14" t="str">
        <f>_xlfn.IFNA(VLOOKUP(C1478,DSNXT!B:R,7,0),"")</f>
        <v>Phần trên</v>
      </c>
      <c r="H1478" s="14" t="str">
        <f>_xlfn.IFNA(VLOOKUP(C1478,DSNXT!B:R,8,0),"")</f>
        <v>Áo T-Shirt</v>
      </c>
      <c r="I1478" s="14" t="str">
        <f>_xlfn.IFNA(VLOOKUP(C1478,DSNXT!B:R,17,0),"")</f>
        <v>Nam</v>
      </c>
      <c r="J1478" s="14">
        <f>_xlfn.IFNA(VLOOKUP(C1478,DSNXT!B:R,10,0),"")</f>
        <v>280000</v>
      </c>
      <c r="K1478" s="14">
        <f>_xlfn.IFNA(VLOOKUP(C1478,DSNXT!B:R,11,0),"")</f>
        <v>5</v>
      </c>
      <c r="M1478" s="8">
        <f>SUMIFS(NHẬP!N:N,NHẬP!D:D,NXT!C1473)</f>
        <v>0</v>
      </c>
      <c r="N1478" s="8">
        <f>SUMIFS(XUẤT!N:N,XUẤT!D:D,NXT!C1473)</f>
        <v>0</v>
      </c>
      <c r="O1478" s="8">
        <f t="shared" si="22"/>
        <v>0</v>
      </c>
    </row>
    <row r="1479" spans="3:15" hidden="1">
      <c r="C1479" s="2" t="s">
        <v>2635</v>
      </c>
      <c r="D1479" s="14" t="str">
        <f>_xlfn.IFNA(VLOOKUP(C1479,DSNXT!B:R,2,0),"")</f>
        <v>Áo T-shirt nam dài tay E7LST015D</v>
      </c>
      <c r="E1479" s="14" t="str">
        <f>_xlfn.IFNA(VLOOKUP(C1479,DSNXT!B:R,4,0),"")</f>
        <v>Tím-06</v>
      </c>
      <c r="F1479" s="14" t="str">
        <f>_xlfn.IFNA(VLOOKUP(C1479,DSNXT!B:R,5,0),"")</f>
        <v>Size S</v>
      </c>
      <c r="G1479" s="14" t="str">
        <f>_xlfn.IFNA(VLOOKUP(C1479,DSNXT!B:R,7,0),"")</f>
        <v>Phần trên</v>
      </c>
      <c r="H1479" s="14" t="str">
        <f>_xlfn.IFNA(VLOOKUP(C1479,DSNXT!B:R,8,0),"")</f>
        <v>Áo T-Shirt</v>
      </c>
      <c r="I1479" s="14" t="str">
        <f>_xlfn.IFNA(VLOOKUP(C1479,DSNXT!B:R,17,0),"")</f>
        <v>Nam</v>
      </c>
      <c r="J1479" s="14">
        <f>_xlfn.IFNA(VLOOKUP(C1479,DSNXT!B:R,10,0),"")</f>
        <v>430000</v>
      </c>
      <c r="K1479" s="14">
        <f>_xlfn.IFNA(VLOOKUP(C1479,DSNXT!B:R,11,0),"")</f>
        <v>2</v>
      </c>
      <c r="M1479" s="8">
        <f>SUMIFS(NHẬP!N:N,NHẬP!D:D,NXT!C1474)</f>
        <v>0</v>
      </c>
      <c r="N1479" s="8">
        <f>SUMIFS(XUẤT!N:N,XUẤT!D:D,NXT!C1474)</f>
        <v>0</v>
      </c>
      <c r="O1479" s="8">
        <f t="shared" si="22"/>
        <v>0</v>
      </c>
    </row>
    <row r="1480" spans="3:15" hidden="1">
      <c r="C1480" s="2" t="s">
        <v>2637</v>
      </c>
      <c r="D1480" s="14" t="str">
        <f>_xlfn.IFNA(VLOOKUP(C1480,DSNXT!B:R,2,0),"")</f>
        <v>Áo T-shirt Nam dài tay E7LST015F</v>
      </c>
      <c r="E1480" s="14" t="str">
        <f>_xlfn.IFNA(VLOOKUP(C1480,DSNXT!B:R,4,0),"")</f>
        <v>Đen-03</v>
      </c>
      <c r="F1480" s="14" t="str">
        <f>_xlfn.IFNA(VLOOKUP(C1480,DSNXT!B:R,5,0),"")</f>
        <v>Size L</v>
      </c>
      <c r="G1480" s="14" t="str">
        <f>_xlfn.IFNA(VLOOKUP(C1480,DSNXT!B:R,7,0),"")</f>
        <v>Phần trên</v>
      </c>
      <c r="H1480" s="14" t="str">
        <f>_xlfn.IFNA(VLOOKUP(C1480,DSNXT!B:R,8,0),"")</f>
        <v>Áo T-Shirt</v>
      </c>
      <c r="I1480" s="14" t="str">
        <f>_xlfn.IFNA(VLOOKUP(C1480,DSNXT!B:R,17,0),"")</f>
        <v>Nam</v>
      </c>
      <c r="J1480" s="14">
        <f>_xlfn.IFNA(VLOOKUP(C1480,DSNXT!B:R,10,0),"")</f>
        <v>390000</v>
      </c>
      <c r="K1480" s="14">
        <f>_xlfn.IFNA(VLOOKUP(C1480,DSNXT!B:R,11,0),"")</f>
        <v>2</v>
      </c>
      <c r="M1480" s="8">
        <f>SUMIFS(NHẬP!N:N,NHẬP!D:D,NXT!C1475)</f>
        <v>0</v>
      </c>
      <c r="N1480" s="8">
        <f>SUMIFS(XUẤT!N:N,XUẤT!D:D,NXT!C1475)</f>
        <v>0</v>
      </c>
      <c r="O1480" s="8">
        <f t="shared" si="22"/>
        <v>0</v>
      </c>
    </row>
    <row r="1481" spans="3:15" hidden="1">
      <c r="C1481" s="2" t="s">
        <v>2639</v>
      </c>
      <c r="D1481" s="14" t="str">
        <f>_xlfn.IFNA(VLOOKUP(C1481,DSNXT!B:R,2,0),"")</f>
        <v>Áo T-shirt Nam dài tay E7LST015F</v>
      </c>
      <c r="E1481" s="14" t="str">
        <f>_xlfn.IFNA(VLOOKUP(C1481,DSNXT!B:R,4,0),"")</f>
        <v>Đen-03</v>
      </c>
      <c r="F1481" s="14" t="str">
        <f>_xlfn.IFNA(VLOOKUP(C1481,DSNXT!B:R,5,0),"")</f>
        <v>Size M</v>
      </c>
      <c r="G1481" s="14" t="str">
        <f>_xlfn.IFNA(VLOOKUP(C1481,DSNXT!B:R,7,0),"")</f>
        <v>Phần trên</v>
      </c>
      <c r="H1481" s="14" t="str">
        <f>_xlfn.IFNA(VLOOKUP(C1481,DSNXT!B:R,8,0),"")</f>
        <v>Áo T-Shirt</v>
      </c>
      <c r="I1481" s="14" t="str">
        <f>_xlfn.IFNA(VLOOKUP(C1481,DSNXT!B:R,17,0),"")</f>
        <v>Nam</v>
      </c>
      <c r="J1481" s="14">
        <f>_xlfn.IFNA(VLOOKUP(C1481,DSNXT!B:R,10,0),"")</f>
        <v>390000</v>
      </c>
      <c r="K1481" s="14">
        <f>_xlfn.IFNA(VLOOKUP(C1481,DSNXT!B:R,11,0),"")</f>
        <v>2</v>
      </c>
      <c r="M1481" s="8">
        <f>SUMIFS(NHẬP!N:N,NHẬP!D:D,NXT!C1476)</f>
        <v>0</v>
      </c>
      <c r="N1481" s="8">
        <f>SUMIFS(XUẤT!N:N,XUẤT!D:D,NXT!C1476)</f>
        <v>0</v>
      </c>
      <c r="O1481" s="8">
        <f t="shared" si="22"/>
        <v>0</v>
      </c>
    </row>
    <row r="1482" spans="3:15" hidden="1">
      <c r="C1482" s="2" t="s">
        <v>2640</v>
      </c>
      <c r="D1482" s="14" t="str">
        <f>_xlfn.IFNA(VLOOKUP(C1482,DSNXT!B:R,2,0),"")</f>
        <v>Áo T-shirt Nam dài tay E7LST015F</v>
      </c>
      <c r="E1482" s="14" t="str">
        <f>_xlfn.IFNA(VLOOKUP(C1482,DSNXT!B:R,4,0),"")</f>
        <v>Đen-03</v>
      </c>
      <c r="F1482" s="14" t="str">
        <f>_xlfn.IFNA(VLOOKUP(C1482,DSNXT!B:R,5,0),"")</f>
        <v>Size S</v>
      </c>
      <c r="G1482" s="14" t="str">
        <f>_xlfn.IFNA(VLOOKUP(C1482,DSNXT!B:R,7,0),"")</f>
        <v>Phần trên</v>
      </c>
      <c r="H1482" s="14" t="str">
        <f>_xlfn.IFNA(VLOOKUP(C1482,DSNXT!B:R,8,0),"")</f>
        <v>Áo T-Shirt</v>
      </c>
      <c r="I1482" s="14" t="str">
        <f>_xlfn.IFNA(VLOOKUP(C1482,DSNXT!B:R,17,0),"")</f>
        <v>Nam</v>
      </c>
      <c r="J1482" s="14">
        <f>_xlfn.IFNA(VLOOKUP(C1482,DSNXT!B:R,10,0),"")</f>
        <v>390000</v>
      </c>
      <c r="K1482" s="14">
        <f>_xlfn.IFNA(VLOOKUP(C1482,DSNXT!B:R,11,0),"")</f>
        <v>2</v>
      </c>
      <c r="M1482" s="8">
        <f>SUMIFS(NHẬP!N:N,NHẬP!D:D,NXT!C1477)</f>
        <v>0</v>
      </c>
      <c r="N1482" s="8">
        <f>SUMIFS(XUẤT!N:N,XUẤT!D:D,NXT!C1477)</f>
        <v>0</v>
      </c>
      <c r="O1482" s="8">
        <f t="shared" si="22"/>
        <v>0</v>
      </c>
    </row>
    <row r="1483" spans="3:15" hidden="1">
      <c r="C1483" s="2" t="s">
        <v>2641</v>
      </c>
      <c r="D1483" s="14" t="str">
        <f>_xlfn.IFNA(VLOOKUP(C1483,DSNXT!B:R,2,0),"")</f>
        <v>Áo T-shirt Nam dài tay E7LST015F</v>
      </c>
      <c r="E1483" s="14" t="str">
        <f>_xlfn.IFNA(VLOOKUP(C1483,DSNXT!B:R,4,0),"")</f>
        <v>Đen-03</v>
      </c>
      <c r="F1483" s="14" t="str">
        <f>_xlfn.IFNA(VLOOKUP(C1483,DSNXT!B:R,5,0),"")</f>
        <v>Size XL</v>
      </c>
      <c r="G1483" s="14" t="str">
        <f>_xlfn.IFNA(VLOOKUP(C1483,DSNXT!B:R,7,0),"")</f>
        <v>Phần trên</v>
      </c>
      <c r="H1483" s="14" t="str">
        <f>_xlfn.IFNA(VLOOKUP(C1483,DSNXT!B:R,8,0),"")</f>
        <v>Áo T-Shirt</v>
      </c>
      <c r="I1483" s="14" t="str">
        <f>_xlfn.IFNA(VLOOKUP(C1483,DSNXT!B:R,17,0),"")</f>
        <v>Nam</v>
      </c>
      <c r="J1483" s="14">
        <f>_xlfn.IFNA(VLOOKUP(C1483,DSNXT!B:R,10,0),"")</f>
        <v>390000</v>
      </c>
      <c r="K1483" s="14">
        <f>_xlfn.IFNA(VLOOKUP(C1483,DSNXT!B:R,11,0),"")</f>
        <v>2</v>
      </c>
      <c r="M1483" s="8">
        <f>SUMIFS(NHẬP!N:N,NHẬP!D:D,NXT!C1478)</f>
        <v>0</v>
      </c>
      <c r="N1483" s="8">
        <f>SUMIFS(XUẤT!N:N,XUẤT!D:D,NXT!C1478)</f>
        <v>0</v>
      </c>
      <c r="O1483" s="8">
        <f t="shared" si="22"/>
        <v>0</v>
      </c>
    </row>
    <row r="1484" spans="3:15" hidden="1">
      <c r="C1484" s="2" t="s">
        <v>2642</v>
      </c>
      <c r="D1484" s="14" t="str">
        <f>_xlfn.IFNA(VLOOKUP(C1484,DSNXT!B:R,2,0),"")</f>
        <v>Áo T-shirt Nam dài tay E7LST015F</v>
      </c>
      <c r="E1484" s="14" t="str">
        <f>_xlfn.IFNA(VLOOKUP(C1484,DSNXT!B:R,4,0),"")</f>
        <v>Đỏ-16</v>
      </c>
      <c r="F1484" s="14" t="str">
        <f>_xlfn.IFNA(VLOOKUP(C1484,DSNXT!B:R,5,0),"")</f>
        <v>Size L</v>
      </c>
      <c r="G1484" s="14" t="str">
        <f>_xlfn.IFNA(VLOOKUP(C1484,DSNXT!B:R,7,0),"")</f>
        <v>Phần trên</v>
      </c>
      <c r="H1484" s="14" t="str">
        <f>_xlfn.IFNA(VLOOKUP(C1484,DSNXT!B:R,8,0),"")</f>
        <v>Áo T-Shirt</v>
      </c>
      <c r="I1484" s="14" t="str">
        <f>_xlfn.IFNA(VLOOKUP(C1484,DSNXT!B:R,17,0),"")</f>
        <v>Nam</v>
      </c>
      <c r="J1484" s="14">
        <f>_xlfn.IFNA(VLOOKUP(C1484,DSNXT!B:R,10,0),"")</f>
        <v>390000</v>
      </c>
      <c r="K1484" s="14">
        <f>_xlfn.IFNA(VLOOKUP(C1484,DSNXT!B:R,11,0),"")</f>
        <v>3</v>
      </c>
      <c r="M1484" s="8">
        <f>SUMIFS(NHẬP!N:N,NHẬP!D:D,NXT!C1479)</f>
        <v>0</v>
      </c>
      <c r="N1484" s="8">
        <f>SUMIFS(XUẤT!N:N,XUẤT!D:D,NXT!C1479)</f>
        <v>0</v>
      </c>
      <c r="O1484" s="8">
        <f t="shared" si="22"/>
        <v>0</v>
      </c>
    </row>
    <row r="1485" spans="3:15" hidden="1">
      <c r="C1485" s="2" t="s">
        <v>2644</v>
      </c>
      <c r="D1485" s="14" t="str">
        <f>_xlfn.IFNA(VLOOKUP(C1485,DSNXT!B:R,2,0),"")</f>
        <v>Áo T-shirt Nam dài tay E7LST015F</v>
      </c>
      <c r="E1485" s="14" t="str">
        <f>_xlfn.IFNA(VLOOKUP(C1485,DSNXT!B:R,4,0),"")</f>
        <v>Đỏ-16</v>
      </c>
      <c r="F1485" s="14" t="str">
        <f>_xlfn.IFNA(VLOOKUP(C1485,DSNXT!B:R,5,0),"")</f>
        <v>Size M</v>
      </c>
      <c r="G1485" s="14" t="str">
        <f>_xlfn.IFNA(VLOOKUP(C1485,DSNXT!B:R,7,0),"")</f>
        <v>Phần trên</v>
      </c>
      <c r="H1485" s="14" t="str">
        <f>_xlfn.IFNA(VLOOKUP(C1485,DSNXT!B:R,8,0),"")</f>
        <v>Áo T-Shirt</v>
      </c>
      <c r="I1485" s="14" t="str">
        <f>_xlfn.IFNA(VLOOKUP(C1485,DSNXT!B:R,17,0),"")</f>
        <v>Nam</v>
      </c>
      <c r="J1485" s="14">
        <f>_xlfn.IFNA(VLOOKUP(C1485,DSNXT!B:R,10,0),"")</f>
        <v>390000</v>
      </c>
      <c r="K1485" s="14">
        <f>_xlfn.IFNA(VLOOKUP(C1485,DSNXT!B:R,11,0),"")</f>
        <v>4</v>
      </c>
      <c r="M1485" s="8">
        <f>SUMIFS(NHẬP!N:N,NHẬP!D:D,NXT!C1480)</f>
        <v>0</v>
      </c>
      <c r="N1485" s="8">
        <f>SUMIFS(XUẤT!N:N,XUẤT!D:D,NXT!C1480)</f>
        <v>0</v>
      </c>
      <c r="O1485" s="8">
        <f t="shared" si="22"/>
        <v>0</v>
      </c>
    </row>
    <row r="1486" spans="3:15" hidden="1">
      <c r="C1486" s="2" t="s">
        <v>2645</v>
      </c>
      <c r="D1486" s="14" t="str">
        <f>_xlfn.IFNA(VLOOKUP(C1486,DSNXT!B:R,2,0),"")</f>
        <v>Áo T-shirt Nam dài tay E7LST015F</v>
      </c>
      <c r="E1486" s="14" t="str">
        <f>_xlfn.IFNA(VLOOKUP(C1486,DSNXT!B:R,4,0),"")</f>
        <v>Đỏ-16</v>
      </c>
      <c r="F1486" s="14" t="str">
        <f>_xlfn.IFNA(VLOOKUP(C1486,DSNXT!B:R,5,0),"")</f>
        <v>Size S</v>
      </c>
      <c r="G1486" s="14" t="str">
        <f>_xlfn.IFNA(VLOOKUP(C1486,DSNXT!B:R,7,0),"")</f>
        <v>Phần trên</v>
      </c>
      <c r="H1486" s="14" t="str">
        <f>_xlfn.IFNA(VLOOKUP(C1486,DSNXT!B:R,8,0),"")</f>
        <v>Áo T-Shirt</v>
      </c>
      <c r="I1486" s="14" t="str">
        <f>_xlfn.IFNA(VLOOKUP(C1486,DSNXT!B:R,17,0),"")</f>
        <v>Nam</v>
      </c>
      <c r="J1486" s="14">
        <f>_xlfn.IFNA(VLOOKUP(C1486,DSNXT!B:R,10,0),"")</f>
        <v>390000</v>
      </c>
      <c r="K1486" s="14">
        <f>_xlfn.IFNA(VLOOKUP(C1486,DSNXT!B:R,11,0),"")</f>
        <v>1</v>
      </c>
      <c r="M1486" s="8">
        <f>SUMIFS(NHẬP!N:N,NHẬP!D:D,NXT!C1481)</f>
        <v>0</v>
      </c>
      <c r="N1486" s="8">
        <f>SUMIFS(XUẤT!N:N,XUẤT!D:D,NXT!C1481)</f>
        <v>0</v>
      </c>
      <c r="O1486" s="8">
        <f t="shared" si="22"/>
        <v>0</v>
      </c>
    </row>
    <row r="1487" spans="3:15" hidden="1">
      <c r="C1487" s="2" t="s">
        <v>2646</v>
      </c>
      <c r="D1487" s="14" t="str">
        <f>_xlfn.IFNA(VLOOKUP(C1487,DSNXT!B:R,2,0),"")</f>
        <v>Áo T-shirt Nam dài tay E7LST015F</v>
      </c>
      <c r="E1487" s="14" t="str">
        <f>_xlfn.IFNA(VLOOKUP(C1487,DSNXT!B:R,4,0),"")</f>
        <v>Đỏ-16</v>
      </c>
      <c r="F1487" s="14" t="str">
        <f>_xlfn.IFNA(VLOOKUP(C1487,DSNXT!B:R,5,0),"")</f>
        <v>Size XL</v>
      </c>
      <c r="G1487" s="14" t="str">
        <f>_xlfn.IFNA(VLOOKUP(C1487,DSNXT!B:R,7,0),"")</f>
        <v>Phần trên</v>
      </c>
      <c r="H1487" s="14" t="str">
        <f>_xlfn.IFNA(VLOOKUP(C1487,DSNXT!B:R,8,0),"")</f>
        <v>Áo T-Shirt</v>
      </c>
      <c r="I1487" s="14" t="str">
        <f>_xlfn.IFNA(VLOOKUP(C1487,DSNXT!B:R,17,0),"")</f>
        <v>Nam</v>
      </c>
      <c r="J1487" s="14">
        <f>_xlfn.IFNA(VLOOKUP(C1487,DSNXT!B:R,10,0),"")</f>
        <v>390000</v>
      </c>
      <c r="K1487" s="14">
        <f>_xlfn.IFNA(VLOOKUP(C1487,DSNXT!B:R,11,0),"")</f>
        <v>2</v>
      </c>
      <c r="M1487" s="8">
        <f>SUMIFS(NHẬP!N:N,NHẬP!D:D,NXT!C1482)</f>
        <v>0</v>
      </c>
      <c r="N1487" s="8">
        <f>SUMIFS(XUẤT!N:N,XUẤT!D:D,NXT!C1482)</f>
        <v>0</v>
      </c>
      <c r="O1487" s="8">
        <f t="shared" si="22"/>
        <v>0</v>
      </c>
    </row>
    <row r="1488" spans="3:15" hidden="1">
      <c r="C1488" s="2" t="s">
        <v>2647</v>
      </c>
      <c r="D1488" s="14" t="str">
        <f>_xlfn.IFNA(VLOOKUP(C1488,DSNXT!B:R,2,0),"")</f>
        <v>Áo T-shirt Nam dài tay E7LST015F</v>
      </c>
      <c r="E1488" s="14" t="str">
        <f>_xlfn.IFNA(VLOOKUP(C1488,DSNXT!B:R,4,0),"")</f>
        <v>Trắng-02</v>
      </c>
      <c r="F1488" s="14" t="str">
        <f>_xlfn.IFNA(VLOOKUP(C1488,DSNXT!B:R,5,0),"")</f>
        <v>Size L</v>
      </c>
      <c r="G1488" s="14" t="str">
        <f>_xlfn.IFNA(VLOOKUP(C1488,DSNXT!B:R,7,0),"")</f>
        <v>Phần trên</v>
      </c>
      <c r="H1488" s="14" t="str">
        <f>_xlfn.IFNA(VLOOKUP(C1488,DSNXT!B:R,8,0),"")</f>
        <v>Áo T-Shirt</v>
      </c>
      <c r="I1488" s="14" t="str">
        <f>_xlfn.IFNA(VLOOKUP(C1488,DSNXT!B:R,17,0),"")</f>
        <v>Nam</v>
      </c>
      <c r="J1488" s="14">
        <f>_xlfn.IFNA(VLOOKUP(C1488,DSNXT!B:R,10,0),"")</f>
        <v>390000</v>
      </c>
      <c r="K1488" s="14">
        <f>_xlfn.IFNA(VLOOKUP(C1488,DSNXT!B:R,11,0),"")</f>
        <v>4</v>
      </c>
      <c r="M1488" s="8">
        <f>SUMIFS(NHẬP!N:N,NHẬP!D:D,NXT!C1483)</f>
        <v>0</v>
      </c>
      <c r="N1488" s="8">
        <f>SUMIFS(XUẤT!N:N,XUẤT!D:D,NXT!C1483)</f>
        <v>0</v>
      </c>
      <c r="O1488" s="8">
        <f t="shared" ref="O1488:O1551" si="23">L1488+M1488-N1488</f>
        <v>0</v>
      </c>
    </row>
    <row r="1489" spans="3:15" hidden="1">
      <c r="C1489" s="2" t="s">
        <v>2649</v>
      </c>
      <c r="D1489" s="14" t="str">
        <f>_xlfn.IFNA(VLOOKUP(C1489,DSNXT!B:R,2,0),"")</f>
        <v>Áo T-shirt Nam dài tay E7LST015F</v>
      </c>
      <c r="E1489" s="14" t="str">
        <f>_xlfn.IFNA(VLOOKUP(C1489,DSNXT!B:R,4,0),"")</f>
        <v>Trắng-02</v>
      </c>
      <c r="F1489" s="14" t="str">
        <f>_xlfn.IFNA(VLOOKUP(C1489,DSNXT!B:R,5,0),"")</f>
        <v>Size M</v>
      </c>
      <c r="G1489" s="14" t="str">
        <f>_xlfn.IFNA(VLOOKUP(C1489,DSNXT!B:R,7,0),"")</f>
        <v>Phần trên</v>
      </c>
      <c r="H1489" s="14" t="str">
        <f>_xlfn.IFNA(VLOOKUP(C1489,DSNXT!B:R,8,0),"")</f>
        <v>Áo T-Shirt</v>
      </c>
      <c r="I1489" s="14" t="str">
        <f>_xlfn.IFNA(VLOOKUP(C1489,DSNXT!B:R,17,0),"")</f>
        <v>Nam</v>
      </c>
      <c r="J1489" s="14">
        <f>_xlfn.IFNA(VLOOKUP(C1489,DSNXT!B:R,10,0),"")</f>
        <v>390000</v>
      </c>
      <c r="K1489" s="14">
        <f>_xlfn.IFNA(VLOOKUP(C1489,DSNXT!B:R,11,0),"")</f>
        <v>4</v>
      </c>
      <c r="M1489" s="8">
        <f>SUMIFS(NHẬP!N:N,NHẬP!D:D,NXT!C1484)</f>
        <v>0</v>
      </c>
      <c r="N1489" s="8">
        <f>SUMIFS(XUẤT!N:N,XUẤT!D:D,NXT!C1484)</f>
        <v>0</v>
      </c>
      <c r="O1489" s="8">
        <f t="shared" si="23"/>
        <v>0</v>
      </c>
    </row>
    <row r="1490" spans="3:15" hidden="1">
      <c r="C1490" s="2" t="s">
        <v>2650</v>
      </c>
      <c r="D1490" s="14" t="str">
        <f>_xlfn.IFNA(VLOOKUP(C1490,DSNXT!B:R,2,0),"")</f>
        <v>Áo T-shirt Nam dài tay E7LST015F</v>
      </c>
      <c r="E1490" s="14" t="str">
        <f>_xlfn.IFNA(VLOOKUP(C1490,DSNXT!B:R,4,0),"")</f>
        <v>Trắng-02</v>
      </c>
      <c r="F1490" s="14" t="str">
        <f>_xlfn.IFNA(VLOOKUP(C1490,DSNXT!B:R,5,0),"")</f>
        <v>Size S</v>
      </c>
      <c r="G1490" s="14" t="str">
        <f>_xlfn.IFNA(VLOOKUP(C1490,DSNXT!B:R,7,0),"")</f>
        <v>Phần trên</v>
      </c>
      <c r="H1490" s="14" t="str">
        <f>_xlfn.IFNA(VLOOKUP(C1490,DSNXT!B:R,8,0),"")</f>
        <v>Áo T-Shirt</v>
      </c>
      <c r="I1490" s="14" t="str">
        <f>_xlfn.IFNA(VLOOKUP(C1490,DSNXT!B:R,17,0),"")</f>
        <v>Nam</v>
      </c>
      <c r="J1490" s="14">
        <f>_xlfn.IFNA(VLOOKUP(C1490,DSNXT!B:R,10,0),"")</f>
        <v>390000</v>
      </c>
      <c r="K1490" s="14">
        <f>_xlfn.IFNA(VLOOKUP(C1490,DSNXT!B:R,11,0),"")</f>
        <v>1</v>
      </c>
      <c r="M1490" s="8">
        <f>SUMIFS(NHẬP!N:N,NHẬP!D:D,NXT!C1485)</f>
        <v>0</v>
      </c>
      <c r="N1490" s="8">
        <f>SUMIFS(XUẤT!N:N,XUẤT!D:D,NXT!C1485)</f>
        <v>0</v>
      </c>
      <c r="O1490" s="8">
        <f t="shared" si="23"/>
        <v>0</v>
      </c>
    </row>
    <row r="1491" spans="3:15" hidden="1">
      <c r="C1491" s="2" t="s">
        <v>2651</v>
      </c>
      <c r="D1491" s="14" t="str">
        <f>_xlfn.IFNA(VLOOKUP(C1491,DSNXT!B:R,2,0),"")</f>
        <v>Áo T-shirt Nam dài tay E7LST015F</v>
      </c>
      <c r="E1491" s="14" t="str">
        <f>_xlfn.IFNA(VLOOKUP(C1491,DSNXT!B:R,4,0),"")</f>
        <v>Trắng-02</v>
      </c>
      <c r="F1491" s="14" t="str">
        <f>_xlfn.IFNA(VLOOKUP(C1491,DSNXT!B:R,5,0),"")</f>
        <v>Size XL</v>
      </c>
      <c r="G1491" s="14" t="str">
        <f>_xlfn.IFNA(VLOOKUP(C1491,DSNXT!B:R,7,0),"")</f>
        <v>Phần trên</v>
      </c>
      <c r="H1491" s="14" t="str">
        <f>_xlfn.IFNA(VLOOKUP(C1491,DSNXT!B:R,8,0),"")</f>
        <v>Áo T-Shirt</v>
      </c>
      <c r="I1491" s="14" t="str">
        <f>_xlfn.IFNA(VLOOKUP(C1491,DSNXT!B:R,17,0),"")</f>
        <v>Nam</v>
      </c>
      <c r="J1491" s="14">
        <f>_xlfn.IFNA(VLOOKUP(C1491,DSNXT!B:R,10,0),"")</f>
        <v>390000</v>
      </c>
      <c r="K1491" s="14">
        <f>_xlfn.IFNA(VLOOKUP(C1491,DSNXT!B:R,11,0),"")</f>
        <v>1</v>
      </c>
      <c r="M1491" s="8">
        <f>SUMIFS(NHẬP!N:N,NHẬP!D:D,NXT!C1486)</f>
        <v>0</v>
      </c>
      <c r="N1491" s="8">
        <f>SUMIFS(XUẤT!N:N,XUẤT!D:D,NXT!C1486)</f>
        <v>0</v>
      </c>
      <c r="O1491" s="8">
        <f t="shared" si="23"/>
        <v>0</v>
      </c>
    </row>
    <row r="1492" spans="3:15" hidden="1">
      <c r="C1492" s="2" t="s">
        <v>2652</v>
      </c>
      <c r="D1492" s="14" t="str">
        <f>_xlfn.IFNA(VLOOKUP(C1492,DSNXT!B:R,2,0),"")</f>
        <v>Áo T-shirt Nam dài tay E7LST019F</v>
      </c>
      <c r="E1492" s="14" t="str">
        <f>_xlfn.IFNA(VLOOKUP(C1492,DSNXT!B:R,4,0),"")</f>
        <v>Trắng-02</v>
      </c>
      <c r="F1492" s="14" t="str">
        <f>_xlfn.IFNA(VLOOKUP(C1492,DSNXT!B:R,5,0),"")</f>
        <v>Size L</v>
      </c>
      <c r="G1492" s="14" t="str">
        <f>_xlfn.IFNA(VLOOKUP(C1492,DSNXT!B:R,7,0),"")</f>
        <v>Phần trên</v>
      </c>
      <c r="H1492" s="14" t="str">
        <f>_xlfn.IFNA(VLOOKUP(C1492,DSNXT!B:R,8,0),"")</f>
        <v>Áo T-Shirt</v>
      </c>
      <c r="I1492" s="14" t="str">
        <f>_xlfn.IFNA(VLOOKUP(C1492,DSNXT!B:R,17,0),"")</f>
        <v>Nam</v>
      </c>
      <c r="J1492" s="14">
        <f>_xlfn.IFNA(VLOOKUP(C1492,DSNXT!B:R,10,0),"")</f>
        <v>450000</v>
      </c>
      <c r="K1492" s="14">
        <f>_xlfn.IFNA(VLOOKUP(C1492,DSNXT!B:R,11,0),"")</f>
        <v>3</v>
      </c>
      <c r="M1492" s="8">
        <f>SUMIFS(NHẬP!N:N,NHẬP!D:D,NXT!C1487)</f>
        <v>0</v>
      </c>
      <c r="N1492" s="8">
        <f>SUMIFS(XUẤT!N:N,XUẤT!D:D,NXT!C1487)</f>
        <v>0</v>
      </c>
      <c r="O1492" s="8">
        <f t="shared" si="23"/>
        <v>0</v>
      </c>
    </row>
    <row r="1493" spans="3:15" hidden="1">
      <c r="C1493" s="2" t="s">
        <v>2654</v>
      </c>
      <c r="D1493" s="14" t="str">
        <f>_xlfn.IFNA(VLOOKUP(C1493,DSNXT!B:R,2,0),"")</f>
        <v>Áo T-shirt Nam dài tay E7LST019F</v>
      </c>
      <c r="E1493" s="14" t="str">
        <f>_xlfn.IFNA(VLOOKUP(C1493,DSNXT!B:R,4,0),"")</f>
        <v>Trắng-02</v>
      </c>
      <c r="F1493" s="14" t="str">
        <f>_xlfn.IFNA(VLOOKUP(C1493,DSNXT!B:R,5,0),"")</f>
        <v>Size M</v>
      </c>
      <c r="G1493" s="14" t="str">
        <f>_xlfn.IFNA(VLOOKUP(C1493,DSNXT!B:R,7,0),"")</f>
        <v>Phần trên</v>
      </c>
      <c r="H1493" s="14" t="str">
        <f>_xlfn.IFNA(VLOOKUP(C1493,DSNXT!B:R,8,0),"")</f>
        <v>Áo T-Shirt</v>
      </c>
      <c r="I1493" s="14" t="str">
        <f>_xlfn.IFNA(VLOOKUP(C1493,DSNXT!B:R,17,0),"")</f>
        <v>Nam</v>
      </c>
      <c r="J1493" s="14">
        <f>_xlfn.IFNA(VLOOKUP(C1493,DSNXT!B:R,10,0),"")</f>
        <v>450000</v>
      </c>
      <c r="K1493" s="14">
        <f>_xlfn.IFNA(VLOOKUP(C1493,DSNXT!B:R,11,0),"")</f>
        <v>3</v>
      </c>
      <c r="M1493" s="8">
        <f>SUMIFS(NHẬP!N:N,NHẬP!D:D,NXT!C1488)</f>
        <v>0</v>
      </c>
      <c r="N1493" s="8">
        <f>SUMIFS(XUẤT!N:N,XUẤT!D:D,NXT!C1488)</f>
        <v>0</v>
      </c>
      <c r="O1493" s="8">
        <f t="shared" si="23"/>
        <v>0</v>
      </c>
    </row>
    <row r="1494" spans="3:15" hidden="1">
      <c r="C1494" s="2" t="s">
        <v>2655</v>
      </c>
      <c r="D1494" s="14" t="str">
        <f>_xlfn.IFNA(VLOOKUP(C1494,DSNXT!B:R,2,0),"")</f>
        <v>Áo T-shirt Nam dài tay E7LST019F</v>
      </c>
      <c r="E1494" s="14" t="str">
        <f>_xlfn.IFNA(VLOOKUP(C1494,DSNXT!B:R,4,0),"")</f>
        <v>Trắng-02</v>
      </c>
      <c r="F1494" s="14" t="str">
        <f>_xlfn.IFNA(VLOOKUP(C1494,DSNXT!B:R,5,0),"")</f>
        <v>Size S</v>
      </c>
      <c r="G1494" s="14" t="str">
        <f>_xlfn.IFNA(VLOOKUP(C1494,DSNXT!B:R,7,0),"")</f>
        <v>Phần trên</v>
      </c>
      <c r="H1494" s="14" t="str">
        <f>_xlfn.IFNA(VLOOKUP(C1494,DSNXT!B:R,8,0),"")</f>
        <v>Áo T-Shirt</v>
      </c>
      <c r="I1494" s="14" t="str">
        <f>_xlfn.IFNA(VLOOKUP(C1494,DSNXT!B:R,17,0),"")</f>
        <v>Nam</v>
      </c>
      <c r="J1494" s="14">
        <f>_xlfn.IFNA(VLOOKUP(C1494,DSNXT!B:R,10,0),"")</f>
        <v>450000</v>
      </c>
      <c r="K1494" s="14">
        <f>_xlfn.IFNA(VLOOKUP(C1494,DSNXT!B:R,11,0),"")</f>
        <v>3</v>
      </c>
      <c r="M1494" s="8">
        <f>SUMIFS(NHẬP!N:N,NHẬP!D:D,NXT!C1489)</f>
        <v>0</v>
      </c>
      <c r="N1494" s="8">
        <f>SUMIFS(XUẤT!N:N,XUẤT!D:D,NXT!C1489)</f>
        <v>0</v>
      </c>
      <c r="O1494" s="8">
        <f t="shared" si="23"/>
        <v>0</v>
      </c>
    </row>
    <row r="1495" spans="3:15" hidden="1">
      <c r="C1495" s="2" t="s">
        <v>2656</v>
      </c>
      <c r="D1495" s="14" t="str">
        <f>_xlfn.IFNA(VLOOKUP(C1495,DSNXT!B:R,2,0),"")</f>
        <v>Áo T-shirt Nam dài tay E7LST019F</v>
      </c>
      <c r="E1495" s="14" t="str">
        <f>_xlfn.IFNA(VLOOKUP(C1495,DSNXT!B:R,4,0),"")</f>
        <v>Trắng-02</v>
      </c>
      <c r="F1495" s="14" t="str">
        <f>_xlfn.IFNA(VLOOKUP(C1495,DSNXT!B:R,5,0),"")</f>
        <v>Size XL</v>
      </c>
      <c r="G1495" s="14" t="str">
        <f>_xlfn.IFNA(VLOOKUP(C1495,DSNXT!B:R,7,0),"")</f>
        <v>Phần trên</v>
      </c>
      <c r="H1495" s="14" t="str">
        <f>_xlfn.IFNA(VLOOKUP(C1495,DSNXT!B:R,8,0),"")</f>
        <v>Áo T-Shirt</v>
      </c>
      <c r="I1495" s="14" t="str">
        <f>_xlfn.IFNA(VLOOKUP(C1495,DSNXT!B:R,17,0),"")</f>
        <v>Nam</v>
      </c>
      <c r="J1495" s="14">
        <f>_xlfn.IFNA(VLOOKUP(C1495,DSNXT!B:R,10,0),"")</f>
        <v>450000</v>
      </c>
      <c r="K1495" s="14">
        <f>_xlfn.IFNA(VLOOKUP(C1495,DSNXT!B:R,11,0),"")</f>
        <v>2</v>
      </c>
      <c r="M1495" s="8">
        <f>SUMIFS(NHẬP!N:N,NHẬP!D:D,NXT!C1490)</f>
        <v>0</v>
      </c>
      <c r="N1495" s="8">
        <f>SUMIFS(XUẤT!N:N,XUẤT!D:D,NXT!C1490)</f>
        <v>0</v>
      </c>
      <c r="O1495" s="8">
        <f t="shared" si="23"/>
        <v>0</v>
      </c>
    </row>
    <row r="1496" spans="3:15" hidden="1">
      <c r="C1496" s="2" t="s">
        <v>2657</v>
      </c>
      <c r="D1496" s="14" t="str">
        <f>_xlfn.IFNA(VLOOKUP(C1496,DSNXT!B:R,2,0),"")</f>
        <v>Áo T-shirt Nam dài tay E7LST020F</v>
      </c>
      <c r="E1496" s="14" t="str">
        <f>_xlfn.IFNA(VLOOKUP(C1496,DSNXT!B:R,4,0),"")</f>
        <v>Đen-03</v>
      </c>
      <c r="F1496" s="14" t="str">
        <f>_xlfn.IFNA(VLOOKUP(C1496,DSNXT!B:R,5,0),"")</f>
        <v>Size L</v>
      </c>
      <c r="G1496" s="14" t="str">
        <f>_xlfn.IFNA(VLOOKUP(C1496,DSNXT!B:R,7,0),"")</f>
        <v>Phần trên</v>
      </c>
      <c r="H1496" s="14" t="str">
        <f>_xlfn.IFNA(VLOOKUP(C1496,DSNXT!B:R,8,0),"")</f>
        <v>Áo T-Shirt</v>
      </c>
      <c r="I1496" s="14" t="str">
        <f>_xlfn.IFNA(VLOOKUP(C1496,DSNXT!B:R,17,0),"")</f>
        <v>Nam</v>
      </c>
      <c r="J1496" s="14">
        <f>_xlfn.IFNA(VLOOKUP(C1496,DSNXT!B:R,10,0),"")</f>
        <v>490000</v>
      </c>
      <c r="K1496" s="14">
        <f>_xlfn.IFNA(VLOOKUP(C1496,DSNXT!B:R,11,0),"")</f>
        <v>4</v>
      </c>
      <c r="M1496" s="8">
        <f>SUMIFS(NHẬP!N:N,NHẬP!D:D,NXT!C1491)</f>
        <v>0</v>
      </c>
      <c r="N1496" s="8">
        <f>SUMIFS(XUẤT!N:N,XUẤT!D:D,NXT!C1491)</f>
        <v>0</v>
      </c>
      <c r="O1496" s="8">
        <f t="shared" si="23"/>
        <v>0</v>
      </c>
    </row>
    <row r="1497" spans="3:15" hidden="1">
      <c r="C1497" s="2" t="s">
        <v>2659</v>
      </c>
      <c r="D1497" s="14" t="str">
        <f>_xlfn.IFNA(VLOOKUP(C1497,DSNXT!B:R,2,0),"")</f>
        <v>Áo T-shirt Nam dài tay E7LST020F</v>
      </c>
      <c r="E1497" s="14" t="str">
        <f>_xlfn.IFNA(VLOOKUP(C1497,DSNXT!B:R,4,0),"")</f>
        <v>Đen-03</v>
      </c>
      <c r="F1497" s="14" t="str">
        <f>_xlfn.IFNA(VLOOKUP(C1497,DSNXT!B:R,5,0),"")</f>
        <v>Size M</v>
      </c>
      <c r="G1497" s="14" t="str">
        <f>_xlfn.IFNA(VLOOKUP(C1497,DSNXT!B:R,7,0),"")</f>
        <v>Phần trên</v>
      </c>
      <c r="H1497" s="14" t="str">
        <f>_xlfn.IFNA(VLOOKUP(C1497,DSNXT!B:R,8,0),"")</f>
        <v>Áo T-Shirt</v>
      </c>
      <c r="I1497" s="14" t="str">
        <f>_xlfn.IFNA(VLOOKUP(C1497,DSNXT!B:R,17,0),"")</f>
        <v>Nam</v>
      </c>
      <c r="J1497" s="14">
        <f>_xlfn.IFNA(VLOOKUP(C1497,DSNXT!B:R,10,0),"")</f>
        <v>490000</v>
      </c>
      <c r="K1497" s="14">
        <f>_xlfn.IFNA(VLOOKUP(C1497,DSNXT!B:R,11,0),"")</f>
        <v>4</v>
      </c>
      <c r="M1497" s="8">
        <f>SUMIFS(NHẬP!N:N,NHẬP!D:D,NXT!C1492)</f>
        <v>0</v>
      </c>
      <c r="N1497" s="8">
        <f>SUMIFS(XUẤT!N:N,XUẤT!D:D,NXT!C1492)</f>
        <v>0</v>
      </c>
      <c r="O1497" s="8">
        <f t="shared" si="23"/>
        <v>0</v>
      </c>
    </row>
    <row r="1498" spans="3:15" hidden="1">
      <c r="C1498" s="2" t="s">
        <v>2660</v>
      </c>
      <c r="D1498" s="14" t="str">
        <f>_xlfn.IFNA(VLOOKUP(C1498,DSNXT!B:R,2,0),"")</f>
        <v>Áo T-shirt Nam dài tay E7LST020F</v>
      </c>
      <c r="E1498" s="14" t="str">
        <f>_xlfn.IFNA(VLOOKUP(C1498,DSNXT!B:R,4,0),"")</f>
        <v>Đen-03</v>
      </c>
      <c r="F1498" s="14" t="str">
        <f>_xlfn.IFNA(VLOOKUP(C1498,DSNXT!B:R,5,0),"")</f>
        <v>Size S</v>
      </c>
      <c r="G1498" s="14" t="str">
        <f>_xlfn.IFNA(VLOOKUP(C1498,DSNXT!B:R,7,0),"")</f>
        <v>Phần trên</v>
      </c>
      <c r="H1498" s="14" t="str">
        <f>_xlfn.IFNA(VLOOKUP(C1498,DSNXT!B:R,8,0),"")</f>
        <v>Áo T-Shirt</v>
      </c>
      <c r="I1498" s="14" t="str">
        <f>_xlfn.IFNA(VLOOKUP(C1498,DSNXT!B:R,17,0),"")</f>
        <v>Nam</v>
      </c>
      <c r="J1498" s="14">
        <f>_xlfn.IFNA(VLOOKUP(C1498,DSNXT!B:R,10,0),"")</f>
        <v>490000</v>
      </c>
      <c r="K1498" s="14">
        <f>_xlfn.IFNA(VLOOKUP(C1498,DSNXT!B:R,11,0),"")</f>
        <v>3</v>
      </c>
      <c r="M1498" s="8">
        <f>SUMIFS(NHẬP!N:N,NHẬP!D:D,NXT!C1493)</f>
        <v>0</v>
      </c>
      <c r="N1498" s="8">
        <f>SUMIFS(XUẤT!N:N,XUẤT!D:D,NXT!C1493)</f>
        <v>0</v>
      </c>
      <c r="O1498" s="8">
        <f t="shared" si="23"/>
        <v>0</v>
      </c>
    </row>
    <row r="1499" spans="3:15" hidden="1">
      <c r="C1499" s="2" t="s">
        <v>2661</v>
      </c>
      <c r="D1499" s="14" t="str">
        <f>_xlfn.IFNA(VLOOKUP(C1499,DSNXT!B:R,2,0),"")</f>
        <v>Áo T-shirt Nam dài tay E7LST020F</v>
      </c>
      <c r="E1499" s="14" t="str">
        <f>_xlfn.IFNA(VLOOKUP(C1499,DSNXT!B:R,4,0),"")</f>
        <v>Đen-03</v>
      </c>
      <c r="F1499" s="14" t="str">
        <f>_xlfn.IFNA(VLOOKUP(C1499,DSNXT!B:R,5,0),"")</f>
        <v>Size XL</v>
      </c>
      <c r="G1499" s="14" t="str">
        <f>_xlfn.IFNA(VLOOKUP(C1499,DSNXT!B:R,7,0),"")</f>
        <v>Phần trên</v>
      </c>
      <c r="H1499" s="14" t="str">
        <f>_xlfn.IFNA(VLOOKUP(C1499,DSNXT!B:R,8,0),"")</f>
        <v>Áo T-Shirt</v>
      </c>
      <c r="I1499" s="14" t="str">
        <f>_xlfn.IFNA(VLOOKUP(C1499,DSNXT!B:R,17,0),"")</f>
        <v>Nam</v>
      </c>
      <c r="J1499" s="14">
        <f>_xlfn.IFNA(VLOOKUP(C1499,DSNXT!B:R,10,0),"")</f>
        <v>490000</v>
      </c>
      <c r="K1499" s="14">
        <f>_xlfn.IFNA(VLOOKUP(C1499,DSNXT!B:R,11,0),"")</f>
        <v>2</v>
      </c>
      <c r="M1499" s="8">
        <f>SUMIFS(NHẬP!N:N,NHẬP!D:D,NXT!C1494)</f>
        <v>0</v>
      </c>
      <c r="N1499" s="8">
        <f>SUMIFS(XUẤT!N:N,XUẤT!D:D,NXT!C1494)</f>
        <v>0</v>
      </c>
      <c r="O1499" s="8">
        <f t="shared" si="23"/>
        <v>0</v>
      </c>
    </row>
    <row r="1500" spans="3:15" hidden="1">
      <c r="C1500" s="2" t="s">
        <v>2662</v>
      </c>
      <c r="D1500" s="14" t="str">
        <f>_xlfn.IFNA(VLOOKUP(C1500,DSNXT!B:R,2,0),"")</f>
        <v>Áo T-shirt Nam dài tay E7LST021F</v>
      </c>
      <c r="E1500" s="14" t="str">
        <f>_xlfn.IFNA(VLOOKUP(C1500,DSNXT!B:R,4,0),"")</f>
        <v>Đen-03</v>
      </c>
      <c r="F1500" s="14" t="str">
        <f>_xlfn.IFNA(VLOOKUP(C1500,DSNXT!B:R,5,0),"")</f>
        <v>Size L</v>
      </c>
      <c r="G1500" s="14" t="str">
        <f>_xlfn.IFNA(VLOOKUP(C1500,DSNXT!B:R,7,0),"")</f>
        <v>Phần trên</v>
      </c>
      <c r="H1500" s="14" t="str">
        <f>_xlfn.IFNA(VLOOKUP(C1500,DSNXT!B:R,8,0),"")</f>
        <v>Áo T-Shirt</v>
      </c>
      <c r="I1500" s="14" t="str">
        <f>_xlfn.IFNA(VLOOKUP(C1500,DSNXT!B:R,17,0),"")</f>
        <v>Nam</v>
      </c>
      <c r="J1500" s="14">
        <f>_xlfn.IFNA(VLOOKUP(C1500,DSNXT!B:R,10,0),"")</f>
        <v>490000</v>
      </c>
      <c r="K1500" s="14">
        <f>_xlfn.IFNA(VLOOKUP(C1500,DSNXT!B:R,11,0),"")</f>
        <v>3</v>
      </c>
      <c r="M1500" s="8">
        <f>SUMIFS(NHẬP!N:N,NHẬP!D:D,NXT!C1495)</f>
        <v>0</v>
      </c>
      <c r="N1500" s="8">
        <f>SUMIFS(XUẤT!N:N,XUẤT!D:D,NXT!C1495)</f>
        <v>0</v>
      </c>
      <c r="O1500" s="8">
        <f t="shared" si="23"/>
        <v>0</v>
      </c>
    </row>
    <row r="1501" spans="3:15" hidden="1">
      <c r="C1501" s="2" t="s">
        <v>2664</v>
      </c>
      <c r="D1501" s="14" t="str">
        <f>_xlfn.IFNA(VLOOKUP(C1501,DSNXT!B:R,2,0),"")</f>
        <v>Áo T-shirt Nam dài tay E7LST021F</v>
      </c>
      <c r="E1501" s="14" t="str">
        <f>_xlfn.IFNA(VLOOKUP(C1501,DSNXT!B:R,4,0),"")</f>
        <v>Đen-03</v>
      </c>
      <c r="F1501" s="14" t="str">
        <f>_xlfn.IFNA(VLOOKUP(C1501,DSNXT!B:R,5,0),"")</f>
        <v>Size M</v>
      </c>
      <c r="G1501" s="14" t="str">
        <f>_xlfn.IFNA(VLOOKUP(C1501,DSNXT!B:R,7,0),"")</f>
        <v>Phần trên</v>
      </c>
      <c r="H1501" s="14" t="str">
        <f>_xlfn.IFNA(VLOOKUP(C1501,DSNXT!B:R,8,0),"")</f>
        <v>Áo T-Shirt</v>
      </c>
      <c r="I1501" s="14" t="str">
        <f>_xlfn.IFNA(VLOOKUP(C1501,DSNXT!B:R,17,0),"")</f>
        <v>Nam</v>
      </c>
      <c r="J1501" s="14">
        <f>_xlfn.IFNA(VLOOKUP(C1501,DSNXT!B:R,10,0),"")</f>
        <v>490000</v>
      </c>
      <c r="K1501" s="14">
        <f>_xlfn.IFNA(VLOOKUP(C1501,DSNXT!B:R,11,0),"")</f>
        <v>3</v>
      </c>
      <c r="M1501" s="8">
        <f>SUMIFS(NHẬP!N:N,NHẬP!D:D,NXT!C1496)</f>
        <v>0</v>
      </c>
      <c r="N1501" s="8">
        <f>SUMIFS(XUẤT!N:N,XUẤT!D:D,NXT!C1496)</f>
        <v>0</v>
      </c>
      <c r="O1501" s="8">
        <f t="shared" si="23"/>
        <v>0</v>
      </c>
    </row>
    <row r="1502" spans="3:15" hidden="1">
      <c r="C1502" s="2" t="s">
        <v>2665</v>
      </c>
      <c r="D1502" s="14" t="str">
        <f>_xlfn.IFNA(VLOOKUP(C1502,DSNXT!B:R,2,0),"")</f>
        <v>Áo T-shirt Nam dài tay E7LST021F</v>
      </c>
      <c r="E1502" s="14" t="str">
        <f>_xlfn.IFNA(VLOOKUP(C1502,DSNXT!B:R,4,0),"")</f>
        <v>Đen-03</v>
      </c>
      <c r="F1502" s="14" t="str">
        <f>_xlfn.IFNA(VLOOKUP(C1502,DSNXT!B:R,5,0),"")</f>
        <v>Size S</v>
      </c>
      <c r="G1502" s="14" t="str">
        <f>_xlfn.IFNA(VLOOKUP(C1502,DSNXT!B:R,7,0),"")</f>
        <v>Phần trên</v>
      </c>
      <c r="H1502" s="14" t="str">
        <f>_xlfn.IFNA(VLOOKUP(C1502,DSNXT!B:R,8,0),"")</f>
        <v>Áo T-Shirt</v>
      </c>
      <c r="I1502" s="14" t="str">
        <f>_xlfn.IFNA(VLOOKUP(C1502,DSNXT!B:R,17,0),"")</f>
        <v>Nam</v>
      </c>
      <c r="J1502" s="14">
        <f>_xlfn.IFNA(VLOOKUP(C1502,DSNXT!B:R,10,0),"")</f>
        <v>490000</v>
      </c>
      <c r="K1502" s="14">
        <f>_xlfn.IFNA(VLOOKUP(C1502,DSNXT!B:R,11,0),"")</f>
        <v>3</v>
      </c>
      <c r="M1502" s="8">
        <f>SUMIFS(NHẬP!N:N,NHẬP!D:D,NXT!C1497)</f>
        <v>0</v>
      </c>
      <c r="N1502" s="8">
        <f>SUMIFS(XUẤT!N:N,XUẤT!D:D,NXT!C1497)</f>
        <v>0</v>
      </c>
      <c r="O1502" s="8">
        <f t="shared" si="23"/>
        <v>0</v>
      </c>
    </row>
    <row r="1503" spans="3:15" hidden="1">
      <c r="C1503" s="2" t="s">
        <v>2666</v>
      </c>
      <c r="D1503" s="14" t="str">
        <f>_xlfn.IFNA(VLOOKUP(C1503,DSNXT!B:R,2,0),"")</f>
        <v>Áo T-shirt Nam dài tay E7LST021F</v>
      </c>
      <c r="E1503" s="14" t="str">
        <f>_xlfn.IFNA(VLOOKUP(C1503,DSNXT!B:R,4,0),"")</f>
        <v>Đen-03</v>
      </c>
      <c r="F1503" s="14" t="str">
        <f>_xlfn.IFNA(VLOOKUP(C1503,DSNXT!B:R,5,0),"")</f>
        <v>Size XL</v>
      </c>
      <c r="G1503" s="14" t="str">
        <f>_xlfn.IFNA(VLOOKUP(C1503,DSNXT!B:R,7,0),"")</f>
        <v>Phần trên</v>
      </c>
      <c r="H1503" s="14" t="str">
        <f>_xlfn.IFNA(VLOOKUP(C1503,DSNXT!B:R,8,0),"")</f>
        <v>Áo T-Shirt</v>
      </c>
      <c r="I1503" s="14" t="str">
        <f>_xlfn.IFNA(VLOOKUP(C1503,DSNXT!B:R,17,0),"")</f>
        <v>Nam</v>
      </c>
      <c r="J1503" s="14">
        <f>_xlfn.IFNA(VLOOKUP(C1503,DSNXT!B:R,10,0),"")</f>
        <v>490000</v>
      </c>
      <c r="K1503" s="14">
        <f>_xlfn.IFNA(VLOOKUP(C1503,DSNXT!B:R,11,0),"")</f>
        <v>1</v>
      </c>
      <c r="M1503" s="8">
        <f>SUMIFS(NHẬP!N:N,NHẬP!D:D,NXT!C1498)</f>
        <v>0</v>
      </c>
      <c r="N1503" s="8">
        <f>SUMIFS(XUẤT!N:N,XUẤT!D:D,NXT!C1498)</f>
        <v>0</v>
      </c>
      <c r="O1503" s="8">
        <f t="shared" si="23"/>
        <v>0</v>
      </c>
    </row>
    <row r="1504" spans="3:15" hidden="1">
      <c r="C1504" s="2" t="s">
        <v>2667</v>
      </c>
      <c r="D1504" s="14" t="str">
        <f>_xlfn.IFNA(VLOOKUP(C1504,DSNXT!B:R,2,0),"")</f>
        <v>Áo T-shirt Nam dài tay E7LST022F</v>
      </c>
      <c r="E1504" s="14" t="str">
        <f>_xlfn.IFNA(VLOOKUP(C1504,DSNXT!B:R,4,0),"")</f>
        <v>Đen-03</v>
      </c>
      <c r="F1504" s="14" t="str">
        <f>_xlfn.IFNA(VLOOKUP(C1504,DSNXT!B:R,5,0),"")</f>
        <v>Size L</v>
      </c>
      <c r="G1504" s="14" t="str">
        <f>_xlfn.IFNA(VLOOKUP(C1504,DSNXT!B:R,7,0),"")</f>
        <v>Phần trên</v>
      </c>
      <c r="H1504" s="14" t="str">
        <f>_xlfn.IFNA(VLOOKUP(C1504,DSNXT!B:R,8,0),"")</f>
        <v>Áo T-Shirt</v>
      </c>
      <c r="I1504" s="14" t="str">
        <f>_xlfn.IFNA(VLOOKUP(C1504,DSNXT!B:R,17,0),"")</f>
        <v>Nam</v>
      </c>
      <c r="J1504" s="14">
        <f>_xlfn.IFNA(VLOOKUP(C1504,DSNXT!B:R,10,0),"")</f>
        <v>590000</v>
      </c>
      <c r="K1504" s="14">
        <f>_xlfn.IFNA(VLOOKUP(C1504,DSNXT!B:R,11,0),"")</f>
        <v>4</v>
      </c>
      <c r="M1504" s="8">
        <f>SUMIFS(NHẬP!N:N,NHẬP!D:D,NXT!C1499)</f>
        <v>0</v>
      </c>
      <c r="N1504" s="8">
        <f>SUMIFS(XUẤT!N:N,XUẤT!D:D,NXT!C1499)</f>
        <v>0</v>
      </c>
      <c r="O1504" s="8">
        <f t="shared" si="23"/>
        <v>0</v>
      </c>
    </row>
    <row r="1505" spans="3:15" hidden="1">
      <c r="C1505" s="2" t="s">
        <v>2669</v>
      </c>
      <c r="D1505" s="14" t="str">
        <f>_xlfn.IFNA(VLOOKUP(C1505,DSNXT!B:R,2,0),"")</f>
        <v>Áo T-shirt Nam dài tay E7LST022F</v>
      </c>
      <c r="E1505" s="14" t="str">
        <f>_xlfn.IFNA(VLOOKUP(C1505,DSNXT!B:R,4,0),"")</f>
        <v>Đen-03</v>
      </c>
      <c r="F1505" s="14" t="str">
        <f>_xlfn.IFNA(VLOOKUP(C1505,DSNXT!B:R,5,0),"")</f>
        <v>Size M</v>
      </c>
      <c r="G1505" s="14" t="str">
        <f>_xlfn.IFNA(VLOOKUP(C1505,DSNXT!B:R,7,0),"")</f>
        <v>Phần trên</v>
      </c>
      <c r="H1505" s="14" t="str">
        <f>_xlfn.IFNA(VLOOKUP(C1505,DSNXT!B:R,8,0),"")</f>
        <v>Áo T-Shirt</v>
      </c>
      <c r="I1505" s="14" t="str">
        <f>_xlfn.IFNA(VLOOKUP(C1505,DSNXT!B:R,17,0),"")</f>
        <v>Nam</v>
      </c>
      <c r="J1505" s="14">
        <f>_xlfn.IFNA(VLOOKUP(C1505,DSNXT!B:R,10,0),"")</f>
        <v>590000</v>
      </c>
      <c r="K1505" s="14">
        <f>_xlfn.IFNA(VLOOKUP(C1505,DSNXT!B:R,11,0),"")</f>
        <v>4</v>
      </c>
      <c r="M1505" s="8">
        <f>SUMIFS(NHẬP!N:N,NHẬP!D:D,NXT!C1500)</f>
        <v>0</v>
      </c>
      <c r="N1505" s="8">
        <f>SUMIFS(XUẤT!N:N,XUẤT!D:D,NXT!C1500)</f>
        <v>0</v>
      </c>
      <c r="O1505" s="8">
        <f t="shared" si="23"/>
        <v>0</v>
      </c>
    </row>
    <row r="1506" spans="3:15" hidden="1">
      <c r="C1506" s="2" t="s">
        <v>2670</v>
      </c>
      <c r="D1506" s="14" t="str">
        <f>_xlfn.IFNA(VLOOKUP(C1506,DSNXT!B:R,2,0),"")</f>
        <v>Áo T-shirt Nam dài tay E7LST022F</v>
      </c>
      <c r="E1506" s="14" t="str">
        <f>_xlfn.IFNA(VLOOKUP(C1506,DSNXT!B:R,4,0),"")</f>
        <v>Đen-03</v>
      </c>
      <c r="F1506" s="14" t="str">
        <f>_xlfn.IFNA(VLOOKUP(C1506,DSNXT!B:R,5,0),"")</f>
        <v>Size S</v>
      </c>
      <c r="G1506" s="14" t="str">
        <f>_xlfn.IFNA(VLOOKUP(C1506,DSNXT!B:R,7,0),"")</f>
        <v>Phần trên</v>
      </c>
      <c r="H1506" s="14" t="str">
        <f>_xlfn.IFNA(VLOOKUP(C1506,DSNXT!B:R,8,0),"")</f>
        <v>Áo T-Shirt</v>
      </c>
      <c r="I1506" s="14" t="str">
        <f>_xlfn.IFNA(VLOOKUP(C1506,DSNXT!B:R,17,0),"")</f>
        <v>Nam</v>
      </c>
      <c r="J1506" s="14">
        <f>_xlfn.IFNA(VLOOKUP(C1506,DSNXT!B:R,10,0),"")</f>
        <v>590000</v>
      </c>
      <c r="K1506" s="14">
        <f>_xlfn.IFNA(VLOOKUP(C1506,DSNXT!B:R,11,0),"")</f>
        <v>1</v>
      </c>
      <c r="M1506" s="8">
        <f>SUMIFS(NHẬP!N:N,NHẬP!D:D,NXT!C1501)</f>
        <v>0</v>
      </c>
      <c r="N1506" s="8">
        <f>SUMIFS(XUẤT!N:N,XUẤT!D:D,NXT!C1501)</f>
        <v>0</v>
      </c>
      <c r="O1506" s="8">
        <f t="shared" si="23"/>
        <v>0</v>
      </c>
    </row>
    <row r="1507" spans="3:15" hidden="1">
      <c r="C1507" s="2" t="s">
        <v>2671</v>
      </c>
      <c r="D1507" s="14" t="str">
        <f>_xlfn.IFNA(VLOOKUP(C1507,DSNXT!B:R,2,0),"")</f>
        <v>Áo T-shirt Nam dài tay E7LST022F</v>
      </c>
      <c r="E1507" s="14" t="str">
        <f>_xlfn.IFNA(VLOOKUP(C1507,DSNXT!B:R,4,0),"")</f>
        <v>Đen-03</v>
      </c>
      <c r="F1507" s="14" t="str">
        <f>_xlfn.IFNA(VLOOKUP(C1507,DSNXT!B:R,5,0),"")</f>
        <v>Size XL</v>
      </c>
      <c r="G1507" s="14" t="str">
        <f>_xlfn.IFNA(VLOOKUP(C1507,DSNXT!B:R,7,0),"")</f>
        <v>Phần trên</v>
      </c>
      <c r="H1507" s="14" t="str">
        <f>_xlfn.IFNA(VLOOKUP(C1507,DSNXT!B:R,8,0),"")</f>
        <v>Áo T-Shirt</v>
      </c>
      <c r="I1507" s="14" t="str">
        <f>_xlfn.IFNA(VLOOKUP(C1507,DSNXT!B:R,17,0),"")</f>
        <v>Nam</v>
      </c>
      <c r="J1507" s="14">
        <f>_xlfn.IFNA(VLOOKUP(C1507,DSNXT!B:R,10,0),"")</f>
        <v>590000</v>
      </c>
      <c r="K1507" s="14">
        <f>_xlfn.IFNA(VLOOKUP(C1507,DSNXT!B:R,11,0),"")</f>
        <v>2</v>
      </c>
      <c r="M1507" s="8">
        <f>SUMIFS(NHẬP!N:N,NHẬP!D:D,NXT!C1502)</f>
        <v>0</v>
      </c>
      <c r="N1507" s="8">
        <f>SUMIFS(XUẤT!N:N,XUẤT!D:D,NXT!C1502)</f>
        <v>0</v>
      </c>
      <c r="O1507" s="8">
        <f t="shared" si="23"/>
        <v>0</v>
      </c>
    </row>
    <row r="1508" spans="3:15" hidden="1">
      <c r="C1508" s="2" t="s">
        <v>2672</v>
      </c>
      <c r="D1508" s="14" t="str">
        <f>_xlfn.IFNA(VLOOKUP(C1508,DSNXT!B:R,2,0),"")</f>
        <v>Áo T-shirt Nam dài tay E7LST024F</v>
      </c>
      <c r="E1508" s="14" t="str">
        <f>_xlfn.IFNA(VLOOKUP(C1508,DSNXT!B:R,4,0),"")</f>
        <v>Đen-03</v>
      </c>
      <c r="F1508" s="14" t="str">
        <f>_xlfn.IFNA(VLOOKUP(C1508,DSNXT!B:R,5,0),"")</f>
        <v>Size L</v>
      </c>
      <c r="G1508" s="14" t="str">
        <f>_xlfn.IFNA(VLOOKUP(C1508,DSNXT!B:R,7,0),"")</f>
        <v>Phần trên</v>
      </c>
      <c r="H1508" s="14" t="str">
        <f>_xlfn.IFNA(VLOOKUP(C1508,DSNXT!B:R,8,0),"")</f>
        <v>Áo T-Shirt</v>
      </c>
      <c r="I1508" s="14" t="str">
        <f>_xlfn.IFNA(VLOOKUP(C1508,DSNXT!B:R,17,0),"")</f>
        <v>Nam</v>
      </c>
      <c r="J1508" s="14">
        <f>_xlfn.IFNA(VLOOKUP(C1508,DSNXT!B:R,10,0),"")</f>
        <v>390000</v>
      </c>
      <c r="K1508" s="14">
        <f>_xlfn.IFNA(VLOOKUP(C1508,DSNXT!B:R,11,0),"")</f>
        <v>3</v>
      </c>
      <c r="M1508" s="8">
        <f>SUMIFS(NHẬP!N:N,NHẬP!D:D,NXT!C1503)</f>
        <v>0</v>
      </c>
      <c r="N1508" s="8">
        <f>SUMIFS(XUẤT!N:N,XUẤT!D:D,NXT!C1503)</f>
        <v>0</v>
      </c>
      <c r="O1508" s="8">
        <f t="shared" si="23"/>
        <v>0</v>
      </c>
    </row>
    <row r="1509" spans="3:15" hidden="1">
      <c r="C1509" s="2" t="s">
        <v>2674</v>
      </c>
      <c r="D1509" s="14" t="str">
        <f>_xlfn.IFNA(VLOOKUP(C1509,DSNXT!B:R,2,0),"")</f>
        <v>Áo T-shirt Nam dài tay E7LST024F</v>
      </c>
      <c r="E1509" s="14" t="str">
        <f>_xlfn.IFNA(VLOOKUP(C1509,DSNXT!B:R,4,0),"")</f>
        <v>Đen-03</v>
      </c>
      <c r="F1509" s="14" t="str">
        <f>_xlfn.IFNA(VLOOKUP(C1509,DSNXT!B:R,5,0),"")</f>
        <v>Size M</v>
      </c>
      <c r="G1509" s="14" t="str">
        <f>_xlfn.IFNA(VLOOKUP(C1509,DSNXT!B:R,7,0),"")</f>
        <v>Phần trên</v>
      </c>
      <c r="H1509" s="14" t="str">
        <f>_xlfn.IFNA(VLOOKUP(C1509,DSNXT!B:R,8,0),"")</f>
        <v>Áo T-Shirt</v>
      </c>
      <c r="I1509" s="14" t="str">
        <f>_xlfn.IFNA(VLOOKUP(C1509,DSNXT!B:R,17,0),"")</f>
        <v>Nam</v>
      </c>
      <c r="J1509" s="14">
        <f>_xlfn.IFNA(VLOOKUP(C1509,DSNXT!B:R,10,0),"")</f>
        <v>390000</v>
      </c>
      <c r="K1509" s="14">
        <f>_xlfn.IFNA(VLOOKUP(C1509,DSNXT!B:R,11,0),"")</f>
        <v>3</v>
      </c>
      <c r="M1509" s="8">
        <f>SUMIFS(NHẬP!N:N,NHẬP!D:D,NXT!C1504)</f>
        <v>0</v>
      </c>
      <c r="N1509" s="8">
        <f>SUMIFS(XUẤT!N:N,XUẤT!D:D,NXT!C1504)</f>
        <v>0</v>
      </c>
      <c r="O1509" s="8">
        <f t="shared" si="23"/>
        <v>0</v>
      </c>
    </row>
    <row r="1510" spans="3:15" hidden="1">
      <c r="C1510" s="2" t="s">
        <v>2675</v>
      </c>
      <c r="D1510" s="14" t="str">
        <f>_xlfn.IFNA(VLOOKUP(C1510,DSNXT!B:R,2,0),"")</f>
        <v>Áo T-shirt Nam dài tay E7LST024F</v>
      </c>
      <c r="E1510" s="14" t="str">
        <f>_xlfn.IFNA(VLOOKUP(C1510,DSNXT!B:R,4,0),"")</f>
        <v>Đen-03</v>
      </c>
      <c r="F1510" s="14" t="str">
        <f>_xlfn.IFNA(VLOOKUP(C1510,DSNXT!B:R,5,0),"")</f>
        <v>Size S</v>
      </c>
      <c r="G1510" s="14" t="str">
        <f>_xlfn.IFNA(VLOOKUP(C1510,DSNXT!B:R,7,0),"")</f>
        <v>Phần trên</v>
      </c>
      <c r="H1510" s="14" t="str">
        <f>_xlfn.IFNA(VLOOKUP(C1510,DSNXT!B:R,8,0),"")</f>
        <v>Áo T-Shirt</v>
      </c>
      <c r="I1510" s="14" t="str">
        <f>_xlfn.IFNA(VLOOKUP(C1510,DSNXT!B:R,17,0),"")</f>
        <v>Nam</v>
      </c>
      <c r="J1510" s="14">
        <f>_xlfn.IFNA(VLOOKUP(C1510,DSNXT!B:R,10,0),"")</f>
        <v>390000</v>
      </c>
      <c r="K1510" s="14">
        <f>_xlfn.IFNA(VLOOKUP(C1510,DSNXT!B:R,11,0),"")</f>
        <v>3</v>
      </c>
      <c r="M1510" s="8">
        <f>SUMIFS(NHẬP!N:N,NHẬP!D:D,NXT!C1505)</f>
        <v>0</v>
      </c>
      <c r="N1510" s="8">
        <f>SUMIFS(XUẤT!N:N,XUẤT!D:D,NXT!C1505)</f>
        <v>0</v>
      </c>
      <c r="O1510" s="8">
        <f t="shared" si="23"/>
        <v>0</v>
      </c>
    </row>
    <row r="1511" spans="3:15" hidden="1">
      <c r="C1511" s="2" t="s">
        <v>2676</v>
      </c>
      <c r="D1511" s="14" t="str">
        <f>_xlfn.IFNA(VLOOKUP(C1511,DSNXT!B:R,2,0),"")</f>
        <v>Áo T-shirt Nam dài tay E7LST024F</v>
      </c>
      <c r="E1511" s="14" t="str">
        <f>_xlfn.IFNA(VLOOKUP(C1511,DSNXT!B:R,4,0),"")</f>
        <v>Đen-03</v>
      </c>
      <c r="F1511" s="14" t="str">
        <f>_xlfn.IFNA(VLOOKUP(C1511,DSNXT!B:R,5,0),"")</f>
        <v>Size XL</v>
      </c>
      <c r="G1511" s="14" t="str">
        <f>_xlfn.IFNA(VLOOKUP(C1511,DSNXT!B:R,7,0),"")</f>
        <v>Phần trên</v>
      </c>
      <c r="H1511" s="14" t="str">
        <f>_xlfn.IFNA(VLOOKUP(C1511,DSNXT!B:R,8,0),"")</f>
        <v>Áo T-Shirt</v>
      </c>
      <c r="I1511" s="14" t="str">
        <f>_xlfn.IFNA(VLOOKUP(C1511,DSNXT!B:R,17,0),"")</f>
        <v>Nam</v>
      </c>
      <c r="J1511" s="14">
        <f>_xlfn.IFNA(VLOOKUP(C1511,DSNXT!B:R,10,0),"")</f>
        <v>390000</v>
      </c>
      <c r="K1511" s="14">
        <f>_xlfn.IFNA(VLOOKUP(C1511,DSNXT!B:R,11,0),"")</f>
        <v>1</v>
      </c>
      <c r="M1511" s="8">
        <f>SUMIFS(NHẬP!N:N,NHẬP!D:D,NXT!C1506)</f>
        <v>0</v>
      </c>
      <c r="N1511" s="8">
        <f>SUMIFS(XUẤT!N:N,XUẤT!D:D,NXT!C1506)</f>
        <v>0</v>
      </c>
      <c r="O1511" s="8">
        <f t="shared" si="23"/>
        <v>0</v>
      </c>
    </row>
    <row r="1512" spans="3:15" hidden="1">
      <c r="C1512" s="2" t="s">
        <v>2677</v>
      </c>
      <c r="D1512" s="14" t="str">
        <f>_xlfn.IFNA(VLOOKUP(C1512,DSNXT!B:R,2,0),"")</f>
        <v>Áo T-shirt Nam dài tay E7LST024F</v>
      </c>
      <c r="E1512" s="14" t="str">
        <f>_xlfn.IFNA(VLOOKUP(C1512,DSNXT!B:R,4,0),"")</f>
        <v>Đỏ-15</v>
      </c>
      <c r="F1512" s="14" t="str">
        <f>_xlfn.IFNA(VLOOKUP(C1512,DSNXT!B:R,5,0),"")</f>
        <v>Size L</v>
      </c>
      <c r="G1512" s="14" t="str">
        <f>_xlfn.IFNA(VLOOKUP(C1512,DSNXT!B:R,7,0),"")</f>
        <v>Phần trên</v>
      </c>
      <c r="H1512" s="14" t="str">
        <f>_xlfn.IFNA(VLOOKUP(C1512,DSNXT!B:R,8,0),"")</f>
        <v>Áo T-Shirt</v>
      </c>
      <c r="I1512" s="14" t="str">
        <f>_xlfn.IFNA(VLOOKUP(C1512,DSNXT!B:R,17,0),"")</f>
        <v>Nam</v>
      </c>
      <c r="J1512" s="14">
        <f>_xlfn.IFNA(VLOOKUP(C1512,DSNXT!B:R,10,0),"")</f>
        <v>390000</v>
      </c>
      <c r="K1512" s="14">
        <f>_xlfn.IFNA(VLOOKUP(C1512,DSNXT!B:R,11,0),"")</f>
        <v>2</v>
      </c>
      <c r="M1512" s="8">
        <f>SUMIFS(NHẬP!N:N,NHẬP!D:D,NXT!C1507)</f>
        <v>0</v>
      </c>
      <c r="N1512" s="8">
        <f>SUMIFS(XUẤT!N:N,XUẤT!D:D,NXT!C1507)</f>
        <v>0</v>
      </c>
      <c r="O1512" s="8">
        <f t="shared" si="23"/>
        <v>0</v>
      </c>
    </row>
    <row r="1513" spans="3:15" hidden="1">
      <c r="C1513" s="2" t="s">
        <v>2678</v>
      </c>
      <c r="D1513" s="14" t="str">
        <f>_xlfn.IFNA(VLOOKUP(C1513,DSNXT!B:R,2,0),"")</f>
        <v>Áo T-shirt Nam dài tay E7LST024F</v>
      </c>
      <c r="E1513" s="14" t="str">
        <f>_xlfn.IFNA(VLOOKUP(C1513,DSNXT!B:R,4,0),"")</f>
        <v>Đỏ-15</v>
      </c>
      <c r="F1513" s="14" t="str">
        <f>_xlfn.IFNA(VLOOKUP(C1513,DSNXT!B:R,5,0),"")</f>
        <v>Size M</v>
      </c>
      <c r="G1513" s="14" t="str">
        <f>_xlfn.IFNA(VLOOKUP(C1513,DSNXT!B:R,7,0),"")</f>
        <v>Phần trên</v>
      </c>
      <c r="H1513" s="14" t="str">
        <f>_xlfn.IFNA(VLOOKUP(C1513,DSNXT!B:R,8,0),"")</f>
        <v>Áo T-Shirt</v>
      </c>
      <c r="I1513" s="14" t="str">
        <f>_xlfn.IFNA(VLOOKUP(C1513,DSNXT!B:R,17,0),"")</f>
        <v>Nam</v>
      </c>
      <c r="J1513" s="14">
        <f>_xlfn.IFNA(VLOOKUP(C1513,DSNXT!B:R,10,0),"")</f>
        <v>390000</v>
      </c>
      <c r="K1513" s="14">
        <f>_xlfn.IFNA(VLOOKUP(C1513,DSNXT!B:R,11,0),"")</f>
        <v>3</v>
      </c>
      <c r="M1513" s="8">
        <f>SUMIFS(NHẬP!N:N,NHẬP!D:D,NXT!C1508)</f>
        <v>0</v>
      </c>
      <c r="N1513" s="8">
        <f>SUMIFS(XUẤT!N:N,XUẤT!D:D,NXT!C1508)</f>
        <v>0</v>
      </c>
      <c r="O1513" s="8">
        <f t="shared" si="23"/>
        <v>0</v>
      </c>
    </row>
    <row r="1514" spans="3:15" hidden="1">
      <c r="C1514" s="2" t="s">
        <v>2679</v>
      </c>
      <c r="D1514" s="14" t="str">
        <f>_xlfn.IFNA(VLOOKUP(C1514,DSNXT!B:R,2,0),"")</f>
        <v>Áo T-shirt Nam dài tay E7LST024F</v>
      </c>
      <c r="E1514" s="14" t="str">
        <f>_xlfn.IFNA(VLOOKUP(C1514,DSNXT!B:R,4,0),"")</f>
        <v>Đỏ-15</v>
      </c>
      <c r="F1514" s="14" t="str">
        <f>_xlfn.IFNA(VLOOKUP(C1514,DSNXT!B:R,5,0),"")</f>
        <v>Size S</v>
      </c>
      <c r="G1514" s="14" t="str">
        <f>_xlfn.IFNA(VLOOKUP(C1514,DSNXT!B:R,7,0),"")</f>
        <v>Phần trên</v>
      </c>
      <c r="H1514" s="14" t="str">
        <f>_xlfn.IFNA(VLOOKUP(C1514,DSNXT!B:R,8,0),"")</f>
        <v>Áo T-Shirt</v>
      </c>
      <c r="I1514" s="14" t="str">
        <f>_xlfn.IFNA(VLOOKUP(C1514,DSNXT!B:R,17,0),"")</f>
        <v>Nam</v>
      </c>
      <c r="J1514" s="14">
        <f>_xlfn.IFNA(VLOOKUP(C1514,DSNXT!B:R,10,0),"")</f>
        <v>390000</v>
      </c>
      <c r="K1514" s="14">
        <f>_xlfn.IFNA(VLOOKUP(C1514,DSNXT!B:R,11,0),"")</f>
        <v>3</v>
      </c>
      <c r="M1514" s="8">
        <f>SUMIFS(NHẬP!N:N,NHẬP!D:D,NXT!C1509)</f>
        <v>0</v>
      </c>
      <c r="N1514" s="8">
        <f>SUMIFS(XUẤT!N:N,XUẤT!D:D,NXT!C1509)</f>
        <v>0</v>
      </c>
      <c r="O1514" s="8">
        <f t="shared" si="23"/>
        <v>0</v>
      </c>
    </row>
    <row r="1515" spans="3:15" hidden="1">
      <c r="C1515" s="2" t="s">
        <v>2680</v>
      </c>
      <c r="D1515" s="14" t="str">
        <f>_xlfn.IFNA(VLOOKUP(C1515,DSNXT!B:R,2,0),"")</f>
        <v>Áo T-shirt Nam dài tay E7LST024F</v>
      </c>
      <c r="E1515" s="14" t="str">
        <f>_xlfn.IFNA(VLOOKUP(C1515,DSNXT!B:R,4,0),"")</f>
        <v>Đỏ-15</v>
      </c>
      <c r="F1515" s="14" t="str">
        <f>_xlfn.IFNA(VLOOKUP(C1515,DSNXT!B:R,5,0),"")</f>
        <v>Size XL</v>
      </c>
      <c r="G1515" s="14" t="str">
        <f>_xlfn.IFNA(VLOOKUP(C1515,DSNXT!B:R,7,0),"")</f>
        <v>Phần trên</v>
      </c>
      <c r="H1515" s="14" t="str">
        <f>_xlfn.IFNA(VLOOKUP(C1515,DSNXT!B:R,8,0),"")</f>
        <v>Áo T-Shirt</v>
      </c>
      <c r="I1515" s="14" t="str">
        <f>_xlfn.IFNA(VLOOKUP(C1515,DSNXT!B:R,17,0),"")</f>
        <v>Nam</v>
      </c>
      <c r="J1515" s="14">
        <f>_xlfn.IFNA(VLOOKUP(C1515,DSNXT!B:R,10,0),"")</f>
        <v>390000</v>
      </c>
      <c r="K1515" s="14">
        <f>_xlfn.IFNA(VLOOKUP(C1515,DSNXT!B:R,11,0),"")</f>
        <v>1</v>
      </c>
      <c r="M1515" s="8">
        <f>SUMIFS(NHẬP!N:N,NHẬP!D:D,NXT!C1510)</f>
        <v>0</v>
      </c>
      <c r="N1515" s="8">
        <f>SUMIFS(XUẤT!N:N,XUẤT!D:D,NXT!C1510)</f>
        <v>0</v>
      </c>
      <c r="O1515" s="8">
        <f t="shared" si="23"/>
        <v>0</v>
      </c>
    </row>
    <row r="1516" spans="3:15" hidden="1">
      <c r="C1516" s="2" t="s">
        <v>2681</v>
      </c>
      <c r="D1516" s="14" t="str">
        <f>_xlfn.IFNA(VLOOKUP(C1516,DSNXT!B:R,2,0),"")</f>
        <v>Áo T-shirt Nam dài tay E7LST024F</v>
      </c>
      <c r="E1516" s="14" t="str">
        <f>_xlfn.IFNA(VLOOKUP(C1516,DSNXT!B:R,4,0),"")</f>
        <v>Ghi-08</v>
      </c>
      <c r="F1516" s="14" t="str">
        <f>_xlfn.IFNA(VLOOKUP(C1516,DSNXT!B:R,5,0),"")</f>
        <v>Size L</v>
      </c>
      <c r="G1516" s="14" t="str">
        <f>_xlfn.IFNA(VLOOKUP(C1516,DSNXT!B:R,7,0),"")</f>
        <v>Phần trên</v>
      </c>
      <c r="H1516" s="14" t="str">
        <f>_xlfn.IFNA(VLOOKUP(C1516,DSNXT!B:R,8,0),"")</f>
        <v>Áo T-Shirt</v>
      </c>
      <c r="I1516" s="14" t="str">
        <f>_xlfn.IFNA(VLOOKUP(C1516,DSNXT!B:R,17,0),"")</f>
        <v>Nam</v>
      </c>
      <c r="J1516" s="14">
        <f>_xlfn.IFNA(VLOOKUP(C1516,DSNXT!B:R,10,0),"")</f>
        <v>390000</v>
      </c>
      <c r="K1516" s="14">
        <f>_xlfn.IFNA(VLOOKUP(C1516,DSNXT!B:R,11,0),"")</f>
        <v>3</v>
      </c>
      <c r="M1516" s="8">
        <f>SUMIFS(NHẬP!N:N,NHẬP!D:D,NXT!C1511)</f>
        <v>0</v>
      </c>
      <c r="N1516" s="8">
        <f>SUMIFS(XUẤT!N:N,XUẤT!D:D,NXT!C1511)</f>
        <v>0</v>
      </c>
      <c r="O1516" s="8">
        <f t="shared" si="23"/>
        <v>0</v>
      </c>
    </row>
    <row r="1517" spans="3:15" hidden="1">
      <c r="C1517" s="2" t="s">
        <v>2683</v>
      </c>
      <c r="D1517" s="14" t="str">
        <f>_xlfn.IFNA(VLOOKUP(C1517,DSNXT!B:R,2,0),"")</f>
        <v>Áo T-shirt Nam dài tay E7LST024F</v>
      </c>
      <c r="E1517" s="14" t="str">
        <f>_xlfn.IFNA(VLOOKUP(C1517,DSNXT!B:R,4,0),"")</f>
        <v>Ghi-08</v>
      </c>
      <c r="F1517" s="14" t="str">
        <f>_xlfn.IFNA(VLOOKUP(C1517,DSNXT!B:R,5,0),"")</f>
        <v>Size M</v>
      </c>
      <c r="G1517" s="14" t="str">
        <f>_xlfn.IFNA(VLOOKUP(C1517,DSNXT!B:R,7,0),"")</f>
        <v>Phần trên</v>
      </c>
      <c r="H1517" s="14" t="str">
        <f>_xlfn.IFNA(VLOOKUP(C1517,DSNXT!B:R,8,0),"")</f>
        <v>Áo T-Shirt</v>
      </c>
      <c r="I1517" s="14" t="str">
        <f>_xlfn.IFNA(VLOOKUP(C1517,DSNXT!B:R,17,0),"")</f>
        <v>Nam</v>
      </c>
      <c r="J1517" s="14">
        <f>_xlfn.IFNA(VLOOKUP(C1517,DSNXT!B:R,10,0),"")</f>
        <v>390000</v>
      </c>
      <c r="K1517" s="14">
        <f>_xlfn.IFNA(VLOOKUP(C1517,DSNXT!B:R,11,0),"")</f>
        <v>3</v>
      </c>
      <c r="M1517" s="8">
        <f>SUMIFS(NHẬP!N:N,NHẬP!D:D,NXT!C1512)</f>
        <v>0</v>
      </c>
      <c r="N1517" s="8">
        <f>SUMIFS(XUẤT!N:N,XUẤT!D:D,NXT!C1512)</f>
        <v>0</v>
      </c>
      <c r="O1517" s="8">
        <f t="shared" si="23"/>
        <v>0</v>
      </c>
    </row>
    <row r="1518" spans="3:15" hidden="1">
      <c r="C1518" s="2" t="s">
        <v>2684</v>
      </c>
      <c r="D1518" s="14" t="str">
        <f>_xlfn.IFNA(VLOOKUP(C1518,DSNXT!B:R,2,0),"")</f>
        <v>Áo T-shirt Nam dài tay E7LST024F</v>
      </c>
      <c r="E1518" s="14" t="str">
        <f>_xlfn.IFNA(VLOOKUP(C1518,DSNXT!B:R,4,0),"")</f>
        <v>Ghi-08</v>
      </c>
      <c r="F1518" s="14" t="str">
        <f>_xlfn.IFNA(VLOOKUP(C1518,DSNXT!B:R,5,0),"")</f>
        <v>Size S</v>
      </c>
      <c r="G1518" s="14" t="str">
        <f>_xlfn.IFNA(VLOOKUP(C1518,DSNXT!B:R,7,0),"")</f>
        <v>Phần trên</v>
      </c>
      <c r="H1518" s="14" t="str">
        <f>_xlfn.IFNA(VLOOKUP(C1518,DSNXT!B:R,8,0),"")</f>
        <v>Áo T-Shirt</v>
      </c>
      <c r="I1518" s="14" t="str">
        <f>_xlfn.IFNA(VLOOKUP(C1518,DSNXT!B:R,17,0),"")</f>
        <v>Nam</v>
      </c>
      <c r="J1518" s="14">
        <f>_xlfn.IFNA(VLOOKUP(C1518,DSNXT!B:R,10,0),"")</f>
        <v>390000</v>
      </c>
      <c r="K1518" s="14">
        <f>_xlfn.IFNA(VLOOKUP(C1518,DSNXT!B:R,11,0),"")</f>
        <v>3</v>
      </c>
      <c r="M1518" s="8">
        <f>SUMIFS(NHẬP!N:N,NHẬP!D:D,NXT!C1513)</f>
        <v>0</v>
      </c>
      <c r="N1518" s="8">
        <f>SUMIFS(XUẤT!N:N,XUẤT!D:D,NXT!C1513)</f>
        <v>0</v>
      </c>
      <c r="O1518" s="8">
        <f t="shared" si="23"/>
        <v>0</v>
      </c>
    </row>
    <row r="1519" spans="3:15" hidden="1">
      <c r="C1519" s="2" t="s">
        <v>2685</v>
      </c>
      <c r="D1519" s="14" t="str">
        <f>_xlfn.IFNA(VLOOKUP(C1519,DSNXT!B:R,2,0),"")</f>
        <v>Áo T-shirt Nam dài tay E7LST024F</v>
      </c>
      <c r="E1519" s="14" t="str">
        <f>_xlfn.IFNA(VLOOKUP(C1519,DSNXT!B:R,4,0),"")</f>
        <v>Ghi-08</v>
      </c>
      <c r="F1519" s="14" t="str">
        <f>_xlfn.IFNA(VLOOKUP(C1519,DSNXT!B:R,5,0),"")</f>
        <v>Size XL</v>
      </c>
      <c r="G1519" s="14" t="str">
        <f>_xlfn.IFNA(VLOOKUP(C1519,DSNXT!B:R,7,0),"")</f>
        <v>Phần trên</v>
      </c>
      <c r="H1519" s="14" t="str">
        <f>_xlfn.IFNA(VLOOKUP(C1519,DSNXT!B:R,8,0),"")</f>
        <v>Áo T-Shirt</v>
      </c>
      <c r="I1519" s="14" t="str">
        <f>_xlfn.IFNA(VLOOKUP(C1519,DSNXT!B:R,17,0),"")</f>
        <v>Nam</v>
      </c>
      <c r="J1519" s="14">
        <f>_xlfn.IFNA(VLOOKUP(C1519,DSNXT!B:R,10,0),"")</f>
        <v>390000</v>
      </c>
      <c r="K1519" s="14">
        <f>_xlfn.IFNA(VLOOKUP(C1519,DSNXT!B:R,11,0),"")</f>
        <v>2</v>
      </c>
      <c r="M1519" s="8">
        <f>SUMIFS(NHẬP!N:N,NHẬP!D:D,NXT!C1514)</f>
        <v>0</v>
      </c>
      <c r="N1519" s="8">
        <f>SUMIFS(XUẤT!N:N,XUẤT!D:D,NXT!C1514)</f>
        <v>0</v>
      </c>
      <c r="O1519" s="8">
        <f t="shared" si="23"/>
        <v>0</v>
      </c>
    </row>
    <row r="1520" spans="3:15" hidden="1">
      <c r="C1520" s="2" t="s">
        <v>2686</v>
      </c>
      <c r="D1520" s="14" t="str">
        <f>_xlfn.IFNA(VLOOKUP(C1520,DSNXT!B:R,2,0),"")</f>
        <v>Áo T-shirt Nam dài tay E7LST024F</v>
      </c>
      <c r="E1520" s="14" t="str">
        <f>_xlfn.IFNA(VLOOKUP(C1520,DSNXT!B:R,4,0),"")</f>
        <v>Trắng-02</v>
      </c>
      <c r="F1520" s="14" t="str">
        <f>_xlfn.IFNA(VLOOKUP(C1520,DSNXT!B:R,5,0),"")</f>
        <v>Size L</v>
      </c>
      <c r="G1520" s="14" t="str">
        <f>_xlfn.IFNA(VLOOKUP(C1520,DSNXT!B:R,7,0),"")</f>
        <v>Phần trên</v>
      </c>
      <c r="H1520" s="14" t="str">
        <f>_xlfn.IFNA(VLOOKUP(C1520,DSNXT!B:R,8,0),"")</f>
        <v>Áo T-Shirt</v>
      </c>
      <c r="I1520" s="14" t="str">
        <f>_xlfn.IFNA(VLOOKUP(C1520,DSNXT!B:R,17,0),"")</f>
        <v>Nam</v>
      </c>
      <c r="J1520" s="14">
        <f>_xlfn.IFNA(VLOOKUP(C1520,DSNXT!B:R,10,0),"")</f>
        <v>390000</v>
      </c>
      <c r="K1520" s="14">
        <f>_xlfn.IFNA(VLOOKUP(C1520,DSNXT!B:R,11,0),"")</f>
        <v>3</v>
      </c>
      <c r="M1520" s="8">
        <f>SUMIFS(NHẬP!N:N,NHẬP!D:D,NXT!C1515)</f>
        <v>0</v>
      </c>
      <c r="N1520" s="8">
        <f>SUMIFS(XUẤT!N:N,XUẤT!D:D,NXT!C1515)</f>
        <v>0</v>
      </c>
      <c r="O1520" s="8">
        <f t="shared" si="23"/>
        <v>0</v>
      </c>
    </row>
    <row r="1521" spans="3:15" hidden="1">
      <c r="C1521" s="2" t="s">
        <v>2687</v>
      </c>
      <c r="D1521" s="14" t="str">
        <f>_xlfn.IFNA(VLOOKUP(C1521,DSNXT!B:R,2,0),"")</f>
        <v>Áo T-shirt Nam dài tay E7LST024F</v>
      </c>
      <c r="E1521" s="14" t="str">
        <f>_xlfn.IFNA(VLOOKUP(C1521,DSNXT!B:R,4,0),"")</f>
        <v>Trắng-02</v>
      </c>
      <c r="F1521" s="14" t="str">
        <f>_xlfn.IFNA(VLOOKUP(C1521,DSNXT!B:R,5,0),"")</f>
        <v>Size M</v>
      </c>
      <c r="G1521" s="14" t="str">
        <f>_xlfn.IFNA(VLOOKUP(C1521,DSNXT!B:R,7,0),"")</f>
        <v>Phần trên</v>
      </c>
      <c r="H1521" s="14" t="str">
        <f>_xlfn.IFNA(VLOOKUP(C1521,DSNXT!B:R,8,0),"")</f>
        <v>Áo T-Shirt</v>
      </c>
      <c r="I1521" s="14" t="str">
        <f>_xlfn.IFNA(VLOOKUP(C1521,DSNXT!B:R,17,0),"")</f>
        <v>Nam</v>
      </c>
      <c r="J1521" s="14">
        <f>_xlfn.IFNA(VLOOKUP(C1521,DSNXT!B:R,10,0),"")</f>
        <v>390000</v>
      </c>
      <c r="K1521" s="14">
        <f>_xlfn.IFNA(VLOOKUP(C1521,DSNXT!B:R,11,0),"")</f>
        <v>3</v>
      </c>
      <c r="M1521" s="8">
        <f>SUMIFS(NHẬP!N:N,NHẬP!D:D,NXT!C1516)</f>
        <v>0</v>
      </c>
      <c r="N1521" s="8">
        <f>SUMIFS(XUẤT!N:N,XUẤT!D:D,NXT!C1516)</f>
        <v>0</v>
      </c>
      <c r="O1521" s="8">
        <f t="shared" si="23"/>
        <v>0</v>
      </c>
    </row>
    <row r="1522" spans="3:15" hidden="1">
      <c r="C1522" s="2" t="s">
        <v>2688</v>
      </c>
      <c r="D1522" s="14" t="str">
        <f>_xlfn.IFNA(VLOOKUP(C1522,DSNXT!B:R,2,0),"")</f>
        <v>Áo T-shirt Nam dài tay E7LST024F</v>
      </c>
      <c r="E1522" s="14" t="str">
        <f>_xlfn.IFNA(VLOOKUP(C1522,DSNXT!B:R,4,0),"")</f>
        <v>Trắng-02</v>
      </c>
      <c r="F1522" s="14" t="str">
        <f>_xlfn.IFNA(VLOOKUP(C1522,DSNXT!B:R,5,0),"")</f>
        <v>Size S</v>
      </c>
      <c r="G1522" s="14" t="str">
        <f>_xlfn.IFNA(VLOOKUP(C1522,DSNXT!B:R,7,0),"")</f>
        <v>Phần trên</v>
      </c>
      <c r="H1522" s="14" t="str">
        <f>_xlfn.IFNA(VLOOKUP(C1522,DSNXT!B:R,8,0),"")</f>
        <v>Áo T-Shirt</v>
      </c>
      <c r="I1522" s="14" t="str">
        <f>_xlfn.IFNA(VLOOKUP(C1522,DSNXT!B:R,17,0),"")</f>
        <v>Nam</v>
      </c>
      <c r="J1522" s="14">
        <f>_xlfn.IFNA(VLOOKUP(C1522,DSNXT!B:R,10,0),"")</f>
        <v>390000</v>
      </c>
      <c r="K1522" s="14">
        <f>_xlfn.IFNA(VLOOKUP(C1522,DSNXT!B:R,11,0),"")</f>
        <v>1</v>
      </c>
      <c r="M1522" s="8">
        <f>SUMIFS(NHẬP!N:N,NHẬP!D:D,NXT!C1517)</f>
        <v>0</v>
      </c>
      <c r="N1522" s="8">
        <f>SUMIFS(XUẤT!N:N,XUẤT!D:D,NXT!C1517)</f>
        <v>0</v>
      </c>
      <c r="O1522" s="8">
        <f t="shared" si="23"/>
        <v>0</v>
      </c>
    </row>
    <row r="1523" spans="3:15" hidden="1">
      <c r="C1523" s="2" t="s">
        <v>2689</v>
      </c>
      <c r="D1523" s="14" t="str">
        <f>_xlfn.IFNA(VLOOKUP(C1523,DSNXT!B:R,2,0),"")</f>
        <v>Áo T-shirt Nam dài tay E7LST024F</v>
      </c>
      <c r="E1523" s="14" t="str">
        <f>_xlfn.IFNA(VLOOKUP(C1523,DSNXT!B:R,4,0),"")</f>
        <v>Trắng-02</v>
      </c>
      <c r="F1523" s="14" t="str">
        <f>_xlfn.IFNA(VLOOKUP(C1523,DSNXT!B:R,5,0),"")</f>
        <v>Size XL</v>
      </c>
      <c r="G1523" s="14" t="str">
        <f>_xlfn.IFNA(VLOOKUP(C1523,DSNXT!B:R,7,0),"")</f>
        <v>Phần trên</v>
      </c>
      <c r="H1523" s="14" t="str">
        <f>_xlfn.IFNA(VLOOKUP(C1523,DSNXT!B:R,8,0),"")</f>
        <v>Áo T-Shirt</v>
      </c>
      <c r="I1523" s="14" t="str">
        <f>_xlfn.IFNA(VLOOKUP(C1523,DSNXT!B:R,17,0),"")</f>
        <v>Nam</v>
      </c>
      <c r="J1523" s="14">
        <f>_xlfn.IFNA(VLOOKUP(C1523,DSNXT!B:R,10,0),"")</f>
        <v>390000</v>
      </c>
      <c r="K1523" s="14">
        <f>_xlfn.IFNA(VLOOKUP(C1523,DSNXT!B:R,11,0),"")</f>
        <v>2</v>
      </c>
      <c r="M1523" s="8">
        <f>SUMIFS(NHẬP!N:N,NHẬP!D:D,NXT!C1518)</f>
        <v>0</v>
      </c>
      <c r="N1523" s="8">
        <f>SUMIFS(XUẤT!N:N,XUẤT!D:D,NXT!C1518)</f>
        <v>0</v>
      </c>
      <c r="O1523" s="8">
        <f t="shared" si="23"/>
        <v>0</v>
      </c>
    </row>
    <row r="1524" spans="3:15" hidden="1">
      <c r="C1524" s="2" t="s">
        <v>2690</v>
      </c>
      <c r="D1524" s="14" t="str">
        <f>_xlfn.IFNA(VLOOKUP(C1524,DSNXT!B:R,2,0),"")</f>
        <v>Áo T-shirt nam dài tay E7LST029D</v>
      </c>
      <c r="E1524" s="14" t="str">
        <f>_xlfn.IFNA(VLOOKUP(C1524,DSNXT!B:R,4,0),"")</f>
        <v>Đen-03</v>
      </c>
      <c r="F1524" s="14" t="str">
        <f>_xlfn.IFNA(VLOOKUP(C1524,DSNXT!B:R,5,0),"")</f>
        <v>Size S</v>
      </c>
      <c r="G1524" s="14" t="str">
        <f>_xlfn.IFNA(VLOOKUP(C1524,DSNXT!B:R,7,0),"")</f>
        <v>Phần trên</v>
      </c>
      <c r="H1524" s="14" t="str">
        <f>_xlfn.IFNA(VLOOKUP(C1524,DSNXT!B:R,8,0),"")</f>
        <v>Áo T-Shirt</v>
      </c>
      <c r="I1524" s="14" t="str">
        <f>_xlfn.IFNA(VLOOKUP(C1524,DSNXT!B:R,17,0),"")</f>
        <v>Nam</v>
      </c>
      <c r="J1524" s="14">
        <f>_xlfn.IFNA(VLOOKUP(C1524,DSNXT!B:R,10,0),"")</f>
        <v>390000</v>
      </c>
      <c r="K1524" s="14">
        <f>_xlfn.IFNA(VLOOKUP(C1524,DSNXT!B:R,11,0),"")</f>
        <v>3</v>
      </c>
      <c r="M1524" s="8">
        <f>SUMIFS(NHẬP!N:N,NHẬP!D:D,NXT!C1519)</f>
        <v>0</v>
      </c>
      <c r="N1524" s="8">
        <f>SUMIFS(XUẤT!N:N,XUẤT!D:D,NXT!C1519)</f>
        <v>0</v>
      </c>
      <c r="O1524" s="8">
        <f t="shared" si="23"/>
        <v>0</v>
      </c>
    </row>
    <row r="1525" spans="3:15" hidden="1">
      <c r="C1525" s="2" t="s">
        <v>2692</v>
      </c>
      <c r="D1525" s="14" t="str">
        <f>_xlfn.IFNA(VLOOKUP(C1525,DSNXT!B:R,2,0),"")</f>
        <v>Áo T-shirt nam dài tay E7LST029D</v>
      </c>
      <c r="E1525" s="14" t="str">
        <f>_xlfn.IFNA(VLOOKUP(C1525,DSNXT!B:R,4,0),"")</f>
        <v>Đen-03</v>
      </c>
      <c r="F1525" s="14" t="str">
        <f>_xlfn.IFNA(VLOOKUP(C1525,DSNXT!B:R,5,0),"")</f>
        <v>Size M</v>
      </c>
      <c r="G1525" s="14" t="str">
        <f>_xlfn.IFNA(VLOOKUP(C1525,DSNXT!B:R,7,0),"")</f>
        <v>Phần trên</v>
      </c>
      <c r="H1525" s="14" t="str">
        <f>_xlfn.IFNA(VLOOKUP(C1525,DSNXT!B:R,8,0),"")</f>
        <v>Áo T-Shirt</v>
      </c>
      <c r="I1525" s="14" t="str">
        <f>_xlfn.IFNA(VLOOKUP(C1525,DSNXT!B:R,17,0),"")</f>
        <v>Nam</v>
      </c>
      <c r="J1525" s="14">
        <f>_xlfn.IFNA(VLOOKUP(C1525,DSNXT!B:R,10,0),"")</f>
        <v>390000</v>
      </c>
      <c r="K1525" s="14">
        <f>_xlfn.IFNA(VLOOKUP(C1525,DSNXT!B:R,11,0),"")</f>
        <v>6</v>
      </c>
      <c r="M1525" s="8">
        <f>SUMIFS(NHẬP!N:N,NHẬP!D:D,NXT!C1520)</f>
        <v>0</v>
      </c>
      <c r="N1525" s="8">
        <f>SUMIFS(XUẤT!N:N,XUẤT!D:D,NXT!C1520)</f>
        <v>0</v>
      </c>
      <c r="O1525" s="8">
        <f t="shared" si="23"/>
        <v>0</v>
      </c>
    </row>
    <row r="1526" spans="3:15" hidden="1">
      <c r="C1526" s="2" t="s">
        <v>2693</v>
      </c>
      <c r="D1526" s="14" t="str">
        <f>_xlfn.IFNA(VLOOKUP(C1526,DSNXT!B:R,2,0),"")</f>
        <v>Áo T-shirt nam dài tay E7LST029D</v>
      </c>
      <c r="E1526" s="14" t="str">
        <f>_xlfn.IFNA(VLOOKUP(C1526,DSNXT!B:R,4,0),"")</f>
        <v>Đen-03</v>
      </c>
      <c r="F1526" s="14" t="str">
        <f>_xlfn.IFNA(VLOOKUP(C1526,DSNXT!B:R,5,0),"")</f>
        <v>Size L</v>
      </c>
      <c r="G1526" s="14" t="str">
        <f>_xlfn.IFNA(VLOOKUP(C1526,DSNXT!B:R,7,0),"")</f>
        <v>Phần trên</v>
      </c>
      <c r="H1526" s="14" t="str">
        <f>_xlfn.IFNA(VLOOKUP(C1526,DSNXT!B:R,8,0),"")</f>
        <v>Áo T-Shirt</v>
      </c>
      <c r="I1526" s="14" t="str">
        <f>_xlfn.IFNA(VLOOKUP(C1526,DSNXT!B:R,17,0),"")</f>
        <v>Nam</v>
      </c>
      <c r="J1526" s="14">
        <f>_xlfn.IFNA(VLOOKUP(C1526,DSNXT!B:R,10,0),"")</f>
        <v>390000</v>
      </c>
      <c r="K1526" s="14">
        <f>_xlfn.IFNA(VLOOKUP(C1526,DSNXT!B:R,11,0),"")</f>
        <v>2</v>
      </c>
      <c r="M1526" s="8">
        <f>SUMIFS(NHẬP!N:N,NHẬP!D:D,NXT!C1521)</f>
        <v>0</v>
      </c>
      <c r="N1526" s="8">
        <f>SUMIFS(XUẤT!N:N,XUẤT!D:D,NXT!C1521)</f>
        <v>0</v>
      </c>
      <c r="O1526" s="8">
        <f t="shared" si="23"/>
        <v>0</v>
      </c>
    </row>
    <row r="1527" spans="3:15" hidden="1">
      <c r="C1527" s="2" t="s">
        <v>2694</v>
      </c>
      <c r="D1527" s="14" t="str">
        <f>_xlfn.IFNA(VLOOKUP(C1527,DSNXT!B:R,2,0),"")</f>
        <v>Áo T-shirt Nam dài tay E7LST029F</v>
      </c>
      <c r="E1527" s="14" t="str">
        <f>_xlfn.IFNA(VLOOKUP(C1527,DSNXT!B:R,4,0),"")</f>
        <v>Be-28</v>
      </c>
      <c r="F1527" s="14" t="str">
        <f>_xlfn.IFNA(VLOOKUP(C1527,DSNXT!B:R,5,0),"")</f>
        <v>Size L</v>
      </c>
      <c r="G1527" s="14" t="str">
        <f>_xlfn.IFNA(VLOOKUP(C1527,DSNXT!B:R,7,0),"")</f>
        <v>Phần trên</v>
      </c>
      <c r="H1527" s="14" t="str">
        <f>_xlfn.IFNA(VLOOKUP(C1527,DSNXT!B:R,8,0),"")</f>
        <v>Áo T-Shirt</v>
      </c>
      <c r="I1527" s="14" t="str">
        <f>_xlfn.IFNA(VLOOKUP(C1527,DSNXT!B:R,17,0),"")</f>
        <v>Nam</v>
      </c>
      <c r="J1527" s="14">
        <f>_xlfn.IFNA(VLOOKUP(C1527,DSNXT!B:R,10,0),"")</f>
        <v>450000</v>
      </c>
      <c r="K1527" s="14">
        <f>_xlfn.IFNA(VLOOKUP(C1527,DSNXT!B:R,11,0),"")</f>
        <v>3</v>
      </c>
      <c r="M1527" s="8">
        <f>SUMIFS(NHẬP!N:N,NHẬP!D:D,NXT!C1522)</f>
        <v>0</v>
      </c>
      <c r="N1527" s="8">
        <f>SUMIFS(XUẤT!N:N,XUẤT!D:D,NXT!C1522)</f>
        <v>0</v>
      </c>
      <c r="O1527" s="8">
        <f t="shared" si="23"/>
        <v>0</v>
      </c>
    </row>
    <row r="1528" spans="3:15" hidden="1">
      <c r="C1528" s="2" t="s">
        <v>2697</v>
      </c>
      <c r="D1528" s="14" t="str">
        <f>_xlfn.IFNA(VLOOKUP(C1528,DSNXT!B:R,2,0),"")</f>
        <v>Áo T-shirt Nam dài tay E7LST029F</v>
      </c>
      <c r="E1528" s="14" t="str">
        <f>_xlfn.IFNA(VLOOKUP(C1528,DSNXT!B:R,4,0),"")</f>
        <v>Be-28</v>
      </c>
      <c r="F1528" s="14" t="str">
        <f>_xlfn.IFNA(VLOOKUP(C1528,DSNXT!B:R,5,0),"")</f>
        <v>Size M</v>
      </c>
      <c r="G1528" s="14" t="str">
        <f>_xlfn.IFNA(VLOOKUP(C1528,DSNXT!B:R,7,0),"")</f>
        <v>Phần trên</v>
      </c>
      <c r="H1528" s="14" t="str">
        <f>_xlfn.IFNA(VLOOKUP(C1528,DSNXT!B:R,8,0),"")</f>
        <v>Áo T-Shirt</v>
      </c>
      <c r="I1528" s="14" t="str">
        <f>_xlfn.IFNA(VLOOKUP(C1528,DSNXT!B:R,17,0),"")</f>
        <v>Nam</v>
      </c>
      <c r="J1528" s="14">
        <f>_xlfn.IFNA(VLOOKUP(C1528,DSNXT!B:R,10,0),"")</f>
        <v>450000</v>
      </c>
      <c r="K1528" s="14">
        <f>_xlfn.IFNA(VLOOKUP(C1528,DSNXT!B:R,11,0),"")</f>
        <v>4</v>
      </c>
      <c r="M1528" s="8">
        <f>SUMIFS(NHẬP!N:N,NHẬP!D:D,NXT!C1523)</f>
        <v>0</v>
      </c>
      <c r="N1528" s="8">
        <f>SUMIFS(XUẤT!N:N,XUẤT!D:D,NXT!C1523)</f>
        <v>0</v>
      </c>
      <c r="O1528" s="8">
        <f t="shared" si="23"/>
        <v>0</v>
      </c>
    </row>
    <row r="1529" spans="3:15" hidden="1">
      <c r="C1529" s="2" t="s">
        <v>2698</v>
      </c>
      <c r="D1529" s="14" t="str">
        <f>_xlfn.IFNA(VLOOKUP(C1529,DSNXT!B:R,2,0),"")</f>
        <v>Áo T-shirt Nam dài tay E7LST029F</v>
      </c>
      <c r="E1529" s="14" t="str">
        <f>_xlfn.IFNA(VLOOKUP(C1529,DSNXT!B:R,4,0),"")</f>
        <v>Be-28</v>
      </c>
      <c r="F1529" s="14" t="str">
        <f>_xlfn.IFNA(VLOOKUP(C1529,DSNXT!B:R,5,0),"")</f>
        <v>Size S</v>
      </c>
      <c r="G1529" s="14" t="str">
        <f>_xlfn.IFNA(VLOOKUP(C1529,DSNXT!B:R,7,0),"")</f>
        <v>Phần trên</v>
      </c>
      <c r="H1529" s="14" t="str">
        <f>_xlfn.IFNA(VLOOKUP(C1529,DSNXT!B:R,8,0),"")</f>
        <v>Áo T-Shirt</v>
      </c>
      <c r="I1529" s="14" t="str">
        <f>_xlfn.IFNA(VLOOKUP(C1529,DSNXT!B:R,17,0),"")</f>
        <v>Nam</v>
      </c>
      <c r="J1529" s="14">
        <f>_xlfn.IFNA(VLOOKUP(C1529,DSNXT!B:R,10,0),"")</f>
        <v>450000</v>
      </c>
      <c r="K1529" s="14">
        <f>_xlfn.IFNA(VLOOKUP(C1529,DSNXT!B:R,11,0),"")</f>
        <v>2</v>
      </c>
      <c r="M1529" s="8">
        <f>SUMIFS(NHẬP!N:N,NHẬP!D:D,NXT!C1524)</f>
        <v>0</v>
      </c>
      <c r="N1529" s="8">
        <f>SUMIFS(XUẤT!N:N,XUẤT!D:D,NXT!C1524)</f>
        <v>0</v>
      </c>
      <c r="O1529" s="8">
        <f t="shared" si="23"/>
        <v>0</v>
      </c>
    </row>
    <row r="1530" spans="3:15" hidden="1">
      <c r="C1530" s="2" t="s">
        <v>2699</v>
      </c>
      <c r="D1530" s="14" t="str">
        <f>_xlfn.IFNA(VLOOKUP(C1530,DSNXT!B:R,2,0),"")</f>
        <v>Áo T-shirt Nam dài tay E7LST029F</v>
      </c>
      <c r="E1530" s="14" t="str">
        <f>_xlfn.IFNA(VLOOKUP(C1530,DSNXT!B:R,4,0),"")</f>
        <v>Đen-03</v>
      </c>
      <c r="F1530" s="14" t="str">
        <f>_xlfn.IFNA(VLOOKUP(C1530,DSNXT!B:R,5,0),"")</f>
        <v>Size L</v>
      </c>
      <c r="G1530" s="14" t="str">
        <f>_xlfn.IFNA(VLOOKUP(C1530,DSNXT!B:R,7,0),"")</f>
        <v>Phần trên</v>
      </c>
      <c r="H1530" s="14" t="str">
        <f>_xlfn.IFNA(VLOOKUP(C1530,DSNXT!B:R,8,0),"")</f>
        <v>Áo T-Shirt</v>
      </c>
      <c r="I1530" s="14" t="str">
        <f>_xlfn.IFNA(VLOOKUP(C1530,DSNXT!B:R,17,0),"")</f>
        <v>Nam</v>
      </c>
      <c r="J1530" s="14">
        <f>_xlfn.IFNA(VLOOKUP(C1530,DSNXT!B:R,10,0),"")</f>
        <v>450000</v>
      </c>
      <c r="K1530" s="14">
        <f>_xlfn.IFNA(VLOOKUP(C1530,DSNXT!B:R,11,0),"")</f>
        <v>4</v>
      </c>
      <c r="M1530" s="8">
        <f>SUMIFS(NHẬP!N:N,NHẬP!D:D,NXT!C1525)</f>
        <v>0</v>
      </c>
      <c r="N1530" s="8">
        <f>SUMIFS(XUẤT!N:N,XUẤT!D:D,NXT!C1525)</f>
        <v>0</v>
      </c>
      <c r="O1530" s="8">
        <f t="shared" si="23"/>
        <v>0</v>
      </c>
    </row>
    <row r="1531" spans="3:15" hidden="1">
      <c r="C1531" s="2" t="s">
        <v>2700</v>
      </c>
      <c r="D1531" s="14" t="str">
        <f>_xlfn.IFNA(VLOOKUP(C1531,DSNXT!B:R,2,0),"")</f>
        <v>Áo T-shirt Nam dài tay E7LST029F</v>
      </c>
      <c r="E1531" s="14" t="str">
        <f>_xlfn.IFNA(VLOOKUP(C1531,DSNXT!B:R,4,0),"")</f>
        <v>Đen-03</v>
      </c>
      <c r="F1531" s="14" t="str">
        <f>_xlfn.IFNA(VLOOKUP(C1531,DSNXT!B:R,5,0),"")</f>
        <v>Size M</v>
      </c>
      <c r="G1531" s="14" t="str">
        <f>_xlfn.IFNA(VLOOKUP(C1531,DSNXT!B:R,7,0),"")</f>
        <v>Phần trên</v>
      </c>
      <c r="H1531" s="14" t="str">
        <f>_xlfn.IFNA(VLOOKUP(C1531,DSNXT!B:R,8,0),"")</f>
        <v>Áo T-Shirt</v>
      </c>
      <c r="I1531" s="14" t="str">
        <f>_xlfn.IFNA(VLOOKUP(C1531,DSNXT!B:R,17,0),"")</f>
        <v>Nam</v>
      </c>
      <c r="J1531" s="14">
        <f>_xlfn.IFNA(VLOOKUP(C1531,DSNXT!B:R,10,0),"")</f>
        <v>450000</v>
      </c>
      <c r="K1531" s="14">
        <f>_xlfn.IFNA(VLOOKUP(C1531,DSNXT!B:R,11,0),"")</f>
        <v>3</v>
      </c>
      <c r="M1531" s="8">
        <f>SUMIFS(NHẬP!N:N,NHẬP!D:D,NXT!C1526)</f>
        <v>0</v>
      </c>
      <c r="N1531" s="8">
        <f>SUMIFS(XUẤT!N:N,XUẤT!D:D,NXT!C1526)</f>
        <v>0</v>
      </c>
      <c r="O1531" s="8">
        <f t="shared" si="23"/>
        <v>0</v>
      </c>
    </row>
    <row r="1532" spans="3:15" hidden="1">
      <c r="C1532" s="2" t="s">
        <v>2701</v>
      </c>
      <c r="D1532" s="14" t="str">
        <f>_xlfn.IFNA(VLOOKUP(C1532,DSNXT!B:R,2,0),"")</f>
        <v>Áo T-shirt Nam dài tay E7LST029F</v>
      </c>
      <c r="E1532" s="14" t="str">
        <f>_xlfn.IFNA(VLOOKUP(C1532,DSNXT!B:R,4,0),"")</f>
        <v>Đen-03</v>
      </c>
      <c r="F1532" s="14" t="str">
        <f>_xlfn.IFNA(VLOOKUP(C1532,DSNXT!B:R,5,0),"")</f>
        <v>Size S</v>
      </c>
      <c r="G1532" s="14" t="str">
        <f>_xlfn.IFNA(VLOOKUP(C1532,DSNXT!B:R,7,0),"")</f>
        <v>Phần trên</v>
      </c>
      <c r="H1532" s="14" t="str">
        <f>_xlfn.IFNA(VLOOKUP(C1532,DSNXT!B:R,8,0),"")</f>
        <v>Áo T-Shirt</v>
      </c>
      <c r="I1532" s="14" t="str">
        <f>_xlfn.IFNA(VLOOKUP(C1532,DSNXT!B:R,17,0),"")</f>
        <v>Nam</v>
      </c>
      <c r="J1532" s="14">
        <f>_xlfn.IFNA(VLOOKUP(C1532,DSNXT!B:R,10,0),"")</f>
        <v>450000</v>
      </c>
      <c r="K1532" s="14">
        <f>_xlfn.IFNA(VLOOKUP(C1532,DSNXT!B:R,11,0),"")</f>
        <v>3</v>
      </c>
      <c r="M1532" s="8">
        <f>SUMIFS(NHẬP!N:N,NHẬP!D:D,NXT!C1527)</f>
        <v>0</v>
      </c>
      <c r="N1532" s="8">
        <f>SUMIFS(XUẤT!N:N,XUẤT!D:D,NXT!C1527)</f>
        <v>0</v>
      </c>
      <c r="O1532" s="8">
        <f t="shared" si="23"/>
        <v>0</v>
      </c>
    </row>
    <row r="1533" spans="3:15" hidden="1">
      <c r="C1533" s="2" t="s">
        <v>2702</v>
      </c>
      <c r="D1533" s="14" t="str">
        <f>_xlfn.IFNA(VLOOKUP(C1533,DSNXT!B:R,2,0),"")</f>
        <v>Áo T-shirt Nam dài tay E7LST029F</v>
      </c>
      <c r="E1533" s="14" t="str">
        <f>_xlfn.IFNA(VLOOKUP(C1533,DSNXT!B:R,4,0),"")</f>
        <v>Đen-03</v>
      </c>
      <c r="F1533" s="14" t="str">
        <f>_xlfn.IFNA(VLOOKUP(C1533,DSNXT!B:R,5,0),"")</f>
        <v>Size XL</v>
      </c>
      <c r="G1533" s="14" t="str">
        <f>_xlfn.IFNA(VLOOKUP(C1533,DSNXT!B:R,7,0),"")</f>
        <v>Phần trên</v>
      </c>
      <c r="H1533" s="14" t="str">
        <f>_xlfn.IFNA(VLOOKUP(C1533,DSNXT!B:R,8,0),"")</f>
        <v>Áo T-Shirt</v>
      </c>
      <c r="I1533" s="14" t="str">
        <f>_xlfn.IFNA(VLOOKUP(C1533,DSNXT!B:R,17,0),"")</f>
        <v>Nam</v>
      </c>
      <c r="J1533" s="14">
        <f>_xlfn.IFNA(VLOOKUP(C1533,DSNXT!B:R,10,0),"")</f>
        <v>450000</v>
      </c>
      <c r="K1533" s="14">
        <f>_xlfn.IFNA(VLOOKUP(C1533,DSNXT!B:R,11,0),"")</f>
        <v>2</v>
      </c>
      <c r="M1533" s="8">
        <f>SUMIFS(NHẬP!N:N,NHẬP!D:D,NXT!C1528)</f>
        <v>0</v>
      </c>
      <c r="N1533" s="8">
        <f>SUMIFS(XUẤT!N:N,XUẤT!D:D,NXT!C1528)</f>
        <v>0</v>
      </c>
      <c r="O1533" s="8">
        <f t="shared" si="23"/>
        <v>0</v>
      </c>
    </row>
    <row r="1534" spans="3:15" hidden="1">
      <c r="C1534" s="2" t="s">
        <v>2703</v>
      </c>
      <c r="D1534" s="14" t="str">
        <f>_xlfn.IFNA(VLOOKUP(C1534,DSNXT!B:R,2,0),"")</f>
        <v>Áo T-shirt Nam dài tay E7LST029F</v>
      </c>
      <c r="E1534" s="14" t="str">
        <f>_xlfn.IFNA(VLOOKUP(C1534,DSNXT!B:R,4,0),"")</f>
        <v>Ghi-08</v>
      </c>
      <c r="F1534" s="14" t="str">
        <f>_xlfn.IFNA(VLOOKUP(C1534,DSNXT!B:R,5,0),"")</f>
        <v>Size L</v>
      </c>
      <c r="G1534" s="14" t="str">
        <f>_xlfn.IFNA(VLOOKUP(C1534,DSNXT!B:R,7,0),"")</f>
        <v>Phần trên</v>
      </c>
      <c r="H1534" s="14" t="str">
        <f>_xlfn.IFNA(VLOOKUP(C1534,DSNXT!B:R,8,0),"")</f>
        <v>Áo T-Shirt</v>
      </c>
      <c r="I1534" s="14" t="str">
        <f>_xlfn.IFNA(VLOOKUP(C1534,DSNXT!B:R,17,0),"")</f>
        <v>Nam</v>
      </c>
      <c r="J1534" s="14">
        <f>_xlfn.IFNA(VLOOKUP(C1534,DSNXT!B:R,10,0),"")</f>
        <v>450000</v>
      </c>
      <c r="K1534" s="14">
        <f>_xlfn.IFNA(VLOOKUP(C1534,DSNXT!B:R,11,0),"")</f>
        <v>4</v>
      </c>
      <c r="M1534" s="8">
        <f>SUMIFS(NHẬP!N:N,NHẬP!D:D,NXT!C1529)</f>
        <v>0</v>
      </c>
      <c r="N1534" s="8">
        <f>SUMIFS(XUẤT!N:N,XUẤT!D:D,NXT!C1529)</f>
        <v>0</v>
      </c>
      <c r="O1534" s="8">
        <f t="shared" si="23"/>
        <v>0</v>
      </c>
    </row>
    <row r="1535" spans="3:15" hidden="1">
      <c r="C1535" s="2" t="s">
        <v>2704</v>
      </c>
      <c r="D1535" s="14" t="str">
        <f>_xlfn.IFNA(VLOOKUP(C1535,DSNXT!B:R,2,0),"")</f>
        <v>Áo T-shirt Nam dài tay E7LST029F</v>
      </c>
      <c r="E1535" s="14" t="str">
        <f>_xlfn.IFNA(VLOOKUP(C1535,DSNXT!B:R,4,0),"")</f>
        <v>Ghi-08</v>
      </c>
      <c r="F1535" s="14" t="str">
        <f>_xlfn.IFNA(VLOOKUP(C1535,DSNXT!B:R,5,0),"")</f>
        <v>Size M</v>
      </c>
      <c r="G1535" s="14" t="str">
        <f>_xlfn.IFNA(VLOOKUP(C1535,DSNXT!B:R,7,0),"")</f>
        <v>Phần trên</v>
      </c>
      <c r="H1535" s="14" t="str">
        <f>_xlfn.IFNA(VLOOKUP(C1535,DSNXT!B:R,8,0),"")</f>
        <v>Áo T-Shirt</v>
      </c>
      <c r="I1535" s="14" t="str">
        <f>_xlfn.IFNA(VLOOKUP(C1535,DSNXT!B:R,17,0),"")</f>
        <v>Nam</v>
      </c>
      <c r="J1535" s="14">
        <f>_xlfn.IFNA(VLOOKUP(C1535,DSNXT!B:R,10,0),"")</f>
        <v>450000</v>
      </c>
      <c r="K1535" s="14">
        <f>_xlfn.IFNA(VLOOKUP(C1535,DSNXT!B:R,11,0),"")</f>
        <v>5</v>
      </c>
      <c r="M1535" s="8">
        <f>SUMIFS(NHẬP!N:N,NHẬP!D:D,NXT!C1530)</f>
        <v>0</v>
      </c>
      <c r="N1535" s="8">
        <f>SUMIFS(XUẤT!N:N,XUẤT!D:D,NXT!C1530)</f>
        <v>0</v>
      </c>
      <c r="O1535" s="8">
        <f t="shared" si="23"/>
        <v>0</v>
      </c>
    </row>
    <row r="1536" spans="3:15" hidden="1">
      <c r="C1536" s="2" t="s">
        <v>2705</v>
      </c>
      <c r="D1536" s="14" t="str">
        <f>_xlfn.IFNA(VLOOKUP(C1536,DSNXT!B:R,2,0),"")</f>
        <v>Áo T-shirt Nam dài tay E7LST029F</v>
      </c>
      <c r="E1536" s="14" t="str">
        <f>_xlfn.IFNA(VLOOKUP(C1536,DSNXT!B:R,4,0),"")</f>
        <v>Ghi-08</v>
      </c>
      <c r="F1536" s="14" t="str">
        <f>_xlfn.IFNA(VLOOKUP(C1536,DSNXT!B:R,5,0),"")</f>
        <v>Size S</v>
      </c>
      <c r="G1536" s="14" t="str">
        <f>_xlfn.IFNA(VLOOKUP(C1536,DSNXT!B:R,7,0),"")</f>
        <v>Phần trên</v>
      </c>
      <c r="H1536" s="14" t="str">
        <f>_xlfn.IFNA(VLOOKUP(C1536,DSNXT!B:R,8,0),"")</f>
        <v>Áo T-Shirt</v>
      </c>
      <c r="I1536" s="14" t="str">
        <f>_xlfn.IFNA(VLOOKUP(C1536,DSNXT!B:R,17,0),"")</f>
        <v>Nam</v>
      </c>
      <c r="J1536" s="14">
        <f>_xlfn.IFNA(VLOOKUP(C1536,DSNXT!B:R,10,0),"")</f>
        <v>450000</v>
      </c>
      <c r="K1536" s="14">
        <f>_xlfn.IFNA(VLOOKUP(C1536,DSNXT!B:R,11,0),"")</f>
        <v>1</v>
      </c>
      <c r="M1536" s="8">
        <f>SUMIFS(NHẬP!N:N,NHẬP!D:D,NXT!C1531)</f>
        <v>0</v>
      </c>
      <c r="N1536" s="8">
        <f>SUMIFS(XUẤT!N:N,XUẤT!D:D,NXT!C1531)</f>
        <v>0</v>
      </c>
      <c r="O1536" s="8">
        <f t="shared" si="23"/>
        <v>0</v>
      </c>
    </row>
    <row r="1537" spans="3:15" hidden="1">
      <c r="C1537" s="2" t="s">
        <v>2706</v>
      </c>
      <c r="D1537" s="14" t="str">
        <f>_xlfn.IFNA(VLOOKUP(C1537,DSNXT!B:R,2,0),"")</f>
        <v>Áo T-shirt Nam dài tay E7LST029F</v>
      </c>
      <c r="E1537" s="14" t="str">
        <f>_xlfn.IFNA(VLOOKUP(C1537,DSNXT!B:R,4,0),"")</f>
        <v>Ghi-08</v>
      </c>
      <c r="F1537" s="14" t="str">
        <f>_xlfn.IFNA(VLOOKUP(C1537,DSNXT!B:R,5,0),"")</f>
        <v>Size XL</v>
      </c>
      <c r="G1537" s="14" t="str">
        <f>_xlfn.IFNA(VLOOKUP(C1537,DSNXT!B:R,7,0),"")</f>
        <v>Phần trên</v>
      </c>
      <c r="H1537" s="14" t="str">
        <f>_xlfn.IFNA(VLOOKUP(C1537,DSNXT!B:R,8,0),"")</f>
        <v>Áo T-Shirt</v>
      </c>
      <c r="I1537" s="14" t="str">
        <f>_xlfn.IFNA(VLOOKUP(C1537,DSNXT!B:R,17,0),"")</f>
        <v>Nam</v>
      </c>
      <c r="J1537" s="14">
        <f>_xlfn.IFNA(VLOOKUP(C1537,DSNXT!B:R,10,0),"")</f>
        <v>450000</v>
      </c>
      <c r="K1537" s="14">
        <f>_xlfn.IFNA(VLOOKUP(C1537,DSNXT!B:R,11,0),"")</f>
        <v>2</v>
      </c>
      <c r="M1537" s="8">
        <f>SUMIFS(NHẬP!N:N,NHẬP!D:D,NXT!C1532)</f>
        <v>0</v>
      </c>
      <c r="N1537" s="8">
        <f>SUMIFS(XUẤT!N:N,XUẤT!D:D,NXT!C1532)</f>
        <v>0</v>
      </c>
      <c r="O1537" s="8">
        <f t="shared" si="23"/>
        <v>0</v>
      </c>
    </row>
    <row r="1538" spans="3:15" hidden="1">
      <c r="C1538" s="2" t="s">
        <v>2707</v>
      </c>
      <c r="D1538" s="14" t="str">
        <f>_xlfn.IFNA(VLOOKUP(C1538,DSNXT!B:R,2,0),"")</f>
        <v>Áo len nam dài tay E7LST034D</v>
      </c>
      <c r="E1538" s="14" t="str">
        <f>_xlfn.IFNA(VLOOKUP(C1538,DSNXT!B:R,4,0),"")</f>
        <v>Đen-03</v>
      </c>
      <c r="F1538" s="14" t="str">
        <f>_xlfn.IFNA(VLOOKUP(C1538,DSNXT!B:R,5,0),"")</f>
        <v>Size S</v>
      </c>
      <c r="G1538" s="14" t="str">
        <f>_xlfn.IFNA(VLOOKUP(C1538,DSNXT!B:R,7,0),"")</f>
        <v>Len sợi</v>
      </c>
      <c r="H1538" s="14" t="str">
        <f>_xlfn.IFNA(VLOOKUP(C1538,DSNXT!B:R,8,0),"")</f>
        <v>Áo len</v>
      </c>
      <c r="I1538" s="14" t="str">
        <f>_xlfn.IFNA(VLOOKUP(C1538,DSNXT!B:R,17,0),"")</f>
        <v>Nam</v>
      </c>
      <c r="J1538" s="14">
        <f>_xlfn.IFNA(VLOOKUP(C1538,DSNXT!B:R,10,0),"")</f>
        <v>560000</v>
      </c>
      <c r="K1538" s="14">
        <f>_xlfn.IFNA(VLOOKUP(C1538,DSNXT!B:R,11,0),"")</f>
        <v>3</v>
      </c>
      <c r="M1538" s="8">
        <f>SUMIFS(NHẬP!N:N,NHẬP!D:D,NXT!C1533)</f>
        <v>0</v>
      </c>
      <c r="N1538" s="8">
        <f>SUMIFS(XUẤT!N:N,XUẤT!D:D,NXT!C1533)</f>
        <v>0</v>
      </c>
      <c r="O1538" s="8">
        <f t="shared" si="23"/>
        <v>0</v>
      </c>
    </row>
    <row r="1539" spans="3:15" hidden="1">
      <c r="C1539" s="2" t="s">
        <v>2709</v>
      </c>
      <c r="D1539" s="14" t="str">
        <f>_xlfn.IFNA(VLOOKUP(C1539,DSNXT!B:R,2,0),"")</f>
        <v>Áo len nam dài tay E7LST034D</v>
      </c>
      <c r="E1539" s="14" t="str">
        <f>_xlfn.IFNA(VLOOKUP(C1539,DSNXT!B:R,4,0),"")</f>
        <v>Đen-03</v>
      </c>
      <c r="F1539" s="14" t="str">
        <f>_xlfn.IFNA(VLOOKUP(C1539,DSNXT!B:R,5,0),"")</f>
        <v>Size M</v>
      </c>
      <c r="G1539" s="14" t="str">
        <f>_xlfn.IFNA(VLOOKUP(C1539,DSNXT!B:R,7,0),"")</f>
        <v>Len sợi</v>
      </c>
      <c r="H1539" s="14" t="str">
        <f>_xlfn.IFNA(VLOOKUP(C1539,DSNXT!B:R,8,0),"")</f>
        <v>Áo len</v>
      </c>
      <c r="I1539" s="14" t="str">
        <f>_xlfn.IFNA(VLOOKUP(C1539,DSNXT!B:R,17,0),"")</f>
        <v>Nam</v>
      </c>
      <c r="J1539" s="14">
        <f>_xlfn.IFNA(VLOOKUP(C1539,DSNXT!B:R,10,0),"")</f>
        <v>560000</v>
      </c>
      <c r="K1539" s="14">
        <f>_xlfn.IFNA(VLOOKUP(C1539,DSNXT!B:R,11,0),"")</f>
        <v>7</v>
      </c>
      <c r="M1539" s="8">
        <f>SUMIFS(NHẬP!N:N,NHẬP!D:D,NXT!C1534)</f>
        <v>0</v>
      </c>
      <c r="N1539" s="8">
        <f>SUMIFS(XUẤT!N:N,XUẤT!D:D,NXT!C1534)</f>
        <v>0</v>
      </c>
      <c r="O1539" s="8">
        <f t="shared" si="23"/>
        <v>0</v>
      </c>
    </row>
    <row r="1540" spans="3:15" hidden="1">
      <c r="C1540" s="2" t="s">
        <v>2710</v>
      </c>
      <c r="D1540" s="14" t="str">
        <f>_xlfn.IFNA(VLOOKUP(C1540,DSNXT!B:R,2,0),"")</f>
        <v>Áo len nam dài tay E7LST034D</v>
      </c>
      <c r="E1540" s="14" t="str">
        <f>_xlfn.IFNA(VLOOKUP(C1540,DSNXT!B:R,4,0),"")</f>
        <v>Đen-03</v>
      </c>
      <c r="F1540" s="14" t="str">
        <f>_xlfn.IFNA(VLOOKUP(C1540,DSNXT!B:R,5,0),"")</f>
        <v>Size L</v>
      </c>
      <c r="G1540" s="14" t="str">
        <f>_xlfn.IFNA(VLOOKUP(C1540,DSNXT!B:R,7,0),"")</f>
        <v>Len sợi</v>
      </c>
      <c r="H1540" s="14" t="str">
        <f>_xlfn.IFNA(VLOOKUP(C1540,DSNXT!B:R,8,0),"")</f>
        <v>Áo len</v>
      </c>
      <c r="I1540" s="14" t="str">
        <f>_xlfn.IFNA(VLOOKUP(C1540,DSNXT!B:R,17,0),"")</f>
        <v>Nam</v>
      </c>
      <c r="J1540" s="14">
        <f>_xlfn.IFNA(VLOOKUP(C1540,DSNXT!B:R,10,0),"")</f>
        <v>560000</v>
      </c>
      <c r="K1540" s="14">
        <f>_xlfn.IFNA(VLOOKUP(C1540,DSNXT!B:R,11,0),"")</f>
        <v>4</v>
      </c>
      <c r="M1540" s="8">
        <f>SUMIFS(NHẬP!N:N,NHẬP!D:D,NXT!C1535)</f>
        <v>0</v>
      </c>
      <c r="N1540" s="8">
        <f>SUMIFS(XUẤT!N:N,XUẤT!D:D,NXT!C1535)</f>
        <v>0</v>
      </c>
      <c r="O1540" s="8">
        <f t="shared" si="23"/>
        <v>0</v>
      </c>
    </row>
    <row r="1541" spans="3:15" hidden="1">
      <c r="C1541" s="2" t="s">
        <v>2711</v>
      </c>
      <c r="D1541" s="14" t="str">
        <f>_xlfn.IFNA(VLOOKUP(C1541,DSNXT!B:R,2,0),"")</f>
        <v>Áo len nam dài tay E7LST034D</v>
      </c>
      <c r="E1541" s="14" t="str">
        <f>_xlfn.IFNA(VLOOKUP(C1541,DSNXT!B:R,4,0),"")</f>
        <v>Xanh-31</v>
      </c>
      <c r="F1541" s="14" t="str">
        <f>_xlfn.IFNA(VLOOKUP(C1541,DSNXT!B:R,5,0),"")</f>
        <v>Size S</v>
      </c>
      <c r="G1541" s="14" t="str">
        <f>_xlfn.IFNA(VLOOKUP(C1541,DSNXT!B:R,7,0),"")</f>
        <v>Len sợi</v>
      </c>
      <c r="H1541" s="14" t="str">
        <f>_xlfn.IFNA(VLOOKUP(C1541,DSNXT!B:R,8,0),"")</f>
        <v>Áo len</v>
      </c>
      <c r="I1541" s="14" t="str">
        <f>_xlfn.IFNA(VLOOKUP(C1541,DSNXT!B:R,17,0),"")</f>
        <v>Nam</v>
      </c>
      <c r="J1541" s="14">
        <f>_xlfn.IFNA(VLOOKUP(C1541,DSNXT!B:R,10,0),"")</f>
        <v>560000</v>
      </c>
      <c r="K1541" s="14">
        <f>_xlfn.IFNA(VLOOKUP(C1541,DSNXT!B:R,11,0),"")</f>
        <v>4</v>
      </c>
      <c r="M1541" s="8">
        <f>SUMIFS(NHẬP!N:N,NHẬP!D:D,NXT!C1536)</f>
        <v>0</v>
      </c>
      <c r="N1541" s="8">
        <f>SUMIFS(XUẤT!N:N,XUẤT!D:D,NXT!C1536)</f>
        <v>0</v>
      </c>
      <c r="O1541" s="8">
        <f t="shared" si="23"/>
        <v>0</v>
      </c>
    </row>
    <row r="1542" spans="3:15" hidden="1">
      <c r="C1542" s="2" t="s">
        <v>2713</v>
      </c>
      <c r="D1542" s="14" t="str">
        <f>_xlfn.IFNA(VLOOKUP(C1542,DSNXT!B:R,2,0),"")</f>
        <v>Áo len nam dài tay E7LST034D</v>
      </c>
      <c r="E1542" s="14" t="str">
        <f>_xlfn.IFNA(VLOOKUP(C1542,DSNXT!B:R,4,0),"")</f>
        <v>Xanh-31</v>
      </c>
      <c r="F1542" s="14" t="str">
        <f>_xlfn.IFNA(VLOOKUP(C1542,DSNXT!B:R,5,0),"")</f>
        <v>Size M</v>
      </c>
      <c r="G1542" s="14" t="str">
        <f>_xlfn.IFNA(VLOOKUP(C1542,DSNXT!B:R,7,0),"")</f>
        <v>Len sợi</v>
      </c>
      <c r="H1542" s="14" t="str">
        <f>_xlfn.IFNA(VLOOKUP(C1542,DSNXT!B:R,8,0),"")</f>
        <v>Áo len</v>
      </c>
      <c r="I1542" s="14" t="str">
        <f>_xlfn.IFNA(VLOOKUP(C1542,DSNXT!B:R,17,0),"")</f>
        <v>Nam</v>
      </c>
      <c r="J1542" s="14">
        <f>_xlfn.IFNA(VLOOKUP(C1542,DSNXT!B:R,10,0),"")</f>
        <v>560000</v>
      </c>
      <c r="K1542" s="14">
        <f>_xlfn.IFNA(VLOOKUP(C1542,DSNXT!B:R,11,0),"")</f>
        <v>7</v>
      </c>
      <c r="M1542" s="8">
        <f>SUMIFS(NHẬP!N:N,NHẬP!D:D,NXT!C1537)</f>
        <v>0</v>
      </c>
      <c r="N1542" s="8">
        <f>SUMIFS(XUẤT!N:N,XUẤT!D:D,NXT!C1537)</f>
        <v>0</v>
      </c>
      <c r="O1542" s="8">
        <f t="shared" si="23"/>
        <v>0</v>
      </c>
    </row>
    <row r="1543" spans="3:15" hidden="1">
      <c r="C1543" s="2" t="s">
        <v>2714</v>
      </c>
      <c r="D1543" s="14" t="str">
        <f>_xlfn.IFNA(VLOOKUP(C1543,DSNXT!B:R,2,0),"")</f>
        <v>Áo len nam dài tay E7LST034D</v>
      </c>
      <c r="E1543" s="14" t="str">
        <f>_xlfn.IFNA(VLOOKUP(C1543,DSNXT!B:R,4,0),"")</f>
        <v>Xanh-31</v>
      </c>
      <c r="F1543" s="14" t="str">
        <f>_xlfn.IFNA(VLOOKUP(C1543,DSNXT!B:R,5,0),"")</f>
        <v>Size L</v>
      </c>
      <c r="G1543" s="14" t="str">
        <f>_xlfn.IFNA(VLOOKUP(C1543,DSNXT!B:R,7,0),"")</f>
        <v>Len sợi</v>
      </c>
      <c r="H1543" s="14" t="str">
        <f>_xlfn.IFNA(VLOOKUP(C1543,DSNXT!B:R,8,0),"")</f>
        <v>Áo len</v>
      </c>
      <c r="I1543" s="14" t="str">
        <f>_xlfn.IFNA(VLOOKUP(C1543,DSNXT!B:R,17,0),"")</f>
        <v>Nam</v>
      </c>
      <c r="J1543" s="14">
        <f>_xlfn.IFNA(VLOOKUP(C1543,DSNXT!B:R,10,0),"")</f>
        <v>560000</v>
      </c>
      <c r="K1543" s="14">
        <f>_xlfn.IFNA(VLOOKUP(C1543,DSNXT!B:R,11,0),"")</f>
        <v>6</v>
      </c>
      <c r="M1543" s="8">
        <f>SUMIFS(NHẬP!N:N,NHẬP!D:D,NXT!C1538)</f>
        <v>0</v>
      </c>
      <c r="N1543" s="8">
        <f>SUMIFS(XUẤT!N:N,XUẤT!D:D,NXT!C1538)</f>
        <v>0</v>
      </c>
      <c r="O1543" s="8">
        <f t="shared" si="23"/>
        <v>0</v>
      </c>
    </row>
    <row r="1544" spans="3:15" hidden="1">
      <c r="C1544" s="2" t="s">
        <v>2715</v>
      </c>
      <c r="D1544" s="14" t="str">
        <f>_xlfn.IFNA(VLOOKUP(C1544,DSNXT!B:R,2,0),"")</f>
        <v>Áo len nam dài tay E7LST035D</v>
      </c>
      <c r="E1544" s="14" t="str">
        <f>_xlfn.IFNA(VLOOKUP(C1544,DSNXT!B:R,4,0),"")</f>
        <v>Đen-03</v>
      </c>
      <c r="F1544" s="14" t="str">
        <f>_xlfn.IFNA(VLOOKUP(C1544,DSNXT!B:R,5,0),"")</f>
        <v>Size S</v>
      </c>
      <c r="G1544" s="14" t="str">
        <f>_xlfn.IFNA(VLOOKUP(C1544,DSNXT!B:R,7,0),"")</f>
        <v>Len sợi</v>
      </c>
      <c r="H1544" s="14" t="str">
        <f>_xlfn.IFNA(VLOOKUP(C1544,DSNXT!B:R,8,0),"")</f>
        <v>Áo len</v>
      </c>
      <c r="I1544" s="14" t="str">
        <f>_xlfn.IFNA(VLOOKUP(C1544,DSNXT!B:R,17,0),"")</f>
        <v>Nam</v>
      </c>
      <c r="J1544" s="14">
        <f>_xlfn.IFNA(VLOOKUP(C1544,DSNXT!B:R,10,0),"")</f>
        <v>490000</v>
      </c>
      <c r="K1544" s="14">
        <f>_xlfn.IFNA(VLOOKUP(C1544,DSNXT!B:R,11,0),"")</f>
        <v>3</v>
      </c>
      <c r="M1544" s="8">
        <f>SUMIFS(NHẬP!N:N,NHẬP!D:D,NXT!C1539)</f>
        <v>0</v>
      </c>
      <c r="N1544" s="8">
        <f>SUMIFS(XUẤT!N:N,XUẤT!D:D,NXT!C1539)</f>
        <v>0</v>
      </c>
      <c r="O1544" s="8">
        <f t="shared" si="23"/>
        <v>0</v>
      </c>
    </row>
    <row r="1545" spans="3:15" hidden="1">
      <c r="C1545" s="2" t="s">
        <v>2717</v>
      </c>
      <c r="D1545" s="14" t="str">
        <f>_xlfn.IFNA(VLOOKUP(C1545,DSNXT!B:R,2,0),"")</f>
        <v>Áo len nam dài tay E7LST035D</v>
      </c>
      <c r="E1545" s="14" t="str">
        <f>_xlfn.IFNA(VLOOKUP(C1545,DSNXT!B:R,4,0),"")</f>
        <v>Đen-03</v>
      </c>
      <c r="F1545" s="14" t="str">
        <f>_xlfn.IFNA(VLOOKUP(C1545,DSNXT!B:R,5,0),"")</f>
        <v>Size M</v>
      </c>
      <c r="G1545" s="14" t="str">
        <f>_xlfn.IFNA(VLOOKUP(C1545,DSNXT!B:R,7,0),"")</f>
        <v>Len sợi</v>
      </c>
      <c r="H1545" s="14" t="str">
        <f>_xlfn.IFNA(VLOOKUP(C1545,DSNXT!B:R,8,0),"")</f>
        <v>Áo len</v>
      </c>
      <c r="I1545" s="14" t="str">
        <f>_xlfn.IFNA(VLOOKUP(C1545,DSNXT!B:R,17,0),"")</f>
        <v>Nam</v>
      </c>
      <c r="J1545" s="14">
        <f>_xlfn.IFNA(VLOOKUP(C1545,DSNXT!B:R,10,0),"")</f>
        <v>490000</v>
      </c>
      <c r="K1545" s="14">
        <f>_xlfn.IFNA(VLOOKUP(C1545,DSNXT!B:R,11,0),"")</f>
        <v>7</v>
      </c>
      <c r="M1545" s="8">
        <f>SUMIFS(NHẬP!N:N,NHẬP!D:D,NXT!C1540)</f>
        <v>0</v>
      </c>
      <c r="N1545" s="8">
        <f>SUMIFS(XUẤT!N:N,XUẤT!D:D,NXT!C1540)</f>
        <v>0</v>
      </c>
      <c r="O1545" s="8">
        <f t="shared" si="23"/>
        <v>0</v>
      </c>
    </row>
    <row r="1546" spans="3:15" hidden="1">
      <c r="C1546" s="2" t="s">
        <v>2718</v>
      </c>
      <c r="D1546" s="14" t="str">
        <f>_xlfn.IFNA(VLOOKUP(C1546,DSNXT!B:R,2,0),"")</f>
        <v>Áo len nam dài tay E7LST035D</v>
      </c>
      <c r="E1546" s="14" t="str">
        <f>_xlfn.IFNA(VLOOKUP(C1546,DSNXT!B:R,4,0),"")</f>
        <v>Đen-03</v>
      </c>
      <c r="F1546" s="14" t="str">
        <f>_xlfn.IFNA(VLOOKUP(C1546,DSNXT!B:R,5,0),"")</f>
        <v>Size L</v>
      </c>
      <c r="G1546" s="14" t="str">
        <f>_xlfn.IFNA(VLOOKUP(C1546,DSNXT!B:R,7,0),"")</f>
        <v>Len sợi</v>
      </c>
      <c r="H1546" s="14" t="str">
        <f>_xlfn.IFNA(VLOOKUP(C1546,DSNXT!B:R,8,0),"")</f>
        <v>Áo len</v>
      </c>
      <c r="I1546" s="14" t="str">
        <f>_xlfn.IFNA(VLOOKUP(C1546,DSNXT!B:R,17,0),"")</f>
        <v>Nam</v>
      </c>
      <c r="J1546" s="14">
        <f>_xlfn.IFNA(VLOOKUP(C1546,DSNXT!B:R,10,0),"")</f>
        <v>490000</v>
      </c>
      <c r="K1546" s="14">
        <f>_xlfn.IFNA(VLOOKUP(C1546,DSNXT!B:R,11,0),"")</f>
        <v>5</v>
      </c>
      <c r="M1546" s="8">
        <f>SUMIFS(NHẬP!N:N,NHẬP!D:D,NXT!C1541)</f>
        <v>0</v>
      </c>
      <c r="N1546" s="8">
        <f>SUMIFS(XUẤT!N:N,XUẤT!D:D,NXT!C1541)</f>
        <v>0</v>
      </c>
      <c r="O1546" s="8">
        <f t="shared" si="23"/>
        <v>0</v>
      </c>
    </row>
    <row r="1547" spans="3:15" hidden="1">
      <c r="C1547" s="2" t="s">
        <v>2719</v>
      </c>
      <c r="D1547" s="14" t="str">
        <f>_xlfn.IFNA(VLOOKUP(C1547,DSNXT!B:R,2,0),"")</f>
        <v>Áo len nam dài tay E7LST035D</v>
      </c>
      <c r="E1547" s="14" t="str">
        <f>_xlfn.IFNA(VLOOKUP(C1547,DSNXT!B:R,4,0),"")</f>
        <v>Xanh-31</v>
      </c>
      <c r="F1547" s="14" t="str">
        <f>_xlfn.IFNA(VLOOKUP(C1547,DSNXT!B:R,5,0),"")</f>
        <v>Size S</v>
      </c>
      <c r="G1547" s="14" t="str">
        <f>_xlfn.IFNA(VLOOKUP(C1547,DSNXT!B:R,7,0),"")</f>
        <v>Len sợi</v>
      </c>
      <c r="H1547" s="14" t="str">
        <f>_xlfn.IFNA(VLOOKUP(C1547,DSNXT!B:R,8,0),"")</f>
        <v>Áo len</v>
      </c>
      <c r="I1547" s="14" t="str">
        <f>_xlfn.IFNA(VLOOKUP(C1547,DSNXT!B:R,17,0),"")</f>
        <v>Nam</v>
      </c>
      <c r="J1547" s="14">
        <f>_xlfn.IFNA(VLOOKUP(C1547,DSNXT!B:R,10,0),"")</f>
        <v>490000</v>
      </c>
      <c r="K1547" s="14">
        <f>_xlfn.IFNA(VLOOKUP(C1547,DSNXT!B:R,11,0),"")</f>
        <v>3</v>
      </c>
      <c r="M1547" s="8">
        <f>SUMIFS(NHẬP!N:N,NHẬP!D:D,NXT!C1542)</f>
        <v>0</v>
      </c>
      <c r="N1547" s="8">
        <f>SUMIFS(XUẤT!N:N,XUẤT!D:D,NXT!C1542)</f>
        <v>0</v>
      </c>
      <c r="O1547" s="8">
        <f t="shared" si="23"/>
        <v>0</v>
      </c>
    </row>
    <row r="1548" spans="3:15" hidden="1">
      <c r="C1548" s="2" t="s">
        <v>2720</v>
      </c>
      <c r="D1548" s="14" t="str">
        <f>_xlfn.IFNA(VLOOKUP(C1548,DSNXT!B:R,2,0),"")</f>
        <v>Áo len nam dài tay E7LST035D</v>
      </c>
      <c r="E1548" s="14" t="str">
        <f>_xlfn.IFNA(VLOOKUP(C1548,DSNXT!B:R,4,0),"")</f>
        <v>Xanh-31</v>
      </c>
      <c r="F1548" s="14" t="str">
        <f>_xlfn.IFNA(VLOOKUP(C1548,DSNXT!B:R,5,0),"")</f>
        <v>Size M</v>
      </c>
      <c r="G1548" s="14" t="str">
        <f>_xlfn.IFNA(VLOOKUP(C1548,DSNXT!B:R,7,0),"")</f>
        <v>Len sợi</v>
      </c>
      <c r="H1548" s="14" t="str">
        <f>_xlfn.IFNA(VLOOKUP(C1548,DSNXT!B:R,8,0),"")</f>
        <v>Áo len</v>
      </c>
      <c r="I1548" s="14" t="str">
        <f>_xlfn.IFNA(VLOOKUP(C1548,DSNXT!B:R,17,0),"")</f>
        <v>Nam</v>
      </c>
      <c r="J1548" s="14">
        <f>_xlfn.IFNA(VLOOKUP(C1548,DSNXT!B:R,10,0),"")</f>
        <v>490000</v>
      </c>
      <c r="K1548" s="14">
        <f>_xlfn.IFNA(VLOOKUP(C1548,DSNXT!B:R,11,0),"")</f>
        <v>7</v>
      </c>
      <c r="M1548" s="8">
        <f>SUMIFS(NHẬP!N:N,NHẬP!D:D,NXT!C1543)</f>
        <v>0</v>
      </c>
      <c r="N1548" s="8">
        <f>SUMIFS(XUẤT!N:N,XUẤT!D:D,NXT!C1543)</f>
        <v>0</v>
      </c>
      <c r="O1548" s="8">
        <f t="shared" si="23"/>
        <v>0</v>
      </c>
    </row>
    <row r="1549" spans="3:15" hidden="1">
      <c r="C1549" s="2" t="s">
        <v>2721</v>
      </c>
      <c r="D1549" s="14" t="str">
        <f>_xlfn.IFNA(VLOOKUP(C1549,DSNXT!B:R,2,0),"")</f>
        <v>Áo len nam dài tay E7LST035D</v>
      </c>
      <c r="E1549" s="14" t="str">
        <f>_xlfn.IFNA(VLOOKUP(C1549,DSNXT!B:R,4,0),"")</f>
        <v>Xanh-31</v>
      </c>
      <c r="F1549" s="14" t="str">
        <f>_xlfn.IFNA(VLOOKUP(C1549,DSNXT!B:R,5,0),"")</f>
        <v>Size L</v>
      </c>
      <c r="G1549" s="14" t="str">
        <f>_xlfn.IFNA(VLOOKUP(C1549,DSNXT!B:R,7,0),"")</f>
        <v>Len sợi</v>
      </c>
      <c r="H1549" s="14" t="str">
        <f>_xlfn.IFNA(VLOOKUP(C1549,DSNXT!B:R,8,0),"")</f>
        <v>Áo len</v>
      </c>
      <c r="I1549" s="14" t="str">
        <f>_xlfn.IFNA(VLOOKUP(C1549,DSNXT!B:R,17,0),"")</f>
        <v>Nam</v>
      </c>
      <c r="J1549" s="14">
        <f>_xlfn.IFNA(VLOOKUP(C1549,DSNXT!B:R,10,0),"")</f>
        <v>490000</v>
      </c>
      <c r="K1549" s="14">
        <f>_xlfn.IFNA(VLOOKUP(C1549,DSNXT!B:R,11,0),"")</f>
        <v>3</v>
      </c>
      <c r="M1549" s="8">
        <f>SUMIFS(NHẬP!N:N,NHẬP!D:D,NXT!C1544)</f>
        <v>0</v>
      </c>
      <c r="N1549" s="8">
        <f>SUMIFS(XUẤT!N:N,XUẤT!D:D,NXT!C1544)</f>
        <v>0</v>
      </c>
      <c r="O1549" s="8">
        <f t="shared" si="23"/>
        <v>0</v>
      </c>
    </row>
    <row r="1550" spans="3:15" hidden="1">
      <c r="C1550" s="2" t="s">
        <v>2722</v>
      </c>
      <c r="D1550" s="14" t="str">
        <f>_xlfn.IFNA(VLOOKUP(C1550,DSNXT!B:R,2,0),"")</f>
        <v>Áo T-shirt nam dài tay E7LST037D</v>
      </c>
      <c r="E1550" s="14" t="str">
        <f>_xlfn.IFNA(VLOOKUP(C1550,DSNXT!B:R,4,0),"")</f>
        <v>Đen-03</v>
      </c>
      <c r="F1550" s="14" t="str">
        <f>_xlfn.IFNA(VLOOKUP(C1550,DSNXT!B:R,5,0),"")</f>
        <v>Size S</v>
      </c>
      <c r="G1550" s="14" t="str">
        <f>_xlfn.IFNA(VLOOKUP(C1550,DSNXT!B:R,7,0),"")</f>
        <v>Phần trên</v>
      </c>
      <c r="H1550" s="14" t="str">
        <f>_xlfn.IFNA(VLOOKUP(C1550,DSNXT!B:R,8,0),"")</f>
        <v>Áo T-Shirt</v>
      </c>
      <c r="I1550" s="14" t="str">
        <f>_xlfn.IFNA(VLOOKUP(C1550,DSNXT!B:R,17,0),"")</f>
        <v>Nam</v>
      </c>
      <c r="J1550" s="14">
        <f>_xlfn.IFNA(VLOOKUP(C1550,DSNXT!B:R,10,0),"")</f>
        <v>560000</v>
      </c>
      <c r="K1550" s="14">
        <f>_xlfn.IFNA(VLOOKUP(C1550,DSNXT!B:R,11,0),"")</f>
        <v>1</v>
      </c>
      <c r="M1550" s="8">
        <f>SUMIFS(NHẬP!N:N,NHẬP!D:D,NXT!C1545)</f>
        <v>0</v>
      </c>
      <c r="N1550" s="8">
        <f>SUMIFS(XUẤT!N:N,XUẤT!D:D,NXT!C1545)</f>
        <v>0</v>
      </c>
      <c r="O1550" s="8">
        <f t="shared" si="23"/>
        <v>0</v>
      </c>
    </row>
    <row r="1551" spans="3:15" hidden="1">
      <c r="C1551" s="2" t="s">
        <v>2724</v>
      </c>
      <c r="D1551" s="14" t="str">
        <f>_xlfn.IFNA(VLOOKUP(C1551,DSNXT!B:R,2,0),"")</f>
        <v>Áo T-shirt nam dài tay E7LST037D</v>
      </c>
      <c r="E1551" s="14" t="str">
        <f>_xlfn.IFNA(VLOOKUP(C1551,DSNXT!B:R,4,0),"")</f>
        <v>Đen-03</v>
      </c>
      <c r="F1551" s="14" t="str">
        <f>_xlfn.IFNA(VLOOKUP(C1551,DSNXT!B:R,5,0),"")</f>
        <v>Size M</v>
      </c>
      <c r="G1551" s="14" t="str">
        <f>_xlfn.IFNA(VLOOKUP(C1551,DSNXT!B:R,7,0),"")</f>
        <v>Phần trên</v>
      </c>
      <c r="H1551" s="14" t="str">
        <f>_xlfn.IFNA(VLOOKUP(C1551,DSNXT!B:R,8,0),"")</f>
        <v>Áo T-Shirt</v>
      </c>
      <c r="I1551" s="14" t="str">
        <f>_xlfn.IFNA(VLOOKUP(C1551,DSNXT!B:R,17,0),"")</f>
        <v>Nam</v>
      </c>
      <c r="J1551" s="14">
        <f>_xlfn.IFNA(VLOOKUP(C1551,DSNXT!B:R,10,0),"")</f>
        <v>560000</v>
      </c>
      <c r="K1551" s="14">
        <f>_xlfn.IFNA(VLOOKUP(C1551,DSNXT!B:R,11,0),"")</f>
        <v>1</v>
      </c>
      <c r="M1551" s="8">
        <f>SUMIFS(NHẬP!N:N,NHẬP!D:D,NXT!C1546)</f>
        <v>0</v>
      </c>
      <c r="N1551" s="8">
        <f>SUMIFS(XUẤT!N:N,XUẤT!D:D,NXT!C1546)</f>
        <v>0</v>
      </c>
      <c r="O1551" s="8">
        <f t="shared" si="23"/>
        <v>0</v>
      </c>
    </row>
    <row r="1552" spans="3:15" hidden="1">
      <c r="C1552" s="2" t="s">
        <v>2725</v>
      </c>
      <c r="D1552" s="14" t="str">
        <f>_xlfn.IFNA(VLOOKUP(C1552,DSNXT!B:R,2,0),"")</f>
        <v>Áo T-shirt Nam dài tay E7LST037F</v>
      </c>
      <c r="E1552" s="14" t="str">
        <f>_xlfn.IFNA(VLOOKUP(C1552,DSNXT!B:R,4,0),"")</f>
        <v>Đen-03</v>
      </c>
      <c r="F1552" s="14" t="str">
        <f>_xlfn.IFNA(VLOOKUP(C1552,DSNXT!B:R,5,0),"")</f>
        <v>Size L</v>
      </c>
      <c r="G1552" s="14" t="str">
        <f>_xlfn.IFNA(VLOOKUP(C1552,DSNXT!B:R,7,0),"")</f>
        <v>Phần trên</v>
      </c>
      <c r="H1552" s="14" t="str">
        <f>_xlfn.IFNA(VLOOKUP(C1552,DSNXT!B:R,8,0),"")</f>
        <v>Áo T-Shirt</v>
      </c>
      <c r="I1552" s="14" t="str">
        <f>_xlfn.IFNA(VLOOKUP(C1552,DSNXT!B:R,17,0),"")</f>
        <v>Nam</v>
      </c>
      <c r="J1552" s="14">
        <f>_xlfn.IFNA(VLOOKUP(C1552,DSNXT!B:R,10,0),"")</f>
        <v>350000</v>
      </c>
      <c r="K1552" s="14">
        <f>_xlfn.IFNA(VLOOKUP(C1552,DSNXT!B:R,11,0),"")</f>
        <v>4</v>
      </c>
      <c r="M1552" s="8">
        <f>SUMIFS(NHẬP!N:N,NHẬP!D:D,NXT!C1547)</f>
        <v>0</v>
      </c>
      <c r="N1552" s="8">
        <f>SUMIFS(XUẤT!N:N,XUẤT!D:D,NXT!C1547)</f>
        <v>0</v>
      </c>
      <c r="O1552" s="8">
        <f t="shared" ref="O1552:O1615" si="24">L1552+M1552-N1552</f>
        <v>0</v>
      </c>
    </row>
    <row r="1553" spans="3:15" hidden="1">
      <c r="C1553" s="2" t="s">
        <v>2727</v>
      </c>
      <c r="D1553" s="14" t="str">
        <f>_xlfn.IFNA(VLOOKUP(C1553,DSNXT!B:R,2,0),"")</f>
        <v>Áo T-shirt Nam dài tay E7LST037F</v>
      </c>
      <c r="E1553" s="14" t="str">
        <f>_xlfn.IFNA(VLOOKUP(C1553,DSNXT!B:R,4,0),"")</f>
        <v>Đen-03</v>
      </c>
      <c r="F1553" s="14" t="str">
        <f>_xlfn.IFNA(VLOOKUP(C1553,DSNXT!B:R,5,0),"")</f>
        <v>Size M</v>
      </c>
      <c r="G1553" s="14" t="str">
        <f>_xlfn.IFNA(VLOOKUP(C1553,DSNXT!B:R,7,0),"")</f>
        <v>Phần trên</v>
      </c>
      <c r="H1553" s="14" t="str">
        <f>_xlfn.IFNA(VLOOKUP(C1553,DSNXT!B:R,8,0),"")</f>
        <v>Áo T-Shirt</v>
      </c>
      <c r="I1553" s="14" t="str">
        <f>_xlfn.IFNA(VLOOKUP(C1553,DSNXT!B:R,17,0),"")</f>
        <v>Nam</v>
      </c>
      <c r="J1553" s="14">
        <f>_xlfn.IFNA(VLOOKUP(C1553,DSNXT!B:R,10,0),"")</f>
        <v>350000</v>
      </c>
      <c r="K1553" s="14">
        <f>_xlfn.IFNA(VLOOKUP(C1553,DSNXT!B:R,11,0),"")</f>
        <v>5</v>
      </c>
      <c r="M1553" s="8">
        <f>SUMIFS(NHẬP!N:N,NHẬP!D:D,NXT!C1548)</f>
        <v>0</v>
      </c>
      <c r="N1553" s="8">
        <f>SUMIFS(XUẤT!N:N,XUẤT!D:D,NXT!C1548)</f>
        <v>0</v>
      </c>
      <c r="O1553" s="8">
        <f t="shared" si="24"/>
        <v>0</v>
      </c>
    </row>
    <row r="1554" spans="3:15" hidden="1">
      <c r="C1554" s="2" t="s">
        <v>2728</v>
      </c>
      <c r="D1554" s="14" t="str">
        <f>_xlfn.IFNA(VLOOKUP(C1554,DSNXT!B:R,2,0),"")</f>
        <v>Áo T-shirt Nam dài tay E7LST037F</v>
      </c>
      <c r="E1554" s="14" t="str">
        <f>_xlfn.IFNA(VLOOKUP(C1554,DSNXT!B:R,4,0),"")</f>
        <v>Đen-03</v>
      </c>
      <c r="F1554" s="14" t="str">
        <f>_xlfn.IFNA(VLOOKUP(C1554,DSNXT!B:R,5,0),"")</f>
        <v>Size S</v>
      </c>
      <c r="G1554" s="14" t="str">
        <f>_xlfn.IFNA(VLOOKUP(C1554,DSNXT!B:R,7,0),"")</f>
        <v>Phần trên</v>
      </c>
      <c r="H1554" s="14" t="str">
        <f>_xlfn.IFNA(VLOOKUP(C1554,DSNXT!B:R,8,0),"")</f>
        <v>Áo T-Shirt</v>
      </c>
      <c r="I1554" s="14" t="str">
        <f>_xlfn.IFNA(VLOOKUP(C1554,DSNXT!B:R,17,0),"")</f>
        <v>Nam</v>
      </c>
      <c r="J1554" s="14">
        <f>_xlfn.IFNA(VLOOKUP(C1554,DSNXT!B:R,10,0),"")</f>
        <v>350000</v>
      </c>
      <c r="K1554" s="14">
        <f>_xlfn.IFNA(VLOOKUP(C1554,DSNXT!B:R,11,0),"")</f>
        <v>3</v>
      </c>
      <c r="M1554" s="8">
        <f>SUMIFS(NHẬP!N:N,NHẬP!D:D,NXT!C1549)</f>
        <v>0</v>
      </c>
      <c r="N1554" s="8">
        <f>SUMIFS(XUẤT!N:N,XUẤT!D:D,NXT!C1549)</f>
        <v>0</v>
      </c>
      <c r="O1554" s="8">
        <f t="shared" si="24"/>
        <v>0</v>
      </c>
    </row>
    <row r="1555" spans="3:15" hidden="1">
      <c r="C1555" s="2" t="s">
        <v>2729</v>
      </c>
      <c r="D1555" s="14" t="str">
        <f>_xlfn.IFNA(VLOOKUP(C1555,DSNXT!B:R,2,0),"")</f>
        <v>Áo T-shirt Nam dài tay E7LST037F</v>
      </c>
      <c r="E1555" s="14" t="str">
        <f>_xlfn.IFNA(VLOOKUP(C1555,DSNXT!B:R,4,0),"")</f>
        <v>Đen-03</v>
      </c>
      <c r="F1555" s="14" t="str">
        <f>_xlfn.IFNA(VLOOKUP(C1555,DSNXT!B:R,5,0),"")</f>
        <v>Size XL</v>
      </c>
      <c r="G1555" s="14" t="str">
        <f>_xlfn.IFNA(VLOOKUP(C1555,DSNXT!B:R,7,0),"")</f>
        <v>Phần trên</v>
      </c>
      <c r="H1555" s="14" t="str">
        <f>_xlfn.IFNA(VLOOKUP(C1555,DSNXT!B:R,8,0),"")</f>
        <v>Áo T-Shirt</v>
      </c>
      <c r="I1555" s="14" t="str">
        <f>_xlfn.IFNA(VLOOKUP(C1555,DSNXT!B:R,17,0),"")</f>
        <v>Nam</v>
      </c>
      <c r="J1555" s="14">
        <f>_xlfn.IFNA(VLOOKUP(C1555,DSNXT!B:R,10,0),"")</f>
        <v>350000</v>
      </c>
      <c r="K1555" s="14">
        <f>_xlfn.IFNA(VLOOKUP(C1555,DSNXT!B:R,11,0),"")</f>
        <v>2</v>
      </c>
      <c r="M1555" s="8">
        <f>SUMIFS(NHẬP!N:N,NHẬP!D:D,NXT!C1550)</f>
        <v>0</v>
      </c>
      <c r="N1555" s="8">
        <f>SUMIFS(XUẤT!N:N,XUẤT!D:D,NXT!C1550)</f>
        <v>0</v>
      </c>
      <c r="O1555" s="8">
        <f t="shared" si="24"/>
        <v>0</v>
      </c>
    </row>
    <row r="1556" spans="3:15" hidden="1">
      <c r="C1556" s="2" t="s">
        <v>2730</v>
      </c>
      <c r="D1556" s="14" t="str">
        <f>_xlfn.IFNA(VLOOKUP(C1556,DSNXT!B:R,2,0),"")</f>
        <v>Áo T-shirt Nam dài tay E7LST037F</v>
      </c>
      <c r="E1556" s="14" t="str">
        <f>_xlfn.IFNA(VLOOKUP(C1556,DSNXT!B:R,4,0),"")</f>
        <v>Trắng-02</v>
      </c>
      <c r="F1556" s="14" t="str">
        <f>_xlfn.IFNA(VLOOKUP(C1556,DSNXT!B:R,5,0),"")</f>
        <v>Size L</v>
      </c>
      <c r="G1556" s="14" t="str">
        <f>_xlfn.IFNA(VLOOKUP(C1556,DSNXT!B:R,7,0),"")</f>
        <v>Phần trên</v>
      </c>
      <c r="H1556" s="14" t="str">
        <f>_xlfn.IFNA(VLOOKUP(C1556,DSNXT!B:R,8,0),"")</f>
        <v>Áo T-Shirt</v>
      </c>
      <c r="I1556" s="14" t="str">
        <f>_xlfn.IFNA(VLOOKUP(C1556,DSNXT!B:R,17,0),"")</f>
        <v>Nam</v>
      </c>
      <c r="J1556" s="14">
        <f>_xlfn.IFNA(VLOOKUP(C1556,DSNXT!B:R,10,0),"")</f>
        <v>350000</v>
      </c>
      <c r="K1556" s="14">
        <f>_xlfn.IFNA(VLOOKUP(C1556,DSNXT!B:R,11,0),"")</f>
        <v>4</v>
      </c>
      <c r="M1556" s="8">
        <f>SUMIFS(NHẬP!N:N,NHẬP!D:D,NXT!C1551)</f>
        <v>0</v>
      </c>
      <c r="N1556" s="8">
        <f>SUMIFS(XUẤT!N:N,XUẤT!D:D,NXT!C1551)</f>
        <v>0</v>
      </c>
      <c r="O1556" s="8">
        <f t="shared" si="24"/>
        <v>0</v>
      </c>
    </row>
    <row r="1557" spans="3:15" hidden="1">
      <c r="C1557" s="2" t="s">
        <v>2731</v>
      </c>
      <c r="D1557" s="14" t="str">
        <f>_xlfn.IFNA(VLOOKUP(C1557,DSNXT!B:R,2,0),"")</f>
        <v>Áo T-shirt Nam dài tay E7LST037F</v>
      </c>
      <c r="E1557" s="14" t="str">
        <f>_xlfn.IFNA(VLOOKUP(C1557,DSNXT!B:R,4,0),"")</f>
        <v>Trắng-02</v>
      </c>
      <c r="F1557" s="14" t="str">
        <f>_xlfn.IFNA(VLOOKUP(C1557,DSNXT!B:R,5,0),"")</f>
        <v>Size M</v>
      </c>
      <c r="G1557" s="14" t="str">
        <f>_xlfn.IFNA(VLOOKUP(C1557,DSNXT!B:R,7,0),"")</f>
        <v>Phần trên</v>
      </c>
      <c r="H1557" s="14" t="str">
        <f>_xlfn.IFNA(VLOOKUP(C1557,DSNXT!B:R,8,0),"")</f>
        <v>Áo T-Shirt</v>
      </c>
      <c r="I1557" s="14" t="str">
        <f>_xlfn.IFNA(VLOOKUP(C1557,DSNXT!B:R,17,0),"")</f>
        <v>Nam</v>
      </c>
      <c r="J1557" s="14">
        <f>_xlfn.IFNA(VLOOKUP(C1557,DSNXT!B:R,10,0),"")</f>
        <v>350000</v>
      </c>
      <c r="K1557" s="14">
        <f>_xlfn.IFNA(VLOOKUP(C1557,DSNXT!B:R,11,0),"")</f>
        <v>3</v>
      </c>
      <c r="M1557" s="8">
        <f>SUMIFS(NHẬP!N:N,NHẬP!D:D,NXT!C1552)</f>
        <v>0</v>
      </c>
      <c r="N1557" s="8">
        <f>SUMIFS(XUẤT!N:N,XUẤT!D:D,NXT!C1552)</f>
        <v>0</v>
      </c>
      <c r="O1557" s="8">
        <f t="shared" si="24"/>
        <v>0</v>
      </c>
    </row>
    <row r="1558" spans="3:15" hidden="1">
      <c r="C1558" s="2" t="s">
        <v>2732</v>
      </c>
      <c r="D1558" s="14" t="str">
        <f>_xlfn.IFNA(VLOOKUP(C1558,DSNXT!B:R,2,0),"")</f>
        <v>Áo T-shirt Nam dài tay E7LST037F</v>
      </c>
      <c r="E1558" s="14" t="str">
        <f>_xlfn.IFNA(VLOOKUP(C1558,DSNXT!B:R,4,0),"")</f>
        <v>Trắng-02</v>
      </c>
      <c r="F1558" s="14" t="str">
        <f>_xlfn.IFNA(VLOOKUP(C1558,DSNXT!B:R,5,0),"")</f>
        <v>Size S</v>
      </c>
      <c r="G1558" s="14" t="str">
        <f>_xlfn.IFNA(VLOOKUP(C1558,DSNXT!B:R,7,0),"")</f>
        <v>Phần trên</v>
      </c>
      <c r="H1558" s="14" t="str">
        <f>_xlfn.IFNA(VLOOKUP(C1558,DSNXT!B:R,8,0),"")</f>
        <v>Áo T-Shirt</v>
      </c>
      <c r="I1558" s="14" t="str">
        <f>_xlfn.IFNA(VLOOKUP(C1558,DSNXT!B:R,17,0),"")</f>
        <v>Nam</v>
      </c>
      <c r="J1558" s="14">
        <f>_xlfn.IFNA(VLOOKUP(C1558,DSNXT!B:R,10,0),"")</f>
        <v>350000</v>
      </c>
      <c r="K1558" s="14">
        <f>_xlfn.IFNA(VLOOKUP(C1558,DSNXT!B:R,11,0),"")</f>
        <v>3</v>
      </c>
      <c r="M1558" s="8">
        <f>SUMIFS(NHẬP!N:N,NHẬP!D:D,NXT!C1553)</f>
        <v>0</v>
      </c>
      <c r="N1558" s="8">
        <f>SUMIFS(XUẤT!N:N,XUẤT!D:D,NXT!C1553)</f>
        <v>0</v>
      </c>
      <c r="O1558" s="8">
        <f t="shared" si="24"/>
        <v>0</v>
      </c>
    </row>
    <row r="1559" spans="3:15" hidden="1">
      <c r="C1559" s="2" t="s">
        <v>2733</v>
      </c>
      <c r="D1559" s="14" t="str">
        <f>_xlfn.IFNA(VLOOKUP(C1559,DSNXT!B:R,2,0),"")</f>
        <v>Áo T-shirt Nam dài tay E7LST037F</v>
      </c>
      <c r="E1559" s="14" t="str">
        <f>_xlfn.IFNA(VLOOKUP(C1559,DSNXT!B:R,4,0),"")</f>
        <v>Trắng-02</v>
      </c>
      <c r="F1559" s="14" t="str">
        <f>_xlfn.IFNA(VLOOKUP(C1559,DSNXT!B:R,5,0),"")</f>
        <v>Size XL</v>
      </c>
      <c r="G1559" s="14" t="str">
        <f>_xlfn.IFNA(VLOOKUP(C1559,DSNXT!B:R,7,0),"")</f>
        <v>Phần trên</v>
      </c>
      <c r="H1559" s="14" t="str">
        <f>_xlfn.IFNA(VLOOKUP(C1559,DSNXT!B:R,8,0),"")</f>
        <v>Áo T-Shirt</v>
      </c>
      <c r="I1559" s="14" t="str">
        <f>_xlfn.IFNA(VLOOKUP(C1559,DSNXT!B:R,17,0),"")</f>
        <v>Nam</v>
      </c>
      <c r="J1559" s="14">
        <f>_xlfn.IFNA(VLOOKUP(C1559,DSNXT!B:R,10,0),"")</f>
        <v>350000</v>
      </c>
      <c r="K1559" s="14">
        <f>_xlfn.IFNA(VLOOKUP(C1559,DSNXT!B:R,11,0),"")</f>
        <v>2</v>
      </c>
      <c r="M1559" s="8">
        <f>SUMIFS(NHẬP!N:N,NHẬP!D:D,NXT!C1554)</f>
        <v>0</v>
      </c>
      <c r="N1559" s="8">
        <f>SUMIFS(XUẤT!N:N,XUẤT!D:D,NXT!C1554)</f>
        <v>0</v>
      </c>
      <c r="O1559" s="8">
        <f t="shared" si="24"/>
        <v>0</v>
      </c>
    </row>
    <row r="1560" spans="3:15" hidden="1">
      <c r="C1560" s="2" t="s">
        <v>2734</v>
      </c>
      <c r="D1560" s="14" t="str">
        <f>_xlfn.IFNA(VLOOKUP(C1560,DSNXT!B:R,2,0),"")</f>
        <v>Áo T-shirt Nam dài tay E7LST038F</v>
      </c>
      <c r="E1560" s="14" t="str">
        <f>_xlfn.IFNA(VLOOKUP(C1560,DSNXT!B:R,4,0),"")</f>
        <v>Đen-03</v>
      </c>
      <c r="F1560" s="14" t="str">
        <f>_xlfn.IFNA(VLOOKUP(C1560,DSNXT!B:R,5,0),"")</f>
        <v>Size L</v>
      </c>
      <c r="G1560" s="14" t="str">
        <f>_xlfn.IFNA(VLOOKUP(C1560,DSNXT!B:R,7,0),"")</f>
        <v>Phần trên</v>
      </c>
      <c r="H1560" s="14" t="str">
        <f>_xlfn.IFNA(VLOOKUP(C1560,DSNXT!B:R,8,0),"")</f>
        <v>Áo T-Shirt</v>
      </c>
      <c r="I1560" s="14" t="str">
        <f>_xlfn.IFNA(VLOOKUP(C1560,DSNXT!B:R,17,0),"")</f>
        <v>Nam</v>
      </c>
      <c r="J1560" s="14">
        <f>_xlfn.IFNA(VLOOKUP(C1560,DSNXT!B:R,10,0),"")</f>
        <v>350000</v>
      </c>
      <c r="K1560" s="14">
        <f>_xlfn.IFNA(VLOOKUP(C1560,DSNXT!B:R,11,0),"")</f>
        <v>4</v>
      </c>
      <c r="M1560" s="8">
        <f>SUMIFS(NHẬP!N:N,NHẬP!D:D,NXT!C1555)</f>
        <v>0</v>
      </c>
      <c r="N1560" s="8">
        <f>SUMIFS(XUẤT!N:N,XUẤT!D:D,NXT!C1555)</f>
        <v>0</v>
      </c>
      <c r="O1560" s="8">
        <f t="shared" si="24"/>
        <v>0</v>
      </c>
    </row>
    <row r="1561" spans="3:15" hidden="1">
      <c r="C1561" s="2" t="s">
        <v>2736</v>
      </c>
      <c r="D1561" s="14" t="str">
        <f>_xlfn.IFNA(VLOOKUP(C1561,DSNXT!B:R,2,0),"")</f>
        <v>Áo T-shirt Nam dài tay E7LST038F</v>
      </c>
      <c r="E1561" s="14" t="str">
        <f>_xlfn.IFNA(VLOOKUP(C1561,DSNXT!B:R,4,0),"")</f>
        <v>Đen-03</v>
      </c>
      <c r="F1561" s="14" t="str">
        <f>_xlfn.IFNA(VLOOKUP(C1561,DSNXT!B:R,5,0),"")</f>
        <v>Size M</v>
      </c>
      <c r="G1561" s="14" t="str">
        <f>_xlfn.IFNA(VLOOKUP(C1561,DSNXT!B:R,7,0),"")</f>
        <v>Phần trên</v>
      </c>
      <c r="H1561" s="14" t="str">
        <f>_xlfn.IFNA(VLOOKUP(C1561,DSNXT!B:R,8,0),"")</f>
        <v>Áo T-Shirt</v>
      </c>
      <c r="I1561" s="14" t="str">
        <f>_xlfn.IFNA(VLOOKUP(C1561,DSNXT!B:R,17,0),"")</f>
        <v>Nam</v>
      </c>
      <c r="J1561" s="14">
        <f>_xlfn.IFNA(VLOOKUP(C1561,DSNXT!B:R,10,0),"")</f>
        <v>350000</v>
      </c>
      <c r="K1561" s="14">
        <f>_xlfn.IFNA(VLOOKUP(C1561,DSNXT!B:R,11,0),"")</f>
        <v>4</v>
      </c>
      <c r="M1561" s="8">
        <f>SUMIFS(NHẬP!N:N,NHẬP!D:D,NXT!C1556)</f>
        <v>0</v>
      </c>
      <c r="N1561" s="8">
        <f>SUMIFS(XUẤT!N:N,XUẤT!D:D,NXT!C1556)</f>
        <v>0</v>
      </c>
      <c r="O1561" s="8">
        <f t="shared" si="24"/>
        <v>0</v>
      </c>
    </row>
    <row r="1562" spans="3:15" hidden="1">
      <c r="C1562" s="2" t="s">
        <v>2737</v>
      </c>
      <c r="D1562" s="14" t="str">
        <f>_xlfn.IFNA(VLOOKUP(C1562,DSNXT!B:R,2,0),"")</f>
        <v>Áo T-shirt Nam dài tay E7LST038F</v>
      </c>
      <c r="E1562" s="14" t="str">
        <f>_xlfn.IFNA(VLOOKUP(C1562,DSNXT!B:R,4,0),"")</f>
        <v>Đen-03</v>
      </c>
      <c r="F1562" s="14" t="str">
        <f>_xlfn.IFNA(VLOOKUP(C1562,DSNXT!B:R,5,0),"")</f>
        <v>Size S</v>
      </c>
      <c r="G1562" s="14" t="str">
        <f>_xlfn.IFNA(VLOOKUP(C1562,DSNXT!B:R,7,0),"")</f>
        <v>Phần trên</v>
      </c>
      <c r="H1562" s="14" t="str">
        <f>_xlfn.IFNA(VLOOKUP(C1562,DSNXT!B:R,8,0),"")</f>
        <v>Áo T-Shirt</v>
      </c>
      <c r="I1562" s="14" t="str">
        <f>_xlfn.IFNA(VLOOKUP(C1562,DSNXT!B:R,17,0),"")</f>
        <v>Nam</v>
      </c>
      <c r="J1562" s="14">
        <f>_xlfn.IFNA(VLOOKUP(C1562,DSNXT!B:R,10,0),"")</f>
        <v>350000</v>
      </c>
      <c r="K1562" s="14">
        <f>_xlfn.IFNA(VLOOKUP(C1562,DSNXT!B:R,11,0),"")</f>
        <v>3</v>
      </c>
      <c r="M1562" s="8">
        <f>SUMIFS(NHẬP!N:N,NHẬP!D:D,NXT!C1557)</f>
        <v>0</v>
      </c>
      <c r="N1562" s="8">
        <f>SUMIFS(XUẤT!N:N,XUẤT!D:D,NXT!C1557)</f>
        <v>0</v>
      </c>
      <c r="O1562" s="8">
        <f t="shared" si="24"/>
        <v>0</v>
      </c>
    </row>
    <row r="1563" spans="3:15" hidden="1">
      <c r="C1563" s="2" t="s">
        <v>2738</v>
      </c>
      <c r="D1563" s="14" t="str">
        <f>_xlfn.IFNA(VLOOKUP(C1563,DSNXT!B:R,2,0),"")</f>
        <v>Áo T-shirt Nam dài tay E7LST038F</v>
      </c>
      <c r="E1563" s="14" t="str">
        <f>_xlfn.IFNA(VLOOKUP(C1563,DSNXT!B:R,4,0),"")</f>
        <v>Đen-03</v>
      </c>
      <c r="F1563" s="14" t="str">
        <f>_xlfn.IFNA(VLOOKUP(C1563,DSNXT!B:R,5,0),"")</f>
        <v>Size XL</v>
      </c>
      <c r="G1563" s="14" t="str">
        <f>_xlfn.IFNA(VLOOKUP(C1563,DSNXT!B:R,7,0),"")</f>
        <v>Phần trên</v>
      </c>
      <c r="H1563" s="14" t="str">
        <f>_xlfn.IFNA(VLOOKUP(C1563,DSNXT!B:R,8,0),"")</f>
        <v>Áo T-Shirt</v>
      </c>
      <c r="I1563" s="14" t="str">
        <f>_xlfn.IFNA(VLOOKUP(C1563,DSNXT!B:R,17,0),"")</f>
        <v>Nam</v>
      </c>
      <c r="J1563" s="14">
        <f>_xlfn.IFNA(VLOOKUP(C1563,DSNXT!B:R,10,0),"")</f>
        <v>350000</v>
      </c>
      <c r="K1563" s="14">
        <f>_xlfn.IFNA(VLOOKUP(C1563,DSNXT!B:R,11,0),"")</f>
        <v>2</v>
      </c>
      <c r="M1563" s="8">
        <f>SUMIFS(NHẬP!N:N,NHẬP!D:D,NXT!C1558)</f>
        <v>0</v>
      </c>
      <c r="N1563" s="8">
        <f>SUMIFS(XUẤT!N:N,XUẤT!D:D,NXT!C1558)</f>
        <v>0</v>
      </c>
      <c r="O1563" s="8">
        <f t="shared" si="24"/>
        <v>0</v>
      </c>
    </row>
    <row r="1564" spans="3:15" hidden="1">
      <c r="C1564" s="2" t="s">
        <v>2739</v>
      </c>
      <c r="D1564" s="14" t="str">
        <f>_xlfn.IFNA(VLOOKUP(C1564,DSNXT!B:R,2,0),"")</f>
        <v>Áo T-shirt Nam dài tay E7LST038F</v>
      </c>
      <c r="E1564" s="14" t="str">
        <f>_xlfn.IFNA(VLOOKUP(C1564,DSNXT!B:R,4,0),"")</f>
        <v>Ghi-08</v>
      </c>
      <c r="F1564" s="14" t="str">
        <f>_xlfn.IFNA(VLOOKUP(C1564,DSNXT!B:R,5,0),"")</f>
        <v>Size L</v>
      </c>
      <c r="G1564" s="14" t="str">
        <f>_xlfn.IFNA(VLOOKUP(C1564,DSNXT!B:R,7,0),"")</f>
        <v>Phần trên</v>
      </c>
      <c r="H1564" s="14" t="str">
        <f>_xlfn.IFNA(VLOOKUP(C1564,DSNXT!B:R,8,0),"")</f>
        <v>Áo T-Shirt</v>
      </c>
      <c r="I1564" s="14" t="str">
        <f>_xlfn.IFNA(VLOOKUP(C1564,DSNXT!B:R,17,0),"")</f>
        <v>Nam</v>
      </c>
      <c r="J1564" s="14">
        <f>_xlfn.IFNA(VLOOKUP(C1564,DSNXT!B:R,10,0),"")</f>
        <v>350000</v>
      </c>
      <c r="K1564" s="14">
        <f>_xlfn.IFNA(VLOOKUP(C1564,DSNXT!B:R,11,0),"")</f>
        <v>4</v>
      </c>
      <c r="M1564" s="8">
        <f>SUMIFS(NHẬP!N:N,NHẬP!D:D,NXT!C1559)</f>
        <v>0</v>
      </c>
      <c r="N1564" s="8">
        <f>SUMIFS(XUẤT!N:N,XUẤT!D:D,NXT!C1559)</f>
        <v>0</v>
      </c>
      <c r="O1564" s="8">
        <f t="shared" si="24"/>
        <v>0</v>
      </c>
    </row>
    <row r="1565" spans="3:15" hidden="1">
      <c r="C1565" s="2" t="s">
        <v>2740</v>
      </c>
      <c r="D1565" s="14" t="str">
        <f>_xlfn.IFNA(VLOOKUP(C1565,DSNXT!B:R,2,0),"")</f>
        <v>Áo T-shirt Nam dài tay E7LST038F</v>
      </c>
      <c r="E1565" s="14" t="str">
        <f>_xlfn.IFNA(VLOOKUP(C1565,DSNXT!B:R,4,0),"")</f>
        <v>Ghi-08</v>
      </c>
      <c r="F1565" s="14" t="str">
        <f>_xlfn.IFNA(VLOOKUP(C1565,DSNXT!B:R,5,0),"")</f>
        <v>Size M</v>
      </c>
      <c r="G1565" s="14" t="str">
        <f>_xlfn.IFNA(VLOOKUP(C1565,DSNXT!B:R,7,0),"")</f>
        <v>Phần trên</v>
      </c>
      <c r="H1565" s="14" t="str">
        <f>_xlfn.IFNA(VLOOKUP(C1565,DSNXT!B:R,8,0),"")</f>
        <v>Áo T-Shirt</v>
      </c>
      <c r="I1565" s="14" t="str">
        <f>_xlfn.IFNA(VLOOKUP(C1565,DSNXT!B:R,17,0),"")</f>
        <v>Nam</v>
      </c>
      <c r="J1565" s="14">
        <f>_xlfn.IFNA(VLOOKUP(C1565,DSNXT!B:R,10,0),"")</f>
        <v>350000</v>
      </c>
      <c r="K1565" s="14">
        <f>_xlfn.IFNA(VLOOKUP(C1565,DSNXT!B:R,11,0),"")</f>
        <v>4</v>
      </c>
      <c r="M1565" s="8">
        <f>SUMIFS(NHẬP!N:N,NHẬP!D:D,NXT!C1560)</f>
        <v>0</v>
      </c>
      <c r="N1565" s="8">
        <f>SUMIFS(XUẤT!N:N,XUẤT!D:D,NXT!C1560)</f>
        <v>0</v>
      </c>
      <c r="O1565" s="8">
        <f t="shared" si="24"/>
        <v>0</v>
      </c>
    </row>
    <row r="1566" spans="3:15" hidden="1">
      <c r="C1566" s="2" t="s">
        <v>2741</v>
      </c>
      <c r="D1566" s="14" t="str">
        <f>_xlfn.IFNA(VLOOKUP(C1566,DSNXT!B:R,2,0),"")</f>
        <v>Áo T-shirt Nam dài tay E7LST038F</v>
      </c>
      <c r="E1566" s="14" t="str">
        <f>_xlfn.IFNA(VLOOKUP(C1566,DSNXT!B:R,4,0),"")</f>
        <v>Ghi-08</v>
      </c>
      <c r="F1566" s="14" t="str">
        <f>_xlfn.IFNA(VLOOKUP(C1566,DSNXT!B:R,5,0),"")</f>
        <v>Size S</v>
      </c>
      <c r="G1566" s="14" t="str">
        <f>_xlfn.IFNA(VLOOKUP(C1566,DSNXT!B:R,7,0),"")</f>
        <v>Phần trên</v>
      </c>
      <c r="H1566" s="14" t="str">
        <f>_xlfn.IFNA(VLOOKUP(C1566,DSNXT!B:R,8,0),"")</f>
        <v>Áo T-Shirt</v>
      </c>
      <c r="I1566" s="14" t="str">
        <f>_xlfn.IFNA(VLOOKUP(C1566,DSNXT!B:R,17,0),"")</f>
        <v>Nam</v>
      </c>
      <c r="J1566" s="14">
        <f>_xlfn.IFNA(VLOOKUP(C1566,DSNXT!B:R,10,0),"")</f>
        <v>350000</v>
      </c>
      <c r="K1566" s="14">
        <f>_xlfn.IFNA(VLOOKUP(C1566,DSNXT!B:R,11,0),"")</f>
        <v>2</v>
      </c>
      <c r="M1566" s="8">
        <f>SUMIFS(NHẬP!N:N,NHẬP!D:D,NXT!C1561)</f>
        <v>0</v>
      </c>
      <c r="N1566" s="8">
        <f>SUMIFS(XUẤT!N:N,XUẤT!D:D,NXT!C1561)</f>
        <v>0</v>
      </c>
      <c r="O1566" s="8">
        <f t="shared" si="24"/>
        <v>0</v>
      </c>
    </row>
    <row r="1567" spans="3:15" hidden="1">
      <c r="C1567" s="2" t="s">
        <v>2742</v>
      </c>
      <c r="D1567" s="14" t="str">
        <f>_xlfn.IFNA(VLOOKUP(C1567,DSNXT!B:R,2,0),"")</f>
        <v>Áo T-shirt Nam dài tay E7LST038F</v>
      </c>
      <c r="E1567" s="14" t="str">
        <f>_xlfn.IFNA(VLOOKUP(C1567,DSNXT!B:R,4,0),"")</f>
        <v>Ghi-08</v>
      </c>
      <c r="F1567" s="14" t="str">
        <f>_xlfn.IFNA(VLOOKUP(C1567,DSNXT!B:R,5,0),"")</f>
        <v>Size XL</v>
      </c>
      <c r="G1567" s="14" t="str">
        <f>_xlfn.IFNA(VLOOKUP(C1567,DSNXT!B:R,7,0),"")</f>
        <v>Phần trên</v>
      </c>
      <c r="H1567" s="14" t="str">
        <f>_xlfn.IFNA(VLOOKUP(C1567,DSNXT!B:R,8,0),"")</f>
        <v>Áo T-Shirt</v>
      </c>
      <c r="I1567" s="14" t="str">
        <f>_xlfn.IFNA(VLOOKUP(C1567,DSNXT!B:R,17,0),"")</f>
        <v>Nam</v>
      </c>
      <c r="J1567" s="14">
        <f>_xlfn.IFNA(VLOOKUP(C1567,DSNXT!B:R,10,0),"")</f>
        <v>350000</v>
      </c>
      <c r="K1567" s="14">
        <f>_xlfn.IFNA(VLOOKUP(C1567,DSNXT!B:R,11,0),"")</f>
        <v>2</v>
      </c>
      <c r="M1567" s="8">
        <f>SUMIFS(NHẬP!N:N,NHẬP!D:D,NXT!C1562)</f>
        <v>0</v>
      </c>
      <c r="N1567" s="8">
        <f>SUMIFS(XUẤT!N:N,XUẤT!D:D,NXT!C1562)</f>
        <v>0</v>
      </c>
      <c r="O1567" s="8">
        <f t="shared" si="24"/>
        <v>0</v>
      </c>
    </row>
    <row r="1568" spans="3:15" hidden="1">
      <c r="C1568" s="2" t="s">
        <v>2743</v>
      </c>
      <c r="D1568" s="14" t="str">
        <f>_xlfn.IFNA(VLOOKUP(C1568,DSNXT!B:R,2,0),"")</f>
        <v>Áo T-shirt Nam dài tay E7LST039F</v>
      </c>
      <c r="E1568" s="14" t="str">
        <f>_xlfn.IFNA(VLOOKUP(C1568,DSNXT!B:R,4,0),"")</f>
        <v>Đen-03</v>
      </c>
      <c r="F1568" s="14" t="str">
        <f>_xlfn.IFNA(VLOOKUP(C1568,DSNXT!B:R,5,0),"")</f>
        <v>Size L</v>
      </c>
      <c r="G1568" s="14" t="str">
        <f>_xlfn.IFNA(VLOOKUP(C1568,DSNXT!B:R,7,0),"")</f>
        <v>Phần trên</v>
      </c>
      <c r="H1568" s="14" t="str">
        <f>_xlfn.IFNA(VLOOKUP(C1568,DSNXT!B:R,8,0),"")</f>
        <v>Áo T-Shirt</v>
      </c>
      <c r="I1568" s="14" t="str">
        <f>_xlfn.IFNA(VLOOKUP(C1568,DSNXT!B:R,17,0),"")</f>
        <v>Nam</v>
      </c>
      <c r="J1568" s="14">
        <f>_xlfn.IFNA(VLOOKUP(C1568,DSNXT!B:R,10,0),"")</f>
        <v>450000</v>
      </c>
      <c r="K1568" s="14">
        <f>_xlfn.IFNA(VLOOKUP(C1568,DSNXT!B:R,11,0),"")</f>
        <v>4</v>
      </c>
      <c r="M1568" s="8">
        <f>SUMIFS(NHẬP!N:N,NHẬP!D:D,NXT!C1563)</f>
        <v>0</v>
      </c>
      <c r="N1568" s="8">
        <f>SUMIFS(XUẤT!N:N,XUẤT!D:D,NXT!C1563)</f>
        <v>0</v>
      </c>
      <c r="O1568" s="8">
        <f t="shared" si="24"/>
        <v>0</v>
      </c>
    </row>
    <row r="1569" spans="3:15" hidden="1">
      <c r="C1569" s="2" t="s">
        <v>2745</v>
      </c>
      <c r="D1569" s="14" t="str">
        <f>_xlfn.IFNA(VLOOKUP(C1569,DSNXT!B:R,2,0),"")</f>
        <v>Áo T-shirt Nam dài tay E7LST039F</v>
      </c>
      <c r="E1569" s="14" t="str">
        <f>_xlfn.IFNA(VLOOKUP(C1569,DSNXT!B:R,4,0),"")</f>
        <v>Đen-03</v>
      </c>
      <c r="F1569" s="14" t="str">
        <f>_xlfn.IFNA(VLOOKUP(C1569,DSNXT!B:R,5,0),"")</f>
        <v>Size M</v>
      </c>
      <c r="G1569" s="14" t="str">
        <f>_xlfn.IFNA(VLOOKUP(C1569,DSNXT!B:R,7,0),"")</f>
        <v>Phần trên</v>
      </c>
      <c r="H1569" s="14" t="str">
        <f>_xlfn.IFNA(VLOOKUP(C1569,DSNXT!B:R,8,0),"")</f>
        <v>Áo T-Shirt</v>
      </c>
      <c r="I1569" s="14" t="str">
        <f>_xlfn.IFNA(VLOOKUP(C1569,DSNXT!B:R,17,0),"")</f>
        <v>Nam</v>
      </c>
      <c r="J1569" s="14">
        <f>_xlfn.IFNA(VLOOKUP(C1569,DSNXT!B:R,10,0),"")</f>
        <v>450000</v>
      </c>
      <c r="K1569" s="14">
        <f>_xlfn.IFNA(VLOOKUP(C1569,DSNXT!B:R,11,0),"")</f>
        <v>4</v>
      </c>
      <c r="M1569" s="8">
        <f>SUMIFS(NHẬP!N:N,NHẬP!D:D,NXT!C1564)</f>
        <v>0</v>
      </c>
      <c r="N1569" s="8">
        <f>SUMIFS(XUẤT!N:N,XUẤT!D:D,NXT!C1564)</f>
        <v>0</v>
      </c>
      <c r="O1569" s="8">
        <f t="shared" si="24"/>
        <v>0</v>
      </c>
    </row>
    <row r="1570" spans="3:15" hidden="1">
      <c r="C1570" s="2" t="s">
        <v>2746</v>
      </c>
      <c r="D1570" s="14" t="str">
        <f>_xlfn.IFNA(VLOOKUP(C1570,DSNXT!B:R,2,0),"")</f>
        <v>Áo T-shirt Nam dài tay E7LST039F</v>
      </c>
      <c r="E1570" s="14" t="str">
        <f>_xlfn.IFNA(VLOOKUP(C1570,DSNXT!B:R,4,0),"")</f>
        <v>Đen-03</v>
      </c>
      <c r="F1570" s="14" t="str">
        <f>_xlfn.IFNA(VLOOKUP(C1570,DSNXT!B:R,5,0),"")</f>
        <v>Size S</v>
      </c>
      <c r="G1570" s="14" t="str">
        <f>_xlfn.IFNA(VLOOKUP(C1570,DSNXT!B:R,7,0),"")</f>
        <v>Phần trên</v>
      </c>
      <c r="H1570" s="14" t="str">
        <f>_xlfn.IFNA(VLOOKUP(C1570,DSNXT!B:R,8,0),"")</f>
        <v>Áo T-Shirt</v>
      </c>
      <c r="I1570" s="14" t="str">
        <f>_xlfn.IFNA(VLOOKUP(C1570,DSNXT!B:R,17,0),"")</f>
        <v>Nam</v>
      </c>
      <c r="J1570" s="14">
        <f>_xlfn.IFNA(VLOOKUP(C1570,DSNXT!B:R,10,0),"")</f>
        <v>450000</v>
      </c>
      <c r="K1570" s="14">
        <f>_xlfn.IFNA(VLOOKUP(C1570,DSNXT!B:R,11,0),"")</f>
        <v>3</v>
      </c>
      <c r="M1570" s="8">
        <f>SUMIFS(NHẬP!N:N,NHẬP!D:D,NXT!C1565)</f>
        <v>0</v>
      </c>
      <c r="N1570" s="8">
        <f>SUMIFS(XUẤT!N:N,XUẤT!D:D,NXT!C1565)</f>
        <v>0</v>
      </c>
      <c r="O1570" s="8">
        <f t="shared" si="24"/>
        <v>0</v>
      </c>
    </row>
    <row r="1571" spans="3:15" hidden="1">
      <c r="C1571" s="2" t="s">
        <v>2747</v>
      </c>
      <c r="D1571" s="14" t="str">
        <f>_xlfn.IFNA(VLOOKUP(C1571,DSNXT!B:R,2,0),"")</f>
        <v>Áo T-shirt Nam dài tay E7LST039F</v>
      </c>
      <c r="E1571" s="14" t="str">
        <f>_xlfn.IFNA(VLOOKUP(C1571,DSNXT!B:R,4,0),"")</f>
        <v>Đen-03</v>
      </c>
      <c r="F1571" s="14" t="str">
        <f>_xlfn.IFNA(VLOOKUP(C1571,DSNXT!B:R,5,0),"")</f>
        <v>Size XL</v>
      </c>
      <c r="G1571" s="14" t="str">
        <f>_xlfn.IFNA(VLOOKUP(C1571,DSNXT!B:R,7,0),"")</f>
        <v>Phần trên</v>
      </c>
      <c r="H1571" s="14" t="str">
        <f>_xlfn.IFNA(VLOOKUP(C1571,DSNXT!B:R,8,0),"")</f>
        <v>Áo T-Shirt</v>
      </c>
      <c r="I1571" s="14" t="str">
        <f>_xlfn.IFNA(VLOOKUP(C1571,DSNXT!B:R,17,0),"")</f>
        <v>Nam</v>
      </c>
      <c r="J1571" s="14">
        <f>_xlfn.IFNA(VLOOKUP(C1571,DSNXT!B:R,10,0),"")</f>
        <v>450000</v>
      </c>
      <c r="K1571" s="14">
        <f>_xlfn.IFNA(VLOOKUP(C1571,DSNXT!B:R,11,0),"")</f>
        <v>1</v>
      </c>
      <c r="M1571" s="8">
        <f>SUMIFS(NHẬP!N:N,NHẬP!D:D,NXT!C1566)</f>
        <v>0</v>
      </c>
      <c r="N1571" s="8">
        <f>SUMIFS(XUẤT!N:N,XUẤT!D:D,NXT!C1566)</f>
        <v>0</v>
      </c>
      <c r="O1571" s="8">
        <f t="shared" si="24"/>
        <v>0</v>
      </c>
    </row>
    <row r="1572" spans="3:15" hidden="1">
      <c r="C1572" s="2" t="s">
        <v>2748</v>
      </c>
      <c r="D1572" s="14" t="str">
        <f>_xlfn.IFNA(VLOOKUP(C1572,DSNXT!B:R,2,0),"")</f>
        <v>Áo T-shirt nam dài tay E7LST051D</v>
      </c>
      <c r="E1572" s="14" t="str">
        <f>_xlfn.IFNA(VLOOKUP(C1572,DSNXT!B:R,4,0),"")</f>
        <v>Đen-03</v>
      </c>
      <c r="F1572" s="14" t="str">
        <f>_xlfn.IFNA(VLOOKUP(C1572,DSNXT!B:R,5,0),"")</f>
        <v>Size S</v>
      </c>
      <c r="G1572" s="14" t="str">
        <f>_xlfn.IFNA(VLOOKUP(C1572,DSNXT!B:R,7,0),"")</f>
        <v>Phần trên</v>
      </c>
      <c r="H1572" s="14" t="str">
        <f>_xlfn.IFNA(VLOOKUP(C1572,DSNXT!B:R,8,0),"")</f>
        <v>Áo T-Shirt</v>
      </c>
      <c r="I1572" s="14" t="str">
        <f>_xlfn.IFNA(VLOOKUP(C1572,DSNXT!B:R,17,0),"")</f>
        <v>Nam</v>
      </c>
      <c r="J1572" s="14">
        <f>_xlfn.IFNA(VLOOKUP(C1572,DSNXT!B:R,10,0),"")</f>
        <v>540000</v>
      </c>
      <c r="K1572" s="14">
        <f>_xlfn.IFNA(VLOOKUP(C1572,DSNXT!B:R,11,0),"")</f>
        <v>1</v>
      </c>
      <c r="M1572" s="8">
        <f>SUMIFS(NHẬP!N:N,NHẬP!D:D,NXT!C1567)</f>
        <v>0</v>
      </c>
      <c r="N1572" s="8">
        <f>SUMIFS(XUẤT!N:N,XUẤT!D:D,NXT!C1567)</f>
        <v>0</v>
      </c>
      <c r="O1572" s="8">
        <f t="shared" si="24"/>
        <v>0</v>
      </c>
    </row>
    <row r="1573" spans="3:15" hidden="1">
      <c r="C1573" s="2" t="s">
        <v>2750</v>
      </c>
      <c r="D1573" s="14" t="str">
        <f>_xlfn.IFNA(VLOOKUP(C1573,DSNXT!B:R,2,0),"")</f>
        <v>Áo T-shirt nam dài tay E7LST058D</v>
      </c>
      <c r="E1573" s="14" t="str">
        <f>_xlfn.IFNA(VLOOKUP(C1573,DSNXT!B:R,4,0),"")</f>
        <v>Đen-03</v>
      </c>
      <c r="F1573" s="14" t="str">
        <f>_xlfn.IFNA(VLOOKUP(C1573,DSNXT!B:R,5,0),"")</f>
        <v>Size S</v>
      </c>
      <c r="G1573" s="14" t="str">
        <f>_xlfn.IFNA(VLOOKUP(C1573,DSNXT!B:R,7,0),"")</f>
        <v>Phần trên</v>
      </c>
      <c r="H1573" s="14" t="str">
        <f>_xlfn.IFNA(VLOOKUP(C1573,DSNXT!B:R,8,0),"")</f>
        <v>Áo T-Shirt</v>
      </c>
      <c r="I1573" s="14" t="str">
        <f>_xlfn.IFNA(VLOOKUP(C1573,DSNXT!B:R,17,0),"")</f>
        <v>Nam</v>
      </c>
      <c r="J1573" s="14">
        <f>_xlfn.IFNA(VLOOKUP(C1573,DSNXT!B:R,10,0),"")</f>
        <v>590000</v>
      </c>
      <c r="K1573" s="14">
        <f>_xlfn.IFNA(VLOOKUP(C1573,DSNXT!B:R,11,0),"")</f>
        <v>2</v>
      </c>
      <c r="M1573" s="8">
        <f>SUMIFS(NHẬP!N:N,NHẬP!D:D,NXT!C1568)</f>
        <v>0</v>
      </c>
      <c r="N1573" s="8">
        <f>SUMIFS(XUẤT!N:N,XUẤT!D:D,NXT!C1568)</f>
        <v>0</v>
      </c>
      <c r="O1573" s="8">
        <f t="shared" si="24"/>
        <v>0</v>
      </c>
    </row>
    <row r="1574" spans="3:15" hidden="1">
      <c r="C1574" s="2" t="s">
        <v>2752</v>
      </c>
      <c r="D1574" s="14" t="str">
        <f>_xlfn.IFNA(VLOOKUP(C1574,DSNXT!B:R,2,0),"")</f>
        <v>Áo T-shirt nam dài tay E7LST058D</v>
      </c>
      <c r="E1574" s="14" t="str">
        <f>_xlfn.IFNA(VLOOKUP(C1574,DSNXT!B:R,4,0),"")</f>
        <v>Đen-03</v>
      </c>
      <c r="F1574" s="14" t="str">
        <f>_xlfn.IFNA(VLOOKUP(C1574,DSNXT!B:R,5,0),"")</f>
        <v>Size M</v>
      </c>
      <c r="G1574" s="14" t="str">
        <f>_xlfn.IFNA(VLOOKUP(C1574,DSNXT!B:R,7,0),"")</f>
        <v>Phần trên</v>
      </c>
      <c r="H1574" s="14" t="str">
        <f>_xlfn.IFNA(VLOOKUP(C1574,DSNXT!B:R,8,0),"")</f>
        <v>Áo T-Shirt</v>
      </c>
      <c r="I1574" s="14" t="str">
        <f>_xlfn.IFNA(VLOOKUP(C1574,DSNXT!B:R,17,0),"")</f>
        <v>Nam</v>
      </c>
      <c r="J1574" s="14">
        <f>_xlfn.IFNA(VLOOKUP(C1574,DSNXT!B:R,10,0),"")</f>
        <v>590000</v>
      </c>
      <c r="K1574" s="14">
        <f>_xlfn.IFNA(VLOOKUP(C1574,DSNXT!B:R,11,0),"")</f>
        <v>5</v>
      </c>
      <c r="M1574" s="8">
        <f>SUMIFS(NHẬP!N:N,NHẬP!D:D,NXT!C1569)</f>
        <v>0</v>
      </c>
      <c r="N1574" s="8">
        <f>SUMIFS(XUẤT!N:N,XUẤT!D:D,NXT!C1569)</f>
        <v>0</v>
      </c>
      <c r="O1574" s="8">
        <f t="shared" si="24"/>
        <v>0</v>
      </c>
    </row>
    <row r="1575" spans="3:15" hidden="1">
      <c r="C1575" s="2" t="s">
        <v>2753</v>
      </c>
      <c r="D1575" s="14" t="str">
        <f>_xlfn.IFNA(VLOOKUP(C1575,DSNXT!B:R,2,0),"")</f>
        <v>Áo T-shirt nam dài tay E7LST058D</v>
      </c>
      <c r="E1575" s="14" t="str">
        <f>_xlfn.IFNA(VLOOKUP(C1575,DSNXT!B:R,4,0),"")</f>
        <v>Đen-03</v>
      </c>
      <c r="F1575" s="14" t="str">
        <f>_xlfn.IFNA(VLOOKUP(C1575,DSNXT!B:R,5,0),"")</f>
        <v>Size L</v>
      </c>
      <c r="G1575" s="14" t="str">
        <f>_xlfn.IFNA(VLOOKUP(C1575,DSNXT!B:R,7,0),"")</f>
        <v>Phần trên</v>
      </c>
      <c r="H1575" s="14" t="str">
        <f>_xlfn.IFNA(VLOOKUP(C1575,DSNXT!B:R,8,0),"")</f>
        <v>Áo T-Shirt</v>
      </c>
      <c r="I1575" s="14" t="str">
        <f>_xlfn.IFNA(VLOOKUP(C1575,DSNXT!B:R,17,0),"")</f>
        <v>Nam</v>
      </c>
      <c r="J1575" s="14">
        <f>_xlfn.IFNA(VLOOKUP(C1575,DSNXT!B:R,10,0),"")</f>
        <v>590000</v>
      </c>
      <c r="K1575" s="14">
        <f>_xlfn.IFNA(VLOOKUP(C1575,DSNXT!B:R,11,0),"")</f>
        <v>4</v>
      </c>
      <c r="M1575" s="8">
        <f>SUMIFS(NHẬP!N:N,NHẬP!D:D,NXT!C1570)</f>
        <v>0</v>
      </c>
      <c r="N1575" s="8">
        <f>SUMIFS(XUẤT!N:N,XUẤT!D:D,NXT!C1570)</f>
        <v>0</v>
      </c>
      <c r="O1575" s="8">
        <f t="shared" si="24"/>
        <v>0</v>
      </c>
    </row>
    <row r="1576" spans="3:15" hidden="1">
      <c r="C1576" s="2" t="s">
        <v>2754</v>
      </c>
      <c r="D1576" s="14" t="str">
        <f>_xlfn.IFNA(VLOOKUP(C1576,DSNXT!B:R,2,0),"")</f>
        <v>Áo len nam dài tay E7LST062D</v>
      </c>
      <c r="E1576" s="14" t="str">
        <f>_xlfn.IFNA(VLOOKUP(C1576,DSNXT!B:R,4,0),"")</f>
        <v>Đen-03</v>
      </c>
      <c r="F1576" s="14" t="str">
        <f>_xlfn.IFNA(VLOOKUP(C1576,DSNXT!B:R,5,0),"")</f>
        <v>Size S</v>
      </c>
      <c r="G1576" s="14" t="str">
        <f>_xlfn.IFNA(VLOOKUP(C1576,DSNXT!B:R,7,0),"")</f>
        <v>Len sợi</v>
      </c>
      <c r="H1576" s="14" t="str">
        <f>_xlfn.IFNA(VLOOKUP(C1576,DSNXT!B:R,8,0),"")</f>
        <v>Áo len</v>
      </c>
      <c r="I1576" s="14" t="str">
        <f>_xlfn.IFNA(VLOOKUP(C1576,DSNXT!B:R,17,0),"")</f>
        <v>Nam</v>
      </c>
      <c r="J1576" s="14">
        <f>_xlfn.IFNA(VLOOKUP(C1576,DSNXT!B:R,10,0),"")</f>
        <v>670000</v>
      </c>
      <c r="K1576" s="14">
        <f>_xlfn.IFNA(VLOOKUP(C1576,DSNXT!B:R,11,0),"")</f>
        <v>3</v>
      </c>
      <c r="M1576" s="8">
        <f>SUMIFS(NHẬP!N:N,NHẬP!D:D,NXT!C1571)</f>
        <v>0</v>
      </c>
      <c r="N1576" s="8">
        <f>SUMIFS(XUẤT!N:N,XUẤT!D:D,NXT!C1571)</f>
        <v>0</v>
      </c>
      <c r="O1576" s="8">
        <f t="shared" si="24"/>
        <v>0</v>
      </c>
    </row>
    <row r="1577" spans="3:15" hidden="1">
      <c r="C1577" s="2" t="s">
        <v>2756</v>
      </c>
      <c r="D1577" s="14" t="str">
        <f>_xlfn.IFNA(VLOOKUP(C1577,DSNXT!B:R,2,0),"")</f>
        <v>Áo len nam dài tay E7LST062D</v>
      </c>
      <c r="E1577" s="14" t="str">
        <f>_xlfn.IFNA(VLOOKUP(C1577,DSNXT!B:R,4,0),"")</f>
        <v>Đen-03</v>
      </c>
      <c r="F1577" s="14" t="str">
        <f>_xlfn.IFNA(VLOOKUP(C1577,DSNXT!B:R,5,0),"")</f>
        <v>Size M</v>
      </c>
      <c r="G1577" s="14" t="str">
        <f>_xlfn.IFNA(VLOOKUP(C1577,DSNXT!B:R,7,0),"")</f>
        <v>Len sợi</v>
      </c>
      <c r="H1577" s="14" t="str">
        <f>_xlfn.IFNA(VLOOKUP(C1577,DSNXT!B:R,8,0),"")</f>
        <v>Áo len</v>
      </c>
      <c r="I1577" s="14" t="str">
        <f>_xlfn.IFNA(VLOOKUP(C1577,DSNXT!B:R,17,0),"")</f>
        <v>Nam</v>
      </c>
      <c r="J1577" s="14">
        <f>_xlfn.IFNA(VLOOKUP(C1577,DSNXT!B:R,10,0),"")</f>
        <v>670000</v>
      </c>
      <c r="K1577" s="14">
        <f>_xlfn.IFNA(VLOOKUP(C1577,DSNXT!B:R,11,0),"")</f>
        <v>6</v>
      </c>
      <c r="M1577" s="8">
        <f>SUMIFS(NHẬP!N:N,NHẬP!D:D,NXT!C1572)</f>
        <v>0</v>
      </c>
      <c r="N1577" s="8">
        <f>SUMIFS(XUẤT!N:N,XUẤT!D:D,NXT!C1572)</f>
        <v>0</v>
      </c>
      <c r="O1577" s="8">
        <f t="shared" si="24"/>
        <v>0</v>
      </c>
    </row>
    <row r="1578" spans="3:15" hidden="1">
      <c r="C1578" s="2" t="s">
        <v>2757</v>
      </c>
      <c r="D1578" s="14" t="str">
        <f>_xlfn.IFNA(VLOOKUP(C1578,DSNXT!B:R,2,0),"")</f>
        <v>Áo len nam dài tay E7LST062D</v>
      </c>
      <c r="E1578" s="14" t="str">
        <f>_xlfn.IFNA(VLOOKUP(C1578,DSNXT!B:R,4,0),"")</f>
        <v>Đen-03</v>
      </c>
      <c r="F1578" s="14" t="str">
        <f>_xlfn.IFNA(VLOOKUP(C1578,DSNXT!B:R,5,0),"")</f>
        <v>Size L</v>
      </c>
      <c r="G1578" s="14" t="str">
        <f>_xlfn.IFNA(VLOOKUP(C1578,DSNXT!B:R,7,0),"")</f>
        <v>Len sợi</v>
      </c>
      <c r="H1578" s="14" t="str">
        <f>_xlfn.IFNA(VLOOKUP(C1578,DSNXT!B:R,8,0),"")</f>
        <v>Áo len</v>
      </c>
      <c r="I1578" s="14" t="str">
        <f>_xlfn.IFNA(VLOOKUP(C1578,DSNXT!B:R,17,0),"")</f>
        <v>Nam</v>
      </c>
      <c r="J1578" s="14">
        <f>_xlfn.IFNA(VLOOKUP(C1578,DSNXT!B:R,10,0),"")</f>
        <v>670000</v>
      </c>
      <c r="K1578" s="14">
        <f>_xlfn.IFNA(VLOOKUP(C1578,DSNXT!B:R,11,0),"")</f>
        <v>4</v>
      </c>
      <c r="M1578" s="8">
        <f>SUMIFS(NHẬP!N:N,NHẬP!D:D,NXT!C1573)</f>
        <v>0</v>
      </c>
      <c r="N1578" s="8">
        <f>SUMIFS(XUẤT!N:N,XUẤT!D:D,NXT!C1573)</f>
        <v>0</v>
      </c>
      <c r="O1578" s="8">
        <f t="shared" si="24"/>
        <v>0</v>
      </c>
    </row>
    <row r="1579" spans="3:15" hidden="1">
      <c r="C1579" s="2" t="s">
        <v>2758</v>
      </c>
      <c r="D1579" s="14" t="str">
        <f>_xlfn.IFNA(VLOOKUP(C1579,DSNXT!B:R,2,0),"")</f>
        <v>Áo len nam dài tay E7LST062D</v>
      </c>
      <c r="E1579" s="14" t="str">
        <f>_xlfn.IFNA(VLOOKUP(C1579,DSNXT!B:R,4,0),"")</f>
        <v>Ghi-06</v>
      </c>
      <c r="F1579" s="14" t="str">
        <f>_xlfn.IFNA(VLOOKUP(C1579,DSNXT!B:R,5,0),"")</f>
        <v>Size S</v>
      </c>
      <c r="G1579" s="14" t="str">
        <f>_xlfn.IFNA(VLOOKUP(C1579,DSNXT!B:R,7,0),"")</f>
        <v>Len sợi</v>
      </c>
      <c r="H1579" s="14" t="str">
        <f>_xlfn.IFNA(VLOOKUP(C1579,DSNXT!B:R,8,0),"")</f>
        <v>Áo len</v>
      </c>
      <c r="I1579" s="14" t="str">
        <f>_xlfn.IFNA(VLOOKUP(C1579,DSNXT!B:R,17,0),"")</f>
        <v>Nam</v>
      </c>
      <c r="J1579" s="14">
        <f>_xlfn.IFNA(VLOOKUP(C1579,DSNXT!B:R,10,0),"")</f>
        <v>670000</v>
      </c>
      <c r="K1579" s="14">
        <f>_xlfn.IFNA(VLOOKUP(C1579,DSNXT!B:R,11,0),"")</f>
        <v>2</v>
      </c>
      <c r="M1579" s="8">
        <f>SUMIFS(NHẬP!N:N,NHẬP!D:D,NXT!C1574)</f>
        <v>0</v>
      </c>
      <c r="N1579" s="8">
        <f>SUMIFS(XUẤT!N:N,XUẤT!D:D,NXT!C1574)</f>
        <v>0</v>
      </c>
      <c r="O1579" s="8">
        <f t="shared" si="24"/>
        <v>0</v>
      </c>
    </row>
    <row r="1580" spans="3:15" hidden="1">
      <c r="C1580" s="2" t="s">
        <v>2760</v>
      </c>
      <c r="D1580" s="14" t="str">
        <f>_xlfn.IFNA(VLOOKUP(C1580,DSNXT!B:R,2,0),"")</f>
        <v>Áo len nam dài tay E7LST062D</v>
      </c>
      <c r="E1580" s="14" t="str">
        <f>_xlfn.IFNA(VLOOKUP(C1580,DSNXT!B:R,4,0),"")</f>
        <v>Ghi-06</v>
      </c>
      <c r="F1580" s="14" t="str">
        <f>_xlfn.IFNA(VLOOKUP(C1580,DSNXT!B:R,5,0),"")</f>
        <v>Size M</v>
      </c>
      <c r="G1580" s="14" t="str">
        <f>_xlfn.IFNA(VLOOKUP(C1580,DSNXT!B:R,7,0),"")</f>
        <v>Len sợi</v>
      </c>
      <c r="H1580" s="14" t="str">
        <f>_xlfn.IFNA(VLOOKUP(C1580,DSNXT!B:R,8,0),"")</f>
        <v>Áo len</v>
      </c>
      <c r="I1580" s="14" t="str">
        <f>_xlfn.IFNA(VLOOKUP(C1580,DSNXT!B:R,17,0),"")</f>
        <v>Nam</v>
      </c>
      <c r="J1580" s="14">
        <f>_xlfn.IFNA(VLOOKUP(C1580,DSNXT!B:R,10,0),"")</f>
        <v>670000</v>
      </c>
      <c r="K1580" s="14">
        <f>_xlfn.IFNA(VLOOKUP(C1580,DSNXT!B:R,11,0),"")</f>
        <v>4</v>
      </c>
      <c r="M1580" s="8">
        <f>SUMIFS(NHẬP!N:N,NHẬP!D:D,NXT!C1575)</f>
        <v>0</v>
      </c>
      <c r="N1580" s="8">
        <f>SUMIFS(XUẤT!N:N,XUẤT!D:D,NXT!C1575)</f>
        <v>0</v>
      </c>
      <c r="O1580" s="8">
        <f t="shared" si="24"/>
        <v>0</v>
      </c>
    </row>
    <row r="1581" spans="3:15" hidden="1">
      <c r="C1581" s="2" t="s">
        <v>2761</v>
      </c>
      <c r="D1581" s="14" t="str">
        <f>_xlfn.IFNA(VLOOKUP(C1581,DSNXT!B:R,2,0),"")</f>
        <v>Áo len nam dài tay E7LST062D</v>
      </c>
      <c r="E1581" s="14" t="str">
        <f>_xlfn.IFNA(VLOOKUP(C1581,DSNXT!B:R,4,0),"")</f>
        <v>Ghi-06</v>
      </c>
      <c r="F1581" s="14" t="str">
        <f>_xlfn.IFNA(VLOOKUP(C1581,DSNXT!B:R,5,0),"")</f>
        <v>Size L</v>
      </c>
      <c r="G1581" s="14" t="str">
        <f>_xlfn.IFNA(VLOOKUP(C1581,DSNXT!B:R,7,0),"")</f>
        <v>Len sợi</v>
      </c>
      <c r="H1581" s="14" t="str">
        <f>_xlfn.IFNA(VLOOKUP(C1581,DSNXT!B:R,8,0),"")</f>
        <v>Áo len</v>
      </c>
      <c r="I1581" s="14" t="str">
        <f>_xlfn.IFNA(VLOOKUP(C1581,DSNXT!B:R,17,0),"")</f>
        <v>Nam</v>
      </c>
      <c r="J1581" s="14">
        <f>_xlfn.IFNA(VLOOKUP(C1581,DSNXT!B:R,10,0),"")</f>
        <v>670000</v>
      </c>
      <c r="K1581" s="14">
        <f>_xlfn.IFNA(VLOOKUP(C1581,DSNXT!B:R,11,0),"")</f>
        <v>4</v>
      </c>
      <c r="M1581" s="8">
        <f>SUMIFS(NHẬP!N:N,NHẬP!D:D,NXT!C1576)</f>
        <v>0</v>
      </c>
      <c r="N1581" s="8">
        <f>SUMIFS(XUẤT!N:N,XUẤT!D:D,NXT!C1576)</f>
        <v>0</v>
      </c>
      <c r="O1581" s="8">
        <f t="shared" si="24"/>
        <v>0</v>
      </c>
    </row>
    <row r="1582" spans="3:15" hidden="1">
      <c r="C1582" s="2" t="s">
        <v>2762</v>
      </c>
      <c r="D1582" s="14" t="str">
        <f>_xlfn.IFNA(VLOOKUP(C1582,DSNXT!B:R,2,0),"")</f>
        <v>Áo len nam dài tay E7LST063D</v>
      </c>
      <c r="E1582" s="14" t="str">
        <f>_xlfn.IFNA(VLOOKUP(C1582,DSNXT!B:R,4,0),"")</f>
        <v>Đen-03</v>
      </c>
      <c r="F1582" s="14" t="str">
        <f>_xlfn.IFNA(VLOOKUP(C1582,DSNXT!B:R,5,0),"")</f>
        <v>Size S</v>
      </c>
      <c r="G1582" s="14" t="str">
        <f>_xlfn.IFNA(VLOOKUP(C1582,DSNXT!B:R,7,0),"")</f>
        <v>Len sợi</v>
      </c>
      <c r="H1582" s="14" t="str">
        <f>_xlfn.IFNA(VLOOKUP(C1582,DSNXT!B:R,8,0),"")</f>
        <v>Áo len</v>
      </c>
      <c r="I1582" s="14" t="str">
        <f>_xlfn.IFNA(VLOOKUP(C1582,DSNXT!B:R,17,0),"")</f>
        <v>Nam</v>
      </c>
      <c r="J1582" s="14">
        <f>_xlfn.IFNA(VLOOKUP(C1582,DSNXT!B:R,10,0),"")</f>
        <v>670000</v>
      </c>
      <c r="K1582" s="14">
        <f>_xlfn.IFNA(VLOOKUP(C1582,DSNXT!B:R,11,0),"")</f>
        <v>3</v>
      </c>
      <c r="M1582" s="8">
        <f>SUMIFS(NHẬP!N:N,NHẬP!D:D,NXT!C1577)</f>
        <v>0</v>
      </c>
      <c r="N1582" s="8">
        <f>SUMIFS(XUẤT!N:N,XUẤT!D:D,NXT!C1577)</f>
        <v>0</v>
      </c>
      <c r="O1582" s="8">
        <f t="shared" si="24"/>
        <v>0</v>
      </c>
    </row>
    <row r="1583" spans="3:15" hidden="1">
      <c r="C1583" s="2" t="s">
        <v>2764</v>
      </c>
      <c r="D1583" s="14" t="str">
        <f>_xlfn.IFNA(VLOOKUP(C1583,DSNXT!B:R,2,0),"")</f>
        <v>Áo len nam dài tay E7LST063D</v>
      </c>
      <c r="E1583" s="14" t="str">
        <f>_xlfn.IFNA(VLOOKUP(C1583,DSNXT!B:R,4,0),"")</f>
        <v>Đen-03</v>
      </c>
      <c r="F1583" s="14" t="str">
        <f>_xlfn.IFNA(VLOOKUP(C1583,DSNXT!B:R,5,0),"")</f>
        <v>Size M</v>
      </c>
      <c r="G1583" s="14" t="str">
        <f>_xlfn.IFNA(VLOOKUP(C1583,DSNXT!B:R,7,0),"")</f>
        <v>Len sợi</v>
      </c>
      <c r="H1583" s="14" t="str">
        <f>_xlfn.IFNA(VLOOKUP(C1583,DSNXT!B:R,8,0),"")</f>
        <v>Áo len</v>
      </c>
      <c r="I1583" s="14" t="str">
        <f>_xlfn.IFNA(VLOOKUP(C1583,DSNXT!B:R,17,0),"")</f>
        <v>Nam</v>
      </c>
      <c r="J1583" s="14">
        <f>_xlfn.IFNA(VLOOKUP(C1583,DSNXT!B:R,10,0),"")</f>
        <v>670000</v>
      </c>
      <c r="K1583" s="14">
        <f>_xlfn.IFNA(VLOOKUP(C1583,DSNXT!B:R,11,0),"")</f>
        <v>9</v>
      </c>
      <c r="M1583" s="8">
        <f>SUMIFS(NHẬP!N:N,NHẬP!D:D,NXT!C1578)</f>
        <v>0</v>
      </c>
      <c r="N1583" s="8">
        <f>SUMIFS(XUẤT!N:N,XUẤT!D:D,NXT!C1578)</f>
        <v>0</v>
      </c>
      <c r="O1583" s="8">
        <f t="shared" si="24"/>
        <v>0</v>
      </c>
    </row>
    <row r="1584" spans="3:15" hidden="1">
      <c r="C1584" s="2" t="s">
        <v>2765</v>
      </c>
      <c r="D1584" s="14" t="str">
        <f>_xlfn.IFNA(VLOOKUP(C1584,DSNXT!B:R,2,0),"")</f>
        <v>Áo len nam dài tay E7LST063D</v>
      </c>
      <c r="E1584" s="14" t="str">
        <f>_xlfn.IFNA(VLOOKUP(C1584,DSNXT!B:R,4,0),"")</f>
        <v>Đen-03</v>
      </c>
      <c r="F1584" s="14" t="str">
        <f>_xlfn.IFNA(VLOOKUP(C1584,DSNXT!B:R,5,0),"")</f>
        <v>Size L</v>
      </c>
      <c r="G1584" s="14" t="str">
        <f>_xlfn.IFNA(VLOOKUP(C1584,DSNXT!B:R,7,0),"")</f>
        <v>Len sợi</v>
      </c>
      <c r="H1584" s="14" t="str">
        <f>_xlfn.IFNA(VLOOKUP(C1584,DSNXT!B:R,8,0),"")</f>
        <v>Áo len</v>
      </c>
      <c r="I1584" s="14" t="str">
        <f>_xlfn.IFNA(VLOOKUP(C1584,DSNXT!B:R,17,0),"")</f>
        <v>Nam</v>
      </c>
      <c r="J1584" s="14">
        <f>_xlfn.IFNA(VLOOKUP(C1584,DSNXT!B:R,10,0),"")</f>
        <v>670000</v>
      </c>
      <c r="K1584" s="14">
        <f>_xlfn.IFNA(VLOOKUP(C1584,DSNXT!B:R,11,0),"")</f>
        <v>3</v>
      </c>
      <c r="M1584" s="8">
        <f>SUMIFS(NHẬP!N:N,NHẬP!D:D,NXT!C1579)</f>
        <v>0</v>
      </c>
      <c r="N1584" s="8">
        <f>SUMIFS(XUẤT!N:N,XUẤT!D:D,NXT!C1579)</f>
        <v>0</v>
      </c>
      <c r="O1584" s="8">
        <f t="shared" si="24"/>
        <v>0</v>
      </c>
    </row>
    <row r="1585" spans="3:15" hidden="1">
      <c r="C1585" s="2" t="s">
        <v>2766</v>
      </c>
      <c r="D1585" s="14" t="str">
        <f>_xlfn.IFNA(VLOOKUP(C1585,DSNXT!B:R,2,0),"")</f>
        <v>Áo T-shirt nam dài tay E7LST068D</v>
      </c>
      <c r="E1585" s="14" t="str">
        <f>_xlfn.IFNA(VLOOKUP(C1585,DSNXT!B:R,4,0),"")</f>
        <v>Trắng-02</v>
      </c>
      <c r="F1585" s="14" t="str">
        <f>_xlfn.IFNA(VLOOKUP(C1585,DSNXT!B:R,5,0),"")</f>
        <v>Size S</v>
      </c>
      <c r="G1585" s="14" t="str">
        <f>_xlfn.IFNA(VLOOKUP(C1585,DSNXT!B:R,7,0),"")</f>
        <v>Phần trên</v>
      </c>
      <c r="H1585" s="14" t="str">
        <f>_xlfn.IFNA(VLOOKUP(C1585,DSNXT!B:R,8,0),"")</f>
        <v>Áo T-Shirt</v>
      </c>
      <c r="I1585" s="14" t="str">
        <f>_xlfn.IFNA(VLOOKUP(C1585,DSNXT!B:R,17,0),"")</f>
        <v>Nam</v>
      </c>
      <c r="J1585" s="14">
        <f>_xlfn.IFNA(VLOOKUP(C1585,DSNXT!B:R,10,0),"")</f>
        <v>460000</v>
      </c>
      <c r="K1585" s="14">
        <f>_xlfn.IFNA(VLOOKUP(C1585,DSNXT!B:R,11,0),"")</f>
        <v>3</v>
      </c>
      <c r="M1585" s="8">
        <f>SUMIFS(NHẬP!N:N,NHẬP!D:D,NXT!C1580)</f>
        <v>0</v>
      </c>
      <c r="N1585" s="8">
        <f>SUMIFS(XUẤT!N:N,XUẤT!D:D,NXT!C1580)</f>
        <v>0</v>
      </c>
      <c r="O1585" s="8">
        <f t="shared" si="24"/>
        <v>0</v>
      </c>
    </row>
    <row r="1586" spans="3:15" hidden="1">
      <c r="C1586" s="2" t="s">
        <v>2768</v>
      </c>
      <c r="D1586" s="14" t="str">
        <f>_xlfn.IFNA(VLOOKUP(C1586,DSNXT!B:R,2,0),"")</f>
        <v>Áo T-shirt nam dài tay E7LST068D</v>
      </c>
      <c r="E1586" s="14" t="str">
        <f>_xlfn.IFNA(VLOOKUP(C1586,DSNXT!B:R,4,0),"")</f>
        <v>Trắng-02</v>
      </c>
      <c r="F1586" s="14" t="str">
        <f>_xlfn.IFNA(VLOOKUP(C1586,DSNXT!B:R,5,0),"")</f>
        <v>Size M</v>
      </c>
      <c r="G1586" s="14" t="str">
        <f>_xlfn.IFNA(VLOOKUP(C1586,DSNXT!B:R,7,0),"")</f>
        <v>Phần trên</v>
      </c>
      <c r="H1586" s="14" t="str">
        <f>_xlfn.IFNA(VLOOKUP(C1586,DSNXT!B:R,8,0),"")</f>
        <v>Áo T-Shirt</v>
      </c>
      <c r="I1586" s="14" t="str">
        <f>_xlfn.IFNA(VLOOKUP(C1586,DSNXT!B:R,17,0),"")</f>
        <v>Nam</v>
      </c>
      <c r="J1586" s="14">
        <f>_xlfn.IFNA(VLOOKUP(C1586,DSNXT!B:R,10,0),"")</f>
        <v>460000</v>
      </c>
      <c r="K1586" s="14">
        <f>_xlfn.IFNA(VLOOKUP(C1586,DSNXT!B:R,11,0),"")</f>
        <v>4</v>
      </c>
      <c r="M1586" s="8">
        <f>SUMIFS(NHẬP!N:N,NHẬP!D:D,NXT!C1581)</f>
        <v>0</v>
      </c>
      <c r="N1586" s="8">
        <f>SUMIFS(XUẤT!N:N,XUẤT!D:D,NXT!C1581)</f>
        <v>0</v>
      </c>
      <c r="O1586" s="8">
        <f t="shared" si="24"/>
        <v>0</v>
      </c>
    </row>
    <row r="1587" spans="3:15" hidden="1">
      <c r="C1587" s="2" t="s">
        <v>2769</v>
      </c>
      <c r="D1587" s="14" t="str">
        <f>_xlfn.IFNA(VLOOKUP(C1587,DSNXT!B:R,2,0),"")</f>
        <v>Áo T-shirt nam dài tay E7LST068D</v>
      </c>
      <c r="E1587" s="14" t="str">
        <f>_xlfn.IFNA(VLOOKUP(C1587,DSNXT!B:R,4,0),"")</f>
        <v>Trắng-02</v>
      </c>
      <c r="F1587" s="14" t="str">
        <f>_xlfn.IFNA(VLOOKUP(C1587,DSNXT!B:R,5,0),"")</f>
        <v>Size L</v>
      </c>
      <c r="G1587" s="14" t="str">
        <f>_xlfn.IFNA(VLOOKUP(C1587,DSNXT!B:R,7,0),"")</f>
        <v>Phần trên</v>
      </c>
      <c r="H1587" s="14" t="str">
        <f>_xlfn.IFNA(VLOOKUP(C1587,DSNXT!B:R,8,0),"")</f>
        <v>Áo T-Shirt</v>
      </c>
      <c r="I1587" s="14" t="str">
        <f>_xlfn.IFNA(VLOOKUP(C1587,DSNXT!B:R,17,0),"")</f>
        <v>Nam</v>
      </c>
      <c r="J1587" s="14">
        <f>_xlfn.IFNA(VLOOKUP(C1587,DSNXT!B:R,10,0),"")</f>
        <v>460000</v>
      </c>
      <c r="K1587" s="14">
        <f>_xlfn.IFNA(VLOOKUP(C1587,DSNXT!B:R,11,0),"")</f>
        <v>3</v>
      </c>
      <c r="M1587" s="8">
        <f>SUMIFS(NHẬP!N:N,NHẬP!D:D,NXT!C1582)</f>
        <v>0</v>
      </c>
      <c r="N1587" s="8">
        <f>SUMIFS(XUẤT!N:N,XUẤT!D:D,NXT!C1582)</f>
        <v>0</v>
      </c>
      <c r="O1587" s="8">
        <f t="shared" si="24"/>
        <v>0</v>
      </c>
    </row>
    <row r="1588" spans="3:15" hidden="1">
      <c r="C1588" s="2" t="s">
        <v>2770</v>
      </c>
      <c r="D1588" s="14" t="str">
        <f>_xlfn.IFNA(VLOOKUP(C1588,DSNXT!B:R,2,0),"")</f>
        <v>Áo T-shirt nam dài tay E7LST068D</v>
      </c>
      <c r="E1588" s="14" t="str">
        <f>_xlfn.IFNA(VLOOKUP(C1588,DSNXT!B:R,4,0),"")</f>
        <v>Đen-03</v>
      </c>
      <c r="F1588" s="14" t="str">
        <f>_xlfn.IFNA(VLOOKUP(C1588,DSNXT!B:R,5,0),"")</f>
        <v>Size S</v>
      </c>
      <c r="G1588" s="14" t="str">
        <f>_xlfn.IFNA(VLOOKUP(C1588,DSNXT!B:R,7,0),"")</f>
        <v>Phần trên</v>
      </c>
      <c r="H1588" s="14" t="str">
        <f>_xlfn.IFNA(VLOOKUP(C1588,DSNXT!B:R,8,0),"")</f>
        <v>Áo T-Shirt</v>
      </c>
      <c r="I1588" s="14" t="str">
        <f>_xlfn.IFNA(VLOOKUP(C1588,DSNXT!B:R,17,0),"")</f>
        <v>Nam</v>
      </c>
      <c r="J1588" s="14">
        <f>_xlfn.IFNA(VLOOKUP(C1588,DSNXT!B:R,10,0),"")</f>
        <v>460000</v>
      </c>
      <c r="K1588" s="14">
        <f>_xlfn.IFNA(VLOOKUP(C1588,DSNXT!B:R,11,0),"")</f>
        <v>4</v>
      </c>
      <c r="M1588" s="8">
        <f>SUMIFS(NHẬP!N:N,NHẬP!D:D,NXT!C1583)</f>
        <v>0</v>
      </c>
      <c r="N1588" s="8">
        <f>SUMIFS(XUẤT!N:N,XUẤT!D:D,NXT!C1583)</f>
        <v>0</v>
      </c>
      <c r="O1588" s="8">
        <f t="shared" si="24"/>
        <v>0</v>
      </c>
    </row>
    <row r="1589" spans="3:15" hidden="1">
      <c r="C1589" s="2" t="s">
        <v>2771</v>
      </c>
      <c r="D1589" s="14" t="str">
        <f>_xlfn.IFNA(VLOOKUP(C1589,DSNXT!B:R,2,0),"")</f>
        <v>Áo T-shirt nam dài tay E7LST068D</v>
      </c>
      <c r="E1589" s="14" t="str">
        <f>_xlfn.IFNA(VLOOKUP(C1589,DSNXT!B:R,4,0),"")</f>
        <v>Đen-03</v>
      </c>
      <c r="F1589" s="14" t="str">
        <f>_xlfn.IFNA(VLOOKUP(C1589,DSNXT!B:R,5,0),"")</f>
        <v>Size M</v>
      </c>
      <c r="G1589" s="14" t="str">
        <f>_xlfn.IFNA(VLOOKUP(C1589,DSNXT!B:R,7,0),"")</f>
        <v>Phần trên</v>
      </c>
      <c r="H1589" s="14" t="str">
        <f>_xlfn.IFNA(VLOOKUP(C1589,DSNXT!B:R,8,0),"")</f>
        <v>Áo T-Shirt</v>
      </c>
      <c r="I1589" s="14" t="str">
        <f>_xlfn.IFNA(VLOOKUP(C1589,DSNXT!B:R,17,0),"")</f>
        <v>Nam</v>
      </c>
      <c r="J1589" s="14">
        <f>_xlfn.IFNA(VLOOKUP(C1589,DSNXT!B:R,10,0),"")</f>
        <v>460000</v>
      </c>
      <c r="K1589" s="14">
        <f>_xlfn.IFNA(VLOOKUP(C1589,DSNXT!B:R,11,0),"")</f>
        <v>12</v>
      </c>
      <c r="M1589" s="8">
        <f>SUMIFS(NHẬP!N:N,NHẬP!D:D,NXT!C1584)</f>
        <v>0</v>
      </c>
      <c r="N1589" s="8">
        <f>SUMIFS(XUẤT!N:N,XUẤT!D:D,NXT!C1584)</f>
        <v>0</v>
      </c>
      <c r="O1589" s="8">
        <f t="shared" si="24"/>
        <v>0</v>
      </c>
    </row>
    <row r="1590" spans="3:15" hidden="1">
      <c r="C1590" s="2" t="s">
        <v>2772</v>
      </c>
      <c r="D1590" s="14" t="str">
        <f>_xlfn.IFNA(VLOOKUP(C1590,DSNXT!B:R,2,0),"")</f>
        <v>Áo T-shirt nam dài tay E7LST068D</v>
      </c>
      <c r="E1590" s="14" t="str">
        <f>_xlfn.IFNA(VLOOKUP(C1590,DSNXT!B:R,4,0),"")</f>
        <v>Đen-03</v>
      </c>
      <c r="F1590" s="14" t="str">
        <f>_xlfn.IFNA(VLOOKUP(C1590,DSNXT!B:R,5,0),"")</f>
        <v>Size L</v>
      </c>
      <c r="G1590" s="14" t="str">
        <f>_xlfn.IFNA(VLOOKUP(C1590,DSNXT!B:R,7,0),"")</f>
        <v>Phần trên</v>
      </c>
      <c r="H1590" s="14" t="str">
        <f>_xlfn.IFNA(VLOOKUP(C1590,DSNXT!B:R,8,0),"")</f>
        <v>Áo T-Shirt</v>
      </c>
      <c r="I1590" s="14" t="str">
        <f>_xlfn.IFNA(VLOOKUP(C1590,DSNXT!B:R,17,0),"")</f>
        <v>Nam</v>
      </c>
      <c r="J1590" s="14">
        <f>_xlfn.IFNA(VLOOKUP(C1590,DSNXT!B:R,10,0),"")</f>
        <v>460000</v>
      </c>
      <c r="K1590" s="14">
        <f>_xlfn.IFNA(VLOOKUP(C1590,DSNXT!B:R,11,0),"")</f>
        <v>5</v>
      </c>
      <c r="M1590" s="8">
        <f>SUMIFS(NHẬP!N:N,NHẬP!D:D,NXT!C1585)</f>
        <v>0</v>
      </c>
      <c r="N1590" s="8">
        <f>SUMIFS(XUẤT!N:N,XUẤT!D:D,NXT!C1585)</f>
        <v>0</v>
      </c>
      <c r="O1590" s="8">
        <f t="shared" si="24"/>
        <v>0</v>
      </c>
    </row>
    <row r="1591" spans="3:15" hidden="1">
      <c r="C1591" s="2" t="s">
        <v>2773</v>
      </c>
      <c r="D1591" s="14" t="str">
        <f>_xlfn.IFNA(VLOOKUP(C1591,DSNXT!B:R,2,0),"")</f>
        <v>Áo T-shirt nam dài tay E7LST069D</v>
      </c>
      <c r="E1591" s="14" t="str">
        <f>_xlfn.IFNA(VLOOKUP(C1591,DSNXT!B:R,4,0),"")</f>
        <v>Đen-03</v>
      </c>
      <c r="F1591" s="14" t="str">
        <f>_xlfn.IFNA(VLOOKUP(C1591,DSNXT!B:R,5,0),"")</f>
        <v>Size S</v>
      </c>
      <c r="G1591" s="14" t="str">
        <f>_xlfn.IFNA(VLOOKUP(C1591,DSNXT!B:R,7,0),"")</f>
        <v>Phần trên</v>
      </c>
      <c r="H1591" s="14" t="str">
        <f>_xlfn.IFNA(VLOOKUP(C1591,DSNXT!B:R,8,0),"")</f>
        <v>Áo T-Shirt</v>
      </c>
      <c r="I1591" s="14" t="str">
        <f>_xlfn.IFNA(VLOOKUP(C1591,DSNXT!B:R,17,0),"")</f>
        <v>Nam</v>
      </c>
      <c r="J1591" s="14">
        <f>_xlfn.IFNA(VLOOKUP(C1591,DSNXT!B:R,10,0),"")</f>
        <v>460000</v>
      </c>
      <c r="K1591" s="14">
        <f>_xlfn.IFNA(VLOOKUP(C1591,DSNXT!B:R,11,0),"")</f>
        <v>2</v>
      </c>
      <c r="M1591" s="8">
        <f>SUMIFS(NHẬP!N:N,NHẬP!D:D,NXT!C1586)</f>
        <v>0</v>
      </c>
      <c r="N1591" s="8">
        <f>SUMIFS(XUẤT!N:N,XUẤT!D:D,NXT!C1586)</f>
        <v>0</v>
      </c>
      <c r="O1591" s="8">
        <f t="shared" si="24"/>
        <v>0</v>
      </c>
    </row>
    <row r="1592" spans="3:15" hidden="1">
      <c r="C1592" s="2" t="s">
        <v>2775</v>
      </c>
      <c r="D1592" s="14" t="str">
        <f>_xlfn.IFNA(VLOOKUP(C1592,DSNXT!B:R,2,0),"")</f>
        <v>Áo T-shirt nam dài tay E7LST069D</v>
      </c>
      <c r="E1592" s="14" t="str">
        <f>_xlfn.IFNA(VLOOKUP(C1592,DSNXT!B:R,4,0),"")</f>
        <v>Đen-03</v>
      </c>
      <c r="F1592" s="14" t="str">
        <f>_xlfn.IFNA(VLOOKUP(C1592,DSNXT!B:R,5,0),"")</f>
        <v>Size M</v>
      </c>
      <c r="G1592" s="14" t="str">
        <f>_xlfn.IFNA(VLOOKUP(C1592,DSNXT!B:R,7,0),"")</f>
        <v>Phần trên</v>
      </c>
      <c r="H1592" s="14" t="str">
        <f>_xlfn.IFNA(VLOOKUP(C1592,DSNXT!B:R,8,0),"")</f>
        <v>Áo T-Shirt</v>
      </c>
      <c r="I1592" s="14" t="str">
        <f>_xlfn.IFNA(VLOOKUP(C1592,DSNXT!B:R,17,0),"")</f>
        <v>Nam</v>
      </c>
      <c r="J1592" s="14">
        <f>_xlfn.IFNA(VLOOKUP(C1592,DSNXT!B:R,10,0),"")</f>
        <v>460000</v>
      </c>
      <c r="K1592" s="14">
        <f>_xlfn.IFNA(VLOOKUP(C1592,DSNXT!B:R,11,0),"")</f>
        <v>5</v>
      </c>
      <c r="M1592" s="8">
        <f>SUMIFS(NHẬP!N:N,NHẬP!D:D,NXT!C1587)</f>
        <v>0</v>
      </c>
      <c r="N1592" s="8">
        <f>SUMIFS(XUẤT!N:N,XUẤT!D:D,NXT!C1587)</f>
        <v>0</v>
      </c>
      <c r="O1592" s="8">
        <f t="shared" si="24"/>
        <v>0</v>
      </c>
    </row>
    <row r="1593" spans="3:15" hidden="1">
      <c r="C1593" s="2" t="s">
        <v>2776</v>
      </c>
      <c r="D1593" s="14" t="str">
        <f>_xlfn.IFNA(VLOOKUP(C1593,DSNXT!B:R,2,0),"")</f>
        <v>Áo T-shirt nam dài tay E7LST069D</v>
      </c>
      <c r="E1593" s="14" t="str">
        <f>_xlfn.IFNA(VLOOKUP(C1593,DSNXT!B:R,4,0),"")</f>
        <v>Đen-03</v>
      </c>
      <c r="F1593" s="14" t="str">
        <f>_xlfn.IFNA(VLOOKUP(C1593,DSNXT!B:R,5,0),"")</f>
        <v>Size L</v>
      </c>
      <c r="G1593" s="14" t="str">
        <f>_xlfn.IFNA(VLOOKUP(C1593,DSNXT!B:R,7,0),"")</f>
        <v>Phần trên</v>
      </c>
      <c r="H1593" s="14" t="str">
        <f>_xlfn.IFNA(VLOOKUP(C1593,DSNXT!B:R,8,0),"")</f>
        <v>Áo T-Shirt</v>
      </c>
      <c r="I1593" s="14" t="str">
        <f>_xlfn.IFNA(VLOOKUP(C1593,DSNXT!B:R,17,0),"")</f>
        <v>Nam</v>
      </c>
      <c r="J1593" s="14">
        <f>_xlfn.IFNA(VLOOKUP(C1593,DSNXT!B:R,10,0),"")</f>
        <v>460000</v>
      </c>
      <c r="K1593" s="14">
        <f>_xlfn.IFNA(VLOOKUP(C1593,DSNXT!B:R,11,0),"")</f>
        <v>2</v>
      </c>
      <c r="M1593" s="8">
        <f>SUMIFS(NHẬP!N:N,NHẬP!D:D,NXT!C1588)</f>
        <v>0</v>
      </c>
      <c r="N1593" s="8">
        <f>SUMIFS(XUẤT!N:N,XUẤT!D:D,NXT!C1588)</f>
        <v>0</v>
      </c>
      <c r="O1593" s="8">
        <f t="shared" si="24"/>
        <v>0</v>
      </c>
    </row>
    <row r="1594" spans="3:15" hidden="1">
      <c r="C1594" s="2" t="s">
        <v>2777</v>
      </c>
      <c r="D1594" s="14" t="str">
        <f>_xlfn.IFNA(VLOOKUP(C1594,DSNXT!B:R,2,0),"")</f>
        <v>Áo T-shirt nam dài tay E7LST071D</v>
      </c>
      <c r="E1594" s="14" t="str">
        <f>_xlfn.IFNA(VLOOKUP(C1594,DSNXT!B:R,4,0),"")</f>
        <v>Trắng-02</v>
      </c>
      <c r="F1594" s="14" t="str">
        <f>_xlfn.IFNA(VLOOKUP(C1594,DSNXT!B:R,5,0),"")</f>
        <v>Size S</v>
      </c>
      <c r="G1594" s="14" t="str">
        <f>_xlfn.IFNA(VLOOKUP(C1594,DSNXT!B:R,7,0),"")</f>
        <v>Phần trên</v>
      </c>
      <c r="H1594" s="14" t="str">
        <f>_xlfn.IFNA(VLOOKUP(C1594,DSNXT!B:R,8,0),"")</f>
        <v>Áo T-Shirt</v>
      </c>
      <c r="I1594" s="14" t="str">
        <f>_xlfn.IFNA(VLOOKUP(C1594,DSNXT!B:R,17,0),"")</f>
        <v>Nam</v>
      </c>
      <c r="J1594" s="14">
        <f>_xlfn.IFNA(VLOOKUP(C1594,DSNXT!B:R,10,0),"")</f>
        <v>590000</v>
      </c>
      <c r="K1594" s="14">
        <f>_xlfn.IFNA(VLOOKUP(C1594,DSNXT!B:R,11,0),"")</f>
        <v>2</v>
      </c>
      <c r="M1594" s="8">
        <f>SUMIFS(NHẬP!N:N,NHẬP!D:D,NXT!C1589)</f>
        <v>0</v>
      </c>
      <c r="N1594" s="8">
        <f>SUMIFS(XUẤT!N:N,XUẤT!D:D,NXT!C1589)</f>
        <v>0</v>
      </c>
      <c r="O1594" s="8">
        <f t="shared" si="24"/>
        <v>0</v>
      </c>
    </row>
    <row r="1595" spans="3:15" hidden="1">
      <c r="C1595" s="2" t="s">
        <v>2779</v>
      </c>
      <c r="D1595" s="14" t="str">
        <f>_xlfn.IFNA(VLOOKUP(C1595,DSNXT!B:R,2,0),"")</f>
        <v>Áo T-shirt nam dài tay E7LST071D</v>
      </c>
      <c r="E1595" s="14" t="str">
        <f>_xlfn.IFNA(VLOOKUP(C1595,DSNXT!B:R,4,0),"")</f>
        <v>Trắng-02</v>
      </c>
      <c r="F1595" s="14" t="str">
        <f>_xlfn.IFNA(VLOOKUP(C1595,DSNXT!B:R,5,0),"")</f>
        <v>Size M</v>
      </c>
      <c r="G1595" s="14" t="str">
        <f>_xlfn.IFNA(VLOOKUP(C1595,DSNXT!B:R,7,0),"")</f>
        <v>Phần trên</v>
      </c>
      <c r="H1595" s="14" t="str">
        <f>_xlfn.IFNA(VLOOKUP(C1595,DSNXT!B:R,8,0),"")</f>
        <v>Áo T-Shirt</v>
      </c>
      <c r="I1595" s="14" t="str">
        <f>_xlfn.IFNA(VLOOKUP(C1595,DSNXT!B:R,17,0),"")</f>
        <v>Nam</v>
      </c>
      <c r="J1595" s="14">
        <f>_xlfn.IFNA(VLOOKUP(C1595,DSNXT!B:R,10,0),"")</f>
        <v>590000</v>
      </c>
      <c r="K1595" s="14">
        <f>_xlfn.IFNA(VLOOKUP(C1595,DSNXT!B:R,11,0),"")</f>
        <v>8</v>
      </c>
      <c r="M1595" s="8">
        <f>SUMIFS(NHẬP!N:N,NHẬP!D:D,NXT!C1590)</f>
        <v>0</v>
      </c>
      <c r="N1595" s="8">
        <f>SUMIFS(XUẤT!N:N,XUẤT!D:D,NXT!C1590)</f>
        <v>0</v>
      </c>
      <c r="O1595" s="8">
        <f t="shared" si="24"/>
        <v>0</v>
      </c>
    </row>
    <row r="1596" spans="3:15" hidden="1">
      <c r="C1596" s="2" t="s">
        <v>2780</v>
      </c>
      <c r="D1596" s="14" t="str">
        <f>_xlfn.IFNA(VLOOKUP(C1596,DSNXT!B:R,2,0),"")</f>
        <v>Áo T-shirt nam dài tay E7LST071D</v>
      </c>
      <c r="E1596" s="14" t="str">
        <f>_xlfn.IFNA(VLOOKUP(C1596,DSNXT!B:R,4,0),"")</f>
        <v>Trắng-02</v>
      </c>
      <c r="F1596" s="14" t="str">
        <f>_xlfn.IFNA(VLOOKUP(C1596,DSNXT!B:R,5,0),"")</f>
        <v>Size L</v>
      </c>
      <c r="G1596" s="14" t="str">
        <f>_xlfn.IFNA(VLOOKUP(C1596,DSNXT!B:R,7,0),"")</f>
        <v>Phần trên</v>
      </c>
      <c r="H1596" s="14" t="str">
        <f>_xlfn.IFNA(VLOOKUP(C1596,DSNXT!B:R,8,0),"")</f>
        <v>Áo T-Shirt</v>
      </c>
      <c r="I1596" s="14" t="str">
        <f>_xlfn.IFNA(VLOOKUP(C1596,DSNXT!B:R,17,0),"")</f>
        <v>Nam</v>
      </c>
      <c r="J1596" s="14">
        <f>_xlfn.IFNA(VLOOKUP(C1596,DSNXT!B:R,10,0),"")</f>
        <v>590000</v>
      </c>
      <c r="K1596" s="14">
        <f>_xlfn.IFNA(VLOOKUP(C1596,DSNXT!B:R,11,0),"")</f>
        <v>4</v>
      </c>
      <c r="M1596" s="8">
        <f>SUMIFS(NHẬP!N:N,NHẬP!D:D,NXT!C1591)</f>
        <v>0</v>
      </c>
      <c r="N1596" s="8">
        <f>SUMIFS(XUẤT!N:N,XUẤT!D:D,NXT!C1591)</f>
        <v>0</v>
      </c>
      <c r="O1596" s="8">
        <f t="shared" si="24"/>
        <v>0</v>
      </c>
    </row>
    <row r="1597" spans="3:15" hidden="1">
      <c r="C1597" s="2" t="s">
        <v>2781</v>
      </c>
      <c r="D1597" s="14" t="str">
        <f>_xlfn.IFNA(VLOOKUP(C1597,DSNXT!B:R,2,0),"")</f>
        <v>Áo T-shirt nam dài tay E7LST071D</v>
      </c>
      <c r="E1597" s="14" t="str">
        <f>_xlfn.IFNA(VLOOKUP(C1597,DSNXT!B:R,4,0),"")</f>
        <v>Trắng-02</v>
      </c>
      <c r="F1597" s="14" t="str">
        <f>_xlfn.IFNA(VLOOKUP(C1597,DSNXT!B:R,5,0),"")</f>
        <v>Size XL</v>
      </c>
      <c r="G1597" s="14" t="str">
        <f>_xlfn.IFNA(VLOOKUP(C1597,DSNXT!B:R,7,0),"")</f>
        <v>Phần trên</v>
      </c>
      <c r="H1597" s="14" t="str">
        <f>_xlfn.IFNA(VLOOKUP(C1597,DSNXT!B:R,8,0),"")</f>
        <v>Áo T-Shirt</v>
      </c>
      <c r="I1597" s="14" t="str">
        <f>_xlfn.IFNA(VLOOKUP(C1597,DSNXT!B:R,17,0),"")</f>
        <v>Nam</v>
      </c>
      <c r="J1597" s="14">
        <f>_xlfn.IFNA(VLOOKUP(C1597,DSNXT!B:R,10,0),"")</f>
        <v>590000</v>
      </c>
      <c r="K1597" s="14">
        <f>_xlfn.IFNA(VLOOKUP(C1597,DSNXT!B:R,11,0),"")</f>
        <v>1</v>
      </c>
      <c r="M1597" s="8">
        <f>SUMIFS(NHẬP!N:N,NHẬP!D:D,NXT!C1592)</f>
        <v>0</v>
      </c>
      <c r="N1597" s="8">
        <f>SUMIFS(XUẤT!N:N,XUẤT!D:D,NXT!C1592)</f>
        <v>0</v>
      </c>
      <c r="O1597" s="8">
        <f t="shared" si="24"/>
        <v>0</v>
      </c>
    </row>
    <row r="1598" spans="3:15" hidden="1">
      <c r="C1598" s="2" t="s">
        <v>2782</v>
      </c>
      <c r="D1598" s="14" t="str">
        <f>_xlfn.IFNA(VLOOKUP(C1598,DSNXT!B:R,2,0),"")</f>
        <v>Áo T-shirt nam dài tay E7LST071D</v>
      </c>
      <c r="E1598" s="14" t="str">
        <f>_xlfn.IFNA(VLOOKUP(C1598,DSNXT!B:R,4,0),"")</f>
        <v>Đen-03</v>
      </c>
      <c r="F1598" s="14" t="str">
        <f>_xlfn.IFNA(VLOOKUP(C1598,DSNXT!B:R,5,0),"")</f>
        <v>Size S</v>
      </c>
      <c r="G1598" s="14" t="str">
        <f>_xlfn.IFNA(VLOOKUP(C1598,DSNXT!B:R,7,0),"")</f>
        <v>Phần trên</v>
      </c>
      <c r="H1598" s="14" t="str">
        <f>_xlfn.IFNA(VLOOKUP(C1598,DSNXT!B:R,8,0),"")</f>
        <v>Áo T-Shirt</v>
      </c>
      <c r="I1598" s="14" t="str">
        <f>_xlfn.IFNA(VLOOKUP(C1598,DSNXT!B:R,17,0),"")</f>
        <v>Nam</v>
      </c>
      <c r="J1598" s="14">
        <f>_xlfn.IFNA(VLOOKUP(C1598,DSNXT!B:R,10,0),"")</f>
        <v>590000</v>
      </c>
      <c r="K1598" s="14">
        <f>_xlfn.IFNA(VLOOKUP(C1598,DSNXT!B:R,11,0),"")</f>
        <v>5</v>
      </c>
      <c r="M1598" s="8">
        <f>SUMIFS(NHẬP!N:N,NHẬP!D:D,NXT!C1593)</f>
        <v>0</v>
      </c>
      <c r="N1598" s="8">
        <f>SUMIFS(XUẤT!N:N,XUẤT!D:D,NXT!C1593)</f>
        <v>0</v>
      </c>
      <c r="O1598" s="8">
        <f t="shared" si="24"/>
        <v>0</v>
      </c>
    </row>
    <row r="1599" spans="3:15" hidden="1">
      <c r="C1599" s="2" t="s">
        <v>2783</v>
      </c>
      <c r="D1599" s="14" t="str">
        <f>_xlfn.IFNA(VLOOKUP(C1599,DSNXT!B:R,2,0),"")</f>
        <v>Áo T-shirt nam dài tay E7LST071D</v>
      </c>
      <c r="E1599" s="14" t="str">
        <f>_xlfn.IFNA(VLOOKUP(C1599,DSNXT!B:R,4,0),"")</f>
        <v>Đen-03</v>
      </c>
      <c r="F1599" s="14" t="str">
        <f>_xlfn.IFNA(VLOOKUP(C1599,DSNXT!B:R,5,0),"")</f>
        <v>Size M</v>
      </c>
      <c r="G1599" s="14" t="str">
        <f>_xlfn.IFNA(VLOOKUP(C1599,DSNXT!B:R,7,0),"")</f>
        <v>Phần trên</v>
      </c>
      <c r="H1599" s="14" t="str">
        <f>_xlfn.IFNA(VLOOKUP(C1599,DSNXT!B:R,8,0),"")</f>
        <v>Áo T-Shirt</v>
      </c>
      <c r="I1599" s="14" t="str">
        <f>_xlfn.IFNA(VLOOKUP(C1599,DSNXT!B:R,17,0),"")</f>
        <v>Nam</v>
      </c>
      <c r="J1599" s="14">
        <f>_xlfn.IFNA(VLOOKUP(C1599,DSNXT!B:R,10,0),"")</f>
        <v>590000</v>
      </c>
      <c r="K1599" s="14">
        <f>_xlfn.IFNA(VLOOKUP(C1599,DSNXT!B:R,11,0),"")</f>
        <v>7</v>
      </c>
      <c r="M1599" s="8">
        <f>SUMIFS(NHẬP!N:N,NHẬP!D:D,NXT!C1594)</f>
        <v>0</v>
      </c>
      <c r="N1599" s="8">
        <f>SUMIFS(XUẤT!N:N,XUẤT!D:D,NXT!C1594)</f>
        <v>0</v>
      </c>
      <c r="O1599" s="8">
        <f t="shared" si="24"/>
        <v>0</v>
      </c>
    </row>
    <row r="1600" spans="3:15" hidden="1">
      <c r="C1600" s="2" t="s">
        <v>2784</v>
      </c>
      <c r="D1600" s="14" t="str">
        <f>_xlfn.IFNA(VLOOKUP(C1600,DSNXT!B:R,2,0),"")</f>
        <v>Áo T-shirt nam dài tay E7LST071D</v>
      </c>
      <c r="E1600" s="14" t="str">
        <f>_xlfn.IFNA(VLOOKUP(C1600,DSNXT!B:R,4,0),"")</f>
        <v>Đen-03</v>
      </c>
      <c r="F1600" s="14" t="str">
        <f>_xlfn.IFNA(VLOOKUP(C1600,DSNXT!B:R,5,0),"")</f>
        <v>Size L</v>
      </c>
      <c r="G1600" s="14" t="str">
        <f>_xlfn.IFNA(VLOOKUP(C1600,DSNXT!B:R,7,0),"")</f>
        <v>Phần trên</v>
      </c>
      <c r="H1600" s="14" t="str">
        <f>_xlfn.IFNA(VLOOKUP(C1600,DSNXT!B:R,8,0),"")</f>
        <v>Áo T-Shirt</v>
      </c>
      <c r="I1600" s="14" t="str">
        <f>_xlfn.IFNA(VLOOKUP(C1600,DSNXT!B:R,17,0),"")</f>
        <v>Nam</v>
      </c>
      <c r="J1600" s="14">
        <f>_xlfn.IFNA(VLOOKUP(C1600,DSNXT!B:R,10,0),"")</f>
        <v>590000</v>
      </c>
      <c r="K1600" s="14">
        <f>_xlfn.IFNA(VLOOKUP(C1600,DSNXT!B:R,11,0),"")</f>
        <v>6</v>
      </c>
      <c r="M1600" s="8">
        <f>SUMIFS(NHẬP!N:N,NHẬP!D:D,NXT!C1595)</f>
        <v>0</v>
      </c>
      <c r="N1600" s="8">
        <f>SUMIFS(XUẤT!N:N,XUẤT!D:D,NXT!C1595)</f>
        <v>0</v>
      </c>
      <c r="O1600" s="8">
        <f t="shared" si="24"/>
        <v>0</v>
      </c>
    </row>
    <row r="1601" spans="3:15" hidden="1">
      <c r="C1601" s="2" t="s">
        <v>2785</v>
      </c>
      <c r="D1601" s="14" t="str">
        <f>_xlfn.IFNA(VLOOKUP(C1601,DSNXT!B:R,2,0),"")</f>
        <v>Áo T-shirt nam dáng ngắn E7LST073D</v>
      </c>
      <c r="E1601" s="14" t="str">
        <f>_xlfn.IFNA(VLOOKUP(C1601,DSNXT!B:R,4,0),"")</f>
        <v>Đen-03</v>
      </c>
      <c r="F1601" s="14" t="str">
        <f>_xlfn.IFNA(VLOOKUP(C1601,DSNXT!B:R,5,0),"")</f>
        <v>Size M</v>
      </c>
      <c r="G1601" s="14" t="str">
        <f>_xlfn.IFNA(VLOOKUP(C1601,DSNXT!B:R,7,0),"")</f>
        <v>Phần trên</v>
      </c>
      <c r="H1601" s="14" t="str">
        <f>_xlfn.IFNA(VLOOKUP(C1601,DSNXT!B:R,8,0),"")</f>
        <v>Áo T-Shirt</v>
      </c>
      <c r="I1601" s="14" t="str">
        <f>_xlfn.IFNA(VLOOKUP(C1601,DSNXT!B:R,17,0),"")</f>
        <v>Nam</v>
      </c>
      <c r="J1601" s="14">
        <f>_xlfn.IFNA(VLOOKUP(C1601,DSNXT!B:R,10,0),"")</f>
        <v>740000</v>
      </c>
      <c r="K1601" s="14">
        <f>_xlfn.IFNA(VLOOKUP(C1601,DSNXT!B:R,11,0),"")</f>
        <v>1</v>
      </c>
      <c r="M1601" s="8">
        <f>SUMIFS(NHẬP!N:N,NHẬP!D:D,NXT!C1596)</f>
        <v>0</v>
      </c>
      <c r="N1601" s="8">
        <f>SUMIFS(XUẤT!N:N,XUẤT!D:D,NXT!C1596)</f>
        <v>0</v>
      </c>
      <c r="O1601" s="8">
        <f t="shared" si="24"/>
        <v>0</v>
      </c>
    </row>
    <row r="1602" spans="3:15" hidden="1">
      <c r="C1602" s="2" t="s">
        <v>2787</v>
      </c>
      <c r="D1602" s="14" t="str">
        <f>_xlfn.IFNA(VLOOKUP(C1602,DSNXT!B:R,2,0),"")</f>
        <v>Áo len nam dáng ngắn E7LST078D</v>
      </c>
      <c r="E1602" s="14" t="str">
        <f>_xlfn.IFNA(VLOOKUP(C1602,DSNXT!B:R,4,0),"")</f>
        <v>Đen-03</v>
      </c>
      <c r="F1602" s="14" t="str">
        <f>_xlfn.IFNA(VLOOKUP(C1602,DSNXT!B:R,5,0),"")</f>
        <v>Size L</v>
      </c>
      <c r="G1602" s="14" t="str">
        <f>_xlfn.IFNA(VLOOKUP(C1602,DSNXT!B:R,7,0),"")</f>
        <v>Len sợi</v>
      </c>
      <c r="H1602" s="14" t="str">
        <f>_xlfn.IFNA(VLOOKUP(C1602,DSNXT!B:R,8,0),"")</f>
        <v>Áo len</v>
      </c>
      <c r="I1602" s="14" t="str">
        <f>_xlfn.IFNA(VLOOKUP(C1602,DSNXT!B:R,17,0),"")</f>
        <v>Nam</v>
      </c>
      <c r="J1602" s="14">
        <f>_xlfn.IFNA(VLOOKUP(C1602,DSNXT!B:R,10,0),"")</f>
        <v>990000</v>
      </c>
      <c r="K1602" s="14">
        <f>_xlfn.IFNA(VLOOKUP(C1602,DSNXT!B:R,11,0),"")</f>
        <v>3</v>
      </c>
      <c r="M1602" s="8">
        <f>SUMIFS(NHẬP!N:N,NHẬP!D:D,NXT!C1597)</f>
        <v>0</v>
      </c>
      <c r="N1602" s="8">
        <f>SUMIFS(XUẤT!N:N,XUẤT!D:D,NXT!C1597)</f>
        <v>0</v>
      </c>
      <c r="O1602" s="8">
        <f t="shared" si="24"/>
        <v>0</v>
      </c>
    </row>
    <row r="1603" spans="3:15" hidden="1">
      <c r="C1603" s="2" t="s">
        <v>2789</v>
      </c>
      <c r="D1603" s="14" t="str">
        <f>_xlfn.IFNA(VLOOKUP(C1603,DSNXT!B:R,2,0),"")</f>
        <v>Áo len nam dáng ngắn E7LST078D</v>
      </c>
      <c r="E1603" s="14" t="str">
        <f>_xlfn.IFNA(VLOOKUP(C1603,DSNXT!B:R,4,0),"")</f>
        <v>Đen-03</v>
      </c>
      <c r="F1603" s="14" t="str">
        <f>_xlfn.IFNA(VLOOKUP(C1603,DSNXT!B:R,5,0),"")</f>
        <v>Size M</v>
      </c>
      <c r="G1603" s="14" t="str">
        <f>_xlfn.IFNA(VLOOKUP(C1603,DSNXT!B:R,7,0),"")</f>
        <v>Len sợi</v>
      </c>
      <c r="H1603" s="14" t="str">
        <f>_xlfn.IFNA(VLOOKUP(C1603,DSNXT!B:R,8,0),"")</f>
        <v>Áo len</v>
      </c>
      <c r="I1603" s="14" t="str">
        <f>_xlfn.IFNA(VLOOKUP(C1603,DSNXT!B:R,17,0),"")</f>
        <v>Nam</v>
      </c>
      <c r="J1603" s="14">
        <f>_xlfn.IFNA(VLOOKUP(C1603,DSNXT!B:R,10,0),"")</f>
        <v>990000</v>
      </c>
      <c r="K1603" s="14">
        <f>_xlfn.IFNA(VLOOKUP(C1603,DSNXT!B:R,11,0),"")</f>
        <v>5</v>
      </c>
      <c r="M1603" s="8">
        <f>SUMIFS(NHẬP!N:N,NHẬP!D:D,NXT!C1598)</f>
        <v>0</v>
      </c>
      <c r="N1603" s="8">
        <f>SUMIFS(XUẤT!N:N,XUẤT!D:D,NXT!C1598)</f>
        <v>0</v>
      </c>
      <c r="O1603" s="8">
        <f t="shared" si="24"/>
        <v>0</v>
      </c>
    </row>
    <row r="1604" spans="3:15" hidden="1">
      <c r="C1604" s="2" t="s">
        <v>2790</v>
      </c>
      <c r="D1604" s="14" t="str">
        <f>_xlfn.IFNA(VLOOKUP(C1604,DSNXT!B:R,2,0),"")</f>
        <v>Áo len nam dáng ngắn E7LST078D</v>
      </c>
      <c r="E1604" s="14" t="str">
        <f>_xlfn.IFNA(VLOOKUP(C1604,DSNXT!B:R,4,0),"")</f>
        <v>Đen-03</v>
      </c>
      <c r="F1604" s="14" t="str">
        <f>_xlfn.IFNA(VLOOKUP(C1604,DSNXT!B:R,5,0),"")</f>
        <v>Size S</v>
      </c>
      <c r="G1604" s="14" t="str">
        <f>_xlfn.IFNA(VLOOKUP(C1604,DSNXT!B:R,7,0),"")</f>
        <v>Len sợi</v>
      </c>
      <c r="H1604" s="14" t="str">
        <f>_xlfn.IFNA(VLOOKUP(C1604,DSNXT!B:R,8,0),"")</f>
        <v>Áo len</v>
      </c>
      <c r="I1604" s="14" t="str">
        <f>_xlfn.IFNA(VLOOKUP(C1604,DSNXT!B:R,17,0),"")</f>
        <v>Nam</v>
      </c>
      <c r="J1604" s="14">
        <f>_xlfn.IFNA(VLOOKUP(C1604,DSNXT!B:R,10,0),"")</f>
        <v>990000</v>
      </c>
      <c r="K1604" s="14">
        <f>_xlfn.IFNA(VLOOKUP(C1604,DSNXT!B:R,11,0),"")</f>
        <v>3</v>
      </c>
      <c r="M1604" s="8">
        <f>SUMIFS(NHẬP!N:N,NHẬP!D:D,NXT!C1599)</f>
        <v>0</v>
      </c>
      <c r="N1604" s="8">
        <f>SUMIFS(XUẤT!N:N,XUẤT!D:D,NXT!C1599)</f>
        <v>0</v>
      </c>
      <c r="O1604" s="8">
        <f t="shared" si="24"/>
        <v>0</v>
      </c>
    </row>
    <row r="1605" spans="3:15" hidden="1">
      <c r="C1605" s="2" t="s">
        <v>2791</v>
      </c>
      <c r="D1605" s="14" t="str">
        <f>_xlfn.IFNA(VLOOKUP(C1605,DSNXT!B:R,2,0),"")</f>
        <v>Áo len nam dáng ngắn E7LST078D</v>
      </c>
      <c r="E1605" s="14" t="str">
        <f>_xlfn.IFNA(VLOOKUP(C1605,DSNXT!B:R,4,0),"")</f>
        <v>Đen-03</v>
      </c>
      <c r="F1605" s="14" t="str">
        <f>_xlfn.IFNA(VLOOKUP(C1605,DSNXT!B:R,5,0),"")</f>
        <v>Size XL</v>
      </c>
      <c r="G1605" s="14" t="str">
        <f>_xlfn.IFNA(VLOOKUP(C1605,DSNXT!B:R,7,0),"")</f>
        <v>Len sợi</v>
      </c>
      <c r="H1605" s="14" t="str">
        <f>_xlfn.IFNA(VLOOKUP(C1605,DSNXT!B:R,8,0),"")</f>
        <v>Áo len</v>
      </c>
      <c r="I1605" s="14" t="str">
        <f>_xlfn.IFNA(VLOOKUP(C1605,DSNXT!B:R,17,0),"")</f>
        <v>Nam</v>
      </c>
      <c r="J1605" s="14">
        <f>_xlfn.IFNA(VLOOKUP(C1605,DSNXT!B:R,10,0),"")</f>
        <v>990000</v>
      </c>
      <c r="K1605" s="14">
        <f>_xlfn.IFNA(VLOOKUP(C1605,DSNXT!B:R,11,0),"")</f>
        <v>2</v>
      </c>
      <c r="M1605" s="8">
        <f>SUMIFS(NHẬP!N:N,NHẬP!D:D,NXT!C1600)</f>
        <v>0</v>
      </c>
      <c r="N1605" s="8">
        <f>SUMIFS(XUẤT!N:N,XUẤT!D:D,NXT!C1600)</f>
        <v>0</v>
      </c>
      <c r="O1605" s="8">
        <f t="shared" si="24"/>
        <v>0</v>
      </c>
    </row>
    <row r="1606" spans="3:15" hidden="1">
      <c r="C1606" s="2" t="s">
        <v>2792</v>
      </c>
      <c r="D1606" s="14" t="str">
        <f>_xlfn.IFNA(VLOOKUP(C1606,DSNXT!B:R,2,0),"")</f>
        <v>Áo len nam dáng ngắn E7LST078D</v>
      </c>
      <c r="E1606" s="14" t="str">
        <f>_xlfn.IFNA(VLOOKUP(C1606,DSNXT!B:R,4,0),"")</f>
        <v>Kaki-30</v>
      </c>
      <c r="F1606" s="14" t="str">
        <f>_xlfn.IFNA(VLOOKUP(C1606,DSNXT!B:R,5,0),"")</f>
        <v>Size L</v>
      </c>
      <c r="G1606" s="14" t="str">
        <f>_xlfn.IFNA(VLOOKUP(C1606,DSNXT!B:R,7,0),"")</f>
        <v>Len sợi</v>
      </c>
      <c r="H1606" s="14" t="str">
        <f>_xlfn.IFNA(VLOOKUP(C1606,DSNXT!B:R,8,0),"")</f>
        <v>Áo len</v>
      </c>
      <c r="I1606" s="14" t="str">
        <f>_xlfn.IFNA(VLOOKUP(C1606,DSNXT!B:R,17,0),"")</f>
        <v>Nam</v>
      </c>
      <c r="J1606" s="14">
        <f>_xlfn.IFNA(VLOOKUP(C1606,DSNXT!B:R,10,0),"")</f>
        <v>990000</v>
      </c>
      <c r="K1606" s="14">
        <f>_xlfn.IFNA(VLOOKUP(C1606,DSNXT!B:R,11,0),"")</f>
        <v>5</v>
      </c>
      <c r="M1606" s="8">
        <f>SUMIFS(NHẬP!N:N,NHẬP!D:D,NXT!C1601)</f>
        <v>0</v>
      </c>
      <c r="N1606" s="8">
        <f>SUMIFS(XUẤT!N:N,XUẤT!D:D,NXT!C1601)</f>
        <v>0</v>
      </c>
      <c r="O1606" s="8">
        <f t="shared" si="24"/>
        <v>0</v>
      </c>
    </row>
    <row r="1607" spans="3:15" hidden="1">
      <c r="C1607" s="2" t="s">
        <v>2794</v>
      </c>
      <c r="D1607" s="14" t="str">
        <f>_xlfn.IFNA(VLOOKUP(C1607,DSNXT!B:R,2,0),"")</f>
        <v>Áo len nam dáng ngắn E7LST078D</v>
      </c>
      <c r="E1607" s="14" t="str">
        <f>_xlfn.IFNA(VLOOKUP(C1607,DSNXT!B:R,4,0),"")</f>
        <v>Kaki-30</v>
      </c>
      <c r="F1607" s="14" t="str">
        <f>_xlfn.IFNA(VLOOKUP(C1607,DSNXT!B:R,5,0),"")</f>
        <v>Size M</v>
      </c>
      <c r="G1607" s="14" t="str">
        <f>_xlfn.IFNA(VLOOKUP(C1607,DSNXT!B:R,7,0),"")</f>
        <v>Len sợi</v>
      </c>
      <c r="H1607" s="14" t="str">
        <f>_xlfn.IFNA(VLOOKUP(C1607,DSNXT!B:R,8,0),"")</f>
        <v>Áo len</v>
      </c>
      <c r="I1607" s="14" t="str">
        <f>_xlfn.IFNA(VLOOKUP(C1607,DSNXT!B:R,17,0),"")</f>
        <v>Nam</v>
      </c>
      <c r="J1607" s="14">
        <f>_xlfn.IFNA(VLOOKUP(C1607,DSNXT!B:R,10,0),"")</f>
        <v>990000</v>
      </c>
      <c r="K1607" s="14">
        <f>_xlfn.IFNA(VLOOKUP(C1607,DSNXT!B:R,11,0),"")</f>
        <v>4</v>
      </c>
      <c r="M1607" s="8">
        <f>SUMIFS(NHẬP!N:N,NHẬP!D:D,NXT!C1602)</f>
        <v>0</v>
      </c>
      <c r="N1607" s="8">
        <f>SUMIFS(XUẤT!N:N,XUẤT!D:D,NXT!C1602)</f>
        <v>0</v>
      </c>
      <c r="O1607" s="8">
        <f t="shared" si="24"/>
        <v>0</v>
      </c>
    </row>
    <row r="1608" spans="3:15" hidden="1">
      <c r="C1608" s="2" t="s">
        <v>2795</v>
      </c>
      <c r="D1608" s="14" t="str">
        <f>_xlfn.IFNA(VLOOKUP(C1608,DSNXT!B:R,2,0),"")</f>
        <v>Áo len nam dáng ngắn E7LST078D</v>
      </c>
      <c r="E1608" s="14" t="str">
        <f>_xlfn.IFNA(VLOOKUP(C1608,DSNXT!B:R,4,0),"")</f>
        <v>Kaki-30</v>
      </c>
      <c r="F1608" s="14" t="str">
        <f>_xlfn.IFNA(VLOOKUP(C1608,DSNXT!B:R,5,0),"")</f>
        <v>Size S</v>
      </c>
      <c r="G1608" s="14" t="str">
        <f>_xlfn.IFNA(VLOOKUP(C1608,DSNXT!B:R,7,0),"")</f>
        <v>Len sợi</v>
      </c>
      <c r="H1608" s="14" t="str">
        <f>_xlfn.IFNA(VLOOKUP(C1608,DSNXT!B:R,8,0),"")</f>
        <v>Áo len</v>
      </c>
      <c r="I1608" s="14" t="str">
        <f>_xlfn.IFNA(VLOOKUP(C1608,DSNXT!B:R,17,0),"")</f>
        <v>Nam</v>
      </c>
      <c r="J1608" s="14">
        <f>_xlfn.IFNA(VLOOKUP(C1608,DSNXT!B:R,10,0),"")</f>
        <v>990000</v>
      </c>
      <c r="K1608" s="14">
        <f>_xlfn.IFNA(VLOOKUP(C1608,DSNXT!B:R,11,0),"")</f>
        <v>3</v>
      </c>
      <c r="M1608" s="8">
        <f>SUMIFS(NHẬP!N:N,NHẬP!D:D,NXT!C1603)</f>
        <v>0</v>
      </c>
      <c r="N1608" s="8">
        <f>SUMIFS(XUẤT!N:N,XUẤT!D:D,NXT!C1603)</f>
        <v>0</v>
      </c>
      <c r="O1608" s="8">
        <f t="shared" si="24"/>
        <v>0</v>
      </c>
    </row>
    <row r="1609" spans="3:15" hidden="1">
      <c r="C1609" s="2" t="s">
        <v>2796</v>
      </c>
      <c r="D1609" s="14" t="str">
        <f>_xlfn.IFNA(VLOOKUP(C1609,DSNXT!B:R,2,0),"")</f>
        <v>Áo len nam dáng ngắn E7LST079D</v>
      </c>
      <c r="E1609" s="14" t="str">
        <f>_xlfn.IFNA(VLOOKUP(C1609,DSNXT!B:R,4,0),"")</f>
        <v>Đen-03</v>
      </c>
      <c r="F1609" s="14" t="str">
        <f>_xlfn.IFNA(VLOOKUP(C1609,DSNXT!B:R,5,0),"")</f>
        <v>Size L</v>
      </c>
      <c r="G1609" s="14" t="str">
        <f>_xlfn.IFNA(VLOOKUP(C1609,DSNXT!B:R,7,0),"")</f>
        <v>Len sợi</v>
      </c>
      <c r="H1609" s="14" t="str">
        <f>_xlfn.IFNA(VLOOKUP(C1609,DSNXT!B:R,8,0),"")</f>
        <v>Áo len</v>
      </c>
      <c r="I1609" s="14" t="str">
        <f>_xlfn.IFNA(VLOOKUP(C1609,DSNXT!B:R,17,0),"")</f>
        <v>Nam</v>
      </c>
      <c r="J1609" s="14">
        <f>_xlfn.IFNA(VLOOKUP(C1609,DSNXT!B:R,10,0),"")</f>
        <v>840000</v>
      </c>
      <c r="K1609" s="14">
        <f>_xlfn.IFNA(VLOOKUP(C1609,DSNXT!B:R,11,0),"")</f>
        <v>3</v>
      </c>
      <c r="M1609" s="8">
        <f>SUMIFS(NHẬP!N:N,NHẬP!D:D,NXT!C1604)</f>
        <v>0</v>
      </c>
      <c r="N1609" s="8">
        <f>SUMIFS(XUẤT!N:N,XUẤT!D:D,NXT!C1604)</f>
        <v>0</v>
      </c>
      <c r="O1609" s="8">
        <f t="shared" si="24"/>
        <v>0</v>
      </c>
    </row>
    <row r="1610" spans="3:15" hidden="1">
      <c r="C1610" s="2" t="s">
        <v>2798</v>
      </c>
      <c r="D1610" s="14" t="str">
        <f>_xlfn.IFNA(VLOOKUP(C1610,DSNXT!B:R,2,0),"")</f>
        <v>Áo len nam dáng ngắn E7LST079D</v>
      </c>
      <c r="E1610" s="14" t="str">
        <f>_xlfn.IFNA(VLOOKUP(C1610,DSNXT!B:R,4,0),"")</f>
        <v>Đen-03</v>
      </c>
      <c r="F1610" s="14" t="str">
        <f>_xlfn.IFNA(VLOOKUP(C1610,DSNXT!B:R,5,0),"")</f>
        <v>Size M</v>
      </c>
      <c r="G1610" s="14" t="str">
        <f>_xlfn.IFNA(VLOOKUP(C1610,DSNXT!B:R,7,0),"")</f>
        <v>Len sợi</v>
      </c>
      <c r="H1610" s="14" t="str">
        <f>_xlfn.IFNA(VLOOKUP(C1610,DSNXT!B:R,8,0),"")</f>
        <v>Áo len</v>
      </c>
      <c r="I1610" s="14" t="str">
        <f>_xlfn.IFNA(VLOOKUP(C1610,DSNXT!B:R,17,0),"")</f>
        <v>Nam</v>
      </c>
      <c r="J1610" s="14">
        <f>_xlfn.IFNA(VLOOKUP(C1610,DSNXT!B:R,10,0),"")</f>
        <v>840000</v>
      </c>
      <c r="K1610" s="14">
        <f>_xlfn.IFNA(VLOOKUP(C1610,DSNXT!B:R,11,0),"")</f>
        <v>6</v>
      </c>
      <c r="M1610" s="8">
        <f>SUMIFS(NHẬP!N:N,NHẬP!D:D,NXT!C1605)</f>
        <v>0</v>
      </c>
      <c r="N1610" s="8">
        <f>SUMIFS(XUẤT!N:N,XUẤT!D:D,NXT!C1605)</f>
        <v>0</v>
      </c>
      <c r="O1610" s="8">
        <f t="shared" si="24"/>
        <v>0</v>
      </c>
    </row>
    <row r="1611" spans="3:15" hidden="1">
      <c r="C1611" s="2" t="s">
        <v>2799</v>
      </c>
      <c r="D1611" s="14" t="str">
        <f>_xlfn.IFNA(VLOOKUP(C1611,DSNXT!B:R,2,0),"")</f>
        <v>Áo len nam dáng ngắn E7LST079D</v>
      </c>
      <c r="E1611" s="14" t="str">
        <f>_xlfn.IFNA(VLOOKUP(C1611,DSNXT!B:R,4,0),"")</f>
        <v>Đen-03</v>
      </c>
      <c r="F1611" s="14" t="str">
        <f>_xlfn.IFNA(VLOOKUP(C1611,DSNXT!B:R,5,0),"")</f>
        <v>Size S</v>
      </c>
      <c r="G1611" s="14" t="str">
        <f>_xlfn.IFNA(VLOOKUP(C1611,DSNXT!B:R,7,0),"")</f>
        <v>Len sợi</v>
      </c>
      <c r="H1611" s="14" t="str">
        <f>_xlfn.IFNA(VLOOKUP(C1611,DSNXT!B:R,8,0),"")</f>
        <v>Áo len</v>
      </c>
      <c r="I1611" s="14" t="str">
        <f>_xlfn.IFNA(VLOOKUP(C1611,DSNXT!B:R,17,0),"")</f>
        <v>Nam</v>
      </c>
      <c r="J1611" s="14">
        <f>_xlfn.IFNA(VLOOKUP(C1611,DSNXT!B:R,10,0),"")</f>
        <v>840000</v>
      </c>
      <c r="K1611" s="14">
        <f>_xlfn.IFNA(VLOOKUP(C1611,DSNXT!B:R,11,0),"")</f>
        <v>2</v>
      </c>
      <c r="M1611" s="8">
        <f>SUMIFS(NHẬP!N:N,NHẬP!D:D,NXT!C1606)</f>
        <v>0</v>
      </c>
      <c r="N1611" s="8">
        <f>SUMIFS(XUẤT!N:N,XUẤT!D:D,NXT!C1606)</f>
        <v>0</v>
      </c>
      <c r="O1611" s="8">
        <f t="shared" si="24"/>
        <v>0</v>
      </c>
    </row>
    <row r="1612" spans="3:15" hidden="1">
      <c r="C1612" s="2" t="s">
        <v>2800</v>
      </c>
      <c r="D1612" s="14" t="str">
        <f>_xlfn.IFNA(VLOOKUP(C1612,DSNXT!B:R,2,0),"")</f>
        <v>Áo len nam dáng ngắn E7LST080D</v>
      </c>
      <c r="E1612" s="14" t="str">
        <f>_xlfn.IFNA(VLOOKUP(C1612,DSNXT!B:R,4,0),"")</f>
        <v>Đen-03</v>
      </c>
      <c r="F1612" s="14" t="str">
        <f>_xlfn.IFNA(VLOOKUP(C1612,DSNXT!B:R,5,0),"")</f>
        <v>Size M</v>
      </c>
      <c r="G1612" s="14" t="str">
        <f>_xlfn.IFNA(VLOOKUP(C1612,DSNXT!B:R,7,0),"")</f>
        <v>Len sợi</v>
      </c>
      <c r="H1612" s="14" t="str">
        <f>_xlfn.IFNA(VLOOKUP(C1612,DSNXT!B:R,8,0),"")</f>
        <v>Áo len</v>
      </c>
      <c r="I1612" s="14" t="str">
        <f>_xlfn.IFNA(VLOOKUP(C1612,DSNXT!B:R,17,0),"")</f>
        <v>Nam</v>
      </c>
      <c r="J1612" s="14">
        <f>_xlfn.IFNA(VLOOKUP(C1612,DSNXT!B:R,10,0),"")</f>
        <v>820000</v>
      </c>
      <c r="K1612" s="14">
        <f>_xlfn.IFNA(VLOOKUP(C1612,DSNXT!B:R,11,0),"")</f>
        <v>4</v>
      </c>
      <c r="M1612" s="8">
        <f>SUMIFS(NHẬP!N:N,NHẬP!D:D,NXT!C1607)</f>
        <v>0</v>
      </c>
      <c r="N1612" s="8">
        <f>SUMIFS(XUẤT!N:N,XUẤT!D:D,NXT!C1607)</f>
        <v>0</v>
      </c>
      <c r="O1612" s="8">
        <f t="shared" si="24"/>
        <v>0</v>
      </c>
    </row>
    <row r="1613" spans="3:15" hidden="1">
      <c r="C1613" s="2" t="s">
        <v>2802</v>
      </c>
      <c r="D1613" s="14" t="str">
        <f>_xlfn.IFNA(VLOOKUP(C1613,DSNXT!B:R,2,0),"")</f>
        <v>Áo len nam dáng ngắn E7LST080D</v>
      </c>
      <c r="E1613" s="14" t="str">
        <f>_xlfn.IFNA(VLOOKUP(C1613,DSNXT!B:R,4,0),"")</f>
        <v>Đen-03</v>
      </c>
      <c r="F1613" s="14" t="str">
        <f>_xlfn.IFNA(VLOOKUP(C1613,DSNXT!B:R,5,0),"")</f>
        <v>Size S</v>
      </c>
      <c r="G1613" s="14" t="str">
        <f>_xlfn.IFNA(VLOOKUP(C1613,DSNXT!B:R,7,0),"")</f>
        <v>Len sợi</v>
      </c>
      <c r="H1613" s="14" t="str">
        <f>_xlfn.IFNA(VLOOKUP(C1613,DSNXT!B:R,8,0),"")</f>
        <v>Áo len</v>
      </c>
      <c r="I1613" s="14" t="str">
        <f>_xlfn.IFNA(VLOOKUP(C1613,DSNXT!B:R,17,0),"")</f>
        <v>Nam</v>
      </c>
      <c r="J1613" s="14">
        <f>_xlfn.IFNA(VLOOKUP(C1613,DSNXT!B:R,10,0),"")</f>
        <v>820000</v>
      </c>
      <c r="K1613" s="14">
        <f>_xlfn.IFNA(VLOOKUP(C1613,DSNXT!B:R,11,0),"")</f>
        <v>3</v>
      </c>
      <c r="M1613" s="8">
        <f>SUMIFS(NHẬP!N:N,NHẬP!D:D,NXT!C1608)</f>
        <v>0</v>
      </c>
      <c r="N1613" s="8">
        <f>SUMIFS(XUẤT!N:N,XUẤT!D:D,NXT!C1608)</f>
        <v>0</v>
      </c>
      <c r="O1613" s="8">
        <f t="shared" si="24"/>
        <v>0</v>
      </c>
    </row>
    <row r="1614" spans="3:15" hidden="1">
      <c r="C1614" s="2" t="s">
        <v>2803</v>
      </c>
      <c r="D1614" s="14" t="str">
        <f>_xlfn.IFNA(VLOOKUP(C1614,DSNXT!B:R,2,0),"")</f>
        <v>Áo len nam dáng ngắn E7LST081D</v>
      </c>
      <c r="E1614" s="14" t="str">
        <f>_xlfn.IFNA(VLOOKUP(C1614,DSNXT!B:R,4,0),"")</f>
        <v>Đen-03</v>
      </c>
      <c r="F1614" s="14" t="str">
        <f>_xlfn.IFNA(VLOOKUP(C1614,DSNXT!B:R,5,0),"")</f>
        <v>Size L</v>
      </c>
      <c r="G1614" s="14" t="str">
        <f>_xlfn.IFNA(VLOOKUP(C1614,DSNXT!B:R,7,0),"")</f>
        <v>Len sợi</v>
      </c>
      <c r="H1614" s="14" t="str">
        <f>_xlfn.IFNA(VLOOKUP(C1614,DSNXT!B:R,8,0),"")</f>
        <v>Áo len</v>
      </c>
      <c r="I1614" s="14" t="str">
        <f>_xlfn.IFNA(VLOOKUP(C1614,DSNXT!B:R,17,0),"")</f>
        <v>Nam</v>
      </c>
      <c r="J1614" s="14">
        <f>_xlfn.IFNA(VLOOKUP(C1614,DSNXT!B:R,10,0),"")</f>
        <v>840000</v>
      </c>
      <c r="K1614" s="14">
        <f>_xlfn.IFNA(VLOOKUP(C1614,DSNXT!B:R,11,0),"")</f>
        <v>3</v>
      </c>
      <c r="M1614" s="8">
        <f>SUMIFS(NHẬP!N:N,NHẬP!D:D,NXT!C1609)</f>
        <v>0</v>
      </c>
      <c r="N1614" s="8">
        <f>SUMIFS(XUẤT!N:N,XUẤT!D:D,NXT!C1609)</f>
        <v>0</v>
      </c>
      <c r="O1614" s="8">
        <f t="shared" si="24"/>
        <v>0</v>
      </c>
    </row>
    <row r="1615" spans="3:15" hidden="1">
      <c r="C1615" s="2" t="s">
        <v>2805</v>
      </c>
      <c r="D1615" s="14" t="str">
        <f>_xlfn.IFNA(VLOOKUP(C1615,DSNXT!B:R,2,0),"")</f>
        <v>Áo len nam dáng ngắn E7LST081D</v>
      </c>
      <c r="E1615" s="14" t="str">
        <f>_xlfn.IFNA(VLOOKUP(C1615,DSNXT!B:R,4,0),"")</f>
        <v>Đen-03</v>
      </c>
      <c r="F1615" s="14" t="str">
        <f>_xlfn.IFNA(VLOOKUP(C1615,DSNXT!B:R,5,0),"")</f>
        <v>Size M</v>
      </c>
      <c r="G1615" s="14" t="str">
        <f>_xlfn.IFNA(VLOOKUP(C1615,DSNXT!B:R,7,0),"")</f>
        <v>Len sợi</v>
      </c>
      <c r="H1615" s="14" t="str">
        <f>_xlfn.IFNA(VLOOKUP(C1615,DSNXT!B:R,8,0),"")</f>
        <v>Áo len</v>
      </c>
      <c r="I1615" s="14" t="str">
        <f>_xlfn.IFNA(VLOOKUP(C1615,DSNXT!B:R,17,0),"")</f>
        <v>Nam</v>
      </c>
      <c r="J1615" s="14">
        <f>_xlfn.IFNA(VLOOKUP(C1615,DSNXT!B:R,10,0),"")</f>
        <v>840000</v>
      </c>
      <c r="K1615" s="14">
        <f>_xlfn.IFNA(VLOOKUP(C1615,DSNXT!B:R,11,0),"")</f>
        <v>6</v>
      </c>
      <c r="M1615" s="8">
        <f>SUMIFS(NHẬP!N:N,NHẬP!D:D,NXT!C1610)</f>
        <v>0</v>
      </c>
      <c r="N1615" s="8">
        <f>SUMIFS(XUẤT!N:N,XUẤT!D:D,NXT!C1610)</f>
        <v>0</v>
      </c>
      <c r="O1615" s="8">
        <f t="shared" si="24"/>
        <v>0</v>
      </c>
    </row>
    <row r="1616" spans="3:15" hidden="1">
      <c r="C1616" s="2" t="s">
        <v>2806</v>
      </c>
      <c r="D1616" s="14" t="str">
        <f>_xlfn.IFNA(VLOOKUP(C1616,DSNXT!B:R,2,0),"")</f>
        <v>Áo len nam dáng ngắn E7LST081D</v>
      </c>
      <c r="E1616" s="14" t="str">
        <f>_xlfn.IFNA(VLOOKUP(C1616,DSNXT!B:R,4,0),"")</f>
        <v>Đen-03</v>
      </c>
      <c r="F1616" s="14" t="str">
        <f>_xlfn.IFNA(VLOOKUP(C1616,DSNXT!B:R,5,0),"")</f>
        <v>Size S</v>
      </c>
      <c r="G1616" s="14" t="str">
        <f>_xlfn.IFNA(VLOOKUP(C1616,DSNXT!B:R,7,0),"")</f>
        <v>Len sợi</v>
      </c>
      <c r="H1616" s="14" t="str">
        <f>_xlfn.IFNA(VLOOKUP(C1616,DSNXT!B:R,8,0),"")</f>
        <v>Áo len</v>
      </c>
      <c r="I1616" s="14" t="str">
        <f>_xlfn.IFNA(VLOOKUP(C1616,DSNXT!B:R,17,0),"")</f>
        <v>Nam</v>
      </c>
      <c r="J1616" s="14">
        <f>_xlfn.IFNA(VLOOKUP(C1616,DSNXT!B:R,10,0),"")</f>
        <v>840000</v>
      </c>
      <c r="K1616" s="14">
        <f>_xlfn.IFNA(VLOOKUP(C1616,DSNXT!B:R,11,0),"")</f>
        <v>2</v>
      </c>
      <c r="M1616" s="8">
        <f>SUMIFS(NHẬP!N:N,NHẬP!D:D,NXT!C1611)</f>
        <v>0</v>
      </c>
      <c r="N1616" s="8">
        <f>SUMIFS(XUẤT!N:N,XUẤT!D:D,NXT!C1611)</f>
        <v>0</v>
      </c>
      <c r="O1616" s="8">
        <f t="shared" ref="O1616:O1679" si="25">L1616+M1616-N1616</f>
        <v>0</v>
      </c>
    </row>
    <row r="1617" spans="3:15" hidden="1">
      <c r="C1617" s="2" t="s">
        <v>2807</v>
      </c>
      <c r="D1617" s="14" t="str">
        <f>_xlfn.IFNA(VLOOKUP(C1617,DSNXT!B:R,2,0),"")</f>
        <v>Áo len nam dáng ngắn E7LST085D</v>
      </c>
      <c r="E1617" s="14" t="str">
        <f>_xlfn.IFNA(VLOOKUP(C1617,DSNXT!B:R,4,0),"")</f>
        <v>Đen-03</v>
      </c>
      <c r="F1617" s="14" t="str">
        <f>_xlfn.IFNA(VLOOKUP(C1617,DSNXT!B:R,5,0),"")</f>
        <v>Size L</v>
      </c>
      <c r="G1617" s="14" t="str">
        <f>_xlfn.IFNA(VLOOKUP(C1617,DSNXT!B:R,7,0),"")</f>
        <v>Len sợi</v>
      </c>
      <c r="H1617" s="14" t="str">
        <f>_xlfn.IFNA(VLOOKUP(C1617,DSNXT!B:R,8,0),"")</f>
        <v>Áo len</v>
      </c>
      <c r="I1617" s="14" t="str">
        <f>_xlfn.IFNA(VLOOKUP(C1617,DSNXT!B:R,17,0),"")</f>
        <v>Nam</v>
      </c>
      <c r="J1617" s="14">
        <f>_xlfn.IFNA(VLOOKUP(C1617,DSNXT!B:R,10,0),"")</f>
        <v>820000</v>
      </c>
      <c r="K1617" s="14">
        <f>_xlfn.IFNA(VLOOKUP(C1617,DSNXT!B:R,11,0),"")</f>
        <v>4</v>
      </c>
      <c r="M1617" s="8">
        <f>SUMIFS(NHẬP!N:N,NHẬP!D:D,NXT!C1612)</f>
        <v>0</v>
      </c>
      <c r="N1617" s="8">
        <f>SUMIFS(XUẤT!N:N,XUẤT!D:D,NXT!C1612)</f>
        <v>0</v>
      </c>
      <c r="O1617" s="8">
        <f t="shared" si="25"/>
        <v>0</v>
      </c>
    </row>
    <row r="1618" spans="3:15" hidden="1">
      <c r="C1618" s="2" t="s">
        <v>2809</v>
      </c>
      <c r="D1618" s="14" t="str">
        <f>_xlfn.IFNA(VLOOKUP(C1618,DSNXT!B:R,2,0),"")</f>
        <v>Áo len nam dáng ngắn E7LST085D</v>
      </c>
      <c r="E1618" s="14" t="str">
        <f>_xlfn.IFNA(VLOOKUP(C1618,DSNXT!B:R,4,0),"")</f>
        <v>Đen-03</v>
      </c>
      <c r="F1618" s="14" t="str">
        <f>_xlfn.IFNA(VLOOKUP(C1618,DSNXT!B:R,5,0),"")</f>
        <v>Size M</v>
      </c>
      <c r="G1618" s="14" t="str">
        <f>_xlfn.IFNA(VLOOKUP(C1618,DSNXT!B:R,7,0),"")</f>
        <v>Len sợi</v>
      </c>
      <c r="H1618" s="14" t="str">
        <f>_xlfn.IFNA(VLOOKUP(C1618,DSNXT!B:R,8,0),"")</f>
        <v>Áo len</v>
      </c>
      <c r="I1618" s="14" t="str">
        <f>_xlfn.IFNA(VLOOKUP(C1618,DSNXT!B:R,17,0),"")</f>
        <v>Nam</v>
      </c>
      <c r="J1618" s="14">
        <f>_xlfn.IFNA(VLOOKUP(C1618,DSNXT!B:R,10,0),"")</f>
        <v>820000</v>
      </c>
      <c r="K1618" s="14">
        <f>_xlfn.IFNA(VLOOKUP(C1618,DSNXT!B:R,11,0),"")</f>
        <v>6</v>
      </c>
      <c r="M1618" s="8">
        <f>SUMIFS(NHẬP!N:N,NHẬP!D:D,NXT!C1613)</f>
        <v>0</v>
      </c>
      <c r="N1618" s="8">
        <f>SUMIFS(XUẤT!N:N,XUẤT!D:D,NXT!C1613)</f>
        <v>0</v>
      </c>
      <c r="O1618" s="8">
        <f t="shared" si="25"/>
        <v>0</v>
      </c>
    </row>
    <row r="1619" spans="3:15" hidden="1">
      <c r="C1619" s="2" t="s">
        <v>2810</v>
      </c>
      <c r="D1619" s="14" t="str">
        <f>_xlfn.IFNA(VLOOKUP(C1619,DSNXT!B:R,2,0),"")</f>
        <v>Áo len nam dáng ngắn E7LST085D</v>
      </c>
      <c r="E1619" s="14" t="str">
        <f>_xlfn.IFNA(VLOOKUP(C1619,DSNXT!B:R,4,0),"")</f>
        <v>Đen-03</v>
      </c>
      <c r="F1619" s="14" t="str">
        <f>_xlfn.IFNA(VLOOKUP(C1619,DSNXT!B:R,5,0),"")</f>
        <v>Size S</v>
      </c>
      <c r="G1619" s="14" t="str">
        <f>_xlfn.IFNA(VLOOKUP(C1619,DSNXT!B:R,7,0),"")</f>
        <v>Len sợi</v>
      </c>
      <c r="H1619" s="14" t="str">
        <f>_xlfn.IFNA(VLOOKUP(C1619,DSNXT!B:R,8,0),"")</f>
        <v>Áo len</v>
      </c>
      <c r="I1619" s="14" t="str">
        <f>_xlfn.IFNA(VLOOKUP(C1619,DSNXT!B:R,17,0),"")</f>
        <v>Nam</v>
      </c>
      <c r="J1619" s="14">
        <f>_xlfn.IFNA(VLOOKUP(C1619,DSNXT!B:R,10,0),"")</f>
        <v>820000</v>
      </c>
      <c r="K1619" s="14">
        <f>_xlfn.IFNA(VLOOKUP(C1619,DSNXT!B:R,11,0),"")</f>
        <v>2</v>
      </c>
      <c r="M1619" s="8">
        <f>SUMIFS(NHẬP!N:N,NHẬP!D:D,NXT!C1614)</f>
        <v>0</v>
      </c>
      <c r="N1619" s="8">
        <f>SUMIFS(XUẤT!N:N,XUẤT!D:D,NXT!C1614)</f>
        <v>0</v>
      </c>
      <c r="O1619" s="8">
        <f t="shared" si="25"/>
        <v>0</v>
      </c>
    </row>
    <row r="1620" spans="3:15" hidden="1">
      <c r="C1620" s="2" t="s">
        <v>2811</v>
      </c>
      <c r="D1620" s="14" t="str">
        <f>_xlfn.IFNA(VLOOKUP(C1620,DSNXT!B:R,2,0),"")</f>
        <v>Áo len nam dáng ngắn E7LST086D</v>
      </c>
      <c r="E1620" s="14" t="str">
        <f>_xlfn.IFNA(VLOOKUP(C1620,DSNXT!B:R,4,0),"")</f>
        <v>Đen-03</v>
      </c>
      <c r="F1620" s="14" t="str">
        <f>_xlfn.IFNA(VLOOKUP(C1620,DSNXT!B:R,5,0),"")</f>
        <v>Size L</v>
      </c>
      <c r="G1620" s="14" t="str">
        <f>_xlfn.IFNA(VLOOKUP(C1620,DSNXT!B:R,7,0),"")</f>
        <v>Len sợi</v>
      </c>
      <c r="H1620" s="14" t="str">
        <f>_xlfn.IFNA(VLOOKUP(C1620,DSNXT!B:R,8,0),"")</f>
        <v>Áo len</v>
      </c>
      <c r="I1620" s="14" t="str">
        <f>_xlfn.IFNA(VLOOKUP(C1620,DSNXT!B:R,17,0),"")</f>
        <v>Nam</v>
      </c>
      <c r="J1620" s="14">
        <f>_xlfn.IFNA(VLOOKUP(C1620,DSNXT!B:R,10,0),"")</f>
        <v>890000</v>
      </c>
      <c r="K1620" s="14">
        <f>_xlfn.IFNA(VLOOKUP(C1620,DSNXT!B:R,11,0),"")</f>
        <v>4</v>
      </c>
      <c r="M1620" s="8">
        <f>SUMIFS(NHẬP!N:N,NHẬP!D:D,NXT!C1615)</f>
        <v>0</v>
      </c>
      <c r="N1620" s="8">
        <f>SUMIFS(XUẤT!N:N,XUẤT!D:D,NXT!C1615)</f>
        <v>0</v>
      </c>
      <c r="O1620" s="8">
        <f t="shared" si="25"/>
        <v>0</v>
      </c>
    </row>
    <row r="1621" spans="3:15" hidden="1">
      <c r="C1621" s="2" t="s">
        <v>2813</v>
      </c>
      <c r="D1621" s="14" t="str">
        <f>_xlfn.IFNA(VLOOKUP(C1621,DSNXT!B:R,2,0),"")</f>
        <v>Áo len nam dáng ngắn E7LST086D</v>
      </c>
      <c r="E1621" s="14" t="str">
        <f>_xlfn.IFNA(VLOOKUP(C1621,DSNXT!B:R,4,0),"")</f>
        <v>Đen-03</v>
      </c>
      <c r="F1621" s="14" t="str">
        <f>_xlfn.IFNA(VLOOKUP(C1621,DSNXT!B:R,5,0),"")</f>
        <v>Size M</v>
      </c>
      <c r="G1621" s="14" t="str">
        <f>_xlfn.IFNA(VLOOKUP(C1621,DSNXT!B:R,7,0),"")</f>
        <v>Len sợi</v>
      </c>
      <c r="H1621" s="14" t="str">
        <f>_xlfn.IFNA(VLOOKUP(C1621,DSNXT!B:R,8,0),"")</f>
        <v>Áo len</v>
      </c>
      <c r="I1621" s="14" t="str">
        <f>_xlfn.IFNA(VLOOKUP(C1621,DSNXT!B:R,17,0),"")</f>
        <v>Nam</v>
      </c>
      <c r="J1621" s="14">
        <f>_xlfn.IFNA(VLOOKUP(C1621,DSNXT!B:R,10,0),"")</f>
        <v>890000</v>
      </c>
      <c r="K1621" s="14">
        <f>_xlfn.IFNA(VLOOKUP(C1621,DSNXT!B:R,11,0),"")</f>
        <v>6</v>
      </c>
      <c r="M1621" s="8">
        <f>SUMIFS(NHẬP!N:N,NHẬP!D:D,NXT!C1616)</f>
        <v>0</v>
      </c>
      <c r="N1621" s="8">
        <f>SUMIFS(XUẤT!N:N,XUẤT!D:D,NXT!C1616)</f>
        <v>0</v>
      </c>
      <c r="O1621" s="8">
        <f t="shared" si="25"/>
        <v>0</v>
      </c>
    </row>
    <row r="1622" spans="3:15" hidden="1">
      <c r="C1622" s="2" t="s">
        <v>2814</v>
      </c>
      <c r="D1622" s="14" t="str">
        <f>_xlfn.IFNA(VLOOKUP(C1622,DSNXT!B:R,2,0),"")</f>
        <v>Áo len nam dáng ngắn E7LST086D</v>
      </c>
      <c r="E1622" s="14" t="str">
        <f>_xlfn.IFNA(VLOOKUP(C1622,DSNXT!B:R,4,0),"")</f>
        <v>Đen-03</v>
      </c>
      <c r="F1622" s="14" t="str">
        <f>_xlfn.IFNA(VLOOKUP(C1622,DSNXT!B:R,5,0),"")</f>
        <v>Size S</v>
      </c>
      <c r="G1622" s="14" t="str">
        <f>_xlfn.IFNA(VLOOKUP(C1622,DSNXT!B:R,7,0),"")</f>
        <v>Len sợi</v>
      </c>
      <c r="H1622" s="14" t="str">
        <f>_xlfn.IFNA(VLOOKUP(C1622,DSNXT!B:R,8,0),"")</f>
        <v>Áo len</v>
      </c>
      <c r="I1622" s="14" t="str">
        <f>_xlfn.IFNA(VLOOKUP(C1622,DSNXT!B:R,17,0),"")</f>
        <v>Nam</v>
      </c>
      <c r="J1622" s="14">
        <f>_xlfn.IFNA(VLOOKUP(C1622,DSNXT!B:R,10,0),"")</f>
        <v>890000</v>
      </c>
      <c r="K1622" s="14">
        <f>_xlfn.IFNA(VLOOKUP(C1622,DSNXT!B:R,11,0),"")</f>
        <v>3</v>
      </c>
      <c r="M1622" s="8">
        <f>SUMIFS(NHẬP!N:N,NHẬP!D:D,NXT!C1617)</f>
        <v>0</v>
      </c>
      <c r="N1622" s="8">
        <f>SUMIFS(XUẤT!N:N,XUẤT!D:D,NXT!C1617)</f>
        <v>0</v>
      </c>
      <c r="O1622" s="8">
        <f t="shared" si="25"/>
        <v>0</v>
      </c>
    </row>
    <row r="1623" spans="3:15" hidden="1">
      <c r="C1623" s="2" t="s">
        <v>2815</v>
      </c>
      <c r="D1623" s="14" t="str">
        <f>_xlfn.IFNA(VLOOKUP(C1623,DSNXT!B:R,2,0),"")</f>
        <v>Áo len nam dáng ngắn E7LST086D</v>
      </c>
      <c r="E1623" s="14" t="str">
        <f>_xlfn.IFNA(VLOOKUP(C1623,DSNXT!B:R,4,0),"")</f>
        <v>Đen-03</v>
      </c>
      <c r="F1623" s="14" t="str">
        <f>_xlfn.IFNA(VLOOKUP(C1623,DSNXT!B:R,5,0),"")</f>
        <v>Size XL</v>
      </c>
      <c r="G1623" s="14" t="str">
        <f>_xlfn.IFNA(VLOOKUP(C1623,DSNXT!B:R,7,0),"")</f>
        <v>Len sợi</v>
      </c>
      <c r="H1623" s="14" t="str">
        <f>_xlfn.IFNA(VLOOKUP(C1623,DSNXT!B:R,8,0),"")</f>
        <v>Áo len</v>
      </c>
      <c r="I1623" s="14" t="str">
        <f>_xlfn.IFNA(VLOOKUP(C1623,DSNXT!B:R,17,0),"")</f>
        <v>Nam</v>
      </c>
      <c r="J1623" s="14">
        <f>_xlfn.IFNA(VLOOKUP(C1623,DSNXT!B:R,10,0),"")</f>
        <v>890000</v>
      </c>
      <c r="K1623" s="14">
        <f>_xlfn.IFNA(VLOOKUP(C1623,DSNXT!B:R,11,0),"")</f>
        <v>2</v>
      </c>
      <c r="M1623" s="8">
        <f>SUMIFS(NHẬP!N:N,NHẬP!D:D,NXT!C1618)</f>
        <v>0</v>
      </c>
      <c r="N1623" s="8">
        <f>SUMIFS(XUẤT!N:N,XUẤT!D:D,NXT!C1618)</f>
        <v>0</v>
      </c>
      <c r="O1623" s="8">
        <f t="shared" si="25"/>
        <v>0</v>
      </c>
    </row>
    <row r="1624" spans="3:15" hidden="1">
      <c r="C1624" s="2" t="s">
        <v>2816</v>
      </c>
      <c r="D1624" s="14" t="str">
        <f>_xlfn.IFNA(VLOOKUP(C1624,DSNXT!B:R,2,0),"")</f>
        <v>Áo len nam dáng ngắn E7LST086D</v>
      </c>
      <c r="E1624" s="14" t="str">
        <f>_xlfn.IFNA(VLOOKUP(C1624,DSNXT!B:R,4,0),"")</f>
        <v>Ghi-04</v>
      </c>
      <c r="F1624" s="14" t="str">
        <f>_xlfn.IFNA(VLOOKUP(C1624,DSNXT!B:R,5,0),"")</f>
        <v>Size L</v>
      </c>
      <c r="G1624" s="14" t="str">
        <f>_xlfn.IFNA(VLOOKUP(C1624,DSNXT!B:R,7,0),"")</f>
        <v>Len sợi</v>
      </c>
      <c r="H1624" s="14" t="str">
        <f>_xlfn.IFNA(VLOOKUP(C1624,DSNXT!B:R,8,0),"")</f>
        <v>Áo len</v>
      </c>
      <c r="I1624" s="14" t="str">
        <f>_xlfn.IFNA(VLOOKUP(C1624,DSNXT!B:R,17,0),"")</f>
        <v>Nam</v>
      </c>
      <c r="J1624" s="14">
        <f>_xlfn.IFNA(VLOOKUP(C1624,DSNXT!B:R,10,0),"")</f>
        <v>890000</v>
      </c>
      <c r="K1624" s="14">
        <f>_xlfn.IFNA(VLOOKUP(C1624,DSNXT!B:R,11,0),"")</f>
        <v>4</v>
      </c>
      <c r="M1624" s="8">
        <f>SUMIFS(NHẬP!N:N,NHẬP!D:D,NXT!C1619)</f>
        <v>0</v>
      </c>
      <c r="N1624" s="8">
        <f>SUMIFS(XUẤT!N:N,XUẤT!D:D,NXT!C1619)</f>
        <v>0</v>
      </c>
      <c r="O1624" s="8">
        <f t="shared" si="25"/>
        <v>0</v>
      </c>
    </row>
    <row r="1625" spans="3:15" hidden="1">
      <c r="C1625" s="2" t="s">
        <v>2818</v>
      </c>
      <c r="D1625" s="14" t="str">
        <f>_xlfn.IFNA(VLOOKUP(C1625,DSNXT!B:R,2,0),"")</f>
        <v>Áo len nam dáng ngắn E7LST086D</v>
      </c>
      <c r="E1625" s="14" t="str">
        <f>_xlfn.IFNA(VLOOKUP(C1625,DSNXT!B:R,4,0),"")</f>
        <v>Ghi-04</v>
      </c>
      <c r="F1625" s="14" t="str">
        <f>_xlfn.IFNA(VLOOKUP(C1625,DSNXT!B:R,5,0),"")</f>
        <v>Size M</v>
      </c>
      <c r="G1625" s="14" t="str">
        <f>_xlfn.IFNA(VLOOKUP(C1625,DSNXT!B:R,7,0),"")</f>
        <v>Len sợi</v>
      </c>
      <c r="H1625" s="14" t="str">
        <f>_xlfn.IFNA(VLOOKUP(C1625,DSNXT!B:R,8,0),"")</f>
        <v>Áo len</v>
      </c>
      <c r="I1625" s="14" t="str">
        <f>_xlfn.IFNA(VLOOKUP(C1625,DSNXT!B:R,17,0),"")</f>
        <v>Nam</v>
      </c>
      <c r="J1625" s="14">
        <f>_xlfn.IFNA(VLOOKUP(C1625,DSNXT!B:R,10,0),"")</f>
        <v>890000</v>
      </c>
      <c r="K1625" s="14">
        <f>_xlfn.IFNA(VLOOKUP(C1625,DSNXT!B:R,11,0),"")</f>
        <v>5</v>
      </c>
      <c r="M1625" s="8">
        <f>SUMIFS(NHẬP!N:N,NHẬP!D:D,NXT!C1620)</f>
        <v>0</v>
      </c>
      <c r="N1625" s="8">
        <f>SUMIFS(XUẤT!N:N,XUẤT!D:D,NXT!C1620)</f>
        <v>0</v>
      </c>
      <c r="O1625" s="8">
        <f t="shared" si="25"/>
        <v>0</v>
      </c>
    </row>
    <row r="1626" spans="3:15" hidden="1">
      <c r="C1626" s="2" t="s">
        <v>2819</v>
      </c>
      <c r="D1626" s="14" t="str">
        <f>_xlfn.IFNA(VLOOKUP(C1626,DSNXT!B:R,2,0),"")</f>
        <v>Áo len nam dáng ngắn E7LST086D</v>
      </c>
      <c r="E1626" s="14" t="str">
        <f>_xlfn.IFNA(VLOOKUP(C1626,DSNXT!B:R,4,0),"")</f>
        <v>Ghi-04</v>
      </c>
      <c r="F1626" s="14" t="str">
        <f>_xlfn.IFNA(VLOOKUP(C1626,DSNXT!B:R,5,0),"")</f>
        <v>Size S</v>
      </c>
      <c r="G1626" s="14" t="str">
        <f>_xlfn.IFNA(VLOOKUP(C1626,DSNXT!B:R,7,0),"")</f>
        <v>Len sợi</v>
      </c>
      <c r="H1626" s="14" t="str">
        <f>_xlfn.IFNA(VLOOKUP(C1626,DSNXT!B:R,8,0),"")</f>
        <v>Áo len</v>
      </c>
      <c r="I1626" s="14" t="str">
        <f>_xlfn.IFNA(VLOOKUP(C1626,DSNXT!B:R,17,0),"")</f>
        <v>Nam</v>
      </c>
      <c r="J1626" s="14">
        <f>_xlfn.IFNA(VLOOKUP(C1626,DSNXT!B:R,10,0),"")</f>
        <v>890000</v>
      </c>
      <c r="K1626" s="14">
        <f>_xlfn.IFNA(VLOOKUP(C1626,DSNXT!B:R,11,0),"")</f>
        <v>3</v>
      </c>
      <c r="M1626" s="8">
        <f>SUMIFS(NHẬP!N:N,NHẬP!D:D,NXT!C1621)</f>
        <v>0</v>
      </c>
      <c r="N1626" s="8">
        <f>SUMIFS(XUẤT!N:N,XUẤT!D:D,NXT!C1621)</f>
        <v>0</v>
      </c>
      <c r="O1626" s="8">
        <f t="shared" si="25"/>
        <v>0</v>
      </c>
    </row>
    <row r="1627" spans="3:15" hidden="1">
      <c r="C1627" s="2" t="s">
        <v>2820</v>
      </c>
      <c r="D1627" s="14" t="str">
        <f>_xlfn.IFNA(VLOOKUP(C1627,DSNXT!B:R,2,0),"")</f>
        <v>Áo len nam dáng ngắn E7LST087D</v>
      </c>
      <c r="E1627" s="14" t="str">
        <f>_xlfn.IFNA(VLOOKUP(C1627,DSNXT!B:R,4,0),"")</f>
        <v>Ghi-00</v>
      </c>
      <c r="F1627" s="14" t="str">
        <f>_xlfn.IFNA(VLOOKUP(C1627,DSNXT!B:R,5,0),"")</f>
        <v>Size L</v>
      </c>
      <c r="G1627" s="14" t="str">
        <f>_xlfn.IFNA(VLOOKUP(C1627,DSNXT!B:R,7,0),"")</f>
        <v>Len sợi</v>
      </c>
      <c r="H1627" s="14" t="str">
        <f>_xlfn.IFNA(VLOOKUP(C1627,DSNXT!B:R,8,0),"")</f>
        <v>Áo len</v>
      </c>
      <c r="I1627" s="14" t="str">
        <f>_xlfn.IFNA(VLOOKUP(C1627,DSNXT!B:R,17,0),"")</f>
        <v>Nam</v>
      </c>
      <c r="J1627" s="14">
        <f>_xlfn.IFNA(VLOOKUP(C1627,DSNXT!B:R,10,0),"")</f>
        <v>920000</v>
      </c>
      <c r="K1627" s="14">
        <f>_xlfn.IFNA(VLOOKUP(C1627,DSNXT!B:R,11,0),"")</f>
        <v>3</v>
      </c>
      <c r="M1627" s="8">
        <f>SUMIFS(NHẬP!N:N,NHẬP!D:D,NXT!C1622)</f>
        <v>0</v>
      </c>
      <c r="N1627" s="8">
        <f>SUMIFS(XUẤT!N:N,XUẤT!D:D,NXT!C1622)</f>
        <v>0</v>
      </c>
      <c r="O1627" s="8">
        <f t="shared" si="25"/>
        <v>0</v>
      </c>
    </row>
    <row r="1628" spans="3:15" hidden="1">
      <c r="C1628" s="2" t="s">
        <v>2823</v>
      </c>
      <c r="D1628" s="14" t="str">
        <f>_xlfn.IFNA(VLOOKUP(C1628,DSNXT!B:R,2,0),"")</f>
        <v>Áo len nam dáng ngắn E7LST087D</v>
      </c>
      <c r="E1628" s="14" t="str">
        <f>_xlfn.IFNA(VLOOKUP(C1628,DSNXT!B:R,4,0),"")</f>
        <v>Ghi-00</v>
      </c>
      <c r="F1628" s="14" t="str">
        <f>_xlfn.IFNA(VLOOKUP(C1628,DSNXT!B:R,5,0),"")</f>
        <v>Size M</v>
      </c>
      <c r="G1628" s="14" t="str">
        <f>_xlfn.IFNA(VLOOKUP(C1628,DSNXT!B:R,7,0),"")</f>
        <v>Len sợi</v>
      </c>
      <c r="H1628" s="14" t="str">
        <f>_xlfn.IFNA(VLOOKUP(C1628,DSNXT!B:R,8,0),"")</f>
        <v>Áo len</v>
      </c>
      <c r="I1628" s="14" t="str">
        <f>_xlfn.IFNA(VLOOKUP(C1628,DSNXT!B:R,17,0),"")</f>
        <v>Nam</v>
      </c>
      <c r="J1628" s="14">
        <f>_xlfn.IFNA(VLOOKUP(C1628,DSNXT!B:R,10,0),"")</f>
        <v>920000</v>
      </c>
      <c r="K1628" s="14">
        <f>_xlfn.IFNA(VLOOKUP(C1628,DSNXT!B:R,11,0),"")</f>
        <v>6</v>
      </c>
      <c r="M1628" s="8">
        <f>SUMIFS(NHẬP!N:N,NHẬP!D:D,NXT!C1623)</f>
        <v>0</v>
      </c>
      <c r="N1628" s="8">
        <f>SUMIFS(XUẤT!N:N,XUẤT!D:D,NXT!C1623)</f>
        <v>0</v>
      </c>
      <c r="O1628" s="8">
        <f t="shared" si="25"/>
        <v>0</v>
      </c>
    </row>
    <row r="1629" spans="3:15" hidden="1">
      <c r="C1629" s="2" t="s">
        <v>2824</v>
      </c>
      <c r="D1629" s="14" t="str">
        <f>_xlfn.IFNA(VLOOKUP(C1629,DSNXT!B:R,2,0),"")</f>
        <v>Áo len nam dáng ngắn E7LST087D</v>
      </c>
      <c r="E1629" s="14" t="str">
        <f>_xlfn.IFNA(VLOOKUP(C1629,DSNXT!B:R,4,0),"")</f>
        <v>Ghi-00</v>
      </c>
      <c r="F1629" s="14" t="str">
        <f>_xlfn.IFNA(VLOOKUP(C1629,DSNXT!B:R,5,0),"")</f>
        <v>Size S</v>
      </c>
      <c r="G1629" s="14" t="str">
        <f>_xlfn.IFNA(VLOOKUP(C1629,DSNXT!B:R,7,0),"")</f>
        <v>Len sợi</v>
      </c>
      <c r="H1629" s="14" t="str">
        <f>_xlfn.IFNA(VLOOKUP(C1629,DSNXT!B:R,8,0),"")</f>
        <v>Áo len</v>
      </c>
      <c r="I1629" s="14" t="str">
        <f>_xlfn.IFNA(VLOOKUP(C1629,DSNXT!B:R,17,0),"")</f>
        <v>Nam</v>
      </c>
      <c r="J1629" s="14">
        <f>_xlfn.IFNA(VLOOKUP(C1629,DSNXT!B:R,10,0),"")</f>
        <v>920000</v>
      </c>
      <c r="K1629" s="14">
        <f>_xlfn.IFNA(VLOOKUP(C1629,DSNXT!B:R,11,0),"")</f>
        <v>2</v>
      </c>
      <c r="M1629" s="8">
        <f>SUMIFS(NHẬP!N:N,NHẬP!D:D,NXT!C1624)</f>
        <v>0</v>
      </c>
      <c r="N1629" s="8">
        <f>SUMIFS(XUẤT!N:N,XUẤT!D:D,NXT!C1624)</f>
        <v>0</v>
      </c>
      <c r="O1629" s="8">
        <f t="shared" si="25"/>
        <v>0</v>
      </c>
    </row>
    <row r="1630" spans="3:15" hidden="1">
      <c r="C1630" s="2" t="s">
        <v>2825</v>
      </c>
      <c r="D1630" s="14" t="str">
        <f>_xlfn.IFNA(VLOOKUP(C1630,DSNXT!B:R,2,0),"")</f>
        <v>Áo len nam dáng ngắn E7LST089D</v>
      </c>
      <c r="E1630" s="14" t="str">
        <f>_xlfn.IFNA(VLOOKUP(C1630,DSNXT!B:R,4,0),"")</f>
        <v>Đen-03</v>
      </c>
      <c r="F1630" s="14" t="str">
        <f>_xlfn.IFNA(VLOOKUP(C1630,DSNXT!B:R,5,0),"")</f>
        <v>Size L</v>
      </c>
      <c r="G1630" s="14" t="str">
        <f>_xlfn.IFNA(VLOOKUP(C1630,DSNXT!B:R,7,0),"")</f>
        <v>Len sợi</v>
      </c>
      <c r="H1630" s="14" t="str">
        <f>_xlfn.IFNA(VLOOKUP(C1630,DSNXT!B:R,8,0),"")</f>
        <v>Áo len</v>
      </c>
      <c r="I1630" s="14" t="str">
        <f>_xlfn.IFNA(VLOOKUP(C1630,DSNXT!B:R,17,0),"")</f>
        <v>Nam</v>
      </c>
      <c r="J1630" s="14">
        <f>_xlfn.IFNA(VLOOKUP(C1630,DSNXT!B:R,10,0),"")</f>
        <v>540000</v>
      </c>
      <c r="K1630" s="14">
        <f>_xlfn.IFNA(VLOOKUP(C1630,DSNXT!B:R,11,0),"")</f>
        <v>4</v>
      </c>
      <c r="M1630" s="8">
        <f>SUMIFS(NHẬP!N:N,NHẬP!D:D,NXT!C1625)</f>
        <v>0</v>
      </c>
      <c r="N1630" s="8">
        <f>SUMIFS(XUẤT!N:N,XUẤT!D:D,NXT!C1625)</f>
        <v>0</v>
      </c>
      <c r="O1630" s="8">
        <f t="shared" si="25"/>
        <v>0</v>
      </c>
    </row>
    <row r="1631" spans="3:15" hidden="1">
      <c r="C1631" s="2" t="s">
        <v>2827</v>
      </c>
      <c r="D1631" s="14" t="str">
        <f>_xlfn.IFNA(VLOOKUP(C1631,DSNXT!B:R,2,0),"")</f>
        <v>Áo len nam dáng ngắn E7LST089D</v>
      </c>
      <c r="E1631" s="14" t="str">
        <f>_xlfn.IFNA(VLOOKUP(C1631,DSNXT!B:R,4,0),"")</f>
        <v>Đen-03</v>
      </c>
      <c r="F1631" s="14" t="str">
        <f>_xlfn.IFNA(VLOOKUP(C1631,DSNXT!B:R,5,0),"")</f>
        <v>Size M</v>
      </c>
      <c r="G1631" s="14" t="str">
        <f>_xlfn.IFNA(VLOOKUP(C1631,DSNXT!B:R,7,0),"")</f>
        <v>Len sợi</v>
      </c>
      <c r="H1631" s="14" t="str">
        <f>_xlfn.IFNA(VLOOKUP(C1631,DSNXT!B:R,8,0),"")</f>
        <v>Áo len</v>
      </c>
      <c r="I1631" s="14" t="str">
        <f>_xlfn.IFNA(VLOOKUP(C1631,DSNXT!B:R,17,0),"")</f>
        <v>Nam</v>
      </c>
      <c r="J1631" s="14">
        <f>_xlfn.IFNA(VLOOKUP(C1631,DSNXT!B:R,10,0),"")</f>
        <v>540000</v>
      </c>
      <c r="K1631" s="14">
        <f>_xlfn.IFNA(VLOOKUP(C1631,DSNXT!B:R,11,0),"")</f>
        <v>7</v>
      </c>
      <c r="M1631" s="8">
        <f>SUMIFS(NHẬP!N:N,NHẬP!D:D,NXT!C1626)</f>
        <v>0</v>
      </c>
      <c r="N1631" s="8">
        <f>SUMIFS(XUẤT!N:N,XUẤT!D:D,NXT!C1626)</f>
        <v>0</v>
      </c>
      <c r="O1631" s="8">
        <f t="shared" si="25"/>
        <v>0</v>
      </c>
    </row>
    <row r="1632" spans="3:15" hidden="1">
      <c r="C1632" s="2" t="s">
        <v>2828</v>
      </c>
      <c r="D1632" s="14" t="str">
        <f>_xlfn.IFNA(VLOOKUP(C1632,DSNXT!B:R,2,0),"")</f>
        <v>Áo len nam dáng ngắn E7LST089D</v>
      </c>
      <c r="E1632" s="14" t="str">
        <f>_xlfn.IFNA(VLOOKUP(C1632,DSNXT!B:R,4,0),"")</f>
        <v>Đen-03</v>
      </c>
      <c r="F1632" s="14" t="str">
        <f>_xlfn.IFNA(VLOOKUP(C1632,DSNXT!B:R,5,0),"")</f>
        <v>Size S</v>
      </c>
      <c r="G1632" s="14" t="str">
        <f>_xlfn.IFNA(VLOOKUP(C1632,DSNXT!B:R,7,0),"")</f>
        <v>Len sợi</v>
      </c>
      <c r="H1632" s="14" t="str">
        <f>_xlfn.IFNA(VLOOKUP(C1632,DSNXT!B:R,8,0),"")</f>
        <v>Áo len</v>
      </c>
      <c r="I1632" s="14" t="str">
        <f>_xlfn.IFNA(VLOOKUP(C1632,DSNXT!B:R,17,0),"")</f>
        <v>Nam</v>
      </c>
      <c r="J1632" s="14">
        <f>_xlfn.IFNA(VLOOKUP(C1632,DSNXT!B:R,10,0),"")</f>
        <v>540000</v>
      </c>
      <c r="K1632" s="14">
        <f>_xlfn.IFNA(VLOOKUP(C1632,DSNXT!B:R,11,0),"")</f>
        <v>2</v>
      </c>
      <c r="M1632" s="8">
        <f>SUMIFS(NHẬP!N:N,NHẬP!D:D,NXT!C1627)</f>
        <v>0</v>
      </c>
      <c r="N1632" s="8">
        <f>SUMIFS(XUẤT!N:N,XUẤT!D:D,NXT!C1627)</f>
        <v>0</v>
      </c>
      <c r="O1632" s="8">
        <f t="shared" si="25"/>
        <v>0</v>
      </c>
    </row>
    <row r="1633" spans="3:15" hidden="1">
      <c r="C1633" s="2" t="s">
        <v>2829</v>
      </c>
      <c r="D1633" s="14" t="str">
        <f>_xlfn.IFNA(VLOOKUP(C1633,DSNXT!B:R,2,0),"")</f>
        <v>Áo len nam dáng ngắn E7LST089D</v>
      </c>
      <c r="E1633" s="14" t="str">
        <f>_xlfn.IFNA(VLOOKUP(C1633,DSNXT!B:R,4,0),"")</f>
        <v>Nâu-24</v>
      </c>
      <c r="F1633" s="14" t="str">
        <f>_xlfn.IFNA(VLOOKUP(C1633,DSNXT!B:R,5,0),"")</f>
        <v>Size L</v>
      </c>
      <c r="G1633" s="14" t="str">
        <f>_xlfn.IFNA(VLOOKUP(C1633,DSNXT!B:R,7,0),"")</f>
        <v>Len sợi</v>
      </c>
      <c r="H1633" s="14" t="str">
        <f>_xlfn.IFNA(VLOOKUP(C1633,DSNXT!B:R,8,0),"")</f>
        <v>Áo len</v>
      </c>
      <c r="I1633" s="14" t="str">
        <f>_xlfn.IFNA(VLOOKUP(C1633,DSNXT!B:R,17,0),"")</f>
        <v>Nam</v>
      </c>
      <c r="J1633" s="14">
        <f>_xlfn.IFNA(VLOOKUP(C1633,DSNXT!B:R,10,0),"")</f>
        <v>540000</v>
      </c>
      <c r="K1633" s="14">
        <f>_xlfn.IFNA(VLOOKUP(C1633,DSNXT!B:R,11,0),"")</f>
        <v>4</v>
      </c>
      <c r="M1633" s="8">
        <f>SUMIFS(NHẬP!N:N,NHẬP!D:D,NXT!C1628)</f>
        <v>0</v>
      </c>
      <c r="N1633" s="8">
        <f>SUMIFS(XUẤT!N:N,XUẤT!D:D,NXT!C1628)</f>
        <v>0</v>
      </c>
      <c r="O1633" s="8">
        <f t="shared" si="25"/>
        <v>0</v>
      </c>
    </row>
    <row r="1634" spans="3:15" hidden="1">
      <c r="C1634" s="2" t="s">
        <v>2831</v>
      </c>
      <c r="D1634" s="14" t="str">
        <f>_xlfn.IFNA(VLOOKUP(C1634,DSNXT!B:R,2,0),"")</f>
        <v>Áo len nam dáng ngắn E7LST089D</v>
      </c>
      <c r="E1634" s="14" t="str">
        <f>_xlfn.IFNA(VLOOKUP(C1634,DSNXT!B:R,4,0),"")</f>
        <v>Nâu-24</v>
      </c>
      <c r="F1634" s="14" t="str">
        <f>_xlfn.IFNA(VLOOKUP(C1634,DSNXT!B:R,5,0),"")</f>
        <v>Size M</v>
      </c>
      <c r="G1634" s="14" t="str">
        <f>_xlfn.IFNA(VLOOKUP(C1634,DSNXT!B:R,7,0),"")</f>
        <v>Len sợi</v>
      </c>
      <c r="H1634" s="14" t="str">
        <f>_xlfn.IFNA(VLOOKUP(C1634,DSNXT!B:R,8,0),"")</f>
        <v>Áo len</v>
      </c>
      <c r="I1634" s="14" t="str">
        <f>_xlfn.IFNA(VLOOKUP(C1634,DSNXT!B:R,17,0),"")</f>
        <v>Nam</v>
      </c>
      <c r="J1634" s="14">
        <f>_xlfn.IFNA(VLOOKUP(C1634,DSNXT!B:R,10,0),"")</f>
        <v>540000</v>
      </c>
      <c r="K1634" s="14">
        <f>_xlfn.IFNA(VLOOKUP(C1634,DSNXT!B:R,11,0),"")</f>
        <v>6</v>
      </c>
      <c r="M1634" s="8">
        <f>SUMIFS(NHẬP!N:N,NHẬP!D:D,NXT!C1629)</f>
        <v>0</v>
      </c>
      <c r="N1634" s="8">
        <f>SUMIFS(XUẤT!N:N,XUẤT!D:D,NXT!C1629)</f>
        <v>0</v>
      </c>
      <c r="O1634" s="8">
        <f t="shared" si="25"/>
        <v>0</v>
      </c>
    </row>
    <row r="1635" spans="3:15" hidden="1">
      <c r="C1635" s="2" t="s">
        <v>2832</v>
      </c>
      <c r="D1635" s="14" t="str">
        <f>_xlfn.IFNA(VLOOKUP(C1635,DSNXT!B:R,2,0),"")</f>
        <v>Áo len nam dáng ngắn E7LST089D</v>
      </c>
      <c r="E1635" s="14" t="str">
        <f>_xlfn.IFNA(VLOOKUP(C1635,DSNXT!B:R,4,0),"")</f>
        <v>Nâu-24</v>
      </c>
      <c r="F1635" s="14" t="str">
        <f>_xlfn.IFNA(VLOOKUP(C1635,DSNXT!B:R,5,0),"")</f>
        <v>Size S</v>
      </c>
      <c r="G1635" s="14" t="str">
        <f>_xlfn.IFNA(VLOOKUP(C1635,DSNXT!B:R,7,0),"")</f>
        <v>Len sợi</v>
      </c>
      <c r="H1635" s="14" t="str">
        <f>_xlfn.IFNA(VLOOKUP(C1635,DSNXT!B:R,8,0),"")</f>
        <v>Áo len</v>
      </c>
      <c r="I1635" s="14" t="str">
        <f>_xlfn.IFNA(VLOOKUP(C1635,DSNXT!B:R,17,0),"")</f>
        <v>Nam</v>
      </c>
      <c r="J1635" s="14">
        <f>_xlfn.IFNA(VLOOKUP(C1635,DSNXT!B:R,10,0),"")</f>
        <v>540000</v>
      </c>
      <c r="K1635" s="14">
        <f>_xlfn.IFNA(VLOOKUP(C1635,DSNXT!B:R,11,0),"")</f>
        <v>3</v>
      </c>
      <c r="M1635" s="8">
        <f>SUMIFS(NHẬP!N:N,NHẬP!D:D,NXT!C1630)</f>
        <v>0</v>
      </c>
      <c r="N1635" s="8">
        <f>SUMIFS(XUẤT!N:N,XUẤT!D:D,NXT!C1630)</f>
        <v>0</v>
      </c>
      <c r="O1635" s="8">
        <f t="shared" si="25"/>
        <v>0</v>
      </c>
    </row>
    <row r="1636" spans="3:15" hidden="1">
      <c r="C1636" s="2" t="s">
        <v>2833</v>
      </c>
      <c r="D1636" s="14" t="str">
        <f>_xlfn.IFNA(VLOOKUP(C1636,DSNXT!B:R,2,0),"")</f>
        <v>Áo len nam dáng ngắn E7LST089D</v>
      </c>
      <c r="E1636" s="14" t="str">
        <f>_xlfn.IFNA(VLOOKUP(C1636,DSNXT!B:R,4,0),"")</f>
        <v>Ghi-04</v>
      </c>
      <c r="F1636" s="14" t="str">
        <f>_xlfn.IFNA(VLOOKUP(C1636,DSNXT!B:R,5,0),"")</f>
        <v>Size L</v>
      </c>
      <c r="G1636" s="14" t="str">
        <f>_xlfn.IFNA(VLOOKUP(C1636,DSNXT!B:R,7,0),"")</f>
        <v>Len sợi</v>
      </c>
      <c r="H1636" s="14" t="str">
        <f>_xlfn.IFNA(VLOOKUP(C1636,DSNXT!B:R,8,0),"")</f>
        <v>Áo len</v>
      </c>
      <c r="I1636" s="14" t="str">
        <f>_xlfn.IFNA(VLOOKUP(C1636,DSNXT!B:R,17,0),"")</f>
        <v>Nam</v>
      </c>
      <c r="J1636" s="14">
        <f>_xlfn.IFNA(VLOOKUP(C1636,DSNXT!B:R,10,0),"")</f>
        <v>540000</v>
      </c>
      <c r="K1636" s="14">
        <f>_xlfn.IFNA(VLOOKUP(C1636,DSNXT!B:R,11,0),"")</f>
        <v>3</v>
      </c>
      <c r="M1636" s="8">
        <f>SUMIFS(NHẬP!N:N,NHẬP!D:D,NXT!C1631)</f>
        <v>0</v>
      </c>
      <c r="N1636" s="8">
        <f>SUMIFS(XUẤT!N:N,XUẤT!D:D,NXT!C1631)</f>
        <v>0</v>
      </c>
      <c r="O1636" s="8">
        <f t="shared" si="25"/>
        <v>0</v>
      </c>
    </row>
    <row r="1637" spans="3:15" hidden="1">
      <c r="C1637" s="2" t="s">
        <v>2834</v>
      </c>
      <c r="D1637" s="14" t="str">
        <f>_xlfn.IFNA(VLOOKUP(C1637,DSNXT!B:R,2,0),"")</f>
        <v>Áo len nam dáng ngắn E7LST089D</v>
      </c>
      <c r="E1637" s="14" t="str">
        <f>_xlfn.IFNA(VLOOKUP(C1637,DSNXT!B:R,4,0),"")</f>
        <v>Ghi-04</v>
      </c>
      <c r="F1637" s="14" t="str">
        <f>_xlfn.IFNA(VLOOKUP(C1637,DSNXT!B:R,5,0),"")</f>
        <v>Size M</v>
      </c>
      <c r="G1637" s="14" t="str">
        <f>_xlfn.IFNA(VLOOKUP(C1637,DSNXT!B:R,7,0),"")</f>
        <v>Len sợi</v>
      </c>
      <c r="H1637" s="14" t="str">
        <f>_xlfn.IFNA(VLOOKUP(C1637,DSNXT!B:R,8,0),"")</f>
        <v>Áo len</v>
      </c>
      <c r="I1637" s="14" t="str">
        <f>_xlfn.IFNA(VLOOKUP(C1637,DSNXT!B:R,17,0),"")</f>
        <v>Nam</v>
      </c>
      <c r="J1637" s="14">
        <f>_xlfn.IFNA(VLOOKUP(C1637,DSNXT!B:R,10,0),"")</f>
        <v>540000</v>
      </c>
      <c r="K1637" s="14">
        <f>_xlfn.IFNA(VLOOKUP(C1637,DSNXT!B:R,11,0),"")</f>
        <v>5</v>
      </c>
      <c r="M1637" s="8">
        <f>SUMIFS(NHẬP!N:N,NHẬP!D:D,NXT!C1632)</f>
        <v>0</v>
      </c>
      <c r="N1637" s="8">
        <f>SUMIFS(XUẤT!N:N,XUẤT!D:D,NXT!C1632)</f>
        <v>0</v>
      </c>
      <c r="O1637" s="8">
        <f t="shared" si="25"/>
        <v>0</v>
      </c>
    </row>
    <row r="1638" spans="3:15" hidden="1">
      <c r="C1638" s="2" t="s">
        <v>2835</v>
      </c>
      <c r="D1638" s="14" t="str">
        <f>_xlfn.IFNA(VLOOKUP(C1638,DSNXT!B:R,2,0),"")</f>
        <v>Áo len nam dáng ngắn E7LST089D</v>
      </c>
      <c r="E1638" s="14" t="str">
        <f>_xlfn.IFNA(VLOOKUP(C1638,DSNXT!B:R,4,0),"")</f>
        <v>Ghi-04</v>
      </c>
      <c r="F1638" s="14" t="str">
        <f>_xlfn.IFNA(VLOOKUP(C1638,DSNXT!B:R,5,0),"")</f>
        <v>Size S</v>
      </c>
      <c r="G1638" s="14" t="str">
        <f>_xlfn.IFNA(VLOOKUP(C1638,DSNXT!B:R,7,0),"")</f>
        <v>Len sợi</v>
      </c>
      <c r="H1638" s="14" t="str">
        <f>_xlfn.IFNA(VLOOKUP(C1638,DSNXT!B:R,8,0),"")</f>
        <v>Áo len</v>
      </c>
      <c r="I1638" s="14" t="str">
        <f>_xlfn.IFNA(VLOOKUP(C1638,DSNXT!B:R,17,0),"")</f>
        <v>Nam</v>
      </c>
      <c r="J1638" s="14">
        <f>_xlfn.IFNA(VLOOKUP(C1638,DSNXT!B:R,10,0),"")</f>
        <v>540000</v>
      </c>
      <c r="K1638" s="14">
        <f>_xlfn.IFNA(VLOOKUP(C1638,DSNXT!B:R,11,0),"")</f>
        <v>2</v>
      </c>
      <c r="M1638" s="8">
        <f>SUMIFS(NHẬP!N:N,NHẬP!D:D,NXT!C1633)</f>
        <v>0</v>
      </c>
      <c r="N1638" s="8">
        <f>SUMIFS(XUẤT!N:N,XUẤT!D:D,NXT!C1633)</f>
        <v>0</v>
      </c>
      <c r="O1638" s="8">
        <f t="shared" si="25"/>
        <v>0</v>
      </c>
    </row>
    <row r="1639" spans="3:15" hidden="1">
      <c r="C1639" s="2" t="s">
        <v>2836</v>
      </c>
      <c r="D1639" s="14" t="str">
        <f>_xlfn.IFNA(VLOOKUP(C1639,DSNXT!B:R,2,0),"")</f>
        <v>Áo len nam dáng ngắn E7LST092D</v>
      </c>
      <c r="E1639" s="14" t="str">
        <f>_xlfn.IFNA(VLOOKUP(C1639,DSNXT!B:R,4,0),"")</f>
        <v>Xanh-20</v>
      </c>
      <c r="F1639" s="14" t="str">
        <f>_xlfn.IFNA(VLOOKUP(C1639,DSNXT!B:R,5,0),"")</f>
        <v>Size M</v>
      </c>
      <c r="G1639" s="14" t="str">
        <f>_xlfn.IFNA(VLOOKUP(C1639,DSNXT!B:R,7,0),"")</f>
        <v>Len sợi</v>
      </c>
      <c r="H1639" s="14" t="str">
        <f>_xlfn.IFNA(VLOOKUP(C1639,DSNXT!B:R,8,0),"")</f>
        <v>Áo len</v>
      </c>
      <c r="I1639" s="14" t="str">
        <f>_xlfn.IFNA(VLOOKUP(C1639,DSNXT!B:R,17,0),"")</f>
        <v>Nam</v>
      </c>
      <c r="J1639" s="14">
        <f>_xlfn.IFNA(VLOOKUP(C1639,DSNXT!B:R,10,0),"")</f>
        <v>690000</v>
      </c>
      <c r="K1639" s="14">
        <f>_xlfn.IFNA(VLOOKUP(C1639,DSNXT!B:R,11,0),"")</f>
        <v>5</v>
      </c>
      <c r="M1639" s="8">
        <f>SUMIFS(NHẬP!N:N,NHẬP!D:D,NXT!C1634)</f>
        <v>0</v>
      </c>
      <c r="N1639" s="8">
        <f>SUMIFS(XUẤT!N:N,XUẤT!D:D,NXT!C1634)</f>
        <v>0</v>
      </c>
      <c r="O1639" s="8">
        <f t="shared" si="25"/>
        <v>0</v>
      </c>
    </row>
    <row r="1640" spans="3:15" hidden="1">
      <c r="C1640" s="2" t="s">
        <v>2839</v>
      </c>
      <c r="D1640" s="14" t="str">
        <f>_xlfn.IFNA(VLOOKUP(C1640,DSNXT!B:R,2,0),"")</f>
        <v>Áo len nam dáng ngắn E7LST092D</v>
      </c>
      <c r="E1640" s="14" t="str">
        <f>_xlfn.IFNA(VLOOKUP(C1640,DSNXT!B:R,4,0),"")</f>
        <v>Xanh-20</v>
      </c>
      <c r="F1640" s="14" t="str">
        <f>_xlfn.IFNA(VLOOKUP(C1640,DSNXT!B:R,5,0),"")</f>
        <v>Size S</v>
      </c>
      <c r="G1640" s="14" t="str">
        <f>_xlfn.IFNA(VLOOKUP(C1640,DSNXT!B:R,7,0),"")</f>
        <v>Len sợi</v>
      </c>
      <c r="H1640" s="14" t="str">
        <f>_xlfn.IFNA(VLOOKUP(C1640,DSNXT!B:R,8,0),"")</f>
        <v>Áo len</v>
      </c>
      <c r="I1640" s="14" t="str">
        <f>_xlfn.IFNA(VLOOKUP(C1640,DSNXT!B:R,17,0),"")</f>
        <v>Nam</v>
      </c>
      <c r="J1640" s="14">
        <f>_xlfn.IFNA(VLOOKUP(C1640,DSNXT!B:R,10,0),"")</f>
        <v>690000</v>
      </c>
      <c r="K1640" s="14">
        <f>_xlfn.IFNA(VLOOKUP(C1640,DSNXT!B:R,11,0),"")</f>
        <v>3</v>
      </c>
      <c r="M1640" s="8">
        <f>SUMIFS(NHẬP!N:N,NHẬP!D:D,NXT!C1635)</f>
        <v>0</v>
      </c>
      <c r="N1640" s="8">
        <f>SUMIFS(XUẤT!N:N,XUẤT!D:D,NXT!C1635)</f>
        <v>0</v>
      </c>
      <c r="O1640" s="8">
        <f t="shared" si="25"/>
        <v>0</v>
      </c>
    </row>
    <row r="1641" spans="3:15" hidden="1">
      <c r="C1641" s="2" t="s">
        <v>2840</v>
      </c>
      <c r="D1641" s="14" t="str">
        <f>_xlfn.IFNA(VLOOKUP(C1641,DSNXT!B:R,2,0),"")</f>
        <v>Áo len nam dáng ngắn E7LST092D</v>
      </c>
      <c r="E1641" s="14" t="str">
        <f>_xlfn.IFNA(VLOOKUP(C1641,DSNXT!B:R,4,0),"")</f>
        <v>Xanh-20</v>
      </c>
      <c r="F1641" s="14" t="str">
        <f>_xlfn.IFNA(VLOOKUP(C1641,DSNXT!B:R,5,0),"")</f>
        <v>Size XL</v>
      </c>
      <c r="G1641" s="14" t="str">
        <f>_xlfn.IFNA(VLOOKUP(C1641,DSNXT!B:R,7,0),"")</f>
        <v>Len sợi</v>
      </c>
      <c r="H1641" s="14" t="str">
        <f>_xlfn.IFNA(VLOOKUP(C1641,DSNXT!B:R,8,0),"")</f>
        <v>Áo len</v>
      </c>
      <c r="I1641" s="14" t="str">
        <f>_xlfn.IFNA(VLOOKUP(C1641,DSNXT!B:R,17,0),"")</f>
        <v>Nam</v>
      </c>
      <c r="J1641" s="14">
        <f>_xlfn.IFNA(VLOOKUP(C1641,DSNXT!B:R,10,0),"")</f>
        <v>690000</v>
      </c>
      <c r="K1641" s="14">
        <f>_xlfn.IFNA(VLOOKUP(C1641,DSNXT!B:R,11,0),"")</f>
        <v>2</v>
      </c>
      <c r="M1641" s="8">
        <f>SUMIFS(NHẬP!N:N,NHẬP!D:D,NXT!C1636)</f>
        <v>0</v>
      </c>
      <c r="N1641" s="8">
        <f>SUMIFS(XUẤT!N:N,XUẤT!D:D,NXT!C1636)</f>
        <v>0</v>
      </c>
      <c r="O1641" s="8">
        <f t="shared" si="25"/>
        <v>0</v>
      </c>
    </row>
    <row r="1642" spans="3:15" hidden="1">
      <c r="C1642" s="2" t="s">
        <v>2841</v>
      </c>
      <c r="D1642" s="14" t="str">
        <f>_xlfn.IFNA(VLOOKUP(C1642,DSNXT!B:R,2,0),"")</f>
        <v>Áo len nam dáng ngắn E7LST093D</v>
      </c>
      <c r="E1642" s="14" t="str">
        <f>_xlfn.IFNA(VLOOKUP(C1642,DSNXT!B:R,4,0),"")</f>
        <v>Nâu-21</v>
      </c>
      <c r="F1642" s="14" t="str">
        <f>_xlfn.IFNA(VLOOKUP(C1642,DSNXT!B:R,5,0),"")</f>
        <v>Size L</v>
      </c>
      <c r="G1642" s="14" t="str">
        <f>_xlfn.IFNA(VLOOKUP(C1642,DSNXT!B:R,7,0),"")</f>
        <v>Len sợi</v>
      </c>
      <c r="H1642" s="14" t="str">
        <f>_xlfn.IFNA(VLOOKUP(C1642,DSNXT!B:R,8,0),"")</f>
        <v>Áo len</v>
      </c>
      <c r="I1642" s="14" t="str">
        <f>_xlfn.IFNA(VLOOKUP(C1642,DSNXT!B:R,17,0),"")</f>
        <v>Nam</v>
      </c>
      <c r="J1642" s="14">
        <f>_xlfn.IFNA(VLOOKUP(C1642,DSNXT!B:R,10,0),"")</f>
        <v>690000</v>
      </c>
      <c r="K1642" s="14">
        <f>_xlfn.IFNA(VLOOKUP(C1642,DSNXT!B:R,11,0),"")</f>
        <v>4</v>
      </c>
      <c r="M1642" s="8">
        <f>SUMIFS(NHẬP!N:N,NHẬP!D:D,NXT!C1637)</f>
        <v>0</v>
      </c>
      <c r="N1642" s="8">
        <f>SUMIFS(XUẤT!N:N,XUẤT!D:D,NXT!C1637)</f>
        <v>0</v>
      </c>
      <c r="O1642" s="8">
        <f t="shared" si="25"/>
        <v>0</v>
      </c>
    </row>
    <row r="1643" spans="3:15" hidden="1">
      <c r="C1643" s="2" t="s">
        <v>2844</v>
      </c>
      <c r="D1643" s="14" t="str">
        <f>_xlfn.IFNA(VLOOKUP(C1643,DSNXT!B:R,2,0),"")</f>
        <v>Áo len nam dáng ngắn E7LST093D</v>
      </c>
      <c r="E1643" s="14" t="str">
        <f>_xlfn.IFNA(VLOOKUP(C1643,DSNXT!B:R,4,0),"")</f>
        <v>Nâu-21</v>
      </c>
      <c r="F1643" s="14" t="str">
        <f>_xlfn.IFNA(VLOOKUP(C1643,DSNXT!B:R,5,0),"")</f>
        <v>Size M</v>
      </c>
      <c r="G1643" s="14" t="str">
        <f>_xlfn.IFNA(VLOOKUP(C1643,DSNXT!B:R,7,0),"")</f>
        <v>Len sợi</v>
      </c>
      <c r="H1643" s="14" t="str">
        <f>_xlfn.IFNA(VLOOKUP(C1643,DSNXT!B:R,8,0),"")</f>
        <v>Áo len</v>
      </c>
      <c r="I1643" s="14" t="str">
        <f>_xlfn.IFNA(VLOOKUP(C1643,DSNXT!B:R,17,0),"")</f>
        <v>Nam</v>
      </c>
      <c r="J1643" s="14">
        <f>_xlfn.IFNA(VLOOKUP(C1643,DSNXT!B:R,10,0),"")</f>
        <v>690000</v>
      </c>
      <c r="K1643" s="14">
        <f>_xlfn.IFNA(VLOOKUP(C1643,DSNXT!B:R,11,0),"")</f>
        <v>5</v>
      </c>
      <c r="M1643" s="8">
        <f>SUMIFS(NHẬP!N:N,NHẬP!D:D,NXT!C1638)</f>
        <v>0</v>
      </c>
      <c r="N1643" s="8">
        <f>SUMIFS(XUẤT!N:N,XUẤT!D:D,NXT!C1638)</f>
        <v>0</v>
      </c>
      <c r="O1643" s="8">
        <f t="shared" si="25"/>
        <v>0</v>
      </c>
    </row>
    <row r="1644" spans="3:15" hidden="1">
      <c r="C1644" s="2" t="s">
        <v>2845</v>
      </c>
      <c r="D1644" s="14" t="str">
        <f>_xlfn.IFNA(VLOOKUP(C1644,DSNXT!B:R,2,0),"")</f>
        <v>Áo len nam dáng ngắn E7LST093D</v>
      </c>
      <c r="E1644" s="14" t="str">
        <f>_xlfn.IFNA(VLOOKUP(C1644,DSNXT!B:R,4,0),"")</f>
        <v>Nâu-21</v>
      </c>
      <c r="F1644" s="14" t="str">
        <f>_xlfn.IFNA(VLOOKUP(C1644,DSNXT!B:R,5,0),"")</f>
        <v>Size S</v>
      </c>
      <c r="G1644" s="14" t="str">
        <f>_xlfn.IFNA(VLOOKUP(C1644,DSNXT!B:R,7,0),"")</f>
        <v>Len sợi</v>
      </c>
      <c r="H1644" s="14" t="str">
        <f>_xlfn.IFNA(VLOOKUP(C1644,DSNXT!B:R,8,0),"")</f>
        <v>Áo len</v>
      </c>
      <c r="I1644" s="14" t="str">
        <f>_xlfn.IFNA(VLOOKUP(C1644,DSNXT!B:R,17,0),"")</f>
        <v>Nam</v>
      </c>
      <c r="J1644" s="14">
        <f>_xlfn.IFNA(VLOOKUP(C1644,DSNXT!B:R,10,0),"")</f>
        <v>690000</v>
      </c>
      <c r="K1644" s="14">
        <f>_xlfn.IFNA(VLOOKUP(C1644,DSNXT!B:R,11,0),"")</f>
        <v>3</v>
      </c>
      <c r="M1644" s="8">
        <f>SUMIFS(NHẬP!N:N,NHẬP!D:D,NXT!C1639)</f>
        <v>0</v>
      </c>
      <c r="N1644" s="8">
        <f>SUMIFS(XUẤT!N:N,XUẤT!D:D,NXT!C1639)</f>
        <v>0</v>
      </c>
      <c r="O1644" s="8">
        <f t="shared" si="25"/>
        <v>0</v>
      </c>
    </row>
    <row r="1645" spans="3:15" hidden="1">
      <c r="C1645" s="2" t="s">
        <v>2846</v>
      </c>
      <c r="D1645" s="14" t="str">
        <f>_xlfn.IFNA(VLOOKUP(C1645,DSNXT!B:R,2,0),"")</f>
        <v>Áo len nam dáng ngắn E7LST094D</v>
      </c>
      <c r="E1645" s="14" t="str">
        <f>_xlfn.IFNA(VLOOKUP(C1645,DSNXT!B:R,4,0),"")</f>
        <v>Xanh-39</v>
      </c>
      <c r="F1645" s="14" t="str">
        <f>_xlfn.IFNA(VLOOKUP(C1645,DSNXT!B:R,5,0),"")</f>
        <v>Size L</v>
      </c>
      <c r="G1645" s="14" t="str">
        <f>_xlfn.IFNA(VLOOKUP(C1645,DSNXT!B:R,7,0),"")</f>
        <v>Len sợi</v>
      </c>
      <c r="H1645" s="14" t="str">
        <f>_xlfn.IFNA(VLOOKUP(C1645,DSNXT!B:R,8,0),"")</f>
        <v>Áo len</v>
      </c>
      <c r="I1645" s="14" t="str">
        <f>_xlfn.IFNA(VLOOKUP(C1645,DSNXT!B:R,17,0),"")</f>
        <v>Nam</v>
      </c>
      <c r="J1645" s="14">
        <f>_xlfn.IFNA(VLOOKUP(C1645,DSNXT!B:R,10,0),"")</f>
        <v>790000</v>
      </c>
      <c r="K1645" s="14">
        <f>_xlfn.IFNA(VLOOKUP(C1645,DSNXT!B:R,11,0),"")</f>
        <v>4</v>
      </c>
      <c r="M1645" s="8">
        <f>SUMIFS(NHẬP!N:N,NHẬP!D:D,NXT!C1640)</f>
        <v>0</v>
      </c>
      <c r="N1645" s="8">
        <f>SUMIFS(XUẤT!N:N,XUẤT!D:D,NXT!C1640)</f>
        <v>0</v>
      </c>
      <c r="O1645" s="8">
        <f t="shared" si="25"/>
        <v>0</v>
      </c>
    </row>
    <row r="1646" spans="3:15" hidden="1">
      <c r="C1646" s="2" t="s">
        <v>2849</v>
      </c>
      <c r="D1646" s="14" t="str">
        <f>_xlfn.IFNA(VLOOKUP(C1646,DSNXT!B:R,2,0),"")</f>
        <v>Áo len nam dáng ngắn E7LST094D</v>
      </c>
      <c r="E1646" s="14" t="str">
        <f>_xlfn.IFNA(VLOOKUP(C1646,DSNXT!B:R,4,0),"")</f>
        <v>Xanh-39</v>
      </c>
      <c r="F1646" s="14" t="str">
        <f>_xlfn.IFNA(VLOOKUP(C1646,DSNXT!B:R,5,0),"")</f>
        <v>Size M</v>
      </c>
      <c r="G1646" s="14" t="str">
        <f>_xlfn.IFNA(VLOOKUP(C1646,DSNXT!B:R,7,0),"")</f>
        <v>Len sợi</v>
      </c>
      <c r="H1646" s="14" t="str">
        <f>_xlfn.IFNA(VLOOKUP(C1646,DSNXT!B:R,8,0),"")</f>
        <v>Áo len</v>
      </c>
      <c r="I1646" s="14" t="str">
        <f>_xlfn.IFNA(VLOOKUP(C1646,DSNXT!B:R,17,0),"")</f>
        <v>Nam</v>
      </c>
      <c r="J1646" s="14">
        <f>_xlfn.IFNA(VLOOKUP(C1646,DSNXT!B:R,10,0),"")</f>
        <v>790000</v>
      </c>
      <c r="K1646" s="14">
        <f>_xlfn.IFNA(VLOOKUP(C1646,DSNXT!B:R,11,0),"")</f>
        <v>6</v>
      </c>
      <c r="M1646" s="8">
        <f>SUMIFS(NHẬP!N:N,NHẬP!D:D,NXT!C1641)</f>
        <v>0</v>
      </c>
      <c r="N1646" s="8">
        <f>SUMIFS(XUẤT!N:N,XUẤT!D:D,NXT!C1641)</f>
        <v>0</v>
      </c>
      <c r="O1646" s="8">
        <f t="shared" si="25"/>
        <v>0</v>
      </c>
    </row>
    <row r="1647" spans="3:15" hidden="1">
      <c r="C1647" s="2" t="s">
        <v>2850</v>
      </c>
      <c r="D1647" s="14" t="str">
        <f>_xlfn.IFNA(VLOOKUP(C1647,DSNXT!B:R,2,0),"")</f>
        <v>Áo len nam dáng ngắn E7LST094D</v>
      </c>
      <c r="E1647" s="14" t="str">
        <f>_xlfn.IFNA(VLOOKUP(C1647,DSNXT!B:R,4,0),"")</f>
        <v>Xanh-39</v>
      </c>
      <c r="F1647" s="14" t="str">
        <f>_xlfn.IFNA(VLOOKUP(C1647,DSNXT!B:R,5,0),"")</f>
        <v>Size S</v>
      </c>
      <c r="G1647" s="14" t="str">
        <f>_xlfn.IFNA(VLOOKUP(C1647,DSNXT!B:R,7,0),"")</f>
        <v>Len sợi</v>
      </c>
      <c r="H1647" s="14" t="str">
        <f>_xlfn.IFNA(VLOOKUP(C1647,DSNXT!B:R,8,0),"")</f>
        <v>Áo len</v>
      </c>
      <c r="I1647" s="14" t="str">
        <f>_xlfn.IFNA(VLOOKUP(C1647,DSNXT!B:R,17,0),"")</f>
        <v>Nam</v>
      </c>
      <c r="J1647" s="14">
        <f>_xlfn.IFNA(VLOOKUP(C1647,DSNXT!B:R,10,0),"")</f>
        <v>790000</v>
      </c>
      <c r="K1647" s="14">
        <f>_xlfn.IFNA(VLOOKUP(C1647,DSNXT!B:R,11,0),"")</f>
        <v>3</v>
      </c>
      <c r="M1647" s="8">
        <f>SUMIFS(NHẬP!N:N,NHẬP!D:D,NXT!C1642)</f>
        <v>0</v>
      </c>
      <c r="N1647" s="8">
        <f>SUMIFS(XUẤT!N:N,XUẤT!D:D,NXT!C1642)</f>
        <v>0</v>
      </c>
      <c r="O1647" s="8">
        <f t="shared" si="25"/>
        <v>0</v>
      </c>
    </row>
    <row r="1648" spans="3:15" hidden="1">
      <c r="C1648" s="2" t="s">
        <v>2851</v>
      </c>
      <c r="D1648" s="14" t="str">
        <f>_xlfn.IFNA(VLOOKUP(C1648,DSNXT!B:R,2,0),"")</f>
        <v>Áo len nam dáng ngắn E7LST094D</v>
      </c>
      <c r="E1648" s="14" t="str">
        <f>_xlfn.IFNA(VLOOKUP(C1648,DSNXT!B:R,4,0),"")</f>
        <v>Kaki-30</v>
      </c>
      <c r="F1648" s="14" t="str">
        <f>_xlfn.IFNA(VLOOKUP(C1648,DSNXT!B:R,5,0),"")</f>
        <v>Size L</v>
      </c>
      <c r="G1648" s="14" t="str">
        <f>_xlfn.IFNA(VLOOKUP(C1648,DSNXT!B:R,7,0),"")</f>
        <v>Len sợi</v>
      </c>
      <c r="H1648" s="14" t="str">
        <f>_xlfn.IFNA(VLOOKUP(C1648,DSNXT!B:R,8,0),"")</f>
        <v>Áo len</v>
      </c>
      <c r="I1648" s="14" t="str">
        <f>_xlfn.IFNA(VLOOKUP(C1648,DSNXT!B:R,17,0),"")</f>
        <v>Nam</v>
      </c>
      <c r="J1648" s="14">
        <f>_xlfn.IFNA(VLOOKUP(C1648,DSNXT!B:R,10,0),"")</f>
        <v>790000</v>
      </c>
      <c r="K1648" s="14">
        <f>_xlfn.IFNA(VLOOKUP(C1648,DSNXT!B:R,11,0),"")</f>
        <v>2</v>
      </c>
      <c r="M1648" s="8">
        <f>SUMIFS(NHẬP!N:N,NHẬP!D:D,NXT!C1643)</f>
        <v>0</v>
      </c>
      <c r="N1648" s="8">
        <f>SUMIFS(XUẤT!N:N,XUẤT!D:D,NXT!C1643)</f>
        <v>0</v>
      </c>
      <c r="O1648" s="8">
        <f t="shared" si="25"/>
        <v>0</v>
      </c>
    </row>
    <row r="1649" spans="3:15" hidden="1">
      <c r="C1649" s="2" t="s">
        <v>2852</v>
      </c>
      <c r="D1649" s="14" t="str">
        <f>_xlfn.IFNA(VLOOKUP(C1649,DSNXT!B:R,2,0),"")</f>
        <v>Áo len nam dáng ngắn E7LST094D</v>
      </c>
      <c r="E1649" s="14" t="str">
        <f>_xlfn.IFNA(VLOOKUP(C1649,DSNXT!B:R,4,0),"")</f>
        <v>Kaki-30</v>
      </c>
      <c r="F1649" s="14" t="str">
        <f>_xlfn.IFNA(VLOOKUP(C1649,DSNXT!B:R,5,0),"")</f>
        <v>Size M</v>
      </c>
      <c r="G1649" s="14" t="str">
        <f>_xlfn.IFNA(VLOOKUP(C1649,DSNXT!B:R,7,0),"")</f>
        <v>Len sợi</v>
      </c>
      <c r="H1649" s="14" t="str">
        <f>_xlfn.IFNA(VLOOKUP(C1649,DSNXT!B:R,8,0),"")</f>
        <v>Áo len</v>
      </c>
      <c r="I1649" s="14" t="str">
        <f>_xlfn.IFNA(VLOOKUP(C1649,DSNXT!B:R,17,0),"")</f>
        <v>Nam</v>
      </c>
      <c r="J1649" s="14">
        <f>_xlfn.IFNA(VLOOKUP(C1649,DSNXT!B:R,10,0),"")</f>
        <v>790000</v>
      </c>
      <c r="K1649" s="14">
        <f>_xlfn.IFNA(VLOOKUP(C1649,DSNXT!B:R,11,0),"")</f>
        <v>6</v>
      </c>
      <c r="M1649" s="8">
        <f>SUMIFS(NHẬP!N:N,NHẬP!D:D,NXT!C1644)</f>
        <v>0</v>
      </c>
      <c r="N1649" s="8">
        <f>SUMIFS(XUẤT!N:N,XUẤT!D:D,NXT!C1644)</f>
        <v>0</v>
      </c>
      <c r="O1649" s="8">
        <f t="shared" si="25"/>
        <v>0</v>
      </c>
    </row>
    <row r="1650" spans="3:15" hidden="1">
      <c r="C1650" s="2" t="s">
        <v>2853</v>
      </c>
      <c r="D1650" s="14" t="str">
        <f>_xlfn.IFNA(VLOOKUP(C1650,DSNXT!B:R,2,0),"")</f>
        <v>Áo len nam dáng ngắn E7LST094D</v>
      </c>
      <c r="E1650" s="14" t="str">
        <f>_xlfn.IFNA(VLOOKUP(C1650,DSNXT!B:R,4,0),"")</f>
        <v>Kaki-30</v>
      </c>
      <c r="F1650" s="14" t="str">
        <f>_xlfn.IFNA(VLOOKUP(C1650,DSNXT!B:R,5,0),"")</f>
        <v>Size S</v>
      </c>
      <c r="G1650" s="14" t="str">
        <f>_xlfn.IFNA(VLOOKUP(C1650,DSNXT!B:R,7,0),"")</f>
        <v>Len sợi</v>
      </c>
      <c r="H1650" s="14" t="str">
        <f>_xlfn.IFNA(VLOOKUP(C1650,DSNXT!B:R,8,0),"")</f>
        <v>Áo len</v>
      </c>
      <c r="I1650" s="14" t="str">
        <f>_xlfn.IFNA(VLOOKUP(C1650,DSNXT!B:R,17,0),"")</f>
        <v>Nam</v>
      </c>
      <c r="J1650" s="14">
        <f>_xlfn.IFNA(VLOOKUP(C1650,DSNXT!B:R,10,0),"")</f>
        <v>790000</v>
      </c>
      <c r="K1650" s="14">
        <f>_xlfn.IFNA(VLOOKUP(C1650,DSNXT!B:R,11,0),"")</f>
        <v>3</v>
      </c>
      <c r="M1650" s="8">
        <f>SUMIFS(NHẬP!N:N,NHẬP!D:D,NXT!C1645)</f>
        <v>0</v>
      </c>
      <c r="N1650" s="8">
        <f>SUMIFS(XUẤT!N:N,XUẤT!D:D,NXT!C1645)</f>
        <v>0</v>
      </c>
      <c r="O1650" s="8">
        <f t="shared" si="25"/>
        <v>0</v>
      </c>
    </row>
    <row r="1651" spans="3:15" hidden="1">
      <c r="C1651" s="2" t="s">
        <v>2854</v>
      </c>
      <c r="D1651" s="14" t="str">
        <f>_xlfn.IFNA(VLOOKUP(C1651,DSNXT!B:R,2,0),"")</f>
        <v>Áo len nam dài tay E7LST095D</v>
      </c>
      <c r="E1651" s="14" t="str">
        <f>_xlfn.IFNA(VLOOKUP(C1651,DSNXT!B:R,4,0),"")</f>
        <v>Rêu-39</v>
      </c>
      <c r="F1651" s="14" t="str">
        <f>_xlfn.IFNA(VLOOKUP(C1651,DSNXT!B:R,5,0),"")</f>
        <v>Size S</v>
      </c>
      <c r="G1651" s="14" t="str">
        <f>_xlfn.IFNA(VLOOKUP(C1651,DSNXT!B:R,7,0),"")</f>
        <v>Len sợi</v>
      </c>
      <c r="H1651" s="14" t="str">
        <f>_xlfn.IFNA(VLOOKUP(C1651,DSNXT!B:R,8,0),"")</f>
        <v>Áo len</v>
      </c>
      <c r="I1651" s="14" t="str">
        <f>_xlfn.IFNA(VLOOKUP(C1651,DSNXT!B:R,17,0),"")</f>
        <v>Nam</v>
      </c>
      <c r="J1651" s="14">
        <f>_xlfn.IFNA(VLOOKUP(C1651,DSNXT!B:R,10,0),"")</f>
        <v>820000</v>
      </c>
      <c r="K1651" s="14">
        <f>_xlfn.IFNA(VLOOKUP(C1651,DSNXT!B:R,11,0),"")</f>
        <v>2</v>
      </c>
      <c r="M1651" s="8">
        <f>SUMIFS(NHẬP!N:N,NHẬP!D:D,NXT!C1646)</f>
        <v>0</v>
      </c>
      <c r="N1651" s="8">
        <f>SUMIFS(XUẤT!N:N,XUẤT!D:D,NXT!C1646)</f>
        <v>0</v>
      </c>
      <c r="O1651" s="8">
        <f t="shared" si="25"/>
        <v>0</v>
      </c>
    </row>
    <row r="1652" spans="3:15" hidden="1">
      <c r="C1652" s="2" t="s">
        <v>2857</v>
      </c>
      <c r="D1652" s="14" t="str">
        <f>_xlfn.IFNA(VLOOKUP(C1652,DSNXT!B:R,2,0),"")</f>
        <v>Áo len nam dài tay E7LST095D</v>
      </c>
      <c r="E1652" s="14" t="str">
        <f>_xlfn.IFNA(VLOOKUP(C1652,DSNXT!B:R,4,0),"")</f>
        <v>Rêu-39</v>
      </c>
      <c r="F1652" s="14" t="str">
        <f>_xlfn.IFNA(VLOOKUP(C1652,DSNXT!B:R,5,0),"")</f>
        <v>Size M</v>
      </c>
      <c r="G1652" s="14" t="str">
        <f>_xlfn.IFNA(VLOOKUP(C1652,DSNXT!B:R,7,0),"")</f>
        <v>Len sợi</v>
      </c>
      <c r="H1652" s="14" t="str">
        <f>_xlfn.IFNA(VLOOKUP(C1652,DSNXT!B:R,8,0),"")</f>
        <v>Áo len</v>
      </c>
      <c r="I1652" s="14" t="str">
        <f>_xlfn.IFNA(VLOOKUP(C1652,DSNXT!B:R,17,0),"")</f>
        <v>Nam</v>
      </c>
      <c r="J1652" s="14">
        <f>_xlfn.IFNA(VLOOKUP(C1652,DSNXT!B:R,10,0),"")</f>
        <v>820000</v>
      </c>
      <c r="K1652" s="14">
        <f>_xlfn.IFNA(VLOOKUP(C1652,DSNXT!B:R,11,0),"")</f>
        <v>5</v>
      </c>
      <c r="M1652" s="8">
        <f>SUMIFS(NHẬP!N:N,NHẬP!D:D,NXT!C1647)</f>
        <v>0</v>
      </c>
      <c r="N1652" s="8">
        <f>SUMIFS(XUẤT!N:N,XUẤT!D:D,NXT!C1647)</f>
        <v>0</v>
      </c>
      <c r="O1652" s="8">
        <f t="shared" si="25"/>
        <v>0</v>
      </c>
    </row>
    <row r="1653" spans="3:15" hidden="1">
      <c r="C1653" s="2" t="s">
        <v>2858</v>
      </c>
      <c r="D1653" s="14" t="str">
        <f>_xlfn.IFNA(VLOOKUP(C1653,DSNXT!B:R,2,0),"")</f>
        <v>Áo len nam dài tay E7LST095D</v>
      </c>
      <c r="E1653" s="14" t="str">
        <f>_xlfn.IFNA(VLOOKUP(C1653,DSNXT!B:R,4,0),"")</f>
        <v>Rêu-39</v>
      </c>
      <c r="F1653" s="14" t="str">
        <f>_xlfn.IFNA(VLOOKUP(C1653,DSNXT!B:R,5,0),"")</f>
        <v>Size L</v>
      </c>
      <c r="G1653" s="14" t="str">
        <f>_xlfn.IFNA(VLOOKUP(C1653,DSNXT!B:R,7,0),"")</f>
        <v>Len sợi</v>
      </c>
      <c r="H1653" s="14" t="str">
        <f>_xlfn.IFNA(VLOOKUP(C1653,DSNXT!B:R,8,0),"")</f>
        <v>Áo len</v>
      </c>
      <c r="I1653" s="14" t="str">
        <f>_xlfn.IFNA(VLOOKUP(C1653,DSNXT!B:R,17,0),"")</f>
        <v>Nam</v>
      </c>
      <c r="J1653" s="14">
        <f>_xlfn.IFNA(VLOOKUP(C1653,DSNXT!B:R,10,0),"")</f>
        <v>820000</v>
      </c>
      <c r="K1653" s="14">
        <f>_xlfn.IFNA(VLOOKUP(C1653,DSNXT!B:R,11,0),"")</f>
        <v>3</v>
      </c>
      <c r="M1653" s="8">
        <f>SUMIFS(NHẬP!N:N,NHẬP!D:D,NXT!C1648)</f>
        <v>0</v>
      </c>
      <c r="N1653" s="8">
        <f>SUMIFS(XUẤT!N:N,XUẤT!D:D,NXT!C1648)</f>
        <v>0</v>
      </c>
      <c r="O1653" s="8">
        <f t="shared" si="25"/>
        <v>0</v>
      </c>
    </row>
    <row r="1654" spans="3:15" hidden="1">
      <c r="C1654" s="2" t="s">
        <v>2859</v>
      </c>
      <c r="D1654" s="14" t="str">
        <f>_xlfn.IFNA(VLOOKUP(C1654,DSNXT!B:R,2,0),"")</f>
        <v>Áo len nam dài tay E7LST095D</v>
      </c>
      <c r="E1654" s="14" t="str">
        <f>_xlfn.IFNA(VLOOKUP(C1654,DSNXT!B:R,4,0),"")</f>
        <v>Nâu-21</v>
      </c>
      <c r="F1654" s="14" t="str">
        <f>_xlfn.IFNA(VLOOKUP(C1654,DSNXT!B:R,5,0),"")</f>
        <v>Size S</v>
      </c>
      <c r="G1654" s="14" t="str">
        <f>_xlfn.IFNA(VLOOKUP(C1654,DSNXT!B:R,7,0),"")</f>
        <v>Len sợi</v>
      </c>
      <c r="H1654" s="14" t="str">
        <f>_xlfn.IFNA(VLOOKUP(C1654,DSNXT!B:R,8,0),"")</f>
        <v>Áo len</v>
      </c>
      <c r="I1654" s="14" t="str">
        <f>_xlfn.IFNA(VLOOKUP(C1654,DSNXT!B:R,17,0),"")</f>
        <v>Nam</v>
      </c>
      <c r="J1654" s="14">
        <f>_xlfn.IFNA(VLOOKUP(C1654,DSNXT!B:R,10,0),"")</f>
        <v>820000</v>
      </c>
      <c r="K1654" s="14">
        <f>_xlfn.IFNA(VLOOKUP(C1654,DSNXT!B:R,11,0),"")</f>
        <v>2</v>
      </c>
      <c r="M1654" s="8">
        <f>SUMIFS(NHẬP!N:N,NHẬP!D:D,NXT!C1649)</f>
        <v>0</v>
      </c>
      <c r="N1654" s="8">
        <f>SUMIFS(XUẤT!N:N,XUẤT!D:D,NXT!C1649)</f>
        <v>0</v>
      </c>
      <c r="O1654" s="8">
        <f t="shared" si="25"/>
        <v>0</v>
      </c>
    </row>
    <row r="1655" spans="3:15" hidden="1">
      <c r="C1655" s="2" t="s">
        <v>2860</v>
      </c>
      <c r="D1655" s="14" t="str">
        <f>_xlfn.IFNA(VLOOKUP(C1655,DSNXT!B:R,2,0),"")</f>
        <v>Áo len nam dài tay E7LST095D</v>
      </c>
      <c r="E1655" s="14" t="str">
        <f>_xlfn.IFNA(VLOOKUP(C1655,DSNXT!B:R,4,0),"")</f>
        <v>Nâu-21</v>
      </c>
      <c r="F1655" s="14" t="str">
        <f>_xlfn.IFNA(VLOOKUP(C1655,DSNXT!B:R,5,0),"")</f>
        <v>Size M</v>
      </c>
      <c r="G1655" s="14" t="str">
        <f>_xlfn.IFNA(VLOOKUP(C1655,DSNXT!B:R,7,0),"")</f>
        <v>Len sợi</v>
      </c>
      <c r="H1655" s="14" t="str">
        <f>_xlfn.IFNA(VLOOKUP(C1655,DSNXT!B:R,8,0),"")</f>
        <v>Áo len</v>
      </c>
      <c r="I1655" s="14" t="str">
        <f>_xlfn.IFNA(VLOOKUP(C1655,DSNXT!B:R,17,0),"")</f>
        <v>Nam</v>
      </c>
      <c r="J1655" s="14">
        <f>_xlfn.IFNA(VLOOKUP(C1655,DSNXT!B:R,10,0),"")</f>
        <v>820000</v>
      </c>
      <c r="K1655" s="14">
        <f>_xlfn.IFNA(VLOOKUP(C1655,DSNXT!B:R,11,0),"")</f>
        <v>6</v>
      </c>
      <c r="M1655" s="8">
        <f>SUMIFS(NHẬP!N:N,NHẬP!D:D,NXT!C1650)</f>
        <v>0</v>
      </c>
      <c r="N1655" s="8">
        <f>SUMIFS(XUẤT!N:N,XUẤT!D:D,NXT!C1650)</f>
        <v>0</v>
      </c>
      <c r="O1655" s="8">
        <f t="shared" si="25"/>
        <v>0</v>
      </c>
    </row>
    <row r="1656" spans="3:15" hidden="1">
      <c r="C1656" s="2" t="s">
        <v>2861</v>
      </c>
      <c r="D1656" s="14" t="str">
        <f>_xlfn.IFNA(VLOOKUP(C1656,DSNXT!B:R,2,0),"")</f>
        <v>Áo len nam dài tay E7LST095D</v>
      </c>
      <c r="E1656" s="14" t="str">
        <f>_xlfn.IFNA(VLOOKUP(C1656,DSNXT!B:R,4,0),"")</f>
        <v>Nâu-21</v>
      </c>
      <c r="F1656" s="14" t="str">
        <f>_xlfn.IFNA(VLOOKUP(C1656,DSNXT!B:R,5,0),"")</f>
        <v>Size L</v>
      </c>
      <c r="G1656" s="14" t="str">
        <f>_xlfn.IFNA(VLOOKUP(C1656,DSNXT!B:R,7,0),"")</f>
        <v>Len sợi</v>
      </c>
      <c r="H1656" s="14" t="str">
        <f>_xlfn.IFNA(VLOOKUP(C1656,DSNXT!B:R,8,0),"")</f>
        <v>Áo len</v>
      </c>
      <c r="I1656" s="14" t="str">
        <f>_xlfn.IFNA(VLOOKUP(C1656,DSNXT!B:R,17,0),"")</f>
        <v>Nam</v>
      </c>
      <c r="J1656" s="14">
        <f>_xlfn.IFNA(VLOOKUP(C1656,DSNXT!B:R,10,0),"")</f>
        <v>820000</v>
      </c>
      <c r="K1656" s="14">
        <f>_xlfn.IFNA(VLOOKUP(C1656,DSNXT!B:R,11,0),"")</f>
        <v>4</v>
      </c>
      <c r="M1656" s="8">
        <f>SUMIFS(NHẬP!N:N,NHẬP!D:D,NXT!C1651)</f>
        <v>0</v>
      </c>
      <c r="N1656" s="8">
        <f>SUMIFS(XUẤT!N:N,XUẤT!D:D,NXT!C1651)</f>
        <v>0</v>
      </c>
      <c r="O1656" s="8">
        <f t="shared" si="25"/>
        <v>0</v>
      </c>
    </row>
    <row r="1657" spans="3:15" hidden="1">
      <c r="C1657" s="2" t="s">
        <v>2862</v>
      </c>
      <c r="D1657" s="14" t="str">
        <f>_xlfn.IFNA(VLOOKUP(C1657,DSNXT!B:R,2,0),"")</f>
        <v>Áo len nam dáng ngắn E7LST096D</v>
      </c>
      <c r="E1657" s="14" t="str">
        <f>_xlfn.IFNA(VLOOKUP(C1657,DSNXT!B:R,4,0),"")</f>
        <v>Xanh-00</v>
      </c>
      <c r="F1657" s="14" t="str">
        <f>_xlfn.IFNA(VLOOKUP(C1657,DSNXT!B:R,5,0),"")</f>
        <v>Size L</v>
      </c>
      <c r="G1657" s="14" t="str">
        <f>_xlfn.IFNA(VLOOKUP(C1657,DSNXT!B:R,7,0),"")</f>
        <v>Len sợi</v>
      </c>
      <c r="H1657" s="14" t="str">
        <f>_xlfn.IFNA(VLOOKUP(C1657,DSNXT!B:R,8,0),"")</f>
        <v>Áo len</v>
      </c>
      <c r="I1657" s="14" t="str">
        <f>_xlfn.IFNA(VLOOKUP(C1657,DSNXT!B:R,17,0),"")</f>
        <v>Nam</v>
      </c>
      <c r="J1657" s="14">
        <f>_xlfn.IFNA(VLOOKUP(C1657,DSNXT!B:R,10,0),"")</f>
        <v>920000</v>
      </c>
      <c r="K1657" s="14">
        <f>_xlfn.IFNA(VLOOKUP(C1657,DSNXT!B:R,11,0),"")</f>
        <v>3</v>
      </c>
      <c r="M1657" s="8">
        <f>SUMIFS(NHẬP!N:N,NHẬP!D:D,NXT!C1652)</f>
        <v>0</v>
      </c>
      <c r="N1657" s="8">
        <f>SUMIFS(XUẤT!N:N,XUẤT!D:D,NXT!C1652)</f>
        <v>0</v>
      </c>
      <c r="O1657" s="8">
        <f t="shared" si="25"/>
        <v>0</v>
      </c>
    </row>
    <row r="1658" spans="3:15" hidden="1">
      <c r="C1658" s="2" t="s">
        <v>2865</v>
      </c>
      <c r="D1658" s="14" t="str">
        <f>_xlfn.IFNA(VLOOKUP(C1658,DSNXT!B:R,2,0),"")</f>
        <v>Áo len nam dáng ngắn E7LST096D</v>
      </c>
      <c r="E1658" s="14" t="str">
        <f>_xlfn.IFNA(VLOOKUP(C1658,DSNXT!B:R,4,0),"")</f>
        <v>Xanh-00</v>
      </c>
      <c r="F1658" s="14" t="str">
        <f>_xlfn.IFNA(VLOOKUP(C1658,DSNXT!B:R,5,0),"")</f>
        <v>Size M</v>
      </c>
      <c r="G1658" s="14" t="str">
        <f>_xlfn.IFNA(VLOOKUP(C1658,DSNXT!B:R,7,0),"")</f>
        <v>Len sợi</v>
      </c>
      <c r="H1658" s="14" t="str">
        <f>_xlfn.IFNA(VLOOKUP(C1658,DSNXT!B:R,8,0),"")</f>
        <v>Áo len</v>
      </c>
      <c r="I1658" s="14" t="str">
        <f>_xlfn.IFNA(VLOOKUP(C1658,DSNXT!B:R,17,0),"")</f>
        <v>Nam</v>
      </c>
      <c r="J1658" s="14">
        <f>_xlfn.IFNA(VLOOKUP(C1658,DSNXT!B:R,10,0),"")</f>
        <v>920000</v>
      </c>
      <c r="K1658" s="14">
        <f>_xlfn.IFNA(VLOOKUP(C1658,DSNXT!B:R,11,0),"")</f>
        <v>6</v>
      </c>
      <c r="M1658" s="8">
        <f>SUMIFS(NHẬP!N:N,NHẬP!D:D,NXT!C1653)</f>
        <v>0</v>
      </c>
      <c r="N1658" s="8">
        <f>SUMIFS(XUẤT!N:N,XUẤT!D:D,NXT!C1653)</f>
        <v>0</v>
      </c>
      <c r="O1658" s="8">
        <f t="shared" si="25"/>
        <v>0</v>
      </c>
    </row>
    <row r="1659" spans="3:15" hidden="1">
      <c r="C1659" s="2" t="s">
        <v>2866</v>
      </c>
      <c r="D1659" s="14" t="str">
        <f>_xlfn.IFNA(VLOOKUP(C1659,DSNXT!B:R,2,0),"")</f>
        <v>Áo len nam dáng ngắn E7LST096D</v>
      </c>
      <c r="E1659" s="14" t="str">
        <f>_xlfn.IFNA(VLOOKUP(C1659,DSNXT!B:R,4,0),"")</f>
        <v>Xanh-00</v>
      </c>
      <c r="F1659" s="14" t="str">
        <f>_xlfn.IFNA(VLOOKUP(C1659,DSNXT!B:R,5,0),"")</f>
        <v>Size S</v>
      </c>
      <c r="G1659" s="14" t="str">
        <f>_xlfn.IFNA(VLOOKUP(C1659,DSNXT!B:R,7,0),"")</f>
        <v>Len sợi</v>
      </c>
      <c r="H1659" s="14" t="str">
        <f>_xlfn.IFNA(VLOOKUP(C1659,DSNXT!B:R,8,0),"")</f>
        <v>Áo len</v>
      </c>
      <c r="I1659" s="14" t="str">
        <f>_xlfn.IFNA(VLOOKUP(C1659,DSNXT!B:R,17,0),"")</f>
        <v>Nam</v>
      </c>
      <c r="J1659" s="14">
        <f>_xlfn.IFNA(VLOOKUP(C1659,DSNXT!B:R,10,0),"")</f>
        <v>920000</v>
      </c>
      <c r="K1659" s="14">
        <f>_xlfn.IFNA(VLOOKUP(C1659,DSNXT!B:R,11,0),"")</f>
        <v>3</v>
      </c>
      <c r="M1659" s="8">
        <f>SUMIFS(NHẬP!N:N,NHẬP!D:D,NXT!C1654)</f>
        <v>0</v>
      </c>
      <c r="N1659" s="8">
        <f>SUMIFS(XUẤT!N:N,XUẤT!D:D,NXT!C1654)</f>
        <v>0</v>
      </c>
      <c r="O1659" s="8">
        <f t="shared" si="25"/>
        <v>0</v>
      </c>
    </row>
    <row r="1660" spans="3:15" hidden="1">
      <c r="C1660" s="2" t="s">
        <v>2867</v>
      </c>
      <c r="D1660" s="14" t="str">
        <f>_xlfn.IFNA(VLOOKUP(C1660,DSNXT!B:R,2,0),"")</f>
        <v>Áo len nam dáng ngắn E7LST096D</v>
      </c>
      <c r="E1660" s="14" t="str">
        <f>_xlfn.IFNA(VLOOKUP(C1660,DSNXT!B:R,4,0),"")</f>
        <v>Ghi-00</v>
      </c>
      <c r="F1660" s="14" t="str">
        <f>_xlfn.IFNA(VLOOKUP(C1660,DSNXT!B:R,5,0),"")</f>
        <v>Size L</v>
      </c>
      <c r="G1660" s="14" t="str">
        <f>_xlfn.IFNA(VLOOKUP(C1660,DSNXT!B:R,7,0),"")</f>
        <v>Len sợi</v>
      </c>
      <c r="H1660" s="14" t="str">
        <f>_xlfn.IFNA(VLOOKUP(C1660,DSNXT!B:R,8,0),"")</f>
        <v>Áo len</v>
      </c>
      <c r="I1660" s="14" t="str">
        <f>_xlfn.IFNA(VLOOKUP(C1660,DSNXT!B:R,17,0),"")</f>
        <v>Nam</v>
      </c>
      <c r="J1660" s="14">
        <f>_xlfn.IFNA(VLOOKUP(C1660,DSNXT!B:R,10,0),"")</f>
        <v>920000</v>
      </c>
      <c r="K1660" s="14">
        <f>_xlfn.IFNA(VLOOKUP(C1660,DSNXT!B:R,11,0),"")</f>
        <v>5</v>
      </c>
      <c r="M1660" s="8">
        <f>SUMIFS(NHẬP!N:N,NHẬP!D:D,NXT!C1655)</f>
        <v>0</v>
      </c>
      <c r="N1660" s="8">
        <f>SUMIFS(XUẤT!N:N,XUẤT!D:D,NXT!C1655)</f>
        <v>0</v>
      </c>
      <c r="O1660" s="8">
        <f t="shared" si="25"/>
        <v>0</v>
      </c>
    </row>
    <row r="1661" spans="3:15" hidden="1">
      <c r="C1661" s="2" t="s">
        <v>2868</v>
      </c>
      <c r="D1661" s="14" t="str">
        <f>_xlfn.IFNA(VLOOKUP(C1661,DSNXT!B:R,2,0),"")</f>
        <v>Áo len nam dáng ngắn E7LST096D</v>
      </c>
      <c r="E1661" s="14" t="str">
        <f>_xlfn.IFNA(VLOOKUP(C1661,DSNXT!B:R,4,0),"")</f>
        <v>Ghi-00</v>
      </c>
      <c r="F1661" s="14" t="str">
        <f>_xlfn.IFNA(VLOOKUP(C1661,DSNXT!B:R,5,0),"")</f>
        <v>Size M</v>
      </c>
      <c r="G1661" s="14" t="str">
        <f>_xlfn.IFNA(VLOOKUP(C1661,DSNXT!B:R,7,0),"")</f>
        <v>Len sợi</v>
      </c>
      <c r="H1661" s="14" t="str">
        <f>_xlfn.IFNA(VLOOKUP(C1661,DSNXT!B:R,8,0),"")</f>
        <v>Áo len</v>
      </c>
      <c r="I1661" s="14" t="str">
        <f>_xlfn.IFNA(VLOOKUP(C1661,DSNXT!B:R,17,0),"")</f>
        <v>Nam</v>
      </c>
      <c r="J1661" s="14">
        <f>_xlfn.IFNA(VLOOKUP(C1661,DSNXT!B:R,10,0),"")</f>
        <v>920000</v>
      </c>
      <c r="K1661" s="14">
        <f>_xlfn.IFNA(VLOOKUP(C1661,DSNXT!B:R,11,0),"")</f>
        <v>5</v>
      </c>
      <c r="M1661" s="8">
        <f>SUMIFS(NHẬP!N:N,NHẬP!D:D,NXT!C1656)</f>
        <v>0</v>
      </c>
      <c r="N1661" s="8">
        <f>SUMIFS(XUẤT!N:N,XUẤT!D:D,NXT!C1656)</f>
        <v>0</v>
      </c>
      <c r="O1661" s="8">
        <f t="shared" si="25"/>
        <v>0</v>
      </c>
    </row>
    <row r="1662" spans="3:15" hidden="1">
      <c r="C1662" s="2" t="s">
        <v>2869</v>
      </c>
      <c r="D1662" s="14" t="str">
        <f>_xlfn.IFNA(VLOOKUP(C1662,DSNXT!B:R,2,0),"")</f>
        <v>Áo len nam dáng ngắn E7LST096D</v>
      </c>
      <c r="E1662" s="14" t="str">
        <f>_xlfn.IFNA(VLOOKUP(C1662,DSNXT!B:R,4,0),"")</f>
        <v>Ghi-00</v>
      </c>
      <c r="F1662" s="14" t="str">
        <f>_xlfn.IFNA(VLOOKUP(C1662,DSNXT!B:R,5,0),"")</f>
        <v>Size S</v>
      </c>
      <c r="G1662" s="14" t="str">
        <f>_xlfn.IFNA(VLOOKUP(C1662,DSNXT!B:R,7,0),"")</f>
        <v>Len sợi</v>
      </c>
      <c r="H1662" s="14" t="str">
        <f>_xlfn.IFNA(VLOOKUP(C1662,DSNXT!B:R,8,0),"")</f>
        <v>Áo len</v>
      </c>
      <c r="I1662" s="14" t="str">
        <f>_xlfn.IFNA(VLOOKUP(C1662,DSNXT!B:R,17,0),"")</f>
        <v>Nam</v>
      </c>
      <c r="J1662" s="14">
        <f>_xlfn.IFNA(VLOOKUP(C1662,DSNXT!B:R,10,0),"")</f>
        <v>920000</v>
      </c>
      <c r="K1662" s="14">
        <f>_xlfn.IFNA(VLOOKUP(C1662,DSNXT!B:R,11,0),"")</f>
        <v>3</v>
      </c>
      <c r="M1662" s="8">
        <f>SUMIFS(NHẬP!N:N,NHẬP!D:D,NXT!C1657)</f>
        <v>0</v>
      </c>
      <c r="N1662" s="8">
        <f>SUMIFS(XUẤT!N:N,XUẤT!D:D,NXT!C1657)</f>
        <v>0</v>
      </c>
      <c r="O1662" s="8">
        <f t="shared" si="25"/>
        <v>0</v>
      </c>
    </row>
    <row r="1663" spans="3:15" hidden="1">
      <c r="C1663" s="2" t="s">
        <v>2870</v>
      </c>
      <c r="D1663" s="14" t="str">
        <f>_xlfn.IFNA(VLOOKUP(C1663,DSNXT!B:R,2,0),"")</f>
        <v>Áo len nam dáng ngắn E7LST097D</v>
      </c>
      <c r="E1663" s="14" t="str">
        <f>_xlfn.IFNA(VLOOKUP(C1663,DSNXT!B:R,4,0),"")</f>
        <v>Đen-03</v>
      </c>
      <c r="F1663" s="14" t="str">
        <f>_xlfn.IFNA(VLOOKUP(C1663,DSNXT!B:R,5,0),"")</f>
        <v>Size L</v>
      </c>
      <c r="G1663" s="14" t="str">
        <f>_xlfn.IFNA(VLOOKUP(C1663,DSNXT!B:R,7,0),"")</f>
        <v>Len sợi</v>
      </c>
      <c r="H1663" s="14" t="str">
        <f>_xlfn.IFNA(VLOOKUP(C1663,DSNXT!B:R,8,0),"")</f>
        <v>Áo len</v>
      </c>
      <c r="I1663" s="14" t="str">
        <f>_xlfn.IFNA(VLOOKUP(C1663,DSNXT!B:R,17,0),"")</f>
        <v>Nam</v>
      </c>
      <c r="J1663" s="14">
        <f>_xlfn.IFNA(VLOOKUP(C1663,DSNXT!B:R,10,0),"")</f>
        <v>840000</v>
      </c>
      <c r="K1663" s="14">
        <f>_xlfn.IFNA(VLOOKUP(C1663,DSNXT!B:R,11,0),"")</f>
        <v>3</v>
      </c>
      <c r="M1663" s="8">
        <f>SUMIFS(NHẬP!N:N,NHẬP!D:D,NXT!C1658)</f>
        <v>0</v>
      </c>
      <c r="N1663" s="8">
        <f>SUMIFS(XUẤT!N:N,XUẤT!D:D,NXT!C1658)</f>
        <v>0</v>
      </c>
      <c r="O1663" s="8">
        <f t="shared" si="25"/>
        <v>0</v>
      </c>
    </row>
    <row r="1664" spans="3:15" hidden="1">
      <c r="C1664" s="2" t="s">
        <v>2872</v>
      </c>
      <c r="D1664" s="14" t="str">
        <f>_xlfn.IFNA(VLOOKUP(C1664,DSNXT!B:R,2,0),"")</f>
        <v>Áo len nam dáng ngắn E7LST097D</v>
      </c>
      <c r="E1664" s="14" t="str">
        <f>_xlfn.IFNA(VLOOKUP(C1664,DSNXT!B:R,4,0),"")</f>
        <v>Đen-03</v>
      </c>
      <c r="F1664" s="14" t="str">
        <f>_xlfn.IFNA(VLOOKUP(C1664,DSNXT!B:R,5,0),"")</f>
        <v>Size M</v>
      </c>
      <c r="G1664" s="14" t="str">
        <f>_xlfn.IFNA(VLOOKUP(C1664,DSNXT!B:R,7,0),"")</f>
        <v>Len sợi</v>
      </c>
      <c r="H1664" s="14" t="str">
        <f>_xlfn.IFNA(VLOOKUP(C1664,DSNXT!B:R,8,0),"")</f>
        <v>Áo len</v>
      </c>
      <c r="I1664" s="14" t="str">
        <f>_xlfn.IFNA(VLOOKUP(C1664,DSNXT!B:R,17,0),"")</f>
        <v>Nam</v>
      </c>
      <c r="J1664" s="14">
        <f>_xlfn.IFNA(VLOOKUP(C1664,DSNXT!B:R,10,0),"")</f>
        <v>840000</v>
      </c>
      <c r="K1664" s="14">
        <f>_xlfn.IFNA(VLOOKUP(C1664,DSNXT!B:R,11,0),"")</f>
        <v>6</v>
      </c>
      <c r="M1664" s="8">
        <f>SUMIFS(NHẬP!N:N,NHẬP!D:D,NXT!C1659)</f>
        <v>0</v>
      </c>
      <c r="N1664" s="8">
        <f>SUMIFS(XUẤT!N:N,XUẤT!D:D,NXT!C1659)</f>
        <v>0</v>
      </c>
      <c r="O1664" s="8">
        <f t="shared" si="25"/>
        <v>0</v>
      </c>
    </row>
    <row r="1665" spans="3:15" hidden="1">
      <c r="C1665" s="2" t="s">
        <v>2873</v>
      </c>
      <c r="D1665" s="14" t="str">
        <f>_xlfn.IFNA(VLOOKUP(C1665,DSNXT!B:R,2,0),"")</f>
        <v>Áo len nam dáng ngắn E7LST097D</v>
      </c>
      <c r="E1665" s="14" t="str">
        <f>_xlfn.IFNA(VLOOKUP(C1665,DSNXT!B:R,4,0),"")</f>
        <v>Đen-03</v>
      </c>
      <c r="F1665" s="14" t="str">
        <f>_xlfn.IFNA(VLOOKUP(C1665,DSNXT!B:R,5,0),"")</f>
        <v>Size S</v>
      </c>
      <c r="G1665" s="14" t="str">
        <f>_xlfn.IFNA(VLOOKUP(C1665,DSNXT!B:R,7,0),"")</f>
        <v>Len sợi</v>
      </c>
      <c r="H1665" s="14" t="str">
        <f>_xlfn.IFNA(VLOOKUP(C1665,DSNXT!B:R,8,0),"")</f>
        <v>Áo len</v>
      </c>
      <c r="I1665" s="14" t="str">
        <f>_xlfn.IFNA(VLOOKUP(C1665,DSNXT!B:R,17,0),"")</f>
        <v>Nam</v>
      </c>
      <c r="J1665" s="14">
        <f>_xlfn.IFNA(VLOOKUP(C1665,DSNXT!B:R,10,0),"")</f>
        <v>840000</v>
      </c>
      <c r="K1665" s="14">
        <f>_xlfn.IFNA(VLOOKUP(C1665,DSNXT!B:R,11,0),"")</f>
        <v>2</v>
      </c>
      <c r="M1665" s="8">
        <f>SUMIFS(NHẬP!N:N,NHẬP!D:D,NXT!C1660)</f>
        <v>0</v>
      </c>
      <c r="N1665" s="8">
        <f>SUMIFS(XUẤT!N:N,XUẤT!D:D,NXT!C1660)</f>
        <v>0</v>
      </c>
      <c r="O1665" s="8">
        <f t="shared" si="25"/>
        <v>0</v>
      </c>
    </row>
    <row r="1666" spans="3:15" hidden="1">
      <c r="C1666" s="2" t="s">
        <v>2874</v>
      </c>
      <c r="D1666" s="14" t="str">
        <f>_xlfn.IFNA(VLOOKUP(C1666,DSNXT!B:R,2,0),"")</f>
        <v>Áo len nam dáng ngắn E7LST097D</v>
      </c>
      <c r="E1666" s="14" t="str">
        <f>_xlfn.IFNA(VLOOKUP(C1666,DSNXT!B:R,4,0),"")</f>
        <v>Xanh-39</v>
      </c>
      <c r="F1666" s="14" t="str">
        <f>_xlfn.IFNA(VLOOKUP(C1666,DSNXT!B:R,5,0),"")</f>
        <v>Size L</v>
      </c>
      <c r="G1666" s="14" t="str">
        <f>_xlfn.IFNA(VLOOKUP(C1666,DSNXT!B:R,7,0),"")</f>
        <v>Len sợi</v>
      </c>
      <c r="H1666" s="14" t="str">
        <f>_xlfn.IFNA(VLOOKUP(C1666,DSNXT!B:R,8,0),"")</f>
        <v>Áo len</v>
      </c>
      <c r="I1666" s="14" t="str">
        <f>_xlfn.IFNA(VLOOKUP(C1666,DSNXT!B:R,17,0),"")</f>
        <v>Nam</v>
      </c>
      <c r="J1666" s="14">
        <f>_xlfn.IFNA(VLOOKUP(C1666,DSNXT!B:R,10,0),"")</f>
        <v>840000</v>
      </c>
      <c r="K1666" s="14">
        <f>_xlfn.IFNA(VLOOKUP(C1666,DSNXT!B:R,11,0),"")</f>
        <v>2</v>
      </c>
      <c r="M1666" s="8">
        <f>SUMIFS(NHẬP!N:N,NHẬP!D:D,NXT!C1661)</f>
        <v>0</v>
      </c>
      <c r="N1666" s="8">
        <f>SUMIFS(XUẤT!N:N,XUẤT!D:D,NXT!C1661)</f>
        <v>0</v>
      </c>
      <c r="O1666" s="8">
        <f t="shared" si="25"/>
        <v>0</v>
      </c>
    </row>
    <row r="1667" spans="3:15" hidden="1">
      <c r="C1667" s="2" t="s">
        <v>2875</v>
      </c>
      <c r="D1667" s="14" t="str">
        <f>_xlfn.IFNA(VLOOKUP(C1667,DSNXT!B:R,2,0),"")</f>
        <v>Áo len nam dáng ngắn E7LST097D</v>
      </c>
      <c r="E1667" s="14" t="str">
        <f>_xlfn.IFNA(VLOOKUP(C1667,DSNXT!B:R,4,0),"")</f>
        <v>Xanh-39</v>
      </c>
      <c r="F1667" s="14" t="str">
        <f>_xlfn.IFNA(VLOOKUP(C1667,DSNXT!B:R,5,0),"")</f>
        <v>Size M</v>
      </c>
      <c r="G1667" s="14" t="str">
        <f>_xlfn.IFNA(VLOOKUP(C1667,DSNXT!B:R,7,0),"")</f>
        <v>Len sợi</v>
      </c>
      <c r="H1667" s="14" t="str">
        <f>_xlfn.IFNA(VLOOKUP(C1667,DSNXT!B:R,8,0),"")</f>
        <v>Áo len</v>
      </c>
      <c r="I1667" s="14" t="str">
        <f>_xlfn.IFNA(VLOOKUP(C1667,DSNXT!B:R,17,0),"")</f>
        <v>Nam</v>
      </c>
      <c r="J1667" s="14">
        <f>_xlfn.IFNA(VLOOKUP(C1667,DSNXT!B:R,10,0),"")</f>
        <v>840000</v>
      </c>
      <c r="K1667" s="14">
        <f>_xlfn.IFNA(VLOOKUP(C1667,DSNXT!B:R,11,0),"")</f>
        <v>4</v>
      </c>
      <c r="M1667" s="8">
        <f>SUMIFS(NHẬP!N:N,NHẬP!D:D,NXT!C1662)</f>
        <v>0</v>
      </c>
      <c r="N1667" s="8">
        <f>SUMIFS(XUẤT!N:N,XUẤT!D:D,NXT!C1662)</f>
        <v>0</v>
      </c>
      <c r="O1667" s="8">
        <f t="shared" si="25"/>
        <v>0</v>
      </c>
    </row>
    <row r="1668" spans="3:15" hidden="1">
      <c r="C1668" s="2" t="s">
        <v>2876</v>
      </c>
      <c r="D1668" s="14" t="str">
        <f>_xlfn.IFNA(VLOOKUP(C1668,DSNXT!B:R,2,0),"")</f>
        <v>Áo len nam dáng ngắn E7LST097D</v>
      </c>
      <c r="E1668" s="14" t="str">
        <f>_xlfn.IFNA(VLOOKUP(C1668,DSNXT!B:R,4,0),"")</f>
        <v>Xanh-39</v>
      </c>
      <c r="F1668" s="14" t="str">
        <f>_xlfn.IFNA(VLOOKUP(C1668,DSNXT!B:R,5,0),"")</f>
        <v>Size S</v>
      </c>
      <c r="G1668" s="14" t="str">
        <f>_xlfn.IFNA(VLOOKUP(C1668,DSNXT!B:R,7,0),"")</f>
        <v>Len sợi</v>
      </c>
      <c r="H1668" s="14" t="str">
        <f>_xlfn.IFNA(VLOOKUP(C1668,DSNXT!B:R,8,0),"")</f>
        <v>Áo len</v>
      </c>
      <c r="I1668" s="14" t="str">
        <f>_xlfn.IFNA(VLOOKUP(C1668,DSNXT!B:R,17,0),"")</f>
        <v>Nam</v>
      </c>
      <c r="J1668" s="14">
        <f>_xlfn.IFNA(VLOOKUP(C1668,DSNXT!B:R,10,0),"")</f>
        <v>840000</v>
      </c>
      <c r="K1668" s="14">
        <f>_xlfn.IFNA(VLOOKUP(C1668,DSNXT!B:R,11,0),"")</f>
        <v>2</v>
      </c>
      <c r="M1668" s="8">
        <f>SUMIFS(NHẬP!N:N,NHẬP!D:D,NXT!C1663)</f>
        <v>0</v>
      </c>
      <c r="N1668" s="8">
        <f>SUMIFS(XUẤT!N:N,XUẤT!D:D,NXT!C1663)</f>
        <v>0</v>
      </c>
      <c r="O1668" s="8">
        <f t="shared" si="25"/>
        <v>0</v>
      </c>
    </row>
    <row r="1669" spans="3:15" hidden="1">
      <c r="C1669" s="2" t="s">
        <v>2877</v>
      </c>
      <c r="D1669" s="14" t="str">
        <f>_xlfn.IFNA(VLOOKUP(C1669,DSNXT!B:R,2,0),"")</f>
        <v>Áo len nam dáng ngắn E7LST098D</v>
      </c>
      <c r="E1669" s="14" t="str">
        <f>_xlfn.IFNA(VLOOKUP(C1669,DSNXT!B:R,4,0),"")</f>
        <v>Đen-03</v>
      </c>
      <c r="F1669" s="14" t="str">
        <f>_xlfn.IFNA(VLOOKUP(C1669,DSNXT!B:R,5,0),"")</f>
        <v>Size L</v>
      </c>
      <c r="G1669" s="14" t="str">
        <f>_xlfn.IFNA(VLOOKUP(C1669,DSNXT!B:R,7,0),"")</f>
        <v>Len sợi</v>
      </c>
      <c r="H1669" s="14" t="str">
        <f>_xlfn.IFNA(VLOOKUP(C1669,DSNXT!B:R,8,0),"")</f>
        <v>Áo len</v>
      </c>
      <c r="I1669" s="14" t="str">
        <f>_xlfn.IFNA(VLOOKUP(C1669,DSNXT!B:R,17,0),"")</f>
        <v>Nam</v>
      </c>
      <c r="J1669" s="14">
        <f>_xlfn.IFNA(VLOOKUP(C1669,DSNXT!B:R,10,0),"")</f>
        <v>520000</v>
      </c>
      <c r="K1669" s="14">
        <f>_xlfn.IFNA(VLOOKUP(C1669,DSNXT!B:R,11,0),"")</f>
        <v>3</v>
      </c>
      <c r="M1669" s="8">
        <f>SUMIFS(NHẬP!N:N,NHẬP!D:D,NXT!C1664)</f>
        <v>0</v>
      </c>
      <c r="N1669" s="8">
        <f>SUMIFS(XUẤT!N:N,XUẤT!D:D,NXT!C1664)</f>
        <v>0</v>
      </c>
      <c r="O1669" s="8">
        <f t="shared" si="25"/>
        <v>0</v>
      </c>
    </row>
    <row r="1670" spans="3:15" hidden="1">
      <c r="C1670" s="2" t="s">
        <v>2879</v>
      </c>
      <c r="D1670" s="14" t="str">
        <f>_xlfn.IFNA(VLOOKUP(C1670,DSNXT!B:R,2,0),"")</f>
        <v>Áo len nam dáng ngắn E7LST098D</v>
      </c>
      <c r="E1670" s="14" t="str">
        <f>_xlfn.IFNA(VLOOKUP(C1670,DSNXT!B:R,4,0),"")</f>
        <v>Đen-03</v>
      </c>
      <c r="F1670" s="14" t="str">
        <f>_xlfn.IFNA(VLOOKUP(C1670,DSNXT!B:R,5,0),"")</f>
        <v>Size M</v>
      </c>
      <c r="G1670" s="14" t="str">
        <f>_xlfn.IFNA(VLOOKUP(C1670,DSNXT!B:R,7,0),"")</f>
        <v>Len sợi</v>
      </c>
      <c r="H1670" s="14" t="str">
        <f>_xlfn.IFNA(VLOOKUP(C1670,DSNXT!B:R,8,0),"")</f>
        <v>Áo len</v>
      </c>
      <c r="I1670" s="14" t="str">
        <f>_xlfn.IFNA(VLOOKUP(C1670,DSNXT!B:R,17,0),"")</f>
        <v>Nam</v>
      </c>
      <c r="J1670" s="14">
        <f>_xlfn.IFNA(VLOOKUP(C1670,DSNXT!B:R,10,0),"")</f>
        <v>520000</v>
      </c>
      <c r="K1670" s="14">
        <f>_xlfn.IFNA(VLOOKUP(C1670,DSNXT!B:R,11,0),"")</f>
        <v>7</v>
      </c>
      <c r="M1670" s="8">
        <f>SUMIFS(NHẬP!N:N,NHẬP!D:D,NXT!C1665)</f>
        <v>0</v>
      </c>
      <c r="N1670" s="8">
        <f>SUMIFS(XUẤT!N:N,XUẤT!D:D,NXT!C1665)</f>
        <v>0</v>
      </c>
      <c r="O1670" s="8">
        <f t="shared" si="25"/>
        <v>0</v>
      </c>
    </row>
    <row r="1671" spans="3:15" hidden="1">
      <c r="C1671" s="2" t="s">
        <v>2880</v>
      </c>
      <c r="D1671" s="14" t="str">
        <f>_xlfn.IFNA(VLOOKUP(C1671,DSNXT!B:R,2,0),"")</f>
        <v>Áo len nam dáng ngắn E7LST098D</v>
      </c>
      <c r="E1671" s="14" t="str">
        <f>_xlfn.IFNA(VLOOKUP(C1671,DSNXT!B:R,4,0),"")</f>
        <v>Đen-03</v>
      </c>
      <c r="F1671" s="14" t="str">
        <f>_xlfn.IFNA(VLOOKUP(C1671,DSNXT!B:R,5,0),"")</f>
        <v>Size S</v>
      </c>
      <c r="G1671" s="14" t="str">
        <f>_xlfn.IFNA(VLOOKUP(C1671,DSNXT!B:R,7,0),"")</f>
        <v>Len sợi</v>
      </c>
      <c r="H1671" s="14" t="str">
        <f>_xlfn.IFNA(VLOOKUP(C1671,DSNXT!B:R,8,0),"")</f>
        <v>Áo len</v>
      </c>
      <c r="I1671" s="14" t="str">
        <f>_xlfn.IFNA(VLOOKUP(C1671,DSNXT!B:R,17,0),"")</f>
        <v>Nam</v>
      </c>
      <c r="J1671" s="14">
        <f>_xlfn.IFNA(VLOOKUP(C1671,DSNXT!B:R,10,0),"")</f>
        <v>520000</v>
      </c>
      <c r="K1671" s="14">
        <f>_xlfn.IFNA(VLOOKUP(C1671,DSNXT!B:R,11,0),"")</f>
        <v>4</v>
      </c>
      <c r="M1671" s="8">
        <f>SUMIFS(NHẬP!N:N,NHẬP!D:D,NXT!C1666)</f>
        <v>0</v>
      </c>
      <c r="N1671" s="8">
        <f>SUMIFS(XUẤT!N:N,XUẤT!D:D,NXT!C1666)</f>
        <v>0</v>
      </c>
      <c r="O1671" s="8">
        <f t="shared" si="25"/>
        <v>0</v>
      </c>
    </row>
    <row r="1672" spans="3:15" hidden="1">
      <c r="C1672" s="2" t="s">
        <v>2881</v>
      </c>
      <c r="D1672" s="14" t="str">
        <f>_xlfn.IFNA(VLOOKUP(C1672,DSNXT!B:R,2,0),"")</f>
        <v>Áo len nam dáng ngắn E7LST098D</v>
      </c>
      <c r="E1672" s="14" t="str">
        <f>_xlfn.IFNA(VLOOKUP(C1672,DSNXT!B:R,4,0),"")</f>
        <v>Nâu-00</v>
      </c>
      <c r="F1672" s="14" t="str">
        <f>_xlfn.IFNA(VLOOKUP(C1672,DSNXT!B:R,5,0),"")</f>
        <v>Size L</v>
      </c>
      <c r="G1672" s="14" t="str">
        <f>_xlfn.IFNA(VLOOKUP(C1672,DSNXT!B:R,7,0),"")</f>
        <v>Len sợi</v>
      </c>
      <c r="H1672" s="14" t="str">
        <f>_xlfn.IFNA(VLOOKUP(C1672,DSNXT!B:R,8,0),"")</f>
        <v>Áo len</v>
      </c>
      <c r="I1672" s="14" t="str">
        <f>_xlfn.IFNA(VLOOKUP(C1672,DSNXT!B:R,17,0),"")</f>
        <v>Nam</v>
      </c>
      <c r="J1672" s="14">
        <f>_xlfn.IFNA(VLOOKUP(C1672,DSNXT!B:R,10,0),"")</f>
        <v>520000</v>
      </c>
      <c r="K1672" s="14">
        <f>_xlfn.IFNA(VLOOKUP(C1672,DSNXT!B:R,11,0),"")</f>
        <v>4</v>
      </c>
      <c r="M1672" s="8">
        <f>SUMIFS(NHẬP!N:N,NHẬP!D:D,NXT!C1667)</f>
        <v>0</v>
      </c>
      <c r="N1672" s="8">
        <f>SUMIFS(XUẤT!N:N,XUẤT!D:D,NXT!C1667)</f>
        <v>0</v>
      </c>
      <c r="O1672" s="8">
        <f t="shared" si="25"/>
        <v>0</v>
      </c>
    </row>
    <row r="1673" spans="3:15" hidden="1">
      <c r="C1673" s="2" t="s">
        <v>2883</v>
      </c>
      <c r="D1673" s="14" t="str">
        <f>_xlfn.IFNA(VLOOKUP(C1673,DSNXT!B:R,2,0),"")</f>
        <v>Áo len nam dáng ngắn E7LST098D</v>
      </c>
      <c r="E1673" s="14" t="str">
        <f>_xlfn.IFNA(VLOOKUP(C1673,DSNXT!B:R,4,0),"")</f>
        <v>Nâu-00</v>
      </c>
      <c r="F1673" s="14" t="str">
        <f>_xlfn.IFNA(VLOOKUP(C1673,DSNXT!B:R,5,0),"")</f>
        <v>Size M</v>
      </c>
      <c r="G1673" s="14" t="str">
        <f>_xlfn.IFNA(VLOOKUP(C1673,DSNXT!B:R,7,0),"")</f>
        <v>Len sợi</v>
      </c>
      <c r="H1673" s="14" t="str">
        <f>_xlfn.IFNA(VLOOKUP(C1673,DSNXT!B:R,8,0),"")</f>
        <v>Áo len</v>
      </c>
      <c r="I1673" s="14" t="str">
        <f>_xlfn.IFNA(VLOOKUP(C1673,DSNXT!B:R,17,0),"")</f>
        <v>Nam</v>
      </c>
      <c r="J1673" s="14">
        <f>_xlfn.IFNA(VLOOKUP(C1673,DSNXT!B:R,10,0),"")</f>
        <v>520000</v>
      </c>
      <c r="K1673" s="14">
        <f>_xlfn.IFNA(VLOOKUP(C1673,DSNXT!B:R,11,0),"")</f>
        <v>4</v>
      </c>
      <c r="M1673" s="8">
        <f>SUMIFS(NHẬP!N:N,NHẬP!D:D,NXT!C1668)</f>
        <v>0</v>
      </c>
      <c r="N1673" s="8">
        <f>SUMIFS(XUẤT!N:N,XUẤT!D:D,NXT!C1668)</f>
        <v>0</v>
      </c>
      <c r="O1673" s="8">
        <f t="shared" si="25"/>
        <v>0</v>
      </c>
    </row>
    <row r="1674" spans="3:15" hidden="1">
      <c r="C1674" s="2" t="s">
        <v>2884</v>
      </c>
      <c r="D1674" s="14" t="str">
        <f>_xlfn.IFNA(VLOOKUP(C1674,DSNXT!B:R,2,0),"")</f>
        <v>Áo len nam dáng ngắn E7LST098D</v>
      </c>
      <c r="E1674" s="14" t="str">
        <f>_xlfn.IFNA(VLOOKUP(C1674,DSNXT!B:R,4,0),"")</f>
        <v>Nâu-00</v>
      </c>
      <c r="F1674" s="14" t="str">
        <f>_xlfn.IFNA(VLOOKUP(C1674,DSNXT!B:R,5,0),"")</f>
        <v>Size S</v>
      </c>
      <c r="G1674" s="14" t="str">
        <f>_xlfn.IFNA(VLOOKUP(C1674,DSNXT!B:R,7,0),"")</f>
        <v>Len sợi</v>
      </c>
      <c r="H1674" s="14" t="str">
        <f>_xlfn.IFNA(VLOOKUP(C1674,DSNXT!B:R,8,0),"")</f>
        <v>Áo len</v>
      </c>
      <c r="I1674" s="14" t="str">
        <f>_xlfn.IFNA(VLOOKUP(C1674,DSNXT!B:R,17,0),"")</f>
        <v>Nam</v>
      </c>
      <c r="J1674" s="14">
        <f>_xlfn.IFNA(VLOOKUP(C1674,DSNXT!B:R,10,0),"")</f>
        <v>520000</v>
      </c>
      <c r="K1674" s="14">
        <f>_xlfn.IFNA(VLOOKUP(C1674,DSNXT!B:R,11,0),"")</f>
        <v>1</v>
      </c>
      <c r="M1674" s="8">
        <f>SUMIFS(NHẬP!N:N,NHẬP!D:D,NXT!C1669)</f>
        <v>0</v>
      </c>
      <c r="N1674" s="8">
        <f>SUMIFS(XUẤT!N:N,XUẤT!D:D,NXT!C1669)</f>
        <v>0</v>
      </c>
      <c r="O1674" s="8">
        <f t="shared" si="25"/>
        <v>0</v>
      </c>
    </row>
    <row r="1675" spans="3:15" hidden="1">
      <c r="C1675" s="2" t="s">
        <v>2885</v>
      </c>
      <c r="D1675" s="14" t="str">
        <f>_xlfn.IFNA(VLOOKUP(C1675,DSNXT!B:R,2,0),"")</f>
        <v>Áo len nam dài tay E7LST100D</v>
      </c>
      <c r="E1675" s="14" t="str">
        <f>_xlfn.IFNA(VLOOKUP(C1675,DSNXT!B:R,4,0),"")</f>
        <v>Đen-03</v>
      </c>
      <c r="F1675" s="14" t="str">
        <f>_xlfn.IFNA(VLOOKUP(C1675,DSNXT!B:R,5,0),"")</f>
        <v>Size L</v>
      </c>
      <c r="G1675" s="14" t="str">
        <f>_xlfn.IFNA(VLOOKUP(C1675,DSNXT!B:R,7,0),"")</f>
        <v>Len sợi</v>
      </c>
      <c r="H1675" s="14" t="str">
        <f>_xlfn.IFNA(VLOOKUP(C1675,DSNXT!B:R,8,0),"")</f>
        <v>Áo len</v>
      </c>
      <c r="I1675" s="14" t="str">
        <f>_xlfn.IFNA(VLOOKUP(C1675,DSNXT!B:R,17,0),"")</f>
        <v>Nam</v>
      </c>
      <c r="J1675" s="14">
        <f>_xlfn.IFNA(VLOOKUP(C1675,DSNXT!B:R,10,0),"")</f>
        <v>590000</v>
      </c>
      <c r="K1675" s="14">
        <f>_xlfn.IFNA(VLOOKUP(C1675,DSNXT!B:R,11,0),"")</f>
        <v>1</v>
      </c>
      <c r="M1675" s="8">
        <f>SUMIFS(NHẬP!N:N,NHẬP!D:D,NXT!C1670)</f>
        <v>0</v>
      </c>
      <c r="N1675" s="8">
        <f>SUMIFS(XUẤT!N:N,XUẤT!D:D,NXT!C1670)</f>
        <v>0</v>
      </c>
      <c r="O1675" s="8">
        <f t="shared" si="25"/>
        <v>0</v>
      </c>
    </row>
    <row r="1676" spans="3:15" hidden="1">
      <c r="C1676" s="2" t="s">
        <v>2887</v>
      </c>
      <c r="D1676" s="14" t="str">
        <f>_xlfn.IFNA(VLOOKUP(C1676,DSNXT!B:R,2,0),"")</f>
        <v>Áo len nam dài tay E7LST101D</v>
      </c>
      <c r="E1676" s="14" t="str">
        <f>_xlfn.IFNA(VLOOKUP(C1676,DSNXT!B:R,4,0),"")</f>
        <v>Xanh-00</v>
      </c>
      <c r="F1676" s="14" t="str">
        <f>_xlfn.IFNA(VLOOKUP(C1676,DSNXT!B:R,5,0),"")</f>
        <v>Size L</v>
      </c>
      <c r="G1676" s="14" t="str">
        <f>_xlfn.IFNA(VLOOKUP(C1676,DSNXT!B:R,7,0),"")</f>
        <v>Len sợi</v>
      </c>
      <c r="H1676" s="14" t="str">
        <f>_xlfn.IFNA(VLOOKUP(C1676,DSNXT!B:R,8,0),"")</f>
        <v>Áo len</v>
      </c>
      <c r="I1676" s="14" t="str">
        <f>_xlfn.IFNA(VLOOKUP(C1676,DSNXT!B:R,17,0),"")</f>
        <v>Nam</v>
      </c>
      <c r="J1676" s="14">
        <f>_xlfn.IFNA(VLOOKUP(C1676,DSNXT!B:R,10,0),"")</f>
        <v>620000</v>
      </c>
      <c r="K1676" s="14">
        <f>_xlfn.IFNA(VLOOKUP(C1676,DSNXT!B:R,11,0),"")</f>
        <v>1</v>
      </c>
      <c r="M1676" s="8">
        <f>SUMIFS(NHẬP!N:N,NHẬP!D:D,NXT!C1671)</f>
        <v>0</v>
      </c>
      <c r="N1676" s="8">
        <f>SUMIFS(XUẤT!N:N,XUẤT!D:D,NXT!C1671)</f>
        <v>0</v>
      </c>
      <c r="O1676" s="8">
        <f t="shared" si="25"/>
        <v>0</v>
      </c>
    </row>
    <row r="1677" spans="3:15" hidden="1">
      <c r="C1677" s="2" t="s">
        <v>2889</v>
      </c>
      <c r="D1677" s="14" t="str">
        <f>_xlfn.IFNA(VLOOKUP(C1677,DSNXT!B:R,2,0),"")</f>
        <v>Áo len nam dáng ngắn E7LST103D</v>
      </c>
      <c r="E1677" s="14" t="str">
        <f>_xlfn.IFNA(VLOOKUP(C1677,DSNXT!B:R,4,0),"")</f>
        <v>Nâu-21</v>
      </c>
      <c r="F1677" s="14" t="str">
        <f>_xlfn.IFNA(VLOOKUP(C1677,DSNXT!B:R,5,0),"")</f>
        <v>Size L</v>
      </c>
      <c r="G1677" s="14" t="str">
        <f>_xlfn.IFNA(VLOOKUP(C1677,DSNXT!B:R,7,0),"")</f>
        <v>Len sợi</v>
      </c>
      <c r="H1677" s="14" t="str">
        <f>_xlfn.IFNA(VLOOKUP(C1677,DSNXT!B:R,8,0),"")</f>
        <v>Áo len</v>
      </c>
      <c r="I1677" s="14" t="str">
        <f>_xlfn.IFNA(VLOOKUP(C1677,DSNXT!B:R,17,0),"")</f>
        <v>Nam</v>
      </c>
      <c r="J1677" s="14">
        <f>_xlfn.IFNA(VLOOKUP(C1677,DSNXT!B:R,10,0),"")</f>
        <v>690000</v>
      </c>
      <c r="K1677" s="14">
        <f>_xlfn.IFNA(VLOOKUP(C1677,DSNXT!B:R,11,0),"")</f>
        <v>4</v>
      </c>
      <c r="M1677" s="8">
        <f>SUMIFS(NHẬP!N:N,NHẬP!D:D,NXT!C1672)</f>
        <v>0</v>
      </c>
      <c r="N1677" s="8">
        <f>SUMIFS(XUẤT!N:N,XUẤT!D:D,NXT!C1672)</f>
        <v>0</v>
      </c>
      <c r="O1677" s="8">
        <f t="shared" si="25"/>
        <v>0</v>
      </c>
    </row>
    <row r="1678" spans="3:15" hidden="1">
      <c r="C1678" s="2" t="s">
        <v>2891</v>
      </c>
      <c r="D1678" s="14" t="str">
        <f>_xlfn.IFNA(VLOOKUP(C1678,DSNXT!B:R,2,0),"")</f>
        <v>Áo len nam dáng ngắn E7LST103D</v>
      </c>
      <c r="E1678" s="14" t="str">
        <f>_xlfn.IFNA(VLOOKUP(C1678,DSNXT!B:R,4,0),"")</f>
        <v>Nâu-21</v>
      </c>
      <c r="F1678" s="14" t="str">
        <f>_xlfn.IFNA(VLOOKUP(C1678,DSNXT!B:R,5,0),"")</f>
        <v>Size M</v>
      </c>
      <c r="G1678" s="14" t="str">
        <f>_xlfn.IFNA(VLOOKUP(C1678,DSNXT!B:R,7,0),"")</f>
        <v>Len sợi</v>
      </c>
      <c r="H1678" s="14" t="str">
        <f>_xlfn.IFNA(VLOOKUP(C1678,DSNXT!B:R,8,0),"")</f>
        <v>Áo len</v>
      </c>
      <c r="I1678" s="14" t="str">
        <f>_xlfn.IFNA(VLOOKUP(C1678,DSNXT!B:R,17,0),"")</f>
        <v>Nam</v>
      </c>
      <c r="J1678" s="14">
        <f>_xlfn.IFNA(VLOOKUP(C1678,DSNXT!B:R,10,0),"")</f>
        <v>690000</v>
      </c>
      <c r="K1678" s="14">
        <f>_xlfn.IFNA(VLOOKUP(C1678,DSNXT!B:R,11,0),"")</f>
        <v>6</v>
      </c>
      <c r="M1678" s="8">
        <f>SUMIFS(NHẬP!N:N,NHẬP!D:D,NXT!C1673)</f>
        <v>0</v>
      </c>
      <c r="N1678" s="8">
        <f>SUMIFS(XUẤT!N:N,XUẤT!D:D,NXT!C1673)</f>
        <v>0</v>
      </c>
      <c r="O1678" s="8">
        <f t="shared" si="25"/>
        <v>0</v>
      </c>
    </row>
    <row r="1679" spans="3:15" hidden="1">
      <c r="C1679" s="2" t="s">
        <v>2892</v>
      </c>
      <c r="D1679" s="14" t="str">
        <f>_xlfn.IFNA(VLOOKUP(C1679,DSNXT!B:R,2,0),"")</f>
        <v>Áo len nam dáng ngắn E7LST103D</v>
      </c>
      <c r="E1679" s="14" t="str">
        <f>_xlfn.IFNA(VLOOKUP(C1679,DSNXT!B:R,4,0),"")</f>
        <v>Nâu-21</v>
      </c>
      <c r="F1679" s="14" t="str">
        <f>_xlfn.IFNA(VLOOKUP(C1679,DSNXT!B:R,5,0),"")</f>
        <v>Size S</v>
      </c>
      <c r="G1679" s="14" t="str">
        <f>_xlfn.IFNA(VLOOKUP(C1679,DSNXT!B:R,7,0),"")</f>
        <v>Len sợi</v>
      </c>
      <c r="H1679" s="14" t="str">
        <f>_xlfn.IFNA(VLOOKUP(C1679,DSNXT!B:R,8,0),"")</f>
        <v>Áo len</v>
      </c>
      <c r="I1679" s="14" t="str">
        <f>_xlfn.IFNA(VLOOKUP(C1679,DSNXT!B:R,17,0),"")</f>
        <v>Nam</v>
      </c>
      <c r="J1679" s="14">
        <f>_xlfn.IFNA(VLOOKUP(C1679,DSNXT!B:R,10,0),"")</f>
        <v>690000</v>
      </c>
      <c r="K1679" s="14">
        <f>_xlfn.IFNA(VLOOKUP(C1679,DSNXT!B:R,11,0),"")</f>
        <v>2</v>
      </c>
      <c r="M1679" s="8">
        <f>SUMIFS(NHẬP!N:N,NHẬP!D:D,NXT!C1674)</f>
        <v>0</v>
      </c>
      <c r="N1679" s="8">
        <f>SUMIFS(XUẤT!N:N,XUẤT!D:D,NXT!C1674)</f>
        <v>0</v>
      </c>
      <c r="O1679" s="8">
        <f t="shared" si="25"/>
        <v>0</v>
      </c>
    </row>
    <row r="1680" spans="3:15" hidden="1">
      <c r="C1680" s="2" t="s">
        <v>2893</v>
      </c>
      <c r="D1680" s="14" t="str">
        <f>_xlfn.IFNA(VLOOKUP(C1680,DSNXT!B:R,2,0),"")</f>
        <v>Áo len nam dáng ngắn E7LST103D</v>
      </c>
      <c r="E1680" s="14" t="str">
        <f>_xlfn.IFNA(VLOOKUP(C1680,DSNXT!B:R,4,0),"")</f>
        <v>Tím-07</v>
      </c>
      <c r="F1680" s="14" t="str">
        <f>_xlfn.IFNA(VLOOKUP(C1680,DSNXT!B:R,5,0),"")</f>
        <v>Size L</v>
      </c>
      <c r="G1680" s="14" t="str">
        <f>_xlfn.IFNA(VLOOKUP(C1680,DSNXT!B:R,7,0),"")</f>
        <v>Len sợi</v>
      </c>
      <c r="H1680" s="14" t="str">
        <f>_xlfn.IFNA(VLOOKUP(C1680,DSNXT!B:R,8,0),"")</f>
        <v>Áo len</v>
      </c>
      <c r="I1680" s="14" t="str">
        <f>_xlfn.IFNA(VLOOKUP(C1680,DSNXT!B:R,17,0),"")</f>
        <v>Nam</v>
      </c>
      <c r="J1680" s="14">
        <f>_xlfn.IFNA(VLOOKUP(C1680,DSNXT!B:R,10,0),"")</f>
        <v>690000</v>
      </c>
      <c r="K1680" s="14">
        <f>_xlfn.IFNA(VLOOKUP(C1680,DSNXT!B:R,11,0),"")</f>
        <v>4</v>
      </c>
      <c r="M1680" s="8">
        <f>SUMIFS(NHẬP!N:N,NHẬP!D:D,NXT!C1675)</f>
        <v>0</v>
      </c>
      <c r="N1680" s="8">
        <f>SUMIFS(XUẤT!N:N,XUẤT!D:D,NXT!C1675)</f>
        <v>0</v>
      </c>
      <c r="O1680" s="8">
        <f t="shared" ref="O1680:O1743" si="26">L1680+M1680-N1680</f>
        <v>0</v>
      </c>
    </row>
    <row r="1681" spans="3:15" hidden="1">
      <c r="C1681" s="2" t="s">
        <v>2895</v>
      </c>
      <c r="D1681" s="14" t="str">
        <f>_xlfn.IFNA(VLOOKUP(C1681,DSNXT!B:R,2,0),"")</f>
        <v>Áo len nam dáng ngắn E7LST103D</v>
      </c>
      <c r="E1681" s="14" t="str">
        <f>_xlfn.IFNA(VLOOKUP(C1681,DSNXT!B:R,4,0),"")</f>
        <v>Tím-07</v>
      </c>
      <c r="F1681" s="14" t="str">
        <f>_xlfn.IFNA(VLOOKUP(C1681,DSNXT!B:R,5,0),"")</f>
        <v>Size M</v>
      </c>
      <c r="G1681" s="14" t="str">
        <f>_xlfn.IFNA(VLOOKUP(C1681,DSNXT!B:R,7,0),"")</f>
        <v>Len sợi</v>
      </c>
      <c r="H1681" s="14" t="str">
        <f>_xlfn.IFNA(VLOOKUP(C1681,DSNXT!B:R,8,0),"")</f>
        <v>Áo len</v>
      </c>
      <c r="I1681" s="14" t="str">
        <f>_xlfn.IFNA(VLOOKUP(C1681,DSNXT!B:R,17,0),"")</f>
        <v>Nam</v>
      </c>
      <c r="J1681" s="14">
        <f>_xlfn.IFNA(VLOOKUP(C1681,DSNXT!B:R,10,0),"")</f>
        <v>690000</v>
      </c>
      <c r="K1681" s="14">
        <f>_xlfn.IFNA(VLOOKUP(C1681,DSNXT!B:R,11,0),"")</f>
        <v>7</v>
      </c>
      <c r="M1681" s="8">
        <f>SUMIFS(NHẬP!N:N,NHẬP!D:D,NXT!C1676)</f>
        <v>0</v>
      </c>
      <c r="N1681" s="8">
        <f>SUMIFS(XUẤT!N:N,XUẤT!D:D,NXT!C1676)</f>
        <v>0</v>
      </c>
      <c r="O1681" s="8">
        <f t="shared" si="26"/>
        <v>0</v>
      </c>
    </row>
    <row r="1682" spans="3:15" hidden="1">
      <c r="C1682" s="2" t="s">
        <v>2896</v>
      </c>
      <c r="D1682" s="14" t="str">
        <f>_xlfn.IFNA(VLOOKUP(C1682,DSNXT!B:R,2,0),"")</f>
        <v>Áo len nam dáng ngắn E7LST103D</v>
      </c>
      <c r="E1682" s="14" t="str">
        <f>_xlfn.IFNA(VLOOKUP(C1682,DSNXT!B:R,4,0),"")</f>
        <v>Tím-07</v>
      </c>
      <c r="F1682" s="14" t="str">
        <f>_xlfn.IFNA(VLOOKUP(C1682,DSNXT!B:R,5,0),"")</f>
        <v>Size S</v>
      </c>
      <c r="G1682" s="14" t="str">
        <f>_xlfn.IFNA(VLOOKUP(C1682,DSNXT!B:R,7,0),"")</f>
        <v>Len sợi</v>
      </c>
      <c r="H1682" s="14" t="str">
        <f>_xlfn.IFNA(VLOOKUP(C1682,DSNXT!B:R,8,0),"")</f>
        <v>Áo len</v>
      </c>
      <c r="I1682" s="14" t="str">
        <f>_xlfn.IFNA(VLOOKUP(C1682,DSNXT!B:R,17,0),"")</f>
        <v>Nam</v>
      </c>
      <c r="J1682" s="14">
        <f>_xlfn.IFNA(VLOOKUP(C1682,DSNXT!B:R,10,0),"")</f>
        <v>690000</v>
      </c>
      <c r="K1682" s="14">
        <f>_xlfn.IFNA(VLOOKUP(C1682,DSNXT!B:R,11,0),"")</f>
        <v>2</v>
      </c>
      <c r="M1682" s="8">
        <f>SUMIFS(NHẬP!N:N,NHẬP!D:D,NXT!C1677)</f>
        <v>0</v>
      </c>
      <c r="N1682" s="8">
        <f>SUMIFS(XUẤT!N:N,XUẤT!D:D,NXT!C1677)</f>
        <v>0</v>
      </c>
      <c r="O1682" s="8">
        <f t="shared" si="26"/>
        <v>0</v>
      </c>
    </row>
    <row r="1683" spans="3:15" hidden="1">
      <c r="C1683" s="2" t="s">
        <v>2897</v>
      </c>
      <c r="D1683" s="14" t="str">
        <f>_xlfn.IFNA(VLOOKUP(C1683,DSNXT!B:R,2,0),"")</f>
        <v>Áo len nam dáng ngắn E7LST103D</v>
      </c>
      <c r="E1683" s="14" t="str">
        <f>_xlfn.IFNA(VLOOKUP(C1683,DSNXT!B:R,4,0),"")</f>
        <v>Tím-07</v>
      </c>
      <c r="F1683" s="14" t="str">
        <f>_xlfn.IFNA(VLOOKUP(C1683,DSNXT!B:R,5,0),"")</f>
        <v>Size XL</v>
      </c>
      <c r="G1683" s="14" t="str">
        <f>_xlfn.IFNA(VLOOKUP(C1683,DSNXT!B:R,7,0),"")</f>
        <v>Len sợi</v>
      </c>
      <c r="H1683" s="14" t="str">
        <f>_xlfn.IFNA(VLOOKUP(C1683,DSNXT!B:R,8,0),"")</f>
        <v>Áo len</v>
      </c>
      <c r="I1683" s="14" t="str">
        <f>_xlfn.IFNA(VLOOKUP(C1683,DSNXT!B:R,17,0),"")</f>
        <v>Nam</v>
      </c>
      <c r="J1683" s="14">
        <f>_xlfn.IFNA(VLOOKUP(C1683,DSNXT!B:R,10,0),"")</f>
        <v>690000</v>
      </c>
      <c r="K1683" s="14">
        <f>_xlfn.IFNA(VLOOKUP(C1683,DSNXT!B:R,11,0),"")</f>
        <v>2</v>
      </c>
      <c r="M1683" s="8">
        <f>SUMIFS(NHẬP!N:N,NHẬP!D:D,NXT!C1678)</f>
        <v>0</v>
      </c>
      <c r="N1683" s="8">
        <f>SUMIFS(XUẤT!N:N,XUẤT!D:D,NXT!C1678)</f>
        <v>0</v>
      </c>
      <c r="O1683" s="8">
        <f t="shared" si="26"/>
        <v>0</v>
      </c>
    </row>
    <row r="1684" spans="3:15" hidden="1">
      <c r="C1684" s="2" t="s">
        <v>2898</v>
      </c>
      <c r="D1684" s="14" t="str">
        <f>_xlfn.IFNA(VLOOKUP(C1684,DSNXT!B:R,2,0),"")</f>
        <v>Áo len nam dài tay E7LST105D</v>
      </c>
      <c r="E1684" s="14" t="str">
        <f>_xlfn.IFNA(VLOOKUP(C1684,DSNXT!B:R,4,0),"")</f>
        <v>Đen-03</v>
      </c>
      <c r="F1684" s="14" t="str">
        <f>_xlfn.IFNA(VLOOKUP(C1684,DSNXT!B:R,5,0),"")</f>
        <v>Size S</v>
      </c>
      <c r="G1684" s="14" t="str">
        <f>_xlfn.IFNA(VLOOKUP(C1684,DSNXT!B:R,7,0),"")</f>
        <v>Len sợi</v>
      </c>
      <c r="H1684" s="14" t="str">
        <f>_xlfn.IFNA(VLOOKUP(C1684,DSNXT!B:R,8,0),"")</f>
        <v>Áo len</v>
      </c>
      <c r="I1684" s="14" t="str">
        <f>_xlfn.IFNA(VLOOKUP(C1684,DSNXT!B:R,17,0),"")</f>
        <v>Nam</v>
      </c>
      <c r="J1684" s="14">
        <f>_xlfn.IFNA(VLOOKUP(C1684,DSNXT!B:R,10,0),"")</f>
        <v>760000</v>
      </c>
      <c r="K1684" s="14">
        <f>_xlfn.IFNA(VLOOKUP(C1684,DSNXT!B:R,11,0),"")</f>
        <v>3</v>
      </c>
      <c r="M1684" s="8">
        <f>SUMIFS(NHẬP!N:N,NHẬP!D:D,NXT!C1679)</f>
        <v>0</v>
      </c>
      <c r="N1684" s="8">
        <f>SUMIFS(XUẤT!N:N,XUẤT!D:D,NXT!C1679)</f>
        <v>0</v>
      </c>
      <c r="O1684" s="8">
        <f t="shared" si="26"/>
        <v>0</v>
      </c>
    </row>
    <row r="1685" spans="3:15" hidden="1">
      <c r="C1685" s="2" t="s">
        <v>2900</v>
      </c>
      <c r="D1685" s="14" t="str">
        <f>_xlfn.IFNA(VLOOKUP(C1685,DSNXT!B:R,2,0),"")</f>
        <v>Áo len nam dài tay E7LST105D</v>
      </c>
      <c r="E1685" s="14" t="str">
        <f>_xlfn.IFNA(VLOOKUP(C1685,DSNXT!B:R,4,0),"")</f>
        <v>Đen-03</v>
      </c>
      <c r="F1685" s="14" t="str">
        <f>_xlfn.IFNA(VLOOKUP(C1685,DSNXT!B:R,5,0),"")</f>
        <v>Size M</v>
      </c>
      <c r="G1685" s="14" t="str">
        <f>_xlfn.IFNA(VLOOKUP(C1685,DSNXT!B:R,7,0),"")</f>
        <v>Len sợi</v>
      </c>
      <c r="H1685" s="14" t="str">
        <f>_xlfn.IFNA(VLOOKUP(C1685,DSNXT!B:R,8,0),"")</f>
        <v>Áo len</v>
      </c>
      <c r="I1685" s="14" t="str">
        <f>_xlfn.IFNA(VLOOKUP(C1685,DSNXT!B:R,17,0),"")</f>
        <v>Nam</v>
      </c>
      <c r="J1685" s="14">
        <f>_xlfn.IFNA(VLOOKUP(C1685,DSNXT!B:R,10,0),"")</f>
        <v>760000</v>
      </c>
      <c r="K1685" s="14">
        <f>_xlfn.IFNA(VLOOKUP(C1685,DSNXT!B:R,11,0),"")</f>
        <v>6</v>
      </c>
      <c r="M1685" s="8">
        <f>SUMIFS(NHẬP!N:N,NHẬP!D:D,NXT!C1680)</f>
        <v>0</v>
      </c>
      <c r="N1685" s="8">
        <f>SUMIFS(XUẤT!N:N,XUẤT!D:D,NXT!C1680)</f>
        <v>0</v>
      </c>
      <c r="O1685" s="8">
        <f t="shared" si="26"/>
        <v>0</v>
      </c>
    </row>
    <row r="1686" spans="3:15" hidden="1">
      <c r="C1686" s="2" t="s">
        <v>2901</v>
      </c>
      <c r="D1686" s="14" t="str">
        <f>_xlfn.IFNA(VLOOKUP(C1686,DSNXT!B:R,2,0),"")</f>
        <v>Áo len nam dài tay E7LST105D</v>
      </c>
      <c r="E1686" s="14" t="str">
        <f>_xlfn.IFNA(VLOOKUP(C1686,DSNXT!B:R,4,0),"")</f>
        <v>Đen-03</v>
      </c>
      <c r="F1686" s="14" t="str">
        <f>_xlfn.IFNA(VLOOKUP(C1686,DSNXT!B:R,5,0),"")</f>
        <v>Size L</v>
      </c>
      <c r="G1686" s="14" t="str">
        <f>_xlfn.IFNA(VLOOKUP(C1686,DSNXT!B:R,7,0),"")</f>
        <v>Len sợi</v>
      </c>
      <c r="H1686" s="14" t="str">
        <f>_xlfn.IFNA(VLOOKUP(C1686,DSNXT!B:R,8,0),"")</f>
        <v>Áo len</v>
      </c>
      <c r="I1686" s="14" t="str">
        <f>_xlfn.IFNA(VLOOKUP(C1686,DSNXT!B:R,17,0),"")</f>
        <v>Nam</v>
      </c>
      <c r="J1686" s="14">
        <f>_xlfn.IFNA(VLOOKUP(C1686,DSNXT!B:R,10,0),"")</f>
        <v>760000</v>
      </c>
      <c r="K1686" s="14">
        <f>_xlfn.IFNA(VLOOKUP(C1686,DSNXT!B:R,11,0),"")</f>
        <v>5</v>
      </c>
      <c r="M1686" s="8">
        <f>SUMIFS(NHẬP!N:N,NHẬP!D:D,NXT!C1681)</f>
        <v>0</v>
      </c>
      <c r="N1686" s="8">
        <f>SUMIFS(XUẤT!N:N,XUẤT!D:D,NXT!C1681)</f>
        <v>0</v>
      </c>
      <c r="O1686" s="8">
        <f t="shared" si="26"/>
        <v>0</v>
      </c>
    </row>
    <row r="1687" spans="3:15" hidden="1">
      <c r="C1687" s="2" t="s">
        <v>2902</v>
      </c>
      <c r="D1687" s="14" t="str">
        <f>_xlfn.IFNA(VLOOKUP(C1687,DSNXT!B:R,2,0),"")</f>
        <v>Áo len nam dáng ngắn E7LST106D</v>
      </c>
      <c r="E1687" s="14" t="str">
        <f>_xlfn.IFNA(VLOOKUP(C1687,DSNXT!B:R,4,0),"")</f>
        <v>Đen-03</v>
      </c>
      <c r="F1687" s="14" t="str">
        <f>_xlfn.IFNA(VLOOKUP(C1687,DSNXT!B:R,5,0),"")</f>
        <v>Size L</v>
      </c>
      <c r="G1687" s="14" t="str">
        <f>_xlfn.IFNA(VLOOKUP(C1687,DSNXT!B:R,7,0),"")</f>
        <v>Len sợi</v>
      </c>
      <c r="H1687" s="14" t="str">
        <f>_xlfn.IFNA(VLOOKUP(C1687,DSNXT!B:R,8,0),"")</f>
        <v>Áo len</v>
      </c>
      <c r="I1687" s="14" t="str">
        <f>_xlfn.IFNA(VLOOKUP(C1687,DSNXT!B:R,17,0),"")</f>
        <v>Nam</v>
      </c>
      <c r="J1687" s="14">
        <f>_xlfn.IFNA(VLOOKUP(C1687,DSNXT!B:R,10,0),"")</f>
        <v>720000</v>
      </c>
      <c r="K1687" s="14">
        <f>_xlfn.IFNA(VLOOKUP(C1687,DSNXT!B:R,11,0),"")</f>
        <v>4</v>
      </c>
      <c r="M1687" s="8">
        <f>SUMIFS(NHẬP!N:N,NHẬP!D:D,NXT!C1682)</f>
        <v>0</v>
      </c>
      <c r="N1687" s="8">
        <f>SUMIFS(XUẤT!N:N,XUẤT!D:D,NXT!C1682)</f>
        <v>0</v>
      </c>
      <c r="O1687" s="8">
        <f t="shared" si="26"/>
        <v>0</v>
      </c>
    </row>
    <row r="1688" spans="3:15" hidden="1">
      <c r="C1688" s="2" t="s">
        <v>2904</v>
      </c>
      <c r="D1688" s="14" t="str">
        <f>_xlfn.IFNA(VLOOKUP(C1688,DSNXT!B:R,2,0),"")</f>
        <v>Áo len nam dáng ngắn E7LST106D</v>
      </c>
      <c r="E1688" s="14" t="str">
        <f>_xlfn.IFNA(VLOOKUP(C1688,DSNXT!B:R,4,0),"")</f>
        <v>Đen-03</v>
      </c>
      <c r="F1688" s="14" t="str">
        <f>_xlfn.IFNA(VLOOKUP(C1688,DSNXT!B:R,5,0),"")</f>
        <v>Size M</v>
      </c>
      <c r="G1688" s="14" t="str">
        <f>_xlfn.IFNA(VLOOKUP(C1688,DSNXT!B:R,7,0),"")</f>
        <v>Len sợi</v>
      </c>
      <c r="H1688" s="14" t="str">
        <f>_xlfn.IFNA(VLOOKUP(C1688,DSNXT!B:R,8,0),"")</f>
        <v>Áo len</v>
      </c>
      <c r="I1688" s="14" t="str">
        <f>_xlfn.IFNA(VLOOKUP(C1688,DSNXT!B:R,17,0),"")</f>
        <v>Nam</v>
      </c>
      <c r="J1688" s="14">
        <f>_xlfn.IFNA(VLOOKUP(C1688,DSNXT!B:R,10,0),"")</f>
        <v>720000</v>
      </c>
      <c r="K1688" s="14">
        <f>_xlfn.IFNA(VLOOKUP(C1688,DSNXT!B:R,11,0),"")</f>
        <v>7</v>
      </c>
      <c r="M1688" s="8">
        <f>SUMIFS(NHẬP!N:N,NHẬP!D:D,NXT!C1683)</f>
        <v>0</v>
      </c>
      <c r="N1688" s="8">
        <f>SUMIFS(XUẤT!N:N,XUẤT!D:D,NXT!C1683)</f>
        <v>0</v>
      </c>
      <c r="O1688" s="8">
        <f t="shared" si="26"/>
        <v>0</v>
      </c>
    </row>
    <row r="1689" spans="3:15" hidden="1">
      <c r="C1689" s="2" t="s">
        <v>2905</v>
      </c>
      <c r="D1689" s="14" t="str">
        <f>_xlfn.IFNA(VLOOKUP(C1689,DSNXT!B:R,2,0),"")</f>
        <v>Áo len nam dáng ngắn E7LST106D</v>
      </c>
      <c r="E1689" s="14" t="str">
        <f>_xlfn.IFNA(VLOOKUP(C1689,DSNXT!B:R,4,0),"")</f>
        <v>Đen-03</v>
      </c>
      <c r="F1689" s="14" t="str">
        <f>_xlfn.IFNA(VLOOKUP(C1689,DSNXT!B:R,5,0),"")</f>
        <v>Size S</v>
      </c>
      <c r="G1689" s="14" t="str">
        <f>_xlfn.IFNA(VLOOKUP(C1689,DSNXT!B:R,7,0),"")</f>
        <v>Len sợi</v>
      </c>
      <c r="H1689" s="14" t="str">
        <f>_xlfn.IFNA(VLOOKUP(C1689,DSNXT!B:R,8,0),"")</f>
        <v>Áo len</v>
      </c>
      <c r="I1689" s="14" t="str">
        <f>_xlfn.IFNA(VLOOKUP(C1689,DSNXT!B:R,17,0),"")</f>
        <v>Nam</v>
      </c>
      <c r="J1689" s="14">
        <f>_xlfn.IFNA(VLOOKUP(C1689,DSNXT!B:R,10,0),"")</f>
        <v>720000</v>
      </c>
      <c r="K1689" s="14">
        <f>_xlfn.IFNA(VLOOKUP(C1689,DSNXT!B:R,11,0),"")</f>
        <v>2</v>
      </c>
      <c r="M1689" s="8">
        <f>SUMIFS(NHẬP!N:N,NHẬP!D:D,NXT!C1684)</f>
        <v>0</v>
      </c>
      <c r="N1689" s="8">
        <f>SUMIFS(XUẤT!N:N,XUẤT!D:D,NXT!C1684)</f>
        <v>0</v>
      </c>
      <c r="O1689" s="8">
        <f t="shared" si="26"/>
        <v>0</v>
      </c>
    </row>
    <row r="1690" spans="3:15" hidden="1">
      <c r="C1690" s="2" t="s">
        <v>2906</v>
      </c>
      <c r="D1690" s="14" t="str">
        <f>_xlfn.IFNA(VLOOKUP(C1690,DSNXT!B:R,2,0),"")</f>
        <v>Áo len nam dáng ngắn E7LST107D</v>
      </c>
      <c r="E1690" s="14" t="str">
        <f>_xlfn.IFNA(VLOOKUP(C1690,DSNXT!B:R,4,0),"")</f>
        <v>Ghi-00</v>
      </c>
      <c r="F1690" s="14" t="str">
        <f>_xlfn.IFNA(VLOOKUP(C1690,DSNXT!B:R,5,0),"")</f>
        <v>Size L</v>
      </c>
      <c r="G1690" s="14" t="str">
        <f>_xlfn.IFNA(VLOOKUP(C1690,DSNXT!B:R,7,0),"")</f>
        <v>Len sợi</v>
      </c>
      <c r="H1690" s="14" t="str">
        <f>_xlfn.IFNA(VLOOKUP(C1690,DSNXT!B:R,8,0),"")</f>
        <v>Áo len</v>
      </c>
      <c r="I1690" s="14" t="str">
        <f>_xlfn.IFNA(VLOOKUP(C1690,DSNXT!B:R,17,0),"")</f>
        <v>Nam</v>
      </c>
      <c r="J1690" s="14">
        <f>_xlfn.IFNA(VLOOKUP(C1690,DSNXT!B:R,10,0),"")</f>
        <v>940000</v>
      </c>
      <c r="K1690" s="14">
        <f>_xlfn.IFNA(VLOOKUP(C1690,DSNXT!B:R,11,0),"")</f>
        <v>3</v>
      </c>
      <c r="M1690" s="8">
        <f>SUMIFS(NHẬP!N:N,NHẬP!D:D,NXT!C1685)</f>
        <v>0</v>
      </c>
      <c r="N1690" s="8">
        <f>SUMIFS(XUẤT!N:N,XUẤT!D:D,NXT!C1685)</f>
        <v>0</v>
      </c>
      <c r="O1690" s="8">
        <f t="shared" si="26"/>
        <v>0</v>
      </c>
    </row>
    <row r="1691" spans="3:15" hidden="1">
      <c r="C1691" s="2" t="s">
        <v>2908</v>
      </c>
      <c r="D1691" s="14" t="str">
        <f>_xlfn.IFNA(VLOOKUP(C1691,DSNXT!B:R,2,0),"")</f>
        <v>Áo len nam dáng ngắn E7LST107D</v>
      </c>
      <c r="E1691" s="14" t="str">
        <f>_xlfn.IFNA(VLOOKUP(C1691,DSNXT!B:R,4,0),"")</f>
        <v>Ghi-00</v>
      </c>
      <c r="F1691" s="14" t="str">
        <f>_xlfn.IFNA(VLOOKUP(C1691,DSNXT!B:R,5,0),"")</f>
        <v>Size M</v>
      </c>
      <c r="G1691" s="14" t="str">
        <f>_xlfn.IFNA(VLOOKUP(C1691,DSNXT!B:R,7,0),"")</f>
        <v>Len sợi</v>
      </c>
      <c r="H1691" s="14" t="str">
        <f>_xlfn.IFNA(VLOOKUP(C1691,DSNXT!B:R,8,0),"")</f>
        <v>Áo len</v>
      </c>
      <c r="I1691" s="14" t="str">
        <f>_xlfn.IFNA(VLOOKUP(C1691,DSNXT!B:R,17,0),"")</f>
        <v>Nam</v>
      </c>
      <c r="J1691" s="14">
        <f>_xlfn.IFNA(VLOOKUP(C1691,DSNXT!B:R,10,0),"")</f>
        <v>940000</v>
      </c>
      <c r="K1691" s="14">
        <f>_xlfn.IFNA(VLOOKUP(C1691,DSNXT!B:R,11,0),"")</f>
        <v>5</v>
      </c>
      <c r="M1691" s="8">
        <f>SUMIFS(NHẬP!N:N,NHẬP!D:D,NXT!C1686)</f>
        <v>0</v>
      </c>
      <c r="N1691" s="8">
        <f>SUMIFS(XUẤT!N:N,XUẤT!D:D,NXT!C1686)</f>
        <v>0</v>
      </c>
      <c r="O1691" s="8">
        <f t="shared" si="26"/>
        <v>0</v>
      </c>
    </row>
    <row r="1692" spans="3:15" hidden="1">
      <c r="C1692" s="2" t="s">
        <v>2909</v>
      </c>
      <c r="D1692" s="14" t="str">
        <f>_xlfn.IFNA(VLOOKUP(C1692,DSNXT!B:R,2,0),"")</f>
        <v>Áo len nam dáng ngắn E7LST107D</v>
      </c>
      <c r="E1692" s="14" t="str">
        <f>_xlfn.IFNA(VLOOKUP(C1692,DSNXT!B:R,4,0),"")</f>
        <v>Ghi-00</v>
      </c>
      <c r="F1692" s="14" t="str">
        <f>_xlfn.IFNA(VLOOKUP(C1692,DSNXT!B:R,5,0),"")</f>
        <v>Size S</v>
      </c>
      <c r="G1692" s="14" t="str">
        <f>_xlfn.IFNA(VLOOKUP(C1692,DSNXT!B:R,7,0),"")</f>
        <v>Len sợi</v>
      </c>
      <c r="H1692" s="14" t="str">
        <f>_xlfn.IFNA(VLOOKUP(C1692,DSNXT!B:R,8,0),"")</f>
        <v>Áo len</v>
      </c>
      <c r="I1692" s="14" t="str">
        <f>_xlfn.IFNA(VLOOKUP(C1692,DSNXT!B:R,17,0),"")</f>
        <v>Nam</v>
      </c>
      <c r="J1692" s="14">
        <f>_xlfn.IFNA(VLOOKUP(C1692,DSNXT!B:R,10,0),"")</f>
        <v>940000</v>
      </c>
      <c r="K1692" s="14">
        <f>_xlfn.IFNA(VLOOKUP(C1692,DSNXT!B:R,11,0),"")</f>
        <v>2</v>
      </c>
      <c r="M1692" s="8">
        <f>SUMIFS(NHẬP!N:N,NHẬP!D:D,NXT!C1687)</f>
        <v>0</v>
      </c>
      <c r="N1692" s="8">
        <f>SUMIFS(XUẤT!N:N,XUẤT!D:D,NXT!C1687)</f>
        <v>0</v>
      </c>
      <c r="O1692" s="8">
        <f t="shared" si="26"/>
        <v>0</v>
      </c>
    </row>
    <row r="1693" spans="3:15" hidden="1">
      <c r="C1693" s="2" t="s">
        <v>2910</v>
      </c>
      <c r="D1693" s="14" t="str">
        <f>_xlfn.IFNA(VLOOKUP(C1693,DSNXT!B:R,2,0),"")</f>
        <v>Áo len nam dáng ngắn E7LST110D</v>
      </c>
      <c r="E1693" s="14" t="str">
        <f>_xlfn.IFNA(VLOOKUP(C1693,DSNXT!B:R,4,0),"")</f>
        <v>Nâu-21</v>
      </c>
      <c r="F1693" s="14" t="str">
        <f>_xlfn.IFNA(VLOOKUP(C1693,DSNXT!B:R,5,0),"")</f>
        <v>Size L</v>
      </c>
      <c r="G1693" s="14" t="str">
        <f>_xlfn.IFNA(VLOOKUP(C1693,DSNXT!B:R,7,0),"")</f>
        <v>Len sợi</v>
      </c>
      <c r="H1693" s="14" t="str">
        <f>_xlfn.IFNA(VLOOKUP(C1693,DSNXT!B:R,8,0),"")</f>
        <v>Áo len</v>
      </c>
      <c r="I1693" s="14" t="str">
        <f>_xlfn.IFNA(VLOOKUP(C1693,DSNXT!B:R,17,0),"")</f>
        <v>Nam</v>
      </c>
      <c r="J1693" s="14">
        <f>_xlfn.IFNA(VLOOKUP(C1693,DSNXT!B:R,10,0),"")</f>
        <v>790000</v>
      </c>
      <c r="K1693" s="14">
        <f>_xlfn.IFNA(VLOOKUP(C1693,DSNXT!B:R,11,0),"")</f>
        <v>4</v>
      </c>
      <c r="M1693" s="8">
        <f>SUMIFS(NHẬP!N:N,NHẬP!D:D,NXT!C1688)</f>
        <v>0</v>
      </c>
      <c r="N1693" s="8">
        <f>SUMIFS(XUẤT!N:N,XUẤT!D:D,NXT!C1688)</f>
        <v>0</v>
      </c>
      <c r="O1693" s="8">
        <f t="shared" si="26"/>
        <v>0</v>
      </c>
    </row>
    <row r="1694" spans="3:15" hidden="1">
      <c r="C1694" s="2" t="s">
        <v>2912</v>
      </c>
      <c r="D1694" s="14" t="str">
        <f>_xlfn.IFNA(VLOOKUP(C1694,DSNXT!B:R,2,0),"")</f>
        <v>Áo len nam dáng ngắn E7LST110D</v>
      </c>
      <c r="E1694" s="14" t="str">
        <f>_xlfn.IFNA(VLOOKUP(C1694,DSNXT!B:R,4,0),"")</f>
        <v>Nâu-21</v>
      </c>
      <c r="F1694" s="14" t="str">
        <f>_xlfn.IFNA(VLOOKUP(C1694,DSNXT!B:R,5,0),"")</f>
        <v>Size M</v>
      </c>
      <c r="G1694" s="14" t="str">
        <f>_xlfn.IFNA(VLOOKUP(C1694,DSNXT!B:R,7,0),"")</f>
        <v>Len sợi</v>
      </c>
      <c r="H1694" s="14" t="str">
        <f>_xlfn.IFNA(VLOOKUP(C1694,DSNXT!B:R,8,0),"")</f>
        <v>Áo len</v>
      </c>
      <c r="I1694" s="14" t="str">
        <f>_xlfn.IFNA(VLOOKUP(C1694,DSNXT!B:R,17,0),"")</f>
        <v>Nam</v>
      </c>
      <c r="J1694" s="14">
        <f>_xlfn.IFNA(VLOOKUP(C1694,DSNXT!B:R,10,0),"")</f>
        <v>790000</v>
      </c>
      <c r="K1694" s="14">
        <f>_xlfn.IFNA(VLOOKUP(C1694,DSNXT!B:R,11,0),"")</f>
        <v>7</v>
      </c>
      <c r="M1694" s="8">
        <f>SUMIFS(NHẬP!N:N,NHẬP!D:D,NXT!C1689)</f>
        <v>0</v>
      </c>
      <c r="N1694" s="8">
        <f>SUMIFS(XUẤT!N:N,XUẤT!D:D,NXT!C1689)</f>
        <v>0</v>
      </c>
      <c r="O1694" s="8">
        <f t="shared" si="26"/>
        <v>0</v>
      </c>
    </row>
    <row r="1695" spans="3:15" hidden="1">
      <c r="C1695" s="2" t="s">
        <v>2913</v>
      </c>
      <c r="D1695" s="14" t="str">
        <f>_xlfn.IFNA(VLOOKUP(C1695,DSNXT!B:R,2,0),"")</f>
        <v>Áo len nam dáng ngắn E7LST110D</v>
      </c>
      <c r="E1695" s="14" t="str">
        <f>_xlfn.IFNA(VLOOKUP(C1695,DSNXT!B:R,4,0),"")</f>
        <v>Nâu-21</v>
      </c>
      <c r="F1695" s="14" t="str">
        <f>_xlfn.IFNA(VLOOKUP(C1695,DSNXT!B:R,5,0),"")</f>
        <v>Size S</v>
      </c>
      <c r="G1695" s="14" t="str">
        <f>_xlfn.IFNA(VLOOKUP(C1695,DSNXT!B:R,7,0),"")</f>
        <v>Len sợi</v>
      </c>
      <c r="H1695" s="14" t="str">
        <f>_xlfn.IFNA(VLOOKUP(C1695,DSNXT!B:R,8,0),"")</f>
        <v>Áo len</v>
      </c>
      <c r="I1695" s="14" t="str">
        <f>_xlfn.IFNA(VLOOKUP(C1695,DSNXT!B:R,17,0),"")</f>
        <v>Nam</v>
      </c>
      <c r="J1695" s="14">
        <f>_xlfn.IFNA(VLOOKUP(C1695,DSNXT!B:R,10,0),"")</f>
        <v>790000</v>
      </c>
      <c r="K1695" s="14">
        <f>_xlfn.IFNA(VLOOKUP(C1695,DSNXT!B:R,11,0),"")</f>
        <v>3</v>
      </c>
      <c r="M1695" s="8">
        <f>SUMIFS(NHẬP!N:N,NHẬP!D:D,NXT!C1690)</f>
        <v>0</v>
      </c>
      <c r="N1695" s="8">
        <f>SUMIFS(XUẤT!N:N,XUẤT!D:D,NXT!C1690)</f>
        <v>0</v>
      </c>
      <c r="O1695" s="8">
        <f t="shared" si="26"/>
        <v>0</v>
      </c>
    </row>
    <row r="1696" spans="3:15" hidden="1">
      <c r="C1696" s="2" t="s">
        <v>2914</v>
      </c>
      <c r="D1696" s="14" t="str">
        <f>_xlfn.IFNA(VLOOKUP(C1696,DSNXT!B:R,2,0),"")</f>
        <v>Áo len nam dáng ngắn E7LST110D</v>
      </c>
      <c r="E1696" s="14" t="str">
        <f>_xlfn.IFNA(VLOOKUP(C1696,DSNXT!B:R,4,0),"")</f>
        <v>Xanh-39</v>
      </c>
      <c r="F1696" s="14" t="str">
        <f>_xlfn.IFNA(VLOOKUP(C1696,DSNXT!B:R,5,0),"")</f>
        <v>Size L</v>
      </c>
      <c r="G1696" s="14" t="str">
        <f>_xlfn.IFNA(VLOOKUP(C1696,DSNXT!B:R,7,0),"")</f>
        <v>Len sợi</v>
      </c>
      <c r="H1696" s="14" t="str">
        <f>_xlfn.IFNA(VLOOKUP(C1696,DSNXT!B:R,8,0),"")</f>
        <v>Áo len</v>
      </c>
      <c r="I1696" s="14" t="str">
        <f>_xlfn.IFNA(VLOOKUP(C1696,DSNXT!B:R,17,0),"")</f>
        <v>Nam</v>
      </c>
      <c r="J1696" s="14">
        <f>_xlfn.IFNA(VLOOKUP(C1696,DSNXT!B:R,10,0),"")</f>
        <v>790000</v>
      </c>
      <c r="K1696" s="14">
        <f>_xlfn.IFNA(VLOOKUP(C1696,DSNXT!B:R,11,0),"")</f>
        <v>4</v>
      </c>
      <c r="M1696" s="8">
        <f>SUMIFS(NHẬP!N:N,NHẬP!D:D,NXT!C1691)</f>
        <v>0</v>
      </c>
      <c r="N1696" s="8">
        <f>SUMIFS(XUẤT!N:N,XUẤT!D:D,NXT!C1691)</f>
        <v>0</v>
      </c>
      <c r="O1696" s="8">
        <f t="shared" si="26"/>
        <v>0</v>
      </c>
    </row>
    <row r="1697" spans="3:15" hidden="1">
      <c r="C1697" s="2" t="s">
        <v>2915</v>
      </c>
      <c r="D1697" s="14" t="str">
        <f>_xlfn.IFNA(VLOOKUP(C1697,DSNXT!B:R,2,0),"")</f>
        <v>Áo len nam dáng ngắn E7LST110D</v>
      </c>
      <c r="E1697" s="14" t="str">
        <f>_xlfn.IFNA(VLOOKUP(C1697,DSNXT!B:R,4,0),"")</f>
        <v>Xanh-39</v>
      </c>
      <c r="F1697" s="14" t="str">
        <f>_xlfn.IFNA(VLOOKUP(C1697,DSNXT!B:R,5,0),"")</f>
        <v>Size M</v>
      </c>
      <c r="G1697" s="14" t="str">
        <f>_xlfn.IFNA(VLOOKUP(C1697,DSNXT!B:R,7,0),"")</f>
        <v>Len sợi</v>
      </c>
      <c r="H1697" s="14" t="str">
        <f>_xlfn.IFNA(VLOOKUP(C1697,DSNXT!B:R,8,0),"")</f>
        <v>Áo len</v>
      </c>
      <c r="I1697" s="14" t="str">
        <f>_xlfn.IFNA(VLOOKUP(C1697,DSNXT!B:R,17,0),"")</f>
        <v>Nam</v>
      </c>
      <c r="J1697" s="14">
        <f>_xlfn.IFNA(VLOOKUP(C1697,DSNXT!B:R,10,0),"")</f>
        <v>790000</v>
      </c>
      <c r="K1697" s="14">
        <f>_xlfn.IFNA(VLOOKUP(C1697,DSNXT!B:R,11,0),"")</f>
        <v>5</v>
      </c>
      <c r="M1697" s="8">
        <f>SUMIFS(NHẬP!N:N,NHẬP!D:D,NXT!C1692)</f>
        <v>0</v>
      </c>
      <c r="N1697" s="8">
        <f>SUMIFS(XUẤT!N:N,XUẤT!D:D,NXT!C1692)</f>
        <v>0</v>
      </c>
      <c r="O1697" s="8">
        <f t="shared" si="26"/>
        <v>0</v>
      </c>
    </row>
    <row r="1698" spans="3:15" hidden="1">
      <c r="C1698" s="2" t="s">
        <v>2916</v>
      </c>
      <c r="D1698" s="14" t="str">
        <f>_xlfn.IFNA(VLOOKUP(C1698,DSNXT!B:R,2,0),"")</f>
        <v>Áo len nam dáng ngắn E7LST110D</v>
      </c>
      <c r="E1698" s="14" t="str">
        <f>_xlfn.IFNA(VLOOKUP(C1698,DSNXT!B:R,4,0),"")</f>
        <v>Xanh-39</v>
      </c>
      <c r="F1698" s="14" t="str">
        <f>_xlfn.IFNA(VLOOKUP(C1698,DSNXT!B:R,5,0),"")</f>
        <v>Size S</v>
      </c>
      <c r="G1698" s="14" t="str">
        <f>_xlfn.IFNA(VLOOKUP(C1698,DSNXT!B:R,7,0),"")</f>
        <v>Len sợi</v>
      </c>
      <c r="H1698" s="14" t="str">
        <f>_xlfn.IFNA(VLOOKUP(C1698,DSNXT!B:R,8,0),"")</f>
        <v>Áo len</v>
      </c>
      <c r="I1698" s="14" t="str">
        <f>_xlfn.IFNA(VLOOKUP(C1698,DSNXT!B:R,17,0),"")</f>
        <v>Nam</v>
      </c>
      <c r="J1698" s="14">
        <f>_xlfn.IFNA(VLOOKUP(C1698,DSNXT!B:R,10,0),"")</f>
        <v>790000</v>
      </c>
      <c r="K1698" s="14">
        <f>_xlfn.IFNA(VLOOKUP(C1698,DSNXT!B:R,11,0),"")</f>
        <v>2</v>
      </c>
      <c r="M1698" s="8">
        <f>SUMIFS(NHẬP!N:N,NHẬP!D:D,NXT!C1693)</f>
        <v>0</v>
      </c>
      <c r="N1698" s="8">
        <f>SUMIFS(XUẤT!N:N,XUẤT!D:D,NXT!C1693)</f>
        <v>0</v>
      </c>
      <c r="O1698" s="8">
        <f t="shared" si="26"/>
        <v>0</v>
      </c>
    </row>
    <row r="1699" spans="3:15" hidden="1">
      <c r="C1699" s="2" t="s">
        <v>2917</v>
      </c>
      <c r="D1699" s="14" t="str">
        <f>_xlfn.IFNA(VLOOKUP(C1699,DSNXT!B:R,2,0),"")</f>
        <v>Áo len nam dáng ngắn E7LST110D</v>
      </c>
      <c r="E1699" s="14" t="str">
        <f>_xlfn.IFNA(VLOOKUP(C1699,DSNXT!B:R,4,0),"")</f>
        <v>Wine-09</v>
      </c>
      <c r="F1699" s="14" t="str">
        <f>_xlfn.IFNA(VLOOKUP(C1699,DSNXT!B:R,5,0),"")</f>
        <v>Size L</v>
      </c>
      <c r="G1699" s="14" t="str">
        <f>_xlfn.IFNA(VLOOKUP(C1699,DSNXT!B:R,7,0),"")</f>
        <v>Len sợi</v>
      </c>
      <c r="H1699" s="14" t="str">
        <f>_xlfn.IFNA(VLOOKUP(C1699,DSNXT!B:R,8,0),"")</f>
        <v>Áo len</v>
      </c>
      <c r="I1699" s="14" t="str">
        <f>_xlfn.IFNA(VLOOKUP(C1699,DSNXT!B:R,17,0),"")</f>
        <v>Nam</v>
      </c>
      <c r="J1699" s="14">
        <f>_xlfn.IFNA(VLOOKUP(C1699,DSNXT!B:R,10,0),"")</f>
        <v>790000</v>
      </c>
      <c r="K1699" s="14">
        <f>_xlfn.IFNA(VLOOKUP(C1699,DSNXT!B:R,11,0),"")</f>
        <v>4</v>
      </c>
      <c r="M1699" s="8">
        <f>SUMIFS(NHẬP!N:N,NHẬP!D:D,NXT!C1694)</f>
        <v>0</v>
      </c>
      <c r="N1699" s="8">
        <f>SUMIFS(XUẤT!N:N,XUẤT!D:D,NXT!C1694)</f>
        <v>0</v>
      </c>
      <c r="O1699" s="8">
        <f t="shared" si="26"/>
        <v>0</v>
      </c>
    </row>
    <row r="1700" spans="3:15" hidden="1">
      <c r="C1700" s="2" t="s">
        <v>2919</v>
      </c>
      <c r="D1700" s="14" t="str">
        <f>_xlfn.IFNA(VLOOKUP(C1700,DSNXT!B:R,2,0),"")</f>
        <v>Áo len nam dáng ngắn E7LST110D</v>
      </c>
      <c r="E1700" s="14" t="str">
        <f>_xlfn.IFNA(VLOOKUP(C1700,DSNXT!B:R,4,0),"")</f>
        <v>Wine-09</v>
      </c>
      <c r="F1700" s="14" t="str">
        <f>_xlfn.IFNA(VLOOKUP(C1700,DSNXT!B:R,5,0),"")</f>
        <v>Size M</v>
      </c>
      <c r="G1700" s="14" t="str">
        <f>_xlfn.IFNA(VLOOKUP(C1700,DSNXT!B:R,7,0),"")</f>
        <v>Len sợi</v>
      </c>
      <c r="H1700" s="14" t="str">
        <f>_xlfn.IFNA(VLOOKUP(C1700,DSNXT!B:R,8,0),"")</f>
        <v>Áo len</v>
      </c>
      <c r="I1700" s="14" t="str">
        <f>_xlfn.IFNA(VLOOKUP(C1700,DSNXT!B:R,17,0),"")</f>
        <v>Nam</v>
      </c>
      <c r="J1700" s="14">
        <f>_xlfn.IFNA(VLOOKUP(C1700,DSNXT!B:R,10,0),"")</f>
        <v>790000</v>
      </c>
      <c r="K1700" s="14">
        <f>_xlfn.IFNA(VLOOKUP(C1700,DSNXT!B:R,11,0),"")</f>
        <v>6</v>
      </c>
      <c r="M1700" s="8">
        <f>SUMIFS(NHẬP!N:N,NHẬP!D:D,NXT!C1695)</f>
        <v>0</v>
      </c>
      <c r="N1700" s="8">
        <f>SUMIFS(XUẤT!N:N,XUẤT!D:D,NXT!C1695)</f>
        <v>0</v>
      </c>
      <c r="O1700" s="8">
        <f t="shared" si="26"/>
        <v>0</v>
      </c>
    </row>
    <row r="1701" spans="3:15" hidden="1">
      <c r="C1701" s="2" t="s">
        <v>2920</v>
      </c>
      <c r="D1701" s="14" t="str">
        <f>_xlfn.IFNA(VLOOKUP(C1701,DSNXT!B:R,2,0),"")</f>
        <v>Áo len nam dáng ngắn E7LST110D</v>
      </c>
      <c r="E1701" s="14" t="str">
        <f>_xlfn.IFNA(VLOOKUP(C1701,DSNXT!B:R,4,0),"")</f>
        <v>Wine-09</v>
      </c>
      <c r="F1701" s="14" t="str">
        <f>_xlfn.IFNA(VLOOKUP(C1701,DSNXT!B:R,5,0),"")</f>
        <v>Size S</v>
      </c>
      <c r="G1701" s="14" t="str">
        <f>_xlfn.IFNA(VLOOKUP(C1701,DSNXT!B:R,7,0),"")</f>
        <v>Len sợi</v>
      </c>
      <c r="H1701" s="14" t="str">
        <f>_xlfn.IFNA(VLOOKUP(C1701,DSNXT!B:R,8,0),"")</f>
        <v>Áo len</v>
      </c>
      <c r="I1701" s="14" t="str">
        <f>_xlfn.IFNA(VLOOKUP(C1701,DSNXT!B:R,17,0),"")</f>
        <v>Nam</v>
      </c>
      <c r="J1701" s="14">
        <f>_xlfn.IFNA(VLOOKUP(C1701,DSNXT!B:R,10,0),"")</f>
        <v>790000</v>
      </c>
      <c r="K1701" s="14">
        <f>_xlfn.IFNA(VLOOKUP(C1701,DSNXT!B:R,11,0),"")</f>
        <v>2</v>
      </c>
      <c r="M1701" s="8">
        <f>SUMIFS(NHẬP!N:N,NHẬP!D:D,NXT!C1696)</f>
        <v>0</v>
      </c>
      <c r="N1701" s="8">
        <f>SUMIFS(XUẤT!N:N,XUẤT!D:D,NXT!C1696)</f>
        <v>0</v>
      </c>
      <c r="O1701" s="8">
        <f t="shared" si="26"/>
        <v>0</v>
      </c>
    </row>
    <row r="1702" spans="3:15" hidden="1">
      <c r="C1702" s="2" t="s">
        <v>2921</v>
      </c>
      <c r="D1702" s="14" t="str">
        <f>_xlfn.IFNA(VLOOKUP(C1702,DSNXT!B:R,2,0),"")</f>
        <v>Áo len nam dáng ngắn E7LST113D</v>
      </c>
      <c r="E1702" s="14" t="str">
        <f>_xlfn.IFNA(VLOOKUP(C1702,DSNXT!B:R,4,0),"")</f>
        <v>Đen-03</v>
      </c>
      <c r="F1702" s="14" t="str">
        <f>_xlfn.IFNA(VLOOKUP(C1702,DSNXT!B:R,5,0),"")</f>
        <v>Size L</v>
      </c>
      <c r="G1702" s="14" t="str">
        <f>_xlfn.IFNA(VLOOKUP(C1702,DSNXT!B:R,7,0),"")</f>
        <v>Len sợi</v>
      </c>
      <c r="H1702" s="14" t="str">
        <f>_xlfn.IFNA(VLOOKUP(C1702,DSNXT!B:R,8,0),"")</f>
        <v>Áo len</v>
      </c>
      <c r="I1702" s="14" t="str">
        <f>_xlfn.IFNA(VLOOKUP(C1702,DSNXT!B:R,17,0),"")</f>
        <v>Nam</v>
      </c>
      <c r="J1702" s="14">
        <f>_xlfn.IFNA(VLOOKUP(C1702,DSNXT!B:R,10,0),"")</f>
        <v>720000</v>
      </c>
      <c r="K1702" s="14">
        <f>_xlfn.IFNA(VLOOKUP(C1702,DSNXT!B:R,11,0),"")</f>
        <v>4</v>
      </c>
      <c r="M1702" s="8">
        <f>SUMIFS(NHẬP!N:N,NHẬP!D:D,NXT!C1697)</f>
        <v>0</v>
      </c>
      <c r="N1702" s="8">
        <f>SUMIFS(XUẤT!N:N,XUẤT!D:D,NXT!C1697)</f>
        <v>0</v>
      </c>
      <c r="O1702" s="8">
        <f t="shared" si="26"/>
        <v>0</v>
      </c>
    </row>
    <row r="1703" spans="3:15" hidden="1">
      <c r="C1703" s="2" t="s">
        <v>2923</v>
      </c>
      <c r="D1703" s="14" t="str">
        <f>_xlfn.IFNA(VLOOKUP(C1703,DSNXT!B:R,2,0),"")</f>
        <v>Áo len nam dáng ngắn E7LST113D</v>
      </c>
      <c r="E1703" s="14" t="str">
        <f>_xlfn.IFNA(VLOOKUP(C1703,DSNXT!B:R,4,0),"")</f>
        <v>Đen-03</v>
      </c>
      <c r="F1703" s="14" t="str">
        <f>_xlfn.IFNA(VLOOKUP(C1703,DSNXT!B:R,5,0),"")</f>
        <v>Size M</v>
      </c>
      <c r="G1703" s="14" t="str">
        <f>_xlfn.IFNA(VLOOKUP(C1703,DSNXT!B:R,7,0),"")</f>
        <v>Len sợi</v>
      </c>
      <c r="H1703" s="14" t="str">
        <f>_xlfn.IFNA(VLOOKUP(C1703,DSNXT!B:R,8,0),"")</f>
        <v>Áo len</v>
      </c>
      <c r="I1703" s="14" t="str">
        <f>_xlfn.IFNA(VLOOKUP(C1703,DSNXT!B:R,17,0),"")</f>
        <v>Nam</v>
      </c>
      <c r="J1703" s="14">
        <f>_xlfn.IFNA(VLOOKUP(C1703,DSNXT!B:R,10,0),"")</f>
        <v>720000</v>
      </c>
      <c r="K1703" s="14">
        <f>_xlfn.IFNA(VLOOKUP(C1703,DSNXT!B:R,11,0),"")</f>
        <v>6</v>
      </c>
      <c r="M1703" s="8">
        <f>SUMIFS(NHẬP!N:N,NHẬP!D:D,NXT!C1698)</f>
        <v>0</v>
      </c>
      <c r="N1703" s="8">
        <f>SUMIFS(XUẤT!N:N,XUẤT!D:D,NXT!C1698)</f>
        <v>0</v>
      </c>
      <c r="O1703" s="8">
        <f t="shared" si="26"/>
        <v>0</v>
      </c>
    </row>
    <row r="1704" spans="3:15" hidden="1">
      <c r="C1704" s="2" t="s">
        <v>2924</v>
      </c>
      <c r="D1704" s="14" t="str">
        <f>_xlfn.IFNA(VLOOKUP(C1704,DSNXT!B:R,2,0),"")</f>
        <v>Áo len nam dáng ngắn E7LST113D</v>
      </c>
      <c r="E1704" s="14" t="str">
        <f>_xlfn.IFNA(VLOOKUP(C1704,DSNXT!B:R,4,0),"")</f>
        <v>Đen-03</v>
      </c>
      <c r="F1704" s="14" t="str">
        <f>_xlfn.IFNA(VLOOKUP(C1704,DSNXT!B:R,5,0),"")</f>
        <v>Size S</v>
      </c>
      <c r="G1704" s="14" t="str">
        <f>_xlfn.IFNA(VLOOKUP(C1704,DSNXT!B:R,7,0),"")</f>
        <v>Len sợi</v>
      </c>
      <c r="H1704" s="14" t="str">
        <f>_xlfn.IFNA(VLOOKUP(C1704,DSNXT!B:R,8,0),"")</f>
        <v>Áo len</v>
      </c>
      <c r="I1704" s="14" t="str">
        <f>_xlfn.IFNA(VLOOKUP(C1704,DSNXT!B:R,17,0),"")</f>
        <v>Nam</v>
      </c>
      <c r="J1704" s="14">
        <f>_xlfn.IFNA(VLOOKUP(C1704,DSNXT!B:R,10,0),"")</f>
        <v>720000</v>
      </c>
      <c r="K1704" s="14">
        <f>_xlfn.IFNA(VLOOKUP(C1704,DSNXT!B:R,11,0),"")</f>
        <v>2</v>
      </c>
      <c r="M1704" s="8">
        <f>SUMIFS(NHẬP!N:N,NHẬP!D:D,NXT!C1699)</f>
        <v>0</v>
      </c>
      <c r="N1704" s="8">
        <f>SUMIFS(XUẤT!N:N,XUẤT!D:D,NXT!C1699)</f>
        <v>0</v>
      </c>
      <c r="O1704" s="8">
        <f t="shared" si="26"/>
        <v>0</v>
      </c>
    </row>
    <row r="1705" spans="3:15" hidden="1">
      <c r="C1705" s="2" t="s">
        <v>2925</v>
      </c>
      <c r="D1705" s="14" t="str">
        <f>_xlfn.IFNA(VLOOKUP(C1705,DSNXT!B:R,2,0),"")</f>
        <v>Áo len nam dáng ngắn E7LST116D</v>
      </c>
      <c r="E1705" s="14" t="str">
        <f>_xlfn.IFNA(VLOOKUP(C1705,DSNXT!B:R,4,0),"")</f>
        <v>Đen-03</v>
      </c>
      <c r="F1705" s="14" t="str">
        <f>_xlfn.IFNA(VLOOKUP(C1705,DSNXT!B:R,5,0),"")</f>
        <v>Size L</v>
      </c>
      <c r="G1705" s="14" t="str">
        <f>_xlfn.IFNA(VLOOKUP(C1705,DSNXT!B:R,7,0),"")</f>
        <v>Len sợi</v>
      </c>
      <c r="H1705" s="14" t="str">
        <f>_xlfn.IFNA(VLOOKUP(C1705,DSNXT!B:R,8,0),"")</f>
        <v>Áo len</v>
      </c>
      <c r="I1705" s="14" t="str">
        <f>_xlfn.IFNA(VLOOKUP(C1705,DSNXT!B:R,17,0),"")</f>
        <v>Nam</v>
      </c>
      <c r="J1705" s="14">
        <f>_xlfn.IFNA(VLOOKUP(C1705,DSNXT!B:R,10,0),"")</f>
        <v>740000</v>
      </c>
      <c r="K1705" s="14">
        <f>_xlfn.IFNA(VLOOKUP(C1705,DSNXT!B:R,11,0),"")</f>
        <v>5</v>
      </c>
      <c r="M1705" s="8">
        <f>SUMIFS(NHẬP!N:N,NHẬP!D:D,NXT!C1700)</f>
        <v>0</v>
      </c>
      <c r="N1705" s="8">
        <f>SUMIFS(XUẤT!N:N,XUẤT!D:D,NXT!C1700)</f>
        <v>0</v>
      </c>
      <c r="O1705" s="8">
        <f t="shared" si="26"/>
        <v>0</v>
      </c>
    </row>
    <row r="1706" spans="3:15" hidden="1">
      <c r="C1706" s="2" t="s">
        <v>2927</v>
      </c>
      <c r="D1706" s="14" t="str">
        <f>_xlfn.IFNA(VLOOKUP(C1706,DSNXT!B:R,2,0),"")</f>
        <v>Áo len nam dáng ngắn E7LST116D</v>
      </c>
      <c r="E1706" s="14" t="str">
        <f>_xlfn.IFNA(VLOOKUP(C1706,DSNXT!B:R,4,0),"")</f>
        <v>Đen-03</v>
      </c>
      <c r="F1706" s="14" t="str">
        <f>_xlfn.IFNA(VLOOKUP(C1706,DSNXT!B:R,5,0),"")</f>
        <v>Size M</v>
      </c>
      <c r="G1706" s="14" t="str">
        <f>_xlfn.IFNA(VLOOKUP(C1706,DSNXT!B:R,7,0),"")</f>
        <v>Len sợi</v>
      </c>
      <c r="H1706" s="14" t="str">
        <f>_xlfn.IFNA(VLOOKUP(C1706,DSNXT!B:R,8,0),"")</f>
        <v>Áo len</v>
      </c>
      <c r="I1706" s="14" t="str">
        <f>_xlfn.IFNA(VLOOKUP(C1706,DSNXT!B:R,17,0),"")</f>
        <v>Nam</v>
      </c>
      <c r="J1706" s="14">
        <f>_xlfn.IFNA(VLOOKUP(C1706,DSNXT!B:R,10,0),"")</f>
        <v>740000</v>
      </c>
      <c r="K1706" s="14">
        <f>_xlfn.IFNA(VLOOKUP(C1706,DSNXT!B:R,11,0),"")</f>
        <v>7</v>
      </c>
      <c r="M1706" s="8">
        <f>SUMIFS(NHẬP!N:N,NHẬP!D:D,NXT!C1701)</f>
        <v>0</v>
      </c>
      <c r="N1706" s="8">
        <f>SUMIFS(XUẤT!N:N,XUẤT!D:D,NXT!C1701)</f>
        <v>0</v>
      </c>
      <c r="O1706" s="8">
        <f t="shared" si="26"/>
        <v>0</v>
      </c>
    </row>
    <row r="1707" spans="3:15" hidden="1">
      <c r="C1707" s="2" t="s">
        <v>2928</v>
      </c>
      <c r="D1707" s="14" t="str">
        <f>_xlfn.IFNA(VLOOKUP(C1707,DSNXT!B:R,2,0),"")</f>
        <v>Áo len nam dáng ngắn E7LST116D</v>
      </c>
      <c r="E1707" s="14" t="str">
        <f>_xlfn.IFNA(VLOOKUP(C1707,DSNXT!B:R,4,0),"")</f>
        <v>Đen-03</v>
      </c>
      <c r="F1707" s="14" t="str">
        <f>_xlfn.IFNA(VLOOKUP(C1707,DSNXT!B:R,5,0),"")</f>
        <v>Size S</v>
      </c>
      <c r="G1707" s="14" t="str">
        <f>_xlfn.IFNA(VLOOKUP(C1707,DSNXT!B:R,7,0),"")</f>
        <v>Len sợi</v>
      </c>
      <c r="H1707" s="14" t="str">
        <f>_xlfn.IFNA(VLOOKUP(C1707,DSNXT!B:R,8,0),"")</f>
        <v>Áo len</v>
      </c>
      <c r="I1707" s="14" t="str">
        <f>_xlfn.IFNA(VLOOKUP(C1707,DSNXT!B:R,17,0),"")</f>
        <v>Nam</v>
      </c>
      <c r="J1707" s="14">
        <f>_xlfn.IFNA(VLOOKUP(C1707,DSNXT!B:R,10,0),"")</f>
        <v>740000</v>
      </c>
      <c r="K1707" s="14">
        <f>_xlfn.IFNA(VLOOKUP(C1707,DSNXT!B:R,11,0),"")</f>
        <v>3</v>
      </c>
      <c r="M1707" s="8">
        <f>SUMIFS(NHẬP!N:N,NHẬP!D:D,NXT!C1702)</f>
        <v>0</v>
      </c>
      <c r="N1707" s="8">
        <f>SUMIFS(XUẤT!N:N,XUẤT!D:D,NXT!C1702)</f>
        <v>0</v>
      </c>
      <c r="O1707" s="8">
        <f t="shared" si="26"/>
        <v>0</v>
      </c>
    </row>
    <row r="1708" spans="3:15" hidden="1">
      <c r="C1708" s="2" t="s">
        <v>2929</v>
      </c>
      <c r="D1708" s="14" t="str">
        <f>_xlfn.IFNA(VLOOKUP(C1708,DSNXT!B:R,2,0),"")</f>
        <v>Áo len nam dáng ngắn E7LST119D</v>
      </c>
      <c r="E1708" s="14" t="str">
        <f>_xlfn.IFNA(VLOOKUP(C1708,DSNXT!B:R,4,0),"")</f>
        <v>Đen-03</v>
      </c>
      <c r="F1708" s="14" t="str">
        <f>_xlfn.IFNA(VLOOKUP(C1708,DSNXT!B:R,5,0),"")</f>
        <v>Size L</v>
      </c>
      <c r="G1708" s="14" t="str">
        <f>_xlfn.IFNA(VLOOKUP(C1708,DSNXT!B:R,7,0),"")</f>
        <v>Len sợi</v>
      </c>
      <c r="H1708" s="14" t="str">
        <f>_xlfn.IFNA(VLOOKUP(C1708,DSNXT!B:R,8,0),"")</f>
        <v>Áo len</v>
      </c>
      <c r="I1708" s="14" t="str">
        <f>_xlfn.IFNA(VLOOKUP(C1708,DSNXT!B:R,17,0),"")</f>
        <v>Nam</v>
      </c>
      <c r="J1708" s="14">
        <f>_xlfn.IFNA(VLOOKUP(C1708,DSNXT!B:R,10,0),"")</f>
        <v>660000</v>
      </c>
      <c r="K1708" s="14">
        <f>_xlfn.IFNA(VLOOKUP(C1708,DSNXT!B:R,11,0),"")</f>
        <v>5</v>
      </c>
      <c r="M1708" s="8">
        <f>SUMIFS(NHẬP!N:N,NHẬP!D:D,NXT!C1703)</f>
        <v>0</v>
      </c>
      <c r="N1708" s="8">
        <f>SUMIFS(XUẤT!N:N,XUẤT!D:D,NXT!C1703)</f>
        <v>0</v>
      </c>
      <c r="O1708" s="8">
        <f t="shared" si="26"/>
        <v>0</v>
      </c>
    </row>
    <row r="1709" spans="3:15" hidden="1">
      <c r="C1709" s="2" t="s">
        <v>2931</v>
      </c>
      <c r="D1709" s="14" t="str">
        <f>_xlfn.IFNA(VLOOKUP(C1709,DSNXT!B:R,2,0),"")</f>
        <v>Áo len nam dáng ngắn E7LST119D</v>
      </c>
      <c r="E1709" s="14" t="str">
        <f>_xlfn.IFNA(VLOOKUP(C1709,DSNXT!B:R,4,0),"")</f>
        <v>Đen-03</v>
      </c>
      <c r="F1709" s="14" t="str">
        <f>_xlfn.IFNA(VLOOKUP(C1709,DSNXT!B:R,5,0),"")</f>
        <v>Size M</v>
      </c>
      <c r="G1709" s="14" t="str">
        <f>_xlfn.IFNA(VLOOKUP(C1709,DSNXT!B:R,7,0),"")</f>
        <v>Len sợi</v>
      </c>
      <c r="H1709" s="14" t="str">
        <f>_xlfn.IFNA(VLOOKUP(C1709,DSNXT!B:R,8,0),"")</f>
        <v>Áo len</v>
      </c>
      <c r="I1709" s="14" t="str">
        <f>_xlfn.IFNA(VLOOKUP(C1709,DSNXT!B:R,17,0),"")</f>
        <v>Nam</v>
      </c>
      <c r="J1709" s="14">
        <f>_xlfn.IFNA(VLOOKUP(C1709,DSNXT!B:R,10,0),"")</f>
        <v>660000</v>
      </c>
      <c r="K1709" s="14">
        <f>_xlfn.IFNA(VLOOKUP(C1709,DSNXT!B:R,11,0),"")</f>
        <v>6</v>
      </c>
      <c r="M1709" s="8">
        <f>SUMIFS(NHẬP!N:N,NHẬP!D:D,NXT!C1704)</f>
        <v>0</v>
      </c>
      <c r="N1709" s="8">
        <f>SUMIFS(XUẤT!N:N,XUẤT!D:D,NXT!C1704)</f>
        <v>0</v>
      </c>
      <c r="O1709" s="8">
        <f t="shared" si="26"/>
        <v>0</v>
      </c>
    </row>
    <row r="1710" spans="3:15" hidden="1">
      <c r="C1710" s="2" t="s">
        <v>2932</v>
      </c>
      <c r="D1710" s="14" t="str">
        <f>_xlfn.IFNA(VLOOKUP(C1710,DSNXT!B:R,2,0),"")</f>
        <v>Áo len nam dáng ngắn E7LST119D</v>
      </c>
      <c r="E1710" s="14" t="str">
        <f>_xlfn.IFNA(VLOOKUP(C1710,DSNXT!B:R,4,0),"")</f>
        <v>Đen-03</v>
      </c>
      <c r="F1710" s="14" t="str">
        <f>_xlfn.IFNA(VLOOKUP(C1710,DSNXT!B:R,5,0),"")</f>
        <v>Size S</v>
      </c>
      <c r="G1710" s="14" t="str">
        <f>_xlfn.IFNA(VLOOKUP(C1710,DSNXT!B:R,7,0),"")</f>
        <v>Len sợi</v>
      </c>
      <c r="H1710" s="14" t="str">
        <f>_xlfn.IFNA(VLOOKUP(C1710,DSNXT!B:R,8,0),"")</f>
        <v>Áo len</v>
      </c>
      <c r="I1710" s="14" t="str">
        <f>_xlfn.IFNA(VLOOKUP(C1710,DSNXT!B:R,17,0),"")</f>
        <v>Nam</v>
      </c>
      <c r="J1710" s="14">
        <f>_xlfn.IFNA(VLOOKUP(C1710,DSNXT!B:R,10,0),"")</f>
        <v>660000</v>
      </c>
      <c r="K1710" s="14">
        <f>_xlfn.IFNA(VLOOKUP(C1710,DSNXT!B:R,11,0),"")</f>
        <v>3</v>
      </c>
      <c r="M1710" s="8">
        <f>SUMIFS(NHẬP!N:N,NHẬP!D:D,NXT!C1705)</f>
        <v>0</v>
      </c>
      <c r="N1710" s="8">
        <f>SUMIFS(XUẤT!N:N,XUẤT!D:D,NXT!C1705)</f>
        <v>0</v>
      </c>
      <c r="O1710" s="8">
        <f t="shared" si="26"/>
        <v>0</v>
      </c>
    </row>
    <row r="1711" spans="3:15" hidden="1">
      <c r="C1711" s="2" t="s">
        <v>2933</v>
      </c>
      <c r="D1711" s="14" t="str">
        <f>_xlfn.IFNA(VLOOKUP(C1711,DSNXT!B:R,2,0),"")</f>
        <v>Áo len nam dáng ngắn E7LST119D</v>
      </c>
      <c r="E1711" s="14" t="str">
        <f>_xlfn.IFNA(VLOOKUP(C1711,DSNXT!B:R,4,0),"")</f>
        <v>Ghi-08</v>
      </c>
      <c r="F1711" s="14" t="str">
        <f>_xlfn.IFNA(VLOOKUP(C1711,DSNXT!B:R,5,0),"")</f>
        <v>Size L</v>
      </c>
      <c r="G1711" s="14" t="str">
        <f>_xlfn.IFNA(VLOOKUP(C1711,DSNXT!B:R,7,0),"")</f>
        <v>Len sợi</v>
      </c>
      <c r="H1711" s="14" t="str">
        <f>_xlfn.IFNA(VLOOKUP(C1711,DSNXT!B:R,8,0),"")</f>
        <v>Áo len</v>
      </c>
      <c r="I1711" s="14" t="str">
        <f>_xlfn.IFNA(VLOOKUP(C1711,DSNXT!B:R,17,0),"")</f>
        <v>Nam</v>
      </c>
      <c r="J1711" s="14">
        <f>_xlfn.IFNA(VLOOKUP(C1711,DSNXT!B:R,10,0),"")</f>
        <v>660000</v>
      </c>
      <c r="K1711" s="14">
        <f>_xlfn.IFNA(VLOOKUP(C1711,DSNXT!B:R,11,0),"")</f>
        <v>5</v>
      </c>
      <c r="M1711" s="8">
        <f>SUMIFS(NHẬP!N:N,NHẬP!D:D,NXT!C1706)</f>
        <v>0</v>
      </c>
      <c r="N1711" s="8">
        <f>SUMIFS(XUẤT!N:N,XUẤT!D:D,NXT!C1706)</f>
        <v>0</v>
      </c>
      <c r="O1711" s="8">
        <f t="shared" si="26"/>
        <v>0</v>
      </c>
    </row>
    <row r="1712" spans="3:15" hidden="1">
      <c r="C1712" s="2" t="s">
        <v>2934</v>
      </c>
      <c r="D1712" s="14" t="str">
        <f>_xlfn.IFNA(VLOOKUP(C1712,DSNXT!B:R,2,0),"")</f>
        <v>Áo len nam dáng ngắn E7LST119D</v>
      </c>
      <c r="E1712" s="14" t="str">
        <f>_xlfn.IFNA(VLOOKUP(C1712,DSNXT!B:R,4,0),"")</f>
        <v>Ghi-08</v>
      </c>
      <c r="F1712" s="14" t="str">
        <f>_xlfn.IFNA(VLOOKUP(C1712,DSNXT!B:R,5,0),"")</f>
        <v>Size M</v>
      </c>
      <c r="G1712" s="14" t="str">
        <f>_xlfn.IFNA(VLOOKUP(C1712,DSNXT!B:R,7,0),"")</f>
        <v>Len sợi</v>
      </c>
      <c r="H1712" s="14" t="str">
        <f>_xlfn.IFNA(VLOOKUP(C1712,DSNXT!B:R,8,0),"")</f>
        <v>Áo len</v>
      </c>
      <c r="I1712" s="14" t="str">
        <f>_xlfn.IFNA(VLOOKUP(C1712,DSNXT!B:R,17,0),"")</f>
        <v>Nam</v>
      </c>
      <c r="J1712" s="14">
        <f>_xlfn.IFNA(VLOOKUP(C1712,DSNXT!B:R,10,0),"")</f>
        <v>660000</v>
      </c>
      <c r="K1712" s="14">
        <f>_xlfn.IFNA(VLOOKUP(C1712,DSNXT!B:R,11,0),"")</f>
        <v>7</v>
      </c>
      <c r="M1712" s="8">
        <f>SUMIFS(NHẬP!N:N,NHẬP!D:D,NXT!C1707)</f>
        <v>0</v>
      </c>
      <c r="N1712" s="8">
        <f>SUMIFS(XUẤT!N:N,XUẤT!D:D,NXT!C1707)</f>
        <v>0</v>
      </c>
      <c r="O1712" s="8">
        <f t="shared" si="26"/>
        <v>0</v>
      </c>
    </row>
    <row r="1713" spans="3:15" hidden="1">
      <c r="C1713" s="2" t="s">
        <v>2935</v>
      </c>
      <c r="D1713" s="14" t="str">
        <f>_xlfn.IFNA(VLOOKUP(C1713,DSNXT!B:R,2,0),"")</f>
        <v>Áo len nam dáng ngắn E7LST119D</v>
      </c>
      <c r="E1713" s="14" t="str">
        <f>_xlfn.IFNA(VLOOKUP(C1713,DSNXT!B:R,4,0),"")</f>
        <v>Ghi-08</v>
      </c>
      <c r="F1713" s="14" t="str">
        <f>_xlfn.IFNA(VLOOKUP(C1713,DSNXT!B:R,5,0),"")</f>
        <v>Size S</v>
      </c>
      <c r="G1713" s="14" t="str">
        <f>_xlfn.IFNA(VLOOKUP(C1713,DSNXT!B:R,7,0),"")</f>
        <v>Len sợi</v>
      </c>
      <c r="H1713" s="14" t="str">
        <f>_xlfn.IFNA(VLOOKUP(C1713,DSNXT!B:R,8,0),"")</f>
        <v>Áo len</v>
      </c>
      <c r="I1713" s="14" t="str">
        <f>_xlfn.IFNA(VLOOKUP(C1713,DSNXT!B:R,17,0),"")</f>
        <v>Nam</v>
      </c>
      <c r="J1713" s="14">
        <f>_xlfn.IFNA(VLOOKUP(C1713,DSNXT!B:R,10,0),"")</f>
        <v>660000</v>
      </c>
      <c r="K1713" s="14">
        <f>_xlfn.IFNA(VLOOKUP(C1713,DSNXT!B:R,11,0),"")</f>
        <v>3</v>
      </c>
      <c r="M1713" s="8">
        <f>SUMIFS(NHẬP!N:N,NHẬP!D:D,NXT!C1708)</f>
        <v>0</v>
      </c>
      <c r="N1713" s="8">
        <f>SUMIFS(XUẤT!N:N,XUẤT!D:D,NXT!C1708)</f>
        <v>0</v>
      </c>
      <c r="O1713" s="8">
        <f t="shared" si="26"/>
        <v>0</v>
      </c>
    </row>
    <row r="1714" spans="3:15" hidden="1">
      <c r="C1714" s="2" t="s">
        <v>2936</v>
      </c>
      <c r="D1714" s="14" t="str">
        <f>_xlfn.IFNA(VLOOKUP(C1714,DSNXT!B:R,2,0),"")</f>
        <v>Áo len nam dáng ngắn E7LST119D</v>
      </c>
      <c r="E1714" s="14" t="str">
        <f>_xlfn.IFNA(VLOOKUP(C1714,DSNXT!B:R,4,0),"")</f>
        <v>Kaki-00</v>
      </c>
      <c r="F1714" s="14" t="str">
        <f>_xlfn.IFNA(VLOOKUP(C1714,DSNXT!B:R,5,0),"")</f>
        <v>Size L</v>
      </c>
      <c r="G1714" s="14" t="str">
        <f>_xlfn.IFNA(VLOOKUP(C1714,DSNXT!B:R,7,0),"")</f>
        <v>Len sợi</v>
      </c>
      <c r="H1714" s="14" t="str">
        <f>_xlfn.IFNA(VLOOKUP(C1714,DSNXT!B:R,8,0),"")</f>
        <v>Áo len</v>
      </c>
      <c r="I1714" s="14" t="str">
        <f>_xlfn.IFNA(VLOOKUP(C1714,DSNXT!B:R,17,0),"")</f>
        <v>Nam</v>
      </c>
      <c r="J1714" s="14">
        <f>_xlfn.IFNA(VLOOKUP(C1714,DSNXT!B:R,10,0),"")</f>
        <v>660000</v>
      </c>
      <c r="K1714" s="14">
        <f>_xlfn.IFNA(VLOOKUP(C1714,DSNXT!B:R,11,0),"")</f>
        <v>5</v>
      </c>
      <c r="M1714" s="8">
        <f>SUMIFS(NHẬP!N:N,NHẬP!D:D,NXT!C1709)</f>
        <v>0</v>
      </c>
      <c r="N1714" s="8">
        <f>SUMIFS(XUẤT!N:N,XUẤT!D:D,NXT!C1709)</f>
        <v>0</v>
      </c>
      <c r="O1714" s="8">
        <f t="shared" si="26"/>
        <v>0</v>
      </c>
    </row>
    <row r="1715" spans="3:15" hidden="1">
      <c r="C1715" s="2" t="s">
        <v>2938</v>
      </c>
      <c r="D1715" s="14" t="str">
        <f>_xlfn.IFNA(VLOOKUP(C1715,DSNXT!B:R,2,0),"")</f>
        <v>Áo len nam dáng ngắn E7LST119D</v>
      </c>
      <c r="E1715" s="14" t="str">
        <f>_xlfn.IFNA(VLOOKUP(C1715,DSNXT!B:R,4,0),"")</f>
        <v>Kaki-00</v>
      </c>
      <c r="F1715" s="14" t="str">
        <f>_xlfn.IFNA(VLOOKUP(C1715,DSNXT!B:R,5,0),"")</f>
        <v>Size M</v>
      </c>
      <c r="G1715" s="14" t="str">
        <f>_xlfn.IFNA(VLOOKUP(C1715,DSNXT!B:R,7,0),"")</f>
        <v>Len sợi</v>
      </c>
      <c r="H1715" s="14" t="str">
        <f>_xlfn.IFNA(VLOOKUP(C1715,DSNXT!B:R,8,0),"")</f>
        <v>Áo len</v>
      </c>
      <c r="I1715" s="14" t="str">
        <f>_xlfn.IFNA(VLOOKUP(C1715,DSNXT!B:R,17,0),"")</f>
        <v>Nam</v>
      </c>
      <c r="J1715" s="14">
        <f>_xlfn.IFNA(VLOOKUP(C1715,DSNXT!B:R,10,0),"")</f>
        <v>660000</v>
      </c>
      <c r="K1715" s="14">
        <f>_xlfn.IFNA(VLOOKUP(C1715,DSNXT!B:R,11,0),"")</f>
        <v>7</v>
      </c>
      <c r="M1715" s="8">
        <f>SUMIFS(NHẬP!N:N,NHẬP!D:D,NXT!C1710)</f>
        <v>0</v>
      </c>
      <c r="N1715" s="8">
        <f>SUMIFS(XUẤT!N:N,XUẤT!D:D,NXT!C1710)</f>
        <v>0</v>
      </c>
      <c r="O1715" s="8">
        <f t="shared" si="26"/>
        <v>0</v>
      </c>
    </row>
    <row r="1716" spans="3:15" hidden="1">
      <c r="C1716" s="2" t="s">
        <v>2939</v>
      </c>
      <c r="D1716" s="14" t="str">
        <f>_xlfn.IFNA(VLOOKUP(C1716,DSNXT!B:R,2,0),"")</f>
        <v>Áo len nam dáng ngắn E7LST119D</v>
      </c>
      <c r="E1716" s="14" t="str">
        <f>_xlfn.IFNA(VLOOKUP(C1716,DSNXT!B:R,4,0),"")</f>
        <v>Kaki-00</v>
      </c>
      <c r="F1716" s="14" t="str">
        <f>_xlfn.IFNA(VLOOKUP(C1716,DSNXT!B:R,5,0),"")</f>
        <v>Size S</v>
      </c>
      <c r="G1716" s="14" t="str">
        <f>_xlfn.IFNA(VLOOKUP(C1716,DSNXT!B:R,7,0),"")</f>
        <v>Len sợi</v>
      </c>
      <c r="H1716" s="14" t="str">
        <f>_xlfn.IFNA(VLOOKUP(C1716,DSNXT!B:R,8,0),"")</f>
        <v>Áo len</v>
      </c>
      <c r="I1716" s="14" t="str">
        <f>_xlfn.IFNA(VLOOKUP(C1716,DSNXT!B:R,17,0),"")</f>
        <v>Nam</v>
      </c>
      <c r="J1716" s="14">
        <f>_xlfn.IFNA(VLOOKUP(C1716,DSNXT!B:R,10,0),"")</f>
        <v>660000</v>
      </c>
      <c r="K1716" s="14">
        <f>_xlfn.IFNA(VLOOKUP(C1716,DSNXT!B:R,11,0),"")</f>
        <v>3</v>
      </c>
      <c r="M1716" s="8">
        <f>SUMIFS(NHẬP!N:N,NHẬP!D:D,NXT!C1711)</f>
        <v>0</v>
      </c>
      <c r="N1716" s="8">
        <f>SUMIFS(XUẤT!N:N,XUẤT!D:D,NXT!C1711)</f>
        <v>0</v>
      </c>
      <c r="O1716" s="8">
        <f t="shared" si="26"/>
        <v>0</v>
      </c>
    </row>
    <row r="1717" spans="3:15" hidden="1">
      <c r="C1717" s="2" t="s">
        <v>2940</v>
      </c>
      <c r="D1717" s="14" t="str">
        <f>_xlfn.IFNA(VLOOKUP(C1717,DSNXT!B:R,2,0),"")</f>
        <v>Áo len nam dáng ngắn E7LST120D</v>
      </c>
      <c r="E1717" s="14" t="str">
        <f>_xlfn.IFNA(VLOOKUP(C1717,DSNXT!B:R,4,0),"")</f>
        <v>Đen-03</v>
      </c>
      <c r="F1717" s="14" t="str">
        <f>_xlfn.IFNA(VLOOKUP(C1717,DSNXT!B:R,5,0),"")</f>
        <v>Size L</v>
      </c>
      <c r="G1717" s="14" t="str">
        <f>_xlfn.IFNA(VLOOKUP(C1717,DSNXT!B:R,7,0),"")</f>
        <v>Len sợi</v>
      </c>
      <c r="H1717" s="14" t="str">
        <f>_xlfn.IFNA(VLOOKUP(C1717,DSNXT!B:R,8,0),"")</f>
        <v>Áo len</v>
      </c>
      <c r="I1717" s="14" t="str">
        <f>_xlfn.IFNA(VLOOKUP(C1717,DSNXT!B:R,17,0),"")</f>
        <v>Nam</v>
      </c>
      <c r="J1717" s="14">
        <f>_xlfn.IFNA(VLOOKUP(C1717,DSNXT!B:R,10,0),"")</f>
        <v>690000</v>
      </c>
      <c r="K1717" s="14">
        <f>_xlfn.IFNA(VLOOKUP(C1717,DSNXT!B:R,11,0),"")</f>
        <v>4</v>
      </c>
      <c r="M1717" s="8">
        <f>SUMIFS(NHẬP!N:N,NHẬP!D:D,NXT!C1712)</f>
        <v>0</v>
      </c>
      <c r="N1717" s="8">
        <f>SUMIFS(XUẤT!N:N,XUẤT!D:D,NXT!C1712)</f>
        <v>0</v>
      </c>
      <c r="O1717" s="8">
        <f t="shared" si="26"/>
        <v>0</v>
      </c>
    </row>
    <row r="1718" spans="3:15" hidden="1">
      <c r="C1718" s="2" t="s">
        <v>2942</v>
      </c>
      <c r="D1718" s="14" t="str">
        <f>_xlfn.IFNA(VLOOKUP(C1718,DSNXT!B:R,2,0),"")</f>
        <v>Áo len nam dáng ngắn E7LST120D</v>
      </c>
      <c r="E1718" s="14" t="str">
        <f>_xlfn.IFNA(VLOOKUP(C1718,DSNXT!B:R,4,0),"")</f>
        <v>Đen-03</v>
      </c>
      <c r="F1718" s="14" t="str">
        <f>_xlfn.IFNA(VLOOKUP(C1718,DSNXT!B:R,5,0),"")</f>
        <v>Size M</v>
      </c>
      <c r="G1718" s="14" t="str">
        <f>_xlfn.IFNA(VLOOKUP(C1718,DSNXT!B:R,7,0),"")</f>
        <v>Len sợi</v>
      </c>
      <c r="H1718" s="14" t="str">
        <f>_xlfn.IFNA(VLOOKUP(C1718,DSNXT!B:R,8,0),"")</f>
        <v>Áo len</v>
      </c>
      <c r="I1718" s="14" t="str">
        <f>_xlfn.IFNA(VLOOKUP(C1718,DSNXT!B:R,17,0),"")</f>
        <v>Nam</v>
      </c>
      <c r="J1718" s="14">
        <f>_xlfn.IFNA(VLOOKUP(C1718,DSNXT!B:R,10,0),"")</f>
        <v>690000</v>
      </c>
      <c r="K1718" s="14">
        <f>_xlfn.IFNA(VLOOKUP(C1718,DSNXT!B:R,11,0),"")</f>
        <v>6</v>
      </c>
      <c r="M1718" s="8">
        <f>SUMIFS(NHẬP!N:N,NHẬP!D:D,NXT!C1713)</f>
        <v>0</v>
      </c>
      <c r="N1718" s="8">
        <f>SUMIFS(XUẤT!N:N,XUẤT!D:D,NXT!C1713)</f>
        <v>0</v>
      </c>
      <c r="O1718" s="8">
        <f t="shared" si="26"/>
        <v>0</v>
      </c>
    </row>
    <row r="1719" spans="3:15" hidden="1">
      <c r="C1719" s="2" t="s">
        <v>2943</v>
      </c>
      <c r="D1719" s="14" t="str">
        <f>_xlfn.IFNA(VLOOKUP(C1719,DSNXT!B:R,2,0),"")</f>
        <v>Áo len nam dáng ngắn E7LST120D</v>
      </c>
      <c r="E1719" s="14" t="str">
        <f>_xlfn.IFNA(VLOOKUP(C1719,DSNXT!B:R,4,0),"")</f>
        <v>Đen-03</v>
      </c>
      <c r="F1719" s="14" t="str">
        <f>_xlfn.IFNA(VLOOKUP(C1719,DSNXT!B:R,5,0),"")</f>
        <v>Size S</v>
      </c>
      <c r="G1719" s="14" t="str">
        <f>_xlfn.IFNA(VLOOKUP(C1719,DSNXT!B:R,7,0),"")</f>
        <v>Len sợi</v>
      </c>
      <c r="H1719" s="14" t="str">
        <f>_xlfn.IFNA(VLOOKUP(C1719,DSNXT!B:R,8,0),"")</f>
        <v>Áo len</v>
      </c>
      <c r="I1719" s="14" t="str">
        <f>_xlfn.IFNA(VLOOKUP(C1719,DSNXT!B:R,17,0),"")</f>
        <v>Nam</v>
      </c>
      <c r="J1719" s="14">
        <f>_xlfn.IFNA(VLOOKUP(C1719,DSNXT!B:R,10,0),"")</f>
        <v>690000</v>
      </c>
      <c r="K1719" s="14">
        <f>_xlfn.IFNA(VLOOKUP(C1719,DSNXT!B:R,11,0),"")</f>
        <v>2</v>
      </c>
      <c r="M1719" s="8">
        <f>SUMIFS(NHẬP!N:N,NHẬP!D:D,NXT!C1714)</f>
        <v>0</v>
      </c>
      <c r="N1719" s="8">
        <f>SUMIFS(XUẤT!N:N,XUẤT!D:D,NXT!C1714)</f>
        <v>0</v>
      </c>
      <c r="O1719" s="8">
        <f t="shared" si="26"/>
        <v>0</v>
      </c>
    </row>
    <row r="1720" spans="3:15" hidden="1">
      <c r="C1720" s="2" t="s">
        <v>2944</v>
      </c>
      <c r="D1720" s="14" t="str">
        <f>_xlfn.IFNA(VLOOKUP(C1720,DSNXT!B:R,2,0),"")</f>
        <v>Áo len nam dáng ngắn E7LST120D</v>
      </c>
      <c r="E1720" s="14" t="str">
        <f>_xlfn.IFNA(VLOOKUP(C1720,DSNXT!B:R,4,0),"")</f>
        <v>Ghi-04</v>
      </c>
      <c r="F1720" s="14" t="str">
        <f>_xlfn.IFNA(VLOOKUP(C1720,DSNXT!B:R,5,0),"")</f>
        <v>Size L</v>
      </c>
      <c r="G1720" s="14" t="str">
        <f>_xlfn.IFNA(VLOOKUP(C1720,DSNXT!B:R,7,0),"")</f>
        <v>Len sợi</v>
      </c>
      <c r="H1720" s="14" t="str">
        <f>_xlfn.IFNA(VLOOKUP(C1720,DSNXT!B:R,8,0),"")</f>
        <v>Áo len</v>
      </c>
      <c r="I1720" s="14" t="str">
        <f>_xlfn.IFNA(VLOOKUP(C1720,DSNXT!B:R,17,0),"")</f>
        <v>Nam</v>
      </c>
      <c r="J1720" s="14">
        <f>_xlfn.IFNA(VLOOKUP(C1720,DSNXT!B:R,10,0),"")</f>
        <v>690000</v>
      </c>
      <c r="K1720" s="14">
        <f>_xlfn.IFNA(VLOOKUP(C1720,DSNXT!B:R,11,0),"")</f>
        <v>3</v>
      </c>
      <c r="M1720" s="8">
        <f>SUMIFS(NHẬP!N:N,NHẬP!D:D,NXT!C1715)</f>
        <v>0</v>
      </c>
      <c r="N1720" s="8">
        <f>SUMIFS(XUẤT!N:N,XUẤT!D:D,NXT!C1715)</f>
        <v>0</v>
      </c>
      <c r="O1720" s="8">
        <f t="shared" si="26"/>
        <v>0</v>
      </c>
    </row>
    <row r="1721" spans="3:15" hidden="1">
      <c r="C1721" s="2" t="s">
        <v>2945</v>
      </c>
      <c r="D1721" s="14" t="str">
        <f>_xlfn.IFNA(VLOOKUP(C1721,DSNXT!B:R,2,0),"")</f>
        <v>Áo len nam dáng ngắn E7LST120D</v>
      </c>
      <c r="E1721" s="14" t="str">
        <f>_xlfn.IFNA(VLOOKUP(C1721,DSNXT!B:R,4,0),"")</f>
        <v>Ghi-04</v>
      </c>
      <c r="F1721" s="14" t="str">
        <f>_xlfn.IFNA(VLOOKUP(C1721,DSNXT!B:R,5,0),"")</f>
        <v>Size M</v>
      </c>
      <c r="G1721" s="14" t="str">
        <f>_xlfn.IFNA(VLOOKUP(C1721,DSNXT!B:R,7,0),"")</f>
        <v>Len sợi</v>
      </c>
      <c r="H1721" s="14" t="str">
        <f>_xlfn.IFNA(VLOOKUP(C1721,DSNXT!B:R,8,0),"")</f>
        <v>Áo len</v>
      </c>
      <c r="I1721" s="14" t="str">
        <f>_xlfn.IFNA(VLOOKUP(C1721,DSNXT!B:R,17,0),"")</f>
        <v>Nam</v>
      </c>
      <c r="J1721" s="14">
        <f>_xlfn.IFNA(VLOOKUP(C1721,DSNXT!B:R,10,0),"")</f>
        <v>690000</v>
      </c>
      <c r="K1721" s="14">
        <f>_xlfn.IFNA(VLOOKUP(C1721,DSNXT!B:R,11,0),"")</f>
        <v>6</v>
      </c>
      <c r="M1721" s="8">
        <f>SUMIFS(NHẬP!N:N,NHẬP!D:D,NXT!C1716)</f>
        <v>0</v>
      </c>
      <c r="N1721" s="8">
        <f>SUMIFS(XUẤT!N:N,XUẤT!D:D,NXT!C1716)</f>
        <v>0</v>
      </c>
      <c r="O1721" s="8">
        <f t="shared" si="26"/>
        <v>0</v>
      </c>
    </row>
    <row r="1722" spans="3:15" hidden="1">
      <c r="C1722" s="2" t="s">
        <v>2946</v>
      </c>
      <c r="D1722" s="14" t="str">
        <f>_xlfn.IFNA(VLOOKUP(C1722,DSNXT!B:R,2,0),"")</f>
        <v>Áo len nam dáng ngắn E7LST120D</v>
      </c>
      <c r="E1722" s="14" t="str">
        <f>_xlfn.IFNA(VLOOKUP(C1722,DSNXT!B:R,4,0),"")</f>
        <v>Ghi-04</v>
      </c>
      <c r="F1722" s="14" t="str">
        <f>_xlfn.IFNA(VLOOKUP(C1722,DSNXT!B:R,5,0),"")</f>
        <v>Size S</v>
      </c>
      <c r="G1722" s="14" t="str">
        <f>_xlfn.IFNA(VLOOKUP(C1722,DSNXT!B:R,7,0),"")</f>
        <v>Len sợi</v>
      </c>
      <c r="H1722" s="14" t="str">
        <f>_xlfn.IFNA(VLOOKUP(C1722,DSNXT!B:R,8,0),"")</f>
        <v>Áo len</v>
      </c>
      <c r="I1722" s="14" t="str">
        <f>_xlfn.IFNA(VLOOKUP(C1722,DSNXT!B:R,17,0),"")</f>
        <v>Nam</v>
      </c>
      <c r="J1722" s="14">
        <f>_xlfn.IFNA(VLOOKUP(C1722,DSNXT!B:R,10,0),"")</f>
        <v>690000</v>
      </c>
      <c r="K1722" s="14">
        <f>_xlfn.IFNA(VLOOKUP(C1722,DSNXT!B:R,11,0),"")</f>
        <v>2</v>
      </c>
      <c r="M1722" s="8">
        <f>SUMIFS(NHẬP!N:N,NHẬP!D:D,NXT!C1717)</f>
        <v>0</v>
      </c>
      <c r="N1722" s="8">
        <f>SUMIFS(XUẤT!N:N,XUẤT!D:D,NXT!C1717)</f>
        <v>0</v>
      </c>
      <c r="O1722" s="8">
        <f t="shared" si="26"/>
        <v>0</v>
      </c>
    </row>
    <row r="1723" spans="3:15" hidden="1">
      <c r="C1723" s="2" t="s">
        <v>2947</v>
      </c>
      <c r="D1723" s="14" t="str">
        <f>_xlfn.IFNA(VLOOKUP(C1723,DSNXT!B:R,2,0),"")</f>
        <v>Áo len nam dáng ngắn E7LST121D</v>
      </c>
      <c r="E1723" s="14" t="str">
        <f>_xlfn.IFNA(VLOOKUP(C1723,DSNXT!B:R,4,0),"")</f>
        <v>Ghi-00</v>
      </c>
      <c r="F1723" s="14" t="str">
        <f>_xlfn.IFNA(VLOOKUP(C1723,DSNXT!B:R,5,0),"")</f>
        <v>Size L</v>
      </c>
      <c r="G1723" s="14" t="str">
        <f>_xlfn.IFNA(VLOOKUP(C1723,DSNXT!B:R,7,0),"")</f>
        <v>Len sợi</v>
      </c>
      <c r="H1723" s="14" t="str">
        <f>_xlfn.IFNA(VLOOKUP(C1723,DSNXT!B:R,8,0),"")</f>
        <v>Áo len</v>
      </c>
      <c r="I1723" s="14" t="str">
        <f>_xlfn.IFNA(VLOOKUP(C1723,DSNXT!B:R,17,0),"")</f>
        <v>Nam</v>
      </c>
      <c r="J1723" s="14">
        <f>_xlfn.IFNA(VLOOKUP(C1723,DSNXT!B:R,10,0),"")</f>
        <v>740000</v>
      </c>
      <c r="K1723" s="14">
        <f>_xlfn.IFNA(VLOOKUP(C1723,DSNXT!B:R,11,0),"")</f>
        <v>4</v>
      </c>
      <c r="M1723" s="8">
        <f>SUMIFS(NHẬP!N:N,NHẬP!D:D,NXT!C1718)</f>
        <v>0</v>
      </c>
      <c r="N1723" s="8">
        <f>SUMIFS(XUẤT!N:N,XUẤT!D:D,NXT!C1718)</f>
        <v>0</v>
      </c>
      <c r="O1723" s="8">
        <f t="shared" si="26"/>
        <v>0</v>
      </c>
    </row>
    <row r="1724" spans="3:15" hidden="1">
      <c r="C1724" s="2" t="s">
        <v>2949</v>
      </c>
      <c r="D1724" s="14" t="str">
        <f>_xlfn.IFNA(VLOOKUP(C1724,DSNXT!B:R,2,0),"")</f>
        <v>Áo len nam dáng ngắn E7LST121D</v>
      </c>
      <c r="E1724" s="14" t="str">
        <f>_xlfn.IFNA(VLOOKUP(C1724,DSNXT!B:R,4,0),"")</f>
        <v>Ghi-00</v>
      </c>
      <c r="F1724" s="14" t="str">
        <f>_xlfn.IFNA(VLOOKUP(C1724,DSNXT!B:R,5,0),"")</f>
        <v>Size M</v>
      </c>
      <c r="G1724" s="14" t="str">
        <f>_xlfn.IFNA(VLOOKUP(C1724,DSNXT!B:R,7,0),"")</f>
        <v>Len sợi</v>
      </c>
      <c r="H1724" s="14" t="str">
        <f>_xlfn.IFNA(VLOOKUP(C1724,DSNXT!B:R,8,0),"")</f>
        <v>Áo len</v>
      </c>
      <c r="I1724" s="14" t="str">
        <f>_xlfn.IFNA(VLOOKUP(C1724,DSNXT!B:R,17,0),"")</f>
        <v>Nam</v>
      </c>
      <c r="J1724" s="14">
        <f>_xlfn.IFNA(VLOOKUP(C1724,DSNXT!B:R,10,0),"")</f>
        <v>740000</v>
      </c>
      <c r="K1724" s="14">
        <f>_xlfn.IFNA(VLOOKUP(C1724,DSNXT!B:R,11,0),"")</f>
        <v>5</v>
      </c>
      <c r="M1724" s="8">
        <f>SUMIFS(NHẬP!N:N,NHẬP!D:D,NXT!C1719)</f>
        <v>0</v>
      </c>
      <c r="N1724" s="8">
        <f>SUMIFS(XUẤT!N:N,XUẤT!D:D,NXT!C1719)</f>
        <v>0</v>
      </c>
      <c r="O1724" s="8">
        <f t="shared" si="26"/>
        <v>0</v>
      </c>
    </row>
    <row r="1725" spans="3:15" hidden="1">
      <c r="C1725" s="2" t="s">
        <v>2950</v>
      </c>
      <c r="D1725" s="14" t="str">
        <f>_xlfn.IFNA(VLOOKUP(C1725,DSNXT!B:R,2,0),"")</f>
        <v>Áo len nam dáng ngắn E7LST121D</v>
      </c>
      <c r="E1725" s="14" t="str">
        <f>_xlfn.IFNA(VLOOKUP(C1725,DSNXT!B:R,4,0),"")</f>
        <v>Ghi-00</v>
      </c>
      <c r="F1725" s="14" t="str">
        <f>_xlfn.IFNA(VLOOKUP(C1725,DSNXT!B:R,5,0),"")</f>
        <v>Size S</v>
      </c>
      <c r="G1725" s="14" t="str">
        <f>_xlfn.IFNA(VLOOKUP(C1725,DSNXT!B:R,7,0),"")</f>
        <v>Len sợi</v>
      </c>
      <c r="H1725" s="14" t="str">
        <f>_xlfn.IFNA(VLOOKUP(C1725,DSNXT!B:R,8,0),"")</f>
        <v>Áo len</v>
      </c>
      <c r="I1725" s="14" t="str">
        <f>_xlfn.IFNA(VLOOKUP(C1725,DSNXT!B:R,17,0),"")</f>
        <v>Nam</v>
      </c>
      <c r="J1725" s="14">
        <f>_xlfn.IFNA(VLOOKUP(C1725,DSNXT!B:R,10,0),"")</f>
        <v>740000</v>
      </c>
      <c r="K1725" s="14">
        <f>_xlfn.IFNA(VLOOKUP(C1725,DSNXT!B:R,11,0),"")</f>
        <v>1</v>
      </c>
      <c r="M1725" s="8">
        <f>SUMIFS(NHẬP!N:N,NHẬP!D:D,NXT!C1720)</f>
        <v>0</v>
      </c>
      <c r="N1725" s="8">
        <f>SUMIFS(XUẤT!N:N,XUẤT!D:D,NXT!C1720)</f>
        <v>0</v>
      </c>
      <c r="O1725" s="8">
        <f t="shared" si="26"/>
        <v>0</v>
      </c>
    </row>
    <row r="1726" spans="3:15" hidden="1">
      <c r="C1726" s="2" t="s">
        <v>2951</v>
      </c>
      <c r="D1726" s="14" t="str">
        <f>_xlfn.IFNA(VLOOKUP(C1726,DSNXT!B:R,2,0),"")</f>
        <v>Áo len nam dáng ngắn E7LST127D</v>
      </c>
      <c r="E1726" s="14" t="str">
        <f>_xlfn.IFNA(VLOOKUP(C1726,DSNXT!B:R,4,0),"")</f>
        <v>Xanh da trời-20</v>
      </c>
      <c r="F1726" s="14" t="str">
        <f>_xlfn.IFNA(VLOOKUP(C1726,DSNXT!B:R,5,0),"")</f>
        <v>Size L</v>
      </c>
      <c r="G1726" s="14" t="str">
        <f>_xlfn.IFNA(VLOOKUP(C1726,DSNXT!B:R,7,0),"")</f>
        <v>Len sợi</v>
      </c>
      <c r="H1726" s="14" t="str">
        <f>_xlfn.IFNA(VLOOKUP(C1726,DSNXT!B:R,8,0),"")</f>
        <v>Áo len</v>
      </c>
      <c r="I1726" s="14" t="str">
        <f>_xlfn.IFNA(VLOOKUP(C1726,DSNXT!B:R,17,0),"")</f>
        <v>Nam</v>
      </c>
      <c r="J1726" s="14">
        <f>_xlfn.IFNA(VLOOKUP(C1726,DSNXT!B:R,10,0),"")</f>
        <v>560000</v>
      </c>
      <c r="K1726" s="14">
        <f>_xlfn.IFNA(VLOOKUP(C1726,DSNXT!B:R,11,0),"")</f>
        <v>5</v>
      </c>
      <c r="M1726" s="8">
        <f>SUMIFS(NHẬP!N:N,NHẬP!D:D,NXT!C1721)</f>
        <v>0</v>
      </c>
      <c r="N1726" s="8">
        <f>SUMIFS(XUẤT!N:N,XUẤT!D:D,NXT!C1721)</f>
        <v>0</v>
      </c>
      <c r="O1726" s="8">
        <f t="shared" si="26"/>
        <v>0</v>
      </c>
    </row>
    <row r="1727" spans="3:15" hidden="1">
      <c r="C1727" s="2" t="s">
        <v>2954</v>
      </c>
      <c r="D1727" s="14" t="str">
        <f>_xlfn.IFNA(VLOOKUP(C1727,DSNXT!B:R,2,0),"")</f>
        <v>Áo len nam dáng ngắn E7LST127D</v>
      </c>
      <c r="E1727" s="14" t="str">
        <f>_xlfn.IFNA(VLOOKUP(C1727,DSNXT!B:R,4,0),"")</f>
        <v>Xanh da trời-20</v>
      </c>
      <c r="F1727" s="14" t="str">
        <f>_xlfn.IFNA(VLOOKUP(C1727,DSNXT!B:R,5,0),"")</f>
        <v>Size M</v>
      </c>
      <c r="G1727" s="14" t="str">
        <f>_xlfn.IFNA(VLOOKUP(C1727,DSNXT!B:R,7,0),"")</f>
        <v>Len sợi</v>
      </c>
      <c r="H1727" s="14" t="str">
        <f>_xlfn.IFNA(VLOOKUP(C1727,DSNXT!B:R,8,0),"")</f>
        <v>Áo len</v>
      </c>
      <c r="I1727" s="14" t="str">
        <f>_xlfn.IFNA(VLOOKUP(C1727,DSNXT!B:R,17,0),"")</f>
        <v>Nam</v>
      </c>
      <c r="J1727" s="14">
        <f>_xlfn.IFNA(VLOOKUP(C1727,DSNXT!B:R,10,0),"")</f>
        <v>560000</v>
      </c>
      <c r="K1727" s="14">
        <f>_xlfn.IFNA(VLOOKUP(C1727,DSNXT!B:R,11,0),"")</f>
        <v>5</v>
      </c>
      <c r="M1727" s="8">
        <f>SUMIFS(NHẬP!N:N,NHẬP!D:D,NXT!C1722)</f>
        <v>0</v>
      </c>
      <c r="N1727" s="8">
        <f>SUMIFS(XUẤT!N:N,XUẤT!D:D,NXT!C1722)</f>
        <v>0</v>
      </c>
      <c r="O1727" s="8">
        <f t="shared" si="26"/>
        <v>0</v>
      </c>
    </row>
    <row r="1728" spans="3:15" hidden="1">
      <c r="C1728" s="2" t="s">
        <v>2955</v>
      </c>
      <c r="D1728" s="14" t="str">
        <f>_xlfn.IFNA(VLOOKUP(C1728,DSNXT!B:R,2,0),"")</f>
        <v>Áo len nam dáng ngắn E7LST127D</v>
      </c>
      <c r="E1728" s="14" t="str">
        <f>_xlfn.IFNA(VLOOKUP(C1728,DSNXT!B:R,4,0),"")</f>
        <v>Xanh da trời-20</v>
      </c>
      <c r="F1728" s="14" t="str">
        <f>_xlfn.IFNA(VLOOKUP(C1728,DSNXT!B:R,5,0),"")</f>
        <v>Size S</v>
      </c>
      <c r="G1728" s="14" t="str">
        <f>_xlfn.IFNA(VLOOKUP(C1728,DSNXT!B:R,7,0),"")</f>
        <v>Len sợi</v>
      </c>
      <c r="H1728" s="14" t="str">
        <f>_xlfn.IFNA(VLOOKUP(C1728,DSNXT!B:R,8,0),"")</f>
        <v>Áo len</v>
      </c>
      <c r="I1728" s="14" t="str">
        <f>_xlfn.IFNA(VLOOKUP(C1728,DSNXT!B:R,17,0),"")</f>
        <v>Nam</v>
      </c>
      <c r="J1728" s="14">
        <f>_xlfn.IFNA(VLOOKUP(C1728,DSNXT!B:R,10,0),"")</f>
        <v>560000</v>
      </c>
      <c r="K1728" s="14">
        <f>_xlfn.IFNA(VLOOKUP(C1728,DSNXT!B:R,11,0),"")</f>
        <v>3</v>
      </c>
      <c r="M1728" s="8">
        <f>SUMIFS(NHẬP!N:N,NHẬP!D:D,NXT!C1723)</f>
        <v>0</v>
      </c>
      <c r="N1728" s="8">
        <f>SUMIFS(XUẤT!N:N,XUẤT!D:D,NXT!C1723)</f>
        <v>0</v>
      </c>
      <c r="O1728" s="8">
        <f t="shared" si="26"/>
        <v>0</v>
      </c>
    </row>
    <row r="1729" spans="3:15" hidden="1">
      <c r="C1729" s="2" t="s">
        <v>2956</v>
      </c>
      <c r="D1729" s="14" t="str">
        <f>_xlfn.IFNA(VLOOKUP(C1729,DSNXT!B:R,2,0),"")</f>
        <v>Áo len nam dáng ngắn E7LST128D</v>
      </c>
      <c r="E1729" s="14" t="str">
        <f>_xlfn.IFNA(VLOOKUP(C1729,DSNXT!B:R,4,0),"")</f>
        <v>Đen-03</v>
      </c>
      <c r="F1729" s="14" t="str">
        <f>_xlfn.IFNA(VLOOKUP(C1729,DSNXT!B:R,5,0),"")</f>
        <v>Size L</v>
      </c>
      <c r="G1729" s="14" t="str">
        <f>_xlfn.IFNA(VLOOKUP(C1729,DSNXT!B:R,7,0),"")</f>
        <v>Len sợi</v>
      </c>
      <c r="H1729" s="14" t="str">
        <f>_xlfn.IFNA(VLOOKUP(C1729,DSNXT!B:R,8,0),"")</f>
        <v>Áo len</v>
      </c>
      <c r="I1729" s="14" t="str">
        <f>_xlfn.IFNA(VLOOKUP(C1729,DSNXT!B:R,17,0),"")</f>
        <v>Nam</v>
      </c>
      <c r="J1729" s="14">
        <f>_xlfn.IFNA(VLOOKUP(C1729,DSNXT!B:R,10,0),"")</f>
        <v>740000</v>
      </c>
      <c r="K1729" s="14">
        <f>_xlfn.IFNA(VLOOKUP(C1729,DSNXT!B:R,11,0),"")</f>
        <v>6</v>
      </c>
      <c r="M1729" s="8">
        <f>SUMIFS(NHẬP!N:N,NHẬP!D:D,NXT!C1724)</f>
        <v>0</v>
      </c>
      <c r="N1729" s="8">
        <f>SUMIFS(XUẤT!N:N,XUẤT!D:D,NXT!C1724)</f>
        <v>0</v>
      </c>
      <c r="O1729" s="8">
        <f t="shared" si="26"/>
        <v>0</v>
      </c>
    </row>
    <row r="1730" spans="3:15" hidden="1">
      <c r="C1730" s="2" t="s">
        <v>2958</v>
      </c>
      <c r="D1730" s="14" t="str">
        <f>_xlfn.IFNA(VLOOKUP(C1730,DSNXT!B:R,2,0),"")</f>
        <v>Áo len nam dáng ngắn E7LST128D</v>
      </c>
      <c r="E1730" s="14" t="str">
        <f>_xlfn.IFNA(VLOOKUP(C1730,DSNXT!B:R,4,0),"")</f>
        <v>Đen-03</v>
      </c>
      <c r="F1730" s="14" t="str">
        <f>_xlfn.IFNA(VLOOKUP(C1730,DSNXT!B:R,5,0),"")</f>
        <v>Size M</v>
      </c>
      <c r="G1730" s="14" t="str">
        <f>_xlfn.IFNA(VLOOKUP(C1730,DSNXT!B:R,7,0),"")</f>
        <v>Len sợi</v>
      </c>
      <c r="H1730" s="14" t="str">
        <f>_xlfn.IFNA(VLOOKUP(C1730,DSNXT!B:R,8,0),"")</f>
        <v>Áo len</v>
      </c>
      <c r="I1730" s="14" t="str">
        <f>_xlfn.IFNA(VLOOKUP(C1730,DSNXT!B:R,17,0),"")</f>
        <v>Nam</v>
      </c>
      <c r="J1730" s="14">
        <f>_xlfn.IFNA(VLOOKUP(C1730,DSNXT!B:R,10,0),"")</f>
        <v>740000</v>
      </c>
      <c r="K1730" s="14">
        <f>_xlfn.IFNA(VLOOKUP(C1730,DSNXT!B:R,11,0),"")</f>
        <v>6</v>
      </c>
      <c r="M1730" s="8">
        <f>SUMIFS(NHẬP!N:N,NHẬP!D:D,NXT!C1725)</f>
        <v>0</v>
      </c>
      <c r="N1730" s="8">
        <f>SUMIFS(XUẤT!N:N,XUẤT!D:D,NXT!C1725)</f>
        <v>0</v>
      </c>
      <c r="O1730" s="8">
        <f t="shared" si="26"/>
        <v>0</v>
      </c>
    </row>
    <row r="1731" spans="3:15" hidden="1">
      <c r="C1731" s="2" t="s">
        <v>2959</v>
      </c>
      <c r="D1731" s="14" t="str">
        <f>_xlfn.IFNA(VLOOKUP(C1731,DSNXT!B:R,2,0),"")</f>
        <v>Áo len nam dáng ngắn E7LST128D</v>
      </c>
      <c r="E1731" s="14" t="str">
        <f>_xlfn.IFNA(VLOOKUP(C1731,DSNXT!B:R,4,0),"")</f>
        <v>Đen-03</v>
      </c>
      <c r="F1731" s="14" t="str">
        <f>_xlfn.IFNA(VLOOKUP(C1731,DSNXT!B:R,5,0),"")</f>
        <v>Size S</v>
      </c>
      <c r="G1731" s="14" t="str">
        <f>_xlfn.IFNA(VLOOKUP(C1731,DSNXT!B:R,7,0),"")</f>
        <v>Len sợi</v>
      </c>
      <c r="H1731" s="14" t="str">
        <f>_xlfn.IFNA(VLOOKUP(C1731,DSNXT!B:R,8,0),"")</f>
        <v>Áo len</v>
      </c>
      <c r="I1731" s="14" t="str">
        <f>_xlfn.IFNA(VLOOKUP(C1731,DSNXT!B:R,17,0),"")</f>
        <v>Nam</v>
      </c>
      <c r="J1731" s="14">
        <f>_xlfn.IFNA(VLOOKUP(C1731,DSNXT!B:R,10,0),"")</f>
        <v>740000</v>
      </c>
      <c r="K1731" s="14">
        <f>_xlfn.IFNA(VLOOKUP(C1731,DSNXT!B:R,11,0),"")</f>
        <v>2</v>
      </c>
      <c r="M1731" s="8">
        <f>SUMIFS(NHẬP!N:N,NHẬP!D:D,NXT!C1726)</f>
        <v>0</v>
      </c>
      <c r="N1731" s="8">
        <f>SUMIFS(XUẤT!N:N,XUẤT!D:D,NXT!C1726)</f>
        <v>0</v>
      </c>
      <c r="O1731" s="8">
        <f t="shared" si="26"/>
        <v>0</v>
      </c>
    </row>
    <row r="1732" spans="3:15" hidden="1">
      <c r="C1732" s="2" t="s">
        <v>2960</v>
      </c>
      <c r="D1732" s="14" t="str">
        <f>_xlfn.IFNA(VLOOKUP(C1732,DSNXT!B:R,2,0),"")</f>
        <v>Áo len nam dáng ngắn E7LST129D</v>
      </c>
      <c r="E1732" s="14" t="str">
        <f>_xlfn.IFNA(VLOOKUP(C1732,DSNXT!B:R,4,0),"")</f>
        <v>Đỏ-13</v>
      </c>
      <c r="F1732" s="14" t="str">
        <f>_xlfn.IFNA(VLOOKUP(C1732,DSNXT!B:R,5,0),"")</f>
        <v>Size L</v>
      </c>
      <c r="G1732" s="14" t="str">
        <f>_xlfn.IFNA(VLOOKUP(C1732,DSNXT!B:R,7,0),"")</f>
        <v>Len sợi</v>
      </c>
      <c r="H1732" s="14" t="str">
        <f>_xlfn.IFNA(VLOOKUP(C1732,DSNXT!B:R,8,0),"")</f>
        <v>Áo len</v>
      </c>
      <c r="I1732" s="14" t="str">
        <f>_xlfn.IFNA(VLOOKUP(C1732,DSNXT!B:R,17,0),"")</f>
        <v>Nam</v>
      </c>
      <c r="J1732" s="14">
        <f>_xlfn.IFNA(VLOOKUP(C1732,DSNXT!B:R,10,0),"")</f>
        <v>790000</v>
      </c>
      <c r="K1732" s="14">
        <f>_xlfn.IFNA(VLOOKUP(C1732,DSNXT!B:R,11,0),"")</f>
        <v>3</v>
      </c>
      <c r="M1732" s="8">
        <f>SUMIFS(NHẬP!N:N,NHẬP!D:D,NXT!C1727)</f>
        <v>0</v>
      </c>
      <c r="N1732" s="8">
        <f>SUMIFS(XUẤT!N:N,XUẤT!D:D,NXT!C1727)</f>
        <v>0</v>
      </c>
      <c r="O1732" s="8">
        <f t="shared" si="26"/>
        <v>0</v>
      </c>
    </row>
    <row r="1733" spans="3:15" hidden="1">
      <c r="C1733" s="2" t="s">
        <v>2963</v>
      </c>
      <c r="D1733" s="14" t="str">
        <f>_xlfn.IFNA(VLOOKUP(C1733,DSNXT!B:R,2,0),"")</f>
        <v>Áo len nam dáng ngắn E7LST129D</v>
      </c>
      <c r="E1733" s="14" t="str">
        <f>_xlfn.IFNA(VLOOKUP(C1733,DSNXT!B:R,4,0),"")</f>
        <v>Đỏ-13</v>
      </c>
      <c r="F1733" s="14" t="str">
        <f>_xlfn.IFNA(VLOOKUP(C1733,DSNXT!B:R,5,0),"")</f>
        <v>Size M</v>
      </c>
      <c r="G1733" s="14" t="str">
        <f>_xlfn.IFNA(VLOOKUP(C1733,DSNXT!B:R,7,0),"")</f>
        <v>Len sợi</v>
      </c>
      <c r="H1733" s="14" t="str">
        <f>_xlfn.IFNA(VLOOKUP(C1733,DSNXT!B:R,8,0),"")</f>
        <v>Áo len</v>
      </c>
      <c r="I1733" s="14" t="str">
        <f>_xlfn.IFNA(VLOOKUP(C1733,DSNXT!B:R,17,0),"")</f>
        <v>Nam</v>
      </c>
      <c r="J1733" s="14">
        <f>_xlfn.IFNA(VLOOKUP(C1733,DSNXT!B:R,10,0),"")</f>
        <v>790000</v>
      </c>
      <c r="K1733" s="14">
        <f>_xlfn.IFNA(VLOOKUP(C1733,DSNXT!B:R,11,0),"")</f>
        <v>6</v>
      </c>
      <c r="M1733" s="8">
        <f>SUMIFS(NHẬP!N:N,NHẬP!D:D,NXT!C1728)</f>
        <v>0</v>
      </c>
      <c r="N1733" s="8">
        <f>SUMIFS(XUẤT!N:N,XUẤT!D:D,NXT!C1728)</f>
        <v>0</v>
      </c>
      <c r="O1733" s="8">
        <f t="shared" si="26"/>
        <v>0</v>
      </c>
    </row>
    <row r="1734" spans="3:15" hidden="1">
      <c r="C1734" s="2" t="s">
        <v>2964</v>
      </c>
      <c r="D1734" s="14" t="str">
        <f>_xlfn.IFNA(VLOOKUP(C1734,DSNXT!B:R,2,0),"")</f>
        <v>Áo len nam dáng ngắn E7LST129D</v>
      </c>
      <c r="E1734" s="14" t="str">
        <f>_xlfn.IFNA(VLOOKUP(C1734,DSNXT!B:R,4,0),"")</f>
        <v>Đỏ-13</v>
      </c>
      <c r="F1734" s="14" t="str">
        <f>_xlfn.IFNA(VLOOKUP(C1734,DSNXT!B:R,5,0),"")</f>
        <v>Size S</v>
      </c>
      <c r="G1734" s="14" t="str">
        <f>_xlfn.IFNA(VLOOKUP(C1734,DSNXT!B:R,7,0),"")</f>
        <v>Len sợi</v>
      </c>
      <c r="H1734" s="14" t="str">
        <f>_xlfn.IFNA(VLOOKUP(C1734,DSNXT!B:R,8,0),"")</f>
        <v>Áo len</v>
      </c>
      <c r="I1734" s="14" t="str">
        <f>_xlfn.IFNA(VLOOKUP(C1734,DSNXT!B:R,17,0),"")</f>
        <v>Nam</v>
      </c>
      <c r="J1734" s="14">
        <f>_xlfn.IFNA(VLOOKUP(C1734,DSNXT!B:R,10,0),"")</f>
        <v>790000</v>
      </c>
      <c r="K1734" s="14">
        <f>_xlfn.IFNA(VLOOKUP(C1734,DSNXT!B:R,11,0),"")</f>
        <v>2</v>
      </c>
      <c r="M1734" s="8">
        <f>SUMIFS(NHẬP!N:N,NHẬP!D:D,NXT!C1729)</f>
        <v>0</v>
      </c>
      <c r="N1734" s="8">
        <f>SUMIFS(XUẤT!N:N,XUẤT!D:D,NXT!C1729)</f>
        <v>0</v>
      </c>
      <c r="O1734" s="8">
        <f t="shared" si="26"/>
        <v>0</v>
      </c>
    </row>
    <row r="1735" spans="3:15" hidden="1">
      <c r="C1735" s="2" t="s">
        <v>2965</v>
      </c>
      <c r="D1735" s="14" t="str">
        <f>_xlfn.IFNA(VLOOKUP(C1735,DSNXT!B:R,2,0),"")</f>
        <v>Áo len nam dáng ngắn E7LST131D</v>
      </c>
      <c r="E1735" s="14" t="str">
        <f>_xlfn.IFNA(VLOOKUP(C1735,DSNXT!B:R,4,0),"")</f>
        <v>Đen-03</v>
      </c>
      <c r="F1735" s="14" t="str">
        <f>_xlfn.IFNA(VLOOKUP(C1735,DSNXT!B:R,5,0),"")</f>
        <v>Size L</v>
      </c>
      <c r="G1735" s="14" t="str">
        <f>_xlfn.IFNA(VLOOKUP(C1735,DSNXT!B:R,7,0),"")</f>
        <v>Len sợi</v>
      </c>
      <c r="H1735" s="14" t="str">
        <f>_xlfn.IFNA(VLOOKUP(C1735,DSNXT!B:R,8,0),"")</f>
        <v>Áo len</v>
      </c>
      <c r="I1735" s="14" t="str">
        <f>_xlfn.IFNA(VLOOKUP(C1735,DSNXT!B:R,17,0),"")</f>
        <v>Nam</v>
      </c>
      <c r="J1735" s="14">
        <f>_xlfn.IFNA(VLOOKUP(C1735,DSNXT!B:R,10,0),"")</f>
        <v>790000</v>
      </c>
      <c r="K1735" s="14">
        <f>_xlfn.IFNA(VLOOKUP(C1735,DSNXT!B:R,11,0),"")</f>
        <v>4</v>
      </c>
      <c r="M1735" s="8">
        <f>SUMIFS(NHẬP!N:N,NHẬP!D:D,NXT!C1730)</f>
        <v>0</v>
      </c>
      <c r="N1735" s="8">
        <f>SUMIFS(XUẤT!N:N,XUẤT!D:D,NXT!C1730)</f>
        <v>0</v>
      </c>
      <c r="O1735" s="8">
        <f t="shared" si="26"/>
        <v>0</v>
      </c>
    </row>
    <row r="1736" spans="3:15" hidden="1">
      <c r="C1736" s="2" t="s">
        <v>2967</v>
      </c>
      <c r="D1736" s="14" t="str">
        <f>_xlfn.IFNA(VLOOKUP(C1736,DSNXT!B:R,2,0),"")</f>
        <v>Áo len nam dáng ngắn E7LST131D</v>
      </c>
      <c r="E1736" s="14" t="str">
        <f>_xlfn.IFNA(VLOOKUP(C1736,DSNXT!B:R,4,0),"")</f>
        <v>Đen-03</v>
      </c>
      <c r="F1736" s="14" t="str">
        <f>_xlfn.IFNA(VLOOKUP(C1736,DSNXT!B:R,5,0),"")</f>
        <v>Size M</v>
      </c>
      <c r="G1736" s="14" t="str">
        <f>_xlfn.IFNA(VLOOKUP(C1736,DSNXT!B:R,7,0),"")</f>
        <v>Len sợi</v>
      </c>
      <c r="H1736" s="14" t="str">
        <f>_xlfn.IFNA(VLOOKUP(C1736,DSNXT!B:R,8,0),"")</f>
        <v>Áo len</v>
      </c>
      <c r="I1736" s="14" t="str">
        <f>_xlfn.IFNA(VLOOKUP(C1736,DSNXT!B:R,17,0),"")</f>
        <v>Nam</v>
      </c>
      <c r="J1736" s="14">
        <f>_xlfn.IFNA(VLOOKUP(C1736,DSNXT!B:R,10,0),"")</f>
        <v>790000</v>
      </c>
      <c r="K1736" s="14">
        <f>_xlfn.IFNA(VLOOKUP(C1736,DSNXT!B:R,11,0),"")</f>
        <v>6</v>
      </c>
      <c r="M1736" s="8">
        <f>SUMIFS(NHẬP!N:N,NHẬP!D:D,NXT!C1731)</f>
        <v>0</v>
      </c>
      <c r="N1736" s="8">
        <f>SUMIFS(XUẤT!N:N,XUẤT!D:D,NXT!C1731)</f>
        <v>0</v>
      </c>
      <c r="O1736" s="8">
        <f t="shared" si="26"/>
        <v>0</v>
      </c>
    </row>
    <row r="1737" spans="3:15" hidden="1">
      <c r="C1737" s="2" t="s">
        <v>2968</v>
      </c>
      <c r="D1737" s="14" t="str">
        <f>_xlfn.IFNA(VLOOKUP(C1737,DSNXT!B:R,2,0),"")</f>
        <v>Áo len nam dáng ngắn E7LST131D</v>
      </c>
      <c r="E1737" s="14" t="str">
        <f>_xlfn.IFNA(VLOOKUP(C1737,DSNXT!B:R,4,0),"")</f>
        <v>Đen-03</v>
      </c>
      <c r="F1737" s="14" t="str">
        <f>_xlfn.IFNA(VLOOKUP(C1737,DSNXT!B:R,5,0),"")</f>
        <v>Size S</v>
      </c>
      <c r="G1737" s="14" t="str">
        <f>_xlfn.IFNA(VLOOKUP(C1737,DSNXT!B:R,7,0),"")</f>
        <v>Len sợi</v>
      </c>
      <c r="H1737" s="14" t="str">
        <f>_xlfn.IFNA(VLOOKUP(C1737,DSNXT!B:R,8,0),"")</f>
        <v>Áo len</v>
      </c>
      <c r="I1737" s="14" t="str">
        <f>_xlfn.IFNA(VLOOKUP(C1737,DSNXT!B:R,17,0),"")</f>
        <v>Nam</v>
      </c>
      <c r="J1737" s="14">
        <f>_xlfn.IFNA(VLOOKUP(C1737,DSNXT!B:R,10,0),"")</f>
        <v>790000</v>
      </c>
      <c r="K1737" s="14">
        <f>_xlfn.IFNA(VLOOKUP(C1737,DSNXT!B:R,11,0),"")</f>
        <v>2</v>
      </c>
      <c r="M1737" s="8">
        <f>SUMIFS(NHẬP!N:N,NHẬP!D:D,NXT!C1732)</f>
        <v>0</v>
      </c>
      <c r="N1737" s="8">
        <f>SUMIFS(XUẤT!N:N,XUẤT!D:D,NXT!C1732)</f>
        <v>0</v>
      </c>
      <c r="O1737" s="8">
        <f t="shared" si="26"/>
        <v>0</v>
      </c>
    </row>
    <row r="1738" spans="3:15" hidden="1">
      <c r="C1738" s="2" t="s">
        <v>2969</v>
      </c>
      <c r="D1738" s="14" t="str">
        <f>_xlfn.IFNA(VLOOKUP(C1738,DSNXT!B:R,2,0),"")</f>
        <v>Áo len nam dáng ngắn E7LST131D</v>
      </c>
      <c r="E1738" s="14" t="str">
        <f>_xlfn.IFNA(VLOOKUP(C1738,DSNXT!B:R,4,0),"")</f>
        <v>Nâu-18</v>
      </c>
      <c r="F1738" s="14" t="str">
        <f>_xlfn.IFNA(VLOOKUP(C1738,DSNXT!B:R,5,0),"")</f>
        <v>Size L</v>
      </c>
      <c r="G1738" s="14" t="str">
        <f>_xlfn.IFNA(VLOOKUP(C1738,DSNXT!B:R,7,0),"")</f>
        <v>Len sợi</v>
      </c>
      <c r="H1738" s="14" t="str">
        <f>_xlfn.IFNA(VLOOKUP(C1738,DSNXT!B:R,8,0),"")</f>
        <v>Áo len</v>
      </c>
      <c r="I1738" s="14" t="str">
        <f>_xlfn.IFNA(VLOOKUP(C1738,DSNXT!B:R,17,0),"")</f>
        <v>Nam</v>
      </c>
      <c r="J1738" s="14">
        <f>_xlfn.IFNA(VLOOKUP(C1738,DSNXT!B:R,10,0),"")</f>
        <v>790000</v>
      </c>
      <c r="K1738" s="14">
        <f>_xlfn.IFNA(VLOOKUP(C1738,DSNXT!B:R,11,0),"")</f>
        <v>4</v>
      </c>
      <c r="M1738" s="8">
        <f>SUMIFS(NHẬP!N:N,NHẬP!D:D,NXT!C1733)</f>
        <v>0</v>
      </c>
      <c r="N1738" s="8">
        <f>SUMIFS(XUẤT!N:N,XUẤT!D:D,NXT!C1733)</f>
        <v>0</v>
      </c>
      <c r="O1738" s="8">
        <f t="shared" si="26"/>
        <v>0</v>
      </c>
    </row>
    <row r="1739" spans="3:15" hidden="1">
      <c r="C1739" s="2" t="s">
        <v>2971</v>
      </c>
      <c r="D1739" s="14" t="str">
        <f>_xlfn.IFNA(VLOOKUP(C1739,DSNXT!B:R,2,0),"")</f>
        <v>Áo len nam dáng ngắn E7LST131D</v>
      </c>
      <c r="E1739" s="14" t="str">
        <f>_xlfn.IFNA(VLOOKUP(C1739,DSNXT!B:R,4,0),"")</f>
        <v>Nâu-18</v>
      </c>
      <c r="F1739" s="14" t="str">
        <f>_xlfn.IFNA(VLOOKUP(C1739,DSNXT!B:R,5,0),"")</f>
        <v>Size M</v>
      </c>
      <c r="G1739" s="14" t="str">
        <f>_xlfn.IFNA(VLOOKUP(C1739,DSNXT!B:R,7,0),"")</f>
        <v>Len sợi</v>
      </c>
      <c r="H1739" s="14" t="str">
        <f>_xlfn.IFNA(VLOOKUP(C1739,DSNXT!B:R,8,0),"")</f>
        <v>Áo len</v>
      </c>
      <c r="I1739" s="14" t="str">
        <f>_xlfn.IFNA(VLOOKUP(C1739,DSNXT!B:R,17,0),"")</f>
        <v>Nam</v>
      </c>
      <c r="J1739" s="14">
        <f>_xlfn.IFNA(VLOOKUP(C1739,DSNXT!B:R,10,0),"")</f>
        <v>790000</v>
      </c>
      <c r="K1739" s="14">
        <f>_xlfn.IFNA(VLOOKUP(C1739,DSNXT!B:R,11,0),"")</f>
        <v>6</v>
      </c>
      <c r="M1739" s="8">
        <f>SUMIFS(NHẬP!N:N,NHẬP!D:D,NXT!C1734)</f>
        <v>0</v>
      </c>
      <c r="N1739" s="8">
        <f>SUMIFS(XUẤT!N:N,XUẤT!D:D,NXT!C1734)</f>
        <v>0</v>
      </c>
      <c r="O1739" s="8">
        <f t="shared" si="26"/>
        <v>0</v>
      </c>
    </row>
    <row r="1740" spans="3:15" hidden="1">
      <c r="C1740" s="2" t="s">
        <v>2972</v>
      </c>
      <c r="D1740" s="14" t="str">
        <f>_xlfn.IFNA(VLOOKUP(C1740,DSNXT!B:R,2,0),"")</f>
        <v>Áo len nam dáng ngắn E7LST131D</v>
      </c>
      <c r="E1740" s="14" t="str">
        <f>_xlfn.IFNA(VLOOKUP(C1740,DSNXT!B:R,4,0),"")</f>
        <v>Nâu-18</v>
      </c>
      <c r="F1740" s="14" t="str">
        <f>_xlfn.IFNA(VLOOKUP(C1740,DSNXT!B:R,5,0),"")</f>
        <v>Size S</v>
      </c>
      <c r="G1740" s="14" t="str">
        <f>_xlfn.IFNA(VLOOKUP(C1740,DSNXT!B:R,7,0),"")</f>
        <v>Len sợi</v>
      </c>
      <c r="H1740" s="14" t="str">
        <f>_xlfn.IFNA(VLOOKUP(C1740,DSNXT!B:R,8,0),"")</f>
        <v>Áo len</v>
      </c>
      <c r="I1740" s="14" t="str">
        <f>_xlfn.IFNA(VLOOKUP(C1740,DSNXT!B:R,17,0),"")</f>
        <v>Nam</v>
      </c>
      <c r="J1740" s="14">
        <f>_xlfn.IFNA(VLOOKUP(C1740,DSNXT!B:R,10,0),"")</f>
        <v>790000</v>
      </c>
      <c r="K1740" s="14">
        <f>_xlfn.IFNA(VLOOKUP(C1740,DSNXT!B:R,11,0),"")</f>
        <v>2</v>
      </c>
      <c r="M1740" s="8">
        <f>SUMIFS(NHẬP!N:N,NHẬP!D:D,NXT!C1735)</f>
        <v>0</v>
      </c>
      <c r="N1740" s="8">
        <f>SUMIFS(XUẤT!N:N,XUẤT!D:D,NXT!C1735)</f>
        <v>0</v>
      </c>
      <c r="O1740" s="8">
        <f t="shared" si="26"/>
        <v>0</v>
      </c>
    </row>
    <row r="1741" spans="3:15" hidden="1">
      <c r="C1741" s="2" t="s">
        <v>2973</v>
      </c>
      <c r="D1741" s="14" t="str">
        <f>_xlfn.IFNA(VLOOKUP(C1741,DSNXT!B:R,2,0),"")</f>
        <v>Áo len nam dáng ngắn E7LST133D</v>
      </c>
      <c r="E1741" s="14" t="str">
        <f>_xlfn.IFNA(VLOOKUP(C1741,DSNXT!B:R,4,0),"")</f>
        <v>Đen-03</v>
      </c>
      <c r="F1741" s="14" t="str">
        <f>_xlfn.IFNA(VLOOKUP(C1741,DSNXT!B:R,5,0),"")</f>
        <v>Size L</v>
      </c>
      <c r="G1741" s="14" t="str">
        <f>_xlfn.IFNA(VLOOKUP(C1741,DSNXT!B:R,7,0),"")</f>
        <v>Len sợi</v>
      </c>
      <c r="H1741" s="14" t="str">
        <f>_xlfn.IFNA(VLOOKUP(C1741,DSNXT!B:R,8,0),"")</f>
        <v>Áo len</v>
      </c>
      <c r="I1741" s="14" t="str">
        <f>_xlfn.IFNA(VLOOKUP(C1741,DSNXT!B:R,17,0),"")</f>
        <v>Nam</v>
      </c>
      <c r="J1741" s="14">
        <f>_xlfn.IFNA(VLOOKUP(C1741,DSNXT!B:R,10,0),"")</f>
        <v>790000</v>
      </c>
      <c r="K1741" s="14">
        <f>_xlfn.IFNA(VLOOKUP(C1741,DSNXT!B:R,11,0),"")</f>
        <v>3</v>
      </c>
      <c r="M1741" s="8">
        <f>SUMIFS(NHẬP!N:N,NHẬP!D:D,NXT!C1736)</f>
        <v>0</v>
      </c>
      <c r="N1741" s="8">
        <f>SUMIFS(XUẤT!N:N,XUẤT!D:D,NXT!C1736)</f>
        <v>0</v>
      </c>
      <c r="O1741" s="8">
        <f t="shared" si="26"/>
        <v>0</v>
      </c>
    </row>
    <row r="1742" spans="3:15" hidden="1">
      <c r="C1742" s="2" t="s">
        <v>2975</v>
      </c>
      <c r="D1742" s="14" t="str">
        <f>_xlfn.IFNA(VLOOKUP(C1742,DSNXT!B:R,2,0),"")</f>
        <v>Áo len nam dáng ngắn E7LST133D</v>
      </c>
      <c r="E1742" s="14" t="str">
        <f>_xlfn.IFNA(VLOOKUP(C1742,DSNXT!B:R,4,0),"")</f>
        <v>Đen-03</v>
      </c>
      <c r="F1742" s="14" t="str">
        <f>_xlfn.IFNA(VLOOKUP(C1742,DSNXT!B:R,5,0),"")</f>
        <v>Size M</v>
      </c>
      <c r="G1742" s="14" t="str">
        <f>_xlfn.IFNA(VLOOKUP(C1742,DSNXT!B:R,7,0),"")</f>
        <v>Len sợi</v>
      </c>
      <c r="H1742" s="14" t="str">
        <f>_xlfn.IFNA(VLOOKUP(C1742,DSNXT!B:R,8,0),"")</f>
        <v>Áo len</v>
      </c>
      <c r="I1742" s="14" t="str">
        <f>_xlfn.IFNA(VLOOKUP(C1742,DSNXT!B:R,17,0),"")</f>
        <v>Nam</v>
      </c>
      <c r="J1742" s="14">
        <f>_xlfn.IFNA(VLOOKUP(C1742,DSNXT!B:R,10,0),"")</f>
        <v>790000</v>
      </c>
      <c r="K1742" s="14">
        <f>_xlfn.IFNA(VLOOKUP(C1742,DSNXT!B:R,11,0),"")</f>
        <v>6</v>
      </c>
      <c r="M1742" s="8">
        <f>SUMIFS(NHẬP!N:N,NHẬP!D:D,NXT!C1737)</f>
        <v>0</v>
      </c>
      <c r="N1742" s="8">
        <f>SUMIFS(XUẤT!N:N,XUẤT!D:D,NXT!C1737)</f>
        <v>0</v>
      </c>
      <c r="O1742" s="8">
        <f t="shared" si="26"/>
        <v>0</v>
      </c>
    </row>
    <row r="1743" spans="3:15" hidden="1">
      <c r="C1743" s="2" t="s">
        <v>2976</v>
      </c>
      <c r="D1743" s="14" t="str">
        <f>_xlfn.IFNA(VLOOKUP(C1743,DSNXT!B:R,2,0),"")</f>
        <v>Áo len nam dáng ngắn E7LST133D</v>
      </c>
      <c r="E1743" s="14" t="str">
        <f>_xlfn.IFNA(VLOOKUP(C1743,DSNXT!B:R,4,0),"")</f>
        <v>Đen-03</v>
      </c>
      <c r="F1743" s="14" t="str">
        <f>_xlfn.IFNA(VLOOKUP(C1743,DSNXT!B:R,5,0),"")</f>
        <v>Size S</v>
      </c>
      <c r="G1743" s="14" t="str">
        <f>_xlfn.IFNA(VLOOKUP(C1743,DSNXT!B:R,7,0),"")</f>
        <v>Len sợi</v>
      </c>
      <c r="H1743" s="14" t="str">
        <f>_xlfn.IFNA(VLOOKUP(C1743,DSNXT!B:R,8,0),"")</f>
        <v>Áo len</v>
      </c>
      <c r="I1743" s="14" t="str">
        <f>_xlfn.IFNA(VLOOKUP(C1743,DSNXT!B:R,17,0),"")</f>
        <v>Nam</v>
      </c>
      <c r="J1743" s="14">
        <f>_xlfn.IFNA(VLOOKUP(C1743,DSNXT!B:R,10,0),"")</f>
        <v>790000</v>
      </c>
      <c r="K1743" s="14">
        <f>_xlfn.IFNA(VLOOKUP(C1743,DSNXT!B:R,11,0),"")</f>
        <v>3</v>
      </c>
      <c r="M1743" s="8">
        <f>SUMIFS(NHẬP!N:N,NHẬP!D:D,NXT!C1738)</f>
        <v>0</v>
      </c>
      <c r="N1743" s="8">
        <f>SUMIFS(XUẤT!N:N,XUẤT!D:D,NXT!C1738)</f>
        <v>0</v>
      </c>
      <c r="O1743" s="8">
        <f t="shared" si="26"/>
        <v>0</v>
      </c>
    </row>
    <row r="1744" spans="3:15" hidden="1">
      <c r="C1744" s="2" t="s">
        <v>2977</v>
      </c>
      <c r="D1744" s="14" t="str">
        <f>_xlfn.IFNA(VLOOKUP(C1744,DSNXT!B:R,2,0),"")</f>
        <v>Quần Joggers Nam E7PAN039F</v>
      </c>
      <c r="E1744" s="14" t="str">
        <f>_xlfn.IFNA(VLOOKUP(C1744,DSNXT!B:R,4,0),"")</f>
        <v>Đen-00</v>
      </c>
      <c r="F1744" s="14" t="str">
        <f>_xlfn.IFNA(VLOOKUP(C1744,DSNXT!B:R,5,0),"")</f>
        <v>Size M</v>
      </c>
      <c r="G1744" s="14" t="str">
        <f>_xlfn.IFNA(VLOOKUP(C1744,DSNXT!B:R,7,0),"")</f>
        <v>Phần dưới</v>
      </c>
      <c r="H1744" s="14" t="str">
        <f>_xlfn.IFNA(VLOOKUP(C1744,DSNXT!B:R,8,0),"")</f>
        <v>Quần Joggers</v>
      </c>
      <c r="I1744" s="14" t="str">
        <f>_xlfn.IFNA(VLOOKUP(C1744,DSNXT!B:R,17,0),"")</f>
        <v>Nam</v>
      </c>
      <c r="J1744" s="14">
        <f>_xlfn.IFNA(VLOOKUP(C1744,DSNXT!B:R,10,0),"")</f>
        <v>590000</v>
      </c>
      <c r="K1744" s="14">
        <f>_xlfn.IFNA(VLOOKUP(C1744,DSNXT!B:R,11,0),"")</f>
        <v>4</v>
      </c>
      <c r="M1744" s="8">
        <f>SUMIFS(NHẬP!N:N,NHẬP!D:D,NXT!C1739)</f>
        <v>0</v>
      </c>
      <c r="N1744" s="8">
        <f>SUMIFS(XUẤT!N:N,XUẤT!D:D,NXT!C1739)</f>
        <v>0</v>
      </c>
      <c r="O1744" s="8">
        <f t="shared" ref="O1744:O1807" si="27">L1744+M1744-N1744</f>
        <v>0</v>
      </c>
    </row>
    <row r="1745" spans="3:15" hidden="1">
      <c r="C1745" s="2" t="s">
        <v>2980</v>
      </c>
      <c r="D1745" s="14" t="str">
        <f>_xlfn.IFNA(VLOOKUP(C1745,DSNXT!B:R,2,0),"")</f>
        <v>Quần Joggers Nam E7PAN039F</v>
      </c>
      <c r="E1745" s="14" t="str">
        <f>_xlfn.IFNA(VLOOKUP(C1745,DSNXT!B:R,4,0),"")</f>
        <v>Đen-00</v>
      </c>
      <c r="F1745" s="14" t="str">
        <f>_xlfn.IFNA(VLOOKUP(C1745,DSNXT!B:R,5,0),"")</f>
        <v>Size S</v>
      </c>
      <c r="G1745" s="14" t="str">
        <f>_xlfn.IFNA(VLOOKUP(C1745,DSNXT!B:R,7,0),"")</f>
        <v>Phần dưới</v>
      </c>
      <c r="H1745" s="14" t="str">
        <f>_xlfn.IFNA(VLOOKUP(C1745,DSNXT!B:R,8,0),"")</f>
        <v>Quần Joggers</v>
      </c>
      <c r="I1745" s="14" t="str">
        <f>_xlfn.IFNA(VLOOKUP(C1745,DSNXT!B:R,17,0),"")</f>
        <v>Nam</v>
      </c>
      <c r="J1745" s="14">
        <f>_xlfn.IFNA(VLOOKUP(C1745,DSNXT!B:R,10,0),"")</f>
        <v>590000</v>
      </c>
      <c r="K1745" s="14">
        <f>_xlfn.IFNA(VLOOKUP(C1745,DSNXT!B:R,11,0),"")</f>
        <v>2</v>
      </c>
      <c r="M1745" s="8">
        <f>SUMIFS(NHẬP!N:N,NHẬP!D:D,NXT!C1740)</f>
        <v>0</v>
      </c>
      <c r="N1745" s="8">
        <f>SUMIFS(XUẤT!N:N,XUẤT!D:D,NXT!C1740)</f>
        <v>0</v>
      </c>
      <c r="O1745" s="8">
        <f t="shared" si="27"/>
        <v>0</v>
      </c>
    </row>
    <row r="1746" spans="3:15" hidden="1">
      <c r="C1746" s="2" t="s">
        <v>2981</v>
      </c>
      <c r="D1746" s="14" t="str">
        <f>_xlfn.IFNA(VLOOKUP(C1746,DSNXT!B:R,2,0),"")</f>
        <v>Quần Joggers Nam E7PAN039F</v>
      </c>
      <c r="E1746" s="14" t="str">
        <f>_xlfn.IFNA(VLOOKUP(C1746,DSNXT!B:R,4,0),"")</f>
        <v>Đen-00</v>
      </c>
      <c r="F1746" s="14" t="str">
        <f>_xlfn.IFNA(VLOOKUP(C1746,DSNXT!B:R,5,0),"")</f>
        <v>Size XL</v>
      </c>
      <c r="G1746" s="14" t="str">
        <f>_xlfn.IFNA(VLOOKUP(C1746,DSNXT!B:R,7,0),"")</f>
        <v>Phần dưới</v>
      </c>
      <c r="H1746" s="14" t="str">
        <f>_xlfn.IFNA(VLOOKUP(C1746,DSNXT!B:R,8,0),"")</f>
        <v>Quần Joggers</v>
      </c>
      <c r="I1746" s="14" t="str">
        <f>_xlfn.IFNA(VLOOKUP(C1746,DSNXT!B:R,17,0),"")</f>
        <v>Nam</v>
      </c>
      <c r="J1746" s="14">
        <f>_xlfn.IFNA(VLOOKUP(C1746,DSNXT!B:R,10,0),"")</f>
        <v>590000</v>
      </c>
      <c r="K1746" s="14">
        <f>_xlfn.IFNA(VLOOKUP(C1746,DSNXT!B:R,11,0),"")</f>
        <v>2</v>
      </c>
      <c r="M1746" s="8">
        <f>SUMIFS(NHẬP!N:N,NHẬP!D:D,NXT!C1741)</f>
        <v>0</v>
      </c>
      <c r="N1746" s="8">
        <f>SUMIFS(XUẤT!N:N,XUẤT!D:D,NXT!C1741)</f>
        <v>0</v>
      </c>
      <c r="O1746" s="8">
        <f t="shared" si="27"/>
        <v>0</v>
      </c>
    </row>
    <row r="1747" spans="3:15" hidden="1">
      <c r="C1747" s="2" t="s">
        <v>2982</v>
      </c>
      <c r="D1747" s="14" t="str">
        <f>_xlfn.IFNA(VLOOKUP(C1747,DSNXT!B:R,2,0),"")</f>
        <v>Quần Joggers Nam E7PAN040F</v>
      </c>
      <c r="E1747" s="14" t="str">
        <f>_xlfn.IFNA(VLOOKUP(C1747,DSNXT!B:R,4,0),"")</f>
        <v>Đen-03</v>
      </c>
      <c r="F1747" s="14" t="str">
        <f>_xlfn.IFNA(VLOOKUP(C1747,DSNXT!B:R,5,0),"")</f>
        <v>Size L</v>
      </c>
      <c r="G1747" s="14" t="str">
        <f>_xlfn.IFNA(VLOOKUP(C1747,DSNXT!B:R,7,0),"")</f>
        <v>Phần dưới</v>
      </c>
      <c r="H1747" s="14" t="str">
        <f>_xlfn.IFNA(VLOOKUP(C1747,DSNXT!B:R,8,0),"")</f>
        <v>Quần Joggers</v>
      </c>
      <c r="I1747" s="14" t="str">
        <f>_xlfn.IFNA(VLOOKUP(C1747,DSNXT!B:R,17,0),"")</f>
        <v>Nam</v>
      </c>
      <c r="J1747" s="14">
        <f>_xlfn.IFNA(VLOOKUP(C1747,DSNXT!B:R,10,0),"")</f>
        <v>590000</v>
      </c>
      <c r="K1747" s="14">
        <f>_xlfn.IFNA(VLOOKUP(C1747,DSNXT!B:R,11,0),"")</f>
        <v>1</v>
      </c>
      <c r="M1747" s="8">
        <f>SUMIFS(NHẬP!N:N,NHẬP!D:D,NXT!C1742)</f>
        <v>0</v>
      </c>
      <c r="N1747" s="8">
        <f>SUMIFS(XUẤT!N:N,XUẤT!D:D,NXT!C1742)</f>
        <v>0</v>
      </c>
      <c r="O1747" s="8">
        <f t="shared" si="27"/>
        <v>0</v>
      </c>
    </row>
    <row r="1748" spans="3:15" hidden="1">
      <c r="C1748" s="2" t="s">
        <v>2984</v>
      </c>
      <c r="D1748" s="14" t="str">
        <f>_xlfn.IFNA(VLOOKUP(C1748,DSNXT!B:R,2,0),"")</f>
        <v>Quần Joggers Nam E7PAN040F</v>
      </c>
      <c r="E1748" s="14" t="str">
        <f>_xlfn.IFNA(VLOOKUP(C1748,DSNXT!B:R,4,0),"")</f>
        <v>Đen-03</v>
      </c>
      <c r="F1748" s="14" t="str">
        <f>_xlfn.IFNA(VLOOKUP(C1748,DSNXT!B:R,5,0),"")</f>
        <v>Size M</v>
      </c>
      <c r="G1748" s="14" t="str">
        <f>_xlfn.IFNA(VLOOKUP(C1748,DSNXT!B:R,7,0),"")</f>
        <v>Phần dưới</v>
      </c>
      <c r="H1748" s="14" t="str">
        <f>_xlfn.IFNA(VLOOKUP(C1748,DSNXT!B:R,8,0),"")</f>
        <v>Quần Joggers</v>
      </c>
      <c r="I1748" s="14" t="str">
        <f>_xlfn.IFNA(VLOOKUP(C1748,DSNXT!B:R,17,0),"")</f>
        <v>Nam</v>
      </c>
      <c r="J1748" s="14">
        <f>_xlfn.IFNA(VLOOKUP(C1748,DSNXT!B:R,10,0),"")</f>
        <v>590000</v>
      </c>
      <c r="K1748" s="14">
        <f>_xlfn.IFNA(VLOOKUP(C1748,DSNXT!B:R,11,0),"")</f>
        <v>2</v>
      </c>
      <c r="M1748" s="8">
        <f>SUMIFS(NHẬP!N:N,NHẬP!D:D,NXT!C1743)</f>
        <v>0</v>
      </c>
      <c r="N1748" s="8">
        <f>SUMIFS(XUẤT!N:N,XUẤT!D:D,NXT!C1743)</f>
        <v>0</v>
      </c>
      <c r="O1748" s="8">
        <f t="shared" si="27"/>
        <v>0</v>
      </c>
    </row>
    <row r="1749" spans="3:15" hidden="1">
      <c r="C1749" s="2" t="s">
        <v>2985</v>
      </c>
      <c r="D1749" s="14" t="str">
        <f>_xlfn.IFNA(VLOOKUP(C1749,DSNXT!B:R,2,0),"")</f>
        <v>Quần Joggers Nam E7PAN040F</v>
      </c>
      <c r="E1749" s="14" t="str">
        <f>_xlfn.IFNA(VLOOKUP(C1749,DSNXT!B:R,4,0),"")</f>
        <v>Đen-03</v>
      </c>
      <c r="F1749" s="14" t="str">
        <f>_xlfn.IFNA(VLOOKUP(C1749,DSNXT!B:R,5,0),"")</f>
        <v>Size XL</v>
      </c>
      <c r="G1749" s="14" t="str">
        <f>_xlfn.IFNA(VLOOKUP(C1749,DSNXT!B:R,7,0),"")</f>
        <v>Phần dưới</v>
      </c>
      <c r="H1749" s="14" t="str">
        <f>_xlfn.IFNA(VLOOKUP(C1749,DSNXT!B:R,8,0),"")</f>
        <v>Quần Joggers</v>
      </c>
      <c r="I1749" s="14" t="str">
        <f>_xlfn.IFNA(VLOOKUP(C1749,DSNXT!B:R,17,0),"")</f>
        <v>Nam</v>
      </c>
      <c r="J1749" s="14">
        <f>_xlfn.IFNA(VLOOKUP(C1749,DSNXT!B:R,10,0),"")</f>
        <v>590000</v>
      </c>
      <c r="K1749" s="14">
        <f>_xlfn.IFNA(VLOOKUP(C1749,DSNXT!B:R,11,0),"")</f>
        <v>1</v>
      </c>
      <c r="M1749" s="8">
        <f>SUMIFS(NHẬP!N:N,NHẬP!D:D,NXT!C1744)</f>
        <v>0</v>
      </c>
      <c r="N1749" s="8">
        <f>SUMIFS(XUẤT!N:N,XUẤT!D:D,NXT!C1744)</f>
        <v>0</v>
      </c>
      <c r="O1749" s="8">
        <f t="shared" si="27"/>
        <v>0</v>
      </c>
    </row>
    <row r="1750" spans="3:15" hidden="1">
      <c r="C1750" s="2" t="s">
        <v>2986</v>
      </c>
      <c r="D1750" s="14" t="str">
        <f>_xlfn.IFNA(VLOOKUP(C1750,DSNXT!B:R,2,0),"")</f>
        <v>Quần Joggers Nam E7PAN040F</v>
      </c>
      <c r="E1750" s="14" t="str">
        <f>_xlfn.IFNA(VLOOKUP(C1750,DSNXT!B:R,4,0),"")</f>
        <v>Ghi-44</v>
      </c>
      <c r="F1750" s="14" t="str">
        <f>_xlfn.IFNA(VLOOKUP(C1750,DSNXT!B:R,5,0),"")</f>
        <v>Size L</v>
      </c>
      <c r="G1750" s="14" t="str">
        <f>_xlfn.IFNA(VLOOKUP(C1750,DSNXT!B:R,7,0),"")</f>
        <v>Phần dưới</v>
      </c>
      <c r="H1750" s="14" t="str">
        <f>_xlfn.IFNA(VLOOKUP(C1750,DSNXT!B:R,8,0),"")</f>
        <v>Quần Joggers</v>
      </c>
      <c r="I1750" s="14" t="str">
        <f>_xlfn.IFNA(VLOOKUP(C1750,DSNXT!B:R,17,0),"")</f>
        <v>Nam</v>
      </c>
      <c r="J1750" s="14">
        <f>_xlfn.IFNA(VLOOKUP(C1750,DSNXT!B:R,10,0),"")</f>
        <v>590000</v>
      </c>
      <c r="K1750" s="14">
        <f>_xlfn.IFNA(VLOOKUP(C1750,DSNXT!B:R,11,0),"")</f>
        <v>1</v>
      </c>
      <c r="M1750" s="8">
        <f>SUMIFS(NHẬP!N:N,NHẬP!D:D,NXT!C1745)</f>
        <v>0</v>
      </c>
      <c r="N1750" s="8">
        <f>SUMIFS(XUẤT!N:N,XUẤT!D:D,NXT!C1745)</f>
        <v>0</v>
      </c>
      <c r="O1750" s="8">
        <f t="shared" si="27"/>
        <v>0</v>
      </c>
    </row>
    <row r="1751" spans="3:15" hidden="1">
      <c r="C1751" s="2" t="s">
        <v>2988</v>
      </c>
      <c r="D1751" s="14" t="str">
        <f>_xlfn.IFNA(VLOOKUP(C1751,DSNXT!B:R,2,0),"")</f>
        <v>Quần Joggers Nam E7PAN040F</v>
      </c>
      <c r="E1751" s="14" t="str">
        <f>_xlfn.IFNA(VLOOKUP(C1751,DSNXT!B:R,4,0),"")</f>
        <v>Ghi-44</v>
      </c>
      <c r="F1751" s="14" t="str">
        <f>_xlfn.IFNA(VLOOKUP(C1751,DSNXT!B:R,5,0),"")</f>
        <v>Size M</v>
      </c>
      <c r="G1751" s="14" t="str">
        <f>_xlfn.IFNA(VLOOKUP(C1751,DSNXT!B:R,7,0),"")</f>
        <v>Phần dưới</v>
      </c>
      <c r="H1751" s="14" t="str">
        <f>_xlfn.IFNA(VLOOKUP(C1751,DSNXT!B:R,8,0),"")</f>
        <v>Quần Joggers</v>
      </c>
      <c r="I1751" s="14" t="str">
        <f>_xlfn.IFNA(VLOOKUP(C1751,DSNXT!B:R,17,0),"")</f>
        <v>Nam</v>
      </c>
      <c r="J1751" s="14">
        <f>_xlfn.IFNA(VLOOKUP(C1751,DSNXT!B:R,10,0),"")</f>
        <v>590000</v>
      </c>
      <c r="K1751" s="14">
        <f>_xlfn.IFNA(VLOOKUP(C1751,DSNXT!B:R,11,0),"")</f>
        <v>2</v>
      </c>
      <c r="M1751" s="8">
        <f>SUMIFS(NHẬP!N:N,NHẬP!D:D,NXT!C1746)</f>
        <v>0</v>
      </c>
      <c r="N1751" s="8">
        <f>SUMIFS(XUẤT!N:N,XUẤT!D:D,NXT!C1746)</f>
        <v>0</v>
      </c>
      <c r="O1751" s="8">
        <f t="shared" si="27"/>
        <v>0</v>
      </c>
    </row>
    <row r="1752" spans="3:15" hidden="1">
      <c r="C1752" s="2" t="s">
        <v>2989</v>
      </c>
      <c r="D1752" s="14" t="str">
        <f>_xlfn.IFNA(VLOOKUP(C1752,DSNXT!B:R,2,0),"")</f>
        <v>Quần Joggers Nam E7PAN040F</v>
      </c>
      <c r="E1752" s="14" t="str">
        <f>_xlfn.IFNA(VLOOKUP(C1752,DSNXT!B:R,4,0),"")</f>
        <v>Ghi-44</v>
      </c>
      <c r="F1752" s="14" t="str">
        <f>_xlfn.IFNA(VLOOKUP(C1752,DSNXT!B:R,5,0),"")</f>
        <v>Size S</v>
      </c>
      <c r="G1752" s="14" t="str">
        <f>_xlfn.IFNA(VLOOKUP(C1752,DSNXT!B:R,7,0),"")</f>
        <v>Phần dưới</v>
      </c>
      <c r="H1752" s="14" t="str">
        <f>_xlfn.IFNA(VLOOKUP(C1752,DSNXT!B:R,8,0),"")</f>
        <v>Quần Joggers</v>
      </c>
      <c r="I1752" s="14" t="str">
        <f>_xlfn.IFNA(VLOOKUP(C1752,DSNXT!B:R,17,0),"")</f>
        <v>Nam</v>
      </c>
      <c r="J1752" s="14">
        <f>_xlfn.IFNA(VLOOKUP(C1752,DSNXT!B:R,10,0),"")</f>
        <v>590000</v>
      </c>
      <c r="K1752" s="14">
        <f>_xlfn.IFNA(VLOOKUP(C1752,DSNXT!B:R,11,0),"")</f>
        <v>2</v>
      </c>
      <c r="M1752" s="8">
        <f>SUMIFS(NHẬP!N:N,NHẬP!D:D,NXT!C1747)</f>
        <v>0</v>
      </c>
      <c r="N1752" s="8">
        <f>SUMIFS(XUẤT!N:N,XUẤT!D:D,NXT!C1747)</f>
        <v>0</v>
      </c>
      <c r="O1752" s="8">
        <f t="shared" si="27"/>
        <v>0</v>
      </c>
    </row>
    <row r="1753" spans="3:15" hidden="1">
      <c r="C1753" s="2" t="s">
        <v>2990</v>
      </c>
      <c r="D1753" s="14" t="str">
        <f>_xlfn.IFNA(VLOOKUP(C1753,DSNXT!B:R,2,0),"")</f>
        <v>Quần Joggers Nam E7PAN040F</v>
      </c>
      <c r="E1753" s="14" t="str">
        <f>_xlfn.IFNA(VLOOKUP(C1753,DSNXT!B:R,4,0),"")</f>
        <v>Ghi-44</v>
      </c>
      <c r="F1753" s="14" t="str">
        <f>_xlfn.IFNA(VLOOKUP(C1753,DSNXT!B:R,5,0),"")</f>
        <v>Size XL</v>
      </c>
      <c r="G1753" s="14" t="str">
        <f>_xlfn.IFNA(VLOOKUP(C1753,DSNXT!B:R,7,0),"")</f>
        <v>Phần dưới</v>
      </c>
      <c r="H1753" s="14" t="str">
        <f>_xlfn.IFNA(VLOOKUP(C1753,DSNXT!B:R,8,0),"")</f>
        <v>Quần Joggers</v>
      </c>
      <c r="I1753" s="14" t="str">
        <f>_xlfn.IFNA(VLOOKUP(C1753,DSNXT!B:R,17,0),"")</f>
        <v>Nam</v>
      </c>
      <c r="J1753" s="14">
        <f>_xlfn.IFNA(VLOOKUP(C1753,DSNXT!B:R,10,0),"")</f>
        <v>590000</v>
      </c>
      <c r="K1753" s="14">
        <f>_xlfn.IFNA(VLOOKUP(C1753,DSNXT!B:R,11,0),"")</f>
        <v>2</v>
      </c>
      <c r="M1753" s="8">
        <f>SUMIFS(NHẬP!N:N,NHẬP!D:D,NXT!C1748)</f>
        <v>0</v>
      </c>
      <c r="N1753" s="8">
        <f>SUMIFS(XUẤT!N:N,XUẤT!D:D,NXT!C1748)</f>
        <v>0</v>
      </c>
      <c r="O1753" s="8">
        <f t="shared" si="27"/>
        <v>0</v>
      </c>
    </row>
    <row r="1754" spans="3:15" hidden="1">
      <c r="C1754" s="2" t="s">
        <v>2991</v>
      </c>
      <c r="D1754" s="14" t="str">
        <f>_xlfn.IFNA(VLOOKUP(C1754,DSNXT!B:R,2,0),"")</f>
        <v>Quần Joggers Nam E7PAN040F</v>
      </c>
      <c r="E1754" s="14" t="str">
        <f>_xlfn.IFNA(VLOOKUP(C1754,DSNXT!B:R,4,0),"")</f>
        <v>Xanh rêu-39</v>
      </c>
      <c r="F1754" s="14" t="str">
        <f>_xlfn.IFNA(VLOOKUP(C1754,DSNXT!B:R,5,0),"")</f>
        <v>Size L</v>
      </c>
      <c r="G1754" s="14" t="str">
        <f>_xlfn.IFNA(VLOOKUP(C1754,DSNXT!B:R,7,0),"")</f>
        <v>Phần dưới</v>
      </c>
      <c r="H1754" s="14" t="str">
        <f>_xlfn.IFNA(VLOOKUP(C1754,DSNXT!B:R,8,0),"")</f>
        <v>Quần Joggers</v>
      </c>
      <c r="I1754" s="14" t="str">
        <f>_xlfn.IFNA(VLOOKUP(C1754,DSNXT!B:R,17,0),"")</f>
        <v>Nam</v>
      </c>
      <c r="J1754" s="14">
        <f>_xlfn.IFNA(VLOOKUP(C1754,DSNXT!B:R,10,0),"")</f>
        <v>590000</v>
      </c>
      <c r="K1754" s="14">
        <f>_xlfn.IFNA(VLOOKUP(C1754,DSNXT!B:R,11,0),"")</f>
        <v>4</v>
      </c>
      <c r="M1754" s="8">
        <f>SUMIFS(NHẬP!N:N,NHẬP!D:D,NXT!C1749)</f>
        <v>0</v>
      </c>
      <c r="N1754" s="8">
        <f>SUMIFS(XUẤT!N:N,XUẤT!D:D,NXT!C1749)</f>
        <v>0</v>
      </c>
      <c r="O1754" s="8">
        <f t="shared" si="27"/>
        <v>0</v>
      </c>
    </row>
    <row r="1755" spans="3:15" hidden="1">
      <c r="C1755" s="2" t="s">
        <v>2993</v>
      </c>
      <c r="D1755" s="14" t="str">
        <f>_xlfn.IFNA(VLOOKUP(C1755,DSNXT!B:R,2,0),"")</f>
        <v>Quần Joggers Nam E7PAN040F</v>
      </c>
      <c r="E1755" s="14" t="str">
        <f>_xlfn.IFNA(VLOOKUP(C1755,DSNXT!B:R,4,0),"")</f>
        <v>Xanh rêu-39</v>
      </c>
      <c r="F1755" s="14" t="str">
        <f>_xlfn.IFNA(VLOOKUP(C1755,DSNXT!B:R,5,0),"")</f>
        <v>Size M</v>
      </c>
      <c r="G1755" s="14" t="str">
        <f>_xlfn.IFNA(VLOOKUP(C1755,DSNXT!B:R,7,0),"")</f>
        <v>Phần dưới</v>
      </c>
      <c r="H1755" s="14" t="str">
        <f>_xlfn.IFNA(VLOOKUP(C1755,DSNXT!B:R,8,0),"")</f>
        <v>Quần Joggers</v>
      </c>
      <c r="I1755" s="14" t="str">
        <f>_xlfn.IFNA(VLOOKUP(C1755,DSNXT!B:R,17,0),"")</f>
        <v>Nam</v>
      </c>
      <c r="J1755" s="14">
        <f>_xlfn.IFNA(VLOOKUP(C1755,DSNXT!B:R,10,0),"")</f>
        <v>590000</v>
      </c>
      <c r="K1755" s="14">
        <f>_xlfn.IFNA(VLOOKUP(C1755,DSNXT!B:R,11,0),"")</f>
        <v>3</v>
      </c>
      <c r="M1755" s="8">
        <f>SUMIFS(NHẬP!N:N,NHẬP!D:D,NXT!C1750)</f>
        <v>0</v>
      </c>
      <c r="N1755" s="8">
        <f>SUMIFS(XUẤT!N:N,XUẤT!D:D,NXT!C1750)</f>
        <v>0</v>
      </c>
      <c r="O1755" s="8">
        <f t="shared" si="27"/>
        <v>0</v>
      </c>
    </row>
    <row r="1756" spans="3:15" hidden="1">
      <c r="C1756" s="2" t="s">
        <v>2994</v>
      </c>
      <c r="D1756" s="14" t="str">
        <f>_xlfn.IFNA(VLOOKUP(C1756,DSNXT!B:R,2,0),"")</f>
        <v>Quần Joggers Nam E7PAN040F</v>
      </c>
      <c r="E1756" s="14" t="str">
        <f>_xlfn.IFNA(VLOOKUP(C1756,DSNXT!B:R,4,0),"")</f>
        <v>Xanh rêu-39</v>
      </c>
      <c r="F1756" s="14" t="str">
        <f>_xlfn.IFNA(VLOOKUP(C1756,DSNXT!B:R,5,0),"")</f>
        <v>Size S</v>
      </c>
      <c r="G1756" s="14" t="str">
        <f>_xlfn.IFNA(VLOOKUP(C1756,DSNXT!B:R,7,0),"")</f>
        <v>Phần dưới</v>
      </c>
      <c r="H1756" s="14" t="str">
        <f>_xlfn.IFNA(VLOOKUP(C1756,DSNXT!B:R,8,0),"")</f>
        <v>Quần Joggers</v>
      </c>
      <c r="I1756" s="14" t="str">
        <f>_xlfn.IFNA(VLOOKUP(C1756,DSNXT!B:R,17,0),"")</f>
        <v>Nam</v>
      </c>
      <c r="J1756" s="14">
        <f>_xlfn.IFNA(VLOOKUP(C1756,DSNXT!B:R,10,0),"")</f>
        <v>590000</v>
      </c>
      <c r="K1756" s="14">
        <f>_xlfn.IFNA(VLOOKUP(C1756,DSNXT!B:R,11,0),"")</f>
        <v>2</v>
      </c>
      <c r="M1756" s="8">
        <f>SUMIFS(NHẬP!N:N,NHẬP!D:D,NXT!C1751)</f>
        <v>0</v>
      </c>
      <c r="N1756" s="8">
        <f>SUMIFS(XUẤT!N:N,XUẤT!D:D,NXT!C1751)</f>
        <v>0</v>
      </c>
      <c r="O1756" s="8">
        <f t="shared" si="27"/>
        <v>0</v>
      </c>
    </row>
    <row r="1757" spans="3:15" hidden="1">
      <c r="C1757" s="2" t="s">
        <v>2995</v>
      </c>
      <c r="D1757" s="14" t="str">
        <f>_xlfn.IFNA(VLOOKUP(C1757,DSNXT!B:R,2,0),"")</f>
        <v>Quần Joggers Nam E7PAN040F</v>
      </c>
      <c r="E1757" s="14" t="str">
        <f>_xlfn.IFNA(VLOOKUP(C1757,DSNXT!B:R,4,0),"")</f>
        <v>Xanh rêu-39</v>
      </c>
      <c r="F1757" s="14" t="str">
        <f>_xlfn.IFNA(VLOOKUP(C1757,DSNXT!B:R,5,0),"")</f>
        <v>Size XL</v>
      </c>
      <c r="G1757" s="14" t="str">
        <f>_xlfn.IFNA(VLOOKUP(C1757,DSNXT!B:R,7,0),"")</f>
        <v>Phần dưới</v>
      </c>
      <c r="H1757" s="14" t="str">
        <f>_xlfn.IFNA(VLOOKUP(C1757,DSNXT!B:R,8,0),"")</f>
        <v>Quần Joggers</v>
      </c>
      <c r="I1757" s="14" t="str">
        <f>_xlfn.IFNA(VLOOKUP(C1757,DSNXT!B:R,17,0),"")</f>
        <v>Nam</v>
      </c>
      <c r="J1757" s="14">
        <f>_xlfn.IFNA(VLOOKUP(C1757,DSNXT!B:R,10,0),"")</f>
        <v>590000</v>
      </c>
      <c r="K1757" s="14">
        <f>_xlfn.IFNA(VLOOKUP(C1757,DSNXT!B:R,11,0),"")</f>
        <v>2</v>
      </c>
      <c r="M1757" s="8">
        <f>SUMIFS(NHẬP!N:N,NHẬP!D:D,NXT!C1752)</f>
        <v>0</v>
      </c>
      <c r="N1757" s="8">
        <f>SUMIFS(XUẤT!N:N,XUẤT!D:D,NXT!C1752)</f>
        <v>0</v>
      </c>
      <c r="O1757" s="8">
        <f t="shared" si="27"/>
        <v>0</v>
      </c>
    </row>
    <row r="1758" spans="3:15" hidden="1">
      <c r="C1758" s="2" t="s">
        <v>2996</v>
      </c>
      <c r="D1758" s="14" t="str">
        <f>_xlfn.IFNA(VLOOKUP(C1758,DSNXT!B:R,2,0),"")</f>
        <v>Quần Joggers Nam E7PAN040F</v>
      </c>
      <c r="E1758" s="14" t="str">
        <f>_xlfn.IFNA(VLOOKUP(C1758,DSNXT!B:R,4,0),"")</f>
        <v>Xanh tím than-01</v>
      </c>
      <c r="F1758" s="14" t="str">
        <f>_xlfn.IFNA(VLOOKUP(C1758,DSNXT!B:R,5,0),"")</f>
        <v>Size L</v>
      </c>
      <c r="G1758" s="14" t="str">
        <f>_xlfn.IFNA(VLOOKUP(C1758,DSNXT!B:R,7,0),"")</f>
        <v>Phần dưới</v>
      </c>
      <c r="H1758" s="14" t="str">
        <f>_xlfn.IFNA(VLOOKUP(C1758,DSNXT!B:R,8,0),"")</f>
        <v>Quần Joggers</v>
      </c>
      <c r="I1758" s="14" t="str">
        <f>_xlfn.IFNA(VLOOKUP(C1758,DSNXT!B:R,17,0),"")</f>
        <v>Nam</v>
      </c>
      <c r="J1758" s="14">
        <f>_xlfn.IFNA(VLOOKUP(C1758,DSNXT!B:R,10,0),"")</f>
        <v>590000</v>
      </c>
      <c r="K1758" s="14">
        <f>_xlfn.IFNA(VLOOKUP(C1758,DSNXT!B:R,11,0),"")</f>
        <v>3</v>
      </c>
      <c r="M1758" s="8">
        <f>SUMIFS(NHẬP!N:N,NHẬP!D:D,NXT!C1753)</f>
        <v>0</v>
      </c>
      <c r="N1758" s="8">
        <f>SUMIFS(XUẤT!N:N,XUẤT!D:D,NXT!C1753)</f>
        <v>0</v>
      </c>
      <c r="O1758" s="8">
        <f t="shared" si="27"/>
        <v>0</v>
      </c>
    </row>
    <row r="1759" spans="3:15" hidden="1">
      <c r="C1759" s="2" t="s">
        <v>2998</v>
      </c>
      <c r="D1759" s="14" t="str">
        <f>_xlfn.IFNA(VLOOKUP(C1759,DSNXT!B:R,2,0),"")</f>
        <v>Quần Joggers Nam E7PAN040F</v>
      </c>
      <c r="E1759" s="14" t="str">
        <f>_xlfn.IFNA(VLOOKUP(C1759,DSNXT!B:R,4,0),"")</f>
        <v>Xanh tím than-01</v>
      </c>
      <c r="F1759" s="14" t="str">
        <f>_xlfn.IFNA(VLOOKUP(C1759,DSNXT!B:R,5,0),"")</f>
        <v>Size M</v>
      </c>
      <c r="G1759" s="14" t="str">
        <f>_xlfn.IFNA(VLOOKUP(C1759,DSNXT!B:R,7,0),"")</f>
        <v>Phần dưới</v>
      </c>
      <c r="H1759" s="14" t="str">
        <f>_xlfn.IFNA(VLOOKUP(C1759,DSNXT!B:R,8,0),"")</f>
        <v>Quần Joggers</v>
      </c>
      <c r="I1759" s="14" t="str">
        <f>_xlfn.IFNA(VLOOKUP(C1759,DSNXT!B:R,17,0),"")</f>
        <v>Nam</v>
      </c>
      <c r="J1759" s="14">
        <f>_xlfn.IFNA(VLOOKUP(C1759,DSNXT!B:R,10,0),"")</f>
        <v>590000</v>
      </c>
      <c r="K1759" s="14">
        <f>_xlfn.IFNA(VLOOKUP(C1759,DSNXT!B:R,11,0),"")</f>
        <v>4</v>
      </c>
      <c r="M1759" s="8">
        <f>SUMIFS(NHẬP!N:N,NHẬP!D:D,NXT!C1754)</f>
        <v>0</v>
      </c>
      <c r="N1759" s="8">
        <f>SUMIFS(XUẤT!N:N,XUẤT!D:D,NXT!C1754)</f>
        <v>0</v>
      </c>
      <c r="O1759" s="8">
        <f t="shared" si="27"/>
        <v>0</v>
      </c>
    </row>
    <row r="1760" spans="3:15" hidden="1">
      <c r="C1760" s="2" t="s">
        <v>2999</v>
      </c>
      <c r="D1760" s="14" t="str">
        <f>_xlfn.IFNA(VLOOKUP(C1760,DSNXT!B:R,2,0),"")</f>
        <v>Quần Joggers Nam E7PAN040F</v>
      </c>
      <c r="E1760" s="14" t="str">
        <f>_xlfn.IFNA(VLOOKUP(C1760,DSNXT!B:R,4,0),"")</f>
        <v>Xanh tím than-01</v>
      </c>
      <c r="F1760" s="14" t="str">
        <f>_xlfn.IFNA(VLOOKUP(C1760,DSNXT!B:R,5,0),"")</f>
        <v>Size S</v>
      </c>
      <c r="G1760" s="14" t="str">
        <f>_xlfn.IFNA(VLOOKUP(C1760,DSNXT!B:R,7,0),"")</f>
        <v>Phần dưới</v>
      </c>
      <c r="H1760" s="14" t="str">
        <f>_xlfn.IFNA(VLOOKUP(C1760,DSNXT!B:R,8,0),"")</f>
        <v>Quần Joggers</v>
      </c>
      <c r="I1760" s="14" t="str">
        <f>_xlfn.IFNA(VLOOKUP(C1760,DSNXT!B:R,17,0),"")</f>
        <v>Nam</v>
      </c>
      <c r="J1760" s="14">
        <f>_xlfn.IFNA(VLOOKUP(C1760,DSNXT!B:R,10,0),"")</f>
        <v>590000</v>
      </c>
      <c r="K1760" s="14">
        <f>_xlfn.IFNA(VLOOKUP(C1760,DSNXT!B:R,11,0),"")</f>
        <v>2</v>
      </c>
      <c r="M1760" s="8">
        <f>SUMIFS(NHẬP!N:N,NHẬP!D:D,NXT!C1755)</f>
        <v>0</v>
      </c>
      <c r="N1760" s="8">
        <f>SUMIFS(XUẤT!N:N,XUẤT!D:D,NXT!C1755)</f>
        <v>0</v>
      </c>
      <c r="O1760" s="8">
        <f t="shared" si="27"/>
        <v>0</v>
      </c>
    </row>
    <row r="1761" spans="3:15" hidden="1">
      <c r="C1761" s="2" t="s">
        <v>3000</v>
      </c>
      <c r="D1761" s="14" t="str">
        <f>_xlfn.IFNA(VLOOKUP(C1761,DSNXT!B:R,2,0),"")</f>
        <v>Quần Joggers Nam E7PAN040F</v>
      </c>
      <c r="E1761" s="14" t="str">
        <f>_xlfn.IFNA(VLOOKUP(C1761,DSNXT!B:R,4,0),"")</f>
        <v>Xanh tím than-01</v>
      </c>
      <c r="F1761" s="14" t="str">
        <f>_xlfn.IFNA(VLOOKUP(C1761,DSNXT!B:R,5,0),"")</f>
        <v>Size XL</v>
      </c>
      <c r="G1761" s="14" t="str">
        <f>_xlfn.IFNA(VLOOKUP(C1761,DSNXT!B:R,7,0),"")</f>
        <v>Phần dưới</v>
      </c>
      <c r="H1761" s="14" t="str">
        <f>_xlfn.IFNA(VLOOKUP(C1761,DSNXT!B:R,8,0),"")</f>
        <v>Quần Joggers</v>
      </c>
      <c r="I1761" s="14" t="str">
        <f>_xlfn.IFNA(VLOOKUP(C1761,DSNXT!B:R,17,0),"")</f>
        <v>Nam</v>
      </c>
      <c r="J1761" s="14">
        <f>_xlfn.IFNA(VLOOKUP(C1761,DSNXT!B:R,10,0),"")</f>
        <v>590000</v>
      </c>
      <c r="K1761" s="14">
        <f>_xlfn.IFNA(VLOOKUP(C1761,DSNXT!B:R,11,0),"")</f>
        <v>1</v>
      </c>
      <c r="M1761" s="8">
        <f>SUMIFS(NHẬP!N:N,NHẬP!D:D,NXT!C1756)</f>
        <v>0</v>
      </c>
      <c r="N1761" s="8">
        <f>SUMIFS(XUẤT!N:N,XUẤT!D:D,NXT!C1756)</f>
        <v>0</v>
      </c>
      <c r="O1761" s="8">
        <f t="shared" si="27"/>
        <v>0</v>
      </c>
    </row>
    <row r="1762" spans="3:15" hidden="1">
      <c r="C1762" s="2" t="s">
        <v>3001</v>
      </c>
      <c r="D1762" s="14" t="str">
        <f>_xlfn.IFNA(VLOOKUP(C1762,DSNXT!B:R,2,0),"")</f>
        <v>Quần Joggers Nam E7PAN041F</v>
      </c>
      <c r="E1762" s="14" t="str">
        <f>_xlfn.IFNA(VLOOKUP(C1762,DSNXT!B:R,4,0),"")</f>
        <v>Đen-00</v>
      </c>
      <c r="F1762" s="14" t="str">
        <f>_xlfn.IFNA(VLOOKUP(C1762,DSNXT!B:R,5,0),"")</f>
        <v>Size L</v>
      </c>
      <c r="G1762" s="14" t="str">
        <f>_xlfn.IFNA(VLOOKUP(C1762,DSNXT!B:R,7,0),"")</f>
        <v>Phần dưới</v>
      </c>
      <c r="H1762" s="14" t="str">
        <f>_xlfn.IFNA(VLOOKUP(C1762,DSNXT!B:R,8,0),"")</f>
        <v>Quần Joggers</v>
      </c>
      <c r="I1762" s="14" t="str">
        <f>_xlfn.IFNA(VLOOKUP(C1762,DSNXT!B:R,17,0),"")</f>
        <v>Nam</v>
      </c>
      <c r="J1762" s="14">
        <f>_xlfn.IFNA(VLOOKUP(C1762,DSNXT!B:R,10,0),"")</f>
        <v>890000</v>
      </c>
      <c r="K1762" s="14">
        <f>_xlfn.IFNA(VLOOKUP(C1762,DSNXT!B:R,11,0),"")</f>
        <v>4</v>
      </c>
      <c r="M1762" s="8">
        <f>SUMIFS(NHẬP!N:N,NHẬP!D:D,NXT!C1757)</f>
        <v>0</v>
      </c>
      <c r="N1762" s="8">
        <f>SUMIFS(XUẤT!N:N,XUẤT!D:D,NXT!C1757)</f>
        <v>0</v>
      </c>
      <c r="O1762" s="8">
        <f t="shared" si="27"/>
        <v>0</v>
      </c>
    </row>
    <row r="1763" spans="3:15" hidden="1">
      <c r="C1763" s="2" t="s">
        <v>3003</v>
      </c>
      <c r="D1763" s="14" t="str">
        <f>_xlfn.IFNA(VLOOKUP(C1763,DSNXT!B:R,2,0),"")</f>
        <v>Quần Joggers Nam E7PAN041F</v>
      </c>
      <c r="E1763" s="14" t="str">
        <f>_xlfn.IFNA(VLOOKUP(C1763,DSNXT!B:R,4,0),"")</f>
        <v>Đen-00</v>
      </c>
      <c r="F1763" s="14" t="str">
        <f>_xlfn.IFNA(VLOOKUP(C1763,DSNXT!B:R,5,0),"")</f>
        <v>Size M</v>
      </c>
      <c r="G1763" s="14" t="str">
        <f>_xlfn.IFNA(VLOOKUP(C1763,DSNXT!B:R,7,0),"")</f>
        <v>Phần dưới</v>
      </c>
      <c r="H1763" s="14" t="str">
        <f>_xlfn.IFNA(VLOOKUP(C1763,DSNXT!B:R,8,0),"")</f>
        <v>Quần Joggers</v>
      </c>
      <c r="I1763" s="14" t="str">
        <f>_xlfn.IFNA(VLOOKUP(C1763,DSNXT!B:R,17,0),"")</f>
        <v>Nam</v>
      </c>
      <c r="J1763" s="14">
        <f>_xlfn.IFNA(VLOOKUP(C1763,DSNXT!B:R,10,0),"")</f>
        <v>890000</v>
      </c>
      <c r="K1763" s="14">
        <f>_xlfn.IFNA(VLOOKUP(C1763,DSNXT!B:R,11,0),"")</f>
        <v>5</v>
      </c>
      <c r="M1763" s="8">
        <f>SUMIFS(NHẬP!N:N,NHẬP!D:D,NXT!C1758)</f>
        <v>0</v>
      </c>
      <c r="N1763" s="8">
        <f>SUMIFS(XUẤT!N:N,XUẤT!D:D,NXT!C1758)</f>
        <v>0</v>
      </c>
      <c r="O1763" s="8">
        <f t="shared" si="27"/>
        <v>0</v>
      </c>
    </row>
    <row r="1764" spans="3:15" hidden="1">
      <c r="C1764" s="2" t="s">
        <v>3004</v>
      </c>
      <c r="D1764" s="14" t="str">
        <f>_xlfn.IFNA(VLOOKUP(C1764,DSNXT!B:R,2,0),"")</f>
        <v>Quần Joggers Nam E7PAN041F</v>
      </c>
      <c r="E1764" s="14" t="str">
        <f>_xlfn.IFNA(VLOOKUP(C1764,DSNXT!B:R,4,0),"")</f>
        <v>Đen-00</v>
      </c>
      <c r="F1764" s="14" t="str">
        <f>_xlfn.IFNA(VLOOKUP(C1764,DSNXT!B:R,5,0),"")</f>
        <v>Size S</v>
      </c>
      <c r="G1764" s="14" t="str">
        <f>_xlfn.IFNA(VLOOKUP(C1764,DSNXT!B:R,7,0),"")</f>
        <v>Phần dưới</v>
      </c>
      <c r="H1764" s="14" t="str">
        <f>_xlfn.IFNA(VLOOKUP(C1764,DSNXT!B:R,8,0),"")</f>
        <v>Quần Joggers</v>
      </c>
      <c r="I1764" s="14" t="str">
        <f>_xlfn.IFNA(VLOOKUP(C1764,DSNXT!B:R,17,0),"")</f>
        <v>Nam</v>
      </c>
      <c r="J1764" s="14">
        <f>_xlfn.IFNA(VLOOKUP(C1764,DSNXT!B:R,10,0),"")</f>
        <v>890000</v>
      </c>
      <c r="K1764" s="14">
        <f>_xlfn.IFNA(VLOOKUP(C1764,DSNXT!B:R,11,0),"")</f>
        <v>3</v>
      </c>
      <c r="M1764" s="8">
        <f>SUMIFS(NHẬP!N:N,NHẬP!D:D,NXT!C1759)</f>
        <v>0</v>
      </c>
      <c r="N1764" s="8">
        <f>SUMIFS(XUẤT!N:N,XUẤT!D:D,NXT!C1759)</f>
        <v>0</v>
      </c>
      <c r="O1764" s="8">
        <f t="shared" si="27"/>
        <v>0</v>
      </c>
    </row>
    <row r="1765" spans="3:15" hidden="1">
      <c r="C1765" s="2" t="s">
        <v>3005</v>
      </c>
      <c r="D1765" s="14" t="str">
        <f>_xlfn.IFNA(VLOOKUP(C1765,DSNXT!B:R,2,0),"")</f>
        <v>Quần Joggers Nam E7PAN041F</v>
      </c>
      <c r="E1765" s="14" t="str">
        <f>_xlfn.IFNA(VLOOKUP(C1765,DSNXT!B:R,4,0),"")</f>
        <v>Đen-00</v>
      </c>
      <c r="F1765" s="14" t="str">
        <f>_xlfn.IFNA(VLOOKUP(C1765,DSNXT!B:R,5,0),"")</f>
        <v>Size XL</v>
      </c>
      <c r="G1765" s="14" t="str">
        <f>_xlfn.IFNA(VLOOKUP(C1765,DSNXT!B:R,7,0),"")</f>
        <v>Phần dưới</v>
      </c>
      <c r="H1765" s="14" t="str">
        <f>_xlfn.IFNA(VLOOKUP(C1765,DSNXT!B:R,8,0),"")</f>
        <v>Quần Joggers</v>
      </c>
      <c r="I1765" s="14" t="str">
        <f>_xlfn.IFNA(VLOOKUP(C1765,DSNXT!B:R,17,0),"")</f>
        <v>Nam</v>
      </c>
      <c r="J1765" s="14">
        <f>_xlfn.IFNA(VLOOKUP(C1765,DSNXT!B:R,10,0),"")</f>
        <v>890000</v>
      </c>
      <c r="K1765" s="14">
        <f>_xlfn.IFNA(VLOOKUP(C1765,DSNXT!B:R,11,0),"")</f>
        <v>1</v>
      </c>
      <c r="M1765" s="8">
        <f>SUMIFS(NHẬP!N:N,NHẬP!D:D,NXT!C1760)</f>
        <v>0</v>
      </c>
      <c r="N1765" s="8">
        <f>SUMIFS(XUẤT!N:N,XUẤT!D:D,NXT!C1760)</f>
        <v>0</v>
      </c>
      <c r="O1765" s="8">
        <f t="shared" si="27"/>
        <v>0</v>
      </c>
    </row>
    <row r="1766" spans="3:15" hidden="1">
      <c r="C1766" s="2" t="s">
        <v>3006</v>
      </c>
      <c r="D1766" s="14" t="str">
        <f>_xlfn.IFNA(VLOOKUP(C1766,DSNXT!B:R,2,0),"")</f>
        <v>Quần Joggers Nam E7PAN041F</v>
      </c>
      <c r="E1766" s="14" t="str">
        <f>_xlfn.IFNA(VLOOKUP(C1766,DSNXT!B:R,4,0),"")</f>
        <v>Ghi-00</v>
      </c>
      <c r="F1766" s="14" t="str">
        <f>_xlfn.IFNA(VLOOKUP(C1766,DSNXT!B:R,5,0),"")</f>
        <v>Size L</v>
      </c>
      <c r="G1766" s="14" t="str">
        <f>_xlfn.IFNA(VLOOKUP(C1766,DSNXT!B:R,7,0),"")</f>
        <v>Phần dưới</v>
      </c>
      <c r="H1766" s="14" t="str">
        <f>_xlfn.IFNA(VLOOKUP(C1766,DSNXT!B:R,8,0),"")</f>
        <v>Quần Joggers</v>
      </c>
      <c r="I1766" s="14" t="str">
        <f>_xlfn.IFNA(VLOOKUP(C1766,DSNXT!B:R,17,0),"")</f>
        <v>Nam</v>
      </c>
      <c r="J1766" s="14">
        <f>_xlfn.IFNA(VLOOKUP(C1766,DSNXT!B:R,10,0),"")</f>
        <v>890000</v>
      </c>
      <c r="K1766" s="14">
        <f>_xlfn.IFNA(VLOOKUP(C1766,DSNXT!B:R,11,0),"")</f>
        <v>4</v>
      </c>
      <c r="M1766" s="8">
        <f>SUMIFS(NHẬP!N:N,NHẬP!D:D,NXT!C1761)</f>
        <v>0</v>
      </c>
      <c r="N1766" s="8">
        <f>SUMIFS(XUẤT!N:N,XUẤT!D:D,NXT!C1761)</f>
        <v>0</v>
      </c>
      <c r="O1766" s="8">
        <f t="shared" si="27"/>
        <v>0</v>
      </c>
    </row>
    <row r="1767" spans="3:15" hidden="1">
      <c r="C1767" s="2" t="s">
        <v>3007</v>
      </c>
      <c r="D1767" s="14" t="str">
        <f>_xlfn.IFNA(VLOOKUP(C1767,DSNXT!B:R,2,0),"")</f>
        <v>Quần Joggers Nam E7PAN041F</v>
      </c>
      <c r="E1767" s="14" t="str">
        <f>_xlfn.IFNA(VLOOKUP(C1767,DSNXT!B:R,4,0),"")</f>
        <v>Ghi-00</v>
      </c>
      <c r="F1767" s="14" t="str">
        <f>_xlfn.IFNA(VLOOKUP(C1767,DSNXT!B:R,5,0),"")</f>
        <v>Size M</v>
      </c>
      <c r="G1767" s="14" t="str">
        <f>_xlfn.IFNA(VLOOKUP(C1767,DSNXT!B:R,7,0),"")</f>
        <v>Phần dưới</v>
      </c>
      <c r="H1767" s="14" t="str">
        <f>_xlfn.IFNA(VLOOKUP(C1767,DSNXT!B:R,8,0),"")</f>
        <v>Quần Joggers</v>
      </c>
      <c r="I1767" s="14" t="str">
        <f>_xlfn.IFNA(VLOOKUP(C1767,DSNXT!B:R,17,0),"")</f>
        <v>Nam</v>
      </c>
      <c r="J1767" s="14">
        <f>_xlfn.IFNA(VLOOKUP(C1767,DSNXT!B:R,10,0),"")</f>
        <v>890000</v>
      </c>
      <c r="K1767" s="14">
        <f>_xlfn.IFNA(VLOOKUP(C1767,DSNXT!B:R,11,0),"")</f>
        <v>4</v>
      </c>
      <c r="M1767" s="8">
        <f>SUMIFS(NHẬP!N:N,NHẬP!D:D,NXT!C1762)</f>
        <v>0</v>
      </c>
      <c r="N1767" s="8">
        <f>SUMIFS(XUẤT!N:N,XUẤT!D:D,NXT!C1762)</f>
        <v>0</v>
      </c>
      <c r="O1767" s="8">
        <f t="shared" si="27"/>
        <v>0</v>
      </c>
    </row>
    <row r="1768" spans="3:15" hidden="1">
      <c r="C1768" s="2" t="s">
        <v>3008</v>
      </c>
      <c r="D1768" s="14" t="str">
        <f>_xlfn.IFNA(VLOOKUP(C1768,DSNXT!B:R,2,0),"")</f>
        <v>Quần Joggers Nam E7PAN041F</v>
      </c>
      <c r="E1768" s="14" t="str">
        <f>_xlfn.IFNA(VLOOKUP(C1768,DSNXT!B:R,4,0),"")</f>
        <v>Ghi-00</v>
      </c>
      <c r="F1768" s="14" t="str">
        <f>_xlfn.IFNA(VLOOKUP(C1768,DSNXT!B:R,5,0),"")</f>
        <v>Size S</v>
      </c>
      <c r="G1768" s="14" t="str">
        <f>_xlfn.IFNA(VLOOKUP(C1768,DSNXT!B:R,7,0),"")</f>
        <v>Phần dưới</v>
      </c>
      <c r="H1768" s="14" t="str">
        <f>_xlfn.IFNA(VLOOKUP(C1768,DSNXT!B:R,8,0),"")</f>
        <v>Quần Joggers</v>
      </c>
      <c r="I1768" s="14" t="str">
        <f>_xlfn.IFNA(VLOOKUP(C1768,DSNXT!B:R,17,0),"")</f>
        <v>Nam</v>
      </c>
      <c r="J1768" s="14">
        <f>_xlfn.IFNA(VLOOKUP(C1768,DSNXT!B:R,10,0),"")</f>
        <v>890000</v>
      </c>
      <c r="K1768" s="14">
        <f>_xlfn.IFNA(VLOOKUP(C1768,DSNXT!B:R,11,0),"")</f>
        <v>3</v>
      </c>
      <c r="M1768" s="8">
        <f>SUMIFS(NHẬP!N:N,NHẬP!D:D,NXT!C1763)</f>
        <v>0</v>
      </c>
      <c r="N1768" s="8">
        <f>SUMIFS(XUẤT!N:N,XUẤT!D:D,NXT!C1763)</f>
        <v>0</v>
      </c>
      <c r="O1768" s="8">
        <f t="shared" si="27"/>
        <v>0</v>
      </c>
    </row>
    <row r="1769" spans="3:15" hidden="1">
      <c r="C1769" s="2" t="s">
        <v>3009</v>
      </c>
      <c r="D1769" s="14" t="str">
        <f>_xlfn.IFNA(VLOOKUP(C1769,DSNXT!B:R,2,0),"")</f>
        <v>Quần Joggers Nam E7PAN041F</v>
      </c>
      <c r="E1769" s="14" t="str">
        <f>_xlfn.IFNA(VLOOKUP(C1769,DSNXT!B:R,4,0),"")</f>
        <v>Ghi-00</v>
      </c>
      <c r="F1769" s="14" t="str">
        <f>_xlfn.IFNA(VLOOKUP(C1769,DSNXT!B:R,5,0),"")</f>
        <v>Size XL</v>
      </c>
      <c r="G1769" s="14" t="str">
        <f>_xlfn.IFNA(VLOOKUP(C1769,DSNXT!B:R,7,0),"")</f>
        <v>Phần dưới</v>
      </c>
      <c r="H1769" s="14" t="str">
        <f>_xlfn.IFNA(VLOOKUP(C1769,DSNXT!B:R,8,0),"")</f>
        <v>Quần Joggers</v>
      </c>
      <c r="I1769" s="14" t="str">
        <f>_xlfn.IFNA(VLOOKUP(C1769,DSNXT!B:R,17,0),"")</f>
        <v>Nam</v>
      </c>
      <c r="J1769" s="14">
        <f>_xlfn.IFNA(VLOOKUP(C1769,DSNXT!B:R,10,0),"")</f>
        <v>890000</v>
      </c>
      <c r="K1769" s="14">
        <f>_xlfn.IFNA(VLOOKUP(C1769,DSNXT!B:R,11,0),"")</f>
        <v>2</v>
      </c>
      <c r="M1769" s="8">
        <f>SUMIFS(NHẬP!N:N,NHẬP!D:D,NXT!C1764)</f>
        <v>0</v>
      </c>
      <c r="N1769" s="8">
        <f>SUMIFS(XUẤT!N:N,XUẤT!D:D,NXT!C1764)</f>
        <v>0</v>
      </c>
      <c r="O1769" s="8">
        <f t="shared" si="27"/>
        <v>0</v>
      </c>
    </row>
    <row r="1770" spans="3:15" hidden="1">
      <c r="C1770" s="2" t="s">
        <v>3010</v>
      </c>
      <c r="D1770" s="14" t="str">
        <f>_xlfn.IFNA(VLOOKUP(C1770,DSNXT!B:R,2,0),"")</f>
        <v>Quần nỉ Nam E7PAN043F</v>
      </c>
      <c r="E1770" s="14" t="str">
        <f>_xlfn.IFNA(VLOOKUP(C1770,DSNXT!B:R,4,0),"")</f>
        <v>Đen-00</v>
      </c>
      <c r="F1770" s="14" t="str">
        <f>_xlfn.IFNA(VLOOKUP(C1770,DSNXT!B:R,5,0),"")</f>
        <v>Size L</v>
      </c>
      <c r="G1770" s="14" t="str">
        <f>_xlfn.IFNA(VLOOKUP(C1770,DSNXT!B:R,7,0),"")</f>
        <v>Phần dưới</v>
      </c>
      <c r="H1770" s="14" t="str">
        <f>_xlfn.IFNA(VLOOKUP(C1770,DSNXT!B:R,8,0),"")</f>
        <v>Quần nỉ</v>
      </c>
      <c r="I1770" s="14" t="str">
        <f>_xlfn.IFNA(VLOOKUP(C1770,DSNXT!B:R,17,0),"")</f>
        <v>Nam</v>
      </c>
      <c r="J1770" s="14">
        <f>_xlfn.IFNA(VLOOKUP(C1770,DSNXT!B:R,10,0),"")</f>
        <v>990000</v>
      </c>
      <c r="K1770" s="14">
        <f>_xlfn.IFNA(VLOOKUP(C1770,DSNXT!B:R,11,0),"")</f>
        <v>4</v>
      </c>
      <c r="M1770" s="8">
        <f>SUMIFS(NHẬP!N:N,NHẬP!D:D,NXT!C1765)</f>
        <v>0</v>
      </c>
      <c r="N1770" s="8">
        <f>SUMIFS(XUẤT!N:N,XUẤT!D:D,NXT!C1765)</f>
        <v>0</v>
      </c>
      <c r="O1770" s="8">
        <f t="shared" si="27"/>
        <v>0</v>
      </c>
    </row>
    <row r="1771" spans="3:15" hidden="1">
      <c r="C1771" s="2" t="s">
        <v>3013</v>
      </c>
      <c r="D1771" s="14" t="str">
        <f>_xlfn.IFNA(VLOOKUP(C1771,DSNXT!B:R,2,0),"")</f>
        <v>Quần nỉ Nam E7PAN043F</v>
      </c>
      <c r="E1771" s="14" t="str">
        <f>_xlfn.IFNA(VLOOKUP(C1771,DSNXT!B:R,4,0),"")</f>
        <v>Đen-00</v>
      </c>
      <c r="F1771" s="14" t="str">
        <f>_xlfn.IFNA(VLOOKUP(C1771,DSNXT!B:R,5,0),"")</f>
        <v>Size M</v>
      </c>
      <c r="G1771" s="14" t="str">
        <f>_xlfn.IFNA(VLOOKUP(C1771,DSNXT!B:R,7,0),"")</f>
        <v>Phần dưới</v>
      </c>
      <c r="H1771" s="14" t="str">
        <f>_xlfn.IFNA(VLOOKUP(C1771,DSNXT!B:R,8,0),"")</f>
        <v>Quần nỉ</v>
      </c>
      <c r="I1771" s="14" t="str">
        <f>_xlfn.IFNA(VLOOKUP(C1771,DSNXT!B:R,17,0),"")</f>
        <v>Nam</v>
      </c>
      <c r="J1771" s="14">
        <f>_xlfn.IFNA(VLOOKUP(C1771,DSNXT!B:R,10,0),"")</f>
        <v>990000</v>
      </c>
      <c r="K1771" s="14">
        <f>_xlfn.IFNA(VLOOKUP(C1771,DSNXT!B:R,11,0),"")</f>
        <v>4</v>
      </c>
      <c r="M1771" s="8">
        <f>SUMIFS(NHẬP!N:N,NHẬP!D:D,NXT!C1766)</f>
        <v>0</v>
      </c>
      <c r="N1771" s="8">
        <f>SUMIFS(XUẤT!N:N,XUẤT!D:D,NXT!C1766)</f>
        <v>0</v>
      </c>
      <c r="O1771" s="8">
        <f t="shared" si="27"/>
        <v>0</v>
      </c>
    </row>
    <row r="1772" spans="3:15" hidden="1">
      <c r="C1772" s="2" t="s">
        <v>3014</v>
      </c>
      <c r="D1772" s="14" t="str">
        <f>_xlfn.IFNA(VLOOKUP(C1772,DSNXT!B:R,2,0),"")</f>
        <v>Quần nỉ Nam E7PAN043F</v>
      </c>
      <c r="E1772" s="14" t="str">
        <f>_xlfn.IFNA(VLOOKUP(C1772,DSNXT!B:R,4,0),"")</f>
        <v>Đen-00</v>
      </c>
      <c r="F1772" s="14" t="str">
        <f>_xlfn.IFNA(VLOOKUP(C1772,DSNXT!B:R,5,0),"")</f>
        <v>Size S</v>
      </c>
      <c r="G1772" s="14" t="str">
        <f>_xlfn.IFNA(VLOOKUP(C1772,DSNXT!B:R,7,0),"")</f>
        <v>Phần dưới</v>
      </c>
      <c r="H1772" s="14" t="str">
        <f>_xlfn.IFNA(VLOOKUP(C1772,DSNXT!B:R,8,0),"")</f>
        <v>Quần nỉ</v>
      </c>
      <c r="I1772" s="14" t="str">
        <f>_xlfn.IFNA(VLOOKUP(C1772,DSNXT!B:R,17,0),"")</f>
        <v>Nam</v>
      </c>
      <c r="J1772" s="14">
        <f>_xlfn.IFNA(VLOOKUP(C1772,DSNXT!B:R,10,0),"")</f>
        <v>990000</v>
      </c>
      <c r="K1772" s="14">
        <f>_xlfn.IFNA(VLOOKUP(C1772,DSNXT!B:R,11,0),"")</f>
        <v>3</v>
      </c>
      <c r="M1772" s="8">
        <f>SUMIFS(NHẬP!N:N,NHẬP!D:D,NXT!C1767)</f>
        <v>0</v>
      </c>
      <c r="N1772" s="8">
        <f>SUMIFS(XUẤT!N:N,XUẤT!D:D,NXT!C1767)</f>
        <v>0</v>
      </c>
      <c r="O1772" s="8">
        <f t="shared" si="27"/>
        <v>0</v>
      </c>
    </row>
    <row r="1773" spans="3:15" hidden="1">
      <c r="C1773" s="2" t="s">
        <v>3015</v>
      </c>
      <c r="D1773" s="14" t="str">
        <f>_xlfn.IFNA(VLOOKUP(C1773,DSNXT!B:R,2,0),"")</f>
        <v>Quần nỉ Nam E7PAN043F</v>
      </c>
      <c r="E1773" s="14" t="str">
        <f>_xlfn.IFNA(VLOOKUP(C1773,DSNXT!B:R,4,0),"")</f>
        <v>Đen-00</v>
      </c>
      <c r="F1773" s="14" t="str">
        <f>_xlfn.IFNA(VLOOKUP(C1773,DSNXT!B:R,5,0),"")</f>
        <v>Size XL</v>
      </c>
      <c r="G1773" s="14" t="str">
        <f>_xlfn.IFNA(VLOOKUP(C1773,DSNXT!B:R,7,0),"")</f>
        <v>Phần dưới</v>
      </c>
      <c r="H1773" s="14" t="str">
        <f>_xlfn.IFNA(VLOOKUP(C1773,DSNXT!B:R,8,0),"")</f>
        <v>Quần nỉ</v>
      </c>
      <c r="I1773" s="14" t="str">
        <f>_xlfn.IFNA(VLOOKUP(C1773,DSNXT!B:R,17,0),"")</f>
        <v>Nam</v>
      </c>
      <c r="J1773" s="14">
        <f>_xlfn.IFNA(VLOOKUP(C1773,DSNXT!B:R,10,0),"")</f>
        <v>990000</v>
      </c>
      <c r="K1773" s="14">
        <f>_xlfn.IFNA(VLOOKUP(C1773,DSNXT!B:R,11,0),"")</f>
        <v>2</v>
      </c>
      <c r="M1773" s="8">
        <f>SUMIFS(NHẬP!N:N,NHẬP!D:D,NXT!C1768)</f>
        <v>0</v>
      </c>
      <c r="N1773" s="8">
        <f>SUMIFS(XUẤT!N:N,XUẤT!D:D,NXT!C1768)</f>
        <v>0</v>
      </c>
      <c r="O1773" s="8">
        <f t="shared" si="27"/>
        <v>0</v>
      </c>
    </row>
    <row r="1774" spans="3:15" hidden="1">
      <c r="C1774" s="2" t="s">
        <v>3016</v>
      </c>
      <c r="D1774" s="14" t="str">
        <f>_xlfn.IFNA(VLOOKUP(C1774,DSNXT!B:R,2,0),"")</f>
        <v>Quần nỉ Nam E7PAN043F</v>
      </c>
      <c r="E1774" s="14" t="str">
        <f>_xlfn.IFNA(VLOOKUP(C1774,DSNXT!B:R,4,0),"")</f>
        <v>Kaki-00</v>
      </c>
      <c r="F1774" s="14" t="str">
        <f>_xlfn.IFNA(VLOOKUP(C1774,DSNXT!B:R,5,0),"")</f>
        <v>Size L</v>
      </c>
      <c r="G1774" s="14" t="str">
        <f>_xlfn.IFNA(VLOOKUP(C1774,DSNXT!B:R,7,0),"")</f>
        <v>Phần dưới</v>
      </c>
      <c r="H1774" s="14" t="str">
        <f>_xlfn.IFNA(VLOOKUP(C1774,DSNXT!B:R,8,0),"")</f>
        <v>Quần nỉ</v>
      </c>
      <c r="I1774" s="14" t="str">
        <f>_xlfn.IFNA(VLOOKUP(C1774,DSNXT!B:R,17,0),"")</f>
        <v>Nam</v>
      </c>
      <c r="J1774" s="14">
        <f>_xlfn.IFNA(VLOOKUP(C1774,DSNXT!B:R,10,0),"")</f>
        <v>990000</v>
      </c>
      <c r="K1774" s="14">
        <f>_xlfn.IFNA(VLOOKUP(C1774,DSNXT!B:R,11,0),"")</f>
        <v>4</v>
      </c>
      <c r="M1774" s="8">
        <f>SUMIFS(NHẬP!N:N,NHẬP!D:D,NXT!C1769)</f>
        <v>0</v>
      </c>
      <c r="N1774" s="8">
        <f>SUMIFS(XUẤT!N:N,XUẤT!D:D,NXT!C1769)</f>
        <v>0</v>
      </c>
      <c r="O1774" s="8">
        <f t="shared" si="27"/>
        <v>0</v>
      </c>
    </row>
    <row r="1775" spans="3:15" hidden="1">
      <c r="C1775" s="2" t="s">
        <v>3017</v>
      </c>
      <c r="D1775" s="14" t="str">
        <f>_xlfn.IFNA(VLOOKUP(C1775,DSNXT!B:R,2,0),"")</f>
        <v>Quần nỉ Nam E7PAN043F</v>
      </c>
      <c r="E1775" s="14" t="str">
        <f>_xlfn.IFNA(VLOOKUP(C1775,DSNXT!B:R,4,0),"")</f>
        <v>Kaki-00</v>
      </c>
      <c r="F1775" s="14" t="str">
        <f>_xlfn.IFNA(VLOOKUP(C1775,DSNXT!B:R,5,0),"")</f>
        <v>Size M</v>
      </c>
      <c r="G1775" s="14" t="str">
        <f>_xlfn.IFNA(VLOOKUP(C1775,DSNXT!B:R,7,0),"")</f>
        <v>Phần dưới</v>
      </c>
      <c r="H1775" s="14" t="str">
        <f>_xlfn.IFNA(VLOOKUP(C1775,DSNXT!B:R,8,0),"")</f>
        <v>Quần nỉ</v>
      </c>
      <c r="I1775" s="14" t="str">
        <f>_xlfn.IFNA(VLOOKUP(C1775,DSNXT!B:R,17,0),"")</f>
        <v>Nam</v>
      </c>
      <c r="J1775" s="14">
        <f>_xlfn.IFNA(VLOOKUP(C1775,DSNXT!B:R,10,0),"")</f>
        <v>990000</v>
      </c>
      <c r="K1775" s="14">
        <f>_xlfn.IFNA(VLOOKUP(C1775,DSNXT!B:R,11,0),"")</f>
        <v>4</v>
      </c>
      <c r="M1775" s="8">
        <f>SUMIFS(NHẬP!N:N,NHẬP!D:D,NXT!C1770)</f>
        <v>0</v>
      </c>
      <c r="N1775" s="8">
        <f>SUMIFS(XUẤT!N:N,XUẤT!D:D,NXT!C1770)</f>
        <v>0</v>
      </c>
      <c r="O1775" s="8">
        <f t="shared" si="27"/>
        <v>0</v>
      </c>
    </row>
    <row r="1776" spans="3:15" hidden="1">
      <c r="C1776" s="2" t="s">
        <v>3018</v>
      </c>
      <c r="D1776" s="14" t="str">
        <f>_xlfn.IFNA(VLOOKUP(C1776,DSNXT!B:R,2,0),"")</f>
        <v>Quần nỉ Nam E7PAN043F</v>
      </c>
      <c r="E1776" s="14" t="str">
        <f>_xlfn.IFNA(VLOOKUP(C1776,DSNXT!B:R,4,0),"")</f>
        <v>Kaki-00</v>
      </c>
      <c r="F1776" s="14" t="str">
        <f>_xlfn.IFNA(VLOOKUP(C1776,DSNXT!B:R,5,0),"")</f>
        <v>Size S</v>
      </c>
      <c r="G1776" s="14" t="str">
        <f>_xlfn.IFNA(VLOOKUP(C1776,DSNXT!B:R,7,0),"")</f>
        <v>Phần dưới</v>
      </c>
      <c r="H1776" s="14" t="str">
        <f>_xlfn.IFNA(VLOOKUP(C1776,DSNXT!B:R,8,0),"")</f>
        <v>Quần nỉ</v>
      </c>
      <c r="I1776" s="14" t="str">
        <f>_xlfn.IFNA(VLOOKUP(C1776,DSNXT!B:R,17,0),"")</f>
        <v>Nam</v>
      </c>
      <c r="J1776" s="14">
        <f>_xlfn.IFNA(VLOOKUP(C1776,DSNXT!B:R,10,0),"")</f>
        <v>990000</v>
      </c>
      <c r="K1776" s="14">
        <f>_xlfn.IFNA(VLOOKUP(C1776,DSNXT!B:R,11,0),"")</f>
        <v>3</v>
      </c>
      <c r="M1776" s="8">
        <f>SUMIFS(NHẬP!N:N,NHẬP!D:D,NXT!C1771)</f>
        <v>0</v>
      </c>
      <c r="N1776" s="8">
        <f>SUMIFS(XUẤT!N:N,XUẤT!D:D,NXT!C1771)</f>
        <v>0</v>
      </c>
      <c r="O1776" s="8">
        <f t="shared" si="27"/>
        <v>0</v>
      </c>
    </row>
    <row r="1777" spans="3:15" hidden="1">
      <c r="C1777" s="2" t="s">
        <v>3019</v>
      </c>
      <c r="D1777" s="14" t="str">
        <f>_xlfn.IFNA(VLOOKUP(C1777,DSNXT!B:R,2,0),"")</f>
        <v>Quần nỉ Nam E7PAN043F</v>
      </c>
      <c r="E1777" s="14" t="str">
        <f>_xlfn.IFNA(VLOOKUP(C1777,DSNXT!B:R,4,0),"")</f>
        <v>Kaki-00</v>
      </c>
      <c r="F1777" s="14" t="str">
        <f>_xlfn.IFNA(VLOOKUP(C1777,DSNXT!B:R,5,0),"")</f>
        <v>Size XL</v>
      </c>
      <c r="G1777" s="14" t="str">
        <f>_xlfn.IFNA(VLOOKUP(C1777,DSNXT!B:R,7,0),"")</f>
        <v>Phần dưới</v>
      </c>
      <c r="H1777" s="14" t="str">
        <f>_xlfn.IFNA(VLOOKUP(C1777,DSNXT!B:R,8,0),"")</f>
        <v>Quần nỉ</v>
      </c>
      <c r="I1777" s="14" t="str">
        <f>_xlfn.IFNA(VLOOKUP(C1777,DSNXT!B:R,17,0),"")</f>
        <v>Nam</v>
      </c>
      <c r="J1777" s="14">
        <f>_xlfn.IFNA(VLOOKUP(C1777,DSNXT!B:R,10,0),"")</f>
        <v>990000</v>
      </c>
      <c r="K1777" s="14">
        <f>_xlfn.IFNA(VLOOKUP(C1777,DSNXT!B:R,11,0),"")</f>
        <v>2</v>
      </c>
      <c r="M1777" s="8">
        <f>SUMIFS(NHẬP!N:N,NHẬP!D:D,NXT!C1772)</f>
        <v>0</v>
      </c>
      <c r="N1777" s="8">
        <f>SUMIFS(XUẤT!N:N,XUẤT!D:D,NXT!C1772)</f>
        <v>0</v>
      </c>
      <c r="O1777" s="8">
        <f t="shared" si="27"/>
        <v>0</v>
      </c>
    </row>
    <row r="1778" spans="3:15" hidden="1">
      <c r="C1778" s="2" t="s">
        <v>3020</v>
      </c>
      <c r="D1778" s="14" t="str">
        <f>_xlfn.IFNA(VLOOKUP(C1778,DSNXT!B:R,2,0),"")</f>
        <v>Giày lười nam thoáng khí E7SHO011E</v>
      </c>
      <c r="E1778" s="14" t="str">
        <f>_xlfn.IFNA(VLOOKUP(C1778,DSNXT!B:R,4,0),"")</f>
        <v>Ghi</v>
      </c>
      <c r="F1778" s="14" t="str">
        <f>_xlfn.IFNA(VLOOKUP(C1778,DSNXT!B:R,5,0),"")</f>
        <v>Size 39</v>
      </c>
      <c r="G1778" s="14" t="str">
        <f>_xlfn.IFNA(VLOOKUP(C1778,DSNXT!B:R,7,0),"")</f>
        <v>Giày thể thao</v>
      </c>
      <c r="H1778" s="14" t="str">
        <f>_xlfn.IFNA(VLOOKUP(C1778,DSNXT!B:R,8,0),"")</f>
        <v>Giày lười</v>
      </c>
      <c r="I1778" s="14" t="str">
        <f>_xlfn.IFNA(VLOOKUP(C1778,DSNXT!B:R,17,0),"")</f>
        <v>Nam</v>
      </c>
      <c r="J1778" s="14">
        <f>_xlfn.IFNA(VLOOKUP(C1778,DSNXT!B:R,10,0),"")</f>
        <v>690000</v>
      </c>
      <c r="K1778" s="14">
        <f>_xlfn.IFNA(VLOOKUP(C1778,DSNXT!B:R,11,0),"")</f>
        <v>3</v>
      </c>
      <c r="M1778" s="8">
        <f>SUMIFS(NHẬP!N:N,NHẬP!D:D,NXT!C1773)</f>
        <v>0</v>
      </c>
      <c r="N1778" s="8">
        <f>SUMIFS(XUẤT!N:N,XUẤT!D:D,NXT!C1773)</f>
        <v>0</v>
      </c>
      <c r="O1778" s="8">
        <f t="shared" si="27"/>
        <v>0</v>
      </c>
    </row>
    <row r="1779" spans="3:15" hidden="1">
      <c r="C1779" s="2" t="s">
        <v>3026</v>
      </c>
      <c r="D1779" s="14" t="str">
        <f>_xlfn.IFNA(VLOOKUP(C1779,DSNXT!B:R,2,0),"")</f>
        <v>Giày lười nam thoáng khí E7SHO011E</v>
      </c>
      <c r="E1779" s="14" t="str">
        <f>_xlfn.IFNA(VLOOKUP(C1779,DSNXT!B:R,4,0),"")</f>
        <v>Ghi</v>
      </c>
      <c r="F1779" s="14" t="str">
        <f>_xlfn.IFNA(VLOOKUP(C1779,DSNXT!B:R,5,0),"")</f>
        <v>Size 40</v>
      </c>
      <c r="G1779" s="14" t="str">
        <f>_xlfn.IFNA(VLOOKUP(C1779,DSNXT!B:R,7,0),"")</f>
        <v>Giày thể thao</v>
      </c>
      <c r="H1779" s="14" t="str">
        <f>_xlfn.IFNA(VLOOKUP(C1779,DSNXT!B:R,8,0),"")</f>
        <v>Giày lười</v>
      </c>
      <c r="I1779" s="14" t="str">
        <f>_xlfn.IFNA(VLOOKUP(C1779,DSNXT!B:R,17,0),"")</f>
        <v>Nam</v>
      </c>
      <c r="J1779" s="14">
        <f>_xlfn.IFNA(VLOOKUP(C1779,DSNXT!B:R,10,0),"")</f>
        <v>690000</v>
      </c>
      <c r="K1779" s="14">
        <f>_xlfn.IFNA(VLOOKUP(C1779,DSNXT!B:R,11,0),"")</f>
        <v>3</v>
      </c>
      <c r="M1779" s="8">
        <f>SUMIFS(NHẬP!N:N,NHẬP!D:D,NXT!C1774)</f>
        <v>0</v>
      </c>
      <c r="N1779" s="8">
        <f>SUMIFS(XUẤT!N:N,XUẤT!D:D,NXT!C1774)</f>
        <v>0</v>
      </c>
      <c r="O1779" s="8">
        <f t="shared" si="27"/>
        <v>0</v>
      </c>
    </row>
    <row r="1780" spans="3:15" hidden="1">
      <c r="C1780" s="2" t="s">
        <v>3028</v>
      </c>
      <c r="D1780" s="14" t="str">
        <f>_xlfn.IFNA(VLOOKUP(C1780,DSNXT!B:R,2,0),"")</f>
        <v>Giày lười nam thoáng khí E7SHO011E</v>
      </c>
      <c r="E1780" s="14" t="str">
        <f>_xlfn.IFNA(VLOOKUP(C1780,DSNXT!B:R,4,0),"")</f>
        <v>Ghi</v>
      </c>
      <c r="F1780" s="14" t="str">
        <f>_xlfn.IFNA(VLOOKUP(C1780,DSNXT!B:R,5,0),"")</f>
        <v>Size 41</v>
      </c>
      <c r="G1780" s="14" t="str">
        <f>_xlfn.IFNA(VLOOKUP(C1780,DSNXT!B:R,7,0),"")</f>
        <v>Giày thể thao</v>
      </c>
      <c r="H1780" s="14" t="str">
        <f>_xlfn.IFNA(VLOOKUP(C1780,DSNXT!B:R,8,0),"")</f>
        <v>Giày lười</v>
      </c>
      <c r="I1780" s="14" t="str">
        <f>_xlfn.IFNA(VLOOKUP(C1780,DSNXT!B:R,17,0),"")</f>
        <v>Nam</v>
      </c>
      <c r="J1780" s="14">
        <f>_xlfn.IFNA(VLOOKUP(C1780,DSNXT!B:R,10,0),"")</f>
        <v>690000</v>
      </c>
      <c r="K1780" s="14">
        <f>_xlfn.IFNA(VLOOKUP(C1780,DSNXT!B:R,11,0),"")</f>
        <v>5</v>
      </c>
      <c r="M1780" s="8">
        <f>SUMIFS(NHẬP!N:N,NHẬP!D:D,NXT!C1775)</f>
        <v>0</v>
      </c>
      <c r="N1780" s="8">
        <f>SUMIFS(XUẤT!N:N,XUẤT!D:D,NXT!C1775)</f>
        <v>0</v>
      </c>
      <c r="O1780" s="8">
        <f t="shared" si="27"/>
        <v>0</v>
      </c>
    </row>
    <row r="1781" spans="3:15" hidden="1">
      <c r="C1781" s="2" t="s">
        <v>3030</v>
      </c>
      <c r="D1781" s="14" t="str">
        <f>_xlfn.IFNA(VLOOKUP(C1781,DSNXT!B:R,2,0),"")</f>
        <v>Giày lười nam thoáng khí E7SHO011E</v>
      </c>
      <c r="E1781" s="14" t="str">
        <f>_xlfn.IFNA(VLOOKUP(C1781,DSNXT!B:R,4,0),"")</f>
        <v>Ghi</v>
      </c>
      <c r="F1781" s="14" t="str">
        <f>_xlfn.IFNA(VLOOKUP(C1781,DSNXT!B:R,5,0),"")</f>
        <v>Size 42</v>
      </c>
      <c r="G1781" s="14" t="str">
        <f>_xlfn.IFNA(VLOOKUP(C1781,DSNXT!B:R,7,0),"")</f>
        <v>Giày thể thao</v>
      </c>
      <c r="H1781" s="14" t="str">
        <f>_xlfn.IFNA(VLOOKUP(C1781,DSNXT!B:R,8,0),"")</f>
        <v>Giày lười</v>
      </c>
      <c r="I1781" s="14" t="str">
        <f>_xlfn.IFNA(VLOOKUP(C1781,DSNXT!B:R,17,0),"")</f>
        <v>Nam</v>
      </c>
      <c r="J1781" s="14">
        <f>_xlfn.IFNA(VLOOKUP(C1781,DSNXT!B:R,10,0),"")</f>
        <v>690000</v>
      </c>
      <c r="K1781" s="14">
        <f>_xlfn.IFNA(VLOOKUP(C1781,DSNXT!B:R,11,0),"")</f>
        <v>4</v>
      </c>
      <c r="M1781" s="8">
        <f>SUMIFS(NHẬP!N:N,NHẬP!D:D,NXT!C1776)</f>
        <v>0</v>
      </c>
      <c r="N1781" s="8">
        <f>SUMIFS(XUẤT!N:N,XUẤT!D:D,NXT!C1776)</f>
        <v>0</v>
      </c>
      <c r="O1781" s="8">
        <f t="shared" si="27"/>
        <v>0</v>
      </c>
    </row>
    <row r="1782" spans="3:15" hidden="1">
      <c r="C1782" s="2" t="s">
        <v>3032</v>
      </c>
      <c r="D1782" s="14" t="str">
        <f>_xlfn.IFNA(VLOOKUP(C1782,DSNXT!B:R,2,0),"")</f>
        <v>Giày lười nam thoáng khí E7SHO011E</v>
      </c>
      <c r="E1782" s="14" t="str">
        <f>_xlfn.IFNA(VLOOKUP(C1782,DSNXT!B:R,4,0),"")</f>
        <v>Ghi</v>
      </c>
      <c r="F1782" s="14" t="str">
        <f>_xlfn.IFNA(VLOOKUP(C1782,DSNXT!B:R,5,0),"")</f>
        <v>Size 43</v>
      </c>
      <c r="G1782" s="14" t="str">
        <f>_xlfn.IFNA(VLOOKUP(C1782,DSNXT!B:R,7,0),"")</f>
        <v>Giày thể thao</v>
      </c>
      <c r="H1782" s="14" t="str">
        <f>_xlfn.IFNA(VLOOKUP(C1782,DSNXT!B:R,8,0),"")</f>
        <v>Giày lười</v>
      </c>
      <c r="I1782" s="14" t="str">
        <f>_xlfn.IFNA(VLOOKUP(C1782,DSNXT!B:R,17,0),"")</f>
        <v>Nam</v>
      </c>
      <c r="J1782" s="14">
        <f>_xlfn.IFNA(VLOOKUP(C1782,DSNXT!B:R,10,0),"")</f>
        <v>690000</v>
      </c>
      <c r="K1782" s="14">
        <f>_xlfn.IFNA(VLOOKUP(C1782,DSNXT!B:R,11,0),"")</f>
        <v>2</v>
      </c>
      <c r="M1782" s="8">
        <f>SUMIFS(NHẬP!N:N,NHẬP!D:D,NXT!C1777)</f>
        <v>0</v>
      </c>
      <c r="N1782" s="8">
        <f>SUMIFS(XUẤT!N:N,XUẤT!D:D,NXT!C1777)</f>
        <v>0</v>
      </c>
      <c r="O1782" s="8">
        <f t="shared" si="27"/>
        <v>0</v>
      </c>
    </row>
    <row r="1783" spans="3:15" hidden="1">
      <c r="C1783" s="2" t="s">
        <v>3034</v>
      </c>
      <c r="D1783" s="14" t="str">
        <f>_xlfn.IFNA(VLOOKUP(C1783,DSNXT!B:R,2,0),"")</f>
        <v>Giày lười nam kháng khuẩn E7SHO199E</v>
      </c>
      <c r="E1783" s="14" t="str">
        <f>_xlfn.IFNA(VLOOKUP(C1783,DSNXT!B:R,4,0),"")</f>
        <v>Đen</v>
      </c>
      <c r="F1783" s="14" t="str">
        <f>_xlfn.IFNA(VLOOKUP(C1783,DSNXT!B:R,5,0),"")</f>
        <v>Size 40</v>
      </c>
      <c r="G1783" s="14" t="str">
        <f>_xlfn.IFNA(VLOOKUP(C1783,DSNXT!B:R,7,0),"")</f>
        <v>Giày thể thao</v>
      </c>
      <c r="H1783" s="14" t="str">
        <f>_xlfn.IFNA(VLOOKUP(C1783,DSNXT!B:R,8,0),"")</f>
        <v>Giày lười</v>
      </c>
      <c r="I1783" s="14" t="str">
        <f>_xlfn.IFNA(VLOOKUP(C1783,DSNXT!B:R,17,0),"")</f>
        <v>Nam</v>
      </c>
      <c r="J1783" s="14">
        <f>_xlfn.IFNA(VLOOKUP(C1783,DSNXT!B:R,10,0),"")</f>
        <v>790000</v>
      </c>
      <c r="K1783" s="14">
        <f>_xlfn.IFNA(VLOOKUP(C1783,DSNXT!B:R,11,0),"")</f>
        <v>2</v>
      </c>
      <c r="M1783" s="8">
        <f>SUMIFS(NHẬP!N:N,NHẬP!D:D,NXT!C1778)</f>
        <v>0</v>
      </c>
      <c r="N1783" s="8">
        <f>SUMIFS(XUẤT!N:N,XUẤT!D:D,NXT!C1778)</f>
        <v>0</v>
      </c>
      <c r="O1783" s="8">
        <f t="shared" si="27"/>
        <v>0</v>
      </c>
    </row>
    <row r="1784" spans="3:15" hidden="1">
      <c r="C1784" s="2" t="s">
        <v>3036</v>
      </c>
      <c r="D1784" s="14" t="str">
        <f>_xlfn.IFNA(VLOOKUP(C1784,DSNXT!B:R,2,0),"")</f>
        <v>Giày lười nam kháng khuẩn E7SHO199E</v>
      </c>
      <c r="E1784" s="14" t="str">
        <f>_xlfn.IFNA(VLOOKUP(C1784,DSNXT!B:R,4,0),"")</f>
        <v>Đen</v>
      </c>
      <c r="F1784" s="14" t="str">
        <f>_xlfn.IFNA(VLOOKUP(C1784,DSNXT!B:R,5,0),"")</f>
        <v>Size 41</v>
      </c>
      <c r="G1784" s="14" t="str">
        <f>_xlfn.IFNA(VLOOKUP(C1784,DSNXT!B:R,7,0),"")</f>
        <v>Giày thể thao</v>
      </c>
      <c r="H1784" s="14" t="str">
        <f>_xlfn.IFNA(VLOOKUP(C1784,DSNXT!B:R,8,0),"")</f>
        <v>Giày lười</v>
      </c>
      <c r="I1784" s="14" t="str">
        <f>_xlfn.IFNA(VLOOKUP(C1784,DSNXT!B:R,17,0),"")</f>
        <v>Nam</v>
      </c>
      <c r="J1784" s="14">
        <f>_xlfn.IFNA(VLOOKUP(C1784,DSNXT!B:R,10,0),"")</f>
        <v>790000</v>
      </c>
      <c r="K1784" s="14">
        <f>_xlfn.IFNA(VLOOKUP(C1784,DSNXT!B:R,11,0),"")</f>
        <v>1</v>
      </c>
      <c r="M1784" s="8">
        <f>SUMIFS(NHẬP!N:N,NHẬP!D:D,NXT!C1779)</f>
        <v>0</v>
      </c>
      <c r="N1784" s="8">
        <f>SUMIFS(XUẤT!N:N,XUẤT!D:D,NXT!C1779)</f>
        <v>0</v>
      </c>
      <c r="O1784" s="8">
        <f t="shared" si="27"/>
        <v>0</v>
      </c>
    </row>
    <row r="1785" spans="3:15" hidden="1">
      <c r="C1785" s="2" t="s">
        <v>3037</v>
      </c>
      <c r="D1785" s="14" t="str">
        <f>_xlfn.IFNA(VLOOKUP(C1785,DSNXT!B:R,2,0),"")</f>
        <v>Giày lười nam kháng khuẩn E7SHO199E</v>
      </c>
      <c r="E1785" s="14" t="str">
        <f>_xlfn.IFNA(VLOOKUP(C1785,DSNXT!B:R,4,0),"")</f>
        <v>Đen</v>
      </c>
      <c r="F1785" s="14" t="str">
        <f>_xlfn.IFNA(VLOOKUP(C1785,DSNXT!B:R,5,0),"")</f>
        <v>Size 42</v>
      </c>
      <c r="G1785" s="14" t="str">
        <f>_xlfn.IFNA(VLOOKUP(C1785,DSNXT!B:R,7,0),"")</f>
        <v>Giày thể thao</v>
      </c>
      <c r="H1785" s="14" t="str">
        <f>_xlfn.IFNA(VLOOKUP(C1785,DSNXT!B:R,8,0),"")</f>
        <v>Giày lười</v>
      </c>
      <c r="I1785" s="14" t="str">
        <f>_xlfn.IFNA(VLOOKUP(C1785,DSNXT!B:R,17,0),"")</f>
        <v>Nam</v>
      </c>
      <c r="J1785" s="14">
        <f>_xlfn.IFNA(VLOOKUP(C1785,DSNXT!B:R,10,0),"")</f>
        <v>790000</v>
      </c>
      <c r="K1785" s="14">
        <f>_xlfn.IFNA(VLOOKUP(C1785,DSNXT!B:R,11,0),"")</f>
        <v>3</v>
      </c>
      <c r="M1785" s="8">
        <f>SUMIFS(NHẬP!N:N,NHẬP!D:D,NXT!C1780)</f>
        <v>0</v>
      </c>
      <c r="N1785" s="8">
        <f>SUMIFS(XUẤT!N:N,XUẤT!D:D,NXT!C1780)</f>
        <v>0</v>
      </c>
      <c r="O1785" s="8">
        <f t="shared" si="27"/>
        <v>0</v>
      </c>
    </row>
    <row r="1786" spans="3:15" hidden="1">
      <c r="C1786" s="2" t="s">
        <v>3038</v>
      </c>
      <c r="D1786" s="14" t="str">
        <f>_xlfn.IFNA(VLOOKUP(C1786,DSNXT!B:R,2,0),"")</f>
        <v>Giày lười nam kháng khuẩn E7SHO199E</v>
      </c>
      <c r="E1786" s="14" t="str">
        <f>_xlfn.IFNA(VLOOKUP(C1786,DSNXT!B:R,4,0),"")</f>
        <v>Đen</v>
      </c>
      <c r="F1786" s="14" t="str">
        <f>_xlfn.IFNA(VLOOKUP(C1786,DSNXT!B:R,5,0),"")</f>
        <v>Size 43</v>
      </c>
      <c r="G1786" s="14" t="str">
        <f>_xlfn.IFNA(VLOOKUP(C1786,DSNXT!B:R,7,0),"")</f>
        <v>Giày thể thao</v>
      </c>
      <c r="H1786" s="14" t="str">
        <f>_xlfn.IFNA(VLOOKUP(C1786,DSNXT!B:R,8,0),"")</f>
        <v>Giày lười</v>
      </c>
      <c r="I1786" s="14" t="str">
        <f>_xlfn.IFNA(VLOOKUP(C1786,DSNXT!B:R,17,0),"")</f>
        <v>Nam</v>
      </c>
      <c r="J1786" s="14">
        <f>_xlfn.IFNA(VLOOKUP(C1786,DSNXT!B:R,10,0),"")</f>
        <v>790000</v>
      </c>
      <c r="K1786" s="14">
        <f>_xlfn.IFNA(VLOOKUP(C1786,DSNXT!B:R,11,0),"")</f>
        <v>1</v>
      </c>
      <c r="M1786" s="8">
        <f>SUMIFS(NHẬP!N:N,NHẬP!D:D,NXT!C1781)</f>
        <v>0</v>
      </c>
      <c r="N1786" s="8">
        <f>SUMIFS(XUẤT!N:N,XUẤT!D:D,NXT!C1781)</f>
        <v>0</v>
      </c>
      <c r="O1786" s="8">
        <f t="shared" si="27"/>
        <v>0</v>
      </c>
    </row>
    <row r="1787" spans="3:15" hidden="1">
      <c r="C1787" s="2" t="s">
        <v>3039</v>
      </c>
      <c r="D1787" s="14" t="str">
        <f>_xlfn.IFNA(VLOOKUP(C1787,DSNXT!B:R,2,0),"")</f>
        <v>Giày lười nam kháng khuẩn E7SHO199E</v>
      </c>
      <c r="E1787" s="14" t="str">
        <f>_xlfn.IFNA(VLOOKUP(C1787,DSNXT!B:R,4,0),"")</f>
        <v>Ghi đậm</v>
      </c>
      <c r="F1787" s="14" t="str">
        <f>_xlfn.IFNA(VLOOKUP(C1787,DSNXT!B:R,5,0),"")</f>
        <v>Size 39</v>
      </c>
      <c r="G1787" s="14" t="str">
        <f>_xlfn.IFNA(VLOOKUP(C1787,DSNXT!B:R,7,0),"")</f>
        <v>Giày thể thao</v>
      </c>
      <c r="H1787" s="14" t="str">
        <f>_xlfn.IFNA(VLOOKUP(C1787,DSNXT!B:R,8,0),"")</f>
        <v>Giày lười</v>
      </c>
      <c r="I1787" s="14" t="str">
        <f>_xlfn.IFNA(VLOOKUP(C1787,DSNXT!B:R,17,0),"")</f>
        <v>Nam</v>
      </c>
      <c r="J1787" s="14">
        <f>_xlfn.IFNA(VLOOKUP(C1787,DSNXT!B:R,10,0),"")</f>
        <v>790000</v>
      </c>
      <c r="K1787" s="14">
        <f>_xlfn.IFNA(VLOOKUP(C1787,DSNXT!B:R,11,0),"")</f>
        <v>2</v>
      </c>
      <c r="M1787" s="8">
        <f>SUMIFS(NHẬP!N:N,NHẬP!D:D,NXT!C1782)</f>
        <v>0</v>
      </c>
      <c r="N1787" s="8">
        <f>SUMIFS(XUẤT!N:N,XUẤT!D:D,NXT!C1782)</f>
        <v>0</v>
      </c>
      <c r="O1787" s="8">
        <f t="shared" si="27"/>
        <v>0</v>
      </c>
    </row>
    <row r="1788" spans="3:15" hidden="1">
      <c r="C1788" s="2" t="s">
        <v>3040</v>
      </c>
      <c r="D1788" s="14" t="str">
        <f>_xlfn.IFNA(VLOOKUP(C1788,DSNXT!B:R,2,0),"")</f>
        <v>Giày lười nam kháng khuẩn E7SHO199E</v>
      </c>
      <c r="E1788" s="14" t="str">
        <f>_xlfn.IFNA(VLOOKUP(C1788,DSNXT!B:R,4,0),"")</f>
        <v>Ghi đậm</v>
      </c>
      <c r="F1788" s="14" t="str">
        <f>_xlfn.IFNA(VLOOKUP(C1788,DSNXT!B:R,5,0),"")</f>
        <v>Size 40</v>
      </c>
      <c r="G1788" s="14" t="str">
        <f>_xlfn.IFNA(VLOOKUP(C1788,DSNXT!B:R,7,0),"")</f>
        <v>Giày thể thao</v>
      </c>
      <c r="H1788" s="14" t="str">
        <f>_xlfn.IFNA(VLOOKUP(C1788,DSNXT!B:R,8,0),"")</f>
        <v>Giày lười</v>
      </c>
      <c r="I1788" s="14" t="str">
        <f>_xlfn.IFNA(VLOOKUP(C1788,DSNXT!B:R,17,0),"")</f>
        <v>Nam</v>
      </c>
      <c r="J1788" s="14">
        <f>_xlfn.IFNA(VLOOKUP(C1788,DSNXT!B:R,10,0),"")</f>
        <v>790000</v>
      </c>
      <c r="K1788" s="14">
        <f>_xlfn.IFNA(VLOOKUP(C1788,DSNXT!B:R,11,0),"")</f>
        <v>4</v>
      </c>
      <c r="M1788" s="8">
        <f>SUMIFS(NHẬP!N:N,NHẬP!D:D,NXT!C1783)</f>
        <v>0</v>
      </c>
      <c r="N1788" s="8">
        <f>SUMIFS(XUẤT!N:N,XUẤT!D:D,NXT!C1783)</f>
        <v>0</v>
      </c>
      <c r="O1788" s="8">
        <f t="shared" si="27"/>
        <v>0</v>
      </c>
    </row>
    <row r="1789" spans="3:15" hidden="1">
      <c r="C1789" s="2" t="s">
        <v>3041</v>
      </c>
      <c r="D1789" s="14" t="str">
        <f>_xlfn.IFNA(VLOOKUP(C1789,DSNXT!B:R,2,0),"")</f>
        <v>Giày lười nam kháng khuẩn E7SHO199E</v>
      </c>
      <c r="E1789" s="14" t="str">
        <f>_xlfn.IFNA(VLOOKUP(C1789,DSNXT!B:R,4,0),"")</f>
        <v>Ghi đậm</v>
      </c>
      <c r="F1789" s="14" t="str">
        <f>_xlfn.IFNA(VLOOKUP(C1789,DSNXT!B:R,5,0),"")</f>
        <v>Size 41</v>
      </c>
      <c r="G1789" s="14" t="str">
        <f>_xlfn.IFNA(VLOOKUP(C1789,DSNXT!B:R,7,0),"")</f>
        <v>Giày thể thao</v>
      </c>
      <c r="H1789" s="14" t="str">
        <f>_xlfn.IFNA(VLOOKUP(C1789,DSNXT!B:R,8,0),"")</f>
        <v>Giày lười</v>
      </c>
      <c r="I1789" s="14" t="str">
        <f>_xlfn.IFNA(VLOOKUP(C1789,DSNXT!B:R,17,0),"")</f>
        <v>Nam</v>
      </c>
      <c r="J1789" s="14">
        <f>_xlfn.IFNA(VLOOKUP(C1789,DSNXT!B:R,10,0),"")</f>
        <v>790000</v>
      </c>
      <c r="K1789" s="14">
        <f>_xlfn.IFNA(VLOOKUP(C1789,DSNXT!B:R,11,0),"")</f>
        <v>7</v>
      </c>
      <c r="M1789" s="8">
        <f>SUMIFS(NHẬP!N:N,NHẬP!D:D,NXT!C1784)</f>
        <v>0</v>
      </c>
      <c r="N1789" s="8">
        <f>SUMIFS(XUẤT!N:N,XUẤT!D:D,NXT!C1784)</f>
        <v>0</v>
      </c>
      <c r="O1789" s="8">
        <f t="shared" si="27"/>
        <v>0</v>
      </c>
    </row>
    <row r="1790" spans="3:15" hidden="1">
      <c r="C1790" s="2" t="s">
        <v>3042</v>
      </c>
      <c r="D1790" s="14" t="str">
        <f>_xlfn.IFNA(VLOOKUP(C1790,DSNXT!B:R,2,0),"")</f>
        <v>Giày lười nam kháng khuẩn E7SHO199E</v>
      </c>
      <c r="E1790" s="14" t="str">
        <f>_xlfn.IFNA(VLOOKUP(C1790,DSNXT!B:R,4,0),"")</f>
        <v>Ghi đậm</v>
      </c>
      <c r="F1790" s="14" t="str">
        <f>_xlfn.IFNA(VLOOKUP(C1790,DSNXT!B:R,5,0),"")</f>
        <v>Size 42</v>
      </c>
      <c r="G1790" s="14" t="str">
        <f>_xlfn.IFNA(VLOOKUP(C1790,DSNXT!B:R,7,0),"")</f>
        <v>Giày thể thao</v>
      </c>
      <c r="H1790" s="14" t="str">
        <f>_xlfn.IFNA(VLOOKUP(C1790,DSNXT!B:R,8,0),"")</f>
        <v>Giày lười</v>
      </c>
      <c r="I1790" s="14" t="str">
        <f>_xlfn.IFNA(VLOOKUP(C1790,DSNXT!B:R,17,0),"")</f>
        <v>Nam</v>
      </c>
      <c r="J1790" s="14">
        <f>_xlfn.IFNA(VLOOKUP(C1790,DSNXT!B:R,10,0),"")</f>
        <v>790000</v>
      </c>
      <c r="K1790" s="14">
        <f>_xlfn.IFNA(VLOOKUP(C1790,DSNXT!B:R,11,0),"")</f>
        <v>5</v>
      </c>
      <c r="M1790" s="8">
        <f>SUMIFS(NHẬP!N:N,NHẬP!D:D,NXT!C1785)</f>
        <v>0</v>
      </c>
      <c r="N1790" s="8">
        <f>SUMIFS(XUẤT!N:N,XUẤT!D:D,NXT!C1785)</f>
        <v>0</v>
      </c>
      <c r="O1790" s="8">
        <f t="shared" si="27"/>
        <v>0</v>
      </c>
    </row>
    <row r="1791" spans="3:15" hidden="1">
      <c r="C1791" s="2" t="s">
        <v>3043</v>
      </c>
      <c r="D1791" s="14" t="str">
        <f>_xlfn.IFNA(VLOOKUP(C1791,DSNXT!B:R,2,0),"")</f>
        <v>Giày lười nam kháng khuẩn E7SHO199E</v>
      </c>
      <c r="E1791" s="14" t="str">
        <f>_xlfn.IFNA(VLOOKUP(C1791,DSNXT!B:R,4,0),"")</f>
        <v>Ghi đậm</v>
      </c>
      <c r="F1791" s="14" t="str">
        <f>_xlfn.IFNA(VLOOKUP(C1791,DSNXT!B:R,5,0),"")</f>
        <v>Size 43</v>
      </c>
      <c r="G1791" s="14" t="str">
        <f>_xlfn.IFNA(VLOOKUP(C1791,DSNXT!B:R,7,0),"")</f>
        <v>Giày thể thao</v>
      </c>
      <c r="H1791" s="14" t="str">
        <f>_xlfn.IFNA(VLOOKUP(C1791,DSNXT!B:R,8,0),"")</f>
        <v>Giày lười</v>
      </c>
      <c r="I1791" s="14" t="str">
        <f>_xlfn.IFNA(VLOOKUP(C1791,DSNXT!B:R,17,0),"")</f>
        <v>Nam</v>
      </c>
      <c r="J1791" s="14">
        <f>_xlfn.IFNA(VLOOKUP(C1791,DSNXT!B:R,10,0),"")</f>
        <v>790000</v>
      </c>
      <c r="K1791" s="14">
        <f>_xlfn.IFNA(VLOOKUP(C1791,DSNXT!B:R,11,0),"")</f>
        <v>1</v>
      </c>
      <c r="M1791" s="8">
        <f>SUMIFS(NHẬP!N:N,NHẬP!D:D,NXT!C1786)</f>
        <v>0</v>
      </c>
      <c r="N1791" s="8">
        <f>SUMIFS(XUẤT!N:N,XUẤT!D:D,NXT!C1786)</f>
        <v>0</v>
      </c>
      <c r="O1791" s="8">
        <f t="shared" si="27"/>
        <v>0</v>
      </c>
    </row>
    <row r="1792" spans="3:15" hidden="1">
      <c r="C1792" s="2" t="s">
        <v>3044</v>
      </c>
      <c r="D1792" s="14" t="str">
        <f>_xlfn.IFNA(VLOOKUP(C1792,DSNXT!B:R,2,0),"")</f>
        <v>Giày lười nam kháng khuẩn E7SHO199E</v>
      </c>
      <c r="E1792" s="14" t="str">
        <f>_xlfn.IFNA(VLOOKUP(C1792,DSNXT!B:R,4,0),"")</f>
        <v>Xanh rêu</v>
      </c>
      <c r="F1792" s="14" t="str">
        <f>_xlfn.IFNA(VLOOKUP(C1792,DSNXT!B:R,5,0),"")</f>
        <v>Size 39</v>
      </c>
      <c r="G1792" s="14" t="str">
        <f>_xlfn.IFNA(VLOOKUP(C1792,DSNXT!B:R,7,0),"")</f>
        <v>Giày thể thao</v>
      </c>
      <c r="H1792" s="14" t="str">
        <f>_xlfn.IFNA(VLOOKUP(C1792,DSNXT!B:R,8,0),"")</f>
        <v>Giày lười</v>
      </c>
      <c r="I1792" s="14" t="str">
        <f>_xlfn.IFNA(VLOOKUP(C1792,DSNXT!B:R,17,0),"")</f>
        <v>Nam</v>
      </c>
      <c r="J1792" s="14">
        <f>_xlfn.IFNA(VLOOKUP(C1792,DSNXT!B:R,10,0),"")</f>
        <v>790000</v>
      </c>
      <c r="K1792" s="14">
        <f>_xlfn.IFNA(VLOOKUP(C1792,DSNXT!B:R,11,0),"")</f>
        <v>5</v>
      </c>
      <c r="M1792" s="8">
        <f>SUMIFS(NHẬP!N:N,NHẬP!D:D,NXT!C1787)</f>
        <v>0</v>
      </c>
      <c r="N1792" s="8">
        <f>SUMIFS(XUẤT!N:N,XUẤT!D:D,NXT!C1787)</f>
        <v>0</v>
      </c>
      <c r="O1792" s="8">
        <f t="shared" si="27"/>
        <v>0</v>
      </c>
    </row>
    <row r="1793" spans="3:15" hidden="1">
      <c r="C1793" s="2" t="s">
        <v>3046</v>
      </c>
      <c r="D1793" s="14" t="str">
        <f>_xlfn.IFNA(VLOOKUP(C1793,DSNXT!B:R,2,0),"")</f>
        <v>Giày lười nam kháng khuẩn E7SHO199E</v>
      </c>
      <c r="E1793" s="14" t="str">
        <f>_xlfn.IFNA(VLOOKUP(C1793,DSNXT!B:R,4,0),"")</f>
        <v>Xanh rêu</v>
      </c>
      <c r="F1793" s="14" t="str">
        <f>_xlfn.IFNA(VLOOKUP(C1793,DSNXT!B:R,5,0),"")</f>
        <v>Size 40</v>
      </c>
      <c r="G1793" s="14" t="str">
        <f>_xlfn.IFNA(VLOOKUP(C1793,DSNXT!B:R,7,0),"")</f>
        <v>Giày thể thao</v>
      </c>
      <c r="H1793" s="14" t="str">
        <f>_xlfn.IFNA(VLOOKUP(C1793,DSNXT!B:R,8,0),"")</f>
        <v>Giày lười</v>
      </c>
      <c r="I1793" s="14" t="str">
        <f>_xlfn.IFNA(VLOOKUP(C1793,DSNXT!B:R,17,0),"")</f>
        <v>Nam</v>
      </c>
      <c r="J1793" s="14">
        <f>_xlfn.IFNA(VLOOKUP(C1793,DSNXT!B:R,10,0),"")</f>
        <v>790000</v>
      </c>
      <c r="K1793" s="14">
        <f>_xlfn.IFNA(VLOOKUP(C1793,DSNXT!B:R,11,0),"")</f>
        <v>6</v>
      </c>
      <c r="M1793" s="8">
        <f>SUMIFS(NHẬP!N:N,NHẬP!D:D,NXT!C1788)</f>
        <v>0</v>
      </c>
      <c r="N1793" s="8">
        <f>SUMIFS(XUẤT!N:N,XUẤT!D:D,NXT!C1788)</f>
        <v>0</v>
      </c>
      <c r="O1793" s="8">
        <f t="shared" si="27"/>
        <v>0</v>
      </c>
    </row>
    <row r="1794" spans="3:15" hidden="1">
      <c r="C1794" s="2" t="s">
        <v>3047</v>
      </c>
      <c r="D1794" s="14" t="str">
        <f>_xlfn.IFNA(VLOOKUP(C1794,DSNXT!B:R,2,0),"")</f>
        <v>Giày lười nam kháng khuẩn E7SHO199E</v>
      </c>
      <c r="E1794" s="14" t="str">
        <f>_xlfn.IFNA(VLOOKUP(C1794,DSNXT!B:R,4,0),"")</f>
        <v>Xanh rêu</v>
      </c>
      <c r="F1794" s="14" t="str">
        <f>_xlfn.IFNA(VLOOKUP(C1794,DSNXT!B:R,5,0),"")</f>
        <v>Size 41</v>
      </c>
      <c r="G1794" s="14" t="str">
        <f>_xlfn.IFNA(VLOOKUP(C1794,DSNXT!B:R,7,0),"")</f>
        <v>Giày thể thao</v>
      </c>
      <c r="H1794" s="14" t="str">
        <f>_xlfn.IFNA(VLOOKUP(C1794,DSNXT!B:R,8,0),"")</f>
        <v>Giày lười</v>
      </c>
      <c r="I1794" s="14" t="str">
        <f>_xlfn.IFNA(VLOOKUP(C1794,DSNXT!B:R,17,0),"")</f>
        <v>Nam</v>
      </c>
      <c r="J1794" s="14">
        <f>_xlfn.IFNA(VLOOKUP(C1794,DSNXT!B:R,10,0),"")</f>
        <v>790000</v>
      </c>
      <c r="K1794" s="14">
        <f>_xlfn.IFNA(VLOOKUP(C1794,DSNXT!B:R,11,0),"")</f>
        <v>10</v>
      </c>
      <c r="M1794" s="8">
        <f>SUMIFS(NHẬP!N:N,NHẬP!D:D,NXT!C1789)</f>
        <v>0</v>
      </c>
      <c r="N1794" s="8">
        <f>SUMIFS(XUẤT!N:N,XUẤT!D:D,NXT!C1789)</f>
        <v>0</v>
      </c>
      <c r="O1794" s="8">
        <f t="shared" si="27"/>
        <v>0</v>
      </c>
    </row>
    <row r="1795" spans="3:15" hidden="1">
      <c r="C1795" s="2" t="s">
        <v>3048</v>
      </c>
      <c r="D1795" s="14" t="str">
        <f>_xlfn.IFNA(VLOOKUP(C1795,DSNXT!B:R,2,0),"")</f>
        <v>Giày lười nam kháng khuẩn E7SHO199E</v>
      </c>
      <c r="E1795" s="14" t="str">
        <f>_xlfn.IFNA(VLOOKUP(C1795,DSNXT!B:R,4,0),"")</f>
        <v>Xanh rêu</v>
      </c>
      <c r="F1795" s="14" t="str">
        <f>_xlfn.IFNA(VLOOKUP(C1795,DSNXT!B:R,5,0),"")</f>
        <v>Size 42</v>
      </c>
      <c r="G1795" s="14" t="str">
        <f>_xlfn.IFNA(VLOOKUP(C1795,DSNXT!B:R,7,0),"")</f>
        <v>Giày thể thao</v>
      </c>
      <c r="H1795" s="14" t="str">
        <f>_xlfn.IFNA(VLOOKUP(C1795,DSNXT!B:R,8,0),"")</f>
        <v>Giày lười</v>
      </c>
      <c r="I1795" s="14" t="str">
        <f>_xlfn.IFNA(VLOOKUP(C1795,DSNXT!B:R,17,0),"")</f>
        <v>Nam</v>
      </c>
      <c r="J1795" s="14">
        <f>_xlfn.IFNA(VLOOKUP(C1795,DSNXT!B:R,10,0),"")</f>
        <v>790000</v>
      </c>
      <c r="K1795" s="14">
        <f>_xlfn.IFNA(VLOOKUP(C1795,DSNXT!B:R,11,0),"")</f>
        <v>8</v>
      </c>
      <c r="M1795" s="8">
        <f>SUMIFS(NHẬP!N:N,NHẬP!D:D,NXT!C1790)</f>
        <v>0</v>
      </c>
      <c r="N1795" s="8">
        <f>SUMIFS(XUẤT!N:N,XUẤT!D:D,NXT!C1790)</f>
        <v>0</v>
      </c>
      <c r="O1795" s="8">
        <f t="shared" si="27"/>
        <v>0</v>
      </c>
    </row>
    <row r="1796" spans="3:15" hidden="1">
      <c r="C1796" s="2" t="s">
        <v>3049</v>
      </c>
      <c r="D1796" s="14" t="str">
        <f>_xlfn.IFNA(VLOOKUP(C1796,DSNXT!B:R,2,0),"")</f>
        <v>Giày lười nam kháng khuẩn E7SHO199E</v>
      </c>
      <c r="E1796" s="14" t="str">
        <f>_xlfn.IFNA(VLOOKUP(C1796,DSNXT!B:R,4,0),"")</f>
        <v>Xanh rêu</v>
      </c>
      <c r="F1796" s="14" t="str">
        <f>_xlfn.IFNA(VLOOKUP(C1796,DSNXT!B:R,5,0),"")</f>
        <v>Size 43</v>
      </c>
      <c r="G1796" s="14" t="str">
        <f>_xlfn.IFNA(VLOOKUP(C1796,DSNXT!B:R,7,0),"")</f>
        <v>Giày thể thao</v>
      </c>
      <c r="H1796" s="14" t="str">
        <f>_xlfn.IFNA(VLOOKUP(C1796,DSNXT!B:R,8,0),"")</f>
        <v>Giày lười</v>
      </c>
      <c r="I1796" s="14" t="str">
        <f>_xlfn.IFNA(VLOOKUP(C1796,DSNXT!B:R,17,0),"")</f>
        <v>Nam</v>
      </c>
      <c r="J1796" s="14">
        <f>_xlfn.IFNA(VLOOKUP(C1796,DSNXT!B:R,10,0),"")</f>
        <v>790000</v>
      </c>
      <c r="K1796" s="14">
        <f>_xlfn.IFNA(VLOOKUP(C1796,DSNXT!B:R,11,0),"")</f>
        <v>2</v>
      </c>
      <c r="M1796" s="8">
        <f>SUMIFS(NHẬP!N:N,NHẬP!D:D,NXT!C1791)</f>
        <v>0</v>
      </c>
      <c r="N1796" s="8">
        <f>SUMIFS(XUẤT!N:N,XUẤT!D:D,NXT!C1791)</f>
        <v>0</v>
      </c>
      <c r="O1796" s="8">
        <f t="shared" si="27"/>
        <v>0</v>
      </c>
    </row>
    <row r="1797" spans="3:15" hidden="1">
      <c r="C1797" s="2" t="s">
        <v>3050</v>
      </c>
      <c r="D1797" s="14" t="str">
        <f>_xlfn.IFNA(VLOOKUP(C1797,DSNXT!B:R,2,0),"")</f>
        <v>Giày lười nam kháng khuẩn E7SHO199E</v>
      </c>
      <c r="E1797" s="14" t="str">
        <f>_xlfn.IFNA(VLOOKUP(C1797,DSNXT!B:R,4,0),"")</f>
        <v>Xanh tím than</v>
      </c>
      <c r="F1797" s="14" t="str">
        <f>_xlfn.IFNA(VLOOKUP(C1797,DSNXT!B:R,5,0),"")</f>
        <v>Size 39</v>
      </c>
      <c r="G1797" s="14" t="str">
        <f>_xlfn.IFNA(VLOOKUP(C1797,DSNXT!B:R,7,0),"")</f>
        <v>Giày thể thao</v>
      </c>
      <c r="H1797" s="14" t="str">
        <f>_xlfn.IFNA(VLOOKUP(C1797,DSNXT!B:R,8,0),"")</f>
        <v>Giày lười</v>
      </c>
      <c r="I1797" s="14" t="str">
        <f>_xlfn.IFNA(VLOOKUP(C1797,DSNXT!B:R,17,0),"")</f>
        <v>Nam</v>
      </c>
      <c r="J1797" s="14">
        <f>_xlfn.IFNA(VLOOKUP(C1797,DSNXT!B:R,10,0),"")</f>
        <v>790000</v>
      </c>
      <c r="K1797" s="14">
        <f>_xlfn.IFNA(VLOOKUP(C1797,DSNXT!B:R,11,0),"")</f>
        <v>2</v>
      </c>
      <c r="M1797" s="8">
        <f>SUMIFS(NHẬP!N:N,NHẬP!D:D,NXT!C1792)</f>
        <v>0</v>
      </c>
      <c r="N1797" s="8">
        <f>SUMIFS(XUẤT!N:N,XUẤT!D:D,NXT!C1792)</f>
        <v>0</v>
      </c>
      <c r="O1797" s="8">
        <f t="shared" si="27"/>
        <v>0</v>
      </c>
    </row>
    <row r="1798" spans="3:15" hidden="1">
      <c r="C1798" s="2" t="s">
        <v>3051</v>
      </c>
      <c r="D1798" s="14" t="str">
        <f>_xlfn.IFNA(VLOOKUP(C1798,DSNXT!B:R,2,0),"")</f>
        <v>Giày lười nam kháng khuẩn E7SHO199E</v>
      </c>
      <c r="E1798" s="14" t="str">
        <f>_xlfn.IFNA(VLOOKUP(C1798,DSNXT!B:R,4,0),"")</f>
        <v>Xanh tím than</v>
      </c>
      <c r="F1798" s="14" t="str">
        <f>_xlfn.IFNA(VLOOKUP(C1798,DSNXT!B:R,5,0),"")</f>
        <v>Size 40</v>
      </c>
      <c r="G1798" s="14" t="str">
        <f>_xlfn.IFNA(VLOOKUP(C1798,DSNXT!B:R,7,0),"")</f>
        <v>Giày thể thao</v>
      </c>
      <c r="H1798" s="14" t="str">
        <f>_xlfn.IFNA(VLOOKUP(C1798,DSNXT!B:R,8,0),"")</f>
        <v>Giày lười</v>
      </c>
      <c r="I1798" s="14" t="str">
        <f>_xlfn.IFNA(VLOOKUP(C1798,DSNXT!B:R,17,0),"")</f>
        <v>Nam</v>
      </c>
      <c r="J1798" s="14">
        <f>_xlfn.IFNA(VLOOKUP(C1798,DSNXT!B:R,10,0),"")</f>
        <v>790000</v>
      </c>
      <c r="K1798" s="14">
        <f>_xlfn.IFNA(VLOOKUP(C1798,DSNXT!B:R,11,0),"")</f>
        <v>4</v>
      </c>
      <c r="M1798" s="8">
        <f>SUMIFS(NHẬP!N:N,NHẬP!D:D,NXT!C1793)</f>
        <v>0</v>
      </c>
      <c r="N1798" s="8">
        <f>SUMIFS(XUẤT!N:N,XUẤT!D:D,NXT!C1793)</f>
        <v>0</v>
      </c>
      <c r="O1798" s="8">
        <f t="shared" si="27"/>
        <v>0</v>
      </c>
    </row>
    <row r="1799" spans="3:15" hidden="1">
      <c r="C1799" s="2" t="s">
        <v>3052</v>
      </c>
      <c r="D1799" s="14" t="str">
        <f>_xlfn.IFNA(VLOOKUP(C1799,DSNXT!B:R,2,0),"")</f>
        <v>Giày lười nam kháng khuẩn E7SHO199E</v>
      </c>
      <c r="E1799" s="14" t="str">
        <f>_xlfn.IFNA(VLOOKUP(C1799,DSNXT!B:R,4,0),"")</f>
        <v>Xanh tím than</v>
      </c>
      <c r="F1799" s="14" t="str">
        <f>_xlfn.IFNA(VLOOKUP(C1799,DSNXT!B:R,5,0),"")</f>
        <v>Size 41</v>
      </c>
      <c r="G1799" s="14" t="str">
        <f>_xlfn.IFNA(VLOOKUP(C1799,DSNXT!B:R,7,0),"")</f>
        <v>Giày thể thao</v>
      </c>
      <c r="H1799" s="14" t="str">
        <f>_xlfn.IFNA(VLOOKUP(C1799,DSNXT!B:R,8,0),"")</f>
        <v>Giày lười</v>
      </c>
      <c r="I1799" s="14" t="str">
        <f>_xlfn.IFNA(VLOOKUP(C1799,DSNXT!B:R,17,0),"")</f>
        <v>Nam</v>
      </c>
      <c r="J1799" s="14">
        <f>_xlfn.IFNA(VLOOKUP(C1799,DSNXT!B:R,10,0),"")</f>
        <v>790000</v>
      </c>
      <c r="K1799" s="14">
        <f>_xlfn.IFNA(VLOOKUP(C1799,DSNXT!B:R,11,0),"")</f>
        <v>8</v>
      </c>
      <c r="M1799" s="8">
        <f>SUMIFS(NHẬP!N:N,NHẬP!D:D,NXT!C1794)</f>
        <v>0</v>
      </c>
      <c r="N1799" s="8">
        <f>SUMIFS(XUẤT!N:N,XUẤT!D:D,NXT!C1794)</f>
        <v>0</v>
      </c>
      <c r="O1799" s="8">
        <f t="shared" si="27"/>
        <v>0</v>
      </c>
    </row>
    <row r="1800" spans="3:15" hidden="1">
      <c r="C1800" s="2" t="s">
        <v>3053</v>
      </c>
      <c r="D1800" s="14" t="str">
        <f>_xlfn.IFNA(VLOOKUP(C1800,DSNXT!B:R,2,0),"")</f>
        <v>Giày lười nam kháng khuẩn E7SHO199E</v>
      </c>
      <c r="E1800" s="14" t="str">
        <f>_xlfn.IFNA(VLOOKUP(C1800,DSNXT!B:R,4,0),"")</f>
        <v>Xanh tím than</v>
      </c>
      <c r="F1800" s="14" t="str">
        <f>_xlfn.IFNA(VLOOKUP(C1800,DSNXT!B:R,5,0),"")</f>
        <v>Size 42</v>
      </c>
      <c r="G1800" s="14" t="str">
        <f>_xlfn.IFNA(VLOOKUP(C1800,DSNXT!B:R,7,0),"")</f>
        <v>Giày thể thao</v>
      </c>
      <c r="H1800" s="14" t="str">
        <f>_xlfn.IFNA(VLOOKUP(C1800,DSNXT!B:R,8,0),"")</f>
        <v>Giày lười</v>
      </c>
      <c r="I1800" s="14" t="str">
        <f>_xlfn.IFNA(VLOOKUP(C1800,DSNXT!B:R,17,0),"")</f>
        <v>Nam</v>
      </c>
      <c r="J1800" s="14">
        <f>_xlfn.IFNA(VLOOKUP(C1800,DSNXT!B:R,10,0),"")</f>
        <v>790000</v>
      </c>
      <c r="K1800" s="14">
        <f>_xlfn.IFNA(VLOOKUP(C1800,DSNXT!B:R,11,0),"")</f>
        <v>5</v>
      </c>
      <c r="M1800" s="8">
        <f>SUMIFS(NHẬP!N:N,NHẬP!D:D,NXT!C1795)</f>
        <v>0</v>
      </c>
      <c r="N1800" s="8">
        <f>SUMIFS(XUẤT!N:N,XUẤT!D:D,NXT!C1795)</f>
        <v>0</v>
      </c>
      <c r="O1800" s="8">
        <f t="shared" si="27"/>
        <v>0</v>
      </c>
    </row>
    <row r="1801" spans="3:15" hidden="1">
      <c r="C1801" s="2" t="s">
        <v>3054</v>
      </c>
      <c r="D1801" s="14" t="str">
        <f>_xlfn.IFNA(VLOOKUP(C1801,DSNXT!B:R,2,0),"")</f>
        <v>Giày lười nam kháng khuẩn E7SHO199E</v>
      </c>
      <c r="E1801" s="14" t="str">
        <f>_xlfn.IFNA(VLOOKUP(C1801,DSNXT!B:R,4,0),"")</f>
        <v>Xanh tím than</v>
      </c>
      <c r="F1801" s="14" t="str">
        <f>_xlfn.IFNA(VLOOKUP(C1801,DSNXT!B:R,5,0),"")</f>
        <v>Size 43</v>
      </c>
      <c r="G1801" s="14" t="str">
        <f>_xlfn.IFNA(VLOOKUP(C1801,DSNXT!B:R,7,0),"")</f>
        <v>Giày thể thao</v>
      </c>
      <c r="H1801" s="14" t="str">
        <f>_xlfn.IFNA(VLOOKUP(C1801,DSNXT!B:R,8,0),"")</f>
        <v>Giày lười</v>
      </c>
      <c r="I1801" s="14" t="str">
        <f>_xlfn.IFNA(VLOOKUP(C1801,DSNXT!B:R,17,0),"")</f>
        <v>Nam</v>
      </c>
      <c r="J1801" s="14">
        <f>_xlfn.IFNA(VLOOKUP(C1801,DSNXT!B:R,10,0),"")</f>
        <v>790000</v>
      </c>
      <c r="K1801" s="14">
        <f>_xlfn.IFNA(VLOOKUP(C1801,DSNXT!B:R,11,0),"")</f>
        <v>2</v>
      </c>
      <c r="M1801" s="8">
        <f>SUMIFS(NHẬP!N:N,NHẬP!D:D,NXT!C1796)</f>
        <v>0</v>
      </c>
      <c r="N1801" s="8">
        <f>SUMIFS(XUẤT!N:N,XUẤT!D:D,NXT!C1796)</f>
        <v>0</v>
      </c>
      <c r="O1801" s="8">
        <f t="shared" si="27"/>
        <v>0</v>
      </c>
    </row>
    <row r="1802" spans="3:15" hidden="1">
      <c r="C1802" s="2" t="s">
        <v>3055</v>
      </c>
      <c r="D1802" s="14" t="str">
        <f>_xlfn.IFNA(VLOOKUP(C1802,DSNXT!B:R,2,0),"")</f>
        <v>Giày thể thao nam êm chân cổ thấp E7SHO210E</v>
      </c>
      <c r="E1802" s="14" t="str">
        <f>_xlfn.IFNA(VLOOKUP(C1802,DSNXT!B:R,4,0),"")</f>
        <v>Xanh tím than</v>
      </c>
      <c r="F1802" s="14" t="str">
        <f>_xlfn.IFNA(VLOOKUP(C1802,DSNXT!B:R,5,0),"")</f>
        <v>Size 39</v>
      </c>
      <c r="G1802" s="14" t="str">
        <f>_xlfn.IFNA(VLOOKUP(C1802,DSNXT!B:R,7,0),"")</f>
        <v>Giày thể thao</v>
      </c>
      <c r="H1802" s="14" t="str">
        <f>_xlfn.IFNA(VLOOKUP(C1802,DSNXT!B:R,8,0),"")</f>
        <v>Giày thể thao</v>
      </c>
      <c r="I1802" s="14" t="str">
        <f>_xlfn.IFNA(VLOOKUP(C1802,DSNXT!B:R,17,0),"")</f>
        <v>Nam</v>
      </c>
      <c r="J1802" s="14">
        <f>_xlfn.IFNA(VLOOKUP(C1802,DSNXT!B:R,10,0),"")</f>
        <v>690000</v>
      </c>
      <c r="K1802" s="14">
        <f>_xlfn.IFNA(VLOOKUP(C1802,DSNXT!B:R,11,0),"")</f>
        <v>3</v>
      </c>
      <c r="M1802" s="8">
        <f>SUMIFS(NHẬP!N:N,NHẬP!D:D,NXT!C1797)</f>
        <v>0</v>
      </c>
      <c r="N1802" s="8">
        <f>SUMIFS(XUẤT!N:N,XUẤT!D:D,NXT!C1797)</f>
        <v>0</v>
      </c>
      <c r="O1802" s="8">
        <f t="shared" si="27"/>
        <v>0</v>
      </c>
    </row>
    <row r="1803" spans="3:15" hidden="1">
      <c r="C1803" s="2" t="s">
        <v>3057</v>
      </c>
      <c r="D1803" s="14" t="str">
        <f>_xlfn.IFNA(VLOOKUP(C1803,DSNXT!B:R,2,0),"")</f>
        <v>Giày thể thao nam êm chân cổ thấp E7SHO210E</v>
      </c>
      <c r="E1803" s="14" t="str">
        <f>_xlfn.IFNA(VLOOKUP(C1803,DSNXT!B:R,4,0),"")</f>
        <v>Xanh tím than</v>
      </c>
      <c r="F1803" s="14" t="str">
        <f>_xlfn.IFNA(VLOOKUP(C1803,DSNXT!B:R,5,0),"")</f>
        <v>Size 40</v>
      </c>
      <c r="G1803" s="14" t="str">
        <f>_xlfn.IFNA(VLOOKUP(C1803,DSNXT!B:R,7,0),"")</f>
        <v>Giày thể thao</v>
      </c>
      <c r="H1803" s="14" t="str">
        <f>_xlfn.IFNA(VLOOKUP(C1803,DSNXT!B:R,8,0),"")</f>
        <v>Giày thể thao</v>
      </c>
      <c r="I1803" s="14" t="str">
        <f>_xlfn.IFNA(VLOOKUP(C1803,DSNXT!B:R,17,0),"")</f>
        <v>Nam</v>
      </c>
      <c r="J1803" s="14">
        <f>_xlfn.IFNA(VLOOKUP(C1803,DSNXT!B:R,10,0),"")</f>
        <v>690000</v>
      </c>
      <c r="K1803" s="14">
        <f>_xlfn.IFNA(VLOOKUP(C1803,DSNXT!B:R,11,0),"")</f>
        <v>5</v>
      </c>
      <c r="M1803" s="8">
        <f>SUMIFS(NHẬP!N:N,NHẬP!D:D,NXT!C1798)</f>
        <v>0</v>
      </c>
      <c r="N1803" s="8">
        <f>SUMIFS(XUẤT!N:N,XUẤT!D:D,NXT!C1798)</f>
        <v>0</v>
      </c>
      <c r="O1803" s="8">
        <f t="shared" si="27"/>
        <v>0</v>
      </c>
    </row>
    <row r="1804" spans="3:15" hidden="1">
      <c r="C1804" s="2" t="s">
        <v>3058</v>
      </c>
      <c r="D1804" s="14" t="str">
        <f>_xlfn.IFNA(VLOOKUP(C1804,DSNXT!B:R,2,0),"")</f>
        <v>Giày thể thao nam êm chân cổ thấp E7SHO210E</v>
      </c>
      <c r="E1804" s="14" t="str">
        <f>_xlfn.IFNA(VLOOKUP(C1804,DSNXT!B:R,4,0),"")</f>
        <v>Xanh tím than</v>
      </c>
      <c r="F1804" s="14" t="str">
        <f>_xlfn.IFNA(VLOOKUP(C1804,DSNXT!B:R,5,0),"")</f>
        <v>Size 41</v>
      </c>
      <c r="G1804" s="14" t="str">
        <f>_xlfn.IFNA(VLOOKUP(C1804,DSNXT!B:R,7,0),"")</f>
        <v>Giày thể thao</v>
      </c>
      <c r="H1804" s="14" t="str">
        <f>_xlfn.IFNA(VLOOKUP(C1804,DSNXT!B:R,8,0),"")</f>
        <v>Giày thể thao</v>
      </c>
      <c r="I1804" s="14" t="str">
        <f>_xlfn.IFNA(VLOOKUP(C1804,DSNXT!B:R,17,0),"")</f>
        <v>Nam</v>
      </c>
      <c r="J1804" s="14">
        <f>_xlfn.IFNA(VLOOKUP(C1804,DSNXT!B:R,10,0),"")</f>
        <v>690000</v>
      </c>
      <c r="K1804" s="14">
        <f>_xlfn.IFNA(VLOOKUP(C1804,DSNXT!B:R,11,0),"")</f>
        <v>5</v>
      </c>
      <c r="M1804" s="8">
        <f>SUMIFS(NHẬP!N:N,NHẬP!D:D,NXT!C1799)</f>
        <v>0</v>
      </c>
      <c r="N1804" s="8">
        <f>SUMIFS(XUẤT!N:N,XUẤT!D:D,NXT!C1799)</f>
        <v>0</v>
      </c>
      <c r="O1804" s="8">
        <f t="shared" si="27"/>
        <v>0</v>
      </c>
    </row>
    <row r="1805" spans="3:15" hidden="1">
      <c r="C1805" s="2" t="s">
        <v>3059</v>
      </c>
      <c r="D1805" s="14" t="str">
        <f>_xlfn.IFNA(VLOOKUP(C1805,DSNXT!B:R,2,0),"")</f>
        <v>Giày thể thao nam êm chân cổ thấp E7SHO210E</v>
      </c>
      <c r="E1805" s="14" t="str">
        <f>_xlfn.IFNA(VLOOKUP(C1805,DSNXT!B:R,4,0),"")</f>
        <v>Xanh tím than</v>
      </c>
      <c r="F1805" s="14" t="str">
        <f>_xlfn.IFNA(VLOOKUP(C1805,DSNXT!B:R,5,0),"")</f>
        <v>Size 42</v>
      </c>
      <c r="G1805" s="14" t="str">
        <f>_xlfn.IFNA(VLOOKUP(C1805,DSNXT!B:R,7,0),"")</f>
        <v>Giày thể thao</v>
      </c>
      <c r="H1805" s="14" t="str">
        <f>_xlfn.IFNA(VLOOKUP(C1805,DSNXT!B:R,8,0),"")</f>
        <v>Giày thể thao</v>
      </c>
      <c r="I1805" s="14" t="str">
        <f>_xlfn.IFNA(VLOOKUP(C1805,DSNXT!B:R,17,0),"")</f>
        <v>Nam</v>
      </c>
      <c r="J1805" s="14">
        <f>_xlfn.IFNA(VLOOKUP(C1805,DSNXT!B:R,10,0),"")</f>
        <v>690000</v>
      </c>
      <c r="K1805" s="14">
        <f>_xlfn.IFNA(VLOOKUP(C1805,DSNXT!B:R,11,0),"")</f>
        <v>3</v>
      </c>
      <c r="M1805" s="8">
        <f>SUMIFS(NHẬP!N:N,NHẬP!D:D,NXT!C1800)</f>
        <v>0</v>
      </c>
      <c r="N1805" s="8">
        <f>SUMIFS(XUẤT!N:N,XUẤT!D:D,NXT!C1800)</f>
        <v>0</v>
      </c>
      <c r="O1805" s="8">
        <f t="shared" si="27"/>
        <v>0</v>
      </c>
    </row>
    <row r="1806" spans="3:15" hidden="1">
      <c r="C1806" s="2" t="s">
        <v>3060</v>
      </c>
      <c r="D1806" s="14" t="str">
        <f>_xlfn.IFNA(VLOOKUP(C1806,DSNXT!B:R,2,0),"")</f>
        <v>Giày thể thao nam êm chân cổ thấp E7SHO210E</v>
      </c>
      <c r="E1806" s="14" t="str">
        <f>_xlfn.IFNA(VLOOKUP(C1806,DSNXT!B:R,4,0),"")</f>
        <v>Xanh tím than</v>
      </c>
      <c r="F1806" s="14" t="str">
        <f>_xlfn.IFNA(VLOOKUP(C1806,DSNXT!B:R,5,0),"")</f>
        <v>Size 43</v>
      </c>
      <c r="G1806" s="14" t="str">
        <f>_xlfn.IFNA(VLOOKUP(C1806,DSNXT!B:R,7,0),"")</f>
        <v>Giày thể thao</v>
      </c>
      <c r="H1806" s="14" t="str">
        <f>_xlfn.IFNA(VLOOKUP(C1806,DSNXT!B:R,8,0),"")</f>
        <v>Giày thể thao</v>
      </c>
      <c r="I1806" s="14" t="str">
        <f>_xlfn.IFNA(VLOOKUP(C1806,DSNXT!B:R,17,0),"")</f>
        <v>Nam</v>
      </c>
      <c r="J1806" s="14">
        <f>_xlfn.IFNA(VLOOKUP(C1806,DSNXT!B:R,10,0),"")</f>
        <v>690000</v>
      </c>
      <c r="K1806" s="14">
        <f>_xlfn.IFNA(VLOOKUP(C1806,DSNXT!B:R,11,0),"")</f>
        <v>3</v>
      </c>
      <c r="M1806" s="8">
        <f>SUMIFS(NHẬP!N:N,NHẬP!D:D,NXT!C1801)</f>
        <v>0</v>
      </c>
      <c r="N1806" s="8">
        <f>SUMIFS(XUẤT!N:N,XUẤT!D:D,NXT!C1801)</f>
        <v>0</v>
      </c>
      <c r="O1806" s="8">
        <f t="shared" si="27"/>
        <v>0</v>
      </c>
    </row>
    <row r="1807" spans="3:15" hidden="1">
      <c r="C1807" s="2" t="s">
        <v>3061</v>
      </c>
      <c r="D1807" s="14" t="str">
        <f>_xlfn.IFNA(VLOOKUP(C1807,DSNXT!B:R,2,0),"")</f>
        <v>Giày thể thao nam êm chân cổ thấp E7SHO210E</v>
      </c>
      <c r="E1807" s="14" t="str">
        <f>_xlfn.IFNA(VLOOKUP(C1807,DSNXT!B:R,4,0),"")</f>
        <v>Ghi</v>
      </c>
      <c r="F1807" s="14" t="str">
        <f>_xlfn.IFNA(VLOOKUP(C1807,DSNXT!B:R,5,0),"")</f>
        <v>Size 39</v>
      </c>
      <c r="G1807" s="14" t="str">
        <f>_xlfn.IFNA(VLOOKUP(C1807,DSNXT!B:R,7,0),"")</f>
        <v>Giày thể thao</v>
      </c>
      <c r="H1807" s="14" t="str">
        <f>_xlfn.IFNA(VLOOKUP(C1807,DSNXT!B:R,8,0),"")</f>
        <v>Giày thể thao</v>
      </c>
      <c r="I1807" s="14" t="str">
        <f>_xlfn.IFNA(VLOOKUP(C1807,DSNXT!B:R,17,0),"")</f>
        <v>Nam</v>
      </c>
      <c r="J1807" s="14">
        <f>_xlfn.IFNA(VLOOKUP(C1807,DSNXT!B:R,10,0),"")</f>
        <v>690000</v>
      </c>
      <c r="K1807" s="14">
        <f>_xlfn.IFNA(VLOOKUP(C1807,DSNXT!B:R,11,0),"")</f>
        <v>3</v>
      </c>
      <c r="M1807" s="8">
        <f>SUMIFS(NHẬP!N:N,NHẬP!D:D,NXT!C1802)</f>
        <v>0</v>
      </c>
      <c r="N1807" s="8">
        <f>SUMIFS(XUẤT!N:N,XUẤT!D:D,NXT!C1802)</f>
        <v>0</v>
      </c>
      <c r="O1807" s="8">
        <f t="shared" si="27"/>
        <v>0</v>
      </c>
    </row>
    <row r="1808" spans="3:15" hidden="1">
      <c r="C1808" s="2" t="s">
        <v>3062</v>
      </c>
      <c r="D1808" s="14" t="str">
        <f>_xlfn.IFNA(VLOOKUP(C1808,DSNXT!B:R,2,0),"")</f>
        <v>Giày thể thao nam êm chân cổ thấp E7SHO210E</v>
      </c>
      <c r="E1808" s="14" t="str">
        <f>_xlfn.IFNA(VLOOKUP(C1808,DSNXT!B:R,4,0),"")</f>
        <v>Ghi</v>
      </c>
      <c r="F1808" s="14" t="str">
        <f>_xlfn.IFNA(VLOOKUP(C1808,DSNXT!B:R,5,0),"")</f>
        <v>Size 40</v>
      </c>
      <c r="G1808" s="14" t="str">
        <f>_xlfn.IFNA(VLOOKUP(C1808,DSNXT!B:R,7,0),"")</f>
        <v>Giày thể thao</v>
      </c>
      <c r="H1808" s="14" t="str">
        <f>_xlfn.IFNA(VLOOKUP(C1808,DSNXT!B:R,8,0),"")</f>
        <v>Giày thể thao</v>
      </c>
      <c r="I1808" s="14" t="str">
        <f>_xlfn.IFNA(VLOOKUP(C1808,DSNXT!B:R,17,0),"")</f>
        <v>Nam</v>
      </c>
      <c r="J1808" s="14">
        <f>_xlfn.IFNA(VLOOKUP(C1808,DSNXT!B:R,10,0),"")</f>
        <v>690000</v>
      </c>
      <c r="K1808" s="14">
        <f>_xlfn.IFNA(VLOOKUP(C1808,DSNXT!B:R,11,0),"")</f>
        <v>3</v>
      </c>
      <c r="M1808" s="8">
        <f>SUMIFS(NHẬP!N:N,NHẬP!D:D,NXT!C1803)</f>
        <v>0</v>
      </c>
      <c r="N1808" s="8">
        <f>SUMIFS(XUẤT!N:N,XUẤT!D:D,NXT!C1803)</f>
        <v>0</v>
      </c>
      <c r="O1808" s="8">
        <f t="shared" ref="O1808:O1871" si="28">L1808+M1808-N1808</f>
        <v>0</v>
      </c>
    </row>
    <row r="1809" spans="3:15" hidden="1">
      <c r="C1809" s="2" t="s">
        <v>3063</v>
      </c>
      <c r="D1809" s="14" t="str">
        <f>_xlfn.IFNA(VLOOKUP(C1809,DSNXT!B:R,2,0),"")</f>
        <v>Giày thể thao nam êm chân cổ thấp E7SHO210E</v>
      </c>
      <c r="E1809" s="14" t="str">
        <f>_xlfn.IFNA(VLOOKUP(C1809,DSNXT!B:R,4,0),"")</f>
        <v>Ghi</v>
      </c>
      <c r="F1809" s="14" t="str">
        <f>_xlfn.IFNA(VLOOKUP(C1809,DSNXT!B:R,5,0),"")</f>
        <v>Size 41</v>
      </c>
      <c r="G1809" s="14" t="str">
        <f>_xlfn.IFNA(VLOOKUP(C1809,DSNXT!B:R,7,0),"")</f>
        <v>Giày thể thao</v>
      </c>
      <c r="H1809" s="14" t="str">
        <f>_xlfn.IFNA(VLOOKUP(C1809,DSNXT!B:R,8,0),"")</f>
        <v>Giày thể thao</v>
      </c>
      <c r="I1809" s="14" t="str">
        <f>_xlfn.IFNA(VLOOKUP(C1809,DSNXT!B:R,17,0),"")</f>
        <v>Nam</v>
      </c>
      <c r="J1809" s="14">
        <f>_xlfn.IFNA(VLOOKUP(C1809,DSNXT!B:R,10,0),"")</f>
        <v>690000</v>
      </c>
      <c r="K1809" s="14">
        <f>_xlfn.IFNA(VLOOKUP(C1809,DSNXT!B:R,11,0),"")</f>
        <v>5</v>
      </c>
      <c r="M1809" s="8">
        <f>SUMIFS(NHẬP!N:N,NHẬP!D:D,NXT!C1804)</f>
        <v>0</v>
      </c>
      <c r="N1809" s="8">
        <f>SUMIFS(XUẤT!N:N,XUẤT!D:D,NXT!C1804)</f>
        <v>0</v>
      </c>
      <c r="O1809" s="8">
        <f t="shared" si="28"/>
        <v>0</v>
      </c>
    </row>
    <row r="1810" spans="3:15" hidden="1">
      <c r="C1810" s="2" t="s">
        <v>3064</v>
      </c>
      <c r="D1810" s="14" t="str">
        <f>_xlfn.IFNA(VLOOKUP(C1810,DSNXT!B:R,2,0),"")</f>
        <v>Giày thể thao nam êm chân cổ thấp E7SHO210E</v>
      </c>
      <c r="E1810" s="14" t="str">
        <f>_xlfn.IFNA(VLOOKUP(C1810,DSNXT!B:R,4,0),"")</f>
        <v>Ghi</v>
      </c>
      <c r="F1810" s="14" t="str">
        <f>_xlfn.IFNA(VLOOKUP(C1810,DSNXT!B:R,5,0),"")</f>
        <v>Size 42</v>
      </c>
      <c r="G1810" s="14" t="str">
        <f>_xlfn.IFNA(VLOOKUP(C1810,DSNXT!B:R,7,0),"")</f>
        <v>Giày thể thao</v>
      </c>
      <c r="H1810" s="14" t="str">
        <f>_xlfn.IFNA(VLOOKUP(C1810,DSNXT!B:R,8,0),"")</f>
        <v>Giày thể thao</v>
      </c>
      <c r="I1810" s="14" t="str">
        <f>_xlfn.IFNA(VLOOKUP(C1810,DSNXT!B:R,17,0),"")</f>
        <v>Nam</v>
      </c>
      <c r="J1810" s="14">
        <f>_xlfn.IFNA(VLOOKUP(C1810,DSNXT!B:R,10,0),"")</f>
        <v>690000</v>
      </c>
      <c r="K1810" s="14">
        <f>_xlfn.IFNA(VLOOKUP(C1810,DSNXT!B:R,11,0),"")</f>
        <v>4</v>
      </c>
      <c r="M1810" s="8">
        <f>SUMIFS(NHẬP!N:N,NHẬP!D:D,NXT!C1805)</f>
        <v>0</v>
      </c>
      <c r="N1810" s="8">
        <f>SUMIFS(XUẤT!N:N,XUẤT!D:D,NXT!C1805)</f>
        <v>0</v>
      </c>
      <c r="O1810" s="8">
        <f t="shared" si="28"/>
        <v>0</v>
      </c>
    </row>
    <row r="1811" spans="3:15" hidden="1">
      <c r="C1811" s="2" t="s">
        <v>3065</v>
      </c>
      <c r="D1811" s="14" t="str">
        <f>_xlfn.IFNA(VLOOKUP(C1811,DSNXT!B:R,2,0),"")</f>
        <v>Giày thể thao nam êm chân cổ thấp E7SHO210E</v>
      </c>
      <c r="E1811" s="14" t="str">
        <f>_xlfn.IFNA(VLOOKUP(C1811,DSNXT!B:R,4,0),"")</f>
        <v>Ghi</v>
      </c>
      <c r="F1811" s="14" t="str">
        <f>_xlfn.IFNA(VLOOKUP(C1811,DSNXT!B:R,5,0),"")</f>
        <v>Size 43</v>
      </c>
      <c r="G1811" s="14" t="str">
        <f>_xlfn.IFNA(VLOOKUP(C1811,DSNXT!B:R,7,0),"")</f>
        <v>Giày thể thao</v>
      </c>
      <c r="H1811" s="14" t="str">
        <f>_xlfn.IFNA(VLOOKUP(C1811,DSNXT!B:R,8,0),"")</f>
        <v>Giày thể thao</v>
      </c>
      <c r="I1811" s="14" t="str">
        <f>_xlfn.IFNA(VLOOKUP(C1811,DSNXT!B:R,17,0),"")</f>
        <v>Nam</v>
      </c>
      <c r="J1811" s="14">
        <f>_xlfn.IFNA(VLOOKUP(C1811,DSNXT!B:R,10,0),"")</f>
        <v>690000</v>
      </c>
      <c r="K1811" s="14">
        <f>_xlfn.IFNA(VLOOKUP(C1811,DSNXT!B:R,11,0),"")</f>
        <v>2</v>
      </c>
      <c r="M1811" s="8">
        <f>SUMIFS(NHẬP!N:N,NHẬP!D:D,NXT!C1806)</f>
        <v>0</v>
      </c>
      <c r="N1811" s="8">
        <f>SUMIFS(XUẤT!N:N,XUẤT!D:D,NXT!C1806)</f>
        <v>0</v>
      </c>
      <c r="O1811" s="8">
        <f t="shared" si="28"/>
        <v>0</v>
      </c>
    </row>
    <row r="1812" spans="3:15" hidden="1">
      <c r="C1812" s="2" t="s">
        <v>3066</v>
      </c>
      <c r="D1812" s="14" t="str">
        <f>_xlfn.IFNA(VLOOKUP(C1812,DSNXT!B:R,2,0),"")</f>
        <v>Giày thể thao nam êm chân cổ thấp E7SHO210E</v>
      </c>
      <c r="E1812" s="14" t="str">
        <f>_xlfn.IFNA(VLOOKUP(C1812,DSNXT!B:R,4,0),"")</f>
        <v>Trắng</v>
      </c>
      <c r="F1812" s="14" t="str">
        <f>_xlfn.IFNA(VLOOKUP(C1812,DSNXT!B:R,5,0),"")</f>
        <v>Size 39</v>
      </c>
      <c r="G1812" s="14" t="str">
        <f>_xlfn.IFNA(VLOOKUP(C1812,DSNXT!B:R,7,0),"")</f>
        <v>Giày thể thao</v>
      </c>
      <c r="H1812" s="14" t="str">
        <f>_xlfn.IFNA(VLOOKUP(C1812,DSNXT!B:R,8,0),"")</f>
        <v>Giày thể thao</v>
      </c>
      <c r="I1812" s="14" t="str">
        <f>_xlfn.IFNA(VLOOKUP(C1812,DSNXT!B:R,17,0),"")</f>
        <v>Nam</v>
      </c>
      <c r="J1812" s="14">
        <f>_xlfn.IFNA(VLOOKUP(C1812,DSNXT!B:R,10,0),"")</f>
        <v>690000</v>
      </c>
      <c r="K1812" s="14">
        <f>_xlfn.IFNA(VLOOKUP(C1812,DSNXT!B:R,11,0),"")</f>
        <v>3</v>
      </c>
      <c r="M1812" s="8">
        <f>SUMIFS(NHẬP!N:N,NHẬP!D:D,NXT!C1807)</f>
        <v>0</v>
      </c>
      <c r="N1812" s="8">
        <f>SUMIFS(XUẤT!N:N,XUẤT!D:D,NXT!C1807)</f>
        <v>0</v>
      </c>
      <c r="O1812" s="8">
        <f t="shared" si="28"/>
        <v>0</v>
      </c>
    </row>
    <row r="1813" spans="3:15" hidden="1">
      <c r="C1813" s="2" t="s">
        <v>3067</v>
      </c>
      <c r="D1813" s="14" t="str">
        <f>_xlfn.IFNA(VLOOKUP(C1813,DSNXT!B:R,2,0),"")</f>
        <v>Giày thể thao nam êm chân cổ thấp E7SHO210E</v>
      </c>
      <c r="E1813" s="14" t="str">
        <f>_xlfn.IFNA(VLOOKUP(C1813,DSNXT!B:R,4,0),"")</f>
        <v>Trắng</v>
      </c>
      <c r="F1813" s="14" t="str">
        <f>_xlfn.IFNA(VLOOKUP(C1813,DSNXT!B:R,5,0),"")</f>
        <v>Size 40</v>
      </c>
      <c r="G1813" s="14" t="str">
        <f>_xlfn.IFNA(VLOOKUP(C1813,DSNXT!B:R,7,0),"")</f>
        <v>Giày thể thao</v>
      </c>
      <c r="H1813" s="14" t="str">
        <f>_xlfn.IFNA(VLOOKUP(C1813,DSNXT!B:R,8,0),"")</f>
        <v>Giày thể thao</v>
      </c>
      <c r="I1813" s="14" t="str">
        <f>_xlfn.IFNA(VLOOKUP(C1813,DSNXT!B:R,17,0),"")</f>
        <v>Nam</v>
      </c>
      <c r="J1813" s="14">
        <f>_xlfn.IFNA(VLOOKUP(C1813,DSNXT!B:R,10,0),"")</f>
        <v>690000</v>
      </c>
      <c r="K1813" s="14">
        <f>_xlfn.IFNA(VLOOKUP(C1813,DSNXT!B:R,11,0),"")</f>
        <v>4</v>
      </c>
      <c r="M1813" s="8">
        <f>SUMIFS(NHẬP!N:N,NHẬP!D:D,NXT!C1808)</f>
        <v>0</v>
      </c>
      <c r="N1813" s="8">
        <f>SUMIFS(XUẤT!N:N,XUẤT!D:D,NXT!C1808)</f>
        <v>0</v>
      </c>
      <c r="O1813" s="8">
        <f t="shared" si="28"/>
        <v>0</v>
      </c>
    </row>
    <row r="1814" spans="3:15" hidden="1">
      <c r="C1814" s="2" t="s">
        <v>3068</v>
      </c>
      <c r="D1814" s="14" t="str">
        <f>_xlfn.IFNA(VLOOKUP(C1814,DSNXT!B:R,2,0),"")</f>
        <v>Giày thể thao nam êm chân cổ thấp E7SHO210E</v>
      </c>
      <c r="E1814" s="14" t="str">
        <f>_xlfn.IFNA(VLOOKUP(C1814,DSNXT!B:R,4,0),"")</f>
        <v>Trắng</v>
      </c>
      <c r="F1814" s="14" t="str">
        <f>_xlfn.IFNA(VLOOKUP(C1814,DSNXT!B:R,5,0),"")</f>
        <v>Size 41</v>
      </c>
      <c r="G1814" s="14" t="str">
        <f>_xlfn.IFNA(VLOOKUP(C1814,DSNXT!B:R,7,0),"")</f>
        <v>Giày thể thao</v>
      </c>
      <c r="H1814" s="14" t="str">
        <f>_xlfn.IFNA(VLOOKUP(C1814,DSNXT!B:R,8,0),"")</f>
        <v>Giày thể thao</v>
      </c>
      <c r="I1814" s="14" t="str">
        <f>_xlfn.IFNA(VLOOKUP(C1814,DSNXT!B:R,17,0),"")</f>
        <v>Nam</v>
      </c>
      <c r="J1814" s="14">
        <f>_xlfn.IFNA(VLOOKUP(C1814,DSNXT!B:R,10,0),"")</f>
        <v>690000</v>
      </c>
      <c r="K1814" s="14">
        <f>_xlfn.IFNA(VLOOKUP(C1814,DSNXT!B:R,11,0),"")</f>
        <v>5</v>
      </c>
      <c r="M1814" s="8">
        <f>SUMIFS(NHẬP!N:N,NHẬP!D:D,NXT!C1809)</f>
        <v>0</v>
      </c>
      <c r="N1814" s="8">
        <f>SUMIFS(XUẤT!N:N,XUẤT!D:D,NXT!C1809)</f>
        <v>0</v>
      </c>
      <c r="O1814" s="8">
        <f t="shared" si="28"/>
        <v>0</v>
      </c>
    </row>
    <row r="1815" spans="3:15" hidden="1">
      <c r="C1815" s="2" t="s">
        <v>3069</v>
      </c>
      <c r="D1815" s="14" t="str">
        <f>_xlfn.IFNA(VLOOKUP(C1815,DSNXT!B:R,2,0),"")</f>
        <v>Giày thể thao nam êm chân cổ thấp E7SHO210E</v>
      </c>
      <c r="E1815" s="14" t="str">
        <f>_xlfn.IFNA(VLOOKUP(C1815,DSNXT!B:R,4,0),"")</f>
        <v>Trắng</v>
      </c>
      <c r="F1815" s="14" t="str">
        <f>_xlfn.IFNA(VLOOKUP(C1815,DSNXT!B:R,5,0),"")</f>
        <v>Size 42</v>
      </c>
      <c r="G1815" s="14" t="str">
        <f>_xlfn.IFNA(VLOOKUP(C1815,DSNXT!B:R,7,0),"")</f>
        <v>Giày thể thao</v>
      </c>
      <c r="H1815" s="14" t="str">
        <f>_xlfn.IFNA(VLOOKUP(C1815,DSNXT!B:R,8,0),"")</f>
        <v>Giày thể thao</v>
      </c>
      <c r="I1815" s="14" t="str">
        <f>_xlfn.IFNA(VLOOKUP(C1815,DSNXT!B:R,17,0),"")</f>
        <v>Nam</v>
      </c>
      <c r="J1815" s="14">
        <f>_xlfn.IFNA(VLOOKUP(C1815,DSNXT!B:R,10,0),"")</f>
        <v>690000</v>
      </c>
      <c r="K1815" s="14">
        <f>_xlfn.IFNA(VLOOKUP(C1815,DSNXT!B:R,11,0),"")</f>
        <v>4</v>
      </c>
      <c r="M1815" s="8">
        <f>SUMIFS(NHẬP!N:N,NHẬP!D:D,NXT!C1810)</f>
        <v>0</v>
      </c>
      <c r="N1815" s="8">
        <f>SUMIFS(XUẤT!N:N,XUẤT!D:D,NXT!C1810)</f>
        <v>0</v>
      </c>
      <c r="O1815" s="8">
        <f t="shared" si="28"/>
        <v>0</v>
      </c>
    </row>
    <row r="1816" spans="3:15" hidden="1">
      <c r="C1816" s="2" t="s">
        <v>3070</v>
      </c>
      <c r="D1816" s="14" t="str">
        <f>_xlfn.IFNA(VLOOKUP(C1816,DSNXT!B:R,2,0),"")</f>
        <v>Giày thể thao nam êm chân cổ thấp E7SHO219E</v>
      </c>
      <c r="E1816" s="14" t="str">
        <f>_xlfn.IFNA(VLOOKUP(C1816,DSNXT!B:R,4,0),"")</f>
        <v>Đen</v>
      </c>
      <c r="F1816" s="14" t="str">
        <f>_xlfn.IFNA(VLOOKUP(C1816,DSNXT!B:R,5,0),"")</f>
        <v>Size 39</v>
      </c>
      <c r="G1816" s="14" t="str">
        <f>_xlfn.IFNA(VLOOKUP(C1816,DSNXT!B:R,7,0),"")</f>
        <v>Giày thể thao</v>
      </c>
      <c r="H1816" s="14" t="str">
        <f>_xlfn.IFNA(VLOOKUP(C1816,DSNXT!B:R,8,0),"")</f>
        <v>Giày thể thao</v>
      </c>
      <c r="I1816" s="14" t="str">
        <f>_xlfn.IFNA(VLOOKUP(C1816,DSNXT!B:R,17,0),"")</f>
        <v>Nam</v>
      </c>
      <c r="J1816" s="14">
        <f>_xlfn.IFNA(VLOOKUP(C1816,DSNXT!B:R,10,0),"")</f>
        <v>690000</v>
      </c>
      <c r="K1816" s="14">
        <f>_xlfn.IFNA(VLOOKUP(C1816,DSNXT!B:R,11,0),"")</f>
        <v>2</v>
      </c>
      <c r="M1816" s="8">
        <f>SUMIFS(NHẬP!N:N,NHẬP!D:D,NXT!C1811)</f>
        <v>0</v>
      </c>
      <c r="N1816" s="8">
        <f>SUMIFS(XUẤT!N:N,XUẤT!D:D,NXT!C1811)</f>
        <v>0</v>
      </c>
      <c r="O1816" s="8">
        <f t="shared" si="28"/>
        <v>0</v>
      </c>
    </row>
    <row r="1817" spans="3:15" hidden="1">
      <c r="C1817" s="2" t="s">
        <v>3072</v>
      </c>
      <c r="D1817" s="14" t="str">
        <f>_xlfn.IFNA(VLOOKUP(C1817,DSNXT!B:R,2,0),"")</f>
        <v>Giày thể thao nam êm chân cổ thấp E7SHO219E</v>
      </c>
      <c r="E1817" s="14" t="str">
        <f>_xlfn.IFNA(VLOOKUP(C1817,DSNXT!B:R,4,0),"")</f>
        <v>Đen</v>
      </c>
      <c r="F1817" s="14" t="str">
        <f>_xlfn.IFNA(VLOOKUP(C1817,DSNXT!B:R,5,0),"")</f>
        <v>Size 40</v>
      </c>
      <c r="G1817" s="14" t="str">
        <f>_xlfn.IFNA(VLOOKUP(C1817,DSNXT!B:R,7,0),"")</f>
        <v>Giày thể thao</v>
      </c>
      <c r="H1817" s="14" t="str">
        <f>_xlfn.IFNA(VLOOKUP(C1817,DSNXT!B:R,8,0),"")</f>
        <v>Giày thể thao</v>
      </c>
      <c r="I1817" s="14" t="str">
        <f>_xlfn.IFNA(VLOOKUP(C1817,DSNXT!B:R,17,0),"")</f>
        <v>Nam</v>
      </c>
      <c r="J1817" s="14">
        <f>_xlfn.IFNA(VLOOKUP(C1817,DSNXT!B:R,10,0),"")</f>
        <v>690000</v>
      </c>
      <c r="K1817" s="14">
        <f>_xlfn.IFNA(VLOOKUP(C1817,DSNXT!B:R,11,0),"")</f>
        <v>2</v>
      </c>
      <c r="M1817" s="8">
        <f>SUMIFS(NHẬP!N:N,NHẬP!D:D,NXT!C1812)</f>
        <v>0</v>
      </c>
      <c r="N1817" s="8">
        <f>SUMIFS(XUẤT!N:N,XUẤT!D:D,NXT!C1812)</f>
        <v>0</v>
      </c>
      <c r="O1817" s="8">
        <f t="shared" si="28"/>
        <v>0</v>
      </c>
    </row>
    <row r="1818" spans="3:15" hidden="1">
      <c r="C1818" s="2" t="s">
        <v>3073</v>
      </c>
      <c r="D1818" s="14" t="str">
        <f>_xlfn.IFNA(VLOOKUP(C1818,DSNXT!B:R,2,0),"")</f>
        <v>Giày thể thao nam êm chân cổ thấp E7SHO219E</v>
      </c>
      <c r="E1818" s="14" t="str">
        <f>_xlfn.IFNA(VLOOKUP(C1818,DSNXT!B:R,4,0),"")</f>
        <v>Đen</v>
      </c>
      <c r="F1818" s="14" t="str">
        <f>_xlfn.IFNA(VLOOKUP(C1818,DSNXT!B:R,5,0),"")</f>
        <v>Size 41</v>
      </c>
      <c r="G1818" s="14" t="str">
        <f>_xlfn.IFNA(VLOOKUP(C1818,DSNXT!B:R,7,0),"")</f>
        <v>Giày thể thao</v>
      </c>
      <c r="H1818" s="14" t="str">
        <f>_xlfn.IFNA(VLOOKUP(C1818,DSNXT!B:R,8,0),"")</f>
        <v>Giày thể thao</v>
      </c>
      <c r="I1818" s="14" t="str">
        <f>_xlfn.IFNA(VLOOKUP(C1818,DSNXT!B:R,17,0),"")</f>
        <v>Nam</v>
      </c>
      <c r="J1818" s="14">
        <f>_xlfn.IFNA(VLOOKUP(C1818,DSNXT!B:R,10,0),"")</f>
        <v>690000</v>
      </c>
      <c r="K1818" s="14">
        <f>_xlfn.IFNA(VLOOKUP(C1818,DSNXT!B:R,11,0),"")</f>
        <v>2</v>
      </c>
      <c r="M1818" s="8">
        <f>SUMIFS(NHẬP!N:N,NHẬP!D:D,NXT!C1813)</f>
        <v>0</v>
      </c>
      <c r="N1818" s="8">
        <f>SUMIFS(XUẤT!N:N,XUẤT!D:D,NXT!C1813)</f>
        <v>0</v>
      </c>
      <c r="O1818" s="8">
        <f t="shared" si="28"/>
        <v>0</v>
      </c>
    </row>
    <row r="1819" spans="3:15" hidden="1">
      <c r="C1819" s="2" t="s">
        <v>3074</v>
      </c>
      <c r="D1819" s="14" t="str">
        <f>_xlfn.IFNA(VLOOKUP(C1819,DSNXT!B:R,2,0),"")</f>
        <v>Giày thể thao nam êm chân cổ thấp E7SHO219E</v>
      </c>
      <c r="E1819" s="14" t="str">
        <f>_xlfn.IFNA(VLOOKUP(C1819,DSNXT!B:R,4,0),"")</f>
        <v>Đen</v>
      </c>
      <c r="F1819" s="14" t="str">
        <f>_xlfn.IFNA(VLOOKUP(C1819,DSNXT!B:R,5,0),"")</f>
        <v>Size 42</v>
      </c>
      <c r="G1819" s="14" t="str">
        <f>_xlfn.IFNA(VLOOKUP(C1819,DSNXT!B:R,7,0),"")</f>
        <v>Giày thể thao</v>
      </c>
      <c r="H1819" s="14" t="str">
        <f>_xlfn.IFNA(VLOOKUP(C1819,DSNXT!B:R,8,0),"")</f>
        <v>Giày thể thao</v>
      </c>
      <c r="I1819" s="14" t="str">
        <f>_xlfn.IFNA(VLOOKUP(C1819,DSNXT!B:R,17,0),"")</f>
        <v>Nam</v>
      </c>
      <c r="J1819" s="14">
        <f>_xlfn.IFNA(VLOOKUP(C1819,DSNXT!B:R,10,0),"")</f>
        <v>690000</v>
      </c>
      <c r="K1819" s="14">
        <f>_xlfn.IFNA(VLOOKUP(C1819,DSNXT!B:R,11,0),"")</f>
        <v>1</v>
      </c>
      <c r="M1819" s="8">
        <f>SUMIFS(NHẬP!N:N,NHẬP!D:D,NXT!C1814)</f>
        <v>0</v>
      </c>
      <c r="N1819" s="8">
        <f>SUMIFS(XUẤT!N:N,XUẤT!D:D,NXT!C1814)</f>
        <v>0</v>
      </c>
      <c r="O1819" s="8">
        <f t="shared" si="28"/>
        <v>0</v>
      </c>
    </row>
    <row r="1820" spans="3:15" hidden="1">
      <c r="C1820" s="2" t="s">
        <v>3075</v>
      </c>
      <c r="D1820" s="14" t="str">
        <f>_xlfn.IFNA(VLOOKUP(C1820,DSNXT!B:R,2,0),"")</f>
        <v>Giày thể thao nam êm chân cổ thấp E7SHO219E</v>
      </c>
      <c r="E1820" s="14" t="str">
        <f>_xlfn.IFNA(VLOOKUP(C1820,DSNXT!B:R,4,0),"")</f>
        <v>Đen</v>
      </c>
      <c r="F1820" s="14" t="str">
        <f>_xlfn.IFNA(VLOOKUP(C1820,DSNXT!B:R,5,0),"")</f>
        <v>Size 43</v>
      </c>
      <c r="G1820" s="14" t="str">
        <f>_xlfn.IFNA(VLOOKUP(C1820,DSNXT!B:R,7,0),"")</f>
        <v>Giày thể thao</v>
      </c>
      <c r="H1820" s="14" t="str">
        <f>_xlfn.IFNA(VLOOKUP(C1820,DSNXT!B:R,8,0),"")</f>
        <v>Giày thể thao</v>
      </c>
      <c r="I1820" s="14" t="str">
        <f>_xlfn.IFNA(VLOOKUP(C1820,DSNXT!B:R,17,0),"")</f>
        <v>Nam</v>
      </c>
      <c r="J1820" s="14">
        <f>_xlfn.IFNA(VLOOKUP(C1820,DSNXT!B:R,10,0),"")</f>
        <v>690000</v>
      </c>
      <c r="K1820" s="14">
        <f>_xlfn.IFNA(VLOOKUP(C1820,DSNXT!B:R,11,0),"")</f>
        <v>1</v>
      </c>
      <c r="M1820" s="8">
        <f>SUMIFS(NHẬP!N:N,NHẬP!D:D,NXT!C1815)</f>
        <v>0</v>
      </c>
      <c r="N1820" s="8">
        <f>SUMIFS(XUẤT!N:N,XUẤT!D:D,NXT!C1815)</f>
        <v>0</v>
      </c>
      <c r="O1820" s="8">
        <f t="shared" si="28"/>
        <v>0</v>
      </c>
    </row>
    <row r="1821" spans="3:15" hidden="1">
      <c r="C1821" s="2" t="s">
        <v>3076</v>
      </c>
      <c r="D1821" s="14" t="str">
        <f>_xlfn.IFNA(VLOOKUP(C1821,DSNXT!B:R,2,0),"")</f>
        <v>Giày thể thao nam êm chân cổ thấp E7SHO219E</v>
      </c>
      <c r="E1821" s="14" t="str">
        <f>_xlfn.IFNA(VLOOKUP(C1821,DSNXT!B:R,4,0),"")</f>
        <v>Xanh tím than</v>
      </c>
      <c r="F1821" s="14" t="str">
        <f>_xlfn.IFNA(VLOOKUP(C1821,DSNXT!B:R,5,0),"")</f>
        <v>Size 40</v>
      </c>
      <c r="G1821" s="14" t="str">
        <f>_xlfn.IFNA(VLOOKUP(C1821,DSNXT!B:R,7,0),"")</f>
        <v>Giày thể thao</v>
      </c>
      <c r="H1821" s="14" t="str">
        <f>_xlfn.IFNA(VLOOKUP(C1821,DSNXT!B:R,8,0),"")</f>
        <v>Giày thể thao</v>
      </c>
      <c r="I1821" s="14" t="str">
        <f>_xlfn.IFNA(VLOOKUP(C1821,DSNXT!B:R,17,0),"")</f>
        <v>Nam</v>
      </c>
      <c r="J1821" s="14">
        <f>_xlfn.IFNA(VLOOKUP(C1821,DSNXT!B:R,10,0),"")</f>
        <v>690000</v>
      </c>
      <c r="K1821" s="14">
        <f>_xlfn.IFNA(VLOOKUP(C1821,DSNXT!B:R,11,0),"")</f>
        <v>3</v>
      </c>
      <c r="M1821" s="8">
        <f>SUMIFS(NHẬP!N:N,NHẬP!D:D,NXT!C1816)</f>
        <v>0</v>
      </c>
      <c r="N1821" s="8">
        <f>SUMIFS(XUẤT!N:N,XUẤT!D:D,NXT!C1816)</f>
        <v>0</v>
      </c>
      <c r="O1821" s="8">
        <f t="shared" si="28"/>
        <v>0</v>
      </c>
    </row>
    <row r="1822" spans="3:15" hidden="1">
      <c r="C1822" s="2" t="s">
        <v>3077</v>
      </c>
      <c r="D1822" s="14" t="str">
        <f>_xlfn.IFNA(VLOOKUP(C1822,DSNXT!B:R,2,0),"")</f>
        <v>Giày thể thao nam êm chân cổ thấp E7SHO219E</v>
      </c>
      <c r="E1822" s="14" t="str">
        <f>_xlfn.IFNA(VLOOKUP(C1822,DSNXT!B:R,4,0),"")</f>
        <v>Xanh tím than</v>
      </c>
      <c r="F1822" s="14" t="str">
        <f>_xlfn.IFNA(VLOOKUP(C1822,DSNXT!B:R,5,0),"")</f>
        <v>Size 41</v>
      </c>
      <c r="G1822" s="14" t="str">
        <f>_xlfn.IFNA(VLOOKUP(C1822,DSNXT!B:R,7,0),"")</f>
        <v>Giày thể thao</v>
      </c>
      <c r="H1822" s="14" t="str">
        <f>_xlfn.IFNA(VLOOKUP(C1822,DSNXT!B:R,8,0),"")</f>
        <v>Giày thể thao</v>
      </c>
      <c r="I1822" s="14" t="str">
        <f>_xlfn.IFNA(VLOOKUP(C1822,DSNXT!B:R,17,0),"")</f>
        <v>Nam</v>
      </c>
      <c r="J1822" s="14">
        <f>_xlfn.IFNA(VLOOKUP(C1822,DSNXT!B:R,10,0),"")</f>
        <v>690000</v>
      </c>
      <c r="K1822" s="14">
        <f>_xlfn.IFNA(VLOOKUP(C1822,DSNXT!B:R,11,0),"")</f>
        <v>4</v>
      </c>
      <c r="M1822" s="8">
        <f>SUMIFS(NHẬP!N:N,NHẬP!D:D,NXT!C1817)</f>
        <v>0</v>
      </c>
      <c r="N1822" s="8">
        <f>SUMIFS(XUẤT!N:N,XUẤT!D:D,NXT!C1817)</f>
        <v>0</v>
      </c>
      <c r="O1822" s="8">
        <f t="shared" si="28"/>
        <v>0</v>
      </c>
    </row>
    <row r="1823" spans="3:15" hidden="1">
      <c r="C1823" s="2" t="s">
        <v>3078</v>
      </c>
      <c r="D1823" s="14" t="str">
        <f>_xlfn.IFNA(VLOOKUP(C1823,DSNXT!B:R,2,0),"")</f>
        <v>Giày thể thao nam êm chân cổ thấp E7SHO219E</v>
      </c>
      <c r="E1823" s="14" t="str">
        <f>_xlfn.IFNA(VLOOKUP(C1823,DSNXT!B:R,4,0),"")</f>
        <v>Xanh tím than</v>
      </c>
      <c r="F1823" s="14" t="str">
        <f>_xlfn.IFNA(VLOOKUP(C1823,DSNXT!B:R,5,0),"")</f>
        <v>Size 42</v>
      </c>
      <c r="G1823" s="14" t="str">
        <f>_xlfn.IFNA(VLOOKUP(C1823,DSNXT!B:R,7,0),"")</f>
        <v>Giày thể thao</v>
      </c>
      <c r="H1823" s="14" t="str">
        <f>_xlfn.IFNA(VLOOKUP(C1823,DSNXT!B:R,8,0),"")</f>
        <v>Giày thể thao</v>
      </c>
      <c r="I1823" s="14" t="str">
        <f>_xlfn.IFNA(VLOOKUP(C1823,DSNXT!B:R,17,0),"")</f>
        <v>Nam</v>
      </c>
      <c r="J1823" s="14">
        <f>_xlfn.IFNA(VLOOKUP(C1823,DSNXT!B:R,10,0),"")</f>
        <v>690000</v>
      </c>
      <c r="K1823" s="14">
        <f>_xlfn.IFNA(VLOOKUP(C1823,DSNXT!B:R,11,0),"")</f>
        <v>1</v>
      </c>
      <c r="M1823" s="8">
        <f>SUMIFS(NHẬP!N:N,NHẬP!D:D,NXT!C1818)</f>
        <v>0</v>
      </c>
      <c r="N1823" s="8">
        <f>SUMIFS(XUẤT!N:N,XUẤT!D:D,NXT!C1818)</f>
        <v>0</v>
      </c>
      <c r="O1823" s="8">
        <f t="shared" si="28"/>
        <v>0</v>
      </c>
    </row>
    <row r="1824" spans="3:15" hidden="1">
      <c r="C1824" s="2" t="s">
        <v>3079</v>
      </c>
      <c r="D1824" s="14" t="str">
        <f>_xlfn.IFNA(VLOOKUP(C1824,DSNXT!B:R,2,0),"")</f>
        <v>Giày thể thao nam êm chân cổ thấp E7SHO219E</v>
      </c>
      <c r="E1824" s="14" t="str">
        <f>_xlfn.IFNA(VLOOKUP(C1824,DSNXT!B:R,4,0),"")</f>
        <v>Xanh tím than</v>
      </c>
      <c r="F1824" s="14" t="str">
        <f>_xlfn.IFNA(VLOOKUP(C1824,DSNXT!B:R,5,0),"")</f>
        <v>Size 43</v>
      </c>
      <c r="G1824" s="14" t="str">
        <f>_xlfn.IFNA(VLOOKUP(C1824,DSNXT!B:R,7,0),"")</f>
        <v>Giày thể thao</v>
      </c>
      <c r="H1824" s="14" t="str">
        <f>_xlfn.IFNA(VLOOKUP(C1824,DSNXT!B:R,8,0),"")</f>
        <v>Giày thể thao</v>
      </c>
      <c r="I1824" s="14" t="str">
        <f>_xlfn.IFNA(VLOOKUP(C1824,DSNXT!B:R,17,0),"")</f>
        <v>Nam</v>
      </c>
      <c r="J1824" s="14">
        <f>_xlfn.IFNA(VLOOKUP(C1824,DSNXT!B:R,10,0),"")</f>
        <v>690000</v>
      </c>
      <c r="K1824" s="14">
        <f>_xlfn.IFNA(VLOOKUP(C1824,DSNXT!B:R,11,0),"")</f>
        <v>2</v>
      </c>
      <c r="M1824" s="8">
        <f>SUMIFS(NHẬP!N:N,NHẬP!D:D,NXT!C1819)</f>
        <v>0</v>
      </c>
      <c r="N1824" s="8">
        <f>SUMIFS(XUẤT!N:N,XUẤT!D:D,NXT!C1819)</f>
        <v>0</v>
      </c>
      <c r="O1824" s="8">
        <f t="shared" si="28"/>
        <v>0</v>
      </c>
    </row>
    <row r="1825" spans="3:15" hidden="1">
      <c r="C1825" s="2" t="s">
        <v>3080</v>
      </c>
      <c r="D1825" s="14" t="str">
        <f>_xlfn.IFNA(VLOOKUP(C1825,DSNXT!B:R,2,0),"")</f>
        <v>Giày thể thao nam êm chân cổ thấp E7SHO220E</v>
      </c>
      <c r="E1825" s="14" t="str">
        <f>_xlfn.IFNA(VLOOKUP(C1825,DSNXT!B:R,4,0),"")</f>
        <v>Xanh tím than</v>
      </c>
      <c r="F1825" s="14" t="str">
        <f>_xlfn.IFNA(VLOOKUP(C1825,DSNXT!B:R,5,0),"")</f>
        <v>Size 39</v>
      </c>
      <c r="G1825" s="14" t="str">
        <f>_xlfn.IFNA(VLOOKUP(C1825,DSNXT!B:R,7,0),"")</f>
        <v>Giày thể thao</v>
      </c>
      <c r="H1825" s="14" t="str">
        <f>_xlfn.IFNA(VLOOKUP(C1825,DSNXT!B:R,8,0),"")</f>
        <v>Giày thể thao</v>
      </c>
      <c r="I1825" s="14" t="str">
        <f>_xlfn.IFNA(VLOOKUP(C1825,DSNXT!B:R,17,0),"")</f>
        <v>Nam</v>
      </c>
      <c r="J1825" s="14">
        <f>_xlfn.IFNA(VLOOKUP(C1825,DSNXT!B:R,10,0),"")</f>
        <v>690000</v>
      </c>
      <c r="K1825" s="14">
        <f>_xlfn.IFNA(VLOOKUP(C1825,DSNXT!B:R,11,0),"")</f>
        <v>3</v>
      </c>
      <c r="M1825" s="8">
        <f>SUMIFS(NHẬP!N:N,NHẬP!D:D,NXT!C1820)</f>
        <v>0</v>
      </c>
      <c r="N1825" s="8">
        <f>SUMIFS(XUẤT!N:N,XUẤT!D:D,NXT!C1820)</f>
        <v>0</v>
      </c>
      <c r="O1825" s="8">
        <f t="shared" si="28"/>
        <v>0</v>
      </c>
    </row>
    <row r="1826" spans="3:15" hidden="1">
      <c r="C1826" s="2" t="s">
        <v>3082</v>
      </c>
      <c r="D1826" s="14" t="str">
        <f>_xlfn.IFNA(VLOOKUP(C1826,DSNXT!B:R,2,0),"")</f>
        <v>Giày thể thao nam êm chân cổ thấp E7SHO220E</v>
      </c>
      <c r="E1826" s="14" t="str">
        <f>_xlfn.IFNA(VLOOKUP(C1826,DSNXT!B:R,4,0),"")</f>
        <v>Xanh tím than</v>
      </c>
      <c r="F1826" s="14" t="str">
        <f>_xlfn.IFNA(VLOOKUP(C1826,DSNXT!B:R,5,0),"")</f>
        <v>Size 40</v>
      </c>
      <c r="G1826" s="14" t="str">
        <f>_xlfn.IFNA(VLOOKUP(C1826,DSNXT!B:R,7,0),"")</f>
        <v>Giày thể thao</v>
      </c>
      <c r="H1826" s="14" t="str">
        <f>_xlfn.IFNA(VLOOKUP(C1826,DSNXT!B:R,8,0),"")</f>
        <v>Giày thể thao</v>
      </c>
      <c r="I1826" s="14" t="str">
        <f>_xlfn.IFNA(VLOOKUP(C1826,DSNXT!B:R,17,0),"")</f>
        <v>Nam</v>
      </c>
      <c r="J1826" s="14">
        <f>_xlfn.IFNA(VLOOKUP(C1826,DSNXT!B:R,10,0),"")</f>
        <v>690000</v>
      </c>
      <c r="K1826" s="14">
        <f>_xlfn.IFNA(VLOOKUP(C1826,DSNXT!B:R,11,0),"")</f>
        <v>3</v>
      </c>
      <c r="M1826" s="8">
        <f>SUMIFS(NHẬP!N:N,NHẬP!D:D,NXT!C1821)</f>
        <v>0</v>
      </c>
      <c r="N1826" s="8">
        <f>SUMIFS(XUẤT!N:N,XUẤT!D:D,NXT!C1821)</f>
        <v>0</v>
      </c>
      <c r="O1826" s="8">
        <f t="shared" si="28"/>
        <v>0</v>
      </c>
    </row>
    <row r="1827" spans="3:15" hidden="1">
      <c r="C1827" s="2" t="s">
        <v>3083</v>
      </c>
      <c r="D1827" s="14" t="str">
        <f>_xlfn.IFNA(VLOOKUP(C1827,DSNXT!B:R,2,0),"")</f>
        <v>Giày thể thao nam êm chân cổ thấp E7SHO220E</v>
      </c>
      <c r="E1827" s="14" t="str">
        <f>_xlfn.IFNA(VLOOKUP(C1827,DSNXT!B:R,4,0),"")</f>
        <v>Xanh tím than</v>
      </c>
      <c r="F1827" s="14" t="str">
        <f>_xlfn.IFNA(VLOOKUP(C1827,DSNXT!B:R,5,0),"")</f>
        <v>Size 41</v>
      </c>
      <c r="G1827" s="14" t="str">
        <f>_xlfn.IFNA(VLOOKUP(C1827,DSNXT!B:R,7,0),"")</f>
        <v>Giày thể thao</v>
      </c>
      <c r="H1827" s="14" t="str">
        <f>_xlfn.IFNA(VLOOKUP(C1827,DSNXT!B:R,8,0),"")</f>
        <v>Giày thể thao</v>
      </c>
      <c r="I1827" s="14" t="str">
        <f>_xlfn.IFNA(VLOOKUP(C1827,DSNXT!B:R,17,0),"")</f>
        <v>Nam</v>
      </c>
      <c r="J1827" s="14">
        <f>_xlfn.IFNA(VLOOKUP(C1827,DSNXT!B:R,10,0),"")</f>
        <v>690000</v>
      </c>
      <c r="K1827" s="14">
        <f>_xlfn.IFNA(VLOOKUP(C1827,DSNXT!B:R,11,0),"")</f>
        <v>4</v>
      </c>
      <c r="M1827" s="8">
        <f>SUMIFS(NHẬP!N:N,NHẬP!D:D,NXT!C1822)</f>
        <v>0</v>
      </c>
      <c r="N1827" s="8">
        <f>SUMIFS(XUẤT!N:N,XUẤT!D:D,NXT!C1822)</f>
        <v>0</v>
      </c>
      <c r="O1827" s="8">
        <f t="shared" si="28"/>
        <v>0</v>
      </c>
    </row>
    <row r="1828" spans="3:15" hidden="1">
      <c r="C1828" s="2" t="s">
        <v>3084</v>
      </c>
      <c r="D1828" s="14" t="str">
        <f>_xlfn.IFNA(VLOOKUP(C1828,DSNXT!B:R,2,0),"")</f>
        <v>Giày thể thao nam êm chân cổ thấp E7SHO220E</v>
      </c>
      <c r="E1828" s="14" t="str">
        <f>_xlfn.IFNA(VLOOKUP(C1828,DSNXT!B:R,4,0),"")</f>
        <v>Xanh tím than</v>
      </c>
      <c r="F1828" s="14" t="str">
        <f>_xlfn.IFNA(VLOOKUP(C1828,DSNXT!B:R,5,0),"")</f>
        <v>Size 42</v>
      </c>
      <c r="G1828" s="14" t="str">
        <f>_xlfn.IFNA(VLOOKUP(C1828,DSNXT!B:R,7,0),"")</f>
        <v>Giày thể thao</v>
      </c>
      <c r="H1828" s="14" t="str">
        <f>_xlfn.IFNA(VLOOKUP(C1828,DSNXT!B:R,8,0),"")</f>
        <v>Giày thể thao</v>
      </c>
      <c r="I1828" s="14" t="str">
        <f>_xlfn.IFNA(VLOOKUP(C1828,DSNXT!B:R,17,0),"")</f>
        <v>Nam</v>
      </c>
      <c r="J1828" s="14">
        <f>_xlfn.IFNA(VLOOKUP(C1828,DSNXT!B:R,10,0),"")</f>
        <v>690000</v>
      </c>
      <c r="K1828" s="14">
        <f>_xlfn.IFNA(VLOOKUP(C1828,DSNXT!B:R,11,0),"")</f>
        <v>2</v>
      </c>
      <c r="M1828" s="8">
        <f>SUMIFS(NHẬP!N:N,NHẬP!D:D,NXT!C1823)</f>
        <v>0</v>
      </c>
      <c r="N1828" s="8">
        <f>SUMIFS(XUẤT!N:N,XUẤT!D:D,NXT!C1823)</f>
        <v>0</v>
      </c>
      <c r="O1828" s="8">
        <f t="shared" si="28"/>
        <v>0</v>
      </c>
    </row>
    <row r="1829" spans="3:15" hidden="1">
      <c r="C1829" s="2" t="s">
        <v>3085</v>
      </c>
      <c r="D1829" s="14" t="str">
        <f>_xlfn.IFNA(VLOOKUP(C1829,DSNXT!B:R,2,0),"")</f>
        <v>Giày thể thao nam êm chân cổ thấp E7SHO220E</v>
      </c>
      <c r="E1829" s="14" t="str">
        <f>_xlfn.IFNA(VLOOKUP(C1829,DSNXT!B:R,4,0),"")</f>
        <v>Xanh tím than</v>
      </c>
      <c r="F1829" s="14" t="str">
        <f>_xlfn.IFNA(VLOOKUP(C1829,DSNXT!B:R,5,0),"")</f>
        <v>Size 43</v>
      </c>
      <c r="G1829" s="14" t="str">
        <f>_xlfn.IFNA(VLOOKUP(C1829,DSNXT!B:R,7,0),"")</f>
        <v>Giày thể thao</v>
      </c>
      <c r="H1829" s="14" t="str">
        <f>_xlfn.IFNA(VLOOKUP(C1829,DSNXT!B:R,8,0),"")</f>
        <v>Giày thể thao</v>
      </c>
      <c r="I1829" s="14" t="str">
        <f>_xlfn.IFNA(VLOOKUP(C1829,DSNXT!B:R,17,0),"")</f>
        <v>Nam</v>
      </c>
      <c r="J1829" s="14">
        <f>_xlfn.IFNA(VLOOKUP(C1829,DSNXT!B:R,10,0),"")</f>
        <v>690000</v>
      </c>
      <c r="K1829" s="14">
        <f>_xlfn.IFNA(VLOOKUP(C1829,DSNXT!B:R,11,0),"")</f>
        <v>1</v>
      </c>
      <c r="M1829" s="8">
        <f>SUMIFS(NHẬP!N:N,NHẬP!D:D,NXT!C1824)</f>
        <v>0</v>
      </c>
      <c r="N1829" s="8">
        <f>SUMIFS(XUẤT!N:N,XUẤT!D:D,NXT!C1824)</f>
        <v>0</v>
      </c>
      <c r="O1829" s="8">
        <f t="shared" si="28"/>
        <v>0</v>
      </c>
    </row>
    <row r="1830" spans="3:15" hidden="1">
      <c r="C1830" s="2" t="s">
        <v>3086</v>
      </c>
      <c r="D1830" s="14" t="str">
        <f>_xlfn.IFNA(VLOOKUP(C1830,DSNXT!B:R,2,0),"")</f>
        <v>Giày thể thao nam êm chân cổ thấp E7SHO223E</v>
      </c>
      <c r="E1830" s="14" t="str">
        <f>_xlfn.IFNA(VLOOKUP(C1830,DSNXT!B:R,4,0),"")</f>
        <v>Đen</v>
      </c>
      <c r="F1830" s="14" t="str">
        <f>_xlfn.IFNA(VLOOKUP(C1830,DSNXT!B:R,5,0),"")</f>
        <v>Size 39</v>
      </c>
      <c r="G1830" s="14" t="str">
        <f>_xlfn.IFNA(VLOOKUP(C1830,DSNXT!B:R,7,0),"")</f>
        <v>Giày thể thao</v>
      </c>
      <c r="H1830" s="14" t="str">
        <f>_xlfn.IFNA(VLOOKUP(C1830,DSNXT!B:R,8,0),"")</f>
        <v>Giày thể thao</v>
      </c>
      <c r="I1830" s="14" t="str">
        <f>_xlfn.IFNA(VLOOKUP(C1830,DSNXT!B:R,17,0),"")</f>
        <v>Nam</v>
      </c>
      <c r="J1830" s="14">
        <f>_xlfn.IFNA(VLOOKUP(C1830,DSNXT!B:R,10,0),"")</f>
        <v>690000</v>
      </c>
      <c r="K1830" s="14">
        <f>_xlfn.IFNA(VLOOKUP(C1830,DSNXT!B:R,11,0),"")</f>
        <v>4</v>
      </c>
      <c r="M1830" s="8">
        <f>SUMIFS(NHẬP!N:N,NHẬP!D:D,NXT!C1825)</f>
        <v>0</v>
      </c>
      <c r="N1830" s="8">
        <f>SUMIFS(XUẤT!N:N,XUẤT!D:D,NXT!C1825)</f>
        <v>0</v>
      </c>
      <c r="O1830" s="8">
        <f t="shared" si="28"/>
        <v>0</v>
      </c>
    </row>
    <row r="1831" spans="3:15" hidden="1">
      <c r="C1831" s="2" t="s">
        <v>3088</v>
      </c>
      <c r="D1831" s="14" t="str">
        <f>_xlfn.IFNA(VLOOKUP(C1831,DSNXT!B:R,2,0),"")</f>
        <v>Giày thể thao nam êm chân cổ thấp E7SHO223E</v>
      </c>
      <c r="E1831" s="14" t="str">
        <f>_xlfn.IFNA(VLOOKUP(C1831,DSNXT!B:R,4,0),"")</f>
        <v>Đen</v>
      </c>
      <c r="F1831" s="14" t="str">
        <f>_xlfn.IFNA(VLOOKUP(C1831,DSNXT!B:R,5,0),"")</f>
        <v>Size 40</v>
      </c>
      <c r="G1831" s="14" t="str">
        <f>_xlfn.IFNA(VLOOKUP(C1831,DSNXT!B:R,7,0),"")</f>
        <v>Giày thể thao</v>
      </c>
      <c r="H1831" s="14" t="str">
        <f>_xlfn.IFNA(VLOOKUP(C1831,DSNXT!B:R,8,0),"")</f>
        <v>Giày thể thao</v>
      </c>
      <c r="I1831" s="14" t="str">
        <f>_xlfn.IFNA(VLOOKUP(C1831,DSNXT!B:R,17,0),"")</f>
        <v>Nam</v>
      </c>
      <c r="J1831" s="14">
        <f>_xlfn.IFNA(VLOOKUP(C1831,DSNXT!B:R,10,0),"")</f>
        <v>690000</v>
      </c>
      <c r="K1831" s="14">
        <f>_xlfn.IFNA(VLOOKUP(C1831,DSNXT!B:R,11,0),"")</f>
        <v>3</v>
      </c>
      <c r="M1831" s="8">
        <f>SUMIFS(NHẬP!N:N,NHẬP!D:D,NXT!C1826)</f>
        <v>0</v>
      </c>
      <c r="N1831" s="8">
        <f>SUMIFS(XUẤT!N:N,XUẤT!D:D,NXT!C1826)</f>
        <v>0</v>
      </c>
      <c r="O1831" s="8">
        <f t="shared" si="28"/>
        <v>0</v>
      </c>
    </row>
    <row r="1832" spans="3:15" hidden="1">
      <c r="C1832" s="2" t="s">
        <v>3089</v>
      </c>
      <c r="D1832" s="14" t="str">
        <f>_xlfn.IFNA(VLOOKUP(C1832,DSNXT!B:R,2,0),"")</f>
        <v>Giày thể thao nam êm chân cổ thấp E7SHO223E</v>
      </c>
      <c r="E1832" s="14" t="str">
        <f>_xlfn.IFNA(VLOOKUP(C1832,DSNXT!B:R,4,0),"")</f>
        <v>Đen</v>
      </c>
      <c r="F1832" s="14" t="str">
        <f>_xlfn.IFNA(VLOOKUP(C1832,DSNXT!B:R,5,0),"")</f>
        <v>Size 41</v>
      </c>
      <c r="G1832" s="14" t="str">
        <f>_xlfn.IFNA(VLOOKUP(C1832,DSNXT!B:R,7,0),"")</f>
        <v>Giày thể thao</v>
      </c>
      <c r="H1832" s="14" t="str">
        <f>_xlfn.IFNA(VLOOKUP(C1832,DSNXT!B:R,8,0),"")</f>
        <v>Giày thể thao</v>
      </c>
      <c r="I1832" s="14" t="str">
        <f>_xlfn.IFNA(VLOOKUP(C1832,DSNXT!B:R,17,0),"")</f>
        <v>Nam</v>
      </c>
      <c r="J1832" s="14">
        <f>_xlfn.IFNA(VLOOKUP(C1832,DSNXT!B:R,10,0),"")</f>
        <v>690000</v>
      </c>
      <c r="K1832" s="14">
        <f>_xlfn.IFNA(VLOOKUP(C1832,DSNXT!B:R,11,0),"")</f>
        <v>3</v>
      </c>
      <c r="M1832" s="8">
        <f>SUMIFS(NHẬP!N:N,NHẬP!D:D,NXT!C1827)</f>
        <v>0</v>
      </c>
      <c r="N1832" s="8">
        <f>SUMIFS(XUẤT!N:N,XUẤT!D:D,NXT!C1827)</f>
        <v>0</v>
      </c>
      <c r="O1832" s="8">
        <f t="shared" si="28"/>
        <v>0</v>
      </c>
    </row>
    <row r="1833" spans="3:15" hidden="1">
      <c r="C1833" s="2" t="s">
        <v>3090</v>
      </c>
      <c r="D1833" s="14" t="str">
        <f>_xlfn.IFNA(VLOOKUP(C1833,DSNXT!B:R,2,0),"")</f>
        <v>Giày thể thao nam êm chân cổ thấp E7SHO223E</v>
      </c>
      <c r="E1833" s="14" t="str">
        <f>_xlfn.IFNA(VLOOKUP(C1833,DSNXT!B:R,4,0),"")</f>
        <v>Đen</v>
      </c>
      <c r="F1833" s="14" t="str">
        <f>_xlfn.IFNA(VLOOKUP(C1833,DSNXT!B:R,5,0),"")</f>
        <v>Size 42</v>
      </c>
      <c r="G1833" s="14" t="str">
        <f>_xlfn.IFNA(VLOOKUP(C1833,DSNXT!B:R,7,0),"")</f>
        <v>Giày thể thao</v>
      </c>
      <c r="H1833" s="14" t="str">
        <f>_xlfn.IFNA(VLOOKUP(C1833,DSNXT!B:R,8,0),"")</f>
        <v>Giày thể thao</v>
      </c>
      <c r="I1833" s="14" t="str">
        <f>_xlfn.IFNA(VLOOKUP(C1833,DSNXT!B:R,17,0),"")</f>
        <v>Nam</v>
      </c>
      <c r="J1833" s="14">
        <f>_xlfn.IFNA(VLOOKUP(C1833,DSNXT!B:R,10,0),"")</f>
        <v>690000</v>
      </c>
      <c r="K1833" s="14">
        <f>_xlfn.IFNA(VLOOKUP(C1833,DSNXT!B:R,11,0),"")</f>
        <v>4</v>
      </c>
      <c r="M1833" s="8">
        <f>SUMIFS(NHẬP!N:N,NHẬP!D:D,NXT!C1828)</f>
        <v>0</v>
      </c>
      <c r="N1833" s="8">
        <f>SUMIFS(XUẤT!N:N,XUẤT!D:D,NXT!C1828)</f>
        <v>0</v>
      </c>
      <c r="O1833" s="8">
        <f t="shared" si="28"/>
        <v>0</v>
      </c>
    </row>
    <row r="1834" spans="3:15" hidden="1">
      <c r="C1834" s="2" t="s">
        <v>3091</v>
      </c>
      <c r="D1834" s="14" t="str">
        <f>_xlfn.IFNA(VLOOKUP(C1834,DSNXT!B:R,2,0),"")</f>
        <v>Giày thể thao nam êm chân cổ thấp E7SHO223E</v>
      </c>
      <c r="E1834" s="14" t="str">
        <f>_xlfn.IFNA(VLOOKUP(C1834,DSNXT!B:R,4,0),"")</f>
        <v>Đen</v>
      </c>
      <c r="F1834" s="14" t="str">
        <f>_xlfn.IFNA(VLOOKUP(C1834,DSNXT!B:R,5,0),"")</f>
        <v>Size 43</v>
      </c>
      <c r="G1834" s="14" t="str">
        <f>_xlfn.IFNA(VLOOKUP(C1834,DSNXT!B:R,7,0),"")</f>
        <v>Giày thể thao</v>
      </c>
      <c r="H1834" s="14" t="str">
        <f>_xlfn.IFNA(VLOOKUP(C1834,DSNXT!B:R,8,0),"")</f>
        <v>Giày thể thao</v>
      </c>
      <c r="I1834" s="14" t="str">
        <f>_xlfn.IFNA(VLOOKUP(C1834,DSNXT!B:R,17,0),"")</f>
        <v>Nam</v>
      </c>
      <c r="J1834" s="14">
        <f>_xlfn.IFNA(VLOOKUP(C1834,DSNXT!B:R,10,0),"")</f>
        <v>690000</v>
      </c>
      <c r="K1834" s="14">
        <f>_xlfn.IFNA(VLOOKUP(C1834,DSNXT!B:R,11,0),"")</f>
        <v>2</v>
      </c>
      <c r="M1834" s="8">
        <f>SUMIFS(NHẬP!N:N,NHẬP!D:D,NXT!C1829)</f>
        <v>0</v>
      </c>
      <c r="N1834" s="8">
        <f>SUMIFS(XUẤT!N:N,XUẤT!D:D,NXT!C1829)</f>
        <v>0</v>
      </c>
      <c r="O1834" s="8">
        <f t="shared" si="28"/>
        <v>0</v>
      </c>
    </row>
    <row r="1835" spans="3:15" hidden="1">
      <c r="C1835" s="2" t="s">
        <v>3092</v>
      </c>
      <c r="D1835" s="14" t="str">
        <f>_xlfn.IFNA(VLOOKUP(C1835,DSNXT!B:R,2,0),"")</f>
        <v>Tất chân nam cổ trung E7SOK414D-002</v>
      </c>
      <c r="E1835" s="14" t="str">
        <f>_xlfn.IFNA(VLOOKUP(C1835,DSNXT!B:R,4,0),"")</f>
        <v>Xanh tím than</v>
      </c>
      <c r="F1835" s="14" t="str">
        <f>_xlfn.IFNA(VLOOKUP(C1835,DSNXT!B:R,5,0),"")</f>
        <v>Free Size</v>
      </c>
      <c r="G1835" s="14" t="str">
        <f>_xlfn.IFNA(VLOOKUP(C1835,DSNXT!B:R,7,0),"")</f>
        <v>Tất chân</v>
      </c>
      <c r="H1835" s="14" t="str">
        <f>_xlfn.IFNA(VLOOKUP(C1835,DSNXT!B:R,8,0),"")</f>
        <v>Tất chân</v>
      </c>
      <c r="I1835" s="14" t="str">
        <f>_xlfn.IFNA(VLOOKUP(C1835,DSNXT!B:R,17,0),"")</f>
        <v>Nam</v>
      </c>
      <c r="J1835" s="14">
        <f>_xlfn.IFNA(VLOOKUP(C1835,DSNXT!B:R,10,0),"")</f>
        <v>39000</v>
      </c>
      <c r="K1835" s="14">
        <f>_xlfn.IFNA(VLOOKUP(C1835,DSNXT!B:R,11,0),"")</f>
        <v>10</v>
      </c>
      <c r="M1835" s="8">
        <f>SUMIFS(NHẬP!N:N,NHẬP!D:D,NXT!C1830)</f>
        <v>0</v>
      </c>
      <c r="N1835" s="8">
        <f>SUMIFS(XUẤT!N:N,XUẤT!D:D,NXT!C1830)</f>
        <v>0</v>
      </c>
      <c r="O1835" s="8">
        <f t="shared" si="28"/>
        <v>0</v>
      </c>
    </row>
    <row r="1836" spans="3:15" hidden="1">
      <c r="C1836" s="2" t="s">
        <v>3094</v>
      </c>
      <c r="D1836" s="14" t="str">
        <f>_xlfn.IFNA(VLOOKUP(C1836,DSNXT!B:R,2,0),"")</f>
        <v>Tất chân nam cổ trung E7SOK414D-003</v>
      </c>
      <c r="E1836" s="14" t="str">
        <f>_xlfn.IFNA(VLOOKUP(C1836,DSNXT!B:R,4,0),"")</f>
        <v>Đen</v>
      </c>
      <c r="F1836" s="14" t="str">
        <f>_xlfn.IFNA(VLOOKUP(C1836,DSNXT!B:R,5,0),"")</f>
        <v>Free Size</v>
      </c>
      <c r="G1836" s="14" t="str">
        <f>_xlfn.IFNA(VLOOKUP(C1836,DSNXT!B:R,7,0),"")</f>
        <v>Tất chân</v>
      </c>
      <c r="H1836" s="14" t="str">
        <f>_xlfn.IFNA(VLOOKUP(C1836,DSNXT!B:R,8,0),"")</f>
        <v>Tất chân</v>
      </c>
      <c r="I1836" s="14" t="str">
        <f>_xlfn.IFNA(VLOOKUP(C1836,DSNXT!B:R,17,0),"")</f>
        <v>Nam</v>
      </c>
      <c r="J1836" s="14">
        <f>_xlfn.IFNA(VLOOKUP(C1836,DSNXT!B:R,10,0),"")</f>
        <v>39000</v>
      </c>
      <c r="K1836" s="14">
        <f>_xlfn.IFNA(VLOOKUP(C1836,DSNXT!B:R,11,0),"")</f>
        <v>5</v>
      </c>
      <c r="M1836" s="8">
        <f>SUMIFS(NHẬP!N:N,NHẬP!D:D,NXT!C1831)</f>
        <v>0</v>
      </c>
      <c r="N1836" s="8">
        <f>SUMIFS(XUẤT!N:N,XUẤT!D:D,NXT!C1831)</f>
        <v>0</v>
      </c>
      <c r="O1836" s="8">
        <f t="shared" si="28"/>
        <v>0</v>
      </c>
    </row>
    <row r="1837" spans="3:15" hidden="1">
      <c r="C1837" s="2" t="s">
        <v>3096</v>
      </c>
      <c r="D1837" s="14" t="str">
        <f>_xlfn.IFNA(VLOOKUP(C1837,DSNXT!B:R,2,0),"")</f>
        <v>Tất chân nam cổ ngắn E7SOK416D-003</v>
      </c>
      <c r="E1837" s="14" t="str">
        <f>_xlfn.IFNA(VLOOKUP(C1837,DSNXT!B:R,4,0),"")</f>
        <v>Ghi</v>
      </c>
      <c r="F1837" s="14" t="str">
        <f>_xlfn.IFNA(VLOOKUP(C1837,DSNXT!B:R,5,0),"")</f>
        <v>Free Size</v>
      </c>
      <c r="G1837" s="14" t="str">
        <f>_xlfn.IFNA(VLOOKUP(C1837,DSNXT!B:R,7,0),"")</f>
        <v>Tất chân</v>
      </c>
      <c r="H1837" s="14" t="str">
        <f>_xlfn.IFNA(VLOOKUP(C1837,DSNXT!B:R,8,0),"")</f>
        <v>Tất chân</v>
      </c>
      <c r="I1837" s="14" t="str">
        <f>_xlfn.IFNA(VLOOKUP(C1837,DSNXT!B:R,17,0),"")</f>
        <v>Nam</v>
      </c>
      <c r="J1837" s="14">
        <f>_xlfn.IFNA(VLOOKUP(C1837,DSNXT!B:R,10,0),"")</f>
        <v>39000</v>
      </c>
      <c r="K1837" s="14">
        <f>_xlfn.IFNA(VLOOKUP(C1837,DSNXT!B:R,11,0),"")</f>
        <v>10</v>
      </c>
      <c r="M1837" s="8">
        <f>SUMIFS(NHẬP!N:N,NHẬP!D:D,NXT!C1832)</f>
        <v>0</v>
      </c>
      <c r="N1837" s="8">
        <f>SUMIFS(XUẤT!N:N,XUẤT!D:D,NXT!C1832)</f>
        <v>0</v>
      </c>
      <c r="O1837" s="8">
        <f t="shared" si="28"/>
        <v>0</v>
      </c>
    </row>
    <row r="1838" spans="3:15" hidden="1">
      <c r="C1838" s="2" t="s">
        <v>3098</v>
      </c>
      <c r="D1838" s="14" t="str">
        <f>_xlfn.IFNA(VLOOKUP(C1838,DSNXT!B:R,2,0),"")</f>
        <v>Áo len nam cổ tim dài tay E7SWT600D</v>
      </c>
      <c r="E1838" s="14" t="str">
        <f>_xlfn.IFNA(VLOOKUP(C1838,DSNXT!B:R,4,0),"")</f>
        <v>Ghi</v>
      </c>
      <c r="F1838" s="14" t="str">
        <f>_xlfn.IFNA(VLOOKUP(C1838,DSNXT!B:R,5,0),"")</f>
        <v>Size S</v>
      </c>
      <c r="G1838" s="14" t="str">
        <f>_xlfn.IFNA(VLOOKUP(C1838,DSNXT!B:R,7,0),"")</f>
        <v>Len sợi</v>
      </c>
      <c r="H1838" s="14" t="str">
        <f>_xlfn.IFNA(VLOOKUP(C1838,DSNXT!B:R,8,0),"")</f>
        <v>Áo len</v>
      </c>
      <c r="I1838" s="14" t="str">
        <f>_xlfn.IFNA(VLOOKUP(C1838,DSNXT!B:R,17,0),"")</f>
        <v>Nam</v>
      </c>
      <c r="J1838" s="14">
        <f>_xlfn.IFNA(VLOOKUP(C1838,DSNXT!B:R,10,0),"")</f>
        <v>190000</v>
      </c>
      <c r="K1838" s="14">
        <f>_xlfn.IFNA(VLOOKUP(C1838,DSNXT!B:R,11,0),"")</f>
        <v>1</v>
      </c>
      <c r="M1838" s="8">
        <f>SUMIFS(NHẬP!N:N,NHẬP!D:D,NXT!C1833)</f>
        <v>0</v>
      </c>
      <c r="N1838" s="8">
        <f>SUMIFS(XUẤT!N:N,XUẤT!D:D,NXT!C1833)</f>
        <v>0</v>
      </c>
      <c r="O1838" s="8">
        <f t="shared" si="28"/>
        <v>0</v>
      </c>
    </row>
    <row r="1839" spans="3:15" hidden="1">
      <c r="C1839" s="2" t="s">
        <v>3100</v>
      </c>
      <c r="D1839" s="14" t="str">
        <f>_xlfn.IFNA(VLOOKUP(C1839,DSNXT!B:R,2,0),"")</f>
        <v>Áo len nam cổ tim dài tay E7SWT600D</v>
      </c>
      <c r="E1839" s="14" t="str">
        <f>_xlfn.IFNA(VLOOKUP(C1839,DSNXT!B:R,4,0),"")</f>
        <v>Ghi</v>
      </c>
      <c r="F1839" s="14" t="str">
        <f>_xlfn.IFNA(VLOOKUP(C1839,DSNXT!B:R,5,0),"")</f>
        <v>Size M</v>
      </c>
      <c r="G1839" s="14" t="str">
        <f>_xlfn.IFNA(VLOOKUP(C1839,DSNXT!B:R,7,0),"")</f>
        <v>Len sợi</v>
      </c>
      <c r="H1839" s="14" t="str">
        <f>_xlfn.IFNA(VLOOKUP(C1839,DSNXT!B:R,8,0),"")</f>
        <v>Áo len</v>
      </c>
      <c r="I1839" s="14" t="str">
        <f>_xlfn.IFNA(VLOOKUP(C1839,DSNXT!B:R,17,0),"")</f>
        <v>Nam</v>
      </c>
      <c r="J1839" s="14">
        <f>_xlfn.IFNA(VLOOKUP(C1839,DSNXT!B:R,10,0),"")</f>
        <v>190000</v>
      </c>
      <c r="K1839" s="14">
        <f>_xlfn.IFNA(VLOOKUP(C1839,DSNXT!B:R,11,0),"")</f>
        <v>6</v>
      </c>
      <c r="M1839" s="8">
        <f>SUMIFS(NHẬP!N:N,NHẬP!D:D,NXT!C1834)</f>
        <v>0</v>
      </c>
      <c r="N1839" s="8">
        <f>SUMIFS(XUẤT!N:N,XUẤT!D:D,NXT!C1834)</f>
        <v>0</v>
      </c>
      <c r="O1839" s="8">
        <f t="shared" si="28"/>
        <v>0</v>
      </c>
    </row>
    <row r="1840" spans="3:15" hidden="1">
      <c r="C1840" s="2" t="s">
        <v>3101</v>
      </c>
      <c r="D1840" s="14" t="str">
        <f>_xlfn.IFNA(VLOOKUP(C1840,DSNXT!B:R,2,0),"")</f>
        <v>Áo len nam cổ tim dài tay E7SWT600D</v>
      </c>
      <c r="E1840" s="14" t="str">
        <f>_xlfn.IFNA(VLOOKUP(C1840,DSNXT!B:R,4,0),"")</f>
        <v>Ghi</v>
      </c>
      <c r="F1840" s="14" t="str">
        <f>_xlfn.IFNA(VLOOKUP(C1840,DSNXT!B:R,5,0),"")</f>
        <v>Size L</v>
      </c>
      <c r="G1840" s="14" t="str">
        <f>_xlfn.IFNA(VLOOKUP(C1840,DSNXT!B:R,7,0),"")</f>
        <v>Len sợi</v>
      </c>
      <c r="H1840" s="14" t="str">
        <f>_xlfn.IFNA(VLOOKUP(C1840,DSNXT!B:R,8,0),"")</f>
        <v>Áo len</v>
      </c>
      <c r="I1840" s="14" t="str">
        <f>_xlfn.IFNA(VLOOKUP(C1840,DSNXT!B:R,17,0),"")</f>
        <v>Nam</v>
      </c>
      <c r="J1840" s="14">
        <f>_xlfn.IFNA(VLOOKUP(C1840,DSNXT!B:R,10,0),"")</f>
        <v>190000</v>
      </c>
      <c r="K1840" s="14">
        <f>_xlfn.IFNA(VLOOKUP(C1840,DSNXT!B:R,11,0),"")</f>
        <v>4</v>
      </c>
      <c r="M1840" s="8">
        <f>SUMIFS(NHẬP!N:N,NHẬP!D:D,NXT!C1835)</f>
        <v>0</v>
      </c>
      <c r="N1840" s="8">
        <f>SUMIFS(XUẤT!N:N,XUẤT!D:D,NXT!C1835)</f>
        <v>0</v>
      </c>
      <c r="O1840" s="8">
        <f t="shared" si="28"/>
        <v>0</v>
      </c>
    </row>
    <row r="1841" spans="3:15" hidden="1">
      <c r="C1841" s="2" t="s">
        <v>3102</v>
      </c>
      <c r="D1841" s="14" t="str">
        <f>_xlfn.IFNA(VLOOKUP(C1841,DSNXT!B:R,2,0),"")</f>
        <v>Áo len nam cổ tim dài tay E7SWT600D</v>
      </c>
      <c r="E1841" s="14" t="str">
        <f>_xlfn.IFNA(VLOOKUP(C1841,DSNXT!B:R,4,0),"")</f>
        <v>Ghi</v>
      </c>
      <c r="F1841" s="14" t="str">
        <f>_xlfn.IFNA(VLOOKUP(C1841,DSNXT!B:R,5,0),"")</f>
        <v>Size XL</v>
      </c>
      <c r="G1841" s="14" t="str">
        <f>_xlfn.IFNA(VLOOKUP(C1841,DSNXT!B:R,7,0),"")</f>
        <v>Len sợi</v>
      </c>
      <c r="H1841" s="14" t="str">
        <f>_xlfn.IFNA(VLOOKUP(C1841,DSNXT!B:R,8,0),"")</f>
        <v>Áo len</v>
      </c>
      <c r="I1841" s="14" t="str">
        <f>_xlfn.IFNA(VLOOKUP(C1841,DSNXT!B:R,17,0),"")</f>
        <v>Nam</v>
      </c>
      <c r="J1841" s="14">
        <f>_xlfn.IFNA(VLOOKUP(C1841,DSNXT!B:R,10,0),"")</f>
        <v>190000</v>
      </c>
      <c r="K1841" s="14">
        <f>_xlfn.IFNA(VLOOKUP(C1841,DSNXT!B:R,11,0),"")</f>
        <v>2</v>
      </c>
      <c r="M1841" s="8">
        <f>SUMIFS(NHẬP!N:N,NHẬP!D:D,NXT!C1836)</f>
        <v>0</v>
      </c>
      <c r="N1841" s="8">
        <f>SUMIFS(XUẤT!N:N,XUẤT!D:D,NXT!C1836)</f>
        <v>0</v>
      </c>
      <c r="O1841" s="8">
        <f t="shared" si="28"/>
        <v>0</v>
      </c>
    </row>
    <row r="1842" spans="3:15" hidden="1">
      <c r="C1842" s="2" t="s">
        <v>3103</v>
      </c>
      <c r="D1842" s="14" t="str">
        <f>_xlfn.IFNA(VLOOKUP(C1842,DSNXT!B:R,2,0),"")</f>
        <v>Áo len nam cổ tim dài tay E7SWT600D</v>
      </c>
      <c r="E1842" s="14" t="str">
        <f>_xlfn.IFNA(VLOOKUP(C1842,DSNXT!B:R,4,0),"")</f>
        <v>Xanh tím than</v>
      </c>
      <c r="F1842" s="14" t="str">
        <f>_xlfn.IFNA(VLOOKUP(C1842,DSNXT!B:R,5,0),"")</f>
        <v>Size S</v>
      </c>
      <c r="G1842" s="14" t="str">
        <f>_xlfn.IFNA(VLOOKUP(C1842,DSNXT!B:R,7,0),"")</f>
        <v>Len sợi</v>
      </c>
      <c r="H1842" s="14" t="str">
        <f>_xlfn.IFNA(VLOOKUP(C1842,DSNXT!B:R,8,0),"")</f>
        <v>Áo len</v>
      </c>
      <c r="I1842" s="14" t="str">
        <f>_xlfn.IFNA(VLOOKUP(C1842,DSNXT!B:R,17,0),"")</f>
        <v>Nam</v>
      </c>
      <c r="J1842" s="14">
        <f>_xlfn.IFNA(VLOOKUP(C1842,DSNXT!B:R,10,0),"")</f>
        <v>190000</v>
      </c>
      <c r="K1842" s="14">
        <f>_xlfn.IFNA(VLOOKUP(C1842,DSNXT!B:R,11,0),"")</f>
        <v>2</v>
      </c>
      <c r="M1842" s="8">
        <f>SUMIFS(NHẬP!N:N,NHẬP!D:D,NXT!C1837)</f>
        <v>0</v>
      </c>
      <c r="N1842" s="8">
        <f>SUMIFS(XUẤT!N:N,XUẤT!D:D,NXT!C1837)</f>
        <v>0</v>
      </c>
      <c r="O1842" s="8">
        <f t="shared" si="28"/>
        <v>0</v>
      </c>
    </row>
    <row r="1843" spans="3:15" hidden="1">
      <c r="C1843" s="2" t="s">
        <v>3104</v>
      </c>
      <c r="D1843" s="14" t="str">
        <f>_xlfn.IFNA(VLOOKUP(C1843,DSNXT!B:R,2,0),"")</f>
        <v>Áo len nam cổ tim dài tay E7SWT600D</v>
      </c>
      <c r="E1843" s="14" t="str">
        <f>_xlfn.IFNA(VLOOKUP(C1843,DSNXT!B:R,4,0),"")</f>
        <v>Xanh tím than</v>
      </c>
      <c r="F1843" s="14" t="str">
        <f>_xlfn.IFNA(VLOOKUP(C1843,DSNXT!B:R,5,0),"")</f>
        <v>Size M</v>
      </c>
      <c r="G1843" s="14" t="str">
        <f>_xlfn.IFNA(VLOOKUP(C1843,DSNXT!B:R,7,0),"")</f>
        <v>Len sợi</v>
      </c>
      <c r="H1843" s="14" t="str">
        <f>_xlfn.IFNA(VLOOKUP(C1843,DSNXT!B:R,8,0),"")</f>
        <v>Áo len</v>
      </c>
      <c r="I1843" s="14" t="str">
        <f>_xlfn.IFNA(VLOOKUP(C1843,DSNXT!B:R,17,0),"")</f>
        <v>Nam</v>
      </c>
      <c r="J1843" s="14">
        <f>_xlfn.IFNA(VLOOKUP(C1843,DSNXT!B:R,10,0),"")</f>
        <v>190000</v>
      </c>
      <c r="K1843" s="14">
        <f>_xlfn.IFNA(VLOOKUP(C1843,DSNXT!B:R,11,0),"")</f>
        <v>6</v>
      </c>
      <c r="M1843" s="8">
        <f>SUMIFS(NHẬP!N:N,NHẬP!D:D,NXT!C1838)</f>
        <v>0</v>
      </c>
      <c r="N1843" s="8">
        <f>SUMIFS(XUẤT!N:N,XUẤT!D:D,NXT!C1838)</f>
        <v>0</v>
      </c>
      <c r="O1843" s="8">
        <f t="shared" si="28"/>
        <v>0</v>
      </c>
    </row>
    <row r="1844" spans="3:15" hidden="1">
      <c r="C1844" s="2" t="s">
        <v>3105</v>
      </c>
      <c r="D1844" s="14" t="str">
        <f>_xlfn.IFNA(VLOOKUP(C1844,DSNXT!B:R,2,0),"")</f>
        <v>Áo len nam cổ tim dài tay E7SWT600D</v>
      </c>
      <c r="E1844" s="14" t="str">
        <f>_xlfn.IFNA(VLOOKUP(C1844,DSNXT!B:R,4,0),"")</f>
        <v>Xanh tím than</v>
      </c>
      <c r="F1844" s="14" t="str">
        <f>_xlfn.IFNA(VLOOKUP(C1844,DSNXT!B:R,5,0),"")</f>
        <v>Size L</v>
      </c>
      <c r="G1844" s="14" t="str">
        <f>_xlfn.IFNA(VLOOKUP(C1844,DSNXT!B:R,7,0),"")</f>
        <v>Len sợi</v>
      </c>
      <c r="H1844" s="14" t="str">
        <f>_xlfn.IFNA(VLOOKUP(C1844,DSNXT!B:R,8,0),"")</f>
        <v>Áo len</v>
      </c>
      <c r="I1844" s="14" t="str">
        <f>_xlfn.IFNA(VLOOKUP(C1844,DSNXT!B:R,17,0),"")</f>
        <v>Nam</v>
      </c>
      <c r="J1844" s="14">
        <f>_xlfn.IFNA(VLOOKUP(C1844,DSNXT!B:R,10,0),"")</f>
        <v>190000</v>
      </c>
      <c r="K1844" s="14">
        <f>_xlfn.IFNA(VLOOKUP(C1844,DSNXT!B:R,11,0),"")</f>
        <v>4</v>
      </c>
      <c r="M1844" s="8">
        <f>SUMIFS(NHẬP!N:N,NHẬP!D:D,NXT!C1839)</f>
        <v>0</v>
      </c>
      <c r="N1844" s="8">
        <f>SUMIFS(XUẤT!N:N,XUẤT!D:D,NXT!C1839)</f>
        <v>0</v>
      </c>
      <c r="O1844" s="8">
        <f t="shared" si="28"/>
        <v>0</v>
      </c>
    </row>
    <row r="1845" spans="3:15" hidden="1">
      <c r="C1845" s="2" t="s">
        <v>3106</v>
      </c>
      <c r="D1845" s="14" t="str">
        <f>_xlfn.IFNA(VLOOKUP(C1845,DSNXT!B:R,2,0),"")</f>
        <v>Áo len nam cổ tim dài tay E7SWT600D</v>
      </c>
      <c r="E1845" s="14" t="str">
        <f>_xlfn.IFNA(VLOOKUP(C1845,DSNXT!B:R,4,0),"")</f>
        <v>Xanh tím than</v>
      </c>
      <c r="F1845" s="14" t="str">
        <f>_xlfn.IFNA(VLOOKUP(C1845,DSNXT!B:R,5,0),"")</f>
        <v>Size XL</v>
      </c>
      <c r="G1845" s="14" t="str">
        <f>_xlfn.IFNA(VLOOKUP(C1845,DSNXT!B:R,7,0),"")</f>
        <v>Len sợi</v>
      </c>
      <c r="H1845" s="14" t="str">
        <f>_xlfn.IFNA(VLOOKUP(C1845,DSNXT!B:R,8,0),"")</f>
        <v>Áo len</v>
      </c>
      <c r="I1845" s="14" t="str">
        <f>_xlfn.IFNA(VLOOKUP(C1845,DSNXT!B:R,17,0),"")</f>
        <v>Nam</v>
      </c>
      <c r="J1845" s="14">
        <f>_xlfn.IFNA(VLOOKUP(C1845,DSNXT!B:R,10,0),"")</f>
        <v>190000</v>
      </c>
      <c r="K1845" s="14">
        <f>_xlfn.IFNA(VLOOKUP(C1845,DSNXT!B:R,11,0),"")</f>
        <v>1</v>
      </c>
      <c r="M1845" s="8">
        <f>SUMIFS(NHẬP!N:N,NHẬP!D:D,NXT!C1840)</f>
        <v>0</v>
      </c>
      <c r="N1845" s="8">
        <f>SUMIFS(XUẤT!N:N,XUẤT!D:D,NXT!C1840)</f>
        <v>0</v>
      </c>
      <c r="O1845" s="8">
        <f t="shared" si="28"/>
        <v>0</v>
      </c>
    </row>
    <row r="1846" spans="3:15" hidden="1">
      <c r="C1846" s="2" t="s">
        <v>3107</v>
      </c>
      <c r="D1846" s="14" t="str">
        <f>_xlfn.IFNA(VLOOKUP(C1846,DSNXT!B:R,2,0),"")</f>
        <v>Áo len nam cổ tim dài tay E7SWT601D</v>
      </c>
      <c r="E1846" s="14" t="str">
        <f>_xlfn.IFNA(VLOOKUP(C1846,DSNXT!B:R,4,0),"")</f>
        <v>Đen</v>
      </c>
      <c r="F1846" s="14" t="str">
        <f>_xlfn.IFNA(VLOOKUP(C1846,DSNXT!B:R,5,0),"")</f>
        <v>Size S</v>
      </c>
      <c r="G1846" s="14" t="str">
        <f>_xlfn.IFNA(VLOOKUP(C1846,DSNXT!B:R,7,0),"")</f>
        <v>Len sợi</v>
      </c>
      <c r="H1846" s="14" t="str">
        <f>_xlfn.IFNA(VLOOKUP(C1846,DSNXT!B:R,8,0),"")</f>
        <v>Áo len</v>
      </c>
      <c r="I1846" s="14" t="str">
        <f>_xlfn.IFNA(VLOOKUP(C1846,DSNXT!B:R,17,0),"")</f>
        <v>Nam</v>
      </c>
      <c r="J1846" s="14">
        <f>_xlfn.IFNA(VLOOKUP(C1846,DSNXT!B:R,10,0),"")</f>
        <v>190000</v>
      </c>
      <c r="K1846" s="14">
        <f>_xlfn.IFNA(VLOOKUP(C1846,DSNXT!B:R,11,0),"")</f>
        <v>1</v>
      </c>
      <c r="M1846" s="8">
        <f>SUMIFS(NHẬP!N:N,NHẬP!D:D,NXT!C1841)</f>
        <v>0</v>
      </c>
      <c r="N1846" s="8">
        <f>SUMIFS(XUẤT!N:N,XUẤT!D:D,NXT!C1841)</f>
        <v>0</v>
      </c>
      <c r="O1846" s="8">
        <f t="shared" si="28"/>
        <v>0</v>
      </c>
    </row>
    <row r="1847" spans="3:15" hidden="1">
      <c r="C1847" s="2" t="s">
        <v>3109</v>
      </c>
      <c r="D1847" s="14" t="str">
        <f>_xlfn.IFNA(VLOOKUP(C1847,DSNXT!B:R,2,0),"")</f>
        <v>Áo len nam cổ tim dài tay E7SWT601D</v>
      </c>
      <c r="E1847" s="14" t="str">
        <f>_xlfn.IFNA(VLOOKUP(C1847,DSNXT!B:R,4,0),"")</f>
        <v>Đen</v>
      </c>
      <c r="F1847" s="14" t="str">
        <f>_xlfn.IFNA(VLOOKUP(C1847,DSNXT!B:R,5,0),"")</f>
        <v>Size M</v>
      </c>
      <c r="G1847" s="14" t="str">
        <f>_xlfn.IFNA(VLOOKUP(C1847,DSNXT!B:R,7,0),"")</f>
        <v>Len sợi</v>
      </c>
      <c r="H1847" s="14" t="str">
        <f>_xlfn.IFNA(VLOOKUP(C1847,DSNXT!B:R,8,0),"")</f>
        <v>Áo len</v>
      </c>
      <c r="I1847" s="14" t="str">
        <f>_xlfn.IFNA(VLOOKUP(C1847,DSNXT!B:R,17,0),"")</f>
        <v>Nam</v>
      </c>
      <c r="J1847" s="14">
        <f>_xlfn.IFNA(VLOOKUP(C1847,DSNXT!B:R,10,0),"")</f>
        <v>190000</v>
      </c>
      <c r="K1847" s="14">
        <f>_xlfn.IFNA(VLOOKUP(C1847,DSNXT!B:R,11,0),"")</f>
        <v>6</v>
      </c>
      <c r="M1847" s="8">
        <f>SUMIFS(NHẬP!N:N,NHẬP!D:D,NXT!C1842)</f>
        <v>0</v>
      </c>
      <c r="N1847" s="8">
        <f>SUMIFS(XUẤT!N:N,XUẤT!D:D,NXT!C1842)</f>
        <v>0</v>
      </c>
      <c r="O1847" s="8">
        <f t="shared" si="28"/>
        <v>0</v>
      </c>
    </row>
    <row r="1848" spans="3:15" hidden="1">
      <c r="C1848" s="2" t="s">
        <v>3110</v>
      </c>
      <c r="D1848" s="14" t="str">
        <f>_xlfn.IFNA(VLOOKUP(C1848,DSNXT!B:R,2,0),"")</f>
        <v>Áo len nam cổ tim dài tay E7SWT601D</v>
      </c>
      <c r="E1848" s="14" t="str">
        <f>_xlfn.IFNA(VLOOKUP(C1848,DSNXT!B:R,4,0),"")</f>
        <v>Đen</v>
      </c>
      <c r="F1848" s="14" t="str">
        <f>_xlfn.IFNA(VLOOKUP(C1848,DSNXT!B:R,5,0),"")</f>
        <v>Size L</v>
      </c>
      <c r="G1848" s="14" t="str">
        <f>_xlfn.IFNA(VLOOKUP(C1848,DSNXT!B:R,7,0),"")</f>
        <v>Len sợi</v>
      </c>
      <c r="H1848" s="14" t="str">
        <f>_xlfn.IFNA(VLOOKUP(C1848,DSNXT!B:R,8,0),"")</f>
        <v>Áo len</v>
      </c>
      <c r="I1848" s="14" t="str">
        <f>_xlfn.IFNA(VLOOKUP(C1848,DSNXT!B:R,17,0),"")</f>
        <v>Nam</v>
      </c>
      <c r="J1848" s="14">
        <f>_xlfn.IFNA(VLOOKUP(C1848,DSNXT!B:R,10,0),"")</f>
        <v>190000</v>
      </c>
      <c r="K1848" s="14">
        <f>_xlfn.IFNA(VLOOKUP(C1848,DSNXT!B:R,11,0),"")</f>
        <v>3</v>
      </c>
      <c r="M1848" s="8">
        <f>SUMIFS(NHẬP!N:N,NHẬP!D:D,NXT!C1843)</f>
        <v>0</v>
      </c>
      <c r="N1848" s="8">
        <f>SUMIFS(XUẤT!N:N,XUẤT!D:D,NXT!C1843)</f>
        <v>0</v>
      </c>
      <c r="O1848" s="8">
        <f t="shared" si="28"/>
        <v>0</v>
      </c>
    </row>
    <row r="1849" spans="3:15" hidden="1">
      <c r="C1849" s="2" t="s">
        <v>3111</v>
      </c>
      <c r="D1849" s="14" t="str">
        <f>_xlfn.IFNA(VLOOKUP(C1849,DSNXT!B:R,2,0),"")</f>
        <v>Áo len nam cổ tim dài tay E7SWT601D</v>
      </c>
      <c r="E1849" s="14" t="str">
        <f>_xlfn.IFNA(VLOOKUP(C1849,DSNXT!B:R,4,0),"")</f>
        <v>Đen</v>
      </c>
      <c r="F1849" s="14" t="str">
        <f>_xlfn.IFNA(VLOOKUP(C1849,DSNXT!B:R,5,0),"")</f>
        <v>Size XL</v>
      </c>
      <c r="G1849" s="14" t="str">
        <f>_xlfn.IFNA(VLOOKUP(C1849,DSNXT!B:R,7,0),"")</f>
        <v>Len sợi</v>
      </c>
      <c r="H1849" s="14" t="str">
        <f>_xlfn.IFNA(VLOOKUP(C1849,DSNXT!B:R,8,0),"")</f>
        <v>Áo len</v>
      </c>
      <c r="I1849" s="14" t="str">
        <f>_xlfn.IFNA(VLOOKUP(C1849,DSNXT!B:R,17,0),"")</f>
        <v>Nam</v>
      </c>
      <c r="J1849" s="14">
        <f>_xlfn.IFNA(VLOOKUP(C1849,DSNXT!B:R,10,0),"")</f>
        <v>190000</v>
      </c>
      <c r="K1849" s="14">
        <f>_xlfn.IFNA(VLOOKUP(C1849,DSNXT!B:R,11,0),"")</f>
        <v>2</v>
      </c>
      <c r="M1849" s="8">
        <f>SUMIFS(NHẬP!N:N,NHẬP!D:D,NXT!C1844)</f>
        <v>0</v>
      </c>
      <c r="N1849" s="8">
        <f>SUMIFS(XUẤT!N:N,XUẤT!D:D,NXT!C1844)</f>
        <v>0</v>
      </c>
      <c r="O1849" s="8">
        <f t="shared" si="28"/>
        <v>0</v>
      </c>
    </row>
    <row r="1850" spans="3:15" hidden="1">
      <c r="C1850" s="2" t="s">
        <v>3112</v>
      </c>
      <c r="D1850" s="14" t="str">
        <f>_xlfn.IFNA(VLOOKUP(C1850,DSNXT!B:R,2,0),"")</f>
        <v>Áo len nam cổ tim dài tay E7SWT602D</v>
      </c>
      <c r="E1850" s="14" t="str">
        <f>_xlfn.IFNA(VLOOKUP(C1850,DSNXT!B:R,4,0),"")</f>
        <v>Đỏ đun</v>
      </c>
      <c r="F1850" s="14" t="str">
        <f>_xlfn.IFNA(VLOOKUP(C1850,DSNXT!B:R,5,0),"")</f>
        <v>Size S</v>
      </c>
      <c r="G1850" s="14" t="str">
        <f>_xlfn.IFNA(VLOOKUP(C1850,DSNXT!B:R,7,0),"")</f>
        <v>Len sợi</v>
      </c>
      <c r="H1850" s="14" t="str">
        <f>_xlfn.IFNA(VLOOKUP(C1850,DSNXT!B:R,8,0),"")</f>
        <v>Áo len</v>
      </c>
      <c r="I1850" s="14" t="str">
        <f>_xlfn.IFNA(VLOOKUP(C1850,DSNXT!B:R,17,0),"")</f>
        <v>Nam</v>
      </c>
      <c r="J1850" s="14">
        <f>_xlfn.IFNA(VLOOKUP(C1850,DSNXT!B:R,10,0),"")</f>
        <v>490000</v>
      </c>
      <c r="K1850" s="14">
        <f>_xlfn.IFNA(VLOOKUP(C1850,DSNXT!B:R,11,0),"")</f>
        <v>2</v>
      </c>
      <c r="M1850" s="8">
        <f>SUMIFS(NHẬP!N:N,NHẬP!D:D,NXT!C1845)</f>
        <v>0</v>
      </c>
      <c r="N1850" s="8">
        <f>SUMIFS(XUẤT!N:N,XUẤT!D:D,NXT!C1845)</f>
        <v>0</v>
      </c>
      <c r="O1850" s="8">
        <f t="shared" si="28"/>
        <v>0</v>
      </c>
    </row>
    <row r="1851" spans="3:15" hidden="1">
      <c r="C1851" s="2" t="s">
        <v>3115</v>
      </c>
      <c r="D1851" s="14" t="str">
        <f>_xlfn.IFNA(VLOOKUP(C1851,DSNXT!B:R,2,0),"")</f>
        <v>Áo len nam cổ tim dài tay E7SWT602D</v>
      </c>
      <c r="E1851" s="14" t="str">
        <f>_xlfn.IFNA(VLOOKUP(C1851,DSNXT!B:R,4,0),"")</f>
        <v>Đỏ đun</v>
      </c>
      <c r="F1851" s="14" t="str">
        <f>_xlfn.IFNA(VLOOKUP(C1851,DSNXT!B:R,5,0),"")</f>
        <v>Size M</v>
      </c>
      <c r="G1851" s="14" t="str">
        <f>_xlfn.IFNA(VLOOKUP(C1851,DSNXT!B:R,7,0),"")</f>
        <v>Len sợi</v>
      </c>
      <c r="H1851" s="14" t="str">
        <f>_xlfn.IFNA(VLOOKUP(C1851,DSNXT!B:R,8,0),"")</f>
        <v>Áo len</v>
      </c>
      <c r="I1851" s="14" t="str">
        <f>_xlfn.IFNA(VLOOKUP(C1851,DSNXT!B:R,17,0),"")</f>
        <v>Nam</v>
      </c>
      <c r="J1851" s="14">
        <f>_xlfn.IFNA(VLOOKUP(C1851,DSNXT!B:R,10,0),"")</f>
        <v>490000</v>
      </c>
      <c r="K1851" s="14">
        <f>_xlfn.IFNA(VLOOKUP(C1851,DSNXT!B:R,11,0),"")</f>
        <v>4</v>
      </c>
      <c r="M1851" s="8">
        <f>SUMIFS(NHẬP!N:N,NHẬP!D:D,NXT!C1846)</f>
        <v>0</v>
      </c>
      <c r="N1851" s="8">
        <f>SUMIFS(XUẤT!N:N,XUẤT!D:D,NXT!C1846)</f>
        <v>0</v>
      </c>
      <c r="O1851" s="8">
        <f t="shared" si="28"/>
        <v>0</v>
      </c>
    </row>
    <row r="1852" spans="3:15" hidden="1">
      <c r="C1852" s="2" t="s">
        <v>3116</v>
      </c>
      <c r="D1852" s="14" t="str">
        <f>_xlfn.IFNA(VLOOKUP(C1852,DSNXT!B:R,2,0),"")</f>
        <v>Áo len nam cổ tim dài tay E7SWT602D</v>
      </c>
      <c r="E1852" s="14" t="str">
        <f>_xlfn.IFNA(VLOOKUP(C1852,DSNXT!B:R,4,0),"")</f>
        <v>Đỏ đun</v>
      </c>
      <c r="F1852" s="14" t="str">
        <f>_xlfn.IFNA(VLOOKUP(C1852,DSNXT!B:R,5,0),"")</f>
        <v>Size L</v>
      </c>
      <c r="G1852" s="14" t="str">
        <f>_xlfn.IFNA(VLOOKUP(C1852,DSNXT!B:R,7,0),"")</f>
        <v>Len sợi</v>
      </c>
      <c r="H1852" s="14" t="str">
        <f>_xlfn.IFNA(VLOOKUP(C1852,DSNXT!B:R,8,0),"")</f>
        <v>Áo len</v>
      </c>
      <c r="I1852" s="14" t="str">
        <f>_xlfn.IFNA(VLOOKUP(C1852,DSNXT!B:R,17,0),"")</f>
        <v>Nam</v>
      </c>
      <c r="J1852" s="14">
        <f>_xlfn.IFNA(VLOOKUP(C1852,DSNXT!B:R,10,0),"")</f>
        <v>490000</v>
      </c>
      <c r="K1852" s="14">
        <f>_xlfn.IFNA(VLOOKUP(C1852,DSNXT!B:R,11,0),"")</f>
        <v>2</v>
      </c>
      <c r="M1852" s="8">
        <f>SUMIFS(NHẬP!N:N,NHẬP!D:D,NXT!C1847)</f>
        <v>0</v>
      </c>
      <c r="N1852" s="8">
        <f>SUMIFS(XUẤT!N:N,XUẤT!D:D,NXT!C1847)</f>
        <v>0</v>
      </c>
      <c r="O1852" s="8">
        <f t="shared" si="28"/>
        <v>0</v>
      </c>
    </row>
    <row r="1853" spans="3:15" hidden="1">
      <c r="C1853" s="2" t="s">
        <v>3117</v>
      </c>
      <c r="D1853" s="14" t="str">
        <f>_xlfn.IFNA(VLOOKUP(C1853,DSNXT!B:R,2,0),"")</f>
        <v>Áo len nam cổ tim dài tay E7SWT602D</v>
      </c>
      <c r="E1853" s="14" t="str">
        <f>_xlfn.IFNA(VLOOKUP(C1853,DSNXT!B:R,4,0),"")</f>
        <v>Đỏ đun</v>
      </c>
      <c r="F1853" s="14" t="str">
        <f>_xlfn.IFNA(VLOOKUP(C1853,DSNXT!B:R,5,0),"")</f>
        <v>Size XL</v>
      </c>
      <c r="G1853" s="14" t="str">
        <f>_xlfn.IFNA(VLOOKUP(C1853,DSNXT!B:R,7,0),"")</f>
        <v>Len sợi</v>
      </c>
      <c r="H1853" s="14" t="str">
        <f>_xlfn.IFNA(VLOOKUP(C1853,DSNXT!B:R,8,0),"")</f>
        <v>Áo len</v>
      </c>
      <c r="I1853" s="14" t="str">
        <f>_xlfn.IFNA(VLOOKUP(C1853,DSNXT!B:R,17,0),"")</f>
        <v>Nam</v>
      </c>
      <c r="J1853" s="14">
        <f>_xlfn.IFNA(VLOOKUP(C1853,DSNXT!B:R,10,0),"")</f>
        <v>490000</v>
      </c>
      <c r="K1853" s="14">
        <f>_xlfn.IFNA(VLOOKUP(C1853,DSNXT!B:R,11,0),"")</f>
        <v>2</v>
      </c>
      <c r="M1853" s="8">
        <f>SUMIFS(NHẬP!N:N,NHẬP!D:D,NXT!C1848)</f>
        <v>0</v>
      </c>
      <c r="N1853" s="8">
        <f>SUMIFS(XUẤT!N:N,XUẤT!D:D,NXT!C1848)</f>
        <v>0</v>
      </c>
      <c r="O1853" s="8">
        <f t="shared" si="28"/>
        <v>0</v>
      </c>
    </row>
    <row r="1854" spans="3:15" hidden="1">
      <c r="C1854" s="2" t="s">
        <v>3118</v>
      </c>
      <c r="D1854" s="14" t="str">
        <f>_xlfn.IFNA(VLOOKUP(C1854,DSNXT!B:R,2,0),"")</f>
        <v>Áo len nam cổ tim dài tay E7SWT602D</v>
      </c>
      <c r="E1854" s="14" t="str">
        <f>_xlfn.IFNA(VLOOKUP(C1854,DSNXT!B:R,4,0),"")</f>
        <v>Xanh rêu</v>
      </c>
      <c r="F1854" s="14" t="str">
        <f>_xlfn.IFNA(VLOOKUP(C1854,DSNXT!B:R,5,0),"")</f>
        <v>Size M</v>
      </c>
      <c r="G1854" s="14" t="str">
        <f>_xlfn.IFNA(VLOOKUP(C1854,DSNXT!B:R,7,0),"")</f>
        <v>Len sợi</v>
      </c>
      <c r="H1854" s="14" t="str">
        <f>_xlfn.IFNA(VLOOKUP(C1854,DSNXT!B:R,8,0),"")</f>
        <v>Áo len</v>
      </c>
      <c r="I1854" s="14" t="str">
        <f>_xlfn.IFNA(VLOOKUP(C1854,DSNXT!B:R,17,0),"")</f>
        <v>Nam</v>
      </c>
      <c r="J1854" s="14">
        <f>_xlfn.IFNA(VLOOKUP(C1854,DSNXT!B:R,10,0),"")</f>
        <v>490000</v>
      </c>
      <c r="K1854" s="14">
        <f>_xlfn.IFNA(VLOOKUP(C1854,DSNXT!B:R,11,0),"")</f>
        <v>4</v>
      </c>
      <c r="M1854" s="8">
        <f>SUMIFS(NHẬP!N:N,NHẬP!D:D,NXT!C1849)</f>
        <v>0</v>
      </c>
      <c r="N1854" s="8">
        <f>SUMIFS(XUẤT!N:N,XUẤT!D:D,NXT!C1849)</f>
        <v>0</v>
      </c>
      <c r="O1854" s="8">
        <f t="shared" si="28"/>
        <v>0</v>
      </c>
    </row>
    <row r="1855" spans="3:15" hidden="1">
      <c r="C1855" s="2" t="s">
        <v>3119</v>
      </c>
      <c r="D1855" s="14" t="str">
        <f>_xlfn.IFNA(VLOOKUP(C1855,DSNXT!B:R,2,0),"")</f>
        <v>Áo len nam cổ tim dài tay E7SWT602D</v>
      </c>
      <c r="E1855" s="14" t="str">
        <f>_xlfn.IFNA(VLOOKUP(C1855,DSNXT!B:R,4,0),"")</f>
        <v>Xanh rêu</v>
      </c>
      <c r="F1855" s="14" t="str">
        <f>_xlfn.IFNA(VLOOKUP(C1855,DSNXT!B:R,5,0),"")</f>
        <v>Size L</v>
      </c>
      <c r="G1855" s="14" t="str">
        <f>_xlfn.IFNA(VLOOKUP(C1855,DSNXT!B:R,7,0),"")</f>
        <v>Len sợi</v>
      </c>
      <c r="H1855" s="14" t="str">
        <f>_xlfn.IFNA(VLOOKUP(C1855,DSNXT!B:R,8,0),"")</f>
        <v>Áo len</v>
      </c>
      <c r="I1855" s="14" t="str">
        <f>_xlfn.IFNA(VLOOKUP(C1855,DSNXT!B:R,17,0),"")</f>
        <v>Nam</v>
      </c>
      <c r="J1855" s="14">
        <f>_xlfn.IFNA(VLOOKUP(C1855,DSNXT!B:R,10,0),"")</f>
        <v>490000</v>
      </c>
      <c r="K1855" s="14">
        <f>_xlfn.IFNA(VLOOKUP(C1855,DSNXT!B:R,11,0),"")</f>
        <v>3</v>
      </c>
      <c r="M1855" s="8">
        <f>SUMIFS(NHẬP!N:N,NHẬP!D:D,NXT!C1850)</f>
        <v>0</v>
      </c>
      <c r="N1855" s="8">
        <f>SUMIFS(XUẤT!N:N,XUẤT!D:D,NXT!C1850)</f>
        <v>0</v>
      </c>
      <c r="O1855" s="8">
        <f t="shared" si="28"/>
        <v>0</v>
      </c>
    </row>
    <row r="1856" spans="3:15" hidden="1">
      <c r="C1856" s="2" t="s">
        <v>3120</v>
      </c>
      <c r="D1856" s="14" t="str">
        <f>_xlfn.IFNA(VLOOKUP(C1856,DSNXT!B:R,2,0),"")</f>
        <v>Áo len nam cổ tim dài tay E7SWT602D</v>
      </c>
      <c r="E1856" s="14" t="str">
        <f>_xlfn.IFNA(VLOOKUP(C1856,DSNXT!B:R,4,0),"")</f>
        <v>Xanh rêu</v>
      </c>
      <c r="F1856" s="14" t="str">
        <f>_xlfn.IFNA(VLOOKUP(C1856,DSNXT!B:R,5,0),"")</f>
        <v>Size XL</v>
      </c>
      <c r="G1856" s="14" t="str">
        <f>_xlfn.IFNA(VLOOKUP(C1856,DSNXT!B:R,7,0),"")</f>
        <v>Len sợi</v>
      </c>
      <c r="H1856" s="14" t="str">
        <f>_xlfn.IFNA(VLOOKUP(C1856,DSNXT!B:R,8,0),"")</f>
        <v>Áo len</v>
      </c>
      <c r="I1856" s="14" t="str">
        <f>_xlfn.IFNA(VLOOKUP(C1856,DSNXT!B:R,17,0),"")</f>
        <v>Nam</v>
      </c>
      <c r="J1856" s="14">
        <f>_xlfn.IFNA(VLOOKUP(C1856,DSNXT!B:R,10,0),"")</f>
        <v>490000</v>
      </c>
      <c r="K1856" s="14">
        <f>_xlfn.IFNA(VLOOKUP(C1856,DSNXT!B:R,11,0),"")</f>
        <v>2</v>
      </c>
      <c r="M1856" s="8">
        <f>SUMIFS(NHẬP!N:N,NHẬP!D:D,NXT!C1851)</f>
        <v>0</v>
      </c>
      <c r="N1856" s="8">
        <f>SUMIFS(XUẤT!N:N,XUẤT!D:D,NXT!C1851)</f>
        <v>0</v>
      </c>
      <c r="O1856" s="8">
        <f t="shared" si="28"/>
        <v>0</v>
      </c>
    </row>
    <row r="1857" spans="3:15" hidden="1">
      <c r="C1857" s="2" t="s">
        <v>3121</v>
      </c>
      <c r="D1857" s="14" t="str">
        <f>_xlfn.IFNA(VLOOKUP(C1857,DSNXT!B:R,2,0),"")</f>
        <v>Áo len nam cổ tròn dài tay E7SWT603D</v>
      </c>
      <c r="E1857" s="14" t="str">
        <f>_xlfn.IFNA(VLOOKUP(C1857,DSNXT!B:R,4,0),"")</f>
        <v>Ghi</v>
      </c>
      <c r="F1857" s="14" t="str">
        <f>_xlfn.IFNA(VLOOKUP(C1857,DSNXT!B:R,5,0),"")</f>
        <v>Size S</v>
      </c>
      <c r="G1857" s="14" t="str">
        <f>_xlfn.IFNA(VLOOKUP(C1857,DSNXT!B:R,7,0),"")</f>
        <v>Len sợi</v>
      </c>
      <c r="H1857" s="14" t="str">
        <f>_xlfn.IFNA(VLOOKUP(C1857,DSNXT!B:R,8,0),"")</f>
        <v>Áo len</v>
      </c>
      <c r="I1857" s="14" t="str">
        <f>_xlfn.IFNA(VLOOKUP(C1857,DSNXT!B:R,17,0),"")</f>
        <v>Nam</v>
      </c>
      <c r="J1857" s="14">
        <f>_xlfn.IFNA(VLOOKUP(C1857,DSNXT!B:R,10,0),"")</f>
        <v>490000</v>
      </c>
      <c r="K1857" s="14">
        <f>_xlfn.IFNA(VLOOKUP(C1857,DSNXT!B:R,11,0),"")</f>
        <v>4</v>
      </c>
      <c r="M1857" s="8">
        <f>SUMIFS(NHẬP!N:N,NHẬP!D:D,NXT!C1852)</f>
        <v>0</v>
      </c>
      <c r="N1857" s="8">
        <f>SUMIFS(XUẤT!N:N,XUẤT!D:D,NXT!C1852)</f>
        <v>0</v>
      </c>
      <c r="O1857" s="8">
        <f t="shared" si="28"/>
        <v>0</v>
      </c>
    </row>
    <row r="1858" spans="3:15" hidden="1">
      <c r="C1858" s="2" t="s">
        <v>3123</v>
      </c>
      <c r="D1858" s="14" t="str">
        <f>_xlfn.IFNA(VLOOKUP(C1858,DSNXT!B:R,2,0),"")</f>
        <v>Áo len nam cổ tròn dài tay E7SWT603D</v>
      </c>
      <c r="E1858" s="14" t="str">
        <f>_xlfn.IFNA(VLOOKUP(C1858,DSNXT!B:R,4,0),"")</f>
        <v>Ghi</v>
      </c>
      <c r="F1858" s="14" t="str">
        <f>_xlfn.IFNA(VLOOKUP(C1858,DSNXT!B:R,5,0),"")</f>
        <v>Size M</v>
      </c>
      <c r="G1858" s="14" t="str">
        <f>_xlfn.IFNA(VLOOKUP(C1858,DSNXT!B:R,7,0),"")</f>
        <v>Len sợi</v>
      </c>
      <c r="H1858" s="14" t="str">
        <f>_xlfn.IFNA(VLOOKUP(C1858,DSNXT!B:R,8,0),"")</f>
        <v>Áo len</v>
      </c>
      <c r="I1858" s="14" t="str">
        <f>_xlfn.IFNA(VLOOKUP(C1858,DSNXT!B:R,17,0),"")</f>
        <v>Nam</v>
      </c>
      <c r="J1858" s="14">
        <f>_xlfn.IFNA(VLOOKUP(C1858,DSNXT!B:R,10,0),"")</f>
        <v>490000</v>
      </c>
      <c r="K1858" s="14">
        <f>_xlfn.IFNA(VLOOKUP(C1858,DSNXT!B:R,11,0),"")</f>
        <v>3</v>
      </c>
      <c r="M1858" s="8">
        <f>SUMIFS(NHẬP!N:N,NHẬP!D:D,NXT!C1853)</f>
        <v>0</v>
      </c>
      <c r="N1858" s="8">
        <f>SUMIFS(XUẤT!N:N,XUẤT!D:D,NXT!C1853)</f>
        <v>0</v>
      </c>
      <c r="O1858" s="8">
        <f t="shared" si="28"/>
        <v>0</v>
      </c>
    </row>
    <row r="1859" spans="3:15" hidden="1">
      <c r="C1859" s="2" t="s">
        <v>3124</v>
      </c>
      <c r="D1859" s="14" t="str">
        <f>_xlfn.IFNA(VLOOKUP(C1859,DSNXT!B:R,2,0),"")</f>
        <v>Áo len nam cổ tròn dài tay E7SWT603D</v>
      </c>
      <c r="E1859" s="14" t="str">
        <f>_xlfn.IFNA(VLOOKUP(C1859,DSNXT!B:R,4,0),"")</f>
        <v>Ghi</v>
      </c>
      <c r="F1859" s="14" t="str">
        <f>_xlfn.IFNA(VLOOKUP(C1859,DSNXT!B:R,5,0),"")</f>
        <v>Size L</v>
      </c>
      <c r="G1859" s="14" t="str">
        <f>_xlfn.IFNA(VLOOKUP(C1859,DSNXT!B:R,7,0),"")</f>
        <v>Len sợi</v>
      </c>
      <c r="H1859" s="14" t="str">
        <f>_xlfn.IFNA(VLOOKUP(C1859,DSNXT!B:R,8,0),"")</f>
        <v>Áo len</v>
      </c>
      <c r="I1859" s="14" t="str">
        <f>_xlfn.IFNA(VLOOKUP(C1859,DSNXT!B:R,17,0),"")</f>
        <v>Nam</v>
      </c>
      <c r="J1859" s="14">
        <f>_xlfn.IFNA(VLOOKUP(C1859,DSNXT!B:R,10,0),"")</f>
        <v>490000</v>
      </c>
      <c r="K1859" s="14">
        <f>_xlfn.IFNA(VLOOKUP(C1859,DSNXT!B:R,11,0),"")</f>
        <v>3</v>
      </c>
      <c r="M1859" s="8">
        <f>SUMIFS(NHẬP!N:N,NHẬP!D:D,NXT!C1854)</f>
        <v>0</v>
      </c>
      <c r="N1859" s="8">
        <f>SUMIFS(XUẤT!N:N,XUẤT!D:D,NXT!C1854)</f>
        <v>0</v>
      </c>
      <c r="O1859" s="8">
        <f t="shared" si="28"/>
        <v>0</v>
      </c>
    </row>
    <row r="1860" spans="3:15" hidden="1">
      <c r="C1860" s="2" t="s">
        <v>3125</v>
      </c>
      <c r="D1860" s="14" t="str">
        <f>_xlfn.IFNA(VLOOKUP(C1860,DSNXT!B:R,2,0),"")</f>
        <v>Áo len nam cổ tròn dài tay E7SWT603D</v>
      </c>
      <c r="E1860" s="14" t="str">
        <f>_xlfn.IFNA(VLOOKUP(C1860,DSNXT!B:R,4,0),"")</f>
        <v>Ghi</v>
      </c>
      <c r="F1860" s="14" t="str">
        <f>_xlfn.IFNA(VLOOKUP(C1860,DSNXT!B:R,5,0),"")</f>
        <v>Size XL</v>
      </c>
      <c r="G1860" s="14" t="str">
        <f>_xlfn.IFNA(VLOOKUP(C1860,DSNXT!B:R,7,0),"")</f>
        <v>Len sợi</v>
      </c>
      <c r="H1860" s="14" t="str">
        <f>_xlfn.IFNA(VLOOKUP(C1860,DSNXT!B:R,8,0),"")</f>
        <v>Áo len</v>
      </c>
      <c r="I1860" s="14" t="str">
        <f>_xlfn.IFNA(VLOOKUP(C1860,DSNXT!B:R,17,0),"")</f>
        <v>Nam</v>
      </c>
      <c r="J1860" s="14">
        <f>_xlfn.IFNA(VLOOKUP(C1860,DSNXT!B:R,10,0),"")</f>
        <v>490000</v>
      </c>
      <c r="K1860" s="14">
        <f>_xlfn.IFNA(VLOOKUP(C1860,DSNXT!B:R,11,0),"")</f>
        <v>2</v>
      </c>
      <c r="M1860" s="8">
        <f>SUMIFS(NHẬP!N:N,NHẬP!D:D,NXT!C1855)</f>
        <v>0</v>
      </c>
      <c r="N1860" s="8">
        <f>SUMIFS(XUẤT!N:N,XUẤT!D:D,NXT!C1855)</f>
        <v>0</v>
      </c>
      <c r="O1860" s="8">
        <f t="shared" si="28"/>
        <v>0</v>
      </c>
    </row>
    <row r="1861" spans="3:15" hidden="1">
      <c r="C1861" s="2" t="s">
        <v>3126</v>
      </c>
      <c r="D1861" s="14" t="str">
        <f>_xlfn.IFNA(VLOOKUP(C1861,DSNXT!B:R,2,0),"")</f>
        <v>Áo len nam cổ tròn dài tay E7SWT603D</v>
      </c>
      <c r="E1861" s="14" t="str">
        <f>_xlfn.IFNA(VLOOKUP(C1861,DSNXT!B:R,4,0),"")</f>
        <v>Nâu</v>
      </c>
      <c r="F1861" s="14" t="str">
        <f>_xlfn.IFNA(VLOOKUP(C1861,DSNXT!B:R,5,0),"")</f>
        <v>Size S</v>
      </c>
      <c r="G1861" s="14" t="str">
        <f>_xlfn.IFNA(VLOOKUP(C1861,DSNXT!B:R,7,0),"")</f>
        <v>Len sợi</v>
      </c>
      <c r="H1861" s="14" t="str">
        <f>_xlfn.IFNA(VLOOKUP(C1861,DSNXT!B:R,8,0),"")</f>
        <v>Áo len</v>
      </c>
      <c r="I1861" s="14" t="str">
        <f>_xlfn.IFNA(VLOOKUP(C1861,DSNXT!B:R,17,0),"")</f>
        <v>Nam</v>
      </c>
      <c r="J1861" s="14">
        <f>_xlfn.IFNA(VLOOKUP(C1861,DSNXT!B:R,10,0),"")</f>
        <v>490000</v>
      </c>
      <c r="K1861" s="14">
        <f>_xlfn.IFNA(VLOOKUP(C1861,DSNXT!B:R,11,0),"")</f>
        <v>1</v>
      </c>
      <c r="M1861" s="8">
        <f>SUMIFS(NHẬP!N:N,NHẬP!D:D,NXT!C1856)</f>
        <v>0</v>
      </c>
      <c r="N1861" s="8">
        <f>SUMIFS(XUẤT!N:N,XUẤT!D:D,NXT!C1856)</f>
        <v>0</v>
      </c>
      <c r="O1861" s="8">
        <f t="shared" si="28"/>
        <v>0</v>
      </c>
    </row>
    <row r="1862" spans="3:15" hidden="1">
      <c r="C1862" s="2" t="s">
        <v>3127</v>
      </c>
      <c r="D1862" s="14" t="str">
        <f>_xlfn.IFNA(VLOOKUP(C1862,DSNXT!B:R,2,0),"")</f>
        <v>Áo len nam cổ tròn dài tay E7SWT603D</v>
      </c>
      <c r="E1862" s="14" t="str">
        <f>_xlfn.IFNA(VLOOKUP(C1862,DSNXT!B:R,4,0),"")</f>
        <v>Nâu</v>
      </c>
      <c r="F1862" s="14" t="str">
        <f>_xlfn.IFNA(VLOOKUP(C1862,DSNXT!B:R,5,0),"")</f>
        <v>Size M</v>
      </c>
      <c r="G1862" s="14" t="str">
        <f>_xlfn.IFNA(VLOOKUP(C1862,DSNXT!B:R,7,0),"")</f>
        <v>Len sợi</v>
      </c>
      <c r="H1862" s="14" t="str">
        <f>_xlfn.IFNA(VLOOKUP(C1862,DSNXT!B:R,8,0),"")</f>
        <v>Áo len</v>
      </c>
      <c r="I1862" s="14" t="str">
        <f>_xlfn.IFNA(VLOOKUP(C1862,DSNXT!B:R,17,0),"")</f>
        <v>Nam</v>
      </c>
      <c r="J1862" s="14">
        <f>_xlfn.IFNA(VLOOKUP(C1862,DSNXT!B:R,10,0),"")</f>
        <v>490000</v>
      </c>
      <c r="K1862" s="14">
        <f>_xlfn.IFNA(VLOOKUP(C1862,DSNXT!B:R,11,0),"")</f>
        <v>5</v>
      </c>
      <c r="M1862" s="8">
        <f>SUMIFS(NHẬP!N:N,NHẬP!D:D,NXT!C1857)</f>
        <v>0</v>
      </c>
      <c r="N1862" s="8">
        <f>SUMIFS(XUẤT!N:N,XUẤT!D:D,NXT!C1857)</f>
        <v>0</v>
      </c>
      <c r="O1862" s="8">
        <f t="shared" si="28"/>
        <v>0</v>
      </c>
    </row>
    <row r="1863" spans="3:15" hidden="1">
      <c r="C1863" s="2" t="s">
        <v>3128</v>
      </c>
      <c r="D1863" s="14" t="str">
        <f>_xlfn.IFNA(VLOOKUP(C1863,DSNXT!B:R,2,0),"")</f>
        <v>Áo len nam cổ tròn dài tay E7SWT603D</v>
      </c>
      <c r="E1863" s="14" t="str">
        <f>_xlfn.IFNA(VLOOKUP(C1863,DSNXT!B:R,4,0),"")</f>
        <v>Nâu</v>
      </c>
      <c r="F1863" s="14" t="str">
        <f>_xlfn.IFNA(VLOOKUP(C1863,DSNXT!B:R,5,0),"")</f>
        <v>Size L</v>
      </c>
      <c r="G1863" s="14" t="str">
        <f>_xlfn.IFNA(VLOOKUP(C1863,DSNXT!B:R,7,0),"")</f>
        <v>Len sợi</v>
      </c>
      <c r="H1863" s="14" t="str">
        <f>_xlfn.IFNA(VLOOKUP(C1863,DSNXT!B:R,8,0),"")</f>
        <v>Áo len</v>
      </c>
      <c r="I1863" s="14" t="str">
        <f>_xlfn.IFNA(VLOOKUP(C1863,DSNXT!B:R,17,0),"")</f>
        <v>Nam</v>
      </c>
      <c r="J1863" s="14">
        <f>_xlfn.IFNA(VLOOKUP(C1863,DSNXT!B:R,10,0),"")</f>
        <v>490000</v>
      </c>
      <c r="K1863" s="14">
        <f>_xlfn.IFNA(VLOOKUP(C1863,DSNXT!B:R,11,0),"")</f>
        <v>2</v>
      </c>
      <c r="M1863" s="8">
        <f>SUMIFS(NHẬP!N:N,NHẬP!D:D,NXT!C1858)</f>
        <v>0</v>
      </c>
      <c r="N1863" s="8">
        <f>SUMIFS(XUẤT!N:N,XUẤT!D:D,NXT!C1858)</f>
        <v>0</v>
      </c>
      <c r="O1863" s="8">
        <f t="shared" si="28"/>
        <v>0</v>
      </c>
    </row>
    <row r="1864" spans="3:15" hidden="1">
      <c r="C1864" s="2" t="s">
        <v>3129</v>
      </c>
      <c r="D1864" s="14" t="str">
        <f>_xlfn.IFNA(VLOOKUP(C1864,DSNXT!B:R,2,0),"")</f>
        <v>Áo len nam cổ tròn dài tay E7SWT603D</v>
      </c>
      <c r="E1864" s="14" t="str">
        <f>_xlfn.IFNA(VLOOKUP(C1864,DSNXT!B:R,4,0),"")</f>
        <v>Nâu</v>
      </c>
      <c r="F1864" s="14" t="str">
        <f>_xlfn.IFNA(VLOOKUP(C1864,DSNXT!B:R,5,0),"")</f>
        <v>Size XL</v>
      </c>
      <c r="G1864" s="14" t="str">
        <f>_xlfn.IFNA(VLOOKUP(C1864,DSNXT!B:R,7,0),"")</f>
        <v>Len sợi</v>
      </c>
      <c r="H1864" s="14" t="str">
        <f>_xlfn.IFNA(VLOOKUP(C1864,DSNXT!B:R,8,0),"")</f>
        <v>Áo len</v>
      </c>
      <c r="I1864" s="14" t="str">
        <f>_xlfn.IFNA(VLOOKUP(C1864,DSNXT!B:R,17,0),"")</f>
        <v>Nam</v>
      </c>
      <c r="J1864" s="14">
        <f>_xlfn.IFNA(VLOOKUP(C1864,DSNXT!B:R,10,0),"")</f>
        <v>490000</v>
      </c>
      <c r="K1864" s="14">
        <f>_xlfn.IFNA(VLOOKUP(C1864,DSNXT!B:R,11,0),"")</f>
        <v>3</v>
      </c>
      <c r="M1864" s="8">
        <f>SUMIFS(NHẬP!N:N,NHẬP!D:D,NXT!C1859)</f>
        <v>0</v>
      </c>
      <c r="N1864" s="8">
        <f>SUMIFS(XUẤT!N:N,XUẤT!D:D,NXT!C1859)</f>
        <v>0</v>
      </c>
      <c r="O1864" s="8">
        <f t="shared" si="28"/>
        <v>0</v>
      </c>
    </row>
    <row r="1865" spans="3:15" hidden="1">
      <c r="C1865" s="2" t="s">
        <v>3130</v>
      </c>
      <c r="D1865" s="14" t="str">
        <f>_xlfn.IFNA(VLOOKUP(C1865,DSNXT!B:R,2,0),"")</f>
        <v>Áo len nam cổ tròn dài tay E7SWT603D</v>
      </c>
      <c r="E1865" s="14" t="str">
        <f>_xlfn.IFNA(VLOOKUP(C1865,DSNXT!B:R,4,0),"")</f>
        <v>Xanh navy</v>
      </c>
      <c r="F1865" s="14" t="str">
        <f>_xlfn.IFNA(VLOOKUP(C1865,DSNXT!B:R,5,0),"")</f>
        <v>Size S</v>
      </c>
      <c r="G1865" s="14" t="str">
        <f>_xlfn.IFNA(VLOOKUP(C1865,DSNXT!B:R,7,0),"")</f>
        <v>Len sợi</v>
      </c>
      <c r="H1865" s="14" t="str">
        <f>_xlfn.IFNA(VLOOKUP(C1865,DSNXT!B:R,8,0),"")</f>
        <v>Áo len</v>
      </c>
      <c r="I1865" s="14" t="str">
        <f>_xlfn.IFNA(VLOOKUP(C1865,DSNXT!B:R,17,0),"")</f>
        <v>Nam</v>
      </c>
      <c r="J1865" s="14">
        <f>_xlfn.IFNA(VLOOKUP(C1865,DSNXT!B:R,10,0),"")</f>
        <v>490000</v>
      </c>
      <c r="K1865" s="14">
        <f>_xlfn.IFNA(VLOOKUP(C1865,DSNXT!B:R,11,0),"")</f>
        <v>3</v>
      </c>
      <c r="M1865" s="8">
        <f>SUMIFS(NHẬP!N:N,NHẬP!D:D,NXT!C1860)</f>
        <v>0</v>
      </c>
      <c r="N1865" s="8">
        <f>SUMIFS(XUẤT!N:N,XUẤT!D:D,NXT!C1860)</f>
        <v>0</v>
      </c>
      <c r="O1865" s="8">
        <f t="shared" si="28"/>
        <v>0</v>
      </c>
    </row>
    <row r="1866" spans="3:15" hidden="1">
      <c r="C1866" s="2" t="s">
        <v>3132</v>
      </c>
      <c r="D1866" s="14" t="str">
        <f>_xlfn.IFNA(VLOOKUP(C1866,DSNXT!B:R,2,0),"")</f>
        <v>Áo len nam cổ tròn dài tay E7SWT603D</v>
      </c>
      <c r="E1866" s="14" t="str">
        <f>_xlfn.IFNA(VLOOKUP(C1866,DSNXT!B:R,4,0),"")</f>
        <v>Xanh navy</v>
      </c>
      <c r="F1866" s="14" t="str">
        <f>_xlfn.IFNA(VLOOKUP(C1866,DSNXT!B:R,5,0),"")</f>
        <v>Size M</v>
      </c>
      <c r="G1866" s="14" t="str">
        <f>_xlfn.IFNA(VLOOKUP(C1866,DSNXT!B:R,7,0),"")</f>
        <v>Len sợi</v>
      </c>
      <c r="H1866" s="14" t="str">
        <f>_xlfn.IFNA(VLOOKUP(C1866,DSNXT!B:R,8,0),"")</f>
        <v>Áo len</v>
      </c>
      <c r="I1866" s="14" t="str">
        <f>_xlfn.IFNA(VLOOKUP(C1866,DSNXT!B:R,17,0),"")</f>
        <v>Nam</v>
      </c>
      <c r="J1866" s="14">
        <f>_xlfn.IFNA(VLOOKUP(C1866,DSNXT!B:R,10,0),"")</f>
        <v>490000</v>
      </c>
      <c r="K1866" s="14">
        <f>_xlfn.IFNA(VLOOKUP(C1866,DSNXT!B:R,11,0),"")</f>
        <v>5</v>
      </c>
      <c r="M1866" s="8">
        <f>SUMIFS(NHẬP!N:N,NHẬP!D:D,NXT!C1861)</f>
        <v>0</v>
      </c>
      <c r="N1866" s="8">
        <f>SUMIFS(XUẤT!N:N,XUẤT!D:D,NXT!C1861)</f>
        <v>0</v>
      </c>
      <c r="O1866" s="8">
        <f t="shared" si="28"/>
        <v>0</v>
      </c>
    </row>
    <row r="1867" spans="3:15" hidden="1">
      <c r="C1867" s="2" t="s">
        <v>3133</v>
      </c>
      <c r="D1867" s="14" t="str">
        <f>_xlfn.IFNA(VLOOKUP(C1867,DSNXT!B:R,2,0),"")</f>
        <v>Áo len nam cổ tròn dài tay E7SWT603D</v>
      </c>
      <c r="E1867" s="14" t="str">
        <f>_xlfn.IFNA(VLOOKUP(C1867,DSNXT!B:R,4,0),"")</f>
        <v>Xanh navy</v>
      </c>
      <c r="F1867" s="14" t="str">
        <f>_xlfn.IFNA(VLOOKUP(C1867,DSNXT!B:R,5,0),"")</f>
        <v>Size XL</v>
      </c>
      <c r="G1867" s="14" t="str">
        <f>_xlfn.IFNA(VLOOKUP(C1867,DSNXT!B:R,7,0),"")</f>
        <v>Len sợi</v>
      </c>
      <c r="H1867" s="14" t="str">
        <f>_xlfn.IFNA(VLOOKUP(C1867,DSNXT!B:R,8,0),"")</f>
        <v>Áo len</v>
      </c>
      <c r="I1867" s="14" t="str">
        <f>_xlfn.IFNA(VLOOKUP(C1867,DSNXT!B:R,17,0),"")</f>
        <v>Nam</v>
      </c>
      <c r="J1867" s="14">
        <f>_xlfn.IFNA(VLOOKUP(C1867,DSNXT!B:R,10,0),"")</f>
        <v>490000</v>
      </c>
      <c r="K1867" s="14">
        <f>_xlfn.IFNA(VLOOKUP(C1867,DSNXT!B:R,11,0),"")</f>
        <v>3</v>
      </c>
      <c r="M1867" s="8">
        <f>SUMIFS(NHẬP!N:N,NHẬP!D:D,NXT!C1862)</f>
        <v>0</v>
      </c>
      <c r="N1867" s="8">
        <f>SUMIFS(XUẤT!N:N,XUẤT!D:D,NXT!C1862)</f>
        <v>0</v>
      </c>
      <c r="O1867" s="8">
        <f t="shared" si="28"/>
        <v>0</v>
      </c>
    </row>
    <row r="1868" spans="3:15" hidden="1">
      <c r="C1868" s="2" t="s">
        <v>3134</v>
      </c>
      <c r="D1868" s="14" t="str">
        <f>_xlfn.IFNA(VLOOKUP(C1868,DSNXT!B:R,2,0),"")</f>
        <v>Áo len nam cổ tròn dài tay E7SWT603D</v>
      </c>
      <c r="E1868" s="14" t="str">
        <f>_xlfn.IFNA(VLOOKUP(C1868,DSNXT!B:R,4,0),"")</f>
        <v>Xanh rêu</v>
      </c>
      <c r="F1868" s="14" t="str">
        <f>_xlfn.IFNA(VLOOKUP(C1868,DSNXT!B:R,5,0),"")</f>
        <v>Size S</v>
      </c>
      <c r="G1868" s="14" t="str">
        <f>_xlfn.IFNA(VLOOKUP(C1868,DSNXT!B:R,7,0),"")</f>
        <v>Len sợi</v>
      </c>
      <c r="H1868" s="14" t="str">
        <f>_xlfn.IFNA(VLOOKUP(C1868,DSNXT!B:R,8,0),"")</f>
        <v>Áo len</v>
      </c>
      <c r="I1868" s="14" t="str">
        <f>_xlfn.IFNA(VLOOKUP(C1868,DSNXT!B:R,17,0),"")</f>
        <v>Nam</v>
      </c>
      <c r="J1868" s="14">
        <f>_xlfn.IFNA(VLOOKUP(C1868,DSNXT!B:R,10,0),"")</f>
        <v>490000</v>
      </c>
      <c r="K1868" s="14">
        <f>_xlfn.IFNA(VLOOKUP(C1868,DSNXT!B:R,11,0),"")</f>
        <v>3</v>
      </c>
      <c r="M1868" s="8">
        <f>SUMIFS(NHẬP!N:N,NHẬP!D:D,NXT!C1863)</f>
        <v>0</v>
      </c>
      <c r="N1868" s="8">
        <f>SUMIFS(XUẤT!N:N,XUẤT!D:D,NXT!C1863)</f>
        <v>0</v>
      </c>
      <c r="O1868" s="8">
        <f t="shared" si="28"/>
        <v>0</v>
      </c>
    </row>
    <row r="1869" spans="3:15" hidden="1">
      <c r="C1869" s="2" t="s">
        <v>3135</v>
      </c>
      <c r="D1869" s="14" t="str">
        <f>_xlfn.IFNA(VLOOKUP(C1869,DSNXT!B:R,2,0),"")</f>
        <v>Áo len nam cổ tròn dài tay E7SWT603D</v>
      </c>
      <c r="E1869" s="14" t="str">
        <f>_xlfn.IFNA(VLOOKUP(C1869,DSNXT!B:R,4,0),"")</f>
        <v>Xanh rêu</v>
      </c>
      <c r="F1869" s="14" t="str">
        <f>_xlfn.IFNA(VLOOKUP(C1869,DSNXT!B:R,5,0),"")</f>
        <v>Size M</v>
      </c>
      <c r="G1869" s="14" t="str">
        <f>_xlfn.IFNA(VLOOKUP(C1869,DSNXT!B:R,7,0),"")</f>
        <v>Len sợi</v>
      </c>
      <c r="H1869" s="14" t="str">
        <f>_xlfn.IFNA(VLOOKUP(C1869,DSNXT!B:R,8,0),"")</f>
        <v>Áo len</v>
      </c>
      <c r="I1869" s="14" t="str">
        <f>_xlfn.IFNA(VLOOKUP(C1869,DSNXT!B:R,17,0),"")</f>
        <v>Nam</v>
      </c>
      <c r="J1869" s="14">
        <f>_xlfn.IFNA(VLOOKUP(C1869,DSNXT!B:R,10,0),"")</f>
        <v>490000</v>
      </c>
      <c r="K1869" s="14">
        <f>_xlfn.IFNA(VLOOKUP(C1869,DSNXT!B:R,11,0),"")</f>
        <v>3</v>
      </c>
      <c r="M1869" s="8">
        <f>SUMIFS(NHẬP!N:N,NHẬP!D:D,NXT!C1864)</f>
        <v>0</v>
      </c>
      <c r="N1869" s="8">
        <f>SUMIFS(XUẤT!N:N,XUẤT!D:D,NXT!C1864)</f>
        <v>0</v>
      </c>
      <c r="O1869" s="8">
        <f t="shared" si="28"/>
        <v>0</v>
      </c>
    </row>
    <row r="1870" spans="3:15" hidden="1">
      <c r="C1870" s="2" t="s">
        <v>3136</v>
      </c>
      <c r="D1870" s="14" t="str">
        <f>_xlfn.IFNA(VLOOKUP(C1870,DSNXT!B:R,2,0),"")</f>
        <v>Áo len nam cổ tròn dài tay E7SWT603D</v>
      </c>
      <c r="E1870" s="14" t="str">
        <f>_xlfn.IFNA(VLOOKUP(C1870,DSNXT!B:R,4,0),"")</f>
        <v>Xanh rêu</v>
      </c>
      <c r="F1870" s="14" t="str">
        <f>_xlfn.IFNA(VLOOKUP(C1870,DSNXT!B:R,5,0),"")</f>
        <v>Size L</v>
      </c>
      <c r="G1870" s="14" t="str">
        <f>_xlfn.IFNA(VLOOKUP(C1870,DSNXT!B:R,7,0),"")</f>
        <v>Len sợi</v>
      </c>
      <c r="H1870" s="14" t="str">
        <f>_xlfn.IFNA(VLOOKUP(C1870,DSNXT!B:R,8,0),"")</f>
        <v>Áo len</v>
      </c>
      <c r="I1870" s="14" t="str">
        <f>_xlfn.IFNA(VLOOKUP(C1870,DSNXT!B:R,17,0),"")</f>
        <v>Nam</v>
      </c>
      <c r="J1870" s="14">
        <f>_xlfn.IFNA(VLOOKUP(C1870,DSNXT!B:R,10,0),"")</f>
        <v>490000</v>
      </c>
      <c r="K1870" s="14">
        <f>_xlfn.IFNA(VLOOKUP(C1870,DSNXT!B:R,11,0),"")</f>
        <v>4</v>
      </c>
      <c r="M1870" s="8">
        <f>SUMIFS(NHẬP!N:N,NHẬP!D:D,NXT!C1865)</f>
        <v>0</v>
      </c>
      <c r="N1870" s="8">
        <f>SUMIFS(XUẤT!N:N,XUẤT!D:D,NXT!C1865)</f>
        <v>0</v>
      </c>
      <c r="O1870" s="8">
        <f t="shared" si="28"/>
        <v>0</v>
      </c>
    </row>
    <row r="1871" spans="3:15" hidden="1">
      <c r="C1871" s="2" t="s">
        <v>3137</v>
      </c>
      <c r="D1871" s="14" t="str">
        <f>_xlfn.IFNA(VLOOKUP(C1871,DSNXT!B:R,2,0),"")</f>
        <v>Áo len nam cổ tròn dài tay E7SWT603D</v>
      </c>
      <c r="E1871" s="14" t="str">
        <f>_xlfn.IFNA(VLOOKUP(C1871,DSNXT!B:R,4,0),"")</f>
        <v>Xanh rêu</v>
      </c>
      <c r="F1871" s="14" t="str">
        <f>_xlfn.IFNA(VLOOKUP(C1871,DSNXT!B:R,5,0),"")</f>
        <v>Size XL</v>
      </c>
      <c r="G1871" s="14" t="str">
        <f>_xlfn.IFNA(VLOOKUP(C1871,DSNXT!B:R,7,0),"")</f>
        <v>Len sợi</v>
      </c>
      <c r="H1871" s="14" t="str">
        <f>_xlfn.IFNA(VLOOKUP(C1871,DSNXT!B:R,8,0),"")</f>
        <v>Áo len</v>
      </c>
      <c r="I1871" s="14" t="str">
        <f>_xlfn.IFNA(VLOOKUP(C1871,DSNXT!B:R,17,0),"")</f>
        <v>Nam</v>
      </c>
      <c r="J1871" s="14">
        <f>_xlfn.IFNA(VLOOKUP(C1871,DSNXT!B:R,10,0),"")</f>
        <v>490000</v>
      </c>
      <c r="K1871" s="14">
        <f>_xlfn.IFNA(VLOOKUP(C1871,DSNXT!B:R,11,0),"")</f>
        <v>3</v>
      </c>
      <c r="M1871" s="8">
        <f>SUMIFS(NHẬP!N:N,NHẬP!D:D,NXT!C1866)</f>
        <v>0</v>
      </c>
      <c r="N1871" s="8">
        <f>SUMIFS(XUẤT!N:N,XUẤT!D:D,NXT!C1866)</f>
        <v>0</v>
      </c>
      <c r="O1871" s="8">
        <f t="shared" si="28"/>
        <v>0</v>
      </c>
    </row>
    <row r="1872" spans="3:15" hidden="1">
      <c r="C1872" s="2" t="s">
        <v>3138</v>
      </c>
      <c r="D1872" s="14" t="str">
        <f>_xlfn.IFNA(VLOOKUP(C1872,DSNXT!B:R,2,0),"")</f>
        <v>Áo len nam cổ tròn dài tay E7SWT603D</v>
      </c>
      <c r="E1872" s="14" t="str">
        <f>_xlfn.IFNA(VLOOKUP(C1872,DSNXT!B:R,4,0),"")</f>
        <v>Xanh nước biển</v>
      </c>
      <c r="F1872" s="14" t="str">
        <f>_xlfn.IFNA(VLOOKUP(C1872,DSNXT!B:R,5,0),"")</f>
        <v>Size S</v>
      </c>
      <c r="G1872" s="14" t="str">
        <f>_xlfn.IFNA(VLOOKUP(C1872,DSNXT!B:R,7,0),"")</f>
        <v>Len sợi</v>
      </c>
      <c r="H1872" s="14" t="str">
        <f>_xlfn.IFNA(VLOOKUP(C1872,DSNXT!B:R,8,0),"")</f>
        <v>Áo len</v>
      </c>
      <c r="I1872" s="14" t="str">
        <f>_xlfn.IFNA(VLOOKUP(C1872,DSNXT!B:R,17,0),"")</f>
        <v>Nam</v>
      </c>
      <c r="J1872" s="14">
        <f>_xlfn.IFNA(VLOOKUP(C1872,DSNXT!B:R,10,0),"")</f>
        <v>490000</v>
      </c>
      <c r="K1872" s="14">
        <f>_xlfn.IFNA(VLOOKUP(C1872,DSNXT!B:R,11,0),"")</f>
        <v>4</v>
      </c>
      <c r="M1872" s="8">
        <f>SUMIFS(NHẬP!N:N,NHẬP!D:D,NXT!C1867)</f>
        <v>0</v>
      </c>
      <c r="N1872" s="8">
        <f>SUMIFS(XUẤT!N:N,XUẤT!D:D,NXT!C1867)</f>
        <v>0</v>
      </c>
      <c r="O1872" s="8">
        <f t="shared" ref="O1872:O1935" si="29">L1872+M1872-N1872</f>
        <v>0</v>
      </c>
    </row>
    <row r="1873" spans="3:15" hidden="1">
      <c r="C1873" s="2" t="s">
        <v>3139</v>
      </c>
      <c r="D1873" s="14" t="str">
        <f>_xlfn.IFNA(VLOOKUP(C1873,DSNXT!B:R,2,0),"")</f>
        <v>Áo len nam cổ tròn dài tay E7SWT603D</v>
      </c>
      <c r="E1873" s="14" t="str">
        <f>_xlfn.IFNA(VLOOKUP(C1873,DSNXT!B:R,4,0),"")</f>
        <v>Xanh nước biển</v>
      </c>
      <c r="F1873" s="14" t="str">
        <f>_xlfn.IFNA(VLOOKUP(C1873,DSNXT!B:R,5,0),"")</f>
        <v>Size M</v>
      </c>
      <c r="G1873" s="14" t="str">
        <f>_xlfn.IFNA(VLOOKUP(C1873,DSNXT!B:R,7,0),"")</f>
        <v>Len sợi</v>
      </c>
      <c r="H1873" s="14" t="str">
        <f>_xlfn.IFNA(VLOOKUP(C1873,DSNXT!B:R,8,0),"")</f>
        <v>Áo len</v>
      </c>
      <c r="I1873" s="14" t="str">
        <f>_xlfn.IFNA(VLOOKUP(C1873,DSNXT!B:R,17,0),"")</f>
        <v>Nam</v>
      </c>
      <c r="J1873" s="14">
        <f>_xlfn.IFNA(VLOOKUP(C1873,DSNXT!B:R,10,0),"")</f>
        <v>490000</v>
      </c>
      <c r="K1873" s="14">
        <f>_xlfn.IFNA(VLOOKUP(C1873,DSNXT!B:R,11,0),"")</f>
        <v>7</v>
      </c>
      <c r="M1873" s="8">
        <f>SUMIFS(NHẬP!N:N,NHẬP!D:D,NXT!C1868)</f>
        <v>0</v>
      </c>
      <c r="N1873" s="8">
        <f>SUMIFS(XUẤT!N:N,XUẤT!D:D,NXT!C1868)</f>
        <v>0</v>
      </c>
      <c r="O1873" s="8">
        <f t="shared" si="29"/>
        <v>0</v>
      </c>
    </row>
    <row r="1874" spans="3:15" hidden="1">
      <c r="C1874" s="2" t="s">
        <v>3140</v>
      </c>
      <c r="D1874" s="14" t="str">
        <f>_xlfn.IFNA(VLOOKUP(C1874,DSNXT!B:R,2,0),"")</f>
        <v>Áo len nam cổ tròn dài tay E7SWT603D</v>
      </c>
      <c r="E1874" s="14" t="str">
        <f>_xlfn.IFNA(VLOOKUP(C1874,DSNXT!B:R,4,0),"")</f>
        <v>Xanh nước biển</v>
      </c>
      <c r="F1874" s="14" t="str">
        <f>_xlfn.IFNA(VLOOKUP(C1874,DSNXT!B:R,5,0),"")</f>
        <v>Size L</v>
      </c>
      <c r="G1874" s="14" t="str">
        <f>_xlfn.IFNA(VLOOKUP(C1874,DSNXT!B:R,7,0),"")</f>
        <v>Len sợi</v>
      </c>
      <c r="H1874" s="14" t="str">
        <f>_xlfn.IFNA(VLOOKUP(C1874,DSNXT!B:R,8,0),"")</f>
        <v>Áo len</v>
      </c>
      <c r="I1874" s="14" t="str">
        <f>_xlfn.IFNA(VLOOKUP(C1874,DSNXT!B:R,17,0),"")</f>
        <v>Nam</v>
      </c>
      <c r="J1874" s="14">
        <f>_xlfn.IFNA(VLOOKUP(C1874,DSNXT!B:R,10,0),"")</f>
        <v>490000</v>
      </c>
      <c r="K1874" s="14">
        <f>_xlfn.IFNA(VLOOKUP(C1874,DSNXT!B:R,11,0),"")</f>
        <v>5</v>
      </c>
      <c r="M1874" s="8">
        <f>SUMIFS(NHẬP!N:N,NHẬP!D:D,NXT!C1869)</f>
        <v>0</v>
      </c>
      <c r="N1874" s="8">
        <f>SUMIFS(XUẤT!N:N,XUẤT!D:D,NXT!C1869)</f>
        <v>0</v>
      </c>
      <c r="O1874" s="8">
        <f t="shared" si="29"/>
        <v>0</v>
      </c>
    </row>
    <row r="1875" spans="3:15" hidden="1">
      <c r="C1875" s="2" t="s">
        <v>3141</v>
      </c>
      <c r="D1875" s="14" t="str">
        <f>_xlfn.IFNA(VLOOKUP(C1875,DSNXT!B:R,2,0),"")</f>
        <v>Áo len nam cổ tròn dài tay E7SWT603D</v>
      </c>
      <c r="E1875" s="14" t="str">
        <f>_xlfn.IFNA(VLOOKUP(C1875,DSNXT!B:R,4,0),"")</f>
        <v>Xanh nước biển</v>
      </c>
      <c r="F1875" s="14" t="str">
        <f>_xlfn.IFNA(VLOOKUP(C1875,DSNXT!B:R,5,0),"")</f>
        <v>Size XL</v>
      </c>
      <c r="G1875" s="14" t="str">
        <f>_xlfn.IFNA(VLOOKUP(C1875,DSNXT!B:R,7,0),"")</f>
        <v>Len sợi</v>
      </c>
      <c r="H1875" s="14" t="str">
        <f>_xlfn.IFNA(VLOOKUP(C1875,DSNXT!B:R,8,0),"")</f>
        <v>Áo len</v>
      </c>
      <c r="I1875" s="14" t="str">
        <f>_xlfn.IFNA(VLOOKUP(C1875,DSNXT!B:R,17,0),"")</f>
        <v>Nam</v>
      </c>
      <c r="J1875" s="14">
        <f>_xlfn.IFNA(VLOOKUP(C1875,DSNXT!B:R,10,0),"")</f>
        <v>490000</v>
      </c>
      <c r="K1875" s="14">
        <f>_xlfn.IFNA(VLOOKUP(C1875,DSNXT!B:R,11,0),"")</f>
        <v>5</v>
      </c>
      <c r="M1875" s="8">
        <f>SUMIFS(NHẬP!N:N,NHẬP!D:D,NXT!C1870)</f>
        <v>0</v>
      </c>
      <c r="N1875" s="8">
        <f>SUMIFS(XUẤT!N:N,XUẤT!D:D,NXT!C1870)</f>
        <v>0</v>
      </c>
      <c r="O1875" s="8">
        <f t="shared" si="29"/>
        <v>0</v>
      </c>
    </row>
    <row r="1876" spans="3:15" hidden="1">
      <c r="C1876" s="2" t="s">
        <v>3142</v>
      </c>
      <c r="D1876" s="14" t="str">
        <f>_xlfn.IFNA(VLOOKUP(C1876,DSNXT!B:R,2,0),"")</f>
        <v>Áo len nam cổ tim dài tay E7SWT605D</v>
      </c>
      <c r="E1876" s="14" t="str">
        <f>_xlfn.IFNA(VLOOKUP(C1876,DSNXT!B:R,4,0),"")</f>
        <v>Xanh rêu</v>
      </c>
      <c r="F1876" s="14" t="str">
        <f>_xlfn.IFNA(VLOOKUP(C1876,DSNXT!B:R,5,0),"")</f>
        <v>Size S</v>
      </c>
      <c r="G1876" s="14" t="str">
        <f>_xlfn.IFNA(VLOOKUP(C1876,DSNXT!B:R,7,0),"")</f>
        <v>Len sợi</v>
      </c>
      <c r="H1876" s="14" t="str">
        <f>_xlfn.IFNA(VLOOKUP(C1876,DSNXT!B:R,8,0),"")</f>
        <v>Áo len</v>
      </c>
      <c r="I1876" s="14" t="str">
        <f>_xlfn.IFNA(VLOOKUP(C1876,DSNXT!B:R,17,0),"")</f>
        <v>Nam</v>
      </c>
      <c r="J1876" s="14">
        <f>_xlfn.IFNA(VLOOKUP(C1876,DSNXT!B:R,10,0),"")</f>
        <v>390000</v>
      </c>
      <c r="K1876" s="14">
        <f>_xlfn.IFNA(VLOOKUP(C1876,DSNXT!B:R,11,0),"")</f>
        <v>2</v>
      </c>
      <c r="M1876" s="8">
        <f>SUMIFS(NHẬP!N:N,NHẬP!D:D,NXT!C1871)</f>
        <v>0</v>
      </c>
      <c r="N1876" s="8">
        <f>SUMIFS(XUẤT!N:N,XUẤT!D:D,NXT!C1871)</f>
        <v>0</v>
      </c>
      <c r="O1876" s="8">
        <f t="shared" si="29"/>
        <v>0</v>
      </c>
    </row>
    <row r="1877" spans="3:15" hidden="1">
      <c r="C1877" s="2" t="s">
        <v>3144</v>
      </c>
      <c r="D1877" s="14" t="str">
        <f>_xlfn.IFNA(VLOOKUP(C1877,DSNXT!B:R,2,0),"")</f>
        <v>Áo len nam cổ tim dài tay E7SWT605D</v>
      </c>
      <c r="E1877" s="14" t="str">
        <f>_xlfn.IFNA(VLOOKUP(C1877,DSNXT!B:R,4,0),"")</f>
        <v>Xanh rêu</v>
      </c>
      <c r="F1877" s="14" t="str">
        <f>_xlfn.IFNA(VLOOKUP(C1877,DSNXT!B:R,5,0),"")</f>
        <v>Size M</v>
      </c>
      <c r="G1877" s="14" t="str">
        <f>_xlfn.IFNA(VLOOKUP(C1877,DSNXT!B:R,7,0),"")</f>
        <v>Len sợi</v>
      </c>
      <c r="H1877" s="14" t="str">
        <f>_xlfn.IFNA(VLOOKUP(C1877,DSNXT!B:R,8,0),"")</f>
        <v>Áo len</v>
      </c>
      <c r="I1877" s="14" t="str">
        <f>_xlfn.IFNA(VLOOKUP(C1877,DSNXT!B:R,17,0),"")</f>
        <v>Nam</v>
      </c>
      <c r="J1877" s="14">
        <f>_xlfn.IFNA(VLOOKUP(C1877,DSNXT!B:R,10,0),"")</f>
        <v>390000</v>
      </c>
      <c r="K1877" s="14">
        <f>_xlfn.IFNA(VLOOKUP(C1877,DSNXT!B:R,11,0),"")</f>
        <v>7</v>
      </c>
      <c r="M1877" s="8">
        <f>SUMIFS(NHẬP!N:N,NHẬP!D:D,NXT!C1872)</f>
        <v>0</v>
      </c>
      <c r="N1877" s="8">
        <f>SUMIFS(XUẤT!N:N,XUẤT!D:D,NXT!C1872)</f>
        <v>0</v>
      </c>
      <c r="O1877" s="8">
        <f t="shared" si="29"/>
        <v>0</v>
      </c>
    </row>
    <row r="1878" spans="3:15" hidden="1">
      <c r="C1878" s="2" t="s">
        <v>3145</v>
      </c>
      <c r="D1878" s="14" t="str">
        <f>_xlfn.IFNA(VLOOKUP(C1878,DSNXT!B:R,2,0),"")</f>
        <v>Áo len nam cổ tim dài tay E7SWT605D</v>
      </c>
      <c r="E1878" s="14" t="str">
        <f>_xlfn.IFNA(VLOOKUP(C1878,DSNXT!B:R,4,0),"")</f>
        <v>Xanh rêu</v>
      </c>
      <c r="F1878" s="14" t="str">
        <f>_xlfn.IFNA(VLOOKUP(C1878,DSNXT!B:R,5,0),"")</f>
        <v>Size L</v>
      </c>
      <c r="G1878" s="14" t="str">
        <f>_xlfn.IFNA(VLOOKUP(C1878,DSNXT!B:R,7,0),"")</f>
        <v>Len sợi</v>
      </c>
      <c r="H1878" s="14" t="str">
        <f>_xlfn.IFNA(VLOOKUP(C1878,DSNXT!B:R,8,0),"")</f>
        <v>Áo len</v>
      </c>
      <c r="I1878" s="14" t="str">
        <f>_xlfn.IFNA(VLOOKUP(C1878,DSNXT!B:R,17,0),"")</f>
        <v>Nam</v>
      </c>
      <c r="J1878" s="14">
        <f>_xlfn.IFNA(VLOOKUP(C1878,DSNXT!B:R,10,0),"")</f>
        <v>390000</v>
      </c>
      <c r="K1878" s="14">
        <f>_xlfn.IFNA(VLOOKUP(C1878,DSNXT!B:R,11,0),"")</f>
        <v>4</v>
      </c>
      <c r="M1878" s="8">
        <f>SUMIFS(NHẬP!N:N,NHẬP!D:D,NXT!C1873)</f>
        <v>0</v>
      </c>
      <c r="N1878" s="8">
        <f>SUMIFS(XUẤT!N:N,XUẤT!D:D,NXT!C1873)</f>
        <v>0</v>
      </c>
      <c r="O1878" s="8">
        <f t="shared" si="29"/>
        <v>0</v>
      </c>
    </row>
    <row r="1879" spans="3:15" hidden="1">
      <c r="C1879" s="2" t="s">
        <v>3146</v>
      </c>
      <c r="D1879" s="14" t="str">
        <f>_xlfn.IFNA(VLOOKUP(C1879,DSNXT!B:R,2,0),"")</f>
        <v>Áo len nam cổ tim dài tay E7SWT605D</v>
      </c>
      <c r="E1879" s="14" t="str">
        <f>_xlfn.IFNA(VLOOKUP(C1879,DSNXT!B:R,4,0),"")</f>
        <v>Xanh rêu</v>
      </c>
      <c r="F1879" s="14" t="str">
        <f>_xlfn.IFNA(VLOOKUP(C1879,DSNXT!B:R,5,0),"")</f>
        <v>Size XL</v>
      </c>
      <c r="G1879" s="14" t="str">
        <f>_xlfn.IFNA(VLOOKUP(C1879,DSNXT!B:R,7,0),"")</f>
        <v>Len sợi</v>
      </c>
      <c r="H1879" s="14" t="str">
        <f>_xlfn.IFNA(VLOOKUP(C1879,DSNXT!B:R,8,0),"")</f>
        <v>Áo len</v>
      </c>
      <c r="I1879" s="14" t="str">
        <f>_xlfn.IFNA(VLOOKUP(C1879,DSNXT!B:R,17,0),"")</f>
        <v>Nam</v>
      </c>
      <c r="J1879" s="14">
        <f>_xlfn.IFNA(VLOOKUP(C1879,DSNXT!B:R,10,0),"")</f>
        <v>390000</v>
      </c>
      <c r="K1879" s="14">
        <f>_xlfn.IFNA(VLOOKUP(C1879,DSNXT!B:R,11,0),"")</f>
        <v>4</v>
      </c>
      <c r="M1879" s="8">
        <f>SUMIFS(NHẬP!N:N,NHẬP!D:D,NXT!C1874)</f>
        <v>0</v>
      </c>
      <c r="N1879" s="8">
        <f>SUMIFS(XUẤT!N:N,XUẤT!D:D,NXT!C1874)</f>
        <v>0</v>
      </c>
      <c r="O1879" s="8">
        <f t="shared" si="29"/>
        <v>0</v>
      </c>
    </row>
    <row r="1880" spans="3:15" hidden="1">
      <c r="C1880" s="2" t="s">
        <v>3147</v>
      </c>
      <c r="D1880" s="14" t="str">
        <f>_xlfn.IFNA(VLOOKUP(C1880,DSNXT!B:R,2,0),"")</f>
        <v>Áo len nam cổ tim dài tay E7SWT605D</v>
      </c>
      <c r="E1880" s="14" t="str">
        <f>_xlfn.IFNA(VLOOKUP(C1880,DSNXT!B:R,4,0),"")</f>
        <v>Xanh dương</v>
      </c>
      <c r="F1880" s="14" t="str">
        <f>_xlfn.IFNA(VLOOKUP(C1880,DSNXT!B:R,5,0),"")</f>
        <v>Size S</v>
      </c>
      <c r="G1880" s="14" t="str">
        <f>_xlfn.IFNA(VLOOKUP(C1880,DSNXT!B:R,7,0),"")</f>
        <v>Len sợi</v>
      </c>
      <c r="H1880" s="14" t="str">
        <f>_xlfn.IFNA(VLOOKUP(C1880,DSNXT!B:R,8,0),"")</f>
        <v>Áo len</v>
      </c>
      <c r="I1880" s="14" t="str">
        <f>_xlfn.IFNA(VLOOKUP(C1880,DSNXT!B:R,17,0),"")</f>
        <v>Nam</v>
      </c>
      <c r="J1880" s="14">
        <f>_xlfn.IFNA(VLOOKUP(C1880,DSNXT!B:R,10,0),"")</f>
        <v>390000</v>
      </c>
      <c r="K1880" s="14">
        <f>_xlfn.IFNA(VLOOKUP(C1880,DSNXT!B:R,11,0),"")</f>
        <v>2</v>
      </c>
      <c r="M1880" s="8">
        <f>SUMIFS(NHẬP!N:N,NHẬP!D:D,NXT!C1875)</f>
        <v>0</v>
      </c>
      <c r="N1880" s="8">
        <f>SUMIFS(XUẤT!N:N,XUẤT!D:D,NXT!C1875)</f>
        <v>0</v>
      </c>
      <c r="O1880" s="8">
        <f t="shared" si="29"/>
        <v>0</v>
      </c>
    </row>
    <row r="1881" spans="3:15" hidden="1">
      <c r="C1881" s="2" t="s">
        <v>3148</v>
      </c>
      <c r="D1881" s="14" t="str">
        <f>_xlfn.IFNA(VLOOKUP(C1881,DSNXT!B:R,2,0),"")</f>
        <v>Áo len nam cổ tim dài tay E7SWT605D</v>
      </c>
      <c r="E1881" s="14" t="str">
        <f>_xlfn.IFNA(VLOOKUP(C1881,DSNXT!B:R,4,0),"")</f>
        <v>Xanh dương</v>
      </c>
      <c r="F1881" s="14" t="str">
        <f>_xlfn.IFNA(VLOOKUP(C1881,DSNXT!B:R,5,0),"")</f>
        <v>Size M</v>
      </c>
      <c r="G1881" s="14" t="str">
        <f>_xlfn.IFNA(VLOOKUP(C1881,DSNXT!B:R,7,0),"")</f>
        <v>Len sợi</v>
      </c>
      <c r="H1881" s="14" t="str">
        <f>_xlfn.IFNA(VLOOKUP(C1881,DSNXT!B:R,8,0),"")</f>
        <v>Áo len</v>
      </c>
      <c r="I1881" s="14" t="str">
        <f>_xlfn.IFNA(VLOOKUP(C1881,DSNXT!B:R,17,0),"")</f>
        <v>Nam</v>
      </c>
      <c r="J1881" s="14">
        <f>_xlfn.IFNA(VLOOKUP(C1881,DSNXT!B:R,10,0),"")</f>
        <v>390000</v>
      </c>
      <c r="K1881" s="14">
        <f>_xlfn.IFNA(VLOOKUP(C1881,DSNXT!B:R,11,0),"")</f>
        <v>3</v>
      </c>
      <c r="M1881" s="8">
        <f>SUMIFS(NHẬP!N:N,NHẬP!D:D,NXT!C1876)</f>
        <v>0</v>
      </c>
      <c r="N1881" s="8">
        <f>SUMIFS(XUẤT!N:N,XUẤT!D:D,NXT!C1876)</f>
        <v>0</v>
      </c>
      <c r="O1881" s="8">
        <f t="shared" si="29"/>
        <v>0</v>
      </c>
    </row>
    <row r="1882" spans="3:15" hidden="1">
      <c r="C1882" s="2" t="s">
        <v>3149</v>
      </c>
      <c r="D1882" s="14" t="str">
        <f>_xlfn.IFNA(VLOOKUP(C1882,DSNXT!B:R,2,0),"")</f>
        <v>Áo len nam cổ tim dài tay E7SWT605D</v>
      </c>
      <c r="E1882" s="14" t="str">
        <f>_xlfn.IFNA(VLOOKUP(C1882,DSNXT!B:R,4,0),"")</f>
        <v>Xanh dương</v>
      </c>
      <c r="F1882" s="14" t="str">
        <f>_xlfn.IFNA(VLOOKUP(C1882,DSNXT!B:R,5,0),"")</f>
        <v>Size L</v>
      </c>
      <c r="G1882" s="14" t="str">
        <f>_xlfn.IFNA(VLOOKUP(C1882,DSNXT!B:R,7,0),"")</f>
        <v>Len sợi</v>
      </c>
      <c r="H1882" s="14" t="str">
        <f>_xlfn.IFNA(VLOOKUP(C1882,DSNXT!B:R,8,0),"")</f>
        <v>Áo len</v>
      </c>
      <c r="I1882" s="14" t="str">
        <f>_xlfn.IFNA(VLOOKUP(C1882,DSNXT!B:R,17,0),"")</f>
        <v>Nam</v>
      </c>
      <c r="J1882" s="14">
        <f>_xlfn.IFNA(VLOOKUP(C1882,DSNXT!B:R,10,0),"")</f>
        <v>390000</v>
      </c>
      <c r="K1882" s="14">
        <f>_xlfn.IFNA(VLOOKUP(C1882,DSNXT!B:R,11,0),"")</f>
        <v>1</v>
      </c>
      <c r="M1882" s="8">
        <f>SUMIFS(NHẬP!N:N,NHẬP!D:D,NXT!C1877)</f>
        <v>0</v>
      </c>
      <c r="N1882" s="8">
        <f>SUMIFS(XUẤT!N:N,XUẤT!D:D,NXT!C1877)</f>
        <v>0</v>
      </c>
      <c r="O1882" s="8">
        <f t="shared" si="29"/>
        <v>0</v>
      </c>
    </row>
    <row r="1883" spans="3:15" hidden="1">
      <c r="C1883" s="2" t="s">
        <v>3150</v>
      </c>
      <c r="D1883" s="14" t="str">
        <f>_xlfn.IFNA(VLOOKUP(C1883,DSNXT!B:R,2,0),"")</f>
        <v>Áo len nam cổ tim dài tay E7SWT605D</v>
      </c>
      <c r="E1883" s="14" t="str">
        <f>_xlfn.IFNA(VLOOKUP(C1883,DSNXT!B:R,4,0),"")</f>
        <v>Xanh dương</v>
      </c>
      <c r="F1883" s="14" t="str">
        <f>_xlfn.IFNA(VLOOKUP(C1883,DSNXT!B:R,5,0),"")</f>
        <v>Size XL</v>
      </c>
      <c r="G1883" s="14" t="str">
        <f>_xlfn.IFNA(VLOOKUP(C1883,DSNXT!B:R,7,0),"")</f>
        <v>Len sợi</v>
      </c>
      <c r="H1883" s="14" t="str">
        <f>_xlfn.IFNA(VLOOKUP(C1883,DSNXT!B:R,8,0),"")</f>
        <v>Áo len</v>
      </c>
      <c r="I1883" s="14" t="str">
        <f>_xlfn.IFNA(VLOOKUP(C1883,DSNXT!B:R,17,0),"")</f>
        <v>Nam</v>
      </c>
      <c r="J1883" s="14">
        <f>_xlfn.IFNA(VLOOKUP(C1883,DSNXT!B:R,10,0),"")</f>
        <v>390000</v>
      </c>
      <c r="K1883" s="14">
        <f>_xlfn.IFNA(VLOOKUP(C1883,DSNXT!B:R,11,0),"")</f>
        <v>1</v>
      </c>
      <c r="M1883" s="8">
        <f>SUMIFS(NHẬP!N:N,NHẬP!D:D,NXT!C1878)</f>
        <v>0</v>
      </c>
      <c r="N1883" s="8">
        <f>SUMIFS(XUẤT!N:N,XUẤT!D:D,NXT!C1878)</f>
        <v>0</v>
      </c>
      <c r="O1883" s="8">
        <f t="shared" si="29"/>
        <v>0</v>
      </c>
    </row>
    <row r="1884" spans="3:15" hidden="1">
      <c r="C1884" s="2" t="s">
        <v>3151</v>
      </c>
      <c r="D1884" s="14" t="str">
        <f>_xlfn.IFNA(VLOOKUP(C1884,DSNXT!B:R,2,0),"")</f>
        <v>Áo len nam cổ tim dài tay E7SWT605D</v>
      </c>
      <c r="E1884" s="14" t="str">
        <f>_xlfn.IFNA(VLOOKUP(C1884,DSNXT!B:R,4,0),"")</f>
        <v>Đỏ</v>
      </c>
      <c r="F1884" s="14" t="str">
        <f>_xlfn.IFNA(VLOOKUP(C1884,DSNXT!B:R,5,0),"")</f>
        <v>Size S</v>
      </c>
      <c r="G1884" s="14" t="str">
        <f>_xlfn.IFNA(VLOOKUP(C1884,DSNXT!B:R,7,0),"")</f>
        <v>Len sợi</v>
      </c>
      <c r="H1884" s="14" t="str">
        <f>_xlfn.IFNA(VLOOKUP(C1884,DSNXT!B:R,8,0),"")</f>
        <v>Áo len</v>
      </c>
      <c r="I1884" s="14" t="str">
        <f>_xlfn.IFNA(VLOOKUP(C1884,DSNXT!B:R,17,0),"")</f>
        <v>Nam</v>
      </c>
      <c r="J1884" s="14">
        <f>_xlfn.IFNA(VLOOKUP(C1884,DSNXT!B:R,10,0),"")</f>
        <v>390000</v>
      </c>
      <c r="K1884" s="14">
        <f>_xlfn.IFNA(VLOOKUP(C1884,DSNXT!B:R,11,0),"")</f>
        <v>3</v>
      </c>
      <c r="M1884" s="8">
        <f>SUMIFS(NHẬP!N:N,NHẬP!D:D,NXT!C1879)</f>
        <v>0</v>
      </c>
      <c r="N1884" s="8">
        <f>SUMIFS(XUẤT!N:N,XUẤT!D:D,NXT!C1879)</f>
        <v>0</v>
      </c>
      <c r="O1884" s="8">
        <f t="shared" si="29"/>
        <v>0</v>
      </c>
    </row>
    <row r="1885" spans="3:15" hidden="1">
      <c r="C1885" s="2" t="s">
        <v>3152</v>
      </c>
      <c r="D1885" s="14" t="str">
        <f>_xlfn.IFNA(VLOOKUP(C1885,DSNXT!B:R,2,0),"")</f>
        <v>Áo len nam cổ tim dài tay E7SWT605D</v>
      </c>
      <c r="E1885" s="14" t="str">
        <f>_xlfn.IFNA(VLOOKUP(C1885,DSNXT!B:R,4,0),"")</f>
        <v>Đỏ</v>
      </c>
      <c r="F1885" s="14" t="str">
        <f>_xlfn.IFNA(VLOOKUP(C1885,DSNXT!B:R,5,0),"")</f>
        <v>Size M</v>
      </c>
      <c r="G1885" s="14" t="str">
        <f>_xlfn.IFNA(VLOOKUP(C1885,DSNXT!B:R,7,0),"")</f>
        <v>Len sợi</v>
      </c>
      <c r="H1885" s="14" t="str">
        <f>_xlfn.IFNA(VLOOKUP(C1885,DSNXT!B:R,8,0),"")</f>
        <v>Áo len</v>
      </c>
      <c r="I1885" s="14" t="str">
        <f>_xlfn.IFNA(VLOOKUP(C1885,DSNXT!B:R,17,0),"")</f>
        <v>Nam</v>
      </c>
      <c r="J1885" s="14">
        <f>_xlfn.IFNA(VLOOKUP(C1885,DSNXT!B:R,10,0),"")</f>
        <v>390000</v>
      </c>
      <c r="K1885" s="14">
        <f>_xlfn.IFNA(VLOOKUP(C1885,DSNXT!B:R,11,0),"")</f>
        <v>4</v>
      </c>
      <c r="M1885" s="8">
        <f>SUMIFS(NHẬP!N:N,NHẬP!D:D,NXT!C1880)</f>
        <v>0</v>
      </c>
      <c r="N1885" s="8">
        <f>SUMIFS(XUẤT!N:N,XUẤT!D:D,NXT!C1880)</f>
        <v>0</v>
      </c>
      <c r="O1885" s="8">
        <f t="shared" si="29"/>
        <v>0</v>
      </c>
    </row>
    <row r="1886" spans="3:15" hidden="1">
      <c r="C1886" s="2" t="s">
        <v>3153</v>
      </c>
      <c r="D1886" s="14" t="str">
        <f>_xlfn.IFNA(VLOOKUP(C1886,DSNXT!B:R,2,0),"")</f>
        <v>Áo len nam cổ tim dài tay E7SWT605D</v>
      </c>
      <c r="E1886" s="14" t="str">
        <f>_xlfn.IFNA(VLOOKUP(C1886,DSNXT!B:R,4,0),"")</f>
        <v>Đỏ</v>
      </c>
      <c r="F1886" s="14" t="str">
        <f>_xlfn.IFNA(VLOOKUP(C1886,DSNXT!B:R,5,0),"")</f>
        <v>Size L</v>
      </c>
      <c r="G1886" s="14" t="str">
        <f>_xlfn.IFNA(VLOOKUP(C1886,DSNXT!B:R,7,0),"")</f>
        <v>Len sợi</v>
      </c>
      <c r="H1886" s="14" t="str">
        <f>_xlfn.IFNA(VLOOKUP(C1886,DSNXT!B:R,8,0),"")</f>
        <v>Áo len</v>
      </c>
      <c r="I1886" s="14" t="str">
        <f>_xlfn.IFNA(VLOOKUP(C1886,DSNXT!B:R,17,0),"")</f>
        <v>Nam</v>
      </c>
      <c r="J1886" s="14">
        <f>_xlfn.IFNA(VLOOKUP(C1886,DSNXT!B:R,10,0),"")</f>
        <v>390000</v>
      </c>
      <c r="K1886" s="14">
        <f>_xlfn.IFNA(VLOOKUP(C1886,DSNXT!B:R,11,0),"")</f>
        <v>4</v>
      </c>
      <c r="M1886" s="8">
        <f>SUMIFS(NHẬP!N:N,NHẬP!D:D,NXT!C1881)</f>
        <v>0</v>
      </c>
      <c r="N1886" s="8">
        <f>SUMIFS(XUẤT!N:N,XUẤT!D:D,NXT!C1881)</f>
        <v>0</v>
      </c>
      <c r="O1886" s="8">
        <f t="shared" si="29"/>
        <v>0</v>
      </c>
    </row>
    <row r="1887" spans="3:15" hidden="1">
      <c r="C1887" s="2" t="s">
        <v>3154</v>
      </c>
      <c r="D1887" s="14" t="str">
        <f>_xlfn.IFNA(VLOOKUP(C1887,DSNXT!B:R,2,0),"")</f>
        <v>Áo len nam cổ tim dài tay E7SWT605D</v>
      </c>
      <c r="E1887" s="14" t="str">
        <f>_xlfn.IFNA(VLOOKUP(C1887,DSNXT!B:R,4,0),"")</f>
        <v>Đỏ</v>
      </c>
      <c r="F1887" s="14" t="str">
        <f>_xlfn.IFNA(VLOOKUP(C1887,DSNXT!B:R,5,0),"")</f>
        <v>Size XL</v>
      </c>
      <c r="G1887" s="14" t="str">
        <f>_xlfn.IFNA(VLOOKUP(C1887,DSNXT!B:R,7,0),"")</f>
        <v>Len sợi</v>
      </c>
      <c r="H1887" s="14" t="str">
        <f>_xlfn.IFNA(VLOOKUP(C1887,DSNXT!B:R,8,0),"")</f>
        <v>Áo len</v>
      </c>
      <c r="I1887" s="14" t="str">
        <f>_xlfn.IFNA(VLOOKUP(C1887,DSNXT!B:R,17,0),"")</f>
        <v>Nam</v>
      </c>
      <c r="J1887" s="14">
        <f>_xlfn.IFNA(VLOOKUP(C1887,DSNXT!B:R,10,0),"")</f>
        <v>390000</v>
      </c>
      <c r="K1887" s="14">
        <f>_xlfn.IFNA(VLOOKUP(C1887,DSNXT!B:R,11,0),"")</f>
        <v>3</v>
      </c>
      <c r="M1887" s="8">
        <f>SUMIFS(NHẬP!N:N,NHẬP!D:D,NXT!C1882)</f>
        <v>0</v>
      </c>
      <c r="N1887" s="8">
        <f>SUMIFS(XUẤT!N:N,XUẤT!D:D,NXT!C1882)</f>
        <v>0</v>
      </c>
      <c r="O1887" s="8">
        <f t="shared" si="29"/>
        <v>0</v>
      </c>
    </row>
    <row r="1888" spans="3:15" hidden="1">
      <c r="C1888" s="2" t="s">
        <v>3155</v>
      </c>
      <c r="D1888" s="14" t="str">
        <f>_xlfn.IFNA(VLOOKUP(C1888,DSNXT!B:R,2,0),"")</f>
        <v>Áo len nam cổ tim dài tay E7SWT605D</v>
      </c>
      <c r="E1888" s="14" t="str">
        <f>_xlfn.IFNA(VLOOKUP(C1888,DSNXT!B:R,4,0),"")</f>
        <v>Ghi nhạt</v>
      </c>
      <c r="F1888" s="14" t="str">
        <f>_xlfn.IFNA(VLOOKUP(C1888,DSNXT!B:R,5,0),"")</f>
        <v>Size S</v>
      </c>
      <c r="G1888" s="14" t="str">
        <f>_xlfn.IFNA(VLOOKUP(C1888,DSNXT!B:R,7,0),"")</f>
        <v>Len sợi</v>
      </c>
      <c r="H1888" s="14" t="str">
        <f>_xlfn.IFNA(VLOOKUP(C1888,DSNXT!B:R,8,0),"")</f>
        <v>Áo len</v>
      </c>
      <c r="I1888" s="14" t="str">
        <f>_xlfn.IFNA(VLOOKUP(C1888,DSNXT!B:R,17,0),"")</f>
        <v>Nam</v>
      </c>
      <c r="J1888" s="14">
        <f>_xlfn.IFNA(VLOOKUP(C1888,DSNXT!B:R,10,0),"")</f>
        <v>390000</v>
      </c>
      <c r="K1888" s="14">
        <f>_xlfn.IFNA(VLOOKUP(C1888,DSNXT!B:R,11,0),"")</f>
        <v>4</v>
      </c>
      <c r="M1888" s="8">
        <f>SUMIFS(NHẬP!N:N,NHẬP!D:D,NXT!C1883)</f>
        <v>0</v>
      </c>
      <c r="N1888" s="8">
        <f>SUMIFS(XUẤT!N:N,XUẤT!D:D,NXT!C1883)</f>
        <v>0</v>
      </c>
      <c r="O1888" s="8">
        <f t="shared" si="29"/>
        <v>0</v>
      </c>
    </row>
    <row r="1889" spans="3:15" hidden="1">
      <c r="C1889" s="2" t="s">
        <v>3156</v>
      </c>
      <c r="D1889" s="14" t="str">
        <f>_xlfn.IFNA(VLOOKUP(C1889,DSNXT!B:R,2,0),"")</f>
        <v>Áo len nam cổ tim dài tay E7SWT605D</v>
      </c>
      <c r="E1889" s="14" t="str">
        <f>_xlfn.IFNA(VLOOKUP(C1889,DSNXT!B:R,4,0),"")</f>
        <v>Ghi nhạt</v>
      </c>
      <c r="F1889" s="14" t="str">
        <f>_xlfn.IFNA(VLOOKUP(C1889,DSNXT!B:R,5,0),"")</f>
        <v>Size M</v>
      </c>
      <c r="G1889" s="14" t="str">
        <f>_xlfn.IFNA(VLOOKUP(C1889,DSNXT!B:R,7,0),"")</f>
        <v>Len sợi</v>
      </c>
      <c r="H1889" s="14" t="str">
        <f>_xlfn.IFNA(VLOOKUP(C1889,DSNXT!B:R,8,0),"")</f>
        <v>Áo len</v>
      </c>
      <c r="I1889" s="14" t="str">
        <f>_xlfn.IFNA(VLOOKUP(C1889,DSNXT!B:R,17,0),"")</f>
        <v>Nam</v>
      </c>
      <c r="J1889" s="14">
        <f>_xlfn.IFNA(VLOOKUP(C1889,DSNXT!B:R,10,0),"")</f>
        <v>390000</v>
      </c>
      <c r="K1889" s="14">
        <f>_xlfn.IFNA(VLOOKUP(C1889,DSNXT!B:R,11,0),"")</f>
        <v>5</v>
      </c>
      <c r="M1889" s="8">
        <f>SUMIFS(NHẬP!N:N,NHẬP!D:D,NXT!C1884)</f>
        <v>0</v>
      </c>
      <c r="N1889" s="8">
        <f>SUMIFS(XUẤT!N:N,XUẤT!D:D,NXT!C1884)</f>
        <v>0</v>
      </c>
      <c r="O1889" s="8">
        <f t="shared" si="29"/>
        <v>0</v>
      </c>
    </row>
    <row r="1890" spans="3:15" hidden="1">
      <c r="C1890" s="2" t="s">
        <v>3157</v>
      </c>
      <c r="D1890" s="14" t="str">
        <f>_xlfn.IFNA(VLOOKUP(C1890,DSNXT!B:R,2,0),"")</f>
        <v>Áo len nam cổ tim dài tay E7SWT605D</v>
      </c>
      <c r="E1890" s="14" t="str">
        <f>_xlfn.IFNA(VLOOKUP(C1890,DSNXT!B:R,4,0),"")</f>
        <v>Ghi nhạt</v>
      </c>
      <c r="F1890" s="14" t="str">
        <f>_xlfn.IFNA(VLOOKUP(C1890,DSNXT!B:R,5,0),"")</f>
        <v>Size L</v>
      </c>
      <c r="G1890" s="14" t="str">
        <f>_xlfn.IFNA(VLOOKUP(C1890,DSNXT!B:R,7,0),"")</f>
        <v>Len sợi</v>
      </c>
      <c r="H1890" s="14" t="str">
        <f>_xlfn.IFNA(VLOOKUP(C1890,DSNXT!B:R,8,0),"")</f>
        <v>Áo len</v>
      </c>
      <c r="I1890" s="14" t="str">
        <f>_xlfn.IFNA(VLOOKUP(C1890,DSNXT!B:R,17,0),"")</f>
        <v>Nam</v>
      </c>
      <c r="J1890" s="14">
        <f>_xlfn.IFNA(VLOOKUP(C1890,DSNXT!B:R,10,0),"")</f>
        <v>390000</v>
      </c>
      <c r="K1890" s="14">
        <f>_xlfn.IFNA(VLOOKUP(C1890,DSNXT!B:R,11,0),"")</f>
        <v>5</v>
      </c>
      <c r="M1890" s="8">
        <f>SUMIFS(NHẬP!N:N,NHẬP!D:D,NXT!C1885)</f>
        <v>0</v>
      </c>
      <c r="N1890" s="8">
        <f>SUMIFS(XUẤT!N:N,XUẤT!D:D,NXT!C1885)</f>
        <v>0</v>
      </c>
      <c r="O1890" s="8">
        <f t="shared" si="29"/>
        <v>0</v>
      </c>
    </row>
    <row r="1891" spans="3:15" hidden="1">
      <c r="C1891" s="2" t="s">
        <v>3158</v>
      </c>
      <c r="D1891" s="14" t="str">
        <f>_xlfn.IFNA(VLOOKUP(C1891,DSNXT!B:R,2,0),"")</f>
        <v>Áo len nam cổ tim dài tay E7SWT605D</v>
      </c>
      <c r="E1891" s="14" t="str">
        <f>_xlfn.IFNA(VLOOKUP(C1891,DSNXT!B:R,4,0),"")</f>
        <v>Ghi nhạt</v>
      </c>
      <c r="F1891" s="14" t="str">
        <f>_xlfn.IFNA(VLOOKUP(C1891,DSNXT!B:R,5,0),"")</f>
        <v>Size XL</v>
      </c>
      <c r="G1891" s="14" t="str">
        <f>_xlfn.IFNA(VLOOKUP(C1891,DSNXT!B:R,7,0),"")</f>
        <v>Len sợi</v>
      </c>
      <c r="H1891" s="14" t="str">
        <f>_xlfn.IFNA(VLOOKUP(C1891,DSNXT!B:R,8,0),"")</f>
        <v>Áo len</v>
      </c>
      <c r="I1891" s="14" t="str">
        <f>_xlfn.IFNA(VLOOKUP(C1891,DSNXT!B:R,17,0),"")</f>
        <v>Nam</v>
      </c>
      <c r="J1891" s="14">
        <f>_xlfn.IFNA(VLOOKUP(C1891,DSNXT!B:R,10,0),"")</f>
        <v>390000</v>
      </c>
      <c r="K1891" s="14">
        <f>_xlfn.IFNA(VLOOKUP(C1891,DSNXT!B:R,11,0),"")</f>
        <v>4</v>
      </c>
      <c r="M1891" s="8">
        <f>SUMIFS(NHẬP!N:N,NHẬP!D:D,NXT!C1886)</f>
        <v>0</v>
      </c>
      <c r="N1891" s="8">
        <f>SUMIFS(XUẤT!N:N,XUẤT!D:D,NXT!C1886)</f>
        <v>0</v>
      </c>
      <c r="O1891" s="8">
        <f t="shared" si="29"/>
        <v>0</v>
      </c>
    </row>
    <row r="1892" spans="3:15" hidden="1">
      <c r="C1892" s="2" t="s">
        <v>3159</v>
      </c>
      <c r="D1892" s="14" t="str">
        <f>_xlfn.IFNA(VLOOKUP(C1892,DSNXT!B:R,2,0),"")</f>
        <v>Áo len nam cổ tim dài tay E7SWT605D</v>
      </c>
      <c r="E1892" s="14" t="str">
        <f>_xlfn.IFNA(VLOOKUP(C1892,DSNXT!B:R,4,0),"")</f>
        <v>Ghi đậm</v>
      </c>
      <c r="F1892" s="14" t="str">
        <f>_xlfn.IFNA(VLOOKUP(C1892,DSNXT!B:R,5,0),"")</f>
        <v>Size S</v>
      </c>
      <c r="G1892" s="14" t="str">
        <f>_xlfn.IFNA(VLOOKUP(C1892,DSNXT!B:R,7,0),"")</f>
        <v>Len sợi</v>
      </c>
      <c r="H1892" s="14" t="str">
        <f>_xlfn.IFNA(VLOOKUP(C1892,DSNXT!B:R,8,0),"")</f>
        <v>Áo len</v>
      </c>
      <c r="I1892" s="14" t="str">
        <f>_xlfn.IFNA(VLOOKUP(C1892,DSNXT!B:R,17,0),"")</f>
        <v>Nam</v>
      </c>
      <c r="J1892" s="14">
        <f>_xlfn.IFNA(VLOOKUP(C1892,DSNXT!B:R,10,0),"")</f>
        <v>390000</v>
      </c>
      <c r="K1892" s="14">
        <f>_xlfn.IFNA(VLOOKUP(C1892,DSNXT!B:R,11,0),"")</f>
        <v>1</v>
      </c>
      <c r="M1892" s="8">
        <f>SUMIFS(NHẬP!N:N,NHẬP!D:D,NXT!C1887)</f>
        <v>0</v>
      </c>
      <c r="N1892" s="8">
        <f>SUMIFS(XUẤT!N:N,XUẤT!D:D,NXT!C1887)</f>
        <v>0</v>
      </c>
      <c r="O1892" s="8">
        <f t="shared" si="29"/>
        <v>0</v>
      </c>
    </row>
    <row r="1893" spans="3:15" hidden="1">
      <c r="C1893" s="2" t="s">
        <v>3160</v>
      </c>
      <c r="D1893" s="14" t="str">
        <f>_xlfn.IFNA(VLOOKUP(C1893,DSNXT!B:R,2,0),"")</f>
        <v>Áo len nam cổ tim dài tay E7SWT605D</v>
      </c>
      <c r="E1893" s="14" t="str">
        <f>_xlfn.IFNA(VLOOKUP(C1893,DSNXT!B:R,4,0),"")</f>
        <v>Ghi đậm</v>
      </c>
      <c r="F1893" s="14" t="str">
        <f>_xlfn.IFNA(VLOOKUP(C1893,DSNXT!B:R,5,0),"")</f>
        <v>Size M</v>
      </c>
      <c r="G1893" s="14" t="str">
        <f>_xlfn.IFNA(VLOOKUP(C1893,DSNXT!B:R,7,0),"")</f>
        <v>Len sợi</v>
      </c>
      <c r="H1893" s="14" t="str">
        <f>_xlfn.IFNA(VLOOKUP(C1893,DSNXT!B:R,8,0),"")</f>
        <v>Áo len</v>
      </c>
      <c r="I1893" s="14" t="str">
        <f>_xlfn.IFNA(VLOOKUP(C1893,DSNXT!B:R,17,0),"")</f>
        <v>Nam</v>
      </c>
      <c r="J1893" s="14">
        <f>_xlfn.IFNA(VLOOKUP(C1893,DSNXT!B:R,10,0),"")</f>
        <v>390000</v>
      </c>
      <c r="K1893" s="14">
        <f>_xlfn.IFNA(VLOOKUP(C1893,DSNXT!B:R,11,0),"")</f>
        <v>3</v>
      </c>
      <c r="M1893" s="8">
        <f>SUMIFS(NHẬP!N:N,NHẬP!D:D,NXT!C1888)</f>
        <v>0</v>
      </c>
      <c r="N1893" s="8">
        <f>SUMIFS(XUẤT!N:N,XUẤT!D:D,NXT!C1888)</f>
        <v>0</v>
      </c>
      <c r="O1893" s="8">
        <f t="shared" si="29"/>
        <v>0</v>
      </c>
    </row>
    <row r="1894" spans="3:15" hidden="1">
      <c r="C1894" s="2" t="s">
        <v>3161</v>
      </c>
      <c r="D1894" s="14" t="str">
        <f>_xlfn.IFNA(VLOOKUP(C1894,DSNXT!B:R,2,0),"")</f>
        <v>Áo len nam cổ tim dài tay E7SWT605D</v>
      </c>
      <c r="E1894" s="14" t="str">
        <f>_xlfn.IFNA(VLOOKUP(C1894,DSNXT!B:R,4,0),"")</f>
        <v>Ghi đậm</v>
      </c>
      <c r="F1894" s="14" t="str">
        <f>_xlfn.IFNA(VLOOKUP(C1894,DSNXT!B:R,5,0),"")</f>
        <v>Size L</v>
      </c>
      <c r="G1894" s="14" t="str">
        <f>_xlfn.IFNA(VLOOKUP(C1894,DSNXT!B:R,7,0),"")</f>
        <v>Len sợi</v>
      </c>
      <c r="H1894" s="14" t="str">
        <f>_xlfn.IFNA(VLOOKUP(C1894,DSNXT!B:R,8,0),"")</f>
        <v>Áo len</v>
      </c>
      <c r="I1894" s="14" t="str">
        <f>_xlfn.IFNA(VLOOKUP(C1894,DSNXT!B:R,17,0),"")</f>
        <v>Nam</v>
      </c>
      <c r="J1894" s="14">
        <f>_xlfn.IFNA(VLOOKUP(C1894,DSNXT!B:R,10,0),"")</f>
        <v>390000</v>
      </c>
      <c r="K1894" s="14">
        <f>_xlfn.IFNA(VLOOKUP(C1894,DSNXT!B:R,11,0),"")</f>
        <v>2</v>
      </c>
      <c r="M1894" s="8">
        <f>SUMIFS(NHẬP!N:N,NHẬP!D:D,NXT!C1889)</f>
        <v>0</v>
      </c>
      <c r="N1894" s="8">
        <f>SUMIFS(XUẤT!N:N,XUẤT!D:D,NXT!C1889)</f>
        <v>0</v>
      </c>
      <c r="O1894" s="8">
        <f t="shared" si="29"/>
        <v>0</v>
      </c>
    </row>
    <row r="1895" spans="3:15" hidden="1">
      <c r="C1895" s="2" t="s">
        <v>3162</v>
      </c>
      <c r="D1895" s="14" t="str">
        <f>_xlfn.IFNA(VLOOKUP(C1895,DSNXT!B:R,2,0),"")</f>
        <v>Áo len nam cổ tim dài tay E7SWT605D</v>
      </c>
      <c r="E1895" s="14" t="str">
        <f>_xlfn.IFNA(VLOOKUP(C1895,DSNXT!B:R,4,0),"")</f>
        <v>Ghi đậm</v>
      </c>
      <c r="F1895" s="14" t="str">
        <f>_xlfn.IFNA(VLOOKUP(C1895,DSNXT!B:R,5,0),"")</f>
        <v>Size XL</v>
      </c>
      <c r="G1895" s="14" t="str">
        <f>_xlfn.IFNA(VLOOKUP(C1895,DSNXT!B:R,7,0),"")</f>
        <v>Len sợi</v>
      </c>
      <c r="H1895" s="14" t="str">
        <f>_xlfn.IFNA(VLOOKUP(C1895,DSNXT!B:R,8,0),"")</f>
        <v>Áo len</v>
      </c>
      <c r="I1895" s="14" t="str">
        <f>_xlfn.IFNA(VLOOKUP(C1895,DSNXT!B:R,17,0),"")</f>
        <v>Nam</v>
      </c>
      <c r="J1895" s="14">
        <f>_xlfn.IFNA(VLOOKUP(C1895,DSNXT!B:R,10,0),"")</f>
        <v>390000</v>
      </c>
      <c r="K1895" s="14">
        <f>_xlfn.IFNA(VLOOKUP(C1895,DSNXT!B:R,11,0),"")</f>
        <v>1</v>
      </c>
      <c r="M1895" s="8">
        <f>SUMIFS(NHẬP!N:N,NHẬP!D:D,NXT!C1890)</f>
        <v>0</v>
      </c>
      <c r="N1895" s="8">
        <f>SUMIFS(XUẤT!N:N,XUẤT!D:D,NXT!C1890)</f>
        <v>0</v>
      </c>
      <c r="O1895" s="8">
        <f t="shared" si="29"/>
        <v>0</v>
      </c>
    </row>
    <row r="1896" spans="3:15" hidden="1">
      <c r="C1896" s="2" t="s">
        <v>3163</v>
      </c>
      <c r="D1896" s="14" t="str">
        <f>_xlfn.IFNA(VLOOKUP(C1896,DSNXT!B:R,2,0),"")</f>
        <v>Áo len nam cổ tim dài tay E7SWT605D</v>
      </c>
      <c r="E1896" s="14" t="str">
        <f>_xlfn.IFNA(VLOOKUP(C1896,DSNXT!B:R,4,0),"")</f>
        <v>Đen</v>
      </c>
      <c r="F1896" s="14" t="str">
        <f>_xlfn.IFNA(VLOOKUP(C1896,DSNXT!B:R,5,0),"")</f>
        <v>Size S</v>
      </c>
      <c r="G1896" s="14" t="str">
        <f>_xlfn.IFNA(VLOOKUP(C1896,DSNXT!B:R,7,0),"")</f>
        <v>Len sợi</v>
      </c>
      <c r="H1896" s="14" t="str">
        <f>_xlfn.IFNA(VLOOKUP(C1896,DSNXT!B:R,8,0),"")</f>
        <v>Áo len</v>
      </c>
      <c r="I1896" s="14" t="str">
        <f>_xlfn.IFNA(VLOOKUP(C1896,DSNXT!B:R,17,0),"")</f>
        <v>Nam</v>
      </c>
      <c r="J1896" s="14">
        <f>_xlfn.IFNA(VLOOKUP(C1896,DSNXT!B:R,10,0),"")</f>
        <v>390000</v>
      </c>
      <c r="K1896" s="14">
        <f>_xlfn.IFNA(VLOOKUP(C1896,DSNXT!B:R,11,0),"")</f>
        <v>4</v>
      </c>
      <c r="M1896" s="8">
        <f>SUMIFS(NHẬP!N:N,NHẬP!D:D,NXT!C1891)</f>
        <v>0</v>
      </c>
      <c r="N1896" s="8">
        <f>SUMIFS(XUẤT!N:N,XUẤT!D:D,NXT!C1891)</f>
        <v>0</v>
      </c>
      <c r="O1896" s="8">
        <f t="shared" si="29"/>
        <v>0</v>
      </c>
    </row>
    <row r="1897" spans="3:15" hidden="1">
      <c r="C1897" s="2" t="s">
        <v>3164</v>
      </c>
      <c r="D1897" s="14" t="str">
        <f>_xlfn.IFNA(VLOOKUP(C1897,DSNXT!B:R,2,0),"")</f>
        <v>Áo len nam cổ tim dài tay E7SWT605D</v>
      </c>
      <c r="E1897" s="14" t="str">
        <f>_xlfn.IFNA(VLOOKUP(C1897,DSNXT!B:R,4,0),"")</f>
        <v>Đen</v>
      </c>
      <c r="F1897" s="14" t="str">
        <f>_xlfn.IFNA(VLOOKUP(C1897,DSNXT!B:R,5,0),"")</f>
        <v>Size M</v>
      </c>
      <c r="G1897" s="14" t="str">
        <f>_xlfn.IFNA(VLOOKUP(C1897,DSNXT!B:R,7,0),"")</f>
        <v>Len sợi</v>
      </c>
      <c r="H1897" s="14" t="str">
        <f>_xlfn.IFNA(VLOOKUP(C1897,DSNXT!B:R,8,0),"")</f>
        <v>Áo len</v>
      </c>
      <c r="I1897" s="14" t="str">
        <f>_xlfn.IFNA(VLOOKUP(C1897,DSNXT!B:R,17,0),"")</f>
        <v>Nam</v>
      </c>
      <c r="J1897" s="14">
        <f>_xlfn.IFNA(VLOOKUP(C1897,DSNXT!B:R,10,0),"")</f>
        <v>390000</v>
      </c>
      <c r="K1897" s="14">
        <f>_xlfn.IFNA(VLOOKUP(C1897,DSNXT!B:R,11,0),"")</f>
        <v>6</v>
      </c>
      <c r="M1897" s="8">
        <f>SUMIFS(NHẬP!N:N,NHẬP!D:D,NXT!C1892)</f>
        <v>0</v>
      </c>
      <c r="N1897" s="8">
        <f>SUMIFS(XUẤT!N:N,XUẤT!D:D,NXT!C1892)</f>
        <v>0</v>
      </c>
      <c r="O1897" s="8">
        <f t="shared" si="29"/>
        <v>0</v>
      </c>
    </row>
    <row r="1898" spans="3:15" hidden="1">
      <c r="C1898" s="2" t="s">
        <v>3165</v>
      </c>
      <c r="D1898" s="14" t="str">
        <f>_xlfn.IFNA(VLOOKUP(C1898,DSNXT!B:R,2,0),"")</f>
        <v>Áo len nam cổ tim dài tay E7SWT605D</v>
      </c>
      <c r="E1898" s="14" t="str">
        <f>_xlfn.IFNA(VLOOKUP(C1898,DSNXT!B:R,4,0),"")</f>
        <v>Đen</v>
      </c>
      <c r="F1898" s="14" t="str">
        <f>_xlfn.IFNA(VLOOKUP(C1898,DSNXT!B:R,5,0),"")</f>
        <v>Size L</v>
      </c>
      <c r="G1898" s="14" t="str">
        <f>_xlfn.IFNA(VLOOKUP(C1898,DSNXT!B:R,7,0),"")</f>
        <v>Len sợi</v>
      </c>
      <c r="H1898" s="14" t="str">
        <f>_xlfn.IFNA(VLOOKUP(C1898,DSNXT!B:R,8,0),"")</f>
        <v>Áo len</v>
      </c>
      <c r="I1898" s="14" t="str">
        <f>_xlfn.IFNA(VLOOKUP(C1898,DSNXT!B:R,17,0),"")</f>
        <v>Nam</v>
      </c>
      <c r="J1898" s="14">
        <f>_xlfn.IFNA(VLOOKUP(C1898,DSNXT!B:R,10,0),"")</f>
        <v>390000</v>
      </c>
      <c r="K1898" s="14">
        <f>_xlfn.IFNA(VLOOKUP(C1898,DSNXT!B:R,11,0),"")</f>
        <v>4</v>
      </c>
      <c r="M1898" s="8">
        <f>SUMIFS(NHẬP!N:N,NHẬP!D:D,NXT!C1893)</f>
        <v>0</v>
      </c>
      <c r="N1898" s="8">
        <f>SUMIFS(XUẤT!N:N,XUẤT!D:D,NXT!C1893)</f>
        <v>0</v>
      </c>
      <c r="O1898" s="8">
        <f t="shared" si="29"/>
        <v>0</v>
      </c>
    </row>
    <row r="1899" spans="3:15" hidden="1">
      <c r="C1899" s="2" t="s">
        <v>3166</v>
      </c>
      <c r="D1899" s="14" t="str">
        <f>_xlfn.IFNA(VLOOKUP(C1899,DSNXT!B:R,2,0),"")</f>
        <v>Áo len nam cổ tim dài tay E7SWT605D</v>
      </c>
      <c r="E1899" s="14" t="str">
        <f>_xlfn.IFNA(VLOOKUP(C1899,DSNXT!B:R,4,0),"")</f>
        <v>Đen</v>
      </c>
      <c r="F1899" s="14" t="str">
        <f>_xlfn.IFNA(VLOOKUP(C1899,DSNXT!B:R,5,0),"")</f>
        <v>Size XL</v>
      </c>
      <c r="G1899" s="14" t="str">
        <f>_xlfn.IFNA(VLOOKUP(C1899,DSNXT!B:R,7,0),"")</f>
        <v>Len sợi</v>
      </c>
      <c r="H1899" s="14" t="str">
        <f>_xlfn.IFNA(VLOOKUP(C1899,DSNXT!B:R,8,0),"")</f>
        <v>Áo len</v>
      </c>
      <c r="I1899" s="14" t="str">
        <f>_xlfn.IFNA(VLOOKUP(C1899,DSNXT!B:R,17,0),"")</f>
        <v>Nam</v>
      </c>
      <c r="J1899" s="14">
        <f>_xlfn.IFNA(VLOOKUP(C1899,DSNXT!B:R,10,0),"")</f>
        <v>390000</v>
      </c>
      <c r="K1899" s="14">
        <f>_xlfn.IFNA(VLOOKUP(C1899,DSNXT!B:R,11,0),"")</f>
        <v>3</v>
      </c>
      <c r="M1899" s="8">
        <f>SUMIFS(NHẬP!N:N,NHẬP!D:D,NXT!C1894)</f>
        <v>0</v>
      </c>
      <c r="N1899" s="8">
        <f>SUMIFS(XUẤT!N:N,XUẤT!D:D,NXT!C1894)</f>
        <v>0</v>
      </c>
      <c r="O1899" s="8">
        <f t="shared" si="29"/>
        <v>0</v>
      </c>
    </row>
    <row r="1900" spans="3:15" hidden="1">
      <c r="C1900" s="2" t="s">
        <v>3167</v>
      </c>
      <c r="D1900" s="14" t="str">
        <f>_xlfn.IFNA(VLOOKUP(C1900,DSNXT!B:R,2,0),"")</f>
        <v>Áo len nam cổ tròn dài tay E7SWT607D</v>
      </c>
      <c r="E1900" s="14" t="str">
        <f>_xlfn.IFNA(VLOOKUP(C1900,DSNXT!B:R,4,0),"")</f>
        <v>Đen</v>
      </c>
      <c r="F1900" s="14" t="str">
        <f>_xlfn.IFNA(VLOOKUP(C1900,DSNXT!B:R,5,0),"")</f>
        <v>Size S</v>
      </c>
      <c r="G1900" s="14" t="str">
        <f>_xlfn.IFNA(VLOOKUP(C1900,DSNXT!B:R,7,0),"")</f>
        <v>Len sợi</v>
      </c>
      <c r="H1900" s="14" t="str">
        <f>_xlfn.IFNA(VLOOKUP(C1900,DSNXT!B:R,8,0),"")</f>
        <v>Áo len</v>
      </c>
      <c r="I1900" s="14" t="str">
        <f>_xlfn.IFNA(VLOOKUP(C1900,DSNXT!B:R,17,0),"")</f>
        <v>Nam</v>
      </c>
      <c r="J1900" s="14">
        <f>_xlfn.IFNA(VLOOKUP(C1900,DSNXT!B:R,10,0),"")</f>
        <v>490000</v>
      </c>
      <c r="K1900" s="14">
        <f>_xlfn.IFNA(VLOOKUP(C1900,DSNXT!B:R,11,0),"")</f>
        <v>3</v>
      </c>
      <c r="M1900" s="8">
        <f>SUMIFS(NHẬP!N:N,NHẬP!D:D,NXT!C1895)</f>
        <v>0</v>
      </c>
      <c r="N1900" s="8">
        <f>SUMIFS(XUẤT!N:N,XUẤT!D:D,NXT!C1895)</f>
        <v>0</v>
      </c>
      <c r="O1900" s="8">
        <f t="shared" si="29"/>
        <v>0</v>
      </c>
    </row>
    <row r="1901" spans="3:15" hidden="1">
      <c r="C1901" s="2" t="s">
        <v>3169</v>
      </c>
      <c r="D1901" s="14" t="str">
        <f>_xlfn.IFNA(VLOOKUP(C1901,DSNXT!B:R,2,0),"")</f>
        <v>Áo len nam cổ tròn dài tay E7SWT607D</v>
      </c>
      <c r="E1901" s="14" t="str">
        <f>_xlfn.IFNA(VLOOKUP(C1901,DSNXT!B:R,4,0),"")</f>
        <v>Đen</v>
      </c>
      <c r="F1901" s="14" t="str">
        <f>_xlfn.IFNA(VLOOKUP(C1901,DSNXT!B:R,5,0),"")</f>
        <v>Size M</v>
      </c>
      <c r="G1901" s="14" t="str">
        <f>_xlfn.IFNA(VLOOKUP(C1901,DSNXT!B:R,7,0),"")</f>
        <v>Len sợi</v>
      </c>
      <c r="H1901" s="14" t="str">
        <f>_xlfn.IFNA(VLOOKUP(C1901,DSNXT!B:R,8,0),"")</f>
        <v>Áo len</v>
      </c>
      <c r="I1901" s="14" t="str">
        <f>_xlfn.IFNA(VLOOKUP(C1901,DSNXT!B:R,17,0),"")</f>
        <v>Nam</v>
      </c>
      <c r="J1901" s="14">
        <f>_xlfn.IFNA(VLOOKUP(C1901,DSNXT!B:R,10,0),"")</f>
        <v>490000</v>
      </c>
      <c r="K1901" s="14">
        <f>_xlfn.IFNA(VLOOKUP(C1901,DSNXT!B:R,11,0),"")</f>
        <v>8</v>
      </c>
      <c r="M1901" s="8">
        <f>SUMIFS(NHẬP!N:N,NHẬP!D:D,NXT!C1896)</f>
        <v>0</v>
      </c>
      <c r="N1901" s="8">
        <f>SUMIFS(XUẤT!N:N,XUẤT!D:D,NXT!C1896)</f>
        <v>0</v>
      </c>
      <c r="O1901" s="8">
        <f t="shared" si="29"/>
        <v>0</v>
      </c>
    </row>
    <row r="1902" spans="3:15" hidden="1">
      <c r="C1902" s="2" t="s">
        <v>3170</v>
      </c>
      <c r="D1902" s="14" t="str">
        <f>_xlfn.IFNA(VLOOKUP(C1902,DSNXT!B:R,2,0),"")</f>
        <v>Áo len nam cổ tròn dài tay E7SWT607D</v>
      </c>
      <c r="E1902" s="14" t="str">
        <f>_xlfn.IFNA(VLOOKUP(C1902,DSNXT!B:R,4,0),"")</f>
        <v>Đen</v>
      </c>
      <c r="F1902" s="14" t="str">
        <f>_xlfn.IFNA(VLOOKUP(C1902,DSNXT!B:R,5,0),"")</f>
        <v>Size L</v>
      </c>
      <c r="G1902" s="14" t="str">
        <f>_xlfn.IFNA(VLOOKUP(C1902,DSNXT!B:R,7,0),"")</f>
        <v>Len sợi</v>
      </c>
      <c r="H1902" s="14" t="str">
        <f>_xlfn.IFNA(VLOOKUP(C1902,DSNXT!B:R,8,0),"")</f>
        <v>Áo len</v>
      </c>
      <c r="I1902" s="14" t="str">
        <f>_xlfn.IFNA(VLOOKUP(C1902,DSNXT!B:R,17,0),"")</f>
        <v>Nam</v>
      </c>
      <c r="J1902" s="14">
        <f>_xlfn.IFNA(VLOOKUP(C1902,DSNXT!B:R,10,0),"")</f>
        <v>490000</v>
      </c>
      <c r="K1902" s="14">
        <f>_xlfn.IFNA(VLOOKUP(C1902,DSNXT!B:R,11,0),"")</f>
        <v>4</v>
      </c>
      <c r="M1902" s="8">
        <f>SUMIFS(NHẬP!N:N,NHẬP!D:D,NXT!C1897)</f>
        <v>0</v>
      </c>
      <c r="N1902" s="8">
        <f>SUMIFS(XUẤT!N:N,XUẤT!D:D,NXT!C1897)</f>
        <v>0</v>
      </c>
      <c r="O1902" s="8">
        <f t="shared" si="29"/>
        <v>0</v>
      </c>
    </row>
    <row r="1903" spans="3:15" hidden="1">
      <c r="C1903" s="2" t="s">
        <v>3171</v>
      </c>
      <c r="D1903" s="14" t="str">
        <f>_xlfn.IFNA(VLOOKUP(C1903,DSNXT!B:R,2,0),"")</f>
        <v>Áo len nam cổ tròn dài tay E7SWT607D</v>
      </c>
      <c r="E1903" s="14" t="str">
        <f>_xlfn.IFNA(VLOOKUP(C1903,DSNXT!B:R,4,0),"")</f>
        <v>Đen</v>
      </c>
      <c r="F1903" s="14" t="str">
        <f>_xlfn.IFNA(VLOOKUP(C1903,DSNXT!B:R,5,0),"")</f>
        <v>Size XL</v>
      </c>
      <c r="G1903" s="14" t="str">
        <f>_xlfn.IFNA(VLOOKUP(C1903,DSNXT!B:R,7,0),"")</f>
        <v>Len sợi</v>
      </c>
      <c r="H1903" s="14" t="str">
        <f>_xlfn.IFNA(VLOOKUP(C1903,DSNXT!B:R,8,0),"")</f>
        <v>Áo len</v>
      </c>
      <c r="I1903" s="14" t="str">
        <f>_xlfn.IFNA(VLOOKUP(C1903,DSNXT!B:R,17,0),"")</f>
        <v>Nam</v>
      </c>
      <c r="J1903" s="14">
        <f>_xlfn.IFNA(VLOOKUP(C1903,DSNXT!B:R,10,0),"")</f>
        <v>490000</v>
      </c>
      <c r="K1903" s="14">
        <f>_xlfn.IFNA(VLOOKUP(C1903,DSNXT!B:R,11,0),"")</f>
        <v>3</v>
      </c>
      <c r="M1903" s="8">
        <f>SUMIFS(NHẬP!N:N,NHẬP!D:D,NXT!C1898)</f>
        <v>0</v>
      </c>
      <c r="N1903" s="8">
        <f>SUMIFS(XUẤT!N:N,XUẤT!D:D,NXT!C1898)</f>
        <v>0</v>
      </c>
      <c r="O1903" s="8">
        <f t="shared" si="29"/>
        <v>0</v>
      </c>
    </row>
    <row r="1904" spans="3:15" hidden="1">
      <c r="C1904" s="2" t="s">
        <v>3172</v>
      </c>
      <c r="D1904" s="14" t="str">
        <f>_xlfn.IFNA(VLOOKUP(C1904,DSNXT!B:R,2,0),"")</f>
        <v>Áo len nam cổ tròn dài tay E7SWT607D</v>
      </c>
      <c r="E1904" s="14" t="str">
        <f>_xlfn.IFNA(VLOOKUP(C1904,DSNXT!B:R,4,0),"")</f>
        <v>Xanh tím than</v>
      </c>
      <c r="F1904" s="14" t="str">
        <f>_xlfn.IFNA(VLOOKUP(C1904,DSNXT!B:R,5,0),"")</f>
        <v>Size S</v>
      </c>
      <c r="G1904" s="14" t="str">
        <f>_xlfn.IFNA(VLOOKUP(C1904,DSNXT!B:R,7,0),"")</f>
        <v>Len sợi</v>
      </c>
      <c r="H1904" s="14" t="str">
        <f>_xlfn.IFNA(VLOOKUP(C1904,DSNXT!B:R,8,0),"")</f>
        <v>Áo len</v>
      </c>
      <c r="I1904" s="14" t="str">
        <f>_xlfn.IFNA(VLOOKUP(C1904,DSNXT!B:R,17,0),"")</f>
        <v>Nam</v>
      </c>
      <c r="J1904" s="14">
        <f>_xlfn.IFNA(VLOOKUP(C1904,DSNXT!B:R,10,0),"")</f>
        <v>490000</v>
      </c>
      <c r="K1904" s="14">
        <f>_xlfn.IFNA(VLOOKUP(C1904,DSNXT!B:R,11,0),"")</f>
        <v>3</v>
      </c>
      <c r="M1904" s="8">
        <f>SUMIFS(NHẬP!N:N,NHẬP!D:D,NXT!C1899)</f>
        <v>0</v>
      </c>
      <c r="N1904" s="8">
        <f>SUMIFS(XUẤT!N:N,XUẤT!D:D,NXT!C1899)</f>
        <v>0</v>
      </c>
      <c r="O1904" s="8">
        <f t="shared" si="29"/>
        <v>0</v>
      </c>
    </row>
    <row r="1905" spans="3:15" hidden="1">
      <c r="C1905" s="2" t="s">
        <v>3173</v>
      </c>
      <c r="D1905" s="14" t="str">
        <f>_xlfn.IFNA(VLOOKUP(C1905,DSNXT!B:R,2,0),"")</f>
        <v>Áo len nam cổ tròn dài tay E7SWT607D</v>
      </c>
      <c r="E1905" s="14" t="str">
        <f>_xlfn.IFNA(VLOOKUP(C1905,DSNXT!B:R,4,0),"")</f>
        <v>Xanh tím than</v>
      </c>
      <c r="F1905" s="14" t="str">
        <f>_xlfn.IFNA(VLOOKUP(C1905,DSNXT!B:R,5,0),"")</f>
        <v>Size M</v>
      </c>
      <c r="G1905" s="14" t="str">
        <f>_xlfn.IFNA(VLOOKUP(C1905,DSNXT!B:R,7,0),"")</f>
        <v>Len sợi</v>
      </c>
      <c r="H1905" s="14" t="str">
        <f>_xlfn.IFNA(VLOOKUP(C1905,DSNXT!B:R,8,0),"")</f>
        <v>Áo len</v>
      </c>
      <c r="I1905" s="14" t="str">
        <f>_xlfn.IFNA(VLOOKUP(C1905,DSNXT!B:R,17,0),"")</f>
        <v>Nam</v>
      </c>
      <c r="J1905" s="14">
        <f>_xlfn.IFNA(VLOOKUP(C1905,DSNXT!B:R,10,0),"")</f>
        <v>490000</v>
      </c>
      <c r="K1905" s="14">
        <f>_xlfn.IFNA(VLOOKUP(C1905,DSNXT!B:R,11,0),"")</f>
        <v>6</v>
      </c>
      <c r="M1905" s="8">
        <f>SUMIFS(NHẬP!N:N,NHẬP!D:D,NXT!C1900)</f>
        <v>0</v>
      </c>
      <c r="N1905" s="8">
        <f>SUMIFS(XUẤT!N:N,XUẤT!D:D,NXT!C1900)</f>
        <v>0</v>
      </c>
      <c r="O1905" s="8">
        <f t="shared" si="29"/>
        <v>0</v>
      </c>
    </row>
    <row r="1906" spans="3:15" hidden="1">
      <c r="C1906" s="2" t="s">
        <v>3174</v>
      </c>
      <c r="D1906" s="14" t="str">
        <f>_xlfn.IFNA(VLOOKUP(C1906,DSNXT!B:R,2,0),"")</f>
        <v>Áo len nam cổ tròn dài tay E7SWT607D</v>
      </c>
      <c r="E1906" s="14" t="str">
        <f>_xlfn.IFNA(VLOOKUP(C1906,DSNXT!B:R,4,0),"")</f>
        <v>Xanh tím than</v>
      </c>
      <c r="F1906" s="14" t="str">
        <f>_xlfn.IFNA(VLOOKUP(C1906,DSNXT!B:R,5,0),"")</f>
        <v>Size L</v>
      </c>
      <c r="G1906" s="14" t="str">
        <f>_xlfn.IFNA(VLOOKUP(C1906,DSNXT!B:R,7,0),"")</f>
        <v>Len sợi</v>
      </c>
      <c r="H1906" s="14" t="str">
        <f>_xlfn.IFNA(VLOOKUP(C1906,DSNXT!B:R,8,0),"")</f>
        <v>Áo len</v>
      </c>
      <c r="I1906" s="14" t="str">
        <f>_xlfn.IFNA(VLOOKUP(C1906,DSNXT!B:R,17,0),"")</f>
        <v>Nam</v>
      </c>
      <c r="J1906" s="14">
        <f>_xlfn.IFNA(VLOOKUP(C1906,DSNXT!B:R,10,0),"")</f>
        <v>490000</v>
      </c>
      <c r="K1906" s="14">
        <f>_xlfn.IFNA(VLOOKUP(C1906,DSNXT!B:R,11,0),"")</f>
        <v>2</v>
      </c>
      <c r="M1906" s="8">
        <f>SUMIFS(NHẬP!N:N,NHẬP!D:D,NXT!C1901)</f>
        <v>0</v>
      </c>
      <c r="N1906" s="8">
        <f>SUMIFS(XUẤT!N:N,XUẤT!D:D,NXT!C1901)</f>
        <v>0</v>
      </c>
      <c r="O1906" s="8">
        <f t="shared" si="29"/>
        <v>0</v>
      </c>
    </row>
    <row r="1907" spans="3:15" hidden="1">
      <c r="C1907" s="2" t="s">
        <v>3175</v>
      </c>
      <c r="D1907" s="14" t="str">
        <f>_xlfn.IFNA(VLOOKUP(C1907,DSNXT!B:R,2,0),"")</f>
        <v>Áo len nam cổ tròn dài tay E7SWT607D</v>
      </c>
      <c r="E1907" s="14" t="str">
        <f>_xlfn.IFNA(VLOOKUP(C1907,DSNXT!B:R,4,0),"")</f>
        <v>Xanh tím than</v>
      </c>
      <c r="F1907" s="14" t="str">
        <f>_xlfn.IFNA(VLOOKUP(C1907,DSNXT!B:R,5,0),"")</f>
        <v>Size XL</v>
      </c>
      <c r="G1907" s="14" t="str">
        <f>_xlfn.IFNA(VLOOKUP(C1907,DSNXT!B:R,7,0),"")</f>
        <v>Len sợi</v>
      </c>
      <c r="H1907" s="14" t="str">
        <f>_xlfn.IFNA(VLOOKUP(C1907,DSNXT!B:R,8,0),"")</f>
        <v>Áo len</v>
      </c>
      <c r="I1907" s="14" t="str">
        <f>_xlfn.IFNA(VLOOKUP(C1907,DSNXT!B:R,17,0),"")</f>
        <v>Nam</v>
      </c>
      <c r="J1907" s="14">
        <f>_xlfn.IFNA(VLOOKUP(C1907,DSNXT!B:R,10,0),"")</f>
        <v>490000</v>
      </c>
      <c r="K1907" s="14">
        <f>_xlfn.IFNA(VLOOKUP(C1907,DSNXT!B:R,11,0),"")</f>
        <v>3</v>
      </c>
      <c r="M1907" s="8">
        <f>SUMIFS(NHẬP!N:N,NHẬP!D:D,NXT!C1902)</f>
        <v>0</v>
      </c>
      <c r="N1907" s="8">
        <f>SUMIFS(XUẤT!N:N,XUẤT!D:D,NXT!C1902)</f>
        <v>0</v>
      </c>
      <c r="O1907" s="8">
        <f t="shared" si="29"/>
        <v>0</v>
      </c>
    </row>
    <row r="1908" spans="3:15" hidden="1">
      <c r="C1908" s="2" t="s">
        <v>3176</v>
      </c>
      <c r="D1908" s="14" t="str">
        <f>_xlfn.IFNA(VLOOKUP(C1908,DSNXT!B:R,2,0),"")</f>
        <v>Áo len nam cổ tròn dài tay E7SWT607D</v>
      </c>
      <c r="E1908" s="14" t="str">
        <f>_xlfn.IFNA(VLOOKUP(C1908,DSNXT!B:R,4,0),"")</f>
        <v>Xanh navy</v>
      </c>
      <c r="F1908" s="14" t="str">
        <f>_xlfn.IFNA(VLOOKUP(C1908,DSNXT!B:R,5,0),"")</f>
        <v>Size S</v>
      </c>
      <c r="G1908" s="14" t="str">
        <f>_xlfn.IFNA(VLOOKUP(C1908,DSNXT!B:R,7,0),"")</f>
        <v>Len sợi</v>
      </c>
      <c r="H1908" s="14" t="str">
        <f>_xlfn.IFNA(VLOOKUP(C1908,DSNXT!B:R,8,0),"")</f>
        <v>Áo len</v>
      </c>
      <c r="I1908" s="14" t="str">
        <f>_xlfn.IFNA(VLOOKUP(C1908,DSNXT!B:R,17,0),"")</f>
        <v>Nam</v>
      </c>
      <c r="J1908" s="14">
        <f>_xlfn.IFNA(VLOOKUP(C1908,DSNXT!B:R,10,0),"")</f>
        <v>490000</v>
      </c>
      <c r="K1908" s="14">
        <f>_xlfn.IFNA(VLOOKUP(C1908,DSNXT!B:R,11,0),"")</f>
        <v>3</v>
      </c>
      <c r="M1908" s="8">
        <f>SUMIFS(NHẬP!N:N,NHẬP!D:D,NXT!C1903)</f>
        <v>0</v>
      </c>
      <c r="N1908" s="8">
        <f>SUMIFS(XUẤT!N:N,XUẤT!D:D,NXT!C1903)</f>
        <v>0</v>
      </c>
      <c r="O1908" s="8">
        <f t="shared" si="29"/>
        <v>0</v>
      </c>
    </row>
    <row r="1909" spans="3:15" hidden="1">
      <c r="C1909" s="2" t="s">
        <v>3177</v>
      </c>
      <c r="D1909" s="14" t="str">
        <f>_xlfn.IFNA(VLOOKUP(C1909,DSNXT!B:R,2,0),"")</f>
        <v>Áo len nam cổ tròn dài tay E7SWT607D</v>
      </c>
      <c r="E1909" s="14" t="str">
        <f>_xlfn.IFNA(VLOOKUP(C1909,DSNXT!B:R,4,0),"")</f>
        <v>Xanh navy</v>
      </c>
      <c r="F1909" s="14" t="str">
        <f>_xlfn.IFNA(VLOOKUP(C1909,DSNXT!B:R,5,0),"")</f>
        <v>Size M</v>
      </c>
      <c r="G1909" s="14" t="str">
        <f>_xlfn.IFNA(VLOOKUP(C1909,DSNXT!B:R,7,0),"")</f>
        <v>Len sợi</v>
      </c>
      <c r="H1909" s="14" t="str">
        <f>_xlfn.IFNA(VLOOKUP(C1909,DSNXT!B:R,8,0),"")</f>
        <v>Áo len</v>
      </c>
      <c r="I1909" s="14" t="str">
        <f>_xlfn.IFNA(VLOOKUP(C1909,DSNXT!B:R,17,0),"")</f>
        <v>Nam</v>
      </c>
      <c r="J1909" s="14">
        <f>_xlfn.IFNA(VLOOKUP(C1909,DSNXT!B:R,10,0),"")</f>
        <v>490000</v>
      </c>
      <c r="K1909" s="14">
        <f>_xlfn.IFNA(VLOOKUP(C1909,DSNXT!B:R,11,0),"")</f>
        <v>4</v>
      </c>
      <c r="M1909" s="8">
        <f>SUMIFS(NHẬP!N:N,NHẬP!D:D,NXT!C1904)</f>
        <v>0</v>
      </c>
      <c r="N1909" s="8">
        <f>SUMIFS(XUẤT!N:N,XUẤT!D:D,NXT!C1904)</f>
        <v>0</v>
      </c>
      <c r="O1909" s="8">
        <f t="shared" si="29"/>
        <v>0</v>
      </c>
    </row>
    <row r="1910" spans="3:15" hidden="1">
      <c r="C1910" s="2" t="s">
        <v>3178</v>
      </c>
      <c r="D1910" s="14" t="str">
        <f>_xlfn.IFNA(VLOOKUP(C1910,DSNXT!B:R,2,0),"")</f>
        <v>Áo len nam cổ tròn dài tay E7SWT607D</v>
      </c>
      <c r="E1910" s="14" t="str">
        <f>_xlfn.IFNA(VLOOKUP(C1910,DSNXT!B:R,4,0),"")</f>
        <v>Xanh navy</v>
      </c>
      <c r="F1910" s="14" t="str">
        <f>_xlfn.IFNA(VLOOKUP(C1910,DSNXT!B:R,5,0),"")</f>
        <v>Size L</v>
      </c>
      <c r="G1910" s="14" t="str">
        <f>_xlfn.IFNA(VLOOKUP(C1910,DSNXT!B:R,7,0),"")</f>
        <v>Len sợi</v>
      </c>
      <c r="H1910" s="14" t="str">
        <f>_xlfn.IFNA(VLOOKUP(C1910,DSNXT!B:R,8,0),"")</f>
        <v>Áo len</v>
      </c>
      <c r="I1910" s="14" t="str">
        <f>_xlfn.IFNA(VLOOKUP(C1910,DSNXT!B:R,17,0),"")</f>
        <v>Nam</v>
      </c>
      <c r="J1910" s="14">
        <f>_xlfn.IFNA(VLOOKUP(C1910,DSNXT!B:R,10,0),"")</f>
        <v>490000</v>
      </c>
      <c r="K1910" s="14">
        <f>_xlfn.IFNA(VLOOKUP(C1910,DSNXT!B:R,11,0),"")</f>
        <v>4</v>
      </c>
      <c r="M1910" s="8">
        <f>SUMIFS(NHẬP!N:N,NHẬP!D:D,NXT!C1905)</f>
        <v>0</v>
      </c>
      <c r="N1910" s="8">
        <f>SUMIFS(XUẤT!N:N,XUẤT!D:D,NXT!C1905)</f>
        <v>0</v>
      </c>
      <c r="O1910" s="8">
        <f t="shared" si="29"/>
        <v>0</v>
      </c>
    </row>
    <row r="1911" spans="3:15" hidden="1">
      <c r="C1911" s="2" t="s">
        <v>3179</v>
      </c>
      <c r="D1911" s="14" t="str">
        <f>_xlfn.IFNA(VLOOKUP(C1911,DSNXT!B:R,2,0),"")</f>
        <v>Áo len nam cổ tròn dài tay E7SWT607D</v>
      </c>
      <c r="E1911" s="14" t="str">
        <f>_xlfn.IFNA(VLOOKUP(C1911,DSNXT!B:R,4,0),"")</f>
        <v>Xanh navy</v>
      </c>
      <c r="F1911" s="14" t="str">
        <f>_xlfn.IFNA(VLOOKUP(C1911,DSNXT!B:R,5,0),"")</f>
        <v>Size XL</v>
      </c>
      <c r="G1911" s="14" t="str">
        <f>_xlfn.IFNA(VLOOKUP(C1911,DSNXT!B:R,7,0),"")</f>
        <v>Len sợi</v>
      </c>
      <c r="H1911" s="14" t="str">
        <f>_xlfn.IFNA(VLOOKUP(C1911,DSNXT!B:R,8,0),"")</f>
        <v>Áo len</v>
      </c>
      <c r="I1911" s="14" t="str">
        <f>_xlfn.IFNA(VLOOKUP(C1911,DSNXT!B:R,17,0),"")</f>
        <v>Nam</v>
      </c>
      <c r="J1911" s="14">
        <f>_xlfn.IFNA(VLOOKUP(C1911,DSNXT!B:R,10,0),"")</f>
        <v>490000</v>
      </c>
      <c r="K1911" s="14">
        <f>_xlfn.IFNA(VLOOKUP(C1911,DSNXT!B:R,11,0),"")</f>
        <v>3</v>
      </c>
      <c r="M1911" s="8">
        <f>SUMIFS(NHẬP!N:N,NHẬP!D:D,NXT!C1906)</f>
        <v>0</v>
      </c>
      <c r="N1911" s="8">
        <f>SUMIFS(XUẤT!N:N,XUẤT!D:D,NXT!C1906)</f>
        <v>0</v>
      </c>
      <c r="O1911" s="8">
        <f t="shared" si="29"/>
        <v>0</v>
      </c>
    </row>
    <row r="1912" spans="3:15" hidden="1">
      <c r="C1912" s="2" t="s">
        <v>3180</v>
      </c>
      <c r="D1912" s="14" t="str">
        <f>_xlfn.IFNA(VLOOKUP(C1912,DSNXT!B:R,2,0),"")</f>
        <v>Áo len nam cổ tròn dài tay E7SWT607D</v>
      </c>
      <c r="E1912" s="14" t="str">
        <f>_xlfn.IFNA(VLOOKUP(C1912,DSNXT!B:R,4,0),"")</f>
        <v>Ghi</v>
      </c>
      <c r="F1912" s="14" t="str">
        <f>_xlfn.IFNA(VLOOKUP(C1912,DSNXT!B:R,5,0),"")</f>
        <v>Size S</v>
      </c>
      <c r="G1912" s="14" t="str">
        <f>_xlfn.IFNA(VLOOKUP(C1912,DSNXT!B:R,7,0),"")</f>
        <v>Len sợi</v>
      </c>
      <c r="H1912" s="14" t="str">
        <f>_xlfn.IFNA(VLOOKUP(C1912,DSNXT!B:R,8,0),"")</f>
        <v>Áo len</v>
      </c>
      <c r="I1912" s="14" t="str">
        <f>_xlfn.IFNA(VLOOKUP(C1912,DSNXT!B:R,17,0),"")</f>
        <v>Nam</v>
      </c>
      <c r="J1912" s="14">
        <f>_xlfn.IFNA(VLOOKUP(C1912,DSNXT!B:R,10,0),"")</f>
        <v>490000</v>
      </c>
      <c r="K1912" s="14">
        <f>_xlfn.IFNA(VLOOKUP(C1912,DSNXT!B:R,11,0),"")</f>
        <v>3</v>
      </c>
      <c r="M1912" s="8">
        <f>SUMIFS(NHẬP!N:N,NHẬP!D:D,NXT!C1907)</f>
        <v>0</v>
      </c>
      <c r="N1912" s="8">
        <f>SUMIFS(XUẤT!N:N,XUẤT!D:D,NXT!C1907)</f>
        <v>0</v>
      </c>
      <c r="O1912" s="8">
        <f t="shared" si="29"/>
        <v>0</v>
      </c>
    </row>
    <row r="1913" spans="3:15" hidden="1">
      <c r="C1913" s="2" t="s">
        <v>3181</v>
      </c>
      <c r="D1913" s="14" t="str">
        <f>_xlfn.IFNA(VLOOKUP(C1913,DSNXT!B:R,2,0),"")</f>
        <v>Áo len nam cổ tròn dài tay E7SWT607D</v>
      </c>
      <c r="E1913" s="14" t="str">
        <f>_xlfn.IFNA(VLOOKUP(C1913,DSNXT!B:R,4,0),"")</f>
        <v>Ghi</v>
      </c>
      <c r="F1913" s="14" t="str">
        <f>_xlfn.IFNA(VLOOKUP(C1913,DSNXT!B:R,5,0),"")</f>
        <v>Size M</v>
      </c>
      <c r="G1913" s="14" t="str">
        <f>_xlfn.IFNA(VLOOKUP(C1913,DSNXT!B:R,7,0),"")</f>
        <v>Len sợi</v>
      </c>
      <c r="H1913" s="14" t="str">
        <f>_xlfn.IFNA(VLOOKUP(C1913,DSNXT!B:R,8,0),"")</f>
        <v>Áo len</v>
      </c>
      <c r="I1913" s="14" t="str">
        <f>_xlfn.IFNA(VLOOKUP(C1913,DSNXT!B:R,17,0),"")</f>
        <v>Nam</v>
      </c>
      <c r="J1913" s="14">
        <f>_xlfn.IFNA(VLOOKUP(C1913,DSNXT!B:R,10,0),"")</f>
        <v>490000</v>
      </c>
      <c r="K1913" s="14">
        <f>_xlfn.IFNA(VLOOKUP(C1913,DSNXT!B:R,11,0),"")</f>
        <v>6</v>
      </c>
      <c r="M1913" s="8">
        <f>SUMIFS(NHẬP!N:N,NHẬP!D:D,NXT!C1908)</f>
        <v>0</v>
      </c>
      <c r="N1913" s="8">
        <f>SUMIFS(XUẤT!N:N,XUẤT!D:D,NXT!C1908)</f>
        <v>0</v>
      </c>
      <c r="O1913" s="8">
        <f t="shared" si="29"/>
        <v>0</v>
      </c>
    </row>
    <row r="1914" spans="3:15" hidden="1">
      <c r="C1914" s="2" t="s">
        <v>3182</v>
      </c>
      <c r="D1914" s="14" t="str">
        <f>_xlfn.IFNA(VLOOKUP(C1914,DSNXT!B:R,2,0),"")</f>
        <v>Áo len nam cổ tròn dài tay E7SWT607D</v>
      </c>
      <c r="E1914" s="14" t="str">
        <f>_xlfn.IFNA(VLOOKUP(C1914,DSNXT!B:R,4,0),"")</f>
        <v>Ghi</v>
      </c>
      <c r="F1914" s="14" t="str">
        <f>_xlfn.IFNA(VLOOKUP(C1914,DSNXT!B:R,5,0),"")</f>
        <v>Size L</v>
      </c>
      <c r="G1914" s="14" t="str">
        <f>_xlfn.IFNA(VLOOKUP(C1914,DSNXT!B:R,7,0),"")</f>
        <v>Len sợi</v>
      </c>
      <c r="H1914" s="14" t="str">
        <f>_xlfn.IFNA(VLOOKUP(C1914,DSNXT!B:R,8,0),"")</f>
        <v>Áo len</v>
      </c>
      <c r="I1914" s="14" t="str">
        <f>_xlfn.IFNA(VLOOKUP(C1914,DSNXT!B:R,17,0),"")</f>
        <v>Nam</v>
      </c>
      <c r="J1914" s="14">
        <f>_xlfn.IFNA(VLOOKUP(C1914,DSNXT!B:R,10,0),"")</f>
        <v>490000</v>
      </c>
      <c r="K1914" s="14">
        <f>_xlfn.IFNA(VLOOKUP(C1914,DSNXT!B:R,11,0),"")</f>
        <v>2</v>
      </c>
      <c r="M1914" s="8">
        <f>SUMIFS(NHẬP!N:N,NHẬP!D:D,NXT!C1909)</f>
        <v>0</v>
      </c>
      <c r="N1914" s="8">
        <f>SUMIFS(XUẤT!N:N,XUẤT!D:D,NXT!C1909)</f>
        <v>0</v>
      </c>
      <c r="O1914" s="8">
        <f t="shared" si="29"/>
        <v>0</v>
      </c>
    </row>
    <row r="1915" spans="3:15" hidden="1">
      <c r="C1915" s="2" t="s">
        <v>3183</v>
      </c>
      <c r="D1915" s="14" t="str">
        <f>_xlfn.IFNA(VLOOKUP(C1915,DSNXT!B:R,2,0),"")</f>
        <v>Áo len nam cổ tròn dài tay E7SWT607D</v>
      </c>
      <c r="E1915" s="14" t="str">
        <f>_xlfn.IFNA(VLOOKUP(C1915,DSNXT!B:R,4,0),"")</f>
        <v>Ghi</v>
      </c>
      <c r="F1915" s="14" t="str">
        <f>_xlfn.IFNA(VLOOKUP(C1915,DSNXT!B:R,5,0),"")</f>
        <v>Size XL</v>
      </c>
      <c r="G1915" s="14" t="str">
        <f>_xlfn.IFNA(VLOOKUP(C1915,DSNXT!B:R,7,0),"")</f>
        <v>Len sợi</v>
      </c>
      <c r="H1915" s="14" t="str">
        <f>_xlfn.IFNA(VLOOKUP(C1915,DSNXT!B:R,8,0),"")</f>
        <v>Áo len</v>
      </c>
      <c r="I1915" s="14" t="str">
        <f>_xlfn.IFNA(VLOOKUP(C1915,DSNXT!B:R,17,0),"")</f>
        <v>Nam</v>
      </c>
      <c r="J1915" s="14">
        <f>_xlfn.IFNA(VLOOKUP(C1915,DSNXT!B:R,10,0),"")</f>
        <v>490000</v>
      </c>
      <c r="K1915" s="14">
        <f>_xlfn.IFNA(VLOOKUP(C1915,DSNXT!B:R,11,0),"")</f>
        <v>3</v>
      </c>
      <c r="M1915" s="8">
        <f>SUMIFS(NHẬP!N:N,NHẬP!D:D,NXT!C1910)</f>
        <v>0</v>
      </c>
      <c r="N1915" s="8">
        <f>SUMIFS(XUẤT!N:N,XUẤT!D:D,NXT!C1910)</f>
        <v>0</v>
      </c>
      <c r="O1915" s="8">
        <f t="shared" si="29"/>
        <v>0</v>
      </c>
    </row>
    <row r="1916" spans="3:15" hidden="1">
      <c r="C1916" s="2" t="s">
        <v>3184</v>
      </c>
      <c r="D1916" s="14" t="str">
        <f>_xlfn.IFNA(VLOOKUP(C1916,DSNXT!B:R,2,0),"")</f>
        <v>Ví da nam E7WAL010E</v>
      </c>
      <c r="E1916" s="14" t="str">
        <f>_xlfn.IFNA(VLOOKUP(C1916,DSNXT!B:R,4,0),"")</f>
        <v>Đen</v>
      </c>
      <c r="F1916" s="14" t="str">
        <f>_xlfn.IFNA(VLOOKUP(C1916,DSNXT!B:R,5,0),"")</f>
        <v>11.5x9.5x1.0</v>
      </c>
      <c r="G1916" s="14" t="str">
        <f>_xlfn.IFNA(VLOOKUP(C1916,DSNXT!B:R,7,0),"")</f>
        <v>Ví</v>
      </c>
      <c r="H1916" s="14" t="str">
        <f>_xlfn.IFNA(VLOOKUP(C1916,DSNXT!B:R,8,0),"")</f>
        <v>Ví</v>
      </c>
      <c r="I1916" s="14" t="str">
        <f>_xlfn.IFNA(VLOOKUP(C1916,DSNXT!B:R,17,0),"")</f>
        <v>Nam</v>
      </c>
      <c r="J1916" s="14">
        <f>_xlfn.IFNA(VLOOKUP(C1916,DSNXT!B:R,10,0),"")</f>
        <v>450000</v>
      </c>
      <c r="K1916" s="14">
        <f>_xlfn.IFNA(VLOOKUP(C1916,DSNXT!B:R,11,0),"")</f>
        <v>1</v>
      </c>
      <c r="M1916" s="8">
        <f>SUMIFS(NHẬP!N:N,NHẬP!D:D,NXT!C1911)</f>
        <v>0</v>
      </c>
      <c r="N1916" s="8">
        <f>SUMIFS(XUẤT!N:N,XUẤT!D:D,NXT!C1911)</f>
        <v>0</v>
      </c>
      <c r="O1916" s="8">
        <f t="shared" si="29"/>
        <v>0</v>
      </c>
    </row>
    <row r="1917" spans="3:15" hidden="1">
      <c r="C1917" s="2" t="s">
        <v>3187</v>
      </c>
      <c r="D1917" s="14" t="str">
        <f>_xlfn.IFNA(VLOOKUP(C1917,DSNXT!B:R,2,0),"")</f>
        <v>Ví da nam E7WAL015E</v>
      </c>
      <c r="E1917" s="14" t="str">
        <f>_xlfn.IFNA(VLOOKUP(C1917,DSNXT!B:R,4,0),"")</f>
        <v>Đen</v>
      </c>
      <c r="F1917" s="14" t="str">
        <f>_xlfn.IFNA(VLOOKUP(C1917,DSNXT!B:R,5,0),"")</f>
        <v>12.0x10.0x2.0</v>
      </c>
      <c r="G1917" s="14" t="str">
        <f>_xlfn.IFNA(VLOOKUP(C1917,DSNXT!B:R,7,0),"")</f>
        <v>Ví</v>
      </c>
      <c r="H1917" s="14" t="str">
        <f>_xlfn.IFNA(VLOOKUP(C1917,DSNXT!B:R,8,0),"")</f>
        <v>Ví</v>
      </c>
      <c r="I1917" s="14" t="str">
        <f>_xlfn.IFNA(VLOOKUP(C1917,DSNXT!B:R,17,0),"")</f>
        <v>Nam</v>
      </c>
      <c r="J1917" s="14">
        <f>_xlfn.IFNA(VLOOKUP(C1917,DSNXT!B:R,10,0),"")</f>
        <v>490000</v>
      </c>
      <c r="K1917" s="14">
        <f>_xlfn.IFNA(VLOOKUP(C1917,DSNXT!B:R,11,0),"")</f>
        <v>1</v>
      </c>
      <c r="M1917" s="8">
        <f>SUMIFS(NHẬP!N:N,NHẬP!D:D,NXT!C1912)</f>
        <v>0</v>
      </c>
      <c r="N1917" s="8">
        <f>SUMIFS(XUẤT!N:N,XUẤT!D:D,NXT!C1912)</f>
        <v>0</v>
      </c>
      <c r="O1917" s="8">
        <f t="shared" si="29"/>
        <v>0</v>
      </c>
    </row>
    <row r="1918" spans="3:15" hidden="1">
      <c r="C1918" s="2" t="s">
        <v>3190</v>
      </c>
      <c r="D1918" s="14" t="str">
        <f>_xlfn.IFNA(VLOOKUP(C1918,DSNXT!B:R,2,0),"")</f>
        <v>Ví da nam E7WAL019E</v>
      </c>
      <c r="E1918" s="14" t="str">
        <f>_xlfn.IFNA(VLOOKUP(C1918,DSNXT!B:R,4,0),"")</f>
        <v>Đen</v>
      </c>
      <c r="F1918" s="14" t="str">
        <f>_xlfn.IFNA(VLOOKUP(C1918,DSNXT!B:R,5,0),"")</f>
        <v>12.0x9.0x1.0</v>
      </c>
      <c r="G1918" s="14" t="str">
        <f>_xlfn.IFNA(VLOOKUP(C1918,DSNXT!B:R,7,0),"")</f>
        <v>Ví</v>
      </c>
      <c r="H1918" s="14" t="str">
        <f>_xlfn.IFNA(VLOOKUP(C1918,DSNXT!B:R,8,0),"")</f>
        <v>Ví</v>
      </c>
      <c r="I1918" s="14" t="str">
        <f>_xlfn.IFNA(VLOOKUP(C1918,DSNXT!B:R,17,0),"")</f>
        <v>Nam</v>
      </c>
      <c r="J1918" s="14">
        <f>_xlfn.IFNA(VLOOKUP(C1918,DSNXT!B:R,10,0),"")</f>
        <v>490000</v>
      </c>
      <c r="K1918" s="14">
        <f>_xlfn.IFNA(VLOOKUP(C1918,DSNXT!B:R,11,0),"")</f>
        <v>2</v>
      </c>
      <c r="M1918" s="8">
        <f>SUMIFS(NHẬP!N:N,NHẬP!D:D,NXT!C1913)</f>
        <v>0</v>
      </c>
      <c r="N1918" s="8">
        <f>SUMIFS(XUẤT!N:N,XUẤT!D:D,NXT!C1913)</f>
        <v>0</v>
      </c>
      <c r="O1918" s="8">
        <f t="shared" si="29"/>
        <v>0</v>
      </c>
    </row>
    <row r="1919" spans="3:15" hidden="1">
      <c r="C1919" s="2" t="s">
        <v>3193</v>
      </c>
      <c r="D1919" s="14" t="str">
        <f>_xlfn.IFNA(VLOOKUP(C1919,DSNXT!B:R,2,0),"")</f>
        <v>Ví da nam E7WAL020E</v>
      </c>
      <c r="E1919" s="14" t="str">
        <f>_xlfn.IFNA(VLOOKUP(C1919,DSNXT!B:R,4,0),"")</f>
        <v>Đen</v>
      </c>
      <c r="F1919" s="14" t="str">
        <f>_xlfn.IFNA(VLOOKUP(C1919,DSNXT!B:R,5,0),"")</f>
        <v>12.0x10.0x2.0</v>
      </c>
      <c r="G1919" s="14" t="str">
        <f>_xlfn.IFNA(VLOOKUP(C1919,DSNXT!B:R,7,0),"")</f>
        <v>Ví</v>
      </c>
      <c r="H1919" s="14" t="str">
        <f>_xlfn.IFNA(VLOOKUP(C1919,DSNXT!B:R,8,0),"")</f>
        <v>Ví</v>
      </c>
      <c r="I1919" s="14" t="str">
        <f>_xlfn.IFNA(VLOOKUP(C1919,DSNXT!B:R,17,0),"")</f>
        <v>Nam</v>
      </c>
      <c r="J1919" s="14">
        <f>_xlfn.IFNA(VLOOKUP(C1919,DSNXT!B:R,10,0),"")</f>
        <v>690000</v>
      </c>
      <c r="K1919" s="14">
        <f>_xlfn.IFNA(VLOOKUP(C1919,DSNXT!B:R,11,0),"")</f>
        <v>3</v>
      </c>
      <c r="M1919" s="8">
        <f>SUMIFS(NHẬP!N:N,NHẬP!D:D,NXT!C1914)</f>
        <v>0</v>
      </c>
      <c r="N1919" s="8">
        <f>SUMIFS(XUẤT!N:N,XUẤT!D:D,NXT!C1914)</f>
        <v>0</v>
      </c>
      <c r="O1919" s="8">
        <f t="shared" si="29"/>
        <v>0</v>
      </c>
    </row>
    <row r="1920" spans="3:15" hidden="1">
      <c r="C1920" s="2" t="s">
        <v>3195</v>
      </c>
      <c r="D1920" s="14" t="str">
        <f>_xlfn.IFNA(VLOOKUP(C1920,DSNXT!B:R,2,0),"")</f>
        <v>Ví da nam E7WAL021E</v>
      </c>
      <c r="E1920" s="14" t="str">
        <f>_xlfn.IFNA(VLOOKUP(C1920,DSNXT!B:R,4,0),"")</f>
        <v>Xanh da trời</v>
      </c>
      <c r="F1920" s="14" t="str">
        <f>_xlfn.IFNA(VLOOKUP(C1920,DSNXT!B:R,5,0),"")</f>
        <v>12.0x10.0x2.0</v>
      </c>
      <c r="G1920" s="14" t="str">
        <f>_xlfn.IFNA(VLOOKUP(C1920,DSNXT!B:R,7,0),"")</f>
        <v>Ví</v>
      </c>
      <c r="H1920" s="14" t="str">
        <f>_xlfn.IFNA(VLOOKUP(C1920,DSNXT!B:R,8,0),"")</f>
        <v>Ví</v>
      </c>
      <c r="I1920" s="14" t="str">
        <f>_xlfn.IFNA(VLOOKUP(C1920,DSNXT!B:R,17,0),"")</f>
        <v>Nam</v>
      </c>
      <c r="J1920" s="14">
        <f>_xlfn.IFNA(VLOOKUP(C1920,DSNXT!B:R,10,0),"")</f>
        <v>690000</v>
      </c>
      <c r="K1920" s="14">
        <f>_xlfn.IFNA(VLOOKUP(C1920,DSNXT!B:R,11,0),"")</f>
        <v>1</v>
      </c>
      <c r="M1920" s="8">
        <f>SUMIFS(NHẬP!N:N,NHẬP!D:D,NXT!C1915)</f>
        <v>0</v>
      </c>
      <c r="N1920" s="8">
        <f>SUMIFS(XUẤT!N:N,XUẤT!D:D,NXT!C1915)</f>
        <v>0</v>
      </c>
      <c r="O1920" s="8">
        <f t="shared" si="29"/>
        <v>0</v>
      </c>
    </row>
    <row r="1921" spans="3:15" hidden="1">
      <c r="C1921" s="2" t="s">
        <v>3197</v>
      </c>
      <c r="D1921" s="14" t="str">
        <f>_xlfn.IFNA(VLOOKUP(C1921,DSNXT!B:R,2,0),"")</f>
        <v>Hộp kính E8EYC002E</v>
      </c>
      <c r="E1921" s="14" t="str">
        <f>_xlfn.IFNA(VLOOKUP(C1921,DSNXT!B:R,4,0),"")</f>
        <v>Xanh da trời</v>
      </c>
      <c r="F1921" s="14" t="str">
        <f>_xlfn.IFNA(VLOOKUP(C1921,DSNXT!B:R,5,0),"")</f>
        <v>16 x 6.5 x 6.3 cm</v>
      </c>
      <c r="G1921" s="14" t="str">
        <f>_xlfn.IFNA(VLOOKUP(C1921,DSNXT!B:R,7,0),"")</f>
        <v>Phụ kiện khác</v>
      </c>
      <c r="H1921" s="14" t="str">
        <f>_xlfn.IFNA(VLOOKUP(C1921,DSNXT!B:R,8,0),"")</f>
        <v xml:space="preserve"> Hộp kính </v>
      </c>
      <c r="I1921" s="14" t="str">
        <f>_xlfn.IFNA(VLOOKUP(C1921,DSNXT!B:R,17,0),"")</f>
        <v>#NA</v>
      </c>
      <c r="J1921" s="14">
        <f>_xlfn.IFNA(VLOOKUP(C1921,DSNXT!B:R,10,0),"")</f>
        <v>30000</v>
      </c>
      <c r="K1921" s="14">
        <f>_xlfn.IFNA(VLOOKUP(C1921,DSNXT!B:R,11,0),"")</f>
        <v>5</v>
      </c>
      <c r="M1921" s="8">
        <f>SUMIFS(NHẬP!N:N,NHẬP!D:D,NXT!C1916)</f>
        <v>0</v>
      </c>
      <c r="N1921" s="8">
        <f>SUMIFS(XUẤT!N:N,XUẤT!D:D,NXT!C1916)</f>
        <v>0</v>
      </c>
      <c r="O1921" s="8">
        <f t="shared" si="29"/>
        <v>0</v>
      </c>
    </row>
    <row r="1922" spans="3:15" hidden="1">
      <c r="C1922" s="2" t="s">
        <v>3201</v>
      </c>
      <c r="D1922" s="14" t="str">
        <f>_xlfn.IFNA(VLOOKUP(C1922,DSNXT!B:R,2,0),"")</f>
        <v>Hộp kính E8EYC002E</v>
      </c>
      <c r="E1922" s="14" t="str">
        <f>_xlfn.IFNA(VLOOKUP(C1922,DSNXT!B:R,4,0),"")</f>
        <v>Nâu</v>
      </c>
      <c r="F1922" s="14" t="str">
        <f>_xlfn.IFNA(VLOOKUP(C1922,DSNXT!B:R,5,0),"")</f>
        <v>16 x 6.5 x 6.3 cm</v>
      </c>
      <c r="G1922" s="14" t="str">
        <f>_xlfn.IFNA(VLOOKUP(C1922,DSNXT!B:R,7,0),"")</f>
        <v>Phụ kiện khác</v>
      </c>
      <c r="H1922" s="14" t="str">
        <f>_xlfn.IFNA(VLOOKUP(C1922,DSNXT!B:R,8,0),"")</f>
        <v xml:space="preserve"> Hộp kính </v>
      </c>
      <c r="I1922" s="14" t="str">
        <f>_xlfn.IFNA(VLOOKUP(C1922,DSNXT!B:R,17,0),"")</f>
        <v>#NA</v>
      </c>
      <c r="J1922" s="14">
        <f>_xlfn.IFNA(VLOOKUP(C1922,DSNXT!B:R,10,0),"")</f>
        <v>30000</v>
      </c>
      <c r="K1922" s="14">
        <f>_xlfn.IFNA(VLOOKUP(C1922,DSNXT!B:R,11,0),"")</f>
        <v>7</v>
      </c>
      <c r="M1922" s="8">
        <f>SUMIFS(NHẬP!N:N,NHẬP!D:D,NXT!C1917)</f>
        <v>0</v>
      </c>
      <c r="N1922" s="8">
        <f>SUMIFS(XUẤT!N:N,XUẤT!D:D,NXT!C1917)</f>
        <v>0</v>
      </c>
      <c r="O1922" s="8">
        <f t="shared" si="29"/>
        <v>0</v>
      </c>
    </row>
    <row r="1923" spans="3:15" hidden="1">
      <c r="C1923" s="2" t="s">
        <v>3202</v>
      </c>
      <c r="D1923" s="14" t="str">
        <f>_xlfn.IFNA(VLOOKUP(C1923,DSNXT!B:R,2,0),"")</f>
        <v>Hộp kính E8EYC002E</v>
      </c>
      <c r="E1923" s="14" t="str">
        <f>_xlfn.IFNA(VLOOKUP(C1923,DSNXT!B:R,4,0),"")</f>
        <v>Ghi</v>
      </c>
      <c r="F1923" s="14" t="str">
        <f>_xlfn.IFNA(VLOOKUP(C1923,DSNXT!B:R,5,0),"")</f>
        <v>16 x 6.5 x 6.3 cm</v>
      </c>
      <c r="G1923" s="14" t="str">
        <f>_xlfn.IFNA(VLOOKUP(C1923,DSNXT!B:R,7,0),"")</f>
        <v>Phụ kiện khác</v>
      </c>
      <c r="H1923" s="14" t="str">
        <f>_xlfn.IFNA(VLOOKUP(C1923,DSNXT!B:R,8,0),"")</f>
        <v xml:space="preserve"> Hộp kính </v>
      </c>
      <c r="I1923" s="14" t="str">
        <f>_xlfn.IFNA(VLOOKUP(C1923,DSNXT!B:R,17,0),"")</f>
        <v>#NA</v>
      </c>
      <c r="J1923" s="14">
        <f>_xlfn.IFNA(VLOOKUP(C1923,DSNXT!B:R,10,0),"")</f>
        <v>30000</v>
      </c>
      <c r="K1923" s="14">
        <f>_xlfn.IFNA(VLOOKUP(C1923,DSNXT!B:R,11,0),"")</f>
        <v>7</v>
      </c>
      <c r="M1923" s="8">
        <f>SUMIFS(NHẬP!N:N,NHẬP!D:D,NXT!C1918)</f>
        <v>0</v>
      </c>
      <c r="N1923" s="8">
        <f>SUMIFS(XUẤT!N:N,XUẤT!D:D,NXT!C1918)</f>
        <v>0</v>
      </c>
      <c r="O1923" s="8">
        <f t="shared" si="29"/>
        <v>0</v>
      </c>
    </row>
    <row r="1924" spans="3:15" hidden="1">
      <c r="C1924" s="2" t="s">
        <v>3203</v>
      </c>
      <c r="D1924" s="14" t="str">
        <f>_xlfn.IFNA(VLOOKUP(C1924,DSNXT!B:R,2,0),"")</f>
        <v>Hộp kính E8EYC004E</v>
      </c>
      <c r="E1924" s="14" t="str">
        <f>_xlfn.IFNA(VLOOKUP(C1924,DSNXT!B:R,4,0),"")</f>
        <v>Nâu</v>
      </c>
      <c r="F1924" s="14" t="str">
        <f>_xlfn.IFNA(VLOOKUP(C1924,DSNXT!B:R,5,0),"")</f>
        <v>16 x 6.5 x 6.3 cm</v>
      </c>
      <c r="G1924" s="14" t="str">
        <f>_xlfn.IFNA(VLOOKUP(C1924,DSNXT!B:R,7,0),"")</f>
        <v>Phụ kiện khác</v>
      </c>
      <c r="H1924" s="14" t="str">
        <f>_xlfn.IFNA(VLOOKUP(C1924,DSNXT!B:R,8,0),"")</f>
        <v xml:space="preserve"> Hộp kính </v>
      </c>
      <c r="I1924" s="14" t="str">
        <f>_xlfn.IFNA(VLOOKUP(C1924,DSNXT!B:R,17,0),"")</f>
        <v>#NA</v>
      </c>
      <c r="J1924" s="14">
        <f>_xlfn.IFNA(VLOOKUP(C1924,DSNXT!B:R,10,0),"")</f>
        <v>30000</v>
      </c>
      <c r="K1924" s="14">
        <f>_xlfn.IFNA(VLOOKUP(C1924,DSNXT!B:R,11,0),"")</f>
        <v>11</v>
      </c>
      <c r="M1924" s="8">
        <f>SUMIFS(NHẬP!N:N,NHẬP!D:D,NXT!C1919)</f>
        <v>0</v>
      </c>
      <c r="N1924" s="8">
        <f>SUMIFS(XUẤT!N:N,XUẤT!D:D,NXT!C1919)</f>
        <v>0</v>
      </c>
      <c r="O1924" s="8">
        <f t="shared" si="29"/>
        <v>0</v>
      </c>
    </row>
    <row r="1925" spans="3:15" hidden="1">
      <c r="C1925" s="2" t="s">
        <v>3205</v>
      </c>
      <c r="D1925" s="14" t="str">
        <f>_xlfn.IFNA(VLOOKUP(C1925,DSNXT!B:R,2,0),"")</f>
        <v>Hộp kính E8EYC004E</v>
      </c>
      <c r="E1925" s="14" t="str">
        <f>_xlfn.IFNA(VLOOKUP(C1925,DSNXT!B:R,4,0),"")</f>
        <v>Ghi</v>
      </c>
      <c r="F1925" s="14" t="str">
        <f>_xlfn.IFNA(VLOOKUP(C1925,DSNXT!B:R,5,0),"")</f>
        <v>16 x 6.5 x 6.3 cm</v>
      </c>
      <c r="G1925" s="14" t="str">
        <f>_xlfn.IFNA(VLOOKUP(C1925,DSNXT!B:R,7,0),"")</f>
        <v>Phụ kiện khác</v>
      </c>
      <c r="H1925" s="14" t="str">
        <f>_xlfn.IFNA(VLOOKUP(C1925,DSNXT!B:R,8,0),"")</f>
        <v xml:space="preserve"> Hộp kính </v>
      </c>
      <c r="I1925" s="14" t="str">
        <f>_xlfn.IFNA(VLOOKUP(C1925,DSNXT!B:R,17,0),"")</f>
        <v>#NA</v>
      </c>
      <c r="J1925" s="14">
        <f>_xlfn.IFNA(VLOOKUP(C1925,DSNXT!B:R,10,0),"")</f>
        <v>30000</v>
      </c>
      <c r="K1925" s="14">
        <f>_xlfn.IFNA(VLOOKUP(C1925,DSNXT!B:R,11,0),"")</f>
        <v>7</v>
      </c>
      <c r="M1925" s="8">
        <f>SUMIFS(NHẬP!N:N,NHẬP!D:D,NXT!C1920)</f>
        <v>0</v>
      </c>
      <c r="N1925" s="8">
        <f>SUMIFS(XUẤT!N:N,XUẤT!D:D,NXT!C1920)</f>
        <v>0</v>
      </c>
      <c r="O1925" s="8">
        <f t="shared" si="29"/>
        <v>0</v>
      </c>
    </row>
    <row r="1926" spans="3:15" hidden="1">
      <c r="C1926" s="2" t="s">
        <v>3206</v>
      </c>
      <c r="D1926" s="14" t="str">
        <f>_xlfn.IFNA(VLOOKUP(C1926,DSNXT!B:R,2,0),"")</f>
        <v>Hộp kính E8EYC004E</v>
      </c>
      <c r="E1926" s="14" t="str">
        <f>_xlfn.IFNA(VLOOKUP(C1926,DSNXT!B:R,4,0),"")</f>
        <v>Hồng</v>
      </c>
      <c r="F1926" s="14" t="str">
        <f>_xlfn.IFNA(VLOOKUP(C1926,DSNXT!B:R,5,0),"")</f>
        <v>16 x 6.5 x 6.3 cm</v>
      </c>
      <c r="G1926" s="14" t="str">
        <f>_xlfn.IFNA(VLOOKUP(C1926,DSNXT!B:R,7,0),"")</f>
        <v>Phụ kiện khác</v>
      </c>
      <c r="H1926" s="14" t="str">
        <f>_xlfn.IFNA(VLOOKUP(C1926,DSNXT!B:R,8,0),"")</f>
        <v xml:space="preserve"> Hộp kính </v>
      </c>
      <c r="I1926" s="14" t="str">
        <f>_xlfn.IFNA(VLOOKUP(C1926,DSNXT!B:R,17,0),"")</f>
        <v>#NA</v>
      </c>
      <c r="J1926" s="14">
        <f>_xlfn.IFNA(VLOOKUP(C1926,DSNXT!B:R,10,0),"")</f>
        <v>30000</v>
      </c>
      <c r="K1926" s="14">
        <f>_xlfn.IFNA(VLOOKUP(C1926,DSNXT!B:R,11,0),"")</f>
        <v>6</v>
      </c>
      <c r="M1926" s="8">
        <f>SUMIFS(NHẬP!N:N,NHẬP!D:D,NXT!C1921)</f>
        <v>0</v>
      </c>
      <c r="N1926" s="8">
        <f>SUMIFS(XUẤT!N:N,XUẤT!D:D,NXT!C1921)</f>
        <v>0</v>
      </c>
      <c r="O1926" s="8">
        <f t="shared" si="29"/>
        <v>0</v>
      </c>
    </row>
    <row r="1927" spans="3:15" hidden="1">
      <c r="C1927" s="2" t="s">
        <v>3207</v>
      </c>
      <c r="D1927" s="14" t="str">
        <f>_xlfn.IFNA(VLOOKUP(C1927,DSNXT!B:R,2,0),"")</f>
        <v>Hộp kính E8EYC005E</v>
      </c>
      <c r="E1927" s="14" t="str">
        <f>_xlfn.IFNA(VLOOKUP(C1927,DSNXT!B:R,4,0),"")</f>
        <v>Xanh da trời</v>
      </c>
      <c r="F1927" s="14" t="str">
        <f>_xlfn.IFNA(VLOOKUP(C1927,DSNXT!B:R,5,0),"")</f>
        <v>16 x 6.5 x 6.3 cm</v>
      </c>
      <c r="G1927" s="14" t="str">
        <f>_xlfn.IFNA(VLOOKUP(C1927,DSNXT!B:R,7,0),"")</f>
        <v>Phụ kiện khác</v>
      </c>
      <c r="H1927" s="14" t="str">
        <f>_xlfn.IFNA(VLOOKUP(C1927,DSNXT!B:R,8,0),"")</f>
        <v xml:space="preserve"> Hộp kính </v>
      </c>
      <c r="I1927" s="14">
        <f>_xlfn.IFNA(VLOOKUP(C1927,DSNXT!B:R,17,0),"")</f>
        <v>0</v>
      </c>
      <c r="J1927" s="14">
        <f>_xlfn.IFNA(VLOOKUP(C1927,DSNXT!B:R,10,0),"")</f>
        <v>30000</v>
      </c>
      <c r="K1927" s="14">
        <f>_xlfn.IFNA(VLOOKUP(C1927,DSNXT!B:R,11,0),"")</f>
        <v>1</v>
      </c>
      <c r="M1927" s="8">
        <f>SUMIFS(NHẬP!N:N,NHẬP!D:D,NXT!C1922)</f>
        <v>0</v>
      </c>
      <c r="N1927" s="8">
        <f>SUMIFS(XUẤT!N:N,XUẤT!D:D,NXT!C1922)</f>
        <v>0</v>
      </c>
      <c r="O1927" s="8">
        <f t="shared" si="29"/>
        <v>0</v>
      </c>
    </row>
    <row r="1928" spans="3:15" hidden="1">
      <c r="C1928" s="2" t="s">
        <v>3209</v>
      </c>
      <c r="D1928" s="14" t="str">
        <f>_xlfn.IFNA(VLOOKUP(C1928,DSNXT!B:R,2,0),"")</f>
        <v>Túi đựng kính E8EYC007E</v>
      </c>
      <c r="E1928" s="14" t="str">
        <f>_xlfn.IFNA(VLOOKUP(C1928,DSNXT!B:R,4,0),"")</f>
        <v>Mixed</v>
      </c>
      <c r="F1928" s="14" t="str">
        <f>_xlfn.IFNA(VLOOKUP(C1928,DSNXT!B:R,5,0),"")</f>
        <v>9 x 18 cm</v>
      </c>
      <c r="G1928" s="14" t="str">
        <f>_xlfn.IFNA(VLOOKUP(C1928,DSNXT!B:R,7,0),"")</f>
        <v>Phụ kiện khác</v>
      </c>
      <c r="H1928" s="14" t="str">
        <f>_xlfn.IFNA(VLOOKUP(C1928,DSNXT!B:R,8,0),"")</f>
        <v xml:space="preserve"> Túi đựng kính </v>
      </c>
      <c r="I1928" s="14">
        <f>_xlfn.IFNA(VLOOKUP(C1928,DSNXT!B:R,17,0),"")</f>
        <v>0</v>
      </c>
      <c r="J1928" s="14">
        <f>_xlfn.IFNA(VLOOKUP(C1928,DSNXT!B:R,10,0),"")</f>
        <v>0</v>
      </c>
      <c r="K1928" s="14">
        <f>_xlfn.IFNA(VLOOKUP(C1928,DSNXT!B:R,11,0),"")</f>
        <v>204</v>
      </c>
      <c r="M1928" s="8">
        <f>SUMIFS(NHẬP!N:N,NHẬP!D:D,NXT!C1923)</f>
        <v>0</v>
      </c>
      <c r="N1928" s="8">
        <f>SUMIFS(XUẤT!N:N,XUẤT!D:D,NXT!C1923)</f>
        <v>0</v>
      </c>
      <c r="O1928" s="8">
        <f t="shared" si="29"/>
        <v>0</v>
      </c>
    </row>
    <row r="1929" spans="3:15" hidden="1">
      <c r="C1929" s="2" t="s">
        <v>3213</v>
      </c>
      <c r="D1929" s="14" t="str">
        <f>_xlfn.IFNA(VLOOKUP(C1929,DSNXT!B:R,2,0),"")</f>
        <v>Khăn quàng E8SCF600D</v>
      </c>
      <c r="E1929" s="14" t="str">
        <f>_xlfn.IFNA(VLOOKUP(C1929,DSNXT!B:R,4,0),"")</f>
        <v>Nâu</v>
      </c>
      <c r="F1929" s="14">
        <f>_xlfn.IFNA(VLOOKUP(C1929,DSNXT!B:R,5,0),"")</f>
        <v>0</v>
      </c>
      <c r="G1929" s="14" t="str">
        <f>_xlfn.IFNA(VLOOKUP(C1929,DSNXT!B:R,7,0),"")</f>
        <v>Khăn</v>
      </c>
      <c r="H1929" s="14" t="str">
        <f>_xlfn.IFNA(VLOOKUP(C1929,DSNXT!B:R,8,0),"")</f>
        <v>Khăn quàng</v>
      </c>
      <c r="I1929" s="14" t="str">
        <f>_xlfn.IFNA(VLOOKUP(C1929,DSNXT!B:R,17,0),"")</f>
        <v>Unisex</v>
      </c>
      <c r="J1929" s="14">
        <f>_xlfn.IFNA(VLOOKUP(C1929,DSNXT!B:R,10,0),"")</f>
        <v>340000</v>
      </c>
      <c r="K1929" s="14">
        <f>_xlfn.IFNA(VLOOKUP(C1929,DSNXT!B:R,11,0),"")</f>
        <v>10</v>
      </c>
      <c r="M1929" s="8">
        <f>SUMIFS(NHẬP!N:N,NHẬP!D:D,NXT!C1924)</f>
        <v>0</v>
      </c>
      <c r="N1929" s="8">
        <f>SUMIFS(XUẤT!N:N,XUẤT!D:D,NXT!C1924)</f>
        <v>0</v>
      </c>
      <c r="O1929" s="8">
        <f t="shared" si="29"/>
        <v>0</v>
      </c>
    </row>
    <row r="1930" spans="3:15" hidden="1">
      <c r="C1930" s="2" t="s">
        <v>3216</v>
      </c>
      <c r="D1930" s="14" t="str">
        <f>_xlfn.IFNA(VLOOKUP(C1930,DSNXT!B:R,2,0),"")</f>
        <v>Khăn quàng E8SCF600D</v>
      </c>
      <c r="E1930" s="14" t="str">
        <f>_xlfn.IFNA(VLOOKUP(C1930,DSNXT!B:R,4,0),"")</f>
        <v>Xanh rêu</v>
      </c>
      <c r="F1930" s="14">
        <f>_xlfn.IFNA(VLOOKUP(C1930,DSNXT!B:R,5,0),"")</f>
        <v>0</v>
      </c>
      <c r="G1930" s="14" t="str">
        <f>_xlfn.IFNA(VLOOKUP(C1930,DSNXT!B:R,7,0),"")</f>
        <v>Khăn</v>
      </c>
      <c r="H1930" s="14" t="str">
        <f>_xlfn.IFNA(VLOOKUP(C1930,DSNXT!B:R,8,0),"")</f>
        <v>Khăn quàng</v>
      </c>
      <c r="I1930" s="14" t="str">
        <f>_xlfn.IFNA(VLOOKUP(C1930,DSNXT!B:R,17,0),"")</f>
        <v>Unisex</v>
      </c>
      <c r="J1930" s="14">
        <f>_xlfn.IFNA(VLOOKUP(C1930,DSNXT!B:R,10,0),"")</f>
        <v>340000</v>
      </c>
      <c r="K1930" s="14">
        <f>_xlfn.IFNA(VLOOKUP(C1930,DSNXT!B:R,11,0),"")</f>
        <v>10</v>
      </c>
      <c r="M1930" s="8">
        <f>SUMIFS(NHẬP!N:N,NHẬP!D:D,NXT!C1925)</f>
        <v>0</v>
      </c>
      <c r="N1930" s="8">
        <f>SUMIFS(XUẤT!N:N,XUẤT!D:D,NXT!C1925)</f>
        <v>0</v>
      </c>
      <c r="O1930" s="8">
        <f t="shared" si="29"/>
        <v>0</v>
      </c>
    </row>
    <row r="1931" spans="3:15" hidden="1">
      <c r="C1931" s="2" t="s">
        <v>3217</v>
      </c>
      <c r="D1931" s="14" t="str">
        <f>_xlfn.IFNA(VLOOKUP(C1931,DSNXT!B:R,2,0),"")</f>
        <v>Khăn quàng E8SCF600D</v>
      </c>
      <c r="E1931" s="14" t="str">
        <f>_xlfn.IFNA(VLOOKUP(C1931,DSNXT!B:R,4,0),"")</f>
        <v>Đỏ</v>
      </c>
      <c r="F1931" s="14">
        <f>_xlfn.IFNA(VLOOKUP(C1931,DSNXT!B:R,5,0),"")</f>
        <v>0</v>
      </c>
      <c r="G1931" s="14" t="str">
        <f>_xlfn.IFNA(VLOOKUP(C1931,DSNXT!B:R,7,0),"")</f>
        <v>Khăn</v>
      </c>
      <c r="H1931" s="14" t="str">
        <f>_xlfn.IFNA(VLOOKUP(C1931,DSNXT!B:R,8,0),"")</f>
        <v>Khăn quàng</v>
      </c>
      <c r="I1931" s="14" t="str">
        <f>_xlfn.IFNA(VLOOKUP(C1931,DSNXT!B:R,17,0),"")</f>
        <v>Unisex</v>
      </c>
      <c r="J1931" s="14">
        <f>_xlfn.IFNA(VLOOKUP(C1931,DSNXT!B:R,10,0),"")</f>
        <v>340000</v>
      </c>
      <c r="K1931" s="14">
        <f>_xlfn.IFNA(VLOOKUP(C1931,DSNXT!B:R,11,0),"")</f>
        <v>10</v>
      </c>
      <c r="M1931" s="8">
        <f>SUMIFS(NHẬP!N:N,NHẬP!D:D,NXT!C1926)</f>
        <v>0</v>
      </c>
      <c r="N1931" s="8">
        <f>SUMIFS(XUẤT!N:N,XUẤT!D:D,NXT!C1926)</f>
        <v>0</v>
      </c>
      <c r="O1931" s="8">
        <f t="shared" si="29"/>
        <v>0</v>
      </c>
    </row>
    <row r="1932" spans="3:15" hidden="1">
      <c r="C1932" s="2" t="s">
        <v>3218</v>
      </c>
      <c r="D1932" s="14" t="str">
        <f>_xlfn.IFNA(VLOOKUP(C1932,DSNXT!B:R,2,0),"")</f>
        <v>Khăn quàng E8SCF604D</v>
      </c>
      <c r="E1932" s="14" t="str">
        <f>_xlfn.IFNA(VLOOKUP(C1932,DSNXT!B:R,4,0),"")</f>
        <v>Xanh da trời</v>
      </c>
      <c r="F1932" s="14">
        <f>_xlfn.IFNA(VLOOKUP(C1932,DSNXT!B:R,5,0),"")</f>
        <v>0</v>
      </c>
      <c r="G1932" s="14" t="str">
        <f>_xlfn.IFNA(VLOOKUP(C1932,DSNXT!B:R,7,0),"")</f>
        <v>Khăn</v>
      </c>
      <c r="H1932" s="14" t="str">
        <f>_xlfn.IFNA(VLOOKUP(C1932,DSNXT!B:R,8,0),"")</f>
        <v>Khăn quàng</v>
      </c>
      <c r="I1932" s="14" t="str">
        <f>_xlfn.IFNA(VLOOKUP(C1932,DSNXT!B:R,17,0),"")</f>
        <v>Unisex</v>
      </c>
      <c r="J1932" s="14">
        <f>_xlfn.IFNA(VLOOKUP(C1932,DSNXT!B:R,10,0),"")</f>
        <v>340000</v>
      </c>
      <c r="K1932" s="14">
        <f>_xlfn.IFNA(VLOOKUP(C1932,DSNXT!B:R,11,0),"")</f>
        <v>10</v>
      </c>
      <c r="M1932" s="8">
        <f>SUMIFS(NHẬP!N:N,NHẬP!D:D,NXT!C1927)</f>
        <v>0</v>
      </c>
      <c r="N1932" s="8">
        <f>SUMIFS(XUẤT!N:N,XUẤT!D:D,NXT!C1927)</f>
        <v>0</v>
      </c>
      <c r="O1932" s="8">
        <f t="shared" si="29"/>
        <v>0</v>
      </c>
    </row>
    <row r="1933" spans="3:15" hidden="1">
      <c r="C1933" s="2" t="s">
        <v>3220</v>
      </c>
      <c r="D1933" s="14" t="str">
        <f>_xlfn.IFNA(VLOOKUP(C1933,DSNXT!B:R,2,0),"")</f>
        <v>Khăn quàng E8SCF604D</v>
      </c>
      <c r="E1933" s="14" t="str">
        <f>_xlfn.IFNA(VLOOKUP(C1933,DSNXT!B:R,4,0),"")</f>
        <v>Ghi</v>
      </c>
      <c r="F1933" s="14">
        <f>_xlfn.IFNA(VLOOKUP(C1933,DSNXT!B:R,5,0),"")</f>
        <v>0</v>
      </c>
      <c r="G1933" s="14" t="str">
        <f>_xlfn.IFNA(VLOOKUP(C1933,DSNXT!B:R,7,0),"")</f>
        <v>Khăn</v>
      </c>
      <c r="H1933" s="14" t="str">
        <f>_xlfn.IFNA(VLOOKUP(C1933,DSNXT!B:R,8,0),"")</f>
        <v>Khăn quàng</v>
      </c>
      <c r="I1933" s="14" t="str">
        <f>_xlfn.IFNA(VLOOKUP(C1933,DSNXT!B:R,17,0),"")</f>
        <v>Unisex</v>
      </c>
      <c r="J1933" s="14">
        <f>_xlfn.IFNA(VLOOKUP(C1933,DSNXT!B:R,10,0),"")</f>
        <v>340000</v>
      </c>
      <c r="K1933" s="14">
        <f>_xlfn.IFNA(VLOOKUP(C1933,DSNXT!B:R,11,0),"")</f>
        <v>10</v>
      </c>
      <c r="M1933" s="8">
        <f>SUMIFS(NHẬP!N:N,NHẬP!D:D,NXT!C1928)</f>
        <v>0</v>
      </c>
      <c r="N1933" s="8">
        <f>SUMIFS(XUẤT!N:N,XUẤT!D:D,NXT!C1928)</f>
        <v>0</v>
      </c>
      <c r="O1933" s="8">
        <f t="shared" si="29"/>
        <v>0</v>
      </c>
    </row>
    <row r="1934" spans="3:15" hidden="1">
      <c r="C1934" s="2" t="s">
        <v>3221</v>
      </c>
      <c r="D1934" s="14" t="str">
        <f>_xlfn.IFNA(VLOOKUP(C1934,DSNXT!B:R,2,0),"")</f>
        <v>Khăn quàng E8SCF607D</v>
      </c>
      <c r="E1934" s="14" t="str">
        <f>_xlfn.IFNA(VLOOKUP(C1934,DSNXT!B:R,4,0),"")</f>
        <v>Xanh rêu</v>
      </c>
      <c r="F1934" s="14">
        <f>_xlfn.IFNA(VLOOKUP(C1934,DSNXT!B:R,5,0),"")</f>
        <v>0</v>
      </c>
      <c r="G1934" s="14" t="str">
        <f>_xlfn.IFNA(VLOOKUP(C1934,DSNXT!B:R,7,0),"")</f>
        <v>Khăn</v>
      </c>
      <c r="H1934" s="14" t="str">
        <f>_xlfn.IFNA(VLOOKUP(C1934,DSNXT!B:R,8,0),"")</f>
        <v>Khăn quàng</v>
      </c>
      <c r="I1934" s="14" t="str">
        <f>_xlfn.IFNA(VLOOKUP(C1934,DSNXT!B:R,17,0),"")</f>
        <v>Unisex</v>
      </c>
      <c r="J1934" s="14">
        <f>_xlfn.IFNA(VLOOKUP(C1934,DSNXT!B:R,10,0),"")</f>
        <v>340000</v>
      </c>
      <c r="K1934" s="14">
        <f>_xlfn.IFNA(VLOOKUP(C1934,DSNXT!B:R,11,0),"")</f>
        <v>5</v>
      </c>
      <c r="M1934" s="8">
        <f>SUMIFS(NHẬP!N:N,NHẬP!D:D,NXT!C1929)</f>
        <v>0</v>
      </c>
      <c r="N1934" s="8">
        <f>SUMIFS(XUẤT!N:N,XUẤT!D:D,NXT!C1929)</f>
        <v>0</v>
      </c>
      <c r="O1934" s="8">
        <f t="shared" si="29"/>
        <v>0</v>
      </c>
    </row>
    <row r="1935" spans="3:15" hidden="1">
      <c r="C1935" s="2" t="s">
        <v>3223</v>
      </c>
      <c r="D1935" s="14" t="str">
        <f>_xlfn.IFNA(VLOOKUP(C1935,DSNXT!B:R,2,0),"")</f>
        <v>Khăn quàng E8SCF607D</v>
      </c>
      <c r="E1935" s="14" t="str">
        <f>_xlfn.IFNA(VLOOKUP(C1935,DSNXT!B:R,4,0),"")</f>
        <v>Ghi</v>
      </c>
      <c r="F1935" s="14">
        <f>_xlfn.IFNA(VLOOKUP(C1935,DSNXT!B:R,5,0),"")</f>
        <v>0</v>
      </c>
      <c r="G1935" s="14" t="str">
        <f>_xlfn.IFNA(VLOOKUP(C1935,DSNXT!B:R,7,0),"")</f>
        <v>Khăn</v>
      </c>
      <c r="H1935" s="14" t="str">
        <f>_xlfn.IFNA(VLOOKUP(C1935,DSNXT!B:R,8,0),"")</f>
        <v>Khăn quàng</v>
      </c>
      <c r="I1935" s="14" t="str">
        <f>_xlfn.IFNA(VLOOKUP(C1935,DSNXT!B:R,17,0),"")</f>
        <v>Unisex</v>
      </c>
      <c r="J1935" s="14">
        <f>_xlfn.IFNA(VLOOKUP(C1935,DSNXT!B:R,10,0),"")</f>
        <v>340000</v>
      </c>
      <c r="K1935" s="14">
        <f>_xlfn.IFNA(VLOOKUP(C1935,DSNXT!B:R,11,0),"")</f>
        <v>10</v>
      </c>
      <c r="M1935" s="8">
        <f>SUMIFS(NHẬP!N:N,NHẬP!D:D,NXT!C1930)</f>
        <v>0</v>
      </c>
      <c r="N1935" s="8">
        <f>SUMIFS(XUẤT!N:N,XUẤT!D:D,NXT!C1930)</f>
        <v>0</v>
      </c>
      <c r="O1935" s="8">
        <f t="shared" si="29"/>
        <v>0</v>
      </c>
    </row>
    <row r="1936" spans="3:15" hidden="1">
      <c r="C1936" s="2" t="s">
        <v>3224</v>
      </c>
      <c r="D1936" s="14" t="str">
        <f>_xlfn.IFNA(VLOOKUP(C1936,DSNXT!B:R,2,0),"")</f>
        <v>Khăn quàng E8SCF607D</v>
      </c>
      <c r="E1936" s="14" t="str">
        <f>_xlfn.IFNA(VLOOKUP(C1936,DSNXT!B:R,4,0),"")</f>
        <v>Xanh tím than</v>
      </c>
      <c r="F1936" s="14">
        <f>_xlfn.IFNA(VLOOKUP(C1936,DSNXT!B:R,5,0),"")</f>
        <v>0</v>
      </c>
      <c r="G1936" s="14" t="str">
        <f>_xlfn.IFNA(VLOOKUP(C1936,DSNXT!B:R,7,0),"")</f>
        <v>Khăn</v>
      </c>
      <c r="H1936" s="14" t="str">
        <f>_xlfn.IFNA(VLOOKUP(C1936,DSNXT!B:R,8,0),"")</f>
        <v>Khăn quàng</v>
      </c>
      <c r="I1936" s="14" t="str">
        <f>_xlfn.IFNA(VLOOKUP(C1936,DSNXT!B:R,17,0),"")</f>
        <v>Unisex</v>
      </c>
      <c r="J1936" s="14">
        <f>_xlfn.IFNA(VLOOKUP(C1936,DSNXT!B:R,10,0),"")</f>
        <v>340000</v>
      </c>
      <c r="K1936" s="14">
        <f>_xlfn.IFNA(VLOOKUP(C1936,DSNXT!B:R,11,0),"")</f>
        <v>10</v>
      </c>
      <c r="M1936" s="8">
        <f>SUMIFS(NHẬP!N:N,NHẬP!D:D,NXT!C1931)</f>
        <v>0</v>
      </c>
      <c r="N1936" s="8">
        <f>SUMIFS(XUẤT!N:N,XUẤT!D:D,NXT!C1931)</f>
        <v>0</v>
      </c>
      <c r="O1936" s="8">
        <f t="shared" ref="O1936:O1999" si="30">L1936+M1936-N1936</f>
        <v>0</v>
      </c>
    </row>
    <row r="1937" spans="3:15" hidden="1">
      <c r="C1937" s="2" t="s">
        <v>3225</v>
      </c>
      <c r="D1937" s="14" t="str">
        <f>_xlfn.IFNA(VLOOKUP(C1937,DSNXT!B:R,2,0),"")</f>
        <v>Khăn quàng E8SCF610D</v>
      </c>
      <c r="E1937" s="14" t="str">
        <f>_xlfn.IFNA(VLOOKUP(C1937,DSNXT!B:R,4,0),"")</f>
        <v>Đen</v>
      </c>
      <c r="F1937" s="14">
        <f>_xlfn.IFNA(VLOOKUP(C1937,DSNXT!B:R,5,0),"")</f>
        <v>0</v>
      </c>
      <c r="G1937" s="14" t="str">
        <f>_xlfn.IFNA(VLOOKUP(C1937,DSNXT!B:R,7,0),"")</f>
        <v>Khăn</v>
      </c>
      <c r="H1937" s="14" t="str">
        <f>_xlfn.IFNA(VLOOKUP(C1937,DSNXT!B:R,8,0),"")</f>
        <v>Khăn quàng</v>
      </c>
      <c r="I1937" s="14" t="str">
        <f>_xlfn.IFNA(VLOOKUP(C1937,DSNXT!B:R,17,0),"")</f>
        <v>Unisex</v>
      </c>
      <c r="J1937" s="14">
        <f>_xlfn.IFNA(VLOOKUP(C1937,DSNXT!B:R,10,0),"")</f>
        <v>340000</v>
      </c>
      <c r="K1937" s="14">
        <f>_xlfn.IFNA(VLOOKUP(C1937,DSNXT!B:R,11,0),"")</f>
        <v>10</v>
      </c>
      <c r="M1937" s="8">
        <f>SUMIFS(NHẬP!N:N,NHẬP!D:D,NXT!C1932)</f>
        <v>0</v>
      </c>
      <c r="N1937" s="8">
        <f>SUMIFS(XUẤT!N:N,XUẤT!D:D,NXT!C1932)</f>
        <v>0</v>
      </c>
      <c r="O1937" s="8">
        <f t="shared" si="30"/>
        <v>0</v>
      </c>
    </row>
    <row r="1938" spans="3:15" hidden="1">
      <c r="C1938" s="2" t="s">
        <v>3227</v>
      </c>
      <c r="D1938" s="14" t="str">
        <f>_xlfn.IFNA(VLOOKUP(C1938,DSNXT!B:R,2,0),"")</f>
        <v>Khăn quàng E8SCF611D</v>
      </c>
      <c r="E1938" s="14" t="str">
        <f>_xlfn.IFNA(VLOOKUP(C1938,DSNXT!B:R,4,0),"")</f>
        <v>Xanh tím than</v>
      </c>
      <c r="F1938" s="14">
        <f>_xlfn.IFNA(VLOOKUP(C1938,DSNXT!B:R,5,0),"")</f>
        <v>0</v>
      </c>
      <c r="G1938" s="14" t="str">
        <f>_xlfn.IFNA(VLOOKUP(C1938,DSNXT!B:R,7,0),"")</f>
        <v>Khăn</v>
      </c>
      <c r="H1938" s="14" t="str">
        <f>_xlfn.IFNA(VLOOKUP(C1938,DSNXT!B:R,8,0),"")</f>
        <v>Khăn quàng</v>
      </c>
      <c r="I1938" s="14" t="str">
        <f>_xlfn.IFNA(VLOOKUP(C1938,DSNXT!B:R,17,0),"")</f>
        <v>Unisex</v>
      </c>
      <c r="J1938" s="14">
        <f>_xlfn.IFNA(VLOOKUP(C1938,DSNXT!B:R,10,0),"")</f>
        <v>340000</v>
      </c>
      <c r="K1938" s="14">
        <f>_xlfn.IFNA(VLOOKUP(C1938,DSNXT!B:R,11,0),"")</f>
        <v>10</v>
      </c>
      <c r="M1938" s="8">
        <f>SUMIFS(NHẬP!N:N,NHẬP!D:D,NXT!C1933)</f>
        <v>0</v>
      </c>
      <c r="N1938" s="8">
        <f>SUMIFS(XUẤT!N:N,XUẤT!D:D,NXT!C1933)</f>
        <v>0</v>
      </c>
      <c r="O1938" s="8">
        <f t="shared" si="30"/>
        <v>0</v>
      </c>
    </row>
    <row r="1939" spans="3:15" hidden="1">
      <c r="C1939" s="2" t="s">
        <v>3229</v>
      </c>
      <c r="D1939" s="14" t="str">
        <f>_xlfn.IFNA(VLOOKUP(C1939,DSNXT!B:R,2,0),"")</f>
        <v>Khăn quàng E8SCF612D</v>
      </c>
      <c r="E1939" s="14" t="str">
        <f>_xlfn.IFNA(VLOOKUP(C1939,DSNXT!B:R,4,0),"")</f>
        <v>Ghi</v>
      </c>
      <c r="F1939" s="14">
        <f>_xlfn.IFNA(VLOOKUP(C1939,DSNXT!B:R,5,0),"")</f>
        <v>0</v>
      </c>
      <c r="G1939" s="14" t="str">
        <f>_xlfn.IFNA(VLOOKUP(C1939,DSNXT!B:R,7,0),"")</f>
        <v>Khăn</v>
      </c>
      <c r="H1939" s="14" t="str">
        <f>_xlfn.IFNA(VLOOKUP(C1939,DSNXT!B:R,8,0),"")</f>
        <v>Khăn quàng</v>
      </c>
      <c r="I1939" s="14" t="str">
        <f>_xlfn.IFNA(VLOOKUP(C1939,DSNXT!B:R,17,0),"")</f>
        <v>Unisex</v>
      </c>
      <c r="J1939" s="14">
        <f>_xlfn.IFNA(VLOOKUP(C1939,DSNXT!B:R,10,0),"")</f>
        <v>340000</v>
      </c>
      <c r="K1939" s="14">
        <f>_xlfn.IFNA(VLOOKUP(C1939,DSNXT!B:R,11,0),"")</f>
        <v>12</v>
      </c>
      <c r="M1939" s="8">
        <f>SUMIFS(NHẬP!N:N,NHẬP!D:D,NXT!C1934)</f>
        <v>0</v>
      </c>
      <c r="N1939" s="8">
        <f>SUMIFS(XUẤT!N:N,XUẤT!D:D,NXT!C1934)</f>
        <v>0</v>
      </c>
      <c r="O1939" s="8">
        <f t="shared" si="30"/>
        <v>0</v>
      </c>
    </row>
    <row r="1940" spans="3:15" hidden="1">
      <c r="C1940" s="2" t="s">
        <v>3231</v>
      </c>
      <c r="D1940" s="14" t="str">
        <f>_xlfn.IFNA(VLOOKUP(C1940,DSNXT!B:R,2,0),"")</f>
        <v>Khăn quàng E8SCF613D</v>
      </c>
      <c r="E1940" s="14" t="str">
        <f>_xlfn.IFNA(VLOOKUP(C1940,DSNXT!B:R,4,0),"")</f>
        <v>Đen</v>
      </c>
      <c r="F1940" s="14">
        <f>_xlfn.IFNA(VLOOKUP(C1940,DSNXT!B:R,5,0),"")</f>
        <v>0</v>
      </c>
      <c r="G1940" s="14" t="str">
        <f>_xlfn.IFNA(VLOOKUP(C1940,DSNXT!B:R,7,0),"")</f>
        <v>Khăn</v>
      </c>
      <c r="H1940" s="14" t="str">
        <f>_xlfn.IFNA(VLOOKUP(C1940,DSNXT!B:R,8,0),"")</f>
        <v>Khăn quàng</v>
      </c>
      <c r="I1940" s="14" t="str">
        <f>_xlfn.IFNA(VLOOKUP(C1940,DSNXT!B:R,17,0),"")</f>
        <v>Unisex</v>
      </c>
      <c r="J1940" s="14">
        <f>_xlfn.IFNA(VLOOKUP(C1940,DSNXT!B:R,10,0),"")</f>
        <v>340000</v>
      </c>
      <c r="K1940" s="14">
        <f>_xlfn.IFNA(VLOOKUP(C1940,DSNXT!B:R,11,0),"")</f>
        <v>5</v>
      </c>
      <c r="M1940" s="8">
        <f>SUMIFS(NHẬP!N:N,NHẬP!D:D,NXT!C1935)</f>
        <v>0</v>
      </c>
      <c r="N1940" s="8">
        <f>SUMIFS(XUẤT!N:N,XUẤT!D:D,NXT!C1935)</f>
        <v>0</v>
      </c>
      <c r="O1940" s="8">
        <f t="shared" si="30"/>
        <v>0</v>
      </c>
    </row>
    <row r="1941" spans="3:15" hidden="1">
      <c r="C1941" s="2" t="s">
        <v>3233</v>
      </c>
      <c r="D1941" s="14" t="str">
        <f>_xlfn.IFNA(VLOOKUP(C1941,DSNXT!B:R,2,0),"")</f>
        <v>Khăn quàng E8SCF614D</v>
      </c>
      <c r="E1941" s="14" t="str">
        <f>_xlfn.IFNA(VLOOKUP(C1941,DSNXT!B:R,4,0),"")</f>
        <v>Ghi</v>
      </c>
      <c r="F1941" s="14">
        <f>_xlfn.IFNA(VLOOKUP(C1941,DSNXT!B:R,5,0),"")</f>
        <v>0</v>
      </c>
      <c r="G1941" s="14" t="str">
        <f>_xlfn.IFNA(VLOOKUP(C1941,DSNXT!B:R,7,0),"")</f>
        <v>Khăn</v>
      </c>
      <c r="H1941" s="14" t="str">
        <f>_xlfn.IFNA(VLOOKUP(C1941,DSNXT!B:R,8,0),"")</f>
        <v>Khăn quàng</v>
      </c>
      <c r="I1941" s="14" t="str">
        <f>_xlfn.IFNA(VLOOKUP(C1941,DSNXT!B:R,17,0),"")</f>
        <v>Unisex</v>
      </c>
      <c r="J1941" s="14">
        <f>_xlfn.IFNA(VLOOKUP(C1941,DSNXT!B:R,10,0),"")</f>
        <v>340000</v>
      </c>
      <c r="K1941" s="14">
        <f>_xlfn.IFNA(VLOOKUP(C1941,DSNXT!B:R,11,0),"")</f>
        <v>10</v>
      </c>
      <c r="M1941" s="8">
        <f>SUMIFS(NHẬP!N:N,NHẬP!D:D,NXT!C1936)</f>
        <v>0</v>
      </c>
      <c r="N1941" s="8">
        <f>SUMIFS(XUẤT!N:N,XUẤT!D:D,NXT!C1936)</f>
        <v>0</v>
      </c>
      <c r="O1941" s="8">
        <f t="shared" si="30"/>
        <v>0</v>
      </c>
    </row>
    <row r="1942" spans="3:15" hidden="1">
      <c r="C1942" s="2" t="s">
        <v>3235</v>
      </c>
      <c r="D1942" s="14" t="str">
        <f>_xlfn.IFNA(VLOOKUP(C1942,DSNXT!B:R,2,0),"")</f>
        <v>Khăn quàng E8SCF614D</v>
      </c>
      <c r="E1942" s="14" t="str">
        <f>_xlfn.IFNA(VLOOKUP(C1942,DSNXT!B:R,4,0),"")</f>
        <v>Cam</v>
      </c>
      <c r="F1942" s="14">
        <f>_xlfn.IFNA(VLOOKUP(C1942,DSNXT!B:R,5,0),"")</f>
        <v>0</v>
      </c>
      <c r="G1942" s="14" t="str">
        <f>_xlfn.IFNA(VLOOKUP(C1942,DSNXT!B:R,7,0),"")</f>
        <v>Khăn</v>
      </c>
      <c r="H1942" s="14" t="str">
        <f>_xlfn.IFNA(VLOOKUP(C1942,DSNXT!B:R,8,0),"")</f>
        <v>Khăn quàng</v>
      </c>
      <c r="I1942" s="14" t="str">
        <f>_xlfn.IFNA(VLOOKUP(C1942,DSNXT!B:R,17,0),"")</f>
        <v>Unisex</v>
      </c>
      <c r="J1942" s="14">
        <f>_xlfn.IFNA(VLOOKUP(C1942,DSNXT!B:R,10,0),"")</f>
        <v>340000</v>
      </c>
      <c r="K1942" s="14">
        <f>_xlfn.IFNA(VLOOKUP(C1942,DSNXT!B:R,11,0),"")</f>
        <v>9</v>
      </c>
      <c r="M1942" s="8">
        <f>SUMIFS(NHẬP!N:N,NHẬP!D:D,NXT!C1937)</f>
        <v>0</v>
      </c>
      <c r="N1942" s="8">
        <f>SUMIFS(XUẤT!N:N,XUẤT!D:D,NXT!C1937)</f>
        <v>0</v>
      </c>
      <c r="O1942" s="8">
        <f t="shared" si="30"/>
        <v>0</v>
      </c>
    </row>
    <row r="1943" spans="3:15" hidden="1">
      <c r="C1943" s="2" t="s">
        <v>3236</v>
      </c>
      <c r="D1943" s="14" t="str">
        <f>_xlfn.IFNA(VLOOKUP(C1943,DSNXT!B:R,2,0),"")</f>
        <v>Khăn quàng E8SCF615D</v>
      </c>
      <c r="E1943" s="14" t="str">
        <f>_xlfn.IFNA(VLOOKUP(C1943,DSNXT!B:R,4,0),"")</f>
        <v>Đỏ</v>
      </c>
      <c r="F1943" s="14">
        <f>_xlfn.IFNA(VLOOKUP(C1943,DSNXT!B:R,5,0),"")</f>
        <v>0</v>
      </c>
      <c r="G1943" s="14" t="str">
        <f>_xlfn.IFNA(VLOOKUP(C1943,DSNXT!B:R,7,0),"")</f>
        <v>Khăn</v>
      </c>
      <c r="H1943" s="14" t="str">
        <f>_xlfn.IFNA(VLOOKUP(C1943,DSNXT!B:R,8,0),"")</f>
        <v>Khăn quàng</v>
      </c>
      <c r="I1943" s="14" t="str">
        <f>_xlfn.IFNA(VLOOKUP(C1943,DSNXT!B:R,17,0),"")</f>
        <v>Unisex</v>
      </c>
      <c r="J1943" s="14">
        <f>_xlfn.IFNA(VLOOKUP(C1943,DSNXT!B:R,10,0),"")</f>
        <v>340000</v>
      </c>
      <c r="K1943" s="14">
        <f>_xlfn.IFNA(VLOOKUP(C1943,DSNXT!B:R,11,0),"")</f>
        <v>11</v>
      </c>
      <c r="M1943" s="8">
        <f>SUMIFS(NHẬP!N:N,NHẬP!D:D,NXT!C1938)</f>
        <v>0</v>
      </c>
      <c r="N1943" s="8">
        <f>SUMIFS(XUẤT!N:N,XUẤT!D:D,NXT!C1938)</f>
        <v>0</v>
      </c>
      <c r="O1943" s="8">
        <f t="shared" si="30"/>
        <v>0</v>
      </c>
    </row>
    <row r="1944" spans="3:15" hidden="1">
      <c r="C1944" s="2" t="s">
        <v>3238</v>
      </c>
      <c r="D1944" s="14" t="str">
        <f>_xlfn.IFNA(VLOOKUP(C1944,DSNXT!B:R,2,0),"")</f>
        <v>Khăn quàng E8SCF616D</v>
      </c>
      <c r="E1944" s="14" t="str">
        <f>_xlfn.IFNA(VLOOKUP(C1944,DSNXT!B:R,4,0),"")</f>
        <v>Xanh da trời</v>
      </c>
      <c r="F1944" s="14">
        <f>_xlfn.IFNA(VLOOKUP(C1944,DSNXT!B:R,5,0),"")</f>
        <v>0</v>
      </c>
      <c r="G1944" s="14" t="str">
        <f>_xlfn.IFNA(VLOOKUP(C1944,DSNXT!B:R,7,0),"")</f>
        <v>Khăn</v>
      </c>
      <c r="H1944" s="14" t="str">
        <f>_xlfn.IFNA(VLOOKUP(C1944,DSNXT!B:R,8,0),"")</f>
        <v>Khăn quàng</v>
      </c>
      <c r="I1944" s="14" t="str">
        <f>_xlfn.IFNA(VLOOKUP(C1944,DSNXT!B:R,17,0),"")</f>
        <v>Unisex</v>
      </c>
      <c r="J1944" s="14">
        <f>_xlfn.IFNA(VLOOKUP(C1944,DSNXT!B:R,10,0),"")</f>
        <v>340000</v>
      </c>
      <c r="K1944" s="14">
        <f>_xlfn.IFNA(VLOOKUP(C1944,DSNXT!B:R,11,0),"")</f>
        <v>11</v>
      </c>
      <c r="M1944" s="8">
        <f>SUMIFS(NHẬP!N:N,NHẬP!D:D,NXT!C1939)</f>
        <v>0</v>
      </c>
      <c r="N1944" s="8">
        <f>SUMIFS(XUẤT!N:N,XUẤT!D:D,NXT!C1939)</f>
        <v>0</v>
      </c>
      <c r="O1944" s="8">
        <f t="shared" si="30"/>
        <v>0</v>
      </c>
    </row>
    <row r="1945" spans="3:15" hidden="1">
      <c r="C1945" s="2" t="s">
        <v>3240</v>
      </c>
      <c r="D1945" s="14" t="str">
        <f>_xlfn.IFNA(VLOOKUP(C1945,DSNXT!B:R,2,0),"")</f>
        <v>Khăn quàng E8SCF617D</v>
      </c>
      <c r="E1945" s="14" t="str">
        <f>_xlfn.IFNA(VLOOKUP(C1945,DSNXT!B:R,4,0),"")</f>
        <v>Xanh da trời</v>
      </c>
      <c r="F1945" s="14">
        <f>_xlfn.IFNA(VLOOKUP(C1945,DSNXT!B:R,5,0),"")</f>
        <v>0</v>
      </c>
      <c r="G1945" s="14" t="str">
        <f>_xlfn.IFNA(VLOOKUP(C1945,DSNXT!B:R,7,0),"")</f>
        <v>Khăn</v>
      </c>
      <c r="H1945" s="14" t="str">
        <f>_xlfn.IFNA(VLOOKUP(C1945,DSNXT!B:R,8,0),"")</f>
        <v>Khăn quàng</v>
      </c>
      <c r="I1945" s="14" t="str">
        <f>_xlfn.IFNA(VLOOKUP(C1945,DSNXT!B:R,17,0),"")</f>
        <v>Unisex</v>
      </c>
      <c r="J1945" s="14">
        <f>_xlfn.IFNA(VLOOKUP(C1945,DSNXT!B:R,10,0),"")</f>
        <v>340000</v>
      </c>
      <c r="K1945" s="14">
        <f>_xlfn.IFNA(VLOOKUP(C1945,DSNXT!B:R,11,0),"")</f>
        <v>12</v>
      </c>
      <c r="M1945" s="8">
        <f>SUMIFS(NHẬP!N:N,NHẬP!D:D,NXT!C1940)</f>
        <v>0</v>
      </c>
      <c r="N1945" s="8">
        <f>SUMIFS(XUẤT!N:N,XUẤT!D:D,NXT!C1940)</f>
        <v>0</v>
      </c>
      <c r="O1945" s="8">
        <f t="shared" si="30"/>
        <v>0</v>
      </c>
    </row>
    <row r="1946" spans="3:15" hidden="1">
      <c r="C1946" s="2" t="s">
        <v>3242</v>
      </c>
      <c r="D1946" s="14" t="str">
        <f>_xlfn.IFNA(VLOOKUP(C1946,DSNXT!B:R,2,0),"")</f>
        <v>Khăn quàng E8SCF617D</v>
      </c>
      <c r="E1946" s="14" t="str">
        <f>_xlfn.IFNA(VLOOKUP(C1946,DSNXT!B:R,4,0),"")</f>
        <v>Cam</v>
      </c>
      <c r="F1946" s="14">
        <f>_xlfn.IFNA(VLOOKUP(C1946,DSNXT!B:R,5,0),"")</f>
        <v>0</v>
      </c>
      <c r="G1946" s="14" t="str">
        <f>_xlfn.IFNA(VLOOKUP(C1946,DSNXT!B:R,7,0),"")</f>
        <v>Khăn</v>
      </c>
      <c r="H1946" s="14" t="str">
        <f>_xlfn.IFNA(VLOOKUP(C1946,DSNXT!B:R,8,0),"")</f>
        <v>Khăn quàng</v>
      </c>
      <c r="I1946" s="14" t="str">
        <f>_xlfn.IFNA(VLOOKUP(C1946,DSNXT!B:R,17,0),"")</f>
        <v>Unisex</v>
      </c>
      <c r="J1946" s="14">
        <f>_xlfn.IFNA(VLOOKUP(C1946,DSNXT!B:R,10,0),"")</f>
        <v>340000</v>
      </c>
      <c r="K1946" s="14">
        <f>_xlfn.IFNA(VLOOKUP(C1946,DSNXT!B:R,11,0),"")</f>
        <v>11</v>
      </c>
      <c r="M1946" s="8">
        <f>SUMIFS(NHẬP!N:N,NHẬP!D:D,NXT!C1941)</f>
        <v>0</v>
      </c>
      <c r="N1946" s="8">
        <f>SUMIFS(XUẤT!N:N,XUẤT!D:D,NXT!C1941)</f>
        <v>0</v>
      </c>
      <c r="O1946" s="8">
        <f t="shared" si="30"/>
        <v>0</v>
      </c>
    </row>
    <row r="1947" spans="3:15" hidden="1">
      <c r="C1947" s="2" t="s">
        <v>3243</v>
      </c>
      <c r="D1947" s="14" t="str">
        <f>_xlfn.IFNA(VLOOKUP(C1947,DSNXT!B:R,2,0),"")</f>
        <v>Khăn quàng E8SCF617D</v>
      </c>
      <c r="E1947" s="14" t="str">
        <f>_xlfn.IFNA(VLOOKUP(C1947,DSNXT!B:R,4,0),"")</f>
        <v>Đỏ</v>
      </c>
      <c r="F1947" s="14">
        <f>_xlfn.IFNA(VLOOKUP(C1947,DSNXT!B:R,5,0),"")</f>
        <v>0</v>
      </c>
      <c r="G1947" s="14" t="str">
        <f>_xlfn.IFNA(VLOOKUP(C1947,DSNXT!B:R,7,0),"")</f>
        <v>Khăn</v>
      </c>
      <c r="H1947" s="14" t="str">
        <f>_xlfn.IFNA(VLOOKUP(C1947,DSNXT!B:R,8,0),"")</f>
        <v>Khăn quàng</v>
      </c>
      <c r="I1947" s="14" t="str">
        <f>_xlfn.IFNA(VLOOKUP(C1947,DSNXT!B:R,17,0),"")</f>
        <v>Unisex</v>
      </c>
      <c r="J1947" s="14">
        <f>_xlfn.IFNA(VLOOKUP(C1947,DSNXT!B:R,10,0),"")</f>
        <v>340000</v>
      </c>
      <c r="K1947" s="14">
        <f>_xlfn.IFNA(VLOOKUP(C1947,DSNXT!B:R,11,0),"")</f>
        <v>8</v>
      </c>
      <c r="M1947" s="8">
        <f>SUMIFS(NHẬP!N:N,NHẬP!D:D,NXT!C1942)</f>
        <v>0</v>
      </c>
      <c r="N1947" s="8">
        <f>SUMIFS(XUẤT!N:N,XUẤT!D:D,NXT!C1942)</f>
        <v>0</v>
      </c>
      <c r="O1947" s="8">
        <f t="shared" si="30"/>
        <v>0</v>
      </c>
    </row>
    <row r="1948" spans="3:15" hidden="1">
      <c r="C1948" s="2" t="s">
        <v>3244</v>
      </c>
      <c r="D1948" s="14" t="str">
        <f>_xlfn.IFNA(VLOOKUP(C1948,DSNXT!B:R,2,0),"")</f>
        <v>Khăn quàng E8SCF618D</v>
      </c>
      <c r="E1948" s="14" t="str">
        <f>_xlfn.IFNA(VLOOKUP(C1948,DSNXT!B:R,4,0),"")</f>
        <v>Đỏ</v>
      </c>
      <c r="F1948" s="14">
        <f>_xlfn.IFNA(VLOOKUP(C1948,DSNXT!B:R,5,0),"")</f>
        <v>0</v>
      </c>
      <c r="G1948" s="14" t="str">
        <f>_xlfn.IFNA(VLOOKUP(C1948,DSNXT!B:R,7,0),"")</f>
        <v>Khăn</v>
      </c>
      <c r="H1948" s="14" t="str">
        <f>_xlfn.IFNA(VLOOKUP(C1948,DSNXT!B:R,8,0),"")</f>
        <v>Khăn quàng</v>
      </c>
      <c r="I1948" s="14" t="str">
        <f>_xlfn.IFNA(VLOOKUP(C1948,DSNXT!B:R,17,0),"")</f>
        <v>Unisex</v>
      </c>
      <c r="J1948" s="14">
        <f>_xlfn.IFNA(VLOOKUP(C1948,DSNXT!B:R,10,0),"")</f>
        <v>340000</v>
      </c>
      <c r="K1948" s="14">
        <f>_xlfn.IFNA(VLOOKUP(C1948,DSNXT!B:R,11,0),"")</f>
        <v>10</v>
      </c>
      <c r="M1948" s="8">
        <f>SUMIFS(NHẬP!N:N,NHẬP!D:D,NXT!C1943)</f>
        <v>0</v>
      </c>
      <c r="N1948" s="8">
        <f>SUMIFS(XUẤT!N:N,XUẤT!D:D,NXT!C1943)</f>
        <v>0</v>
      </c>
      <c r="O1948" s="8">
        <f t="shared" si="30"/>
        <v>0</v>
      </c>
    </row>
    <row r="1949" spans="3:15" hidden="1">
      <c r="C1949" s="2" t="s">
        <v>3246</v>
      </c>
      <c r="D1949" s="14" t="str">
        <f>_xlfn.IFNA(VLOOKUP(C1949,DSNXT!B:R,2,0),"")</f>
        <v>Khăn quàng E8SCF620D</v>
      </c>
      <c r="E1949" s="14" t="str">
        <f>_xlfn.IFNA(VLOOKUP(C1949,DSNXT!B:R,4,0),"")</f>
        <v>Xanh da trời</v>
      </c>
      <c r="F1949" s="14">
        <f>_xlfn.IFNA(VLOOKUP(C1949,DSNXT!B:R,5,0),"")</f>
        <v>0</v>
      </c>
      <c r="G1949" s="14" t="str">
        <f>_xlfn.IFNA(VLOOKUP(C1949,DSNXT!B:R,7,0),"")</f>
        <v>Khăn</v>
      </c>
      <c r="H1949" s="14" t="str">
        <f>_xlfn.IFNA(VLOOKUP(C1949,DSNXT!B:R,8,0),"")</f>
        <v>Khăn quàng</v>
      </c>
      <c r="I1949" s="14" t="str">
        <f>_xlfn.IFNA(VLOOKUP(C1949,DSNXT!B:R,17,0),"")</f>
        <v>Unisex</v>
      </c>
      <c r="J1949" s="14">
        <f>_xlfn.IFNA(VLOOKUP(C1949,DSNXT!B:R,10,0),"")</f>
        <v>340000</v>
      </c>
      <c r="K1949" s="14">
        <f>_xlfn.IFNA(VLOOKUP(C1949,DSNXT!B:R,11,0),"")</f>
        <v>10</v>
      </c>
      <c r="M1949" s="8">
        <f>SUMIFS(NHẬP!N:N,NHẬP!D:D,NXT!C1944)</f>
        <v>0</v>
      </c>
      <c r="N1949" s="8">
        <f>SUMIFS(XUẤT!N:N,XUẤT!D:D,NXT!C1944)</f>
        <v>0</v>
      </c>
      <c r="O1949" s="8">
        <f t="shared" si="30"/>
        <v>0</v>
      </c>
    </row>
    <row r="1950" spans="3:15" hidden="1">
      <c r="C1950" s="2" t="s">
        <v>3248</v>
      </c>
      <c r="D1950" s="14" t="str">
        <f>_xlfn.IFNA(VLOOKUP(C1950,DSNXT!B:R,2,0),"")</f>
        <v>Khăn quàng E8SCF620D</v>
      </c>
      <c r="E1950" s="14" t="str">
        <f>_xlfn.IFNA(VLOOKUP(C1950,DSNXT!B:R,4,0),"")</f>
        <v>Cam</v>
      </c>
      <c r="F1950" s="14">
        <f>_xlfn.IFNA(VLOOKUP(C1950,DSNXT!B:R,5,0),"")</f>
        <v>0</v>
      </c>
      <c r="G1950" s="14" t="str">
        <f>_xlfn.IFNA(VLOOKUP(C1950,DSNXT!B:R,7,0),"")</f>
        <v>Khăn</v>
      </c>
      <c r="H1950" s="14" t="str">
        <f>_xlfn.IFNA(VLOOKUP(C1950,DSNXT!B:R,8,0),"")</f>
        <v>Khăn quàng</v>
      </c>
      <c r="I1950" s="14" t="str">
        <f>_xlfn.IFNA(VLOOKUP(C1950,DSNXT!B:R,17,0),"")</f>
        <v>Unisex</v>
      </c>
      <c r="J1950" s="14">
        <f>_xlfn.IFNA(VLOOKUP(C1950,DSNXT!B:R,10,0),"")</f>
        <v>340000</v>
      </c>
      <c r="K1950" s="14">
        <f>_xlfn.IFNA(VLOOKUP(C1950,DSNXT!B:R,11,0),"")</f>
        <v>13</v>
      </c>
      <c r="M1950" s="8">
        <f>SUMIFS(NHẬP!N:N,NHẬP!D:D,NXT!C1945)</f>
        <v>0</v>
      </c>
      <c r="N1950" s="8">
        <f>SUMIFS(XUẤT!N:N,XUẤT!D:D,NXT!C1945)</f>
        <v>0</v>
      </c>
      <c r="O1950" s="8">
        <f t="shared" si="30"/>
        <v>0</v>
      </c>
    </row>
    <row r="1951" spans="3:15" hidden="1">
      <c r="C1951" s="2" t="s">
        <v>3249</v>
      </c>
      <c r="D1951" s="14" t="str">
        <f>_xlfn.IFNA(VLOOKUP(C1951,DSNXT!B:R,2,0),"")</f>
        <v>Khăn quàng E8SCF620D</v>
      </c>
      <c r="E1951" s="14" t="str">
        <f>_xlfn.IFNA(VLOOKUP(C1951,DSNXT!B:R,4,0),"")</f>
        <v>Hồng</v>
      </c>
      <c r="F1951" s="14">
        <f>_xlfn.IFNA(VLOOKUP(C1951,DSNXT!B:R,5,0),"")</f>
        <v>0</v>
      </c>
      <c r="G1951" s="14" t="str">
        <f>_xlfn.IFNA(VLOOKUP(C1951,DSNXT!B:R,7,0),"")</f>
        <v>Khăn</v>
      </c>
      <c r="H1951" s="14" t="str">
        <f>_xlfn.IFNA(VLOOKUP(C1951,DSNXT!B:R,8,0),"")</f>
        <v>Khăn quàng</v>
      </c>
      <c r="I1951" s="14" t="str">
        <f>_xlfn.IFNA(VLOOKUP(C1951,DSNXT!B:R,17,0),"")</f>
        <v>Unisex</v>
      </c>
      <c r="J1951" s="14">
        <f>_xlfn.IFNA(VLOOKUP(C1951,DSNXT!B:R,10,0),"")</f>
        <v>340000</v>
      </c>
      <c r="K1951" s="14">
        <f>_xlfn.IFNA(VLOOKUP(C1951,DSNXT!B:R,11,0),"")</f>
        <v>11</v>
      </c>
      <c r="M1951" s="8">
        <f>SUMIFS(NHẬP!N:N,NHẬP!D:D,NXT!C1946)</f>
        <v>0</v>
      </c>
      <c r="N1951" s="8">
        <f>SUMIFS(XUẤT!N:N,XUẤT!D:D,NXT!C1946)</f>
        <v>0</v>
      </c>
      <c r="O1951" s="8">
        <f t="shared" si="30"/>
        <v>0</v>
      </c>
    </row>
    <row r="1952" spans="3:15" hidden="1">
      <c r="C1952" s="2" t="s">
        <v>3250</v>
      </c>
      <c r="D1952" s="14" t="str">
        <f>_xlfn.IFNA(VLOOKUP(C1952,DSNXT!B:R,2,0),"")</f>
        <v>Khăn quàng E8SCF621D</v>
      </c>
      <c r="E1952" s="14" t="str">
        <f>_xlfn.IFNA(VLOOKUP(C1952,DSNXT!B:R,4,0),"")</f>
        <v>Đỏ</v>
      </c>
      <c r="F1952" s="14">
        <f>_xlfn.IFNA(VLOOKUP(C1952,DSNXT!B:R,5,0),"")</f>
        <v>0</v>
      </c>
      <c r="G1952" s="14" t="str">
        <f>_xlfn.IFNA(VLOOKUP(C1952,DSNXT!B:R,7,0),"")</f>
        <v>Khăn</v>
      </c>
      <c r="H1952" s="14" t="str">
        <f>_xlfn.IFNA(VLOOKUP(C1952,DSNXT!B:R,8,0),"")</f>
        <v>Khăn quàng</v>
      </c>
      <c r="I1952" s="14" t="str">
        <f>_xlfn.IFNA(VLOOKUP(C1952,DSNXT!B:R,17,0),"")</f>
        <v>Unisex</v>
      </c>
      <c r="J1952" s="14">
        <f>_xlfn.IFNA(VLOOKUP(C1952,DSNXT!B:R,10,0),"")</f>
        <v>340000</v>
      </c>
      <c r="K1952" s="14">
        <f>_xlfn.IFNA(VLOOKUP(C1952,DSNXT!B:R,11,0),"")</f>
        <v>12</v>
      </c>
      <c r="M1952" s="8">
        <f>SUMIFS(NHẬP!N:N,NHẬP!D:D,NXT!C1947)</f>
        <v>0</v>
      </c>
      <c r="N1952" s="8">
        <f>SUMIFS(XUẤT!N:N,XUẤT!D:D,NXT!C1947)</f>
        <v>0</v>
      </c>
      <c r="O1952" s="8">
        <f t="shared" si="30"/>
        <v>0</v>
      </c>
    </row>
    <row r="1953" spans="3:15" hidden="1">
      <c r="C1953" s="2" t="s">
        <v>3252</v>
      </c>
      <c r="D1953" s="14" t="str">
        <f>_xlfn.IFNA(VLOOKUP(C1953,DSNXT!B:R,2,0),"")</f>
        <v>Khăn quàng E8SCF623D</v>
      </c>
      <c r="E1953" s="14" t="str">
        <f>_xlfn.IFNA(VLOOKUP(C1953,DSNXT!B:R,4,0),"")</f>
        <v>Đỏ</v>
      </c>
      <c r="F1953" s="14">
        <f>_xlfn.IFNA(VLOOKUP(C1953,DSNXT!B:R,5,0),"")</f>
        <v>0</v>
      </c>
      <c r="G1953" s="14" t="str">
        <f>_xlfn.IFNA(VLOOKUP(C1953,DSNXT!B:R,7,0),"")</f>
        <v>Khăn</v>
      </c>
      <c r="H1953" s="14" t="str">
        <f>_xlfn.IFNA(VLOOKUP(C1953,DSNXT!B:R,8,0),"")</f>
        <v>Khăn quàng</v>
      </c>
      <c r="I1953" s="14" t="str">
        <f>_xlfn.IFNA(VLOOKUP(C1953,DSNXT!B:R,17,0),"")</f>
        <v>Unisex</v>
      </c>
      <c r="J1953" s="14">
        <f>_xlfn.IFNA(VLOOKUP(C1953,DSNXT!B:R,10,0),"")</f>
        <v>340000</v>
      </c>
      <c r="K1953" s="14">
        <f>_xlfn.IFNA(VLOOKUP(C1953,DSNXT!B:R,11,0),"")</f>
        <v>13</v>
      </c>
      <c r="M1953" s="8">
        <f>SUMIFS(NHẬP!N:N,NHẬP!D:D,NXT!C1948)</f>
        <v>0</v>
      </c>
      <c r="N1953" s="8">
        <f>SUMIFS(XUẤT!N:N,XUẤT!D:D,NXT!C1948)</f>
        <v>0</v>
      </c>
      <c r="O1953" s="8">
        <f t="shared" si="30"/>
        <v>0</v>
      </c>
    </row>
    <row r="1954" spans="3:15" hidden="1">
      <c r="C1954" s="2" t="s">
        <v>3254</v>
      </c>
      <c r="D1954" s="14" t="str">
        <f>_xlfn.IFNA(VLOOKUP(C1954,DSNXT!B:R,2,0),"")</f>
        <v>Khăn quàng E8SCF624D</v>
      </c>
      <c r="E1954" s="14" t="str">
        <f>_xlfn.IFNA(VLOOKUP(C1954,DSNXT!B:R,4,0),"")</f>
        <v>Vàng</v>
      </c>
      <c r="F1954" s="14">
        <f>_xlfn.IFNA(VLOOKUP(C1954,DSNXT!B:R,5,0),"")</f>
        <v>0</v>
      </c>
      <c r="G1954" s="14" t="str">
        <f>_xlfn.IFNA(VLOOKUP(C1954,DSNXT!B:R,7,0),"")</f>
        <v>Khăn</v>
      </c>
      <c r="H1954" s="14" t="str">
        <f>_xlfn.IFNA(VLOOKUP(C1954,DSNXT!B:R,8,0),"")</f>
        <v>Khăn quàng</v>
      </c>
      <c r="I1954" s="14" t="str">
        <f>_xlfn.IFNA(VLOOKUP(C1954,DSNXT!B:R,17,0),"")</f>
        <v>Unisex</v>
      </c>
      <c r="J1954" s="14">
        <f>_xlfn.IFNA(VLOOKUP(C1954,DSNXT!B:R,10,0),"")</f>
        <v>340000</v>
      </c>
      <c r="K1954" s="14">
        <f>_xlfn.IFNA(VLOOKUP(C1954,DSNXT!B:R,11,0),"")</f>
        <v>11</v>
      </c>
      <c r="M1954" s="8">
        <f>SUMIFS(NHẬP!N:N,NHẬP!D:D,NXT!C1949)</f>
        <v>0</v>
      </c>
      <c r="N1954" s="8">
        <f>SUMIFS(XUẤT!N:N,XUẤT!D:D,NXT!C1949)</f>
        <v>0</v>
      </c>
      <c r="O1954" s="8">
        <f t="shared" si="30"/>
        <v>0</v>
      </c>
    </row>
    <row r="1955" spans="3:15" hidden="1">
      <c r="C1955" s="2" t="s">
        <v>3256</v>
      </c>
      <c r="D1955" s="14" t="str">
        <f>_xlfn.IFNA(VLOOKUP(C1955,DSNXT!B:R,2,0),"")</f>
        <v>Khăn quàng E8SCF625D</v>
      </c>
      <c r="E1955" s="14" t="str">
        <f>_xlfn.IFNA(VLOOKUP(C1955,DSNXT!B:R,4,0),"")</f>
        <v>Xanh rêu</v>
      </c>
      <c r="F1955" s="14">
        <f>_xlfn.IFNA(VLOOKUP(C1955,DSNXT!B:R,5,0),"")</f>
        <v>0</v>
      </c>
      <c r="G1955" s="14" t="str">
        <f>_xlfn.IFNA(VLOOKUP(C1955,DSNXT!B:R,7,0),"")</f>
        <v>Khăn</v>
      </c>
      <c r="H1955" s="14" t="str">
        <f>_xlfn.IFNA(VLOOKUP(C1955,DSNXT!B:R,8,0),"")</f>
        <v>Khăn quàng</v>
      </c>
      <c r="I1955" s="14" t="str">
        <f>_xlfn.IFNA(VLOOKUP(C1955,DSNXT!B:R,17,0),"")</f>
        <v>Unisex</v>
      </c>
      <c r="J1955" s="14">
        <f>_xlfn.IFNA(VLOOKUP(C1955,DSNXT!B:R,10,0),"")</f>
        <v>340000</v>
      </c>
      <c r="K1955" s="14">
        <f>_xlfn.IFNA(VLOOKUP(C1955,DSNXT!B:R,11,0),"")</f>
        <v>5</v>
      </c>
      <c r="M1955" s="8">
        <f>SUMIFS(NHẬP!N:N,NHẬP!D:D,NXT!C1950)</f>
        <v>0</v>
      </c>
      <c r="N1955" s="8">
        <f>SUMIFS(XUẤT!N:N,XUẤT!D:D,NXT!C1950)</f>
        <v>0</v>
      </c>
      <c r="O1955" s="8">
        <f t="shared" si="30"/>
        <v>0</v>
      </c>
    </row>
    <row r="1956" spans="3:15" hidden="1">
      <c r="C1956" s="2" t="s">
        <v>3258</v>
      </c>
      <c r="D1956" s="14" t="str">
        <f>_xlfn.IFNA(VLOOKUP(C1956,DSNXT!B:R,2,0),"")</f>
        <v>Khăn quàng E8SCF625D</v>
      </c>
      <c r="E1956" s="14" t="str">
        <f>_xlfn.IFNA(VLOOKUP(C1956,DSNXT!B:R,4,0),"")</f>
        <v>Vàng</v>
      </c>
      <c r="F1956" s="14">
        <f>_xlfn.IFNA(VLOOKUP(C1956,DSNXT!B:R,5,0),"")</f>
        <v>0</v>
      </c>
      <c r="G1956" s="14" t="str">
        <f>_xlfn.IFNA(VLOOKUP(C1956,DSNXT!B:R,7,0),"")</f>
        <v>Khăn</v>
      </c>
      <c r="H1956" s="14" t="str">
        <f>_xlfn.IFNA(VLOOKUP(C1956,DSNXT!B:R,8,0),"")</f>
        <v>Khăn quàng</v>
      </c>
      <c r="I1956" s="14" t="str">
        <f>_xlfn.IFNA(VLOOKUP(C1956,DSNXT!B:R,17,0),"")</f>
        <v>Unisex</v>
      </c>
      <c r="J1956" s="14">
        <f>_xlfn.IFNA(VLOOKUP(C1956,DSNXT!B:R,10,0),"")</f>
        <v>340000</v>
      </c>
      <c r="K1956" s="14">
        <f>_xlfn.IFNA(VLOOKUP(C1956,DSNXT!B:R,11,0),"")</f>
        <v>5</v>
      </c>
      <c r="M1956" s="8">
        <f>SUMIFS(NHẬP!N:N,NHẬP!D:D,NXT!C1951)</f>
        <v>0</v>
      </c>
      <c r="N1956" s="8">
        <f>SUMIFS(XUẤT!N:N,XUẤT!D:D,NXT!C1951)</f>
        <v>0</v>
      </c>
      <c r="O1956" s="8">
        <f t="shared" si="30"/>
        <v>0</v>
      </c>
    </row>
    <row r="1957" spans="3:15" hidden="1">
      <c r="C1957" s="2" t="s">
        <v>3259</v>
      </c>
      <c r="D1957" s="14" t="str">
        <f>_xlfn.IFNA(VLOOKUP(C1957,DSNXT!B:R,2,0),"")</f>
        <v>Khăn quàng E8SCF626D</v>
      </c>
      <c r="E1957" s="14" t="str">
        <f>_xlfn.IFNA(VLOOKUP(C1957,DSNXT!B:R,4,0),"")</f>
        <v>Mix</v>
      </c>
      <c r="F1957" s="14">
        <f>_xlfn.IFNA(VLOOKUP(C1957,DSNXT!B:R,5,0),"")</f>
        <v>0</v>
      </c>
      <c r="G1957" s="14" t="str">
        <f>_xlfn.IFNA(VLOOKUP(C1957,DSNXT!B:R,7,0),"")</f>
        <v>Khăn</v>
      </c>
      <c r="H1957" s="14" t="str">
        <f>_xlfn.IFNA(VLOOKUP(C1957,DSNXT!B:R,8,0),"")</f>
        <v>Khăn quàng</v>
      </c>
      <c r="I1957" s="14" t="str">
        <f>_xlfn.IFNA(VLOOKUP(C1957,DSNXT!B:R,17,0),"")</f>
        <v>Unisex</v>
      </c>
      <c r="J1957" s="14">
        <f>_xlfn.IFNA(VLOOKUP(C1957,DSNXT!B:R,10,0),"")</f>
        <v>340000</v>
      </c>
      <c r="K1957" s="14">
        <f>_xlfn.IFNA(VLOOKUP(C1957,DSNXT!B:R,11,0),"")</f>
        <v>10</v>
      </c>
      <c r="M1957" s="8">
        <f>SUMIFS(NHẬP!N:N,NHẬP!D:D,NXT!C1952)</f>
        <v>0</v>
      </c>
      <c r="N1957" s="8">
        <f>SUMIFS(XUẤT!N:N,XUẤT!D:D,NXT!C1952)</f>
        <v>0</v>
      </c>
      <c r="O1957" s="8">
        <f t="shared" si="30"/>
        <v>0</v>
      </c>
    </row>
    <row r="1958" spans="3:15" hidden="1">
      <c r="C1958" s="2" t="s">
        <v>3261</v>
      </c>
      <c r="D1958" s="14" t="str">
        <f>_xlfn.IFNA(VLOOKUP(C1958,DSNXT!B:R,2,0),"")</f>
        <v>Khăn quàng E8SCF627D</v>
      </c>
      <c r="E1958" s="14" t="str">
        <f>_xlfn.IFNA(VLOOKUP(C1958,DSNXT!B:R,4,0),"")</f>
        <v>Hồng</v>
      </c>
      <c r="F1958" s="14">
        <f>_xlfn.IFNA(VLOOKUP(C1958,DSNXT!B:R,5,0),"")</f>
        <v>0</v>
      </c>
      <c r="G1958" s="14" t="str">
        <f>_xlfn.IFNA(VLOOKUP(C1958,DSNXT!B:R,7,0),"")</f>
        <v>Khăn</v>
      </c>
      <c r="H1958" s="14" t="str">
        <f>_xlfn.IFNA(VLOOKUP(C1958,DSNXT!B:R,8,0),"")</f>
        <v>Khăn quàng</v>
      </c>
      <c r="I1958" s="14" t="str">
        <f>_xlfn.IFNA(VLOOKUP(C1958,DSNXT!B:R,17,0),"")</f>
        <v>Unisex</v>
      </c>
      <c r="J1958" s="14">
        <f>_xlfn.IFNA(VLOOKUP(C1958,DSNXT!B:R,10,0),"")</f>
        <v>340000</v>
      </c>
      <c r="K1958" s="14">
        <f>_xlfn.IFNA(VLOOKUP(C1958,DSNXT!B:R,11,0),"")</f>
        <v>5</v>
      </c>
      <c r="M1958" s="8">
        <f>SUMIFS(NHẬP!N:N,NHẬP!D:D,NXT!C1953)</f>
        <v>0</v>
      </c>
      <c r="N1958" s="8">
        <f>SUMIFS(XUẤT!N:N,XUẤT!D:D,NXT!C1953)</f>
        <v>0</v>
      </c>
      <c r="O1958" s="8">
        <f t="shared" si="30"/>
        <v>0</v>
      </c>
    </row>
    <row r="1959" spans="3:15" hidden="1">
      <c r="C1959" s="2" t="s">
        <v>3263</v>
      </c>
      <c r="D1959" s="14" t="str">
        <f>_xlfn.IFNA(VLOOKUP(C1959,DSNXT!B:R,2,0),"")</f>
        <v>Khăn quàng E8SCF628D</v>
      </c>
      <c r="E1959" s="14" t="str">
        <f>_xlfn.IFNA(VLOOKUP(C1959,DSNXT!B:R,4,0),"")</f>
        <v>Xanh tím than</v>
      </c>
      <c r="F1959" s="14">
        <f>_xlfn.IFNA(VLOOKUP(C1959,DSNXT!B:R,5,0),"")</f>
        <v>0</v>
      </c>
      <c r="G1959" s="14" t="str">
        <f>_xlfn.IFNA(VLOOKUP(C1959,DSNXT!B:R,7,0),"")</f>
        <v>Khăn</v>
      </c>
      <c r="H1959" s="14" t="str">
        <f>_xlfn.IFNA(VLOOKUP(C1959,DSNXT!B:R,8,0),"")</f>
        <v>Khăn quàng</v>
      </c>
      <c r="I1959" s="14" t="str">
        <f>_xlfn.IFNA(VLOOKUP(C1959,DSNXT!B:R,17,0),"")</f>
        <v>Unisex</v>
      </c>
      <c r="J1959" s="14">
        <f>_xlfn.IFNA(VLOOKUP(C1959,DSNXT!B:R,10,0),"")</f>
        <v>340000</v>
      </c>
      <c r="K1959" s="14">
        <f>_xlfn.IFNA(VLOOKUP(C1959,DSNXT!B:R,11,0),"")</f>
        <v>5</v>
      </c>
      <c r="M1959" s="8">
        <f>SUMIFS(NHẬP!N:N,NHẬP!D:D,NXT!C1954)</f>
        <v>0</v>
      </c>
      <c r="N1959" s="8">
        <f>SUMIFS(XUẤT!N:N,XUẤT!D:D,NXT!C1954)</f>
        <v>0</v>
      </c>
      <c r="O1959" s="8">
        <f t="shared" si="30"/>
        <v>0</v>
      </c>
    </row>
    <row r="1960" spans="3:15" hidden="1">
      <c r="C1960" s="2" t="s">
        <v>3265</v>
      </c>
      <c r="D1960" s="14" t="str">
        <f>_xlfn.IFNA(VLOOKUP(C1960,DSNXT!B:R,2,0),"")</f>
        <v>Khăn quàng E8SCF629D</v>
      </c>
      <c r="E1960" s="14" t="str">
        <f>_xlfn.IFNA(VLOOKUP(C1960,DSNXT!B:R,4,0),"")</f>
        <v>Ghi</v>
      </c>
      <c r="F1960" s="14">
        <f>_xlfn.IFNA(VLOOKUP(C1960,DSNXT!B:R,5,0),"")</f>
        <v>0</v>
      </c>
      <c r="G1960" s="14" t="str">
        <f>_xlfn.IFNA(VLOOKUP(C1960,DSNXT!B:R,7,0),"")</f>
        <v>Khăn</v>
      </c>
      <c r="H1960" s="14" t="str">
        <f>_xlfn.IFNA(VLOOKUP(C1960,DSNXT!B:R,8,0),"")</f>
        <v>Khăn quàng</v>
      </c>
      <c r="I1960" s="14" t="str">
        <f>_xlfn.IFNA(VLOOKUP(C1960,DSNXT!B:R,17,0),"")</f>
        <v>Unisex</v>
      </c>
      <c r="J1960" s="14">
        <f>_xlfn.IFNA(VLOOKUP(C1960,DSNXT!B:R,10,0),"")</f>
        <v>340000</v>
      </c>
      <c r="K1960" s="14">
        <f>_xlfn.IFNA(VLOOKUP(C1960,DSNXT!B:R,11,0),"")</f>
        <v>12</v>
      </c>
      <c r="M1960" s="8">
        <f>SUMIFS(NHẬP!N:N,NHẬP!D:D,NXT!C1955)</f>
        <v>0</v>
      </c>
      <c r="N1960" s="8">
        <f>SUMIFS(XUẤT!N:N,XUẤT!D:D,NXT!C1955)</f>
        <v>0</v>
      </c>
      <c r="O1960" s="8">
        <f t="shared" si="30"/>
        <v>0</v>
      </c>
    </row>
    <row r="1961" spans="3:15" hidden="1">
      <c r="C1961" s="2" t="s">
        <v>3267</v>
      </c>
      <c r="D1961" s="14" t="str">
        <f>_xlfn.IFNA(VLOOKUP(C1961,DSNXT!B:R,2,0),"")</f>
        <v>Khăn quàng E8SCF630D</v>
      </c>
      <c r="E1961" s="14" t="str">
        <f>_xlfn.IFNA(VLOOKUP(C1961,DSNXT!B:R,4,0),"")</f>
        <v>Xanh tím than</v>
      </c>
      <c r="F1961" s="14">
        <f>_xlfn.IFNA(VLOOKUP(C1961,DSNXT!B:R,5,0),"")</f>
        <v>0</v>
      </c>
      <c r="G1961" s="14" t="str">
        <f>_xlfn.IFNA(VLOOKUP(C1961,DSNXT!B:R,7,0),"")</f>
        <v>Khăn</v>
      </c>
      <c r="H1961" s="14" t="str">
        <f>_xlfn.IFNA(VLOOKUP(C1961,DSNXT!B:R,8,0),"")</f>
        <v>Khăn quàng</v>
      </c>
      <c r="I1961" s="14" t="str">
        <f>_xlfn.IFNA(VLOOKUP(C1961,DSNXT!B:R,17,0),"")</f>
        <v>Unisex</v>
      </c>
      <c r="J1961" s="14">
        <f>_xlfn.IFNA(VLOOKUP(C1961,DSNXT!B:R,10,0),"")</f>
        <v>340000</v>
      </c>
      <c r="K1961" s="14">
        <f>_xlfn.IFNA(VLOOKUP(C1961,DSNXT!B:R,11,0),"")</f>
        <v>11</v>
      </c>
      <c r="M1961" s="8">
        <f>SUMIFS(NHẬP!N:N,NHẬP!D:D,NXT!C1956)</f>
        <v>0</v>
      </c>
      <c r="N1961" s="8">
        <f>SUMIFS(XUẤT!N:N,XUẤT!D:D,NXT!C1956)</f>
        <v>0</v>
      </c>
      <c r="O1961" s="8">
        <f t="shared" si="30"/>
        <v>0</v>
      </c>
    </row>
    <row r="1962" spans="3:15" hidden="1">
      <c r="C1962" s="2" t="s">
        <v>3269</v>
      </c>
      <c r="D1962" s="14" t="str">
        <f>_xlfn.IFNA(VLOOKUP(C1962,DSNXT!B:R,2,0),"")</f>
        <v>Khăn quàng E8SCF634D</v>
      </c>
      <c r="E1962" s="14" t="str">
        <f>_xlfn.IFNA(VLOOKUP(C1962,DSNXT!B:R,4,0),"")</f>
        <v>Đen</v>
      </c>
      <c r="F1962" s="14">
        <f>_xlfn.IFNA(VLOOKUP(C1962,DSNXT!B:R,5,0),"")</f>
        <v>0</v>
      </c>
      <c r="G1962" s="14" t="str">
        <f>_xlfn.IFNA(VLOOKUP(C1962,DSNXT!B:R,7,0),"")</f>
        <v>Khăn</v>
      </c>
      <c r="H1962" s="14" t="str">
        <f>_xlfn.IFNA(VLOOKUP(C1962,DSNXT!B:R,8,0),"")</f>
        <v>Khăn quàng</v>
      </c>
      <c r="I1962" s="14" t="str">
        <f>_xlfn.IFNA(VLOOKUP(C1962,DSNXT!B:R,17,0),"")</f>
        <v>Unisex</v>
      </c>
      <c r="J1962" s="14">
        <f>_xlfn.IFNA(VLOOKUP(C1962,DSNXT!B:R,10,0),"")</f>
        <v>340000</v>
      </c>
      <c r="K1962" s="14">
        <f>_xlfn.IFNA(VLOOKUP(C1962,DSNXT!B:R,11,0),"")</f>
        <v>2</v>
      </c>
      <c r="M1962" s="8">
        <f>SUMIFS(NHẬP!N:N,NHẬP!D:D,NXT!C1957)</f>
        <v>0</v>
      </c>
      <c r="N1962" s="8">
        <f>SUMIFS(XUẤT!N:N,XUẤT!D:D,NXT!C1957)</f>
        <v>0</v>
      </c>
      <c r="O1962" s="8">
        <f t="shared" si="30"/>
        <v>0</v>
      </c>
    </row>
    <row r="1963" spans="3:15" hidden="1">
      <c r="C1963" s="2" t="s">
        <v>3271</v>
      </c>
      <c r="D1963" s="14" t="str">
        <f>_xlfn.IFNA(VLOOKUP(C1963,DSNXT!B:R,2,0),"")</f>
        <v>Khăn quàng E8SCF634D</v>
      </c>
      <c r="E1963" s="14" t="str">
        <f>_xlfn.IFNA(VLOOKUP(C1963,DSNXT!B:R,4,0),"")</f>
        <v>Xanh rêu</v>
      </c>
      <c r="F1963" s="14">
        <f>_xlfn.IFNA(VLOOKUP(C1963,DSNXT!B:R,5,0),"")</f>
        <v>0</v>
      </c>
      <c r="G1963" s="14" t="str">
        <f>_xlfn.IFNA(VLOOKUP(C1963,DSNXT!B:R,7,0),"")</f>
        <v>Khăn</v>
      </c>
      <c r="H1963" s="14" t="str">
        <f>_xlfn.IFNA(VLOOKUP(C1963,DSNXT!B:R,8,0),"")</f>
        <v>Khăn quàng</v>
      </c>
      <c r="I1963" s="14" t="str">
        <f>_xlfn.IFNA(VLOOKUP(C1963,DSNXT!B:R,17,0),"")</f>
        <v>Unisex</v>
      </c>
      <c r="J1963" s="14">
        <f>_xlfn.IFNA(VLOOKUP(C1963,DSNXT!B:R,10,0),"")</f>
        <v>340000</v>
      </c>
      <c r="K1963" s="14">
        <f>_xlfn.IFNA(VLOOKUP(C1963,DSNXT!B:R,11,0),"")</f>
        <v>2</v>
      </c>
      <c r="M1963" s="8">
        <f>SUMIFS(NHẬP!N:N,NHẬP!D:D,NXT!C1958)</f>
        <v>0</v>
      </c>
      <c r="N1963" s="8">
        <f>SUMIFS(XUẤT!N:N,XUẤT!D:D,NXT!C1958)</f>
        <v>0</v>
      </c>
      <c r="O1963" s="8">
        <f t="shared" si="30"/>
        <v>0</v>
      </c>
    </row>
    <row r="1964" spans="3:15" hidden="1">
      <c r="C1964" s="2" t="s">
        <v>3272</v>
      </c>
      <c r="D1964" s="14" t="str">
        <f>_xlfn.IFNA(VLOOKUP(C1964,DSNXT!B:R,2,0),"")</f>
        <v>Khăn quàng E8SCF634D</v>
      </c>
      <c r="E1964" s="14" t="str">
        <f>_xlfn.IFNA(VLOOKUP(C1964,DSNXT!B:R,4,0),"")</f>
        <v>Xanh da trời-02</v>
      </c>
      <c r="F1964" s="14">
        <f>_xlfn.IFNA(VLOOKUP(C1964,DSNXT!B:R,5,0),"")</f>
        <v>0</v>
      </c>
      <c r="G1964" s="14" t="str">
        <f>_xlfn.IFNA(VLOOKUP(C1964,DSNXT!B:R,7,0),"")</f>
        <v>Khăn</v>
      </c>
      <c r="H1964" s="14" t="str">
        <f>_xlfn.IFNA(VLOOKUP(C1964,DSNXT!B:R,8,0),"")</f>
        <v>Khăn quàng</v>
      </c>
      <c r="I1964" s="14" t="str">
        <f>_xlfn.IFNA(VLOOKUP(C1964,DSNXT!B:R,17,0),"")</f>
        <v>Unisex</v>
      </c>
      <c r="J1964" s="14">
        <f>_xlfn.IFNA(VLOOKUP(C1964,DSNXT!B:R,10,0),"")</f>
        <v>340000</v>
      </c>
      <c r="K1964" s="14">
        <f>_xlfn.IFNA(VLOOKUP(C1964,DSNXT!B:R,11,0),"")</f>
        <v>5</v>
      </c>
      <c r="M1964" s="8">
        <f>SUMIFS(NHẬP!N:N,NHẬP!D:D,NXT!C1959)</f>
        <v>0</v>
      </c>
      <c r="N1964" s="8">
        <f>SUMIFS(XUẤT!N:N,XUẤT!D:D,NXT!C1959)</f>
        <v>0</v>
      </c>
      <c r="O1964" s="8">
        <f t="shared" si="30"/>
        <v>0</v>
      </c>
    </row>
    <row r="1965" spans="3:15" hidden="1">
      <c r="C1965" s="2" t="s">
        <v>3274</v>
      </c>
      <c r="D1965" s="14" t="str">
        <f>_xlfn.IFNA(VLOOKUP(C1965,DSNXT!B:R,2,0),"")</f>
        <v>Khăn quàng E8SCF634D</v>
      </c>
      <c r="E1965" s="14" t="str">
        <f>_xlfn.IFNA(VLOOKUP(C1965,DSNXT!B:R,4,0),"")</f>
        <v>Đỏ</v>
      </c>
      <c r="F1965" s="14">
        <f>_xlfn.IFNA(VLOOKUP(C1965,DSNXT!B:R,5,0),"")</f>
        <v>0</v>
      </c>
      <c r="G1965" s="14" t="str">
        <f>_xlfn.IFNA(VLOOKUP(C1965,DSNXT!B:R,7,0),"")</f>
        <v>Khăn</v>
      </c>
      <c r="H1965" s="14" t="str">
        <f>_xlfn.IFNA(VLOOKUP(C1965,DSNXT!B:R,8,0),"")</f>
        <v>Khăn quàng</v>
      </c>
      <c r="I1965" s="14" t="str">
        <f>_xlfn.IFNA(VLOOKUP(C1965,DSNXT!B:R,17,0),"")</f>
        <v>Unisex</v>
      </c>
      <c r="J1965" s="14">
        <f>_xlfn.IFNA(VLOOKUP(C1965,DSNXT!B:R,10,0),"")</f>
        <v>340000</v>
      </c>
      <c r="K1965" s="14">
        <f>_xlfn.IFNA(VLOOKUP(C1965,DSNXT!B:R,11,0),"")</f>
        <v>8</v>
      </c>
      <c r="M1965" s="8">
        <f>SUMIFS(NHẬP!N:N,NHẬP!D:D,NXT!C1960)</f>
        <v>0</v>
      </c>
      <c r="N1965" s="8">
        <f>SUMIFS(XUẤT!N:N,XUẤT!D:D,NXT!C1960)</f>
        <v>0</v>
      </c>
      <c r="O1965" s="8">
        <f t="shared" si="30"/>
        <v>0</v>
      </c>
    </row>
    <row r="1966" spans="3:15" hidden="1">
      <c r="C1966" s="2" t="s">
        <v>3275</v>
      </c>
      <c r="D1966" s="14" t="str">
        <f>_xlfn.IFNA(VLOOKUP(C1966,DSNXT!B:R,2,0),"")</f>
        <v>Khăn quàng E8SCF634D</v>
      </c>
      <c r="E1966" s="14" t="str">
        <f>_xlfn.IFNA(VLOOKUP(C1966,DSNXT!B:R,4,0),"")</f>
        <v>Tím</v>
      </c>
      <c r="F1966" s="14">
        <f>_xlfn.IFNA(VLOOKUP(C1966,DSNXT!B:R,5,0),"")</f>
        <v>0</v>
      </c>
      <c r="G1966" s="14" t="str">
        <f>_xlfn.IFNA(VLOOKUP(C1966,DSNXT!B:R,7,0),"")</f>
        <v>Khăn</v>
      </c>
      <c r="H1966" s="14" t="str">
        <f>_xlfn.IFNA(VLOOKUP(C1966,DSNXT!B:R,8,0),"")</f>
        <v>Khăn quàng</v>
      </c>
      <c r="I1966" s="14" t="str">
        <f>_xlfn.IFNA(VLOOKUP(C1966,DSNXT!B:R,17,0),"")</f>
        <v>Unisex</v>
      </c>
      <c r="J1966" s="14">
        <f>_xlfn.IFNA(VLOOKUP(C1966,DSNXT!B:R,10,0),"")</f>
        <v>340000</v>
      </c>
      <c r="K1966" s="14">
        <f>_xlfn.IFNA(VLOOKUP(C1966,DSNXT!B:R,11,0),"")</f>
        <v>8</v>
      </c>
      <c r="M1966" s="8">
        <f>SUMIFS(NHẬP!N:N,NHẬP!D:D,NXT!C1961)</f>
        <v>0</v>
      </c>
      <c r="N1966" s="8">
        <f>SUMIFS(XUẤT!N:N,XUẤT!D:D,NXT!C1961)</f>
        <v>0</v>
      </c>
      <c r="O1966" s="8">
        <f t="shared" si="30"/>
        <v>0</v>
      </c>
    </row>
    <row r="1967" spans="3:15" hidden="1">
      <c r="C1967" s="2" t="s">
        <v>3276</v>
      </c>
      <c r="D1967" s="14" t="str">
        <f>_xlfn.IFNA(VLOOKUP(C1967,DSNXT!B:R,2,0),"")</f>
        <v>Khăn quàng E8SCF635D</v>
      </c>
      <c r="E1967" s="14" t="str">
        <f>_xlfn.IFNA(VLOOKUP(C1967,DSNXT!B:R,4,0),"")</f>
        <v>Hồng đậm</v>
      </c>
      <c r="F1967" s="14">
        <f>_xlfn.IFNA(VLOOKUP(C1967,DSNXT!B:R,5,0),"")</f>
        <v>0</v>
      </c>
      <c r="G1967" s="14" t="str">
        <f>_xlfn.IFNA(VLOOKUP(C1967,DSNXT!B:R,7,0),"")</f>
        <v>Khăn</v>
      </c>
      <c r="H1967" s="14" t="str">
        <f>_xlfn.IFNA(VLOOKUP(C1967,DSNXT!B:R,8,0),"")</f>
        <v>Khăn quàng</v>
      </c>
      <c r="I1967" s="14" t="str">
        <f>_xlfn.IFNA(VLOOKUP(C1967,DSNXT!B:R,17,0),"")</f>
        <v>Unisex</v>
      </c>
      <c r="J1967" s="14">
        <f>_xlfn.IFNA(VLOOKUP(C1967,DSNXT!B:R,10,0),"")</f>
        <v>340000</v>
      </c>
      <c r="K1967" s="14">
        <f>_xlfn.IFNA(VLOOKUP(C1967,DSNXT!B:R,11,0),"")</f>
        <v>5</v>
      </c>
      <c r="M1967" s="8">
        <f>SUMIFS(NHẬP!N:N,NHẬP!D:D,NXT!C1962)</f>
        <v>0</v>
      </c>
      <c r="N1967" s="8">
        <f>SUMIFS(XUẤT!N:N,XUẤT!D:D,NXT!C1962)</f>
        <v>0</v>
      </c>
      <c r="O1967" s="8">
        <f t="shared" si="30"/>
        <v>0</v>
      </c>
    </row>
    <row r="1968" spans="3:15" hidden="1">
      <c r="C1968" s="2" t="s">
        <v>3278</v>
      </c>
      <c r="D1968" s="14" t="str">
        <f>_xlfn.IFNA(VLOOKUP(C1968,DSNXT!B:R,2,0),"")</f>
        <v>Khăn quàng E8SCF635D</v>
      </c>
      <c r="E1968" s="14" t="str">
        <f>_xlfn.IFNA(VLOOKUP(C1968,DSNXT!B:R,4,0),"")</f>
        <v>Đen</v>
      </c>
      <c r="F1968" s="14">
        <f>_xlfn.IFNA(VLOOKUP(C1968,DSNXT!B:R,5,0),"")</f>
        <v>0</v>
      </c>
      <c r="G1968" s="14" t="str">
        <f>_xlfn.IFNA(VLOOKUP(C1968,DSNXT!B:R,7,0),"")</f>
        <v>Khăn</v>
      </c>
      <c r="H1968" s="14" t="str">
        <f>_xlfn.IFNA(VLOOKUP(C1968,DSNXT!B:R,8,0),"")</f>
        <v>Khăn quàng</v>
      </c>
      <c r="I1968" s="14" t="str">
        <f>_xlfn.IFNA(VLOOKUP(C1968,DSNXT!B:R,17,0),"")</f>
        <v>Unisex</v>
      </c>
      <c r="J1968" s="14">
        <f>_xlfn.IFNA(VLOOKUP(C1968,DSNXT!B:R,10,0),"")</f>
        <v>340000</v>
      </c>
      <c r="K1968" s="14">
        <f>_xlfn.IFNA(VLOOKUP(C1968,DSNXT!B:R,11,0),"")</f>
        <v>3</v>
      </c>
      <c r="M1968" s="8">
        <f>SUMIFS(NHẬP!N:N,NHẬP!D:D,NXT!C1963)</f>
        <v>0</v>
      </c>
      <c r="N1968" s="8">
        <f>SUMIFS(XUẤT!N:N,XUẤT!D:D,NXT!C1963)</f>
        <v>0</v>
      </c>
      <c r="O1968" s="8">
        <f t="shared" si="30"/>
        <v>0</v>
      </c>
    </row>
    <row r="1969" spans="3:15" hidden="1">
      <c r="C1969" s="2" t="s">
        <v>3279</v>
      </c>
      <c r="D1969" s="14" t="str">
        <f>_xlfn.IFNA(VLOOKUP(C1969,DSNXT!B:R,2,0),"")</f>
        <v>Khăn quàng E8SCF635D</v>
      </c>
      <c r="E1969" s="14" t="str">
        <f>_xlfn.IFNA(VLOOKUP(C1969,DSNXT!B:R,4,0),"")</f>
        <v>Xanh-01</v>
      </c>
      <c r="F1969" s="14">
        <f>_xlfn.IFNA(VLOOKUP(C1969,DSNXT!B:R,5,0),"")</f>
        <v>0</v>
      </c>
      <c r="G1969" s="14" t="str">
        <f>_xlfn.IFNA(VLOOKUP(C1969,DSNXT!B:R,7,0),"")</f>
        <v>Khăn</v>
      </c>
      <c r="H1969" s="14" t="str">
        <f>_xlfn.IFNA(VLOOKUP(C1969,DSNXT!B:R,8,0),"")</f>
        <v>Khăn quàng</v>
      </c>
      <c r="I1969" s="14" t="str">
        <f>_xlfn.IFNA(VLOOKUP(C1969,DSNXT!B:R,17,0),"")</f>
        <v>Unisex</v>
      </c>
      <c r="J1969" s="14">
        <f>_xlfn.IFNA(VLOOKUP(C1969,DSNXT!B:R,10,0),"")</f>
        <v>340000</v>
      </c>
      <c r="K1969" s="14">
        <f>_xlfn.IFNA(VLOOKUP(C1969,DSNXT!B:R,11,0),"")</f>
        <v>5</v>
      </c>
      <c r="M1969" s="8">
        <f>SUMIFS(NHẬP!N:N,NHẬP!D:D,NXT!C1964)</f>
        <v>0</v>
      </c>
      <c r="N1969" s="8">
        <f>SUMIFS(XUẤT!N:N,XUẤT!D:D,NXT!C1964)</f>
        <v>0</v>
      </c>
      <c r="O1969" s="8">
        <f t="shared" si="30"/>
        <v>0</v>
      </c>
    </row>
    <row r="1970" spans="3:15" hidden="1">
      <c r="C1970" s="2" t="s">
        <v>3280</v>
      </c>
      <c r="D1970" s="14" t="str">
        <f>_xlfn.IFNA(VLOOKUP(C1970,DSNXT!B:R,2,0),"")</f>
        <v>Khăn quàng E8SCF635D</v>
      </c>
      <c r="E1970" s="14" t="str">
        <f>_xlfn.IFNA(VLOOKUP(C1970,DSNXT!B:R,4,0),"")</f>
        <v>Xanh-02</v>
      </c>
      <c r="F1970" s="14">
        <f>_xlfn.IFNA(VLOOKUP(C1970,DSNXT!B:R,5,0),"")</f>
        <v>0</v>
      </c>
      <c r="G1970" s="14" t="str">
        <f>_xlfn.IFNA(VLOOKUP(C1970,DSNXT!B:R,7,0),"")</f>
        <v>Khăn</v>
      </c>
      <c r="H1970" s="14" t="str">
        <f>_xlfn.IFNA(VLOOKUP(C1970,DSNXT!B:R,8,0),"")</f>
        <v>Khăn quàng</v>
      </c>
      <c r="I1970" s="14" t="str">
        <f>_xlfn.IFNA(VLOOKUP(C1970,DSNXT!B:R,17,0),"")</f>
        <v>Unisex</v>
      </c>
      <c r="J1970" s="14">
        <f>_xlfn.IFNA(VLOOKUP(C1970,DSNXT!B:R,10,0),"")</f>
        <v>340000</v>
      </c>
      <c r="K1970" s="14">
        <f>_xlfn.IFNA(VLOOKUP(C1970,DSNXT!B:R,11,0),"")</f>
        <v>5</v>
      </c>
      <c r="M1970" s="8">
        <f>SUMIFS(NHẬP!N:N,NHẬP!D:D,NXT!C1965)</f>
        <v>0</v>
      </c>
      <c r="N1970" s="8">
        <f>SUMIFS(XUẤT!N:N,XUẤT!D:D,NXT!C1965)</f>
        <v>0</v>
      </c>
      <c r="O1970" s="8">
        <f t="shared" si="30"/>
        <v>0</v>
      </c>
    </row>
    <row r="1971" spans="3:15" hidden="1">
      <c r="C1971" s="2" t="s">
        <v>3281</v>
      </c>
      <c r="D1971" s="14" t="str">
        <f>_xlfn.IFNA(VLOOKUP(C1971,DSNXT!B:R,2,0),"")</f>
        <v>Khăn quàng E8SCF635D</v>
      </c>
      <c r="E1971" s="14" t="str">
        <f>_xlfn.IFNA(VLOOKUP(C1971,DSNXT!B:R,4,0),"")</f>
        <v>Xanh da trời</v>
      </c>
      <c r="F1971" s="14">
        <f>_xlfn.IFNA(VLOOKUP(C1971,DSNXT!B:R,5,0),"")</f>
        <v>0</v>
      </c>
      <c r="G1971" s="14" t="str">
        <f>_xlfn.IFNA(VLOOKUP(C1971,DSNXT!B:R,7,0),"")</f>
        <v>Khăn</v>
      </c>
      <c r="H1971" s="14" t="str">
        <f>_xlfn.IFNA(VLOOKUP(C1971,DSNXT!B:R,8,0),"")</f>
        <v>Khăn quàng</v>
      </c>
      <c r="I1971" s="14" t="str">
        <f>_xlfn.IFNA(VLOOKUP(C1971,DSNXT!B:R,17,0),"")</f>
        <v>Unisex</v>
      </c>
      <c r="J1971" s="14">
        <f>_xlfn.IFNA(VLOOKUP(C1971,DSNXT!B:R,10,0),"")</f>
        <v>340000</v>
      </c>
      <c r="K1971" s="14">
        <f>_xlfn.IFNA(VLOOKUP(C1971,DSNXT!B:R,11,0),"")</f>
        <v>5</v>
      </c>
      <c r="M1971" s="8">
        <f>SUMIFS(NHẬP!N:N,NHẬP!D:D,NXT!C1966)</f>
        <v>0</v>
      </c>
      <c r="N1971" s="8">
        <f>SUMIFS(XUẤT!N:N,XUẤT!D:D,NXT!C1966)</f>
        <v>0</v>
      </c>
      <c r="O1971" s="8">
        <f t="shared" si="30"/>
        <v>0</v>
      </c>
    </row>
    <row r="1972" spans="3:15" hidden="1">
      <c r="C1972" s="2" t="s">
        <v>3282</v>
      </c>
      <c r="D1972" s="14" t="str">
        <f>_xlfn.IFNA(VLOOKUP(C1972,DSNXT!B:R,2,0),"")</f>
        <v>Khăn quàng E8SCF635D</v>
      </c>
      <c r="E1972" s="14" t="str">
        <f>_xlfn.IFNA(VLOOKUP(C1972,DSNXT!B:R,4,0),"")</f>
        <v>Xanh tím than</v>
      </c>
      <c r="F1972" s="14">
        <f>_xlfn.IFNA(VLOOKUP(C1972,DSNXT!B:R,5,0),"")</f>
        <v>0</v>
      </c>
      <c r="G1972" s="14" t="str">
        <f>_xlfn.IFNA(VLOOKUP(C1972,DSNXT!B:R,7,0),"")</f>
        <v>Khăn</v>
      </c>
      <c r="H1972" s="14" t="str">
        <f>_xlfn.IFNA(VLOOKUP(C1972,DSNXT!B:R,8,0),"")</f>
        <v>Khăn quàng</v>
      </c>
      <c r="I1972" s="14" t="str">
        <f>_xlfn.IFNA(VLOOKUP(C1972,DSNXT!B:R,17,0),"")</f>
        <v>Unisex</v>
      </c>
      <c r="J1972" s="14">
        <f>_xlfn.IFNA(VLOOKUP(C1972,DSNXT!B:R,10,0),"")</f>
        <v>340000</v>
      </c>
      <c r="K1972" s="14">
        <f>_xlfn.IFNA(VLOOKUP(C1972,DSNXT!B:R,11,0),"")</f>
        <v>10</v>
      </c>
      <c r="M1972" s="8">
        <f>SUMIFS(NHẬP!N:N,NHẬP!D:D,NXT!C1967)</f>
        <v>0</v>
      </c>
      <c r="N1972" s="8">
        <f>SUMIFS(XUẤT!N:N,XUẤT!D:D,NXT!C1967)</f>
        <v>0</v>
      </c>
      <c r="O1972" s="8">
        <f t="shared" si="30"/>
        <v>0</v>
      </c>
    </row>
    <row r="1973" spans="3:15" hidden="1">
      <c r="C1973" s="2" t="s">
        <v>3283</v>
      </c>
      <c r="D1973" s="14" t="str">
        <f>_xlfn.IFNA(VLOOKUP(C1973,DSNXT!B:R,2,0),"")</f>
        <v>Khăn quàng E8SCF635D</v>
      </c>
      <c r="E1973" s="14" t="str">
        <f>_xlfn.IFNA(VLOOKUP(C1973,DSNXT!B:R,4,0),"")</f>
        <v>Cam</v>
      </c>
      <c r="F1973" s="14">
        <f>_xlfn.IFNA(VLOOKUP(C1973,DSNXT!B:R,5,0),"")</f>
        <v>0</v>
      </c>
      <c r="G1973" s="14" t="str">
        <f>_xlfn.IFNA(VLOOKUP(C1973,DSNXT!B:R,7,0),"")</f>
        <v>Khăn</v>
      </c>
      <c r="H1973" s="14" t="str">
        <f>_xlfn.IFNA(VLOOKUP(C1973,DSNXT!B:R,8,0),"")</f>
        <v>Khăn quàng</v>
      </c>
      <c r="I1973" s="14" t="str">
        <f>_xlfn.IFNA(VLOOKUP(C1973,DSNXT!B:R,17,0),"")</f>
        <v>Unisex</v>
      </c>
      <c r="J1973" s="14">
        <f>_xlfn.IFNA(VLOOKUP(C1973,DSNXT!B:R,10,0),"")</f>
        <v>340000</v>
      </c>
      <c r="K1973" s="14">
        <f>_xlfn.IFNA(VLOOKUP(C1973,DSNXT!B:R,11,0),"")</f>
        <v>5</v>
      </c>
      <c r="M1973" s="8">
        <f>SUMIFS(NHẬP!N:N,NHẬP!D:D,NXT!C1968)</f>
        <v>0</v>
      </c>
      <c r="N1973" s="8">
        <f>SUMIFS(XUẤT!N:N,XUẤT!D:D,NXT!C1968)</f>
        <v>0</v>
      </c>
      <c r="O1973" s="8">
        <f t="shared" si="30"/>
        <v>0</v>
      </c>
    </row>
    <row r="1974" spans="3:15" hidden="1">
      <c r="C1974" s="2" t="s">
        <v>3284</v>
      </c>
      <c r="D1974" s="14" t="str">
        <f>_xlfn.IFNA(VLOOKUP(C1974,DSNXT!B:R,2,0),"")</f>
        <v>Khăn quàng E8SCF635D</v>
      </c>
      <c r="E1974" s="14" t="str">
        <f>_xlfn.IFNA(VLOOKUP(C1974,DSNXT!B:R,4,0),"")</f>
        <v>Hồng</v>
      </c>
      <c r="F1974" s="14">
        <f>_xlfn.IFNA(VLOOKUP(C1974,DSNXT!B:R,5,0),"")</f>
        <v>0</v>
      </c>
      <c r="G1974" s="14" t="str">
        <f>_xlfn.IFNA(VLOOKUP(C1974,DSNXT!B:R,7,0),"")</f>
        <v>Khăn</v>
      </c>
      <c r="H1974" s="14" t="str">
        <f>_xlfn.IFNA(VLOOKUP(C1974,DSNXT!B:R,8,0),"")</f>
        <v>Khăn quàng</v>
      </c>
      <c r="I1974" s="14" t="str">
        <f>_xlfn.IFNA(VLOOKUP(C1974,DSNXT!B:R,17,0),"")</f>
        <v>Unisex</v>
      </c>
      <c r="J1974" s="14">
        <f>_xlfn.IFNA(VLOOKUP(C1974,DSNXT!B:R,10,0),"")</f>
        <v>340000</v>
      </c>
      <c r="K1974" s="14">
        <f>_xlfn.IFNA(VLOOKUP(C1974,DSNXT!B:R,11,0),"")</f>
        <v>5</v>
      </c>
      <c r="M1974" s="8">
        <f>SUMIFS(NHẬP!N:N,NHẬP!D:D,NXT!C1969)</f>
        <v>0</v>
      </c>
      <c r="N1974" s="8">
        <f>SUMIFS(XUẤT!N:N,XUẤT!D:D,NXT!C1969)</f>
        <v>0</v>
      </c>
      <c r="O1974" s="8">
        <f t="shared" si="30"/>
        <v>0</v>
      </c>
    </row>
    <row r="1975" spans="3:15" hidden="1">
      <c r="C1975" s="2" t="s">
        <v>3285</v>
      </c>
      <c r="D1975" s="14" t="str">
        <f>_xlfn.IFNA(VLOOKUP(C1975,DSNXT!B:R,2,0),"")</f>
        <v>Khăn quàng E8SCF635D</v>
      </c>
      <c r="E1975" s="14" t="str">
        <f>_xlfn.IFNA(VLOOKUP(C1975,DSNXT!B:R,4,0),"")</f>
        <v>Tím</v>
      </c>
      <c r="F1975" s="14">
        <f>_xlfn.IFNA(VLOOKUP(C1975,DSNXT!B:R,5,0),"")</f>
        <v>0</v>
      </c>
      <c r="G1975" s="14" t="str">
        <f>_xlfn.IFNA(VLOOKUP(C1975,DSNXT!B:R,7,0),"")</f>
        <v>Khăn</v>
      </c>
      <c r="H1975" s="14" t="str">
        <f>_xlfn.IFNA(VLOOKUP(C1975,DSNXT!B:R,8,0),"")</f>
        <v>Khăn quàng</v>
      </c>
      <c r="I1975" s="14" t="str">
        <f>_xlfn.IFNA(VLOOKUP(C1975,DSNXT!B:R,17,0),"")</f>
        <v>Unisex</v>
      </c>
      <c r="J1975" s="14">
        <f>_xlfn.IFNA(VLOOKUP(C1975,DSNXT!B:R,10,0),"")</f>
        <v>340000</v>
      </c>
      <c r="K1975" s="14">
        <f>_xlfn.IFNA(VLOOKUP(C1975,DSNXT!B:R,11,0),"")</f>
        <v>5</v>
      </c>
      <c r="M1975" s="8">
        <f>SUMIFS(NHẬP!N:N,NHẬP!D:D,NXT!C1970)</f>
        <v>0</v>
      </c>
      <c r="N1975" s="8">
        <f>SUMIFS(XUẤT!N:N,XUẤT!D:D,NXT!C1970)</f>
        <v>0</v>
      </c>
      <c r="O1975" s="8">
        <f t="shared" si="30"/>
        <v>0</v>
      </c>
    </row>
    <row r="1976" spans="3:15" hidden="1">
      <c r="C1976" s="2" t="s">
        <v>3286</v>
      </c>
      <c r="D1976" s="14" t="str">
        <f>_xlfn.IFNA(VLOOKUP(C1976,DSNXT!B:R,2,0),"")</f>
        <v>Khăn quàng E8SCF635D</v>
      </c>
      <c r="E1976" s="14" t="str">
        <f>_xlfn.IFNA(VLOOKUP(C1976,DSNXT!B:R,4,0),"")</f>
        <v>Đỏ-01</v>
      </c>
      <c r="F1976" s="14">
        <f>_xlfn.IFNA(VLOOKUP(C1976,DSNXT!B:R,5,0),"")</f>
        <v>0</v>
      </c>
      <c r="G1976" s="14" t="str">
        <f>_xlfn.IFNA(VLOOKUP(C1976,DSNXT!B:R,7,0),"")</f>
        <v>Khăn</v>
      </c>
      <c r="H1976" s="14" t="str">
        <f>_xlfn.IFNA(VLOOKUP(C1976,DSNXT!B:R,8,0),"")</f>
        <v>Khăn quàng</v>
      </c>
      <c r="I1976" s="14" t="str">
        <f>_xlfn.IFNA(VLOOKUP(C1976,DSNXT!B:R,17,0),"")</f>
        <v>Unisex</v>
      </c>
      <c r="J1976" s="14">
        <f>_xlfn.IFNA(VLOOKUP(C1976,DSNXT!B:R,10,0),"")</f>
        <v>340000</v>
      </c>
      <c r="K1976" s="14">
        <f>_xlfn.IFNA(VLOOKUP(C1976,DSNXT!B:R,11,0),"")</f>
        <v>25</v>
      </c>
      <c r="M1976" s="8">
        <f>SUMIFS(NHẬP!N:N,NHẬP!D:D,NXT!C1971)</f>
        <v>0</v>
      </c>
      <c r="N1976" s="8">
        <f>SUMIFS(XUẤT!N:N,XUẤT!D:D,NXT!C1971)</f>
        <v>0</v>
      </c>
      <c r="O1976" s="8">
        <f t="shared" si="30"/>
        <v>0</v>
      </c>
    </row>
    <row r="1977" spans="3:15" hidden="1">
      <c r="C1977" s="2" t="s">
        <v>3288</v>
      </c>
      <c r="D1977" s="14" t="str">
        <f>_xlfn.IFNA(VLOOKUP(C1977,DSNXT!B:R,2,0),"")</f>
        <v>Khăn quàng E8SCF635D</v>
      </c>
      <c r="E1977" s="14" t="str">
        <f>_xlfn.IFNA(VLOOKUP(C1977,DSNXT!B:R,4,0),"")</f>
        <v>Đỏ-02</v>
      </c>
      <c r="F1977" s="14">
        <f>_xlfn.IFNA(VLOOKUP(C1977,DSNXT!B:R,5,0),"")</f>
        <v>0</v>
      </c>
      <c r="G1977" s="14" t="str">
        <f>_xlfn.IFNA(VLOOKUP(C1977,DSNXT!B:R,7,0),"")</f>
        <v>Khăn</v>
      </c>
      <c r="H1977" s="14" t="str">
        <f>_xlfn.IFNA(VLOOKUP(C1977,DSNXT!B:R,8,0),"")</f>
        <v>Khăn quàng</v>
      </c>
      <c r="I1977" s="14" t="str">
        <f>_xlfn.IFNA(VLOOKUP(C1977,DSNXT!B:R,17,0),"")</f>
        <v>Unisex</v>
      </c>
      <c r="J1977" s="14">
        <f>_xlfn.IFNA(VLOOKUP(C1977,DSNXT!B:R,10,0),"")</f>
        <v>340000</v>
      </c>
      <c r="K1977" s="14">
        <f>_xlfn.IFNA(VLOOKUP(C1977,DSNXT!B:R,11,0),"")</f>
        <v>6</v>
      </c>
      <c r="M1977" s="8">
        <f>SUMIFS(NHẬP!N:N,NHẬP!D:D,NXT!C1972)</f>
        <v>0</v>
      </c>
      <c r="N1977" s="8">
        <f>SUMIFS(XUẤT!N:N,XUẤT!D:D,NXT!C1972)</f>
        <v>0</v>
      </c>
      <c r="O1977" s="8">
        <f t="shared" si="30"/>
        <v>0</v>
      </c>
    </row>
    <row r="1978" spans="3:15" hidden="1">
      <c r="C1978" s="2" t="s">
        <v>3290</v>
      </c>
      <c r="D1978" s="14" t="str">
        <f>_xlfn.IFNA(VLOOKUP(C1978,DSNXT!B:R,2,0),"")</f>
        <v>Khăn quàng E8SCF635D</v>
      </c>
      <c r="E1978" s="14" t="str">
        <f>_xlfn.IFNA(VLOOKUP(C1978,DSNXT!B:R,4,0),"")</f>
        <v>Đỏ rượu</v>
      </c>
      <c r="F1978" s="14">
        <f>_xlfn.IFNA(VLOOKUP(C1978,DSNXT!B:R,5,0),"")</f>
        <v>0</v>
      </c>
      <c r="G1978" s="14" t="str">
        <f>_xlfn.IFNA(VLOOKUP(C1978,DSNXT!B:R,7,0),"")</f>
        <v>Khăn</v>
      </c>
      <c r="H1978" s="14" t="str">
        <f>_xlfn.IFNA(VLOOKUP(C1978,DSNXT!B:R,8,0),"")</f>
        <v>Khăn quàng</v>
      </c>
      <c r="I1978" s="14" t="str">
        <f>_xlfn.IFNA(VLOOKUP(C1978,DSNXT!B:R,17,0),"")</f>
        <v>Unisex</v>
      </c>
      <c r="J1978" s="14">
        <f>_xlfn.IFNA(VLOOKUP(C1978,DSNXT!B:R,10,0),"")</f>
        <v>340000</v>
      </c>
      <c r="K1978" s="14">
        <f>_xlfn.IFNA(VLOOKUP(C1978,DSNXT!B:R,11,0),"")</f>
        <v>3</v>
      </c>
      <c r="M1978" s="8">
        <f>SUMIFS(NHẬP!N:N,NHẬP!D:D,NXT!C1973)</f>
        <v>0</v>
      </c>
      <c r="N1978" s="8">
        <f>SUMIFS(XUẤT!N:N,XUẤT!D:D,NXT!C1973)</f>
        <v>0</v>
      </c>
      <c r="O1978" s="8">
        <f t="shared" si="30"/>
        <v>0</v>
      </c>
    </row>
    <row r="1979" spans="3:15" hidden="1">
      <c r="C1979" s="2" t="s">
        <v>3291</v>
      </c>
      <c r="D1979" s="14" t="str">
        <f>_xlfn.IFNA(VLOOKUP(C1979,DSNXT!B:R,2,0),"")</f>
        <v>Khăn quàng E8SCF635D</v>
      </c>
      <c r="E1979" s="14" t="str">
        <f>_xlfn.IFNA(VLOOKUP(C1979,DSNXT!B:R,4,0),"")</f>
        <v>Vàng</v>
      </c>
      <c r="F1979" s="14">
        <f>_xlfn.IFNA(VLOOKUP(C1979,DSNXT!B:R,5,0),"")</f>
        <v>0</v>
      </c>
      <c r="G1979" s="14" t="str">
        <f>_xlfn.IFNA(VLOOKUP(C1979,DSNXT!B:R,7,0),"")</f>
        <v>Khăn</v>
      </c>
      <c r="H1979" s="14" t="str">
        <f>_xlfn.IFNA(VLOOKUP(C1979,DSNXT!B:R,8,0),"")</f>
        <v>Khăn quàng</v>
      </c>
      <c r="I1979" s="14" t="str">
        <f>_xlfn.IFNA(VLOOKUP(C1979,DSNXT!B:R,17,0),"")</f>
        <v>Unisex</v>
      </c>
      <c r="J1979" s="14">
        <f>_xlfn.IFNA(VLOOKUP(C1979,DSNXT!B:R,10,0),"")</f>
        <v>340000</v>
      </c>
      <c r="K1979" s="14">
        <f>_xlfn.IFNA(VLOOKUP(C1979,DSNXT!B:R,11,0),"")</f>
        <v>12</v>
      </c>
      <c r="M1979" s="8">
        <f>SUMIFS(NHẬP!N:N,NHẬP!D:D,NXT!C1974)</f>
        <v>0</v>
      </c>
      <c r="N1979" s="8">
        <f>SUMIFS(XUẤT!N:N,XUẤT!D:D,NXT!C1974)</f>
        <v>0</v>
      </c>
      <c r="O1979" s="8">
        <f t="shared" si="30"/>
        <v>0</v>
      </c>
    </row>
    <row r="1980" spans="3:15" hidden="1">
      <c r="C1980" s="2" t="s">
        <v>3292</v>
      </c>
      <c r="D1980" s="14" t="str">
        <f>_xlfn.IFNA(VLOOKUP(C1980,DSNXT!B:R,2,0),"")</f>
        <v>Khăn quàng E8SCF635D</v>
      </c>
      <c r="E1980" s="14" t="str">
        <f>_xlfn.IFNA(VLOOKUP(C1980,DSNXT!B:R,4,0),"")</f>
        <v>Be</v>
      </c>
      <c r="F1980" s="14">
        <f>_xlfn.IFNA(VLOOKUP(C1980,DSNXT!B:R,5,0),"")</f>
        <v>0</v>
      </c>
      <c r="G1980" s="14" t="str">
        <f>_xlfn.IFNA(VLOOKUP(C1980,DSNXT!B:R,7,0),"")</f>
        <v>Khăn</v>
      </c>
      <c r="H1980" s="14" t="str">
        <f>_xlfn.IFNA(VLOOKUP(C1980,DSNXT!B:R,8,0),"")</f>
        <v>Khăn quàng</v>
      </c>
      <c r="I1980" s="14" t="str">
        <f>_xlfn.IFNA(VLOOKUP(C1980,DSNXT!B:R,17,0),"")</f>
        <v>Unisex</v>
      </c>
      <c r="J1980" s="14">
        <f>_xlfn.IFNA(VLOOKUP(C1980,DSNXT!B:R,10,0),"")</f>
        <v>340000</v>
      </c>
      <c r="K1980" s="14">
        <f>_xlfn.IFNA(VLOOKUP(C1980,DSNXT!B:R,11,0),"")</f>
        <v>10</v>
      </c>
      <c r="M1980" s="8">
        <f>SUMIFS(NHẬP!N:N,NHẬP!D:D,NXT!C1975)</f>
        <v>0</v>
      </c>
      <c r="N1980" s="8">
        <f>SUMIFS(XUẤT!N:N,XUẤT!D:D,NXT!C1975)</f>
        <v>0</v>
      </c>
      <c r="O1980" s="8">
        <f t="shared" si="30"/>
        <v>0</v>
      </c>
    </row>
    <row r="1981" spans="3:15" hidden="1">
      <c r="C1981" s="2" t="s">
        <v>3293</v>
      </c>
      <c r="D1981" s="14" t="str">
        <f>_xlfn.IFNA(VLOOKUP(C1981,DSNXT!B:R,2,0),"")</f>
        <v>Khăn quàng E8SCF635D</v>
      </c>
      <c r="E1981" s="14" t="str">
        <f>_xlfn.IFNA(VLOOKUP(C1981,DSNXT!B:R,4,0),"")</f>
        <v>Xanh-03</v>
      </c>
      <c r="F1981" s="14">
        <f>_xlfn.IFNA(VLOOKUP(C1981,DSNXT!B:R,5,0),"")</f>
        <v>0</v>
      </c>
      <c r="G1981" s="14" t="str">
        <f>_xlfn.IFNA(VLOOKUP(C1981,DSNXT!B:R,7,0),"")</f>
        <v>Khăn</v>
      </c>
      <c r="H1981" s="14" t="str">
        <f>_xlfn.IFNA(VLOOKUP(C1981,DSNXT!B:R,8,0),"")</f>
        <v>Khăn quàng</v>
      </c>
      <c r="I1981" s="14" t="str">
        <f>_xlfn.IFNA(VLOOKUP(C1981,DSNXT!B:R,17,0),"")</f>
        <v>Unisex</v>
      </c>
      <c r="J1981" s="14">
        <f>_xlfn.IFNA(VLOOKUP(C1981,DSNXT!B:R,10,0),"")</f>
        <v>340000</v>
      </c>
      <c r="K1981" s="14">
        <f>_xlfn.IFNA(VLOOKUP(C1981,DSNXT!B:R,11,0),"")</f>
        <v>5</v>
      </c>
      <c r="M1981" s="8">
        <f>SUMIFS(NHẬP!N:N,NHẬP!D:D,NXT!C1976)</f>
        <v>0</v>
      </c>
      <c r="N1981" s="8">
        <f>SUMIFS(XUẤT!N:N,XUẤT!D:D,NXT!C1976)</f>
        <v>0</v>
      </c>
      <c r="O1981" s="8">
        <f t="shared" si="30"/>
        <v>0</v>
      </c>
    </row>
    <row r="1982" spans="3:15" hidden="1">
      <c r="C1982" s="2" t="s">
        <v>3294</v>
      </c>
      <c r="D1982" s="14" t="str">
        <f>_xlfn.IFNA(VLOOKUP(C1982,DSNXT!B:R,2,0),"")</f>
        <v>Khăn quàng E8SCF635D</v>
      </c>
      <c r="E1982" s="14" t="str">
        <f>_xlfn.IFNA(VLOOKUP(C1982,DSNXT!B:R,4,0),"")</f>
        <v>Xanh-04</v>
      </c>
      <c r="F1982" s="14">
        <f>_xlfn.IFNA(VLOOKUP(C1982,DSNXT!B:R,5,0),"")</f>
        <v>0</v>
      </c>
      <c r="G1982" s="14" t="str">
        <f>_xlfn.IFNA(VLOOKUP(C1982,DSNXT!B:R,7,0),"")</f>
        <v>Khăn</v>
      </c>
      <c r="H1982" s="14" t="str">
        <f>_xlfn.IFNA(VLOOKUP(C1982,DSNXT!B:R,8,0),"")</f>
        <v>Khăn quàng</v>
      </c>
      <c r="I1982" s="14" t="str">
        <f>_xlfn.IFNA(VLOOKUP(C1982,DSNXT!B:R,17,0),"")</f>
        <v>Unisex</v>
      </c>
      <c r="J1982" s="14">
        <f>_xlfn.IFNA(VLOOKUP(C1982,DSNXT!B:R,10,0),"")</f>
        <v>340000</v>
      </c>
      <c r="K1982" s="14">
        <f>_xlfn.IFNA(VLOOKUP(C1982,DSNXT!B:R,11,0),"")</f>
        <v>6</v>
      </c>
      <c r="M1982" s="8">
        <f>SUMIFS(NHẬP!N:N,NHẬP!D:D,NXT!C1977)</f>
        <v>0</v>
      </c>
      <c r="N1982" s="8">
        <f>SUMIFS(XUẤT!N:N,XUẤT!D:D,NXT!C1977)</f>
        <v>0</v>
      </c>
      <c r="O1982" s="8">
        <f t="shared" si="30"/>
        <v>0</v>
      </c>
    </row>
    <row r="1983" spans="3:15" hidden="1">
      <c r="C1983" s="2" t="s">
        <v>3295</v>
      </c>
      <c r="D1983" s="14" t="str">
        <f>_xlfn.IFNA(VLOOKUP(C1983,DSNXT!B:R,2,0),"")</f>
        <v>Khăn quàng E8SCF635D</v>
      </c>
      <c r="E1983" s="14" t="str">
        <f>_xlfn.IFNA(VLOOKUP(C1983,DSNXT!B:R,4,0),"")</f>
        <v>Xanh-05</v>
      </c>
      <c r="F1983" s="14">
        <f>_xlfn.IFNA(VLOOKUP(C1983,DSNXT!B:R,5,0),"")</f>
        <v>0</v>
      </c>
      <c r="G1983" s="14" t="str">
        <f>_xlfn.IFNA(VLOOKUP(C1983,DSNXT!B:R,7,0),"")</f>
        <v>Khăn</v>
      </c>
      <c r="H1983" s="14" t="str">
        <f>_xlfn.IFNA(VLOOKUP(C1983,DSNXT!B:R,8,0),"")</f>
        <v>Khăn quàng</v>
      </c>
      <c r="I1983" s="14" t="str">
        <f>_xlfn.IFNA(VLOOKUP(C1983,DSNXT!B:R,17,0),"")</f>
        <v>Unisex</v>
      </c>
      <c r="J1983" s="14">
        <f>_xlfn.IFNA(VLOOKUP(C1983,DSNXT!B:R,10,0),"")</f>
        <v>340000</v>
      </c>
      <c r="K1983" s="14">
        <f>_xlfn.IFNA(VLOOKUP(C1983,DSNXT!B:R,11,0),"")</f>
        <v>11</v>
      </c>
      <c r="M1983" s="8">
        <f>SUMIFS(NHẬP!N:N,NHẬP!D:D,NXT!C1978)</f>
        <v>0</v>
      </c>
      <c r="N1983" s="8">
        <f>SUMIFS(XUẤT!N:N,XUẤT!D:D,NXT!C1978)</f>
        <v>0</v>
      </c>
      <c r="O1983" s="8">
        <f t="shared" si="30"/>
        <v>0</v>
      </c>
    </row>
    <row r="1984" spans="3:15" hidden="1">
      <c r="C1984" s="2" t="s">
        <v>3297</v>
      </c>
      <c r="D1984" s="14" t="str">
        <f>_xlfn.IFNA(VLOOKUP(C1984,DSNXT!B:R,2,0),"")</f>
        <v>Khăn quàng E8SCF635D</v>
      </c>
      <c r="E1984" s="14" t="str">
        <f>_xlfn.IFNA(VLOOKUP(C1984,DSNXT!B:R,4,0),"")</f>
        <v>Ghi</v>
      </c>
      <c r="F1984" s="14">
        <f>_xlfn.IFNA(VLOOKUP(C1984,DSNXT!B:R,5,0),"")</f>
        <v>0</v>
      </c>
      <c r="G1984" s="14" t="str">
        <f>_xlfn.IFNA(VLOOKUP(C1984,DSNXT!B:R,7,0),"")</f>
        <v>Khăn</v>
      </c>
      <c r="H1984" s="14" t="str">
        <f>_xlfn.IFNA(VLOOKUP(C1984,DSNXT!B:R,8,0),"")</f>
        <v>Khăn quàng</v>
      </c>
      <c r="I1984" s="14" t="str">
        <f>_xlfn.IFNA(VLOOKUP(C1984,DSNXT!B:R,17,0),"")</f>
        <v>Unisex</v>
      </c>
      <c r="J1984" s="14">
        <f>_xlfn.IFNA(VLOOKUP(C1984,DSNXT!B:R,10,0),"")</f>
        <v>340000</v>
      </c>
      <c r="K1984" s="14">
        <f>_xlfn.IFNA(VLOOKUP(C1984,DSNXT!B:R,11,0),"")</f>
        <v>13</v>
      </c>
      <c r="M1984" s="8">
        <f>SUMIFS(NHẬP!N:N,NHẬP!D:D,NXT!C1979)</f>
        <v>0</v>
      </c>
      <c r="N1984" s="8">
        <f>SUMIFS(XUẤT!N:N,XUẤT!D:D,NXT!C1979)</f>
        <v>0</v>
      </c>
      <c r="O1984" s="8">
        <f t="shared" si="30"/>
        <v>0</v>
      </c>
    </row>
    <row r="1985" spans="3:15" hidden="1">
      <c r="C1985" s="2" t="s">
        <v>3298</v>
      </c>
      <c r="D1985" s="14" t="str">
        <f>_xlfn.IFNA(VLOOKUP(C1985,DSNXT!B:R,2,0),"")</f>
        <v>Khăn quàng E8SCF635D</v>
      </c>
      <c r="E1985" s="14" t="str">
        <f>_xlfn.IFNA(VLOOKUP(C1985,DSNXT!B:R,4,0),"")</f>
        <v>Kaki</v>
      </c>
      <c r="F1985" s="14">
        <f>_xlfn.IFNA(VLOOKUP(C1985,DSNXT!B:R,5,0),"")</f>
        <v>0</v>
      </c>
      <c r="G1985" s="14" t="str">
        <f>_xlfn.IFNA(VLOOKUP(C1985,DSNXT!B:R,7,0),"")</f>
        <v>Khăn</v>
      </c>
      <c r="H1985" s="14" t="str">
        <f>_xlfn.IFNA(VLOOKUP(C1985,DSNXT!B:R,8,0),"")</f>
        <v>Khăn quàng</v>
      </c>
      <c r="I1985" s="14" t="str">
        <f>_xlfn.IFNA(VLOOKUP(C1985,DSNXT!B:R,17,0),"")</f>
        <v>Unisex</v>
      </c>
      <c r="J1985" s="14">
        <f>_xlfn.IFNA(VLOOKUP(C1985,DSNXT!B:R,10,0),"")</f>
        <v>340000</v>
      </c>
      <c r="K1985" s="14">
        <f>_xlfn.IFNA(VLOOKUP(C1985,DSNXT!B:R,11,0),"")</f>
        <v>10</v>
      </c>
      <c r="M1985" s="8">
        <f>SUMIFS(NHẬP!N:N,NHẬP!D:D,NXT!C1980)</f>
        <v>0</v>
      </c>
      <c r="N1985" s="8">
        <f>SUMIFS(XUẤT!N:N,XUẤT!D:D,NXT!C1980)</f>
        <v>0</v>
      </c>
      <c r="O1985" s="8">
        <f t="shared" si="30"/>
        <v>0</v>
      </c>
    </row>
    <row r="1986" spans="3:15" hidden="1">
      <c r="C1986" s="2" t="s">
        <v>3299</v>
      </c>
      <c r="D1986" s="14" t="str">
        <f>_xlfn.IFNA(VLOOKUP(C1986,DSNXT!B:R,2,0),"")</f>
        <v>Khăn quàng E8SCF635D</v>
      </c>
      <c r="E1986" s="14" t="str">
        <f>_xlfn.IFNA(VLOOKUP(C1986,DSNXT!B:R,4,0),"")</f>
        <v>Hồng nhạt</v>
      </c>
      <c r="F1986" s="14">
        <f>_xlfn.IFNA(VLOOKUP(C1986,DSNXT!B:R,5,0),"")</f>
        <v>0</v>
      </c>
      <c r="G1986" s="14" t="str">
        <f>_xlfn.IFNA(VLOOKUP(C1986,DSNXT!B:R,7,0),"")</f>
        <v>Khăn</v>
      </c>
      <c r="H1986" s="14" t="str">
        <f>_xlfn.IFNA(VLOOKUP(C1986,DSNXT!B:R,8,0),"")</f>
        <v>Khăn quàng</v>
      </c>
      <c r="I1986" s="14" t="str">
        <f>_xlfn.IFNA(VLOOKUP(C1986,DSNXT!B:R,17,0),"")</f>
        <v>Unisex</v>
      </c>
      <c r="J1986" s="14">
        <f>_xlfn.IFNA(VLOOKUP(C1986,DSNXT!B:R,10,0),"")</f>
        <v>340000</v>
      </c>
      <c r="K1986" s="14">
        <f>_xlfn.IFNA(VLOOKUP(C1986,DSNXT!B:R,11,0),"")</f>
        <v>15</v>
      </c>
      <c r="M1986" s="8">
        <f>SUMIFS(NHẬP!N:N,NHẬP!D:D,NXT!C1981)</f>
        <v>0</v>
      </c>
      <c r="N1986" s="8">
        <f>SUMIFS(XUẤT!N:N,XUẤT!D:D,NXT!C1981)</f>
        <v>0</v>
      </c>
      <c r="O1986" s="8">
        <f t="shared" si="30"/>
        <v>0</v>
      </c>
    </row>
    <row r="1987" spans="3:15" hidden="1">
      <c r="C1987" s="2" t="s">
        <v>3300</v>
      </c>
      <c r="D1987" s="14" t="str">
        <f>_xlfn.IFNA(VLOOKUP(C1987,DSNXT!B:R,2,0),"")</f>
        <v>Khăn quàng E8SCF635D</v>
      </c>
      <c r="E1987" s="14" t="str">
        <f>_xlfn.IFNA(VLOOKUP(C1987,DSNXT!B:R,4,0),"")</f>
        <v>Xanh tím than</v>
      </c>
      <c r="F1987" s="14">
        <f>_xlfn.IFNA(VLOOKUP(C1987,DSNXT!B:R,5,0),"")</f>
        <v>0</v>
      </c>
      <c r="G1987" s="14" t="str">
        <f>_xlfn.IFNA(VLOOKUP(C1987,DSNXT!B:R,7,0),"")</f>
        <v>Khăn</v>
      </c>
      <c r="H1987" s="14" t="str">
        <f>_xlfn.IFNA(VLOOKUP(C1987,DSNXT!B:R,8,0),"")</f>
        <v>Khăn quàng</v>
      </c>
      <c r="I1987" s="14" t="str">
        <f>_xlfn.IFNA(VLOOKUP(C1987,DSNXT!B:R,17,0),"")</f>
        <v>Unisex</v>
      </c>
      <c r="J1987" s="14">
        <f>_xlfn.IFNA(VLOOKUP(C1987,DSNXT!B:R,10,0),"")</f>
        <v>340000</v>
      </c>
      <c r="K1987" s="14">
        <f>_xlfn.IFNA(VLOOKUP(C1987,DSNXT!B:R,11,0),"")</f>
        <v>10</v>
      </c>
      <c r="M1987" s="8">
        <f>SUMIFS(NHẬP!N:N,NHẬP!D:D,NXT!C1982)</f>
        <v>0</v>
      </c>
      <c r="N1987" s="8">
        <f>SUMIFS(XUẤT!N:N,XUẤT!D:D,NXT!C1982)</f>
        <v>0</v>
      </c>
      <c r="O1987" s="8">
        <f t="shared" si="30"/>
        <v>0</v>
      </c>
    </row>
    <row r="1988" spans="3:15" hidden="1">
      <c r="C1988" s="2" t="s">
        <v>3301</v>
      </c>
      <c r="D1988" s="14" t="str">
        <f>_xlfn.IFNA(VLOOKUP(C1988,DSNXT!B:R,2,0),"")</f>
        <v>Khăn quàng E8SCF635D</v>
      </c>
      <c r="E1988" s="14" t="str">
        <f>_xlfn.IFNA(VLOOKUP(C1988,DSNXT!B:R,4,0),"")</f>
        <v>Trắng</v>
      </c>
      <c r="F1988" s="14">
        <f>_xlfn.IFNA(VLOOKUP(C1988,DSNXT!B:R,5,0),"")</f>
        <v>0</v>
      </c>
      <c r="G1988" s="14" t="str">
        <f>_xlfn.IFNA(VLOOKUP(C1988,DSNXT!B:R,7,0),"")</f>
        <v>Khăn</v>
      </c>
      <c r="H1988" s="14" t="str">
        <f>_xlfn.IFNA(VLOOKUP(C1988,DSNXT!B:R,8,0),"")</f>
        <v>Khăn quàng</v>
      </c>
      <c r="I1988" s="14" t="str">
        <f>_xlfn.IFNA(VLOOKUP(C1988,DSNXT!B:R,17,0),"")</f>
        <v>Unisex</v>
      </c>
      <c r="J1988" s="14">
        <f>_xlfn.IFNA(VLOOKUP(C1988,DSNXT!B:R,10,0),"")</f>
        <v>340000</v>
      </c>
      <c r="K1988" s="14">
        <f>_xlfn.IFNA(VLOOKUP(C1988,DSNXT!B:R,11,0),"")</f>
        <v>10</v>
      </c>
      <c r="M1988" s="8">
        <f>SUMIFS(NHẬP!N:N,NHẬP!D:D,NXT!C1983)</f>
        <v>0</v>
      </c>
      <c r="N1988" s="8">
        <f>SUMIFS(XUẤT!N:N,XUẤT!D:D,NXT!C1983)</f>
        <v>0</v>
      </c>
      <c r="O1988" s="8">
        <f t="shared" si="30"/>
        <v>0</v>
      </c>
    </row>
    <row r="1989" spans="3:15" hidden="1">
      <c r="C1989" s="2" t="s">
        <v>3302</v>
      </c>
      <c r="D1989" s="14" t="str">
        <f>_xlfn.IFNA(VLOOKUP(C1989,DSNXT!B:R,2,0),"")</f>
        <v>Dép nhựa thời trang E8SLI001D (1819)</v>
      </c>
      <c r="E1989" s="14" t="str">
        <f>_xlfn.IFNA(VLOOKUP(C1989,DSNXT!B:R,4,0),"")</f>
        <v>Hồng</v>
      </c>
      <c r="F1989" s="14" t="str">
        <f>_xlfn.IFNA(VLOOKUP(C1989,DSNXT!B:R,5,0),"")</f>
        <v>Size 40</v>
      </c>
      <c r="G1989" s="14" t="str">
        <f>_xlfn.IFNA(VLOOKUP(C1989,DSNXT!B:R,7,0),"")</f>
        <v>Dép</v>
      </c>
      <c r="H1989" s="14" t="str">
        <f>_xlfn.IFNA(VLOOKUP(C1989,DSNXT!B:R,8,0),"")</f>
        <v>Dép nhựa thời trang</v>
      </c>
      <c r="I1989" s="14">
        <f>_xlfn.IFNA(VLOOKUP(C1989,DSNXT!B:R,17,0),"")</f>
        <v>0</v>
      </c>
      <c r="J1989" s="14">
        <f>_xlfn.IFNA(VLOOKUP(C1989,DSNXT!B:R,10,0),"")</f>
        <v>180000</v>
      </c>
      <c r="K1989" s="14">
        <f>_xlfn.IFNA(VLOOKUP(C1989,DSNXT!B:R,11,0),"")</f>
        <v>3</v>
      </c>
      <c r="M1989" s="8">
        <f>SUMIFS(NHẬP!N:N,NHẬP!D:D,NXT!C1984)</f>
        <v>0</v>
      </c>
      <c r="N1989" s="8">
        <f>SUMIFS(XUẤT!N:N,XUẤT!D:D,NXT!C1984)</f>
        <v>0</v>
      </c>
      <c r="O1989" s="8">
        <f t="shared" si="30"/>
        <v>0</v>
      </c>
    </row>
    <row r="1990" spans="3:15" hidden="1">
      <c r="C1990" s="2" t="s">
        <v>3306</v>
      </c>
      <c r="D1990" s="14" t="str">
        <f>_xlfn.IFNA(VLOOKUP(C1990,DSNXT!B:R,2,0),"")</f>
        <v>Dép nhựa thời trang E8SLI001E</v>
      </c>
      <c r="E1990" s="14" t="str">
        <f>_xlfn.IFNA(VLOOKUP(C1990,DSNXT!B:R,4,0),"")</f>
        <v>Trắng</v>
      </c>
      <c r="F1990" s="14" t="str">
        <f>_xlfn.IFNA(VLOOKUP(C1990,DSNXT!B:R,5,0),"")</f>
        <v>38/39</v>
      </c>
      <c r="G1990" s="14" t="str">
        <f>_xlfn.IFNA(VLOOKUP(C1990,DSNXT!B:R,7,0),"")</f>
        <v>Dép</v>
      </c>
      <c r="H1990" s="14" t="str">
        <f>_xlfn.IFNA(VLOOKUP(C1990,DSNXT!B:R,8,0),"")</f>
        <v>Dép nhựa thời trang</v>
      </c>
      <c r="I1990" s="14" t="str">
        <f>_xlfn.IFNA(VLOOKUP(C1990,DSNXT!B:R,17,0),"")</f>
        <v>Unisex</v>
      </c>
      <c r="J1990" s="14">
        <f>_xlfn.IFNA(VLOOKUP(C1990,DSNXT!B:R,10,0),"")</f>
        <v>160000</v>
      </c>
      <c r="K1990" s="14">
        <f>_xlfn.IFNA(VLOOKUP(C1990,DSNXT!B:R,11,0),"")</f>
        <v>1</v>
      </c>
      <c r="M1990" s="8">
        <f>SUMIFS(NHẬP!N:N,NHẬP!D:D,NXT!C1985)</f>
        <v>0</v>
      </c>
      <c r="N1990" s="8">
        <f>SUMIFS(XUẤT!N:N,XUẤT!D:D,NXT!C1985)</f>
        <v>0</v>
      </c>
      <c r="O1990" s="8">
        <f t="shared" si="30"/>
        <v>0</v>
      </c>
    </row>
    <row r="1991" spans="3:15" hidden="1">
      <c r="C1991" s="2" t="s">
        <v>3309</v>
      </c>
      <c r="D1991" s="14" t="str">
        <f>_xlfn.IFNA(VLOOKUP(C1991,DSNXT!B:R,2,0),"")</f>
        <v>Dép nhựa thời trang E8SLI001E</v>
      </c>
      <c r="E1991" s="14" t="str">
        <f>_xlfn.IFNA(VLOOKUP(C1991,DSNXT!B:R,4,0),"")</f>
        <v>Đen</v>
      </c>
      <c r="F1991" s="14" t="str">
        <f>_xlfn.IFNA(VLOOKUP(C1991,DSNXT!B:R,5,0),"")</f>
        <v>38/39</v>
      </c>
      <c r="G1991" s="14" t="str">
        <f>_xlfn.IFNA(VLOOKUP(C1991,DSNXT!B:R,7,0),"")</f>
        <v>Dép</v>
      </c>
      <c r="H1991" s="14" t="str">
        <f>_xlfn.IFNA(VLOOKUP(C1991,DSNXT!B:R,8,0),"")</f>
        <v>Dép nhựa thời trang</v>
      </c>
      <c r="I1991" s="14" t="str">
        <f>_xlfn.IFNA(VLOOKUP(C1991,DSNXT!B:R,17,0),"")</f>
        <v>Unisex</v>
      </c>
      <c r="J1991" s="14">
        <f>_xlfn.IFNA(VLOOKUP(C1991,DSNXT!B:R,10,0),"")</f>
        <v>160000</v>
      </c>
      <c r="K1991" s="14">
        <f>_xlfn.IFNA(VLOOKUP(C1991,DSNXT!B:R,11,0),"")</f>
        <v>4</v>
      </c>
      <c r="M1991" s="8">
        <f>SUMIFS(NHẬP!N:N,NHẬP!D:D,NXT!C1986)</f>
        <v>0</v>
      </c>
      <c r="N1991" s="8">
        <f>SUMIFS(XUẤT!N:N,XUẤT!D:D,NXT!C1986)</f>
        <v>0</v>
      </c>
      <c r="O1991" s="8">
        <f t="shared" si="30"/>
        <v>0</v>
      </c>
    </row>
    <row r="1992" spans="3:15" hidden="1">
      <c r="C1992" s="2" t="s">
        <v>3310</v>
      </c>
      <c r="D1992" s="14" t="str">
        <f>_xlfn.IFNA(VLOOKUP(C1992,DSNXT!B:R,2,0),"")</f>
        <v>Dép nhựa thời trang E8SLI001E</v>
      </c>
      <c r="E1992" s="14" t="str">
        <f>_xlfn.IFNA(VLOOKUP(C1992,DSNXT!B:R,4,0),"")</f>
        <v>Đen</v>
      </c>
      <c r="F1992" s="14" t="str">
        <f>_xlfn.IFNA(VLOOKUP(C1992,DSNXT!B:R,5,0),"")</f>
        <v>40/41</v>
      </c>
      <c r="G1992" s="14" t="str">
        <f>_xlfn.IFNA(VLOOKUP(C1992,DSNXT!B:R,7,0),"")</f>
        <v>Dép</v>
      </c>
      <c r="H1992" s="14" t="str">
        <f>_xlfn.IFNA(VLOOKUP(C1992,DSNXT!B:R,8,0),"")</f>
        <v>Dép nhựa thời trang</v>
      </c>
      <c r="I1992" s="14" t="str">
        <f>_xlfn.IFNA(VLOOKUP(C1992,DSNXT!B:R,17,0),"")</f>
        <v>Unisex</v>
      </c>
      <c r="J1992" s="14">
        <f>_xlfn.IFNA(VLOOKUP(C1992,DSNXT!B:R,10,0),"")</f>
        <v>160000</v>
      </c>
      <c r="K1992" s="14">
        <f>_xlfn.IFNA(VLOOKUP(C1992,DSNXT!B:R,11,0),"")</f>
        <v>3</v>
      </c>
      <c r="M1992" s="8">
        <f>SUMIFS(NHẬP!N:N,NHẬP!D:D,NXT!C1987)</f>
        <v>0</v>
      </c>
      <c r="N1992" s="8">
        <f>SUMIFS(XUẤT!N:N,XUẤT!D:D,NXT!C1987)</f>
        <v>0</v>
      </c>
      <c r="O1992" s="8">
        <f t="shared" si="30"/>
        <v>0</v>
      </c>
    </row>
    <row r="1993" spans="3:15" hidden="1">
      <c r="C1993" s="2" t="s">
        <v>3312</v>
      </c>
      <c r="D1993" s="14" t="str">
        <f>_xlfn.IFNA(VLOOKUP(C1993,DSNXT!B:R,2,0),"")</f>
        <v>Dép nhựa thời trang E8SLI004E</v>
      </c>
      <c r="E1993" s="14" t="str">
        <f>_xlfn.IFNA(VLOOKUP(C1993,DSNXT!B:R,4,0),"")</f>
        <v>Ghi</v>
      </c>
      <c r="F1993" s="14" t="str">
        <f>_xlfn.IFNA(VLOOKUP(C1993,DSNXT!B:R,5,0),"")</f>
        <v>36/37</v>
      </c>
      <c r="G1993" s="14" t="str">
        <f>_xlfn.IFNA(VLOOKUP(C1993,DSNXT!B:R,7,0),"")</f>
        <v>Dép</v>
      </c>
      <c r="H1993" s="14" t="str">
        <f>_xlfn.IFNA(VLOOKUP(C1993,DSNXT!B:R,8,0),"")</f>
        <v>Dép nhựa thời trang</v>
      </c>
      <c r="I1993" s="14" t="str">
        <f>_xlfn.IFNA(VLOOKUP(C1993,DSNXT!B:R,17,0),"")</f>
        <v>Unisex</v>
      </c>
      <c r="J1993" s="14">
        <f>_xlfn.IFNA(VLOOKUP(C1993,DSNXT!B:R,10,0),"")</f>
        <v>160000</v>
      </c>
      <c r="K1993" s="14">
        <f>_xlfn.IFNA(VLOOKUP(C1993,DSNXT!B:R,11,0),"")</f>
        <v>1</v>
      </c>
      <c r="M1993" s="8">
        <f>SUMIFS(NHẬP!N:N,NHẬP!D:D,NXT!C1988)</f>
        <v>0</v>
      </c>
      <c r="N1993" s="8">
        <f>SUMIFS(XUẤT!N:N,XUẤT!D:D,NXT!C1988)</f>
        <v>0</v>
      </c>
      <c r="O1993" s="8">
        <f t="shared" si="30"/>
        <v>0</v>
      </c>
    </row>
    <row r="1994" spans="3:15" hidden="1">
      <c r="C1994" s="2" t="s">
        <v>3315</v>
      </c>
      <c r="D1994" s="14" t="str">
        <f>_xlfn.IFNA(VLOOKUP(C1994,DSNXT!B:R,2,0),"")</f>
        <v>Dép nhựa thời trang E8SLI004E</v>
      </c>
      <c r="E1994" s="14" t="str">
        <f>_xlfn.IFNA(VLOOKUP(C1994,DSNXT!B:R,4,0),"")</f>
        <v>Ghi</v>
      </c>
      <c r="F1994" s="14" t="str">
        <f>_xlfn.IFNA(VLOOKUP(C1994,DSNXT!B:R,5,0),"")</f>
        <v>38/39</v>
      </c>
      <c r="G1994" s="14" t="str">
        <f>_xlfn.IFNA(VLOOKUP(C1994,DSNXT!B:R,7,0),"")</f>
        <v>Dép</v>
      </c>
      <c r="H1994" s="14" t="str">
        <f>_xlfn.IFNA(VLOOKUP(C1994,DSNXT!B:R,8,0),"")</f>
        <v>Dép nhựa thời trang</v>
      </c>
      <c r="I1994" s="14" t="str">
        <f>_xlfn.IFNA(VLOOKUP(C1994,DSNXT!B:R,17,0),"")</f>
        <v>Unisex</v>
      </c>
      <c r="J1994" s="14">
        <f>_xlfn.IFNA(VLOOKUP(C1994,DSNXT!B:R,10,0),"")</f>
        <v>160000</v>
      </c>
      <c r="K1994" s="14">
        <f>_xlfn.IFNA(VLOOKUP(C1994,DSNXT!B:R,11,0),"")</f>
        <v>1</v>
      </c>
      <c r="M1994" s="8">
        <f>SUMIFS(NHẬP!N:N,NHẬP!D:D,NXT!C1989)</f>
        <v>0</v>
      </c>
      <c r="N1994" s="8">
        <f>SUMIFS(XUẤT!N:N,XUẤT!D:D,NXT!C1989)</f>
        <v>0</v>
      </c>
      <c r="O1994" s="8">
        <f t="shared" si="30"/>
        <v>0</v>
      </c>
    </row>
    <row r="1995" spans="3:15" hidden="1">
      <c r="C1995" s="2" t="s">
        <v>3316</v>
      </c>
      <c r="D1995" s="14" t="str">
        <f>_xlfn.IFNA(VLOOKUP(C1995,DSNXT!B:R,2,0),"")</f>
        <v>Dép nhựa thời trang E8SLI006E</v>
      </c>
      <c r="E1995" s="14" t="str">
        <f>_xlfn.IFNA(VLOOKUP(C1995,DSNXT!B:R,4,0),"")</f>
        <v>Đen</v>
      </c>
      <c r="F1995" s="14" t="str">
        <f>_xlfn.IFNA(VLOOKUP(C1995,DSNXT!B:R,5,0),"")</f>
        <v>38/39</v>
      </c>
      <c r="G1995" s="14" t="str">
        <f>_xlfn.IFNA(VLOOKUP(C1995,DSNXT!B:R,7,0),"")</f>
        <v>Dép</v>
      </c>
      <c r="H1995" s="14" t="str">
        <f>_xlfn.IFNA(VLOOKUP(C1995,DSNXT!B:R,8,0),"")</f>
        <v>Dép nhựa thời trang</v>
      </c>
      <c r="I1995" s="14" t="str">
        <f>_xlfn.IFNA(VLOOKUP(C1995,DSNXT!B:R,17,0),"")</f>
        <v>Unisex</v>
      </c>
      <c r="J1995" s="14">
        <f>_xlfn.IFNA(VLOOKUP(C1995,DSNXT!B:R,10,0),"")</f>
        <v>160000</v>
      </c>
      <c r="K1995" s="14">
        <f>_xlfn.IFNA(VLOOKUP(C1995,DSNXT!B:R,11,0),"")</f>
        <v>6</v>
      </c>
      <c r="M1995" s="8">
        <f>SUMIFS(NHẬP!N:N,NHẬP!D:D,NXT!C1990)</f>
        <v>0</v>
      </c>
      <c r="N1995" s="8">
        <f>SUMIFS(XUẤT!N:N,XUẤT!D:D,NXT!C1990)</f>
        <v>0</v>
      </c>
      <c r="O1995" s="8">
        <f t="shared" si="30"/>
        <v>0</v>
      </c>
    </row>
    <row r="1996" spans="3:15" hidden="1">
      <c r="C1996" s="2" t="s">
        <v>3318</v>
      </c>
      <c r="D1996" s="14" t="str">
        <f>_xlfn.IFNA(VLOOKUP(C1996,DSNXT!B:R,2,0),"")</f>
        <v>Dép nhựa thời trang E8SLI006E</v>
      </c>
      <c r="E1996" s="14" t="str">
        <f>_xlfn.IFNA(VLOOKUP(C1996,DSNXT!B:R,4,0),"")</f>
        <v>Đen</v>
      </c>
      <c r="F1996" s="14" t="str">
        <f>_xlfn.IFNA(VLOOKUP(C1996,DSNXT!B:R,5,0),"")</f>
        <v>42/43</v>
      </c>
      <c r="G1996" s="14" t="str">
        <f>_xlfn.IFNA(VLOOKUP(C1996,DSNXT!B:R,7,0),"")</f>
        <v>Dép</v>
      </c>
      <c r="H1996" s="14" t="str">
        <f>_xlfn.IFNA(VLOOKUP(C1996,DSNXT!B:R,8,0),"")</f>
        <v>Dép nhựa thời trang</v>
      </c>
      <c r="I1996" s="14" t="str">
        <f>_xlfn.IFNA(VLOOKUP(C1996,DSNXT!B:R,17,0),"")</f>
        <v>Unisex</v>
      </c>
      <c r="J1996" s="14">
        <f>_xlfn.IFNA(VLOOKUP(C1996,DSNXT!B:R,10,0),"")</f>
        <v>160000</v>
      </c>
      <c r="K1996" s="14">
        <f>_xlfn.IFNA(VLOOKUP(C1996,DSNXT!B:R,11,0),"")</f>
        <v>3</v>
      </c>
      <c r="M1996" s="8">
        <f>SUMIFS(NHẬP!N:N,NHẬP!D:D,NXT!C1991)</f>
        <v>0</v>
      </c>
      <c r="N1996" s="8">
        <f>SUMIFS(XUẤT!N:N,XUẤT!D:D,NXT!C1991)</f>
        <v>0</v>
      </c>
      <c r="O1996" s="8">
        <f t="shared" si="30"/>
        <v>0</v>
      </c>
    </row>
    <row r="1997" spans="3:15" hidden="1">
      <c r="C1997" s="2" t="s">
        <v>3320</v>
      </c>
      <c r="D1997" s="14" t="str">
        <f>_xlfn.IFNA(VLOOKUP(C1997,DSNXT!B:R,2,0),"")</f>
        <v>Dép nhựa thời trang E8SLI006E</v>
      </c>
      <c r="E1997" s="14" t="str">
        <f>_xlfn.IFNA(VLOOKUP(C1997,DSNXT!B:R,4,0),"")</f>
        <v>Đen</v>
      </c>
      <c r="F1997" s="14" t="str">
        <f>_xlfn.IFNA(VLOOKUP(C1997,DSNXT!B:R,5,0),"")</f>
        <v>36/37</v>
      </c>
      <c r="G1997" s="14" t="str">
        <f>_xlfn.IFNA(VLOOKUP(C1997,DSNXT!B:R,7,0),"")</f>
        <v>Dép</v>
      </c>
      <c r="H1997" s="14" t="str">
        <f>_xlfn.IFNA(VLOOKUP(C1997,DSNXT!B:R,8,0),"")</f>
        <v>Dép nhựa thời trang</v>
      </c>
      <c r="I1997" s="14" t="str">
        <f>_xlfn.IFNA(VLOOKUP(C1997,DSNXT!B:R,17,0),"")</f>
        <v>Unisex</v>
      </c>
      <c r="J1997" s="14">
        <f>_xlfn.IFNA(VLOOKUP(C1997,DSNXT!B:R,10,0),"")</f>
        <v>160000</v>
      </c>
      <c r="K1997" s="14">
        <f>_xlfn.IFNA(VLOOKUP(C1997,DSNXT!B:R,11,0),"")</f>
        <v>1</v>
      </c>
      <c r="M1997" s="8">
        <f>SUMIFS(NHẬP!N:N,NHẬP!D:D,NXT!C1992)</f>
        <v>0</v>
      </c>
      <c r="N1997" s="8">
        <f>SUMIFS(XUẤT!N:N,XUẤT!D:D,NXT!C1992)</f>
        <v>0</v>
      </c>
      <c r="O1997" s="8">
        <f t="shared" si="30"/>
        <v>0</v>
      </c>
    </row>
    <row r="1998" spans="3:15" hidden="1">
      <c r="C1998" s="2" t="s">
        <v>3321</v>
      </c>
      <c r="D1998" s="14" t="str">
        <f>_xlfn.IFNA(VLOOKUP(C1998,DSNXT!B:R,2,0),"")</f>
        <v>Dép nhựa thời trang E8SLI007E</v>
      </c>
      <c r="E1998" s="14" t="str">
        <f>_xlfn.IFNA(VLOOKUP(C1998,DSNXT!B:R,4,0),"")</f>
        <v>Xanh tím than</v>
      </c>
      <c r="F1998" s="14" t="str">
        <f>_xlfn.IFNA(VLOOKUP(C1998,DSNXT!B:R,5,0),"")</f>
        <v>36/37</v>
      </c>
      <c r="G1998" s="14" t="str">
        <f>_xlfn.IFNA(VLOOKUP(C1998,DSNXT!B:R,7,0),"")</f>
        <v>Dép</v>
      </c>
      <c r="H1998" s="14" t="str">
        <f>_xlfn.IFNA(VLOOKUP(C1998,DSNXT!B:R,8,0),"")</f>
        <v>Dép nhựa thời trang</v>
      </c>
      <c r="I1998" s="14" t="str">
        <f>_xlfn.IFNA(VLOOKUP(C1998,DSNXT!B:R,17,0),"")</f>
        <v>Unisex</v>
      </c>
      <c r="J1998" s="14">
        <f>_xlfn.IFNA(VLOOKUP(C1998,DSNXT!B:R,10,0),"")</f>
        <v>160000</v>
      </c>
      <c r="K1998" s="14">
        <f>_xlfn.IFNA(VLOOKUP(C1998,DSNXT!B:R,11,0),"")</f>
        <v>2</v>
      </c>
      <c r="M1998" s="8">
        <f>SUMIFS(NHẬP!N:N,NHẬP!D:D,NXT!C1993)</f>
        <v>0</v>
      </c>
      <c r="N1998" s="8">
        <f>SUMIFS(XUẤT!N:N,XUẤT!D:D,NXT!C1993)</f>
        <v>0</v>
      </c>
      <c r="O1998" s="8">
        <f t="shared" si="30"/>
        <v>0</v>
      </c>
    </row>
    <row r="1999" spans="3:15" hidden="1">
      <c r="C1999" s="2" t="s">
        <v>3323</v>
      </c>
      <c r="D1999" s="14" t="str">
        <f>_xlfn.IFNA(VLOOKUP(C1999,DSNXT!B:R,2,0),"")</f>
        <v>Dép nhựa thời trang E8SLI007E</v>
      </c>
      <c r="E1999" s="14" t="str">
        <f>_xlfn.IFNA(VLOOKUP(C1999,DSNXT!B:R,4,0),"")</f>
        <v>Xanh tím than</v>
      </c>
      <c r="F1999" s="14" t="str">
        <f>_xlfn.IFNA(VLOOKUP(C1999,DSNXT!B:R,5,0),"")</f>
        <v>38/39</v>
      </c>
      <c r="G1999" s="14" t="str">
        <f>_xlfn.IFNA(VLOOKUP(C1999,DSNXT!B:R,7,0),"")</f>
        <v>Dép</v>
      </c>
      <c r="H1999" s="14" t="str">
        <f>_xlfn.IFNA(VLOOKUP(C1999,DSNXT!B:R,8,0),"")</f>
        <v>Dép nhựa thời trang</v>
      </c>
      <c r="I1999" s="14" t="str">
        <f>_xlfn.IFNA(VLOOKUP(C1999,DSNXT!B:R,17,0),"")</f>
        <v>Unisex</v>
      </c>
      <c r="J1999" s="14">
        <f>_xlfn.IFNA(VLOOKUP(C1999,DSNXT!B:R,10,0),"")</f>
        <v>160000</v>
      </c>
      <c r="K1999" s="14">
        <f>_xlfn.IFNA(VLOOKUP(C1999,DSNXT!B:R,11,0),"")</f>
        <v>6</v>
      </c>
      <c r="M1999" s="8">
        <f>SUMIFS(NHẬP!N:N,NHẬP!D:D,NXT!C1994)</f>
        <v>0</v>
      </c>
      <c r="N1999" s="8">
        <f>SUMIFS(XUẤT!N:N,XUẤT!D:D,NXT!C1994)</f>
        <v>0</v>
      </c>
      <c r="O1999" s="8">
        <f t="shared" si="30"/>
        <v>0</v>
      </c>
    </row>
    <row r="2000" spans="3:15" hidden="1">
      <c r="C2000" s="2" t="s">
        <v>3324</v>
      </c>
      <c r="D2000" s="14" t="str">
        <f>_xlfn.IFNA(VLOOKUP(C2000,DSNXT!B:R,2,0),"")</f>
        <v>Dép nhựa thời trang E8SLI007E</v>
      </c>
      <c r="E2000" s="14" t="str">
        <f>_xlfn.IFNA(VLOOKUP(C2000,DSNXT!B:R,4,0),"")</f>
        <v>Xanh tím than</v>
      </c>
      <c r="F2000" s="14" t="str">
        <f>_xlfn.IFNA(VLOOKUP(C2000,DSNXT!B:R,5,0),"")</f>
        <v>40/41</v>
      </c>
      <c r="G2000" s="14" t="str">
        <f>_xlfn.IFNA(VLOOKUP(C2000,DSNXT!B:R,7,0),"")</f>
        <v>Dép</v>
      </c>
      <c r="H2000" s="14" t="str">
        <f>_xlfn.IFNA(VLOOKUP(C2000,DSNXT!B:R,8,0),"")</f>
        <v>Dép nhựa thời trang</v>
      </c>
      <c r="I2000" s="14" t="str">
        <f>_xlfn.IFNA(VLOOKUP(C2000,DSNXT!B:R,17,0),"")</f>
        <v>Unisex</v>
      </c>
      <c r="J2000" s="14">
        <f>_xlfn.IFNA(VLOOKUP(C2000,DSNXT!B:R,10,0),"")</f>
        <v>160000</v>
      </c>
      <c r="K2000" s="14">
        <f>_xlfn.IFNA(VLOOKUP(C2000,DSNXT!B:R,11,0),"")</f>
        <v>1</v>
      </c>
      <c r="M2000" s="8">
        <f>SUMIFS(NHẬP!N:N,NHẬP!D:D,NXT!C1995)</f>
        <v>0</v>
      </c>
      <c r="N2000" s="8">
        <f>SUMIFS(XUẤT!N:N,XUẤT!D:D,NXT!C1995)</f>
        <v>0</v>
      </c>
      <c r="O2000" s="8">
        <f t="shared" ref="O2000:O2063" si="31">L2000+M2000-N2000</f>
        <v>0</v>
      </c>
    </row>
    <row r="2001" spans="3:15" hidden="1">
      <c r="C2001" s="2" t="s">
        <v>3325</v>
      </c>
      <c r="D2001" s="14" t="str">
        <f>_xlfn.IFNA(VLOOKUP(C2001,DSNXT!B:R,2,0),"")</f>
        <v>Dép nhựa thời trang E8SLI007E</v>
      </c>
      <c r="E2001" s="14" t="str">
        <f>_xlfn.IFNA(VLOOKUP(C2001,DSNXT!B:R,4,0),"")</f>
        <v>Xanh tím than</v>
      </c>
      <c r="F2001" s="14" t="str">
        <f>_xlfn.IFNA(VLOOKUP(C2001,DSNXT!B:R,5,0),"")</f>
        <v>42/43</v>
      </c>
      <c r="G2001" s="14" t="str">
        <f>_xlfn.IFNA(VLOOKUP(C2001,DSNXT!B:R,7,0),"")</f>
        <v>Dép</v>
      </c>
      <c r="H2001" s="14" t="str">
        <f>_xlfn.IFNA(VLOOKUP(C2001,DSNXT!B:R,8,0),"")</f>
        <v>Dép nhựa thời trang</v>
      </c>
      <c r="I2001" s="14" t="str">
        <f>_xlfn.IFNA(VLOOKUP(C2001,DSNXT!B:R,17,0),"")</f>
        <v>Unisex</v>
      </c>
      <c r="J2001" s="14">
        <f>_xlfn.IFNA(VLOOKUP(C2001,DSNXT!B:R,10,0),"")</f>
        <v>160000</v>
      </c>
      <c r="K2001" s="14">
        <f>_xlfn.IFNA(VLOOKUP(C2001,DSNXT!B:R,11,0),"")</f>
        <v>3</v>
      </c>
      <c r="M2001" s="8">
        <f>SUMIFS(NHẬP!N:N,NHẬP!D:D,NXT!C1996)</f>
        <v>0</v>
      </c>
      <c r="N2001" s="8">
        <f>SUMIFS(XUẤT!N:N,XUẤT!D:D,NXT!C1996)</f>
        <v>0</v>
      </c>
      <c r="O2001" s="8">
        <f t="shared" si="31"/>
        <v>0</v>
      </c>
    </row>
    <row r="2002" spans="3:15" hidden="1">
      <c r="C2002" s="2" t="s">
        <v>3326</v>
      </c>
      <c r="D2002" s="14" t="str">
        <f>_xlfn.IFNA(VLOOKUP(C2002,DSNXT!B:R,2,0),"")</f>
        <v>Dép nhựa thời trang E8SLI008E</v>
      </c>
      <c r="E2002" s="14" t="str">
        <f>_xlfn.IFNA(VLOOKUP(C2002,DSNXT!B:R,4,0),"")</f>
        <v>Đen</v>
      </c>
      <c r="F2002" s="14" t="str">
        <f>_xlfn.IFNA(VLOOKUP(C2002,DSNXT!B:R,5,0),"")</f>
        <v>38/39</v>
      </c>
      <c r="G2002" s="14" t="str">
        <f>_xlfn.IFNA(VLOOKUP(C2002,DSNXT!B:R,7,0),"")</f>
        <v>Dép</v>
      </c>
      <c r="H2002" s="14" t="str">
        <f>_xlfn.IFNA(VLOOKUP(C2002,DSNXT!B:R,8,0),"")</f>
        <v>Dép nhựa thời trang</v>
      </c>
      <c r="I2002" s="14" t="str">
        <f>_xlfn.IFNA(VLOOKUP(C2002,DSNXT!B:R,17,0),"")</f>
        <v>Unisex</v>
      </c>
      <c r="J2002" s="14">
        <f>_xlfn.IFNA(VLOOKUP(C2002,DSNXT!B:R,10,0),"")</f>
        <v>160000</v>
      </c>
      <c r="K2002" s="14">
        <f>_xlfn.IFNA(VLOOKUP(C2002,DSNXT!B:R,11,0),"")</f>
        <v>11</v>
      </c>
      <c r="M2002" s="8">
        <f>SUMIFS(NHẬP!N:N,NHẬP!D:D,NXT!C1997)</f>
        <v>0</v>
      </c>
      <c r="N2002" s="8">
        <f>SUMIFS(XUẤT!N:N,XUẤT!D:D,NXT!C1997)</f>
        <v>0</v>
      </c>
      <c r="O2002" s="8">
        <f t="shared" si="31"/>
        <v>0</v>
      </c>
    </row>
    <row r="2003" spans="3:15" hidden="1">
      <c r="C2003" s="2" t="s">
        <v>3328</v>
      </c>
      <c r="D2003" s="14" t="str">
        <f>_xlfn.IFNA(VLOOKUP(C2003,DSNXT!B:R,2,0),"")</f>
        <v>Dép nhựa thời trang E8SLI008E</v>
      </c>
      <c r="E2003" s="14" t="str">
        <f>_xlfn.IFNA(VLOOKUP(C2003,DSNXT!B:R,4,0),"")</f>
        <v>Đen</v>
      </c>
      <c r="F2003" s="14" t="str">
        <f>_xlfn.IFNA(VLOOKUP(C2003,DSNXT!B:R,5,0),"")</f>
        <v>36/37</v>
      </c>
      <c r="G2003" s="14" t="str">
        <f>_xlfn.IFNA(VLOOKUP(C2003,DSNXT!B:R,7,0),"")</f>
        <v>Dép</v>
      </c>
      <c r="H2003" s="14" t="str">
        <f>_xlfn.IFNA(VLOOKUP(C2003,DSNXT!B:R,8,0),"")</f>
        <v>Dép nhựa thời trang</v>
      </c>
      <c r="I2003" s="14" t="str">
        <f>_xlfn.IFNA(VLOOKUP(C2003,DSNXT!B:R,17,0),"")</f>
        <v>Unisex</v>
      </c>
      <c r="J2003" s="14">
        <f>_xlfn.IFNA(VLOOKUP(C2003,DSNXT!B:R,10,0),"")</f>
        <v>160000</v>
      </c>
      <c r="K2003" s="14">
        <f>_xlfn.IFNA(VLOOKUP(C2003,DSNXT!B:R,11,0),"")</f>
        <v>3</v>
      </c>
      <c r="M2003" s="8">
        <f>SUMIFS(NHẬP!N:N,NHẬP!D:D,NXT!C1998)</f>
        <v>0</v>
      </c>
      <c r="N2003" s="8">
        <f>SUMIFS(XUẤT!N:N,XUẤT!D:D,NXT!C1998)</f>
        <v>0</v>
      </c>
      <c r="O2003" s="8">
        <f t="shared" si="31"/>
        <v>0</v>
      </c>
    </row>
    <row r="2004" spans="3:15" hidden="1">
      <c r="C2004" s="2" t="s">
        <v>3329</v>
      </c>
      <c r="D2004" s="14" t="str">
        <f>_xlfn.IFNA(VLOOKUP(C2004,DSNXT!B:R,2,0),"")</f>
        <v>Dép nhựa thời trang E8SLI008E</v>
      </c>
      <c r="E2004" s="14" t="str">
        <f>_xlfn.IFNA(VLOOKUP(C2004,DSNXT!B:R,4,0),"")</f>
        <v>Đen</v>
      </c>
      <c r="F2004" s="14" t="str">
        <f>_xlfn.IFNA(VLOOKUP(C2004,DSNXT!B:R,5,0),"")</f>
        <v>40/41</v>
      </c>
      <c r="G2004" s="14" t="str">
        <f>_xlfn.IFNA(VLOOKUP(C2004,DSNXT!B:R,7,0),"")</f>
        <v>Dép</v>
      </c>
      <c r="H2004" s="14" t="str">
        <f>_xlfn.IFNA(VLOOKUP(C2004,DSNXT!B:R,8,0),"")</f>
        <v>Dép nhựa thời trang</v>
      </c>
      <c r="I2004" s="14" t="str">
        <f>_xlfn.IFNA(VLOOKUP(C2004,DSNXT!B:R,17,0),"")</f>
        <v>Unisex</v>
      </c>
      <c r="J2004" s="14">
        <f>_xlfn.IFNA(VLOOKUP(C2004,DSNXT!B:R,10,0),"")</f>
        <v>160000</v>
      </c>
      <c r="K2004" s="14">
        <f>_xlfn.IFNA(VLOOKUP(C2004,DSNXT!B:R,11,0),"")</f>
        <v>1</v>
      </c>
      <c r="M2004" s="8">
        <f>SUMIFS(NHẬP!N:N,NHẬP!D:D,NXT!C1999)</f>
        <v>0</v>
      </c>
      <c r="N2004" s="8">
        <f>SUMIFS(XUẤT!N:N,XUẤT!D:D,NXT!C1999)</f>
        <v>0</v>
      </c>
      <c r="O2004" s="8">
        <f t="shared" si="31"/>
        <v>0</v>
      </c>
    </row>
    <row r="2005" spans="3:15" hidden="1">
      <c r="C2005" s="2" t="s">
        <v>3330</v>
      </c>
      <c r="D2005" s="14" t="str">
        <f>_xlfn.IFNA(VLOOKUP(C2005,DSNXT!B:R,2,0),"")</f>
        <v>Dép nhựa thời trang E8SLI008E</v>
      </c>
      <c r="E2005" s="14" t="str">
        <f>_xlfn.IFNA(VLOOKUP(C2005,DSNXT!B:R,4,0),"")</f>
        <v>Đen</v>
      </c>
      <c r="F2005" s="14" t="str">
        <f>_xlfn.IFNA(VLOOKUP(C2005,DSNXT!B:R,5,0),"")</f>
        <v>42/43</v>
      </c>
      <c r="G2005" s="14" t="str">
        <f>_xlfn.IFNA(VLOOKUP(C2005,DSNXT!B:R,7,0),"")</f>
        <v>Dép</v>
      </c>
      <c r="H2005" s="14" t="str">
        <f>_xlfn.IFNA(VLOOKUP(C2005,DSNXT!B:R,8,0),"")</f>
        <v>Dép nhựa thời trang</v>
      </c>
      <c r="I2005" s="14" t="str">
        <f>_xlfn.IFNA(VLOOKUP(C2005,DSNXT!B:R,17,0),"")</f>
        <v>Unisex</v>
      </c>
      <c r="J2005" s="14">
        <f>_xlfn.IFNA(VLOOKUP(C2005,DSNXT!B:R,10,0),"")</f>
        <v>160000</v>
      </c>
      <c r="K2005" s="14">
        <f>_xlfn.IFNA(VLOOKUP(C2005,DSNXT!B:R,11,0),"")</f>
        <v>2</v>
      </c>
      <c r="M2005" s="8">
        <f>SUMIFS(NHẬP!N:N,NHẬP!D:D,NXT!C2000)</f>
        <v>0</v>
      </c>
      <c r="N2005" s="8">
        <f>SUMIFS(XUẤT!N:N,XUẤT!D:D,NXT!C2000)</f>
        <v>0</v>
      </c>
      <c r="O2005" s="8">
        <f t="shared" si="31"/>
        <v>0</v>
      </c>
    </row>
    <row r="2006" spans="3:15" hidden="1">
      <c r="C2006" s="2" t="s">
        <v>3331</v>
      </c>
      <c r="D2006" s="14" t="str">
        <f>_xlfn.IFNA(VLOOKUP(C2006,DSNXT!B:R,2,0),"")</f>
        <v>Dép nhựa thời trang E8SLI009E</v>
      </c>
      <c r="E2006" s="14" t="str">
        <f>_xlfn.IFNA(VLOOKUP(C2006,DSNXT!B:R,4,0),"")</f>
        <v>Trắng</v>
      </c>
      <c r="F2006" s="14" t="str">
        <f>_xlfn.IFNA(VLOOKUP(C2006,DSNXT!B:R,5,0),"")</f>
        <v>40/41</v>
      </c>
      <c r="G2006" s="14" t="str">
        <f>_xlfn.IFNA(VLOOKUP(C2006,DSNXT!B:R,7,0),"")</f>
        <v>Dép</v>
      </c>
      <c r="H2006" s="14" t="str">
        <f>_xlfn.IFNA(VLOOKUP(C2006,DSNXT!B:R,8,0),"")</f>
        <v>Dép nhựa thời trang</v>
      </c>
      <c r="I2006" s="14" t="str">
        <f>_xlfn.IFNA(VLOOKUP(C2006,DSNXT!B:R,17,0),"")</f>
        <v>Unisex</v>
      </c>
      <c r="J2006" s="14">
        <f>_xlfn.IFNA(VLOOKUP(C2006,DSNXT!B:R,10,0),"")</f>
        <v>160000</v>
      </c>
      <c r="K2006" s="14">
        <f>_xlfn.IFNA(VLOOKUP(C2006,DSNXT!B:R,11,0),"")</f>
        <v>7</v>
      </c>
      <c r="M2006" s="8">
        <f>SUMIFS(NHẬP!N:N,NHẬP!D:D,NXT!C2001)</f>
        <v>0</v>
      </c>
      <c r="N2006" s="8">
        <f>SUMIFS(XUẤT!N:N,XUẤT!D:D,NXT!C2001)</f>
        <v>0</v>
      </c>
      <c r="O2006" s="8">
        <f t="shared" si="31"/>
        <v>0</v>
      </c>
    </row>
    <row r="2007" spans="3:15" hidden="1">
      <c r="C2007" s="2" t="s">
        <v>3333</v>
      </c>
      <c r="D2007" s="14" t="str">
        <f>_xlfn.IFNA(VLOOKUP(C2007,DSNXT!B:R,2,0),"")</f>
        <v>Dép nhựa thời trang E8SLI009E</v>
      </c>
      <c r="E2007" s="14" t="str">
        <f>_xlfn.IFNA(VLOOKUP(C2007,DSNXT!B:R,4,0),"")</f>
        <v>Trắng</v>
      </c>
      <c r="F2007" s="14" t="str">
        <f>_xlfn.IFNA(VLOOKUP(C2007,DSNXT!B:R,5,0),"")</f>
        <v>42/43</v>
      </c>
      <c r="G2007" s="14" t="str">
        <f>_xlfn.IFNA(VLOOKUP(C2007,DSNXT!B:R,7,0),"")</f>
        <v>Dép</v>
      </c>
      <c r="H2007" s="14" t="str">
        <f>_xlfn.IFNA(VLOOKUP(C2007,DSNXT!B:R,8,0),"")</f>
        <v>Dép nhựa thời trang</v>
      </c>
      <c r="I2007" s="14" t="str">
        <f>_xlfn.IFNA(VLOOKUP(C2007,DSNXT!B:R,17,0),"")</f>
        <v>Unisex</v>
      </c>
      <c r="J2007" s="14">
        <f>_xlfn.IFNA(VLOOKUP(C2007,DSNXT!B:R,10,0),"")</f>
        <v>160000</v>
      </c>
      <c r="K2007" s="14">
        <f>_xlfn.IFNA(VLOOKUP(C2007,DSNXT!B:R,11,0),"")</f>
        <v>1</v>
      </c>
      <c r="M2007" s="8">
        <f>SUMIFS(NHẬP!N:N,NHẬP!D:D,NXT!C2002)</f>
        <v>0</v>
      </c>
      <c r="N2007" s="8">
        <f>SUMIFS(XUẤT!N:N,XUẤT!D:D,NXT!C2002)</f>
        <v>0</v>
      </c>
      <c r="O2007" s="8">
        <f t="shared" si="31"/>
        <v>0</v>
      </c>
    </row>
    <row r="2008" spans="3:15" hidden="1">
      <c r="C2008" s="2" t="s">
        <v>3334</v>
      </c>
      <c r="D2008" s="14" t="str">
        <f>_xlfn.IFNA(VLOOKUP(C2008,DSNXT!B:R,2,0),"")</f>
        <v>Dép nhựa thời trang E8SLI009E</v>
      </c>
      <c r="E2008" s="14" t="str">
        <f>_xlfn.IFNA(VLOOKUP(C2008,DSNXT!B:R,4,0),"")</f>
        <v>Đen</v>
      </c>
      <c r="F2008" s="14" t="str">
        <f>_xlfn.IFNA(VLOOKUP(C2008,DSNXT!B:R,5,0),"")</f>
        <v>38/39</v>
      </c>
      <c r="G2008" s="14" t="str">
        <f>_xlfn.IFNA(VLOOKUP(C2008,DSNXT!B:R,7,0),"")</f>
        <v>Dép</v>
      </c>
      <c r="H2008" s="14" t="str">
        <f>_xlfn.IFNA(VLOOKUP(C2008,DSNXT!B:R,8,0),"")</f>
        <v>Dép nhựa thời trang</v>
      </c>
      <c r="I2008" s="14" t="str">
        <f>_xlfn.IFNA(VLOOKUP(C2008,DSNXT!B:R,17,0),"")</f>
        <v>Unisex</v>
      </c>
      <c r="J2008" s="14">
        <f>_xlfn.IFNA(VLOOKUP(C2008,DSNXT!B:R,10,0),"")</f>
        <v>160000</v>
      </c>
      <c r="K2008" s="14">
        <f>_xlfn.IFNA(VLOOKUP(C2008,DSNXT!B:R,11,0),"")</f>
        <v>6</v>
      </c>
      <c r="M2008" s="8">
        <f>SUMIFS(NHẬP!N:N,NHẬP!D:D,NXT!C2003)</f>
        <v>0</v>
      </c>
      <c r="N2008" s="8">
        <f>SUMIFS(XUẤT!N:N,XUẤT!D:D,NXT!C2003)</f>
        <v>0</v>
      </c>
      <c r="O2008" s="8">
        <f t="shared" si="31"/>
        <v>0</v>
      </c>
    </row>
    <row r="2009" spans="3:15" hidden="1">
      <c r="C2009" s="2" t="s">
        <v>3335</v>
      </c>
      <c r="D2009" s="14" t="str">
        <f>_xlfn.IFNA(VLOOKUP(C2009,DSNXT!B:R,2,0),"")</f>
        <v>Dép nhựa thời trang E8SLI009E</v>
      </c>
      <c r="E2009" s="14" t="str">
        <f>_xlfn.IFNA(VLOOKUP(C2009,DSNXT!B:R,4,0),"")</f>
        <v>Trắng</v>
      </c>
      <c r="F2009" s="14" t="str">
        <f>_xlfn.IFNA(VLOOKUP(C2009,DSNXT!B:R,5,0),"")</f>
        <v>38/39</v>
      </c>
      <c r="G2009" s="14" t="str">
        <f>_xlfn.IFNA(VLOOKUP(C2009,DSNXT!B:R,7,0),"")</f>
        <v>Dép</v>
      </c>
      <c r="H2009" s="14" t="str">
        <f>_xlfn.IFNA(VLOOKUP(C2009,DSNXT!B:R,8,0),"")</f>
        <v>Dép nhựa thời trang</v>
      </c>
      <c r="I2009" s="14" t="str">
        <f>_xlfn.IFNA(VLOOKUP(C2009,DSNXT!B:R,17,0),"")</f>
        <v>Unisex</v>
      </c>
      <c r="J2009" s="14">
        <f>_xlfn.IFNA(VLOOKUP(C2009,DSNXT!B:R,10,0),"")</f>
        <v>160000</v>
      </c>
      <c r="K2009" s="14">
        <f>_xlfn.IFNA(VLOOKUP(C2009,DSNXT!B:R,11,0),"")</f>
        <v>3</v>
      </c>
      <c r="M2009" s="8">
        <f>SUMIFS(NHẬP!N:N,NHẬP!D:D,NXT!C2004)</f>
        <v>0</v>
      </c>
      <c r="N2009" s="8">
        <f>SUMIFS(XUẤT!N:N,XUẤT!D:D,NXT!C2004)</f>
        <v>0</v>
      </c>
      <c r="O2009" s="8">
        <f t="shared" si="31"/>
        <v>0</v>
      </c>
    </row>
    <row r="2010" spans="3:15" hidden="1">
      <c r="C2010" s="2" t="s">
        <v>3336</v>
      </c>
      <c r="D2010" s="14" t="str">
        <f>_xlfn.IFNA(VLOOKUP(C2010,DSNXT!B:R,2,0),"")</f>
        <v>Dép nhựa siêu nhẹ E8SLI010E</v>
      </c>
      <c r="E2010" s="14" t="str">
        <f>_xlfn.IFNA(VLOOKUP(C2010,DSNXT!B:R,4,0),"")</f>
        <v>Hồng</v>
      </c>
      <c r="F2010" s="14" t="str">
        <f>_xlfn.IFNA(VLOOKUP(C2010,DSNXT!B:R,5,0),"")</f>
        <v>Size 36-37</v>
      </c>
      <c r="G2010" s="14" t="str">
        <f>_xlfn.IFNA(VLOOKUP(C2010,DSNXT!B:R,7,0),"")</f>
        <v>Dép</v>
      </c>
      <c r="H2010" s="14" t="str">
        <f>_xlfn.IFNA(VLOOKUP(C2010,DSNXT!B:R,8,0),"")</f>
        <v>Dép nhựa thời trang</v>
      </c>
      <c r="I2010" s="14" t="str">
        <f>_xlfn.IFNA(VLOOKUP(C2010,DSNXT!B:R,17,0),"")</f>
        <v>Unisex</v>
      </c>
      <c r="J2010" s="14">
        <f>_xlfn.IFNA(VLOOKUP(C2010,DSNXT!B:R,10,0),"")</f>
        <v>160000</v>
      </c>
      <c r="K2010" s="14">
        <f>_xlfn.IFNA(VLOOKUP(C2010,DSNXT!B:R,11,0),"")</f>
        <v>17</v>
      </c>
      <c r="M2010" s="8">
        <f>SUMIFS(NHẬP!N:N,NHẬP!D:D,NXT!C2005)</f>
        <v>0</v>
      </c>
      <c r="N2010" s="8">
        <f>SUMIFS(XUẤT!N:N,XUẤT!D:D,NXT!C2005)</f>
        <v>0</v>
      </c>
      <c r="O2010" s="8">
        <f t="shared" si="31"/>
        <v>0</v>
      </c>
    </row>
    <row r="2011" spans="3:15" hidden="1">
      <c r="C2011" s="2" t="s">
        <v>3339</v>
      </c>
      <c r="D2011" s="14" t="str">
        <f>_xlfn.IFNA(VLOOKUP(C2011,DSNXT!B:R,2,0),"")</f>
        <v>Dép nhựa siêu nhẹ E8SLI010E</v>
      </c>
      <c r="E2011" s="14" t="str">
        <f>_xlfn.IFNA(VLOOKUP(C2011,DSNXT!B:R,4,0),"")</f>
        <v>Hồng</v>
      </c>
      <c r="F2011" s="14" t="str">
        <f>_xlfn.IFNA(VLOOKUP(C2011,DSNXT!B:R,5,0),"")</f>
        <v>Size 38-39</v>
      </c>
      <c r="G2011" s="14" t="str">
        <f>_xlfn.IFNA(VLOOKUP(C2011,DSNXT!B:R,7,0),"")</f>
        <v>Dép</v>
      </c>
      <c r="H2011" s="14" t="str">
        <f>_xlfn.IFNA(VLOOKUP(C2011,DSNXT!B:R,8,0),"")</f>
        <v>Dép nhựa thời trang</v>
      </c>
      <c r="I2011" s="14" t="str">
        <f>_xlfn.IFNA(VLOOKUP(C2011,DSNXT!B:R,17,0),"")</f>
        <v>Unisex</v>
      </c>
      <c r="J2011" s="14">
        <f>_xlfn.IFNA(VLOOKUP(C2011,DSNXT!B:R,10,0),"")</f>
        <v>160000</v>
      </c>
      <c r="K2011" s="14">
        <f>_xlfn.IFNA(VLOOKUP(C2011,DSNXT!B:R,11,0),"")</f>
        <v>10</v>
      </c>
      <c r="M2011" s="8">
        <f>SUMIFS(NHẬP!N:N,NHẬP!D:D,NXT!C2006)</f>
        <v>0</v>
      </c>
      <c r="N2011" s="8">
        <f>SUMIFS(XUẤT!N:N,XUẤT!D:D,NXT!C2006)</f>
        <v>0</v>
      </c>
      <c r="O2011" s="8">
        <f t="shared" si="31"/>
        <v>0</v>
      </c>
    </row>
    <row r="2012" spans="3:15" hidden="1">
      <c r="C2012" s="2" t="s">
        <v>3341</v>
      </c>
      <c r="D2012" s="14" t="str">
        <f>_xlfn.IFNA(VLOOKUP(C2012,DSNXT!B:R,2,0),"")</f>
        <v>Dép nhựa siêu nhẹ E8SLI011E</v>
      </c>
      <c r="E2012" s="14" t="str">
        <f>_xlfn.IFNA(VLOOKUP(C2012,DSNXT!B:R,4,0),"")</f>
        <v>Trắng</v>
      </c>
      <c r="F2012" s="14" t="str">
        <f>_xlfn.IFNA(VLOOKUP(C2012,DSNXT!B:R,5,0),"")</f>
        <v>Size 36-37</v>
      </c>
      <c r="G2012" s="14" t="str">
        <f>_xlfn.IFNA(VLOOKUP(C2012,DSNXT!B:R,7,0),"")</f>
        <v>Dép</v>
      </c>
      <c r="H2012" s="14" t="str">
        <f>_xlfn.IFNA(VLOOKUP(C2012,DSNXT!B:R,8,0),"")</f>
        <v>Dép nhựa thời trang</v>
      </c>
      <c r="I2012" s="14" t="str">
        <f>_xlfn.IFNA(VLOOKUP(C2012,DSNXT!B:R,17,0),"")</f>
        <v>Unisex</v>
      </c>
      <c r="J2012" s="14">
        <f>_xlfn.IFNA(VLOOKUP(C2012,DSNXT!B:R,10,0),"")</f>
        <v>160000</v>
      </c>
      <c r="K2012" s="14">
        <f>_xlfn.IFNA(VLOOKUP(C2012,DSNXT!B:R,11,0),"")</f>
        <v>9</v>
      </c>
      <c r="M2012" s="8">
        <f>SUMIFS(NHẬP!N:N,NHẬP!D:D,NXT!C2007)</f>
        <v>0</v>
      </c>
      <c r="N2012" s="8">
        <f>SUMIFS(XUẤT!N:N,XUẤT!D:D,NXT!C2007)</f>
        <v>0</v>
      </c>
      <c r="O2012" s="8">
        <f t="shared" si="31"/>
        <v>0</v>
      </c>
    </row>
    <row r="2013" spans="3:15" hidden="1">
      <c r="C2013" s="2" t="s">
        <v>3343</v>
      </c>
      <c r="D2013" s="14" t="str">
        <f>_xlfn.IFNA(VLOOKUP(C2013,DSNXT!B:R,2,0),"")</f>
        <v>Dép nhựa siêu nhẹ E8SLI011E</v>
      </c>
      <c r="E2013" s="14" t="str">
        <f>_xlfn.IFNA(VLOOKUP(C2013,DSNXT!B:R,4,0),"")</f>
        <v>Trắng</v>
      </c>
      <c r="F2013" s="14" t="str">
        <f>_xlfn.IFNA(VLOOKUP(C2013,DSNXT!B:R,5,0),"")</f>
        <v>Size 38-39</v>
      </c>
      <c r="G2013" s="14" t="str">
        <f>_xlfn.IFNA(VLOOKUP(C2013,DSNXT!B:R,7,0),"")</f>
        <v>Dép</v>
      </c>
      <c r="H2013" s="14" t="str">
        <f>_xlfn.IFNA(VLOOKUP(C2013,DSNXT!B:R,8,0),"")</f>
        <v>Dép nhựa thời trang</v>
      </c>
      <c r="I2013" s="14" t="str">
        <f>_xlfn.IFNA(VLOOKUP(C2013,DSNXT!B:R,17,0),"")</f>
        <v>Unisex</v>
      </c>
      <c r="J2013" s="14">
        <f>_xlfn.IFNA(VLOOKUP(C2013,DSNXT!B:R,10,0),"")</f>
        <v>160000</v>
      </c>
      <c r="K2013" s="14">
        <f>_xlfn.IFNA(VLOOKUP(C2013,DSNXT!B:R,11,0),"")</f>
        <v>8</v>
      </c>
      <c r="M2013" s="8">
        <f>SUMIFS(NHẬP!N:N,NHẬP!D:D,NXT!C2008)</f>
        <v>0</v>
      </c>
      <c r="N2013" s="8">
        <f>SUMIFS(XUẤT!N:N,XUẤT!D:D,NXT!C2008)</f>
        <v>0</v>
      </c>
      <c r="O2013" s="8">
        <f t="shared" si="31"/>
        <v>0</v>
      </c>
    </row>
    <row r="2014" spans="3:15" hidden="1">
      <c r="C2014" s="2" t="s">
        <v>3344</v>
      </c>
      <c r="D2014" s="14" t="str">
        <f>_xlfn.IFNA(VLOOKUP(C2014,DSNXT!B:R,2,0),"")</f>
        <v>Dép nhựa siêu nhẹ E8SLI012E</v>
      </c>
      <c r="E2014" s="14" t="str">
        <f>_xlfn.IFNA(VLOOKUP(C2014,DSNXT!B:R,4,0),"")</f>
        <v>Vàng</v>
      </c>
      <c r="F2014" s="14" t="str">
        <f>_xlfn.IFNA(VLOOKUP(C2014,DSNXT!B:R,5,0),"")</f>
        <v>Size 36-37</v>
      </c>
      <c r="G2014" s="14" t="str">
        <f>_xlfn.IFNA(VLOOKUP(C2014,DSNXT!B:R,7,0),"")</f>
        <v>Dép</v>
      </c>
      <c r="H2014" s="14" t="str">
        <f>_xlfn.IFNA(VLOOKUP(C2014,DSNXT!B:R,8,0),"")</f>
        <v>Dép nhựa thời trang</v>
      </c>
      <c r="I2014" s="14" t="str">
        <f>_xlfn.IFNA(VLOOKUP(C2014,DSNXT!B:R,17,0),"")</f>
        <v>Unisex</v>
      </c>
      <c r="J2014" s="14">
        <f>_xlfn.IFNA(VLOOKUP(C2014,DSNXT!B:R,10,0),"")</f>
        <v>160000</v>
      </c>
      <c r="K2014" s="14">
        <f>_xlfn.IFNA(VLOOKUP(C2014,DSNXT!B:R,11,0),"")</f>
        <v>13</v>
      </c>
      <c r="M2014" s="8">
        <f>SUMIFS(NHẬP!N:N,NHẬP!D:D,NXT!C2009)</f>
        <v>0</v>
      </c>
      <c r="N2014" s="8">
        <f>SUMIFS(XUẤT!N:N,XUẤT!D:D,NXT!C2009)</f>
        <v>0</v>
      </c>
      <c r="O2014" s="8">
        <f t="shared" si="31"/>
        <v>0</v>
      </c>
    </row>
    <row r="2015" spans="3:15" hidden="1">
      <c r="C2015" s="2" t="s">
        <v>3346</v>
      </c>
      <c r="D2015" s="14" t="str">
        <f>_xlfn.IFNA(VLOOKUP(C2015,DSNXT!B:R,2,0),"")</f>
        <v>Dép nhựa siêu nhẹ E8SLI012E</v>
      </c>
      <c r="E2015" s="14" t="str">
        <f>_xlfn.IFNA(VLOOKUP(C2015,DSNXT!B:R,4,0),"")</f>
        <v>Vàng</v>
      </c>
      <c r="F2015" s="14" t="str">
        <f>_xlfn.IFNA(VLOOKUP(C2015,DSNXT!B:R,5,0),"")</f>
        <v>Size 38-39</v>
      </c>
      <c r="G2015" s="14" t="str">
        <f>_xlfn.IFNA(VLOOKUP(C2015,DSNXT!B:R,7,0),"")</f>
        <v>Dép</v>
      </c>
      <c r="H2015" s="14" t="str">
        <f>_xlfn.IFNA(VLOOKUP(C2015,DSNXT!B:R,8,0),"")</f>
        <v>Dép nhựa thời trang</v>
      </c>
      <c r="I2015" s="14" t="str">
        <f>_xlfn.IFNA(VLOOKUP(C2015,DSNXT!B:R,17,0),"")</f>
        <v>Unisex</v>
      </c>
      <c r="J2015" s="14">
        <f>_xlfn.IFNA(VLOOKUP(C2015,DSNXT!B:R,10,0),"")</f>
        <v>160000</v>
      </c>
      <c r="K2015" s="14">
        <f>_xlfn.IFNA(VLOOKUP(C2015,DSNXT!B:R,11,0),"")</f>
        <v>14</v>
      </c>
      <c r="M2015" s="8">
        <f>SUMIFS(NHẬP!N:N,NHẬP!D:D,NXT!C2010)</f>
        <v>0</v>
      </c>
      <c r="N2015" s="8">
        <f>SUMIFS(XUẤT!N:N,XUẤT!D:D,NXT!C2010)</f>
        <v>0</v>
      </c>
      <c r="O2015" s="8">
        <f t="shared" si="31"/>
        <v>0</v>
      </c>
    </row>
    <row r="2016" spans="3:15" hidden="1">
      <c r="C2016" s="2" t="s">
        <v>3347</v>
      </c>
      <c r="D2016" s="14" t="str">
        <f>_xlfn.IFNA(VLOOKUP(C2016,DSNXT!B:R,2,0),"")</f>
        <v>Dép nhựa thời trang E8SLI013E</v>
      </c>
      <c r="E2016" s="14" t="str">
        <f>_xlfn.IFNA(VLOOKUP(C2016,DSNXT!B:R,4,0),"")</f>
        <v>Đen-01</v>
      </c>
      <c r="F2016" s="14" t="str">
        <f>_xlfn.IFNA(VLOOKUP(C2016,DSNXT!B:R,5,0),"")</f>
        <v>Size 36-37</v>
      </c>
      <c r="G2016" s="14" t="str">
        <f>_xlfn.IFNA(VLOOKUP(C2016,DSNXT!B:R,7,0),"")</f>
        <v>Dép</v>
      </c>
      <c r="H2016" s="14" t="str">
        <f>_xlfn.IFNA(VLOOKUP(C2016,DSNXT!B:R,8,0),"")</f>
        <v>Dép nhựa thời trang</v>
      </c>
      <c r="I2016" s="14" t="str">
        <f>_xlfn.IFNA(VLOOKUP(C2016,DSNXT!B:R,17,0),"")</f>
        <v>Unisex</v>
      </c>
      <c r="J2016" s="14">
        <f>_xlfn.IFNA(VLOOKUP(C2016,DSNXT!B:R,10,0),"")</f>
        <v>180000</v>
      </c>
      <c r="K2016" s="14">
        <f>_xlfn.IFNA(VLOOKUP(C2016,DSNXT!B:R,11,0),"")</f>
        <v>19</v>
      </c>
      <c r="M2016" s="8">
        <f>SUMIFS(NHẬP!N:N,NHẬP!D:D,NXT!C2011)</f>
        <v>0</v>
      </c>
      <c r="N2016" s="8">
        <f>SUMIFS(XUẤT!N:N,XUẤT!D:D,NXT!C2011)</f>
        <v>0</v>
      </c>
      <c r="O2016" s="8">
        <f t="shared" si="31"/>
        <v>0</v>
      </c>
    </row>
    <row r="2017" spans="3:15" hidden="1">
      <c r="C2017" s="2" t="s">
        <v>3349</v>
      </c>
      <c r="D2017" s="14" t="str">
        <f>_xlfn.IFNA(VLOOKUP(C2017,DSNXT!B:R,2,0),"")</f>
        <v>Dép nhựa thời trang E8SLI013E</v>
      </c>
      <c r="E2017" s="14" t="str">
        <f>_xlfn.IFNA(VLOOKUP(C2017,DSNXT!B:R,4,0),"")</f>
        <v>Đen-01</v>
      </c>
      <c r="F2017" s="14" t="str">
        <f>_xlfn.IFNA(VLOOKUP(C2017,DSNXT!B:R,5,0),"")</f>
        <v>Size 38-39</v>
      </c>
      <c r="G2017" s="14" t="str">
        <f>_xlfn.IFNA(VLOOKUP(C2017,DSNXT!B:R,7,0),"")</f>
        <v>Dép</v>
      </c>
      <c r="H2017" s="14" t="str">
        <f>_xlfn.IFNA(VLOOKUP(C2017,DSNXT!B:R,8,0),"")</f>
        <v>Dép nhựa thời trang</v>
      </c>
      <c r="I2017" s="14" t="str">
        <f>_xlfn.IFNA(VLOOKUP(C2017,DSNXT!B:R,17,0),"")</f>
        <v>Unisex</v>
      </c>
      <c r="J2017" s="14">
        <f>_xlfn.IFNA(VLOOKUP(C2017,DSNXT!B:R,10,0),"")</f>
        <v>180000</v>
      </c>
      <c r="K2017" s="14">
        <f>_xlfn.IFNA(VLOOKUP(C2017,DSNXT!B:R,11,0),"")</f>
        <v>16</v>
      </c>
      <c r="M2017" s="8">
        <f>SUMIFS(NHẬP!N:N,NHẬP!D:D,NXT!C2012)</f>
        <v>0</v>
      </c>
      <c r="N2017" s="8">
        <f>SUMIFS(XUẤT!N:N,XUẤT!D:D,NXT!C2012)</f>
        <v>0</v>
      </c>
      <c r="O2017" s="8">
        <f t="shared" si="31"/>
        <v>0</v>
      </c>
    </row>
    <row r="2018" spans="3:15" hidden="1">
      <c r="C2018" s="2" t="s">
        <v>3350</v>
      </c>
      <c r="D2018" s="14" t="str">
        <f>_xlfn.IFNA(VLOOKUP(C2018,DSNXT!B:R,2,0),"")</f>
        <v>Dép nhựa thời trang E8SLI013E</v>
      </c>
      <c r="E2018" s="14" t="str">
        <f>_xlfn.IFNA(VLOOKUP(C2018,DSNXT!B:R,4,0),"")</f>
        <v>Đen-02</v>
      </c>
      <c r="F2018" s="14" t="str">
        <f>_xlfn.IFNA(VLOOKUP(C2018,DSNXT!B:R,5,0),"")</f>
        <v>Size 36-37</v>
      </c>
      <c r="G2018" s="14" t="str">
        <f>_xlfn.IFNA(VLOOKUP(C2018,DSNXT!B:R,7,0),"")</f>
        <v>Dép</v>
      </c>
      <c r="H2018" s="14" t="str">
        <f>_xlfn.IFNA(VLOOKUP(C2018,DSNXT!B:R,8,0),"")</f>
        <v>Dép nhựa thời trang</v>
      </c>
      <c r="I2018" s="14" t="str">
        <f>_xlfn.IFNA(VLOOKUP(C2018,DSNXT!B:R,17,0),"")</f>
        <v>Unisex</v>
      </c>
      <c r="J2018" s="14">
        <f>_xlfn.IFNA(VLOOKUP(C2018,DSNXT!B:R,10,0),"")</f>
        <v>180000</v>
      </c>
      <c r="K2018" s="14">
        <f>_xlfn.IFNA(VLOOKUP(C2018,DSNXT!B:R,11,0),"")</f>
        <v>19</v>
      </c>
      <c r="M2018" s="8">
        <f>SUMIFS(NHẬP!N:N,NHẬP!D:D,NXT!C2013)</f>
        <v>0</v>
      </c>
      <c r="N2018" s="8">
        <f>SUMIFS(XUẤT!N:N,XUẤT!D:D,NXT!C2013)</f>
        <v>0</v>
      </c>
      <c r="O2018" s="8">
        <f t="shared" si="31"/>
        <v>0</v>
      </c>
    </row>
    <row r="2019" spans="3:15" hidden="1">
      <c r="C2019" s="2" t="s">
        <v>3351</v>
      </c>
      <c r="D2019" s="14" t="str">
        <f>_xlfn.IFNA(VLOOKUP(C2019,DSNXT!B:R,2,0),"")</f>
        <v>Dép nhựa thời trang E8SLI013E</v>
      </c>
      <c r="E2019" s="14" t="str">
        <f>_xlfn.IFNA(VLOOKUP(C2019,DSNXT!B:R,4,0),"")</f>
        <v>Đen-02</v>
      </c>
      <c r="F2019" s="14" t="str">
        <f>_xlfn.IFNA(VLOOKUP(C2019,DSNXT!B:R,5,0),"")</f>
        <v>Size 38-39</v>
      </c>
      <c r="G2019" s="14" t="str">
        <f>_xlfn.IFNA(VLOOKUP(C2019,DSNXT!B:R,7,0),"")</f>
        <v>Dép</v>
      </c>
      <c r="H2019" s="14" t="str">
        <f>_xlfn.IFNA(VLOOKUP(C2019,DSNXT!B:R,8,0),"")</f>
        <v>Dép nhựa thời trang</v>
      </c>
      <c r="I2019" s="14" t="str">
        <f>_xlfn.IFNA(VLOOKUP(C2019,DSNXT!B:R,17,0),"")</f>
        <v>Unisex</v>
      </c>
      <c r="J2019" s="14">
        <f>_xlfn.IFNA(VLOOKUP(C2019,DSNXT!B:R,10,0),"")</f>
        <v>180000</v>
      </c>
      <c r="K2019" s="14">
        <f>_xlfn.IFNA(VLOOKUP(C2019,DSNXT!B:R,11,0),"")</f>
        <v>18</v>
      </c>
      <c r="M2019" s="8">
        <f>SUMIFS(NHẬP!N:N,NHẬP!D:D,NXT!C2014)</f>
        <v>0</v>
      </c>
      <c r="N2019" s="8">
        <f>SUMIFS(XUẤT!N:N,XUẤT!D:D,NXT!C2014)</f>
        <v>0</v>
      </c>
      <c r="O2019" s="8">
        <f t="shared" si="31"/>
        <v>0</v>
      </c>
    </row>
    <row r="2020" spans="3:15" hidden="1">
      <c r="C2020" s="2" t="s">
        <v>3352</v>
      </c>
      <c r="D2020" s="14" t="str">
        <f>_xlfn.IFNA(VLOOKUP(C2020,DSNXT!B:R,2,0),"")</f>
        <v>Dép nhựa thời trang E8SLI013E</v>
      </c>
      <c r="E2020" s="14" t="str">
        <f>_xlfn.IFNA(VLOOKUP(C2020,DSNXT!B:R,4,0),"")</f>
        <v>Trắng</v>
      </c>
      <c r="F2020" s="14" t="str">
        <f>_xlfn.IFNA(VLOOKUP(C2020,DSNXT!B:R,5,0),"")</f>
        <v>Size 36-37</v>
      </c>
      <c r="G2020" s="14" t="str">
        <f>_xlfn.IFNA(VLOOKUP(C2020,DSNXT!B:R,7,0),"")</f>
        <v>Dép</v>
      </c>
      <c r="H2020" s="14" t="str">
        <f>_xlfn.IFNA(VLOOKUP(C2020,DSNXT!B:R,8,0),"")</f>
        <v>Dép nhựa thời trang</v>
      </c>
      <c r="I2020" s="14" t="str">
        <f>_xlfn.IFNA(VLOOKUP(C2020,DSNXT!B:R,17,0),"")</f>
        <v>Unisex</v>
      </c>
      <c r="J2020" s="14">
        <f>_xlfn.IFNA(VLOOKUP(C2020,DSNXT!B:R,10,0),"")</f>
        <v>180000</v>
      </c>
      <c r="K2020" s="14">
        <f>_xlfn.IFNA(VLOOKUP(C2020,DSNXT!B:R,11,0),"")</f>
        <v>17</v>
      </c>
      <c r="M2020" s="8">
        <f>SUMIFS(NHẬP!N:N,NHẬP!D:D,NXT!C2015)</f>
        <v>0</v>
      </c>
      <c r="N2020" s="8">
        <f>SUMIFS(XUẤT!N:N,XUẤT!D:D,NXT!C2015)</f>
        <v>0</v>
      </c>
      <c r="O2020" s="8">
        <f t="shared" si="31"/>
        <v>0</v>
      </c>
    </row>
    <row r="2021" spans="3:15" hidden="1">
      <c r="C2021" s="2" t="s">
        <v>3353</v>
      </c>
      <c r="D2021" s="14" t="str">
        <f>_xlfn.IFNA(VLOOKUP(C2021,DSNXT!B:R,2,0),"")</f>
        <v>Dép nhựa thời trang E8SLI013E</v>
      </c>
      <c r="E2021" s="14" t="str">
        <f>_xlfn.IFNA(VLOOKUP(C2021,DSNXT!B:R,4,0),"")</f>
        <v>Trắng</v>
      </c>
      <c r="F2021" s="14" t="str">
        <f>_xlfn.IFNA(VLOOKUP(C2021,DSNXT!B:R,5,0),"")</f>
        <v>Size 38-39</v>
      </c>
      <c r="G2021" s="14" t="str">
        <f>_xlfn.IFNA(VLOOKUP(C2021,DSNXT!B:R,7,0),"")</f>
        <v>Dép</v>
      </c>
      <c r="H2021" s="14" t="str">
        <f>_xlfn.IFNA(VLOOKUP(C2021,DSNXT!B:R,8,0),"")</f>
        <v>Dép nhựa thời trang</v>
      </c>
      <c r="I2021" s="14" t="str">
        <f>_xlfn.IFNA(VLOOKUP(C2021,DSNXT!B:R,17,0),"")</f>
        <v>Unisex</v>
      </c>
      <c r="J2021" s="14">
        <f>_xlfn.IFNA(VLOOKUP(C2021,DSNXT!B:R,10,0),"")</f>
        <v>180000</v>
      </c>
      <c r="K2021" s="14">
        <f>_xlfn.IFNA(VLOOKUP(C2021,DSNXT!B:R,11,0),"")</f>
        <v>15</v>
      </c>
      <c r="M2021" s="8">
        <f>SUMIFS(NHẬP!N:N,NHẬP!D:D,NXT!C2016)</f>
        <v>0</v>
      </c>
      <c r="N2021" s="8">
        <f>SUMIFS(XUẤT!N:N,XUẤT!D:D,NXT!C2016)</f>
        <v>0</v>
      </c>
      <c r="O2021" s="8">
        <f t="shared" si="31"/>
        <v>0</v>
      </c>
    </row>
    <row r="2022" spans="3:15" hidden="1">
      <c r="C2022" s="2" t="s">
        <v>3354</v>
      </c>
      <c r="D2022" s="14" t="str">
        <f>_xlfn.IFNA(VLOOKUP(C2022,DSNXT!B:R,2,0),"")</f>
        <v>Dép nhựa siêu nhẹ E8SLI014E</v>
      </c>
      <c r="E2022" s="14" t="str">
        <f>_xlfn.IFNA(VLOOKUP(C2022,DSNXT!B:R,4,0),"")</f>
        <v>Xanh lá cây</v>
      </c>
      <c r="F2022" s="14" t="str">
        <f>_xlfn.IFNA(VLOOKUP(C2022,DSNXT!B:R,5,0),"")</f>
        <v>Size 36-37</v>
      </c>
      <c r="G2022" s="14" t="str">
        <f>_xlfn.IFNA(VLOOKUP(C2022,DSNXT!B:R,7,0),"")</f>
        <v>Dép</v>
      </c>
      <c r="H2022" s="14" t="str">
        <f>_xlfn.IFNA(VLOOKUP(C2022,DSNXT!B:R,8,0),"")</f>
        <v>Dép nhựa thời trang</v>
      </c>
      <c r="I2022" s="14" t="str">
        <f>_xlfn.IFNA(VLOOKUP(C2022,DSNXT!B:R,17,0),"")</f>
        <v>Unisex</v>
      </c>
      <c r="J2022" s="14">
        <f>_xlfn.IFNA(VLOOKUP(C2022,DSNXT!B:R,10,0),"")</f>
        <v>130000</v>
      </c>
      <c r="K2022" s="14">
        <f>_xlfn.IFNA(VLOOKUP(C2022,DSNXT!B:R,11,0),"")</f>
        <v>13</v>
      </c>
      <c r="M2022" s="8">
        <f>SUMIFS(NHẬP!N:N,NHẬP!D:D,NXT!C2017)</f>
        <v>0</v>
      </c>
      <c r="N2022" s="8">
        <f>SUMIFS(XUẤT!N:N,XUẤT!D:D,NXT!C2017)</f>
        <v>0</v>
      </c>
      <c r="O2022" s="8">
        <f t="shared" si="31"/>
        <v>0</v>
      </c>
    </row>
    <row r="2023" spans="3:15" hidden="1">
      <c r="C2023" s="2" t="s">
        <v>3356</v>
      </c>
      <c r="D2023" s="14" t="str">
        <f>_xlfn.IFNA(VLOOKUP(C2023,DSNXT!B:R,2,0),"")</f>
        <v>Dép nhựa siêu nhẹ E8SLI014E</v>
      </c>
      <c r="E2023" s="14" t="str">
        <f>_xlfn.IFNA(VLOOKUP(C2023,DSNXT!B:R,4,0),"")</f>
        <v>Xanh lá cây</v>
      </c>
      <c r="F2023" s="14" t="str">
        <f>_xlfn.IFNA(VLOOKUP(C2023,DSNXT!B:R,5,0),"")</f>
        <v>Size 38-39</v>
      </c>
      <c r="G2023" s="14" t="str">
        <f>_xlfn.IFNA(VLOOKUP(C2023,DSNXT!B:R,7,0),"")</f>
        <v>Dép</v>
      </c>
      <c r="H2023" s="14" t="str">
        <f>_xlfn.IFNA(VLOOKUP(C2023,DSNXT!B:R,8,0),"")</f>
        <v>Dép nhựa thời trang</v>
      </c>
      <c r="I2023" s="14" t="str">
        <f>_xlfn.IFNA(VLOOKUP(C2023,DSNXT!B:R,17,0),"")</f>
        <v>Unisex</v>
      </c>
      <c r="J2023" s="14">
        <f>_xlfn.IFNA(VLOOKUP(C2023,DSNXT!B:R,10,0),"")</f>
        <v>130000</v>
      </c>
      <c r="K2023" s="14">
        <f>_xlfn.IFNA(VLOOKUP(C2023,DSNXT!B:R,11,0),"")</f>
        <v>12</v>
      </c>
      <c r="M2023" s="8">
        <f>SUMIFS(NHẬP!N:N,NHẬP!D:D,NXT!C2018)</f>
        <v>0</v>
      </c>
      <c r="N2023" s="8">
        <f>SUMIFS(XUẤT!N:N,XUẤT!D:D,NXT!C2018)</f>
        <v>0</v>
      </c>
      <c r="O2023" s="8">
        <f t="shared" si="31"/>
        <v>0</v>
      </c>
    </row>
    <row r="2024" spans="3:15" hidden="1">
      <c r="C2024" s="2" t="s">
        <v>3357</v>
      </c>
      <c r="D2024" s="14" t="str">
        <f>_xlfn.IFNA(VLOOKUP(C2024,DSNXT!B:R,2,0),"")</f>
        <v>Dép nhựa siêu nhẹ E8SLI014E</v>
      </c>
      <c r="E2024" s="14" t="str">
        <f>_xlfn.IFNA(VLOOKUP(C2024,DSNXT!B:R,4,0),"")</f>
        <v>Ghi</v>
      </c>
      <c r="F2024" s="14" t="str">
        <f>_xlfn.IFNA(VLOOKUP(C2024,DSNXT!B:R,5,0),"")</f>
        <v>Size 36-37</v>
      </c>
      <c r="G2024" s="14" t="str">
        <f>_xlfn.IFNA(VLOOKUP(C2024,DSNXT!B:R,7,0),"")</f>
        <v>Dép</v>
      </c>
      <c r="H2024" s="14" t="str">
        <f>_xlfn.IFNA(VLOOKUP(C2024,DSNXT!B:R,8,0),"")</f>
        <v>Dép nhựa thời trang</v>
      </c>
      <c r="I2024" s="14" t="str">
        <f>_xlfn.IFNA(VLOOKUP(C2024,DSNXT!B:R,17,0),"")</f>
        <v>Unisex</v>
      </c>
      <c r="J2024" s="14">
        <f>_xlfn.IFNA(VLOOKUP(C2024,DSNXT!B:R,10,0),"")</f>
        <v>130000</v>
      </c>
      <c r="K2024" s="14">
        <f>_xlfn.IFNA(VLOOKUP(C2024,DSNXT!B:R,11,0),"")</f>
        <v>11</v>
      </c>
      <c r="M2024" s="8">
        <f>SUMIFS(NHẬP!N:N,NHẬP!D:D,NXT!C2019)</f>
        <v>0</v>
      </c>
      <c r="N2024" s="8">
        <f>SUMIFS(XUẤT!N:N,XUẤT!D:D,NXT!C2019)</f>
        <v>0</v>
      </c>
      <c r="O2024" s="8">
        <f t="shared" si="31"/>
        <v>0</v>
      </c>
    </row>
    <row r="2025" spans="3:15" hidden="1">
      <c r="C2025" s="2" t="s">
        <v>3358</v>
      </c>
      <c r="D2025" s="14" t="str">
        <f>_xlfn.IFNA(VLOOKUP(C2025,DSNXT!B:R,2,0),"")</f>
        <v>Dép nhựa siêu nhẹ E8SLI014E</v>
      </c>
      <c r="E2025" s="14" t="str">
        <f>_xlfn.IFNA(VLOOKUP(C2025,DSNXT!B:R,4,0),"")</f>
        <v>Ghi</v>
      </c>
      <c r="F2025" s="14" t="str">
        <f>_xlfn.IFNA(VLOOKUP(C2025,DSNXT!B:R,5,0),"")</f>
        <v>Size 38-39</v>
      </c>
      <c r="G2025" s="14" t="str">
        <f>_xlfn.IFNA(VLOOKUP(C2025,DSNXT!B:R,7,0),"")</f>
        <v>Dép</v>
      </c>
      <c r="H2025" s="14" t="str">
        <f>_xlfn.IFNA(VLOOKUP(C2025,DSNXT!B:R,8,0),"")</f>
        <v>Dép nhựa thời trang</v>
      </c>
      <c r="I2025" s="14" t="str">
        <f>_xlfn.IFNA(VLOOKUP(C2025,DSNXT!B:R,17,0),"")</f>
        <v>Unisex</v>
      </c>
      <c r="J2025" s="14">
        <f>_xlfn.IFNA(VLOOKUP(C2025,DSNXT!B:R,10,0),"")</f>
        <v>130000</v>
      </c>
      <c r="K2025" s="14">
        <f>_xlfn.IFNA(VLOOKUP(C2025,DSNXT!B:R,11,0),"")</f>
        <v>9</v>
      </c>
      <c r="M2025" s="8">
        <f>SUMIFS(NHẬP!N:N,NHẬP!D:D,NXT!C2020)</f>
        <v>0</v>
      </c>
      <c r="N2025" s="8">
        <f>SUMIFS(XUẤT!N:N,XUẤT!D:D,NXT!C2020)</f>
        <v>0</v>
      </c>
      <c r="O2025" s="8">
        <f t="shared" si="31"/>
        <v>0</v>
      </c>
    </row>
    <row r="2026" spans="3:15" hidden="1">
      <c r="C2026" s="2" t="s">
        <v>3359</v>
      </c>
      <c r="D2026" s="14" t="str">
        <f>_xlfn.IFNA(VLOOKUP(C2026,DSNXT!B:R,2,0),"")</f>
        <v>Dép nhựa siêu nhẹ E8SLI014E</v>
      </c>
      <c r="E2026" s="14" t="str">
        <f>_xlfn.IFNA(VLOOKUP(C2026,DSNXT!B:R,4,0),"")</f>
        <v>Ghi</v>
      </c>
      <c r="F2026" s="14" t="str">
        <f>_xlfn.IFNA(VLOOKUP(C2026,DSNXT!B:R,5,0),"")</f>
        <v>Size 40-41</v>
      </c>
      <c r="G2026" s="14" t="str">
        <f>_xlfn.IFNA(VLOOKUP(C2026,DSNXT!B:R,7,0),"")</f>
        <v>Dép</v>
      </c>
      <c r="H2026" s="14" t="str">
        <f>_xlfn.IFNA(VLOOKUP(C2026,DSNXT!B:R,8,0),"")</f>
        <v>Dép nhựa thời trang</v>
      </c>
      <c r="I2026" s="14" t="str">
        <f>_xlfn.IFNA(VLOOKUP(C2026,DSNXT!B:R,17,0),"")</f>
        <v>Unisex</v>
      </c>
      <c r="J2026" s="14">
        <f>_xlfn.IFNA(VLOOKUP(C2026,DSNXT!B:R,10,0),"")</f>
        <v>130000</v>
      </c>
      <c r="K2026" s="14">
        <f>_xlfn.IFNA(VLOOKUP(C2026,DSNXT!B:R,11,0),"")</f>
        <v>9</v>
      </c>
      <c r="M2026" s="8">
        <f>SUMIFS(NHẬP!N:N,NHẬP!D:D,NXT!C2021)</f>
        <v>0</v>
      </c>
      <c r="N2026" s="8">
        <f>SUMIFS(XUẤT!N:N,XUẤT!D:D,NXT!C2021)</f>
        <v>0</v>
      </c>
      <c r="O2026" s="8">
        <f t="shared" si="31"/>
        <v>0</v>
      </c>
    </row>
    <row r="2027" spans="3:15" hidden="1">
      <c r="C2027" s="2" t="s">
        <v>3361</v>
      </c>
      <c r="D2027" s="14" t="str">
        <f>_xlfn.IFNA(VLOOKUP(C2027,DSNXT!B:R,2,0),"")</f>
        <v>Dép nhựa siêu nhẹ E8SLI014E</v>
      </c>
      <c r="E2027" s="14" t="str">
        <f>_xlfn.IFNA(VLOOKUP(C2027,DSNXT!B:R,4,0),"")</f>
        <v>Ghi</v>
      </c>
      <c r="F2027" s="14" t="str">
        <f>_xlfn.IFNA(VLOOKUP(C2027,DSNXT!B:R,5,0),"")</f>
        <v>Size 42-43</v>
      </c>
      <c r="G2027" s="14" t="str">
        <f>_xlfn.IFNA(VLOOKUP(C2027,DSNXT!B:R,7,0),"")</f>
        <v>Dép</v>
      </c>
      <c r="H2027" s="14" t="str">
        <f>_xlfn.IFNA(VLOOKUP(C2027,DSNXT!B:R,8,0),"")</f>
        <v>Dép nhựa thời trang</v>
      </c>
      <c r="I2027" s="14" t="str">
        <f>_xlfn.IFNA(VLOOKUP(C2027,DSNXT!B:R,17,0),"")</f>
        <v>Unisex</v>
      </c>
      <c r="J2027" s="14">
        <f>_xlfn.IFNA(VLOOKUP(C2027,DSNXT!B:R,10,0),"")</f>
        <v>130000</v>
      </c>
      <c r="K2027" s="14">
        <f>_xlfn.IFNA(VLOOKUP(C2027,DSNXT!B:R,11,0),"")</f>
        <v>6</v>
      </c>
      <c r="M2027" s="8">
        <f>SUMIFS(NHẬP!N:N,NHẬP!D:D,NXT!C2022)</f>
        <v>0</v>
      </c>
      <c r="N2027" s="8">
        <f>SUMIFS(XUẤT!N:N,XUẤT!D:D,NXT!C2022)</f>
        <v>0</v>
      </c>
      <c r="O2027" s="8">
        <f t="shared" si="31"/>
        <v>0</v>
      </c>
    </row>
    <row r="2028" spans="3:15" hidden="1">
      <c r="C2028" s="2" t="s">
        <v>3363</v>
      </c>
      <c r="D2028" s="14" t="str">
        <f>_xlfn.IFNA(VLOOKUP(C2028,DSNXT!B:R,2,0),"")</f>
        <v>Dép nhựa siêu nhẹ E8SLI014E</v>
      </c>
      <c r="E2028" s="14" t="str">
        <f>_xlfn.IFNA(VLOOKUP(C2028,DSNXT!B:R,4,0),"")</f>
        <v>Hồng</v>
      </c>
      <c r="F2028" s="14" t="str">
        <f>_xlfn.IFNA(VLOOKUP(C2028,DSNXT!B:R,5,0),"")</f>
        <v>Size 36-37</v>
      </c>
      <c r="G2028" s="14" t="str">
        <f>_xlfn.IFNA(VLOOKUP(C2028,DSNXT!B:R,7,0),"")</f>
        <v>Dép</v>
      </c>
      <c r="H2028" s="14" t="str">
        <f>_xlfn.IFNA(VLOOKUP(C2028,DSNXT!B:R,8,0),"")</f>
        <v>Dép nhựa thời trang</v>
      </c>
      <c r="I2028" s="14" t="str">
        <f>_xlfn.IFNA(VLOOKUP(C2028,DSNXT!B:R,17,0),"")</f>
        <v>Unisex</v>
      </c>
      <c r="J2028" s="14">
        <f>_xlfn.IFNA(VLOOKUP(C2028,DSNXT!B:R,10,0),"")</f>
        <v>130000</v>
      </c>
      <c r="K2028" s="14">
        <f>_xlfn.IFNA(VLOOKUP(C2028,DSNXT!B:R,11,0),"")</f>
        <v>8</v>
      </c>
      <c r="M2028" s="8">
        <f>SUMIFS(NHẬP!N:N,NHẬP!D:D,NXT!C2023)</f>
        <v>0</v>
      </c>
      <c r="N2028" s="8">
        <f>SUMIFS(XUẤT!N:N,XUẤT!D:D,NXT!C2023)</f>
        <v>0</v>
      </c>
      <c r="O2028" s="8">
        <f t="shared" si="31"/>
        <v>0</v>
      </c>
    </row>
    <row r="2029" spans="3:15" hidden="1">
      <c r="C2029" s="2" t="s">
        <v>3364</v>
      </c>
      <c r="D2029" s="14" t="str">
        <f>_xlfn.IFNA(VLOOKUP(C2029,DSNXT!B:R,2,0),"")</f>
        <v>Dép nhựa siêu nhẹ E8SLI014E</v>
      </c>
      <c r="E2029" s="14" t="str">
        <f>_xlfn.IFNA(VLOOKUP(C2029,DSNXT!B:R,4,0),"")</f>
        <v>Hồng</v>
      </c>
      <c r="F2029" s="14" t="str">
        <f>_xlfn.IFNA(VLOOKUP(C2029,DSNXT!B:R,5,0),"")</f>
        <v>Size 38-39</v>
      </c>
      <c r="G2029" s="14" t="str">
        <f>_xlfn.IFNA(VLOOKUP(C2029,DSNXT!B:R,7,0),"")</f>
        <v>Dép</v>
      </c>
      <c r="H2029" s="14" t="str">
        <f>_xlfn.IFNA(VLOOKUP(C2029,DSNXT!B:R,8,0),"")</f>
        <v>Dép nhựa thời trang</v>
      </c>
      <c r="I2029" s="14" t="str">
        <f>_xlfn.IFNA(VLOOKUP(C2029,DSNXT!B:R,17,0),"")</f>
        <v>Unisex</v>
      </c>
      <c r="J2029" s="14">
        <f>_xlfn.IFNA(VLOOKUP(C2029,DSNXT!B:R,10,0),"")</f>
        <v>130000</v>
      </c>
      <c r="K2029" s="14">
        <f>_xlfn.IFNA(VLOOKUP(C2029,DSNXT!B:R,11,0),"")</f>
        <v>8</v>
      </c>
      <c r="M2029" s="8">
        <f>SUMIFS(NHẬP!N:N,NHẬP!D:D,NXT!C2024)</f>
        <v>0</v>
      </c>
      <c r="N2029" s="8">
        <f>SUMIFS(XUẤT!N:N,XUẤT!D:D,NXT!C2024)</f>
        <v>0</v>
      </c>
      <c r="O2029" s="8">
        <f t="shared" si="31"/>
        <v>0</v>
      </c>
    </row>
    <row r="2030" spans="3:15" hidden="1">
      <c r="C2030" s="2" t="s">
        <v>3365</v>
      </c>
      <c r="D2030" s="14" t="str">
        <f>_xlfn.IFNA(VLOOKUP(C2030,DSNXT!B:R,2,0),"")</f>
        <v>Dép nhựa siêu nhẹ E8SLI015E</v>
      </c>
      <c r="E2030" s="14" t="str">
        <f>_xlfn.IFNA(VLOOKUP(C2030,DSNXT!B:R,4,0),"")</f>
        <v>Xanh da trời-01</v>
      </c>
      <c r="F2030" s="14" t="str">
        <f>_xlfn.IFNA(VLOOKUP(C2030,DSNXT!B:R,5,0),"")</f>
        <v>Size 40-41</v>
      </c>
      <c r="G2030" s="14" t="str">
        <f>_xlfn.IFNA(VLOOKUP(C2030,DSNXT!B:R,7,0),"")</f>
        <v>Dép</v>
      </c>
      <c r="H2030" s="14" t="str">
        <f>_xlfn.IFNA(VLOOKUP(C2030,DSNXT!B:R,8,0),"")</f>
        <v>Dép nhựa thời trang</v>
      </c>
      <c r="I2030" s="14" t="str">
        <f>_xlfn.IFNA(VLOOKUP(C2030,DSNXT!B:R,17,0),"")</f>
        <v>Unisex</v>
      </c>
      <c r="J2030" s="14">
        <f>_xlfn.IFNA(VLOOKUP(C2030,DSNXT!B:R,10,0),"")</f>
        <v>160000</v>
      </c>
      <c r="K2030" s="14">
        <f>_xlfn.IFNA(VLOOKUP(C2030,DSNXT!B:R,11,0),"")</f>
        <v>14</v>
      </c>
      <c r="M2030" s="8">
        <f>SUMIFS(NHẬP!N:N,NHẬP!D:D,NXT!C2025)</f>
        <v>0</v>
      </c>
      <c r="N2030" s="8">
        <f>SUMIFS(XUẤT!N:N,XUẤT!D:D,NXT!C2025)</f>
        <v>0</v>
      </c>
      <c r="O2030" s="8">
        <f t="shared" si="31"/>
        <v>0</v>
      </c>
    </row>
    <row r="2031" spans="3:15" hidden="1">
      <c r="C2031" s="2" t="s">
        <v>3368</v>
      </c>
      <c r="D2031" s="14" t="str">
        <f>_xlfn.IFNA(VLOOKUP(C2031,DSNXT!B:R,2,0),"")</f>
        <v>Dép nhựa siêu nhẹ E8SLI015E</v>
      </c>
      <c r="E2031" s="14" t="str">
        <f>_xlfn.IFNA(VLOOKUP(C2031,DSNXT!B:R,4,0),"")</f>
        <v>Xanh da trời-01</v>
      </c>
      <c r="F2031" s="14" t="str">
        <f>_xlfn.IFNA(VLOOKUP(C2031,DSNXT!B:R,5,0),"")</f>
        <v>Size 42-43</v>
      </c>
      <c r="G2031" s="14" t="str">
        <f>_xlfn.IFNA(VLOOKUP(C2031,DSNXT!B:R,7,0),"")</f>
        <v>Dép</v>
      </c>
      <c r="H2031" s="14" t="str">
        <f>_xlfn.IFNA(VLOOKUP(C2031,DSNXT!B:R,8,0),"")</f>
        <v>Dép nhựa thời trang</v>
      </c>
      <c r="I2031" s="14" t="str">
        <f>_xlfn.IFNA(VLOOKUP(C2031,DSNXT!B:R,17,0),"")</f>
        <v>Unisex</v>
      </c>
      <c r="J2031" s="14">
        <f>_xlfn.IFNA(VLOOKUP(C2031,DSNXT!B:R,10,0),"")</f>
        <v>160000</v>
      </c>
      <c r="K2031" s="14">
        <f>_xlfn.IFNA(VLOOKUP(C2031,DSNXT!B:R,11,0),"")</f>
        <v>9</v>
      </c>
      <c r="M2031" s="8">
        <f>SUMIFS(NHẬP!N:N,NHẬP!D:D,NXT!C2026)</f>
        <v>0</v>
      </c>
      <c r="N2031" s="8">
        <f>SUMIFS(XUẤT!N:N,XUẤT!D:D,NXT!C2026)</f>
        <v>0</v>
      </c>
      <c r="O2031" s="8">
        <f t="shared" si="31"/>
        <v>0</v>
      </c>
    </row>
    <row r="2032" spans="3:15" hidden="1">
      <c r="C2032" s="2" t="s">
        <v>3369</v>
      </c>
      <c r="D2032" s="14" t="str">
        <f>_xlfn.IFNA(VLOOKUP(C2032,DSNXT!B:R,2,0),"")</f>
        <v>Dép nhựa siêu nhẹ E8SLI015E</v>
      </c>
      <c r="E2032" s="14" t="str">
        <f>_xlfn.IFNA(VLOOKUP(C2032,DSNXT!B:R,4,0),"")</f>
        <v>Xanh da trời-01</v>
      </c>
      <c r="F2032" s="14" t="str">
        <f>_xlfn.IFNA(VLOOKUP(C2032,DSNXT!B:R,5,0),"")</f>
        <v>Size 44-45</v>
      </c>
      <c r="G2032" s="14" t="str">
        <f>_xlfn.IFNA(VLOOKUP(C2032,DSNXT!B:R,7,0),"")</f>
        <v>Dép</v>
      </c>
      <c r="H2032" s="14" t="str">
        <f>_xlfn.IFNA(VLOOKUP(C2032,DSNXT!B:R,8,0),"")</f>
        <v>Dép nhựa thời trang</v>
      </c>
      <c r="I2032" s="14" t="str">
        <f>_xlfn.IFNA(VLOOKUP(C2032,DSNXT!B:R,17,0),"")</f>
        <v>Unisex</v>
      </c>
      <c r="J2032" s="14">
        <f>_xlfn.IFNA(VLOOKUP(C2032,DSNXT!B:R,10,0),"")</f>
        <v>160000</v>
      </c>
      <c r="K2032" s="14">
        <f>_xlfn.IFNA(VLOOKUP(C2032,DSNXT!B:R,11,0),"")</f>
        <v>3</v>
      </c>
      <c r="M2032" s="8">
        <f>SUMIFS(NHẬP!N:N,NHẬP!D:D,NXT!C2027)</f>
        <v>0</v>
      </c>
      <c r="N2032" s="8">
        <f>SUMIFS(XUẤT!N:N,XUẤT!D:D,NXT!C2027)</f>
        <v>0</v>
      </c>
      <c r="O2032" s="8">
        <f t="shared" si="31"/>
        <v>0</v>
      </c>
    </row>
    <row r="2033" spans="3:15" hidden="1">
      <c r="C2033" s="2" t="s">
        <v>3371</v>
      </c>
      <c r="D2033" s="14" t="str">
        <f>_xlfn.IFNA(VLOOKUP(C2033,DSNXT!B:R,2,0),"")</f>
        <v>Dép nhựa siêu nhẹ E8SLI015E</v>
      </c>
      <c r="E2033" s="14" t="str">
        <f>_xlfn.IFNA(VLOOKUP(C2033,DSNXT!B:R,4,0),"")</f>
        <v>Xanh da trời-02</v>
      </c>
      <c r="F2033" s="14" t="str">
        <f>_xlfn.IFNA(VLOOKUP(C2033,DSNXT!B:R,5,0),"")</f>
        <v>Size 40-41</v>
      </c>
      <c r="G2033" s="14" t="str">
        <f>_xlfn.IFNA(VLOOKUP(C2033,DSNXT!B:R,7,0),"")</f>
        <v>Dép</v>
      </c>
      <c r="H2033" s="14" t="str">
        <f>_xlfn.IFNA(VLOOKUP(C2033,DSNXT!B:R,8,0),"")</f>
        <v>Dép nhựa thời trang</v>
      </c>
      <c r="I2033" s="14" t="str">
        <f>_xlfn.IFNA(VLOOKUP(C2033,DSNXT!B:R,17,0),"")</f>
        <v>Unisex</v>
      </c>
      <c r="J2033" s="14">
        <f>_xlfn.IFNA(VLOOKUP(C2033,DSNXT!B:R,10,0),"")</f>
        <v>160000</v>
      </c>
      <c r="K2033" s="14">
        <f>_xlfn.IFNA(VLOOKUP(C2033,DSNXT!B:R,11,0),"")</f>
        <v>12</v>
      </c>
      <c r="M2033" s="8">
        <f>SUMIFS(NHẬP!N:N,NHẬP!D:D,NXT!C2028)</f>
        <v>0</v>
      </c>
      <c r="N2033" s="8">
        <f>SUMIFS(XUẤT!N:N,XUẤT!D:D,NXT!C2028)</f>
        <v>0</v>
      </c>
      <c r="O2033" s="8">
        <f t="shared" si="31"/>
        <v>0</v>
      </c>
    </row>
    <row r="2034" spans="3:15" hidden="1">
      <c r="C2034" s="2" t="s">
        <v>3372</v>
      </c>
      <c r="D2034" s="14" t="str">
        <f>_xlfn.IFNA(VLOOKUP(C2034,DSNXT!B:R,2,0),"")</f>
        <v>Dép nhựa siêu nhẹ E8SLI015E</v>
      </c>
      <c r="E2034" s="14" t="str">
        <f>_xlfn.IFNA(VLOOKUP(C2034,DSNXT!B:R,4,0),"")</f>
        <v>Xanh da trời-02</v>
      </c>
      <c r="F2034" s="14" t="str">
        <f>_xlfn.IFNA(VLOOKUP(C2034,DSNXT!B:R,5,0),"")</f>
        <v>Size 42-43</v>
      </c>
      <c r="G2034" s="14" t="str">
        <f>_xlfn.IFNA(VLOOKUP(C2034,DSNXT!B:R,7,0),"")</f>
        <v>Dép</v>
      </c>
      <c r="H2034" s="14" t="str">
        <f>_xlfn.IFNA(VLOOKUP(C2034,DSNXT!B:R,8,0),"")</f>
        <v>Dép nhựa thời trang</v>
      </c>
      <c r="I2034" s="14" t="str">
        <f>_xlfn.IFNA(VLOOKUP(C2034,DSNXT!B:R,17,0),"")</f>
        <v>Unisex</v>
      </c>
      <c r="J2034" s="14">
        <f>_xlfn.IFNA(VLOOKUP(C2034,DSNXT!B:R,10,0),"")</f>
        <v>160000</v>
      </c>
      <c r="K2034" s="14">
        <f>_xlfn.IFNA(VLOOKUP(C2034,DSNXT!B:R,11,0),"")</f>
        <v>7</v>
      </c>
      <c r="M2034" s="8">
        <f>SUMIFS(NHẬP!N:N,NHẬP!D:D,NXT!C2029)</f>
        <v>0</v>
      </c>
      <c r="N2034" s="8">
        <f>SUMIFS(XUẤT!N:N,XUẤT!D:D,NXT!C2029)</f>
        <v>0</v>
      </c>
      <c r="O2034" s="8">
        <f t="shared" si="31"/>
        <v>0</v>
      </c>
    </row>
    <row r="2035" spans="3:15" hidden="1">
      <c r="C2035" s="2" t="s">
        <v>3373</v>
      </c>
      <c r="D2035" s="14" t="str">
        <f>_xlfn.IFNA(VLOOKUP(C2035,DSNXT!B:R,2,0),"")</f>
        <v>Dép nhựa siêu nhẹ E8SLI015E</v>
      </c>
      <c r="E2035" s="14" t="str">
        <f>_xlfn.IFNA(VLOOKUP(C2035,DSNXT!B:R,4,0),"")</f>
        <v>Xanh da trời-02</v>
      </c>
      <c r="F2035" s="14" t="str">
        <f>_xlfn.IFNA(VLOOKUP(C2035,DSNXT!B:R,5,0),"")</f>
        <v>Size 44-45</v>
      </c>
      <c r="G2035" s="14" t="str">
        <f>_xlfn.IFNA(VLOOKUP(C2035,DSNXT!B:R,7,0),"")</f>
        <v>Dép</v>
      </c>
      <c r="H2035" s="14" t="str">
        <f>_xlfn.IFNA(VLOOKUP(C2035,DSNXT!B:R,8,0),"")</f>
        <v>Dép nhựa thời trang</v>
      </c>
      <c r="I2035" s="14" t="str">
        <f>_xlfn.IFNA(VLOOKUP(C2035,DSNXT!B:R,17,0),"")</f>
        <v>Unisex</v>
      </c>
      <c r="J2035" s="14">
        <f>_xlfn.IFNA(VLOOKUP(C2035,DSNXT!B:R,10,0),"")</f>
        <v>160000</v>
      </c>
      <c r="K2035" s="14">
        <f>_xlfn.IFNA(VLOOKUP(C2035,DSNXT!B:R,11,0),"")</f>
        <v>3</v>
      </c>
      <c r="M2035" s="8">
        <f>SUMIFS(NHẬP!N:N,NHẬP!D:D,NXT!C2030)</f>
        <v>0</v>
      </c>
      <c r="N2035" s="8">
        <f>SUMIFS(XUẤT!N:N,XUẤT!D:D,NXT!C2030)</f>
        <v>0</v>
      </c>
      <c r="O2035" s="8">
        <f t="shared" si="31"/>
        <v>0</v>
      </c>
    </row>
    <row r="2036" spans="3:15" hidden="1">
      <c r="C2036" s="2" t="s">
        <v>3374</v>
      </c>
      <c r="D2036" s="14" t="str">
        <f>_xlfn.IFNA(VLOOKUP(C2036,DSNXT!B:R,2,0),"")</f>
        <v>Dép nhựa siêu nhẹ E8SLI015E</v>
      </c>
      <c r="E2036" s="14" t="str">
        <f>_xlfn.IFNA(VLOOKUP(C2036,DSNXT!B:R,4,0),"")</f>
        <v>Xanh lá cây</v>
      </c>
      <c r="F2036" s="14" t="str">
        <f>_xlfn.IFNA(VLOOKUP(C2036,DSNXT!B:R,5,0),"")</f>
        <v>Size 36-37</v>
      </c>
      <c r="G2036" s="14" t="str">
        <f>_xlfn.IFNA(VLOOKUP(C2036,DSNXT!B:R,7,0),"")</f>
        <v>Dép</v>
      </c>
      <c r="H2036" s="14" t="str">
        <f>_xlfn.IFNA(VLOOKUP(C2036,DSNXT!B:R,8,0),"")</f>
        <v>Dép nhựa thời trang</v>
      </c>
      <c r="I2036" s="14" t="str">
        <f>_xlfn.IFNA(VLOOKUP(C2036,DSNXT!B:R,17,0),"")</f>
        <v>Unisex</v>
      </c>
      <c r="J2036" s="14">
        <f>_xlfn.IFNA(VLOOKUP(C2036,DSNXT!B:R,10,0),"")</f>
        <v>160000</v>
      </c>
      <c r="K2036" s="14">
        <f>_xlfn.IFNA(VLOOKUP(C2036,DSNXT!B:R,11,0),"")</f>
        <v>8</v>
      </c>
      <c r="M2036" s="8">
        <f>SUMIFS(NHẬP!N:N,NHẬP!D:D,NXT!C2031)</f>
        <v>0</v>
      </c>
      <c r="N2036" s="8">
        <f>SUMIFS(XUẤT!N:N,XUẤT!D:D,NXT!C2031)</f>
        <v>0</v>
      </c>
      <c r="O2036" s="8">
        <f t="shared" si="31"/>
        <v>0</v>
      </c>
    </row>
    <row r="2037" spans="3:15" hidden="1">
      <c r="C2037" s="2" t="s">
        <v>3375</v>
      </c>
      <c r="D2037" s="14" t="str">
        <f>_xlfn.IFNA(VLOOKUP(C2037,DSNXT!B:R,2,0),"")</f>
        <v>Dép nhựa siêu nhẹ E8SLI015E</v>
      </c>
      <c r="E2037" s="14" t="str">
        <f>_xlfn.IFNA(VLOOKUP(C2037,DSNXT!B:R,4,0),"")</f>
        <v>Xanh lá cây</v>
      </c>
      <c r="F2037" s="14" t="str">
        <f>_xlfn.IFNA(VLOOKUP(C2037,DSNXT!B:R,5,0),"")</f>
        <v>Size 38-39</v>
      </c>
      <c r="G2037" s="14" t="str">
        <f>_xlfn.IFNA(VLOOKUP(C2037,DSNXT!B:R,7,0),"")</f>
        <v>Dép</v>
      </c>
      <c r="H2037" s="14" t="str">
        <f>_xlfn.IFNA(VLOOKUP(C2037,DSNXT!B:R,8,0),"")</f>
        <v>Dép nhựa thời trang</v>
      </c>
      <c r="I2037" s="14" t="str">
        <f>_xlfn.IFNA(VLOOKUP(C2037,DSNXT!B:R,17,0),"")</f>
        <v>Unisex</v>
      </c>
      <c r="J2037" s="14">
        <f>_xlfn.IFNA(VLOOKUP(C2037,DSNXT!B:R,10,0),"")</f>
        <v>160000</v>
      </c>
      <c r="K2037" s="14">
        <f>_xlfn.IFNA(VLOOKUP(C2037,DSNXT!B:R,11,0),"")</f>
        <v>11</v>
      </c>
      <c r="M2037" s="8">
        <f>SUMIFS(NHẬP!N:N,NHẬP!D:D,NXT!C2032)</f>
        <v>0</v>
      </c>
      <c r="N2037" s="8">
        <f>SUMIFS(XUẤT!N:N,XUẤT!D:D,NXT!C2032)</f>
        <v>0</v>
      </c>
      <c r="O2037" s="8">
        <f t="shared" si="31"/>
        <v>0</v>
      </c>
    </row>
    <row r="2038" spans="3:15" hidden="1">
      <c r="C2038" s="2" t="s">
        <v>3376</v>
      </c>
      <c r="D2038" s="14" t="str">
        <f>_xlfn.IFNA(VLOOKUP(C2038,DSNXT!B:R,2,0),"")</f>
        <v>Dép nhựa siêu nhẹ E8SLI015E</v>
      </c>
      <c r="E2038" s="14" t="str">
        <f>_xlfn.IFNA(VLOOKUP(C2038,DSNXT!B:R,4,0),"")</f>
        <v>Xanh lá cây</v>
      </c>
      <c r="F2038" s="14" t="str">
        <f>_xlfn.IFNA(VLOOKUP(C2038,DSNXT!B:R,5,0),"")</f>
        <v>Size 40-41</v>
      </c>
      <c r="G2038" s="14" t="str">
        <f>_xlfn.IFNA(VLOOKUP(C2038,DSNXT!B:R,7,0),"")</f>
        <v>Dép</v>
      </c>
      <c r="H2038" s="14" t="str">
        <f>_xlfn.IFNA(VLOOKUP(C2038,DSNXT!B:R,8,0),"")</f>
        <v>Dép nhựa thời trang</v>
      </c>
      <c r="I2038" s="14" t="str">
        <f>_xlfn.IFNA(VLOOKUP(C2038,DSNXT!B:R,17,0),"")</f>
        <v>Unisex</v>
      </c>
      <c r="J2038" s="14">
        <f>_xlfn.IFNA(VLOOKUP(C2038,DSNXT!B:R,10,0),"")</f>
        <v>160000</v>
      </c>
      <c r="K2038" s="14">
        <f>_xlfn.IFNA(VLOOKUP(C2038,DSNXT!B:R,11,0),"")</f>
        <v>3</v>
      </c>
      <c r="M2038" s="8">
        <f>SUMIFS(NHẬP!N:N,NHẬP!D:D,NXT!C2033)</f>
        <v>0</v>
      </c>
      <c r="N2038" s="8">
        <f>SUMIFS(XUẤT!N:N,XUẤT!D:D,NXT!C2033)</f>
        <v>0</v>
      </c>
      <c r="O2038" s="8">
        <f t="shared" si="31"/>
        <v>0</v>
      </c>
    </row>
    <row r="2039" spans="3:15" hidden="1">
      <c r="C2039" s="2" t="s">
        <v>3377</v>
      </c>
      <c r="D2039" s="14" t="str">
        <f>_xlfn.IFNA(VLOOKUP(C2039,DSNXT!B:R,2,0),"")</f>
        <v>Dép nhựa siêu nhẹ E8SLI015E</v>
      </c>
      <c r="E2039" s="14" t="str">
        <f>_xlfn.IFNA(VLOOKUP(C2039,DSNXT!B:R,4,0),"")</f>
        <v>Đỏ</v>
      </c>
      <c r="F2039" s="14" t="str">
        <f>_xlfn.IFNA(VLOOKUP(C2039,DSNXT!B:R,5,0),"")</f>
        <v>Size 36-37</v>
      </c>
      <c r="G2039" s="14" t="str">
        <f>_xlfn.IFNA(VLOOKUP(C2039,DSNXT!B:R,7,0),"")</f>
        <v>Dép</v>
      </c>
      <c r="H2039" s="14" t="str">
        <f>_xlfn.IFNA(VLOOKUP(C2039,DSNXT!B:R,8,0),"")</f>
        <v>Dép nhựa thời trang</v>
      </c>
      <c r="I2039" s="14" t="str">
        <f>_xlfn.IFNA(VLOOKUP(C2039,DSNXT!B:R,17,0),"")</f>
        <v>Unisex</v>
      </c>
      <c r="J2039" s="14">
        <f>_xlfn.IFNA(VLOOKUP(C2039,DSNXT!B:R,10,0),"")</f>
        <v>160000</v>
      </c>
      <c r="K2039" s="14">
        <f>_xlfn.IFNA(VLOOKUP(C2039,DSNXT!B:R,11,0),"")</f>
        <v>15</v>
      </c>
      <c r="M2039" s="8">
        <f>SUMIFS(NHẬP!N:N,NHẬP!D:D,NXT!C2034)</f>
        <v>0</v>
      </c>
      <c r="N2039" s="8">
        <f>SUMIFS(XUẤT!N:N,XUẤT!D:D,NXT!C2034)</f>
        <v>0</v>
      </c>
      <c r="O2039" s="8">
        <f t="shared" si="31"/>
        <v>0</v>
      </c>
    </row>
    <row r="2040" spans="3:15" hidden="1">
      <c r="C2040" s="2" t="s">
        <v>3378</v>
      </c>
      <c r="D2040" s="14" t="str">
        <f>_xlfn.IFNA(VLOOKUP(C2040,DSNXT!B:R,2,0),"")</f>
        <v>Dép nhựa siêu nhẹ E8SLI015E</v>
      </c>
      <c r="E2040" s="14" t="str">
        <f>_xlfn.IFNA(VLOOKUP(C2040,DSNXT!B:R,4,0),"")</f>
        <v>Đỏ</v>
      </c>
      <c r="F2040" s="14" t="str">
        <f>_xlfn.IFNA(VLOOKUP(C2040,DSNXT!B:R,5,0),"")</f>
        <v>Size 38-39</v>
      </c>
      <c r="G2040" s="14" t="str">
        <f>_xlfn.IFNA(VLOOKUP(C2040,DSNXT!B:R,7,0),"")</f>
        <v>Dép</v>
      </c>
      <c r="H2040" s="14" t="str">
        <f>_xlfn.IFNA(VLOOKUP(C2040,DSNXT!B:R,8,0),"")</f>
        <v>Dép nhựa thời trang</v>
      </c>
      <c r="I2040" s="14" t="str">
        <f>_xlfn.IFNA(VLOOKUP(C2040,DSNXT!B:R,17,0),"")</f>
        <v>Unisex</v>
      </c>
      <c r="J2040" s="14">
        <f>_xlfn.IFNA(VLOOKUP(C2040,DSNXT!B:R,10,0),"")</f>
        <v>160000</v>
      </c>
      <c r="K2040" s="14">
        <f>_xlfn.IFNA(VLOOKUP(C2040,DSNXT!B:R,11,0),"")</f>
        <v>4</v>
      </c>
      <c r="M2040" s="8">
        <f>SUMIFS(NHẬP!N:N,NHẬP!D:D,NXT!C2035)</f>
        <v>0</v>
      </c>
      <c r="N2040" s="8">
        <f>SUMIFS(XUẤT!N:N,XUẤT!D:D,NXT!C2035)</f>
        <v>0</v>
      </c>
      <c r="O2040" s="8">
        <f t="shared" si="31"/>
        <v>0</v>
      </c>
    </row>
    <row r="2041" spans="3:15" hidden="1">
      <c r="C2041" s="2" t="s">
        <v>3379</v>
      </c>
      <c r="D2041" s="14" t="str">
        <f>_xlfn.IFNA(VLOOKUP(C2041,DSNXT!B:R,2,0),"")</f>
        <v>Dép nhựa siêu nhẹ E8SLI015E</v>
      </c>
      <c r="E2041" s="14" t="str">
        <f>_xlfn.IFNA(VLOOKUP(C2041,DSNXT!B:R,4,0),"")</f>
        <v>Đỏ</v>
      </c>
      <c r="F2041" s="14" t="str">
        <f>_xlfn.IFNA(VLOOKUP(C2041,DSNXT!B:R,5,0),"")</f>
        <v>Size 40-41</v>
      </c>
      <c r="G2041" s="14" t="str">
        <f>_xlfn.IFNA(VLOOKUP(C2041,DSNXT!B:R,7,0),"")</f>
        <v>Dép</v>
      </c>
      <c r="H2041" s="14" t="str">
        <f>_xlfn.IFNA(VLOOKUP(C2041,DSNXT!B:R,8,0),"")</f>
        <v>Dép nhựa thời trang</v>
      </c>
      <c r="I2041" s="14" t="str">
        <f>_xlfn.IFNA(VLOOKUP(C2041,DSNXT!B:R,17,0),"")</f>
        <v>Unisex</v>
      </c>
      <c r="J2041" s="14">
        <f>_xlfn.IFNA(VLOOKUP(C2041,DSNXT!B:R,10,0),"")</f>
        <v>160000</v>
      </c>
      <c r="K2041" s="14">
        <f>_xlfn.IFNA(VLOOKUP(C2041,DSNXT!B:R,11,0),"")</f>
        <v>3</v>
      </c>
      <c r="M2041" s="8">
        <f>SUMIFS(NHẬP!N:N,NHẬP!D:D,NXT!C2036)</f>
        <v>0</v>
      </c>
      <c r="N2041" s="8">
        <f>SUMIFS(XUẤT!N:N,XUẤT!D:D,NXT!C2036)</f>
        <v>0</v>
      </c>
      <c r="O2041" s="8">
        <f t="shared" si="31"/>
        <v>0</v>
      </c>
    </row>
    <row r="2042" spans="3:15" hidden="1">
      <c r="C2042" s="2" t="s">
        <v>3380</v>
      </c>
      <c r="D2042" s="14" t="str">
        <f>_xlfn.IFNA(VLOOKUP(C2042,DSNXT!B:R,2,0),"")</f>
        <v>Dép nhựa siêu nhẹ E8SLI017E</v>
      </c>
      <c r="E2042" s="14" t="str">
        <f>_xlfn.IFNA(VLOOKUP(C2042,DSNXT!B:R,4,0),"")</f>
        <v>Xanh da trời</v>
      </c>
      <c r="F2042" s="14" t="str">
        <f>_xlfn.IFNA(VLOOKUP(C2042,DSNXT!B:R,5,0),"")</f>
        <v>Size 36-37</v>
      </c>
      <c r="G2042" s="14" t="str">
        <f>_xlfn.IFNA(VLOOKUP(C2042,DSNXT!B:R,7,0),"")</f>
        <v>Dép</v>
      </c>
      <c r="H2042" s="14" t="str">
        <f>_xlfn.IFNA(VLOOKUP(C2042,DSNXT!B:R,8,0),"")</f>
        <v>Dép nhựa thời trang</v>
      </c>
      <c r="I2042" s="14" t="str">
        <f>_xlfn.IFNA(VLOOKUP(C2042,DSNXT!B:R,17,0),"")</f>
        <v>Unisex</v>
      </c>
      <c r="J2042" s="14">
        <f>_xlfn.IFNA(VLOOKUP(C2042,DSNXT!B:R,10,0),"")</f>
        <v>160000</v>
      </c>
      <c r="K2042" s="14">
        <f>_xlfn.IFNA(VLOOKUP(C2042,DSNXT!B:R,11,0),"")</f>
        <v>11</v>
      </c>
      <c r="M2042" s="8">
        <f>SUMIFS(NHẬP!N:N,NHẬP!D:D,NXT!C2037)</f>
        <v>0</v>
      </c>
      <c r="N2042" s="8">
        <f>SUMIFS(XUẤT!N:N,XUẤT!D:D,NXT!C2037)</f>
        <v>0</v>
      </c>
      <c r="O2042" s="8">
        <f t="shared" si="31"/>
        <v>0</v>
      </c>
    </row>
    <row r="2043" spans="3:15" hidden="1">
      <c r="C2043" s="2" t="s">
        <v>3382</v>
      </c>
      <c r="D2043" s="14" t="str">
        <f>_xlfn.IFNA(VLOOKUP(C2043,DSNXT!B:R,2,0),"")</f>
        <v>Dép nhựa siêu nhẹ E8SLI017E</v>
      </c>
      <c r="E2043" s="14" t="str">
        <f>_xlfn.IFNA(VLOOKUP(C2043,DSNXT!B:R,4,0),"")</f>
        <v>Xanh da trời</v>
      </c>
      <c r="F2043" s="14" t="str">
        <f>_xlfn.IFNA(VLOOKUP(C2043,DSNXT!B:R,5,0),"")</f>
        <v>Size 38-39</v>
      </c>
      <c r="G2043" s="14" t="str">
        <f>_xlfn.IFNA(VLOOKUP(C2043,DSNXT!B:R,7,0),"")</f>
        <v>Dép</v>
      </c>
      <c r="H2043" s="14" t="str">
        <f>_xlfn.IFNA(VLOOKUP(C2043,DSNXT!B:R,8,0),"")</f>
        <v>Dép nhựa thời trang</v>
      </c>
      <c r="I2043" s="14" t="str">
        <f>_xlfn.IFNA(VLOOKUP(C2043,DSNXT!B:R,17,0),"")</f>
        <v>Unisex</v>
      </c>
      <c r="J2043" s="14">
        <f>_xlfn.IFNA(VLOOKUP(C2043,DSNXT!B:R,10,0),"")</f>
        <v>160000</v>
      </c>
      <c r="K2043" s="14">
        <f>_xlfn.IFNA(VLOOKUP(C2043,DSNXT!B:R,11,0),"")</f>
        <v>14</v>
      </c>
      <c r="M2043" s="8">
        <f>SUMIFS(NHẬP!N:N,NHẬP!D:D,NXT!C2038)</f>
        <v>0</v>
      </c>
      <c r="N2043" s="8">
        <f>SUMIFS(XUẤT!N:N,XUẤT!D:D,NXT!C2038)</f>
        <v>0</v>
      </c>
      <c r="O2043" s="8">
        <f t="shared" si="31"/>
        <v>0</v>
      </c>
    </row>
    <row r="2044" spans="3:15" hidden="1">
      <c r="C2044" s="2" t="s">
        <v>3383</v>
      </c>
      <c r="D2044" s="14" t="str">
        <f>_xlfn.IFNA(VLOOKUP(C2044,DSNXT!B:R,2,0),"")</f>
        <v>Dép nhựa siêu nhẹ E8SLI017E</v>
      </c>
      <c r="E2044" s="14" t="str">
        <f>_xlfn.IFNA(VLOOKUP(C2044,DSNXT!B:R,4,0),"")</f>
        <v>Xanh da trời</v>
      </c>
      <c r="F2044" s="14" t="str">
        <f>_xlfn.IFNA(VLOOKUP(C2044,DSNXT!B:R,5,0),"")</f>
        <v>Size 40-41</v>
      </c>
      <c r="G2044" s="14" t="str">
        <f>_xlfn.IFNA(VLOOKUP(C2044,DSNXT!B:R,7,0),"")</f>
        <v>Dép</v>
      </c>
      <c r="H2044" s="14" t="str">
        <f>_xlfn.IFNA(VLOOKUP(C2044,DSNXT!B:R,8,0),"")</f>
        <v>Dép nhựa thời trang</v>
      </c>
      <c r="I2044" s="14" t="str">
        <f>_xlfn.IFNA(VLOOKUP(C2044,DSNXT!B:R,17,0),"")</f>
        <v>Unisex</v>
      </c>
      <c r="J2044" s="14">
        <f>_xlfn.IFNA(VLOOKUP(C2044,DSNXT!B:R,10,0),"")</f>
        <v>160000</v>
      </c>
      <c r="K2044" s="14">
        <f>_xlfn.IFNA(VLOOKUP(C2044,DSNXT!B:R,11,0),"")</f>
        <v>8</v>
      </c>
      <c r="M2044" s="8">
        <f>SUMIFS(NHẬP!N:N,NHẬP!D:D,NXT!C2039)</f>
        <v>0</v>
      </c>
      <c r="N2044" s="8">
        <f>SUMIFS(XUẤT!N:N,XUẤT!D:D,NXT!C2039)</f>
        <v>0</v>
      </c>
      <c r="O2044" s="8">
        <f t="shared" si="31"/>
        <v>0</v>
      </c>
    </row>
    <row r="2045" spans="3:15" hidden="1">
      <c r="C2045" s="2" t="s">
        <v>3384</v>
      </c>
      <c r="D2045" s="14" t="str">
        <f>_xlfn.IFNA(VLOOKUP(C2045,DSNXT!B:R,2,0),"")</f>
        <v>Dép nhựa siêu nhẹ E8SLI017E</v>
      </c>
      <c r="E2045" s="14" t="str">
        <f>_xlfn.IFNA(VLOOKUP(C2045,DSNXT!B:R,4,0),"")</f>
        <v>Xanh da trời</v>
      </c>
      <c r="F2045" s="14" t="str">
        <f>_xlfn.IFNA(VLOOKUP(C2045,DSNXT!B:R,5,0),"")</f>
        <v>Size 42-43</v>
      </c>
      <c r="G2045" s="14" t="str">
        <f>_xlfn.IFNA(VLOOKUP(C2045,DSNXT!B:R,7,0),"")</f>
        <v>Dép</v>
      </c>
      <c r="H2045" s="14" t="str">
        <f>_xlfn.IFNA(VLOOKUP(C2045,DSNXT!B:R,8,0),"")</f>
        <v>Dép nhựa thời trang</v>
      </c>
      <c r="I2045" s="14" t="str">
        <f>_xlfn.IFNA(VLOOKUP(C2045,DSNXT!B:R,17,0),"")</f>
        <v>Unisex</v>
      </c>
      <c r="J2045" s="14">
        <f>_xlfn.IFNA(VLOOKUP(C2045,DSNXT!B:R,10,0),"")</f>
        <v>160000</v>
      </c>
      <c r="K2045" s="14">
        <f>_xlfn.IFNA(VLOOKUP(C2045,DSNXT!B:R,11,0),"")</f>
        <v>6</v>
      </c>
      <c r="M2045" s="8">
        <f>SUMIFS(NHẬP!N:N,NHẬP!D:D,NXT!C2040)</f>
        <v>0</v>
      </c>
      <c r="N2045" s="8">
        <f>SUMIFS(XUẤT!N:N,XUẤT!D:D,NXT!C2040)</f>
        <v>0</v>
      </c>
      <c r="O2045" s="8">
        <f t="shared" si="31"/>
        <v>0</v>
      </c>
    </row>
    <row r="2046" spans="3:15">
      <c r="C2046" s="2" t="s">
        <v>3385</v>
      </c>
      <c r="D2046" s="14" t="str">
        <f>_xlfn.IFNA(VLOOKUP(C2046,DSNXT!B:R,2,0),"")</f>
        <v>Túi xách thời trang E9BAG001D</v>
      </c>
      <c r="E2046" s="14" t="str">
        <f>_xlfn.IFNA(VLOOKUP(C2046,DSNXT!B:R,4,0),"")</f>
        <v>Kẻ đen</v>
      </c>
      <c r="F2046" s="14" t="str">
        <f>_xlfn.IFNA(VLOOKUP(C2046,DSNXT!B:R,5,0),"")</f>
        <v>15x16x5.5</v>
      </c>
      <c r="G2046" s="14" t="str">
        <f>_xlfn.IFNA(VLOOKUP(C2046,DSNXT!B:R,7,0),"")</f>
        <v>Túi</v>
      </c>
      <c r="H2046" s="14" t="str">
        <f>_xlfn.IFNA(VLOOKUP(C2046,DSNXT!B:R,8,0),"")</f>
        <v>Túi</v>
      </c>
      <c r="I2046" s="14">
        <f>_xlfn.IFNA(VLOOKUP(C2046,DSNXT!B:R,17,0),"")</f>
        <v>0</v>
      </c>
      <c r="J2046" s="14">
        <f>_xlfn.IFNA(VLOOKUP(C2046,DSNXT!B:R,10,0),"")</f>
        <v>180000</v>
      </c>
      <c r="K2046" s="14">
        <f>_xlfn.IFNA(VLOOKUP(C2046,DSNXT!B:R,11,0),"")</f>
        <v>5</v>
      </c>
      <c r="M2046" s="8">
        <f>SUMIFS(NHẬP!N:N,NHẬP!D:D,NXT!C2041)</f>
        <v>0</v>
      </c>
      <c r="N2046" s="8">
        <f>SUMIFS(XUẤT!N:N,XUẤT!D:D,NXT!C2041)</f>
        <v>0</v>
      </c>
      <c r="O2046" s="8">
        <f t="shared" si="31"/>
        <v>0</v>
      </c>
    </row>
    <row r="2047" spans="3:15">
      <c r="C2047" s="2" t="s">
        <v>3389</v>
      </c>
      <c r="D2047" s="14" t="str">
        <f>_xlfn.IFNA(VLOOKUP(C2047,DSNXT!B:R,2,0),"")</f>
        <v>Túi xách thời trang E9BAG001D</v>
      </c>
      <c r="E2047" s="14" t="str">
        <f>_xlfn.IFNA(VLOOKUP(C2047,DSNXT!B:R,4,0),"")</f>
        <v>Kẻ nâu</v>
      </c>
      <c r="F2047" s="14" t="str">
        <f>_xlfn.IFNA(VLOOKUP(C2047,DSNXT!B:R,5,0),"")</f>
        <v>15x16x5.5</v>
      </c>
      <c r="G2047" s="14" t="str">
        <f>_xlfn.IFNA(VLOOKUP(C2047,DSNXT!B:R,7,0),"")</f>
        <v>Túi</v>
      </c>
      <c r="H2047" s="14" t="str">
        <f>_xlfn.IFNA(VLOOKUP(C2047,DSNXT!B:R,8,0),"")</f>
        <v>Túi</v>
      </c>
      <c r="I2047" s="14">
        <f>_xlfn.IFNA(VLOOKUP(C2047,DSNXT!B:R,17,0),"")</f>
        <v>0</v>
      </c>
      <c r="J2047" s="14">
        <f>_xlfn.IFNA(VLOOKUP(C2047,DSNXT!B:R,10,0),"")</f>
        <v>180000</v>
      </c>
      <c r="K2047" s="14">
        <f>_xlfn.IFNA(VLOOKUP(C2047,DSNXT!B:R,11,0),"")</f>
        <v>5</v>
      </c>
      <c r="M2047" s="8">
        <f>SUMIFS(NHẬP!N:N,NHẬP!D:D,NXT!C2042)</f>
        <v>0</v>
      </c>
      <c r="N2047" s="8">
        <f>SUMIFS(XUẤT!N:N,XUẤT!D:D,NXT!C2042)</f>
        <v>0</v>
      </c>
      <c r="O2047" s="8">
        <f t="shared" si="31"/>
        <v>0</v>
      </c>
    </row>
    <row r="2048" spans="3:15">
      <c r="C2048" s="2" t="s">
        <v>3391</v>
      </c>
      <c r="D2048" s="14" t="str">
        <f>_xlfn.IFNA(VLOOKUP(C2048,DSNXT!B:R,2,0),"")</f>
        <v>Túi xách thời trang E9BAG001D</v>
      </c>
      <c r="E2048" s="14" t="str">
        <f>_xlfn.IFNA(VLOOKUP(C2048,DSNXT!B:R,4,0),"")</f>
        <v>Kẻ hồng</v>
      </c>
      <c r="F2048" s="14" t="str">
        <f>_xlfn.IFNA(VLOOKUP(C2048,DSNXT!B:R,5,0),"")</f>
        <v>15x16x5.5</v>
      </c>
      <c r="G2048" s="14" t="str">
        <f>_xlfn.IFNA(VLOOKUP(C2048,DSNXT!B:R,7,0),"")</f>
        <v>Túi</v>
      </c>
      <c r="H2048" s="14" t="str">
        <f>_xlfn.IFNA(VLOOKUP(C2048,DSNXT!B:R,8,0),"")</f>
        <v>Túi</v>
      </c>
      <c r="I2048" s="14">
        <f>_xlfn.IFNA(VLOOKUP(C2048,DSNXT!B:R,17,0),"")</f>
        <v>0</v>
      </c>
      <c r="J2048" s="14">
        <f>_xlfn.IFNA(VLOOKUP(C2048,DSNXT!B:R,10,0),"")</f>
        <v>180000</v>
      </c>
      <c r="K2048" s="14">
        <f>_xlfn.IFNA(VLOOKUP(C2048,DSNXT!B:R,11,0),"")</f>
        <v>4</v>
      </c>
      <c r="M2048" s="8">
        <f>SUMIFS(NHẬP!N:N,NHẬP!D:D,NXT!C2043)</f>
        <v>0</v>
      </c>
      <c r="N2048" s="8">
        <f>SUMIFS(XUẤT!N:N,XUẤT!D:D,NXT!C2043)</f>
        <v>0</v>
      </c>
      <c r="O2048" s="8">
        <f t="shared" si="31"/>
        <v>0</v>
      </c>
    </row>
    <row r="2049" spans="3:15">
      <c r="C2049" s="2" t="s">
        <v>3393</v>
      </c>
      <c r="D2049" s="14" t="str">
        <f>_xlfn.IFNA(VLOOKUP(C2049,DSNXT!B:R,2,0),"")</f>
        <v>Túi xách thời trang E9BAG001D</v>
      </c>
      <c r="E2049" s="14" t="str">
        <f>_xlfn.IFNA(VLOOKUP(C2049,DSNXT!B:R,4,0),"")</f>
        <v>Kẻ đỏ</v>
      </c>
      <c r="F2049" s="14" t="str">
        <f>_xlfn.IFNA(VLOOKUP(C2049,DSNXT!B:R,5,0),"")</f>
        <v>15x16x5.5</v>
      </c>
      <c r="G2049" s="14" t="str">
        <f>_xlfn.IFNA(VLOOKUP(C2049,DSNXT!B:R,7,0),"")</f>
        <v>Túi</v>
      </c>
      <c r="H2049" s="14" t="str">
        <f>_xlfn.IFNA(VLOOKUP(C2049,DSNXT!B:R,8,0),"")</f>
        <v>Túi</v>
      </c>
      <c r="I2049" s="14">
        <f>_xlfn.IFNA(VLOOKUP(C2049,DSNXT!B:R,17,0),"")</f>
        <v>0</v>
      </c>
      <c r="J2049" s="14">
        <f>_xlfn.IFNA(VLOOKUP(C2049,DSNXT!B:R,10,0),"")</f>
        <v>180000</v>
      </c>
      <c r="K2049" s="14">
        <f>_xlfn.IFNA(VLOOKUP(C2049,DSNXT!B:R,11,0),"")</f>
        <v>5</v>
      </c>
      <c r="M2049" s="8">
        <f>SUMIFS(NHẬP!N:N,NHẬP!D:D,NXT!C2044)</f>
        <v>0</v>
      </c>
      <c r="N2049" s="8">
        <f>SUMIFS(XUẤT!N:N,XUẤT!D:D,NXT!C2044)</f>
        <v>0</v>
      </c>
      <c r="O2049" s="8">
        <f t="shared" si="31"/>
        <v>0</v>
      </c>
    </row>
    <row r="2050" spans="3:15">
      <c r="C2050" s="2" t="s">
        <v>3395</v>
      </c>
      <c r="D2050" s="14" t="str">
        <f>_xlfn.IFNA(VLOOKUP(C2050,DSNXT!B:R,2,0),"")</f>
        <v>Túi xách thời trang E9BAG002D</v>
      </c>
      <c r="E2050" s="14" t="str">
        <f>_xlfn.IFNA(VLOOKUP(C2050,DSNXT!B:R,4,0),"")</f>
        <v>Kẻ nâu</v>
      </c>
      <c r="F2050" s="14" t="str">
        <f>_xlfn.IFNA(VLOOKUP(C2050,DSNXT!B:R,5,0),"")</f>
        <v>20.5x14.5x5</v>
      </c>
      <c r="G2050" s="14" t="str">
        <f>_xlfn.IFNA(VLOOKUP(C2050,DSNXT!B:R,7,0),"")</f>
        <v>Túi</v>
      </c>
      <c r="H2050" s="14" t="str">
        <f>_xlfn.IFNA(VLOOKUP(C2050,DSNXT!B:R,8,0),"")</f>
        <v>Túi</v>
      </c>
      <c r="I2050" s="14">
        <f>_xlfn.IFNA(VLOOKUP(C2050,DSNXT!B:R,17,0),"")</f>
        <v>0</v>
      </c>
      <c r="J2050" s="14">
        <f>_xlfn.IFNA(VLOOKUP(C2050,DSNXT!B:R,10,0),"")</f>
        <v>180000</v>
      </c>
      <c r="K2050" s="14">
        <f>_xlfn.IFNA(VLOOKUP(C2050,DSNXT!B:R,11,0),"")</f>
        <v>1</v>
      </c>
      <c r="M2050" s="8">
        <f>SUMIFS(NHẬP!N:N,NHẬP!D:D,NXT!C2045)</f>
        <v>0</v>
      </c>
      <c r="N2050" s="8">
        <f>SUMIFS(XUẤT!N:N,XUẤT!D:D,NXT!C2045)</f>
        <v>0</v>
      </c>
      <c r="O2050" s="8">
        <f t="shared" si="31"/>
        <v>0</v>
      </c>
    </row>
    <row r="2051" spans="3:15">
      <c r="C2051" s="2" t="s">
        <v>3398</v>
      </c>
      <c r="D2051" s="14" t="str">
        <f>_xlfn.IFNA(VLOOKUP(C2051,DSNXT!B:R,2,0),"")</f>
        <v>Túi xách thời trang E9BAG002D</v>
      </c>
      <c r="E2051" s="14" t="str">
        <f>_xlfn.IFNA(VLOOKUP(C2051,DSNXT!B:R,4,0),"")</f>
        <v>Kẻ hồng</v>
      </c>
      <c r="F2051" s="14" t="str">
        <f>_xlfn.IFNA(VLOOKUP(C2051,DSNXT!B:R,5,0),"")</f>
        <v>20.5x14.5x5</v>
      </c>
      <c r="G2051" s="14" t="str">
        <f>_xlfn.IFNA(VLOOKUP(C2051,DSNXT!B:R,7,0),"")</f>
        <v>Túi</v>
      </c>
      <c r="H2051" s="14" t="str">
        <f>_xlfn.IFNA(VLOOKUP(C2051,DSNXT!B:R,8,0),"")</f>
        <v>Túi</v>
      </c>
      <c r="I2051" s="14">
        <f>_xlfn.IFNA(VLOOKUP(C2051,DSNXT!B:R,17,0),"")</f>
        <v>0</v>
      </c>
      <c r="J2051" s="14">
        <f>_xlfn.IFNA(VLOOKUP(C2051,DSNXT!B:R,10,0),"")</f>
        <v>180000</v>
      </c>
      <c r="K2051" s="14">
        <f>_xlfn.IFNA(VLOOKUP(C2051,DSNXT!B:R,11,0),"")</f>
        <v>1</v>
      </c>
      <c r="M2051" s="8">
        <f>SUMIFS(NHẬP!N:N,NHẬP!D:D,NXT!C2046)</f>
        <v>0</v>
      </c>
      <c r="N2051" s="8">
        <f>SUMIFS(XUẤT!N:N,XUẤT!D:D,NXT!C2046)</f>
        <v>0</v>
      </c>
      <c r="O2051" s="8">
        <f t="shared" si="31"/>
        <v>0</v>
      </c>
    </row>
    <row r="2052" spans="3:15">
      <c r="C2052" s="2" t="s">
        <v>3399</v>
      </c>
      <c r="D2052" s="14" t="str">
        <f>_xlfn.IFNA(VLOOKUP(C2052,DSNXT!B:R,2,0),"")</f>
        <v>Túi xách thời trang E9BAG002D</v>
      </c>
      <c r="E2052" s="14" t="str">
        <f>_xlfn.IFNA(VLOOKUP(C2052,DSNXT!B:R,4,0),"")</f>
        <v>Kẻ đỏ</v>
      </c>
      <c r="F2052" s="14" t="str">
        <f>_xlfn.IFNA(VLOOKUP(C2052,DSNXT!B:R,5,0),"")</f>
        <v>20.5x14.5x5</v>
      </c>
      <c r="G2052" s="14" t="str">
        <f>_xlfn.IFNA(VLOOKUP(C2052,DSNXT!B:R,7,0),"")</f>
        <v>Túi</v>
      </c>
      <c r="H2052" s="14" t="str">
        <f>_xlfn.IFNA(VLOOKUP(C2052,DSNXT!B:R,8,0),"")</f>
        <v>Túi</v>
      </c>
      <c r="I2052" s="14">
        <f>_xlfn.IFNA(VLOOKUP(C2052,DSNXT!B:R,17,0),"")</f>
        <v>0</v>
      </c>
      <c r="J2052" s="14">
        <f>_xlfn.IFNA(VLOOKUP(C2052,DSNXT!B:R,10,0),"")</f>
        <v>180000</v>
      </c>
      <c r="K2052" s="14">
        <f>_xlfn.IFNA(VLOOKUP(C2052,DSNXT!B:R,11,0),"")</f>
        <v>1</v>
      </c>
      <c r="M2052" s="8">
        <f>SUMIFS(NHẬP!N:N,NHẬP!D:D,NXT!C2047)</f>
        <v>0</v>
      </c>
      <c r="N2052" s="8">
        <f>SUMIFS(XUẤT!N:N,XUẤT!D:D,NXT!C2047)</f>
        <v>0</v>
      </c>
      <c r="O2052" s="8">
        <f t="shared" si="31"/>
        <v>0</v>
      </c>
    </row>
    <row r="2053" spans="3:15">
      <c r="C2053" s="2" t="s">
        <v>3400</v>
      </c>
      <c r="D2053" s="14" t="str">
        <f>_xlfn.IFNA(VLOOKUP(C2053,DSNXT!B:R,2,0),"")</f>
        <v>Túi xách thời trang nữ E9BAG002E</v>
      </c>
      <c r="E2053" s="14" t="str">
        <f>_xlfn.IFNA(VLOOKUP(C2053,DSNXT!B:R,4,0),"")</f>
        <v>Xanh da trời</v>
      </c>
      <c r="F2053" s="14" t="str">
        <f>_xlfn.IFNA(VLOOKUP(C2053,DSNXT!B:R,5,0),"")</f>
        <v>24x20x11</v>
      </c>
      <c r="G2053" s="14" t="str">
        <f>_xlfn.IFNA(VLOOKUP(C2053,DSNXT!B:R,7,0),"")</f>
        <v>Túi</v>
      </c>
      <c r="H2053" s="14" t="str">
        <f>_xlfn.IFNA(VLOOKUP(C2053,DSNXT!B:R,8,0),"")</f>
        <v>Túi</v>
      </c>
      <c r="I2053" s="14" t="str">
        <f>_xlfn.IFNA(VLOOKUP(C2053,DSNXT!B:R,17,0),"")</f>
        <v>Nữ</v>
      </c>
      <c r="J2053" s="14">
        <f>_xlfn.IFNA(VLOOKUP(C2053,DSNXT!B:R,10,0),"")</f>
        <v>590000</v>
      </c>
      <c r="K2053" s="14">
        <f>_xlfn.IFNA(VLOOKUP(C2053,DSNXT!B:R,11,0),"")</f>
        <v>2</v>
      </c>
      <c r="M2053" s="8">
        <f>SUMIFS(NHẬP!N:N,NHẬP!D:D,NXT!C2048)</f>
        <v>0</v>
      </c>
      <c r="N2053" s="8">
        <f>SUMIFS(XUẤT!N:N,XUẤT!D:D,NXT!C2048)</f>
        <v>0</v>
      </c>
      <c r="O2053" s="8">
        <f t="shared" si="31"/>
        <v>0</v>
      </c>
    </row>
    <row r="2054" spans="3:15">
      <c r="C2054" s="2" t="s">
        <v>3403</v>
      </c>
      <c r="D2054" s="14" t="str">
        <f>_xlfn.IFNA(VLOOKUP(C2054,DSNXT!B:R,2,0),"")</f>
        <v>Túi xách thời trang nữ E9BAG002E</v>
      </c>
      <c r="E2054" s="14" t="str">
        <f>_xlfn.IFNA(VLOOKUP(C2054,DSNXT!B:R,4,0),"")</f>
        <v>Nâu</v>
      </c>
      <c r="F2054" s="14" t="str">
        <f>_xlfn.IFNA(VLOOKUP(C2054,DSNXT!B:R,5,0),"")</f>
        <v>24x20x11</v>
      </c>
      <c r="G2054" s="14" t="str">
        <f>_xlfn.IFNA(VLOOKUP(C2054,DSNXT!B:R,7,0),"")</f>
        <v>Túi</v>
      </c>
      <c r="H2054" s="14" t="str">
        <f>_xlfn.IFNA(VLOOKUP(C2054,DSNXT!B:R,8,0),"")</f>
        <v>Túi</v>
      </c>
      <c r="I2054" s="14" t="str">
        <f>_xlfn.IFNA(VLOOKUP(C2054,DSNXT!B:R,17,0),"")</f>
        <v>Nữ</v>
      </c>
      <c r="J2054" s="14">
        <f>_xlfn.IFNA(VLOOKUP(C2054,DSNXT!B:R,10,0),"")</f>
        <v>590000</v>
      </c>
      <c r="K2054" s="14">
        <f>_xlfn.IFNA(VLOOKUP(C2054,DSNXT!B:R,11,0),"")</f>
        <v>2</v>
      </c>
      <c r="M2054" s="8">
        <f>SUMIFS(NHẬP!N:N,NHẬP!D:D,NXT!C2049)</f>
        <v>0</v>
      </c>
      <c r="N2054" s="8">
        <f>SUMIFS(XUẤT!N:N,XUẤT!D:D,NXT!C2049)</f>
        <v>0</v>
      </c>
      <c r="O2054" s="8">
        <f t="shared" si="31"/>
        <v>0</v>
      </c>
    </row>
    <row r="2055" spans="3:15">
      <c r="C2055" s="2" t="s">
        <v>3404</v>
      </c>
      <c r="D2055" s="14" t="str">
        <f>_xlfn.IFNA(VLOOKUP(C2055,DSNXT!B:R,2,0),"")</f>
        <v>Túi xách thời trang E9BAG003D</v>
      </c>
      <c r="E2055" s="14" t="str">
        <f>_xlfn.IFNA(VLOOKUP(C2055,DSNXT!B:R,4,0),"")</f>
        <v>Nâu</v>
      </c>
      <c r="F2055" s="14" t="str">
        <f>_xlfn.IFNA(VLOOKUP(C2055,DSNXT!B:R,5,0),"")</f>
        <v>18x13x5</v>
      </c>
      <c r="G2055" s="14" t="str">
        <f>_xlfn.IFNA(VLOOKUP(C2055,DSNXT!B:R,7,0),"")</f>
        <v>Túi</v>
      </c>
      <c r="H2055" s="14" t="str">
        <f>_xlfn.IFNA(VLOOKUP(C2055,DSNXT!B:R,8,0),"")</f>
        <v>Túi</v>
      </c>
      <c r="I2055" s="14">
        <f>_xlfn.IFNA(VLOOKUP(C2055,DSNXT!B:R,17,0),"")</f>
        <v>0</v>
      </c>
      <c r="J2055" s="14">
        <f>_xlfn.IFNA(VLOOKUP(C2055,DSNXT!B:R,10,0),"")</f>
        <v>290000</v>
      </c>
      <c r="K2055" s="14">
        <f>_xlfn.IFNA(VLOOKUP(C2055,DSNXT!B:R,11,0),"")</f>
        <v>3</v>
      </c>
      <c r="M2055" s="8">
        <f>SUMIFS(NHẬP!N:N,NHẬP!D:D,NXT!C2050)</f>
        <v>0</v>
      </c>
      <c r="N2055" s="8">
        <f>SUMIFS(XUẤT!N:N,XUẤT!D:D,NXT!C2050)</f>
        <v>0</v>
      </c>
      <c r="O2055" s="8">
        <f t="shared" si="31"/>
        <v>0</v>
      </c>
    </row>
    <row r="2056" spans="3:15">
      <c r="C2056" s="2" t="s">
        <v>3407</v>
      </c>
      <c r="D2056" s="14" t="str">
        <f>_xlfn.IFNA(VLOOKUP(C2056,DSNXT!B:R,2,0),"")</f>
        <v>Túi xách thời trang E9BAG003D</v>
      </c>
      <c r="E2056" s="14" t="str">
        <f>_xlfn.IFNA(VLOOKUP(C2056,DSNXT!B:R,4,0),"")</f>
        <v>Hồng</v>
      </c>
      <c r="F2056" s="14" t="str">
        <f>_xlfn.IFNA(VLOOKUP(C2056,DSNXT!B:R,5,0),"")</f>
        <v>18x13x5</v>
      </c>
      <c r="G2056" s="14" t="str">
        <f>_xlfn.IFNA(VLOOKUP(C2056,DSNXT!B:R,7,0),"")</f>
        <v>Túi</v>
      </c>
      <c r="H2056" s="14" t="str">
        <f>_xlfn.IFNA(VLOOKUP(C2056,DSNXT!B:R,8,0),"")</f>
        <v>Túi</v>
      </c>
      <c r="I2056" s="14">
        <f>_xlfn.IFNA(VLOOKUP(C2056,DSNXT!B:R,17,0),"")</f>
        <v>0</v>
      </c>
      <c r="J2056" s="14">
        <f>_xlfn.IFNA(VLOOKUP(C2056,DSNXT!B:R,10,0),"")</f>
        <v>290000</v>
      </c>
      <c r="K2056" s="14">
        <f>_xlfn.IFNA(VLOOKUP(C2056,DSNXT!B:R,11,0),"")</f>
        <v>3</v>
      </c>
      <c r="M2056" s="8">
        <f>SUMIFS(NHẬP!N:N,NHẬP!D:D,NXT!C2051)</f>
        <v>0</v>
      </c>
      <c r="N2056" s="8">
        <f>SUMIFS(XUẤT!N:N,XUẤT!D:D,NXT!C2051)</f>
        <v>0</v>
      </c>
      <c r="O2056" s="8">
        <f t="shared" si="31"/>
        <v>0</v>
      </c>
    </row>
    <row r="2057" spans="3:15">
      <c r="C2057" s="2" t="s">
        <v>3408</v>
      </c>
      <c r="D2057" s="14" t="str">
        <f>_xlfn.IFNA(VLOOKUP(C2057,DSNXT!B:R,2,0),"")</f>
        <v>Túi xách thời trang E9BAG003D</v>
      </c>
      <c r="E2057" s="14" t="str">
        <f>_xlfn.IFNA(VLOOKUP(C2057,DSNXT!B:R,4,0),"")</f>
        <v>Đỏ</v>
      </c>
      <c r="F2057" s="14" t="str">
        <f>_xlfn.IFNA(VLOOKUP(C2057,DSNXT!B:R,5,0),"")</f>
        <v>18x13x5</v>
      </c>
      <c r="G2057" s="14" t="str">
        <f>_xlfn.IFNA(VLOOKUP(C2057,DSNXT!B:R,7,0),"")</f>
        <v>Túi</v>
      </c>
      <c r="H2057" s="14" t="str">
        <f>_xlfn.IFNA(VLOOKUP(C2057,DSNXT!B:R,8,0),"")</f>
        <v>Túi</v>
      </c>
      <c r="I2057" s="14">
        <f>_xlfn.IFNA(VLOOKUP(C2057,DSNXT!B:R,17,0),"")</f>
        <v>0</v>
      </c>
      <c r="J2057" s="14">
        <f>_xlfn.IFNA(VLOOKUP(C2057,DSNXT!B:R,10,0),"")</f>
        <v>290000</v>
      </c>
      <c r="K2057" s="14">
        <f>_xlfn.IFNA(VLOOKUP(C2057,DSNXT!B:R,11,0),"")</f>
        <v>2</v>
      </c>
      <c r="M2057" s="8">
        <f>SUMIFS(NHẬP!N:N,NHẬP!D:D,NXT!C2052)</f>
        <v>0</v>
      </c>
      <c r="N2057" s="8">
        <f>SUMIFS(XUẤT!N:N,XUẤT!D:D,NXT!C2052)</f>
        <v>0</v>
      </c>
      <c r="O2057" s="8">
        <f t="shared" si="31"/>
        <v>0</v>
      </c>
    </row>
    <row r="2058" spans="3:15">
      <c r="C2058" s="2" t="s">
        <v>3409</v>
      </c>
      <c r="D2058" s="14" t="str">
        <f>_xlfn.IFNA(VLOOKUP(C2058,DSNXT!B:R,2,0),"")</f>
        <v>Túi xách thời trang nữ E9BAG003E</v>
      </c>
      <c r="E2058" s="14" t="str">
        <f>_xlfn.IFNA(VLOOKUP(C2058,DSNXT!B:R,4,0),"")</f>
        <v>Trắng</v>
      </c>
      <c r="F2058" s="14" t="str">
        <f>_xlfn.IFNA(VLOOKUP(C2058,DSNXT!B:R,5,0),"")</f>
        <v>17x8x5</v>
      </c>
      <c r="G2058" s="14" t="str">
        <f>_xlfn.IFNA(VLOOKUP(C2058,DSNXT!B:R,7,0),"")</f>
        <v>Túi</v>
      </c>
      <c r="H2058" s="14" t="str">
        <f>_xlfn.IFNA(VLOOKUP(C2058,DSNXT!B:R,8,0),"")</f>
        <v>Túi</v>
      </c>
      <c r="I2058" s="14" t="str">
        <f>_xlfn.IFNA(VLOOKUP(C2058,DSNXT!B:R,17,0),"")</f>
        <v>Nữ</v>
      </c>
      <c r="J2058" s="14">
        <f>_xlfn.IFNA(VLOOKUP(C2058,DSNXT!B:R,10,0),"")</f>
        <v>350000</v>
      </c>
      <c r="K2058" s="14">
        <f>_xlfn.IFNA(VLOOKUP(C2058,DSNXT!B:R,11,0),"")</f>
        <v>2</v>
      </c>
      <c r="M2058" s="8">
        <f>SUMIFS(NHẬP!N:N,NHẬP!D:D,NXT!C2053)</f>
        <v>0</v>
      </c>
      <c r="N2058" s="8">
        <f>SUMIFS(XUẤT!N:N,XUẤT!D:D,NXT!C2053)</f>
        <v>0</v>
      </c>
      <c r="O2058" s="8">
        <f t="shared" si="31"/>
        <v>0</v>
      </c>
    </row>
    <row r="2059" spans="3:15">
      <c r="C2059" s="2" t="s">
        <v>3412</v>
      </c>
      <c r="D2059" s="14" t="str">
        <f>_xlfn.IFNA(VLOOKUP(C2059,DSNXT!B:R,2,0),"")</f>
        <v>Túi xách thời trang nữ E9BAG003E</v>
      </c>
      <c r="E2059" s="14" t="str">
        <f>_xlfn.IFNA(VLOOKUP(C2059,DSNXT!B:R,4,0),"")</f>
        <v>Hồng</v>
      </c>
      <c r="F2059" s="14" t="str">
        <f>_xlfn.IFNA(VLOOKUP(C2059,DSNXT!B:R,5,0),"")</f>
        <v>17x8x5</v>
      </c>
      <c r="G2059" s="14" t="str">
        <f>_xlfn.IFNA(VLOOKUP(C2059,DSNXT!B:R,7,0),"")</f>
        <v>Túi</v>
      </c>
      <c r="H2059" s="14" t="str">
        <f>_xlfn.IFNA(VLOOKUP(C2059,DSNXT!B:R,8,0),"")</f>
        <v>Túi</v>
      </c>
      <c r="I2059" s="14" t="str">
        <f>_xlfn.IFNA(VLOOKUP(C2059,DSNXT!B:R,17,0),"")</f>
        <v>Nữ</v>
      </c>
      <c r="J2059" s="14">
        <f>_xlfn.IFNA(VLOOKUP(C2059,DSNXT!B:R,10,0),"")</f>
        <v>350000</v>
      </c>
      <c r="K2059" s="14">
        <f>_xlfn.IFNA(VLOOKUP(C2059,DSNXT!B:R,11,0),"")</f>
        <v>3</v>
      </c>
      <c r="M2059" s="8">
        <f>SUMIFS(NHẬP!N:N,NHẬP!D:D,NXT!C2054)</f>
        <v>0</v>
      </c>
      <c r="N2059" s="8">
        <f>SUMIFS(XUẤT!N:N,XUẤT!D:D,NXT!C2054)</f>
        <v>0</v>
      </c>
      <c r="O2059" s="8">
        <f t="shared" si="31"/>
        <v>0</v>
      </c>
    </row>
    <row r="2060" spans="3:15">
      <c r="C2060" s="2" t="s">
        <v>3413</v>
      </c>
      <c r="D2060" s="14" t="str">
        <f>_xlfn.IFNA(VLOOKUP(C2060,DSNXT!B:R,2,0),"")</f>
        <v>Túi xách thời trang nữ E9BAG003E</v>
      </c>
      <c r="E2060" s="14" t="str">
        <f>_xlfn.IFNA(VLOOKUP(C2060,DSNXT!B:R,4,0),"")</f>
        <v>Xanh lá cây</v>
      </c>
      <c r="F2060" s="14" t="str">
        <f>_xlfn.IFNA(VLOOKUP(C2060,DSNXT!B:R,5,0),"")</f>
        <v>17x8x5</v>
      </c>
      <c r="G2060" s="14" t="str">
        <f>_xlfn.IFNA(VLOOKUP(C2060,DSNXT!B:R,7,0),"")</f>
        <v>Túi</v>
      </c>
      <c r="H2060" s="14" t="str">
        <f>_xlfn.IFNA(VLOOKUP(C2060,DSNXT!B:R,8,0),"")</f>
        <v>Túi</v>
      </c>
      <c r="I2060" s="14" t="str">
        <f>_xlfn.IFNA(VLOOKUP(C2060,DSNXT!B:R,17,0),"")</f>
        <v>Nữ</v>
      </c>
      <c r="J2060" s="14">
        <f>_xlfn.IFNA(VLOOKUP(C2060,DSNXT!B:R,10,0),"")</f>
        <v>350000</v>
      </c>
      <c r="K2060" s="14">
        <f>_xlfn.IFNA(VLOOKUP(C2060,DSNXT!B:R,11,0),"")</f>
        <v>2</v>
      </c>
      <c r="M2060" s="8">
        <f>SUMIFS(NHẬP!N:N,NHẬP!D:D,NXT!C2055)</f>
        <v>0</v>
      </c>
      <c r="N2060" s="8">
        <f>SUMIFS(XUẤT!N:N,XUẤT!D:D,NXT!C2055)</f>
        <v>0</v>
      </c>
      <c r="O2060" s="8">
        <f t="shared" si="31"/>
        <v>0</v>
      </c>
    </row>
    <row r="2061" spans="3:15">
      <c r="C2061" s="2" t="s">
        <v>3414</v>
      </c>
      <c r="D2061" s="14" t="str">
        <f>_xlfn.IFNA(VLOOKUP(C2061,DSNXT!B:R,2,0),"")</f>
        <v>Túi xách thời trang nữ E9BAG003E</v>
      </c>
      <c r="E2061" s="14" t="str">
        <f>_xlfn.IFNA(VLOOKUP(C2061,DSNXT!B:R,4,0),"")</f>
        <v>Đỏ</v>
      </c>
      <c r="F2061" s="14" t="str">
        <f>_xlfn.IFNA(VLOOKUP(C2061,DSNXT!B:R,5,0),"")</f>
        <v>17x8x5</v>
      </c>
      <c r="G2061" s="14" t="str">
        <f>_xlfn.IFNA(VLOOKUP(C2061,DSNXT!B:R,7,0),"")</f>
        <v>Túi</v>
      </c>
      <c r="H2061" s="14" t="str">
        <f>_xlfn.IFNA(VLOOKUP(C2061,DSNXT!B:R,8,0),"")</f>
        <v>Túi</v>
      </c>
      <c r="I2061" s="14" t="str">
        <f>_xlfn.IFNA(VLOOKUP(C2061,DSNXT!B:R,17,0),"")</f>
        <v>Nữ</v>
      </c>
      <c r="J2061" s="14">
        <f>_xlfn.IFNA(VLOOKUP(C2061,DSNXT!B:R,10,0),"")</f>
        <v>350000</v>
      </c>
      <c r="K2061" s="14">
        <f>_xlfn.IFNA(VLOOKUP(C2061,DSNXT!B:R,11,0),"")</f>
        <v>2</v>
      </c>
      <c r="M2061" s="8">
        <f>SUMIFS(NHẬP!N:N,NHẬP!D:D,NXT!C2056)</f>
        <v>0</v>
      </c>
      <c r="N2061" s="8">
        <f>SUMIFS(XUẤT!N:N,XUẤT!D:D,NXT!C2056)</f>
        <v>0</v>
      </c>
      <c r="O2061" s="8">
        <f t="shared" si="31"/>
        <v>0</v>
      </c>
    </row>
    <row r="2062" spans="3:15">
      <c r="C2062" s="2" t="s">
        <v>3415</v>
      </c>
      <c r="D2062" s="14" t="str">
        <f>_xlfn.IFNA(VLOOKUP(C2062,DSNXT!B:R,2,0),"")</f>
        <v>Túi xách thời trang nữ E9BAG003E</v>
      </c>
      <c r="E2062" s="14" t="str">
        <f>_xlfn.IFNA(VLOOKUP(C2062,DSNXT!B:R,4,0),"")</f>
        <v>Xanh rêu</v>
      </c>
      <c r="F2062" s="14" t="str">
        <f>_xlfn.IFNA(VLOOKUP(C2062,DSNXT!B:R,5,0),"")</f>
        <v>17x8x5</v>
      </c>
      <c r="G2062" s="14" t="str">
        <f>_xlfn.IFNA(VLOOKUP(C2062,DSNXT!B:R,7,0),"")</f>
        <v>Túi</v>
      </c>
      <c r="H2062" s="14" t="str">
        <f>_xlfn.IFNA(VLOOKUP(C2062,DSNXT!B:R,8,0),"")</f>
        <v>Túi</v>
      </c>
      <c r="I2062" s="14" t="str">
        <f>_xlfn.IFNA(VLOOKUP(C2062,DSNXT!B:R,17,0),"")</f>
        <v>Nữ</v>
      </c>
      <c r="J2062" s="14">
        <f>_xlfn.IFNA(VLOOKUP(C2062,DSNXT!B:R,10,0),"")</f>
        <v>350000</v>
      </c>
      <c r="K2062" s="14">
        <f>_xlfn.IFNA(VLOOKUP(C2062,DSNXT!B:R,11,0),"")</f>
        <v>3</v>
      </c>
      <c r="M2062" s="8">
        <f>SUMIFS(NHẬP!N:N,NHẬP!D:D,NXT!C2057)</f>
        <v>0</v>
      </c>
      <c r="N2062" s="8">
        <f>SUMIFS(XUẤT!N:N,XUẤT!D:D,NXT!C2057)</f>
        <v>0</v>
      </c>
      <c r="O2062" s="8">
        <f t="shared" si="31"/>
        <v>0</v>
      </c>
    </row>
    <row r="2063" spans="3:15">
      <c r="C2063" s="2" t="s">
        <v>3416</v>
      </c>
      <c r="D2063" s="14" t="str">
        <f>_xlfn.IFNA(VLOOKUP(C2063,DSNXT!B:R,2,0),"")</f>
        <v>Túi xách thời trang E9BAG004D</v>
      </c>
      <c r="E2063" s="14" t="str">
        <f>_xlfn.IFNA(VLOOKUP(C2063,DSNXT!B:R,4,0),"")</f>
        <v>Kẻ đen</v>
      </c>
      <c r="F2063" s="14" t="str">
        <f>_xlfn.IFNA(VLOOKUP(C2063,DSNXT!B:R,5,0),"")</f>
        <v>19x14x8</v>
      </c>
      <c r="G2063" s="14" t="str">
        <f>_xlfn.IFNA(VLOOKUP(C2063,DSNXT!B:R,7,0),"")</f>
        <v>Túi</v>
      </c>
      <c r="H2063" s="14" t="str">
        <f>_xlfn.IFNA(VLOOKUP(C2063,DSNXT!B:R,8,0),"")</f>
        <v>Túi</v>
      </c>
      <c r="I2063" s="14">
        <f>_xlfn.IFNA(VLOOKUP(C2063,DSNXT!B:R,17,0),"")</f>
        <v>0</v>
      </c>
      <c r="J2063" s="14">
        <f>_xlfn.IFNA(VLOOKUP(C2063,DSNXT!B:R,10,0),"")</f>
        <v>360000</v>
      </c>
      <c r="K2063" s="14">
        <f>_xlfn.IFNA(VLOOKUP(C2063,DSNXT!B:R,11,0),"")</f>
        <v>4</v>
      </c>
      <c r="M2063" s="8">
        <f>SUMIFS(NHẬP!N:N,NHẬP!D:D,NXT!C2058)</f>
        <v>0</v>
      </c>
      <c r="N2063" s="8">
        <f>SUMIFS(XUẤT!N:N,XUẤT!D:D,NXT!C2058)</f>
        <v>0</v>
      </c>
      <c r="O2063" s="8">
        <f t="shared" si="31"/>
        <v>0</v>
      </c>
    </row>
    <row r="2064" spans="3:15">
      <c r="C2064" s="2" t="s">
        <v>3419</v>
      </c>
      <c r="D2064" s="14" t="str">
        <f>_xlfn.IFNA(VLOOKUP(C2064,DSNXT!B:R,2,0),"")</f>
        <v>Túi xách thời trang E9BAG004D</v>
      </c>
      <c r="E2064" s="14" t="str">
        <f>_xlfn.IFNA(VLOOKUP(C2064,DSNXT!B:R,4,0),"")</f>
        <v>Kẻ nâu</v>
      </c>
      <c r="F2064" s="14" t="str">
        <f>_xlfn.IFNA(VLOOKUP(C2064,DSNXT!B:R,5,0),"")</f>
        <v>19x14x8</v>
      </c>
      <c r="G2064" s="14" t="str">
        <f>_xlfn.IFNA(VLOOKUP(C2064,DSNXT!B:R,7,0),"")</f>
        <v>Túi</v>
      </c>
      <c r="H2064" s="14" t="str">
        <f>_xlfn.IFNA(VLOOKUP(C2064,DSNXT!B:R,8,0),"")</f>
        <v>Túi</v>
      </c>
      <c r="I2064" s="14">
        <f>_xlfn.IFNA(VLOOKUP(C2064,DSNXT!B:R,17,0),"")</f>
        <v>0</v>
      </c>
      <c r="J2064" s="14">
        <f>_xlfn.IFNA(VLOOKUP(C2064,DSNXT!B:R,10,0),"")</f>
        <v>360000</v>
      </c>
      <c r="K2064" s="14">
        <f>_xlfn.IFNA(VLOOKUP(C2064,DSNXT!B:R,11,0),"")</f>
        <v>2</v>
      </c>
      <c r="M2064" s="8">
        <f>SUMIFS(NHẬP!N:N,NHẬP!D:D,NXT!C2059)</f>
        <v>0</v>
      </c>
      <c r="N2064" s="8">
        <f>SUMIFS(XUẤT!N:N,XUẤT!D:D,NXT!C2059)</f>
        <v>0</v>
      </c>
      <c r="O2064" s="8">
        <f t="shared" ref="O2064:O2127" si="32">L2064+M2064-N2064</f>
        <v>0</v>
      </c>
    </row>
    <row r="2065" spans="3:15">
      <c r="C2065" s="2" t="s">
        <v>3420</v>
      </c>
      <c r="D2065" s="14" t="str">
        <f>_xlfn.IFNA(VLOOKUP(C2065,DSNXT!B:R,2,0),"")</f>
        <v>Túi xách thời trang E9BAG004D</v>
      </c>
      <c r="E2065" s="14" t="str">
        <f>_xlfn.IFNA(VLOOKUP(C2065,DSNXT!B:R,4,0),"")</f>
        <v>Kẻ đỏ</v>
      </c>
      <c r="F2065" s="14" t="str">
        <f>_xlfn.IFNA(VLOOKUP(C2065,DSNXT!B:R,5,0),"")</f>
        <v>19x14x8</v>
      </c>
      <c r="G2065" s="14" t="str">
        <f>_xlfn.IFNA(VLOOKUP(C2065,DSNXT!B:R,7,0),"")</f>
        <v>Túi</v>
      </c>
      <c r="H2065" s="14" t="str">
        <f>_xlfn.IFNA(VLOOKUP(C2065,DSNXT!B:R,8,0),"")</f>
        <v>Túi</v>
      </c>
      <c r="I2065" s="14">
        <f>_xlfn.IFNA(VLOOKUP(C2065,DSNXT!B:R,17,0),"")</f>
        <v>0</v>
      </c>
      <c r="J2065" s="14">
        <f>_xlfn.IFNA(VLOOKUP(C2065,DSNXT!B:R,10,0),"")</f>
        <v>360000</v>
      </c>
      <c r="K2065" s="14">
        <f>_xlfn.IFNA(VLOOKUP(C2065,DSNXT!B:R,11,0),"")</f>
        <v>1</v>
      </c>
      <c r="M2065" s="8">
        <f>SUMIFS(NHẬP!N:N,NHẬP!D:D,NXT!C2060)</f>
        <v>0</v>
      </c>
      <c r="N2065" s="8">
        <f>SUMIFS(XUẤT!N:N,XUẤT!D:D,NXT!C2060)</f>
        <v>0</v>
      </c>
      <c r="O2065" s="8">
        <f t="shared" si="32"/>
        <v>0</v>
      </c>
    </row>
    <row r="2066" spans="3:15">
      <c r="C2066" s="2" t="s">
        <v>3421</v>
      </c>
      <c r="D2066" s="14" t="str">
        <f>_xlfn.IFNA(VLOOKUP(C2066,DSNXT!B:R,2,0),"")</f>
        <v>Túi xách thời trang E9BAG004D</v>
      </c>
      <c r="E2066" s="14" t="str">
        <f>_xlfn.IFNA(VLOOKUP(C2066,DSNXT!B:R,4,0),"")</f>
        <v>Kẻ be</v>
      </c>
      <c r="F2066" s="14" t="str">
        <f>_xlfn.IFNA(VLOOKUP(C2066,DSNXT!B:R,5,0),"")</f>
        <v>19x14x8</v>
      </c>
      <c r="G2066" s="14" t="str">
        <f>_xlfn.IFNA(VLOOKUP(C2066,DSNXT!B:R,7,0),"")</f>
        <v>Túi</v>
      </c>
      <c r="H2066" s="14" t="str">
        <f>_xlfn.IFNA(VLOOKUP(C2066,DSNXT!B:R,8,0),"")</f>
        <v>Túi</v>
      </c>
      <c r="I2066" s="14" t="str">
        <f>_xlfn.IFNA(VLOOKUP(C2066,DSNXT!B:R,17,0),"")</f>
        <v>Nữ</v>
      </c>
      <c r="J2066" s="14">
        <f>_xlfn.IFNA(VLOOKUP(C2066,DSNXT!B:R,10,0),"")</f>
        <v>360000</v>
      </c>
      <c r="K2066" s="14">
        <f>_xlfn.IFNA(VLOOKUP(C2066,DSNXT!B:R,11,0),"")</f>
        <v>2</v>
      </c>
      <c r="M2066" s="8">
        <f>SUMIFS(NHẬP!N:N,NHẬP!D:D,NXT!C2061)</f>
        <v>0</v>
      </c>
      <c r="N2066" s="8">
        <f>SUMIFS(XUẤT!N:N,XUẤT!D:D,NXT!C2061)</f>
        <v>0</v>
      </c>
      <c r="O2066" s="8">
        <f t="shared" si="32"/>
        <v>0</v>
      </c>
    </row>
    <row r="2067" spans="3:15">
      <c r="C2067" s="2" t="s">
        <v>3423</v>
      </c>
      <c r="D2067" s="14" t="str">
        <f>_xlfn.IFNA(VLOOKUP(C2067,DSNXT!B:R,2,0),"")</f>
        <v>Túi  E9BAG005C</v>
      </c>
      <c r="E2067" s="14" t="str">
        <f>_xlfn.IFNA(VLOOKUP(C2067,DSNXT!B:R,4,0),"")</f>
        <v>Đen</v>
      </c>
      <c r="F2067" s="14">
        <f>_xlfn.IFNA(VLOOKUP(C2067,DSNXT!B:R,5,0),"")</f>
        <v>0</v>
      </c>
      <c r="G2067" s="14" t="str">
        <f>_xlfn.IFNA(VLOOKUP(C2067,DSNXT!B:R,7,0),"")</f>
        <v>Túi</v>
      </c>
      <c r="H2067" s="14" t="str">
        <f>_xlfn.IFNA(VLOOKUP(C2067,DSNXT!B:R,8,0),"")</f>
        <v>Túi</v>
      </c>
      <c r="I2067" s="14" t="str">
        <f>_xlfn.IFNA(VLOOKUP(C2067,DSNXT!B:R,17,0),"")</f>
        <v>Nữ</v>
      </c>
      <c r="J2067" s="14">
        <f>_xlfn.IFNA(VLOOKUP(C2067,DSNXT!B:R,10,0),"")</f>
        <v>280000</v>
      </c>
      <c r="K2067" s="14">
        <f>_xlfn.IFNA(VLOOKUP(C2067,DSNXT!B:R,11,0),"")</f>
        <v>23</v>
      </c>
      <c r="M2067" s="8">
        <f>SUMIFS(NHẬP!N:N,NHẬP!D:D,NXT!C2062)</f>
        <v>0</v>
      </c>
      <c r="N2067" s="8">
        <f>SUMIFS(XUẤT!N:N,XUẤT!D:D,NXT!C2062)</f>
        <v>0</v>
      </c>
      <c r="O2067" s="8">
        <f t="shared" si="32"/>
        <v>0</v>
      </c>
    </row>
    <row r="2068" spans="3:15">
      <c r="C2068" s="2" t="s">
        <v>3426</v>
      </c>
      <c r="D2068" s="14" t="str">
        <f>_xlfn.IFNA(VLOOKUP(C2068,DSNXT!B:R,2,0),"")</f>
        <v>Túi  E9BAG005C</v>
      </c>
      <c r="E2068" s="14" t="str">
        <f>_xlfn.IFNA(VLOOKUP(C2068,DSNXT!B:R,4,0),"")</f>
        <v>Nâu</v>
      </c>
      <c r="F2068" s="14">
        <f>_xlfn.IFNA(VLOOKUP(C2068,DSNXT!B:R,5,0),"")</f>
        <v>0</v>
      </c>
      <c r="G2068" s="14" t="str">
        <f>_xlfn.IFNA(VLOOKUP(C2068,DSNXT!B:R,7,0),"")</f>
        <v>Túi</v>
      </c>
      <c r="H2068" s="14" t="str">
        <f>_xlfn.IFNA(VLOOKUP(C2068,DSNXT!B:R,8,0),"")</f>
        <v>Túi</v>
      </c>
      <c r="I2068" s="14" t="str">
        <f>_xlfn.IFNA(VLOOKUP(C2068,DSNXT!B:R,17,0),"")</f>
        <v>Nữ</v>
      </c>
      <c r="J2068" s="14">
        <f>_xlfn.IFNA(VLOOKUP(C2068,DSNXT!B:R,10,0),"")</f>
        <v>280000</v>
      </c>
      <c r="K2068" s="14">
        <f>_xlfn.IFNA(VLOOKUP(C2068,DSNXT!B:R,11,0),"")</f>
        <v>12</v>
      </c>
      <c r="M2068" s="8">
        <f>SUMIFS(NHẬP!N:N,NHẬP!D:D,NXT!C2063)</f>
        <v>0</v>
      </c>
      <c r="N2068" s="8">
        <f>SUMIFS(XUẤT!N:N,XUẤT!D:D,NXT!C2063)</f>
        <v>0</v>
      </c>
      <c r="O2068" s="8">
        <f t="shared" si="32"/>
        <v>0</v>
      </c>
    </row>
    <row r="2069" spans="3:15">
      <c r="C2069" s="2" t="s">
        <v>3427</v>
      </c>
      <c r="D2069" s="14" t="str">
        <f>_xlfn.IFNA(VLOOKUP(C2069,DSNXT!B:R,2,0),"")</f>
        <v>Túi  E9BAG006C</v>
      </c>
      <c r="E2069" s="14" t="str">
        <f>_xlfn.IFNA(VLOOKUP(C2069,DSNXT!B:R,4,0),"")</f>
        <v>Đen</v>
      </c>
      <c r="F2069" s="14">
        <f>_xlfn.IFNA(VLOOKUP(C2069,DSNXT!B:R,5,0),"")</f>
        <v>0</v>
      </c>
      <c r="G2069" s="14" t="str">
        <f>_xlfn.IFNA(VLOOKUP(C2069,DSNXT!B:R,7,0),"")</f>
        <v>Túi</v>
      </c>
      <c r="H2069" s="14" t="str">
        <f>_xlfn.IFNA(VLOOKUP(C2069,DSNXT!B:R,8,0),"")</f>
        <v>Túi</v>
      </c>
      <c r="I2069" s="14" t="str">
        <f>_xlfn.IFNA(VLOOKUP(C2069,DSNXT!B:R,17,0),"")</f>
        <v>Nữ</v>
      </c>
      <c r="J2069" s="14">
        <f>_xlfn.IFNA(VLOOKUP(C2069,DSNXT!B:R,10,0),"")</f>
        <v>140000</v>
      </c>
      <c r="K2069" s="14">
        <f>_xlfn.IFNA(VLOOKUP(C2069,DSNXT!B:R,11,0),"")</f>
        <v>5</v>
      </c>
      <c r="M2069" s="8">
        <f>SUMIFS(NHẬP!N:N,NHẬP!D:D,NXT!C2064)</f>
        <v>0</v>
      </c>
      <c r="N2069" s="8">
        <f>SUMIFS(XUẤT!N:N,XUẤT!D:D,NXT!C2064)</f>
        <v>0</v>
      </c>
      <c r="O2069" s="8">
        <f t="shared" si="32"/>
        <v>0</v>
      </c>
    </row>
    <row r="2070" spans="3:15">
      <c r="C2070" s="2" t="s">
        <v>3429</v>
      </c>
      <c r="D2070" s="14" t="str">
        <f>_xlfn.IFNA(VLOOKUP(C2070,DSNXT!B:R,2,0),"")</f>
        <v>Túi  E9BAG006C</v>
      </c>
      <c r="E2070" s="14" t="str">
        <f>_xlfn.IFNA(VLOOKUP(C2070,DSNXT!B:R,4,0),"")</f>
        <v>Nâu</v>
      </c>
      <c r="F2070" s="14">
        <f>_xlfn.IFNA(VLOOKUP(C2070,DSNXT!B:R,5,0),"")</f>
        <v>0</v>
      </c>
      <c r="G2070" s="14" t="str">
        <f>_xlfn.IFNA(VLOOKUP(C2070,DSNXT!B:R,7,0),"")</f>
        <v>Túi</v>
      </c>
      <c r="H2070" s="14" t="str">
        <f>_xlfn.IFNA(VLOOKUP(C2070,DSNXT!B:R,8,0),"")</f>
        <v>Túi</v>
      </c>
      <c r="I2070" s="14" t="str">
        <f>_xlfn.IFNA(VLOOKUP(C2070,DSNXT!B:R,17,0),"")</f>
        <v>Nữ</v>
      </c>
      <c r="J2070" s="14">
        <f>_xlfn.IFNA(VLOOKUP(C2070,DSNXT!B:R,10,0),"")</f>
        <v>140000</v>
      </c>
      <c r="K2070" s="14">
        <f>_xlfn.IFNA(VLOOKUP(C2070,DSNXT!B:R,11,0),"")</f>
        <v>2</v>
      </c>
      <c r="M2070" s="8">
        <f>SUMIFS(NHẬP!N:N,NHẬP!D:D,NXT!C2065)</f>
        <v>0</v>
      </c>
      <c r="N2070" s="8">
        <f>SUMIFS(XUẤT!N:N,XUẤT!D:D,NXT!C2065)</f>
        <v>0</v>
      </c>
      <c r="O2070" s="8">
        <f t="shared" si="32"/>
        <v>0</v>
      </c>
    </row>
    <row r="2071" spans="3:15">
      <c r="C2071" s="2" t="s">
        <v>3430</v>
      </c>
      <c r="D2071" s="14" t="str">
        <f>_xlfn.IFNA(VLOOKUP(C2071,DSNXT!B:R,2,0),"")</f>
        <v>Túi xách thời trang nữ E9BAG007E</v>
      </c>
      <c r="E2071" s="14" t="str">
        <f>_xlfn.IFNA(VLOOKUP(C2071,DSNXT!B:R,4,0),"")</f>
        <v>Xanh lá cây</v>
      </c>
      <c r="F2071" s="14" t="str">
        <f>_xlfn.IFNA(VLOOKUP(C2071,DSNXT!B:R,5,0),"")</f>
        <v>19.5x17x8.5</v>
      </c>
      <c r="G2071" s="14" t="str">
        <f>_xlfn.IFNA(VLOOKUP(C2071,DSNXT!B:R,7,0),"")</f>
        <v>Túi</v>
      </c>
      <c r="H2071" s="14" t="str">
        <f>_xlfn.IFNA(VLOOKUP(C2071,DSNXT!B:R,8,0),"")</f>
        <v>Túi</v>
      </c>
      <c r="I2071" s="14" t="str">
        <f>_xlfn.IFNA(VLOOKUP(C2071,DSNXT!B:R,17,0),"")</f>
        <v>Nữ</v>
      </c>
      <c r="J2071" s="14">
        <f>_xlfn.IFNA(VLOOKUP(C2071,DSNXT!B:R,10,0),"")</f>
        <v>550000</v>
      </c>
      <c r="K2071" s="14">
        <f>_xlfn.IFNA(VLOOKUP(C2071,DSNXT!B:R,11,0),"")</f>
        <v>2</v>
      </c>
      <c r="M2071" s="8">
        <f>SUMIFS(NHẬP!N:N,NHẬP!D:D,NXT!C2066)</f>
        <v>0</v>
      </c>
      <c r="N2071" s="8">
        <f>SUMIFS(XUẤT!N:N,XUẤT!D:D,NXT!C2066)</f>
        <v>0</v>
      </c>
      <c r="O2071" s="8">
        <f t="shared" si="32"/>
        <v>0</v>
      </c>
    </row>
    <row r="2072" spans="3:15">
      <c r="C2072" s="2" t="s">
        <v>3433</v>
      </c>
      <c r="D2072" s="14" t="str">
        <f>_xlfn.IFNA(VLOOKUP(C2072,DSNXT!B:R,2,0),"")</f>
        <v>Túi xách thời trang nữ E9BAG007E</v>
      </c>
      <c r="E2072" s="14" t="str">
        <f>_xlfn.IFNA(VLOOKUP(C2072,DSNXT!B:R,4,0),"")</f>
        <v>Đỏ</v>
      </c>
      <c r="F2072" s="14" t="str">
        <f>_xlfn.IFNA(VLOOKUP(C2072,DSNXT!B:R,5,0),"")</f>
        <v>19.5x17x8.5</v>
      </c>
      <c r="G2072" s="14" t="str">
        <f>_xlfn.IFNA(VLOOKUP(C2072,DSNXT!B:R,7,0),"")</f>
        <v>Túi</v>
      </c>
      <c r="H2072" s="14" t="str">
        <f>_xlfn.IFNA(VLOOKUP(C2072,DSNXT!B:R,8,0),"")</f>
        <v>Túi</v>
      </c>
      <c r="I2072" s="14" t="str">
        <f>_xlfn.IFNA(VLOOKUP(C2072,DSNXT!B:R,17,0),"")</f>
        <v>Nữ</v>
      </c>
      <c r="J2072" s="14">
        <f>_xlfn.IFNA(VLOOKUP(C2072,DSNXT!B:R,10,0),"")</f>
        <v>550000</v>
      </c>
      <c r="K2072" s="14">
        <f>_xlfn.IFNA(VLOOKUP(C2072,DSNXT!B:R,11,0),"")</f>
        <v>2</v>
      </c>
      <c r="M2072" s="8">
        <f>SUMIFS(NHẬP!N:N,NHẬP!D:D,NXT!C2067)</f>
        <v>0</v>
      </c>
      <c r="N2072" s="8">
        <f>SUMIFS(XUẤT!N:N,XUẤT!D:D,NXT!C2067)</f>
        <v>0</v>
      </c>
      <c r="O2072" s="8">
        <f t="shared" si="32"/>
        <v>0</v>
      </c>
    </row>
    <row r="2073" spans="3:15">
      <c r="C2073" s="2" t="s">
        <v>3434</v>
      </c>
      <c r="D2073" s="14" t="str">
        <f>_xlfn.IFNA(VLOOKUP(C2073,DSNXT!B:R,2,0),"")</f>
        <v>Túi xách thời trang nữ E9BAG007E</v>
      </c>
      <c r="E2073" s="14" t="str">
        <f>_xlfn.IFNA(VLOOKUP(C2073,DSNXT!B:R,4,0),"")</f>
        <v>Đen</v>
      </c>
      <c r="F2073" s="14" t="str">
        <f>_xlfn.IFNA(VLOOKUP(C2073,DSNXT!B:R,5,0),"")</f>
        <v>19.5x17x8.5</v>
      </c>
      <c r="G2073" s="14" t="str">
        <f>_xlfn.IFNA(VLOOKUP(C2073,DSNXT!B:R,7,0),"")</f>
        <v>Túi</v>
      </c>
      <c r="H2073" s="14" t="str">
        <f>_xlfn.IFNA(VLOOKUP(C2073,DSNXT!B:R,8,0),"")</f>
        <v>Túi</v>
      </c>
      <c r="I2073" s="14" t="str">
        <f>_xlfn.IFNA(VLOOKUP(C2073,DSNXT!B:R,17,0),"")</f>
        <v>Nữ</v>
      </c>
      <c r="J2073" s="14">
        <f>_xlfn.IFNA(VLOOKUP(C2073,DSNXT!B:R,10,0),"")</f>
        <v>550000</v>
      </c>
      <c r="K2073" s="14">
        <f>_xlfn.IFNA(VLOOKUP(C2073,DSNXT!B:R,11,0),"")</f>
        <v>1</v>
      </c>
      <c r="M2073" s="8">
        <f>SUMIFS(NHẬP!N:N,NHẬP!D:D,NXT!C2068)</f>
        <v>0</v>
      </c>
      <c r="N2073" s="8">
        <f>SUMIFS(XUẤT!N:N,XUẤT!D:D,NXT!C2068)</f>
        <v>0</v>
      </c>
      <c r="O2073" s="8">
        <f t="shared" si="32"/>
        <v>0</v>
      </c>
    </row>
    <row r="2074" spans="3:15">
      <c r="C2074" s="2" t="s">
        <v>3435</v>
      </c>
      <c r="D2074" s="14" t="str">
        <f>_xlfn.IFNA(VLOOKUP(C2074,DSNXT!B:R,2,0),"")</f>
        <v>Túi xách thời trang nữ E9BAG007E</v>
      </c>
      <c r="E2074" s="14" t="str">
        <f>_xlfn.IFNA(VLOOKUP(C2074,DSNXT!B:R,4,0),"")</f>
        <v>Xanh tím than</v>
      </c>
      <c r="F2074" s="14" t="str">
        <f>_xlfn.IFNA(VLOOKUP(C2074,DSNXT!B:R,5,0),"")</f>
        <v>19.5x17x8.5</v>
      </c>
      <c r="G2074" s="14" t="str">
        <f>_xlfn.IFNA(VLOOKUP(C2074,DSNXT!B:R,7,0),"")</f>
        <v>Túi</v>
      </c>
      <c r="H2074" s="14" t="str">
        <f>_xlfn.IFNA(VLOOKUP(C2074,DSNXT!B:R,8,0),"")</f>
        <v>Túi</v>
      </c>
      <c r="I2074" s="14" t="str">
        <f>_xlfn.IFNA(VLOOKUP(C2074,DSNXT!B:R,17,0),"")</f>
        <v>Nữ</v>
      </c>
      <c r="J2074" s="14">
        <f>_xlfn.IFNA(VLOOKUP(C2074,DSNXT!B:R,10,0),"")</f>
        <v>550000</v>
      </c>
      <c r="K2074" s="14">
        <f>_xlfn.IFNA(VLOOKUP(C2074,DSNXT!B:R,11,0),"")</f>
        <v>2</v>
      </c>
      <c r="M2074" s="8">
        <f>SUMIFS(NHẬP!N:N,NHẬP!D:D,NXT!C2069)</f>
        <v>0</v>
      </c>
      <c r="N2074" s="8">
        <f>SUMIFS(XUẤT!N:N,XUẤT!D:D,NXT!C2069)</f>
        <v>0</v>
      </c>
      <c r="O2074" s="8">
        <f t="shared" si="32"/>
        <v>0</v>
      </c>
    </row>
    <row r="2075" spans="3:15">
      <c r="C2075" s="2" t="s">
        <v>3436</v>
      </c>
      <c r="D2075" s="14" t="str">
        <f>_xlfn.IFNA(VLOOKUP(C2075,DSNXT!B:R,2,0),"")</f>
        <v>Túi xách nữ E9BAG015E</v>
      </c>
      <c r="E2075" s="14" t="str">
        <f>_xlfn.IFNA(VLOOKUP(C2075,DSNXT!B:R,4,0),"")</f>
        <v>Be</v>
      </c>
      <c r="F2075" s="14" t="str">
        <f>_xlfn.IFNA(VLOOKUP(C2075,DSNXT!B:R,5,0),"")</f>
        <v>16.0×20.0×5.0</v>
      </c>
      <c r="G2075" s="14" t="str">
        <f>_xlfn.IFNA(VLOOKUP(C2075,DSNXT!B:R,7,0),"")</f>
        <v>Túi</v>
      </c>
      <c r="H2075" s="14" t="str">
        <f>_xlfn.IFNA(VLOOKUP(C2075,DSNXT!B:R,8,0),"")</f>
        <v>Túi</v>
      </c>
      <c r="I2075" s="14" t="str">
        <f>_xlfn.IFNA(VLOOKUP(C2075,DSNXT!B:R,17,0),"")</f>
        <v>#NA</v>
      </c>
      <c r="J2075" s="14">
        <f>_xlfn.IFNA(VLOOKUP(C2075,DSNXT!B:R,10,0),"")</f>
        <v>390000</v>
      </c>
      <c r="K2075" s="14">
        <f>_xlfn.IFNA(VLOOKUP(C2075,DSNXT!B:R,11,0),"")</f>
        <v>9</v>
      </c>
      <c r="M2075" s="8">
        <f>SUMIFS(NHẬP!N:N,NHẬP!D:D,NXT!C2070)</f>
        <v>0</v>
      </c>
      <c r="N2075" s="8">
        <f>SUMIFS(XUẤT!N:N,XUẤT!D:D,NXT!C2070)</f>
        <v>0</v>
      </c>
      <c r="O2075" s="8">
        <f t="shared" si="32"/>
        <v>0</v>
      </c>
    </row>
    <row r="2076" spans="3:15">
      <c r="C2076" s="2" t="s">
        <v>3439</v>
      </c>
      <c r="D2076" s="14" t="str">
        <f>_xlfn.IFNA(VLOOKUP(C2076,DSNXT!B:R,2,0),"")</f>
        <v>Túi xách nữ E9BAG015E</v>
      </c>
      <c r="E2076" s="14" t="str">
        <f>_xlfn.IFNA(VLOOKUP(C2076,DSNXT!B:R,4,0),"")</f>
        <v>Đen</v>
      </c>
      <c r="F2076" s="14" t="str">
        <f>_xlfn.IFNA(VLOOKUP(C2076,DSNXT!B:R,5,0),"")</f>
        <v>16.0×20.0×5.0</v>
      </c>
      <c r="G2076" s="14" t="str">
        <f>_xlfn.IFNA(VLOOKUP(C2076,DSNXT!B:R,7,0),"")</f>
        <v>Túi</v>
      </c>
      <c r="H2076" s="14" t="str">
        <f>_xlfn.IFNA(VLOOKUP(C2076,DSNXT!B:R,8,0),"")</f>
        <v>Túi</v>
      </c>
      <c r="I2076" s="14" t="str">
        <f>_xlfn.IFNA(VLOOKUP(C2076,DSNXT!B:R,17,0),"")</f>
        <v>#NA</v>
      </c>
      <c r="J2076" s="14">
        <f>_xlfn.IFNA(VLOOKUP(C2076,DSNXT!B:R,10,0),"")</f>
        <v>390000</v>
      </c>
      <c r="K2076" s="14">
        <f>_xlfn.IFNA(VLOOKUP(C2076,DSNXT!B:R,11,0),"")</f>
        <v>10</v>
      </c>
      <c r="M2076" s="8">
        <f>SUMIFS(NHẬP!N:N,NHẬP!D:D,NXT!C2071)</f>
        <v>0</v>
      </c>
      <c r="N2076" s="8">
        <f>SUMIFS(XUẤT!N:N,XUẤT!D:D,NXT!C2071)</f>
        <v>0</v>
      </c>
      <c r="O2076" s="8">
        <f t="shared" si="32"/>
        <v>0</v>
      </c>
    </row>
    <row r="2077" spans="3:15">
      <c r="C2077" s="2" t="s">
        <v>3440</v>
      </c>
      <c r="D2077" s="14" t="str">
        <f>_xlfn.IFNA(VLOOKUP(C2077,DSNXT!B:R,2,0),"")</f>
        <v>Túi xách nữ E9BAG015E</v>
      </c>
      <c r="E2077" s="14" t="str">
        <f>_xlfn.IFNA(VLOOKUP(C2077,DSNXT!B:R,4,0),"")</f>
        <v>Be-01</v>
      </c>
      <c r="F2077" s="14">
        <f>_xlfn.IFNA(VLOOKUP(C2077,DSNXT!B:R,5,0),"")</f>
        <v>0</v>
      </c>
      <c r="G2077" s="14" t="str">
        <f>_xlfn.IFNA(VLOOKUP(C2077,DSNXT!B:R,7,0),"")</f>
        <v>Túi</v>
      </c>
      <c r="H2077" s="14" t="str">
        <f>_xlfn.IFNA(VLOOKUP(C2077,DSNXT!B:R,8,0),"")</f>
        <v>Túi</v>
      </c>
      <c r="I2077" s="14" t="str">
        <f>_xlfn.IFNA(VLOOKUP(C2077,DSNXT!B:R,17,0),"")</f>
        <v>#NA</v>
      </c>
      <c r="J2077" s="14">
        <f>_xlfn.IFNA(VLOOKUP(C2077,DSNXT!B:R,10,0),"")</f>
        <v>390000</v>
      </c>
      <c r="K2077" s="14">
        <f>_xlfn.IFNA(VLOOKUP(C2077,DSNXT!B:R,11,0),"")</f>
        <v>9</v>
      </c>
      <c r="M2077" s="8">
        <f>SUMIFS(NHẬP!N:N,NHẬP!D:D,NXT!C2072)</f>
        <v>0</v>
      </c>
      <c r="N2077" s="8">
        <f>SUMIFS(XUẤT!N:N,XUẤT!D:D,NXT!C2072)</f>
        <v>0</v>
      </c>
      <c r="O2077" s="8">
        <f t="shared" si="32"/>
        <v>0</v>
      </c>
    </row>
    <row r="2078" spans="3:15">
      <c r="C2078" s="2" t="s">
        <v>3442</v>
      </c>
      <c r="D2078" s="14" t="str">
        <f>_xlfn.IFNA(VLOOKUP(C2078,DSNXT!B:R,2,0),"")</f>
        <v>Túi xách thời trang nữ E9BAG016E</v>
      </c>
      <c r="E2078" s="14" t="str">
        <f>_xlfn.IFNA(VLOOKUP(C2078,DSNXT!B:R,4,0),"")</f>
        <v>Be</v>
      </c>
      <c r="F2078" s="14" t="str">
        <f>_xlfn.IFNA(VLOOKUP(C2078,DSNXT!B:R,5,0),"")</f>
        <v>17.0×23.5×7.0</v>
      </c>
      <c r="G2078" s="14" t="str">
        <f>_xlfn.IFNA(VLOOKUP(C2078,DSNXT!B:R,7,0),"")</f>
        <v>Túi</v>
      </c>
      <c r="H2078" s="14" t="str">
        <f>_xlfn.IFNA(VLOOKUP(C2078,DSNXT!B:R,8,0),"")</f>
        <v>Túi</v>
      </c>
      <c r="I2078" s="14" t="str">
        <f>_xlfn.IFNA(VLOOKUP(C2078,DSNXT!B:R,17,0),"")</f>
        <v>Nữ</v>
      </c>
      <c r="J2078" s="14">
        <f>_xlfn.IFNA(VLOOKUP(C2078,DSNXT!B:R,10,0),"")</f>
        <v>430000</v>
      </c>
      <c r="K2078" s="14">
        <f>_xlfn.IFNA(VLOOKUP(C2078,DSNXT!B:R,11,0),"")</f>
        <v>18</v>
      </c>
      <c r="M2078" s="8">
        <f>SUMIFS(NHẬP!N:N,NHẬP!D:D,NXT!C2073)</f>
        <v>0</v>
      </c>
      <c r="N2078" s="8">
        <f>SUMIFS(XUẤT!N:N,XUẤT!D:D,NXT!C2073)</f>
        <v>0</v>
      </c>
      <c r="O2078" s="8">
        <f t="shared" si="32"/>
        <v>0</v>
      </c>
    </row>
    <row r="2079" spans="3:15">
      <c r="C2079" s="2" t="s">
        <v>3445</v>
      </c>
      <c r="D2079" s="14" t="str">
        <f>_xlfn.IFNA(VLOOKUP(C2079,DSNXT!B:R,2,0),"")</f>
        <v>Túi xách thời trang nữ E9BAG016E</v>
      </c>
      <c r="E2079" s="14" t="str">
        <f>_xlfn.IFNA(VLOOKUP(C2079,DSNXT!B:R,4,0),"")</f>
        <v>Đen</v>
      </c>
      <c r="F2079" s="14" t="str">
        <f>_xlfn.IFNA(VLOOKUP(C2079,DSNXT!B:R,5,0),"")</f>
        <v>17.0×23.5×7.0</v>
      </c>
      <c r="G2079" s="14" t="str">
        <f>_xlfn.IFNA(VLOOKUP(C2079,DSNXT!B:R,7,0),"")</f>
        <v>Túi</v>
      </c>
      <c r="H2079" s="14" t="str">
        <f>_xlfn.IFNA(VLOOKUP(C2079,DSNXT!B:R,8,0),"")</f>
        <v>Túi</v>
      </c>
      <c r="I2079" s="14" t="str">
        <f>_xlfn.IFNA(VLOOKUP(C2079,DSNXT!B:R,17,0),"")</f>
        <v>Nữ</v>
      </c>
      <c r="J2079" s="14">
        <f>_xlfn.IFNA(VLOOKUP(C2079,DSNXT!B:R,10,0),"")</f>
        <v>430000</v>
      </c>
      <c r="K2079" s="14">
        <f>_xlfn.IFNA(VLOOKUP(C2079,DSNXT!B:R,11,0),"")</f>
        <v>16</v>
      </c>
      <c r="M2079" s="8">
        <f>SUMIFS(NHẬP!N:N,NHẬP!D:D,NXT!C2074)</f>
        <v>0</v>
      </c>
      <c r="N2079" s="8">
        <f>SUMIFS(XUẤT!N:N,XUẤT!D:D,NXT!C2074)</f>
        <v>0</v>
      </c>
      <c r="O2079" s="8">
        <f t="shared" si="32"/>
        <v>0</v>
      </c>
    </row>
    <row r="2080" spans="3:15">
      <c r="C2080" s="2" t="s">
        <v>3446</v>
      </c>
      <c r="D2080" s="14" t="str">
        <f>_xlfn.IFNA(VLOOKUP(C2080,DSNXT!B:R,2,0),"")</f>
        <v>Túi xách thời trang nữ E9BAG016E</v>
      </c>
      <c r="E2080" s="14" t="str">
        <f>_xlfn.IFNA(VLOOKUP(C2080,DSNXT!B:R,4,0),"")</f>
        <v>Nâu</v>
      </c>
      <c r="F2080" s="14" t="str">
        <f>_xlfn.IFNA(VLOOKUP(C2080,DSNXT!B:R,5,0),"")</f>
        <v>17.0×23.5×7.0</v>
      </c>
      <c r="G2080" s="14" t="str">
        <f>_xlfn.IFNA(VLOOKUP(C2080,DSNXT!B:R,7,0),"")</f>
        <v>Túi</v>
      </c>
      <c r="H2080" s="14" t="str">
        <f>_xlfn.IFNA(VLOOKUP(C2080,DSNXT!B:R,8,0),"")</f>
        <v>Túi</v>
      </c>
      <c r="I2080" s="14" t="str">
        <f>_xlfn.IFNA(VLOOKUP(C2080,DSNXT!B:R,17,0),"")</f>
        <v>Nữ</v>
      </c>
      <c r="J2080" s="14">
        <f>_xlfn.IFNA(VLOOKUP(C2080,DSNXT!B:R,10,0),"")</f>
        <v>430000</v>
      </c>
      <c r="K2080" s="14">
        <f>_xlfn.IFNA(VLOOKUP(C2080,DSNXT!B:R,11,0),"")</f>
        <v>13</v>
      </c>
      <c r="M2080" s="8">
        <f>SUMIFS(NHẬP!N:N,NHẬP!D:D,NXT!C2075)</f>
        <v>0</v>
      </c>
      <c r="N2080" s="8">
        <f>SUMIFS(XUẤT!N:N,XUẤT!D:D,NXT!C2075)</f>
        <v>0</v>
      </c>
      <c r="O2080" s="8">
        <f t="shared" si="32"/>
        <v>0</v>
      </c>
    </row>
    <row r="2081" spans="3:15">
      <c r="C2081" s="2" t="s">
        <v>3447</v>
      </c>
      <c r="D2081" s="14" t="str">
        <f>_xlfn.IFNA(VLOOKUP(C2081,DSNXT!B:R,2,0),"")</f>
        <v>Túi xách nữ E9BAG017E</v>
      </c>
      <c r="E2081" s="14" t="str">
        <f>_xlfn.IFNA(VLOOKUP(C2081,DSNXT!B:R,4,0),"")</f>
        <v>Ghi</v>
      </c>
      <c r="F2081" s="14" t="str">
        <f>_xlfn.IFNA(VLOOKUP(C2081,DSNXT!B:R,5,0),"")</f>
        <v>14.0×20.0×8.0</v>
      </c>
      <c r="G2081" s="14" t="str">
        <f>_xlfn.IFNA(VLOOKUP(C2081,DSNXT!B:R,7,0),"")</f>
        <v>Túi</v>
      </c>
      <c r="H2081" s="14" t="str">
        <f>_xlfn.IFNA(VLOOKUP(C2081,DSNXT!B:R,8,0),"")</f>
        <v>Túi</v>
      </c>
      <c r="I2081" s="14" t="str">
        <f>_xlfn.IFNA(VLOOKUP(C2081,DSNXT!B:R,17,0),"")</f>
        <v>#NA</v>
      </c>
      <c r="J2081" s="14">
        <f>_xlfn.IFNA(VLOOKUP(C2081,DSNXT!B:R,10,0),"")</f>
        <v>430000</v>
      </c>
      <c r="K2081" s="14">
        <f>_xlfn.IFNA(VLOOKUP(C2081,DSNXT!B:R,11,0),"")</f>
        <v>10</v>
      </c>
      <c r="M2081" s="8">
        <f>SUMIFS(NHẬP!N:N,NHẬP!D:D,NXT!C2076)</f>
        <v>0</v>
      </c>
      <c r="N2081" s="8">
        <f>SUMIFS(XUẤT!N:N,XUẤT!D:D,NXT!C2076)</f>
        <v>0</v>
      </c>
      <c r="O2081" s="8">
        <f t="shared" si="32"/>
        <v>0</v>
      </c>
    </row>
    <row r="2082" spans="3:15">
      <c r="C2082" s="2" t="s">
        <v>3450</v>
      </c>
      <c r="D2082" s="14" t="str">
        <f>_xlfn.IFNA(VLOOKUP(C2082,DSNXT!B:R,2,0),"")</f>
        <v>Túi xách nữ E9BAG017E</v>
      </c>
      <c r="E2082" s="14" t="str">
        <f>_xlfn.IFNA(VLOOKUP(C2082,DSNXT!B:R,4,0),"")</f>
        <v>Be</v>
      </c>
      <c r="F2082" s="14" t="str">
        <f>_xlfn.IFNA(VLOOKUP(C2082,DSNXT!B:R,5,0),"")</f>
        <v>14.0×20.0×8.0</v>
      </c>
      <c r="G2082" s="14" t="str">
        <f>_xlfn.IFNA(VLOOKUP(C2082,DSNXT!B:R,7,0),"")</f>
        <v>Túi</v>
      </c>
      <c r="H2082" s="14" t="str">
        <f>_xlfn.IFNA(VLOOKUP(C2082,DSNXT!B:R,8,0),"")</f>
        <v>Túi</v>
      </c>
      <c r="I2082" s="14" t="str">
        <f>_xlfn.IFNA(VLOOKUP(C2082,DSNXT!B:R,17,0),"")</f>
        <v>#NA</v>
      </c>
      <c r="J2082" s="14">
        <f>_xlfn.IFNA(VLOOKUP(C2082,DSNXT!B:R,10,0),"")</f>
        <v>430000</v>
      </c>
      <c r="K2082" s="14">
        <f>_xlfn.IFNA(VLOOKUP(C2082,DSNXT!B:R,11,0),"")</f>
        <v>10</v>
      </c>
      <c r="M2082" s="8">
        <f>SUMIFS(NHẬP!N:N,NHẬP!D:D,NXT!C2077)</f>
        <v>0</v>
      </c>
      <c r="N2082" s="8">
        <f>SUMIFS(XUẤT!N:N,XUẤT!D:D,NXT!C2077)</f>
        <v>0</v>
      </c>
      <c r="O2082" s="8">
        <f t="shared" si="32"/>
        <v>0</v>
      </c>
    </row>
    <row r="2083" spans="3:15">
      <c r="C2083" s="2" t="s">
        <v>3451</v>
      </c>
      <c r="D2083" s="14" t="str">
        <f>_xlfn.IFNA(VLOOKUP(C2083,DSNXT!B:R,2,0),"")</f>
        <v>Túi xách nữ E9BAG017E</v>
      </c>
      <c r="E2083" s="14" t="str">
        <f>_xlfn.IFNA(VLOOKUP(C2083,DSNXT!B:R,4,0),"")</f>
        <v>Đen</v>
      </c>
      <c r="F2083" s="14" t="str">
        <f>_xlfn.IFNA(VLOOKUP(C2083,DSNXT!B:R,5,0),"")</f>
        <v>14.0×20.0×8.0</v>
      </c>
      <c r="G2083" s="14" t="str">
        <f>_xlfn.IFNA(VLOOKUP(C2083,DSNXT!B:R,7,0),"")</f>
        <v>Túi</v>
      </c>
      <c r="H2083" s="14" t="str">
        <f>_xlfn.IFNA(VLOOKUP(C2083,DSNXT!B:R,8,0),"")</f>
        <v>Túi</v>
      </c>
      <c r="I2083" s="14" t="str">
        <f>_xlfn.IFNA(VLOOKUP(C2083,DSNXT!B:R,17,0),"")</f>
        <v>#NA</v>
      </c>
      <c r="J2083" s="14">
        <f>_xlfn.IFNA(VLOOKUP(C2083,DSNXT!B:R,10,0),"")</f>
        <v>430000</v>
      </c>
      <c r="K2083" s="14">
        <f>_xlfn.IFNA(VLOOKUP(C2083,DSNXT!B:R,11,0),"")</f>
        <v>6</v>
      </c>
      <c r="M2083" s="8">
        <f>SUMIFS(NHẬP!N:N,NHẬP!D:D,NXT!C2078)</f>
        <v>0</v>
      </c>
      <c r="N2083" s="8">
        <f>SUMIFS(XUẤT!N:N,XUẤT!D:D,NXT!C2078)</f>
        <v>0</v>
      </c>
      <c r="O2083" s="8">
        <f t="shared" si="32"/>
        <v>0</v>
      </c>
    </row>
    <row r="2084" spans="3:15">
      <c r="C2084" s="2" t="s">
        <v>3452</v>
      </c>
      <c r="D2084" s="14" t="str">
        <f>_xlfn.IFNA(VLOOKUP(C2084,DSNXT!B:R,2,0),"")</f>
        <v>Túi xách nữ E9BAG017E</v>
      </c>
      <c r="E2084" s="14" t="str">
        <f>_xlfn.IFNA(VLOOKUP(C2084,DSNXT!B:R,4,0),"")</f>
        <v>Vàng</v>
      </c>
      <c r="F2084" s="14" t="str">
        <f>_xlfn.IFNA(VLOOKUP(C2084,DSNXT!B:R,5,0),"")</f>
        <v>14.0×20.0×8.0</v>
      </c>
      <c r="G2084" s="14" t="str">
        <f>_xlfn.IFNA(VLOOKUP(C2084,DSNXT!B:R,7,0),"")</f>
        <v>Túi</v>
      </c>
      <c r="H2084" s="14" t="str">
        <f>_xlfn.IFNA(VLOOKUP(C2084,DSNXT!B:R,8,0),"")</f>
        <v>Túi</v>
      </c>
      <c r="I2084" s="14" t="str">
        <f>_xlfn.IFNA(VLOOKUP(C2084,DSNXT!B:R,17,0),"")</f>
        <v>#NA</v>
      </c>
      <c r="J2084" s="14">
        <f>_xlfn.IFNA(VLOOKUP(C2084,DSNXT!B:R,10,0),"")</f>
        <v>430000</v>
      </c>
      <c r="K2084" s="14">
        <f>_xlfn.IFNA(VLOOKUP(C2084,DSNXT!B:R,11,0),"")</f>
        <v>23</v>
      </c>
      <c r="M2084" s="8">
        <f>SUMIFS(NHẬP!N:N,NHẬP!D:D,NXT!C2079)</f>
        <v>0</v>
      </c>
      <c r="N2084" s="8">
        <f>SUMIFS(XUẤT!N:N,XUẤT!D:D,NXT!C2079)</f>
        <v>0</v>
      </c>
      <c r="O2084" s="8">
        <f t="shared" si="32"/>
        <v>0</v>
      </c>
    </row>
    <row r="2085" spans="3:15">
      <c r="C2085" s="2" t="s">
        <v>3453</v>
      </c>
      <c r="D2085" s="14" t="str">
        <f>_xlfn.IFNA(VLOOKUP(C2085,DSNXT!B:R,2,0),"")</f>
        <v>Túi đeo chéo nữ E9BAG018E</v>
      </c>
      <c r="E2085" s="14" t="str">
        <f>_xlfn.IFNA(VLOOKUP(C2085,DSNXT!B:R,4,0),"")</f>
        <v>Đen</v>
      </c>
      <c r="F2085" s="14" t="str">
        <f>_xlfn.IFNA(VLOOKUP(C2085,DSNXT!B:R,5,0),"")</f>
        <v>12.0×19.0×6.5</v>
      </c>
      <c r="G2085" s="14" t="str">
        <f>_xlfn.IFNA(VLOOKUP(C2085,DSNXT!B:R,7,0),"")</f>
        <v>Túi</v>
      </c>
      <c r="H2085" s="14" t="str">
        <f>_xlfn.IFNA(VLOOKUP(C2085,DSNXT!B:R,8,0),"")</f>
        <v>Túi</v>
      </c>
      <c r="I2085" s="14" t="str">
        <f>_xlfn.IFNA(VLOOKUP(C2085,DSNXT!B:R,17,0),"")</f>
        <v>#NA</v>
      </c>
      <c r="J2085" s="14">
        <f>_xlfn.IFNA(VLOOKUP(C2085,DSNXT!B:R,10,0),"")</f>
        <v>490000</v>
      </c>
      <c r="K2085" s="14">
        <f>_xlfn.IFNA(VLOOKUP(C2085,DSNXT!B:R,11,0),"")</f>
        <v>1</v>
      </c>
      <c r="M2085" s="8">
        <f>SUMIFS(NHẬP!N:N,NHẬP!D:D,NXT!C2080)</f>
        <v>0</v>
      </c>
      <c r="N2085" s="8">
        <f>SUMIFS(XUẤT!N:N,XUẤT!D:D,NXT!C2080)</f>
        <v>0</v>
      </c>
      <c r="O2085" s="8">
        <f t="shared" si="32"/>
        <v>0</v>
      </c>
    </row>
    <row r="2086" spans="3:15">
      <c r="C2086" s="2" t="s">
        <v>3456</v>
      </c>
      <c r="D2086" s="14" t="str">
        <f>_xlfn.IFNA(VLOOKUP(C2086,DSNXT!B:R,2,0),"")</f>
        <v>Túi xách nữ E9BAG019E</v>
      </c>
      <c r="E2086" s="14" t="str">
        <f>_xlfn.IFNA(VLOOKUP(C2086,DSNXT!B:R,4,0),"")</f>
        <v>Đen</v>
      </c>
      <c r="F2086" s="14" t="str">
        <f>_xlfn.IFNA(VLOOKUP(C2086,DSNXT!B:R,5,0),"")</f>
        <v>38.0×31.0×9.5</v>
      </c>
      <c r="G2086" s="14" t="str">
        <f>_xlfn.IFNA(VLOOKUP(C2086,DSNXT!B:R,7,0),"")</f>
        <v>Túi</v>
      </c>
      <c r="H2086" s="14" t="str">
        <f>_xlfn.IFNA(VLOOKUP(C2086,DSNXT!B:R,8,0),"")</f>
        <v>Túi</v>
      </c>
      <c r="I2086" s="14" t="str">
        <f>_xlfn.IFNA(VLOOKUP(C2086,DSNXT!B:R,17,0),"")</f>
        <v>#NA</v>
      </c>
      <c r="J2086" s="14">
        <f>_xlfn.IFNA(VLOOKUP(C2086,DSNXT!B:R,10,0),"")</f>
        <v>390000</v>
      </c>
      <c r="K2086" s="14">
        <f>_xlfn.IFNA(VLOOKUP(C2086,DSNXT!B:R,11,0),"")</f>
        <v>4</v>
      </c>
      <c r="M2086" s="8">
        <f>SUMIFS(NHẬP!N:N,NHẬP!D:D,NXT!C2081)</f>
        <v>0</v>
      </c>
      <c r="N2086" s="8">
        <f>SUMIFS(XUẤT!N:N,XUẤT!D:D,NXT!C2081)</f>
        <v>0</v>
      </c>
      <c r="O2086" s="8">
        <f t="shared" si="32"/>
        <v>0</v>
      </c>
    </row>
    <row r="2087" spans="3:15">
      <c r="C2087" s="2" t="s">
        <v>3459</v>
      </c>
      <c r="D2087" s="14" t="str">
        <f>_xlfn.IFNA(VLOOKUP(C2087,DSNXT!B:R,2,0),"")</f>
        <v>Túi xách nữ E9BAG019E</v>
      </c>
      <c r="E2087" s="14" t="str">
        <f>_xlfn.IFNA(VLOOKUP(C2087,DSNXT!B:R,4,0),"")</f>
        <v>Xanh da trời</v>
      </c>
      <c r="F2087" s="14" t="str">
        <f>_xlfn.IFNA(VLOOKUP(C2087,DSNXT!B:R,5,0),"")</f>
        <v>38.0×31.0×9.5</v>
      </c>
      <c r="G2087" s="14" t="str">
        <f>_xlfn.IFNA(VLOOKUP(C2087,DSNXT!B:R,7,0),"")</f>
        <v>Túi</v>
      </c>
      <c r="H2087" s="14" t="str">
        <f>_xlfn.IFNA(VLOOKUP(C2087,DSNXT!B:R,8,0),"")</f>
        <v>Túi</v>
      </c>
      <c r="I2087" s="14" t="str">
        <f>_xlfn.IFNA(VLOOKUP(C2087,DSNXT!B:R,17,0),"")</f>
        <v>#NA</v>
      </c>
      <c r="J2087" s="14">
        <f>_xlfn.IFNA(VLOOKUP(C2087,DSNXT!B:R,10,0),"")</f>
        <v>390000</v>
      </c>
      <c r="K2087" s="14">
        <f>_xlfn.IFNA(VLOOKUP(C2087,DSNXT!B:R,11,0),"")</f>
        <v>2</v>
      </c>
      <c r="M2087" s="8">
        <f>SUMIFS(NHẬP!N:N,NHẬP!D:D,NXT!C2082)</f>
        <v>0</v>
      </c>
      <c r="N2087" s="8">
        <f>SUMIFS(XUẤT!N:N,XUẤT!D:D,NXT!C2082)</f>
        <v>0</v>
      </c>
      <c r="O2087" s="8">
        <f t="shared" si="32"/>
        <v>0</v>
      </c>
    </row>
    <row r="2088" spans="3:15">
      <c r="C2088" s="2" t="s">
        <v>3460</v>
      </c>
      <c r="D2088" s="14" t="str">
        <f>_xlfn.IFNA(VLOOKUP(C2088,DSNXT!B:R,2,0),"")</f>
        <v>Túi xách nữ E9BAG019E</v>
      </c>
      <c r="E2088" s="14" t="str">
        <f>_xlfn.IFNA(VLOOKUP(C2088,DSNXT!B:R,4,0),"")</f>
        <v>Xanh tím than</v>
      </c>
      <c r="F2088" s="14" t="str">
        <f>_xlfn.IFNA(VLOOKUP(C2088,DSNXT!B:R,5,0),"")</f>
        <v>38.0×31.0×9.5</v>
      </c>
      <c r="G2088" s="14" t="str">
        <f>_xlfn.IFNA(VLOOKUP(C2088,DSNXT!B:R,7,0),"")</f>
        <v>Túi</v>
      </c>
      <c r="H2088" s="14" t="str">
        <f>_xlfn.IFNA(VLOOKUP(C2088,DSNXT!B:R,8,0),"")</f>
        <v>Túi</v>
      </c>
      <c r="I2088" s="14" t="str">
        <f>_xlfn.IFNA(VLOOKUP(C2088,DSNXT!B:R,17,0),"")</f>
        <v>#NA</v>
      </c>
      <c r="J2088" s="14">
        <f>_xlfn.IFNA(VLOOKUP(C2088,DSNXT!B:R,10,0),"")</f>
        <v>390000</v>
      </c>
      <c r="K2088" s="14">
        <f>_xlfn.IFNA(VLOOKUP(C2088,DSNXT!B:R,11,0),"")</f>
        <v>4</v>
      </c>
      <c r="M2088" s="8">
        <f>SUMIFS(NHẬP!N:N,NHẬP!D:D,NXT!C2083)</f>
        <v>0</v>
      </c>
      <c r="N2088" s="8">
        <f>SUMIFS(XUẤT!N:N,XUẤT!D:D,NXT!C2083)</f>
        <v>0</v>
      </c>
      <c r="O2088" s="8">
        <f t="shared" si="32"/>
        <v>0</v>
      </c>
    </row>
    <row r="2089" spans="3:15">
      <c r="C2089" s="2" t="s">
        <v>3461</v>
      </c>
      <c r="D2089" s="14" t="str">
        <f>_xlfn.IFNA(VLOOKUP(C2089,DSNXT!B:R,2,0),"")</f>
        <v>Túi xách nữ E9BAG019E</v>
      </c>
      <c r="E2089" s="14" t="str">
        <f>_xlfn.IFNA(VLOOKUP(C2089,DSNXT!B:R,4,0),"")</f>
        <v>Be</v>
      </c>
      <c r="F2089" s="14" t="str">
        <f>_xlfn.IFNA(VLOOKUP(C2089,DSNXT!B:R,5,0),"")</f>
        <v>38.0×31.0×9.5</v>
      </c>
      <c r="G2089" s="14" t="str">
        <f>_xlfn.IFNA(VLOOKUP(C2089,DSNXT!B:R,7,0),"")</f>
        <v>Túi</v>
      </c>
      <c r="H2089" s="14" t="str">
        <f>_xlfn.IFNA(VLOOKUP(C2089,DSNXT!B:R,8,0),"")</f>
        <v>Túi</v>
      </c>
      <c r="I2089" s="14" t="str">
        <f>_xlfn.IFNA(VLOOKUP(C2089,DSNXT!B:R,17,0),"")</f>
        <v>#NA</v>
      </c>
      <c r="J2089" s="14">
        <f>_xlfn.IFNA(VLOOKUP(C2089,DSNXT!B:R,10,0),"")</f>
        <v>390000</v>
      </c>
      <c r="K2089" s="14">
        <f>_xlfn.IFNA(VLOOKUP(C2089,DSNXT!B:R,11,0),"")</f>
        <v>8</v>
      </c>
      <c r="M2089" s="8">
        <f>SUMIFS(NHẬP!N:N,NHẬP!D:D,NXT!C2084)</f>
        <v>0</v>
      </c>
      <c r="N2089" s="8">
        <f>SUMIFS(XUẤT!N:N,XUẤT!D:D,NXT!C2084)</f>
        <v>0</v>
      </c>
      <c r="O2089" s="8">
        <f t="shared" si="32"/>
        <v>0</v>
      </c>
    </row>
    <row r="2090" spans="3:15">
      <c r="C2090" s="2" t="s">
        <v>3462</v>
      </c>
      <c r="D2090" s="14" t="str">
        <f>_xlfn.IFNA(VLOOKUP(C2090,DSNXT!B:R,2,0),"")</f>
        <v>Túi xách nữ E9BAG020E</v>
      </c>
      <c r="E2090" s="14" t="str">
        <f>_xlfn.IFNA(VLOOKUP(C2090,DSNXT!B:R,4,0),"")</f>
        <v>Be</v>
      </c>
      <c r="F2090" s="14" t="str">
        <f>_xlfn.IFNA(VLOOKUP(C2090,DSNXT!B:R,5,0),"")</f>
        <v>29.0×19.5×12.0</v>
      </c>
      <c r="G2090" s="14" t="str">
        <f>_xlfn.IFNA(VLOOKUP(C2090,DSNXT!B:R,7,0),"")</f>
        <v>Túi</v>
      </c>
      <c r="H2090" s="14" t="str">
        <f>_xlfn.IFNA(VLOOKUP(C2090,DSNXT!B:R,8,0),"")</f>
        <v>Túi</v>
      </c>
      <c r="I2090" s="14" t="str">
        <f>_xlfn.IFNA(VLOOKUP(C2090,DSNXT!B:R,17,0),"")</f>
        <v>#NA</v>
      </c>
      <c r="J2090" s="14">
        <f>_xlfn.IFNA(VLOOKUP(C2090,DSNXT!B:R,10,0),"")</f>
        <v>490000</v>
      </c>
      <c r="K2090" s="14">
        <f>_xlfn.IFNA(VLOOKUP(C2090,DSNXT!B:R,11,0),"")</f>
        <v>2</v>
      </c>
      <c r="M2090" s="8">
        <f>SUMIFS(NHẬP!N:N,NHẬP!D:D,NXT!C2085)</f>
        <v>0</v>
      </c>
      <c r="N2090" s="8">
        <f>SUMIFS(XUẤT!N:N,XUẤT!D:D,NXT!C2085)</f>
        <v>0</v>
      </c>
      <c r="O2090" s="8">
        <f t="shared" si="32"/>
        <v>0</v>
      </c>
    </row>
    <row r="2091" spans="3:15">
      <c r="C2091" s="2" t="s">
        <v>3465</v>
      </c>
      <c r="D2091" s="14" t="str">
        <f>_xlfn.IFNA(VLOOKUP(C2091,DSNXT!B:R,2,0),"")</f>
        <v>Túi xách nữ E9BAG020E</v>
      </c>
      <c r="E2091" s="14" t="str">
        <f>_xlfn.IFNA(VLOOKUP(C2091,DSNXT!B:R,4,0),"")</f>
        <v>Đen</v>
      </c>
      <c r="F2091" s="14" t="str">
        <f>_xlfn.IFNA(VLOOKUP(C2091,DSNXT!B:R,5,0),"")</f>
        <v>29.0×19.5×12.0</v>
      </c>
      <c r="G2091" s="14" t="str">
        <f>_xlfn.IFNA(VLOOKUP(C2091,DSNXT!B:R,7,0),"")</f>
        <v>Túi</v>
      </c>
      <c r="H2091" s="14" t="str">
        <f>_xlfn.IFNA(VLOOKUP(C2091,DSNXT!B:R,8,0),"")</f>
        <v>Túi</v>
      </c>
      <c r="I2091" s="14" t="str">
        <f>_xlfn.IFNA(VLOOKUP(C2091,DSNXT!B:R,17,0),"")</f>
        <v>#NA</v>
      </c>
      <c r="J2091" s="14">
        <f>_xlfn.IFNA(VLOOKUP(C2091,DSNXT!B:R,10,0),"")</f>
        <v>490000</v>
      </c>
      <c r="K2091" s="14">
        <f>_xlfn.IFNA(VLOOKUP(C2091,DSNXT!B:R,11,0),"")</f>
        <v>9</v>
      </c>
      <c r="M2091" s="8">
        <f>SUMIFS(NHẬP!N:N,NHẬP!D:D,NXT!C2086)</f>
        <v>0</v>
      </c>
      <c r="N2091" s="8">
        <f>SUMIFS(XUẤT!N:N,XUẤT!D:D,NXT!C2086)</f>
        <v>0</v>
      </c>
      <c r="O2091" s="8">
        <f t="shared" si="32"/>
        <v>0</v>
      </c>
    </row>
    <row r="2092" spans="3:15">
      <c r="C2092" s="2" t="s">
        <v>3466</v>
      </c>
      <c r="D2092" s="14" t="str">
        <f>_xlfn.IFNA(VLOOKUP(C2092,DSNXT!B:R,2,0),"")</f>
        <v>Túi xách nữ E9BAG020E</v>
      </c>
      <c r="E2092" s="14" t="str">
        <f>_xlfn.IFNA(VLOOKUP(C2092,DSNXT!B:R,4,0),"")</f>
        <v>Nâu</v>
      </c>
      <c r="F2092" s="14" t="str">
        <f>_xlfn.IFNA(VLOOKUP(C2092,DSNXT!B:R,5,0),"")</f>
        <v>29.0×19.5×12.0</v>
      </c>
      <c r="G2092" s="14" t="str">
        <f>_xlfn.IFNA(VLOOKUP(C2092,DSNXT!B:R,7,0),"")</f>
        <v>Túi</v>
      </c>
      <c r="H2092" s="14" t="str">
        <f>_xlfn.IFNA(VLOOKUP(C2092,DSNXT!B:R,8,0),"")</f>
        <v>Túi</v>
      </c>
      <c r="I2092" s="14" t="str">
        <f>_xlfn.IFNA(VLOOKUP(C2092,DSNXT!B:R,17,0),"")</f>
        <v>#NA</v>
      </c>
      <c r="J2092" s="14">
        <f>_xlfn.IFNA(VLOOKUP(C2092,DSNXT!B:R,10,0),"")</f>
        <v>490000</v>
      </c>
      <c r="K2092" s="14">
        <f>_xlfn.IFNA(VLOOKUP(C2092,DSNXT!B:R,11,0),"")</f>
        <v>9</v>
      </c>
      <c r="M2092" s="8">
        <f>SUMIFS(NHẬP!N:N,NHẬP!D:D,NXT!C2087)</f>
        <v>0</v>
      </c>
      <c r="N2092" s="8">
        <f>SUMIFS(XUẤT!N:N,XUẤT!D:D,NXT!C2087)</f>
        <v>0</v>
      </c>
      <c r="O2092" s="8">
        <f t="shared" si="32"/>
        <v>0</v>
      </c>
    </row>
    <row r="2093" spans="3:15">
      <c r="C2093" s="2" t="s">
        <v>3467</v>
      </c>
      <c r="D2093" s="14" t="str">
        <f>_xlfn.IFNA(VLOOKUP(C2093,DSNXT!B:R,2,0),"")</f>
        <v>Túi đeo chéo nữ E9BAG021E</v>
      </c>
      <c r="E2093" s="14" t="str">
        <f>_xlfn.IFNA(VLOOKUP(C2093,DSNXT!B:R,4,0),"")</f>
        <v>Đen</v>
      </c>
      <c r="F2093" s="14" t="str">
        <f>_xlfn.IFNA(VLOOKUP(C2093,DSNXT!B:R,5,0),"")</f>
        <v>20.0×30.0×9.0</v>
      </c>
      <c r="G2093" s="14" t="str">
        <f>_xlfn.IFNA(VLOOKUP(C2093,DSNXT!B:R,7,0),"")</f>
        <v>Túi</v>
      </c>
      <c r="H2093" s="14" t="str">
        <f>_xlfn.IFNA(VLOOKUP(C2093,DSNXT!B:R,8,0),"")</f>
        <v>Túi</v>
      </c>
      <c r="I2093" s="14" t="str">
        <f>_xlfn.IFNA(VLOOKUP(C2093,DSNXT!B:R,17,0),"")</f>
        <v>#NA</v>
      </c>
      <c r="J2093" s="14">
        <f>_xlfn.IFNA(VLOOKUP(C2093,DSNXT!B:R,10,0),"")</f>
        <v>490000</v>
      </c>
      <c r="K2093" s="14">
        <f>_xlfn.IFNA(VLOOKUP(C2093,DSNXT!B:R,11,0),"")</f>
        <v>14</v>
      </c>
      <c r="M2093" s="8">
        <f>SUMIFS(NHẬP!N:N,NHẬP!D:D,NXT!C2088)</f>
        <v>0</v>
      </c>
      <c r="N2093" s="8">
        <f>SUMIFS(XUẤT!N:N,XUẤT!D:D,NXT!C2088)</f>
        <v>0</v>
      </c>
      <c r="O2093" s="8">
        <f t="shared" si="32"/>
        <v>0</v>
      </c>
    </row>
    <row r="2094" spans="3:15">
      <c r="C2094" s="2" t="s">
        <v>3470</v>
      </c>
      <c r="D2094" s="14" t="str">
        <f>_xlfn.IFNA(VLOOKUP(C2094,DSNXT!B:R,2,0),"")</f>
        <v>Túi đeo chéo nữ E9BAG021E</v>
      </c>
      <c r="E2094" s="14" t="str">
        <f>_xlfn.IFNA(VLOOKUP(C2094,DSNXT!B:R,4,0),"")</f>
        <v>Nâu</v>
      </c>
      <c r="F2094" s="14" t="str">
        <f>_xlfn.IFNA(VLOOKUP(C2094,DSNXT!B:R,5,0),"")</f>
        <v>20.0×30.0×9.0</v>
      </c>
      <c r="G2094" s="14" t="str">
        <f>_xlfn.IFNA(VLOOKUP(C2094,DSNXT!B:R,7,0),"")</f>
        <v>Túi</v>
      </c>
      <c r="H2094" s="14" t="str">
        <f>_xlfn.IFNA(VLOOKUP(C2094,DSNXT!B:R,8,0),"")</f>
        <v>Túi</v>
      </c>
      <c r="I2094" s="14" t="str">
        <f>_xlfn.IFNA(VLOOKUP(C2094,DSNXT!B:R,17,0),"")</f>
        <v>#NA</v>
      </c>
      <c r="J2094" s="14">
        <f>_xlfn.IFNA(VLOOKUP(C2094,DSNXT!B:R,10,0),"")</f>
        <v>490000</v>
      </c>
      <c r="K2094" s="14">
        <f>_xlfn.IFNA(VLOOKUP(C2094,DSNXT!B:R,11,0),"")</f>
        <v>9</v>
      </c>
      <c r="M2094" s="8">
        <f>SUMIFS(NHẬP!N:N,NHẬP!D:D,NXT!C2089)</f>
        <v>0</v>
      </c>
      <c r="N2094" s="8">
        <f>SUMIFS(XUẤT!N:N,XUẤT!D:D,NXT!C2089)</f>
        <v>0</v>
      </c>
      <c r="O2094" s="8">
        <f t="shared" si="32"/>
        <v>0</v>
      </c>
    </row>
    <row r="2095" spans="3:15">
      <c r="C2095" s="2" t="s">
        <v>3471</v>
      </c>
      <c r="D2095" s="14" t="str">
        <f>_xlfn.IFNA(VLOOKUP(C2095,DSNXT!B:R,2,0),"")</f>
        <v>Túi đeo chéo nữ E9BAG021E</v>
      </c>
      <c r="E2095" s="14" t="str">
        <f>_xlfn.IFNA(VLOOKUP(C2095,DSNXT!B:R,4,0),"")</f>
        <v>Xanh rêu</v>
      </c>
      <c r="F2095" s="14" t="str">
        <f>_xlfn.IFNA(VLOOKUP(C2095,DSNXT!B:R,5,0),"")</f>
        <v>20.0×30.0×9.0</v>
      </c>
      <c r="G2095" s="14" t="str">
        <f>_xlfn.IFNA(VLOOKUP(C2095,DSNXT!B:R,7,0),"")</f>
        <v>Túi</v>
      </c>
      <c r="H2095" s="14" t="str">
        <f>_xlfn.IFNA(VLOOKUP(C2095,DSNXT!B:R,8,0),"")</f>
        <v>Túi</v>
      </c>
      <c r="I2095" s="14" t="str">
        <f>_xlfn.IFNA(VLOOKUP(C2095,DSNXT!B:R,17,0),"")</f>
        <v>#NA</v>
      </c>
      <c r="J2095" s="14">
        <f>_xlfn.IFNA(VLOOKUP(C2095,DSNXT!B:R,10,0),"")</f>
        <v>490000</v>
      </c>
      <c r="K2095" s="14">
        <f>_xlfn.IFNA(VLOOKUP(C2095,DSNXT!B:R,11,0),"")</f>
        <v>15</v>
      </c>
      <c r="M2095" s="8">
        <f>SUMIFS(NHẬP!N:N,NHẬP!D:D,NXT!C2090)</f>
        <v>0</v>
      </c>
      <c r="N2095" s="8">
        <f>SUMIFS(XUẤT!N:N,XUẤT!D:D,NXT!C2090)</f>
        <v>0</v>
      </c>
      <c r="O2095" s="8">
        <f t="shared" si="32"/>
        <v>0</v>
      </c>
    </row>
    <row r="2096" spans="3:15">
      <c r="C2096" s="2" t="s">
        <v>3472</v>
      </c>
      <c r="D2096" s="14" t="str">
        <f>_xlfn.IFNA(VLOOKUP(C2096,DSNXT!B:R,2,0),"")</f>
        <v>Túi xách thời trang nữ E9BAG022E</v>
      </c>
      <c r="E2096" s="14" t="str">
        <f>_xlfn.IFNA(VLOOKUP(C2096,DSNXT!B:R,4,0),"")</f>
        <v>Trắng</v>
      </c>
      <c r="F2096" s="14" t="str">
        <f>_xlfn.IFNA(VLOOKUP(C2096,DSNXT!B:R,5,0),"")</f>
        <v>17.0×20.5×7.0</v>
      </c>
      <c r="G2096" s="14" t="str">
        <f>_xlfn.IFNA(VLOOKUP(C2096,DSNXT!B:R,7,0),"")</f>
        <v>Túi</v>
      </c>
      <c r="H2096" s="14" t="str">
        <f>_xlfn.IFNA(VLOOKUP(C2096,DSNXT!B:R,8,0),"")</f>
        <v>Túi</v>
      </c>
      <c r="I2096" s="14" t="str">
        <f>_xlfn.IFNA(VLOOKUP(C2096,DSNXT!B:R,17,0),"")</f>
        <v>Nữ</v>
      </c>
      <c r="J2096" s="14">
        <f>_xlfn.IFNA(VLOOKUP(C2096,DSNXT!B:R,10,0),"")</f>
        <v>490000</v>
      </c>
      <c r="K2096" s="14">
        <f>_xlfn.IFNA(VLOOKUP(C2096,DSNXT!B:R,11,0),"")</f>
        <v>2</v>
      </c>
      <c r="M2096" s="8">
        <f>SUMIFS(NHẬP!N:N,NHẬP!D:D,NXT!C2091)</f>
        <v>0</v>
      </c>
      <c r="N2096" s="8">
        <f>SUMIFS(XUẤT!N:N,XUẤT!D:D,NXT!C2091)</f>
        <v>0</v>
      </c>
      <c r="O2096" s="8">
        <f t="shared" si="32"/>
        <v>0</v>
      </c>
    </row>
    <row r="2097" spans="3:15">
      <c r="C2097" s="2" t="s">
        <v>3475</v>
      </c>
      <c r="D2097" s="14" t="str">
        <f>_xlfn.IFNA(VLOOKUP(C2097,DSNXT!B:R,2,0),"")</f>
        <v>Túi xách thời trang nữ E9BAG022E</v>
      </c>
      <c r="E2097" s="14" t="str">
        <f>_xlfn.IFNA(VLOOKUP(C2097,DSNXT!B:R,4,0),"")</f>
        <v>Nâu</v>
      </c>
      <c r="F2097" s="14" t="str">
        <f>_xlfn.IFNA(VLOOKUP(C2097,DSNXT!B:R,5,0),"")</f>
        <v>17.0×20.5×7.0</v>
      </c>
      <c r="G2097" s="14" t="str">
        <f>_xlfn.IFNA(VLOOKUP(C2097,DSNXT!B:R,7,0),"")</f>
        <v>Túi</v>
      </c>
      <c r="H2097" s="14" t="str">
        <f>_xlfn.IFNA(VLOOKUP(C2097,DSNXT!B:R,8,0),"")</f>
        <v>Túi</v>
      </c>
      <c r="I2097" s="14" t="str">
        <f>_xlfn.IFNA(VLOOKUP(C2097,DSNXT!B:R,17,0),"")</f>
        <v>Nữ</v>
      </c>
      <c r="J2097" s="14">
        <f>_xlfn.IFNA(VLOOKUP(C2097,DSNXT!B:R,10,0),"")</f>
        <v>490000</v>
      </c>
      <c r="K2097" s="14">
        <f>_xlfn.IFNA(VLOOKUP(C2097,DSNXT!B:R,11,0),"")</f>
        <v>8</v>
      </c>
      <c r="M2097" s="8">
        <f>SUMIFS(NHẬP!N:N,NHẬP!D:D,NXT!C2092)</f>
        <v>0</v>
      </c>
      <c r="N2097" s="8">
        <f>SUMIFS(XUẤT!N:N,XUẤT!D:D,NXT!C2092)</f>
        <v>0</v>
      </c>
      <c r="O2097" s="8">
        <f t="shared" si="32"/>
        <v>0</v>
      </c>
    </row>
    <row r="2098" spans="3:15">
      <c r="C2098" s="2" t="s">
        <v>3476</v>
      </c>
      <c r="D2098" s="14" t="str">
        <f>_xlfn.IFNA(VLOOKUP(C2098,DSNXT!B:R,2,0),"")</f>
        <v>Túi xách thời trang nữ E9BAG022E</v>
      </c>
      <c r="E2098" s="14" t="str">
        <f>_xlfn.IFNA(VLOOKUP(C2098,DSNXT!B:R,4,0),"")</f>
        <v>Be</v>
      </c>
      <c r="F2098" s="14" t="str">
        <f>_xlfn.IFNA(VLOOKUP(C2098,DSNXT!B:R,5,0),"")</f>
        <v>17.0×20.5×7.0</v>
      </c>
      <c r="G2098" s="14" t="str">
        <f>_xlfn.IFNA(VLOOKUP(C2098,DSNXT!B:R,7,0),"")</f>
        <v>Túi</v>
      </c>
      <c r="H2098" s="14" t="str">
        <f>_xlfn.IFNA(VLOOKUP(C2098,DSNXT!B:R,8,0),"")</f>
        <v>Túi</v>
      </c>
      <c r="I2098" s="14" t="str">
        <f>_xlfn.IFNA(VLOOKUP(C2098,DSNXT!B:R,17,0),"")</f>
        <v>Nữ</v>
      </c>
      <c r="J2098" s="14">
        <f>_xlfn.IFNA(VLOOKUP(C2098,DSNXT!B:R,10,0),"")</f>
        <v>490000</v>
      </c>
      <c r="K2098" s="14">
        <f>_xlfn.IFNA(VLOOKUP(C2098,DSNXT!B:R,11,0),"")</f>
        <v>12</v>
      </c>
      <c r="M2098" s="8">
        <f>SUMIFS(NHẬP!N:N,NHẬP!D:D,NXT!C2093)</f>
        <v>0</v>
      </c>
      <c r="N2098" s="8">
        <f>SUMIFS(XUẤT!N:N,XUẤT!D:D,NXT!C2093)</f>
        <v>0</v>
      </c>
      <c r="O2098" s="8">
        <f t="shared" si="32"/>
        <v>0</v>
      </c>
    </row>
    <row r="2099" spans="3:15">
      <c r="C2099" s="2" t="s">
        <v>3477</v>
      </c>
      <c r="D2099" s="14" t="str">
        <f>_xlfn.IFNA(VLOOKUP(C2099,DSNXT!B:R,2,0),"")</f>
        <v>Túi xách thời trang E9BAG030E</v>
      </c>
      <c r="E2099" s="14" t="str">
        <f>_xlfn.IFNA(VLOOKUP(C2099,DSNXT!B:R,4,0),"")</f>
        <v>Đen</v>
      </c>
      <c r="F2099" s="14" t="str">
        <f>_xlfn.IFNA(VLOOKUP(C2099,DSNXT!B:R,5,0),"")</f>
        <v>19.0x8.0x7.0</v>
      </c>
      <c r="G2099" s="14" t="str">
        <f>_xlfn.IFNA(VLOOKUP(C2099,DSNXT!B:R,7,0),"")</f>
        <v>Túi</v>
      </c>
      <c r="H2099" s="14" t="str">
        <f>_xlfn.IFNA(VLOOKUP(C2099,DSNXT!B:R,8,0),"")</f>
        <v>Túi</v>
      </c>
      <c r="I2099" s="14" t="str">
        <f>_xlfn.IFNA(VLOOKUP(C2099,DSNXT!B:R,17,0),"")</f>
        <v>Nữ</v>
      </c>
      <c r="J2099" s="14">
        <f>_xlfn.IFNA(VLOOKUP(C2099,DSNXT!B:R,10,0),"")</f>
        <v>390000</v>
      </c>
      <c r="K2099" s="14">
        <f>_xlfn.IFNA(VLOOKUP(C2099,DSNXT!B:R,11,0),"")</f>
        <v>2</v>
      </c>
      <c r="M2099" s="8">
        <f>SUMIFS(NHẬP!N:N,NHẬP!D:D,NXT!C2094)</f>
        <v>0</v>
      </c>
      <c r="N2099" s="8">
        <f>SUMIFS(XUẤT!N:N,XUẤT!D:D,NXT!C2094)</f>
        <v>0</v>
      </c>
      <c r="O2099" s="8">
        <f t="shared" si="32"/>
        <v>0</v>
      </c>
    </row>
    <row r="2100" spans="3:15">
      <c r="C2100" s="2" t="s">
        <v>3480</v>
      </c>
      <c r="D2100" s="14" t="str">
        <f>_xlfn.IFNA(VLOOKUP(C2100,DSNXT!B:R,2,0),"")</f>
        <v>Túi xách thời trang E9BAG030E</v>
      </c>
      <c r="E2100" s="14" t="str">
        <f>_xlfn.IFNA(VLOOKUP(C2100,DSNXT!B:R,4,0),"")</f>
        <v>Nâu</v>
      </c>
      <c r="F2100" s="14" t="str">
        <f>_xlfn.IFNA(VLOOKUP(C2100,DSNXT!B:R,5,0),"")</f>
        <v>19.0x8.0x7.0</v>
      </c>
      <c r="G2100" s="14" t="str">
        <f>_xlfn.IFNA(VLOOKUP(C2100,DSNXT!B:R,7,0),"")</f>
        <v>Túi</v>
      </c>
      <c r="H2100" s="14" t="str">
        <f>_xlfn.IFNA(VLOOKUP(C2100,DSNXT!B:R,8,0),"")</f>
        <v>Túi</v>
      </c>
      <c r="I2100" s="14" t="str">
        <f>_xlfn.IFNA(VLOOKUP(C2100,DSNXT!B:R,17,0),"")</f>
        <v>Nữ</v>
      </c>
      <c r="J2100" s="14">
        <f>_xlfn.IFNA(VLOOKUP(C2100,DSNXT!B:R,10,0),"")</f>
        <v>390000</v>
      </c>
      <c r="K2100" s="14">
        <f>_xlfn.IFNA(VLOOKUP(C2100,DSNXT!B:R,11,0),"")</f>
        <v>3</v>
      </c>
      <c r="M2100" s="8">
        <f>SUMIFS(NHẬP!N:N,NHẬP!D:D,NXT!C2095)</f>
        <v>0</v>
      </c>
      <c r="N2100" s="8">
        <f>SUMIFS(XUẤT!N:N,XUẤT!D:D,NXT!C2095)</f>
        <v>0</v>
      </c>
      <c r="O2100" s="8">
        <f t="shared" si="32"/>
        <v>0</v>
      </c>
    </row>
    <row r="2101" spans="3:15">
      <c r="C2101" s="2" t="s">
        <v>3481</v>
      </c>
      <c r="D2101" s="14" t="str">
        <f>_xlfn.IFNA(VLOOKUP(C2101,DSNXT!B:R,2,0),"")</f>
        <v>Túi xách nữ E9BAG031E</v>
      </c>
      <c r="E2101" s="14" t="str">
        <f>_xlfn.IFNA(VLOOKUP(C2101,DSNXT!B:R,4,0),"")</f>
        <v>Xanh da trời</v>
      </c>
      <c r="F2101" s="14" t="str">
        <f>_xlfn.IFNA(VLOOKUP(C2101,DSNXT!B:R,5,0),"")</f>
        <v>17.0x6.0x18.0</v>
      </c>
      <c r="G2101" s="14" t="str">
        <f>_xlfn.IFNA(VLOOKUP(C2101,DSNXT!B:R,7,0),"")</f>
        <v>Túi</v>
      </c>
      <c r="H2101" s="14" t="str">
        <f>_xlfn.IFNA(VLOOKUP(C2101,DSNXT!B:R,8,0),"")</f>
        <v>Túi</v>
      </c>
      <c r="I2101" s="14" t="str">
        <f>_xlfn.IFNA(VLOOKUP(C2101,DSNXT!B:R,17,0),"")</f>
        <v>Nữ</v>
      </c>
      <c r="J2101" s="14">
        <f>_xlfn.IFNA(VLOOKUP(C2101,DSNXT!B:R,10,0),"")</f>
        <v>590000</v>
      </c>
      <c r="K2101" s="14">
        <f>_xlfn.IFNA(VLOOKUP(C2101,DSNXT!B:R,11,0),"")</f>
        <v>8</v>
      </c>
      <c r="M2101" s="8">
        <f>SUMIFS(NHẬP!N:N,NHẬP!D:D,NXT!C2096)</f>
        <v>0</v>
      </c>
      <c r="N2101" s="8">
        <f>SUMIFS(XUẤT!N:N,XUẤT!D:D,NXT!C2096)</f>
        <v>0</v>
      </c>
      <c r="O2101" s="8">
        <f t="shared" si="32"/>
        <v>0</v>
      </c>
    </row>
    <row r="2102" spans="3:15">
      <c r="C2102" s="2" t="s">
        <v>3484</v>
      </c>
      <c r="D2102" s="14" t="str">
        <f>_xlfn.IFNA(VLOOKUP(C2102,DSNXT!B:R,2,0),"")</f>
        <v>Túi xách nữ E9BAG031E</v>
      </c>
      <c r="E2102" s="14" t="str">
        <f>_xlfn.IFNA(VLOOKUP(C2102,DSNXT!B:R,4,0),"")</f>
        <v>Đen</v>
      </c>
      <c r="F2102" s="14" t="str">
        <f>_xlfn.IFNA(VLOOKUP(C2102,DSNXT!B:R,5,0),"")</f>
        <v>17.0x6.0x18.0</v>
      </c>
      <c r="G2102" s="14" t="str">
        <f>_xlfn.IFNA(VLOOKUP(C2102,DSNXT!B:R,7,0),"")</f>
        <v>Túi</v>
      </c>
      <c r="H2102" s="14" t="str">
        <f>_xlfn.IFNA(VLOOKUP(C2102,DSNXT!B:R,8,0),"")</f>
        <v>Túi</v>
      </c>
      <c r="I2102" s="14" t="str">
        <f>_xlfn.IFNA(VLOOKUP(C2102,DSNXT!B:R,17,0),"")</f>
        <v>Nữ</v>
      </c>
      <c r="J2102" s="14">
        <f>_xlfn.IFNA(VLOOKUP(C2102,DSNXT!B:R,10,0),"")</f>
        <v>590000</v>
      </c>
      <c r="K2102" s="14">
        <f>_xlfn.IFNA(VLOOKUP(C2102,DSNXT!B:R,11,0),"")</f>
        <v>8</v>
      </c>
      <c r="M2102" s="8">
        <f>SUMIFS(NHẬP!N:N,NHẬP!D:D,NXT!C2097)</f>
        <v>0</v>
      </c>
      <c r="N2102" s="8">
        <f>SUMIFS(XUẤT!N:N,XUẤT!D:D,NXT!C2097)</f>
        <v>0</v>
      </c>
      <c r="O2102" s="8">
        <f t="shared" si="32"/>
        <v>0</v>
      </c>
    </row>
    <row r="2103" spans="3:15">
      <c r="C2103" s="2" t="s">
        <v>3485</v>
      </c>
      <c r="D2103" s="14" t="str">
        <f>_xlfn.IFNA(VLOOKUP(C2103,DSNXT!B:R,2,0),"")</f>
        <v>Túi xách nữ E9BAG032E</v>
      </c>
      <c r="E2103" s="14" t="str">
        <f>_xlfn.IFNA(VLOOKUP(C2103,DSNXT!B:R,4,0),"")</f>
        <v>Be</v>
      </c>
      <c r="F2103" s="14" t="str">
        <f>_xlfn.IFNA(VLOOKUP(C2103,DSNXT!B:R,5,0),"")</f>
        <v>17.5x7.0x15.0</v>
      </c>
      <c r="G2103" s="14" t="str">
        <f>_xlfn.IFNA(VLOOKUP(C2103,DSNXT!B:R,7,0),"")</f>
        <v>Túi</v>
      </c>
      <c r="H2103" s="14" t="str">
        <f>_xlfn.IFNA(VLOOKUP(C2103,DSNXT!B:R,8,0),"")</f>
        <v>Túi</v>
      </c>
      <c r="I2103" s="14" t="str">
        <f>_xlfn.IFNA(VLOOKUP(C2103,DSNXT!B:R,17,0),"")</f>
        <v>Nữ</v>
      </c>
      <c r="J2103" s="14">
        <f>_xlfn.IFNA(VLOOKUP(C2103,DSNXT!B:R,10,0),"")</f>
        <v>450000</v>
      </c>
      <c r="K2103" s="14">
        <f>_xlfn.IFNA(VLOOKUP(C2103,DSNXT!B:R,11,0),"")</f>
        <v>7</v>
      </c>
      <c r="M2103" s="8">
        <f>SUMIFS(NHẬP!N:N,NHẬP!D:D,NXT!C2098)</f>
        <v>0</v>
      </c>
      <c r="N2103" s="8">
        <f>SUMIFS(XUẤT!N:N,XUẤT!D:D,NXT!C2098)</f>
        <v>0</v>
      </c>
      <c r="O2103" s="8">
        <f t="shared" si="32"/>
        <v>0</v>
      </c>
    </row>
    <row r="2104" spans="3:15">
      <c r="C2104" s="2" t="s">
        <v>3488</v>
      </c>
      <c r="D2104" s="14" t="str">
        <f>_xlfn.IFNA(VLOOKUP(C2104,DSNXT!B:R,2,0),"")</f>
        <v>Túi xách nữ E9BAG032E</v>
      </c>
      <c r="E2104" s="14" t="str">
        <f>_xlfn.IFNA(VLOOKUP(C2104,DSNXT!B:R,4,0),"")</f>
        <v>KHAKI</v>
      </c>
      <c r="F2104" s="14" t="str">
        <f>_xlfn.IFNA(VLOOKUP(C2104,DSNXT!B:R,5,0),"")</f>
        <v>17.5x7.0x15.0</v>
      </c>
      <c r="G2104" s="14" t="str">
        <f>_xlfn.IFNA(VLOOKUP(C2104,DSNXT!B:R,7,0),"")</f>
        <v>Túi</v>
      </c>
      <c r="H2104" s="14" t="str">
        <f>_xlfn.IFNA(VLOOKUP(C2104,DSNXT!B:R,8,0),"")</f>
        <v>Túi</v>
      </c>
      <c r="I2104" s="14" t="str">
        <f>_xlfn.IFNA(VLOOKUP(C2104,DSNXT!B:R,17,0),"")</f>
        <v>Nữ</v>
      </c>
      <c r="J2104" s="14">
        <f>_xlfn.IFNA(VLOOKUP(C2104,DSNXT!B:R,10,0),"")</f>
        <v>450000</v>
      </c>
      <c r="K2104" s="14">
        <f>_xlfn.IFNA(VLOOKUP(C2104,DSNXT!B:R,11,0),"")</f>
        <v>5</v>
      </c>
      <c r="M2104" s="8">
        <f>SUMIFS(NHẬP!N:N,NHẬP!D:D,NXT!C2099)</f>
        <v>0</v>
      </c>
      <c r="N2104" s="8">
        <f>SUMIFS(XUẤT!N:N,XUẤT!D:D,NXT!C2099)</f>
        <v>0</v>
      </c>
      <c r="O2104" s="8">
        <f t="shared" si="32"/>
        <v>0</v>
      </c>
    </row>
    <row r="2105" spans="3:15">
      <c r="C2105" s="2" t="s">
        <v>3490</v>
      </c>
      <c r="D2105" s="14" t="str">
        <f>_xlfn.IFNA(VLOOKUP(C2105,DSNXT!B:R,2,0),"")</f>
        <v>Túi xách nữ E9BAG032E</v>
      </c>
      <c r="E2105" s="14" t="str">
        <f>_xlfn.IFNA(VLOOKUP(C2105,DSNXT!B:R,4,0),"")</f>
        <v>Vàng</v>
      </c>
      <c r="F2105" s="14" t="str">
        <f>_xlfn.IFNA(VLOOKUP(C2105,DSNXT!B:R,5,0),"")</f>
        <v>17.5x7.0x15.0</v>
      </c>
      <c r="G2105" s="14" t="str">
        <f>_xlfn.IFNA(VLOOKUP(C2105,DSNXT!B:R,7,0),"")</f>
        <v>Túi</v>
      </c>
      <c r="H2105" s="14" t="str">
        <f>_xlfn.IFNA(VLOOKUP(C2105,DSNXT!B:R,8,0),"")</f>
        <v>Túi</v>
      </c>
      <c r="I2105" s="14" t="str">
        <f>_xlfn.IFNA(VLOOKUP(C2105,DSNXT!B:R,17,0),"")</f>
        <v>Nữ</v>
      </c>
      <c r="J2105" s="14">
        <f>_xlfn.IFNA(VLOOKUP(C2105,DSNXT!B:R,10,0),"")</f>
        <v>450000</v>
      </c>
      <c r="K2105" s="14">
        <f>_xlfn.IFNA(VLOOKUP(C2105,DSNXT!B:R,11,0),"")</f>
        <v>2</v>
      </c>
      <c r="M2105" s="8">
        <f>SUMIFS(NHẬP!N:N,NHẬP!D:D,NXT!C2100)</f>
        <v>0</v>
      </c>
      <c r="N2105" s="8">
        <f>SUMIFS(XUẤT!N:N,XUẤT!D:D,NXT!C2100)</f>
        <v>0</v>
      </c>
      <c r="O2105" s="8">
        <f t="shared" si="32"/>
        <v>0</v>
      </c>
    </row>
    <row r="2106" spans="3:15">
      <c r="C2106" s="2" t="s">
        <v>3491</v>
      </c>
      <c r="D2106" s="14" t="str">
        <f>_xlfn.IFNA(VLOOKUP(C2106,DSNXT!B:R,2,0),"")</f>
        <v>Túi xách nữ E9BAG033E</v>
      </c>
      <c r="E2106" s="14" t="str">
        <f>_xlfn.IFNA(VLOOKUP(C2106,DSNXT!B:R,4,0),"")</f>
        <v>KHAKI</v>
      </c>
      <c r="F2106" s="14" t="str">
        <f>_xlfn.IFNA(VLOOKUP(C2106,DSNXT!B:R,5,0),"")</f>
        <v>20.5x7.5x15.5</v>
      </c>
      <c r="G2106" s="14" t="str">
        <f>_xlfn.IFNA(VLOOKUP(C2106,DSNXT!B:R,7,0),"")</f>
        <v>Túi</v>
      </c>
      <c r="H2106" s="14" t="str">
        <f>_xlfn.IFNA(VLOOKUP(C2106,DSNXT!B:R,8,0),"")</f>
        <v>Túi</v>
      </c>
      <c r="I2106" s="14" t="str">
        <f>_xlfn.IFNA(VLOOKUP(C2106,DSNXT!B:R,17,0),"")</f>
        <v>Nữ</v>
      </c>
      <c r="J2106" s="14">
        <f>_xlfn.IFNA(VLOOKUP(C2106,DSNXT!B:R,10,0),"")</f>
        <v>690000</v>
      </c>
      <c r="K2106" s="14">
        <f>_xlfn.IFNA(VLOOKUP(C2106,DSNXT!B:R,11,0),"")</f>
        <v>3</v>
      </c>
      <c r="M2106" s="8">
        <f>SUMIFS(NHẬP!N:N,NHẬP!D:D,NXT!C2101)</f>
        <v>0</v>
      </c>
      <c r="N2106" s="8">
        <f>SUMIFS(XUẤT!N:N,XUẤT!D:D,NXT!C2101)</f>
        <v>0</v>
      </c>
      <c r="O2106" s="8">
        <f t="shared" si="32"/>
        <v>0</v>
      </c>
    </row>
    <row r="2107" spans="3:15">
      <c r="C2107" s="2" t="s">
        <v>3494</v>
      </c>
      <c r="D2107" s="14" t="str">
        <f>_xlfn.IFNA(VLOOKUP(C2107,DSNXT!B:R,2,0),"")</f>
        <v>Túi xách nữ E9BAG033E</v>
      </c>
      <c r="E2107" s="14" t="str">
        <f>_xlfn.IFNA(VLOOKUP(C2107,DSNXT!B:R,4,0),"")</f>
        <v>Đen</v>
      </c>
      <c r="F2107" s="14" t="str">
        <f>_xlfn.IFNA(VLOOKUP(C2107,DSNXT!B:R,5,0),"")</f>
        <v>20.5x7.5x15.5</v>
      </c>
      <c r="G2107" s="14" t="str">
        <f>_xlfn.IFNA(VLOOKUP(C2107,DSNXT!B:R,7,0),"")</f>
        <v>Túi</v>
      </c>
      <c r="H2107" s="14" t="str">
        <f>_xlfn.IFNA(VLOOKUP(C2107,DSNXT!B:R,8,0),"")</f>
        <v>Túi</v>
      </c>
      <c r="I2107" s="14" t="str">
        <f>_xlfn.IFNA(VLOOKUP(C2107,DSNXT!B:R,17,0),"")</f>
        <v>Nữ</v>
      </c>
      <c r="J2107" s="14">
        <f>_xlfn.IFNA(VLOOKUP(C2107,DSNXT!B:R,10,0),"")</f>
        <v>690000</v>
      </c>
      <c r="K2107" s="14">
        <f>_xlfn.IFNA(VLOOKUP(C2107,DSNXT!B:R,11,0),"")</f>
        <v>4</v>
      </c>
      <c r="M2107" s="8">
        <f>SUMIFS(NHẬP!N:N,NHẬP!D:D,NXT!C2102)</f>
        <v>0</v>
      </c>
      <c r="N2107" s="8">
        <f>SUMIFS(XUẤT!N:N,XUẤT!D:D,NXT!C2102)</f>
        <v>0</v>
      </c>
      <c r="O2107" s="8">
        <f t="shared" si="32"/>
        <v>0</v>
      </c>
    </row>
    <row r="2108" spans="3:15">
      <c r="C2108" s="2" t="s">
        <v>3495</v>
      </c>
      <c r="D2108" s="14" t="str">
        <f>_xlfn.IFNA(VLOOKUP(C2108,DSNXT!B:R,2,0),"")</f>
        <v>Túi xách nữ E9BAG033E</v>
      </c>
      <c r="E2108" s="14" t="str">
        <f>_xlfn.IFNA(VLOOKUP(C2108,DSNXT!B:R,4,0),"")</f>
        <v>Trắng</v>
      </c>
      <c r="F2108" s="14" t="str">
        <f>_xlfn.IFNA(VLOOKUP(C2108,DSNXT!B:R,5,0),"")</f>
        <v>20.5x7.5x15.5</v>
      </c>
      <c r="G2108" s="14" t="str">
        <f>_xlfn.IFNA(VLOOKUP(C2108,DSNXT!B:R,7,0),"")</f>
        <v>Túi</v>
      </c>
      <c r="H2108" s="14" t="str">
        <f>_xlfn.IFNA(VLOOKUP(C2108,DSNXT!B:R,8,0),"")</f>
        <v>Túi</v>
      </c>
      <c r="I2108" s="14" t="str">
        <f>_xlfn.IFNA(VLOOKUP(C2108,DSNXT!B:R,17,0),"")</f>
        <v>Nữ</v>
      </c>
      <c r="J2108" s="14">
        <f>_xlfn.IFNA(VLOOKUP(C2108,DSNXT!B:R,10,0),"")</f>
        <v>690000</v>
      </c>
      <c r="K2108" s="14">
        <f>_xlfn.IFNA(VLOOKUP(C2108,DSNXT!B:R,11,0),"")</f>
        <v>3</v>
      </c>
      <c r="M2108" s="8">
        <f>SUMIFS(NHẬP!N:N,NHẬP!D:D,NXT!C2103)</f>
        <v>0</v>
      </c>
      <c r="N2108" s="8">
        <f>SUMIFS(XUẤT!N:N,XUẤT!D:D,NXT!C2103)</f>
        <v>0</v>
      </c>
      <c r="O2108" s="8">
        <f t="shared" si="32"/>
        <v>0</v>
      </c>
    </row>
    <row r="2109" spans="3:15">
      <c r="C2109" s="2" t="s">
        <v>3496</v>
      </c>
      <c r="D2109" s="14" t="str">
        <f>_xlfn.IFNA(VLOOKUP(C2109,DSNXT!B:R,2,0),"")</f>
        <v>Túi xách nữ E9BAG033E</v>
      </c>
      <c r="E2109" s="14" t="str">
        <f>_xlfn.IFNA(VLOOKUP(C2109,DSNXT!B:R,4,0),"")</f>
        <v>Vàng</v>
      </c>
      <c r="F2109" s="14" t="str">
        <f>_xlfn.IFNA(VLOOKUP(C2109,DSNXT!B:R,5,0),"")</f>
        <v>20.5x7.5x15.5</v>
      </c>
      <c r="G2109" s="14" t="str">
        <f>_xlfn.IFNA(VLOOKUP(C2109,DSNXT!B:R,7,0),"")</f>
        <v>Túi</v>
      </c>
      <c r="H2109" s="14" t="str">
        <f>_xlfn.IFNA(VLOOKUP(C2109,DSNXT!B:R,8,0),"")</f>
        <v>Túi</v>
      </c>
      <c r="I2109" s="14" t="str">
        <f>_xlfn.IFNA(VLOOKUP(C2109,DSNXT!B:R,17,0),"")</f>
        <v>Nữ</v>
      </c>
      <c r="J2109" s="14">
        <f>_xlfn.IFNA(VLOOKUP(C2109,DSNXT!B:R,10,0),"")</f>
        <v>690000</v>
      </c>
      <c r="K2109" s="14">
        <f>_xlfn.IFNA(VLOOKUP(C2109,DSNXT!B:R,11,0),"")</f>
        <v>3</v>
      </c>
      <c r="M2109" s="8">
        <f>SUMIFS(NHẬP!N:N,NHẬP!D:D,NXT!C2104)</f>
        <v>0</v>
      </c>
      <c r="N2109" s="8">
        <f>SUMIFS(XUẤT!N:N,XUẤT!D:D,NXT!C2104)</f>
        <v>0</v>
      </c>
      <c r="O2109" s="8">
        <f t="shared" si="32"/>
        <v>0</v>
      </c>
    </row>
    <row r="2110" spans="3:15">
      <c r="C2110" s="2" t="s">
        <v>3497</v>
      </c>
      <c r="D2110" s="14" t="str">
        <f>_xlfn.IFNA(VLOOKUP(C2110,DSNXT!B:R,2,0),"")</f>
        <v>Túi xách nữ E9BAG034E</v>
      </c>
      <c r="E2110" s="14" t="str">
        <f>_xlfn.IFNA(VLOOKUP(C2110,DSNXT!B:R,4,0),"")</f>
        <v>Đen</v>
      </c>
      <c r="F2110" s="14" t="str">
        <f>_xlfn.IFNA(VLOOKUP(C2110,DSNXT!B:R,5,0),"")</f>
        <v>32.0x7.5x20.0</v>
      </c>
      <c r="G2110" s="14" t="str">
        <f>_xlfn.IFNA(VLOOKUP(C2110,DSNXT!B:R,7,0),"")</f>
        <v>Túi</v>
      </c>
      <c r="H2110" s="14" t="str">
        <f>_xlfn.IFNA(VLOOKUP(C2110,DSNXT!B:R,8,0),"")</f>
        <v>Túi</v>
      </c>
      <c r="I2110" s="14" t="str">
        <f>_xlfn.IFNA(VLOOKUP(C2110,DSNXT!B:R,17,0),"")</f>
        <v>Nữ</v>
      </c>
      <c r="J2110" s="14">
        <f>_xlfn.IFNA(VLOOKUP(C2110,DSNXT!B:R,10,0),"")</f>
        <v>690000</v>
      </c>
      <c r="K2110" s="14">
        <f>_xlfn.IFNA(VLOOKUP(C2110,DSNXT!B:R,11,0),"")</f>
        <v>7</v>
      </c>
      <c r="M2110" s="8">
        <f>SUMIFS(NHẬP!N:N,NHẬP!D:D,NXT!C2105)</f>
        <v>0</v>
      </c>
      <c r="N2110" s="8">
        <f>SUMIFS(XUẤT!N:N,XUẤT!D:D,NXT!C2105)</f>
        <v>0</v>
      </c>
      <c r="O2110" s="8">
        <f t="shared" si="32"/>
        <v>0</v>
      </c>
    </row>
    <row r="2111" spans="3:15">
      <c r="C2111" s="2" t="s">
        <v>3500</v>
      </c>
      <c r="D2111" s="14" t="str">
        <f>_xlfn.IFNA(VLOOKUP(C2111,DSNXT!B:R,2,0),"")</f>
        <v>Túi xách nữ E9BAG034E</v>
      </c>
      <c r="E2111" s="14" t="str">
        <f>_xlfn.IFNA(VLOOKUP(C2111,DSNXT!B:R,4,0),"")</f>
        <v>Trắng</v>
      </c>
      <c r="F2111" s="14" t="str">
        <f>_xlfn.IFNA(VLOOKUP(C2111,DSNXT!B:R,5,0),"")</f>
        <v>32.0x7.5x20.0</v>
      </c>
      <c r="G2111" s="14" t="str">
        <f>_xlfn.IFNA(VLOOKUP(C2111,DSNXT!B:R,7,0),"")</f>
        <v>Túi</v>
      </c>
      <c r="H2111" s="14" t="str">
        <f>_xlfn.IFNA(VLOOKUP(C2111,DSNXT!B:R,8,0),"")</f>
        <v>Túi</v>
      </c>
      <c r="I2111" s="14" t="str">
        <f>_xlfn.IFNA(VLOOKUP(C2111,DSNXT!B:R,17,0),"")</f>
        <v>Nữ</v>
      </c>
      <c r="J2111" s="14">
        <f>_xlfn.IFNA(VLOOKUP(C2111,DSNXT!B:R,10,0),"")</f>
        <v>690000</v>
      </c>
      <c r="K2111" s="14">
        <f>_xlfn.IFNA(VLOOKUP(C2111,DSNXT!B:R,11,0),"")</f>
        <v>4</v>
      </c>
      <c r="M2111" s="8">
        <f>SUMIFS(NHẬP!N:N,NHẬP!D:D,NXT!C2106)</f>
        <v>0</v>
      </c>
      <c r="N2111" s="8">
        <f>SUMIFS(XUẤT!N:N,XUẤT!D:D,NXT!C2106)</f>
        <v>0</v>
      </c>
      <c r="O2111" s="8">
        <f t="shared" si="32"/>
        <v>0</v>
      </c>
    </row>
    <row r="2112" spans="3:15">
      <c r="C2112" s="2" t="s">
        <v>3501</v>
      </c>
      <c r="D2112" s="14" t="str">
        <f>_xlfn.IFNA(VLOOKUP(C2112,DSNXT!B:R,2,0),"")</f>
        <v>Túi xách nữ E9BAG034E</v>
      </c>
      <c r="E2112" s="14" t="str">
        <f>_xlfn.IFNA(VLOOKUP(C2112,DSNXT!B:R,4,0),"")</f>
        <v>Vàng</v>
      </c>
      <c r="F2112" s="14" t="str">
        <f>_xlfn.IFNA(VLOOKUP(C2112,DSNXT!B:R,5,0),"")</f>
        <v>32.0x7.5x20.0</v>
      </c>
      <c r="G2112" s="14" t="str">
        <f>_xlfn.IFNA(VLOOKUP(C2112,DSNXT!B:R,7,0),"")</f>
        <v>Túi</v>
      </c>
      <c r="H2112" s="14" t="str">
        <f>_xlfn.IFNA(VLOOKUP(C2112,DSNXT!B:R,8,0),"")</f>
        <v>Túi</v>
      </c>
      <c r="I2112" s="14" t="str">
        <f>_xlfn.IFNA(VLOOKUP(C2112,DSNXT!B:R,17,0),"")</f>
        <v>Nữ</v>
      </c>
      <c r="J2112" s="14">
        <f>_xlfn.IFNA(VLOOKUP(C2112,DSNXT!B:R,10,0),"")</f>
        <v>690000</v>
      </c>
      <c r="K2112" s="14">
        <f>_xlfn.IFNA(VLOOKUP(C2112,DSNXT!B:R,11,0),"")</f>
        <v>7</v>
      </c>
      <c r="M2112" s="8">
        <f>SUMIFS(NHẬP!N:N,NHẬP!D:D,NXT!C2107)</f>
        <v>0</v>
      </c>
      <c r="N2112" s="8">
        <f>SUMIFS(XUẤT!N:N,XUẤT!D:D,NXT!C2107)</f>
        <v>0</v>
      </c>
      <c r="O2112" s="8">
        <f t="shared" si="32"/>
        <v>0</v>
      </c>
    </row>
    <row r="2113" spans="3:15">
      <c r="C2113" s="2" t="s">
        <v>3502</v>
      </c>
      <c r="D2113" s="14" t="str">
        <f>_xlfn.IFNA(VLOOKUP(C2113,DSNXT!B:R,2,0),"")</f>
        <v>Túi xách thời trang nữ E9BAG035C</v>
      </c>
      <c r="E2113" s="14" t="str">
        <f>_xlfn.IFNA(VLOOKUP(C2113,DSNXT!B:R,4,0),"")</f>
        <v>Đen</v>
      </c>
      <c r="F2113" s="14" t="str">
        <f>_xlfn.IFNA(VLOOKUP(C2113,DSNXT!B:R,5,0),"")</f>
        <v>16x21x8</v>
      </c>
      <c r="G2113" s="14" t="str">
        <f>_xlfn.IFNA(VLOOKUP(C2113,DSNXT!B:R,7,0),"")</f>
        <v>Túi</v>
      </c>
      <c r="H2113" s="14" t="str">
        <f>_xlfn.IFNA(VLOOKUP(C2113,DSNXT!B:R,8,0),"")</f>
        <v>Túi</v>
      </c>
      <c r="I2113" s="14" t="str">
        <f>_xlfn.IFNA(VLOOKUP(C2113,DSNXT!B:R,17,0),"")</f>
        <v>Nữ</v>
      </c>
      <c r="J2113" s="14">
        <f>_xlfn.IFNA(VLOOKUP(C2113,DSNXT!B:R,10,0),"")</f>
        <v>450000</v>
      </c>
      <c r="K2113" s="14">
        <f>_xlfn.IFNA(VLOOKUP(C2113,DSNXT!B:R,11,0),"")</f>
        <v>3</v>
      </c>
      <c r="M2113" s="8">
        <f>SUMIFS(NHẬP!N:N,NHẬP!D:D,NXT!C2108)</f>
        <v>0</v>
      </c>
      <c r="N2113" s="8">
        <f>SUMIFS(XUẤT!N:N,XUẤT!D:D,NXT!C2108)</f>
        <v>0</v>
      </c>
      <c r="O2113" s="8">
        <f t="shared" si="32"/>
        <v>0</v>
      </c>
    </row>
    <row r="2114" spans="3:15">
      <c r="C2114" s="2" t="s">
        <v>3505</v>
      </c>
      <c r="D2114" s="14" t="str">
        <f>_xlfn.IFNA(VLOOKUP(C2114,DSNXT!B:R,2,0),"")</f>
        <v>Túi đựng điện thoại đa năng E9BAG035E</v>
      </c>
      <c r="E2114" s="14" t="str">
        <f>_xlfn.IFNA(VLOOKUP(C2114,DSNXT!B:R,4,0),"")</f>
        <v>Đen</v>
      </c>
      <c r="F2114" s="14" t="str">
        <f>_xlfn.IFNA(VLOOKUP(C2114,DSNXT!B:R,5,0),"")</f>
        <v xml:space="preserve"> 10.0x4.0x16.5</v>
      </c>
      <c r="G2114" s="14" t="str">
        <f>_xlfn.IFNA(VLOOKUP(C2114,DSNXT!B:R,7,0),"")</f>
        <v>Túi</v>
      </c>
      <c r="H2114" s="14" t="str">
        <f>_xlfn.IFNA(VLOOKUP(C2114,DSNXT!B:R,8,0),"")</f>
        <v>Túi</v>
      </c>
      <c r="I2114" s="14" t="str">
        <f>_xlfn.IFNA(VLOOKUP(C2114,DSNXT!B:R,17,0),"")</f>
        <v>Nữ</v>
      </c>
      <c r="J2114" s="14">
        <f>_xlfn.IFNA(VLOOKUP(C2114,DSNXT!B:R,10,0),"")</f>
        <v>350000</v>
      </c>
      <c r="K2114" s="14">
        <f>_xlfn.IFNA(VLOOKUP(C2114,DSNXT!B:R,11,0),"")</f>
        <v>8</v>
      </c>
      <c r="M2114" s="8">
        <f>SUMIFS(NHẬP!N:N,NHẬP!D:D,NXT!C2109)</f>
        <v>0</v>
      </c>
      <c r="N2114" s="8">
        <f>SUMIFS(XUẤT!N:N,XUẤT!D:D,NXT!C2109)</f>
        <v>0</v>
      </c>
      <c r="O2114" s="8">
        <f t="shared" si="32"/>
        <v>0</v>
      </c>
    </row>
    <row r="2115" spans="3:15">
      <c r="C2115" s="2" t="s">
        <v>3508</v>
      </c>
      <c r="D2115" s="14" t="str">
        <f>_xlfn.IFNA(VLOOKUP(C2115,DSNXT!B:R,2,0),"")</f>
        <v>Túi đựng điện thoại đa năng E9BAG035E</v>
      </c>
      <c r="E2115" s="14" t="str">
        <f>_xlfn.IFNA(VLOOKUP(C2115,DSNXT!B:R,4,0),"")</f>
        <v>Nâu</v>
      </c>
      <c r="F2115" s="14" t="str">
        <f>_xlfn.IFNA(VLOOKUP(C2115,DSNXT!B:R,5,0),"")</f>
        <v xml:space="preserve"> 10.0x4.0x16.5</v>
      </c>
      <c r="G2115" s="14" t="str">
        <f>_xlfn.IFNA(VLOOKUP(C2115,DSNXT!B:R,7,0),"")</f>
        <v>Túi</v>
      </c>
      <c r="H2115" s="14" t="str">
        <f>_xlfn.IFNA(VLOOKUP(C2115,DSNXT!B:R,8,0),"")</f>
        <v>Túi</v>
      </c>
      <c r="I2115" s="14" t="str">
        <f>_xlfn.IFNA(VLOOKUP(C2115,DSNXT!B:R,17,0),"")</f>
        <v>Nữ</v>
      </c>
      <c r="J2115" s="14">
        <f>_xlfn.IFNA(VLOOKUP(C2115,DSNXT!B:R,10,0),"")</f>
        <v>350000</v>
      </c>
      <c r="K2115" s="14">
        <f>_xlfn.IFNA(VLOOKUP(C2115,DSNXT!B:R,11,0),"")</f>
        <v>4</v>
      </c>
      <c r="M2115" s="8">
        <f>SUMIFS(NHẬP!N:N,NHẬP!D:D,NXT!C2110)</f>
        <v>0</v>
      </c>
      <c r="N2115" s="8">
        <f>SUMIFS(XUẤT!N:N,XUẤT!D:D,NXT!C2110)</f>
        <v>0</v>
      </c>
      <c r="O2115" s="8">
        <f t="shared" si="32"/>
        <v>0</v>
      </c>
    </row>
    <row r="2116" spans="3:15">
      <c r="C2116" s="2" t="s">
        <v>3509</v>
      </c>
      <c r="D2116" s="14" t="str">
        <f>_xlfn.IFNA(VLOOKUP(C2116,DSNXT!B:R,2,0),"")</f>
        <v>Túi đựng điện thoại đa năng E9BAG035E</v>
      </c>
      <c r="E2116" s="14" t="str">
        <f>_xlfn.IFNA(VLOOKUP(C2116,DSNXT!B:R,4,0),"")</f>
        <v>Xanh lá cây</v>
      </c>
      <c r="F2116" s="14" t="str">
        <f>_xlfn.IFNA(VLOOKUP(C2116,DSNXT!B:R,5,0),"")</f>
        <v xml:space="preserve"> 10.0x4.0x16.5</v>
      </c>
      <c r="G2116" s="14" t="str">
        <f>_xlfn.IFNA(VLOOKUP(C2116,DSNXT!B:R,7,0),"")</f>
        <v>Túi</v>
      </c>
      <c r="H2116" s="14" t="str">
        <f>_xlfn.IFNA(VLOOKUP(C2116,DSNXT!B:R,8,0),"")</f>
        <v>Túi</v>
      </c>
      <c r="I2116" s="14" t="str">
        <f>_xlfn.IFNA(VLOOKUP(C2116,DSNXT!B:R,17,0),"")</f>
        <v>Nữ</v>
      </c>
      <c r="J2116" s="14">
        <f>_xlfn.IFNA(VLOOKUP(C2116,DSNXT!B:R,10,0),"")</f>
        <v>350000</v>
      </c>
      <c r="K2116" s="14">
        <f>_xlfn.IFNA(VLOOKUP(C2116,DSNXT!B:R,11,0),"")</f>
        <v>6</v>
      </c>
      <c r="M2116" s="8">
        <f>SUMIFS(NHẬP!N:N,NHẬP!D:D,NXT!C2111)</f>
        <v>0</v>
      </c>
      <c r="N2116" s="8">
        <f>SUMIFS(XUẤT!N:N,XUẤT!D:D,NXT!C2111)</f>
        <v>0</v>
      </c>
      <c r="O2116" s="8">
        <f t="shared" si="32"/>
        <v>0</v>
      </c>
    </row>
    <row r="2117" spans="3:15">
      <c r="C2117" s="2" t="s">
        <v>3510</v>
      </c>
      <c r="D2117" s="14" t="str">
        <f>_xlfn.IFNA(VLOOKUP(C2117,DSNXT!B:R,2,0),"")</f>
        <v>Túi đựng điện thoại đa năng E9BAG035E</v>
      </c>
      <c r="E2117" s="14" t="str">
        <f>_xlfn.IFNA(VLOOKUP(C2117,DSNXT!B:R,4,0),"")</f>
        <v>Đỏ</v>
      </c>
      <c r="F2117" s="14" t="str">
        <f>_xlfn.IFNA(VLOOKUP(C2117,DSNXT!B:R,5,0),"")</f>
        <v xml:space="preserve"> 10.0x4.0x16.5</v>
      </c>
      <c r="G2117" s="14" t="str">
        <f>_xlfn.IFNA(VLOOKUP(C2117,DSNXT!B:R,7,0),"")</f>
        <v>Túi</v>
      </c>
      <c r="H2117" s="14" t="str">
        <f>_xlfn.IFNA(VLOOKUP(C2117,DSNXT!B:R,8,0),"")</f>
        <v>Túi</v>
      </c>
      <c r="I2117" s="14" t="str">
        <f>_xlfn.IFNA(VLOOKUP(C2117,DSNXT!B:R,17,0),"")</f>
        <v>Nữ</v>
      </c>
      <c r="J2117" s="14">
        <f>_xlfn.IFNA(VLOOKUP(C2117,DSNXT!B:R,10,0),"")</f>
        <v>350000</v>
      </c>
      <c r="K2117" s="14">
        <f>_xlfn.IFNA(VLOOKUP(C2117,DSNXT!B:R,11,0),"")</f>
        <v>5</v>
      </c>
      <c r="M2117" s="8">
        <f>SUMIFS(NHẬP!N:N,NHẬP!D:D,NXT!C2112)</f>
        <v>0</v>
      </c>
      <c r="N2117" s="8">
        <f>SUMIFS(XUẤT!N:N,XUẤT!D:D,NXT!C2112)</f>
        <v>0</v>
      </c>
      <c r="O2117" s="8">
        <f t="shared" si="32"/>
        <v>0</v>
      </c>
    </row>
    <row r="2118" spans="3:15">
      <c r="C2118" s="2" t="s">
        <v>3511</v>
      </c>
      <c r="D2118" s="14" t="str">
        <f>_xlfn.IFNA(VLOOKUP(C2118,DSNXT!B:R,2,0),"")</f>
        <v>Túi đựng điện thoại đa năng E9BAG035E</v>
      </c>
      <c r="E2118" s="14" t="str">
        <f>_xlfn.IFNA(VLOOKUP(C2118,DSNXT!B:R,4,0),"")</f>
        <v>Trắng</v>
      </c>
      <c r="F2118" s="14" t="str">
        <f>_xlfn.IFNA(VLOOKUP(C2118,DSNXT!B:R,5,0),"")</f>
        <v xml:space="preserve"> 10.0x4.0x16.5</v>
      </c>
      <c r="G2118" s="14" t="str">
        <f>_xlfn.IFNA(VLOOKUP(C2118,DSNXT!B:R,7,0),"")</f>
        <v>Túi</v>
      </c>
      <c r="H2118" s="14" t="str">
        <f>_xlfn.IFNA(VLOOKUP(C2118,DSNXT!B:R,8,0),"")</f>
        <v>Túi</v>
      </c>
      <c r="I2118" s="14" t="str">
        <f>_xlfn.IFNA(VLOOKUP(C2118,DSNXT!B:R,17,0),"")</f>
        <v>Nữ</v>
      </c>
      <c r="J2118" s="14">
        <f>_xlfn.IFNA(VLOOKUP(C2118,DSNXT!B:R,10,0),"")</f>
        <v>350000</v>
      </c>
      <c r="K2118" s="14">
        <f>_xlfn.IFNA(VLOOKUP(C2118,DSNXT!B:R,11,0),"")</f>
        <v>6</v>
      </c>
      <c r="M2118" s="8">
        <f>SUMIFS(NHẬP!N:N,NHẬP!D:D,NXT!C2113)</f>
        <v>0</v>
      </c>
      <c r="N2118" s="8">
        <f>SUMIFS(XUẤT!N:N,XUẤT!D:D,NXT!C2113)</f>
        <v>0</v>
      </c>
      <c r="O2118" s="8">
        <f t="shared" si="32"/>
        <v>0</v>
      </c>
    </row>
    <row r="2119" spans="3:15" hidden="1">
      <c r="C2119" s="2" t="s">
        <v>3512</v>
      </c>
      <c r="D2119" s="14" t="str">
        <f>_xlfn.IFNA(VLOOKUP(C2119,DSNXT!B:R,2,0),"")</f>
        <v>Áo lót nữ E9BRA002C</v>
      </c>
      <c r="E2119" s="14" t="str">
        <f>_xlfn.IFNA(VLOOKUP(C2119,DSNXT!B:R,4,0),"")</f>
        <v>Be</v>
      </c>
      <c r="F2119" s="14" t="str">
        <f>_xlfn.IFNA(VLOOKUP(C2119,DSNXT!B:R,5,0),"")</f>
        <v>B70</v>
      </c>
      <c r="G2119" s="14" t="str">
        <f>_xlfn.IFNA(VLOOKUP(C2119,DSNXT!B:R,7,0),"")</f>
        <v>Đồ lót</v>
      </c>
      <c r="H2119" s="14" t="str">
        <f>_xlfn.IFNA(VLOOKUP(C2119,DSNXT!B:R,8,0),"")</f>
        <v>Áo Bra</v>
      </c>
      <c r="I2119" s="14" t="str">
        <f>_xlfn.IFNA(VLOOKUP(C2119,DSNXT!B:R,17,0),"")</f>
        <v>Nữ</v>
      </c>
      <c r="J2119" s="14">
        <f>_xlfn.IFNA(VLOOKUP(C2119,DSNXT!B:R,10,0),"")</f>
        <v>590000</v>
      </c>
      <c r="K2119" s="14">
        <f>_xlfn.IFNA(VLOOKUP(C2119,DSNXT!B:R,11,0),"")</f>
        <v>1</v>
      </c>
      <c r="M2119" s="8">
        <f>SUMIFS(NHẬP!N:N,NHẬP!D:D,NXT!C2114)</f>
        <v>0</v>
      </c>
      <c r="N2119" s="8">
        <f>SUMIFS(XUẤT!N:N,XUẤT!D:D,NXT!C2114)</f>
        <v>0</v>
      </c>
      <c r="O2119" s="8">
        <f t="shared" si="32"/>
        <v>0</v>
      </c>
    </row>
    <row r="2120" spans="3:15" hidden="1">
      <c r="C2120" s="2" t="s">
        <v>3516</v>
      </c>
      <c r="D2120" s="14" t="str">
        <f>_xlfn.IFNA(VLOOKUP(C2120,DSNXT!B:R,2,0),"")</f>
        <v>Áo lót nữ E9BRA004C</v>
      </c>
      <c r="E2120" s="14" t="str">
        <f>_xlfn.IFNA(VLOOKUP(C2120,DSNXT!B:R,4,0),"")</f>
        <v>Be</v>
      </c>
      <c r="F2120" s="14" t="str">
        <f>_xlfn.IFNA(VLOOKUP(C2120,DSNXT!B:R,5,0),"")</f>
        <v>B75</v>
      </c>
      <c r="G2120" s="14" t="str">
        <f>_xlfn.IFNA(VLOOKUP(C2120,DSNXT!B:R,7,0),"")</f>
        <v>Đồ lót</v>
      </c>
      <c r="H2120" s="14" t="str">
        <f>_xlfn.IFNA(VLOOKUP(C2120,DSNXT!B:R,8,0),"")</f>
        <v>Áo Bra</v>
      </c>
      <c r="I2120" s="14" t="str">
        <f>_xlfn.IFNA(VLOOKUP(C2120,DSNXT!B:R,17,0),"")</f>
        <v>Nữ</v>
      </c>
      <c r="J2120" s="14">
        <f>_xlfn.IFNA(VLOOKUP(C2120,DSNXT!B:R,10,0),"")</f>
        <v>590000</v>
      </c>
      <c r="K2120" s="14">
        <f>_xlfn.IFNA(VLOOKUP(C2120,DSNXT!B:R,11,0),"")</f>
        <v>2</v>
      </c>
      <c r="M2120" s="8">
        <f>SUMIFS(NHẬP!N:N,NHẬP!D:D,NXT!C2115)</f>
        <v>0</v>
      </c>
      <c r="N2120" s="8">
        <f>SUMIFS(XUẤT!N:N,XUẤT!D:D,NXT!C2115)</f>
        <v>0</v>
      </c>
      <c r="O2120" s="8">
        <f t="shared" si="32"/>
        <v>0</v>
      </c>
    </row>
    <row r="2121" spans="3:15" hidden="1">
      <c r="C2121" s="2" t="s">
        <v>3519</v>
      </c>
      <c r="D2121" s="14" t="str">
        <f>_xlfn.IFNA(VLOOKUP(C2121,DSNXT!B:R,2,0),"")</f>
        <v>Áo lót nữ E9BRA004C</v>
      </c>
      <c r="E2121" s="14" t="str">
        <f>_xlfn.IFNA(VLOOKUP(C2121,DSNXT!B:R,4,0),"")</f>
        <v>Xanh da trời</v>
      </c>
      <c r="F2121" s="14" t="str">
        <f>_xlfn.IFNA(VLOOKUP(C2121,DSNXT!B:R,5,0),"")</f>
        <v>B75</v>
      </c>
      <c r="G2121" s="14" t="str">
        <f>_xlfn.IFNA(VLOOKUP(C2121,DSNXT!B:R,7,0),"")</f>
        <v>Đồ lót</v>
      </c>
      <c r="H2121" s="14" t="str">
        <f>_xlfn.IFNA(VLOOKUP(C2121,DSNXT!B:R,8,0),"")</f>
        <v>Áo Bra</v>
      </c>
      <c r="I2121" s="14" t="str">
        <f>_xlfn.IFNA(VLOOKUP(C2121,DSNXT!B:R,17,0),"")</f>
        <v>Nữ</v>
      </c>
      <c r="J2121" s="14">
        <f>_xlfn.IFNA(VLOOKUP(C2121,DSNXT!B:R,10,0),"")</f>
        <v>590000</v>
      </c>
      <c r="K2121" s="14">
        <f>_xlfn.IFNA(VLOOKUP(C2121,DSNXT!B:R,11,0),"")</f>
        <v>5</v>
      </c>
      <c r="M2121" s="8">
        <f>SUMIFS(NHẬP!N:N,NHẬP!D:D,NXT!C2116)</f>
        <v>0</v>
      </c>
      <c r="N2121" s="8">
        <f>SUMIFS(XUẤT!N:N,XUẤT!D:D,NXT!C2116)</f>
        <v>0</v>
      </c>
      <c r="O2121" s="8">
        <f t="shared" si="32"/>
        <v>0</v>
      </c>
    </row>
    <row r="2122" spans="3:15" hidden="1">
      <c r="C2122" s="2" t="s">
        <v>3520</v>
      </c>
      <c r="D2122" s="14" t="str">
        <f>_xlfn.IFNA(VLOOKUP(C2122,DSNXT!B:R,2,0),"")</f>
        <v>Áo lót nữ E9BRA004C</v>
      </c>
      <c r="E2122" s="14" t="str">
        <f>_xlfn.IFNA(VLOOKUP(C2122,DSNXT!B:R,4,0),"")</f>
        <v>Hồng</v>
      </c>
      <c r="F2122" s="14" t="str">
        <f>_xlfn.IFNA(VLOOKUP(C2122,DSNXT!B:R,5,0),"")</f>
        <v>B70</v>
      </c>
      <c r="G2122" s="14" t="str">
        <f>_xlfn.IFNA(VLOOKUP(C2122,DSNXT!B:R,7,0),"")</f>
        <v>Đồ lót</v>
      </c>
      <c r="H2122" s="14" t="str">
        <f>_xlfn.IFNA(VLOOKUP(C2122,DSNXT!B:R,8,0),"")</f>
        <v>Áo Bra</v>
      </c>
      <c r="I2122" s="14" t="str">
        <f>_xlfn.IFNA(VLOOKUP(C2122,DSNXT!B:R,17,0),"")</f>
        <v>Nữ</v>
      </c>
      <c r="J2122" s="14">
        <f>_xlfn.IFNA(VLOOKUP(C2122,DSNXT!B:R,10,0),"")</f>
        <v>590000</v>
      </c>
      <c r="K2122" s="14">
        <f>_xlfn.IFNA(VLOOKUP(C2122,DSNXT!B:R,11,0),"")</f>
        <v>2</v>
      </c>
      <c r="M2122" s="8">
        <f>SUMIFS(NHẬP!N:N,NHẬP!D:D,NXT!C2117)</f>
        <v>0</v>
      </c>
      <c r="N2122" s="8">
        <f>SUMIFS(XUẤT!N:N,XUẤT!D:D,NXT!C2117)</f>
        <v>0</v>
      </c>
      <c r="O2122" s="8">
        <f t="shared" si="32"/>
        <v>0</v>
      </c>
    </row>
    <row r="2123" spans="3:15" hidden="1">
      <c r="C2123" s="2" t="s">
        <v>3521</v>
      </c>
      <c r="D2123" s="14" t="str">
        <f>_xlfn.IFNA(VLOOKUP(C2123,DSNXT!B:R,2,0),"")</f>
        <v>Áo lót nữ E9BRA004C</v>
      </c>
      <c r="E2123" s="14" t="str">
        <f>_xlfn.IFNA(VLOOKUP(C2123,DSNXT!B:R,4,0),"")</f>
        <v>Hồng</v>
      </c>
      <c r="F2123" s="14" t="str">
        <f>_xlfn.IFNA(VLOOKUP(C2123,DSNXT!B:R,5,0),"")</f>
        <v>B75</v>
      </c>
      <c r="G2123" s="14" t="str">
        <f>_xlfn.IFNA(VLOOKUP(C2123,DSNXT!B:R,7,0),"")</f>
        <v>Đồ lót</v>
      </c>
      <c r="H2123" s="14" t="str">
        <f>_xlfn.IFNA(VLOOKUP(C2123,DSNXT!B:R,8,0),"")</f>
        <v>Áo Bra</v>
      </c>
      <c r="I2123" s="14" t="str">
        <f>_xlfn.IFNA(VLOOKUP(C2123,DSNXT!B:R,17,0),"")</f>
        <v>Nữ</v>
      </c>
      <c r="J2123" s="14">
        <f>_xlfn.IFNA(VLOOKUP(C2123,DSNXT!B:R,10,0),"")</f>
        <v>590000</v>
      </c>
      <c r="K2123" s="14">
        <f>_xlfn.IFNA(VLOOKUP(C2123,DSNXT!B:R,11,0),"")</f>
        <v>10</v>
      </c>
      <c r="M2123" s="8">
        <f>SUMIFS(NHẬP!N:N,NHẬP!D:D,NXT!C2118)</f>
        <v>0</v>
      </c>
      <c r="N2123" s="8">
        <f>SUMIFS(XUẤT!N:N,XUẤT!D:D,NXT!C2118)</f>
        <v>0</v>
      </c>
      <c r="O2123" s="8">
        <f t="shared" si="32"/>
        <v>0</v>
      </c>
    </row>
    <row r="2124" spans="3:15" hidden="1">
      <c r="C2124" s="2" t="s">
        <v>3522</v>
      </c>
      <c r="D2124" s="14" t="str">
        <f>_xlfn.IFNA(VLOOKUP(C2124,DSNXT!B:R,2,0),"")</f>
        <v>Áo lót nữ E9BRA005C</v>
      </c>
      <c r="E2124" s="14" t="str">
        <f>_xlfn.IFNA(VLOOKUP(C2124,DSNXT!B:R,4,0),"")</f>
        <v>Be</v>
      </c>
      <c r="F2124" s="14" t="str">
        <f>_xlfn.IFNA(VLOOKUP(C2124,DSNXT!B:R,5,0),"")</f>
        <v>B70</v>
      </c>
      <c r="G2124" s="14" t="str">
        <f>_xlfn.IFNA(VLOOKUP(C2124,DSNXT!B:R,7,0),"")</f>
        <v>Đồ lót</v>
      </c>
      <c r="H2124" s="14" t="str">
        <f>_xlfn.IFNA(VLOOKUP(C2124,DSNXT!B:R,8,0),"")</f>
        <v>Áo Bra</v>
      </c>
      <c r="I2124" s="14" t="str">
        <f>_xlfn.IFNA(VLOOKUP(C2124,DSNXT!B:R,17,0),"")</f>
        <v>Nữ</v>
      </c>
      <c r="J2124" s="14">
        <f>_xlfn.IFNA(VLOOKUP(C2124,DSNXT!B:R,10,0),"")</f>
        <v>590000</v>
      </c>
      <c r="K2124" s="14">
        <f>_xlfn.IFNA(VLOOKUP(C2124,DSNXT!B:R,11,0),"")</f>
        <v>1</v>
      </c>
      <c r="M2124" s="8">
        <f>SUMIFS(NHẬP!N:N,NHẬP!D:D,NXT!C2119)</f>
        <v>0</v>
      </c>
      <c r="N2124" s="8">
        <f>SUMIFS(XUẤT!N:N,XUẤT!D:D,NXT!C2119)</f>
        <v>0</v>
      </c>
      <c r="O2124" s="8">
        <f t="shared" si="32"/>
        <v>0</v>
      </c>
    </row>
    <row r="2125" spans="3:15" hidden="1">
      <c r="C2125" s="2" t="s">
        <v>3524</v>
      </c>
      <c r="D2125" s="14" t="str">
        <f>_xlfn.IFNA(VLOOKUP(C2125,DSNXT!B:R,2,0),"")</f>
        <v>Áo lót nữ E9BRA005C</v>
      </c>
      <c r="E2125" s="14" t="str">
        <f>_xlfn.IFNA(VLOOKUP(C2125,DSNXT!B:R,4,0),"")</f>
        <v>Be</v>
      </c>
      <c r="F2125" s="14" t="str">
        <f>_xlfn.IFNA(VLOOKUP(C2125,DSNXT!B:R,5,0),"")</f>
        <v>B75</v>
      </c>
      <c r="G2125" s="14" t="str">
        <f>_xlfn.IFNA(VLOOKUP(C2125,DSNXT!B:R,7,0),"")</f>
        <v>Đồ lót</v>
      </c>
      <c r="H2125" s="14" t="str">
        <f>_xlfn.IFNA(VLOOKUP(C2125,DSNXT!B:R,8,0),"")</f>
        <v>Áo Bra</v>
      </c>
      <c r="I2125" s="14" t="str">
        <f>_xlfn.IFNA(VLOOKUP(C2125,DSNXT!B:R,17,0),"")</f>
        <v>Nữ</v>
      </c>
      <c r="J2125" s="14">
        <f>_xlfn.IFNA(VLOOKUP(C2125,DSNXT!B:R,10,0),"")</f>
        <v>590000</v>
      </c>
      <c r="K2125" s="14">
        <f>_xlfn.IFNA(VLOOKUP(C2125,DSNXT!B:R,11,0),"")</f>
        <v>1</v>
      </c>
      <c r="M2125" s="8">
        <f>SUMIFS(NHẬP!N:N,NHẬP!D:D,NXT!C2120)</f>
        <v>0</v>
      </c>
      <c r="N2125" s="8">
        <f>SUMIFS(XUẤT!N:N,XUẤT!D:D,NXT!C2120)</f>
        <v>0</v>
      </c>
      <c r="O2125" s="8">
        <f t="shared" si="32"/>
        <v>0</v>
      </c>
    </row>
    <row r="2126" spans="3:15" hidden="1">
      <c r="C2126" s="2" t="s">
        <v>3525</v>
      </c>
      <c r="D2126" s="14" t="str">
        <f>_xlfn.IFNA(VLOOKUP(C2126,DSNXT!B:R,2,0),"")</f>
        <v>Áo lót nữ E9BRA005C</v>
      </c>
      <c r="E2126" s="14" t="str">
        <f>_xlfn.IFNA(VLOOKUP(C2126,DSNXT!B:R,4,0),"")</f>
        <v>Xanh da trời</v>
      </c>
      <c r="F2126" s="14" t="str">
        <f>_xlfn.IFNA(VLOOKUP(C2126,DSNXT!B:R,5,0),"")</f>
        <v>B70</v>
      </c>
      <c r="G2126" s="14" t="str">
        <f>_xlfn.IFNA(VLOOKUP(C2126,DSNXT!B:R,7,0),"")</f>
        <v>Đồ lót</v>
      </c>
      <c r="H2126" s="14" t="str">
        <f>_xlfn.IFNA(VLOOKUP(C2126,DSNXT!B:R,8,0),"")</f>
        <v>Áo Bra</v>
      </c>
      <c r="I2126" s="14" t="str">
        <f>_xlfn.IFNA(VLOOKUP(C2126,DSNXT!B:R,17,0),"")</f>
        <v>Nữ</v>
      </c>
      <c r="J2126" s="14">
        <f>_xlfn.IFNA(VLOOKUP(C2126,DSNXT!B:R,10,0),"")</f>
        <v>590000</v>
      </c>
      <c r="K2126" s="14">
        <f>_xlfn.IFNA(VLOOKUP(C2126,DSNXT!B:R,11,0),"")</f>
        <v>1</v>
      </c>
      <c r="M2126" s="8">
        <f>SUMIFS(NHẬP!N:N,NHẬP!D:D,NXT!C2121)</f>
        <v>0</v>
      </c>
      <c r="N2126" s="8">
        <f>SUMIFS(XUẤT!N:N,XUẤT!D:D,NXT!C2121)</f>
        <v>0</v>
      </c>
      <c r="O2126" s="8">
        <f t="shared" si="32"/>
        <v>0</v>
      </c>
    </row>
    <row r="2127" spans="3:15" hidden="1">
      <c r="C2127" s="2" t="s">
        <v>3526</v>
      </c>
      <c r="D2127" s="14" t="str">
        <f>_xlfn.IFNA(VLOOKUP(C2127,DSNXT!B:R,2,0),"")</f>
        <v>Áo lót nữ E9BRA005C</v>
      </c>
      <c r="E2127" s="14" t="str">
        <f>_xlfn.IFNA(VLOOKUP(C2127,DSNXT!B:R,4,0),"")</f>
        <v>Xanh da trời</v>
      </c>
      <c r="F2127" s="14" t="str">
        <f>_xlfn.IFNA(VLOOKUP(C2127,DSNXT!B:R,5,0),"")</f>
        <v>B75</v>
      </c>
      <c r="G2127" s="14" t="str">
        <f>_xlfn.IFNA(VLOOKUP(C2127,DSNXT!B:R,7,0),"")</f>
        <v>Đồ lót</v>
      </c>
      <c r="H2127" s="14" t="str">
        <f>_xlfn.IFNA(VLOOKUP(C2127,DSNXT!B:R,8,0),"")</f>
        <v>Áo Bra</v>
      </c>
      <c r="I2127" s="14" t="str">
        <f>_xlfn.IFNA(VLOOKUP(C2127,DSNXT!B:R,17,0),"")</f>
        <v>Nữ</v>
      </c>
      <c r="J2127" s="14">
        <f>_xlfn.IFNA(VLOOKUP(C2127,DSNXT!B:R,10,0),"")</f>
        <v>590000</v>
      </c>
      <c r="K2127" s="14">
        <f>_xlfn.IFNA(VLOOKUP(C2127,DSNXT!B:R,11,0),"")</f>
        <v>9</v>
      </c>
      <c r="M2127" s="8">
        <f>SUMIFS(NHẬP!N:N,NHẬP!D:D,NXT!C2122)</f>
        <v>0</v>
      </c>
      <c r="N2127" s="8">
        <f>SUMIFS(XUẤT!N:N,XUẤT!D:D,NXT!C2122)</f>
        <v>0</v>
      </c>
      <c r="O2127" s="8">
        <f t="shared" si="32"/>
        <v>0</v>
      </c>
    </row>
    <row r="2128" spans="3:15" hidden="1">
      <c r="C2128" s="2" t="s">
        <v>3527</v>
      </c>
      <c r="D2128" s="14" t="str">
        <f>_xlfn.IFNA(VLOOKUP(C2128,DSNXT!B:R,2,0),"")</f>
        <v>Áo lót nữ E9BRA005C</v>
      </c>
      <c r="E2128" s="14" t="str">
        <f>_xlfn.IFNA(VLOOKUP(C2128,DSNXT!B:R,4,0),"")</f>
        <v>Ghi</v>
      </c>
      <c r="F2128" s="14" t="str">
        <f>_xlfn.IFNA(VLOOKUP(C2128,DSNXT!B:R,5,0),"")</f>
        <v>B75</v>
      </c>
      <c r="G2128" s="14" t="str">
        <f>_xlfn.IFNA(VLOOKUP(C2128,DSNXT!B:R,7,0),"")</f>
        <v>Đồ lót</v>
      </c>
      <c r="H2128" s="14" t="str">
        <f>_xlfn.IFNA(VLOOKUP(C2128,DSNXT!B:R,8,0),"")</f>
        <v>Áo Bra</v>
      </c>
      <c r="I2128" s="14" t="str">
        <f>_xlfn.IFNA(VLOOKUP(C2128,DSNXT!B:R,17,0),"")</f>
        <v>Nữ</v>
      </c>
      <c r="J2128" s="14">
        <f>_xlfn.IFNA(VLOOKUP(C2128,DSNXT!B:R,10,0),"")</f>
        <v>590000</v>
      </c>
      <c r="K2128" s="14">
        <f>_xlfn.IFNA(VLOOKUP(C2128,DSNXT!B:R,11,0),"")</f>
        <v>2</v>
      </c>
      <c r="M2128" s="8">
        <f>SUMIFS(NHẬP!N:N,NHẬP!D:D,NXT!C2123)</f>
        <v>0</v>
      </c>
      <c r="N2128" s="8">
        <f>SUMIFS(XUẤT!N:N,XUẤT!D:D,NXT!C2123)</f>
        <v>0</v>
      </c>
      <c r="O2128" s="8">
        <f t="shared" ref="O2128:O2191" si="33">L2128+M2128-N2128</f>
        <v>0</v>
      </c>
    </row>
    <row r="2129" spans="3:15" hidden="1">
      <c r="C2129" s="2" t="s">
        <v>3528</v>
      </c>
      <c r="D2129" s="14" t="str">
        <f>_xlfn.IFNA(VLOOKUP(C2129,DSNXT!B:R,2,0),"")</f>
        <v>Áo khoác nữ lông vũ dáng ngắn E9COA090D</v>
      </c>
      <c r="E2129" s="14" t="str">
        <f>_xlfn.IFNA(VLOOKUP(C2129,DSNXT!B:R,4,0),"")</f>
        <v>Be-22</v>
      </c>
      <c r="F2129" s="14" t="str">
        <f>_xlfn.IFNA(VLOOKUP(C2129,DSNXT!B:R,5,0),"")</f>
        <v>Size L</v>
      </c>
      <c r="G2129" s="14" t="str">
        <f>_xlfn.IFNA(VLOOKUP(C2129,DSNXT!B:R,7,0),"")</f>
        <v>Khoác ngoài</v>
      </c>
      <c r="H2129" s="14" t="str">
        <f>_xlfn.IFNA(VLOOKUP(C2129,DSNXT!B:R,8,0),"")</f>
        <v>Áo khoác lông vũ</v>
      </c>
      <c r="I2129" s="14" t="str">
        <f>_xlfn.IFNA(VLOOKUP(C2129,DSNXT!B:R,17,0),"")</f>
        <v>Nữ</v>
      </c>
      <c r="J2129" s="14">
        <f>_xlfn.IFNA(VLOOKUP(C2129,DSNXT!B:R,10,0),"")</f>
        <v>2190000</v>
      </c>
      <c r="K2129" s="14">
        <f>_xlfn.IFNA(VLOOKUP(C2129,DSNXT!B:R,11,0),"")</f>
        <v>6</v>
      </c>
      <c r="M2129" s="8">
        <f>SUMIFS(NHẬP!N:N,NHẬP!D:D,NXT!C2124)</f>
        <v>0</v>
      </c>
      <c r="N2129" s="8">
        <f>SUMIFS(XUẤT!N:N,XUẤT!D:D,NXT!C2124)</f>
        <v>0</v>
      </c>
      <c r="O2129" s="8">
        <f t="shared" si="33"/>
        <v>0</v>
      </c>
    </row>
    <row r="2130" spans="3:15" hidden="1">
      <c r="C2130" s="2" t="s">
        <v>3531</v>
      </c>
      <c r="D2130" s="14" t="str">
        <f>_xlfn.IFNA(VLOOKUP(C2130,DSNXT!B:R,2,0),"")</f>
        <v>Áo khoác nữ lông vũ dáng ngắn E9COA090D</v>
      </c>
      <c r="E2130" s="14" t="str">
        <f>_xlfn.IFNA(VLOOKUP(C2130,DSNXT!B:R,4,0),"")</f>
        <v>Be-22</v>
      </c>
      <c r="F2130" s="14" t="str">
        <f>_xlfn.IFNA(VLOOKUP(C2130,DSNXT!B:R,5,0),"")</f>
        <v>Size M</v>
      </c>
      <c r="G2130" s="14" t="str">
        <f>_xlfn.IFNA(VLOOKUP(C2130,DSNXT!B:R,7,0),"")</f>
        <v>Khoác ngoài</v>
      </c>
      <c r="H2130" s="14" t="str">
        <f>_xlfn.IFNA(VLOOKUP(C2130,DSNXT!B:R,8,0),"")</f>
        <v>Áo khoác lông vũ</v>
      </c>
      <c r="I2130" s="14" t="str">
        <f>_xlfn.IFNA(VLOOKUP(C2130,DSNXT!B:R,17,0),"")</f>
        <v>Nữ</v>
      </c>
      <c r="J2130" s="14">
        <f>_xlfn.IFNA(VLOOKUP(C2130,DSNXT!B:R,10,0),"")</f>
        <v>2190000</v>
      </c>
      <c r="K2130" s="14">
        <f>_xlfn.IFNA(VLOOKUP(C2130,DSNXT!B:R,11,0),"")</f>
        <v>17</v>
      </c>
      <c r="M2130" s="8">
        <f>SUMIFS(NHẬP!N:N,NHẬP!D:D,NXT!C2125)</f>
        <v>0</v>
      </c>
      <c r="N2130" s="8">
        <f>SUMIFS(XUẤT!N:N,XUẤT!D:D,NXT!C2125)</f>
        <v>0</v>
      </c>
      <c r="O2130" s="8">
        <f t="shared" si="33"/>
        <v>0</v>
      </c>
    </row>
    <row r="2131" spans="3:15" hidden="1">
      <c r="C2131" s="2" t="s">
        <v>3532</v>
      </c>
      <c r="D2131" s="14" t="str">
        <f>_xlfn.IFNA(VLOOKUP(C2131,DSNXT!B:R,2,0),"")</f>
        <v>Áo khoác nữ lông vũ dáng ngắn E9COA090D</v>
      </c>
      <c r="E2131" s="14" t="str">
        <f>_xlfn.IFNA(VLOOKUP(C2131,DSNXT!B:R,4,0),"")</f>
        <v>Be-22</v>
      </c>
      <c r="F2131" s="14" t="str">
        <f>_xlfn.IFNA(VLOOKUP(C2131,DSNXT!B:R,5,0),"")</f>
        <v>Size S</v>
      </c>
      <c r="G2131" s="14" t="str">
        <f>_xlfn.IFNA(VLOOKUP(C2131,DSNXT!B:R,7,0),"")</f>
        <v>Khoác ngoài</v>
      </c>
      <c r="H2131" s="14" t="str">
        <f>_xlfn.IFNA(VLOOKUP(C2131,DSNXT!B:R,8,0),"")</f>
        <v>Áo khoác lông vũ</v>
      </c>
      <c r="I2131" s="14" t="str">
        <f>_xlfn.IFNA(VLOOKUP(C2131,DSNXT!B:R,17,0),"")</f>
        <v>Nữ</v>
      </c>
      <c r="J2131" s="14">
        <f>_xlfn.IFNA(VLOOKUP(C2131,DSNXT!B:R,10,0),"")</f>
        <v>2190000</v>
      </c>
      <c r="K2131" s="14">
        <f>_xlfn.IFNA(VLOOKUP(C2131,DSNXT!B:R,11,0),"")</f>
        <v>8</v>
      </c>
      <c r="M2131" s="8">
        <f>SUMIFS(NHẬP!N:N,NHẬP!D:D,NXT!C2126)</f>
        <v>0</v>
      </c>
      <c r="N2131" s="8">
        <f>SUMIFS(XUẤT!N:N,XUẤT!D:D,NXT!C2126)</f>
        <v>0</v>
      </c>
      <c r="O2131" s="8">
        <f t="shared" si="33"/>
        <v>0</v>
      </c>
    </row>
    <row r="2132" spans="3:15" hidden="1">
      <c r="C2132" s="2" t="s">
        <v>3533</v>
      </c>
      <c r="D2132" s="14" t="str">
        <f>_xlfn.IFNA(VLOOKUP(C2132,DSNXT!B:R,2,0),"")</f>
        <v>Áo khoác nữ lông vũ dáng ngắn E9COA122D</v>
      </c>
      <c r="E2132" s="14" t="str">
        <f>_xlfn.IFNA(VLOOKUP(C2132,DSNXT!B:R,4,0),"")</f>
        <v>Hồng-23</v>
      </c>
      <c r="F2132" s="14" t="str">
        <f>_xlfn.IFNA(VLOOKUP(C2132,DSNXT!B:R,5,0),"")</f>
        <v>Size L</v>
      </c>
      <c r="G2132" s="14" t="str">
        <f>_xlfn.IFNA(VLOOKUP(C2132,DSNXT!B:R,7,0),"")</f>
        <v>Khoác ngoài</v>
      </c>
      <c r="H2132" s="14" t="str">
        <f>_xlfn.IFNA(VLOOKUP(C2132,DSNXT!B:R,8,0),"")</f>
        <v>Áo khoác lông vũ</v>
      </c>
      <c r="I2132" s="14" t="str">
        <f>_xlfn.IFNA(VLOOKUP(C2132,DSNXT!B:R,17,0),"")</f>
        <v>Nữ</v>
      </c>
      <c r="J2132" s="14">
        <f>_xlfn.IFNA(VLOOKUP(C2132,DSNXT!B:R,10,0),"")</f>
        <v>2390000</v>
      </c>
      <c r="K2132" s="14">
        <f>_xlfn.IFNA(VLOOKUP(C2132,DSNXT!B:R,11,0),"")</f>
        <v>7</v>
      </c>
      <c r="M2132" s="8">
        <f>SUMIFS(NHẬP!N:N,NHẬP!D:D,NXT!C2127)</f>
        <v>0</v>
      </c>
      <c r="N2132" s="8">
        <f>SUMIFS(XUẤT!N:N,XUẤT!D:D,NXT!C2127)</f>
        <v>0</v>
      </c>
      <c r="O2132" s="8">
        <f t="shared" si="33"/>
        <v>0</v>
      </c>
    </row>
    <row r="2133" spans="3:15" hidden="1">
      <c r="C2133" s="2" t="s">
        <v>3536</v>
      </c>
      <c r="D2133" s="14" t="str">
        <f>_xlfn.IFNA(VLOOKUP(C2133,DSNXT!B:R,2,0),"")</f>
        <v>Áo khoác nữ lông vũ dáng ngắn E9COA122D</v>
      </c>
      <c r="E2133" s="14" t="str">
        <f>_xlfn.IFNA(VLOOKUP(C2133,DSNXT!B:R,4,0),"")</f>
        <v>Hồng-23</v>
      </c>
      <c r="F2133" s="14" t="str">
        <f>_xlfn.IFNA(VLOOKUP(C2133,DSNXT!B:R,5,0),"")</f>
        <v>Size M</v>
      </c>
      <c r="G2133" s="14" t="str">
        <f>_xlfn.IFNA(VLOOKUP(C2133,DSNXT!B:R,7,0),"")</f>
        <v>Khoác ngoài</v>
      </c>
      <c r="H2133" s="14" t="str">
        <f>_xlfn.IFNA(VLOOKUP(C2133,DSNXT!B:R,8,0),"")</f>
        <v>Áo khoác lông vũ</v>
      </c>
      <c r="I2133" s="14" t="str">
        <f>_xlfn.IFNA(VLOOKUP(C2133,DSNXT!B:R,17,0),"")</f>
        <v>Nữ</v>
      </c>
      <c r="J2133" s="14">
        <f>_xlfn.IFNA(VLOOKUP(C2133,DSNXT!B:R,10,0),"")</f>
        <v>2390000</v>
      </c>
      <c r="K2133" s="14">
        <f>_xlfn.IFNA(VLOOKUP(C2133,DSNXT!B:R,11,0),"")</f>
        <v>11</v>
      </c>
      <c r="M2133" s="8">
        <f>SUMIFS(NHẬP!N:N,NHẬP!D:D,NXT!C2128)</f>
        <v>0</v>
      </c>
      <c r="N2133" s="8">
        <f>SUMIFS(XUẤT!N:N,XUẤT!D:D,NXT!C2128)</f>
        <v>0</v>
      </c>
      <c r="O2133" s="8">
        <f t="shared" si="33"/>
        <v>0</v>
      </c>
    </row>
    <row r="2134" spans="3:15" hidden="1">
      <c r="C2134" s="2" t="s">
        <v>3537</v>
      </c>
      <c r="D2134" s="14" t="str">
        <f>_xlfn.IFNA(VLOOKUP(C2134,DSNXT!B:R,2,0),"")</f>
        <v>Áo khoác nữ lông vũ dáng ngắn E9COA122D</v>
      </c>
      <c r="E2134" s="14" t="str">
        <f>_xlfn.IFNA(VLOOKUP(C2134,DSNXT!B:R,4,0),"")</f>
        <v>Hồng-23</v>
      </c>
      <c r="F2134" s="14" t="str">
        <f>_xlfn.IFNA(VLOOKUP(C2134,DSNXT!B:R,5,0),"")</f>
        <v>Size S</v>
      </c>
      <c r="G2134" s="14" t="str">
        <f>_xlfn.IFNA(VLOOKUP(C2134,DSNXT!B:R,7,0),"")</f>
        <v>Khoác ngoài</v>
      </c>
      <c r="H2134" s="14" t="str">
        <f>_xlfn.IFNA(VLOOKUP(C2134,DSNXT!B:R,8,0),"")</f>
        <v>Áo khoác lông vũ</v>
      </c>
      <c r="I2134" s="14" t="str">
        <f>_xlfn.IFNA(VLOOKUP(C2134,DSNXT!B:R,17,0),"")</f>
        <v>Nữ</v>
      </c>
      <c r="J2134" s="14">
        <f>_xlfn.IFNA(VLOOKUP(C2134,DSNXT!B:R,10,0),"")</f>
        <v>2390000</v>
      </c>
      <c r="K2134" s="14">
        <f>_xlfn.IFNA(VLOOKUP(C2134,DSNXT!B:R,11,0),"")</f>
        <v>9</v>
      </c>
      <c r="M2134" s="8">
        <f>SUMIFS(NHẬP!N:N,NHẬP!D:D,NXT!C2129)</f>
        <v>0</v>
      </c>
      <c r="N2134" s="8">
        <f>SUMIFS(XUẤT!N:N,XUẤT!D:D,NXT!C2129)</f>
        <v>0</v>
      </c>
      <c r="O2134" s="8">
        <f t="shared" si="33"/>
        <v>0</v>
      </c>
    </row>
    <row r="2135" spans="3:15" hidden="1">
      <c r="C2135" s="2" t="s">
        <v>3538</v>
      </c>
      <c r="D2135" s="14" t="str">
        <f>_xlfn.IFNA(VLOOKUP(C2135,DSNXT!B:R,2,0),"")</f>
        <v>Áo khoác nữ lông vũ dáng ngắn E9COA133D</v>
      </c>
      <c r="E2135" s="14" t="str">
        <f>_xlfn.IFNA(VLOOKUP(C2135,DSNXT!B:R,4,0),"")</f>
        <v>Đen-03</v>
      </c>
      <c r="F2135" s="14" t="str">
        <f>_xlfn.IFNA(VLOOKUP(C2135,DSNXT!B:R,5,0),"")</f>
        <v>Size L</v>
      </c>
      <c r="G2135" s="14" t="str">
        <f>_xlfn.IFNA(VLOOKUP(C2135,DSNXT!B:R,7,0),"")</f>
        <v>Khoác ngoài</v>
      </c>
      <c r="H2135" s="14" t="str">
        <f>_xlfn.IFNA(VLOOKUP(C2135,DSNXT!B:R,8,0),"")</f>
        <v>Áo khoác lông vũ</v>
      </c>
      <c r="I2135" s="14" t="str">
        <f>_xlfn.IFNA(VLOOKUP(C2135,DSNXT!B:R,17,0),"")</f>
        <v>Nữ</v>
      </c>
      <c r="J2135" s="14">
        <f>_xlfn.IFNA(VLOOKUP(C2135,DSNXT!B:R,10,0),"")</f>
        <v>1890000</v>
      </c>
      <c r="K2135" s="14">
        <f>_xlfn.IFNA(VLOOKUP(C2135,DSNXT!B:R,11,0),"")</f>
        <v>2</v>
      </c>
      <c r="M2135" s="8">
        <f>SUMIFS(NHẬP!N:N,NHẬP!D:D,NXT!C2130)</f>
        <v>0</v>
      </c>
      <c r="N2135" s="8">
        <f>SUMIFS(XUẤT!N:N,XUẤT!D:D,NXT!C2130)</f>
        <v>0</v>
      </c>
      <c r="O2135" s="8">
        <f t="shared" si="33"/>
        <v>0</v>
      </c>
    </row>
    <row r="2136" spans="3:15" hidden="1">
      <c r="C2136" s="2" t="s">
        <v>3540</v>
      </c>
      <c r="D2136" s="14" t="str">
        <f>_xlfn.IFNA(VLOOKUP(C2136,DSNXT!B:R,2,0),"")</f>
        <v>Áo khoác nữ lông vũ dáng ngắn E9COA133D</v>
      </c>
      <c r="E2136" s="14" t="str">
        <f>_xlfn.IFNA(VLOOKUP(C2136,DSNXT!B:R,4,0),"")</f>
        <v>Đen-03</v>
      </c>
      <c r="F2136" s="14" t="str">
        <f>_xlfn.IFNA(VLOOKUP(C2136,DSNXT!B:R,5,0),"")</f>
        <v>Size M</v>
      </c>
      <c r="G2136" s="14" t="str">
        <f>_xlfn.IFNA(VLOOKUP(C2136,DSNXT!B:R,7,0),"")</f>
        <v>Khoác ngoài</v>
      </c>
      <c r="H2136" s="14" t="str">
        <f>_xlfn.IFNA(VLOOKUP(C2136,DSNXT!B:R,8,0),"")</f>
        <v>Áo khoác lông vũ</v>
      </c>
      <c r="I2136" s="14" t="str">
        <f>_xlfn.IFNA(VLOOKUP(C2136,DSNXT!B:R,17,0),"")</f>
        <v>Nữ</v>
      </c>
      <c r="J2136" s="14">
        <f>_xlfn.IFNA(VLOOKUP(C2136,DSNXT!B:R,10,0),"")</f>
        <v>1890000</v>
      </c>
      <c r="K2136" s="14">
        <f>_xlfn.IFNA(VLOOKUP(C2136,DSNXT!B:R,11,0),"")</f>
        <v>6</v>
      </c>
      <c r="M2136" s="8">
        <f>SUMIFS(NHẬP!N:N,NHẬP!D:D,NXT!C2131)</f>
        <v>0</v>
      </c>
      <c r="N2136" s="8">
        <f>SUMIFS(XUẤT!N:N,XUẤT!D:D,NXT!C2131)</f>
        <v>0</v>
      </c>
      <c r="O2136" s="8">
        <f t="shared" si="33"/>
        <v>0</v>
      </c>
    </row>
    <row r="2137" spans="3:15" hidden="1">
      <c r="C2137" s="2" t="s">
        <v>3541</v>
      </c>
      <c r="D2137" s="14" t="str">
        <f>_xlfn.IFNA(VLOOKUP(C2137,DSNXT!B:R,2,0),"")</f>
        <v>Áo khoác nữ lông vũ dáng ngắn E9COA133D</v>
      </c>
      <c r="E2137" s="14" t="str">
        <f>_xlfn.IFNA(VLOOKUP(C2137,DSNXT!B:R,4,0),"")</f>
        <v>Đen-03</v>
      </c>
      <c r="F2137" s="14" t="str">
        <f>_xlfn.IFNA(VLOOKUP(C2137,DSNXT!B:R,5,0),"")</f>
        <v>Size S</v>
      </c>
      <c r="G2137" s="14" t="str">
        <f>_xlfn.IFNA(VLOOKUP(C2137,DSNXT!B:R,7,0),"")</f>
        <v>Khoác ngoài</v>
      </c>
      <c r="H2137" s="14" t="str">
        <f>_xlfn.IFNA(VLOOKUP(C2137,DSNXT!B:R,8,0),"")</f>
        <v>Áo khoác lông vũ</v>
      </c>
      <c r="I2137" s="14" t="str">
        <f>_xlfn.IFNA(VLOOKUP(C2137,DSNXT!B:R,17,0),"")</f>
        <v>Nữ</v>
      </c>
      <c r="J2137" s="14">
        <f>_xlfn.IFNA(VLOOKUP(C2137,DSNXT!B:R,10,0),"")</f>
        <v>1890000</v>
      </c>
      <c r="K2137" s="14">
        <f>_xlfn.IFNA(VLOOKUP(C2137,DSNXT!B:R,11,0),"")</f>
        <v>3</v>
      </c>
      <c r="M2137" s="8">
        <f>SUMIFS(NHẬP!N:N,NHẬP!D:D,NXT!C2132)</f>
        <v>0</v>
      </c>
      <c r="N2137" s="8">
        <f>SUMIFS(XUẤT!N:N,XUẤT!D:D,NXT!C2132)</f>
        <v>0</v>
      </c>
      <c r="O2137" s="8">
        <f t="shared" si="33"/>
        <v>0</v>
      </c>
    </row>
    <row r="2138" spans="3:15" hidden="1">
      <c r="C2138" s="2" t="s">
        <v>3542</v>
      </c>
      <c r="D2138" s="14" t="str">
        <f>_xlfn.IFNA(VLOOKUP(C2138,DSNXT!B:R,2,0),"")</f>
        <v>Áo khoác nữ lông vũ dáng ngắn E9COA133D</v>
      </c>
      <c r="E2138" s="14" t="str">
        <f>_xlfn.IFNA(VLOOKUP(C2138,DSNXT!B:R,4,0),"")</f>
        <v>Vàng-03</v>
      </c>
      <c r="F2138" s="14" t="str">
        <f>_xlfn.IFNA(VLOOKUP(C2138,DSNXT!B:R,5,0),"")</f>
        <v>Size L</v>
      </c>
      <c r="G2138" s="14" t="str">
        <f>_xlfn.IFNA(VLOOKUP(C2138,DSNXT!B:R,7,0),"")</f>
        <v>Khoác ngoài</v>
      </c>
      <c r="H2138" s="14" t="str">
        <f>_xlfn.IFNA(VLOOKUP(C2138,DSNXT!B:R,8,0),"")</f>
        <v>Áo khoác lông vũ</v>
      </c>
      <c r="I2138" s="14" t="str">
        <f>_xlfn.IFNA(VLOOKUP(C2138,DSNXT!B:R,17,0),"")</f>
        <v>Nữ</v>
      </c>
      <c r="J2138" s="14">
        <f>_xlfn.IFNA(VLOOKUP(C2138,DSNXT!B:R,10,0),"")</f>
        <v>1890000</v>
      </c>
      <c r="K2138" s="14">
        <f>_xlfn.IFNA(VLOOKUP(C2138,DSNXT!B:R,11,0),"")</f>
        <v>2</v>
      </c>
      <c r="M2138" s="8">
        <f>SUMIFS(NHẬP!N:N,NHẬP!D:D,NXT!C2133)</f>
        <v>0</v>
      </c>
      <c r="N2138" s="8">
        <f>SUMIFS(XUẤT!N:N,XUẤT!D:D,NXT!C2133)</f>
        <v>0</v>
      </c>
      <c r="O2138" s="8">
        <f t="shared" si="33"/>
        <v>0</v>
      </c>
    </row>
    <row r="2139" spans="3:15" hidden="1">
      <c r="C2139" s="2" t="s">
        <v>3544</v>
      </c>
      <c r="D2139" s="14" t="str">
        <f>_xlfn.IFNA(VLOOKUP(C2139,DSNXT!B:R,2,0),"")</f>
        <v>Áo khoác nữ lông vũ dáng ngắn E9COA133D</v>
      </c>
      <c r="E2139" s="14" t="str">
        <f>_xlfn.IFNA(VLOOKUP(C2139,DSNXT!B:R,4,0),"")</f>
        <v>Vàng-03</v>
      </c>
      <c r="F2139" s="14" t="str">
        <f>_xlfn.IFNA(VLOOKUP(C2139,DSNXT!B:R,5,0),"")</f>
        <v>Size M</v>
      </c>
      <c r="G2139" s="14" t="str">
        <f>_xlfn.IFNA(VLOOKUP(C2139,DSNXT!B:R,7,0),"")</f>
        <v>Khoác ngoài</v>
      </c>
      <c r="H2139" s="14" t="str">
        <f>_xlfn.IFNA(VLOOKUP(C2139,DSNXT!B:R,8,0),"")</f>
        <v>Áo khoác lông vũ</v>
      </c>
      <c r="I2139" s="14" t="str">
        <f>_xlfn.IFNA(VLOOKUP(C2139,DSNXT!B:R,17,0),"")</f>
        <v>Nữ</v>
      </c>
      <c r="J2139" s="14">
        <f>_xlfn.IFNA(VLOOKUP(C2139,DSNXT!B:R,10,0),"")</f>
        <v>1890000</v>
      </c>
      <c r="K2139" s="14">
        <f>_xlfn.IFNA(VLOOKUP(C2139,DSNXT!B:R,11,0),"")</f>
        <v>6</v>
      </c>
      <c r="M2139" s="8">
        <f>SUMIFS(NHẬP!N:N,NHẬP!D:D,NXT!C2134)</f>
        <v>0</v>
      </c>
      <c r="N2139" s="8">
        <f>SUMIFS(XUẤT!N:N,XUẤT!D:D,NXT!C2134)</f>
        <v>0</v>
      </c>
      <c r="O2139" s="8">
        <f t="shared" si="33"/>
        <v>0</v>
      </c>
    </row>
    <row r="2140" spans="3:15" hidden="1">
      <c r="C2140" s="2" t="s">
        <v>3545</v>
      </c>
      <c r="D2140" s="14" t="str">
        <f>_xlfn.IFNA(VLOOKUP(C2140,DSNXT!B:R,2,0),"")</f>
        <v>Áo khoác nữ lông vũ dáng ngắn E9COA133D</v>
      </c>
      <c r="E2140" s="14" t="str">
        <f>_xlfn.IFNA(VLOOKUP(C2140,DSNXT!B:R,4,0),"")</f>
        <v>Vàng-03</v>
      </c>
      <c r="F2140" s="14" t="str">
        <f>_xlfn.IFNA(VLOOKUP(C2140,DSNXT!B:R,5,0),"")</f>
        <v>Size S</v>
      </c>
      <c r="G2140" s="14" t="str">
        <f>_xlfn.IFNA(VLOOKUP(C2140,DSNXT!B:R,7,0),"")</f>
        <v>Khoác ngoài</v>
      </c>
      <c r="H2140" s="14" t="str">
        <f>_xlfn.IFNA(VLOOKUP(C2140,DSNXT!B:R,8,0),"")</f>
        <v>Áo khoác lông vũ</v>
      </c>
      <c r="I2140" s="14" t="str">
        <f>_xlfn.IFNA(VLOOKUP(C2140,DSNXT!B:R,17,0),"")</f>
        <v>Nữ</v>
      </c>
      <c r="J2140" s="14">
        <f>_xlfn.IFNA(VLOOKUP(C2140,DSNXT!B:R,10,0),"")</f>
        <v>1890000</v>
      </c>
      <c r="K2140" s="14">
        <f>_xlfn.IFNA(VLOOKUP(C2140,DSNXT!B:R,11,0),"")</f>
        <v>3</v>
      </c>
      <c r="M2140" s="8">
        <f>SUMIFS(NHẬP!N:N,NHẬP!D:D,NXT!C2135)</f>
        <v>0</v>
      </c>
      <c r="N2140" s="8">
        <f>SUMIFS(XUẤT!N:N,XUẤT!D:D,NXT!C2135)</f>
        <v>0</v>
      </c>
      <c r="O2140" s="8">
        <f t="shared" si="33"/>
        <v>0</v>
      </c>
    </row>
    <row r="2141" spans="3:15" hidden="1">
      <c r="C2141" s="2" t="s">
        <v>3546</v>
      </c>
      <c r="D2141" s="14" t="str">
        <f>_xlfn.IFNA(VLOOKUP(C2141,DSNXT!B:R,2,0),"")</f>
        <v>Áo khoác nữ lông vũ dáng dài E9COA134D</v>
      </c>
      <c r="E2141" s="14" t="str">
        <f>_xlfn.IFNA(VLOOKUP(C2141,DSNXT!B:R,4,0),"")</f>
        <v>Đen-03</v>
      </c>
      <c r="F2141" s="14" t="str">
        <f>_xlfn.IFNA(VLOOKUP(C2141,DSNXT!B:R,5,0),"")</f>
        <v>Size L</v>
      </c>
      <c r="G2141" s="14" t="str">
        <f>_xlfn.IFNA(VLOOKUP(C2141,DSNXT!B:R,7,0),"")</f>
        <v>Khoác ngoài</v>
      </c>
      <c r="H2141" s="14" t="str">
        <f>_xlfn.IFNA(VLOOKUP(C2141,DSNXT!B:R,8,0),"")</f>
        <v>Áo khoác lông vũ</v>
      </c>
      <c r="I2141" s="14" t="str">
        <f>_xlfn.IFNA(VLOOKUP(C2141,DSNXT!B:R,17,0),"")</f>
        <v>Nữ</v>
      </c>
      <c r="J2141" s="14">
        <f>_xlfn.IFNA(VLOOKUP(C2141,DSNXT!B:R,10,0),"")</f>
        <v>2290000</v>
      </c>
      <c r="K2141" s="14">
        <f>_xlfn.IFNA(VLOOKUP(C2141,DSNXT!B:R,11,0),"")</f>
        <v>6</v>
      </c>
      <c r="M2141" s="8">
        <f>SUMIFS(NHẬP!N:N,NHẬP!D:D,NXT!C2136)</f>
        <v>0</v>
      </c>
      <c r="N2141" s="8">
        <f>SUMIFS(XUẤT!N:N,XUẤT!D:D,NXT!C2136)</f>
        <v>0</v>
      </c>
      <c r="O2141" s="8">
        <f t="shared" si="33"/>
        <v>0</v>
      </c>
    </row>
    <row r="2142" spans="3:15" hidden="1">
      <c r="C2142" s="2" t="s">
        <v>3548</v>
      </c>
      <c r="D2142" s="14" t="str">
        <f>_xlfn.IFNA(VLOOKUP(C2142,DSNXT!B:R,2,0),"")</f>
        <v>Áo khoác nữ lông vũ dáng dài E9COA134D</v>
      </c>
      <c r="E2142" s="14" t="str">
        <f>_xlfn.IFNA(VLOOKUP(C2142,DSNXT!B:R,4,0),"")</f>
        <v>Đen-03</v>
      </c>
      <c r="F2142" s="14" t="str">
        <f>_xlfn.IFNA(VLOOKUP(C2142,DSNXT!B:R,5,0),"")</f>
        <v>Size M</v>
      </c>
      <c r="G2142" s="14" t="str">
        <f>_xlfn.IFNA(VLOOKUP(C2142,DSNXT!B:R,7,0),"")</f>
        <v>Khoác ngoài</v>
      </c>
      <c r="H2142" s="14" t="str">
        <f>_xlfn.IFNA(VLOOKUP(C2142,DSNXT!B:R,8,0),"")</f>
        <v>Áo khoác lông vũ</v>
      </c>
      <c r="I2142" s="14" t="str">
        <f>_xlfn.IFNA(VLOOKUP(C2142,DSNXT!B:R,17,0),"")</f>
        <v>Nữ</v>
      </c>
      <c r="J2142" s="14">
        <f>_xlfn.IFNA(VLOOKUP(C2142,DSNXT!B:R,10,0),"")</f>
        <v>2290000</v>
      </c>
      <c r="K2142" s="14">
        <f>_xlfn.IFNA(VLOOKUP(C2142,DSNXT!B:R,11,0),"")</f>
        <v>9</v>
      </c>
      <c r="M2142" s="8">
        <f>SUMIFS(NHẬP!N:N,NHẬP!D:D,NXT!C2137)</f>
        <v>0</v>
      </c>
      <c r="N2142" s="8">
        <f>SUMIFS(XUẤT!N:N,XUẤT!D:D,NXT!C2137)</f>
        <v>0</v>
      </c>
      <c r="O2142" s="8">
        <f t="shared" si="33"/>
        <v>0</v>
      </c>
    </row>
    <row r="2143" spans="3:15" hidden="1">
      <c r="C2143" s="2" t="s">
        <v>3549</v>
      </c>
      <c r="D2143" s="14" t="str">
        <f>_xlfn.IFNA(VLOOKUP(C2143,DSNXT!B:R,2,0),"")</f>
        <v>Áo khoác nữ lông vũ dáng dài E9COA134D</v>
      </c>
      <c r="E2143" s="14" t="str">
        <f>_xlfn.IFNA(VLOOKUP(C2143,DSNXT!B:R,4,0),"")</f>
        <v>Đen-03</v>
      </c>
      <c r="F2143" s="14" t="str">
        <f>_xlfn.IFNA(VLOOKUP(C2143,DSNXT!B:R,5,0),"")</f>
        <v>Size S</v>
      </c>
      <c r="G2143" s="14" t="str">
        <f>_xlfn.IFNA(VLOOKUP(C2143,DSNXT!B:R,7,0),"")</f>
        <v>Khoác ngoài</v>
      </c>
      <c r="H2143" s="14" t="str">
        <f>_xlfn.IFNA(VLOOKUP(C2143,DSNXT!B:R,8,0),"")</f>
        <v>Áo khoác lông vũ</v>
      </c>
      <c r="I2143" s="14" t="str">
        <f>_xlfn.IFNA(VLOOKUP(C2143,DSNXT!B:R,17,0),"")</f>
        <v>Nữ</v>
      </c>
      <c r="J2143" s="14">
        <f>_xlfn.IFNA(VLOOKUP(C2143,DSNXT!B:R,10,0),"")</f>
        <v>2290000</v>
      </c>
      <c r="K2143" s="14">
        <f>_xlfn.IFNA(VLOOKUP(C2143,DSNXT!B:R,11,0),"")</f>
        <v>5</v>
      </c>
      <c r="M2143" s="8">
        <f>SUMIFS(NHẬP!N:N,NHẬP!D:D,NXT!C2138)</f>
        <v>0</v>
      </c>
      <c r="N2143" s="8">
        <f>SUMIFS(XUẤT!N:N,XUẤT!D:D,NXT!C2138)</f>
        <v>0</v>
      </c>
      <c r="O2143" s="8">
        <f t="shared" si="33"/>
        <v>0</v>
      </c>
    </row>
    <row r="2144" spans="3:15" hidden="1">
      <c r="C2144" s="2" t="s">
        <v>3550</v>
      </c>
      <c r="D2144" s="14" t="str">
        <f>_xlfn.IFNA(VLOOKUP(C2144,DSNXT!B:R,2,0),"")</f>
        <v>Áo khoác nữ lông vũ dáng dài E9COA134D</v>
      </c>
      <c r="E2144" s="14" t="str">
        <f>_xlfn.IFNA(VLOOKUP(C2144,DSNXT!B:R,4,0),"")</f>
        <v>Nâu-21</v>
      </c>
      <c r="F2144" s="14" t="str">
        <f>_xlfn.IFNA(VLOOKUP(C2144,DSNXT!B:R,5,0),"")</f>
        <v>Size L</v>
      </c>
      <c r="G2144" s="14" t="str">
        <f>_xlfn.IFNA(VLOOKUP(C2144,DSNXT!B:R,7,0),"")</f>
        <v>Khoác ngoài</v>
      </c>
      <c r="H2144" s="14" t="str">
        <f>_xlfn.IFNA(VLOOKUP(C2144,DSNXT!B:R,8,0),"")</f>
        <v>Áo khoác lông vũ</v>
      </c>
      <c r="I2144" s="14" t="str">
        <f>_xlfn.IFNA(VLOOKUP(C2144,DSNXT!B:R,17,0),"")</f>
        <v>Nữ</v>
      </c>
      <c r="J2144" s="14">
        <f>_xlfn.IFNA(VLOOKUP(C2144,DSNXT!B:R,10,0),"")</f>
        <v>2290000</v>
      </c>
      <c r="K2144" s="14">
        <f>_xlfn.IFNA(VLOOKUP(C2144,DSNXT!B:R,11,0),"")</f>
        <v>4</v>
      </c>
      <c r="M2144" s="8">
        <f>SUMIFS(NHẬP!N:N,NHẬP!D:D,NXT!C2139)</f>
        <v>0</v>
      </c>
      <c r="N2144" s="8">
        <f>SUMIFS(XUẤT!N:N,XUẤT!D:D,NXT!C2139)</f>
        <v>0</v>
      </c>
      <c r="O2144" s="8">
        <f t="shared" si="33"/>
        <v>0</v>
      </c>
    </row>
    <row r="2145" spans="3:15" hidden="1">
      <c r="C2145" s="2" t="s">
        <v>3551</v>
      </c>
      <c r="D2145" s="14" t="str">
        <f>_xlfn.IFNA(VLOOKUP(C2145,DSNXT!B:R,2,0),"")</f>
        <v>Áo khoác nữ lông vũ dáng dài E9COA134D</v>
      </c>
      <c r="E2145" s="14" t="str">
        <f>_xlfn.IFNA(VLOOKUP(C2145,DSNXT!B:R,4,0),"")</f>
        <v>Nâu-21</v>
      </c>
      <c r="F2145" s="14" t="str">
        <f>_xlfn.IFNA(VLOOKUP(C2145,DSNXT!B:R,5,0),"")</f>
        <v>Size M</v>
      </c>
      <c r="G2145" s="14" t="str">
        <f>_xlfn.IFNA(VLOOKUP(C2145,DSNXT!B:R,7,0),"")</f>
        <v>Khoác ngoài</v>
      </c>
      <c r="H2145" s="14" t="str">
        <f>_xlfn.IFNA(VLOOKUP(C2145,DSNXT!B:R,8,0),"")</f>
        <v>Áo khoác lông vũ</v>
      </c>
      <c r="I2145" s="14" t="str">
        <f>_xlfn.IFNA(VLOOKUP(C2145,DSNXT!B:R,17,0),"")</f>
        <v>Nữ</v>
      </c>
      <c r="J2145" s="14">
        <f>_xlfn.IFNA(VLOOKUP(C2145,DSNXT!B:R,10,0),"")</f>
        <v>2290000</v>
      </c>
      <c r="K2145" s="14">
        <f>_xlfn.IFNA(VLOOKUP(C2145,DSNXT!B:R,11,0),"")</f>
        <v>9</v>
      </c>
      <c r="M2145" s="8">
        <f>SUMIFS(NHẬP!N:N,NHẬP!D:D,NXT!C2140)</f>
        <v>0</v>
      </c>
      <c r="N2145" s="8">
        <f>SUMIFS(XUẤT!N:N,XUẤT!D:D,NXT!C2140)</f>
        <v>0</v>
      </c>
      <c r="O2145" s="8">
        <f t="shared" si="33"/>
        <v>0</v>
      </c>
    </row>
    <row r="2146" spans="3:15" hidden="1">
      <c r="C2146" s="2" t="s">
        <v>3552</v>
      </c>
      <c r="D2146" s="14" t="str">
        <f>_xlfn.IFNA(VLOOKUP(C2146,DSNXT!B:R,2,0),"")</f>
        <v>Áo khoác nữ lông vũ dáng dài E9COA134D</v>
      </c>
      <c r="E2146" s="14" t="str">
        <f>_xlfn.IFNA(VLOOKUP(C2146,DSNXT!B:R,4,0),"")</f>
        <v>Nâu-21</v>
      </c>
      <c r="F2146" s="14" t="str">
        <f>_xlfn.IFNA(VLOOKUP(C2146,DSNXT!B:R,5,0),"")</f>
        <v>Size S</v>
      </c>
      <c r="G2146" s="14" t="str">
        <f>_xlfn.IFNA(VLOOKUP(C2146,DSNXT!B:R,7,0),"")</f>
        <v>Khoác ngoài</v>
      </c>
      <c r="H2146" s="14" t="str">
        <f>_xlfn.IFNA(VLOOKUP(C2146,DSNXT!B:R,8,0),"")</f>
        <v>Áo khoác lông vũ</v>
      </c>
      <c r="I2146" s="14" t="str">
        <f>_xlfn.IFNA(VLOOKUP(C2146,DSNXT!B:R,17,0),"")</f>
        <v>Nữ</v>
      </c>
      <c r="J2146" s="14">
        <f>_xlfn.IFNA(VLOOKUP(C2146,DSNXT!B:R,10,0),"")</f>
        <v>2290000</v>
      </c>
      <c r="K2146" s="14">
        <f>_xlfn.IFNA(VLOOKUP(C2146,DSNXT!B:R,11,0),"")</f>
        <v>5</v>
      </c>
      <c r="M2146" s="8">
        <f>SUMIFS(NHẬP!N:N,NHẬP!D:D,NXT!C2141)</f>
        <v>0</v>
      </c>
      <c r="N2146" s="8">
        <f>SUMIFS(XUẤT!N:N,XUẤT!D:D,NXT!C2141)</f>
        <v>0</v>
      </c>
      <c r="O2146" s="8">
        <f t="shared" si="33"/>
        <v>0</v>
      </c>
    </row>
    <row r="2147" spans="3:15" hidden="1">
      <c r="C2147" s="2" t="s">
        <v>3553</v>
      </c>
      <c r="D2147" s="14" t="str">
        <f>_xlfn.IFNA(VLOOKUP(C2147,DSNXT!B:R,2,0),"")</f>
        <v>Áo khoác nữ lông vũ dáng dài E9COA135D</v>
      </c>
      <c r="E2147" s="14" t="str">
        <f>_xlfn.IFNA(VLOOKUP(C2147,DSNXT!B:R,4,0),"")</f>
        <v>Xanh da trời-17</v>
      </c>
      <c r="F2147" s="14" t="str">
        <f>_xlfn.IFNA(VLOOKUP(C2147,DSNXT!B:R,5,0),"")</f>
        <v>Size L</v>
      </c>
      <c r="G2147" s="14" t="str">
        <f>_xlfn.IFNA(VLOOKUP(C2147,DSNXT!B:R,7,0),"")</f>
        <v>Khoác ngoài</v>
      </c>
      <c r="H2147" s="14" t="str">
        <f>_xlfn.IFNA(VLOOKUP(C2147,DSNXT!B:R,8,0),"")</f>
        <v>Áo khoác lông vũ</v>
      </c>
      <c r="I2147" s="14" t="str">
        <f>_xlfn.IFNA(VLOOKUP(C2147,DSNXT!B:R,17,0),"")</f>
        <v>Nữ</v>
      </c>
      <c r="J2147" s="14">
        <f>_xlfn.IFNA(VLOOKUP(C2147,DSNXT!B:R,10,0),"")</f>
        <v>2590000</v>
      </c>
      <c r="K2147" s="14">
        <f>_xlfn.IFNA(VLOOKUP(C2147,DSNXT!B:R,11,0),"")</f>
        <v>5</v>
      </c>
      <c r="M2147" s="8">
        <f>SUMIFS(NHẬP!N:N,NHẬP!D:D,NXT!C2142)</f>
        <v>0</v>
      </c>
      <c r="N2147" s="8">
        <f>SUMIFS(XUẤT!N:N,XUẤT!D:D,NXT!C2142)</f>
        <v>0</v>
      </c>
      <c r="O2147" s="8">
        <f t="shared" si="33"/>
        <v>0</v>
      </c>
    </row>
    <row r="2148" spans="3:15" hidden="1">
      <c r="C2148" s="2" t="s">
        <v>3556</v>
      </c>
      <c r="D2148" s="14" t="str">
        <f>_xlfn.IFNA(VLOOKUP(C2148,DSNXT!B:R,2,0),"")</f>
        <v>Áo khoác nữ lông vũ dáng dài E9COA135D</v>
      </c>
      <c r="E2148" s="14" t="str">
        <f>_xlfn.IFNA(VLOOKUP(C2148,DSNXT!B:R,4,0),"")</f>
        <v>Xanh da trời-17</v>
      </c>
      <c r="F2148" s="14" t="str">
        <f>_xlfn.IFNA(VLOOKUP(C2148,DSNXT!B:R,5,0),"")</f>
        <v>Size M</v>
      </c>
      <c r="G2148" s="14" t="str">
        <f>_xlfn.IFNA(VLOOKUP(C2148,DSNXT!B:R,7,0),"")</f>
        <v>Khoác ngoài</v>
      </c>
      <c r="H2148" s="14" t="str">
        <f>_xlfn.IFNA(VLOOKUP(C2148,DSNXT!B:R,8,0),"")</f>
        <v>Áo khoác lông vũ</v>
      </c>
      <c r="I2148" s="14" t="str">
        <f>_xlfn.IFNA(VLOOKUP(C2148,DSNXT!B:R,17,0),"")</f>
        <v>Nữ</v>
      </c>
      <c r="J2148" s="14">
        <f>_xlfn.IFNA(VLOOKUP(C2148,DSNXT!B:R,10,0),"")</f>
        <v>2590000</v>
      </c>
      <c r="K2148" s="14">
        <f>_xlfn.IFNA(VLOOKUP(C2148,DSNXT!B:R,11,0),"")</f>
        <v>11</v>
      </c>
      <c r="M2148" s="8">
        <f>SUMIFS(NHẬP!N:N,NHẬP!D:D,NXT!C2143)</f>
        <v>0</v>
      </c>
      <c r="N2148" s="8">
        <f>SUMIFS(XUẤT!N:N,XUẤT!D:D,NXT!C2143)</f>
        <v>0</v>
      </c>
      <c r="O2148" s="8">
        <f t="shared" si="33"/>
        <v>0</v>
      </c>
    </row>
    <row r="2149" spans="3:15" hidden="1">
      <c r="C2149" s="2" t="s">
        <v>3557</v>
      </c>
      <c r="D2149" s="14" t="str">
        <f>_xlfn.IFNA(VLOOKUP(C2149,DSNXT!B:R,2,0),"")</f>
        <v>Áo khoác nữ lông vũ dáng dài E9COA135D</v>
      </c>
      <c r="E2149" s="14" t="str">
        <f>_xlfn.IFNA(VLOOKUP(C2149,DSNXT!B:R,4,0),"")</f>
        <v>Xanh da trời-17</v>
      </c>
      <c r="F2149" s="14" t="str">
        <f>_xlfn.IFNA(VLOOKUP(C2149,DSNXT!B:R,5,0),"")</f>
        <v>Size S</v>
      </c>
      <c r="G2149" s="14" t="str">
        <f>_xlfn.IFNA(VLOOKUP(C2149,DSNXT!B:R,7,0),"")</f>
        <v>Khoác ngoài</v>
      </c>
      <c r="H2149" s="14" t="str">
        <f>_xlfn.IFNA(VLOOKUP(C2149,DSNXT!B:R,8,0),"")</f>
        <v>Áo khoác lông vũ</v>
      </c>
      <c r="I2149" s="14" t="str">
        <f>_xlfn.IFNA(VLOOKUP(C2149,DSNXT!B:R,17,0),"")</f>
        <v>Nữ</v>
      </c>
      <c r="J2149" s="14">
        <f>_xlfn.IFNA(VLOOKUP(C2149,DSNXT!B:R,10,0),"")</f>
        <v>2590000</v>
      </c>
      <c r="K2149" s="14">
        <f>_xlfn.IFNA(VLOOKUP(C2149,DSNXT!B:R,11,0),"")</f>
        <v>8</v>
      </c>
      <c r="M2149" s="8">
        <f>SUMIFS(NHẬP!N:N,NHẬP!D:D,NXT!C2144)</f>
        <v>0</v>
      </c>
      <c r="N2149" s="8">
        <f>SUMIFS(XUẤT!N:N,XUẤT!D:D,NXT!C2144)</f>
        <v>0</v>
      </c>
      <c r="O2149" s="8">
        <f t="shared" si="33"/>
        <v>0</v>
      </c>
    </row>
    <row r="2150" spans="3:15" hidden="1">
      <c r="C2150" s="2" t="s">
        <v>3558</v>
      </c>
      <c r="D2150" s="14" t="str">
        <f>_xlfn.IFNA(VLOOKUP(C2150,DSNXT!B:R,2,0),"")</f>
        <v>Áo khoác nữ lông vũ dáng dài E9COA142D</v>
      </c>
      <c r="E2150" s="14" t="str">
        <f>_xlfn.IFNA(VLOOKUP(C2150,DSNXT!B:R,4,0),"")</f>
        <v>Đen-03</v>
      </c>
      <c r="F2150" s="14" t="str">
        <f>_xlfn.IFNA(VLOOKUP(C2150,DSNXT!B:R,5,0),"")</f>
        <v>Size M</v>
      </c>
      <c r="G2150" s="14" t="str">
        <f>_xlfn.IFNA(VLOOKUP(C2150,DSNXT!B:R,7,0),"")</f>
        <v>Khoác ngoài</v>
      </c>
      <c r="H2150" s="14" t="str">
        <f>_xlfn.IFNA(VLOOKUP(C2150,DSNXT!B:R,8,0),"")</f>
        <v>Áo khoác lông vũ</v>
      </c>
      <c r="I2150" s="14" t="str">
        <f>_xlfn.IFNA(VLOOKUP(C2150,DSNXT!B:R,17,0),"")</f>
        <v>Nữ</v>
      </c>
      <c r="J2150" s="14">
        <f>_xlfn.IFNA(VLOOKUP(C2150,DSNXT!B:R,10,0),"")</f>
        <v>2690000</v>
      </c>
      <c r="K2150" s="14">
        <f>_xlfn.IFNA(VLOOKUP(C2150,DSNXT!B:R,11,0),"")</f>
        <v>10</v>
      </c>
      <c r="M2150" s="8">
        <f>SUMIFS(NHẬP!N:N,NHẬP!D:D,NXT!C2145)</f>
        <v>0</v>
      </c>
      <c r="N2150" s="8">
        <f>SUMIFS(XUẤT!N:N,XUẤT!D:D,NXT!C2145)</f>
        <v>0</v>
      </c>
      <c r="O2150" s="8">
        <f t="shared" si="33"/>
        <v>0</v>
      </c>
    </row>
    <row r="2151" spans="3:15" hidden="1">
      <c r="C2151" s="2" t="s">
        <v>3560</v>
      </c>
      <c r="D2151" s="14" t="str">
        <f>_xlfn.IFNA(VLOOKUP(C2151,DSNXT!B:R,2,0),"")</f>
        <v>Áo khoác nữ lông vũ dáng dài E9COA142D</v>
      </c>
      <c r="E2151" s="14" t="str">
        <f>_xlfn.IFNA(VLOOKUP(C2151,DSNXT!B:R,4,0),"")</f>
        <v>Đen-03</v>
      </c>
      <c r="F2151" s="14" t="str">
        <f>_xlfn.IFNA(VLOOKUP(C2151,DSNXT!B:R,5,0),"")</f>
        <v>Size S</v>
      </c>
      <c r="G2151" s="14" t="str">
        <f>_xlfn.IFNA(VLOOKUP(C2151,DSNXT!B:R,7,0),"")</f>
        <v>Khoác ngoài</v>
      </c>
      <c r="H2151" s="14" t="str">
        <f>_xlfn.IFNA(VLOOKUP(C2151,DSNXT!B:R,8,0),"")</f>
        <v>Áo khoác lông vũ</v>
      </c>
      <c r="I2151" s="14" t="str">
        <f>_xlfn.IFNA(VLOOKUP(C2151,DSNXT!B:R,17,0),"")</f>
        <v>Nữ</v>
      </c>
      <c r="J2151" s="14">
        <f>_xlfn.IFNA(VLOOKUP(C2151,DSNXT!B:R,10,0),"")</f>
        <v>2690000</v>
      </c>
      <c r="K2151" s="14">
        <f>_xlfn.IFNA(VLOOKUP(C2151,DSNXT!B:R,11,0),"")</f>
        <v>10</v>
      </c>
      <c r="M2151" s="8">
        <f>SUMIFS(NHẬP!N:N,NHẬP!D:D,NXT!C2146)</f>
        <v>0</v>
      </c>
      <c r="N2151" s="8">
        <f>SUMIFS(XUẤT!N:N,XUẤT!D:D,NXT!C2146)</f>
        <v>0</v>
      </c>
      <c r="O2151" s="8">
        <f t="shared" si="33"/>
        <v>0</v>
      </c>
    </row>
    <row r="2152" spans="3:15" hidden="1">
      <c r="C2152" s="2" t="s">
        <v>3561</v>
      </c>
      <c r="D2152" s="14" t="str">
        <f>_xlfn.IFNA(VLOOKUP(C2152,DSNXT!B:R,2,0),"")</f>
        <v>Áo khoác nữ lông vũ dáng dài E9COA142D</v>
      </c>
      <c r="E2152" s="14" t="str">
        <f>_xlfn.IFNA(VLOOKUP(C2152,DSNXT!B:R,4,0),"")</f>
        <v>Nâu-21</v>
      </c>
      <c r="F2152" s="14" t="str">
        <f>_xlfn.IFNA(VLOOKUP(C2152,DSNXT!B:R,5,0),"")</f>
        <v>Size M</v>
      </c>
      <c r="G2152" s="14" t="str">
        <f>_xlfn.IFNA(VLOOKUP(C2152,DSNXT!B:R,7,0),"")</f>
        <v>Khoác ngoài</v>
      </c>
      <c r="H2152" s="14" t="str">
        <f>_xlfn.IFNA(VLOOKUP(C2152,DSNXT!B:R,8,0),"")</f>
        <v>Áo khoác lông vũ</v>
      </c>
      <c r="I2152" s="14" t="str">
        <f>_xlfn.IFNA(VLOOKUP(C2152,DSNXT!B:R,17,0),"")</f>
        <v>Nữ</v>
      </c>
      <c r="J2152" s="14">
        <f>_xlfn.IFNA(VLOOKUP(C2152,DSNXT!B:R,10,0),"")</f>
        <v>2690000</v>
      </c>
      <c r="K2152" s="14">
        <f>_xlfn.IFNA(VLOOKUP(C2152,DSNXT!B:R,11,0),"")</f>
        <v>9</v>
      </c>
      <c r="M2152" s="8">
        <f>SUMIFS(NHẬP!N:N,NHẬP!D:D,NXT!C2147)</f>
        <v>0</v>
      </c>
      <c r="N2152" s="8">
        <f>SUMIFS(XUẤT!N:N,XUẤT!D:D,NXT!C2147)</f>
        <v>0</v>
      </c>
      <c r="O2152" s="8">
        <f t="shared" si="33"/>
        <v>0</v>
      </c>
    </row>
    <row r="2153" spans="3:15" hidden="1">
      <c r="C2153" s="2" t="s">
        <v>3562</v>
      </c>
      <c r="D2153" s="14" t="str">
        <f>_xlfn.IFNA(VLOOKUP(C2153,DSNXT!B:R,2,0),"")</f>
        <v>Áo khoác nữ lông vũ dáng dài E9COA142D</v>
      </c>
      <c r="E2153" s="14" t="str">
        <f>_xlfn.IFNA(VLOOKUP(C2153,DSNXT!B:R,4,0),"")</f>
        <v>Nâu-21</v>
      </c>
      <c r="F2153" s="14" t="str">
        <f>_xlfn.IFNA(VLOOKUP(C2153,DSNXT!B:R,5,0),"")</f>
        <v>Size S</v>
      </c>
      <c r="G2153" s="14" t="str">
        <f>_xlfn.IFNA(VLOOKUP(C2153,DSNXT!B:R,7,0),"")</f>
        <v>Khoác ngoài</v>
      </c>
      <c r="H2153" s="14" t="str">
        <f>_xlfn.IFNA(VLOOKUP(C2153,DSNXT!B:R,8,0),"")</f>
        <v>Áo khoác lông vũ</v>
      </c>
      <c r="I2153" s="14" t="str">
        <f>_xlfn.IFNA(VLOOKUP(C2153,DSNXT!B:R,17,0),"")</f>
        <v>Nữ</v>
      </c>
      <c r="J2153" s="14">
        <f>_xlfn.IFNA(VLOOKUP(C2153,DSNXT!B:R,10,0),"")</f>
        <v>2690000</v>
      </c>
      <c r="K2153" s="14">
        <f>_xlfn.IFNA(VLOOKUP(C2153,DSNXT!B:R,11,0),"")</f>
        <v>7</v>
      </c>
      <c r="M2153" s="8">
        <f>SUMIFS(NHẬP!N:N,NHẬP!D:D,NXT!C2148)</f>
        <v>0</v>
      </c>
      <c r="N2153" s="8">
        <f>SUMIFS(XUẤT!N:N,XUẤT!D:D,NXT!C2148)</f>
        <v>0</v>
      </c>
      <c r="O2153" s="8">
        <f t="shared" si="33"/>
        <v>0</v>
      </c>
    </row>
    <row r="2154" spans="3:15" hidden="1">
      <c r="C2154" s="2" t="s">
        <v>3563</v>
      </c>
      <c r="D2154" s="14" t="str">
        <f>_xlfn.IFNA(VLOOKUP(C2154,DSNXT!B:R,2,0),"")</f>
        <v>Áo khoác nữ lông vũ dáng dài E9COA143D</v>
      </c>
      <c r="E2154" s="14" t="str">
        <f>_xlfn.IFNA(VLOOKUP(C2154,DSNXT!B:R,4,0),"")</f>
        <v>Đen-03</v>
      </c>
      <c r="F2154" s="14" t="str">
        <f>_xlfn.IFNA(VLOOKUP(C2154,DSNXT!B:R,5,0),"")</f>
        <v>Size L</v>
      </c>
      <c r="G2154" s="14" t="str">
        <f>_xlfn.IFNA(VLOOKUP(C2154,DSNXT!B:R,7,0),"")</f>
        <v>Khoác ngoài</v>
      </c>
      <c r="H2154" s="14" t="str">
        <f>_xlfn.IFNA(VLOOKUP(C2154,DSNXT!B:R,8,0),"")</f>
        <v>Áo khoác lông vũ</v>
      </c>
      <c r="I2154" s="14" t="str">
        <f>_xlfn.IFNA(VLOOKUP(C2154,DSNXT!B:R,17,0),"")</f>
        <v>Nữ</v>
      </c>
      <c r="J2154" s="14">
        <f>_xlfn.IFNA(VLOOKUP(C2154,DSNXT!B:R,10,0),"")</f>
        <v>2490000</v>
      </c>
      <c r="K2154" s="14">
        <f>_xlfn.IFNA(VLOOKUP(C2154,DSNXT!B:R,11,0),"")</f>
        <v>2</v>
      </c>
      <c r="M2154" s="8">
        <f>SUMIFS(NHẬP!N:N,NHẬP!D:D,NXT!C2149)</f>
        <v>0</v>
      </c>
      <c r="N2154" s="8">
        <f>SUMIFS(XUẤT!N:N,XUẤT!D:D,NXT!C2149)</f>
        <v>0</v>
      </c>
      <c r="O2154" s="8">
        <f t="shared" si="33"/>
        <v>0</v>
      </c>
    </row>
    <row r="2155" spans="3:15" hidden="1">
      <c r="C2155" s="2" t="s">
        <v>3565</v>
      </c>
      <c r="D2155" s="14" t="str">
        <f>_xlfn.IFNA(VLOOKUP(C2155,DSNXT!B:R,2,0),"")</f>
        <v>Áo khoác nữ lông vũ dáng dài E9COA143D</v>
      </c>
      <c r="E2155" s="14" t="str">
        <f>_xlfn.IFNA(VLOOKUP(C2155,DSNXT!B:R,4,0),"")</f>
        <v>Đen-03</v>
      </c>
      <c r="F2155" s="14" t="str">
        <f>_xlfn.IFNA(VLOOKUP(C2155,DSNXT!B:R,5,0),"")</f>
        <v>Size M</v>
      </c>
      <c r="G2155" s="14" t="str">
        <f>_xlfn.IFNA(VLOOKUP(C2155,DSNXT!B:R,7,0),"")</f>
        <v>Khoác ngoài</v>
      </c>
      <c r="H2155" s="14" t="str">
        <f>_xlfn.IFNA(VLOOKUP(C2155,DSNXT!B:R,8,0),"")</f>
        <v>Áo khoác lông vũ</v>
      </c>
      <c r="I2155" s="14" t="str">
        <f>_xlfn.IFNA(VLOOKUP(C2155,DSNXT!B:R,17,0),"")</f>
        <v>Nữ</v>
      </c>
      <c r="J2155" s="14">
        <f>_xlfn.IFNA(VLOOKUP(C2155,DSNXT!B:R,10,0),"")</f>
        <v>2490000</v>
      </c>
      <c r="K2155" s="14">
        <f>_xlfn.IFNA(VLOOKUP(C2155,DSNXT!B:R,11,0),"")</f>
        <v>4</v>
      </c>
      <c r="M2155" s="8">
        <f>SUMIFS(NHẬP!N:N,NHẬP!D:D,NXT!C2150)</f>
        <v>0</v>
      </c>
      <c r="N2155" s="8">
        <f>SUMIFS(XUẤT!N:N,XUẤT!D:D,NXT!C2150)</f>
        <v>0</v>
      </c>
      <c r="O2155" s="8">
        <f t="shared" si="33"/>
        <v>0</v>
      </c>
    </row>
    <row r="2156" spans="3:15" hidden="1">
      <c r="C2156" s="2" t="s">
        <v>3566</v>
      </c>
      <c r="D2156" s="14" t="str">
        <f>_xlfn.IFNA(VLOOKUP(C2156,DSNXT!B:R,2,0),"")</f>
        <v>Áo khoác nữ lông vũ dáng dài E9COA143D</v>
      </c>
      <c r="E2156" s="14" t="str">
        <f>_xlfn.IFNA(VLOOKUP(C2156,DSNXT!B:R,4,0),"")</f>
        <v>Đen-03</v>
      </c>
      <c r="F2156" s="14" t="str">
        <f>_xlfn.IFNA(VLOOKUP(C2156,DSNXT!B:R,5,0),"")</f>
        <v>Size S</v>
      </c>
      <c r="G2156" s="14" t="str">
        <f>_xlfn.IFNA(VLOOKUP(C2156,DSNXT!B:R,7,0),"")</f>
        <v>Khoác ngoài</v>
      </c>
      <c r="H2156" s="14" t="str">
        <f>_xlfn.IFNA(VLOOKUP(C2156,DSNXT!B:R,8,0),"")</f>
        <v>Áo khoác lông vũ</v>
      </c>
      <c r="I2156" s="14" t="str">
        <f>_xlfn.IFNA(VLOOKUP(C2156,DSNXT!B:R,17,0),"")</f>
        <v>Nữ</v>
      </c>
      <c r="J2156" s="14">
        <f>_xlfn.IFNA(VLOOKUP(C2156,DSNXT!B:R,10,0),"")</f>
        <v>2490000</v>
      </c>
      <c r="K2156" s="14">
        <f>_xlfn.IFNA(VLOOKUP(C2156,DSNXT!B:R,11,0),"")</f>
        <v>2</v>
      </c>
      <c r="M2156" s="8">
        <f>SUMIFS(NHẬP!N:N,NHẬP!D:D,NXT!C2151)</f>
        <v>0</v>
      </c>
      <c r="N2156" s="8">
        <f>SUMIFS(XUẤT!N:N,XUẤT!D:D,NXT!C2151)</f>
        <v>0</v>
      </c>
      <c r="O2156" s="8">
        <f t="shared" si="33"/>
        <v>0</v>
      </c>
    </row>
    <row r="2157" spans="3:15" hidden="1">
      <c r="C2157" s="2" t="s">
        <v>3567</v>
      </c>
      <c r="D2157" s="14" t="str">
        <f>_xlfn.IFNA(VLOOKUP(C2157,DSNXT!B:R,2,0),"")</f>
        <v>Áo khoác nữ lông vũ dáng dài E9COA143D</v>
      </c>
      <c r="E2157" s="14" t="str">
        <f>_xlfn.IFNA(VLOOKUP(C2157,DSNXT!B:R,4,0),"")</f>
        <v>Đỏ-18</v>
      </c>
      <c r="F2157" s="14" t="str">
        <f>_xlfn.IFNA(VLOOKUP(C2157,DSNXT!B:R,5,0),"")</f>
        <v>Size L</v>
      </c>
      <c r="G2157" s="14" t="str">
        <f>_xlfn.IFNA(VLOOKUP(C2157,DSNXT!B:R,7,0),"")</f>
        <v>Khoác ngoài</v>
      </c>
      <c r="H2157" s="14" t="str">
        <f>_xlfn.IFNA(VLOOKUP(C2157,DSNXT!B:R,8,0),"")</f>
        <v>Áo khoác lông vũ</v>
      </c>
      <c r="I2157" s="14" t="str">
        <f>_xlfn.IFNA(VLOOKUP(C2157,DSNXT!B:R,17,0),"")</f>
        <v>Nữ</v>
      </c>
      <c r="J2157" s="14">
        <f>_xlfn.IFNA(VLOOKUP(C2157,DSNXT!B:R,10,0),"")</f>
        <v>2490000</v>
      </c>
      <c r="K2157" s="14">
        <f>_xlfn.IFNA(VLOOKUP(C2157,DSNXT!B:R,11,0),"")</f>
        <v>2</v>
      </c>
      <c r="M2157" s="8">
        <f>SUMIFS(NHẬP!N:N,NHẬP!D:D,NXT!C2152)</f>
        <v>0</v>
      </c>
      <c r="N2157" s="8">
        <f>SUMIFS(XUẤT!N:N,XUẤT!D:D,NXT!C2152)</f>
        <v>0</v>
      </c>
      <c r="O2157" s="8">
        <f t="shared" si="33"/>
        <v>0</v>
      </c>
    </row>
    <row r="2158" spans="3:15" hidden="1">
      <c r="C2158" s="2" t="s">
        <v>3569</v>
      </c>
      <c r="D2158" s="14" t="str">
        <f>_xlfn.IFNA(VLOOKUP(C2158,DSNXT!B:R,2,0),"")</f>
        <v>Áo khoác nữ lông vũ dáng dài E9COA143D</v>
      </c>
      <c r="E2158" s="14" t="str">
        <f>_xlfn.IFNA(VLOOKUP(C2158,DSNXT!B:R,4,0),"")</f>
        <v>Đỏ-18</v>
      </c>
      <c r="F2158" s="14" t="str">
        <f>_xlfn.IFNA(VLOOKUP(C2158,DSNXT!B:R,5,0),"")</f>
        <v>Size M</v>
      </c>
      <c r="G2158" s="14" t="str">
        <f>_xlfn.IFNA(VLOOKUP(C2158,DSNXT!B:R,7,0),"")</f>
        <v>Khoác ngoài</v>
      </c>
      <c r="H2158" s="14" t="str">
        <f>_xlfn.IFNA(VLOOKUP(C2158,DSNXT!B:R,8,0),"")</f>
        <v>Áo khoác lông vũ</v>
      </c>
      <c r="I2158" s="14" t="str">
        <f>_xlfn.IFNA(VLOOKUP(C2158,DSNXT!B:R,17,0),"")</f>
        <v>Nữ</v>
      </c>
      <c r="J2158" s="14">
        <f>_xlfn.IFNA(VLOOKUP(C2158,DSNXT!B:R,10,0),"")</f>
        <v>2490000</v>
      </c>
      <c r="K2158" s="14">
        <f>_xlfn.IFNA(VLOOKUP(C2158,DSNXT!B:R,11,0),"")</f>
        <v>4</v>
      </c>
      <c r="M2158" s="8">
        <f>SUMIFS(NHẬP!N:N,NHẬP!D:D,NXT!C2153)</f>
        <v>0</v>
      </c>
      <c r="N2158" s="8">
        <f>SUMIFS(XUẤT!N:N,XUẤT!D:D,NXT!C2153)</f>
        <v>0</v>
      </c>
      <c r="O2158" s="8">
        <f t="shared" si="33"/>
        <v>0</v>
      </c>
    </row>
    <row r="2159" spans="3:15" hidden="1">
      <c r="C2159" s="2" t="s">
        <v>3570</v>
      </c>
      <c r="D2159" s="14" t="str">
        <f>_xlfn.IFNA(VLOOKUP(C2159,DSNXT!B:R,2,0),"")</f>
        <v>Áo khoác nữ lông vũ dáng dài E9COA143D</v>
      </c>
      <c r="E2159" s="14" t="str">
        <f>_xlfn.IFNA(VLOOKUP(C2159,DSNXT!B:R,4,0),"")</f>
        <v>Đỏ-18</v>
      </c>
      <c r="F2159" s="14" t="str">
        <f>_xlfn.IFNA(VLOOKUP(C2159,DSNXT!B:R,5,0),"")</f>
        <v>Size S</v>
      </c>
      <c r="G2159" s="14" t="str">
        <f>_xlfn.IFNA(VLOOKUP(C2159,DSNXT!B:R,7,0),"")</f>
        <v>Khoác ngoài</v>
      </c>
      <c r="H2159" s="14" t="str">
        <f>_xlfn.IFNA(VLOOKUP(C2159,DSNXT!B:R,8,0),"")</f>
        <v>Áo khoác lông vũ</v>
      </c>
      <c r="I2159" s="14" t="str">
        <f>_xlfn.IFNA(VLOOKUP(C2159,DSNXT!B:R,17,0),"")</f>
        <v>Nữ</v>
      </c>
      <c r="J2159" s="14">
        <f>_xlfn.IFNA(VLOOKUP(C2159,DSNXT!B:R,10,0),"")</f>
        <v>2490000</v>
      </c>
      <c r="K2159" s="14">
        <f>_xlfn.IFNA(VLOOKUP(C2159,DSNXT!B:R,11,0),"")</f>
        <v>2</v>
      </c>
      <c r="M2159" s="8">
        <f>SUMIFS(NHẬP!N:N,NHẬP!D:D,NXT!C2154)</f>
        <v>0</v>
      </c>
      <c r="N2159" s="8">
        <f>SUMIFS(XUẤT!N:N,XUẤT!D:D,NXT!C2154)</f>
        <v>0</v>
      </c>
      <c r="O2159" s="8">
        <f t="shared" si="33"/>
        <v>0</v>
      </c>
    </row>
    <row r="2160" spans="3:15" hidden="1">
      <c r="C2160" s="2" t="s">
        <v>3571</v>
      </c>
      <c r="D2160" s="14" t="str">
        <f>_xlfn.IFNA(VLOOKUP(C2160,DSNXT!B:R,2,0),"")</f>
        <v>Áo khoác nữ lông vũ dáng dài E9COA145D</v>
      </c>
      <c r="E2160" s="14" t="str">
        <f>_xlfn.IFNA(VLOOKUP(C2160,DSNXT!B:R,4,0),"")</f>
        <v>Đen-03</v>
      </c>
      <c r="F2160" s="14" t="str">
        <f>_xlfn.IFNA(VLOOKUP(C2160,DSNXT!B:R,5,0),"")</f>
        <v>Size L</v>
      </c>
      <c r="G2160" s="14" t="str">
        <f>_xlfn.IFNA(VLOOKUP(C2160,DSNXT!B:R,7,0),"")</f>
        <v>Khoác ngoài</v>
      </c>
      <c r="H2160" s="14" t="str">
        <f>_xlfn.IFNA(VLOOKUP(C2160,DSNXT!B:R,8,0),"")</f>
        <v>Áo khoác lông vũ</v>
      </c>
      <c r="I2160" s="14" t="str">
        <f>_xlfn.IFNA(VLOOKUP(C2160,DSNXT!B:R,17,0),"")</f>
        <v>Nữ</v>
      </c>
      <c r="J2160" s="14">
        <f>_xlfn.IFNA(VLOOKUP(C2160,DSNXT!B:R,10,0),"")</f>
        <v>3990000</v>
      </c>
      <c r="K2160" s="14">
        <f>_xlfn.IFNA(VLOOKUP(C2160,DSNXT!B:R,11,0),"")</f>
        <v>2</v>
      </c>
      <c r="M2160" s="8">
        <f>SUMIFS(NHẬP!N:N,NHẬP!D:D,NXT!C2155)</f>
        <v>0</v>
      </c>
      <c r="N2160" s="8">
        <f>SUMIFS(XUẤT!N:N,XUẤT!D:D,NXT!C2155)</f>
        <v>0</v>
      </c>
      <c r="O2160" s="8">
        <f t="shared" si="33"/>
        <v>0</v>
      </c>
    </row>
    <row r="2161" spans="3:15" hidden="1">
      <c r="C2161" s="2" t="s">
        <v>3573</v>
      </c>
      <c r="D2161" s="14" t="str">
        <f>_xlfn.IFNA(VLOOKUP(C2161,DSNXT!B:R,2,0),"")</f>
        <v>Áo khoác nữ lông vũ dáng dài E9COA145D</v>
      </c>
      <c r="E2161" s="14" t="str">
        <f>_xlfn.IFNA(VLOOKUP(C2161,DSNXT!B:R,4,0),"")</f>
        <v>Đen-03</v>
      </c>
      <c r="F2161" s="14" t="str">
        <f>_xlfn.IFNA(VLOOKUP(C2161,DSNXT!B:R,5,0),"")</f>
        <v>Size M</v>
      </c>
      <c r="G2161" s="14" t="str">
        <f>_xlfn.IFNA(VLOOKUP(C2161,DSNXT!B:R,7,0),"")</f>
        <v>Khoác ngoài</v>
      </c>
      <c r="H2161" s="14" t="str">
        <f>_xlfn.IFNA(VLOOKUP(C2161,DSNXT!B:R,8,0),"")</f>
        <v>Áo khoác lông vũ</v>
      </c>
      <c r="I2161" s="14" t="str">
        <f>_xlfn.IFNA(VLOOKUP(C2161,DSNXT!B:R,17,0),"")</f>
        <v>Nữ</v>
      </c>
      <c r="J2161" s="14">
        <f>_xlfn.IFNA(VLOOKUP(C2161,DSNXT!B:R,10,0),"")</f>
        <v>3990000</v>
      </c>
      <c r="K2161" s="14">
        <f>_xlfn.IFNA(VLOOKUP(C2161,DSNXT!B:R,11,0),"")</f>
        <v>7</v>
      </c>
      <c r="M2161" s="8">
        <f>SUMIFS(NHẬP!N:N,NHẬP!D:D,NXT!C2156)</f>
        <v>0</v>
      </c>
      <c r="N2161" s="8">
        <f>SUMIFS(XUẤT!N:N,XUẤT!D:D,NXT!C2156)</f>
        <v>0</v>
      </c>
      <c r="O2161" s="8">
        <f t="shared" si="33"/>
        <v>0</v>
      </c>
    </row>
    <row r="2162" spans="3:15" hidden="1">
      <c r="C2162" s="2" t="s">
        <v>3574</v>
      </c>
      <c r="D2162" s="14" t="str">
        <f>_xlfn.IFNA(VLOOKUP(C2162,DSNXT!B:R,2,0),"")</f>
        <v>Áo khoác nữ lông vũ dáng dài E9COA145D</v>
      </c>
      <c r="E2162" s="14" t="str">
        <f>_xlfn.IFNA(VLOOKUP(C2162,DSNXT!B:R,4,0),"")</f>
        <v>Đen-03</v>
      </c>
      <c r="F2162" s="14" t="str">
        <f>_xlfn.IFNA(VLOOKUP(C2162,DSNXT!B:R,5,0),"")</f>
        <v>Size S</v>
      </c>
      <c r="G2162" s="14" t="str">
        <f>_xlfn.IFNA(VLOOKUP(C2162,DSNXT!B:R,7,0),"")</f>
        <v>Khoác ngoài</v>
      </c>
      <c r="H2162" s="14" t="str">
        <f>_xlfn.IFNA(VLOOKUP(C2162,DSNXT!B:R,8,0),"")</f>
        <v>Áo khoác lông vũ</v>
      </c>
      <c r="I2162" s="14" t="str">
        <f>_xlfn.IFNA(VLOOKUP(C2162,DSNXT!B:R,17,0),"")</f>
        <v>Nữ</v>
      </c>
      <c r="J2162" s="14">
        <f>_xlfn.IFNA(VLOOKUP(C2162,DSNXT!B:R,10,0),"")</f>
        <v>3990000</v>
      </c>
      <c r="K2162" s="14">
        <f>_xlfn.IFNA(VLOOKUP(C2162,DSNXT!B:R,11,0),"")</f>
        <v>3</v>
      </c>
      <c r="M2162" s="8">
        <f>SUMIFS(NHẬP!N:N,NHẬP!D:D,NXT!C2157)</f>
        <v>0</v>
      </c>
      <c r="N2162" s="8">
        <f>SUMIFS(XUẤT!N:N,XUẤT!D:D,NXT!C2157)</f>
        <v>0</v>
      </c>
      <c r="O2162" s="8">
        <f t="shared" si="33"/>
        <v>0</v>
      </c>
    </row>
    <row r="2163" spans="3:15" hidden="1">
      <c r="C2163" s="2" t="s">
        <v>3575</v>
      </c>
      <c r="D2163" s="14" t="str">
        <f>_xlfn.IFNA(VLOOKUP(C2163,DSNXT!B:R,2,0),"")</f>
        <v>Áo khoác nữ lông vũ dáng dài E9COA145D</v>
      </c>
      <c r="E2163" s="14" t="str">
        <f>_xlfn.IFNA(VLOOKUP(C2163,DSNXT!B:R,4,0),"")</f>
        <v>Nâu-21</v>
      </c>
      <c r="F2163" s="14" t="str">
        <f>_xlfn.IFNA(VLOOKUP(C2163,DSNXT!B:R,5,0),"")</f>
        <v>Size L</v>
      </c>
      <c r="G2163" s="14" t="str">
        <f>_xlfn.IFNA(VLOOKUP(C2163,DSNXT!B:R,7,0),"")</f>
        <v>Khoác ngoài</v>
      </c>
      <c r="H2163" s="14" t="str">
        <f>_xlfn.IFNA(VLOOKUP(C2163,DSNXT!B:R,8,0),"")</f>
        <v>Áo khoác lông vũ</v>
      </c>
      <c r="I2163" s="14" t="str">
        <f>_xlfn.IFNA(VLOOKUP(C2163,DSNXT!B:R,17,0),"")</f>
        <v>Nữ</v>
      </c>
      <c r="J2163" s="14">
        <f>_xlfn.IFNA(VLOOKUP(C2163,DSNXT!B:R,10,0),"")</f>
        <v>3990000</v>
      </c>
      <c r="K2163" s="14">
        <f>_xlfn.IFNA(VLOOKUP(C2163,DSNXT!B:R,11,0),"")</f>
        <v>2</v>
      </c>
      <c r="M2163" s="8">
        <f>SUMIFS(NHẬP!N:N,NHẬP!D:D,NXT!C2158)</f>
        <v>0</v>
      </c>
      <c r="N2163" s="8">
        <f>SUMIFS(XUẤT!N:N,XUẤT!D:D,NXT!C2158)</f>
        <v>0</v>
      </c>
      <c r="O2163" s="8">
        <f t="shared" si="33"/>
        <v>0</v>
      </c>
    </row>
    <row r="2164" spans="3:15" hidden="1">
      <c r="C2164" s="2" t="s">
        <v>3576</v>
      </c>
      <c r="D2164" s="14" t="str">
        <f>_xlfn.IFNA(VLOOKUP(C2164,DSNXT!B:R,2,0),"")</f>
        <v>Áo khoác nữ lông vũ dáng dài E9COA145D</v>
      </c>
      <c r="E2164" s="14" t="str">
        <f>_xlfn.IFNA(VLOOKUP(C2164,DSNXT!B:R,4,0),"")</f>
        <v>Nâu-21</v>
      </c>
      <c r="F2164" s="14" t="str">
        <f>_xlfn.IFNA(VLOOKUP(C2164,DSNXT!B:R,5,0),"")</f>
        <v>Size M</v>
      </c>
      <c r="G2164" s="14" t="str">
        <f>_xlfn.IFNA(VLOOKUP(C2164,DSNXT!B:R,7,0),"")</f>
        <v>Khoác ngoài</v>
      </c>
      <c r="H2164" s="14" t="str">
        <f>_xlfn.IFNA(VLOOKUP(C2164,DSNXT!B:R,8,0),"")</f>
        <v>Áo khoác lông vũ</v>
      </c>
      <c r="I2164" s="14" t="str">
        <f>_xlfn.IFNA(VLOOKUP(C2164,DSNXT!B:R,17,0),"")</f>
        <v>Nữ</v>
      </c>
      <c r="J2164" s="14">
        <f>_xlfn.IFNA(VLOOKUP(C2164,DSNXT!B:R,10,0),"")</f>
        <v>3990000</v>
      </c>
      <c r="K2164" s="14">
        <f>_xlfn.IFNA(VLOOKUP(C2164,DSNXT!B:R,11,0),"")</f>
        <v>7</v>
      </c>
      <c r="M2164" s="8">
        <f>SUMIFS(NHẬP!N:N,NHẬP!D:D,NXT!C2159)</f>
        <v>0</v>
      </c>
      <c r="N2164" s="8">
        <f>SUMIFS(XUẤT!N:N,XUẤT!D:D,NXT!C2159)</f>
        <v>0</v>
      </c>
      <c r="O2164" s="8">
        <f t="shared" si="33"/>
        <v>0</v>
      </c>
    </row>
    <row r="2165" spans="3:15" hidden="1">
      <c r="C2165" s="2" t="s">
        <v>3577</v>
      </c>
      <c r="D2165" s="14" t="str">
        <f>_xlfn.IFNA(VLOOKUP(C2165,DSNXT!B:R,2,0),"")</f>
        <v>Áo khoác nữ lông vũ dáng dài E9COA145D</v>
      </c>
      <c r="E2165" s="14" t="str">
        <f>_xlfn.IFNA(VLOOKUP(C2165,DSNXT!B:R,4,0),"")</f>
        <v>Nâu-21</v>
      </c>
      <c r="F2165" s="14" t="str">
        <f>_xlfn.IFNA(VLOOKUP(C2165,DSNXT!B:R,5,0),"")</f>
        <v>Size S</v>
      </c>
      <c r="G2165" s="14" t="str">
        <f>_xlfn.IFNA(VLOOKUP(C2165,DSNXT!B:R,7,0),"")</f>
        <v>Khoác ngoài</v>
      </c>
      <c r="H2165" s="14" t="str">
        <f>_xlfn.IFNA(VLOOKUP(C2165,DSNXT!B:R,8,0),"")</f>
        <v>Áo khoác lông vũ</v>
      </c>
      <c r="I2165" s="14" t="str">
        <f>_xlfn.IFNA(VLOOKUP(C2165,DSNXT!B:R,17,0),"")</f>
        <v>Nữ</v>
      </c>
      <c r="J2165" s="14">
        <f>_xlfn.IFNA(VLOOKUP(C2165,DSNXT!B:R,10,0),"")</f>
        <v>3990000</v>
      </c>
      <c r="K2165" s="14">
        <f>_xlfn.IFNA(VLOOKUP(C2165,DSNXT!B:R,11,0),"")</f>
        <v>4</v>
      </c>
      <c r="M2165" s="8">
        <f>SUMIFS(NHẬP!N:N,NHẬP!D:D,NXT!C2160)</f>
        <v>0</v>
      </c>
      <c r="N2165" s="8">
        <f>SUMIFS(XUẤT!N:N,XUẤT!D:D,NXT!C2160)</f>
        <v>0</v>
      </c>
      <c r="O2165" s="8">
        <f t="shared" si="33"/>
        <v>0</v>
      </c>
    </row>
    <row r="2166" spans="3:15" hidden="1">
      <c r="C2166" s="2" t="s">
        <v>3578</v>
      </c>
      <c r="D2166" s="14" t="str">
        <f>_xlfn.IFNA(VLOOKUP(C2166,DSNXT!B:R,2,0),"")</f>
        <v>Áo khoác nữ lông vũ dáng ngắn E9COA146D</v>
      </c>
      <c r="E2166" s="14" t="str">
        <f>_xlfn.IFNA(VLOOKUP(C2166,DSNXT!B:R,4,0),"")</f>
        <v>Đỏ-18</v>
      </c>
      <c r="F2166" s="14" t="str">
        <f>_xlfn.IFNA(VLOOKUP(C2166,DSNXT!B:R,5,0),"")</f>
        <v>Size L</v>
      </c>
      <c r="G2166" s="14" t="str">
        <f>_xlfn.IFNA(VLOOKUP(C2166,DSNXT!B:R,7,0),"")</f>
        <v>Khoác ngoài</v>
      </c>
      <c r="H2166" s="14" t="str">
        <f>_xlfn.IFNA(VLOOKUP(C2166,DSNXT!B:R,8,0),"")</f>
        <v>Áo khoác lông vũ</v>
      </c>
      <c r="I2166" s="14" t="str">
        <f>_xlfn.IFNA(VLOOKUP(C2166,DSNXT!B:R,17,0),"")</f>
        <v>Nữ</v>
      </c>
      <c r="J2166" s="14">
        <f>_xlfn.IFNA(VLOOKUP(C2166,DSNXT!B:R,10,0),"")</f>
        <v>1900000</v>
      </c>
      <c r="K2166" s="14">
        <f>_xlfn.IFNA(VLOOKUP(C2166,DSNXT!B:R,11,0),"")</f>
        <v>2</v>
      </c>
      <c r="M2166" s="8">
        <f>SUMIFS(NHẬP!N:N,NHẬP!D:D,NXT!C2161)</f>
        <v>0</v>
      </c>
      <c r="N2166" s="8">
        <f>SUMIFS(XUẤT!N:N,XUẤT!D:D,NXT!C2161)</f>
        <v>0</v>
      </c>
      <c r="O2166" s="8">
        <f t="shared" si="33"/>
        <v>0</v>
      </c>
    </row>
    <row r="2167" spans="3:15" hidden="1">
      <c r="C2167" s="2" t="s">
        <v>3580</v>
      </c>
      <c r="D2167" s="14" t="str">
        <f>_xlfn.IFNA(VLOOKUP(C2167,DSNXT!B:R,2,0),"")</f>
        <v>Áo khoác nữ lông vũ dáng ngắn E9COA146D</v>
      </c>
      <c r="E2167" s="14" t="str">
        <f>_xlfn.IFNA(VLOOKUP(C2167,DSNXT!B:R,4,0),"")</f>
        <v>Đỏ-18</v>
      </c>
      <c r="F2167" s="14" t="str">
        <f>_xlfn.IFNA(VLOOKUP(C2167,DSNXT!B:R,5,0),"")</f>
        <v>Size M</v>
      </c>
      <c r="G2167" s="14" t="str">
        <f>_xlfn.IFNA(VLOOKUP(C2167,DSNXT!B:R,7,0),"")</f>
        <v>Khoác ngoài</v>
      </c>
      <c r="H2167" s="14" t="str">
        <f>_xlfn.IFNA(VLOOKUP(C2167,DSNXT!B:R,8,0),"")</f>
        <v>Áo khoác lông vũ</v>
      </c>
      <c r="I2167" s="14" t="str">
        <f>_xlfn.IFNA(VLOOKUP(C2167,DSNXT!B:R,17,0),"")</f>
        <v>Nữ</v>
      </c>
      <c r="J2167" s="14">
        <f>_xlfn.IFNA(VLOOKUP(C2167,DSNXT!B:R,10,0),"")</f>
        <v>1900000</v>
      </c>
      <c r="K2167" s="14">
        <f>_xlfn.IFNA(VLOOKUP(C2167,DSNXT!B:R,11,0),"")</f>
        <v>6</v>
      </c>
      <c r="M2167" s="8">
        <f>SUMIFS(NHẬP!N:N,NHẬP!D:D,NXT!C2162)</f>
        <v>0</v>
      </c>
      <c r="N2167" s="8">
        <f>SUMIFS(XUẤT!N:N,XUẤT!D:D,NXT!C2162)</f>
        <v>0</v>
      </c>
      <c r="O2167" s="8">
        <f t="shared" si="33"/>
        <v>0</v>
      </c>
    </row>
    <row r="2168" spans="3:15" hidden="1">
      <c r="C2168" s="2" t="s">
        <v>3581</v>
      </c>
      <c r="D2168" s="14" t="str">
        <f>_xlfn.IFNA(VLOOKUP(C2168,DSNXT!B:R,2,0),"")</f>
        <v>Áo khoác nữ lông vũ dáng ngắn E9COA146D</v>
      </c>
      <c r="E2168" s="14" t="str">
        <f>_xlfn.IFNA(VLOOKUP(C2168,DSNXT!B:R,4,0),"")</f>
        <v>Đỏ-18</v>
      </c>
      <c r="F2168" s="14" t="str">
        <f>_xlfn.IFNA(VLOOKUP(C2168,DSNXT!B:R,5,0),"")</f>
        <v>Size S</v>
      </c>
      <c r="G2168" s="14" t="str">
        <f>_xlfn.IFNA(VLOOKUP(C2168,DSNXT!B:R,7,0),"")</f>
        <v>Khoác ngoài</v>
      </c>
      <c r="H2168" s="14" t="str">
        <f>_xlfn.IFNA(VLOOKUP(C2168,DSNXT!B:R,8,0),"")</f>
        <v>Áo khoác lông vũ</v>
      </c>
      <c r="I2168" s="14" t="str">
        <f>_xlfn.IFNA(VLOOKUP(C2168,DSNXT!B:R,17,0),"")</f>
        <v>Nữ</v>
      </c>
      <c r="J2168" s="14">
        <f>_xlfn.IFNA(VLOOKUP(C2168,DSNXT!B:R,10,0),"")</f>
        <v>1900000</v>
      </c>
      <c r="K2168" s="14">
        <f>_xlfn.IFNA(VLOOKUP(C2168,DSNXT!B:R,11,0),"")</f>
        <v>3</v>
      </c>
      <c r="M2168" s="8">
        <f>SUMIFS(NHẬP!N:N,NHẬP!D:D,NXT!C2163)</f>
        <v>0</v>
      </c>
      <c r="N2168" s="8">
        <f>SUMIFS(XUẤT!N:N,XUẤT!D:D,NXT!C2163)</f>
        <v>0</v>
      </c>
      <c r="O2168" s="8">
        <f t="shared" si="33"/>
        <v>0</v>
      </c>
    </row>
    <row r="2169" spans="3:15" hidden="1">
      <c r="C2169" s="2" t="s">
        <v>3582</v>
      </c>
      <c r="D2169" s="14" t="str">
        <f>_xlfn.IFNA(VLOOKUP(C2169,DSNXT!B:R,2,0),"")</f>
        <v>Áo khoác nữ lông vũ dáng dài E9COA147D</v>
      </c>
      <c r="E2169" s="14" t="str">
        <f>_xlfn.IFNA(VLOOKUP(C2169,DSNXT!B:R,4,0),"")</f>
        <v>Nâu-21</v>
      </c>
      <c r="F2169" s="14" t="str">
        <f>_xlfn.IFNA(VLOOKUP(C2169,DSNXT!B:R,5,0),"")</f>
        <v>Size L</v>
      </c>
      <c r="G2169" s="14" t="str">
        <f>_xlfn.IFNA(VLOOKUP(C2169,DSNXT!B:R,7,0),"")</f>
        <v>Khoác ngoài</v>
      </c>
      <c r="H2169" s="14" t="str">
        <f>_xlfn.IFNA(VLOOKUP(C2169,DSNXT!B:R,8,0),"")</f>
        <v>Áo khoác lông vũ</v>
      </c>
      <c r="I2169" s="14" t="str">
        <f>_xlfn.IFNA(VLOOKUP(C2169,DSNXT!B:R,17,0),"")</f>
        <v>Nữ</v>
      </c>
      <c r="J2169" s="14">
        <f>_xlfn.IFNA(VLOOKUP(C2169,DSNXT!B:R,10,0),"")</f>
        <v>2890000</v>
      </c>
      <c r="K2169" s="14">
        <f>_xlfn.IFNA(VLOOKUP(C2169,DSNXT!B:R,11,0),"")</f>
        <v>2</v>
      </c>
      <c r="M2169" s="8">
        <f>SUMIFS(NHẬP!N:N,NHẬP!D:D,NXT!C2164)</f>
        <v>0</v>
      </c>
      <c r="N2169" s="8">
        <f>SUMIFS(XUẤT!N:N,XUẤT!D:D,NXT!C2164)</f>
        <v>0</v>
      </c>
      <c r="O2169" s="8">
        <f t="shared" si="33"/>
        <v>0</v>
      </c>
    </row>
    <row r="2170" spans="3:15" hidden="1">
      <c r="C2170" s="2" t="s">
        <v>3584</v>
      </c>
      <c r="D2170" s="14" t="str">
        <f>_xlfn.IFNA(VLOOKUP(C2170,DSNXT!B:R,2,0),"")</f>
        <v>Áo khoác nữ lông vũ dáng dài E9COA147D</v>
      </c>
      <c r="E2170" s="14" t="str">
        <f>_xlfn.IFNA(VLOOKUP(C2170,DSNXT!B:R,4,0),"")</f>
        <v>Nâu-21</v>
      </c>
      <c r="F2170" s="14" t="str">
        <f>_xlfn.IFNA(VLOOKUP(C2170,DSNXT!B:R,5,0),"")</f>
        <v>Size M</v>
      </c>
      <c r="G2170" s="14" t="str">
        <f>_xlfn.IFNA(VLOOKUP(C2170,DSNXT!B:R,7,0),"")</f>
        <v>Khoác ngoài</v>
      </c>
      <c r="H2170" s="14" t="str">
        <f>_xlfn.IFNA(VLOOKUP(C2170,DSNXT!B:R,8,0),"")</f>
        <v>Áo khoác lông vũ</v>
      </c>
      <c r="I2170" s="14" t="str">
        <f>_xlfn.IFNA(VLOOKUP(C2170,DSNXT!B:R,17,0),"")</f>
        <v>Nữ</v>
      </c>
      <c r="J2170" s="14">
        <f>_xlfn.IFNA(VLOOKUP(C2170,DSNXT!B:R,10,0),"")</f>
        <v>2890000</v>
      </c>
      <c r="K2170" s="14">
        <f>_xlfn.IFNA(VLOOKUP(C2170,DSNXT!B:R,11,0),"")</f>
        <v>6</v>
      </c>
      <c r="M2170" s="8">
        <f>SUMIFS(NHẬP!N:N,NHẬP!D:D,NXT!C2165)</f>
        <v>0</v>
      </c>
      <c r="N2170" s="8">
        <f>SUMIFS(XUẤT!N:N,XUẤT!D:D,NXT!C2165)</f>
        <v>0</v>
      </c>
      <c r="O2170" s="8">
        <f t="shared" si="33"/>
        <v>0</v>
      </c>
    </row>
    <row r="2171" spans="3:15" hidden="1">
      <c r="C2171" s="2" t="s">
        <v>3585</v>
      </c>
      <c r="D2171" s="14" t="str">
        <f>_xlfn.IFNA(VLOOKUP(C2171,DSNXT!B:R,2,0),"")</f>
        <v>Áo khoác nữ lông vũ dáng dài E9COA147D</v>
      </c>
      <c r="E2171" s="14" t="str">
        <f>_xlfn.IFNA(VLOOKUP(C2171,DSNXT!B:R,4,0),"")</f>
        <v>Nâu-21</v>
      </c>
      <c r="F2171" s="14" t="str">
        <f>_xlfn.IFNA(VLOOKUP(C2171,DSNXT!B:R,5,0),"")</f>
        <v>Size S</v>
      </c>
      <c r="G2171" s="14" t="str">
        <f>_xlfn.IFNA(VLOOKUP(C2171,DSNXT!B:R,7,0),"")</f>
        <v>Khoác ngoài</v>
      </c>
      <c r="H2171" s="14" t="str">
        <f>_xlfn.IFNA(VLOOKUP(C2171,DSNXT!B:R,8,0),"")</f>
        <v>Áo khoác lông vũ</v>
      </c>
      <c r="I2171" s="14" t="str">
        <f>_xlfn.IFNA(VLOOKUP(C2171,DSNXT!B:R,17,0),"")</f>
        <v>Nữ</v>
      </c>
      <c r="J2171" s="14">
        <f>_xlfn.IFNA(VLOOKUP(C2171,DSNXT!B:R,10,0),"")</f>
        <v>2890000</v>
      </c>
      <c r="K2171" s="14">
        <f>_xlfn.IFNA(VLOOKUP(C2171,DSNXT!B:R,11,0),"")</f>
        <v>3</v>
      </c>
      <c r="M2171" s="8">
        <f>SUMIFS(NHẬP!N:N,NHẬP!D:D,NXT!C2166)</f>
        <v>0</v>
      </c>
      <c r="N2171" s="8">
        <f>SUMIFS(XUẤT!N:N,XUẤT!D:D,NXT!C2166)</f>
        <v>0</v>
      </c>
      <c r="O2171" s="8">
        <f t="shared" si="33"/>
        <v>0</v>
      </c>
    </row>
    <row r="2172" spans="3:15" hidden="1">
      <c r="C2172" s="2" t="s">
        <v>3586</v>
      </c>
      <c r="D2172" s="14" t="str">
        <f>_xlfn.IFNA(VLOOKUP(C2172,DSNXT!B:R,2,0),"")</f>
        <v>Áo khoác nữ lông vũ dáng dài E9COA148D</v>
      </c>
      <c r="E2172" s="14" t="str">
        <f>_xlfn.IFNA(VLOOKUP(C2172,DSNXT!B:R,4,0),"")</f>
        <v>Kaki-30</v>
      </c>
      <c r="F2172" s="14" t="str">
        <f>_xlfn.IFNA(VLOOKUP(C2172,DSNXT!B:R,5,0),"")</f>
        <v>Size L</v>
      </c>
      <c r="G2172" s="14" t="str">
        <f>_xlfn.IFNA(VLOOKUP(C2172,DSNXT!B:R,7,0),"")</f>
        <v>Khoác ngoài</v>
      </c>
      <c r="H2172" s="14" t="str">
        <f>_xlfn.IFNA(VLOOKUP(C2172,DSNXT!B:R,8,0),"")</f>
        <v>Áo khoác lông vũ</v>
      </c>
      <c r="I2172" s="14" t="str">
        <f>_xlfn.IFNA(VLOOKUP(C2172,DSNXT!B:R,17,0),"")</f>
        <v>Nữ</v>
      </c>
      <c r="J2172" s="14">
        <f>_xlfn.IFNA(VLOOKUP(C2172,DSNXT!B:R,10,0),"")</f>
        <v>2190000</v>
      </c>
      <c r="K2172" s="14">
        <f>_xlfn.IFNA(VLOOKUP(C2172,DSNXT!B:R,11,0),"")</f>
        <v>2</v>
      </c>
      <c r="M2172" s="8">
        <f>SUMIFS(NHẬP!N:N,NHẬP!D:D,NXT!C2167)</f>
        <v>0</v>
      </c>
      <c r="N2172" s="8">
        <f>SUMIFS(XUẤT!N:N,XUẤT!D:D,NXT!C2167)</f>
        <v>0</v>
      </c>
      <c r="O2172" s="8">
        <f t="shared" si="33"/>
        <v>0</v>
      </c>
    </row>
    <row r="2173" spans="3:15" hidden="1">
      <c r="C2173" s="2" t="s">
        <v>3588</v>
      </c>
      <c r="D2173" s="14" t="str">
        <f>_xlfn.IFNA(VLOOKUP(C2173,DSNXT!B:R,2,0),"")</f>
        <v>Áo khoác nữ lông vũ dáng dài E9COA148D</v>
      </c>
      <c r="E2173" s="14" t="str">
        <f>_xlfn.IFNA(VLOOKUP(C2173,DSNXT!B:R,4,0),"")</f>
        <v>Kaki-30</v>
      </c>
      <c r="F2173" s="14" t="str">
        <f>_xlfn.IFNA(VLOOKUP(C2173,DSNXT!B:R,5,0),"")</f>
        <v>Size M</v>
      </c>
      <c r="G2173" s="14" t="str">
        <f>_xlfn.IFNA(VLOOKUP(C2173,DSNXT!B:R,7,0),"")</f>
        <v>Khoác ngoài</v>
      </c>
      <c r="H2173" s="14" t="str">
        <f>_xlfn.IFNA(VLOOKUP(C2173,DSNXT!B:R,8,0),"")</f>
        <v>Áo khoác lông vũ</v>
      </c>
      <c r="I2173" s="14" t="str">
        <f>_xlfn.IFNA(VLOOKUP(C2173,DSNXT!B:R,17,0),"")</f>
        <v>Nữ</v>
      </c>
      <c r="J2173" s="14">
        <f>_xlfn.IFNA(VLOOKUP(C2173,DSNXT!B:R,10,0),"")</f>
        <v>2190000</v>
      </c>
      <c r="K2173" s="14">
        <f>_xlfn.IFNA(VLOOKUP(C2173,DSNXT!B:R,11,0),"")</f>
        <v>5</v>
      </c>
      <c r="M2173" s="8">
        <f>SUMIFS(NHẬP!N:N,NHẬP!D:D,NXT!C2168)</f>
        <v>0</v>
      </c>
      <c r="N2173" s="8">
        <f>SUMIFS(XUẤT!N:N,XUẤT!D:D,NXT!C2168)</f>
        <v>0</v>
      </c>
      <c r="O2173" s="8">
        <f t="shared" si="33"/>
        <v>0</v>
      </c>
    </row>
    <row r="2174" spans="3:15" hidden="1">
      <c r="C2174" s="2" t="s">
        <v>3589</v>
      </c>
      <c r="D2174" s="14" t="str">
        <f>_xlfn.IFNA(VLOOKUP(C2174,DSNXT!B:R,2,0),"")</f>
        <v>Áo khoác nữ lông vũ dáng dài E9COA148D</v>
      </c>
      <c r="E2174" s="14" t="str">
        <f>_xlfn.IFNA(VLOOKUP(C2174,DSNXT!B:R,4,0),"")</f>
        <v>Kaki-30</v>
      </c>
      <c r="F2174" s="14" t="str">
        <f>_xlfn.IFNA(VLOOKUP(C2174,DSNXT!B:R,5,0),"")</f>
        <v>Size S</v>
      </c>
      <c r="G2174" s="14" t="str">
        <f>_xlfn.IFNA(VLOOKUP(C2174,DSNXT!B:R,7,0),"")</f>
        <v>Khoác ngoài</v>
      </c>
      <c r="H2174" s="14" t="str">
        <f>_xlfn.IFNA(VLOOKUP(C2174,DSNXT!B:R,8,0),"")</f>
        <v>Áo khoác lông vũ</v>
      </c>
      <c r="I2174" s="14" t="str">
        <f>_xlfn.IFNA(VLOOKUP(C2174,DSNXT!B:R,17,0),"")</f>
        <v>Nữ</v>
      </c>
      <c r="J2174" s="14">
        <f>_xlfn.IFNA(VLOOKUP(C2174,DSNXT!B:R,10,0),"")</f>
        <v>2190000</v>
      </c>
      <c r="K2174" s="14">
        <f>_xlfn.IFNA(VLOOKUP(C2174,DSNXT!B:R,11,0),"")</f>
        <v>3</v>
      </c>
      <c r="M2174" s="8">
        <f>SUMIFS(NHẬP!N:N,NHẬP!D:D,NXT!C2169)</f>
        <v>0</v>
      </c>
      <c r="N2174" s="8">
        <f>SUMIFS(XUẤT!N:N,XUẤT!D:D,NXT!C2169)</f>
        <v>0</v>
      </c>
      <c r="O2174" s="8">
        <f t="shared" si="33"/>
        <v>0</v>
      </c>
    </row>
    <row r="2175" spans="3:15" hidden="1">
      <c r="C2175" s="2" t="s">
        <v>3590</v>
      </c>
      <c r="D2175" s="14" t="str">
        <f>_xlfn.IFNA(VLOOKUP(C2175,DSNXT!B:R,2,0),"")</f>
        <v>Áo khoác nữ lông vũ dáng dài E9COA149D</v>
      </c>
      <c r="E2175" s="14" t="str">
        <f>_xlfn.IFNA(VLOOKUP(C2175,DSNXT!B:R,4,0),"")</f>
        <v>Đen-03</v>
      </c>
      <c r="F2175" s="14" t="str">
        <f>_xlfn.IFNA(VLOOKUP(C2175,DSNXT!B:R,5,0),"")</f>
        <v>Size L</v>
      </c>
      <c r="G2175" s="14" t="str">
        <f>_xlfn.IFNA(VLOOKUP(C2175,DSNXT!B:R,7,0),"")</f>
        <v>Khoác ngoài</v>
      </c>
      <c r="H2175" s="14" t="str">
        <f>_xlfn.IFNA(VLOOKUP(C2175,DSNXT!B:R,8,0),"")</f>
        <v>Áo khoác lông vũ</v>
      </c>
      <c r="I2175" s="14" t="str">
        <f>_xlfn.IFNA(VLOOKUP(C2175,DSNXT!B:R,17,0),"")</f>
        <v>Nữ</v>
      </c>
      <c r="J2175" s="14">
        <f>_xlfn.IFNA(VLOOKUP(C2175,DSNXT!B:R,10,0),"")</f>
        <v>2290000</v>
      </c>
      <c r="K2175" s="14">
        <f>_xlfn.IFNA(VLOOKUP(C2175,DSNXT!B:R,11,0),"")</f>
        <v>2</v>
      </c>
      <c r="M2175" s="8">
        <f>SUMIFS(NHẬP!N:N,NHẬP!D:D,NXT!C2170)</f>
        <v>0</v>
      </c>
      <c r="N2175" s="8">
        <f>SUMIFS(XUẤT!N:N,XUẤT!D:D,NXT!C2170)</f>
        <v>0</v>
      </c>
      <c r="O2175" s="8">
        <f t="shared" si="33"/>
        <v>0</v>
      </c>
    </row>
    <row r="2176" spans="3:15" hidden="1">
      <c r="C2176" s="2" t="s">
        <v>3592</v>
      </c>
      <c r="D2176" s="14" t="str">
        <f>_xlfn.IFNA(VLOOKUP(C2176,DSNXT!B:R,2,0),"")</f>
        <v>Áo khoác nữ lông vũ dáng dài E9COA149D</v>
      </c>
      <c r="E2176" s="14" t="str">
        <f>_xlfn.IFNA(VLOOKUP(C2176,DSNXT!B:R,4,0),"")</f>
        <v>Đen-03</v>
      </c>
      <c r="F2176" s="14" t="str">
        <f>_xlfn.IFNA(VLOOKUP(C2176,DSNXT!B:R,5,0),"")</f>
        <v>Size M</v>
      </c>
      <c r="G2176" s="14" t="str">
        <f>_xlfn.IFNA(VLOOKUP(C2176,DSNXT!B:R,7,0),"")</f>
        <v>Khoác ngoài</v>
      </c>
      <c r="H2176" s="14" t="str">
        <f>_xlfn.IFNA(VLOOKUP(C2176,DSNXT!B:R,8,0),"")</f>
        <v>Áo khoác lông vũ</v>
      </c>
      <c r="I2176" s="14" t="str">
        <f>_xlfn.IFNA(VLOOKUP(C2176,DSNXT!B:R,17,0),"")</f>
        <v>Nữ</v>
      </c>
      <c r="J2176" s="14">
        <f>_xlfn.IFNA(VLOOKUP(C2176,DSNXT!B:R,10,0),"")</f>
        <v>2290000</v>
      </c>
      <c r="K2176" s="14">
        <f>_xlfn.IFNA(VLOOKUP(C2176,DSNXT!B:R,11,0),"")</f>
        <v>5</v>
      </c>
      <c r="M2176" s="8">
        <f>SUMIFS(NHẬP!N:N,NHẬP!D:D,NXT!C2171)</f>
        <v>0</v>
      </c>
      <c r="N2176" s="8">
        <f>SUMIFS(XUẤT!N:N,XUẤT!D:D,NXT!C2171)</f>
        <v>0</v>
      </c>
      <c r="O2176" s="8">
        <f t="shared" si="33"/>
        <v>0</v>
      </c>
    </row>
    <row r="2177" spans="3:15" hidden="1">
      <c r="C2177" s="2" t="s">
        <v>3593</v>
      </c>
      <c r="D2177" s="14" t="str">
        <f>_xlfn.IFNA(VLOOKUP(C2177,DSNXT!B:R,2,0),"")</f>
        <v>Áo khoác nữ lông vũ dáng dài E9COA149D</v>
      </c>
      <c r="E2177" s="14" t="str">
        <f>_xlfn.IFNA(VLOOKUP(C2177,DSNXT!B:R,4,0),"")</f>
        <v>Đen-03</v>
      </c>
      <c r="F2177" s="14" t="str">
        <f>_xlfn.IFNA(VLOOKUP(C2177,DSNXT!B:R,5,0),"")</f>
        <v>Size S</v>
      </c>
      <c r="G2177" s="14" t="str">
        <f>_xlfn.IFNA(VLOOKUP(C2177,DSNXT!B:R,7,0),"")</f>
        <v>Khoác ngoài</v>
      </c>
      <c r="H2177" s="14" t="str">
        <f>_xlfn.IFNA(VLOOKUP(C2177,DSNXT!B:R,8,0),"")</f>
        <v>Áo khoác lông vũ</v>
      </c>
      <c r="I2177" s="14" t="str">
        <f>_xlfn.IFNA(VLOOKUP(C2177,DSNXT!B:R,17,0),"")</f>
        <v>Nữ</v>
      </c>
      <c r="J2177" s="14">
        <f>_xlfn.IFNA(VLOOKUP(C2177,DSNXT!B:R,10,0),"")</f>
        <v>2290000</v>
      </c>
      <c r="K2177" s="14">
        <f>_xlfn.IFNA(VLOOKUP(C2177,DSNXT!B:R,11,0),"")</f>
        <v>3</v>
      </c>
      <c r="M2177" s="8">
        <f>SUMIFS(NHẬP!N:N,NHẬP!D:D,NXT!C2172)</f>
        <v>0</v>
      </c>
      <c r="N2177" s="8">
        <f>SUMIFS(XUẤT!N:N,XUẤT!D:D,NXT!C2172)</f>
        <v>0</v>
      </c>
      <c r="O2177" s="8">
        <f t="shared" si="33"/>
        <v>0</v>
      </c>
    </row>
    <row r="2178" spans="3:15" hidden="1">
      <c r="C2178" s="2" t="s">
        <v>3594</v>
      </c>
      <c r="D2178" s="14" t="str">
        <f>_xlfn.IFNA(VLOOKUP(C2178,DSNXT!B:R,2,0),"")</f>
        <v>Áo khoác nữ lông vũ dáng dài E9COA149D</v>
      </c>
      <c r="E2178" s="14" t="str">
        <f>_xlfn.IFNA(VLOOKUP(C2178,DSNXT!B:R,4,0),"")</f>
        <v>Vàng-03</v>
      </c>
      <c r="F2178" s="14" t="str">
        <f>_xlfn.IFNA(VLOOKUP(C2178,DSNXT!B:R,5,0),"")</f>
        <v>Size L</v>
      </c>
      <c r="G2178" s="14" t="str">
        <f>_xlfn.IFNA(VLOOKUP(C2178,DSNXT!B:R,7,0),"")</f>
        <v>Khoác ngoài</v>
      </c>
      <c r="H2178" s="14" t="str">
        <f>_xlfn.IFNA(VLOOKUP(C2178,DSNXT!B:R,8,0),"")</f>
        <v>Áo khoác lông vũ</v>
      </c>
      <c r="I2178" s="14" t="str">
        <f>_xlfn.IFNA(VLOOKUP(C2178,DSNXT!B:R,17,0),"")</f>
        <v>Nữ</v>
      </c>
      <c r="J2178" s="14">
        <f>_xlfn.IFNA(VLOOKUP(C2178,DSNXT!B:R,10,0),"")</f>
        <v>2290000</v>
      </c>
      <c r="K2178" s="14">
        <f>_xlfn.IFNA(VLOOKUP(C2178,DSNXT!B:R,11,0),"")</f>
        <v>2</v>
      </c>
      <c r="M2178" s="8">
        <f>SUMIFS(NHẬP!N:N,NHẬP!D:D,NXT!C2173)</f>
        <v>0</v>
      </c>
      <c r="N2178" s="8">
        <f>SUMIFS(XUẤT!N:N,XUẤT!D:D,NXT!C2173)</f>
        <v>0</v>
      </c>
      <c r="O2178" s="8">
        <f t="shared" si="33"/>
        <v>0</v>
      </c>
    </row>
    <row r="2179" spans="3:15" hidden="1">
      <c r="C2179" s="2" t="s">
        <v>3595</v>
      </c>
      <c r="D2179" s="14" t="str">
        <f>_xlfn.IFNA(VLOOKUP(C2179,DSNXT!B:R,2,0),"")</f>
        <v>Áo khoác nữ lông vũ dáng dài E9COA149D</v>
      </c>
      <c r="E2179" s="14" t="str">
        <f>_xlfn.IFNA(VLOOKUP(C2179,DSNXT!B:R,4,0),"")</f>
        <v>Vàng-03</v>
      </c>
      <c r="F2179" s="14" t="str">
        <f>_xlfn.IFNA(VLOOKUP(C2179,DSNXT!B:R,5,0),"")</f>
        <v>Size M</v>
      </c>
      <c r="G2179" s="14" t="str">
        <f>_xlfn.IFNA(VLOOKUP(C2179,DSNXT!B:R,7,0),"")</f>
        <v>Khoác ngoài</v>
      </c>
      <c r="H2179" s="14" t="str">
        <f>_xlfn.IFNA(VLOOKUP(C2179,DSNXT!B:R,8,0),"")</f>
        <v>Áo khoác lông vũ</v>
      </c>
      <c r="I2179" s="14" t="str">
        <f>_xlfn.IFNA(VLOOKUP(C2179,DSNXT!B:R,17,0),"")</f>
        <v>Nữ</v>
      </c>
      <c r="J2179" s="14">
        <f>_xlfn.IFNA(VLOOKUP(C2179,DSNXT!B:R,10,0),"")</f>
        <v>2290000</v>
      </c>
      <c r="K2179" s="14">
        <f>_xlfn.IFNA(VLOOKUP(C2179,DSNXT!B:R,11,0),"")</f>
        <v>5</v>
      </c>
      <c r="M2179" s="8">
        <f>SUMIFS(NHẬP!N:N,NHẬP!D:D,NXT!C2174)</f>
        <v>0</v>
      </c>
      <c r="N2179" s="8">
        <f>SUMIFS(XUẤT!N:N,XUẤT!D:D,NXT!C2174)</f>
        <v>0</v>
      </c>
      <c r="O2179" s="8">
        <f t="shared" si="33"/>
        <v>0</v>
      </c>
    </row>
    <row r="2180" spans="3:15" hidden="1">
      <c r="C2180" s="2" t="s">
        <v>3596</v>
      </c>
      <c r="D2180" s="14" t="str">
        <f>_xlfn.IFNA(VLOOKUP(C2180,DSNXT!B:R,2,0),"")</f>
        <v>Áo khoác nữ lông vũ dáng dài E9COA149D</v>
      </c>
      <c r="E2180" s="14" t="str">
        <f>_xlfn.IFNA(VLOOKUP(C2180,DSNXT!B:R,4,0),"")</f>
        <v>Vàng-03</v>
      </c>
      <c r="F2180" s="14" t="str">
        <f>_xlfn.IFNA(VLOOKUP(C2180,DSNXT!B:R,5,0),"")</f>
        <v>Size S</v>
      </c>
      <c r="G2180" s="14" t="str">
        <f>_xlfn.IFNA(VLOOKUP(C2180,DSNXT!B:R,7,0),"")</f>
        <v>Khoác ngoài</v>
      </c>
      <c r="H2180" s="14" t="str">
        <f>_xlfn.IFNA(VLOOKUP(C2180,DSNXT!B:R,8,0),"")</f>
        <v>Áo khoác lông vũ</v>
      </c>
      <c r="I2180" s="14" t="str">
        <f>_xlfn.IFNA(VLOOKUP(C2180,DSNXT!B:R,17,0),"")</f>
        <v>Nữ</v>
      </c>
      <c r="J2180" s="14">
        <f>_xlfn.IFNA(VLOOKUP(C2180,DSNXT!B:R,10,0),"")</f>
        <v>2290000</v>
      </c>
      <c r="K2180" s="14">
        <f>_xlfn.IFNA(VLOOKUP(C2180,DSNXT!B:R,11,0),"")</f>
        <v>3</v>
      </c>
      <c r="M2180" s="8">
        <f>SUMIFS(NHẬP!N:N,NHẬP!D:D,NXT!C2175)</f>
        <v>0</v>
      </c>
      <c r="N2180" s="8">
        <f>SUMIFS(XUẤT!N:N,XUẤT!D:D,NXT!C2175)</f>
        <v>0</v>
      </c>
      <c r="O2180" s="8">
        <f t="shared" si="33"/>
        <v>0</v>
      </c>
    </row>
    <row r="2181" spans="3:15" hidden="1">
      <c r="C2181" s="2" t="s">
        <v>3597</v>
      </c>
      <c r="D2181" s="14" t="str">
        <f>_xlfn.IFNA(VLOOKUP(C2181,DSNXT!B:R,2,0),"")</f>
        <v>Áo khoác nữ lông vũ dáng dài E9COA154D</v>
      </c>
      <c r="E2181" s="14" t="str">
        <f>_xlfn.IFNA(VLOOKUP(C2181,DSNXT!B:R,4,0),"")</f>
        <v>Đen-03</v>
      </c>
      <c r="F2181" s="14" t="str">
        <f>_xlfn.IFNA(VLOOKUP(C2181,DSNXT!B:R,5,0),"")</f>
        <v>Size L</v>
      </c>
      <c r="G2181" s="14" t="str">
        <f>_xlfn.IFNA(VLOOKUP(C2181,DSNXT!B:R,7,0),"")</f>
        <v>Khoác ngoài</v>
      </c>
      <c r="H2181" s="14" t="str">
        <f>_xlfn.IFNA(VLOOKUP(C2181,DSNXT!B:R,8,0),"")</f>
        <v>Áo khoác lông vũ</v>
      </c>
      <c r="I2181" s="14" t="str">
        <f>_xlfn.IFNA(VLOOKUP(C2181,DSNXT!B:R,17,0),"")</f>
        <v>Nữ</v>
      </c>
      <c r="J2181" s="14">
        <f>_xlfn.IFNA(VLOOKUP(C2181,DSNXT!B:R,10,0),"")</f>
        <v>2490000</v>
      </c>
      <c r="K2181" s="14">
        <f>_xlfn.IFNA(VLOOKUP(C2181,DSNXT!B:R,11,0),"")</f>
        <v>2</v>
      </c>
      <c r="M2181" s="8">
        <f>SUMIFS(NHẬP!N:N,NHẬP!D:D,NXT!C2176)</f>
        <v>0</v>
      </c>
      <c r="N2181" s="8">
        <f>SUMIFS(XUẤT!N:N,XUẤT!D:D,NXT!C2176)</f>
        <v>0</v>
      </c>
      <c r="O2181" s="8">
        <f t="shared" si="33"/>
        <v>0</v>
      </c>
    </row>
    <row r="2182" spans="3:15" hidden="1">
      <c r="C2182" s="2" t="s">
        <v>3599</v>
      </c>
      <c r="D2182" s="14" t="str">
        <f>_xlfn.IFNA(VLOOKUP(C2182,DSNXT!B:R,2,0),"")</f>
        <v>Áo khoác nữ lông vũ dáng dài E9COA154D</v>
      </c>
      <c r="E2182" s="14" t="str">
        <f>_xlfn.IFNA(VLOOKUP(C2182,DSNXT!B:R,4,0),"")</f>
        <v>Đen-03</v>
      </c>
      <c r="F2182" s="14" t="str">
        <f>_xlfn.IFNA(VLOOKUP(C2182,DSNXT!B:R,5,0),"")</f>
        <v>Size M</v>
      </c>
      <c r="G2182" s="14" t="str">
        <f>_xlfn.IFNA(VLOOKUP(C2182,DSNXT!B:R,7,0),"")</f>
        <v>Khoác ngoài</v>
      </c>
      <c r="H2182" s="14" t="str">
        <f>_xlfn.IFNA(VLOOKUP(C2182,DSNXT!B:R,8,0),"")</f>
        <v>Áo khoác lông vũ</v>
      </c>
      <c r="I2182" s="14" t="str">
        <f>_xlfn.IFNA(VLOOKUP(C2182,DSNXT!B:R,17,0),"")</f>
        <v>Nữ</v>
      </c>
      <c r="J2182" s="14">
        <f>_xlfn.IFNA(VLOOKUP(C2182,DSNXT!B:R,10,0),"")</f>
        <v>2490000</v>
      </c>
      <c r="K2182" s="14">
        <f>_xlfn.IFNA(VLOOKUP(C2182,DSNXT!B:R,11,0),"")</f>
        <v>5</v>
      </c>
      <c r="M2182" s="8">
        <f>SUMIFS(NHẬP!N:N,NHẬP!D:D,NXT!C2177)</f>
        <v>0</v>
      </c>
      <c r="N2182" s="8">
        <f>SUMIFS(XUẤT!N:N,XUẤT!D:D,NXT!C2177)</f>
        <v>0</v>
      </c>
      <c r="O2182" s="8">
        <f t="shared" si="33"/>
        <v>0</v>
      </c>
    </row>
    <row r="2183" spans="3:15" hidden="1">
      <c r="C2183" s="2" t="s">
        <v>3600</v>
      </c>
      <c r="D2183" s="14" t="str">
        <f>_xlfn.IFNA(VLOOKUP(C2183,DSNXT!B:R,2,0),"")</f>
        <v>Áo khoác nữ lông vũ dáng dài E9COA154D</v>
      </c>
      <c r="E2183" s="14" t="str">
        <f>_xlfn.IFNA(VLOOKUP(C2183,DSNXT!B:R,4,0),"")</f>
        <v>Đen-03</v>
      </c>
      <c r="F2183" s="14" t="str">
        <f>_xlfn.IFNA(VLOOKUP(C2183,DSNXT!B:R,5,0),"")</f>
        <v>Size S</v>
      </c>
      <c r="G2183" s="14" t="str">
        <f>_xlfn.IFNA(VLOOKUP(C2183,DSNXT!B:R,7,0),"")</f>
        <v>Khoác ngoài</v>
      </c>
      <c r="H2183" s="14" t="str">
        <f>_xlfn.IFNA(VLOOKUP(C2183,DSNXT!B:R,8,0),"")</f>
        <v>Áo khoác lông vũ</v>
      </c>
      <c r="I2183" s="14" t="str">
        <f>_xlfn.IFNA(VLOOKUP(C2183,DSNXT!B:R,17,0),"")</f>
        <v>Nữ</v>
      </c>
      <c r="J2183" s="14">
        <f>_xlfn.IFNA(VLOOKUP(C2183,DSNXT!B:R,10,0),"")</f>
        <v>2490000</v>
      </c>
      <c r="K2183" s="14">
        <f>_xlfn.IFNA(VLOOKUP(C2183,DSNXT!B:R,11,0),"")</f>
        <v>3</v>
      </c>
      <c r="M2183" s="8">
        <f>SUMIFS(NHẬP!N:N,NHẬP!D:D,NXT!C2178)</f>
        <v>0</v>
      </c>
      <c r="N2183" s="8">
        <f>SUMIFS(XUẤT!N:N,XUẤT!D:D,NXT!C2178)</f>
        <v>0</v>
      </c>
      <c r="O2183" s="8">
        <f t="shared" si="33"/>
        <v>0</v>
      </c>
    </row>
    <row r="2184" spans="3:15" hidden="1">
      <c r="C2184" s="2" t="s">
        <v>3601</v>
      </c>
      <c r="D2184" s="14" t="str">
        <f>_xlfn.IFNA(VLOOKUP(C2184,DSNXT!B:R,2,0),"")</f>
        <v>Áo khoác nữ lông vũ dáng dài E9COA154D</v>
      </c>
      <c r="E2184" s="14" t="str">
        <f>_xlfn.IFNA(VLOOKUP(C2184,DSNXT!B:R,4,0),"")</f>
        <v>Xanh da trời-17</v>
      </c>
      <c r="F2184" s="14" t="str">
        <f>_xlfn.IFNA(VLOOKUP(C2184,DSNXT!B:R,5,0),"")</f>
        <v>Size L</v>
      </c>
      <c r="G2184" s="14" t="str">
        <f>_xlfn.IFNA(VLOOKUP(C2184,DSNXT!B:R,7,0),"")</f>
        <v>Khoác ngoài</v>
      </c>
      <c r="H2184" s="14" t="str">
        <f>_xlfn.IFNA(VLOOKUP(C2184,DSNXT!B:R,8,0),"")</f>
        <v>Áo khoác lông vũ</v>
      </c>
      <c r="I2184" s="14" t="str">
        <f>_xlfn.IFNA(VLOOKUP(C2184,DSNXT!B:R,17,0),"")</f>
        <v>Nữ</v>
      </c>
      <c r="J2184" s="14">
        <f>_xlfn.IFNA(VLOOKUP(C2184,DSNXT!B:R,10,0),"")</f>
        <v>2490000</v>
      </c>
      <c r="K2184" s="14">
        <f>_xlfn.IFNA(VLOOKUP(C2184,DSNXT!B:R,11,0),"")</f>
        <v>2</v>
      </c>
      <c r="M2184" s="8">
        <f>SUMIFS(NHẬP!N:N,NHẬP!D:D,NXT!C2179)</f>
        <v>0</v>
      </c>
      <c r="N2184" s="8">
        <f>SUMIFS(XUẤT!N:N,XUẤT!D:D,NXT!C2179)</f>
        <v>0</v>
      </c>
      <c r="O2184" s="8">
        <f t="shared" si="33"/>
        <v>0</v>
      </c>
    </row>
    <row r="2185" spans="3:15" hidden="1">
      <c r="C2185" s="2" t="s">
        <v>3602</v>
      </c>
      <c r="D2185" s="14" t="str">
        <f>_xlfn.IFNA(VLOOKUP(C2185,DSNXT!B:R,2,0),"")</f>
        <v>Áo khoác nữ lông vũ dáng dài E9COA154D</v>
      </c>
      <c r="E2185" s="14" t="str">
        <f>_xlfn.IFNA(VLOOKUP(C2185,DSNXT!B:R,4,0),"")</f>
        <v>Xanh da trời-17</v>
      </c>
      <c r="F2185" s="14" t="str">
        <f>_xlfn.IFNA(VLOOKUP(C2185,DSNXT!B:R,5,0),"")</f>
        <v>Size M</v>
      </c>
      <c r="G2185" s="14" t="str">
        <f>_xlfn.IFNA(VLOOKUP(C2185,DSNXT!B:R,7,0),"")</f>
        <v>Khoác ngoài</v>
      </c>
      <c r="H2185" s="14" t="str">
        <f>_xlfn.IFNA(VLOOKUP(C2185,DSNXT!B:R,8,0),"")</f>
        <v>Áo khoác lông vũ</v>
      </c>
      <c r="I2185" s="14" t="str">
        <f>_xlfn.IFNA(VLOOKUP(C2185,DSNXT!B:R,17,0),"")</f>
        <v>Nữ</v>
      </c>
      <c r="J2185" s="14">
        <f>_xlfn.IFNA(VLOOKUP(C2185,DSNXT!B:R,10,0),"")</f>
        <v>2490000</v>
      </c>
      <c r="K2185" s="14">
        <f>_xlfn.IFNA(VLOOKUP(C2185,DSNXT!B:R,11,0),"")</f>
        <v>6</v>
      </c>
      <c r="M2185" s="8">
        <f>SUMIFS(NHẬP!N:N,NHẬP!D:D,NXT!C2180)</f>
        <v>0</v>
      </c>
      <c r="N2185" s="8">
        <f>SUMIFS(XUẤT!N:N,XUẤT!D:D,NXT!C2180)</f>
        <v>0</v>
      </c>
      <c r="O2185" s="8">
        <f t="shared" si="33"/>
        <v>0</v>
      </c>
    </row>
    <row r="2186" spans="3:15" hidden="1">
      <c r="C2186" s="2" t="s">
        <v>3603</v>
      </c>
      <c r="D2186" s="14" t="str">
        <f>_xlfn.IFNA(VLOOKUP(C2186,DSNXT!B:R,2,0),"")</f>
        <v>Áo khoác nữ lông vũ dáng dài E9COA154D</v>
      </c>
      <c r="E2186" s="14" t="str">
        <f>_xlfn.IFNA(VLOOKUP(C2186,DSNXT!B:R,4,0),"")</f>
        <v>Xanh da trời-17</v>
      </c>
      <c r="F2186" s="14" t="str">
        <f>_xlfn.IFNA(VLOOKUP(C2186,DSNXT!B:R,5,0),"")</f>
        <v>Size S</v>
      </c>
      <c r="G2186" s="14" t="str">
        <f>_xlfn.IFNA(VLOOKUP(C2186,DSNXT!B:R,7,0),"")</f>
        <v>Khoác ngoài</v>
      </c>
      <c r="H2186" s="14" t="str">
        <f>_xlfn.IFNA(VLOOKUP(C2186,DSNXT!B:R,8,0),"")</f>
        <v>Áo khoác lông vũ</v>
      </c>
      <c r="I2186" s="14" t="str">
        <f>_xlfn.IFNA(VLOOKUP(C2186,DSNXT!B:R,17,0),"")</f>
        <v>Nữ</v>
      </c>
      <c r="J2186" s="14">
        <f>_xlfn.IFNA(VLOOKUP(C2186,DSNXT!B:R,10,0),"")</f>
        <v>2490000</v>
      </c>
      <c r="K2186" s="14">
        <f>_xlfn.IFNA(VLOOKUP(C2186,DSNXT!B:R,11,0),"")</f>
        <v>3</v>
      </c>
      <c r="M2186" s="8">
        <f>SUMIFS(NHẬP!N:N,NHẬP!D:D,NXT!C2181)</f>
        <v>0</v>
      </c>
      <c r="N2186" s="8">
        <f>SUMIFS(XUẤT!N:N,XUẤT!D:D,NXT!C2181)</f>
        <v>0</v>
      </c>
      <c r="O2186" s="8">
        <f t="shared" si="33"/>
        <v>0</v>
      </c>
    </row>
    <row r="2187" spans="3:15" hidden="1">
      <c r="C2187" s="2" t="s">
        <v>3604</v>
      </c>
      <c r="D2187" s="14" t="str">
        <f>_xlfn.IFNA(VLOOKUP(C2187,DSNXT!B:R,2,0),"")</f>
        <v>Áo khoác nữ chần bông dáng ngắn E9COA158D</v>
      </c>
      <c r="E2187" s="14" t="str">
        <f>_xlfn.IFNA(VLOOKUP(C2187,DSNXT!B:R,4,0),"")</f>
        <v>Đen-00</v>
      </c>
      <c r="F2187" s="14" t="str">
        <f>_xlfn.IFNA(VLOOKUP(C2187,DSNXT!B:R,5,0),"")</f>
        <v>Size L</v>
      </c>
      <c r="G2187" s="14" t="str">
        <f>_xlfn.IFNA(VLOOKUP(C2187,DSNXT!B:R,7,0),"")</f>
        <v>Khoác ngoài</v>
      </c>
      <c r="H2187" s="14" t="str">
        <f>_xlfn.IFNA(VLOOKUP(C2187,DSNXT!B:R,8,0),"")</f>
        <v>Áo khoác</v>
      </c>
      <c r="I2187" s="14" t="str">
        <f>_xlfn.IFNA(VLOOKUP(C2187,DSNXT!B:R,17,0),"")</f>
        <v>Nữ</v>
      </c>
      <c r="J2187" s="14">
        <f>_xlfn.IFNA(VLOOKUP(C2187,DSNXT!B:R,10,0),"")</f>
        <v>1490000</v>
      </c>
      <c r="K2187" s="14">
        <f>_xlfn.IFNA(VLOOKUP(C2187,DSNXT!B:R,11,0),"")</f>
        <v>2</v>
      </c>
      <c r="M2187" s="8">
        <f>SUMIFS(NHẬP!N:N,NHẬP!D:D,NXT!C2182)</f>
        <v>0</v>
      </c>
      <c r="N2187" s="8">
        <f>SUMIFS(XUẤT!N:N,XUẤT!D:D,NXT!C2182)</f>
        <v>0</v>
      </c>
      <c r="O2187" s="8">
        <f t="shared" si="33"/>
        <v>0</v>
      </c>
    </row>
    <row r="2188" spans="3:15" hidden="1">
      <c r="C2188" s="2" t="s">
        <v>3606</v>
      </c>
      <c r="D2188" s="14" t="str">
        <f>_xlfn.IFNA(VLOOKUP(C2188,DSNXT!B:R,2,0),"")</f>
        <v>Áo khoác nữ chần bông dáng ngắn E9COA158D</v>
      </c>
      <c r="E2188" s="14" t="str">
        <f>_xlfn.IFNA(VLOOKUP(C2188,DSNXT!B:R,4,0),"")</f>
        <v>Đen-00</v>
      </c>
      <c r="F2188" s="14" t="str">
        <f>_xlfn.IFNA(VLOOKUP(C2188,DSNXT!B:R,5,0),"")</f>
        <v>Size M</v>
      </c>
      <c r="G2188" s="14" t="str">
        <f>_xlfn.IFNA(VLOOKUP(C2188,DSNXT!B:R,7,0),"")</f>
        <v>Khoác ngoài</v>
      </c>
      <c r="H2188" s="14" t="str">
        <f>_xlfn.IFNA(VLOOKUP(C2188,DSNXT!B:R,8,0),"")</f>
        <v>Áo khoác</v>
      </c>
      <c r="I2188" s="14" t="str">
        <f>_xlfn.IFNA(VLOOKUP(C2188,DSNXT!B:R,17,0),"")</f>
        <v>Nữ</v>
      </c>
      <c r="J2188" s="14">
        <f>_xlfn.IFNA(VLOOKUP(C2188,DSNXT!B:R,10,0),"")</f>
        <v>1490000</v>
      </c>
      <c r="K2188" s="14">
        <f>_xlfn.IFNA(VLOOKUP(C2188,DSNXT!B:R,11,0),"")</f>
        <v>7</v>
      </c>
      <c r="M2188" s="8">
        <f>SUMIFS(NHẬP!N:N,NHẬP!D:D,NXT!C2183)</f>
        <v>0</v>
      </c>
      <c r="N2188" s="8">
        <f>SUMIFS(XUẤT!N:N,XUẤT!D:D,NXT!C2183)</f>
        <v>0</v>
      </c>
      <c r="O2188" s="8">
        <f t="shared" si="33"/>
        <v>0</v>
      </c>
    </row>
    <row r="2189" spans="3:15" hidden="1">
      <c r="C2189" s="2" t="s">
        <v>3607</v>
      </c>
      <c r="D2189" s="14" t="str">
        <f>_xlfn.IFNA(VLOOKUP(C2189,DSNXT!B:R,2,0),"")</f>
        <v>Áo khoác nữ chần bông dáng ngắn E9COA158D</v>
      </c>
      <c r="E2189" s="14" t="str">
        <f>_xlfn.IFNA(VLOOKUP(C2189,DSNXT!B:R,4,0),"")</f>
        <v>Đen-00</v>
      </c>
      <c r="F2189" s="14" t="str">
        <f>_xlfn.IFNA(VLOOKUP(C2189,DSNXT!B:R,5,0),"")</f>
        <v>Size S</v>
      </c>
      <c r="G2189" s="14" t="str">
        <f>_xlfn.IFNA(VLOOKUP(C2189,DSNXT!B:R,7,0),"")</f>
        <v>Khoác ngoài</v>
      </c>
      <c r="H2189" s="14" t="str">
        <f>_xlfn.IFNA(VLOOKUP(C2189,DSNXT!B:R,8,0),"")</f>
        <v>Áo khoác</v>
      </c>
      <c r="I2189" s="14" t="str">
        <f>_xlfn.IFNA(VLOOKUP(C2189,DSNXT!B:R,17,0),"")</f>
        <v>Nữ</v>
      </c>
      <c r="J2189" s="14">
        <f>_xlfn.IFNA(VLOOKUP(C2189,DSNXT!B:R,10,0),"")</f>
        <v>1490000</v>
      </c>
      <c r="K2189" s="14">
        <f>_xlfn.IFNA(VLOOKUP(C2189,DSNXT!B:R,11,0),"")</f>
        <v>4</v>
      </c>
      <c r="M2189" s="8">
        <f>SUMIFS(NHẬP!N:N,NHẬP!D:D,NXT!C2184)</f>
        <v>0</v>
      </c>
      <c r="N2189" s="8">
        <f>SUMIFS(XUẤT!N:N,XUẤT!D:D,NXT!C2184)</f>
        <v>0</v>
      </c>
      <c r="O2189" s="8">
        <f t="shared" si="33"/>
        <v>0</v>
      </c>
    </row>
    <row r="2190" spans="3:15" hidden="1">
      <c r="C2190" s="2" t="s">
        <v>3608</v>
      </c>
      <c r="D2190" s="14" t="str">
        <f>_xlfn.IFNA(VLOOKUP(C2190,DSNXT!B:R,2,0),"")</f>
        <v>Áo khoác nữ chần bông dáng ngắn E9COA158D</v>
      </c>
      <c r="E2190" s="14" t="str">
        <f>_xlfn.IFNA(VLOOKUP(C2190,DSNXT!B:R,4,0),"")</f>
        <v>Be-00</v>
      </c>
      <c r="F2190" s="14" t="str">
        <f>_xlfn.IFNA(VLOOKUP(C2190,DSNXT!B:R,5,0),"")</f>
        <v>Size L</v>
      </c>
      <c r="G2190" s="14" t="str">
        <f>_xlfn.IFNA(VLOOKUP(C2190,DSNXT!B:R,7,0),"")</f>
        <v>Khoác ngoài</v>
      </c>
      <c r="H2190" s="14" t="str">
        <f>_xlfn.IFNA(VLOOKUP(C2190,DSNXT!B:R,8,0),"")</f>
        <v>Áo khoác</v>
      </c>
      <c r="I2190" s="14" t="str">
        <f>_xlfn.IFNA(VLOOKUP(C2190,DSNXT!B:R,17,0),"")</f>
        <v>Nữ</v>
      </c>
      <c r="J2190" s="14">
        <f>_xlfn.IFNA(VLOOKUP(C2190,DSNXT!B:R,10,0),"")</f>
        <v>1490000</v>
      </c>
      <c r="K2190" s="14">
        <f>_xlfn.IFNA(VLOOKUP(C2190,DSNXT!B:R,11,0),"")</f>
        <v>3</v>
      </c>
      <c r="M2190" s="8">
        <f>SUMIFS(NHẬP!N:N,NHẬP!D:D,NXT!C2185)</f>
        <v>0</v>
      </c>
      <c r="N2190" s="8">
        <f>SUMIFS(XUẤT!N:N,XUẤT!D:D,NXT!C2185)</f>
        <v>0</v>
      </c>
      <c r="O2190" s="8">
        <f t="shared" si="33"/>
        <v>0</v>
      </c>
    </row>
    <row r="2191" spans="3:15" hidden="1">
      <c r="C2191" s="2" t="s">
        <v>3610</v>
      </c>
      <c r="D2191" s="14" t="str">
        <f>_xlfn.IFNA(VLOOKUP(C2191,DSNXT!B:R,2,0),"")</f>
        <v>Áo khoác nữ chần bông dáng ngắn E9COA158D</v>
      </c>
      <c r="E2191" s="14" t="str">
        <f>_xlfn.IFNA(VLOOKUP(C2191,DSNXT!B:R,4,0),"")</f>
        <v>Be-00</v>
      </c>
      <c r="F2191" s="14" t="str">
        <f>_xlfn.IFNA(VLOOKUP(C2191,DSNXT!B:R,5,0),"")</f>
        <v>Size M</v>
      </c>
      <c r="G2191" s="14" t="str">
        <f>_xlfn.IFNA(VLOOKUP(C2191,DSNXT!B:R,7,0),"")</f>
        <v>Khoác ngoài</v>
      </c>
      <c r="H2191" s="14" t="str">
        <f>_xlfn.IFNA(VLOOKUP(C2191,DSNXT!B:R,8,0),"")</f>
        <v>Áo khoác</v>
      </c>
      <c r="I2191" s="14" t="str">
        <f>_xlfn.IFNA(VLOOKUP(C2191,DSNXT!B:R,17,0),"")</f>
        <v>Nữ</v>
      </c>
      <c r="J2191" s="14">
        <f>_xlfn.IFNA(VLOOKUP(C2191,DSNXT!B:R,10,0),"")</f>
        <v>1490000</v>
      </c>
      <c r="K2191" s="14">
        <f>_xlfn.IFNA(VLOOKUP(C2191,DSNXT!B:R,11,0),"")</f>
        <v>7</v>
      </c>
      <c r="M2191" s="8">
        <f>SUMIFS(NHẬP!N:N,NHẬP!D:D,NXT!C2186)</f>
        <v>0</v>
      </c>
      <c r="N2191" s="8">
        <f>SUMIFS(XUẤT!N:N,XUẤT!D:D,NXT!C2186)</f>
        <v>0</v>
      </c>
      <c r="O2191" s="8">
        <f t="shared" si="33"/>
        <v>0</v>
      </c>
    </row>
    <row r="2192" spans="3:15" hidden="1">
      <c r="C2192" s="2" t="s">
        <v>3611</v>
      </c>
      <c r="D2192" s="14" t="str">
        <f>_xlfn.IFNA(VLOOKUP(C2192,DSNXT!B:R,2,0),"")</f>
        <v>Áo khoác nữ chần bông dáng ngắn E9COA158D</v>
      </c>
      <c r="E2192" s="14" t="str">
        <f>_xlfn.IFNA(VLOOKUP(C2192,DSNXT!B:R,4,0),"")</f>
        <v>Be-00</v>
      </c>
      <c r="F2192" s="14" t="str">
        <f>_xlfn.IFNA(VLOOKUP(C2192,DSNXT!B:R,5,0),"")</f>
        <v>Size S</v>
      </c>
      <c r="G2192" s="14" t="str">
        <f>_xlfn.IFNA(VLOOKUP(C2192,DSNXT!B:R,7,0),"")</f>
        <v>Khoác ngoài</v>
      </c>
      <c r="H2192" s="14" t="str">
        <f>_xlfn.IFNA(VLOOKUP(C2192,DSNXT!B:R,8,0),"")</f>
        <v>Áo khoác</v>
      </c>
      <c r="I2192" s="14" t="str">
        <f>_xlfn.IFNA(VLOOKUP(C2192,DSNXT!B:R,17,0),"")</f>
        <v>Nữ</v>
      </c>
      <c r="J2192" s="14">
        <f>_xlfn.IFNA(VLOOKUP(C2192,DSNXT!B:R,10,0),"")</f>
        <v>1490000</v>
      </c>
      <c r="K2192" s="14">
        <f>_xlfn.IFNA(VLOOKUP(C2192,DSNXT!B:R,11,0),"")</f>
        <v>4</v>
      </c>
      <c r="M2192" s="8">
        <f>SUMIFS(NHẬP!N:N,NHẬP!D:D,NXT!C2187)</f>
        <v>0</v>
      </c>
      <c r="N2192" s="8">
        <f>SUMIFS(XUẤT!N:N,XUẤT!D:D,NXT!C2187)</f>
        <v>0</v>
      </c>
      <c r="O2192" s="8">
        <f t="shared" ref="O2192:O2255" si="34">L2192+M2192-N2192</f>
        <v>0</v>
      </c>
    </row>
    <row r="2193" spans="3:15" hidden="1">
      <c r="C2193" s="2" t="s">
        <v>3612</v>
      </c>
      <c r="D2193" s="14" t="str">
        <f>_xlfn.IFNA(VLOOKUP(C2193,DSNXT!B:R,2,0),"")</f>
        <v>Áo khoác nữ chần bông dáng ngắn E9COA158D</v>
      </c>
      <c r="E2193" s="14" t="str">
        <f>_xlfn.IFNA(VLOOKUP(C2193,DSNXT!B:R,4,0),"")</f>
        <v>Hồng-00</v>
      </c>
      <c r="F2193" s="14" t="str">
        <f>_xlfn.IFNA(VLOOKUP(C2193,DSNXT!B:R,5,0),"")</f>
        <v>Size L</v>
      </c>
      <c r="G2193" s="14" t="str">
        <f>_xlfn.IFNA(VLOOKUP(C2193,DSNXT!B:R,7,0),"")</f>
        <v>Khoác ngoài</v>
      </c>
      <c r="H2193" s="14" t="str">
        <f>_xlfn.IFNA(VLOOKUP(C2193,DSNXT!B:R,8,0),"")</f>
        <v>Áo khoác</v>
      </c>
      <c r="I2193" s="14" t="str">
        <f>_xlfn.IFNA(VLOOKUP(C2193,DSNXT!B:R,17,0),"")</f>
        <v>Nữ</v>
      </c>
      <c r="J2193" s="14">
        <f>_xlfn.IFNA(VLOOKUP(C2193,DSNXT!B:R,10,0),"")</f>
        <v>1490000</v>
      </c>
      <c r="K2193" s="14">
        <f>_xlfn.IFNA(VLOOKUP(C2193,DSNXT!B:R,11,0),"")</f>
        <v>2</v>
      </c>
      <c r="M2193" s="8">
        <f>SUMIFS(NHẬP!N:N,NHẬP!D:D,NXT!C2188)</f>
        <v>0</v>
      </c>
      <c r="N2193" s="8">
        <f>SUMIFS(XUẤT!N:N,XUẤT!D:D,NXT!C2188)</f>
        <v>0</v>
      </c>
      <c r="O2193" s="8">
        <f t="shared" si="34"/>
        <v>0</v>
      </c>
    </row>
    <row r="2194" spans="3:15" hidden="1">
      <c r="C2194" s="2" t="s">
        <v>3614</v>
      </c>
      <c r="D2194" s="14" t="str">
        <f>_xlfn.IFNA(VLOOKUP(C2194,DSNXT!B:R,2,0),"")</f>
        <v>Áo khoác nữ chần bông dáng ngắn E9COA158D</v>
      </c>
      <c r="E2194" s="14" t="str">
        <f>_xlfn.IFNA(VLOOKUP(C2194,DSNXT!B:R,4,0),"")</f>
        <v>Hồng-00</v>
      </c>
      <c r="F2194" s="14" t="str">
        <f>_xlfn.IFNA(VLOOKUP(C2194,DSNXT!B:R,5,0),"")</f>
        <v>Size M</v>
      </c>
      <c r="G2194" s="14" t="str">
        <f>_xlfn.IFNA(VLOOKUP(C2194,DSNXT!B:R,7,0),"")</f>
        <v>Khoác ngoài</v>
      </c>
      <c r="H2194" s="14" t="str">
        <f>_xlfn.IFNA(VLOOKUP(C2194,DSNXT!B:R,8,0),"")</f>
        <v>Áo khoác</v>
      </c>
      <c r="I2194" s="14" t="str">
        <f>_xlfn.IFNA(VLOOKUP(C2194,DSNXT!B:R,17,0),"")</f>
        <v>Nữ</v>
      </c>
      <c r="J2194" s="14">
        <f>_xlfn.IFNA(VLOOKUP(C2194,DSNXT!B:R,10,0),"")</f>
        <v>1490000</v>
      </c>
      <c r="K2194" s="14">
        <f>_xlfn.IFNA(VLOOKUP(C2194,DSNXT!B:R,11,0),"")</f>
        <v>7</v>
      </c>
      <c r="M2194" s="8">
        <f>SUMIFS(NHẬP!N:N,NHẬP!D:D,NXT!C2189)</f>
        <v>0</v>
      </c>
      <c r="N2194" s="8">
        <f>SUMIFS(XUẤT!N:N,XUẤT!D:D,NXT!C2189)</f>
        <v>0</v>
      </c>
      <c r="O2194" s="8">
        <f t="shared" si="34"/>
        <v>0</v>
      </c>
    </row>
    <row r="2195" spans="3:15" hidden="1">
      <c r="C2195" s="2" t="s">
        <v>3615</v>
      </c>
      <c r="D2195" s="14" t="str">
        <f>_xlfn.IFNA(VLOOKUP(C2195,DSNXT!B:R,2,0),"")</f>
        <v>Áo khoác nữ chần bông dáng ngắn E9COA158D</v>
      </c>
      <c r="E2195" s="14" t="str">
        <f>_xlfn.IFNA(VLOOKUP(C2195,DSNXT!B:R,4,0),"")</f>
        <v>Hồng-00</v>
      </c>
      <c r="F2195" s="14" t="str">
        <f>_xlfn.IFNA(VLOOKUP(C2195,DSNXT!B:R,5,0),"")</f>
        <v>Size S</v>
      </c>
      <c r="G2195" s="14" t="str">
        <f>_xlfn.IFNA(VLOOKUP(C2195,DSNXT!B:R,7,0),"")</f>
        <v>Khoác ngoài</v>
      </c>
      <c r="H2195" s="14" t="str">
        <f>_xlfn.IFNA(VLOOKUP(C2195,DSNXT!B:R,8,0),"")</f>
        <v>Áo khoác</v>
      </c>
      <c r="I2195" s="14" t="str">
        <f>_xlfn.IFNA(VLOOKUP(C2195,DSNXT!B:R,17,0),"")</f>
        <v>Nữ</v>
      </c>
      <c r="J2195" s="14">
        <f>_xlfn.IFNA(VLOOKUP(C2195,DSNXT!B:R,10,0),"")</f>
        <v>1490000</v>
      </c>
      <c r="K2195" s="14">
        <f>_xlfn.IFNA(VLOOKUP(C2195,DSNXT!B:R,11,0),"")</f>
        <v>5</v>
      </c>
      <c r="M2195" s="8">
        <f>SUMIFS(NHẬP!N:N,NHẬP!D:D,NXT!C2190)</f>
        <v>0</v>
      </c>
      <c r="N2195" s="8">
        <f>SUMIFS(XUẤT!N:N,XUẤT!D:D,NXT!C2190)</f>
        <v>0</v>
      </c>
      <c r="O2195" s="8">
        <f t="shared" si="34"/>
        <v>0</v>
      </c>
    </row>
    <row r="2196" spans="3:15" hidden="1">
      <c r="C2196" s="2" t="s">
        <v>3616</v>
      </c>
      <c r="D2196" s="14" t="str">
        <f>_xlfn.IFNA(VLOOKUP(C2196,DSNXT!B:R,2,0),"")</f>
        <v>Áo khoác nữ lông vũ dáng ngắn E9COA160D</v>
      </c>
      <c r="E2196" s="14" t="str">
        <f>_xlfn.IFNA(VLOOKUP(C2196,DSNXT!B:R,4,0),"")</f>
        <v>Đen-03</v>
      </c>
      <c r="F2196" s="14" t="str">
        <f>_xlfn.IFNA(VLOOKUP(C2196,DSNXT!B:R,5,0),"")</f>
        <v>Size L</v>
      </c>
      <c r="G2196" s="14" t="str">
        <f>_xlfn.IFNA(VLOOKUP(C2196,DSNXT!B:R,7,0),"")</f>
        <v>Khoác ngoài</v>
      </c>
      <c r="H2196" s="14" t="str">
        <f>_xlfn.IFNA(VLOOKUP(C2196,DSNXT!B:R,8,0),"")</f>
        <v>Áo khoác lông vũ</v>
      </c>
      <c r="I2196" s="14" t="str">
        <f>_xlfn.IFNA(VLOOKUP(C2196,DSNXT!B:R,17,0),"")</f>
        <v>Nữ</v>
      </c>
      <c r="J2196" s="14">
        <f>_xlfn.IFNA(VLOOKUP(C2196,DSNXT!B:R,10,0),"")</f>
        <v>1790000</v>
      </c>
      <c r="K2196" s="14">
        <f>_xlfn.IFNA(VLOOKUP(C2196,DSNXT!B:R,11,0),"")</f>
        <v>2</v>
      </c>
      <c r="M2196" s="8">
        <f>SUMIFS(NHẬP!N:N,NHẬP!D:D,NXT!C2191)</f>
        <v>0</v>
      </c>
      <c r="N2196" s="8">
        <f>SUMIFS(XUẤT!N:N,XUẤT!D:D,NXT!C2191)</f>
        <v>0</v>
      </c>
      <c r="O2196" s="8">
        <f t="shared" si="34"/>
        <v>0</v>
      </c>
    </row>
    <row r="2197" spans="3:15" hidden="1">
      <c r="C2197" s="2" t="s">
        <v>3618</v>
      </c>
      <c r="D2197" s="14" t="str">
        <f>_xlfn.IFNA(VLOOKUP(C2197,DSNXT!B:R,2,0),"")</f>
        <v>Áo khoác nữ lông vũ dáng ngắn E9COA160D</v>
      </c>
      <c r="E2197" s="14" t="str">
        <f>_xlfn.IFNA(VLOOKUP(C2197,DSNXT!B:R,4,0),"")</f>
        <v>Đen-03</v>
      </c>
      <c r="F2197" s="14" t="str">
        <f>_xlfn.IFNA(VLOOKUP(C2197,DSNXT!B:R,5,0),"")</f>
        <v>Size M</v>
      </c>
      <c r="G2197" s="14" t="str">
        <f>_xlfn.IFNA(VLOOKUP(C2197,DSNXT!B:R,7,0),"")</f>
        <v>Khoác ngoài</v>
      </c>
      <c r="H2197" s="14" t="str">
        <f>_xlfn.IFNA(VLOOKUP(C2197,DSNXT!B:R,8,0),"")</f>
        <v>Áo khoác lông vũ</v>
      </c>
      <c r="I2197" s="14" t="str">
        <f>_xlfn.IFNA(VLOOKUP(C2197,DSNXT!B:R,17,0),"")</f>
        <v>Nữ</v>
      </c>
      <c r="J2197" s="14">
        <f>_xlfn.IFNA(VLOOKUP(C2197,DSNXT!B:R,10,0),"")</f>
        <v>1790000</v>
      </c>
      <c r="K2197" s="14">
        <f>_xlfn.IFNA(VLOOKUP(C2197,DSNXT!B:R,11,0),"")</f>
        <v>5</v>
      </c>
      <c r="M2197" s="8">
        <f>SUMIFS(NHẬP!N:N,NHẬP!D:D,NXT!C2192)</f>
        <v>0</v>
      </c>
      <c r="N2197" s="8">
        <f>SUMIFS(XUẤT!N:N,XUẤT!D:D,NXT!C2192)</f>
        <v>0</v>
      </c>
      <c r="O2197" s="8">
        <f t="shared" si="34"/>
        <v>0</v>
      </c>
    </row>
    <row r="2198" spans="3:15" hidden="1">
      <c r="C2198" s="2" t="s">
        <v>3619</v>
      </c>
      <c r="D2198" s="14" t="str">
        <f>_xlfn.IFNA(VLOOKUP(C2198,DSNXT!B:R,2,0),"")</f>
        <v>Áo khoác nữ lông vũ dáng ngắn E9COA160D</v>
      </c>
      <c r="E2198" s="14" t="str">
        <f>_xlfn.IFNA(VLOOKUP(C2198,DSNXT!B:R,4,0),"")</f>
        <v>Đen-03</v>
      </c>
      <c r="F2198" s="14" t="str">
        <f>_xlfn.IFNA(VLOOKUP(C2198,DSNXT!B:R,5,0),"")</f>
        <v>Size S</v>
      </c>
      <c r="G2198" s="14" t="str">
        <f>_xlfn.IFNA(VLOOKUP(C2198,DSNXT!B:R,7,0),"")</f>
        <v>Khoác ngoài</v>
      </c>
      <c r="H2198" s="14" t="str">
        <f>_xlfn.IFNA(VLOOKUP(C2198,DSNXT!B:R,8,0),"")</f>
        <v>Áo khoác lông vũ</v>
      </c>
      <c r="I2198" s="14" t="str">
        <f>_xlfn.IFNA(VLOOKUP(C2198,DSNXT!B:R,17,0),"")</f>
        <v>Nữ</v>
      </c>
      <c r="J2198" s="14">
        <f>_xlfn.IFNA(VLOOKUP(C2198,DSNXT!B:R,10,0),"")</f>
        <v>1790000</v>
      </c>
      <c r="K2198" s="14">
        <f>_xlfn.IFNA(VLOOKUP(C2198,DSNXT!B:R,11,0),"")</f>
        <v>3</v>
      </c>
      <c r="M2198" s="8">
        <f>SUMIFS(NHẬP!N:N,NHẬP!D:D,NXT!C2193)</f>
        <v>0</v>
      </c>
      <c r="N2198" s="8">
        <f>SUMIFS(XUẤT!N:N,XUẤT!D:D,NXT!C2193)</f>
        <v>0</v>
      </c>
      <c r="O2198" s="8">
        <f t="shared" si="34"/>
        <v>0</v>
      </c>
    </row>
    <row r="2199" spans="3:15" hidden="1">
      <c r="C2199" s="2" t="s">
        <v>3620</v>
      </c>
      <c r="D2199" s="14" t="str">
        <f>_xlfn.IFNA(VLOOKUP(C2199,DSNXT!B:R,2,0),"")</f>
        <v>Áo khoác nữ lông vũ dáng ngắn E9COA160D</v>
      </c>
      <c r="E2199" s="14" t="str">
        <f>_xlfn.IFNA(VLOOKUP(C2199,DSNXT!B:R,4,0),"")</f>
        <v>Be-22</v>
      </c>
      <c r="F2199" s="14" t="str">
        <f>_xlfn.IFNA(VLOOKUP(C2199,DSNXT!B:R,5,0),"")</f>
        <v>Size L</v>
      </c>
      <c r="G2199" s="14" t="str">
        <f>_xlfn.IFNA(VLOOKUP(C2199,DSNXT!B:R,7,0),"")</f>
        <v>Khoác ngoài</v>
      </c>
      <c r="H2199" s="14" t="str">
        <f>_xlfn.IFNA(VLOOKUP(C2199,DSNXT!B:R,8,0),"")</f>
        <v>Áo khoác lông vũ</v>
      </c>
      <c r="I2199" s="14" t="str">
        <f>_xlfn.IFNA(VLOOKUP(C2199,DSNXT!B:R,17,0),"")</f>
        <v>Nữ</v>
      </c>
      <c r="J2199" s="14">
        <f>_xlfn.IFNA(VLOOKUP(C2199,DSNXT!B:R,10,0),"")</f>
        <v>1790000</v>
      </c>
      <c r="K2199" s="14">
        <f>_xlfn.IFNA(VLOOKUP(C2199,DSNXT!B:R,11,0),"")</f>
        <v>2</v>
      </c>
      <c r="M2199" s="8">
        <f>SUMIFS(NHẬP!N:N,NHẬP!D:D,NXT!C2194)</f>
        <v>0</v>
      </c>
      <c r="N2199" s="8">
        <f>SUMIFS(XUẤT!N:N,XUẤT!D:D,NXT!C2194)</f>
        <v>0</v>
      </c>
      <c r="O2199" s="8">
        <f t="shared" si="34"/>
        <v>0</v>
      </c>
    </row>
    <row r="2200" spans="3:15" hidden="1">
      <c r="C2200" s="2" t="s">
        <v>3621</v>
      </c>
      <c r="D2200" s="14" t="str">
        <f>_xlfn.IFNA(VLOOKUP(C2200,DSNXT!B:R,2,0),"")</f>
        <v>Áo khoác nữ lông vũ dáng ngắn E9COA160D</v>
      </c>
      <c r="E2200" s="14" t="str">
        <f>_xlfn.IFNA(VLOOKUP(C2200,DSNXT!B:R,4,0),"")</f>
        <v>Be-22</v>
      </c>
      <c r="F2200" s="14" t="str">
        <f>_xlfn.IFNA(VLOOKUP(C2200,DSNXT!B:R,5,0),"")</f>
        <v>Size M</v>
      </c>
      <c r="G2200" s="14" t="str">
        <f>_xlfn.IFNA(VLOOKUP(C2200,DSNXT!B:R,7,0),"")</f>
        <v>Khoác ngoài</v>
      </c>
      <c r="H2200" s="14" t="str">
        <f>_xlfn.IFNA(VLOOKUP(C2200,DSNXT!B:R,8,0),"")</f>
        <v>Áo khoác lông vũ</v>
      </c>
      <c r="I2200" s="14" t="str">
        <f>_xlfn.IFNA(VLOOKUP(C2200,DSNXT!B:R,17,0),"")</f>
        <v>Nữ</v>
      </c>
      <c r="J2200" s="14">
        <f>_xlfn.IFNA(VLOOKUP(C2200,DSNXT!B:R,10,0),"")</f>
        <v>1790000</v>
      </c>
      <c r="K2200" s="14">
        <f>_xlfn.IFNA(VLOOKUP(C2200,DSNXT!B:R,11,0),"")</f>
        <v>5</v>
      </c>
      <c r="M2200" s="8">
        <f>SUMIFS(NHẬP!N:N,NHẬP!D:D,NXT!C2195)</f>
        <v>0</v>
      </c>
      <c r="N2200" s="8">
        <f>SUMIFS(XUẤT!N:N,XUẤT!D:D,NXT!C2195)</f>
        <v>0</v>
      </c>
      <c r="O2200" s="8">
        <f t="shared" si="34"/>
        <v>0</v>
      </c>
    </row>
    <row r="2201" spans="3:15" hidden="1">
      <c r="C2201" s="2" t="s">
        <v>3622</v>
      </c>
      <c r="D2201" s="14" t="str">
        <f>_xlfn.IFNA(VLOOKUP(C2201,DSNXT!B:R,2,0),"")</f>
        <v>Áo khoác nữ lông vũ dáng ngắn E9COA160D</v>
      </c>
      <c r="E2201" s="14" t="str">
        <f>_xlfn.IFNA(VLOOKUP(C2201,DSNXT!B:R,4,0),"")</f>
        <v>Be-22</v>
      </c>
      <c r="F2201" s="14" t="str">
        <f>_xlfn.IFNA(VLOOKUP(C2201,DSNXT!B:R,5,0),"")</f>
        <v>Size S</v>
      </c>
      <c r="G2201" s="14" t="str">
        <f>_xlfn.IFNA(VLOOKUP(C2201,DSNXT!B:R,7,0),"")</f>
        <v>Khoác ngoài</v>
      </c>
      <c r="H2201" s="14" t="str">
        <f>_xlfn.IFNA(VLOOKUP(C2201,DSNXT!B:R,8,0),"")</f>
        <v>Áo khoác lông vũ</v>
      </c>
      <c r="I2201" s="14" t="str">
        <f>_xlfn.IFNA(VLOOKUP(C2201,DSNXT!B:R,17,0),"")</f>
        <v>Nữ</v>
      </c>
      <c r="J2201" s="14">
        <f>_xlfn.IFNA(VLOOKUP(C2201,DSNXT!B:R,10,0),"")</f>
        <v>1790000</v>
      </c>
      <c r="K2201" s="14">
        <f>_xlfn.IFNA(VLOOKUP(C2201,DSNXT!B:R,11,0),"")</f>
        <v>3</v>
      </c>
      <c r="M2201" s="8">
        <f>SUMIFS(NHẬP!N:N,NHẬP!D:D,NXT!C2196)</f>
        <v>0</v>
      </c>
      <c r="N2201" s="8">
        <f>SUMIFS(XUẤT!N:N,XUẤT!D:D,NXT!C2196)</f>
        <v>0</v>
      </c>
      <c r="O2201" s="8">
        <f t="shared" si="34"/>
        <v>0</v>
      </c>
    </row>
    <row r="2202" spans="3:15" hidden="1">
      <c r="C2202" s="2" t="s">
        <v>3623</v>
      </c>
      <c r="D2202" s="14" t="str">
        <f>_xlfn.IFNA(VLOOKUP(C2202,DSNXT!B:R,2,0),"")</f>
        <v>Áo khoác nữ chần bông dáng ngắn E9COA162D</v>
      </c>
      <c r="E2202" s="14" t="str">
        <f>_xlfn.IFNA(VLOOKUP(C2202,DSNXT!B:R,4,0),"")</f>
        <v>Nâu-21</v>
      </c>
      <c r="F2202" s="14" t="str">
        <f>_xlfn.IFNA(VLOOKUP(C2202,DSNXT!B:R,5,0),"")</f>
        <v>Size L</v>
      </c>
      <c r="G2202" s="14" t="str">
        <f>_xlfn.IFNA(VLOOKUP(C2202,DSNXT!B:R,7,0),"")</f>
        <v>Khoác ngoài</v>
      </c>
      <c r="H2202" s="14" t="str">
        <f>_xlfn.IFNA(VLOOKUP(C2202,DSNXT!B:R,8,0),"")</f>
        <v>Áo khoác</v>
      </c>
      <c r="I2202" s="14" t="str">
        <f>_xlfn.IFNA(VLOOKUP(C2202,DSNXT!B:R,17,0),"")</f>
        <v>Nữ</v>
      </c>
      <c r="J2202" s="14">
        <f>_xlfn.IFNA(VLOOKUP(C2202,DSNXT!B:R,10,0),"")</f>
        <v>1490000</v>
      </c>
      <c r="K2202" s="14">
        <f>_xlfn.IFNA(VLOOKUP(C2202,DSNXT!B:R,11,0),"")</f>
        <v>2</v>
      </c>
      <c r="M2202" s="8">
        <f>SUMIFS(NHẬP!N:N,NHẬP!D:D,NXT!C2197)</f>
        <v>0</v>
      </c>
      <c r="N2202" s="8">
        <f>SUMIFS(XUẤT!N:N,XUẤT!D:D,NXT!C2197)</f>
        <v>0</v>
      </c>
      <c r="O2202" s="8">
        <f t="shared" si="34"/>
        <v>0</v>
      </c>
    </row>
    <row r="2203" spans="3:15" hidden="1">
      <c r="C2203" s="2" t="s">
        <v>3625</v>
      </c>
      <c r="D2203" s="14" t="str">
        <f>_xlfn.IFNA(VLOOKUP(C2203,DSNXT!B:R,2,0),"")</f>
        <v>Áo khoác nữ chần bông dáng ngắn E9COA164D</v>
      </c>
      <c r="E2203" s="14" t="str">
        <f>_xlfn.IFNA(VLOOKUP(C2203,DSNXT!B:R,4,0),"")</f>
        <v>Đen-03</v>
      </c>
      <c r="F2203" s="14" t="str">
        <f>_xlfn.IFNA(VLOOKUP(C2203,DSNXT!B:R,5,0),"")</f>
        <v>Size L</v>
      </c>
      <c r="G2203" s="14" t="str">
        <f>_xlfn.IFNA(VLOOKUP(C2203,DSNXT!B:R,7,0),"")</f>
        <v>Khoác ngoài</v>
      </c>
      <c r="H2203" s="14" t="str">
        <f>_xlfn.IFNA(VLOOKUP(C2203,DSNXT!B:R,8,0),"")</f>
        <v>Áo khoác</v>
      </c>
      <c r="I2203" s="14" t="str">
        <f>_xlfn.IFNA(VLOOKUP(C2203,DSNXT!B:R,17,0),"")</f>
        <v>Nữ</v>
      </c>
      <c r="J2203" s="14">
        <f>_xlfn.IFNA(VLOOKUP(C2203,DSNXT!B:R,10,0),"")</f>
        <v>1590000</v>
      </c>
      <c r="K2203" s="14">
        <f>_xlfn.IFNA(VLOOKUP(C2203,DSNXT!B:R,11,0),"")</f>
        <v>5</v>
      </c>
      <c r="M2203" s="8">
        <f>SUMIFS(NHẬP!N:N,NHẬP!D:D,NXT!C2198)</f>
        <v>0</v>
      </c>
      <c r="N2203" s="8">
        <f>SUMIFS(XUẤT!N:N,XUẤT!D:D,NXT!C2198)</f>
        <v>0</v>
      </c>
      <c r="O2203" s="8">
        <f t="shared" si="34"/>
        <v>0</v>
      </c>
    </row>
    <row r="2204" spans="3:15" hidden="1">
      <c r="C2204" s="2" t="s">
        <v>3627</v>
      </c>
      <c r="D2204" s="14" t="str">
        <f>_xlfn.IFNA(VLOOKUP(C2204,DSNXT!B:R,2,0),"")</f>
        <v>Áo khoác nữ chần bông dáng ngắn E9COA164D</v>
      </c>
      <c r="E2204" s="14" t="str">
        <f>_xlfn.IFNA(VLOOKUP(C2204,DSNXT!B:R,4,0),"")</f>
        <v>Đen-03</v>
      </c>
      <c r="F2204" s="14" t="str">
        <f>_xlfn.IFNA(VLOOKUP(C2204,DSNXT!B:R,5,0),"")</f>
        <v>Size M</v>
      </c>
      <c r="G2204" s="14" t="str">
        <f>_xlfn.IFNA(VLOOKUP(C2204,DSNXT!B:R,7,0),"")</f>
        <v>Khoác ngoài</v>
      </c>
      <c r="H2204" s="14" t="str">
        <f>_xlfn.IFNA(VLOOKUP(C2204,DSNXT!B:R,8,0),"")</f>
        <v>Áo khoác</v>
      </c>
      <c r="I2204" s="14" t="str">
        <f>_xlfn.IFNA(VLOOKUP(C2204,DSNXT!B:R,17,0),"")</f>
        <v>Nữ</v>
      </c>
      <c r="J2204" s="14">
        <f>_xlfn.IFNA(VLOOKUP(C2204,DSNXT!B:R,10,0),"")</f>
        <v>1590000</v>
      </c>
      <c r="K2204" s="14">
        <f>_xlfn.IFNA(VLOOKUP(C2204,DSNXT!B:R,11,0),"")</f>
        <v>13</v>
      </c>
      <c r="M2204" s="8">
        <f>SUMIFS(NHẬP!N:N,NHẬP!D:D,NXT!C2199)</f>
        <v>0</v>
      </c>
      <c r="N2204" s="8">
        <f>SUMIFS(XUẤT!N:N,XUẤT!D:D,NXT!C2199)</f>
        <v>0</v>
      </c>
      <c r="O2204" s="8">
        <f t="shared" si="34"/>
        <v>0</v>
      </c>
    </row>
    <row r="2205" spans="3:15" hidden="1">
      <c r="C2205" s="2" t="s">
        <v>3628</v>
      </c>
      <c r="D2205" s="14" t="str">
        <f>_xlfn.IFNA(VLOOKUP(C2205,DSNXT!B:R,2,0),"")</f>
        <v>Áo khoác nữ chần bông dáng ngắn E9COA164D</v>
      </c>
      <c r="E2205" s="14" t="str">
        <f>_xlfn.IFNA(VLOOKUP(C2205,DSNXT!B:R,4,0),"")</f>
        <v>Đen-03</v>
      </c>
      <c r="F2205" s="14" t="str">
        <f>_xlfn.IFNA(VLOOKUP(C2205,DSNXT!B:R,5,0),"")</f>
        <v>Size S</v>
      </c>
      <c r="G2205" s="14" t="str">
        <f>_xlfn.IFNA(VLOOKUP(C2205,DSNXT!B:R,7,0),"")</f>
        <v>Khoác ngoài</v>
      </c>
      <c r="H2205" s="14" t="str">
        <f>_xlfn.IFNA(VLOOKUP(C2205,DSNXT!B:R,8,0),"")</f>
        <v>Áo khoác</v>
      </c>
      <c r="I2205" s="14" t="str">
        <f>_xlfn.IFNA(VLOOKUP(C2205,DSNXT!B:R,17,0),"")</f>
        <v>Nữ</v>
      </c>
      <c r="J2205" s="14">
        <f>_xlfn.IFNA(VLOOKUP(C2205,DSNXT!B:R,10,0),"")</f>
        <v>1590000</v>
      </c>
      <c r="K2205" s="14">
        <f>_xlfn.IFNA(VLOOKUP(C2205,DSNXT!B:R,11,0),"")</f>
        <v>8</v>
      </c>
      <c r="M2205" s="8">
        <f>SUMIFS(NHẬP!N:N,NHẬP!D:D,NXT!C2200)</f>
        <v>0</v>
      </c>
      <c r="N2205" s="8">
        <f>SUMIFS(XUẤT!N:N,XUẤT!D:D,NXT!C2200)</f>
        <v>0</v>
      </c>
      <c r="O2205" s="8">
        <f t="shared" si="34"/>
        <v>0</v>
      </c>
    </row>
    <row r="2206" spans="3:15" hidden="1">
      <c r="C2206" s="2" t="s">
        <v>3629</v>
      </c>
      <c r="D2206" s="14" t="str">
        <f>_xlfn.IFNA(VLOOKUP(C2206,DSNXT!B:R,2,0),"")</f>
        <v>Váy liền nữ E9DRE024E</v>
      </c>
      <c r="E2206" s="14" t="str">
        <f>_xlfn.IFNA(VLOOKUP(C2206,DSNXT!B:R,4,0),"")</f>
        <v>Xanh tím than-00</v>
      </c>
      <c r="F2206" s="14" t="str">
        <f>_xlfn.IFNA(VLOOKUP(C2206,DSNXT!B:R,5,0),"")</f>
        <v>Size S</v>
      </c>
      <c r="G2206" s="14" t="str">
        <f>_xlfn.IFNA(VLOOKUP(C2206,DSNXT!B:R,7,0),"")</f>
        <v>Đầm</v>
      </c>
      <c r="H2206" s="14" t="str">
        <f>_xlfn.IFNA(VLOOKUP(C2206,DSNXT!B:R,8,0),"")</f>
        <v>Đầm</v>
      </c>
      <c r="I2206" s="14" t="str">
        <f>_xlfn.IFNA(VLOOKUP(C2206,DSNXT!B:R,17,0),"")</f>
        <v>Nữ</v>
      </c>
      <c r="J2206" s="14">
        <f>_xlfn.IFNA(VLOOKUP(C2206,DSNXT!B:R,10,0),"")</f>
        <v>990000</v>
      </c>
      <c r="K2206" s="14">
        <f>_xlfn.IFNA(VLOOKUP(C2206,DSNXT!B:R,11,0),"")</f>
        <v>1</v>
      </c>
      <c r="M2206" s="8">
        <f>SUMIFS(NHẬP!N:N,NHẬP!D:D,NXT!C2201)</f>
        <v>0</v>
      </c>
      <c r="N2206" s="8">
        <f>SUMIFS(XUẤT!N:N,XUẤT!D:D,NXT!C2201)</f>
        <v>0</v>
      </c>
      <c r="O2206" s="8">
        <f t="shared" si="34"/>
        <v>0</v>
      </c>
    </row>
    <row r="2207" spans="3:15" hidden="1">
      <c r="C2207" s="2" t="s">
        <v>3632</v>
      </c>
      <c r="D2207" s="14" t="str">
        <f>_xlfn.IFNA(VLOOKUP(C2207,DSNXT!B:R,2,0),"")</f>
        <v>Đầm ngắn tay E9DRE028C</v>
      </c>
      <c r="E2207" s="14" t="str">
        <f>_xlfn.IFNA(VLOOKUP(C2207,DSNXT!B:R,4,0),"")</f>
        <v>Hồng</v>
      </c>
      <c r="F2207" s="14" t="str">
        <f>_xlfn.IFNA(VLOOKUP(C2207,DSNXT!B:R,5,0),"")</f>
        <v>Size M</v>
      </c>
      <c r="G2207" s="14" t="str">
        <f>_xlfn.IFNA(VLOOKUP(C2207,DSNXT!B:R,7,0),"")</f>
        <v>Đầm</v>
      </c>
      <c r="H2207" s="14" t="str">
        <f>_xlfn.IFNA(VLOOKUP(C2207,DSNXT!B:R,8,0),"")</f>
        <v>Đầm</v>
      </c>
      <c r="I2207" s="14" t="str">
        <f>_xlfn.IFNA(VLOOKUP(C2207,DSNXT!B:R,17,0),"")</f>
        <v>Nữ</v>
      </c>
      <c r="J2207" s="14">
        <f>_xlfn.IFNA(VLOOKUP(C2207,DSNXT!B:R,10,0),"")</f>
        <v>790000</v>
      </c>
      <c r="K2207" s="14">
        <f>_xlfn.IFNA(VLOOKUP(C2207,DSNXT!B:R,11,0),"")</f>
        <v>1</v>
      </c>
      <c r="M2207" s="8">
        <f>SUMIFS(NHẬP!N:N,NHẬP!D:D,NXT!C2202)</f>
        <v>0</v>
      </c>
      <c r="N2207" s="8">
        <f>SUMIFS(XUẤT!N:N,XUẤT!D:D,NXT!C2202)</f>
        <v>0</v>
      </c>
      <c r="O2207" s="8">
        <f t="shared" si="34"/>
        <v>0</v>
      </c>
    </row>
    <row r="2208" spans="3:15" hidden="1">
      <c r="C2208" s="2" t="s">
        <v>3634</v>
      </c>
      <c r="D2208" s="14" t="str">
        <f>_xlfn.IFNA(VLOOKUP(C2208,DSNXT!B:R,2,0),"")</f>
        <v>Đầm sát nách E9DRE029C</v>
      </c>
      <c r="E2208" s="14" t="str">
        <f>_xlfn.IFNA(VLOOKUP(C2208,DSNXT!B:R,4,0),"")</f>
        <v>Đen</v>
      </c>
      <c r="F2208" s="14" t="str">
        <f>_xlfn.IFNA(VLOOKUP(C2208,DSNXT!B:R,5,0),"")</f>
        <v>Size M</v>
      </c>
      <c r="G2208" s="14" t="str">
        <f>_xlfn.IFNA(VLOOKUP(C2208,DSNXT!B:R,7,0),"")</f>
        <v>Đầm</v>
      </c>
      <c r="H2208" s="14" t="str">
        <f>_xlfn.IFNA(VLOOKUP(C2208,DSNXT!B:R,8,0),"")</f>
        <v>Đầm</v>
      </c>
      <c r="I2208" s="14" t="str">
        <f>_xlfn.IFNA(VLOOKUP(C2208,DSNXT!B:R,17,0),"")</f>
        <v>Nữ</v>
      </c>
      <c r="J2208" s="14">
        <f>_xlfn.IFNA(VLOOKUP(C2208,DSNXT!B:R,10,0),"")</f>
        <v>790000</v>
      </c>
      <c r="K2208" s="14">
        <f>_xlfn.IFNA(VLOOKUP(C2208,DSNXT!B:R,11,0),"")</f>
        <v>1</v>
      </c>
      <c r="M2208" s="8">
        <f>SUMIFS(NHẬP!N:N,NHẬP!D:D,NXT!C2203)</f>
        <v>0</v>
      </c>
      <c r="N2208" s="8">
        <f>SUMIFS(XUẤT!N:N,XUẤT!D:D,NXT!C2203)</f>
        <v>0</v>
      </c>
      <c r="O2208" s="8">
        <f t="shared" si="34"/>
        <v>0</v>
      </c>
    </row>
    <row r="2209" spans="3:15" hidden="1">
      <c r="C2209" s="2" t="s">
        <v>3636</v>
      </c>
      <c r="D2209" s="14" t="str">
        <f>_xlfn.IFNA(VLOOKUP(C2209,DSNXT!B:R,2,0),"")</f>
        <v>Đầm ngắn tay ITN E9DRE231C</v>
      </c>
      <c r="E2209" s="14" t="str">
        <f>_xlfn.IFNA(VLOOKUP(C2209,DSNXT!B:R,4,0),"")</f>
        <v>Xanh lá cây</v>
      </c>
      <c r="F2209" s="14" t="str">
        <f>_xlfn.IFNA(VLOOKUP(C2209,DSNXT!B:R,5,0),"")</f>
        <v>Size M</v>
      </c>
      <c r="G2209" s="14" t="str">
        <f>_xlfn.IFNA(VLOOKUP(C2209,DSNXT!B:R,7,0),"")</f>
        <v>Đầm</v>
      </c>
      <c r="H2209" s="14" t="str">
        <f>_xlfn.IFNA(VLOOKUP(C2209,DSNXT!B:R,8,0),"")</f>
        <v>Đầm</v>
      </c>
      <c r="I2209" s="14" t="str">
        <f>_xlfn.IFNA(VLOOKUP(C2209,DSNXT!B:R,17,0),"")</f>
        <v>Nữ</v>
      </c>
      <c r="J2209" s="14">
        <f>_xlfn.IFNA(VLOOKUP(C2209,DSNXT!B:R,10,0),"")</f>
        <v>860000</v>
      </c>
      <c r="K2209" s="14">
        <f>_xlfn.IFNA(VLOOKUP(C2209,DSNXT!B:R,11,0),"")</f>
        <v>1</v>
      </c>
      <c r="M2209" s="8">
        <f>SUMIFS(NHẬP!N:N,NHẬP!D:D,NXT!C2204)</f>
        <v>0</v>
      </c>
      <c r="N2209" s="8">
        <f>SUMIFS(XUẤT!N:N,XUẤT!D:D,NXT!C2204)</f>
        <v>0</v>
      </c>
      <c r="O2209" s="8">
        <f t="shared" si="34"/>
        <v>0</v>
      </c>
    </row>
    <row r="2210" spans="3:15" hidden="1">
      <c r="C2210" s="2" t="s">
        <v>3638</v>
      </c>
      <c r="D2210" s="14" t="str">
        <f>_xlfn.IFNA(VLOOKUP(C2210,DSNXT!B:R,2,0),"")</f>
        <v>Kính phân cực nữ E9EYW001E</v>
      </c>
      <c r="E2210" s="14" t="str">
        <f>_xlfn.IFNA(VLOOKUP(C2210,DSNXT!B:R,4,0),"")</f>
        <v>Nâu đồng</v>
      </c>
      <c r="F2210" s="14" t="str">
        <f>_xlfn.IFNA(VLOOKUP(C2210,DSNXT!B:R,5,0),"")</f>
        <v>59*18*142 cm</v>
      </c>
      <c r="G2210" s="14" t="str">
        <f>_xlfn.IFNA(VLOOKUP(C2210,DSNXT!B:R,7,0),"")</f>
        <v>Kính mắt</v>
      </c>
      <c r="H2210" s="14" t="str">
        <f>_xlfn.IFNA(VLOOKUP(C2210,DSNXT!B:R,8,0),"")</f>
        <v>Kính phân cực</v>
      </c>
      <c r="I2210" s="14" t="str">
        <f>_xlfn.IFNA(VLOOKUP(C2210,DSNXT!B:R,17,0),"")</f>
        <v>Nữ</v>
      </c>
      <c r="J2210" s="14">
        <f>_xlfn.IFNA(VLOOKUP(C2210,DSNXT!B:R,10,0),"")</f>
        <v>420000</v>
      </c>
      <c r="K2210" s="14">
        <f>_xlfn.IFNA(VLOOKUP(C2210,DSNXT!B:R,11,0),"")</f>
        <v>1</v>
      </c>
      <c r="M2210" s="8">
        <f>SUMIFS(NHẬP!N:N,NHẬP!D:D,NXT!C2205)</f>
        <v>0</v>
      </c>
      <c r="N2210" s="8">
        <f>SUMIFS(XUẤT!N:N,XUẤT!D:D,NXT!C2205)</f>
        <v>0</v>
      </c>
      <c r="O2210" s="8">
        <f t="shared" si="34"/>
        <v>0</v>
      </c>
    </row>
    <row r="2211" spans="3:15" hidden="1">
      <c r="C2211" s="2" t="s">
        <v>3641</v>
      </c>
      <c r="D2211" s="14" t="str">
        <f>_xlfn.IFNA(VLOOKUP(C2211,DSNXT!B:R,2,0),"")</f>
        <v>Kính phân cực nữ E9EYW001E</v>
      </c>
      <c r="E2211" s="14" t="str">
        <f>_xlfn.IFNA(VLOOKUP(C2211,DSNXT!B:R,4,0),"")</f>
        <v>Đen</v>
      </c>
      <c r="F2211" s="14" t="str">
        <f>_xlfn.IFNA(VLOOKUP(C2211,DSNXT!B:R,5,0),"")</f>
        <v>59*18*142 cm</v>
      </c>
      <c r="G2211" s="14" t="str">
        <f>_xlfn.IFNA(VLOOKUP(C2211,DSNXT!B:R,7,0),"")</f>
        <v>Kính mắt</v>
      </c>
      <c r="H2211" s="14" t="str">
        <f>_xlfn.IFNA(VLOOKUP(C2211,DSNXT!B:R,8,0),"")</f>
        <v>Kính phân cực</v>
      </c>
      <c r="I2211" s="14" t="str">
        <f>_xlfn.IFNA(VLOOKUP(C2211,DSNXT!B:R,17,0),"")</f>
        <v>Nữ</v>
      </c>
      <c r="J2211" s="14">
        <f>_xlfn.IFNA(VLOOKUP(C2211,DSNXT!B:R,10,0),"")</f>
        <v>420000</v>
      </c>
      <c r="K2211" s="14">
        <f>_xlfn.IFNA(VLOOKUP(C2211,DSNXT!B:R,11,0),"")</f>
        <v>1</v>
      </c>
      <c r="M2211" s="8">
        <f>SUMIFS(NHẬP!N:N,NHẬP!D:D,NXT!C2206)</f>
        <v>0</v>
      </c>
      <c r="N2211" s="8">
        <f>SUMIFS(XUẤT!N:N,XUẤT!D:D,NXT!C2206)</f>
        <v>0</v>
      </c>
      <c r="O2211" s="8">
        <f t="shared" si="34"/>
        <v>0</v>
      </c>
    </row>
    <row r="2212" spans="3:15" hidden="1">
      <c r="C2212" s="2" t="s">
        <v>3642</v>
      </c>
      <c r="D2212" s="14" t="str">
        <f>_xlfn.IFNA(VLOOKUP(C2212,DSNXT!B:R,2,0),"")</f>
        <v>Kính phân cực nữ E9EYW003E</v>
      </c>
      <c r="E2212" s="14" t="str">
        <f>_xlfn.IFNA(VLOOKUP(C2212,DSNXT!B:R,4,0),"")</f>
        <v>Đen</v>
      </c>
      <c r="F2212" s="14" t="str">
        <f>_xlfn.IFNA(VLOOKUP(C2212,DSNXT!B:R,5,0),"")</f>
        <v>59*16*145 cm</v>
      </c>
      <c r="G2212" s="14" t="str">
        <f>_xlfn.IFNA(VLOOKUP(C2212,DSNXT!B:R,7,0),"")</f>
        <v>Kính mắt</v>
      </c>
      <c r="H2212" s="14" t="str">
        <f>_xlfn.IFNA(VLOOKUP(C2212,DSNXT!B:R,8,0),"")</f>
        <v>Kính phân cực</v>
      </c>
      <c r="I2212" s="14" t="str">
        <f>_xlfn.IFNA(VLOOKUP(C2212,DSNXT!B:R,17,0),"")</f>
        <v>Nữ</v>
      </c>
      <c r="J2212" s="14">
        <f>_xlfn.IFNA(VLOOKUP(C2212,DSNXT!B:R,10,0),"")</f>
        <v>420000</v>
      </c>
      <c r="K2212" s="14">
        <f>_xlfn.IFNA(VLOOKUP(C2212,DSNXT!B:R,11,0),"")</f>
        <v>4</v>
      </c>
      <c r="M2212" s="8">
        <f>SUMIFS(NHẬP!N:N,NHẬP!D:D,NXT!C2207)</f>
        <v>0</v>
      </c>
      <c r="N2212" s="8">
        <f>SUMIFS(XUẤT!N:N,XUẤT!D:D,NXT!C2207)</f>
        <v>0</v>
      </c>
      <c r="O2212" s="8">
        <f t="shared" si="34"/>
        <v>0</v>
      </c>
    </row>
    <row r="2213" spans="3:15" hidden="1">
      <c r="C2213" s="2" t="s">
        <v>3645</v>
      </c>
      <c r="D2213" s="14" t="str">
        <f>_xlfn.IFNA(VLOOKUP(C2213,DSNXT!B:R,2,0),"")</f>
        <v>Kính phân cực nữ E9EYW004E</v>
      </c>
      <c r="E2213" s="14" t="str">
        <f>_xlfn.IFNA(VLOOKUP(C2213,DSNXT!B:R,4,0),"")</f>
        <v>Đen</v>
      </c>
      <c r="F2213" s="14" t="str">
        <f>_xlfn.IFNA(VLOOKUP(C2213,DSNXT!B:R,5,0),"")</f>
        <v>65*16*143 cm</v>
      </c>
      <c r="G2213" s="14" t="str">
        <f>_xlfn.IFNA(VLOOKUP(C2213,DSNXT!B:R,7,0),"")</f>
        <v>Kính mắt</v>
      </c>
      <c r="H2213" s="14" t="str">
        <f>_xlfn.IFNA(VLOOKUP(C2213,DSNXT!B:R,8,0),"")</f>
        <v>Kính phân cực</v>
      </c>
      <c r="I2213" s="14" t="str">
        <f>_xlfn.IFNA(VLOOKUP(C2213,DSNXT!B:R,17,0),"")</f>
        <v>Nữ</v>
      </c>
      <c r="J2213" s="14">
        <f>_xlfn.IFNA(VLOOKUP(C2213,DSNXT!B:R,10,0),"")</f>
        <v>420000</v>
      </c>
      <c r="K2213" s="14">
        <f>_xlfn.IFNA(VLOOKUP(C2213,DSNXT!B:R,11,0),"")</f>
        <v>6</v>
      </c>
      <c r="M2213" s="8">
        <f>SUMIFS(NHẬP!N:N,NHẬP!D:D,NXT!C2208)</f>
        <v>0</v>
      </c>
      <c r="N2213" s="8">
        <f>SUMIFS(XUẤT!N:N,XUẤT!D:D,NXT!C2208)</f>
        <v>0</v>
      </c>
      <c r="O2213" s="8">
        <f t="shared" si="34"/>
        <v>0</v>
      </c>
    </row>
    <row r="2214" spans="3:15" hidden="1">
      <c r="C2214" s="2" t="s">
        <v>3648</v>
      </c>
      <c r="D2214" s="14" t="str">
        <f>_xlfn.IFNA(VLOOKUP(C2214,DSNXT!B:R,2,0),"")</f>
        <v>Kính phân cực nữ E9EYW005E</v>
      </c>
      <c r="E2214" s="14" t="str">
        <f>_xlfn.IFNA(VLOOKUP(C2214,DSNXT!B:R,4,0),"")</f>
        <v>Đen</v>
      </c>
      <c r="F2214" s="14" t="str">
        <f>_xlfn.IFNA(VLOOKUP(C2214,DSNXT!B:R,5,0),"")</f>
        <v>64*16*143 cm</v>
      </c>
      <c r="G2214" s="14" t="str">
        <f>_xlfn.IFNA(VLOOKUP(C2214,DSNXT!B:R,7,0),"")</f>
        <v>Kính mắt</v>
      </c>
      <c r="H2214" s="14" t="str">
        <f>_xlfn.IFNA(VLOOKUP(C2214,DSNXT!B:R,8,0),"")</f>
        <v>Kính phân cực</v>
      </c>
      <c r="I2214" s="14" t="str">
        <f>_xlfn.IFNA(VLOOKUP(C2214,DSNXT!B:R,17,0),"")</f>
        <v>Nữ</v>
      </c>
      <c r="J2214" s="14">
        <f>_xlfn.IFNA(VLOOKUP(C2214,DSNXT!B:R,10,0),"")</f>
        <v>420000</v>
      </c>
      <c r="K2214" s="14">
        <f>_xlfn.IFNA(VLOOKUP(C2214,DSNXT!B:R,11,0),"")</f>
        <v>2</v>
      </c>
      <c r="M2214" s="8">
        <f>SUMIFS(NHẬP!N:N,NHẬP!D:D,NXT!C2209)</f>
        <v>0</v>
      </c>
      <c r="N2214" s="8">
        <f>SUMIFS(XUẤT!N:N,XUẤT!D:D,NXT!C2209)</f>
        <v>0</v>
      </c>
      <c r="O2214" s="8">
        <f t="shared" si="34"/>
        <v>0</v>
      </c>
    </row>
    <row r="2215" spans="3:15" hidden="1">
      <c r="C2215" s="2" t="s">
        <v>3651</v>
      </c>
      <c r="D2215" s="14" t="str">
        <f>_xlfn.IFNA(VLOOKUP(C2215,DSNXT!B:R,2,0),"")</f>
        <v>Kính phân cực nữ E9EYW005E</v>
      </c>
      <c r="E2215" s="14" t="str">
        <f>_xlfn.IFNA(VLOOKUP(C2215,DSNXT!B:R,4,0),"")</f>
        <v>Bạc</v>
      </c>
      <c r="F2215" s="14" t="str">
        <f>_xlfn.IFNA(VLOOKUP(C2215,DSNXT!B:R,5,0),"")</f>
        <v>64*16*143 cm</v>
      </c>
      <c r="G2215" s="14" t="str">
        <f>_xlfn.IFNA(VLOOKUP(C2215,DSNXT!B:R,7,0),"")</f>
        <v>Kính mắt</v>
      </c>
      <c r="H2215" s="14" t="str">
        <f>_xlfn.IFNA(VLOOKUP(C2215,DSNXT!B:R,8,0),"")</f>
        <v>Kính phân cực</v>
      </c>
      <c r="I2215" s="14" t="str">
        <f>_xlfn.IFNA(VLOOKUP(C2215,DSNXT!B:R,17,0),"")</f>
        <v>Nữ</v>
      </c>
      <c r="J2215" s="14">
        <f>_xlfn.IFNA(VLOOKUP(C2215,DSNXT!B:R,10,0),"")</f>
        <v>420000</v>
      </c>
      <c r="K2215" s="14">
        <f>_xlfn.IFNA(VLOOKUP(C2215,DSNXT!B:R,11,0),"")</f>
        <v>2</v>
      </c>
      <c r="M2215" s="8">
        <f>SUMIFS(NHẬP!N:N,NHẬP!D:D,NXT!C2210)</f>
        <v>0</v>
      </c>
      <c r="N2215" s="8">
        <f>SUMIFS(XUẤT!N:N,XUẤT!D:D,NXT!C2210)</f>
        <v>0</v>
      </c>
      <c r="O2215" s="8">
        <f t="shared" si="34"/>
        <v>0</v>
      </c>
    </row>
    <row r="2216" spans="3:15" hidden="1">
      <c r="C2216" s="2" t="s">
        <v>3653</v>
      </c>
      <c r="D2216" s="14" t="str">
        <f>_xlfn.IFNA(VLOOKUP(C2216,DSNXT!B:R,2,0),"")</f>
        <v>Kính phân cực nữ E9EYW006E</v>
      </c>
      <c r="E2216" s="14" t="str">
        <f>_xlfn.IFNA(VLOOKUP(C2216,DSNXT!B:R,4,0),"")</f>
        <v>Bạc</v>
      </c>
      <c r="F2216" s="14" t="str">
        <f>_xlfn.IFNA(VLOOKUP(C2216,DSNXT!B:R,5,0),"")</f>
        <v>62*16*143 cm</v>
      </c>
      <c r="G2216" s="14" t="str">
        <f>_xlfn.IFNA(VLOOKUP(C2216,DSNXT!B:R,7,0),"")</f>
        <v>Kính mắt</v>
      </c>
      <c r="H2216" s="14" t="str">
        <f>_xlfn.IFNA(VLOOKUP(C2216,DSNXT!B:R,8,0),"")</f>
        <v>Kính phân cực</v>
      </c>
      <c r="I2216" s="14" t="str">
        <f>_xlfn.IFNA(VLOOKUP(C2216,DSNXT!B:R,17,0),"")</f>
        <v>Nữ</v>
      </c>
      <c r="J2216" s="14">
        <f>_xlfn.IFNA(VLOOKUP(C2216,DSNXT!B:R,10,0),"")</f>
        <v>420000</v>
      </c>
      <c r="K2216" s="14">
        <f>_xlfn.IFNA(VLOOKUP(C2216,DSNXT!B:R,11,0),"")</f>
        <v>2</v>
      </c>
      <c r="M2216" s="8">
        <f>SUMIFS(NHẬP!N:N,NHẬP!D:D,NXT!C2211)</f>
        <v>0</v>
      </c>
      <c r="N2216" s="8">
        <f>SUMIFS(XUẤT!N:N,XUẤT!D:D,NXT!C2211)</f>
        <v>0</v>
      </c>
      <c r="O2216" s="8">
        <f t="shared" si="34"/>
        <v>0</v>
      </c>
    </row>
    <row r="2217" spans="3:15" hidden="1">
      <c r="C2217" s="2" t="s">
        <v>3656</v>
      </c>
      <c r="D2217" s="14" t="str">
        <f>_xlfn.IFNA(VLOOKUP(C2217,DSNXT!B:R,2,0),"")</f>
        <v>Kính phân cực nữ E9EYW006E</v>
      </c>
      <c r="E2217" s="14" t="str">
        <f>_xlfn.IFNA(VLOOKUP(C2217,DSNXT!B:R,4,0),"")</f>
        <v>Vàng</v>
      </c>
      <c r="F2217" s="14" t="str">
        <f>_xlfn.IFNA(VLOOKUP(C2217,DSNXT!B:R,5,0),"")</f>
        <v>62*16*143 cm</v>
      </c>
      <c r="G2217" s="14" t="str">
        <f>_xlfn.IFNA(VLOOKUP(C2217,DSNXT!B:R,7,0),"")</f>
        <v>Kính mắt</v>
      </c>
      <c r="H2217" s="14" t="str">
        <f>_xlfn.IFNA(VLOOKUP(C2217,DSNXT!B:R,8,0),"")</f>
        <v>Kính phân cực</v>
      </c>
      <c r="I2217" s="14" t="str">
        <f>_xlfn.IFNA(VLOOKUP(C2217,DSNXT!B:R,17,0),"")</f>
        <v>Nữ</v>
      </c>
      <c r="J2217" s="14">
        <f>_xlfn.IFNA(VLOOKUP(C2217,DSNXT!B:R,10,0),"")</f>
        <v>420000</v>
      </c>
      <c r="K2217" s="14">
        <f>_xlfn.IFNA(VLOOKUP(C2217,DSNXT!B:R,11,0),"")</f>
        <v>1</v>
      </c>
      <c r="M2217" s="8">
        <f>SUMIFS(NHẬP!N:N,NHẬP!D:D,NXT!C2212)</f>
        <v>0</v>
      </c>
      <c r="N2217" s="8">
        <f>SUMIFS(XUẤT!N:N,XUẤT!D:D,NXT!C2212)</f>
        <v>0</v>
      </c>
      <c r="O2217" s="8">
        <f t="shared" si="34"/>
        <v>0</v>
      </c>
    </row>
    <row r="2218" spans="3:15" hidden="1">
      <c r="C2218" s="2" t="s">
        <v>3657</v>
      </c>
      <c r="D2218" s="14" t="str">
        <f>_xlfn.IFNA(VLOOKUP(C2218,DSNXT!B:R,2,0),"")</f>
        <v>Kính phân cực nữ E9EYW007E</v>
      </c>
      <c r="E2218" s="14" t="str">
        <f>_xlfn.IFNA(VLOOKUP(C2218,DSNXT!B:R,4,0),"")</f>
        <v>Ghi</v>
      </c>
      <c r="F2218" s="14" t="str">
        <f>_xlfn.IFNA(VLOOKUP(C2218,DSNXT!B:R,5,0),"")</f>
        <v>63*17*150 cm</v>
      </c>
      <c r="G2218" s="14" t="str">
        <f>_xlfn.IFNA(VLOOKUP(C2218,DSNXT!B:R,7,0),"")</f>
        <v>Kính mắt</v>
      </c>
      <c r="H2218" s="14" t="str">
        <f>_xlfn.IFNA(VLOOKUP(C2218,DSNXT!B:R,8,0),"")</f>
        <v>Kính phân cực</v>
      </c>
      <c r="I2218" s="14" t="str">
        <f>_xlfn.IFNA(VLOOKUP(C2218,DSNXT!B:R,17,0),"")</f>
        <v>Nữ</v>
      </c>
      <c r="J2218" s="14">
        <f>_xlfn.IFNA(VLOOKUP(C2218,DSNXT!B:R,10,0),"")</f>
        <v>420000</v>
      </c>
      <c r="K2218" s="14">
        <f>_xlfn.IFNA(VLOOKUP(C2218,DSNXT!B:R,11,0),"")</f>
        <v>1</v>
      </c>
      <c r="M2218" s="8">
        <f>SUMIFS(NHẬP!N:N,NHẬP!D:D,NXT!C2213)</f>
        <v>0</v>
      </c>
      <c r="N2218" s="8">
        <f>SUMIFS(XUẤT!N:N,XUẤT!D:D,NXT!C2213)</f>
        <v>0</v>
      </c>
      <c r="O2218" s="8">
        <f t="shared" si="34"/>
        <v>0</v>
      </c>
    </row>
    <row r="2219" spans="3:15" hidden="1">
      <c r="C2219" s="2" t="s">
        <v>3660</v>
      </c>
      <c r="D2219" s="14" t="str">
        <f>_xlfn.IFNA(VLOOKUP(C2219,DSNXT!B:R,2,0),"")</f>
        <v>Kính phân cực nữ E9EYW007E</v>
      </c>
      <c r="E2219" s="14" t="str">
        <f>_xlfn.IFNA(VLOOKUP(C2219,DSNXT!B:R,4,0),"")</f>
        <v>Đen</v>
      </c>
      <c r="F2219" s="14" t="str">
        <f>_xlfn.IFNA(VLOOKUP(C2219,DSNXT!B:R,5,0),"")</f>
        <v>63*17*150 cm</v>
      </c>
      <c r="G2219" s="14" t="str">
        <f>_xlfn.IFNA(VLOOKUP(C2219,DSNXT!B:R,7,0),"")</f>
        <v>Kính mắt</v>
      </c>
      <c r="H2219" s="14" t="str">
        <f>_xlfn.IFNA(VLOOKUP(C2219,DSNXT!B:R,8,0),"")</f>
        <v>Kính phân cực</v>
      </c>
      <c r="I2219" s="14" t="str">
        <f>_xlfn.IFNA(VLOOKUP(C2219,DSNXT!B:R,17,0),"")</f>
        <v>Nữ</v>
      </c>
      <c r="J2219" s="14">
        <f>_xlfn.IFNA(VLOOKUP(C2219,DSNXT!B:R,10,0),"")</f>
        <v>420000</v>
      </c>
      <c r="K2219" s="14">
        <f>_xlfn.IFNA(VLOOKUP(C2219,DSNXT!B:R,11,0),"")</f>
        <v>1</v>
      </c>
      <c r="M2219" s="8">
        <f>SUMIFS(NHẬP!N:N,NHẬP!D:D,NXT!C2214)</f>
        <v>0</v>
      </c>
      <c r="N2219" s="8">
        <f>SUMIFS(XUẤT!N:N,XUẤT!D:D,NXT!C2214)</f>
        <v>0</v>
      </c>
      <c r="O2219" s="8">
        <f t="shared" si="34"/>
        <v>0</v>
      </c>
    </row>
    <row r="2220" spans="3:15" hidden="1">
      <c r="C2220" s="2" t="s">
        <v>3661</v>
      </c>
      <c r="D2220" s="14" t="str">
        <f>_xlfn.IFNA(VLOOKUP(C2220,DSNXT!B:R,2,0),"")</f>
        <v>Kính phân cực nữ E9EYW009E</v>
      </c>
      <c r="E2220" s="14" t="str">
        <f>_xlfn.IFNA(VLOOKUP(C2220,DSNXT!B:R,4,0),"")</f>
        <v>Đen</v>
      </c>
      <c r="F2220" s="14" t="str">
        <f>_xlfn.IFNA(VLOOKUP(C2220,DSNXT!B:R,5,0),"")</f>
        <v>63*17*145 cm</v>
      </c>
      <c r="G2220" s="14" t="str">
        <f>_xlfn.IFNA(VLOOKUP(C2220,DSNXT!B:R,7,0),"")</f>
        <v>Kính mắt</v>
      </c>
      <c r="H2220" s="14" t="str">
        <f>_xlfn.IFNA(VLOOKUP(C2220,DSNXT!B:R,8,0),"")</f>
        <v>Kính phân cực</v>
      </c>
      <c r="I2220" s="14" t="str">
        <f>_xlfn.IFNA(VLOOKUP(C2220,DSNXT!B:R,17,0),"")</f>
        <v>Nữ</v>
      </c>
      <c r="J2220" s="14">
        <f>_xlfn.IFNA(VLOOKUP(C2220,DSNXT!B:R,10,0),"")</f>
        <v>420000</v>
      </c>
      <c r="K2220" s="14">
        <f>_xlfn.IFNA(VLOOKUP(C2220,DSNXT!B:R,11,0),"")</f>
        <v>2</v>
      </c>
      <c r="M2220" s="8">
        <f>SUMIFS(NHẬP!N:N,NHẬP!D:D,NXT!C2215)</f>
        <v>0</v>
      </c>
      <c r="N2220" s="8">
        <f>SUMIFS(XUẤT!N:N,XUẤT!D:D,NXT!C2215)</f>
        <v>0</v>
      </c>
      <c r="O2220" s="8">
        <f t="shared" si="34"/>
        <v>0</v>
      </c>
    </row>
    <row r="2221" spans="3:15" hidden="1">
      <c r="C2221" s="2" t="s">
        <v>3664</v>
      </c>
      <c r="D2221" s="14" t="str">
        <f>_xlfn.IFNA(VLOOKUP(C2221,DSNXT!B:R,2,0),"")</f>
        <v>Kính phân cực nữ E9EYW010E</v>
      </c>
      <c r="E2221" s="14" t="str">
        <f>_xlfn.IFNA(VLOOKUP(C2221,DSNXT!B:R,4,0),"")</f>
        <v>Nâu đồng</v>
      </c>
      <c r="F2221" s="14" t="str">
        <f>_xlfn.IFNA(VLOOKUP(C2221,DSNXT!B:R,5,0),"")</f>
        <v>63*16*145 cm</v>
      </c>
      <c r="G2221" s="14" t="str">
        <f>_xlfn.IFNA(VLOOKUP(C2221,DSNXT!B:R,7,0),"")</f>
        <v>Kính mắt</v>
      </c>
      <c r="H2221" s="14" t="str">
        <f>_xlfn.IFNA(VLOOKUP(C2221,DSNXT!B:R,8,0),"")</f>
        <v>Kính phân cực</v>
      </c>
      <c r="I2221" s="14" t="str">
        <f>_xlfn.IFNA(VLOOKUP(C2221,DSNXT!B:R,17,0),"")</f>
        <v>Nữ</v>
      </c>
      <c r="J2221" s="14">
        <f>_xlfn.IFNA(VLOOKUP(C2221,DSNXT!B:R,10,0),"")</f>
        <v>420000</v>
      </c>
      <c r="K2221" s="14">
        <f>_xlfn.IFNA(VLOOKUP(C2221,DSNXT!B:R,11,0),"")</f>
        <v>4</v>
      </c>
      <c r="M2221" s="8">
        <f>SUMIFS(NHẬP!N:N,NHẬP!D:D,NXT!C2216)</f>
        <v>0</v>
      </c>
      <c r="N2221" s="8">
        <f>SUMIFS(XUẤT!N:N,XUẤT!D:D,NXT!C2216)</f>
        <v>0</v>
      </c>
      <c r="O2221" s="8">
        <f t="shared" si="34"/>
        <v>0</v>
      </c>
    </row>
    <row r="2222" spans="3:15" hidden="1">
      <c r="C2222" s="2" t="s">
        <v>3667</v>
      </c>
      <c r="D2222" s="14" t="str">
        <f>_xlfn.IFNA(VLOOKUP(C2222,DSNXT!B:R,2,0),"")</f>
        <v>Kính phân cực nữ E9EYW013E</v>
      </c>
      <c r="E2222" s="14" t="str">
        <f>_xlfn.IFNA(VLOOKUP(C2222,DSNXT!B:R,4,0),"")</f>
        <v>Xanh lá cây</v>
      </c>
      <c r="F2222" s="14" t="str">
        <f>_xlfn.IFNA(VLOOKUP(C2222,DSNXT!B:R,5,0),"")</f>
        <v>64*16*143 cm</v>
      </c>
      <c r="G2222" s="14" t="str">
        <f>_xlfn.IFNA(VLOOKUP(C2222,DSNXT!B:R,7,0),"")</f>
        <v>Kính mắt</v>
      </c>
      <c r="H2222" s="14" t="str">
        <f>_xlfn.IFNA(VLOOKUP(C2222,DSNXT!B:R,8,0),"")</f>
        <v>Kính phân cực</v>
      </c>
      <c r="I2222" s="14" t="str">
        <f>_xlfn.IFNA(VLOOKUP(C2222,DSNXT!B:R,17,0),"")</f>
        <v>Nữ</v>
      </c>
      <c r="J2222" s="14">
        <f>_xlfn.IFNA(VLOOKUP(C2222,DSNXT!B:R,10,0),"")</f>
        <v>420000</v>
      </c>
      <c r="K2222" s="14">
        <f>_xlfn.IFNA(VLOOKUP(C2222,DSNXT!B:R,11,0),"")</f>
        <v>1</v>
      </c>
      <c r="M2222" s="8">
        <f>SUMIFS(NHẬP!N:N,NHẬP!D:D,NXT!C2217)</f>
        <v>0</v>
      </c>
      <c r="N2222" s="8">
        <f>SUMIFS(XUẤT!N:N,XUẤT!D:D,NXT!C2217)</f>
        <v>0</v>
      </c>
      <c r="O2222" s="8">
        <f t="shared" si="34"/>
        <v>0</v>
      </c>
    </row>
    <row r="2223" spans="3:15" hidden="1">
      <c r="C2223" s="2" t="s">
        <v>3669</v>
      </c>
      <c r="D2223" s="14" t="str">
        <f>_xlfn.IFNA(VLOOKUP(C2223,DSNXT!B:R,2,0),"")</f>
        <v>Kính phân cực nữ E9EYW018E</v>
      </c>
      <c r="E2223" s="14" t="str">
        <f>_xlfn.IFNA(VLOOKUP(C2223,DSNXT!B:R,4,0),"")</f>
        <v>Đen</v>
      </c>
      <c r="F2223" s="14" t="str">
        <f>_xlfn.IFNA(VLOOKUP(C2223,DSNXT!B:R,5,0),"")</f>
        <v>62*16*141 cm</v>
      </c>
      <c r="G2223" s="14" t="str">
        <f>_xlfn.IFNA(VLOOKUP(C2223,DSNXT!B:R,7,0),"")</f>
        <v>Kính mắt</v>
      </c>
      <c r="H2223" s="14" t="str">
        <f>_xlfn.IFNA(VLOOKUP(C2223,DSNXT!B:R,8,0),"")</f>
        <v>Kính phân cực</v>
      </c>
      <c r="I2223" s="14" t="str">
        <f>_xlfn.IFNA(VLOOKUP(C2223,DSNXT!B:R,17,0),"")</f>
        <v>Nữ</v>
      </c>
      <c r="J2223" s="14">
        <f>_xlfn.IFNA(VLOOKUP(C2223,DSNXT!B:R,10,0),"")</f>
        <v>420000</v>
      </c>
      <c r="K2223" s="14">
        <f>_xlfn.IFNA(VLOOKUP(C2223,DSNXT!B:R,11,0),"")</f>
        <v>2</v>
      </c>
      <c r="M2223" s="8">
        <f>SUMIFS(NHẬP!N:N,NHẬP!D:D,NXT!C2218)</f>
        <v>0</v>
      </c>
      <c r="N2223" s="8">
        <f>SUMIFS(XUẤT!N:N,XUẤT!D:D,NXT!C2218)</f>
        <v>0</v>
      </c>
      <c r="O2223" s="8">
        <f t="shared" si="34"/>
        <v>0</v>
      </c>
    </row>
    <row r="2224" spans="3:15" hidden="1">
      <c r="C2224" s="2" t="s">
        <v>3672</v>
      </c>
      <c r="D2224" s="14" t="str">
        <f>_xlfn.IFNA(VLOOKUP(C2224,DSNXT!B:R,2,0),"")</f>
        <v>Kính phân cực nữ E9EYW020E</v>
      </c>
      <c r="E2224" s="14" t="str">
        <f>_xlfn.IFNA(VLOOKUP(C2224,DSNXT!B:R,4,0),"")</f>
        <v>Đen</v>
      </c>
      <c r="F2224" s="14" t="str">
        <f>_xlfn.IFNA(VLOOKUP(C2224,DSNXT!B:R,5,0),"")</f>
        <v>63*16*143 cm</v>
      </c>
      <c r="G2224" s="14" t="str">
        <f>_xlfn.IFNA(VLOOKUP(C2224,DSNXT!B:R,7,0),"")</f>
        <v>Kính mắt</v>
      </c>
      <c r="H2224" s="14" t="str">
        <f>_xlfn.IFNA(VLOOKUP(C2224,DSNXT!B:R,8,0),"")</f>
        <v>Kính phân cực</v>
      </c>
      <c r="I2224" s="14" t="str">
        <f>_xlfn.IFNA(VLOOKUP(C2224,DSNXT!B:R,17,0),"")</f>
        <v>Nữ</v>
      </c>
      <c r="J2224" s="14">
        <f>_xlfn.IFNA(VLOOKUP(C2224,DSNXT!B:R,10,0),"")</f>
        <v>420000</v>
      </c>
      <c r="K2224" s="14">
        <f>_xlfn.IFNA(VLOOKUP(C2224,DSNXT!B:R,11,0),"")</f>
        <v>1</v>
      </c>
      <c r="M2224" s="8">
        <f>SUMIFS(NHẬP!N:N,NHẬP!D:D,NXT!C2219)</f>
        <v>0</v>
      </c>
      <c r="N2224" s="8">
        <f>SUMIFS(XUẤT!N:N,XUẤT!D:D,NXT!C2219)</f>
        <v>0</v>
      </c>
      <c r="O2224" s="8">
        <f t="shared" si="34"/>
        <v>0</v>
      </c>
    </row>
    <row r="2225" spans="3:15" hidden="1">
      <c r="C2225" s="2" t="s">
        <v>3675</v>
      </c>
      <c r="D2225" s="14" t="str">
        <f>_xlfn.IFNA(VLOOKUP(C2225,DSNXT!B:R,2,0),"")</f>
        <v>Kính phân cực nữ E9EYW032E</v>
      </c>
      <c r="E2225" s="14" t="str">
        <f>_xlfn.IFNA(VLOOKUP(C2225,DSNXT!B:R,4,0),"")</f>
        <v>Đen</v>
      </c>
      <c r="F2225" s="14" t="str">
        <f>_xlfn.IFNA(VLOOKUP(C2225,DSNXT!B:R,5,0),"")</f>
        <v>64*18*152 cm</v>
      </c>
      <c r="G2225" s="14" t="str">
        <f>_xlfn.IFNA(VLOOKUP(C2225,DSNXT!B:R,7,0),"")</f>
        <v>Kính mắt</v>
      </c>
      <c r="H2225" s="14" t="str">
        <f>_xlfn.IFNA(VLOOKUP(C2225,DSNXT!B:R,8,0),"")</f>
        <v>Kính phân cực</v>
      </c>
      <c r="I2225" s="14" t="str">
        <f>_xlfn.IFNA(VLOOKUP(C2225,DSNXT!B:R,17,0),"")</f>
        <v>Nữ</v>
      </c>
      <c r="J2225" s="14">
        <f>_xlfn.IFNA(VLOOKUP(C2225,DSNXT!B:R,10,0),"")</f>
        <v>420000</v>
      </c>
      <c r="K2225" s="14">
        <f>_xlfn.IFNA(VLOOKUP(C2225,DSNXT!B:R,11,0),"")</f>
        <v>2</v>
      </c>
      <c r="M2225" s="8">
        <f>SUMIFS(NHẬP!N:N,NHẬP!D:D,NXT!C2220)</f>
        <v>0</v>
      </c>
      <c r="N2225" s="8">
        <f>SUMIFS(XUẤT!N:N,XUẤT!D:D,NXT!C2220)</f>
        <v>0</v>
      </c>
      <c r="O2225" s="8">
        <f t="shared" si="34"/>
        <v>0</v>
      </c>
    </row>
    <row r="2226" spans="3:15" hidden="1">
      <c r="C2226" s="2" t="s">
        <v>3678</v>
      </c>
      <c r="D2226" s="14" t="str">
        <f>_xlfn.IFNA(VLOOKUP(C2226,DSNXT!B:R,2,0),"")</f>
        <v>Kính thời trang E9EYW201E</v>
      </c>
      <c r="E2226" s="14" t="str">
        <f>_xlfn.IFNA(VLOOKUP(C2226,DSNXT!B:R,4,0),"")</f>
        <v>Trắng</v>
      </c>
      <c r="F2226" s="14" t="str">
        <f>_xlfn.IFNA(VLOOKUP(C2226,DSNXT!B:R,5,0),"")</f>
        <v>64*15*141</v>
      </c>
      <c r="G2226" s="14" t="str">
        <f>_xlfn.IFNA(VLOOKUP(C2226,DSNXT!B:R,7,0),"")</f>
        <v>Kính mắt</v>
      </c>
      <c r="H2226" s="14" t="str">
        <f>_xlfn.IFNA(VLOOKUP(C2226,DSNXT!B:R,8,0),"")</f>
        <v>Kính thời trang</v>
      </c>
      <c r="I2226" s="14" t="str">
        <f>_xlfn.IFNA(VLOOKUP(C2226,DSNXT!B:R,17,0),"")</f>
        <v>Nữ</v>
      </c>
      <c r="J2226" s="14">
        <f>_xlfn.IFNA(VLOOKUP(C2226,DSNXT!B:R,10,0),"")</f>
        <v>490000</v>
      </c>
      <c r="K2226" s="14">
        <f>_xlfn.IFNA(VLOOKUP(C2226,DSNXT!B:R,11,0),"")</f>
        <v>1</v>
      </c>
      <c r="M2226" s="8">
        <f>SUMIFS(NHẬP!N:N,NHẬP!D:D,NXT!C2221)</f>
        <v>0</v>
      </c>
      <c r="N2226" s="8">
        <f>SUMIFS(XUẤT!N:N,XUẤT!D:D,NXT!C2221)</f>
        <v>0</v>
      </c>
      <c r="O2226" s="8">
        <f t="shared" si="34"/>
        <v>0</v>
      </c>
    </row>
    <row r="2227" spans="3:15" hidden="1">
      <c r="C2227" s="2" t="s">
        <v>3682</v>
      </c>
      <c r="D2227" s="14" t="str">
        <f>_xlfn.IFNA(VLOOKUP(C2227,DSNXT!B:R,2,0),"")</f>
        <v>Kính thời trang E9EYW202E</v>
      </c>
      <c r="E2227" s="14" t="str">
        <f>_xlfn.IFNA(VLOOKUP(C2227,DSNXT!B:R,4,0),"")</f>
        <v>Tím</v>
      </c>
      <c r="F2227" s="14" t="str">
        <f>_xlfn.IFNA(VLOOKUP(C2227,DSNXT!B:R,5,0),"")</f>
        <v>54*21*151</v>
      </c>
      <c r="G2227" s="14" t="str">
        <f>_xlfn.IFNA(VLOOKUP(C2227,DSNXT!B:R,7,0),"")</f>
        <v>Kính mắt</v>
      </c>
      <c r="H2227" s="14" t="str">
        <f>_xlfn.IFNA(VLOOKUP(C2227,DSNXT!B:R,8,0),"")</f>
        <v>Kính thời trang</v>
      </c>
      <c r="I2227" s="14" t="str">
        <f>_xlfn.IFNA(VLOOKUP(C2227,DSNXT!B:R,17,0),"")</f>
        <v>Nữ</v>
      </c>
      <c r="J2227" s="14">
        <f>_xlfn.IFNA(VLOOKUP(C2227,DSNXT!B:R,10,0),"")</f>
        <v>490000</v>
      </c>
      <c r="K2227" s="14">
        <f>_xlfn.IFNA(VLOOKUP(C2227,DSNXT!B:R,11,0),"")</f>
        <v>2</v>
      </c>
      <c r="M2227" s="8">
        <f>SUMIFS(NHẬP!N:N,NHẬP!D:D,NXT!C2222)</f>
        <v>0</v>
      </c>
      <c r="N2227" s="8">
        <f>SUMIFS(XUẤT!N:N,XUẤT!D:D,NXT!C2222)</f>
        <v>0</v>
      </c>
      <c r="O2227" s="8">
        <f t="shared" si="34"/>
        <v>0</v>
      </c>
    </row>
    <row r="2228" spans="3:15" hidden="1">
      <c r="C2228" s="2" t="s">
        <v>3685</v>
      </c>
      <c r="D2228" s="14" t="str">
        <f>_xlfn.IFNA(VLOOKUP(C2228,DSNXT!B:R,2,0),"")</f>
        <v>Kính thời trang E9EYW202E</v>
      </c>
      <c r="E2228" s="14" t="str">
        <f>_xlfn.IFNA(VLOOKUP(C2228,DSNXT!B:R,4,0),"")</f>
        <v>Đen</v>
      </c>
      <c r="F2228" s="14" t="str">
        <f>_xlfn.IFNA(VLOOKUP(C2228,DSNXT!B:R,5,0),"")</f>
        <v>54*21*151</v>
      </c>
      <c r="G2228" s="14" t="str">
        <f>_xlfn.IFNA(VLOOKUP(C2228,DSNXT!B:R,7,0),"")</f>
        <v>Kính mắt</v>
      </c>
      <c r="H2228" s="14" t="str">
        <f>_xlfn.IFNA(VLOOKUP(C2228,DSNXT!B:R,8,0),"")</f>
        <v>Kính thời trang</v>
      </c>
      <c r="I2228" s="14" t="str">
        <f>_xlfn.IFNA(VLOOKUP(C2228,DSNXT!B:R,17,0),"")</f>
        <v>Nữ</v>
      </c>
      <c r="J2228" s="14">
        <f>_xlfn.IFNA(VLOOKUP(C2228,DSNXT!B:R,10,0),"")</f>
        <v>490000</v>
      </c>
      <c r="K2228" s="14">
        <f>_xlfn.IFNA(VLOOKUP(C2228,DSNXT!B:R,11,0),"")</f>
        <v>1</v>
      </c>
      <c r="M2228" s="8">
        <f>SUMIFS(NHẬP!N:N,NHẬP!D:D,NXT!C2223)</f>
        <v>0</v>
      </c>
      <c r="N2228" s="8">
        <f>SUMIFS(XUẤT!N:N,XUẤT!D:D,NXT!C2223)</f>
        <v>0</v>
      </c>
      <c r="O2228" s="8">
        <f t="shared" si="34"/>
        <v>0</v>
      </c>
    </row>
    <row r="2229" spans="3:15" hidden="1">
      <c r="C2229" s="2" t="s">
        <v>3686</v>
      </c>
      <c r="D2229" s="14" t="str">
        <f>_xlfn.IFNA(VLOOKUP(C2229,DSNXT!B:R,2,0),"")</f>
        <v>Kính phân cực E9EYW203E</v>
      </c>
      <c r="E2229" s="14" t="str">
        <f>_xlfn.IFNA(VLOOKUP(C2229,DSNXT!B:R,4,0),"")</f>
        <v>Đen-01</v>
      </c>
      <c r="F2229" s="14" t="str">
        <f>_xlfn.IFNA(VLOOKUP(C2229,DSNXT!B:R,5,0),"")</f>
        <v>53*21*147</v>
      </c>
      <c r="G2229" s="14" t="str">
        <f>_xlfn.IFNA(VLOOKUP(C2229,DSNXT!B:R,7,0),"")</f>
        <v>Kính mắt</v>
      </c>
      <c r="H2229" s="14" t="str">
        <f>_xlfn.IFNA(VLOOKUP(C2229,DSNXT!B:R,8,0),"")</f>
        <v>Kính phân cực</v>
      </c>
      <c r="I2229" s="14" t="str">
        <f>_xlfn.IFNA(VLOOKUP(C2229,DSNXT!B:R,17,0),"")</f>
        <v>Nữ</v>
      </c>
      <c r="J2229" s="14">
        <f>_xlfn.IFNA(VLOOKUP(C2229,DSNXT!B:R,10,0),"")</f>
        <v>490000</v>
      </c>
      <c r="K2229" s="14">
        <f>_xlfn.IFNA(VLOOKUP(C2229,DSNXT!B:R,11,0),"")</f>
        <v>2</v>
      </c>
      <c r="M2229" s="8">
        <f>SUMIFS(NHẬP!N:N,NHẬP!D:D,NXT!C2224)</f>
        <v>0</v>
      </c>
      <c r="N2229" s="8">
        <f>SUMIFS(XUẤT!N:N,XUẤT!D:D,NXT!C2224)</f>
        <v>0</v>
      </c>
      <c r="O2229" s="8">
        <f t="shared" si="34"/>
        <v>0</v>
      </c>
    </row>
    <row r="2230" spans="3:15" hidden="1">
      <c r="C2230" s="2" t="s">
        <v>3689</v>
      </c>
      <c r="D2230" s="14" t="str">
        <f>_xlfn.IFNA(VLOOKUP(C2230,DSNXT!B:R,2,0),"")</f>
        <v>Kính phân cực E9EYW203E</v>
      </c>
      <c r="E2230" s="14" t="str">
        <f>_xlfn.IFNA(VLOOKUP(C2230,DSNXT!B:R,4,0),"")</f>
        <v>Đen-02</v>
      </c>
      <c r="F2230" s="14" t="str">
        <f>_xlfn.IFNA(VLOOKUP(C2230,DSNXT!B:R,5,0),"")</f>
        <v>53*21*147</v>
      </c>
      <c r="G2230" s="14" t="str">
        <f>_xlfn.IFNA(VLOOKUP(C2230,DSNXT!B:R,7,0),"")</f>
        <v>Kính mắt</v>
      </c>
      <c r="H2230" s="14" t="str">
        <f>_xlfn.IFNA(VLOOKUP(C2230,DSNXT!B:R,8,0),"")</f>
        <v>Kính phân cực</v>
      </c>
      <c r="I2230" s="14" t="str">
        <f>_xlfn.IFNA(VLOOKUP(C2230,DSNXT!B:R,17,0),"")</f>
        <v>Nữ</v>
      </c>
      <c r="J2230" s="14">
        <f>_xlfn.IFNA(VLOOKUP(C2230,DSNXT!B:R,10,0),"")</f>
        <v>490000</v>
      </c>
      <c r="K2230" s="14">
        <f>_xlfn.IFNA(VLOOKUP(C2230,DSNXT!B:R,11,0),"")</f>
        <v>3</v>
      </c>
      <c r="M2230" s="8">
        <f>SUMIFS(NHẬP!N:N,NHẬP!D:D,NXT!C2225)</f>
        <v>0</v>
      </c>
      <c r="N2230" s="8">
        <f>SUMIFS(XUẤT!N:N,XUẤT!D:D,NXT!C2225)</f>
        <v>0</v>
      </c>
      <c r="O2230" s="8">
        <f t="shared" si="34"/>
        <v>0</v>
      </c>
    </row>
    <row r="2231" spans="3:15" hidden="1">
      <c r="C2231" s="2" t="s">
        <v>3690</v>
      </c>
      <c r="D2231" s="14" t="str">
        <f>_xlfn.IFNA(VLOOKUP(C2231,DSNXT!B:R,2,0),"")</f>
        <v>Kính phân cực E9EYW203E</v>
      </c>
      <c r="E2231" s="14">
        <f>_xlfn.IFNA(VLOOKUP(C2231,DSNXT!B:R,4,0),"")</f>
        <v>0</v>
      </c>
      <c r="F2231" s="14" t="str">
        <f>_xlfn.IFNA(VLOOKUP(C2231,DSNXT!B:R,5,0),"")</f>
        <v>53*21*147</v>
      </c>
      <c r="G2231" s="14" t="str">
        <f>_xlfn.IFNA(VLOOKUP(C2231,DSNXT!B:R,7,0),"")</f>
        <v>Kính mắt</v>
      </c>
      <c r="H2231" s="14" t="str">
        <f>_xlfn.IFNA(VLOOKUP(C2231,DSNXT!B:R,8,0),"")</f>
        <v>Kính phân cực</v>
      </c>
      <c r="I2231" s="14" t="str">
        <f>_xlfn.IFNA(VLOOKUP(C2231,DSNXT!B:R,17,0),"")</f>
        <v>Nữ</v>
      </c>
      <c r="J2231" s="14">
        <f>_xlfn.IFNA(VLOOKUP(C2231,DSNXT!B:R,10,0),"")</f>
        <v>490000</v>
      </c>
      <c r="K2231" s="14">
        <f>_xlfn.IFNA(VLOOKUP(C2231,DSNXT!B:R,11,0),"")</f>
        <v>1</v>
      </c>
      <c r="M2231" s="8">
        <f>SUMIFS(NHẬP!N:N,NHẬP!D:D,NXT!C2226)</f>
        <v>0</v>
      </c>
      <c r="N2231" s="8">
        <f>SUMIFS(XUẤT!N:N,XUẤT!D:D,NXT!C2226)</f>
        <v>0</v>
      </c>
      <c r="O2231" s="8">
        <f t="shared" si="34"/>
        <v>0</v>
      </c>
    </row>
    <row r="2232" spans="3:15" hidden="1">
      <c r="C2232" s="2" t="s">
        <v>3691</v>
      </c>
      <c r="D2232" s="14" t="str">
        <f>_xlfn.IFNA(VLOOKUP(C2232,DSNXT!B:R,2,0),"")</f>
        <v>Kính phân cực E9EYW204E</v>
      </c>
      <c r="E2232" s="14" t="str">
        <f>_xlfn.IFNA(VLOOKUP(C2232,DSNXT!B:R,4,0),"")</f>
        <v>Xanh da trời</v>
      </c>
      <c r="F2232" s="14" t="str">
        <f>_xlfn.IFNA(VLOOKUP(C2232,DSNXT!B:R,5,0),"")</f>
        <v>55*20*142</v>
      </c>
      <c r="G2232" s="14" t="str">
        <f>_xlfn.IFNA(VLOOKUP(C2232,DSNXT!B:R,7,0),"")</f>
        <v>Kính mắt</v>
      </c>
      <c r="H2232" s="14" t="str">
        <f>_xlfn.IFNA(VLOOKUP(C2232,DSNXT!B:R,8,0),"")</f>
        <v>Kính phân cực</v>
      </c>
      <c r="I2232" s="14" t="str">
        <f>_xlfn.IFNA(VLOOKUP(C2232,DSNXT!B:R,17,0),"")</f>
        <v>Nữ</v>
      </c>
      <c r="J2232" s="14">
        <f>_xlfn.IFNA(VLOOKUP(C2232,DSNXT!B:R,10,0),"")</f>
        <v>490000</v>
      </c>
      <c r="K2232" s="14">
        <f>_xlfn.IFNA(VLOOKUP(C2232,DSNXT!B:R,11,0),"")</f>
        <v>4</v>
      </c>
      <c r="M2232" s="8">
        <f>SUMIFS(NHẬP!N:N,NHẬP!D:D,NXT!C2227)</f>
        <v>0</v>
      </c>
      <c r="N2232" s="8">
        <f>SUMIFS(XUẤT!N:N,XUẤT!D:D,NXT!C2227)</f>
        <v>0</v>
      </c>
      <c r="O2232" s="8">
        <f t="shared" si="34"/>
        <v>0</v>
      </c>
    </row>
    <row r="2233" spans="3:15" hidden="1">
      <c r="C2233" s="2" t="s">
        <v>3694</v>
      </c>
      <c r="D2233" s="14" t="str">
        <f>_xlfn.IFNA(VLOOKUP(C2233,DSNXT!B:R,2,0),"")</f>
        <v>Kính phân cực E9EYW205E</v>
      </c>
      <c r="E2233" s="14" t="str">
        <f>_xlfn.IFNA(VLOOKUP(C2233,DSNXT!B:R,4,0),"")</f>
        <v>Ghi</v>
      </c>
      <c r="F2233" s="14" t="str">
        <f>_xlfn.IFNA(VLOOKUP(C2233,DSNXT!B:R,5,0),"")</f>
        <v>53*19*143</v>
      </c>
      <c r="G2233" s="14" t="str">
        <f>_xlfn.IFNA(VLOOKUP(C2233,DSNXT!B:R,7,0),"")</f>
        <v>Kính mắt</v>
      </c>
      <c r="H2233" s="14" t="str">
        <f>_xlfn.IFNA(VLOOKUP(C2233,DSNXT!B:R,8,0),"")</f>
        <v>Kính phân cực</v>
      </c>
      <c r="I2233" s="14" t="str">
        <f>_xlfn.IFNA(VLOOKUP(C2233,DSNXT!B:R,17,0),"")</f>
        <v>Nữ</v>
      </c>
      <c r="J2233" s="14">
        <f>_xlfn.IFNA(VLOOKUP(C2233,DSNXT!B:R,10,0),"")</f>
        <v>490000</v>
      </c>
      <c r="K2233" s="14">
        <f>_xlfn.IFNA(VLOOKUP(C2233,DSNXT!B:R,11,0),"")</f>
        <v>1</v>
      </c>
      <c r="M2233" s="8">
        <f>SUMIFS(NHẬP!N:N,NHẬP!D:D,NXT!C2228)</f>
        <v>0</v>
      </c>
      <c r="N2233" s="8">
        <f>SUMIFS(XUẤT!N:N,XUẤT!D:D,NXT!C2228)</f>
        <v>0</v>
      </c>
      <c r="O2233" s="8">
        <f t="shared" si="34"/>
        <v>0</v>
      </c>
    </row>
    <row r="2234" spans="3:15" hidden="1">
      <c r="C2234" s="2" t="s">
        <v>3697</v>
      </c>
      <c r="D2234" s="14" t="str">
        <f>_xlfn.IFNA(VLOOKUP(C2234,DSNXT!B:R,2,0),"")</f>
        <v>Kính thời trang E9EYW206E</v>
      </c>
      <c r="E2234" s="14" t="str">
        <f>_xlfn.IFNA(VLOOKUP(C2234,DSNXT!B:R,4,0),"")</f>
        <v>Hồng</v>
      </c>
      <c r="F2234" s="14" t="str">
        <f>_xlfn.IFNA(VLOOKUP(C2234,DSNXT!B:R,5,0),"")</f>
        <v>61*16*142</v>
      </c>
      <c r="G2234" s="14" t="str">
        <f>_xlfn.IFNA(VLOOKUP(C2234,DSNXT!B:R,7,0),"")</f>
        <v>Kính mắt</v>
      </c>
      <c r="H2234" s="14" t="str">
        <f>_xlfn.IFNA(VLOOKUP(C2234,DSNXT!B:R,8,0),"")</f>
        <v>Kính thời trang</v>
      </c>
      <c r="I2234" s="14" t="str">
        <f>_xlfn.IFNA(VLOOKUP(C2234,DSNXT!B:R,17,0),"")</f>
        <v>Nữ</v>
      </c>
      <c r="J2234" s="14">
        <f>_xlfn.IFNA(VLOOKUP(C2234,DSNXT!B:R,10,0),"")</f>
        <v>490000</v>
      </c>
      <c r="K2234" s="14">
        <f>_xlfn.IFNA(VLOOKUP(C2234,DSNXT!B:R,11,0),"")</f>
        <v>5</v>
      </c>
      <c r="M2234" s="8">
        <f>SUMIFS(NHẬP!N:N,NHẬP!D:D,NXT!C2229)</f>
        <v>0</v>
      </c>
      <c r="N2234" s="8">
        <f>SUMIFS(XUẤT!N:N,XUẤT!D:D,NXT!C2229)</f>
        <v>0</v>
      </c>
      <c r="O2234" s="8">
        <f t="shared" si="34"/>
        <v>0</v>
      </c>
    </row>
    <row r="2235" spans="3:15" hidden="1">
      <c r="C2235" s="2" t="s">
        <v>3700</v>
      </c>
      <c r="D2235" s="14" t="str">
        <f>_xlfn.IFNA(VLOOKUP(C2235,DSNXT!B:R,2,0),"")</f>
        <v>Kính thời trang E9EYW206E</v>
      </c>
      <c r="E2235" s="14" t="str">
        <f>_xlfn.IFNA(VLOOKUP(C2235,DSNXT!B:R,4,0),"")</f>
        <v>Xanh da trời</v>
      </c>
      <c r="F2235" s="14" t="str">
        <f>_xlfn.IFNA(VLOOKUP(C2235,DSNXT!B:R,5,0),"")</f>
        <v>61*16*142</v>
      </c>
      <c r="G2235" s="14" t="str">
        <f>_xlfn.IFNA(VLOOKUP(C2235,DSNXT!B:R,7,0),"")</f>
        <v>Kính mắt</v>
      </c>
      <c r="H2235" s="14" t="str">
        <f>_xlfn.IFNA(VLOOKUP(C2235,DSNXT!B:R,8,0),"")</f>
        <v>Kính thời trang</v>
      </c>
      <c r="I2235" s="14" t="str">
        <f>_xlfn.IFNA(VLOOKUP(C2235,DSNXT!B:R,17,0),"")</f>
        <v>Nữ</v>
      </c>
      <c r="J2235" s="14">
        <f>_xlfn.IFNA(VLOOKUP(C2235,DSNXT!B:R,10,0),"")</f>
        <v>490000</v>
      </c>
      <c r="K2235" s="14">
        <f>_xlfn.IFNA(VLOOKUP(C2235,DSNXT!B:R,11,0),"")</f>
        <v>3</v>
      </c>
      <c r="M2235" s="8">
        <f>SUMIFS(NHẬP!N:N,NHẬP!D:D,NXT!C2230)</f>
        <v>0</v>
      </c>
      <c r="N2235" s="8">
        <f>SUMIFS(XUẤT!N:N,XUẤT!D:D,NXT!C2230)</f>
        <v>0</v>
      </c>
      <c r="O2235" s="8">
        <f t="shared" si="34"/>
        <v>0</v>
      </c>
    </row>
    <row r="2236" spans="3:15" hidden="1">
      <c r="C2236" s="2" t="s">
        <v>3701</v>
      </c>
      <c r="D2236" s="14" t="str">
        <f>_xlfn.IFNA(VLOOKUP(C2236,DSNXT!B:R,2,0),"")</f>
        <v>Kính thời trang E9EYW206E</v>
      </c>
      <c r="E2236" s="14" t="str">
        <f>_xlfn.IFNA(VLOOKUP(C2236,DSNXT!B:R,4,0),"")</f>
        <v>Đen</v>
      </c>
      <c r="F2236" s="14" t="str">
        <f>_xlfn.IFNA(VLOOKUP(C2236,DSNXT!B:R,5,0),"")</f>
        <v>61*16*142</v>
      </c>
      <c r="G2236" s="14" t="str">
        <f>_xlfn.IFNA(VLOOKUP(C2236,DSNXT!B:R,7,0),"")</f>
        <v>Kính mắt</v>
      </c>
      <c r="H2236" s="14" t="str">
        <f>_xlfn.IFNA(VLOOKUP(C2236,DSNXT!B:R,8,0),"")</f>
        <v>Kính thời trang</v>
      </c>
      <c r="I2236" s="14" t="str">
        <f>_xlfn.IFNA(VLOOKUP(C2236,DSNXT!B:R,17,0),"")</f>
        <v>Nữ</v>
      </c>
      <c r="J2236" s="14">
        <f>_xlfn.IFNA(VLOOKUP(C2236,DSNXT!B:R,10,0),"")</f>
        <v>490000</v>
      </c>
      <c r="K2236" s="14">
        <f>_xlfn.IFNA(VLOOKUP(C2236,DSNXT!B:R,11,0),"")</f>
        <v>3</v>
      </c>
      <c r="M2236" s="8">
        <f>SUMIFS(NHẬP!N:N,NHẬP!D:D,NXT!C2231)</f>
        <v>0</v>
      </c>
      <c r="N2236" s="8">
        <f>SUMIFS(XUẤT!N:N,XUẤT!D:D,NXT!C2231)</f>
        <v>0</v>
      </c>
      <c r="O2236" s="8">
        <f t="shared" si="34"/>
        <v>0</v>
      </c>
    </row>
    <row r="2237" spans="3:15" hidden="1">
      <c r="C2237" s="2" t="s">
        <v>3702</v>
      </c>
      <c r="D2237" s="14" t="str">
        <f>_xlfn.IFNA(VLOOKUP(C2237,DSNXT!B:R,2,0),"")</f>
        <v>Kính phân cực E9EYW207E</v>
      </c>
      <c r="E2237" s="14" t="str">
        <f>_xlfn.IFNA(VLOOKUP(C2237,DSNXT!B:R,4,0),"")</f>
        <v>Đen-01</v>
      </c>
      <c r="F2237" s="14" t="str">
        <f>_xlfn.IFNA(VLOOKUP(C2237,DSNXT!B:R,5,0),"")</f>
        <v>52*24*142</v>
      </c>
      <c r="G2237" s="14" t="str">
        <f>_xlfn.IFNA(VLOOKUP(C2237,DSNXT!B:R,7,0),"")</f>
        <v>Kính mắt</v>
      </c>
      <c r="H2237" s="14" t="str">
        <f>_xlfn.IFNA(VLOOKUP(C2237,DSNXT!B:R,8,0),"")</f>
        <v>Kính phân cực</v>
      </c>
      <c r="I2237" s="14" t="str">
        <f>_xlfn.IFNA(VLOOKUP(C2237,DSNXT!B:R,17,0),"")</f>
        <v>Nữ</v>
      </c>
      <c r="J2237" s="14">
        <f>_xlfn.IFNA(VLOOKUP(C2237,DSNXT!B:R,10,0),"")</f>
        <v>490000</v>
      </c>
      <c r="K2237" s="14">
        <f>_xlfn.IFNA(VLOOKUP(C2237,DSNXT!B:R,11,0),"")</f>
        <v>1</v>
      </c>
      <c r="M2237" s="8">
        <f>SUMIFS(NHẬP!N:N,NHẬP!D:D,NXT!C2232)</f>
        <v>0</v>
      </c>
      <c r="N2237" s="8">
        <f>SUMIFS(XUẤT!N:N,XUẤT!D:D,NXT!C2232)</f>
        <v>0</v>
      </c>
      <c r="O2237" s="8">
        <f t="shared" si="34"/>
        <v>0</v>
      </c>
    </row>
    <row r="2238" spans="3:15" hidden="1">
      <c r="C2238" s="2" t="s">
        <v>3705</v>
      </c>
      <c r="D2238" s="14" t="str">
        <f>_xlfn.IFNA(VLOOKUP(C2238,DSNXT!B:R,2,0),"")</f>
        <v>Kính phân cực E9EYW207E</v>
      </c>
      <c r="E2238" s="14" t="str">
        <f>_xlfn.IFNA(VLOOKUP(C2238,DSNXT!B:R,4,0),"")</f>
        <v>Trắng</v>
      </c>
      <c r="F2238" s="14" t="str">
        <f>_xlfn.IFNA(VLOOKUP(C2238,DSNXT!B:R,5,0),"")</f>
        <v>52*24*142</v>
      </c>
      <c r="G2238" s="14" t="str">
        <f>_xlfn.IFNA(VLOOKUP(C2238,DSNXT!B:R,7,0),"")</f>
        <v>Kính mắt</v>
      </c>
      <c r="H2238" s="14" t="str">
        <f>_xlfn.IFNA(VLOOKUP(C2238,DSNXT!B:R,8,0),"")</f>
        <v>Kính phân cực</v>
      </c>
      <c r="I2238" s="14" t="str">
        <f>_xlfn.IFNA(VLOOKUP(C2238,DSNXT!B:R,17,0),"")</f>
        <v>Nữ</v>
      </c>
      <c r="J2238" s="14">
        <f>_xlfn.IFNA(VLOOKUP(C2238,DSNXT!B:R,10,0),"")</f>
        <v>490000</v>
      </c>
      <c r="K2238" s="14">
        <f>_xlfn.IFNA(VLOOKUP(C2238,DSNXT!B:R,11,0),"")</f>
        <v>4</v>
      </c>
      <c r="M2238" s="8">
        <f>SUMIFS(NHẬP!N:N,NHẬP!D:D,NXT!C2233)</f>
        <v>0</v>
      </c>
      <c r="N2238" s="8">
        <f>SUMIFS(XUẤT!N:N,XUẤT!D:D,NXT!C2233)</f>
        <v>0</v>
      </c>
      <c r="O2238" s="8">
        <f t="shared" si="34"/>
        <v>0</v>
      </c>
    </row>
    <row r="2239" spans="3:15" hidden="1">
      <c r="C2239" s="2" t="s">
        <v>3706</v>
      </c>
      <c r="D2239" s="14" t="str">
        <f>_xlfn.IFNA(VLOOKUP(C2239,DSNXT!B:R,2,0),"")</f>
        <v>Kính phân cực E9EYW208E</v>
      </c>
      <c r="E2239" s="14" t="str">
        <f>_xlfn.IFNA(VLOOKUP(C2239,DSNXT!B:R,4,0),"")</f>
        <v>Hồng</v>
      </c>
      <c r="F2239" s="14" t="str">
        <f>_xlfn.IFNA(VLOOKUP(C2239,DSNXT!B:R,5,0),"")</f>
        <v>57*16*139</v>
      </c>
      <c r="G2239" s="14" t="str">
        <f>_xlfn.IFNA(VLOOKUP(C2239,DSNXT!B:R,7,0),"")</f>
        <v>Kính mắt</v>
      </c>
      <c r="H2239" s="14" t="str">
        <f>_xlfn.IFNA(VLOOKUP(C2239,DSNXT!B:R,8,0),"")</f>
        <v>Kính phân cực</v>
      </c>
      <c r="I2239" s="14" t="str">
        <f>_xlfn.IFNA(VLOOKUP(C2239,DSNXT!B:R,17,0),"")</f>
        <v>Nữ</v>
      </c>
      <c r="J2239" s="14">
        <f>_xlfn.IFNA(VLOOKUP(C2239,DSNXT!B:R,10,0),"")</f>
        <v>490000</v>
      </c>
      <c r="K2239" s="14">
        <f>_xlfn.IFNA(VLOOKUP(C2239,DSNXT!B:R,11,0),"")</f>
        <v>2</v>
      </c>
      <c r="M2239" s="8">
        <f>SUMIFS(NHẬP!N:N,NHẬP!D:D,NXT!C2234)</f>
        <v>0</v>
      </c>
      <c r="N2239" s="8">
        <f>SUMIFS(XUẤT!N:N,XUẤT!D:D,NXT!C2234)</f>
        <v>0</v>
      </c>
      <c r="O2239" s="8">
        <f t="shared" si="34"/>
        <v>0</v>
      </c>
    </row>
    <row r="2240" spans="3:15" hidden="1">
      <c r="C2240" s="2" t="s">
        <v>3709</v>
      </c>
      <c r="D2240" s="14" t="str">
        <f>_xlfn.IFNA(VLOOKUP(C2240,DSNXT!B:R,2,0),"")</f>
        <v>Kính phân cực E9EYW212E</v>
      </c>
      <c r="E2240" s="14" t="str">
        <f>_xlfn.IFNA(VLOOKUP(C2240,DSNXT!B:R,4,0),"")</f>
        <v>Đen-01</v>
      </c>
      <c r="F2240" s="14" t="str">
        <f>_xlfn.IFNA(VLOOKUP(C2240,DSNXT!B:R,5,0),"")</f>
        <v>54*21*150</v>
      </c>
      <c r="G2240" s="14" t="str">
        <f>_xlfn.IFNA(VLOOKUP(C2240,DSNXT!B:R,7,0),"")</f>
        <v>Kính mắt</v>
      </c>
      <c r="H2240" s="14" t="str">
        <f>_xlfn.IFNA(VLOOKUP(C2240,DSNXT!B:R,8,0),"")</f>
        <v>Kính phân cực</v>
      </c>
      <c r="I2240" s="14" t="str">
        <f>_xlfn.IFNA(VLOOKUP(C2240,DSNXT!B:R,17,0),"")</f>
        <v>Nữ</v>
      </c>
      <c r="J2240" s="14">
        <f>_xlfn.IFNA(VLOOKUP(C2240,DSNXT!B:R,10,0),"")</f>
        <v>490000</v>
      </c>
      <c r="K2240" s="14">
        <f>_xlfn.IFNA(VLOOKUP(C2240,DSNXT!B:R,11,0),"")</f>
        <v>1</v>
      </c>
      <c r="M2240" s="8">
        <f>SUMIFS(NHẬP!N:N,NHẬP!D:D,NXT!C2235)</f>
        <v>0</v>
      </c>
      <c r="N2240" s="8">
        <f>SUMIFS(XUẤT!N:N,XUẤT!D:D,NXT!C2235)</f>
        <v>0</v>
      </c>
      <c r="O2240" s="8">
        <f t="shared" si="34"/>
        <v>0</v>
      </c>
    </row>
    <row r="2241" spans="3:15" hidden="1">
      <c r="C2241" s="2" t="s">
        <v>3712</v>
      </c>
      <c r="D2241" s="14" t="str">
        <f>_xlfn.IFNA(VLOOKUP(C2241,DSNXT!B:R,2,0),"")</f>
        <v>Kính phân cực E9EYW212E</v>
      </c>
      <c r="E2241" s="14" t="str">
        <f>_xlfn.IFNA(VLOOKUP(C2241,DSNXT!B:R,4,0),"")</f>
        <v>Xanh da trời</v>
      </c>
      <c r="F2241" s="14" t="str">
        <f>_xlfn.IFNA(VLOOKUP(C2241,DSNXT!B:R,5,0),"")</f>
        <v>54*21*150</v>
      </c>
      <c r="G2241" s="14" t="str">
        <f>_xlfn.IFNA(VLOOKUP(C2241,DSNXT!B:R,7,0),"")</f>
        <v>Kính mắt</v>
      </c>
      <c r="H2241" s="14" t="str">
        <f>_xlfn.IFNA(VLOOKUP(C2241,DSNXT!B:R,8,0),"")</f>
        <v>Kính phân cực</v>
      </c>
      <c r="I2241" s="14" t="str">
        <f>_xlfn.IFNA(VLOOKUP(C2241,DSNXT!B:R,17,0),"")</f>
        <v>Nữ</v>
      </c>
      <c r="J2241" s="14">
        <f>_xlfn.IFNA(VLOOKUP(C2241,DSNXT!B:R,10,0),"")</f>
        <v>490000</v>
      </c>
      <c r="K2241" s="14">
        <f>_xlfn.IFNA(VLOOKUP(C2241,DSNXT!B:R,11,0),"")</f>
        <v>1</v>
      </c>
      <c r="M2241" s="8">
        <f>SUMIFS(NHẬP!N:N,NHẬP!D:D,NXT!C2236)</f>
        <v>0</v>
      </c>
      <c r="N2241" s="8">
        <f>SUMIFS(XUẤT!N:N,XUẤT!D:D,NXT!C2236)</f>
        <v>0</v>
      </c>
      <c r="O2241" s="8">
        <f t="shared" si="34"/>
        <v>0</v>
      </c>
    </row>
    <row r="2242" spans="3:15" hidden="1">
      <c r="C2242" s="2" t="s">
        <v>3713</v>
      </c>
      <c r="D2242" s="14" t="str">
        <f>_xlfn.IFNA(VLOOKUP(C2242,DSNXT!B:R,2,0),"")</f>
        <v>Kính thời trang E9EYW213E</v>
      </c>
      <c r="E2242" s="14" t="str">
        <f>_xlfn.IFNA(VLOOKUP(C2242,DSNXT!B:R,4,0),"")</f>
        <v>Hồng</v>
      </c>
      <c r="F2242" s="14" t="str">
        <f>_xlfn.IFNA(VLOOKUP(C2242,DSNXT!B:R,5,0),"")</f>
        <v>56*18*145</v>
      </c>
      <c r="G2242" s="14" t="str">
        <f>_xlfn.IFNA(VLOOKUP(C2242,DSNXT!B:R,7,0),"")</f>
        <v>Kính mắt</v>
      </c>
      <c r="H2242" s="14" t="str">
        <f>_xlfn.IFNA(VLOOKUP(C2242,DSNXT!B:R,8,0),"")</f>
        <v>Kính thời trang</v>
      </c>
      <c r="I2242" s="14" t="str">
        <f>_xlfn.IFNA(VLOOKUP(C2242,DSNXT!B:R,17,0),"")</f>
        <v>Nữ</v>
      </c>
      <c r="J2242" s="14">
        <f>_xlfn.IFNA(VLOOKUP(C2242,DSNXT!B:R,10,0),"")</f>
        <v>490000</v>
      </c>
      <c r="K2242" s="14">
        <f>_xlfn.IFNA(VLOOKUP(C2242,DSNXT!B:R,11,0),"")</f>
        <v>5</v>
      </c>
      <c r="M2242" s="8">
        <f>SUMIFS(NHẬP!N:N,NHẬP!D:D,NXT!C2237)</f>
        <v>0</v>
      </c>
      <c r="N2242" s="8">
        <f>SUMIFS(XUẤT!N:N,XUẤT!D:D,NXT!C2237)</f>
        <v>0</v>
      </c>
      <c r="O2242" s="8">
        <f t="shared" si="34"/>
        <v>0</v>
      </c>
    </row>
    <row r="2243" spans="3:15" hidden="1">
      <c r="C2243" s="2" t="s">
        <v>3716</v>
      </c>
      <c r="D2243" s="14" t="str">
        <f>_xlfn.IFNA(VLOOKUP(C2243,DSNXT!B:R,2,0),"")</f>
        <v>Kính thời trang E9EYW213E</v>
      </c>
      <c r="E2243" s="14" t="str">
        <f>_xlfn.IFNA(VLOOKUP(C2243,DSNXT!B:R,4,0),"")</f>
        <v>Đen-01</v>
      </c>
      <c r="F2243" s="14" t="str">
        <f>_xlfn.IFNA(VLOOKUP(C2243,DSNXT!B:R,5,0),"")</f>
        <v>56*18*145</v>
      </c>
      <c r="G2243" s="14" t="str">
        <f>_xlfn.IFNA(VLOOKUP(C2243,DSNXT!B:R,7,0),"")</f>
        <v>Kính mắt</v>
      </c>
      <c r="H2243" s="14" t="str">
        <f>_xlfn.IFNA(VLOOKUP(C2243,DSNXT!B:R,8,0),"")</f>
        <v>Kính thời trang</v>
      </c>
      <c r="I2243" s="14" t="str">
        <f>_xlfn.IFNA(VLOOKUP(C2243,DSNXT!B:R,17,0),"")</f>
        <v>Nữ</v>
      </c>
      <c r="J2243" s="14">
        <f>_xlfn.IFNA(VLOOKUP(C2243,DSNXT!B:R,10,0),"")</f>
        <v>490000</v>
      </c>
      <c r="K2243" s="14">
        <f>_xlfn.IFNA(VLOOKUP(C2243,DSNXT!B:R,11,0),"")</f>
        <v>3</v>
      </c>
      <c r="M2243" s="8">
        <f>SUMIFS(NHẬP!N:N,NHẬP!D:D,NXT!C2238)</f>
        <v>0</v>
      </c>
      <c r="N2243" s="8">
        <f>SUMIFS(XUẤT!N:N,XUẤT!D:D,NXT!C2238)</f>
        <v>0</v>
      </c>
      <c r="O2243" s="8">
        <f t="shared" si="34"/>
        <v>0</v>
      </c>
    </row>
    <row r="2244" spans="3:15" hidden="1">
      <c r="C2244" s="2" t="s">
        <v>3717</v>
      </c>
      <c r="D2244" s="14" t="str">
        <f>_xlfn.IFNA(VLOOKUP(C2244,DSNXT!B:R,2,0),"")</f>
        <v>Kính thời trang E9EYW213E</v>
      </c>
      <c r="E2244" s="14" t="str">
        <f>_xlfn.IFNA(VLOOKUP(C2244,DSNXT!B:R,4,0),"")</f>
        <v>Đen-02</v>
      </c>
      <c r="F2244" s="14" t="str">
        <f>_xlfn.IFNA(VLOOKUP(C2244,DSNXT!B:R,5,0),"")</f>
        <v>56*18*145</v>
      </c>
      <c r="G2244" s="14" t="str">
        <f>_xlfn.IFNA(VLOOKUP(C2244,DSNXT!B:R,7,0),"")</f>
        <v>Kính mắt</v>
      </c>
      <c r="H2244" s="14" t="str">
        <f>_xlfn.IFNA(VLOOKUP(C2244,DSNXT!B:R,8,0),"")</f>
        <v>Kính thời trang</v>
      </c>
      <c r="I2244" s="14" t="str">
        <f>_xlfn.IFNA(VLOOKUP(C2244,DSNXT!B:R,17,0),"")</f>
        <v>Nữ</v>
      </c>
      <c r="J2244" s="14">
        <f>_xlfn.IFNA(VLOOKUP(C2244,DSNXT!B:R,10,0),"")</f>
        <v>490000</v>
      </c>
      <c r="K2244" s="14">
        <f>_xlfn.IFNA(VLOOKUP(C2244,DSNXT!B:R,11,0),"")</f>
        <v>1</v>
      </c>
      <c r="M2244" s="8">
        <f>SUMIFS(NHẬP!N:N,NHẬP!D:D,NXT!C2239)</f>
        <v>0</v>
      </c>
      <c r="N2244" s="8">
        <f>SUMIFS(XUẤT!N:N,XUẤT!D:D,NXT!C2239)</f>
        <v>0</v>
      </c>
      <c r="O2244" s="8">
        <f t="shared" si="34"/>
        <v>0</v>
      </c>
    </row>
    <row r="2245" spans="3:15" hidden="1">
      <c r="C2245" s="2" t="s">
        <v>3718</v>
      </c>
      <c r="D2245" s="14" t="str">
        <f>_xlfn.IFNA(VLOOKUP(C2245,DSNXT!B:R,2,0),"")</f>
        <v>Kính thời trang E9EYW213E</v>
      </c>
      <c r="E2245" s="14" t="str">
        <f>_xlfn.IFNA(VLOOKUP(C2245,DSNXT!B:R,4,0),"")</f>
        <v>Trắng</v>
      </c>
      <c r="F2245" s="14" t="str">
        <f>_xlfn.IFNA(VLOOKUP(C2245,DSNXT!B:R,5,0),"")</f>
        <v>56*18*145</v>
      </c>
      <c r="G2245" s="14" t="str">
        <f>_xlfn.IFNA(VLOOKUP(C2245,DSNXT!B:R,7,0),"")</f>
        <v>Kính mắt</v>
      </c>
      <c r="H2245" s="14" t="str">
        <f>_xlfn.IFNA(VLOOKUP(C2245,DSNXT!B:R,8,0),"")</f>
        <v>Kính thời trang</v>
      </c>
      <c r="I2245" s="14" t="str">
        <f>_xlfn.IFNA(VLOOKUP(C2245,DSNXT!B:R,17,0),"")</f>
        <v>Nữ</v>
      </c>
      <c r="J2245" s="14">
        <f>_xlfn.IFNA(VLOOKUP(C2245,DSNXT!B:R,10,0),"")</f>
        <v>490000</v>
      </c>
      <c r="K2245" s="14">
        <f>_xlfn.IFNA(VLOOKUP(C2245,DSNXT!B:R,11,0),"")</f>
        <v>3</v>
      </c>
      <c r="M2245" s="8">
        <f>SUMIFS(NHẬP!N:N,NHẬP!D:D,NXT!C2240)</f>
        <v>0</v>
      </c>
      <c r="N2245" s="8">
        <f>SUMIFS(XUẤT!N:N,XUẤT!D:D,NXT!C2240)</f>
        <v>0</v>
      </c>
      <c r="O2245" s="8">
        <f t="shared" si="34"/>
        <v>0</v>
      </c>
    </row>
    <row r="2246" spans="3:15" hidden="1">
      <c r="C2246" s="2" t="s">
        <v>3719</v>
      </c>
      <c r="D2246" s="14" t="str">
        <f>_xlfn.IFNA(VLOOKUP(C2246,DSNXT!B:R,2,0),"")</f>
        <v>Kính phân cực E9EYW218E</v>
      </c>
      <c r="E2246" s="14" t="str">
        <f>_xlfn.IFNA(VLOOKUP(C2246,DSNXT!B:R,4,0),"")</f>
        <v>Hồng</v>
      </c>
      <c r="F2246" s="14" t="str">
        <f>_xlfn.IFNA(VLOOKUP(C2246,DSNXT!B:R,5,0),"")</f>
        <v>56*19*145</v>
      </c>
      <c r="G2246" s="14" t="str">
        <f>_xlfn.IFNA(VLOOKUP(C2246,DSNXT!B:R,7,0),"")</f>
        <v>Kính mắt</v>
      </c>
      <c r="H2246" s="14" t="str">
        <f>_xlfn.IFNA(VLOOKUP(C2246,DSNXT!B:R,8,0),"")</f>
        <v>Kính phân cực</v>
      </c>
      <c r="I2246" s="14" t="str">
        <f>_xlfn.IFNA(VLOOKUP(C2246,DSNXT!B:R,17,0),"")</f>
        <v>Nữ</v>
      </c>
      <c r="J2246" s="14">
        <f>_xlfn.IFNA(VLOOKUP(C2246,DSNXT!B:R,10,0),"")</f>
        <v>490000</v>
      </c>
      <c r="K2246" s="14">
        <f>_xlfn.IFNA(VLOOKUP(C2246,DSNXT!B:R,11,0),"")</f>
        <v>2</v>
      </c>
      <c r="M2246" s="8">
        <f>SUMIFS(NHẬP!N:N,NHẬP!D:D,NXT!C2241)</f>
        <v>0</v>
      </c>
      <c r="N2246" s="8">
        <f>SUMIFS(XUẤT!N:N,XUẤT!D:D,NXT!C2241)</f>
        <v>0</v>
      </c>
      <c r="O2246" s="8">
        <f t="shared" si="34"/>
        <v>0</v>
      </c>
    </row>
    <row r="2247" spans="3:15" hidden="1">
      <c r="C2247" s="2" t="s">
        <v>3722</v>
      </c>
      <c r="D2247" s="14" t="str">
        <f>_xlfn.IFNA(VLOOKUP(C2247,DSNXT!B:R,2,0),"")</f>
        <v>Kính phân cực E9EYW219E</v>
      </c>
      <c r="E2247" s="14" t="str">
        <f>_xlfn.IFNA(VLOOKUP(C2247,DSNXT!B:R,4,0),"")</f>
        <v>Ghi</v>
      </c>
      <c r="F2247" s="14" t="str">
        <f>_xlfn.IFNA(VLOOKUP(C2247,DSNXT!B:R,5,0),"")</f>
        <v>55*19*143</v>
      </c>
      <c r="G2247" s="14" t="str">
        <f>_xlfn.IFNA(VLOOKUP(C2247,DSNXT!B:R,7,0),"")</f>
        <v>Kính mắt</v>
      </c>
      <c r="H2247" s="14" t="str">
        <f>_xlfn.IFNA(VLOOKUP(C2247,DSNXT!B:R,8,0),"")</f>
        <v>Kính phân cực</v>
      </c>
      <c r="I2247" s="14" t="str">
        <f>_xlfn.IFNA(VLOOKUP(C2247,DSNXT!B:R,17,0),"")</f>
        <v>Nữ</v>
      </c>
      <c r="J2247" s="14">
        <f>_xlfn.IFNA(VLOOKUP(C2247,DSNXT!B:R,10,0),"")</f>
        <v>490000</v>
      </c>
      <c r="K2247" s="14">
        <f>_xlfn.IFNA(VLOOKUP(C2247,DSNXT!B:R,11,0),"")</f>
        <v>3</v>
      </c>
      <c r="M2247" s="8">
        <f>SUMIFS(NHẬP!N:N,NHẬP!D:D,NXT!C2242)</f>
        <v>0</v>
      </c>
      <c r="N2247" s="8">
        <f>SUMIFS(XUẤT!N:N,XUẤT!D:D,NXT!C2242)</f>
        <v>0</v>
      </c>
      <c r="O2247" s="8">
        <f t="shared" si="34"/>
        <v>0</v>
      </c>
    </row>
    <row r="2248" spans="3:15" hidden="1">
      <c r="C2248" s="2" t="s">
        <v>3725</v>
      </c>
      <c r="D2248" s="14" t="str">
        <f>_xlfn.IFNA(VLOOKUP(C2248,DSNXT!B:R,2,0),"")</f>
        <v>Kính phân cực E9EYW220E</v>
      </c>
      <c r="E2248" s="14" t="str">
        <f>_xlfn.IFNA(VLOOKUP(C2248,DSNXT!B:R,4,0),"")</f>
        <v>Đen</v>
      </c>
      <c r="F2248" s="14" t="str">
        <f>_xlfn.IFNA(VLOOKUP(C2248,DSNXT!B:R,5,0),"")</f>
        <v>57*18*143</v>
      </c>
      <c r="G2248" s="14" t="str">
        <f>_xlfn.IFNA(VLOOKUP(C2248,DSNXT!B:R,7,0),"")</f>
        <v>Kính mắt</v>
      </c>
      <c r="H2248" s="14" t="str">
        <f>_xlfn.IFNA(VLOOKUP(C2248,DSNXT!B:R,8,0),"")</f>
        <v>Kính phân cực</v>
      </c>
      <c r="I2248" s="14" t="str">
        <f>_xlfn.IFNA(VLOOKUP(C2248,DSNXT!B:R,17,0),"")</f>
        <v>Nữ</v>
      </c>
      <c r="J2248" s="14">
        <f>_xlfn.IFNA(VLOOKUP(C2248,DSNXT!B:R,10,0),"")</f>
        <v>490000</v>
      </c>
      <c r="K2248" s="14">
        <f>_xlfn.IFNA(VLOOKUP(C2248,DSNXT!B:R,11,0),"")</f>
        <v>3</v>
      </c>
      <c r="M2248" s="8">
        <f>SUMIFS(NHẬP!N:N,NHẬP!D:D,NXT!C2243)</f>
        <v>0</v>
      </c>
      <c r="N2248" s="8">
        <f>SUMIFS(XUẤT!N:N,XUẤT!D:D,NXT!C2243)</f>
        <v>0</v>
      </c>
      <c r="O2248" s="8">
        <f t="shared" si="34"/>
        <v>0</v>
      </c>
    </row>
    <row r="2249" spans="3:15" hidden="1">
      <c r="C2249" s="2" t="s">
        <v>3728</v>
      </c>
      <c r="D2249" s="14" t="str">
        <f>_xlfn.IFNA(VLOOKUP(C2249,DSNXT!B:R,2,0),"")</f>
        <v>Kính phân cực E9EYW221E</v>
      </c>
      <c r="E2249" s="14" t="str">
        <f>_xlfn.IFNA(VLOOKUP(C2249,DSNXT!B:R,4,0),"")</f>
        <v>Trắng</v>
      </c>
      <c r="F2249" s="14" t="str">
        <f>_xlfn.IFNA(VLOOKUP(C2249,DSNXT!B:R,5,0),"")</f>
        <v>59*14*142</v>
      </c>
      <c r="G2249" s="14" t="str">
        <f>_xlfn.IFNA(VLOOKUP(C2249,DSNXT!B:R,7,0),"")</f>
        <v>Kính mắt</v>
      </c>
      <c r="H2249" s="14" t="str">
        <f>_xlfn.IFNA(VLOOKUP(C2249,DSNXT!B:R,8,0),"")</f>
        <v>Kính phân cực</v>
      </c>
      <c r="I2249" s="14" t="str">
        <f>_xlfn.IFNA(VLOOKUP(C2249,DSNXT!B:R,17,0),"")</f>
        <v>Nữ</v>
      </c>
      <c r="J2249" s="14">
        <f>_xlfn.IFNA(VLOOKUP(C2249,DSNXT!B:R,10,0),"")</f>
        <v>490000</v>
      </c>
      <c r="K2249" s="14">
        <f>_xlfn.IFNA(VLOOKUP(C2249,DSNXT!B:R,11,0),"")</f>
        <v>4</v>
      </c>
      <c r="M2249" s="8">
        <f>SUMIFS(NHẬP!N:N,NHẬP!D:D,NXT!C2244)</f>
        <v>0</v>
      </c>
      <c r="N2249" s="8">
        <f>SUMIFS(XUẤT!N:N,XUẤT!D:D,NXT!C2244)</f>
        <v>0</v>
      </c>
      <c r="O2249" s="8">
        <f t="shared" si="34"/>
        <v>0</v>
      </c>
    </row>
    <row r="2250" spans="3:15" hidden="1">
      <c r="C2250" s="2" t="s">
        <v>3731</v>
      </c>
      <c r="D2250" s="14" t="str">
        <f>_xlfn.IFNA(VLOOKUP(C2250,DSNXT!B:R,2,0),"")</f>
        <v>Kính phân cực E9EYW224E</v>
      </c>
      <c r="E2250" s="14" t="str">
        <f>_xlfn.IFNA(VLOOKUP(C2250,DSNXT!B:R,4,0),"")</f>
        <v>Vàng</v>
      </c>
      <c r="F2250" s="14" t="str">
        <f>_xlfn.IFNA(VLOOKUP(C2250,DSNXT!B:R,5,0),"")</f>
        <v>56*21*142</v>
      </c>
      <c r="G2250" s="14" t="str">
        <f>_xlfn.IFNA(VLOOKUP(C2250,DSNXT!B:R,7,0),"")</f>
        <v>Kính mắt</v>
      </c>
      <c r="H2250" s="14" t="str">
        <f>_xlfn.IFNA(VLOOKUP(C2250,DSNXT!B:R,8,0),"")</f>
        <v>Kính phân cực</v>
      </c>
      <c r="I2250" s="14" t="str">
        <f>_xlfn.IFNA(VLOOKUP(C2250,DSNXT!B:R,17,0),"")</f>
        <v>Nữ</v>
      </c>
      <c r="J2250" s="14">
        <f>_xlfn.IFNA(VLOOKUP(C2250,DSNXT!B:R,10,0),"")</f>
        <v>490000</v>
      </c>
      <c r="K2250" s="14">
        <f>_xlfn.IFNA(VLOOKUP(C2250,DSNXT!B:R,11,0),"")</f>
        <v>1</v>
      </c>
      <c r="M2250" s="8">
        <f>SUMIFS(NHẬP!N:N,NHẬP!D:D,NXT!C2245)</f>
        <v>0</v>
      </c>
      <c r="N2250" s="8">
        <f>SUMIFS(XUẤT!N:N,XUẤT!D:D,NXT!C2245)</f>
        <v>0</v>
      </c>
      <c r="O2250" s="8">
        <f t="shared" si="34"/>
        <v>0</v>
      </c>
    </row>
    <row r="2251" spans="3:15" hidden="1">
      <c r="C2251" s="2" t="s">
        <v>3734</v>
      </c>
      <c r="D2251" s="14" t="str">
        <f>_xlfn.IFNA(VLOOKUP(C2251,DSNXT!B:R,2,0),"")</f>
        <v>Kính phân cực E9EYW224E</v>
      </c>
      <c r="E2251" s="14" t="str">
        <f>_xlfn.IFNA(VLOOKUP(C2251,DSNXT!B:R,4,0),"")</f>
        <v>Đen</v>
      </c>
      <c r="F2251" s="14" t="str">
        <f>_xlfn.IFNA(VLOOKUP(C2251,DSNXT!B:R,5,0),"")</f>
        <v>56*21*142</v>
      </c>
      <c r="G2251" s="14" t="str">
        <f>_xlfn.IFNA(VLOOKUP(C2251,DSNXT!B:R,7,0),"")</f>
        <v>Kính mắt</v>
      </c>
      <c r="H2251" s="14" t="str">
        <f>_xlfn.IFNA(VLOOKUP(C2251,DSNXT!B:R,8,0),"")</f>
        <v>Kính phân cực</v>
      </c>
      <c r="I2251" s="14" t="str">
        <f>_xlfn.IFNA(VLOOKUP(C2251,DSNXT!B:R,17,0),"")</f>
        <v>Nữ</v>
      </c>
      <c r="J2251" s="14">
        <f>_xlfn.IFNA(VLOOKUP(C2251,DSNXT!B:R,10,0),"")</f>
        <v>490000</v>
      </c>
      <c r="K2251" s="14">
        <f>_xlfn.IFNA(VLOOKUP(C2251,DSNXT!B:R,11,0),"")</f>
        <v>1</v>
      </c>
      <c r="M2251" s="8">
        <f>SUMIFS(NHẬP!N:N,NHẬP!D:D,NXT!C2246)</f>
        <v>0</v>
      </c>
      <c r="N2251" s="8">
        <f>SUMIFS(XUẤT!N:N,XUẤT!D:D,NXT!C2246)</f>
        <v>0</v>
      </c>
      <c r="O2251" s="8">
        <f t="shared" si="34"/>
        <v>0</v>
      </c>
    </row>
    <row r="2252" spans="3:15" hidden="1">
      <c r="C2252" s="2" t="s">
        <v>3735</v>
      </c>
      <c r="D2252" s="14" t="str">
        <f>_xlfn.IFNA(VLOOKUP(C2252,DSNXT!B:R,2,0),"")</f>
        <v>Dép xỏ ngón E9FLI001E</v>
      </c>
      <c r="E2252" s="14" t="str">
        <f>_xlfn.IFNA(VLOOKUP(C2252,DSNXT!B:R,4,0),"")</f>
        <v>Trắng</v>
      </c>
      <c r="F2252" s="14" t="str">
        <f>_xlfn.IFNA(VLOOKUP(C2252,DSNXT!B:R,5,0),"")</f>
        <v>Size S</v>
      </c>
      <c r="G2252" s="14" t="str">
        <f>_xlfn.IFNA(VLOOKUP(C2252,DSNXT!B:R,7,0),"")</f>
        <v>Dép</v>
      </c>
      <c r="H2252" s="14" t="str">
        <f>_xlfn.IFNA(VLOOKUP(C2252,DSNXT!B:R,8,0),"")</f>
        <v>Dép xỏ ngón</v>
      </c>
      <c r="I2252" s="14" t="str">
        <f>_xlfn.IFNA(VLOOKUP(C2252,DSNXT!B:R,17,0),"")</f>
        <v>Nữ</v>
      </c>
      <c r="J2252" s="14">
        <f>_xlfn.IFNA(VLOOKUP(C2252,DSNXT!B:R,10,0),"")</f>
        <v>130000</v>
      </c>
      <c r="K2252" s="14">
        <f>_xlfn.IFNA(VLOOKUP(C2252,DSNXT!B:R,11,0),"")</f>
        <v>4</v>
      </c>
      <c r="M2252" s="8">
        <f>SUMIFS(NHẬP!N:N,NHẬP!D:D,NXT!C2247)</f>
        <v>0</v>
      </c>
      <c r="N2252" s="8">
        <f>SUMIFS(XUẤT!N:N,XUẤT!D:D,NXT!C2247)</f>
        <v>0</v>
      </c>
      <c r="O2252" s="8">
        <f t="shared" si="34"/>
        <v>0</v>
      </c>
    </row>
    <row r="2253" spans="3:15" hidden="1">
      <c r="C2253" s="2" t="s">
        <v>3738</v>
      </c>
      <c r="D2253" s="14" t="str">
        <f>_xlfn.IFNA(VLOOKUP(C2253,DSNXT!B:R,2,0),"")</f>
        <v>Dép xỏ ngón E9FLI001E</v>
      </c>
      <c r="E2253" s="14" t="str">
        <f>_xlfn.IFNA(VLOOKUP(C2253,DSNXT!B:R,4,0),"")</f>
        <v>Trắng</v>
      </c>
      <c r="F2253" s="14" t="str">
        <f>_xlfn.IFNA(VLOOKUP(C2253,DSNXT!B:R,5,0),"")</f>
        <v>Size L</v>
      </c>
      <c r="G2253" s="14" t="str">
        <f>_xlfn.IFNA(VLOOKUP(C2253,DSNXT!B:R,7,0),"")</f>
        <v>Dép</v>
      </c>
      <c r="H2253" s="14" t="str">
        <f>_xlfn.IFNA(VLOOKUP(C2253,DSNXT!B:R,8,0),"")</f>
        <v>Dép xỏ ngón</v>
      </c>
      <c r="I2253" s="14" t="str">
        <f>_xlfn.IFNA(VLOOKUP(C2253,DSNXT!B:R,17,0),"")</f>
        <v>Nữ</v>
      </c>
      <c r="J2253" s="14">
        <f>_xlfn.IFNA(VLOOKUP(C2253,DSNXT!B:R,10,0),"")</f>
        <v>130000</v>
      </c>
      <c r="K2253" s="14">
        <f>_xlfn.IFNA(VLOOKUP(C2253,DSNXT!B:R,11,0),"")</f>
        <v>1</v>
      </c>
      <c r="M2253" s="8">
        <f>SUMIFS(NHẬP!N:N,NHẬP!D:D,NXT!C2248)</f>
        <v>0</v>
      </c>
      <c r="N2253" s="8">
        <f>SUMIFS(XUẤT!N:N,XUẤT!D:D,NXT!C2248)</f>
        <v>0</v>
      </c>
      <c r="O2253" s="8">
        <f t="shared" si="34"/>
        <v>0</v>
      </c>
    </row>
    <row r="2254" spans="3:15" hidden="1">
      <c r="C2254" s="2" t="s">
        <v>3739</v>
      </c>
      <c r="D2254" s="14" t="str">
        <f>_xlfn.IFNA(VLOOKUP(C2254,DSNXT!B:R,2,0),"")</f>
        <v>Dép xỏ ngón E9FLI002E</v>
      </c>
      <c r="E2254" s="14" t="str">
        <f>_xlfn.IFNA(VLOOKUP(C2254,DSNXT!B:R,4,0),"")</f>
        <v>Đen</v>
      </c>
      <c r="F2254" s="14" t="str">
        <f>_xlfn.IFNA(VLOOKUP(C2254,DSNXT!B:R,5,0),"")</f>
        <v>Size S</v>
      </c>
      <c r="G2254" s="14" t="str">
        <f>_xlfn.IFNA(VLOOKUP(C2254,DSNXT!B:R,7,0),"")</f>
        <v>Dép</v>
      </c>
      <c r="H2254" s="14" t="str">
        <f>_xlfn.IFNA(VLOOKUP(C2254,DSNXT!B:R,8,0),"")</f>
        <v>Dép xỏ ngón</v>
      </c>
      <c r="I2254" s="14" t="str">
        <f>_xlfn.IFNA(VLOOKUP(C2254,DSNXT!B:R,17,0),"")</f>
        <v>Nữ</v>
      </c>
      <c r="J2254" s="14">
        <f>_xlfn.IFNA(VLOOKUP(C2254,DSNXT!B:R,10,0),"")</f>
        <v>130000</v>
      </c>
      <c r="K2254" s="14">
        <f>_xlfn.IFNA(VLOOKUP(C2254,DSNXT!B:R,11,0),"")</f>
        <v>1</v>
      </c>
      <c r="M2254" s="8">
        <f>SUMIFS(NHẬP!N:N,NHẬP!D:D,NXT!C2249)</f>
        <v>0</v>
      </c>
      <c r="N2254" s="8">
        <f>SUMIFS(XUẤT!N:N,XUẤT!D:D,NXT!C2249)</f>
        <v>0</v>
      </c>
      <c r="O2254" s="8">
        <f t="shared" si="34"/>
        <v>0</v>
      </c>
    </row>
    <row r="2255" spans="3:15" hidden="1">
      <c r="C2255" s="2" t="s">
        <v>3741</v>
      </c>
      <c r="D2255" s="14" t="str">
        <f>_xlfn.IFNA(VLOOKUP(C2255,DSNXT!B:R,2,0),"")</f>
        <v>Dép xỏ ngón E9FLI003E</v>
      </c>
      <c r="E2255" s="14" t="str">
        <f>_xlfn.IFNA(VLOOKUP(C2255,DSNXT!B:R,4,0),"")</f>
        <v>Xanh da trời</v>
      </c>
      <c r="F2255" s="14" t="str">
        <f>_xlfn.IFNA(VLOOKUP(C2255,DSNXT!B:R,5,0),"")</f>
        <v>Size M</v>
      </c>
      <c r="G2255" s="14" t="str">
        <f>_xlfn.IFNA(VLOOKUP(C2255,DSNXT!B:R,7,0),"")</f>
        <v>Dép</v>
      </c>
      <c r="H2255" s="14" t="str">
        <f>_xlfn.IFNA(VLOOKUP(C2255,DSNXT!B:R,8,0),"")</f>
        <v>Dép xỏ ngón</v>
      </c>
      <c r="I2255" s="14" t="str">
        <f>_xlfn.IFNA(VLOOKUP(C2255,DSNXT!B:R,17,0),"")</f>
        <v>Nữ</v>
      </c>
      <c r="J2255" s="14">
        <f>_xlfn.IFNA(VLOOKUP(C2255,DSNXT!B:R,10,0),"")</f>
        <v>130000</v>
      </c>
      <c r="K2255" s="14">
        <f>_xlfn.IFNA(VLOOKUP(C2255,DSNXT!B:R,11,0),"")</f>
        <v>4</v>
      </c>
      <c r="M2255" s="8">
        <f>SUMIFS(NHẬP!N:N,NHẬP!D:D,NXT!C2250)</f>
        <v>0</v>
      </c>
      <c r="N2255" s="8">
        <f>SUMIFS(XUẤT!N:N,XUẤT!D:D,NXT!C2250)</f>
        <v>0</v>
      </c>
      <c r="O2255" s="8">
        <f t="shared" si="34"/>
        <v>0</v>
      </c>
    </row>
    <row r="2256" spans="3:15" hidden="1">
      <c r="C2256" s="2" t="s">
        <v>3743</v>
      </c>
      <c r="D2256" s="14" t="str">
        <f>_xlfn.IFNA(VLOOKUP(C2256,DSNXT!B:R,2,0),"")</f>
        <v>Dép xỏ ngón E9FLI003E</v>
      </c>
      <c r="E2256" s="14" t="str">
        <f>_xlfn.IFNA(VLOOKUP(C2256,DSNXT!B:R,4,0),"")</f>
        <v>Xanh da trời</v>
      </c>
      <c r="F2256" s="14" t="str">
        <f>_xlfn.IFNA(VLOOKUP(C2256,DSNXT!B:R,5,0),"")</f>
        <v>Size S</v>
      </c>
      <c r="G2256" s="14" t="str">
        <f>_xlfn.IFNA(VLOOKUP(C2256,DSNXT!B:R,7,0),"")</f>
        <v>Dép</v>
      </c>
      <c r="H2256" s="14" t="str">
        <f>_xlfn.IFNA(VLOOKUP(C2256,DSNXT!B:R,8,0),"")</f>
        <v>Dép xỏ ngón</v>
      </c>
      <c r="I2256" s="14" t="str">
        <f>_xlfn.IFNA(VLOOKUP(C2256,DSNXT!B:R,17,0),"")</f>
        <v>Nữ</v>
      </c>
      <c r="J2256" s="14">
        <f>_xlfn.IFNA(VLOOKUP(C2256,DSNXT!B:R,10,0),"")</f>
        <v>130000</v>
      </c>
      <c r="K2256" s="14">
        <f>_xlfn.IFNA(VLOOKUP(C2256,DSNXT!B:R,11,0),"")</f>
        <v>7</v>
      </c>
      <c r="M2256" s="8">
        <f>SUMIFS(NHẬP!N:N,NHẬP!D:D,NXT!C2251)</f>
        <v>0</v>
      </c>
      <c r="N2256" s="8">
        <f>SUMIFS(XUẤT!N:N,XUẤT!D:D,NXT!C2251)</f>
        <v>0</v>
      </c>
      <c r="O2256" s="8">
        <f t="shared" ref="O2256:O2319" si="35">L2256+M2256-N2256</f>
        <v>0</v>
      </c>
    </row>
    <row r="2257" spans="3:15" hidden="1">
      <c r="C2257" s="2" t="s">
        <v>3744</v>
      </c>
      <c r="D2257" s="14" t="str">
        <f>_xlfn.IFNA(VLOOKUP(C2257,DSNXT!B:R,2,0),"")</f>
        <v>Dép xỏ ngón E9FLI003E</v>
      </c>
      <c r="E2257" s="14" t="str">
        <f>_xlfn.IFNA(VLOOKUP(C2257,DSNXT!B:R,4,0),"")</f>
        <v>Xanh da trời</v>
      </c>
      <c r="F2257" s="14" t="str">
        <f>_xlfn.IFNA(VLOOKUP(C2257,DSNXT!B:R,5,0),"")</f>
        <v>Size L</v>
      </c>
      <c r="G2257" s="14" t="str">
        <f>_xlfn.IFNA(VLOOKUP(C2257,DSNXT!B:R,7,0),"")</f>
        <v>Dép</v>
      </c>
      <c r="H2257" s="14" t="str">
        <f>_xlfn.IFNA(VLOOKUP(C2257,DSNXT!B:R,8,0),"")</f>
        <v>Dép xỏ ngón</v>
      </c>
      <c r="I2257" s="14" t="str">
        <f>_xlfn.IFNA(VLOOKUP(C2257,DSNXT!B:R,17,0),"")</f>
        <v>Nữ</v>
      </c>
      <c r="J2257" s="14">
        <f>_xlfn.IFNA(VLOOKUP(C2257,DSNXT!B:R,10,0),"")</f>
        <v>130000</v>
      </c>
      <c r="K2257" s="14">
        <f>_xlfn.IFNA(VLOOKUP(C2257,DSNXT!B:R,11,0),"")</f>
        <v>4</v>
      </c>
      <c r="M2257" s="8">
        <f>SUMIFS(NHẬP!N:N,NHẬP!D:D,NXT!C2252)</f>
        <v>0</v>
      </c>
      <c r="N2257" s="8">
        <f>SUMIFS(XUẤT!N:N,XUẤT!D:D,NXT!C2252)</f>
        <v>0</v>
      </c>
      <c r="O2257" s="8">
        <f t="shared" si="35"/>
        <v>0</v>
      </c>
    </row>
    <row r="2258" spans="3:15" hidden="1">
      <c r="C2258" s="2" t="s">
        <v>3745</v>
      </c>
      <c r="D2258" s="14" t="str">
        <f>_xlfn.IFNA(VLOOKUP(C2258,DSNXT!B:R,2,0),"")</f>
        <v>Dép xỏ ngón E9FLI004E</v>
      </c>
      <c r="E2258" s="14" t="str">
        <f>_xlfn.IFNA(VLOOKUP(C2258,DSNXT!B:R,4,0),"")</f>
        <v>Trắng</v>
      </c>
      <c r="F2258" s="14" t="str">
        <f>_xlfn.IFNA(VLOOKUP(C2258,DSNXT!B:R,5,0),"")</f>
        <v>Size S</v>
      </c>
      <c r="G2258" s="14" t="str">
        <f>_xlfn.IFNA(VLOOKUP(C2258,DSNXT!B:R,7,0),"")</f>
        <v>Dép</v>
      </c>
      <c r="H2258" s="14" t="str">
        <f>_xlfn.IFNA(VLOOKUP(C2258,DSNXT!B:R,8,0),"")</f>
        <v>Dép xỏ ngón</v>
      </c>
      <c r="I2258" s="14" t="str">
        <f>_xlfn.IFNA(VLOOKUP(C2258,DSNXT!B:R,17,0),"")</f>
        <v>Nữ</v>
      </c>
      <c r="J2258" s="14">
        <f>_xlfn.IFNA(VLOOKUP(C2258,DSNXT!B:R,10,0),"")</f>
        <v>130000</v>
      </c>
      <c r="K2258" s="14">
        <f>_xlfn.IFNA(VLOOKUP(C2258,DSNXT!B:R,11,0),"")</f>
        <v>2</v>
      </c>
      <c r="M2258" s="8">
        <f>SUMIFS(NHẬP!N:N,NHẬP!D:D,NXT!C2253)</f>
        <v>0</v>
      </c>
      <c r="N2258" s="8">
        <f>SUMIFS(XUẤT!N:N,XUẤT!D:D,NXT!C2253)</f>
        <v>0</v>
      </c>
      <c r="O2258" s="8">
        <f t="shared" si="35"/>
        <v>0</v>
      </c>
    </row>
    <row r="2259" spans="3:15" hidden="1">
      <c r="C2259" s="2" t="s">
        <v>3747</v>
      </c>
      <c r="D2259" s="14" t="str">
        <f>_xlfn.IFNA(VLOOKUP(C2259,DSNXT!B:R,2,0),"")</f>
        <v>Dép xỏ ngón E9FLI004E</v>
      </c>
      <c r="E2259" s="14" t="str">
        <f>_xlfn.IFNA(VLOOKUP(C2259,DSNXT!B:R,4,0),"")</f>
        <v>Trắng</v>
      </c>
      <c r="F2259" s="14" t="str">
        <f>_xlfn.IFNA(VLOOKUP(C2259,DSNXT!B:R,5,0),"")</f>
        <v>Size M</v>
      </c>
      <c r="G2259" s="14" t="str">
        <f>_xlfn.IFNA(VLOOKUP(C2259,DSNXT!B:R,7,0),"")</f>
        <v>Dép</v>
      </c>
      <c r="H2259" s="14" t="str">
        <f>_xlfn.IFNA(VLOOKUP(C2259,DSNXT!B:R,8,0),"")</f>
        <v>Dép xỏ ngón</v>
      </c>
      <c r="I2259" s="14" t="str">
        <f>_xlfn.IFNA(VLOOKUP(C2259,DSNXT!B:R,17,0),"")</f>
        <v>Nữ</v>
      </c>
      <c r="J2259" s="14">
        <f>_xlfn.IFNA(VLOOKUP(C2259,DSNXT!B:R,10,0),"")</f>
        <v>130000</v>
      </c>
      <c r="K2259" s="14">
        <f>_xlfn.IFNA(VLOOKUP(C2259,DSNXT!B:R,11,0),"")</f>
        <v>2</v>
      </c>
      <c r="M2259" s="8">
        <f>SUMIFS(NHẬP!N:N,NHẬP!D:D,NXT!C2254)</f>
        <v>0</v>
      </c>
      <c r="N2259" s="8">
        <f>SUMIFS(XUẤT!N:N,XUẤT!D:D,NXT!C2254)</f>
        <v>0</v>
      </c>
      <c r="O2259" s="8">
        <f t="shared" si="35"/>
        <v>0</v>
      </c>
    </row>
    <row r="2260" spans="3:15" hidden="1">
      <c r="C2260" s="2" t="s">
        <v>3748</v>
      </c>
      <c r="D2260" s="14" t="str">
        <f>_xlfn.IFNA(VLOOKUP(C2260,DSNXT!B:R,2,0),"")</f>
        <v>Dép xỏ ngón E9FLI004E</v>
      </c>
      <c r="E2260" s="14" t="str">
        <f>_xlfn.IFNA(VLOOKUP(C2260,DSNXT!B:R,4,0),"")</f>
        <v>Trắng</v>
      </c>
      <c r="F2260" s="14" t="str">
        <f>_xlfn.IFNA(VLOOKUP(C2260,DSNXT!B:R,5,0),"")</f>
        <v>Size L</v>
      </c>
      <c r="G2260" s="14" t="str">
        <f>_xlfn.IFNA(VLOOKUP(C2260,DSNXT!B:R,7,0),"")</f>
        <v>Dép</v>
      </c>
      <c r="H2260" s="14" t="str">
        <f>_xlfn.IFNA(VLOOKUP(C2260,DSNXT!B:R,8,0),"")</f>
        <v>Dép xỏ ngón</v>
      </c>
      <c r="I2260" s="14" t="str">
        <f>_xlfn.IFNA(VLOOKUP(C2260,DSNXT!B:R,17,0),"")</f>
        <v>Nữ</v>
      </c>
      <c r="J2260" s="14">
        <f>_xlfn.IFNA(VLOOKUP(C2260,DSNXT!B:R,10,0),"")</f>
        <v>130000</v>
      </c>
      <c r="K2260" s="14">
        <f>_xlfn.IFNA(VLOOKUP(C2260,DSNXT!B:R,11,0),"")</f>
        <v>3</v>
      </c>
      <c r="M2260" s="8">
        <f>SUMIFS(NHẬP!N:N,NHẬP!D:D,NXT!C2255)</f>
        <v>0</v>
      </c>
      <c r="N2260" s="8">
        <f>SUMIFS(XUẤT!N:N,XUẤT!D:D,NXT!C2255)</f>
        <v>0</v>
      </c>
      <c r="O2260" s="8">
        <f t="shared" si="35"/>
        <v>0</v>
      </c>
    </row>
    <row r="2261" spans="3:15" hidden="1">
      <c r="C2261" s="2" t="s">
        <v>3749</v>
      </c>
      <c r="D2261" s="14" t="str">
        <f>_xlfn.IFNA(VLOOKUP(C2261,DSNXT!B:R,2,0),"")</f>
        <v>Dép xỏ ngón E9FLI005E</v>
      </c>
      <c r="E2261" s="14" t="str">
        <f>_xlfn.IFNA(VLOOKUP(C2261,DSNXT!B:R,4,0),"")</f>
        <v>Hồng</v>
      </c>
      <c r="F2261" s="14" t="str">
        <f>_xlfn.IFNA(VLOOKUP(C2261,DSNXT!B:R,5,0),"")</f>
        <v>Size S</v>
      </c>
      <c r="G2261" s="14" t="str">
        <f>_xlfn.IFNA(VLOOKUP(C2261,DSNXT!B:R,7,0),"")</f>
        <v>Dép</v>
      </c>
      <c r="H2261" s="14" t="str">
        <f>_xlfn.IFNA(VLOOKUP(C2261,DSNXT!B:R,8,0),"")</f>
        <v>Dép xỏ ngón</v>
      </c>
      <c r="I2261" s="14" t="str">
        <f>_xlfn.IFNA(VLOOKUP(C2261,DSNXT!B:R,17,0),"")</f>
        <v>Nữ</v>
      </c>
      <c r="J2261" s="14">
        <f>_xlfn.IFNA(VLOOKUP(C2261,DSNXT!B:R,10,0),"")</f>
        <v>130000</v>
      </c>
      <c r="K2261" s="14">
        <f>_xlfn.IFNA(VLOOKUP(C2261,DSNXT!B:R,11,0),"")</f>
        <v>2</v>
      </c>
      <c r="M2261" s="8">
        <f>SUMIFS(NHẬP!N:N,NHẬP!D:D,NXT!C2256)</f>
        <v>0</v>
      </c>
      <c r="N2261" s="8">
        <f>SUMIFS(XUẤT!N:N,XUẤT!D:D,NXT!C2256)</f>
        <v>0</v>
      </c>
      <c r="O2261" s="8">
        <f t="shared" si="35"/>
        <v>0</v>
      </c>
    </row>
    <row r="2262" spans="3:15" hidden="1">
      <c r="C2262" s="2" t="s">
        <v>3751</v>
      </c>
      <c r="D2262" s="14" t="str">
        <f>_xlfn.IFNA(VLOOKUP(C2262,DSNXT!B:R,2,0),"")</f>
        <v>Dép xỏ ngón E9FLI005E</v>
      </c>
      <c r="E2262" s="14" t="str">
        <f>_xlfn.IFNA(VLOOKUP(C2262,DSNXT!B:R,4,0),"")</f>
        <v>Hồng</v>
      </c>
      <c r="F2262" s="14" t="str">
        <f>_xlfn.IFNA(VLOOKUP(C2262,DSNXT!B:R,5,0),"")</f>
        <v>Size M</v>
      </c>
      <c r="G2262" s="14" t="str">
        <f>_xlfn.IFNA(VLOOKUP(C2262,DSNXT!B:R,7,0),"")</f>
        <v>Dép</v>
      </c>
      <c r="H2262" s="14" t="str">
        <f>_xlfn.IFNA(VLOOKUP(C2262,DSNXT!B:R,8,0),"")</f>
        <v>Dép xỏ ngón</v>
      </c>
      <c r="I2262" s="14" t="str">
        <f>_xlfn.IFNA(VLOOKUP(C2262,DSNXT!B:R,17,0),"")</f>
        <v>Nữ</v>
      </c>
      <c r="J2262" s="14">
        <f>_xlfn.IFNA(VLOOKUP(C2262,DSNXT!B:R,10,0),"")</f>
        <v>130000</v>
      </c>
      <c r="K2262" s="14">
        <f>_xlfn.IFNA(VLOOKUP(C2262,DSNXT!B:R,11,0),"")</f>
        <v>1</v>
      </c>
      <c r="M2262" s="8">
        <f>SUMIFS(NHẬP!N:N,NHẬP!D:D,NXT!C2257)</f>
        <v>0</v>
      </c>
      <c r="N2262" s="8">
        <f>SUMIFS(XUẤT!N:N,XUẤT!D:D,NXT!C2257)</f>
        <v>0</v>
      </c>
      <c r="O2262" s="8">
        <f t="shared" si="35"/>
        <v>0</v>
      </c>
    </row>
    <row r="2263" spans="3:15" hidden="1">
      <c r="C2263" s="2" t="s">
        <v>3752</v>
      </c>
      <c r="D2263" s="14" t="str">
        <f>_xlfn.IFNA(VLOOKUP(C2263,DSNXT!B:R,2,0),"")</f>
        <v>Dép xỏ ngón E9FLI005E</v>
      </c>
      <c r="E2263" s="14" t="str">
        <f>_xlfn.IFNA(VLOOKUP(C2263,DSNXT!B:R,4,0),"")</f>
        <v>Hồng</v>
      </c>
      <c r="F2263" s="14" t="str">
        <f>_xlfn.IFNA(VLOOKUP(C2263,DSNXT!B:R,5,0),"")</f>
        <v>Size L</v>
      </c>
      <c r="G2263" s="14" t="str">
        <f>_xlfn.IFNA(VLOOKUP(C2263,DSNXT!B:R,7,0),"")</f>
        <v>Dép</v>
      </c>
      <c r="H2263" s="14" t="str">
        <f>_xlfn.IFNA(VLOOKUP(C2263,DSNXT!B:R,8,0),"")</f>
        <v>Dép xỏ ngón</v>
      </c>
      <c r="I2263" s="14" t="str">
        <f>_xlfn.IFNA(VLOOKUP(C2263,DSNXT!B:R,17,0),"")</f>
        <v>Nữ</v>
      </c>
      <c r="J2263" s="14">
        <f>_xlfn.IFNA(VLOOKUP(C2263,DSNXT!B:R,10,0),"")</f>
        <v>130000</v>
      </c>
      <c r="K2263" s="14">
        <f>_xlfn.IFNA(VLOOKUP(C2263,DSNXT!B:R,11,0),"")</f>
        <v>3</v>
      </c>
      <c r="M2263" s="8">
        <f>SUMIFS(NHẬP!N:N,NHẬP!D:D,NXT!C2258)</f>
        <v>0</v>
      </c>
      <c r="N2263" s="8">
        <f>SUMIFS(XUẤT!N:N,XUẤT!D:D,NXT!C2258)</f>
        <v>0</v>
      </c>
      <c r="O2263" s="8">
        <f t="shared" si="35"/>
        <v>0</v>
      </c>
    </row>
    <row r="2264" spans="3:15" hidden="1">
      <c r="C2264" s="2" t="s">
        <v>3753</v>
      </c>
      <c r="D2264" s="14" t="str">
        <f>_xlfn.IFNA(VLOOKUP(C2264,DSNXT!B:R,2,0),"")</f>
        <v>Dép xỏ ngón E9FLI006E</v>
      </c>
      <c r="E2264" s="14" t="str">
        <f>_xlfn.IFNA(VLOOKUP(C2264,DSNXT!B:R,4,0),"")</f>
        <v>Trắng</v>
      </c>
      <c r="F2264" s="14" t="str">
        <f>_xlfn.IFNA(VLOOKUP(C2264,DSNXT!B:R,5,0),"")</f>
        <v>Size S</v>
      </c>
      <c r="G2264" s="14" t="str">
        <f>_xlfn.IFNA(VLOOKUP(C2264,DSNXT!B:R,7,0),"")</f>
        <v>Dép</v>
      </c>
      <c r="H2264" s="14" t="str">
        <f>_xlfn.IFNA(VLOOKUP(C2264,DSNXT!B:R,8,0),"")</f>
        <v>Dép xỏ ngón</v>
      </c>
      <c r="I2264" s="14" t="str">
        <f>_xlfn.IFNA(VLOOKUP(C2264,DSNXT!B:R,17,0),"")</f>
        <v>Nữ</v>
      </c>
      <c r="J2264" s="14">
        <f>_xlfn.IFNA(VLOOKUP(C2264,DSNXT!B:R,10,0),"")</f>
        <v>130000</v>
      </c>
      <c r="K2264" s="14">
        <f>_xlfn.IFNA(VLOOKUP(C2264,DSNXT!B:R,11,0),"")</f>
        <v>10</v>
      </c>
      <c r="M2264" s="8">
        <f>SUMIFS(NHẬP!N:N,NHẬP!D:D,NXT!C2259)</f>
        <v>0</v>
      </c>
      <c r="N2264" s="8">
        <f>SUMIFS(XUẤT!N:N,XUẤT!D:D,NXT!C2259)</f>
        <v>0</v>
      </c>
      <c r="O2264" s="8">
        <f t="shared" si="35"/>
        <v>0</v>
      </c>
    </row>
    <row r="2265" spans="3:15" hidden="1">
      <c r="C2265" s="2" t="s">
        <v>3755</v>
      </c>
      <c r="D2265" s="14" t="str">
        <f>_xlfn.IFNA(VLOOKUP(C2265,DSNXT!B:R,2,0),"")</f>
        <v>Dép xỏ ngón E9FLI006E</v>
      </c>
      <c r="E2265" s="14" t="str">
        <f>_xlfn.IFNA(VLOOKUP(C2265,DSNXT!B:R,4,0),"")</f>
        <v>Trắng</v>
      </c>
      <c r="F2265" s="14" t="str">
        <f>_xlfn.IFNA(VLOOKUP(C2265,DSNXT!B:R,5,0),"")</f>
        <v>Size M</v>
      </c>
      <c r="G2265" s="14" t="str">
        <f>_xlfn.IFNA(VLOOKUP(C2265,DSNXT!B:R,7,0),"")</f>
        <v>Dép</v>
      </c>
      <c r="H2265" s="14" t="str">
        <f>_xlfn.IFNA(VLOOKUP(C2265,DSNXT!B:R,8,0),"")</f>
        <v>Dép xỏ ngón</v>
      </c>
      <c r="I2265" s="14" t="str">
        <f>_xlfn.IFNA(VLOOKUP(C2265,DSNXT!B:R,17,0),"")</f>
        <v>Nữ</v>
      </c>
      <c r="J2265" s="14">
        <f>_xlfn.IFNA(VLOOKUP(C2265,DSNXT!B:R,10,0),"")</f>
        <v>130000</v>
      </c>
      <c r="K2265" s="14">
        <f>_xlfn.IFNA(VLOOKUP(C2265,DSNXT!B:R,11,0),"")</f>
        <v>4</v>
      </c>
      <c r="M2265" s="8">
        <f>SUMIFS(NHẬP!N:N,NHẬP!D:D,NXT!C2260)</f>
        <v>0</v>
      </c>
      <c r="N2265" s="8">
        <f>SUMIFS(XUẤT!N:N,XUẤT!D:D,NXT!C2260)</f>
        <v>0</v>
      </c>
      <c r="O2265" s="8">
        <f t="shared" si="35"/>
        <v>0</v>
      </c>
    </row>
    <row r="2266" spans="3:15" hidden="1">
      <c r="C2266" s="2" t="s">
        <v>3756</v>
      </c>
      <c r="D2266" s="14" t="str">
        <f>_xlfn.IFNA(VLOOKUP(C2266,DSNXT!B:R,2,0),"")</f>
        <v>Dép xỏ ngón E9FLI006E</v>
      </c>
      <c r="E2266" s="14" t="str">
        <f>_xlfn.IFNA(VLOOKUP(C2266,DSNXT!B:R,4,0),"")</f>
        <v>Trắng</v>
      </c>
      <c r="F2266" s="14" t="str">
        <f>_xlfn.IFNA(VLOOKUP(C2266,DSNXT!B:R,5,0),"")</f>
        <v>Size L</v>
      </c>
      <c r="G2266" s="14" t="str">
        <f>_xlfn.IFNA(VLOOKUP(C2266,DSNXT!B:R,7,0),"")</f>
        <v>Dép</v>
      </c>
      <c r="H2266" s="14" t="str">
        <f>_xlfn.IFNA(VLOOKUP(C2266,DSNXT!B:R,8,0),"")</f>
        <v>Dép xỏ ngón</v>
      </c>
      <c r="I2266" s="14" t="str">
        <f>_xlfn.IFNA(VLOOKUP(C2266,DSNXT!B:R,17,0),"")</f>
        <v>Nữ</v>
      </c>
      <c r="J2266" s="14">
        <f>_xlfn.IFNA(VLOOKUP(C2266,DSNXT!B:R,10,0),"")</f>
        <v>130000</v>
      </c>
      <c r="K2266" s="14">
        <f>_xlfn.IFNA(VLOOKUP(C2266,DSNXT!B:R,11,0),"")</f>
        <v>6</v>
      </c>
      <c r="M2266" s="8">
        <f>SUMIFS(NHẬP!N:N,NHẬP!D:D,NXT!C2261)</f>
        <v>0</v>
      </c>
      <c r="N2266" s="8">
        <f>SUMIFS(XUẤT!N:N,XUẤT!D:D,NXT!C2261)</f>
        <v>0</v>
      </c>
      <c r="O2266" s="8">
        <f t="shared" si="35"/>
        <v>0</v>
      </c>
    </row>
    <row r="2267" spans="3:15" hidden="1">
      <c r="C2267" s="2" t="s">
        <v>3757</v>
      </c>
      <c r="D2267" s="14" t="str">
        <f>_xlfn.IFNA(VLOOKUP(C2267,DSNXT!B:R,2,0),"")</f>
        <v>Dép xỏ ngón E9FLI007E</v>
      </c>
      <c r="E2267" s="14" t="str">
        <f>_xlfn.IFNA(VLOOKUP(C2267,DSNXT!B:R,4,0),"")</f>
        <v>Trắng</v>
      </c>
      <c r="F2267" s="14" t="str">
        <f>_xlfn.IFNA(VLOOKUP(C2267,DSNXT!B:R,5,0),"")</f>
        <v>Size S</v>
      </c>
      <c r="G2267" s="14" t="str">
        <f>_xlfn.IFNA(VLOOKUP(C2267,DSNXT!B:R,7,0),"")</f>
        <v>Dép</v>
      </c>
      <c r="H2267" s="14" t="str">
        <f>_xlfn.IFNA(VLOOKUP(C2267,DSNXT!B:R,8,0),"")</f>
        <v>Dép xỏ ngón</v>
      </c>
      <c r="I2267" s="14" t="str">
        <f>_xlfn.IFNA(VLOOKUP(C2267,DSNXT!B:R,17,0),"")</f>
        <v>Nữ</v>
      </c>
      <c r="J2267" s="14">
        <f>_xlfn.IFNA(VLOOKUP(C2267,DSNXT!B:R,10,0),"")</f>
        <v>130000</v>
      </c>
      <c r="K2267" s="14">
        <f>_xlfn.IFNA(VLOOKUP(C2267,DSNXT!B:R,11,0),"")</f>
        <v>0</v>
      </c>
      <c r="M2267" s="8">
        <f>SUMIFS(NHẬP!N:N,NHẬP!D:D,NXT!C2262)</f>
        <v>0</v>
      </c>
      <c r="N2267" s="8">
        <f>SUMIFS(XUẤT!N:N,XUẤT!D:D,NXT!C2262)</f>
        <v>0</v>
      </c>
      <c r="O2267" s="8">
        <f t="shared" si="35"/>
        <v>0</v>
      </c>
    </row>
    <row r="2268" spans="3:15" hidden="1">
      <c r="C2268" s="2" t="s">
        <v>3759</v>
      </c>
      <c r="D2268" s="14" t="str">
        <f>_xlfn.IFNA(VLOOKUP(C2268,DSNXT!B:R,2,0),"")</f>
        <v>Dép xỏ ngón E9FLI007E</v>
      </c>
      <c r="E2268" s="14" t="str">
        <f>_xlfn.IFNA(VLOOKUP(C2268,DSNXT!B:R,4,0),"")</f>
        <v>Trắng</v>
      </c>
      <c r="F2268" s="14" t="str">
        <f>_xlfn.IFNA(VLOOKUP(C2268,DSNXT!B:R,5,0),"")</f>
        <v>Size M</v>
      </c>
      <c r="G2268" s="14" t="str">
        <f>_xlfn.IFNA(VLOOKUP(C2268,DSNXT!B:R,7,0),"")</f>
        <v>Dép</v>
      </c>
      <c r="H2268" s="14" t="str">
        <f>_xlfn.IFNA(VLOOKUP(C2268,DSNXT!B:R,8,0),"")</f>
        <v>Dép xỏ ngón</v>
      </c>
      <c r="I2268" s="14" t="str">
        <f>_xlfn.IFNA(VLOOKUP(C2268,DSNXT!B:R,17,0),"")</f>
        <v>Nữ</v>
      </c>
      <c r="J2268" s="14">
        <f>_xlfn.IFNA(VLOOKUP(C2268,DSNXT!B:R,10,0),"")</f>
        <v>130000</v>
      </c>
      <c r="K2268" s="14">
        <f>_xlfn.IFNA(VLOOKUP(C2268,DSNXT!B:R,11,0),"")</f>
        <v>4</v>
      </c>
      <c r="M2268" s="8">
        <f>SUMIFS(NHẬP!N:N,NHẬP!D:D,NXT!C2263)</f>
        <v>0</v>
      </c>
      <c r="N2268" s="8">
        <f>SUMIFS(XUẤT!N:N,XUẤT!D:D,NXT!C2263)</f>
        <v>0</v>
      </c>
      <c r="O2268" s="8">
        <f t="shared" si="35"/>
        <v>0</v>
      </c>
    </row>
    <row r="2269" spans="3:15" hidden="1">
      <c r="C2269" s="2" t="s">
        <v>3760</v>
      </c>
      <c r="D2269" s="14" t="str">
        <f>_xlfn.IFNA(VLOOKUP(C2269,DSNXT!B:R,2,0),"")</f>
        <v>Dép xỏ ngón E9FLI008E</v>
      </c>
      <c r="E2269" s="14" t="str">
        <f>_xlfn.IFNA(VLOOKUP(C2269,DSNXT!B:R,4,0),"")</f>
        <v>Trắng</v>
      </c>
      <c r="F2269" s="14" t="str">
        <f>_xlfn.IFNA(VLOOKUP(C2269,DSNXT!B:R,5,0),"")</f>
        <v>Size M</v>
      </c>
      <c r="G2269" s="14" t="str">
        <f>_xlfn.IFNA(VLOOKUP(C2269,DSNXT!B:R,7,0),"")</f>
        <v>Dép</v>
      </c>
      <c r="H2269" s="14" t="str">
        <f>_xlfn.IFNA(VLOOKUP(C2269,DSNXT!B:R,8,0),"")</f>
        <v>Dép xỏ ngón</v>
      </c>
      <c r="I2269" s="14" t="str">
        <f>_xlfn.IFNA(VLOOKUP(C2269,DSNXT!B:R,17,0),"")</f>
        <v>Nữ</v>
      </c>
      <c r="J2269" s="14">
        <f>_xlfn.IFNA(VLOOKUP(C2269,DSNXT!B:R,10,0),"")</f>
        <v>130000</v>
      </c>
      <c r="K2269" s="14">
        <f>_xlfn.IFNA(VLOOKUP(C2269,DSNXT!B:R,11,0),"")</f>
        <v>2</v>
      </c>
      <c r="M2269" s="8">
        <f>SUMIFS(NHẬP!N:N,NHẬP!D:D,NXT!C2264)</f>
        <v>0</v>
      </c>
      <c r="N2269" s="8">
        <f>SUMIFS(XUẤT!N:N,XUẤT!D:D,NXT!C2264)</f>
        <v>0</v>
      </c>
      <c r="O2269" s="8">
        <f t="shared" si="35"/>
        <v>0</v>
      </c>
    </row>
    <row r="2270" spans="3:15" hidden="1">
      <c r="C2270" s="2" t="s">
        <v>3762</v>
      </c>
      <c r="D2270" s="14" t="str">
        <f>_xlfn.IFNA(VLOOKUP(C2270,DSNXT!B:R,2,0),"")</f>
        <v>Dép xỏ ngón E9FLI008E</v>
      </c>
      <c r="E2270" s="14" t="str">
        <f>_xlfn.IFNA(VLOOKUP(C2270,DSNXT!B:R,4,0),"")</f>
        <v>Trắng</v>
      </c>
      <c r="F2270" s="14" t="str">
        <f>_xlfn.IFNA(VLOOKUP(C2270,DSNXT!B:R,5,0),"")</f>
        <v>Size L</v>
      </c>
      <c r="G2270" s="14" t="str">
        <f>_xlfn.IFNA(VLOOKUP(C2270,DSNXT!B:R,7,0),"")</f>
        <v>Dép</v>
      </c>
      <c r="H2270" s="14" t="str">
        <f>_xlfn.IFNA(VLOOKUP(C2270,DSNXT!B:R,8,0),"")</f>
        <v>Dép xỏ ngón</v>
      </c>
      <c r="I2270" s="14" t="str">
        <f>_xlfn.IFNA(VLOOKUP(C2270,DSNXT!B:R,17,0),"")</f>
        <v>Nữ</v>
      </c>
      <c r="J2270" s="14">
        <f>_xlfn.IFNA(VLOOKUP(C2270,DSNXT!B:R,10,0),"")</f>
        <v>130000</v>
      </c>
      <c r="K2270" s="14">
        <f>_xlfn.IFNA(VLOOKUP(C2270,DSNXT!B:R,11,0),"")</f>
        <v>2</v>
      </c>
      <c r="M2270" s="8">
        <f>SUMIFS(NHẬP!N:N,NHẬP!D:D,NXT!C2265)</f>
        <v>0</v>
      </c>
      <c r="N2270" s="8">
        <f>SUMIFS(XUẤT!N:N,XUẤT!D:D,NXT!C2265)</f>
        <v>0</v>
      </c>
      <c r="O2270" s="8">
        <f t="shared" si="35"/>
        <v>0</v>
      </c>
    </row>
    <row r="2271" spans="3:15" hidden="1">
      <c r="C2271" s="2" t="s">
        <v>3763</v>
      </c>
      <c r="D2271" s="14" t="str">
        <f>_xlfn.IFNA(VLOOKUP(C2271,DSNXT!B:R,2,0),"")</f>
        <v>Dép xỏ ngón E9FLI009E</v>
      </c>
      <c r="E2271" s="14" t="str">
        <f>_xlfn.IFNA(VLOOKUP(C2271,DSNXT!B:R,4,0),"")</f>
        <v>Xanh bạc hà</v>
      </c>
      <c r="F2271" s="14" t="str">
        <f>_xlfn.IFNA(VLOOKUP(C2271,DSNXT!B:R,5,0),"")</f>
        <v>Size S</v>
      </c>
      <c r="G2271" s="14" t="str">
        <f>_xlfn.IFNA(VLOOKUP(C2271,DSNXT!B:R,7,0),"")</f>
        <v>Dép</v>
      </c>
      <c r="H2271" s="14" t="str">
        <f>_xlfn.IFNA(VLOOKUP(C2271,DSNXT!B:R,8,0),"")</f>
        <v>Dép xỏ ngón</v>
      </c>
      <c r="I2271" s="14" t="str">
        <f>_xlfn.IFNA(VLOOKUP(C2271,DSNXT!B:R,17,0),"")</f>
        <v>Nữ</v>
      </c>
      <c r="J2271" s="14">
        <f>_xlfn.IFNA(VLOOKUP(C2271,DSNXT!B:R,10,0),"")</f>
        <v>130000</v>
      </c>
      <c r="K2271" s="14">
        <f>_xlfn.IFNA(VLOOKUP(C2271,DSNXT!B:R,11,0),"")</f>
        <v>2</v>
      </c>
      <c r="M2271" s="8">
        <f>SUMIFS(NHẬP!N:N,NHẬP!D:D,NXT!C2266)</f>
        <v>0</v>
      </c>
      <c r="N2271" s="8">
        <f>SUMIFS(XUẤT!N:N,XUẤT!D:D,NXT!C2266)</f>
        <v>0</v>
      </c>
      <c r="O2271" s="8">
        <f t="shared" si="35"/>
        <v>0</v>
      </c>
    </row>
    <row r="2272" spans="3:15" hidden="1">
      <c r="C2272" s="2" t="s">
        <v>3766</v>
      </c>
      <c r="D2272" s="14" t="str">
        <f>_xlfn.IFNA(VLOOKUP(C2272,DSNXT!B:R,2,0),"")</f>
        <v>Dép xỏ ngón E9FLI009E</v>
      </c>
      <c r="E2272" s="14" t="str">
        <f>_xlfn.IFNA(VLOOKUP(C2272,DSNXT!B:R,4,0),"")</f>
        <v>Xanh bạc hà</v>
      </c>
      <c r="F2272" s="14" t="str">
        <f>_xlfn.IFNA(VLOOKUP(C2272,DSNXT!B:R,5,0),"")</f>
        <v>Size L</v>
      </c>
      <c r="G2272" s="14" t="str">
        <f>_xlfn.IFNA(VLOOKUP(C2272,DSNXT!B:R,7,0),"")</f>
        <v>Dép</v>
      </c>
      <c r="H2272" s="14" t="str">
        <f>_xlfn.IFNA(VLOOKUP(C2272,DSNXT!B:R,8,0),"")</f>
        <v>Dép xỏ ngón</v>
      </c>
      <c r="I2272" s="14" t="str">
        <f>_xlfn.IFNA(VLOOKUP(C2272,DSNXT!B:R,17,0),"")</f>
        <v>Nữ</v>
      </c>
      <c r="J2272" s="14">
        <f>_xlfn.IFNA(VLOOKUP(C2272,DSNXT!B:R,10,0),"")</f>
        <v>130000</v>
      </c>
      <c r="K2272" s="14">
        <f>_xlfn.IFNA(VLOOKUP(C2272,DSNXT!B:R,11,0),"")</f>
        <v>3</v>
      </c>
      <c r="M2272" s="8">
        <f>SUMIFS(NHẬP!N:N,NHẬP!D:D,NXT!C2267)</f>
        <v>0</v>
      </c>
      <c r="N2272" s="8">
        <f>SUMIFS(XUẤT!N:N,XUẤT!D:D,NXT!C2267)</f>
        <v>0</v>
      </c>
      <c r="O2272" s="8">
        <f t="shared" si="35"/>
        <v>0</v>
      </c>
    </row>
    <row r="2273" spans="3:15" hidden="1">
      <c r="C2273" s="2" t="s">
        <v>3767</v>
      </c>
      <c r="D2273" s="14" t="str">
        <f>_xlfn.IFNA(VLOOKUP(C2273,DSNXT!B:R,2,0),"")</f>
        <v>Dép xỏ ngón E9FLI011E</v>
      </c>
      <c r="E2273" s="14" t="str">
        <f>_xlfn.IFNA(VLOOKUP(C2273,DSNXT!B:R,4,0),"")</f>
        <v>Đen</v>
      </c>
      <c r="F2273" s="14" t="str">
        <f>_xlfn.IFNA(VLOOKUP(C2273,DSNXT!B:R,5,0),"")</f>
        <v>Size S</v>
      </c>
      <c r="G2273" s="14" t="str">
        <f>_xlfn.IFNA(VLOOKUP(C2273,DSNXT!B:R,7,0),"")</f>
        <v>Dép</v>
      </c>
      <c r="H2273" s="14" t="str">
        <f>_xlfn.IFNA(VLOOKUP(C2273,DSNXT!B:R,8,0),"")</f>
        <v>Dép xỏ ngón</v>
      </c>
      <c r="I2273" s="14" t="str">
        <f>_xlfn.IFNA(VLOOKUP(C2273,DSNXT!B:R,17,0),"")</f>
        <v>Nữ</v>
      </c>
      <c r="J2273" s="14">
        <f>_xlfn.IFNA(VLOOKUP(C2273,DSNXT!B:R,10,0),"")</f>
        <v>130000</v>
      </c>
      <c r="K2273" s="14">
        <f>_xlfn.IFNA(VLOOKUP(C2273,DSNXT!B:R,11,0),"")</f>
        <v>4</v>
      </c>
      <c r="M2273" s="8">
        <f>SUMIFS(NHẬP!N:N,NHẬP!D:D,NXT!C2268)</f>
        <v>0</v>
      </c>
      <c r="N2273" s="8">
        <f>SUMIFS(XUẤT!N:N,XUẤT!D:D,NXT!C2268)</f>
        <v>0</v>
      </c>
      <c r="O2273" s="8">
        <f t="shared" si="35"/>
        <v>0</v>
      </c>
    </row>
    <row r="2274" spans="3:15" hidden="1">
      <c r="C2274" s="2" t="s">
        <v>3769</v>
      </c>
      <c r="D2274" s="14" t="str">
        <f>_xlfn.IFNA(VLOOKUP(C2274,DSNXT!B:R,2,0),"")</f>
        <v>Dép xỏ ngón E9FLI011E</v>
      </c>
      <c r="E2274" s="14" t="str">
        <f>_xlfn.IFNA(VLOOKUP(C2274,DSNXT!B:R,4,0),"")</f>
        <v>Đen</v>
      </c>
      <c r="F2274" s="14" t="str">
        <f>_xlfn.IFNA(VLOOKUP(C2274,DSNXT!B:R,5,0),"")</f>
        <v>Size M</v>
      </c>
      <c r="G2274" s="14" t="str">
        <f>_xlfn.IFNA(VLOOKUP(C2274,DSNXT!B:R,7,0),"")</f>
        <v>Dép</v>
      </c>
      <c r="H2274" s="14" t="str">
        <f>_xlfn.IFNA(VLOOKUP(C2274,DSNXT!B:R,8,0),"")</f>
        <v>Dép xỏ ngón</v>
      </c>
      <c r="I2274" s="14" t="str">
        <f>_xlfn.IFNA(VLOOKUP(C2274,DSNXT!B:R,17,0),"")</f>
        <v>Nữ</v>
      </c>
      <c r="J2274" s="14">
        <f>_xlfn.IFNA(VLOOKUP(C2274,DSNXT!B:R,10,0),"")</f>
        <v>130000</v>
      </c>
      <c r="K2274" s="14">
        <f>_xlfn.IFNA(VLOOKUP(C2274,DSNXT!B:R,11,0),"")</f>
        <v>1</v>
      </c>
      <c r="M2274" s="8">
        <f>SUMIFS(NHẬP!N:N,NHẬP!D:D,NXT!C2269)</f>
        <v>0</v>
      </c>
      <c r="N2274" s="8">
        <f>SUMIFS(XUẤT!N:N,XUẤT!D:D,NXT!C2269)</f>
        <v>0</v>
      </c>
      <c r="O2274" s="8">
        <f t="shared" si="35"/>
        <v>0</v>
      </c>
    </row>
    <row r="2275" spans="3:15" hidden="1">
      <c r="C2275" s="2" t="s">
        <v>3770</v>
      </c>
      <c r="D2275" s="14" t="str">
        <f>_xlfn.IFNA(VLOOKUP(C2275,DSNXT!B:R,2,0),"")</f>
        <v>Dép xỏ ngón E9FLI011E</v>
      </c>
      <c r="E2275" s="14" t="str">
        <f>_xlfn.IFNA(VLOOKUP(C2275,DSNXT!B:R,4,0),"")</f>
        <v>Đen</v>
      </c>
      <c r="F2275" s="14" t="str">
        <f>_xlfn.IFNA(VLOOKUP(C2275,DSNXT!B:R,5,0),"")</f>
        <v>Size L</v>
      </c>
      <c r="G2275" s="14" t="str">
        <f>_xlfn.IFNA(VLOOKUP(C2275,DSNXT!B:R,7,0),"")</f>
        <v>Dép</v>
      </c>
      <c r="H2275" s="14" t="str">
        <f>_xlfn.IFNA(VLOOKUP(C2275,DSNXT!B:R,8,0),"")</f>
        <v>Dép xỏ ngón</v>
      </c>
      <c r="I2275" s="14" t="str">
        <f>_xlfn.IFNA(VLOOKUP(C2275,DSNXT!B:R,17,0),"")</f>
        <v>Nữ</v>
      </c>
      <c r="J2275" s="14">
        <f>_xlfn.IFNA(VLOOKUP(C2275,DSNXT!B:R,10,0),"")</f>
        <v>130000</v>
      </c>
      <c r="K2275" s="14">
        <f>_xlfn.IFNA(VLOOKUP(C2275,DSNXT!B:R,11,0),"")</f>
        <v>3</v>
      </c>
      <c r="M2275" s="8">
        <f>SUMIFS(NHẬP!N:N,NHẬP!D:D,NXT!C2270)</f>
        <v>0</v>
      </c>
      <c r="N2275" s="8">
        <f>SUMIFS(XUẤT!N:N,XUẤT!D:D,NXT!C2270)</f>
        <v>0</v>
      </c>
      <c r="O2275" s="8">
        <f t="shared" si="35"/>
        <v>0</v>
      </c>
    </row>
    <row r="2276" spans="3:15" hidden="1">
      <c r="C2276" s="2" t="s">
        <v>3771</v>
      </c>
      <c r="D2276" s="14" t="str">
        <f>_xlfn.IFNA(VLOOKUP(C2276,DSNXT!B:R,2,0),"")</f>
        <v>Găng tay nữ da lộn nhân tạo lót lông E9GLV017D</v>
      </c>
      <c r="E2276" s="14" t="str">
        <f>_xlfn.IFNA(VLOOKUP(C2276,DSNXT!B:R,4,0),"")</f>
        <v>Đen</v>
      </c>
      <c r="F2276" s="14" t="str">
        <f>_xlfn.IFNA(VLOOKUP(C2276,DSNXT!B:R,5,0),"")</f>
        <v>Free Size</v>
      </c>
      <c r="G2276" s="14" t="str">
        <f>_xlfn.IFNA(VLOOKUP(C2276,DSNXT!B:R,7,0),"")</f>
        <v>Găng tay</v>
      </c>
      <c r="H2276" s="14" t="str">
        <f>_xlfn.IFNA(VLOOKUP(C2276,DSNXT!B:R,8,0),"")</f>
        <v>Găng tay</v>
      </c>
      <c r="I2276" s="14" t="str">
        <f>_xlfn.IFNA(VLOOKUP(C2276,DSNXT!B:R,17,0),"")</f>
        <v>Nữ</v>
      </c>
      <c r="J2276" s="14">
        <f>_xlfn.IFNA(VLOOKUP(C2276,DSNXT!B:R,10,0),"")</f>
        <v>100000</v>
      </c>
      <c r="K2276" s="14">
        <f>_xlfn.IFNA(VLOOKUP(C2276,DSNXT!B:R,11,0),"")</f>
        <v>1</v>
      </c>
      <c r="M2276" s="8">
        <f>SUMIFS(NHẬP!N:N,NHẬP!D:D,NXT!C2271)</f>
        <v>0</v>
      </c>
      <c r="N2276" s="8">
        <f>SUMIFS(XUẤT!N:N,XUẤT!D:D,NXT!C2271)</f>
        <v>0</v>
      </c>
      <c r="O2276" s="8">
        <f t="shared" si="35"/>
        <v>0</v>
      </c>
    </row>
    <row r="2277" spans="3:15" hidden="1">
      <c r="C2277" s="2" t="s">
        <v>3773</v>
      </c>
      <c r="D2277" s="14" t="str">
        <f>_xlfn.IFNA(VLOOKUP(C2277,DSNXT!B:R,2,0),"")</f>
        <v>Găng tay nữ da lộn nhân tạo lót lông E9GLV017D</v>
      </c>
      <c r="E2277" s="14" t="str">
        <f>_xlfn.IFNA(VLOOKUP(C2277,DSNXT!B:R,4,0),"")</f>
        <v>Ghi</v>
      </c>
      <c r="F2277" s="14" t="str">
        <f>_xlfn.IFNA(VLOOKUP(C2277,DSNXT!B:R,5,0),"")</f>
        <v>Free Size</v>
      </c>
      <c r="G2277" s="14" t="str">
        <f>_xlfn.IFNA(VLOOKUP(C2277,DSNXT!B:R,7,0),"")</f>
        <v>Găng tay</v>
      </c>
      <c r="H2277" s="14" t="str">
        <f>_xlfn.IFNA(VLOOKUP(C2277,DSNXT!B:R,8,0),"")</f>
        <v>Găng tay</v>
      </c>
      <c r="I2277" s="14" t="str">
        <f>_xlfn.IFNA(VLOOKUP(C2277,DSNXT!B:R,17,0),"")</f>
        <v>Nữ</v>
      </c>
      <c r="J2277" s="14">
        <f>_xlfn.IFNA(VLOOKUP(C2277,DSNXT!B:R,10,0),"")</f>
        <v>100000</v>
      </c>
      <c r="K2277" s="14">
        <f>_xlfn.IFNA(VLOOKUP(C2277,DSNXT!B:R,11,0),"")</f>
        <v>3</v>
      </c>
      <c r="M2277" s="8">
        <f>SUMIFS(NHẬP!N:N,NHẬP!D:D,NXT!C2272)</f>
        <v>0</v>
      </c>
      <c r="N2277" s="8">
        <f>SUMIFS(XUẤT!N:N,XUẤT!D:D,NXT!C2272)</f>
        <v>0</v>
      </c>
      <c r="O2277" s="8">
        <f t="shared" si="35"/>
        <v>0</v>
      </c>
    </row>
    <row r="2278" spans="3:15" hidden="1">
      <c r="C2278" s="2" t="s">
        <v>3774</v>
      </c>
      <c r="D2278" s="14" t="str">
        <f>_xlfn.IFNA(VLOOKUP(C2278,DSNXT!B:R,2,0),"")</f>
        <v>Găng tay nữ da lộn nhân tạo lót lông E9GLV017D</v>
      </c>
      <c r="E2278" s="14" t="str">
        <f>_xlfn.IFNA(VLOOKUP(C2278,DSNXT!B:R,4,0),"")</f>
        <v>Đỏ rượu</v>
      </c>
      <c r="F2278" s="14" t="str">
        <f>_xlfn.IFNA(VLOOKUP(C2278,DSNXT!B:R,5,0),"")</f>
        <v>Free Size</v>
      </c>
      <c r="G2278" s="14" t="str">
        <f>_xlfn.IFNA(VLOOKUP(C2278,DSNXT!B:R,7,0),"")</f>
        <v>Găng tay</v>
      </c>
      <c r="H2278" s="14" t="str">
        <f>_xlfn.IFNA(VLOOKUP(C2278,DSNXT!B:R,8,0),"")</f>
        <v>Găng tay</v>
      </c>
      <c r="I2278" s="14" t="str">
        <f>_xlfn.IFNA(VLOOKUP(C2278,DSNXT!B:R,17,0),"")</f>
        <v>Nữ</v>
      </c>
      <c r="J2278" s="14">
        <f>_xlfn.IFNA(VLOOKUP(C2278,DSNXT!B:R,10,0),"")</f>
        <v>100000</v>
      </c>
      <c r="K2278" s="14">
        <f>_xlfn.IFNA(VLOOKUP(C2278,DSNXT!B:R,11,0),"")</f>
        <v>1</v>
      </c>
      <c r="M2278" s="8">
        <f>SUMIFS(NHẬP!N:N,NHẬP!D:D,NXT!C2273)</f>
        <v>0</v>
      </c>
      <c r="N2278" s="8">
        <f>SUMIFS(XUẤT!N:N,XUẤT!D:D,NXT!C2273)</f>
        <v>0</v>
      </c>
      <c r="O2278" s="8">
        <f t="shared" si="35"/>
        <v>0</v>
      </c>
    </row>
    <row r="2279" spans="3:15" hidden="1">
      <c r="C2279" s="2" t="s">
        <v>3775</v>
      </c>
      <c r="D2279" s="14" t="str">
        <f>_xlfn.IFNA(VLOOKUP(C2279,DSNXT!B:R,2,0),"")</f>
        <v>Găng tay nữ nỉ lót lông E9GLV019D</v>
      </c>
      <c r="E2279" s="14" t="str">
        <f>_xlfn.IFNA(VLOOKUP(C2279,DSNXT!B:R,4,0),"")</f>
        <v>Đen</v>
      </c>
      <c r="F2279" s="14" t="str">
        <f>_xlfn.IFNA(VLOOKUP(C2279,DSNXT!B:R,5,0),"")</f>
        <v>Free Size</v>
      </c>
      <c r="G2279" s="14" t="str">
        <f>_xlfn.IFNA(VLOOKUP(C2279,DSNXT!B:R,7,0),"")</f>
        <v>Găng tay</v>
      </c>
      <c r="H2279" s="14" t="str">
        <f>_xlfn.IFNA(VLOOKUP(C2279,DSNXT!B:R,8,0),"")</f>
        <v>Găng tay</v>
      </c>
      <c r="I2279" s="14" t="str">
        <f>_xlfn.IFNA(VLOOKUP(C2279,DSNXT!B:R,17,0),"")</f>
        <v>Nữ</v>
      </c>
      <c r="J2279" s="14">
        <f>_xlfn.IFNA(VLOOKUP(C2279,DSNXT!B:R,10,0),"")</f>
        <v>100000</v>
      </c>
      <c r="K2279" s="14">
        <f>_xlfn.IFNA(VLOOKUP(C2279,DSNXT!B:R,11,0),"")</f>
        <v>3</v>
      </c>
      <c r="M2279" s="8">
        <f>SUMIFS(NHẬP!N:N,NHẬP!D:D,NXT!C2274)</f>
        <v>0</v>
      </c>
      <c r="N2279" s="8">
        <f>SUMIFS(XUẤT!N:N,XUẤT!D:D,NXT!C2274)</f>
        <v>0</v>
      </c>
      <c r="O2279" s="8">
        <f t="shared" si="35"/>
        <v>0</v>
      </c>
    </row>
    <row r="2280" spans="3:15" hidden="1">
      <c r="C2280" s="2" t="s">
        <v>3777</v>
      </c>
      <c r="D2280" s="14" t="str">
        <f>_xlfn.IFNA(VLOOKUP(C2280,DSNXT!B:R,2,0),"")</f>
        <v>Găng tay nữ nỉ lót lông E9GLV019D</v>
      </c>
      <c r="E2280" s="14" t="str">
        <f>_xlfn.IFNA(VLOOKUP(C2280,DSNXT!B:R,4,0),"")</f>
        <v>Nâu</v>
      </c>
      <c r="F2280" s="14" t="str">
        <f>_xlfn.IFNA(VLOOKUP(C2280,DSNXT!B:R,5,0),"")</f>
        <v>Free Size</v>
      </c>
      <c r="G2280" s="14" t="str">
        <f>_xlfn.IFNA(VLOOKUP(C2280,DSNXT!B:R,7,0),"")</f>
        <v>Găng tay</v>
      </c>
      <c r="H2280" s="14" t="str">
        <f>_xlfn.IFNA(VLOOKUP(C2280,DSNXT!B:R,8,0),"")</f>
        <v>Găng tay</v>
      </c>
      <c r="I2280" s="14" t="str">
        <f>_xlfn.IFNA(VLOOKUP(C2280,DSNXT!B:R,17,0),"")</f>
        <v>Nữ</v>
      </c>
      <c r="J2280" s="14">
        <f>_xlfn.IFNA(VLOOKUP(C2280,DSNXT!B:R,10,0),"")</f>
        <v>100000</v>
      </c>
      <c r="K2280" s="14">
        <f>_xlfn.IFNA(VLOOKUP(C2280,DSNXT!B:R,11,0),"")</f>
        <v>2</v>
      </c>
      <c r="M2280" s="8">
        <f>SUMIFS(NHẬP!N:N,NHẬP!D:D,NXT!C2275)</f>
        <v>0</v>
      </c>
      <c r="N2280" s="8">
        <f>SUMIFS(XUẤT!N:N,XUẤT!D:D,NXT!C2275)</f>
        <v>0</v>
      </c>
      <c r="O2280" s="8">
        <f t="shared" si="35"/>
        <v>0</v>
      </c>
    </row>
    <row r="2281" spans="3:15" hidden="1">
      <c r="C2281" s="2" t="s">
        <v>3778</v>
      </c>
      <c r="D2281" s="14" t="str">
        <f>_xlfn.IFNA(VLOOKUP(C2281,DSNXT!B:R,2,0),"")</f>
        <v>Găng tay nữ nỉ lót lông E9GLV019D</v>
      </c>
      <c r="E2281" s="14" t="str">
        <f>_xlfn.IFNA(VLOOKUP(C2281,DSNXT!B:R,4,0),"")</f>
        <v>Ghi</v>
      </c>
      <c r="F2281" s="14" t="str">
        <f>_xlfn.IFNA(VLOOKUP(C2281,DSNXT!B:R,5,0),"")</f>
        <v>Free Size</v>
      </c>
      <c r="G2281" s="14" t="str">
        <f>_xlfn.IFNA(VLOOKUP(C2281,DSNXT!B:R,7,0),"")</f>
        <v>Găng tay</v>
      </c>
      <c r="H2281" s="14" t="str">
        <f>_xlfn.IFNA(VLOOKUP(C2281,DSNXT!B:R,8,0),"")</f>
        <v>Găng tay</v>
      </c>
      <c r="I2281" s="14" t="str">
        <f>_xlfn.IFNA(VLOOKUP(C2281,DSNXT!B:R,17,0),"")</f>
        <v>Nữ</v>
      </c>
      <c r="J2281" s="14">
        <f>_xlfn.IFNA(VLOOKUP(C2281,DSNXT!B:R,10,0),"")</f>
        <v>100000</v>
      </c>
      <c r="K2281" s="14">
        <f>_xlfn.IFNA(VLOOKUP(C2281,DSNXT!B:R,11,0),"")</f>
        <v>4</v>
      </c>
      <c r="M2281" s="8">
        <f>SUMIFS(NHẬP!N:N,NHẬP!D:D,NXT!C2276)</f>
        <v>0</v>
      </c>
      <c r="N2281" s="8">
        <f>SUMIFS(XUẤT!N:N,XUẤT!D:D,NXT!C2276)</f>
        <v>0</v>
      </c>
      <c r="O2281" s="8">
        <f t="shared" si="35"/>
        <v>0</v>
      </c>
    </row>
    <row r="2282" spans="3:15" hidden="1">
      <c r="C2282" s="2" t="s">
        <v>3779</v>
      </c>
      <c r="D2282" s="14" t="str">
        <f>_xlfn.IFNA(VLOOKUP(C2282,DSNXT!B:R,2,0),"")</f>
        <v>Găng tay nữ nỉ lót lông E9GLV020D</v>
      </c>
      <c r="E2282" s="14" t="str">
        <f>_xlfn.IFNA(VLOOKUP(C2282,DSNXT!B:R,4,0),"")</f>
        <v>Đen</v>
      </c>
      <c r="F2282" s="14" t="str">
        <f>_xlfn.IFNA(VLOOKUP(C2282,DSNXT!B:R,5,0),"")</f>
        <v>Free Size</v>
      </c>
      <c r="G2282" s="14" t="str">
        <f>_xlfn.IFNA(VLOOKUP(C2282,DSNXT!B:R,7,0),"")</f>
        <v>Găng tay</v>
      </c>
      <c r="H2282" s="14" t="str">
        <f>_xlfn.IFNA(VLOOKUP(C2282,DSNXT!B:R,8,0),"")</f>
        <v>Găng tay</v>
      </c>
      <c r="I2282" s="14" t="str">
        <f>_xlfn.IFNA(VLOOKUP(C2282,DSNXT!B:R,17,0),"")</f>
        <v>Nữ</v>
      </c>
      <c r="J2282" s="14">
        <f>_xlfn.IFNA(VLOOKUP(C2282,DSNXT!B:R,10,0),"")</f>
        <v>100000</v>
      </c>
      <c r="K2282" s="14">
        <f>_xlfn.IFNA(VLOOKUP(C2282,DSNXT!B:R,11,0),"")</f>
        <v>2</v>
      </c>
      <c r="M2282" s="8">
        <f>SUMIFS(NHẬP!N:N,NHẬP!D:D,NXT!C2277)</f>
        <v>0</v>
      </c>
      <c r="N2282" s="8">
        <f>SUMIFS(XUẤT!N:N,XUẤT!D:D,NXT!C2277)</f>
        <v>0</v>
      </c>
      <c r="O2282" s="8">
        <f t="shared" si="35"/>
        <v>0</v>
      </c>
    </row>
    <row r="2283" spans="3:15" hidden="1">
      <c r="C2283" s="2" t="s">
        <v>3781</v>
      </c>
      <c r="D2283" s="14" t="str">
        <f>_xlfn.IFNA(VLOOKUP(C2283,DSNXT!B:R,2,0),"")</f>
        <v>Găng tay nữ nỉ lót lông E9GLV020D</v>
      </c>
      <c r="E2283" s="14" t="str">
        <f>_xlfn.IFNA(VLOOKUP(C2283,DSNXT!B:R,4,0),"")</f>
        <v>Nâu</v>
      </c>
      <c r="F2283" s="14" t="str">
        <f>_xlfn.IFNA(VLOOKUP(C2283,DSNXT!B:R,5,0),"")</f>
        <v>Free Size</v>
      </c>
      <c r="G2283" s="14" t="str">
        <f>_xlfn.IFNA(VLOOKUP(C2283,DSNXT!B:R,7,0),"")</f>
        <v>Găng tay</v>
      </c>
      <c r="H2283" s="14" t="str">
        <f>_xlfn.IFNA(VLOOKUP(C2283,DSNXT!B:R,8,0),"")</f>
        <v>Găng tay</v>
      </c>
      <c r="I2283" s="14" t="str">
        <f>_xlfn.IFNA(VLOOKUP(C2283,DSNXT!B:R,17,0),"")</f>
        <v>Nữ</v>
      </c>
      <c r="J2283" s="14">
        <f>_xlfn.IFNA(VLOOKUP(C2283,DSNXT!B:R,10,0),"")</f>
        <v>100000</v>
      </c>
      <c r="K2283" s="14">
        <f>_xlfn.IFNA(VLOOKUP(C2283,DSNXT!B:R,11,0),"")</f>
        <v>2</v>
      </c>
      <c r="M2283" s="8">
        <f>SUMIFS(NHẬP!N:N,NHẬP!D:D,NXT!C2278)</f>
        <v>0</v>
      </c>
      <c r="N2283" s="8">
        <f>SUMIFS(XUẤT!N:N,XUẤT!D:D,NXT!C2278)</f>
        <v>0</v>
      </c>
      <c r="O2283" s="8">
        <f t="shared" si="35"/>
        <v>0</v>
      </c>
    </row>
    <row r="2284" spans="3:15" hidden="1">
      <c r="C2284" s="2" t="s">
        <v>3782</v>
      </c>
      <c r="D2284" s="14" t="str">
        <f>_xlfn.IFNA(VLOOKUP(C2284,DSNXT!B:R,2,0),"")</f>
        <v>Găng tay nữ nỉ lót lông E9GLV020D</v>
      </c>
      <c r="E2284" s="14" t="str">
        <f>_xlfn.IFNA(VLOOKUP(C2284,DSNXT!B:R,4,0),"")</f>
        <v>Ghi</v>
      </c>
      <c r="F2284" s="14" t="str">
        <f>_xlfn.IFNA(VLOOKUP(C2284,DSNXT!B:R,5,0),"")</f>
        <v>Free Size</v>
      </c>
      <c r="G2284" s="14" t="str">
        <f>_xlfn.IFNA(VLOOKUP(C2284,DSNXT!B:R,7,0),"")</f>
        <v>Găng tay</v>
      </c>
      <c r="H2284" s="14" t="str">
        <f>_xlfn.IFNA(VLOOKUP(C2284,DSNXT!B:R,8,0),"")</f>
        <v>Găng tay</v>
      </c>
      <c r="I2284" s="14" t="str">
        <f>_xlfn.IFNA(VLOOKUP(C2284,DSNXT!B:R,17,0),"")</f>
        <v>Nữ</v>
      </c>
      <c r="J2284" s="14">
        <f>_xlfn.IFNA(VLOOKUP(C2284,DSNXT!B:R,10,0),"")</f>
        <v>100000</v>
      </c>
      <c r="K2284" s="14">
        <f>_xlfn.IFNA(VLOOKUP(C2284,DSNXT!B:R,11,0),"")</f>
        <v>2</v>
      </c>
      <c r="M2284" s="8">
        <f>SUMIFS(NHẬP!N:N,NHẬP!D:D,NXT!C2279)</f>
        <v>0</v>
      </c>
      <c r="N2284" s="8">
        <f>SUMIFS(XUẤT!N:N,XUẤT!D:D,NXT!C2279)</f>
        <v>0</v>
      </c>
      <c r="O2284" s="8">
        <f t="shared" si="35"/>
        <v>0</v>
      </c>
    </row>
    <row r="2285" spans="3:15" hidden="1">
      <c r="C2285" s="2" t="s">
        <v>3783</v>
      </c>
      <c r="D2285" s="14" t="str">
        <f>_xlfn.IFNA(VLOOKUP(C2285,DSNXT!B:R,2,0),"")</f>
        <v>Găng tay nữ nỉ lót lông E9GLV020D</v>
      </c>
      <c r="E2285" s="14" t="str">
        <f>_xlfn.IFNA(VLOOKUP(C2285,DSNXT!B:R,4,0),"")</f>
        <v>Xanh tím than</v>
      </c>
      <c r="F2285" s="14" t="str">
        <f>_xlfn.IFNA(VLOOKUP(C2285,DSNXT!B:R,5,0),"")</f>
        <v>Free Size</v>
      </c>
      <c r="G2285" s="14" t="str">
        <f>_xlfn.IFNA(VLOOKUP(C2285,DSNXT!B:R,7,0),"")</f>
        <v>Găng tay</v>
      </c>
      <c r="H2285" s="14" t="str">
        <f>_xlfn.IFNA(VLOOKUP(C2285,DSNXT!B:R,8,0),"")</f>
        <v>Găng tay</v>
      </c>
      <c r="I2285" s="14" t="str">
        <f>_xlfn.IFNA(VLOOKUP(C2285,DSNXT!B:R,17,0),"")</f>
        <v>Nữ</v>
      </c>
      <c r="J2285" s="14">
        <f>_xlfn.IFNA(VLOOKUP(C2285,DSNXT!B:R,10,0),"")</f>
        <v>100000</v>
      </c>
      <c r="K2285" s="14">
        <f>_xlfn.IFNA(VLOOKUP(C2285,DSNXT!B:R,11,0),"")</f>
        <v>2</v>
      </c>
      <c r="M2285" s="8">
        <f>SUMIFS(NHẬP!N:N,NHẬP!D:D,NXT!C2280)</f>
        <v>0</v>
      </c>
      <c r="N2285" s="8">
        <f>SUMIFS(XUẤT!N:N,XUẤT!D:D,NXT!C2280)</f>
        <v>0</v>
      </c>
      <c r="O2285" s="8">
        <f t="shared" si="35"/>
        <v>0</v>
      </c>
    </row>
    <row r="2286" spans="3:15" hidden="1">
      <c r="C2286" s="2" t="s">
        <v>3784</v>
      </c>
      <c r="D2286" s="14" t="str">
        <f>_xlfn.IFNA(VLOOKUP(C2286,DSNXT!B:R,2,0),"")</f>
        <v>Găng tay nữ nỉ lót lông E9GLV020D</v>
      </c>
      <c r="E2286" s="14" t="str">
        <f>_xlfn.IFNA(VLOOKUP(C2286,DSNXT!B:R,4,0),"")</f>
        <v>Đỏ rượu</v>
      </c>
      <c r="F2286" s="14" t="str">
        <f>_xlfn.IFNA(VLOOKUP(C2286,DSNXT!B:R,5,0),"")</f>
        <v>Free Size</v>
      </c>
      <c r="G2286" s="14" t="str">
        <f>_xlfn.IFNA(VLOOKUP(C2286,DSNXT!B:R,7,0),"")</f>
        <v>Găng tay</v>
      </c>
      <c r="H2286" s="14" t="str">
        <f>_xlfn.IFNA(VLOOKUP(C2286,DSNXT!B:R,8,0),"")</f>
        <v>Găng tay</v>
      </c>
      <c r="I2286" s="14" t="str">
        <f>_xlfn.IFNA(VLOOKUP(C2286,DSNXT!B:R,17,0),"")</f>
        <v>Nữ</v>
      </c>
      <c r="J2286" s="14">
        <f>_xlfn.IFNA(VLOOKUP(C2286,DSNXT!B:R,10,0),"")</f>
        <v>100000</v>
      </c>
      <c r="K2286" s="14">
        <f>_xlfn.IFNA(VLOOKUP(C2286,DSNXT!B:R,11,0),"")</f>
        <v>4</v>
      </c>
      <c r="M2286" s="8">
        <f>SUMIFS(NHẬP!N:N,NHẬP!D:D,NXT!C2281)</f>
        <v>0</v>
      </c>
      <c r="N2286" s="8">
        <f>SUMIFS(XUẤT!N:N,XUẤT!D:D,NXT!C2281)</f>
        <v>0</v>
      </c>
      <c r="O2286" s="8">
        <f t="shared" si="35"/>
        <v>0</v>
      </c>
    </row>
    <row r="2287" spans="3:15" hidden="1">
      <c r="C2287" s="2" t="s">
        <v>3785</v>
      </c>
      <c r="D2287" s="14" t="str">
        <f>_xlfn.IFNA(VLOOKUP(C2287,DSNXT!B:R,2,0),"")</f>
        <v>Găng tay nữ nỉ lót lông E9GLV021D</v>
      </c>
      <c r="E2287" s="14" t="str">
        <f>_xlfn.IFNA(VLOOKUP(C2287,DSNXT!B:R,4,0),"")</f>
        <v>Đen</v>
      </c>
      <c r="F2287" s="14" t="str">
        <f>_xlfn.IFNA(VLOOKUP(C2287,DSNXT!B:R,5,0),"")</f>
        <v>Free Size</v>
      </c>
      <c r="G2287" s="14" t="str">
        <f>_xlfn.IFNA(VLOOKUP(C2287,DSNXT!B:R,7,0),"")</f>
        <v>Găng tay</v>
      </c>
      <c r="H2287" s="14" t="str">
        <f>_xlfn.IFNA(VLOOKUP(C2287,DSNXT!B:R,8,0),"")</f>
        <v>Găng tay</v>
      </c>
      <c r="I2287" s="14" t="str">
        <f>_xlfn.IFNA(VLOOKUP(C2287,DSNXT!B:R,17,0),"")</f>
        <v>Nữ</v>
      </c>
      <c r="J2287" s="14">
        <f>_xlfn.IFNA(VLOOKUP(C2287,DSNXT!B:R,10,0),"")</f>
        <v>100000</v>
      </c>
      <c r="K2287" s="14">
        <f>_xlfn.IFNA(VLOOKUP(C2287,DSNXT!B:R,11,0),"")</f>
        <v>7</v>
      </c>
      <c r="M2287" s="8">
        <f>SUMIFS(NHẬP!N:N,NHẬP!D:D,NXT!C2282)</f>
        <v>0</v>
      </c>
      <c r="N2287" s="8">
        <f>SUMIFS(XUẤT!N:N,XUẤT!D:D,NXT!C2282)</f>
        <v>0</v>
      </c>
      <c r="O2287" s="8">
        <f t="shared" si="35"/>
        <v>0</v>
      </c>
    </row>
    <row r="2288" spans="3:15" hidden="1">
      <c r="C2288" s="2" t="s">
        <v>3787</v>
      </c>
      <c r="D2288" s="14" t="str">
        <f>_xlfn.IFNA(VLOOKUP(C2288,DSNXT!B:R,2,0),"")</f>
        <v>Găng tay nữ nỉ lót lông E9GLV021D</v>
      </c>
      <c r="E2288" s="14" t="str">
        <f>_xlfn.IFNA(VLOOKUP(C2288,DSNXT!B:R,4,0),"")</f>
        <v>Nâu</v>
      </c>
      <c r="F2288" s="14" t="str">
        <f>_xlfn.IFNA(VLOOKUP(C2288,DSNXT!B:R,5,0),"")</f>
        <v>Free Size</v>
      </c>
      <c r="G2288" s="14" t="str">
        <f>_xlfn.IFNA(VLOOKUP(C2288,DSNXT!B:R,7,0),"")</f>
        <v>Găng tay</v>
      </c>
      <c r="H2288" s="14" t="str">
        <f>_xlfn.IFNA(VLOOKUP(C2288,DSNXT!B:R,8,0),"")</f>
        <v>Găng tay</v>
      </c>
      <c r="I2288" s="14" t="str">
        <f>_xlfn.IFNA(VLOOKUP(C2288,DSNXT!B:R,17,0),"")</f>
        <v>Nữ</v>
      </c>
      <c r="J2288" s="14">
        <f>_xlfn.IFNA(VLOOKUP(C2288,DSNXT!B:R,10,0),"")</f>
        <v>100000</v>
      </c>
      <c r="K2288" s="14">
        <f>_xlfn.IFNA(VLOOKUP(C2288,DSNXT!B:R,11,0),"")</f>
        <v>7</v>
      </c>
      <c r="M2288" s="8">
        <f>SUMIFS(NHẬP!N:N,NHẬP!D:D,NXT!C2283)</f>
        <v>0</v>
      </c>
      <c r="N2288" s="8">
        <f>SUMIFS(XUẤT!N:N,XUẤT!D:D,NXT!C2283)</f>
        <v>0</v>
      </c>
      <c r="O2288" s="8">
        <f t="shared" si="35"/>
        <v>0</v>
      </c>
    </row>
    <row r="2289" spans="3:15" hidden="1">
      <c r="C2289" s="2" t="s">
        <v>3788</v>
      </c>
      <c r="D2289" s="14" t="str">
        <f>_xlfn.IFNA(VLOOKUP(C2289,DSNXT!B:R,2,0),"")</f>
        <v>Găng tay nữ nỉ lót lông E9GLV021D</v>
      </c>
      <c r="E2289" s="14" t="str">
        <f>_xlfn.IFNA(VLOOKUP(C2289,DSNXT!B:R,4,0),"")</f>
        <v>Xanh tím than</v>
      </c>
      <c r="F2289" s="14" t="str">
        <f>_xlfn.IFNA(VLOOKUP(C2289,DSNXT!B:R,5,0),"")</f>
        <v>Free Size</v>
      </c>
      <c r="G2289" s="14" t="str">
        <f>_xlfn.IFNA(VLOOKUP(C2289,DSNXT!B:R,7,0),"")</f>
        <v>Găng tay</v>
      </c>
      <c r="H2289" s="14" t="str">
        <f>_xlfn.IFNA(VLOOKUP(C2289,DSNXT!B:R,8,0),"")</f>
        <v>Găng tay</v>
      </c>
      <c r="I2289" s="14" t="str">
        <f>_xlfn.IFNA(VLOOKUP(C2289,DSNXT!B:R,17,0),"")</f>
        <v>Nữ</v>
      </c>
      <c r="J2289" s="14">
        <f>_xlfn.IFNA(VLOOKUP(C2289,DSNXT!B:R,10,0),"")</f>
        <v>100000</v>
      </c>
      <c r="K2289" s="14">
        <f>_xlfn.IFNA(VLOOKUP(C2289,DSNXT!B:R,11,0),"")</f>
        <v>2</v>
      </c>
      <c r="M2289" s="8">
        <f>SUMIFS(NHẬP!N:N,NHẬP!D:D,NXT!C2284)</f>
        <v>0</v>
      </c>
      <c r="N2289" s="8">
        <f>SUMIFS(XUẤT!N:N,XUẤT!D:D,NXT!C2284)</f>
        <v>0</v>
      </c>
      <c r="O2289" s="8">
        <f t="shared" si="35"/>
        <v>0</v>
      </c>
    </row>
    <row r="2290" spans="3:15" hidden="1">
      <c r="C2290" s="2" t="s">
        <v>3789</v>
      </c>
      <c r="D2290" s="14" t="str">
        <f>_xlfn.IFNA(VLOOKUP(C2290,DSNXT!B:R,2,0),"")</f>
        <v>Găng tay nữ nỉ lót lông E9GLV022D</v>
      </c>
      <c r="E2290" s="14" t="str">
        <f>_xlfn.IFNA(VLOOKUP(C2290,DSNXT!B:R,4,0),"")</f>
        <v>Nâu</v>
      </c>
      <c r="F2290" s="14" t="str">
        <f>_xlfn.IFNA(VLOOKUP(C2290,DSNXT!B:R,5,0),"")</f>
        <v>Free Size</v>
      </c>
      <c r="G2290" s="14" t="str">
        <f>_xlfn.IFNA(VLOOKUP(C2290,DSNXT!B:R,7,0),"")</f>
        <v>Găng tay</v>
      </c>
      <c r="H2290" s="14" t="str">
        <f>_xlfn.IFNA(VLOOKUP(C2290,DSNXT!B:R,8,0),"")</f>
        <v>Găng tay</v>
      </c>
      <c r="I2290" s="14" t="str">
        <f>_xlfn.IFNA(VLOOKUP(C2290,DSNXT!B:R,17,0),"")</f>
        <v>Nữ</v>
      </c>
      <c r="J2290" s="14">
        <f>_xlfn.IFNA(VLOOKUP(C2290,DSNXT!B:R,10,0),"")</f>
        <v>100000</v>
      </c>
      <c r="K2290" s="14">
        <f>_xlfn.IFNA(VLOOKUP(C2290,DSNXT!B:R,11,0),"")</f>
        <v>4</v>
      </c>
      <c r="M2290" s="8">
        <f>SUMIFS(NHẬP!N:N,NHẬP!D:D,NXT!C2285)</f>
        <v>0</v>
      </c>
      <c r="N2290" s="8">
        <f>SUMIFS(XUẤT!N:N,XUẤT!D:D,NXT!C2285)</f>
        <v>0</v>
      </c>
      <c r="O2290" s="8">
        <f t="shared" si="35"/>
        <v>0</v>
      </c>
    </row>
    <row r="2291" spans="3:15" hidden="1">
      <c r="C2291" s="2" t="s">
        <v>3791</v>
      </c>
      <c r="D2291" s="14" t="str">
        <f>_xlfn.IFNA(VLOOKUP(C2291,DSNXT!B:R,2,0),"")</f>
        <v>Găng tay nữ nỉ lót lông E9GLV022D</v>
      </c>
      <c r="E2291" s="14" t="str">
        <f>_xlfn.IFNA(VLOOKUP(C2291,DSNXT!B:R,4,0),"")</f>
        <v>Đen</v>
      </c>
      <c r="F2291" s="14" t="str">
        <f>_xlfn.IFNA(VLOOKUP(C2291,DSNXT!B:R,5,0),"")</f>
        <v>Free Size</v>
      </c>
      <c r="G2291" s="14" t="str">
        <f>_xlfn.IFNA(VLOOKUP(C2291,DSNXT!B:R,7,0),"")</f>
        <v>Găng tay</v>
      </c>
      <c r="H2291" s="14" t="str">
        <f>_xlfn.IFNA(VLOOKUP(C2291,DSNXT!B:R,8,0),"")</f>
        <v>Găng tay</v>
      </c>
      <c r="I2291" s="14" t="str">
        <f>_xlfn.IFNA(VLOOKUP(C2291,DSNXT!B:R,17,0),"")</f>
        <v>Nữ</v>
      </c>
      <c r="J2291" s="14">
        <f>_xlfn.IFNA(VLOOKUP(C2291,DSNXT!B:R,10,0),"")</f>
        <v>100000</v>
      </c>
      <c r="K2291" s="14">
        <f>_xlfn.IFNA(VLOOKUP(C2291,DSNXT!B:R,11,0),"")</f>
        <v>4</v>
      </c>
      <c r="M2291" s="8">
        <f>SUMIFS(NHẬP!N:N,NHẬP!D:D,NXT!C2286)</f>
        <v>0</v>
      </c>
      <c r="N2291" s="8">
        <f>SUMIFS(XUẤT!N:N,XUẤT!D:D,NXT!C2286)</f>
        <v>0</v>
      </c>
      <c r="O2291" s="8">
        <f t="shared" si="35"/>
        <v>0</v>
      </c>
    </row>
    <row r="2292" spans="3:15" hidden="1">
      <c r="C2292" s="2" t="s">
        <v>3792</v>
      </c>
      <c r="D2292" s="14" t="str">
        <f>_xlfn.IFNA(VLOOKUP(C2292,DSNXT!B:R,2,0),"")</f>
        <v>Găng tay nữ nỉ lót lông E9GLV022D</v>
      </c>
      <c r="E2292" s="14" t="str">
        <f>_xlfn.IFNA(VLOOKUP(C2292,DSNXT!B:R,4,0),"")</f>
        <v>Ghi</v>
      </c>
      <c r="F2292" s="14" t="str">
        <f>_xlfn.IFNA(VLOOKUP(C2292,DSNXT!B:R,5,0),"")</f>
        <v>Free Size</v>
      </c>
      <c r="G2292" s="14" t="str">
        <f>_xlfn.IFNA(VLOOKUP(C2292,DSNXT!B:R,7,0),"")</f>
        <v>Găng tay</v>
      </c>
      <c r="H2292" s="14" t="str">
        <f>_xlfn.IFNA(VLOOKUP(C2292,DSNXT!B:R,8,0),"")</f>
        <v>Găng tay</v>
      </c>
      <c r="I2292" s="14" t="str">
        <f>_xlfn.IFNA(VLOOKUP(C2292,DSNXT!B:R,17,0),"")</f>
        <v>Nữ</v>
      </c>
      <c r="J2292" s="14">
        <f>_xlfn.IFNA(VLOOKUP(C2292,DSNXT!B:R,10,0),"")</f>
        <v>100000</v>
      </c>
      <c r="K2292" s="14">
        <f>_xlfn.IFNA(VLOOKUP(C2292,DSNXT!B:R,11,0),"")</f>
        <v>1</v>
      </c>
      <c r="M2292" s="8">
        <f>SUMIFS(NHẬP!N:N,NHẬP!D:D,NXT!C2287)</f>
        <v>0</v>
      </c>
      <c r="N2292" s="8">
        <f>SUMIFS(XUẤT!N:N,XUẤT!D:D,NXT!C2287)</f>
        <v>0</v>
      </c>
      <c r="O2292" s="8">
        <f t="shared" si="35"/>
        <v>0</v>
      </c>
    </row>
    <row r="2293" spans="3:15" hidden="1">
      <c r="C2293" s="2" t="s">
        <v>3793</v>
      </c>
      <c r="D2293" s="14" t="str">
        <f>_xlfn.IFNA(VLOOKUP(C2293,DSNXT!B:R,2,0),"")</f>
        <v>Găng tay nữ nỉ lót lông E9GLV022D</v>
      </c>
      <c r="E2293" s="14" t="str">
        <f>_xlfn.IFNA(VLOOKUP(C2293,DSNXT!B:R,4,0),"")</f>
        <v>Xanh tím than</v>
      </c>
      <c r="F2293" s="14" t="str">
        <f>_xlfn.IFNA(VLOOKUP(C2293,DSNXT!B:R,5,0),"")</f>
        <v>Free Size</v>
      </c>
      <c r="G2293" s="14" t="str">
        <f>_xlfn.IFNA(VLOOKUP(C2293,DSNXT!B:R,7,0),"")</f>
        <v>Găng tay</v>
      </c>
      <c r="H2293" s="14" t="str">
        <f>_xlfn.IFNA(VLOOKUP(C2293,DSNXT!B:R,8,0),"")</f>
        <v>Găng tay</v>
      </c>
      <c r="I2293" s="14" t="str">
        <f>_xlfn.IFNA(VLOOKUP(C2293,DSNXT!B:R,17,0),"")</f>
        <v>Nữ</v>
      </c>
      <c r="J2293" s="14">
        <f>_xlfn.IFNA(VLOOKUP(C2293,DSNXT!B:R,10,0),"")</f>
        <v>100000</v>
      </c>
      <c r="K2293" s="14">
        <f>_xlfn.IFNA(VLOOKUP(C2293,DSNXT!B:R,11,0),"")</f>
        <v>1</v>
      </c>
      <c r="M2293" s="8">
        <f>SUMIFS(NHẬP!N:N,NHẬP!D:D,NXT!C2288)</f>
        <v>0</v>
      </c>
      <c r="N2293" s="8">
        <f>SUMIFS(XUẤT!N:N,XUẤT!D:D,NXT!C2288)</f>
        <v>0</v>
      </c>
      <c r="O2293" s="8">
        <f t="shared" si="35"/>
        <v>0</v>
      </c>
    </row>
    <row r="2294" spans="3:15" hidden="1">
      <c r="C2294" s="2" t="s">
        <v>3794</v>
      </c>
      <c r="D2294" s="14" t="str">
        <f>_xlfn.IFNA(VLOOKUP(C2294,DSNXT!B:R,2,0),"")</f>
        <v>Găng tay nữ nỉ lót lông E9GLV022D</v>
      </c>
      <c r="E2294" s="14" t="str">
        <f>_xlfn.IFNA(VLOOKUP(C2294,DSNXT!B:R,4,0),"")</f>
        <v>Đỏ rượu</v>
      </c>
      <c r="F2294" s="14" t="str">
        <f>_xlfn.IFNA(VLOOKUP(C2294,DSNXT!B:R,5,0),"")</f>
        <v>Free Size</v>
      </c>
      <c r="G2294" s="14" t="str">
        <f>_xlfn.IFNA(VLOOKUP(C2294,DSNXT!B:R,7,0),"")</f>
        <v>Găng tay</v>
      </c>
      <c r="H2294" s="14" t="str">
        <f>_xlfn.IFNA(VLOOKUP(C2294,DSNXT!B:R,8,0),"")</f>
        <v>Găng tay</v>
      </c>
      <c r="I2294" s="14" t="str">
        <f>_xlfn.IFNA(VLOOKUP(C2294,DSNXT!B:R,17,0),"")</f>
        <v>Nữ</v>
      </c>
      <c r="J2294" s="14">
        <f>_xlfn.IFNA(VLOOKUP(C2294,DSNXT!B:R,10,0),"")</f>
        <v>100000</v>
      </c>
      <c r="K2294" s="14">
        <f>_xlfn.IFNA(VLOOKUP(C2294,DSNXT!B:R,11,0),"")</f>
        <v>1</v>
      </c>
      <c r="M2294" s="8">
        <f>SUMIFS(NHẬP!N:N,NHẬP!D:D,NXT!C2289)</f>
        <v>0</v>
      </c>
      <c r="N2294" s="8">
        <f>SUMIFS(XUẤT!N:N,XUẤT!D:D,NXT!C2289)</f>
        <v>0</v>
      </c>
      <c r="O2294" s="8">
        <f t="shared" si="35"/>
        <v>0</v>
      </c>
    </row>
    <row r="2295" spans="3:15" hidden="1">
      <c r="C2295" s="2" t="s">
        <v>3795</v>
      </c>
      <c r="D2295" s="14" t="str">
        <f>_xlfn.IFNA(VLOOKUP(C2295,DSNXT!B:R,2,0),"")</f>
        <v>Găng tay nữ nỉ lót lông E9GLV023D</v>
      </c>
      <c r="E2295" s="14" t="str">
        <f>_xlfn.IFNA(VLOOKUP(C2295,DSNXT!B:R,4,0),"")</f>
        <v>Đen</v>
      </c>
      <c r="F2295" s="14" t="str">
        <f>_xlfn.IFNA(VLOOKUP(C2295,DSNXT!B:R,5,0),"")</f>
        <v>Free Size</v>
      </c>
      <c r="G2295" s="14" t="str">
        <f>_xlfn.IFNA(VLOOKUP(C2295,DSNXT!B:R,7,0),"")</f>
        <v>Găng tay</v>
      </c>
      <c r="H2295" s="14" t="str">
        <f>_xlfn.IFNA(VLOOKUP(C2295,DSNXT!B:R,8,0),"")</f>
        <v>Găng tay</v>
      </c>
      <c r="I2295" s="14" t="str">
        <f>_xlfn.IFNA(VLOOKUP(C2295,DSNXT!B:R,17,0),"")</f>
        <v>Nữ</v>
      </c>
      <c r="J2295" s="14">
        <f>_xlfn.IFNA(VLOOKUP(C2295,DSNXT!B:R,10,0),"")</f>
        <v>100000</v>
      </c>
      <c r="K2295" s="14">
        <f>_xlfn.IFNA(VLOOKUP(C2295,DSNXT!B:R,11,0),"")</f>
        <v>6</v>
      </c>
      <c r="M2295" s="8">
        <f>SUMIFS(NHẬP!N:N,NHẬP!D:D,NXT!C2290)</f>
        <v>0</v>
      </c>
      <c r="N2295" s="8">
        <f>SUMIFS(XUẤT!N:N,XUẤT!D:D,NXT!C2290)</f>
        <v>0</v>
      </c>
      <c r="O2295" s="8">
        <f t="shared" si="35"/>
        <v>0</v>
      </c>
    </row>
    <row r="2296" spans="3:15" hidden="1">
      <c r="C2296" s="2" t="s">
        <v>3797</v>
      </c>
      <c r="D2296" s="14" t="str">
        <f>_xlfn.IFNA(VLOOKUP(C2296,DSNXT!B:R,2,0),"")</f>
        <v>Găng tay nữ nỉ lót lông E9GLV023D</v>
      </c>
      <c r="E2296" s="14" t="str">
        <f>_xlfn.IFNA(VLOOKUP(C2296,DSNXT!B:R,4,0),"")</f>
        <v>Nâu</v>
      </c>
      <c r="F2296" s="14" t="str">
        <f>_xlfn.IFNA(VLOOKUP(C2296,DSNXT!B:R,5,0),"")</f>
        <v>Free Size</v>
      </c>
      <c r="G2296" s="14" t="str">
        <f>_xlfn.IFNA(VLOOKUP(C2296,DSNXT!B:R,7,0),"")</f>
        <v>Găng tay</v>
      </c>
      <c r="H2296" s="14" t="str">
        <f>_xlfn.IFNA(VLOOKUP(C2296,DSNXT!B:R,8,0),"")</f>
        <v>Găng tay</v>
      </c>
      <c r="I2296" s="14" t="str">
        <f>_xlfn.IFNA(VLOOKUP(C2296,DSNXT!B:R,17,0),"")</f>
        <v>Nữ</v>
      </c>
      <c r="J2296" s="14">
        <f>_xlfn.IFNA(VLOOKUP(C2296,DSNXT!B:R,10,0),"")</f>
        <v>100000</v>
      </c>
      <c r="K2296" s="14">
        <f>_xlfn.IFNA(VLOOKUP(C2296,DSNXT!B:R,11,0),"")</f>
        <v>11</v>
      </c>
      <c r="M2296" s="8">
        <f>SUMIFS(NHẬP!N:N,NHẬP!D:D,NXT!C2291)</f>
        <v>0</v>
      </c>
      <c r="N2296" s="8">
        <f>SUMIFS(XUẤT!N:N,XUẤT!D:D,NXT!C2291)</f>
        <v>0</v>
      </c>
      <c r="O2296" s="8">
        <f t="shared" si="35"/>
        <v>0</v>
      </c>
    </row>
    <row r="2297" spans="3:15" hidden="1">
      <c r="C2297" s="2" t="s">
        <v>3798</v>
      </c>
      <c r="D2297" s="14" t="str">
        <f>_xlfn.IFNA(VLOOKUP(C2297,DSNXT!B:R,2,0),"")</f>
        <v>Găng tay nữ nỉ lót lông E9GLV023D</v>
      </c>
      <c r="E2297" s="14" t="str">
        <f>_xlfn.IFNA(VLOOKUP(C2297,DSNXT!B:R,4,0),"")</f>
        <v>Ghi</v>
      </c>
      <c r="F2297" s="14" t="str">
        <f>_xlfn.IFNA(VLOOKUP(C2297,DSNXT!B:R,5,0),"")</f>
        <v>Free Size</v>
      </c>
      <c r="G2297" s="14" t="str">
        <f>_xlfn.IFNA(VLOOKUP(C2297,DSNXT!B:R,7,0),"")</f>
        <v>Găng tay</v>
      </c>
      <c r="H2297" s="14" t="str">
        <f>_xlfn.IFNA(VLOOKUP(C2297,DSNXT!B:R,8,0),"")</f>
        <v>Găng tay</v>
      </c>
      <c r="I2297" s="14" t="str">
        <f>_xlfn.IFNA(VLOOKUP(C2297,DSNXT!B:R,17,0),"")</f>
        <v>Nữ</v>
      </c>
      <c r="J2297" s="14">
        <f>_xlfn.IFNA(VLOOKUP(C2297,DSNXT!B:R,10,0),"")</f>
        <v>100000</v>
      </c>
      <c r="K2297" s="14">
        <f>_xlfn.IFNA(VLOOKUP(C2297,DSNXT!B:R,11,0),"")</f>
        <v>2</v>
      </c>
      <c r="M2297" s="8">
        <f>SUMIFS(NHẬP!N:N,NHẬP!D:D,NXT!C2292)</f>
        <v>0</v>
      </c>
      <c r="N2297" s="8">
        <f>SUMIFS(XUẤT!N:N,XUẤT!D:D,NXT!C2292)</f>
        <v>0</v>
      </c>
      <c r="O2297" s="8">
        <f t="shared" si="35"/>
        <v>0</v>
      </c>
    </row>
    <row r="2298" spans="3:15" hidden="1">
      <c r="C2298" s="2" t="s">
        <v>3799</v>
      </c>
      <c r="D2298" s="14" t="str">
        <f>_xlfn.IFNA(VLOOKUP(C2298,DSNXT!B:R,2,0),"")</f>
        <v>Găng tay nữ nỉ lót lông E9GLV023D</v>
      </c>
      <c r="E2298" s="14" t="str">
        <f>_xlfn.IFNA(VLOOKUP(C2298,DSNXT!B:R,4,0),"")</f>
        <v>Xanh tím than</v>
      </c>
      <c r="F2298" s="14" t="str">
        <f>_xlfn.IFNA(VLOOKUP(C2298,DSNXT!B:R,5,0),"")</f>
        <v>Free Size</v>
      </c>
      <c r="G2298" s="14" t="str">
        <f>_xlfn.IFNA(VLOOKUP(C2298,DSNXT!B:R,7,0),"")</f>
        <v>Găng tay</v>
      </c>
      <c r="H2298" s="14" t="str">
        <f>_xlfn.IFNA(VLOOKUP(C2298,DSNXT!B:R,8,0),"")</f>
        <v>Găng tay</v>
      </c>
      <c r="I2298" s="14" t="str">
        <f>_xlfn.IFNA(VLOOKUP(C2298,DSNXT!B:R,17,0),"")</f>
        <v>Nữ</v>
      </c>
      <c r="J2298" s="14">
        <f>_xlfn.IFNA(VLOOKUP(C2298,DSNXT!B:R,10,0),"")</f>
        <v>100000</v>
      </c>
      <c r="K2298" s="14">
        <f>_xlfn.IFNA(VLOOKUP(C2298,DSNXT!B:R,11,0),"")</f>
        <v>2</v>
      </c>
      <c r="M2298" s="8">
        <f>SUMIFS(NHẬP!N:N,NHẬP!D:D,NXT!C2293)</f>
        <v>0</v>
      </c>
      <c r="N2298" s="8">
        <f>SUMIFS(XUẤT!N:N,XUẤT!D:D,NXT!C2293)</f>
        <v>0</v>
      </c>
      <c r="O2298" s="8">
        <f t="shared" si="35"/>
        <v>0</v>
      </c>
    </row>
    <row r="2299" spans="3:15" hidden="1">
      <c r="C2299" s="2" t="s">
        <v>3800</v>
      </c>
      <c r="D2299" s="14" t="str">
        <f>_xlfn.IFNA(VLOOKUP(C2299,DSNXT!B:R,2,0),"")</f>
        <v>Găng tay nữ da PU E9GLV024D</v>
      </c>
      <c r="E2299" s="14" t="str">
        <f>_xlfn.IFNA(VLOOKUP(C2299,DSNXT!B:R,4,0),"")</f>
        <v>Đen</v>
      </c>
      <c r="F2299" s="14" t="str">
        <f>_xlfn.IFNA(VLOOKUP(C2299,DSNXT!B:R,5,0),"")</f>
        <v>Free Size</v>
      </c>
      <c r="G2299" s="14" t="str">
        <f>_xlfn.IFNA(VLOOKUP(C2299,DSNXT!B:R,7,0),"")</f>
        <v>Găng tay</v>
      </c>
      <c r="H2299" s="14" t="str">
        <f>_xlfn.IFNA(VLOOKUP(C2299,DSNXT!B:R,8,0),"")</f>
        <v>Găng tay</v>
      </c>
      <c r="I2299" s="14" t="str">
        <f>_xlfn.IFNA(VLOOKUP(C2299,DSNXT!B:R,17,0),"")</f>
        <v>Nữ</v>
      </c>
      <c r="J2299" s="14">
        <f>_xlfn.IFNA(VLOOKUP(C2299,DSNXT!B:R,10,0),"")</f>
        <v>100000</v>
      </c>
      <c r="K2299" s="14">
        <f>_xlfn.IFNA(VLOOKUP(C2299,DSNXT!B:R,11,0),"")</f>
        <v>3</v>
      </c>
      <c r="M2299" s="8">
        <f>SUMIFS(NHẬP!N:N,NHẬP!D:D,NXT!C2294)</f>
        <v>0</v>
      </c>
      <c r="N2299" s="8">
        <f>SUMIFS(XUẤT!N:N,XUẤT!D:D,NXT!C2294)</f>
        <v>0</v>
      </c>
      <c r="O2299" s="8">
        <f t="shared" si="35"/>
        <v>0</v>
      </c>
    </row>
    <row r="2300" spans="3:15" hidden="1">
      <c r="C2300" s="2" t="s">
        <v>3802</v>
      </c>
      <c r="D2300" s="14" t="str">
        <f>_xlfn.IFNA(VLOOKUP(C2300,DSNXT!B:R,2,0),"")</f>
        <v>Găng tay nữ da PU E9GLV025D</v>
      </c>
      <c r="E2300" s="14" t="str">
        <f>_xlfn.IFNA(VLOOKUP(C2300,DSNXT!B:R,4,0),"")</f>
        <v>Đen</v>
      </c>
      <c r="F2300" s="14" t="str">
        <f>_xlfn.IFNA(VLOOKUP(C2300,DSNXT!B:R,5,0),"")</f>
        <v>Free Size</v>
      </c>
      <c r="G2300" s="14" t="str">
        <f>_xlfn.IFNA(VLOOKUP(C2300,DSNXT!B:R,7,0),"")</f>
        <v>Găng tay</v>
      </c>
      <c r="H2300" s="14" t="str">
        <f>_xlfn.IFNA(VLOOKUP(C2300,DSNXT!B:R,8,0),"")</f>
        <v>Găng tay</v>
      </c>
      <c r="I2300" s="14" t="str">
        <f>_xlfn.IFNA(VLOOKUP(C2300,DSNXT!B:R,17,0),"")</f>
        <v>Nữ</v>
      </c>
      <c r="J2300" s="14">
        <f>_xlfn.IFNA(VLOOKUP(C2300,DSNXT!B:R,10,0),"")</f>
        <v>100000</v>
      </c>
      <c r="K2300" s="14">
        <f>_xlfn.IFNA(VLOOKUP(C2300,DSNXT!B:R,11,0),"")</f>
        <v>3</v>
      </c>
      <c r="M2300" s="8">
        <f>SUMIFS(NHẬP!N:N,NHẬP!D:D,NXT!C2295)</f>
        <v>0</v>
      </c>
      <c r="N2300" s="8">
        <f>SUMIFS(XUẤT!N:N,XUẤT!D:D,NXT!C2295)</f>
        <v>0</v>
      </c>
      <c r="O2300" s="8">
        <f t="shared" si="35"/>
        <v>0</v>
      </c>
    </row>
    <row r="2301" spans="3:15" hidden="1">
      <c r="C2301" s="2" t="s">
        <v>3804</v>
      </c>
      <c r="D2301" s="14" t="str">
        <f>_xlfn.IFNA(VLOOKUP(C2301,DSNXT!B:R,2,0),"")</f>
        <v>Găng tay nữ da lộn nhân tạo lót lông E9GLV026D</v>
      </c>
      <c r="E2301" s="14" t="str">
        <f>_xlfn.IFNA(VLOOKUP(C2301,DSNXT!B:R,4,0),"")</f>
        <v>Đen</v>
      </c>
      <c r="F2301" s="14" t="str">
        <f>_xlfn.IFNA(VLOOKUP(C2301,DSNXT!B:R,5,0),"")</f>
        <v>Free Size</v>
      </c>
      <c r="G2301" s="14" t="str">
        <f>_xlfn.IFNA(VLOOKUP(C2301,DSNXT!B:R,7,0),"")</f>
        <v>Găng tay</v>
      </c>
      <c r="H2301" s="14" t="str">
        <f>_xlfn.IFNA(VLOOKUP(C2301,DSNXT!B:R,8,0),"")</f>
        <v>Găng tay</v>
      </c>
      <c r="I2301" s="14" t="str">
        <f>_xlfn.IFNA(VLOOKUP(C2301,DSNXT!B:R,17,0),"")</f>
        <v>Nữ</v>
      </c>
      <c r="J2301" s="14">
        <f>_xlfn.IFNA(VLOOKUP(C2301,DSNXT!B:R,10,0),"")</f>
        <v>100000</v>
      </c>
      <c r="K2301" s="14">
        <f>_xlfn.IFNA(VLOOKUP(C2301,DSNXT!B:R,11,0),"")</f>
        <v>4</v>
      </c>
      <c r="M2301" s="8">
        <f>SUMIFS(NHẬP!N:N,NHẬP!D:D,NXT!C2296)</f>
        <v>0</v>
      </c>
      <c r="N2301" s="8">
        <f>SUMIFS(XUẤT!N:N,XUẤT!D:D,NXT!C2296)</f>
        <v>0</v>
      </c>
      <c r="O2301" s="8">
        <f t="shared" si="35"/>
        <v>0</v>
      </c>
    </row>
    <row r="2302" spans="3:15" hidden="1">
      <c r="C2302" s="2" t="s">
        <v>3806</v>
      </c>
      <c r="D2302" s="14" t="str">
        <f>_xlfn.IFNA(VLOOKUP(C2302,DSNXT!B:R,2,0),"")</f>
        <v>Găng tay nữ lông vũ nhân tạo E9GLV027D</v>
      </c>
      <c r="E2302" s="14" t="str">
        <f>_xlfn.IFNA(VLOOKUP(C2302,DSNXT!B:R,4,0),"")</f>
        <v>Đen</v>
      </c>
      <c r="F2302" s="14" t="str">
        <f>_xlfn.IFNA(VLOOKUP(C2302,DSNXT!B:R,5,0),"")</f>
        <v>Free Size</v>
      </c>
      <c r="G2302" s="14" t="str">
        <f>_xlfn.IFNA(VLOOKUP(C2302,DSNXT!B:R,7,0),"")</f>
        <v>Găng tay</v>
      </c>
      <c r="H2302" s="14" t="str">
        <f>_xlfn.IFNA(VLOOKUP(C2302,DSNXT!B:R,8,0),"")</f>
        <v>Găng tay</v>
      </c>
      <c r="I2302" s="14" t="str">
        <f>_xlfn.IFNA(VLOOKUP(C2302,DSNXT!B:R,17,0),"")</f>
        <v>Nữ</v>
      </c>
      <c r="J2302" s="14">
        <f>_xlfn.IFNA(VLOOKUP(C2302,DSNXT!B:R,10,0),"")</f>
        <v>100000</v>
      </c>
      <c r="K2302" s="14">
        <f>_xlfn.IFNA(VLOOKUP(C2302,DSNXT!B:R,11,0),"")</f>
        <v>28</v>
      </c>
      <c r="M2302" s="8">
        <f>SUMIFS(NHẬP!N:N,NHẬP!D:D,NXT!C2297)</f>
        <v>0</v>
      </c>
      <c r="N2302" s="8">
        <f>SUMIFS(XUẤT!N:N,XUẤT!D:D,NXT!C2297)</f>
        <v>0</v>
      </c>
      <c r="O2302" s="8">
        <f t="shared" si="35"/>
        <v>0</v>
      </c>
    </row>
    <row r="2303" spans="3:15" hidden="1">
      <c r="C2303" s="2" t="s">
        <v>3808</v>
      </c>
      <c r="D2303" s="14" t="str">
        <f>_xlfn.IFNA(VLOOKUP(C2303,DSNXT!B:R,2,0),"")</f>
        <v>Găng tay nữ lông vũ nhân tạo E9GLV027D</v>
      </c>
      <c r="E2303" s="14" t="str">
        <f>_xlfn.IFNA(VLOOKUP(C2303,DSNXT!B:R,4,0),"")</f>
        <v>Ghi</v>
      </c>
      <c r="F2303" s="14" t="str">
        <f>_xlfn.IFNA(VLOOKUP(C2303,DSNXT!B:R,5,0),"")</f>
        <v>Free Size</v>
      </c>
      <c r="G2303" s="14" t="str">
        <f>_xlfn.IFNA(VLOOKUP(C2303,DSNXT!B:R,7,0),"")</f>
        <v>Găng tay</v>
      </c>
      <c r="H2303" s="14" t="str">
        <f>_xlfn.IFNA(VLOOKUP(C2303,DSNXT!B:R,8,0),"")</f>
        <v>Găng tay</v>
      </c>
      <c r="I2303" s="14" t="str">
        <f>_xlfn.IFNA(VLOOKUP(C2303,DSNXT!B:R,17,0),"")</f>
        <v>Nữ</v>
      </c>
      <c r="J2303" s="14">
        <f>_xlfn.IFNA(VLOOKUP(C2303,DSNXT!B:R,10,0),"")</f>
        <v>100000</v>
      </c>
      <c r="K2303" s="14">
        <f>_xlfn.IFNA(VLOOKUP(C2303,DSNXT!B:R,11,0),"")</f>
        <v>26</v>
      </c>
      <c r="M2303" s="8">
        <f>SUMIFS(NHẬP!N:N,NHẬP!D:D,NXT!C2298)</f>
        <v>0</v>
      </c>
      <c r="N2303" s="8">
        <f>SUMIFS(XUẤT!N:N,XUẤT!D:D,NXT!C2298)</f>
        <v>0</v>
      </c>
      <c r="O2303" s="8">
        <f t="shared" si="35"/>
        <v>0</v>
      </c>
    </row>
    <row r="2304" spans="3:15" hidden="1">
      <c r="C2304" s="2" t="s">
        <v>3809</v>
      </c>
      <c r="D2304" s="14" t="str">
        <f>_xlfn.IFNA(VLOOKUP(C2304,DSNXT!B:R,2,0),"")</f>
        <v>Găng tay nữ lông cừu E9GLV028D</v>
      </c>
      <c r="E2304" s="14" t="str">
        <f>_xlfn.IFNA(VLOOKUP(C2304,DSNXT!B:R,4,0),"")</f>
        <v>Đen</v>
      </c>
      <c r="F2304" s="14" t="str">
        <f>_xlfn.IFNA(VLOOKUP(C2304,DSNXT!B:R,5,0),"")</f>
        <v>Free Size</v>
      </c>
      <c r="G2304" s="14" t="str">
        <f>_xlfn.IFNA(VLOOKUP(C2304,DSNXT!B:R,7,0),"")</f>
        <v>Găng tay</v>
      </c>
      <c r="H2304" s="14" t="str">
        <f>_xlfn.IFNA(VLOOKUP(C2304,DSNXT!B:R,8,0),"")</f>
        <v>Găng tay</v>
      </c>
      <c r="I2304" s="14">
        <f>_xlfn.IFNA(VLOOKUP(C2304,DSNXT!B:R,17,0),"")</f>
        <v>0</v>
      </c>
      <c r="J2304" s="14">
        <f>_xlfn.IFNA(VLOOKUP(C2304,DSNXT!B:R,10,0),"")</f>
        <v>150000</v>
      </c>
      <c r="K2304" s="14">
        <f>_xlfn.IFNA(VLOOKUP(C2304,DSNXT!B:R,11,0),"")</f>
        <v>2</v>
      </c>
      <c r="M2304" s="8">
        <f>SUMIFS(NHẬP!N:N,NHẬP!D:D,NXT!C2299)</f>
        <v>0</v>
      </c>
      <c r="N2304" s="8">
        <f>SUMIFS(XUẤT!N:N,XUẤT!D:D,NXT!C2299)</f>
        <v>0</v>
      </c>
      <c r="O2304" s="8">
        <f t="shared" si="35"/>
        <v>0</v>
      </c>
    </row>
    <row r="2305" spans="3:15" hidden="1">
      <c r="C2305" s="2" t="s">
        <v>3811</v>
      </c>
      <c r="D2305" s="14" t="str">
        <f>_xlfn.IFNA(VLOOKUP(C2305,DSNXT!B:R,2,0),"")</f>
        <v>Găng tay nữ da PU E9GLV029D</v>
      </c>
      <c r="E2305" s="14" t="str">
        <f>_xlfn.IFNA(VLOOKUP(C2305,DSNXT!B:R,4,0),"")</f>
        <v>Đen</v>
      </c>
      <c r="F2305" s="14" t="str">
        <f>_xlfn.IFNA(VLOOKUP(C2305,DSNXT!B:R,5,0),"")</f>
        <v>Free Size</v>
      </c>
      <c r="G2305" s="14" t="str">
        <f>_xlfn.IFNA(VLOOKUP(C2305,DSNXT!B:R,7,0),"")</f>
        <v>Găng tay</v>
      </c>
      <c r="H2305" s="14" t="str">
        <f>_xlfn.IFNA(VLOOKUP(C2305,DSNXT!B:R,8,0),"")</f>
        <v>Găng tay</v>
      </c>
      <c r="I2305" s="14">
        <f>_xlfn.IFNA(VLOOKUP(C2305,DSNXT!B:R,17,0),"")</f>
        <v>0</v>
      </c>
      <c r="J2305" s="14">
        <f>_xlfn.IFNA(VLOOKUP(C2305,DSNXT!B:R,10,0),"")</f>
        <v>150000</v>
      </c>
      <c r="K2305" s="14">
        <f>_xlfn.IFNA(VLOOKUP(C2305,DSNXT!B:R,11,0),"")</f>
        <v>14</v>
      </c>
      <c r="M2305" s="8">
        <f>SUMIFS(NHẬP!N:N,NHẬP!D:D,NXT!C2300)</f>
        <v>0</v>
      </c>
      <c r="N2305" s="8">
        <f>SUMIFS(XUẤT!N:N,XUẤT!D:D,NXT!C2300)</f>
        <v>0</v>
      </c>
      <c r="O2305" s="8">
        <f t="shared" si="35"/>
        <v>0</v>
      </c>
    </row>
    <row r="2306" spans="3:15" hidden="1">
      <c r="C2306" s="2" t="s">
        <v>3813</v>
      </c>
      <c r="D2306" s="14" t="str">
        <f>_xlfn.IFNA(VLOOKUP(C2306,DSNXT!B:R,2,0),"")</f>
        <v>Mũ len E9HAT002D</v>
      </c>
      <c r="E2306" s="14" t="str">
        <f>_xlfn.IFNA(VLOOKUP(C2306,DSNXT!B:R,4,0),"")</f>
        <v>Đen</v>
      </c>
      <c r="F2306" s="14">
        <f>_xlfn.IFNA(VLOOKUP(C2306,DSNXT!B:R,5,0),"")</f>
        <v>0</v>
      </c>
      <c r="G2306" s="14" t="str">
        <f>_xlfn.IFNA(VLOOKUP(C2306,DSNXT!B:R,7,0),"")</f>
        <v>Mũ</v>
      </c>
      <c r="H2306" s="14" t="str">
        <f>_xlfn.IFNA(VLOOKUP(C2306,DSNXT!B:R,8,0),"")</f>
        <v>Mũ len</v>
      </c>
      <c r="I2306" s="14" t="str">
        <f>_xlfn.IFNA(VLOOKUP(C2306,DSNXT!B:R,17,0),"")</f>
        <v>Nữ</v>
      </c>
      <c r="J2306" s="14">
        <f>_xlfn.IFNA(VLOOKUP(C2306,DSNXT!B:R,10,0),"")</f>
        <v>130000</v>
      </c>
      <c r="K2306" s="14">
        <f>_xlfn.IFNA(VLOOKUP(C2306,DSNXT!B:R,11,0),"")</f>
        <v>9</v>
      </c>
      <c r="M2306" s="8">
        <f>SUMIFS(NHẬP!N:N,NHẬP!D:D,NXT!C2301)</f>
        <v>0</v>
      </c>
      <c r="N2306" s="8">
        <f>SUMIFS(XUẤT!N:N,XUẤT!D:D,NXT!C2301)</f>
        <v>0</v>
      </c>
      <c r="O2306" s="8">
        <f t="shared" si="35"/>
        <v>0</v>
      </c>
    </row>
    <row r="2307" spans="3:15" hidden="1">
      <c r="C2307" s="2" t="s">
        <v>3815</v>
      </c>
      <c r="D2307" s="14" t="str">
        <f>_xlfn.IFNA(VLOOKUP(C2307,DSNXT!B:R,2,0),"")</f>
        <v>Mũ len E9HAT003D</v>
      </c>
      <c r="E2307" s="14" t="str">
        <f>_xlfn.IFNA(VLOOKUP(C2307,DSNXT!B:R,4,0),"")</f>
        <v>Ghi</v>
      </c>
      <c r="F2307" s="14">
        <f>_xlfn.IFNA(VLOOKUP(C2307,DSNXT!B:R,5,0),"")</f>
        <v>0</v>
      </c>
      <c r="G2307" s="14" t="str">
        <f>_xlfn.IFNA(VLOOKUP(C2307,DSNXT!B:R,7,0),"")</f>
        <v>Mũ</v>
      </c>
      <c r="H2307" s="14" t="str">
        <f>_xlfn.IFNA(VLOOKUP(C2307,DSNXT!B:R,8,0),"")</f>
        <v>Mũ len</v>
      </c>
      <c r="I2307" s="14" t="str">
        <f>_xlfn.IFNA(VLOOKUP(C2307,DSNXT!B:R,17,0),"")</f>
        <v>Nữ</v>
      </c>
      <c r="J2307" s="14">
        <f>_xlfn.IFNA(VLOOKUP(C2307,DSNXT!B:R,10,0),"")</f>
        <v>170000</v>
      </c>
      <c r="K2307" s="14">
        <f>_xlfn.IFNA(VLOOKUP(C2307,DSNXT!B:R,11,0),"")</f>
        <v>2</v>
      </c>
      <c r="M2307" s="8">
        <f>SUMIFS(NHẬP!N:N,NHẬP!D:D,NXT!C2302)</f>
        <v>0</v>
      </c>
      <c r="N2307" s="8">
        <f>SUMIFS(XUẤT!N:N,XUẤT!D:D,NXT!C2302)</f>
        <v>0</v>
      </c>
      <c r="O2307" s="8">
        <f t="shared" si="35"/>
        <v>0</v>
      </c>
    </row>
    <row r="2308" spans="3:15" hidden="1">
      <c r="C2308" s="2" t="s">
        <v>3817</v>
      </c>
      <c r="D2308" s="14" t="str">
        <f>_xlfn.IFNA(VLOOKUP(C2308,DSNXT!B:R,2,0),"")</f>
        <v>Mũ len E9HAT004D</v>
      </c>
      <c r="E2308" s="14" t="str">
        <f>_xlfn.IFNA(VLOOKUP(C2308,DSNXT!B:R,4,0),"")</f>
        <v>Tím</v>
      </c>
      <c r="F2308" s="14">
        <f>_xlfn.IFNA(VLOOKUP(C2308,DSNXT!B:R,5,0),"")</f>
        <v>0</v>
      </c>
      <c r="G2308" s="14" t="str">
        <f>_xlfn.IFNA(VLOOKUP(C2308,DSNXT!B:R,7,0),"")</f>
        <v>Mũ</v>
      </c>
      <c r="H2308" s="14" t="str">
        <f>_xlfn.IFNA(VLOOKUP(C2308,DSNXT!B:R,8,0),"")</f>
        <v>Mũ len</v>
      </c>
      <c r="I2308" s="14" t="str">
        <f>_xlfn.IFNA(VLOOKUP(C2308,DSNXT!B:R,17,0),"")</f>
        <v>Nữ</v>
      </c>
      <c r="J2308" s="14">
        <f>_xlfn.IFNA(VLOOKUP(C2308,DSNXT!B:R,10,0),"")</f>
        <v>180000</v>
      </c>
      <c r="K2308" s="14">
        <f>_xlfn.IFNA(VLOOKUP(C2308,DSNXT!B:R,11,0),"")</f>
        <v>1</v>
      </c>
      <c r="M2308" s="8">
        <f>SUMIFS(NHẬP!N:N,NHẬP!D:D,NXT!C2303)</f>
        <v>0</v>
      </c>
      <c r="N2308" s="8">
        <f>SUMIFS(XUẤT!N:N,XUẤT!D:D,NXT!C2303)</f>
        <v>0</v>
      </c>
      <c r="O2308" s="8">
        <f t="shared" si="35"/>
        <v>0</v>
      </c>
    </row>
    <row r="2309" spans="3:15" hidden="1">
      <c r="C2309" s="2" t="s">
        <v>3819</v>
      </c>
      <c r="D2309" s="14" t="str">
        <f>_xlfn.IFNA(VLOOKUP(C2309,DSNXT!B:R,2,0),"")</f>
        <v>Mũ len E9HAT004D</v>
      </c>
      <c r="E2309" s="14" t="str">
        <f>_xlfn.IFNA(VLOOKUP(C2309,DSNXT!B:R,4,0),"")</f>
        <v>Nâu</v>
      </c>
      <c r="F2309" s="14">
        <f>_xlfn.IFNA(VLOOKUP(C2309,DSNXT!B:R,5,0),"")</f>
        <v>0</v>
      </c>
      <c r="G2309" s="14" t="str">
        <f>_xlfn.IFNA(VLOOKUP(C2309,DSNXT!B:R,7,0),"")</f>
        <v>Mũ</v>
      </c>
      <c r="H2309" s="14" t="str">
        <f>_xlfn.IFNA(VLOOKUP(C2309,DSNXT!B:R,8,0),"")</f>
        <v>Mũ len</v>
      </c>
      <c r="I2309" s="14" t="str">
        <f>_xlfn.IFNA(VLOOKUP(C2309,DSNXT!B:R,17,0),"")</f>
        <v>Nữ</v>
      </c>
      <c r="J2309" s="14">
        <f>_xlfn.IFNA(VLOOKUP(C2309,DSNXT!B:R,10,0),"")</f>
        <v>180000</v>
      </c>
      <c r="K2309" s="14">
        <f>_xlfn.IFNA(VLOOKUP(C2309,DSNXT!B:R,11,0),"")</f>
        <v>1</v>
      </c>
      <c r="M2309" s="8">
        <f>SUMIFS(NHẬP!N:N,NHẬP!D:D,NXT!C2304)</f>
        <v>0</v>
      </c>
      <c r="N2309" s="8">
        <f>SUMIFS(XUẤT!N:N,XUẤT!D:D,NXT!C2304)</f>
        <v>0</v>
      </c>
      <c r="O2309" s="8">
        <f t="shared" si="35"/>
        <v>0</v>
      </c>
    </row>
    <row r="2310" spans="3:15" hidden="1">
      <c r="C2310" s="2" t="s">
        <v>3820</v>
      </c>
      <c r="D2310" s="14" t="str">
        <f>_xlfn.IFNA(VLOOKUP(C2310,DSNXT!B:R,2,0),"")</f>
        <v>Mũ len E9HAT006D</v>
      </c>
      <c r="E2310" s="14" t="str">
        <f>_xlfn.IFNA(VLOOKUP(C2310,DSNXT!B:R,4,0),"")</f>
        <v>Xanh lá cây</v>
      </c>
      <c r="F2310" s="14">
        <f>_xlfn.IFNA(VLOOKUP(C2310,DSNXT!B:R,5,0),"")</f>
        <v>0</v>
      </c>
      <c r="G2310" s="14" t="str">
        <f>_xlfn.IFNA(VLOOKUP(C2310,DSNXT!B:R,7,0),"")</f>
        <v>Mũ</v>
      </c>
      <c r="H2310" s="14" t="str">
        <f>_xlfn.IFNA(VLOOKUP(C2310,DSNXT!B:R,8,0),"")</f>
        <v>Mũ len</v>
      </c>
      <c r="I2310" s="14" t="str">
        <f>_xlfn.IFNA(VLOOKUP(C2310,DSNXT!B:R,17,0),"")</f>
        <v>Nữ</v>
      </c>
      <c r="J2310" s="14">
        <f>_xlfn.IFNA(VLOOKUP(C2310,DSNXT!B:R,10,0),"")</f>
        <v>150000</v>
      </c>
      <c r="K2310" s="14">
        <f>_xlfn.IFNA(VLOOKUP(C2310,DSNXT!B:R,11,0),"")</f>
        <v>4</v>
      </c>
      <c r="M2310" s="8">
        <f>SUMIFS(NHẬP!N:N,NHẬP!D:D,NXT!C2305)</f>
        <v>0</v>
      </c>
      <c r="N2310" s="8">
        <f>SUMIFS(XUẤT!N:N,XUẤT!D:D,NXT!C2305)</f>
        <v>0</v>
      </c>
      <c r="O2310" s="8">
        <f t="shared" si="35"/>
        <v>0</v>
      </c>
    </row>
    <row r="2311" spans="3:15" hidden="1">
      <c r="C2311" s="2" t="s">
        <v>3822</v>
      </c>
      <c r="D2311" s="14" t="str">
        <f>_xlfn.IFNA(VLOOKUP(C2311,DSNXT!B:R,2,0),"")</f>
        <v>Mũ len E9HAT009D</v>
      </c>
      <c r="E2311" s="14" t="str">
        <f>_xlfn.IFNA(VLOOKUP(C2311,DSNXT!B:R,4,0),"")</f>
        <v>Xanh tím than</v>
      </c>
      <c r="F2311" s="14">
        <f>_xlfn.IFNA(VLOOKUP(C2311,DSNXT!B:R,5,0),"")</f>
        <v>0</v>
      </c>
      <c r="G2311" s="14" t="str">
        <f>_xlfn.IFNA(VLOOKUP(C2311,DSNXT!B:R,7,0),"")</f>
        <v>Mũ</v>
      </c>
      <c r="H2311" s="14" t="str">
        <f>_xlfn.IFNA(VLOOKUP(C2311,DSNXT!B:R,8,0),"")</f>
        <v>Mũ len</v>
      </c>
      <c r="I2311" s="14" t="str">
        <f>_xlfn.IFNA(VLOOKUP(C2311,DSNXT!B:R,17,0),"")</f>
        <v>Nữ</v>
      </c>
      <c r="J2311" s="14">
        <f>_xlfn.IFNA(VLOOKUP(C2311,DSNXT!B:R,10,0),"")</f>
        <v>170000</v>
      </c>
      <c r="K2311" s="14">
        <f>_xlfn.IFNA(VLOOKUP(C2311,DSNXT!B:R,11,0),"")</f>
        <v>3</v>
      </c>
      <c r="M2311" s="8">
        <f>SUMIFS(NHẬP!N:N,NHẬP!D:D,NXT!C2306)</f>
        <v>0</v>
      </c>
      <c r="N2311" s="8">
        <f>SUMIFS(XUẤT!N:N,XUẤT!D:D,NXT!C2306)</f>
        <v>0</v>
      </c>
      <c r="O2311" s="8">
        <f t="shared" si="35"/>
        <v>0</v>
      </c>
    </row>
    <row r="2312" spans="3:15" hidden="1">
      <c r="C2312" s="2" t="s">
        <v>3824</v>
      </c>
      <c r="D2312" s="14" t="str">
        <f>_xlfn.IFNA(VLOOKUP(C2312,DSNXT!B:R,2,0),"")</f>
        <v>Mũ len E9HAT009D</v>
      </c>
      <c r="E2312" s="14" t="str">
        <f>_xlfn.IFNA(VLOOKUP(C2312,DSNXT!B:R,4,0),"")</f>
        <v>Đen</v>
      </c>
      <c r="F2312" s="14">
        <f>_xlfn.IFNA(VLOOKUP(C2312,DSNXT!B:R,5,0),"")</f>
        <v>0</v>
      </c>
      <c r="G2312" s="14" t="str">
        <f>_xlfn.IFNA(VLOOKUP(C2312,DSNXT!B:R,7,0),"")</f>
        <v>Mũ</v>
      </c>
      <c r="H2312" s="14" t="str">
        <f>_xlfn.IFNA(VLOOKUP(C2312,DSNXT!B:R,8,0),"")</f>
        <v>Mũ len</v>
      </c>
      <c r="I2312" s="14" t="str">
        <f>_xlfn.IFNA(VLOOKUP(C2312,DSNXT!B:R,17,0),"")</f>
        <v>Nữ</v>
      </c>
      <c r="J2312" s="14">
        <f>_xlfn.IFNA(VLOOKUP(C2312,DSNXT!B:R,10,0),"")</f>
        <v>170000</v>
      </c>
      <c r="K2312" s="14">
        <f>_xlfn.IFNA(VLOOKUP(C2312,DSNXT!B:R,11,0),"")</f>
        <v>1</v>
      </c>
      <c r="M2312" s="8">
        <f>SUMIFS(NHẬP!N:N,NHẬP!D:D,NXT!C2307)</f>
        <v>0</v>
      </c>
      <c r="N2312" s="8">
        <f>SUMIFS(XUẤT!N:N,XUẤT!D:D,NXT!C2307)</f>
        <v>0</v>
      </c>
      <c r="O2312" s="8">
        <f t="shared" si="35"/>
        <v>0</v>
      </c>
    </row>
    <row r="2313" spans="3:15" hidden="1">
      <c r="C2313" s="2" t="s">
        <v>3825</v>
      </c>
      <c r="D2313" s="14" t="str">
        <f>_xlfn.IFNA(VLOOKUP(C2313,DSNXT!B:R,2,0),"")</f>
        <v>Mũ len E9HAT010D</v>
      </c>
      <c r="E2313" s="14" t="str">
        <f>_xlfn.IFNA(VLOOKUP(C2313,DSNXT!B:R,4,0),"")</f>
        <v>Đen</v>
      </c>
      <c r="F2313" s="14">
        <f>_xlfn.IFNA(VLOOKUP(C2313,DSNXT!B:R,5,0),"")</f>
        <v>0</v>
      </c>
      <c r="G2313" s="14" t="str">
        <f>_xlfn.IFNA(VLOOKUP(C2313,DSNXT!B:R,7,0),"")</f>
        <v>Mũ</v>
      </c>
      <c r="H2313" s="14" t="str">
        <f>_xlfn.IFNA(VLOOKUP(C2313,DSNXT!B:R,8,0),"")</f>
        <v>Mũ len</v>
      </c>
      <c r="I2313" s="14" t="str">
        <f>_xlfn.IFNA(VLOOKUP(C2313,DSNXT!B:R,17,0),"")</f>
        <v>Nữ</v>
      </c>
      <c r="J2313" s="14">
        <f>_xlfn.IFNA(VLOOKUP(C2313,DSNXT!B:R,10,0),"")</f>
        <v>190000</v>
      </c>
      <c r="K2313" s="14">
        <f>_xlfn.IFNA(VLOOKUP(C2313,DSNXT!B:R,11,0),"")</f>
        <v>2</v>
      </c>
      <c r="M2313" s="8">
        <f>SUMIFS(NHẬP!N:N,NHẬP!D:D,NXT!C2308)</f>
        <v>0</v>
      </c>
      <c r="N2313" s="8">
        <f>SUMIFS(XUẤT!N:N,XUẤT!D:D,NXT!C2308)</f>
        <v>0</v>
      </c>
      <c r="O2313" s="8">
        <f t="shared" si="35"/>
        <v>0</v>
      </c>
    </row>
    <row r="2314" spans="3:15" hidden="1">
      <c r="C2314" s="2" t="s">
        <v>3827</v>
      </c>
      <c r="D2314" s="14" t="str">
        <f>_xlfn.IFNA(VLOOKUP(C2314,DSNXT!B:R,2,0),"")</f>
        <v>Mũ len E9HAT010D</v>
      </c>
      <c r="E2314" s="14" t="str">
        <f>_xlfn.IFNA(VLOOKUP(C2314,DSNXT!B:R,4,0),"")</f>
        <v>Cam</v>
      </c>
      <c r="F2314" s="14">
        <f>_xlfn.IFNA(VLOOKUP(C2314,DSNXT!B:R,5,0),"")</f>
        <v>0</v>
      </c>
      <c r="G2314" s="14" t="str">
        <f>_xlfn.IFNA(VLOOKUP(C2314,DSNXT!B:R,7,0),"")</f>
        <v>Mũ</v>
      </c>
      <c r="H2314" s="14" t="str">
        <f>_xlfn.IFNA(VLOOKUP(C2314,DSNXT!B:R,8,0),"")</f>
        <v>Mũ len</v>
      </c>
      <c r="I2314" s="14" t="str">
        <f>_xlfn.IFNA(VLOOKUP(C2314,DSNXT!B:R,17,0),"")</f>
        <v>Nữ</v>
      </c>
      <c r="J2314" s="14">
        <f>_xlfn.IFNA(VLOOKUP(C2314,DSNXT!B:R,10,0),"")</f>
        <v>190000</v>
      </c>
      <c r="K2314" s="14">
        <f>_xlfn.IFNA(VLOOKUP(C2314,DSNXT!B:R,11,0),"")</f>
        <v>1</v>
      </c>
      <c r="M2314" s="8">
        <f>SUMIFS(NHẬP!N:N,NHẬP!D:D,NXT!C2309)</f>
        <v>0</v>
      </c>
      <c r="N2314" s="8">
        <f>SUMIFS(XUẤT!N:N,XUẤT!D:D,NXT!C2309)</f>
        <v>0</v>
      </c>
      <c r="O2314" s="8">
        <f t="shared" si="35"/>
        <v>0</v>
      </c>
    </row>
    <row r="2315" spans="3:15" hidden="1">
      <c r="C2315" s="2" t="s">
        <v>3828</v>
      </c>
      <c r="D2315" s="14" t="str">
        <f>_xlfn.IFNA(VLOOKUP(C2315,DSNXT!B:R,2,0),"")</f>
        <v>Mũ len E9HAT012D</v>
      </c>
      <c r="E2315" s="14" t="str">
        <f>_xlfn.IFNA(VLOOKUP(C2315,DSNXT!B:R,4,0),"")</f>
        <v>Đen</v>
      </c>
      <c r="F2315" s="14">
        <f>_xlfn.IFNA(VLOOKUP(C2315,DSNXT!B:R,5,0),"")</f>
        <v>0</v>
      </c>
      <c r="G2315" s="14" t="str">
        <f>_xlfn.IFNA(VLOOKUP(C2315,DSNXT!B:R,7,0),"")</f>
        <v>Mũ</v>
      </c>
      <c r="H2315" s="14" t="str">
        <f>_xlfn.IFNA(VLOOKUP(C2315,DSNXT!B:R,8,0),"")</f>
        <v>Mũ len</v>
      </c>
      <c r="I2315" s="14" t="str">
        <f>_xlfn.IFNA(VLOOKUP(C2315,DSNXT!B:R,17,0),"")</f>
        <v>Nữ</v>
      </c>
      <c r="J2315" s="14">
        <f>_xlfn.IFNA(VLOOKUP(C2315,DSNXT!B:R,10,0),"")</f>
        <v>190000</v>
      </c>
      <c r="K2315" s="14">
        <f>_xlfn.IFNA(VLOOKUP(C2315,DSNXT!B:R,11,0),"")</f>
        <v>2</v>
      </c>
      <c r="M2315" s="8">
        <f>SUMIFS(NHẬP!N:N,NHẬP!D:D,NXT!C2310)</f>
        <v>0</v>
      </c>
      <c r="N2315" s="8">
        <f>SUMIFS(XUẤT!N:N,XUẤT!D:D,NXT!C2310)</f>
        <v>0</v>
      </c>
      <c r="O2315" s="8">
        <f t="shared" si="35"/>
        <v>0</v>
      </c>
    </row>
    <row r="2316" spans="3:15" hidden="1">
      <c r="C2316" s="2" t="s">
        <v>3830</v>
      </c>
      <c r="D2316" s="14" t="str">
        <f>_xlfn.IFNA(VLOOKUP(C2316,DSNXT!B:R,2,0),"")</f>
        <v>Mũ len E9HAT012D</v>
      </c>
      <c r="E2316" s="14" t="str">
        <f>_xlfn.IFNA(VLOOKUP(C2316,DSNXT!B:R,4,0),"")</f>
        <v>Ghi</v>
      </c>
      <c r="F2316" s="14">
        <f>_xlfn.IFNA(VLOOKUP(C2316,DSNXT!B:R,5,0),"")</f>
        <v>0</v>
      </c>
      <c r="G2316" s="14" t="str">
        <f>_xlfn.IFNA(VLOOKUP(C2316,DSNXT!B:R,7,0),"")</f>
        <v>Mũ</v>
      </c>
      <c r="H2316" s="14" t="str">
        <f>_xlfn.IFNA(VLOOKUP(C2316,DSNXT!B:R,8,0),"")</f>
        <v>Mũ len</v>
      </c>
      <c r="I2316" s="14" t="str">
        <f>_xlfn.IFNA(VLOOKUP(C2316,DSNXT!B:R,17,0),"")</f>
        <v>Nữ</v>
      </c>
      <c r="J2316" s="14">
        <f>_xlfn.IFNA(VLOOKUP(C2316,DSNXT!B:R,10,0),"")</f>
        <v>190000</v>
      </c>
      <c r="K2316" s="14">
        <f>_xlfn.IFNA(VLOOKUP(C2316,DSNXT!B:R,11,0),"")</f>
        <v>2</v>
      </c>
      <c r="M2316" s="8">
        <f>SUMIFS(NHẬP!N:N,NHẬP!D:D,NXT!C2311)</f>
        <v>0</v>
      </c>
      <c r="N2316" s="8">
        <f>SUMIFS(XUẤT!N:N,XUẤT!D:D,NXT!C2311)</f>
        <v>0</v>
      </c>
      <c r="O2316" s="8">
        <f t="shared" si="35"/>
        <v>0</v>
      </c>
    </row>
    <row r="2317" spans="3:15" hidden="1">
      <c r="C2317" s="2" t="s">
        <v>3831</v>
      </c>
      <c r="D2317" s="14" t="str">
        <f>_xlfn.IFNA(VLOOKUP(C2317,DSNXT!B:R,2,0),"")</f>
        <v>Mũ len E9HAT013D</v>
      </c>
      <c r="E2317" s="14" t="str">
        <f>_xlfn.IFNA(VLOOKUP(C2317,DSNXT!B:R,4,0),"")</f>
        <v>Hồng</v>
      </c>
      <c r="F2317" s="14">
        <f>_xlfn.IFNA(VLOOKUP(C2317,DSNXT!B:R,5,0),"")</f>
        <v>0</v>
      </c>
      <c r="G2317" s="14" t="str">
        <f>_xlfn.IFNA(VLOOKUP(C2317,DSNXT!B:R,7,0),"")</f>
        <v>Mũ</v>
      </c>
      <c r="H2317" s="14" t="str">
        <f>_xlfn.IFNA(VLOOKUP(C2317,DSNXT!B:R,8,0),"")</f>
        <v>Mũ len</v>
      </c>
      <c r="I2317" s="14" t="str">
        <f>_xlfn.IFNA(VLOOKUP(C2317,DSNXT!B:R,17,0),"")</f>
        <v>Nữ</v>
      </c>
      <c r="J2317" s="14">
        <f>_xlfn.IFNA(VLOOKUP(C2317,DSNXT!B:R,10,0),"")</f>
        <v>220000</v>
      </c>
      <c r="K2317" s="14">
        <f>_xlfn.IFNA(VLOOKUP(C2317,DSNXT!B:R,11,0),"")</f>
        <v>4</v>
      </c>
      <c r="M2317" s="8">
        <f>SUMIFS(NHẬP!N:N,NHẬP!D:D,NXT!C2312)</f>
        <v>0</v>
      </c>
      <c r="N2317" s="8">
        <f>SUMIFS(XUẤT!N:N,XUẤT!D:D,NXT!C2312)</f>
        <v>0</v>
      </c>
      <c r="O2317" s="8">
        <f t="shared" si="35"/>
        <v>0</v>
      </c>
    </row>
    <row r="2318" spans="3:15" hidden="1">
      <c r="C2318" s="2" t="s">
        <v>3833</v>
      </c>
      <c r="D2318" s="14" t="str">
        <f>_xlfn.IFNA(VLOOKUP(C2318,DSNXT!B:R,2,0),"")</f>
        <v>Mũ len E9HAT013D</v>
      </c>
      <c r="E2318" s="14" t="str">
        <f>_xlfn.IFNA(VLOOKUP(C2318,DSNXT!B:R,4,0),"")</f>
        <v>Be</v>
      </c>
      <c r="F2318" s="14">
        <f>_xlfn.IFNA(VLOOKUP(C2318,DSNXT!B:R,5,0),"")</f>
        <v>0</v>
      </c>
      <c r="G2318" s="14" t="str">
        <f>_xlfn.IFNA(VLOOKUP(C2318,DSNXT!B:R,7,0),"")</f>
        <v>Mũ</v>
      </c>
      <c r="H2318" s="14" t="str">
        <f>_xlfn.IFNA(VLOOKUP(C2318,DSNXT!B:R,8,0),"")</f>
        <v>Mũ len</v>
      </c>
      <c r="I2318" s="14" t="str">
        <f>_xlfn.IFNA(VLOOKUP(C2318,DSNXT!B:R,17,0),"")</f>
        <v>Nữ</v>
      </c>
      <c r="J2318" s="14">
        <f>_xlfn.IFNA(VLOOKUP(C2318,DSNXT!B:R,10,0),"")</f>
        <v>220000</v>
      </c>
      <c r="K2318" s="14">
        <f>_xlfn.IFNA(VLOOKUP(C2318,DSNXT!B:R,11,0),"")</f>
        <v>3</v>
      </c>
      <c r="M2318" s="8">
        <f>SUMIFS(NHẬP!N:N,NHẬP!D:D,NXT!C2313)</f>
        <v>0</v>
      </c>
      <c r="N2318" s="8">
        <f>SUMIFS(XUẤT!N:N,XUẤT!D:D,NXT!C2313)</f>
        <v>0</v>
      </c>
      <c r="O2318" s="8">
        <f t="shared" si="35"/>
        <v>0</v>
      </c>
    </row>
    <row r="2319" spans="3:15" hidden="1">
      <c r="C2319" s="2" t="s">
        <v>3834</v>
      </c>
      <c r="D2319" s="14" t="str">
        <f>_xlfn.IFNA(VLOOKUP(C2319,DSNXT!B:R,2,0),"")</f>
        <v>Mũ len E9HAT013D</v>
      </c>
      <c r="E2319" s="14" t="str">
        <f>_xlfn.IFNA(VLOOKUP(C2319,DSNXT!B:R,4,0),"")</f>
        <v>Trắng</v>
      </c>
      <c r="F2319" s="14">
        <f>_xlfn.IFNA(VLOOKUP(C2319,DSNXT!B:R,5,0),"")</f>
        <v>0</v>
      </c>
      <c r="G2319" s="14" t="str">
        <f>_xlfn.IFNA(VLOOKUP(C2319,DSNXT!B:R,7,0),"")</f>
        <v>Mũ</v>
      </c>
      <c r="H2319" s="14" t="str">
        <f>_xlfn.IFNA(VLOOKUP(C2319,DSNXT!B:R,8,0),"")</f>
        <v>Mũ len</v>
      </c>
      <c r="I2319" s="14" t="str">
        <f>_xlfn.IFNA(VLOOKUP(C2319,DSNXT!B:R,17,0),"")</f>
        <v>Nữ</v>
      </c>
      <c r="J2319" s="14">
        <f>_xlfn.IFNA(VLOOKUP(C2319,DSNXT!B:R,10,0),"")</f>
        <v>220000</v>
      </c>
      <c r="K2319" s="14">
        <f>_xlfn.IFNA(VLOOKUP(C2319,DSNXT!B:R,11,0),"")</f>
        <v>6</v>
      </c>
      <c r="M2319" s="8">
        <f>SUMIFS(NHẬP!N:N,NHẬP!D:D,NXT!C2314)</f>
        <v>0</v>
      </c>
      <c r="N2319" s="8">
        <f>SUMIFS(XUẤT!N:N,XUẤT!D:D,NXT!C2314)</f>
        <v>0</v>
      </c>
      <c r="O2319" s="8">
        <f t="shared" si="35"/>
        <v>0</v>
      </c>
    </row>
    <row r="2320" spans="3:15" hidden="1">
      <c r="C2320" s="2" t="s">
        <v>3835</v>
      </c>
      <c r="D2320" s="14" t="str">
        <f>_xlfn.IFNA(VLOOKUP(C2320,DSNXT!B:R,2,0),"")</f>
        <v>Mũ len E9HAT014D</v>
      </c>
      <c r="E2320" s="14" t="str">
        <f>_xlfn.IFNA(VLOOKUP(C2320,DSNXT!B:R,4,0),"")</f>
        <v>Đen</v>
      </c>
      <c r="F2320" s="14">
        <f>_xlfn.IFNA(VLOOKUP(C2320,DSNXT!B:R,5,0),"")</f>
        <v>0</v>
      </c>
      <c r="G2320" s="14" t="str">
        <f>_xlfn.IFNA(VLOOKUP(C2320,DSNXT!B:R,7,0),"")</f>
        <v>Mũ</v>
      </c>
      <c r="H2320" s="14" t="str">
        <f>_xlfn.IFNA(VLOOKUP(C2320,DSNXT!B:R,8,0),"")</f>
        <v>Mũ len</v>
      </c>
      <c r="I2320" s="14" t="str">
        <f>_xlfn.IFNA(VLOOKUP(C2320,DSNXT!B:R,17,0),"")</f>
        <v>Nữ</v>
      </c>
      <c r="J2320" s="14">
        <f>_xlfn.IFNA(VLOOKUP(C2320,DSNXT!B:R,10,0),"")</f>
        <v>220000</v>
      </c>
      <c r="K2320" s="14">
        <f>_xlfn.IFNA(VLOOKUP(C2320,DSNXT!B:R,11,0),"")</f>
        <v>10</v>
      </c>
      <c r="M2320" s="8">
        <f>SUMIFS(NHẬP!N:N,NHẬP!D:D,NXT!C2315)</f>
        <v>0</v>
      </c>
      <c r="N2320" s="8">
        <f>SUMIFS(XUẤT!N:N,XUẤT!D:D,NXT!C2315)</f>
        <v>0</v>
      </c>
      <c r="O2320" s="8">
        <f t="shared" ref="O2320:O2383" si="36">L2320+M2320-N2320</f>
        <v>0</v>
      </c>
    </row>
    <row r="2321" spans="3:15" hidden="1">
      <c r="C2321" s="2" t="s">
        <v>3837</v>
      </c>
      <c r="D2321" s="14" t="str">
        <f>_xlfn.IFNA(VLOOKUP(C2321,DSNXT!B:R,2,0),"")</f>
        <v>Mũ len E9HAT014D</v>
      </c>
      <c r="E2321" s="14" t="str">
        <f>_xlfn.IFNA(VLOOKUP(C2321,DSNXT!B:R,4,0),"")</f>
        <v>Ghi</v>
      </c>
      <c r="F2321" s="14">
        <f>_xlfn.IFNA(VLOOKUP(C2321,DSNXT!B:R,5,0),"")</f>
        <v>0</v>
      </c>
      <c r="G2321" s="14" t="str">
        <f>_xlfn.IFNA(VLOOKUP(C2321,DSNXT!B:R,7,0),"")</f>
        <v>Mũ</v>
      </c>
      <c r="H2321" s="14" t="str">
        <f>_xlfn.IFNA(VLOOKUP(C2321,DSNXT!B:R,8,0),"")</f>
        <v>Mũ len</v>
      </c>
      <c r="I2321" s="14" t="str">
        <f>_xlfn.IFNA(VLOOKUP(C2321,DSNXT!B:R,17,0),"")</f>
        <v>Nữ</v>
      </c>
      <c r="J2321" s="14">
        <f>_xlfn.IFNA(VLOOKUP(C2321,DSNXT!B:R,10,0),"")</f>
        <v>220000</v>
      </c>
      <c r="K2321" s="14">
        <f>_xlfn.IFNA(VLOOKUP(C2321,DSNXT!B:R,11,0),"")</f>
        <v>9</v>
      </c>
      <c r="M2321" s="8">
        <f>SUMIFS(NHẬP!N:N,NHẬP!D:D,NXT!C2316)</f>
        <v>0</v>
      </c>
      <c r="N2321" s="8">
        <f>SUMIFS(XUẤT!N:N,XUẤT!D:D,NXT!C2316)</f>
        <v>0</v>
      </c>
      <c r="O2321" s="8">
        <f t="shared" si="36"/>
        <v>0</v>
      </c>
    </row>
    <row r="2322" spans="3:15" hidden="1">
      <c r="C2322" s="2" t="s">
        <v>3838</v>
      </c>
      <c r="D2322" s="14" t="str">
        <f>_xlfn.IFNA(VLOOKUP(C2322,DSNXT!B:R,2,0),"")</f>
        <v>Mũ len E9HAT014D</v>
      </c>
      <c r="E2322" s="14" t="str">
        <f>_xlfn.IFNA(VLOOKUP(C2322,DSNXT!B:R,4,0),"")</f>
        <v>Be</v>
      </c>
      <c r="F2322" s="14">
        <f>_xlfn.IFNA(VLOOKUP(C2322,DSNXT!B:R,5,0),"")</f>
        <v>0</v>
      </c>
      <c r="G2322" s="14" t="str">
        <f>_xlfn.IFNA(VLOOKUP(C2322,DSNXT!B:R,7,0),"")</f>
        <v>Mũ</v>
      </c>
      <c r="H2322" s="14" t="str">
        <f>_xlfn.IFNA(VLOOKUP(C2322,DSNXT!B:R,8,0),"")</f>
        <v>Mũ len</v>
      </c>
      <c r="I2322" s="14" t="str">
        <f>_xlfn.IFNA(VLOOKUP(C2322,DSNXT!B:R,17,0),"")</f>
        <v>Nữ</v>
      </c>
      <c r="J2322" s="14">
        <f>_xlfn.IFNA(VLOOKUP(C2322,DSNXT!B:R,10,0),"")</f>
        <v>220000</v>
      </c>
      <c r="K2322" s="14">
        <f>_xlfn.IFNA(VLOOKUP(C2322,DSNXT!B:R,11,0),"")</f>
        <v>5</v>
      </c>
      <c r="M2322" s="8">
        <f>SUMIFS(NHẬP!N:N,NHẬP!D:D,NXT!C2317)</f>
        <v>0</v>
      </c>
      <c r="N2322" s="8">
        <f>SUMIFS(XUẤT!N:N,XUẤT!D:D,NXT!C2317)</f>
        <v>0</v>
      </c>
      <c r="O2322" s="8">
        <f t="shared" si="36"/>
        <v>0</v>
      </c>
    </row>
    <row r="2323" spans="3:15" hidden="1">
      <c r="C2323" s="2" t="s">
        <v>3839</v>
      </c>
      <c r="D2323" s="14" t="str">
        <f>_xlfn.IFNA(VLOOKUP(C2323,DSNXT!B:R,2,0),"")</f>
        <v>Mũ len E9HAT014D</v>
      </c>
      <c r="E2323" s="14" t="str">
        <f>_xlfn.IFNA(VLOOKUP(C2323,DSNXT!B:R,4,0),"")</f>
        <v>Đỏ</v>
      </c>
      <c r="F2323" s="14">
        <f>_xlfn.IFNA(VLOOKUP(C2323,DSNXT!B:R,5,0),"")</f>
        <v>0</v>
      </c>
      <c r="G2323" s="14" t="str">
        <f>_xlfn.IFNA(VLOOKUP(C2323,DSNXT!B:R,7,0),"")</f>
        <v>Mũ</v>
      </c>
      <c r="H2323" s="14" t="str">
        <f>_xlfn.IFNA(VLOOKUP(C2323,DSNXT!B:R,8,0),"")</f>
        <v>Mũ len</v>
      </c>
      <c r="I2323" s="14" t="str">
        <f>_xlfn.IFNA(VLOOKUP(C2323,DSNXT!B:R,17,0),"")</f>
        <v>Nữ</v>
      </c>
      <c r="J2323" s="14">
        <f>_xlfn.IFNA(VLOOKUP(C2323,DSNXT!B:R,10,0),"")</f>
        <v>220000</v>
      </c>
      <c r="K2323" s="14">
        <f>_xlfn.IFNA(VLOOKUP(C2323,DSNXT!B:R,11,0),"")</f>
        <v>7</v>
      </c>
      <c r="M2323" s="8">
        <f>SUMIFS(NHẬP!N:N,NHẬP!D:D,NXT!C2318)</f>
        <v>0</v>
      </c>
      <c r="N2323" s="8">
        <f>SUMIFS(XUẤT!N:N,XUẤT!D:D,NXT!C2318)</f>
        <v>0</v>
      </c>
      <c r="O2323" s="8">
        <f t="shared" si="36"/>
        <v>0</v>
      </c>
    </row>
    <row r="2324" spans="3:15" hidden="1">
      <c r="C2324" s="2" t="s">
        <v>3840</v>
      </c>
      <c r="D2324" s="14" t="str">
        <f>_xlfn.IFNA(VLOOKUP(C2324,DSNXT!B:R,2,0),"")</f>
        <v>Mũ phớt E9HAT400E</v>
      </c>
      <c r="E2324" s="14" t="str">
        <f>_xlfn.IFNA(VLOOKUP(C2324,DSNXT!B:R,4,0),"")</f>
        <v>Xanh da trời</v>
      </c>
      <c r="F2324" s="14" t="str">
        <f>_xlfn.IFNA(VLOOKUP(C2324,DSNXT!B:R,5,0),"")</f>
        <v>Free Size</v>
      </c>
      <c r="G2324" s="14" t="str">
        <f>_xlfn.IFNA(VLOOKUP(C2324,DSNXT!B:R,7,0),"")</f>
        <v>Mũ</v>
      </c>
      <c r="H2324" s="14" t="str">
        <f>_xlfn.IFNA(VLOOKUP(C2324,DSNXT!B:R,8,0),"")</f>
        <v>Mũ phớt</v>
      </c>
      <c r="I2324" s="14" t="str">
        <f>_xlfn.IFNA(VLOOKUP(C2324,DSNXT!B:R,17,0),"")</f>
        <v>#NA</v>
      </c>
      <c r="J2324" s="14">
        <f>_xlfn.IFNA(VLOOKUP(C2324,DSNXT!B:R,10,0),"")</f>
        <v>230000</v>
      </c>
      <c r="K2324" s="14">
        <f>_xlfn.IFNA(VLOOKUP(C2324,DSNXT!B:R,11,0),"")</f>
        <v>4</v>
      </c>
      <c r="M2324" s="8">
        <f>SUMIFS(NHẬP!N:N,NHẬP!D:D,NXT!C2319)</f>
        <v>0</v>
      </c>
      <c r="N2324" s="8">
        <f>SUMIFS(XUẤT!N:N,XUẤT!D:D,NXT!C2319)</f>
        <v>0</v>
      </c>
      <c r="O2324" s="8">
        <f t="shared" si="36"/>
        <v>0</v>
      </c>
    </row>
    <row r="2325" spans="3:15" hidden="1">
      <c r="C2325" s="2" t="s">
        <v>3843</v>
      </c>
      <c r="D2325" s="14" t="str">
        <f>_xlfn.IFNA(VLOOKUP(C2325,DSNXT!B:R,2,0),"")</f>
        <v>Mũ phớt E9HAT400E</v>
      </c>
      <c r="E2325" s="14" t="str">
        <f>_xlfn.IFNA(VLOOKUP(C2325,DSNXT!B:R,4,0),"")</f>
        <v>Đỏ rượu</v>
      </c>
      <c r="F2325" s="14" t="str">
        <f>_xlfn.IFNA(VLOOKUP(C2325,DSNXT!B:R,5,0),"")</f>
        <v>Free Size</v>
      </c>
      <c r="G2325" s="14" t="str">
        <f>_xlfn.IFNA(VLOOKUP(C2325,DSNXT!B:R,7,0),"")</f>
        <v>Mũ</v>
      </c>
      <c r="H2325" s="14" t="str">
        <f>_xlfn.IFNA(VLOOKUP(C2325,DSNXT!B:R,8,0),"")</f>
        <v>Mũ phớt</v>
      </c>
      <c r="I2325" s="14" t="str">
        <f>_xlfn.IFNA(VLOOKUP(C2325,DSNXT!B:R,17,0),"")</f>
        <v>#NA</v>
      </c>
      <c r="J2325" s="14">
        <f>_xlfn.IFNA(VLOOKUP(C2325,DSNXT!B:R,10,0),"")</f>
        <v>230000</v>
      </c>
      <c r="K2325" s="14">
        <f>_xlfn.IFNA(VLOOKUP(C2325,DSNXT!B:R,11,0),"")</f>
        <v>2</v>
      </c>
      <c r="M2325" s="8">
        <f>SUMIFS(NHẬP!N:N,NHẬP!D:D,NXT!C2320)</f>
        <v>0</v>
      </c>
      <c r="N2325" s="8">
        <f>SUMIFS(XUẤT!N:N,XUẤT!D:D,NXT!C2320)</f>
        <v>0</v>
      </c>
      <c r="O2325" s="8">
        <f t="shared" si="36"/>
        <v>0</v>
      </c>
    </row>
    <row r="2326" spans="3:15" hidden="1">
      <c r="C2326" s="2" t="s">
        <v>3844</v>
      </c>
      <c r="D2326" s="14" t="str">
        <f>_xlfn.IFNA(VLOOKUP(C2326,DSNXT!B:R,2,0),"")</f>
        <v>Mũ phớt E9HAT401E</v>
      </c>
      <c r="E2326" s="14" t="str">
        <f>_xlfn.IFNA(VLOOKUP(C2326,DSNXT!B:R,4,0),"")</f>
        <v>Be</v>
      </c>
      <c r="F2326" s="14" t="str">
        <f>_xlfn.IFNA(VLOOKUP(C2326,DSNXT!B:R,5,0),"")</f>
        <v>Free Size</v>
      </c>
      <c r="G2326" s="14" t="str">
        <f>_xlfn.IFNA(VLOOKUP(C2326,DSNXT!B:R,7,0),"")</f>
        <v>Mũ</v>
      </c>
      <c r="H2326" s="14" t="str">
        <f>_xlfn.IFNA(VLOOKUP(C2326,DSNXT!B:R,8,0),"")</f>
        <v>Mũ phớt</v>
      </c>
      <c r="I2326" s="14" t="str">
        <f>_xlfn.IFNA(VLOOKUP(C2326,DSNXT!B:R,17,0),"")</f>
        <v>#NA</v>
      </c>
      <c r="J2326" s="14">
        <f>_xlfn.IFNA(VLOOKUP(C2326,DSNXT!B:R,10,0),"")</f>
        <v>160000</v>
      </c>
      <c r="K2326" s="14">
        <f>_xlfn.IFNA(VLOOKUP(C2326,DSNXT!B:R,11,0),"")</f>
        <v>2</v>
      </c>
      <c r="M2326" s="8">
        <f>SUMIFS(NHẬP!N:N,NHẬP!D:D,NXT!C2321)</f>
        <v>0</v>
      </c>
      <c r="N2326" s="8">
        <f>SUMIFS(XUẤT!N:N,XUẤT!D:D,NXT!C2321)</f>
        <v>0</v>
      </c>
      <c r="O2326" s="8">
        <f t="shared" si="36"/>
        <v>0</v>
      </c>
    </row>
    <row r="2327" spans="3:15" hidden="1">
      <c r="C2327" s="2" t="s">
        <v>3846</v>
      </c>
      <c r="D2327" s="14" t="str">
        <f>_xlfn.IFNA(VLOOKUP(C2327,DSNXT!B:R,2,0),"")</f>
        <v>Mũ phớt E9HAT401E</v>
      </c>
      <c r="E2327" s="14" t="str">
        <f>_xlfn.IFNA(VLOOKUP(C2327,DSNXT!B:R,4,0),"")</f>
        <v>Nâu</v>
      </c>
      <c r="F2327" s="14" t="str">
        <f>_xlfn.IFNA(VLOOKUP(C2327,DSNXT!B:R,5,0),"")</f>
        <v>Free Size</v>
      </c>
      <c r="G2327" s="14" t="str">
        <f>_xlfn.IFNA(VLOOKUP(C2327,DSNXT!B:R,7,0),"")</f>
        <v>Mũ</v>
      </c>
      <c r="H2327" s="14" t="str">
        <f>_xlfn.IFNA(VLOOKUP(C2327,DSNXT!B:R,8,0),"")</f>
        <v>Mũ phớt</v>
      </c>
      <c r="I2327" s="14" t="str">
        <f>_xlfn.IFNA(VLOOKUP(C2327,DSNXT!B:R,17,0),"")</f>
        <v>#NA</v>
      </c>
      <c r="J2327" s="14">
        <f>_xlfn.IFNA(VLOOKUP(C2327,DSNXT!B:R,10,0),"")</f>
        <v>160000</v>
      </c>
      <c r="K2327" s="14">
        <f>_xlfn.IFNA(VLOOKUP(C2327,DSNXT!B:R,11,0),"")</f>
        <v>3</v>
      </c>
      <c r="M2327" s="8">
        <f>SUMIFS(NHẬP!N:N,NHẬP!D:D,NXT!C2322)</f>
        <v>0</v>
      </c>
      <c r="N2327" s="8">
        <f>SUMIFS(XUẤT!N:N,XUẤT!D:D,NXT!C2322)</f>
        <v>0</v>
      </c>
      <c r="O2327" s="8">
        <f t="shared" si="36"/>
        <v>0</v>
      </c>
    </row>
    <row r="2328" spans="3:15" hidden="1">
      <c r="C2328" s="2" t="s">
        <v>3847</v>
      </c>
      <c r="D2328" s="14" t="str">
        <f>_xlfn.IFNA(VLOOKUP(C2328,DSNXT!B:R,2,0),"")</f>
        <v>Mũ phớt E9HAT401E</v>
      </c>
      <c r="E2328" s="14" t="str">
        <f>_xlfn.IFNA(VLOOKUP(C2328,DSNXT!B:R,4,0),"")</f>
        <v>Xanh tím than</v>
      </c>
      <c r="F2328" s="14" t="str">
        <f>_xlfn.IFNA(VLOOKUP(C2328,DSNXT!B:R,5,0),"")</f>
        <v>Free Size</v>
      </c>
      <c r="G2328" s="14" t="str">
        <f>_xlfn.IFNA(VLOOKUP(C2328,DSNXT!B:R,7,0),"")</f>
        <v>Mũ</v>
      </c>
      <c r="H2328" s="14" t="str">
        <f>_xlfn.IFNA(VLOOKUP(C2328,DSNXT!B:R,8,0),"")</f>
        <v>Mũ phớt</v>
      </c>
      <c r="I2328" s="14" t="str">
        <f>_xlfn.IFNA(VLOOKUP(C2328,DSNXT!B:R,17,0),"")</f>
        <v>#NA</v>
      </c>
      <c r="J2328" s="14">
        <f>_xlfn.IFNA(VLOOKUP(C2328,DSNXT!B:R,10,0),"")</f>
        <v>160000</v>
      </c>
      <c r="K2328" s="14">
        <f>_xlfn.IFNA(VLOOKUP(C2328,DSNXT!B:R,11,0),"")</f>
        <v>20</v>
      </c>
      <c r="M2328" s="8">
        <f>SUMIFS(NHẬP!N:N,NHẬP!D:D,NXT!C2323)</f>
        <v>0</v>
      </c>
      <c r="N2328" s="8">
        <f>SUMIFS(XUẤT!N:N,XUẤT!D:D,NXT!C2323)</f>
        <v>0</v>
      </c>
      <c r="O2328" s="8">
        <f t="shared" si="36"/>
        <v>0</v>
      </c>
    </row>
    <row r="2329" spans="3:15" hidden="1">
      <c r="C2329" s="2" t="s">
        <v>3848</v>
      </c>
      <c r="D2329" s="14" t="str">
        <f>_xlfn.IFNA(VLOOKUP(C2329,DSNXT!B:R,2,0),"")</f>
        <v>Mũ phớt E9HAT401E</v>
      </c>
      <c r="E2329" s="14" t="str">
        <f>_xlfn.IFNA(VLOOKUP(C2329,DSNXT!B:R,4,0),"")</f>
        <v>Trắng</v>
      </c>
      <c r="F2329" s="14" t="str">
        <f>_xlfn.IFNA(VLOOKUP(C2329,DSNXT!B:R,5,0),"")</f>
        <v>Free Size</v>
      </c>
      <c r="G2329" s="14" t="str">
        <f>_xlfn.IFNA(VLOOKUP(C2329,DSNXT!B:R,7,0),"")</f>
        <v>Mũ</v>
      </c>
      <c r="H2329" s="14" t="str">
        <f>_xlfn.IFNA(VLOOKUP(C2329,DSNXT!B:R,8,0),"")</f>
        <v>Mũ phớt</v>
      </c>
      <c r="I2329" s="14" t="str">
        <f>_xlfn.IFNA(VLOOKUP(C2329,DSNXT!B:R,17,0),"")</f>
        <v>#NA</v>
      </c>
      <c r="J2329" s="14">
        <f>_xlfn.IFNA(VLOOKUP(C2329,DSNXT!B:R,10,0),"")</f>
        <v>160000</v>
      </c>
      <c r="K2329" s="14">
        <f>_xlfn.IFNA(VLOOKUP(C2329,DSNXT!B:R,11,0),"")</f>
        <v>5</v>
      </c>
      <c r="M2329" s="8">
        <f>SUMIFS(NHẬP!N:N,NHẬP!D:D,NXT!C2324)</f>
        <v>0</v>
      </c>
      <c r="N2329" s="8">
        <f>SUMIFS(XUẤT!N:N,XUẤT!D:D,NXT!C2324)</f>
        <v>0</v>
      </c>
      <c r="O2329" s="8">
        <f t="shared" si="36"/>
        <v>0</v>
      </c>
    </row>
    <row r="2330" spans="3:15" hidden="1">
      <c r="C2330" s="2" t="s">
        <v>3849</v>
      </c>
      <c r="D2330" s="14" t="str">
        <f>_xlfn.IFNA(VLOOKUP(C2330,DSNXT!B:R,2,0),"")</f>
        <v>Mũ phớt E9HAT402E</v>
      </c>
      <c r="E2330" s="14" t="str">
        <f>_xlfn.IFNA(VLOOKUP(C2330,DSNXT!B:R,4,0),"")</f>
        <v>Đen</v>
      </c>
      <c r="F2330" s="14" t="str">
        <f>_xlfn.IFNA(VLOOKUP(C2330,DSNXT!B:R,5,0),"")</f>
        <v>Free Size</v>
      </c>
      <c r="G2330" s="14" t="str">
        <f>_xlfn.IFNA(VLOOKUP(C2330,DSNXT!B:R,7,0),"")</f>
        <v>Mũ</v>
      </c>
      <c r="H2330" s="14" t="str">
        <f>_xlfn.IFNA(VLOOKUP(C2330,DSNXT!B:R,8,0),"")</f>
        <v>Mũ phớt</v>
      </c>
      <c r="I2330" s="14" t="str">
        <f>_xlfn.IFNA(VLOOKUP(C2330,DSNXT!B:R,17,0),"")</f>
        <v>#NA</v>
      </c>
      <c r="J2330" s="14">
        <f>_xlfn.IFNA(VLOOKUP(C2330,DSNXT!B:R,10,0),"")</f>
        <v>160000</v>
      </c>
      <c r="K2330" s="14">
        <f>_xlfn.IFNA(VLOOKUP(C2330,DSNXT!B:R,11,0),"")</f>
        <v>2</v>
      </c>
      <c r="M2330" s="8">
        <f>SUMIFS(NHẬP!N:N,NHẬP!D:D,NXT!C2325)</f>
        <v>0</v>
      </c>
      <c r="N2330" s="8">
        <f>SUMIFS(XUẤT!N:N,XUẤT!D:D,NXT!C2325)</f>
        <v>0</v>
      </c>
      <c r="O2330" s="8">
        <f t="shared" si="36"/>
        <v>0</v>
      </c>
    </row>
    <row r="2331" spans="3:15" hidden="1">
      <c r="C2331" s="2" t="s">
        <v>3851</v>
      </c>
      <c r="D2331" s="14" t="str">
        <f>_xlfn.IFNA(VLOOKUP(C2331,DSNXT!B:R,2,0),"")</f>
        <v>Mũ phớt E9HAT402E</v>
      </c>
      <c r="E2331" s="14" t="str">
        <f>_xlfn.IFNA(VLOOKUP(C2331,DSNXT!B:R,4,0),"")</f>
        <v>Nâu</v>
      </c>
      <c r="F2331" s="14" t="str">
        <f>_xlfn.IFNA(VLOOKUP(C2331,DSNXT!B:R,5,0),"")</f>
        <v>Free Size</v>
      </c>
      <c r="G2331" s="14" t="str">
        <f>_xlfn.IFNA(VLOOKUP(C2331,DSNXT!B:R,7,0),"")</f>
        <v>Mũ</v>
      </c>
      <c r="H2331" s="14" t="str">
        <f>_xlfn.IFNA(VLOOKUP(C2331,DSNXT!B:R,8,0),"")</f>
        <v>Mũ phớt</v>
      </c>
      <c r="I2331" s="14" t="str">
        <f>_xlfn.IFNA(VLOOKUP(C2331,DSNXT!B:R,17,0),"")</f>
        <v>#NA</v>
      </c>
      <c r="J2331" s="14">
        <f>_xlfn.IFNA(VLOOKUP(C2331,DSNXT!B:R,10,0),"")</f>
        <v>160000</v>
      </c>
      <c r="K2331" s="14">
        <f>_xlfn.IFNA(VLOOKUP(C2331,DSNXT!B:R,11,0),"")</f>
        <v>3</v>
      </c>
      <c r="M2331" s="8">
        <f>SUMIFS(NHẬP!N:N,NHẬP!D:D,NXT!C2326)</f>
        <v>0</v>
      </c>
      <c r="N2331" s="8">
        <f>SUMIFS(XUẤT!N:N,XUẤT!D:D,NXT!C2326)</f>
        <v>0</v>
      </c>
      <c r="O2331" s="8">
        <f t="shared" si="36"/>
        <v>0</v>
      </c>
    </row>
    <row r="2332" spans="3:15" hidden="1">
      <c r="C2332" s="2" t="s">
        <v>3852</v>
      </c>
      <c r="D2332" s="14" t="str">
        <f>_xlfn.IFNA(VLOOKUP(C2332,DSNXT!B:R,2,0),"")</f>
        <v>Mũ phớt E9HAT402E</v>
      </c>
      <c r="E2332" s="14" t="str">
        <f>_xlfn.IFNA(VLOOKUP(C2332,DSNXT!B:R,4,0),"")</f>
        <v>Xanh tím than</v>
      </c>
      <c r="F2332" s="14" t="str">
        <f>_xlfn.IFNA(VLOOKUP(C2332,DSNXT!B:R,5,0),"")</f>
        <v>Free Size</v>
      </c>
      <c r="G2332" s="14" t="str">
        <f>_xlfn.IFNA(VLOOKUP(C2332,DSNXT!B:R,7,0),"")</f>
        <v>Mũ</v>
      </c>
      <c r="H2332" s="14" t="str">
        <f>_xlfn.IFNA(VLOOKUP(C2332,DSNXT!B:R,8,0),"")</f>
        <v>Mũ phớt</v>
      </c>
      <c r="I2332" s="14" t="str">
        <f>_xlfn.IFNA(VLOOKUP(C2332,DSNXT!B:R,17,0),"")</f>
        <v>#NA</v>
      </c>
      <c r="J2332" s="14">
        <f>_xlfn.IFNA(VLOOKUP(C2332,DSNXT!B:R,10,0),"")</f>
        <v>160000</v>
      </c>
      <c r="K2332" s="14">
        <f>_xlfn.IFNA(VLOOKUP(C2332,DSNXT!B:R,11,0),"")</f>
        <v>7</v>
      </c>
      <c r="M2332" s="8">
        <f>SUMIFS(NHẬP!N:N,NHẬP!D:D,NXT!C2327)</f>
        <v>0</v>
      </c>
      <c r="N2332" s="8">
        <f>SUMIFS(XUẤT!N:N,XUẤT!D:D,NXT!C2327)</f>
        <v>0</v>
      </c>
      <c r="O2332" s="8">
        <f t="shared" si="36"/>
        <v>0</v>
      </c>
    </row>
    <row r="2333" spans="3:15" hidden="1">
      <c r="C2333" s="2" t="s">
        <v>3853</v>
      </c>
      <c r="D2333" s="14" t="str">
        <f>_xlfn.IFNA(VLOOKUP(C2333,DSNXT!B:R,2,0),"")</f>
        <v>Mũ phớt E9HAT402E</v>
      </c>
      <c r="E2333" s="14" t="str">
        <f>_xlfn.IFNA(VLOOKUP(C2333,DSNXT!B:R,4,0),"")</f>
        <v>Trắng</v>
      </c>
      <c r="F2333" s="14" t="str">
        <f>_xlfn.IFNA(VLOOKUP(C2333,DSNXT!B:R,5,0),"")</f>
        <v>Free Size</v>
      </c>
      <c r="G2333" s="14" t="str">
        <f>_xlfn.IFNA(VLOOKUP(C2333,DSNXT!B:R,7,0),"")</f>
        <v>Mũ</v>
      </c>
      <c r="H2333" s="14" t="str">
        <f>_xlfn.IFNA(VLOOKUP(C2333,DSNXT!B:R,8,0),"")</f>
        <v>Mũ phớt</v>
      </c>
      <c r="I2333" s="14" t="str">
        <f>_xlfn.IFNA(VLOOKUP(C2333,DSNXT!B:R,17,0),"")</f>
        <v>#NA</v>
      </c>
      <c r="J2333" s="14">
        <f>_xlfn.IFNA(VLOOKUP(C2333,DSNXT!B:R,10,0),"")</f>
        <v>160000</v>
      </c>
      <c r="K2333" s="14">
        <f>_xlfn.IFNA(VLOOKUP(C2333,DSNXT!B:R,11,0),"")</f>
        <v>2</v>
      </c>
      <c r="M2333" s="8">
        <f>SUMIFS(NHẬP!N:N,NHẬP!D:D,NXT!C2328)</f>
        <v>0</v>
      </c>
      <c r="N2333" s="8">
        <f>SUMIFS(XUẤT!N:N,XUẤT!D:D,NXT!C2328)</f>
        <v>0</v>
      </c>
      <c r="O2333" s="8">
        <f t="shared" si="36"/>
        <v>0</v>
      </c>
    </row>
    <row r="2334" spans="3:15" hidden="1">
      <c r="C2334" s="2" t="s">
        <v>3854</v>
      </c>
      <c r="D2334" s="14" t="str">
        <f>_xlfn.IFNA(VLOOKUP(C2334,DSNXT!B:R,2,0),"")</f>
        <v>Mũ phớt E9HAT403E</v>
      </c>
      <c r="E2334" s="14" t="str">
        <f>_xlfn.IFNA(VLOOKUP(C2334,DSNXT!B:R,4,0),"")</f>
        <v>Be</v>
      </c>
      <c r="F2334" s="14" t="str">
        <f>_xlfn.IFNA(VLOOKUP(C2334,DSNXT!B:R,5,0),"")</f>
        <v>Free Size</v>
      </c>
      <c r="G2334" s="14" t="str">
        <f>_xlfn.IFNA(VLOOKUP(C2334,DSNXT!B:R,7,0),"")</f>
        <v>Mũ</v>
      </c>
      <c r="H2334" s="14" t="str">
        <f>_xlfn.IFNA(VLOOKUP(C2334,DSNXT!B:R,8,0),"")</f>
        <v>Mũ phớt</v>
      </c>
      <c r="I2334" s="14" t="str">
        <f>_xlfn.IFNA(VLOOKUP(C2334,DSNXT!B:R,17,0),"")</f>
        <v>#NA</v>
      </c>
      <c r="J2334" s="14">
        <f>_xlfn.IFNA(VLOOKUP(C2334,DSNXT!B:R,10,0),"")</f>
        <v>160000</v>
      </c>
      <c r="K2334" s="14">
        <f>_xlfn.IFNA(VLOOKUP(C2334,DSNXT!B:R,11,0),"")</f>
        <v>8</v>
      </c>
      <c r="M2334" s="8">
        <f>SUMIFS(NHẬP!N:N,NHẬP!D:D,NXT!C2329)</f>
        <v>0</v>
      </c>
      <c r="N2334" s="8">
        <f>SUMIFS(XUẤT!N:N,XUẤT!D:D,NXT!C2329)</f>
        <v>0</v>
      </c>
      <c r="O2334" s="8">
        <f t="shared" si="36"/>
        <v>0</v>
      </c>
    </row>
    <row r="2335" spans="3:15" hidden="1">
      <c r="C2335" s="2" t="s">
        <v>3856</v>
      </c>
      <c r="D2335" s="14" t="str">
        <f>_xlfn.IFNA(VLOOKUP(C2335,DSNXT!B:R,2,0),"")</f>
        <v>Mũ phớt E9HAT404E</v>
      </c>
      <c r="E2335" s="14" t="str">
        <f>_xlfn.IFNA(VLOOKUP(C2335,DSNXT!B:R,4,0),"")</f>
        <v>Be</v>
      </c>
      <c r="F2335" s="14" t="str">
        <f>_xlfn.IFNA(VLOOKUP(C2335,DSNXT!B:R,5,0),"")</f>
        <v>Free Size</v>
      </c>
      <c r="G2335" s="14" t="str">
        <f>_xlfn.IFNA(VLOOKUP(C2335,DSNXT!B:R,7,0),"")</f>
        <v>Mũ</v>
      </c>
      <c r="H2335" s="14" t="str">
        <f>_xlfn.IFNA(VLOOKUP(C2335,DSNXT!B:R,8,0),"")</f>
        <v>Mũ phớt</v>
      </c>
      <c r="I2335" s="14" t="str">
        <f>_xlfn.IFNA(VLOOKUP(C2335,DSNXT!B:R,17,0),"")</f>
        <v>#NA</v>
      </c>
      <c r="J2335" s="14">
        <f>_xlfn.IFNA(VLOOKUP(C2335,DSNXT!B:R,10,0),"")</f>
        <v>160000</v>
      </c>
      <c r="K2335" s="14">
        <f>_xlfn.IFNA(VLOOKUP(C2335,DSNXT!B:R,11,0),"")</f>
        <v>1</v>
      </c>
      <c r="M2335" s="8">
        <f>SUMIFS(NHẬP!N:N,NHẬP!D:D,NXT!C2330)</f>
        <v>0</v>
      </c>
      <c r="N2335" s="8">
        <f>SUMIFS(XUẤT!N:N,XUẤT!D:D,NXT!C2330)</f>
        <v>0</v>
      </c>
      <c r="O2335" s="8">
        <f t="shared" si="36"/>
        <v>0</v>
      </c>
    </row>
    <row r="2336" spans="3:15" hidden="1">
      <c r="C2336" s="2" t="s">
        <v>3858</v>
      </c>
      <c r="D2336" s="14" t="str">
        <f>_xlfn.IFNA(VLOOKUP(C2336,DSNXT!B:R,2,0),"")</f>
        <v>Mũ phớt E9HAT404E</v>
      </c>
      <c r="E2336" s="14" t="str">
        <f>_xlfn.IFNA(VLOOKUP(C2336,DSNXT!B:R,4,0),"")</f>
        <v>Xanh tím than</v>
      </c>
      <c r="F2336" s="14" t="str">
        <f>_xlfn.IFNA(VLOOKUP(C2336,DSNXT!B:R,5,0),"")</f>
        <v>Free Size</v>
      </c>
      <c r="G2336" s="14" t="str">
        <f>_xlfn.IFNA(VLOOKUP(C2336,DSNXT!B:R,7,0),"")</f>
        <v>Mũ</v>
      </c>
      <c r="H2336" s="14" t="str">
        <f>_xlfn.IFNA(VLOOKUP(C2336,DSNXT!B:R,8,0),"")</f>
        <v>Mũ phớt</v>
      </c>
      <c r="I2336" s="14" t="str">
        <f>_xlfn.IFNA(VLOOKUP(C2336,DSNXT!B:R,17,0),"")</f>
        <v>#NA</v>
      </c>
      <c r="J2336" s="14">
        <f>_xlfn.IFNA(VLOOKUP(C2336,DSNXT!B:R,10,0),"")</f>
        <v>160000</v>
      </c>
      <c r="K2336" s="14">
        <f>_xlfn.IFNA(VLOOKUP(C2336,DSNXT!B:R,11,0),"")</f>
        <v>9</v>
      </c>
      <c r="M2336" s="8">
        <f>SUMIFS(NHẬP!N:N,NHẬP!D:D,NXT!C2331)</f>
        <v>0</v>
      </c>
      <c r="N2336" s="8">
        <f>SUMIFS(XUẤT!N:N,XUẤT!D:D,NXT!C2331)</f>
        <v>0</v>
      </c>
      <c r="O2336" s="8">
        <f t="shared" si="36"/>
        <v>0</v>
      </c>
    </row>
    <row r="2337" spans="3:15" hidden="1">
      <c r="C2337" s="2" t="s">
        <v>3859</v>
      </c>
      <c r="D2337" s="14" t="str">
        <f>_xlfn.IFNA(VLOOKUP(C2337,DSNXT!B:R,2,0),"")</f>
        <v>Mũ phớt E9HAT404E</v>
      </c>
      <c r="E2337" s="14" t="str">
        <f>_xlfn.IFNA(VLOOKUP(C2337,DSNXT!B:R,4,0),"")</f>
        <v>Tím</v>
      </c>
      <c r="F2337" s="14" t="str">
        <f>_xlfn.IFNA(VLOOKUP(C2337,DSNXT!B:R,5,0),"")</f>
        <v>Free Size</v>
      </c>
      <c r="G2337" s="14" t="str">
        <f>_xlfn.IFNA(VLOOKUP(C2337,DSNXT!B:R,7,0),"")</f>
        <v>Mũ</v>
      </c>
      <c r="H2337" s="14" t="str">
        <f>_xlfn.IFNA(VLOOKUP(C2337,DSNXT!B:R,8,0),"")</f>
        <v>Mũ phớt</v>
      </c>
      <c r="I2337" s="14" t="str">
        <f>_xlfn.IFNA(VLOOKUP(C2337,DSNXT!B:R,17,0),"")</f>
        <v>#NA</v>
      </c>
      <c r="J2337" s="14">
        <f>_xlfn.IFNA(VLOOKUP(C2337,DSNXT!B:R,10,0),"")</f>
        <v>160000</v>
      </c>
      <c r="K2337" s="14">
        <f>_xlfn.IFNA(VLOOKUP(C2337,DSNXT!B:R,11,0),"")</f>
        <v>3</v>
      </c>
      <c r="M2337" s="8">
        <f>SUMIFS(NHẬP!N:N,NHẬP!D:D,NXT!C2332)</f>
        <v>0</v>
      </c>
      <c r="N2337" s="8">
        <f>SUMIFS(XUẤT!N:N,XUẤT!D:D,NXT!C2332)</f>
        <v>0</v>
      </c>
      <c r="O2337" s="8">
        <f t="shared" si="36"/>
        <v>0</v>
      </c>
    </row>
    <row r="2338" spans="3:15" hidden="1">
      <c r="C2338" s="2" t="s">
        <v>3860</v>
      </c>
      <c r="D2338" s="14" t="str">
        <f>_xlfn.IFNA(VLOOKUP(C2338,DSNXT!B:R,2,0),"")</f>
        <v>Mũ phớt E9HAT404E</v>
      </c>
      <c r="E2338" s="14" t="str">
        <f>_xlfn.IFNA(VLOOKUP(C2338,DSNXT!B:R,4,0),"")</f>
        <v>Vàng</v>
      </c>
      <c r="F2338" s="14" t="str">
        <f>_xlfn.IFNA(VLOOKUP(C2338,DSNXT!B:R,5,0),"")</f>
        <v>Free Size</v>
      </c>
      <c r="G2338" s="14" t="str">
        <f>_xlfn.IFNA(VLOOKUP(C2338,DSNXT!B:R,7,0),"")</f>
        <v>Mũ</v>
      </c>
      <c r="H2338" s="14" t="str">
        <f>_xlfn.IFNA(VLOOKUP(C2338,DSNXT!B:R,8,0),"")</f>
        <v>Mũ phớt</v>
      </c>
      <c r="I2338" s="14" t="str">
        <f>_xlfn.IFNA(VLOOKUP(C2338,DSNXT!B:R,17,0),"")</f>
        <v>#NA</v>
      </c>
      <c r="J2338" s="14">
        <f>_xlfn.IFNA(VLOOKUP(C2338,DSNXT!B:R,10,0),"")</f>
        <v>160000</v>
      </c>
      <c r="K2338" s="14">
        <f>_xlfn.IFNA(VLOOKUP(C2338,DSNXT!B:R,11,0),"")</f>
        <v>10</v>
      </c>
      <c r="M2338" s="8">
        <f>SUMIFS(NHẬP!N:N,NHẬP!D:D,NXT!C2333)</f>
        <v>0</v>
      </c>
      <c r="N2338" s="8">
        <f>SUMIFS(XUẤT!N:N,XUẤT!D:D,NXT!C2333)</f>
        <v>0</v>
      </c>
      <c r="O2338" s="8">
        <f t="shared" si="36"/>
        <v>0</v>
      </c>
    </row>
    <row r="2339" spans="3:15" hidden="1">
      <c r="C2339" s="2" t="s">
        <v>3861</v>
      </c>
      <c r="D2339" s="14" t="str">
        <f>_xlfn.IFNA(VLOOKUP(C2339,DSNXT!B:R,2,0),"")</f>
        <v>Mũ phớt E9HAT405E</v>
      </c>
      <c r="E2339" s="14" t="str">
        <f>_xlfn.IFNA(VLOOKUP(C2339,DSNXT!B:R,4,0),"")</f>
        <v>Đen</v>
      </c>
      <c r="F2339" s="14" t="str">
        <f>_xlfn.IFNA(VLOOKUP(C2339,DSNXT!B:R,5,0),"")</f>
        <v>Free Size</v>
      </c>
      <c r="G2339" s="14" t="str">
        <f>_xlfn.IFNA(VLOOKUP(C2339,DSNXT!B:R,7,0),"")</f>
        <v>Mũ</v>
      </c>
      <c r="H2339" s="14" t="str">
        <f>_xlfn.IFNA(VLOOKUP(C2339,DSNXT!B:R,8,0),"")</f>
        <v>Mũ phớt</v>
      </c>
      <c r="I2339" s="14" t="str">
        <f>_xlfn.IFNA(VLOOKUP(C2339,DSNXT!B:R,17,0),"")</f>
        <v>#NA</v>
      </c>
      <c r="J2339" s="14">
        <f>_xlfn.IFNA(VLOOKUP(C2339,DSNXT!B:R,10,0),"")</f>
        <v>160000</v>
      </c>
      <c r="K2339" s="14">
        <f>_xlfn.IFNA(VLOOKUP(C2339,DSNXT!B:R,11,0),"")</f>
        <v>6</v>
      </c>
      <c r="M2339" s="8">
        <f>SUMIFS(NHẬP!N:N,NHẬP!D:D,NXT!C2334)</f>
        <v>0</v>
      </c>
      <c r="N2339" s="8">
        <f>SUMIFS(XUẤT!N:N,XUẤT!D:D,NXT!C2334)</f>
        <v>0</v>
      </c>
      <c r="O2339" s="8">
        <f t="shared" si="36"/>
        <v>0</v>
      </c>
    </row>
    <row r="2340" spans="3:15" hidden="1">
      <c r="C2340" s="2" t="s">
        <v>3863</v>
      </c>
      <c r="D2340" s="14" t="str">
        <f>_xlfn.IFNA(VLOOKUP(C2340,DSNXT!B:R,2,0),"")</f>
        <v>Mũ phớt E9HAT405E</v>
      </c>
      <c r="E2340" s="14" t="str">
        <f>_xlfn.IFNA(VLOOKUP(C2340,DSNXT!B:R,4,0),"")</f>
        <v>Trắng</v>
      </c>
      <c r="F2340" s="14" t="str">
        <f>_xlfn.IFNA(VLOOKUP(C2340,DSNXT!B:R,5,0),"")</f>
        <v>Free Size</v>
      </c>
      <c r="G2340" s="14" t="str">
        <f>_xlfn.IFNA(VLOOKUP(C2340,DSNXT!B:R,7,0),"")</f>
        <v>Mũ</v>
      </c>
      <c r="H2340" s="14" t="str">
        <f>_xlfn.IFNA(VLOOKUP(C2340,DSNXT!B:R,8,0),"")</f>
        <v>Mũ phớt</v>
      </c>
      <c r="I2340" s="14" t="str">
        <f>_xlfn.IFNA(VLOOKUP(C2340,DSNXT!B:R,17,0),"")</f>
        <v>#NA</v>
      </c>
      <c r="J2340" s="14">
        <f>_xlfn.IFNA(VLOOKUP(C2340,DSNXT!B:R,10,0),"")</f>
        <v>160000</v>
      </c>
      <c r="K2340" s="14">
        <f>_xlfn.IFNA(VLOOKUP(C2340,DSNXT!B:R,11,0),"")</f>
        <v>4</v>
      </c>
      <c r="M2340" s="8">
        <f>SUMIFS(NHẬP!N:N,NHẬP!D:D,NXT!C2335)</f>
        <v>0</v>
      </c>
      <c r="N2340" s="8">
        <f>SUMIFS(XUẤT!N:N,XUẤT!D:D,NXT!C2335)</f>
        <v>0</v>
      </c>
      <c r="O2340" s="8">
        <f t="shared" si="36"/>
        <v>0</v>
      </c>
    </row>
    <row r="2341" spans="3:15" hidden="1">
      <c r="C2341" s="2" t="s">
        <v>3864</v>
      </c>
      <c r="D2341" s="14" t="str">
        <f>_xlfn.IFNA(VLOOKUP(C2341,DSNXT!B:R,2,0),"")</f>
        <v>Mũ rộng vành E9HAT406E</v>
      </c>
      <c r="E2341" s="14" t="str">
        <f>_xlfn.IFNA(VLOOKUP(C2341,DSNXT!B:R,4,0),"")</f>
        <v>Be</v>
      </c>
      <c r="F2341" s="14" t="str">
        <f>_xlfn.IFNA(VLOOKUP(C2341,DSNXT!B:R,5,0),"")</f>
        <v>Free Size</v>
      </c>
      <c r="G2341" s="14" t="str">
        <f>_xlfn.IFNA(VLOOKUP(C2341,DSNXT!B:R,7,0),"")</f>
        <v>Mũ</v>
      </c>
      <c r="H2341" s="14" t="str">
        <f>_xlfn.IFNA(VLOOKUP(C2341,DSNXT!B:R,8,0),"")</f>
        <v>Mũ rộng vành</v>
      </c>
      <c r="I2341" s="14" t="str">
        <f>_xlfn.IFNA(VLOOKUP(C2341,DSNXT!B:R,17,0),"")</f>
        <v>#NA</v>
      </c>
      <c r="J2341" s="14">
        <f>_xlfn.IFNA(VLOOKUP(C2341,DSNXT!B:R,10,0),"")</f>
        <v>480000</v>
      </c>
      <c r="K2341" s="14">
        <f>_xlfn.IFNA(VLOOKUP(C2341,DSNXT!B:R,11,0),"")</f>
        <v>1</v>
      </c>
      <c r="M2341" s="8">
        <f>SUMIFS(NHẬP!N:N,NHẬP!D:D,NXT!C2336)</f>
        <v>0</v>
      </c>
      <c r="N2341" s="8">
        <f>SUMIFS(XUẤT!N:N,XUẤT!D:D,NXT!C2336)</f>
        <v>0</v>
      </c>
      <c r="O2341" s="8">
        <f t="shared" si="36"/>
        <v>0</v>
      </c>
    </row>
    <row r="2342" spans="3:15" hidden="1">
      <c r="C2342" s="2" t="s">
        <v>3867</v>
      </c>
      <c r="D2342" s="14" t="str">
        <f>_xlfn.IFNA(VLOOKUP(C2342,DSNXT!B:R,2,0),"")</f>
        <v>Mũ rộng vành E9HAT406E</v>
      </c>
      <c r="E2342" s="14" t="str">
        <f>_xlfn.IFNA(VLOOKUP(C2342,DSNXT!B:R,4,0),"")</f>
        <v>Nâu</v>
      </c>
      <c r="F2342" s="14" t="str">
        <f>_xlfn.IFNA(VLOOKUP(C2342,DSNXT!B:R,5,0),"")</f>
        <v>Free Size</v>
      </c>
      <c r="G2342" s="14" t="str">
        <f>_xlfn.IFNA(VLOOKUP(C2342,DSNXT!B:R,7,0),"")</f>
        <v>Mũ</v>
      </c>
      <c r="H2342" s="14" t="str">
        <f>_xlfn.IFNA(VLOOKUP(C2342,DSNXT!B:R,8,0),"")</f>
        <v>Mũ rộng vành</v>
      </c>
      <c r="I2342" s="14" t="str">
        <f>_xlfn.IFNA(VLOOKUP(C2342,DSNXT!B:R,17,0),"")</f>
        <v>#NA</v>
      </c>
      <c r="J2342" s="14">
        <f>_xlfn.IFNA(VLOOKUP(C2342,DSNXT!B:R,10,0),"")</f>
        <v>480000</v>
      </c>
      <c r="K2342" s="14">
        <f>_xlfn.IFNA(VLOOKUP(C2342,DSNXT!B:R,11,0),"")</f>
        <v>1</v>
      </c>
      <c r="M2342" s="8">
        <f>SUMIFS(NHẬP!N:N,NHẬP!D:D,NXT!C2337)</f>
        <v>0</v>
      </c>
      <c r="N2342" s="8">
        <f>SUMIFS(XUẤT!N:N,XUẤT!D:D,NXT!C2337)</f>
        <v>0</v>
      </c>
      <c r="O2342" s="8">
        <f t="shared" si="36"/>
        <v>0</v>
      </c>
    </row>
    <row r="2343" spans="3:15" hidden="1">
      <c r="C2343" s="2" t="s">
        <v>3868</v>
      </c>
      <c r="D2343" s="14" t="str">
        <f>_xlfn.IFNA(VLOOKUP(C2343,DSNXT!B:R,2,0),"")</f>
        <v>Mũ rộng vành E9HAT406E</v>
      </c>
      <c r="E2343" s="14" t="str">
        <f>_xlfn.IFNA(VLOOKUP(C2343,DSNXT!B:R,4,0),"")</f>
        <v>Hồng</v>
      </c>
      <c r="F2343" s="14" t="str">
        <f>_xlfn.IFNA(VLOOKUP(C2343,DSNXT!B:R,5,0),"")</f>
        <v>Free Size</v>
      </c>
      <c r="G2343" s="14" t="str">
        <f>_xlfn.IFNA(VLOOKUP(C2343,DSNXT!B:R,7,0),"")</f>
        <v>Mũ</v>
      </c>
      <c r="H2343" s="14" t="str">
        <f>_xlfn.IFNA(VLOOKUP(C2343,DSNXT!B:R,8,0),"")</f>
        <v>Mũ rộng vành</v>
      </c>
      <c r="I2343" s="14" t="str">
        <f>_xlfn.IFNA(VLOOKUP(C2343,DSNXT!B:R,17,0),"")</f>
        <v>#NA</v>
      </c>
      <c r="J2343" s="14">
        <f>_xlfn.IFNA(VLOOKUP(C2343,DSNXT!B:R,10,0),"")</f>
        <v>480000</v>
      </c>
      <c r="K2343" s="14">
        <f>_xlfn.IFNA(VLOOKUP(C2343,DSNXT!B:R,11,0),"")</f>
        <v>2</v>
      </c>
      <c r="M2343" s="8">
        <f>SUMIFS(NHẬP!N:N,NHẬP!D:D,NXT!C2338)</f>
        <v>0</v>
      </c>
      <c r="N2343" s="8">
        <f>SUMIFS(XUẤT!N:N,XUẤT!D:D,NXT!C2338)</f>
        <v>0</v>
      </c>
      <c r="O2343" s="8">
        <f t="shared" si="36"/>
        <v>0</v>
      </c>
    </row>
    <row r="2344" spans="3:15" hidden="1">
      <c r="C2344" s="2" t="s">
        <v>3869</v>
      </c>
      <c r="D2344" s="14" t="str">
        <f>_xlfn.IFNA(VLOOKUP(C2344,DSNXT!B:R,2,0),"")</f>
        <v>Mũ rộng vành E9HAT407E</v>
      </c>
      <c r="E2344" s="14" t="str">
        <f>_xlfn.IFNA(VLOOKUP(C2344,DSNXT!B:R,4,0),"")</f>
        <v>Xanh da trời</v>
      </c>
      <c r="F2344" s="14" t="str">
        <f>_xlfn.IFNA(VLOOKUP(C2344,DSNXT!B:R,5,0),"")</f>
        <v>Free Size</v>
      </c>
      <c r="G2344" s="14" t="str">
        <f>_xlfn.IFNA(VLOOKUP(C2344,DSNXT!B:R,7,0),"")</f>
        <v>Mũ</v>
      </c>
      <c r="H2344" s="14" t="str">
        <f>_xlfn.IFNA(VLOOKUP(C2344,DSNXT!B:R,8,0),"")</f>
        <v>Mũ rộng vành</v>
      </c>
      <c r="I2344" s="14" t="str">
        <f>_xlfn.IFNA(VLOOKUP(C2344,DSNXT!B:R,17,0),"")</f>
        <v>#NA</v>
      </c>
      <c r="J2344" s="14">
        <f>_xlfn.IFNA(VLOOKUP(C2344,DSNXT!B:R,10,0),"")</f>
        <v>260000</v>
      </c>
      <c r="K2344" s="14">
        <f>_xlfn.IFNA(VLOOKUP(C2344,DSNXT!B:R,11,0),"")</f>
        <v>2</v>
      </c>
      <c r="M2344" s="8">
        <f>SUMIFS(NHẬP!N:N,NHẬP!D:D,NXT!C2339)</f>
        <v>0</v>
      </c>
      <c r="N2344" s="8">
        <f>SUMIFS(XUẤT!N:N,XUẤT!D:D,NXT!C2339)</f>
        <v>0</v>
      </c>
      <c r="O2344" s="8">
        <f t="shared" si="36"/>
        <v>0</v>
      </c>
    </row>
    <row r="2345" spans="3:15" hidden="1">
      <c r="C2345" s="2" t="s">
        <v>3871</v>
      </c>
      <c r="D2345" s="14" t="str">
        <f>_xlfn.IFNA(VLOOKUP(C2345,DSNXT!B:R,2,0),"")</f>
        <v>Mũ rộng vành E9HAT407E</v>
      </c>
      <c r="E2345" s="14" t="str">
        <f>_xlfn.IFNA(VLOOKUP(C2345,DSNXT!B:R,4,0),"")</f>
        <v>Nâu</v>
      </c>
      <c r="F2345" s="14" t="str">
        <f>_xlfn.IFNA(VLOOKUP(C2345,DSNXT!B:R,5,0),"")</f>
        <v>Free Size</v>
      </c>
      <c r="G2345" s="14" t="str">
        <f>_xlfn.IFNA(VLOOKUP(C2345,DSNXT!B:R,7,0),"")</f>
        <v>Mũ</v>
      </c>
      <c r="H2345" s="14" t="str">
        <f>_xlfn.IFNA(VLOOKUP(C2345,DSNXT!B:R,8,0),"")</f>
        <v>Mũ rộng vành</v>
      </c>
      <c r="I2345" s="14" t="str">
        <f>_xlfn.IFNA(VLOOKUP(C2345,DSNXT!B:R,17,0),"")</f>
        <v>#NA</v>
      </c>
      <c r="J2345" s="14">
        <f>_xlfn.IFNA(VLOOKUP(C2345,DSNXT!B:R,10,0),"")</f>
        <v>260000</v>
      </c>
      <c r="K2345" s="14">
        <f>_xlfn.IFNA(VLOOKUP(C2345,DSNXT!B:R,11,0),"")</f>
        <v>1</v>
      </c>
      <c r="M2345" s="8">
        <f>SUMIFS(NHẬP!N:N,NHẬP!D:D,NXT!C2340)</f>
        <v>0</v>
      </c>
      <c r="N2345" s="8">
        <f>SUMIFS(XUẤT!N:N,XUẤT!D:D,NXT!C2340)</f>
        <v>0</v>
      </c>
      <c r="O2345" s="8">
        <f t="shared" si="36"/>
        <v>0</v>
      </c>
    </row>
    <row r="2346" spans="3:15" hidden="1">
      <c r="C2346" s="2" t="s">
        <v>3872</v>
      </c>
      <c r="D2346" s="14" t="str">
        <f>_xlfn.IFNA(VLOOKUP(C2346,DSNXT!B:R,2,0),"")</f>
        <v>Mũ rộng vành E9HAT407E</v>
      </c>
      <c r="E2346" s="14" t="str">
        <f>_xlfn.IFNA(VLOOKUP(C2346,DSNXT!B:R,4,0),"")</f>
        <v>Hồng</v>
      </c>
      <c r="F2346" s="14" t="str">
        <f>_xlfn.IFNA(VLOOKUP(C2346,DSNXT!B:R,5,0),"")</f>
        <v>Free Size</v>
      </c>
      <c r="G2346" s="14" t="str">
        <f>_xlfn.IFNA(VLOOKUP(C2346,DSNXT!B:R,7,0),"")</f>
        <v>Mũ</v>
      </c>
      <c r="H2346" s="14" t="str">
        <f>_xlfn.IFNA(VLOOKUP(C2346,DSNXT!B:R,8,0),"")</f>
        <v>Mũ rộng vành</v>
      </c>
      <c r="I2346" s="14" t="str">
        <f>_xlfn.IFNA(VLOOKUP(C2346,DSNXT!B:R,17,0),"")</f>
        <v>#NA</v>
      </c>
      <c r="J2346" s="14">
        <f>_xlfn.IFNA(VLOOKUP(C2346,DSNXT!B:R,10,0),"")</f>
        <v>260000</v>
      </c>
      <c r="K2346" s="14">
        <f>_xlfn.IFNA(VLOOKUP(C2346,DSNXT!B:R,11,0),"")</f>
        <v>3</v>
      </c>
      <c r="M2346" s="8">
        <f>SUMIFS(NHẬP!N:N,NHẬP!D:D,NXT!C2341)</f>
        <v>0</v>
      </c>
      <c r="N2346" s="8">
        <f>SUMIFS(XUẤT!N:N,XUẤT!D:D,NXT!C2341)</f>
        <v>0</v>
      </c>
      <c r="O2346" s="8">
        <f t="shared" si="36"/>
        <v>0</v>
      </c>
    </row>
    <row r="2347" spans="3:15" hidden="1">
      <c r="C2347" s="2" t="s">
        <v>3873</v>
      </c>
      <c r="D2347" s="14" t="str">
        <f>_xlfn.IFNA(VLOOKUP(C2347,DSNXT!B:R,2,0),"")</f>
        <v>Mũ rộng vành E9HAT408E</v>
      </c>
      <c r="E2347" s="14" t="str">
        <f>_xlfn.IFNA(VLOOKUP(C2347,DSNXT!B:R,4,0),"")</f>
        <v>Be</v>
      </c>
      <c r="F2347" s="14" t="str">
        <f>_xlfn.IFNA(VLOOKUP(C2347,DSNXT!B:R,5,0),"")</f>
        <v>Free Size</v>
      </c>
      <c r="G2347" s="14" t="str">
        <f>_xlfn.IFNA(VLOOKUP(C2347,DSNXT!B:R,7,0),"")</f>
        <v>Mũ</v>
      </c>
      <c r="H2347" s="14" t="str">
        <f>_xlfn.IFNA(VLOOKUP(C2347,DSNXT!B:R,8,0),"")</f>
        <v>Mũ rộng vành</v>
      </c>
      <c r="I2347" s="14" t="str">
        <f>_xlfn.IFNA(VLOOKUP(C2347,DSNXT!B:R,17,0),"")</f>
        <v>#NA</v>
      </c>
      <c r="J2347" s="14">
        <f>_xlfn.IFNA(VLOOKUP(C2347,DSNXT!B:R,10,0),"")</f>
        <v>190000</v>
      </c>
      <c r="K2347" s="14">
        <f>_xlfn.IFNA(VLOOKUP(C2347,DSNXT!B:R,11,0),"")</f>
        <v>1</v>
      </c>
      <c r="M2347" s="8">
        <f>SUMIFS(NHẬP!N:N,NHẬP!D:D,NXT!C2342)</f>
        <v>0</v>
      </c>
      <c r="N2347" s="8">
        <f>SUMIFS(XUẤT!N:N,XUẤT!D:D,NXT!C2342)</f>
        <v>0</v>
      </c>
      <c r="O2347" s="8">
        <f t="shared" si="36"/>
        <v>0</v>
      </c>
    </row>
    <row r="2348" spans="3:15" hidden="1">
      <c r="C2348" s="2" t="s">
        <v>3875</v>
      </c>
      <c r="D2348" s="14" t="str">
        <f>_xlfn.IFNA(VLOOKUP(C2348,DSNXT!B:R,2,0),"")</f>
        <v>Mũ rộng vành E9HAT408E</v>
      </c>
      <c r="E2348" s="14" t="str">
        <f>_xlfn.IFNA(VLOOKUP(C2348,DSNXT!B:R,4,0),"")</f>
        <v>Ghi</v>
      </c>
      <c r="F2348" s="14" t="str">
        <f>_xlfn.IFNA(VLOOKUP(C2348,DSNXT!B:R,5,0),"")</f>
        <v>Free Size</v>
      </c>
      <c r="G2348" s="14" t="str">
        <f>_xlfn.IFNA(VLOOKUP(C2348,DSNXT!B:R,7,0),"")</f>
        <v>Mũ</v>
      </c>
      <c r="H2348" s="14" t="str">
        <f>_xlfn.IFNA(VLOOKUP(C2348,DSNXT!B:R,8,0),"")</f>
        <v>Mũ rộng vành</v>
      </c>
      <c r="I2348" s="14" t="str">
        <f>_xlfn.IFNA(VLOOKUP(C2348,DSNXT!B:R,17,0),"")</f>
        <v>#NA</v>
      </c>
      <c r="J2348" s="14">
        <f>_xlfn.IFNA(VLOOKUP(C2348,DSNXT!B:R,10,0),"")</f>
        <v>190000</v>
      </c>
      <c r="K2348" s="14">
        <f>_xlfn.IFNA(VLOOKUP(C2348,DSNXT!B:R,11,0),"")</f>
        <v>6</v>
      </c>
      <c r="M2348" s="8">
        <f>SUMIFS(NHẬP!N:N,NHẬP!D:D,NXT!C2343)</f>
        <v>0</v>
      </c>
      <c r="N2348" s="8">
        <f>SUMIFS(XUẤT!N:N,XUẤT!D:D,NXT!C2343)</f>
        <v>0</v>
      </c>
      <c r="O2348" s="8">
        <f t="shared" si="36"/>
        <v>0</v>
      </c>
    </row>
    <row r="2349" spans="3:15" hidden="1">
      <c r="C2349" s="2" t="s">
        <v>3876</v>
      </c>
      <c r="D2349" s="14" t="str">
        <f>_xlfn.IFNA(VLOOKUP(C2349,DSNXT!B:R,2,0),"")</f>
        <v>Mũ rộng vành E9HAT409E</v>
      </c>
      <c r="E2349" s="14" t="str">
        <f>_xlfn.IFNA(VLOOKUP(C2349,DSNXT!B:R,4,0),"")</f>
        <v>Be</v>
      </c>
      <c r="F2349" s="14" t="str">
        <f>_xlfn.IFNA(VLOOKUP(C2349,DSNXT!B:R,5,0),"")</f>
        <v>Free Size</v>
      </c>
      <c r="G2349" s="14" t="str">
        <f>_xlfn.IFNA(VLOOKUP(C2349,DSNXT!B:R,7,0),"")</f>
        <v>Mũ</v>
      </c>
      <c r="H2349" s="14" t="str">
        <f>_xlfn.IFNA(VLOOKUP(C2349,DSNXT!B:R,8,0),"")</f>
        <v>Mũ rộng vành</v>
      </c>
      <c r="I2349" s="14" t="str">
        <f>_xlfn.IFNA(VLOOKUP(C2349,DSNXT!B:R,17,0),"")</f>
        <v>#NA</v>
      </c>
      <c r="J2349" s="14">
        <f>_xlfn.IFNA(VLOOKUP(C2349,DSNXT!B:R,10,0),"")</f>
        <v>220000</v>
      </c>
      <c r="K2349" s="14">
        <f>_xlfn.IFNA(VLOOKUP(C2349,DSNXT!B:R,11,0),"")</f>
        <v>1</v>
      </c>
      <c r="M2349" s="8">
        <f>SUMIFS(NHẬP!N:N,NHẬP!D:D,NXT!C2344)</f>
        <v>0</v>
      </c>
      <c r="N2349" s="8">
        <f>SUMIFS(XUẤT!N:N,XUẤT!D:D,NXT!C2344)</f>
        <v>0</v>
      </c>
      <c r="O2349" s="8">
        <f t="shared" si="36"/>
        <v>0</v>
      </c>
    </row>
    <row r="2350" spans="3:15" hidden="1">
      <c r="C2350" s="2" t="s">
        <v>3878</v>
      </c>
      <c r="D2350" s="14" t="str">
        <f>_xlfn.IFNA(VLOOKUP(C2350,DSNXT!B:R,2,0),"")</f>
        <v>Mũ rộng vành E9HAT409E</v>
      </c>
      <c r="E2350" s="14" t="str">
        <f>_xlfn.IFNA(VLOOKUP(C2350,DSNXT!B:R,4,0),"")</f>
        <v>Ghi</v>
      </c>
      <c r="F2350" s="14" t="str">
        <f>_xlfn.IFNA(VLOOKUP(C2350,DSNXT!B:R,5,0),"")</f>
        <v>Free Size</v>
      </c>
      <c r="G2350" s="14" t="str">
        <f>_xlfn.IFNA(VLOOKUP(C2350,DSNXT!B:R,7,0),"")</f>
        <v>Mũ</v>
      </c>
      <c r="H2350" s="14" t="str">
        <f>_xlfn.IFNA(VLOOKUP(C2350,DSNXT!B:R,8,0),"")</f>
        <v>Mũ rộng vành</v>
      </c>
      <c r="I2350" s="14" t="str">
        <f>_xlfn.IFNA(VLOOKUP(C2350,DSNXT!B:R,17,0),"")</f>
        <v>#NA</v>
      </c>
      <c r="J2350" s="14">
        <f>_xlfn.IFNA(VLOOKUP(C2350,DSNXT!B:R,10,0),"")</f>
        <v>220000</v>
      </c>
      <c r="K2350" s="14">
        <f>_xlfn.IFNA(VLOOKUP(C2350,DSNXT!B:R,11,0),"")</f>
        <v>3</v>
      </c>
      <c r="M2350" s="8">
        <f>SUMIFS(NHẬP!N:N,NHẬP!D:D,NXT!C2345)</f>
        <v>0</v>
      </c>
      <c r="N2350" s="8">
        <f>SUMIFS(XUẤT!N:N,XUẤT!D:D,NXT!C2345)</f>
        <v>0</v>
      </c>
      <c r="O2350" s="8">
        <f t="shared" si="36"/>
        <v>0</v>
      </c>
    </row>
    <row r="2351" spans="3:15" hidden="1">
      <c r="C2351" s="2" t="s">
        <v>3879</v>
      </c>
      <c r="D2351" s="14" t="str">
        <f>_xlfn.IFNA(VLOOKUP(C2351,DSNXT!B:R,2,0),"")</f>
        <v>Mũ panama E9HAT412E</v>
      </c>
      <c r="E2351" s="14" t="str">
        <f>_xlfn.IFNA(VLOOKUP(C2351,DSNXT!B:R,4,0),"")</f>
        <v>Xanh tím than</v>
      </c>
      <c r="F2351" s="14" t="str">
        <f>_xlfn.IFNA(VLOOKUP(C2351,DSNXT!B:R,5,0),"")</f>
        <v>Free Size</v>
      </c>
      <c r="G2351" s="14" t="str">
        <f>_xlfn.IFNA(VLOOKUP(C2351,DSNXT!B:R,7,0),"")</f>
        <v>Mũ</v>
      </c>
      <c r="H2351" s="14" t="str">
        <f>_xlfn.IFNA(VLOOKUP(C2351,DSNXT!B:R,8,0),"")</f>
        <v>Mũ Panama</v>
      </c>
      <c r="I2351" s="14" t="str">
        <f>_xlfn.IFNA(VLOOKUP(C2351,DSNXT!B:R,17,0),"")</f>
        <v>#NA</v>
      </c>
      <c r="J2351" s="14">
        <f>_xlfn.IFNA(VLOOKUP(C2351,DSNXT!B:R,10,0),"")</f>
        <v>220000</v>
      </c>
      <c r="K2351" s="14">
        <f>_xlfn.IFNA(VLOOKUP(C2351,DSNXT!B:R,11,0),"")</f>
        <v>6</v>
      </c>
      <c r="M2351" s="8">
        <f>SUMIFS(NHẬP!N:N,NHẬP!D:D,NXT!C2346)</f>
        <v>0</v>
      </c>
      <c r="N2351" s="8">
        <f>SUMIFS(XUẤT!N:N,XUẤT!D:D,NXT!C2346)</f>
        <v>0</v>
      </c>
      <c r="O2351" s="8">
        <f t="shared" si="36"/>
        <v>0</v>
      </c>
    </row>
    <row r="2352" spans="3:15" hidden="1">
      <c r="C2352" s="2" t="s">
        <v>3882</v>
      </c>
      <c r="D2352" s="14" t="str">
        <f>_xlfn.IFNA(VLOOKUP(C2352,DSNXT!B:R,2,0),"")</f>
        <v>Mũ phớt E9HAT413E</v>
      </c>
      <c r="E2352" s="14" t="str">
        <f>_xlfn.IFNA(VLOOKUP(C2352,DSNXT!B:R,4,0),"")</f>
        <v>Xanh da trời</v>
      </c>
      <c r="F2352" s="14" t="str">
        <f>_xlfn.IFNA(VLOOKUP(C2352,DSNXT!B:R,5,0),"")</f>
        <v>Free Size</v>
      </c>
      <c r="G2352" s="14" t="str">
        <f>_xlfn.IFNA(VLOOKUP(C2352,DSNXT!B:R,7,0),"")</f>
        <v>Mũ</v>
      </c>
      <c r="H2352" s="14" t="str">
        <f>_xlfn.IFNA(VLOOKUP(C2352,DSNXT!B:R,8,0),"")</f>
        <v>Mũ phớt</v>
      </c>
      <c r="I2352" s="14" t="str">
        <f>_xlfn.IFNA(VLOOKUP(C2352,DSNXT!B:R,17,0),"")</f>
        <v>#NA</v>
      </c>
      <c r="J2352" s="14">
        <f>_xlfn.IFNA(VLOOKUP(C2352,DSNXT!B:R,10,0),"")</f>
        <v>380000</v>
      </c>
      <c r="K2352" s="14">
        <f>_xlfn.IFNA(VLOOKUP(C2352,DSNXT!B:R,11,0),"")</f>
        <v>4</v>
      </c>
      <c r="M2352" s="8">
        <f>SUMIFS(NHẬP!N:N,NHẬP!D:D,NXT!C2347)</f>
        <v>0</v>
      </c>
      <c r="N2352" s="8">
        <f>SUMIFS(XUẤT!N:N,XUẤT!D:D,NXT!C2347)</f>
        <v>0</v>
      </c>
      <c r="O2352" s="8">
        <f t="shared" si="36"/>
        <v>0</v>
      </c>
    </row>
    <row r="2353" spans="3:15" hidden="1">
      <c r="C2353" s="2" t="s">
        <v>3884</v>
      </c>
      <c r="D2353" s="14" t="str">
        <f>_xlfn.IFNA(VLOOKUP(C2353,DSNXT!B:R,2,0),"")</f>
        <v>Mũ phớt E9HAT413E</v>
      </c>
      <c r="E2353" s="14" t="str">
        <f>_xlfn.IFNA(VLOOKUP(C2353,DSNXT!B:R,4,0),"")</f>
        <v>Nâu</v>
      </c>
      <c r="F2353" s="14" t="str">
        <f>_xlfn.IFNA(VLOOKUP(C2353,DSNXT!B:R,5,0),"")</f>
        <v>Free Size</v>
      </c>
      <c r="G2353" s="14" t="str">
        <f>_xlfn.IFNA(VLOOKUP(C2353,DSNXT!B:R,7,0),"")</f>
        <v>Mũ</v>
      </c>
      <c r="H2353" s="14" t="str">
        <f>_xlfn.IFNA(VLOOKUP(C2353,DSNXT!B:R,8,0),"")</f>
        <v>Mũ phớt</v>
      </c>
      <c r="I2353" s="14" t="str">
        <f>_xlfn.IFNA(VLOOKUP(C2353,DSNXT!B:R,17,0),"")</f>
        <v>#NA</v>
      </c>
      <c r="J2353" s="14">
        <f>_xlfn.IFNA(VLOOKUP(C2353,DSNXT!B:R,10,0),"")</f>
        <v>380000</v>
      </c>
      <c r="K2353" s="14">
        <f>_xlfn.IFNA(VLOOKUP(C2353,DSNXT!B:R,11,0),"")</f>
        <v>1</v>
      </c>
      <c r="M2353" s="8">
        <f>SUMIFS(NHẬP!N:N,NHẬP!D:D,NXT!C2348)</f>
        <v>0</v>
      </c>
      <c r="N2353" s="8">
        <f>SUMIFS(XUẤT!N:N,XUẤT!D:D,NXT!C2348)</f>
        <v>0</v>
      </c>
      <c r="O2353" s="8">
        <f t="shared" si="36"/>
        <v>0</v>
      </c>
    </row>
    <row r="2354" spans="3:15" hidden="1">
      <c r="C2354" s="2" t="s">
        <v>3885</v>
      </c>
      <c r="D2354" s="14" t="str">
        <f>_xlfn.IFNA(VLOOKUP(C2354,DSNXT!B:R,2,0),"")</f>
        <v>Mũ phớt E9HAT414E</v>
      </c>
      <c r="E2354" s="14" t="str">
        <f>_xlfn.IFNA(VLOOKUP(C2354,DSNXT!B:R,4,0),"")</f>
        <v>Đen</v>
      </c>
      <c r="F2354" s="14" t="str">
        <f>_xlfn.IFNA(VLOOKUP(C2354,DSNXT!B:R,5,0),"")</f>
        <v>Free Size</v>
      </c>
      <c r="G2354" s="14" t="str">
        <f>_xlfn.IFNA(VLOOKUP(C2354,DSNXT!B:R,7,0),"")</f>
        <v>Mũ</v>
      </c>
      <c r="H2354" s="14" t="str">
        <f>_xlfn.IFNA(VLOOKUP(C2354,DSNXT!B:R,8,0),"")</f>
        <v>Mũ phớt</v>
      </c>
      <c r="I2354" s="14" t="str">
        <f>_xlfn.IFNA(VLOOKUP(C2354,DSNXT!B:R,17,0),"")</f>
        <v>#NA</v>
      </c>
      <c r="J2354" s="14">
        <f>_xlfn.IFNA(VLOOKUP(C2354,DSNXT!B:R,10,0),"")</f>
        <v>350000</v>
      </c>
      <c r="K2354" s="14">
        <f>_xlfn.IFNA(VLOOKUP(C2354,DSNXT!B:R,11,0),"")</f>
        <v>5</v>
      </c>
      <c r="M2354" s="8">
        <f>SUMIFS(NHẬP!N:N,NHẬP!D:D,NXT!C2349)</f>
        <v>0</v>
      </c>
      <c r="N2354" s="8">
        <f>SUMIFS(XUẤT!N:N,XUẤT!D:D,NXT!C2349)</f>
        <v>0</v>
      </c>
      <c r="O2354" s="8">
        <f t="shared" si="36"/>
        <v>0</v>
      </c>
    </row>
    <row r="2355" spans="3:15" hidden="1">
      <c r="C2355" s="2" t="s">
        <v>3887</v>
      </c>
      <c r="D2355" s="14" t="str">
        <f>_xlfn.IFNA(VLOOKUP(C2355,DSNXT!B:R,2,0),"")</f>
        <v>Mũ phớt E9HAT414E</v>
      </c>
      <c r="E2355" s="14" t="str">
        <f>_xlfn.IFNA(VLOOKUP(C2355,DSNXT!B:R,4,0),"")</f>
        <v>Hồng</v>
      </c>
      <c r="F2355" s="14" t="str">
        <f>_xlfn.IFNA(VLOOKUP(C2355,DSNXT!B:R,5,0),"")</f>
        <v>Free Size</v>
      </c>
      <c r="G2355" s="14" t="str">
        <f>_xlfn.IFNA(VLOOKUP(C2355,DSNXT!B:R,7,0),"")</f>
        <v>Mũ</v>
      </c>
      <c r="H2355" s="14" t="str">
        <f>_xlfn.IFNA(VLOOKUP(C2355,DSNXT!B:R,8,0),"")</f>
        <v>Mũ phớt</v>
      </c>
      <c r="I2355" s="14" t="str">
        <f>_xlfn.IFNA(VLOOKUP(C2355,DSNXT!B:R,17,0),"")</f>
        <v>#NA</v>
      </c>
      <c r="J2355" s="14">
        <f>_xlfn.IFNA(VLOOKUP(C2355,DSNXT!B:R,10,0),"")</f>
        <v>350000</v>
      </c>
      <c r="K2355" s="14">
        <f>_xlfn.IFNA(VLOOKUP(C2355,DSNXT!B:R,11,0),"")</f>
        <v>5</v>
      </c>
      <c r="M2355" s="8">
        <f>SUMIFS(NHẬP!N:N,NHẬP!D:D,NXT!C2350)</f>
        <v>0</v>
      </c>
      <c r="N2355" s="8">
        <f>SUMIFS(XUẤT!N:N,XUẤT!D:D,NXT!C2350)</f>
        <v>0</v>
      </c>
      <c r="O2355" s="8">
        <f t="shared" si="36"/>
        <v>0</v>
      </c>
    </row>
    <row r="2356" spans="3:15" hidden="1">
      <c r="C2356" s="2" t="s">
        <v>3888</v>
      </c>
      <c r="D2356" s="14" t="str">
        <f>_xlfn.IFNA(VLOOKUP(C2356,DSNXT!B:R,2,0),"")</f>
        <v>Mũ phớt E9HAT414E</v>
      </c>
      <c r="E2356" s="14" t="str">
        <f>_xlfn.IFNA(VLOOKUP(C2356,DSNXT!B:R,4,0),"")</f>
        <v>Trắng</v>
      </c>
      <c r="F2356" s="14" t="str">
        <f>_xlfn.IFNA(VLOOKUP(C2356,DSNXT!B:R,5,0),"")</f>
        <v>Free Size</v>
      </c>
      <c r="G2356" s="14" t="str">
        <f>_xlfn.IFNA(VLOOKUP(C2356,DSNXT!B:R,7,0),"")</f>
        <v>Mũ</v>
      </c>
      <c r="H2356" s="14" t="str">
        <f>_xlfn.IFNA(VLOOKUP(C2356,DSNXT!B:R,8,0),"")</f>
        <v>Mũ phớt</v>
      </c>
      <c r="I2356" s="14" t="str">
        <f>_xlfn.IFNA(VLOOKUP(C2356,DSNXT!B:R,17,0),"")</f>
        <v>#NA</v>
      </c>
      <c r="J2356" s="14">
        <f>_xlfn.IFNA(VLOOKUP(C2356,DSNXT!B:R,10,0),"")</f>
        <v>350000</v>
      </c>
      <c r="K2356" s="14">
        <f>_xlfn.IFNA(VLOOKUP(C2356,DSNXT!B:R,11,0),"")</f>
        <v>1</v>
      </c>
      <c r="M2356" s="8">
        <f>SUMIFS(NHẬP!N:N,NHẬP!D:D,NXT!C2351)</f>
        <v>0</v>
      </c>
      <c r="N2356" s="8">
        <f>SUMIFS(XUẤT!N:N,XUẤT!D:D,NXT!C2351)</f>
        <v>0</v>
      </c>
      <c r="O2356" s="8">
        <f t="shared" si="36"/>
        <v>0</v>
      </c>
    </row>
    <row r="2357" spans="3:15" hidden="1">
      <c r="C2357" s="2" t="s">
        <v>3889</v>
      </c>
      <c r="D2357" s="14" t="str">
        <f>_xlfn.IFNA(VLOOKUP(C2357,DSNXT!B:R,2,0),"")</f>
        <v>Mũ phớt E9HAT416E</v>
      </c>
      <c r="E2357" s="14" t="str">
        <f>_xlfn.IFNA(VLOOKUP(C2357,DSNXT!B:R,4,0),"")</f>
        <v>Ghi</v>
      </c>
      <c r="F2357" s="14" t="str">
        <f>_xlfn.IFNA(VLOOKUP(C2357,DSNXT!B:R,5,0),"")</f>
        <v>Free Size</v>
      </c>
      <c r="G2357" s="14" t="str">
        <f>_xlfn.IFNA(VLOOKUP(C2357,DSNXT!B:R,7,0),"")</f>
        <v>Mũ</v>
      </c>
      <c r="H2357" s="14" t="str">
        <f>_xlfn.IFNA(VLOOKUP(C2357,DSNXT!B:R,8,0),"")</f>
        <v>Mũ phớt</v>
      </c>
      <c r="I2357" s="14" t="str">
        <f>_xlfn.IFNA(VLOOKUP(C2357,DSNXT!B:R,17,0),"")</f>
        <v>#NA</v>
      </c>
      <c r="J2357" s="14">
        <f>_xlfn.IFNA(VLOOKUP(C2357,DSNXT!B:R,10,0),"")</f>
        <v>220000</v>
      </c>
      <c r="K2357" s="14">
        <f>_xlfn.IFNA(VLOOKUP(C2357,DSNXT!B:R,11,0),"")</f>
        <v>1</v>
      </c>
      <c r="M2357" s="8">
        <f>SUMIFS(NHẬP!N:N,NHẬP!D:D,NXT!C2352)</f>
        <v>0</v>
      </c>
      <c r="N2357" s="8">
        <f>SUMIFS(XUẤT!N:N,XUẤT!D:D,NXT!C2352)</f>
        <v>0</v>
      </c>
      <c r="O2357" s="8">
        <f t="shared" si="36"/>
        <v>0</v>
      </c>
    </row>
    <row r="2358" spans="3:15" hidden="1">
      <c r="C2358" s="2" t="s">
        <v>3891</v>
      </c>
      <c r="D2358" s="14" t="str">
        <f>_xlfn.IFNA(VLOOKUP(C2358,DSNXT!B:R,2,0),"")</f>
        <v>Mũ rộng vành E9HAT419C</v>
      </c>
      <c r="E2358" s="14" t="str">
        <f>_xlfn.IFNA(VLOOKUP(C2358,DSNXT!B:R,4,0),"")</f>
        <v>Đen</v>
      </c>
      <c r="F2358" s="14" t="str">
        <f>_xlfn.IFNA(VLOOKUP(C2358,DSNXT!B:R,5,0),"")</f>
        <v>Free Size</v>
      </c>
      <c r="G2358" s="14" t="str">
        <f>_xlfn.IFNA(VLOOKUP(C2358,DSNXT!B:R,7,0),"")</f>
        <v>Mũ</v>
      </c>
      <c r="H2358" s="14" t="str">
        <f>_xlfn.IFNA(VLOOKUP(C2358,DSNXT!B:R,8,0),"")</f>
        <v>Mũ nan</v>
      </c>
      <c r="I2358" s="14" t="str">
        <f>_xlfn.IFNA(VLOOKUP(C2358,DSNXT!B:R,17,0),"")</f>
        <v>Nữ</v>
      </c>
      <c r="J2358" s="14">
        <f>_xlfn.IFNA(VLOOKUP(C2358,DSNXT!B:R,10,0),"")</f>
        <v>250000</v>
      </c>
      <c r="K2358" s="14">
        <f>_xlfn.IFNA(VLOOKUP(C2358,DSNXT!B:R,11,0),"")</f>
        <v>1</v>
      </c>
      <c r="M2358" s="8">
        <f>SUMIFS(NHẬP!N:N,NHẬP!D:D,NXT!C2353)</f>
        <v>0</v>
      </c>
      <c r="N2358" s="8">
        <f>SUMIFS(XUẤT!N:N,XUẤT!D:D,NXT!C2353)</f>
        <v>0</v>
      </c>
      <c r="O2358" s="8">
        <f t="shared" si="36"/>
        <v>0</v>
      </c>
    </row>
    <row r="2359" spans="3:15" hidden="1">
      <c r="C2359" s="2" t="s">
        <v>3894</v>
      </c>
      <c r="D2359" s="14" t="str">
        <f>_xlfn.IFNA(VLOOKUP(C2359,DSNXT!B:R,2,0),"")</f>
        <v>Mũ panama E9HAT423E</v>
      </c>
      <c r="E2359" s="14" t="str">
        <f>_xlfn.IFNA(VLOOKUP(C2359,DSNXT!B:R,4,0),"")</f>
        <v>Xanh da trời</v>
      </c>
      <c r="F2359" s="14" t="str">
        <f>_xlfn.IFNA(VLOOKUP(C2359,DSNXT!B:R,5,0),"")</f>
        <v>Free Size</v>
      </c>
      <c r="G2359" s="14" t="str">
        <f>_xlfn.IFNA(VLOOKUP(C2359,DSNXT!B:R,7,0),"")</f>
        <v>Mũ</v>
      </c>
      <c r="H2359" s="14" t="str">
        <f>_xlfn.IFNA(VLOOKUP(C2359,DSNXT!B:R,8,0),"")</f>
        <v>Mũ Panama</v>
      </c>
      <c r="I2359" s="14" t="str">
        <f>_xlfn.IFNA(VLOOKUP(C2359,DSNXT!B:R,17,0),"")</f>
        <v>#NA</v>
      </c>
      <c r="J2359" s="14">
        <f>_xlfn.IFNA(VLOOKUP(C2359,DSNXT!B:R,10,0),"")</f>
        <v>480000</v>
      </c>
      <c r="K2359" s="14">
        <f>_xlfn.IFNA(VLOOKUP(C2359,DSNXT!B:R,11,0),"")</f>
        <v>2</v>
      </c>
      <c r="M2359" s="8">
        <f>SUMIFS(NHẬP!N:N,NHẬP!D:D,NXT!C2354)</f>
        <v>0</v>
      </c>
      <c r="N2359" s="8">
        <f>SUMIFS(XUẤT!N:N,XUẤT!D:D,NXT!C2354)</f>
        <v>0</v>
      </c>
      <c r="O2359" s="8">
        <f t="shared" si="36"/>
        <v>0</v>
      </c>
    </row>
    <row r="2360" spans="3:15" hidden="1">
      <c r="C2360" s="2" t="s">
        <v>3896</v>
      </c>
      <c r="D2360" s="14" t="str">
        <f>_xlfn.IFNA(VLOOKUP(C2360,DSNXT!B:R,2,0),"")</f>
        <v>Mũ panama E9HAT424E</v>
      </c>
      <c r="E2360" s="14" t="str">
        <f>_xlfn.IFNA(VLOOKUP(C2360,DSNXT!B:R,4,0),"")</f>
        <v>Đen</v>
      </c>
      <c r="F2360" s="14" t="str">
        <f>_xlfn.IFNA(VLOOKUP(C2360,DSNXT!B:R,5,0),"")</f>
        <v>Free Size</v>
      </c>
      <c r="G2360" s="14" t="str">
        <f>_xlfn.IFNA(VLOOKUP(C2360,DSNXT!B:R,7,0),"")</f>
        <v>Mũ</v>
      </c>
      <c r="H2360" s="14" t="str">
        <f>_xlfn.IFNA(VLOOKUP(C2360,DSNXT!B:R,8,0),"")</f>
        <v>Mũ Panama</v>
      </c>
      <c r="I2360" s="14" t="str">
        <f>_xlfn.IFNA(VLOOKUP(C2360,DSNXT!B:R,17,0),"")</f>
        <v>#NA</v>
      </c>
      <c r="J2360" s="14">
        <f>_xlfn.IFNA(VLOOKUP(C2360,DSNXT!B:R,10,0),"")</f>
        <v>480000</v>
      </c>
      <c r="K2360" s="14">
        <f>_xlfn.IFNA(VLOOKUP(C2360,DSNXT!B:R,11,0),"")</f>
        <v>2</v>
      </c>
      <c r="M2360" s="8">
        <f>SUMIFS(NHẬP!N:N,NHẬP!D:D,NXT!C2355)</f>
        <v>0</v>
      </c>
      <c r="N2360" s="8">
        <f>SUMIFS(XUẤT!N:N,XUẤT!D:D,NXT!C2355)</f>
        <v>0</v>
      </c>
      <c r="O2360" s="8">
        <f t="shared" si="36"/>
        <v>0</v>
      </c>
    </row>
    <row r="2361" spans="3:15" hidden="1">
      <c r="C2361" s="2" t="s">
        <v>3898</v>
      </c>
      <c r="D2361" s="14" t="str">
        <f>_xlfn.IFNA(VLOOKUP(C2361,DSNXT!B:R,2,0),"")</f>
        <v>Mũ panama E9HAT424E</v>
      </c>
      <c r="E2361" s="14" t="str">
        <f>_xlfn.IFNA(VLOOKUP(C2361,DSNXT!B:R,4,0),"")</f>
        <v>Ghi</v>
      </c>
      <c r="F2361" s="14" t="str">
        <f>_xlfn.IFNA(VLOOKUP(C2361,DSNXT!B:R,5,0),"")</f>
        <v>Free Size</v>
      </c>
      <c r="G2361" s="14" t="str">
        <f>_xlfn.IFNA(VLOOKUP(C2361,DSNXT!B:R,7,0),"")</f>
        <v>Mũ</v>
      </c>
      <c r="H2361" s="14" t="str">
        <f>_xlfn.IFNA(VLOOKUP(C2361,DSNXT!B:R,8,0),"")</f>
        <v>Mũ Panama</v>
      </c>
      <c r="I2361" s="14" t="str">
        <f>_xlfn.IFNA(VLOOKUP(C2361,DSNXT!B:R,17,0),"")</f>
        <v>#NA</v>
      </c>
      <c r="J2361" s="14">
        <f>_xlfn.IFNA(VLOOKUP(C2361,DSNXT!B:R,10,0),"")</f>
        <v>480000</v>
      </c>
      <c r="K2361" s="14">
        <f>_xlfn.IFNA(VLOOKUP(C2361,DSNXT!B:R,11,0),"")</f>
        <v>1</v>
      </c>
      <c r="M2361" s="8">
        <f>SUMIFS(NHẬP!N:N,NHẬP!D:D,NXT!C2356)</f>
        <v>0</v>
      </c>
      <c r="N2361" s="8">
        <f>SUMIFS(XUẤT!N:N,XUẤT!D:D,NXT!C2356)</f>
        <v>0</v>
      </c>
      <c r="O2361" s="8">
        <f t="shared" si="36"/>
        <v>0</v>
      </c>
    </row>
    <row r="2362" spans="3:15" hidden="1">
      <c r="C2362" s="2" t="s">
        <v>3899</v>
      </c>
      <c r="D2362" s="14" t="str">
        <f>_xlfn.IFNA(VLOOKUP(C2362,DSNXT!B:R,2,0),"")</f>
        <v>Mũ panama E9HAT424E</v>
      </c>
      <c r="E2362" s="14" t="str">
        <f>_xlfn.IFNA(VLOOKUP(C2362,DSNXT!B:R,4,0),"")</f>
        <v>Hồng</v>
      </c>
      <c r="F2362" s="14" t="str">
        <f>_xlfn.IFNA(VLOOKUP(C2362,DSNXT!B:R,5,0),"")</f>
        <v>Free Size</v>
      </c>
      <c r="G2362" s="14" t="str">
        <f>_xlfn.IFNA(VLOOKUP(C2362,DSNXT!B:R,7,0),"")</f>
        <v>Mũ</v>
      </c>
      <c r="H2362" s="14" t="str">
        <f>_xlfn.IFNA(VLOOKUP(C2362,DSNXT!B:R,8,0),"")</f>
        <v>Mũ Panama</v>
      </c>
      <c r="I2362" s="14" t="str">
        <f>_xlfn.IFNA(VLOOKUP(C2362,DSNXT!B:R,17,0),"")</f>
        <v>#NA</v>
      </c>
      <c r="J2362" s="14">
        <f>_xlfn.IFNA(VLOOKUP(C2362,DSNXT!B:R,10,0),"")</f>
        <v>480000</v>
      </c>
      <c r="K2362" s="14">
        <f>_xlfn.IFNA(VLOOKUP(C2362,DSNXT!B:R,11,0),"")</f>
        <v>3</v>
      </c>
      <c r="M2362" s="8">
        <f>SUMIFS(NHẬP!N:N,NHẬP!D:D,NXT!C2357)</f>
        <v>0</v>
      </c>
      <c r="N2362" s="8">
        <f>SUMIFS(XUẤT!N:N,XUẤT!D:D,NXT!C2357)</f>
        <v>0</v>
      </c>
      <c r="O2362" s="8">
        <f t="shared" si="36"/>
        <v>0</v>
      </c>
    </row>
    <row r="2363" spans="3:15" hidden="1">
      <c r="C2363" s="2" t="s">
        <v>3900</v>
      </c>
      <c r="D2363" s="14" t="str">
        <f>_xlfn.IFNA(VLOOKUP(C2363,DSNXT!B:R,2,0),"")</f>
        <v>Mũ rộng vành nữ E9HAT426C</v>
      </c>
      <c r="E2363" s="14" t="str">
        <f>_xlfn.IFNA(VLOOKUP(C2363,DSNXT!B:R,4,0),"")</f>
        <v>Xanh lá cây</v>
      </c>
      <c r="F2363" s="14" t="str">
        <f>_xlfn.IFNA(VLOOKUP(C2363,DSNXT!B:R,5,0),"")</f>
        <v>Free Size</v>
      </c>
      <c r="G2363" s="14" t="str">
        <f>_xlfn.IFNA(VLOOKUP(C2363,DSNXT!B:R,7,0),"")</f>
        <v>Mũ</v>
      </c>
      <c r="H2363" s="14" t="str">
        <f>_xlfn.IFNA(VLOOKUP(C2363,DSNXT!B:R,8,0),"")</f>
        <v>Mũ rộng vành</v>
      </c>
      <c r="I2363" s="14" t="str">
        <f>_xlfn.IFNA(VLOOKUP(C2363,DSNXT!B:R,17,0),"")</f>
        <v>Nữ</v>
      </c>
      <c r="J2363" s="14">
        <f>_xlfn.IFNA(VLOOKUP(C2363,DSNXT!B:R,10,0),"")</f>
        <v>270000</v>
      </c>
      <c r="K2363" s="14">
        <f>_xlfn.IFNA(VLOOKUP(C2363,DSNXT!B:R,11,0),"")</f>
        <v>1</v>
      </c>
      <c r="M2363" s="8">
        <f>SUMIFS(NHẬP!N:N,NHẬP!D:D,NXT!C2358)</f>
        <v>0</v>
      </c>
      <c r="N2363" s="8">
        <f>SUMIFS(XUẤT!N:N,XUẤT!D:D,NXT!C2358)</f>
        <v>0</v>
      </c>
      <c r="O2363" s="8">
        <f t="shared" si="36"/>
        <v>0</v>
      </c>
    </row>
    <row r="2364" spans="3:15" hidden="1">
      <c r="C2364" s="2" t="s">
        <v>3902</v>
      </c>
      <c r="D2364" s="14" t="str">
        <f>_xlfn.IFNA(VLOOKUP(C2364,DSNXT!B:R,2,0),"")</f>
        <v>Mũ panama E9HAT426E</v>
      </c>
      <c r="E2364" s="14" t="str">
        <f>_xlfn.IFNA(VLOOKUP(C2364,DSNXT!B:R,4,0),"")</f>
        <v>Nâu</v>
      </c>
      <c r="F2364" s="14" t="str">
        <f>_xlfn.IFNA(VLOOKUP(C2364,DSNXT!B:R,5,0),"")</f>
        <v>Free Size</v>
      </c>
      <c r="G2364" s="14" t="str">
        <f>_xlfn.IFNA(VLOOKUP(C2364,DSNXT!B:R,7,0),"")</f>
        <v>Mũ</v>
      </c>
      <c r="H2364" s="14" t="str">
        <f>_xlfn.IFNA(VLOOKUP(C2364,DSNXT!B:R,8,0),"")</f>
        <v>Mũ Panama</v>
      </c>
      <c r="I2364" s="14" t="str">
        <f>_xlfn.IFNA(VLOOKUP(C2364,DSNXT!B:R,17,0),"")</f>
        <v>#NA</v>
      </c>
      <c r="J2364" s="14">
        <f>_xlfn.IFNA(VLOOKUP(C2364,DSNXT!B:R,10,0),"")</f>
        <v>250000</v>
      </c>
      <c r="K2364" s="14">
        <f>_xlfn.IFNA(VLOOKUP(C2364,DSNXT!B:R,11,0),"")</f>
        <v>1</v>
      </c>
      <c r="M2364" s="8">
        <f>SUMIFS(NHẬP!N:N,NHẬP!D:D,NXT!C2359)</f>
        <v>0</v>
      </c>
      <c r="N2364" s="8">
        <f>SUMIFS(XUẤT!N:N,XUẤT!D:D,NXT!C2359)</f>
        <v>0</v>
      </c>
      <c r="O2364" s="8">
        <f t="shared" si="36"/>
        <v>0</v>
      </c>
    </row>
    <row r="2365" spans="3:15" hidden="1">
      <c r="C2365" s="2" t="s">
        <v>3904</v>
      </c>
      <c r="D2365" s="14" t="str">
        <f>_xlfn.IFNA(VLOOKUP(C2365,DSNXT!B:R,2,0),"")</f>
        <v>Mũ panama E9HAT427E</v>
      </c>
      <c r="E2365" s="14" t="str">
        <f>_xlfn.IFNA(VLOOKUP(C2365,DSNXT!B:R,4,0),"")</f>
        <v>Đen</v>
      </c>
      <c r="F2365" s="14" t="str">
        <f>_xlfn.IFNA(VLOOKUP(C2365,DSNXT!B:R,5,0),"")</f>
        <v>Free Size</v>
      </c>
      <c r="G2365" s="14" t="str">
        <f>_xlfn.IFNA(VLOOKUP(C2365,DSNXT!B:R,7,0),"")</f>
        <v>Mũ</v>
      </c>
      <c r="H2365" s="14" t="str">
        <f>_xlfn.IFNA(VLOOKUP(C2365,DSNXT!B:R,8,0),"")</f>
        <v>Mũ Panama</v>
      </c>
      <c r="I2365" s="14" t="str">
        <f>_xlfn.IFNA(VLOOKUP(C2365,DSNXT!B:R,17,0),"")</f>
        <v>#NA</v>
      </c>
      <c r="J2365" s="14">
        <f>_xlfn.IFNA(VLOOKUP(C2365,DSNXT!B:R,10,0),"")</f>
        <v>250000</v>
      </c>
      <c r="K2365" s="14">
        <f>_xlfn.IFNA(VLOOKUP(C2365,DSNXT!B:R,11,0),"")</f>
        <v>5</v>
      </c>
      <c r="M2365" s="8">
        <f>SUMIFS(NHẬP!N:N,NHẬP!D:D,NXT!C2360)</f>
        <v>0</v>
      </c>
      <c r="N2365" s="8">
        <f>SUMIFS(XUẤT!N:N,XUẤT!D:D,NXT!C2360)</f>
        <v>0</v>
      </c>
      <c r="O2365" s="8">
        <f t="shared" si="36"/>
        <v>0</v>
      </c>
    </row>
    <row r="2366" spans="3:15" hidden="1">
      <c r="C2366" s="2" t="s">
        <v>3906</v>
      </c>
      <c r="D2366" s="14" t="str">
        <f>_xlfn.IFNA(VLOOKUP(C2366,DSNXT!B:R,2,0),"")</f>
        <v>Mũ Gaucho E9HAT429E</v>
      </c>
      <c r="E2366" s="14" t="str">
        <f>_xlfn.IFNA(VLOOKUP(C2366,DSNXT!B:R,4,0),"")</f>
        <v>Xanh da trời</v>
      </c>
      <c r="F2366" s="14" t="str">
        <f>_xlfn.IFNA(VLOOKUP(C2366,DSNXT!B:R,5,0),"")</f>
        <v>Free Size</v>
      </c>
      <c r="G2366" s="14" t="str">
        <f>_xlfn.IFNA(VLOOKUP(C2366,DSNXT!B:R,7,0),"")</f>
        <v>Mũ</v>
      </c>
      <c r="H2366" s="14" t="str">
        <f>_xlfn.IFNA(VLOOKUP(C2366,DSNXT!B:R,8,0),"")</f>
        <v>Mũ Gaucho</v>
      </c>
      <c r="I2366" s="14" t="str">
        <f>_xlfn.IFNA(VLOOKUP(C2366,DSNXT!B:R,17,0),"")</f>
        <v>#NA</v>
      </c>
      <c r="J2366" s="14">
        <f>_xlfn.IFNA(VLOOKUP(C2366,DSNXT!B:R,10,0),"")</f>
        <v>580000</v>
      </c>
      <c r="K2366" s="14">
        <f>_xlfn.IFNA(VLOOKUP(C2366,DSNXT!B:R,11,0),"")</f>
        <v>6</v>
      </c>
      <c r="M2366" s="8">
        <f>SUMIFS(NHẬP!N:N,NHẬP!D:D,NXT!C2361)</f>
        <v>0</v>
      </c>
      <c r="N2366" s="8">
        <f>SUMIFS(XUẤT!N:N,XUẤT!D:D,NXT!C2361)</f>
        <v>0</v>
      </c>
      <c r="O2366" s="8">
        <f t="shared" si="36"/>
        <v>0</v>
      </c>
    </row>
    <row r="2367" spans="3:15" hidden="1">
      <c r="C2367" s="2" t="s">
        <v>3909</v>
      </c>
      <c r="D2367" s="14" t="str">
        <f>_xlfn.IFNA(VLOOKUP(C2367,DSNXT!B:R,2,0),"")</f>
        <v>Mũ Gaucho E9HAT429E</v>
      </c>
      <c r="E2367" s="14" t="str">
        <f>_xlfn.IFNA(VLOOKUP(C2367,DSNXT!B:R,4,0),"")</f>
        <v>Đỏ rượu</v>
      </c>
      <c r="F2367" s="14" t="str">
        <f>_xlfn.IFNA(VLOOKUP(C2367,DSNXT!B:R,5,0),"")</f>
        <v>Free Size</v>
      </c>
      <c r="G2367" s="14" t="str">
        <f>_xlfn.IFNA(VLOOKUP(C2367,DSNXT!B:R,7,0),"")</f>
        <v>Mũ</v>
      </c>
      <c r="H2367" s="14" t="str">
        <f>_xlfn.IFNA(VLOOKUP(C2367,DSNXT!B:R,8,0),"")</f>
        <v>Mũ Gaucho</v>
      </c>
      <c r="I2367" s="14" t="str">
        <f>_xlfn.IFNA(VLOOKUP(C2367,DSNXT!B:R,17,0),"")</f>
        <v>#NA</v>
      </c>
      <c r="J2367" s="14">
        <f>_xlfn.IFNA(VLOOKUP(C2367,DSNXT!B:R,10,0),"")</f>
        <v>580000</v>
      </c>
      <c r="K2367" s="14">
        <f>_xlfn.IFNA(VLOOKUP(C2367,DSNXT!B:R,11,0),"")</f>
        <v>6</v>
      </c>
      <c r="M2367" s="8">
        <f>SUMIFS(NHẬP!N:N,NHẬP!D:D,NXT!C2362)</f>
        <v>0</v>
      </c>
      <c r="N2367" s="8">
        <f>SUMIFS(XUẤT!N:N,XUẤT!D:D,NXT!C2362)</f>
        <v>0</v>
      </c>
      <c r="O2367" s="8">
        <f t="shared" si="36"/>
        <v>0</v>
      </c>
    </row>
    <row r="2368" spans="3:15" hidden="1">
      <c r="C2368" s="2" t="s">
        <v>3910</v>
      </c>
      <c r="D2368" s="14" t="str">
        <f>_xlfn.IFNA(VLOOKUP(C2368,DSNXT!B:R,2,0),"")</f>
        <v>Mũ Gaucho E9HAT429E</v>
      </c>
      <c r="E2368" s="14" t="str">
        <f>_xlfn.IFNA(VLOOKUP(C2368,DSNXT!B:R,4,0),"")</f>
        <v>Vàng</v>
      </c>
      <c r="F2368" s="14" t="str">
        <f>_xlfn.IFNA(VLOOKUP(C2368,DSNXT!B:R,5,0),"")</f>
        <v>Free Size</v>
      </c>
      <c r="G2368" s="14" t="str">
        <f>_xlfn.IFNA(VLOOKUP(C2368,DSNXT!B:R,7,0),"")</f>
        <v>Mũ</v>
      </c>
      <c r="H2368" s="14" t="str">
        <f>_xlfn.IFNA(VLOOKUP(C2368,DSNXT!B:R,8,0),"")</f>
        <v>Mũ Gaucho</v>
      </c>
      <c r="I2368" s="14" t="str">
        <f>_xlfn.IFNA(VLOOKUP(C2368,DSNXT!B:R,17,0),"")</f>
        <v>#NA</v>
      </c>
      <c r="J2368" s="14">
        <f>_xlfn.IFNA(VLOOKUP(C2368,DSNXT!B:R,10,0),"")</f>
        <v>580000</v>
      </c>
      <c r="K2368" s="14">
        <f>_xlfn.IFNA(VLOOKUP(C2368,DSNXT!B:R,11,0),"")</f>
        <v>5</v>
      </c>
      <c r="M2368" s="8">
        <f>SUMIFS(NHẬP!N:N,NHẬP!D:D,NXT!C2363)</f>
        <v>0</v>
      </c>
      <c r="N2368" s="8">
        <f>SUMIFS(XUẤT!N:N,XUẤT!D:D,NXT!C2363)</f>
        <v>0</v>
      </c>
      <c r="O2368" s="8">
        <f t="shared" si="36"/>
        <v>0</v>
      </c>
    </row>
    <row r="2369" spans="3:15" hidden="1">
      <c r="C2369" s="2" t="s">
        <v>3911</v>
      </c>
      <c r="D2369" s="14" t="str">
        <f>_xlfn.IFNA(VLOOKUP(C2369,DSNXT!B:R,2,0),"")</f>
        <v>Mũ rộng vành E9HAT430C</v>
      </c>
      <c r="E2369" s="14" t="str">
        <f>_xlfn.IFNA(VLOOKUP(C2369,DSNXT!B:R,4,0),"")</f>
        <v>Hồng</v>
      </c>
      <c r="F2369" s="14" t="str">
        <f>_xlfn.IFNA(VLOOKUP(C2369,DSNXT!B:R,5,0),"")</f>
        <v>Free Size</v>
      </c>
      <c r="G2369" s="14" t="str">
        <f>_xlfn.IFNA(VLOOKUP(C2369,DSNXT!B:R,7,0),"")</f>
        <v>Mũ</v>
      </c>
      <c r="H2369" s="14" t="str">
        <f>_xlfn.IFNA(VLOOKUP(C2369,DSNXT!B:R,8,0),"")</f>
        <v>Mũ nan</v>
      </c>
      <c r="I2369" s="14" t="str">
        <f>_xlfn.IFNA(VLOOKUP(C2369,DSNXT!B:R,17,0),"")</f>
        <v>Nữ</v>
      </c>
      <c r="J2369" s="14">
        <f>_xlfn.IFNA(VLOOKUP(C2369,DSNXT!B:R,10,0),"")</f>
        <v>290000</v>
      </c>
      <c r="K2369" s="14">
        <f>_xlfn.IFNA(VLOOKUP(C2369,DSNXT!B:R,11,0),"")</f>
        <v>3</v>
      </c>
      <c r="M2369" s="8">
        <f>SUMIFS(NHẬP!N:N,NHẬP!D:D,NXT!C2364)</f>
        <v>0</v>
      </c>
      <c r="N2369" s="8">
        <f>SUMIFS(XUẤT!N:N,XUẤT!D:D,NXT!C2364)</f>
        <v>0</v>
      </c>
      <c r="O2369" s="8">
        <f t="shared" si="36"/>
        <v>0</v>
      </c>
    </row>
    <row r="2370" spans="3:15" hidden="1">
      <c r="C2370" s="2" t="s">
        <v>3913</v>
      </c>
      <c r="D2370" s="14" t="str">
        <f>_xlfn.IFNA(VLOOKUP(C2370,DSNXT!B:R,2,0),"")</f>
        <v>Mũ bê rê E9HAT430E</v>
      </c>
      <c r="E2370" s="14" t="str">
        <f>_xlfn.IFNA(VLOOKUP(C2370,DSNXT!B:R,4,0),"")</f>
        <v>Ghi-02</v>
      </c>
      <c r="F2370" s="14" t="str">
        <f>_xlfn.IFNA(VLOOKUP(C2370,DSNXT!B:R,5,0),"")</f>
        <v>Free Size</v>
      </c>
      <c r="G2370" s="14" t="str">
        <f>_xlfn.IFNA(VLOOKUP(C2370,DSNXT!B:R,7,0),"")</f>
        <v>Mũ</v>
      </c>
      <c r="H2370" s="14" t="str">
        <f>_xlfn.IFNA(VLOOKUP(C2370,DSNXT!B:R,8,0),"")</f>
        <v>Mũ bê rê</v>
      </c>
      <c r="I2370" s="14" t="str">
        <f>_xlfn.IFNA(VLOOKUP(C2370,DSNXT!B:R,17,0),"")</f>
        <v>#NA</v>
      </c>
      <c r="J2370" s="14">
        <f>_xlfn.IFNA(VLOOKUP(C2370,DSNXT!B:R,10,0),"")</f>
        <v>480000</v>
      </c>
      <c r="K2370" s="14">
        <f>_xlfn.IFNA(VLOOKUP(C2370,DSNXT!B:R,11,0),"")</f>
        <v>1</v>
      </c>
      <c r="M2370" s="8">
        <f>SUMIFS(NHẬP!N:N,NHẬP!D:D,NXT!C2365)</f>
        <v>0</v>
      </c>
      <c r="N2370" s="8">
        <f>SUMIFS(XUẤT!N:N,XUẤT!D:D,NXT!C2365)</f>
        <v>0</v>
      </c>
      <c r="O2370" s="8">
        <f t="shared" si="36"/>
        <v>0</v>
      </c>
    </row>
    <row r="2371" spans="3:15" hidden="1">
      <c r="C2371" s="2" t="s">
        <v>3916</v>
      </c>
      <c r="D2371" s="14" t="str">
        <f>_xlfn.IFNA(VLOOKUP(C2371,DSNXT!B:R,2,0),"")</f>
        <v>Mũ Gaucho E9HAT431E</v>
      </c>
      <c r="E2371" s="14" t="str">
        <f>_xlfn.IFNA(VLOOKUP(C2371,DSNXT!B:R,4,0),"")</f>
        <v>Be</v>
      </c>
      <c r="F2371" s="14" t="str">
        <f>_xlfn.IFNA(VLOOKUP(C2371,DSNXT!B:R,5,0),"")</f>
        <v>Free Size</v>
      </c>
      <c r="G2371" s="14" t="str">
        <f>_xlfn.IFNA(VLOOKUP(C2371,DSNXT!B:R,7,0),"")</f>
        <v>Mũ</v>
      </c>
      <c r="H2371" s="14" t="str">
        <f>_xlfn.IFNA(VLOOKUP(C2371,DSNXT!B:R,8,0),"")</f>
        <v>Mũ Gaucho</v>
      </c>
      <c r="I2371" s="14" t="str">
        <f>_xlfn.IFNA(VLOOKUP(C2371,DSNXT!B:R,17,0),"")</f>
        <v>#NA</v>
      </c>
      <c r="J2371" s="14">
        <f>_xlfn.IFNA(VLOOKUP(C2371,DSNXT!B:R,10,0),"")</f>
        <v>320000</v>
      </c>
      <c r="K2371" s="14">
        <f>_xlfn.IFNA(VLOOKUP(C2371,DSNXT!B:R,11,0),"")</f>
        <v>3</v>
      </c>
      <c r="M2371" s="8">
        <f>SUMIFS(NHẬP!N:N,NHẬP!D:D,NXT!C2366)</f>
        <v>0</v>
      </c>
      <c r="N2371" s="8">
        <f>SUMIFS(XUẤT!N:N,XUẤT!D:D,NXT!C2366)</f>
        <v>0</v>
      </c>
      <c r="O2371" s="8">
        <f t="shared" si="36"/>
        <v>0</v>
      </c>
    </row>
    <row r="2372" spans="3:15" hidden="1">
      <c r="C2372" s="2" t="s">
        <v>3918</v>
      </c>
      <c r="D2372" s="14" t="str">
        <f>_xlfn.IFNA(VLOOKUP(C2372,DSNXT!B:R,2,0),"")</f>
        <v>Mũ Gaucho E9HAT431E</v>
      </c>
      <c r="E2372" s="14" t="str">
        <f>_xlfn.IFNA(VLOOKUP(C2372,DSNXT!B:R,4,0),"")</f>
        <v>Ghi</v>
      </c>
      <c r="F2372" s="14" t="str">
        <f>_xlfn.IFNA(VLOOKUP(C2372,DSNXT!B:R,5,0),"")</f>
        <v>Free Size</v>
      </c>
      <c r="G2372" s="14" t="str">
        <f>_xlfn.IFNA(VLOOKUP(C2372,DSNXT!B:R,7,0),"")</f>
        <v>Mũ</v>
      </c>
      <c r="H2372" s="14" t="str">
        <f>_xlfn.IFNA(VLOOKUP(C2372,DSNXT!B:R,8,0),"")</f>
        <v>Mũ Gaucho</v>
      </c>
      <c r="I2372" s="14" t="str">
        <f>_xlfn.IFNA(VLOOKUP(C2372,DSNXT!B:R,17,0),"")</f>
        <v>#NA</v>
      </c>
      <c r="J2372" s="14">
        <f>_xlfn.IFNA(VLOOKUP(C2372,DSNXT!B:R,10,0),"")</f>
        <v>320000</v>
      </c>
      <c r="K2372" s="14">
        <f>_xlfn.IFNA(VLOOKUP(C2372,DSNXT!B:R,11,0),"")</f>
        <v>1</v>
      </c>
      <c r="M2372" s="8">
        <f>SUMIFS(NHẬP!N:N,NHẬP!D:D,NXT!C2367)</f>
        <v>0</v>
      </c>
      <c r="N2372" s="8">
        <f>SUMIFS(XUẤT!N:N,XUẤT!D:D,NXT!C2367)</f>
        <v>0</v>
      </c>
      <c r="O2372" s="8">
        <f t="shared" si="36"/>
        <v>0</v>
      </c>
    </row>
    <row r="2373" spans="3:15" hidden="1">
      <c r="C2373" s="2" t="s">
        <v>3919</v>
      </c>
      <c r="D2373" s="14" t="str">
        <f>_xlfn.IFNA(VLOOKUP(C2373,DSNXT!B:R,2,0),"")</f>
        <v>Mũ Gaucho E9HAT431E</v>
      </c>
      <c r="E2373" s="14" t="str">
        <f>_xlfn.IFNA(VLOOKUP(C2373,DSNXT!B:R,4,0),"")</f>
        <v>Hồng</v>
      </c>
      <c r="F2373" s="14" t="str">
        <f>_xlfn.IFNA(VLOOKUP(C2373,DSNXT!B:R,5,0),"")</f>
        <v>Free Size</v>
      </c>
      <c r="G2373" s="14" t="str">
        <f>_xlfn.IFNA(VLOOKUP(C2373,DSNXT!B:R,7,0),"")</f>
        <v>Mũ</v>
      </c>
      <c r="H2373" s="14" t="str">
        <f>_xlfn.IFNA(VLOOKUP(C2373,DSNXT!B:R,8,0),"")</f>
        <v>Mũ Gaucho</v>
      </c>
      <c r="I2373" s="14" t="str">
        <f>_xlfn.IFNA(VLOOKUP(C2373,DSNXT!B:R,17,0),"")</f>
        <v>#NA</v>
      </c>
      <c r="J2373" s="14">
        <f>_xlfn.IFNA(VLOOKUP(C2373,DSNXT!B:R,10,0),"")</f>
        <v>320000</v>
      </c>
      <c r="K2373" s="14">
        <f>_xlfn.IFNA(VLOOKUP(C2373,DSNXT!B:R,11,0),"")</f>
        <v>4</v>
      </c>
      <c r="M2373" s="8">
        <f>SUMIFS(NHẬP!N:N,NHẬP!D:D,NXT!C2368)</f>
        <v>0</v>
      </c>
      <c r="N2373" s="8">
        <f>SUMIFS(XUẤT!N:N,XUẤT!D:D,NXT!C2368)</f>
        <v>0</v>
      </c>
      <c r="O2373" s="8">
        <f t="shared" si="36"/>
        <v>0</v>
      </c>
    </row>
    <row r="2374" spans="3:15" hidden="1">
      <c r="C2374" s="2" t="s">
        <v>3920</v>
      </c>
      <c r="D2374" s="14" t="str">
        <f>_xlfn.IFNA(VLOOKUP(C2374,DSNXT!B:R,2,0),"")</f>
        <v>Mũ panama E9HAT432E</v>
      </c>
      <c r="E2374" s="14" t="str">
        <f>_xlfn.IFNA(VLOOKUP(C2374,DSNXT!B:R,4,0),"")</f>
        <v>Ghi</v>
      </c>
      <c r="F2374" s="14" t="str">
        <f>_xlfn.IFNA(VLOOKUP(C2374,DSNXT!B:R,5,0),"")</f>
        <v>Free Size</v>
      </c>
      <c r="G2374" s="14" t="str">
        <f>_xlfn.IFNA(VLOOKUP(C2374,DSNXT!B:R,7,0),"")</f>
        <v>Mũ</v>
      </c>
      <c r="H2374" s="14" t="str">
        <f>_xlfn.IFNA(VLOOKUP(C2374,DSNXT!B:R,8,0),"")</f>
        <v>Mũ Panama</v>
      </c>
      <c r="I2374" s="14" t="str">
        <f>_xlfn.IFNA(VLOOKUP(C2374,DSNXT!B:R,17,0),"")</f>
        <v>#NA</v>
      </c>
      <c r="J2374" s="14">
        <f>_xlfn.IFNA(VLOOKUP(C2374,DSNXT!B:R,10,0),"")</f>
        <v>340000</v>
      </c>
      <c r="K2374" s="14">
        <f>_xlfn.IFNA(VLOOKUP(C2374,DSNXT!B:R,11,0),"")</f>
        <v>2</v>
      </c>
      <c r="M2374" s="8">
        <f>SUMIFS(NHẬP!N:N,NHẬP!D:D,NXT!C2369)</f>
        <v>0</v>
      </c>
      <c r="N2374" s="8">
        <f>SUMIFS(XUẤT!N:N,XUẤT!D:D,NXT!C2369)</f>
        <v>0</v>
      </c>
      <c r="O2374" s="8">
        <f t="shared" si="36"/>
        <v>0</v>
      </c>
    </row>
    <row r="2375" spans="3:15" hidden="1">
      <c r="C2375" s="2" t="s">
        <v>3922</v>
      </c>
      <c r="D2375" s="14" t="str">
        <f>_xlfn.IFNA(VLOOKUP(C2375,DSNXT!B:R,2,0),"")</f>
        <v>Mũ Gaucho E9HAT433E</v>
      </c>
      <c r="E2375" s="14" t="str">
        <f>_xlfn.IFNA(VLOOKUP(C2375,DSNXT!B:R,4,0),"")</f>
        <v>Đen</v>
      </c>
      <c r="F2375" s="14" t="str">
        <f>_xlfn.IFNA(VLOOKUP(C2375,DSNXT!B:R,5,0),"")</f>
        <v>Free Size</v>
      </c>
      <c r="G2375" s="14" t="str">
        <f>_xlfn.IFNA(VLOOKUP(C2375,DSNXT!B:R,7,0),"")</f>
        <v>Mũ</v>
      </c>
      <c r="H2375" s="14" t="str">
        <f>_xlfn.IFNA(VLOOKUP(C2375,DSNXT!B:R,8,0),"")</f>
        <v>Mũ Gaucho</v>
      </c>
      <c r="I2375" s="14" t="str">
        <f>_xlfn.IFNA(VLOOKUP(C2375,DSNXT!B:R,17,0),"")</f>
        <v>#NA</v>
      </c>
      <c r="J2375" s="14">
        <f>_xlfn.IFNA(VLOOKUP(C2375,DSNXT!B:R,10,0),"")</f>
        <v>340000</v>
      </c>
      <c r="K2375" s="14">
        <f>_xlfn.IFNA(VLOOKUP(C2375,DSNXT!B:R,11,0),"")</f>
        <v>6</v>
      </c>
      <c r="M2375" s="8">
        <f>SUMIFS(NHẬP!N:N,NHẬP!D:D,NXT!C2370)</f>
        <v>0</v>
      </c>
      <c r="N2375" s="8">
        <f>SUMIFS(XUẤT!N:N,XUẤT!D:D,NXT!C2370)</f>
        <v>0</v>
      </c>
      <c r="O2375" s="8">
        <f t="shared" si="36"/>
        <v>0</v>
      </c>
    </row>
    <row r="2376" spans="3:15" hidden="1">
      <c r="C2376" s="2" t="s">
        <v>3924</v>
      </c>
      <c r="D2376" s="14" t="str">
        <f>_xlfn.IFNA(VLOOKUP(C2376,DSNXT!B:R,2,0),"")</f>
        <v>Mũ Gaucho E9HAT433E</v>
      </c>
      <c r="E2376" s="14" t="str">
        <f>_xlfn.IFNA(VLOOKUP(C2376,DSNXT!B:R,4,0),"")</f>
        <v>Ghi</v>
      </c>
      <c r="F2376" s="14" t="str">
        <f>_xlfn.IFNA(VLOOKUP(C2376,DSNXT!B:R,5,0),"")</f>
        <v>Free Size</v>
      </c>
      <c r="G2376" s="14" t="str">
        <f>_xlfn.IFNA(VLOOKUP(C2376,DSNXT!B:R,7,0),"")</f>
        <v>Mũ</v>
      </c>
      <c r="H2376" s="14" t="str">
        <f>_xlfn.IFNA(VLOOKUP(C2376,DSNXT!B:R,8,0),"")</f>
        <v>Mũ Gaucho</v>
      </c>
      <c r="I2376" s="14" t="str">
        <f>_xlfn.IFNA(VLOOKUP(C2376,DSNXT!B:R,17,0),"")</f>
        <v>#NA</v>
      </c>
      <c r="J2376" s="14">
        <f>_xlfn.IFNA(VLOOKUP(C2376,DSNXT!B:R,10,0),"")</f>
        <v>340000</v>
      </c>
      <c r="K2376" s="14">
        <f>_xlfn.IFNA(VLOOKUP(C2376,DSNXT!B:R,11,0),"")</f>
        <v>7</v>
      </c>
      <c r="M2376" s="8">
        <f>SUMIFS(NHẬP!N:N,NHẬP!D:D,NXT!C2371)</f>
        <v>0</v>
      </c>
      <c r="N2376" s="8">
        <f>SUMIFS(XUẤT!N:N,XUẤT!D:D,NXT!C2371)</f>
        <v>0</v>
      </c>
      <c r="O2376" s="8">
        <f t="shared" si="36"/>
        <v>0</v>
      </c>
    </row>
    <row r="2377" spans="3:15" hidden="1">
      <c r="C2377" s="2" t="s">
        <v>3925</v>
      </c>
      <c r="D2377" s="14" t="str">
        <f>_xlfn.IFNA(VLOOKUP(C2377,DSNXT!B:R,2,0),"")</f>
        <v>Mũ Gaucho E9HAT433E</v>
      </c>
      <c r="E2377" s="14" t="str">
        <f>_xlfn.IFNA(VLOOKUP(C2377,DSNXT!B:R,4,0),"")</f>
        <v>Trắng</v>
      </c>
      <c r="F2377" s="14" t="str">
        <f>_xlfn.IFNA(VLOOKUP(C2377,DSNXT!B:R,5,0),"")</f>
        <v>Free Size</v>
      </c>
      <c r="G2377" s="14" t="str">
        <f>_xlfn.IFNA(VLOOKUP(C2377,DSNXT!B:R,7,0),"")</f>
        <v>Mũ</v>
      </c>
      <c r="H2377" s="14" t="str">
        <f>_xlfn.IFNA(VLOOKUP(C2377,DSNXT!B:R,8,0),"")</f>
        <v>Mũ Gaucho</v>
      </c>
      <c r="I2377" s="14" t="str">
        <f>_xlfn.IFNA(VLOOKUP(C2377,DSNXT!B:R,17,0),"")</f>
        <v>#NA</v>
      </c>
      <c r="J2377" s="14">
        <f>_xlfn.IFNA(VLOOKUP(C2377,DSNXT!B:R,10,0),"")</f>
        <v>340000</v>
      </c>
      <c r="K2377" s="14">
        <f>_xlfn.IFNA(VLOOKUP(C2377,DSNXT!B:R,11,0),"")</f>
        <v>5</v>
      </c>
      <c r="M2377" s="8">
        <f>SUMIFS(NHẬP!N:N,NHẬP!D:D,NXT!C2372)</f>
        <v>0</v>
      </c>
      <c r="N2377" s="8">
        <f>SUMIFS(XUẤT!N:N,XUẤT!D:D,NXT!C2372)</f>
        <v>0</v>
      </c>
      <c r="O2377" s="8">
        <f t="shared" si="36"/>
        <v>0</v>
      </c>
    </row>
    <row r="2378" spans="3:15" hidden="1">
      <c r="C2378" s="2" t="s">
        <v>3926</v>
      </c>
      <c r="D2378" s="14" t="str">
        <f>_xlfn.IFNA(VLOOKUP(C2378,DSNXT!B:R,2,0),"")</f>
        <v>Mũ panama E9HAT434E</v>
      </c>
      <c r="E2378" s="14" t="str">
        <f>_xlfn.IFNA(VLOOKUP(C2378,DSNXT!B:R,4,0),"")</f>
        <v>Nâu</v>
      </c>
      <c r="F2378" s="14" t="str">
        <f>_xlfn.IFNA(VLOOKUP(C2378,DSNXT!B:R,5,0),"")</f>
        <v>Free Size</v>
      </c>
      <c r="G2378" s="14" t="str">
        <f>_xlfn.IFNA(VLOOKUP(C2378,DSNXT!B:R,7,0),"")</f>
        <v>Mũ</v>
      </c>
      <c r="H2378" s="14" t="str">
        <f>_xlfn.IFNA(VLOOKUP(C2378,DSNXT!B:R,8,0),"")</f>
        <v>Mũ Panama</v>
      </c>
      <c r="I2378" s="14" t="str">
        <f>_xlfn.IFNA(VLOOKUP(C2378,DSNXT!B:R,17,0),"")</f>
        <v>#NA</v>
      </c>
      <c r="J2378" s="14">
        <f>_xlfn.IFNA(VLOOKUP(C2378,DSNXT!B:R,10,0),"")</f>
        <v>340000</v>
      </c>
      <c r="K2378" s="14">
        <f>_xlfn.IFNA(VLOOKUP(C2378,DSNXT!B:R,11,0),"")</f>
        <v>1</v>
      </c>
      <c r="M2378" s="8">
        <f>SUMIFS(NHẬP!N:N,NHẬP!D:D,NXT!C2373)</f>
        <v>0</v>
      </c>
      <c r="N2378" s="8">
        <f>SUMIFS(XUẤT!N:N,XUẤT!D:D,NXT!C2373)</f>
        <v>0</v>
      </c>
      <c r="O2378" s="8">
        <f t="shared" si="36"/>
        <v>0</v>
      </c>
    </row>
    <row r="2379" spans="3:15" hidden="1">
      <c r="C2379" s="2" t="s">
        <v>3928</v>
      </c>
      <c r="D2379" s="14" t="str">
        <f>_xlfn.IFNA(VLOOKUP(C2379,DSNXT!B:R,2,0),"")</f>
        <v>Mũ panama E9HAT437E</v>
      </c>
      <c r="E2379" s="14" t="str">
        <f>_xlfn.IFNA(VLOOKUP(C2379,DSNXT!B:R,4,0),"")</f>
        <v>Ghi</v>
      </c>
      <c r="F2379" s="14" t="str">
        <f>_xlfn.IFNA(VLOOKUP(C2379,DSNXT!B:R,5,0),"")</f>
        <v>Free Size</v>
      </c>
      <c r="G2379" s="14" t="str">
        <f>_xlfn.IFNA(VLOOKUP(C2379,DSNXT!B:R,7,0),"")</f>
        <v>Mũ</v>
      </c>
      <c r="H2379" s="14" t="str">
        <f>_xlfn.IFNA(VLOOKUP(C2379,DSNXT!B:R,8,0),"")</f>
        <v>Mũ Panama</v>
      </c>
      <c r="I2379" s="14" t="str">
        <f>_xlfn.IFNA(VLOOKUP(C2379,DSNXT!B:R,17,0),"")</f>
        <v>#NA</v>
      </c>
      <c r="J2379" s="14">
        <f>_xlfn.IFNA(VLOOKUP(C2379,DSNXT!B:R,10,0),"")</f>
        <v>220000</v>
      </c>
      <c r="K2379" s="14">
        <f>_xlfn.IFNA(VLOOKUP(C2379,DSNXT!B:R,11,0),"")</f>
        <v>1</v>
      </c>
      <c r="M2379" s="8">
        <f>SUMIFS(NHẬP!N:N,NHẬP!D:D,NXT!C2374)</f>
        <v>0</v>
      </c>
      <c r="N2379" s="8">
        <f>SUMIFS(XUẤT!N:N,XUẤT!D:D,NXT!C2374)</f>
        <v>0</v>
      </c>
      <c r="O2379" s="8">
        <f t="shared" si="36"/>
        <v>0</v>
      </c>
    </row>
    <row r="2380" spans="3:15" hidden="1">
      <c r="C2380" s="2" t="s">
        <v>3930</v>
      </c>
      <c r="D2380" s="14" t="str">
        <f>_xlfn.IFNA(VLOOKUP(C2380,DSNXT!B:R,2,0),"")</f>
        <v>Dây buộc tóc E9HRB001E</v>
      </c>
      <c r="E2380" s="14" t="str">
        <f>_xlfn.IFNA(VLOOKUP(C2380,DSNXT!B:R,4,0),"")</f>
        <v>Mixed</v>
      </c>
      <c r="F2380" s="14" t="str">
        <f>_xlfn.IFNA(VLOOKUP(C2380,DSNXT!B:R,5,0),"")</f>
        <v>Free Size</v>
      </c>
      <c r="G2380" s="14" t="str">
        <f>_xlfn.IFNA(VLOOKUP(C2380,DSNXT!B:R,7,0),"")</f>
        <v>Phụ kiện tóc</v>
      </c>
      <c r="H2380" s="14" t="str">
        <f>_xlfn.IFNA(VLOOKUP(C2380,DSNXT!B:R,8,0),"")</f>
        <v>Dây buộc tóc</v>
      </c>
      <c r="I2380" s="14" t="str">
        <f>_xlfn.IFNA(VLOOKUP(C2380,DSNXT!B:R,17,0),"")</f>
        <v>#NA</v>
      </c>
      <c r="J2380" s="14">
        <f>_xlfn.IFNA(VLOOKUP(C2380,DSNXT!B:R,10,0),"")</f>
        <v>25000</v>
      </c>
      <c r="K2380" s="14">
        <f>_xlfn.IFNA(VLOOKUP(C2380,DSNXT!B:R,11,0),"")</f>
        <v>9</v>
      </c>
      <c r="M2380" s="8">
        <f>SUMIFS(NHẬP!N:N,NHẬP!D:D,NXT!C2375)</f>
        <v>0</v>
      </c>
      <c r="N2380" s="8">
        <f>SUMIFS(XUẤT!N:N,XUẤT!D:D,NXT!C2375)</f>
        <v>0</v>
      </c>
      <c r="O2380" s="8">
        <f t="shared" si="36"/>
        <v>0</v>
      </c>
    </row>
    <row r="2381" spans="3:15" hidden="1">
      <c r="C2381" s="2" t="s">
        <v>3933</v>
      </c>
      <c r="D2381" s="14" t="str">
        <f>_xlfn.IFNA(VLOOKUP(C2381,DSNXT!B:R,2,0),"")</f>
        <v>Dây buộc tóc E9HRB001F</v>
      </c>
      <c r="E2381" s="14" t="str">
        <f>_xlfn.IFNA(VLOOKUP(C2381,DSNXT!B:R,4,0),"")</f>
        <v>Mixed</v>
      </c>
      <c r="F2381" s="14" t="str">
        <f>_xlfn.IFNA(VLOOKUP(C2381,DSNXT!B:R,5,0),"")</f>
        <v>Free Size</v>
      </c>
      <c r="G2381" s="14" t="str">
        <f>_xlfn.IFNA(VLOOKUP(C2381,DSNXT!B:R,7,0),"")</f>
        <v>Phụ kiện tóc</v>
      </c>
      <c r="H2381" s="14" t="str">
        <f>_xlfn.IFNA(VLOOKUP(C2381,DSNXT!B:R,8,0),"")</f>
        <v>Dây buộc tóc</v>
      </c>
      <c r="I2381" s="14" t="str">
        <f>_xlfn.IFNA(VLOOKUP(C2381,DSNXT!B:R,17,0),"")</f>
        <v>#NA</v>
      </c>
      <c r="J2381" s="14">
        <f>_xlfn.IFNA(VLOOKUP(C2381,DSNXT!B:R,10,0),"")</f>
        <v>22000</v>
      </c>
      <c r="K2381" s="14">
        <f>_xlfn.IFNA(VLOOKUP(C2381,DSNXT!B:R,11,0),"")</f>
        <v>56</v>
      </c>
      <c r="M2381" s="8">
        <f>SUMIFS(NHẬP!N:N,NHẬP!D:D,NXT!C2376)</f>
        <v>0</v>
      </c>
      <c r="N2381" s="8">
        <f>SUMIFS(XUẤT!N:N,XUẤT!D:D,NXT!C2376)</f>
        <v>0</v>
      </c>
      <c r="O2381" s="8">
        <f t="shared" si="36"/>
        <v>0</v>
      </c>
    </row>
    <row r="2382" spans="3:15" hidden="1">
      <c r="C2382" s="2" t="s">
        <v>3935</v>
      </c>
      <c r="D2382" s="14" t="str">
        <f>_xlfn.IFNA(VLOOKUP(C2382,DSNXT!B:R,2,0),"")</f>
        <v>Dây buộc tóc E9HRB002F</v>
      </c>
      <c r="E2382" s="14" t="str">
        <f>_xlfn.IFNA(VLOOKUP(C2382,DSNXT!B:R,4,0),"")</f>
        <v>Mixed</v>
      </c>
      <c r="F2382" s="14" t="str">
        <f>_xlfn.IFNA(VLOOKUP(C2382,DSNXT!B:R,5,0),"")</f>
        <v>Free Size</v>
      </c>
      <c r="G2382" s="14" t="str">
        <f>_xlfn.IFNA(VLOOKUP(C2382,DSNXT!B:R,7,0),"")</f>
        <v>Phụ kiện tóc</v>
      </c>
      <c r="H2382" s="14" t="str">
        <f>_xlfn.IFNA(VLOOKUP(C2382,DSNXT!B:R,8,0),"")</f>
        <v>Dây buộc tóc</v>
      </c>
      <c r="I2382" s="14" t="str">
        <f>_xlfn.IFNA(VLOOKUP(C2382,DSNXT!B:R,17,0),"")</f>
        <v>#NA</v>
      </c>
      <c r="J2382" s="14">
        <f>_xlfn.IFNA(VLOOKUP(C2382,DSNXT!B:R,10,0),"")</f>
        <v>22000</v>
      </c>
      <c r="K2382" s="14">
        <f>_xlfn.IFNA(VLOOKUP(C2382,DSNXT!B:R,11,0),"")</f>
        <v>54</v>
      </c>
      <c r="M2382" s="8">
        <f>SUMIFS(NHẬP!N:N,NHẬP!D:D,NXT!C2377)</f>
        <v>0</v>
      </c>
      <c r="N2382" s="8">
        <f>SUMIFS(XUẤT!N:N,XUẤT!D:D,NXT!C2377)</f>
        <v>0</v>
      </c>
      <c r="O2382" s="8">
        <f t="shared" si="36"/>
        <v>0</v>
      </c>
    </row>
    <row r="2383" spans="3:15" hidden="1">
      <c r="C2383" s="2" t="s">
        <v>3937</v>
      </c>
      <c r="D2383" s="14" t="str">
        <f>_xlfn.IFNA(VLOOKUP(C2383,DSNXT!B:R,2,0),"")</f>
        <v>Dây buộc tóc E9HRB003E</v>
      </c>
      <c r="E2383" s="14" t="str">
        <f>_xlfn.IFNA(VLOOKUP(C2383,DSNXT!B:R,4,0),"")</f>
        <v>Mixed</v>
      </c>
      <c r="F2383" s="14" t="str">
        <f>_xlfn.IFNA(VLOOKUP(C2383,DSNXT!B:R,5,0),"")</f>
        <v>Free Size</v>
      </c>
      <c r="G2383" s="14" t="str">
        <f>_xlfn.IFNA(VLOOKUP(C2383,DSNXT!B:R,7,0),"")</f>
        <v>Phụ kiện tóc</v>
      </c>
      <c r="H2383" s="14" t="str">
        <f>_xlfn.IFNA(VLOOKUP(C2383,DSNXT!B:R,8,0),"")</f>
        <v>Dây buộc tóc</v>
      </c>
      <c r="I2383" s="14" t="str">
        <f>_xlfn.IFNA(VLOOKUP(C2383,DSNXT!B:R,17,0),"")</f>
        <v>#NA</v>
      </c>
      <c r="J2383" s="14">
        <f>_xlfn.IFNA(VLOOKUP(C2383,DSNXT!B:R,10,0),"")</f>
        <v>25000</v>
      </c>
      <c r="K2383" s="14">
        <f>_xlfn.IFNA(VLOOKUP(C2383,DSNXT!B:R,11,0),"")</f>
        <v>1</v>
      </c>
      <c r="M2383" s="8">
        <f>SUMIFS(NHẬP!N:N,NHẬP!D:D,NXT!C2378)</f>
        <v>0</v>
      </c>
      <c r="N2383" s="8">
        <f>SUMIFS(XUẤT!N:N,XUẤT!D:D,NXT!C2378)</f>
        <v>0</v>
      </c>
      <c r="O2383" s="8">
        <f t="shared" si="36"/>
        <v>0</v>
      </c>
    </row>
    <row r="2384" spans="3:15" hidden="1">
      <c r="C2384" s="2" t="s">
        <v>3939</v>
      </c>
      <c r="D2384" s="14" t="str">
        <f>_xlfn.IFNA(VLOOKUP(C2384,DSNXT!B:R,2,0),"")</f>
        <v>Dây buộc tóc E9HRB003F</v>
      </c>
      <c r="E2384" s="14" t="str">
        <f>_xlfn.IFNA(VLOOKUP(C2384,DSNXT!B:R,4,0),"")</f>
        <v>Mixed</v>
      </c>
      <c r="F2384" s="14" t="str">
        <f>_xlfn.IFNA(VLOOKUP(C2384,DSNXT!B:R,5,0),"")</f>
        <v>Free Size</v>
      </c>
      <c r="G2384" s="14" t="str">
        <f>_xlfn.IFNA(VLOOKUP(C2384,DSNXT!B:R,7,0),"")</f>
        <v>Phụ kiện tóc</v>
      </c>
      <c r="H2384" s="14" t="str">
        <f>_xlfn.IFNA(VLOOKUP(C2384,DSNXT!B:R,8,0),"")</f>
        <v>Dây buộc tóc</v>
      </c>
      <c r="I2384" s="14" t="str">
        <f>_xlfn.IFNA(VLOOKUP(C2384,DSNXT!B:R,17,0),"")</f>
        <v>#NA</v>
      </c>
      <c r="J2384" s="14">
        <f>_xlfn.IFNA(VLOOKUP(C2384,DSNXT!B:R,10,0),"")</f>
        <v>22000</v>
      </c>
      <c r="K2384" s="14">
        <f>_xlfn.IFNA(VLOOKUP(C2384,DSNXT!B:R,11,0),"")</f>
        <v>54</v>
      </c>
      <c r="M2384" s="8">
        <f>SUMIFS(NHẬP!N:N,NHẬP!D:D,NXT!C2379)</f>
        <v>0</v>
      </c>
      <c r="N2384" s="8">
        <f>SUMIFS(XUẤT!N:N,XUẤT!D:D,NXT!C2379)</f>
        <v>0</v>
      </c>
      <c r="O2384" s="8">
        <f t="shared" ref="O2384:O2447" si="37">L2384+M2384-N2384</f>
        <v>0</v>
      </c>
    </row>
    <row r="2385" spans="3:15" hidden="1">
      <c r="C2385" s="2" t="s">
        <v>3941</v>
      </c>
      <c r="D2385" s="14" t="str">
        <f>_xlfn.IFNA(VLOOKUP(C2385,DSNXT!B:R,2,0),"")</f>
        <v>Dây buộc tóc E9HRB004F</v>
      </c>
      <c r="E2385" s="14" t="str">
        <f>_xlfn.IFNA(VLOOKUP(C2385,DSNXT!B:R,4,0),"")</f>
        <v>Mixed</v>
      </c>
      <c r="F2385" s="14" t="str">
        <f>_xlfn.IFNA(VLOOKUP(C2385,DSNXT!B:R,5,0),"")</f>
        <v>Free Size</v>
      </c>
      <c r="G2385" s="14" t="str">
        <f>_xlfn.IFNA(VLOOKUP(C2385,DSNXT!B:R,7,0),"")</f>
        <v>Phụ kiện tóc</v>
      </c>
      <c r="H2385" s="14" t="str">
        <f>_xlfn.IFNA(VLOOKUP(C2385,DSNXT!B:R,8,0),"")</f>
        <v>Dây buộc tóc</v>
      </c>
      <c r="I2385" s="14" t="str">
        <f>_xlfn.IFNA(VLOOKUP(C2385,DSNXT!B:R,17,0),"")</f>
        <v>#NA</v>
      </c>
      <c r="J2385" s="14">
        <f>_xlfn.IFNA(VLOOKUP(C2385,DSNXT!B:R,10,0),"")</f>
        <v>20000</v>
      </c>
      <c r="K2385" s="14">
        <f>_xlfn.IFNA(VLOOKUP(C2385,DSNXT!B:R,11,0),"")</f>
        <v>55</v>
      </c>
      <c r="M2385" s="8">
        <f>SUMIFS(NHẬP!N:N,NHẬP!D:D,NXT!C2380)</f>
        <v>0</v>
      </c>
      <c r="N2385" s="8">
        <f>SUMIFS(XUẤT!N:N,XUẤT!D:D,NXT!C2380)</f>
        <v>0</v>
      </c>
      <c r="O2385" s="8">
        <f t="shared" si="37"/>
        <v>0</v>
      </c>
    </row>
    <row r="2386" spans="3:15" hidden="1">
      <c r="C2386" s="2" t="s">
        <v>3943</v>
      </c>
      <c r="D2386" s="14" t="str">
        <f>_xlfn.IFNA(VLOOKUP(C2386,DSNXT!B:R,2,0),"")</f>
        <v>Dây buộc tóc E9HRB005F</v>
      </c>
      <c r="E2386" s="14" t="str">
        <f>_xlfn.IFNA(VLOOKUP(C2386,DSNXT!B:R,4,0),"")</f>
        <v>Mixed</v>
      </c>
      <c r="F2386" s="14" t="str">
        <f>_xlfn.IFNA(VLOOKUP(C2386,DSNXT!B:R,5,0),"")</f>
        <v>Free Size</v>
      </c>
      <c r="G2386" s="14" t="str">
        <f>_xlfn.IFNA(VLOOKUP(C2386,DSNXT!B:R,7,0),"")</f>
        <v>Phụ kiện tóc</v>
      </c>
      <c r="H2386" s="14" t="str">
        <f>_xlfn.IFNA(VLOOKUP(C2386,DSNXT!B:R,8,0),"")</f>
        <v>Dây buộc tóc</v>
      </c>
      <c r="I2386" s="14" t="str">
        <f>_xlfn.IFNA(VLOOKUP(C2386,DSNXT!B:R,17,0),"")</f>
        <v>#NA</v>
      </c>
      <c r="J2386" s="14">
        <f>_xlfn.IFNA(VLOOKUP(C2386,DSNXT!B:R,10,0),"")</f>
        <v>20000</v>
      </c>
      <c r="K2386" s="14">
        <f>_xlfn.IFNA(VLOOKUP(C2386,DSNXT!B:R,11,0),"")</f>
        <v>47</v>
      </c>
      <c r="M2386" s="8">
        <f>SUMIFS(NHẬP!N:N,NHẬP!D:D,NXT!C2381)</f>
        <v>0</v>
      </c>
      <c r="N2386" s="8">
        <f>SUMIFS(XUẤT!N:N,XUẤT!D:D,NXT!C2381)</f>
        <v>0</v>
      </c>
      <c r="O2386" s="8">
        <f t="shared" si="37"/>
        <v>0</v>
      </c>
    </row>
    <row r="2387" spans="3:15" hidden="1">
      <c r="C2387" s="2" t="s">
        <v>3945</v>
      </c>
      <c r="D2387" s="14" t="str">
        <f>_xlfn.IFNA(VLOOKUP(C2387,DSNXT!B:R,2,0),"")</f>
        <v>Dây buộc tóc nữ E9HRB006D</v>
      </c>
      <c r="E2387" s="14" t="str">
        <f>_xlfn.IFNA(VLOOKUP(C2387,DSNXT!B:R,4,0),"")</f>
        <v>Mixed</v>
      </c>
      <c r="F2387" s="14" t="str">
        <f>_xlfn.IFNA(VLOOKUP(C2387,DSNXT!B:R,5,0),"")</f>
        <v xml:space="preserve"> Φ5x0.2</v>
      </c>
      <c r="G2387" s="14" t="str">
        <f>_xlfn.IFNA(VLOOKUP(C2387,DSNXT!B:R,7,0),"")</f>
        <v>Phụ kiện tóc</v>
      </c>
      <c r="H2387" s="14" t="str">
        <f>_xlfn.IFNA(VLOOKUP(C2387,DSNXT!B:R,8,0),"")</f>
        <v>Dây buộc tóc</v>
      </c>
      <c r="I2387" s="14" t="str">
        <f>_xlfn.IFNA(VLOOKUP(C2387,DSNXT!B:R,17,0),"")</f>
        <v>Nữ</v>
      </c>
      <c r="J2387" s="14">
        <f>_xlfn.IFNA(VLOOKUP(C2387,DSNXT!B:R,10,0),"")</f>
        <v>28000</v>
      </c>
      <c r="K2387" s="14">
        <f>_xlfn.IFNA(VLOOKUP(C2387,DSNXT!B:R,11,0),"")</f>
        <v>1</v>
      </c>
      <c r="M2387" s="8">
        <f>SUMIFS(NHẬP!N:N,NHẬP!D:D,NXT!C2382)</f>
        <v>0</v>
      </c>
      <c r="N2387" s="8">
        <f>SUMIFS(XUẤT!N:N,XUẤT!D:D,NXT!C2382)</f>
        <v>0</v>
      </c>
      <c r="O2387" s="8">
        <f t="shared" si="37"/>
        <v>0</v>
      </c>
    </row>
    <row r="2388" spans="3:15" hidden="1">
      <c r="C2388" s="2" t="s">
        <v>3948</v>
      </c>
      <c r="D2388" s="14" t="str">
        <f>_xlfn.IFNA(VLOOKUP(C2388,DSNXT!B:R,2,0),"")</f>
        <v>Dây buộc tóc E9HRB006F</v>
      </c>
      <c r="E2388" s="14" t="str">
        <f>_xlfn.IFNA(VLOOKUP(C2388,DSNXT!B:R,4,0),"")</f>
        <v>Mixed</v>
      </c>
      <c r="F2388" s="14" t="str">
        <f>_xlfn.IFNA(VLOOKUP(C2388,DSNXT!B:R,5,0),"")</f>
        <v>Free Size</v>
      </c>
      <c r="G2388" s="14" t="str">
        <f>_xlfn.IFNA(VLOOKUP(C2388,DSNXT!B:R,7,0),"")</f>
        <v>Phụ kiện tóc</v>
      </c>
      <c r="H2388" s="14" t="str">
        <f>_xlfn.IFNA(VLOOKUP(C2388,DSNXT!B:R,8,0),"")</f>
        <v>Dây buộc tóc</v>
      </c>
      <c r="I2388" s="14" t="str">
        <f>_xlfn.IFNA(VLOOKUP(C2388,DSNXT!B:R,17,0),"")</f>
        <v>#NA</v>
      </c>
      <c r="J2388" s="14">
        <f>_xlfn.IFNA(VLOOKUP(C2388,DSNXT!B:R,10,0),"")</f>
        <v>20000</v>
      </c>
      <c r="K2388" s="14">
        <f>_xlfn.IFNA(VLOOKUP(C2388,DSNXT!B:R,11,0),"")</f>
        <v>47</v>
      </c>
      <c r="M2388" s="8">
        <f>SUMIFS(NHẬP!N:N,NHẬP!D:D,NXT!C2383)</f>
        <v>0</v>
      </c>
      <c r="N2388" s="8">
        <f>SUMIFS(XUẤT!N:N,XUẤT!D:D,NXT!C2383)</f>
        <v>0</v>
      </c>
      <c r="O2388" s="8">
        <f t="shared" si="37"/>
        <v>0</v>
      </c>
    </row>
    <row r="2389" spans="3:15" hidden="1">
      <c r="C2389" s="2" t="s">
        <v>3950</v>
      </c>
      <c r="D2389" s="14" t="str">
        <f>_xlfn.IFNA(VLOOKUP(C2389,DSNXT!B:R,2,0),"")</f>
        <v>Dây buộc tóc E9HRB007F</v>
      </c>
      <c r="E2389" s="14" t="str">
        <f>_xlfn.IFNA(VLOOKUP(C2389,DSNXT!B:R,4,0),"")</f>
        <v>Mixed</v>
      </c>
      <c r="F2389" s="14" t="str">
        <f>_xlfn.IFNA(VLOOKUP(C2389,DSNXT!B:R,5,0),"")</f>
        <v>Free Size</v>
      </c>
      <c r="G2389" s="14" t="str">
        <f>_xlfn.IFNA(VLOOKUP(C2389,DSNXT!B:R,7,0),"")</f>
        <v>Phụ kiện tóc</v>
      </c>
      <c r="H2389" s="14" t="str">
        <f>_xlfn.IFNA(VLOOKUP(C2389,DSNXT!B:R,8,0),"")</f>
        <v>Dây buộc tóc</v>
      </c>
      <c r="I2389" s="14" t="str">
        <f>_xlfn.IFNA(VLOOKUP(C2389,DSNXT!B:R,17,0),"")</f>
        <v>#NA</v>
      </c>
      <c r="J2389" s="14">
        <f>_xlfn.IFNA(VLOOKUP(C2389,DSNXT!B:R,10,0),"")</f>
        <v>22000</v>
      </c>
      <c r="K2389" s="14">
        <f>_xlfn.IFNA(VLOOKUP(C2389,DSNXT!B:R,11,0),"")</f>
        <v>65</v>
      </c>
      <c r="M2389" s="8">
        <f>SUMIFS(NHẬP!N:N,NHẬP!D:D,NXT!C2384)</f>
        <v>0</v>
      </c>
      <c r="N2389" s="8">
        <f>SUMIFS(XUẤT!N:N,XUẤT!D:D,NXT!C2384)</f>
        <v>0</v>
      </c>
      <c r="O2389" s="8">
        <f t="shared" si="37"/>
        <v>0</v>
      </c>
    </row>
    <row r="2390" spans="3:15" hidden="1">
      <c r="C2390" s="2" t="s">
        <v>3952</v>
      </c>
      <c r="D2390" s="14" t="str">
        <f>_xlfn.IFNA(VLOOKUP(C2390,DSNXT!B:R,2,0),"")</f>
        <v>Dây buộc tóc E9HRB008E</v>
      </c>
      <c r="E2390" s="14" t="str">
        <f>_xlfn.IFNA(VLOOKUP(C2390,DSNXT!B:R,4,0),"")</f>
        <v>Mixed</v>
      </c>
      <c r="F2390" s="14" t="str">
        <f>_xlfn.IFNA(VLOOKUP(C2390,DSNXT!B:R,5,0),"")</f>
        <v>Free Size</v>
      </c>
      <c r="G2390" s="14" t="str">
        <f>_xlfn.IFNA(VLOOKUP(C2390,DSNXT!B:R,7,0),"")</f>
        <v>Phụ kiện tóc</v>
      </c>
      <c r="H2390" s="14" t="str">
        <f>_xlfn.IFNA(VLOOKUP(C2390,DSNXT!B:R,8,0),"")</f>
        <v>Dây buộc tóc</v>
      </c>
      <c r="I2390" s="14" t="str">
        <f>_xlfn.IFNA(VLOOKUP(C2390,DSNXT!B:R,17,0),"")</f>
        <v>#NA</v>
      </c>
      <c r="J2390" s="14">
        <f>_xlfn.IFNA(VLOOKUP(C2390,DSNXT!B:R,10,0),"")</f>
        <v>25000</v>
      </c>
      <c r="K2390" s="14">
        <f>_xlfn.IFNA(VLOOKUP(C2390,DSNXT!B:R,11,0),"")</f>
        <v>3</v>
      </c>
      <c r="M2390" s="8">
        <f>SUMIFS(NHẬP!N:N,NHẬP!D:D,NXT!C2385)</f>
        <v>0</v>
      </c>
      <c r="N2390" s="8">
        <f>SUMIFS(XUẤT!N:N,XUẤT!D:D,NXT!C2385)</f>
        <v>0</v>
      </c>
      <c r="O2390" s="8">
        <f t="shared" si="37"/>
        <v>0</v>
      </c>
    </row>
    <row r="2391" spans="3:15" hidden="1">
      <c r="C2391" s="2" t="s">
        <v>3954</v>
      </c>
      <c r="D2391" s="14" t="str">
        <f>_xlfn.IFNA(VLOOKUP(C2391,DSNXT!B:R,2,0),"")</f>
        <v>Dây buộc tóc E9HRB008F</v>
      </c>
      <c r="E2391" s="14" t="str">
        <f>_xlfn.IFNA(VLOOKUP(C2391,DSNXT!B:R,4,0),"")</f>
        <v>Mixed</v>
      </c>
      <c r="F2391" s="14" t="str">
        <f>_xlfn.IFNA(VLOOKUP(C2391,DSNXT!B:R,5,0),"")</f>
        <v>Free Size</v>
      </c>
      <c r="G2391" s="14" t="str">
        <f>_xlfn.IFNA(VLOOKUP(C2391,DSNXT!B:R,7,0),"")</f>
        <v>Phụ kiện tóc</v>
      </c>
      <c r="H2391" s="14" t="str">
        <f>_xlfn.IFNA(VLOOKUP(C2391,DSNXT!B:R,8,0),"")</f>
        <v>Dây buộc tóc</v>
      </c>
      <c r="I2391" s="14" t="str">
        <f>_xlfn.IFNA(VLOOKUP(C2391,DSNXT!B:R,17,0),"")</f>
        <v>#NA</v>
      </c>
      <c r="J2391" s="14">
        <f>_xlfn.IFNA(VLOOKUP(C2391,DSNXT!B:R,10,0),"")</f>
        <v>20000</v>
      </c>
      <c r="K2391" s="14">
        <f>_xlfn.IFNA(VLOOKUP(C2391,DSNXT!B:R,11,0),"")</f>
        <v>61</v>
      </c>
      <c r="M2391" s="8">
        <f>SUMIFS(NHẬP!N:N,NHẬP!D:D,NXT!C2386)</f>
        <v>0</v>
      </c>
      <c r="N2391" s="8">
        <f>SUMIFS(XUẤT!N:N,XUẤT!D:D,NXT!C2386)</f>
        <v>0</v>
      </c>
      <c r="O2391" s="8">
        <f t="shared" si="37"/>
        <v>0</v>
      </c>
    </row>
    <row r="2392" spans="3:15" hidden="1">
      <c r="C2392" s="2" t="s">
        <v>3956</v>
      </c>
      <c r="D2392" s="14" t="str">
        <f>_xlfn.IFNA(VLOOKUP(C2392,DSNXT!B:R,2,0),"")</f>
        <v>Dây buộc tóc E9HRB009F</v>
      </c>
      <c r="E2392" s="14" t="str">
        <f>_xlfn.IFNA(VLOOKUP(C2392,DSNXT!B:R,4,0),"")</f>
        <v>Mixed</v>
      </c>
      <c r="F2392" s="14" t="str">
        <f>_xlfn.IFNA(VLOOKUP(C2392,DSNXT!B:R,5,0),"")</f>
        <v>Free Size</v>
      </c>
      <c r="G2392" s="14" t="str">
        <f>_xlfn.IFNA(VLOOKUP(C2392,DSNXT!B:R,7,0),"")</f>
        <v>Phụ kiện tóc</v>
      </c>
      <c r="H2392" s="14" t="str">
        <f>_xlfn.IFNA(VLOOKUP(C2392,DSNXT!B:R,8,0),"")</f>
        <v>Dây buộc tóc</v>
      </c>
      <c r="I2392" s="14" t="str">
        <f>_xlfn.IFNA(VLOOKUP(C2392,DSNXT!B:R,17,0),"")</f>
        <v>#NA</v>
      </c>
      <c r="J2392" s="14">
        <f>_xlfn.IFNA(VLOOKUP(C2392,DSNXT!B:R,10,0),"")</f>
        <v>22000</v>
      </c>
      <c r="K2392" s="14">
        <f>_xlfn.IFNA(VLOOKUP(C2392,DSNXT!B:R,11,0),"")</f>
        <v>61</v>
      </c>
      <c r="M2392" s="8">
        <f>SUMIFS(NHẬP!N:N,NHẬP!D:D,NXT!C2387)</f>
        <v>0</v>
      </c>
      <c r="N2392" s="8">
        <f>SUMIFS(XUẤT!N:N,XUẤT!D:D,NXT!C2387)</f>
        <v>0</v>
      </c>
      <c r="O2392" s="8">
        <f t="shared" si="37"/>
        <v>0</v>
      </c>
    </row>
    <row r="2393" spans="3:15" hidden="1">
      <c r="C2393" s="2" t="s">
        <v>3958</v>
      </c>
      <c r="D2393" s="14" t="str">
        <f>_xlfn.IFNA(VLOOKUP(C2393,DSNXT!B:R,2,0),"")</f>
        <v>Dây buộc tóc E9HRB010F</v>
      </c>
      <c r="E2393" s="14" t="str">
        <f>_xlfn.IFNA(VLOOKUP(C2393,DSNXT!B:R,4,0),"")</f>
        <v>Mixed</v>
      </c>
      <c r="F2393" s="14" t="str">
        <f>_xlfn.IFNA(VLOOKUP(C2393,DSNXT!B:R,5,0),"")</f>
        <v>Free Size</v>
      </c>
      <c r="G2393" s="14" t="str">
        <f>_xlfn.IFNA(VLOOKUP(C2393,DSNXT!B:R,7,0),"")</f>
        <v>Phụ kiện tóc</v>
      </c>
      <c r="H2393" s="14" t="str">
        <f>_xlfn.IFNA(VLOOKUP(C2393,DSNXT!B:R,8,0),"")</f>
        <v>Dây buộc tóc</v>
      </c>
      <c r="I2393" s="14" t="str">
        <f>_xlfn.IFNA(VLOOKUP(C2393,DSNXT!B:R,17,0),"")</f>
        <v>#NA</v>
      </c>
      <c r="J2393" s="14">
        <f>_xlfn.IFNA(VLOOKUP(C2393,DSNXT!B:R,10,0),"")</f>
        <v>22000</v>
      </c>
      <c r="K2393" s="14">
        <f>_xlfn.IFNA(VLOOKUP(C2393,DSNXT!B:R,11,0),"")</f>
        <v>42</v>
      </c>
      <c r="M2393" s="8">
        <f>SUMIFS(NHẬP!N:N,NHẬP!D:D,NXT!C2388)</f>
        <v>0</v>
      </c>
      <c r="N2393" s="8">
        <f>SUMIFS(XUẤT!N:N,XUẤT!D:D,NXT!C2388)</f>
        <v>0</v>
      </c>
      <c r="O2393" s="8">
        <f t="shared" si="37"/>
        <v>0</v>
      </c>
    </row>
    <row r="2394" spans="3:15" hidden="1">
      <c r="C2394" s="2" t="s">
        <v>3960</v>
      </c>
      <c r="D2394" s="14" t="str">
        <f>_xlfn.IFNA(VLOOKUP(C2394,DSNXT!B:R,2,0),"")</f>
        <v>Dây buộc tóc E9HRB011F</v>
      </c>
      <c r="E2394" s="14" t="str">
        <f>_xlfn.IFNA(VLOOKUP(C2394,DSNXT!B:R,4,0),"")</f>
        <v>Mixed</v>
      </c>
      <c r="F2394" s="14" t="str">
        <f>_xlfn.IFNA(VLOOKUP(C2394,DSNXT!B:R,5,0),"")</f>
        <v>Free Size</v>
      </c>
      <c r="G2394" s="14" t="str">
        <f>_xlfn.IFNA(VLOOKUP(C2394,DSNXT!B:R,7,0),"")</f>
        <v>Phụ kiện tóc</v>
      </c>
      <c r="H2394" s="14" t="str">
        <f>_xlfn.IFNA(VLOOKUP(C2394,DSNXT!B:R,8,0),"")</f>
        <v>Dây buộc tóc</v>
      </c>
      <c r="I2394" s="14" t="str">
        <f>_xlfn.IFNA(VLOOKUP(C2394,DSNXT!B:R,17,0),"")</f>
        <v>#NA</v>
      </c>
      <c r="J2394" s="14">
        <f>_xlfn.IFNA(VLOOKUP(C2394,DSNXT!B:R,10,0),"")</f>
        <v>22000</v>
      </c>
      <c r="K2394" s="14">
        <f>_xlfn.IFNA(VLOOKUP(C2394,DSNXT!B:R,11,0),"")</f>
        <v>46</v>
      </c>
      <c r="M2394" s="8">
        <f>SUMIFS(NHẬP!N:N,NHẬP!D:D,NXT!C2389)</f>
        <v>0</v>
      </c>
      <c r="N2394" s="8">
        <f>SUMIFS(XUẤT!N:N,XUẤT!D:D,NXT!C2389)</f>
        <v>0</v>
      </c>
      <c r="O2394" s="8">
        <f t="shared" si="37"/>
        <v>0</v>
      </c>
    </row>
    <row r="2395" spans="3:15" hidden="1">
      <c r="C2395" s="2" t="s">
        <v>3962</v>
      </c>
      <c r="D2395" s="14" t="str">
        <f>_xlfn.IFNA(VLOOKUP(C2395,DSNXT!B:R,2,0),"")</f>
        <v>Dây buộc tóc E9HRB012F</v>
      </c>
      <c r="E2395" s="14" t="str">
        <f>_xlfn.IFNA(VLOOKUP(C2395,DSNXT!B:R,4,0),"")</f>
        <v>Mixed</v>
      </c>
      <c r="F2395" s="14" t="str">
        <f>_xlfn.IFNA(VLOOKUP(C2395,DSNXT!B:R,5,0),"")</f>
        <v>Free Size</v>
      </c>
      <c r="G2395" s="14" t="str">
        <f>_xlfn.IFNA(VLOOKUP(C2395,DSNXT!B:R,7,0),"")</f>
        <v>Phụ kiện tóc</v>
      </c>
      <c r="H2395" s="14" t="str">
        <f>_xlfn.IFNA(VLOOKUP(C2395,DSNXT!B:R,8,0),"")</f>
        <v>Dây buộc tóc</v>
      </c>
      <c r="I2395" s="14" t="str">
        <f>_xlfn.IFNA(VLOOKUP(C2395,DSNXT!B:R,17,0),"")</f>
        <v>#NA</v>
      </c>
      <c r="J2395" s="14">
        <f>_xlfn.IFNA(VLOOKUP(C2395,DSNXT!B:R,10,0),"")</f>
        <v>26000</v>
      </c>
      <c r="K2395" s="14">
        <f>_xlfn.IFNA(VLOOKUP(C2395,DSNXT!B:R,11,0),"")</f>
        <v>36</v>
      </c>
      <c r="M2395" s="8">
        <f>SUMIFS(NHẬP!N:N,NHẬP!D:D,NXT!C2390)</f>
        <v>0</v>
      </c>
      <c r="N2395" s="8">
        <f>SUMIFS(XUẤT!N:N,XUẤT!D:D,NXT!C2390)</f>
        <v>0</v>
      </c>
      <c r="O2395" s="8">
        <f t="shared" si="37"/>
        <v>0</v>
      </c>
    </row>
    <row r="2396" spans="3:15" hidden="1">
      <c r="C2396" s="2" t="s">
        <v>3964</v>
      </c>
      <c r="D2396" s="14" t="str">
        <f>_xlfn.IFNA(VLOOKUP(C2396,DSNXT!B:R,2,0),"")</f>
        <v>Dây buộc tóc E9HRB013E</v>
      </c>
      <c r="E2396" s="14" t="str">
        <f>_xlfn.IFNA(VLOOKUP(C2396,DSNXT!B:R,4,0),"")</f>
        <v>Mixed</v>
      </c>
      <c r="F2396" s="14" t="str">
        <f>_xlfn.IFNA(VLOOKUP(C2396,DSNXT!B:R,5,0),"")</f>
        <v>Free Size</v>
      </c>
      <c r="G2396" s="14" t="str">
        <f>_xlfn.IFNA(VLOOKUP(C2396,DSNXT!B:R,7,0),"")</f>
        <v>Phụ kiện tóc</v>
      </c>
      <c r="H2396" s="14" t="str">
        <f>_xlfn.IFNA(VLOOKUP(C2396,DSNXT!B:R,8,0),"")</f>
        <v>Dây buộc tóc</v>
      </c>
      <c r="I2396" s="14" t="str">
        <f>_xlfn.IFNA(VLOOKUP(C2396,DSNXT!B:R,17,0),"")</f>
        <v>#NA</v>
      </c>
      <c r="J2396" s="14">
        <f>_xlfn.IFNA(VLOOKUP(C2396,DSNXT!B:R,10,0),"")</f>
        <v>25000</v>
      </c>
      <c r="K2396" s="14">
        <f>_xlfn.IFNA(VLOOKUP(C2396,DSNXT!B:R,11,0),"")</f>
        <v>4</v>
      </c>
      <c r="M2396" s="8">
        <f>SUMIFS(NHẬP!N:N,NHẬP!D:D,NXT!C2391)</f>
        <v>0</v>
      </c>
      <c r="N2396" s="8">
        <f>SUMIFS(XUẤT!N:N,XUẤT!D:D,NXT!C2391)</f>
        <v>0</v>
      </c>
      <c r="O2396" s="8">
        <f t="shared" si="37"/>
        <v>0</v>
      </c>
    </row>
    <row r="2397" spans="3:15" hidden="1">
      <c r="C2397" s="2" t="s">
        <v>3966</v>
      </c>
      <c r="D2397" s="14" t="str">
        <f>_xlfn.IFNA(VLOOKUP(C2397,DSNXT!B:R,2,0),"")</f>
        <v>Dây buộc tóc E9HRB015E</v>
      </c>
      <c r="E2397" s="14" t="str">
        <f>_xlfn.IFNA(VLOOKUP(C2397,DSNXT!B:R,4,0),"")</f>
        <v>Mixed</v>
      </c>
      <c r="F2397" s="14" t="str">
        <f>_xlfn.IFNA(VLOOKUP(C2397,DSNXT!B:R,5,0),"")</f>
        <v>Free Size</v>
      </c>
      <c r="G2397" s="14" t="str">
        <f>_xlfn.IFNA(VLOOKUP(C2397,DSNXT!B:R,7,0),"")</f>
        <v>Phụ kiện tóc</v>
      </c>
      <c r="H2397" s="14" t="str">
        <f>_xlfn.IFNA(VLOOKUP(C2397,DSNXT!B:R,8,0),"")</f>
        <v>Dây buộc tóc</v>
      </c>
      <c r="I2397" s="14" t="str">
        <f>_xlfn.IFNA(VLOOKUP(C2397,DSNXT!B:R,17,0),"")</f>
        <v>#NA</v>
      </c>
      <c r="J2397" s="14">
        <f>_xlfn.IFNA(VLOOKUP(C2397,DSNXT!B:R,10,0),"")</f>
        <v>25000</v>
      </c>
      <c r="K2397" s="14">
        <f>_xlfn.IFNA(VLOOKUP(C2397,DSNXT!B:R,11,0),"")</f>
        <v>1</v>
      </c>
      <c r="M2397" s="8">
        <f>SUMIFS(NHẬP!N:N,NHẬP!D:D,NXT!C2392)</f>
        <v>0</v>
      </c>
      <c r="N2397" s="8">
        <f>SUMIFS(XUẤT!N:N,XUẤT!D:D,NXT!C2392)</f>
        <v>0</v>
      </c>
      <c r="O2397" s="8">
        <f t="shared" si="37"/>
        <v>0</v>
      </c>
    </row>
    <row r="2398" spans="3:15" hidden="1">
      <c r="C2398" s="2" t="s">
        <v>3968</v>
      </c>
      <c r="D2398" s="14" t="str">
        <f>_xlfn.IFNA(VLOOKUP(C2398,DSNXT!B:R,2,0),"")</f>
        <v>Dây buộc tóc E9HRB016E</v>
      </c>
      <c r="E2398" s="14" t="str">
        <f>_xlfn.IFNA(VLOOKUP(C2398,DSNXT!B:R,4,0),"")</f>
        <v>Mixed</v>
      </c>
      <c r="F2398" s="14" t="str">
        <f>_xlfn.IFNA(VLOOKUP(C2398,DSNXT!B:R,5,0),"")</f>
        <v>Free Size</v>
      </c>
      <c r="G2398" s="14" t="str">
        <f>_xlfn.IFNA(VLOOKUP(C2398,DSNXT!B:R,7,0),"")</f>
        <v>Phụ kiện tóc</v>
      </c>
      <c r="H2398" s="14" t="str">
        <f>_xlfn.IFNA(VLOOKUP(C2398,DSNXT!B:R,8,0),"")</f>
        <v>Dây buộc tóc</v>
      </c>
      <c r="I2398" s="14" t="str">
        <f>_xlfn.IFNA(VLOOKUP(C2398,DSNXT!B:R,17,0),"")</f>
        <v>#NA</v>
      </c>
      <c r="J2398" s="14">
        <f>_xlfn.IFNA(VLOOKUP(C2398,DSNXT!B:R,10,0),"")</f>
        <v>25000</v>
      </c>
      <c r="K2398" s="14">
        <f>_xlfn.IFNA(VLOOKUP(C2398,DSNXT!B:R,11,0),"")</f>
        <v>1</v>
      </c>
      <c r="M2398" s="8">
        <f>SUMIFS(NHẬP!N:N,NHẬP!D:D,NXT!C2393)</f>
        <v>0</v>
      </c>
      <c r="N2398" s="8">
        <f>SUMIFS(XUẤT!N:N,XUẤT!D:D,NXT!C2393)</f>
        <v>0</v>
      </c>
      <c r="O2398" s="8">
        <f t="shared" si="37"/>
        <v>0</v>
      </c>
    </row>
    <row r="2399" spans="3:15" hidden="1">
      <c r="C2399" s="2" t="s">
        <v>3970</v>
      </c>
      <c r="D2399" s="14" t="str">
        <f>_xlfn.IFNA(VLOOKUP(C2399,DSNXT!B:R,2,0),"")</f>
        <v>Dây buộc tóc E9HRB017E</v>
      </c>
      <c r="E2399" s="14" t="str">
        <f>_xlfn.IFNA(VLOOKUP(C2399,DSNXT!B:R,4,0),"")</f>
        <v>Mixed</v>
      </c>
      <c r="F2399" s="14" t="str">
        <f>_xlfn.IFNA(VLOOKUP(C2399,DSNXT!B:R,5,0),"")</f>
        <v>Free Size</v>
      </c>
      <c r="G2399" s="14" t="str">
        <f>_xlfn.IFNA(VLOOKUP(C2399,DSNXT!B:R,7,0),"")</f>
        <v>Phụ kiện tóc</v>
      </c>
      <c r="H2399" s="14" t="str">
        <f>_xlfn.IFNA(VLOOKUP(C2399,DSNXT!B:R,8,0),"")</f>
        <v>Dây buộc tóc</v>
      </c>
      <c r="I2399" s="14" t="str">
        <f>_xlfn.IFNA(VLOOKUP(C2399,DSNXT!B:R,17,0),"")</f>
        <v>#NA</v>
      </c>
      <c r="J2399" s="14">
        <f>_xlfn.IFNA(VLOOKUP(C2399,DSNXT!B:R,10,0),"")</f>
        <v>25000</v>
      </c>
      <c r="K2399" s="14">
        <f>_xlfn.IFNA(VLOOKUP(C2399,DSNXT!B:R,11,0),"")</f>
        <v>2</v>
      </c>
      <c r="M2399" s="8">
        <f>SUMIFS(NHẬP!N:N,NHẬP!D:D,NXT!C2394)</f>
        <v>0</v>
      </c>
      <c r="N2399" s="8">
        <f>SUMIFS(XUẤT!N:N,XUẤT!D:D,NXT!C2394)</f>
        <v>0</v>
      </c>
      <c r="O2399" s="8">
        <f t="shared" si="37"/>
        <v>0</v>
      </c>
    </row>
    <row r="2400" spans="3:15" hidden="1">
      <c r="C2400" s="2" t="s">
        <v>3972</v>
      </c>
      <c r="D2400" s="14" t="str">
        <f>_xlfn.IFNA(VLOOKUP(C2400,DSNXT!B:R,2,0),"")</f>
        <v>Dây buộc tóc E9HRB019E</v>
      </c>
      <c r="E2400" s="14" t="str">
        <f>_xlfn.IFNA(VLOOKUP(C2400,DSNXT!B:R,4,0),"")</f>
        <v>Mixed</v>
      </c>
      <c r="F2400" s="14" t="str">
        <f>_xlfn.IFNA(VLOOKUP(C2400,DSNXT!B:R,5,0),"")</f>
        <v>Free Size</v>
      </c>
      <c r="G2400" s="14" t="str">
        <f>_xlfn.IFNA(VLOOKUP(C2400,DSNXT!B:R,7,0),"")</f>
        <v>Phụ kiện tóc</v>
      </c>
      <c r="H2400" s="14" t="str">
        <f>_xlfn.IFNA(VLOOKUP(C2400,DSNXT!B:R,8,0),"")</f>
        <v>Dây buộc tóc</v>
      </c>
      <c r="I2400" s="14" t="str">
        <f>_xlfn.IFNA(VLOOKUP(C2400,DSNXT!B:R,17,0),"")</f>
        <v>#NA</v>
      </c>
      <c r="J2400" s="14">
        <f>_xlfn.IFNA(VLOOKUP(C2400,DSNXT!B:R,10,0),"")</f>
        <v>25000</v>
      </c>
      <c r="K2400" s="14">
        <f>_xlfn.IFNA(VLOOKUP(C2400,DSNXT!B:R,11,0),"")</f>
        <v>13</v>
      </c>
      <c r="M2400" s="8">
        <f>SUMIFS(NHẬP!N:N,NHẬP!D:D,NXT!C2395)</f>
        <v>0</v>
      </c>
      <c r="N2400" s="8">
        <f>SUMIFS(XUẤT!N:N,XUẤT!D:D,NXT!C2395)</f>
        <v>0</v>
      </c>
      <c r="O2400" s="8">
        <f t="shared" si="37"/>
        <v>0</v>
      </c>
    </row>
    <row r="2401" spans="3:15" hidden="1">
      <c r="C2401" s="2" t="s">
        <v>3974</v>
      </c>
      <c r="D2401" s="14" t="str">
        <f>_xlfn.IFNA(VLOOKUP(C2401,DSNXT!B:R,2,0),"")</f>
        <v>Dây buộc tóc E9HRB020E</v>
      </c>
      <c r="E2401" s="14" t="str">
        <f>_xlfn.IFNA(VLOOKUP(C2401,DSNXT!B:R,4,0),"")</f>
        <v>Mixed</v>
      </c>
      <c r="F2401" s="14" t="str">
        <f>_xlfn.IFNA(VLOOKUP(C2401,DSNXT!B:R,5,0),"")</f>
        <v>Free Size</v>
      </c>
      <c r="G2401" s="14" t="str">
        <f>_xlfn.IFNA(VLOOKUP(C2401,DSNXT!B:R,7,0),"")</f>
        <v>Phụ kiện tóc</v>
      </c>
      <c r="H2401" s="14" t="str">
        <f>_xlfn.IFNA(VLOOKUP(C2401,DSNXT!B:R,8,0),"")</f>
        <v>Dây buộc tóc</v>
      </c>
      <c r="I2401" s="14" t="str">
        <f>_xlfn.IFNA(VLOOKUP(C2401,DSNXT!B:R,17,0),"")</f>
        <v>#NA</v>
      </c>
      <c r="J2401" s="14">
        <f>_xlfn.IFNA(VLOOKUP(C2401,DSNXT!B:R,10,0),"")</f>
        <v>25000</v>
      </c>
      <c r="K2401" s="14">
        <f>_xlfn.IFNA(VLOOKUP(C2401,DSNXT!B:R,11,0),"")</f>
        <v>3</v>
      </c>
      <c r="M2401" s="8">
        <f>SUMIFS(NHẬP!N:N,NHẬP!D:D,NXT!C2396)</f>
        <v>0</v>
      </c>
      <c r="N2401" s="8">
        <f>SUMIFS(XUẤT!N:N,XUẤT!D:D,NXT!C2396)</f>
        <v>0</v>
      </c>
      <c r="O2401" s="8">
        <f t="shared" si="37"/>
        <v>0</v>
      </c>
    </row>
    <row r="2402" spans="3:15" hidden="1">
      <c r="C2402" s="2" t="s">
        <v>3976</v>
      </c>
      <c r="D2402" s="14" t="str">
        <f>_xlfn.IFNA(VLOOKUP(C2402,DSNXT!B:R,2,0),"")</f>
        <v>Dây buộc tóc E9HRB026E</v>
      </c>
      <c r="E2402" s="14" t="str">
        <f>_xlfn.IFNA(VLOOKUP(C2402,DSNXT!B:R,4,0),"")</f>
        <v>Mixed</v>
      </c>
      <c r="F2402" s="14" t="str">
        <f>_xlfn.IFNA(VLOOKUP(C2402,DSNXT!B:R,5,0),"")</f>
        <v>Free Size</v>
      </c>
      <c r="G2402" s="14" t="str">
        <f>_xlfn.IFNA(VLOOKUP(C2402,DSNXT!B:R,7,0),"")</f>
        <v>Phụ kiện tóc</v>
      </c>
      <c r="H2402" s="14" t="str">
        <f>_xlfn.IFNA(VLOOKUP(C2402,DSNXT!B:R,8,0),"")</f>
        <v>Dây buộc tóc</v>
      </c>
      <c r="I2402" s="14" t="str">
        <f>_xlfn.IFNA(VLOOKUP(C2402,DSNXT!B:R,17,0),"")</f>
        <v>#NA</v>
      </c>
      <c r="J2402" s="14">
        <f>_xlfn.IFNA(VLOOKUP(C2402,DSNXT!B:R,10,0),"")</f>
        <v>25000</v>
      </c>
      <c r="K2402" s="14">
        <f>_xlfn.IFNA(VLOOKUP(C2402,DSNXT!B:R,11,0),"")</f>
        <v>1</v>
      </c>
      <c r="M2402" s="8">
        <f>SUMIFS(NHẬP!N:N,NHẬP!D:D,NXT!C2397)</f>
        <v>0</v>
      </c>
      <c r="N2402" s="8">
        <f>SUMIFS(XUẤT!N:N,XUẤT!D:D,NXT!C2397)</f>
        <v>0</v>
      </c>
      <c r="O2402" s="8">
        <f t="shared" si="37"/>
        <v>0</v>
      </c>
    </row>
    <row r="2403" spans="3:15" hidden="1">
      <c r="C2403" s="2" t="s">
        <v>3978</v>
      </c>
      <c r="D2403" s="14" t="str">
        <f>_xlfn.IFNA(VLOOKUP(C2403,DSNXT!B:R,2,0),"")</f>
        <v>Dây buộc tóc E9HRB027E</v>
      </c>
      <c r="E2403" s="14" t="str">
        <f>_xlfn.IFNA(VLOOKUP(C2403,DSNXT!B:R,4,0),"")</f>
        <v>Mixed</v>
      </c>
      <c r="F2403" s="14" t="str">
        <f>_xlfn.IFNA(VLOOKUP(C2403,DSNXT!B:R,5,0),"")</f>
        <v>Free Size</v>
      </c>
      <c r="G2403" s="14" t="str">
        <f>_xlfn.IFNA(VLOOKUP(C2403,DSNXT!B:R,7,0),"")</f>
        <v>Phụ kiện tóc</v>
      </c>
      <c r="H2403" s="14" t="str">
        <f>_xlfn.IFNA(VLOOKUP(C2403,DSNXT!B:R,8,0),"")</f>
        <v>Dây buộc tóc</v>
      </c>
      <c r="I2403" s="14" t="str">
        <f>_xlfn.IFNA(VLOOKUP(C2403,DSNXT!B:R,17,0),"")</f>
        <v>#NA</v>
      </c>
      <c r="J2403" s="14">
        <f>_xlfn.IFNA(VLOOKUP(C2403,DSNXT!B:R,10,0),"")</f>
        <v>22000</v>
      </c>
      <c r="K2403" s="14">
        <f>_xlfn.IFNA(VLOOKUP(C2403,DSNXT!B:R,11,0),"")</f>
        <v>30</v>
      </c>
      <c r="M2403" s="8">
        <f>SUMIFS(NHẬP!N:N,NHẬP!D:D,NXT!C2398)</f>
        <v>0</v>
      </c>
      <c r="N2403" s="8">
        <f>SUMIFS(XUẤT!N:N,XUẤT!D:D,NXT!C2398)</f>
        <v>0</v>
      </c>
      <c r="O2403" s="8">
        <f t="shared" si="37"/>
        <v>0</v>
      </c>
    </row>
    <row r="2404" spans="3:15" hidden="1">
      <c r="C2404" s="2" t="s">
        <v>3980</v>
      </c>
      <c r="D2404" s="14" t="str">
        <f>_xlfn.IFNA(VLOOKUP(C2404,DSNXT!B:R,2,0),"")</f>
        <v>Dây buộc tóc E9HRB028E</v>
      </c>
      <c r="E2404" s="14" t="str">
        <f>_xlfn.IFNA(VLOOKUP(C2404,DSNXT!B:R,4,0),"")</f>
        <v>Mixed</v>
      </c>
      <c r="F2404" s="14" t="str">
        <f>_xlfn.IFNA(VLOOKUP(C2404,DSNXT!B:R,5,0),"")</f>
        <v>Free Size</v>
      </c>
      <c r="G2404" s="14" t="str">
        <f>_xlfn.IFNA(VLOOKUP(C2404,DSNXT!B:R,7,0),"")</f>
        <v>Phụ kiện tóc</v>
      </c>
      <c r="H2404" s="14" t="str">
        <f>_xlfn.IFNA(VLOOKUP(C2404,DSNXT!B:R,8,0),"")</f>
        <v>Dây buộc tóc</v>
      </c>
      <c r="I2404" s="14" t="str">
        <f>_xlfn.IFNA(VLOOKUP(C2404,DSNXT!B:R,17,0),"")</f>
        <v>#NA</v>
      </c>
      <c r="J2404" s="14">
        <f>_xlfn.IFNA(VLOOKUP(C2404,DSNXT!B:R,10,0),"")</f>
        <v>22000</v>
      </c>
      <c r="K2404" s="14">
        <f>_xlfn.IFNA(VLOOKUP(C2404,DSNXT!B:R,11,0),"")</f>
        <v>5</v>
      </c>
      <c r="M2404" s="8">
        <f>SUMIFS(NHẬP!N:N,NHẬP!D:D,NXT!C2399)</f>
        <v>0</v>
      </c>
      <c r="N2404" s="8">
        <f>SUMIFS(XUẤT!N:N,XUẤT!D:D,NXT!C2399)</f>
        <v>0</v>
      </c>
      <c r="O2404" s="8">
        <f t="shared" si="37"/>
        <v>0</v>
      </c>
    </row>
    <row r="2405" spans="3:15" hidden="1">
      <c r="C2405" s="2" t="s">
        <v>3982</v>
      </c>
      <c r="D2405" s="14" t="str">
        <f>_xlfn.IFNA(VLOOKUP(C2405,DSNXT!B:R,2,0),"")</f>
        <v>Dây buộc tóc E9HRB029E</v>
      </c>
      <c r="E2405" s="14" t="str">
        <f>_xlfn.IFNA(VLOOKUP(C2405,DSNXT!B:R,4,0),"")</f>
        <v>Mixed</v>
      </c>
      <c r="F2405" s="14" t="str">
        <f>_xlfn.IFNA(VLOOKUP(C2405,DSNXT!B:R,5,0),"")</f>
        <v>Free Size</v>
      </c>
      <c r="G2405" s="14" t="str">
        <f>_xlfn.IFNA(VLOOKUP(C2405,DSNXT!B:R,7,0),"")</f>
        <v>Phụ kiện tóc</v>
      </c>
      <c r="H2405" s="14" t="str">
        <f>_xlfn.IFNA(VLOOKUP(C2405,DSNXT!B:R,8,0),"")</f>
        <v>Dây buộc tóc</v>
      </c>
      <c r="I2405" s="14" t="str">
        <f>_xlfn.IFNA(VLOOKUP(C2405,DSNXT!B:R,17,0),"")</f>
        <v>#NA</v>
      </c>
      <c r="J2405" s="14">
        <f>_xlfn.IFNA(VLOOKUP(C2405,DSNXT!B:R,10,0),"")</f>
        <v>22000</v>
      </c>
      <c r="K2405" s="14">
        <f>_xlfn.IFNA(VLOOKUP(C2405,DSNXT!B:R,11,0),"")</f>
        <v>3</v>
      </c>
      <c r="M2405" s="8">
        <f>SUMIFS(NHẬP!N:N,NHẬP!D:D,NXT!C2400)</f>
        <v>0</v>
      </c>
      <c r="N2405" s="8">
        <f>SUMIFS(XUẤT!N:N,XUẤT!D:D,NXT!C2400)</f>
        <v>0</v>
      </c>
      <c r="O2405" s="8">
        <f t="shared" si="37"/>
        <v>0</v>
      </c>
    </row>
    <row r="2406" spans="3:15" hidden="1">
      <c r="C2406" s="2" t="s">
        <v>3984</v>
      </c>
      <c r="D2406" s="14" t="str">
        <f>_xlfn.IFNA(VLOOKUP(C2406,DSNXT!B:R,2,0),"")</f>
        <v>Dây buộc tóc E9HRB030E</v>
      </c>
      <c r="E2406" s="14" t="str">
        <f>_xlfn.IFNA(VLOOKUP(C2406,DSNXT!B:R,4,0),"")</f>
        <v>Mixed</v>
      </c>
      <c r="F2406" s="14" t="str">
        <f>_xlfn.IFNA(VLOOKUP(C2406,DSNXT!B:R,5,0),"")</f>
        <v>Free Size</v>
      </c>
      <c r="G2406" s="14" t="str">
        <f>_xlfn.IFNA(VLOOKUP(C2406,DSNXT!B:R,7,0),"")</f>
        <v>Phụ kiện tóc</v>
      </c>
      <c r="H2406" s="14" t="str">
        <f>_xlfn.IFNA(VLOOKUP(C2406,DSNXT!B:R,8,0),"")</f>
        <v>Dây buộc tóc</v>
      </c>
      <c r="I2406" s="14" t="str">
        <f>_xlfn.IFNA(VLOOKUP(C2406,DSNXT!B:R,17,0),"")</f>
        <v>#NA</v>
      </c>
      <c r="J2406" s="14">
        <f>_xlfn.IFNA(VLOOKUP(C2406,DSNXT!B:R,10,0),"")</f>
        <v>22000</v>
      </c>
      <c r="K2406" s="14">
        <f>_xlfn.IFNA(VLOOKUP(C2406,DSNXT!B:R,11,0),"")</f>
        <v>1</v>
      </c>
      <c r="M2406" s="8">
        <f>SUMIFS(NHẬP!N:N,NHẬP!D:D,NXT!C2401)</f>
        <v>0</v>
      </c>
      <c r="N2406" s="8">
        <f>SUMIFS(XUẤT!N:N,XUẤT!D:D,NXT!C2401)</f>
        <v>0</v>
      </c>
      <c r="O2406" s="8">
        <f t="shared" si="37"/>
        <v>0</v>
      </c>
    </row>
    <row r="2407" spans="3:15" hidden="1">
      <c r="C2407" s="2" t="s">
        <v>3986</v>
      </c>
      <c r="D2407" s="14" t="str">
        <f>_xlfn.IFNA(VLOOKUP(C2407,DSNXT!B:R,2,0),"")</f>
        <v>Dây buộc tóc E9HRB031E</v>
      </c>
      <c r="E2407" s="14" t="str">
        <f>_xlfn.IFNA(VLOOKUP(C2407,DSNXT!B:R,4,0),"")</f>
        <v>Mixed</v>
      </c>
      <c r="F2407" s="14" t="str">
        <f>_xlfn.IFNA(VLOOKUP(C2407,DSNXT!B:R,5,0),"")</f>
        <v>Free Size</v>
      </c>
      <c r="G2407" s="14" t="str">
        <f>_xlfn.IFNA(VLOOKUP(C2407,DSNXT!B:R,7,0),"")</f>
        <v>Phụ kiện tóc</v>
      </c>
      <c r="H2407" s="14" t="str">
        <f>_xlfn.IFNA(VLOOKUP(C2407,DSNXT!B:R,8,0),"")</f>
        <v>Dây buộc tóc</v>
      </c>
      <c r="I2407" s="14" t="str">
        <f>_xlfn.IFNA(VLOOKUP(C2407,DSNXT!B:R,17,0),"")</f>
        <v>#NA</v>
      </c>
      <c r="J2407" s="14">
        <f>_xlfn.IFNA(VLOOKUP(C2407,DSNXT!B:R,10,0),"")</f>
        <v>22000</v>
      </c>
      <c r="K2407" s="14">
        <f>_xlfn.IFNA(VLOOKUP(C2407,DSNXT!B:R,11,0),"")</f>
        <v>14</v>
      </c>
      <c r="M2407" s="8">
        <f>SUMIFS(NHẬP!N:N,NHẬP!D:D,NXT!C2402)</f>
        <v>0</v>
      </c>
      <c r="N2407" s="8">
        <f>SUMIFS(XUẤT!N:N,XUẤT!D:D,NXT!C2402)</f>
        <v>0</v>
      </c>
      <c r="O2407" s="8">
        <f t="shared" si="37"/>
        <v>0</v>
      </c>
    </row>
    <row r="2408" spans="3:15" hidden="1">
      <c r="C2408" s="2" t="s">
        <v>3988</v>
      </c>
      <c r="D2408" s="14" t="str">
        <f>_xlfn.IFNA(VLOOKUP(C2408,DSNXT!B:R,2,0),"")</f>
        <v>Dây buộc tóc E9HRB033E</v>
      </c>
      <c r="E2408" s="14" t="str">
        <f>_xlfn.IFNA(VLOOKUP(C2408,DSNXT!B:R,4,0),"")</f>
        <v>Mixed</v>
      </c>
      <c r="F2408" s="14" t="str">
        <f>_xlfn.IFNA(VLOOKUP(C2408,DSNXT!B:R,5,0),"")</f>
        <v>Free Size</v>
      </c>
      <c r="G2408" s="14" t="str">
        <f>_xlfn.IFNA(VLOOKUP(C2408,DSNXT!B:R,7,0),"")</f>
        <v>Phụ kiện tóc</v>
      </c>
      <c r="H2408" s="14" t="str">
        <f>_xlfn.IFNA(VLOOKUP(C2408,DSNXT!B:R,8,0),"")</f>
        <v>Dây buộc tóc</v>
      </c>
      <c r="I2408" s="14" t="str">
        <f>_xlfn.IFNA(VLOOKUP(C2408,DSNXT!B:R,17,0),"")</f>
        <v>#NA</v>
      </c>
      <c r="J2408" s="14">
        <f>_xlfn.IFNA(VLOOKUP(C2408,DSNXT!B:R,10,0),"")</f>
        <v>22000</v>
      </c>
      <c r="K2408" s="14">
        <f>_xlfn.IFNA(VLOOKUP(C2408,DSNXT!B:R,11,0),"")</f>
        <v>7</v>
      </c>
      <c r="M2408" s="8">
        <f>SUMIFS(NHẬP!N:N,NHẬP!D:D,NXT!C2403)</f>
        <v>0</v>
      </c>
      <c r="N2408" s="8">
        <f>SUMIFS(XUẤT!N:N,XUẤT!D:D,NXT!C2403)</f>
        <v>0</v>
      </c>
      <c r="O2408" s="8">
        <f t="shared" si="37"/>
        <v>0</v>
      </c>
    </row>
    <row r="2409" spans="3:15" hidden="1">
      <c r="C2409" s="2" t="s">
        <v>3990</v>
      </c>
      <c r="D2409" s="14" t="str">
        <f>_xlfn.IFNA(VLOOKUP(C2409,DSNXT!B:R,2,0),"")</f>
        <v>Áo len nữ dài tay E9LSS607D</v>
      </c>
      <c r="E2409" s="14" t="str">
        <f>_xlfn.IFNA(VLOOKUP(C2409,DSNXT!B:R,4,0),"")</f>
        <v>Trắng-02</v>
      </c>
      <c r="F2409" s="14" t="str">
        <f>_xlfn.IFNA(VLOOKUP(C2409,DSNXT!B:R,5,0),"")</f>
        <v>Size S</v>
      </c>
      <c r="G2409" s="14" t="str">
        <f>_xlfn.IFNA(VLOOKUP(C2409,DSNXT!B:R,7,0),"")</f>
        <v>Len sợi</v>
      </c>
      <c r="H2409" s="14" t="str">
        <f>_xlfn.IFNA(VLOOKUP(C2409,DSNXT!B:R,8,0),"")</f>
        <v>Áo len</v>
      </c>
      <c r="I2409" s="14" t="str">
        <f>_xlfn.IFNA(VLOOKUP(C2409,DSNXT!B:R,17,0),"")</f>
        <v>Nữ</v>
      </c>
      <c r="J2409" s="14">
        <f>_xlfn.IFNA(VLOOKUP(C2409,DSNXT!B:R,10,0),"")</f>
        <v>640000</v>
      </c>
      <c r="K2409" s="14">
        <f>_xlfn.IFNA(VLOOKUP(C2409,DSNXT!B:R,11,0),"")</f>
        <v>3</v>
      </c>
      <c r="M2409" s="8">
        <f>SUMIFS(NHẬP!N:N,NHẬP!D:D,NXT!C2404)</f>
        <v>0</v>
      </c>
      <c r="N2409" s="8">
        <f>SUMIFS(XUẤT!N:N,XUẤT!D:D,NXT!C2404)</f>
        <v>0</v>
      </c>
      <c r="O2409" s="8">
        <f t="shared" si="37"/>
        <v>0</v>
      </c>
    </row>
    <row r="2410" spans="3:15" hidden="1">
      <c r="C2410" s="2" t="s">
        <v>3992</v>
      </c>
      <c r="D2410" s="14" t="str">
        <f>_xlfn.IFNA(VLOOKUP(C2410,DSNXT!B:R,2,0),"")</f>
        <v>Áo len nữ dài tay E9LSS607D</v>
      </c>
      <c r="E2410" s="14" t="str">
        <f>_xlfn.IFNA(VLOOKUP(C2410,DSNXT!B:R,4,0),"")</f>
        <v>Trắng-02</v>
      </c>
      <c r="F2410" s="14" t="str">
        <f>_xlfn.IFNA(VLOOKUP(C2410,DSNXT!B:R,5,0),"")</f>
        <v>Size M</v>
      </c>
      <c r="G2410" s="14" t="str">
        <f>_xlfn.IFNA(VLOOKUP(C2410,DSNXT!B:R,7,0),"")</f>
        <v>Len sợi</v>
      </c>
      <c r="H2410" s="14" t="str">
        <f>_xlfn.IFNA(VLOOKUP(C2410,DSNXT!B:R,8,0),"")</f>
        <v>Áo len</v>
      </c>
      <c r="I2410" s="14" t="str">
        <f>_xlfn.IFNA(VLOOKUP(C2410,DSNXT!B:R,17,0),"")</f>
        <v>Nữ</v>
      </c>
      <c r="J2410" s="14">
        <f>_xlfn.IFNA(VLOOKUP(C2410,DSNXT!B:R,10,0),"")</f>
        <v>640000</v>
      </c>
      <c r="K2410" s="14">
        <f>_xlfn.IFNA(VLOOKUP(C2410,DSNXT!B:R,11,0),"")</f>
        <v>6</v>
      </c>
      <c r="M2410" s="8">
        <f>SUMIFS(NHẬP!N:N,NHẬP!D:D,NXT!C2405)</f>
        <v>0</v>
      </c>
      <c r="N2410" s="8">
        <f>SUMIFS(XUẤT!N:N,XUẤT!D:D,NXT!C2405)</f>
        <v>0</v>
      </c>
      <c r="O2410" s="8">
        <f t="shared" si="37"/>
        <v>0</v>
      </c>
    </row>
    <row r="2411" spans="3:15" hidden="1">
      <c r="C2411" s="2" t="s">
        <v>3993</v>
      </c>
      <c r="D2411" s="14" t="str">
        <f>_xlfn.IFNA(VLOOKUP(C2411,DSNXT!B:R,2,0),"")</f>
        <v>Áo len nữ dài tay E9LSS607D</v>
      </c>
      <c r="E2411" s="14" t="str">
        <f>_xlfn.IFNA(VLOOKUP(C2411,DSNXT!B:R,4,0),"")</f>
        <v>Trắng-02</v>
      </c>
      <c r="F2411" s="14" t="str">
        <f>_xlfn.IFNA(VLOOKUP(C2411,DSNXT!B:R,5,0),"")</f>
        <v>Size L</v>
      </c>
      <c r="G2411" s="14" t="str">
        <f>_xlfn.IFNA(VLOOKUP(C2411,DSNXT!B:R,7,0),"")</f>
        <v>Len sợi</v>
      </c>
      <c r="H2411" s="14" t="str">
        <f>_xlfn.IFNA(VLOOKUP(C2411,DSNXT!B:R,8,0),"")</f>
        <v>Áo len</v>
      </c>
      <c r="I2411" s="14" t="str">
        <f>_xlfn.IFNA(VLOOKUP(C2411,DSNXT!B:R,17,0),"")</f>
        <v>Nữ</v>
      </c>
      <c r="J2411" s="14">
        <f>_xlfn.IFNA(VLOOKUP(C2411,DSNXT!B:R,10,0),"")</f>
        <v>640000</v>
      </c>
      <c r="K2411" s="14">
        <f>_xlfn.IFNA(VLOOKUP(C2411,DSNXT!B:R,11,0),"")</f>
        <v>2</v>
      </c>
      <c r="M2411" s="8">
        <f>SUMIFS(NHẬP!N:N,NHẬP!D:D,NXT!C2406)</f>
        <v>0</v>
      </c>
      <c r="N2411" s="8">
        <f>SUMIFS(XUẤT!N:N,XUẤT!D:D,NXT!C2406)</f>
        <v>0</v>
      </c>
      <c r="O2411" s="8">
        <f t="shared" si="37"/>
        <v>0</v>
      </c>
    </row>
    <row r="2412" spans="3:15" hidden="1">
      <c r="C2412" s="2" t="s">
        <v>3994</v>
      </c>
      <c r="D2412" s="14" t="str">
        <f>_xlfn.IFNA(VLOOKUP(C2412,DSNXT!B:R,2,0),"")</f>
        <v>Áo len nữ dài tay E9LSS608D</v>
      </c>
      <c r="E2412" s="14" t="str">
        <f>_xlfn.IFNA(VLOOKUP(C2412,DSNXT!B:R,4,0),"")</f>
        <v>Đỏ-18</v>
      </c>
      <c r="F2412" s="14" t="str">
        <f>_xlfn.IFNA(VLOOKUP(C2412,DSNXT!B:R,5,0),"")</f>
        <v>Size S</v>
      </c>
      <c r="G2412" s="14" t="str">
        <f>_xlfn.IFNA(VLOOKUP(C2412,DSNXT!B:R,7,0),"")</f>
        <v>Len sợi</v>
      </c>
      <c r="H2412" s="14" t="str">
        <f>_xlfn.IFNA(VLOOKUP(C2412,DSNXT!B:R,8,0),"")</f>
        <v>Áo len</v>
      </c>
      <c r="I2412" s="14" t="str">
        <f>_xlfn.IFNA(VLOOKUP(C2412,DSNXT!B:R,17,0),"")</f>
        <v>Nữ</v>
      </c>
      <c r="J2412" s="14">
        <f>_xlfn.IFNA(VLOOKUP(C2412,DSNXT!B:R,10,0),"")</f>
        <v>540000</v>
      </c>
      <c r="K2412" s="14">
        <f>_xlfn.IFNA(VLOOKUP(C2412,DSNXT!B:R,11,0),"")</f>
        <v>4</v>
      </c>
      <c r="M2412" s="8">
        <f>SUMIFS(NHẬP!N:N,NHẬP!D:D,NXT!C2407)</f>
        <v>0</v>
      </c>
      <c r="N2412" s="8">
        <f>SUMIFS(XUẤT!N:N,XUẤT!D:D,NXT!C2407)</f>
        <v>0</v>
      </c>
      <c r="O2412" s="8">
        <f t="shared" si="37"/>
        <v>0</v>
      </c>
    </row>
    <row r="2413" spans="3:15" hidden="1">
      <c r="C2413" s="2" t="s">
        <v>3996</v>
      </c>
      <c r="D2413" s="14" t="str">
        <f>_xlfn.IFNA(VLOOKUP(C2413,DSNXT!B:R,2,0),"")</f>
        <v>Áo len nữ dài tay E9LSS608D</v>
      </c>
      <c r="E2413" s="14" t="str">
        <f>_xlfn.IFNA(VLOOKUP(C2413,DSNXT!B:R,4,0),"")</f>
        <v>Đỏ-18</v>
      </c>
      <c r="F2413" s="14" t="str">
        <f>_xlfn.IFNA(VLOOKUP(C2413,DSNXT!B:R,5,0),"")</f>
        <v>Size M</v>
      </c>
      <c r="G2413" s="14" t="str">
        <f>_xlfn.IFNA(VLOOKUP(C2413,DSNXT!B:R,7,0),"")</f>
        <v>Len sợi</v>
      </c>
      <c r="H2413" s="14" t="str">
        <f>_xlfn.IFNA(VLOOKUP(C2413,DSNXT!B:R,8,0),"")</f>
        <v>Áo len</v>
      </c>
      <c r="I2413" s="14" t="str">
        <f>_xlfn.IFNA(VLOOKUP(C2413,DSNXT!B:R,17,0),"")</f>
        <v>Nữ</v>
      </c>
      <c r="J2413" s="14">
        <f>_xlfn.IFNA(VLOOKUP(C2413,DSNXT!B:R,10,0),"")</f>
        <v>540000</v>
      </c>
      <c r="K2413" s="14">
        <f>_xlfn.IFNA(VLOOKUP(C2413,DSNXT!B:R,11,0),"")</f>
        <v>5</v>
      </c>
      <c r="M2413" s="8">
        <f>SUMIFS(NHẬP!N:N,NHẬP!D:D,NXT!C2408)</f>
        <v>0</v>
      </c>
      <c r="N2413" s="8">
        <f>SUMIFS(XUẤT!N:N,XUẤT!D:D,NXT!C2408)</f>
        <v>0</v>
      </c>
      <c r="O2413" s="8">
        <f t="shared" si="37"/>
        <v>0</v>
      </c>
    </row>
    <row r="2414" spans="3:15" hidden="1">
      <c r="C2414" s="2" t="s">
        <v>3997</v>
      </c>
      <c r="D2414" s="14" t="str">
        <f>_xlfn.IFNA(VLOOKUP(C2414,DSNXT!B:R,2,0),"")</f>
        <v>Áo len nữ dài tay E9LSS610D</v>
      </c>
      <c r="E2414" s="14" t="str">
        <f>_xlfn.IFNA(VLOOKUP(C2414,DSNXT!B:R,4,0),"")</f>
        <v>Cam-34</v>
      </c>
      <c r="F2414" s="14" t="str">
        <f>_xlfn.IFNA(VLOOKUP(C2414,DSNXT!B:R,5,0),"")</f>
        <v>Size S</v>
      </c>
      <c r="G2414" s="14" t="str">
        <f>_xlfn.IFNA(VLOOKUP(C2414,DSNXT!B:R,7,0),"")</f>
        <v>Len sợi</v>
      </c>
      <c r="H2414" s="14" t="str">
        <f>_xlfn.IFNA(VLOOKUP(C2414,DSNXT!B:R,8,0),"")</f>
        <v>Áo len</v>
      </c>
      <c r="I2414" s="14" t="str">
        <f>_xlfn.IFNA(VLOOKUP(C2414,DSNXT!B:R,17,0),"")</f>
        <v>Nữ</v>
      </c>
      <c r="J2414" s="14">
        <f>_xlfn.IFNA(VLOOKUP(C2414,DSNXT!B:R,10,0),"")</f>
        <v>490000</v>
      </c>
      <c r="K2414" s="14">
        <f>_xlfn.IFNA(VLOOKUP(C2414,DSNXT!B:R,11,0),"")</f>
        <v>3</v>
      </c>
      <c r="M2414" s="8">
        <f>SUMIFS(NHẬP!N:N,NHẬP!D:D,NXT!C2409)</f>
        <v>0</v>
      </c>
      <c r="N2414" s="8">
        <f>SUMIFS(XUẤT!N:N,XUẤT!D:D,NXT!C2409)</f>
        <v>0</v>
      </c>
      <c r="O2414" s="8">
        <f t="shared" si="37"/>
        <v>0</v>
      </c>
    </row>
    <row r="2415" spans="3:15" hidden="1">
      <c r="C2415" s="2" t="s">
        <v>4000</v>
      </c>
      <c r="D2415" s="14" t="str">
        <f>_xlfn.IFNA(VLOOKUP(C2415,DSNXT!B:R,2,0),"")</f>
        <v>Áo len nữ dài tay E9LSS610D</v>
      </c>
      <c r="E2415" s="14" t="str">
        <f>_xlfn.IFNA(VLOOKUP(C2415,DSNXT!B:R,4,0),"")</f>
        <v>Cam-34</v>
      </c>
      <c r="F2415" s="14" t="str">
        <f>_xlfn.IFNA(VLOOKUP(C2415,DSNXT!B:R,5,0),"")</f>
        <v>Size M</v>
      </c>
      <c r="G2415" s="14" t="str">
        <f>_xlfn.IFNA(VLOOKUP(C2415,DSNXT!B:R,7,0),"")</f>
        <v>Len sợi</v>
      </c>
      <c r="H2415" s="14" t="str">
        <f>_xlfn.IFNA(VLOOKUP(C2415,DSNXT!B:R,8,0),"")</f>
        <v>Áo len</v>
      </c>
      <c r="I2415" s="14" t="str">
        <f>_xlfn.IFNA(VLOOKUP(C2415,DSNXT!B:R,17,0),"")</f>
        <v>Nữ</v>
      </c>
      <c r="J2415" s="14">
        <f>_xlfn.IFNA(VLOOKUP(C2415,DSNXT!B:R,10,0),"")</f>
        <v>490000</v>
      </c>
      <c r="K2415" s="14">
        <f>_xlfn.IFNA(VLOOKUP(C2415,DSNXT!B:R,11,0),"")</f>
        <v>4</v>
      </c>
      <c r="M2415" s="8">
        <f>SUMIFS(NHẬP!N:N,NHẬP!D:D,NXT!C2410)</f>
        <v>0</v>
      </c>
      <c r="N2415" s="8">
        <f>SUMIFS(XUẤT!N:N,XUẤT!D:D,NXT!C2410)</f>
        <v>0</v>
      </c>
      <c r="O2415" s="8">
        <f t="shared" si="37"/>
        <v>0</v>
      </c>
    </row>
    <row r="2416" spans="3:15" hidden="1">
      <c r="C2416" s="2" t="s">
        <v>4001</v>
      </c>
      <c r="D2416" s="14" t="str">
        <f>_xlfn.IFNA(VLOOKUP(C2416,DSNXT!B:R,2,0),"")</f>
        <v>Áo len nữ dài tay E9LSS610D</v>
      </c>
      <c r="E2416" s="14" t="str">
        <f>_xlfn.IFNA(VLOOKUP(C2416,DSNXT!B:R,4,0),"")</f>
        <v>Cam-34</v>
      </c>
      <c r="F2416" s="14" t="str">
        <f>_xlfn.IFNA(VLOOKUP(C2416,DSNXT!B:R,5,0),"")</f>
        <v>Size L</v>
      </c>
      <c r="G2416" s="14" t="str">
        <f>_xlfn.IFNA(VLOOKUP(C2416,DSNXT!B:R,7,0),"")</f>
        <v>Len sợi</v>
      </c>
      <c r="H2416" s="14" t="str">
        <f>_xlfn.IFNA(VLOOKUP(C2416,DSNXT!B:R,8,0),"")</f>
        <v>Áo len</v>
      </c>
      <c r="I2416" s="14" t="str">
        <f>_xlfn.IFNA(VLOOKUP(C2416,DSNXT!B:R,17,0),"")</f>
        <v>Nữ</v>
      </c>
      <c r="J2416" s="14">
        <f>_xlfn.IFNA(VLOOKUP(C2416,DSNXT!B:R,10,0),"")</f>
        <v>490000</v>
      </c>
      <c r="K2416" s="14">
        <f>_xlfn.IFNA(VLOOKUP(C2416,DSNXT!B:R,11,0),"")</f>
        <v>1</v>
      </c>
      <c r="M2416" s="8">
        <f>SUMIFS(NHẬP!N:N,NHẬP!D:D,NXT!C2411)</f>
        <v>0</v>
      </c>
      <c r="N2416" s="8">
        <f>SUMIFS(XUẤT!N:N,XUẤT!D:D,NXT!C2411)</f>
        <v>0</v>
      </c>
      <c r="O2416" s="8">
        <f t="shared" si="37"/>
        <v>0</v>
      </c>
    </row>
    <row r="2417" spans="3:15" hidden="1">
      <c r="C2417" s="2" t="s">
        <v>4002</v>
      </c>
      <c r="D2417" s="14" t="str">
        <f>_xlfn.IFNA(VLOOKUP(C2417,DSNXT!B:R,2,0),"")</f>
        <v>Áo len nữ dài tay E9LSS610D</v>
      </c>
      <c r="E2417" s="14" t="str">
        <f>_xlfn.IFNA(VLOOKUP(C2417,DSNXT!B:R,4,0),"")</f>
        <v>Đỏ-18</v>
      </c>
      <c r="F2417" s="14" t="str">
        <f>_xlfn.IFNA(VLOOKUP(C2417,DSNXT!B:R,5,0),"")</f>
        <v>Size S</v>
      </c>
      <c r="G2417" s="14" t="str">
        <f>_xlfn.IFNA(VLOOKUP(C2417,DSNXT!B:R,7,0),"")</f>
        <v>Len sợi</v>
      </c>
      <c r="H2417" s="14" t="str">
        <f>_xlfn.IFNA(VLOOKUP(C2417,DSNXT!B:R,8,0),"")</f>
        <v>Áo len</v>
      </c>
      <c r="I2417" s="14" t="str">
        <f>_xlfn.IFNA(VLOOKUP(C2417,DSNXT!B:R,17,0),"")</f>
        <v>Nữ</v>
      </c>
      <c r="J2417" s="14">
        <f>_xlfn.IFNA(VLOOKUP(C2417,DSNXT!B:R,10,0),"")</f>
        <v>490000</v>
      </c>
      <c r="K2417" s="14">
        <f>_xlfn.IFNA(VLOOKUP(C2417,DSNXT!B:R,11,0),"")</f>
        <v>2</v>
      </c>
      <c r="M2417" s="8">
        <f>SUMIFS(NHẬP!N:N,NHẬP!D:D,NXT!C2412)</f>
        <v>0</v>
      </c>
      <c r="N2417" s="8">
        <f>SUMIFS(XUẤT!N:N,XUẤT!D:D,NXT!C2412)</f>
        <v>0</v>
      </c>
      <c r="O2417" s="8">
        <f t="shared" si="37"/>
        <v>0</v>
      </c>
    </row>
    <row r="2418" spans="3:15" hidden="1">
      <c r="C2418" s="2" t="s">
        <v>4003</v>
      </c>
      <c r="D2418" s="14" t="str">
        <f>_xlfn.IFNA(VLOOKUP(C2418,DSNXT!B:R,2,0),"")</f>
        <v>Áo len nữ dài tay E9LSS610D</v>
      </c>
      <c r="E2418" s="14" t="str">
        <f>_xlfn.IFNA(VLOOKUP(C2418,DSNXT!B:R,4,0),"")</f>
        <v>Đỏ-18</v>
      </c>
      <c r="F2418" s="14" t="str">
        <f>_xlfn.IFNA(VLOOKUP(C2418,DSNXT!B:R,5,0),"")</f>
        <v>Size M</v>
      </c>
      <c r="G2418" s="14" t="str">
        <f>_xlfn.IFNA(VLOOKUP(C2418,DSNXT!B:R,7,0),"")</f>
        <v>Len sợi</v>
      </c>
      <c r="H2418" s="14" t="str">
        <f>_xlfn.IFNA(VLOOKUP(C2418,DSNXT!B:R,8,0),"")</f>
        <v>Áo len</v>
      </c>
      <c r="I2418" s="14" t="str">
        <f>_xlfn.IFNA(VLOOKUP(C2418,DSNXT!B:R,17,0),"")</f>
        <v>Nữ</v>
      </c>
      <c r="J2418" s="14">
        <f>_xlfn.IFNA(VLOOKUP(C2418,DSNXT!B:R,10,0),"")</f>
        <v>490000</v>
      </c>
      <c r="K2418" s="14">
        <f>_xlfn.IFNA(VLOOKUP(C2418,DSNXT!B:R,11,0),"")</f>
        <v>4</v>
      </c>
      <c r="M2418" s="8">
        <f>SUMIFS(NHẬP!N:N,NHẬP!D:D,NXT!C2413)</f>
        <v>0</v>
      </c>
      <c r="N2418" s="8">
        <f>SUMIFS(XUẤT!N:N,XUẤT!D:D,NXT!C2413)</f>
        <v>0</v>
      </c>
      <c r="O2418" s="8">
        <f t="shared" si="37"/>
        <v>0</v>
      </c>
    </row>
    <row r="2419" spans="3:15" hidden="1">
      <c r="C2419" s="2" t="s">
        <v>4004</v>
      </c>
      <c r="D2419" s="14" t="str">
        <f>_xlfn.IFNA(VLOOKUP(C2419,DSNXT!B:R,2,0),"")</f>
        <v>Áo len nữ dài tay E9LSS610D</v>
      </c>
      <c r="E2419" s="14" t="str">
        <f>_xlfn.IFNA(VLOOKUP(C2419,DSNXT!B:R,4,0),"")</f>
        <v>Đỏ-18</v>
      </c>
      <c r="F2419" s="14" t="str">
        <f>_xlfn.IFNA(VLOOKUP(C2419,DSNXT!B:R,5,0),"")</f>
        <v>Size L</v>
      </c>
      <c r="G2419" s="14" t="str">
        <f>_xlfn.IFNA(VLOOKUP(C2419,DSNXT!B:R,7,0),"")</f>
        <v>Len sợi</v>
      </c>
      <c r="H2419" s="14" t="str">
        <f>_xlfn.IFNA(VLOOKUP(C2419,DSNXT!B:R,8,0),"")</f>
        <v>Áo len</v>
      </c>
      <c r="I2419" s="14" t="str">
        <f>_xlfn.IFNA(VLOOKUP(C2419,DSNXT!B:R,17,0),"")</f>
        <v>Nữ</v>
      </c>
      <c r="J2419" s="14">
        <f>_xlfn.IFNA(VLOOKUP(C2419,DSNXT!B:R,10,0),"")</f>
        <v>490000</v>
      </c>
      <c r="K2419" s="14">
        <f>_xlfn.IFNA(VLOOKUP(C2419,DSNXT!B:R,11,0),"")</f>
        <v>1</v>
      </c>
      <c r="M2419" s="8">
        <f>SUMIFS(NHẬP!N:N,NHẬP!D:D,NXT!C2414)</f>
        <v>0</v>
      </c>
      <c r="N2419" s="8">
        <f>SUMIFS(XUẤT!N:N,XUẤT!D:D,NXT!C2414)</f>
        <v>0</v>
      </c>
      <c r="O2419" s="8">
        <f t="shared" si="37"/>
        <v>0</v>
      </c>
    </row>
    <row r="2420" spans="3:15" hidden="1">
      <c r="C2420" s="2" t="s">
        <v>4005</v>
      </c>
      <c r="D2420" s="14" t="str">
        <f>_xlfn.IFNA(VLOOKUP(C2420,DSNXT!B:R,2,0),"")</f>
        <v>Áo len nữ dài tay E9LSS612D</v>
      </c>
      <c r="E2420" s="14" t="str">
        <f>_xlfn.IFNA(VLOOKUP(C2420,DSNXT!B:R,4,0),"")</f>
        <v>Cam-34</v>
      </c>
      <c r="F2420" s="14" t="str">
        <f>_xlfn.IFNA(VLOOKUP(C2420,DSNXT!B:R,5,0),"")</f>
        <v>Size S</v>
      </c>
      <c r="G2420" s="14" t="str">
        <f>_xlfn.IFNA(VLOOKUP(C2420,DSNXT!B:R,7,0),"")</f>
        <v>Len sợi</v>
      </c>
      <c r="H2420" s="14" t="str">
        <f>_xlfn.IFNA(VLOOKUP(C2420,DSNXT!B:R,8,0),"")</f>
        <v>Áo len</v>
      </c>
      <c r="I2420" s="14" t="str">
        <f>_xlfn.IFNA(VLOOKUP(C2420,DSNXT!B:R,17,0),"")</f>
        <v>Nữ</v>
      </c>
      <c r="J2420" s="14">
        <f>_xlfn.IFNA(VLOOKUP(C2420,DSNXT!B:R,10,0),"")</f>
        <v>450000</v>
      </c>
      <c r="K2420" s="14">
        <f>_xlfn.IFNA(VLOOKUP(C2420,DSNXT!B:R,11,0),"")</f>
        <v>2</v>
      </c>
      <c r="M2420" s="8">
        <f>SUMIFS(NHẬP!N:N,NHẬP!D:D,NXT!C2415)</f>
        <v>0</v>
      </c>
      <c r="N2420" s="8">
        <f>SUMIFS(XUẤT!N:N,XUẤT!D:D,NXT!C2415)</f>
        <v>0</v>
      </c>
      <c r="O2420" s="8">
        <f t="shared" si="37"/>
        <v>0</v>
      </c>
    </row>
    <row r="2421" spans="3:15" hidden="1">
      <c r="C2421" s="2" t="s">
        <v>4007</v>
      </c>
      <c r="D2421" s="14" t="str">
        <f>_xlfn.IFNA(VLOOKUP(C2421,DSNXT!B:R,2,0),"")</f>
        <v>Áo len nữ dài tay E9LSS612D</v>
      </c>
      <c r="E2421" s="14" t="str">
        <f>_xlfn.IFNA(VLOOKUP(C2421,DSNXT!B:R,4,0),"")</f>
        <v>Cam-34</v>
      </c>
      <c r="F2421" s="14" t="str">
        <f>_xlfn.IFNA(VLOOKUP(C2421,DSNXT!B:R,5,0),"")</f>
        <v>Size M</v>
      </c>
      <c r="G2421" s="14" t="str">
        <f>_xlfn.IFNA(VLOOKUP(C2421,DSNXT!B:R,7,0),"")</f>
        <v>Len sợi</v>
      </c>
      <c r="H2421" s="14" t="str">
        <f>_xlfn.IFNA(VLOOKUP(C2421,DSNXT!B:R,8,0),"")</f>
        <v>Áo len</v>
      </c>
      <c r="I2421" s="14" t="str">
        <f>_xlfn.IFNA(VLOOKUP(C2421,DSNXT!B:R,17,0),"")</f>
        <v>Nữ</v>
      </c>
      <c r="J2421" s="14">
        <f>_xlfn.IFNA(VLOOKUP(C2421,DSNXT!B:R,10,0),"")</f>
        <v>450000</v>
      </c>
      <c r="K2421" s="14">
        <f>_xlfn.IFNA(VLOOKUP(C2421,DSNXT!B:R,11,0),"")</f>
        <v>5</v>
      </c>
      <c r="M2421" s="8">
        <f>SUMIFS(NHẬP!N:N,NHẬP!D:D,NXT!C2416)</f>
        <v>0</v>
      </c>
      <c r="N2421" s="8">
        <f>SUMIFS(XUẤT!N:N,XUẤT!D:D,NXT!C2416)</f>
        <v>0</v>
      </c>
      <c r="O2421" s="8">
        <f t="shared" si="37"/>
        <v>0</v>
      </c>
    </row>
    <row r="2422" spans="3:15" hidden="1">
      <c r="C2422" s="2" t="s">
        <v>4008</v>
      </c>
      <c r="D2422" s="14" t="str">
        <f>_xlfn.IFNA(VLOOKUP(C2422,DSNXT!B:R,2,0),"")</f>
        <v>Áo len nữ dài tay E9LSS612D</v>
      </c>
      <c r="E2422" s="14" t="str">
        <f>_xlfn.IFNA(VLOOKUP(C2422,DSNXT!B:R,4,0),"")</f>
        <v>Cam-34</v>
      </c>
      <c r="F2422" s="14" t="str">
        <f>_xlfn.IFNA(VLOOKUP(C2422,DSNXT!B:R,5,0),"")</f>
        <v>Size L</v>
      </c>
      <c r="G2422" s="14" t="str">
        <f>_xlfn.IFNA(VLOOKUP(C2422,DSNXT!B:R,7,0),"")</f>
        <v>Len sợi</v>
      </c>
      <c r="H2422" s="14" t="str">
        <f>_xlfn.IFNA(VLOOKUP(C2422,DSNXT!B:R,8,0),"")</f>
        <v>Áo len</v>
      </c>
      <c r="I2422" s="14" t="str">
        <f>_xlfn.IFNA(VLOOKUP(C2422,DSNXT!B:R,17,0),"")</f>
        <v>Nữ</v>
      </c>
      <c r="J2422" s="14">
        <f>_xlfn.IFNA(VLOOKUP(C2422,DSNXT!B:R,10,0),"")</f>
        <v>450000</v>
      </c>
      <c r="K2422" s="14">
        <f>_xlfn.IFNA(VLOOKUP(C2422,DSNXT!B:R,11,0),"")</f>
        <v>3</v>
      </c>
      <c r="M2422" s="8">
        <f>SUMIFS(NHẬP!N:N,NHẬP!D:D,NXT!C2417)</f>
        <v>0</v>
      </c>
      <c r="N2422" s="8">
        <f>SUMIFS(XUẤT!N:N,XUẤT!D:D,NXT!C2417)</f>
        <v>0</v>
      </c>
      <c r="O2422" s="8">
        <f t="shared" si="37"/>
        <v>0</v>
      </c>
    </row>
    <row r="2423" spans="3:15" hidden="1">
      <c r="C2423" s="2" t="s">
        <v>4009</v>
      </c>
      <c r="D2423" s="14" t="str">
        <f>_xlfn.IFNA(VLOOKUP(C2423,DSNXT!B:R,2,0),"")</f>
        <v>Áo len nữ dài tay E9LSS612D</v>
      </c>
      <c r="E2423" s="14" t="str">
        <f>_xlfn.IFNA(VLOOKUP(C2423,DSNXT!B:R,4,0),"")</f>
        <v>Đen-03</v>
      </c>
      <c r="F2423" s="14" t="str">
        <f>_xlfn.IFNA(VLOOKUP(C2423,DSNXT!B:R,5,0),"")</f>
        <v>Size S</v>
      </c>
      <c r="G2423" s="14" t="str">
        <f>_xlfn.IFNA(VLOOKUP(C2423,DSNXT!B:R,7,0),"")</f>
        <v>Len sợi</v>
      </c>
      <c r="H2423" s="14" t="str">
        <f>_xlfn.IFNA(VLOOKUP(C2423,DSNXT!B:R,8,0),"")</f>
        <v>Áo len</v>
      </c>
      <c r="I2423" s="14" t="str">
        <f>_xlfn.IFNA(VLOOKUP(C2423,DSNXT!B:R,17,0),"")</f>
        <v>Nữ</v>
      </c>
      <c r="J2423" s="14">
        <f>_xlfn.IFNA(VLOOKUP(C2423,DSNXT!B:R,10,0),"")</f>
        <v>450000</v>
      </c>
      <c r="K2423" s="14">
        <f>_xlfn.IFNA(VLOOKUP(C2423,DSNXT!B:R,11,0),"")</f>
        <v>3</v>
      </c>
      <c r="M2423" s="8">
        <f>SUMIFS(NHẬP!N:N,NHẬP!D:D,NXT!C2418)</f>
        <v>0</v>
      </c>
      <c r="N2423" s="8">
        <f>SUMIFS(XUẤT!N:N,XUẤT!D:D,NXT!C2418)</f>
        <v>0</v>
      </c>
      <c r="O2423" s="8">
        <f t="shared" si="37"/>
        <v>0</v>
      </c>
    </row>
    <row r="2424" spans="3:15" hidden="1">
      <c r="C2424" s="2" t="s">
        <v>4010</v>
      </c>
      <c r="D2424" s="14" t="str">
        <f>_xlfn.IFNA(VLOOKUP(C2424,DSNXT!B:R,2,0),"")</f>
        <v>Áo len nữ dài tay E9LSS612D</v>
      </c>
      <c r="E2424" s="14" t="str">
        <f>_xlfn.IFNA(VLOOKUP(C2424,DSNXT!B:R,4,0),"")</f>
        <v>Đen-03</v>
      </c>
      <c r="F2424" s="14" t="str">
        <f>_xlfn.IFNA(VLOOKUP(C2424,DSNXT!B:R,5,0),"")</f>
        <v>Size M</v>
      </c>
      <c r="G2424" s="14" t="str">
        <f>_xlfn.IFNA(VLOOKUP(C2424,DSNXT!B:R,7,0),"")</f>
        <v>Len sợi</v>
      </c>
      <c r="H2424" s="14" t="str">
        <f>_xlfn.IFNA(VLOOKUP(C2424,DSNXT!B:R,8,0),"")</f>
        <v>Áo len</v>
      </c>
      <c r="I2424" s="14" t="str">
        <f>_xlfn.IFNA(VLOOKUP(C2424,DSNXT!B:R,17,0),"")</f>
        <v>Nữ</v>
      </c>
      <c r="J2424" s="14">
        <f>_xlfn.IFNA(VLOOKUP(C2424,DSNXT!B:R,10,0),"")</f>
        <v>450000</v>
      </c>
      <c r="K2424" s="14">
        <f>_xlfn.IFNA(VLOOKUP(C2424,DSNXT!B:R,11,0),"")</f>
        <v>8</v>
      </c>
      <c r="M2424" s="8">
        <f>SUMIFS(NHẬP!N:N,NHẬP!D:D,NXT!C2419)</f>
        <v>0</v>
      </c>
      <c r="N2424" s="8">
        <f>SUMIFS(XUẤT!N:N,XUẤT!D:D,NXT!C2419)</f>
        <v>0</v>
      </c>
      <c r="O2424" s="8">
        <f t="shared" si="37"/>
        <v>0</v>
      </c>
    </row>
    <row r="2425" spans="3:15" hidden="1">
      <c r="C2425" s="2" t="s">
        <v>4011</v>
      </c>
      <c r="D2425" s="14" t="str">
        <f>_xlfn.IFNA(VLOOKUP(C2425,DSNXT!B:R,2,0),"")</f>
        <v>Áo len nữ dài tay E9LSS612D</v>
      </c>
      <c r="E2425" s="14" t="str">
        <f>_xlfn.IFNA(VLOOKUP(C2425,DSNXT!B:R,4,0),"")</f>
        <v>Đen-03</v>
      </c>
      <c r="F2425" s="14" t="str">
        <f>_xlfn.IFNA(VLOOKUP(C2425,DSNXT!B:R,5,0),"")</f>
        <v>Size L</v>
      </c>
      <c r="G2425" s="14" t="str">
        <f>_xlfn.IFNA(VLOOKUP(C2425,DSNXT!B:R,7,0),"")</f>
        <v>Len sợi</v>
      </c>
      <c r="H2425" s="14" t="str">
        <f>_xlfn.IFNA(VLOOKUP(C2425,DSNXT!B:R,8,0),"")</f>
        <v>Áo len</v>
      </c>
      <c r="I2425" s="14" t="str">
        <f>_xlfn.IFNA(VLOOKUP(C2425,DSNXT!B:R,17,0),"")</f>
        <v>Nữ</v>
      </c>
      <c r="J2425" s="14">
        <f>_xlfn.IFNA(VLOOKUP(C2425,DSNXT!B:R,10,0),"")</f>
        <v>450000</v>
      </c>
      <c r="K2425" s="14">
        <f>_xlfn.IFNA(VLOOKUP(C2425,DSNXT!B:R,11,0),"")</f>
        <v>3</v>
      </c>
      <c r="M2425" s="8">
        <f>SUMIFS(NHẬP!N:N,NHẬP!D:D,NXT!C2420)</f>
        <v>0</v>
      </c>
      <c r="N2425" s="8">
        <f>SUMIFS(XUẤT!N:N,XUẤT!D:D,NXT!C2420)</f>
        <v>0</v>
      </c>
      <c r="O2425" s="8">
        <f t="shared" si="37"/>
        <v>0</v>
      </c>
    </row>
    <row r="2426" spans="3:15" hidden="1">
      <c r="C2426" s="2" t="s">
        <v>4012</v>
      </c>
      <c r="D2426" s="14" t="str">
        <f>_xlfn.IFNA(VLOOKUP(C2426,DSNXT!B:R,2,0),"")</f>
        <v>Áo len nữ dài tay E9LSS612D</v>
      </c>
      <c r="E2426" s="14" t="str">
        <f>_xlfn.IFNA(VLOOKUP(C2426,DSNXT!B:R,4,0),"")</f>
        <v>Trắng-02</v>
      </c>
      <c r="F2426" s="14" t="str">
        <f>_xlfn.IFNA(VLOOKUP(C2426,DSNXT!B:R,5,0),"")</f>
        <v>Size S</v>
      </c>
      <c r="G2426" s="14" t="str">
        <f>_xlfn.IFNA(VLOOKUP(C2426,DSNXT!B:R,7,0),"")</f>
        <v>Len sợi</v>
      </c>
      <c r="H2426" s="14" t="str">
        <f>_xlfn.IFNA(VLOOKUP(C2426,DSNXT!B:R,8,0),"")</f>
        <v>Áo len</v>
      </c>
      <c r="I2426" s="14" t="str">
        <f>_xlfn.IFNA(VLOOKUP(C2426,DSNXT!B:R,17,0),"")</f>
        <v>Nữ</v>
      </c>
      <c r="J2426" s="14">
        <f>_xlfn.IFNA(VLOOKUP(C2426,DSNXT!B:R,10,0),"")</f>
        <v>450000</v>
      </c>
      <c r="K2426" s="14">
        <f>_xlfn.IFNA(VLOOKUP(C2426,DSNXT!B:R,11,0),"")</f>
        <v>2</v>
      </c>
      <c r="M2426" s="8">
        <f>SUMIFS(NHẬP!N:N,NHẬP!D:D,NXT!C2421)</f>
        <v>0</v>
      </c>
      <c r="N2426" s="8">
        <f>SUMIFS(XUẤT!N:N,XUẤT!D:D,NXT!C2421)</f>
        <v>0</v>
      </c>
      <c r="O2426" s="8">
        <f t="shared" si="37"/>
        <v>0</v>
      </c>
    </row>
    <row r="2427" spans="3:15" hidden="1">
      <c r="C2427" s="2" t="s">
        <v>4013</v>
      </c>
      <c r="D2427" s="14" t="str">
        <f>_xlfn.IFNA(VLOOKUP(C2427,DSNXT!B:R,2,0),"")</f>
        <v>Áo len nữ dài tay E9LSS612D</v>
      </c>
      <c r="E2427" s="14" t="str">
        <f>_xlfn.IFNA(VLOOKUP(C2427,DSNXT!B:R,4,0),"")</f>
        <v>Trắng-02</v>
      </c>
      <c r="F2427" s="14" t="str">
        <f>_xlfn.IFNA(VLOOKUP(C2427,DSNXT!B:R,5,0),"")</f>
        <v>Size M</v>
      </c>
      <c r="G2427" s="14" t="str">
        <f>_xlfn.IFNA(VLOOKUP(C2427,DSNXT!B:R,7,0),"")</f>
        <v>Len sợi</v>
      </c>
      <c r="H2427" s="14" t="str">
        <f>_xlfn.IFNA(VLOOKUP(C2427,DSNXT!B:R,8,0),"")</f>
        <v>Áo len</v>
      </c>
      <c r="I2427" s="14" t="str">
        <f>_xlfn.IFNA(VLOOKUP(C2427,DSNXT!B:R,17,0),"")</f>
        <v>Nữ</v>
      </c>
      <c r="J2427" s="14">
        <f>_xlfn.IFNA(VLOOKUP(C2427,DSNXT!B:R,10,0),"")</f>
        <v>450000</v>
      </c>
      <c r="K2427" s="14">
        <f>_xlfn.IFNA(VLOOKUP(C2427,DSNXT!B:R,11,0),"")</f>
        <v>5</v>
      </c>
      <c r="M2427" s="8">
        <f>SUMIFS(NHẬP!N:N,NHẬP!D:D,NXT!C2422)</f>
        <v>0</v>
      </c>
      <c r="N2427" s="8">
        <f>SUMIFS(XUẤT!N:N,XUẤT!D:D,NXT!C2422)</f>
        <v>0</v>
      </c>
      <c r="O2427" s="8">
        <f t="shared" si="37"/>
        <v>0</v>
      </c>
    </row>
    <row r="2428" spans="3:15" hidden="1">
      <c r="C2428" s="2" t="s">
        <v>4014</v>
      </c>
      <c r="D2428" s="14" t="str">
        <f>_xlfn.IFNA(VLOOKUP(C2428,DSNXT!B:R,2,0),"")</f>
        <v>Áo len nữ dài tay E9LSS612D</v>
      </c>
      <c r="E2428" s="14" t="str">
        <f>_xlfn.IFNA(VLOOKUP(C2428,DSNXT!B:R,4,0),"")</f>
        <v>Trắng-02</v>
      </c>
      <c r="F2428" s="14" t="str">
        <f>_xlfn.IFNA(VLOOKUP(C2428,DSNXT!B:R,5,0),"")</f>
        <v>Size L</v>
      </c>
      <c r="G2428" s="14" t="str">
        <f>_xlfn.IFNA(VLOOKUP(C2428,DSNXT!B:R,7,0),"")</f>
        <v>Len sợi</v>
      </c>
      <c r="H2428" s="14" t="str">
        <f>_xlfn.IFNA(VLOOKUP(C2428,DSNXT!B:R,8,0),"")</f>
        <v>Áo len</v>
      </c>
      <c r="I2428" s="14" t="str">
        <f>_xlfn.IFNA(VLOOKUP(C2428,DSNXT!B:R,17,0),"")</f>
        <v>Nữ</v>
      </c>
      <c r="J2428" s="14">
        <f>_xlfn.IFNA(VLOOKUP(C2428,DSNXT!B:R,10,0),"")</f>
        <v>450000</v>
      </c>
      <c r="K2428" s="14">
        <f>_xlfn.IFNA(VLOOKUP(C2428,DSNXT!B:R,11,0),"")</f>
        <v>3</v>
      </c>
      <c r="M2428" s="8">
        <f>SUMIFS(NHẬP!N:N,NHẬP!D:D,NXT!C2423)</f>
        <v>0</v>
      </c>
      <c r="N2428" s="8">
        <f>SUMIFS(XUẤT!N:N,XUẤT!D:D,NXT!C2423)</f>
        <v>0</v>
      </c>
      <c r="O2428" s="8">
        <f t="shared" si="37"/>
        <v>0</v>
      </c>
    </row>
    <row r="2429" spans="3:15" hidden="1">
      <c r="C2429" s="2" t="s">
        <v>4015</v>
      </c>
      <c r="D2429" s="14" t="str">
        <f>_xlfn.IFNA(VLOOKUP(C2429,DSNXT!B:R,2,0),"")</f>
        <v>Áo len nữ dài tay E9LSS618D</v>
      </c>
      <c r="E2429" s="14" t="str">
        <f>_xlfn.IFNA(VLOOKUP(C2429,DSNXT!B:R,4,0),"")</f>
        <v>Đen-03</v>
      </c>
      <c r="F2429" s="14" t="str">
        <f>_xlfn.IFNA(VLOOKUP(C2429,DSNXT!B:R,5,0),"")</f>
        <v>Size S</v>
      </c>
      <c r="G2429" s="14" t="str">
        <f>_xlfn.IFNA(VLOOKUP(C2429,DSNXT!B:R,7,0),"")</f>
        <v>Len sợi</v>
      </c>
      <c r="H2429" s="14" t="str">
        <f>_xlfn.IFNA(VLOOKUP(C2429,DSNXT!B:R,8,0),"")</f>
        <v>Áo len</v>
      </c>
      <c r="I2429" s="14" t="str">
        <f>_xlfn.IFNA(VLOOKUP(C2429,DSNXT!B:R,17,0),"")</f>
        <v>Nữ</v>
      </c>
      <c r="J2429" s="14">
        <f>_xlfn.IFNA(VLOOKUP(C2429,DSNXT!B:R,10,0),"")</f>
        <v>560000</v>
      </c>
      <c r="K2429" s="14">
        <f>_xlfn.IFNA(VLOOKUP(C2429,DSNXT!B:R,11,0),"")</f>
        <v>3</v>
      </c>
      <c r="M2429" s="8">
        <f>SUMIFS(NHẬP!N:N,NHẬP!D:D,NXT!C2424)</f>
        <v>0</v>
      </c>
      <c r="N2429" s="8">
        <f>SUMIFS(XUẤT!N:N,XUẤT!D:D,NXT!C2424)</f>
        <v>0</v>
      </c>
      <c r="O2429" s="8">
        <f t="shared" si="37"/>
        <v>0</v>
      </c>
    </row>
    <row r="2430" spans="3:15" hidden="1">
      <c r="C2430" s="2" t="s">
        <v>4017</v>
      </c>
      <c r="D2430" s="14" t="str">
        <f>_xlfn.IFNA(VLOOKUP(C2430,DSNXT!B:R,2,0),"")</f>
        <v>Áo len nữ dài tay E9LSS618D</v>
      </c>
      <c r="E2430" s="14" t="str">
        <f>_xlfn.IFNA(VLOOKUP(C2430,DSNXT!B:R,4,0),"")</f>
        <v>Đen-03</v>
      </c>
      <c r="F2430" s="14" t="str">
        <f>_xlfn.IFNA(VLOOKUP(C2430,DSNXT!B:R,5,0),"")</f>
        <v>Size M</v>
      </c>
      <c r="G2430" s="14" t="str">
        <f>_xlfn.IFNA(VLOOKUP(C2430,DSNXT!B:R,7,0),"")</f>
        <v>Len sợi</v>
      </c>
      <c r="H2430" s="14" t="str">
        <f>_xlfn.IFNA(VLOOKUP(C2430,DSNXT!B:R,8,0),"")</f>
        <v>Áo len</v>
      </c>
      <c r="I2430" s="14" t="str">
        <f>_xlfn.IFNA(VLOOKUP(C2430,DSNXT!B:R,17,0),"")</f>
        <v>Nữ</v>
      </c>
      <c r="J2430" s="14">
        <f>_xlfn.IFNA(VLOOKUP(C2430,DSNXT!B:R,10,0),"")</f>
        <v>560000</v>
      </c>
      <c r="K2430" s="14">
        <f>_xlfn.IFNA(VLOOKUP(C2430,DSNXT!B:R,11,0),"")</f>
        <v>4</v>
      </c>
      <c r="M2430" s="8">
        <f>SUMIFS(NHẬP!N:N,NHẬP!D:D,NXT!C2425)</f>
        <v>0</v>
      </c>
      <c r="N2430" s="8">
        <f>SUMIFS(XUẤT!N:N,XUẤT!D:D,NXT!C2425)</f>
        <v>0</v>
      </c>
      <c r="O2430" s="8">
        <f t="shared" si="37"/>
        <v>0</v>
      </c>
    </row>
    <row r="2431" spans="3:15" hidden="1">
      <c r="C2431" s="2" t="s">
        <v>4018</v>
      </c>
      <c r="D2431" s="14" t="str">
        <f>_xlfn.IFNA(VLOOKUP(C2431,DSNXT!B:R,2,0),"")</f>
        <v>Áo len nữ dài tay E9LSS618D</v>
      </c>
      <c r="E2431" s="14" t="str">
        <f>_xlfn.IFNA(VLOOKUP(C2431,DSNXT!B:R,4,0),"")</f>
        <v>Đen-03</v>
      </c>
      <c r="F2431" s="14" t="str">
        <f>_xlfn.IFNA(VLOOKUP(C2431,DSNXT!B:R,5,0),"")</f>
        <v>Size L</v>
      </c>
      <c r="G2431" s="14" t="str">
        <f>_xlfn.IFNA(VLOOKUP(C2431,DSNXT!B:R,7,0),"")</f>
        <v>Len sợi</v>
      </c>
      <c r="H2431" s="14" t="str">
        <f>_xlfn.IFNA(VLOOKUP(C2431,DSNXT!B:R,8,0),"")</f>
        <v>Áo len</v>
      </c>
      <c r="I2431" s="14" t="str">
        <f>_xlfn.IFNA(VLOOKUP(C2431,DSNXT!B:R,17,0),"")</f>
        <v>Nữ</v>
      </c>
      <c r="J2431" s="14">
        <f>_xlfn.IFNA(VLOOKUP(C2431,DSNXT!B:R,10,0),"")</f>
        <v>560000</v>
      </c>
      <c r="K2431" s="14">
        <f>_xlfn.IFNA(VLOOKUP(C2431,DSNXT!B:R,11,0),"")</f>
        <v>2</v>
      </c>
      <c r="M2431" s="8">
        <f>SUMIFS(NHẬP!N:N,NHẬP!D:D,NXT!C2426)</f>
        <v>0</v>
      </c>
      <c r="N2431" s="8">
        <f>SUMIFS(XUẤT!N:N,XUẤT!D:D,NXT!C2426)</f>
        <v>0</v>
      </c>
      <c r="O2431" s="8">
        <f t="shared" si="37"/>
        <v>0</v>
      </c>
    </row>
    <row r="2432" spans="3:15" hidden="1">
      <c r="C2432" s="2" t="s">
        <v>4019</v>
      </c>
      <c r="D2432" s="14" t="str">
        <f>_xlfn.IFNA(VLOOKUP(C2432,DSNXT!B:R,2,0),"")</f>
        <v>Áo len nữ dài tay E9LSS619D</v>
      </c>
      <c r="E2432" s="14" t="str">
        <f>_xlfn.IFNA(VLOOKUP(C2432,DSNXT!B:R,4,0),"")</f>
        <v>Trắng-02</v>
      </c>
      <c r="F2432" s="14" t="str">
        <f>_xlfn.IFNA(VLOOKUP(C2432,DSNXT!B:R,5,0),"")</f>
        <v>Size S</v>
      </c>
      <c r="G2432" s="14" t="str">
        <f>_xlfn.IFNA(VLOOKUP(C2432,DSNXT!B:R,7,0),"")</f>
        <v>Len sợi</v>
      </c>
      <c r="H2432" s="14" t="str">
        <f>_xlfn.IFNA(VLOOKUP(C2432,DSNXT!B:R,8,0),"")</f>
        <v>Áo len</v>
      </c>
      <c r="I2432" s="14" t="str">
        <f>_xlfn.IFNA(VLOOKUP(C2432,DSNXT!B:R,17,0),"")</f>
        <v>Nữ</v>
      </c>
      <c r="J2432" s="14">
        <f>_xlfn.IFNA(VLOOKUP(C2432,DSNXT!B:R,10,0),"")</f>
        <v>590000</v>
      </c>
      <c r="K2432" s="14">
        <f>_xlfn.IFNA(VLOOKUP(C2432,DSNXT!B:R,11,0),"")</f>
        <v>2</v>
      </c>
      <c r="M2432" s="8">
        <f>SUMIFS(NHẬP!N:N,NHẬP!D:D,NXT!C2427)</f>
        <v>0</v>
      </c>
      <c r="N2432" s="8">
        <f>SUMIFS(XUẤT!N:N,XUẤT!D:D,NXT!C2427)</f>
        <v>0</v>
      </c>
      <c r="O2432" s="8">
        <f t="shared" si="37"/>
        <v>0</v>
      </c>
    </row>
    <row r="2433" spans="3:15" hidden="1">
      <c r="C2433" s="2" t="s">
        <v>4021</v>
      </c>
      <c r="D2433" s="14" t="str">
        <f>_xlfn.IFNA(VLOOKUP(C2433,DSNXT!B:R,2,0),"")</f>
        <v>Áo len nữ dài tay E9LSS619D</v>
      </c>
      <c r="E2433" s="14" t="str">
        <f>_xlfn.IFNA(VLOOKUP(C2433,DSNXT!B:R,4,0),"")</f>
        <v>Trắng-02</v>
      </c>
      <c r="F2433" s="14" t="str">
        <f>_xlfn.IFNA(VLOOKUP(C2433,DSNXT!B:R,5,0),"")</f>
        <v>Size M</v>
      </c>
      <c r="G2433" s="14" t="str">
        <f>_xlfn.IFNA(VLOOKUP(C2433,DSNXT!B:R,7,0),"")</f>
        <v>Len sợi</v>
      </c>
      <c r="H2433" s="14" t="str">
        <f>_xlfn.IFNA(VLOOKUP(C2433,DSNXT!B:R,8,0),"")</f>
        <v>Áo len</v>
      </c>
      <c r="I2433" s="14" t="str">
        <f>_xlfn.IFNA(VLOOKUP(C2433,DSNXT!B:R,17,0),"")</f>
        <v>Nữ</v>
      </c>
      <c r="J2433" s="14">
        <f>_xlfn.IFNA(VLOOKUP(C2433,DSNXT!B:R,10,0),"")</f>
        <v>590000</v>
      </c>
      <c r="K2433" s="14">
        <f>_xlfn.IFNA(VLOOKUP(C2433,DSNXT!B:R,11,0),"")</f>
        <v>3</v>
      </c>
      <c r="M2433" s="8">
        <f>SUMIFS(NHẬP!N:N,NHẬP!D:D,NXT!C2428)</f>
        <v>0</v>
      </c>
      <c r="N2433" s="8">
        <f>SUMIFS(XUẤT!N:N,XUẤT!D:D,NXT!C2428)</f>
        <v>0</v>
      </c>
      <c r="O2433" s="8">
        <f t="shared" si="37"/>
        <v>0</v>
      </c>
    </row>
    <row r="2434" spans="3:15" hidden="1">
      <c r="C2434" s="2" t="s">
        <v>4022</v>
      </c>
      <c r="D2434" s="14" t="str">
        <f>_xlfn.IFNA(VLOOKUP(C2434,DSNXT!B:R,2,0),"")</f>
        <v>Áo len nữ dài tay E9LSS619D</v>
      </c>
      <c r="E2434" s="14" t="str">
        <f>_xlfn.IFNA(VLOOKUP(C2434,DSNXT!B:R,4,0),"")</f>
        <v>Trắng-02</v>
      </c>
      <c r="F2434" s="14" t="str">
        <f>_xlfn.IFNA(VLOOKUP(C2434,DSNXT!B:R,5,0),"")</f>
        <v>Size L</v>
      </c>
      <c r="G2434" s="14" t="str">
        <f>_xlfn.IFNA(VLOOKUP(C2434,DSNXT!B:R,7,0),"")</f>
        <v>Len sợi</v>
      </c>
      <c r="H2434" s="14" t="str">
        <f>_xlfn.IFNA(VLOOKUP(C2434,DSNXT!B:R,8,0),"")</f>
        <v>Áo len</v>
      </c>
      <c r="I2434" s="14" t="str">
        <f>_xlfn.IFNA(VLOOKUP(C2434,DSNXT!B:R,17,0),"")</f>
        <v>Nữ</v>
      </c>
      <c r="J2434" s="14">
        <f>_xlfn.IFNA(VLOOKUP(C2434,DSNXT!B:R,10,0),"")</f>
        <v>590000</v>
      </c>
      <c r="K2434" s="14">
        <f>_xlfn.IFNA(VLOOKUP(C2434,DSNXT!B:R,11,0),"")</f>
        <v>1</v>
      </c>
      <c r="M2434" s="8">
        <f>SUMIFS(NHẬP!N:N,NHẬP!D:D,NXT!C2429)</f>
        <v>0</v>
      </c>
      <c r="N2434" s="8">
        <f>SUMIFS(XUẤT!N:N,XUẤT!D:D,NXT!C2429)</f>
        <v>0</v>
      </c>
      <c r="O2434" s="8">
        <f t="shared" si="37"/>
        <v>0</v>
      </c>
    </row>
    <row r="2435" spans="3:15" hidden="1">
      <c r="C2435" s="2" t="s">
        <v>4023</v>
      </c>
      <c r="D2435" s="14" t="str">
        <f>_xlfn.IFNA(VLOOKUP(C2435,DSNXT!B:R,2,0),"")</f>
        <v>Áo len nữ dài tay E9LSS619D</v>
      </c>
      <c r="E2435" s="14" t="str">
        <f>_xlfn.IFNA(VLOOKUP(C2435,DSNXT!B:R,4,0),"")</f>
        <v>Xanh da trời-16</v>
      </c>
      <c r="F2435" s="14" t="str">
        <f>_xlfn.IFNA(VLOOKUP(C2435,DSNXT!B:R,5,0),"")</f>
        <v>Size S</v>
      </c>
      <c r="G2435" s="14" t="str">
        <f>_xlfn.IFNA(VLOOKUP(C2435,DSNXT!B:R,7,0),"")</f>
        <v>Len sợi</v>
      </c>
      <c r="H2435" s="14" t="str">
        <f>_xlfn.IFNA(VLOOKUP(C2435,DSNXT!B:R,8,0),"")</f>
        <v>Áo len</v>
      </c>
      <c r="I2435" s="14" t="str">
        <f>_xlfn.IFNA(VLOOKUP(C2435,DSNXT!B:R,17,0),"")</f>
        <v>Nữ</v>
      </c>
      <c r="J2435" s="14">
        <f>_xlfn.IFNA(VLOOKUP(C2435,DSNXT!B:R,10,0),"")</f>
        <v>590000</v>
      </c>
      <c r="K2435" s="14">
        <f>_xlfn.IFNA(VLOOKUP(C2435,DSNXT!B:R,11,0),"")</f>
        <v>4</v>
      </c>
      <c r="M2435" s="8">
        <f>SUMIFS(NHẬP!N:N,NHẬP!D:D,NXT!C2430)</f>
        <v>0</v>
      </c>
      <c r="N2435" s="8">
        <f>SUMIFS(XUẤT!N:N,XUẤT!D:D,NXT!C2430)</f>
        <v>0</v>
      </c>
      <c r="O2435" s="8">
        <f t="shared" si="37"/>
        <v>0</v>
      </c>
    </row>
    <row r="2436" spans="3:15" hidden="1">
      <c r="C2436" s="2" t="s">
        <v>4025</v>
      </c>
      <c r="D2436" s="14" t="str">
        <f>_xlfn.IFNA(VLOOKUP(C2436,DSNXT!B:R,2,0),"")</f>
        <v>Áo len nữ dài tay E9LSS619D</v>
      </c>
      <c r="E2436" s="14" t="str">
        <f>_xlfn.IFNA(VLOOKUP(C2436,DSNXT!B:R,4,0),"")</f>
        <v>Xanh da trời-16</v>
      </c>
      <c r="F2436" s="14" t="str">
        <f>_xlfn.IFNA(VLOOKUP(C2436,DSNXT!B:R,5,0),"")</f>
        <v>Size M</v>
      </c>
      <c r="G2436" s="14" t="str">
        <f>_xlfn.IFNA(VLOOKUP(C2436,DSNXT!B:R,7,0),"")</f>
        <v>Len sợi</v>
      </c>
      <c r="H2436" s="14" t="str">
        <f>_xlfn.IFNA(VLOOKUP(C2436,DSNXT!B:R,8,0),"")</f>
        <v>Áo len</v>
      </c>
      <c r="I2436" s="14" t="str">
        <f>_xlfn.IFNA(VLOOKUP(C2436,DSNXT!B:R,17,0),"")</f>
        <v>Nữ</v>
      </c>
      <c r="J2436" s="14">
        <f>_xlfn.IFNA(VLOOKUP(C2436,DSNXT!B:R,10,0),"")</f>
        <v>590000</v>
      </c>
      <c r="K2436" s="14">
        <f>_xlfn.IFNA(VLOOKUP(C2436,DSNXT!B:R,11,0),"")</f>
        <v>7</v>
      </c>
      <c r="M2436" s="8">
        <f>SUMIFS(NHẬP!N:N,NHẬP!D:D,NXT!C2431)</f>
        <v>0</v>
      </c>
      <c r="N2436" s="8">
        <f>SUMIFS(XUẤT!N:N,XUẤT!D:D,NXT!C2431)</f>
        <v>0</v>
      </c>
      <c r="O2436" s="8">
        <f t="shared" si="37"/>
        <v>0</v>
      </c>
    </row>
    <row r="2437" spans="3:15" hidden="1">
      <c r="C2437" s="2" t="s">
        <v>4026</v>
      </c>
      <c r="D2437" s="14" t="str">
        <f>_xlfn.IFNA(VLOOKUP(C2437,DSNXT!B:R,2,0),"")</f>
        <v>Áo len nữ dài tay E9LSS619D</v>
      </c>
      <c r="E2437" s="14" t="str">
        <f>_xlfn.IFNA(VLOOKUP(C2437,DSNXT!B:R,4,0),"")</f>
        <v>Xanh da trời-16</v>
      </c>
      <c r="F2437" s="14" t="str">
        <f>_xlfn.IFNA(VLOOKUP(C2437,DSNXT!B:R,5,0),"")</f>
        <v>Size L</v>
      </c>
      <c r="G2437" s="14" t="str">
        <f>_xlfn.IFNA(VLOOKUP(C2437,DSNXT!B:R,7,0),"")</f>
        <v>Len sợi</v>
      </c>
      <c r="H2437" s="14" t="str">
        <f>_xlfn.IFNA(VLOOKUP(C2437,DSNXT!B:R,8,0),"")</f>
        <v>Áo len</v>
      </c>
      <c r="I2437" s="14" t="str">
        <f>_xlfn.IFNA(VLOOKUP(C2437,DSNXT!B:R,17,0),"")</f>
        <v>Nữ</v>
      </c>
      <c r="J2437" s="14">
        <f>_xlfn.IFNA(VLOOKUP(C2437,DSNXT!B:R,10,0),"")</f>
        <v>590000</v>
      </c>
      <c r="K2437" s="14">
        <f>_xlfn.IFNA(VLOOKUP(C2437,DSNXT!B:R,11,0),"")</f>
        <v>2</v>
      </c>
      <c r="M2437" s="8">
        <f>SUMIFS(NHẬP!N:N,NHẬP!D:D,NXT!C2432)</f>
        <v>0</v>
      </c>
      <c r="N2437" s="8">
        <f>SUMIFS(XUẤT!N:N,XUẤT!D:D,NXT!C2432)</f>
        <v>0</v>
      </c>
      <c r="O2437" s="8">
        <f t="shared" si="37"/>
        <v>0</v>
      </c>
    </row>
    <row r="2438" spans="3:15" hidden="1">
      <c r="C2438" s="2" t="s">
        <v>4027</v>
      </c>
      <c r="D2438" s="14" t="str">
        <f>_xlfn.IFNA(VLOOKUP(C2438,DSNXT!B:R,2,0),"")</f>
        <v>Áo len nữ dài tay E9LSS620D</v>
      </c>
      <c r="E2438" s="14" t="str">
        <f>_xlfn.IFNA(VLOOKUP(C2438,DSNXT!B:R,4,0),"")</f>
        <v>Xanh da trời-16</v>
      </c>
      <c r="F2438" s="14" t="str">
        <f>_xlfn.IFNA(VLOOKUP(C2438,DSNXT!B:R,5,0),"")</f>
        <v>Size S</v>
      </c>
      <c r="G2438" s="14" t="str">
        <f>_xlfn.IFNA(VLOOKUP(C2438,DSNXT!B:R,7,0),"")</f>
        <v>Len sợi</v>
      </c>
      <c r="H2438" s="14" t="str">
        <f>_xlfn.IFNA(VLOOKUP(C2438,DSNXT!B:R,8,0),"")</f>
        <v>Áo len</v>
      </c>
      <c r="I2438" s="14" t="str">
        <f>_xlfn.IFNA(VLOOKUP(C2438,DSNXT!B:R,17,0),"")</f>
        <v>Nữ</v>
      </c>
      <c r="J2438" s="14">
        <f>_xlfn.IFNA(VLOOKUP(C2438,DSNXT!B:R,10,0),"")</f>
        <v>690000</v>
      </c>
      <c r="K2438" s="14">
        <f>_xlfn.IFNA(VLOOKUP(C2438,DSNXT!B:R,11,0),"")</f>
        <v>3</v>
      </c>
      <c r="M2438" s="8">
        <f>SUMIFS(NHẬP!N:N,NHẬP!D:D,NXT!C2433)</f>
        <v>0</v>
      </c>
      <c r="N2438" s="8">
        <f>SUMIFS(XUẤT!N:N,XUẤT!D:D,NXT!C2433)</f>
        <v>0</v>
      </c>
      <c r="O2438" s="8">
        <f t="shared" si="37"/>
        <v>0</v>
      </c>
    </row>
    <row r="2439" spans="3:15" hidden="1">
      <c r="C2439" s="2" t="s">
        <v>4029</v>
      </c>
      <c r="D2439" s="14" t="str">
        <f>_xlfn.IFNA(VLOOKUP(C2439,DSNXT!B:R,2,0),"")</f>
        <v>Áo len nữ dài tay E9LSS620D</v>
      </c>
      <c r="E2439" s="14" t="str">
        <f>_xlfn.IFNA(VLOOKUP(C2439,DSNXT!B:R,4,0),"")</f>
        <v>Xanh da trời-16</v>
      </c>
      <c r="F2439" s="14" t="str">
        <f>_xlfn.IFNA(VLOOKUP(C2439,DSNXT!B:R,5,0),"")</f>
        <v>Size M</v>
      </c>
      <c r="G2439" s="14" t="str">
        <f>_xlfn.IFNA(VLOOKUP(C2439,DSNXT!B:R,7,0),"")</f>
        <v>Len sợi</v>
      </c>
      <c r="H2439" s="14" t="str">
        <f>_xlfn.IFNA(VLOOKUP(C2439,DSNXT!B:R,8,0),"")</f>
        <v>Áo len</v>
      </c>
      <c r="I2439" s="14" t="str">
        <f>_xlfn.IFNA(VLOOKUP(C2439,DSNXT!B:R,17,0),"")</f>
        <v>Nữ</v>
      </c>
      <c r="J2439" s="14">
        <f>_xlfn.IFNA(VLOOKUP(C2439,DSNXT!B:R,10,0),"")</f>
        <v>690000</v>
      </c>
      <c r="K2439" s="14">
        <f>_xlfn.IFNA(VLOOKUP(C2439,DSNXT!B:R,11,0),"")</f>
        <v>6</v>
      </c>
      <c r="M2439" s="8">
        <f>SUMIFS(NHẬP!N:N,NHẬP!D:D,NXT!C2434)</f>
        <v>0</v>
      </c>
      <c r="N2439" s="8">
        <f>SUMIFS(XUẤT!N:N,XUẤT!D:D,NXT!C2434)</f>
        <v>0</v>
      </c>
      <c r="O2439" s="8">
        <f t="shared" si="37"/>
        <v>0</v>
      </c>
    </row>
    <row r="2440" spans="3:15" hidden="1">
      <c r="C2440" s="2" t="s">
        <v>4030</v>
      </c>
      <c r="D2440" s="14" t="str">
        <f>_xlfn.IFNA(VLOOKUP(C2440,DSNXT!B:R,2,0),"")</f>
        <v>Áo len nữ dài tay E9LSS620D</v>
      </c>
      <c r="E2440" s="14" t="str">
        <f>_xlfn.IFNA(VLOOKUP(C2440,DSNXT!B:R,4,0),"")</f>
        <v>Xanh da trời-16</v>
      </c>
      <c r="F2440" s="14" t="str">
        <f>_xlfn.IFNA(VLOOKUP(C2440,DSNXT!B:R,5,0),"")</f>
        <v>Size L</v>
      </c>
      <c r="G2440" s="14" t="str">
        <f>_xlfn.IFNA(VLOOKUP(C2440,DSNXT!B:R,7,0),"")</f>
        <v>Len sợi</v>
      </c>
      <c r="H2440" s="14" t="str">
        <f>_xlfn.IFNA(VLOOKUP(C2440,DSNXT!B:R,8,0),"")</f>
        <v>Áo len</v>
      </c>
      <c r="I2440" s="14" t="str">
        <f>_xlfn.IFNA(VLOOKUP(C2440,DSNXT!B:R,17,0),"")</f>
        <v>Nữ</v>
      </c>
      <c r="J2440" s="14">
        <f>_xlfn.IFNA(VLOOKUP(C2440,DSNXT!B:R,10,0),"")</f>
        <v>690000</v>
      </c>
      <c r="K2440" s="14">
        <f>_xlfn.IFNA(VLOOKUP(C2440,DSNXT!B:R,11,0),"")</f>
        <v>2</v>
      </c>
      <c r="M2440" s="8">
        <f>SUMIFS(NHẬP!N:N,NHẬP!D:D,NXT!C2435)</f>
        <v>0</v>
      </c>
      <c r="N2440" s="8">
        <f>SUMIFS(XUẤT!N:N,XUẤT!D:D,NXT!C2435)</f>
        <v>0</v>
      </c>
      <c r="O2440" s="8">
        <f t="shared" si="37"/>
        <v>0</v>
      </c>
    </row>
    <row r="2441" spans="3:15" hidden="1">
      <c r="C2441" s="2" t="s">
        <v>4031</v>
      </c>
      <c r="D2441" s="14" t="str">
        <f>_xlfn.IFNA(VLOOKUP(C2441,DSNXT!B:R,2,0),"")</f>
        <v>Áo len nữ dài tay E9LSS625D</v>
      </c>
      <c r="E2441" s="14" t="str">
        <f>_xlfn.IFNA(VLOOKUP(C2441,DSNXT!B:R,4,0),"")</f>
        <v>Hồng-40</v>
      </c>
      <c r="F2441" s="14" t="str">
        <f>_xlfn.IFNA(VLOOKUP(C2441,DSNXT!B:R,5,0),"")</f>
        <v>Size S</v>
      </c>
      <c r="G2441" s="14" t="str">
        <f>_xlfn.IFNA(VLOOKUP(C2441,DSNXT!B:R,7,0),"")</f>
        <v>Len sợi</v>
      </c>
      <c r="H2441" s="14" t="str">
        <f>_xlfn.IFNA(VLOOKUP(C2441,DSNXT!B:R,8,0),"")</f>
        <v>Áo len</v>
      </c>
      <c r="I2441" s="14" t="str">
        <f>_xlfn.IFNA(VLOOKUP(C2441,DSNXT!B:R,17,0),"")</f>
        <v>Nữ</v>
      </c>
      <c r="J2441" s="14">
        <f>_xlfn.IFNA(VLOOKUP(C2441,DSNXT!B:R,10,0),"")</f>
        <v>690000</v>
      </c>
      <c r="K2441" s="14">
        <f>_xlfn.IFNA(VLOOKUP(C2441,DSNXT!B:R,11,0),"")</f>
        <v>3</v>
      </c>
      <c r="M2441" s="8">
        <f>SUMIFS(NHẬP!N:N,NHẬP!D:D,NXT!C2436)</f>
        <v>0</v>
      </c>
      <c r="N2441" s="8">
        <f>SUMIFS(XUẤT!N:N,XUẤT!D:D,NXT!C2436)</f>
        <v>0</v>
      </c>
      <c r="O2441" s="8">
        <f t="shared" si="37"/>
        <v>0</v>
      </c>
    </row>
    <row r="2442" spans="3:15" hidden="1">
      <c r="C2442" s="2" t="s">
        <v>4034</v>
      </c>
      <c r="D2442" s="14" t="str">
        <f>_xlfn.IFNA(VLOOKUP(C2442,DSNXT!B:R,2,0),"")</f>
        <v>Áo len nữ dài tay E9LSS625D</v>
      </c>
      <c r="E2442" s="14" t="str">
        <f>_xlfn.IFNA(VLOOKUP(C2442,DSNXT!B:R,4,0),"")</f>
        <v>Hồng-40</v>
      </c>
      <c r="F2442" s="14" t="str">
        <f>_xlfn.IFNA(VLOOKUP(C2442,DSNXT!B:R,5,0),"")</f>
        <v>Size M</v>
      </c>
      <c r="G2442" s="14" t="str">
        <f>_xlfn.IFNA(VLOOKUP(C2442,DSNXT!B:R,7,0),"")</f>
        <v>Len sợi</v>
      </c>
      <c r="H2442" s="14" t="str">
        <f>_xlfn.IFNA(VLOOKUP(C2442,DSNXT!B:R,8,0),"")</f>
        <v>Áo len</v>
      </c>
      <c r="I2442" s="14" t="str">
        <f>_xlfn.IFNA(VLOOKUP(C2442,DSNXT!B:R,17,0),"")</f>
        <v>Nữ</v>
      </c>
      <c r="J2442" s="14">
        <f>_xlfn.IFNA(VLOOKUP(C2442,DSNXT!B:R,10,0),"")</f>
        <v>690000</v>
      </c>
      <c r="K2442" s="14">
        <f>_xlfn.IFNA(VLOOKUP(C2442,DSNXT!B:R,11,0),"")</f>
        <v>6</v>
      </c>
      <c r="M2442" s="8">
        <f>SUMIFS(NHẬP!N:N,NHẬP!D:D,NXT!C2437)</f>
        <v>0</v>
      </c>
      <c r="N2442" s="8">
        <f>SUMIFS(XUẤT!N:N,XUẤT!D:D,NXT!C2437)</f>
        <v>0</v>
      </c>
      <c r="O2442" s="8">
        <f t="shared" si="37"/>
        <v>0</v>
      </c>
    </row>
    <row r="2443" spans="3:15" hidden="1">
      <c r="C2443" s="2" t="s">
        <v>4035</v>
      </c>
      <c r="D2443" s="14" t="str">
        <f>_xlfn.IFNA(VLOOKUP(C2443,DSNXT!B:R,2,0),"")</f>
        <v>Áo len nữ dài tay E9LSS625D</v>
      </c>
      <c r="E2443" s="14" t="str">
        <f>_xlfn.IFNA(VLOOKUP(C2443,DSNXT!B:R,4,0),"")</f>
        <v>Hồng-40</v>
      </c>
      <c r="F2443" s="14" t="str">
        <f>_xlfn.IFNA(VLOOKUP(C2443,DSNXT!B:R,5,0),"")</f>
        <v>Size L</v>
      </c>
      <c r="G2443" s="14" t="str">
        <f>_xlfn.IFNA(VLOOKUP(C2443,DSNXT!B:R,7,0),"")</f>
        <v>Len sợi</v>
      </c>
      <c r="H2443" s="14" t="str">
        <f>_xlfn.IFNA(VLOOKUP(C2443,DSNXT!B:R,8,0),"")</f>
        <v>Áo len</v>
      </c>
      <c r="I2443" s="14" t="str">
        <f>_xlfn.IFNA(VLOOKUP(C2443,DSNXT!B:R,17,0),"")</f>
        <v>Nữ</v>
      </c>
      <c r="J2443" s="14">
        <f>_xlfn.IFNA(VLOOKUP(C2443,DSNXT!B:R,10,0),"")</f>
        <v>690000</v>
      </c>
      <c r="K2443" s="14">
        <f>_xlfn.IFNA(VLOOKUP(C2443,DSNXT!B:R,11,0),"")</f>
        <v>2</v>
      </c>
      <c r="M2443" s="8">
        <f>SUMIFS(NHẬP!N:N,NHẬP!D:D,NXT!C2438)</f>
        <v>0</v>
      </c>
      <c r="N2443" s="8">
        <f>SUMIFS(XUẤT!N:N,XUẤT!D:D,NXT!C2438)</f>
        <v>0</v>
      </c>
      <c r="O2443" s="8">
        <f t="shared" si="37"/>
        <v>0</v>
      </c>
    </row>
    <row r="2444" spans="3:15" hidden="1">
      <c r="C2444" s="2" t="s">
        <v>4036</v>
      </c>
      <c r="D2444" s="14" t="str">
        <f>_xlfn.IFNA(VLOOKUP(C2444,DSNXT!B:R,2,0),"")</f>
        <v>Áo len nữ dài tay E9LSS625D</v>
      </c>
      <c r="E2444" s="14" t="str">
        <f>_xlfn.IFNA(VLOOKUP(C2444,DSNXT!B:R,4,0),"")</f>
        <v>Trắng-02</v>
      </c>
      <c r="F2444" s="14" t="str">
        <f>_xlfn.IFNA(VLOOKUP(C2444,DSNXT!B:R,5,0),"")</f>
        <v>Size S</v>
      </c>
      <c r="G2444" s="14" t="str">
        <f>_xlfn.IFNA(VLOOKUP(C2444,DSNXT!B:R,7,0),"")</f>
        <v>Len sợi</v>
      </c>
      <c r="H2444" s="14" t="str">
        <f>_xlfn.IFNA(VLOOKUP(C2444,DSNXT!B:R,8,0),"")</f>
        <v>Áo len</v>
      </c>
      <c r="I2444" s="14" t="str">
        <f>_xlfn.IFNA(VLOOKUP(C2444,DSNXT!B:R,17,0),"")</f>
        <v>Nữ</v>
      </c>
      <c r="J2444" s="14">
        <f>_xlfn.IFNA(VLOOKUP(C2444,DSNXT!B:R,10,0),"")</f>
        <v>690000</v>
      </c>
      <c r="K2444" s="14">
        <f>_xlfn.IFNA(VLOOKUP(C2444,DSNXT!B:R,11,0),"")</f>
        <v>3</v>
      </c>
      <c r="M2444" s="8">
        <f>SUMIFS(NHẬP!N:N,NHẬP!D:D,NXT!C2439)</f>
        <v>0</v>
      </c>
      <c r="N2444" s="8">
        <f>SUMIFS(XUẤT!N:N,XUẤT!D:D,NXT!C2439)</f>
        <v>0</v>
      </c>
      <c r="O2444" s="8">
        <f t="shared" si="37"/>
        <v>0</v>
      </c>
    </row>
    <row r="2445" spans="3:15" hidden="1">
      <c r="C2445" s="2" t="s">
        <v>4037</v>
      </c>
      <c r="D2445" s="14" t="str">
        <f>_xlfn.IFNA(VLOOKUP(C2445,DSNXT!B:R,2,0),"")</f>
        <v>Áo len nữ dài tay E9LSS625D</v>
      </c>
      <c r="E2445" s="14" t="str">
        <f>_xlfn.IFNA(VLOOKUP(C2445,DSNXT!B:R,4,0),"")</f>
        <v>Trắng-02</v>
      </c>
      <c r="F2445" s="14" t="str">
        <f>_xlfn.IFNA(VLOOKUP(C2445,DSNXT!B:R,5,0),"")</f>
        <v>Size M</v>
      </c>
      <c r="G2445" s="14" t="str">
        <f>_xlfn.IFNA(VLOOKUP(C2445,DSNXT!B:R,7,0),"")</f>
        <v>Len sợi</v>
      </c>
      <c r="H2445" s="14" t="str">
        <f>_xlfn.IFNA(VLOOKUP(C2445,DSNXT!B:R,8,0),"")</f>
        <v>Áo len</v>
      </c>
      <c r="I2445" s="14" t="str">
        <f>_xlfn.IFNA(VLOOKUP(C2445,DSNXT!B:R,17,0),"")</f>
        <v>Nữ</v>
      </c>
      <c r="J2445" s="14">
        <f>_xlfn.IFNA(VLOOKUP(C2445,DSNXT!B:R,10,0),"")</f>
        <v>690000</v>
      </c>
      <c r="K2445" s="14">
        <f>_xlfn.IFNA(VLOOKUP(C2445,DSNXT!B:R,11,0),"")</f>
        <v>5</v>
      </c>
      <c r="M2445" s="8">
        <f>SUMIFS(NHẬP!N:N,NHẬP!D:D,NXT!C2440)</f>
        <v>0</v>
      </c>
      <c r="N2445" s="8">
        <f>SUMIFS(XUẤT!N:N,XUẤT!D:D,NXT!C2440)</f>
        <v>0</v>
      </c>
      <c r="O2445" s="8">
        <f t="shared" si="37"/>
        <v>0</v>
      </c>
    </row>
    <row r="2446" spans="3:15" hidden="1">
      <c r="C2446" s="2" t="s">
        <v>4038</v>
      </c>
      <c r="D2446" s="14" t="str">
        <f>_xlfn.IFNA(VLOOKUP(C2446,DSNXT!B:R,2,0),"")</f>
        <v>Áo len nữ dài tay E9LSS625D</v>
      </c>
      <c r="E2446" s="14" t="str">
        <f>_xlfn.IFNA(VLOOKUP(C2446,DSNXT!B:R,4,0),"")</f>
        <v>Trắng-02</v>
      </c>
      <c r="F2446" s="14" t="str">
        <f>_xlfn.IFNA(VLOOKUP(C2446,DSNXT!B:R,5,0),"")</f>
        <v>Size L</v>
      </c>
      <c r="G2446" s="14" t="str">
        <f>_xlfn.IFNA(VLOOKUP(C2446,DSNXT!B:R,7,0),"")</f>
        <v>Len sợi</v>
      </c>
      <c r="H2446" s="14" t="str">
        <f>_xlfn.IFNA(VLOOKUP(C2446,DSNXT!B:R,8,0),"")</f>
        <v>Áo len</v>
      </c>
      <c r="I2446" s="14" t="str">
        <f>_xlfn.IFNA(VLOOKUP(C2446,DSNXT!B:R,17,0),"")</f>
        <v>Nữ</v>
      </c>
      <c r="J2446" s="14">
        <f>_xlfn.IFNA(VLOOKUP(C2446,DSNXT!B:R,10,0),"")</f>
        <v>690000</v>
      </c>
      <c r="K2446" s="14">
        <f>_xlfn.IFNA(VLOOKUP(C2446,DSNXT!B:R,11,0),"")</f>
        <v>2</v>
      </c>
      <c r="M2446" s="8">
        <f>SUMIFS(NHẬP!N:N,NHẬP!D:D,NXT!C2441)</f>
        <v>0</v>
      </c>
      <c r="N2446" s="8">
        <f>SUMIFS(XUẤT!N:N,XUẤT!D:D,NXT!C2441)</f>
        <v>0</v>
      </c>
      <c r="O2446" s="8">
        <f t="shared" si="37"/>
        <v>0</v>
      </c>
    </row>
    <row r="2447" spans="3:15" hidden="1">
      <c r="C2447" s="2" t="s">
        <v>4039</v>
      </c>
      <c r="D2447" s="14" t="str">
        <f>_xlfn.IFNA(VLOOKUP(C2447,DSNXT!B:R,2,0),"")</f>
        <v>Áo len nữ dài tay dáng ngắn E9LSS627D</v>
      </c>
      <c r="E2447" s="14" t="str">
        <f>_xlfn.IFNA(VLOOKUP(C2447,DSNXT!B:R,4,0),"")</f>
        <v>Tím-04</v>
      </c>
      <c r="F2447" s="14" t="str">
        <f>_xlfn.IFNA(VLOOKUP(C2447,DSNXT!B:R,5,0),"")</f>
        <v>Size S</v>
      </c>
      <c r="G2447" s="14" t="str">
        <f>_xlfn.IFNA(VLOOKUP(C2447,DSNXT!B:R,7,0),"")</f>
        <v>Len sợi</v>
      </c>
      <c r="H2447" s="14" t="str">
        <f>_xlfn.IFNA(VLOOKUP(C2447,DSNXT!B:R,8,0),"")</f>
        <v>Áo len</v>
      </c>
      <c r="I2447" s="14" t="str">
        <f>_xlfn.IFNA(VLOOKUP(C2447,DSNXT!B:R,17,0),"")</f>
        <v>Nữ</v>
      </c>
      <c r="J2447" s="14">
        <f>_xlfn.IFNA(VLOOKUP(C2447,DSNXT!B:R,10,0),"")</f>
        <v>690000</v>
      </c>
      <c r="K2447" s="14">
        <f>_xlfn.IFNA(VLOOKUP(C2447,DSNXT!B:R,11,0),"")</f>
        <v>9</v>
      </c>
      <c r="M2447" s="8">
        <f>SUMIFS(NHẬP!N:N,NHẬP!D:D,NXT!C2442)</f>
        <v>0</v>
      </c>
      <c r="N2447" s="8">
        <f>SUMIFS(XUẤT!N:N,XUẤT!D:D,NXT!C2442)</f>
        <v>0</v>
      </c>
      <c r="O2447" s="8">
        <f t="shared" si="37"/>
        <v>0</v>
      </c>
    </row>
    <row r="2448" spans="3:15" hidden="1">
      <c r="C2448" s="2" t="s">
        <v>4042</v>
      </c>
      <c r="D2448" s="14" t="str">
        <f>_xlfn.IFNA(VLOOKUP(C2448,DSNXT!B:R,2,0),"")</f>
        <v>Áo len nữ dài tay E9LSS628D</v>
      </c>
      <c r="E2448" s="14" t="str">
        <f>_xlfn.IFNA(VLOOKUP(C2448,DSNXT!B:R,4,0),"")</f>
        <v>Đen-03</v>
      </c>
      <c r="F2448" s="14" t="str">
        <f>_xlfn.IFNA(VLOOKUP(C2448,DSNXT!B:R,5,0),"")</f>
        <v>Size S</v>
      </c>
      <c r="G2448" s="14" t="str">
        <f>_xlfn.IFNA(VLOOKUP(C2448,DSNXT!B:R,7,0),"")</f>
        <v>Len sợi</v>
      </c>
      <c r="H2448" s="14" t="str">
        <f>_xlfn.IFNA(VLOOKUP(C2448,DSNXT!B:R,8,0),"")</f>
        <v>Áo len</v>
      </c>
      <c r="I2448" s="14" t="str">
        <f>_xlfn.IFNA(VLOOKUP(C2448,DSNXT!B:R,17,0),"")</f>
        <v>Nữ</v>
      </c>
      <c r="J2448" s="14">
        <f>_xlfn.IFNA(VLOOKUP(C2448,DSNXT!B:R,10,0),"")</f>
        <v>690000</v>
      </c>
      <c r="K2448" s="14">
        <f>_xlfn.IFNA(VLOOKUP(C2448,DSNXT!B:R,11,0),"")</f>
        <v>3</v>
      </c>
      <c r="M2448" s="8">
        <f>SUMIFS(NHẬP!N:N,NHẬP!D:D,NXT!C2443)</f>
        <v>0</v>
      </c>
      <c r="N2448" s="8">
        <f>SUMIFS(XUẤT!N:N,XUẤT!D:D,NXT!C2443)</f>
        <v>0</v>
      </c>
      <c r="O2448" s="8">
        <f t="shared" ref="O2448:O2511" si="38">L2448+M2448-N2448</f>
        <v>0</v>
      </c>
    </row>
    <row r="2449" spans="3:15" hidden="1">
      <c r="C2449" s="2" t="s">
        <v>4044</v>
      </c>
      <c r="D2449" s="14" t="str">
        <f>_xlfn.IFNA(VLOOKUP(C2449,DSNXT!B:R,2,0),"")</f>
        <v>Áo len nữ dài tay E9LSS628D</v>
      </c>
      <c r="E2449" s="14" t="str">
        <f>_xlfn.IFNA(VLOOKUP(C2449,DSNXT!B:R,4,0),"")</f>
        <v>Đen-03</v>
      </c>
      <c r="F2449" s="14" t="str">
        <f>_xlfn.IFNA(VLOOKUP(C2449,DSNXT!B:R,5,0),"")</f>
        <v>Size M</v>
      </c>
      <c r="G2449" s="14" t="str">
        <f>_xlfn.IFNA(VLOOKUP(C2449,DSNXT!B:R,7,0),"")</f>
        <v>Len sợi</v>
      </c>
      <c r="H2449" s="14" t="str">
        <f>_xlfn.IFNA(VLOOKUP(C2449,DSNXT!B:R,8,0),"")</f>
        <v>Áo len</v>
      </c>
      <c r="I2449" s="14" t="str">
        <f>_xlfn.IFNA(VLOOKUP(C2449,DSNXT!B:R,17,0),"")</f>
        <v>Nữ</v>
      </c>
      <c r="J2449" s="14">
        <f>_xlfn.IFNA(VLOOKUP(C2449,DSNXT!B:R,10,0),"")</f>
        <v>690000</v>
      </c>
      <c r="K2449" s="14">
        <f>_xlfn.IFNA(VLOOKUP(C2449,DSNXT!B:R,11,0),"")</f>
        <v>5</v>
      </c>
      <c r="M2449" s="8">
        <f>SUMIFS(NHẬP!N:N,NHẬP!D:D,NXT!C2444)</f>
        <v>0</v>
      </c>
      <c r="N2449" s="8">
        <f>SUMIFS(XUẤT!N:N,XUẤT!D:D,NXT!C2444)</f>
        <v>0</v>
      </c>
      <c r="O2449" s="8">
        <f t="shared" si="38"/>
        <v>0</v>
      </c>
    </row>
    <row r="2450" spans="3:15" hidden="1">
      <c r="C2450" s="2" t="s">
        <v>4045</v>
      </c>
      <c r="D2450" s="14" t="str">
        <f>_xlfn.IFNA(VLOOKUP(C2450,DSNXT!B:R,2,0),"")</f>
        <v>Áo len nữ dài tay E9LSS628D</v>
      </c>
      <c r="E2450" s="14" t="str">
        <f>_xlfn.IFNA(VLOOKUP(C2450,DSNXT!B:R,4,0),"")</f>
        <v>Đen-03</v>
      </c>
      <c r="F2450" s="14" t="str">
        <f>_xlfn.IFNA(VLOOKUP(C2450,DSNXT!B:R,5,0),"")</f>
        <v>Size L</v>
      </c>
      <c r="G2450" s="14" t="str">
        <f>_xlfn.IFNA(VLOOKUP(C2450,DSNXT!B:R,7,0),"")</f>
        <v>Len sợi</v>
      </c>
      <c r="H2450" s="14" t="str">
        <f>_xlfn.IFNA(VLOOKUP(C2450,DSNXT!B:R,8,0),"")</f>
        <v>Áo len</v>
      </c>
      <c r="I2450" s="14" t="str">
        <f>_xlfn.IFNA(VLOOKUP(C2450,DSNXT!B:R,17,0),"")</f>
        <v>Nữ</v>
      </c>
      <c r="J2450" s="14">
        <f>_xlfn.IFNA(VLOOKUP(C2450,DSNXT!B:R,10,0),"")</f>
        <v>690000</v>
      </c>
      <c r="K2450" s="14">
        <f>_xlfn.IFNA(VLOOKUP(C2450,DSNXT!B:R,11,0),"")</f>
        <v>2</v>
      </c>
      <c r="M2450" s="8">
        <f>SUMIFS(NHẬP!N:N,NHẬP!D:D,NXT!C2445)</f>
        <v>0</v>
      </c>
      <c r="N2450" s="8">
        <f>SUMIFS(XUẤT!N:N,XUẤT!D:D,NXT!C2445)</f>
        <v>0</v>
      </c>
      <c r="O2450" s="8">
        <f t="shared" si="38"/>
        <v>0</v>
      </c>
    </row>
    <row r="2451" spans="3:15" hidden="1">
      <c r="C2451" s="2" t="s">
        <v>4046</v>
      </c>
      <c r="D2451" s="14" t="str">
        <f>_xlfn.IFNA(VLOOKUP(C2451,DSNXT!B:R,2,0),"")</f>
        <v>Áo len nữ dài tay E9LSS628D</v>
      </c>
      <c r="E2451" s="14" t="str">
        <f>_xlfn.IFNA(VLOOKUP(C2451,DSNXT!B:R,4,0),"")</f>
        <v>Nâu-18</v>
      </c>
      <c r="F2451" s="14" t="str">
        <f>_xlfn.IFNA(VLOOKUP(C2451,DSNXT!B:R,5,0),"")</f>
        <v>Size S</v>
      </c>
      <c r="G2451" s="14" t="str">
        <f>_xlfn.IFNA(VLOOKUP(C2451,DSNXT!B:R,7,0),"")</f>
        <v>Len sợi</v>
      </c>
      <c r="H2451" s="14" t="str">
        <f>_xlfn.IFNA(VLOOKUP(C2451,DSNXT!B:R,8,0),"")</f>
        <v>Áo len</v>
      </c>
      <c r="I2451" s="14" t="str">
        <f>_xlfn.IFNA(VLOOKUP(C2451,DSNXT!B:R,17,0),"")</f>
        <v>Nữ</v>
      </c>
      <c r="J2451" s="14">
        <f>_xlfn.IFNA(VLOOKUP(C2451,DSNXT!B:R,10,0),"")</f>
        <v>690000</v>
      </c>
      <c r="K2451" s="14">
        <f>_xlfn.IFNA(VLOOKUP(C2451,DSNXT!B:R,11,0),"")</f>
        <v>3</v>
      </c>
      <c r="M2451" s="8">
        <f>SUMIFS(NHẬP!N:N,NHẬP!D:D,NXT!C2446)</f>
        <v>0</v>
      </c>
      <c r="N2451" s="8">
        <f>SUMIFS(XUẤT!N:N,XUẤT!D:D,NXT!C2446)</f>
        <v>0</v>
      </c>
      <c r="O2451" s="8">
        <f t="shared" si="38"/>
        <v>0</v>
      </c>
    </row>
    <row r="2452" spans="3:15" hidden="1">
      <c r="C2452" s="2" t="s">
        <v>4047</v>
      </c>
      <c r="D2452" s="14" t="str">
        <f>_xlfn.IFNA(VLOOKUP(C2452,DSNXT!B:R,2,0),"")</f>
        <v>Áo len nữ dài tay E9LSS628D</v>
      </c>
      <c r="E2452" s="14" t="str">
        <f>_xlfn.IFNA(VLOOKUP(C2452,DSNXT!B:R,4,0),"")</f>
        <v>Nâu-18</v>
      </c>
      <c r="F2452" s="14" t="str">
        <f>_xlfn.IFNA(VLOOKUP(C2452,DSNXT!B:R,5,0),"")</f>
        <v>Size M</v>
      </c>
      <c r="G2452" s="14" t="str">
        <f>_xlfn.IFNA(VLOOKUP(C2452,DSNXT!B:R,7,0),"")</f>
        <v>Len sợi</v>
      </c>
      <c r="H2452" s="14" t="str">
        <f>_xlfn.IFNA(VLOOKUP(C2452,DSNXT!B:R,8,0),"")</f>
        <v>Áo len</v>
      </c>
      <c r="I2452" s="14" t="str">
        <f>_xlfn.IFNA(VLOOKUP(C2452,DSNXT!B:R,17,0),"")</f>
        <v>Nữ</v>
      </c>
      <c r="J2452" s="14">
        <f>_xlfn.IFNA(VLOOKUP(C2452,DSNXT!B:R,10,0),"")</f>
        <v>690000</v>
      </c>
      <c r="K2452" s="14">
        <f>_xlfn.IFNA(VLOOKUP(C2452,DSNXT!B:R,11,0),"")</f>
        <v>6</v>
      </c>
      <c r="M2452" s="8">
        <f>SUMIFS(NHẬP!N:N,NHẬP!D:D,NXT!C2447)</f>
        <v>0</v>
      </c>
      <c r="N2452" s="8">
        <f>SUMIFS(XUẤT!N:N,XUẤT!D:D,NXT!C2447)</f>
        <v>0</v>
      </c>
      <c r="O2452" s="8">
        <f t="shared" si="38"/>
        <v>0</v>
      </c>
    </row>
    <row r="2453" spans="3:15" hidden="1">
      <c r="C2453" s="2" t="s">
        <v>4048</v>
      </c>
      <c r="D2453" s="14" t="str">
        <f>_xlfn.IFNA(VLOOKUP(C2453,DSNXT!B:R,2,0),"")</f>
        <v>Áo len nữ dài tay E9LSS628D</v>
      </c>
      <c r="E2453" s="14" t="str">
        <f>_xlfn.IFNA(VLOOKUP(C2453,DSNXT!B:R,4,0),"")</f>
        <v>Nâu-18</v>
      </c>
      <c r="F2453" s="14" t="str">
        <f>_xlfn.IFNA(VLOOKUP(C2453,DSNXT!B:R,5,0),"")</f>
        <v>Size L</v>
      </c>
      <c r="G2453" s="14" t="str">
        <f>_xlfn.IFNA(VLOOKUP(C2453,DSNXT!B:R,7,0),"")</f>
        <v>Len sợi</v>
      </c>
      <c r="H2453" s="14" t="str">
        <f>_xlfn.IFNA(VLOOKUP(C2453,DSNXT!B:R,8,0),"")</f>
        <v>Áo len</v>
      </c>
      <c r="I2453" s="14" t="str">
        <f>_xlfn.IFNA(VLOOKUP(C2453,DSNXT!B:R,17,0),"")</f>
        <v>Nữ</v>
      </c>
      <c r="J2453" s="14">
        <f>_xlfn.IFNA(VLOOKUP(C2453,DSNXT!B:R,10,0),"")</f>
        <v>690000</v>
      </c>
      <c r="K2453" s="14">
        <f>_xlfn.IFNA(VLOOKUP(C2453,DSNXT!B:R,11,0),"")</f>
        <v>2</v>
      </c>
      <c r="M2453" s="8">
        <f>SUMIFS(NHẬP!N:N,NHẬP!D:D,NXT!C2448)</f>
        <v>0</v>
      </c>
      <c r="N2453" s="8">
        <f>SUMIFS(XUẤT!N:N,XUẤT!D:D,NXT!C2448)</f>
        <v>0</v>
      </c>
      <c r="O2453" s="8">
        <f t="shared" si="38"/>
        <v>0</v>
      </c>
    </row>
    <row r="2454" spans="3:15" hidden="1">
      <c r="C2454" s="2" t="s">
        <v>4049</v>
      </c>
      <c r="D2454" s="14" t="str">
        <f>_xlfn.IFNA(VLOOKUP(C2454,DSNXT!B:R,2,0),"")</f>
        <v>Áo len nữ dài tay E9LSS629D</v>
      </c>
      <c r="E2454" s="14" t="str">
        <f>_xlfn.IFNA(VLOOKUP(C2454,DSNXT!B:R,4,0),"")</f>
        <v>Trắng-02</v>
      </c>
      <c r="F2454" s="14" t="str">
        <f>_xlfn.IFNA(VLOOKUP(C2454,DSNXT!B:R,5,0),"")</f>
        <v>Size S</v>
      </c>
      <c r="G2454" s="14" t="str">
        <f>_xlfn.IFNA(VLOOKUP(C2454,DSNXT!B:R,7,0),"")</f>
        <v>Len sợi</v>
      </c>
      <c r="H2454" s="14" t="str">
        <f>_xlfn.IFNA(VLOOKUP(C2454,DSNXT!B:R,8,0),"")</f>
        <v>Áo len</v>
      </c>
      <c r="I2454" s="14" t="str">
        <f>_xlfn.IFNA(VLOOKUP(C2454,DSNXT!B:R,17,0),"")</f>
        <v>Nữ</v>
      </c>
      <c r="J2454" s="14">
        <f>_xlfn.IFNA(VLOOKUP(C2454,DSNXT!B:R,10,0),"")</f>
        <v>670000</v>
      </c>
      <c r="K2454" s="14">
        <f>_xlfn.IFNA(VLOOKUP(C2454,DSNXT!B:R,11,0),"")</f>
        <v>2</v>
      </c>
      <c r="M2454" s="8">
        <f>SUMIFS(NHẬP!N:N,NHẬP!D:D,NXT!C2449)</f>
        <v>0</v>
      </c>
      <c r="N2454" s="8">
        <f>SUMIFS(XUẤT!N:N,XUẤT!D:D,NXT!C2449)</f>
        <v>0</v>
      </c>
      <c r="O2454" s="8">
        <f t="shared" si="38"/>
        <v>0</v>
      </c>
    </row>
    <row r="2455" spans="3:15" hidden="1">
      <c r="C2455" s="2" t="s">
        <v>4051</v>
      </c>
      <c r="D2455" s="14" t="str">
        <f>_xlfn.IFNA(VLOOKUP(C2455,DSNXT!B:R,2,0),"")</f>
        <v>Áo len nữ dài tay E9LSS629D</v>
      </c>
      <c r="E2455" s="14" t="str">
        <f>_xlfn.IFNA(VLOOKUP(C2455,DSNXT!B:R,4,0),"")</f>
        <v>Trắng-02</v>
      </c>
      <c r="F2455" s="14" t="str">
        <f>_xlfn.IFNA(VLOOKUP(C2455,DSNXT!B:R,5,0),"")</f>
        <v>Size M</v>
      </c>
      <c r="G2455" s="14" t="str">
        <f>_xlfn.IFNA(VLOOKUP(C2455,DSNXT!B:R,7,0),"")</f>
        <v>Len sợi</v>
      </c>
      <c r="H2455" s="14" t="str">
        <f>_xlfn.IFNA(VLOOKUP(C2455,DSNXT!B:R,8,0),"")</f>
        <v>Áo len</v>
      </c>
      <c r="I2455" s="14" t="str">
        <f>_xlfn.IFNA(VLOOKUP(C2455,DSNXT!B:R,17,0),"")</f>
        <v>Nữ</v>
      </c>
      <c r="J2455" s="14">
        <f>_xlfn.IFNA(VLOOKUP(C2455,DSNXT!B:R,10,0),"")</f>
        <v>670000</v>
      </c>
      <c r="K2455" s="14">
        <f>_xlfn.IFNA(VLOOKUP(C2455,DSNXT!B:R,11,0),"")</f>
        <v>5</v>
      </c>
      <c r="M2455" s="8">
        <f>SUMIFS(NHẬP!N:N,NHẬP!D:D,NXT!C2450)</f>
        <v>0</v>
      </c>
      <c r="N2455" s="8">
        <f>SUMIFS(XUẤT!N:N,XUẤT!D:D,NXT!C2450)</f>
        <v>0</v>
      </c>
      <c r="O2455" s="8">
        <f t="shared" si="38"/>
        <v>0</v>
      </c>
    </row>
    <row r="2456" spans="3:15" hidden="1">
      <c r="C2456" s="2" t="s">
        <v>4052</v>
      </c>
      <c r="D2456" s="14" t="str">
        <f>_xlfn.IFNA(VLOOKUP(C2456,DSNXT!B:R,2,0),"")</f>
        <v>Áo len nữ dài tay E9LSS629D</v>
      </c>
      <c r="E2456" s="14" t="str">
        <f>_xlfn.IFNA(VLOOKUP(C2456,DSNXT!B:R,4,0),"")</f>
        <v>Trắng-02</v>
      </c>
      <c r="F2456" s="14" t="str">
        <f>_xlfn.IFNA(VLOOKUP(C2456,DSNXT!B:R,5,0),"")</f>
        <v>Size L</v>
      </c>
      <c r="G2456" s="14" t="str">
        <f>_xlfn.IFNA(VLOOKUP(C2456,DSNXT!B:R,7,0),"")</f>
        <v>Len sợi</v>
      </c>
      <c r="H2456" s="14" t="str">
        <f>_xlfn.IFNA(VLOOKUP(C2456,DSNXT!B:R,8,0),"")</f>
        <v>Áo len</v>
      </c>
      <c r="I2456" s="14" t="str">
        <f>_xlfn.IFNA(VLOOKUP(C2456,DSNXT!B:R,17,0),"")</f>
        <v>Nữ</v>
      </c>
      <c r="J2456" s="14">
        <f>_xlfn.IFNA(VLOOKUP(C2456,DSNXT!B:R,10,0),"")</f>
        <v>670000</v>
      </c>
      <c r="K2456" s="14">
        <f>_xlfn.IFNA(VLOOKUP(C2456,DSNXT!B:R,11,0),"")</f>
        <v>2</v>
      </c>
      <c r="M2456" s="8">
        <f>SUMIFS(NHẬP!N:N,NHẬP!D:D,NXT!C2451)</f>
        <v>0</v>
      </c>
      <c r="N2456" s="8">
        <f>SUMIFS(XUẤT!N:N,XUẤT!D:D,NXT!C2451)</f>
        <v>0</v>
      </c>
      <c r="O2456" s="8">
        <f t="shared" si="38"/>
        <v>0</v>
      </c>
    </row>
    <row r="2457" spans="3:15" hidden="1">
      <c r="C2457" s="2" t="s">
        <v>4053</v>
      </c>
      <c r="D2457" s="14" t="str">
        <f>_xlfn.IFNA(VLOOKUP(C2457,DSNXT!B:R,2,0),"")</f>
        <v>Áo len nữ dài tay E9LSS630D</v>
      </c>
      <c r="E2457" s="14" t="str">
        <f>_xlfn.IFNA(VLOOKUP(C2457,DSNXT!B:R,4,0),"")</f>
        <v>Trắng-02</v>
      </c>
      <c r="F2457" s="14" t="str">
        <f>_xlfn.IFNA(VLOOKUP(C2457,DSNXT!B:R,5,0),"")</f>
        <v>Size S</v>
      </c>
      <c r="G2457" s="14" t="str">
        <f>_xlfn.IFNA(VLOOKUP(C2457,DSNXT!B:R,7,0),"")</f>
        <v>Len sợi</v>
      </c>
      <c r="H2457" s="14" t="str">
        <f>_xlfn.IFNA(VLOOKUP(C2457,DSNXT!B:R,8,0),"")</f>
        <v>Áo len</v>
      </c>
      <c r="I2457" s="14" t="str">
        <f>_xlfn.IFNA(VLOOKUP(C2457,DSNXT!B:R,17,0),"")</f>
        <v>Nữ</v>
      </c>
      <c r="J2457" s="14">
        <f>_xlfn.IFNA(VLOOKUP(C2457,DSNXT!B:R,10,0),"")</f>
        <v>640000</v>
      </c>
      <c r="K2457" s="14">
        <f>_xlfn.IFNA(VLOOKUP(C2457,DSNXT!B:R,11,0),"")</f>
        <v>3</v>
      </c>
      <c r="M2457" s="8">
        <f>SUMIFS(NHẬP!N:N,NHẬP!D:D,NXT!C2452)</f>
        <v>0</v>
      </c>
      <c r="N2457" s="8">
        <f>SUMIFS(XUẤT!N:N,XUẤT!D:D,NXT!C2452)</f>
        <v>0</v>
      </c>
      <c r="O2457" s="8">
        <f t="shared" si="38"/>
        <v>0</v>
      </c>
    </row>
    <row r="2458" spans="3:15" hidden="1">
      <c r="C2458" s="2" t="s">
        <v>4055</v>
      </c>
      <c r="D2458" s="14" t="str">
        <f>_xlfn.IFNA(VLOOKUP(C2458,DSNXT!B:R,2,0),"")</f>
        <v>Áo len nữ dài tay E9LSS630D</v>
      </c>
      <c r="E2458" s="14" t="str">
        <f>_xlfn.IFNA(VLOOKUP(C2458,DSNXT!B:R,4,0),"")</f>
        <v>Trắng-02</v>
      </c>
      <c r="F2458" s="14" t="str">
        <f>_xlfn.IFNA(VLOOKUP(C2458,DSNXT!B:R,5,0),"")</f>
        <v>Size M</v>
      </c>
      <c r="G2458" s="14" t="str">
        <f>_xlfn.IFNA(VLOOKUP(C2458,DSNXT!B:R,7,0),"")</f>
        <v>Len sợi</v>
      </c>
      <c r="H2458" s="14" t="str">
        <f>_xlfn.IFNA(VLOOKUP(C2458,DSNXT!B:R,8,0),"")</f>
        <v>Áo len</v>
      </c>
      <c r="I2458" s="14" t="str">
        <f>_xlfn.IFNA(VLOOKUP(C2458,DSNXT!B:R,17,0),"")</f>
        <v>Nữ</v>
      </c>
      <c r="J2458" s="14">
        <f>_xlfn.IFNA(VLOOKUP(C2458,DSNXT!B:R,10,0),"")</f>
        <v>640000</v>
      </c>
      <c r="K2458" s="14">
        <f>_xlfn.IFNA(VLOOKUP(C2458,DSNXT!B:R,11,0),"")</f>
        <v>5</v>
      </c>
      <c r="M2458" s="8">
        <f>SUMIFS(NHẬP!N:N,NHẬP!D:D,NXT!C2453)</f>
        <v>0</v>
      </c>
      <c r="N2458" s="8">
        <f>SUMIFS(XUẤT!N:N,XUẤT!D:D,NXT!C2453)</f>
        <v>0</v>
      </c>
      <c r="O2458" s="8">
        <f t="shared" si="38"/>
        <v>0</v>
      </c>
    </row>
    <row r="2459" spans="3:15" hidden="1">
      <c r="C2459" s="2" t="s">
        <v>4056</v>
      </c>
      <c r="D2459" s="14" t="str">
        <f>_xlfn.IFNA(VLOOKUP(C2459,DSNXT!B:R,2,0),"")</f>
        <v>Áo len nữ dài tay E9LSS630D</v>
      </c>
      <c r="E2459" s="14" t="str">
        <f>_xlfn.IFNA(VLOOKUP(C2459,DSNXT!B:R,4,0),"")</f>
        <v>Trắng-02</v>
      </c>
      <c r="F2459" s="14" t="str">
        <f>_xlfn.IFNA(VLOOKUP(C2459,DSNXT!B:R,5,0),"")</f>
        <v>Size L</v>
      </c>
      <c r="G2459" s="14" t="str">
        <f>_xlfn.IFNA(VLOOKUP(C2459,DSNXT!B:R,7,0),"")</f>
        <v>Len sợi</v>
      </c>
      <c r="H2459" s="14" t="str">
        <f>_xlfn.IFNA(VLOOKUP(C2459,DSNXT!B:R,8,0),"")</f>
        <v>Áo len</v>
      </c>
      <c r="I2459" s="14" t="str">
        <f>_xlfn.IFNA(VLOOKUP(C2459,DSNXT!B:R,17,0),"")</f>
        <v>Nữ</v>
      </c>
      <c r="J2459" s="14">
        <f>_xlfn.IFNA(VLOOKUP(C2459,DSNXT!B:R,10,0),"")</f>
        <v>640000</v>
      </c>
      <c r="K2459" s="14">
        <f>_xlfn.IFNA(VLOOKUP(C2459,DSNXT!B:R,11,0),"")</f>
        <v>3</v>
      </c>
      <c r="M2459" s="8">
        <f>SUMIFS(NHẬP!N:N,NHẬP!D:D,NXT!C2454)</f>
        <v>0</v>
      </c>
      <c r="N2459" s="8">
        <f>SUMIFS(XUẤT!N:N,XUẤT!D:D,NXT!C2454)</f>
        <v>0</v>
      </c>
      <c r="O2459" s="8">
        <f t="shared" si="38"/>
        <v>0</v>
      </c>
    </row>
    <row r="2460" spans="3:15" hidden="1">
      <c r="C2460" s="2" t="s">
        <v>4057</v>
      </c>
      <c r="D2460" s="14" t="str">
        <f>_xlfn.IFNA(VLOOKUP(C2460,DSNXT!B:R,2,0),"")</f>
        <v>Áo len nữ dài tay E9LSS631D</v>
      </c>
      <c r="E2460" s="14" t="str">
        <f>_xlfn.IFNA(VLOOKUP(C2460,DSNXT!B:R,4,0),"")</f>
        <v>Đen-03</v>
      </c>
      <c r="F2460" s="14" t="str">
        <f>_xlfn.IFNA(VLOOKUP(C2460,DSNXT!B:R,5,0),"")</f>
        <v>Size S</v>
      </c>
      <c r="G2460" s="14" t="str">
        <f>_xlfn.IFNA(VLOOKUP(C2460,DSNXT!B:R,7,0),"")</f>
        <v>Len sợi</v>
      </c>
      <c r="H2460" s="14" t="str">
        <f>_xlfn.IFNA(VLOOKUP(C2460,DSNXT!B:R,8,0),"")</f>
        <v>Áo len</v>
      </c>
      <c r="I2460" s="14" t="str">
        <f>_xlfn.IFNA(VLOOKUP(C2460,DSNXT!B:R,17,0),"")</f>
        <v>Nữ</v>
      </c>
      <c r="J2460" s="14">
        <f>_xlfn.IFNA(VLOOKUP(C2460,DSNXT!B:R,10,0),"")</f>
        <v>740000</v>
      </c>
      <c r="K2460" s="14">
        <f>_xlfn.IFNA(VLOOKUP(C2460,DSNXT!B:R,11,0),"")</f>
        <v>3</v>
      </c>
      <c r="M2460" s="8">
        <f>SUMIFS(NHẬP!N:N,NHẬP!D:D,NXT!C2455)</f>
        <v>0</v>
      </c>
      <c r="N2460" s="8">
        <f>SUMIFS(XUẤT!N:N,XUẤT!D:D,NXT!C2455)</f>
        <v>0</v>
      </c>
      <c r="O2460" s="8">
        <f t="shared" si="38"/>
        <v>0</v>
      </c>
    </row>
    <row r="2461" spans="3:15" hidden="1">
      <c r="C2461" s="2" t="s">
        <v>4059</v>
      </c>
      <c r="D2461" s="14" t="str">
        <f>_xlfn.IFNA(VLOOKUP(C2461,DSNXT!B:R,2,0),"")</f>
        <v>Áo len nữ dài tay E9LSS631D</v>
      </c>
      <c r="E2461" s="14" t="str">
        <f>_xlfn.IFNA(VLOOKUP(C2461,DSNXT!B:R,4,0),"")</f>
        <v>Đen-03</v>
      </c>
      <c r="F2461" s="14" t="str">
        <f>_xlfn.IFNA(VLOOKUP(C2461,DSNXT!B:R,5,0),"")</f>
        <v>Size M</v>
      </c>
      <c r="G2461" s="14" t="str">
        <f>_xlfn.IFNA(VLOOKUP(C2461,DSNXT!B:R,7,0),"")</f>
        <v>Len sợi</v>
      </c>
      <c r="H2461" s="14" t="str">
        <f>_xlfn.IFNA(VLOOKUP(C2461,DSNXT!B:R,8,0),"")</f>
        <v>Áo len</v>
      </c>
      <c r="I2461" s="14" t="str">
        <f>_xlfn.IFNA(VLOOKUP(C2461,DSNXT!B:R,17,0),"")</f>
        <v>Nữ</v>
      </c>
      <c r="J2461" s="14">
        <f>_xlfn.IFNA(VLOOKUP(C2461,DSNXT!B:R,10,0),"")</f>
        <v>740000</v>
      </c>
      <c r="K2461" s="14">
        <f>_xlfn.IFNA(VLOOKUP(C2461,DSNXT!B:R,11,0),"")</f>
        <v>4</v>
      </c>
      <c r="M2461" s="8">
        <f>SUMIFS(NHẬP!N:N,NHẬP!D:D,NXT!C2456)</f>
        <v>0</v>
      </c>
      <c r="N2461" s="8">
        <f>SUMIFS(XUẤT!N:N,XUẤT!D:D,NXT!C2456)</f>
        <v>0</v>
      </c>
      <c r="O2461" s="8">
        <f t="shared" si="38"/>
        <v>0</v>
      </c>
    </row>
    <row r="2462" spans="3:15" hidden="1">
      <c r="C2462" s="2" t="s">
        <v>4060</v>
      </c>
      <c r="D2462" s="14" t="str">
        <f>_xlfn.IFNA(VLOOKUP(C2462,DSNXT!B:R,2,0),"")</f>
        <v>Áo len nữ dài tay E9LSS631D</v>
      </c>
      <c r="E2462" s="14" t="str">
        <f>_xlfn.IFNA(VLOOKUP(C2462,DSNXT!B:R,4,0),"")</f>
        <v>Đen-03</v>
      </c>
      <c r="F2462" s="14" t="str">
        <f>_xlfn.IFNA(VLOOKUP(C2462,DSNXT!B:R,5,0),"")</f>
        <v>Size L</v>
      </c>
      <c r="G2462" s="14" t="str">
        <f>_xlfn.IFNA(VLOOKUP(C2462,DSNXT!B:R,7,0),"")</f>
        <v>Len sợi</v>
      </c>
      <c r="H2462" s="14" t="str">
        <f>_xlfn.IFNA(VLOOKUP(C2462,DSNXT!B:R,8,0),"")</f>
        <v>Áo len</v>
      </c>
      <c r="I2462" s="14" t="str">
        <f>_xlfn.IFNA(VLOOKUP(C2462,DSNXT!B:R,17,0),"")</f>
        <v>Nữ</v>
      </c>
      <c r="J2462" s="14">
        <f>_xlfn.IFNA(VLOOKUP(C2462,DSNXT!B:R,10,0),"")</f>
        <v>740000</v>
      </c>
      <c r="K2462" s="14">
        <f>_xlfn.IFNA(VLOOKUP(C2462,DSNXT!B:R,11,0),"")</f>
        <v>2</v>
      </c>
      <c r="M2462" s="8">
        <f>SUMIFS(NHẬP!N:N,NHẬP!D:D,NXT!C2457)</f>
        <v>0</v>
      </c>
      <c r="N2462" s="8">
        <f>SUMIFS(XUẤT!N:N,XUẤT!D:D,NXT!C2457)</f>
        <v>0</v>
      </c>
      <c r="O2462" s="8">
        <f t="shared" si="38"/>
        <v>0</v>
      </c>
    </row>
    <row r="2463" spans="3:15" hidden="1">
      <c r="C2463" s="2" t="s">
        <v>4061</v>
      </c>
      <c r="D2463" s="14" t="str">
        <f>_xlfn.IFNA(VLOOKUP(C2463,DSNXT!B:R,2,0),"")</f>
        <v>Áo len nữ dài tay E9LSS631D</v>
      </c>
      <c r="E2463" s="14" t="str">
        <f>_xlfn.IFNA(VLOOKUP(C2463,DSNXT!B:R,4,0),"")</f>
        <v>Đen-03</v>
      </c>
      <c r="F2463" s="14" t="str">
        <f>_xlfn.IFNA(VLOOKUP(C2463,DSNXT!B:R,5,0),"")</f>
        <v>Size XL</v>
      </c>
      <c r="G2463" s="14" t="str">
        <f>_xlfn.IFNA(VLOOKUP(C2463,DSNXT!B:R,7,0),"")</f>
        <v>Len sợi</v>
      </c>
      <c r="H2463" s="14" t="str">
        <f>_xlfn.IFNA(VLOOKUP(C2463,DSNXT!B:R,8,0),"")</f>
        <v>Áo len</v>
      </c>
      <c r="I2463" s="14" t="str">
        <f>_xlfn.IFNA(VLOOKUP(C2463,DSNXT!B:R,17,0),"")</f>
        <v>Nữ</v>
      </c>
      <c r="J2463" s="14">
        <f>_xlfn.IFNA(VLOOKUP(C2463,DSNXT!B:R,10,0),"")</f>
        <v>740000</v>
      </c>
      <c r="K2463" s="14">
        <f>_xlfn.IFNA(VLOOKUP(C2463,DSNXT!B:R,11,0),"")</f>
        <v>2</v>
      </c>
      <c r="M2463" s="8">
        <f>SUMIFS(NHẬP!N:N,NHẬP!D:D,NXT!C2458)</f>
        <v>0</v>
      </c>
      <c r="N2463" s="8">
        <f>SUMIFS(XUẤT!N:N,XUẤT!D:D,NXT!C2458)</f>
        <v>0</v>
      </c>
      <c r="O2463" s="8">
        <f t="shared" si="38"/>
        <v>0</v>
      </c>
    </row>
    <row r="2464" spans="3:15" hidden="1">
      <c r="C2464" s="2" t="s">
        <v>4062</v>
      </c>
      <c r="D2464" s="14" t="str">
        <f>_xlfn.IFNA(VLOOKUP(C2464,DSNXT!B:R,2,0),"")</f>
        <v>Áo len nữ dài tay E9LSS631D</v>
      </c>
      <c r="E2464" s="14" t="str">
        <f>_xlfn.IFNA(VLOOKUP(C2464,DSNXT!B:R,4,0),"")</f>
        <v>Đỏ-18</v>
      </c>
      <c r="F2464" s="14" t="str">
        <f>_xlfn.IFNA(VLOOKUP(C2464,DSNXT!B:R,5,0),"")</f>
        <v>Size S</v>
      </c>
      <c r="G2464" s="14" t="str">
        <f>_xlfn.IFNA(VLOOKUP(C2464,DSNXT!B:R,7,0),"")</f>
        <v>Len sợi</v>
      </c>
      <c r="H2464" s="14" t="str">
        <f>_xlfn.IFNA(VLOOKUP(C2464,DSNXT!B:R,8,0),"")</f>
        <v>Áo len</v>
      </c>
      <c r="I2464" s="14" t="str">
        <f>_xlfn.IFNA(VLOOKUP(C2464,DSNXT!B:R,17,0),"")</f>
        <v>Nữ</v>
      </c>
      <c r="J2464" s="14">
        <f>_xlfn.IFNA(VLOOKUP(C2464,DSNXT!B:R,10,0),"")</f>
        <v>740000</v>
      </c>
      <c r="K2464" s="14">
        <f>_xlfn.IFNA(VLOOKUP(C2464,DSNXT!B:R,11,0),"")</f>
        <v>2</v>
      </c>
      <c r="M2464" s="8">
        <f>SUMIFS(NHẬP!N:N,NHẬP!D:D,NXT!C2459)</f>
        <v>0</v>
      </c>
      <c r="N2464" s="8">
        <f>SUMIFS(XUẤT!N:N,XUẤT!D:D,NXT!C2459)</f>
        <v>0</v>
      </c>
      <c r="O2464" s="8">
        <f t="shared" si="38"/>
        <v>0</v>
      </c>
    </row>
    <row r="2465" spans="3:15" hidden="1">
      <c r="C2465" s="2" t="s">
        <v>4063</v>
      </c>
      <c r="D2465" s="14" t="str">
        <f>_xlfn.IFNA(VLOOKUP(C2465,DSNXT!B:R,2,0),"")</f>
        <v>Áo len nữ dài tay E9LSS631D</v>
      </c>
      <c r="E2465" s="14" t="str">
        <f>_xlfn.IFNA(VLOOKUP(C2465,DSNXT!B:R,4,0),"")</f>
        <v>Đỏ-18</v>
      </c>
      <c r="F2465" s="14" t="str">
        <f>_xlfn.IFNA(VLOOKUP(C2465,DSNXT!B:R,5,0),"")</f>
        <v>Size M</v>
      </c>
      <c r="G2465" s="14" t="str">
        <f>_xlfn.IFNA(VLOOKUP(C2465,DSNXT!B:R,7,0),"")</f>
        <v>Len sợi</v>
      </c>
      <c r="H2465" s="14" t="str">
        <f>_xlfn.IFNA(VLOOKUP(C2465,DSNXT!B:R,8,0),"")</f>
        <v>Áo len</v>
      </c>
      <c r="I2465" s="14" t="str">
        <f>_xlfn.IFNA(VLOOKUP(C2465,DSNXT!B:R,17,0),"")</f>
        <v>Nữ</v>
      </c>
      <c r="J2465" s="14">
        <f>_xlfn.IFNA(VLOOKUP(C2465,DSNXT!B:R,10,0),"")</f>
        <v>740000</v>
      </c>
      <c r="K2465" s="14">
        <f>_xlfn.IFNA(VLOOKUP(C2465,DSNXT!B:R,11,0),"")</f>
        <v>4</v>
      </c>
      <c r="M2465" s="8">
        <f>SUMIFS(NHẬP!N:N,NHẬP!D:D,NXT!C2460)</f>
        <v>0</v>
      </c>
      <c r="N2465" s="8">
        <f>SUMIFS(XUẤT!N:N,XUẤT!D:D,NXT!C2460)</f>
        <v>0</v>
      </c>
      <c r="O2465" s="8">
        <f t="shared" si="38"/>
        <v>0</v>
      </c>
    </row>
    <row r="2466" spans="3:15" hidden="1">
      <c r="C2466" s="2" t="s">
        <v>4064</v>
      </c>
      <c r="D2466" s="14" t="str">
        <f>_xlfn.IFNA(VLOOKUP(C2466,DSNXT!B:R,2,0),"")</f>
        <v>Áo len nữ dài tay E9LSS631D</v>
      </c>
      <c r="E2466" s="14" t="str">
        <f>_xlfn.IFNA(VLOOKUP(C2466,DSNXT!B:R,4,0),"")</f>
        <v>Đỏ-18</v>
      </c>
      <c r="F2466" s="14" t="str">
        <f>_xlfn.IFNA(VLOOKUP(C2466,DSNXT!B:R,5,0),"")</f>
        <v>Size L</v>
      </c>
      <c r="G2466" s="14" t="str">
        <f>_xlfn.IFNA(VLOOKUP(C2466,DSNXT!B:R,7,0),"")</f>
        <v>Len sợi</v>
      </c>
      <c r="H2466" s="14" t="str">
        <f>_xlfn.IFNA(VLOOKUP(C2466,DSNXT!B:R,8,0),"")</f>
        <v>Áo len</v>
      </c>
      <c r="I2466" s="14" t="str">
        <f>_xlfn.IFNA(VLOOKUP(C2466,DSNXT!B:R,17,0),"")</f>
        <v>Nữ</v>
      </c>
      <c r="J2466" s="14">
        <f>_xlfn.IFNA(VLOOKUP(C2466,DSNXT!B:R,10,0),"")</f>
        <v>740000</v>
      </c>
      <c r="K2466" s="14">
        <f>_xlfn.IFNA(VLOOKUP(C2466,DSNXT!B:R,11,0),"")</f>
        <v>2</v>
      </c>
      <c r="M2466" s="8">
        <f>SUMIFS(NHẬP!N:N,NHẬP!D:D,NXT!C2461)</f>
        <v>0</v>
      </c>
      <c r="N2466" s="8">
        <f>SUMIFS(XUẤT!N:N,XUẤT!D:D,NXT!C2461)</f>
        <v>0</v>
      </c>
      <c r="O2466" s="8">
        <f t="shared" si="38"/>
        <v>0</v>
      </c>
    </row>
    <row r="2467" spans="3:15" hidden="1">
      <c r="C2467" s="2" t="s">
        <v>4065</v>
      </c>
      <c r="D2467" s="14" t="str">
        <f>_xlfn.IFNA(VLOOKUP(C2467,DSNXT!B:R,2,0),"")</f>
        <v>Áo len nữ dài tay E9LSS631D</v>
      </c>
      <c r="E2467" s="14" t="str">
        <f>_xlfn.IFNA(VLOOKUP(C2467,DSNXT!B:R,4,0),"")</f>
        <v>Đỏ-18</v>
      </c>
      <c r="F2467" s="14" t="str">
        <f>_xlfn.IFNA(VLOOKUP(C2467,DSNXT!B:R,5,0),"")</f>
        <v>Size XL</v>
      </c>
      <c r="G2467" s="14" t="str">
        <f>_xlfn.IFNA(VLOOKUP(C2467,DSNXT!B:R,7,0),"")</f>
        <v>Len sợi</v>
      </c>
      <c r="H2467" s="14" t="str">
        <f>_xlfn.IFNA(VLOOKUP(C2467,DSNXT!B:R,8,0),"")</f>
        <v>Áo len</v>
      </c>
      <c r="I2467" s="14" t="str">
        <f>_xlfn.IFNA(VLOOKUP(C2467,DSNXT!B:R,17,0),"")</f>
        <v>Nữ</v>
      </c>
      <c r="J2467" s="14">
        <f>_xlfn.IFNA(VLOOKUP(C2467,DSNXT!B:R,10,0),"")</f>
        <v>740000</v>
      </c>
      <c r="K2467" s="14">
        <f>_xlfn.IFNA(VLOOKUP(C2467,DSNXT!B:R,11,0),"")</f>
        <v>2</v>
      </c>
      <c r="M2467" s="8">
        <f>SUMIFS(NHẬP!N:N,NHẬP!D:D,NXT!C2462)</f>
        <v>0</v>
      </c>
      <c r="N2467" s="8">
        <f>SUMIFS(XUẤT!N:N,XUẤT!D:D,NXT!C2462)</f>
        <v>0</v>
      </c>
      <c r="O2467" s="8">
        <f t="shared" si="38"/>
        <v>0</v>
      </c>
    </row>
    <row r="2468" spans="3:15" hidden="1">
      <c r="C2468" s="2" t="s">
        <v>4066</v>
      </c>
      <c r="D2468" s="14" t="str">
        <f>_xlfn.IFNA(VLOOKUP(C2468,DSNXT!B:R,2,0),"")</f>
        <v>Áo len nữ dài tay E9LSS632D</v>
      </c>
      <c r="E2468" s="14" t="str">
        <f>_xlfn.IFNA(VLOOKUP(C2468,DSNXT!B:R,4,0),"")</f>
        <v>Đen-03</v>
      </c>
      <c r="F2468" s="14" t="str">
        <f>_xlfn.IFNA(VLOOKUP(C2468,DSNXT!B:R,5,0),"")</f>
        <v>Size S</v>
      </c>
      <c r="G2468" s="14" t="str">
        <f>_xlfn.IFNA(VLOOKUP(C2468,DSNXT!B:R,7,0),"")</f>
        <v>Len sợi</v>
      </c>
      <c r="H2468" s="14" t="str">
        <f>_xlfn.IFNA(VLOOKUP(C2468,DSNXT!B:R,8,0),"")</f>
        <v>Áo len</v>
      </c>
      <c r="I2468" s="14" t="str">
        <f>_xlfn.IFNA(VLOOKUP(C2468,DSNXT!B:R,17,0),"")</f>
        <v>Nữ</v>
      </c>
      <c r="J2468" s="14">
        <f>_xlfn.IFNA(VLOOKUP(C2468,DSNXT!B:R,10,0),"")</f>
        <v>590000</v>
      </c>
      <c r="K2468" s="14">
        <f>_xlfn.IFNA(VLOOKUP(C2468,DSNXT!B:R,11,0),"")</f>
        <v>3</v>
      </c>
      <c r="M2468" s="8">
        <f>SUMIFS(NHẬP!N:N,NHẬP!D:D,NXT!C2463)</f>
        <v>0</v>
      </c>
      <c r="N2468" s="8">
        <f>SUMIFS(XUẤT!N:N,XUẤT!D:D,NXT!C2463)</f>
        <v>0</v>
      </c>
      <c r="O2468" s="8">
        <f t="shared" si="38"/>
        <v>0</v>
      </c>
    </row>
    <row r="2469" spans="3:15" hidden="1">
      <c r="C2469" s="2" t="s">
        <v>4068</v>
      </c>
      <c r="D2469" s="14" t="str">
        <f>_xlfn.IFNA(VLOOKUP(C2469,DSNXT!B:R,2,0),"")</f>
        <v>Áo len nữ dài tay E9LSS632D</v>
      </c>
      <c r="E2469" s="14" t="str">
        <f>_xlfn.IFNA(VLOOKUP(C2469,DSNXT!B:R,4,0),"")</f>
        <v>Đen-03</v>
      </c>
      <c r="F2469" s="14" t="str">
        <f>_xlfn.IFNA(VLOOKUP(C2469,DSNXT!B:R,5,0),"")</f>
        <v>Size M</v>
      </c>
      <c r="G2469" s="14" t="str">
        <f>_xlfn.IFNA(VLOOKUP(C2469,DSNXT!B:R,7,0),"")</f>
        <v>Len sợi</v>
      </c>
      <c r="H2469" s="14" t="str">
        <f>_xlfn.IFNA(VLOOKUP(C2469,DSNXT!B:R,8,0),"")</f>
        <v>Áo len</v>
      </c>
      <c r="I2469" s="14" t="str">
        <f>_xlfn.IFNA(VLOOKUP(C2469,DSNXT!B:R,17,0),"")</f>
        <v>Nữ</v>
      </c>
      <c r="J2469" s="14">
        <f>_xlfn.IFNA(VLOOKUP(C2469,DSNXT!B:R,10,0),"")</f>
        <v>590000</v>
      </c>
      <c r="K2469" s="14">
        <f>_xlfn.IFNA(VLOOKUP(C2469,DSNXT!B:R,11,0),"")</f>
        <v>6</v>
      </c>
      <c r="M2469" s="8">
        <f>SUMIFS(NHẬP!N:N,NHẬP!D:D,NXT!C2464)</f>
        <v>0</v>
      </c>
      <c r="N2469" s="8">
        <f>SUMIFS(XUẤT!N:N,XUẤT!D:D,NXT!C2464)</f>
        <v>0</v>
      </c>
      <c r="O2469" s="8">
        <f t="shared" si="38"/>
        <v>0</v>
      </c>
    </row>
    <row r="2470" spans="3:15" hidden="1">
      <c r="C2470" s="2" t="s">
        <v>4069</v>
      </c>
      <c r="D2470" s="14" t="str">
        <f>_xlfn.IFNA(VLOOKUP(C2470,DSNXT!B:R,2,0),"")</f>
        <v>Áo len nữ dài tay E9LSS632D</v>
      </c>
      <c r="E2470" s="14" t="str">
        <f>_xlfn.IFNA(VLOOKUP(C2470,DSNXT!B:R,4,0),"")</f>
        <v>Đen-03</v>
      </c>
      <c r="F2470" s="14" t="str">
        <f>_xlfn.IFNA(VLOOKUP(C2470,DSNXT!B:R,5,0),"")</f>
        <v>Size L</v>
      </c>
      <c r="G2470" s="14" t="str">
        <f>_xlfn.IFNA(VLOOKUP(C2470,DSNXT!B:R,7,0),"")</f>
        <v>Len sợi</v>
      </c>
      <c r="H2470" s="14" t="str">
        <f>_xlfn.IFNA(VLOOKUP(C2470,DSNXT!B:R,8,0),"")</f>
        <v>Áo len</v>
      </c>
      <c r="I2470" s="14" t="str">
        <f>_xlfn.IFNA(VLOOKUP(C2470,DSNXT!B:R,17,0),"")</f>
        <v>Nữ</v>
      </c>
      <c r="J2470" s="14">
        <f>_xlfn.IFNA(VLOOKUP(C2470,DSNXT!B:R,10,0),"")</f>
        <v>590000</v>
      </c>
      <c r="K2470" s="14">
        <f>_xlfn.IFNA(VLOOKUP(C2470,DSNXT!B:R,11,0),"")</f>
        <v>2</v>
      </c>
      <c r="M2470" s="8">
        <f>SUMIFS(NHẬP!N:N,NHẬP!D:D,NXT!C2465)</f>
        <v>0</v>
      </c>
      <c r="N2470" s="8">
        <f>SUMIFS(XUẤT!N:N,XUẤT!D:D,NXT!C2465)</f>
        <v>0</v>
      </c>
      <c r="O2470" s="8">
        <f t="shared" si="38"/>
        <v>0</v>
      </c>
    </row>
    <row r="2471" spans="3:15" hidden="1">
      <c r="C2471" s="2" t="s">
        <v>4070</v>
      </c>
      <c r="D2471" s="14" t="str">
        <f>_xlfn.IFNA(VLOOKUP(C2471,DSNXT!B:R,2,0),"")</f>
        <v>Áo len nữ dài tay E9LSS633D</v>
      </c>
      <c r="E2471" s="14" t="str">
        <f>_xlfn.IFNA(VLOOKUP(C2471,DSNXT!B:R,4,0),"")</f>
        <v>Trắng-02</v>
      </c>
      <c r="F2471" s="14" t="str">
        <f>_xlfn.IFNA(VLOOKUP(C2471,DSNXT!B:R,5,0),"")</f>
        <v>Size S</v>
      </c>
      <c r="G2471" s="14" t="str">
        <f>_xlfn.IFNA(VLOOKUP(C2471,DSNXT!B:R,7,0),"")</f>
        <v>Len sợi</v>
      </c>
      <c r="H2471" s="14" t="str">
        <f>_xlfn.IFNA(VLOOKUP(C2471,DSNXT!B:R,8,0),"")</f>
        <v>Áo len</v>
      </c>
      <c r="I2471" s="14" t="str">
        <f>_xlfn.IFNA(VLOOKUP(C2471,DSNXT!B:R,17,0),"")</f>
        <v>Nữ</v>
      </c>
      <c r="J2471" s="14">
        <f>_xlfn.IFNA(VLOOKUP(C2471,DSNXT!B:R,10,0),"")</f>
        <v>590000</v>
      </c>
      <c r="K2471" s="14">
        <f>_xlfn.IFNA(VLOOKUP(C2471,DSNXT!B:R,11,0),"")</f>
        <v>2</v>
      </c>
      <c r="M2471" s="8">
        <f>SUMIFS(NHẬP!N:N,NHẬP!D:D,NXT!C2466)</f>
        <v>0</v>
      </c>
      <c r="N2471" s="8">
        <f>SUMIFS(XUẤT!N:N,XUẤT!D:D,NXT!C2466)</f>
        <v>0</v>
      </c>
      <c r="O2471" s="8">
        <f t="shared" si="38"/>
        <v>0</v>
      </c>
    </row>
    <row r="2472" spans="3:15" hidden="1">
      <c r="C2472" s="2" t="s">
        <v>4072</v>
      </c>
      <c r="D2472" s="14" t="str">
        <f>_xlfn.IFNA(VLOOKUP(C2472,DSNXT!B:R,2,0),"")</f>
        <v>Áo len nữ dài tay E9LSS633D</v>
      </c>
      <c r="E2472" s="14" t="str">
        <f>_xlfn.IFNA(VLOOKUP(C2472,DSNXT!B:R,4,0),"")</f>
        <v>Trắng-02</v>
      </c>
      <c r="F2472" s="14" t="str">
        <f>_xlfn.IFNA(VLOOKUP(C2472,DSNXT!B:R,5,0),"")</f>
        <v>Size M</v>
      </c>
      <c r="G2472" s="14" t="str">
        <f>_xlfn.IFNA(VLOOKUP(C2472,DSNXT!B:R,7,0),"")</f>
        <v>Len sợi</v>
      </c>
      <c r="H2472" s="14" t="str">
        <f>_xlfn.IFNA(VLOOKUP(C2472,DSNXT!B:R,8,0),"")</f>
        <v>Áo len</v>
      </c>
      <c r="I2472" s="14" t="str">
        <f>_xlfn.IFNA(VLOOKUP(C2472,DSNXT!B:R,17,0),"")</f>
        <v>Nữ</v>
      </c>
      <c r="J2472" s="14">
        <f>_xlfn.IFNA(VLOOKUP(C2472,DSNXT!B:R,10,0),"")</f>
        <v>590000</v>
      </c>
      <c r="K2472" s="14">
        <f>_xlfn.IFNA(VLOOKUP(C2472,DSNXT!B:R,11,0),"")</f>
        <v>6</v>
      </c>
      <c r="M2472" s="8">
        <f>SUMIFS(NHẬP!N:N,NHẬP!D:D,NXT!C2467)</f>
        <v>0</v>
      </c>
      <c r="N2472" s="8">
        <f>SUMIFS(XUẤT!N:N,XUẤT!D:D,NXT!C2467)</f>
        <v>0</v>
      </c>
      <c r="O2472" s="8">
        <f t="shared" si="38"/>
        <v>0</v>
      </c>
    </row>
    <row r="2473" spans="3:15" hidden="1">
      <c r="C2473" s="2" t="s">
        <v>4073</v>
      </c>
      <c r="D2473" s="14" t="str">
        <f>_xlfn.IFNA(VLOOKUP(C2473,DSNXT!B:R,2,0),"")</f>
        <v>Áo len nữ dài tay E9LSS633D</v>
      </c>
      <c r="E2473" s="14" t="str">
        <f>_xlfn.IFNA(VLOOKUP(C2473,DSNXT!B:R,4,0),"")</f>
        <v>Trắng-02</v>
      </c>
      <c r="F2473" s="14" t="str">
        <f>_xlfn.IFNA(VLOOKUP(C2473,DSNXT!B:R,5,0),"")</f>
        <v>Size L</v>
      </c>
      <c r="G2473" s="14" t="str">
        <f>_xlfn.IFNA(VLOOKUP(C2473,DSNXT!B:R,7,0),"")</f>
        <v>Len sợi</v>
      </c>
      <c r="H2473" s="14" t="str">
        <f>_xlfn.IFNA(VLOOKUP(C2473,DSNXT!B:R,8,0),"")</f>
        <v>Áo len</v>
      </c>
      <c r="I2473" s="14" t="str">
        <f>_xlfn.IFNA(VLOOKUP(C2473,DSNXT!B:R,17,0),"")</f>
        <v>Nữ</v>
      </c>
      <c r="J2473" s="14">
        <f>_xlfn.IFNA(VLOOKUP(C2473,DSNXT!B:R,10,0),"")</f>
        <v>590000</v>
      </c>
      <c r="K2473" s="14">
        <f>_xlfn.IFNA(VLOOKUP(C2473,DSNXT!B:R,11,0),"")</f>
        <v>3</v>
      </c>
      <c r="M2473" s="8">
        <f>SUMIFS(NHẬP!N:N,NHẬP!D:D,NXT!C2468)</f>
        <v>0</v>
      </c>
      <c r="N2473" s="8">
        <f>SUMIFS(XUẤT!N:N,XUẤT!D:D,NXT!C2468)</f>
        <v>0</v>
      </c>
      <c r="O2473" s="8">
        <f t="shared" si="38"/>
        <v>0</v>
      </c>
    </row>
    <row r="2474" spans="3:15" hidden="1">
      <c r="C2474" s="2" t="s">
        <v>4074</v>
      </c>
      <c r="D2474" s="14" t="str">
        <f>_xlfn.IFNA(VLOOKUP(C2474,DSNXT!B:R,2,0),"")</f>
        <v>Áo len nữ dài tay E9LSS634D</v>
      </c>
      <c r="E2474" s="14" t="str">
        <f>_xlfn.IFNA(VLOOKUP(C2474,DSNXT!B:R,4,0),"")</f>
        <v>Xanh tím than-07</v>
      </c>
      <c r="F2474" s="14" t="str">
        <f>_xlfn.IFNA(VLOOKUP(C2474,DSNXT!B:R,5,0),"")</f>
        <v>Size S</v>
      </c>
      <c r="G2474" s="14" t="str">
        <f>_xlfn.IFNA(VLOOKUP(C2474,DSNXT!B:R,7,0),"")</f>
        <v>Len sợi</v>
      </c>
      <c r="H2474" s="14" t="str">
        <f>_xlfn.IFNA(VLOOKUP(C2474,DSNXT!B:R,8,0),"")</f>
        <v>Áo len</v>
      </c>
      <c r="I2474" s="14" t="str">
        <f>_xlfn.IFNA(VLOOKUP(C2474,DSNXT!B:R,17,0),"")</f>
        <v>Nữ</v>
      </c>
      <c r="J2474" s="14">
        <f>_xlfn.IFNA(VLOOKUP(C2474,DSNXT!B:R,10,0),"")</f>
        <v>790000</v>
      </c>
      <c r="K2474" s="14">
        <f>_xlfn.IFNA(VLOOKUP(C2474,DSNXT!B:R,11,0),"")</f>
        <v>2</v>
      </c>
      <c r="M2474" s="8">
        <f>SUMIFS(NHẬP!N:N,NHẬP!D:D,NXT!C2469)</f>
        <v>0</v>
      </c>
      <c r="N2474" s="8">
        <f>SUMIFS(XUẤT!N:N,XUẤT!D:D,NXT!C2469)</f>
        <v>0</v>
      </c>
      <c r="O2474" s="8">
        <f t="shared" si="38"/>
        <v>0</v>
      </c>
    </row>
    <row r="2475" spans="3:15" hidden="1">
      <c r="C2475" s="2" t="s">
        <v>4077</v>
      </c>
      <c r="D2475" s="14" t="str">
        <f>_xlfn.IFNA(VLOOKUP(C2475,DSNXT!B:R,2,0),"")</f>
        <v>Áo len nữ dài tay E9LSS634D</v>
      </c>
      <c r="E2475" s="14" t="str">
        <f>_xlfn.IFNA(VLOOKUP(C2475,DSNXT!B:R,4,0),"")</f>
        <v>Xanh tím than-07</v>
      </c>
      <c r="F2475" s="14" t="str">
        <f>_xlfn.IFNA(VLOOKUP(C2475,DSNXT!B:R,5,0),"")</f>
        <v>Size M</v>
      </c>
      <c r="G2475" s="14" t="str">
        <f>_xlfn.IFNA(VLOOKUP(C2475,DSNXT!B:R,7,0),"")</f>
        <v>Len sợi</v>
      </c>
      <c r="H2475" s="14" t="str">
        <f>_xlfn.IFNA(VLOOKUP(C2475,DSNXT!B:R,8,0),"")</f>
        <v>Áo len</v>
      </c>
      <c r="I2475" s="14" t="str">
        <f>_xlfn.IFNA(VLOOKUP(C2475,DSNXT!B:R,17,0),"")</f>
        <v>Nữ</v>
      </c>
      <c r="J2475" s="14">
        <f>_xlfn.IFNA(VLOOKUP(C2475,DSNXT!B:R,10,0),"")</f>
        <v>790000</v>
      </c>
      <c r="K2475" s="14">
        <f>_xlfn.IFNA(VLOOKUP(C2475,DSNXT!B:R,11,0),"")</f>
        <v>5</v>
      </c>
      <c r="M2475" s="8">
        <f>SUMIFS(NHẬP!N:N,NHẬP!D:D,NXT!C2470)</f>
        <v>0</v>
      </c>
      <c r="N2475" s="8">
        <f>SUMIFS(XUẤT!N:N,XUẤT!D:D,NXT!C2470)</f>
        <v>0</v>
      </c>
      <c r="O2475" s="8">
        <f t="shared" si="38"/>
        <v>0</v>
      </c>
    </row>
    <row r="2476" spans="3:15" hidden="1">
      <c r="C2476" s="2" t="s">
        <v>4078</v>
      </c>
      <c r="D2476" s="14" t="str">
        <f>_xlfn.IFNA(VLOOKUP(C2476,DSNXT!B:R,2,0),"")</f>
        <v>Áo cardigan nữ dài tay dáng dài E9LSS636D</v>
      </c>
      <c r="E2476" s="14" t="str">
        <f>_xlfn.IFNA(VLOOKUP(C2476,DSNXT!B:R,4,0),"")</f>
        <v>Ghi-08</v>
      </c>
      <c r="F2476" s="14" t="str">
        <f>_xlfn.IFNA(VLOOKUP(C2476,DSNXT!B:R,5,0),"")</f>
        <v>Size S</v>
      </c>
      <c r="G2476" s="14" t="str">
        <f>_xlfn.IFNA(VLOOKUP(C2476,DSNXT!B:R,7,0),"")</f>
        <v>Len sợi</v>
      </c>
      <c r="H2476" s="14" t="str">
        <f>_xlfn.IFNA(VLOOKUP(C2476,DSNXT!B:R,8,0),"")</f>
        <v>Áo Cardigan</v>
      </c>
      <c r="I2476" s="14" t="str">
        <f>_xlfn.IFNA(VLOOKUP(C2476,DSNXT!B:R,17,0),"")</f>
        <v>Nữ</v>
      </c>
      <c r="J2476" s="14">
        <f>_xlfn.IFNA(VLOOKUP(C2476,DSNXT!B:R,10,0),"")</f>
        <v>1090000</v>
      </c>
      <c r="K2476" s="14">
        <f>_xlfn.IFNA(VLOOKUP(C2476,DSNXT!B:R,11,0),"")</f>
        <v>7</v>
      </c>
      <c r="M2476" s="8">
        <f>SUMIFS(NHẬP!N:N,NHẬP!D:D,NXT!C2471)</f>
        <v>0</v>
      </c>
      <c r="N2476" s="8">
        <f>SUMIFS(XUẤT!N:N,XUẤT!D:D,NXT!C2471)</f>
        <v>0</v>
      </c>
      <c r="O2476" s="8">
        <f t="shared" si="38"/>
        <v>0</v>
      </c>
    </row>
    <row r="2477" spans="3:15" hidden="1">
      <c r="C2477" s="2" t="s">
        <v>4081</v>
      </c>
      <c r="D2477" s="14" t="str">
        <f>_xlfn.IFNA(VLOOKUP(C2477,DSNXT!B:R,2,0),"")</f>
        <v>Áo cardigan nữ dài tay dáng dài E9LSS636D</v>
      </c>
      <c r="E2477" s="14" t="str">
        <f>_xlfn.IFNA(VLOOKUP(C2477,DSNXT!B:R,4,0),"")</f>
        <v>Xanh rêu-32</v>
      </c>
      <c r="F2477" s="14" t="str">
        <f>_xlfn.IFNA(VLOOKUP(C2477,DSNXT!B:R,5,0),"")</f>
        <v>Size S</v>
      </c>
      <c r="G2477" s="14" t="str">
        <f>_xlfn.IFNA(VLOOKUP(C2477,DSNXT!B:R,7,0),"")</f>
        <v>Len sợi</v>
      </c>
      <c r="H2477" s="14" t="str">
        <f>_xlfn.IFNA(VLOOKUP(C2477,DSNXT!B:R,8,0),"")</f>
        <v>Áo Cardigan</v>
      </c>
      <c r="I2477" s="14" t="str">
        <f>_xlfn.IFNA(VLOOKUP(C2477,DSNXT!B:R,17,0),"")</f>
        <v>Nữ</v>
      </c>
      <c r="J2477" s="14">
        <f>_xlfn.IFNA(VLOOKUP(C2477,DSNXT!B:R,10,0),"")</f>
        <v>1090000</v>
      </c>
      <c r="K2477" s="14">
        <f>_xlfn.IFNA(VLOOKUP(C2477,DSNXT!B:R,11,0),"")</f>
        <v>7</v>
      </c>
      <c r="M2477" s="8">
        <f>SUMIFS(NHẬP!N:N,NHẬP!D:D,NXT!C2472)</f>
        <v>0</v>
      </c>
      <c r="N2477" s="8">
        <f>SUMIFS(XUẤT!N:N,XUẤT!D:D,NXT!C2472)</f>
        <v>0</v>
      </c>
      <c r="O2477" s="8">
        <f t="shared" si="38"/>
        <v>0</v>
      </c>
    </row>
    <row r="2478" spans="3:15" hidden="1">
      <c r="C2478" s="2" t="s">
        <v>4083</v>
      </c>
      <c r="D2478" s="14" t="str">
        <f>_xlfn.IFNA(VLOOKUP(C2478,DSNXT!B:R,2,0),"")</f>
        <v>Áo len nữ tay lỡ E9LSS643D</v>
      </c>
      <c r="E2478" s="14" t="str">
        <f>_xlfn.IFNA(VLOOKUP(C2478,DSNXT!B:R,4,0),"")</f>
        <v>Đen-03</v>
      </c>
      <c r="F2478" s="14" t="str">
        <f>_xlfn.IFNA(VLOOKUP(C2478,DSNXT!B:R,5,0),"")</f>
        <v>Size S</v>
      </c>
      <c r="G2478" s="14" t="str">
        <f>_xlfn.IFNA(VLOOKUP(C2478,DSNXT!B:R,7,0),"")</f>
        <v>Len sợi</v>
      </c>
      <c r="H2478" s="14" t="str">
        <f>_xlfn.IFNA(VLOOKUP(C2478,DSNXT!B:R,8,0),"")</f>
        <v>Áo len</v>
      </c>
      <c r="I2478" s="14" t="str">
        <f>_xlfn.IFNA(VLOOKUP(C2478,DSNXT!B:R,17,0),"")</f>
        <v>Nữ</v>
      </c>
      <c r="J2478" s="14">
        <f>_xlfn.IFNA(VLOOKUP(C2478,DSNXT!B:R,10,0),"")</f>
        <v>560000</v>
      </c>
      <c r="K2478" s="14">
        <f>_xlfn.IFNA(VLOOKUP(C2478,DSNXT!B:R,11,0),"")</f>
        <v>2</v>
      </c>
      <c r="M2478" s="8">
        <f>SUMIFS(NHẬP!N:N,NHẬP!D:D,NXT!C2473)</f>
        <v>0</v>
      </c>
      <c r="N2478" s="8">
        <f>SUMIFS(XUẤT!N:N,XUẤT!D:D,NXT!C2473)</f>
        <v>0</v>
      </c>
      <c r="O2478" s="8">
        <f t="shared" si="38"/>
        <v>0</v>
      </c>
    </row>
    <row r="2479" spans="3:15" hidden="1">
      <c r="C2479" s="2" t="s">
        <v>4085</v>
      </c>
      <c r="D2479" s="14" t="str">
        <f>_xlfn.IFNA(VLOOKUP(C2479,DSNXT!B:R,2,0),"")</f>
        <v>Áo len nữ tay lỡ E9LSS643D</v>
      </c>
      <c r="E2479" s="14" t="str">
        <f>_xlfn.IFNA(VLOOKUP(C2479,DSNXT!B:R,4,0),"")</f>
        <v>Đen-03</v>
      </c>
      <c r="F2479" s="14" t="str">
        <f>_xlfn.IFNA(VLOOKUP(C2479,DSNXT!B:R,5,0),"")</f>
        <v>Size M</v>
      </c>
      <c r="G2479" s="14" t="str">
        <f>_xlfn.IFNA(VLOOKUP(C2479,DSNXT!B:R,7,0),"")</f>
        <v>Len sợi</v>
      </c>
      <c r="H2479" s="14" t="str">
        <f>_xlfn.IFNA(VLOOKUP(C2479,DSNXT!B:R,8,0),"")</f>
        <v>Áo len</v>
      </c>
      <c r="I2479" s="14" t="str">
        <f>_xlfn.IFNA(VLOOKUP(C2479,DSNXT!B:R,17,0),"")</f>
        <v>Nữ</v>
      </c>
      <c r="J2479" s="14">
        <f>_xlfn.IFNA(VLOOKUP(C2479,DSNXT!B:R,10,0),"")</f>
        <v>560000</v>
      </c>
      <c r="K2479" s="14">
        <f>_xlfn.IFNA(VLOOKUP(C2479,DSNXT!B:R,11,0),"")</f>
        <v>4</v>
      </c>
      <c r="M2479" s="8">
        <f>SUMIFS(NHẬP!N:N,NHẬP!D:D,NXT!C2474)</f>
        <v>0</v>
      </c>
      <c r="N2479" s="8">
        <f>SUMIFS(XUẤT!N:N,XUẤT!D:D,NXT!C2474)</f>
        <v>0</v>
      </c>
      <c r="O2479" s="8">
        <f t="shared" si="38"/>
        <v>0</v>
      </c>
    </row>
    <row r="2480" spans="3:15" hidden="1">
      <c r="C2480" s="2" t="s">
        <v>4086</v>
      </c>
      <c r="D2480" s="14" t="str">
        <f>_xlfn.IFNA(VLOOKUP(C2480,DSNXT!B:R,2,0),"")</f>
        <v>Áo len nữ tay lỡ E9LSS643D</v>
      </c>
      <c r="E2480" s="14" t="str">
        <f>_xlfn.IFNA(VLOOKUP(C2480,DSNXT!B:R,4,0),"")</f>
        <v>Đen-03</v>
      </c>
      <c r="F2480" s="14" t="str">
        <f>_xlfn.IFNA(VLOOKUP(C2480,DSNXT!B:R,5,0),"")</f>
        <v>Size L</v>
      </c>
      <c r="G2480" s="14" t="str">
        <f>_xlfn.IFNA(VLOOKUP(C2480,DSNXT!B:R,7,0),"")</f>
        <v>Len sợi</v>
      </c>
      <c r="H2480" s="14" t="str">
        <f>_xlfn.IFNA(VLOOKUP(C2480,DSNXT!B:R,8,0),"")</f>
        <v>Áo len</v>
      </c>
      <c r="I2480" s="14" t="str">
        <f>_xlfn.IFNA(VLOOKUP(C2480,DSNXT!B:R,17,0),"")</f>
        <v>Nữ</v>
      </c>
      <c r="J2480" s="14">
        <f>_xlfn.IFNA(VLOOKUP(C2480,DSNXT!B:R,10,0),"")</f>
        <v>560000</v>
      </c>
      <c r="K2480" s="14">
        <f>_xlfn.IFNA(VLOOKUP(C2480,DSNXT!B:R,11,0),"")</f>
        <v>3</v>
      </c>
      <c r="M2480" s="8">
        <f>SUMIFS(NHẬP!N:N,NHẬP!D:D,NXT!C2475)</f>
        <v>0</v>
      </c>
      <c r="N2480" s="8">
        <f>SUMIFS(XUẤT!N:N,XUẤT!D:D,NXT!C2475)</f>
        <v>0</v>
      </c>
      <c r="O2480" s="8">
        <f t="shared" si="38"/>
        <v>0</v>
      </c>
    </row>
    <row r="2481" spans="3:15" hidden="1">
      <c r="C2481" s="2" t="s">
        <v>4087</v>
      </c>
      <c r="D2481" s="14" t="str">
        <f>_xlfn.IFNA(VLOOKUP(C2481,DSNXT!B:R,2,0),"")</f>
        <v>Áo len nữ tay lỡ E9LSS643D</v>
      </c>
      <c r="E2481" s="14" t="str">
        <f>_xlfn.IFNA(VLOOKUP(C2481,DSNXT!B:R,4,0),"")</f>
        <v>Đen-03</v>
      </c>
      <c r="F2481" s="14" t="str">
        <f>_xlfn.IFNA(VLOOKUP(C2481,DSNXT!B:R,5,0),"")</f>
        <v>Size XL</v>
      </c>
      <c r="G2481" s="14" t="str">
        <f>_xlfn.IFNA(VLOOKUP(C2481,DSNXT!B:R,7,0),"")</f>
        <v>Len sợi</v>
      </c>
      <c r="H2481" s="14" t="str">
        <f>_xlfn.IFNA(VLOOKUP(C2481,DSNXT!B:R,8,0),"")</f>
        <v>Áo len</v>
      </c>
      <c r="I2481" s="14" t="str">
        <f>_xlfn.IFNA(VLOOKUP(C2481,DSNXT!B:R,17,0),"")</f>
        <v>Nữ</v>
      </c>
      <c r="J2481" s="14">
        <f>_xlfn.IFNA(VLOOKUP(C2481,DSNXT!B:R,10,0),"")</f>
        <v>560000</v>
      </c>
      <c r="K2481" s="14">
        <f>_xlfn.IFNA(VLOOKUP(C2481,DSNXT!B:R,11,0),"")</f>
        <v>1</v>
      </c>
      <c r="M2481" s="8">
        <f>SUMIFS(NHẬP!N:N,NHẬP!D:D,NXT!C2476)</f>
        <v>0</v>
      </c>
      <c r="N2481" s="8">
        <f>SUMIFS(XUẤT!N:N,XUẤT!D:D,NXT!C2476)</f>
        <v>0</v>
      </c>
      <c r="O2481" s="8">
        <f t="shared" si="38"/>
        <v>0</v>
      </c>
    </row>
    <row r="2482" spans="3:15" hidden="1">
      <c r="C2482" s="2" t="s">
        <v>4088</v>
      </c>
      <c r="D2482" s="14" t="str">
        <f>_xlfn.IFNA(VLOOKUP(C2482,DSNXT!B:R,2,0),"")</f>
        <v>Áo len nữ tay lỡ E9LSS643D</v>
      </c>
      <c r="E2482" s="14" t="str">
        <f>_xlfn.IFNA(VLOOKUP(C2482,DSNXT!B:R,4,0),"")</f>
        <v>Đỏ rượu-02</v>
      </c>
      <c r="F2482" s="14" t="str">
        <f>_xlfn.IFNA(VLOOKUP(C2482,DSNXT!B:R,5,0),"")</f>
        <v>Size S</v>
      </c>
      <c r="G2482" s="14" t="str">
        <f>_xlfn.IFNA(VLOOKUP(C2482,DSNXT!B:R,7,0),"")</f>
        <v>Len sợi</v>
      </c>
      <c r="H2482" s="14" t="str">
        <f>_xlfn.IFNA(VLOOKUP(C2482,DSNXT!B:R,8,0),"")</f>
        <v>Áo len</v>
      </c>
      <c r="I2482" s="14" t="str">
        <f>_xlfn.IFNA(VLOOKUP(C2482,DSNXT!B:R,17,0),"")</f>
        <v>Nữ</v>
      </c>
      <c r="J2482" s="14">
        <f>_xlfn.IFNA(VLOOKUP(C2482,DSNXT!B:R,10,0),"")</f>
        <v>560000</v>
      </c>
      <c r="K2482" s="14">
        <f>_xlfn.IFNA(VLOOKUP(C2482,DSNXT!B:R,11,0),"")</f>
        <v>2</v>
      </c>
      <c r="M2482" s="8">
        <f>SUMIFS(NHẬP!N:N,NHẬP!D:D,NXT!C2477)</f>
        <v>0</v>
      </c>
      <c r="N2482" s="8">
        <f>SUMIFS(XUẤT!N:N,XUẤT!D:D,NXT!C2477)</f>
        <v>0</v>
      </c>
      <c r="O2482" s="8">
        <f t="shared" si="38"/>
        <v>0</v>
      </c>
    </row>
    <row r="2483" spans="3:15" hidden="1">
      <c r="C2483" s="2" t="s">
        <v>4090</v>
      </c>
      <c r="D2483" s="14" t="str">
        <f>_xlfn.IFNA(VLOOKUP(C2483,DSNXT!B:R,2,0),"")</f>
        <v>Áo len nữ tay lỡ E9LSS643D</v>
      </c>
      <c r="E2483" s="14" t="str">
        <f>_xlfn.IFNA(VLOOKUP(C2483,DSNXT!B:R,4,0),"")</f>
        <v>Đỏ rượu-02</v>
      </c>
      <c r="F2483" s="14" t="str">
        <f>_xlfn.IFNA(VLOOKUP(C2483,DSNXT!B:R,5,0),"")</f>
        <v>Size M</v>
      </c>
      <c r="G2483" s="14" t="str">
        <f>_xlfn.IFNA(VLOOKUP(C2483,DSNXT!B:R,7,0),"")</f>
        <v>Len sợi</v>
      </c>
      <c r="H2483" s="14" t="str">
        <f>_xlfn.IFNA(VLOOKUP(C2483,DSNXT!B:R,8,0),"")</f>
        <v>Áo len</v>
      </c>
      <c r="I2483" s="14" t="str">
        <f>_xlfn.IFNA(VLOOKUP(C2483,DSNXT!B:R,17,0),"")</f>
        <v>Nữ</v>
      </c>
      <c r="J2483" s="14">
        <f>_xlfn.IFNA(VLOOKUP(C2483,DSNXT!B:R,10,0),"")</f>
        <v>560000</v>
      </c>
      <c r="K2483" s="14">
        <f>_xlfn.IFNA(VLOOKUP(C2483,DSNXT!B:R,11,0),"")</f>
        <v>5</v>
      </c>
      <c r="M2483" s="8">
        <f>SUMIFS(NHẬP!N:N,NHẬP!D:D,NXT!C2478)</f>
        <v>0</v>
      </c>
      <c r="N2483" s="8">
        <f>SUMIFS(XUẤT!N:N,XUẤT!D:D,NXT!C2478)</f>
        <v>0</v>
      </c>
      <c r="O2483" s="8">
        <f t="shared" si="38"/>
        <v>0</v>
      </c>
    </row>
    <row r="2484" spans="3:15" hidden="1">
      <c r="C2484" s="2" t="s">
        <v>4091</v>
      </c>
      <c r="D2484" s="14" t="str">
        <f>_xlfn.IFNA(VLOOKUP(C2484,DSNXT!B:R,2,0),"")</f>
        <v>Áo len nữ tay lỡ E9LSS643D</v>
      </c>
      <c r="E2484" s="14" t="str">
        <f>_xlfn.IFNA(VLOOKUP(C2484,DSNXT!B:R,4,0),"")</f>
        <v>Đỏ rượu-02</v>
      </c>
      <c r="F2484" s="14" t="str">
        <f>_xlfn.IFNA(VLOOKUP(C2484,DSNXT!B:R,5,0),"")</f>
        <v>Size L</v>
      </c>
      <c r="G2484" s="14" t="str">
        <f>_xlfn.IFNA(VLOOKUP(C2484,DSNXT!B:R,7,0),"")</f>
        <v>Len sợi</v>
      </c>
      <c r="H2484" s="14" t="str">
        <f>_xlfn.IFNA(VLOOKUP(C2484,DSNXT!B:R,8,0),"")</f>
        <v>Áo len</v>
      </c>
      <c r="I2484" s="14" t="str">
        <f>_xlfn.IFNA(VLOOKUP(C2484,DSNXT!B:R,17,0),"")</f>
        <v>Nữ</v>
      </c>
      <c r="J2484" s="14">
        <f>_xlfn.IFNA(VLOOKUP(C2484,DSNXT!B:R,10,0),"")</f>
        <v>560000</v>
      </c>
      <c r="K2484" s="14">
        <f>_xlfn.IFNA(VLOOKUP(C2484,DSNXT!B:R,11,0),"")</f>
        <v>1</v>
      </c>
      <c r="M2484" s="8">
        <f>SUMIFS(NHẬP!N:N,NHẬP!D:D,NXT!C2479)</f>
        <v>0</v>
      </c>
      <c r="N2484" s="8">
        <f>SUMIFS(XUẤT!N:N,XUẤT!D:D,NXT!C2479)</f>
        <v>0</v>
      </c>
      <c r="O2484" s="8">
        <f t="shared" si="38"/>
        <v>0</v>
      </c>
    </row>
    <row r="2485" spans="3:15" hidden="1">
      <c r="C2485" s="2" t="s">
        <v>4092</v>
      </c>
      <c r="D2485" s="14" t="str">
        <f>_xlfn.IFNA(VLOOKUP(C2485,DSNXT!B:R,2,0),"")</f>
        <v>Áo len nữ tay lỡ E9LSS643D</v>
      </c>
      <c r="E2485" s="14" t="str">
        <f>_xlfn.IFNA(VLOOKUP(C2485,DSNXT!B:R,4,0),"")</f>
        <v>Trắng-02</v>
      </c>
      <c r="F2485" s="14" t="str">
        <f>_xlfn.IFNA(VLOOKUP(C2485,DSNXT!B:R,5,0),"")</f>
        <v>Size S</v>
      </c>
      <c r="G2485" s="14" t="str">
        <f>_xlfn.IFNA(VLOOKUP(C2485,DSNXT!B:R,7,0),"")</f>
        <v>Len sợi</v>
      </c>
      <c r="H2485" s="14" t="str">
        <f>_xlfn.IFNA(VLOOKUP(C2485,DSNXT!B:R,8,0),"")</f>
        <v>Áo len</v>
      </c>
      <c r="I2485" s="14" t="str">
        <f>_xlfn.IFNA(VLOOKUP(C2485,DSNXT!B:R,17,0),"")</f>
        <v>Nữ</v>
      </c>
      <c r="J2485" s="14">
        <f>_xlfn.IFNA(VLOOKUP(C2485,DSNXT!B:R,10,0),"")</f>
        <v>560000</v>
      </c>
      <c r="K2485" s="14">
        <f>_xlfn.IFNA(VLOOKUP(C2485,DSNXT!B:R,11,0),"")</f>
        <v>1</v>
      </c>
      <c r="M2485" s="8">
        <f>SUMIFS(NHẬP!N:N,NHẬP!D:D,NXT!C2480)</f>
        <v>0</v>
      </c>
      <c r="N2485" s="8">
        <f>SUMIFS(XUẤT!N:N,XUẤT!D:D,NXT!C2480)</f>
        <v>0</v>
      </c>
      <c r="O2485" s="8">
        <f t="shared" si="38"/>
        <v>0</v>
      </c>
    </row>
    <row r="2486" spans="3:15" hidden="1">
      <c r="C2486" s="2" t="s">
        <v>4093</v>
      </c>
      <c r="D2486" s="14" t="str">
        <f>_xlfn.IFNA(VLOOKUP(C2486,DSNXT!B:R,2,0),"")</f>
        <v>Áo len nữ tay lỡ E9LSS643D</v>
      </c>
      <c r="E2486" s="14" t="str">
        <f>_xlfn.IFNA(VLOOKUP(C2486,DSNXT!B:R,4,0),"")</f>
        <v>Trắng-02</v>
      </c>
      <c r="F2486" s="14" t="str">
        <f>_xlfn.IFNA(VLOOKUP(C2486,DSNXT!B:R,5,0),"")</f>
        <v>Size M</v>
      </c>
      <c r="G2486" s="14" t="str">
        <f>_xlfn.IFNA(VLOOKUP(C2486,DSNXT!B:R,7,0),"")</f>
        <v>Len sợi</v>
      </c>
      <c r="H2486" s="14" t="str">
        <f>_xlfn.IFNA(VLOOKUP(C2486,DSNXT!B:R,8,0),"")</f>
        <v>Áo len</v>
      </c>
      <c r="I2486" s="14" t="str">
        <f>_xlfn.IFNA(VLOOKUP(C2486,DSNXT!B:R,17,0),"")</f>
        <v>Nữ</v>
      </c>
      <c r="J2486" s="14">
        <f>_xlfn.IFNA(VLOOKUP(C2486,DSNXT!B:R,10,0),"")</f>
        <v>560000</v>
      </c>
      <c r="K2486" s="14">
        <f>_xlfn.IFNA(VLOOKUP(C2486,DSNXT!B:R,11,0),"")</f>
        <v>4</v>
      </c>
      <c r="M2486" s="8">
        <f>SUMIFS(NHẬP!N:N,NHẬP!D:D,NXT!C2481)</f>
        <v>0</v>
      </c>
      <c r="N2486" s="8">
        <f>SUMIFS(XUẤT!N:N,XUẤT!D:D,NXT!C2481)</f>
        <v>0</v>
      </c>
      <c r="O2486" s="8">
        <f t="shared" si="38"/>
        <v>0</v>
      </c>
    </row>
    <row r="2487" spans="3:15" hidden="1">
      <c r="C2487" s="2" t="s">
        <v>4094</v>
      </c>
      <c r="D2487" s="14" t="str">
        <f>_xlfn.IFNA(VLOOKUP(C2487,DSNXT!B:R,2,0),"")</f>
        <v>Áo len nữ tay lỡ E9LSS643D</v>
      </c>
      <c r="E2487" s="14" t="str">
        <f>_xlfn.IFNA(VLOOKUP(C2487,DSNXT!B:R,4,0),"")</f>
        <v>Trắng-02</v>
      </c>
      <c r="F2487" s="14" t="str">
        <f>_xlfn.IFNA(VLOOKUP(C2487,DSNXT!B:R,5,0),"")</f>
        <v>Size L</v>
      </c>
      <c r="G2487" s="14" t="str">
        <f>_xlfn.IFNA(VLOOKUP(C2487,DSNXT!B:R,7,0),"")</f>
        <v>Len sợi</v>
      </c>
      <c r="H2487" s="14" t="str">
        <f>_xlfn.IFNA(VLOOKUP(C2487,DSNXT!B:R,8,0),"")</f>
        <v>Áo len</v>
      </c>
      <c r="I2487" s="14" t="str">
        <f>_xlfn.IFNA(VLOOKUP(C2487,DSNXT!B:R,17,0),"")</f>
        <v>Nữ</v>
      </c>
      <c r="J2487" s="14">
        <f>_xlfn.IFNA(VLOOKUP(C2487,DSNXT!B:R,10,0),"")</f>
        <v>560000</v>
      </c>
      <c r="K2487" s="14">
        <f>_xlfn.IFNA(VLOOKUP(C2487,DSNXT!B:R,11,0),"")</f>
        <v>2</v>
      </c>
      <c r="M2487" s="8">
        <f>SUMIFS(NHẬP!N:N,NHẬP!D:D,NXT!C2482)</f>
        <v>0</v>
      </c>
      <c r="N2487" s="8">
        <f>SUMIFS(XUẤT!N:N,XUẤT!D:D,NXT!C2482)</f>
        <v>0</v>
      </c>
      <c r="O2487" s="8">
        <f t="shared" si="38"/>
        <v>0</v>
      </c>
    </row>
    <row r="2488" spans="3:15" hidden="1">
      <c r="C2488" s="2" t="s">
        <v>4095</v>
      </c>
      <c r="D2488" s="14" t="str">
        <f>_xlfn.IFNA(VLOOKUP(C2488,DSNXT!B:R,2,0),"")</f>
        <v>Áo len nữ tay lỡ E9LSS645D</v>
      </c>
      <c r="E2488" s="14" t="str">
        <f>_xlfn.IFNA(VLOOKUP(C2488,DSNXT!B:R,4,0),"")</f>
        <v>Hồng-42</v>
      </c>
      <c r="F2488" s="14" t="str">
        <f>_xlfn.IFNA(VLOOKUP(C2488,DSNXT!B:R,5,0),"")</f>
        <v>Size S</v>
      </c>
      <c r="G2488" s="14" t="str">
        <f>_xlfn.IFNA(VLOOKUP(C2488,DSNXT!B:R,7,0),"")</f>
        <v>Len sợi</v>
      </c>
      <c r="H2488" s="14" t="str">
        <f>_xlfn.IFNA(VLOOKUP(C2488,DSNXT!B:R,8,0),"")</f>
        <v>Áo len</v>
      </c>
      <c r="I2488" s="14" t="str">
        <f>_xlfn.IFNA(VLOOKUP(C2488,DSNXT!B:R,17,0),"")</f>
        <v>Nữ</v>
      </c>
      <c r="J2488" s="14">
        <f>_xlfn.IFNA(VLOOKUP(C2488,DSNXT!B:R,10,0),"")</f>
        <v>740000</v>
      </c>
      <c r="K2488" s="14">
        <f>_xlfn.IFNA(VLOOKUP(C2488,DSNXT!B:R,11,0),"")</f>
        <v>3</v>
      </c>
      <c r="M2488" s="8">
        <f>SUMIFS(NHẬP!N:N,NHẬP!D:D,NXT!C2483)</f>
        <v>0</v>
      </c>
      <c r="N2488" s="8">
        <f>SUMIFS(XUẤT!N:N,XUẤT!D:D,NXT!C2483)</f>
        <v>0</v>
      </c>
      <c r="O2488" s="8">
        <f t="shared" si="38"/>
        <v>0</v>
      </c>
    </row>
    <row r="2489" spans="3:15" hidden="1">
      <c r="C2489" s="2" t="s">
        <v>4098</v>
      </c>
      <c r="D2489" s="14" t="str">
        <f>_xlfn.IFNA(VLOOKUP(C2489,DSNXT!B:R,2,0),"")</f>
        <v>Áo len nữ tay lỡ E9LSS645D</v>
      </c>
      <c r="E2489" s="14" t="str">
        <f>_xlfn.IFNA(VLOOKUP(C2489,DSNXT!B:R,4,0),"")</f>
        <v>Hồng-42</v>
      </c>
      <c r="F2489" s="14" t="str">
        <f>_xlfn.IFNA(VLOOKUP(C2489,DSNXT!B:R,5,0),"")</f>
        <v>Size M</v>
      </c>
      <c r="G2489" s="14" t="str">
        <f>_xlfn.IFNA(VLOOKUP(C2489,DSNXT!B:R,7,0),"")</f>
        <v>Len sợi</v>
      </c>
      <c r="H2489" s="14" t="str">
        <f>_xlfn.IFNA(VLOOKUP(C2489,DSNXT!B:R,8,0),"")</f>
        <v>Áo len</v>
      </c>
      <c r="I2489" s="14" t="str">
        <f>_xlfn.IFNA(VLOOKUP(C2489,DSNXT!B:R,17,0),"")</f>
        <v>Nữ</v>
      </c>
      <c r="J2489" s="14">
        <f>_xlfn.IFNA(VLOOKUP(C2489,DSNXT!B:R,10,0),"")</f>
        <v>740000</v>
      </c>
      <c r="K2489" s="14">
        <f>_xlfn.IFNA(VLOOKUP(C2489,DSNXT!B:R,11,0),"")</f>
        <v>6</v>
      </c>
      <c r="M2489" s="8">
        <f>SUMIFS(NHẬP!N:N,NHẬP!D:D,NXT!C2484)</f>
        <v>0</v>
      </c>
      <c r="N2489" s="8">
        <f>SUMIFS(XUẤT!N:N,XUẤT!D:D,NXT!C2484)</f>
        <v>0</v>
      </c>
      <c r="O2489" s="8">
        <f t="shared" si="38"/>
        <v>0</v>
      </c>
    </row>
    <row r="2490" spans="3:15" hidden="1">
      <c r="C2490" s="2" t="s">
        <v>4099</v>
      </c>
      <c r="D2490" s="14" t="str">
        <f>_xlfn.IFNA(VLOOKUP(C2490,DSNXT!B:R,2,0),"")</f>
        <v>Áo len nữ tay lỡ E9LSS645D</v>
      </c>
      <c r="E2490" s="14" t="str">
        <f>_xlfn.IFNA(VLOOKUP(C2490,DSNXT!B:R,4,0),"")</f>
        <v>Hồng-42</v>
      </c>
      <c r="F2490" s="14" t="str">
        <f>_xlfn.IFNA(VLOOKUP(C2490,DSNXT!B:R,5,0),"")</f>
        <v>Size L</v>
      </c>
      <c r="G2490" s="14" t="str">
        <f>_xlfn.IFNA(VLOOKUP(C2490,DSNXT!B:R,7,0),"")</f>
        <v>Len sợi</v>
      </c>
      <c r="H2490" s="14" t="str">
        <f>_xlfn.IFNA(VLOOKUP(C2490,DSNXT!B:R,8,0),"")</f>
        <v>Áo len</v>
      </c>
      <c r="I2490" s="14" t="str">
        <f>_xlfn.IFNA(VLOOKUP(C2490,DSNXT!B:R,17,0),"")</f>
        <v>Nữ</v>
      </c>
      <c r="J2490" s="14">
        <f>_xlfn.IFNA(VLOOKUP(C2490,DSNXT!B:R,10,0),"")</f>
        <v>740000</v>
      </c>
      <c r="K2490" s="14">
        <f>_xlfn.IFNA(VLOOKUP(C2490,DSNXT!B:R,11,0),"")</f>
        <v>3</v>
      </c>
      <c r="M2490" s="8">
        <f>SUMIFS(NHẬP!N:N,NHẬP!D:D,NXT!C2485)</f>
        <v>0</v>
      </c>
      <c r="N2490" s="8">
        <f>SUMIFS(XUẤT!N:N,XUẤT!D:D,NXT!C2485)</f>
        <v>0</v>
      </c>
      <c r="O2490" s="8">
        <f t="shared" si="38"/>
        <v>0</v>
      </c>
    </row>
    <row r="2491" spans="3:15" hidden="1">
      <c r="C2491" s="2" t="s">
        <v>4100</v>
      </c>
      <c r="D2491" s="14" t="str">
        <f>_xlfn.IFNA(VLOOKUP(C2491,DSNXT!B:R,2,0),"")</f>
        <v>Áo len nữ dài tay E9LSS646D</v>
      </c>
      <c r="E2491" s="14" t="str">
        <f>_xlfn.IFNA(VLOOKUP(C2491,DSNXT!B:R,4,0),"")</f>
        <v>Hồng-42</v>
      </c>
      <c r="F2491" s="14" t="str">
        <f>_xlfn.IFNA(VLOOKUP(C2491,DSNXT!B:R,5,0),"")</f>
        <v>Size S</v>
      </c>
      <c r="G2491" s="14" t="str">
        <f>_xlfn.IFNA(VLOOKUP(C2491,DSNXT!B:R,7,0),"")</f>
        <v>Len sợi</v>
      </c>
      <c r="H2491" s="14" t="str">
        <f>_xlfn.IFNA(VLOOKUP(C2491,DSNXT!B:R,8,0),"")</f>
        <v>Áo len</v>
      </c>
      <c r="I2491" s="14" t="str">
        <f>_xlfn.IFNA(VLOOKUP(C2491,DSNXT!B:R,17,0),"")</f>
        <v>Nữ</v>
      </c>
      <c r="J2491" s="14">
        <f>_xlfn.IFNA(VLOOKUP(C2491,DSNXT!B:R,10,0),"")</f>
        <v>790000</v>
      </c>
      <c r="K2491" s="14">
        <f>_xlfn.IFNA(VLOOKUP(C2491,DSNXT!B:R,11,0),"")</f>
        <v>4</v>
      </c>
      <c r="M2491" s="8">
        <f>SUMIFS(NHẬP!N:N,NHẬP!D:D,NXT!C2486)</f>
        <v>0</v>
      </c>
      <c r="N2491" s="8">
        <f>SUMIFS(XUẤT!N:N,XUẤT!D:D,NXT!C2486)</f>
        <v>0</v>
      </c>
      <c r="O2491" s="8">
        <f t="shared" si="38"/>
        <v>0</v>
      </c>
    </row>
    <row r="2492" spans="3:15" hidden="1">
      <c r="C2492" s="2" t="s">
        <v>4102</v>
      </c>
      <c r="D2492" s="14" t="str">
        <f>_xlfn.IFNA(VLOOKUP(C2492,DSNXT!B:R,2,0),"")</f>
        <v>Áo len nữ dài tay E9LSS646D</v>
      </c>
      <c r="E2492" s="14" t="str">
        <f>_xlfn.IFNA(VLOOKUP(C2492,DSNXT!B:R,4,0),"")</f>
        <v>Hồng-42</v>
      </c>
      <c r="F2492" s="14" t="str">
        <f>_xlfn.IFNA(VLOOKUP(C2492,DSNXT!B:R,5,0),"")</f>
        <v>Size M</v>
      </c>
      <c r="G2492" s="14" t="str">
        <f>_xlfn.IFNA(VLOOKUP(C2492,DSNXT!B:R,7,0),"")</f>
        <v>Len sợi</v>
      </c>
      <c r="H2492" s="14" t="str">
        <f>_xlfn.IFNA(VLOOKUP(C2492,DSNXT!B:R,8,0),"")</f>
        <v>Áo len</v>
      </c>
      <c r="I2492" s="14" t="str">
        <f>_xlfn.IFNA(VLOOKUP(C2492,DSNXT!B:R,17,0),"")</f>
        <v>Nữ</v>
      </c>
      <c r="J2492" s="14">
        <f>_xlfn.IFNA(VLOOKUP(C2492,DSNXT!B:R,10,0),"")</f>
        <v>790000</v>
      </c>
      <c r="K2492" s="14">
        <f>_xlfn.IFNA(VLOOKUP(C2492,DSNXT!B:R,11,0),"")</f>
        <v>5</v>
      </c>
      <c r="M2492" s="8">
        <f>SUMIFS(NHẬP!N:N,NHẬP!D:D,NXT!C2487)</f>
        <v>0</v>
      </c>
      <c r="N2492" s="8">
        <f>SUMIFS(XUẤT!N:N,XUẤT!D:D,NXT!C2487)</f>
        <v>0</v>
      </c>
      <c r="O2492" s="8">
        <f t="shared" si="38"/>
        <v>0</v>
      </c>
    </row>
    <row r="2493" spans="3:15" hidden="1">
      <c r="C2493" s="2" t="s">
        <v>4103</v>
      </c>
      <c r="D2493" s="14" t="str">
        <f>_xlfn.IFNA(VLOOKUP(C2493,DSNXT!B:R,2,0),"")</f>
        <v>Áo len nữ dài tay E9LSS647D</v>
      </c>
      <c r="E2493" s="14" t="str">
        <f>_xlfn.IFNA(VLOOKUP(C2493,DSNXT!B:R,4,0),"")</f>
        <v>Trắng-02</v>
      </c>
      <c r="F2493" s="14" t="str">
        <f>_xlfn.IFNA(VLOOKUP(C2493,DSNXT!B:R,5,0),"")</f>
        <v>Size S</v>
      </c>
      <c r="G2493" s="14" t="str">
        <f>_xlfn.IFNA(VLOOKUP(C2493,DSNXT!B:R,7,0),"")</f>
        <v>Len sợi</v>
      </c>
      <c r="H2493" s="14" t="str">
        <f>_xlfn.IFNA(VLOOKUP(C2493,DSNXT!B:R,8,0),"")</f>
        <v>Áo len</v>
      </c>
      <c r="I2493" s="14" t="str">
        <f>_xlfn.IFNA(VLOOKUP(C2493,DSNXT!B:R,17,0),"")</f>
        <v>Nữ</v>
      </c>
      <c r="J2493" s="14">
        <f>_xlfn.IFNA(VLOOKUP(C2493,DSNXT!B:R,10,0),"")</f>
        <v>690000</v>
      </c>
      <c r="K2493" s="14">
        <f>_xlfn.IFNA(VLOOKUP(C2493,DSNXT!B:R,11,0),"")</f>
        <v>6</v>
      </c>
      <c r="M2493" s="8">
        <f>SUMIFS(NHẬP!N:N,NHẬP!D:D,NXT!C2488)</f>
        <v>0</v>
      </c>
      <c r="N2493" s="8">
        <f>SUMIFS(XUẤT!N:N,XUẤT!D:D,NXT!C2488)</f>
        <v>0</v>
      </c>
      <c r="O2493" s="8">
        <f t="shared" si="38"/>
        <v>0</v>
      </c>
    </row>
    <row r="2494" spans="3:15" hidden="1">
      <c r="C2494" s="2" t="s">
        <v>4105</v>
      </c>
      <c r="D2494" s="14" t="str">
        <f>_xlfn.IFNA(VLOOKUP(C2494,DSNXT!B:R,2,0),"")</f>
        <v>Áo len nữ dài tay E9LSS647D</v>
      </c>
      <c r="E2494" s="14" t="str">
        <f>_xlfn.IFNA(VLOOKUP(C2494,DSNXT!B:R,4,0),"")</f>
        <v>Trắng-02</v>
      </c>
      <c r="F2494" s="14" t="str">
        <f>_xlfn.IFNA(VLOOKUP(C2494,DSNXT!B:R,5,0),"")</f>
        <v>Size M</v>
      </c>
      <c r="G2494" s="14" t="str">
        <f>_xlfn.IFNA(VLOOKUP(C2494,DSNXT!B:R,7,0),"")</f>
        <v>Len sợi</v>
      </c>
      <c r="H2494" s="14" t="str">
        <f>_xlfn.IFNA(VLOOKUP(C2494,DSNXT!B:R,8,0),"")</f>
        <v>Áo len</v>
      </c>
      <c r="I2494" s="14" t="str">
        <f>_xlfn.IFNA(VLOOKUP(C2494,DSNXT!B:R,17,0),"")</f>
        <v>Nữ</v>
      </c>
      <c r="J2494" s="14">
        <f>_xlfn.IFNA(VLOOKUP(C2494,DSNXT!B:R,10,0),"")</f>
        <v>690000</v>
      </c>
      <c r="K2494" s="14">
        <f>_xlfn.IFNA(VLOOKUP(C2494,DSNXT!B:R,11,0),"")</f>
        <v>4</v>
      </c>
      <c r="M2494" s="8">
        <f>SUMIFS(NHẬP!N:N,NHẬP!D:D,NXT!C2489)</f>
        <v>0</v>
      </c>
      <c r="N2494" s="8">
        <f>SUMIFS(XUẤT!N:N,XUẤT!D:D,NXT!C2489)</f>
        <v>0</v>
      </c>
      <c r="O2494" s="8">
        <f t="shared" si="38"/>
        <v>0</v>
      </c>
    </row>
    <row r="2495" spans="3:15" hidden="1">
      <c r="C2495" s="2" t="s">
        <v>4106</v>
      </c>
      <c r="D2495" s="14" t="str">
        <f>_xlfn.IFNA(VLOOKUP(C2495,DSNXT!B:R,2,0),"")</f>
        <v>Áo len nữ dài tay E9LSS652D</v>
      </c>
      <c r="E2495" s="14" t="str">
        <f>_xlfn.IFNA(VLOOKUP(C2495,DSNXT!B:R,4,0),"")</f>
        <v>Be-15</v>
      </c>
      <c r="F2495" s="14" t="str">
        <f>_xlfn.IFNA(VLOOKUP(C2495,DSNXT!B:R,5,0),"")</f>
        <v>Size S</v>
      </c>
      <c r="G2495" s="14" t="str">
        <f>_xlfn.IFNA(VLOOKUP(C2495,DSNXT!B:R,7,0),"")</f>
        <v>Len sợi</v>
      </c>
      <c r="H2495" s="14" t="str">
        <f>_xlfn.IFNA(VLOOKUP(C2495,DSNXT!B:R,8,0),"")</f>
        <v>Áo len</v>
      </c>
      <c r="I2495" s="14" t="str">
        <f>_xlfn.IFNA(VLOOKUP(C2495,DSNXT!B:R,17,0),"")</f>
        <v>Nữ</v>
      </c>
      <c r="J2495" s="14">
        <f>_xlfn.IFNA(VLOOKUP(C2495,DSNXT!B:R,10,0),"")</f>
        <v>790000</v>
      </c>
      <c r="K2495" s="14">
        <f>_xlfn.IFNA(VLOOKUP(C2495,DSNXT!B:R,11,0),"")</f>
        <v>3</v>
      </c>
      <c r="M2495" s="8">
        <f>SUMIFS(NHẬP!N:N,NHẬP!D:D,NXT!C2490)</f>
        <v>0</v>
      </c>
      <c r="N2495" s="8">
        <f>SUMIFS(XUẤT!N:N,XUẤT!D:D,NXT!C2490)</f>
        <v>0</v>
      </c>
      <c r="O2495" s="8">
        <f t="shared" si="38"/>
        <v>0</v>
      </c>
    </row>
    <row r="2496" spans="3:15" hidden="1">
      <c r="C2496" s="2" t="s">
        <v>4109</v>
      </c>
      <c r="D2496" s="14" t="str">
        <f>_xlfn.IFNA(VLOOKUP(C2496,DSNXT!B:R,2,0),"")</f>
        <v>Áo len nữ dài tay E9LSS652D</v>
      </c>
      <c r="E2496" s="14" t="str">
        <f>_xlfn.IFNA(VLOOKUP(C2496,DSNXT!B:R,4,0),"")</f>
        <v>Be-15</v>
      </c>
      <c r="F2496" s="14" t="str">
        <f>_xlfn.IFNA(VLOOKUP(C2496,DSNXT!B:R,5,0),"")</f>
        <v>Size M</v>
      </c>
      <c r="G2496" s="14" t="str">
        <f>_xlfn.IFNA(VLOOKUP(C2496,DSNXT!B:R,7,0),"")</f>
        <v>Len sợi</v>
      </c>
      <c r="H2496" s="14" t="str">
        <f>_xlfn.IFNA(VLOOKUP(C2496,DSNXT!B:R,8,0),"")</f>
        <v>Áo len</v>
      </c>
      <c r="I2496" s="14" t="str">
        <f>_xlfn.IFNA(VLOOKUP(C2496,DSNXT!B:R,17,0),"")</f>
        <v>Nữ</v>
      </c>
      <c r="J2496" s="14">
        <f>_xlfn.IFNA(VLOOKUP(C2496,DSNXT!B:R,10,0),"")</f>
        <v>790000</v>
      </c>
      <c r="K2496" s="14">
        <f>_xlfn.IFNA(VLOOKUP(C2496,DSNXT!B:R,11,0),"")</f>
        <v>5</v>
      </c>
      <c r="M2496" s="8">
        <f>SUMIFS(NHẬP!N:N,NHẬP!D:D,NXT!C2491)</f>
        <v>0</v>
      </c>
      <c r="N2496" s="8">
        <f>SUMIFS(XUẤT!N:N,XUẤT!D:D,NXT!C2491)</f>
        <v>0</v>
      </c>
      <c r="O2496" s="8">
        <f t="shared" si="38"/>
        <v>0</v>
      </c>
    </row>
    <row r="2497" spans="3:15" hidden="1">
      <c r="C2497" s="2" t="s">
        <v>4110</v>
      </c>
      <c r="D2497" s="14" t="str">
        <f>_xlfn.IFNA(VLOOKUP(C2497,DSNXT!B:R,2,0),"")</f>
        <v>Áo len nữ dài tay E9LSS652D</v>
      </c>
      <c r="E2497" s="14" t="str">
        <f>_xlfn.IFNA(VLOOKUP(C2497,DSNXT!B:R,4,0),"")</f>
        <v>Hồng-42</v>
      </c>
      <c r="F2497" s="14" t="str">
        <f>_xlfn.IFNA(VLOOKUP(C2497,DSNXT!B:R,5,0),"")</f>
        <v>Size S</v>
      </c>
      <c r="G2497" s="14" t="str">
        <f>_xlfn.IFNA(VLOOKUP(C2497,DSNXT!B:R,7,0),"")</f>
        <v>Len sợi</v>
      </c>
      <c r="H2497" s="14" t="str">
        <f>_xlfn.IFNA(VLOOKUP(C2497,DSNXT!B:R,8,0),"")</f>
        <v>Áo len</v>
      </c>
      <c r="I2497" s="14" t="str">
        <f>_xlfn.IFNA(VLOOKUP(C2497,DSNXT!B:R,17,0),"")</f>
        <v>Nữ</v>
      </c>
      <c r="J2497" s="14">
        <f>_xlfn.IFNA(VLOOKUP(C2497,DSNXT!B:R,10,0),"")</f>
        <v>790000</v>
      </c>
      <c r="K2497" s="14">
        <f>_xlfn.IFNA(VLOOKUP(C2497,DSNXT!B:R,11,0),"")</f>
        <v>4</v>
      </c>
      <c r="M2497" s="8">
        <f>SUMIFS(NHẬP!N:N,NHẬP!D:D,NXT!C2492)</f>
        <v>0</v>
      </c>
      <c r="N2497" s="8">
        <f>SUMIFS(XUẤT!N:N,XUẤT!D:D,NXT!C2492)</f>
        <v>0</v>
      </c>
      <c r="O2497" s="8">
        <f t="shared" si="38"/>
        <v>0</v>
      </c>
    </row>
    <row r="2498" spans="3:15" hidden="1">
      <c r="C2498" s="2" t="s">
        <v>4111</v>
      </c>
      <c r="D2498" s="14" t="str">
        <f>_xlfn.IFNA(VLOOKUP(C2498,DSNXT!B:R,2,0),"")</f>
        <v>Áo len nữ dài tay E9LSS652D</v>
      </c>
      <c r="E2498" s="14" t="str">
        <f>_xlfn.IFNA(VLOOKUP(C2498,DSNXT!B:R,4,0),"")</f>
        <v>Hồng-42</v>
      </c>
      <c r="F2498" s="14" t="str">
        <f>_xlfn.IFNA(VLOOKUP(C2498,DSNXT!B:R,5,0),"")</f>
        <v>Size M</v>
      </c>
      <c r="G2498" s="14" t="str">
        <f>_xlfn.IFNA(VLOOKUP(C2498,DSNXT!B:R,7,0),"")</f>
        <v>Len sợi</v>
      </c>
      <c r="H2498" s="14" t="str">
        <f>_xlfn.IFNA(VLOOKUP(C2498,DSNXT!B:R,8,0),"")</f>
        <v>Áo len</v>
      </c>
      <c r="I2498" s="14" t="str">
        <f>_xlfn.IFNA(VLOOKUP(C2498,DSNXT!B:R,17,0),"")</f>
        <v>Nữ</v>
      </c>
      <c r="J2498" s="14">
        <f>_xlfn.IFNA(VLOOKUP(C2498,DSNXT!B:R,10,0),"")</f>
        <v>790000</v>
      </c>
      <c r="K2498" s="14">
        <f>_xlfn.IFNA(VLOOKUP(C2498,DSNXT!B:R,11,0),"")</f>
        <v>5</v>
      </c>
      <c r="M2498" s="8">
        <f>SUMIFS(NHẬP!N:N,NHẬP!D:D,NXT!C2493)</f>
        <v>0</v>
      </c>
      <c r="N2498" s="8">
        <f>SUMIFS(XUẤT!N:N,XUẤT!D:D,NXT!C2493)</f>
        <v>0</v>
      </c>
      <c r="O2498" s="8">
        <f t="shared" si="38"/>
        <v>0</v>
      </c>
    </row>
    <row r="2499" spans="3:15" hidden="1">
      <c r="C2499" s="2" t="s">
        <v>4112</v>
      </c>
      <c r="D2499" s="14" t="str">
        <f>_xlfn.IFNA(VLOOKUP(C2499,DSNXT!B:R,2,0),"")</f>
        <v>Áo len nữ dài tay E9LSS653D</v>
      </c>
      <c r="E2499" s="14" t="str">
        <f>_xlfn.IFNA(VLOOKUP(C2499,DSNXT!B:R,4,0),"")</f>
        <v>Đen-03</v>
      </c>
      <c r="F2499" s="14" t="str">
        <f>_xlfn.IFNA(VLOOKUP(C2499,DSNXT!B:R,5,0),"")</f>
        <v>Size S</v>
      </c>
      <c r="G2499" s="14" t="str">
        <f>_xlfn.IFNA(VLOOKUP(C2499,DSNXT!B:R,7,0),"")</f>
        <v>Len sợi</v>
      </c>
      <c r="H2499" s="14" t="str">
        <f>_xlfn.IFNA(VLOOKUP(C2499,DSNXT!B:R,8,0),"")</f>
        <v>Áo len</v>
      </c>
      <c r="I2499" s="14" t="str">
        <f>_xlfn.IFNA(VLOOKUP(C2499,DSNXT!B:R,17,0),"")</f>
        <v>Nữ</v>
      </c>
      <c r="J2499" s="14">
        <f>_xlfn.IFNA(VLOOKUP(C2499,DSNXT!B:R,10,0),"")</f>
        <v>590000</v>
      </c>
      <c r="K2499" s="14">
        <f>_xlfn.IFNA(VLOOKUP(C2499,DSNXT!B:R,11,0),"")</f>
        <v>2</v>
      </c>
      <c r="M2499" s="8">
        <f>SUMIFS(NHẬP!N:N,NHẬP!D:D,NXT!C2494)</f>
        <v>0</v>
      </c>
      <c r="N2499" s="8">
        <f>SUMIFS(XUẤT!N:N,XUẤT!D:D,NXT!C2494)</f>
        <v>0</v>
      </c>
      <c r="O2499" s="8">
        <f t="shared" si="38"/>
        <v>0</v>
      </c>
    </row>
    <row r="2500" spans="3:15" hidden="1">
      <c r="C2500" s="2" t="s">
        <v>4114</v>
      </c>
      <c r="D2500" s="14" t="str">
        <f>_xlfn.IFNA(VLOOKUP(C2500,DSNXT!B:R,2,0),"")</f>
        <v>Áo len nữ dài tay E9LSS653D</v>
      </c>
      <c r="E2500" s="14" t="str">
        <f>_xlfn.IFNA(VLOOKUP(C2500,DSNXT!B:R,4,0),"")</f>
        <v>Đen-03</v>
      </c>
      <c r="F2500" s="14" t="str">
        <f>_xlfn.IFNA(VLOOKUP(C2500,DSNXT!B:R,5,0),"")</f>
        <v>Size M</v>
      </c>
      <c r="G2500" s="14" t="str">
        <f>_xlfn.IFNA(VLOOKUP(C2500,DSNXT!B:R,7,0),"")</f>
        <v>Len sợi</v>
      </c>
      <c r="H2500" s="14" t="str">
        <f>_xlfn.IFNA(VLOOKUP(C2500,DSNXT!B:R,8,0),"")</f>
        <v>Áo len</v>
      </c>
      <c r="I2500" s="14" t="str">
        <f>_xlfn.IFNA(VLOOKUP(C2500,DSNXT!B:R,17,0),"")</f>
        <v>Nữ</v>
      </c>
      <c r="J2500" s="14">
        <f>_xlfn.IFNA(VLOOKUP(C2500,DSNXT!B:R,10,0),"")</f>
        <v>590000</v>
      </c>
      <c r="K2500" s="14">
        <f>_xlfn.IFNA(VLOOKUP(C2500,DSNXT!B:R,11,0),"")</f>
        <v>5</v>
      </c>
      <c r="M2500" s="8">
        <f>SUMIFS(NHẬP!N:N,NHẬP!D:D,NXT!C2495)</f>
        <v>0</v>
      </c>
      <c r="N2500" s="8">
        <f>SUMIFS(XUẤT!N:N,XUẤT!D:D,NXT!C2495)</f>
        <v>0</v>
      </c>
      <c r="O2500" s="8">
        <f t="shared" si="38"/>
        <v>0</v>
      </c>
    </row>
    <row r="2501" spans="3:15" hidden="1">
      <c r="C2501" s="2" t="s">
        <v>4115</v>
      </c>
      <c r="D2501" s="14" t="str">
        <f>_xlfn.IFNA(VLOOKUP(C2501,DSNXT!B:R,2,0),"")</f>
        <v>Áo len nữ dài tay E9LSS653D</v>
      </c>
      <c r="E2501" s="14" t="str">
        <f>_xlfn.IFNA(VLOOKUP(C2501,DSNXT!B:R,4,0),"")</f>
        <v>Đen-03</v>
      </c>
      <c r="F2501" s="14" t="str">
        <f>_xlfn.IFNA(VLOOKUP(C2501,DSNXT!B:R,5,0),"")</f>
        <v>Size L</v>
      </c>
      <c r="G2501" s="14" t="str">
        <f>_xlfn.IFNA(VLOOKUP(C2501,DSNXT!B:R,7,0),"")</f>
        <v>Len sợi</v>
      </c>
      <c r="H2501" s="14" t="str">
        <f>_xlfn.IFNA(VLOOKUP(C2501,DSNXT!B:R,8,0),"")</f>
        <v>Áo len</v>
      </c>
      <c r="I2501" s="14" t="str">
        <f>_xlfn.IFNA(VLOOKUP(C2501,DSNXT!B:R,17,0),"")</f>
        <v>Nữ</v>
      </c>
      <c r="J2501" s="14">
        <f>_xlfn.IFNA(VLOOKUP(C2501,DSNXT!B:R,10,0),"")</f>
        <v>590000</v>
      </c>
      <c r="K2501" s="14">
        <f>_xlfn.IFNA(VLOOKUP(C2501,DSNXT!B:R,11,0),"")</f>
        <v>2</v>
      </c>
      <c r="M2501" s="8">
        <f>SUMIFS(NHẬP!N:N,NHẬP!D:D,NXT!C2496)</f>
        <v>0</v>
      </c>
      <c r="N2501" s="8">
        <f>SUMIFS(XUẤT!N:N,XUẤT!D:D,NXT!C2496)</f>
        <v>0</v>
      </c>
      <c r="O2501" s="8">
        <f t="shared" si="38"/>
        <v>0</v>
      </c>
    </row>
    <row r="2502" spans="3:15" hidden="1">
      <c r="C2502" s="2" t="s">
        <v>4116</v>
      </c>
      <c r="D2502" s="14" t="str">
        <f>_xlfn.IFNA(VLOOKUP(C2502,DSNXT!B:R,2,0),"")</f>
        <v>Áo len nữ dài tay E9LSS655D</v>
      </c>
      <c r="E2502" s="14" t="str">
        <f>_xlfn.IFNA(VLOOKUP(C2502,DSNXT!B:R,4,0),"")</f>
        <v>Đen-03</v>
      </c>
      <c r="F2502" s="14" t="str">
        <f>_xlfn.IFNA(VLOOKUP(C2502,DSNXT!B:R,5,0),"")</f>
        <v>Size S</v>
      </c>
      <c r="G2502" s="14" t="str">
        <f>_xlfn.IFNA(VLOOKUP(C2502,DSNXT!B:R,7,0),"")</f>
        <v>Len sợi</v>
      </c>
      <c r="H2502" s="14" t="str">
        <f>_xlfn.IFNA(VLOOKUP(C2502,DSNXT!B:R,8,0),"")</f>
        <v>Áo len</v>
      </c>
      <c r="I2502" s="14" t="str">
        <f>_xlfn.IFNA(VLOOKUP(C2502,DSNXT!B:R,17,0),"")</f>
        <v>Nữ</v>
      </c>
      <c r="J2502" s="14">
        <f>_xlfn.IFNA(VLOOKUP(C2502,DSNXT!B:R,10,0),"")</f>
        <v>590000</v>
      </c>
      <c r="K2502" s="14">
        <f>_xlfn.IFNA(VLOOKUP(C2502,DSNXT!B:R,11,0),"")</f>
        <v>2</v>
      </c>
      <c r="M2502" s="8">
        <f>SUMIFS(NHẬP!N:N,NHẬP!D:D,NXT!C2497)</f>
        <v>0</v>
      </c>
      <c r="N2502" s="8">
        <f>SUMIFS(XUẤT!N:N,XUẤT!D:D,NXT!C2497)</f>
        <v>0</v>
      </c>
      <c r="O2502" s="8">
        <f t="shared" si="38"/>
        <v>0</v>
      </c>
    </row>
    <row r="2503" spans="3:15" hidden="1">
      <c r="C2503" s="2" t="s">
        <v>4118</v>
      </c>
      <c r="D2503" s="14" t="str">
        <f>_xlfn.IFNA(VLOOKUP(C2503,DSNXT!B:R,2,0),"")</f>
        <v>Áo len nữ dài tay E9LSS655D</v>
      </c>
      <c r="E2503" s="14" t="str">
        <f>_xlfn.IFNA(VLOOKUP(C2503,DSNXT!B:R,4,0),"")</f>
        <v>Đen-03</v>
      </c>
      <c r="F2503" s="14" t="str">
        <f>_xlfn.IFNA(VLOOKUP(C2503,DSNXT!B:R,5,0),"")</f>
        <v>Size M</v>
      </c>
      <c r="G2503" s="14" t="str">
        <f>_xlfn.IFNA(VLOOKUP(C2503,DSNXT!B:R,7,0),"")</f>
        <v>Len sợi</v>
      </c>
      <c r="H2503" s="14" t="str">
        <f>_xlfn.IFNA(VLOOKUP(C2503,DSNXT!B:R,8,0),"")</f>
        <v>Áo len</v>
      </c>
      <c r="I2503" s="14" t="str">
        <f>_xlfn.IFNA(VLOOKUP(C2503,DSNXT!B:R,17,0),"")</f>
        <v>Nữ</v>
      </c>
      <c r="J2503" s="14">
        <f>_xlfn.IFNA(VLOOKUP(C2503,DSNXT!B:R,10,0),"")</f>
        <v>590000</v>
      </c>
      <c r="K2503" s="14">
        <f>_xlfn.IFNA(VLOOKUP(C2503,DSNXT!B:R,11,0),"")</f>
        <v>5</v>
      </c>
      <c r="M2503" s="8">
        <f>SUMIFS(NHẬP!N:N,NHẬP!D:D,NXT!C2498)</f>
        <v>0</v>
      </c>
      <c r="N2503" s="8">
        <f>SUMIFS(XUẤT!N:N,XUẤT!D:D,NXT!C2498)</f>
        <v>0</v>
      </c>
      <c r="O2503" s="8">
        <f t="shared" si="38"/>
        <v>0</v>
      </c>
    </row>
    <row r="2504" spans="3:15" hidden="1">
      <c r="C2504" s="2" t="s">
        <v>4119</v>
      </c>
      <c r="D2504" s="14" t="str">
        <f>_xlfn.IFNA(VLOOKUP(C2504,DSNXT!B:R,2,0),"")</f>
        <v>Áo len nữ dài tay E9LSS655D</v>
      </c>
      <c r="E2504" s="14" t="str">
        <f>_xlfn.IFNA(VLOOKUP(C2504,DSNXT!B:R,4,0),"")</f>
        <v>Đen-03</v>
      </c>
      <c r="F2504" s="14" t="str">
        <f>_xlfn.IFNA(VLOOKUP(C2504,DSNXT!B:R,5,0),"")</f>
        <v>Size L</v>
      </c>
      <c r="G2504" s="14" t="str">
        <f>_xlfn.IFNA(VLOOKUP(C2504,DSNXT!B:R,7,0),"")</f>
        <v>Len sợi</v>
      </c>
      <c r="H2504" s="14" t="str">
        <f>_xlfn.IFNA(VLOOKUP(C2504,DSNXT!B:R,8,0),"")</f>
        <v>Áo len</v>
      </c>
      <c r="I2504" s="14" t="str">
        <f>_xlfn.IFNA(VLOOKUP(C2504,DSNXT!B:R,17,0),"")</f>
        <v>Nữ</v>
      </c>
      <c r="J2504" s="14">
        <f>_xlfn.IFNA(VLOOKUP(C2504,DSNXT!B:R,10,0),"")</f>
        <v>590000</v>
      </c>
      <c r="K2504" s="14">
        <f>_xlfn.IFNA(VLOOKUP(C2504,DSNXT!B:R,11,0),"")</f>
        <v>2</v>
      </c>
      <c r="M2504" s="8">
        <f>SUMIFS(NHẬP!N:N,NHẬP!D:D,NXT!C2499)</f>
        <v>0</v>
      </c>
      <c r="N2504" s="8">
        <f>SUMIFS(XUẤT!N:N,XUẤT!D:D,NXT!C2499)</f>
        <v>0</v>
      </c>
      <c r="O2504" s="8">
        <f t="shared" si="38"/>
        <v>0</v>
      </c>
    </row>
    <row r="2505" spans="3:15" hidden="1">
      <c r="C2505" s="2" t="s">
        <v>4120</v>
      </c>
      <c r="D2505" s="14" t="str">
        <f>_xlfn.IFNA(VLOOKUP(C2505,DSNXT!B:R,2,0),"")</f>
        <v>Áo len nữ dài tay E9LSS657D</v>
      </c>
      <c r="E2505" s="14" t="str">
        <f>_xlfn.IFNA(VLOOKUP(C2505,DSNXT!B:R,4,0),"")</f>
        <v>Đỏ rượu-02</v>
      </c>
      <c r="F2505" s="14" t="str">
        <f>_xlfn.IFNA(VLOOKUP(C2505,DSNXT!B:R,5,0),"")</f>
        <v>Size S</v>
      </c>
      <c r="G2505" s="14" t="str">
        <f>_xlfn.IFNA(VLOOKUP(C2505,DSNXT!B:R,7,0),"")</f>
        <v>Len sợi</v>
      </c>
      <c r="H2505" s="14" t="str">
        <f>_xlfn.IFNA(VLOOKUP(C2505,DSNXT!B:R,8,0),"")</f>
        <v>Áo len</v>
      </c>
      <c r="I2505" s="14" t="str">
        <f>_xlfn.IFNA(VLOOKUP(C2505,DSNXT!B:R,17,0),"")</f>
        <v>Nữ</v>
      </c>
      <c r="J2505" s="14">
        <f>_xlfn.IFNA(VLOOKUP(C2505,DSNXT!B:R,10,0),"")</f>
        <v>790000</v>
      </c>
      <c r="K2505" s="14">
        <f>_xlfn.IFNA(VLOOKUP(C2505,DSNXT!B:R,11,0),"")</f>
        <v>3</v>
      </c>
      <c r="M2505" s="8">
        <f>SUMIFS(NHẬP!N:N,NHẬP!D:D,NXT!C2500)</f>
        <v>0</v>
      </c>
      <c r="N2505" s="8">
        <f>SUMIFS(XUẤT!N:N,XUẤT!D:D,NXT!C2500)</f>
        <v>0</v>
      </c>
      <c r="O2505" s="8">
        <f t="shared" si="38"/>
        <v>0</v>
      </c>
    </row>
    <row r="2506" spans="3:15" hidden="1">
      <c r="C2506" s="2" t="s">
        <v>4122</v>
      </c>
      <c r="D2506" s="14" t="str">
        <f>_xlfn.IFNA(VLOOKUP(C2506,DSNXT!B:R,2,0),"")</f>
        <v>Áo len nữ dài tay E9LSS657D</v>
      </c>
      <c r="E2506" s="14" t="str">
        <f>_xlfn.IFNA(VLOOKUP(C2506,DSNXT!B:R,4,0),"")</f>
        <v>Đỏ rượu-02</v>
      </c>
      <c r="F2506" s="14" t="str">
        <f>_xlfn.IFNA(VLOOKUP(C2506,DSNXT!B:R,5,0),"")</f>
        <v>Size M</v>
      </c>
      <c r="G2506" s="14" t="str">
        <f>_xlfn.IFNA(VLOOKUP(C2506,DSNXT!B:R,7,0),"")</f>
        <v>Len sợi</v>
      </c>
      <c r="H2506" s="14" t="str">
        <f>_xlfn.IFNA(VLOOKUP(C2506,DSNXT!B:R,8,0),"")</f>
        <v>Áo len</v>
      </c>
      <c r="I2506" s="14" t="str">
        <f>_xlfn.IFNA(VLOOKUP(C2506,DSNXT!B:R,17,0),"")</f>
        <v>Nữ</v>
      </c>
      <c r="J2506" s="14">
        <f>_xlfn.IFNA(VLOOKUP(C2506,DSNXT!B:R,10,0),"")</f>
        <v>790000</v>
      </c>
      <c r="K2506" s="14">
        <f>_xlfn.IFNA(VLOOKUP(C2506,DSNXT!B:R,11,0),"")</f>
        <v>6</v>
      </c>
      <c r="M2506" s="8">
        <f>SUMIFS(NHẬP!N:N,NHẬP!D:D,NXT!C2501)</f>
        <v>0</v>
      </c>
      <c r="N2506" s="8">
        <f>SUMIFS(XUẤT!N:N,XUẤT!D:D,NXT!C2501)</f>
        <v>0</v>
      </c>
      <c r="O2506" s="8">
        <f t="shared" si="38"/>
        <v>0</v>
      </c>
    </row>
    <row r="2507" spans="3:15" hidden="1">
      <c r="C2507" s="2" t="s">
        <v>4123</v>
      </c>
      <c r="D2507" s="14" t="str">
        <f>_xlfn.IFNA(VLOOKUP(C2507,DSNXT!B:R,2,0),"")</f>
        <v>Áo len nữ dài tay E9LSS657D</v>
      </c>
      <c r="E2507" s="14" t="str">
        <f>_xlfn.IFNA(VLOOKUP(C2507,DSNXT!B:R,4,0),"")</f>
        <v>Đỏ rượu-02</v>
      </c>
      <c r="F2507" s="14" t="str">
        <f>_xlfn.IFNA(VLOOKUP(C2507,DSNXT!B:R,5,0),"")</f>
        <v>Size L</v>
      </c>
      <c r="G2507" s="14" t="str">
        <f>_xlfn.IFNA(VLOOKUP(C2507,DSNXT!B:R,7,0),"")</f>
        <v>Len sợi</v>
      </c>
      <c r="H2507" s="14" t="str">
        <f>_xlfn.IFNA(VLOOKUP(C2507,DSNXT!B:R,8,0),"")</f>
        <v>Áo len</v>
      </c>
      <c r="I2507" s="14" t="str">
        <f>_xlfn.IFNA(VLOOKUP(C2507,DSNXT!B:R,17,0),"")</f>
        <v>Nữ</v>
      </c>
      <c r="J2507" s="14">
        <f>_xlfn.IFNA(VLOOKUP(C2507,DSNXT!B:R,10,0),"")</f>
        <v>790000</v>
      </c>
      <c r="K2507" s="14">
        <f>_xlfn.IFNA(VLOOKUP(C2507,DSNXT!B:R,11,0),"")</f>
        <v>2</v>
      </c>
      <c r="M2507" s="8">
        <f>SUMIFS(NHẬP!N:N,NHẬP!D:D,NXT!C2502)</f>
        <v>0</v>
      </c>
      <c r="N2507" s="8">
        <f>SUMIFS(XUẤT!N:N,XUẤT!D:D,NXT!C2502)</f>
        <v>0</v>
      </c>
      <c r="O2507" s="8">
        <f t="shared" si="38"/>
        <v>0</v>
      </c>
    </row>
    <row r="2508" spans="3:15" hidden="1">
      <c r="C2508" s="2" t="s">
        <v>4124</v>
      </c>
      <c r="D2508" s="14" t="str">
        <f>_xlfn.IFNA(VLOOKUP(C2508,DSNXT!B:R,2,0),"")</f>
        <v>Áo len nữ dài tay E9LSS657D</v>
      </c>
      <c r="E2508" s="14" t="str">
        <f>_xlfn.IFNA(VLOOKUP(C2508,DSNXT!B:R,4,0),"")</f>
        <v>Xanh tím than-07</v>
      </c>
      <c r="F2508" s="14" t="str">
        <f>_xlfn.IFNA(VLOOKUP(C2508,DSNXT!B:R,5,0),"")</f>
        <v>Size S</v>
      </c>
      <c r="G2508" s="14" t="str">
        <f>_xlfn.IFNA(VLOOKUP(C2508,DSNXT!B:R,7,0),"")</f>
        <v>Len sợi</v>
      </c>
      <c r="H2508" s="14" t="str">
        <f>_xlfn.IFNA(VLOOKUP(C2508,DSNXT!B:R,8,0),"")</f>
        <v>Áo len</v>
      </c>
      <c r="I2508" s="14" t="str">
        <f>_xlfn.IFNA(VLOOKUP(C2508,DSNXT!B:R,17,0),"")</f>
        <v>Nữ</v>
      </c>
      <c r="J2508" s="14">
        <f>_xlfn.IFNA(VLOOKUP(C2508,DSNXT!B:R,10,0),"")</f>
        <v>790000</v>
      </c>
      <c r="K2508" s="14">
        <f>_xlfn.IFNA(VLOOKUP(C2508,DSNXT!B:R,11,0),"")</f>
        <v>3</v>
      </c>
      <c r="M2508" s="8">
        <f>SUMIFS(NHẬP!N:N,NHẬP!D:D,NXT!C2503)</f>
        <v>0</v>
      </c>
      <c r="N2508" s="8">
        <f>SUMIFS(XUẤT!N:N,XUẤT!D:D,NXT!C2503)</f>
        <v>0</v>
      </c>
      <c r="O2508" s="8">
        <f t="shared" si="38"/>
        <v>0</v>
      </c>
    </row>
    <row r="2509" spans="3:15" hidden="1">
      <c r="C2509" s="2" t="s">
        <v>4125</v>
      </c>
      <c r="D2509" s="14" t="str">
        <f>_xlfn.IFNA(VLOOKUP(C2509,DSNXT!B:R,2,0),"")</f>
        <v>Áo len nữ dài tay E9LSS657D</v>
      </c>
      <c r="E2509" s="14" t="str">
        <f>_xlfn.IFNA(VLOOKUP(C2509,DSNXT!B:R,4,0),"")</f>
        <v>Xanh tím than-07</v>
      </c>
      <c r="F2509" s="14" t="str">
        <f>_xlfn.IFNA(VLOOKUP(C2509,DSNXT!B:R,5,0),"")</f>
        <v>Size M</v>
      </c>
      <c r="G2509" s="14" t="str">
        <f>_xlfn.IFNA(VLOOKUP(C2509,DSNXT!B:R,7,0),"")</f>
        <v>Len sợi</v>
      </c>
      <c r="H2509" s="14" t="str">
        <f>_xlfn.IFNA(VLOOKUP(C2509,DSNXT!B:R,8,0),"")</f>
        <v>Áo len</v>
      </c>
      <c r="I2509" s="14" t="str">
        <f>_xlfn.IFNA(VLOOKUP(C2509,DSNXT!B:R,17,0),"")</f>
        <v>Nữ</v>
      </c>
      <c r="J2509" s="14">
        <f>_xlfn.IFNA(VLOOKUP(C2509,DSNXT!B:R,10,0),"")</f>
        <v>790000</v>
      </c>
      <c r="K2509" s="14">
        <f>_xlfn.IFNA(VLOOKUP(C2509,DSNXT!B:R,11,0),"")</f>
        <v>6</v>
      </c>
      <c r="M2509" s="8">
        <f>SUMIFS(NHẬP!N:N,NHẬP!D:D,NXT!C2504)</f>
        <v>0</v>
      </c>
      <c r="N2509" s="8">
        <f>SUMIFS(XUẤT!N:N,XUẤT!D:D,NXT!C2504)</f>
        <v>0</v>
      </c>
      <c r="O2509" s="8">
        <f t="shared" si="38"/>
        <v>0</v>
      </c>
    </row>
    <row r="2510" spans="3:15" hidden="1">
      <c r="C2510" s="2" t="s">
        <v>4126</v>
      </c>
      <c r="D2510" s="14" t="str">
        <f>_xlfn.IFNA(VLOOKUP(C2510,DSNXT!B:R,2,0),"")</f>
        <v>Áo len nữ dài tay E9LSS657D</v>
      </c>
      <c r="E2510" s="14" t="str">
        <f>_xlfn.IFNA(VLOOKUP(C2510,DSNXT!B:R,4,0),"")</f>
        <v>Xanh tím than-07</v>
      </c>
      <c r="F2510" s="14" t="str">
        <f>_xlfn.IFNA(VLOOKUP(C2510,DSNXT!B:R,5,0),"")</f>
        <v>Size L</v>
      </c>
      <c r="G2510" s="14" t="str">
        <f>_xlfn.IFNA(VLOOKUP(C2510,DSNXT!B:R,7,0),"")</f>
        <v>Len sợi</v>
      </c>
      <c r="H2510" s="14" t="str">
        <f>_xlfn.IFNA(VLOOKUP(C2510,DSNXT!B:R,8,0),"")</f>
        <v>Áo len</v>
      </c>
      <c r="I2510" s="14" t="str">
        <f>_xlfn.IFNA(VLOOKUP(C2510,DSNXT!B:R,17,0),"")</f>
        <v>Nữ</v>
      </c>
      <c r="J2510" s="14">
        <f>_xlfn.IFNA(VLOOKUP(C2510,DSNXT!B:R,10,0),"")</f>
        <v>790000</v>
      </c>
      <c r="K2510" s="14">
        <f>_xlfn.IFNA(VLOOKUP(C2510,DSNXT!B:R,11,0),"")</f>
        <v>2</v>
      </c>
      <c r="M2510" s="8">
        <f>SUMIFS(NHẬP!N:N,NHẬP!D:D,NXT!C2505)</f>
        <v>0</v>
      </c>
      <c r="N2510" s="8">
        <f>SUMIFS(XUẤT!N:N,XUẤT!D:D,NXT!C2505)</f>
        <v>0</v>
      </c>
      <c r="O2510" s="8">
        <f t="shared" si="38"/>
        <v>0</v>
      </c>
    </row>
    <row r="2511" spans="3:15" hidden="1">
      <c r="C2511" s="2" t="s">
        <v>4127</v>
      </c>
      <c r="D2511" s="14" t="str">
        <f>_xlfn.IFNA(VLOOKUP(C2511,DSNXT!B:R,2,0),"")</f>
        <v>Áo len nữ dài tay E9LSS658D</v>
      </c>
      <c r="E2511" s="14" t="str">
        <f>_xlfn.IFNA(VLOOKUP(C2511,DSNXT!B:R,4,0),"")</f>
        <v>Xanh-32</v>
      </c>
      <c r="F2511" s="14" t="str">
        <f>_xlfn.IFNA(VLOOKUP(C2511,DSNXT!B:R,5,0),"")</f>
        <v>Size S</v>
      </c>
      <c r="G2511" s="14" t="str">
        <f>_xlfn.IFNA(VLOOKUP(C2511,DSNXT!B:R,7,0),"")</f>
        <v>Len sợi</v>
      </c>
      <c r="H2511" s="14" t="str">
        <f>_xlfn.IFNA(VLOOKUP(C2511,DSNXT!B:R,8,0),"")</f>
        <v>Áo len</v>
      </c>
      <c r="I2511" s="14" t="str">
        <f>_xlfn.IFNA(VLOOKUP(C2511,DSNXT!B:R,17,0),"")</f>
        <v>Nữ</v>
      </c>
      <c r="J2511" s="14">
        <f>_xlfn.IFNA(VLOOKUP(C2511,DSNXT!B:R,10,0),"")</f>
        <v>790000</v>
      </c>
      <c r="K2511" s="14">
        <f>_xlfn.IFNA(VLOOKUP(C2511,DSNXT!B:R,11,0),"")</f>
        <v>2</v>
      </c>
      <c r="M2511" s="8">
        <f>SUMIFS(NHẬP!N:N,NHẬP!D:D,NXT!C2506)</f>
        <v>0</v>
      </c>
      <c r="N2511" s="8">
        <f>SUMIFS(XUẤT!N:N,XUẤT!D:D,NXT!C2506)</f>
        <v>0</v>
      </c>
      <c r="O2511" s="8">
        <f t="shared" si="38"/>
        <v>0</v>
      </c>
    </row>
    <row r="2512" spans="3:15" hidden="1">
      <c r="C2512" s="2" t="s">
        <v>4130</v>
      </c>
      <c r="D2512" s="14" t="str">
        <f>_xlfn.IFNA(VLOOKUP(C2512,DSNXT!B:R,2,0),"")</f>
        <v>Áo len nữ dài tay E9LSS658D</v>
      </c>
      <c r="E2512" s="14" t="str">
        <f>_xlfn.IFNA(VLOOKUP(C2512,DSNXT!B:R,4,0),"")</f>
        <v>Xanh-32</v>
      </c>
      <c r="F2512" s="14" t="str">
        <f>_xlfn.IFNA(VLOOKUP(C2512,DSNXT!B:R,5,0),"")</f>
        <v>Size M</v>
      </c>
      <c r="G2512" s="14" t="str">
        <f>_xlfn.IFNA(VLOOKUP(C2512,DSNXT!B:R,7,0),"")</f>
        <v>Len sợi</v>
      </c>
      <c r="H2512" s="14" t="str">
        <f>_xlfn.IFNA(VLOOKUP(C2512,DSNXT!B:R,8,0),"")</f>
        <v>Áo len</v>
      </c>
      <c r="I2512" s="14" t="str">
        <f>_xlfn.IFNA(VLOOKUP(C2512,DSNXT!B:R,17,0),"")</f>
        <v>Nữ</v>
      </c>
      <c r="J2512" s="14">
        <f>_xlfn.IFNA(VLOOKUP(C2512,DSNXT!B:R,10,0),"")</f>
        <v>790000</v>
      </c>
      <c r="K2512" s="14">
        <f>_xlfn.IFNA(VLOOKUP(C2512,DSNXT!B:R,11,0),"")</f>
        <v>7</v>
      </c>
      <c r="M2512" s="8">
        <f>SUMIFS(NHẬP!N:N,NHẬP!D:D,NXT!C2507)</f>
        <v>0</v>
      </c>
      <c r="N2512" s="8">
        <f>SUMIFS(XUẤT!N:N,XUẤT!D:D,NXT!C2507)</f>
        <v>0</v>
      </c>
      <c r="O2512" s="8">
        <f t="shared" ref="O2512:O2575" si="39">L2512+M2512-N2512</f>
        <v>0</v>
      </c>
    </row>
    <row r="2513" spans="3:15" hidden="1">
      <c r="C2513" s="2" t="s">
        <v>4131</v>
      </c>
      <c r="D2513" s="14" t="str">
        <f>_xlfn.IFNA(VLOOKUP(C2513,DSNXT!B:R,2,0),"")</f>
        <v>Áo len nữ dài tay E9LSS658D</v>
      </c>
      <c r="E2513" s="14" t="str">
        <f>_xlfn.IFNA(VLOOKUP(C2513,DSNXT!B:R,4,0),"")</f>
        <v>Xanh-32</v>
      </c>
      <c r="F2513" s="14" t="str">
        <f>_xlfn.IFNA(VLOOKUP(C2513,DSNXT!B:R,5,0),"")</f>
        <v>Size L</v>
      </c>
      <c r="G2513" s="14" t="str">
        <f>_xlfn.IFNA(VLOOKUP(C2513,DSNXT!B:R,7,0),"")</f>
        <v>Len sợi</v>
      </c>
      <c r="H2513" s="14" t="str">
        <f>_xlfn.IFNA(VLOOKUP(C2513,DSNXT!B:R,8,0),"")</f>
        <v>Áo len</v>
      </c>
      <c r="I2513" s="14" t="str">
        <f>_xlfn.IFNA(VLOOKUP(C2513,DSNXT!B:R,17,0),"")</f>
        <v>Nữ</v>
      </c>
      <c r="J2513" s="14">
        <f>_xlfn.IFNA(VLOOKUP(C2513,DSNXT!B:R,10,0),"")</f>
        <v>790000</v>
      </c>
      <c r="K2513" s="14">
        <f>_xlfn.IFNA(VLOOKUP(C2513,DSNXT!B:R,11,0),"")</f>
        <v>2</v>
      </c>
      <c r="M2513" s="8">
        <f>SUMIFS(NHẬP!N:N,NHẬP!D:D,NXT!C2508)</f>
        <v>0</v>
      </c>
      <c r="N2513" s="8">
        <f>SUMIFS(XUẤT!N:N,XUẤT!D:D,NXT!C2508)</f>
        <v>0</v>
      </c>
      <c r="O2513" s="8">
        <f t="shared" si="39"/>
        <v>0</v>
      </c>
    </row>
    <row r="2514" spans="3:15" hidden="1">
      <c r="C2514" s="2" t="s">
        <v>4132</v>
      </c>
      <c r="D2514" s="14" t="str">
        <f>_xlfn.IFNA(VLOOKUP(C2514,DSNXT!B:R,2,0),"")</f>
        <v>Áo cardigan nữ dài tay dáng dài E9LSS659D</v>
      </c>
      <c r="E2514" s="14" t="str">
        <f>_xlfn.IFNA(VLOOKUP(C2514,DSNXT!B:R,4,0),"")</f>
        <v>Be-15</v>
      </c>
      <c r="F2514" s="14" t="str">
        <f>_xlfn.IFNA(VLOOKUP(C2514,DSNXT!B:R,5,0),"")</f>
        <v>Size S</v>
      </c>
      <c r="G2514" s="14" t="str">
        <f>_xlfn.IFNA(VLOOKUP(C2514,DSNXT!B:R,7,0),"")</f>
        <v>Len sợi</v>
      </c>
      <c r="H2514" s="14" t="str">
        <f>_xlfn.IFNA(VLOOKUP(C2514,DSNXT!B:R,8,0),"")</f>
        <v>Áo Cardigan</v>
      </c>
      <c r="I2514" s="14" t="str">
        <f>_xlfn.IFNA(VLOOKUP(C2514,DSNXT!B:R,17,0),"")</f>
        <v>Nữ</v>
      </c>
      <c r="J2514" s="14">
        <f>_xlfn.IFNA(VLOOKUP(C2514,DSNXT!B:R,10,0),"")</f>
        <v>1190000</v>
      </c>
      <c r="K2514" s="14">
        <f>_xlfn.IFNA(VLOOKUP(C2514,DSNXT!B:R,11,0),"")</f>
        <v>5</v>
      </c>
      <c r="M2514" s="8">
        <f>SUMIFS(NHẬP!N:N,NHẬP!D:D,NXT!C2509)</f>
        <v>0</v>
      </c>
      <c r="N2514" s="8">
        <f>SUMIFS(XUẤT!N:N,XUẤT!D:D,NXT!C2509)</f>
        <v>0</v>
      </c>
      <c r="O2514" s="8">
        <f t="shared" si="39"/>
        <v>0</v>
      </c>
    </row>
    <row r="2515" spans="3:15" hidden="1">
      <c r="C2515" s="2" t="s">
        <v>4134</v>
      </c>
      <c r="D2515" s="14" t="str">
        <f>_xlfn.IFNA(VLOOKUP(C2515,DSNXT!B:R,2,0),"")</f>
        <v>Áo cardigan nữ dài tay dáng dài E9LSS659D</v>
      </c>
      <c r="E2515" s="14" t="str">
        <f>_xlfn.IFNA(VLOOKUP(C2515,DSNXT!B:R,4,0),"")</f>
        <v>Xanh tím than-07</v>
      </c>
      <c r="F2515" s="14" t="str">
        <f>_xlfn.IFNA(VLOOKUP(C2515,DSNXT!B:R,5,0),"")</f>
        <v>Size S</v>
      </c>
      <c r="G2515" s="14" t="str">
        <f>_xlfn.IFNA(VLOOKUP(C2515,DSNXT!B:R,7,0),"")</f>
        <v>Len sợi</v>
      </c>
      <c r="H2515" s="14" t="str">
        <f>_xlfn.IFNA(VLOOKUP(C2515,DSNXT!B:R,8,0),"")</f>
        <v>Áo Cardigan</v>
      </c>
      <c r="I2515" s="14" t="str">
        <f>_xlfn.IFNA(VLOOKUP(C2515,DSNXT!B:R,17,0),"")</f>
        <v>Nữ</v>
      </c>
      <c r="J2515" s="14">
        <f>_xlfn.IFNA(VLOOKUP(C2515,DSNXT!B:R,10,0),"")</f>
        <v>1190000</v>
      </c>
      <c r="K2515" s="14">
        <f>_xlfn.IFNA(VLOOKUP(C2515,DSNXT!B:R,11,0),"")</f>
        <v>6</v>
      </c>
      <c r="M2515" s="8">
        <f>SUMIFS(NHẬP!N:N,NHẬP!D:D,NXT!C2510)</f>
        <v>0</v>
      </c>
      <c r="N2515" s="8">
        <f>SUMIFS(XUẤT!N:N,XUẤT!D:D,NXT!C2510)</f>
        <v>0</v>
      </c>
      <c r="O2515" s="8">
        <f t="shared" si="39"/>
        <v>0</v>
      </c>
    </row>
    <row r="2516" spans="3:15" hidden="1">
      <c r="C2516" s="2" t="s">
        <v>4135</v>
      </c>
      <c r="D2516" s="14" t="str">
        <f>_xlfn.IFNA(VLOOKUP(C2516,DSNXT!B:R,2,0),"")</f>
        <v>Áo T-shirt nữ dài tay dáng ngắn E9LSS661D</v>
      </c>
      <c r="E2516" s="14" t="str">
        <f>_xlfn.IFNA(VLOOKUP(C2516,DSNXT!B:R,4,0),"")</f>
        <v>Hồng-00</v>
      </c>
      <c r="F2516" s="14" t="str">
        <f>_xlfn.IFNA(VLOOKUP(C2516,DSNXT!B:R,5,0),"")</f>
        <v>Size XL</v>
      </c>
      <c r="G2516" s="14" t="str">
        <f>_xlfn.IFNA(VLOOKUP(C2516,DSNXT!B:R,7,0),"")</f>
        <v>Phần trên</v>
      </c>
      <c r="H2516" s="14" t="str">
        <f>_xlfn.IFNA(VLOOKUP(C2516,DSNXT!B:R,8,0),"")</f>
        <v>Áo T-Shirt</v>
      </c>
      <c r="I2516" s="14" t="str">
        <f>_xlfn.IFNA(VLOOKUP(C2516,DSNXT!B:R,17,0),"")</f>
        <v>Nữ</v>
      </c>
      <c r="J2516" s="14">
        <f>_xlfn.IFNA(VLOOKUP(C2516,DSNXT!B:R,10,0),"")</f>
        <v>320000</v>
      </c>
      <c r="K2516" s="14">
        <f>_xlfn.IFNA(VLOOKUP(C2516,DSNXT!B:R,11,0),"")</f>
        <v>1</v>
      </c>
      <c r="M2516" s="8">
        <f>SUMIFS(NHẬP!N:N,NHẬP!D:D,NXT!C2511)</f>
        <v>0</v>
      </c>
      <c r="N2516" s="8">
        <f>SUMIFS(XUẤT!N:N,XUẤT!D:D,NXT!C2511)</f>
        <v>0</v>
      </c>
      <c r="O2516" s="8">
        <f t="shared" si="39"/>
        <v>0</v>
      </c>
    </row>
    <row r="2517" spans="3:15" hidden="1">
      <c r="C2517" s="2" t="s">
        <v>4137</v>
      </c>
      <c r="D2517" s="14" t="str">
        <f>_xlfn.IFNA(VLOOKUP(C2517,DSNXT!B:R,2,0),"")</f>
        <v>Áo T-shirt nữ dài tay dáng ngắn E9LSS661D</v>
      </c>
      <c r="E2517" s="14" t="str">
        <f>_xlfn.IFNA(VLOOKUP(C2517,DSNXT!B:R,4,0),"")</f>
        <v>Trắng-00</v>
      </c>
      <c r="F2517" s="14" t="str">
        <f>_xlfn.IFNA(VLOOKUP(C2517,DSNXT!B:R,5,0),"")</f>
        <v>Size S</v>
      </c>
      <c r="G2517" s="14" t="str">
        <f>_xlfn.IFNA(VLOOKUP(C2517,DSNXT!B:R,7,0),"")</f>
        <v>Phần trên</v>
      </c>
      <c r="H2517" s="14" t="str">
        <f>_xlfn.IFNA(VLOOKUP(C2517,DSNXT!B:R,8,0),"")</f>
        <v>Áo T-Shirt</v>
      </c>
      <c r="I2517" s="14" t="str">
        <f>_xlfn.IFNA(VLOOKUP(C2517,DSNXT!B:R,17,0),"")</f>
        <v>Nữ</v>
      </c>
      <c r="J2517" s="14">
        <f>_xlfn.IFNA(VLOOKUP(C2517,DSNXT!B:R,10,0),"")</f>
        <v>320000</v>
      </c>
      <c r="K2517" s="14">
        <f>_xlfn.IFNA(VLOOKUP(C2517,DSNXT!B:R,11,0),"")</f>
        <v>3</v>
      </c>
      <c r="M2517" s="8">
        <f>SUMIFS(NHẬP!N:N,NHẬP!D:D,NXT!C2512)</f>
        <v>0</v>
      </c>
      <c r="N2517" s="8">
        <f>SUMIFS(XUẤT!N:N,XUẤT!D:D,NXT!C2512)</f>
        <v>0</v>
      </c>
      <c r="O2517" s="8">
        <f t="shared" si="39"/>
        <v>0</v>
      </c>
    </row>
    <row r="2518" spans="3:15" hidden="1">
      <c r="C2518" s="2" t="s">
        <v>4139</v>
      </c>
      <c r="D2518" s="14" t="str">
        <f>_xlfn.IFNA(VLOOKUP(C2518,DSNXT!B:R,2,0),"")</f>
        <v>Áo T-shirt nữ dài tay dáng ngắn E9LSS661D</v>
      </c>
      <c r="E2518" s="14" t="str">
        <f>_xlfn.IFNA(VLOOKUP(C2518,DSNXT!B:R,4,0),"")</f>
        <v>Trắng-00</v>
      </c>
      <c r="F2518" s="14" t="str">
        <f>_xlfn.IFNA(VLOOKUP(C2518,DSNXT!B:R,5,0),"")</f>
        <v>Size M</v>
      </c>
      <c r="G2518" s="14" t="str">
        <f>_xlfn.IFNA(VLOOKUP(C2518,DSNXT!B:R,7,0),"")</f>
        <v>Phần trên</v>
      </c>
      <c r="H2518" s="14" t="str">
        <f>_xlfn.IFNA(VLOOKUP(C2518,DSNXT!B:R,8,0),"")</f>
        <v>Áo T-Shirt</v>
      </c>
      <c r="I2518" s="14" t="str">
        <f>_xlfn.IFNA(VLOOKUP(C2518,DSNXT!B:R,17,0),"")</f>
        <v>Nữ</v>
      </c>
      <c r="J2518" s="14">
        <f>_xlfn.IFNA(VLOOKUP(C2518,DSNXT!B:R,10,0),"")</f>
        <v>320000</v>
      </c>
      <c r="K2518" s="14">
        <f>_xlfn.IFNA(VLOOKUP(C2518,DSNXT!B:R,11,0),"")</f>
        <v>5</v>
      </c>
      <c r="M2518" s="8">
        <f>SUMIFS(NHẬP!N:N,NHẬP!D:D,NXT!C2513)</f>
        <v>0</v>
      </c>
      <c r="N2518" s="8">
        <f>SUMIFS(XUẤT!N:N,XUẤT!D:D,NXT!C2513)</f>
        <v>0</v>
      </c>
      <c r="O2518" s="8">
        <f t="shared" si="39"/>
        <v>0</v>
      </c>
    </row>
    <row r="2519" spans="3:15" hidden="1">
      <c r="C2519" s="2" t="s">
        <v>4140</v>
      </c>
      <c r="D2519" s="14" t="str">
        <f>_xlfn.IFNA(VLOOKUP(C2519,DSNXT!B:R,2,0),"")</f>
        <v>Áo T-shirt nữ dài tay dáng ngắn E9LSS662D</v>
      </c>
      <c r="E2519" s="14" t="str">
        <f>_xlfn.IFNA(VLOOKUP(C2519,DSNXT!B:R,4,0),"")</f>
        <v>Đen-00</v>
      </c>
      <c r="F2519" s="14" t="str">
        <f>_xlfn.IFNA(VLOOKUP(C2519,DSNXT!B:R,5,0),"")</f>
        <v>Size M</v>
      </c>
      <c r="G2519" s="14" t="str">
        <f>_xlfn.IFNA(VLOOKUP(C2519,DSNXT!B:R,7,0),"")</f>
        <v>Phần trên</v>
      </c>
      <c r="H2519" s="14" t="str">
        <f>_xlfn.IFNA(VLOOKUP(C2519,DSNXT!B:R,8,0),"")</f>
        <v>Áo T-Shirt</v>
      </c>
      <c r="I2519" s="14" t="str">
        <f>_xlfn.IFNA(VLOOKUP(C2519,DSNXT!B:R,17,0),"")</f>
        <v>Nữ</v>
      </c>
      <c r="J2519" s="14">
        <f>_xlfn.IFNA(VLOOKUP(C2519,DSNXT!B:R,10,0),"")</f>
        <v>390000</v>
      </c>
      <c r="K2519" s="14">
        <f>_xlfn.IFNA(VLOOKUP(C2519,DSNXT!B:R,11,0),"")</f>
        <v>5</v>
      </c>
      <c r="M2519" s="8">
        <f>SUMIFS(NHẬP!N:N,NHẬP!D:D,NXT!C2514)</f>
        <v>0</v>
      </c>
      <c r="N2519" s="8">
        <f>SUMIFS(XUẤT!N:N,XUẤT!D:D,NXT!C2514)</f>
        <v>0</v>
      </c>
      <c r="O2519" s="8">
        <f t="shared" si="39"/>
        <v>0</v>
      </c>
    </row>
    <row r="2520" spans="3:15" hidden="1">
      <c r="C2520" s="2" t="s">
        <v>4142</v>
      </c>
      <c r="D2520" s="14" t="str">
        <f>_xlfn.IFNA(VLOOKUP(C2520,DSNXT!B:R,2,0),"")</f>
        <v>Áo T-shirt nữ dài tay dáng ngắn E9LSS662D</v>
      </c>
      <c r="E2520" s="14" t="str">
        <f>_xlfn.IFNA(VLOOKUP(C2520,DSNXT!B:R,4,0),"")</f>
        <v>Đen-00</v>
      </c>
      <c r="F2520" s="14" t="str">
        <f>_xlfn.IFNA(VLOOKUP(C2520,DSNXT!B:R,5,0),"")</f>
        <v>Size L</v>
      </c>
      <c r="G2520" s="14" t="str">
        <f>_xlfn.IFNA(VLOOKUP(C2520,DSNXT!B:R,7,0),"")</f>
        <v>Phần trên</v>
      </c>
      <c r="H2520" s="14" t="str">
        <f>_xlfn.IFNA(VLOOKUP(C2520,DSNXT!B:R,8,0),"")</f>
        <v>Áo T-Shirt</v>
      </c>
      <c r="I2520" s="14" t="str">
        <f>_xlfn.IFNA(VLOOKUP(C2520,DSNXT!B:R,17,0),"")</f>
        <v>Nữ</v>
      </c>
      <c r="J2520" s="14">
        <f>_xlfn.IFNA(VLOOKUP(C2520,DSNXT!B:R,10,0),"")</f>
        <v>390000</v>
      </c>
      <c r="K2520" s="14">
        <f>_xlfn.IFNA(VLOOKUP(C2520,DSNXT!B:R,11,0),"")</f>
        <v>1</v>
      </c>
      <c r="M2520" s="8">
        <f>SUMIFS(NHẬP!N:N,NHẬP!D:D,NXT!C2515)</f>
        <v>0</v>
      </c>
      <c r="N2520" s="8">
        <f>SUMIFS(XUẤT!N:N,XUẤT!D:D,NXT!C2515)</f>
        <v>0</v>
      </c>
      <c r="O2520" s="8">
        <f t="shared" si="39"/>
        <v>0</v>
      </c>
    </row>
    <row r="2521" spans="3:15" hidden="1">
      <c r="C2521" s="2" t="s">
        <v>4143</v>
      </c>
      <c r="D2521" s="14" t="str">
        <f>_xlfn.IFNA(VLOOKUP(C2521,DSNXT!B:R,2,0),"")</f>
        <v>Áo len nữ dài tay E9LSS667D</v>
      </c>
      <c r="E2521" s="14" t="str">
        <f>_xlfn.IFNA(VLOOKUP(C2521,DSNXT!B:R,4,0),"")</f>
        <v>Đen-03</v>
      </c>
      <c r="F2521" s="14" t="str">
        <f>_xlfn.IFNA(VLOOKUP(C2521,DSNXT!B:R,5,0),"")</f>
        <v>Size S</v>
      </c>
      <c r="G2521" s="14" t="str">
        <f>_xlfn.IFNA(VLOOKUP(C2521,DSNXT!B:R,7,0),"")</f>
        <v>Len sợi</v>
      </c>
      <c r="H2521" s="14" t="str">
        <f>_xlfn.IFNA(VLOOKUP(C2521,DSNXT!B:R,8,0),"")</f>
        <v>Áo len</v>
      </c>
      <c r="I2521" s="14" t="str">
        <f>_xlfn.IFNA(VLOOKUP(C2521,DSNXT!B:R,17,0),"")</f>
        <v>Nữ</v>
      </c>
      <c r="J2521" s="14">
        <f>_xlfn.IFNA(VLOOKUP(C2521,DSNXT!B:R,10,0),"")</f>
        <v>390000</v>
      </c>
      <c r="K2521" s="14">
        <f>_xlfn.IFNA(VLOOKUP(C2521,DSNXT!B:R,11,0),"")</f>
        <v>2</v>
      </c>
      <c r="M2521" s="8">
        <f>SUMIFS(NHẬP!N:N,NHẬP!D:D,NXT!C2516)</f>
        <v>0</v>
      </c>
      <c r="N2521" s="8">
        <f>SUMIFS(XUẤT!N:N,XUẤT!D:D,NXT!C2516)</f>
        <v>0</v>
      </c>
      <c r="O2521" s="8">
        <f t="shared" si="39"/>
        <v>0</v>
      </c>
    </row>
    <row r="2522" spans="3:15" hidden="1">
      <c r="C2522" s="2" t="s">
        <v>4145</v>
      </c>
      <c r="D2522" s="14" t="str">
        <f>_xlfn.IFNA(VLOOKUP(C2522,DSNXT!B:R,2,0),"")</f>
        <v>Áo len nữ dài tay E9LSS667D</v>
      </c>
      <c r="E2522" s="14" t="str">
        <f>_xlfn.IFNA(VLOOKUP(C2522,DSNXT!B:R,4,0),"")</f>
        <v>Đen-03</v>
      </c>
      <c r="F2522" s="14" t="str">
        <f>_xlfn.IFNA(VLOOKUP(C2522,DSNXT!B:R,5,0),"")</f>
        <v>Size M</v>
      </c>
      <c r="G2522" s="14" t="str">
        <f>_xlfn.IFNA(VLOOKUP(C2522,DSNXT!B:R,7,0),"")</f>
        <v>Len sợi</v>
      </c>
      <c r="H2522" s="14" t="str">
        <f>_xlfn.IFNA(VLOOKUP(C2522,DSNXT!B:R,8,0),"")</f>
        <v>Áo len</v>
      </c>
      <c r="I2522" s="14" t="str">
        <f>_xlfn.IFNA(VLOOKUP(C2522,DSNXT!B:R,17,0),"")</f>
        <v>Nữ</v>
      </c>
      <c r="J2522" s="14">
        <f>_xlfn.IFNA(VLOOKUP(C2522,DSNXT!B:R,10,0),"")</f>
        <v>390000</v>
      </c>
      <c r="K2522" s="14">
        <f>_xlfn.IFNA(VLOOKUP(C2522,DSNXT!B:R,11,0),"")</f>
        <v>4</v>
      </c>
      <c r="M2522" s="8">
        <f>SUMIFS(NHẬP!N:N,NHẬP!D:D,NXT!C2517)</f>
        <v>0</v>
      </c>
      <c r="N2522" s="8">
        <f>SUMIFS(XUẤT!N:N,XUẤT!D:D,NXT!C2517)</f>
        <v>0</v>
      </c>
      <c r="O2522" s="8">
        <f t="shared" si="39"/>
        <v>0</v>
      </c>
    </row>
    <row r="2523" spans="3:15" hidden="1">
      <c r="C2523" s="2" t="s">
        <v>4146</v>
      </c>
      <c r="D2523" s="14" t="str">
        <f>_xlfn.IFNA(VLOOKUP(C2523,DSNXT!B:R,2,0),"")</f>
        <v>Áo len nữ dài tay E9LSS667D</v>
      </c>
      <c r="E2523" s="14" t="str">
        <f>_xlfn.IFNA(VLOOKUP(C2523,DSNXT!B:R,4,0),"")</f>
        <v>Đen-03</v>
      </c>
      <c r="F2523" s="14" t="str">
        <f>_xlfn.IFNA(VLOOKUP(C2523,DSNXT!B:R,5,0),"")</f>
        <v>Size L</v>
      </c>
      <c r="G2523" s="14" t="str">
        <f>_xlfn.IFNA(VLOOKUP(C2523,DSNXT!B:R,7,0),"")</f>
        <v>Len sợi</v>
      </c>
      <c r="H2523" s="14" t="str">
        <f>_xlfn.IFNA(VLOOKUP(C2523,DSNXT!B:R,8,0),"")</f>
        <v>Áo len</v>
      </c>
      <c r="I2523" s="14" t="str">
        <f>_xlfn.IFNA(VLOOKUP(C2523,DSNXT!B:R,17,0),"")</f>
        <v>Nữ</v>
      </c>
      <c r="J2523" s="14">
        <f>_xlfn.IFNA(VLOOKUP(C2523,DSNXT!B:R,10,0),"")</f>
        <v>390000</v>
      </c>
      <c r="K2523" s="14">
        <f>_xlfn.IFNA(VLOOKUP(C2523,DSNXT!B:R,11,0),"")</f>
        <v>3</v>
      </c>
      <c r="M2523" s="8">
        <f>SUMIFS(NHẬP!N:N,NHẬP!D:D,NXT!C2518)</f>
        <v>0</v>
      </c>
      <c r="N2523" s="8">
        <f>SUMIFS(XUẤT!N:N,XUẤT!D:D,NXT!C2518)</f>
        <v>0</v>
      </c>
      <c r="O2523" s="8">
        <f t="shared" si="39"/>
        <v>0</v>
      </c>
    </row>
    <row r="2524" spans="3:15" hidden="1">
      <c r="C2524" s="2" t="s">
        <v>4147</v>
      </c>
      <c r="D2524" s="14" t="str">
        <f>_xlfn.IFNA(VLOOKUP(C2524,DSNXT!B:R,2,0),"")</f>
        <v>Áo len nữ dài tay E9LSS668D</v>
      </c>
      <c r="E2524" s="14" t="str">
        <f>_xlfn.IFNA(VLOOKUP(C2524,DSNXT!B:R,4,0),"")</f>
        <v>Be 28</v>
      </c>
      <c r="F2524" s="14" t="str">
        <f>_xlfn.IFNA(VLOOKUP(C2524,DSNXT!B:R,5,0),"")</f>
        <v>Size S</v>
      </c>
      <c r="G2524" s="14" t="str">
        <f>_xlfn.IFNA(VLOOKUP(C2524,DSNXT!B:R,7,0),"")</f>
        <v>Len sợi</v>
      </c>
      <c r="H2524" s="14" t="str">
        <f>_xlfn.IFNA(VLOOKUP(C2524,DSNXT!B:R,8,0),"")</f>
        <v>Áo len</v>
      </c>
      <c r="I2524" s="14" t="str">
        <f>_xlfn.IFNA(VLOOKUP(C2524,DSNXT!B:R,17,0),"")</f>
        <v>Nữ</v>
      </c>
      <c r="J2524" s="14">
        <f>_xlfn.IFNA(VLOOKUP(C2524,DSNXT!B:R,10,0),"")</f>
        <v>790000</v>
      </c>
      <c r="K2524" s="14">
        <f>_xlfn.IFNA(VLOOKUP(C2524,DSNXT!B:R,11,0),"")</f>
        <v>5</v>
      </c>
      <c r="M2524" s="8">
        <f>SUMIFS(NHẬP!N:N,NHẬP!D:D,NXT!C2519)</f>
        <v>0</v>
      </c>
      <c r="N2524" s="8">
        <f>SUMIFS(XUẤT!N:N,XUẤT!D:D,NXT!C2519)</f>
        <v>0</v>
      </c>
      <c r="O2524" s="8">
        <f t="shared" si="39"/>
        <v>0</v>
      </c>
    </row>
    <row r="2525" spans="3:15" hidden="1">
      <c r="C2525" s="2" t="s">
        <v>4150</v>
      </c>
      <c r="D2525" s="14" t="str">
        <f>_xlfn.IFNA(VLOOKUP(C2525,DSNXT!B:R,2,0),"")</f>
        <v>Áo len nữ dài tay E9LSS668D</v>
      </c>
      <c r="E2525" s="14" t="str">
        <f>_xlfn.IFNA(VLOOKUP(C2525,DSNXT!B:R,4,0),"")</f>
        <v>Be 28</v>
      </c>
      <c r="F2525" s="14" t="str">
        <f>_xlfn.IFNA(VLOOKUP(C2525,DSNXT!B:R,5,0),"")</f>
        <v>Size M</v>
      </c>
      <c r="G2525" s="14" t="str">
        <f>_xlfn.IFNA(VLOOKUP(C2525,DSNXT!B:R,7,0),"")</f>
        <v>Len sợi</v>
      </c>
      <c r="H2525" s="14" t="str">
        <f>_xlfn.IFNA(VLOOKUP(C2525,DSNXT!B:R,8,0),"")</f>
        <v>Áo len</v>
      </c>
      <c r="I2525" s="14" t="str">
        <f>_xlfn.IFNA(VLOOKUP(C2525,DSNXT!B:R,17,0),"")</f>
        <v>Nữ</v>
      </c>
      <c r="J2525" s="14">
        <f>_xlfn.IFNA(VLOOKUP(C2525,DSNXT!B:R,10,0),"")</f>
        <v>790000</v>
      </c>
      <c r="K2525" s="14">
        <f>_xlfn.IFNA(VLOOKUP(C2525,DSNXT!B:R,11,0),"")</f>
        <v>6</v>
      </c>
      <c r="M2525" s="8">
        <f>SUMIFS(NHẬP!N:N,NHẬP!D:D,NXT!C2520)</f>
        <v>0</v>
      </c>
      <c r="N2525" s="8">
        <f>SUMIFS(XUẤT!N:N,XUẤT!D:D,NXT!C2520)</f>
        <v>0</v>
      </c>
      <c r="O2525" s="8">
        <f t="shared" si="39"/>
        <v>0</v>
      </c>
    </row>
    <row r="2526" spans="3:15" hidden="1">
      <c r="C2526" s="2" t="s">
        <v>4151</v>
      </c>
      <c r="D2526" s="14" t="str">
        <f>_xlfn.IFNA(VLOOKUP(C2526,DSNXT!B:R,2,0),"")</f>
        <v>Áo len nữ tay lỡ E9LSS669D</v>
      </c>
      <c r="E2526" s="14" t="str">
        <f>_xlfn.IFNA(VLOOKUP(C2526,DSNXT!B:R,4,0),"")</f>
        <v>Đỏ-06</v>
      </c>
      <c r="F2526" s="14" t="str">
        <f>_xlfn.IFNA(VLOOKUP(C2526,DSNXT!B:R,5,0),"")</f>
        <v>Size S</v>
      </c>
      <c r="G2526" s="14" t="str">
        <f>_xlfn.IFNA(VLOOKUP(C2526,DSNXT!B:R,7,0),"")</f>
        <v>Len sợi</v>
      </c>
      <c r="H2526" s="14" t="str">
        <f>_xlfn.IFNA(VLOOKUP(C2526,DSNXT!B:R,8,0),"")</f>
        <v>Áo len</v>
      </c>
      <c r="I2526" s="14" t="str">
        <f>_xlfn.IFNA(VLOOKUP(C2526,DSNXT!B:R,17,0),"")</f>
        <v>Nữ</v>
      </c>
      <c r="J2526" s="14">
        <f>_xlfn.IFNA(VLOOKUP(C2526,DSNXT!B:R,10,0),"")</f>
        <v>640000</v>
      </c>
      <c r="K2526" s="14">
        <f>_xlfn.IFNA(VLOOKUP(C2526,DSNXT!B:R,11,0),"")</f>
        <v>2</v>
      </c>
      <c r="M2526" s="8">
        <f>SUMIFS(NHẬP!N:N,NHẬP!D:D,NXT!C2521)</f>
        <v>0</v>
      </c>
      <c r="N2526" s="8">
        <f>SUMIFS(XUẤT!N:N,XUẤT!D:D,NXT!C2521)</f>
        <v>0</v>
      </c>
      <c r="O2526" s="8">
        <f t="shared" si="39"/>
        <v>0</v>
      </c>
    </row>
    <row r="2527" spans="3:15" hidden="1">
      <c r="C2527" s="2" t="s">
        <v>4154</v>
      </c>
      <c r="D2527" s="14" t="str">
        <f>_xlfn.IFNA(VLOOKUP(C2527,DSNXT!B:R,2,0),"")</f>
        <v>Áo len nữ tay lỡ E9LSS669D</v>
      </c>
      <c r="E2527" s="14" t="str">
        <f>_xlfn.IFNA(VLOOKUP(C2527,DSNXT!B:R,4,0),"")</f>
        <v>Đỏ-06</v>
      </c>
      <c r="F2527" s="14" t="str">
        <f>_xlfn.IFNA(VLOOKUP(C2527,DSNXT!B:R,5,0),"")</f>
        <v>Size M</v>
      </c>
      <c r="G2527" s="14" t="str">
        <f>_xlfn.IFNA(VLOOKUP(C2527,DSNXT!B:R,7,0),"")</f>
        <v>Len sợi</v>
      </c>
      <c r="H2527" s="14" t="str">
        <f>_xlfn.IFNA(VLOOKUP(C2527,DSNXT!B:R,8,0),"")</f>
        <v>Áo len</v>
      </c>
      <c r="I2527" s="14" t="str">
        <f>_xlfn.IFNA(VLOOKUP(C2527,DSNXT!B:R,17,0),"")</f>
        <v>Nữ</v>
      </c>
      <c r="J2527" s="14">
        <f>_xlfn.IFNA(VLOOKUP(C2527,DSNXT!B:R,10,0),"")</f>
        <v>640000</v>
      </c>
      <c r="K2527" s="14">
        <f>_xlfn.IFNA(VLOOKUP(C2527,DSNXT!B:R,11,0),"")</f>
        <v>4</v>
      </c>
      <c r="M2527" s="8">
        <f>SUMIFS(NHẬP!N:N,NHẬP!D:D,NXT!C2522)</f>
        <v>0</v>
      </c>
      <c r="N2527" s="8">
        <f>SUMIFS(XUẤT!N:N,XUẤT!D:D,NXT!C2522)</f>
        <v>0</v>
      </c>
      <c r="O2527" s="8">
        <f t="shared" si="39"/>
        <v>0</v>
      </c>
    </row>
    <row r="2528" spans="3:15" hidden="1">
      <c r="C2528" s="2" t="s">
        <v>4155</v>
      </c>
      <c r="D2528" s="14" t="str">
        <f>_xlfn.IFNA(VLOOKUP(C2528,DSNXT!B:R,2,0),"")</f>
        <v>Áo len nữ tay lỡ E9LSS669D</v>
      </c>
      <c r="E2528" s="14" t="str">
        <f>_xlfn.IFNA(VLOOKUP(C2528,DSNXT!B:R,4,0),"")</f>
        <v>Đỏ-06</v>
      </c>
      <c r="F2528" s="14" t="str">
        <f>_xlfn.IFNA(VLOOKUP(C2528,DSNXT!B:R,5,0),"")</f>
        <v>Size L</v>
      </c>
      <c r="G2528" s="14" t="str">
        <f>_xlfn.IFNA(VLOOKUP(C2528,DSNXT!B:R,7,0),"")</f>
        <v>Len sợi</v>
      </c>
      <c r="H2528" s="14" t="str">
        <f>_xlfn.IFNA(VLOOKUP(C2528,DSNXT!B:R,8,0),"")</f>
        <v>Áo len</v>
      </c>
      <c r="I2528" s="14" t="str">
        <f>_xlfn.IFNA(VLOOKUP(C2528,DSNXT!B:R,17,0),"")</f>
        <v>Nữ</v>
      </c>
      <c r="J2528" s="14">
        <f>_xlfn.IFNA(VLOOKUP(C2528,DSNXT!B:R,10,0),"")</f>
        <v>640000</v>
      </c>
      <c r="K2528" s="14">
        <f>_xlfn.IFNA(VLOOKUP(C2528,DSNXT!B:R,11,0),"")</f>
        <v>2</v>
      </c>
      <c r="M2528" s="8">
        <f>SUMIFS(NHẬP!N:N,NHẬP!D:D,NXT!C2523)</f>
        <v>0</v>
      </c>
      <c r="N2528" s="8">
        <f>SUMIFS(XUẤT!N:N,XUẤT!D:D,NXT!C2523)</f>
        <v>0</v>
      </c>
      <c r="O2528" s="8">
        <f t="shared" si="39"/>
        <v>0</v>
      </c>
    </row>
    <row r="2529" spans="3:15" hidden="1">
      <c r="C2529" s="2" t="s">
        <v>4156</v>
      </c>
      <c r="D2529" s="14" t="str">
        <f>_xlfn.IFNA(VLOOKUP(C2529,DSNXT!B:R,2,0),"")</f>
        <v>Áo len nữ tay lỡ E9LSS669D</v>
      </c>
      <c r="E2529" s="14" t="str">
        <f>_xlfn.IFNA(VLOOKUP(C2529,DSNXT!B:R,4,0),"")</f>
        <v>Trắng-02</v>
      </c>
      <c r="F2529" s="14" t="str">
        <f>_xlfn.IFNA(VLOOKUP(C2529,DSNXT!B:R,5,0),"")</f>
        <v>Size S</v>
      </c>
      <c r="G2529" s="14" t="str">
        <f>_xlfn.IFNA(VLOOKUP(C2529,DSNXT!B:R,7,0),"")</f>
        <v>Len sợi</v>
      </c>
      <c r="H2529" s="14" t="str">
        <f>_xlfn.IFNA(VLOOKUP(C2529,DSNXT!B:R,8,0),"")</f>
        <v>Áo len</v>
      </c>
      <c r="I2529" s="14" t="str">
        <f>_xlfn.IFNA(VLOOKUP(C2529,DSNXT!B:R,17,0),"")</f>
        <v>Nữ</v>
      </c>
      <c r="J2529" s="14">
        <f>_xlfn.IFNA(VLOOKUP(C2529,DSNXT!B:R,10,0),"")</f>
        <v>640000</v>
      </c>
      <c r="K2529" s="14">
        <f>_xlfn.IFNA(VLOOKUP(C2529,DSNXT!B:R,11,0),"")</f>
        <v>2</v>
      </c>
      <c r="M2529" s="8">
        <f>SUMIFS(NHẬP!N:N,NHẬP!D:D,NXT!C2524)</f>
        <v>0</v>
      </c>
      <c r="N2529" s="8">
        <f>SUMIFS(XUẤT!N:N,XUẤT!D:D,NXT!C2524)</f>
        <v>0</v>
      </c>
      <c r="O2529" s="8">
        <f t="shared" si="39"/>
        <v>0</v>
      </c>
    </row>
    <row r="2530" spans="3:15" hidden="1">
      <c r="C2530" s="2" t="s">
        <v>4157</v>
      </c>
      <c r="D2530" s="14" t="str">
        <f>_xlfn.IFNA(VLOOKUP(C2530,DSNXT!B:R,2,0),"")</f>
        <v>Áo len nữ tay lỡ E9LSS669D</v>
      </c>
      <c r="E2530" s="14" t="str">
        <f>_xlfn.IFNA(VLOOKUP(C2530,DSNXT!B:R,4,0),"")</f>
        <v>Trắng-02</v>
      </c>
      <c r="F2530" s="14" t="str">
        <f>_xlfn.IFNA(VLOOKUP(C2530,DSNXT!B:R,5,0),"")</f>
        <v>Size M</v>
      </c>
      <c r="G2530" s="14" t="str">
        <f>_xlfn.IFNA(VLOOKUP(C2530,DSNXT!B:R,7,0),"")</f>
        <v>Len sợi</v>
      </c>
      <c r="H2530" s="14" t="str">
        <f>_xlfn.IFNA(VLOOKUP(C2530,DSNXT!B:R,8,0),"")</f>
        <v>Áo len</v>
      </c>
      <c r="I2530" s="14" t="str">
        <f>_xlfn.IFNA(VLOOKUP(C2530,DSNXT!B:R,17,0),"")</f>
        <v>Nữ</v>
      </c>
      <c r="J2530" s="14">
        <f>_xlfn.IFNA(VLOOKUP(C2530,DSNXT!B:R,10,0),"")</f>
        <v>640000</v>
      </c>
      <c r="K2530" s="14">
        <f>_xlfn.IFNA(VLOOKUP(C2530,DSNXT!B:R,11,0),"")</f>
        <v>3</v>
      </c>
      <c r="M2530" s="8">
        <f>SUMIFS(NHẬP!N:N,NHẬP!D:D,NXT!C2525)</f>
        <v>0</v>
      </c>
      <c r="N2530" s="8">
        <f>SUMIFS(XUẤT!N:N,XUẤT!D:D,NXT!C2525)</f>
        <v>0</v>
      </c>
      <c r="O2530" s="8">
        <f t="shared" si="39"/>
        <v>0</v>
      </c>
    </row>
    <row r="2531" spans="3:15" hidden="1">
      <c r="C2531" s="2" t="s">
        <v>4158</v>
      </c>
      <c r="D2531" s="14" t="str">
        <f>_xlfn.IFNA(VLOOKUP(C2531,DSNXT!B:R,2,0),"")</f>
        <v>Áo len nữ tay lỡ E9LSS669D</v>
      </c>
      <c r="E2531" s="14" t="str">
        <f>_xlfn.IFNA(VLOOKUP(C2531,DSNXT!B:R,4,0),"")</f>
        <v>Trắng-02</v>
      </c>
      <c r="F2531" s="14" t="str">
        <f>_xlfn.IFNA(VLOOKUP(C2531,DSNXT!B:R,5,0),"")</f>
        <v>Size L</v>
      </c>
      <c r="G2531" s="14" t="str">
        <f>_xlfn.IFNA(VLOOKUP(C2531,DSNXT!B:R,7,0),"")</f>
        <v>Len sợi</v>
      </c>
      <c r="H2531" s="14" t="str">
        <f>_xlfn.IFNA(VLOOKUP(C2531,DSNXT!B:R,8,0),"")</f>
        <v>Áo len</v>
      </c>
      <c r="I2531" s="14" t="str">
        <f>_xlfn.IFNA(VLOOKUP(C2531,DSNXT!B:R,17,0),"")</f>
        <v>Nữ</v>
      </c>
      <c r="J2531" s="14">
        <f>_xlfn.IFNA(VLOOKUP(C2531,DSNXT!B:R,10,0),"")</f>
        <v>640000</v>
      </c>
      <c r="K2531" s="14">
        <f>_xlfn.IFNA(VLOOKUP(C2531,DSNXT!B:R,11,0),"")</f>
        <v>4</v>
      </c>
      <c r="M2531" s="8">
        <f>SUMIFS(NHẬP!N:N,NHẬP!D:D,NXT!C2526)</f>
        <v>0</v>
      </c>
      <c r="N2531" s="8">
        <f>SUMIFS(XUẤT!N:N,XUẤT!D:D,NXT!C2526)</f>
        <v>0</v>
      </c>
      <c r="O2531" s="8">
        <f t="shared" si="39"/>
        <v>0</v>
      </c>
    </row>
    <row r="2532" spans="3:15" hidden="1">
      <c r="C2532" s="2" t="s">
        <v>4159</v>
      </c>
      <c r="D2532" s="14" t="str">
        <f>_xlfn.IFNA(VLOOKUP(C2532,DSNXT!B:R,2,0),"")</f>
        <v>Áo len nữ dài tay E9LSS671D</v>
      </c>
      <c r="E2532" s="14" t="str">
        <f>_xlfn.IFNA(VLOOKUP(C2532,DSNXT!B:R,4,0),"")</f>
        <v>Be-05</v>
      </c>
      <c r="F2532" s="14" t="str">
        <f>_xlfn.IFNA(VLOOKUP(C2532,DSNXT!B:R,5,0),"")</f>
        <v>Size S</v>
      </c>
      <c r="G2532" s="14" t="str">
        <f>_xlfn.IFNA(VLOOKUP(C2532,DSNXT!B:R,7,0),"")</f>
        <v>Len sợi</v>
      </c>
      <c r="H2532" s="14" t="str">
        <f>_xlfn.IFNA(VLOOKUP(C2532,DSNXT!B:R,8,0),"")</f>
        <v>Áo len</v>
      </c>
      <c r="I2532" s="14" t="str">
        <f>_xlfn.IFNA(VLOOKUP(C2532,DSNXT!B:R,17,0),"")</f>
        <v>Nữ</v>
      </c>
      <c r="J2532" s="14">
        <f>_xlfn.IFNA(VLOOKUP(C2532,DSNXT!B:R,10,0),"")</f>
        <v>690000</v>
      </c>
      <c r="K2532" s="14">
        <f>_xlfn.IFNA(VLOOKUP(C2532,DSNXT!B:R,11,0),"")</f>
        <v>3</v>
      </c>
      <c r="M2532" s="8">
        <f>SUMIFS(NHẬP!N:N,NHẬP!D:D,NXT!C2527)</f>
        <v>0</v>
      </c>
      <c r="N2532" s="8">
        <f>SUMIFS(XUẤT!N:N,XUẤT!D:D,NXT!C2527)</f>
        <v>0</v>
      </c>
      <c r="O2532" s="8">
        <f t="shared" si="39"/>
        <v>0</v>
      </c>
    </row>
    <row r="2533" spans="3:15" hidden="1">
      <c r="C2533" s="2" t="s">
        <v>4162</v>
      </c>
      <c r="D2533" s="14" t="str">
        <f>_xlfn.IFNA(VLOOKUP(C2533,DSNXT!B:R,2,0),"")</f>
        <v>Áo len nữ dài tay E9LSS671D</v>
      </c>
      <c r="E2533" s="14" t="str">
        <f>_xlfn.IFNA(VLOOKUP(C2533,DSNXT!B:R,4,0),"")</f>
        <v>Be-05</v>
      </c>
      <c r="F2533" s="14" t="str">
        <f>_xlfn.IFNA(VLOOKUP(C2533,DSNXT!B:R,5,0),"")</f>
        <v>Size M</v>
      </c>
      <c r="G2533" s="14" t="str">
        <f>_xlfn.IFNA(VLOOKUP(C2533,DSNXT!B:R,7,0),"")</f>
        <v>Len sợi</v>
      </c>
      <c r="H2533" s="14" t="str">
        <f>_xlfn.IFNA(VLOOKUP(C2533,DSNXT!B:R,8,0),"")</f>
        <v>Áo len</v>
      </c>
      <c r="I2533" s="14" t="str">
        <f>_xlfn.IFNA(VLOOKUP(C2533,DSNXT!B:R,17,0),"")</f>
        <v>Nữ</v>
      </c>
      <c r="J2533" s="14">
        <f>_xlfn.IFNA(VLOOKUP(C2533,DSNXT!B:R,10,0),"")</f>
        <v>690000</v>
      </c>
      <c r="K2533" s="14">
        <f>_xlfn.IFNA(VLOOKUP(C2533,DSNXT!B:R,11,0),"")</f>
        <v>4</v>
      </c>
      <c r="M2533" s="8">
        <f>SUMIFS(NHẬP!N:N,NHẬP!D:D,NXT!C2528)</f>
        <v>0</v>
      </c>
      <c r="N2533" s="8">
        <f>SUMIFS(XUẤT!N:N,XUẤT!D:D,NXT!C2528)</f>
        <v>0</v>
      </c>
      <c r="O2533" s="8">
        <f t="shared" si="39"/>
        <v>0</v>
      </c>
    </row>
    <row r="2534" spans="3:15" hidden="1">
      <c r="C2534" s="2" t="s">
        <v>4163</v>
      </c>
      <c r="D2534" s="14" t="str">
        <f>_xlfn.IFNA(VLOOKUP(C2534,DSNXT!B:R,2,0),"")</f>
        <v>Áo len nữ dài tay E9LSS671D</v>
      </c>
      <c r="E2534" s="14" t="str">
        <f>_xlfn.IFNA(VLOOKUP(C2534,DSNXT!B:R,4,0),"")</f>
        <v>Be-05</v>
      </c>
      <c r="F2534" s="14" t="str">
        <f>_xlfn.IFNA(VLOOKUP(C2534,DSNXT!B:R,5,0),"")</f>
        <v>Size L</v>
      </c>
      <c r="G2534" s="14" t="str">
        <f>_xlfn.IFNA(VLOOKUP(C2534,DSNXT!B:R,7,0),"")</f>
        <v>Len sợi</v>
      </c>
      <c r="H2534" s="14" t="str">
        <f>_xlfn.IFNA(VLOOKUP(C2534,DSNXT!B:R,8,0),"")</f>
        <v>Áo len</v>
      </c>
      <c r="I2534" s="14" t="str">
        <f>_xlfn.IFNA(VLOOKUP(C2534,DSNXT!B:R,17,0),"")</f>
        <v>Nữ</v>
      </c>
      <c r="J2534" s="14">
        <f>_xlfn.IFNA(VLOOKUP(C2534,DSNXT!B:R,10,0),"")</f>
        <v>690000</v>
      </c>
      <c r="K2534" s="14">
        <f>_xlfn.IFNA(VLOOKUP(C2534,DSNXT!B:R,11,0),"")</f>
        <v>2</v>
      </c>
      <c r="M2534" s="8">
        <f>SUMIFS(NHẬP!N:N,NHẬP!D:D,NXT!C2529)</f>
        <v>0</v>
      </c>
      <c r="N2534" s="8">
        <f>SUMIFS(XUẤT!N:N,XUẤT!D:D,NXT!C2529)</f>
        <v>0</v>
      </c>
      <c r="O2534" s="8">
        <f t="shared" si="39"/>
        <v>0</v>
      </c>
    </row>
    <row r="2535" spans="3:15" hidden="1">
      <c r="C2535" s="2" t="s">
        <v>4164</v>
      </c>
      <c r="D2535" s="14" t="str">
        <f>_xlfn.IFNA(VLOOKUP(C2535,DSNXT!B:R,2,0),"")</f>
        <v>Áo len nữ dài tay E9LSS671D</v>
      </c>
      <c r="E2535" s="14" t="str">
        <f>_xlfn.IFNA(VLOOKUP(C2535,DSNXT!B:R,4,0),"")</f>
        <v>Đen-03</v>
      </c>
      <c r="F2535" s="14" t="str">
        <f>_xlfn.IFNA(VLOOKUP(C2535,DSNXT!B:R,5,0),"")</f>
        <v>Size S</v>
      </c>
      <c r="G2535" s="14" t="str">
        <f>_xlfn.IFNA(VLOOKUP(C2535,DSNXT!B:R,7,0),"")</f>
        <v>Len sợi</v>
      </c>
      <c r="H2535" s="14" t="str">
        <f>_xlfn.IFNA(VLOOKUP(C2535,DSNXT!B:R,8,0),"")</f>
        <v>Áo len</v>
      </c>
      <c r="I2535" s="14" t="str">
        <f>_xlfn.IFNA(VLOOKUP(C2535,DSNXT!B:R,17,0),"")</f>
        <v>Nữ</v>
      </c>
      <c r="J2535" s="14">
        <f>_xlfn.IFNA(VLOOKUP(C2535,DSNXT!B:R,10,0),"")</f>
        <v>690000</v>
      </c>
      <c r="K2535" s="14">
        <f>_xlfn.IFNA(VLOOKUP(C2535,DSNXT!B:R,11,0),"")</f>
        <v>2</v>
      </c>
      <c r="M2535" s="8">
        <f>SUMIFS(NHẬP!N:N,NHẬP!D:D,NXT!C2530)</f>
        <v>0</v>
      </c>
      <c r="N2535" s="8">
        <f>SUMIFS(XUẤT!N:N,XUẤT!D:D,NXT!C2530)</f>
        <v>0</v>
      </c>
      <c r="O2535" s="8">
        <f t="shared" si="39"/>
        <v>0</v>
      </c>
    </row>
    <row r="2536" spans="3:15" hidden="1">
      <c r="C2536" s="2" t="s">
        <v>4165</v>
      </c>
      <c r="D2536" s="14" t="str">
        <f>_xlfn.IFNA(VLOOKUP(C2536,DSNXT!B:R,2,0),"")</f>
        <v>Áo len nữ dài tay E9LSS671D</v>
      </c>
      <c r="E2536" s="14" t="str">
        <f>_xlfn.IFNA(VLOOKUP(C2536,DSNXT!B:R,4,0),"")</f>
        <v>Đen-03</v>
      </c>
      <c r="F2536" s="14" t="str">
        <f>_xlfn.IFNA(VLOOKUP(C2536,DSNXT!B:R,5,0),"")</f>
        <v>Size M</v>
      </c>
      <c r="G2536" s="14" t="str">
        <f>_xlfn.IFNA(VLOOKUP(C2536,DSNXT!B:R,7,0),"")</f>
        <v>Len sợi</v>
      </c>
      <c r="H2536" s="14" t="str">
        <f>_xlfn.IFNA(VLOOKUP(C2536,DSNXT!B:R,8,0),"")</f>
        <v>Áo len</v>
      </c>
      <c r="I2536" s="14" t="str">
        <f>_xlfn.IFNA(VLOOKUP(C2536,DSNXT!B:R,17,0),"")</f>
        <v>Nữ</v>
      </c>
      <c r="J2536" s="14">
        <f>_xlfn.IFNA(VLOOKUP(C2536,DSNXT!B:R,10,0),"")</f>
        <v>690000</v>
      </c>
      <c r="K2536" s="14">
        <f>_xlfn.IFNA(VLOOKUP(C2536,DSNXT!B:R,11,0),"")</f>
        <v>4</v>
      </c>
      <c r="M2536" s="8">
        <f>SUMIFS(NHẬP!N:N,NHẬP!D:D,NXT!C2531)</f>
        <v>0</v>
      </c>
      <c r="N2536" s="8">
        <f>SUMIFS(XUẤT!N:N,XUẤT!D:D,NXT!C2531)</f>
        <v>0</v>
      </c>
      <c r="O2536" s="8">
        <f t="shared" si="39"/>
        <v>0</v>
      </c>
    </row>
    <row r="2537" spans="3:15" hidden="1">
      <c r="C2537" s="2" t="s">
        <v>4166</v>
      </c>
      <c r="D2537" s="14" t="str">
        <f>_xlfn.IFNA(VLOOKUP(C2537,DSNXT!B:R,2,0),"")</f>
        <v>Áo len nữ dài tay E9LSS671D</v>
      </c>
      <c r="E2537" s="14" t="str">
        <f>_xlfn.IFNA(VLOOKUP(C2537,DSNXT!B:R,4,0),"")</f>
        <v>Đen-03</v>
      </c>
      <c r="F2537" s="14" t="str">
        <f>_xlfn.IFNA(VLOOKUP(C2537,DSNXT!B:R,5,0),"")</f>
        <v>Size L</v>
      </c>
      <c r="G2537" s="14" t="str">
        <f>_xlfn.IFNA(VLOOKUP(C2537,DSNXT!B:R,7,0),"")</f>
        <v>Len sợi</v>
      </c>
      <c r="H2537" s="14" t="str">
        <f>_xlfn.IFNA(VLOOKUP(C2537,DSNXT!B:R,8,0),"")</f>
        <v>Áo len</v>
      </c>
      <c r="I2537" s="14" t="str">
        <f>_xlfn.IFNA(VLOOKUP(C2537,DSNXT!B:R,17,0),"")</f>
        <v>Nữ</v>
      </c>
      <c r="J2537" s="14">
        <f>_xlfn.IFNA(VLOOKUP(C2537,DSNXT!B:R,10,0),"")</f>
        <v>690000</v>
      </c>
      <c r="K2537" s="14">
        <f>_xlfn.IFNA(VLOOKUP(C2537,DSNXT!B:R,11,0),"")</f>
        <v>2</v>
      </c>
      <c r="M2537" s="8">
        <f>SUMIFS(NHẬP!N:N,NHẬP!D:D,NXT!C2532)</f>
        <v>0</v>
      </c>
      <c r="N2537" s="8">
        <f>SUMIFS(XUẤT!N:N,XUẤT!D:D,NXT!C2532)</f>
        <v>0</v>
      </c>
      <c r="O2537" s="8">
        <f t="shared" si="39"/>
        <v>0</v>
      </c>
    </row>
    <row r="2538" spans="3:15" hidden="1">
      <c r="C2538" s="2" t="s">
        <v>4167</v>
      </c>
      <c r="D2538" s="14" t="str">
        <f>_xlfn.IFNA(VLOOKUP(C2538,DSNXT!B:R,2,0),"")</f>
        <v>Áo len nữ dài tay E9LSS672D</v>
      </c>
      <c r="E2538" s="14" t="str">
        <f>_xlfn.IFNA(VLOOKUP(C2538,DSNXT!B:R,4,0),"")</f>
        <v>Đen-03</v>
      </c>
      <c r="F2538" s="14" t="str">
        <f>_xlfn.IFNA(VLOOKUP(C2538,DSNXT!B:R,5,0),"")</f>
        <v>Size S</v>
      </c>
      <c r="G2538" s="14" t="str">
        <f>_xlfn.IFNA(VLOOKUP(C2538,DSNXT!B:R,7,0),"")</f>
        <v>Len sợi</v>
      </c>
      <c r="H2538" s="14" t="str">
        <f>_xlfn.IFNA(VLOOKUP(C2538,DSNXT!B:R,8,0),"")</f>
        <v>Áo len</v>
      </c>
      <c r="I2538" s="14" t="str">
        <f>_xlfn.IFNA(VLOOKUP(C2538,DSNXT!B:R,17,0),"")</f>
        <v>Nữ</v>
      </c>
      <c r="J2538" s="14">
        <f>_xlfn.IFNA(VLOOKUP(C2538,DSNXT!B:R,10,0),"")</f>
        <v>490000</v>
      </c>
      <c r="K2538" s="14">
        <f>_xlfn.IFNA(VLOOKUP(C2538,DSNXT!B:R,11,0),"")</f>
        <v>3</v>
      </c>
      <c r="M2538" s="8">
        <f>SUMIFS(NHẬP!N:N,NHẬP!D:D,NXT!C2533)</f>
        <v>0</v>
      </c>
      <c r="N2538" s="8">
        <f>SUMIFS(XUẤT!N:N,XUẤT!D:D,NXT!C2533)</f>
        <v>0</v>
      </c>
      <c r="O2538" s="8">
        <f t="shared" si="39"/>
        <v>0</v>
      </c>
    </row>
    <row r="2539" spans="3:15" hidden="1">
      <c r="C2539" s="2" t="s">
        <v>4169</v>
      </c>
      <c r="D2539" s="14" t="str">
        <f>_xlfn.IFNA(VLOOKUP(C2539,DSNXT!B:R,2,0),"")</f>
        <v>Áo len nữ dài tay E9LSS672D</v>
      </c>
      <c r="E2539" s="14" t="str">
        <f>_xlfn.IFNA(VLOOKUP(C2539,DSNXT!B:R,4,0),"")</f>
        <v>Đen-03</v>
      </c>
      <c r="F2539" s="14" t="str">
        <f>_xlfn.IFNA(VLOOKUP(C2539,DSNXT!B:R,5,0),"")</f>
        <v>Size M</v>
      </c>
      <c r="G2539" s="14" t="str">
        <f>_xlfn.IFNA(VLOOKUP(C2539,DSNXT!B:R,7,0),"")</f>
        <v>Len sợi</v>
      </c>
      <c r="H2539" s="14" t="str">
        <f>_xlfn.IFNA(VLOOKUP(C2539,DSNXT!B:R,8,0),"")</f>
        <v>Áo len</v>
      </c>
      <c r="I2539" s="14" t="str">
        <f>_xlfn.IFNA(VLOOKUP(C2539,DSNXT!B:R,17,0),"")</f>
        <v>Nữ</v>
      </c>
      <c r="J2539" s="14">
        <f>_xlfn.IFNA(VLOOKUP(C2539,DSNXT!B:R,10,0),"")</f>
        <v>490000</v>
      </c>
      <c r="K2539" s="14">
        <f>_xlfn.IFNA(VLOOKUP(C2539,DSNXT!B:R,11,0),"")</f>
        <v>5</v>
      </c>
      <c r="M2539" s="8">
        <f>SUMIFS(NHẬP!N:N,NHẬP!D:D,NXT!C2534)</f>
        <v>0</v>
      </c>
      <c r="N2539" s="8">
        <f>SUMIFS(XUẤT!N:N,XUẤT!D:D,NXT!C2534)</f>
        <v>0</v>
      </c>
      <c r="O2539" s="8">
        <f t="shared" si="39"/>
        <v>0</v>
      </c>
    </row>
    <row r="2540" spans="3:15" hidden="1">
      <c r="C2540" s="2" t="s">
        <v>4170</v>
      </c>
      <c r="D2540" s="14" t="str">
        <f>_xlfn.IFNA(VLOOKUP(C2540,DSNXT!B:R,2,0),"")</f>
        <v>Áo len nữ dài tay E9LSS672D</v>
      </c>
      <c r="E2540" s="14" t="str">
        <f>_xlfn.IFNA(VLOOKUP(C2540,DSNXT!B:R,4,0),"")</f>
        <v>Đen-03</v>
      </c>
      <c r="F2540" s="14" t="str">
        <f>_xlfn.IFNA(VLOOKUP(C2540,DSNXT!B:R,5,0),"")</f>
        <v>Size L</v>
      </c>
      <c r="G2540" s="14" t="str">
        <f>_xlfn.IFNA(VLOOKUP(C2540,DSNXT!B:R,7,0),"")</f>
        <v>Len sợi</v>
      </c>
      <c r="H2540" s="14" t="str">
        <f>_xlfn.IFNA(VLOOKUP(C2540,DSNXT!B:R,8,0),"")</f>
        <v>Áo len</v>
      </c>
      <c r="I2540" s="14" t="str">
        <f>_xlfn.IFNA(VLOOKUP(C2540,DSNXT!B:R,17,0),"")</f>
        <v>Nữ</v>
      </c>
      <c r="J2540" s="14">
        <f>_xlfn.IFNA(VLOOKUP(C2540,DSNXT!B:R,10,0),"")</f>
        <v>490000</v>
      </c>
      <c r="K2540" s="14">
        <f>_xlfn.IFNA(VLOOKUP(C2540,DSNXT!B:R,11,0),"")</f>
        <v>2</v>
      </c>
      <c r="M2540" s="8">
        <f>SUMIFS(NHẬP!N:N,NHẬP!D:D,NXT!C2535)</f>
        <v>0</v>
      </c>
      <c r="N2540" s="8">
        <f>SUMIFS(XUẤT!N:N,XUẤT!D:D,NXT!C2535)</f>
        <v>0</v>
      </c>
      <c r="O2540" s="8">
        <f t="shared" si="39"/>
        <v>0</v>
      </c>
    </row>
    <row r="2541" spans="3:15" hidden="1">
      <c r="C2541" s="2" t="s">
        <v>4171</v>
      </c>
      <c r="D2541" s="14" t="str">
        <f>_xlfn.IFNA(VLOOKUP(C2541,DSNXT!B:R,2,0),"")</f>
        <v>Áo len nữ dài tay E9LSS672D</v>
      </c>
      <c r="E2541" s="14" t="str">
        <f>_xlfn.IFNA(VLOOKUP(C2541,DSNXT!B:R,4,0),"")</f>
        <v>Trắng-02</v>
      </c>
      <c r="F2541" s="14" t="str">
        <f>_xlfn.IFNA(VLOOKUP(C2541,DSNXT!B:R,5,0),"")</f>
        <v>Size S</v>
      </c>
      <c r="G2541" s="14" t="str">
        <f>_xlfn.IFNA(VLOOKUP(C2541,DSNXT!B:R,7,0),"")</f>
        <v>Len sợi</v>
      </c>
      <c r="H2541" s="14" t="str">
        <f>_xlfn.IFNA(VLOOKUP(C2541,DSNXT!B:R,8,0),"")</f>
        <v>Áo len</v>
      </c>
      <c r="I2541" s="14" t="str">
        <f>_xlfn.IFNA(VLOOKUP(C2541,DSNXT!B:R,17,0),"")</f>
        <v>Nữ</v>
      </c>
      <c r="J2541" s="14">
        <f>_xlfn.IFNA(VLOOKUP(C2541,DSNXT!B:R,10,0),"")</f>
        <v>490000</v>
      </c>
      <c r="K2541" s="14">
        <f>_xlfn.IFNA(VLOOKUP(C2541,DSNXT!B:R,11,0),"")</f>
        <v>2</v>
      </c>
      <c r="M2541" s="8">
        <f>SUMIFS(NHẬP!N:N,NHẬP!D:D,NXT!C2536)</f>
        <v>0</v>
      </c>
      <c r="N2541" s="8">
        <f>SUMIFS(XUẤT!N:N,XUẤT!D:D,NXT!C2536)</f>
        <v>0</v>
      </c>
      <c r="O2541" s="8">
        <f t="shared" si="39"/>
        <v>0</v>
      </c>
    </row>
    <row r="2542" spans="3:15" hidden="1">
      <c r="C2542" s="2" t="s">
        <v>4172</v>
      </c>
      <c r="D2542" s="14" t="str">
        <f>_xlfn.IFNA(VLOOKUP(C2542,DSNXT!B:R,2,0),"")</f>
        <v>Áo len nữ dài tay E9LSS672D</v>
      </c>
      <c r="E2542" s="14" t="str">
        <f>_xlfn.IFNA(VLOOKUP(C2542,DSNXT!B:R,4,0),"")</f>
        <v>Trắng-02</v>
      </c>
      <c r="F2542" s="14" t="str">
        <f>_xlfn.IFNA(VLOOKUP(C2542,DSNXT!B:R,5,0),"")</f>
        <v>Size M</v>
      </c>
      <c r="G2542" s="14" t="str">
        <f>_xlfn.IFNA(VLOOKUP(C2542,DSNXT!B:R,7,0),"")</f>
        <v>Len sợi</v>
      </c>
      <c r="H2542" s="14" t="str">
        <f>_xlfn.IFNA(VLOOKUP(C2542,DSNXT!B:R,8,0),"")</f>
        <v>Áo len</v>
      </c>
      <c r="I2542" s="14" t="str">
        <f>_xlfn.IFNA(VLOOKUP(C2542,DSNXT!B:R,17,0),"")</f>
        <v>Nữ</v>
      </c>
      <c r="J2542" s="14">
        <f>_xlfn.IFNA(VLOOKUP(C2542,DSNXT!B:R,10,0),"")</f>
        <v>490000</v>
      </c>
      <c r="K2542" s="14">
        <f>_xlfn.IFNA(VLOOKUP(C2542,DSNXT!B:R,11,0),"")</f>
        <v>5</v>
      </c>
      <c r="M2542" s="8">
        <f>SUMIFS(NHẬP!N:N,NHẬP!D:D,NXT!C2537)</f>
        <v>0</v>
      </c>
      <c r="N2542" s="8">
        <f>SUMIFS(XUẤT!N:N,XUẤT!D:D,NXT!C2537)</f>
        <v>0</v>
      </c>
      <c r="O2542" s="8">
        <f t="shared" si="39"/>
        <v>0</v>
      </c>
    </row>
    <row r="2543" spans="3:15" hidden="1">
      <c r="C2543" s="2" t="s">
        <v>4173</v>
      </c>
      <c r="D2543" s="14" t="str">
        <f>_xlfn.IFNA(VLOOKUP(C2543,DSNXT!B:R,2,0),"")</f>
        <v>Áo len nữ dài tay E9LSS672D</v>
      </c>
      <c r="E2543" s="14" t="str">
        <f>_xlfn.IFNA(VLOOKUP(C2543,DSNXT!B:R,4,0),"")</f>
        <v>Trắng-02</v>
      </c>
      <c r="F2543" s="14" t="str">
        <f>_xlfn.IFNA(VLOOKUP(C2543,DSNXT!B:R,5,0),"")</f>
        <v>Size L</v>
      </c>
      <c r="G2543" s="14" t="str">
        <f>_xlfn.IFNA(VLOOKUP(C2543,DSNXT!B:R,7,0),"")</f>
        <v>Len sợi</v>
      </c>
      <c r="H2543" s="14" t="str">
        <f>_xlfn.IFNA(VLOOKUP(C2543,DSNXT!B:R,8,0),"")</f>
        <v>Áo len</v>
      </c>
      <c r="I2543" s="14" t="str">
        <f>_xlfn.IFNA(VLOOKUP(C2543,DSNXT!B:R,17,0),"")</f>
        <v>Nữ</v>
      </c>
      <c r="J2543" s="14">
        <f>_xlfn.IFNA(VLOOKUP(C2543,DSNXT!B:R,10,0),"")</f>
        <v>490000</v>
      </c>
      <c r="K2543" s="14">
        <f>_xlfn.IFNA(VLOOKUP(C2543,DSNXT!B:R,11,0),"")</f>
        <v>2</v>
      </c>
      <c r="M2543" s="8">
        <f>SUMIFS(NHẬP!N:N,NHẬP!D:D,NXT!C2538)</f>
        <v>0</v>
      </c>
      <c r="N2543" s="8">
        <f>SUMIFS(XUẤT!N:N,XUẤT!D:D,NXT!C2538)</f>
        <v>0</v>
      </c>
      <c r="O2543" s="8">
        <f t="shared" si="39"/>
        <v>0</v>
      </c>
    </row>
    <row r="2544" spans="3:15" hidden="1">
      <c r="C2544" s="2" t="s">
        <v>4174</v>
      </c>
      <c r="D2544" s="14" t="str">
        <f>_xlfn.IFNA(VLOOKUP(C2544,DSNXT!B:R,2,0),"")</f>
        <v>Áo len nữ dài tay E9LSS673D</v>
      </c>
      <c r="E2544" s="14" t="str">
        <f>_xlfn.IFNA(VLOOKUP(C2544,DSNXT!B:R,4,0),"")</f>
        <v>Đen-03</v>
      </c>
      <c r="F2544" s="14" t="str">
        <f>_xlfn.IFNA(VLOOKUP(C2544,DSNXT!B:R,5,0),"")</f>
        <v>Size S</v>
      </c>
      <c r="G2544" s="14" t="str">
        <f>_xlfn.IFNA(VLOOKUP(C2544,DSNXT!B:R,7,0),"")</f>
        <v>Len sợi</v>
      </c>
      <c r="H2544" s="14" t="str">
        <f>_xlfn.IFNA(VLOOKUP(C2544,DSNXT!B:R,8,0),"")</f>
        <v>Áo len</v>
      </c>
      <c r="I2544" s="14" t="str">
        <f>_xlfn.IFNA(VLOOKUP(C2544,DSNXT!B:R,17,0),"")</f>
        <v>Nữ</v>
      </c>
      <c r="J2544" s="14">
        <f>_xlfn.IFNA(VLOOKUP(C2544,DSNXT!B:R,10,0),"")</f>
        <v>590000</v>
      </c>
      <c r="K2544" s="14">
        <f>_xlfn.IFNA(VLOOKUP(C2544,DSNXT!B:R,11,0),"")</f>
        <v>2</v>
      </c>
      <c r="M2544" s="8">
        <f>SUMIFS(NHẬP!N:N,NHẬP!D:D,NXT!C2539)</f>
        <v>0</v>
      </c>
      <c r="N2544" s="8">
        <f>SUMIFS(XUẤT!N:N,XUẤT!D:D,NXT!C2539)</f>
        <v>0</v>
      </c>
      <c r="O2544" s="8">
        <f t="shared" si="39"/>
        <v>0</v>
      </c>
    </row>
    <row r="2545" spans="3:15" hidden="1">
      <c r="C2545" s="2" t="s">
        <v>4176</v>
      </c>
      <c r="D2545" s="14" t="str">
        <f>_xlfn.IFNA(VLOOKUP(C2545,DSNXT!B:R,2,0),"")</f>
        <v>Áo len nữ dài tay E9LSS673D</v>
      </c>
      <c r="E2545" s="14" t="str">
        <f>_xlfn.IFNA(VLOOKUP(C2545,DSNXT!B:R,4,0),"")</f>
        <v>Đen-03</v>
      </c>
      <c r="F2545" s="14" t="str">
        <f>_xlfn.IFNA(VLOOKUP(C2545,DSNXT!B:R,5,0),"")</f>
        <v>Size M</v>
      </c>
      <c r="G2545" s="14" t="str">
        <f>_xlfn.IFNA(VLOOKUP(C2545,DSNXT!B:R,7,0),"")</f>
        <v>Len sợi</v>
      </c>
      <c r="H2545" s="14" t="str">
        <f>_xlfn.IFNA(VLOOKUP(C2545,DSNXT!B:R,8,0),"")</f>
        <v>Áo len</v>
      </c>
      <c r="I2545" s="14" t="str">
        <f>_xlfn.IFNA(VLOOKUP(C2545,DSNXT!B:R,17,0),"")</f>
        <v>Nữ</v>
      </c>
      <c r="J2545" s="14">
        <f>_xlfn.IFNA(VLOOKUP(C2545,DSNXT!B:R,10,0),"")</f>
        <v>590000</v>
      </c>
      <c r="K2545" s="14">
        <f>_xlfn.IFNA(VLOOKUP(C2545,DSNXT!B:R,11,0),"")</f>
        <v>4</v>
      </c>
      <c r="M2545" s="8">
        <f>SUMIFS(NHẬP!N:N,NHẬP!D:D,NXT!C2540)</f>
        <v>0</v>
      </c>
      <c r="N2545" s="8">
        <f>SUMIFS(XUẤT!N:N,XUẤT!D:D,NXT!C2540)</f>
        <v>0</v>
      </c>
      <c r="O2545" s="8">
        <f t="shared" si="39"/>
        <v>0</v>
      </c>
    </row>
    <row r="2546" spans="3:15" hidden="1">
      <c r="C2546" s="2" t="s">
        <v>4177</v>
      </c>
      <c r="D2546" s="14" t="str">
        <f>_xlfn.IFNA(VLOOKUP(C2546,DSNXT!B:R,2,0),"")</f>
        <v>Áo len nữ dài tay E9LSS673D</v>
      </c>
      <c r="E2546" s="14" t="str">
        <f>_xlfn.IFNA(VLOOKUP(C2546,DSNXT!B:R,4,0),"")</f>
        <v>Đen-03</v>
      </c>
      <c r="F2546" s="14" t="str">
        <f>_xlfn.IFNA(VLOOKUP(C2546,DSNXT!B:R,5,0),"")</f>
        <v>Size L</v>
      </c>
      <c r="G2546" s="14" t="str">
        <f>_xlfn.IFNA(VLOOKUP(C2546,DSNXT!B:R,7,0),"")</f>
        <v>Len sợi</v>
      </c>
      <c r="H2546" s="14" t="str">
        <f>_xlfn.IFNA(VLOOKUP(C2546,DSNXT!B:R,8,0),"")</f>
        <v>Áo len</v>
      </c>
      <c r="I2546" s="14" t="str">
        <f>_xlfn.IFNA(VLOOKUP(C2546,DSNXT!B:R,17,0),"")</f>
        <v>Nữ</v>
      </c>
      <c r="J2546" s="14">
        <f>_xlfn.IFNA(VLOOKUP(C2546,DSNXT!B:R,10,0),"")</f>
        <v>590000</v>
      </c>
      <c r="K2546" s="14">
        <f>_xlfn.IFNA(VLOOKUP(C2546,DSNXT!B:R,11,0),"")</f>
        <v>2</v>
      </c>
      <c r="M2546" s="8">
        <f>SUMIFS(NHẬP!N:N,NHẬP!D:D,NXT!C2541)</f>
        <v>0</v>
      </c>
      <c r="N2546" s="8">
        <f>SUMIFS(XUẤT!N:N,XUẤT!D:D,NXT!C2541)</f>
        <v>0</v>
      </c>
      <c r="O2546" s="8">
        <f t="shared" si="39"/>
        <v>0</v>
      </c>
    </row>
    <row r="2547" spans="3:15" hidden="1">
      <c r="C2547" s="2" t="s">
        <v>4178</v>
      </c>
      <c r="D2547" s="14" t="str">
        <f>_xlfn.IFNA(VLOOKUP(C2547,DSNXT!B:R,2,0),"")</f>
        <v>Áo len nữ dài tay E9LSS673D</v>
      </c>
      <c r="E2547" s="14" t="str">
        <f>_xlfn.IFNA(VLOOKUP(C2547,DSNXT!B:R,4,0),"")</f>
        <v>Đỏ-06</v>
      </c>
      <c r="F2547" s="14" t="str">
        <f>_xlfn.IFNA(VLOOKUP(C2547,DSNXT!B:R,5,0),"")</f>
        <v>Size S</v>
      </c>
      <c r="G2547" s="14" t="str">
        <f>_xlfn.IFNA(VLOOKUP(C2547,DSNXT!B:R,7,0),"")</f>
        <v>Len sợi</v>
      </c>
      <c r="H2547" s="14" t="str">
        <f>_xlfn.IFNA(VLOOKUP(C2547,DSNXT!B:R,8,0),"")</f>
        <v>Áo len</v>
      </c>
      <c r="I2547" s="14" t="str">
        <f>_xlfn.IFNA(VLOOKUP(C2547,DSNXT!B:R,17,0),"")</f>
        <v>Nữ</v>
      </c>
      <c r="J2547" s="14">
        <f>_xlfn.IFNA(VLOOKUP(C2547,DSNXT!B:R,10,0),"")</f>
        <v>590000</v>
      </c>
      <c r="K2547" s="14">
        <f>_xlfn.IFNA(VLOOKUP(C2547,DSNXT!B:R,11,0),"")</f>
        <v>3</v>
      </c>
      <c r="M2547" s="8">
        <f>SUMIFS(NHẬP!N:N,NHẬP!D:D,NXT!C2542)</f>
        <v>0</v>
      </c>
      <c r="N2547" s="8">
        <f>SUMIFS(XUẤT!N:N,XUẤT!D:D,NXT!C2542)</f>
        <v>0</v>
      </c>
      <c r="O2547" s="8">
        <f t="shared" si="39"/>
        <v>0</v>
      </c>
    </row>
    <row r="2548" spans="3:15" hidden="1">
      <c r="C2548" s="2" t="s">
        <v>4179</v>
      </c>
      <c r="D2548" s="14" t="str">
        <f>_xlfn.IFNA(VLOOKUP(C2548,DSNXT!B:R,2,0),"")</f>
        <v>Áo len nữ dài tay E9LSS673D</v>
      </c>
      <c r="E2548" s="14" t="str">
        <f>_xlfn.IFNA(VLOOKUP(C2548,DSNXT!B:R,4,0),"")</f>
        <v>Đỏ-06</v>
      </c>
      <c r="F2548" s="14" t="str">
        <f>_xlfn.IFNA(VLOOKUP(C2548,DSNXT!B:R,5,0),"")</f>
        <v>Size M</v>
      </c>
      <c r="G2548" s="14" t="str">
        <f>_xlfn.IFNA(VLOOKUP(C2548,DSNXT!B:R,7,0),"")</f>
        <v>Len sợi</v>
      </c>
      <c r="H2548" s="14" t="str">
        <f>_xlfn.IFNA(VLOOKUP(C2548,DSNXT!B:R,8,0),"")</f>
        <v>Áo len</v>
      </c>
      <c r="I2548" s="14" t="str">
        <f>_xlfn.IFNA(VLOOKUP(C2548,DSNXT!B:R,17,0),"")</f>
        <v>Nữ</v>
      </c>
      <c r="J2548" s="14">
        <f>_xlfn.IFNA(VLOOKUP(C2548,DSNXT!B:R,10,0),"")</f>
        <v>590000</v>
      </c>
      <c r="K2548" s="14">
        <f>_xlfn.IFNA(VLOOKUP(C2548,DSNXT!B:R,11,0),"")</f>
        <v>4</v>
      </c>
      <c r="M2548" s="8">
        <f>SUMIFS(NHẬP!N:N,NHẬP!D:D,NXT!C2543)</f>
        <v>0</v>
      </c>
      <c r="N2548" s="8">
        <f>SUMIFS(XUẤT!N:N,XUẤT!D:D,NXT!C2543)</f>
        <v>0</v>
      </c>
      <c r="O2548" s="8">
        <f t="shared" si="39"/>
        <v>0</v>
      </c>
    </row>
    <row r="2549" spans="3:15" hidden="1">
      <c r="C2549" s="2" t="s">
        <v>4180</v>
      </c>
      <c r="D2549" s="14" t="str">
        <f>_xlfn.IFNA(VLOOKUP(C2549,DSNXT!B:R,2,0),"")</f>
        <v>Áo len nữ dài tay E9LSS673D</v>
      </c>
      <c r="E2549" s="14" t="str">
        <f>_xlfn.IFNA(VLOOKUP(C2549,DSNXT!B:R,4,0),"")</f>
        <v>Đỏ-06</v>
      </c>
      <c r="F2549" s="14" t="str">
        <f>_xlfn.IFNA(VLOOKUP(C2549,DSNXT!B:R,5,0),"")</f>
        <v>Size L</v>
      </c>
      <c r="G2549" s="14" t="str">
        <f>_xlfn.IFNA(VLOOKUP(C2549,DSNXT!B:R,7,0),"")</f>
        <v>Len sợi</v>
      </c>
      <c r="H2549" s="14" t="str">
        <f>_xlfn.IFNA(VLOOKUP(C2549,DSNXT!B:R,8,0),"")</f>
        <v>Áo len</v>
      </c>
      <c r="I2549" s="14" t="str">
        <f>_xlfn.IFNA(VLOOKUP(C2549,DSNXT!B:R,17,0),"")</f>
        <v>Nữ</v>
      </c>
      <c r="J2549" s="14">
        <f>_xlfn.IFNA(VLOOKUP(C2549,DSNXT!B:R,10,0),"")</f>
        <v>590000</v>
      </c>
      <c r="K2549" s="14">
        <f>_xlfn.IFNA(VLOOKUP(C2549,DSNXT!B:R,11,0),"")</f>
        <v>2</v>
      </c>
      <c r="M2549" s="8">
        <f>SUMIFS(NHẬP!N:N,NHẬP!D:D,NXT!C2544)</f>
        <v>0</v>
      </c>
      <c r="N2549" s="8">
        <f>SUMIFS(XUẤT!N:N,XUẤT!D:D,NXT!C2544)</f>
        <v>0</v>
      </c>
      <c r="O2549" s="8">
        <f t="shared" si="39"/>
        <v>0</v>
      </c>
    </row>
    <row r="2550" spans="3:15" hidden="1">
      <c r="C2550" s="2" t="s">
        <v>4181</v>
      </c>
      <c r="D2550" s="14" t="str">
        <f>_xlfn.IFNA(VLOOKUP(C2550,DSNXT!B:R,2,0),"")</f>
        <v>Áo len nữ dài tay E9LSS673D</v>
      </c>
      <c r="E2550" s="14" t="str">
        <f>_xlfn.IFNA(VLOOKUP(C2550,DSNXT!B:R,4,0),"")</f>
        <v>Vàng-06</v>
      </c>
      <c r="F2550" s="14" t="str">
        <f>_xlfn.IFNA(VLOOKUP(C2550,DSNXT!B:R,5,0),"")</f>
        <v>Size S</v>
      </c>
      <c r="G2550" s="14" t="str">
        <f>_xlfn.IFNA(VLOOKUP(C2550,DSNXT!B:R,7,0),"")</f>
        <v>Len sợi</v>
      </c>
      <c r="H2550" s="14" t="str">
        <f>_xlfn.IFNA(VLOOKUP(C2550,DSNXT!B:R,8,0),"")</f>
        <v>Áo len</v>
      </c>
      <c r="I2550" s="14" t="str">
        <f>_xlfn.IFNA(VLOOKUP(C2550,DSNXT!B:R,17,0),"")</f>
        <v>Nữ</v>
      </c>
      <c r="J2550" s="14">
        <f>_xlfn.IFNA(VLOOKUP(C2550,DSNXT!B:R,10,0),"")</f>
        <v>590000</v>
      </c>
      <c r="K2550" s="14">
        <f>_xlfn.IFNA(VLOOKUP(C2550,DSNXT!B:R,11,0),"")</f>
        <v>2</v>
      </c>
      <c r="M2550" s="8">
        <f>SUMIFS(NHẬP!N:N,NHẬP!D:D,NXT!C2545)</f>
        <v>0</v>
      </c>
      <c r="N2550" s="8">
        <f>SUMIFS(XUẤT!N:N,XUẤT!D:D,NXT!C2545)</f>
        <v>0</v>
      </c>
      <c r="O2550" s="8">
        <f t="shared" si="39"/>
        <v>0</v>
      </c>
    </row>
    <row r="2551" spans="3:15" hidden="1">
      <c r="C2551" s="2" t="s">
        <v>4183</v>
      </c>
      <c r="D2551" s="14" t="str">
        <f>_xlfn.IFNA(VLOOKUP(C2551,DSNXT!B:R,2,0),"")</f>
        <v>Áo len nữ dài tay E9LSS673D</v>
      </c>
      <c r="E2551" s="14" t="str">
        <f>_xlfn.IFNA(VLOOKUP(C2551,DSNXT!B:R,4,0),"")</f>
        <v>Vàng-06</v>
      </c>
      <c r="F2551" s="14" t="str">
        <f>_xlfn.IFNA(VLOOKUP(C2551,DSNXT!B:R,5,0),"")</f>
        <v>Size M</v>
      </c>
      <c r="G2551" s="14" t="str">
        <f>_xlfn.IFNA(VLOOKUP(C2551,DSNXT!B:R,7,0),"")</f>
        <v>Len sợi</v>
      </c>
      <c r="H2551" s="14" t="str">
        <f>_xlfn.IFNA(VLOOKUP(C2551,DSNXT!B:R,8,0),"")</f>
        <v>Áo len</v>
      </c>
      <c r="I2551" s="14" t="str">
        <f>_xlfn.IFNA(VLOOKUP(C2551,DSNXT!B:R,17,0),"")</f>
        <v>Nữ</v>
      </c>
      <c r="J2551" s="14">
        <f>_xlfn.IFNA(VLOOKUP(C2551,DSNXT!B:R,10,0),"")</f>
        <v>590000</v>
      </c>
      <c r="K2551" s="14">
        <f>_xlfn.IFNA(VLOOKUP(C2551,DSNXT!B:R,11,0),"")</f>
        <v>7</v>
      </c>
      <c r="M2551" s="8">
        <f>SUMIFS(NHẬP!N:N,NHẬP!D:D,NXT!C2546)</f>
        <v>0</v>
      </c>
      <c r="N2551" s="8">
        <f>SUMIFS(XUẤT!N:N,XUẤT!D:D,NXT!C2546)</f>
        <v>0</v>
      </c>
      <c r="O2551" s="8">
        <f t="shared" si="39"/>
        <v>0</v>
      </c>
    </row>
    <row r="2552" spans="3:15" hidden="1">
      <c r="C2552" s="2" t="s">
        <v>4184</v>
      </c>
      <c r="D2552" s="14" t="str">
        <f>_xlfn.IFNA(VLOOKUP(C2552,DSNXT!B:R,2,0),"")</f>
        <v>Áo len nữ dài tay E9LSS673D</v>
      </c>
      <c r="E2552" s="14" t="str">
        <f>_xlfn.IFNA(VLOOKUP(C2552,DSNXT!B:R,4,0),"")</f>
        <v>Vàng-06</v>
      </c>
      <c r="F2552" s="14" t="str">
        <f>_xlfn.IFNA(VLOOKUP(C2552,DSNXT!B:R,5,0),"")</f>
        <v>Size L</v>
      </c>
      <c r="G2552" s="14" t="str">
        <f>_xlfn.IFNA(VLOOKUP(C2552,DSNXT!B:R,7,0),"")</f>
        <v>Len sợi</v>
      </c>
      <c r="H2552" s="14" t="str">
        <f>_xlfn.IFNA(VLOOKUP(C2552,DSNXT!B:R,8,0),"")</f>
        <v>Áo len</v>
      </c>
      <c r="I2552" s="14" t="str">
        <f>_xlfn.IFNA(VLOOKUP(C2552,DSNXT!B:R,17,0),"")</f>
        <v>Nữ</v>
      </c>
      <c r="J2552" s="14">
        <f>_xlfn.IFNA(VLOOKUP(C2552,DSNXT!B:R,10,0),"")</f>
        <v>590000</v>
      </c>
      <c r="K2552" s="14">
        <f>_xlfn.IFNA(VLOOKUP(C2552,DSNXT!B:R,11,0),"")</f>
        <v>2</v>
      </c>
      <c r="M2552" s="8">
        <f>SUMIFS(NHẬP!N:N,NHẬP!D:D,NXT!C2547)</f>
        <v>0</v>
      </c>
      <c r="N2552" s="8">
        <f>SUMIFS(XUẤT!N:N,XUẤT!D:D,NXT!C2547)</f>
        <v>0</v>
      </c>
      <c r="O2552" s="8">
        <f t="shared" si="39"/>
        <v>0</v>
      </c>
    </row>
    <row r="2553" spans="3:15" hidden="1">
      <c r="C2553" s="2" t="s">
        <v>4185</v>
      </c>
      <c r="D2553" s="14" t="str">
        <f>_xlfn.IFNA(VLOOKUP(C2553,DSNXT!B:R,2,0),"")</f>
        <v>Áo len nữ dài tay E9LSS674D</v>
      </c>
      <c r="E2553" s="14" t="str">
        <f>_xlfn.IFNA(VLOOKUP(C2553,DSNXT!B:R,4,0),"")</f>
        <v>Đen-03</v>
      </c>
      <c r="F2553" s="14" t="str">
        <f>_xlfn.IFNA(VLOOKUP(C2553,DSNXT!B:R,5,0),"")</f>
        <v>Size S</v>
      </c>
      <c r="G2553" s="14" t="str">
        <f>_xlfn.IFNA(VLOOKUP(C2553,DSNXT!B:R,7,0),"")</f>
        <v>Len sợi</v>
      </c>
      <c r="H2553" s="14" t="str">
        <f>_xlfn.IFNA(VLOOKUP(C2553,DSNXT!B:R,8,0),"")</f>
        <v>Áo len</v>
      </c>
      <c r="I2553" s="14" t="str">
        <f>_xlfn.IFNA(VLOOKUP(C2553,DSNXT!B:R,17,0),"")</f>
        <v>Nữ</v>
      </c>
      <c r="J2553" s="14">
        <f>_xlfn.IFNA(VLOOKUP(C2553,DSNXT!B:R,10,0),"")</f>
        <v>490000</v>
      </c>
      <c r="K2553" s="14">
        <f>_xlfn.IFNA(VLOOKUP(C2553,DSNXT!B:R,11,0),"")</f>
        <v>2</v>
      </c>
      <c r="M2553" s="8">
        <f>SUMIFS(NHẬP!N:N,NHẬP!D:D,NXT!C2548)</f>
        <v>0</v>
      </c>
      <c r="N2553" s="8">
        <f>SUMIFS(XUẤT!N:N,XUẤT!D:D,NXT!C2548)</f>
        <v>0</v>
      </c>
      <c r="O2553" s="8">
        <f t="shared" si="39"/>
        <v>0</v>
      </c>
    </row>
    <row r="2554" spans="3:15" hidden="1">
      <c r="C2554" s="2" t="s">
        <v>4187</v>
      </c>
      <c r="D2554" s="14" t="str">
        <f>_xlfn.IFNA(VLOOKUP(C2554,DSNXT!B:R,2,0),"")</f>
        <v>Áo len nữ dài tay E9LSS674D</v>
      </c>
      <c r="E2554" s="14" t="str">
        <f>_xlfn.IFNA(VLOOKUP(C2554,DSNXT!B:R,4,0),"")</f>
        <v>Đen-03</v>
      </c>
      <c r="F2554" s="14" t="str">
        <f>_xlfn.IFNA(VLOOKUP(C2554,DSNXT!B:R,5,0),"")</f>
        <v>Size M</v>
      </c>
      <c r="G2554" s="14" t="str">
        <f>_xlfn.IFNA(VLOOKUP(C2554,DSNXT!B:R,7,0),"")</f>
        <v>Len sợi</v>
      </c>
      <c r="H2554" s="14" t="str">
        <f>_xlfn.IFNA(VLOOKUP(C2554,DSNXT!B:R,8,0),"")</f>
        <v>Áo len</v>
      </c>
      <c r="I2554" s="14" t="str">
        <f>_xlfn.IFNA(VLOOKUP(C2554,DSNXT!B:R,17,0),"")</f>
        <v>Nữ</v>
      </c>
      <c r="J2554" s="14">
        <f>_xlfn.IFNA(VLOOKUP(C2554,DSNXT!B:R,10,0),"")</f>
        <v>490000</v>
      </c>
      <c r="K2554" s="14">
        <f>_xlfn.IFNA(VLOOKUP(C2554,DSNXT!B:R,11,0),"")</f>
        <v>5</v>
      </c>
      <c r="M2554" s="8">
        <f>SUMIFS(NHẬP!N:N,NHẬP!D:D,NXT!C2549)</f>
        <v>0</v>
      </c>
      <c r="N2554" s="8">
        <f>SUMIFS(XUẤT!N:N,XUẤT!D:D,NXT!C2549)</f>
        <v>0</v>
      </c>
      <c r="O2554" s="8">
        <f t="shared" si="39"/>
        <v>0</v>
      </c>
    </row>
    <row r="2555" spans="3:15" hidden="1">
      <c r="C2555" s="2" t="s">
        <v>4188</v>
      </c>
      <c r="D2555" s="14" t="str">
        <f>_xlfn.IFNA(VLOOKUP(C2555,DSNXT!B:R,2,0),"")</f>
        <v>Áo len nữ dài tay E9LSS674D</v>
      </c>
      <c r="E2555" s="14" t="str">
        <f>_xlfn.IFNA(VLOOKUP(C2555,DSNXT!B:R,4,0),"")</f>
        <v>Đen-03</v>
      </c>
      <c r="F2555" s="14" t="str">
        <f>_xlfn.IFNA(VLOOKUP(C2555,DSNXT!B:R,5,0),"")</f>
        <v>Size L</v>
      </c>
      <c r="G2555" s="14" t="str">
        <f>_xlfn.IFNA(VLOOKUP(C2555,DSNXT!B:R,7,0),"")</f>
        <v>Len sợi</v>
      </c>
      <c r="H2555" s="14" t="str">
        <f>_xlfn.IFNA(VLOOKUP(C2555,DSNXT!B:R,8,0),"")</f>
        <v>Áo len</v>
      </c>
      <c r="I2555" s="14" t="str">
        <f>_xlfn.IFNA(VLOOKUP(C2555,DSNXT!B:R,17,0),"")</f>
        <v>Nữ</v>
      </c>
      <c r="J2555" s="14">
        <f>_xlfn.IFNA(VLOOKUP(C2555,DSNXT!B:R,10,0),"")</f>
        <v>490000</v>
      </c>
      <c r="K2555" s="14">
        <f>_xlfn.IFNA(VLOOKUP(C2555,DSNXT!B:R,11,0),"")</f>
        <v>2</v>
      </c>
      <c r="M2555" s="8">
        <f>SUMIFS(NHẬP!N:N,NHẬP!D:D,NXT!C2550)</f>
        <v>0</v>
      </c>
      <c r="N2555" s="8">
        <f>SUMIFS(XUẤT!N:N,XUẤT!D:D,NXT!C2550)</f>
        <v>0</v>
      </c>
      <c r="O2555" s="8">
        <f t="shared" si="39"/>
        <v>0</v>
      </c>
    </row>
    <row r="2556" spans="3:15" hidden="1">
      <c r="C2556" s="2" t="s">
        <v>4189</v>
      </c>
      <c r="D2556" s="14" t="str">
        <f>_xlfn.IFNA(VLOOKUP(C2556,DSNXT!B:R,2,0),"")</f>
        <v>Áo len nữ dài tay E9LSS682D</v>
      </c>
      <c r="E2556" s="14" t="str">
        <f>_xlfn.IFNA(VLOOKUP(C2556,DSNXT!B:R,4,0),"")</f>
        <v>Đen-03</v>
      </c>
      <c r="F2556" s="14" t="str">
        <f>_xlfn.IFNA(VLOOKUP(C2556,DSNXT!B:R,5,0),"")</f>
        <v>Size S</v>
      </c>
      <c r="G2556" s="14" t="str">
        <f>_xlfn.IFNA(VLOOKUP(C2556,DSNXT!B:R,7,0),"")</f>
        <v>Len sợi</v>
      </c>
      <c r="H2556" s="14" t="str">
        <f>_xlfn.IFNA(VLOOKUP(C2556,DSNXT!B:R,8,0),"")</f>
        <v>Áo len</v>
      </c>
      <c r="I2556" s="14" t="str">
        <f>_xlfn.IFNA(VLOOKUP(C2556,DSNXT!B:R,17,0),"")</f>
        <v>Nữ</v>
      </c>
      <c r="J2556" s="14">
        <f>_xlfn.IFNA(VLOOKUP(C2556,DSNXT!B:R,10,0),"")</f>
        <v>490000</v>
      </c>
      <c r="K2556" s="14">
        <f>_xlfn.IFNA(VLOOKUP(C2556,DSNXT!B:R,11,0),"")</f>
        <v>2</v>
      </c>
      <c r="M2556" s="8">
        <f>SUMIFS(NHẬP!N:N,NHẬP!D:D,NXT!C2551)</f>
        <v>0</v>
      </c>
      <c r="N2556" s="8">
        <f>SUMIFS(XUẤT!N:N,XUẤT!D:D,NXT!C2551)</f>
        <v>0</v>
      </c>
      <c r="O2556" s="8">
        <f t="shared" si="39"/>
        <v>0</v>
      </c>
    </row>
    <row r="2557" spans="3:15" hidden="1">
      <c r="C2557" s="2" t="s">
        <v>4191</v>
      </c>
      <c r="D2557" s="14" t="str">
        <f>_xlfn.IFNA(VLOOKUP(C2557,DSNXT!B:R,2,0),"")</f>
        <v>Áo len nữ dài tay E9LSS682D</v>
      </c>
      <c r="E2557" s="14" t="str">
        <f>_xlfn.IFNA(VLOOKUP(C2557,DSNXT!B:R,4,0),"")</f>
        <v>Đen-03</v>
      </c>
      <c r="F2557" s="14" t="str">
        <f>_xlfn.IFNA(VLOOKUP(C2557,DSNXT!B:R,5,0),"")</f>
        <v>Size M</v>
      </c>
      <c r="G2557" s="14" t="str">
        <f>_xlfn.IFNA(VLOOKUP(C2557,DSNXT!B:R,7,0),"")</f>
        <v>Len sợi</v>
      </c>
      <c r="H2557" s="14" t="str">
        <f>_xlfn.IFNA(VLOOKUP(C2557,DSNXT!B:R,8,0),"")</f>
        <v>Áo len</v>
      </c>
      <c r="I2557" s="14" t="str">
        <f>_xlfn.IFNA(VLOOKUP(C2557,DSNXT!B:R,17,0),"")</f>
        <v>Nữ</v>
      </c>
      <c r="J2557" s="14">
        <f>_xlfn.IFNA(VLOOKUP(C2557,DSNXT!B:R,10,0),"")</f>
        <v>490000</v>
      </c>
      <c r="K2557" s="14">
        <f>_xlfn.IFNA(VLOOKUP(C2557,DSNXT!B:R,11,0),"")</f>
        <v>4</v>
      </c>
      <c r="M2557" s="8">
        <f>SUMIFS(NHẬP!N:N,NHẬP!D:D,NXT!C2552)</f>
        <v>0</v>
      </c>
      <c r="N2557" s="8">
        <f>SUMIFS(XUẤT!N:N,XUẤT!D:D,NXT!C2552)</f>
        <v>0</v>
      </c>
      <c r="O2557" s="8">
        <f t="shared" si="39"/>
        <v>0</v>
      </c>
    </row>
    <row r="2558" spans="3:15" hidden="1">
      <c r="C2558" s="2" t="s">
        <v>4192</v>
      </c>
      <c r="D2558" s="14" t="str">
        <f>_xlfn.IFNA(VLOOKUP(C2558,DSNXT!B:R,2,0),"")</f>
        <v>Áo len nữ dài tay E9LSS682D</v>
      </c>
      <c r="E2558" s="14" t="str">
        <f>_xlfn.IFNA(VLOOKUP(C2558,DSNXT!B:R,4,0),"")</f>
        <v>Đen-03</v>
      </c>
      <c r="F2558" s="14" t="str">
        <f>_xlfn.IFNA(VLOOKUP(C2558,DSNXT!B:R,5,0),"")</f>
        <v>Size L</v>
      </c>
      <c r="G2558" s="14" t="str">
        <f>_xlfn.IFNA(VLOOKUP(C2558,DSNXT!B:R,7,0),"")</f>
        <v>Len sợi</v>
      </c>
      <c r="H2558" s="14" t="str">
        <f>_xlfn.IFNA(VLOOKUP(C2558,DSNXT!B:R,8,0),"")</f>
        <v>Áo len</v>
      </c>
      <c r="I2558" s="14" t="str">
        <f>_xlfn.IFNA(VLOOKUP(C2558,DSNXT!B:R,17,0),"")</f>
        <v>Nữ</v>
      </c>
      <c r="J2558" s="14">
        <f>_xlfn.IFNA(VLOOKUP(C2558,DSNXT!B:R,10,0),"")</f>
        <v>490000</v>
      </c>
      <c r="K2558" s="14">
        <f>_xlfn.IFNA(VLOOKUP(C2558,DSNXT!B:R,11,0),"")</f>
        <v>3</v>
      </c>
      <c r="M2558" s="8">
        <f>SUMIFS(NHẬP!N:N,NHẬP!D:D,NXT!C2553)</f>
        <v>0</v>
      </c>
      <c r="N2558" s="8">
        <f>SUMIFS(XUẤT!N:N,XUẤT!D:D,NXT!C2553)</f>
        <v>0</v>
      </c>
      <c r="O2558" s="8">
        <f t="shared" si="39"/>
        <v>0</v>
      </c>
    </row>
    <row r="2559" spans="3:15" hidden="1">
      <c r="C2559" s="2" t="s">
        <v>4193</v>
      </c>
      <c r="D2559" s="14" t="str">
        <f>_xlfn.IFNA(VLOOKUP(C2559,DSNXT!B:R,2,0),"")</f>
        <v>Áo len nữ dài tay E9LSS682D</v>
      </c>
      <c r="E2559" s="14" t="str">
        <f>_xlfn.IFNA(VLOOKUP(C2559,DSNXT!B:R,4,0),"")</f>
        <v>Đỏ-18</v>
      </c>
      <c r="F2559" s="14" t="str">
        <f>_xlfn.IFNA(VLOOKUP(C2559,DSNXT!B:R,5,0),"")</f>
        <v>Size M</v>
      </c>
      <c r="G2559" s="14" t="str">
        <f>_xlfn.IFNA(VLOOKUP(C2559,DSNXT!B:R,7,0),"")</f>
        <v>Len sợi</v>
      </c>
      <c r="H2559" s="14" t="str">
        <f>_xlfn.IFNA(VLOOKUP(C2559,DSNXT!B:R,8,0),"")</f>
        <v>Áo len</v>
      </c>
      <c r="I2559" s="14" t="str">
        <f>_xlfn.IFNA(VLOOKUP(C2559,DSNXT!B:R,17,0),"")</f>
        <v>Nữ</v>
      </c>
      <c r="J2559" s="14">
        <f>_xlfn.IFNA(VLOOKUP(C2559,DSNXT!B:R,10,0),"")</f>
        <v>490000</v>
      </c>
      <c r="K2559" s="14">
        <f>_xlfn.IFNA(VLOOKUP(C2559,DSNXT!B:R,11,0),"")</f>
        <v>1</v>
      </c>
      <c r="M2559" s="8">
        <f>SUMIFS(NHẬP!N:N,NHẬP!D:D,NXT!C2554)</f>
        <v>0</v>
      </c>
      <c r="N2559" s="8">
        <f>SUMIFS(XUẤT!N:N,XUẤT!D:D,NXT!C2554)</f>
        <v>0</v>
      </c>
      <c r="O2559" s="8">
        <f t="shared" si="39"/>
        <v>0</v>
      </c>
    </row>
    <row r="2560" spans="3:15" hidden="1">
      <c r="C2560" s="2" t="s">
        <v>4194</v>
      </c>
      <c r="D2560" s="14" t="str">
        <f>_xlfn.IFNA(VLOOKUP(C2560,DSNXT!B:R,2,0),"")</f>
        <v>Áo len nữ dài tay E9LSS682D</v>
      </c>
      <c r="E2560" s="14" t="str">
        <f>_xlfn.IFNA(VLOOKUP(C2560,DSNXT!B:R,4,0),"")</f>
        <v>Xanh-19</v>
      </c>
      <c r="F2560" s="14" t="str">
        <f>_xlfn.IFNA(VLOOKUP(C2560,DSNXT!B:R,5,0),"")</f>
        <v>Size S</v>
      </c>
      <c r="G2560" s="14" t="str">
        <f>_xlfn.IFNA(VLOOKUP(C2560,DSNXT!B:R,7,0),"")</f>
        <v>Len sợi</v>
      </c>
      <c r="H2560" s="14" t="str">
        <f>_xlfn.IFNA(VLOOKUP(C2560,DSNXT!B:R,8,0),"")</f>
        <v>Áo len</v>
      </c>
      <c r="I2560" s="14" t="str">
        <f>_xlfn.IFNA(VLOOKUP(C2560,DSNXT!B:R,17,0),"")</f>
        <v>Nữ</v>
      </c>
      <c r="J2560" s="14">
        <f>_xlfn.IFNA(VLOOKUP(C2560,DSNXT!B:R,10,0),"")</f>
        <v>490000</v>
      </c>
      <c r="K2560" s="14">
        <f>_xlfn.IFNA(VLOOKUP(C2560,DSNXT!B:R,11,0),"")</f>
        <v>2</v>
      </c>
      <c r="M2560" s="8">
        <f>SUMIFS(NHẬP!N:N,NHẬP!D:D,NXT!C2555)</f>
        <v>0</v>
      </c>
      <c r="N2560" s="8">
        <f>SUMIFS(XUẤT!N:N,XUẤT!D:D,NXT!C2555)</f>
        <v>0</v>
      </c>
      <c r="O2560" s="8">
        <f t="shared" si="39"/>
        <v>0</v>
      </c>
    </row>
    <row r="2561" spans="3:15" hidden="1">
      <c r="C2561" s="2" t="s">
        <v>4196</v>
      </c>
      <c r="D2561" s="14" t="str">
        <f>_xlfn.IFNA(VLOOKUP(C2561,DSNXT!B:R,2,0),"")</f>
        <v>Áo len nữ dài tay E9LSS682D</v>
      </c>
      <c r="E2561" s="14" t="str">
        <f>_xlfn.IFNA(VLOOKUP(C2561,DSNXT!B:R,4,0),"")</f>
        <v>Xanh-19</v>
      </c>
      <c r="F2561" s="14" t="str">
        <f>_xlfn.IFNA(VLOOKUP(C2561,DSNXT!B:R,5,0),"")</f>
        <v>Size M</v>
      </c>
      <c r="G2561" s="14" t="str">
        <f>_xlfn.IFNA(VLOOKUP(C2561,DSNXT!B:R,7,0),"")</f>
        <v>Len sợi</v>
      </c>
      <c r="H2561" s="14" t="str">
        <f>_xlfn.IFNA(VLOOKUP(C2561,DSNXT!B:R,8,0),"")</f>
        <v>Áo len</v>
      </c>
      <c r="I2561" s="14" t="str">
        <f>_xlfn.IFNA(VLOOKUP(C2561,DSNXT!B:R,17,0),"")</f>
        <v>Nữ</v>
      </c>
      <c r="J2561" s="14">
        <f>_xlfn.IFNA(VLOOKUP(C2561,DSNXT!B:R,10,0),"")</f>
        <v>490000</v>
      </c>
      <c r="K2561" s="14">
        <f>_xlfn.IFNA(VLOOKUP(C2561,DSNXT!B:R,11,0),"")</f>
        <v>5</v>
      </c>
      <c r="M2561" s="8">
        <f>SUMIFS(NHẬP!N:N,NHẬP!D:D,NXT!C2556)</f>
        <v>0</v>
      </c>
      <c r="N2561" s="8">
        <f>SUMIFS(XUẤT!N:N,XUẤT!D:D,NXT!C2556)</f>
        <v>0</v>
      </c>
      <c r="O2561" s="8">
        <f t="shared" si="39"/>
        <v>0</v>
      </c>
    </row>
    <row r="2562" spans="3:15" hidden="1">
      <c r="C2562" s="2" t="s">
        <v>4197</v>
      </c>
      <c r="D2562" s="14" t="str">
        <f>_xlfn.IFNA(VLOOKUP(C2562,DSNXT!B:R,2,0),"")</f>
        <v>Áo len nữ dài tay E9LSS682D</v>
      </c>
      <c r="E2562" s="14" t="str">
        <f>_xlfn.IFNA(VLOOKUP(C2562,DSNXT!B:R,4,0),"")</f>
        <v>Xanh-19</v>
      </c>
      <c r="F2562" s="14" t="str">
        <f>_xlfn.IFNA(VLOOKUP(C2562,DSNXT!B:R,5,0),"")</f>
        <v>Size L</v>
      </c>
      <c r="G2562" s="14" t="str">
        <f>_xlfn.IFNA(VLOOKUP(C2562,DSNXT!B:R,7,0),"")</f>
        <v>Len sợi</v>
      </c>
      <c r="H2562" s="14" t="str">
        <f>_xlfn.IFNA(VLOOKUP(C2562,DSNXT!B:R,8,0),"")</f>
        <v>Áo len</v>
      </c>
      <c r="I2562" s="14" t="str">
        <f>_xlfn.IFNA(VLOOKUP(C2562,DSNXT!B:R,17,0),"")</f>
        <v>Nữ</v>
      </c>
      <c r="J2562" s="14">
        <f>_xlfn.IFNA(VLOOKUP(C2562,DSNXT!B:R,10,0),"")</f>
        <v>490000</v>
      </c>
      <c r="K2562" s="14">
        <f>_xlfn.IFNA(VLOOKUP(C2562,DSNXT!B:R,11,0),"")</f>
        <v>2</v>
      </c>
      <c r="M2562" s="8">
        <f>SUMIFS(NHẬP!N:N,NHẬP!D:D,NXT!C2557)</f>
        <v>0</v>
      </c>
      <c r="N2562" s="8">
        <f>SUMIFS(XUẤT!N:N,XUẤT!D:D,NXT!C2557)</f>
        <v>0</v>
      </c>
      <c r="O2562" s="8">
        <f t="shared" si="39"/>
        <v>0</v>
      </c>
    </row>
    <row r="2563" spans="3:15" hidden="1">
      <c r="C2563" s="2" t="s">
        <v>4198</v>
      </c>
      <c r="D2563" s="14" t="str">
        <f>_xlfn.IFNA(VLOOKUP(C2563,DSNXT!B:R,2,0),"")</f>
        <v>Áo len nữ dài tay E9LSS684D</v>
      </c>
      <c r="E2563" s="14" t="str">
        <f>_xlfn.IFNA(VLOOKUP(C2563,DSNXT!B:R,4,0),"")</f>
        <v>Đen-03</v>
      </c>
      <c r="F2563" s="14" t="str">
        <f>_xlfn.IFNA(VLOOKUP(C2563,DSNXT!B:R,5,0),"")</f>
        <v>Size S</v>
      </c>
      <c r="G2563" s="14" t="str">
        <f>_xlfn.IFNA(VLOOKUP(C2563,DSNXT!B:R,7,0),"")</f>
        <v>Len sợi</v>
      </c>
      <c r="H2563" s="14" t="str">
        <f>_xlfn.IFNA(VLOOKUP(C2563,DSNXT!B:R,8,0),"")</f>
        <v>Áo len</v>
      </c>
      <c r="I2563" s="14" t="str">
        <f>_xlfn.IFNA(VLOOKUP(C2563,DSNXT!B:R,17,0),"")</f>
        <v>Nữ</v>
      </c>
      <c r="J2563" s="14">
        <f>_xlfn.IFNA(VLOOKUP(C2563,DSNXT!B:R,10,0),"")</f>
        <v>890000</v>
      </c>
      <c r="K2563" s="14">
        <f>_xlfn.IFNA(VLOOKUP(C2563,DSNXT!B:R,11,0),"")</f>
        <v>1</v>
      </c>
      <c r="M2563" s="8">
        <f>SUMIFS(NHẬP!N:N,NHẬP!D:D,NXT!C2558)</f>
        <v>0</v>
      </c>
      <c r="N2563" s="8">
        <f>SUMIFS(XUẤT!N:N,XUẤT!D:D,NXT!C2558)</f>
        <v>0</v>
      </c>
      <c r="O2563" s="8">
        <f t="shared" si="39"/>
        <v>0</v>
      </c>
    </row>
    <row r="2564" spans="3:15" hidden="1">
      <c r="C2564" s="2" t="s">
        <v>4200</v>
      </c>
      <c r="D2564" s="14" t="str">
        <f>_xlfn.IFNA(VLOOKUP(C2564,DSNXT!B:R,2,0),"")</f>
        <v>Áo len nữ dài tay E9LSS684D</v>
      </c>
      <c r="E2564" s="14" t="str">
        <f>_xlfn.IFNA(VLOOKUP(C2564,DSNXT!B:R,4,0),"")</f>
        <v>Đen-03</v>
      </c>
      <c r="F2564" s="14" t="str">
        <f>_xlfn.IFNA(VLOOKUP(C2564,DSNXT!B:R,5,0),"")</f>
        <v>Size M</v>
      </c>
      <c r="G2564" s="14" t="str">
        <f>_xlfn.IFNA(VLOOKUP(C2564,DSNXT!B:R,7,0),"")</f>
        <v>Len sợi</v>
      </c>
      <c r="H2564" s="14" t="str">
        <f>_xlfn.IFNA(VLOOKUP(C2564,DSNXT!B:R,8,0),"")</f>
        <v>Áo len</v>
      </c>
      <c r="I2564" s="14" t="str">
        <f>_xlfn.IFNA(VLOOKUP(C2564,DSNXT!B:R,17,0),"")</f>
        <v>Nữ</v>
      </c>
      <c r="J2564" s="14">
        <f>_xlfn.IFNA(VLOOKUP(C2564,DSNXT!B:R,10,0),"")</f>
        <v>890000</v>
      </c>
      <c r="K2564" s="14">
        <f>_xlfn.IFNA(VLOOKUP(C2564,DSNXT!B:R,11,0),"")</f>
        <v>5</v>
      </c>
      <c r="M2564" s="8">
        <f>SUMIFS(NHẬP!N:N,NHẬP!D:D,NXT!C2559)</f>
        <v>0</v>
      </c>
      <c r="N2564" s="8">
        <f>SUMIFS(XUẤT!N:N,XUẤT!D:D,NXT!C2559)</f>
        <v>0</v>
      </c>
      <c r="O2564" s="8">
        <f t="shared" si="39"/>
        <v>0</v>
      </c>
    </row>
    <row r="2565" spans="3:15" hidden="1">
      <c r="C2565" s="2" t="s">
        <v>4201</v>
      </c>
      <c r="D2565" s="14" t="str">
        <f>_xlfn.IFNA(VLOOKUP(C2565,DSNXT!B:R,2,0),"")</f>
        <v>Áo len nữ dài tay E9LSS684D</v>
      </c>
      <c r="E2565" s="14" t="str">
        <f>_xlfn.IFNA(VLOOKUP(C2565,DSNXT!B:R,4,0),"")</f>
        <v>Đen-03</v>
      </c>
      <c r="F2565" s="14" t="str">
        <f>_xlfn.IFNA(VLOOKUP(C2565,DSNXT!B:R,5,0),"")</f>
        <v>Size L</v>
      </c>
      <c r="G2565" s="14" t="str">
        <f>_xlfn.IFNA(VLOOKUP(C2565,DSNXT!B:R,7,0),"")</f>
        <v>Len sợi</v>
      </c>
      <c r="H2565" s="14" t="str">
        <f>_xlfn.IFNA(VLOOKUP(C2565,DSNXT!B:R,8,0),"")</f>
        <v>Áo len</v>
      </c>
      <c r="I2565" s="14" t="str">
        <f>_xlfn.IFNA(VLOOKUP(C2565,DSNXT!B:R,17,0),"")</f>
        <v>Nữ</v>
      </c>
      <c r="J2565" s="14">
        <f>_xlfn.IFNA(VLOOKUP(C2565,DSNXT!B:R,10,0),"")</f>
        <v>890000</v>
      </c>
      <c r="K2565" s="14">
        <f>_xlfn.IFNA(VLOOKUP(C2565,DSNXT!B:R,11,0),"")</f>
        <v>2</v>
      </c>
      <c r="M2565" s="8">
        <f>SUMIFS(NHẬP!N:N,NHẬP!D:D,NXT!C2560)</f>
        <v>0</v>
      </c>
      <c r="N2565" s="8">
        <f>SUMIFS(XUẤT!N:N,XUẤT!D:D,NXT!C2560)</f>
        <v>0</v>
      </c>
      <c r="O2565" s="8">
        <f t="shared" si="39"/>
        <v>0</v>
      </c>
    </row>
    <row r="2566" spans="3:15" hidden="1">
      <c r="C2566" s="2" t="s">
        <v>4202</v>
      </c>
      <c r="D2566" s="14" t="str">
        <f>_xlfn.IFNA(VLOOKUP(C2566,DSNXT!B:R,2,0),"")</f>
        <v>Áo len nữ dài tay E9LSS685D</v>
      </c>
      <c r="E2566" s="14" t="str">
        <f>_xlfn.IFNA(VLOOKUP(C2566,DSNXT!B:R,4,0),"")</f>
        <v>Trắng-02</v>
      </c>
      <c r="F2566" s="14" t="str">
        <f>_xlfn.IFNA(VLOOKUP(C2566,DSNXT!B:R,5,0),"")</f>
        <v>Size S</v>
      </c>
      <c r="G2566" s="14" t="str">
        <f>_xlfn.IFNA(VLOOKUP(C2566,DSNXT!B:R,7,0),"")</f>
        <v>Len sợi</v>
      </c>
      <c r="H2566" s="14" t="str">
        <f>_xlfn.IFNA(VLOOKUP(C2566,DSNXT!B:R,8,0),"")</f>
        <v>Áo len</v>
      </c>
      <c r="I2566" s="14" t="str">
        <f>_xlfn.IFNA(VLOOKUP(C2566,DSNXT!B:R,17,0),"")</f>
        <v>Nữ</v>
      </c>
      <c r="J2566" s="14">
        <f>_xlfn.IFNA(VLOOKUP(C2566,DSNXT!B:R,10,0),"")</f>
        <v>690000</v>
      </c>
      <c r="K2566" s="14">
        <f>_xlfn.IFNA(VLOOKUP(C2566,DSNXT!B:R,11,0),"")</f>
        <v>2</v>
      </c>
      <c r="M2566" s="8">
        <f>SUMIFS(NHẬP!N:N,NHẬP!D:D,NXT!C2561)</f>
        <v>0</v>
      </c>
      <c r="N2566" s="8">
        <f>SUMIFS(XUẤT!N:N,XUẤT!D:D,NXT!C2561)</f>
        <v>0</v>
      </c>
      <c r="O2566" s="8">
        <f t="shared" si="39"/>
        <v>0</v>
      </c>
    </row>
    <row r="2567" spans="3:15" hidden="1">
      <c r="C2567" s="2" t="s">
        <v>4204</v>
      </c>
      <c r="D2567" s="14" t="str">
        <f>_xlfn.IFNA(VLOOKUP(C2567,DSNXT!B:R,2,0),"")</f>
        <v>Áo len nữ dài tay E9LSS685D</v>
      </c>
      <c r="E2567" s="14" t="str">
        <f>_xlfn.IFNA(VLOOKUP(C2567,DSNXT!B:R,4,0),"")</f>
        <v>Trắng-02</v>
      </c>
      <c r="F2567" s="14" t="str">
        <f>_xlfn.IFNA(VLOOKUP(C2567,DSNXT!B:R,5,0),"")</f>
        <v>Size M</v>
      </c>
      <c r="G2567" s="14" t="str">
        <f>_xlfn.IFNA(VLOOKUP(C2567,DSNXT!B:R,7,0),"")</f>
        <v>Len sợi</v>
      </c>
      <c r="H2567" s="14" t="str">
        <f>_xlfn.IFNA(VLOOKUP(C2567,DSNXT!B:R,8,0),"")</f>
        <v>Áo len</v>
      </c>
      <c r="I2567" s="14" t="str">
        <f>_xlfn.IFNA(VLOOKUP(C2567,DSNXT!B:R,17,0),"")</f>
        <v>Nữ</v>
      </c>
      <c r="J2567" s="14">
        <f>_xlfn.IFNA(VLOOKUP(C2567,DSNXT!B:R,10,0),"")</f>
        <v>690000</v>
      </c>
      <c r="K2567" s="14">
        <f>_xlfn.IFNA(VLOOKUP(C2567,DSNXT!B:R,11,0),"")</f>
        <v>6</v>
      </c>
      <c r="M2567" s="8">
        <f>SUMIFS(NHẬP!N:N,NHẬP!D:D,NXT!C2562)</f>
        <v>0</v>
      </c>
      <c r="N2567" s="8">
        <f>SUMIFS(XUẤT!N:N,XUẤT!D:D,NXT!C2562)</f>
        <v>0</v>
      </c>
      <c r="O2567" s="8">
        <f t="shared" si="39"/>
        <v>0</v>
      </c>
    </row>
    <row r="2568" spans="3:15" hidden="1">
      <c r="C2568" s="2" t="s">
        <v>4205</v>
      </c>
      <c r="D2568" s="14" t="str">
        <f>_xlfn.IFNA(VLOOKUP(C2568,DSNXT!B:R,2,0),"")</f>
        <v>Áo len nữ dài tay E9LSS685D</v>
      </c>
      <c r="E2568" s="14" t="str">
        <f>_xlfn.IFNA(VLOOKUP(C2568,DSNXT!B:R,4,0),"")</f>
        <v>Trắng-02</v>
      </c>
      <c r="F2568" s="14" t="str">
        <f>_xlfn.IFNA(VLOOKUP(C2568,DSNXT!B:R,5,0),"")</f>
        <v>Size L</v>
      </c>
      <c r="G2568" s="14" t="str">
        <f>_xlfn.IFNA(VLOOKUP(C2568,DSNXT!B:R,7,0),"")</f>
        <v>Len sợi</v>
      </c>
      <c r="H2568" s="14" t="str">
        <f>_xlfn.IFNA(VLOOKUP(C2568,DSNXT!B:R,8,0),"")</f>
        <v>Áo len</v>
      </c>
      <c r="I2568" s="14" t="str">
        <f>_xlfn.IFNA(VLOOKUP(C2568,DSNXT!B:R,17,0),"")</f>
        <v>Nữ</v>
      </c>
      <c r="J2568" s="14">
        <f>_xlfn.IFNA(VLOOKUP(C2568,DSNXT!B:R,10,0),"")</f>
        <v>690000</v>
      </c>
      <c r="K2568" s="14">
        <f>_xlfn.IFNA(VLOOKUP(C2568,DSNXT!B:R,11,0),"")</f>
        <v>3</v>
      </c>
      <c r="M2568" s="8">
        <f>SUMIFS(NHẬP!N:N,NHẬP!D:D,NXT!C2563)</f>
        <v>0</v>
      </c>
      <c r="N2568" s="8">
        <f>SUMIFS(XUẤT!N:N,XUẤT!D:D,NXT!C2563)</f>
        <v>0</v>
      </c>
      <c r="O2568" s="8">
        <f t="shared" si="39"/>
        <v>0</v>
      </c>
    </row>
    <row r="2569" spans="3:15" hidden="1">
      <c r="C2569" s="2" t="s">
        <v>4206</v>
      </c>
      <c r="D2569" s="14" t="str">
        <f>_xlfn.IFNA(VLOOKUP(C2569,DSNXT!B:R,2,0),"")</f>
        <v>Áo len nữ dài tay E9LSS687D</v>
      </c>
      <c r="E2569" s="14" t="str">
        <f>_xlfn.IFNA(VLOOKUP(C2569,DSNXT!B:R,4,0),"")</f>
        <v>Trắng-02</v>
      </c>
      <c r="F2569" s="14" t="str">
        <f>_xlfn.IFNA(VLOOKUP(C2569,DSNXT!B:R,5,0),"")</f>
        <v>Size S</v>
      </c>
      <c r="G2569" s="14" t="str">
        <f>_xlfn.IFNA(VLOOKUP(C2569,DSNXT!B:R,7,0),"")</f>
        <v>Len sợi</v>
      </c>
      <c r="H2569" s="14" t="str">
        <f>_xlfn.IFNA(VLOOKUP(C2569,DSNXT!B:R,8,0),"")</f>
        <v>Áo len</v>
      </c>
      <c r="I2569" s="14" t="str">
        <f>_xlfn.IFNA(VLOOKUP(C2569,DSNXT!B:R,17,0),"")</f>
        <v>Nữ</v>
      </c>
      <c r="J2569" s="14">
        <f>_xlfn.IFNA(VLOOKUP(C2569,DSNXT!B:R,10,0),"")</f>
        <v>790000</v>
      </c>
      <c r="K2569" s="14">
        <f>_xlfn.IFNA(VLOOKUP(C2569,DSNXT!B:R,11,0),"")</f>
        <v>2</v>
      </c>
      <c r="M2569" s="8">
        <f>SUMIFS(NHẬP!N:N,NHẬP!D:D,NXT!C2564)</f>
        <v>0</v>
      </c>
      <c r="N2569" s="8">
        <f>SUMIFS(XUẤT!N:N,XUẤT!D:D,NXT!C2564)</f>
        <v>0</v>
      </c>
      <c r="O2569" s="8">
        <f t="shared" si="39"/>
        <v>0</v>
      </c>
    </row>
    <row r="2570" spans="3:15" hidden="1">
      <c r="C2570" s="2" t="s">
        <v>4208</v>
      </c>
      <c r="D2570" s="14" t="str">
        <f>_xlfn.IFNA(VLOOKUP(C2570,DSNXT!B:R,2,0),"")</f>
        <v>Áo len nữ dài tay E9LSS687D</v>
      </c>
      <c r="E2570" s="14" t="str">
        <f>_xlfn.IFNA(VLOOKUP(C2570,DSNXT!B:R,4,0),"")</f>
        <v>Trắng-02</v>
      </c>
      <c r="F2570" s="14" t="str">
        <f>_xlfn.IFNA(VLOOKUP(C2570,DSNXT!B:R,5,0),"")</f>
        <v>Size M</v>
      </c>
      <c r="G2570" s="14" t="str">
        <f>_xlfn.IFNA(VLOOKUP(C2570,DSNXT!B:R,7,0),"")</f>
        <v>Len sợi</v>
      </c>
      <c r="H2570" s="14" t="str">
        <f>_xlfn.IFNA(VLOOKUP(C2570,DSNXT!B:R,8,0),"")</f>
        <v>Áo len</v>
      </c>
      <c r="I2570" s="14" t="str">
        <f>_xlfn.IFNA(VLOOKUP(C2570,DSNXT!B:R,17,0),"")</f>
        <v>Nữ</v>
      </c>
      <c r="J2570" s="14">
        <f>_xlfn.IFNA(VLOOKUP(C2570,DSNXT!B:R,10,0),"")</f>
        <v>790000</v>
      </c>
      <c r="K2570" s="14">
        <f>_xlfn.IFNA(VLOOKUP(C2570,DSNXT!B:R,11,0),"")</f>
        <v>6</v>
      </c>
      <c r="M2570" s="8">
        <f>SUMIFS(NHẬP!N:N,NHẬP!D:D,NXT!C2565)</f>
        <v>0</v>
      </c>
      <c r="N2570" s="8">
        <f>SUMIFS(XUẤT!N:N,XUẤT!D:D,NXT!C2565)</f>
        <v>0</v>
      </c>
      <c r="O2570" s="8">
        <f t="shared" si="39"/>
        <v>0</v>
      </c>
    </row>
    <row r="2571" spans="3:15" hidden="1">
      <c r="C2571" s="2" t="s">
        <v>4209</v>
      </c>
      <c r="D2571" s="14" t="str">
        <f>_xlfn.IFNA(VLOOKUP(C2571,DSNXT!B:R,2,0),"")</f>
        <v>Áo len nữ dài tay E9LSS687D</v>
      </c>
      <c r="E2571" s="14" t="str">
        <f>_xlfn.IFNA(VLOOKUP(C2571,DSNXT!B:R,4,0),"")</f>
        <v>Trắng-02</v>
      </c>
      <c r="F2571" s="14" t="str">
        <f>_xlfn.IFNA(VLOOKUP(C2571,DSNXT!B:R,5,0),"")</f>
        <v>Size L</v>
      </c>
      <c r="G2571" s="14" t="str">
        <f>_xlfn.IFNA(VLOOKUP(C2571,DSNXT!B:R,7,0),"")</f>
        <v>Len sợi</v>
      </c>
      <c r="H2571" s="14" t="str">
        <f>_xlfn.IFNA(VLOOKUP(C2571,DSNXT!B:R,8,0),"")</f>
        <v>Áo len</v>
      </c>
      <c r="I2571" s="14" t="str">
        <f>_xlfn.IFNA(VLOOKUP(C2571,DSNXT!B:R,17,0),"")</f>
        <v>Nữ</v>
      </c>
      <c r="J2571" s="14">
        <f>_xlfn.IFNA(VLOOKUP(C2571,DSNXT!B:R,10,0),"")</f>
        <v>790000</v>
      </c>
      <c r="K2571" s="14">
        <f>_xlfn.IFNA(VLOOKUP(C2571,DSNXT!B:R,11,0),"")</f>
        <v>2</v>
      </c>
      <c r="M2571" s="8">
        <f>SUMIFS(NHẬP!N:N,NHẬP!D:D,NXT!C2566)</f>
        <v>0</v>
      </c>
      <c r="N2571" s="8">
        <f>SUMIFS(XUẤT!N:N,XUẤT!D:D,NXT!C2566)</f>
        <v>0</v>
      </c>
      <c r="O2571" s="8">
        <f t="shared" si="39"/>
        <v>0</v>
      </c>
    </row>
    <row r="2572" spans="3:15" hidden="1">
      <c r="C2572" s="2" t="s">
        <v>4210</v>
      </c>
      <c r="D2572" s="14" t="str">
        <f>_xlfn.IFNA(VLOOKUP(C2572,DSNXT!B:R,2,0),"")</f>
        <v>Áo len nữ tay lỡ E9LSS692D</v>
      </c>
      <c r="E2572" s="14" t="str">
        <f>_xlfn.IFNA(VLOOKUP(C2572,DSNXT!B:R,4,0),"")</f>
        <v>Đen-03</v>
      </c>
      <c r="F2572" s="14" t="str">
        <f>_xlfn.IFNA(VLOOKUP(C2572,DSNXT!B:R,5,0),"")</f>
        <v>Size S</v>
      </c>
      <c r="G2572" s="14" t="str">
        <f>_xlfn.IFNA(VLOOKUP(C2572,DSNXT!B:R,7,0),"")</f>
        <v>Len sợi</v>
      </c>
      <c r="H2572" s="14" t="str">
        <f>_xlfn.IFNA(VLOOKUP(C2572,DSNXT!B:R,8,0),"")</f>
        <v>Áo len</v>
      </c>
      <c r="I2572" s="14" t="str">
        <f>_xlfn.IFNA(VLOOKUP(C2572,DSNXT!B:R,17,0),"")</f>
        <v>Nữ</v>
      </c>
      <c r="J2572" s="14">
        <f>_xlfn.IFNA(VLOOKUP(C2572,DSNXT!B:R,10,0),"")</f>
        <v>670000</v>
      </c>
      <c r="K2572" s="14">
        <f>_xlfn.IFNA(VLOOKUP(C2572,DSNXT!B:R,11,0),"")</f>
        <v>2</v>
      </c>
      <c r="M2572" s="8">
        <f>SUMIFS(NHẬP!N:N,NHẬP!D:D,NXT!C2567)</f>
        <v>0</v>
      </c>
      <c r="N2572" s="8">
        <f>SUMIFS(XUẤT!N:N,XUẤT!D:D,NXT!C2567)</f>
        <v>0</v>
      </c>
      <c r="O2572" s="8">
        <f t="shared" si="39"/>
        <v>0</v>
      </c>
    </row>
    <row r="2573" spans="3:15" hidden="1">
      <c r="C2573" s="2" t="s">
        <v>4212</v>
      </c>
      <c r="D2573" s="14" t="str">
        <f>_xlfn.IFNA(VLOOKUP(C2573,DSNXT!B:R,2,0),"")</f>
        <v>Áo len nữ tay lỡ E9LSS692D</v>
      </c>
      <c r="E2573" s="14" t="str">
        <f>_xlfn.IFNA(VLOOKUP(C2573,DSNXT!B:R,4,0),"")</f>
        <v>Đen-03</v>
      </c>
      <c r="F2573" s="14" t="str">
        <f>_xlfn.IFNA(VLOOKUP(C2573,DSNXT!B:R,5,0),"")</f>
        <v>Size M</v>
      </c>
      <c r="G2573" s="14" t="str">
        <f>_xlfn.IFNA(VLOOKUP(C2573,DSNXT!B:R,7,0),"")</f>
        <v>Len sợi</v>
      </c>
      <c r="H2573" s="14" t="str">
        <f>_xlfn.IFNA(VLOOKUP(C2573,DSNXT!B:R,8,0),"")</f>
        <v>Áo len</v>
      </c>
      <c r="I2573" s="14" t="str">
        <f>_xlfn.IFNA(VLOOKUP(C2573,DSNXT!B:R,17,0),"")</f>
        <v>Nữ</v>
      </c>
      <c r="J2573" s="14">
        <f>_xlfn.IFNA(VLOOKUP(C2573,DSNXT!B:R,10,0),"")</f>
        <v>670000</v>
      </c>
      <c r="K2573" s="14">
        <f>_xlfn.IFNA(VLOOKUP(C2573,DSNXT!B:R,11,0),"")</f>
        <v>6</v>
      </c>
      <c r="M2573" s="8">
        <f>SUMIFS(NHẬP!N:N,NHẬP!D:D,NXT!C2568)</f>
        <v>0</v>
      </c>
      <c r="N2573" s="8">
        <f>SUMIFS(XUẤT!N:N,XUẤT!D:D,NXT!C2568)</f>
        <v>0</v>
      </c>
      <c r="O2573" s="8">
        <f t="shared" si="39"/>
        <v>0</v>
      </c>
    </row>
    <row r="2574" spans="3:15" hidden="1">
      <c r="C2574" s="2" t="s">
        <v>4213</v>
      </c>
      <c r="D2574" s="14" t="str">
        <f>_xlfn.IFNA(VLOOKUP(C2574,DSNXT!B:R,2,0),"")</f>
        <v>Áo len nữ tay lỡ E9LSS692D</v>
      </c>
      <c r="E2574" s="14" t="str">
        <f>_xlfn.IFNA(VLOOKUP(C2574,DSNXT!B:R,4,0),"")</f>
        <v>Đen-03</v>
      </c>
      <c r="F2574" s="14" t="str">
        <f>_xlfn.IFNA(VLOOKUP(C2574,DSNXT!B:R,5,0),"")</f>
        <v>Size L</v>
      </c>
      <c r="G2574" s="14" t="str">
        <f>_xlfn.IFNA(VLOOKUP(C2574,DSNXT!B:R,7,0),"")</f>
        <v>Len sợi</v>
      </c>
      <c r="H2574" s="14" t="str">
        <f>_xlfn.IFNA(VLOOKUP(C2574,DSNXT!B:R,8,0),"")</f>
        <v>Áo len</v>
      </c>
      <c r="I2574" s="14" t="str">
        <f>_xlfn.IFNA(VLOOKUP(C2574,DSNXT!B:R,17,0),"")</f>
        <v>Nữ</v>
      </c>
      <c r="J2574" s="14">
        <f>_xlfn.IFNA(VLOOKUP(C2574,DSNXT!B:R,10,0),"")</f>
        <v>670000</v>
      </c>
      <c r="K2574" s="14">
        <f>_xlfn.IFNA(VLOOKUP(C2574,DSNXT!B:R,11,0),"")</f>
        <v>3</v>
      </c>
      <c r="M2574" s="8">
        <f>SUMIFS(NHẬP!N:N,NHẬP!D:D,NXT!C2569)</f>
        <v>0</v>
      </c>
      <c r="N2574" s="8">
        <f>SUMIFS(XUẤT!N:N,XUẤT!D:D,NXT!C2569)</f>
        <v>0</v>
      </c>
      <c r="O2574" s="8">
        <f t="shared" si="39"/>
        <v>0</v>
      </c>
    </row>
    <row r="2575" spans="3:15" hidden="1">
      <c r="C2575" s="2" t="s">
        <v>4214</v>
      </c>
      <c r="D2575" s="14" t="str">
        <f>_xlfn.IFNA(VLOOKUP(C2575,DSNXT!B:R,2,0),"")</f>
        <v>Áo len nữ tay lỡ E9LSS692D</v>
      </c>
      <c r="E2575" s="14" t="str">
        <f>_xlfn.IFNA(VLOOKUP(C2575,DSNXT!B:R,4,0),"")</f>
        <v>Đen-03</v>
      </c>
      <c r="F2575" s="14" t="str">
        <f>_xlfn.IFNA(VLOOKUP(C2575,DSNXT!B:R,5,0),"")</f>
        <v>Size XL</v>
      </c>
      <c r="G2575" s="14" t="str">
        <f>_xlfn.IFNA(VLOOKUP(C2575,DSNXT!B:R,7,0),"")</f>
        <v>Len sợi</v>
      </c>
      <c r="H2575" s="14" t="str">
        <f>_xlfn.IFNA(VLOOKUP(C2575,DSNXT!B:R,8,0),"")</f>
        <v>Áo len</v>
      </c>
      <c r="I2575" s="14" t="str">
        <f>_xlfn.IFNA(VLOOKUP(C2575,DSNXT!B:R,17,0),"")</f>
        <v>Nữ</v>
      </c>
      <c r="J2575" s="14">
        <f>_xlfn.IFNA(VLOOKUP(C2575,DSNXT!B:R,10,0),"")</f>
        <v>670000</v>
      </c>
      <c r="K2575" s="14">
        <f>_xlfn.IFNA(VLOOKUP(C2575,DSNXT!B:R,11,0),"")</f>
        <v>2</v>
      </c>
      <c r="M2575" s="8">
        <f>SUMIFS(NHẬP!N:N,NHẬP!D:D,NXT!C2570)</f>
        <v>0</v>
      </c>
      <c r="N2575" s="8">
        <f>SUMIFS(XUẤT!N:N,XUẤT!D:D,NXT!C2570)</f>
        <v>0</v>
      </c>
      <c r="O2575" s="8">
        <f t="shared" si="39"/>
        <v>0</v>
      </c>
    </row>
    <row r="2576" spans="3:15" hidden="1">
      <c r="C2576" s="2" t="s">
        <v>4215</v>
      </c>
      <c r="D2576" s="14" t="str">
        <f>_xlfn.IFNA(VLOOKUP(C2576,DSNXT!B:R,2,0),"")</f>
        <v>Áo len nữ tay lỡ E9LSS692D</v>
      </c>
      <c r="E2576" s="14" t="str">
        <f>_xlfn.IFNA(VLOOKUP(C2576,DSNXT!B:R,4,0),"")</f>
        <v>Trắng-02</v>
      </c>
      <c r="F2576" s="14" t="str">
        <f>_xlfn.IFNA(VLOOKUP(C2576,DSNXT!B:R,5,0),"")</f>
        <v>Size S</v>
      </c>
      <c r="G2576" s="14" t="str">
        <f>_xlfn.IFNA(VLOOKUP(C2576,DSNXT!B:R,7,0),"")</f>
        <v>Len sợi</v>
      </c>
      <c r="H2576" s="14" t="str">
        <f>_xlfn.IFNA(VLOOKUP(C2576,DSNXT!B:R,8,0),"")</f>
        <v>Áo len</v>
      </c>
      <c r="I2576" s="14" t="str">
        <f>_xlfn.IFNA(VLOOKUP(C2576,DSNXT!B:R,17,0),"")</f>
        <v>Nữ</v>
      </c>
      <c r="J2576" s="14">
        <f>_xlfn.IFNA(VLOOKUP(C2576,DSNXT!B:R,10,0),"")</f>
        <v>670000</v>
      </c>
      <c r="K2576" s="14">
        <f>_xlfn.IFNA(VLOOKUP(C2576,DSNXT!B:R,11,0),"")</f>
        <v>1</v>
      </c>
      <c r="M2576" s="8">
        <f>SUMIFS(NHẬP!N:N,NHẬP!D:D,NXT!C2571)</f>
        <v>0</v>
      </c>
      <c r="N2576" s="8">
        <f>SUMIFS(XUẤT!N:N,XUẤT!D:D,NXT!C2571)</f>
        <v>0</v>
      </c>
      <c r="O2576" s="8">
        <f t="shared" ref="O2576:O2639" si="40">L2576+M2576-N2576</f>
        <v>0</v>
      </c>
    </row>
    <row r="2577" spans="3:15" hidden="1">
      <c r="C2577" s="2" t="s">
        <v>4216</v>
      </c>
      <c r="D2577" s="14" t="str">
        <f>_xlfn.IFNA(VLOOKUP(C2577,DSNXT!B:R,2,0),"")</f>
        <v>Áo len nữ tay lỡ E9LSS692D</v>
      </c>
      <c r="E2577" s="14" t="str">
        <f>_xlfn.IFNA(VLOOKUP(C2577,DSNXT!B:R,4,0),"")</f>
        <v>Trắng-02</v>
      </c>
      <c r="F2577" s="14" t="str">
        <f>_xlfn.IFNA(VLOOKUP(C2577,DSNXT!B:R,5,0),"")</f>
        <v>Size M</v>
      </c>
      <c r="G2577" s="14" t="str">
        <f>_xlfn.IFNA(VLOOKUP(C2577,DSNXT!B:R,7,0),"")</f>
        <v>Len sợi</v>
      </c>
      <c r="H2577" s="14" t="str">
        <f>_xlfn.IFNA(VLOOKUP(C2577,DSNXT!B:R,8,0),"")</f>
        <v>Áo len</v>
      </c>
      <c r="I2577" s="14" t="str">
        <f>_xlfn.IFNA(VLOOKUP(C2577,DSNXT!B:R,17,0),"")</f>
        <v>Nữ</v>
      </c>
      <c r="J2577" s="14">
        <f>_xlfn.IFNA(VLOOKUP(C2577,DSNXT!B:R,10,0),"")</f>
        <v>670000</v>
      </c>
      <c r="K2577" s="14">
        <f>_xlfn.IFNA(VLOOKUP(C2577,DSNXT!B:R,11,0),"")</f>
        <v>6</v>
      </c>
      <c r="M2577" s="8">
        <f>SUMIFS(NHẬP!N:N,NHẬP!D:D,NXT!C2572)</f>
        <v>0</v>
      </c>
      <c r="N2577" s="8">
        <f>SUMIFS(XUẤT!N:N,XUẤT!D:D,NXT!C2572)</f>
        <v>0</v>
      </c>
      <c r="O2577" s="8">
        <f t="shared" si="40"/>
        <v>0</v>
      </c>
    </row>
    <row r="2578" spans="3:15" hidden="1">
      <c r="C2578" s="2" t="s">
        <v>4217</v>
      </c>
      <c r="D2578" s="14" t="str">
        <f>_xlfn.IFNA(VLOOKUP(C2578,DSNXT!B:R,2,0),"")</f>
        <v>Áo len nữ tay lỡ E9LSS692D</v>
      </c>
      <c r="E2578" s="14" t="str">
        <f>_xlfn.IFNA(VLOOKUP(C2578,DSNXT!B:R,4,0),"")</f>
        <v>Trắng-02</v>
      </c>
      <c r="F2578" s="14" t="str">
        <f>_xlfn.IFNA(VLOOKUP(C2578,DSNXT!B:R,5,0),"")</f>
        <v>Size L</v>
      </c>
      <c r="G2578" s="14" t="str">
        <f>_xlfn.IFNA(VLOOKUP(C2578,DSNXT!B:R,7,0),"")</f>
        <v>Len sợi</v>
      </c>
      <c r="H2578" s="14" t="str">
        <f>_xlfn.IFNA(VLOOKUP(C2578,DSNXT!B:R,8,0),"")</f>
        <v>Áo len</v>
      </c>
      <c r="I2578" s="14" t="str">
        <f>_xlfn.IFNA(VLOOKUP(C2578,DSNXT!B:R,17,0),"")</f>
        <v>Nữ</v>
      </c>
      <c r="J2578" s="14">
        <f>_xlfn.IFNA(VLOOKUP(C2578,DSNXT!B:R,10,0),"")</f>
        <v>670000</v>
      </c>
      <c r="K2578" s="14">
        <f>_xlfn.IFNA(VLOOKUP(C2578,DSNXT!B:R,11,0),"")</f>
        <v>2</v>
      </c>
      <c r="M2578" s="8">
        <f>SUMIFS(NHẬP!N:N,NHẬP!D:D,NXT!C2573)</f>
        <v>0</v>
      </c>
      <c r="N2578" s="8">
        <f>SUMIFS(XUẤT!N:N,XUẤT!D:D,NXT!C2573)</f>
        <v>0</v>
      </c>
      <c r="O2578" s="8">
        <f t="shared" si="40"/>
        <v>0</v>
      </c>
    </row>
    <row r="2579" spans="3:15" hidden="1">
      <c r="C2579" s="2" t="s">
        <v>4218</v>
      </c>
      <c r="D2579" s="14" t="str">
        <f>_xlfn.IFNA(VLOOKUP(C2579,DSNXT!B:R,2,0),"")</f>
        <v>Áo len nữ tay lỡ E9LSS692D</v>
      </c>
      <c r="E2579" s="14" t="str">
        <f>_xlfn.IFNA(VLOOKUP(C2579,DSNXT!B:R,4,0),"")</f>
        <v>Trắng-02</v>
      </c>
      <c r="F2579" s="14" t="str">
        <f>_xlfn.IFNA(VLOOKUP(C2579,DSNXT!B:R,5,0),"")</f>
        <v>Size XL</v>
      </c>
      <c r="G2579" s="14" t="str">
        <f>_xlfn.IFNA(VLOOKUP(C2579,DSNXT!B:R,7,0),"")</f>
        <v>Len sợi</v>
      </c>
      <c r="H2579" s="14" t="str">
        <f>_xlfn.IFNA(VLOOKUP(C2579,DSNXT!B:R,8,0),"")</f>
        <v>Áo len</v>
      </c>
      <c r="I2579" s="14" t="str">
        <f>_xlfn.IFNA(VLOOKUP(C2579,DSNXT!B:R,17,0),"")</f>
        <v>Nữ</v>
      </c>
      <c r="J2579" s="14">
        <f>_xlfn.IFNA(VLOOKUP(C2579,DSNXT!B:R,10,0),"")</f>
        <v>670000</v>
      </c>
      <c r="K2579" s="14">
        <f>_xlfn.IFNA(VLOOKUP(C2579,DSNXT!B:R,11,0),"")</f>
        <v>2</v>
      </c>
      <c r="M2579" s="8">
        <f>SUMIFS(NHẬP!N:N,NHẬP!D:D,NXT!C2574)</f>
        <v>0</v>
      </c>
      <c r="N2579" s="8">
        <f>SUMIFS(XUẤT!N:N,XUẤT!D:D,NXT!C2574)</f>
        <v>0</v>
      </c>
      <c r="O2579" s="8">
        <f t="shared" si="40"/>
        <v>0</v>
      </c>
    </row>
    <row r="2580" spans="3:15" hidden="1">
      <c r="C2580" s="2" t="s">
        <v>4219</v>
      </c>
      <c r="D2580" s="14" t="str">
        <f>_xlfn.IFNA(VLOOKUP(C2580,DSNXT!B:R,2,0),"")</f>
        <v>Áo len nữ dài tay E9LSS693D</v>
      </c>
      <c r="E2580" s="14" t="str">
        <f>_xlfn.IFNA(VLOOKUP(C2580,DSNXT!B:R,4,0),"")</f>
        <v>Đen-03</v>
      </c>
      <c r="F2580" s="14" t="str">
        <f>_xlfn.IFNA(VLOOKUP(C2580,DSNXT!B:R,5,0),"")</f>
        <v>Size S</v>
      </c>
      <c r="G2580" s="14" t="str">
        <f>_xlfn.IFNA(VLOOKUP(C2580,DSNXT!B:R,7,0),"")</f>
        <v>Len sợi</v>
      </c>
      <c r="H2580" s="14" t="str">
        <f>_xlfn.IFNA(VLOOKUP(C2580,DSNXT!B:R,8,0),"")</f>
        <v>Áo len</v>
      </c>
      <c r="I2580" s="14" t="str">
        <f>_xlfn.IFNA(VLOOKUP(C2580,DSNXT!B:R,17,0),"")</f>
        <v>Nữ</v>
      </c>
      <c r="J2580" s="14">
        <f>_xlfn.IFNA(VLOOKUP(C2580,DSNXT!B:R,10,0),"")</f>
        <v>690000</v>
      </c>
      <c r="K2580" s="14">
        <f>_xlfn.IFNA(VLOOKUP(C2580,DSNXT!B:R,11,0),"")</f>
        <v>3</v>
      </c>
      <c r="M2580" s="8">
        <f>SUMIFS(NHẬP!N:N,NHẬP!D:D,NXT!C2575)</f>
        <v>0</v>
      </c>
      <c r="N2580" s="8">
        <f>SUMIFS(XUẤT!N:N,XUẤT!D:D,NXT!C2575)</f>
        <v>0</v>
      </c>
      <c r="O2580" s="8">
        <f t="shared" si="40"/>
        <v>0</v>
      </c>
    </row>
    <row r="2581" spans="3:15" hidden="1">
      <c r="C2581" s="2" t="s">
        <v>4221</v>
      </c>
      <c r="D2581" s="14" t="str">
        <f>_xlfn.IFNA(VLOOKUP(C2581,DSNXT!B:R,2,0),"")</f>
        <v>Áo len nữ dài tay E9LSS693D</v>
      </c>
      <c r="E2581" s="14" t="str">
        <f>_xlfn.IFNA(VLOOKUP(C2581,DSNXT!B:R,4,0),"")</f>
        <v>Đen-03</v>
      </c>
      <c r="F2581" s="14" t="str">
        <f>_xlfn.IFNA(VLOOKUP(C2581,DSNXT!B:R,5,0),"")</f>
        <v>Size M</v>
      </c>
      <c r="G2581" s="14" t="str">
        <f>_xlfn.IFNA(VLOOKUP(C2581,DSNXT!B:R,7,0),"")</f>
        <v>Len sợi</v>
      </c>
      <c r="H2581" s="14" t="str">
        <f>_xlfn.IFNA(VLOOKUP(C2581,DSNXT!B:R,8,0),"")</f>
        <v>Áo len</v>
      </c>
      <c r="I2581" s="14" t="str">
        <f>_xlfn.IFNA(VLOOKUP(C2581,DSNXT!B:R,17,0),"")</f>
        <v>Nữ</v>
      </c>
      <c r="J2581" s="14">
        <f>_xlfn.IFNA(VLOOKUP(C2581,DSNXT!B:R,10,0),"")</f>
        <v>690000</v>
      </c>
      <c r="K2581" s="14">
        <f>_xlfn.IFNA(VLOOKUP(C2581,DSNXT!B:R,11,0),"")</f>
        <v>5</v>
      </c>
      <c r="M2581" s="8">
        <f>SUMIFS(NHẬP!N:N,NHẬP!D:D,NXT!C2576)</f>
        <v>0</v>
      </c>
      <c r="N2581" s="8">
        <f>SUMIFS(XUẤT!N:N,XUẤT!D:D,NXT!C2576)</f>
        <v>0</v>
      </c>
      <c r="O2581" s="8">
        <f t="shared" si="40"/>
        <v>0</v>
      </c>
    </row>
    <row r="2582" spans="3:15" hidden="1">
      <c r="C2582" s="2" t="s">
        <v>4222</v>
      </c>
      <c r="D2582" s="14" t="str">
        <f>_xlfn.IFNA(VLOOKUP(C2582,DSNXT!B:R,2,0),"")</f>
        <v>Áo len nữ dài tay E9LSS693D</v>
      </c>
      <c r="E2582" s="14" t="str">
        <f>_xlfn.IFNA(VLOOKUP(C2582,DSNXT!B:R,4,0),"")</f>
        <v>Đen-03</v>
      </c>
      <c r="F2582" s="14" t="str">
        <f>_xlfn.IFNA(VLOOKUP(C2582,DSNXT!B:R,5,0),"")</f>
        <v>Size L</v>
      </c>
      <c r="G2582" s="14" t="str">
        <f>_xlfn.IFNA(VLOOKUP(C2582,DSNXT!B:R,7,0),"")</f>
        <v>Len sợi</v>
      </c>
      <c r="H2582" s="14" t="str">
        <f>_xlfn.IFNA(VLOOKUP(C2582,DSNXT!B:R,8,0),"")</f>
        <v>Áo len</v>
      </c>
      <c r="I2582" s="14" t="str">
        <f>_xlfn.IFNA(VLOOKUP(C2582,DSNXT!B:R,17,0),"")</f>
        <v>Nữ</v>
      </c>
      <c r="J2582" s="14">
        <f>_xlfn.IFNA(VLOOKUP(C2582,DSNXT!B:R,10,0),"")</f>
        <v>690000</v>
      </c>
      <c r="K2582" s="14">
        <f>_xlfn.IFNA(VLOOKUP(C2582,DSNXT!B:R,11,0),"")</f>
        <v>2</v>
      </c>
      <c r="M2582" s="8">
        <f>SUMIFS(NHẬP!N:N,NHẬP!D:D,NXT!C2577)</f>
        <v>0</v>
      </c>
      <c r="N2582" s="8">
        <f>SUMIFS(XUẤT!N:N,XUẤT!D:D,NXT!C2577)</f>
        <v>0</v>
      </c>
      <c r="O2582" s="8">
        <f t="shared" si="40"/>
        <v>0</v>
      </c>
    </row>
    <row r="2583" spans="3:15" hidden="1">
      <c r="C2583" s="2" t="s">
        <v>4223</v>
      </c>
      <c r="D2583" s="14" t="str">
        <f>_xlfn.IFNA(VLOOKUP(C2583,DSNXT!B:R,2,0),"")</f>
        <v>Áo len nữ dài tay E9LSS693D</v>
      </c>
      <c r="E2583" s="14" t="str">
        <f>_xlfn.IFNA(VLOOKUP(C2583,DSNXT!B:R,4,0),"")</f>
        <v>Hồng-41</v>
      </c>
      <c r="F2583" s="14" t="str">
        <f>_xlfn.IFNA(VLOOKUP(C2583,DSNXT!B:R,5,0),"")</f>
        <v>Size S</v>
      </c>
      <c r="G2583" s="14" t="str">
        <f>_xlfn.IFNA(VLOOKUP(C2583,DSNXT!B:R,7,0),"")</f>
        <v>Len sợi</v>
      </c>
      <c r="H2583" s="14" t="str">
        <f>_xlfn.IFNA(VLOOKUP(C2583,DSNXT!B:R,8,0),"")</f>
        <v>Áo len</v>
      </c>
      <c r="I2583" s="14" t="str">
        <f>_xlfn.IFNA(VLOOKUP(C2583,DSNXT!B:R,17,0),"")</f>
        <v>Nữ</v>
      </c>
      <c r="J2583" s="14">
        <f>_xlfn.IFNA(VLOOKUP(C2583,DSNXT!B:R,10,0),"")</f>
        <v>690000</v>
      </c>
      <c r="K2583" s="14">
        <f>_xlfn.IFNA(VLOOKUP(C2583,DSNXT!B:R,11,0),"")</f>
        <v>3</v>
      </c>
      <c r="M2583" s="8">
        <f>SUMIFS(NHẬP!N:N,NHẬP!D:D,NXT!C2578)</f>
        <v>0</v>
      </c>
      <c r="N2583" s="8">
        <f>SUMIFS(XUẤT!N:N,XUẤT!D:D,NXT!C2578)</f>
        <v>0</v>
      </c>
      <c r="O2583" s="8">
        <f t="shared" si="40"/>
        <v>0</v>
      </c>
    </row>
    <row r="2584" spans="3:15" hidden="1">
      <c r="C2584" s="2" t="s">
        <v>4225</v>
      </c>
      <c r="D2584" s="14" t="str">
        <f>_xlfn.IFNA(VLOOKUP(C2584,DSNXT!B:R,2,0),"")</f>
        <v>Áo len nữ dài tay E9LSS693D</v>
      </c>
      <c r="E2584" s="14" t="str">
        <f>_xlfn.IFNA(VLOOKUP(C2584,DSNXT!B:R,4,0),"")</f>
        <v>Hồng-41</v>
      </c>
      <c r="F2584" s="14" t="str">
        <f>_xlfn.IFNA(VLOOKUP(C2584,DSNXT!B:R,5,0),"")</f>
        <v>Size M</v>
      </c>
      <c r="G2584" s="14" t="str">
        <f>_xlfn.IFNA(VLOOKUP(C2584,DSNXT!B:R,7,0),"")</f>
        <v>Len sợi</v>
      </c>
      <c r="H2584" s="14" t="str">
        <f>_xlfn.IFNA(VLOOKUP(C2584,DSNXT!B:R,8,0),"")</f>
        <v>Áo len</v>
      </c>
      <c r="I2584" s="14" t="str">
        <f>_xlfn.IFNA(VLOOKUP(C2584,DSNXT!B:R,17,0),"")</f>
        <v>Nữ</v>
      </c>
      <c r="J2584" s="14">
        <f>_xlfn.IFNA(VLOOKUP(C2584,DSNXT!B:R,10,0),"")</f>
        <v>690000</v>
      </c>
      <c r="K2584" s="14">
        <f>_xlfn.IFNA(VLOOKUP(C2584,DSNXT!B:R,11,0),"")</f>
        <v>5</v>
      </c>
      <c r="M2584" s="8">
        <f>SUMIFS(NHẬP!N:N,NHẬP!D:D,NXT!C2579)</f>
        <v>0</v>
      </c>
      <c r="N2584" s="8">
        <f>SUMIFS(XUẤT!N:N,XUẤT!D:D,NXT!C2579)</f>
        <v>0</v>
      </c>
      <c r="O2584" s="8">
        <f t="shared" si="40"/>
        <v>0</v>
      </c>
    </row>
    <row r="2585" spans="3:15" hidden="1">
      <c r="C2585" s="2" t="s">
        <v>4226</v>
      </c>
      <c r="D2585" s="14" t="str">
        <f>_xlfn.IFNA(VLOOKUP(C2585,DSNXT!B:R,2,0),"")</f>
        <v>Áo len nữ dài tay E9LSS693D</v>
      </c>
      <c r="E2585" s="14" t="str">
        <f>_xlfn.IFNA(VLOOKUP(C2585,DSNXT!B:R,4,0),"")</f>
        <v>Hồng-41</v>
      </c>
      <c r="F2585" s="14" t="str">
        <f>_xlfn.IFNA(VLOOKUP(C2585,DSNXT!B:R,5,0),"")</f>
        <v>Size L</v>
      </c>
      <c r="G2585" s="14" t="str">
        <f>_xlfn.IFNA(VLOOKUP(C2585,DSNXT!B:R,7,0),"")</f>
        <v>Len sợi</v>
      </c>
      <c r="H2585" s="14" t="str">
        <f>_xlfn.IFNA(VLOOKUP(C2585,DSNXT!B:R,8,0),"")</f>
        <v>Áo len</v>
      </c>
      <c r="I2585" s="14" t="str">
        <f>_xlfn.IFNA(VLOOKUP(C2585,DSNXT!B:R,17,0),"")</f>
        <v>Nữ</v>
      </c>
      <c r="J2585" s="14">
        <f>_xlfn.IFNA(VLOOKUP(C2585,DSNXT!B:R,10,0),"")</f>
        <v>690000</v>
      </c>
      <c r="K2585" s="14">
        <f>_xlfn.IFNA(VLOOKUP(C2585,DSNXT!B:R,11,0),"")</f>
        <v>2</v>
      </c>
      <c r="M2585" s="8">
        <f>SUMIFS(NHẬP!N:N,NHẬP!D:D,NXT!C2580)</f>
        <v>0</v>
      </c>
      <c r="N2585" s="8">
        <f>SUMIFS(XUẤT!N:N,XUẤT!D:D,NXT!C2580)</f>
        <v>0</v>
      </c>
      <c r="O2585" s="8">
        <f t="shared" si="40"/>
        <v>0</v>
      </c>
    </row>
    <row r="2586" spans="3:15" hidden="1">
      <c r="C2586" s="2" t="s">
        <v>4227</v>
      </c>
      <c r="D2586" s="14" t="str">
        <f>_xlfn.IFNA(VLOOKUP(C2586,DSNXT!B:R,2,0),"")</f>
        <v>Áo len nữ dài tay E9LSS695D</v>
      </c>
      <c r="E2586" s="14" t="str">
        <f>_xlfn.IFNA(VLOOKUP(C2586,DSNXT!B:R,4,0),"")</f>
        <v>Đen-03</v>
      </c>
      <c r="F2586" s="14" t="str">
        <f>_xlfn.IFNA(VLOOKUP(C2586,DSNXT!B:R,5,0),"")</f>
        <v>Size S</v>
      </c>
      <c r="G2586" s="14" t="str">
        <f>_xlfn.IFNA(VLOOKUP(C2586,DSNXT!B:R,7,0),"")</f>
        <v>Len sợi</v>
      </c>
      <c r="H2586" s="14" t="str">
        <f>_xlfn.IFNA(VLOOKUP(C2586,DSNXT!B:R,8,0),"")</f>
        <v>Áo len</v>
      </c>
      <c r="I2586" s="14" t="str">
        <f>_xlfn.IFNA(VLOOKUP(C2586,DSNXT!B:R,17,0),"")</f>
        <v>Nữ</v>
      </c>
      <c r="J2586" s="14">
        <f>_xlfn.IFNA(VLOOKUP(C2586,DSNXT!B:R,10,0),"")</f>
        <v>490000</v>
      </c>
      <c r="K2586" s="14">
        <f>_xlfn.IFNA(VLOOKUP(C2586,DSNXT!B:R,11,0),"")</f>
        <v>3</v>
      </c>
      <c r="M2586" s="8">
        <f>SUMIFS(NHẬP!N:N,NHẬP!D:D,NXT!C2581)</f>
        <v>0</v>
      </c>
      <c r="N2586" s="8">
        <f>SUMIFS(XUẤT!N:N,XUẤT!D:D,NXT!C2581)</f>
        <v>0</v>
      </c>
      <c r="O2586" s="8">
        <f t="shared" si="40"/>
        <v>0</v>
      </c>
    </row>
    <row r="2587" spans="3:15" hidden="1">
      <c r="C2587" s="2" t="s">
        <v>4229</v>
      </c>
      <c r="D2587" s="14" t="str">
        <f>_xlfn.IFNA(VLOOKUP(C2587,DSNXT!B:R,2,0),"")</f>
        <v>Áo len nữ dài tay E9LSS695D</v>
      </c>
      <c r="E2587" s="14" t="str">
        <f>_xlfn.IFNA(VLOOKUP(C2587,DSNXT!B:R,4,0),"")</f>
        <v>Đen-03</v>
      </c>
      <c r="F2587" s="14" t="str">
        <f>_xlfn.IFNA(VLOOKUP(C2587,DSNXT!B:R,5,0),"")</f>
        <v>Size M</v>
      </c>
      <c r="G2587" s="14" t="str">
        <f>_xlfn.IFNA(VLOOKUP(C2587,DSNXT!B:R,7,0),"")</f>
        <v>Len sợi</v>
      </c>
      <c r="H2587" s="14" t="str">
        <f>_xlfn.IFNA(VLOOKUP(C2587,DSNXT!B:R,8,0),"")</f>
        <v>Áo len</v>
      </c>
      <c r="I2587" s="14" t="str">
        <f>_xlfn.IFNA(VLOOKUP(C2587,DSNXT!B:R,17,0),"")</f>
        <v>Nữ</v>
      </c>
      <c r="J2587" s="14">
        <f>_xlfn.IFNA(VLOOKUP(C2587,DSNXT!B:R,10,0),"")</f>
        <v>490000</v>
      </c>
      <c r="K2587" s="14">
        <f>_xlfn.IFNA(VLOOKUP(C2587,DSNXT!B:R,11,0),"")</f>
        <v>5</v>
      </c>
      <c r="M2587" s="8">
        <f>SUMIFS(NHẬP!N:N,NHẬP!D:D,NXT!C2582)</f>
        <v>0</v>
      </c>
      <c r="N2587" s="8">
        <f>SUMIFS(XUẤT!N:N,XUẤT!D:D,NXT!C2582)</f>
        <v>0</v>
      </c>
      <c r="O2587" s="8">
        <f t="shared" si="40"/>
        <v>0</v>
      </c>
    </row>
    <row r="2588" spans="3:15" hidden="1">
      <c r="C2588" s="2" t="s">
        <v>4230</v>
      </c>
      <c r="D2588" s="14" t="str">
        <f>_xlfn.IFNA(VLOOKUP(C2588,DSNXT!B:R,2,0),"")</f>
        <v>Áo len nữ dài tay E9LSS695D</v>
      </c>
      <c r="E2588" s="14" t="str">
        <f>_xlfn.IFNA(VLOOKUP(C2588,DSNXT!B:R,4,0),"")</f>
        <v>Đen-03</v>
      </c>
      <c r="F2588" s="14" t="str">
        <f>_xlfn.IFNA(VLOOKUP(C2588,DSNXT!B:R,5,0),"")</f>
        <v>Size L</v>
      </c>
      <c r="G2588" s="14" t="str">
        <f>_xlfn.IFNA(VLOOKUP(C2588,DSNXT!B:R,7,0),"")</f>
        <v>Len sợi</v>
      </c>
      <c r="H2588" s="14" t="str">
        <f>_xlfn.IFNA(VLOOKUP(C2588,DSNXT!B:R,8,0),"")</f>
        <v>Áo len</v>
      </c>
      <c r="I2588" s="14" t="str">
        <f>_xlfn.IFNA(VLOOKUP(C2588,DSNXT!B:R,17,0),"")</f>
        <v>Nữ</v>
      </c>
      <c r="J2588" s="14">
        <f>_xlfn.IFNA(VLOOKUP(C2588,DSNXT!B:R,10,0),"")</f>
        <v>490000</v>
      </c>
      <c r="K2588" s="14">
        <f>_xlfn.IFNA(VLOOKUP(C2588,DSNXT!B:R,11,0),"")</f>
        <v>2</v>
      </c>
      <c r="M2588" s="8">
        <f>SUMIFS(NHẬP!N:N,NHẬP!D:D,NXT!C2583)</f>
        <v>0</v>
      </c>
      <c r="N2588" s="8">
        <f>SUMIFS(XUẤT!N:N,XUẤT!D:D,NXT!C2583)</f>
        <v>0</v>
      </c>
      <c r="O2588" s="8">
        <f t="shared" si="40"/>
        <v>0</v>
      </c>
    </row>
    <row r="2589" spans="3:15" hidden="1">
      <c r="C2589" s="2" t="s">
        <v>4231</v>
      </c>
      <c r="D2589" s="14" t="str">
        <f>_xlfn.IFNA(VLOOKUP(C2589,DSNXT!B:R,2,0),"")</f>
        <v>Áo len nữ dài tay E9LSS695D</v>
      </c>
      <c r="E2589" s="14" t="str">
        <f>_xlfn.IFNA(VLOOKUP(C2589,DSNXT!B:R,4,0),"")</f>
        <v>Vàng-06</v>
      </c>
      <c r="F2589" s="14" t="str">
        <f>_xlfn.IFNA(VLOOKUP(C2589,DSNXT!B:R,5,0),"")</f>
        <v>Size S</v>
      </c>
      <c r="G2589" s="14" t="str">
        <f>_xlfn.IFNA(VLOOKUP(C2589,DSNXT!B:R,7,0),"")</f>
        <v>Len sợi</v>
      </c>
      <c r="H2589" s="14" t="str">
        <f>_xlfn.IFNA(VLOOKUP(C2589,DSNXT!B:R,8,0),"")</f>
        <v>Áo len</v>
      </c>
      <c r="I2589" s="14" t="str">
        <f>_xlfn.IFNA(VLOOKUP(C2589,DSNXT!B:R,17,0),"")</f>
        <v>Nữ</v>
      </c>
      <c r="J2589" s="14">
        <f>_xlfn.IFNA(VLOOKUP(C2589,DSNXT!B:R,10,0),"")</f>
        <v>490000</v>
      </c>
      <c r="K2589" s="14">
        <f>_xlfn.IFNA(VLOOKUP(C2589,DSNXT!B:R,11,0),"")</f>
        <v>2</v>
      </c>
      <c r="M2589" s="8">
        <f>SUMIFS(NHẬP!N:N,NHẬP!D:D,NXT!C2584)</f>
        <v>0</v>
      </c>
      <c r="N2589" s="8">
        <f>SUMIFS(XUẤT!N:N,XUẤT!D:D,NXT!C2584)</f>
        <v>0</v>
      </c>
      <c r="O2589" s="8">
        <f t="shared" si="40"/>
        <v>0</v>
      </c>
    </row>
    <row r="2590" spans="3:15" hidden="1">
      <c r="C2590" s="2" t="s">
        <v>4232</v>
      </c>
      <c r="D2590" s="14" t="str">
        <f>_xlfn.IFNA(VLOOKUP(C2590,DSNXT!B:R,2,0),"")</f>
        <v>Áo len nữ dài tay E9LSS695D</v>
      </c>
      <c r="E2590" s="14" t="str">
        <f>_xlfn.IFNA(VLOOKUP(C2590,DSNXT!B:R,4,0),"")</f>
        <v>Vàng-06</v>
      </c>
      <c r="F2590" s="14" t="str">
        <f>_xlfn.IFNA(VLOOKUP(C2590,DSNXT!B:R,5,0),"")</f>
        <v>Size M</v>
      </c>
      <c r="G2590" s="14" t="str">
        <f>_xlfn.IFNA(VLOOKUP(C2590,DSNXT!B:R,7,0),"")</f>
        <v>Len sợi</v>
      </c>
      <c r="H2590" s="14" t="str">
        <f>_xlfn.IFNA(VLOOKUP(C2590,DSNXT!B:R,8,0),"")</f>
        <v>Áo len</v>
      </c>
      <c r="I2590" s="14" t="str">
        <f>_xlfn.IFNA(VLOOKUP(C2590,DSNXT!B:R,17,0),"")</f>
        <v>Nữ</v>
      </c>
      <c r="J2590" s="14">
        <f>_xlfn.IFNA(VLOOKUP(C2590,DSNXT!B:R,10,0),"")</f>
        <v>490000</v>
      </c>
      <c r="K2590" s="14">
        <f>_xlfn.IFNA(VLOOKUP(C2590,DSNXT!B:R,11,0),"")</f>
        <v>5</v>
      </c>
      <c r="M2590" s="8">
        <f>SUMIFS(NHẬP!N:N,NHẬP!D:D,NXT!C2585)</f>
        <v>0</v>
      </c>
      <c r="N2590" s="8">
        <f>SUMIFS(XUẤT!N:N,XUẤT!D:D,NXT!C2585)</f>
        <v>0</v>
      </c>
      <c r="O2590" s="8">
        <f t="shared" si="40"/>
        <v>0</v>
      </c>
    </row>
    <row r="2591" spans="3:15" hidden="1">
      <c r="C2591" s="2" t="s">
        <v>4233</v>
      </c>
      <c r="D2591" s="14" t="str">
        <f>_xlfn.IFNA(VLOOKUP(C2591,DSNXT!B:R,2,0),"")</f>
        <v>Áo len nữ dài tay E9LSS695D</v>
      </c>
      <c r="E2591" s="14" t="str">
        <f>_xlfn.IFNA(VLOOKUP(C2591,DSNXT!B:R,4,0),"")</f>
        <v>Vàng-06</v>
      </c>
      <c r="F2591" s="14" t="str">
        <f>_xlfn.IFNA(VLOOKUP(C2591,DSNXT!B:R,5,0),"")</f>
        <v>Size L</v>
      </c>
      <c r="G2591" s="14" t="str">
        <f>_xlfn.IFNA(VLOOKUP(C2591,DSNXT!B:R,7,0),"")</f>
        <v>Len sợi</v>
      </c>
      <c r="H2591" s="14" t="str">
        <f>_xlfn.IFNA(VLOOKUP(C2591,DSNXT!B:R,8,0),"")</f>
        <v>Áo len</v>
      </c>
      <c r="I2591" s="14" t="str">
        <f>_xlfn.IFNA(VLOOKUP(C2591,DSNXT!B:R,17,0),"")</f>
        <v>Nữ</v>
      </c>
      <c r="J2591" s="14">
        <f>_xlfn.IFNA(VLOOKUP(C2591,DSNXT!B:R,10,0),"")</f>
        <v>490000</v>
      </c>
      <c r="K2591" s="14">
        <f>_xlfn.IFNA(VLOOKUP(C2591,DSNXT!B:R,11,0),"")</f>
        <v>2</v>
      </c>
      <c r="M2591" s="8">
        <f>SUMIFS(NHẬP!N:N,NHẬP!D:D,NXT!C2586)</f>
        <v>0</v>
      </c>
      <c r="N2591" s="8">
        <f>SUMIFS(XUẤT!N:N,XUẤT!D:D,NXT!C2586)</f>
        <v>0</v>
      </c>
      <c r="O2591" s="8">
        <f t="shared" si="40"/>
        <v>0</v>
      </c>
    </row>
    <row r="2592" spans="3:15" hidden="1">
      <c r="C2592" s="2" t="s">
        <v>4234</v>
      </c>
      <c r="D2592" s="14" t="str">
        <f>_xlfn.IFNA(VLOOKUP(C2592,DSNXT!B:R,2,0),"")</f>
        <v>Áo len nữ dài tay E9LSS696D</v>
      </c>
      <c r="E2592" s="14" t="str">
        <f>_xlfn.IFNA(VLOOKUP(C2592,DSNXT!B:R,4,0),"")</f>
        <v>Đen-03</v>
      </c>
      <c r="F2592" s="14" t="str">
        <f>_xlfn.IFNA(VLOOKUP(C2592,DSNXT!B:R,5,0),"")</f>
        <v>Size S</v>
      </c>
      <c r="G2592" s="14" t="str">
        <f>_xlfn.IFNA(VLOOKUP(C2592,DSNXT!B:R,7,0),"")</f>
        <v>Len sợi</v>
      </c>
      <c r="H2592" s="14" t="str">
        <f>_xlfn.IFNA(VLOOKUP(C2592,DSNXT!B:R,8,0),"")</f>
        <v>Áo len</v>
      </c>
      <c r="I2592" s="14" t="str">
        <f>_xlfn.IFNA(VLOOKUP(C2592,DSNXT!B:R,17,0),"")</f>
        <v>Nữ</v>
      </c>
      <c r="J2592" s="14">
        <f>_xlfn.IFNA(VLOOKUP(C2592,DSNXT!B:R,10,0),"")</f>
        <v>690000</v>
      </c>
      <c r="K2592" s="14">
        <f>_xlfn.IFNA(VLOOKUP(C2592,DSNXT!B:R,11,0),"")</f>
        <v>5</v>
      </c>
      <c r="M2592" s="8">
        <f>SUMIFS(NHẬP!N:N,NHẬP!D:D,NXT!C2587)</f>
        <v>0</v>
      </c>
      <c r="N2592" s="8">
        <f>SUMIFS(XUẤT!N:N,XUẤT!D:D,NXT!C2587)</f>
        <v>0</v>
      </c>
      <c r="O2592" s="8">
        <f t="shared" si="40"/>
        <v>0</v>
      </c>
    </row>
    <row r="2593" spans="3:15" hidden="1">
      <c r="C2593" s="2" t="s">
        <v>4236</v>
      </c>
      <c r="D2593" s="14" t="str">
        <f>_xlfn.IFNA(VLOOKUP(C2593,DSNXT!B:R,2,0),"")</f>
        <v>Áo len nữ dài tay E9LSS696D</v>
      </c>
      <c r="E2593" s="14" t="str">
        <f>_xlfn.IFNA(VLOOKUP(C2593,DSNXT!B:R,4,0),"")</f>
        <v>Đen-03</v>
      </c>
      <c r="F2593" s="14" t="str">
        <f>_xlfn.IFNA(VLOOKUP(C2593,DSNXT!B:R,5,0),"")</f>
        <v>Size M</v>
      </c>
      <c r="G2593" s="14" t="str">
        <f>_xlfn.IFNA(VLOOKUP(C2593,DSNXT!B:R,7,0),"")</f>
        <v>Len sợi</v>
      </c>
      <c r="H2593" s="14" t="str">
        <f>_xlfn.IFNA(VLOOKUP(C2593,DSNXT!B:R,8,0),"")</f>
        <v>Áo len</v>
      </c>
      <c r="I2593" s="14" t="str">
        <f>_xlfn.IFNA(VLOOKUP(C2593,DSNXT!B:R,17,0),"")</f>
        <v>Nữ</v>
      </c>
      <c r="J2593" s="14">
        <f>_xlfn.IFNA(VLOOKUP(C2593,DSNXT!B:R,10,0),"")</f>
        <v>690000</v>
      </c>
      <c r="K2593" s="14">
        <f>_xlfn.IFNA(VLOOKUP(C2593,DSNXT!B:R,11,0),"")</f>
        <v>6</v>
      </c>
      <c r="M2593" s="8">
        <f>SUMIFS(NHẬP!N:N,NHẬP!D:D,NXT!C2588)</f>
        <v>0</v>
      </c>
      <c r="N2593" s="8">
        <f>SUMIFS(XUẤT!N:N,XUẤT!D:D,NXT!C2588)</f>
        <v>0</v>
      </c>
      <c r="O2593" s="8">
        <f t="shared" si="40"/>
        <v>0</v>
      </c>
    </row>
    <row r="2594" spans="3:15" hidden="1">
      <c r="C2594" s="2" t="s">
        <v>4237</v>
      </c>
      <c r="D2594" s="14" t="str">
        <f>_xlfn.IFNA(VLOOKUP(C2594,DSNXT!B:R,2,0),"")</f>
        <v>Áo cardigan nữ dài tay dáng dài E9LSS697D</v>
      </c>
      <c r="E2594" s="14" t="str">
        <f>_xlfn.IFNA(VLOOKUP(C2594,DSNXT!B:R,4,0),"")</f>
        <v>Đen-03</v>
      </c>
      <c r="F2594" s="14" t="str">
        <f>_xlfn.IFNA(VLOOKUP(C2594,DSNXT!B:R,5,0),"")</f>
        <v>Size S</v>
      </c>
      <c r="G2594" s="14" t="str">
        <f>_xlfn.IFNA(VLOOKUP(C2594,DSNXT!B:R,7,0),"")</f>
        <v>Len sợi</v>
      </c>
      <c r="H2594" s="14" t="str">
        <f>_xlfn.IFNA(VLOOKUP(C2594,DSNXT!B:R,8,0),"")</f>
        <v>Áo Cardigan</v>
      </c>
      <c r="I2594" s="14" t="str">
        <f>_xlfn.IFNA(VLOOKUP(C2594,DSNXT!B:R,17,0),"")</f>
        <v>Nữ</v>
      </c>
      <c r="J2594" s="14">
        <f>_xlfn.IFNA(VLOOKUP(C2594,DSNXT!B:R,10,0),"")</f>
        <v>490000</v>
      </c>
      <c r="K2594" s="14">
        <f>_xlfn.IFNA(VLOOKUP(C2594,DSNXT!B:R,11,0),"")</f>
        <v>4</v>
      </c>
      <c r="M2594" s="8">
        <f>SUMIFS(NHẬP!N:N,NHẬP!D:D,NXT!C2589)</f>
        <v>0</v>
      </c>
      <c r="N2594" s="8">
        <f>SUMIFS(XUẤT!N:N,XUẤT!D:D,NXT!C2589)</f>
        <v>0</v>
      </c>
      <c r="O2594" s="8">
        <f t="shared" si="40"/>
        <v>0</v>
      </c>
    </row>
    <row r="2595" spans="3:15" hidden="1">
      <c r="C2595" s="2" t="s">
        <v>4239</v>
      </c>
      <c r="D2595" s="14" t="str">
        <f>_xlfn.IFNA(VLOOKUP(C2595,DSNXT!B:R,2,0),"")</f>
        <v>Áo cardigan nữ dài tay dáng dài E9LSS697D</v>
      </c>
      <c r="E2595" s="14" t="str">
        <f>_xlfn.IFNA(VLOOKUP(C2595,DSNXT!B:R,4,0),"")</f>
        <v>Đen-03</v>
      </c>
      <c r="F2595" s="14" t="str">
        <f>_xlfn.IFNA(VLOOKUP(C2595,DSNXT!B:R,5,0),"")</f>
        <v>Size M</v>
      </c>
      <c r="G2595" s="14" t="str">
        <f>_xlfn.IFNA(VLOOKUP(C2595,DSNXT!B:R,7,0),"")</f>
        <v>Len sợi</v>
      </c>
      <c r="H2595" s="14" t="str">
        <f>_xlfn.IFNA(VLOOKUP(C2595,DSNXT!B:R,8,0),"")</f>
        <v>Áo Cardigan</v>
      </c>
      <c r="I2595" s="14" t="str">
        <f>_xlfn.IFNA(VLOOKUP(C2595,DSNXT!B:R,17,0),"")</f>
        <v>Nữ</v>
      </c>
      <c r="J2595" s="14">
        <f>_xlfn.IFNA(VLOOKUP(C2595,DSNXT!B:R,10,0),"")</f>
        <v>490000</v>
      </c>
      <c r="K2595" s="14">
        <f>_xlfn.IFNA(VLOOKUP(C2595,DSNXT!B:R,11,0),"")</f>
        <v>4</v>
      </c>
      <c r="M2595" s="8">
        <f>SUMIFS(NHẬP!N:N,NHẬP!D:D,NXT!C2590)</f>
        <v>0</v>
      </c>
      <c r="N2595" s="8">
        <f>SUMIFS(XUẤT!N:N,XUẤT!D:D,NXT!C2590)</f>
        <v>0</v>
      </c>
      <c r="O2595" s="8">
        <f t="shared" si="40"/>
        <v>0</v>
      </c>
    </row>
    <row r="2596" spans="3:15" hidden="1">
      <c r="C2596" s="2" t="s">
        <v>4240</v>
      </c>
      <c r="D2596" s="14" t="str">
        <f>_xlfn.IFNA(VLOOKUP(C2596,DSNXT!B:R,2,0),"")</f>
        <v>Áo cardigan nữ dài tay dáng dài E9LSS697D</v>
      </c>
      <c r="E2596" s="14" t="str">
        <f>_xlfn.IFNA(VLOOKUP(C2596,DSNXT!B:R,4,0),"")</f>
        <v>Nâu-18</v>
      </c>
      <c r="F2596" s="14" t="str">
        <f>_xlfn.IFNA(VLOOKUP(C2596,DSNXT!B:R,5,0),"")</f>
        <v>Size S</v>
      </c>
      <c r="G2596" s="14" t="str">
        <f>_xlfn.IFNA(VLOOKUP(C2596,DSNXT!B:R,7,0),"")</f>
        <v>Len sợi</v>
      </c>
      <c r="H2596" s="14" t="str">
        <f>_xlfn.IFNA(VLOOKUP(C2596,DSNXT!B:R,8,0),"")</f>
        <v>Áo Cardigan</v>
      </c>
      <c r="I2596" s="14" t="str">
        <f>_xlfn.IFNA(VLOOKUP(C2596,DSNXT!B:R,17,0),"")</f>
        <v>Nữ</v>
      </c>
      <c r="J2596" s="14">
        <f>_xlfn.IFNA(VLOOKUP(C2596,DSNXT!B:R,10,0),"")</f>
        <v>490000</v>
      </c>
      <c r="K2596" s="14">
        <f>_xlfn.IFNA(VLOOKUP(C2596,DSNXT!B:R,11,0),"")</f>
        <v>5</v>
      </c>
      <c r="M2596" s="8">
        <f>SUMIFS(NHẬP!N:N,NHẬP!D:D,NXT!C2591)</f>
        <v>0</v>
      </c>
      <c r="N2596" s="8">
        <f>SUMIFS(XUẤT!N:N,XUẤT!D:D,NXT!C2591)</f>
        <v>0</v>
      </c>
      <c r="O2596" s="8">
        <f t="shared" si="40"/>
        <v>0</v>
      </c>
    </row>
    <row r="2597" spans="3:15" hidden="1">
      <c r="C2597" s="2" t="s">
        <v>4241</v>
      </c>
      <c r="D2597" s="14" t="str">
        <f>_xlfn.IFNA(VLOOKUP(C2597,DSNXT!B:R,2,0),"")</f>
        <v>Áo cardigan nữ dài tay dáng dài E9LSS697D</v>
      </c>
      <c r="E2597" s="14" t="str">
        <f>_xlfn.IFNA(VLOOKUP(C2597,DSNXT!B:R,4,0),"")</f>
        <v>Nâu-18</v>
      </c>
      <c r="F2597" s="14" t="str">
        <f>_xlfn.IFNA(VLOOKUP(C2597,DSNXT!B:R,5,0),"")</f>
        <v>Size M</v>
      </c>
      <c r="G2597" s="14" t="str">
        <f>_xlfn.IFNA(VLOOKUP(C2597,DSNXT!B:R,7,0),"")</f>
        <v>Len sợi</v>
      </c>
      <c r="H2597" s="14" t="str">
        <f>_xlfn.IFNA(VLOOKUP(C2597,DSNXT!B:R,8,0),"")</f>
        <v>Áo Cardigan</v>
      </c>
      <c r="I2597" s="14" t="str">
        <f>_xlfn.IFNA(VLOOKUP(C2597,DSNXT!B:R,17,0),"")</f>
        <v>Nữ</v>
      </c>
      <c r="J2597" s="14">
        <f>_xlfn.IFNA(VLOOKUP(C2597,DSNXT!B:R,10,0),"")</f>
        <v>490000</v>
      </c>
      <c r="K2597" s="14">
        <f>_xlfn.IFNA(VLOOKUP(C2597,DSNXT!B:R,11,0),"")</f>
        <v>6</v>
      </c>
      <c r="M2597" s="8">
        <f>SUMIFS(NHẬP!N:N,NHẬP!D:D,NXT!C2592)</f>
        <v>0</v>
      </c>
      <c r="N2597" s="8">
        <f>SUMIFS(XUẤT!N:N,XUẤT!D:D,NXT!C2592)</f>
        <v>0</v>
      </c>
      <c r="O2597" s="8">
        <f t="shared" si="40"/>
        <v>0</v>
      </c>
    </row>
    <row r="2598" spans="3:15" hidden="1">
      <c r="C2598" s="2" t="s">
        <v>4242</v>
      </c>
      <c r="D2598" s="14" t="str">
        <f>_xlfn.IFNA(VLOOKUP(C2598,DSNXT!B:R,2,0),"")</f>
        <v>Áo len nữ dài tay E9LSS701D</v>
      </c>
      <c r="E2598" s="14" t="str">
        <f>_xlfn.IFNA(VLOOKUP(C2598,DSNXT!B:R,4,0),"")</f>
        <v>Hồng-41</v>
      </c>
      <c r="F2598" s="14" t="str">
        <f>_xlfn.IFNA(VLOOKUP(C2598,DSNXT!B:R,5,0),"")</f>
        <v>Size S</v>
      </c>
      <c r="G2598" s="14" t="str">
        <f>_xlfn.IFNA(VLOOKUP(C2598,DSNXT!B:R,7,0),"")</f>
        <v>Len sợi</v>
      </c>
      <c r="H2598" s="14" t="str">
        <f>_xlfn.IFNA(VLOOKUP(C2598,DSNXT!B:R,8,0),"")</f>
        <v>Áo len</v>
      </c>
      <c r="I2598" s="14" t="str">
        <f>_xlfn.IFNA(VLOOKUP(C2598,DSNXT!B:R,17,0),"")</f>
        <v>Nữ</v>
      </c>
      <c r="J2598" s="14">
        <f>_xlfn.IFNA(VLOOKUP(C2598,DSNXT!B:R,10,0),"")</f>
        <v>640000</v>
      </c>
      <c r="K2598" s="14">
        <f>_xlfn.IFNA(VLOOKUP(C2598,DSNXT!B:R,11,0),"")</f>
        <v>1</v>
      </c>
      <c r="M2598" s="8">
        <f>SUMIFS(NHẬP!N:N,NHẬP!D:D,NXT!C2593)</f>
        <v>0</v>
      </c>
      <c r="N2598" s="8">
        <f>SUMIFS(XUẤT!N:N,XUẤT!D:D,NXT!C2593)</f>
        <v>0</v>
      </c>
      <c r="O2598" s="8">
        <f t="shared" si="40"/>
        <v>0</v>
      </c>
    </row>
    <row r="2599" spans="3:15" hidden="1">
      <c r="C2599" s="2" t="s">
        <v>4244</v>
      </c>
      <c r="D2599" s="14" t="str">
        <f>_xlfn.IFNA(VLOOKUP(C2599,DSNXT!B:R,2,0),"")</f>
        <v>Áo len nữ dài tay E9LSS701D</v>
      </c>
      <c r="E2599" s="14" t="str">
        <f>_xlfn.IFNA(VLOOKUP(C2599,DSNXT!B:R,4,0),"")</f>
        <v>Hồng-41</v>
      </c>
      <c r="F2599" s="14" t="str">
        <f>_xlfn.IFNA(VLOOKUP(C2599,DSNXT!B:R,5,0),"")</f>
        <v>Size M</v>
      </c>
      <c r="G2599" s="14" t="str">
        <f>_xlfn.IFNA(VLOOKUP(C2599,DSNXT!B:R,7,0),"")</f>
        <v>Len sợi</v>
      </c>
      <c r="H2599" s="14" t="str">
        <f>_xlfn.IFNA(VLOOKUP(C2599,DSNXT!B:R,8,0),"")</f>
        <v>Áo len</v>
      </c>
      <c r="I2599" s="14" t="str">
        <f>_xlfn.IFNA(VLOOKUP(C2599,DSNXT!B:R,17,0),"")</f>
        <v>Nữ</v>
      </c>
      <c r="J2599" s="14">
        <f>_xlfn.IFNA(VLOOKUP(C2599,DSNXT!B:R,10,0),"")</f>
        <v>640000</v>
      </c>
      <c r="K2599" s="14">
        <f>_xlfn.IFNA(VLOOKUP(C2599,DSNXT!B:R,11,0),"")</f>
        <v>4</v>
      </c>
      <c r="M2599" s="8">
        <f>SUMIFS(NHẬP!N:N,NHẬP!D:D,NXT!C2594)</f>
        <v>0</v>
      </c>
      <c r="N2599" s="8">
        <f>SUMIFS(XUẤT!N:N,XUẤT!D:D,NXT!C2594)</f>
        <v>0</v>
      </c>
      <c r="O2599" s="8">
        <f t="shared" si="40"/>
        <v>0</v>
      </c>
    </row>
    <row r="2600" spans="3:15" hidden="1">
      <c r="C2600" s="2" t="s">
        <v>4245</v>
      </c>
      <c r="D2600" s="14" t="str">
        <f>_xlfn.IFNA(VLOOKUP(C2600,DSNXT!B:R,2,0),"")</f>
        <v>Áo len nữ dài tay E9LSS701D</v>
      </c>
      <c r="E2600" s="14" t="str">
        <f>_xlfn.IFNA(VLOOKUP(C2600,DSNXT!B:R,4,0),"")</f>
        <v>Hồng-41</v>
      </c>
      <c r="F2600" s="14" t="str">
        <f>_xlfn.IFNA(VLOOKUP(C2600,DSNXT!B:R,5,0),"")</f>
        <v>Size L</v>
      </c>
      <c r="G2600" s="14" t="str">
        <f>_xlfn.IFNA(VLOOKUP(C2600,DSNXT!B:R,7,0),"")</f>
        <v>Len sợi</v>
      </c>
      <c r="H2600" s="14" t="str">
        <f>_xlfn.IFNA(VLOOKUP(C2600,DSNXT!B:R,8,0),"")</f>
        <v>Áo len</v>
      </c>
      <c r="I2600" s="14" t="str">
        <f>_xlfn.IFNA(VLOOKUP(C2600,DSNXT!B:R,17,0),"")</f>
        <v>Nữ</v>
      </c>
      <c r="J2600" s="14">
        <f>_xlfn.IFNA(VLOOKUP(C2600,DSNXT!B:R,10,0),"")</f>
        <v>640000</v>
      </c>
      <c r="K2600" s="14">
        <f>_xlfn.IFNA(VLOOKUP(C2600,DSNXT!B:R,11,0),"")</f>
        <v>3</v>
      </c>
      <c r="M2600" s="8">
        <f>SUMIFS(NHẬP!N:N,NHẬP!D:D,NXT!C2595)</f>
        <v>0</v>
      </c>
      <c r="N2600" s="8">
        <f>SUMIFS(XUẤT!N:N,XUẤT!D:D,NXT!C2595)</f>
        <v>0</v>
      </c>
      <c r="O2600" s="8">
        <f t="shared" si="40"/>
        <v>0</v>
      </c>
    </row>
    <row r="2601" spans="3:15" hidden="1">
      <c r="C2601" s="2" t="s">
        <v>4246</v>
      </c>
      <c r="D2601" s="14" t="str">
        <f>_xlfn.IFNA(VLOOKUP(C2601,DSNXT!B:R,2,0),"")</f>
        <v>Áo len nữ dài tay E9LSS701D</v>
      </c>
      <c r="E2601" s="14" t="str">
        <f>_xlfn.IFNA(VLOOKUP(C2601,DSNXT!B:R,4,0),"")</f>
        <v>Trắng-02</v>
      </c>
      <c r="F2601" s="14" t="str">
        <f>_xlfn.IFNA(VLOOKUP(C2601,DSNXT!B:R,5,0),"")</f>
        <v>Size S</v>
      </c>
      <c r="G2601" s="14" t="str">
        <f>_xlfn.IFNA(VLOOKUP(C2601,DSNXT!B:R,7,0),"")</f>
        <v>Len sợi</v>
      </c>
      <c r="H2601" s="14" t="str">
        <f>_xlfn.IFNA(VLOOKUP(C2601,DSNXT!B:R,8,0),"")</f>
        <v>Áo len</v>
      </c>
      <c r="I2601" s="14" t="str">
        <f>_xlfn.IFNA(VLOOKUP(C2601,DSNXT!B:R,17,0),"")</f>
        <v>Nữ</v>
      </c>
      <c r="J2601" s="14">
        <f>_xlfn.IFNA(VLOOKUP(C2601,DSNXT!B:R,10,0),"")</f>
        <v>640000</v>
      </c>
      <c r="K2601" s="14">
        <f>_xlfn.IFNA(VLOOKUP(C2601,DSNXT!B:R,11,0),"")</f>
        <v>2</v>
      </c>
      <c r="M2601" s="8">
        <f>SUMIFS(NHẬP!N:N,NHẬP!D:D,NXT!C2596)</f>
        <v>0</v>
      </c>
      <c r="N2601" s="8">
        <f>SUMIFS(XUẤT!N:N,XUẤT!D:D,NXT!C2596)</f>
        <v>0</v>
      </c>
      <c r="O2601" s="8">
        <f t="shared" si="40"/>
        <v>0</v>
      </c>
    </row>
    <row r="2602" spans="3:15" hidden="1">
      <c r="C2602" s="2" t="s">
        <v>4247</v>
      </c>
      <c r="D2602" s="14" t="str">
        <f>_xlfn.IFNA(VLOOKUP(C2602,DSNXT!B:R,2,0),"")</f>
        <v>Áo len nữ dài tay E9LSS701D</v>
      </c>
      <c r="E2602" s="14" t="str">
        <f>_xlfn.IFNA(VLOOKUP(C2602,DSNXT!B:R,4,0),"")</f>
        <v>Trắng-02</v>
      </c>
      <c r="F2602" s="14" t="str">
        <f>_xlfn.IFNA(VLOOKUP(C2602,DSNXT!B:R,5,0),"")</f>
        <v>Size M</v>
      </c>
      <c r="G2602" s="14" t="str">
        <f>_xlfn.IFNA(VLOOKUP(C2602,DSNXT!B:R,7,0),"")</f>
        <v>Len sợi</v>
      </c>
      <c r="H2602" s="14" t="str">
        <f>_xlfn.IFNA(VLOOKUP(C2602,DSNXT!B:R,8,0),"")</f>
        <v>Áo len</v>
      </c>
      <c r="I2602" s="14" t="str">
        <f>_xlfn.IFNA(VLOOKUP(C2602,DSNXT!B:R,17,0),"")</f>
        <v>Nữ</v>
      </c>
      <c r="J2602" s="14">
        <f>_xlfn.IFNA(VLOOKUP(C2602,DSNXT!B:R,10,0),"")</f>
        <v>640000</v>
      </c>
      <c r="K2602" s="14">
        <f>_xlfn.IFNA(VLOOKUP(C2602,DSNXT!B:R,11,0),"")</f>
        <v>5</v>
      </c>
      <c r="M2602" s="8">
        <f>SUMIFS(NHẬP!N:N,NHẬP!D:D,NXT!C2597)</f>
        <v>0</v>
      </c>
      <c r="N2602" s="8">
        <f>SUMIFS(XUẤT!N:N,XUẤT!D:D,NXT!C2597)</f>
        <v>0</v>
      </c>
      <c r="O2602" s="8">
        <f t="shared" si="40"/>
        <v>0</v>
      </c>
    </row>
    <row r="2603" spans="3:15" hidden="1">
      <c r="C2603" s="2" t="s">
        <v>4248</v>
      </c>
      <c r="D2603" s="14" t="str">
        <f>_xlfn.IFNA(VLOOKUP(C2603,DSNXT!B:R,2,0),"")</f>
        <v>Áo len nữ dài tay E9LSS701D</v>
      </c>
      <c r="E2603" s="14" t="str">
        <f>_xlfn.IFNA(VLOOKUP(C2603,DSNXT!B:R,4,0),"")</f>
        <v>Trắng-02</v>
      </c>
      <c r="F2603" s="14" t="str">
        <f>_xlfn.IFNA(VLOOKUP(C2603,DSNXT!B:R,5,0),"")</f>
        <v>Size L</v>
      </c>
      <c r="G2603" s="14" t="str">
        <f>_xlfn.IFNA(VLOOKUP(C2603,DSNXT!B:R,7,0),"")</f>
        <v>Len sợi</v>
      </c>
      <c r="H2603" s="14" t="str">
        <f>_xlfn.IFNA(VLOOKUP(C2603,DSNXT!B:R,8,0),"")</f>
        <v>Áo len</v>
      </c>
      <c r="I2603" s="14" t="str">
        <f>_xlfn.IFNA(VLOOKUP(C2603,DSNXT!B:R,17,0),"")</f>
        <v>Nữ</v>
      </c>
      <c r="J2603" s="14">
        <f>_xlfn.IFNA(VLOOKUP(C2603,DSNXT!B:R,10,0),"")</f>
        <v>640000</v>
      </c>
      <c r="K2603" s="14">
        <f>_xlfn.IFNA(VLOOKUP(C2603,DSNXT!B:R,11,0),"")</f>
        <v>1</v>
      </c>
      <c r="M2603" s="8">
        <f>SUMIFS(NHẬP!N:N,NHẬP!D:D,NXT!C2598)</f>
        <v>0</v>
      </c>
      <c r="N2603" s="8">
        <f>SUMIFS(XUẤT!N:N,XUẤT!D:D,NXT!C2598)</f>
        <v>0</v>
      </c>
      <c r="O2603" s="8">
        <f t="shared" si="40"/>
        <v>0</v>
      </c>
    </row>
    <row r="2604" spans="3:15" hidden="1">
      <c r="C2604" s="2" t="s">
        <v>4249</v>
      </c>
      <c r="D2604" s="14" t="str">
        <f>_xlfn.IFNA(VLOOKUP(C2604,DSNXT!B:R,2,0),"")</f>
        <v>Áo len nữ dài tay E9LSS702D</v>
      </c>
      <c r="E2604" s="14" t="str">
        <f>_xlfn.IFNA(VLOOKUP(C2604,DSNXT!B:R,4,0),"")</f>
        <v>Đen-03</v>
      </c>
      <c r="F2604" s="14" t="str">
        <f>_xlfn.IFNA(VLOOKUP(C2604,DSNXT!B:R,5,0),"")</f>
        <v>Size S</v>
      </c>
      <c r="G2604" s="14" t="str">
        <f>_xlfn.IFNA(VLOOKUP(C2604,DSNXT!B:R,7,0),"")</f>
        <v>Len sợi</v>
      </c>
      <c r="H2604" s="14" t="str">
        <f>_xlfn.IFNA(VLOOKUP(C2604,DSNXT!B:R,8,0),"")</f>
        <v>Áo len</v>
      </c>
      <c r="I2604" s="14" t="str">
        <f>_xlfn.IFNA(VLOOKUP(C2604,DSNXT!B:R,17,0),"")</f>
        <v>Nữ</v>
      </c>
      <c r="J2604" s="14">
        <f>_xlfn.IFNA(VLOOKUP(C2604,DSNXT!B:R,10,0),"")</f>
        <v>790000</v>
      </c>
      <c r="K2604" s="14">
        <f>_xlfn.IFNA(VLOOKUP(C2604,DSNXT!B:R,11,0),"")</f>
        <v>3</v>
      </c>
      <c r="M2604" s="8">
        <f>SUMIFS(NHẬP!N:N,NHẬP!D:D,NXT!C2599)</f>
        <v>0</v>
      </c>
      <c r="N2604" s="8">
        <f>SUMIFS(XUẤT!N:N,XUẤT!D:D,NXT!C2599)</f>
        <v>0</v>
      </c>
      <c r="O2604" s="8">
        <f t="shared" si="40"/>
        <v>0</v>
      </c>
    </row>
    <row r="2605" spans="3:15" hidden="1">
      <c r="C2605" s="2" t="s">
        <v>4251</v>
      </c>
      <c r="D2605" s="14" t="str">
        <f>_xlfn.IFNA(VLOOKUP(C2605,DSNXT!B:R,2,0),"")</f>
        <v>Áo len nữ dài tay E9LSS702D</v>
      </c>
      <c r="E2605" s="14" t="str">
        <f>_xlfn.IFNA(VLOOKUP(C2605,DSNXT!B:R,4,0),"")</f>
        <v>Đen-03</v>
      </c>
      <c r="F2605" s="14" t="str">
        <f>_xlfn.IFNA(VLOOKUP(C2605,DSNXT!B:R,5,0),"")</f>
        <v>Size M</v>
      </c>
      <c r="G2605" s="14" t="str">
        <f>_xlfn.IFNA(VLOOKUP(C2605,DSNXT!B:R,7,0),"")</f>
        <v>Len sợi</v>
      </c>
      <c r="H2605" s="14" t="str">
        <f>_xlfn.IFNA(VLOOKUP(C2605,DSNXT!B:R,8,0),"")</f>
        <v>Áo len</v>
      </c>
      <c r="I2605" s="14" t="str">
        <f>_xlfn.IFNA(VLOOKUP(C2605,DSNXT!B:R,17,0),"")</f>
        <v>Nữ</v>
      </c>
      <c r="J2605" s="14">
        <f>_xlfn.IFNA(VLOOKUP(C2605,DSNXT!B:R,10,0),"")</f>
        <v>790000</v>
      </c>
      <c r="K2605" s="14">
        <f>_xlfn.IFNA(VLOOKUP(C2605,DSNXT!B:R,11,0),"")</f>
        <v>6</v>
      </c>
      <c r="M2605" s="8">
        <f>SUMIFS(NHẬP!N:N,NHẬP!D:D,NXT!C2600)</f>
        <v>0</v>
      </c>
      <c r="N2605" s="8">
        <f>SUMIFS(XUẤT!N:N,XUẤT!D:D,NXT!C2600)</f>
        <v>0</v>
      </c>
      <c r="O2605" s="8">
        <f t="shared" si="40"/>
        <v>0</v>
      </c>
    </row>
    <row r="2606" spans="3:15" hidden="1">
      <c r="C2606" s="2" t="s">
        <v>4252</v>
      </c>
      <c r="D2606" s="14" t="str">
        <f>_xlfn.IFNA(VLOOKUP(C2606,DSNXT!B:R,2,0),"")</f>
        <v>Áo len nữ dài tay E9LSS702D</v>
      </c>
      <c r="E2606" s="14" t="str">
        <f>_xlfn.IFNA(VLOOKUP(C2606,DSNXT!B:R,4,0),"")</f>
        <v>Đen-03</v>
      </c>
      <c r="F2606" s="14" t="str">
        <f>_xlfn.IFNA(VLOOKUP(C2606,DSNXT!B:R,5,0),"")</f>
        <v>Size L</v>
      </c>
      <c r="G2606" s="14" t="str">
        <f>_xlfn.IFNA(VLOOKUP(C2606,DSNXT!B:R,7,0),"")</f>
        <v>Len sợi</v>
      </c>
      <c r="H2606" s="14" t="str">
        <f>_xlfn.IFNA(VLOOKUP(C2606,DSNXT!B:R,8,0),"")</f>
        <v>Áo len</v>
      </c>
      <c r="I2606" s="14" t="str">
        <f>_xlfn.IFNA(VLOOKUP(C2606,DSNXT!B:R,17,0),"")</f>
        <v>Nữ</v>
      </c>
      <c r="J2606" s="14">
        <f>_xlfn.IFNA(VLOOKUP(C2606,DSNXT!B:R,10,0),"")</f>
        <v>790000</v>
      </c>
      <c r="K2606" s="14">
        <f>_xlfn.IFNA(VLOOKUP(C2606,DSNXT!B:R,11,0),"")</f>
        <v>2</v>
      </c>
      <c r="M2606" s="8">
        <f>SUMIFS(NHẬP!N:N,NHẬP!D:D,NXT!C2601)</f>
        <v>0</v>
      </c>
      <c r="N2606" s="8">
        <f>SUMIFS(XUẤT!N:N,XUẤT!D:D,NXT!C2601)</f>
        <v>0</v>
      </c>
      <c r="O2606" s="8">
        <f t="shared" si="40"/>
        <v>0</v>
      </c>
    </row>
    <row r="2607" spans="3:15" hidden="1">
      <c r="C2607" s="2" t="s">
        <v>4253</v>
      </c>
      <c r="D2607" s="14" t="str">
        <f>_xlfn.IFNA(VLOOKUP(C2607,DSNXT!B:R,2,0),"")</f>
        <v>Áo len nữ dài tay E9LSS702D</v>
      </c>
      <c r="E2607" s="14" t="str">
        <f>_xlfn.IFNA(VLOOKUP(C2607,DSNXT!B:R,4,0),"")</f>
        <v>Trắng-02</v>
      </c>
      <c r="F2607" s="14" t="str">
        <f>_xlfn.IFNA(VLOOKUP(C2607,DSNXT!B:R,5,0),"")</f>
        <v>Size S</v>
      </c>
      <c r="G2607" s="14" t="str">
        <f>_xlfn.IFNA(VLOOKUP(C2607,DSNXT!B:R,7,0),"")</f>
        <v>Len sợi</v>
      </c>
      <c r="H2607" s="14" t="str">
        <f>_xlfn.IFNA(VLOOKUP(C2607,DSNXT!B:R,8,0),"")</f>
        <v>Áo len</v>
      </c>
      <c r="I2607" s="14" t="str">
        <f>_xlfn.IFNA(VLOOKUP(C2607,DSNXT!B:R,17,0),"")</f>
        <v>Nữ</v>
      </c>
      <c r="J2607" s="14">
        <f>_xlfn.IFNA(VLOOKUP(C2607,DSNXT!B:R,10,0),"")</f>
        <v>790000</v>
      </c>
      <c r="K2607" s="14">
        <f>_xlfn.IFNA(VLOOKUP(C2607,DSNXT!B:R,11,0),"")</f>
        <v>3</v>
      </c>
      <c r="M2607" s="8">
        <f>SUMIFS(NHẬP!N:N,NHẬP!D:D,NXT!C2602)</f>
        <v>0</v>
      </c>
      <c r="N2607" s="8">
        <f>SUMIFS(XUẤT!N:N,XUẤT!D:D,NXT!C2602)</f>
        <v>0</v>
      </c>
      <c r="O2607" s="8">
        <f t="shared" si="40"/>
        <v>0</v>
      </c>
    </row>
    <row r="2608" spans="3:15" hidden="1">
      <c r="C2608" s="2" t="s">
        <v>4254</v>
      </c>
      <c r="D2608" s="14" t="str">
        <f>_xlfn.IFNA(VLOOKUP(C2608,DSNXT!B:R,2,0),"")</f>
        <v>Áo len nữ dài tay E9LSS702D</v>
      </c>
      <c r="E2608" s="14" t="str">
        <f>_xlfn.IFNA(VLOOKUP(C2608,DSNXT!B:R,4,0),"")</f>
        <v>Trắng-02</v>
      </c>
      <c r="F2608" s="14" t="str">
        <f>_xlfn.IFNA(VLOOKUP(C2608,DSNXT!B:R,5,0),"")</f>
        <v>Size M</v>
      </c>
      <c r="G2608" s="14" t="str">
        <f>_xlfn.IFNA(VLOOKUP(C2608,DSNXT!B:R,7,0),"")</f>
        <v>Len sợi</v>
      </c>
      <c r="H2608" s="14" t="str">
        <f>_xlfn.IFNA(VLOOKUP(C2608,DSNXT!B:R,8,0),"")</f>
        <v>Áo len</v>
      </c>
      <c r="I2608" s="14" t="str">
        <f>_xlfn.IFNA(VLOOKUP(C2608,DSNXT!B:R,17,0),"")</f>
        <v>Nữ</v>
      </c>
      <c r="J2608" s="14">
        <f>_xlfn.IFNA(VLOOKUP(C2608,DSNXT!B:R,10,0),"")</f>
        <v>790000</v>
      </c>
      <c r="K2608" s="14">
        <f>_xlfn.IFNA(VLOOKUP(C2608,DSNXT!B:R,11,0),"")</f>
        <v>7</v>
      </c>
      <c r="M2608" s="8">
        <f>SUMIFS(NHẬP!N:N,NHẬP!D:D,NXT!C2603)</f>
        <v>0</v>
      </c>
      <c r="N2608" s="8">
        <f>SUMIFS(XUẤT!N:N,XUẤT!D:D,NXT!C2603)</f>
        <v>0</v>
      </c>
      <c r="O2608" s="8">
        <f t="shared" si="40"/>
        <v>0</v>
      </c>
    </row>
    <row r="2609" spans="3:15" hidden="1">
      <c r="C2609" s="2" t="s">
        <v>4255</v>
      </c>
      <c r="D2609" s="14" t="str">
        <f>_xlfn.IFNA(VLOOKUP(C2609,DSNXT!B:R,2,0),"")</f>
        <v>Áo len nữ dài tay E9LSS702D</v>
      </c>
      <c r="E2609" s="14" t="str">
        <f>_xlfn.IFNA(VLOOKUP(C2609,DSNXT!B:R,4,0),"")</f>
        <v>Trắng-02</v>
      </c>
      <c r="F2609" s="14" t="str">
        <f>_xlfn.IFNA(VLOOKUP(C2609,DSNXT!B:R,5,0),"")</f>
        <v>Size L</v>
      </c>
      <c r="G2609" s="14" t="str">
        <f>_xlfn.IFNA(VLOOKUP(C2609,DSNXT!B:R,7,0),"")</f>
        <v>Len sợi</v>
      </c>
      <c r="H2609" s="14" t="str">
        <f>_xlfn.IFNA(VLOOKUP(C2609,DSNXT!B:R,8,0),"")</f>
        <v>Áo len</v>
      </c>
      <c r="I2609" s="14" t="str">
        <f>_xlfn.IFNA(VLOOKUP(C2609,DSNXT!B:R,17,0),"")</f>
        <v>Nữ</v>
      </c>
      <c r="J2609" s="14">
        <f>_xlfn.IFNA(VLOOKUP(C2609,DSNXT!B:R,10,0),"")</f>
        <v>790000</v>
      </c>
      <c r="K2609" s="14">
        <f>_xlfn.IFNA(VLOOKUP(C2609,DSNXT!B:R,11,0),"")</f>
        <v>2</v>
      </c>
      <c r="M2609" s="8">
        <f>SUMIFS(NHẬP!N:N,NHẬP!D:D,NXT!C2604)</f>
        <v>0</v>
      </c>
      <c r="N2609" s="8">
        <f>SUMIFS(XUẤT!N:N,XUẤT!D:D,NXT!C2604)</f>
        <v>0</v>
      </c>
      <c r="O2609" s="8">
        <f t="shared" si="40"/>
        <v>0</v>
      </c>
    </row>
    <row r="2610" spans="3:15" hidden="1">
      <c r="C2610" s="2" t="s">
        <v>4256</v>
      </c>
      <c r="D2610" s="14" t="str">
        <f>_xlfn.IFNA(VLOOKUP(C2610,DSNXT!B:R,2,0),"")</f>
        <v>Áo len nữ dài tay E9LSS705D</v>
      </c>
      <c r="E2610" s="14" t="str">
        <f>_xlfn.IFNA(VLOOKUP(C2610,DSNXT!B:R,4,0),"")</f>
        <v>Hồng-41</v>
      </c>
      <c r="F2610" s="14" t="str">
        <f>_xlfn.IFNA(VLOOKUP(C2610,DSNXT!B:R,5,0),"")</f>
        <v>Size M</v>
      </c>
      <c r="G2610" s="14" t="str">
        <f>_xlfn.IFNA(VLOOKUP(C2610,DSNXT!B:R,7,0),"")</f>
        <v>Len sợi</v>
      </c>
      <c r="H2610" s="14" t="str">
        <f>_xlfn.IFNA(VLOOKUP(C2610,DSNXT!B:R,8,0),"")</f>
        <v>Áo len</v>
      </c>
      <c r="I2610" s="14" t="str">
        <f>_xlfn.IFNA(VLOOKUP(C2610,DSNXT!B:R,17,0),"")</f>
        <v>Nữ</v>
      </c>
      <c r="J2610" s="14">
        <f>_xlfn.IFNA(VLOOKUP(C2610,DSNXT!B:R,10,0),"")</f>
        <v>450000</v>
      </c>
      <c r="K2610" s="14">
        <f>_xlfn.IFNA(VLOOKUP(C2610,DSNXT!B:R,11,0),"")</f>
        <v>1</v>
      </c>
      <c r="M2610" s="8">
        <f>SUMIFS(NHẬP!N:N,NHẬP!D:D,NXT!C2605)</f>
        <v>0</v>
      </c>
      <c r="N2610" s="8">
        <f>SUMIFS(XUẤT!N:N,XUẤT!D:D,NXT!C2605)</f>
        <v>0</v>
      </c>
      <c r="O2610" s="8">
        <f t="shared" si="40"/>
        <v>0</v>
      </c>
    </row>
    <row r="2611" spans="3:15" hidden="1">
      <c r="C2611" s="2" t="s">
        <v>4258</v>
      </c>
      <c r="D2611" s="14" t="str">
        <f>_xlfn.IFNA(VLOOKUP(C2611,DSNXT!B:R,2,0),"")</f>
        <v>Áo len nữ dài tay E9LSS708D</v>
      </c>
      <c r="E2611" s="14" t="str">
        <f>_xlfn.IFNA(VLOOKUP(C2611,DSNXT!B:R,4,0),"")</f>
        <v>Xanh da trời-16</v>
      </c>
      <c r="F2611" s="14" t="str">
        <f>_xlfn.IFNA(VLOOKUP(C2611,DSNXT!B:R,5,0),"")</f>
        <v>Size S</v>
      </c>
      <c r="G2611" s="14" t="str">
        <f>_xlfn.IFNA(VLOOKUP(C2611,DSNXT!B:R,7,0),"")</f>
        <v>Len sợi</v>
      </c>
      <c r="H2611" s="14" t="str">
        <f>_xlfn.IFNA(VLOOKUP(C2611,DSNXT!B:R,8,0),"")</f>
        <v>Áo len</v>
      </c>
      <c r="I2611" s="14" t="str">
        <f>_xlfn.IFNA(VLOOKUP(C2611,DSNXT!B:R,17,0),"")</f>
        <v>Nữ</v>
      </c>
      <c r="J2611" s="14">
        <f>_xlfn.IFNA(VLOOKUP(C2611,DSNXT!B:R,10,0),"")</f>
        <v>490000</v>
      </c>
      <c r="K2611" s="14">
        <f>_xlfn.IFNA(VLOOKUP(C2611,DSNXT!B:R,11,0),"")</f>
        <v>3</v>
      </c>
      <c r="M2611" s="8">
        <f>SUMIFS(NHẬP!N:N,NHẬP!D:D,NXT!C2606)</f>
        <v>0</v>
      </c>
      <c r="N2611" s="8">
        <f>SUMIFS(XUẤT!N:N,XUẤT!D:D,NXT!C2606)</f>
        <v>0</v>
      </c>
      <c r="O2611" s="8">
        <f t="shared" si="40"/>
        <v>0</v>
      </c>
    </row>
    <row r="2612" spans="3:15" hidden="1">
      <c r="C2612" s="2" t="s">
        <v>4260</v>
      </c>
      <c r="D2612" s="14" t="str">
        <f>_xlfn.IFNA(VLOOKUP(C2612,DSNXT!B:R,2,0),"")</f>
        <v>Áo len nữ dài tay E9LSS708D</v>
      </c>
      <c r="E2612" s="14" t="str">
        <f>_xlfn.IFNA(VLOOKUP(C2612,DSNXT!B:R,4,0),"")</f>
        <v>Xanh da trời-16</v>
      </c>
      <c r="F2612" s="14" t="str">
        <f>_xlfn.IFNA(VLOOKUP(C2612,DSNXT!B:R,5,0),"")</f>
        <v>Size M</v>
      </c>
      <c r="G2612" s="14" t="str">
        <f>_xlfn.IFNA(VLOOKUP(C2612,DSNXT!B:R,7,0),"")</f>
        <v>Len sợi</v>
      </c>
      <c r="H2612" s="14" t="str">
        <f>_xlfn.IFNA(VLOOKUP(C2612,DSNXT!B:R,8,0),"")</f>
        <v>Áo len</v>
      </c>
      <c r="I2612" s="14" t="str">
        <f>_xlfn.IFNA(VLOOKUP(C2612,DSNXT!B:R,17,0),"")</f>
        <v>Nữ</v>
      </c>
      <c r="J2612" s="14">
        <f>_xlfn.IFNA(VLOOKUP(C2612,DSNXT!B:R,10,0),"")</f>
        <v>490000</v>
      </c>
      <c r="K2612" s="14">
        <f>_xlfn.IFNA(VLOOKUP(C2612,DSNXT!B:R,11,0),"")</f>
        <v>6</v>
      </c>
      <c r="M2612" s="8">
        <f>SUMIFS(NHẬP!N:N,NHẬP!D:D,NXT!C2607)</f>
        <v>0</v>
      </c>
      <c r="N2612" s="8">
        <f>SUMIFS(XUẤT!N:N,XUẤT!D:D,NXT!C2607)</f>
        <v>0</v>
      </c>
      <c r="O2612" s="8">
        <f t="shared" si="40"/>
        <v>0</v>
      </c>
    </row>
    <row r="2613" spans="3:15" hidden="1">
      <c r="C2613" s="2" t="s">
        <v>4261</v>
      </c>
      <c r="D2613" s="14" t="str">
        <f>_xlfn.IFNA(VLOOKUP(C2613,DSNXT!B:R,2,0),"")</f>
        <v>Áo len nữ dài tay E9LSS708D</v>
      </c>
      <c r="E2613" s="14" t="str">
        <f>_xlfn.IFNA(VLOOKUP(C2613,DSNXT!B:R,4,0),"")</f>
        <v>Xanh da trời-16</v>
      </c>
      <c r="F2613" s="14" t="str">
        <f>_xlfn.IFNA(VLOOKUP(C2613,DSNXT!B:R,5,0),"")</f>
        <v>Size L</v>
      </c>
      <c r="G2613" s="14" t="str">
        <f>_xlfn.IFNA(VLOOKUP(C2613,DSNXT!B:R,7,0),"")</f>
        <v>Len sợi</v>
      </c>
      <c r="H2613" s="14" t="str">
        <f>_xlfn.IFNA(VLOOKUP(C2613,DSNXT!B:R,8,0),"")</f>
        <v>Áo len</v>
      </c>
      <c r="I2613" s="14" t="str">
        <f>_xlfn.IFNA(VLOOKUP(C2613,DSNXT!B:R,17,0),"")</f>
        <v>Nữ</v>
      </c>
      <c r="J2613" s="14">
        <f>_xlfn.IFNA(VLOOKUP(C2613,DSNXT!B:R,10,0),"")</f>
        <v>490000</v>
      </c>
      <c r="K2613" s="14">
        <f>_xlfn.IFNA(VLOOKUP(C2613,DSNXT!B:R,11,0),"")</f>
        <v>3</v>
      </c>
      <c r="M2613" s="8">
        <f>SUMIFS(NHẬP!N:N,NHẬP!D:D,NXT!C2608)</f>
        <v>0</v>
      </c>
      <c r="N2613" s="8">
        <f>SUMIFS(XUẤT!N:N,XUẤT!D:D,NXT!C2608)</f>
        <v>0</v>
      </c>
      <c r="O2613" s="8">
        <f t="shared" si="40"/>
        <v>0</v>
      </c>
    </row>
    <row r="2614" spans="3:15" hidden="1">
      <c r="C2614" s="2" t="s">
        <v>4262</v>
      </c>
      <c r="D2614" s="14" t="str">
        <f>_xlfn.IFNA(VLOOKUP(C2614,DSNXT!B:R,2,0),"")</f>
        <v>Áo len nữ dài tay E9LSS708D</v>
      </c>
      <c r="E2614" s="14" t="str">
        <f>_xlfn.IFNA(VLOOKUP(C2614,DSNXT!B:R,4,0),"")</f>
        <v>Xanh da trời-16</v>
      </c>
      <c r="F2614" s="14" t="str">
        <f>_xlfn.IFNA(VLOOKUP(C2614,DSNXT!B:R,5,0),"")</f>
        <v>Size XL</v>
      </c>
      <c r="G2614" s="14" t="str">
        <f>_xlfn.IFNA(VLOOKUP(C2614,DSNXT!B:R,7,0),"")</f>
        <v>Len sợi</v>
      </c>
      <c r="H2614" s="14" t="str">
        <f>_xlfn.IFNA(VLOOKUP(C2614,DSNXT!B:R,8,0),"")</f>
        <v>Áo len</v>
      </c>
      <c r="I2614" s="14" t="str">
        <f>_xlfn.IFNA(VLOOKUP(C2614,DSNXT!B:R,17,0),"")</f>
        <v>Nữ</v>
      </c>
      <c r="J2614" s="14">
        <f>_xlfn.IFNA(VLOOKUP(C2614,DSNXT!B:R,10,0),"")</f>
        <v>490000</v>
      </c>
      <c r="K2614" s="14">
        <f>_xlfn.IFNA(VLOOKUP(C2614,DSNXT!B:R,11,0),"")</f>
        <v>2</v>
      </c>
      <c r="M2614" s="8">
        <f>SUMIFS(NHẬP!N:N,NHẬP!D:D,NXT!C2609)</f>
        <v>0</v>
      </c>
      <c r="N2614" s="8">
        <f>SUMIFS(XUẤT!N:N,XUẤT!D:D,NXT!C2609)</f>
        <v>0</v>
      </c>
      <c r="O2614" s="8">
        <f t="shared" si="40"/>
        <v>0</v>
      </c>
    </row>
    <row r="2615" spans="3:15" hidden="1">
      <c r="C2615" s="2" t="s">
        <v>4263</v>
      </c>
      <c r="D2615" s="14" t="str">
        <f>_xlfn.IFNA(VLOOKUP(C2615,DSNXT!B:R,2,0),"")</f>
        <v>Áo cardigan nữ dài tay dáng dài E9LSS709D</v>
      </c>
      <c r="E2615" s="14" t="str">
        <f>_xlfn.IFNA(VLOOKUP(C2615,DSNXT!B:R,4,0),"")</f>
        <v>Xanh rêu-32</v>
      </c>
      <c r="F2615" s="14" t="str">
        <f>_xlfn.IFNA(VLOOKUP(C2615,DSNXT!B:R,5,0),"")</f>
        <v>Size S</v>
      </c>
      <c r="G2615" s="14" t="str">
        <f>_xlfn.IFNA(VLOOKUP(C2615,DSNXT!B:R,7,0),"")</f>
        <v>Len sợi</v>
      </c>
      <c r="H2615" s="14" t="str">
        <f>_xlfn.IFNA(VLOOKUP(C2615,DSNXT!B:R,8,0),"")</f>
        <v>Áo Cardigan</v>
      </c>
      <c r="I2615" s="14" t="str">
        <f>_xlfn.IFNA(VLOOKUP(C2615,DSNXT!B:R,17,0),"")</f>
        <v>Nữ</v>
      </c>
      <c r="J2615" s="14">
        <f>_xlfn.IFNA(VLOOKUP(C2615,DSNXT!B:R,10,0),"")</f>
        <v>690000</v>
      </c>
      <c r="K2615" s="14">
        <f>_xlfn.IFNA(VLOOKUP(C2615,DSNXT!B:R,11,0),"")</f>
        <v>4</v>
      </c>
      <c r="M2615" s="8">
        <f>SUMIFS(NHẬP!N:N,NHẬP!D:D,NXT!C2610)</f>
        <v>0</v>
      </c>
      <c r="N2615" s="8">
        <f>SUMIFS(XUẤT!N:N,XUẤT!D:D,NXT!C2610)</f>
        <v>0</v>
      </c>
      <c r="O2615" s="8">
        <f t="shared" si="40"/>
        <v>0</v>
      </c>
    </row>
    <row r="2616" spans="3:15" hidden="1">
      <c r="C2616" s="2" t="s">
        <v>4265</v>
      </c>
      <c r="D2616" s="14" t="str">
        <f>_xlfn.IFNA(VLOOKUP(C2616,DSNXT!B:R,2,0),"")</f>
        <v>Áo cardigan nữ dài tay dáng dài E9LSS709D</v>
      </c>
      <c r="E2616" s="14" t="str">
        <f>_xlfn.IFNA(VLOOKUP(C2616,DSNXT!B:R,4,0),"")</f>
        <v>Xanh rêu-32</v>
      </c>
      <c r="F2616" s="14" t="str">
        <f>_xlfn.IFNA(VLOOKUP(C2616,DSNXT!B:R,5,0),"")</f>
        <v>Size M</v>
      </c>
      <c r="G2616" s="14" t="str">
        <f>_xlfn.IFNA(VLOOKUP(C2616,DSNXT!B:R,7,0),"")</f>
        <v>Len sợi</v>
      </c>
      <c r="H2616" s="14" t="str">
        <f>_xlfn.IFNA(VLOOKUP(C2616,DSNXT!B:R,8,0),"")</f>
        <v>Áo Cardigan</v>
      </c>
      <c r="I2616" s="14" t="str">
        <f>_xlfn.IFNA(VLOOKUP(C2616,DSNXT!B:R,17,0),"")</f>
        <v>Nữ</v>
      </c>
      <c r="J2616" s="14">
        <f>_xlfn.IFNA(VLOOKUP(C2616,DSNXT!B:R,10,0),"")</f>
        <v>690000</v>
      </c>
      <c r="K2616" s="14">
        <f>_xlfn.IFNA(VLOOKUP(C2616,DSNXT!B:R,11,0),"")</f>
        <v>4</v>
      </c>
      <c r="M2616" s="8">
        <f>SUMIFS(NHẬP!N:N,NHẬP!D:D,NXT!C2611)</f>
        <v>0</v>
      </c>
      <c r="N2616" s="8">
        <f>SUMIFS(XUẤT!N:N,XUẤT!D:D,NXT!C2611)</f>
        <v>0</v>
      </c>
      <c r="O2616" s="8">
        <f t="shared" si="40"/>
        <v>0</v>
      </c>
    </row>
    <row r="2617" spans="3:15" hidden="1">
      <c r="C2617" s="2" t="s">
        <v>4266</v>
      </c>
      <c r="D2617" s="14" t="str">
        <f>_xlfn.IFNA(VLOOKUP(C2617,DSNXT!B:R,2,0),"")</f>
        <v>Áo cardigan nữ dài tay dáng dài E9LSS710D</v>
      </c>
      <c r="E2617" s="14" t="str">
        <f>_xlfn.IFNA(VLOOKUP(C2617,DSNXT!B:R,4,0),"")</f>
        <v>Trắng-02</v>
      </c>
      <c r="F2617" s="14" t="str">
        <f>_xlfn.IFNA(VLOOKUP(C2617,DSNXT!B:R,5,0),"")</f>
        <v>Size S</v>
      </c>
      <c r="G2617" s="14" t="str">
        <f>_xlfn.IFNA(VLOOKUP(C2617,DSNXT!B:R,7,0),"")</f>
        <v>Len sợi</v>
      </c>
      <c r="H2617" s="14" t="str">
        <f>_xlfn.IFNA(VLOOKUP(C2617,DSNXT!B:R,8,0),"")</f>
        <v>Áo Cardigan</v>
      </c>
      <c r="I2617" s="14" t="str">
        <f>_xlfn.IFNA(VLOOKUP(C2617,DSNXT!B:R,17,0),"")</f>
        <v>Nữ</v>
      </c>
      <c r="J2617" s="14">
        <f>_xlfn.IFNA(VLOOKUP(C2617,DSNXT!B:R,10,0),"")</f>
        <v>690000</v>
      </c>
      <c r="K2617" s="14">
        <f>_xlfn.IFNA(VLOOKUP(C2617,DSNXT!B:R,11,0),"")</f>
        <v>7</v>
      </c>
      <c r="M2617" s="8">
        <f>SUMIFS(NHẬP!N:N,NHẬP!D:D,NXT!C2612)</f>
        <v>0</v>
      </c>
      <c r="N2617" s="8">
        <f>SUMIFS(XUẤT!N:N,XUẤT!D:D,NXT!C2612)</f>
        <v>0</v>
      </c>
      <c r="O2617" s="8">
        <f t="shared" si="40"/>
        <v>0</v>
      </c>
    </row>
    <row r="2618" spans="3:15" hidden="1">
      <c r="C2618" s="2" t="s">
        <v>4268</v>
      </c>
      <c r="D2618" s="14" t="str">
        <f>_xlfn.IFNA(VLOOKUP(C2618,DSNXT!B:R,2,0),"")</f>
        <v>Áo cardigan nữ dài tay dáng dài E9LSS711D</v>
      </c>
      <c r="E2618" s="14" t="str">
        <f>_xlfn.IFNA(VLOOKUP(C2618,DSNXT!B:R,4,0),"")</f>
        <v>Ghi-08</v>
      </c>
      <c r="F2618" s="14" t="str">
        <f>_xlfn.IFNA(VLOOKUP(C2618,DSNXT!B:R,5,0),"")</f>
        <v>Size S</v>
      </c>
      <c r="G2618" s="14" t="str">
        <f>_xlfn.IFNA(VLOOKUP(C2618,DSNXT!B:R,7,0),"")</f>
        <v>Len sợi</v>
      </c>
      <c r="H2618" s="14" t="str">
        <f>_xlfn.IFNA(VLOOKUP(C2618,DSNXT!B:R,8,0),"")</f>
        <v>Áo Cardigan</v>
      </c>
      <c r="I2618" s="14" t="str">
        <f>_xlfn.IFNA(VLOOKUP(C2618,DSNXT!B:R,17,0),"")</f>
        <v>Nữ</v>
      </c>
      <c r="J2618" s="14">
        <f>_xlfn.IFNA(VLOOKUP(C2618,DSNXT!B:R,10,0),"")</f>
        <v>740000</v>
      </c>
      <c r="K2618" s="14">
        <f>_xlfn.IFNA(VLOOKUP(C2618,DSNXT!B:R,11,0),"")</f>
        <v>4</v>
      </c>
      <c r="M2618" s="8">
        <f>SUMIFS(NHẬP!N:N,NHẬP!D:D,NXT!C2613)</f>
        <v>0</v>
      </c>
      <c r="N2618" s="8">
        <f>SUMIFS(XUẤT!N:N,XUẤT!D:D,NXT!C2613)</f>
        <v>0</v>
      </c>
      <c r="O2618" s="8">
        <f t="shared" si="40"/>
        <v>0</v>
      </c>
    </row>
    <row r="2619" spans="3:15" hidden="1">
      <c r="C2619" s="2" t="s">
        <v>4270</v>
      </c>
      <c r="D2619" s="14" t="str">
        <f>_xlfn.IFNA(VLOOKUP(C2619,DSNXT!B:R,2,0),"")</f>
        <v>Áo cardigan nữ dài tay dáng dài E9LSS711D</v>
      </c>
      <c r="E2619" s="14" t="str">
        <f>_xlfn.IFNA(VLOOKUP(C2619,DSNXT!B:R,4,0),"")</f>
        <v>Hồng-41</v>
      </c>
      <c r="F2619" s="14" t="str">
        <f>_xlfn.IFNA(VLOOKUP(C2619,DSNXT!B:R,5,0),"")</f>
        <v>Size S</v>
      </c>
      <c r="G2619" s="14" t="str">
        <f>_xlfn.IFNA(VLOOKUP(C2619,DSNXT!B:R,7,0),"")</f>
        <v>Len sợi</v>
      </c>
      <c r="H2619" s="14" t="str">
        <f>_xlfn.IFNA(VLOOKUP(C2619,DSNXT!B:R,8,0),"")</f>
        <v>Áo Cardigan</v>
      </c>
      <c r="I2619" s="14" t="str">
        <f>_xlfn.IFNA(VLOOKUP(C2619,DSNXT!B:R,17,0),"")</f>
        <v>Nữ</v>
      </c>
      <c r="J2619" s="14">
        <f>_xlfn.IFNA(VLOOKUP(C2619,DSNXT!B:R,10,0),"")</f>
        <v>740000</v>
      </c>
      <c r="K2619" s="14">
        <f>_xlfn.IFNA(VLOOKUP(C2619,DSNXT!B:R,11,0),"")</f>
        <v>7</v>
      </c>
      <c r="M2619" s="8">
        <f>SUMIFS(NHẬP!N:N,NHẬP!D:D,NXT!C2614)</f>
        <v>0</v>
      </c>
      <c r="N2619" s="8">
        <f>SUMIFS(XUẤT!N:N,XUẤT!D:D,NXT!C2614)</f>
        <v>0</v>
      </c>
      <c r="O2619" s="8">
        <f t="shared" si="40"/>
        <v>0</v>
      </c>
    </row>
    <row r="2620" spans="3:15" hidden="1">
      <c r="C2620" s="2" t="s">
        <v>4271</v>
      </c>
      <c r="D2620" s="14" t="str">
        <f>_xlfn.IFNA(VLOOKUP(C2620,DSNXT!B:R,2,0),"")</f>
        <v>Áo len nữ dài tay E9LSS713D</v>
      </c>
      <c r="E2620" s="14" t="str">
        <f>_xlfn.IFNA(VLOOKUP(C2620,DSNXT!B:R,4,0),"")</f>
        <v>Hồng-40</v>
      </c>
      <c r="F2620" s="14" t="str">
        <f>_xlfn.IFNA(VLOOKUP(C2620,DSNXT!B:R,5,0),"")</f>
        <v>Size S</v>
      </c>
      <c r="G2620" s="14" t="str">
        <f>_xlfn.IFNA(VLOOKUP(C2620,DSNXT!B:R,7,0),"")</f>
        <v>Len sợi</v>
      </c>
      <c r="H2620" s="14" t="str">
        <f>_xlfn.IFNA(VLOOKUP(C2620,DSNXT!B:R,8,0),"")</f>
        <v>Áo len</v>
      </c>
      <c r="I2620" s="14" t="str">
        <f>_xlfn.IFNA(VLOOKUP(C2620,DSNXT!B:R,17,0),"")</f>
        <v>Nữ</v>
      </c>
      <c r="J2620" s="14">
        <f>_xlfn.IFNA(VLOOKUP(C2620,DSNXT!B:R,10,0),"")</f>
        <v>790000</v>
      </c>
      <c r="K2620" s="14">
        <f>_xlfn.IFNA(VLOOKUP(C2620,DSNXT!B:R,11,0),"")</f>
        <v>4</v>
      </c>
      <c r="M2620" s="8">
        <f>SUMIFS(NHẬP!N:N,NHẬP!D:D,NXT!C2615)</f>
        <v>0</v>
      </c>
      <c r="N2620" s="8">
        <f>SUMIFS(XUẤT!N:N,XUẤT!D:D,NXT!C2615)</f>
        <v>0</v>
      </c>
      <c r="O2620" s="8">
        <f t="shared" si="40"/>
        <v>0</v>
      </c>
    </row>
    <row r="2621" spans="3:15" hidden="1">
      <c r="C2621" s="2" t="s">
        <v>4273</v>
      </c>
      <c r="D2621" s="14" t="str">
        <f>_xlfn.IFNA(VLOOKUP(C2621,DSNXT!B:R,2,0),"")</f>
        <v>Áo len nữ dài tay E9LSS713D</v>
      </c>
      <c r="E2621" s="14" t="str">
        <f>_xlfn.IFNA(VLOOKUP(C2621,DSNXT!B:R,4,0),"")</f>
        <v>Hồng-40</v>
      </c>
      <c r="F2621" s="14" t="str">
        <f>_xlfn.IFNA(VLOOKUP(C2621,DSNXT!B:R,5,0),"")</f>
        <v>Size M</v>
      </c>
      <c r="G2621" s="14" t="str">
        <f>_xlfn.IFNA(VLOOKUP(C2621,DSNXT!B:R,7,0),"")</f>
        <v>Len sợi</v>
      </c>
      <c r="H2621" s="14" t="str">
        <f>_xlfn.IFNA(VLOOKUP(C2621,DSNXT!B:R,8,0),"")</f>
        <v>Áo len</v>
      </c>
      <c r="I2621" s="14" t="str">
        <f>_xlfn.IFNA(VLOOKUP(C2621,DSNXT!B:R,17,0),"")</f>
        <v>Nữ</v>
      </c>
      <c r="J2621" s="14">
        <f>_xlfn.IFNA(VLOOKUP(C2621,DSNXT!B:R,10,0),"")</f>
        <v>790000</v>
      </c>
      <c r="K2621" s="14">
        <f>_xlfn.IFNA(VLOOKUP(C2621,DSNXT!B:R,11,0),"")</f>
        <v>5</v>
      </c>
      <c r="M2621" s="8">
        <f>SUMIFS(NHẬP!N:N,NHẬP!D:D,NXT!C2616)</f>
        <v>0</v>
      </c>
      <c r="N2621" s="8">
        <f>SUMIFS(XUẤT!N:N,XUẤT!D:D,NXT!C2616)</f>
        <v>0</v>
      </c>
      <c r="O2621" s="8">
        <f t="shared" si="40"/>
        <v>0</v>
      </c>
    </row>
    <row r="2622" spans="3:15" hidden="1">
      <c r="C2622" s="2" t="s">
        <v>4274</v>
      </c>
      <c r="D2622" s="14" t="str">
        <f>_xlfn.IFNA(VLOOKUP(C2622,DSNXT!B:R,2,0),"")</f>
        <v>Áo len nữ dài tay E9LSS713D</v>
      </c>
      <c r="E2622" s="14" t="str">
        <f>_xlfn.IFNA(VLOOKUP(C2622,DSNXT!B:R,4,0),"")</f>
        <v>Nâu-18</v>
      </c>
      <c r="F2622" s="14" t="str">
        <f>_xlfn.IFNA(VLOOKUP(C2622,DSNXT!B:R,5,0),"")</f>
        <v>Size S</v>
      </c>
      <c r="G2622" s="14" t="str">
        <f>_xlfn.IFNA(VLOOKUP(C2622,DSNXT!B:R,7,0),"")</f>
        <v>Len sợi</v>
      </c>
      <c r="H2622" s="14" t="str">
        <f>_xlfn.IFNA(VLOOKUP(C2622,DSNXT!B:R,8,0),"")</f>
        <v>Áo len</v>
      </c>
      <c r="I2622" s="14" t="str">
        <f>_xlfn.IFNA(VLOOKUP(C2622,DSNXT!B:R,17,0),"")</f>
        <v>Nữ</v>
      </c>
      <c r="J2622" s="14">
        <f>_xlfn.IFNA(VLOOKUP(C2622,DSNXT!B:R,10,0),"")</f>
        <v>790000</v>
      </c>
      <c r="K2622" s="14">
        <f>_xlfn.IFNA(VLOOKUP(C2622,DSNXT!B:R,11,0),"")</f>
        <v>4</v>
      </c>
      <c r="M2622" s="8">
        <f>SUMIFS(NHẬP!N:N,NHẬP!D:D,NXT!C2617)</f>
        <v>0</v>
      </c>
      <c r="N2622" s="8">
        <f>SUMIFS(XUẤT!N:N,XUẤT!D:D,NXT!C2617)</f>
        <v>0</v>
      </c>
      <c r="O2622" s="8">
        <f t="shared" si="40"/>
        <v>0</v>
      </c>
    </row>
    <row r="2623" spans="3:15" hidden="1">
      <c r="C2623" s="2" t="s">
        <v>4275</v>
      </c>
      <c r="D2623" s="14" t="str">
        <f>_xlfn.IFNA(VLOOKUP(C2623,DSNXT!B:R,2,0),"")</f>
        <v>Áo len nữ dài tay E9LSS713D</v>
      </c>
      <c r="E2623" s="14" t="str">
        <f>_xlfn.IFNA(VLOOKUP(C2623,DSNXT!B:R,4,0),"")</f>
        <v>Nâu-18</v>
      </c>
      <c r="F2623" s="14" t="str">
        <f>_xlfn.IFNA(VLOOKUP(C2623,DSNXT!B:R,5,0),"")</f>
        <v>Size M</v>
      </c>
      <c r="G2623" s="14" t="str">
        <f>_xlfn.IFNA(VLOOKUP(C2623,DSNXT!B:R,7,0),"")</f>
        <v>Len sợi</v>
      </c>
      <c r="H2623" s="14" t="str">
        <f>_xlfn.IFNA(VLOOKUP(C2623,DSNXT!B:R,8,0),"")</f>
        <v>Áo len</v>
      </c>
      <c r="I2623" s="14" t="str">
        <f>_xlfn.IFNA(VLOOKUP(C2623,DSNXT!B:R,17,0),"")</f>
        <v>Nữ</v>
      </c>
      <c r="J2623" s="14">
        <f>_xlfn.IFNA(VLOOKUP(C2623,DSNXT!B:R,10,0),"")</f>
        <v>790000</v>
      </c>
      <c r="K2623" s="14">
        <f>_xlfn.IFNA(VLOOKUP(C2623,DSNXT!B:R,11,0),"")</f>
        <v>5</v>
      </c>
      <c r="M2623" s="8">
        <f>SUMIFS(NHẬP!N:N,NHẬP!D:D,NXT!C2618)</f>
        <v>0</v>
      </c>
      <c r="N2623" s="8">
        <f>SUMIFS(XUẤT!N:N,XUẤT!D:D,NXT!C2618)</f>
        <v>0</v>
      </c>
      <c r="O2623" s="8">
        <f t="shared" si="40"/>
        <v>0</v>
      </c>
    </row>
    <row r="2624" spans="3:15" hidden="1">
      <c r="C2624" s="2" t="s">
        <v>4276</v>
      </c>
      <c r="D2624" s="14" t="str">
        <f>_xlfn.IFNA(VLOOKUP(C2624,DSNXT!B:R,2,0),"")</f>
        <v>Áo len nữ dài tay E9LSS714D</v>
      </c>
      <c r="E2624" s="14" t="str">
        <f>_xlfn.IFNA(VLOOKUP(C2624,DSNXT!B:R,4,0),"")</f>
        <v>Đen-03</v>
      </c>
      <c r="F2624" s="14" t="str">
        <f>_xlfn.IFNA(VLOOKUP(C2624,DSNXT!B:R,5,0),"")</f>
        <v>Size S</v>
      </c>
      <c r="G2624" s="14" t="str">
        <f>_xlfn.IFNA(VLOOKUP(C2624,DSNXT!B:R,7,0),"")</f>
        <v>Len sợi</v>
      </c>
      <c r="H2624" s="14" t="str">
        <f>_xlfn.IFNA(VLOOKUP(C2624,DSNXT!B:R,8,0),"")</f>
        <v>Áo len</v>
      </c>
      <c r="I2624" s="14" t="str">
        <f>_xlfn.IFNA(VLOOKUP(C2624,DSNXT!B:R,17,0),"")</f>
        <v>Nữ</v>
      </c>
      <c r="J2624" s="14">
        <f>_xlfn.IFNA(VLOOKUP(C2624,DSNXT!B:R,10,0),"")</f>
        <v>690000</v>
      </c>
      <c r="K2624" s="14">
        <f>_xlfn.IFNA(VLOOKUP(C2624,DSNXT!B:R,11,0),"")</f>
        <v>3</v>
      </c>
      <c r="M2624" s="8">
        <f>SUMIFS(NHẬP!N:N,NHẬP!D:D,NXT!C2619)</f>
        <v>0</v>
      </c>
      <c r="N2624" s="8">
        <f>SUMIFS(XUẤT!N:N,XUẤT!D:D,NXT!C2619)</f>
        <v>0</v>
      </c>
      <c r="O2624" s="8">
        <f t="shared" si="40"/>
        <v>0</v>
      </c>
    </row>
    <row r="2625" spans="3:15" hidden="1">
      <c r="C2625" s="2" t="s">
        <v>4278</v>
      </c>
      <c r="D2625" s="14" t="str">
        <f>_xlfn.IFNA(VLOOKUP(C2625,DSNXT!B:R,2,0),"")</f>
        <v>Áo len nữ dài tay E9LSS714D</v>
      </c>
      <c r="E2625" s="14" t="str">
        <f>_xlfn.IFNA(VLOOKUP(C2625,DSNXT!B:R,4,0),"")</f>
        <v>Đen-03</v>
      </c>
      <c r="F2625" s="14" t="str">
        <f>_xlfn.IFNA(VLOOKUP(C2625,DSNXT!B:R,5,0),"")</f>
        <v>Size M</v>
      </c>
      <c r="G2625" s="14" t="str">
        <f>_xlfn.IFNA(VLOOKUP(C2625,DSNXT!B:R,7,0),"")</f>
        <v>Len sợi</v>
      </c>
      <c r="H2625" s="14" t="str">
        <f>_xlfn.IFNA(VLOOKUP(C2625,DSNXT!B:R,8,0),"")</f>
        <v>Áo len</v>
      </c>
      <c r="I2625" s="14" t="str">
        <f>_xlfn.IFNA(VLOOKUP(C2625,DSNXT!B:R,17,0),"")</f>
        <v>Nữ</v>
      </c>
      <c r="J2625" s="14">
        <f>_xlfn.IFNA(VLOOKUP(C2625,DSNXT!B:R,10,0),"")</f>
        <v>690000</v>
      </c>
      <c r="K2625" s="14">
        <f>_xlfn.IFNA(VLOOKUP(C2625,DSNXT!B:R,11,0),"")</f>
        <v>5</v>
      </c>
      <c r="M2625" s="8">
        <f>SUMIFS(NHẬP!N:N,NHẬP!D:D,NXT!C2620)</f>
        <v>0</v>
      </c>
      <c r="N2625" s="8">
        <f>SUMIFS(XUẤT!N:N,XUẤT!D:D,NXT!C2620)</f>
        <v>0</v>
      </c>
      <c r="O2625" s="8">
        <f t="shared" si="40"/>
        <v>0</v>
      </c>
    </row>
    <row r="2626" spans="3:15" hidden="1">
      <c r="C2626" s="2" t="s">
        <v>4279</v>
      </c>
      <c r="D2626" s="14" t="str">
        <f>_xlfn.IFNA(VLOOKUP(C2626,DSNXT!B:R,2,0),"")</f>
        <v>Áo len nữ dài tay E9LSS714D</v>
      </c>
      <c r="E2626" s="14" t="str">
        <f>_xlfn.IFNA(VLOOKUP(C2626,DSNXT!B:R,4,0),"")</f>
        <v>Đen-03</v>
      </c>
      <c r="F2626" s="14" t="str">
        <f>_xlfn.IFNA(VLOOKUP(C2626,DSNXT!B:R,5,0),"")</f>
        <v>Size L</v>
      </c>
      <c r="G2626" s="14" t="str">
        <f>_xlfn.IFNA(VLOOKUP(C2626,DSNXT!B:R,7,0),"")</f>
        <v>Len sợi</v>
      </c>
      <c r="H2626" s="14" t="str">
        <f>_xlfn.IFNA(VLOOKUP(C2626,DSNXT!B:R,8,0),"")</f>
        <v>Áo len</v>
      </c>
      <c r="I2626" s="14" t="str">
        <f>_xlfn.IFNA(VLOOKUP(C2626,DSNXT!B:R,17,0),"")</f>
        <v>Nữ</v>
      </c>
      <c r="J2626" s="14">
        <f>_xlfn.IFNA(VLOOKUP(C2626,DSNXT!B:R,10,0),"")</f>
        <v>690000</v>
      </c>
      <c r="K2626" s="14">
        <f>_xlfn.IFNA(VLOOKUP(C2626,DSNXT!B:R,11,0),"")</f>
        <v>2</v>
      </c>
      <c r="M2626" s="8">
        <f>SUMIFS(NHẬP!N:N,NHẬP!D:D,NXT!C2621)</f>
        <v>0</v>
      </c>
      <c r="N2626" s="8">
        <f>SUMIFS(XUẤT!N:N,XUẤT!D:D,NXT!C2621)</f>
        <v>0</v>
      </c>
      <c r="O2626" s="8">
        <f t="shared" si="40"/>
        <v>0</v>
      </c>
    </row>
    <row r="2627" spans="3:15" hidden="1">
      <c r="C2627" s="2" t="s">
        <v>4280</v>
      </c>
      <c r="D2627" s="14" t="str">
        <f>_xlfn.IFNA(VLOOKUP(C2627,DSNXT!B:R,2,0),"")</f>
        <v>Áo len nữ dài tay E9LSS715D</v>
      </c>
      <c r="E2627" s="14" t="str">
        <f>_xlfn.IFNA(VLOOKUP(C2627,DSNXT!B:R,4,0),"")</f>
        <v>Trắng-02</v>
      </c>
      <c r="F2627" s="14" t="str">
        <f>_xlfn.IFNA(VLOOKUP(C2627,DSNXT!B:R,5,0),"")</f>
        <v>Size S</v>
      </c>
      <c r="G2627" s="14" t="str">
        <f>_xlfn.IFNA(VLOOKUP(C2627,DSNXT!B:R,7,0),"")</f>
        <v>Len sợi</v>
      </c>
      <c r="H2627" s="14" t="str">
        <f>_xlfn.IFNA(VLOOKUP(C2627,DSNXT!B:R,8,0),"")</f>
        <v>Áo len</v>
      </c>
      <c r="I2627" s="14" t="str">
        <f>_xlfn.IFNA(VLOOKUP(C2627,DSNXT!B:R,17,0),"")</f>
        <v>Nữ</v>
      </c>
      <c r="J2627" s="14">
        <f>_xlfn.IFNA(VLOOKUP(C2627,DSNXT!B:R,10,0),"")</f>
        <v>790000</v>
      </c>
      <c r="K2627" s="14">
        <f>_xlfn.IFNA(VLOOKUP(C2627,DSNXT!B:R,11,0),"")</f>
        <v>4</v>
      </c>
      <c r="M2627" s="8">
        <f>SUMIFS(NHẬP!N:N,NHẬP!D:D,NXT!C2622)</f>
        <v>0</v>
      </c>
      <c r="N2627" s="8">
        <f>SUMIFS(XUẤT!N:N,XUẤT!D:D,NXT!C2622)</f>
        <v>0</v>
      </c>
      <c r="O2627" s="8">
        <f t="shared" si="40"/>
        <v>0</v>
      </c>
    </row>
    <row r="2628" spans="3:15" hidden="1">
      <c r="C2628" s="2" t="s">
        <v>4282</v>
      </c>
      <c r="D2628" s="14" t="str">
        <f>_xlfn.IFNA(VLOOKUP(C2628,DSNXT!B:R,2,0),"")</f>
        <v>Áo len nữ dài tay E9LSS715D</v>
      </c>
      <c r="E2628" s="14" t="str">
        <f>_xlfn.IFNA(VLOOKUP(C2628,DSNXT!B:R,4,0),"")</f>
        <v>Trắng-02</v>
      </c>
      <c r="F2628" s="14" t="str">
        <f>_xlfn.IFNA(VLOOKUP(C2628,DSNXT!B:R,5,0),"")</f>
        <v>Size M</v>
      </c>
      <c r="G2628" s="14" t="str">
        <f>_xlfn.IFNA(VLOOKUP(C2628,DSNXT!B:R,7,0),"")</f>
        <v>Len sợi</v>
      </c>
      <c r="H2628" s="14" t="str">
        <f>_xlfn.IFNA(VLOOKUP(C2628,DSNXT!B:R,8,0),"")</f>
        <v>Áo len</v>
      </c>
      <c r="I2628" s="14" t="str">
        <f>_xlfn.IFNA(VLOOKUP(C2628,DSNXT!B:R,17,0),"")</f>
        <v>Nữ</v>
      </c>
      <c r="J2628" s="14">
        <f>_xlfn.IFNA(VLOOKUP(C2628,DSNXT!B:R,10,0),"")</f>
        <v>790000</v>
      </c>
      <c r="K2628" s="14">
        <f>_xlfn.IFNA(VLOOKUP(C2628,DSNXT!B:R,11,0),"")</f>
        <v>3</v>
      </c>
      <c r="M2628" s="8">
        <f>SUMIFS(NHẬP!N:N,NHẬP!D:D,NXT!C2623)</f>
        <v>0</v>
      </c>
      <c r="N2628" s="8">
        <f>SUMIFS(XUẤT!N:N,XUẤT!D:D,NXT!C2623)</f>
        <v>0</v>
      </c>
      <c r="O2628" s="8">
        <f t="shared" si="40"/>
        <v>0</v>
      </c>
    </row>
    <row r="2629" spans="3:15" hidden="1">
      <c r="C2629" s="2" t="s">
        <v>4283</v>
      </c>
      <c r="D2629" s="14" t="str">
        <f>_xlfn.IFNA(VLOOKUP(C2629,DSNXT!B:R,2,0),"")</f>
        <v>Áo len nữ dài tay E9LSS715D</v>
      </c>
      <c r="E2629" s="14" t="str">
        <f>_xlfn.IFNA(VLOOKUP(C2629,DSNXT!B:R,4,0),"")</f>
        <v>Xanh da trời-16</v>
      </c>
      <c r="F2629" s="14" t="str">
        <f>_xlfn.IFNA(VLOOKUP(C2629,DSNXT!B:R,5,0),"")</f>
        <v>Size S</v>
      </c>
      <c r="G2629" s="14" t="str">
        <f>_xlfn.IFNA(VLOOKUP(C2629,DSNXT!B:R,7,0),"")</f>
        <v>Len sợi</v>
      </c>
      <c r="H2629" s="14" t="str">
        <f>_xlfn.IFNA(VLOOKUP(C2629,DSNXT!B:R,8,0),"")</f>
        <v>Áo len</v>
      </c>
      <c r="I2629" s="14" t="str">
        <f>_xlfn.IFNA(VLOOKUP(C2629,DSNXT!B:R,17,0),"")</f>
        <v>Nữ</v>
      </c>
      <c r="J2629" s="14">
        <f>_xlfn.IFNA(VLOOKUP(C2629,DSNXT!B:R,10,0),"")</f>
        <v>790000</v>
      </c>
      <c r="K2629" s="14">
        <f>_xlfn.IFNA(VLOOKUP(C2629,DSNXT!B:R,11,0),"")</f>
        <v>5</v>
      </c>
      <c r="M2629" s="8">
        <f>SUMIFS(NHẬP!N:N,NHẬP!D:D,NXT!C2624)</f>
        <v>0</v>
      </c>
      <c r="N2629" s="8">
        <f>SUMIFS(XUẤT!N:N,XUẤT!D:D,NXT!C2624)</f>
        <v>0</v>
      </c>
      <c r="O2629" s="8">
        <f t="shared" si="40"/>
        <v>0</v>
      </c>
    </row>
    <row r="2630" spans="3:15" hidden="1">
      <c r="C2630" s="2" t="s">
        <v>4284</v>
      </c>
      <c r="D2630" s="14" t="str">
        <f>_xlfn.IFNA(VLOOKUP(C2630,DSNXT!B:R,2,0),"")</f>
        <v>Áo len nữ dài tay E9LSS715D</v>
      </c>
      <c r="E2630" s="14" t="str">
        <f>_xlfn.IFNA(VLOOKUP(C2630,DSNXT!B:R,4,0),"")</f>
        <v>Xanh da trời-16</v>
      </c>
      <c r="F2630" s="14" t="str">
        <f>_xlfn.IFNA(VLOOKUP(C2630,DSNXT!B:R,5,0),"")</f>
        <v>Size M</v>
      </c>
      <c r="G2630" s="14" t="str">
        <f>_xlfn.IFNA(VLOOKUP(C2630,DSNXT!B:R,7,0),"")</f>
        <v>Len sợi</v>
      </c>
      <c r="H2630" s="14" t="str">
        <f>_xlfn.IFNA(VLOOKUP(C2630,DSNXT!B:R,8,0),"")</f>
        <v>Áo len</v>
      </c>
      <c r="I2630" s="14" t="str">
        <f>_xlfn.IFNA(VLOOKUP(C2630,DSNXT!B:R,17,0),"")</f>
        <v>Nữ</v>
      </c>
      <c r="J2630" s="14">
        <f>_xlfn.IFNA(VLOOKUP(C2630,DSNXT!B:R,10,0),"")</f>
        <v>790000</v>
      </c>
      <c r="K2630" s="14">
        <f>_xlfn.IFNA(VLOOKUP(C2630,DSNXT!B:R,11,0),"")</f>
        <v>4</v>
      </c>
      <c r="M2630" s="8">
        <f>SUMIFS(NHẬP!N:N,NHẬP!D:D,NXT!C2625)</f>
        <v>0</v>
      </c>
      <c r="N2630" s="8">
        <f>SUMIFS(XUẤT!N:N,XUẤT!D:D,NXT!C2625)</f>
        <v>0</v>
      </c>
      <c r="O2630" s="8">
        <f t="shared" si="40"/>
        <v>0</v>
      </c>
    </row>
    <row r="2631" spans="3:15" hidden="1">
      <c r="C2631" s="2" t="s">
        <v>4285</v>
      </c>
      <c r="D2631" s="14" t="str">
        <f>_xlfn.IFNA(VLOOKUP(C2631,DSNXT!B:R,2,0),"")</f>
        <v>Áo len nữ dài tay E9LSS716D</v>
      </c>
      <c r="E2631" s="14" t="str">
        <f>_xlfn.IFNA(VLOOKUP(C2631,DSNXT!B:R,4,0),"")</f>
        <v>Đen-03</v>
      </c>
      <c r="F2631" s="14" t="str">
        <f>_xlfn.IFNA(VLOOKUP(C2631,DSNXT!B:R,5,0),"")</f>
        <v>Size S</v>
      </c>
      <c r="G2631" s="14" t="str">
        <f>_xlfn.IFNA(VLOOKUP(C2631,DSNXT!B:R,7,0),"")</f>
        <v>Len sợi</v>
      </c>
      <c r="H2631" s="14" t="str">
        <f>_xlfn.IFNA(VLOOKUP(C2631,DSNXT!B:R,8,0),"")</f>
        <v>Áo len</v>
      </c>
      <c r="I2631" s="14" t="str">
        <f>_xlfn.IFNA(VLOOKUP(C2631,DSNXT!B:R,17,0),"")</f>
        <v>Nữ</v>
      </c>
      <c r="J2631" s="14">
        <f>_xlfn.IFNA(VLOOKUP(C2631,DSNXT!B:R,10,0),"")</f>
        <v>790000</v>
      </c>
      <c r="K2631" s="14">
        <f>_xlfn.IFNA(VLOOKUP(C2631,DSNXT!B:R,11,0),"")</f>
        <v>4</v>
      </c>
      <c r="M2631" s="8">
        <f>SUMIFS(NHẬP!N:N,NHẬP!D:D,NXT!C2626)</f>
        <v>0</v>
      </c>
      <c r="N2631" s="8">
        <f>SUMIFS(XUẤT!N:N,XUẤT!D:D,NXT!C2626)</f>
        <v>0</v>
      </c>
      <c r="O2631" s="8">
        <f t="shared" si="40"/>
        <v>0</v>
      </c>
    </row>
    <row r="2632" spans="3:15" hidden="1">
      <c r="C2632" s="2" t="s">
        <v>4287</v>
      </c>
      <c r="D2632" s="14" t="str">
        <f>_xlfn.IFNA(VLOOKUP(C2632,DSNXT!B:R,2,0),"")</f>
        <v>Áo len nữ dài tay E9LSS716D</v>
      </c>
      <c r="E2632" s="14" t="str">
        <f>_xlfn.IFNA(VLOOKUP(C2632,DSNXT!B:R,4,0),"")</f>
        <v>Đen-03</v>
      </c>
      <c r="F2632" s="14" t="str">
        <f>_xlfn.IFNA(VLOOKUP(C2632,DSNXT!B:R,5,0),"")</f>
        <v>Size M</v>
      </c>
      <c r="G2632" s="14" t="str">
        <f>_xlfn.IFNA(VLOOKUP(C2632,DSNXT!B:R,7,0),"")</f>
        <v>Len sợi</v>
      </c>
      <c r="H2632" s="14" t="str">
        <f>_xlfn.IFNA(VLOOKUP(C2632,DSNXT!B:R,8,0),"")</f>
        <v>Áo len</v>
      </c>
      <c r="I2632" s="14" t="str">
        <f>_xlfn.IFNA(VLOOKUP(C2632,DSNXT!B:R,17,0),"")</f>
        <v>Nữ</v>
      </c>
      <c r="J2632" s="14">
        <f>_xlfn.IFNA(VLOOKUP(C2632,DSNXT!B:R,10,0),"")</f>
        <v>790000</v>
      </c>
      <c r="K2632" s="14">
        <f>_xlfn.IFNA(VLOOKUP(C2632,DSNXT!B:R,11,0),"")</f>
        <v>5</v>
      </c>
      <c r="M2632" s="8">
        <f>SUMIFS(NHẬP!N:N,NHẬP!D:D,NXT!C2627)</f>
        <v>0</v>
      </c>
      <c r="N2632" s="8">
        <f>SUMIFS(XUẤT!N:N,XUẤT!D:D,NXT!C2627)</f>
        <v>0</v>
      </c>
      <c r="O2632" s="8">
        <f t="shared" si="40"/>
        <v>0</v>
      </c>
    </row>
    <row r="2633" spans="3:15" hidden="1">
      <c r="C2633" s="2" t="s">
        <v>4288</v>
      </c>
      <c r="D2633" s="14" t="str">
        <f>_xlfn.IFNA(VLOOKUP(C2633,DSNXT!B:R,2,0),"")</f>
        <v>Áo len nữ dài tay E9LSS717D</v>
      </c>
      <c r="E2633" s="14" t="str">
        <f>_xlfn.IFNA(VLOOKUP(C2633,DSNXT!B:R,4,0),"")</f>
        <v>Trắng-02</v>
      </c>
      <c r="F2633" s="14" t="str">
        <f>_xlfn.IFNA(VLOOKUP(C2633,DSNXT!B:R,5,0),"")</f>
        <v>Size S</v>
      </c>
      <c r="G2633" s="14" t="str">
        <f>_xlfn.IFNA(VLOOKUP(C2633,DSNXT!B:R,7,0),"")</f>
        <v>Len sợi</v>
      </c>
      <c r="H2633" s="14" t="str">
        <f>_xlfn.IFNA(VLOOKUP(C2633,DSNXT!B:R,8,0),"")</f>
        <v>Áo len</v>
      </c>
      <c r="I2633" s="14" t="str">
        <f>_xlfn.IFNA(VLOOKUP(C2633,DSNXT!B:R,17,0),"")</f>
        <v>Nữ</v>
      </c>
      <c r="J2633" s="14">
        <f>_xlfn.IFNA(VLOOKUP(C2633,DSNXT!B:R,10,0),"")</f>
        <v>790000</v>
      </c>
      <c r="K2633" s="14">
        <f>_xlfn.IFNA(VLOOKUP(C2633,DSNXT!B:R,11,0),"")</f>
        <v>2</v>
      </c>
      <c r="M2633" s="8">
        <f>SUMIFS(NHẬP!N:N,NHẬP!D:D,NXT!C2628)</f>
        <v>0</v>
      </c>
      <c r="N2633" s="8">
        <f>SUMIFS(XUẤT!N:N,XUẤT!D:D,NXT!C2628)</f>
        <v>0</v>
      </c>
      <c r="O2633" s="8">
        <f t="shared" si="40"/>
        <v>0</v>
      </c>
    </row>
    <row r="2634" spans="3:15" hidden="1">
      <c r="C2634" s="2" t="s">
        <v>4290</v>
      </c>
      <c r="D2634" s="14" t="str">
        <f>_xlfn.IFNA(VLOOKUP(C2634,DSNXT!B:R,2,0),"")</f>
        <v>Áo len nữ dài tay E9LSS717D</v>
      </c>
      <c r="E2634" s="14" t="str">
        <f>_xlfn.IFNA(VLOOKUP(C2634,DSNXT!B:R,4,0),"")</f>
        <v>Trắng-02</v>
      </c>
      <c r="F2634" s="14" t="str">
        <f>_xlfn.IFNA(VLOOKUP(C2634,DSNXT!B:R,5,0),"")</f>
        <v>Size M</v>
      </c>
      <c r="G2634" s="14" t="str">
        <f>_xlfn.IFNA(VLOOKUP(C2634,DSNXT!B:R,7,0),"")</f>
        <v>Len sợi</v>
      </c>
      <c r="H2634" s="14" t="str">
        <f>_xlfn.IFNA(VLOOKUP(C2634,DSNXT!B:R,8,0),"")</f>
        <v>Áo len</v>
      </c>
      <c r="I2634" s="14" t="str">
        <f>_xlfn.IFNA(VLOOKUP(C2634,DSNXT!B:R,17,0),"")</f>
        <v>Nữ</v>
      </c>
      <c r="J2634" s="14">
        <f>_xlfn.IFNA(VLOOKUP(C2634,DSNXT!B:R,10,0),"")</f>
        <v>790000</v>
      </c>
      <c r="K2634" s="14">
        <f>_xlfn.IFNA(VLOOKUP(C2634,DSNXT!B:R,11,0),"")</f>
        <v>13</v>
      </c>
      <c r="M2634" s="8">
        <f>SUMIFS(NHẬP!N:N,NHẬP!D:D,NXT!C2629)</f>
        <v>0</v>
      </c>
      <c r="N2634" s="8">
        <f>SUMIFS(XUẤT!N:N,XUẤT!D:D,NXT!C2629)</f>
        <v>0</v>
      </c>
      <c r="O2634" s="8">
        <f t="shared" si="40"/>
        <v>0</v>
      </c>
    </row>
    <row r="2635" spans="3:15" hidden="1">
      <c r="C2635" s="2" t="s">
        <v>4291</v>
      </c>
      <c r="D2635" s="14" t="str">
        <f>_xlfn.IFNA(VLOOKUP(C2635,DSNXT!B:R,2,0),"")</f>
        <v>Áo len nữ dài tay E9LSS717D</v>
      </c>
      <c r="E2635" s="14" t="str">
        <f>_xlfn.IFNA(VLOOKUP(C2635,DSNXT!B:R,4,0),"")</f>
        <v>Trắng-02</v>
      </c>
      <c r="F2635" s="14" t="str">
        <f>_xlfn.IFNA(VLOOKUP(C2635,DSNXT!B:R,5,0),"")</f>
        <v>Size L</v>
      </c>
      <c r="G2635" s="14" t="str">
        <f>_xlfn.IFNA(VLOOKUP(C2635,DSNXT!B:R,7,0),"")</f>
        <v>Len sợi</v>
      </c>
      <c r="H2635" s="14" t="str">
        <f>_xlfn.IFNA(VLOOKUP(C2635,DSNXT!B:R,8,0),"")</f>
        <v>Áo len</v>
      </c>
      <c r="I2635" s="14" t="str">
        <f>_xlfn.IFNA(VLOOKUP(C2635,DSNXT!B:R,17,0),"")</f>
        <v>Nữ</v>
      </c>
      <c r="J2635" s="14">
        <f>_xlfn.IFNA(VLOOKUP(C2635,DSNXT!B:R,10,0),"")</f>
        <v>790000</v>
      </c>
      <c r="K2635" s="14">
        <f>_xlfn.IFNA(VLOOKUP(C2635,DSNXT!B:R,11,0),"")</f>
        <v>2</v>
      </c>
      <c r="M2635" s="8">
        <f>SUMIFS(NHẬP!N:N,NHẬP!D:D,NXT!C2630)</f>
        <v>0</v>
      </c>
      <c r="N2635" s="8">
        <f>SUMIFS(XUẤT!N:N,XUẤT!D:D,NXT!C2630)</f>
        <v>0</v>
      </c>
      <c r="O2635" s="8">
        <f t="shared" si="40"/>
        <v>0</v>
      </c>
    </row>
    <row r="2636" spans="3:15" hidden="1">
      <c r="C2636" s="2" t="s">
        <v>4292</v>
      </c>
      <c r="D2636" s="14" t="str">
        <f>_xlfn.IFNA(VLOOKUP(C2636,DSNXT!B:R,2,0),"")</f>
        <v>Áo len nữ dài tay E9LSS717D</v>
      </c>
      <c r="E2636" s="14" t="str">
        <f>_xlfn.IFNA(VLOOKUP(C2636,DSNXT!B:R,4,0),"")</f>
        <v>Vàng-06</v>
      </c>
      <c r="F2636" s="14" t="str">
        <f>_xlfn.IFNA(VLOOKUP(C2636,DSNXT!B:R,5,0),"")</f>
        <v>Size S</v>
      </c>
      <c r="G2636" s="14" t="str">
        <f>_xlfn.IFNA(VLOOKUP(C2636,DSNXT!B:R,7,0),"")</f>
        <v>Len sợi</v>
      </c>
      <c r="H2636" s="14" t="str">
        <f>_xlfn.IFNA(VLOOKUP(C2636,DSNXT!B:R,8,0),"")</f>
        <v>Áo len</v>
      </c>
      <c r="I2636" s="14" t="str">
        <f>_xlfn.IFNA(VLOOKUP(C2636,DSNXT!B:R,17,0),"")</f>
        <v>Nữ</v>
      </c>
      <c r="J2636" s="14">
        <f>_xlfn.IFNA(VLOOKUP(C2636,DSNXT!B:R,10,0),"")</f>
        <v>790000</v>
      </c>
      <c r="K2636" s="14">
        <f>_xlfn.IFNA(VLOOKUP(C2636,DSNXT!B:R,11,0),"")</f>
        <v>2</v>
      </c>
      <c r="M2636" s="8">
        <f>SUMIFS(NHẬP!N:N,NHẬP!D:D,NXT!C2631)</f>
        <v>0</v>
      </c>
      <c r="N2636" s="8">
        <f>SUMIFS(XUẤT!N:N,XUẤT!D:D,NXT!C2631)</f>
        <v>0</v>
      </c>
      <c r="O2636" s="8">
        <f t="shared" si="40"/>
        <v>0</v>
      </c>
    </row>
    <row r="2637" spans="3:15" hidden="1">
      <c r="C2637" s="2" t="s">
        <v>4293</v>
      </c>
      <c r="D2637" s="14" t="str">
        <f>_xlfn.IFNA(VLOOKUP(C2637,DSNXT!B:R,2,0),"")</f>
        <v>Áo len nữ dài tay E9LSS717D</v>
      </c>
      <c r="E2637" s="14" t="str">
        <f>_xlfn.IFNA(VLOOKUP(C2637,DSNXT!B:R,4,0),"")</f>
        <v>Vàng-06</v>
      </c>
      <c r="F2637" s="14" t="str">
        <f>_xlfn.IFNA(VLOOKUP(C2637,DSNXT!B:R,5,0),"")</f>
        <v>Size M</v>
      </c>
      <c r="G2637" s="14" t="str">
        <f>_xlfn.IFNA(VLOOKUP(C2637,DSNXT!B:R,7,0),"")</f>
        <v>Len sợi</v>
      </c>
      <c r="H2637" s="14" t="str">
        <f>_xlfn.IFNA(VLOOKUP(C2637,DSNXT!B:R,8,0),"")</f>
        <v>Áo len</v>
      </c>
      <c r="I2637" s="14" t="str">
        <f>_xlfn.IFNA(VLOOKUP(C2637,DSNXT!B:R,17,0),"")</f>
        <v>Nữ</v>
      </c>
      <c r="J2637" s="14">
        <f>_xlfn.IFNA(VLOOKUP(C2637,DSNXT!B:R,10,0),"")</f>
        <v>790000</v>
      </c>
      <c r="K2637" s="14">
        <f>_xlfn.IFNA(VLOOKUP(C2637,DSNXT!B:R,11,0),"")</f>
        <v>6</v>
      </c>
      <c r="M2637" s="8">
        <f>SUMIFS(NHẬP!N:N,NHẬP!D:D,NXT!C2632)</f>
        <v>0</v>
      </c>
      <c r="N2637" s="8">
        <f>SUMIFS(XUẤT!N:N,XUẤT!D:D,NXT!C2632)</f>
        <v>0</v>
      </c>
      <c r="O2637" s="8">
        <f t="shared" si="40"/>
        <v>0</v>
      </c>
    </row>
    <row r="2638" spans="3:15" hidden="1">
      <c r="C2638" s="2" t="s">
        <v>4294</v>
      </c>
      <c r="D2638" s="14" t="str">
        <f>_xlfn.IFNA(VLOOKUP(C2638,DSNXT!B:R,2,0),"")</f>
        <v>Áo len nữ dài tay E9LSS717D</v>
      </c>
      <c r="E2638" s="14" t="str">
        <f>_xlfn.IFNA(VLOOKUP(C2638,DSNXT!B:R,4,0),"")</f>
        <v>Vàng-06</v>
      </c>
      <c r="F2638" s="14" t="str">
        <f>_xlfn.IFNA(VLOOKUP(C2638,DSNXT!B:R,5,0),"")</f>
        <v>Size L</v>
      </c>
      <c r="G2638" s="14" t="str">
        <f>_xlfn.IFNA(VLOOKUP(C2638,DSNXT!B:R,7,0),"")</f>
        <v>Len sợi</v>
      </c>
      <c r="H2638" s="14" t="str">
        <f>_xlfn.IFNA(VLOOKUP(C2638,DSNXT!B:R,8,0),"")</f>
        <v>Áo len</v>
      </c>
      <c r="I2638" s="14" t="str">
        <f>_xlfn.IFNA(VLOOKUP(C2638,DSNXT!B:R,17,0),"")</f>
        <v>Nữ</v>
      </c>
      <c r="J2638" s="14">
        <f>_xlfn.IFNA(VLOOKUP(C2638,DSNXT!B:R,10,0),"")</f>
        <v>790000</v>
      </c>
      <c r="K2638" s="14">
        <f>_xlfn.IFNA(VLOOKUP(C2638,DSNXT!B:R,11,0),"")</f>
        <v>3</v>
      </c>
      <c r="M2638" s="8">
        <f>SUMIFS(NHẬP!N:N,NHẬP!D:D,NXT!C2633)</f>
        <v>0</v>
      </c>
      <c r="N2638" s="8">
        <f>SUMIFS(XUẤT!N:N,XUẤT!D:D,NXT!C2633)</f>
        <v>0</v>
      </c>
      <c r="O2638" s="8">
        <f t="shared" si="40"/>
        <v>0</v>
      </c>
    </row>
    <row r="2639" spans="3:15" hidden="1">
      <c r="C2639" s="2" t="s">
        <v>4295</v>
      </c>
      <c r="D2639" s="14" t="str">
        <f>_xlfn.IFNA(VLOOKUP(C2639,DSNXT!B:R,2,0),"")</f>
        <v>Áo cardigan nữ dài tay dáng dài E9LSS720D</v>
      </c>
      <c r="E2639" s="14" t="str">
        <f>_xlfn.IFNA(VLOOKUP(C2639,DSNXT!B:R,4,0),"")</f>
        <v>Đỏ-18</v>
      </c>
      <c r="F2639" s="14" t="str">
        <f>_xlfn.IFNA(VLOOKUP(C2639,DSNXT!B:R,5,0),"")</f>
        <v>Size S</v>
      </c>
      <c r="G2639" s="14" t="str">
        <f>_xlfn.IFNA(VLOOKUP(C2639,DSNXT!B:R,7,0),"")</f>
        <v>Len sợi</v>
      </c>
      <c r="H2639" s="14" t="str">
        <f>_xlfn.IFNA(VLOOKUP(C2639,DSNXT!B:R,8,0),"")</f>
        <v>Áo Cardigan</v>
      </c>
      <c r="I2639" s="14" t="str">
        <f>_xlfn.IFNA(VLOOKUP(C2639,DSNXT!B:R,17,0),"")</f>
        <v>Nữ</v>
      </c>
      <c r="J2639" s="14">
        <f>_xlfn.IFNA(VLOOKUP(C2639,DSNXT!B:R,10,0),"")</f>
        <v>840000</v>
      </c>
      <c r="K2639" s="14">
        <f>_xlfn.IFNA(VLOOKUP(C2639,DSNXT!B:R,11,0),"")</f>
        <v>7</v>
      </c>
      <c r="M2639" s="8">
        <f>SUMIFS(NHẬP!N:N,NHẬP!D:D,NXT!C2634)</f>
        <v>0</v>
      </c>
      <c r="N2639" s="8">
        <f>SUMIFS(XUẤT!N:N,XUẤT!D:D,NXT!C2634)</f>
        <v>0</v>
      </c>
      <c r="O2639" s="8">
        <f t="shared" si="40"/>
        <v>0</v>
      </c>
    </row>
    <row r="2640" spans="3:15" hidden="1">
      <c r="C2640" s="2" t="s">
        <v>4297</v>
      </c>
      <c r="D2640" s="14" t="str">
        <f>_xlfn.IFNA(VLOOKUP(C2640,DSNXT!B:R,2,0),"")</f>
        <v>Áo len nữ tay lỡ E9LSS730D</v>
      </c>
      <c r="E2640" s="14" t="str">
        <f>_xlfn.IFNA(VLOOKUP(C2640,DSNXT!B:R,4,0),"")</f>
        <v>Vàng-06</v>
      </c>
      <c r="F2640" s="14" t="str">
        <f>_xlfn.IFNA(VLOOKUP(C2640,DSNXT!B:R,5,0),"")</f>
        <v>Size S</v>
      </c>
      <c r="G2640" s="14" t="str">
        <f>_xlfn.IFNA(VLOOKUP(C2640,DSNXT!B:R,7,0),"")</f>
        <v>Len sợi</v>
      </c>
      <c r="H2640" s="14" t="str">
        <f>_xlfn.IFNA(VLOOKUP(C2640,DSNXT!B:R,8,0),"")</f>
        <v>Áo len</v>
      </c>
      <c r="I2640" s="14" t="str">
        <f>_xlfn.IFNA(VLOOKUP(C2640,DSNXT!B:R,17,0),"")</f>
        <v>Nữ</v>
      </c>
      <c r="J2640" s="14">
        <f>_xlfn.IFNA(VLOOKUP(C2640,DSNXT!B:R,10,0),"")</f>
        <v>690000</v>
      </c>
      <c r="K2640" s="14">
        <f>_xlfn.IFNA(VLOOKUP(C2640,DSNXT!B:R,11,0),"")</f>
        <v>1</v>
      </c>
      <c r="M2640" s="8">
        <f>SUMIFS(NHẬP!N:N,NHẬP!D:D,NXT!C2635)</f>
        <v>0</v>
      </c>
      <c r="N2640" s="8">
        <f>SUMIFS(XUẤT!N:N,XUẤT!D:D,NXT!C2635)</f>
        <v>0</v>
      </c>
      <c r="O2640" s="8">
        <f t="shared" ref="O2640:O2703" si="41">L2640+M2640-N2640</f>
        <v>0</v>
      </c>
    </row>
    <row r="2641" spans="3:15" hidden="1">
      <c r="C2641" s="2" t="s">
        <v>4299</v>
      </c>
      <c r="D2641" s="14" t="str">
        <f>_xlfn.IFNA(VLOOKUP(C2641,DSNXT!B:R,2,0),"")</f>
        <v>Áo len nữ tay lỡ E9LSS730D</v>
      </c>
      <c r="E2641" s="14" t="str">
        <f>_xlfn.IFNA(VLOOKUP(C2641,DSNXT!B:R,4,0),"")</f>
        <v>Vàng-06</v>
      </c>
      <c r="F2641" s="14" t="str">
        <f>_xlfn.IFNA(VLOOKUP(C2641,DSNXT!B:R,5,0),"")</f>
        <v>Size M</v>
      </c>
      <c r="G2641" s="14" t="str">
        <f>_xlfn.IFNA(VLOOKUP(C2641,DSNXT!B:R,7,0),"")</f>
        <v>Len sợi</v>
      </c>
      <c r="H2641" s="14" t="str">
        <f>_xlfn.IFNA(VLOOKUP(C2641,DSNXT!B:R,8,0),"")</f>
        <v>Áo len</v>
      </c>
      <c r="I2641" s="14" t="str">
        <f>_xlfn.IFNA(VLOOKUP(C2641,DSNXT!B:R,17,0),"")</f>
        <v>Nữ</v>
      </c>
      <c r="J2641" s="14">
        <f>_xlfn.IFNA(VLOOKUP(C2641,DSNXT!B:R,10,0),"")</f>
        <v>690000</v>
      </c>
      <c r="K2641" s="14">
        <f>_xlfn.IFNA(VLOOKUP(C2641,DSNXT!B:R,11,0),"")</f>
        <v>6</v>
      </c>
      <c r="M2641" s="8">
        <f>SUMIFS(NHẬP!N:N,NHẬP!D:D,NXT!C2636)</f>
        <v>0</v>
      </c>
      <c r="N2641" s="8">
        <f>SUMIFS(XUẤT!N:N,XUẤT!D:D,NXT!C2636)</f>
        <v>0</v>
      </c>
      <c r="O2641" s="8">
        <f t="shared" si="41"/>
        <v>0</v>
      </c>
    </row>
    <row r="2642" spans="3:15" hidden="1">
      <c r="C2642" s="2" t="s">
        <v>4300</v>
      </c>
      <c r="D2642" s="14" t="str">
        <f>_xlfn.IFNA(VLOOKUP(C2642,DSNXT!B:R,2,0),"")</f>
        <v>Áo len nữ tay lỡ E9LSS730D</v>
      </c>
      <c r="E2642" s="14" t="str">
        <f>_xlfn.IFNA(VLOOKUP(C2642,DSNXT!B:R,4,0),"")</f>
        <v>Vàng-06</v>
      </c>
      <c r="F2642" s="14" t="str">
        <f>_xlfn.IFNA(VLOOKUP(C2642,DSNXT!B:R,5,0),"")</f>
        <v>Size L</v>
      </c>
      <c r="G2642" s="14" t="str">
        <f>_xlfn.IFNA(VLOOKUP(C2642,DSNXT!B:R,7,0),"")</f>
        <v>Len sợi</v>
      </c>
      <c r="H2642" s="14" t="str">
        <f>_xlfn.IFNA(VLOOKUP(C2642,DSNXT!B:R,8,0),"")</f>
        <v>Áo len</v>
      </c>
      <c r="I2642" s="14" t="str">
        <f>_xlfn.IFNA(VLOOKUP(C2642,DSNXT!B:R,17,0),"")</f>
        <v>Nữ</v>
      </c>
      <c r="J2642" s="14">
        <f>_xlfn.IFNA(VLOOKUP(C2642,DSNXT!B:R,10,0),"")</f>
        <v>690000</v>
      </c>
      <c r="K2642" s="14">
        <f>_xlfn.IFNA(VLOOKUP(C2642,DSNXT!B:R,11,0),"")</f>
        <v>2</v>
      </c>
      <c r="M2642" s="8">
        <f>SUMIFS(NHẬP!N:N,NHẬP!D:D,NXT!C2637)</f>
        <v>0</v>
      </c>
      <c r="N2642" s="8">
        <f>SUMIFS(XUẤT!N:N,XUẤT!D:D,NXT!C2637)</f>
        <v>0</v>
      </c>
      <c r="O2642" s="8">
        <f t="shared" si="41"/>
        <v>0</v>
      </c>
    </row>
    <row r="2643" spans="3:15" hidden="1">
      <c r="C2643" s="2" t="s">
        <v>4301</v>
      </c>
      <c r="D2643" s="14" t="str">
        <f>_xlfn.IFNA(VLOOKUP(C2643,DSNXT!B:R,2,0),"")</f>
        <v>Áo len nữ dài tay E9LSS734D</v>
      </c>
      <c r="E2643" s="14" t="str">
        <f>_xlfn.IFNA(VLOOKUP(C2643,DSNXT!B:R,4,0),"")</f>
        <v>Hồng-42</v>
      </c>
      <c r="F2643" s="14" t="str">
        <f>_xlfn.IFNA(VLOOKUP(C2643,DSNXT!B:R,5,0),"")</f>
        <v>Size S</v>
      </c>
      <c r="G2643" s="14" t="str">
        <f>_xlfn.IFNA(VLOOKUP(C2643,DSNXT!B:R,7,0),"")</f>
        <v>Len sợi</v>
      </c>
      <c r="H2643" s="14" t="str">
        <f>_xlfn.IFNA(VLOOKUP(C2643,DSNXT!B:R,8,0),"")</f>
        <v>Áo len</v>
      </c>
      <c r="I2643" s="14" t="str">
        <f>_xlfn.IFNA(VLOOKUP(C2643,DSNXT!B:R,17,0),"")</f>
        <v>Nữ</v>
      </c>
      <c r="J2643" s="14">
        <f>_xlfn.IFNA(VLOOKUP(C2643,DSNXT!B:R,10,0),"")</f>
        <v>540000</v>
      </c>
      <c r="K2643" s="14">
        <f>_xlfn.IFNA(VLOOKUP(C2643,DSNXT!B:R,11,0),"")</f>
        <v>2</v>
      </c>
      <c r="M2643" s="8">
        <f>SUMIFS(NHẬP!N:N,NHẬP!D:D,NXT!C2638)</f>
        <v>0</v>
      </c>
      <c r="N2643" s="8">
        <f>SUMIFS(XUẤT!N:N,XUẤT!D:D,NXT!C2638)</f>
        <v>0</v>
      </c>
      <c r="O2643" s="8">
        <f t="shared" si="41"/>
        <v>0</v>
      </c>
    </row>
    <row r="2644" spans="3:15" hidden="1">
      <c r="C2644" s="2" t="s">
        <v>4303</v>
      </c>
      <c r="D2644" s="14" t="str">
        <f>_xlfn.IFNA(VLOOKUP(C2644,DSNXT!B:R,2,0),"")</f>
        <v>Áo len nữ dài tay E9LSS734D</v>
      </c>
      <c r="E2644" s="14" t="str">
        <f>_xlfn.IFNA(VLOOKUP(C2644,DSNXT!B:R,4,0),"")</f>
        <v>Hồng-42</v>
      </c>
      <c r="F2644" s="14" t="str">
        <f>_xlfn.IFNA(VLOOKUP(C2644,DSNXT!B:R,5,0),"")</f>
        <v>Size M</v>
      </c>
      <c r="G2644" s="14" t="str">
        <f>_xlfn.IFNA(VLOOKUP(C2644,DSNXT!B:R,7,0),"")</f>
        <v>Len sợi</v>
      </c>
      <c r="H2644" s="14" t="str">
        <f>_xlfn.IFNA(VLOOKUP(C2644,DSNXT!B:R,8,0),"")</f>
        <v>Áo len</v>
      </c>
      <c r="I2644" s="14" t="str">
        <f>_xlfn.IFNA(VLOOKUP(C2644,DSNXT!B:R,17,0),"")</f>
        <v>Nữ</v>
      </c>
      <c r="J2644" s="14">
        <f>_xlfn.IFNA(VLOOKUP(C2644,DSNXT!B:R,10,0),"")</f>
        <v>540000</v>
      </c>
      <c r="K2644" s="14">
        <f>_xlfn.IFNA(VLOOKUP(C2644,DSNXT!B:R,11,0),"")</f>
        <v>6</v>
      </c>
      <c r="M2644" s="8">
        <f>SUMIFS(NHẬP!N:N,NHẬP!D:D,NXT!C2639)</f>
        <v>0</v>
      </c>
      <c r="N2644" s="8">
        <f>SUMIFS(XUẤT!N:N,XUẤT!D:D,NXT!C2639)</f>
        <v>0</v>
      </c>
      <c r="O2644" s="8">
        <f t="shared" si="41"/>
        <v>0</v>
      </c>
    </row>
    <row r="2645" spans="3:15" hidden="1">
      <c r="C2645" s="2" t="s">
        <v>4304</v>
      </c>
      <c r="D2645" s="14" t="str">
        <f>_xlfn.IFNA(VLOOKUP(C2645,DSNXT!B:R,2,0),"")</f>
        <v>Áo len nữ dài tay E9LSS734D</v>
      </c>
      <c r="E2645" s="14" t="str">
        <f>_xlfn.IFNA(VLOOKUP(C2645,DSNXT!B:R,4,0),"")</f>
        <v>Hồng-42</v>
      </c>
      <c r="F2645" s="14" t="str">
        <f>_xlfn.IFNA(VLOOKUP(C2645,DSNXT!B:R,5,0),"")</f>
        <v>Size L</v>
      </c>
      <c r="G2645" s="14" t="str">
        <f>_xlfn.IFNA(VLOOKUP(C2645,DSNXT!B:R,7,0),"")</f>
        <v>Len sợi</v>
      </c>
      <c r="H2645" s="14" t="str">
        <f>_xlfn.IFNA(VLOOKUP(C2645,DSNXT!B:R,8,0),"")</f>
        <v>Áo len</v>
      </c>
      <c r="I2645" s="14" t="str">
        <f>_xlfn.IFNA(VLOOKUP(C2645,DSNXT!B:R,17,0),"")</f>
        <v>Nữ</v>
      </c>
      <c r="J2645" s="14">
        <f>_xlfn.IFNA(VLOOKUP(C2645,DSNXT!B:R,10,0),"")</f>
        <v>540000</v>
      </c>
      <c r="K2645" s="14">
        <f>_xlfn.IFNA(VLOOKUP(C2645,DSNXT!B:R,11,0),"")</f>
        <v>3</v>
      </c>
      <c r="M2645" s="8">
        <f>SUMIFS(NHẬP!N:N,NHẬP!D:D,NXT!C2640)</f>
        <v>0</v>
      </c>
      <c r="N2645" s="8">
        <f>SUMIFS(XUẤT!N:N,XUẤT!D:D,NXT!C2640)</f>
        <v>0</v>
      </c>
      <c r="O2645" s="8">
        <f t="shared" si="41"/>
        <v>0</v>
      </c>
    </row>
    <row r="2646" spans="3:15" hidden="1">
      <c r="C2646" s="2" t="s">
        <v>4305</v>
      </c>
      <c r="D2646" s="14" t="str">
        <f>_xlfn.IFNA(VLOOKUP(C2646,DSNXT!B:R,2,0),"")</f>
        <v>Áo len nữ dài tay E9LSS734D</v>
      </c>
      <c r="E2646" s="14" t="str">
        <f>_xlfn.IFNA(VLOOKUP(C2646,DSNXT!B:R,4,0),"")</f>
        <v>Hồng-42</v>
      </c>
      <c r="F2646" s="14" t="str">
        <f>_xlfn.IFNA(VLOOKUP(C2646,DSNXT!B:R,5,0),"")</f>
        <v>Size XL</v>
      </c>
      <c r="G2646" s="14" t="str">
        <f>_xlfn.IFNA(VLOOKUP(C2646,DSNXT!B:R,7,0),"")</f>
        <v>Len sợi</v>
      </c>
      <c r="H2646" s="14" t="str">
        <f>_xlfn.IFNA(VLOOKUP(C2646,DSNXT!B:R,8,0),"")</f>
        <v>Áo len</v>
      </c>
      <c r="I2646" s="14" t="str">
        <f>_xlfn.IFNA(VLOOKUP(C2646,DSNXT!B:R,17,0),"")</f>
        <v>Nữ</v>
      </c>
      <c r="J2646" s="14">
        <f>_xlfn.IFNA(VLOOKUP(C2646,DSNXT!B:R,10,0),"")</f>
        <v>540000</v>
      </c>
      <c r="K2646" s="14">
        <f>_xlfn.IFNA(VLOOKUP(C2646,DSNXT!B:R,11,0),"")</f>
        <v>2</v>
      </c>
      <c r="M2646" s="8">
        <f>SUMIFS(NHẬP!N:N,NHẬP!D:D,NXT!C2641)</f>
        <v>0</v>
      </c>
      <c r="N2646" s="8">
        <f>SUMIFS(XUẤT!N:N,XUẤT!D:D,NXT!C2641)</f>
        <v>0</v>
      </c>
      <c r="O2646" s="8">
        <f t="shared" si="41"/>
        <v>0</v>
      </c>
    </row>
    <row r="2647" spans="3:15" hidden="1">
      <c r="C2647" s="2" t="s">
        <v>4306</v>
      </c>
      <c r="D2647" s="14" t="str">
        <f>_xlfn.IFNA(VLOOKUP(C2647,DSNXT!B:R,2,0),"")</f>
        <v>Áo len nữ dài tay E9LSS734D</v>
      </c>
      <c r="E2647" s="14" t="str">
        <f>_xlfn.IFNA(VLOOKUP(C2647,DSNXT!B:R,4,0),"")</f>
        <v>Trắng-02</v>
      </c>
      <c r="F2647" s="14" t="str">
        <f>_xlfn.IFNA(VLOOKUP(C2647,DSNXT!B:R,5,0),"")</f>
        <v>Size S</v>
      </c>
      <c r="G2647" s="14" t="str">
        <f>_xlfn.IFNA(VLOOKUP(C2647,DSNXT!B:R,7,0),"")</f>
        <v>Len sợi</v>
      </c>
      <c r="H2647" s="14" t="str">
        <f>_xlfn.IFNA(VLOOKUP(C2647,DSNXT!B:R,8,0),"")</f>
        <v>Áo len</v>
      </c>
      <c r="I2647" s="14" t="str">
        <f>_xlfn.IFNA(VLOOKUP(C2647,DSNXT!B:R,17,0),"")</f>
        <v>Nữ</v>
      </c>
      <c r="J2647" s="14">
        <f>_xlfn.IFNA(VLOOKUP(C2647,DSNXT!B:R,10,0),"")</f>
        <v>540000</v>
      </c>
      <c r="K2647" s="14">
        <f>_xlfn.IFNA(VLOOKUP(C2647,DSNXT!B:R,11,0),"")</f>
        <v>2</v>
      </c>
      <c r="M2647" s="8">
        <f>SUMIFS(NHẬP!N:N,NHẬP!D:D,NXT!C2642)</f>
        <v>0</v>
      </c>
      <c r="N2647" s="8">
        <f>SUMIFS(XUẤT!N:N,XUẤT!D:D,NXT!C2642)</f>
        <v>0</v>
      </c>
      <c r="O2647" s="8">
        <f t="shared" si="41"/>
        <v>0</v>
      </c>
    </row>
    <row r="2648" spans="3:15" hidden="1">
      <c r="C2648" s="2" t="s">
        <v>4307</v>
      </c>
      <c r="D2648" s="14" t="str">
        <f>_xlfn.IFNA(VLOOKUP(C2648,DSNXT!B:R,2,0),"")</f>
        <v>Áo len nữ dài tay E9LSS734D</v>
      </c>
      <c r="E2648" s="14" t="str">
        <f>_xlfn.IFNA(VLOOKUP(C2648,DSNXT!B:R,4,0),"")</f>
        <v>Trắng-02</v>
      </c>
      <c r="F2648" s="14" t="str">
        <f>_xlfn.IFNA(VLOOKUP(C2648,DSNXT!B:R,5,0),"")</f>
        <v>Size M</v>
      </c>
      <c r="G2648" s="14" t="str">
        <f>_xlfn.IFNA(VLOOKUP(C2648,DSNXT!B:R,7,0),"")</f>
        <v>Len sợi</v>
      </c>
      <c r="H2648" s="14" t="str">
        <f>_xlfn.IFNA(VLOOKUP(C2648,DSNXT!B:R,8,0),"")</f>
        <v>Áo len</v>
      </c>
      <c r="I2648" s="14" t="str">
        <f>_xlfn.IFNA(VLOOKUP(C2648,DSNXT!B:R,17,0),"")</f>
        <v>Nữ</v>
      </c>
      <c r="J2648" s="14">
        <f>_xlfn.IFNA(VLOOKUP(C2648,DSNXT!B:R,10,0),"")</f>
        <v>540000</v>
      </c>
      <c r="K2648" s="14">
        <f>_xlfn.IFNA(VLOOKUP(C2648,DSNXT!B:R,11,0),"")</f>
        <v>5</v>
      </c>
      <c r="M2648" s="8">
        <f>SUMIFS(NHẬP!N:N,NHẬP!D:D,NXT!C2643)</f>
        <v>0</v>
      </c>
      <c r="N2648" s="8">
        <f>SUMIFS(XUẤT!N:N,XUẤT!D:D,NXT!C2643)</f>
        <v>0</v>
      </c>
      <c r="O2648" s="8">
        <f t="shared" si="41"/>
        <v>0</v>
      </c>
    </row>
    <row r="2649" spans="3:15" hidden="1">
      <c r="C2649" s="2" t="s">
        <v>4308</v>
      </c>
      <c r="D2649" s="14" t="str">
        <f>_xlfn.IFNA(VLOOKUP(C2649,DSNXT!B:R,2,0),"")</f>
        <v>Áo len nữ dài tay E9LSS734D</v>
      </c>
      <c r="E2649" s="14" t="str">
        <f>_xlfn.IFNA(VLOOKUP(C2649,DSNXT!B:R,4,0),"")</f>
        <v>Trắng-02</v>
      </c>
      <c r="F2649" s="14" t="str">
        <f>_xlfn.IFNA(VLOOKUP(C2649,DSNXT!B:R,5,0),"")</f>
        <v>Size L</v>
      </c>
      <c r="G2649" s="14" t="str">
        <f>_xlfn.IFNA(VLOOKUP(C2649,DSNXT!B:R,7,0),"")</f>
        <v>Len sợi</v>
      </c>
      <c r="H2649" s="14" t="str">
        <f>_xlfn.IFNA(VLOOKUP(C2649,DSNXT!B:R,8,0),"")</f>
        <v>Áo len</v>
      </c>
      <c r="I2649" s="14" t="str">
        <f>_xlfn.IFNA(VLOOKUP(C2649,DSNXT!B:R,17,0),"")</f>
        <v>Nữ</v>
      </c>
      <c r="J2649" s="14">
        <f>_xlfn.IFNA(VLOOKUP(C2649,DSNXT!B:R,10,0),"")</f>
        <v>540000</v>
      </c>
      <c r="K2649" s="14">
        <f>_xlfn.IFNA(VLOOKUP(C2649,DSNXT!B:R,11,0),"")</f>
        <v>3</v>
      </c>
      <c r="M2649" s="8">
        <f>SUMIFS(NHẬP!N:N,NHẬP!D:D,NXT!C2644)</f>
        <v>0</v>
      </c>
      <c r="N2649" s="8">
        <f>SUMIFS(XUẤT!N:N,XUẤT!D:D,NXT!C2644)</f>
        <v>0</v>
      </c>
      <c r="O2649" s="8">
        <f t="shared" si="41"/>
        <v>0</v>
      </c>
    </row>
    <row r="2650" spans="3:15" hidden="1">
      <c r="C2650" s="2" t="s">
        <v>4309</v>
      </c>
      <c r="D2650" s="14" t="str">
        <f>_xlfn.IFNA(VLOOKUP(C2650,DSNXT!B:R,2,0),"")</f>
        <v>Áo len nữ dài tay E9LSS740D</v>
      </c>
      <c r="E2650" s="14" t="str">
        <f>_xlfn.IFNA(VLOOKUP(C2650,DSNXT!B:R,4,0),"")</f>
        <v>Đen-03</v>
      </c>
      <c r="F2650" s="14" t="str">
        <f>_xlfn.IFNA(VLOOKUP(C2650,DSNXT!B:R,5,0),"")</f>
        <v>Size S</v>
      </c>
      <c r="G2650" s="14" t="str">
        <f>_xlfn.IFNA(VLOOKUP(C2650,DSNXT!B:R,7,0),"")</f>
        <v>Len sợi</v>
      </c>
      <c r="H2650" s="14" t="str">
        <f>_xlfn.IFNA(VLOOKUP(C2650,DSNXT!B:R,8,0),"")</f>
        <v>Áo len</v>
      </c>
      <c r="I2650" s="14" t="str">
        <f>_xlfn.IFNA(VLOOKUP(C2650,DSNXT!B:R,17,0),"")</f>
        <v>Nữ</v>
      </c>
      <c r="J2650" s="14">
        <f>_xlfn.IFNA(VLOOKUP(C2650,DSNXT!B:R,10,0),"")</f>
        <v>670000</v>
      </c>
      <c r="K2650" s="14">
        <f>_xlfn.IFNA(VLOOKUP(C2650,DSNXT!B:R,11,0),"")</f>
        <v>2</v>
      </c>
      <c r="M2650" s="8">
        <f>SUMIFS(NHẬP!N:N,NHẬP!D:D,NXT!C2645)</f>
        <v>0</v>
      </c>
      <c r="N2650" s="8">
        <f>SUMIFS(XUẤT!N:N,XUẤT!D:D,NXT!C2645)</f>
        <v>0</v>
      </c>
      <c r="O2650" s="8">
        <f t="shared" si="41"/>
        <v>0</v>
      </c>
    </row>
    <row r="2651" spans="3:15" hidden="1">
      <c r="C2651" s="2" t="s">
        <v>4311</v>
      </c>
      <c r="D2651" s="14" t="str">
        <f>_xlfn.IFNA(VLOOKUP(C2651,DSNXT!B:R,2,0),"")</f>
        <v>Áo len nữ dài tay E9LSS740D</v>
      </c>
      <c r="E2651" s="14" t="str">
        <f>_xlfn.IFNA(VLOOKUP(C2651,DSNXT!B:R,4,0),"")</f>
        <v>Đen-03</v>
      </c>
      <c r="F2651" s="14" t="str">
        <f>_xlfn.IFNA(VLOOKUP(C2651,DSNXT!B:R,5,0),"")</f>
        <v>Size M</v>
      </c>
      <c r="G2651" s="14" t="str">
        <f>_xlfn.IFNA(VLOOKUP(C2651,DSNXT!B:R,7,0),"")</f>
        <v>Len sợi</v>
      </c>
      <c r="H2651" s="14" t="str">
        <f>_xlfn.IFNA(VLOOKUP(C2651,DSNXT!B:R,8,0),"")</f>
        <v>Áo len</v>
      </c>
      <c r="I2651" s="14" t="str">
        <f>_xlfn.IFNA(VLOOKUP(C2651,DSNXT!B:R,17,0),"")</f>
        <v>Nữ</v>
      </c>
      <c r="J2651" s="14">
        <f>_xlfn.IFNA(VLOOKUP(C2651,DSNXT!B:R,10,0),"")</f>
        <v>670000</v>
      </c>
      <c r="K2651" s="14">
        <f>_xlfn.IFNA(VLOOKUP(C2651,DSNXT!B:R,11,0),"")</f>
        <v>3</v>
      </c>
      <c r="M2651" s="8">
        <f>SUMIFS(NHẬP!N:N,NHẬP!D:D,NXT!C2646)</f>
        <v>0</v>
      </c>
      <c r="N2651" s="8">
        <f>SUMIFS(XUẤT!N:N,XUẤT!D:D,NXT!C2646)</f>
        <v>0</v>
      </c>
      <c r="O2651" s="8">
        <f t="shared" si="41"/>
        <v>0</v>
      </c>
    </row>
    <row r="2652" spans="3:15" hidden="1">
      <c r="C2652" s="2" t="s">
        <v>4312</v>
      </c>
      <c r="D2652" s="14" t="str">
        <f>_xlfn.IFNA(VLOOKUP(C2652,DSNXT!B:R,2,0),"")</f>
        <v>Áo len nữ dài tay E9LSS740D</v>
      </c>
      <c r="E2652" s="14" t="str">
        <f>_xlfn.IFNA(VLOOKUP(C2652,DSNXT!B:R,4,0),"")</f>
        <v>Đen-03</v>
      </c>
      <c r="F2652" s="14" t="str">
        <f>_xlfn.IFNA(VLOOKUP(C2652,DSNXT!B:R,5,0),"")</f>
        <v>Size L</v>
      </c>
      <c r="G2652" s="14" t="str">
        <f>_xlfn.IFNA(VLOOKUP(C2652,DSNXT!B:R,7,0),"")</f>
        <v>Len sợi</v>
      </c>
      <c r="H2652" s="14" t="str">
        <f>_xlfn.IFNA(VLOOKUP(C2652,DSNXT!B:R,8,0),"")</f>
        <v>Áo len</v>
      </c>
      <c r="I2652" s="14" t="str">
        <f>_xlfn.IFNA(VLOOKUP(C2652,DSNXT!B:R,17,0),"")</f>
        <v>Nữ</v>
      </c>
      <c r="J2652" s="14">
        <f>_xlfn.IFNA(VLOOKUP(C2652,DSNXT!B:R,10,0),"")</f>
        <v>670000</v>
      </c>
      <c r="K2652" s="14">
        <f>_xlfn.IFNA(VLOOKUP(C2652,DSNXT!B:R,11,0),"")</f>
        <v>1</v>
      </c>
      <c r="M2652" s="8">
        <f>SUMIFS(NHẬP!N:N,NHẬP!D:D,NXT!C2647)</f>
        <v>0</v>
      </c>
      <c r="N2652" s="8">
        <f>SUMIFS(XUẤT!N:N,XUẤT!D:D,NXT!C2647)</f>
        <v>0</v>
      </c>
      <c r="O2652" s="8">
        <f t="shared" si="41"/>
        <v>0</v>
      </c>
    </row>
    <row r="2653" spans="3:15" hidden="1">
      <c r="C2653" s="2" t="s">
        <v>4313</v>
      </c>
      <c r="D2653" s="14" t="str">
        <f>_xlfn.IFNA(VLOOKUP(C2653,DSNXT!B:R,2,0),"")</f>
        <v>Áo len nữ dài tay E9LSS741D</v>
      </c>
      <c r="E2653" s="14" t="str">
        <f>_xlfn.IFNA(VLOOKUP(C2653,DSNXT!B:R,4,0),"")</f>
        <v>Đen-03</v>
      </c>
      <c r="F2653" s="14" t="str">
        <f>_xlfn.IFNA(VLOOKUP(C2653,DSNXT!B:R,5,0),"")</f>
        <v>Size S</v>
      </c>
      <c r="G2653" s="14" t="str">
        <f>_xlfn.IFNA(VLOOKUP(C2653,DSNXT!B:R,7,0),"")</f>
        <v>Len sợi</v>
      </c>
      <c r="H2653" s="14" t="str">
        <f>_xlfn.IFNA(VLOOKUP(C2653,DSNXT!B:R,8,0),"")</f>
        <v>Áo len</v>
      </c>
      <c r="I2653" s="14" t="str">
        <f>_xlfn.IFNA(VLOOKUP(C2653,DSNXT!B:R,17,0),"")</f>
        <v>Nữ</v>
      </c>
      <c r="J2653" s="14">
        <f>_xlfn.IFNA(VLOOKUP(C2653,DSNXT!B:R,10,0),"")</f>
        <v>670000</v>
      </c>
      <c r="K2653" s="14">
        <f>_xlfn.IFNA(VLOOKUP(C2653,DSNXT!B:R,11,0),"")</f>
        <v>3</v>
      </c>
      <c r="M2653" s="8">
        <f>SUMIFS(NHẬP!N:N,NHẬP!D:D,NXT!C2648)</f>
        <v>0</v>
      </c>
      <c r="N2653" s="8">
        <f>SUMIFS(XUẤT!N:N,XUẤT!D:D,NXT!C2648)</f>
        <v>0</v>
      </c>
      <c r="O2653" s="8">
        <f t="shared" si="41"/>
        <v>0</v>
      </c>
    </row>
    <row r="2654" spans="3:15" hidden="1">
      <c r="C2654" s="2" t="s">
        <v>4315</v>
      </c>
      <c r="D2654" s="14" t="str">
        <f>_xlfn.IFNA(VLOOKUP(C2654,DSNXT!B:R,2,0),"")</f>
        <v>Áo len nữ dài tay E9LSS741D</v>
      </c>
      <c r="E2654" s="14" t="str">
        <f>_xlfn.IFNA(VLOOKUP(C2654,DSNXT!B:R,4,0),"")</f>
        <v>Đen-03</v>
      </c>
      <c r="F2654" s="14" t="str">
        <f>_xlfn.IFNA(VLOOKUP(C2654,DSNXT!B:R,5,0),"")</f>
        <v>Size M</v>
      </c>
      <c r="G2654" s="14" t="str">
        <f>_xlfn.IFNA(VLOOKUP(C2654,DSNXT!B:R,7,0),"")</f>
        <v>Len sợi</v>
      </c>
      <c r="H2654" s="14" t="str">
        <f>_xlfn.IFNA(VLOOKUP(C2654,DSNXT!B:R,8,0),"")</f>
        <v>Áo len</v>
      </c>
      <c r="I2654" s="14" t="str">
        <f>_xlfn.IFNA(VLOOKUP(C2654,DSNXT!B:R,17,0),"")</f>
        <v>Nữ</v>
      </c>
      <c r="J2654" s="14">
        <f>_xlfn.IFNA(VLOOKUP(C2654,DSNXT!B:R,10,0),"")</f>
        <v>670000</v>
      </c>
      <c r="K2654" s="14">
        <f>_xlfn.IFNA(VLOOKUP(C2654,DSNXT!B:R,11,0),"")</f>
        <v>5</v>
      </c>
      <c r="M2654" s="8">
        <f>SUMIFS(NHẬP!N:N,NHẬP!D:D,NXT!C2649)</f>
        <v>0</v>
      </c>
      <c r="N2654" s="8">
        <f>SUMIFS(XUẤT!N:N,XUẤT!D:D,NXT!C2649)</f>
        <v>0</v>
      </c>
      <c r="O2654" s="8">
        <f t="shared" si="41"/>
        <v>0</v>
      </c>
    </row>
    <row r="2655" spans="3:15" hidden="1">
      <c r="C2655" s="2" t="s">
        <v>4316</v>
      </c>
      <c r="D2655" s="14" t="str">
        <f>_xlfn.IFNA(VLOOKUP(C2655,DSNXT!B:R,2,0),"")</f>
        <v>Áo len nữ dài tay E9LSS741D</v>
      </c>
      <c r="E2655" s="14" t="str">
        <f>_xlfn.IFNA(VLOOKUP(C2655,DSNXT!B:R,4,0),"")</f>
        <v>Đen-03</v>
      </c>
      <c r="F2655" s="14" t="str">
        <f>_xlfn.IFNA(VLOOKUP(C2655,DSNXT!B:R,5,0),"")</f>
        <v>Size L</v>
      </c>
      <c r="G2655" s="14" t="str">
        <f>_xlfn.IFNA(VLOOKUP(C2655,DSNXT!B:R,7,0),"")</f>
        <v>Len sợi</v>
      </c>
      <c r="H2655" s="14" t="str">
        <f>_xlfn.IFNA(VLOOKUP(C2655,DSNXT!B:R,8,0),"")</f>
        <v>Áo len</v>
      </c>
      <c r="I2655" s="14" t="str">
        <f>_xlfn.IFNA(VLOOKUP(C2655,DSNXT!B:R,17,0),"")</f>
        <v>Nữ</v>
      </c>
      <c r="J2655" s="14">
        <f>_xlfn.IFNA(VLOOKUP(C2655,DSNXT!B:R,10,0),"")</f>
        <v>670000</v>
      </c>
      <c r="K2655" s="14">
        <f>_xlfn.IFNA(VLOOKUP(C2655,DSNXT!B:R,11,0),"")</f>
        <v>2</v>
      </c>
      <c r="M2655" s="8">
        <f>SUMIFS(NHẬP!N:N,NHẬP!D:D,NXT!C2650)</f>
        <v>0</v>
      </c>
      <c r="N2655" s="8">
        <f>SUMIFS(XUẤT!N:N,XUẤT!D:D,NXT!C2650)</f>
        <v>0</v>
      </c>
      <c r="O2655" s="8">
        <f t="shared" si="41"/>
        <v>0</v>
      </c>
    </row>
    <row r="2656" spans="3:15" hidden="1">
      <c r="C2656" s="2" t="s">
        <v>4317</v>
      </c>
      <c r="D2656" s="14" t="str">
        <f>_xlfn.IFNA(VLOOKUP(C2656,DSNXT!B:R,2,0),"")</f>
        <v>Áo len nữ dài tay E9LSS742D</v>
      </c>
      <c r="E2656" s="14" t="str">
        <f>_xlfn.IFNA(VLOOKUP(C2656,DSNXT!B:R,4,0),"")</f>
        <v>Đen-03</v>
      </c>
      <c r="F2656" s="14" t="str">
        <f>_xlfn.IFNA(VLOOKUP(C2656,DSNXT!B:R,5,0),"")</f>
        <v>Size S</v>
      </c>
      <c r="G2656" s="14" t="str">
        <f>_xlfn.IFNA(VLOOKUP(C2656,DSNXT!B:R,7,0),"")</f>
        <v>Len sợi</v>
      </c>
      <c r="H2656" s="14" t="str">
        <f>_xlfn.IFNA(VLOOKUP(C2656,DSNXT!B:R,8,0),"")</f>
        <v>Áo len</v>
      </c>
      <c r="I2656" s="14" t="str">
        <f>_xlfn.IFNA(VLOOKUP(C2656,DSNXT!B:R,17,0),"")</f>
        <v>Nữ</v>
      </c>
      <c r="J2656" s="14">
        <f>_xlfn.IFNA(VLOOKUP(C2656,DSNXT!B:R,10,0),"")</f>
        <v>560000</v>
      </c>
      <c r="K2656" s="14">
        <f>_xlfn.IFNA(VLOOKUP(C2656,DSNXT!B:R,11,0),"")</f>
        <v>3</v>
      </c>
      <c r="M2656" s="8">
        <f>SUMIFS(NHẬP!N:N,NHẬP!D:D,NXT!C2651)</f>
        <v>0</v>
      </c>
      <c r="N2656" s="8">
        <f>SUMIFS(XUẤT!N:N,XUẤT!D:D,NXT!C2651)</f>
        <v>0</v>
      </c>
      <c r="O2656" s="8">
        <f t="shared" si="41"/>
        <v>0</v>
      </c>
    </row>
    <row r="2657" spans="3:15" hidden="1">
      <c r="C2657" s="2" t="s">
        <v>4319</v>
      </c>
      <c r="D2657" s="14" t="str">
        <f>_xlfn.IFNA(VLOOKUP(C2657,DSNXT!B:R,2,0),"")</f>
        <v>Áo len nữ dài tay E9LSS742D</v>
      </c>
      <c r="E2657" s="14" t="str">
        <f>_xlfn.IFNA(VLOOKUP(C2657,DSNXT!B:R,4,0),"")</f>
        <v>Đen-03</v>
      </c>
      <c r="F2657" s="14" t="str">
        <f>_xlfn.IFNA(VLOOKUP(C2657,DSNXT!B:R,5,0),"")</f>
        <v>Size M</v>
      </c>
      <c r="G2657" s="14" t="str">
        <f>_xlfn.IFNA(VLOOKUP(C2657,DSNXT!B:R,7,0),"")</f>
        <v>Len sợi</v>
      </c>
      <c r="H2657" s="14" t="str">
        <f>_xlfn.IFNA(VLOOKUP(C2657,DSNXT!B:R,8,0),"")</f>
        <v>Áo len</v>
      </c>
      <c r="I2657" s="14" t="str">
        <f>_xlfn.IFNA(VLOOKUP(C2657,DSNXT!B:R,17,0),"")</f>
        <v>Nữ</v>
      </c>
      <c r="J2657" s="14">
        <f>_xlfn.IFNA(VLOOKUP(C2657,DSNXT!B:R,10,0),"")</f>
        <v>560000</v>
      </c>
      <c r="K2657" s="14">
        <f>_xlfn.IFNA(VLOOKUP(C2657,DSNXT!B:R,11,0),"")</f>
        <v>5</v>
      </c>
      <c r="M2657" s="8">
        <f>SUMIFS(NHẬP!N:N,NHẬP!D:D,NXT!C2652)</f>
        <v>0</v>
      </c>
      <c r="N2657" s="8">
        <f>SUMIFS(XUẤT!N:N,XUẤT!D:D,NXT!C2652)</f>
        <v>0</v>
      </c>
      <c r="O2657" s="8">
        <f t="shared" si="41"/>
        <v>0</v>
      </c>
    </row>
    <row r="2658" spans="3:15" hidden="1">
      <c r="C2658" s="2" t="s">
        <v>4320</v>
      </c>
      <c r="D2658" s="14" t="str">
        <f>_xlfn.IFNA(VLOOKUP(C2658,DSNXT!B:R,2,0),"")</f>
        <v>Áo len nữ dài tay E9LSS742D</v>
      </c>
      <c r="E2658" s="14" t="str">
        <f>_xlfn.IFNA(VLOOKUP(C2658,DSNXT!B:R,4,0),"")</f>
        <v>Đen-03</v>
      </c>
      <c r="F2658" s="14" t="str">
        <f>_xlfn.IFNA(VLOOKUP(C2658,DSNXT!B:R,5,0),"")</f>
        <v>Size L</v>
      </c>
      <c r="G2658" s="14" t="str">
        <f>_xlfn.IFNA(VLOOKUP(C2658,DSNXT!B:R,7,0),"")</f>
        <v>Len sợi</v>
      </c>
      <c r="H2658" s="14" t="str">
        <f>_xlfn.IFNA(VLOOKUP(C2658,DSNXT!B:R,8,0),"")</f>
        <v>Áo len</v>
      </c>
      <c r="I2658" s="14" t="str">
        <f>_xlfn.IFNA(VLOOKUP(C2658,DSNXT!B:R,17,0),"")</f>
        <v>Nữ</v>
      </c>
      <c r="J2658" s="14">
        <f>_xlfn.IFNA(VLOOKUP(C2658,DSNXT!B:R,10,0),"")</f>
        <v>560000</v>
      </c>
      <c r="K2658" s="14">
        <f>_xlfn.IFNA(VLOOKUP(C2658,DSNXT!B:R,11,0),"")</f>
        <v>2</v>
      </c>
      <c r="M2658" s="8">
        <f>SUMIFS(NHẬP!N:N,NHẬP!D:D,NXT!C2653)</f>
        <v>0</v>
      </c>
      <c r="N2658" s="8">
        <f>SUMIFS(XUẤT!N:N,XUẤT!D:D,NXT!C2653)</f>
        <v>0</v>
      </c>
      <c r="O2658" s="8">
        <f t="shared" si="41"/>
        <v>0</v>
      </c>
    </row>
    <row r="2659" spans="3:15" hidden="1">
      <c r="C2659" s="2" t="s">
        <v>4321</v>
      </c>
      <c r="D2659" s="14" t="str">
        <f>_xlfn.IFNA(VLOOKUP(C2659,DSNXT!B:R,2,0),"")</f>
        <v>Áo len nữ dài tay E9LSS742D</v>
      </c>
      <c r="E2659" s="14" t="str">
        <f>_xlfn.IFNA(VLOOKUP(C2659,DSNXT!B:R,4,0),"")</f>
        <v>Hồng-42</v>
      </c>
      <c r="F2659" s="14" t="str">
        <f>_xlfn.IFNA(VLOOKUP(C2659,DSNXT!B:R,5,0),"")</f>
        <v>Size S</v>
      </c>
      <c r="G2659" s="14" t="str">
        <f>_xlfn.IFNA(VLOOKUP(C2659,DSNXT!B:R,7,0),"")</f>
        <v>Len sợi</v>
      </c>
      <c r="H2659" s="14" t="str">
        <f>_xlfn.IFNA(VLOOKUP(C2659,DSNXT!B:R,8,0),"")</f>
        <v>Áo len</v>
      </c>
      <c r="I2659" s="14" t="str">
        <f>_xlfn.IFNA(VLOOKUP(C2659,DSNXT!B:R,17,0),"")</f>
        <v>Nữ</v>
      </c>
      <c r="J2659" s="14">
        <f>_xlfn.IFNA(VLOOKUP(C2659,DSNXT!B:R,10,0),"")</f>
        <v>560000</v>
      </c>
      <c r="K2659" s="14">
        <f>_xlfn.IFNA(VLOOKUP(C2659,DSNXT!B:R,11,0),"")</f>
        <v>2</v>
      </c>
      <c r="M2659" s="8">
        <f>SUMIFS(NHẬP!N:N,NHẬP!D:D,NXT!C2654)</f>
        <v>0</v>
      </c>
      <c r="N2659" s="8">
        <f>SUMIFS(XUẤT!N:N,XUẤT!D:D,NXT!C2654)</f>
        <v>0</v>
      </c>
      <c r="O2659" s="8">
        <f t="shared" si="41"/>
        <v>0</v>
      </c>
    </row>
    <row r="2660" spans="3:15" hidden="1">
      <c r="C2660" s="2" t="s">
        <v>4322</v>
      </c>
      <c r="D2660" s="14" t="str">
        <f>_xlfn.IFNA(VLOOKUP(C2660,DSNXT!B:R,2,0),"")</f>
        <v>Áo len nữ dài tay E9LSS742D</v>
      </c>
      <c r="E2660" s="14" t="str">
        <f>_xlfn.IFNA(VLOOKUP(C2660,DSNXT!B:R,4,0),"")</f>
        <v>Hồng-42</v>
      </c>
      <c r="F2660" s="14" t="str">
        <f>_xlfn.IFNA(VLOOKUP(C2660,DSNXT!B:R,5,0),"")</f>
        <v>Size M</v>
      </c>
      <c r="G2660" s="14" t="str">
        <f>_xlfn.IFNA(VLOOKUP(C2660,DSNXT!B:R,7,0),"")</f>
        <v>Len sợi</v>
      </c>
      <c r="H2660" s="14" t="str">
        <f>_xlfn.IFNA(VLOOKUP(C2660,DSNXT!B:R,8,0),"")</f>
        <v>Áo len</v>
      </c>
      <c r="I2660" s="14" t="str">
        <f>_xlfn.IFNA(VLOOKUP(C2660,DSNXT!B:R,17,0),"")</f>
        <v>Nữ</v>
      </c>
      <c r="J2660" s="14">
        <f>_xlfn.IFNA(VLOOKUP(C2660,DSNXT!B:R,10,0),"")</f>
        <v>560000</v>
      </c>
      <c r="K2660" s="14">
        <f>_xlfn.IFNA(VLOOKUP(C2660,DSNXT!B:R,11,0),"")</f>
        <v>5</v>
      </c>
      <c r="M2660" s="8">
        <f>SUMIFS(NHẬP!N:N,NHẬP!D:D,NXT!C2655)</f>
        <v>0</v>
      </c>
      <c r="N2660" s="8">
        <f>SUMIFS(XUẤT!N:N,XUẤT!D:D,NXT!C2655)</f>
        <v>0</v>
      </c>
      <c r="O2660" s="8">
        <f t="shared" si="41"/>
        <v>0</v>
      </c>
    </row>
    <row r="2661" spans="3:15" hidden="1">
      <c r="C2661" s="2" t="s">
        <v>4323</v>
      </c>
      <c r="D2661" s="14" t="str">
        <f>_xlfn.IFNA(VLOOKUP(C2661,DSNXT!B:R,2,0),"")</f>
        <v>Áo len nữ dài tay E9LSS742D</v>
      </c>
      <c r="E2661" s="14" t="str">
        <f>_xlfn.IFNA(VLOOKUP(C2661,DSNXT!B:R,4,0),"")</f>
        <v>Hồng-42</v>
      </c>
      <c r="F2661" s="14" t="str">
        <f>_xlfn.IFNA(VLOOKUP(C2661,DSNXT!B:R,5,0),"")</f>
        <v>Size L</v>
      </c>
      <c r="G2661" s="14" t="str">
        <f>_xlfn.IFNA(VLOOKUP(C2661,DSNXT!B:R,7,0),"")</f>
        <v>Len sợi</v>
      </c>
      <c r="H2661" s="14" t="str">
        <f>_xlfn.IFNA(VLOOKUP(C2661,DSNXT!B:R,8,0),"")</f>
        <v>Áo len</v>
      </c>
      <c r="I2661" s="14" t="str">
        <f>_xlfn.IFNA(VLOOKUP(C2661,DSNXT!B:R,17,0),"")</f>
        <v>Nữ</v>
      </c>
      <c r="J2661" s="14">
        <f>_xlfn.IFNA(VLOOKUP(C2661,DSNXT!B:R,10,0),"")</f>
        <v>560000</v>
      </c>
      <c r="K2661" s="14">
        <f>_xlfn.IFNA(VLOOKUP(C2661,DSNXT!B:R,11,0),"")</f>
        <v>2</v>
      </c>
      <c r="M2661" s="8">
        <f>SUMIFS(NHẬP!N:N,NHẬP!D:D,NXT!C2656)</f>
        <v>0</v>
      </c>
      <c r="N2661" s="8">
        <f>SUMIFS(XUẤT!N:N,XUẤT!D:D,NXT!C2656)</f>
        <v>0</v>
      </c>
      <c r="O2661" s="8">
        <f t="shared" si="41"/>
        <v>0</v>
      </c>
    </row>
    <row r="2662" spans="3:15" hidden="1">
      <c r="C2662" s="2" t="s">
        <v>4324</v>
      </c>
      <c r="D2662" s="14" t="str">
        <f>_xlfn.IFNA(VLOOKUP(C2662,DSNXT!B:R,2,0),"")</f>
        <v>Áo len nữ dài tay E9LSS745D</v>
      </c>
      <c r="E2662" s="14" t="str">
        <f>_xlfn.IFNA(VLOOKUP(C2662,DSNXT!B:R,4,0),"")</f>
        <v>Đen-03</v>
      </c>
      <c r="F2662" s="14" t="str">
        <f>_xlfn.IFNA(VLOOKUP(C2662,DSNXT!B:R,5,0),"")</f>
        <v>Size S</v>
      </c>
      <c r="G2662" s="14" t="str">
        <f>_xlfn.IFNA(VLOOKUP(C2662,DSNXT!B:R,7,0),"")</f>
        <v>Len sợi</v>
      </c>
      <c r="H2662" s="14" t="str">
        <f>_xlfn.IFNA(VLOOKUP(C2662,DSNXT!B:R,8,0),"")</f>
        <v>Áo len</v>
      </c>
      <c r="I2662" s="14" t="str">
        <f>_xlfn.IFNA(VLOOKUP(C2662,DSNXT!B:R,17,0),"")</f>
        <v>Nữ</v>
      </c>
      <c r="J2662" s="14">
        <f>_xlfn.IFNA(VLOOKUP(C2662,DSNXT!B:R,10,0),"")</f>
        <v>790000</v>
      </c>
      <c r="K2662" s="14">
        <f>_xlfn.IFNA(VLOOKUP(C2662,DSNXT!B:R,11,0),"")</f>
        <v>2</v>
      </c>
      <c r="M2662" s="8">
        <f>SUMIFS(NHẬP!N:N,NHẬP!D:D,NXT!C2657)</f>
        <v>0</v>
      </c>
      <c r="N2662" s="8">
        <f>SUMIFS(XUẤT!N:N,XUẤT!D:D,NXT!C2657)</f>
        <v>0</v>
      </c>
      <c r="O2662" s="8">
        <f t="shared" si="41"/>
        <v>0</v>
      </c>
    </row>
    <row r="2663" spans="3:15" hidden="1">
      <c r="C2663" s="2" t="s">
        <v>4326</v>
      </c>
      <c r="D2663" s="14" t="str">
        <f>_xlfn.IFNA(VLOOKUP(C2663,DSNXT!B:R,2,0),"")</f>
        <v>Áo len nữ dài tay E9LSS745D</v>
      </c>
      <c r="E2663" s="14" t="str">
        <f>_xlfn.IFNA(VLOOKUP(C2663,DSNXT!B:R,4,0),"")</f>
        <v>Đen-03</v>
      </c>
      <c r="F2663" s="14" t="str">
        <f>_xlfn.IFNA(VLOOKUP(C2663,DSNXT!B:R,5,0),"")</f>
        <v>Size M</v>
      </c>
      <c r="G2663" s="14" t="str">
        <f>_xlfn.IFNA(VLOOKUP(C2663,DSNXT!B:R,7,0),"")</f>
        <v>Len sợi</v>
      </c>
      <c r="H2663" s="14" t="str">
        <f>_xlfn.IFNA(VLOOKUP(C2663,DSNXT!B:R,8,0),"")</f>
        <v>Áo len</v>
      </c>
      <c r="I2663" s="14" t="str">
        <f>_xlfn.IFNA(VLOOKUP(C2663,DSNXT!B:R,17,0),"")</f>
        <v>Nữ</v>
      </c>
      <c r="J2663" s="14">
        <f>_xlfn.IFNA(VLOOKUP(C2663,DSNXT!B:R,10,0),"")</f>
        <v>790000</v>
      </c>
      <c r="K2663" s="14">
        <f>_xlfn.IFNA(VLOOKUP(C2663,DSNXT!B:R,11,0),"")</f>
        <v>6</v>
      </c>
      <c r="M2663" s="8">
        <f>SUMIFS(NHẬP!N:N,NHẬP!D:D,NXT!C2658)</f>
        <v>0</v>
      </c>
      <c r="N2663" s="8">
        <f>SUMIFS(XUẤT!N:N,XUẤT!D:D,NXT!C2658)</f>
        <v>0</v>
      </c>
      <c r="O2663" s="8">
        <f t="shared" si="41"/>
        <v>0</v>
      </c>
    </row>
    <row r="2664" spans="3:15" hidden="1">
      <c r="C2664" s="2" t="s">
        <v>4327</v>
      </c>
      <c r="D2664" s="14" t="str">
        <f>_xlfn.IFNA(VLOOKUP(C2664,DSNXT!B:R,2,0),"")</f>
        <v>Áo len nữ dài tay E9LSS745D</v>
      </c>
      <c r="E2664" s="14" t="str">
        <f>_xlfn.IFNA(VLOOKUP(C2664,DSNXT!B:R,4,0),"")</f>
        <v>Đen-03</v>
      </c>
      <c r="F2664" s="14" t="str">
        <f>_xlfn.IFNA(VLOOKUP(C2664,DSNXT!B:R,5,0),"")</f>
        <v>Size L</v>
      </c>
      <c r="G2664" s="14" t="str">
        <f>_xlfn.IFNA(VLOOKUP(C2664,DSNXT!B:R,7,0),"")</f>
        <v>Len sợi</v>
      </c>
      <c r="H2664" s="14" t="str">
        <f>_xlfn.IFNA(VLOOKUP(C2664,DSNXT!B:R,8,0),"")</f>
        <v>Áo len</v>
      </c>
      <c r="I2664" s="14" t="str">
        <f>_xlfn.IFNA(VLOOKUP(C2664,DSNXT!B:R,17,0),"")</f>
        <v>Nữ</v>
      </c>
      <c r="J2664" s="14">
        <f>_xlfn.IFNA(VLOOKUP(C2664,DSNXT!B:R,10,0),"")</f>
        <v>790000</v>
      </c>
      <c r="K2664" s="14">
        <f>_xlfn.IFNA(VLOOKUP(C2664,DSNXT!B:R,11,0),"")</f>
        <v>2</v>
      </c>
      <c r="M2664" s="8">
        <f>SUMIFS(NHẬP!N:N,NHẬP!D:D,NXT!C2659)</f>
        <v>0</v>
      </c>
      <c r="N2664" s="8">
        <f>SUMIFS(XUẤT!N:N,XUẤT!D:D,NXT!C2659)</f>
        <v>0</v>
      </c>
      <c r="O2664" s="8">
        <f t="shared" si="41"/>
        <v>0</v>
      </c>
    </row>
    <row r="2665" spans="3:15" hidden="1">
      <c r="C2665" s="2" t="s">
        <v>4328</v>
      </c>
      <c r="D2665" s="14" t="str">
        <f>_xlfn.IFNA(VLOOKUP(C2665,DSNXT!B:R,2,0),"")</f>
        <v>Áo len nữ dài tay E9LSS745D</v>
      </c>
      <c r="E2665" s="14" t="str">
        <f>_xlfn.IFNA(VLOOKUP(C2665,DSNXT!B:R,4,0),"")</f>
        <v>Xanh-32</v>
      </c>
      <c r="F2665" s="14" t="str">
        <f>_xlfn.IFNA(VLOOKUP(C2665,DSNXT!B:R,5,0),"")</f>
        <v>Size S</v>
      </c>
      <c r="G2665" s="14" t="str">
        <f>_xlfn.IFNA(VLOOKUP(C2665,DSNXT!B:R,7,0),"")</f>
        <v>Len sợi</v>
      </c>
      <c r="H2665" s="14" t="str">
        <f>_xlfn.IFNA(VLOOKUP(C2665,DSNXT!B:R,8,0),"")</f>
        <v>Áo len</v>
      </c>
      <c r="I2665" s="14" t="str">
        <f>_xlfn.IFNA(VLOOKUP(C2665,DSNXT!B:R,17,0),"")</f>
        <v>Nữ</v>
      </c>
      <c r="J2665" s="14">
        <f>_xlfn.IFNA(VLOOKUP(C2665,DSNXT!B:R,10,0),"")</f>
        <v>790000</v>
      </c>
      <c r="K2665" s="14">
        <f>_xlfn.IFNA(VLOOKUP(C2665,DSNXT!B:R,11,0),"")</f>
        <v>3</v>
      </c>
      <c r="M2665" s="8">
        <f>SUMIFS(NHẬP!N:N,NHẬP!D:D,NXT!C2660)</f>
        <v>0</v>
      </c>
      <c r="N2665" s="8">
        <f>SUMIFS(XUẤT!N:N,XUẤT!D:D,NXT!C2660)</f>
        <v>0</v>
      </c>
      <c r="O2665" s="8">
        <f t="shared" si="41"/>
        <v>0</v>
      </c>
    </row>
    <row r="2666" spans="3:15" hidden="1">
      <c r="C2666" s="2" t="s">
        <v>4329</v>
      </c>
      <c r="D2666" s="14" t="str">
        <f>_xlfn.IFNA(VLOOKUP(C2666,DSNXT!B:R,2,0),"")</f>
        <v>Áo len nữ dài tay E9LSS745D</v>
      </c>
      <c r="E2666" s="14" t="str">
        <f>_xlfn.IFNA(VLOOKUP(C2666,DSNXT!B:R,4,0),"")</f>
        <v>Xanh-32</v>
      </c>
      <c r="F2666" s="14" t="str">
        <f>_xlfn.IFNA(VLOOKUP(C2666,DSNXT!B:R,5,0),"")</f>
        <v>Size M</v>
      </c>
      <c r="G2666" s="14" t="str">
        <f>_xlfn.IFNA(VLOOKUP(C2666,DSNXT!B:R,7,0),"")</f>
        <v>Len sợi</v>
      </c>
      <c r="H2666" s="14" t="str">
        <f>_xlfn.IFNA(VLOOKUP(C2666,DSNXT!B:R,8,0),"")</f>
        <v>Áo len</v>
      </c>
      <c r="I2666" s="14" t="str">
        <f>_xlfn.IFNA(VLOOKUP(C2666,DSNXT!B:R,17,0),"")</f>
        <v>Nữ</v>
      </c>
      <c r="J2666" s="14">
        <f>_xlfn.IFNA(VLOOKUP(C2666,DSNXT!B:R,10,0),"")</f>
        <v>790000</v>
      </c>
      <c r="K2666" s="14">
        <f>_xlfn.IFNA(VLOOKUP(C2666,DSNXT!B:R,11,0),"")</f>
        <v>5</v>
      </c>
      <c r="M2666" s="8">
        <f>SUMIFS(NHẬP!N:N,NHẬP!D:D,NXT!C2661)</f>
        <v>0</v>
      </c>
      <c r="N2666" s="8">
        <f>SUMIFS(XUẤT!N:N,XUẤT!D:D,NXT!C2661)</f>
        <v>0</v>
      </c>
      <c r="O2666" s="8">
        <f t="shared" si="41"/>
        <v>0</v>
      </c>
    </row>
    <row r="2667" spans="3:15" hidden="1">
      <c r="C2667" s="2" t="s">
        <v>4330</v>
      </c>
      <c r="D2667" s="14" t="str">
        <f>_xlfn.IFNA(VLOOKUP(C2667,DSNXT!B:R,2,0),"")</f>
        <v>Áo len nữ dài tay E9LSS745D</v>
      </c>
      <c r="E2667" s="14" t="str">
        <f>_xlfn.IFNA(VLOOKUP(C2667,DSNXT!B:R,4,0),"")</f>
        <v>Xanh-32</v>
      </c>
      <c r="F2667" s="14" t="str">
        <f>_xlfn.IFNA(VLOOKUP(C2667,DSNXT!B:R,5,0),"")</f>
        <v>Size L</v>
      </c>
      <c r="G2667" s="14" t="str">
        <f>_xlfn.IFNA(VLOOKUP(C2667,DSNXT!B:R,7,0),"")</f>
        <v>Len sợi</v>
      </c>
      <c r="H2667" s="14" t="str">
        <f>_xlfn.IFNA(VLOOKUP(C2667,DSNXT!B:R,8,0),"")</f>
        <v>Áo len</v>
      </c>
      <c r="I2667" s="14" t="str">
        <f>_xlfn.IFNA(VLOOKUP(C2667,DSNXT!B:R,17,0),"")</f>
        <v>Nữ</v>
      </c>
      <c r="J2667" s="14">
        <f>_xlfn.IFNA(VLOOKUP(C2667,DSNXT!B:R,10,0),"")</f>
        <v>790000</v>
      </c>
      <c r="K2667" s="14">
        <f>_xlfn.IFNA(VLOOKUP(C2667,DSNXT!B:R,11,0),"")</f>
        <v>2</v>
      </c>
      <c r="M2667" s="8">
        <f>SUMIFS(NHẬP!N:N,NHẬP!D:D,NXT!C2662)</f>
        <v>0</v>
      </c>
      <c r="N2667" s="8">
        <f>SUMIFS(XUẤT!N:N,XUẤT!D:D,NXT!C2662)</f>
        <v>0</v>
      </c>
      <c r="O2667" s="8">
        <f t="shared" si="41"/>
        <v>0</v>
      </c>
    </row>
    <row r="2668" spans="3:15" hidden="1">
      <c r="C2668" s="2" t="s">
        <v>4331</v>
      </c>
      <c r="D2668" s="14" t="str">
        <f>_xlfn.IFNA(VLOOKUP(C2668,DSNXT!B:R,2,0),"")</f>
        <v>Áo len nữ dài tay E9LSS747D</v>
      </c>
      <c r="E2668" s="14" t="str">
        <f>_xlfn.IFNA(VLOOKUP(C2668,DSNXT!B:R,4,0),"")</f>
        <v>Nâu-18</v>
      </c>
      <c r="F2668" s="14" t="str">
        <f>_xlfn.IFNA(VLOOKUP(C2668,DSNXT!B:R,5,0),"")</f>
        <v>Size S</v>
      </c>
      <c r="G2668" s="14" t="str">
        <f>_xlfn.IFNA(VLOOKUP(C2668,DSNXT!B:R,7,0),"")</f>
        <v>Len sợi</v>
      </c>
      <c r="H2668" s="14" t="str">
        <f>_xlfn.IFNA(VLOOKUP(C2668,DSNXT!B:R,8,0),"")</f>
        <v>Áo len</v>
      </c>
      <c r="I2668" s="14" t="str">
        <f>_xlfn.IFNA(VLOOKUP(C2668,DSNXT!B:R,17,0),"")</f>
        <v>Nữ</v>
      </c>
      <c r="J2668" s="14">
        <f>_xlfn.IFNA(VLOOKUP(C2668,DSNXT!B:R,10,0),"")</f>
        <v>590000</v>
      </c>
      <c r="K2668" s="14">
        <f>_xlfn.IFNA(VLOOKUP(C2668,DSNXT!B:R,11,0),"")</f>
        <v>2</v>
      </c>
      <c r="M2668" s="8">
        <f>SUMIFS(NHẬP!N:N,NHẬP!D:D,NXT!C2663)</f>
        <v>0</v>
      </c>
      <c r="N2668" s="8">
        <f>SUMIFS(XUẤT!N:N,XUẤT!D:D,NXT!C2663)</f>
        <v>0</v>
      </c>
      <c r="O2668" s="8">
        <f t="shared" si="41"/>
        <v>0</v>
      </c>
    </row>
    <row r="2669" spans="3:15" hidden="1">
      <c r="C2669" s="2" t="s">
        <v>4333</v>
      </c>
      <c r="D2669" s="14" t="str">
        <f>_xlfn.IFNA(VLOOKUP(C2669,DSNXT!B:R,2,0),"")</f>
        <v>Áo len nữ dài tay E9LSS747D</v>
      </c>
      <c r="E2669" s="14" t="str">
        <f>_xlfn.IFNA(VLOOKUP(C2669,DSNXT!B:R,4,0),"")</f>
        <v>Nâu-18</v>
      </c>
      <c r="F2669" s="14" t="str">
        <f>_xlfn.IFNA(VLOOKUP(C2669,DSNXT!B:R,5,0),"")</f>
        <v>Size M</v>
      </c>
      <c r="G2669" s="14" t="str">
        <f>_xlfn.IFNA(VLOOKUP(C2669,DSNXT!B:R,7,0),"")</f>
        <v>Len sợi</v>
      </c>
      <c r="H2669" s="14" t="str">
        <f>_xlfn.IFNA(VLOOKUP(C2669,DSNXT!B:R,8,0),"")</f>
        <v>Áo len</v>
      </c>
      <c r="I2669" s="14" t="str">
        <f>_xlfn.IFNA(VLOOKUP(C2669,DSNXT!B:R,17,0),"")</f>
        <v>Nữ</v>
      </c>
      <c r="J2669" s="14">
        <f>_xlfn.IFNA(VLOOKUP(C2669,DSNXT!B:R,10,0),"")</f>
        <v>590000</v>
      </c>
      <c r="K2669" s="14">
        <f>_xlfn.IFNA(VLOOKUP(C2669,DSNXT!B:R,11,0),"")</f>
        <v>4</v>
      </c>
      <c r="M2669" s="8">
        <f>SUMIFS(NHẬP!N:N,NHẬP!D:D,NXT!C2664)</f>
        <v>0</v>
      </c>
      <c r="N2669" s="8">
        <f>SUMIFS(XUẤT!N:N,XUẤT!D:D,NXT!C2664)</f>
        <v>0</v>
      </c>
      <c r="O2669" s="8">
        <f t="shared" si="41"/>
        <v>0</v>
      </c>
    </row>
    <row r="2670" spans="3:15" hidden="1">
      <c r="C2670" s="2" t="s">
        <v>4334</v>
      </c>
      <c r="D2670" s="14" t="str">
        <f>_xlfn.IFNA(VLOOKUP(C2670,DSNXT!B:R,2,0),"")</f>
        <v>Áo len nữ dài tay E9LSS747D</v>
      </c>
      <c r="E2670" s="14" t="str">
        <f>_xlfn.IFNA(VLOOKUP(C2670,DSNXT!B:R,4,0),"")</f>
        <v>Nâu-18</v>
      </c>
      <c r="F2670" s="14" t="str">
        <f>_xlfn.IFNA(VLOOKUP(C2670,DSNXT!B:R,5,0),"")</f>
        <v>Size L</v>
      </c>
      <c r="G2670" s="14" t="str">
        <f>_xlfn.IFNA(VLOOKUP(C2670,DSNXT!B:R,7,0),"")</f>
        <v>Len sợi</v>
      </c>
      <c r="H2670" s="14" t="str">
        <f>_xlfn.IFNA(VLOOKUP(C2670,DSNXT!B:R,8,0),"")</f>
        <v>Áo len</v>
      </c>
      <c r="I2670" s="14" t="str">
        <f>_xlfn.IFNA(VLOOKUP(C2670,DSNXT!B:R,17,0),"")</f>
        <v>Nữ</v>
      </c>
      <c r="J2670" s="14">
        <f>_xlfn.IFNA(VLOOKUP(C2670,DSNXT!B:R,10,0),"")</f>
        <v>590000</v>
      </c>
      <c r="K2670" s="14">
        <f>_xlfn.IFNA(VLOOKUP(C2670,DSNXT!B:R,11,0),"")</f>
        <v>3</v>
      </c>
      <c r="M2670" s="8">
        <f>SUMIFS(NHẬP!N:N,NHẬP!D:D,NXT!C2665)</f>
        <v>0</v>
      </c>
      <c r="N2670" s="8">
        <f>SUMIFS(XUẤT!N:N,XUẤT!D:D,NXT!C2665)</f>
        <v>0</v>
      </c>
      <c r="O2670" s="8">
        <f t="shared" si="41"/>
        <v>0</v>
      </c>
    </row>
    <row r="2671" spans="3:15" hidden="1">
      <c r="C2671" s="2" t="s">
        <v>4335</v>
      </c>
      <c r="D2671" s="14" t="str">
        <f>_xlfn.IFNA(VLOOKUP(C2671,DSNXT!B:R,2,0),"")</f>
        <v>Áo len nữ dài tay E9LSS747D</v>
      </c>
      <c r="E2671" s="14" t="str">
        <f>_xlfn.IFNA(VLOOKUP(C2671,DSNXT!B:R,4,0),"")</f>
        <v>Nâu-18</v>
      </c>
      <c r="F2671" s="14" t="str">
        <f>_xlfn.IFNA(VLOOKUP(C2671,DSNXT!B:R,5,0),"")</f>
        <v>Size XL</v>
      </c>
      <c r="G2671" s="14" t="str">
        <f>_xlfn.IFNA(VLOOKUP(C2671,DSNXT!B:R,7,0),"")</f>
        <v>Len sợi</v>
      </c>
      <c r="H2671" s="14" t="str">
        <f>_xlfn.IFNA(VLOOKUP(C2671,DSNXT!B:R,8,0),"")</f>
        <v>Áo len</v>
      </c>
      <c r="I2671" s="14" t="str">
        <f>_xlfn.IFNA(VLOOKUP(C2671,DSNXT!B:R,17,0),"")</f>
        <v>Nữ</v>
      </c>
      <c r="J2671" s="14">
        <f>_xlfn.IFNA(VLOOKUP(C2671,DSNXT!B:R,10,0),"")</f>
        <v>590000</v>
      </c>
      <c r="K2671" s="14">
        <f>_xlfn.IFNA(VLOOKUP(C2671,DSNXT!B:R,11,0),"")</f>
        <v>1</v>
      </c>
      <c r="M2671" s="8">
        <f>SUMIFS(NHẬP!N:N,NHẬP!D:D,NXT!C2666)</f>
        <v>0</v>
      </c>
      <c r="N2671" s="8">
        <f>SUMIFS(XUẤT!N:N,XUẤT!D:D,NXT!C2666)</f>
        <v>0</v>
      </c>
      <c r="O2671" s="8">
        <f t="shared" si="41"/>
        <v>0</v>
      </c>
    </row>
    <row r="2672" spans="3:15" hidden="1">
      <c r="C2672" s="2" t="s">
        <v>4336</v>
      </c>
      <c r="D2672" s="14" t="str">
        <f>_xlfn.IFNA(VLOOKUP(C2672,DSNXT!B:R,2,0),"")</f>
        <v>Áo len nữ dài tay E9LSS747D</v>
      </c>
      <c r="E2672" s="14" t="str">
        <f>_xlfn.IFNA(VLOOKUP(C2672,DSNXT!B:R,4,0),"")</f>
        <v>Trắng-02</v>
      </c>
      <c r="F2672" s="14" t="str">
        <f>_xlfn.IFNA(VLOOKUP(C2672,DSNXT!B:R,5,0),"")</f>
        <v>Size S</v>
      </c>
      <c r="G2672" s="14" t="str">
        <f>_xlfn.IFNA(VLOOKUP(C2672,DSNXT!B:R,7,0),"")</f>
        <v>Len sợi</v>
      </c>
      <c r="H2672" s="14" t="str">
        <f>_xlfn.IFNA(VLOOKUP(C2672,DSNXT!B:R,8,0),"")</f>
        <v>Áo len</v>
      </c>
      <c r="I2672" s="14" t="str">
        <f>_xlfn.IFNA(VLOOKUP(C2672,DSNXT!B:R,17,0),"")</f>
        <v>Nữ</v>
      </c>
      <c r="J2672" s="14">
        <f>_xlfn.IFNA(VLOOKUP(C2672,DSNXT!B:R,10,0),"")</f>
        <v>590000</v>
      </c>
      <c r="K2672" s="14">
        <f>_xlfn.IFNA(VLOOKUP(C2672,DSNXT!B:R,11,0),"")</f>
        <v>2</v>
      </c>
      <c r="M2672" s="8">
        <f>SUMIFS(NHẬP!N:N,NHẬP!D:D,NXT!C2667)</f>
        <v>0</v>
      </c>
      <c r="N2672" s="8">
        <f>SUMIFS(XUẤT!N:N,XUẤT!D:D,NXT!C2667)</f>
        <v>0</v>
      </c>
      <c r="O2672" s="8">
        <f t="shared" si="41"/>
        <v>0</v>
      </c>
    </row>
    <row r="2673" spans="3:15" hidden="1">
      <c r="C2673" s="2" t="s">
        <v>4337</v>
      </c>
      <c r="D2673" s="14" t="str">
        <f>_xlfn.IFNA(VLOOKUP(C2673,DSNXT!B:R,2,0),"")</f>
        <v>Áo len nữ dài tay E9LSS747D</v>
      </c>
      <c r="E2673" s="14" t="str">
        <f>_xlfn.IFNA(VLOOKUP(C2673,DSNXT!B:R,4,0),"")</f>
        <v>Trắng-02</v>
      </c>
      <c r="F2673" s="14" t="str">
        <f>_xlfn.IFNA(VLOOKUP(C2673,DSNXT!B:R,5,0),"")</f>
        <v>Size M</v>
      </c>
      <c r="G2673" s="14" t="str">
        <f>_xlfn.IFNA(VLOOKUP(C2673,DSNXT!B:R,7,0),"")</f>
        <v>Len sợi</v>
      </c>
      <c r="H2673" s="14" t="str">
        <f>_xlfn.IFNA(VLOOKUP(C2673,DSNXT!B:R,8,0),"")</f>
        <v>Áo len</v>
      </c>
      <c r="I2673" s="14" t="str">
        <f>_xlfn.IFNA(VLOOKUP(C2673,DSNXT!B:R,17,0),"")</f>
        <v>Nữ</v>
      </c>
      <c r="J2673" s="14">
        <f>_xlfn.IFNA(VLOOKUP(C2673,DSNXT!B:R,10,0),"")</f>
        <v>590000</v>
      </c>
      <c r="K2673" s="14">
        <f>_xlfn.IFNA(VLOOKUP(C2673,DSNXT!B:R,11,0),"")</f>
        <v>6</v>
      </c>
      <c r="M2673" s="8">
        <f>SUMIFS(NHẬP!N:N,NHẬP!D:D,NXT!C2668)</f>
        <v>0</v>
      </c>
      <c r="N2673" s="8">
        <f>SUMIFS(XUẤT!N:N,XUẤT!D:D,NXT!C2668)</f>
        <v>0</v>
      </c>
      <c r="O2673" s="8">
        <f t="shared" si="41"/>
        <v>0</v>
      </c>
    </row>
    <row r="2674" spans="3:15" hidden="1">
      <c r="C2674" s="2" t="s">
        <v>4338</v>
      </c>
      <c r="D2674" s="14" t="str">
        <f>_xlfn.IFNA(VLOOKUP(C2674,DSNXT!B:R,2,0),"")</f>
        <v>Áo len nữ dài tay E9LSS747D</v>
      </c>
      <c r="E2674" s="14" t="str">
        <f>_xlfn.IFNA(VLOOKUP(C2674,DSNXT!B:R,4,0),"")</f>
        <v>Trắng-02</v>
      </c>
      <c r="F2674" s="14" t="str">
        <f>_xlfn.IFNA(VLOOKUP(C2674,DSNXT!B:R,5,0),"")</f>
        <v>Size L</v>
      </c>
      <c r="G2674" s="14" t="str">
        <f>_xlfn.IFNA(VLOOKUP(C2674,DSNXT!B:R,7,0),"")</f>
        <v>Len sợi</v>
      </c>
      <c r="H2674" s="14" t="str">
        <f>_xlfn.IFNA(VLOOKUP(C2674,DSNXT!B:R,8,0),"")</f>
        <v>Áo len</v>
      </c>
      <c r="I2674" s="14" t="str">
        <f>_xlfn.IFNA(VLOOKUP(C2674,DSNXT!B:R,17,0),"")</f>
        <v>Nữ</v>
      </c>
      <c r="J2674" s="14">
        <f>_xlfn.IFNA(VLOOKUP(C2674,DSNXT!B:R,10,0),"")</f>
        <v>590000</v>
      </c>
      <c r="K2674" s="14">
        <f>_xlfn.IFNA(VLOOKUP(C2674,DSNXT!B:R,11,0),"")</f>
        <v>3</v>
      </c>
      <c r="M2674" s="8">
        <f>SUMIFS(NHẬP!N:N,NHẬP!D:D,NXT!C2669)</f>
        <v>0</v>
      </c>
      <c r="N2674" s="8">
        <f>SUMIFS(XUẤT!N:N,XUẤT!D:D,NXT!C2669)</f>
        <v>0</v>
      </c>
      <c r="O2674" s="8">
        <f t="shared" si="41"/>
        <v>0</v>
      </c>
    </row>
    <row r="2675" spans="3:15" hidden="1">
      <c r="C2675" s="2" t="s">
        <v>4339</v>
      </c>
      <c r="D2675" s="14" t="str">
        <f>_xlfn.IFNA(VLOOKUP(C2675,DSNXT!B:R,2,0),"")</f>
        <v>Áo len nữ dài tay E9LSS747D</v>
      </c>
      <c r="E2675" s="14" t="str">
        <f>_xlfn.IFNA(VLOOKUP(C2675,DSNXT!B:R,4,0),"")</f>
        <v>Trắng-02</v>
      </c>
      <c r="F2675" s="14" t="str">
        <f>_xlfn.IFNA(VLOOKUP(C2675,DSNXT!B:R,5,0),"")</f>
        <v>Size XL</v>
      </c>
      <c r="G2675" s="14" t="str">
        <f>_xlfn.IFNA(VLOOKUP(C2675,DSNXT!B:R,7,0),"")</f>
        <v>Len sợi</v>
      </c>
      <c r="H2675" s="14" t="str">
        <f>_xlfn.IFNA(VLOOKUP(C2675,DSNXT!B:R,8,0),"")</f>
        <v>Áo len</v>
      </c>
      <c r="I2675" s="14" t="str">
        <f>_xlfn.IFNA(VLOOKUP(C2675,DSNXT!B:R,17,0),"")</f>
        <v>Nữ</v>
      </c>
      <c r="J2675" s="14">
        <f>_xlfn.IFNA(VLOOKUP(C2675,DSNXT!B:R,10,0),"")</f>
        <v>590000</v>
      </c>
      <c r="K2675" s="14">
        <f>_xlfn.IFNA(VLOOKUP(C2675,DSNXT!B:R,11,0),"")</f>
        <v>2</v>
      </c>
      <c r="M2675" s="8">
        <f>SUMIFS(NHẬP!N:N,NHẬP!D:D,NXT!C2670)</f>
        <v>0</v>
      </c>
      <c r="N2675" s="8">
        <f>SUMIFS(XUẤT!N:N,XUẤT!D:D,NXT!C2670)</f>
        <v>0</v>
      </c>
      <c r="O2675" s="8">
        <f t="shared" si="41"/>
        <v>0</v>
      </c>
    </row>
    <row r="2676" spans="3:15" hidden="1">
      <c r="C2676" s="2" t="s">
        <v>4340</v>
      </c>
      <c r="D2676" s="14" t="str">
        <f>_xlfn.IFNA(VLOOKUP(C2676,DSNXT!B:R,2,0),"")</f>
        <v>Áo len nữ dài tay E9LSS751D</v>
      </c>
      <c r="E2676" s="14" t="str">
        <f>_xlfn.IFNA(VLOOKUP(C2676,DSNXT!B:R,4,0),"")</f>
        <v>Xanh da trời-28</v>
      </c>
      <c r="F2676" s="14" t="str">
        <f>_xlfn.IFNA(VLOOKUP(C2676,DSNXT!B:R,5,0),"")</f>
        <v>Size S</v>
      </c>
      <c r="G2676" s="14" t="str">
        <f>_xlfn.IFNA(VLOOKUP(C2676,DSNXT!B:R,7,0),"")</f>
        <v>Len sợi</v>
      </c>
      <c r="H2676" s="14" t="str">
        <f>_xlfn.IFNA(VLOOKUP(C2676,DSNXT!B:R,8,0),"")</f>
        <v>Áo len</v>
      </c>
      <c r="I2676" s="14" t="str">
        <f>_xlfn.IFNA(VLOOKUP(C2676,DSNXT!B:R,17,0),"")</f>
        <v>Nữ</v>
      </c>
      <c r="J2676" s="14">
        <f>_xlfn.IFNA(VLOOKUP(C2676,DSNXT!B:R,10,0),"")</f>
        <v>790000</v>
      </c>
      <c r="K2676" s="14">
        <f>_xlfn.IFNA(VLOOKUP(C2676,DSNXT!B:R,11,0),"")</f>
        <v>3</v>
      </c>
      <c r="M2676" s="8">
        <f>SUMIFS(NHẬP!N:N,NHẬP!D:D,NXT!C2671)</f>
        <v>0</v>
      </c>
      <c r="N2676" s="8">
        <f>SUMIFS(XUẤT!N:N,XUẤT!D:D,NXT!C2671)</f>
        <v>0</v>
      </c>
      <c r="O2676" s="8">
        <f t="shared" si="41"/>
        <v>0</v>
      </c>
    </row>
    <row r="2677" spans="3:15" hidden="1">
      <c r="C2677" s="2" t="s">
        <v>4343</v>
      </c>
      <c r="D2677" s="14" t="str">
        <f>_xlfn.IFNA(VLOOKUP(C2677,DSNXT!B:R,2,0),"")</f>
        <v>Áo len nữ dài tay E9LSS751D</v>
      </c>
      <c r="E2677" s="14" t="str">
        <f>_xlfn.IFNA(VLOOKUP(C2677,DSNXT!B:R,4,0),"")</f>
        <v>Xanh da trời-28</v>
      </c>
      <c r="F2677" s="14" t="str">
        <f>_xlfn.IFNA(VLOOKUP(C2677,DSNXT!B:R,5,0),"")</f>
        <v>Size M</v>
      </c>
      <c r="G2677" s="14" t="str">
        <f>_xlfn.IFNA(VLOOKUP(C2677,DSNXT!B:R,7,0),"")</f>
        <v>Len sợi</v>
      </c>
      <c r="H2677" s="14" t="str">
        <f>_xlfn.IFNA(VLOOKUP(C2677,DSNXT!B:R,8,0),"")</f>
        <v>Áo len</v>
      </c>
      <c r="I2677" s="14" t="str">
        <f>_xlfn.IFNA(VLOOKUP(C2677,DSNXT!B:R,17,0),"")</f>
        <v>Nữ</v>
      </c>
      <c r="J2677" s="14">
        <f>_xlfn.IFNA(VLOOKUP(C2677,DSNXT!B:R,10,0),"")</f>
        <v>790000</v>
      </c>
      <c r="K2677" s="14">
        <f>_xlfn.IFNA(VLOOKUP(C2677,DSNXT!B:R,11,0),"")</f>
        <v>5</v>
      </c>
      <c r="M2677" s="8">
        <f>SUMIFS(NHẬP!N:N,NHẬP!D:D,NXT!C2672)</f>
        <v>0</v>
      </c>
      <c r="N2677" s="8">
        <f>SUMIFS(XUẤT!N:N,XUẤT!D:D,NXT!C2672)</f>
        <v>0</v>
      </c>
      <c r="O2677" s="8">
        <f t="shared" si="41"/>
        <v>0</v>
      </c>
    </row>
    <row r="2678" spans="3:15" hidden="1">
      <c r="C2678" s="2" t="s">
        <v>4344</v>
      </c>
      <c r="D2678" s="14" t="str">
        <f>_xlfn.IFNA(VLOOKUP(C2678,DSNXT!B:R,2,0),"")</f>
        <v>Áo len nữ dài tay E9LSS753D</v>
      </c>
      <c r="E2678" s="14" t="str">
        <f>_xlfn.IFNA(VLOOKUP(C2678,DSNXT!B:R,4,0),"")</f>
        <v>Hồng-42</v>
      </c>
      <c r="F2678" s="14" t="str">
        <f>_xlfn.IFNA(VLOOKUP(C2678,DSNXT!B:R,5,0),"")</f>
        <v>Size S</v>
      </c>
      <c r="G2678" s="14" t="str">
        <f>_xlfn.IFNA(VLOOKUP(C2678,DSNXT!B:R,7,0),"")</f>
        <v>Len sợi</v>
      </c>
      <c r="H2678" s="14" t="str">
        <f>_xlfn.IFNA(VLOOKUP(C2678,DSNXT!B:R,8,0),"")</f>
        <v>Áo len</v>
      </c>
      <c r="I2678" s="14" t="str">
        <f>_xlfn.IFNA(VLOOKUP(C2678,DSNXT!B:R,17,0),"")</f>
        <v>Nữ</v>
      </c>
      <c r="J2678" s="14">
        <f>_xlfn.IFNA(VLOOKUP(C2678,DSNXT!B:R,10,0),"")</f>
        <v>690000</v>
      </c>
      <c r="K2678" s="14">
        <f>_xlfn.IFNA(VLOOKUP(C2678,DSNXT!B:R,11,0),"")</f>
        <v>2</v>
      </c>
      <c r="M2678" s="8">
        <f>SUMIFS(NHẬP!N:N,NHẬP!D:D,NXT!C2673)</f>
        <v>0</v>
      </c>
      <c r="N2678" s="8">
        <f>SUMIFS(XUẤT!N:N,XUẤT!D:D,NXT!C2673)</f>
        <v>0</v>
      </c>
      <c r="O2678" s="8">
        <f t="shared" si="41"/>
        <v>0</v>
      </c>
    </row>
    <row r="2679" spans="3:15" hidden="1">
      <c r="C2679" s="2" t="s">
        <v>4346</v>
      </c>
      <c r="D2679" s="14" t="str">
        <f>_xlfn.IFNA(VLOOKUP(C2679,DSNXT!B:R,2,0),"")</f>
        <v>Áo len nữ dài tay E9LSS753D</v>
      </c>
      <c r="E2679" s="14" t="str">
        <f>_xlfn.IFNA(VLOOKUP(C2679,DSNXT!B:R,4,0),"")</f>
        <v>Hồng-42</v>
      </c>
      <c r="F2679" s="14" t="str">
        <f>_xlfn.IFNA(VLOOKUP(C2679,DSNXT!B:R,5,0),"")</f>
        <v>Size M</v>
      </c>
      <c r="G2679" s="14" t="str">
        <f>_xlfn.IFNA(VLOOKUP(C2679,DSNXT!B:R,7,0),"")</f>
        <v>Len sợi</v>
      </c>
      <c r="H2679" s="14" t="str">
        <f>_xlfn.IFNA(VLOOKUP(C2679,DSNXT!B:R,8,0),"")</f>
        <v>Áo len</v>
      </c>
      <c r="I2679" s="14" t="str">
        <f>_xlfn.IFNA(VLOOKUP(C2679,DSNXT!B:R,17,0),"")</f>
        <v>Nữ</v>
      </c>
      <c r="J2679" s="14">
        <f>_xlfn.IFNA(VLOOKUP(C2679,DSNXT!B:R,10,0),"")</f>
        <v>690000</v>
      </c>
      <c r="K2679" s="14">
        <f>_xlfn.IFNA(VLOOKUP(C2679,DSNXT!B:R,11,0),"")</f>
        <v>6</v>
      </c>
      <c r="M2679" s="8">
        <f>SUMIFS(NHẬP!N:N,NHẬP!D:D,NXT!C2674)</f>
        <v>0</v>
      </c>
      <c r="N2679" s="8">
        <f>SUMIFS(XUẤT!N:N,XUẤT!D:D,NXT!C2674)</f>
        <v>0</v>
      </c>
      <c r="O2679" s="8">
        <f t="shared" si="41"/>
        <v>0</v>
      </c>
    </row>
    <row r="2680" spans="3:15" hidden="1">
      <c r="C2680" s="2" t="s">
        <v>4347</v>
      </c>
      <c r="D2680" s="14" t="str">
        <f>_xlfn.IFNA(VLOOKUP(C2680,DSNXT!B:R,2,0),"")</f>
        <v>Áo len nữ dài tay E9LSS753D</v>
      </c>
      <c r="E2680" s="14" t="str">
        <f>_xlfn.IFNA(VLOOKUP(C2680,DSNXT!B:R,4,0),"")</f>
        <v>Hồng-42</v>
      </c>
      <c r="F2680" s="14" t="str">
        <f>_xlfn.IFNA(VLOOKUP(C2680,DSNXT!B:R,5,0),"")</f>
        <v>Size L</v>
      </c>
      <c r="G2680" s="14" t="str">
        <f>_xlfn.IFNA(VLOOKUP(C2680,DSNXT!B:R,7,0),"")</f>
        <v>Len sợi</v>
      </c>
      <c r="H2680" s="14" t="str">
        <f>_xlfn.IFNA(VLOOKUP(C2680,DSNXT!B:R,8,0),"")</f>
        <v>Áo len</v>
      </c>
      <c r="I2680" s="14" t="str">
        <f>_xlfn.IFNA(VLOOKUP(C2680,DSNXT!B:R,17,0),"")</f>
        <v>Nữ</v>
      </c>
      <c r="J2680" s="14">
        <f>_xlfn.IFNA(VLOOKUP(C2680,DSNXT!B:R,10,0),"")</f>
        <v>690000</v>
      </c>
      <c r="K2680" s="14">
        <f>_xlfn.IFNA(VLOOKUP(C2680,DSNXT!B:R,11,0),"")</f>
        <v>2</v>
      </c>
      <c r="M2680" s="8">
        <f>SUMIFS(NHẬP!N:N,NHẬP!D:D,NXT!C2675)</f>
        <v>0</v>
      </c>
      <c r="N2680" s="8">
        <f>SUMIFS(XUẤT!N:N,XUẤT!D:D,NXT!C2675)</f>
        <v>0</v>
      </c>
      <c r="O2680" s="8">
        <f t="shared" si="41"/>
        <v>0</v>
      </c>
    </row>
    <row r="2681" spans="3:15" hidden="1">
      <c r="C2681" s="2" t="s">
        <v>4348</v>
      </c>
      <c r="D2681" s="14" t="str">
        <f>_xlfn.IFNA(VLOOKUP(C2681,DSNXT!B:R,2,0),"")</f>
        <v>Áo len nữ dài tay E9LSS755D</v>
      </c>
      <c r="E2681" s="14" t="str">
        <f>_xlfn.IFNA(VLOOKUP(C2681,DSNXT!B:R,4,0),"")</f>
        <v>Hồng-42</v>
      </c>
      <c r="F2681" s="14" t="str">
        <f>_xlfn.IFNA(VLOOKUP(C2681,DSNXT!B:R,5,0),"")</f>
        <v>Size S</v>
      </c>
      <c r="G2681" s="14" t="str">
        <f>_xlfn.IFNA(VLOOKUP(C2681,DSNXT!B:R,7,0),"")</f>
        <v>Len sợi</v>
      </c>
      <c r="H2681" s="14" t="str">
        <f>_xlfn.IFNA(VLOOKUP(C2681,DSNXT!B:R,8,0),"")</f>
        <v>Áo len</v>
      </c>
      <c r="I2681" s="14" t="str">
        <f>_xlfn.IFNA(VLOOKUP(C2681,DSNXT!B:R,17,0),"")</f>
        <v>Nữ</v>
      </c>
      <c r="J2681" s="14">
        <f>_xlfn.IFNA(VLOOKUP(C2681,DSNXT!B:R,10,0),"")</f>
        <v>790000</v>
      </c>
      <c r="K2681" s="14">
        <f>_xlfn.IFNA(VLOOKUP(C2681,DSNXT!B:R,11,0),"")</f>
        <v>2</v>
      </c>
      <c r="M2681" s="8">
        <f>SUMIFS(NHẬP!N:N,NHẬP!D:D,NXT!C2676)</f>
        <v>0</v>
      </c>
      <c r="N2681" s="8">
        <f>SUMIFS(XUẤT!N:N,XUẤT!D:D,NXT!C2676)</f>
        <v>0</v>
      </c>
      <c r="O2681" s="8">
        <f t="shared" si="41"/>
        <v>0</v>
      </c>
    </row>
    <row r="2682" spans="3:15" hidden="1">
      <c r="C2682" s="2" t="s">
        <v>4350</v>
      </c>
      <c r="D2682" s="14" t="str">
        <f>_xlfn.IFNA(VLOOKUP(C2682,DSNXT!B:R,2,0),"")</f>
        <v>Áo len nữ dài tay E9LSS755D</v>
      </c>
      <c r="E2682" s="14" t="str">
        <f>_xlfn.IFNA(VLOOKUP(C2682,DSNXT!B:R,4,0),"")</f>
        <v>Hồng-42</v>
      </c>
      <c r="F2682" s="14" t="str">
        <f>_xlfn.IFNA(VLOOKUP(C2682,DSNXT!B:R,5,0),"")</f>
        <v>Size M</v>
      </c>
      <c r="G2682" s="14" t="str">
        <f>_xlfn.IFNA(VLOOKUP(C2682,DSNXT!B:R,7,0),"")</f>
        <v>Len sợi</v>
      </c>
      <c r="H2682" s="14" t="str">
        <f>_xlfn.IFNA(VLOOKUP(C2682,DSNXT!B:R,8,0),"")</f>
        <v>Áo len</v>
      </c>
      <c r="I2682" s="14" t="str">
        <f>_xlfn.IFNA(VLOOKUP(C2682,DSNXT!B:R,17,0),"")</f>
        <v>Nữ</v>
      </c>
      <c r="J2682" s="14">
        <f>_xlfn.IFNA(VLOOKUP(C2682,DSNXT!B:R,10,0),"")</f>
        <v>790000</v>
      </c>
      <c r="K2682" s="14">
        <f>_xlfn.IFNA(VLOOKUP(C2682,DSNXT!B:R,11,0),"")</f>
        <v>6</v>
      </c>
      <c r="M2682" s="8">
        <f>SUMIFS(NHẬP!N:N,NHẬP!D:D,NXT!C2677)</f>
        <v>0</v>
      </c>
      <c r="N2682" s="8">
        <f>SUMIFS(XUẤT!N:N,XUẤT!D:D,NXT!C2677)</f>
        <v>0</v>
      </c>
      <c r="O2682" s="8">
        <f t="shared" si="41"/>
        <v>0</v>
      </c>
    </row>
    <row r="2683" spans="3:15" hidden="1">
      <c r="C2683" s="2" t="s">
        <v>4351</v>
      </c>
      <c r="D2683" s="14" t="str">
        <f>_xlfn.IFNA(VLOOKUP(C2683,DSNXT!B:R,2,0),"")</f>
        <v>Áo len nữ dài tay E9LSS755D</v>
      </c>
      <c r="E2683" s="14" t="str">
        <f>_xlfn.IFNA(VLOOKUP(C2683,DSNXT!B:R,4,0),"")</f>
        <v>Hồng-42</v>
      </c>
      <c r="F2683" s="14" t="str">
        <f>_xlfn.IFNA(VLOOKUP(C2683,DSNXT!B:R,5,0),"")</f>
        <v>Size L</v>
      </c>
      <c r="G2683" s="14" t="str">
        <f>_xlfn.IFNA(VLOOKUP(C2683,DSNXT!B:R,7,0),"")</f>
        <v>Len sợi</v>
      </c>
      <c r="H2683" s="14" t="str">
        <f>_xlfn.IFNA(VLOOKUP(C2683,DSNXT!B:R,8,0),"")</f>
        <v>Áo len</v>
      </c>
      <c r="I2683" s="14" t="str">
        <f>_xlfn.IFNA(VLOOKUP(C2683,DSNXT!B:R,17,0),"")</f>
        <v>Nữ</v>
      </c>
      <c r="J2683" s="14">
        <f>_xlfn.IFNA(VLOOKUP(C2683,DSNXT!B:R,10,0),"")</f>
        <v>790000</v>
      </c>
      <c r="K2683" s="14">
        <f>_xlfn.IFNA(VLOOKUP(C2683,DSNXT!B:R,11,0),"")</f>
        <v>2</v>
      </c>
      <c r="M2683" s="8">
        <f>SUMIFS(NHẬP!N:N,NHẬP!D:D,NXT!C2678)</f>
        <v>0</v>
      </c>
      <c r="N2683" s="8">
        <f>SUMIFS(XUẤT!N:N,XUẤT!D:D,NXT!C2678)</f>
        <v>0</v>
      </c>
      <c r="O2683" s="8">
        <f t="shared" si="41"/>
        <v>0</v>
      </c>
    </row>
    <row r="2684" spans="3:15" hidden="1">
      <c r="C2684" s="2" t="s">
        <v>4352</v>
      </c>
      <c r="D2684" s="14" t="str">
        <f>_xlfn.IFNA(VLOOKUP(C2684,DSNXT!B:R,2,0),"")</f>
        <v>Áo len nữ dáng ngắn E9LSS757D</v>
      </c>
      <c r="E2684" s="14" t="str">
        <f>_xlfn.IFNA(VLOOKUP(C2684,DSNXT!B:R,4,0),"")</f>
        <v>Đen-03</v>
      </c>
      <c r="F2684" s="14" t="str">
        <f>_xlfn.IFNA(VLOOKUP(C2684,DSNXT!B:R,5,0),"")</f>
        <v>Size L</v>
      </c>
      <c r="G2684" s="14" t="str">
        <f>_xlfn.IFNA(VLOOKUP(C2684,DSNXT!B:R,7,0),"")</f>
        <v>Len sợi</v>
      </c>
      <c r="H2684" s="14" t="str">
        <f>_xlfn.IFNA(VLOOKUP(C2684,DSNXT!B:R,8,0),"")</f>
        <v>Áo len</v>
      </c>
      <c r="I2684" s="14" t="str">
        <f>_xlfn.IFNA(VLOOKUP(C2684,DSNXT!B:R,17,0),"")</f>
        <v>Nữ</v>
      </c>
      <c r="J2684" s="14">
        <f>_xlfn.IFNA(VLOOKUP(C2684,DSNXT!B:R,10,0),"")</f>
        <v>940000</v>
      </c>
      <c r="K2684" s="14">
        <f>_xlfn.IFNA(VLOOKUP(C2684,DSNXT!B:R,11,0),"")</f>
        <v>5</v>
      </c>
      <c r="M2684" s="8">
        <f>SUMIFS(NHẬP!N:N,NHẬP!D:D,NXT!C2679)</f>
        <v>0</v>
      </c>
      <c r="N2684" s="8">
        <f>SUMIFS(XUẤT!N:N,XUẤT!D:D,NXT!C2679)</f>
        <v>0</v>
      </c>
      <c r="O2684" s="8">
        <f t="shared" si="41"/>
        <v>0</v>
      </c>
    </row>
    <row r="2685" spans="3:15" hidden="1">
      <c r="C2685" s="2" t="s">
        <v>4354</v>
      </c>
      <c r="D2685" s="14" t="str">
        <f>_xlfn.IFNA(VLOOKUP(C2685,DSNXT!B:R,2,0),"")</f>
        <v>Áo len nữ dáng ngắn E9LSS757D</v>
      </c>
      <c r="E2685" s="14" t="str">
        <f>_xlfn.IFNA(VLOOKUP(C2685,DSNXT!B:R,4,0),"")</f>
        <v>Đen-03</v>
      </c>
      <c r="F2685" s="14" t="str">
        <f>_xlfn.IFNA(VLOOKUP(C2685,DSNXT!B:R,5,0),"")</f>
        <v>Size M</v>
      </c>
      <c r="G2685" s="14" t="str">
        <f>_xlfn.IFNA(VLOOKUP(C2685,DSNXT!B:R,7,0),"")</f>
        <v>Len sợi</v>
      </c>
      <c r="H2685" s="14" t="str">
        <f>_xlfn.IFNA(VLOOKUP(C2685,DSNXT!B:R,8,0),"")</f>
        <v>Áo len</v>
      </c>
      <c r="I2685" s="14" t="str">
        <f>_xlfn.IFNA(VLOOKUP(C2685,DSNXT!B:R,17,0),"")</f>
        <v>Nữ</v>
      </c>
      <c r="J2685" s="14">
        <f>_xlfn.IFNA(VLOOKUP(C2685,DSNXT!B:R,10,0),"")</f>
        <v>940000</v>
      </c>
      <c r="K2685" s="14">
        <f>_xlfn.IFNA(VLOOKUP(C2685,DSNXT!B:R,11,0),"")</f>
        <v>9</v>
      </c>
      <c r="M2685" s="8">
        <f>SUMIFS(NHẬP!N:N,NHẬP!D:D,NXT!C2680)</f>
        <v>0</v>
      </c>
      <c r="N2685" s="8">
        <f>SUMIFS(XUẤT!N:N,XUẤT!D:D,NXT!C2680)</f>
        <v>0</v>
      </c>
      <c r="O2685" s="8">
        <f t="shared" si="41"/>
        <v>0</v>
      </c>
    </row>
    <row r="2686" spans="3:15" hidden="1">
      <c r="C2686" s="2" t="s">
        <v>4355</v>
      </c>
      <c r="D2686" s="14" t="str">
        <f>_xlfn.IFNA(VLOOKUP(C2686,DSNXT!B:R,2,0),"")</f>
        <v>Áo len nữ dáng ngắn E9LSS757D</v>
      </c>
      <c r="E2686" s="14" t="str">
        <f>_xlfn.IFNA(VLOOKUP(C2686,DSNXT!B:R,4,0),"")</f>
        <v>Đen-03</v>
      </c>
      <c r="F2686" s="14" t="str">
        <f>_xlfn.IFNA(VLOOKUP(C2686,DSNXT!B:R,5,0),"")</f>
        <v>Size S</v>
      </c>
      <c r="G2686" s="14" t="str">
        <f>_xlfn.IFNA(VLOOKUP(C2686,DSNXT!B:R,7,0),"")</f>
        <v>Len sợi</v>
      </c>
      <c r="H2686" s="14" t="str">
        <f>_xlfn.IFNA(VLOOKUP(C2686,DSNXT!B:R,8,0),"")</f>
        <v>Áo len</v>
      </c>
      <c r="I2686" s="14" t="str">
        <f>_xlfn.IFNA(VLOOKUP(C2686,DSNXT!B:R,17,0),"")</f>
        <v>Nữ</v>
      </c>
      <c r="J2686" s="14">
        <f>_xlfn.IFNA(VLOOKUP(C2686,DSNXT!B:R,10,0),"")</f>
        <v>940000</v>
      </c>
      <c r="K2686" s="14">
        <f>_xlfn.IFNA(VLOOKUP(C2686,DSNXT!B:R,11,0),"")</f>
        <v>6</v>
      </c>
      <c r="M2686" s="8">
        <f>SUMIFS(NHẬP!N:N,NHẬP!D:D,NXT!C2681)</f>
        <v>0</v>
      </c>
      <c r="N2686" s="8">
        <f>SUMIFS(XUẤT!N:N,XUẤT!D:D,NXT!C2681)</f>
        <v>0</v>
      </c>
      <c r="O2686" s="8">
        <f t="shared" si="41"/>
        <v>0</v>
      </c>
    </row>
    <row r="2687" spans="3:15" hidden="1">
      <c r="C2687" s="2" t="s">
        <v>4356</v>
      </c>
      <c r="D2687" s="14" t="str">
        <f>_xlfn.IFNA(VLOOKUP(C2687,DSNXT!B:R,2,0),"")</f>
        <v>Áo len nữ dáng ngắn E9LSS757D</v>
      </c>
      <c r="E2687" s="14" t="str">
        <f>_xlfn.IFNA(VLOOKUP(C2687,DSNXT!B:R,4,0),"")</f>
        <v>Vàng-03</v>
      </c>
      <c r="F2687" s="14" t="str">
        <f>_xlfn.IFNA(VLOOKUP(C2687,DSNXT!B:R,5,0),"")</f>
        <v>Size L</v>
      </c>
      <c r="G2687" s="14" t="str">
        <f>_xlfn.IFNA(VLOOKUP(C2687,DSNXT!B:R,7,0),"")</f>
        <v>Len sợi</v>
      </c>
      <c r="H2687" s="14" t="str">
        <f>_xlfn.IFNA(VLOOKUP(C2687,DSNXT!B:R,8,0),"")</f>
        <v>Áo len</v>
      </c>
      <c r="I2687" s="14" t="str">
        <f>_xlfn.IFNA(VLOOKUP(C2687,DSNXT!B:R,17,0),"")</f>
        <v>Nữ</v>
      </c>
      <c r="J2687" s="14">
        <f>_xlfn.IFNA(VLOOKUP(C2687,DSNXT!B:R,10,0),"")</f>
        <v>940000</v>
      </c>
      <c r="K2687" s="14">
        <f>_xlfn.IFNA(VLOOKUP(C2687,DSNXT!B:R,11,0),"")</f>
        <v>2</v>
      </c>
      <c r="M2687" s="8">
        <f>SUMIFS(NHẬP!N:N,NHẬP!D:D,NXT!C2682)</f>
        <v>0</v>
      </c>
      <c r="N2687" s="8">
        <f>SUMIFS(XUẤT!N:N,XUẤT!D:D,NXT!C2682)</f>
        <v>0</v>
      </c>
      <c r="O2687" s="8">
        <f t="shared" si="41"/>
        <v>0</v>
      </c>
    </row>
    <row r="2688" spans="3:15" hidden="1">
      <c r="C2688" s="2" t="s">
        <v>4357</v>
      </c>
      <c r="D2688" s="14" t="str">
        <f>_xlfn.IFNA(VLOOKUP(C2688,DSNXT!B:R,2,0),"")</f>
        <v>Áo len nữ dáng ngắn E9LSS757D</v>
      </c>
      <c r="E2688" s="14" t="str">
        <f>_xlfn.IFNA(VLOOKUP(C2688,DSNXT!B:R,4,0),"")</f>
        <v>Vàng-03</v>
      </c>
      <c r="F2688" s="14" t="str">
        <f>_xlfn.IFNA(VLOOKUP(C2688,DSNXT!B:R,5,0),"")</f>
        <v>Size M</v>
      </c>
      <c r="G2688" s="14" t="str">
        <f>_xlfn.IFNA(VLOOKUP(C2688,DSNXT!B:R,7,0),"")</f>
        <v>Len sợi</v>
      </c>
      <c r="H2688" s="14" t="str">
        <f>_xlfn.IFNA(VLOOKUP(C2688,DSNXT!B:R,8,0),"")</f>
        <v>Áo len</v>
      </c>
      <c r="I2688" s="14" t="str">
        <f>_xlfn.IFNA(VLOOKUP(C2688,DSNXT!B:R,17,0),"")</f>
        <v>Nữ</v>
      </c>
      <c r="J2688" s="14">
        <f>_xlfn.IFNA(VLOOKUP(C2688,DSNXT!B:R,10,0),"")</f>
        <v>940000</v>
      </c>
      <c r="K2688" s="14">
        <f>_xlfn.IFNA(VLOOKUP(C2688,DSNXT!B:R,11,0),"")</f>
        <v>8</v>
      </c>
      <c r="M2688" s="8">
        <f>SUMIFS(NHẬP!N:N,NHẬP!D:D,NXT!C2683)</f>
        <v>0</v>
      </c>
      <c r="N2688" s="8">
        <f>SUMIFS(XUẤT!N:N,XUẤT!D:D,NXT!C2683)</f>
        <v>0</v>
      </c>
      <c r="O2688" s="8">
        <f t="shared" si="41"/>
        <v>0</v>
      </c>
    </row>
    <row r="2689" spans="3:15" hidden="1">
      <c r="C2689" s="2" t="s">
        <v>4358</v>
      </c>
      <c r="D2689" s="14" t="str">
        <f>_xlfn.IFNA(VLOOKUP(C2689,DSNXT!B:R,2,0),"")</f>
        <v>Áo len nữ dáng ngắn E9LSS757D</v>
      </c>
      <c r="E2689" s="14" t="str">
        <f>_xlfn.IFNA(VLOOKUP(C2689,DSNXT!B:R,4,0),"")</f>
        <v>Vàng-03</v>
      </c>
      <c r="F2689" s="14" t="str">
        <f>_xlfn.IFNA(VLOOKUP(C2689,DSNXT!B:R,5,0),"")</f>
        <v>Size S</v>
      </c>
      <c r="G2689" s="14" t="str">
        <f>_xlfn.IFNA(VLOOKUP(C2689,DSNXT!B:R,7,0),"")</f>
        <v>Len sợi</v>
      </c>
      <c r="H2689" s="14" t="str">
        <f>_xlfn.IFNA(VLOOKUP(C2689,DSNXT!B:R,8,0),"")</f>
        <v>Áo len</v>
      </c>
      <c r="I2689" s="14" t="str">
        <f>_xlfn.IFNA(VLOOKUP(C2689,DSNXT!B:R,17,0),"")</f>
        <v>Nữ</v>
      </c>
      <c r="J2689" s="14">
        <f>_xlfn.IFNA(VLOOKUP(C2689,DSNXT!B:R,10,0),"")</f>
        <v>940000</v>
      </c>
      <c r="K2689" s="14">
        <f>_xlfn.IFNA(VLOOKUP(C2689,DSNXT!B:R,11,0),"")</f>
        <v>5</v>
      </c>
      <c r="M2689" s="8">
        <f>SUMIFS(NHẬP!N:N,NHẬP!D:D,NXT!C2684)</f>
        <v>0</v>
      </c>
      <c r="N2689" s="8">
        <f>SUMIFS(XUẤT!N:N,XUẤT!D:D,NXT!C2684)</f>
        <v>0</v>
      </c>
      <c r="O2689" s="8">
        <f t="shared" si="41"/>
        <v>0</v>
      </c>
    </row>
    <row r="2690" spans="3:15" hidden="1">
      <c r="C2690" s="2" t="s">
        <v>4359</v>
      </c>
      <c r="D2690" s="14" t="str">
        <f>_xlfn.IFNA(VLOOKUP(C2690,DSNXT!B:R,2,0),"")</f>
        <v>Áo len nữ dáng ngắn E9LSS758D</v>
      </c>
      <c r="E2690" s="14" t="str">
        <f>_xlfn.IFNA(VLOOKUP(C2690,DSNXT!B:R,4,0),"")</f>
        <v>Đen-03</v>
      </c>
      <c r="F2690" s="14" t="str">
        <f>_xlfn.IFNA(VLOOKUP(C2690,DSNXT!B:R,5,0),"")</f>
        <v>Size L</v>
      </c>
      <c r="G2690" s="14" t="str">
        <f>_xlfn.IFNA(VLOOKUP(C2690,DSNXT!B:R,7,0),"")</f>
        <v>Len sợi</v>
      </c>
      <c r="H2690" s="14" t="str">
        <f>_xlfn.IFNA(VLOOKUP(C2690,DSNXT!B:R,8,0),"")</f>
        <v>Áo len</v>
      </c>
      <c r="I2690" s="14" t="str">
        <f>_xlfn.IFNA(VLOOKUP(C2690,DSNXT!B:R,17,0),"")</f>
        <v>Nữ</v>
      </c>
      <c r="J2690" s="14">
        <f>_xlfn.IFNA(VLOOKUP(C2690,DSNXT!B:R,10,0),"")</f>
        <v>840000</v>
      </c>
      <c r="K2690" s="14">
        <f>_xlfn.IFNA(VLOOKUP(C2690,DSNXT!B:R,11,0),"")</f>
        <v>2</v>
      </c>
      <c r="M2690" s="8">
        <f>SUMIFS(NHẬP!N:N,NHẬP!D:D,NXT!C2685)</f>
        <v>0</v>
      </c>
      <c r="N2690" s="8">
        <f>SUMIFS(XUẤT!N:N,XUẤT!D:D,NXT!C2685)</f>
        <v>0</v>
      </c>
      <c r="O2690" s="8">
        <f t="shared" si="41"/>
        <v>0</v>
      </c>
    </row>
    <row r="2691" spans="3:15" hidden="1">
      <c r="C2691" s="2" t="s">
        <v>4361</v>
      </c>
      <c r="D2691" s="14" t="str">
        <f>_xlfn.IFNA(VLOOKUP(C2691,DSNXT!B:R,2,0),"")</f>
        <v>Áo len nữ dáng ngắn E9LSS758D</v>
      </c>
      <c r="E2691" s="14" t="str">
        <f>_xlfn.IFNA(VLOOKUP(C2691,DSNXT!B:R,4,0),"")</f>
        <v>Đen-03</v>
      </c>
      <c r="F2691" s="14" t="str">
        <f>_xlfn.IFNA(VLOOKUP(C2691,DSNXT!B:R,5,0),"")</f>
        <v>Size M</v>
      </c>
      <c r="G2691" s="14" t="str">
        <f>_xlfn.IFNA(VLOOKUP(C2691,DSNXT!B:R,7,0),"")</f>
        <v>Len sợi</v>
      </c>
      <c r="H2691" s="14" t="str">
        <f>_xlfn.IFNA(VLOOKUP(C2691,DSNXT!B:R,8,0),"")</f>
        <v>Áo len</v>
      </c>
      <c r="I2691" s="14" t="str">
        <f>_xlfn.IFNA(VLOOKUP(C2691,DSNXT!B:R,17,0),"")</f>
        <v>Nữ</v>
      </c>
      <c r="J2691" s="14">
        <f>_xlfn.IFNA(VLOOKUP(C2691,DSNXT!B:R,10,0),"")</f>
        <v>840000</v>
      </c>
      <c r="K2691" s="14">
        <f>_xlfn.IFNA(VLOOKUP(C2691,DSNXT!B:R,11,0),"")</f>
        <v>6</v>
      </c>
      <c r="M2691" s="8">
        <f>SUMIFS(NHẬP!N:N,NHẬP!D:D,NXT!C2686)</f>
        <v>0</v>
      </c>
      <c r="N2691" s="8">
        <f>SUMIFS(XUẤT!N:N,XUẤT!D:D,NXT!C2686)</f>
        <v>0</v>
      </c>
      <c r="O2691" s="8">
        <f t="shared" si="41"/>
        <v>0</v>
      </c>
    </row>
    <row r="2692" spans="3:15" hidden="1">
      <c r="C2692" s="2" t="s">
        <v>4362</v>
      </c>
      <c r="D2692" s="14" t="str">
        <f>_xlfn.IFNA(VLOOKUP(C2692,DSNXT!B:R,2,0),"")</f>
        <v>Áo len nữ dáng ngắn E9LSS758D</v>
      </c>
      <c r="E2692" s="14" t="str">
        <f>_xlfn.IFNA(VLOOKUP(C2692,DSNXT!B:R,4,0),"")</f>
        <v>Đen-03</v>
      </c>
      <c r="F2692" s="14" t="str">
        <f>_xlfn.IFNA(VLOOKUP(C2692,DSNXT!B:R,5,0),"")</f>
        <v>Size S</v>
      </c>
      <c r="G2692" s="14" t="str">
        <f>_xlfn.IFNA(VLOOKUP(C2692,DSNXT!B:R,7,0),"")</f>
        <v>Len sợi</v>
      </c>
      <c r="H2692" s="14" t="str">
        <f>_xlfn.IFNA(VLOOKUP(C2692,DSNXT!B:R,8,0),"")</f>
        <v>Áo len</v>
      </c>
      <c r="I2692" s="14" t="str">
        <f>_xlfn.IFNA(VLOOKUP(C2692,DSNXT!B:R,17,0),"")</f>
        <v>Nữ</v>
      </c>
      <c r="J2692" s="14">
        <f>_xlfn.IFNA(VLOOKUP(C2692,DSNXT!B:R,10,0),"")</f>
        <v>840000</v>
      </c>
      <c r="K2692" s="14">
        <f>_xlfn.IFNA(VLOOKUP(C2692,DSNXT!B:R,11,0),"")</f>
        <v>3</v>
      </c>
      <c r="M2692" s="8">
        <f>SUMIFS(NHẬP!N:N,NHẬP!D:D,NXT!C2687)</f>
        <v>0</v>
      </c>
      <c r="N2692" s="8">
        <f>SUMIFS(XUẤT!N:N,XUẤT!D:D,NXT!C2687)</f>
        <v>0</v>
      </c>
      <c r="O2692" s="8">
        <f t="shared" si="41"/>
        <v>0</v>
      </c>
    </row>
    <row r="2693" spans="3:15" hidden="1">
      <c r="C2693" s="2" t="s">
        <v>4363</v>
      </c>
      <c r="D2693" s="14" t="str">
        <f>_xlfn.IFNA(VLOOKUP(C2693,DSNXT!B:R,2,0),"")</f>
        <v>Áo len nữ dáng ngắn E9LSS758D</v>
      </c>
      <c r="E2693" s="14" t="str">
        <f>_xlfn.IFNA(VLOOKUP(C2693,DSNXT!B:R,4,0),"")</f>
        <v>Hồng-44</v>
      </c>
      <c r="F2693" s="14" t="str">
        <f>_xlfn.IFNA(VLOOKUP(C2693,DSNXT!B:R,5,0),"")</f>
        <v>Size L</v>
      </c>
      <c r="G2693" s="14" t="str">
        <f>_xlfn.IFNA(VLOOKUP(C2693,DSNXT!B:R,7,0),"")</f>
        <v>Len sợi</v>
      </c>
      <c r="H2693" s="14" t="str">
        <f>_xlfn.IFNA(VLOOKUP(C2693,DSNXT!B:R,8,0),"")</f>
        <v>Áo len</v>
      </c>
      <c r="I2693" s="14" t="str">
        <f>_xlfn.IFNA(VLOOKUP(C2693,DSNXT!B:R,17,0),"")</f>
        <v>Nữ</v>
      </c>
      <c r="J2693" s="14">
        <f>_xlfn.IFNA(VLOOKUP(C2693,DSNXT!B:R,10,0),"")</f>
        <v>840000</v>
      </c>
      <c r="K2693" s="14">
        <f>_xlfn.IFNA(VLOOKUP(C2693,DSNXT!B:R,11,0),"")</f>
        <v>2</v>
      </c>
      <c r="M2693" s="8">
        <f>SUMIFS(NHẬP!N:N,NHẬP!D:D,NXT!C2688)</f>
        <v>0</v>
      </c>
      <c r="N2693" s="8">
        <f>SUMIFS(XUẤT!N:N,XUẤT!D:D,NXT!C2688)</f>
        <v>0</v>
      </c>
      <c r="O2693" s="8">
        <f t="shared" si="41"/>
        <v>0</v>
      </c>
    </row>
    <row r="2694" spans="3:15" hidden="1">
      <c r="C2694" s="2" t="s">
        <v>4365</v>
      </c>
      <c r="D2694" s="14" t="str">
        <f>_xlfn.IFNA(VLOOKUP(C2694,DSNXT!B:R,2,0),"")</f>
        <v>Áo len nữ dáng ngắn E9LSS758D</v>
      </c>
      <c r="E2694" s="14" t="str">
        <f>_xlfn.IFNA(VLOOKUP(C2694,DSNXT!B:R,4,0),"")</f>
        <v>Hồng-44</v>
      </c>
      <c r="F2694" s="14" t="str">
        <f>_xlfn.IFNA(VLOOKUP(C2694,DSNXT!B:R,5,0),"")</f>
        <v>Size M</v>
      </c>
      <c r="G2694" s="14" t="str">
        <f>_xlfn.IFNA(VLOOKUP(C2694,DSNXT!B:R,7,0),"")</f>
        <v>Len sợi</v>
      </c>
      <c r="H2694" s="14" t="str">
        <f>_xlfn.IFNA(VLOOKUP(C2694,DSNXT!B:R,8,0),"")</f>
        <v>Áo len</v>
      </c>
      <c r="I2694" s="14" t="str">
        <f>_xlfn.IFNA(VLOOKUP(C2694,DSNXT!B:R,17,0),"")</f>
        <v>Nữ</v>
      </c>
      <c r="J2694" s="14">
        <f>_xlfn.IFNA(VLOOKUP(C2694,DSNXT!B:R,10,0),"")</f>
        <v>840000</v>
      </c>
      <c r="K2694" s="14">
        <f>_xlfn.IFNA(VLOOKUP(C2694,DSNXT!B:R,11,0),"")</f>
        <v>4</v>
      </c>
      <c r="M2694" s="8">
        <f>SUMIFS(NHẬP!N:N,NHẬP!D:D,NXT!C2689)</f>
        <v>0</v>
      </c>
      <c r="N2694" s="8">
        <f>SUMIFS(XUẤT!N:N,XUẤT!D:D,NXT!C2689)</f>
        <v>0</v>
      </c>
      <c r="O2694" s="8">
        <f t="shared" si="41"/>
        <v>0</v>
      </c>
    </row>
    <row r="2695" spans="3:15" hidden="1">
      <c r="C2695" s="2" t="s">
        <v>4366</v>
      </c>
      <c r="D2695" s="14" t="str">
        <f>_xlfn.IFNA(VLOOKUP(C2695,DSNXT!B:R,2,0),"")</f>
        <v>Áo len nữ dáng ngắn E9LSS758D</v>
      </c>
      <c r="E2695" s="14" t="str">
        <f>_xlfn.IFNA(VLOOKUP(C2695,DSNXT!B:R,4,0),"")</f>
        <v>Hồng-44</v>
      </c>
      <c r="F2695" s="14" t="str">
        <f>_xlfn.IFNA(VLOOKUP(C2695,DSNXT!B:R,5,0),"")</f>
        <v>Size S</v>
      </c>
      <c r="G2695" s="14" t="str">
        <f>_xlfn.IFNA(VLOOKUP(C2695,DSNXT!B:R,7,0),"")</f>
        <v>Len sợi</v>
      </c>
      <c r="H2695" s="14" t="str">
        <f>_xlfn.IFNA(VLOOKUP(C2695,DSNXT!B:R,8,0),"")</f>
        <v>Áo len</v>
      </c>
      <c r="I2695" s="14" t="str">
        <f>_xlfn.IFNA(VLOOKUP(C2695,DSNXT!B:R,17,0),"")</f>
        <v>Nữ</v>
      </c>
      <c r="J2695" s="14">
        <f>_xlfn.IFNA(VLOOKUP(C2695,DSNXT!B:R,10,0),"")</f>
        <v>840000</v>
      </c>
      <c r="K2695" s="14">
        <f>_xlfn.IFNA(VLOOKUP(C2695,DSNXT!B:R,11,0),"")</f>
        <v>3</v>
      </c>
      <c r="M2695" s="8">
        <f>SUMIFS(NHẬP!N:N,NHẬP!D:D,NXT!C2690)</f>
        <v>0</v>
      </c>
      <c r="N2695" s="8">
        <f>SUMIFS(XUẤT!N:N,XUẤT!D:D,NXT!C2690)</f>
        <v>0</v>
      </c>
      <c r="O2695" s="8">
        <f t="shared" si="41"/>
        <v>0</v>
      </c>
    </row>
    <row r="2696" spans="3:15" hidden="1">
      <c r="C2696" s="2" t="s">
        <v>4367</v>
      </c>
      <c r="D2696" s="14" t="str">
        <f>_xlfn.IFNA(VLOOKUP(C2696,DSNXT!B:R,2,0),"")</f>
        <v>Áo len nữ dáng ngắn E9LSS759D</v>
      </c>
      <c r="E2696" s="14" t="str">
        <f>_xlfn.IFNA(VLOOKUP(C2696,DSNXT!B:R,4,0),"")</f>
        <v>Xanh-22</v>
      </c>
      <c r="F2696" s="14" t="str">
        <f>_xlfn.IFNA(VLOOKUP(C2696,DSNXT!B:R,5,0),"")</f>
        <v>Size L</v>
      </c>
      <c r="G2696" s="14" t="str">
        <f>_xlfn.IFNA(VLOOKUP(C2696,DSNXT!B:R,7,0),"")</f>
        <v>Len sợi</v>
      </c>
      <c r="H2696" s="14" t="str">
        <f>_xlfn.IFNA(VLOOKUP(C2696,DSNXT!B:R,8,0),"")</f>
        <v>Áo len</v>
      </c>
      <c r="I2696" s="14" t="str">
        <f>_xlfn.IFNA(VLOOKUP(C2696,DSNXT!B:R,17,0),"")</f>
        <v>Nữ</v>
      </c>
      <c r="J2696" s="14">
        <f>_xlfn.IFNA(VLOOKUP(C2696,DSNXT!B:R,10,0),"")</f>
        <v>890000</v>
      </c>
      <c r="K2696" s="14">
        <f>_xlfn.IFNA(VLOOKUP(C2696,DSNXT!B:R,11,0),"")</f>
        <v>2</v>
      </c>
      <c r="M2696" s="8">
        <f>SUMIFS(NHẬP!N:N,NHẬP!D:D,NXT!C2691)</f>
        <v>0</v>
      </c>
      <c r="N2696" s="8">
        <f>SUMIFS(XUẤT!N:N,XUẤT!D:D,NXT!C2691)</f>
        <v>0</v>
      </c>
      <c r="O2696" s="8">
        <f t="shared" si="41"/>
        <v>0</v>
      </c>
    </row>
    <row r="2697" spans="3:15" hidden="1">
      <c r="C2697" s="2" t="s">
        <v>4370</v>
      </c>
      <c r="D2697" s="14" t="str">
        <f>_xlfn.IFNA(VLOOKUP(C2697,DSNXT!B:R,2,0),"")</f>
        <v>Áo len nữ dáng ngắn E9LSS759D</v>
      </c>
      <c r="E2697" s="14" t="str">
        <f>_xlfn.IFNA(VLOOKUP(C2697,DSNXT!B:R,4,0),"")</f>
        <v>Xanh-22</v>
      </c>
      <c r="F2697" s="14" t="str">
        <f>_xlfn.IFNA(VLOOKUP(C2697,DSNXT!B:R,5,0),"")</f>
        <v>Size M</v>
      </c>
      <c r="G2697" s="14" t="str">
        <f>_xlfn.IFNA(VLOOKUP(C2697,DSNXT!B:R,7,0),"")</f>
        <v>Len sợi</v>
      </c>
      <c r="H2697" s="14" t="str">
        <f>_xlfn.IFNA(VLOOKUP(C2697,DSNXT!B:R,8,0),"")</f>
        <v>Áo len</v>
      </c>
      <c r="I2697" s="14" t="str">
        <f>_xlfn.IFNA(VLOOKUP(C2697,DSNXT!B:R,17,0),"")</f>
        <v>Nữ</v>
      </c>
      <c r="J2697" s="14">
        <f>_xlfn.IFNA(VLOOKUP(C2697,DSNXT!B:R,10,0),"")</f>
        <v>890000</v>
      </c>
      <c r="K2697" s="14">
        <f>_xlfn.IFNA(VLOOKUP(C2697,DSNXT!B:R,11,0),"")</f>
        <v>5</v>
      </c>
      <c r="M2697" s="8">
        <f>SUMIFS(NHẬP!N:N,NHẬP!D:D,NXT!C2692)</f>
        <v>0</v>
      </c>
      <c r="N2697" s="8">
        <f>SUMIFS(XUẤT!N:N,XUẤT!D:D,NXT!C2692)</f>
        <v>0</v>
      </c>
      <c r="O2697" s="8">
        <f t="shared" si="41"/>
        <v>0</v>
      </c>
    </row>
    <row r="2698" spans="3:15" hidden="1">
      <c r="C2698" s="2" t="s">
        <v>4371</v>
      </c>
      <c r="D2698" s="14" t="str">
        <f>_xlfn.IFNA(VLOOKUP(C2698,DSNXT!B:R,2,0),"")</f>
        <v>Áo len nữ dáng ngắn E9LSS759D</v>
      </c>
      <c r="E2698" s="14" t="str">
        <f>_xlfn.IFNA(VLOOKUP(C2698,DSNXT!B:R,4,0),"")</f>
        <v>Xanh-22</v>
      </c>
      <c r="F2698" s="14" t="str">
        <f>_xlfn.IFNA(VLOOKUP(C2698,DSNXT!B:R,5,0),"")</f>
        <v>Size S</v>
      </c>
      <c r="G2698" s="14" t="str">
        <f>_xlfn.IFNA(VLOOKUP(C2698,DSNXT!B:R,7,0),"")</f>
        <v>Len sợi</v>
      </c>
      <c r="H2698" s="14" t="str">
        <f>_xlfn.IFNA(VLOOKUP(C2698,DSNXT!B:R,8,0),"")</f>
        <v>Áo len</v>
      </c>
      <c r="I2698" s="14" t="str">
        <f>_xlfn.IFNA(VLOOKUP(C2698,DSNXT!B:R,17,0),"")</f>
        <v>Nữ</v>
      </c>
      <c r="J2698" s="14">
        <f>_xlfn.IFNA(VLOOKUP(C2698,DSNXT!B:R,10,0),"")</f>
        <v>890000</v>
      </c>
      <c r="K2698" s="14">
        <f>_xlfn.IFNA(VLOOKUP(C2698,DSNXT!B:R,11,0),"")</f>
        <v>2</v>
      </c>
      <c r="M2698" s="8">
        <f>SUMIFS(NHẬP!N:N,NHẬP!D:D,NXT!C2693)</f>
        <v>0</v>
      </c>
      <c r="N2698" s="8">
        <f>SUMIFS(XUẤT!N:N,XUẤT!D:D,NXT!C2693)</f>
        <v>0</v>
      </c>
      <c r="O2698" s="8">
        <f t="shared" si="41"/>
        <v>0</v>
      </c>
    </row>
    <row r="2699" spans="3:15" hidden="1">
      <c r="C2699" s="2" t="s">
        <v>4372</v>
      </c>
      <c r="D2699" s="14" t="str">
        <f>_xlfn.IFNA(VLOOKUP(C2699,DSNXT!B:R,2,0),"")</f>
        <v>Áo len nữ dáng ngắn E9LSS760D</v>
      </c>
      <c r="E2699" s="14" t="str">
        <f>_xlfn.IFNA(VLOOKUP(C2699,DSNXT!B:R,4,0),"")</f>
        <v>Xanh da trời-19</v>
      </c>
      <c r="F2699" s="14" t="str">
        <f>_xlfn.IFNA(VLOOKUP(C2699,DSNXT!B:R,5,0),"")</f>
        <v>Size L</v>
      </c>
      <c r="G2699" s="14" t="str">
        <f>_xlfn.IFNA(VLOOKUP(C2699,DSNXT!B:R,7,0),"")</f>
        <v>Len sợi</v>
      </c>
      <c r="H2699" s="14" t="str">
        <f>_xlfn.IFNA(VLOOKUP(C2699,DSNXT!B:R,8,0),"")</f>
        <v>Áo len</v>
      </c>
      <c r="I2699" s="14" t="str">
        <f>_xlfn.IFNA(VLOOKUP(C2699,DSNXT!B:R,17,0),"")</f>
        <v>Nữ</v>
      </c>
      <c r="J2699" s="14">
        <f>_xlfn.IFNA(VLOOKUP(C2699,DSNXT!B:R,10,0),"")</f>
        <v>860000</v>
      </c>
      <c r="K2699" s="14">
        <f>_xlfn.IFNA(VLOOKUP(C2699,DSNXT!B:R,11,0),"")</f>
        <v>3</v>
      </c>
      <c r="M2699" s="8">
        <f>SUMIFS(NHẬP!N:N,NHẬP!D:D,NXT!C2694)</f>
        <v>0</v>
      </c>
      <c r="N2699" s="8">
        <f>SUMIFS(XUẤT!N:N,XUẤT!D:D,NXT!C2694)</f>
        <v>0</v>
      </c>
      <c r="O2699" s="8">
        <f t="shared" si="41"/>
        <v>0</v>
      </c>
    </row>
    <row r="2700" spans="3:15" hidden="1">
      <c r="C2700" s="2" t="s">
        <v>4375</v>
      </c>
      <c r="D2700" s="14" t="str">
        <f>_xlfn.IFNA(VLOOKUP(C2700,DSNXT!B:R,2,0),"")</f>
        <v>Áo len nữ dáng ngắn E9LSS760D</v>
      </c>
      <c r="E2700" s="14" t="str">
        <f>_xlfn.IFNA(VLOOKUP(C2700,DSNXT!B:R,4,0),"")</f>
        <v>Xanh da trời-19</v>
      </c>
      <c r="F2700" s="14" t="str">
        <f>_xlfn.IFNA(VLOOKUP(C2700,DSNXT!B:R,5,0),"")</f>
        <v>Size M</v>
      </c>
      <c r="G2700" s="14" t="str">
        <f>_xlfn.IFNA(VLOOKUP(C2700,DSNXT!B:R,7,0),"")</f>
        <v>Len sợi</v>
      </c>
      <c r="H2700" s="14" t="str">
        <f>_xlfn.IFNA(VLOOKUP(C2700,DSNXT!B:R,8,0),"")</f>
        <v>Áo len</v>
      </c>
      <c r="I2700" s="14" t="str">
        <f>_xlfn.IFNA(VLOOKUP(C2700,DSNXT!B:R,17,0),"")</f>
        <v>Nữ</v>
      </c>
      <c r="J2700" s="14">
        <f>_xlfn.IFNA(VLOOKUP(C2700,DSNXT!B:R,10,0),"")</f>
        <v>860000</v>
      </c>
      <c r="K2700" s="14">
        <f>_xlfn.IFNA(VLOOKUP(C2700,DSNXT!B:R,11,0),"")</f>
        <v>9</v>
      </c>
      <c r="M2700" s="8">
        <f>SUMIFS(NHẬP!N:N,NHẬP!D:D,NXT!C2695)</f>
        <v>0</v>
      </c>
      <c r="N2700" s="8">
        <f>SUMIFS(XUẤT!N:N,XUẤT!D:D,NXT!C2695)</f>
        <v>0</v>
      </c>
      <c r="O2700" s="8">
        <f t="shared" si="41"/>
        <v>0</v>
      </c>
    </row>
    <row r="2701" spans="3:15" hidden="1">
      <c r="C2701" s="2" t="s">
        <v>4376</v>
      </c>
      <c r="D2701" s="14" t="str">
        <f>_xlfn.IFNA(VLOOKUP(C2701,DSNXT!B:R,2,0),"")</f>
        <v>Áo len nữ dáng ngắn E9LSS760D</v>
      </c>
      <c r="E2701" s="14" t="str">
        <f>_xlfn.IFNA(VLOOKUP(C2701,DSNXT!B:R,4,0),"")</f>
        <v>Xanh da trời-19</v>
      </c>
      <c r="F2701" s="14" t="str">
        <f>_xlfn.IFNA(VLOOKUP(C2701,DSNXT!B:R,5,0),"")</f>
        <v>Size S</v>
      </c>
      <c r="G2701" s="14" t="str">
        <f>_xlfn.IFNA(VLOOKUP(C2701,DSNXT!B:R,7,0),"")</f>
        <v>Len sợi</v>
      </c>
      <c r="H2701" s="14" t="str">
        <f>_xlfn.IFNA(VLOOKUP(C2701,DSNXT!B:R,8,0),"")</f>
        <v>Áo len</v>
      </c>
      <c r="I2701" s="14" t="str">
        <f>_xlfn.IFNA(VLOOKUP(C2701,DSNXT!B:R,17,0),"")</f>
        <v>Nữ</v>
      </c>
      <c r="J2701" s="14">
        <f>_xlfn.IFNA(VLOOKUP(C2701,DSNXT!B:R,10,0),"")</f>
        <v>860000</v>
      </c>
      <c r="K2701" s="14">
        <f>_xlfn.IFNA(VLOOKUP(C2701,DSNXT!B:R,11,0),"")</f>
        <v>4</v>
      </c>
      <c r="M2701" s="8">
        <f>SUMIFS(NHẬP!N:N,NHẬP!D:D,NXT!C2696)</f>
        <v>0</v>
      </c>
      <c r="N2701" s="8">
        <f>SUMIFS(XUẤT!N:N,XUẤT!D:D,NXT!C2696)</f>
        <v>0</v>
      </c>
      <c r="O2701" s="8">
        <f t="shared" si="41"/>
        <v>0</v>
      </c>
    </row>
    <row r="2702" spans="3:15" hidden="1">
      <c r="C2702" s="2" t="s">
        <v>4377</v>
      </c>
      <c r="D2702" s="14" t="str">
        <f>_xlfn.IFNA(VLOOKUP(C2702,DSNXT!B:R,2,0),"")</f>
        <v>Áo len nữ dài tay E9LSS762D</v>
      </c>
      <c r="E2702" s="14" t="str">
        <f>_xlfn.IFNA(VLOOKUP(C2702,DSNXT!B:R,4,0),"")</f>
        <v>Nâu-23</v>
      </c>
      <c r="F2702" s="14" t="str">
        <f>_xlfn.IFNA(VLOOKUP(C2702,DSNXT!B:R,5,0),"")</f>
        <v>Size S</v>
      </c>
      <c r="G2702" s="14" t="str">
        <f>_xlfn.IFNA(VLOOKUP(C2702,DSNXT!B:R,7,0),"")</f>
        <v>Len sợi</v>
      </c>
      <c r="H2702" s="14" t="str">
        <f>_xlfn.IFNA(VLOOKUP(C2702,DSNXT!B:R,8,0),"")</f>
        <v>Áo len</v>
      </c>
      <c r="I2702" s="14" t="str">
        <f>_xlfn.IFNA(VLOOKUP(C2702,DSNXT!B:R,17,0),"")</f>
        <v>Nữ</v>
      </c>
      <c r="J2702" s="14">
        <f>_xlfn.IFNA(VLOOKUP(C2702,DSNXT!B:R,10,0),"")</f>
        <v>890000</v>
      </c>
      <c r="K2702" s="14">
        <f>_xlfn.IFNA(VLOOKUP(C2702,DSNXT!B:R,11,0),"")</f>
        <v>3</v>
      </c>
      <c r="M2702" s="8">
        <f>SUMIFS(NHẬP!N:N,NHẬP!D:D,NXT!C2697)</f>
        <v>0</v>
      </c>
      <c r="N2702" s="8">
        <f>SUMIFS(XUẤT!N:N,XUẤT!D:D,NXT!C2697)</f>
        <v>0</v>
      </c>
      <c r="O2702" s="8">
        <f t="shared" si="41"/>
        <v>0</v>
      </c>
    </row>
    <row r="2703" spans="3:15" hidden="1">
      <c r="C2703" s="2" t="s">
        <v>4380</v>
      </c>
      <c r="D2703" s="14" t="str">
        <f>_xlfn.IFNA(VLOOKUP(C2703,DSNXT!B:R,2,0),"")</f>
        <v>Áo len nữ dài tay E9LSS762D</v>
      </c>
      <c r="E2703" s="14" t="str">
        <f>_xlfn.IFNA(VLOOKUP(C2703,DSNXT!B:R,4,0),"")</f>
        <v>Nâu-23</v>
      </c>
      <c r="F2703" s="14" t="str">
        <f>_xlfn.IFNA(VLOOKUP(C2703,DSNXT!B:R,5,0),"")</f>
        <v>Size M</v>
      </c>
      <c r="G2703" s="14" t="str">
        <f>_xlfn.IFNA(VLOOKUP(C2703,DSNXT!B:R,7,0),"")</f>
        <v>Len sợi</v>
      </c>
      <c r="H2703" s="14" t="str">
        <f>_xlfn.IFNA(VLOOKUP(C2703,DSNXT!B:R,8,0),"")</f>
        <v>Áo len</v>
      </c>
      <c r="I2703" s="14" t="str">
        <f>_xlfn.IFNA(VLOOKUP(C2703,DSNXT!B:R,17,0),"")</f>
        <v>Nữ</v>
      </c>
      <c r="J2703" s="14">
        <f>_xlfn.IFNA(VLOOKUP(C2703,DSNXT!B:R,10,0),"")</f>
        <v>890000</v>
      </c>
      <c r="K2703" s="14">
        <f>_xlfn.IFNA(VLOOKUP(C2703,DSNXT!B:R,11,0),"")</f>
        <v>5</v>
      </c>
      <c r="M2703" s="8">
        <f>SUMIFS(NHẬP!N:N,NHẬP!D:D,NXT!C2698)</f>
        <v>0</v>
      </c>
      <c r="N2703" s="8">
        <f>SUMIFS(XUẤT!N:N,XUẤT!D:D,NXT!C2698)</f>
        <v>0</v>
      </c>
      <c r="O2703" s="8">
        <f t="shared" si="41"/>
        <v>0</v>
      </c>
    </row>
    <row r="2704" spans="3:15" hidden="1">
      <c r="C2704" s="2" t="s">
        <v>4381</v>
      </c>
      <c r="D2704" s="14" t="str">
        <f>_xlfn.IFNA(VLOOKUP(C2704,DSNXT!B:R,2,0),"")</f>
        <v>Áo len nữ dài tay E9LSS762D</v>
      </c>
      <c r="E2704" s="14" t="str">
        <f>_xlfn.IFNA(VLOOKUP(C2704,DSNXT!B:R,4,0),"")</f>
        <v>Nâu-23</v>
      </c>
      <c r="F2704" s="14" t="str">
        <f>_xlfn.IFNA(VLOOKUP(C2704,DSNXT!B:R,5,0),"")</f>
        <v>Size L</v>
      </c>
      <c r="G2704" s="14" t="str">
        <f>_xlfn.IFNA(VLOOKUP(C2704,DSNXT!B:R,7,0),"")</f>
        <v>Len sợi</v>
      </c>
      <c r="H2704" s="14" t="str">
        <f>_xlfn.IFNA(VLOOKUP(C2704,DSNXT!B:R,8,0),"")</f>
        <v>Áo len</v>
      </c>
      <c r="I2704" s="14" t="str">
        <f>_xlfn.IFNA(VLOOKUP(C2704,DSNXT!B:R,17,0),"")</f>
        <v>Nữ</v>
      </c>
      <c r="J2704" s="14">
        <f>_xlfn.IFNA(VLOOKUP(C2704,DSNXT!B:R,10,0),"")</f>
        <v>890000</v>
      </c>
      <c r="K2704" s="14">
        <f>_xlfn.IFNA(VLOOKUP(C2704,DSNXT!B:R,11,0),"")</f>
        <v>2</v>
      </c>
      <c r="M2704" s="8">
        <f>SUMIFS(NHẬP!N:N,NHẬP!D:D,NXT!C2699)</f>
        <v>0</v>
      </c>
      <c r="N2704" s="8">
        <f>SUMIFS(XUẤT!N:N,XUẤT!D:D,NXT!C2699)</f>
        <v>0</v>
      </c>
      <c r="O2704" s="8">
        <f t="shared" ref="O2704:O2767" si="42">L2704+M2704-N2704</f>
        <v>0</v>
      </c>
    </row>
    <row r="2705" spans="3:15" hidden="1">
      <c r="C2705" s="2" t="s">
        <v>4382</v>
      </c>
      <c r="D2705" s="14" t="str">
        <f>_xlfn.IFNA(VLOOKUP(C2705,DSNXT!B:R,2,0),"")</f>
        <v>Áo len nữ dài tay E9LSS762D</v>
      </c>
      <c r="E2705" s="14" t="str">
        <f>_xlfn.IFNA(VLOOKUP(C2705,DSNXT!B:R,4,0),"")</f>
        <v>Rêu-22</v>
      </c>
      <c r="F2705" s="14" t="str">
        <f>_xlfn.IFNA(VLOOKUP(C2705,DSNXT!B:R,5,0),"")</f>
        <v>Size S</v>
      </c>
      <c r="G2705" s="14" t="str">
        <f>_xlfn.IFNA(VLOOKUP(C2705,DSNXT!B:R,7,0),"")</f>
        <v>Len sợi</v>
      </c>
      <c r="H2705" s="14" t="str">
        <f>_xlfn.IFNA(VLOOKUP(C2705,DSNXT!B:R,8,0),"")</f>
        <v>Áo len</v>
      </c>
      <c r="I2705" s="14" t="str">
        <f>_xlfn.IFNA(VLOOKUP(C2705,DSNXT!B:R,17,0),"")</f>
        <v>Nữ</v>
      </c>
      <c r="J2705" s="14">
        <f>_xlfn.IFNA(VLOOKUP(C2705,DSNXT!B:R,10,0),"")</f>
        <v>890000</v>
      </c>
      <c r="K2705" s="14">
        <f>_xlfn.IFNA(VLOOKUP(C2705,DSNXT!B:R,11,0),"")</f>
        <v>2</v>
      </c>
      <c r="M2705" s="8">
        <f>SUMIFS(NHẬP!N:N,NHẬP!D:D,NXT!C2700)</f>
        <v>0</v>
      </c>
      <c r="N2705" s="8">
        <f>SUMIFS(XUẤT!N:N,XUẤT!D:D,NXT!C2700)</f>
        <v>0</v>
      </c>
      <c r="O2705" s="8">
        <f t="shared" si="42"/>
        <v>0</v>
      </c>
    </row>
    <row r="2706" spans="3:15" hidden="1">
      <c r="C2706" s="2" t="s">
        <v>4384</v>
      </c>
      <c r="D2706" s="14" t="str">
        <f>_xlfn.IFNA(VLOOKUP(C2706,DSNXT!B:R,2,0),"")</f>
        <v>Áo len nữ dài tay E9LSS762D</v>
      </c>
      <c r="E2706" s="14" t="str">
        <f>_xlfn.IFNA(VLOOKUP(C2706,DSNXT!B:R,4,0),"")</f>
        <v>Rêu-22</v>
      </c>
      <c r="F2706" s="14" t="str">
        <f>_xlfn.IFNA(VLOOKUP(C2706,DSNXT!B:R,5,0),"")</f>
        <v>Size M</v>
      </c>
      <c r="G2706" s="14" t="str">
        <f>_xlfn.IFNA(VLOOKUP(C2706,DSNXT!B:R,7,0),"")</f>
        <v>Len sợi</v>
      </c>
      <c r="H2706" s="14" t="str">
        <f>_xlfn.IFNA(VLOOKUP(C2706,DSNXT!B:R,8,0),"")</f>
        <v>Áo len</v>
      </c>
      <c r="I2706" s="14" t="str">
        <f>_xlfn.IFNA(VLOOKUP(C2706,DSNXT!B:R,17,0),"")</f>
        <v>Nữ</v>
      </c>
      <c r="J2706" s="14">
        <f>_xlfn.IFNA(VLOOKUP(C2706,DSNXT!B:R,10,0),"")</f>
        <v>890000</v>
      </c>
      <c r="K2706" s="14">
        <f>_xlfn.IFNA(VLOOKUP(C2706,DSNXT!B:R,11,0),"")</f>
        <v>4</v>
      </c>
      <c r="M2706" s="8">
        <f>SUMIFS(NHẬP!N:N,NHẬP!D:D,NXT!C2701)</f>
        <v>0</v>
      </c>
      <c r="N2706" s="8">
        <f>SUMIFS(XUẤT!N:N,XUẤT!D:D,NXT!C2701)</f>
        <v>0</v>
      </c>
      <c r="O2706" s="8">
        <f t="shared" si="42"/>
        <v>0</v>
      </c>
    </row>
    <row r="2707" spans="3:15" hidden="1">
      <c r="C2707" s="2" t="s">
        <v>4385</v>
      </c>
      <c r="D2707" s="14" t="str">
        <f>_xlfn.IFNA(VLOOKUP(C2707,DSNXT!B:R,2,0),"")</f>
        <v>Áo len nữ dài tay E9LSS762D</v>
      </c>
      <c r="E2707" s="14" t="str">
        <f>_xlfn.IFNA(VLOOKUP(C2707,DSNXT!B:R,4,0),"")</f>
        <v>Rêu-22</v>
      </c>
      <c r="F2707" s="14" t="str">
        <f>_xlfn.IFNA(VLOOKUP(C2707,DSNXT!B:R,5,0),"")</f>
        <v>Size L</v>
      </c>
      <c r="G2707" s="14" t="str">
        <f>_xlfn.IFNA(VLOOKUP(C2707,DSNXT!B:R,7,0),"")</f>
        <v>Len sợi</v>
      </c>
      <c r="H2707" s="14" t="str">
        <f>_xlfn.IFNA(VLOOKUP(C2707,DSNXT!B:R,8,0),"")</f>
        <v>Áo len</v>
      </c>
      <c r="I2707" s="14" t="str">
        <f>_xlfn.IFNA(VLOOKUP(C2707,DSNXT!B:R,17,0),"")</f>
        <v>Nữ</v>
      </c>
      <c r="J2707" s="14">
        <f>_xlfn.IFNA(VLOOKUP(C2707,DSNXT!B:R,10,0),"")</f>
        <v>890000</v>
      </c>
      <c r="K2707" s="14">
        <f>_xlfn.IFNA(VLOOKUP(C2707,DSNXT!B:R,11,0),"")</f>
        <v>2</v>
      </c>
      <c r="M2707" s="8">
        <f>SUMIFS(NHẬP!N:N,NHẬP!D:D,NXT!C2702)</f>
        <v>0</v>
      </c>
      <c r="N2707" s="8">
        <f>SUMIFS(XUẤT!N:N,XUẤT!D:D,NXT!C2702)</f>
        <v>0</v>
      </c>
      <c r="O2707" s="8">
        <f t="shared" si="42"/>
        <v>0</v>
      </c>
    </row>
    <row r="2708" spans="3:15" hidden="1">
      <c r="C2708" s="2" t="s">
        <v>4386</v>
      </c>
      <c r="D2708" s="14" t="str">
        <f>_xlfn.IFNA(VLOOKUP(C2708,DSNXT!B:R,2,0),"")</f>
        <v>Áo len nữ dài tay E9LSS762D</v>
      </c>
      <c r="E2708" s="14" t="str">
        <f>_xlfn.IFNA(VLOOKUP(C2708,DSNXT!B:R,4,0),"")</f>
        <v>Xanh denim-10</v>
      </c>
      <c r="F2708" s="14" t="str">
        <f>_xlfn.IFNA(VLOOKUP(C2708,DSNXT!B:R,5,0),"")</f>
        <v>Size S</v>
      </c>
      <c r="G2708" s="14" t="str">
        <f>_xlfn.IFNA(VLOOKUP(C2708,DSNXT!B:R,7,0),"")</f>
        <v>Len sợi</v>
      </c>
      <c r="H2708" s="14" t="str">
        <f>_xlfn.IFNA(VLOOKUP(C2708,DSNXT!B:R,8,0),"")</f>
        <v>Áo len</v>
      </c>
      <c r="I2708" s="14" t="str">
        <f>_xlfn.IFNA(VLOOKUP(C2708,DSNXT!B:R,17,0),"")</f>
        <v>Nữ</v>
      </c>
      <c r="J2708" s="14">
        <f>_xlfn.IFNA(VLOOKUP(C2708,DSNXT!B:R,10,0),"")</f>
        <v>890000</v>
      </c>
      <c r="K2708" s="14">
        <f>_xlfn.IFNA(VLOOKUP(C2708,DSNXT!B:R,11,0),"")</f>
        <v>2</v>
      </c>
      <c r="M2708" s="8">
        <f>SUMIFS(NHẬP!N:N,NHẬP!D:D,NXT!C2703)</f>
        <v>0</v>
      </c>
      <c r="N2708" s="8">
        <f>SUMIFS(XUẤT!N:N,XUẤT!D:D,NXT!C2703)</f>
        <v>0</v>
      </c>
      <c r="O2708" s="8">
        <f t="shared" si="42"/>
        <v>0</v>
      </c>
    </row>
    <row r="2709" spans="3:15" hidden="1">
      <c r="C2709" s="2" t="s">
        <v>4388</v>
      </c>
      <c r="D2709" s="14" t="str">
        <f>_xlfn.IFNA(VLOOKUP(C2709,DSNXT!B:R,2,0),"")</f>
        <v>Áo len nữ dài tay E9LSS762D</v>
      </c>
      <c r="E2709" s="14" t="str">
        <f>_xlfn.IFNA(VLOOKUP(C2709,DSNXT!B:R,4,0),"")</f>
        <v>Xanh denim-10</v>
      </c>
      <c r="F2709" s="14" t="str">
        <f>_xlfn.IFNA(VLOOKUP(C2709,DSNXT!B:R,5,0),"")</f>
        <v>Size M</v>
      </c>
      <c r="G2709" s="14" t="str">
        <f>_xlfn.IFNA(VLOOKUP(C2709,DSNXT!B:R,7,0),"")</f>
        <v>Len sợi</v>
      </c>
      <c r="H2709" s="14" t="str">
        <f>_xlfn.IFNA(VLOOKUP(C2709,DSNXT!B:R,8,0),"")</f>
        <v>Áo len</v>
      </c>
      <c r="I2709" s="14" t="str">
        <f>_xlfn.IFNA(VLOOKUP(C2709,DSNXT!B:R,17,0),"")</f>
        <v>Nữ</v>
      </c>
      <c r="J2709" s="14">
        <f>_xlfn.IFNA(VLOOKUP(C2709,DSNXT!B:R,10,0),"")</f>
        <v>890000</v>
      </c>
      <c r="K2709" s="14">
        <f>_xlfn.IFNA(VLOOKUP(C2709,DSNXT!B:R,11,0),"")</f>
        <v>5</v>
      </c>
      <c r="M2709" s="8">
        <f>SUMIFS(NHẬP!N:N,NHẬP!D:D,NXT!C2704)</f>
        <v>0</v>
      </c>
      <c r="N2709" s="8">
        <f>SUMIFS(XUẤT!N:N,XUẤT!D:D,NXT!C2704)</f>
        <v>0</v>
      </c>
      <c r="O2709" s="8">
        <f t="shared" si="42"/>
        <v>0</v>
      </c>
    </row>
    <row r="2710" spans="3:15" hidden="1">
      <c r="C2710" s="2" t="s">
        <v>4389</v>
      </c>
      <c r="D2710" s="14" t="str">
        <f>_xlfn.IFNA(VLOOKUP(C2710,DSNXT!B:R,2,0),"")</f>
        <v>Áo len nữ dài tay E9LSS762D</v>
      </c>
      <c r="E2710" s="14" t="str">
        <f>_xlfn.IFNA(VLOOKUP(C2710,DSNXT!B:R,4,0),"")</f>
        <v>Xanh denim-10</v>
      </c>
      <c r="F2710" s="14" t="str">
        <f>_xlfn.IFNA(VLOOKUP(C2710,DSNXT!B:R,5,0),"")</f>
        <v>Size L</v>
      </c>
      <c r="G2710" s="14" t="str">
        <f>_xlfn.IFNA(VLOOKUP(C2710,DSNXT!B:R,7,0),"")</f>
        <v>Len sợi</v>
      </c>
      <c r="H2710" s="14" t="str">
        <f>_xlfn.IFNA(VLOOKUP(C2710,DSNXT!B:R,8,0),"")</f>
        <v>Áo len</v>
      </c>
      <c r="I2710" s="14" t="str">
        <f>_xlfn.IFNA(VLOOKUP(C2710,DSNXT!B:R,17,0),"")</f>
        <v>Nữ</v>
      </c>
      <c r="J2710" s="14">
        <f>_xlfn.IFNA(VLOOKUP(C2710,DSNXT!B:R,10,0),"")</f>
        <v>890000</v>
      </c>
      <c r="K2710" s="14">
        <f>_xlfn.IFNA(VLOOKUP(C2710,DSNXT!B:R,11,0),"")</f>
        <v>2</v>
      </c>
      <c r="M2710" s="8">
        <f>SUMIFS(NHẬP!N:N,NHẬP!D:D,NXT!C2705)</f>
        <v>0</v>
      </c>
      <c r="N2710" s="8">
        <f>SUMIFS(XUẤT!N:N,XUẤT!D:D,NXT!C2705)</f>
        <v>0</v>
      </c>
      <c r="O2710" s="8">
        <f t="shared" si="42"/>
        <v>0</v>
      </c>
    </row>
    <row r="2711" spans="3:15" hidden="1">
      <c r="C2711" s="2" t="s">
        <v>4390</v>
      </c>
      <c r="D2711" s="14" t="str">
        <f>_xlfn.IFNA(VLOOKUP(C2711,DSNXT!B:R,2,0),"")</f>
        <v>Áo len nữ dài tay E9LSS763D</v>
      </c>
      <c r="E2711" s="14" t="str">
        <f>_xlfn.IFNA(VLOOKUP(C2711,DSNXT!B:R,4,0),"")</f>
        <v>Trắng-02</v>
      </c>
      <c r="F2711" s="14" t="str">
        <f>_xlfn.IFNA(VLOOKUP(C2711,DSNXT!B:R,5,0),"")</f>
        <v>Size S</v>
      </c>
      <c r="G2711" s="14" t="str">
        <f>_xlfn.IFNA(VLOOKUP(C2711,DSNXT!B:R,7,0),"")</f>
        <v>Len sợi</v>
      </c>
      <c r="H2711" s="14" t="str">
        <f>_xlfn.IFNA(VLOOKUP(C2711,DSNXT!B:R,8,0),"")</f>
        <v>Áo len</v>
      </c>
      <c r="I2711" s="14" t="str">
        <f>_xlfn.IFNA(VLOOKUP(C2711,DSNXT!B:R,17,0),"")</f>
        <v>Nữ</v>
      </c>
      <c r="J2711" s="14">
        <f>_xlfn.IFNA(VLOOKUP(C2711,DSNXT!B:R,10,0),"")</f>
        <v>890000</v>
      </c>
      <c r="K2711" s="14">
        <f>_xlfn.IFNA(VLOOKUP(C2711,DSNXT!B:R,11,0),"")</f>
        <v>4</v>
      </c>
      <c r="M2711" s="8">
        <f>SUMIFS(NHẬP!N:N,NHẬP!D:D,NXT!C2706)</f>
        <v>0</v>
      </c>
      <c r="N2711" s="8">
        <f>SUMIFS(XUẤT!N:N,XUẤT!D:D,NXT!C2706)</f>
        <v>0</v>
      </c>
      <c r="O2711" s="8">
        <f t="shared" si="42"/>
        <v>0</v>
      </c>
    </row>
    <row r="2712" spans="3:15" hidden="1">
      <c r="C2712" s="2" t="s">
        <v>4392</v>
      </c>
      <c r="D2712" s="14" t="str">
        <f>_xlfn.IFNA(VLOOKUP(C2712,DSNXT!B:R,2,0),"")</f>
        <v>Áo len nữ dài tay E9LSS763D</v>
      </c>
      <c r="E2712" s="14" t="str">
        <f>_xlfn.IFNA(VLOOKUP(C2712,DSNXT!B:R,4,0),"")</f>
        <v>Trắng-02</v>
      </c>
      <c r="F2712" s="14" t="str">
        <f>_xlfn.IFNA(VLOOKUP(C2712,DSNXT!B:R,5,0),"")</f>
        <v>Size M</v>
      </c>
      <c r="G2712" s="14" t="str">
        <f>_xlfn.IFNA(VLOOKUP(C2712,DSNXT!B:R,7,0),"")</f>
        <v>Len sợi</v>
      </c>
      <c r="H2712" s="14" t="str">
        <f>_xlfn.IFNA(VLOOKUP(C2712,DSNXT!B:R,8,0),"")</f>
        <v>Áo len</v>
      </c>
      <c r="I2712" s="14" t="str">
        <f>_xlfn.IFNA(VLOOKUP(C2712,DSNXT!B:R,17,0),"")</f>
        <v>Nữ</v>
      </c>
      <c r="J2712" s="14">
        <f>_xlfn.IFNA(VLOOKUP(C2712,DSNXT!B:R,10,0),"")</f>
        <v>890000</v>
      </c>
      <c r="K2712" s="14">
        <f>_xlfn.IFNA(VLOOKUP(C2712,DSNXT!B:R,11,0),"")</f>
        <v>8</v>
      </c>
      <c r="M2712" s="8">
        <f>SUMIFS(NHẬP!N:N,NHẬP!D:D,NXT!C2707)</f>
        <v>0</v>
      </c>
      <c r="N2712" s="8">
        <f>SUMIFS(XUẤT!N:N,XUẤT!D:D,NXT!C2707)</f>
        <v>0</v>
      </c>
      <c r="O2712" s="8">
        <f t="shared" si="42"/>
        <v>0</v>
      </c>
    </row>
    <row r="2713" spans="3:15" hidden="1">
      <c r="C2713" s="2" t="s">
        <v>4393</v>
      </c>
      <c r="D2713" s="14" t="str">
        <f>_xlfn.IFNA(VLOOKUP(C2713,DSNXT!B:R,2,0),"")</f>
        <v>Áo len nữ dài tay E9LSS763D</v>
      </c>
      <c r="E2713" s="14" t="str">
        <f>_xlfn.IFNA(VLOOKUP(C2713,DSNXT!B:R,4,0),"")</f>
        <v>Trắng-02</v>
      </c>
      <c r="F2713" s="14" t="str">
        <f>_xlfn.IFNA(VLOOKUP(C2713,DSNXT!B:R,5,0),"")</f>
        <v>Size L</v>
      </c>
      <c r="G2713" s="14" t="str">
        <f>_xlfn.IFNA(VLOOKUP(C2713,DSNXT!B:R,7,0),"")</f>
        <v>Len sợi</v>
      </c>
      <c r="H2713" s="14" t="str">
        <f>_xlfn.IFNA(VLOOKUP(C2713,DSNXT!B:R,8,0),"")</f>
        <v>Áo len</v>
      </c>
      <c r="I2713" s="14" t="str">
        <f>_xlfn.IFNA(VLOOKUP(C2713,DSNXT!B:R,17,0),"")</f>
        <v>Nữ</v>
      </c>
      <c r="J2713" s="14">
        <f>_xlfn.IFNA(VLOOKUP(C2713,DSNXT!B:R,10,0),"")</f>
        <v>890000</v>
      </c>
      <c r="K2713" s="14">
        <f>_xlfn.IFNA(VLOOKUP(C2713,DSNXT!B:R,11,0),"")</f>
        <v>4</v>
      </c>
      <c r="M2713" s="8">
        <f>SUMIFS(NHẬP!N:N,NHẬP!D:D,NXT!C2708)</f>
        <v>0</v>
      </c>
      <c r="N2713" s="8">
        <f>SUMIFS(XUẤT!N:N,XUẤT!D:D,NXT!C2708)</f>
        <v>0</v>
      </c>
      <c r="O2713" s="8">
        <f t="shared" si="42"/>
        <v>0</v>
      </c>
    </row>
    <row r="2714" spans="3:15" hidden="1">
      <c r="C2714" s="2" t="s">
        <v>4394</v>
      </c>
      <c r="D2714" s="14" t="str">
        <f>_xlfn.IFNA(VLOOKUP(C2714,DSNXT!B:R,2,0),"")</f>
        <v>Áo len nữ dáng ngắn E9LSS766D</v>
      </c>
      <c r="E2714" s="14" t="str">
        <f>_xlfn.IFNA(VLOOKUP(C2714,DSNXT!B:R,4,0),"")</f>
        <v>Đen-03</v>
      </c>
      <c r="F2714" s="14" t="str">
        <f>_xlfn.IFNA(VLOOKUP(C2714,DSNXT!B:R,5,0),"")</f>
        <v>Size L</v>
      </c>
      <c r="G2714" s="14" t="str">
        <f>_xlfn.IFNA(VLOOKUP(C2714,DSNXT!B:R,7,0),"")</f>
        <v>Len sợi</v>
      </c>
      <c r="H2714" s="14" t="str">
        <f>_xlfn.IFNA(VLOOKUP(C2714,DSNXT!B:R,8,0),"")</f>
        <v>Áo len</v>
      </c>
      <c r="I2714" s="14" t="str">
        <f>_xlfn.IFNA(VLOOKUP(C2714,DSNXT!B:R,17,0),"")</f>
        <v>Nữ</v>
      </c>
      <c r="J2714" s="14">
        <f>_xlfn.IFNA(VLOOKUP(C2714,DSNXT!B:R,10,0),"")</f>
        <v>690000</v>
      </c>
      <c r="K2714" s="14">
        <f>_xlfn.IFNA(VLOOKUP(C2714,DSNXT!B:R,11,0),"")</f>
        <v>3</v>
      </c>
      <c r="M2714" s="8">
        <f>SUMIFS(NHẬP!N:N,NHẬP!D:D,NXT!C2709)</f>
        <v>0</v>
      </c>
      <c r="N2714" s="8">
        <f>SUMIFS(XUẤT!N:N,XUẤT!D:D,NXT!C2709)</f>
        <v>0</v>
      </c>
      <c r="O2714" s="8">
        <f t="shared" si="42"/>
        <v>0</v>
      </c>
    </row>
    <row r="2715" spans="3:15" hidden="1">
      <c r="C2715" s="2" t="s">
        <v>4396</v>
      </c>
      <c r="D2715" s="14" t="str">
        <f>_xlfn.IFNA(VLOOKUP(C2715,DSNXT!B:R,2,0),"")</f>
        <v>Áo len nữ dáng ngắn E9LSS766D</v>
      </c>
      <c r="E2715" s="14" t="str">
        <f>_xlfn.IFNA(VLOOKUP(C2715,DSNXT!B:R,4,0),"")</f>
        <v>Đen-03</v>
      </c>
      <c r="F2715" s="14" t="str">
        <f>_xlfn.IFNA(VLOOKUP(C2715,DSNXT!B:R,5,0),"")</f>
        <v>Size M</v>
      </c>
      <c r="G2715" s="14" t="str">
        <f>_xlfn.IFNA(VLOOKUP(C2715,DSNXT!B:R,7,0),"")</f>
        <v>Len sợi</v>
      </c>
      <c r="H2715" s="14" t="str">
        <f>_xlfn.IFNA(VLOOKUP(C2715,DSNXT!B:R,8,0),"")</f>
        <v>Áo len</v>
      </c>
      <c r="I2715" s="14" t="str">
        <f>_xlfn.IFNA(VLOOKUP(C2715,DSNXT!B:R,17,0),"")</f>
        <v>Nữ</v>
      </c>
      <c r="J2715" s="14">
        <f>_xlfn.IFNA(VLOOKUP(C2715,DSNXT!B:R,10,0),"")</f>
        <v>690000</v>
      </c>
      <c r="K2715" s="14">
        <f>_xlfn.IFNA(VLOOKUP(C2715,DSNXT!B:R,11,0),"")</f>
        <v>8</v>
      </c>
      <c r="M2715" s="8">
        <f>SUMIFS(NHẬP!N:N,NHẬP!D:D,NXT!C2710)</f>
        <v>0</v>
      </c>
      <c r="N2715" s="8">
        <f>SUMIFS(XUẤT!N:N,XUẤT!D:D,NXT!C2710)</f>
        <v>0</v>
      </c>
      <c r="O2715" s="8">
        <f t="shared" si="42"/>
        <v>0</v>
      </c>
    </row>
    <row r="2716" spans="3:15" hidden="1">
      <c r="C2716" s="2" t="s">
        <v>4397</v>
      </c>
      <c r="D2716" s="14" t="str">
        <f>_xlfn.IFNA(VLOOKUP(C2716,DSNXT!B:R,2,0),"")</f>
        <v>Áo len nữ dáng ngắn E9LSS766D</v>
      </c>
      <c r="E2716" s="14" t="str">
        <f>_xlfn.IFNA(VLOOKUP(C2716,DSNXT!B:R,4,0),"")</f>
        <v>Đen-03</v>
      </c>
      <c r="F2716" s="14" t="str">
        <f>_xlfn.IFNA(VLOOKUP(C2716,DSNXT!B:R,5,0),"")</f>
        <v>Size S</v>
      </c>
      <c r="G2716" s="14" t="str">
        <f>_xlfn.IFNA(VLOOKUP(C2716,DSNXT!B:R,7,0),"")</f>
        <v>Len sợi</v>
      </c>
      <c r="H2716" s="14" t="str">
        <f>_xlfn.IFNA(VLOOKUP(C2716,DSNXT!B:R,8,0),"")</f>
        <v>Áo len</v>
      </c>
      <c r="I2716" s="14" t="str">
        <f>_xlfn.IFNA(VLOOKUP(C2716,DSNXT!B:R,17,0),"")</f>
        <v>Nữ</v>
      </c>
      <c r="J2716" s="14">
        <f>_xlfn.IFNA(VLOOKUP(C2716,DSNXT!B:R,10,0),"")</f>
        <v>690000</v>
      </c>
      <c r="K2716" s="14">
        <f>_xlfn.IFNA(VLOOKUP(C2716,DSNXT!B:R,11,0),"")</f>
        <v>5</v>
      </c>
      <c r="M2716" s="8">
        <f>SUMIFS(NHẬP!N:N,NHẬP!D:D,NXT!C2711)</f>
        <v>0</v>
      </c>
      <c r="N2716" s="8">
        <f>SUMIFS(XUẤT!N:N,XUẤT!D:D,NXT!C2711)</f>
        <v>0</v>
      </c>
      <c r="O2716" s="8">
        <f t="shared" si="42"/>
        <v>0</v>
      </c>
    </row>
    <row r="2717" spans="3:15" hidden="1">
      <c r="C2717" s="2" t="s">
        <v>4398</v>
      </c>
      <c r="D2717" s="14" t="str">
        <f>_xlfn.IFNA(VLOOKUP(C2717,DSNXT!B:R,2,0),"")</f>
        <v>Áo len nữ dáng ngắn E9LSS766D</v>
      </c>
      <c r="E2717" s="14" t="str">
        <f>_xlfn.IFNA(VLOOKUP(C2717,DSNXT!B:R,4,0),"")</f>
        <v>Cam-30</v>
      </c>
      <c r="F2717" s="14" t="str">
        <f>_xlfn.IFNA(VLOOKUP(C2717,DSNXT!B:R,5,0),"")</f>
        <v>Size L</v>
      </c>
      <c r="G2717" s="14" t="str">
        <f>_xlfn.IFNA(VLOOKUP(C2717,DSNXT!B:R,7,0),"")</f>
        <v>Len sợi</v>
      </c>
      <c r="H2717" s="14" t="str">
        <f>_xlfn.IFNA(VLOOKUP(C2717,DSNXT!B:R,8,0),"")</f>
        <v>Áo len</v>
      </c>
      <c r="I2717" s="14" t="str">
        <f>_xlfn.IFNA(VLOOKUP(C2717,DSNXT!B:R,17,0),"")</f>
        <v>Nữ</v>
      </c>
      <c r="J2717" s="14">
        <f>_xlfn.IFNA(VLOOKUP(C2717,DSNXT!B:R,10,0),"")</f>
        <v>690000</v>
      </c>
      <c r="K2717" s="14">
        <f>_xlfn.IFNA(VLOOKUP(C2717,DSNXT!B:R,11,0),"")</f>
        <v>4</v>
      </c>
      <c r="M2717" s="8">
        <f>SUMIFS(NHẬP!N:N,NHẬP!D:D,NXT!C2712)</f>
        <v>0</v>
      </c>
      <c r="N2717" s="8">
        <f>SUMIFS(XUẤT!N:N,XUẤT!D:D,NXT!C2712)</f>
        <v>0</v>
      </c>
      <c r="O2717" s="8">
        <f t="shared" si="42"/>
        <v>0</v>
      </c>
    </row>
    <row r="2718" spans="3:15" hidden="1">
      <c r="C2718" s="2" t="s">
        <v>4400</v>
      </c>
      <c r="D2718" s="14" t="str">
        <f>_xlfn.IFNA(VLOOKUP(C2718,DSNXT!B:R,2,0),"")</f>
        <v>Áo len nữ dáng ngắn E9LSS766D</v>
      </c>
      <c r="E2718" s="14" t="str">
        <f>_xlfn.IFNA(VLOOKUP(C2718,DSNXT!B:R,4,0),"")</f>
        <v>Cam-30</v>
      </c>
      <c r="F2718" s="14" t="str">
        <f>_xlfn.IFNA(VLOOKUP(C2718,DSNXT!B:R,5,0),"")</f>
        <v>Size M</v>
      </c>
      <c r="G2718" s="14" t="str">
        <f>_xlfn.IFNA(VLOOKUP(C2718,DSNXT!B:R,7,0),"")</f>
        <v>Len sợi</v>
      </c>
      <c r="H2718" s="14" t="str">
        <f>_xlfn.IFNA(VLOOKUP(C2718,DSNXT!B:R,8,0),"")</f>
        <v>Áo len</v>
      </c>
      <c r="I2718" s="14" t="str">
        <f>_xlfn.IFNA(VLOOKUP(C2718,DSNXT!B:R,17,0),"")</f>
        <v>Nữ</v>
      </c>
      <c r="J2718" s="14">
        <f>_xlfn.IFNA(VLOOKUP(C2718,DSNXT!B:R,10,0),"")</f>
        <v>690000</v>
      </c>
      <c r="K2718" s="14">
        <f>_xlfn.IFNA(VLOOKUP(C2718,DSNXT!B:R,11,0),"")</f>
        <v>10</v>
      </c>
      <c r="M2718" s="8">
        <f>SUMIFS(NHẬP!N:N,NHẬP!D:D,NXT!C2713)</f>
        <v>0</v>
      </c>
      <c r="N2718" s="8">
        <f>SUMIFS(XUẤT!N:N,XUẤT!D:D,NXT!C2713)</f>
        <v>0</v>
      </c>
      <c r="O2718" s="8">
        <f t="shared" si="42"/>
        <v>0</v>
      </c>
    </row>
    <row r="2719" spans="3:15" hidden="1">
      <c r="C2719" s="2" t="s">
        <v>4401</v>
      </c>
      <c r="D2719" s="14" t="str">
        <f>_xlfn.IFNA(VLOOKUP(C2719,DSNXT!B:R,2,0),"")</f>
        <v>Áo len nữ dáng ngắn E9LSS766D</v>
      </c>
      <c r="E2719" s="14" t="str">
        <f>_xlfn.IFNA(VLOOKUP(C2719,DSNXT!B:R,4,0),"")</f>
        <v>Cam-30</v>
      </c>
      <c r="F2719" s="14" t="str">
        <f>_xlfn.IFNA(VLOOKUP(C2719,DSNXT!B:R,5,0),"")</f>
        <v>Size S</v>
      </c>
      <c r="G2719" s="14" t="str">
        <f>_xlfn.IFNA(VLOOKUP(C2719,DSNXT!B:R,7,0),"")</f>
        <v>Len sợi</v>
      </c>
      <c r="H2719" s="14" t="str">
        <f>_xlfn.IFNA(VLOOKUP(C2719,DSNXT!B:R,8,0),"")</f>
        <v>Áo len</v>
      </c>
      <c r="I2719" s="14" t="str">
        <f>_xlfn.IFNA(VLOOKUP(C2719,DSNXT!B:R,17,0),"")</f>
        <v>Nữ</v>
      </c>
      <c r="J2719" s="14">
        <f>_xlfn.IFNA(VLOOKUP(C2719,DSNXT!B:R,10,0),"")</f>
        <v>690000</v>
      </c>
      <c r="K2719" s="14">
        <f>_xlfn.IFNA(VLOOKUP(C2719,DSNXT!B:R,11,0),"")</f>
        <v>5</v>
      </c>
      <c r="M2719" s="8">
        <f>SUMIFS(NHẬP!N:N,NHẬP!D:D,NXT!C2714)</f>
        <v>0</v>
      </c>
      <c r="N2719" s="8">
        <f>SUMIFS(XUẤT!N:N,XUẤT!D:D,NXT!C2714)</f>
        <v>0</v>
      </c>
      <c r="O2719" s="8">
        <f t="shared" si="42"/>
        <v>0</v>
      </c>
    </row>
    <row r="2720" spans="3:15" hidden="1">
      <c r="C2720" s="2" t="s">
        <v>4402</v>
      </c>
      <c r="D2720" s="14" t="str">
        <f>_xlfn.IFNA(VLOOKUP(C2720,DSNXT!B:R,2,0),"")</f>
        <v>Áo len nữ dáng ngắn E9LSS767D</v>
      </c>
      <c r="E2720" s="14" t="str">
        <f>_xlfn.IFNA(VLOOKUP(C2720,DSNXT!B:R,4,0),"")</f>
        <v>Be-23</v>
      </c>
      <c r="F2720" s="14" t="str">
        <f>_xlfn.IFNA(VLOOKUP(C2720,DSNXT!B:R,5,0),"")</f>
        <v>Size L</v>
      </c>
      <c r="G2720" s="14" t="str">
        <f>_xlfn.IFNA(VLOOKUP(C2720,DSNXT!B:R,7,0),"")</f>
        <v>Len sợi</v>
      </c>
      <c r="H2720" s="14" t="str">
        <f>_xlfn.IFNA(VLOOKUP(C2720,DSNXT!B:R,8,0),"")</f>
        <v>Áo len</v>
      </c>
      <c r="I2720" s="14" t="str">
        <f>_xlfn.IFNA(VLOOKUP(C2720,DSNXT!B:R,17,0),"")</f>
        <v>Nữ</v>
      </c>
      <c r="J2720" s="14">
        <f>_xlfn.IFNA(VLOOKUP(C2720,DSNXT!B:R,10,0),"")</f>
        <v>860000</v>
      </c>
      <c r="K2720" s="14">
        <f>_xlfn.IFNA(VLOOKUP(C2720,DSNXT!B:R,11,0),"")</f>
        <v>5</v>
      </c>
      <c r="M2720" s="8">
        <f>SUMIFS(NHẬP!N:N,NHẬP!D:D,NXT!C2715)</f>
        <v>0</v>
      </c>
      <c r="N2720" s="8">
        <f>SUMIFS(XUẤT!N:N,XUẤT!D:D,NXT!C2715)</f>
        <v>0</v>
      </c>
      <c r="O2720" s="8">
        <f t="shared" si="42"/>
        <v>0</v>
      </c>
    </row>
    <row r="2721" spans="3:15" hidden="1">
      <c r="C2721" s="2" t="s">
        <v>4405</v>
      </c>
      <c r="D2721" s="14" t="str">
        <f>_xlfn.IFNA(VLOOKUP(C2721,DSNXT!B:R,2,0),"")</f>
        <v>Áo len nữ dáng ngắn E9LSS767D</v>
      </c>
      <c r="E2721" s="14" t="str">
        <f>_xlfn.IFNA(VLOOKUP(C2721,DSNXT!B:R,4,0),"")</f>
        <v>Be-23</v>
      </c>
      <c r="F2721" s="14" t="str">
        <f>_xlfn.IFNA(VLOOKUP(C2721,DSNXT!B:R,5,0),"")</f>
        <v>Size M</v>
      </c>
      <c r="G2721" s="14" t="str">
        <f>_xlfn.IFNA(VLOOKUP(C2721,DSNXT!B:R,7,0),"")</f>
        <v>Len sợi</v>
      </c>
      <c r="H2721" s="14" t="str">
        <f>_xlfn.IFNA(VLOOKUP(C2721,DSNXT!B:R,8,0),"")</f>
        <v>Áo len</v>
      </c>
      <c r="I2721" s="14" t="str">
        <f>_xlfn.IFNA(VLOOKUP(C2721,DSNXT!B:R,17,0),"")</f>
        <v>Nữ</v>
      </c>
      <c r="J2721" s="14">
        <f>_xlfn.IFNA(VLOOKUP(C2721,DSNXT!B:R,10,0),"")</f>
        <v>860000</v>
      </c>
      <c r="K2721" s="14">
        <f>_xlfn.IFNA(VLOOKUP(C2721,DSNXT!B:R,11,0),"")</f>
        <v>7</v>
      </c>
      <c r="M2721" s="8">
        <f>SUMIFS(NHẬP!N:N,NHẬP!D:D,NXT!C2716)</f>
        <v>0</v>
      </c>
      <c r="N2721" s="8">
        <f>SUMIFS(XUẤT!N:N,XUẤT!D:D,NXT!C2716)</f>
        <v>0</v>
      </c>
      <c r="O2721" s="8">
        <f t="shared" si="42"/>
        <v>0</v>
      </c>
    </row>
    <row r="2722" spans="3:15" hidden="1">
      <c r="C2722" s="2" t="s">
        <v>4406</v>
      </c>
      <c r="D2722" s="14" t="str">
        <f>_xlfn.IFNA(VLOOKUP(C2722,DSNXT!B:R,2,0),"")</f>
        <v>Áo len nữ dáng ngắn E9LSS767D</v>
      </c>
      <c r="E2722" s="14" t="str">
        <f>_xlfn.IFNA(VLOOKUP(C2722,DSNXT!B:R,4,0),"")</f>
        <v>Be-23</v>
      </c>
      <c r="F2722" s="14" t="str">
        <f>_xlfn.IFNA(VLOOKUP(C2722,DSNXT!B:R,5,0),"")</f>
        <v>Size S</v>
      </c>
      <c r="G2722" s="14" t="str">
        <f>_xlfn.IFNA(VLOOKUP(C2722,DSNXT!B:R,7,0),"")</f>
        <v>Len sợi</v>
      </c>
      <c r="H2722" s="14" t="str">
        <f>_xlfn.IFNA(VLOOKUP(C2722,DSNXT!B:R,8,0),"")</f>
        <v>Áo len</v>
      </c>
      <c r="I2722" s="14" t="str">
        <f>_xlfn.IFNA(VLOOKUP(C2722,DSNXT!B:R,17,0),"")</f>
        <v>Nữ</v>
      </c>
      <c r="J2722" s="14">
        <f>_xlfn.IFNA(VLOOKUP(C2722,DSNXT!B:R,10,0),"")</f>
        <v>860000</v>
      </c>
      <c r="K2722" s="14">
        <f>_xlfn.IFNA(VLOOKUP(C2722,DSNXT!B:R,11,0),"")</f>
        <v>1</v>
      </c>
      <c r="M2722" s="8">
        <f>SUMIFS(NHẬP!N:N,NHẬP!D:D,NXT!C2717)</f>
        <v>0</v>
      </c>
      <c r="N2722" s="8">
        <f>SUMIFS(XUẤT!N:N,XUẤT!D:D,NXT!C2717)</f>
        <v>0</v>
      </c>
      <c r="O2722" s="8">
        <f t="shared" si="42"/>
        <v>0</v>
      </c>
    </row>
    <row r="2723" spans="3:15" hidden="1">
      <c r="C2723" s="2" t="s">
        <v>4407</v>
      </c>
      <c r="D2723" s="14" t="str">
        <f>_xlfn.IFNA(VLOOKUP(C2723,DSNXT!B:R,2,0),"")</f>
        <v>Áo len nữ dài tay E9LSS768D</v>
      </c>
      <c r="E2723" s="14" t="str">
        <f>_xlfn.IFNA(VLOOKUP(C2723,DSNXT!B:R,4,0),"")</f>
        <v>Xanh tím than-07</v>
      </c>
      <c r="F2723" s="14" t="str">
        <f>_xlfn.IFNA(VLOOKUP(C2723,DSNXT!B:R,5,0),"")</f>
        <v>Size S</v>
      </c>
      <c r="G2723" s="14" t="str">
        <f>_xlfn.IFNA(VLOOKUP(C2723,DSNXT!B:R,7,0),"")</f>
        <v>Len sợi</v>
      </c>
      <c r="H2723" s="14" t="str">
        <f>_xlfn.IFNA(VLOOKUP(C2723,DSNXT!B:R,8,0),"")</f>
        <v>Áo len</v>
      </c>
      <c r="I2723" s="14" t="str">
        <f>_xlfn.IFNA(VLOOKUP(C2723,DSNXT!B:R,17,0),"")</f>
        <v>Nữ</v>
      </c>
      <c r="J2723" s="14">
        <f>_xlfn.IFNA(VLOOKUP(C2723,DSNXT!B:R,10,0),"")</f>
        <v>740000</v>
      </c>
      <c r="K2723" s="14">
        <f>_xlfn.IFNA(VLOOKUP(C2723,DSNXT!B:R,11,0),"")</f>
        <v>3</v>
      </c>
      <c r="M2723" s="8">
        <f>SUMIFS(NHẬP!N:N,NHẬP!D:D,NXT!C2718)</f>
        <v>0</v>
      </c>
      <c r="N2723" s="8">
        <f>SUMIFS(XUẤT!N:N,XUẤT!D:D,NXT!C2718)</f>
        <v>0</v>
      </c>
      <c r="O2723" s="8">
        <f t="shared" si="42"/>
        <v>0</v>
      </c>
    </row>
    <row r="2724" spans="3:15" hidden="1">
      <c r="C2724" s="2" t="s">
        <v>4409</v>
      </c>
      <c r="D2724" s="14" t="str">
        <f>_xlfn.IFNA(VLOOKUP(C2724,DSNXT!B:R,2,0),"")</f>
        <v>Áo len nữ dài tay E9LSS768D</v>
      </c>
      <c r="E2724" s="14" t="str">
        <f>_xlfn.IFNA(VLOOKUP(C2724,DSNXT!B:R,4,0),"")</f>
        <v>Xanh tím than-07</v>
      </c>
      <c r="F2724" s="14" t="str">
        <f>_xlfn.IFNA(VLOOKUP(C2724,DSNXT!B:R,5,0),"")</f>
        <v>Size M</v>
      </c>
      <c r="G2724" s="14" t="str">
        <f>_xlfn.IFNA(VLOOKUP(C2724,DSNXT!B:R,7,0),"")</f>
        <v>Len sợi</v>
      </c>
      <c r="H2724" s="14" t="str">
        <f>_xlfn.IFNA(VLOOKUP(C2724,DSNXT!B:R,8,0),"")</f>
        <v>Áo len</v>
      </c>
      <c r="I2724" s="14" t="str">
        <f>_xlfn.IFNA(VLOOKUP(C2724,DSNXT!B:R,17,0),"")</f>
        <v>Nữ</v>
      </c>
      <c r="J2724" s="14">
        <f>_xlfn.IFNA(VLOOKUP(C2724,DSNXT!B:R,10,0),"")</f>
        <v>740000</v>
      </c>
      <c r="K2724" s="14">
        <f>_xlfn.IFNA(VLOOKUP(C2724,DSNXT!B:R,11,0),"")</f>
        <v>6</v>
      </c>
      <c r="M2724" s="8">
        <f>SUMIFS(NHẬP!N:N,NHẬP!D:D,NXT!C2719)</f>
        <v>0</v>
      </c>
      <c r="N2724" s="8">
        <f>SUMIFS(XUẤT!N:N,XUẤT!D:D,NXT!C2719)</f>
        <v>0</v>
      </c>
      <c r="O2724" s="8">
        <f t="shared" si="42"/>
        <v>0</v>
      </c>
    </row>
    <row r="2725" spans="3:15" hidden="1">
      <c r="C2725" s="2" t="s">
        <v>4410</v>
      </c>
      <c r="D2725" s="14" t="str">
        <f>_xlfn.IFNA(VLOOKUP(C2725,DSNXT!B:R,2,0),"")</f>
        <v>Áo len nữ dài tay E9LSS768D</v>
      </c>
      <c r="E2725" s="14" t="str">
        <f>_xlfn.IFNA(VLOOKUP(C2725,DSNXT!B:R,4,0),"")</f>
        <v>Xanh tím than-07</v>
      </c>
      <c r="F2725" s="14" t="str">
        <f>_xlfn.IFNA(VLOOKUP(C2725,DSNXT!B:R,5,0),"")</f>
        <v>Size L</v>
      </c>
      <c r="G2725" s="14" t="str">
        <f>_xlfn.IFNA(VLOOKUP(C2725,DSNXT!B:R,7,0),"")</f>
        <v>Len sợi</v>
      </c>
      <c r="H2725" s="14" t="str">
        <f>_xlfn.IFNA(VLOOKUP(C2725,DSNXT!B:R,8,0),"")</f>
        <v>Áo len</v>
      </c>
      <c r="I2725" s="14" t="str">
        <f>_xlfn.IFNA(VLOOKUP(C2725,DSNXT!B:R,17,0),"")</f>
        <v>Nữ</v>
      </c>
      <c r="J2725" s="14">
        <f>_xlfn.IFNA(VLOOKUP(C2725,DSNXT!B:R,10,0),"")</f>
        <v>740000</v>
      </c>
      <c r="K2725" s="14">
        <f>_xlfn.IFNA(VLOOKUP(C2725,DSNXT!B:R,11,0),"")</f>
        <v>2</v>
      </c>
      <c r="M2725" s="8">
        <f>SUMIFS(NHẬP!N:N,NHẬP!D:D,NXT!C2720)</f>
        <v>0</v>
      </c>
      <c r="N2725" s="8">
        <f>SUMIFS(XUẤT!N:N,XUẤT!D:D,NXT!C2720)</f>
        <v>0</v>
      </c>
      <c r="O2725" s="8">
        <f t="shared" si="42"/>
        <v>0</v>
      </c>
    </row>
    <row r="2726" spans="3:15" hidden="1">
      <c r="C2726" s="2" t="s">
        <v>4411</v>
      </c>
      <c r="D2726" s="14" t="str">
        <f>_xlfn.IFNA(VLOOKUP(C2726,DSNXT!B:R,2,0),"")</f>
        <v>Áo len nữ dáng ngắn E9LSS771D</v>
      </c>
      <c r="E2726" s="14" t="str">
        <f>_xlfn.IFNA(VLOOKUP(C2726,DSNXT!B:R,4,0),"")</f>
        <v>Xanh da trời-07</v>
      </c>
      <c r="F2726" s="14" t="str">
        <f>_xlfn.IFNA(VLOOKUP(C2726,DSNXT!B:R,5,0),"")</f>
        <v>Size L</v>
      </c>
      <c r="G2726" s="14" t="str">
        <f>_xlfn.IFNA(VLOOKUP(C2726,DSNXT!B:R,7,0),"")</f>
        <v>Len sợi</v>
      </c>
      <c r="H2726" s="14" t="str">
        <f>_xlfn.IFNA(VLOOKUP(C2726,DSNXT!B:R,8,0),"")</f>
        <v>Áo len</v>
      </c>
      <c r="I2726" s="14" t="str">
        <f>_xlfn.IFNA(VLOOKUP(C2726,DSNXT!B:R,17,0),"")</f>
        <v>Nữ</v>
      </c>
      <c r="J2726" s="14">
        <f>_xlfn.IFNA(VLOOKUP(C2726,DSNXT!B:R,10,0),"")</f>
        <v>740000</v>
      </c>
      <c r="K2726" s="14">
        <f>_xlfn.IFNA(VLOOKUP(C2726,DSNXT!B:R,11,0),"")</f>
        <v>2</v>
      </c>
      <c r="M2726" s="8">
        <f>SUMIFS(NHẬP!N:N,NHẬP!D:D,NXT!C2721)</f>
        <v>0</v>
      </c>
      <c r="N2726" s="8">
        <f>SUMIFS(XUẤT!N:N,XUẤT!D:D,NXT!C2721)</f>
        <v>0</v>
      </c>
      <c r="O2726" s="8">
        <f t="shared" si="42"/>
        <v>0</v>
      </c>
    </row>
    <row r="2727" spans="3:15" hidden="1">
      <c r="C2727" s="2" t="s">
        <v>4414</v>
      </c>
      <c r="D2727" s="14" t="str">
        <f>_xlfn.IFNA(VLOOKUP(C2727,DSNXT!B:R,2,0),"")</f>
        <v>Áo len nữ dáng ngắn E9LSS771D</v>
      </c>
      <c r="E2727" s="14" t="str">
        <f>_xlfn.IFNA(VLOOKUP(C2727,DSNXT!B:R,4,0),"")</f>
        <v>Xanh da trời-07</v>
      </c>
      <c r="F2727" s="14" t="str">
        <f>_xlfn.IFNA(VLOOKUP(C2727,DSNXT!B:R,5,0),"")</f>
        <v>Size M</v>
      </c>
      <c r="G2727" s="14" t="str">
        <f>_xlfn.IFNA(VLOOKUP(C2727,DSNXT!B:R,7,0),"")</f>
        <v>Len sợi</v>
      </c>
      <c r="H2727" s="14" t="str">
        <f>_xlfn.IFNA(VLOOKUP(C2727,DSNXT!B:R,8,0),"")</f>
        <v>Áo len</v>
      </c>
      <c r="I2727" s="14" t="str">
        <f>_xlfn.IFNA(VLOOKUP(C2727,DSNXT!B:R,17,0),"")</f>
        <v>Nữ</v>
      </c>
      <c r="J2727" s="14">
        <f>_xlfn.IFNA(VLOOKUP(C2727,DSNXT!B:R,10,0),"")</f>
        <v>740000</v>
      </c>
      <c r="K2727" s="14">
        <f>_xlfn.IFNA(VLOOKUP(C2727,DSNXT!B:R,11,0),"")</f>
        <v>5</v>
      </c>
      <c r="M2727" s="8">
        <f>SUMIFS(NHẬP!N:N,NHẬP!D:D,NXT!C2722)</f>
        <v>0</v>
      </c>
      <c r="N2727" s="8">
        <f>SUMIFS(XUẤT!N:N,XUẤT!D:D,NXT!C2722)</f>
        <v>0</v>
      </c>
      <c r="O2727" s="8">
        <f t="shared" si="42"/>
        <v>0</v>
      </c>
    </row>
    <row r="2728" spans="3:15" hidden="1">
      <c r="C2728" s="2" t="s">
        <v>4415</v>
      </c>
      <c r="D2728" s="14" t="str">
        <f>_xlfn.IFNA(VLOOKUP(C2728,DSNXT!B:R,2,0),"")</f>
        <v>Áo len nữ dáng ngắn E9LSS771D</v>
      </c>
      <c r="E2728" s="14" t="str">
        <f>_xlfn.IFNA(VLOOKUP(C2728,DSNXT!B:R,4,0),"")</f>
        <v>Xanh da trời-07</v>
      </c>
      <c r="F2728" s="14" t="str">
        <f>_xlfn.IFNA(VLOOKUP(C2728,DSNXT!B:R,5,0),"")</f>
        <v>Size S</v>
      </c>
      <c r="G2728" s="14" t="str">
        <f>_xlfn.IFNA(VLOOKUP(C2728,DSNXT!B:R,7,0),"")</f>
        <v>Len sợi</v>
      </c>
      <c r="H2728" s="14" t="str">
        <f>_xlfn.IFNA(VLOOKUP(C2728,DSNXT!B:R,8,0),"")</f>
        <v>Áo len</v>
      </c>
      <c r="I2728" s="14" t="str">
        <f>_xlfn.IFNA(VLOOKUP(C2728,DSNXT!B:R,17,0),"")</f>
        <v>Nữ</v>
      </c>
      <c r="J2728" s="14">
        <f>_xlfn.IFNA(VLOOKUP(C2728,DSNXT!B:R,10,0),"")</f>
        <v>740000</v>
      </c>
      <c r="K2728" s="14">
        <f>_xlfn.IFNA(VLOOKUP(C2728,DSNXT!B:R,11,0),"")</f>
        <v>4</v>
      </c>
      <c r="M2728" s="8">
        <f>SUMIFS(NHẬP!N:N,NHẬP!D:D,NXT!C2723)</f>
        <v>0</v>
      </c>
      <c r="N2728" s="8">
        <f>SUMIFS(XUẤT!N:N,XUẤT!D:D,NXT!C2723)</f>
        <v>0</v>
      </c>
      <c r="O2728" s="8">
        <f t="shared" si="42"/>
        <v>0</v>
      </c>
    </row>
    <row r="2729" spans="3:15" hidden="1">
      <c r="C2729" s="2" t="s">
        <v>4416</v>
      </c>
      <c r="D2729" s="14" t="str">
        <f>_xlfn.IFNA(VLOOKUP(C2729,DSNXT!B:R,2,0),"")</f>
        <v>Áo len nữ dáng ngắn E9LSS771D</v>
      </c>
      <c r="E2729" s="14" t="str">
        <f>_xlfn.IFNA(VLOOKUP(C2729,DSNXT!B:R,4,0),"")</f>
        <v>Vàng-03</v>
      </c>
      <c r="F2729" s="14" t="str">
        <f>_xlfn.IFNA(VLOOKUP(C2729,DSNXT!B:R,5,0),"")</f>
        <v>Size L</v>
      </c>
      <c r="G2729" s="14" t="str">
        <f>_xlfn.IFNA(VLOOKUP(C2729,DSNXT!B:R,7,0),"")</f>
        <v>Len sợi</v>
      </c>
      <c r="H2729" s="14" t="str">
        <f>_xlfn.IFNA(VLOOKUP(C2729,DSNXT!B:R,8,0),"")</f>
        <v>Áo len</v>
      </c>
      <c r="I2729" s="14" t="str">
        <f>_xlfn.IFNA(VLOOKUP(C2729,DSNXT!B:R,17,0),"")</f>
        <v>Nữ</v>
      </c>
      <c r="J2729" s="14">
        <f>_xlfn.IFNA(VLOOKUP(C2729,DSNXT!B:R,10,0),"")</f>
        <v>740000</v>
      </c>
      <c r="K2729" s="14">
        <f>_xlfn.IFNA(VLOOKUP(C2729,DSNXT!B:R,11,0),"")</f>
        <v>1</v>
      </c>
      <c r="M2729" s="8">
        <f>SUMIFS(NHẬP!N:N,NHẬP!D:D,NXT!C2724)</f>
        <v>0</v>
      </c>
      <c r="N2729" s="8">
        <f>SUMIFS(XUẤT!N:N,XUẤT!D:D,NXT!C2724)</f>
        <v>0</v>
      </c>
      <c r="O2729" s="8">
        <f t="shared" si="42"/>
        <v>0</v>
      </c>
    </row>
    <row r="2730" spans="3:15" hidden="1">
      <c r="C2730" s="2" t="s">
        <v>4417</v>
      </c>
      <c r="D2730" s="14" t="str">
        <f>_xlfn.IFNA(VLOOKUP(C2730,DSNXT!B:R,2,0),"")</f>
        <v>Áo len nữ dáng ngắn E9LSS771D</v>
      </c>
      <c r="E2730" s="14" t="str">
        <f>_xlfn.IFNA(VLOOKUP(C2730,DSNXT!B:R,4,0),"")</f>
        <v>Vàng-03</v>
      </c>
      <c r="F2730" s="14" t="str">
        <f>_xlfn.IFNA(VLOOKUP(C2730,DSNXT!B:R,5,0),"")</f>
        <v>Size M</v>
      </c>
      <c r="G2730" s="14" t="str">
        <f>_xlfn.IFNA(VLOOKUP(C2730,DSNXT!B:R,7,0),"")</f>
        <v>Len sợi</v>
      </c>
      <c r="H2730" s="14" t="str">
        <f>_xlfn.IFNA(VLOOKUP(C2730,DSNXT!B:R,8,0),"")</f>
        <v>Áo len</v>
      </c>
      <c r="I2730" s="14" t="str">
        <f>_xlfn.IFNA(VLOOKUP(C2730,DSNXT!B:R,17,0),"")</f>
        <v>Nữ</v>
      </c>
      <c r="J2730" s="14">
        <f>_xlfn.IFNA(VLOOKUP(C2730,DSNXT!B:R,10,0),"")</f>
        <v>740000</v>
      </c>
      <c r="K2730" s="14">
        <f>_xlfn.IFNA(VLOOKUP(C2730,DSNXT!B:R,11,0),"")</f>
        <v>4</v>
      </c>
      <c r="M2730" s="8">
        <f>SUMIFS(NHẬP!N:N,NHẬP!D:D,NXT!C2725)</f>
        <v>0</v>
      </c>
      <c r="N2730" s="8">
        <f>SUMIFS(XUẤT!N:N,XUẤT!D:D,NXT!C2725)</f>
        <v>0</v>
      </c>
      <c r="O2730" s="8">
        <f t="shared" si="42"/>
        <v>0</v>
      </c>
    </row>
    <row r="2731" spans="3:15" hidden="1">
      <c r="C2731" s="2" t="s">
        <v>4418</v>
      </c>
      <c r="D2731" s="14" t="str">
        <f>_xlfn.IFNA(VLOOKUP(C2731,DSNXT!B:R,2,0),"")</f>
        <v>Áo len nữ dáng ngắn E9LSS771D</v>
      </c>
      <c r="E2731" s="14" t="str">
        <f>_xlfn.IFNA(VLOOKUP(C2731,DSNXT!B:R,4,0),"")</f>
        <v>Vàng-03</v>
      </c>
      <c r="F2731" s="14" t="str">
        <f>_xlfn.IFNA(VLOOKUP(C2731,DSNXT!B:R,5,0),"")</f>
        <v>Size S</v>
      </c>
      <c r="G2731" s="14" t="str">
        <f>_xlfn.IFNA(VLOOKUP(C2731,DSNXT!B:R,7,0),"")</f>
        <v>Len sợi</v>
      </c>
      <c r="H2731" s="14" t="str">
        <f>_xlfn.IFNA(VLOOKUP(C2731,DSNXT!B:R,8,0),"")</f>
        <v>Áo len</v>
      </c>
      <c r="I2731" s="14" t="str">
        <f>_xlfn.IFNA(VLOOKUP(C2731,DSNXT!B:R,17,0),"")</f>
        <v>Nữ</v>
      </c>
      <c r="J2731" s="14">
        <f>_xlfn.IFNA(VLOOKUP(C2731,DSNXT!B:R,10,0),"")</f>
        <v>740000</v>
      </c>
      <c r="K2731" s="14">
        <f>_xlfn.IFNA(VLOOKUP(C2731,DSNXT!B:R,11,0),"")</f>
        <v>2</v>
      </c>
      <c r="M2731" s="8">
        <f>SUMIFS(NHẬP!N:N,NHẬP!D:D,NXT!C2726)</f>
        <v>0</v>
      </c>
      <c r="N2731" s="8">
        <f>SUMIFS(XUẤT!N:N,XUẤT!D:D,NXT!C2726)</f>
        <v>0</v>
      </c>
      <c r="O2731" s="8">
        <f t="shared" si="42"/>
        <v>0</v>
      </c>
    </row>
    <row r="2732" spans="3:15" hidden="1">
      <c r="C2732" s="2" t="s">
        <v>4419</v>
      </c>
      <c r="D2732" s="14" t="str">
        <f>_xlfn.IFNA(VLOOKUP(C2732,DSNXT!B:R,2,0),"")</f>
        <v>Áo len nữ dáng ngắn E9LSS772D</v>
      </c>
      <c r="E2732" s="14" t="str">
        <f>_xlfn.IFNA(VLOOKUP(C2732,DSNXT!B:R,4,0),"")</f>
        <v>Đen-03</v>
      </c>
      <c r="F2732" s="14" t="str">
        <f>_xlfn.IFNA(VLOOKUP(C2732,DSNXT!B:R,5,0),"")</f>
        <v>Size L</v>
      </c>
      <c r="G2732" s="14" t="str">
        <f>_xlfn.IFNA(VLOOKUP(C2732,DSNXT!B:R,7,0),"")</f>
        <v>Len sợi</v>
      </c>
      <c r="H2732" s="14" t="str">
        <f>_xlfn.IFNA(VLOOKUP(C2732,DSNXT!B:R,8,0),"")</f>
        <v>Áo len</v>
      </c>
      <c r="I2732" s="14" t="str">
        <f>_xlfn.IFNA(VLOOKUP(C2732,DSNXT!B:R,17,0),"")</f>
        <v>Nữ</v>
      </c>
      <c r="J2732" s="14">
        <f>_xlfn.IFNA(VLOOKUP(C2732,DSNXT!B:R,10,0),"")</f>
        <v>920000</v>
      </c>
      <c r="K2732" s="14">
        <f>_xlfn.IFNA(VLOOKUP(C2732,DSNXT!B:R,11,0),"")</f>
        <v>2</v>
      </c>
      <c r="M2732" s="8">
        <f>SUMIFS(NHẬP!N:N,NHẬP!D:D,NXT!C2727)</f>
        <v>0</v>
      </c>
      <c r="N2732" s="8">
        <f>SUMIFS(XUẤT!N:N,XUẤT!D:D,NXT!C2727)</f>
        <v>0</v>
      </c>
      <c r="O2732" s="8">
        <f t="shared" si="42"/>
        <v>0</v>
      </c>
    </row>
    <row r="2733" spans="3:15" hidden="1">
      <c r="C2733" s="2" t="s">
        <v>4421</v>
      </c>
      <c r="D2733" s="14" t="str">
        <f>_xlfn.IFNA(VLOOKUP(C2733,DSNXT!B:R,2,0),"")</f>
        <v>Áo len nữ dáng ngắn E9LSS772D</v>
      </c>
      <c r="E2733" s="14" t="str">
        <f>_xlfn.IFNA(VLOOKUP(C2733,DSNXT!B:R,4,0),"")</f>
        <v>Đen-03</v>
      </c>
      <c r="F2733" s="14" t="str">
        <f>_xlfn.IFNA(VLOOKUP(C2733,DSNXT!B:R,5,0),"")</f>
        <v>Size M</v>
      </c>
      <c r="G2733" s="14" t="str">
        <f>_xlfn.IFNA(VLOOKUP(C2733,DSNXT!B:R,7,0),"")</f>
        <v>Len sợi</v>
      </c>
      <c r="H2733" s="14" t="str">
        <f>_xlfn.IFNA(VLOOKUP(C2733,DSNXT!B:R,8,0),"")</f>
        <v>Áo len</v>
      </c>
      <c r="I2733" s="14" t="str">
        <f>_xlfn.IFNA(VLOOKUP(C2733,DSNXT!B:R,17,0),"")</f>
        <v>Nữ</v>
      </c>
      <c r="J2733" s="14">
        <f>_xlfn.IFNA(VLOOKUP(C2733,DSNXT!B:R,10,0),"")</f>
        <v>920000</v>
      </c>
      <c r="K2733" s="14">
        <f>_xlfn.IFNA(VLOOKUP(C2733,DSNXT!B:R,11,0),"")</f>
        <v>5</v>
      </c>
      <c r="M2733" s="8">
        <f>SUMIFS(NHẬP!N:N,NHẬP!D:D,NXT!C2728)</f>
        <v>0</v>
      </c>
      <c r="N2733" s="8">
        <f>SUMIFS(XUẤT!N:N,XUẤT!D:D,NXT!C2728)</f>
        <v>0</v>
      </c>
      <c r="O2733" s="8">
        <f t="shared" si="42"/>
        <v>0</v>
      </c>
    </row>
    <row r="2734" spans="3:15" hidden="1">
      <c r="C2734" s="2" t="s">
        <v>4422</v>
      </c>
      <c r="D2734" s="14" t="str">
        <f>_xlfn.IFNA(VLOOKUP(C2734,DSNXT!B:R,2,0),"")</f>
        <v>Áo len nữ dáng ngắn E9LSS772D</v>
      </c>
      <c r="E2734" s="14" t="str">
        <f>_xlfn.IFNA(VLOOKUP(C2734,DSNXT!B:R,4,0),"")</f>
        <v>Đen-03</v>
      </c>
      <c r="F2734" s="14" t="str">
        <f>_xlfn.IFNA(VLOOKUP(C2734,DSNXT!B:R,5,0),"")</f>
        <v>Size S</v>
      </c>
      <c r="G2734" s="14" t="str">
        <f>_xlfn.IFNA(VLOOKUP(C2734,DSNXT!B:R,7,0),"")</f>
        <v>Len sợi</v>
      </c>
      <c r="H2734" s="14" t="str">
        <f>_xlfn.IFNA(VLOOKUP(C2734,DSNXT!B:R,8,0),"")</f>
        <v>Áo len</v>
      </c>
      <c r="I2734" s="14" t="str">
        <f>_xlfn.IFNA(VLOOKUP(C2734,DSNXT!B:R,17,0),"")</f>
        <v>Nữ</v>
      </c>
      <c r="J2734" s="14">
        <f>_xlfn.IFNA(VLOOKUP(C2734,DSNXT!B:R,10,0),"")</f>
        <v>920000</v>
      </c>
      <c r="K2734" s="14">
        <f>_xlfn.IFNA(VLOOKUP(C2734,DSNXT!B:R,11,0),"")</f>
        <v>3</v>
      </c>
      <c r="M2734" s="8">
        <f>SUMIFS(NHẬP!N:N,NHẬP!D:D,NXT!C2729)</f>
        <v>0</v>
      </c>
      <c r="N2734" s="8">
        <f>SUMIFS(XUẤT!N:N,XUẤT!D:D,NXT!C2729)</f>
        <v>0</v>
      </c>
      <c r="O2734" s="8">
        <f t="shared" si="42"/>
        <v>0</v>
      </c>
    </row>
    <row r="2735" spans="3:15" hidden="1">
      <c r="C2735" s="2" t="s">
        <v>4423</v>
      </c>
      <c r="D2735" s="14" t="str">
        <f>_xlfn.IFNA(VLOOKUP(C2735,DSNXT!B:R,2,0),"")</f>
        <v>Áo len nữ dáng ngắn E9LSS772D</v>
      </c>
      <c r="E2735" s="14" t="str">
        <f>_xlfn.IFNA(VLOOKUP(C2735,DSNXT!B:R,4,0),"")</f>
        <v>Trắng-02</v>
      </c>
      <c r="F2735" s="14" t="str">
        <f>_xlfn.IFNA(VLOOKUP(C2735,DSNXT!B:R,5,0),"")</f>
        <v>Size M</v>
      </c>
      <c r="G2735" s="14" t="str">
        <f>_xlfn.IFNA(VLOOKUP(C2735,DSNXT!B:R,7,0),"")</f>
        <v>Len sợi</v>
      </c>
      <c r="H2735" s="14" t="str">
        <f>_xlfn.IFNA(VLOOKUP(C2735,DSNXT!B:R,8,0),"")</f>
        <v>Áo len</v>
      </c>
      <c r="I2735" s="14" t="str">
        <f>_xlfn.IFNA(VLOOKUP(C2735,DSNXT!B:R,17,0),"")</f>
        <v>Nữ</v>
      </c>
      <c r="J2735" s="14">
        <f>_xlfn.IFNA(VLOOKUP(C2735,DSNXT!B:R,10,0),"")</f>
        <v>920000</v>
      </c>
      <c r="K2735" s="14">
        <f>_xlfn.IFNA(VLOOKUP(C2735,DSNXT!B:R,11,0),"")</f>
        <v>1</v>
      </c>
      <c r="M2735" s="8">
        <f>SUMIFS(NHẬP!N:N,NHẬP!D:D,NXT!C2730)</f>
        <v>0</v>
      </c>
      <c r="N2735" s="8">
        <f>SUMIFS(XUẤT!N:N,XUẤT!D:D,NXT!C2730)</f>
        <v>0</v>
      </c>
      <c r="O2735" s="8">
        <f t="shared" si="42"/>
        <v>0</v>
      </c>
    </row>
    <row r="2736" spans="3:15" hidden="1">
      <c r="C2736" s="2" t="s">
        <v>4424</v>
      </c>
      <c r="D2736" s="14" t="str">
        <f>_xlfn.IFNA(VLOOKUP(C2736,DSNXT!B:R,2,0),"")</f>
        <v>Áo len nữ dài tay E9LSS773D</v>
      </c>
      <c r="E2736" s="14" t="str">
        <f>_xlfn.IFNA(VLOOKUP(C2736,DSNXT!B:R,4,0),"")</f>
        <v>Nâu-18</v>
      </c>
      <c r="F2736" s="14" t="str">
        <f>_xlfn.IFNA(VLOOKUP(C2736,DSNXT!B:R,5,0),"")</f>
        <v>Size S</v>
      </c>
      <c r="G2736" s="14" t="str">
        <f>_xlfn.IFNA(VLOOKUP(C2736,DSNXT!B:R,7,0),"")</f>
        <v>Len sợi</v>
      </c>
      <c r="H2736" s="14" t="str">
        <f>_xlfn.IFNA(VLOOKUP(C2736,DSNXT!B:R,8,0),"")</f>
        <v>Áo len</v>
      </c>
      <c r="I2736" s="14" t="str">
        <f>_xlfn.IFNA(VLOOKUP(C2736,DSNXT!B:R,17,0),"")</f>
        <v>Nữ</v>
      </c>
      <c r="J2736" s="14">
        <f>_xlfn.IFNA(VLOOKUP(C2736,DSNXT!B:R,10,0),"")</f>
        <v>860000</v>
      </c>
      <c r="K2736" s="14">
        <f>_xlfn.IFNA(VLOOKUP(C2736,DSNXT!B:R,11,0),"")</f>
        <v>3</v>
      </c>
      <c r="M2736" s="8">
        <f>SUMIFS(NHẬP!N:N,NHẬP!D:D,NXT!C2731)</f>
        <v>0</v>
      </c>
      <c r="N2736" s="8">
        <f>SUMIFS(XUẤT!N:N,XUẤT!D:D,NXT!C2731)</f>
        <v>0</v>
      </c>
      <c r="O2736" s="8">
        <f t="shared" si="42"/>
        <v>0</v>
      </c>
    </row>
    <row r="2737" spans="3:15" hidden="1">
      <c r="C2737" s="2" t="s">
        <v>4426</v>
      </c>
      <c r="D2737" s="14" t="str">
        <f>_xlfn.IFNA(VLOOKUP(C2737,DSNXT!B:R,2,0),"")</f>
        <v>Áo len nữ dài tay E9LSS773D</v>
      </c>
      <c r="E2737" s="14" t="str">
        <f>_xlfn.IFNA(VLOOKUP(C2737,DSNXT!B:R,4,0),"")</f>
        <v>Nâu-18</v>
      </c>
      <c r="F2737" s="14" t="str">
        <f>_xlfn.IFNA(VLOOKUP(C2737,DSNXT!B:R,5,0),"")</f>
        <v>Size M</v>
      </c>
      <c r="G2737" s="14" t="str">
        <f>_xlfn.IFNA(VLOOKUP(C2737,DSNXT!B:R,7,0),"")</f>
        <v>Len sợi</v>
      </c>
      <c r="H2737" s="14" t="str">
        <f>_xlfn.IFNA(VLOOKUP(C2737,DSNXT!B:R,8,0),"")</f>
        <v>Áo len</v>
      </c>
      <c r="I2737" s="14" t="str">
        <f>_xlfn.IFNA(VLOOKUP(C2737,DSNXT!B:R,17,0),"")</f>
        <v>Nữ</v>
      </c>
      <c r="J2737" s="14">
        <f>_xlfn.IFNA(VLOOKUP(C2737,DSNXT!B:R,10,0),"")</f>
        <v>860000</v>
      </c>
      <c r="K2737" s="14">
        <f>_xlfn.IFNA(VLOOKUP(C2737,DSNXT!B:R,11,0),"")</f>
        <v>6</v>
      </c>
      <c r="M2737" s="8">
        <f>SUMIFS(NHẬP!N:N,NHẬP!D:D,NXT!C2732)</f>
        <v>0</v>
      </c>
      <c r="N2737" s="8">
        <f>SUMIFS(XUẤT!N:N,XUẤT!D:D,NXT!C2732)</f>
        <v>0</v>
      </c>
      <c r="O2737" s="8">
        <f t="shared" si="42"/>
        <v>0</v>
      </c>
    </row>
    <row r="2738" spans="3:15" hidden="1">
      <c r="C2738" s="2" t="s">
        <v>4427</v>
      </c>
      <c r="D2738" s="14" t="str">
        <f>_xlfn.IFNA(VLOOKUP(C2738,DSNXT!B:R,2,0),"")</f>
        <v>Áo len nữ dài tay E9LSS773D</v>
      </c>
      <c r="E2738" s="14" t="str">
        <f>_xlfn.IFNA(VLOOKUP(C2738,DSNXT!B:R,4,0),"")</f>
        <v>Nâu-18</v>
      </c>
      <c r="F2738" s="14" t="str">
        <f>_xlfn.IFNA(VLOOKUP(C2738,DSNXT!B:R,5,0),"")</f>
        <v>Size L</v>
      </c>
      <c r="G2738" s="14" t="str">
        <f>_xlfn.IFNA(VLOOKUP(C2738,DSNXT!B:R,7,0),"")</f>
        <v>Len sợi</v>
      </c>
      <c r="H2738" s="14" t="str">
        <f>_xlfn.IFNA(VLOOKUP(C2738,DSNXT!B:R,8,0),"")</f>
        <v>Áo len</v>
      </c>
      <c r="I2738" s="14" t="str">
        <f>_xlfn.IFNA(VLOOKUP(C2738,DSNXT!B:R,17,0),"")</f>
        <v>Nữ</v>
      </c>
      <c r="J2738" s="14">
        <f>_xlfn.IFNA(VLOOKUP(C2738,DSNXT!B:R,10,0),"")</f>
        <v>860000</v>
      </c>
      <c r="K2738" s="14">
        <f>_xlfn.IFNA(VLOOKUP(C2738,DSNXT!B:R,11,0),"")</f>
        <v>2</v>
      </c>
      <c r="M2738" s="8">
        <f>SUMIFS(NHẬP!N:N,NHẬP!D:D,NXT!C2733)</f>
        <v>0</v>
      </c>
      <c r="N2738" s="8">
        <f>SUMIFS(XUẤT!N:N,XUẤT!D:D,NXT!C2733)</f>
        <v>0</v>
      </c>
      <c r="O2738" s="8">
        <f t="shared" si="42"/>
        <v>0</v>
      </c>
    </row>
    <row r="2739" spans="3:15" hidden="1">
      <c r="C2739" s="2" t="s">
        <v>4428</v>
      </c>
      <c r="D2739" s="14" t="str">
        <f>_xlfn.IFNA(VLOOKUP(C2739,DSNXT!B:R,2,0),"")</f>
        <v>Áo len nữ dài tay E9LSS773D</v>
      </c>
      <c r="E2739" s="14" t="str">
        <f>_xlfn.IFNA(VLOOKUP(C2739,DSNXT!B:R,4,0),"")</f>
        <v>Đen-03</v>
      </c>
      <c r="F2739" s="14" t="str">
        <f>_xlfn.IFNA(VLOOKUP(C2739,DSNXT!B:R,5,0),"")</f>
        <v>Size S</v>
      </c>
      <c r="G2739" s="14" t="str">
        <f>_xlfn.IFNA(VLOOKUP(C2739,DSNXT!B:R,7,0),"")</f>
        <v>Len sợi</v>
      </c>
      <c r="H2739" s="14" t="str">
        <f>_xlfn.IFNA(VLOOKUP(C2739,DSNXT!B:R,8,0),"")</f>
        <v>Áo len</v>
      </c>
      <c r="I2739" s="14" t="str">
        <f>_xlfn.IFNA(VLOOKUP(C2739,DSNXT!B:R,17,0),"")</f>
        <v>Nữ</v>
      </c>
      <c r="J2739" s="14">
        <f>_xlfn.IFNA(VLOOKUP(C2739,DSNXT!B:R,10,0),"")</f>
        <v>860000</v>
      </c>
      <c r="K2739" s="14">
        <f>_xlfn.IFNA(VLOOKUP(C2739,DSNXT!B:R,11,0),"")</f>
        <v>4</v>
      </c>
      <c r="M2739" s="8">
        <f>SUMIFS(NHẬP!N:N,NHẬP!D:D,NXT!C2734)</f>
        <v>0</v>
      </c>
      <c r="N2739" s="8">
        <f>SUMIFS(XUẤT!N:N,XUẤT!D:D,NXT!C2734)</f>
        <v>0</v>
      </c>
      <c r="O2739" s="8">
        <f t="shared" si="42"/>
        <v>0</v>
      </c>
    </row>
    <row r="2740" spans="3:15" hidden="1">
      <c r="C2740" s="2" t="s">
        <v>4429</v>
      </c>
      <c r="D2740" s="14" t="str">
        <f>_xlfn.IFNA(VLOOKUP(C2740,DSNXT!B:R,2,0),"")</f>
        <v>Áo len nữ dài tay E9LSS773D</v>
      </c>
      <c r="E2740" s="14" t="str">
        <f>_xlfn.IFNA(VLOOKUP(C2740,DSNXT!B:R,4,0),"")</f>
        <v>Đen-03</v>
      </c>
      <c r="F2740" s="14" t="str">
        <f>_xlfn.IFNA(VLOOKUP(C2740,DSNXT!B:R,5,0),"")</f>
        <v>Size M</v>
      </c>
      <c r="G2740" s="14" t="str">
        <f>_xlfn.IFNA(VLOOKUP(C2740,DSNXT!B:R,7,0),"")</f>
        <v>Len sợi</v>
      </c>
      <c r="H2740" s="14" t="str">
        <f>_xlfn.IFNA(VLOOKUP(C2740,DSNXT!B:R,8,0),"")</f>
        <v>Áo len</v>
      </c>
      <c r="I2740" s="14" t="str">
        <f>_xlfn.IFNA(VLOOKUP(C2740,DSNXT!B:R,17,0),"")</f>
        <v>Nữ</v>
      </c>
      <c r="J2740" s="14">
        <f>_xlfn.IFNA(VLOOKUP(C2740,DSNXT!B:R,10,0),"")</f>
        <v>860000</v>
      </c>
      <c r="K2740" s="14">
        <f>_xlfn.IFNA(VLOOKUP(C2740,DSNXT!B:R,11,0),"")</f>
        <v>6</v>
      </c>
      <c r="M2740" s="8">
        <f>SUMIFS(NHẬP!N:N,NHẬP!D:D,NXT!C2735)</f>
        <v>0</v>
      </c>
      <c r="N2740" s="8">
        <f>SUMIFS(XUẤT!N:N,XUẤT!D:D,NXT!C2735)</f>
        <v>0</v>
      </c>
      <c r="O2740" s="8">
        <f t="shared" si="42"/>
        <v>0</v>
      </c>
    </row>
    <row r="2741" spans="3:15" hidden="1">
      <c r="C2741" s="2" t="s">
        <v>4430</v>
      </c>
      <c r="D2741" s="14" t="str">
        <f>_xlfn.IFNA(VLOOKUP(C2741,DSNXT!B:R,2,0),"")</f>
        <v>Áo len nữ dài tay E9LSS773D</v>
      </c>
      <c r="E2741" s="14" t="str">
        <f>_xlfn.IFNA(VLOOKUP(C2741,DSNXT!B:R,4,0),"")</f>
        <v>Đen-03</v>
      </c>
      <c r="F2741" s="14" t="str">
        <f>_xlfn.IFNA(VLOOKUP(C2741,DSNXT!B:R,5,0),"")</f>
        <v>Size L</v>
      </c>
      <c r="G2741" s="14" t="str">
        <f>_xlfn.IFNA(VLOOKUP(C2741,DSNXT!B:R,7,0),"")</f>
        <v>Len sợi</v>
      </c>
      <c r="H2741" s="14" t="str">
        <f>_xlfn.IFNA(VLOOKUP(C2741,DSNXT!B:R,8,0),"")</f>
        <v>Áo len</v>
      </c>
      <c r="I2741" s="14" t="str">
        <f>_xlfn.IFNA(VLOOKUP(C2741,DSNXT!B:R,17,0),"")</f>
        <v>Nữ</v>
      </c>
      <c r="J2741" s="14">
        <f>_xlfn.IFNA(VLOOKUP(C2741,DSNXT!B:R,10,0),"")</f>
        <v>860000</v>
      </c>
      <c r="K2741" s="14">
        <f>_xlfn.IFNA(VLOOKUP(C2741,DSNXT!B:R,11,0),"")</f>
        <v>1</v>
      </c>
      <c r="M2741" s="8">
        <f>SUMIFS(NHẬP!N:N,NHẬP!D:D,NXT!C2736)</f>
        <v>0</v>
      </c>
      <c r="N2741" s="8">
        <f>SUMIFS(XUẤT!N:N,XUẤT!D:D,NXT!C2736)</f>
        <v>0</v>
      </c>
      <c r="O2741" s="8">
        <f t="shared" si="42"/>
        <v>0</v>
      </c>
    </row>
    <row r="2742" spans="3:15" hidden="1">
      <c r="C2742" s="2" t="s">
        <v>4431</v>
      </c>
      <c r="D2742" s="14" t="str">
        <f>_xlfn.IFNA(VLOOKUP(C2742,DSNXT!B:R,2,0),"")</f>
        <v>Áo len nữ dáng ngắn E9LSS774D</v>
      </c>
      <c r="E2742" s="14" t="str">
        <f>_xlfn.IFNA(VLOOKUP(C2742,DSNXT!B:R,4,0),"")</f>
        <v>Đen-03</v>
      </c>
      <c r="F2742" s="14" t="str">
        <f>_xlfn.IFNA(VLOOKUP(C2742,DSNXT!B:R,5,0),"")</f>
        <v>Size L</v>
      </c>
      <c r="G2742" s="14" t="str">
        <f>_xlfn.IFNA(VLOOKUP(C2742,DSNXT!B:R,7,0),"")</f>
        <v>Len sợi</v>
      </c>
      <c r="H2742" s="14" t="str">
        <f>_xlfn.IFNA(VLOOKUP(C2742,DSNXT!B:R,8,0),"")</f>
        <v>Áo len</v>
      </c>
      <c r="I2742" s="14" t="str">
        <f>_xlfn.IFNA(VLOOKUP(C2742,DSNXT!B:R,17,0),"")</f>
        <v>Nữ</v>
      </c>
      <c r="J2742" s="14">
        <f>_xlfn.IFNA(VLOOKUP(C2742,DSNXT!B:R,10,0),"")</f>
        <v>600000</v>
      </c>
      <c r="K2742" s="14">
        <f>_xlfn.IFNA(VLOOKUP(C2742,DSNXT!B:R,11,0),"")</f>
        <v>4</v>
      </c>
      <c r="M2742" s="8">
        <f>SUMIFS(NHẬP!N:N,NHẬP!D:D,NXT!C2737)</f>
        <v>0</v>
      </c>
      <c r="N2742" s="8">
        <f>SUMIFS(XUẤT!N:N,XUẤT!D:D,NXT!C2737)</f>
        <v>0</v>
      </c>
      <c r="O2742" s="8">
        <f t="shared" si="42"/>
        <v>0</v>
      </c>
    </row>
    <row r="2743" spans="3:15" hidden="1">
      <c r="C2743" s="2" t="s">
        <v>4433</v>
      </c>
      <c r="D2743" s="14" t="str">
        <f>_xlfn.IFNA(VLOOKUP(C2743,DSNXT!B:R,2,0),"")</f>
        <v>Áo len nữ dáng ngắn E9LSS774D</v>
      </c>
      <c r="E2743" s="14" t="str">
        <f>_xlfn.IFNA(VLOOKUP(C2743,DSNXT!B:R,4,0),"")</f>
        <v>Đen-03</v>
      </c>
      <c r="F2743" s="14" t="str">
        <f>_xlfn.IFNA(VLOOKUP(C2743,DSNXT!B:R,5,0),"")</f>
        <v>Size M</v>
      </c>
      <c r="G2743" s="14" t="str">
        <f>_xlfn.IFNA(VLOOKUP(C2743,DSNXT!B:R,7,0),"")</f>
        <v>Len sợi</v>
      </c>
      <c r="H2743" s="14" t="str">
        <f>_xlfn.IFNA(VLOOKUP(C2743,DSNXT!B:R,8,0),"")</f>
        <v>Áo len</v>
      </c>
      <c r="I2743" s="14" t="str">
        <f>_xlfn.IFNA(VLOOKUP(C2743,DSNXT!B:R,17,0),"")</f>
        <v>Nữ</v>
      </c>
      <c r="J2743" s="14">
        <f>_xlfn.IFNA(VLOOKUP(C2743,DSNXT!B:R,10,0),"")</f>
        <v>600000</v>
      </c>
      <c r="K2743" s="14">
        <f>_xlfn.IFNA(VLOOKUP(C2743,DSNXT!B:R,11,0),"")</f>
        <v>9</v>
      </c>
      <c r="M2743" s="8">
        <f>SUMIFS(NHẬP!N:N,NHẬP!D:D,NXT!C2738)</f>
        <v>0</v>
      </c>
      <c r="N2743" s="8">
        <f>SUMIFS(XUẤT!N:N,XUẤT!D:D,NXT!C2738)</f>
        <v>0</v>
      </c>
      <c r="O2743" s="8">
        <f t="shared" si="42"/>
        <v>0</v>
      </c>
    </row>
    <row r="2744" spans="3:15" hidden="1">
      <c r="C2744" s="2" t="s">
        <v>4434</v>
      </c>
      <c r="D2744" s="14" t="str">
        <f>_xlfn.IFNA(VLOOKUP(C2744,DSNXT!B:R,2,0),"")</f>
        <v>Áo len nữ dáng ngắn E9LSS774D</v>
      </c>
      <c r="E2744" s="14" t="str">
        <f>_xlfn.IFNA(VLOOKUP(C2744,DSNXT!B:R,4,0),"")</f>
        <v>Đen-03</v>
      </c>
      <c r="F2744" s="14" t="str">
        <f>_xlfn.IFNA(VLOOKUP(C2744,DSNXT!B:R,5,0),"")</f>
        <v>Size S</v>
      </c>
      <c r="G2744" s="14" t="str">
        <f>_xlfn.IFNA(VLOOKUP(C2744,DSNXT!B:R,7,0),"")</f>
        <v>Len sợi</v>
      </c>
      <c r="H2744" s="14" t="str">
        <f>_xlfn.IFNA(VLOOKUP(C2744,DSNXT!B:R,8,0),"")</f>
        <v>Áo len</v>
      </c>
      <c r="I2744" s="14" t="str">
        <f>_xlfn.IFNA(VLOOKUP(C2744,DSNXT!B:R,17,0),"")</f>
        <v>Nữ</v>
      </c>
      <c r="J2744" s="14">
        <f>_xlfn.IFNA(VLOOKUP(C2744,DSNXT!B:R,10,0),"")</f>
        <v>600000</v>
      </c>
      <c r="K2744" s="14">
        <f>_xlfn.IFNA(VLOOKUP(C2744,DSNXT!B:R,11,0),"")</f>
        <v>2</v>
      </c>
      <c r="M2744" s="8">
        <f>SUMIFS(NHẬP!N:N,NHẬP!D:D,NXT!C2739)</f>
        <v>0</v>
      </c>
      <c r="N2744" s="8">
        <f>SUMIFS(XUẤT!N:N,XUẤT!D:D,NXT!C2739)</f>
        <v>0</v>
      </c>
      <c r="O2744" s="8">
        <f t="shared" si="42"/>
        <v>0</v>
      </c>
    </row>
    <row r="2745" spans="3:15" hidden="1">
      <c r="C2745" s="2" t="s">
        <v>4435</v>
      </c>
      <c r="D2745" s="14" t="str">
        <f>_xlfn.IFNA(VLOOKUP(C2745,DSNXT!B:R,2,0),"")</f>
        <v>Áo len nữ dáng ngắn E9LSS774D</v>
      </c>
      <c r="E2745" s="14" t="str">
        <f>_xlfn.IFNA(VLOOKUP(C2745,DSNXT!B:R,4,0),"")</f>
        <v>Đen-03</v>
      </c>
      <c r="F2745" s="14" t="str">
        <f>_xlfn.IFNA(VLOOKUP(C2745,DSNXT!B:R,5,0),"")</f>
        <v>Size XL</v>
      </c>
      <c r="G2745" s="14" t="str">
        <f>_xlfn.IFNA(VLOOKUP(C2745,DSNXT!B:R,7,0),"")</f>
        <v>Len sợi</v>
      </c>
      <c r="H2745" s="14" t="str">
        <f>_xlfn.IFNA(VLOOKUP(C2745,DSNXT!B:R,8,0),"")</f>
        <v>Áo len</v>
      </c>
      <c r="I2745" s="14" t="str">
        <f>_xlfn.IFNA(VLOOKUP(C2745,DSNXT!B:R,17,0),"")</f>
        <v>Nữ</v>
      </c>
      <c r="J2745" s="14">
        <f>_xlfn.IFNA(VLOOKUP(C2745,DSNXT!B:R,10,0),"")</f>
        <v>600000</v>
      </c>
      <c r="K2745" s="14">
        <f>_xlfn.IFNA(VLOOKUP(C2745,DSNXT!B:R,11,0),"")</f>
        <v>4</v>
      </c>
      <c r="M2745" s="8">
        <f>SUMIFS(NHẬP!N:N,NHẬP!D:D,NXT!C2740)</f>
        <v>0</v>
      </c>
      <c r="N2745" s="8">
        <f>SUMIFS(XUẤT!N:N,XUẤT!D:D,NXT!C2740)</f>
        <v>0</v>
      </c>
      <c r="O2745" s="8">
        <f t="shared" si="42"/>
        <v>0</v>
      </c>
    </row>
    <row r="2746" spans="3:15" hidden="1">
      <c r="C2746" s="2" t="s">
        <v>4436</v>
      </c>
      <c r="D2746" s="14" t="str">
        <f>_xlfn.IFNA(VLOOKUP(C2746,DSNXT!B:R,2,0),"")</f>
        <v>Áo len nữ dáng ngắn E9LSS774D</v>
      </c>
      <c r="E2746" s="14" t="str">
        <f>_xlfn.IFNA(VLOOKUP(C2746,DSNXT!B:R,4,0),"")</f>
        <v>Hồng-43</v>
      </c>
      <c r="F2746" s="14" t="str">
        <f>_xlfn.IFNA(VLOOKUP(C2746,DSNXT!B:R,5,0),"")</f>
        <v>Size L</v>
      </c>
      <c r="G2746" s="14" t="str">
        <f>_xlfn.IFNA(VLOOKUP(C2746,DSNXT!B:R,7,0),"")</f>
        <v>Len sợi</v>
      </c>
      <c r="H2746" s="14" t="str">
        <f>_xlfn.IFNA(VLOOKUP(C2746,DSNXT!B:R,8,0),"")</f>
        <v>Áo len</v>
      </c>
      <c r="I2746" s="14" t="str">
        <f>_xlfn.IFNA(VLOOKUP(C2746,DSNXT!B:R,17,0),"")</f>
        <v>Nữ</v>
      </c>
      <c r="J2746" s="14">
        <f>_xlfn.IFNA(VLOOKUP(C2746,DSNXT!B:R,10,0),"")</f>
        <v>600000</v>
      </c>
      <c r="K2746" s="14">
        <f>_xlfn.IFNA(VLOOKUP(C2746,DSNXT!B:R,11,0),"")</f>
        <v>5</v>
      </c>
      <c r="M2746" s="8">
        <f>SUMIFS(NHẬP!N:N,NHẬP!D:D,NXT!C2741)</f>
        <v>0</v>
      </c>
      <c r="N2746" s="8">
        <f>SUMIFS(XUẤT!N:N,XUẤT!D:D,NXT!C2741)</f>
        <v>0</v>
      </c>
      <c r="O2746" s="8">
        <f t="shared" si="42"/>
        <v>0</v>
      </c>
    </row>
    <row r="2747" spans="3:15" hidden="1">
      <c r="C2747" s="2" t="s">
        <v>4438</v>
      </c>
      <c r="D2747" s="14" t="str">
        <f>_xlfn.IFNA(VLOOKUP(C2747,DSNXT!B:R,2,0),"")</f>
        <v>Áo len nữ dáng ngắn E9LSS774D</v>
      </c>
      <c r="E2747" s="14" t="str">
        <f>_xlfn.IFNA(VLOOKUP(C2747,DSNXT!B:R,4,0),"")</f>
        <v>Hồng-43</v>
      </c>
      <c r="F2747" s="14" t="str">
        <f>_xlfn.IFNA(VLOOKUP(C2747,DSNXT!B:R,5,0),"")</f>
        <v>Size M</v>
      </c>
      <c r="G2747" s="14" t="str">
        <f>_xlfn.IFNA(VLOOKUP(C2747,DSNXT!B:R,7,0),"")</f>
        <v>Len sợi</v>
      </c>
      <c r="H2747" s="14" t="str">
        <f>_xlfn.IFNA(VLOOKUP(C2747,DSNXT!B:R,8,0),"")</f>
        <v>Áo len</v>
      </c>
      <c r="I2747" s="14" t="str">
        <f>_xlfn.IFNA(VLOOKUP(C2747,DSNXT!B:R,17,0),"")</f>
        <v>Nữ</v>
      </c>
      <c r="J2747" s="14">
        <f>_xlfn.IFNA(VLOOKUP(C2747,DSNXT!B:R,10,0),"")</f>
        <v>600000</v>
      </c>
      <c r="K2747" s="14">
        <f>_xlfn.IFNA(VLOOKUP(C2747,DSNXT!B:R,11,0),"")</f>
        <v>10</v>
      </c>
      <c r="M2747" s="8">
        <f>SUMIFS(NHẬP!N:N,NHẬP!D:D,NXT!C2742)</f>
        <v>0</v>
      </c>
      <c r="N2747" s="8">
        <f>SUMIFS(XUẤT!N:N,XUẤT!D:D,NXT!C2742)</f>
        <v>0</v>
      </c>
      <c r="O2747" s="8">
        <f t="shared" si="42"/>
        <v>0</v>
      </c>
    </row>
    <row r="2748" spans="3:15" hidden="1">
      <c r="C2748" s="2" t="s">
        <v>4439</v>
      </c>
      <c r="D2748" s="14" t="str">
        <f>_xlfn.IFNA(VLOOKUP(C2748,DSNXT!B:R,2,0),"")</f>
        <v>Áo len nữ dáng ngắn E9LSS774D</v>
      </c>
      <c r="E2748" s="14" t="str">
        <f>_xlfn.IFNA(VLOOKUP(C2748,DSNXT!B:R,4,0),"")</f>
        <v>Hồng-43</v>
      </c>
      <c r="F2748" s="14" t="str">
        <f>_xlfn.IFNA(VLOOKUP(C2748,DSNXT!B:R,5,0),"")</f>
        <v>Size S</v>
      </c>
      <c r="G2748" s="14" t="str">
        <f>_xlfn.IFNA(VLOOKUP(C2748,DSNXT!B:R,7,0),"")</f>
        <v>Len sợi</v>
      </c>
      <c r="H2748" s="14" t="str">
        <f>_xlfn.IFNA(VLOOKUP(C2748,DSNXT!B:R,8,0),"")</f>
        <v>Áo len</v>
      </c>
      <c r="I2748" s="14" t="str">
        <f>_xlfn.IFNA(VLOOKUP(C2748,DSNXT!B:R,17,0),"")</f>
        <v>Nữ</v>
      </c>
      <c r="J2748" s="14">
        <f>_xlfn.IFNA(VLOOKUP(C2748,DSNXT!B:R,10,0),"")</f>
        <v>600000</v>
      </c>
      <c r="K2748" s="14">
        <f>_xlfn.IFNA(VLOOKUP(C2748,DSNXT!B:R,11,0),"")</f>
        <v>3</v>
      </c>
      <c r="M2748" s="8">
        <f>SUMIFS(NHẬP!N:N,NHẬP!D:D,NXT!C2743)</f>
        <v>0</v>
      </c>
      <c r="N2748" s="8">
        <f>SUMIFS(XUẤT!N:N,XUẤT!D:D,NXT!C2743)</f>
        <v>0</v>
      </c>
      <c r="O2748" s="8">
        <f t="shared" si="42"/>
        <v>0</v>
      </c>
    </row>
    <row r="2749" spans="3:15" hidden="1">
      <c r="C2749" s="2" t="s">
        <v>4440</v>
      </c>
      <c r="D2749" s="14" t="str">
        <f>_xlfn.IFNA(VLOOKUP(C2749,DSNXT!B:R,2,0),"")</f>
        <v>Áo len nữ dáng ngắn E9LSS774D</v>
      </c>
      <c r="E2749" s="14" t="str">
        <f>_xlfn.IFNA(VLOOKUP(C2749,DSNXT!B:R,4,0),"")</f>
        <v>Hồng-43</v>
      </c>
      <c r="F2749" s="14" t="str">
        <f>_xlfn.IFNA(VLOOKUP(C2749,DSNXT!B:R,5,0),"")</f>
        <v>Size XL</v>
      </c>
      <c r="G2749" s="14" t="str">
        <f>_xlfn.IFNA(VLOOKUP(C2749,DSNXT!B:R,7,0),"")</f>
        <v>Len sợi</v>
      </c>
      <c r="H2749" s="14" t="str">
        <f>_xlfn.IFNA(VLOOKUP(C2749,DSNXT!B:R,8,0),"")</f>
        <v>Áo len</v>
      </c>
      <c r="I2749" s="14" t="str">
        <f>_xlfn.IFNA(VLOOKUP(C2749,DSNXT!B:R,17,0),"")</f>
        <v>Nữ</v>
      </c>
      <c r="J2749" s="14">
        <f>_xlfn.IFNA(VLOOKUP(C2749,DSNXT!B:R,10,0),"")</f>
        <v>600000</v>
      </c>
      <c r="K2749" s="14">
        <f>_xlfn.IFNA(VLOOKUP(C2749,DSNXT!B:R,11,0),"")</f>
        <v>2</v>
      </c>
      <c r="M2749" s="8">
        <f>SUMIFS(NHẬP!N:N,NHẬP!D:D,NXT!C2744)</f>
        <v>0</v>
      </c>
      <c r="N2749" s="8">
        <f>SUMIFS(XUẤT!N:N,XUẤT!D:D,NXT!C2744)</f>
        <v>0</v>
      </c>
      <c r="O2749" s="8">
        <f t="shared" si="42"/>
        <v>0</v>
      </c>
    </row>
    <row r="2750" spans="3:15" hidden="1">
      <c r="C2750" s="2" t="s">
        <v>4441</v>
      </c>
      <c r="D2750" s="14" t="str">
        <f>_xlfn.IFNA(VLOOKUP(C2750,DSNXT!B:R,2,0),"")</f>
        <v>Áo len nữ dáng ngắn E9LSS774D</v>
      </c>
      <c r="E2750" s="14" t="str">
        <f>_xlfn.IFNA(VLOOKUP(C2750,DSNXT!B:R,4,0),"")</f>
        <v>Trắng-02</v>
      </c>
      <c r="F2750" s="14" t="str">
        <f>_xlfn.IFNA(VLOOKUP(C2750,DSNXT!B:R,5,0),"")</f>
        <v>Size L</v>
      </c>
      <c r="G2750" s="14" t="str">
        <f>_xlfn.IFNA(VLOOKUP(C2750,DSNXT!B:R,7,0),"")</f>
        <v>Len sợi</v>
      </c>
      <c r="H2750" s="14" t="str">
        <f>_xlfn.IFNA(VLOOKUP(C2750,DSNXT!B:R,8,0),"")</f>
        <v>Áo len</v>
      </c>
      <c r="I2750" s="14" t="str">
        <f>_xlfn.IFNA(VLOOKUP(C2750,DSNXT!B:R,17,0),"")</f>
        <v>Nữ</v>
      </c>
      <c r="J2750" s="14">
        <f>_xlfn.IFNA(VLOOKUP(C2750,DSNXT!B:R,10,0),"")</f>
        <v>600000</v>
      </c>
      <c r="K2750" s="14">
        <f>_xlfn.IFNA(VLOOKUP(C2750,DSNXT!B:R,11,0),"")</f>
        <v>5</v>
      </c>
      <c r="M2750" s="8">
        <f>SUMIFS(NHẬP!N:N,NHẬP!D:D,NXT!C2745)</f>
        <v>0</v>
      </c>
      <c r="N2750" s="8">
        <f>SUMIFS(XUẤT!N:N,XUẤT!D:D,NXT!C2745)</f>
        <v>0</v>
      </c>
      <c r="O2750" s="8">
        <f t="shared" si="42"/>
        <v>0</v>
      </c>
    </row>
    <row r="2751" spans="3:15" hidden="1">
      <c r="C2751" s="2" t="s">
        <v>4442</v>
      </c>
      <c r="D2751" s="14" t="str">
        <f>_xlfn.IFNA(VLOOKUP(C2751,DSNXT!B:R,2,0),"")</f>
        <v>Áo len nữ dáng ngắn E9LSS774D</v>
      </c>
      <c r="E2751" s="14" t="str">
        <f>_xlfn.IFNA(VLOOKUP(C2751,DSNXT!B:R,4,0),"")</f>
        <v>Trắng-02</v>
      </c>
      <c r="F2751" s="14" t="str">
        <f>_xlfn.IFNA(VLOOKUP(C2751,DSNXT!B:R,5,0),"")</f>
        <v>Size M</v>
      </c>
      <c r="G2751" s="14" t="str">
        <f>_xlfn.IFNA(VLOOKUP(C2751,DSNXT!B:R,7,0),"")</f>
        <v>Len sợi</v>
      </c>
      <c r="H2751" s="14" t="str">
        <f>_xlfn.IFNA(VLOOKUP(C2751,DSNXT!B:R,8,0),"")</f>
        <v>Áo len</v>
      </c>
      <c r="I2751" s="14" t="str">
        <f>_xlfn.IFNA(VLOOKUP(C2751,DSNXT!B:R,17,0),"")</f>
        <v>Nữ</v>
      </c>
      <c r="J2751" s="14">
        <f>_xlfn.IFNA(VLOOKUP(C2751,DSNXT!B:R,10,0),"")</f>
        <v>600000</v>
      </c>
      <c r="K2751" s="14">
        <f>_xlfn.IFNA(VLOOKUP(C2751,DSNXT!B:R,11,0),"")</f>
        <v>9</v>
      </c>
      <c r="M2751" s="8">
        <f>SUMIFS(NHẬP!N:N,NHẬP!D:D,NXT!C2746)</f>
        <v>0</v>
      </c>
      <c r="N2751" s="8">
        <f>SUMIFS(XUẤT!N:N,XUẤT!D:D,NXT!C2746)</f>
        <v>0</v>
      </c>
      <c r="O2751" s="8">
        <f t="shared" si="42"/>
        <v>0</v>
      </c>
    </row>
    <row r="2752" spans="3:15" hidden="1">
      <c r="C2752" s="2" t="s">
        <v>4443</v>
      </c>
      <c r="D2752" s="14" t="str">
        <f>_xlfn.IFNA(VLOOKUP(C2752,DSNXT!B:R,2,0),"")</f>
        <v>Áo len nữ dáng ngắn E9LSS774D</v>
      </c>
      <c r="E2752" s="14" t="str">
        <f>_xlfn.IFNA(VLOOKUP(C2752,DSNXT!B:R,4,0),"")</f>
        <v>Trắng-02</v>
      </c>
      <c r="F2752" s="14" t="str">
        <f>_xlfn.IFNA(VLOOKUP(C2752,DSNXT!B:R,5,0),"")</f>
        <v>Size S</v>
      </c>
      <c r="G2752" s="14" t="str">
        <f>_xlfn.IFNA(VLOOKUP(C2752,DSNXT!B:R,7,0),"")</f>
        <v>Len sợi</v>
      </c>
      <c r="H2752" s="14" t="str">
        <f>_xlfn.IFNA(VLOOKUP(C2752,DSNXT!B:R,8,0),"")</f>
        <v>Áo len</v>
      </c>
      <c r="I2752" s="14" t="str">
        <f>_xlfn.IFNA(VLOOKUP(C2752,DSNXT!B:R,17,0),"")</f>
        <v>Nữ</v>
      </c>
      <c r="J2752" s="14">
        <f>_xlfn.IFNA(VLOOKUP(C2752,DSNXT!B:R,10,0),"")</f>
        <v>600000</v>
      </c>
      <c r="K2752" s="14">
        <f>_xlfn.IFNA(VLOOKUP(C2752,DSNXT!B:R,11,0),"")</f>
        <v>5</v>
      </c>
      <c r="M2752" s="8">
        <f>SUMIFS(NHẬP!N:N,NHẬP!D:D,NXT!C2747)</f>
        <v>0</v>
      </c>
      <c r="N2752" s="8">
        <f>SUMIFS(XUẤT!N:N,XUẤT!D:D,NXT!C2747)</f>
        <v>0</v>
      </c>
      <c r="O2752" s="8">
        <f t="shared" si="42"/>
        <v>0</v>
      </c>
    </row>
    <row r="2753" spans="3:15" hidden="1">
      <c r="C2753" s="2" t="s">
        <v>4444</v>
      </c>
      <c r="D2753" s="14" t="str">
        <f>_xlfn.IFNA(VLOOKUP(C2753,DSNXT!B:R,2,0),"")</f>
        <v>Áo len nữ dáng ngắn E9LSS774D</v>
      </c>
      <c r="E2753" s="14" t="str">
        <f>_xlfn.IFNA(VLOOKUP(C2753,DSNXT!B:R,4,0),"")</f>
        <v>Trắng-02</v>
      </c>
      <c r="F2753" s="14" t="str">
        <f>_xlfn.IFNA(VLOOKUP(C2753,DSNXT!B:R,5,0),"")</f>
        <v>Size XL</v>
      </c>
      <c r="G2753" s="14" t="str">
        <f>_xlfn.IFNA(VLOOKUP(C2753,DSNXT!B:R,7,0),"")</f>
        <v>Len sợi</v>
      </c>
      <c r="H2753" s="14" t="str">
        <f>_xlfn.IFNA(VLOOKUP(C2753,DSNXT!B:R,8,0),"")</f>
        <v>Áo len</v>
      </c>
      <c r="I2753" s="14" t="str">
        <f>_xlfn.IFNA(VLOOKUP(C2753,DSNXT!B:R,17,0),"")</f>
        <v>Nữ</v>
      </c>
      <c r="J2753" s="14">
        <f>_xlfn.IFNA(VLOOKUP(C2753,DSNXT!B:R,10,0),"")</f>
        <v>600000</v>
      </c>
      <c r="K2753" s="14">
        <f>_xlfn.IFNA(VLOOKUP(C2753,DSNXT!B:R,11,0),"")</f>
        <v>2</v>
      </c>
      <c r="M2753" s="8">
        <f>SUMIFS(NHẬP!N:N,NHẬP!D:D,NXT!C2748)</f>
        <v>0</v>
      </c>
      <c r="N2753" s="8">
        <f>SUMIFS(XUẤT!N:N,XUẤT!D:D,NXT!C2748)</f>
        <v>0</v>
      </c>
      <c r="O2753" s="8">
        <f t="shared" si="42"/>
        <v>0</v>
      </c>
    </row>
    <row r="2754" spans="3:15" hidden="1">
      <c r="C2754" s="2" t="s">
        <v>4445</v>
      </c>
      <c r="D2754" s="14" t="str">
        <f>_xlfn.IFNA(VLOOKUP(C2754,DSNXT!B:R,2,0),"")</f>
        <v>Áo len nữ dáng ngắn E9LSS775D</v>
      </c>
      <c r="E2754" s="14" t="str">
        <f>_xlfn.IFNA(VLOOKUP(C2754,DSNXT!B:R,4,0),"")</f>
        <v>Be-23</v>
      </c>
      <c r="F2754" s="14" t="str">
        <f>_xlfn.IFNA(VLOOKUP(C2754,DSNXT!B:R,5,0),"")</f>
        <v>Size L</v>
      </c>
      <c r="G2754" s="14" t="str">
        <f>_xlfn.IFNA(VLOOKUP(C2754,DSNXT!B:R,7,0),"")</f>
        <v>Len sợi</v>
      </c>
      <c r="H2754" s="14" t="str">
        <f>_xlfn.IFNA(VLOOKUP(C2754,DSNXT!B:R,8,0),"")</f>
        <v>Áo len</v>
      </c>
      <c r="I2754" s="14" t="str">
        <f>_xlfn.IFNA(VLOOKUP(C2754,DSNXT!B:R,17,0),"")</f>
        <v>Nữ</v>
      </c>
      <c r="J2754" s="14">
        <f>_xlfn.IFNA(VLOOKUP(C2754,DSNXT!B:R,10,0),"")</f>
        <v>790000</v>
      </c>
      <c r="K2754" s="14">
        <f>_xlfn.IFNA(VLOOKUP(C2754,DSNXT!B:R,11,0),"")</f>
        <v>2</v>
      </c>
      <c r="M2754" s="8">
        <f>SUMIFS(NHẬP!N:N,NHẬP!D:D,NXT!C2749)</f>
        <v>0</v>
      </c>
      <c r="N2754" s="8">
        <f>SUMIFS(XUẤT!N:N,XUẤT!D:D,NXT!C2749)</f>
        <v>0</v>
      </c>
      <c r="O2754" s="8">
        <f t="shared" si="42"/>
        <v>0</v>
      </c>
    </row>
    <row r="2755" spans="3:15" hidden="1">
      <c r="C2755" s="2" t="s">
        <v>4447</v>
      </c>
      <c r="D2755" s="14" t="str">
        <f>_xlfn.IFNA(VLOOKUP(C2755,DSNXT!B:R,2,0),"")</f>
        <v>Áo len nữ dáng ngắn E9LSS775D</v>
      </c>
      <c r="E2755" s="14" t="str">
        <f>_xlfn.IFNA(VLOOKUP(C2755,DSNXT!B:R,4,0),"")</f>
        <v>Be-23</v>
      </c>
      <c r="F2755" s="14" t="str">
        <f>_xlfn.IFNA(VLOOKUP(C2755,DSNXT!B:R,5,0),"")</f>
        <v>Size M</v>
      </c>
      <c r="G2755" s="14" t="str">
        <f>_xlfn.IFNA(VLOOKUP(C2755,DSNXT!B:R,7,0),"")</f>
        <v>Len sợi</v>
      </c>
      <c r="H2755" s="14" t="str">
        <f>_xlfn.IFNA(VLOOKUP(C2755,DSNXT!B:R,8,0),"")</f>
        <v>Áo len</v>
      </c>
      <c r="I2755" s="14" t="str">
        <f>_xlfn.IFNA(VLOOKUP(C2755,DSNXT!B:R,17,0),"")</f>
        <v>Nữ</v>
      </c>
      <c r="J2755" s="14">
        <f>_xlfn.IFNA(VLOOKUP(C2755,DSNXT!B:R,10,0),"")</f>
        <v>790000</v>
      </c>
      <c r="K2755" s="14">
        <f>_xlfn.IFNA(VLOOKUP(C2755,DSNXT!B:R,11,0),"")</f>
        <v>4</v>
      </c>
      <c r="M2755" s="8">
        <f>SUMIFS(NHẬP!N:N,NHẬP!D:D,NXT!C2750)</f>
        <v>0</v>
      </c>
      <c r="N2755" s="8">
        <f>SUMIFS(XUẤT!N:N,XUẤT!D:D,NXT!C2750)</f>
        <v>0</v>
      </c>
      <c r="O2755" s="8">
        <f t="shared" si="42"/>
        <v>0</v>
      </c>
    </row>
    <row r="2756" spans="3:15" hidden="1">
      <c r="C2756" s="2" t="s">
        <v>4448</v>
      </c>
      <c r="D2756" s="14" t="str">
        <f>_xlfn.IFNA(VLOOKUP(C2756,DSNXT!B:R,2,0),"")</f>
        <v>Áo len nữ dáng ngắn E9LSS775D</v>
      </c>
      <c r="E2756" s="14" t="str">
        <f>_xlfn.IFNA(VLOOKUP(C2756,DSNXT!B:R,4,0),"")</f>
        <v>Be-23</v>
      </c>
      <c r="F2756" s="14" t="str">
        <f>_xlfn.IFNA(VLOOKUP(C2756,DSNXT!B:R,5,0),"")</f>
        <v>Size S</v>
      </c>
      <c r="G2756" s="14" t="str">
        <f>_xlfn.IFNA(VLOOKUP(C2756,DSNXT!B:R,7,0),"")</f>
        <v>Len sợi</v>
      </c>
      <c r="H2756" s="14" t="str">
        <f>_xlfn.IFNA(VLOOKUP(C2756,DSNXT!B:R,8,0),"")</f>
        <v>Áo len</v>
      </c>
      <c r="I2756" s="14" t="str">
        <f>_xlfn.IFNA(VLOOKUP(C2756,DSNXT!B:R,17,0),"")</f>
        <v>Nữ</v>
      </c>
      <c r="J2756" s="14">
        <f>_xlfn.IFNA(VLOOKUP(C2756,DSNXT!B:R,10,0),"")</f>
        <v>790000</v>
      </c>
      <c r="K2756" s="14">
        <f>_xlfn.IFNA(VLOOKUP(C2756,DSNXT!B:R,11,0),"")</f>
        <v>2</v>
      </c>
      <c r="M2756" s="8">
        <f>SUMIFS(NHẬP!N:N,NHẬP!D:D,NXT!C2751)</f>
        <v>0</v>
      </c>
      <c r="N2756" s="8">
        <f>SUMIFS(XUẤT!N:N,XUẤT!D:D,NXT!C2751)</f>
        <v>0</v>
      </c>
      <c r="O2756" s="8">
        <f t="shared" si="42"/>
        <v>0</v>
      </c>
    </row>
    <row r="2757" spans="3:15" hidden="1">
      <c r="C2757" s="2" t="s">
        <v>4449</v>
      </c>
      <c r="D2757" s="14" t="str">
        <f>_xlfn.IFNA(VLOOKUP(C2757,DSNXT!B:R,2,0),"")</f>
        <v>Áo len nữ dáng ngắn E9LSS775D</v>
      </c>
      <c r="E2757" s="14" t="str">
        <f>_xlfn.IFNA(VLOOKUP(C2757,DSNXT!B:R,4,0),"")</f>
        <v>Đen-03</v>
      </c>
      <c r="F2757" s="14" t="str">
        <f>_xlfn.IFNA(VLOOKUP(C2757,DSNXT!B:R,5,0),"")</f>
        <v>Size L</v>
      </c>
      <c r="G2757" s="14" t="str">
        <f>_xlfn.IFNA(VLOOKUP(C2757,DSNXT!B:R,7,0),"")</f>
        <v>Len sợi</v>
      </c>
      <c r="H2757" s="14" t="str">
        <f>_xlfn.IFNA(VLOOKUP(C2757,DSNXT!B:R,8,0),"")</f>
        <v>Áo len</v>
      </c>
      <c r="I2757" s="14" t="str">
        <f>_xlfn.IFNA(VLOOKUP(C2757,DSNXT!B:R,17,0),"")</f>
        <v>Nữ</v>
      </c>
      <c r="J2757" s="14">
        <f>_xlfn.IFNA(VLOOKUP(C2757,DSNXT!B:R,10,0),"")</f>
        <v>790000</v>
      </c>
      <c r="K2757" s="14">
        <f>_xlfn.IFNA(VLOOKUP(C2757,DSNXT!B:R,11,0),"")</f>
        <v>2</v>
      </c>
      <c r="M2757" s="8">
        <f>SUMIFS(NHẬP!N:N,NHẬP!D:D,NXT!C2752)</f>
        <v>0</v>
      </c>
      <c r="N2757" s="8">
        <f>SUMIFS(XUẤT!N:N,XUẤT!D:D,NXT!C2752)</f>
        <v>0</v>
      </c>
      <c r="O2757" s="8">
        <f t="shared" si="42"/>
        <v>0</v>
      </c>
    </row>
    <row r="2758" spans="3:15" hidden="1">
      <c r="C2758" s="2" t="s">
        <v>4450</v>
      </c>
      <c r="D2758" s="14" t="str">
        <f>_xlfn.IFNA(VLOOKUP(C2758,DSNXT!B:R,2,0),"")</f>
        <v>Áo len nữ dáng ngắn E9LSS775D</v>
      </c>
      <c r="E2758" s="14" t="str">
        <f>_xlfn.IFNA(VLOOKUP(C2758,DSNXT!B:R,4,0),"")</f>
        <v>Đen-03</v>
      </c>
      <c r="F2758" s="14" t="str">
        <f>_xlfn.IFNA(VLOOKUP(C2758,DSNXT!B:R,5,0),"")</f>
        <v>Size M</v>
      </c>
      <c r="G2758" s="14" t="str">
        <f>_xlfn.IFNA(VLOOKUP(C2758,DSNXT!B:R,7,0),"")</f>
        <v>Len sợi</v>
      </c>
      <c r="H2758" s="14" t="str">
        <f>_xlfn.IFNA(VLOOKUP(C2758,DSNXT!B:R,8,0),"")</f>
        <v>Áo len</v>
      </c>
      <c r="I2758" s="14" t="str">
        <f>_xlfn.IFNA(VLOOKUP(C2758,DSNXT!B:R,17,0),"")</f>
        <v>Nữ</v>
      </c>
      <c r="J2758" s="14">
        <f>_xlfn.IFNA(VLOOKUP(C2758,DSNXT!B:R,10,0),"")</f>
        <v>790000</v>
      </c>
      <c r="K2758" s="14">
        <f>_xlfn.IFNA(VLOOKUP(C2758,DSNXT!B:R,11,0),"")</f>
        <v>8</v>
      </c>
      <c r="M2758" s="8">
        <f>SUMIFS(NHẬP!N:N,NHẬP!D:D,NXT!C2753)</f>
        <v>0</v>
      </c>
      <c r="N2758" s="8">
        <f>SUMIFS(XUẤT!N:N,XUẤT!D:D,NXT!C2753)</f>
        <v>0</v>
      </c>
      <c r="O2758" s="8">
        <f t="shared" si="42"/>
        <v>0</v>
      </c>
    </row>
    <row r="2759" spans="3:15" hidden="1">
      <c r="C2759" s="2" t="s">
        <v>4451</v>
      </c>
      <c r="D2759" s="14" t="str">
        <f>_xlfn.IFNA(VLOOKUP(C2759,DSNXT!B:R,2,0),"")</f>
        <v>Áo len nữ dáng ngắn E9LSS775D</v>
      </c>
      <c r="E2759" s="14" t="str">
        <f>_xlfn.IFNA(VLOOKUP(C2759,DSNXT!B:R,4,0),"")</f>
        <v>Đen-03</v>
      </c>
      <c r="F2759" s="14" t="str">
        <f>_xlfn.IFNA(VLOOKUP(C2759,DSNXT!B:R,5,0),"")</f>
        <v>Size S</v>
      </c>
      <c r="G2759" s="14" t="str">
        <f>_xlfn.IFNA(VLOOKUP(C2759,DSNXT!B:R,7,0),"")</f>
        <v>Len sợi</v>
      </c>
      <c r="H2759" s="14" t="str">
        <f>_xlfn.IFNA(VLOOKUP(C2759,DSNXT!B:R,8,0),"")</f>
        <v>Áo len</v>
      </c>
      <c r="I2759" s="14" t="str">
        <f>_xlfn.IFNA(VLOOKUP(C2759,DSNXT!B:R,17,0),"")</f>
        <v>Nữ</v>
      </c>
      <c r="J2759" s="14">
        <f>_xlfn.IFNA(VLOOKUP(C2759,DSNXT!B:R,10,0),"")</f>
        <v>790000</v>
      </c>
      <c r="K2759" s="14">
        <f>_xlfn.IFNA(VLOOKUP(C2759,DSNXT!B:R,11,0),"")</f>
        <v>5</v>
      </c>
      <c r="M2759" s="8">
        <f>SUMIFS(NHẬP!N:N,NHẬP!D:D,NXT!C2754)</f>
        <v>0</v>
      </c>
      <c r="N2759" s="8">
        <f>SUMIFS(XUẤT!N:N,XUẤT!D:D,NXT!C2754)</f>
        <v>0</v>
      </c>
      <c r="O2759" s="8">
        <f t="shared" si="42"/>
        <v>0</v>
      </c>
    </row>
    <row r="2760" spans="3:15" hidden="1">
      <c r="C2760" s="2" t="s">
        <v>4452</v>
      </c>
      <c r="D2760" s="14" t="str">
        <f>_xlfn.IFNA(VLOOKUP(C2760,DSNXT!B:R,2,0),"")</f>
        <v>Áo len nữ dài tay E9LSS776D</v>
      </c>
      <c r="E2760" s="14" t="str">
        <f>_xlfn.IFNA(VLOOKUP(C2760,DSNXT!B:R,4,0),"")</f>
        <v>Tím-13</v>
      </c>
      <c r="F2760" s="14" t="str">
        <f>_xlfn.IFNA(VLOOKUP(C2760,DSNXT!B:R,5,0),"")</f>
        <v>Size S</v>
      </c>
      <c r="G2760" s="14" t="str">
        <f>_xlfn.IFNA(VLOOKUP(C2760,DSNXT!B:R,7,0),"")</f>
        <v>Len sợi</v>
      </c>
      <c r="H2760" s="14" t="str">
        <f>_xlfn.IFNA(VLOOKUP(C2760,DSNXT!B:R,8,0),"")</f>
        <v>Áo len</v>
      </c>
      <c r="I2760" s="14" t="str">
        <f>_xlfn.IFNA(VLOOKUP(C2760,DSNXT!B:R,17,0),"")</f>
        <v>Nữ</v>
      </c>
      <c r="J2760" s="14">
        <f>_xlfn.IFNA(VLOOKUP(C2760,DSNXT!B:R,10,0),"")</f>
        <v>860000</v>
      </c>
      <c r="K2760" s="14">
        <f>_xlfn.IFNA(VLOOKUP(C2760,DSNXT!B:R,11,0),"")</f>
        <v>10</v>
      </c>
      <c r="M2760" s="8">
        <f>SUMIFS(NHẬP!N:N,NHẬP!D:D,NXT!C2755)</f>
        <v>0</v>
      </c>
      <c r="N2760" s="8">
        <f>SUMIFS(XUẤT!N:N,XUẤT!D:D,NXT!C2755)</f>
        <v>0</v>
      </c>
      <c r="O2760" s="8">
        <f t="shared" si="42"/>
        <v>0</v>
      </c>
    </row>
    <row r="2761" spans="3:15" hidden="1">
      <c r="C2761" s="2" t="s">
        <v>4455</v>
      </c>
      <c r="D2761" s="14" t="str">
        <f>_xlfn.IFNA(VLOOKUP(C2761,DSNXT!B:R,2,0),"")</f>
        <v>Áo len nữ dài tay E9LSS776D</v>
      </c>
      <c r="E2761" s="14" t="str">
        <f>_xlfn.IFNA(VLOOKUP(C2761,DSNXT!B:R,4,0),"")</f>
        <v>Tím-13</v>
      </c>
      <c r="F2761" s="14" t="str">
        <f>_xlfn.IFNA(VLOOKUP(C2761,DSNXT!B:R,5,0),"")</f>
        <v>Size M</v>
      </c>
      <c r="G2761" s="14" t="str">
        <f>_xlfn.IFNA(VLOOKUP(C2761,DSNXT!B:R,7,0),"")</f>
        <v>Len sợi</v>
      </c>
      <c r="H2761" s="14" t="str">
        <f>_xlfn.IFNA(VLOOKUP(C2761,DSNXT!B:R,8,0),"")</f>
        <v>Áo len</v>
      </c>
      <c r="I2761" s="14" t="str">
        <f>_xlfn.IFNA(VLOOKUP(C2761,DSNXT!B:R,17,0),"")</f>
        <v>Nữ</v>
      </c>
      <c r="J2761" s="14">
        <f>_xlfn.IFNA(VLOOKUP(C2761,DSNXT!B:R,10,0),"")</f>
        <v>860000</v>
      </c>
      <c r="K2761" s="14">
        <f>_xlfn.IFNA(VLOOKUP(C2761,DSNXT!B:R,11,0),"")</f>
        <v>10</v>
      </c>
      <c r="M2761" s="8">
        <f>SUMIFS(NHẬP!N:N,NHẬP!D:D,NXT!C2756)</f>
        <v>0</v>
      </c>
      <c r="N2761" s="8">
        <f>SUMIFS(XUẤT!N:N,XUẤT!D:D,NXT!C2756)</f>
        <v>0</v>
      </c>
      <c r="O2761" s="8">
        <f t="shared" si="42"/>
        <v>0</v>
      </c>
    </row>
    <row r="2762" spans="3:15" hidden="1">
      <c r="C2762" s="2" t="s">
        <v>4456</v>
      </c>
      <c r="D2762" s="14" t="str">
        <f>_xlfn.IFNA(VLOOKUP(C2762,DSNXT!B:R,2,0),"")</f>
        <v>Áo len nữ dài tay E9LSS776D</v>
      </c>
      <c r="E2762" s="14" t="str">
        <f>_xlfn.IFNA(VLOOKUP(C2762,DSNXT!B:R,4,0),"")</f>
        <v>Ghi-08</v>
      </c>
      <c r="F2762" s="14" t="str">
        <f>_xlfn.IFNA(VLOOKUP(C2762,DSNXT!B:R,5,0),"")</f>
        <v>Size S</v>
      </c>
      <c r="G2762" s="14" t="str">
        <f>_xlfn.IFNA(VLOOKUP(C2762,DSNXT!B:R,7,0),"")</f>
        <v>Len sợi</v>
      </c>
      <c r="H2762" s="14" t="str">
        <f>_xlfn.IFNA(VLOOKUP(C2762,DSNXT!B:R,8,0),"")</f>
        <v>Áo len</v>
      </c>
      <c r="I2762" s="14" t="str">
        <f>_xlfn.IFNA(VLOOKUP(C2762,DSNXT!B:R,17,0),"")</f>
        <v>Nữ</v>
      </c>
      <c r="J2762" s="14">
        <f>_xlfn.IFNA(VLOOKUP(C2762,DSNXT!B:R,10,0),"")</f>
        <v>860000</v>
      </c>
      <c r="K2762" s="14">
        <f>_xlfn.IFNA(VLOOKUP(C2762,DSNXT!B:R,11,0),"")</f>
        <v>8</v>
      </c>
      <c r="M2762" s="8">
        <f>SUMIFS(NHẬP!N:N,NHẬP!D:D,NXT!C2757)</f>
        <v>0</v>
      </c>
      <c r="N2762" s="8">
        <f>SUMIFS(XUẤT!N:N,XUẤT!D:D,NXT!C2757)</f>
        <v>0</v>
      </c>
      <c r="O2762" s="8">
        <f t="shared" si="42"/>
        <v>0</v>
      </c>
    </row>
    <row r="2763" spans="3:15" hidden="1">
      <c r="C2763" s="2" t="s">
        <v>4457</v>
      </c>
      <c r="D2763" s="14" t="str">
        <f>_xlfn.IFNA(VLOOKUP(C2763,DSNXT!B:R,2,0),"")</f>
        <v>Áo len nữ dài tay E9LSS776D</v>
      </c>
      <c r="E2763" s="14" t="str">
        <f>_xlfn.IFNA(VLOOKUP(C2763,DSNXT!B:R,4,0),"")</f>
        <v>Ghi-08</v>
      </c>
      <c r="F2763" s="14" t="str">
        <f>_xlfn.IFNA(VLOOKUP(C2763,DSNXT!B:R,5,0),"")</f>
        <v>Size M</v>
      </c>
      <c r="G2763" s="14" t="str">
        <f>_xlfn.IFNA(VLOOKUP(C2763,DSNXT!B:R,7,0),"")</f>
        <v>Len sợi</v>
      </c>
      <c r="H2763" s="14" t="str">
        <f>_xlfn.IFNA(VLOOKUP(C2763,DSNXT!B:R,8,0),"")</f>
        <v>Áo len</v>
      </c>
      <c r="I2763" s="14" t="str">
        <f>_xlfn.IFNA(VLOOKUP(C2763,DSNXT!B:R,17,0),"")</f>
        <v>Nữ</v>
      </c>
      <c r="J2763" s="14">
        <f>_xlfn.IFNA(VLOOKUP(C2763,DSNXT!B:R,10,0),"")</f>
        <v>860000</v>
      </c>
      <c r="K2763" s="14">
        <f>_xlfn.IFNA(VLOOKUP(C2763,DSNXT!B:R,11,0),"")</f>
        <v>8</v>
      </c>
      <c r="M2763" s="8">
        <f>SUMIFS(NHẬP!N:N,NHẬP!D:D,NXT!C2758)</f>
        <v>0</v>
      </c>
      <c r="N2763" s="8">
        <f>SUMIFS(XUẤT!N:N,XUẤT!D:D,NXT!C2758)</f>
        <v>0</v>
      </c>
      <c r="O2763" s="8">
        <f t="shared" si="42"/>
        <v>0</v>
      </c>
    </row>
    <row r="2764" spans="3:15" hidden="1">
      <c r="C2764" s="2" t="s">
        <v>4458</v>
      </c>
      <c r="D2764" s="14" t="str">
        <f>_xlfn.IFNA(VLOOKUP(C2764,DSNXT!B:R,2,0),"")</f>
        <v>Áo len nữ dáng ngắn E9LSS777D</v>
      </c>
      <c r="E2764" s="14" t="str">
        <f>_xlfn.IFNA(VLOOKUP(C2764,DSNXT!B:R,4,0),"")</f>
        <v>Ghi-08</v>
      </c>
      <c r="F2764" s="14" t="str">
        <f>_xlfn.IFNA(VLOOKUP(C2764,DSNXT!B:R,5,0),"")</f>
        <v>Size L</v>
      </c>
      <c r="G2764" s="14" t="str">
        <f>_xlfn.IFNA(VLOOKUP(C2764,DSNXT!B:R,7,0),"")</f>
        <v>Len sợi</v>
      </c>
      <c r="H2764" s="14" t="str">
        <f>_xlfn.IFNA(VLOOKUP(C2764,DSNXT!B:R,8,0),"")</f>
        <v>Áo len</v>
      </c>
      <c r="I2764" s="14" t="str">
        <f>_xlfn.IFNA(VLOOKUP(C2764,DSNXT!B:R,17,0),"")</f>
        <v>Nữ</v>
      </c>
      <c r="J2764" s="14">
        <f>_xlfn.IFNA(VLOOKUP(C2764,DSNXT!B:R,10,0),"")</f>
        <v>640000</v>
      </c>
      <c r="K2764" s="14">
        <f>_xlfn.IFNA(VLOOKUP(C2764,DSNXT!B:R,11,0),"")</f>
        <v>3</v>
      </c>
      <c r="M2764" s="8">
        <f>SUMIFS(NHẬP!N:N,NHẬP!D:D,NXT!C2759)</f>
        <v>0</v>
      </c>
      <c r="N2764" s="8">
        <f>SUMIFS(XUẤT!N:N,XUẤT!D:D,NXT!C2759)</f>
        <v>0</v>
      </c>
      <c r="O2764" s="8">
        <f t="shared" si="42"/>
        <v>0</v>
      </c>
    </row>
    <row r="2765" spans="3:15" hidden="1">
      <c r="C2765" s="2" t="s">
        <v>4460</v>
      </c>
      <c r="D2765" s="14" t="str">
        <f>_xlfn.IFNA(VLOOKUP(C2765,DSNXT!B:R,2,0),"")</f>
        <v>Áo len nữ dáng ngắn E9LSS777D</v>
      </c>
      <c r="E2765" s="14" t="str">
        <f>_xlfn.IFNA(VLOOKUP(C2765,DSNXT!B:R,4,0),"")</f>
        <v>Ghi-08</v>
      </c>
      <c r="F2765" s="14" t="str">
        <f>_xlfn.IFNA(VLOOKUP(C2765,DSNXT!B:R,5,0),"")</f>
        <v>Size M</v>
      </c>
      <c r="G2765" s="14" t="str">
        <f>_xlfn.IFNA(VLOOKUP(C2765,DSNXT!B:R,7,0),"")</f>
        <v>Len sợi</v>
      </c>
      <c r="H2765" s="14" t="str">
        <f>_xlfn.IFNA(VLOOKUP(C2765,DSNXT!B:R,8,0),"")</f>
        <v>Áo len</v>
      </c>
      <c r="I2765" s="14" t="str">
        <f>_xlfn.IFNA(VLOOKUP(C2765,DSNXT!B:R,17,0),"")</f>
        <v>Nữ</v>
      </c>
      <c r="J2765" s="14">
        <f>_xlfn.IFNA(VLOOKUP(C2765,DSNXT!B:R,10,0),"")</f>
        <v>640000</v>
      </c>
      <c r="K2765" s="14">
        <f>_xlfn.IFNA(VLOOKUP(C2765,DSNXT!B:R,11,0),"")</f>
        <v>6</v>
      </c>
      <c r="M2765" s="8">
        <f>SUMIFS(NHẬP!N:N,NHẬP!D:D,NXT!C2760)</f>
        <v>0</v>
      </c>
      <c r="N2765" s="8">
        <f>SUMIFS(XUẤT!N:N,XUẤT!D:D,NXT!C2760)</f>
        <v>0</v>
      </c>
      <c r="O2765" s="8">
        <f t="shared" si="42"/>
        <v>0</v>
      </c>
    </row>
    <row r="2766" spans="3:15" hidden="1">
      <c r="C2766" s="2" t="s">
        <v>4461</v>
      </c>
      <c r="D2766" s="14" t="str">
        <f>_xlfn.IFNA(VLOOKUP(C2766,DSNXT!B:R,2,0),"")</f>
        <v>Áo len nữ dáng ngắn E9LSS777D</v>
      </c>
      <c r="E2766" s="14" t="str">
        <f>_xlfn.IFNA(VLOOKUP(C2766,DSNXT!B:R,4,0),"")</f>
        <v>Ghi-08</v>
      </c>
      <c r="F2766" s="14" t="str">
        <f>_xlfn.IFNA(VLOOKUP(C2766,DSNXT!B:R,5,0),"")</f>
        <v>Size S</v>
      </c>
      <c r="G2766" s="14" t="str">
        <f>_xlfn.IFNA(VLOOKUP(C2766,DSNXT!B:R,7,0),"")</f>
        <v>Len sợi</v>
      </c>
      <c r="H2766" s="14" t="str">
        <f>_xlfn.IFNA(VLOOKUP(C2766,DSNXT!B:R,8,0),"")</f>
        <v>Áo len</v>
      </c>
      <c r="I2766" s="14" t="str">
        <f>_xlfn.IFNA(VLOOKUP(C2766,DSNXT!B:R,17,0),"")</f>
        <v>Nữ</v>
      </c>
      <c r="J2766" s="14">
        <f>_xlfn.IFNA(VLOOKUP(C2766,DSNXT!B:R,10,0),"")</f>
        <v>640000</v>
      </c>
      <c r="K2766" s="14">
        <f>_xlfn.IFNA(VLOOKUP(C2766,DSNXT!B:R,11,0),"")</f>
        <v>2</v>
      </c>
      <c r="M2766" s="8">
        <f>SUMIFS(NHẬP!N:N,NHẬP!D:D,NXT!C2761)</f>
        <v>0</v>
      </c>
      <c r="N2766" s="8">
        <f>SUMIFS(XUẤT!N:N,XUẤT!D:D,NXT!C2761)</f>
        <v>0</v>
      </c>
      <c r="O2766" s="8">
        <f t="shared" si="42"/>
        <v>0</v>
      </c>
    </row>
    <row r="2767" spans="3:15" hidden="1">
      <c r="C2767" s="2" t="s">
        <v>4462</v>
      </c>
      <c r="D2767" s="14" t="str">
        <f>_xlfn.IFNA(VLOOKUP(C2767,DSNXT!B:R,2,0),"")</f>
        <v>Áo len nữ dáng ngắn E9LSS777D</v>
      </c>
      <c r="E2767" s="14" t="str">
        <f>_xlfn.IFNA(VLOOKUP(C2767,DSNXT!B:R,4,0),"")</f>
        <v>Ghi-08</v>
      </c>
      <c r="F2767" s="14" t="str">
        <f>_xlfn.IFNA(VLOOKUP(C2767,DSNXT!B:R,5,0),"")</f>
        <v>Size XL</v>
      </c>
      <c r="G2767" s="14" t="str">
        <f>_xlfn.IFNA(VLOOKUP(C2767,DSNXT!B:R,7,0),"")</f>
        <v>Len sợi</v>
      </c>
      <c r="H2767" s="14" t="str">
        <f>_xlfn.IFNA(VLOOKUP(C2767,DSNXT!B:R,8,0),"")</f>
        <v>Áo len</v>
      </c>
      <c r="I2767" s="14" t="str">
        <f>_xlfn.IFNA(VLOOKUP(C2767,DSNXT!B:R,17,0),"")</f>
        <v>Nữ</v>
      </c>
      <c r="J2767" s="14">
        <f>_xlfn.IFNA(VLOOKUP(C2767,DSNXT!B:R,10,0),"")</f>
        <v>640000</v>
      </c>
      <c r="K2767" s="14">
        <f>_xlfn.IFNA(VLOOKUP(C2767,DSNXT!B:R,11,0),"")</f>
        <v>2</v>
      </c>
      <c r="M2767" s="8">
        <f>SUMIFS(NHẬP!N:N,NHẬP!D:D,NXT!C2762)</f>
        <v>0</v>
      </c>
      <c r="N2767" s="8">
        <f>SUMIFS(XUẤT!N:N,XUẤT!D:D,NXT!C2762)</f>
        <v>0</v>
      </c>
      <c r="O2767" s="8">
        <f t="shared" si="42"/>
        <v>0</v>
      </c>
    </row>
    <row r="2768" spans="3:15" hidden="1">
      <c r="C2768" s="2" t="s">
        <v>4463</v>
      </c>
      <c r="D2768" s="14" t="str">
        <f>_xlfn.IFNA(VLOOKUP(C2768,DSNXT!B:R,2,0),"")</f>
        <v>Áo len nữ dáng ngắn E9LSS778D</v>
      </c>
      <c r="E2768" s="14" t="str">
        <f>_xlfn.IFNA(VLOOKUP(C2768,DSNXT!B:R,4,0),"")</f>
        <v>Trắng-02</v>
      </c>
      <c r="F2768" s="14" t="str">
        <f>_xlfn.IFNA(VLOOKUP(C2768,DSNXT!B:R,5,0),"")</f>
        <v>Size L</v>
      </c>
      <c r="G2768" s="14" t="str">
        <f>_xlfn.IFNA(VLOOKUP(C2768,DSNXT!B:R,7,0),"")</f>
        <v>Len sợi</v>
      </c>
      <c r="H2768" s="14" t="str">
        <f>_xlfn.IFNA(VLOOKUP(C2768,DSNXT!B:R,8,0),"")</f>
        <v>Áo len</v>
      </c>
      <c r="I2768" s="14" t="str">
        <f>_xlfn.IFNA(VLOOKUP(C2768,DSNXT!B:R,17,0),"")</f>
        <v>Nữ</v>
      </c>
      <c r="J2768" s="14">
        <f>_xlfn.IFNA(VLOOKUP(C2768,DSNXT!B:R,10,0),"")</f>
        <v>860000</v>
      </c>
      <c r="K2768" s="14">
        <f>_xlfn.IFNA(VLOOKUP(C2768,DSNXT!B:R,11,0),"")</f>
        <v>1</v>
      </c>
      <c r="M2768" s="8">
        <f>SUMIFS(NHẬP!N:N,NHẬP!D:D,NXT!C2763)</f>
        <v>0</v>
      </c>
      <c r="N2768" s="8">
        <f>SUMIFS(XUẤT!N:N,XUẤT!D:D,NXT!C2763)</f>
        <v>0</v>
      </c>
      <c r="O2768" s="8">
        <f t="shared" ref="O2768:O2831" si="43">L2768+M2768-N2768</f>
        <v>0</v>
      </c>
    </row>
    <row r="2769" spans="3:15" hidden="1">
      <c r="C2769" s="2" t="s">
        <v>4465</v>
      </c>
      <c r="D2769" s="14" t="str">
        <f>_xlfn.IFNA(VLOOKUP(C2769,DSNXT!B:R,2,0),"")</f>
        <v>Áo len nữ dáng ngắn E9LSS778D</v>
      </c>
      <c r="E2769" s="14" t="str">
        <f>_xlfn.IFNA(VLOOKUP(C2769,DSNXT!B:R,4,0),"")</f>
        <v>Trắng-02</v>
      </c>
      <c r="F2769" s="14" t="str">
        <f>_xlfn.IFNA(VLOOKUP(C2769,DSNXT!B:R,5,0),"")</f>
        <v>Size M</v>
      </c>
      <c r="G2769" s="14" t="str">
        <f>_xlfn.IFNA(VLOOKUP(C2769,DSNXT!B:R,7,0),"")</f>
        <v>Len sợi</v>
      </c>
      <c r="H2769" s="14" t="str">
        <f>_xlfn.IFNA(VLOOKUP(C2769,DSNXT!B:R,8,0),"")</f>
        <v>Áo len</v>
      </c>
      <c r="I2769" s="14" t="str">
        <f>_xlfn.IFNA(VLOOKUP(C2769,DSNXT!B:R,17,0),"")</f>
        <v>Nữ</v>
      </c>
      <c r="J2769" s="14">
        <f>_xlfn.IFNA(VLOOKUP(C2769,DSNXT!B:R,10,0),"")</f>
        <v>860000</v>
      </c>
      <c r="K2769" s="14">
        <f>_xlfn.IFNA(VLOOKUP(C2769,DSNXT!B:R,11,0),"")</f>
        <v>7</v>
      </c>
      <c r="M2769" s="8">
        <f>SUMIFS(NHẬP!N:N,NHẬP!D:D,NXT!C2764)</f>
        <v>0</v>
      </c>
      <c r="N2769" s="8">
        <f>SUMIFS(XUẤT!N:N,XUẤT!D:D,NXT!C2764)</f>
        <v>0</v>
      </c>
      <c r="O2769" s="8">
        <f t="shared" si="43"/>
        <v>0</v>
      </c>
    </row>
    <row r="2770" spans="3:15" hidden="1">
      <c r="C2770" s="2" t="s">
        <v>4466</v>
      </c>
      <c r="D2770" s="14" t="str">
        <f>_xlfn.IFNA(VLOOKUP(C2770,DSNXT!B:R,2,0),"")</f>
        <v>Áo len nữ dáng ngắn E9LSS778D</v>
      </c>
      <c r="E2770" s="14" t="str">
        <f>_xlfn.IFNA(VLOOKUP(C2770,DSNXT!B:R,4,0),"")</f>
        <v>Trắng-02</v>
      </c>
      <c r="F2770" s="14" t="str">
        <f>_xlfn.IFNA(VLOOKUP(C2770,DSNXT!B:R,5,0),"")</f>
        <v>Size S</v>
      </c>
      <c r="G2770" s="14" t="str">
        <f>_xlfn.IFNA(VLOOKUP(C2770,DSNXT!B:R,7,0),"")</f>
        <v>Len sợi</v>
      </c>
      <c r="H2770" s="14" t="str">
        <f>_xlfn.IFNA(VLOOKUP(C2770,DSNXT!B:R,8,0),"")</f>
        <v>Áo len</v>
      </c>
      <c r="I2770" s="14" t="str">
        <f>_xlfn.IFNA(VLOOKUP(C2770,DSNXT!B:R,17,0),"")</f>
        <v>Nữ</v>
      </c>
      <c r="J2770" s="14">
        <f>_xlfn.IFNA(VLOOKUP(C2770,DSNXT!B:R,10,0),"")</f>
        <v>860000</v>
      </c>
      <c r="K2770" s="14">
        <f>_xlfn.IFNA(VLOOKUP(C2770,DSNXT!B:R,11,0),"")</f>
        <v>3</v>
      </c>
      <c r="M2770" s="8">
        <f>SUMIFS(NHẬP!N:N,NHẬP!D:D,NXT!C2765)</f>
        <v>0</v>
      </c>
      <c r="N2770" s="8">
        <f>SUMIFS(XUẤT!N:N,XUẤT!D:D,NXT!C2765)</f>
        <v>0</v>
      </c>
      <c r="O2770" s="8">
        <f t="shared" si="43"/>
        <v>0</v>
      </c>
    </row>
    <row r="2771" spans="3:15" hidden="1">
      <c r="C2771" s="2" t="s">
        <v>4467</v>
      </c>
      <c r="D2771" s="14" t="str">
        <f>_xlfn.IFNA(VLOOKUP(C2771,DSNXT!B:R,2,0),"")</f>
        <v>Áo len nữ dài tay E9LSS781D</v>
      </c>
      <c r="E2771" s="14" t="str">
        <f>_xlfn.IFNA(VLOOKUP(C2771,DSNXT!B:R,4,0),"")</f>
        <v>Tím-08</v>
      </c>
      <c r="F2771" s="14" t="str">
        <f>_xlfn.IFNA(VLOOKUP(C2771,DSNXT!B:R,5,0),"")</f>
        <v>Size S</v>
      </c>
      <c r="G2771" s="14" t="str">
        <f>_xlfn.IFNA(VLOOKUP(C2771,DSNXT!B:R,7,0),"")</f>
        <v>Len sợi</v>
      </c>
      <c r="H2771" s="14" t="str">
        <f>_xlfn.IFNA(VLOOKUP(C2771,DSNXT!B:R,8,0),"")</f>
        <v>Áo len</v>
      </c>
      <c r="I2771" s="14" t="str">
        <f>_xlfn.IFNA(VLOOKUP(C2771,DSNXT!B:R,17,0),"")</f>
        <v>Nữ</v>
      </c>
      <c r="J2771" s="14">
        <f>_xlfn.IFNA(VLOOKUP(C2771,DSNXT!B:R,10,0),"")</f>
        <v>520000</v>
      </c>
      <c r="K2771" s="14">
        <f>_xlfn.IFNA(VLOOKUP(C2771,DSNXT!B:R,11,0),"")</f>
        <v>3</v>
      </c>
      <c r="M2771" s="8">
        <f>SUMIFS(NHẬP!N:N,NHẬP!D:D,NXT!C2766)</f>
        <v>0</v>
      </c>
      <c r="N2771" s="8">
        <f>SUMIFS(XUẤT!N:N,XUẤT!D:D,NXT!C2766)</f>
        <v>0</v>
      </c>
      <c r="O2771" s="8">
        <f t="shared" si="43"/>
        <v>0</v>
      </c>
    </row>
    <row r="2772" spans="3:15" hidden="1">
      <c r="C2772" s="2" t="s">
        <v>4470</v>
      </c>
      <c r="D2772" s="14" t="str">
        <f>_xlfn.IFNA(VLOOKUP(C2772,DSNXT!B:R,2,0),"")</f>
        <v>Áo len nữ dài tay E9LSS781D</v>
      </c>
      <c r="E2772" s="14" t="str">
        <f>_xlfn.IFNA(VLOOKUP(C2772,DSNXT!B:R,4,0),"")</f>
        <v>Tím-08</v>
      </c>
      <c r="F2772" s="14" t="str">
        <f>_xlfn.IFNA(VLOOKUP(C2772,DSNXT!B:R,5,0),"")</f>
        <v>Size M</v>
      </c>
      <c r="G2772" s="14" t="str">
        <f>_xlfn.IFNA(VLOOKUP(C2772,DSNXT!B:R,7,0),"")</f>
        <v>Len sợi</v>
      </c>
      <c r="H2772" s="14" t="str">
        <f>_xlfn.IFNA(VLOOKUP(C2772,DSNXT!B:R,8,0),"")</f>
        <v>Áo len</v>
      </c>
      <c r="I2772" s="14" t="str">
        <f>_xlfn.IFNA(VLOOKUP(C2772,DSNXT!B:R,17,0),"")</f>
        <v>Nữ</v>
      </c>
      <c r="J2772" s="14">
        <f>_xlfn.IFNA(VLOOKUP(C2772,DSNXT!B:R,10,0),"")</f>
        <v>520000</v>
      </c>
      <c r="K2772" s="14">
        <f>_xlfn.IFNA(VLOOKUP(C2772,DSNXT!B:R,11,0),"")</f>
        <v>7</v>
      </c>
      <c r="M2772" s="8">
        <f>SUMIFS(NHẬP!N:N,NHẬP!D:D,NXT!C2767)</f>
        <v>0</v>
      </c>
      <c r="N2772" s="8">
        <f>SUMIFS(XUẤT!N:N,XUẤT!D:D,NXT!C2767)</f>
        <v>0</v>
      </c>
      <c r="O2772" s="8">
        <f t="shared" si="43"/>
        <v>0</v>
      </c>
    </row>
    <row r="2773" spans="3:15" hidden="1">
      <c r="C2773" s="2" t="s">
        <v>4471</v>
      </c>
      <c r="D2773" s="14" t="str">
        <f>_xlfn.IFNA(VLOOKUP(C2773,DSNXT!B:R,2,0),"")</f>
        <v>Áo len nữ dài tay E9LSS781D</v>
      </c>
      <c r="E2773" s="14" t="str">
        <f>_xlfn.IFNA(VLOOKUP(C2773,DSNXT!B:R,4,0),"")</f>
        <v>Tím-08</v>
      </c>
      <c r="F2773" s="14" t="str">
        <f>_xlfn.IFNA(VLOOKUP(C2773,DSNXT!B:R,5,0),"")</f>
        <v>Size L</v>
      </c>
      <c r="G2773" s="14" t="str">
        <f>_xlfn.IFNA(VLOOKUP(C2773,DSNXT!B:R,7,0),"")</f>
        <v>Len sợi</v>
      </c>
      <c r="H2773" s="14" t="str">
        <f>_xlfn.IFNA(VLOOKUP(C2773,DSNXT!B:R,8,0),"")</f>
        <v>Áo len</v>
      </c>
      <c r="I2773" s="14" t="str">
        <f>_xlfn.IFNA(VLOOKUP(C2773,DSNXT!B:R,17,0),"")</f>
        <v>Nữ</v>
      </c>
      <c r="J2773" s="14">
        <f>_xlfn.IFNA(VLOOKUP(C2773,DSNXT!B:R,10,0),"")</f>
        <v>520000</v>
      </c>
      <c r="K2773" s="14">
        <f>_xlfn.IFNA(VLOOKUP(C2773,DSNXT!B:R,11,0),"")</f>
        <v>2</v>
      </c>
      <c r="M2773" s="8">
        <f>SUMIFS(NHẬP!N:N,NHẬP!D:D,NXT!C2768)</f>
        <v>0</v>
      </c>
      <c r="N2773" s="8">
        <f>SUMIFS(XUẤT!N:N,XUẤT!D:D,NXT!C2768)</f>
        <v>0</v>
      </c>
      <c r="O2773" s="8">
        <f t="shared" si="43"/>
        <v>0</v>
      </c>
    </row>
    <row r="2774" spans="3:15" hidden="1">
      <c r="C2774" s="2" t="s">
        <v>4472</v>
      </c>
      <c r="D2774" s="14" t="str">
        <f>_xlfn.IFNA(VLOOKUP(C2774,DSNXT!B:R,2,0),"")</f>
        <v>Áo len nữ dài tay E9LSS783D</v>
      </c>
      <c r="E2774" s="14" t="str">
        <f>_xlfn.IFNA(VLOOKUP(C2774,DSNXT!B:R,4,0),"")</f>
        <v>Đen-03</v>
      </c>
      <c r="F2774" s="14" t="str">
        <f>_xlfn.IFNA(VLOOKUP(C2774,DSNXT!B:R,5,0),"")</f>
        <v>Size S</v>
      </c>
      <c r="G2774" s="14" t="str">
        <f>_xlfn.IFNA(VLOOKUP(C2774,DSNXT!B:R,7,0),"")</f>
        <v>Len sợi</v>
      </c>
      <c r="H2774" s="14" t="str">
        <f>_xlfn.IFNA(VLOOKUP(C2774,DSNXT!B:R,8,0),"")</f>
        <v>Áo len</v>
      </c>
      <c r="I2774" s="14" t="str">
        <f>_xlfn.IFNA(VLOOKUP(C2774,DSNXT!B:R,17,0),"")</f>
        <v>Nữ</v>
      </c>
      <c r="J2774" s="14">
        <f>_xlfn.IFNA(VLOOKUP(C2774,DSNXT!B:R,10,0),"")</f>
        <v>640000</v>
      </c>
      <c r="K2774" s="14">
        <f>_xlfn.IFNA(VLOOKUP(C2774,DSNXT!B:R,11,0),"")</f>
        <v>3</v>
      </c>
      <c r="M2774" s="8">
        <f>SUMIFS(NHẬP!N:N,NHẬP!D:D,NXT!C2769)</f>
        <v>0</v>
      </c>
      <c r="N2774" s="8">
        <f>SUMIFS(XUẤT!N:N,XUẤT!D:D,NXT!C2769)</f>
        <v>0</v>
      </c>
      <c r="O2774" s="8">
        <f t="shared" si="43"/>
        <v>0</v>
      </c>
    </row>
    <row r="2775" spans="3:15" hidden="1">
      <c r="C2775" s="2" t="s">
        <v>4474</v>
      </c>
      <c r="D2775" s="14" t="str">
        <f>_xlfn.IFNA(VLOOKUP(C2775,DSNXT!B:R,2,0),"")</f>
        <v>Áo len nữ dài tay E9LSS783D</v>
      </c>
      <c r="E2775" s="14" t="str">
        <f>_xlfn.IFNA(VLOOKUP(C2775,DSNXT!B:R,4,0),"")</f>
        <v>Đen-03</v>
      </c>
      <c r="F2775" s="14" t="str">
        <f>_xlfn.IFNA(VLOOKUP(C2775,DSNXT!B:R,5,0),"")</f>
        <v>Size M</v>
      </c>
      <c r="G2775" s="14" t="str">
        <f>_xlfn.IFNA(VLOOKUP(C2775,DSNXT!B:R,7,0),"")</f>
        <v>Len sợi</v>
      </c>
      <c r="H2775" s="14" t="str">
        <f>_xlfn.IFNA(VLOOKUP(C2775,DSNXT!B:R,8,0),"")</f>
        <v>Áo len</v>
      </c>
      <c r="I2775" s="14" t="str">
        <f>_xlfn.IFNA(VLOOKUP(C2775,DSNXT!B:R,17,0),"")</f>
        <v>Nữ</v>
      </c>
      <c r="J2775" s="14">
        <f>_xlfn.IFNA(VLOOKUP(C2775,DSNXT!B:R,10,0),"")</f>
        <v>640000</v>
      </c>
      <c r="K2775" s="14">
        <f>_xlfn.IFNA(VLOOKUP(C2775,DSNXT!B:R,11,0),"")</f>
        <v>5</v>
      </c>
      <c r="M2775" s="8">
        <f>SUMIFS(NHẬP!N:N,NHẬP!D:D,NXT!C2770)</f>
        <v>0</v>
      </c>
      <c r="N2775" s="8">
        <f>SUMIFS(XUẤT!N:N,XUẤT!D:D,NXT!C2770)</f>
        <v>0</v>
      </c>
      <c r="O2775" s="8">
        <f t="shared" si="43"/>
        <v>0</v>
      </c>
    </row>
    <row r="2776" spans="3:15" hidden="1">
      <c r="C2776" s="2" t="s">
        <v>4475</v>
      </c>
      <c r="D2776" s="14" t="str">
        <f>_xlfn.IFNA(VLOOKUP(C2776,DSNXT!B:R,2,0),"")</f>
        <v>Áo len nữ dài tay E9LSS783D</v>
      </c>
      <c r="E2776" s="14" t="str">
        <f>_xlfn.IFNA(VLOOKUP(C2776,DSNXT!B:R,4,0),"")</f>
        <v>Đen-03</v>
      </c>
      <c r="F2776" s="14" t="str">
        <f>_xlfn.IFNA(VLOOKUP(C2776,DSNXT!B:R,5,0),"")</f>
        <v>Size L</v>
      </c>
      <c r="G2776" s="14" t="str">
        <f>_xlfn.IFNA(VLOOKUP(C2776,DSNXT!B:R,7,0),"")</f>
        <v>Len sợi</v>
      </c>
      <c r="H2776" s="14" t="str">
        <f>_xlfn.IFNA(VLOOKUP(C2776,DSNXT!B:R,8,0),"")</f>
        <v>Áo len</v>
      </c>
      <c r="I2776" s="14" t="str">
        <f>_xlfn.IFNA(VLOOKUP(C2776,DSNXT!B:R,17,0),"")</f>
        <v>Nữ</v>
      </c>
      <c r="J2776" s="14">
        <f>_xlfn.IFNA(VLOOKUP(C2776,DSNXT!B:R,10,0),"")</f>
        <v>640000</v>
      </c>
      <c r="K2776" s="14">
        <f>_xlfn.IFNA(VLOOKUP(C2776,DSNXT!B:R,11,0),"")</f>
        <v>2</v>
      </c>
      <c r="M2776" s="8">
        <f>SUMIFS(NHẬP!N:N,NHẬP!D:D,NXT!C2771)</f>
        <v>0</v>
      </c>
      <c r="N2776" s="8">
        <f>SUMIFS(XUẤT!N:N,XUẤT!D:D,NXT!C2771)</f>
        <v>0</v>
      </c>
      <c r="O2776" s="8">
        <f t="shared" si="43"/>
        <v>0</v>
      </c>
    </row>
    <row r="2777" spans="3:15" hidden="1">
      <c r="C2777" s="2" t="s">
        <v>4476</v>
      </c>
      <c r="D2777" s="14" t="str">
        <f>_xlfn.IFNA(VLOOKUP(C2777,DSNXT!B:R,2,0),"")</f>
        <v>Áo len nữ dài tay E9LSS783D</v>
      </c>
      <c r="E2777" s="14" t="str">
        <f>_xlfn.IFNA(VLOOKUP(C2777,DSNXT!B:R,4,0),"")</f>
        <v>Hồng-43</v>
      </c>
      <c r="F2777" s="14" t="str">
        <f>_xlfn.IFNA(VLOOKUP(C2777,DSNXT!B:R,5,0),"")</f>
        <v>Size S</v>
      </c>
      <c r="G2777" s="14" t="str">
        <f>_xlfn.IFNA(VLOOKUP(C2777,DSNXT!B:R,7,0),"")</f>
        <v>Len sợi</v>
      </c>
      <c r="H2777" s="14" t="str">
        <f>_xlfn.IFNA(VLOOKUP(C2777,DSNXT!B:R,8,0),"")</f>
        <v>Áo len</v>
      </c>
      <c r="I2777" s="14" t="str">
        <f>_xlfn.IFNA(VLOOKUP(C2777,DSNXT!B:R,17,0),"")</f>
        <v>Nữ</v>
      </c>
      <c r="J2777" s="14">
        <f>_xlfn.IFNA(VLOOKUP(C2777,DSNXT!B:R,10,0),"")</f>
        <v>640000</v>
      </c>
      <c r="K2777" s="14">
        <f>_xlfn.IFNA(VLOOKUP(C2777,DSNXT!B:R,11,0),"")</f>
        <v>2</v>
      </c>
      <c r="M2777" s="8">
        <f>SUMIFS(NHẬP!N:N,NHẬP!D:D,NXT!C2772)</f>
        <v>0</v>
      </c>
      <c r="N2777" s="8">
        <f>SUMIFS(XUẤT!N:N,XUẤT!D:D,NXT!C2772)</f>
        <v>0</v>
      </c>
      <c r="O2777" s="8">
        <f t="shared" si="43"/>
        <v>0</v>
      </c>
    </row>
    <row r="2778" spans="3:15" hidden="1">
      <c r="C2778" s="2" t="s">
        <v>4477</v>
      </c>
      <c r="D2778" s="14" t="str">
        <f>_xlfn.IFNA(VLOOKUP(C2778,DSNXT!B:R,2,0),"")</f>
        <v>Áo len nữ dài tay E9LSS783D</v>
      </c>
      <c r="E2778" s="14" t="str">
        <f>_xlfn.IFNA(VLOOKUP(C2778,DSNXT!B:R,4,0),"")</f>
        <v>Hồng-43</v>
      </c>
      <c r="F2778" s="14" t="str">
        <f>_xlfn.IFNA(VLOOKUP(C2778,DSNXT!B:R,5,0),"")</f>
        <v>Size M</v>
      </c>
      <c r="G2778" s="14" t="str">
        <f>_xlfn.IFNA(VLOOKUP(C2778,DSNXT!B:R,7,0),"")</f>
        <v>Len sợi</v>
      </c>
      <c r="H2778" s="14" t="str">
        <f>_xlfn.IFNA(VLOOKUP(C2778,DSNXT!B:R,8,0),"")</f>
        <v>Áo len</v>
      </c>
      <c r="I2778" s="14" t="str">
        <f>_xlfn.IFNA(VLOOKUP(C2778,DSNXT!B:R,17,0),"")</f>
        <v>Nữ</v>
      </c>
      <c r="J2778" s="14">
        <f>_xlfn.IFNA(VLOOKUP(C2778,DSNXT!B:R,10,0),"")</f>
        <v>640000</v>
      </c>
      <c r="K2778" s="14">
        <f>_xlfn.IFNA(VLOOKUP(C2778,DSNXT!B:R,11,0),"")</f>
        <v>6</v>
      </c>
      <c r="M2778" s="8">
        <f>SUMIFS(NHẬP!N:N,NHẬP!D:D,NXT!C2773)</f>
        <v>0</v>
      </c>
      <c r="N2778" s="8">
        <f>SUMIFS(XUẤT!N:N,XUẤT!D:D,NXT!C2773)</f>
        <v>0</v>
      </c>
      <c r="O2778" s="8">
        <f t="shared" si="43"/>
        <v>0</v>
      </c>
    </row>
    <row r="2779" spans="3:15" hidden="1">
      <c r="C2779" s="2" t="s">
        <v>4478</v>
      </c>
      <c r="D2779" s="14" t="str">
        <f>_xlfn.IFNA(VLOOKUP(C2779,DSNXT!B:R,2,0),"")</f>
        <v>Áo len nữ dài tay E9LSS783D</v>
      </c>
      <c r="E2779" s="14" t="str">
        <f>_xlfn.IFNA(VLOOKUP(C2779,DSNXT!B:R,4,0),"")</f>
        <v>Hồng-43</v>
      </c>
      <c r="F2779" s="14" t="str">
        <f>_xlfn.IFNA(VLOOKUP(C2779,DSNXT!B:R,5,0),"")</f>
        <v>Size L</v>
      </c>
      <c r="G2779" s="14" t="str">
        <f>_xlfn.IFNA(VLOOKUP(C2779,DSNXT!B:R,7,0),"")</f>
        <v>Len sợi</v>
      </c>
      <c r="H2779" s="14" t="str">
        <f>_xlfn.IFNA(VLOOKUP(C2779,DSNXT!B:R,8,0),"")</f>
        <v>Áo len</v>
      </c>
      <c r="I2779" s="14" t="str">
        <f>_xlfn.IFNA(VLOOKUP(C2779,DSNXT!B:R,17,0),"")</f>
        <v>Nữ</v>
      </c>
      <c r="J2779" s="14">
        <f>_xlfn.IFNA(VLOOKUP(C2779,DSNXT!B:R,10,0),"")</f>
        <v>640000</v>
      </c>
      <c r="K2779" s="14">
        <f>_xlfn.IFNA(VLOOKUP(C2779,DSNXT!B:R,11,0),"")</f>
        <v>3</v>
      </c>
      <c r="M2779" s="8">
        <f>SUMIFS(NHẬP!N:N,NHẬP!D:D,NXT!C2774)</f>
        <v>0</v>
      </c>
      <c r="N2779" s="8">
        <f>SUMIFS(XUẤT!N:N,XUẤT!D:D,NXT!C2774)</f>
        <v>0</v>
      </c>
      <c r="O2779" s="8">
        <f t="shared" si="43"/>
        <v>0</v>
      </c>
    </row>
    <row r="2780" spans="3:15" hidden="1">
      <c r="C2780" s="2" t="s">
        <v>4479</v>
      </c>
      <c r="D2780" s="14" t="str">
        <f>_xlfn.IFNA(VLOOKUP(C2780,DSNXT!B:R,2,0),"")</f>
        <v>Áo len nữ dài tay E9LSS783D</v>
      </c>
      <c r="E2780" s="14" t="str">
        <f>_xlfn.IFNA(VLOOKUP(C2780,DSNXT!B:R,4,0),"")</f>
        <v>Nâu-21</v>
      </c>
      <c r="F2780" s="14" t="str">
        <f>_xlfn.IFNA(VLOOKUP(C2780,DSNXT!B:R,5,0),"")</f>
        <v>Size S</v>
      </c>
      <c r="G2780" s="14" t="str">
        <f>_xlfn.IFNA(VLOOKUP(C2780,DSNXT!B:R,7,0),"")</f>
        <v>Len sợi</v>
      </c>
      <c r="H2780" s="14" t="str">
        <f>_xlfn.IFNA(VLOOKUP(C2780,DSNXT!B:R,8,0),"")</f>
        <v>Áo len</v>
      </c>
      <c r="I2780" s="14" t="str">
        <f>_xlfn.IFNA(VLOOKUP(C2780,DSNXT!B:R,17,0),"")</f>
        <v>Nữ</v>
      </c>
      <c r="J2780" s="14">
        <f>_xlfn.IFNA(VLOOKUP(C2780,DSNXT!B:R,10,0),"")</f>
        <v>640000</v>
      </c>
      <c r="K2780" s="14">
        <f>_xlfn.IFNA(VLOOKUP(C2780,DSNXT!B:R,11,0),"")</f>
        <v>2</v>
      </c>
      <c r="M2780" s="8">
        <f>SUMIFS(NHẬP!N:N,NHẬP!D:D,NXT!C2775)</f>
        <v>0</v>
      </c>
      <c r="N2780" s="8">
        <f>SUMIFS(XUẤT!N:N,XUẤT!D:D,NXT!C2775)</f>
        <v>0</v>
      </c>
      <c r="O2780" s="8">
        <f t="shared" si="43"/>
        <v>0</v>
      </c>
    </row>
    <row r="2781" spans="3:15" hidden="1">
      <c r="C2781" s="2" t="s">
        <v>4480</v>
      </c>
      <c r="D2781" s="14" t="str">
        <f>_xlfn.IFNA(VLOOKUP(C2781,DSNXT!B:R,2,0),"")</f>
        <v>Áo len nữ dài tay E9LSS783D</v>
      </c>
      <c r="E2781" s="14" t="str">
        <f>_xlfn.IFNA(VLOOKUP(C2781,DSNXT!B:R,4,0),"")</f>
        <v>Nâu-21</v>
      </c>
      <c r="F2781" s="14" t="str">
        <f>_xlfn.IFNA(VLOOKUP(C2781,DSNXT!B:R,5,0),"")</f>
        <v>Size M</v>
      </c>
      <c r="G2781" s="14" t="str">
        <f>_xlfn.IFNA(VLOOKUP(C2781,DSNXT!B:R,7,0),"")</f>
        <v>Len sợi</v>
      </c>
      <c r="H2781" s="14" t="str">
        <f>_xlfn.IFNA(VLOOKUP(C2781,DSNXT!B:R,8,0),"")</f>
        <v>Áo len</v>
      </c>
      <c r="I2781" s="14" t="str">
        <f>_xlfn.IFNA(VLOOKUP(C2781,DSNXT!B:R,17,0),"")</f>
        <v>Nữ</v>
      </c>
      <c r="J2781" s="14">
        <f>_xlfn.IFNA(VLOOKUP(C2781,DSNXT!B:R,10,0),"")</f>
        <v>640000</v>
      </c>
      <c r="K2781" s="14">
        <f>_xlfn.IFNA(VLOOKUP(C2781,DSNXT!B:R,11,0),"")</f>
        <v>5</v>
      </c>
      <c r="M2781" s="8">
        <f>SUMIFS(NHẬP!N:N,NHẬP!D:D,NXT!C2776)</f>
        <v>0</v>
      </c>
      <c r="N2781" s="8">
        <f>SUMIFS(XUẤT!N:N,XUẤT!D:D,NXT!C2776)</f>
        <v>0</v>
      </c>
      <c r="O2781" s="8">
        <f t="shared" si="43"/>
        <v>0</v>
      </c>
    </row>
    <row r="2782" spans="3:15" hidden="1">
      <c r="C2782" s="2" t="s">
        <v>4481</v>
      </c>
      <c r="D2782" s="14" t="str">
        <f>_xlfn.IFNA(VLOOKUP(C2782,DSNXT!B:R,2,0),"")</f>
        <v>Áo len nữ dài tay E9LSS783D</v>
      </c>
      <c r="E2782" s="14" t="str">
        <f>_xlfn.IFNA(VLOOKUP(C2782,DSNXT!B:R,4,0),"")</f>
        <v>Nâu-21</v>
      </c>
      <c r="F2782" s="14" t="str">
        <f>_xlfn.IFNA(VLOOKUP(C2782,DSNXT!B:R,5,0),"")</f>
        <v>Size L</v>
      </c>
      <c r="G2782" s="14" t="str">
        <f>_xlfn.IFNA(VLOOKUP(C2782,DSNXT!B:R,7,0),"")</f>
        <v>Len sợi</v>
      </c>
      <c r="H2782" s="14" t="str">
        <f>_xlfn.IFNA(VLOOKUP(C2782,DSNXT!B:R,8,0),"")</f>
        <v>Áo len</v>
      </c>
      <c r="I2782" s="14" t="str">
        <f>_xlfn.IFNA(VLOOKUP(C2782,DSNXT!B:R,17,0),"")</f>
        <v>Nữ</v>
      </c>
      <c r="J2782" s="14">
        <f>_xlfn.IFNA(VLOOKUP(C2782,DSNXT!B:R,10,0),"")</f>
        <v>640000</v>
      </c>
      <c r="K2782" s="14">
        <f>_xlfn.IFNA(VLOOKUP(C2782,DSNXT!B:R,11,0),"")</f>
        <v>2</v>
      </c>
      <c r="M2782" s="8">
        <f>SUMIFS(NHẬP!N:N,NHẬP!D:D,NXT!C2777)</f>
        <v>0</v>
      </c>
      <c r="N2782" s="8">
        <f>SUMIFS(XUẤT!N:N,XUẤT!D:D,NXT!C2777)</f>
        <v>0</v>
      </c>
      <c r="O2782" s="8">
        <f t="shared" si="43"/>
        <v>0</v>
      </c>
    </row>
    <row r="2783" spans="3:15" hidden="1">
      <c r="C2783" s="2" t="s">
        <v>4482</v>
      </c>
      <c r="D2783" s="14" t="str">
        <f>_xlfn.IFNA(VLOOKUP(C2783,DSNXT!B:R,2,0),"")</f>
        <v>Áo len nữ dáng ngắn E9LSS784D</v>
      </c>
      <c r="E2783" s="14" t="str">
        <f>_xlfn.IFNA(VLOOKUP(C2783,DSNXT!B:R,4,0),"")</f>
        <v>Xanh-40</v>
      </c>
      <c r="F2783" s="14" t="str">
        <f>_xlfn.IFNA(VLOOKUP(C2783,DSNXT!B:R,5,0),"")</f>
        <v>Size L</v>
      </c>
      <c r="G2783" s="14" t="str">
        <f>_xlfn.IFNA(VLOOKUP(C2783,DSNXT!B:R,7,0),"")</f>
        <v>Len sợi</v>
      </c>
      <c r="H2783" s="14" t="str">
        <f>_xlfn.IFNA(VLOOKUP(C2783,DSNXT!B:R,8,0),"")</f>
        <v>Áo len</v>
      </c>
      <c r="I2783" s="14" t="str">
        <f>_xlfn.IFNA(VLOOKUP(C2783,DSNXT!B:R,17,0),"")</f>
        <v>Nữ</v>
      </c>
      <c r="J2783" s="14">
        <f>_xlfn.IFNA(VLOOKUP(C2783,DSNXT!B:R,10,0),"")</f>
        <v>960000</v>
      </c>
      <c r="K2783" s="14">
        <f>_xlfn.IFNA(VLOOKUP(C2783,DSNXT!B:R,11,0),"")</f>
        <v>2</v>
      </c>
      <c r="M2783" s="8">
        <f>SUMIFS(NHẬP!N:N,NHẬP!D:D,NXT!C2778)</f>
        <v>0</v>
      </c>
      <c r="N2783" s="8">
        <f>SUMIFS(XUẤT!N:N,XUẤT!D:D,NXT!C2778)</f>
        <v>0</v>
      </c>
      <c r="O2783" s="8">
        <f t="shared" si="43"/>
        <v>0</v>
      </c>
    </row>
    <row r="2784" spans="3:15" hidden="1">
      <c r="C2784" s="2" t="s">
        <v>4485</v>
      </c>
      <c r="D2784" s="14" t="str">
        <f>_xlfn.IFNA(VLOOKUP(C2784,DSNXT!B:R,2,0),"")</f>
        <v>Áo len nữ dáng ngắn E9LSS784D</v>
      </c>
      <c r="E2784" s="14" t="str">
        <f>_xlfn.IFNA(VLOOKUP(C2784,DSNXT!B:R,4,0),"")</f>
        <v>Xanh-40</v>
      </c>
      <c r="F2784" s="14" t="str">
        <f>_xlfn.IFNA(VLOOKUP(C2784,DSNXT!B:R,5,0),"")</f>
        <v>Size M</v>
      </c>
      <c r="G2784" s="14" t="str">
        <f>_xlfn.IFNA(VLOOKUP(C2784,DSNXT!B:R,7,0),"")</f>
        <v>Len sợi</v>
      </c>
      <c r="H2784" s="14" t="str">
        <f>_xlfn.IFNA(VLOOKUP(C2784,DSNXT!B:R,8,0),"")</f>
        <v>Áo len</v>
      </c>
      <c r="I2784" s="14" t="str">
        <f>_xlfn.IFNA(VLOOKUP(C2784,DSNXT!B:R,17,0),"")</f>
        <v>Nữ</v>
      </c>
      <c r="J2784" s="14">
        <f>_xlfn.IFNA(VLOOKUP(C2784,DSNXT!B:R,10,0),"")</f>
        <v>960000</v>
      </c>
      <c r="K2784" s="14">
        <f>_xlfn.IFNA(VLOOKUP(C2784,DSNXT!B:R,11,0),"")</f>
        <v>5</v>
      </c>
      <c r="M2784" s="8">
        <f>SUMIFS(NHẬP!N:N,NHẬP!D:D,NXT!C2779)</f>
        <v>0</v>
      </c>
      <c r="N2784" s="8">
        <f>SUMIFS(XUẤT!N:N,XUẤT!D:D,NXT!C2779)</f>
        <v>0</v>
      </c>
      <c r="O2784" s="8">
        <f t="shared" si="43"/>
        <v>0</v>
      </c>
    </row>
    <row r="2785" spans="3:15" hidden="1">
      <c r="C2785" s="2" t="s">
        <v>4486</v>
      </c>
      <c r="D2785" s="14" t="str">
        <f>_xlfn.IFNA(VLOOKUP(C2785,DSNXT!B:R,2,0),"")</f>
        <v>Áo len nữ dáng ngắn E9LSS784D</v>
      </c>
      <c r="E2785" s="14" t="str">
        <f>_xlfn.IFNA(VLOOKUP(C2785,DSNXT!B:R,4,0),"")</f>
        <v>Xanh-40</v>
      </c>
      <c r="F2785" s="14" t="str">
        <f>_xlfn.IFNA(VLOOKUP(C2785,DSNXT!B:R,5,0),"")</f>
        <v>Size S</v>
      </c>
      <c r="G2785" s="14" t="str">
        <f>_xlfn.IFNA(VLOOKUP(C2785,DSNXT!B:R,7,0),"")</f>
        <v>Len sợi</v>
      </c>
      <c r="H2785" s="14" t="str">
        <f>_xlfn.IFNA(VLOOKUP(C2785,DSNXT!B:R,8,0),"")</f>
        <v>Áo len</v>
      </c>
      <c r="I2785" s="14" t="str">
        <f>_xlfn.IFNA(VLOOKUP(C2785,DSNXT!B:R,17,0),"")</f>
        <v>Nữ</v>
      </c>
      <c r="J2785" s="14">
        <f>_xlfn.IFNA(VLOOKUP(C2785,DSNXT!B:R,10,0),"")</f>
        <v>960000</v>
      </c>
      <c r="K2785" s="14">
        <f>_xlfn.IFNA(VLOOKUP(C2785,DSNXT!B:R,11,0),"")</f>
        <v>2</v>
      </c>
      <c r="M2785" s="8">
        <f>SUMIFS(NHẬP!N:N,NHẬP!D:D,NXT!C2780)</f>
        <v>0</v>
      </c>
      <c r="N2785" s="8">
        <f>SUMIFS(XUẤT!N:N,XUẤT!D:D,NXT!C2780)</f>
        <v>0</v>
      </c>
      <c r="O2785" s="8">
        <f t="shared" si="43"/>
        <v>0</v>
      </c>
    </row>
    <row r="2786" spans="3:15" hidden="1">
      <c r="C2786" s="2" t="s">
        <v>4487</v>
      </c>
      <c r="D2786" s="14" t="str">
        <f>_xlfn.IFNA(VLOOKUP(C2786,DSNXT!B:R,2,0),"")</f>
        <v>Áo len nữ dáng ngắn E9LSS784D</v>
      </c>
      <c r="E2786" s="14" t="str">
        <f>_xlfn.IFNA(VLOOKUP(C2786,DSNXT!B:R,4,0),"")</f>
        <v>Trắng-02</v>
      </c>
      <c r="F2786" s="14" t="str">
        <f>_xlfn.IFNA(VLOOKUP(C2786,DSNXT!B:R,5,0),"")</f>
        <v>Size L</v>
      </c>
      <c r="G2786" s="14" t="str">
        <f>_xlfn.IFNA(VLOOKUP(C2786,DSNXT!B:R,7,0),"")</f>
        <v>Len sợi</v>
      </c>
      <c r="H2786" s="14" t="str">
        <f>_xlfn.IFNA(VLOOKUP(C2786,DSNXT!B:R,8,0),"")</f>
        <v>Áo len</v>
      </c>
      <c r="I2786" s="14" t="str">
        <f>_xlfn.IFNA(VLOOKUP(C2786,DSNXT!B:R,17,0),"")</f>
        <v>Nữ</v>
      </c>
      <c r="J2786" s="14">
        <f>_xlfn.IFNA(VLOOKUP(C2786,DSNXT!B:R,10,0),"")</f>
        <v>960000</v>
      </c>
      <c r="K2786" s="14">
        <f>_xlfn.IFNA(VLOOKUP(C2786,DSNXT!B:R,11,0),"")</f>
        <v>2</v>
      </c>
      <c r="M2786" s="8">
        <f>SUMIFS(NHẬP!N:N,NHẬP!D:D,NXT!C2781)</f>
        <v>0</v>
      </c>
      <c r="N2786" s="8">
        <f>SUMIFS(XUẤT!N:N,XUẤT!D:D,NXT!C2781)</f>
        <v>0</v>
      </c>
      <c r="O2786" s="8">
        <f t="shared" si="43"/>
        <v>0</v>
      </c>
    </row>
    <row r="2787" spans="3:15" hidden="1">
      <c r="C2787" s="2" t="s">
        <v>4488</v>
      </c>
      <c r="D2787" s="14" t="str">
        <f>_xlfn.IFNA(VLOOKUP(C2787,DSNXT!B:R,2,0),"")</f>
        <v>Áo len nữ dáng ngắn E9LSS784D</v>
      </c>
      <c r="E2787" s="14" t="str">
        <f>_xlfn.IFNA(VLOOKUP(C2787,DSNXT!B:R,4,0),"")</f>
        <v>Trắng-02</v>
      </c>
      <c r="F2787" s="14" t="str">
        <f>_xlfn.IFNA(VLOOKUP(C2787,DSNXT!B:R,5,0),"")</f>
        <v>Size M</v>
      </c>
      <c r="G2787" s="14" t="str">
        <f>_xlfn.IFNA(VLOOKUP(C2787,DSNXT!B:R,7,0),"")</f>
        <v>Len sợi</v>
      </c>
      <c r="H2787" s="14" t="str">
        <f>_xlfn.IFNA(VLOOKUP(C2787,DSNXT!B:R,8,0),"")</f>
        <v>Áo len</v>
      </c>
      <c r="I2787" s="14" t="str">
        <f>_xlfn.IFNA(VLOOKUP(C2787,DSNXT!B:R,17,0),"")</f>
        <v>Nữ</v>
      </c>
      <c r="J2787" s="14">
        <f>_xlfn.IFNA(VLOOKUP(C2787,DSNXT!B:R,10,0),"")</f>
        <v>960000</v>
      </c>
      <c r="K2787" s="14">
        <f>_xlfn.IFNA(VLOOKUP(C2787,DSNXT!B:R,11,0),"")</f>
        <v>6</v>
      </c>
      <c r="M2787" s="8">
        <f>SUMIFS(NHẬP!N:N,NHẬP!D:D,NXT!C2782)</f>
        <v>0</v>
      </c>
      <c r="N2787" s="8">
        <f>SUMIFS(XUẤT!N:N,XUẤT!D:D,NXT!C2782)</f>
        <v>0</v>
      </c>
      <c r="O2787" s="8">
        <f t="shared" si="43"/>
        <v>0</v>
      </c>
    </row>
    <row r="2788" spans="3:15" hidden="1">
      <c r="C2788" s="2" t="s">
        <v>4489</v>
      </c>
      <c r="D2788" s="14" t="str">
        <f>_xlfn.IFNA(VLOOKUP(C2788,DSNXT!B:R,2,0),"")</f>
        <v>Áo len nữ dáng ngắn E9LSS784D</v>
      </c>
      <c r="E2788" s="14" t="str">
        <f>_xlfn.IFNA(VLOOKUP(C2788,DSNXT!B:R,4,0),"")</f>
        <v>Trắng-02</v>
      </c>
      <c r="F2788" s="14" t="str">
        <f>_xlfn.IFNA(VLOOKUP(C2788,DSNXT!B:R,5,0),"")</f>
        <v>Size S</v>
      </c>
      <c r="G2788" s="14" t="str">
        <f>_xlfn.IFNA(VLOOKUP(C2788,DSNXT!B:R,7,0),"")</f>
        <v>Len sợi</v>
      </c>
      <c r="H2788" s="14" t="str">
        <f>_xlfn.IFNA(VLOOKUP(C2788,DSNXT!B:R,8,0),"")</f>
        <v>Áo len</v>
      </c>
      <c r="I2788" s="14" t="str">
        <f>_xlfn.IFNA(VLOOKUP(C2788,DSNXT!B:R,17,0),"")</f>
        <v>Nữ</v>
      </c>
      <c r="J2788" s="14">
        <f>_xlfn.IFNA(VLOOKUP(C2788,DSNXT!B:R,10,0),"")</f>
        <v>960000</v>
      </c>
      <c r="K2788" s="14">
        <f>_xlfn.IFNA(VLOOKUP(C2788,DSNXT!B:R,11,0),"")</f>
        <v>2</v>
      </c>
      <c r="M2788" s="8">
        <f>SUMIFS(NHẬP!N:N,NHẬP!D:D,NXT!C2783)</f>
        <v>0</v>
      </c>
      <c r="N2788" s="8">
        <f>SUMIFS(XUẤT!N:N,XUẤT!D:D,NXT!C2783)</f>
        <v>0</v>
      </c>
      <c r="O2788" s="8">
        <f t="shared" si="43"/>
        <v>0</v>
      </c>
    </row>
    <row r="2789" spans="3:15" hidden="1">
      <c r="C2789" s="2" t="s">
        <v>4490</v>
      </c>
      <c r="D2789" s="14" t="str">
        <f>_xlfn.IFNA(VLOOKUP(C2789,DSNXT!B:R,2,0),"")</f>
        <v>Áo len nữ dáng ngắn E9LSS785D</v>
      </c>
      <c r="E2789" s="14" t="str">
        <f>_xlfn.IFNA(VLOOKUP(C2789,DSNXT!B:R,4,0),"")</f>
        <v>Xanh-22</v>
      </c>
      <c r="F2789" s="14" t="str">
        <f>_xlfn.IFNA(VLOOKUP(C2789,DSNXT!B:R,5,0),"")</f>
        <v>Size L</v>
      </c>
      <c r="G2789" s="14" t="str">
        <f>_xlfn.IFNA(VLOOKUP(C2789,DSNXT!B:R,7,0),"")</f>
        <v>Len sợi</v>
      </c>
      <c r="H2789" s="14" t="str">
        <f>_xlfn.IFNA(VLOOKUP(C2789,DSNXT!B:R,8,0),"")</f>
        <v>Áo len</v>
      </c>
      <c r="I2789" s="14" t="str">
        <f>_xlfn.IFNA(VLOOKUP(C2789,DSNXT!B:R,17,0),"")</f>
        <v>Nữ</v>
      </c>
      <c r="J2789" s="14">
        <f>_xlfn.IFNA(VLOOKUP(C2789,DSNXT!B:R,10,0),"")</f>
        <v>990000</v>
      </c>
      <c r="K2789" s="14">
        <f>_xlfn.IFNA(VLOOKUP(C2789,DSNXT!B:R,11,0),"")</f>
        <v>2</v>
      </c>
      <c r="M2789" s="8">
        <f>SUMIFS(NHẬP!N:N,NHẬP!D:D,NXT!C2784)</f>
        <v>0</v>
      </c>
      <c r="N2789" s="8">
        <f>SUMIFS(XUẤT!N:N,XUẤT!D:D,NXT!C2784)</f>
        <v>0</v>
      </c>
      <c r="O2789" s="8">
        <f t="shared" si="43"/>
        <v>0</v>
      </c>
    </row>
    <row r="2790" spans="3:15" hidden="1">
      <c r="C2790" s="2" t="s">
        <v>4492</v>
      </c>
      <c r="D2790" s="14" t="str">
        <f>_xlfn.IFNA(VLOOKUP(C2790,DSNXT!B:R,2,0),"")</f>
        <v>Áo len nữ dáng ngắn E9LSS785D</v>
      </c>
      <c r="E2790" s="14" t="str">
        <f>_xlfn.IFNA(VLOOKUP(C2790,DSNXT!B:R,4,0),"")</f>
        <v>Xanh-22</v>
      </c>
      <c r="F2790" s="14" t="str">
        <f>_xlfn.IFNA(VLOOKUP(C2790,DSNXT!B:R,5,0),"")</f>
        <v>Size M</v>
      </c>
      <c r="G2790" s="14" t="str">
        <f>_xlfn.IFNA(VLOOKUP(C2790,DSNXT!B:R,7,0),"")</f>
        <v>Len sợi</v>
      </c>
      <c r="H2790" s="14" t="str">
        <f>_xlfn.IFNA(VLOOKUP(C2790,DSNXT!B:R,8,0),"")</f>
        <v>Áo len</v>
      </c>
      <c r="I2790" s="14" t="str">
        <f>_xlfn.IFNA(VLOOKUP(C2790,DSNXT!B:R,17,0),"")</f>
        <v>Nữ</v>
      </c>
      <c r="J2790" s="14">
        <f>_xlfn.IFNA(VLOOKUP(C2790,DSNXT!B:R,10,0),"")</f>
        <v>990000</v>
      </c>
      <c r="K2790" s="14">
        <f>_xlfn.IFNA(VLOOKUP(C2790,DSNXT!B:R,11,0),"")</f>
        <v>6</v>
      </c>
      <c r="M2790" s="8">
        <f>SUMIFS(NHẬP!N:N,NHẬP!D:D,NXT!C2785)</f>
        <v>0</v>
      </c>
      <c r="N2790" s="8">
        <f>SUMIFS(XUẤT!N:N,XUẤT!D:D,NXT!C2785)</f>
        <v>0</v>
      </c>
      <c r="O2790" s="8">
        <f t="shared" si="43"/>
        <v>0</v>
      </c>
    </row>
    <row r="2791" spans="3:15" hidden="1">
      <c r="C2791" s="2" t="s">
        <v>4493</v>
      </c>
      <c r="D2791" s="14" t="str">
        <f>_xlfn.IFNA(VLOOKUP(C2791,DSNXT!B:R,2,0),"")</f>
        <v>Áo len nữ dáng ngắn E9LSS785D</v>
      </c>
      <c r="E2791" s="14" t="str">
        <f>_xlfn.IFNA(VLOOKUP(C2791,DSNXT!B:R,4,0),"")</f>
        <v>Xanh-22</v>
      </c>
      <c r="F2791" s="14" t="str">
        <f>_xlfn.IFNA(VLOOKUP(C2791,DSNXT!B:R,5,0),"")</f>
        <v>Size S</v>
      </c>
      <c r="G2791" s="14" t="str">
        <f>_xlfn.IFNA(VLOOKUP(C2791,DSNXT!B:R,7,0),"")</f>
        <v>Len sợi</v>
      </c>
      <c r="H2791" s="14" t="str">
        <f>_xlfn.IFNA(VLOOKUP(C2791,DSNXT!B:R,8,0),"")</f>
        <v>Áo len</v>
      </c>
      <c r="I2791" s="14" t="str">
        <f>_xlfn.IFNA(VLOOKUP(C2791,DSNXT!B:R,17,0),"")</f>
        <v>Nữ</v>
      </c>
      <c r="J2791" s="14">
        <f>_xlfn.IFNA(VLOOKUP(C2791,DSNXT!B:R,10,0),"")</f>
        <v>990000</v>
      </c>
      <c r="K2791" s="14">
        <f>_xlfn.IFNA(VLOOKUP(C2791,DSNXT!B:R,11,0),"")</f>
        <v>2</v>
      </c>
      <c r="M2791" s="8">
        <f>SUMIFS(NHẬP!N:N,NHẬP!D:D,NXT!C2786)</f>
        <v>0</v>
      </c>
      <c r="N2791" s="8">
        <f>SUMIFS(XUẤT!N:N,XUẤT!D:D,NXT!C2786)</f>
        <v>0</v>
      </c>
      <c r="O2791" s="8">
        <f t="shared" si="43"/>
        <v>0</v>
      </c>
    </row>
    <row r="2792" spans="3:15" hidden="1">
      <c r="C2792" s="2" t="s">
        <v>4494</v>
      </c>
      <c r="D2792" s="14" t="str">
        <f>_xlfn.IFNA(VLOOKUP(C2792,DSNXT!B:R,2,0),"")</f>
        <v>Áo len nữ dáng ngắn E9LSS788D</v>
      </c>
      <c r="E2792" s="14" t="str">
        <f>_xlfn.IFNA(VLOOKUP(C2792,DSNXT!B:R,4,0),"")</f>
        <v>Đen-03</v>
      </c>
      <c r="F2792" s="14" t="str">
        <f>_xlfn.IFNA(VLOOKUP(C2792,DSNXT!B:R,5,0),"")</f>
        <v>Size L</v>
      </c>
      <c r="G2792" s="14" t="str">
        <f>_xlfn.IFNA(VLOOKUP(C2792,DSNXT!B:R,7,0),"")</f>
        <v>Len sợi</v>
      </c>
      <c r="H2792" s="14" t="str">
        <f>_xlfn.IFNA(VLOOKUP(C2792,DSNXT!B:R,8,0),"")</f>
        <v>Áo len</v>
      </c>
      <c r="I2792" s="14" t="str">
        <f>_xlfn.IFNA(VLOOKUP(C2792,DSNXT!B:R,17,0),"")</f>
        <v>Nữ</v>
      </c>
      <c r="J2792" s="14">
        <f>_xlfn.IFNA(VLOOKUP(C2792,DSNXT!B:R,10,0),"")</f>
        <v>790000</v>
      </c>
      <c r="K2792" s="14">
        <f>_xlfn.IFNA(VLOOKUP(C2792,DSNXT!B:R,11,0),"")</f>
        <v>3</v>
      </c>
      <c r="M2792" s="8">
        <f>SUMIFS(NHẬP!N:N,NHẬP!D:D,NXT!C2787)</f>
        <v>0</v>
      </c>
      <c r="N2792" s="8">
        <f>SUMIFS(XUẤT!N:N,XUẤT!D:D,NXT!C2787)</f>
        <v>0</v>
      </c>
      <c r="O2792" s="8">
        <f t="shared" si="43"/>
        <v>0</v>
      </c>
    </row>
    <row r="2793" spans="3:15" hidden="1">
      <c r="C2793" s="2" t="s">
        <v>4496</v>
      </c>
      <c r="D2793" s="14" t="str">
        <f>_xlfn.IFNA(VLOOKUP(C2793,DSNXT!B:R,2,0),"")</f>
        <v>Áo len nữ dáng ngắn E9LSS788D</v>
      </c>
      <c r="E2793" s="14" t="str">
        <f>_xlfn.IFNA(VLOOKUP(C2793,DSNXT!B:R,4,0),"")</f>
        <v>Đen-03</v>
      </c>
      <c r="F2793" s="14" t="str">
        <f>_xlfn.IFNA(VLOOKUP(C2793,DSNXT!B:R,5,0),"")</f>
        <v>Size M</v>
      </c>
      <c r="G2793" s="14" t="str">
        <f>_xlfn.IFNA(VLOOKUP(C2793,DSNXT!B:R,7,0),"")</f>
        <v>Len sợi</v>
      </c>
      <c r="H2793" s="14" t="str">
        <f>_xlfn.IFNA(VLOOKUP(C2793,DSNXT!B:R,8,0),"")</f>
        <v>Áo len</v>
      </c>
      <c r="I2793" s="14" t="str">
        <f>_xlfn.IFNA(VLOOKUP(C2793,DSNXT!B:R,17,0),"")</f>
        <v>Nữ</v>
      </c>
      <c r="J2793" s="14">
        <f>_xlfn.IFNA(VLOOKUP(C2793,DSNXT!B:R,10,0),"")</f>
        <v>790000</v>
      </c>
      <c r="K2793" s="14">
        <f>_xlfn.IFNA(VLOOKUP(C2793,DSNXT!B:R,11,0),"")</f>
        <v>6</v>
      </c>
      <c r="M2793" s="8">
        <f>SUMIFS(NHẬP!N:N,NHẬP!D:D,NXT!C2788)</f>
        <v>0</v>
      </c>
      <c r="N2793" s="8">
        <f>SUMIFS(XUẤT!N:N,XUẤT!D:D,NXT!C2788)</f>
        <v>0</v>
      </c>
      <c r="O2793" s="8">
        <f t="shared" si="43"/>
        <v>0</v>
      </c>
    </row>
    <row r="2794" spans="3:15" hidden="1">
      <c r="C2794" s="2" t="s">
        <v>4497</v>
      </c>
      <c r="D2794" s="14" t="str">
        <f>_xlfn.IFNA(VLOOKUP(C2794,DSNXT!B:R,2,0),"")</f>
        <v>Áo len nữ dáng ngắn E9LSS788D</v>
      </c>
      <c r="E2794" s="14" t="str">
        <f>_xlfn.IFNA(VLOOKUP(C2794,DSNXT!B:R,4,0),"")</f>
        <v>Đen-03</v>
      </c>
      <c r="F2794" s="14" t="str">
        <f>_xlfn.IFNA(VLOOKUP(C2794,DSNXT!B:R,5,0),"")</f>
        <v>Size S</v>
      </c>
      <c r="G2794" s="14" t="str">
        <f>_xlfn.IFNA(VLOOKUP(C2794,DSNXT!B:R,7,0),"")</f>
        <v>Len sợi</v>
      </c>
      <c r="H2794" s="14" t="str">
        <f>_xlfn.IFNA(VLOOKUP(C2794,DSNXT!B:R,8,0),"")</f>
        <v>Áo len</v>
      </c>
      <c r="I2794" s="14" t="str">
        <f>_xlfn.IFNA(VLOOKUP(C2794,DSNXT!B:R,17,0),"")</f>
        <v>Nữ</v>
      </c>
      <c r="J2794" s="14">
        <f>_xlfn.IFNA(VLOOKUP(C2794,DSNXT!B:R,10,0),"")</f>
        <v>790000</v>
      </c>
      <c r="K2794" s="14">
        <f>_xlfn.IFNA(VLOOKUP(C2794,DSNXT!B:R,11,0),"")</f>
        <v>3</v>
      </c>
      <c r="M2794" s="8">
        <f>SUMIFS(NHẬP!N:N,NHẬP!D:D,NXT!C2789)</f>
        <v>0</v>
      </c>
      <c r="N2794" s="8">
        <f>SUMIFS(XUẤT!N:N,XUẤT!D:D,NXT!C2789)</f>
        <v>0</v>
      </c>
      <c r="O2794" s="8">
        <f t="shared" si="43"/>
        <v>0</v>
      </c>
    </row>
    <row r="2795" spans="3:15" hidden="1">
      <c r="C2795" s="2" t="s">
        <v>4498</v>
      </c>
      <c r="D2795" s="14" t="str">
        <f>_xlfn.IFNA(VLOOKUP(C2795,DSNXT!B:R,2,0),"")</f>
        <v>Áo len nữ dáng ngắn E9LSS788D</v>
      </c>
      <c r="E2795" s="14" t="str">
        <f>_xlfn.IFNA(VLOOKUP(C2795,DSNXT!B:R,4,0),"")</f>
        <v>Hồng-44</v>
      </c>
      <c r="F2795" s="14" t="str">
        <f>_xlfn.IFNA(VLOOKUP(C2795,DSNXT!B:R,5,0),"")</f>
        <v>Size L</v>
      </c>
      <c r="G2795" s="14" t="str">
        <f>_xlfn.IFNA(VLOOKUP(C2795,DSNXT!B:R,7,0),"")</f>
        <v>Len sợi</v>
      </c>
      <c r="H2795" s="14" t="str">
        <f>_xlfn.IFNA(VLOOKUP(C2795,DSNXT!B:R,8,0),"")</f>
        <v>Áo len</v>
      </c>
      <c r="I2795" s="14" t="str">
        <f>_xlfn.IFNA(VLOOKUP(C2795,DSNXT!B:R,17,0),"")</f>
        <v>Nữ</v>
      </c>
      <c r="J2795" s="14">
        <f>_xlfn.IFNA(VLOOKUP(C2795,DSNXT!B:R,10,0),"")</f>
        <v>790000</v>
      </c>
      <c r="K2795" s="14">
        <f>_xlfn.IFNA(VLOOKUP(C2795,DSNXT!B:R,11,0),"")</f>
        <v>2</v>
      </c>
      <c r="M2795" s="8">
        <f>SUMIFS(NHẬP!N:N,NHẬP!D:D,NXT!C2790)</f>
        <v>0</v>
      </c>
      <c r="N2795" s="8">
        <f>SUMIFS(XUẤT!N:N,XUẤT!D:D,NXT!C2790)</f>
        <v>0</v>
      </c>
      <c r="O2795" s="8">
        <f t="shared" si="43"/>
        <v>0</v>
      </c>
    </row>
    <row r="2796" spans="3:15" hidden="1">
      <c r="C2796" s="2" t="s">
        <v>4499</v>
      </c>
      <c r="D2796" s="14" t="str">
        <f>_xlfn.IFNA(VLOOKUP(C2796,DSNXT!B:R,2,0),"")</f>
        <v>Áo len nữ dáng ngắn E9LSS788D</v>
      </c>
      <c r="E2796" s="14" t="str">
        <f>_xlfn.IFNA(VLOOKUP(C2796,DSNXT!B:R,4,0),"")</f>
        <v>Hồng-44</v>
      </c>
      <c r="F2796" s="14" t="str">
        <f>_xlfn.IFNA(VLOOKUP(C2796,DSNXT!B:R,5,0),"")</f>
        <v>Size M</v>
      </c>
      <c r="G2796" s="14" t="str">
        <f>_xlfn.IFNA(VLOOKUP(C2796,DSNXT!B:R,7,0),"")</f>
        <v>Len sợi</v>
      </c>
      <c r="H2796" s="14" t="str">
        <f>_xlfn.IFNA(VLOOKUP(C2796,DSNXT!B:R,8,0),"")</f>
        <v>Áo len</v>
      </c>
      <c r="I2796" s="14" t="str">
        <f>_xlfn.IFNA(VLOOKUP(C2796,DSNXT!B:R,17,0),"")</f>
        <v>Nữ</v>
      </c>
      <c r="J2796" s="14">
        <f>_xlfn.IFNA(VLOOKUP(C2796,DSNXT!B:R,10,0),"")</f>
        <v>790000</v>
      </c>
      <c r="K2796" s="14">
        <f>_xlfn.IFNA(VLOOKUP(C2796,DSNXT!B:R,11,0),"")</f>
        <v>7</v>
      </c>
      <c r="M2796" s="8">
        <f>SUMIFS(NHẬP!N:N,NHẬP!D:D,NXT!C2791)</f>
        <v>0</v>
      </c>
      <c r="N2796" s="8">
        <f>SUMIFS(XUẤT!N:N,XUẤT!D:D,NXT!C2791)</f>
        <v>0</v>
      </c>
      <c r="O2796" s="8">
        <f t="shared" si="43"/>
        <v>0</v>
      </c>
    </row>
    <row r="2797" spans="3:15" hidden="1">
      <c r="C2797" s="2" t="s">
        <v>4500</v>
      </c>
      <c r="D2797" s="14" t="str">
        <f>_xlfn.IFNA(VLOOKUP(C2797,DSNXT!B:R,2,0),"")</f>
        <v>Áo len nữ dáng ngắn E9LSS788D</v>
      </c>
      <c r="E2797" s="14" t="str">
        <f>_xlfn.IFNA(VLOOKUP(C2797,DSNXT!B:R,4,0),"")</f>
        <v>Hồng-44</v>
      </c>
      <c r="F2797" s="14" t="str">
        <f>_xlfn.IFNA(VLOOKUP(C2797,DSNXT!B:R,5,0),"")</f>
        <v>Size S</v>
      </c>
      <c r="G2797" s="14" t="str">
        <f>_xlfn.IFNA(VLOOKUP(C2797,DSNXT!B:R,7,0),"")</f>
        <v>Len sợi</v>
      </c>
      <c r="H2797" s="14" t="str">
        <f>_xlfn.IFNA(VLOOKUP(C2797,DSNXT!B:R,8,0),"")</f>
        <v>Áo len</v>
      </c>
      <c r="I2797" s="14" t="str">
        <f>_xlfn.IFNA(VLOOKUP(C2797,DSNXT!B:R,17,0),"")</f>
        <v>Nữ</v>
      </c>
      <c r="J2797" s="14">
        <f>_xlfn.IFNA(VLOOKUP(C2797,DSNXT!B:R,10,0),"")</f>
        <v>790000</v>
      </c>
      <c r="K2797" s="14">
        <f>_xlfn.IFNA(VLOOKUP(C2797,DSNXT!B:R,11,0),"")</f>
        <v>1</v>
      </c>
      <c r="M2797" s="8">
        <f>SUMIFS(NHẬP!N:N,NHẬP!D:D,NXT!C2792)</f>
        <v>0</v>
      </c>
      <c r="N2797" s="8">
        <f>SUMIFS(XUẤT!N:N,XUẤT!D:D,NXT!C2792)</f>
        <v>0</v>
      </c>
      <c r="O2797" s="8">
        <f t="shared" si="43"/>
        <v>0</v>
      </c>
    </row>
    <row r="2798" spans="3:15" hidden="1">
      <c r="C2798" s="2" t="s">
        <v>4501</v>
      </c>
      <c r="D2798" s="14" t="str">
        <f>_xlfn.IFNA(VLOOKUP(C2798,DSNXT!B:R,2,0),"")</f>
        <v>Áo len nữ dáng ngắn E9LSS794D</v>
      </c>
      <c r="E2798" s="14" t="str">
        <f>_xlfn.IFNA(VLOOKUP(C2798,DSNXT!B:R,4,0),"")</f>
        <v>Xanh da trời-33</v>
      </c>
      <c r="F2798" s="14" t="str">
        <f>_xlfn.IFNA(VLOOKUP(C2798,DSNXT!B:R,5,0),"")</f>
        <v>Size L</v>
      </c>
      <c r="G2798" s="14" t="str">
        <f>_xlfn.IFNA(VLOOKUP(C2798,DSNXT!B:R,7,0),"")</f>
        <v>Len sợi</v>
      </c>
      <c r="H2798" s="14" t="str">
        <f>_xlfn.IFNA(VLOOKUP(C2798,DSNXT!B:R,8,0),"")</f>
        <v>Áo len</v>
      </c>
      <c r="I2798" s="14" t="str">
        <f>_xlfn.IFNA(VLOOKUP(C2798,DSNXT!B:R,17,0),"")</f>
        <v>Nữ</v>
      </c>
      <c r="J2798" s="14">
        <f>_xlfn.IFNA(VLOOKUP(C2798,DSNXT!B:R,10,0),"")</f>
        <v>940000</v>
      </c>
      <c r="K2798" s="14">
        <f>_xlfn.IFNA(VLOOKUP(C2798,DSNXT!B:R,11,0),"")</f>
        <v>2</v>
      </c>
      <c r="M2798" s="8">
        <f>SUMIFS(NHẬP!N:N,NHẬP!D:D,NXT!C2793)</f>
        <v>0</v>
      </c>
      <c r="N2798" s="8">
        <f>SUMIFS(XUẤT!N:N,XUẤT!D:D,NXT!C2793)</f>
        <v>0</v>
      </c>
      <c r="O2798" s="8">
        <f t="shared" si="43"/>
        <v>0</v>
      </c>
    </row>
    <row r="2799" spans="3:15" hidden="1">
      <c r="C2799" s="2" t="s">
        <v>4504</v>
      </c>
      <c r="D2799" s="14" t="str">
        <f>_xlfn.IFNA(VLOOKUP(C2799,DSNXT!B:R,2,0),"")</f>
        <v>Áo len nữ dáng ngắn E9LSS794D</v>
      </c>
      <c r="E2799" s="14" t="str">
        <f>_xlfn.IFNA(VLOOKUP(C2799,DSNXT!B:R,4,0),"")</f>
        <v>Xanh da trời-33</v>
      </c>
      <c r="F2799" s="14" t="str">
        <f>_xlfn.IFNA(VLOOKUP(C2799,DSNXT!B:R,5,0),"")</f>
        <v>Size M</v>
      </c>
      <c r="G2799" s="14" t="str">
        <f>_xlfn.IFNA(VLOOKUP(C2799,DSNXT!B:R,7,0),"")</f>
        <v>Len sợi</v>
      </c>
      <c r="H2799" s="14" t="str">
        <f>_xlfn.IFNA(VLOOKUP(C2799,DSNXT!B:R,8,0),"")</f>
        <v>Áo len</v>
      </c>
      <c r="I2799" s="14" t="str">
        <f>_xlfn.IFNA(VLOOKUP(C2799,DSNXT!B:R,17,0),"")</f>
        <v>Nữ</v>
      </c>
      <c r="J2799" s="14">
        <f>_xlfn.IFNA(VLOOKUP(C2799,DSNXT!B:R,10,0),"")</f>
        <v>940000</v>
      </c>
      <c r="K2799" s="14">
        <f>_xlfn.IFNA(VLOOKUP(C2799,DSNXT!B:R,11,0),"")</f>
        <v>5</v>
      </c>
      <c r="M2799" s="8">
        <f>SUMIFS(NHẬP!N:N,NHẬP!D:D,NXT!C2794)</f>
        <v>0</v>
      </c>
      <c r="N2799" s="8">
        <f>SUMIFS(XUẤT!N:N,XUẤT!D:D,NXT!C2794)</f>
        <v>0</v>
      </c>
      <c r="O2799" s="8">
        <f t="shared" si="43"/>
        <v>0</v>
      </c>
    </row>
    <row r="2800" spans="3:15" hidden="1">
      <c r="C2800" s="2" t="s">
        <v>4505</v>
      </c>
      <c r="D2800" s="14" t="str">
        <f>_xlfn.IFNA(VLOOKUP(C2800,DSNXT!B:R,2,0),"")</f>
        <v>Áo len nữ dáng ngắn E9LSS794D</v>
      </c>
      <c r="E2800" s="14" t="str">
        <f>_xlfn.IFNA(VLOOKUP(C2800,DSNXT!B:R,4,0),"")</f>
        <v>Xanh da trời-33</v>
      </c>
      <c r="F2800" s="14" t="str">
        <f>_xlfn.IFNA(VLOOKUP(C2800,DSNXT!B:R,5,0),"")</f>
        <v>Size S</v>
      </c>
      <c r="G2800" s="14" t="str">
        <f>_xlfn.IFNA(VLOOKUP(C2800,DSNXT!B:R,7,0),"")</f>
        <v>Len sợi</v>
      </c>
      <c r="H2800" s="14" t="str">
        <f>_xlfn.IFNA(VLOOKUP(C2800,DSNXT!B:R,8,0),"")</f>
        <v>Áo len</v>
      </c>
      <c r="I2800" s="14" t="str">
        <f>_xlfn.IFNA(VLOOKUP(C2800,DSNXT!B:R,17,0),"")</f>
        <v>Nữ</v>
      </c>
      <c r="J2800" s="14">
        <f>_xlfn.IFNA(VLOOKUP(C2800,DSNXT!B:R,10,0),"")</f>
        <v>940000</v>
      </c>
      <c r="K2800" s="14">
        <f>_xlfn.IFNA(VLOOKUP(C2800,DSNXT!B:R,11,0),"")</f>
        <v>3</v>
      </c>
      <c r="M2800" s="8">
        <f>SUMIFS(NHẬP!N:N,NHẬP!D:D,NXT!C2795)</f>
        <v>0</v>
      </c>
      <c r="N2800" s="8">
        <f>SUMIFS(XUẤT!N:N,XUẤT!D:D,NXT!C2795)</f>
        <v>0</v>
      </c>
      <c r="O2800" s="8">
        <f t="shared" si="43"/>
        <v>0</v>
      </c>
    </row>
    <row r="2801" spans="3:15" hidden="1">
      <c r="C2801" s="2" t="s">
        <v>4506</v>
      </c>
      <c r="D2801" s="14" t="str">
        <f>_xlfn.IFNA(VLOOKUP(C2801,DSNXT!B:R,2,0),"")</f>
        <v>Áo len nữ dáng ngắn E9LSS794D</v>
      </c>
      <c r="E2801" s="14" t="str">
        <f>_xlfn.IFNA(VLOOKUP(C2801,DSNXT!B:R,4,0),"")</f>
        <v>Hồng-13</v>
      </c>
      <c r="F2801" s="14" t="str">
        <f>_xlfn.IFNA(VLOOKUP(C2801,DSNXT!B:R,5,0),"")</f>
        <v>Size L</v>
      </c>
      <c r="G2801" s="14" t="str">
        <f>_xlfn.IFNA(VLOOKUP(C2801,DSNXT!B:R,7,0),"")</f>
        <v>Len sợi</v>
      </c>
      <c r="H2801" s="14" t="str">
        <f>_xlfn.IFNA(VLOOKUP(C2801,DSNXT!B:R,8,0),"")</f>
        <v>Áo len</v>
      </c>
      <c r="I2801" s="14" t="str">
        <f>_xlfn.IFNA(VLOOKUP(C2801,DSNXT!B:R,17,0),"")</f>
        <v>Nữ</v>
      </c>
      <c r="J2801" s="14">
        <f>_xlfn.IFNA(VLOOKUP(C2801,DSNXT!B:R,10,0),"")</f>
        <v>940000</v>
      </c>
      <c r="K2801" s="14">
        <f>_xlfn.IFNA(VLOOKUP(C2801,DSNXT!B:R,11,0),"")</f>
        <v>3</v>
      </c>
      <c r="M2801" s="8">
        <f>SUMIFS(NHẬP!N:N,NHẬP!D:D,NXT!C2796)</f>
        <v>0</v>
      </c>
      <c r="N2801" s="8">
        <f>SUMIFS(XUẤT!N:N,XUẤT!D:D,NXT!C2796)</f>
        <v>0</v>
      </c>
      <c r="O2801" s="8">
        <f t="shared" si="43"/>
        <v>0</v>
      </c>
    </row>
    <row r="2802" spans="3:15" hidden="1">
      <c r="C2802" s="2" t="s">
        <v>4508</v>
      </c>
      <c r="D2802" s="14" t="str">
        <f>_xlfn.IFNA(VLOOKUP(C2802,DSNXT!B:R,2,0),"")</f>
        <v>Áo len nữ dáng ngắn E9LSS794D</v>
      </c>
      <c r="E2802" s="14" t="str">
        <f>_xlfn.IFNA(VLOOKUP(C2802,DSNXT!B:R,4,0),"")</f>
        <v>Hồng-13</v>
      </c>
      <c r="F2802" s="14" t="str">
        <f>_xlfn.IFNA(VLOOKUP(C2802,DSNXT!B:R,5,0),"")</f>
        <v>Size M</v>
      </c>
      <c r="G2802" s="14" t="str">
        <f>_xlfn.IFNA(VLOOKUP(C2802,DSNXT!B:R,7,0),"")</f>
        <v>Len sợi</v>
      </c>
      <c r="H2802" s="14" t="str">
        <f>_xlfn.IFNA(VLOOKUP(C2802,DSNXT!B:R,8,0),"")</f>
        <v>Áo len</v>
      </c>
      <c r="I2802" s="14" t="str">
        <f>_xlfn.IFNA(VLOOKUP(C2802,DSNXT!B:R,17,0),"")</f>
        <v>Nữ</v>
      </c>
      <c r="J2802" s="14">
        <f>_xlfn.IFNA(VLOOKUP(C2802,DSNXT!B:R,10,0),"")</f>
        <v>940000</v>
      </c>
      <c r="K2802" s="14">
        <f>_xlfn.IFNA(VLOOKUP(C2802,DSNXT!B:R,11,0),"")</f>
        <v>6</v>
      </c>
      <c r="M2802" s="8">
        <f>SUMIFS(NHẬP!N:N,NHẬP!D:D,NXT!C2797)</f>
        <v>0</v>
      </c>
      <c r="N2802" s="8">
        <f>SUMIFS(XUẤT!N:N,XUẤT!D:D,NXT!C2797)</f>
        <v>0</v>
      </c>
      <c r="O2802" s="8">
        <f t="shared" si="43"/>
        <v>0</v>
      </c>
    </row>
    <row r="2803" spans="3:15" hidden="1">
      <c r="C2803" s="2" t="s">
        <v>4509</v>
      </c>
      <c r="D2803" s="14" t="str">
        <f>_xlfn.IFNA(VLOOKUP(C2803,DSNXT!B:R,2,0),"")</f>
        <v>Áo len nữ dáng ngắn E9LSS794D</v>
      </c>
      <c r="E2803" s="14" t="str">
        <f>_xlfn.IFNA(VLOOKUP(C2803,DSNXT!B:R,4,0),"")</f>
        <v>Hồng-13</v>
      </c>
      <c r="F2803" s="14" t="str">
        <f>_xlfn.IFNA(VLOOKUP(C2803,DSNXT!B:R,5,0),"")</f>
        <v>Size S</v>
      </c>
      <c r="G2803" s="14" t="str">
        <f>_xlfn.IFNA(VLOOKUP(C2803,DSNXT!B:R,7,0),"")</f>
        <v>Len sợi</v>
      </c>
      <c r="H2803" s="14" t="str">
        <f>_xlfn.IFNA(VLOOKUP(C2803,DSNXT!B:R,8,0),"")</f>
        <v>Áo len</v>
      </c>
      <c r="I2803" s="14" t="str">
        <f>_xlfn.IFNA(VLOOKUP(C2803,DSNXT!B:R,17,0),"")</f>
        <v>Nữ</v>
      </c>
      <c r="J2803" s="14">
        <f>_xlfn.IFNA(VLOOKUP(C2803,DSNXT!B:R,10,0),"")</f>
        <v>940000</v>
      </c>
      <c r="K2803" s="14">
        <f>_xlfn.IFNA(VLOOKUP(C2803,DSNXT!B:R,11,0),"")</f>
        <v>3</v>
      </c>
      <c r="M2803" s="8">
        <f>SUMIFS(NHẬP!N:N,NHẬP!D:D,NXT!C2798)</f>
        <v>0</v>
      </c>
      <c r="N2803" s="8">
        <f>SUMIFS(XUẤT!N:N,XUẤT!D:D,NXT!C2798)</f>
        <v>0</v>
      </c>
      <c r="O2803" s="8">
        <f t="shared" si="43"/>
        <v>0</v>
      </c>
    </row>
    <row r="2804" spans="3:15" hidden="1">
      <c r="C2804" s="2" t="s">
        <v>4510</v>
      </c>
      <c r="D2804" s="14" t="str">
        <f>_xlfn.IFNA(VLOOKUP(C2804,DSNXT!B:R,2,0),"")</f>
        <v>Áo len nữ dáng ngắn E9LSS795D</v>
      </c>
      <c r="E2804" s="14" t="str">
        <f>_xlfn.IFNA(VLOOKUP(C2804,DSNXT!B:R,4,0),"")</f>
        <v>Xanh da trời-19</v>
      </c>
      <c r="F2804" s="14" t="str">
        <f>_xlfn.IFNA(VLOOKUP(C2804,DSNXT!B:R,5,0),"")</f>
        <v>Size L</v>
      </c>
      <c r="G2804" s="14" t="str">
        <f>_xlfn.IFNA(VLOOKUP(C2804,DSNXT!B:R,7,0),"")</f>
        <v>Len sợi</v>
      </c>
      <c r="H2804" s="14" t="str">
        <f>_xlfn.IFNA(VLOOKUP(C2804,DSNXT!B:R,8,0),"")</f>
        <v>Áo len</v>
      </c>
      <c r="I2804" s="14" t="str">
        <f>_xlfn.IFNA(VLOOKUP(C2804,DSNXT!B:R,17,0),"")</f>
        <v>Nữ</v>
      </c>
      <c r="J2804" s="14">
        <f>_xlfn.IFNA(VLOOKUP(C2804,DSNXT!B:R,10,0),"")</f>
        <v>740000</v>
      </c>
      <c r="K2804" s="14">
        <f>_xlfn.IFNA(VLOOKUP(C2804,DSNXT!B:R,11,0),"")</f>
        <v>2</v>
      </c>
      <c r="M2804" s="8">
        <f>SUMIFS(NHẬP!N:N,NHẬP!D:D,NXT!C2799)</f>
        <v>0</v>
      </c>
      <c r="N2804" s="8">
        <f>SUMIFS(XUẤT!N:N,XUẤT!D:D,NXT!C2799)</f>
        <v>0</v>
      </c>
      <c r="O2804" s="8">
        <f t="shared" si="43"/>
        <v>0</v>
      </c>
    </row>
    <row r="2805" spans="3:15" hidden="1">
      <c r="C2805" s="2" t="s">
        <v>4512</v>
      </c>
      <c r="D2805" s="14" t="str">
        <f>_xlfn.IFNA(VLOOKUP(C2805,DSNXT!B:R,2,0),"")</f>
        <v>Áo len nữ dáng ngắn E9LSS795D</v>
      </c>
      <c r="E2805" s="14" t="str">
        <f>_xlfn.IFNA(VLOOKUP(C2805,DSNXT!B:R,4,0),"")</f>
        <v>Xanh da trời-19</v>
      </c>
      <c r="F2805" s="14" t="str">
        <f>_xlfn.IFNA(VLOOKUP(C2805,DSNXT!B:R,5,0),"")</f>
        <v>Size M</v>
      </c>
      <c r="G2805" s="14" t="str">
        <f>_xlfn.IFNA(VLOOKUP(C2805,DSNXT!B:R,7,0),"")</f>
        <v>Len sợi</v>
      </c>
      <c r="H2805" s="14" t="str">
        <f>_xlfn.IFNA(VLOOKUP(C2805,DSNXT!B:R,8,0),"")</f>
        <v>Áo len</v>
      </c>
      <c r="I2805" s="14" t="str">
        <f>_xlfn.IFNA(VLOOKUP(C2805,DSNXT!B:R,17,0),"")</f>
        <v>Nữ</v>
      </c>
      <c r="J2805" s="14">
        <f>_xlfn.IFNA(VLOOKUP(C2805,DSNXT!B:R,10,0),"")</f>
        <v>740000</v>
      </c>
      <c r="K2805" s="14">
        <f>_xlfn.IFNA(VLOOKUP(C2805,DSNXT!B:R,11,0),"")</f>
        <v>5</v>
      </c>
      <c r="M2805" s="8">
        <f>SUMIFS(NHẬP!N:N,NHẬP!D:D,NXT!C2800)</f>
        <v>0</v>
      </c>
      <c r="N2805" s="8">
        <f>SUMIFS(XUẤT!N:N,XUẤT!D:D,NXT!C2800)</f>
        <v>0</v>
      </c>
      <c r="O2805" s="8">
        <f t="shared" si="43"/>
        <v>0</v>
      </c>
    </row>
    <row r="2806" spans="3:15" hidden="1">
      <c r="C2806" s="2" t="s">
        <v>4513</v>
      </c>
      <c r="D2806" s="14" t="str">
        <f>_xlfn.IFNA(VLOOKUP(C2806,DSNXT!B:R,2,0),"")</f>
        <v>Áo len nữ dáng ngắn E9LSS795D</v>
      </c>
      <c r="E2806" s="14" t="str">
        <f>_xlfn.IFNA(VLOOKUP(C2806,DSNXT!B:R,4,0),"")</f>
        <v>Xanh da trời-19</v>
      </c>
      <c r="F2806" s="14" t="str">
        <f>_xlfn.IFNA(VLOOKUP(C2806,DSNXT!B:R,5,0),"")</f>
        <v>Size S</v>
      </c>
      <c r="G2806" s="14" t="str">
        <f>_xlfn.IFNA(VLOOKUP(C2806,DSNXT!B:R,7,0),"")</f>
        <v>Len sợi</v>
      </c>
      <c r="H2806" s="14" t="str">
        <f>_xlfn.IFNA(VLOOKUP(C2806,DSNXT!B:R,8,0),"")</f>
        <v>Áo len</v>
      </c>
      <c r="I2806" s="14" t="str">
        <f>_xlfn.IFNA(VLOOKUP(C2806,DSNXT!B:R,17,0),"")</f>
        <v>Nữ</v>
      </c>
      <c r="J2806" s="14">
        <f>_xlfn.IFNA(VLOOKUP(C2806,DSNXT!B:R,10,0),"")</f>
        <v>740000</v>
      </c>
      <c r="K2806" s="14">
        <f>_xlfn.IFNA(VLOOKUP(C2806,DSNXT!B:R,11,0),"")</f>
        <v>2</v>
      </c>
      <c r="M2806" s="8">
        <f>SUMIFS(NHẬP!N:N,NHẬP!D:D,NXT!C2801)</f>
        <v>0</v>
      </c>
      <c r="N2806" s="8">
        <f>SUMIFS(XUẤT!N:N,XUẤT!D:D,NXT!C2801)</f>
        <v>0</v>
      </c>
      <c r="O2806" s="8">
        <f t="shared" si="43"/>
        <v>0</v>
      </c>
    </row>
    <row r="2807" spans="3:15" hidden="1">
      <c r="C2807" s="2" t="s">
        <v>4514</v>
      </c>
      <c r="D2807" s="14" t="str">
        <f>_xlfn.IFNA(VLOOKUP(C2807,DSNXT!B:R,2,0),"")</f>
        <v>Áo len nữ dáng ngắn E9LSS795D</v>
      </c>
      <c r="E2807" s="14" t="str">
        <f>_xlfn.IFNA(VLOOKUP(C2807,DSNXT!B:R,4,0),"")</f>
        <v>Vàng-03</v>
      </c>
      <c r="F2807" s="14" t="str">
        <f>_xlfn.IFNA(VLOOKUP(C2807,DSNXT!B:R,5,0),"")</f>
        <v>Size L</v>
      </c>
      <c r="G2807" s="14" t="str">
        <f>_xlfn.IFNA(VLOOKUP(C2807,DSNXT!B:R,7,0),"")</f>
        <v>Len sợi</v>
      </c>
      <c r="H2807" s="14" t="str">
        <f>_xlfn.IFNA(VLOOKUP(C2807,DSNXT!B:R,8,0),"")</f>
        <v>Áo len</v>
      </c>
      <c r="I2807" s="14" t="str">
        <f>_xlfn.IFNA(VLOOKUP(C2807,DSNXT!B:R,17,0),"")</f>
        <v>Nữ</v>
      </c>
      <c r="J2807" s="14">
        <f>_xlfn.IFNA(VLOOKUP(C2807,DSNXT!B:R,10,0),"")</f>
        <v>740000</v>
      </c>
      <c r="K2807" s="14">
        <f>_xlfn.IFNA(VLOOKUP(C2807,DSNXT!B:R,11,0),"")</f>
        <v>2</v>
      </c>
      <c r="M2807" s="8">
        <f>SUMIFS(NHẬP!N:N,NHẬP!D:D,NXT!C2802)</f>
        <v>0</v>
      </c>
      <c r="N2807" s="8">
        <f>SUMIFS(XUẤT!N:N,XUẤT!D:D,NXT!C2802)</f>
        <v>0</v>
      </c>
      <c r="O2807" s="8">
        <f t="shared" si="43"/>
        <v>0</v>
      </c>
    </row>
    <row r="2808" spans="3:15" hidden="1">
      <c r="C2808" s="2" t="s">
        <v>4515</v>
      </c>
      <c r="D2808" s="14" t="str">
        <f>_xlfn.IFNA(VLOOKUP(C2808,DSNXT!B:R,2,0),"")</f>
        <v>Áo len nữ dáng ngắn E9LSS795D</v>
      </c>
      <c r="E2808" s="14" t="str">
        <f>_xlfn.IFNA(VLOOKUP(C2808,DSNXT!B:R,4,0),"")</f>
        <v>Vàng-03</v>
      </c>
      <c r="F2808" s="14" t="str">
        <f>_xlfn.IFNA(VLOOKUP(C2808,DSNXT!B:R,5,0),"")</f>
        <v>Size M</v>
      </c>
      <c r="G2808" s="14" t="str">
        <f>_xlfn.IFNA(VLOOKUP(C2808,DSNXT!B:R,7,0),"")</f>
        <v>Len sợi</v>
      </c>
      <c r="H2808" s="14" t="str">
        <f>_xlfn.IFNA(VLOOKUP(C2808,DSNXT!B:R,8,0),"")</f>
        <v>Áo len</v>
      </c>
      <c r="I2808" s="14" t="str">
        <f>_xlfn.IFNA(VLOOKUP(C2808,DSNXT!B:R,17,0),"")</f>
        <v>Nữ</v>
      </c>
      <c r="J2808" s="14">
        <f>_xlfn.IFNA(VLOOKUP(C2808,DSNXT!B:R,10,0),"")</f>
        <v>740000</v>
      </c>
      <c r="K2808" s="14">
        <f>_xlfn.IFNA(VLOOKUP(C2808,DSNXT!B:R,11,0),"")</f>
        <v>6</v>
      </c>
      <c r="M2808" s="8">
        <f>SUMIFS(NHẬP!N:N,NHẬP!D:D,NXT!C2803)</f>
        <v>0</v>
      </c>
      <c r="N2808" s="8">
        <f>SUMIFS(XUẤT!N:N,XUẤT!D:D,NXT!C2803)</f>
        <v>0</v>
      </c>
      <c r="O2808" s="8">
        <f t="shared" si="43"/>
        <v>0</v>
      </c>
    </row>
    <row r="2809" spans="3:15" hidden="1">
      <c r="C2809" s="2" t="s">
        <v>4516</v>
      </c>
      <c r="D2809" s="14" t="str">
        <f>_xlfn.IFNA(VLOOKUP(C2809,DSNXT!B:R,2,0),"")</f>
        <v>Áo len nữ dáng ngắn E9LSS795D</v>
      </c>
      <c r="E2809" s="14" t="str">
        <f>_xlfn.IFNA(VLOOKUP(C2809,DSNXT!B:R,4,0),"")</f>
        <v>Vàng-03</v>
      </c>
      <c r="F2809" s="14" t="str">
        <f>_xlfn.IFNA(VLOOKUP(C2809,DSNXT!B:R,5,0),"")</f>
        <v>Size S</v>
      </c>
      <c r="G2809" s="14" t="str">
        <f>_xlfn.IFNA(VLOOKUP(C2809,DSNXT!B:R,7,0),"")</f>
        <v>Len sợi</v>
      </c>
      <c r="H2809" s="14" t="str">
        <f>_xlfn.IFNA(VLOOKUP(C2809,DSNXT!B:R,8,0),"")</f>
        <v>Áo len</v>
      </c>
      <c r="I2809" s="14" t="str">
        <f>_xlfn.IFNA(VLOOKUP(C2809,DSNXT!B:R,17,0),"")</f>
        <v>Nữ</v>
      </c>
      <c r="J2809" s="14">
        <f>_xlfn.IFNA(VLOOKUP(C2809,DSNXT!B:R,10,0),"")</f>
        <v>740000</v>
      </c>
      <c r="K2809" s="14">
        <f>_xlfn.IFNA(VLOOKUP(C2809,DSNXT!B:R,11,0),"")</f>
        <v>1</v>
      </c>
      <c r="M2809" s="8">
        <f>SUMIFS(NHẬP!N:N,NHẬP!D:D,NXT!C2804)</f>
        <v>0</v>
      </c>
      <c r="N2809" s="8">
        <f>SUMIFS(XUẤT!N:N,XUẤT!D:D,NXT!C2804)</f>
        <v>0</v>
      </c>
      <c r="O2809" s="8">
        <f t="shared" si="43"/>
        <v>0</v>
      </c>
    </row>
    <row r="2810" spans="3:15" hidden="1">
      <c r="C2810" s="2" t="s">
        <v>4517</v>
      </c>
      <c r="D2810" s="14" t="str">
        <f>_xlfn.IFNA(VLOOKUP(C2810,DSNXT!B:R,2,0),"")</f>
        <v>Áo len nữ dáng ngắn E9LSS795D</v>
      </c>
      <c r="E2810" s="14" t="str">
        <f>_xlfn.IFNA(VLOOKUP(C2810,DSNXT!B:R,4,0),"")</f>
        <v>Trắng-02</v>
      </c>
      <c r="F2810" s="14" t="str">
        <f>_xlfn.IFNA(VLOOKUP(C2810,DSNXT!B:R,5,0),"")</f>
        <v>Size L</v>
      </c>
      <c r="G2810" s="14" t="str">
        <f>_xlfn.IFNA(VLOOKUP(C2810,DSNXT!B:R,7,0),"")</f>
        <v>Len sợi</v>
      </c>
      <c r="H2810" s="14" t="str">
        <f>_xlfn.IFNA(VLOOKUP(C2810,DSNXT!B:R,8,0),"")</f>
        <v>Áo len</v>
      </c>
      <c r="I2810" s="14" t="str">
        <f>_xlfn.IFNA(VLOOKUP(C2810,DSNXT!B:R,17,0),"")</f>
        <v>Nữ</v>
      </c>
      <c r="J2810" s="14">
        <f>_xlfn.IFNA(VLOOKUP(C2810,DSNXT!B:R,10,0),"")</f>
        <v>740000</v>
      </c>
      <c r="K2810" s="14">
        <f>_xlfn.IFNA(VLOOKUP(C2810,DSNXT!B:R,11,0),"")</f>
        <v>2</v>
      </c>
      <c r="M2810" s="8">
        <f>SUMIFS(NHẬP!N:N,NHẬP!D:D,NXT!C2805)</f>
        <v>0</v>
      </c>
      <c r="N2810" s="8">
        <f>SUMIFS(XUẤT!N:N,XUẤT!D:D,NXT!C2805)</f>
        <v>0</v>
      </c>
      <c r="O2810" s="8">
        <f t="shared" si="43"/>
        <v>0</v>
      </c>
    </row>
    <row r="2811" spans="3:15" hidden="1">
      <c r="C2811" s="2" t="s">
        <v>4518</v>
      </c>
      <c r="D2811" s="14" t="str">
        <f>_xlfn.IFNA(VLOOKUP(C2811,DSNXT!B:R,2,0),"")</f>
        <v>Áo len nữ dáng ngắn E9LSS795D</v>
      </c>
      <c r="E2811" s="14" t="str">
        <f>_xlfn.IFNA(VLOOKUP(C2811,DSNXT!B:R,4,0),"")</f>
        <v>Trắng-02</v>
      </c>
      <c r="F2811" s="14" t="str">
        <f>_xlfn.IFNA(VLOOKUP(C2811,DSNXT!B:R,5,0),"")</f>
        <v>Size M</v>
      </c>
      <c r="G2811" s="14" t="str">
        <f>_xlfn.IFNA(VLOOKUP(C2811,DSNXT!B:R,7,0),"")</f>
        <v>Len sợi</v>
      </c>
      <c r="H2811" s="14" t="str">
        <f>_xlfn.IFNA(VLOOKUP(C2811,DSNXT!B:R,8,0),"")</f>
        <v>Áo len</v>
      </c>
      <c r="I2811" s="14" t="str">
        <f>_xlfn.IFNA(VLOOKUP(C2811,DSNXT!B:R,17,0),"")</f>
        <v>Nữ</v>
      </c>
      <c r="J2811" s="14">
        <f>_xlfn.IFNA(VLOOKUP(C2811,DSNXT!B:R,10,0),"")</f>
        <v>740000</v>
      </c>
      <c r="K2811" s="14">
        <f>_xlfn.IFNA(VLOOKUP(C2811,DSNXT!B:R,11,0),"")</f>
        <v>4</v>
      </c>
      <c r="M2811" s="8">
        <f>SUMIFS(NHẬP!N:N,NHẬP!D:D,NXT!C2806)</f>
        <v>0</v>
      </c>
      <c r="N2811" s="8">
        <f>SUMIFS(XUẤT!N:N,XUẤT!D:D,NXT!C2806)</f>
        <v>0</v>
      </c>
      <c r="O2811" s="8">
        <f t="shared" si="43"/>
        <v>0</v>
      </c>
    </row>
    <row r="2812" spans="3:15" hidden="1">
      <c r="C2812" s="2" t="s">
        <v>4519</v>
      </c>
      <c r="D2812" s="14" t="str">
        <f>_xlfn.IFNA(VLOOKUP(C2812,DSNXT!B:R,2,0),"")</f>
        <v>Áo len nữ dáng ngắn E9LSS795D</v>
      </c>
      <c r="E2812" s="14" t="str">
        <f>_xlfn.IFNA(VLOOKUP(C2812,DSNXT!B:R,4,0),"")</f>
        <v>Trắng-02</v>
      </c>
      <c r="F2812" s="14" t="str">
        <f>_xlfn.IFNA(VLOOKUP(C2812,DSNXT!B:R,5,0),"")</f>
        <v>Size S</v>
      </c>
      <c r="G2812" s="14" t="str">
        <f>_xlfn.IFNA(VLOOKUP(C2812,DSNXT!B:R,7,0),"")</f>
        <v>Len sợi</v>
      </c>
      <c r="H2812" s="14" t="str">
        <f>_xlfn.IFNA(VLOOKUP(C2812,DSNXT!B:R,8,0),"")</f>
        <v>Áo len</v>
      </c>
      <c r="I2812" s="14" t="str">
        <f>_xlfn.IFNA(VLOOKUP(C2812,DSNXT!B:R,17,0),"")</f>
        <v>Nữ</v>
      </c>
      <c r="J2812" s="14">
        <f>_xlfn.IFNA(VLOOKUP(C2812,DSNXT!B:R,10,0),"")</f>
        <v>740000</v>
      </c>
      <c r="K2812" s="14">
        <f>_xlfn.IFNA(VLOOKUP(C2812,DSNXT!B:R,11,0),"")</f>
        <v>2</v>
      </c>
      <c r="M2812" s="8">
        <f>SUMIFS(NHẬP!N:N,NHẬP!D:D,NXT!C2807)</f>
        <v>0</v>
      </c>
      <c r="N2812" s="8">
        <f>SUMIFS(XUẤT!N:N,XUẤT!D:D,NXT!C2807)</f>
        <v>0</v>
      </c>
      <c r="O2812" s="8">
        <f t="shared" si="43"/>
        <v>0</v>
      </c>
    </row>
    <row r="2813" spans="3:15" hidden="1">
      <c r="C2813" s="2" t="s">
        <v>4520</v>
      </c>
      <c r="D2813" s="14" t="str">
        <f>_xlfn.IFNA(VLOOKUP(C2813,DSNXT!B:R,2,0),"")</f>
        <v>Áo len nữ dáng ngắn E9LSS796D</v>
      </c>
      <c r="E2813" s="14" t="str">
        <f>_xlfn.IFNA(VLOOKUP(C2813,DSNXT!B:R,4,0),"")</f>
        <v>Xanh-40</v>
      </c>
      <c r="F2813" s="14" t="str">
        <f>_xlfn.IFNA(VLOOKUP(C2813,DSNXT!B:R,5,0),"")</f>
        <v>Size L</v>
      </c>
      <c r="G2813" s="14" t="str">
        <f>_xlfn.IFNA(VLOOKUP(C2813,DSNXT!B:R,7,0),"")</f>
        <v>Len sợi</v>
      </c>
      <c r="H2813" s="14" t="str">
        <f>_xlfn.IFNA(VLOOKUP(C2813,DSNXT!B:R,8,0),"")</f>
        <v>Áo len</v>
      </c>
      <c r="I2813" s="14" t="str">
        <f>_xlfn.IFNA(VLOOKUP(C2813,DSNXT!B:R,17,0),"")</f>
        <v>Nữ</v>
      </c>
      <c r="J2813" s="14">
        <f>_xlfn.IFNA(VLOOKUP(C2813,DSNXT!B:R,10,0),"")</f>
        <v>890000</v>
      </c>
      <c r="K2813" s="14">
        <f>_xlfn.IFNA(VLOOKUP(C2813,DSNXT!B:R,11,0),"")</f>
        <v>1</v>
      </c>
      <c r="M2813" s="8">
        <f>SUMIFS(NHẬP!N:N,NHẬP!D:D,NXT!C2808)</f>
        <v>0</v>
      </c>
      <c r="N2813" s="8">
        <f>SUMIFS(XUẤT!N:N,XUẤT!D:D,NXT!C2808)</f>
        <v>0</v>
      </c>
      <c r="O2813" s="8">
        <f t="shared" si="43"/>
        <v>0</v>
      </c>
    </row>
    <row r="2814" spans="3:15" hidden="1">
      <c r="C2814" s="2" t="s">
        <v>4522</v>
      </c>
      <c r="D2814" s="14" t="str">
        <f>_xlfn.IFNA(VLOOKUP(C2814,DSNXT!B:R,2,0),"")</f>
        <v>Áo len nữ dáng ngắn E9LSS796D</v>
      </c>
      <c r="E2814" s="14" t="str">
        <f>_xlfn.IFNA(VLOOKUP(C2814,DSNXT!B:R,4,0),"")</f>
        <v>Xanh-40</v>
      </c>
      <c r="F2814" s="14" t="str">
        <f>_xlfn.IFNA(VLOOKUP(C2814,DSNXT!B:R,5,0),"")</f>
        <v>Size M</v>
      </c>
      <c r="G2814" s="14" t="str">
        <f>_xlfn.IFNA(VLOOKUP(C2814,DSNXT!B:R,7,0),"")</f>
        <v>Len sợi</v>
      </c>
      <c r="H2814" s="14" t="str">
        <f>_xlfn.IFNA(VLOOKUP(C2814,DSNXT!B:R,8,0),"")</f>
        <v>Áo len</v>
      </c>
      <c r="I2814" s="14" t="str">
        <f>_xlfn.IFNA(VLOOKUP(C2814,DSNXT!B:R,17,0),"")</f>
        <v>Nữ</v>
      </c>
      <c r="J2814" s="14">
        <f>_xlfn.IFNA(VLOOKUP(C2814,DSNXT!B:R,10,0),"")</f>
        <v>890000</v>
      </c>
      <c r="K2814" s="14">
        <f>_xlfn.IFNA(VLOOKUP(C2814,DSNXT!B:R,11,0),"")</f>
        <v>6</v>
      </c>
      <c r="M2814" s="8">
        <f>SUMIFS(NHẬP!N:N,NHẬP!D:D,NXT!C2809)</f>
        <v>0</v>
      </c>
      <c r="N2814" s="8">
        <f>SUMIFS(XUẤT!N:N,XUẤT!D:D,NXT!C2809)</f>
        <v>0</v>
      </c>
      <c r="O2814" s="8">
        <f t="shared" si="43"/>
        <v>0</v>
      </c>
    </row>
    <row r="2815" spans="3:15" hidden="1">
      <c r="C2815" s="2" t="s">
        <v>4523</v>
      </c>
      <c r="D2815" s="14" t="str">
        <f>_xlfn.IFNA(VLOOKUP(C2815,DSNXT!B:R,2,0),"")</f>
        <v>Áo len nữ dáng ngắn E9LSS796D</v>
      </c>
      <c r="E2815" s="14" t="str">
        <f>_xlfn.IFNA(VLOOKUP(C2815,DSNXT!B:R,4,0),"")</f>
        <v>Xanh-40</v>
      </c>
      <c r="F2815" s="14" t="str">
        <f>_xlfn.IFNA(VLOOKUP(C2815,DSNXT!B:R,5,0),"")</f>
        <v>Size S</v>
      </c>
      <c r="G2815" s="14" t="str">
        <f>_xlfn.IFNA(VLOOKUP(C2815,DSNXT!B:R,7,0),"")</f>
        <v>Len sợi</v>
      </c>
      <c r="H2815" s="14" t="str">
        <f>_xlfn.IFNA(VLOOKUP(C2815,DSNXT!B:R,8,0),"")</f>
        <v>Áo len</v>
      </c>
      <c r="I2815" s="14" t="str">
        <f>_xlfn.IFNA(VLOOKUP(C2815,DSNXT!B:R,17,0),"")</f>
        <v>Nữ</v>
      </c>
      <c r="J2815" s="14">
        <f>_xlfn.IFNA(VLOOKUP(C2815,DSNXT!B:R,10,0),"")</f>
        <v>890000</v>
      </c>
      <c r="K2815" s="14">
        <f>_xlfn.IFNA(VLOOKUP(C2815,DSNXT!B:R,11,0),"")</f>
        <v>4</v>
      </c>
      <c r="M2815" s="8">
        <f>SUMIFS(NHẬP!N:N,NHẬP!D:D,NXT!C2810)</f>
        <v>0</v>
      </c>
      <c r="N2815" s="8">
        <f>SUMIFS(XUẤT!N:N,XUẤT!D:D,NXT!C2810)</f>
        <v>0</v>
      </c>
      <c r="O2815" s="8">
        <f t="shared" si="43"/>
        <v>0</v>
      </c>
    </row>
    <row r="2816" spans="3:15" hidden="1">
      <c r="C2816" s="2" t="s">
        <v>4524</v>
      </c>
      <c r="D2816" s="14" t="str">
        <f>_xlfn.IFNA(VLOOKUP(C2816,DSNXT!B:R,2,0),"")</f>
        <v>Áo len nữ dáng ngắn E9LSS796D</v>
      </c>
      <c r="E2816" s="14" t="str">
        <f>_xlfn.IFNA(VLOOKUP(C2816,DSNXT!B:R,4,0),"")</f>
        <v>Đỏ-18</v>
      </c>
      <c r="F2816" s="14" t="str">
        <f>_xlfn.IFNA(VLOOKUP(C2816,DSNXT!B:R,5,0),"")</f>
        <v>Size L</v>
      </c>
      <c r="G2816" s="14" t="str">
        <f>_xlfn.IFNA(VLOOKUP(C2816,DSNXT!B:R,7,0),"")</f>
        <v>Len sợi</v>
      </c>
      <c r="H2816" s="14" t="str">
        <f>_xlfn.IFNA(VLOOKUP(C2816,DSNXT!B:R,8,0),"")</f>
        <v>Áo len</v>
      </c>
      <c r="I2816" s="14" t="str">
        <f>_xlfn.IFNA(VLOOKUP(C2816,DSNXT!B:R,17,0),"")</f>
        <v>Nữ</v>
      </c>
      <c r="J2816" s="14">
        <f>_xlfn.IFNA(VLOOKUP(C2816,DSNXT!B:R,10,0),"")</f>
        <v>890000</v>
      </c>
      <c r="K2816" s="14">
        <f>_xlfn.IFNA(VLOOKUP(C2816,DSNXT!B:R,11,0),"")</f>
        <v>2</v>
      </c>
      <c r="M2816" s="8">
        <f>SUMIFS(NHẬP!N:N,NHẬP!D:D,NXT!C2811)</f>
        <v>0</v>
      </c>
      <c r="N2816" s="8">
        <f>SUMIFS(XUẤT!N:N,XUẤT!D:D,NXT!C2811)</f>
        <v>0</v>
      </c>
      <c r="O2816" s="8">
        <f t="shared" si="43"/>
        <v>0</v>
      </c>
    </row>
    <row r="2817" spans="3:15" hidden="1">
      <c r="C2817" s="2" t="s">
        <v>4525</v>
      </c>
      <c r="D2817" s="14" t="str">
        <f>_xlfn.IFNA(VLOOKUP(C2817,DSNXT!B:R,2,0),"")</f>
        <v>Áo len nữ dáng ngắn E9LSS796D</v>
      </c>
      <c r="E2817" s="14" t="str">
        <f>_xlfn.IFNA(VLOOKUP(C2817,DSNXT!B:R,4,0),"")</f>
        <v>Đỏ-18</v>
      </c>
      <c r="F2817" s="14" t="str">
        <f>_xlfn.IFNA(VLOOKUP(C2817,DSNXT!B:R,5,0),"")</f>
        <v>Size M</v>
      </c>
      <c r="G2817" s="14" t="str">
        <f>_xlfn.IFNA(VLOOKUP(C2817,DSNXT!B:R,7,0),"")</f>
        <v>Len sợi</v>
      </c>
      <c r="H2817" s="14" t="str">
        <f>_xlfn.IFNA(VLOOKUP(C2817,DSNXT!B:R,8,0),"")</f>
        <v>Áo len</v>
      </c>
      <c r="I2817" s="14" t="str">
        <f>_xlfn.IFNA(VLOOKUP(C2817,DSNXT!B:R,17,0),"")</f>
        <v>Nữ</v>
      </c>
      <c r="J2817" s="14">
        <f>_xlfn.IFNA(VLOOKUP(C2817,DSNXT!B:R,10,0),"")</f>
        <v>890000</v>
      </c>
      <c r="K2817" s="14">
        <f>_xlfn.IFNA(VLOOKUP(C2817,DSNXT!B:R,11,0),"")</f>
        <v>4</v>
      </c>
      <c r="M2817" s="8">
        <f>SUMIFS(NHẬP!N:N,NHẬP!D:D,NXT!C2812)</f>
        <v>0</v>
      </c>
      <c r="N2817" s="8">
        <f>SUMIFS(XUẤT!N:N,XUẤT!D:D,NXT!C2812)</f>
        <v>0</v>
      </c>
      <c r="O2817" s="8">
        <f t="shared" si="43"/>
        <v>0</v>
      </c>
    </row>
    <row r="2818" spans="3:15" hidden="1">
      <c r="C2818" s="2" t="s">
        <v>4526</v>
      </c>
      <c r="D2818" s="14" t="str">
        <f>_xlfn.IFNA(VLOOKUP(C2818,DSNXT!B:R,2,0),"")</f>
        <v>Áo len nữ dáng ngắn E9LSS796D</v>
      </c>
      <c r="E2818" s="14" t="str">
        <f>_xlfn.IFNA(VLOOKUP(C2818,DSNXT!B:R,4,0),"")</f>
        <v>Đỏ-18</v>
      </c>
      <c r="F2818" s="14" t="str">
        <f>_xlfn.IFNA(VLOOKUP(C2818,DSNXT!B:R,5,0),"")</f>
        <v>Size S</v>
      </c>
      <c r="G2818" s="14" t="str">
        <f>_xlfn.IFNA(VLOOKUP(C2818,DSNXT!B:R,7,0),"")</f>
        <v>Len sợi</v>
      </c>
      <c r="H2818" s="14" t="str">
        <f>_xlfn.IFNA(VLOOKUP(C2818,DSNXT!B:R,8,0),"")</f>
        <v>Áo len</v>
      </c>
      <c r="I2818" s="14" t="str">
        <f>_xlfn.IFNA(VLOOKUP(C2818,DSNXT!B:R,17,0),"")</f>
        <v>Nữ</v>
      </c>
      <c r="J2818" s="14">
        <f>_xlfn.IFNA(VLOOKUP(C2818,DSNXT!B:R,10,0),"")</f>
        <v>890000</v>
      </c>
      <c r="K2818" s="14">
        <f>_xlfn.IFNA(VLOOKUP(C2818,DSNXT!B:R,11,0),"")</f>
        <v>2</v>
      </c>
      <c r="M2818" s="8">
        <f>SUMIFS(NHẬP!N:N,NHẬP!D:D,NXT!C2813)</f>
        <v>0</v>
      </c>
      <c r="N2818" s="8">
        <f>SUMIFS(XUẤT!N:N,XUẤT!D:D,NXT!C2813)</f>
        <v>0</v>
      </c>
      <c r="O2818" s="8">
        <f t="shared" si="43"/>
        <v>0</v>
      </c>
    </row>
    <row r="2819" spans="3:15" hidden="1">
      <c r="C2819" s="2" t="s">
        <v>4527</v>
      </c>
      <c r="D2819" s="14" t="str">
        <f>_xlfn.IFNA(VLOOKUP(C2819,DSNXT!B:R,2,0),"")</f>
        <v>Áo nỉ có mũ Nữ dài tay E9LST001F</v>
      </c>
      <c r="E2819" s="14" t="str">
        <f>_xlfn.IFNA(VLOOKUP(C2819,DSNXT!B:R,4,0),"")</f>
        <v>Đen-03</v>
      </c>
      <c r="F2819" s="14" t="str">
        <f>_xlfn.IFNA(VLOOKUP(C2819,DSNXT!B:R,5,0),"")</f>
        <v>Size L</v>
      </c>
      <c r="G2819" s="14" t="str">
        <f>_xlfn.IFNA(VLOOKUP(C2819,DSNXT!B:R,7,0),"")</f>
        <v>Phần trên</v>
      </c>
      <c r="H2819" s="14" t="str">
        <f>_xlfn.IFNA(VLOOKUP(C2819,DSNXT!B:R,8,0),"")</f>
        <v>Áo nỉ có mũ</v>
      </c>
      <c r="I2819" s="14" t="str">
        <f>_xlfn.IFNA(VLOOKUP(C2819,DSNXT!B:R,17,0),"")</f>
        <v>Nữ</v>
      </c>
      <c r="J2819" s="14">
        <f>_xlfn.IFNA(VLOOKUP(C2819,DSNXT!B:R,10,0),"")</f>
        <v>690000</v>
      </c>
      <c r="K2819" s="14">
        <f>_xlfn.IFNA(VLOOKUP(C2819,DSNXT!B:R,11,0),"")</f>
        <v>3</v>
      </c>
      <c r="M2819" s="8">
        <f>SUMIFS(NHẬP!N:N,NHẬP!D:D,NXT!C2814)</f>
        <v>0</v>
      </c>
      <c r="N2819" s="8">
        <f>SUMIFS(XUẤT!N:N,XUẤT!D:D,NXT!C2814)</f>
        <v>0</v>
      </c>
      <c r="O2819" s="8">
        <f t="shared" si="43"/>
        <v>0</v>
      </c>
    </row>
    <row r="2820" spans="3:15" hidden="1">
      <c r="C2820" s="2" t="s">
        <v>4529</v>
      </c>
      <c r="D2820" s="14" t="str">
        <f>_xlfn.IFNA(VLOOKUP(C2820,DSNXT!B:R,2,0),"")</f>
        <v>Áo nỉ có mũ Nữ dài tay E9LST001F</v>
      </c>
      <c r="E2820" s="14" t="str">
        <f>_xlfn.IFNA(VLOOKUP(C2820,DSNXT!B:R,4,0),"")</f>
        <v>Đen-03</v>
      </c>
      <c r="F2820" s="14" t="str">
        <f>_xlfn.IFNA(VLOOKUP(C2820,DSNXT!B:R,5,0),"")</f>
        <v>Size M</v>
      </c>
      <c r="G2820" s="14" t="str">
        <f>_xlfn.IFNA(VLOOKUP(C2820,DSNXT!B:R,7,0),"")</f>
        <v>Phần trên</v>
      </c>
      <c r="H2820" s="14" t="str">
        <f>_xlfn.IFNA(VLOOKUP(C2820,DSNXT!B:R,8,0),"")</f>
        <v>Áo nỉ có mũ</v>
      </c>
      <c r="I2820" s="14" t="str">
        <f>_xlfn.IFNA(VLOOKUP(C2820,DSNXT!B:R,17,0),"")</f>
        <v>Nữ</v>
      </c>
      <c r="J2820" s="14">
        <f>_xlfn.IFNA(VLOOKUP(C2820,DSNXT!B:R,10,0),"")</f>
        <v>690000</v>
      </c>
      <c r="K2820" s="14">
        <f>_xlfn.IFNA(VLOOKUP(C2820,DSNXT!B:R,11,0),"")</f>
        <v>6</v>
      </c>
      <c r="M2820" s="8">
        <f>SUMIFS(NHẬP!N:N,NHẬP!D:D,NXT!C2815)</f>
        <v>0</v>
      </c>
      <c r="N2820" s="8">
        <f>SUMIFS(XUẤT!N:N,XUẤT!D:D,NXT!C2815)</f>
        <v>0</v>
      </c>
      <c r="O2820" s="8">
        <f t="shared" si="43"/>
        <v>0</v>
      </c>
    </row>
    <row r="2821" spans="3:15" hidden="1">
      <c r="C2821" s="2" t="s">
        <v>4530</v>
      </c>
      <c r="D2821" s="14" t="str">
        <f>_xlfn.IFNA(VLOOKUP(C2821,DSNXT!B:R,2,0),"")</f>
        <v>Áo nỉ có mũ Nữ dài tay E9LST001F</v>
      </c>
      <c r="E2821" s="14" t="str">
        <f>_xlfn.IFNA(VLOOKUP(C2821,DSNXT!B:R,4,0),"")</f>
        <v>Đen-03</v>
      </c>
      <c r="F2821" s="14" t="str">
        <f>_xlfn.IFNA(VLOOKUP(C2821,DSNXT!B:R,5,0),"")</f>
        <v>Size S</v>
      </c>
      <c r="G2821" s="14" t="str">
        <f>_xlfn.IFNA(VLOOKUP(C2821,DSNXT!B:R,7,0),"")</f>
        <v>Phần trên</v>
      </c>
      <c r="H2821" s="14" t="str">
        <f>_xlfn.IFNA(VLOOKUP(C2821,DSNXT!B:R,8,0),"")</f>
        <v>Áo nỉ có mũ</v>
      </c>
      <c r="I2821" s="14" t="str">
        <f>_xlfn.IFNA(VLOOKUP(C2821,DSNXT!B:R,17,0),"")</f>
        <v>Nữ</v>
      </c>
      <c r="J2821" s="14">
        <f>_xlfn.IFNA(VLOOKUP(C2821,DSNXT!B:R,10,0),"")</f>
        <v>690000</v>
      </c>
      <c r="K2821" s="14">
        <f>_xlfn.IFNA(VLOOKUP(C2821,DSNXT!B:R,11,0),"")</f>
        <v>2</v>
      </c>
      <c r="M2821" s="8">
        <f>SUMIFS(NHẬP!N:N,NHẬP!D:D,NXT!C2816)</f>
        <v>0</v>
      </c>
      <c r="N2821" s="8">
        <f>SUMIFS(XUẤT!N:N,XUẤT!D:D,NXT!C2816)</f>
        <v>0</v>
      </c>
      <c r="O2821" s="8">
        <f t="shared" si="43"/>
        <v>0</v>
      </c>
    </row>
    <row r="2822" spans="3:15" hidden="1">
      <c r="C2822" s="2" t="s">
        <v>4531</v>
      </c>
      <c r="D2822" s="14" t="str">
        <f>_xlfn.IFNA(VLOOKUP(C2822,DSNXT!B:R,2,0),"")</f>
        <v>Áo nỉ có mũ Nữ dài tay E9LST001F</v>
      </c>
      <c r="E2822" s="14" t="str">
        <f>_xlfn.IFNA(VLOOKUP(C2822,DSNXT!B:R,4,0),"")</f>
        <v>Đỏ-16</v>
      </c>
      <c r="F2822" s="14" t="str">
        <f>_xlfn.IFNA(VLOOKUP(C2822,DSNXT!B:R,5,0),"")</f>
        <v>Size L</v>
      </c>
      <c r="G2822" s="14" t="str">
        <f>_xlfn.IFNA(VLOOKUP(C2822,DSNXT!B:R,7,0),"")</f>
        <v>Phần trên</v>
      </c>
      <c r="H2822" s="14" t="str">
        <f>_xlfn.IFNA(VLOOKUP(C2822,DSNXT!B:R,8,0),"")</f>
        <v>Áo nỉ có mũ</v>
      </c>
      <c r="I2822" s="14" t="str">
        <f>_xlfn.IFNA(VLOOKUP(C2822,DSNXT!B:R,17,0),"")</f>
        <v>Nữ</v>
      </c>
      <c r="J2822" s="14">
        <f>_xlfn.IFNA(VLOOKUP(C2822,DSNXT!B:R,10,0),"")</f>
        <v>690000</v>
      </c>
      <c r="K2822" s="14">
        <f>_xlfn.IFNA(VLOOKUP(C2822,DSNXT!B:R,11,0),"")</f>
        <v>2</v>
      </c>
      <c r="M2822" s="8">
        <f>SUMIFS(NHẬP!N:N,NHẬP!D:D,NXT!C2817)</f>
        <v>0</v>
      </c>
      <c r="N2822" s="8">
        <f>SUMIFS(XUẤT!N:N,XUẤT!D:D,NXT!C2817)</f>
        <v>0</v>
      </c>
      <c r="O2822" s="8">
        <f t="shared" si="43"/>
        <v>0</v>
      </c>
    </row>
    <row r="2823" spans="3:15" hidden="1">
      <c r="C2823" s="2" t="s">
        <v>4532</v>
      </c>
      <c r="D2823" s="14" t="str">
        <f>_xlfn.IFNA(VLOOKUP(C2823,DSNXT!B:R,2,0),"")</f>
        <v>Áo nỉ có mũ Nữ dài tay E9LST001F</v>
      </c>
      <c r="E2823" s="14" t="str">
        <f>_xlfn.IFNA(VLOOKUP(C2823,DSNXT!B:R,4,0),"")</f>
        <v>Đỏ-16</v>
      </c>
      <c r="F2823" s="14" t="str">
        <f>_xlfn.IFNA(VLOOKUP(C2823,DSNXT!B:R,5,0),"")</f>
        <v>Size M</v>
      </c>
      <c r="G2823" s="14" t="str">
        <f>_xlfn.IFNA(VLOOKUP(C2823,DSNXT!B:R,7,0),"")</f>
        <v>Phần trên</v>
      </c>
      <c r="H2823" s="14" t="str">
        <f>_xlfn.IFNA(VLOOKUP(C2823,DSNXT!B:R,8,0),"")</f>
        <v>Áo nỉ có mũ</v>
      </c>
      <c r="I2823" s="14" t="str">
        <f>_xlfn.IFNA(VLOOKUP(C2823,DSNXT!B:R,17,0),"")</f>
        <v>Nữ</v>
      </c>
      <c r="J2823" s="14">
        <f>_xlfn.IFNA(VLOOKUP(C2823,DSNXT!B:R,10,0),"")</f>
        <v>690000</v>
      </c>
      <c r="K2823" s="14">
        <f>_xlfn.IFNA(VLOOKUP(C2823,DSNXT!B:R,11,0),"")</f>
        <v>5</v>
      </c>
      <c r="M2823" s="8">
        <f>SUMIFS(NHẬP!N:N,NHẬP!D:D,NXT!C2818)</f>
        <v>0</v>
      </c>
      <c r="N2823" s="8">
        <f>SUMIFS(XUẤT!N:N,XUẤT!D:D,NXT!C2818)</f>
        <v>0</v>
      </c>
      <c r="O2823" s="8">
        <f t="shared" si="43"/>
        <v>0</v>
      </c>
    </row>
    <row r="2824" spans="3:15" hidden="1">
      <c r="C2824" s="2" t="s">
        <v>4533</v>
      </c>
      <c r="D2824" s="14" t="str">
        <f>_xlfn.IFNA(VLOOKUP(C2824,DSNXT!B:R,2,0),"")</f>
        <v>Áo nỉ có mũ Nữ dài tay E9LST001F</v>
      </c>
      <c r="E2824" s="14" t="str">
        <f>_xlfn.IFNA(VLOOKUP(C2824,DSNXT!B:R,4,0),"")</f>
        <v>Đỏ-16</v>
      </c>
      <c r="F2824" s="14" t="str">
        <f>_xlfn.IFNA(VLOOKUP(C2824,DSNXT!B:R,5,0),"")</f>
        <v>Size S</v>
      </c>
      <c r="G2824" s="14" t="str">
        <f>_xlfn.IFNA(VLOOKUP(C2824,DSNXT!B:R,7,0),"")</f>
        <v>Phần trên</v>
      </c>
      <c r="H2824" s="14" t="str">
        <f>_xlfn.IFNA(VLOOKUP(C2824,DSNXT!B:R,8,0),"")</f>
        <v>Áo nỉ có mũ</v>
      </c>
      <c r="I2824" s="14" t="str">
        <f>_xlfn.IFNA(VLOOKUP(C2824,DSNXT!B:R,17,0),"")</f>
        <v>Nữ</v>
      </c>
      <c r="J2824" s="14">
        <f>_xlfn.IFNA(VLOOKUP(C2824,DSNXT!B:R,10,0),"")</f>
        <v>690000</v>
      </c>
      <c r="K2824" s="14">
        <f>_xlfn.IFNA(VLOOKUP(C2824,DSNXT!B:R,11,0),"")</f>
        <v>3</v>
      </c>
      <c r="M2824" s="8">
        <f>SUMIFS(NHẬP!N:N,NHẬP!D:D,NXT!C2819)</f>
        <v>0</v>
      </c>
      <c r="N2824" s="8">
        <f>SUMIFS(XUẤT!N:N,XUẤT!D:D,NXT!C2819)</f>
        <v>0</v>
      </c>
      <c r="O2824" s="8">
        <f t="shared" si="43"/>
        <v>0</v>
      </c>
    </row>
    <row r="2825" spans="3:15" hidden="1">
      <c r="C2825" s="2" t="s">
        <v>4534</v>
      </c>
      <c r="D2825" s="14" t="str">
        <f>_xlfn.IFNA(VLOOKUP(C2825,DSNXT!B:R,2,0),"")</f>
        <v>Áo T-shirt Nữ dài tay E9LST005F</v>
      </c>
      <c r="E2825" s="14" t="str">
        <f>_xlfn.IFNA(VLOOKUP(C2825,DSNXT!B:R,4,0),"")</f>
        <v>Xanh tím than-00</v>
      </c>
      <c r="F2825" s="14" t="str">
        <f>_xlfn.IFNA(VLOOKUP(C2825,DSNXT!B:R,5,0),"")</f>
        <v>Size M</v>
      </c>
      <c r="G2825" s="14" t="str">
        <f>_xlfn.IFNA(VLOOKUP(C2825,DSNXT!B:R,7,0),"")</f>
        <v>Phần trên</v>
      </c>
      <c r="H2825" s="14" t="str">
        <f>_xlfn.IFNA(VLOOKUP(C2825,DSNXT!B:R,8,0),"")</f>
        <v>Áo T-Shirt</v>
      </c>
      <c r="I2825" s="14" t="str">
        <f>_xlfn.IFNA(VLOOKUP(C2825,DSNXT!B:R,17,0),"")</f>
        <v>Nữ</v>
      </c>
      <c r="J2825" s="14">
        <f>_xlfn.IFNA(VLOOKUP(C2825,DSNXT!B:R,10,0),"")</f>
        <v>590000</v>
      </c>
      <c r="K2825" s="14">
        <f>_xlfn.IFNA(VLOOKUP(C2825,DSNXT!B:R,11,0),"")</f>
        <v>6</v>
      </c>
      <c r="M2825" s="8">
        <f>SUMIFS(NHẬP!N:N,NHẬP!D:D,NXT!C2820)</f>
        <v>0</v>
      </c>
      <c r="N2825" s="8">
        <f>SUMIFS(XUẤT!N:N,XUẤT!D:D,NXT!C2820)</f>
        <v>0</v>
      </c>
      <c r="O2825" s="8">
        <f t="shared" si="43"/>
        <v>0</v>
      </c>
    </row>
    <row r="2826" spans="3:15" hidden="1">
      <c r="C2826" s="2" t="s">
        <v>4536</v>
      </c>
      <c r="D2826" s="14" t="str">
        <f>_xlfn.IFNA(VLOOKUP(C2826,DSNXT!B:R,2,0),"")</f>
        <v>Áo T-shirt Nữ dài tay E9LST005F</v>
      </c>
      <c r="E2826" s="14" t="str">
        <f>_xlfn.IFNA(VLOOKUP(C2826,DSNXT!B:R,4,0),"")</f>
        <v>Xanh tím than-00</v>
      </c>
      <c r="F2826" s="14" t="str">
        <f>_xlfn.IFNA(VLOOKUP(C2826,DSNXT!B:R,5,0),"")</f>
        <v>Size S</v>
      </c>
      <c r="G2826" s="14" t="str">
        <f>_xlfn.IFNA(VLOOKUP(C2826,DSNXT!B:R,7,0),"")</f>
        <v>Phần trên</v>
      </c>
      <c r="H2826" s="14" t="str">
        <f>_xlfn.IFNA(VLOOKUP(C2826,DSNXT!B:R,8,0),"")</f>
        <v>Áo T-Shirt</v>
      </c>
      <c r="I2826" s="14" t="str">
        <f>_xlfn.IFNA(VLOOKUP(C2826,DSNXT!B:R,17,0),"")</f>
        <v>Nữ</v>
      </c>
      <c r="J2826" s="14">
        <f>_xlfn.IFNA(VLOOKUP(C2826,DSNXT!B:R,10,0),"")</f>
        <v>590000</v>
      </c>
      <c r="K2826" s="14">
        <f>_xlfn.IFNA(VLOOKUP(C2826,DSNXT!B:R,11,0),"")</f>
        <v>5</v>
      </c>
      <c r="M2826" s="8">
        <f>SUMIFS(NHẬP!N:N,NHẬP!D:D,NXT!C2821)</f>
        <v>0</v>
      </c>
      <c r="N2826" s="8">
        <f>SUMIFS(XUẤT!N:N,XUẤT!D:D,NXT!C2821)</f>
        <v>0</v>
      </c>
      <c r="O2826" s="8">
        <f t="shared" si="43"/>
        <v>0</v>
      </c>
    </row>
    <row r="2827" spans="3:15" hidden="1">
      <c r="C2827" s="2" t="s">
        <v>4537</v>
      </c>
      <c r="D2827" s="14" t="str">
        <f>_xlfn.IFNA(VLOOKUP(C2827,DSNXT!B:R,2,0),"")</f>
        <v>Áo T-shirt nữ dài tay tay cổ tròn E9LST006D</v>
      </c>
      <c r="E2827" s="14" t="str">
        <f>_xlfn.IFNA(VLOOKUP(C2827,DSNXT!B:R,4,0),"")</f>
        <v>Đỏ-18</v>
      </c>
      <c r="F2827" s="14" t="str">
        <f>_xlfn.IFNA(VLOOKUP(C2827,DSNXT!B:R,5,0),"")</f>
        <v>Size S</v>
      </c>
      <c r="G2827" s="14" t="str">
        <f>_xlfn.IFNA(VLOOKUP(C2827,DSNXT!B:R,7,0),"")</f>
        <v>Phần trên</v>
      </c>
      <c r="H2827" s="14" t="str">
        <f>_xlfn.IFNA(VLOOKUP(C2827,DSNXT!B:R,8,0),"")</f>
        <v>Áo T-Shirt</v>
      </c>
      <c r="I2827" s="14" t="str">
        <f>_xlfn.IFNA(VLOOKUP(C2827,DSNXT!B:R,17,0),"")</f>
        <v>Nữ</v>
      </c>
      <c r="J2827" s="14">
        <f>_xlfn.IFNA(VLOOKUP(C2827,DSNXT!B:R,10,0),"")</f>
        <v>320000</v>
      </c>
      <c r="K2827" s="14">
        <f>_xlfn.IFNA(VLOOKUP(C2827,DSNXT!B:R,11,0),"")</f>
        <v>2</v>
      </c>
      <c r="M2827" s="8">
        <f>SUMIFS(NHẬP!N:N,NHẬP!D:D,NXT!C2822)</f>
        <v>0</v>
      </c>
      <c r="N2827" s="8">
        <f>SUMIFS(XUẤT!N:N,XUẤT!D:D,NXT!C2822)</f>
        <v>0</v>
      </c>
      <c r="O2827" s="8">
        <f t="shared" si="43"/>
        <v>0</v>
      </c>
    </row>
    <row r="2828" spans="3:15" hidden="1">
      <c r="C2828" s="2" t="s">
        <v>4539</v>
      </c>
      <c r="D2828" s="14" t="str">
        <f>_xlfn.IFNA(VLOOKUP(C2828,DSNXT!B:R,2,0),"")</f>
        <v>Áo nỉ có mũ Nữ dài tay E9LST008F</v>
      </c>
      <c r="E2828" s="14" t="str">
        <f>_xlfn.IFNA(VLOOKUP(C2828,DSNXT!B:R,4,0),"")</f>
        <v>Đỏ-00</v>
      </c>
      <c r="F2828" s="14" t="str">
        <f>_xlfn.IFNA(VLOOKUP(C2828,DSNXT!B:R,5,0),"")</f>
        <v>Size L</v>
      </c>
      <c r="G2828" s="14" t="str">
        <f>_xlfn.IFNA(VLOOKUP(C2828,DSNXT!B:R,7,0),"")</f>
        <v>Phần trên</v>
      </c>
      <c r="H2828" s="14" t="str">
        <f>_xlfn.IFNA(VLOOKUP(C2828,DSNXT!B:R,8,0),"")</f>
        <v>Áo nỉ có mũ</v>
      </c>
      <c r="I2828" s="14" t="str">
        <f>_xlfn.IFNA(VLOOKUP(C2828,DSNXT!B:R,17,0),"")</f>
        <v>Nữ</v>
      </c>
      <c r="J2828" s="14">
        <f>_xlfn.IFNA(VLOOKUP(C2828,DSNXT!B:R,10,0),"")</f>
        <v>590000</v>
      </c>
      <c r="K2828" s="14">
        <f>_xlfn.IFNA(VLOOKUP(C2828,DSNXT!B:R,11,0),"")</f>
        <v>2</v>
      </c>
      <c r="M2828" s="8">
        <f>SUMIFS(NHẬP!N:N,NHẬP!D:D,NXT!C2823)</f>
        <v>0</v>
      </c>
      <c r="N2828" s="8">
        <f>SUMIFS(XUẤT!N:N,XUẤT!D:D,NXT!C2823)</f>
        <v>0</v>
      </c>
      <c r="O2828" s="8">
        <f t="shared" si="43"/>
        <v>0</v>
      </c>
    </row>
    <row r="2829" spans="3:15" hidden="1">
      <c r="C2829" s="2" t="s">
        <v>4542</v>
      </c>
      <c r="D2829" s="14" t="str">
        <f>_xlfn.IFNA(VLOOKUP(C2829,DSNXT!B:R,2,0),"")</f>
        <v>Áo nỉ có mũ Nữ dài tay E9LST008F</v>
      </c>
      <c r="E2829" s="14" t="str">
        <f>_xlfn.IFNA(VLOOKUP(C2829,DSNXT!B:R,4,0),"")</f>
        <v>Đỏ-00</v>
      </c>
      <c r="F2829" s="14" t="str">
        <f>_xlfn.IFNA(VLOOKUP(C2829,DSNXT!B:R,5,0),"")</f>
        <v>Size M</v>
      </c>
      <c r="G2829" s="14" t="str">
        <f>_xlfn.IFNA(VLOOKUP(C2829,DSNXT!B:R,7,0),"")</f>
        <v>Phần trên</v>
      </c>
      <c r="H2829" s="14" t="str">
        <f>_xlfn.IFNA(VLOOKUP(C2829,DSNXT!B:R,8,0),"")</f>
        <v>Áo nỉ có mũ</v>
      </c>
      <c r="I2829" s="14" t="str">
        <f>_xlfn.IFNA(VLOOKUP(C2829,DSNXT!B:R,17,0),"")</f>
        <v>Nữ</v>
      </c>
      <c r="J2829" s="14">
        <f>_xlfn.IFNA(VLOOKUP(C2829,DSNXT!B:R,10,0),"")</f>
        <v>590000</v>
      </c>
      <c r="K2829" s="14">
        <f>_xlfn.IFNA(VLOOKUP(C2829,DSNXT!B:R,11,0),"")</f>
        <v>6</v>
      </c>
      <c r="M2829" s="8">
        <f>SUMIFS(NHẬP!N:N,NHẬP!D:D,NXT!C2824)</f>
        <v>0</v>
      </c>
      <c r="N2829" s="8">
        <f>SUMIFS(XUẤT!N:N,XUẤT!D:D,NXT!C2824)</f>
        <v>0</v>
      </c>
      <c r="O2829" s="8">
        <f t="shared" si="43"/>
        <v>0</v>
      </c>
    </row>
    <row r="2830" spans="3:15" hidden="1">
      <c r="C2830" s="2" t="s">
        <v>4543</v>
      </c>
      <c r="D2830" s="14" t="str">
        <f>_xlfn.IFNA(VLOOKUP(C2830,DSNXT!B:R,2,0),"")</f>
        <v>Áo nỉ có mũ Nữ dài tay E9LST008F</v>
      </c>
      <c r="E2830" s="14" t="str">
        <f>_xlfn.IFNA(VLOOKUP(C2830,DSNXT!B:R,4,0),"")</f>
        <v>Đỏ-00</v>
      </c>
      <c r="F2830" s="14" t="str">
        <f>_xlfn.IFNA(VLOOKUP(C2830,DSNXT!B:R,5,0),"")</f>
        <v>Size XL</v>
      </c>
      <c r="G2830" s="14" t="str">
        <f>_xlfn.IFNA(VLOOKUP(C2830,DSNXT!B:R,7,0),"")</f>
        <v>Phần trên</v>
      </c>
      <c r="H2830" s="14" t="str">
        <f>_xlfn.IFNA(VLOOKUP(C2830,DSNXT!B:R,8,0),"")</f>
        <v>Áo nỉ có mũ</v>
      </c>
      <c r="I2830" s="14" t="str">
        <f>_xlfn.IFNA(VLOOKUP(C2830,DSNXT!B:R,17,0),"")</f>
        <v>Nữ</v>
      </c>
      <c r="J2830" s="14">
        <f>_xlfn.IFNA(VLOOKUP(C2830,DSNXT!B:R,10,0),"")</f>
        <v>590000</v>
      </c>
      <c r="K2830" s="14">
        <f>_xlfn.IFNA(VLOOKUP(C2830,DSNXT!B:R,11,0),"")</f>
        <v>2</v>
      </c>
      <c r="M2830" s="8">
        <f>SUMIFS(NHẬP!N:N,NHẬP!D:D,NXT!C2825)</f>
        <v>0</v>
      </c>
      <c r="N2830" s="8">
        <f>SUMIFS(XUẤT!N:N,XUẤT!D:D,NXT!C2825)</f>
        <v>0</v>
      </c>
      <c r="O2830" s="8">
        <f t="shared" si="43"/>
        <v>0</v>
      </c>
    </row>
    <row r="2831" spans="3:15" hidden="1">
      <c r="C2831" s="2" t="s">
        <v>4544</v>
      </c>
      <c r="D2831" s="14" t="str">
        <f>_xlfn.IFNA(VLOOKUP(C2831,DSNXT!B:R,2,0),"")</f>
        <v>Áo nỉ có mũ Nữ dài tay E9LST008F</v>
      </c>
      <c r="E2831" s="14" t="str">
        <f>_xlfn.IFNA(VLOOKUP(C2831,DSNXT!B:R,4,0),"")</f>
        <v>Tím-00</v>
      </c>
      <c r="F2831" s="14" t="str">
        <f>_xlfn.IFNA(VLOOKUP(C2831,DSNXT!B:R,5,0),"")</f>
        <v>Size L</v>
      </c>
      <c r="G2831" s="14" t="str">
        <f>_xlfn.IFNA(VLOOKUP(C2831,DSNXT!B:R,7,0),"")</f>
        <v>Phần trên</v>
      </c>
      <c r="H2831" s="14" t="str">
        <f>_xlfn.IFNA(VLOOKUP(C2831,DSNXT!B:R,8,0),"")</f>
        <v>Áo nỉ có mũ</v>
      </c>
      <c r="I2831" s="14" t="str">
        <f>_xlfn.IFNA(VLOOKUP(C2831,DSNXT!B:R,17,0),"")</f>
        <v>Nữ</v>
      </c>
      <c r="J2831" s="14">
        <f>_xlfn.IFNA(VLOOKUP(C2831,DSNXT!B:R,10,0),"")</f>
        <v>590000</v>
      </c>
      <c r="K2831" s="14">
        <f>_xlfn.IFNA(VLOOKUP(C2831,DSNXT!B:R,11,0),"")</f>
        <v>1</v>
      </c>
      <c r="M2831" s="8">
        <f>SUMIFS(NHẬP!N:N,NHẬP!D:D,NXT!C2826)</f>
        <v>0</v>
      </c>
      <c r="N2831" s="8">
        <f>SUMIFS(XUẤT!N:N,XUẤT!D:D,NXT!C2826)</f>
        <v>0</v>
      </c>
      <c r="O2831" s="8">
        <f t="shared" si="43"/>
        <v>0</v>
      </c>
    </row>
    <row r="2832" spans="3:15" hidden="1">
      <c r="C2832" s="2" t="s">
        <v>4546</v>
      </c>
      <c r="D2832" s="14" t="str">
        <f>_xlfn.IFNA(VLOOKUP(C2832,DSNXT!B:R,2,0),"")</f>
        <v>Áo nỉ có mũ Nữ dài tay E9LST008F</v>
      </c>
      <c r="E2832" s="14" t="str">
        <f>_xlfn.IFNA(VLOOKUP(C2832,DSNXT!B:R,4,0),"")</f>
        <v>Tím-00</v>
      </c>
      <c r="F2832" s="14" t="str">
        <f>_xlfn.IFNA(VLOOKUP(C2832,DSNXT!B:R,5,0),"")</f>
        <v>Size M</v>
      </c>
      <c r="G2832" s="14" t="str">
        <f>_xlfn.IFNA(VLOOKUP(C2832,DSNXT!B:R,7,0),"")</f>
        <v>Phần trên</v>
      </c>
      <c r="H2832" s="14" t="str">
        <f>_xlfn.IFNA(VLOOKUP(C2832,DSNXT!B:R,8,0),"")</f>
        <v>Áo nỉ có mũ</v>
      </c>
      <c r="I2832" s="14" t="str">
        <f>_xlfn.IFNA(VLOOKUP(C2832,DSNXT!B:R,17,0),"")</f>
        <v>Nữ</v>
      </c>
      <c r="J2832" s="14">
        <f>_xlfn.IFNA(VLOOKUP(C2832,DSNXT!B:R,10,0),"")</f>
        <v>590000</v>
      </c>
      <c r="K2832" s="14">
        <f>_xlfn.IFNA(VLOOKUP(C2832,DSNXT!B:R,11,0),"")</f>
        <v>3</v>
      </c>
      <c r="M2832" s="8">
        <f>SUMIFS(NHẬP!N:N,NHẬP!D:D,NXT!C2827)</f>
        <v>0</v>
      </c>
      <c r="N2832" s="8">
        <f>SUMIFS(XUẤT!N:N,XUẤT!D:D,NXT!C2827)</f>
        <v>0</v>
      </c>
      <c r="O2832" s="8">
        <f t="shared" ref="O2832:O2895" si="44">L2832+M2832-N2832</f>
        <v>0</v>
      </c>
    </row>
    <row r="2833" spans="3:15" hidden="1">
      <c r="C2833" s="2" t="s">
        <v>4547</v>
      </c>
      <c r="D2833" s="14" t="str">
        <f>_xlfn.IFNA(VLOOKUP(C2833,DSNXT!B:R,2,0),"")</f>
        <v>Áo nỉ có mũ Nữ dài tay E9LST008F</v>
      </c>
      <c r="E2833" s="14" t="str">
        <f>_xlfn.IFNA(VLOOKUP(C2833,DSNXT!B:R,4,0),"")</f>
        <v>Tím-00</v>
      </c>
      <c r="F2833" s="14" t="str">
        <f>_xlfn.IFNA(VLOOKUP(C2833,DSNXT!B:R,5,0),"")</f>
        <v>Size S</v>
      </c>
      <c r="G2833" s="14" t="str">
        <f>_xlfn.IFNA(VLOOKUP(C2833,DSNXT!B:R,7,0),"")</f>
        <v>Phần trên</v>
      </c>
      <c r="H2833" s="14" t="str">
        <f>_xlfn.IFNA(VLOOKUP(C2833,DSNXT!B:R,8,0),"")</f>
        <v>Áo nỉ có mũ</v>
      </c>
      <c r="I2833" s="14" t="str">
        <f>_xlfn.IFNA(VLOOKUP(C2833,DSNXT!B:R,17,0),"")</f>
        <v>Nữ</v>
      </c>
      <c r="J2833" s="14">
        <f>_xlfn.IFNA(VLOOKUP(C2833,DSNXT!B:R,10,0),"")</f>
        <v>590000</v>
      </c>
      <c r="K2833" s="14">
        <f>_xlfn.IFNA(VLOOKUP(C2833,DSNXT!B:R,11,0),"")</f>
        <v>2</v>
      </c>
      <c r="M2833" s="8">
        <f>SUMIFS(NHẬP!N:N,NHẬP!D:D,NXT!C2828)</f>
        <v>0</v>
      </c>
      <c r="N2833" s="8">
        <f>SUMIFS(XUẤT!N:N,XUẤT!D:D,NXT!C2828)</f>
        <v>0</v>
      </c>
      <c r="O2833" s="8">
        <f t="shared" si="44"/>
        <v>0</v>
      </c>
    </row>
    <row r="2834" spans="3:15" hidden="1">
      <c r="C2834" s="2" t="s">
        <v>4548</v>
      </c>
      <c r="D2834" s="14" t="str">
        <f>_xlfn.IFNA(VLOOKUP(C2834,DSNXT!B:R,2,0),"")</f>
        <v>Áo nỉ có mũ Nữ dài tay E9LST008F</v>
      </c>
      <c r="E2834" s="14" t="str">
        <f>_xlfn.IFNA(VLOOKUP(C2834,DSNXT!B:R,4,0),"")</f>
        <v>Tím-00</v>
      </c>
      <c r="F2834" s="14" t="str">
        <f>_xlfn.IFNA(VLOOKUP(C2834,DSNXT!B:R,5,0),"")</f>
        <v>Size XL</v>
      </c>
      <c r="G2834" s="14" t="str">
        <f>_xlfn.IFNA(VLOOKUP(C2834,DSNXT!B:R,7,0),"")</f>
        <v>Phần trên</v>
      </c>
      <c r="H2834" s="14" t="str">
        <f>_xlfn.IFNA(VLOOKUP(C2834,DSNXT!B:R,8,0),"")</f>
        <v>Áo nỉ có mũ</v>
      </c>
      <c r="I2834" s="14" t="str">
        <f>_xlfn.IFNA(VLOOKUP(C2834,DSNXT!B:R,17,0),"")</f>
        <v>Nữ</v>
      </c>
      <c r="J2834" s="14">
        <f>_xlfn.IFNA(VLOOKUP(C2834,DSNXT!B:R,10,0),"")</f>
        <v>590000</v>
      </c>
      <c r="K2834" s="14">
        <f>_xlfn.IFNA(VLOOKUP(C2834,DSNXT!B:R,11,0),"")</f>
        <v>2</v>
      </c>
      <c r="M2834" s="8">
        <f>SUMIFS(NHẬP!N:N,NHẬP!D:D,NXT!C2829)</f>
        <v>0</v>
      </c>
      <c r="N2834" s="8">
        <f>SUMIFS(XUẤT!N:N,XUẤT!D:D,NXT!C2829)</f>
        <v>0</v>
      </c>
      <c r="O2834" s="8">
        <f t="shared" si="44"/>
        <v>0</v>
      </c>
    </row>
    <row r="2835" spans="3:15" hidden="1">
      <c r="C2835" s="2" t="s">
        <v>4549</v>
      </c>
      <c r="D2835" s="14" t="str">
        <f>_xlfn.IFNA(VLOOKUP(C2835,DSNXT!B:R,2,0),"")</f>
        <v>Áo nỉ có mũ Nữ dài tay E9LST008F</v>
      </c>
      <c r="E2835" s="14" t="str">
        <f>_xlfn.IFNA(VLOOKUP(C2835,DSNXT!B:R,4,0),"")</f>
        <v>Trắng-00</v>
      </c>
      <c r="F2835" s="14" t="str">
        <f>_xlfn.IFNA(VLOOKUP(C2835,DSNXT!B:R,5,0),"")</f>
        <v>Size L</v>
      </c>
      <c r="G2835" s="14" t="str">
        <f>_xlfn.IFNA(VLOOKUP(C2835,DSNXT!B:R,7,0),"")</f>
        <v>Phần trên</v>
      </c>
      <c r="H2835" s="14" t="str">
        <f>_xlfn.IFNA(VLOOKUP(C2835,DSNXT!B:R,8,0),"")</f>
        <v>Áo nỉ có mũ</v>
      </c>
      <c r="I2835" s="14" t="str">
        <f>_xlfn.IFNA(VLOOKUP(C2835,DSNXT!B:R,17,0),"")</f>
        <v>Nữ</v>
      </c>
      <c r="J2835" s="14">
        <f>_xlfn.IFNA(VLOOKUP(C2835,DSNXT!B:R,10,0),"")</f>
        <v>590000</v>
      </c>
      <c r="K2835" s="14">
        <f>_xlfn.IFNA(VLOOKUP(C2835,DSNXT!B:R,11,0),"")</f>
        <v>2</v>
      </c>
      <c r="M2835" s="8">
        <f>SUMIFS(NHẬP!N:N,NHẬP!D:D,NXT!C2830)</f>
        <v>0</v>
      </c>
      <c r="N2835" s="8">
        <f>SUMIFS(XUẤT!N:N,XUẤT!D:D,NXT!C2830)</f>
        <v>0</v>
      </c>
      <c r="O2835" s="8">
        <f t="shared" si="44"/>
        <v>0</v>
      </c>
    </row>
    <row r="2836" spans="3:15" hidden="1">
      <c r="C2836" s="2" t="s">
        <v>4550</v>
      </c>
      <c r="D2836" s="14" t="str">
        <f>_xlfn.IFNA(VLOOKUP(C2836,DSNXT!B:R,2,0),"")</f>
        <v>Áo nỉ có mũ Nữ dài tay E9LST008F</v>
      </c>
      <c r="E2836" s="14" t="str">
        <f>_xlfn.IFNA(VLOOKUP(C2836,DSNXT!B:R,4,0),"")</f>
        <v>Trắng-00</v>
      </c>
      <c r="F2836" s="14" t="str">
        <f>_xlfn.IFNA(VLOOKUP(C2836,DSNXT!B:R,5,0),"")</f>
        <v>Size M</v>
      </c>
      <c r="G2836" s="14" t="str">
        <f>_xlfn.IFNA(VLOOKUP(C2836,DSNXT!B:R,7,0),"")</f>
        <v>Phần trên</v>
      </c>
      <c r="H2836" s="14" t="str">
        <f>_xlfn.IFNA(VLOOKUP(C2836,DSNXT!B:R,8,0),"")</f>
        <v>Áo nỉ có mũ</v>
      </c>
      <c r="I2836" s="14" t="str">
        <f>_xlfn.IFNA(VLOOKUP(C2836,DSNXT!B:R,17,0),"")</f>
        <v>Nữ</v>
      </c>
      <c r="J2836" s="14">
        <f>_xlfn.IFNA(VLOOKUP(C2836,DSNXT!B:R,10,0),"")</f>
        <v>590000</v>
      </c>
      <c r="K2836" s="14">
        <f>_xlfn.IFNA(VLOOKUP(C2836,DSNXT!B:R,11,0),"")</f>
        <v>3</v>
      </c>
      <c r="M2836" s="8">
        <f>SUMIFS(NHẬP!N:N,NHẬP!D:D,NXT!C2831)</f>
        <v>0</v>
      </c>
      <c r="N2836" s="8">
        <f>SUMIFS(XUẤT!N:N,XUẤT!D:D,NXT!C2831)</f>
        <v>0</v>
      </c>
      <c r="O2836" s="8">
        <f t="shared" si="44"/>
        <v>0</v>
      </c>
    </row>
    <row r="2837" spans="3:15" hidden="1">
      <c r="C2837" s="2" t="s">
        <v>4551</v>
      </c>
      <c r="D2837" s="14" t="str">
        <f>_xlfn.IFNA(VLOOKUP(C2837,DSNXT!B:R,2,0),"")</f>
        <v>Áo nỉ có mũ Nữ dài tay E9LST008F</v>
      </c>
      <c r="E2837" s="14" t="str">
        <f>_xlfn.IFNA(VLOOKUP(C2837,DSNXT!B:R,4,0),"")</f>
        <v>Trắng-00</v>
      </c>
      <c r="F2837" s="14" t="str">
        <f>_xlfn.IFNA(VLOOKUP(C2837,DSNXT!B:R,5,0),"")</f>
        <v>Size S</v>
      </c>
      <c r="G2837" s="14" t="str">
        <f>_xlfn.IFNA(VLOOKUP(C2837,DSNXT!B:R,7,0),"")</f>
        <v>Phần trên</v>
      </c>
      <c r="H2837" s="14" t="str">
        <f>_xlfn.IFNA(VLOOKUP(C2837,DSNXT!B:R,8,0),"")</f>
        <v>Áo nỉ có mũ</v>
      </c>
      <c r="I2837" s="14" t="str">
        <f>_xlfn.IFNA(VLOOKUP(C2837,DSNXT!B:R,17,0),"")</f>
        <v>Nữ</v>
      </c>
      <c r="J2837" s="14">
        <f>_xlfn.IFNA(VLOOKUP(C2837,DSNXT!B:R,10,0),"")</f>
        <v>590000</v>
      </c>
      <c r="K2837" s="14">
        <f>_xlfn.IFNA(VLOOKUP(C2837,DSNXT!B:R,11,0),"")</f>
        <v>3</v>
      </c>
      <c r="M2837" s="8">
        <f>SUMIFS(NHẬP!N:N,NHẬP!D:D,NXT!C2832)</f>
        <v>0</v>
      </c>
      <c r="N2837" s="8">
        <f>SUMIFS(XUẤT!N:N,XUẤT!D:D,NXT!C2832)</f>
        <v>0</v>
      </c>
      <c r="O2837" s="8">
        <f t="shared" si="44"/>
        <v>0</v>
      </c>
    </row>
    <row r="2838" spans="3:15" hidden="1">
      <c r="C2838" s="2" t="s">
        <v>4552</v>
      </c>
      <c r="D2838" s="14" t="str">
        <f>_xlfn.IFNA(VLOOKUP(C2838,DSNXT!B:R,2,0),"")</f>
        <v>Áo nỉ có mũ Nữ dài tay E9LST008F</v>
      </c>
      <c r="E2838" s="14" t="str">
        <f>_xlfn.IFNA(VLOOKUP(C2838,DSNXT!B:R,4,0),"")</f>
        <v>Trắng-00</v>
      </c>
      <c r="F2838" s="14" t="str">
        <f>_xlfn.IFNA(VLOOKUP(C2838,DSNXT!B:R,5,0),"")</f>
        <v>Size XL</v>
      </c>
      <c r="G2838" s="14" t="str">
        <f>_xlfn.IFNA(VLOOKUP(C2838,DSNXT!B:R,7,0),"")</f>
        <v>Phần trên</v>
      </c>
      <c r="H2838" s="14" t="str">
        <f>_xlfn.IFNA(VLOOKUP(C2838,DSNXT!B:R,8,0),"")</f>
        <v>Áo nỉ có mũ</v>
      </c>
      <c r="I2838" s="14" t="str">
        <f>_xlfn.IFNA(VLOOKUP(C2838,DSNXT!B:R,17,0),"")</f>
        <v>Nữ</v>
      </c>
      <c r="J2838" s="14">
        <f>_xlfn.IFNA(VLOOKUP(C2838,DSNXT!B:R,10,0),"")</f>
        <v>590000</v>
      </c>
      <c r="K2838" s="14">
        <f>_xlfn.IFNA(VLOOKUP(C2838,DSNXT!B:R,11,0),"")</f>
        <v>2</v>
      </c>
      <c r="M2838" s="8">
        <f>SUMIFS(NHẬP!N:N,NHẬP!D:D,NXT!C2833)</f>
        <v>0</v>
      </c>
      <c r="N2838" s="8">
        <f>SUMIFS(XUẤT!N:N,XUẤT!D:D,NXT!C2833)</f>
        <v>0</v>
      </c>
      <c r="O2838" s="8">
        <f t="shared" si="44"/>
        <v>0</v>
      </c>
    </row>
    <row r="2839" spans="3:15" hidden="1">
      <c r="C2839" s="2" t="s">
        <v>4553</v>
      </c>
      <c r="D2839" s="14" t="str">
        <f>_xlfn.IFNA(VLOOKUP(C2839,DSNXT!B:R,2,0),"")</f>
        <v>Áo nỉ có mũ Nữ dài tay E9LST008F</v>
      </c>
      <c r="E2839" s="14" t="str">
        <f>_xlfn.IFNA(VLOOKUP(C2839,DSNXT!B:R,4,0),"")</f>
        <v>Vàng-00</v>
      </c>
      <c r="F2839" s="14" t="str">
        <f>_xlfn.IFNA(VLOOKUP(C2839,DSNXT!B:R,5,0),"")</f>
        <v>Size L</v>
      </c>
      <c r="G2839" s="14" t="str">
        <f>_xlfn.IFNA(VLOOKUP(C2839,DSNXT!B:R,7,0),"")</f>
        <v>Phần trên</v>
      </c>
      <c r="H2839" s="14" t="str">
        <f>_xlfn.IFNA(VLOOKUP(C2839,DSNXT!B:R,8,0),"")</f>
        <v>Áo nỉ có mũ</v>
      </c>
      <c r="I2839" s="14" t="str">
        <f>_xlfn.IFNA(VLOOKUP(C2839,DSNXT!B:R,17,0),"")</f>
        <v>Nữ</v>
      </c>
      <c r="J2839" s="14">
        <f>_xlfn.IFNA(VLOOKUP(C2839,DSNXT!B:R,10,0),"")</f>
        <v>590000</v>
      </c>
      <c r="K2839" s="14">
        <f>_xlfn.IFNA(VLOOKUP(C2839,DSNXT!B:R,11,0),"")</f>
        <v>2</v>
      </c>
      <c r="M2839" s="8">
        <f>SUMIFS(NHẬP!N:N,NHẬP!D:D,NXT!C2834)</f>
        <v>0</v>
      </c>
      <c r="N2839" s="8">
        <f>SUMIFS(XUẤT!N:N,XUẤT!D:D,NXT!C2834)</f>
        <v>0</v>
      </c>
      <c r="O2839" s="8">
        <f t="shared" si="44"/>
        <v>0</v>
      </c>
    </row>
    <row r="2840" spans="3:15" hidden="1">
      <c r="C2840" s="2" t="s">
        <v>4555</v>
      </c>
      <c r="D2840" s="14" t="str">
        <f>_xlfn.IFNA(VLOOKUP(C2840,DSNXT!B:R,2,0),"")</f>
        <v>Áo nỉ có mũ Nữ dài tay E9LST008F</v>
      </c>
      <c r="E2840" s="14" t="str">
        <f>_xlfn.IFNA(VLOOKUP(C2840,DSNXT!B:R,4,0),"")</f>
        <v>Vàng-00</v>
      </c>
      <c r="F2840" s="14" t="str">
        <f>_xlfn.IFNA(VLOOKUP(C2840,DSNXT!B:R,5,0),"")</f>
        <v>Size M</v>
      </c>
      <c r="G2840" s="14" t="str">
        <f>_xlfn.IFNA(VLOOKUP(C2840,DSNXT!B:R,7,0),"")</f>
        <v>Phần trên</v>
      </c>
      <c r="H2840" s="14" t="str">
        <f>_xlfn.IFNA(VLOOKUP(C2840,DSNXT!B:R,8,0),"")</f>
        <v>Áo nỉ có mũ</v>
      </c>
      <c r="I2840" s="14" t="str">
        <f>_xlfn.IFNA(VLOOKUP(C2840,DSNXT!B:R,17,0),"")</f>
        <v>Nữ</v>
      </c>
      <c r="J2840" s="14">
        <f>_xlfn.IFNA(VLOOKUP(C2840,DSNXT!B:R,10,0),"")</f>
        <v>590000</v>
      </c>
      <c r="K2840" s="14">
        <f>_xlfn.IFNA(VLOOKUP(C2840,DSNXT!B:R,11,0),"")</f>
        <v>5</v>
      </c>
      <c r="M2840" s="8">
        <f>SUMIFS(NHẬP!N:N,NHẬP!D:D,NXT!C2835)</f>
        <v>0</v>
      </c>
      <c r="N2840" s="8">
        <f>SUMIFS(XUẤT!N:N,XUẤT!D:D,NXT!C2835)</f>
        <v>0</v>
      </c>
      <c r="O2840" s="8">
        <f t="shared" si="44"/>
        <v>0</v>
      </c>
    </row>
    <row r="2841" spans="3:15" hidden="1">
      <c r="C2841" s="2" t="s">
        <v>4556</v>
      </c>
      <c r="D2841" s="14" t="str">
        <f>_xlfn.IFNA(VLOOKUP(C2841,DSNXT!B:R,2,0),"")</f>
        <v>Áo nỉ có mũ Nữ dài tay E9LST008F</v>
      </c>
      <c r="E2841" s="14" t="str">
        <f>_xlfn.IFNA(VLOOKUP(C2841,DSNXT!B:R,4,0),"")</f>
        <v>Vàng-00</v>
      </c>
      <c r="F2841" s="14" t="str">
        <f>_xlfn.IFNA(VLOOKUP(C2841,DSNXT!B:R,5,0),"")</f>
        <v>Size S</v>
      </c>
      <c r="G2841" s="14" t="str">
        <f>_xlfn.IFNA(VLOOKUP(C2841,DSNXT!B:R,7,0),"")</f>
        <v>Phần trên</v>
      </c>
      <c r="H2841" s="14" t="str">
        <f>_xlfn.IFNA(VLOOKUP(C2841,DSNXT!B:R,8,0),"")</f>
        <v>Áo nỉ có mũ</v>
      </c>
      <c r="I2841" s="14" t="str">
        <f>_xlfn.IFNA(VLOOKUP(C2841,DSNXT!B:R,17,0),"")</f>
        <v>Nữ</v>
      </c>
      <c r="J2841" s="14">
        <f>_xlfn.IFNA(VLOOKUP(C2841,DSNXT!B:R,10,0),"")</f>
        <v>590000</v>
      </c>
      <c r="K2841" s="14">
        <f>_xlfn.IFNA(VLOOKUP(C2841,DSNXT!B:R,11,0),"")</f>
        <v>3</v>
      </c>
      <c r="M2841" s="8">
        <f>SUMIFS(NHẬP!N:N,NHẬP!D:D,NXT!C2836)</f>
        <v>0</v>
      </c>
      <c r="N2841" s="8">
        <f>SUMIFS(XUẤT!N:N,XUẤT!D:D,NXT!C2836)</f>
        <v>0</v>
      </c>
      <c r="O2841" s="8">
        <f t="shared" si="44"/>
        <v>0</v>
      </c>
    </row>
    <row r="2842" spans="3:15" hidden="1">
      <c r="C2842" s="2" t="s">
        <v>4557</v>
      </c>
      <c r="D2842" s="14" t="str">
        <f>_xlfn.IFNA(VLOOKUP(C2842,DSNXT!B:R,2,0),"")</f>
        <v>Áo nỉ có mũ Nữ dài tay E9LST008F</v>
      </c>
      <c r="E2842" s="14" t="str">
        <f>_xlfn.IFNA(VLOOKUP(C2842,DSNXT!B:R,4,0),"")</f>
        <v>Vàng-00</v>
      </c>
      <c r="F2842" s="14" t="str">
        <f>_xlfn.IFNA(VLOOKUP(C2842,DSNXT!B:R,5,0),"")</f>
        <v>Size XL</v>
      </c>
      <c r="G2842" s="14" t="str">
        <f>_xlfn.IFNA(VLOOKUP(C2842,DSNXT!B:R,7,0),"")</f>
        <v>Phần trên</v>
      </c>
      <c r="H2842" s="14" t="str">
        <f>_xlfn.IFNA(VLOOKUP(C2842,DSNXT!B:R,8,0),"")</f>
        <v>Áo nỉ có mũ</v>
      </c>
      <c r="I2842" s="14" t="str">
        <f>_xlfn.IFNA(VLOOKUP(C2842,DSNXT!B:R,17,0),"")</f>
        <v>Nữ</v>
      </c>
      <c r="J2842" s="14">
        <f>_xlfn.IFNA(VLOOKUP(C2842,DSNXT!B:R,10,0),"")</f>
        <v>590000</v>
      </c>
      <c r="K2842" s="14">
        <f>_xlfn.IFNA(VLOOKUP(C2842,DSNXT!B:R,11,0),"")</f>
        <v>2</v>
      </c>
      <c r="M2842" s="8">
        <f>SUMIFS(NHẬP!N:N,NHẬP!D:D,NXT!C2837)</f>
        <v>0</v>
      </c>
      <c r="N2842" s="8">
        <f>SUMIFS(XUẤT!N:N,XUẤT!D:D,NXT!C2837)</f>
        <v>0</v>
      </c>
      <c r="O2842" s="8">
        <f t="shared" si="44"/>
        <v>0</v>
      </c>
    </row>
    <row r="2843" spans="3:15" hidden="1">
      <c r="C2843" s="2" t="s">
        <v>4558</v>
      </c>
      <c r="D2843" s="14" t="str">
        <f>_xlfn.IFNA(VLOOKUP(C2843,DSNXT!B:R,2,0),"")</f>
        <v>Áo T-shirt nữ dài tay E9LST010D</v>
      </c>
      <c r="E2843" s="14" t="str">
        <f>_xlfn.IFNA(VLOOKUP(C2843,DSNXT!B:R,4,0),"")</f>
        <v>Vàng-21</v>
      </c>
      <c r="F2843" s="14" t="str">
        <f>_xlfn.IFNA(VLOOKUP(C2843,DSNXT!B:R,5,0),"")</f>
        <v>Size S</v>
      </c>
      <c r="G2843" s="14" t="str">
        <f>_xlfn.IFNA(VLOOKUP(C2843,DSNXT!B:R,7,0),"")</f>
        <v>Phần trên</v>
      </c>
      <c r="H2843" s="14" t="str">
        <f>_xlfn.IFNA(VLOOKUP(C2843,DSNXT!B:R,8,0),"")</f>
        <v>Áo T-Shirt</v>
      </c>
      <c r="I2843" s="14" t="str">
        <f>_xlfn.IFNA(VLOOKUP(C2843,DSNXT!B:R,17,0),"")</f>
        <v>Nữ</v>
      </c>
      <c r="J2843" s="14">
        <f>_xlfn.IFNA(VLOOKUP(C2843,DSNXT!B:R,10,0),"")</f>
        <v>430000</v>
      </c>
      <c r="K2843" s="14">
        <f>_xlfn.IFNA(VLOOKUP(C2843,DSNXT!B:R,11,0),"")</f>
        <v>1</v>
      </c>
      <c r="M2843" s="8">
        <f>SUMIFS(NHẬP!N:N,NHẬP!D:D,NXT!C2838)</f>
        <v>0</v>
      </c>
      <c r="N2843" s="8">
        <f>SUMIFS(XUẤT!N:N,XUẤT!D:D,NXT!C2838)</f>
        <v>0</v>
      </c>
      <c r="O2843" s="8">
        <f t="shared" si="44"/>
        <v>0</v>
      </c>
    </row>
    <row r="2844" spans="3:15" hidden="1">
      <c r="C2844" s="2" t="s">
        <v>4561</v>
      </c>
      <c r="D2844" s="14" t="str">
        <f>_xlfn.IFNA(VLOOKUP(C2844,DSNXT!B:R,2,0),"")</f>
        <v>Áo T-shirt nữ dài tay E9LST010D</v>
      </c>
      <c r="E2844" s="14" t="str">
        <f>_xlfn.IFNA(VLOOKUP(C2844,DSNXT!B:R,4,0),"")</f>
        <v>Vàng-21</v>
      </c>
      <c r="F2844" s="14" t="str">
        <f>_xlfn.IFNA(VLOOKUP(C2844,DSNXT!B:R,5,0),"")</f>
        <v>Size M</v>
      </c>
      <c r="G2844" s="14" t="str">
        <f>_xlfn.IFNA(VLOOKUP(C2844,DSNXT!B:R,7,0),"")</f>
        <v>Phần trên</v>
      </c>
      <c r="H2844" s="14" t="str">
        <f>_xlfn.IFNA(VLOOKUP(C2844,DSNXT!B:R,8,0),"")</f>
        <v>Áo T-Shirt</v>
      </c>
      <c r="I2844" s="14" t="str">
        <f>_xlfn.IFNA(VLOOKUP(C2844,DSNXT!B:R,17,0),"")</f>
        <v>Nữ</v>
      </c>
      <c r="J2844" s="14">
        <f>_xlfn.IFNA(VLOOKUP(C2844,DSNXT!B:R,10,0),"")</f>
        <v>430000</v>
      </c>
      <c r="K2844" s="14">
        <f>_xlfn.IFNA(VLOOKUP(C2844,DSNXT!B:R,11,0),"")</f>
        <v>7</v>
      </c>
      <c r="M2844" s="8">
        <f>SUMIFS(NHẬP!N:N,NHẬP!D:D,NXT!C2839)</f>
        <v>0</v>
      </c>
      <c r="N2844" s="8">
        <f>SUMIFS(XUẤT!N:N,XUẤT!D:D,NXT!C2839)</f>
        <v>0</v>
      </c>
      <c r="O2844" s="8">
        <f t="shared" si="44"/>
        <v>0</v>
      </c>
    </row>
    <row r="2845" spans="3:15" hidden="1">
      <c r="C2845" s="2" t="s">
        <v>4562</v>
      </c>
      <c r="D2845" s="14" t="str">
        <f>_xlfn.IFNA(VLOOKUP(C2845,DSNXT!B:R,2,0),"")</f>
        <v>Áo T-shirt nữ dài tay E9LST010D</v>
      </c>
      <c r="E2845" s="14" t="str">
        <f>_xlfn.IFNA(VLOOKUP(C2845,DSNXT!B:R,4,0),"")</f>
        <v>Vàng-21</v>
      </c>
      <c r="F2845" s="14" t="str">
        <f>_xlfn.IFNA(VLOOKUP(C2845,DSNXT!B:R,5,0),"")</f>
        <v>Size L</v>
      </c>
      <c r="G2845" s="14" t="str">
        <f>_xlfn.IFNA(VLOOKUP(C2845,DSNXT!B:R,7,0),"")</f>
        <v>Phần trên</v>
      </c>
      <c r="H2845" s="14" t="str">
        <f>_xlfn.IFNA(VLOOKUP(C2845,DSNXT!B:R,8,0),"")</f>
        <v>Áo T-Shirt</v>
      </c>
      <c r="I2845" s="14" t="str">
        <f>_xlfn.IFNA(VLOOKUP(C2845,DSNXT!B:R,17,0),"")</f>
        <v>Nữ</v>
      </c>
      <c r="J2845" s="14">
        <f>_xlfn.IFNA(VLOOKUP(C2845,DSNXT!B:R,10,0),"")</f>
        <v>430000</v>
      </c>
      <c r="K2845" s="14">
        <f>_xlfn.IFNA(VLOOKUP(C2845,DSNXT!B:R,11,0),"")</f>
        <v>1</v>
      </c>
      <c r="M2845" s="8">
        <f>SUMIFS(NHẬP!N:N,NHẬP!D:D,NXT!C2840)</f>
        <v>0</v>
      </c>
      <c r="N2845" s="8">
        <f>SUMIFS(XUẤT!N:N,XUẤT!D:D,NXT!C2840)</f>
        <v>0</v>
      </c>
      <c r="O2845" s="8">
        <f t="shared" si="44"/>
        <v>0</v>
      </c>
    </row>
    <row r="2846" spans="3:15" hidden="1">
      <c r="C2846" s="2" t="s">
        <v>4563</v>
      </c>
      <c r="D2846" s="14" t="str">
        <f>_xlfn.IFNA(VLOOKUP(C2846,DSNXT!B:R,2,0),"")</f>
        <v>Áo T-shirt Nữ dài tay E9LST012F</v>
      </c>
      <c r="E2846" s="14" t="str">
        <f>_xlfn.IFNA(VLOOKUP(C2846,DSNXT!B:R,4,0),"")</f>
        <v>Đỏ-00</v>
      </c>
      <c r="F2846" s="14" t="str">
        <f>_xlfn.IFNA(VLOOKUP(C2846,DSNXT!B:R,5,0),"")</f>
        <v>Size M</v>
      </c>
      <c r="G2846" s="14" t="str">
        <f>_xlfn.IFNA(VLOOKUP(C2846,DSNXT!B:R,7,0),"")</f>
        <v>Phần trên</v>
      </c>
      <c r="H2846" s="14" t="str">
        <f>_xlfn.IFNA(VLOOKUP(C2846,DSNXT!B:R,8,0),"")</f>
        <v>Áo T-Shirt</v>
      </c>
      <c r="I2846" s="14" t="str">
        <f>_xlfn.IFNA(VLOOKUP(C2846,DSNXT!B:R,17,0),"")</f>
        <v>Nữ</v>
      </c>
      <c r="J2846" s="14">
        <f>_xlfn.IFNA(VLOOKUP(C2846,DSNXT!B:R,10,0),"")</f>
        <v>390000</v>
      </c>
      <c r="K2846" s="14">
        <f>_xlfn.IFNA(VLOOKUP(C2846,DSNXT!B:R,11,0),"")</f>
        <v>4</v>
      </c>
      <c r="M2846" s="8">
        <f>SUMIFS(NHẬP!N:N,NHẬP!D:D,NXT!C2841)</f>
        <v>0</v>
      </c>
      <c r="N2846" s="8">
        <f>SUMIFS(XUẤT!N:N,XUẤT!D:D,NXT!C2841)</f>
        <v>0</v>
      </c>
      <c r="O2846" s="8">
        <f t="shared" si="44"/>
        <v>0</v>
      </c>
    </row>
    <row r="2847" spans="3:15" hidden="1">
      <c r="C2847" s="2" t="s">
        <v>4565</v>
      </c>
      <c r="D2847" s="14" t="str">
        <f>_xlfn.IFNA(VLOOKUP(C2847,DSNXT!B:R,2,0),"")</f>
        <v>Áo T-shirt Nữ dài tay E9LST012F</v>
      </c>
      <c r="E2847" s="14" t="str">
        <f>_xlfn.IFNA(VLOOKUP(C2847,DSNXT!B:R,4,0),"")</f>
        <v>Đỏ-00</v>
      </c>
      <c r="F2847" s="14" t="str">
        <f>_xlfn.IFNA(VLOOKUP(C2847,DSNXT!B:R,5,0),"")</f>
        <v>Size S</v>
      </c>
      <c r="G2847" s="14" t="str">
        <f>_xlfn.IFNA(VLOOKUP(C2847,DSNXT!B:R,7,0),"")</f>
        <v>Phần trên</v>
      </c>
      <c r="H2847" s="14" t="str">
        <f>_xlfn.IFNA(VLOOKUP(C2847,DSNXT!B:R,8,0),"")</f>
        <v>Áo T-Shirt</v>
      </c>
      <c r="I2847" s="14" t="str">
        <f>_xlfn.IFNA(VLOOKUP(C2847,DSNXT!B:R,17,0),"")</f>
        <v>Nữ</v>
      </c>
      <c r="J2847" s="14">
        <f>_xlfn.IFNA(VLOOKUP(C2847,DSNXT!B:R,10,0),"")</f>
        <v>390000</v>
      </c>
      <c r="K2847" s="14">
        <f>_xlfn.IFNA(VLOOKUP(C2847,DSNXT!B:R,11,0),"")</f>
        <v>1</v>
      </c>
      <c r="M2847" s="8">
        <f>SUMIFS(NHẬP!N:N,NHẬP!D:D,NXT!C2842)</f>
        <v>0</v>
      </c>
      <c r="N2847" s="8">
        <f>SUMIFS(XUẤT!N:N,XUẤT!D:D,NXT!C2842)</f>
        <v>0</v>
      </c>
      <c r="O2847" s="8">
        <f t="shared" si="44"/>
        <v>0</v>
      </c>
    </row>
    <row r="2848" spans="3:15" hidden="1">
      <c r="C2848" s="2" t="s">
        <v>4566</v>
      </c>
      <c r="D2848" s="14" t="str">
        <f>_xlfn.IFNA(VLOOKUP(C2848,DSNXT!B:R,2,0),"")</f>
        <v>Áo T-shirt Nữ dài tay E9LST012F</v>
      </c>
      <c r="E2848" s="14" t="str">
        <f>_xlfn.IFNA(VLOOKUP(C2848,DSNXT!B:R,4,0),"")</f>
        <v>Vàng-00</v>
      </c>
      <c r="F2848" s="14" t="str">
        <f>_xlfn.IFNA(VLOOKUP(C2848,DSNXT!B:R,5,0),"")</f>
        <v>Size XL</v>
      </c>
      <c r="G2848" s="14" t="str">
        <f>_xlfn.IFNA(VLOOKUP(C2848,DSNXT!B:R,7,0),"")</f>
        <v>Phần trên</v>
      </c>
      <c r="H2848" s="14" t="str">
        <f>_xlfn.IFNA(VLOOKUP(C2848,DSNXT!B:R,8,0),"")</f>
        <v>Áo T-Shirt</v>
      </c>
      <c r="I2848" s="14" t="str">
        <f>_xlfn.IFNA(VLOOKUP(C2848,DSNXT!B:R,17,0),"")</f>
        <v>Nữ</v>
      </c>
      <c r="J2848" s="14">
        <f>_xlfn.IFNA(VLOOKUP(C2848,DSNXT!B:R,10,0),"")</f>
        <v>390000</v>
      </c>
      <c r="K2848" s="14">
        <f>_xlfn.IFNA(VLOOKUP(C2848,DSNXT!B:R,11,0),"")</f>
        <v>1</v>
      </c>
      <c r="M2848" s="8">
        <f>SUMIFS(NHẬP!N:N,NHẬP!D:D,NXT!C2843)</f>
        <v>0</v>
      </c>
      <c r="N2848" s="8">
        <f>SUMIFS(XUẤT!N:N,XUẤT!D:D,NXT!C2843)</f>
        <v>0</v>
      </c>
      <c r="O2848" s="8">
        <f t="shared" si="44"/>
        <v>0</v>
      </c>
    </row>
    <row r="2849" spans="3:15" hidden="1">
      <c r="C2849" s="2" t="s">
        <v>4567</v>
      </c>
      <c r="D2849" s="14" t="str">
        <f>_xlfn.IFNA(VLOOKUP(C2849,DSNXT!B:R,2,0),"")</f>
        <v>Áo T-shirt Nữ dài tay E9LST013F</v>
      </c>
      <c r="E2849" s="14" t="str">
        <f>_xlfn.IFNA(VLOOKUP(C2849,DSNXT!B:R,4,0),"")</f>
        <v>Tím-00</v>
      </c>
      <c r="F2849" s="14" t="str">
        <f>_xlfn.IFNA(VLOOKUP(C2849,DSNXT!B:R,5,0),"")</f>
        <v>Size M</v>
      </c>
      <c r="G2849" s="14" t="str">
        <f>_xlfn.IFNA(VLOOKUP(C2849,DSNXT!B:R,7,0),"")</f>
        <v>Phần trên</v>
      </c>
      <c r="H2849" s="14" t="str">
        <f>_xlfn.IFNA(VLOOKUP(C2849,DSNXT!B:R,8,0),"")</f>
        <v>Áo T-Shirt</v>
      </c>
      <c r="I2849" s="14" t="str">
        <f>_xlfn.IFNA(VLOOKUP(C2849,DSNXT!B:R,17,0),"")</f>
        <v>Nữ</v>
      </c>
      <c r="J2849" s="14">
        <f>_xlfn.IFNA(VLOOKUP(C2849,DSNXT!B:R,10,0),"")</f>
        <v>590000</v>
      </c>
      <c r="K2849" s="14">
        <f>_xlfn.IFNA(VLOOKUP(C2849,DSNXT!B:R,11,0),"")</f>
        <v>6</v>
      </c>
      <c r="M2849" s="8">
        <f>SUMIFS(NHẬP!N:N,NHẬP!D:D,NXT!C2844)</f>
        <v>0</v>
      </c>
      <c r="N2849" s="8">
        <f>SUMIFS(XUẤT!N:N,XUẤT!D:D,NXT!C2844)</f>
        <v>0</v>
      </c>
      <c r="O2849" s="8">
        <f t="shared" si="44"/>
        <v>0</v>
      </c>
    </row>
    <row r="2850" spans="3:15" hidden="1">
      <c r="C2850" s="2" t="s">
        <v>4569</v>
      </c>
      <c r="D2850" s="14" t="str">
        <f>_xlfn.IFNA(VLOOKUP(C2850,DSNXT!B:R,2,0),"")</f>
        <v>Áo T-shirt Nữ dài tay E9LST013F</v>
      </c>
      <c r="E2850" s="14" t="str">
        <f>_xlfn.IFNA(VLOOKUP(C2850,DSNXT!B:R,4,0),"")</f>
        <v>Tím-00</v>
      </c>
      <c r="F2850" s="14" t="str">
        <f>_xlfn.IFNA(VLOOKUP(C2850,DSNXT!B:R,5,0),"")</f>
        <v>Size S</v>
      </c>
      <c r="G2850" s="14" t="str">
        <f>_xlfn.IFNA(VLOOKUP(C2850,DSNXT!B:R,7,0),"")</f>
        <v>Phần trên</v>
      </c>
      <c r="H2850" s="14" t="str">
        <f>_xlfn.IFNA(VLOOKUP(C2850,DSNXT!B:R,8,0),"")</f>
        <v>Áo T-Shirt</v>
      </c>
      <c r="I2850" s="14" t="str">
        <f>_xlfn.IFNA(VLOOKUP(C2850,DSNXT!B:R,17,0),"")</f>
        <v>Nữ</v>
      </c>
      <c r="J2850" s="14">
        <f>_xlfn.IFNA(VLOOKUP(C2850,DSNXT!B:R,10,0),"")</f>
        <v>590000</v>
      </c>
      <c r="K2850" s="14">
        <f>_xlfn.IFNA(VLOOKUP(C2850,DSNXT!B:R,11,0),"")</f>
        <v>6</v>
      </c>
      <c r="M2850" s="8">
        <f>SUMIFS(NHẬP!N:N,NHẬP!D:D,NXT!C2845)</f>
        <v>0</v>
      </c>
      <c r="N2850" s="8">
        <f>SUMIFS(XUẤT!N:N,XUẤT!D:D,NXT!C2845)</f>
        <v>0</v>
      </c>
      <c r="O2850" s="8">
        <f t="shared" si="44"/>
        <v>0</v>
      </c>
    </row>
    <row r="2851" spans="3:15" hidden="1">
      <c r="C2851" s="2" t="s">
        <v>4570</v>
      </c>
      <c r="D2851" s="14" t="str">
        <f>_xlfn.IFNA(VLOOKUP(C2851,DSNXT!B:R,2,0),"")</f>
        <v>Áo T-shirt Nữ dài tay E9LST013F</v>
      </c>
      <c r="E2851" s="14" t="str">
        <f>_xlfn.IFNA(VLOOKUP(C2851,DSNXT!B:R,4,0),"")</f>
        <v>Trắng-00</v>
      </c>
      <c r="F2851" s="14" t="str">
        <f>_xlfn.IFNA(VLOOKUP(C2851,DSNXT!B:R,5,0),"")</f>
        <v>Size M</v>
      </c>
      <c r="G2851" s="14" t="str">
        <f>_xlfn.IFNA(VLOOKUP(C2851,DSNXT!B:R,7,0),"")</f>
        <v>Phần trên</v>
      </c>
      <c r="H2851" s="14" t="str">
        <f>_xlfn.IFNA(VLOOKUP(C2851,DSNXT!B:R,8,0),"")</f>
        <v>Áo T-Shirt</v>
      </c>
      <c r="I2851" s="14" t="str">
        <f>_xlfn.IFNA(VLOOKUP(C2851,DSNXT!B:R,17,0),"")</f>
        <v>Nữ</v>
      </c>
      <c r="J2851" s="14">
        <f>_xlfn.IFNA(VLOOKUP(C2851,DSNXT!B:R,10,0),"")</f>
        <v>590000</v>
      </c>
      <c r="K2851" s="14">
        <f>_xlfn.IFNA(VLOOKUP(C2851,DSNXT!B:R,11,0),"")</f>
        <v>4</v>
      </c>
      <c r="M2851" s="8">
        <f>SUMIFS(NHẬP!N:N,NHẬP!D:D,NXT!C2846)</f>
        <v>0</v>
      </c>
      <c r="N2851" s="8">
        <f>SUMIFS(XUẤT!N:N,XUẤT!D:D,NXT!C2846)</f>
        <v>0</v>
      </c>
      <c r="O2851" s="8">
        <f t="shared" si="44"/>
        <v>0</v>
      </c>
    </row>
    <row r="2852" spans="3:15" hidden="1">
      <c r="C2852" s="2" t="s">
        <v>4571</v>
      </c>
      <c r="D2852" s="14" t="str">
        <f>_xlfn.IFNA(VLOOKUP(C2852,DSNXT!B:R,2,0),"")</f>
        <v>Áo T-shirt Nữ dài tay E9LST013F</v>
      </c>
      <c r="E2852" s="14" t="str">
        <f>_xlfn.IFNA(VLOOKUP(C2852,DSNXT!B:R,4,0),"")</f>
        <v>Trắng-00</v>
      </c>
      <c r="F2852" s="14" t="str">
        <f>_xlfn.IFNA(VLOOKUP(C2852,DSNXT!B:R,5,0),"")</f>
        <v>Size S</v>
      </c>
      <c r="G2852" s="14" t="str">
        <f>_xlfn.IFNA(VLOOKUP(C2852,DSNXT!B:R,7,0),"")</f>
        <v>Phần trên</v>
      </c>
      <c r="H2852" s="14" t="str">
        <f>_xlfn.IFNA(VLOOKUP(C2852,DSNXT!B:R,8,0),"")</f>
        <v>Áo T-Shirt</v>
      </c>
      <c r="I2852" s="14" t="str">
        <f>_xlfn.IFNA(VLOOKUP(C2852,DSNXT!B:R,17,0),"")</f>
        <v>Nữ</v>
      </c>
      <c r="J2852" s="14">
        <f>_xlfn.IFNA(VLOOKUP(C2852,DSNXT!B:R,10,0),"")</f>
        <v>590000</v>
      </c>
      <c r="K2852" s="14">
        <f>_xlfn.IFNA(VLOOKUP(C2852,DSNXT!B:R,11,0),"")</f>
        <v>3</v>
      </c>
      <c r="M2852" s="8">
        <f>SUMIFS(NHẬP!N:N,NHẬP!D:D,NXT!C2847)</f>
        <v>0</v>
      </c>
      <c r="N2852" s="8">
        <f>SUMIFS(XUẤT!N:N,XUẤT!D:D,NXT!C2847)</f>
        <v>0</v>
      </c>
      <c r="O2852" s="8">
        <f t="shared" si="44"/>
        <v>0</v>
      </c>
    </row>
    <row r="2853" spans="3:15" hidden="1">
      <c r="C2853" s="2" t="s">
        <v>4572</v>
      </c>
      <c r="D2853" s="14" t="str">
        <f>_xlfn.IFNA(VLOOKUP(C2853,DSNXT!B:R,2,0),"")</f>
        <v>Áo nỉ có mũ Nữ dài tay E9LST014F</v>
      </c>
      <c r="E2853" s="14" t="str">
        <f>_xlfn.IFNA(VLOOKUP(C2853,DSNXT!B:R,4,0),"")</f>
        <v>Đỏ-16</v>
      </c>
      <c r="F2853" s="14" t="str">
        <f>_xlfn.IFNA(VLOOKUP(C2853,DSNXT!B:R,5,0),"")</f>
        <v>Size L</v>
      </c>
      <c r="G2853" s="14" t="str">
        <f>_xlfn.IFNA(VLOOKUP(C2853,DSNXT!B:R,7,0),"")</f>
        <v>Phần trên</v>
      </c>
      <c r="H2853" s="14" t="str">
        <f>_xlfn.IFNA(VLOOKUP(C2853,DSNXT!B:R,8,0),"")</f>
        <v>Áo nỉ có mũ</v>
      </c>
      <c r="I2853" s="14" t="str">
        <f>_xlfn.IFNA(VLOOKUP(C2853,DSNXT!B:R,17,0),"")</f>
        <v>Nữ</v>
      </c>
      <c r="J2853" s="14">
        <f>_xlfn.IFNA(VLOOKUP(C2853,DSNXT!B:R,10,0),"")</f>
        <v>690000</v>
      </c>
      <c r="K2853" s="14">
        <f>_xlfn.IFNA(VLOOKUP(C2853,DSNXT!B:R,11,0),"")</f>
        <v>3</v>
      </c>
      <c r="M2853" s="8">
        <f>SUMIFS(NHẬP!N:N,NHẬP!D:D,NXT!C2848)</f>
        <v>0</v>
      </c>
      <c r="N2853" s="8">
        <f>SUMIFS(XUẤT!N:N,XUẤT!D:D,NXT!C2848)</f>
        <v>0</v>
      </c>
      <c r="O2853" s="8">
        <f t="shared" si="44"/>
        <v>0</v>
      </c>
    </row>
    <row r="2854" spans="3:15" hidden="1">
      <c r="C2854" s="2" t="s">
        <v>4574</v>
      </c>
      <c r="D2854" s="14" t="str">
        <f>_xlfn.IFNA(VLOOKUP(C2854,DSNXT!B:R,2,0),"")</f>
        <v>Áo nỉ có mũ Nữ dài tay E9LST014F</v>
      </c>
      <c r="E2854" s="14" t="str">
        <f>_xlfn.IFNA(VLOOKUP(C2854,DSNXT!B:R,4,0),"")</f>
        <v>Đỏ-16</v>
      </c>
      <c r="F2854" s="14" t="str">
        <f>_xlfn.IFNA(VLOOKUP(C2854,DSNXT!B:R,5,0),"")</f>
        <v>Size M</v>
      </c>
      <c r="G2854" s="14" t="str">
        <f>_xlfn.IFNA(VLOOKUP(C2854,DSNXT!B:R,7,0),"")</f>
        <v>Phần trên</v>
      </c>
      <c r="H2854" s="14" t="str">
        <f>_xlfn.IFNA(VLOOKUP(C2854,DSNXT!B:R,8,0),"")</f>
        <v>Áo nỉ có mũ</v>
      </c>
      <c r="I2854" s="14" t="str">
        <f>_xlfn.IFNA(VLOOKUP(C2854,DSNXT!B:R,17,0),"")</f>
        <v>Nữ</v>
      </c>
      <c r="J2854" s="14">
        <f>_xlfn.IFNA(VLOOKUP(C2854,DSNXT!B:R,10,0),"")</f>
        <v>690000</v>
      </c>
      <c r="K2854" s="14">
        <f>_xlfn.IFNA(VLOOKUP(C2854,DSNXT!B:R,11,0),"")</f>
        <v>6</v>
      </c>
      <c r="M2854" s="8">
        <f>SUMIFS(NHẬP!N:N,NHẬP!D:D,NXT!C2849)</f>
        <v>0</v>
      </c>
      <c r="N2854" s="8">
        <f>SUMIFS(XUẤT!N:N,XUẤT!D:D,NXT!C2849)</f>
        <v>0</v>
      </c>
      <c r="O2854" s="8">
        <f t="shared" si="44"/>
        <v>0</v>
      </c>
    </row>
    <row r="2855" spans="3:15" hidden="1">
      <c r="C2855" s="2" t="s">
        <v>4575</v>
      </c>
      <c r="D2855" s="14" t="str">
        <f>_xlfn.IFNA(VLOOKUP(C2855,DSNXT!B:R,2,0),"")</f>
        <v>Áo nỉ có mũ Nữ dài tay E9LST014F</v>
      </c>
      <c r="E2855" s="14" t="str">
        <f>_xlfn.IFNA(VLOOKUP(C2855,DSNXT!B:R,4,0),"")</f>
        <v>Đỏ-16</v>
      </c>
      <c r="F2855" s="14" t="str">
        <f>_xlfn.IFNA(VLOOKUP(C2855,DSNXT!B:R,5,0),"")</f>
        <v>Size S</v>
      </c>
      <c r="G2855" s="14" t="str">
        <f>_xlfn.IFNA(VLOOKUP(C2855,DSNXT!B:R,7,0),"")</f>
        <v>Phần trên</v>
      </c>
      <c r="H2855" s="14" t="str">
        <f>_xlfn.IFNA(VLOOKUP(C2855,DSNXT!B:R,8,0),"")</f>
        <v>Áo nỉ có mũ</v>
      </c>
      <c r="I2855" s="14" t="str">
        <f>_xlfn.IFNA(VLOOKUP(C2855,DSNXT!B:R,17,0),"")</f>
        <v>Nữ</v>
      </c>
      <c r="J2855" s="14">
        <f>_xlfn.IFNA(VLOOKUP(C2855,DSNXT!B:R,10,0),"")</f>
        <v>690000</v>
      </c>
      <c r="K2855" s="14">
        <f>_xlfn.IFNA(VLOOKUP(C2855,DSNXT!B:R,11,0),"")</f>
        <v>1</v>
      </c>
      <c r="M2855" s="8">
        <f>SUMIFS(NHẬP!N:N,NHẬP!D:D,NXT!C2850)</f>
        <v>0</v>
      </c>
      <c r="N2855" s="8">
        <f>SUMIFS(XUẤT!N:N,XUẤT!D:D,NXT!C2850)</f>
        <v>0</v>
      </c>
      <c r="O2855" s="8">
        <f t="shared" si="44"/>
        <v>0</v>
      </c>
    </row>
    <row r="2856" spans="3:15" hidden="1">
      <c r="C2856" s="2" t="s">
        <v>4576</v>
      </c>
      <c r="D2856" s="14" t="str">
        <f>_xlfn.IFNA(VLOOKUP(C2856,DSNXT!B:R,2,0),"")</f>
        <v>Áo nỉ có mũ Nữ dài tay E9LST014F</v>
      </c>
      <c r="E2856" s="14" t="str">
        <f>_xlfn.IFNA(VLOOKUP(C2856,DSNXT!B:R,4,0),"")</f>
        <v>Đỏ-16</v>
      </c>
      <c r="F2856" s="14" t="str">
        <f>_xlfn.IFNA(VLOOKUP(C2856,DSNXT!B:R,5,0),"")</f>
        <v>Size XL</v>
      </c>
      <c r="G2856" s="14" t="str">
        <f>_xlfn.IFNA(VLOOKUP(C2856,DSNXT!B:R,7,0),"")</f>
        <v>Phần trên</v>
      </c>
      <c r="H2856" s="14" t="str">
        <f>_xlfn.IFNA(VLOOKUP(C2856,DSNXT!B:R,8,0),"")</f>
        <v>Áo nỉ có mũ</v>
      </c>
      <c r="I2856" s="14" t="str">
        <f>_xlfn.IFNA(VLOOKUP(C2856,DSNXT!B:R,17,0),"")</f>
        <v>Nữ</v>
      </c>
      <c r="J2856" s="14">
        <f>_xlfn.IFNA(VLOOKUP(C2856,DSNXT!B:R,10,0),"")</f>
        <v>690000</v>
      </c>
      <c r="K2856" s="14">
        <f>_xlfn.IFNA(VLOOKUP(C2856,DSNXT!B:R,11,0),"")</f>
        <v>2</v>
      </c>
      <c r="M2856" s="8">
        <f>SUMIFS(NHẬP!N:N,NHẬP!D:D,NXT!C2851)</f>
        <v>0</v>
      </c>
      <c r="N2856" s="8">
        <f>SUMIFS(XUẤT!N:N,XUẤT!D:D,NXT!C2851)</f>
        <v>0</v>
      </c>
      <c r="O2856" s="8">
        <f t="shared" si="44"/>
        <v>0</v>
      </c>
    </row>
    <row r="2857" spans="3:15" hidden="1">
      <c r="C2857" s="2" t="s">
        <v>4577</v>
      </c>
      <c r="D2857" s="14" t="str">
        <f>_xlfn.IFNA(VLOOKUP(C2857,DSNXT!B:R,2,0),"")</f>
        <v>Áo T-shirt nữ dài tay E9LST015D</v>
      </c>
      <c r="E2857" s="14" t="str">
        <f>_xlfn.IFNA(VLOOKUP(C2857,DSNXT!B:R,4,0),"")</f>
        <v>Trắng-02</v>
      </c>
      <c r="F2857" s="14" t="str">
        <f>_xlfn.IFNA(VLOOKUP(C2857,DSNXT!B:R,5,0),"")</f>
        <v>Size L</v>
      </c>
      <c r="G2857" s="14" t="str">
        <f>_xlfn.IFNA(VLOOKUP(C2857,DSNXT!B:R,7,0),"")</f>
        <v>Phần trên</v>
      </c>
      <c r="H2857" s="14" t="str">
        <f>_xlfn.IFNA(VLOOKUP(C2857,DSNXT!B:R,8,0),"")</f>
        <v>Áo T-Shirt</v>
      </c>
      <c r="I2857" s="14" t="str">
        <f>_xlfn.IFNA(VLOOKUP(C2857,DSNXT!B:R,17,0),"")</f>
        <v>Nữ</v>
      </c>
      <c r="J2857" s="14">
        <f>_xlfn.IFNA(VLOOKUP(C2857,DSNXT!B:R,10,0),"")</f>
        <v>370000</v>
      </c>
      <c r="K2857" s="14">
        <f>_xlfn.IFNA(VLOOKUP(C2857,DSNXT!B:R,11,0),"")</f>
        <v>1</v>
      </c>
      <c r="M2857" s="8">
        <f>SUMIFS(NHẬP!N:N,NHẬP!D:D,NXT!C2852)</f>
        <v>0</v>
      </c>
      <c r="N2857" s="8">
        <f>SUMIFS(XUẤT!N:N,XUẤT!D:D,NXT!C2852)</f>
        <v>0</v>
      </c>
      <c r="O2857" s="8">
        <f t="shared" si="44"/>
        <v>0</v>
      </c>
    </row>
    <row r="2858" spans="3:15" hidden="1">
      <c r="C2858" s="2" t="s">
        <v>4579</v>
      </c>
      <c r="D2858" s="14" t="str">
        <f>_xlfn.IFNA(VLOOKUP(C2858,DSNXT!B:R,2,0),"")</f>
        <v>Áo T-shirt nữ dài tay E9LST015D</v>
      </c>
      <c r="E2858" s="14" t="str">
        <f>_xlfn.IFNA(VLOOKUP(C2858,DSNXT!B:R,4,0),"")</f>
        <v>Vàng-21</v>
      </c>
      <c r="F2858" s="14" t="str">
        <f>_xlfn.IFNA(VLOOKUP(C2858,DSNXT!B:R,5,0),"")</f>
        <v>Size M</v>
      </c>
      <c r="G2858" s="14" t="str">
        <f>_xlfn.IFNA(VLOOKUP(C2858,DSNXT!B:R,7,0),"")</f>
        <v>Phần trên</v>
      </c>
      <c r="H2858" s="14" t="str">
        <f>_xlfn.IFNA(VLOOKUP(C2858,DSNXT!B:R,8,0),"")</f>
        <v>Áo T-Shirt</v>
      </c>
      <c r="I2858" s="14" t="str">
        <f>_xlfn.IFNA(VLOOKUP(C2858,DSNXT!B:R,17,0),"")</f>
        <v>Nữ</v>
      </c>
      <c r="J2858" s="14">
        <f>_xlfn.IFNA(VLOOKUP(C2858,DSNXT!B:R,10,0),"")</f>
        <v>370000</v>
      </c>
      <c r="K2858" s="14">
        <f>_xlfn.IFNA(VLOOKUP(C2858,DSNXT!B:R,11,0),"")</f>
        <v>1</v>
      </c>
      <c r="M2858" s="8">
        <f>SUMIFS(NHẬP!N:N,NHẬP!D:D,NXT!C2853)</f>
        <v>0</v>
      </c>
      <c r="N2858" s="8">
        <f>SUMIFS(XUẤT!N:N,XUẤT!D:D,NXT!C2853)</f>
        <v>0</v>
      </c>
      <c r="O2858" s="8">
        <f t="shared" si="44"/>
        <v>0</v>
      </c>
    </row>
    <row r="2859" spans="3:15" hidden="1">
      <c r="C2859" s="2" t="s">
        <v>4580</v>
      </c>
      <c r="D2859" s="14" t="str">
        <f>_xlfn.IFNA(VLOOKUP(C2859,DSNXT!B:R,2,0),"")</f>
        <v>Áo T-shirt Nữ dài tay E9LST015F</v>
      </c>
      <c r="E2859" s="14" t="str">
        <f>_xlfn.IFNA(VLOOKUP(C2859,DSNXT!B:R,4,0),"")</f>
        <v>Vàng-00</v>
      </c>
      <c r="F2859" s="14" t="str">
        <f>_xlfn.IFNA(VLOOKUP(C2859,DSNXT!B:R,5,0),"")</f>
        <v>Size L</v>
      </c>
      <c r="G2859" s="14" t="str">
        <f>_xlfn.IFNA(VLOOKUP(C2859,DSNXT!B:R,7,0),"")</f>
        <v>Phần trên</v>
      </c>
      <c r="H2859" s="14" t="str">
        <f>_xlfn.IFNA(VLOOKUP(C2859,DSNXT!B:R,8,0),"")</f>
        <v>Áo T-Shirt</v>
      </c>
      <c r="I2859" s="14" t="str">
        <f>_xlfn.IFNA(VLOOKUP(C2859,DSNXT!B:R,17,0),"")</f>
        <v>Nữ</v>
      </c>
      <c r="J2859" s="14">
        <f>_xlfn.IFNA(VLOOKUP(C2859,DSNXT!B:R,10,0),"")</f>
        <v>690000</v>
      </c>
      <c r="K2859" s="14">
        <f>_xlfn.IFNA(VLOOKUP(C2859,DSNXT!B:R,11,0),"")</f>
        <v>4</v>
      </c>
      <c r="M2859" s="8">
        <f>SUMIFS(NHẬP!N:N,NHẬP!D:D,NXT!C2854)</f>
        <v>0</v>
      </c>
      <c r="N2859" s="8">
        <f>SUMIFS(XUẤT!N:N,XUẤT!D:D,NXT!C2854)</f>
        <v>0</v>
      </c>
      <c r="O2859" s="8">
        <f t="shared" si="44"/>
        <v>0</v>
      </c>
    </row>
    <row r="2860" spans="3:15" hidden="1">
      <c r="C2860" s="2" t="s">
        <v>4582</v>
      </c>
      <c r="D2860" s="14" t="str">
        <f>_xlfn.IFNA(VLOOKUP(C2860,DSNXT!B:R,2,0),"")</f>
        <v>Áo T-shirt Nữ dài tay E9LST015F</v>
      </c>
      <c r="E2860" s="14" t="str">
        <f>_xlfn.IFNA(VLOOKUP(C2860,DSNXT!B:R,4,0),"")</f>
        <v>Vàng-00</v>
      </c>
      <c r="F2860" s="14" t="str">
        <f>_xlfn.IFNA(VLOOKUP(C2860,DSNXT!B:R,5,0),"")</f>
        <v>Size M</v>
      </c>
      <c r="G2860" s="14" t="str">
        <f>_xlfn.IFNA(VLOOKUP(C2860,DSNXT!B:R,7,0),"")</f>
        <v>Phần trên</v>
      </c>
      <c r="H2860" s="14" t="str">
        <f>_xlfn.IFNA(VLOOKUP(C2860,DSNXT!B:R,8,0),"")</f>
        <v>Áo T-Shirt</v>
      </c>
      <c r="I2860" s="14" t="str">
        <f>_xlfn.IFNA(VLOOKUP(C2860,DSNXT!B:R,17,0),"")</f>
        <v>Nữ</v>
      </c>
      <c r="J2860" s="14">
        <f>_xlfn.IFNA(VLOOKUP(C2860,DSNXT!B:R,10,0),"")</f>
        <v>690000</v>
      </c>
      <c r="K2860" s="14">
        <f>_xlfn.IFNA(VLOOKUP(C2860,DSNXT!B:R,11,0),"")</f>
        <v>5</v>
      </c>
      <c r="M2860" s="8">
        <f>SUMIFS(NHẬP!N:N,NHẬP!D:D,NXT!C2855)</f>
        <v>0</v>
      </c>
      <c r="N2860" s="8">
        <f>SUMIFS(XUẤT!N:N,XUẤT!D:D,NXT!C2855)</f>
        <v>0</v>
      </c>
      <c r="O2860" s="8">
        <f t="shared" si="44"/>
        <v>0</v>
      </c>
    </row>
    <row r="2861" spans="3:15" hidden="1">
      <c r="C2861" s="2" t="s">
        <v>4583</v>
      </c>
      <c r="D2861" s="14" t="str">
        <f>_xlfn.IFNA(VLOOKUP(C2861,DSNXT!B:R,2,0),"")</f>
        <v>Áo T-shirt Nữ dài tay E9LST015F</v>
      </c>
      <c r="E2861" s="14" t="str">
        <f>_xlfn.IFNA(VLOOKUP(C2861,DSNXT!B:R,4,0),"")</f>
        <v>Vàng-00</v>
      </c>
      <c r="F2861" s="14" t="str">
        <f>_xlfn.IFNA(VLOOKUP(C2861,DSNXT!B:R,5,0),"")</f>
        <v>Size S</v>
      </c>
      <c r="G2861" s="14" t="str">
        <f>_xlfn.IFNA(VLOOKUP(C2861,DSNXT!B:R,7,0),"")</f>
        <v>Phần trên</v>
      </c>
      <c r="H2861" s="14" t="str">
        <f>_xlfn.IFNA(VLOOKUP(C2861,DSNXT!B:R,8,0),"")</f>
        <v>Áo T-Shirt</v>
      </c>
      <c r="I2861" s="14" t="str">
        <f>_xlfn.IFNA(VLOOKUP(C2861,DSNXT!B:R,17,0),"")</f>
        <v>Nữ</v>
      </c>
      <c r="J2861" s="14">
        <f>_xlfn.IFNA(VLOOKUP(C2861,DSNXT!B:R,10,0),"")</f>
        <v>690000</v>
      </c>
      <c r="K2861" s="14">
        <f>_xlfn.IFNA(VLOOKUP(C2861,DSNXT!B:R,11,0),"")</f>
        <v>4</v>
      </c>
      <c r="M2861" s="8">
        <f>SUMIFS(NHẬP!N:N,NHẬP!D:D,NXT!C2856)</f>
        <v>0</v>
      </c>
      <c r="N2861" s="8">
        <f>SUMIFS(XUẤT!N:N,XUẤT!D:D,NXT!C2856)</f>
        <v>0</v>
      </c>
      <c r="O2861" s="8">
        <f t="shared" si="44"/>
        <v>0</v>
      </c>
    </row>
    <row r="2862" spans="3:15" hidden="1">
      <c r="C2862" s="2" t="s">
        <v>4584</v>
      </c>
      <c r="D2862" s="14" t="str">
        <f>_xlfn.IFNA(VLOOKUP(C2862,DSNXT!B:R,2,0),"")</f>
        <v>Áo T-shirt Nữ dài tay E9LST015F</v>
      </c>
      <c r="E2862" s="14" t="str">
        <f>_xlfn.IFNA(VLOOKUP(C2862,DSNXT!B:R,4,0),"")</f>
        <v>Vàng-00</v>
      </c>
      <c r="F2862" s="14" t="str">
        <f>_xlfn.IFNA(VLOOKUP(C2862,DSNXT!B:R,5,0),"")</f>
        <v>Size XL</v>
      </c>
      <c r="G2862" s="14" t="str">
        <f>_xlfn.IFNA(VLOOKUP(C2862,DSNXT!B:R,7,0),"")</f>
        <v>Phần trên</v>
      </c>
      <c r="H2862" s="14" t="str">
        <f>_xlfn.IFNA(VLOOKUP(C2862,DSNXT!B:R,8,0),"")</f>
        <v>Áo T-Shirt</v>
      </c>
      <c r="I2862" s="14" t="str">
        <f>_xlfn.IFNA(VLOOKUP(C2862,DSNXT!B:R,17,0),"")</f>
        <v>Nữ</v>
      </c>
      <c r="J2862" s="14">
        <f>_xlfn.IFNA(VLOOKUP(C2862,DSNXT!B:R,10,0),"")</f>
        <v>690000</v>
      </c>
      <c r="K2862" s="14">
        <f>_xlfn.IFNA(VLOOKUP(C2862,DSNXT!B:R,11,0),"")</f>
        <v>3</v>
      </c>
      <c r="M2862" s="8">
        <f>SUMIFS(NHẬP!N:N,NHẬP!D:D,NXT!C2857)</f>
        <v>0</v>
      </c>
      <c r="N2862" s="8">
        <f>SUMIFS(XUẤT!N:N,XUẤT!D:D,NXT!C2857)</f>
        <v>0</v>
      </c>
      <c r="O2862" s="8">
        <f t="shared" si="44"/>
        <v>0</v>
      </c>
    </row>
    <row r="2863" spans="3:15" hidden="1">
      <c r="C2863" s="2" t="s">
        <v>4585</v>
      </c>
      <c r="D2863" s="14" t="str">
        <f>_xlfn.IFNA(VLOOKUP(C2863,DSNXT!B:R,2,0),"")</f>
        <v>Áo T-shirt Nữ dài tay E9LST015F</v>
      </c>
      <c r="E2863" s="14" t="str">
        <f>_xlfn.IFNA(VLOOKUP(C2863,DSNXT!B:R,4,0),"")</f>
        <v>Xanh da trời-XX</v>
      </c>
      <c r="F2863" s="14" t="str">
        <f>_xlfn.IFNA(VLOOKUP(C2863,DSNXT!B:R,5,0),"")</f>
        <v>Size L</v>
      </c>
      <c r="G2863" s="14" t="str">
        <f>_xlfn.IFNA(VLOOKUP(C2863,DSNXT!B:R,7,0),"")</f>
        <v>Phần trên</v>
      </c>
      <c r="H2863" s="14" t="str">
        <f>_xlfn.IFNA(VLOOKUP(C2863,DSNXT!B:R,8,0),"")</f>
        <v>Áo T-Shirt</v>
      </c>
      <c r="I2863" s="14" t="str">
        <f>_xlfn.IFNA(VLOOKUP(C2863,DSNXT!B:R,17,0),"")</f>
        <v>Nữ</v>
      </c>
      <c r="J2863" s="14">
        <f>_xlfn.IFNA(VLOOKUP(C2863,DSNXT!B:R,10,0),"")</f>
        <v>690000</v>
      </c>
      <c r="K2863" s="14">
        <f>_xlfn.IFNA(VLOOKUP(C2863,DSNXT!B:R,11,0),"")</f>
        <v>4</v>
      </c>
      <c r="M2863" s="8">
        <f>SUMIFS(NHẬP!N:N,NHẬP!D:D,NXT!C2858)</f>
        <v>0</v>
      </c>
      <c r="N2863" s="8">
        <f>SUMIFS(XUẤT!N:N,XUẤT!D:D,NXT!C2858)</f>
        <v>0</v>
      </c>
      <c r="O2863" s="8">
        <f t="shared" si="44"/>
        <v>0</v>
      </c>
    </row>
    <row r="2864" spans="3:15" hidden="1">
      <c r="C2864" s="2" t="s">
        <v>4587</v>
      </c>
      <c r="D2864" s="14" t="str">
        <f>_xlfn.IFNA(VLOOKUP(C2864,DSNXT!B:R,2,0),"")</f>
        <v>Áo T-shirt Nữ dài tay E9LST015F</v>
      </c>
      <c r="E2864" s="14" t="str">
        <f>_xlfn.IFNA(VLOOKUP(C2864,DSNXT!B:R,4,0),"")</f>
        <v>Xanh da trời-XX</v>
      </c>
      <c r="F2864" s="14" t="str">
        <f>_xlfn.IFNA(VLOOKUP(C2864,DSNXT!B:R,5,0),"")</f>
        <v>Size M</v>
      </c>
      <c r="G2864" s="14" t="str">
        <f>_xlfn.IFNA(VLOOKUP(C2864,DSNXT!B:R,7,0),"")</f>
        <v>Phần trên</v>
      </c>
      <c r="H2864" s="14" t="str">
        <f>_xlfn.IFNA(VLOOKUP(C2864,DSNXT!B:R,8,0),"")</f>
        <v>Áo T-Shirt</v>
      </c>
      <c r="I2864" s="14" t="str">
        <f>_xlfn.IFNA(VLOOKUP(C2864,DSNXT!B:R,17,0),"")</f>
        <v>Nữ</v>
      </c>
      <c r="J2864" s="14">
        <f>_xlfn.IFNA(VLOOKUP(C2864,DSNXT!B:R,10,0),"")</f>
        <v>690000</v>
      </c>
      <c r="K2864" s="14">
        <f>_xlfn.IFNA(VLOOKUP(C2864,DSNXT!B:R,11,0),"")</f>
        <v>5</v>
      </c>
      <c r="M2864" s="8">
        <f>SUMIFS(NHẬP!N:N,NHẬP!D:D,NXT!C2859)</f>
        <v>0</v>
      </c>
      <c r="N2864" s="8">
        <f>SUMIFS(XUẤT!N:N,XUẤT!D:D,NXT!C2859)</f>
        <v>0</v>
      </c>
      <c r="O2864" s="8">
        <f t="shared" si="44"/>
        <v>0</v>
      </c>
    </row>
    <row r="2865" spans="3:15" hidden="1">
      <c r="C2865" s="2" t="s">
        <v>4588</v>
      </c>
      <c r="D2865" s="14" t="str">
        <f>_xlfn.IFNA(VLOOKUP(C2865,DSNXT!B:R,2,0),"")</f>
        <v>Áo T-shirt Nữ dài tay E9LST015F</v>
      </c>
      <c r="E2865" s="14" t="str">
        <f>_xlfn.IFNA(VLOOKUP(C2865,DSNXT!B:R,4,0),"")</f>
        <v>Xanh da trời-XX</v>
      </c>
      <c r="F2865" s="14" t="str">
        <f>_xlfn.IFNA(VLOOKUP(C2865,DSNXT!B:R,5,0),"")</f>
        <v>Size S</v>
      </c>
      <c r="G2865" s="14" t="str">
        <f>_xlfn.IFNA(VLOOKUP(C2865,DSNXT!B:R,7,0),"")</f>
        <v>Phần trên</v>
      </c>
      <c r="H2865" s="14" t="str">
        <f>_xlfn.IFNA(VLOOKUP(C2865,DSNXT!B:R,8,0),"")</f>
        <v>Áo T-Shirt</v>
      </c>
      <c r="I2865" s="14" t="str">
        <f>_xlfn.IFNA(VLOOKUP(C2865,DSNXT!B:R,17,0),"")</f>
        <v>Nữ</v>
      </c>
      <c r="J2865" s="14">
        <f>_xlfn.IFNA(VLOOKUP(C2865,DSNXT!B:R,10,0),"")</f>
        <v>690000</v>
      </c>
      <c r="K2865" s="14">
        <f>_xlfn.IFNA(VLOOKUP(C2865,DSNXT!B:R,11,0),"")</f>
        <v>6</v>
      </c>
      <c r="M2865" s="8">
        <f>SUMIFS(NHẬP!N:N,NHẬP!D:D,NXT!C2860)</f>
        <v>0</v>
      </c>
      <c r="N2865" s="8">
        <f>SUMIFS(XUẤT!N:N,XUẤT!D:D,NXT!C2860)</f>
        <v>0</v>
      </c>
      <c r="O2865" s="8">
        <f t="shared" si="44"/>
        <v>0</v>
      </c>
    </row>
    <row r="2866" spans="3:15" hidden="1">
      <c r="C2866" s="2" t="s">
        <v>4589</v>
      </c>
      <c r="D2866" s="14" t="str">
        <f>_xlfn.IFNA(VLOOKUP(C2866,DSNXT!B:R,2,0),"")</f>
        <v>Áo T-shirt Nữ dài tay E9LST015F</v>
      </c>
      <c r="E2866" s="14" t="str">
        <f>_xlfn.IFNA(VLOOKUP(C2866,DSNXT!B:R,4,0),"")</f>
        <v>Xanh da trời-XX</v>
      </c>
      <c r="F2866" s="14" t="str">
        <f>_xlfn.IFNA(VLOOKUP(C2866,DSNXT!B:R,5,0),"")</f>
        <v>Size XL</v>
      </c>
      <c r="G2866" s="14" t="str">
        <f>_xlfn.IFNA(VLOOKUP(C2866,DSNXT!B:R,7,0),"")</f>
        <v>Phần trên</v>
      </c>
      <c r="H2866" s="14" t="str">
        <f>_xlfn.IFNA(VLOOKUP(C2866,DSNXT!B:R,8,0),"")</f>
        <v>Áo T-Shirt</v>
      </c>
      <c r="I2866" s="14" t="str">
        <f>_xlfn.IFNA(VLOOKUP(C2866,DSNXT!B:R,17,0),"")</f>
        <v>Nữ</v>
      </c>
      <c r="J2866" s="14">
        <f>_xlfn.IFNA(VLOOKUP(C2866,DSNXT!B:R,10,0),"")</f>
        <v>690000</v>
      </c>
      <c r="K2866" s="14">
        <f>_xlfn.IFNA(VLOOKUP(C2866,DSNXT!B:R,11,0),"")</f>
        <v>3</v>
      </c>
      <c r="M2866" s="8">
        <f>SUMIFS(NHẬP!N:N,NHẬP!D:D,NXT!C2861)</f>
        <v>0</v>
      </c>
      <c r="N2866" s="8">
        <f>SUMIFS(XUẤT!N:N,XUẤT!D:D,NXT!C2861)</f>
        <v>0</v>
      </c>
      <c r="O2866" s="8">
        <f t="shared" si="44"/>
        <v>0</v>
      </c>
    </row>
    <row r="2867" spans="3:15" hidden="1">
      <c r="C2867" s="2" t="s">
        <v>4590</v>
      </c>
      <c r="D2867" s="14" t="str">
        <f>_xlfn.IFNA(VLOOKUP(C2867,DSNXT!B:R,2,0),"")</f>
        <v>Áo T-shirt Nữ dài tay E9LST017F</v>
      </c>
      <c r="E2867" s="14" t="str">
        <f>_xlfn.IFNA(VLOOKUP(C2867,DSNXT!B:R,4,0),"")</f>
        <v>Vàng-09</v>
      </c>
      <c r="F2867" s="14" t="str">
        <f>_xlfn.IFNA(VLOOKUP(C2867,DSNXT!B:R,5,0),"")</f>
        <v>Size L</v>
      </c>
      <c r="G2867" s="14" t="str">
        <f>_xlfn.IFNA(VLOOKUP(C2867,DSNXT!B:R,7,0),"")</f>
        <v>Phần trên</v>
      </c>
      <c r="H2867" s="14" t="str">
        <f>_xlfn.IFNA(VLOOKUP(C2867,DSNXT!B:R,8,0),"")</f>
        <v>Áo T-Shirt</v>
      </c>
      <c r="I2867" s="14" t="str">
        <f>_xlfn.IFNA(VLOOKUP(C2867,DSNXT!B:R,17,0),"")</f>
        <v>Nữ</v>
      </c>
      <c r="J2867" s="14">
        <f>_xlfn.IFNA(VLOOKUP(C2867,DSNXT!B:R,10,0),"")</f>
        <v>590000</v>
      </c>
      <c r="K2867" s="14">
        <f>_xlfn.IFNA(VLOOKUP(C2867,DSNXT!B:R,11,0),"")</f>
        <v>2</v>
      </c>
      <c r="M2867" s="8">
        <f>SUMIFS(NHẬP!N:N,NHẬP!D:D,NXT!C2862)</f>
        <v>0</v>
      </c>
      <c r="N2867" s="8">
        <f>SUMIFS(XUẤT!N:N,XUẤT!D:D,NXT!C2862)</f>
        <v>0</v>
      </c>
      <c r="O2867" s="8">
        <f t="shared" si="44"/>
        <v>0</v>
      </c>
    </row>
    <row r="2868" spans="3:15" hidden="1">
      <c r="C2868" s="2" t="s">
        <v>4593</v>
      </c>
      <c r="D2868" s="14" t="str">
        <f>_xlfn.IFNA(VLOOKUP(C2868,DSNXT!B:R,2,0),"")</f>
        <v>Áo T-shirt Nữ dài tay E9LST017F</v>
      </c>
      <c r="E2868" s="14" t="str">
        <f>_xlfn.IFNA(VLOOKUP(C2868,DSNXT!B:R,4,0),"")</f>
        <v>Vàng-09</v>
      </c>
      <c r="F2868" s="14" t="str">
        <f>_xlfn.IFNA(VLOOKUP(C2868,DSNXT!B:R,5,0),"")</f>
        <v>Size M</v>
      </c>
      <c r="G2868" s="14" t="str">
        <f>_xlfn.IFNA(VLOOKUP(C2868,DSNXT!B:R,7,0),"")</f>
        <v>Phần trên</v>
      </c>
      <c r="H2868" s="14" t="str">
        <f>_xlfn.IFNA(VLOOKUP(C2868,DSNXT!B:R,8,0),"")</f>
        <v>Áo T-Shirt</v>
      </c>
      <c r="I2868" s="14" t="str">
        <f>_xlfn.IFNA(VLOOKUP(C2868,DSNXT!B:R,17,0),"")</f>
        <v>Nữ</v>
      </c>
      <c r="J2868" s="14">
        <f>_xlfn.IFNA(VLOOKUP(C2868,DSNXT!B:R,10,0),"")</f>
        <v>590000</v>
      </c>
      <c r="K2868" s="14">
        <f>_xlfn.IFNA(VLOOKUP(C2868,DSNXT!B:R,11,0),"")</f>
        <v>4</v>
      </c>
      <c r="M2868" s="8">
        <f>SUMIFS(NHẬP!N:N,NHẬP!D:D,NXT!C2863)</f>
        <v>0</v>
      </c>
      <c r="N2868" s="8">
        <f>SUMIFS(XUẤT!N:N,XUẤT!D:D,NXT!C2863)</f>
        <v>0</v>
      </c>
      <c r="O2868" s="8">
        <f t="shared" si="44"/>
        <v>0</v>
      </c>
    </row>
    <row r="2869" spans="3:15" hidden="1">
      <c r="C2869" s="2" t="s">
        <v>4594</v>
      </c>
      <c r="D2869" s="14" t="str">
        <f>_xlfn.IFNA(VLOOKUP(C2869,DSNXT!B:R,2,0),"")</f>
        <v>Áo T-shirt Nữ dài tay E9LST017F</v>
      </c>
      <c r="E2869" s="14" t="str">
        <f>_xlfn.IFNA(VLOOKUP(C2869,DSNXT!B:R,4,0),"")</f>
        <v>Vàng-09</v>
      </c>
      <c r="F2869" s="14" t="str">
        <f>_xlfn.IFNA(VLOOKUP(C2869,DSNXT!B:R,5,0),"")</f>
        <v>Size S</v>
      </c>
      <c r="G2869" s="14" t="str">
        <f>_xlfn.IFNA(VLOOKUP(C2869,DSNXT!B:R,7,0),"")</f>
        <v>Phần trên</v>
      </c>
      <c r="H2869" s="14" t="str">
        <f>_xlfn.IFNA(VLOOKUP(C2869,DSNXT!B:R,8,0),"")</f>
        <v>Áo T-Shirt</v>
      </c>
      <c r="I2869" s="14" t="str">
        <f>_xlfn.IFNA(VLOOKUP(C2869,DSNXT!B:R,17,0),"")</f>
        <v>Nữ</v>
      </c>
      <c r="J2869" s="14">
        <f>_xlfn.IFNA(VLOOKUP(C2869,DSNXT!B:R,10,0),"")</f>
        <v>590000</v>
      </c>
      <c r="K2869" s="14">
        <f>_xlfn.IFNA(VLOOKUP(C2869,DSNXT!B:R,11,0),"")</f>
        <v>2</v>
      </c>
      <c r="M2869" s="8">
        <f>SUMIFS(NHẬP!N:N,NHẬP!D:D,NXT!C2864)</f>
        <v>0</v>
      </c>
      <c r="N2869" s="8">
        <f>SUMIFS(XUẤT!N:N,XUẤT!D:D,NXT!C2864)</f>
        <v>0</v>
      </c>
      <c r="O2869" s="8">
        <f t="shared" si="44"/>
        <v>0</v>
      </c>
    </row>
    <row r="2870" spans="3:15" hidden="1">
      <c r="C2870" s="2" t="s">
        <v>4595</v>
      </c>
      <c r="D2870" s="14" t="str">
        <f>_xlfn.IFNA(VLOOKUP(C2870,DSNXT!B:R,2,0),"")</f>
        <v>Áo T-shirt Nữ dài tay E9LST017F</v>
      </c>
      <c r="E2870" s="14" t="str">
        <f>_xlfn.IFNA(VLOOKUP(C2870,DSNXT!B:R,4,0),"")</f>
        <v>Vàng-09</v>
      </c>
      <c r="F2870" s="14" t="str">
        <f>_xlfn.IFNA(VLOOKUP(C2870,DSNXT!B:R,5,0),"")</f>
        <v>Size XL</v>
      </c>
      <c r="G2870" s="14" t="str">
        <f>_xlfn.IFNA(VLOOKUP(C2870,DSNXT!B:R,7,0),"")</f>
        <v>Phần trên</v>
      </c>
      <c r="H2870" s="14" t="str">
        <f>_xlfn.IFNA(VLOOKUP(C2870,DSNXT!B:R,8,0),"")</f>
        <v>Áo T-Shirt</v>
      </c>
      <c r="I2870" s="14" t="str">
        <f>_xlfn.IFNA(VLOOKUP(C2870,DSNXT!B:R,17,0),"")</f>
        <v>Nữ</v>
      </c>
      <c r="J2870" s="14">
        <f>_xlfn.IFNA(VLOOKUP(C2870,DSNXT!B:R,10,0),"")</f>
        <v>590000</v>
      </c>
      <c r="K2870" s="14">
        <f>_xlfn.IFNA(VLOOKUP(C2870,DSNXT!B:R,11,0),"")</f>
        <v>2</v>
      </c>
      <c r="M2870" s="8">
        <f>SUMIFS(NHẬP!N:N,NHẬP!D:D,NXT!C2865)</f>
        <v>0</v>
      </c>
      <c r="N2870" s="8">
        <f>SUMIFS(XUẤT!N:N,XUẤT!D:D,NXT!C2865)</f>
        <v>0</v>
      </c>
      <c r="O2870" s="8">
        <f t="shared" si="44"/>
        <v>0</v>
      </c>
    </row>
    <row r="2871" spans="3:15" hidden="1">
      <c r="C2871" s="2" t="s">
        <v>4596</v>
      </c>
      <c r="D2871" s="14" t="str">
        <f>_xlfn.IFNA(VLOOKUP(C2871,DSNXT!B:R,2,0),"")</f>
        <v>Áo T-shirt Nữ dài tay E9LST017F</v>
      </c>
      <c r="E2871" s="14" t="str">
        <f>_xlfn.IFNA(VLOOKUP(C2871,DSNXT!B:R,4,0),"")</f>
        <v>Xanh da trời-11</v>
      </c>
      <c r="F2871" s="14" t="str">
        <f>_xlfn.IFNA(VLOOKUP(C2871,DSNXT!B:R,5,0),"")</f>
        <v>Size L</v>
      </c>
      <c r="G2871" s="14" t="str">
        <f>_xlfn.IFNA(VLOOKUP(C2871,DSNXT!B:R,7,0),"")</f>
        <v>Phần trên</v>
      </c>
      <c r="H2871" s="14" t="str">
        <f>_xlfn.IFNA(VLOOKUP(C2871,DSNXT!B:R,8,0),"")</f>
        <v>Áo T-Shirt</v>
      </c>
      <c r="I2871" s="14" t="str">
        <f>_xlfn.IFNA(VLOOKUP(C2871,DSNXT!B:R,17,0),"")</f>
        <v>Nữ</v>
      </c>
      <c r="J2871" s="14">
        <f>_xlfn.IFNA(VLOOKUP(C2871,DSNXT!B:R,10,0),"")</f>
        <v>590000</v>
      </c>
      <c r="K2871" s="14">
        <f>_xlfn.IFNA(VLOOKUP(C2871,DSNXT!B:R,11,0),"")</f>
        <v>3</v>
      </c>
      <c r="M2871" s="8">
        <f>SUMIFS(NHẬP!N:N,NHẬP!D:D,NXT!C2866)</f>
        <v>0</v>
      </c>
      <c r="N2871" s="8">
        <f>SUMIFS(XUẤT!N:N,XUẤT!D:D,NXT!C2866)</f>
        <v>0</v>
      </c>
      <c r="O2871" s="8">
        <f t="shared" si="44"/>
        <v>0</v>
      </c>
    </row>
    <row r="2872" spans="3:15" hidden="1">
      <c r="C2872" s="2" t="s">
        <v>4598</v>
      </c>
      <c r="D2872" s="14" t="str">
        <f>_xlfn.IFNA(VLOOKUP(C2872,DSNXT!B:R,2,0),"")</f>
        <v>Áo T-shirt Nữ dài tay E9LST017F</v>
      </c>
      <c r="E2872" s="14" t="str">
        <f>_xlfn.IFNA(VLOOKUP(C2872,DSNXT!B:R,4,0),"")</f>
        <v>Xanh da trời-11</v>
      </c>
      <c r="F2872" s="14" t="str">
        <f>_xlfn.IFNA(VLOOKUP(C2872,DSNXT!B:R,5,0),"")</f>
        <v>Size M</v>
      </c>
      <c r="G2872" s="14" t="str">
        <f>_xlfn.IFNA(VLOOKUP(C2872,DSNXT!B:R,7,0),"")</f>
        <v>Phần trên</v>
      </c>
      <c r="H2872" s="14" t="str">
        <f>_xlfn.IFNA(VLOOKUP(C2872,DSNXT!B:R,8,0),"")</f>
        <v>Áo T-Shirt</v>
      </c>
      <c r="I2872" s="14" t="str">
        <f>_xlfn.IFNA(VLOOKUP(C2872,DSNXT!B:R,17,0),"")</f>
        <v>Nữ</v>
      </c>
      <c r="J2872" s="14">
        <f>_xlfn.IFNA(VLOOKUP(C2872,DSNXT!B:R,10,0),"")</f>
        <v>590000</v>
      </c>
      <c r="K2872" s="14">
        <f>_xlfn.IFNA(VLOOKUP(C2872,DSNXT!B:R,11,0),"")</f>
        <v>5</v>
      </c>
      <c r="M2872" s="8">
        <f>SUMIFS(NHẬP!N:N,NHẬP!D:D,NXT!C2867)</f>
        <v>0</v>
      </c>
      <c r="N2872" s="8">
        <f>SUMIFS(XUẤT!N:N,XUẤT!D:D,NXT!C2867)</f>
        <v>0</v>
      </c>
      <c r="O2872" s="8">
        <f t="shared" si="44"/>
        <v>0</v>
      </c>
    </row>
    <row r="2873" spans="3:15" hidden="1">
      <c r="C2873" s="2" t="s">
        <v>4599</v>
      </c>
      <c r="D2873" s="14" t="str">
        <f>_xlfn.IFNA(VLOOKUP(C2873,DSNXT!B:R,2,0),"")</f>
        <v>Áo T-shirt Nữ dài tay E9LST017F</v>
      </c>
      <c r="E2873" s="14" t="str">
        <f>_xlfn.IFNA(VLOOKUP(C2873,DSNXT!B:R,4,0),"")</f>
        <v>Xanh da trời-11</v>
      </c>
      <c r="F2873" s="14" t="str">
        <f>_xlfn.IFNA(VLOOKUP(C2873,DSNXT!B:R,5,0),"")</f>
        <v>Size S</v>
      </c>
      <c r="G2873" s="14" t="str">
        <f>_xlfn.IFNA(VLOOKUP(C2873,DSNXT!B:R,7,0),"")</f>
        <v>Phần trên</v>
      </c>
      <c r="H2873" s="14" t="str">
        <f>_xlfn.IFNA(VLOOKUP(C2873,DSNXT!B:R,8,0),"")</f>
        <v>Áo T-Shirt</v>
      </c>
      <c r="I2873" s="14" t="str">
        <f>_xlfn.IFNA(VLOOKUP(C2873,DSNXT!B:R,17,0),"")</f>
        <v>Nữ</v>
      </c>
      <c r="J2873" s="14">
        <f>_xlfn.IFNA(VLOOKUP(C2873,DSNXT!B:R,10,0),"")</f>
        <v>590000</v>
      </c>
      <c r="K2873" s="14">
        <f>_xlfn.IFNA(VLOOKUP(C2873,DSNXT!B:R,11,0),"")</f>
        <v>4</v>
      </c>
      <c r="M2873" s="8">
        <f>SUMIFS(NHẬP!N:N,NHẬP!D:D,NXT!C2868)</f>
        <v>0</v>
      </c>
      <c r="N2873" s="8">
        <f>SUMIFS(XUẤT!N:N,XUẤT!D:D,NXT!C2868)</f>
        <v>0</v>
      </c>
      <c r="O2873" s="8">
        <f t="shared" si="44"/>
        <v>0</v>
      </c>
    </row>
    <row r="2874" spans="3:15" hidden="1">
      <c r="C2874" s="2" t="s">
        <v>4600</v>
      </c>
      <c r="D2874" s="14" t="str">
        <f>_xlfn.IFNA(VLOOKUP(C2874,DSNXT!B:R,2,0),"")</f>
        <v>Áo T-shirt Nữ dài tay E9LST017F</v>
      </c>
      <c r="E2874" s="14" t="str">
        <f>_xlfn.IFNA(VLOOKUP(C2874,DSNXT!B:R,4,0),"")</f>
        <v>Xanh da trời-11</v>
      </c>
      <c r="F2874" s="14" t="str">
        <f>_xlfn.IFNA(VLOOKUP(C2874,DSNXT!B:R,5,0),"")</f>
        <v>Size XL</v>
      </c>
      <c r="G2874" s="14" t="str">
        <f>_xlfn.IFNA(VLOOKUP(C2874,DSNXT!B:R,7,0),"")</f>
        <v>Phần trên</v>
      </c>
      <c r="H2874" s="14" t="str">
        <f>_xlfn.IFNA(VLOOKUP(C2874,DSNXT!B:R,8,0),"")</f>
        <v>Áo T-Shirt</v>
      </c>
      <c r="I2874" s="14" t="str">
        <f>_xlfn.IFNA(VLOOKUP(C2874,DSNXT!B:R,17,0),"")</f>
        <v>Nữ</v>
      </c>
      <c r="J2874" s="14">
        <f>_xlfn.IFNA(VLOOKUP(C2874,DSNXT!B:R,10,0),"")</f>
        <v>590000</v>
      </c>
      <c r="K2874" s="14">
        <f>_xlfn.IFNA(VLOOKUP(C2874,DSNXT!B:R,11,0),"")</f>
        <v>2</v>
      </c>
      <c r="M2874" s="8">
        <f>SUMIFS(NHẬP!N:N,NHẬP!D:D,NXT!C2869)</f>
        <v>0</v>
      </c>
      <c r="N2874" s="8">
        <f>SUMIFS(XUẤT!N:N,XUẤT!D:D,NXT!C2869)</f>
        <v>0</v>
      </c>
      <c r="O2874" s="8">
        <f t="shared" si="44"/>
        <v>0</v>
      </c>
    </row>
    <row r="2875" spans="3:15" hidden="1">
      <c r="C2875" s="2" t="s">
        <v>4601</v>
      </c>
      <c r="D2875" s="14" t="str">
        <f>_xlfn.IFNA(VLOOKUP(C2875,DSNXT!B:R,2,0),"")</f>
        <v>Áo nỉ có mũ Nữ dài tay E9LST019F</v>
      </c>
      <c r="E2875" s="14" t="str">
        <f>_xlfn.IFNA(VLOOKUP(C2875,DSNXT!B:R,4,0),"")</f>
        <v>Đỏ-16</v>
      </c>
      <c r="F2875" s="14" t="str">
        <f>_xlfn.IFNA(VLOOKUP(C2875,DSNXT!B:R,5,0),"")</f>
        <v>Size L</v>
      </c>
      <c r="G2875" s="14" t="str">
        <f>_xlfn.IFNA(VLOOKUP(C2875,DSNXT!B:R,7,0),"")</f>
        <v>Phần trên</v>
      </c>
      <c r="H2875" s="14" t="str">
        <f>_xlfn.IFNA(VLOOKUP(C2875,DSNXT!B:R,8,0),"")</f>
        <v>Áo nỉ có mũ</v>
      </c>
      <c r="I2875" s="14" t="str">
        <f>_xlfn.IFNA(VLOOKUP(C2875,DSNXT!B:R,17,0),"")</f>
        <v>Nữ</v>
      </c>
      <c r="J2875" s="14">
        <f>_xlfn.IFNA(VLOOKUP(C2875,DSNXT!B:R,10,0),"")</f>
        <v>590000</v>
      </c>
      <c r="K2875" s="14">
        <f>_xlfn.IFNA(VLOOKUP(C2875,DSNXT!B:R,11,0),"")</f>
        <v>3</v>
      </c>
      <c r="M2875" s="8">
        <f>SUMIFS(NHẬP!N:N,NHẬP!D:D,NXT!C2870)</f>
        <v>0</v>
      </c>
      <c r="N2875" s="8">
        <f>SUMIFS(XUẤT!N:N,XUẤT!D:D,NXT!C2870)</f>
        <v>0</v>
      </c>
      <c r="O2875" s="8">
        <f t="shared" si="44"/>
        <v>0</v>
      </c>
    </row>
    <row r="2876" spans="3:15" hidden="1">
      <c r="C2876" s="2" t="s">
        <v>4603</v>
      </c>
      <c r="D2876" s="14" t="str">
        <f>_xlfn.IFNA(VLOOKUP(C2876,DSNXT!B:R,2,0),"")</f>
        <v>Áo nỉ có mũ Nữ dài tay E9LST019F</v>
      </c>
      <c r="E2876" s="14" t="str">
        <f>_xlfn.IFNA(VLOOKUP(C2876,DSNXT!B:R,4,0),"")</f>
        <v>Đỏ-16</v>
      </c>
      <c r="F2876" s="14" t="str">
        <f>_xlfn.IFNA(VLOOKUP(C2876,DSNXT!B:R,5,0),"")</f>
        <v>Size M</v>
      </c>
      <c r="G2876" s="14" t="str">
        <f>_xlfn.IFNA(VLOOKUP(C2876,DSNXT!B:R,7,0),"")</f>
        <v>Phần trên</v>
      </c>
      <c r="H2876" s="14" t="str">
        <f>_xlfn.IFNA(VLOOKUP(C2876,DSNXT!B:R,8,0),"")</f>
        <v>Áo nỉ có mũ</v>
      </c>
      <c r="I2876" s="14" t="str">
        <f>_xlfn.IFNA(VLOOKUP(C2876,DSNXT!B:R,17,0),"")</f>
        <v>Nữ</v>
      </c>
      <c r="J2876" s="14">
        <f>_xlfn.IFNA(VLOOKUP(C2876,DSNXT!B:R,10,0),"")</f>
        <v>590000</v>
      </c>
      <c r="K2876" s="14">
        <f>_xlfn.IFNA(VLOOKUP(C2876,DSNXT!B:R,11,0),"")</f>
        <v>6</v>
      </c>
      <c r="M2876" s="8">
        <f>SUMIFS(NHẬP!N:N,NHẬP!D:D,NXT!C2871)</f>
        <v>0</v>
      </c>
      <c r="N2876" s="8">
        <f>SUMIFS(XUẤT!N:N,XUẤT!D:D,NXT!C2871)</f>
        <v>0</v>
      </c>
      <c r="O2876" s="8">
        <f t="shared" si="44"/>
        <v>0</v>
      </c>
    </row>
    <row r="2877" spans="3:15" hidden="1">
      <c r="C2877" s="2" t="s">
        <v>4604</v>
      </c>
      <c r="D2877" s="14" t="str">
        <f>_xlfn.IFNA(VLOOKUP(C2877,DSNXT!B:R,2,0),"")</f>
        <v>Áo nỉ có mũ Nữ dài tay E9LST019F</v>
      </c>
      <c r="E2877" s="14" t="str">
        <f>_xlfn.IFNA(VLOOKUP(C2877,DSNXT!B:R,4,0),"")</f>
        <v>Đỏ-16</v>
      </c>
      <c r="F2877" s="14" t="str">
        <f>_xlfn.IFNA(VLOOKUP(C2877,DSNXT!B:R,5,0),"")</f>
        <v>Size S</v>
      </c>
      <c r="G2877" s="14" t="str">
        <f>_xlfn.IFNA(VLOOKUP(C2877,DSNXT!B:R,7,0),"")</f>
        <v>Phần trên</v>
      </c>
      <c r="H2877" s="14" t="str">
        <f>_xlfn.IFNA(VLOOKUP(C2877,DSNXT!B:R,8,0),"")</f>
        <v>Áo nỉ có mũ</v>
      </c>
      <c r="I2877" s="14" t="str">
        <f>_xlfn.IFNA(VLOOKUP(C2877,DSNXT!B:R,17,0),"")</f>
        <v>Nữ</v>
      </c>
      <c r="J2877" s="14">
        <f>_xlfn.IFNA(VLOOKUP(C2877,DSNXT!B:R,10,0),"")</f>
        <v>590000</v>
      </c>
      <c r="K2877" s="14">
        <f>_xlfn.IFNA(VLOOKUP(C2877,DSNXT!B:R,11,0),"")</f>
        <v>4</v>
      </c>
      <c r="M2877" s="8">
        <f>SUMIFS(NHẬP!N:N,NHẬP!D:D,NXT!C2872)</f>
        <v>0</v>
      </c>
      <c r="N2877" s="8">
        <f>SUMIFS(XUẤT!N:N,XUẤT!D:D,NXT!C2872)</f>
        <v>0</v>
      </c>
      <c r="O2877" s="8">
        <f t="shared" si="44"/>
        <v>0</v>
      </c>
    </row>
    <row r="2878" spans="3:15" hidden="1">
      <c r="C2878" s="2" t="s">
        <v>4605</v>
      </c>
      <c r="D2878" s="14" t="str">
        <f>_xlfn.IFNA(VLOOKUP(C2878,DSNXT!B:R,2,0),"")</f>
        <v>Áo nỉ có mũ Nữ dài tay E9LST019F</v>
      </c>
      <c r="E2878" s="14" t="str">
        <f>_xlfn.IFNA(VLOOKUP(C2878,DSNXT!B:R,4,0),"")</f>
        <v>Đỏ-16</v>
      </c>
      <c r="F2878" s="14" t="str">
        <f>_xlfn.IFNA(VLOOKUP(C2878,DSNXT!B:R,5,0),"")</f>
        <v>Size XL</v>
      </c>
      <c r="G2878" s="14" t="str">
        <f>_xlfn.IFNA(VLOOKUP(C2878,DSNXT!B:R,7,0),"")</f>
        <v>Phần trên</v>
      </c>
      <c r="H2878" s="14" t="str">
        <f>_xlfn.IFNA(VLOOKUP(C2878,DSNXT!B:R,8,0),"")</f>
        <v>Áo nỉ có mũ</v>
      </c>
      <c r="I2878" s="14" t="str">
        <f>_xlfn.IFNA(VLOOKUP(C2878,DSNXT!B:R,17,0),"")</f>
        <v>Nữ</v>
      </c>
      <c r="J2878" s="14">
        <f>_xlfn.IFNA(VLOOKUP(C2878,DSNXT!B:R,10,0),"")</f>
        <v>590000</v>
      </c>
      <c r="K2878" s="14">
        <f>_xlfn.IFNA(VLOOKUP(C2878,DSNXT!B:R,11,0),"")</f>
        <v>2</v>
      </c>
      <c r="M2878" s="8">
        <f>SUMIFS(NHẬP!N:N,NHẬP!D:D,NXT!C2873)</f>
        <v>0</v>
      </c>
      <c r="N2878" s="8">
        <f>SUMIFS(XUẤT!N:N,XUẤT!D:D,NXT!C2873)</f>
        <v>0</v>
      </c>
      <c r="O2878" s="8">
        <f t="shared" si="44"/>
        <v>0</v>
      </c>
    </row>
    <row r="2879" spans="3:15" hidden="1">
      <c r="C2879" s="2" t="s">
        <v>4606</v>
      </c>
      <c r="D2879" s="14" t="str">
        <f>_xlfn.IFNA(VLOOKUP(C2879,DSNXT!B:R,2,0),"")</f>
        <v>Áo T-shirt nữ dài tay E9LST023D</v>
      </c>
      <c r="E2879" s="14" t="str">
        <f>_xlfn.IFNA(VLOOKUP(C2879,DSNXT!B:R,4,0),"")</f>
        <v>Đen-03</v>
      </c>
      <c r="F2879" s="14" t="str">
        <f>_xlfn.IFNA(VLOOKUP(C2879,DSNXT!B:R,5,0),"")</f>
        <v>Size S</v>
      </c>
      <c r="G2879" s="14" t="str">
        <f>_xlfn.IFNA(VLOOKUP(C2879,DSNXT!B:R,7,0),"")</f>
        <v>Phần trên</v>
      </c>
      <c r="H2879" s="14" t="str">
        <f>_xlfn.IFNA(VLOOKUP(C2879,DSNXT!B:R,8,0),"")</f>
        <v>Áo T-Shirt</v>
      </c>
      <c r="I2879" s="14" t="str">
        <f>_xlfn.IFNA(VLOOKUP(C2879,DSNXT!B:R,17,0),"")</f>
        <v>Nữ</v>
      </c>
      <c r="J2879" s="14">
        <f>_xlfn.IFNA(VLOOKUP(C2879,DSNXT!B:R,10,0),"")</f>
        <v>590000</v>
      </c>
      <c r="K2879" s="14">
        <f>_xlfn.IFNA(VLOOKUP(C2879,DSNXT!B:R,11,0),"")</f>
        <v>2</v>
      </c>
      <c r="M2879" s="8">
        <f>SUMIFS(NHẬP!N:N,NHẬP!D:D,NXT!C2874)</f>
        <v>0</v>
      </c>
      <c r="N2879" s="8">
        <f>SUMIFS(XUẤT!N:N,XUẤT!D:D,NXT!C2874)</f>
        <v>0</v>
      </c>
      <c r="O2879" s="8">
        <f t="shared" si="44"/>
        <v>0</v>
      </c>
    </row>
    <row r="2880" spans="3:15" hidden="1">
      <c r="C2880" s="2" t="s">
        <v>4608</v>
      </c>
      <c r="D2880" s="14" t="str">
        <f>_xlfn.IFNA(VLOOKUP(C2880,DSNXT!B:R,2,0),"")</f>
        <v>Áo T-shirt nữ dài tay E9LST023D</v>
      </c>
      <c r="E2880" s="14" t="str">
        <f>_xlfn.IFNA(VLOOKUP(C2880,DSNXT!B:R,4,0),"")</f>
        <v>Đen-03</v>
      </c>
      <c r="F2880" s="14" t="str">
        <f>_xlfn.IFNA(VLOOKUP(C2880,DSNXT!B:R,5,0),"")</f>
        <v>Size M</v>
      </c>
      <c r="G2880" s="14" t="str">
        <f>_xlfn.IFNA(VLOOKUP(C2880,DSNXT!B:R,7,0),"")</f>
        <v>Phần trên</v>
      </c>
      <c r="H2880" s="14" t="str">
        <f>_xlfn.IFNA(VLOOKUP(C2880,DSNXT!B:R,8,0),"")</f>
        <v>Áo T-Shirt</v>
      </c>
      <c r="I2880" s="14" t="str">
        <f>_xlfn.IFNA(VLOOKUP(C2880,DSNXT!B:R,17,0),"")</f>
        <v>Nữ</v>
      </c>
      <c r="J2880" s="14">
        <f>_xlfn.IFNA(VLOOKUP(C2880,DSNXT!B:R,10,0),"")</f>
        <v>590000</v>
      </c>
      <c r="K2880" s="14">
        <f>_xlfn.IFNA(VLOOKUP(C2880,DSNXT!B:R,11,0),"")</f>
        <v>3</v>
      </c>
      <c r="M2880" s="8">
        <f>SUMIFS(NHẬP!N:N,NHẬP!D:D,NXT!C2875)</f>
        <v>0</v>
      </c>
      <c r="N2880" s="8">
        <f>SUMIFS(XUẤT!N:N,XUẤT!D:D,NXT!C2875)</f>
        <v>0</v>
      </c>
      <c r="O2880" s="8">
        <f t="shared" si="44"/>
        <v>0</v>
      </c>
    </row>
    <row r="2881" spans="3:15" hidden="1">
      <c r="C2881" s="2" t="s">
        <v>4609</v>
      </c>
      <c r="D2881" s="14" t="str">
        <f>_xlfn.IFNA(VLOOKUP(C2881,DSNXT!B:R,2,0),"")</f>
        <v>Áo T-shirt nữ dài tay E9LST023D</v>
      </c>
      <c r="E2881" s="14" t="str">
        <f>_xlfn.IFNA(VLOOKUP(C2881,DSNXT!B:R,4,0),"")</f>
        <v>Đen-03</v>
      </c>
      <c r="F2881" s="14" t="str">
        <f>_xlfn.IFNA(VLOOKUP(C2881,DSNXT!B:R,5,0),"")</f>
        <v>Size L</v>
      </c>
      <c r="G2881" s="14" t="str">
        <f>_xlfn.IFNA(VLOOKUP(C2881,DSNXT!B:R,7,0),"")</f>
        <v>Phần trên</v>
      </c>
      <c r="H2881" s="14" t="str">
        <f>_xlfn.IFNA(VLOOKUP(C2881,DSNXT!B:R,8,0),"")</f>
        <v>Áo T-Shirt</v>
      </c>
      <c r="I2881" s="14" t="str">
        <f>_xlfn.IFNA(VLOOKUP(C2881,DSNXT!B:R,17,0),"")</f>
        <v>Nữ</v>
      </c>
      <c r="J2881" s="14">
        <f>_xlfn.IFNA(VLOOKUP(C2881,DSNXT!B:R,10,0),"")</f>
        <v>590000</v>
      </c>
      <c r="K2881" s="14">
        <f>_xlfn.IFNA(VLOOKUP(C2881,DSNXT!B:R,11,0),"")</f>
        <v>1</v>
      </c>
      <c r="M2881" s="8">
        <f>SUMIFS(NHẬP!N:N,NHẬP!D:D,NXT!C2876)</f>
        <v>0</v>
      </c>
      <c r="N2881" s="8">
        <f>SUMIFS(XUẤT!N:N,XUẤT!D:D,NXT!C2876)</f>
        <v>0</v>
      </c>
      <c r="O2881" s="8">
        <f t="shared" si="44"/>
        <v>0</v>
      </c>
    </row>
    <row r="2882" spans="3:15" hidden="1">
      <c r="C2882" s="2" t="s">
        <v>4610</v>
      </c>
      <c r="D2882" s="14" t="str">
        <f>_xlfn.IFNA(VLOOKUP(C2882,DSNXT!B:R,2,0),"")</f>
        <v>Áo T-shirt Nữ dài tay E9LST023F</v>
      </c>
      <c r="E2882" s="14" t="str">
        <f>_xlfn.IFNA(VLOOKUP(C2882,DSNXT!B:R,4,0),"")</f>
        <v>Đen-00</v>
      </c>
      <c r="F2882" s="14" t="str">
        <f>_xlfn.IFNA(VLOOKUP(C2882,DSNXT!B:R,5,0),"")</f>
        <v>Size L</v>
      </c>
      <c r="G2882" s="14" t="str">
        <f>_xlfn.IFNA(VLOOKUP(C2882,DSNXT!B:R,7,0),"")</f>
        <v>Phần trên</v>
      </c>
      <c r="H2882" s="14" t="str">
        <f>_xlfn.IFNA(VLOOKUP(C2882,DSNXT!B:R,8,0),"")</f>
        <v>Áo T-Shirt</v>
      </c>
      <c r="I2882" s="14" t="str">
        <f>_xlfn.IFNA(VLOOKUP(C2882,DSNXT!B:R,17,0),"")</f>
        <v>Nữ</v>
      </c>
      <c r="J2882" s="14">
        <f>_xlfn.IFNA(VLOOKUP(C2882,DSNXT!B:R,10,0),"")</f>
        <v>290000</v>
      </c>
      <c r="K2882" s="14">
        <f>_xlfn.IFNA(VLOOKUP(C2882,DSNXT!B:R,11,0),"")</f>
        <v>7</v>
      </c>
      <c r="M2882" s="8">
        <f>SUMIFS(NHẬP!N:N,NHẬP!D:D,NXT!C2877)</f>
        <v>0</v>
      </c>
      <c r="N2882" s="8">
        <f>SUMIFS(XUẤT!N:N,XUẤT!D:D,NXT!C2877)</f>
        <v>0</v>
      </c>
      <c r="O2882" s="8">
        <f t="shared" si="44"/>
        <v>0</v>
      </c>
    </row>
    <row r="2883" spans="3:15" hidden="1">
      <c r="C2883" s="2" t="s">
        <v>4612</v>
      </c>
      <c r="D2883" s="14" t="str">
        <f>_xlfn.IFNA(VLOOKUP(C2883,DSNXT!B:R,2,0),"")</f>
        <v>Áo T-shirt Nữ dài tay E9LST023F</v>
      </c>
      <c r="E2883" s="14" t="str">
        <f>_xlfn.IFNA(VLOOKUP(C2883,DSNXT!B:R,4,0),"")</f>
        <v>Đen-00</v>
      </c>
      <c r="F2883" s="14" t="str">
        <f>_xlfn.IFNA(VLOOKUP(C2883,DSNXT!B:R,5,0),"")</f>
        <v>Size M</v>
      </c>
      <c r="G2883" s="14" t="str">
        <f>_xlfn.IFNA(VLOOKUP(C2883,DSNXT!B:R,7,0),"")</f>
        <v>Phần trên</v>
      </c>
      <c r="H2883" s="14" t="str">
        <f>_xlfn.IFNA(VLOOKUP(C2883,DSNXT!B:R,8,0),"")</f>
        <v>Áo T-Shirt</v>
      </c>
      <c r="I2883" s="14" t="str">
        <f>_xlfn.IFNA(VLOOKUP(C2883,DSNXT!B:R,17,0),"")</f>
        <v>Nữ</v>
      </c>
      <c r="J2883" s="14">
        <f>_xlfn.IFNA(VLOOKUP(C2883,DSNXT!B:R,10,0),"")</f>
        <v>290000</v>
      </c>
      <c r="K2883" s="14">
        <f>_xlfn.IFNA(VLOOKUP(C2883,DSNXT!B:R,11,0),"")</f>
        <v>6</v>
      </c>
      <c r="M2883" s="8">
        <f>SUMIFS(NHẬP!N:N,NHẬP!D:D,NXT!C2878)</f>
        <v>0</v>
      </c>
      <c r="N2883" s="8">
        <f>SUMIFS(XUẤT!N:N,XUẤT!D:D,NXT!C2878)</f>
        <v>0</v>
      </c>
      <c r="O2883" s="8">
        <f t="shared" si="44"/>
        <v>0</v>
      </c>
    </row>
    <row r="2884" spans="3:15" hidden="1">
      <c r="C2884" s="2" t="s">
        <v>4613</v>
      </c>
      <c r="D2884" s="14" t="str">
        <f>_xlfn.IFNA(VLOOKUP(C2884,DSNXT!B:R,2,0),"")</f>
        <v>Áo T-shirt Nữ dài tay E9LST023F</v>
      </c>
      <c r="E2884" s="14" t="str">
        <f>_xlfn.IFNA(VLOOKUP(C2884,DSNXT!B:R,4,0),"")</f>
        <v>Đen-00</v>
      </c>
      <c r="F2884" s="14" t="str">
        <f>_xlfn.IFNA(VLOOKUP(C2884,DSNXT!B:R,5,0),"")</f>
        <v>Size S</v>
      </c>
      <c r="G2884" s="14" t="str">
        <f>_xlfn.IFNA(VLOOKUP(C2884,DSNXT!B:R,7,0),"")</f>
        <v>Phần trên</v>
      </c>
      <c r="H2884" s="14" t="str">
        <f>_xlfn.IFNA(VLOOKUP(C2884,DSNXT!B:R,8,0),"")</f>
        <v>Áo T-Shirt</v>
      </c>
      <c r="I2884" s="14" t="str">
        <f>_xlfn.IFNA(VLOOKUP(C2884,DSNXT!B:R,17,0),"")</f>
        <v>Nữ</v>
      </c>
      <c r="J2884" s="14">
        <f>_xlfn.IFNA(VLOOKUP(C2884,DSNXT!B:R,10,0),"")</f>
        <v>290000</v>
      </c>
      <c r="K2884" s="14">
        <f>_xlfn.IFNA(VLOOKUP(C2884,DSNXT!B:R,11,0),"")</f>
        <v>6</v>
      </c>
      <c r="M2884" s="8">
        <f>SUMIFS(NHẬP!N:N,NHẬP!D:D,NXT!C2879)</f>
        <v>0</v>
      </c>
      <c r="N2884" s="8">
        <f>SUMIFS(XUẤT!N:N,XUẤT!D:D,NXT!C2879)</f>
        <v>0</v>
      </c>
      <c r="O2884" s="8">
        <f t="shared" si="44"/>
        <v>0</v>
      </c>
    </row>
    <row r="2885" spans="3:15" hidden="1">
      <c r="C2885" s="2" t="s">
        <v>4614</v>
      </c>
      <c r="D2885" s="14" t="str">
        <f>_xlfn.IFNA(VLOOKUP(C2885,DSNXT!B:R,2,0),"")</f>
        <v>Áo T-shirt Nữ dài tay E9LST023F</v>
      </c>
      <c r="E2885" s="14" t="str">
        <f>_xlfn.IFNA(VLOOKUP(C2885,DSNXT!B:R,4,0),"")</f>
        <v>Đen-00</v>
      </c>
      <c r="F2885" s="14" t="str">
        <f>_xlfn.IFNA(VLOOKUP(C2885,DSNXT!B:R,5,0),"")</f>
        <v>Size XL</v>
      </c>
      <c r="G2885" s="14" t="str">
        <f>_xlfn.IFNA(VLOOKUP(C2885,DSNXT!B:R,7,0),"")</f>
        <v>Phần trên</v>
      </c>
      <c r="H2885" s="14" t="str">
        <f>_xlfn.IFNA(VLOOKUP(C2885,DSNXT!B:R,8,0),"")</f>
        <v>Áo T-Shirt</v>
      </c>
      <c r="I2885" s="14" t="str">
        <f>_xlfn.IFNA(VLOOKUP(C2885,DSNXT!B:R,17,0),"")</f>
        <v>Nữ</v>
      </c>
      <c r="J2885" s="14">
        <f>_xlfn.IFNA(VLOOKUP(C2885,DSNXT!B:R,10,0),"")</f>
        <v>290000</v>
      </c>
      <c r="K2885" s="14">
        <f>_xlfn.IFNA(VLOOKUP(C2885,DSNXT!B:R,11,0),"")</f>
        <v>3</v>
      </c>
      <c r="M2885" s="8">
        <f>SUMIFS(NHẬP!N:N,NHẬP!D:D,NXT!C2880)</f>
        <v>0</v>
      </c>
      <c r="N2885" s="8">
        <f>SUMIFS(XUẤT!N:N,XUẤT!D:D,NXT!C2880)</f>
        <v>0</v>
      </c>
      <c r="O2885" s="8">
        <f t="shared" si="44"/>
        <v>0</v>
      </c>
    </row>
    <row r="2886" spans="3:15" hidden="1">
      <c r="C2886" s="2" t="s">
        <v>4615</v>
      </c>
      <c r="D2886" s="14" t="str">
        <f>_xlfn.IFNA(VLOOKUP(C2886,DSNXT!B:R,2,0),"")</f>
        <v>Áo T-shirt Nữ dài tay E9LST023F</v>
      </c>
      <c r="E2886" s="14" t="str">
        <f>_xlfn.IFNA(VLOOKUP(C2886,DSNXT!B:R,4,0),"")</f>
        <v>Nâu-XX</v>
      </c>
      <c r="F2886" s="14" t="str">
        <f>_xlfn.IFNA(VLOOKUP(C2886,DSNXT!B:R,5,0),"")</f>
        <v>Size L</v>
      </c>
      <c r="G2886" s="14" t="str">
        <f>_xlfn.IFNA(VLOOKUP(C2886,DSNXT!B:R,7,0),"")</f>
        <v>Phần trên</v>
      </c>
      <c r="H2886" s="14" t="str">
        <f>_xlfn.IFNA(VLOOKUP(C2886,DSNXT!B:R,8,0),"")</f>
        <v>Áo T-Shirt</v>
      </c>
      <c r="I2886" s="14" t="str">
        <f>_xlfn.IFNA(VLOOKUP(C2886,DSNXT!B:R,17,0),"")</f>
        <v>Nữ</v>
      </c>
      <c r="J2886" s="14">
        <f>_xlfn.IFNA(VLOOKUP(C2886,DSNXT!B:R,10,0),"")</f>
        <v>290000</v>
      </c>
      <c r="K2886" s="14">
        <f>_xlfn.IFNA(VLOOKUP(C2886,DSNXT!B:R,11,0),"")</f>
        <v>5</v>
      </c>
      <c r="M2886" s="8">
        <f>SUMIFS(NHẬP!N:N,NHẬP!D:D,NXT!C2881)</f>
        <v>0</v>
      </c>
      <c r="N2886" s="8">
        <f>SUMIFS(XUẤT!N:N,XUẤT!D:D,NXT!C2881)</f>
        <v>0</v>
      </c>
      <c r="O2886" s="8">
        <f t="shared" si="44"/>
        <v>0</v>
      </c>
    </row>
    <row r="2887" spans="3:15" hidden="1">
      <c r="C2887" s="2" t="s">
        <v>4617</v>
      </c>
      <c r="D2887" s="14" t="str">
        <f>_xlfn.IFNA(VLOOKUP(C2887,DSNXT!B:R,2,0),"")</f>
        <v>Áo T-shirt Nữ dài tay E9LST023F</v>
      </c>
      <c r="E2887" s="14" t="str">
        <f>_xlfn.IFNA(VLOOKUP(C2887,DSNXT!B:R,4,0),"")</f>
        <v>Nâu-XX</v>
      </c>
      <c r="F2887" s="14" t="str">
        <f>_xlfn.IFNA(VLOOKUP(C2887,DSNXT!B:R,5,0),"")</f>
        <v>Size M</v>
      </c>
      <c r="G2887" s="14" t="str">
        <f>_xlfn.IFNA(VLOOKUP(C2887,DSNXT!B:R,7,0),"")</f>
        <v>Phần trên</v>
      </c>
      <c r="H2887" s="14" t="str">
        <f>_xlfn.IFNA(VLOOKUP(C2887,DSNXT!B:R,8,0),"")</f>
        <v>Áo T-Shirt</v>
      </c>
      <c r="I2887" s="14" t="str">
        <f>_xlfn.IFNA(VLOOKUP(C2887,DSNXT!B:R,17,0),"")</f>
        <v>Nữ</v>
      </c>
      <c r="J2887" s="14">
        <f>_xlfn.IFNA(VLOOKUP(C2887,DSNXT!B:R,10,0),"")</f>
        <v>290000</v>
      </c>
      <c r="K2887" s="14">
        <f>_xlfn.IFNA(VLOOKUP(C2887,DSNXT!B:R,11,0),"")</f>
        <v>5</v>
      </c>
      <c r="M2887" s="8">
        <f>SUMIFS(NHẬP!N:N,NHẬP!D:D,NXT!C2882)</f>
        <v>0</v>
      </c>
      <c r="N2887" s="8">
        <f>SUMIFS(XUẤT!N:N,XUẤT!D:D,NXT!C2882)</f>
        <v>0</v>
      </c>
      <c r="O2887" s="8">
        <f t="shared" si="44"/>
        <v>0</v>
      </c>
    </row>
    <row r="2888" spans="3:15" hidden="1">
      <c r="C2888" s="2" t="s">
        <v>4618</v>
      </c>
      <c r="D2888" s="14" t="str">
        <f>_xlfn.IFNA(VLOOKUP(C2888,DSNXT!B:R,2,0),"")</f>
        <v>Áo T-shirt Nữ dài tay E9LST023F</v>
      </c>
      <c r="E2888" s="14" t="str">
        <f>_xlfn.IFNA(VLOOKUP(C2888,DSNXT!B:R,4,0),"")</f>
        <v>Nâu-XX</v>
      </c>
      <c r="F2888" s="14" t="str">
        <f>_xlfn.IFNA(VLOOKUP(C2888,DSNXT!B:R,5,0),"")</f>
        <v>Size S</v>
      </c>
      <c r="G2888" s="14" t="str">
        <f>_xlfn.IFNA(VLOOKUP(C2888,DSNXT!B:R,7,0),"")</f>
        <v>Phần trên</v>
      </c>
      <c r="H2888" s="14" t="str">
        <f>_xlfn.IFNA(VLOOKUP(C2888,DSNXT!B:R,8,0),"")</f>
        <v>Áo T-Shirt</v>
      </c>
      <c r="I2888" s="14" t="str">
        <f>_xlfn.IFNA(VLOOKUP(C2888,DSNXT!B:R,17,0),"")</f>
        <v>Nữ</v>
      </c>
      <c r="J2888" s="14">
        <f>_xlfn.IFNA(VLOOKUP(C2888,DSNXT!B:R,10,0),"")</f>
        <v>290000</v>
      </c>
      <c r="K2888" s="14">
        <f>_xlfn.IFNA(VLOOKUP(C2888,DSNXT!B:R,11,0),"")</f>
        <v>6</v>
      </c>
      <c r="M2888" s="8">
        <f>SUMIFS(NHẬP!N:N,NHẬP!D:D,NXT!C2883)</f>
        <v>0</v>
      </c>
      <c r="N2888" s="8">
        <f>SUMIFS(XUẤT!N:N,XUẤT!D:D,NXT!C2883)</f>
        <v>0</v>
      </c>
      <c r="O2888" s="8">
        <f t="shared" si="44"/>
        <v>0</v>
      </c>
    </row>
    <row r="2889" spans="3:15" hidden="1">
      <c r="C2889" s="2" t="s">
        <v>4619</v>
      </c>
      <c r="D2889" s="14" t="str">
        <f>_xlfn.IFNA(VLOOKUP(C2889,DSNXT!B:R,2,0),"")</f>
        <v>Áo T-shirt Nữ dài tay E9LST023F</v>
      </c>
      <c r="E2889" s="14" t="str">
        <f>_xlfn.IFNA(VLOOKUP(C2889,DSNXT!B:R,4,0),"")</f>
        <v>Nâu-XX</v>
      </c>
      <c r="F2889" s="14" t="str">
        <f>_xlfn.IFNA(VLOOKUP(C2889,DSNXT!B:R,5,0),"")</f>
        <v>Size XL</v>
      </c>
      <c r="G2889" s="14" t="str">
        <f>_xlfn.IFNA(VLOOKUP(C2889,DSNXT!B:R,7,0),"")</f>
        <v>Phần trên</v>
      </c>
      <c r="H2889" s="14" t="str">
        <f>_xlfn.IFNA(VLOOKUP(C2889,DSNXT!B:R,8,0),"")</f>
        <v>Áo T-Shirt</v>
      </c>
      <c r="I2889" s="14" t="str">
        <f>_xlfn.IFNA(VLOOKUP(C2889,DSNXT!B:R,17,0),"")</f>
        <v>Nữ</v>
      </c>
      <c r="J2889" s="14">
        <f>_xlfn.IFNA(VLOOKUP(C2889,DSNXT!B:R,10,0),"")</f>
        <v>290000</v>
      </c>
      <c r="K2889" s="14">
        <f>_xlfn.IFNA(VLOOKUP(C2889,DSNXT!B:R,11,0),"")</f>
        <v>4</v>
      </c>
      <c r="M2889" s="8">
        <f>SUMIFS(NHẬP!N:N,NHẬP!D:D,NXT!C2884)</f>
        <v>0</v>
      </c>
      <c r="N2889" s="8">
        <f>SUMIFS(XUẤT!N:N,XUẤT!D:D,NXT!C2884)</f>
        <v>0</v>
      </c>
      <c r="O2889" s="8">
        <f t="shared" si="44"/>
        <v>0</v>
      </c>
    </row>
    <row r="2890" spans="3:15" hidden="1">
      <c r="C2890" s="2" t="s">
        <v>4620</v>
      </c>
      <c r="D2890" s="14" t="str">
        <f>_xlfn.IFNA(VLOOKUP(C2890,DSNXT!B:R,2,0),"")</f>
        <v>Áo T-shirt Nữ dài tay E9LST023F</v>
      </c>
      <c r="E2890" s="14" t="str">
        <f>_xlfn.IFNA(VLOOKUP(C2890,DSNXT!B:R,4,0),"")</f>
        <v>Trắng-00</v>
      </c>
      <c r="F2890" s="14" t="str">
        <f>_xlfn.IFNA(VLOOKUP(C2890,DSNXT!B:R,5,0),"")</f>
        <v>Size L</v>
      </c>
      <c r="G2890" s="14" t="str">
        <f>_xlfn.IFNA(VLOOKUP(C2890,DSNXT!B:R,7,0),"")</f>
        <v>Phần trên</v>
      </c>
      <c r="H2890" s="14" t="str">
        <f>_xlfn.IFNA(VLOOKUP(C2890,DSNXT!B:R,8,0),"")</f>
        <v>Áo T-Shirt</v>
      </c>
      <c r="I2890" s="14" t="str">
        <f>_xlfn.IFNA(VLOOKUP(C2890,DSNXT!B:R,17,0),"")</f>
        <v>Nữ</v>
      </c>
      <c r="J2890" s="14">
        <f>_xlfn.IFNA(VLOOKUP(C2890,DSNXT!B:R,10,0),"")</f>
        <v>290000</v>
      </c>
      <c r="K2890" s="14">
        <f>_xlfn.IFNA(VLOOKUP(C2890,DSNXT!B:R,11,0),"")</f>
        <v>6</v>
      </c>
      <c r="M2890" s="8">
        <f>SUMIFS(NHẬP!N:N,NHẬP!D:D,NXT!C2885)</f>
        <v>0</v>
      </c>
      <c r="N2890" s="8">
        <f>SUMIFS(XUẤT!N:N,XUẤT!D:D,NXT!C2885)</f>
        <v>0</v>
      </c>
      <c r="O2890" s="8">
        <f t="shared" si="44"/>
        <v>0</v>
      </c>
    </row>
    <row r="2891" spans="3:15" hidden="1">
      <c r="C2891" s="2" t="s">
        <v>4621</v>
      </c>
      <c r="D2891" s="14" t="str">
        <f>_xlfn.IFNA(VLOOKUP(C2891,DSNXT!B:R,2,0),"")</f>
        <v>Áo T-shirt Nữ dài tay E9LST023F</v>
      </c>
      <c r="E2891" s="14" t="str">
        <f>_xlfn.IFNA(VLOOKUP(C2891,DSNXT!B:R,4,0),"")</f>
        <v>Trắng-00</v>
      </c>
      <c r="F2891" s="14" t="str">
        <f>_xlfn.IFNA(VLOOKUP(C2891,DSNXT!B:R,5,0),"")</f>
        <v>Size M</v>
      </c>
      <c r="G2891" s="14" t="str">
        <f>_xlfn.IFNA(VLOOKUP(C2891,DSNXT!B:R,7,0),"")</f>
        <v>Phần trên</v>
      </c>
      <c r="H2891" s="14" t="str">
        <f>_xlfn.IFNA(VLOOKUP(C2891,DSNXT!B:R,8,0),"")</f>
        <v>Áo T-Shirt</v>
      </c>
      <c r="I2891" s="14" t="str">
        <f>_xlfn.IFNA(VLOOKUP(C2891,DSNXT!B:R,17,0),"")</f>
        <v>Nữ</v>
      </c>
      <c r="J2891" s="14">
        <f>_xlfn.IFNA(VLOOKUP(C2891,DSNXT!B:R,10,0),"")</f>
        <v>290000</v>
      </c>
      <c r="K2891" s="14">
        <f>_xlfn.IFNA(VLOOKUP(C2891,DSNXT!B:R,11,0),"")</f>
        <v>5</v>
      </c>
      <c r="M2891" s="8">
        <f>SUMIFS(NHẬP!N:N,NHẬP!D:D,NXT!C2886)</f>
        <v>0</v>
      </c>
      <c r="N2891" s="8">
        <f>SUMIFS(XUẤT!N:N,XUẤT!D:D,NXT!C2886)</f>
        <v>0</v>
      </c>
      <c r="O2891" s="8">
        <f t="shared" si="44"/>
        <v>0</v>
      </c>
    </row>
    <row r="2892" spans="3:15" hidden="1">
      <c r="C2892" s="2" t="s">
        <v>4622</v>
      </c>
      <c r="D2892" s="14" t="str">
        <f>_xlfn.IFNA(VLOOKUP(C2892,DSNXT!B:R,2,0),"")</f>
        <v>Áo T-shirt Nữ dài tay E9LST023F</v>
      </c>
      <c r="E2892" s="14" t="str">
        <f>_xlfn.IFNA(VLOOKUP(C2892,DSNXT!B:R,4,0),"")</f>
        <v>Trắng-00</v>
      </c>
      <c r="F2892" s="14" t="str">
        <f>_xlfn.IFNA(VLOOKUP(C2892,DSNXT!B:R,5,0),"")</f>
        <v>Size S</v>
      </c>
      <c r="G2892" s="14" t="str">
        <f>_xlfn.IFNA(VLOOKUP(C2892,DSNXT!B:R,7,0),"")</f>
        <v>Phần trên</v>
      </c>
      <c r="H2892" s="14" t="str">
        <f>_xlfn.IFNA(VLOOKUP(C2892,DSNXT!B:R,8,0),"")</f>
        <v>Áo T-Shirt</v>
      </c>
      <c r="I2892" s="14" t="str">
        <f>_xlfn.IFNA(VLOOKUP(C2892,DSNXT!B:R,17,0),"")</f>
        <v>Nữ</v>
      </c>
      <c r="J2892" s="14">
        <f>_xlfn.IFNA(VLOOKUP(C2892,DSNXT!B:R,10,0),"")</f>
        <v>290000</v>
      </c>
      <c r="K2892" s="14">
        <f>_xlfn.IFNA(VLOOKUP(C2892,DSNXT!B:R,11,0),"")</f>
        <v>5</v>
      </c>
      <c r="M2892" s="8">
        <f>SUMIFS(NHẬP!N:N,NHẬP!D:D,NXT!C2887)</f>
        <v>0</v>
      </c>
      <c r="N2892" s="8">
        <f>SUMIFS(XUẤT!N:N,XUẤT!D:D,NXT!C2887)</f>
        <v>0</v>
      </c>
      <c r="O2892" s="8">
        <f t="shared" si="44"/>
        <v>0</v>
      </c>
    </row>
    <row r="2893" spans="3:15" hidden="1">
      <c r="C2893" s="2" t="s">
        <v>4623</v>
      </c>
      <c r="D2893" s="14" t="str">
        <f>_xlfn.IFNA(VLOOKUP(C2893,DSNXT!B:R,2,0),"")</f>
        <v>Áo T-shirt Nữ dài tay E9LST023F</v>
      </c>
      <c r="E2893" s="14" t="str">
        <f>_xlfn.IFNA(VLOOKUP(C2893,DSNXT!B:R,4,0),"")</f>
        <v>Trắng-00</v>
      </c>
      <c r="F2893" s="14" t="str">
        <f>_xlfn.IFNA(VLOOKUP(C2893,DSNXT!B:R,5,0),"")</f>
        <v>Size XL</v>
      </c>
      <c r="G2893" s="14" t="str">
        <f>_xlfn.IFNA(VLOOKUP(C2893,DSNXT!B:R,7,0),"")</f>
        <v>Phần trên</v>
      </c>
      <c r="H2893" s="14" t="str">
        <f>_xlfn.IFNA(VLOOKUP(C2893,DSNXT!B:R,8,0),"")</f>
        <v>Áo T-Shirt</v>
      </c>
      <c r="I2893" s="14" t="str">
        <f>_xlfn.IFNA(VLOOKUP(C2893,DSNXT!B:R,17,0),"")</f>
        <v>Nữ</v>
      </c>
      <c r="J2893" s="14">
        <f>_xlfn.IFNA(VLOOKUP(C2893,DSNXT!B:R,10,0),"")</f>
        <v>290000</v>
      </c>
      <c r="K2893" s="14">
        <f>_xlfn.IFNA(VLOOKUP(C2893,DSNXT!B:R,11,0),"")</f>
        <v>4</v>
      </c>
      <c r="M2893" s="8">
        <f>SUMIFS(NHẬP!N:N,NHẬP!D:D,NXT!C2888)</f>
        <v>0</v>
      </c>
      <c r="N2893" s="8">
        <f>SUMIFS(XUẤT!N:N,XUẤT!D:D,NXT!C2888)</f>
        <v>0</v>
      </c>
      <c r="O2893" s="8">
        <f t="shared" si="44"/>
        <v>0</v>
      </c>
    </row>
    <row r="2894" spans="3:15" hidden="1">
      <c r="C2894" s="2" t="s">
        <v>4624</v>
      </c>
      <c r="D2894" s="14" t="str">
        <f>_xlfn.IFNA(VLOOKUP(C2894,DSNXT!B:R,2,0),"")</f>
        <v>Áo T-shirt Nữ ngắn tay E9LST024F</v>
      </c>
      <c r="E2894" s="14" t="str">
        <f>_xlfn.IFNA(VLOOKUP(C2894,DSNXT!B:R,4,0),"")</f>
        <v>Đen-03</v>
      </c>
      <c r="F2894" s="14" t="str">
        <f>_xlfn.IFNA(VLOOKUP(C2894,DSNXT!B:R,5,0),"")</f>
        <v>Size L</v>
      </c>
      <c r="G2894" s="14" t="str">
        <f>_xlfn.IFNA(VLOOKUP(C2894,DSNXT!B:R,7,0),"")</f>
        <v>Phần trên</v>
      </c>
      <c r="H2894" s="14" t="str">
        <f>_xlfn.IFNA(VLOOKUP(C2894,DSNXT!B:R,8,0),"")</f>
        <v>Áo T-Shirt</v>
      </c>
      <c r="I2894" s="14" t="str">
        <f>_xlfn.IFNA(VLOOKUP(C2894,DSNXT!B:R,17,0),"")</f>
        <v>Nữ</v>
      </c>
      <c r="J2894" s="14">
        <f>_xlfn.IFNA(VLOOKUP(C2894,DSNXT!B:R,10,0),"")</f>
        <v>290000</v>
      </c>
      <c r="K2894" s="14">
        <f>_xlfn.IFNA(VLOOKUP(C2894,DSNXT!B:R,11,0),"")</f>
        <v>2</v>
      </c>
      <c r="M2894" s="8">
        <f>SUMIFS(NHẬP!N:N,NHẬP!D:D,NXT!C2889)</f>
        <v>0</v>
      </c>
      <c r="N2894" s="8">
        <f>SUMIFS(XUẤT!N:N,XUẤT!D:D,NXT!C2889)</f>
        <v>0</v>
      </c>
      <c r="O2894" s="8">
        <f t="shared" si="44"/>
        <v>0</v>
      </c>
    </row>
    <row r="2895" spans="3:15" hidden="1">
      <c r="C2895" s="2" t="s">
        <v>4626</v>
      </c>
      <c r="D2895" s="14" t="str">
        <f>_xlfn.IFNA(VLOOKUP(C2895,DSNXT!B:R,2,0),"")</f>
        <v>Áo T-shirt Nữ ngắn tay E9LST024F</v>
      </c>
      <c r="E2895" s="14" t="str">
        <f>_xlfn.IFNA(VLOOKUP(C2895,DSNXT!B:R,4,0),"")</f>
        <v>Đen-03</v>
      </c>
      <c r="F2895" s="14" t="str">
        <f>_xlfn.IFNA(VLOOKUP(C2895,DSNXT!B:R,5,0),"")</f>
        <v>Size M</v>
      </c>
      <c r="G2895" s="14" t="str">
        <f>_xlfn.IFNA(VLOOKUP(C2895,DSNXT!B:R,7,0),"")</f>
        <v>Phần trên</v>
      </c>
      <c r="H2895" s="14" t="str">
        <f>_xlfn.IFNA(VLOOKUP(C2895,DSNXT!B:R,8,0),"")</f>
        <v>Áo T-Shirt</v>
      </c>
      <c r="I2895" s="14" t="str">
        <f>_xlfn.IFNA(VLOOKUP(C2895,DSNXT!B:R,17,0),"")</f>
        <v>Nữ</v>
      </c>
      <c r="J2895" s="14">
        <f>_xlfn.IFNA(VLOOKUP(C2895,DSNXT!B:R,10,0),"")</f>
        <v>290000</v>
      </c>
      <c r="K2895" s="14">
        <f>_xlfn.IFNA(VLOOKUP(C2895,DSNXT!B:R,11,0),"")</f>
        <v>4</v>
      </c>
      <c r="M2895" s="8">
        <f>SUMIFS(NHẬP!N:N,NHẬP!D:D,NXT!C2890)</f>
        <v>0</v>
      </c>
      <c r="N2895" s="8">
        <f>SUMIFS(XUẤT!N:N,XUẤT!D:D,NXT!C2890)</f>
        <v>0</v>
      </c>
      <c r="O2895" s="8">
        <f t="shared" si="44"/>
        <v>0</v>
      </c>
    </row>
    <row r="2896" spans="3:15" hidden="1">
      <c r="C2896" s="2" t="s">
        <v>4627</v>
      </c>
      <c r="D2896" s="14" t="str">
        <f>_xlfn.IFNA(VLOOKUP(C2896,DSNXT!B:R,2,0),"")</f>
        <v>Áo T-shirt Nữ ngắn tay E9LST024F</v>
      </c>
      <c r="E2896" s="14" t="str">
        <f>_xlfn.IFNA(VLOOKUP(C2896,DSNXT!B:R,4,0),"")</f>
        <v>Đen-03</v>
      </c>
      <c r="F2896" s="14" t="str">
        <f>_xlfn.IFNA(VLOOKUP(C2896,DSNXT!B:R,5,0),"")</f>
        <v>Size S</v>
      </c>
      <c r="G2896" s="14" t="str">
        <f>_xlfn.IFNA(VLOOKUP(C2896,DSNXT!B:R,7,0),"")</f>
        <v>Phần trên</v>
      </c>
      <c r="H2896" s="14" t="str">
        <f>_xlfn.IFNA(VLOOKUP(C2896,DSNXT!B:R,8,0),"")</f>
        <v>Áo T-Shirt</v>
      </c>
      <c r="I2896" s="14" t="str">
        <f>_xlfn.IFNA(VLOOKUP(C2896,DSNXT!B:R,17,0),"")</f>
        <v>Nữ</v>
      </c>
      <c r="J2896" s="14">
        <f>_xlfn.IFNA(VLOOKUP(C2896,DSNXT!B:R,10,0),"")</f>
        <v>290000</v>
      </c>
      <c r="K2896" s="14">
        <f>_xlfn.IFNA(VLOOKUP(C2896,DSNXT!B:R,11,0),"")</f>
        <v>4</v>
      </c>
      <c r="M2896" s="8">
        <f>SUMIFS(NHẬP!N:N,NHẬP!D:D,NXT!C2891)</f>
        <v>0</v>
      </c>
      <c r="N2896" s="8">
        <f>SUMIFS(XUẤT!N:N,XUẤT!D:D,NXT!C2891)</f>
        <v>0</v>
      </c>
      <c r="O2896" s="8">
        <f t="shared" ref="O2896:O2959" si="45">L2896+M2896-N2896</f>
        <v>0</v>
      </c>
    </row>
    <row r="2897" spans="3:15" hidden="1">
      <c r="C2897" s="2" t="s">
        <v>4628</v>
      </c>
      <c r="D2897" s="14" t="str">
        <f>_xlfn.IFNA(VLOOKUP(C2897,DSNXT!B:R,2,0),"")</f>
        <v>Áo T-shirt Nữ ngắn tay E9LST024F</v>
      </c>
      <c r="E2897" s="14" t="str">
        <f>_xlfn.IFNA(VLOOKUP(C2897,DSNXT!B:R,4,0),"")</f>
        <v>Trắng-02</v>
      </c>
      <c r="F2897" s="14" t="str">
        <f>_xlfn.IFNA(VLOOKUP(C2897,DSNXT!B:R,5,0),"")</f>
        <v>Size L</v>
      </c>
      <c r="G2897" s="14" t="str">
        <f>_xlfn.IFNA(VLOOKUP(C2897,DSNXT!B:R,7,0),"")</f>
        <v>Phần trên</v>
      </c>
      <c r="H2897" s="14" t="str">
        <f>_xlfn.IFNA(VLOOKUP(C2897,DSNXT!B:R,8,0),"")</f>
        <v>Áo T-Shirt</v>
      </c>
      <c r="I2897" s="14" t="str">
        <f>_xlfn.IFNA(VLOOKUP(C2897,DSNXT!B:R,17,0),"")</f>
        <v>Nữ</v>
      </c>
      <c r="J2897" s="14">
        <f>_xlfn.IFNA(VLOOKUP(C2897,DSNXT!B:R,10,0),"")</f>
        <v>290000</v>
      </c>
      <c r="K2897" s="14">
        <f>_xlfn.IFNA(VLOOKUP(C2897,DSNXT!B:R,11,0),"")</f>
        <v>2</v>
      </c>
      <c r="M2897" s="8">
        <f>SUMIFS(NHẬP!N:N,NHẬP!D:D,NXT!C2892)</f>
        <v>0</v>
      </c>
      <c r="N2897" s="8">
        <f>SUMIFS(XUẤT!N:N,XUẤT!D:D,NXT!C2892)</f>
        <v>0</v>
      </c>
      <c r="O2897" s="8">
        <f t="shared" si="45"/>
        <v>0</v>
      </c>
    </row>
    <row r="2898" spans="3:15" hidden="1">
      <c r="C2898" s="2" t="s">
        <v>4629</v>
      </c>
      <c r="D2898" s="14" t="str">
        <f>_xlfn.IFNA(VLOOKUP(C2898,DSNXT!B:R,2,0),"")</f>
        <v>Áo T-shirt Nữ ngắn tay E9LST024F</v>
      </c>
      <c r="E2898" s="14" t="str">
        <f>_xlfn.IFNA(VLOOKUP(C2898,DSNXT!B:R,4,0),"")</f>
        <v>Trắng-02</v>
      </c>
      <c r="F2898" s="14" t="str">
        <f>_xlfn.IFNA(VLOOKUP(C2898,DSNXT!B:R,5,0),"")</f>
        <v>Size M</v>
      </c>
      <c r="G2898" s="14" t="str">
        <f>_xlfn.IFNA(VLOOKUP(C2898,DSNXT!B:R,7,0),"")</f>
        <v>Phần trên</v>
      </c>
      <c r="H2898" s="14" t="str">
        <f>_xlfn.IFNA(VLOOKUP(C2898,DSNXT!B:R,8,0),"")</f>
        <v>Áo T-Shirt</v>
      </c>
      <c r="I2898" s="14" t="str">
        <f>_xlfn.IFNA(VLOOKUP(C2898,DSNXT!B:R,17,0),"")</f>
        <v>Nữ</v>
      </c>
      <c r="J2898" s="14">
        <f>_xlfn.IFNA(VLOOKUP(C2898,DSNXT!B:R,10,0),"")</f>
        <v>290000</v>
      </c>
      <c r="K2898" s="14">
        <f>_xlfn.IFNA(VLOOKUP(C2898,DSNXT!B:R,11,0),"")</f>
        <v>4</v>
      </c>
      <c r="M2898" s="8">
        <f>SUMIFS(NHẬP!N:N,NHẬP!D:D,NXT!C2893)</f>
        <v>0</v>
      </c>
      <c r="N2898" s="8">
        <f>SUMIFS(XUẤT!N:N,XUẤT!D:D,NXT!C2893)</f>
        <v>0</v>
      </c>
      <c r="O2898" s="8">
        <f t="shared" si="45"/>
        <v>0</v>
      </c>
    </row>
    <row r="2899" spans="3:15" hidden="1">
      <c r="C2899" s="2" t="s">
        <v>4630</v>
      </c>
      <c r="D2899" s="14" t="str">
        <f>_xlfn.IFNA(VLOOKUP(C2899,DSNXT!B:R,2,0),"")</f>
        <v>Áo T-shirt Nữ ngắn tay E9LST024F</v>
      </c>
      <c r="E2899" s="14" t="str">
        <f>_xlfn.IFNA(VLOOKUP(C2899,DSNXT!B:R,4,0),"")</f>
        <v>Trắng-02</v>
      </c>
      <c r="F2899" s="14" t="str">
        <f>_xlfn.IFNA(VLOOKUP(C2899,DSNXT!B:R,5,0),"")</f>
        <v>Size S</v>
      </c>
      <c r="G2899" s="14" t="str">
        <f>_xlfn.IFNA(VLOOKUP(C2899,DSNXT!B:R,7,0),"")</f>
        <v>Phần trên</v>
      </c>
      <c r="H2899" s="14" t="str">
        <f>_xlfn.IFNA(VLOOKUP(C2899,DSNXT!B:R,8,0),"")</f>
        <v>Áo T-Shirt</v>
      </c>
      <c r="I2899" s="14" t="str">
        <f>_xlfn.IFNA(VLOOKUP(C2899,DSNXT!B:R,17,0),"")</f>
        <v>Nữ</v>
      </c>
      <c r="J2899" s="14">
        <f>_xlfn.IFNA(VLOOKUP(C2899,DSNXT!B:R,10,0),"")</f>
        <v>290000</v>
      </c>
      <c r="K2899" s="14">
        <f>_xlfn.IFNA(VLOOKUP(C2899,DSNXT!B:R,11,0),"")</f>
        <v>4</v>
      </c>
      <c r="M2899" s="8">
        <f>SUMIFS(NHẬP!N:N,NHẬP!D:D,NXT!C2894)</f>
        <v>0</v>
      </c>
      <c r="N2899" s="8">
        <f>SUMIFS(XUẤT!N:N,XUẤT!D:D,NXT!C2894)</f>
        <v>0</v>
      </c>
      <c r="O2899" s="8">
        <f t="shared" si="45"/>
        <v>0</v>
      </c>
    </row>
    <row r="2900" spans="3:15" hidden="1">
      <c r="C2900" s="2" t="s">
        <v>4631</v>
      </c>
      <c r="D2900" s="14" t="str">
        <f>_xlfn.IFNA(VLOOKUP(C2900,DSNXT!B:R,2,0),"")</f>
        <v>Áo T-shirt nữ dài tay E9LST025D</v>
      </c>
      <c r="E2900" s="14" t="str">
        <f>_xlfn.IFNA(VLOOKUP(C2900,DSNXT!B:R,4,0),"")</f>
        <v>Xanh rêu-20</v>
      </c>
      <c r="F2900" s="14" t="str">
        <f>_xlfn.IFNA(VLOOKUP(C2900,DSNXT!B:R,5,0),"")</f>
        <v>Size M</v>
      </c>
      <c r="G2900" s="14" t="str">
        <f>_xlfn.IFNA(VLOOKUP(C2900,DSNXT!B:R,7,0),"")</f>
        <v>Phần trên</v>
      </c>
      <c r="H2900" s="14" t="str">
        <f>_xlfn.IFNA(VLOOKUP(C2900,DSNXT!B:R,8,0),"")</f>
        <v>Áo T-Shirt</v>
      </c>
      <c r="I2900" s="14" t="str">
        <f>_xlfn.IFNA(VLOOKUP(C2900,DSNXT!B:R,17,0),"")</f>
        <v>Nữ</v>
      </c>
      <c r="J2900" s="14">
        <f>_xlfn.IFNA(VLOOKUP(C2900,DSNXT!B:R,10,0),"")</f>
        <v>370000</v>
      </c>
      <c r="K2900" s="14">
        <f>_xlfn.IFNA(VLOOKUP(C2900,DSNXT!B:R,11,0),"")</f>
        <v>1</v>
      </c>
      <c r="M2900" s="8">
        <f>SUMIFS(NHẬP!N:N,NHẬP!D:D,NXT!C2895)</f>
        <v>0</v>
      </c>
      <c r="N2900" s="8">
        <f>SUMIFS(XUẤT!N:N,XUẤT!D:D,NXT!C2895)</f>
        <v>0</v>
      </c>
      <c r="O2900" s="8">
        <f t="shared" si="45"/>
        <v>0</v>
      </c>
    </row>
    <row r="2901" spans="3:15" hidden="1">
      <c r="C2901" s="2" t="s">
        <v>4634</v>
      </c>
      <c r="D2901" s="14" t="str">
        <f>_xlfn.IFNA(VLOOKUP(C2901,DSNXT!B:R,2,0),"")</f>
        <v>Áo T-shirt Nữ ngắn tay E9LST029F</v>
      </c>
      <c r="E2901" s="14" t="str">
        <f>_xlfn.IFNA(VLOOKUP(C2901,DSNXT!B:R,4,0),"")</f>
        <v>Hồng-26</v>
      </c>
      <c r="F2901" s="14" t="str">
        <f>_xlfn.IFNA(VLOOKUP(C2901,DSNXT!B:R,5,0),"")</f>
        <v>Size L</v>
      </c>
      <c r="G2901" s="14" t="str">
        <f>_xlfn.IFNA(VLOOKUP(C2901,DSNXT!B:R,7,0),"")</f>
        <v>Phần trên</v>
      </c>
      <c r="H2901" s="14" t="str">
        <f>_xlfn.IFNA(VLOOKUP(C2901,DSNXT!B:R,8,0),"")</f>
        <v>Áo T-Shirt</v>
      </c>
      <c r="I2901" s="14" t="str">
        <f>_xlfn.IFNA(VLOOKUP(C2901,DSNXT!B:R,17,0),"")</f>
        <v>Nữ</v>
      </c>
      <c r="J2901" s="14">
        <f>_xlfn.IFNA(VLOOKUP(C2901,DSNXT!B:R,10,0),"")</f>
        <v>590000</v>
      </c>
      <c r="K2901" s="14">
        <f>_xlfn.IFNA(VLOOKUP(C2901,DSNXT!B:R,11,0),"")</f>
        <v>1</v>
      </c>
      <c r="M2901" s="8">
        <f>SUMIFS(NHẬP!N:N,NHẬP!D:D,NXT!C2896)</f>
        <v>0</v>
      </c>
      <c r="N2901" s="8">
        <f>SUMIFS(XUẤT!N:N,XUẤT!D:D,NXT!C2896)</f>
        <v>0</v>
      </c>
      <c r="O2901" s="8">
        <f t="shared" si="45"/>
        <v>0</v>
      </c>
    </row>
    <row r="2902" spans="3:15" hidden="1">
      <c r="C2902" s="2" t="s">
        <v>4637</v>
      </c>
      <c r="D2902" s="14" t="str">
        <f>_xlfn.IFNA(VLOOKUP(C2902,DSNXT!B:R,2,0),"")</f>
        <v>Áo T-shirt Nữ ngắn tay E9LST029F</v>
      </c>
      <c r="E2902" s="14" t="str">
        <f>_xlfn.IFNA(VLOOKUP(C2902,DSNXT!B:R,4,0),"")</f>
        <v>Hồng-26</v>
      </c>
      <c r="F2902" s="14" t="str">
        <f>_xlfn.IFNA(VLOOKUP(C2902,DSNXT!B:R,5,0),"")</f>
        <v>Size M</v>
      </c>
      <c r="G2902" s="14" t="str">
        <f>_xlfn.IFNA(VLOOKUP(C2902,DSNXT!B:R,7,0),"")</f>
        <v>Phần trên</v>
      </c>
      <c r="H2902" s="14" t="str">
        <f>_xlfn.IFNA(VLOOKUP(C2902,DSNXT!B:R,8,0),"")</f>
        <v>Áo T-Shirt</v>
      </c>
      <c r="I2902" s="14" t="str">
        <f>_xlfn.IFNA(VLOOKUP(C2902,DSNXT!B:R,17,0),"")</f>
        <v>Nữ</v>
      </c>
      <c r="J2902" s="14">
        <f>_xlfn.IFNA(VLOOKUP(C2902,DSNXT!B:R,10,0),"")</f>
        <v>590000</v>
      </c>
      <c r="K2902" s="14">
        <f>_xlfn.IFNA(VLOOKUP(C2902,DSNXT!B:R,11,0),"")</f>
        <v>4</v>
      </c>
      <c r="M2902" s="8">
        <f>SUMIFS(NHẬP!N:N,NHẬP!D:D,NXT!C2897)</f>
        <v>0</v>
      </c>
      <c r="N2902" s="8">
        <f>SUMIFS(XUẤT!N:N,XUẤT!D:D,NXT!C2897)</f>
        <v>0</v>
      </c>
      <c r="O2902" s="8">
        <f t="shared" si="45"/>
        <v>0</v>
      </c>
    </row>
    <row r="2903" spans="3:15" hidden="1">
      <c r="C2903" s="2" t="s">
        <v>4638</v>
      </c>
      <c r="D2903" s="14" t="str">
        <f>_xlfn.IFNA(VLOOKUP(C2903,DSNXT!B:R,2,0),"")</f>
        <v>Áo T-shirt Nữ ngắn tay E9LST029F</v>
      </c>
      <c r="E2903" s="14" t="str">
        <f>_xlfn.IFNA(VLOOKUP(C2903,DSNXT!B:R,4,0),"")</f>
        <v>Hồng-26</v>
      </c>
      <c r="F2903" s="14" t="str">
        <f>_xlfn.IFNA(VLOOKUP(C2903,DSNXT!B:R,5,0),"")</f>
        <v>Size S</v>
      </c>
      <c r="G2903" s="14" t="str">
        <f>_xlfn.IFNA(VLOOKUP(C2903,DSNXT!B:R,7,0),"")</f>
        <v>Phần trên</v>
      </c>
      <c r="H2903" s="14" t="str">
        <f>_xlfn.IFNA(VLOOKUP(C2903,DSNXT!B:R,8,0),"")</f>
        <v>Áo T-Shirt</v>
      </c>
      <c r="I2903" s="14" t="str">
        <f>_xlfn.IFNA(VLOOKUP(C2903,DSNXT!B:R,17,0),"")</f>
        <v>Nữ</v>
      </c>
      <c r="J2903" s="14">
        <f>_xlfn.IFNA(VLOOKUP(C2903,DSNXT!B:R,10,0),"")</f>
        <v>590000</v>
      </c>
      <c r="K2903" s="14">
        <f>_xlfn.IFNA(VLOOKUP(C2903,DSNXT!B:R,11,0),"")</f>
        <v>3</v>
      </c>
      <c r="M2903" s="8">
        <f>SUMIFS(NHẬP!N:N,NHẬP!D:D,NXT!C2898)</f>
        <v>0</v>
      </c>
      <c r="N2903" s="8">
        <f>SUMIFS(XUẤT!N:N,XUẤT!D:D,NXT!C2898)</f>
        <v>0</v>
      </c>
      <c r="O2903" s="8">
        <f t="shared" si="45"/>
        <v>0</v>
      </c>
    </row>
    <row r="2904" spans="3:15" hidden="1">
      <c r="C2904" s="2" t="s">
        <v>4639</v>
      </c>
      <c r="D2904" s="14" t="str">
        <f>_xlfn.IFNA(VLOOKUP(C2904,DSNXT!B:R,2,0),"")</f>
        <v>Áo T-shirt Nữ ngắn tay E9LST029F</v>
      </c>
      <c r="E2904" s="14" t="str">
        <f>_xlfn.IFNA(VLOOKUP(C2904,DSNXT!B:R,4,0),"")</f>
        <v>Hồng-26</v>
      </c>
      <c r="F2904" s="14" t="str">
        <f>_xlfn.IFNA(VLOOKUP(C2904,DSNXT!B:R,5,0),"")</f>
        <v>Size XL</v>
      </c>
      <c r="G2904" s="14" t="str">
        <f>_xlfn.IFNA(VLOOKUP(C2904,DSNXT!B:R,7,0),"")</f>
        <v>Phần trên</v>
      </c>
      <c r="H2904" s="14" t="str">
        <f>_xlfn.IFNA(VLOOKUP(C2904,DSNXT!B:R,8,0),"")</f>
        <v>Áo T-Shirt</v>
      </c>
      <c r="I2904" s="14" t="str">
        <f>_xlfn.IFNA(VLOOKUP(C2904,DSNXT!B:R,17,0),"")</f>
        <v>Nữ</v>
      </c>
      <c r="J2904" s="14">
        <f>_xlfn.IFNA(VLOOKUP(C2904,DSNXT!B:R,10,0),"")</f>
        <v>590000</v>
      </c>
      <c r="K2904" s="14">
        <f>_xlfn.IFNA(VLOOKUP(C2904,DSNXT!B:R,11,0),"")</f>
        <v>2</v>
      </c>
      <c r="M2904" s="8">
        <f>SUMIFS(NHẬP!N:N,NHẬP!D:D,NXT!C2899)</f>
        <v>0</v>
      </c>
      <c r="N2904" s="8">
        <f>SUMIFS(XUẤT!N:N,XUẤT!D:D,NXT!C2899)</f>
        <v>0</v>
      </c>
      <c r="O2904" s="8">
        <f t="shared" si="45"/>
        <v>0</v>
      </c>
    </row>
    <row r="2905" spans="3:15" hidden="1">
      <c r="C2905" s="2" t="s">
        <v>4640</v>
      </c>
      <c r="D2905" s="14" t="str">
        <f>_xlfn.IFNA(VLOOKUP(C2905,DSNXT!B:R,2,0),"")</f>
        <v>Áo T-shirt Nữ ngắn tay E9LST029F</v>
      </c>
      <c r="E2905" s="14" t="str">
        <f>_xlfn.IFNA(VLOOKUP(C2905,DSNXT!B:R,4,0),"")</f>
        <v>Trắng-02</v>
      </c>
      <c r="F2905" s="14" t="str">
        <f>_xlfn.IFNA(VLOOKUP(C2905,DSNXT!B:R,5,0),"")</f>
        <v>Size L</v>
      </c>
      <c r="G2905" s="14" t="str">
        <f>_xlfn.IFNA(VLOOKUP(C2905,DSNXT!B:R,7,0),"")</f>
        <v>Phần trên</v>
      </c>
      <c r="H2905" s="14" t="str">
        <f>_xlfn.IFNA(VLOOKUP(C2905,DSNXT!B:R,8,0),"")</f>
        <v>Áo T-Shirt</v>
      </c>
      <c r="I2905" s="14" t="str">
        <f>_xlfn.IFNA(VLOOKUP(C2905,DSNXT!B:R,17,0),"")</f>
        <v>Nữ</v>
      </c>
      <c r="J2905" s="14">
        <f>_xlfn.IFNA(VLOOKUP(C2905,DSNXT!B:R,10,0),"")</f>
        <v>590000</v>
      </c>
      <c r="K2905" s="14">
        <f>_xlfn.IFNA(VLOOKUP(C2905,DSNXT!B:R,11,0),"")</f>
        <v>5</v>
      </c>
      <c r="M2905" s="8">
        <f>SUMIFS(NHẬP!N:N,NHẬP!D:D,NXT!C2900)</f>
        <v>0</v>
      </c>
      <c r="N2905" s="8">
        <f>SUMIFS(XUẤT!N:N,XUẤT!D:D,NXT!C2900)</f>
        <v>0</v>
      </c>
      <c r="O2905" s="8">
        <f t="shared" si="45"/>
        <v>0</v>
      </c>
    </row>
    <row r="2906" spans="3:15" hidden="1">
      <c r="C2906" s="2" t="s">
        <v>4641</v>
      </c>
      <c r="D2906" s="14" t="str">
        <f>_xlfn.IFNA(VLOOKUP(C2906,DSNXT!B:R,2,0),"")</f>
        <v>Áo T-shirt Nữ ngắn tay E9LST029F</v>
      </c>
      <c r="E2906" s="14" t="str">
        <f>_xlfn.IFNA(VLOOKUP(C2906,DSNXT!B:R,4,0),"")</f>
        <v>Trắng-02</v>
      </c>
      <c r="F2906" s="14" t="str">
        <f>_xlfn.IFNA(VLOOKUP(C2906,DSNXT!B:R,5,0),"")</f>
        <v>Size M</v>
      </c>
      <c r="G2906" s="14" t="str">
        <f>_xlfn.IFNA(VLOOKUP(C2906,DSNXT!B:R,7,0),"")</f>
        <v>Phần trên</v>
      </c>
      <c r="H2906" s="14" t="str">
        <f>_xlfn.IFNA(VLOOKUP(C2906,DSNXT!B:R,8,0),"")</f>
        <v>Áo T-Shirt</v>
      </c>
      <c r="I2906" s="14" t="str">
        <f>_xlfn.IFNA(VLOOKUP(C2906,DSNXT!B:R,17,0),"")</f>
        <v>Nữ</v>
      </c>
      <c r="J2906" s="14">
        <f>_xlfn.IFNA(VLOOKUP(C2906,DSNXT!B:R,10,0),"")</f>
        <v>590000</v>
      </c>
      <c r="K2906" s="14">
        <f>_xlfn.IFNA(VLOOKUP(C2906,DSNXT!B:R,11,0),"")</f>
        <v>4</v>
      </c>
      <c r="M2906" s="8">
        <f>SUMIFS(NHẬP!N:N,NHẬP!D:D,NXT!C2901)</f>
        <v>0</v>
      </c>
      <c r="N2906" s="8">
        <f>SUMIFS(XUẤT!N:N,XUẤT!D:D,NXT!C2901)</f>
        <v>0</v>
      </c>
      <c r="O2906" s="8">
        <f t="shared" si="45"/>
        <v>0</v>
      </c>
    </row>
    <row r="2907" spans="3:15" hidden="1">
      <c r="C2907" s="2" t="s">
        <v>4642</v>
      </c>
      <c r="D2907" s="14" t="str">
        <f>_xlfn.IFNA(VLOOKUP(C2907,DSNXT!B:R,2,0),"")</f>
        <v>Áo T-shirt Nữ ngắn tay E9LST029F</v>
      </c>
      <c r="E2907" s="14" t="str">
        <f>_xlfn.IFNA(VLOOKUP(C2907,DSNXT!B:R,4,0),"")</f>
        <v>Trắng-02</v>
      </c>
      <c r="F2907" s="14" t="str">
        <f>_xlfn.IFNA(VLOOKUP(C2907,DSNXT!B:R,5,0),"")</f>
        <v>Size S</v>
      </c>
      <c r="G2907" s="14" t="str">
        <f>_xlfn.IFNA(VLOOKUP(C2907,DSNXT!B:R,7,0),"")</f>
        <v>Phần trên</v>
      </c>
      <c r="H2907" s="14" t="str">
        <f>_xlfn.IFNA(VLOOKUP(C2907,DSNXT!B:R,8,0),"")</f>
        <v>Áo T-Shirt</v>
      </c>
      <c r="I2907" s="14" t="str">
        <f>_xlfn.IFNA(VLOOKUP(C2907,DSNXT!B:R,17,0),"")</f>
        <v>Nữ</v>
      </c>
      <c r="J2907" s="14">
        <f>_xlfn.IFNA(VLOOKUP(C2907,DSNXT!B:R,10,0),"")</f>
        <v>590000</v>
      </c>
      <c r="K2907" s="14">
        <f>_xlfn.IFNA(VLOOKUP(C2907,DSNXT!B:R,11,0),"")</f>
        <v>3</v>
      </c>
      <c r="M2907" s="8">
        <f>SUMIFS(NHẬP!N:N,NHẬP!D:D,NXT!C2902)</f>
        <v>0</v>
      </c>
      <c r="N2907" s="8">
        <f>SUMIFS(XUẤT!N:N,XUẤT!D:D,NXT!C2902)</f>
        <v>0</v>
      </c>
      <c r="O2907" s="8">
        <f t="shared" si="45"/>
        <v>0</v>
      </c>
    </row>
    <row r="2908" spans="3:15" hidden="1">
      <c r="C2908" s="2" t="s">
        <v>4643</v>
      </c>
      <c r="D2908" s="14" t="str">
        <f>_xlfn.IFNA(VLOOKUP(C2908,DSNXT!B:R,2,0),"")</f>
        <v>Áo T-shirt Nữ ngắn tay E9LST029F</v>
      </c>
      <c r="E2908" s="14" t="str">
        <f>_xlfn.IFNA(VLOOKUP(C2908,DSNXT!B:R,4,0),"")</f>
        <v>Trắng-02</v>
      </c>
      <c r="F2908" s="14" t="str">
        <f>_xlfn.IFNA(VLOOKUP(C2908,DSNXT!B:R,5,0),"")</f>
        <v>Size XL</v>
      </c>
      <c r="G2908" s="14" t="str">
        <f>_xlfn.IFNA(VLOOKUP(C2908,DSNXT!B:R,7,0),"")</f>
        <v>Phần trên</v>
      </c>
      <c r="H2908" s="14" t="str">
        <f>_xlfn.IFNA(VLOOKUP(C2908,DSNXT!B:R,8,0),"")</f>
        <v>Áo T-Shirt</v>
      </c>
      <c r="I2908" s="14" t="str">
        <f>_xlfn.IFNA(VLOOKUP(C2908,DSNXT!B:R,17,0),"")</f>
        <v>Nữ</v>
      </c>
      <c r="J2908" s="14">
        <f>_xlfn.IFNA(VLOOKUP(C2908,DSNXT!B:R,10,0),"")</f>
        <v>590000</v>
      </c>
      <c r="K2908" s="14">
        <f>_xlfn.IFNA(VLOOKUP(C2908,DSNXT!B:R,11,0),"")</f>
        <v>2</v>
      </c>
      <c r="M2908" s="8">
        <f>SUMIFS(NHẬP!N:N,NHẬP!D:D,NXT!C2903)</f>
        <v>0</v>
      </c>
      <c r="N2908" s="8">
        <f>SUMIFS(XUẤT!N:N,XUẤT!D:D,NXT!C2903)</f>
        <v>0</v>
      </c>
      <c r="O2908" s="8">
        <f t="shared" si="45"/>
        <v>0</v>
      </c>
    </row>
    <row r="2909" spans="3:15" hidden="1">
      <c r="C2909" s="2" t="s">
        <v>4644</v>
      </c>
      <c r="D2909" s="14" t="str">
        <f>_xlfn.IFNA(VLOOKUP(C2909,DSNXT!B:R,2,0),"")</f>
        <v>Áo T-shirt nữ dài tay E9LST034D</v>
      </c>
      <c r="E2909" s="14" t="str">
        <f>_xlfn.IFNA(VLOOKUP(C2909,DSNXT!B:R,4,0),"")</f>
        <v>Xanh tím than-07</v>
      </c>
      <c r="F2909" s="14" t="str">
        <f>_xlfn.IFNA(VLOOKUP(C2909,DSNXT!B:R,5,0),"")</f>
        <v>Size S</v>
      </c>
      <c r="G2909" s="14" t="str">
        <f>_xlfn.IFNA(VLOOKUP(C2909,DSNXT!B:R,7,0),"")</f>
        <v>Phần trên</v>
      </c>
      <c r="H2909" s="14" t="str">
        <f>_xlfn.IFNA(VLOOKUP(C2909,DSNXT!B:R,8,0),"")</f>
        <v>Áo T-Shirt</v>
      </c>
      <c r="I2909" s="14" t="str">
        <f>_xlfn.IFNA(VLOOKUP(C2909,DSNXT!B:R,17,0),"")</f>
        <v>Nữ</v>
      </c>
      <c r="J2909" s="14">
        <f>_xlfn.IFNA(VLOOKUP(C2909,DSNXT!B:R,10,0),"")</f>
        <v>560000</v>
      </c>
      <c r="K2909" s="14">
        <f>_xlfn.IFNA(VLOOKUP(C2909,DSNXT!B:R,11,0),"")</f>
        <v>2</v>
      </c>
      <c r="M2909" s="8">
        <f>SUMIFS(NHẬP!N:N,NHẬP!D:D,NXT!C2904)</f>
        <v>0</v>
      </c>
      <c r="N2909" s="8">
        <f>SUMIFS(XUẤT!N:N,XUẤT!D:D,NXT!C2904)</f>
        <v>0</v>
      </c>
      <c r="O2909" s="8">
        <f t="shared" si="45"/>
        <v>0</v>
      </c>
    </row>
    <row r="2910" spans="3:15" hidden="1">
      <c r="C2910" s="2" t="s">
        <v>4646</v>
      </c>
      <c r="D2910" s="14" t="str">
        <f>_xlfn.IFNA(VLOOKUP(C2910,DSNXT!B:R,2,0),"")</f>
        <v>Áo T-shirt nữ dài tay E9LST034D</v>
      </c>
      <c r="E2910" s="14" t="str">
        <f>_xlfn.IFNA(VLOOKUP(C2910,DSNXT!B:R,4,0),"")</f>
        <v>Xanh tím than-07</v>
      </c>
      <c r="F2910" s="14" t="str">
        <f>_xlfn.IFNA(VLOOKUP(C2910,DSNXT!B:R,5,0),"")</f>
        <v>Size M</v>
      </c>
      <c r="G2910" s="14" t="str">
        <f>_xlfn.IFNA(VLOOKUP(C2910,DSNXT!B:R,7,0),"")</f>
        <v>Phần trên</v>
      </c>
      <c r="H2910" s="14" t="str">
        <f>_xlfn.IFNA(VLOOKUP(C2910,DSNXT!B:R,8,0),"")</f>
        <v>Áo T-Shirt</v>
      </c>
      <c r="I2910" s="14" t="str">
        <f>_xlfn.IFNA(VLOOKUP(C2910,DSNXT!B:R,17,0),"")</f>
        <v>Nữ</v>
      </c>
      <c r="J2910" s="14">
        <f>_xlfn.IFNA(VLOOKUP(C2910,DSNXT!B:R,10,0),"")</f>
        <v>560000</v>
      </c>
      <c r="K2910" s="14">
        <f>_xlfn.IFNA(VLOOKUP(C2910,DSNXT!B:R,11,0),"")</f>
        <v>4</v>
      </c>
      <c r="M2910" s="8">
        <f>SUMIFS(NHẬP!N:N,NHẬP!D:D,NXT!C2905)</f>
        <v>0</v>
      </c>
      <c r="N2910" s="8">
        <f>SUMIFS(XUẤT!N:N,XUẤT!D:D,NXT!C2905)</f>
        <v>0</v>
      </c>
      <c r="O2910" s="8">
        <f t="shared" si="45"/>
        <v>0</v>
      </c>
    </row>
    <row r="2911" spans="3:15" hidden="1">
      <c r="C2911" s="2" t="s">
        <v>4647</v>
      </c>
      <c r="D2911" s="14" t="str">
        <f>_xlfn.IFNA(VLOOKUP(C2911,DSNXT!B:R,2,0),"")</f>
        <v>Áo T-shirt nữ dài tay E9LST035D</v>
      </c>
      <c r="E2911" s="14" t="str">
        <f>_xlfn.IFNA(VLOOKUP(C2911,DSNXT!B:R,4,0),"")</f>
        <v>Xanh tím than-07</v>
      </c>
      <c r="F2911" s="14" t="str">
        <f>_xlfn.IFNA(VLOOKUP(C2911,DSNXT!B:R,5,0),"")</f>
        <v>Size S</v>
      </c>
      <c r="G2911" s="14" t="str">
        <f>_xlfn.IFNA(VLOOKUP(C2911,DSNXT!B:R,7,0),"")</f>
        <v>Phần trên</v>
      </c>
      <c r="H2911" s="14" t="str">
        <f>_xlfn.IFNA(VLOOKUP(C2911,DSNXT!B:R,8,0),"")</f>
        <v>Áo T-Shirt</v>
      </c>
      <c r="I2911" s="14" t="str">
        <f>_xlfn.IFNA(VLOOKUP(C2911,DSNXT!B:R,17,0),"")</f>
        <v>Nữ</v>
      </c>
      <c r="J2911" s="14">
        <f>_xlfn.IFNA(VLOOKUP(C2911,DSNXT!B:R,10,0),"")</f>
        <v>670000</v>
      </c>
      <c r="K2911" s="14">
        <f>_xlfn.IFNA(VLOOKUP(C2911,DSNXT!B:R,11,0),"")</f>
        <v>3</v>
      </c>
      <c r="M2911" s="8">
        <f>SUMIFS(NHẬP!N:N,NHẬP!D:D,NXT!C2906)</f>
        <v>0</v>
      </c>
      <c r="N2911" s="8">
        <f>SUMIFS(XUẤT!N:N,XUẤT!D:D,NXT!C2906)</f>
        <v>0</v>
      </c>
      <c r="O2911" s="8">
        <f t="shared" si="45"/>
        <v>0</v>
      </c>
    </row>
    <row r="2912" spans="3:15" hidden="1">
      <c r="C2912" s="2" t="s">
        <v>4649</v>
      </c>
      <c r="D2912" s="14" t="str">
        <f>_xlfn.IFNA(VLOOKUP(C2912,DSNXT!B:R,2,0),"")</f>
        <v>Áo T-shirt nữ dài tay E9LST036D</v>
      </c>
      <c r="E2912" s="14" t="str">
        <f>_xlfn.IFNA(VLOOKUP(C2912,DSNXT!B:R,4,0),"")</f>
        <v>Xanh da trời-32</v>
      </c>
      <c r="F2912" s="14" t="str">
        <f>_xlfn.IFNA(VLOOKUP(C2912,DSNXT!B:R,5,0),"")</f>
        <v>Size S</v>
      </c>
      <c r="G2912" s="14" t="str">
        <f>_xlfn.IFNA(VLOOKUP(C2912,DSNXT!B:R,7,0),"")</f>
        <v>Phần trên</v>
      </c>
      <c r="H2912" s="14" t="str">
        <f>_xlfn.IFNA(VLOOKUP(C2912,DSNXT!B:R,8,0),"")</f>
        <v>Áo T-Shirt</v>
      </c>
      <c r="I2912" s="14" t="str">
        <f>_xlfn.IFNA(VLOOKUP(C2912,DSNXT!B:R,17,0),"")</f>
        <v>Nữ</v>
      </c>
      <c r="J2912" s="14">
        <f>_xlfn.IFNA(VLOOKUP(C2912,DSNXT!B:R,10,0),"")</f>
        <v>540000</v>
      </c>
      <c r="K2912" s="14">
        <f>_xlfn.IFNA(VLOOKUP(C2912,DSNXT!B:R,11,0),"")</f>
        <v>2</v>
      </c>
      <c r="M2912" s="8">
        <f>SUMIFS(NHẬP!N:N,NHẬP!D:D,NXT!C2907)</f>
        <v>0</v>
      </c>
      <c r="N2912" s="8">
        <f>SUMIFS(XUẤT!N:N,XUẤT!D:D,NXT!C2907)</f>
        <v>0</v>
      </c>
      <c r="O2912" s="8">
        <f t="shared" si="45"/>
        <v>0</v>
      </c>
    </row>
    <row r="2913" spans="3:15" hidden="1">
      <c r="C2913" s="2" t="s">
        <v>4652</v>
      </c>
      <c r="D2913" s="14" t="str">
        <f>_xlfn.IFNA(VLOOKUP(C2913,DSNXT!B:R,2,0),"")</f>
        <v>Áo T-shirt nữ dài tay E9LST036D</v>
      </c>
      <c r="E2913" s="14" t="str">
        <f>_xlfn.IFNA(VLOOKUP(C2913,DSNXT!B:R,4,0),"")</f>
        <v>Xanh da trời-32</v>
      </c>
      <c r="F2913" s="14" t="str">
        <f>_xlfn.IFNA(VLOOKUP(C2913,DSNXT!B:R,5,0),"")</f>
        <v>Size M</v>
      </c>
      <c r="G2913" s="14" t="str">
        <f>_xlfn.IFNA(VLOOKUP(C2913,DSNXT!B:R,7,0),"")</f>
        <v>Phần trên</v>
      </c>
      <c r="H2913" s="14" t="str">
        <f>_xlfn.IFNA(VLOOKUP(C2913,DSNXT!B:R,8,0),"")</f>
        <v>Áo T-Shirt</v>
      </c>
      <c r="I2913" s="14" t="str">
        <f>_xlfn.IFNA(VLOOKUP(C2913,DSNXT!B:R,17,0),"")</f>
        <v>Nữ</v>
      </c>
      <c r="J2913" s="14">
        <f>_xlfn.IFNA(VLOOKUP(C2913,DSNXT!B:R,10,0),"")</f>
        <v>540000</v>
      </c>
      <c r="K2913" s="14">
        <f>_xlfn.IFNA(VLOOKUP(C2913,DSNXT!B:R,11,0),"")</f>
        <v>6</v>
      </c>
      <c r="M2913" s="8">
        <f>SUMIFS(NHẬP!N:N,NHẬP!D:D,NXT!C2908)</f>
        <v>0</v>
      </c>
      <c r="N2913" s="8">
        <f>SUMIFS(XUẤT!N:N,XUẤT!D:D,NXT!C2908)</f>
        <v>0</v>
      </c>
      <c r="O2913" s="8">
        <f t="shared" si="45"/>
        <v>0</v>
      </c>
    </row>
    <row r="2914" spans="3:15" hidden="1">
      <c r="C2914" s="2" t="s">
        <v>4653</v>
      </c>
      <c r="D2914" s="14" t="str">
        <f>_xlfn.IFNA(VLOOKUP(C2914,DSNXT!B:R,2,0),"")</f>
        <v>Áo T-shirt nữ dài tay E9LST036D</v>
      </c>
      <c r="E2914" s="14" t="str">
        <f>_xlfn.IFNA(VLOOKUP(C2914,DSNXT!B:R,4,0),"")</f>
        <v>Xanh da trời-32</v>
      </c>
      <c r="F2914" s="14" t="str">
        <f>_xlfn.IFNA(VLOOKUP(C2914,DSNXT!B:R,5,0),"")</f>
        <v>Size L</v>
      </c>
      <c r="G2914" s="14" t="str">
        <f>_xlfn.IFNA(VLOOKUP(C2914,DSNXT!B:R,7,0),"")</f>
        <v>Phần trên</v>
      </c>
      <c r="H2914" s="14" t="str">
        <f>_xlfn.IFNA(VLOOKUP(C2914,DSNXT!B:R,8,0),"")</f>
        <v>Áo T-Shirt</v>
      </c>
      <c r="I2914" s="14" t="str">
        <f>_xlfn.IFNA(VLOOKUP(C2914,DSNXT!B:R,17,0),"")</f>
        <v>Nữ</v>
      </c>
      <c r="J2914" s="14">
        <f>_xlfn.IFNA(VLOOKUP(C2914,DSNXT!B:R,10,0),"")</f>
        <v>540000</v>
      </c>
      <c r="K2914" s="14">
        <f>_xlfn.IFNA(VLOOKUP(C2914,DSNXT!B:R,11,0),"")</f>
        <v>1</v>
      </c>
      <c r="M2914" s="8">
        <f>SUMIFS(NHẬP!N:N,NHẬP!D:D,NXT!C2909)</f>
        <v>0</v>
      </c>
      <c r="N2914" s="8">
        <f>SUMIFS(XUẤT!N:N,XUẤT!D:D,NXT!C2909)</f>
        <v>0</v>
      </c>
      <c r="O2914" s="8">
        <f t="shared" si="45"/>
        <v>0</v>
      </c>
    </row>
    <row r="2915" spans="3:15" hidden="1">
      <c r="C2915" s="2" t="s">
        <v>4654</v>
      </c>
      <c r="D2915" s="14" t="str">
        <f>_xlfn.IFNA(VLOOKUP(C2915,DSNXT!B:R,2,0),"")</f>
        <v>Áo T-shirt nữ dài tay E9LST037D</v>
      </c>
      <c r="E2915" s="14" t="str">
        <f>_xlfn.IFNA(VLOOKUP(C2915,DSNXT!B:R,4,0),"")</f>
        <v>Đen-03</v>
      </c>
      <c r="F2915" s="14" t="str">
        <f>_xlfn.IFNA(VLOOKUP(C2915,DSNXT!B:R,5,0),"")</f>
        <v>Size M</v>
      </c>
      <c r="G2915" s="14" t="str">
        <f>_xlfn.IFNA(VLOOKUP(C2915,DSNXT!B:R,7,0),"")</f>
        <v>Phần trên</v>
      </c>
      <c r="H2915" s="14" t="str">
        <f>_xlfn.IFNA(VLOOKUP(C2915,DSNXT!B:R,8,0),"")</f>
        <v>Áo T-Shirt</v>
      </c>
      <c r="I2915" s="14" t="str">
        <f>_xlfn.IFNA(VLOOKUP(C2915,DSNXT!B:R,17,0),"")</f>
        <v>Nữ</v>
      </c>
      <c r="J2915" s="14">
        <f>_xlfn.IFNA(VLOOKUP(C2915,DSNXT!B:R,10,0),"")</f>
        <v>390000</v>
      </c>
      <c r="K2915" s="14">
        <f>_xlfn.IFNA(VLOOKUP(C2915,DSNXT!B:R,11,0),"")</f>
        <v>4</v>
      </c>
      <c r="M2915" s="8">
        <f>SUMIFS(NHẬP!N:N,NHẬP!D:D,NXT!C2910)</f>
        <v>0</v>
      </c>
      <c r="N2915" s="8">
        <f>SUMIFS(XUẤT!N:N,XUẤT!D:D,NXT!C2910)</f>
        <v>0</v>
      </c>
      <c r="O2915" s="8">
        <f t="shared" si="45"/>
        <v>0</v>
      </c>
    </row>
    <row r="2916" spans="3:15" hidden="1">
      <c r="C2916" s="2" t="s">
        <v>4656</v>
      </c>
      <c r="D2916" s="14" t="str">
        <f>_xlfn.IFNA(VLOOKUP(C2916,DSNXT!B:R,2,0),"")</f>
        <v>Áo T-shirt nữ dài tay E9LST037D</v>
      </c>
      <c r="E2916" s="14" t="str">
        <f>_xlfn.IFNA(VLOOKUP(C2916,DSNXT!B:R,4,0),"")</f>
        <v>Đen-03</v>
      </c>
      <c r="F2916" s="14" t="str">
        <f>_xlfn.IFNA(VLOOKUP(C2916,DSNXT!B:R,5,0),"")</f>
        <v>Size L</v>
      </c>
      <c r="G2916" s="14" t="str">
        <f>_xlfn.IFNA(VLOOKUP(C2916,DSNXT!B:R,7,0),"")</f>
        <v>Phần trên</v>
      </c>
      <c r="H2916" s="14" t="str">
        <f>_xlfn.IFNA(VLOOKUP(C2916,DSNXT!B:R,8,0),"")</f>
        <v>Áo T-Shirt</v>
      </c>
      <c r="I2916" s="14" t="str">
        <f>_xlfn.IFNA(VLOOKUP(C2916,DSNXT!B:R,17,0),"")</f>
        <v>Nữ</v>
      </c>
      <c r="J2916" s="14">
        <f>_xlfn.IFNA(VLOOKUP(C2916,DSNXT!B:R,10,0),"")</f>
        <v>390000</v>
      </c>
      <c r="K2916" s="14">
        <f>_xlfn.IFNA(VLOOKUP(C2916,DSNXT!B:R,11,0),"")</f>
        <v>2</v>
      </c>
      <c r="M2916" s="8">
        <f>SUMIFS(NHẬP!N:N,NHẬP!D:D,NXT!C2911)</f>
        <v>0</v>
      </c>
      <c r="N2916" s="8">
        <f>SUMIFS(XUẤT!N:N,XUẤT!D:D,NXT!C2911)</f>
        <v>0</v>
      </c>
      <c r="O2916" s="8">
        <f t="shared" si="45"/>
        <v>0</v>
      </c>
    </row>
    <row r="2917" spans="3:15" hidden="1">
      <c r="C2917" s="2" t="s">
        <v>4657</v>
      </c>
      <c r="D2917" s="14" t="str">
        <f>_xlfn.IFNA(VLOOKUP(C2917,DSNXT!B:R,2,0),"")</f>
        <v>Áo T-shirt nữ dài tay dáng ngắn E9LST046D</v>
      </c>
      <c r="E2917" s="14" t="str">
        <f>_xlfn.IFNA(VLOOKUP(C2917,DSNXT!B:R,4,0),"")</f>
        <v>Nâu-00</v>
      </c>
      <c r="F2917" s="14" t="str">
        <f>_xlfn.IFNA(VLOOKUP(C2917,DSNXT!B:R,5,0),"")</f>
        <v>Size S</v>
      </c>
      <c r="G2917" s="14" t="str">
        <f>_xlfn.IFNA(VLOOKUP(C2917,DSNXT!B:R,7,0),"")</f>
        <v>Phần trên</v>
      </c>
      <c r="H2917" s="14" t="str">
        <f>_xlfn.IFNA(VLOOKUP(C2917,DSNXT!B:R,8,0),"")</f>
        <v>Áo T-Shirt</v>
      </c>
      <c r="I2917" s="14" t="str">
        <f>_xlfn.IFNA(VLOOKUP(C2917,DSNXT!B:R,17,0),"")</f>
        <v>Nữ</v>
      </c>
      <c r="J2917" s="14">
        <f>_xlfn.IFNA(VLOOKUP(C2917,DSNXT!B:R,10,0),"")</f>
        <v>430000</v>
      </c>
      <c r="K2917" s="14">
        <f>_xlfn.IFNA(VLOOKUP(C2917,DSNXT!B:R,11,0),"")</f>
        <v>3</v>
      </c>
      <c r="M2917" s="8">
        <f>SUMIFS(NHẬP!N:N,NHẬP!D:D,NXT!C2912)</f>
        <v>0</v>
      </c>
      <c r="N2917" s="8">
        <f>SUMIFS(XUẤT!N:N,XUẤT!D:D,NXT!C2912)</f>
        <v>0</v>
      </c>
      <c r="O2917" s="8">
        <f t="shared" si="45"/>
        <v>0</v>
      </c>
    </row>
    <row r="2918" spans="3:15" hidden="1">
      <c r="C2918" s="2" t="s">
        <v>4659</v>
      </c>
      <c r="D2918" s="14" t="str">
        <f>_xlfn.IFNA(VLOOKUP(C2918,DSNXT!B:R,2,0),"")</f>
        <v>Áo T-shirt nữ dài tay dáng ngắn E9LST046D</v>
      </c>
      <c r="E2918" s="14" t="str">
        <f>_xlfn.IFNA(VLOOKUP(C2918,DSNXT!B:R,4,0),"")</f>
        <v>Nâu-00</v>
      </c>
      <c r="F2918" s="14" t="str">
        <f>_xlfn.IFNA(VLOOKUP(C2918,DSNXT!B:R,5,0),"")</f>
        <v>Size M</v>
      </c>
      <c r="G2918" s="14" t="str">
        <f>_xlfn.IFNA(VLOOKUP(C2918,DSNXT!B:R,7,0),"")</f>
        <v>Phần trên</v>
      </c>
      <c r="H2918" s="14" t="str">
        <f>_xlfn.IFNA(VLOOKUP(C2918,DSNXT!B:R,8,0),"")</f>
        <v>Áo T-Shirt</v>
      </c>
      <c r="I2918" s="14" t="str">
        <f>_xlfn.IFNA(VLOOKUP(C2918,DSNXT!B:R,17,0),"")</f>
        <v>Nữ</v>
      </c>
      <c r="J2918" s="14">
        <f>_xlfn.IFNA(VLOOKUP(C2918,DSNXT!B:R,10,0),"")</f>
        <v>430000</v>
      </c>
      <c r="K2918" s="14">
        <f>_xlfn.IFNA(VLOOKUP(C2918,DSNXT!B:R,11,0),"")</f>
        <v>3</v>
      </c>
      <c r="M2918" s="8">
        <f>SUMIFS(NHẬP!N:N,NHẬP!D:D,NXT!C2913)</f>
        <v>0</v>
      </c>
      <c r="N2918" s="8">
        <f>SUMIFS(XUẤT!N:N,XUẤT!D:D,NXT!C2913)</f>
        <v>0</v>
      </c>
      <c r="O2918" s="8">
        <f t="shared" si="45"/>
        <v>0</v>
      </c>
    </row>
    <row r="2919" spans="3:15" hidden="1">
      <c r="C2919" s="2" t="s">
        <v>4660</v>
      </c>
      <c r="D2919" s="14" t="str">
        <f>_xlfn.IFNA(VLOOKUP(C2919,DSNXT!B:R,2,0),"")</f>
        <v>Áo T-shirt nữ dài tay dáng ngắn E9LST046D</v>
      </c>
      <c r="E2919" s="14" t="str">
        <f>_xlfn.IFNA(VLOOKUP(C2919,DSNXT!B:R,4,0),"")</f>
        <v>Nâu-00</v>
      </c>
      <c r="F2919" s="14" t="str">
        <f>_xlfn.IFNA(VLOOKUP(C2919,DSNXT!B:R,5,0),"")</f>
        <v>Size L</v>
      </c>
      <c r="G2919" s="14" t="str">
        <f>_xlfn.IFNA(VLOOKUP(C2919,DSNXT!B:R,7,0),"")</f>
        <v>Phần trên</v>
      </c>
      <c r="H2919" s="14" t="str">
        <f>_xlfn.IFNA(VLOOKUP(C2919,DSNXT!B:R,8,0),"")</f>
        <v>Áo T-Shirt</v>
      </c>
      <c r="I2919" s="14" t="str">
        <f>_xlfn.IFNA(VLOOKUP(C2919,DSNXT!B:R,17,0),"")</f>
        <v>Nữ</v>
      </c>
      <c r="J2919" s="14">
        <f>_xlfn.IFNA(VLOOKUP(C2919,DSNXT!B:R,10,0),"")</f>
        <v>430000</v>
      </c>
      <c r="K2919" s="14">
        <f>_xlfn.IFNA(VLOOKUP(C2919,DSNXT!B:R,11,0),"")</f>
        <v>2</v>
      </c>
      <c r="M2919" s="8">
        <f>SUMIFS(NHẬP!N:N,NHẬP!D:D,NXT!C2914)</f>
        <v>0</v>
      </c>
      <c r="N2919" s="8">
        <f>SUMIFS(XUẤT!N:N,XUẤT!D:D,NXT!C2914)</f>
        <v>0</v>
      </c>
      <c r="O2919" s="8">
        <f t="shared" si="45"/>
        <v>0</v>
      </c>
    </row>
    <row r="2920" spans="3:15" hidden="1">
      <c r="C2920" s="2" t="s">
        <v>4661</v>
      </c>
      <c r="D2920" s="14" t="str">
        <f>_xlfn.IFNA(VLOOKUP(C2920,DSNXT!B:R,2,0),"")</f>
        <v>Áo T-shirt nữ dài tay dáng ngắn E9LST046D</v>
      </c>
      <c r="E2920" s="14" t="str">
        <f>_xlfn.IFNA(VLOOKUP(C2920,DSNXT!B:R,4,0),"")</f>
        <v>Trắng-00</v>
      </c>
      <c r="F2920" s="14" t="str">
        <f>_xlfn.IFNA(VLOOKUP(C2920,DSNXT!B:R,5,0),"")</f>
        <v>Size S</v>
      </c>
      <c r="G2920" s="14" t="str">
        <f>_xlfn.IFNA(VLOOKUP(C2920,DSNXT!B:R,7,0),"")</f>
        <v>Phần trên</v>
      </c>
      <c r="H2920" s="14" t="str">
        <f>_xlfn.IFNA(VLOOKUP(C2920,DSNXT!B:R,8,0),"")</f>
        <v>Áo T-Shirt</v>
      </c>
      <c r="I2920" s="14" t="str">
        <f>_xlfn.IFNA(VLOOKUP(C2920,DSNXT!B:R,17,0),"")</f>
        <v>Nữ</v>
      </c>
      <c r="J2920" s="14">
        <f>_xlfn.IFNA(VLOOKUP(C2920,DSNXT!B:R,10,0),"")</f>
        <v>430000</v>
      </c>
      <c r="K2920" s="14">
        <f>_xlfn.IFNA(VLOOKUP(C2920,DSNXT!B:R,11,0),"")</f>
        <v>2</v>
      </c>
      <c r="M2920" s="8">
        <f>SUMIFS(NHẬP!N:N,NHẬP!D:D,NXT!C2915)</f>
        <v>0</v>
      </c>
      <c r="N2920" s="8">
        <f>SUMIFS(XUẤT!N:N,XUẤT!D:D,NXT!C2915)</f>
        <v>0</v>
      </c>
      <c r="O2920" s="8">
        <f t="shared" si="45"/>
        <v>0</v>
      </c>
    </row>
    <row r="2921" spans="3:15" hidden="1">
      <c r="C2921" s="2" t="s">
        <v>4662</v>
      </c>
      <c r="D2921" s="14" t="str">
        <f>_xlfn.IFNA(VLOOKUP(C2921,DSNXT!B:R,2,0),"")</f>
        <v>Áo T-shirt nữ dài tay dáng ngắn E9LST046D</v>
      </c>
      <c r="E2921" s="14" t="str">
        <f>_xlfn.IFNA(VLOOKUP(C2921,DSNXT!B:R,4,0),"")</f>
        <v>Trắng-00</v>
      </c>
      <c r="F2921" s="14" t="str">
        <f>_xlfn.IFNA(VLOOKUP(C2921,DSNXT!B:R,5,0),"")</f>
        <v>Size M</v>
      </c>
      <c r="G2921" s="14" t="str">
        <f>_xlfn.IFNA(VLOOKUP(C2921,DSNXT!B:R,7,0),"")</f>
        <v>Phần trên</v>
      </c>
      <c r="H2921" s="14" t="str">
        <f>_xlfn.IFNA(VLOOKUP(C2921,DSNXT!B:R,8,0),"")</f>
        <v>Áo T-Shirt</v>
      </c>
      <c r="I2921" s="14" t="str">
        <f>_xlfn.IFNA(VLOOKUP(C2921,DSNXT!B:R,17,0),"")</f>
        <v>Nữ</v>
      </c>
      <c r="J2921" s="14">
        <f>_xlfn.IFNA(VLOOKUP(C2921,DSNXT!B:R,10,0),"")</f>
        <v>430000</v>
      </c>
      <c r="K2921" s="14">
        <f>_xlfn.IFNA(VLOOKUP(C2921,DSNXT!B:R,11,0),"")</f>
        <v>5</v>
      </c>
      <c r="M2921" s="8">
        <f>SUMIFS(NHẬP!N:N,NHẬP!D:D,NXT!C2916)</f>
        <v>0</v>
      </c>
      <c r="N2921" s="8">
        <f>SUMIFS(XUẤT!N:N,XUẤT!D:D,NXT!C2916)</f>
        <v>0</v>
      </c>
      <c r="O2921" s="8">
        <f t="shared" si="45"/>
        <v>0</v>
      </c>
    </row>
    <row r="2922" spans="3:15" hidden="1">
      <c r="C2922" s="2" t="s">
        <v>4663</v>
      </c>
      <c r="D2922" s="14" t="str">
        <f>_xlfn.IFNA(VLOOKUP(C2922,DSNXT!B:R,2,0),"")</f>
        <v>Áo T-shirt nữ dài tay dáng dài E9LST047D</v>
      </c>
      <c r="E2922" s="14" t="str">
        <f>_xlfn.IFNA(VLOOKUP(C2922,DSNXT!B:R,4,0),"")</f>
        <v>Xanh tím than-07</v>
      </c>
      <c r="F2922" s="14" t="str">
        <f>_xlfn.IFNA(VLOOKUP(C2922,DSNXT!B:R,5,0),"")</f>
        <v>Size S</v>
      </c>
      <c r="G2922" s="14" t="str">
        <f>_xlfn.IFNA(VLOOKUP(C2922,DSNXT!B:R,7,0),"")</f>
        <v>Phần trên</v>
      </c>
      <c r="H2922" s="14" t="str">
        <f>_xlfn.IFNA(VLOOKUP(C2922,DSNXT!B:R,8,0),"")</f>
        <v>Áo T-Shirt</v>
      </c>
      <c r="I2922" s="14" t="str">
        <f>_xlfn.IFNA(VLOOKUP(C2922,DSNXT!B:R,17,0),"")</f>
        <v>Nữ</v>
      </c>
      <c r="J2922" s="14">
        <f>_xlfn.IFNA(VLOOKUP(C2922,DSNXT!B:R,10,0),"")</f>
        <v>890000</v>
      </c>
      <c r="K2922" s="14">
        <f>_xlfn.IFNA(VLOOKUP(C2922,DSNXT!B:R,11,0),"")</f>
        <v>3</v>
      </c>
      <c r="M2922" s="8">
        <f>SUMIFS(NHẬP!N:N,NHẬP!D:D,NXT!C2917)</f>
        <v>0</v>
      </c>
      <c r="N2922" s="8">
        <f>SUMIFS(XUẤT!N:N,XUẤT!D:D,NXT!C2917)</f>
        <v>0</v>
      </c>
      <c r="O2922" s="8">
        <f t="shared" si="45"/>
        <v>0</v>
      </c>
    </row>
    <row r="2923" spans="3:15" hidden="1">
      <c r="C2923" s="2" t="s">
        <v>4665</v>
      </c>
      <c r="D2923" s="14" t="str">
        <f>_xlfn.IFNA(VLOOKUP(C2923,DSNXT!B:R,2,0),"")</f>
        <v>Áo T-shirt nữ dài tay dáng dài E9LST047D</v>
      </c>
      <c r="E2923" s="14" t="str">
        <f>_xlfn.IFNA(VLOOKUP(C2923,DSNXT!B:R,4,0),"")</f>
        <v>Xanh tím than-07</v>
      </c>
      <c r="F2923" s="14" t="str">
        <f>_xlfn.IFNA(VLOOKUP(C2923,DSNXT!B:R,5,0),"")</f>
        <v>Size M</v>
      </c>
      <c r="G2923" s="14" t="str">
        <f>_xlfn.IFNA(VLOOKUP(C2923,DSNXT!B:R,7,0),"")</f>
        <v>Phần trên</v>
      </c>
      <c r="H2923" s="14" t="str">
        <f>_xlfn.IFNA(VLOOKUP(C2923,DSNXT!B:R,8,0),"")</f>
        <v>Áo T-Shirt</v>
      </c>
      <c r="I2923" s="14" t="str">
        <f>_xlfn.IFNA(VLOOKUP(C2923,DSNXT!B:R,17,0),"")</f>
        <v>Nữ</v>
      </c>
      <c r="J2923" s="14">
        <f>_xlfn.IFNA(VLOOKUP(C2923,DSNXT!B:R,10,0),"")</f>
        <v>890000</v>
      </c>
      <c r="K2923" s="14">
        <f>_xlfn.IFNA(VLOOKUP(C2923,DSNXT!B:R,11,0),"")</f>
        <v>4</v>
      </c>
      <c r="M2923" s="8">
        <f>SUMIFS(NHẬP!N:N,NHẬP!D:D,NXT!C2918)</f>
        <v>0</v>
      </c>
      <c r="N2923" s="8">
        <f>SUMIFS(XUẤT!N:N,XUẤT!D:D,NXT!C2918)</f>
        <v>0</v>
      </c>
      <c r="O2923" s="8">
        <f t="shared" si="45"/>
        <v>0</v>
      </c>
    </row>
    <row r="2924" spans="3:15" hidden="1">
      <c r="C2924" s="2" t="s">
        <v>4666</v>
      </c>
      <c r="D2924" s="14" t="str">
        <f>_xlfn.IFNA(VLOOKUP(C2924,DSNXT!B:R,2,0),"")</f>
        <v>Áo T-shirt nữ dài tay E9LST048D</v>
      </c>
      <c r="E2924" s="14" t="str">
        <f>_xlfn.IFNA(VLOOKUP(C2924,DSNXT!B:R,4,0),"")</f>
        <v>Xanh rêu-20</v>
      </c>
      <c r="F2924" s="14" t="str">
        <f>_xlfn.IFNA(VLOOKUP(C2924,DSNXT!B:R,5,0),"")</f>
        <v>Size S</v>
      </c>
      <c r="G2924" s="14" t="str">
        <f>_xlfn.IFNA(VLOOKUP(C2924,DSNXT!B:R,7,0),"")</f>
        <v>Phần trên</v>
      </c>
      <c r="H2924" s="14" t="str">
        <f>_xlfn.IFNA(VLOOKUP(C2924,DSNXT!B:R,8,0),"")</f>
        <v>Áo T-Shirt</v>
      </c>
      <c r="I2924" s="14" t="str">
        <f>_xlfn.IFNA(VLOOKUP(C2924,DSNXT!B:R,17,0),"")</f>
        <v>Nữ</v>
      </c>
      <c r="J2924" s="14">
        <f>_xlfn.IFNA(VLOOKUP(C2924,DSNXT!B:R,10,0),"")</f>
        <v>450000</v>
      </c>
      <c r="K2924" s="14">
        <f>_xlfn.IFNA(VLOOKUP(C2924,DSNXT!B:R,11,0),"")</f>
        <v>4</v>
      </c>
      <c r="M2924" s="8">
        <f>SUMIFS(NHẬP!N:N,NHẬP!D:D,NXT!C2919)</f>
        <v>0</v>
      </c>
      <c r="N2924" s="8">
        <f>SUMIFS(XUẤT!N:N,XUẤT!D:D,NXT!C2919)</f>
        <v>0</v>
      </c>
      <c r="O2924" s="8">
        <f t="shared" si="45"/>
        <v>0</v>
      </c>
    </row>
    <row r="2925" spans="3:15" hidden="1">
      <c r="C2925" s="2" t="s">
        <v>4668</v>
      </c>
      <c r="D2925" s="14" t="str">
        <f>_xlfn.IFNA(VLOOKUP(C2925,DSNXT!B:R,2,0),"")</f>
        <v>Áo T-shirt nữ dài tay E9LST048D</v>
      </c>
      <c r="E2925" s="14" t="str">
        <f>_xlfn.IFNA(VLOOKUP(C2925,DSNXT!B:R,4,0),"")</f>
        <v>Xanh rêu-20</v>
      </c>
      <c r="F2925" s="14" t="str">
        <f>_xlfn.IFNA(VLOOKUP(C2925,DSNXT!B:R,5,0),"")</f>
        <v>Size M</v>
      </c>
      <c r="G2925" s="14" t="str">
        <f>_xlfn.IFNA(VLOOKUP(C2925,DSNXT!B:R,7,0),"")</f>
        <v>Phần trên</v>
      </c>
      <c r="H2925" s="14" t="str">
        <f>_xlfn.IFNA(VLOOKUP(C2925,DSNXT!B:R,8,0),"")</f>
        <v>Áo T-Shirt</v>
      </c>
      <c r="I2925" s="14" t="str">
        <f>_xlfn.IFNA(VLOOKUP(C2925,DSNXT!B:R,17,0),"")</f>
        <v>Nữ</v>
      </c>
      <c r="J2925" s="14">
        <f>_xlfn.IFNA(VLOOKUP(C2925,DSNXT!B:R,10,0),"")</f>
        <v>450000</v>
      </c>
      <c r="K2925" s="14">
        <f>_xlfn.IFNA(VLOOKUP(C2925,DSNXT!B:R,11,0),"")</f>
        <v>3</v>
      </c>
      <c r="M2925" s="8">
        <f>SUMIFS(NHẬP!N:N,NHẬP!D:D,NXT!C2920)</f>
        <v>0</v>
      </c>
      <c r="N2925" s="8">
        <f>SUMIFS(XUẤT!N:N,XUẤT!D:D,NXT!C2920)</f>
        <v>0</v>
      </c>
      <c r="O2925" s="8">
        <f t="shared" si="45"/>
        <v>0</v>
      </c>
    </row>
    <row r="2926" spans="3:15" hidden="1">
      <c r="C2926" s="2" t="s">
        <v>4669</v>
      </c>
      <c r="D2926" s="14" t="str">
        <f>_xlfn.IFNA(VLOOKUP(C2926,DSNXT!B:R,2,0),"")</f>
        <v>Áo T-shirt nữ dài tay E9LST048D</v>
      </c>
      <c r="E2926" s="14" t="str">
        <f>_xlfn.IFNA(VLOOKUP(C2926,DSNXT!B:R,4,0),"")</f>
        <v>Xanh rêu-20</v>
      </c>
      <c r="F2926" s="14" t="str">
        <f>_xlfn.IFNA(VLOOKUP(C2926,DSNXT!B:R,5,0),"")</f>
        <v>Size L</v>
      </c>
      <c r="G2926" s="14" t="str">
        <f>_xlfn.IFNA(VLOOKUP(C2926,DSNXT!B:R,7,0),"")</f>
        <v>Phần trên</v>
      </c>
      <c r="H2926" s="14" t="str">
        <f>_xlfn.IFNA(VLOOKUP(C2926,DSNXT!B:R,8,0),"")</f>
        <v>Áo T-Shirt</v>
      </c>
      <c r="I2926" s="14" t="str">
        <f>_xlfn.IFNA(VLOOKUP(C2926,DSNXT!B:R,17,0),"")</f>
        <v>Nữ</v>
      </c>
      <c r="J2926" s="14">
        <f>_xlfn.IFNA(VLOOKUP(C2926,DSNXT!B:R,10,0),"")</f>
        <v>450000</v>
      </c>
      <c r="K2926" s="14">
        <f>_xlfn.IFNA(VLOOKUP(C2926,DSNXT!B:R,11,0),"")</f>
        <v>1</v>
      </c>
      <c r="M2926" s="8">
        <f>SUMIFS(NHẬP!N:N,NHẬP!D:D,NXT!C2921)</f>
        <v>0</v>
      </c>
      <c r="N2926" s="8">
        <f>SUMIFS(XUẤT!N:N,XUẤT!D:D,NXT!C2921)</f>
        <v>0</v>
      </c>
      <c r="O2926" s="8">
        <f t="shared" si="45"/>
        <v>0</v>
      </c>
    </row>
    <row r="2927" spans="3:15" hidden="1">
      <c r="C2927" s="2" t="s">
        <v>4670</v>
      </c>
      <c r="D2927" s="14" t="str">
        <f>_xlfn.IFNA(VLOOKUP(C2927,DSNXT!B:R,2,0),"")</f>
        <v>Áo T-shirt nữ dài tay E9LST049D</v>
      </c>
      <c r="E2927" s="14" t="str">
        <f>_xlfn.IFNA(VLOOKUP(C2927,DSNXT!B:R,4,0),"")</f>
        <v>Trắng-02</v>
      </c>
      <c r="F2927" s="14" t="str">
        <f>_xlfn.IFNA(VLOOKUP(C2927,DSNXT!B:R,5,0),"")</f>
        <v>Size S</v>
      </c>
      <c r="G2927" s="14" t="str">
        <f>_xlfn.IFNA(VLOOKUP(C2927,DSNXT!B:R,7,0),"")</f>
        <v>Phần trên</v>
      </c>
      <c r="H2927" s="14" t="str">
        <f>_xlfn.IFNA(VLOOKUP(C2927,DSNXT!B:R,8,0),"")</f>
        <v>Áo T-Shirt</v>
      </c>
      <c r="I2927" s="14" t="str">
        <f>_xlfn.IFNA(VLOOKUP(C2927,DSNXT!B:R,17,0),"")</f>
        <v>Nữ</v>
      </c>
      <c r="J2927" s="14">
        <f>_xlfn.IFNA(VLOOKUP(C2927,DSNXT!B:R,10,0),"")</f>
        <v>320000</v>
      </c>
      <c r="K2927" s="14">
        <f>_xlfn.IFNA(VLOOKUP(C2927,DSNXT!B:R,11,0),"")</f>
        <v>4</v>
      </c>
      <c r="M2927" s="8">
        <f>SUMIFS(NHẬP!N:N,NHẬP!D:D,NXT!C2922)</f>
        <v>0</v>
      </c>
      <c r="N2927" s="8">
        <f>SUMIFS(XUẤT!N:N,XUẤT!D:D,NXT!C2922)</f>
        <v>0</v>
      </c>
      <c r="O2927" s="8">
        <f t="shared" si="45"/>
        <v>0</v>
      </c>
    </row>
    <row r="2928" spans="3:15" hidden="1">
      <c r="C2928" s="2" t="s">
        <v>4672</v>
      </c>
      <c r="D2928" s="14" t="str">
        <f>_xlfn.IFNA(VLOOKUP(C2928,DSNXT!B:R,2,0),"")</f>
        <v>Áo T-shirt nữ dài tay E9LST049D</v>
      </c>
      <c r="E2928" s="14" t="str">
        <f>_xlfn.IFNA(VLOOKUP(C2928,DSNXT!B:R,4,0),"")</f>
        <v>Trắng-02</v>
      </c>
      <c r="F2928" s="14" t="str">
        <f>_xlfn.IFNA(VLOOKUP(C2928,DSNXT!B:R,5,0),"")</f>
        <v>Size L</v>
      </c>
      <c r="G2928" s="14" t="str">
        <f>_xlfn.IFNA(VLOOKUP(C2928,DSNXT!B:R,7,0),"")</f>
        <v>Phần trên</v>
      </c>
      <c r="H2928" s="14" t="str">
        <f>_xlfn.IFNA(VLOOKUP(C2928,DSNXT!B:R,8,0),"")</f>
        <v>Áo T-Shirt</v>
      </c>
      <c r="I2928" s="14" t="str">
        <f>_xlfn.IFNA(VLOOKUP(C2928,DSNXT!B:R,17,0),"")</f>
        <v>Nữ</v>
      </c>
      <c r="J2928" s="14">
        <f>_xlfn.IFNA(VLOOKUP(C2928,DSNXT!B:R,10,0),"")</f>
        <v>320000</v>
      </c>
      <c r="K2928" s="14">
        <f>_xlfn.IFNA(VLOOKUP(C2928,DSNXT!B:R,11,0),"")</f>
        <v>2</v>
      </c>
      <c r="M2928" s="8">
        <f>SUMIFS(NHẬP!N:N,NHẬP!D:D,NXT!C2923)</f>
        <v>0</v>
      </c>
      <c r="N2928" s="8">
        <f>SUMIFS(XUẤT!N:N,XUẤT!D:D,NXT!C2923)</f>
        <v>0</v>
      </c>
      <c r="O2928" s="8">
        <f t="shared" si="45"/>
        <v>0</v>
      </c>
    </row>
    <row r="2929" spans="3:15" hidden="1">
      <c r="C2929" s="2" t="s">
        <v>4673</v>
      </c>
      <c r="D2929" s="14" t="str">
        <f>_xlfn.IFNA(VLOOKUP(C2929,DSNXT!B:R,2,0),"")</f>
        <v>Áo T-shirt nữ dài tay dáng ngắn E9LST060D</v>
      </c>
      <c r="E2929" s="14" t="str">
        <f>_xlfn.IFNA(VLOOKUP(C2929,DSNXT!B:R,4,0),"")</f>
        <v>Khaki-00</v>
      </c>
      <c r="F2929" s="14" t="str">
        <f>_xlfn.IFNA(VLOOKUP(C2929,DSNXT!B:R,5,0),"")</f>
        <v>Size M</v>
      </c>
      <c r="G2929" s="14" t="str">
        <f>_xlfn.IFNA(VLOOKUP(C2929,DSNXT!B:R,7,0),"")</f>
        <v>Phần trên</v>
      </c>
      <c r="H2929" s="14" t="str">
        <f>_xlfn.IFNA(VLOOKUP(C2929,DSNXT!B:R,8,0),"")</f>
        <v>Áo T-Shirt</v>
      </c>
      <c r="I2929" s="14" t="str">
        <f>_xlfn.IFNA(VLOOKUP(C2929,DSNXT!B:R,17,0),"")</f>
        <v>Nữ</v>
      </c>
      <c r="J2929" s="14">
        <f>_xlfn.IFNA(VLOOKUP(C2929,DSNXT!B:R,10,0),"")</f>
        <v>790000</v>
      </c>
      <c r="K2929" s="14">
        <f>_xlfn.IFNA(VLOOKUP(C2929,DSNXT!B:R,11,0),"")</f>
        <v>6</v>
      </c>
      <c r="M2929" s="8">
        <f>SUMIFS(NHẬP!N:N,NHẬP!D:D,NXT!C2924)</f>
        <v>0</v>
      </c>
      <c r="N2929" s="8">
        <f>SUMIFS(XUẤT!N:N,XUẤT!D:D,NXT!C2924)</f>
        <v>0</v>
      </c>
      <c r="O2929" s="8">
        <f t="shared" si="45"/>
        <v>0</v>
      </c>
    </row>
    <row r="2930" spans="3:15" hidden="1">
      <c r="C2930" s="2" t="s">
        <v>4676</v>
      </c>
      <c r="D2930" s="14" t="str">
        <f>_xlfn.IFNA(VLOOKUP(C2930,DSNXT!B:R,2,0),"")</f>
        <v>Áo T-shirt nữ dài tay dáng ngắn E9LST060D</v>
      </c>
      <c r="E2930" s="14" t="str">
        <f>_xlfn.IFNA(VLOOKUP(C2930,DSNXT!B:R,4,0),"")</f>
        <v>Khaki-00</v>
      </c>
      <c r="F2930" s="14" t="str">
        <f>_xlfn.IFNA(VLOOKUP(C2930,DSNXT!B:R,5,0),"")</f>
        <v>Size L</v>
      </c>
      <c r="G2930" s="14" t="str">
        <f>_xlfn.IFNA(VLOOKUP(C2930,DSNXT!B:R,7,0),"")</f>
        <v>Phần trên</v>
      </c>
      <c r="H2930" s="14" t="str">
        <f>_xlfn.IFNA(VLOOKUP(C2930,DSNXT!B:R,8,0),"")</f>
        <v>Áo T-Shirt</v>
      </c>
      <c r="I2930" s="14" t="str">
        <f>_xlfn.IFNA(VLOOKUP(C2930,DSNXT!B:R,17,0),"")</f>
        <v>Nữ</v>
      </c>
      <c r="J2930" s="14">
        <f>_xlfn.IFNA(VLOOKUP(C2930,DSNXT!B:R,10,0),"")</f>
        <v>790000</v>
      </c>
      <c r="K2930" s="14">
        <f>_xlfn.IFNA(VLOOKUP(C2930,DSNXT!B:R,11,0),"")</f>
        <v>3</v>
      </c>
      <c r="M2930" s="8">
        <f>SUMIFS(NHẬP!N:N,NHẬP!D:D,NXT!C2925)</f>
        <v>0</v>
      </c>
      <c r="N2930" s="8">
        <f>SUMIFS(XUẤT!N:N,XUẤT!D:D,NXT!C2925)</f>
        <v>0</v>
      </c>
      <c r="O2930" s="8">
        <f t="shared" si="45"/>
        <v>0</v>
      </c>
    </row>
    <row r="2931" spans="3:15" hidden="1">
      <c r="C2931" s="2" t="s">
        <v>4677</v>
      </c>
      <c r="D2931" s="14" t="str">
        <f>_xlfn.IFNA(VLOOKUP(C2931,DSNXT!B:R,2,0),"")</f>
        <v>Áo T-shirt nữ dài tay E9LST061D</v>
      </c>
      <c r="E2931" s="14" t="str">
        <f>_xlfn.IFNA(VLOOKUP(C2931,DSNXT!B:R,4,0),"")</f>
        <v>Khaki-00</v>
      </c>
      <c r="F2931" s="14" t="str">
        <f>_xlfn.IFNA(VLOOKUP(C2931,DSNXT!B:R,5,0),"")</f>
        <v>Size M</v>
      </c>
      <c r="G2931" s="14" t="str">
        <f>_xlfn.IFNA(VLOOKUP(C2931,DSNXT!B:R,7,0),"")</f>
        <v>Phần trên</v>
      </c>
      <c r="H2931" s="14" t="str">
        <f>_xlfn.IFNA(VLOOKUP(C2931,DSNXT!B:R,8,0),"")</f>
        <v>Áo T-Shirt</v>
      </c>
      <c r="I2931" s="14" t="str">
        <f>_xlfn.IFNA(VLOOKUP(C2931,DSNXT!B:R,17,0),"")</f>
        <v>Nữ</v>
      </c>
      <c r="J2931" s="14">
        <f>_xlfn.IFNA(VLOOKUP(C2931,DSNXT!B:R,10,0),"")</f>
        <v>540000</v>
      </c>
      <c r="K2931" s="14">
        <f>_xlfn.IFNA(VLOOKUP(C2931,DSNXT!B:R,11,0),"")</f>
        <v>1</v>
      </c>
      <c r="M2931" s="8">
        <f>SUMIFS(NHẬP!N:N,NHẬP!D:D,NXT!C2926)</f>
        <v>0</v>
      </c>
      <c r="N2931" s="8">
        <f>SUMIFS(XUẤT!N:N,XUẤT!D:D,NXT!C2926)</f>
        <v>0</v>
      </c>
      <c r="O2931" s="8">
        <f t="shared" si="45"/>
        <v>0</v>
      </c>
    </row>
    <row r="2932" spans="3:15" hidden="1">
      <c r="C2932" s="2" t="s">
        <v>4679</v>
      </c>
      <c r="D2932" s="14" t="str">
        <f>_xlfn.IFNA(VLOOKUP(C2932,DSNXT!B:R,2,0),"")</f>
        <v>Áo T-shirt nữ dài tay E9LST067D</v>
      </c>
      <c r="E2932" s="14" t="str">
        <f>_xlfn.IFNA(VLOOKUP(C2932,DSNXT!B:R,4,0),"")</f>
        <v>Đen-00</v>
      </c>
      <c r="F2932" s="14" t="str">
        <f>_xlfn.IFNA(VLOOKUP(C2932,DSNXT!B:R,5,0),"")</f>
        <v>Size S</v>
      </c>
      <c r="G2932" s="14" t="str">
        <f>_xlfn.IFNA(VLOOKUP(C2932,DSNXT!B:R,7,0),"")</f>
        <v>Phần trên</v>
      </c>
      <c r="H2932" s="14" t="str">
        <f>_xlfn.IFNA(VLOOKUP(C2932,DSNXT!B:R,8,0),"")</f>
        <v>Áo T-Shirt</v>
      </c>
      <c r="I2932" s="14" t="str">
        <f>_xlfn.IFNA(VLOOKUP(C2932,DSNXT!B:R,17,0),"")</f>
        <v>Nữ</v>
      </c>
      <c r="J2932" s="14">
        <f>_xlfn.IFNA(VLOOKUP(C2932,DSNXT!B:R,10,0),"")</f>
        <v>690000</v>
      </c>
      <c r="K2932" s="14">
        <f>_xlfn.IFNA(VLOOKUP(C2932,DSNXT!B:R,11,0),"")</f>
        <v>3</v>
      </c>
      <c r="M2932" s="8">
        <f>SUMIFS(NHẬP!N:N,NHẬP!D:D,NXT!C2927)</f>
        <v>0</v>
      </c>
      <c r="N2932" s="8">
        <f>SUMIFS(XUẤT!N:N,XUẤT!D:D,NXT!C2927)</f>
        <v>0</v>
      </c>
      <c r="O2932" s="8">
        <f t="shared" si="45"/>
        <v>0</v>
      </c>
    </row>
    <row r="2933" spans="3:15" hidden="1">
      <c r="C2933" s="2" t="s">
        <v>4681</v>
      </c>
      <c r="D2933" s="14" t="str">
        <f>_xlfn.IFNA(VLOOKUP(C2933,DSNXT!B:R,2,0),"")</f>
        <v>Áo T-shirt nữ dài tay E9LST067D</v>
      </c>
      <c r="E2933" s="14" t="str">
        <f>_xlfn.IFNA(VLOOKUP(C2933,DSNXT!B:R,4,0),"")</f>
        <v>Đen-00</v>
      </c>
      <c r="F2933" s="14" t="str">
        <f>_xlfn.IFNA(VLOOKUP(C2933,DSNXT!B:R,5,0),"")</f>
        <v>Size M</v>
      </c>
      <c r="G2933" s="14" t="str">
        <f>_xlfn.IFNA(VLOOKUP(C2933,DSNXT!B:R,7,0),"")</f>
        <v>Phần trên</v>
      </c>
      <c r="H2933" s="14" t="str">
        <f>_xlfn.IFNA(VLOOKUP(C2933,DSNXT!B:R,8,0),"")</f>
        <v>Áo T-Shirt</v>
      </c>
      <c r="I2933" s="14" t="str">
        <f>_xlfn.IFNA(VLOOKUP(C2933,DSNXT!B:R,17,0),"")</f>
        <v>Nữ</v>
      </c>
      <c r="J2933" s="14">
        <f>_xlfn.IFNA(VLOOKUP(C2933,DSNXT!B:R,10,0),"")</f>
        <v>690000</v>
      </c>
      <c r="K2933" s="14">
        <f>_xlfn.IFNA(VLOOKUP(C2933,DSNXT!B:R,11,0),"")</f>
        <v>6</v>
      </c>
      <c r="M2933" s="8">
        <f>SUMIFS(NHẬP!N:N,NHẬP!D:D,NXT!C2928)</f>
        <v>0</v>
      </c>
      <c r="N2933" s="8">
        <f>SUMIFS(XUẤT!N:N,XUẤT!D:D,NXT!C2928)</f>
        <v>0</v>
      </c>
      <c r="O2933" s="8">
        <f t="shared" si="45"/>
        <v>0</v>
      </c>
    </row>
    <row r="2934" spans="3:15" hidden="1">
      <c r="C2934" s="2" t="s">
        <v>4682</v>
      </c>
      <c r="D2934" s="14" t="str">
        <f>_xlfn.IFNA(VLOOKUP(C2934,DSNXT!B:R,2,0),"")</f>
        <v>Áo T-shirt nữ dài tay E9LST067D</v>
      </c>
      <c r="E2934" s="14" t="str">
        <f>_xlfn.IFNA(VLOOKUP(C2934,DSNXT!B:R,4,0),"")</f>
        <v>Nâu-00</v>
      </c>
      <c r="F2934" s="14" t="str">
        <f>_xlfn.IFNA(VLOOKUP(C2934,DSNXT!B:R,5,0),"")</f>
        <v>Size S</v>
      </c>
      <c r="G2934" s="14" t="str">
        <f>_xlfn.IFNA(VLOOKUP(C2934,DSNXT!B:R,7,0),"")</f>
        <v>Phần trên</v>
      </c>
      <c r="H2934" s="14" t="str">
        <f>_xlfn.IFNA(VLOOKUP(C2934,DSNXT!B:R,8,0),"")</f>
        <v>Áo T-Shirt</v>
      </c>
      <c r="I2934" s="14" t="str">
        <f>_xlfn.IFNA(VLOOKUP(C2934,DSNXT!B:R,17,0),"")</f>
        <v>Nữ</v>
      </c>
      <c r="J2934" s="14">
        <f>_xlfn.IFNA(VLOOKUP(C2934,DSNXT!B:R,10,0),"")</f>
        <v>690000</v>
      </c>
      <c r="K2934" s="14">
        <f>_xlfn.IFNA(VLOOKUP(C2934,DSNXT!B:R,11,0),"")</f>
        <v>2</v>
      </c>
      <c r="M2934" s="8">
        <f>SUMIFS(NHẬP!N:N,NHẬP!D:D,NXT!C2929)</f>
        <v>0</v>
      </c>
      <c r="N2934" s="8">
        <f>SUMIFS(XUẤT!N:N,XUẤT!D:D,NXT!C2929)</f>
        <v>0</v>
      </c>
      <c r="O2934" s="8">
        <f t="shared" si="45"/>
        <v>0</v>
      </c>
    </row>
    <row r="2935" spans="3:15" hidden="1">
      <c r="C2935" s="2" t="s">
        <v>4683</v>
      </c>
      <c r="D2935" s="14" t="str">
        <f>_xlfn.IFNA(VLOOKUP(C2935,DSNXT!B:R,2,0),"")</f>
        <v>Áo T-shirt nữ dài tay E9LST067D</v>
      </c>
      <c r="E2935" s="14" t="str">
        <f>_xlfn.IFNA(VLOOKUP(C2935,DSNXT!B:R,4,0),"")</f>
        <v>Nâu-00</v>
      </c>
      <c r="F2935" s="14" t="str">
        <f>_xlfn.IFNA(VLOOKUP(C2935,DSNXT!B:R,5,0),"")</f>
        <v>Size M</v>
      </c>
      <c r="G2935" s="14" t="str">
        <f>_xlfn.IFNA(VLOOKUP(C2935,DSNXT!B:R,7,0),"")</f>
        <v>Phần trên</v>
      </c>
      <c r="H2935" s="14" t="str">
        <f>_xlfn.IFNA(VLOOKUP(C2935,DSNXT!B:R,8,0),"")</f>
        <v>Áo T-Shirt</v>
      </c>
      <c r="I2935" s="14" t="str">
        <f>_xlfn.IFNA(VLOOKUP(C2935,DSNXT!B:R,17,0),"")</f>
        <v>Nữ</v>
      </c>
      <c r="J2935" s="14">
        <f>_xlfn.IFNA(VLOOKUP(C2935,DSNXT!B:R,10,0),"")</f>
        <v>690000</v>
      </c>
      <c r="K2935" s="14">
        <f>_xlfn.IFNA(VLOOKUP(C2935,DSNXT!B:R,11,0),"")</f>
        <v>4</v>
      </c>
      <c r="M2935" s="8">
        <f>SUMIFS(NHẬP!N:N,NHẬP!D:D,NXT!C2930)</f>
        <v>0</v>
      </c>
      <c r="N2935" s="8">
        <f>SUMIFS(XUẤT!N:N,XUẤT!D:D,NXT!C2930)</f>
        <v>0</v>
      </c>
      <c r="O2935" s="8">
        <f t="shared" si="45"/>
        <v>0</v>
      </c>
    </row>
    <row r="2936" spans="3:15" hidden="1">
      <c r="C2936" s="2" t="s">
        <v>4684</v>
      </c>
      <c r="D2936" s="14" t="str">
        <f>_xlfn.IFNA(VLOOKUP(C2936,DSNXT!B:R,2,0),"")</f>
        <v>Áo T-shirt nữ dài tay dáng ngắn E9LST083D (set 2)</v>
      </c>
      <c r="E2936" s="14" t="str">
        <f>_xlfn.IFNA(VLOOKUP(C2936,DSNXT!B:R,4,0),"")</f>
        <v>Trắng-01</v>
      </c>
      <c r="F2936" s="14" t="str">
        <f>_xlfn.IFNA(VLOOKUP(C2936,DSNXT!B:R,5,0),"")</f>
        <v>Size S</v>
      </c>
      <c r="G2936" s="14" t="str">
        <f>_xlfn.IFNA(VLOOKUP(C2936,DSNXT!B:R,7,0),"")</f>
        <v>Phần trên</v>
      </c>
      <c r="H2936" s="14" t="str">
        <f>_xlfn.IFNA(VLOOKUP(C2936,DSNXT!B:R,8,0),"")</f>
        <v>Áo T-Shirt</v>
      </c>
      <c r="I2936" s="14" t="str">
        <f>_xlfn.IFNA(VLOOKUP(C2936,DSNXT!B:R,17,0),"")</f>
        <v>Nữ</v>
      </c>
      <c r="J2936" s="14">
        <f>_xlfn.IFNA(VLOOKUP(C2936,DSNXT!B:R,10,0),"")</f>
        <v>540000</v>
      </c>
      <c r="K2936" s="14">
        <f>_xlfn.IFNA(VLOOKUP(C2936,DSNXT!B:R,11,0),"")</f>
        <v>6</v>
      </c>
      <c r="M2936" s="8">
        <f>SUMIFS(NHẬP!N:N,NHẬP!D:D,NXT!C2931)</f>
        <v>0</v>
      </c>
      <c r="N2936" s="8">
        <f>SUMIFS(XUẤT!N:N,XUẤT!D:D,NXT!C2931)</f>
        <v>0</v>
      </c>
      <c r="O2936" s="8">
        <f t="shared" si="45"/>
        <v>0</v>
      </c>
    </row>
    <row r="2937" spans="3:15" hidden="1">
      <c r="C2937" s="2" t="s">
        <v>4686</v>
      </c>
      <c r="D2937" s="14" t="str">
        <f>_xlfn.IFNA(VLOOKUP(C2937,DSNXT!B:R,2,0),"")</f>
        <v>Áo T-shirt nữ dài tay dáng ngắn E9LST083D (set 2)</v>
      </c>
      <c r="E2937" s="14" t="str">
        <f>_xlfn.IFNA(VLOOKUP(C2937,DSNXT!B:R,4,0),"")</f>
        <v>Trắng-01</v>
      </c>
      <c r="F2937" s="14" t="str">
        <f>_xlfn.IFNA(VLOOKUP(C2937,DSNXT!B:R,5,0),"")</f>
        <v>Size M</v>
      </c>
      <c r="G2937" s="14" t="str">
        <f>_xlfn.IFNA(VLOOKUP(C2937,DSNXT!B:R,7,0),"")</f>
        <v>Phần trên</v>
      </c>
      <c r="H2937" s="14" t="str">
        <f>_xlfn.IFNA(VLOOKUP(C2937,DSNXT!B:R,8,0),"")</f>
        <v>Áo T-Shirt</v>
      </c>
      <c r="I2937" s="14" t="str">
        <f>_xlfn.IFNA(VLOOKUP(C2937,DSNXT!B:R,17,0),"")</f>
        <v>Nữ</v>
      </c>
      <c r="J2937" s="14">
        <f>_xlfn.IFNA(VLOOKUP(C2937,DSNXT!B:R,10,0),"")</f>
        <v>540000</v>
      </c>
      <c r="K2937" s="14">
        <f>_xlfn.IFNA(VLOOKUP(C2937,DSNXT!B:R,11,0),"")</f>
        <v>10</v>
      </c>
      <c r="M2937" s="8">
        <f>SUMIFS(NHẬP!N:N,NHẬP!D:D,NXT!C2932)</f>
        <v>0</v>
      </c>
      <c r="N2937" s="8">
        <f>SUMIFS(XUẤT!N:N,XUẤT!D:D,NXT!C2932)</f>
        <v>0</v>
      </c>
      <c r="O2937" s="8">
        <f t="shared" si="45"/>
        <v>0</v>
      </c>
    </row>
    <row r="2938" spans="3:15" hidden="1">
      <c r="C2938" s="2" t="s">
        <v>4687</v>
      </c>
      <c r="D2938" s="14" t="str">
        <f>_xlfn.IFNA(VLOOKUP(C2938,DSNXT!B:R,2,0),"")</f>
        <v>Áo T-shirt nữ dài tay dáng ngắn E9LST083D (set 2)</v>
      </c>
      <c r="E2938" s="14" t="str">
        <f>_xlfn.IFNA(VLOOKUP(C2938,DSNXT!B:R,4,0),"")</f>
        <v>Trắng-01</v>
      </c>
      <c r="F2938" s="14" t="str">
        <f>_xlfn.IFNA(VLOOKUP(C2938,DSNXT!B:R,5,0),"")</f>
        <v>Size L</v>
      </c>
      <c r="G2938" s="14" t="str">
        <f>_xlfn.IFNA(VLOOKUP(C2938,DSNXT!B:R,7,0),"")</f>
        <v>Phần trên</v>
      </c>
      <c r="H2938" s="14" t="str">
        <f>_xlfn.IFNA(VLOOKUP(C2938,DSNXT!B:R,8,0),"")</f>
        <v>Áo T-Shirt</v>
      </c>
      <c r="I2938" s="14" t="str">
        <f>_xlfn.IFNA(VLOOKUP(C2938,DSNXT!B:R,17,0),"")</f>
        <v>Nữ</v>
      </c>
      <c r="J2938" s="14">
        <f>_xlfn.IFNA(VLOOKUP(C2938,DSNXT!B:R,10,0),"")</f>
        <v>540000</v>
      </c>
      <c r="K2938" s="14">
        <f>_xlfn.IFNA(VLOOKUP(C2938,DSNXT!B:R,11,0),"")</f>
        <v>4</v>
      </c>
      <c r="M2938" s="8">
        <f>SUMIFS(NHẬP!N:N,NHẬP!D:D,NXT!C2933)</f>
        <v>0</v>
      </c>
      <c r="N2938" s="8">
        <f>SUMIFS(XUẤT!N:N,XUẤT!D:D,NXT!C2933)</f>
        <v>0</v>
      </c>
      <c r="O2938" s="8">
        <f t="shared" si="45"/>
        <v>0</v>
      </c>
    </row>
    <row r="2939" spans="3:15" hidden="1">
      <c r="C2939" s="2" t="s">
        <v>4688</v>
      </c>
      <c r="D2939" s="14" t="str">
        <f>_xlfn.IFNA(VLOOKUP(C2939,DSNXT!B:R,2,0),"")</f>
        <v>Áo T-shirt nữ dài tay E9LST099D</v>
      </c>
      <c r="E2939" s="14" t="str">
        <f>_xlfn.IFNA(VLOOKUP(C2939,DSNXT!B:R,4,0),"")</f>
        <v>Đen-03</v>
      </c>
      <c r="F2939" s="14" t="str">
        <f>_xlfn.IFNA(VLOOKUP(C2939,DSNXT!B:R,5,0),"")</f>
        <v>Size S</v>
      </c>
      <c r="G2939" s="14" t="str">
        <f>_xlfn.IFNA(VLOOKUP(C2939,DSNXT!B:R,7,0),"")</f>
        <v>Phần trên</v>
      </c>
      <c r="H2939" s="14" t="str">
        <f>_xlfn.IFNA(VLOOKUP(C2939,DSNXT!B:R,8,0),"")</f>
        <v>Áo T-Shirt</v>
      </c>
      <c r="I2939" s="14" t="str">
        <f>_xlfn.IFNA(VLOOKUP(C2939,DSNXT!B:R,17,0),"")</f>
        <v>Nữ</v>
      </c>
      <c r="J2939" s="14">
        <f>_xlfn.IFNA(VLOOKUP(C2939,DSNXT!B:R,10,0),"")</f>
        <v>540000</v>
      </c>
      <c r="K2939" s="14">
        <f>_xlfn.IFNA(VLOOKUP(C2939,DSNXT!B:R,11,0),"")</f>
        <v>1</v>
      </c>
      <c r="M2939" s="8">
        <f>SUMIFS(NHẬP!N:N,NHẬP!D:D,NXT!C2934)</f>
        <v>0</v>
      </c>
      <c r="N2939" s="8">
        <f>SUMIFS(XUẤT!N:N,XUẤT!D:D,NXT!C2934)</f>
        <v>0</v>
      </c>
      <c r="O2939" s="8">
        <f t="shared" si="45"/>
        <v>0</v>
      </c>
    </row>
    <row r="2940" spans="3:15" hidden="1">
      <c r="C2940" s="2" t="s">
        <v>4690</v>
      </c>
      <c r="D2940" s="14" t="str">
        <f>_xlfn.IFNA(VLOOKUP(C2940,DSNXT!B:R,2,0),"")</f>
        <v>Áo T-shirt nữ dài tay E9LST099D</v>
      </c>
      <c r="E2940" s="14" t="str">
        <f>_xlfn.IFNA(VLOOKUP(C2940,DSNXT!B:R,4,0),"")</f>
        <v>Đen-03</v>
      </c>
      <c r="F2940" s="14" t="str">
        <f>_xlfn.IFNA(VLOOKUP(C2940,DSNXT!B:R,5,0),"")</f>
        <v>Size M</v>
      </c>
      <c r="G2940" s="14" t="str">
        <f>_xlfn.IFNA(VLOOKUP(C2940,DSNXT!B:R,7,0),"")</f>
        <v>Phần trên</v>
      </c>
      <c r="H2940" s="14" t="str">
        <f>_xlfn.IFNA(VLOOKUP(C2940,DSNXT!B:R,8,0),"")</f>
        <v>Áo T-Shirt</v>
      </c>
      <c r="I2940" s="14" t="str">
        <f>_xlfn.IFNA(VLOOKUP(C2940,DSNXT!B:R,17,0),"")</f>
        <v>Nữ</v>
      </c>
      <c r="J2940" s="14">
        <f>_xlfn.IFNA(VLOOKUP(C2940,DSNXT!B:R,10,0),"")</f>
        <v>540000</v>
      </c>
      <c r="K2940" s="14">
        <f>_xlfn.IFNA(VLOOKUP(C2940,DSNXT!B:R,11,0),"")</f>
        <v>3</v>
      </c>
      <c r="M2940" s="8">
        <f>SUMIFS(NHẬP!N:N,NHẬP!D:D,NXT!C2935)</f>
        <v>0</v>
      </c>
      <c r="N2940" s="8">
        <f>SUMIFS(XUẤT!N:N,XUẤT!D:D,NXT!C2935)</f>
        <v>0</v>
      </c>
      <c r="O2940" s="8">
        <f t="shared" si="45"/>
        <v>0</v>
      </c>
    </row>
    <row r="2941" spans="3:15" hidden="1">
      <c r="C2941" s="2" t="s">
        <v>4691</v>
      </c>
      <c r="D2941" s="14" t="str">
        <f>_xlfn.IFNA(VLOOKUP(C2941,DSNXT!B:R,2,0),"")</f>
        <v>Áo T-shirt nữ dài tay E9LST099D</v>
      </c>
      <c r="E2941" s="14" t="str">
        <f>_xlfn.IFNA(VLOOKUP(C2941,DSNXT!B:R,4,0),"")</f>
        <v>Đen-03</v>
      </c>
      <c r="F2941" s="14" t="str">
        <f>_xlfn.IFNA(VLOOKUP(C2941,DSNXT!B:R,5,0),"")</f>
        <v>Size L</v>
      </c>
      <c r="G2941" s="14" t="str">
        <f>_xlfn.IFNA(VLOOKUP(C2941,DSNXT!B:R,7,0),"")</f>
        <v>Phần trên</v>
      </c>
      <c r="H2941" s="14" t="str">
        <f>_xlfn.IFNA(VLOOKUP(C2941,DSNXT!B:R,8,0),"")</f>
        <v>Áo T-Shirt</v>
      </c>
      <c r="I2941" s="14" t="str">
        <f>_xlfn.IFNA(VLOOKUP(C2941,DSNXT!B:R,17,0),"")</f>
        <v>Nữ</v>
      </c>
      <c r="J2941" s="14">
        <f>_xlfn.IFNA(VLOOKUP(C2941,DSNXT!B:R,10,0),"")</f>
        <v>540000</v>
      </c>
      <c r="K2941" s="14">
        <f>_xlfn.IFNA(VLOOKUP(C2941,DSNXT!B:R,11,0),"")</f>
        <v>1</v>
      </c>
      <c r="M2941" s="8">
        <f>SUMIFS(NHẬP!N:N,NHẬP!D:D,NXT!C2936)</f>
        <v>0</v>
      </c>
      <c r="N2941" s="8">
        <f>SUMIFS(XUẤT!N:N,XUẤT!D:D,NXT!C2936)</f>
        <v>0</v>
      </c>
      <c r="O2941" s="8">
        <f t="shared" si="45"/>
        <v>0</v>
      </c>
    </row>
    <row r="2942" spans="3:15" hidden="1">
      <c r="C2942" s="2" t="s">
        <v>4692</v>
      </c>
      <c r="D2942" s="14" t="str">
        <f>_xlfn.IFNA(VLOOKUP(C2942,DSNXT!B:R,2,0),"")</f>
        <v>Áo T-shirt nữ dài tay E9LST105D</v>
      </c>
      <c r="E2942" s="14" t="str">
        <f>_xlfn.IFNA(VLOOKUP(C2942,DSNXT!B:R,4,0),"")</f>
        <v>Đen-03</v>
      </c>
      <c r="F2942" s="14" t="str">
        <f>_xlfn.IFNA(VLOOKUP(C2942,DSNXT!B:R,5,0),"")</f>
        <v>Size S</v>
      </c>
      <c r="G2942" s="14" t="str">
        <f>_xlfn.IFNA(VLOOKUP(C2942,DSNXT!B:R,7,0),"")</f>
        <v>Phần trên</v>
      </c>
      <c r="H2942" s="14" t="str">
        <f>_xlfn.IFNA(VLOOKUP(C2942,DSNXT!B:R,8,0),"")</f>
        <v>Áo T-Shirt</v>
      </c>
      <c r="I2942" s="14" t="str">
        <f>_xlfn.IFNA(VLOOKUP(C2942,DSNXT!B:R,17,0),"")</f>
        <v>Nữ</v>
      </c>
      <c r="J2942" s="14">
        <f>_xlfn.IFNA(VLOOKUP(C2942,DSNXT!B:R,10,0),"")</f>
        <v>580000</v>
      </c>
      <c r="K2942" s="14">
        <f>_xlfn.IFNA(VLOOKUP(C2942,DSNXT!B:R,11,0),"")</f>
        <v>1</v>
      </c>
      <c r="M2942" s="8">
        <f>SUMIFS(NHẬP!N:N,NHẬP!D:D,NXT!C2937)</f>
        <v>0</v>
      </c>
      <c r="N2942" s="8">
        <f>SUMIFS(XUẤT!N:N,XUẤT!D:D,NXT!C2937)</f>
        <v>0</v>
      </c>
      <c r="O2942" s="8">
        <f t="shared" si="45"/>
        <v>0</v>
      </c>
    </row>
    <row r="2943" spans="3:15" hidden="1">
      <c r="C2943" s="2" t="s">
        <v>4694</v>
      </c>
      <c r="D2943" s="14" t="str">
        <f>_xlfn.IFNA(VLOOKUP(C2943,DSNXT!B:R,2,0),"")</f>
        <v>Áo T-shirt nữ dài tay E9LST105D</v>
      </c>
      <c r="E2943" s="14" t="str">
        <f>_xlfn.IFNA(VLOOKUP(C2943,DSNXT!B:R,4,0),"")</f>
        <v>Đen-03</v>
      </c>
      <c r="F2943" s="14" t="str">
        <f>_xlfn.IFNA(VLOOKUP(C2943,DSNXT!B:R,5,0),"")</f>
        <v>Size M</v>
      </c>
      <c r="G2943" s="14" t="str">
        <f>_xlfn.IFNA(VLOOKUP(C2943,DSNXT!B:R,7,0),"")</f>
        <v>Phần trên</v>
      </c>
      <c r="H2943" s="14" t="str">
        <f>_xlfn.IFNA(VLOOKUP(C2943,DSNXT!B:R,8,0),"")</f>
        <v>Áo T-Shirt</v>
      </c>
      <c r="I2943" s="14" t="str">
        <f>_xlfn.IFNA(VLOOKUP(C2943,DSNXT!B:R,17,0),"")</f>
        <v>Nữ</v>
      </c>
      <c r="J2943" s="14">
        <f>_xlfn.IFNA(VLOOKUP(C2943,DSNXT!B:R,10,0),"")</f>
        <v>580000</v>
      </c>
      <c r="K2943" s="14">
        <f>_xlfn.IFNA(VLOOKUP(C2943,DSNXT!B:R,11,0),"")</f>
        <v>4</v>
      </c>
      <c r="M2943" s="8">
        <f>SUMIFS(NHẬP!N:N,NHẬP!D:D,NXT!C2938)</f>
        <v>0</v>
      </c>
      <c r="N2943" s="8">
        <f>SUMIFS(XUẤT!N:N,XUẤT!D:D,NXT!C2938)</f>
        <v>0</v>
      </c>
      <c r="O2943" s="8">
        <f t="shared" si="45"/>
        <v>0</v>
      </c>
    </row>
    <row r="2944" spans="3:15" hidden="1">
      <c r="C2944" s="2" t="s">
        <v>4695</v>
      </c>
      <c r="D2944" s="14" t="str">
        <f>_xlfn.IFNA(VLOOKUP(C2944,DSNXT!B:R,2,0),"")</f>
        <v>Áo T-shirt nữ dài tay E9LST105D</v>
      </c>
      <c r="E2944" s="14" t="str">
        <f>_xlfn.IFNA(VLOOKUP(C2944,DSNXT!B:R,4,0),"")</f>
        <v>Đen-03</v>
      </c>
      <c r="F2944" s="14" t="str">
        <f>_xlfn.IFNA(VLOOKUP(C2944,DSNXT!B:R,5,0),"")</f>
        <v>Size L</v>
      </c>
      <c r="G2944" s="14" t="str">
        <f>_xlfn.IFNA(VLOOKUP(C2944,DSNXT!B:R,7,0),"")</f>
        <v>Phần trên</v>
      </c>
      <c r="H2944" s="14" t="str">
        <f>_xlfn.IFNA(VLOOKUP(C2944,DSNXT!B:R,8,0),"")</f>
        <v>Áo T-Shirt</v>
      </c>
      <c r="I2944" s="14" t="str">
        <f>_xlfn.IFNA(VLOOKUP(C2944,DSNXT!B:R,17,0),"")</f>
        <v>Nữ</v>
      </c>
      <c r="J2944" s="14">
        <f>_xlfn.IFNA(VLOOKUP(C2944,DSNXT!B:R,10,0),"")</f>
        <v>580000</v>
      </c>
      <c r="K2944" s="14">
        <f>_xlfn.IFNA(VLOOKUP(C2944,DSNXT!B:R,11,0),"")</f>
        <v>2</v>
      </c>
      <c r="M2944" s="8">
        <f>SUMIFS(NHẬP!N:N,NHẬP!D:D,NXT!C2939)</f>
        <v>0</v>
      </c>
      <c r="N2944" s="8">
        <f>SUMIFS(XUẤT!N:N,XUẤT!D:D,NXT!C2939)</f>
        <v>0</v>
      </c>
      <c r="O2944" s="8">
        <f t="shared" si="45"/>
        <v>0</v>
      </c>
    </row>
    <row r="2945" spans="3:15" hidden="1">
      <c r="C2945" s="2" t="s">
        <v>4696</v>
      </c>
      <c r="D2945" s="14" t="str">
        <f>_xlfn.IFNA(VLOOKUP(C2945,DSNXT!B:R,2,0),"")</f>
        <v>Áo T-shirt nữ dài tay E9LST106D</v>
      </c>
      <c r="E2945" s="14" t="str">
        <f>_xlfn.IFNA(VLOOKUP(C2945,DSNXT!B:R,4,0),"")</f>
        <v>Rêu-00</v>
      </c>
      <c r="F2945" s="14" t="str">
        <f>_xlfn.IFNA(VLOOKUP(C2945,DSNXT!B:R,5,0),"")</f>
        <v>Size M</v>
      </c>
      <c r="G2945" s="14" t="str">
        <f>_xlfn.IFNA(VLOOKUP(C2945,DSNXT!B:R,7,0),"")</f>
        <v>Phần trên</v>
      </c>
      <c r="H2945" s="14" t="str">
        <f>_xlfn.IFNA(VLOOKUP(C2945,DSNXT!B:R,8,0),"")</f>
        <v>Áo T-Shirt</v>
      </c>
      <c r="I2945" s="14" t="str">
        <f>_xlfn.IFNA(VLOOKUP(C2945,DSNXT!B:R,17,0),"")</f>
        <v>Nữ</v>
      </c>
      <c r="J2945" s="14">
        <f>_xlfn.IFNA(VLOOKUP(C2945,DSNXT!B:R,10,0),"")</f>
        <v>480000</v>
      </c>
      <c r="K2945" s="14">
        <f>_xlfn.IFNA(VLOOKUP(C2945,DSNXT!B:R,11,0),"")</f>
        <v>6</v>
      </c>
      <c r="M2945" s="8">
        <f>SUMIFS(NHẬP!N:N,NHẬP!D:D,NXT!C2940)</f>
        <v>0</v>
      </c>
      <c r="N2945" s="8">
        <f>SUMIFS(XUẤT!N:N,XUẤT!D:D,NXT!C2940)</f>
        <v>0</v>
      </c>
      <c r="O2945" s="8">
        <f t="shared" si="45"/>
        <v>0</v>
      </c>
    </row>
    <row r="2946" spans="3:15" hidden="1">
      <c r="C2946" s="2" t="s">
        <v>4699</v>
      </c>
      <c r="D2946" s="14" t="str">
        <f>_xlfn.IFNA(VLOOKUP(C2946,DSNXT!B:R,2,0),"")</f>
        <v>Áo T-shirt nữ dài tay E9LST106D</v>
      </c>
      <c r="E2946" s="14" t="str">
        <f>_xlfn.IFNA(VLOOKUP(C2946,DSNXT!B:R,4,0),"")</f>
        <v>Rêu-00</v>
      </c>
      <c r="F2946" s="14" t="str">
        <f>_xlfn.IFNA(VLOOKUP(C2946,DSNXT!B:R,5,0),"")</f>
        <v>Size L</v>
      </c>
      <c r="G2946" s="14" t="str">
        <f>_xlfn.IFNA(VLOOKUP(C2946,DSNXT!B:R,7,0),"")</f>
        <v>Phần trên</v>
      </c>
      <c r="H2946" s="14" t="str">
        <f>_xlfn.IFNA(VLOOKUP(C2946,DSNXT!B:R,8,0),"")</f>
        <v>Áo T-Shirt</v>
      </c>
      <c r="I2946" s="14" t="str">
        <f>_xlfn.IFNA(VLOOKUP(C2946,DSNXT!B:R,17,0),"")</f>
        <v>Nữ</v>
      </c>
      <c r="J2946" s="14">
        <f>_xlfn.IFNA(VLOOKUP(C2946,DSNXT!B:R,10,0),"")</f>
        <v>480000</v>
      </c>
      <c r="K2946" s="14">
        <f>_xlfn.IFNA(VLOOKUP(C2946,DSNXT!B:R,11,0),"")</f>
        <v>6</v>
      </c>
      <c r="M2946" s="8">
        <f>SUMIFS(NHẬP!N:N,NHẬP!D:D,NXT!C2941)</f>
        <v>0</v>
      </c>
      <c r="N2946" s="8">
        <f>SUMIFS(XUẤT!N:N,XUẤT!D:D,NXT!C2941)</f>
        <v>0</v>
      </c>
      <c r="O2946" s="8">
        <f t="shared" si="45"/>
        <v>0</v>
      </c>
    </row>
    <row r="2947" spans="3:15" hidden="1">
      <c r="C2947" s="2" t="s">
        <v>4700</v>
      </c>
      <c r="D2947" s="14" t="str">
        <f>_xlfn.IFNA(VLOOKUP(C2947,DSNXT!B:R,2,0),"")</f>
        <v>Áo T-shirt nữ dài tay E9LST106D</v>
      </c>
      <c r="E2947" s="14" t="str">
        <f>_xlfn.IFNA(VLOOKUP(C2947,DSNXT!B:R,4,0),"")</f>
        <v>Rêu-00</v>
      </c>
      <c r="F2947" s="14" t="str">
        <f>_xlfn.IFNA(VLOOKUP(C2947,DSNXT!B:R,5,0),"")</f>
        <v>Size XL</v>
      </c>
      <c r="G2947" s="14" t="str">
        <f>_xlfn.IFNA(VLOOKUP(C2947,DSNXT!B:R,7,0),"")</f>
        <v>Phần trên</v>
      </c>
      <c r="H2947" s="14" t="str">
        <f>_xlfn.IFNA(VLOOKUP(C2947,DSNXT!B:R,8,0),"")</f>
        <v>Áo T-Shirt</v>
      </c>
      <c r="I2947" s="14" t="str">
        <f>_xlfn.IFNA(VLOOKUP(C2947,DSNXT!B:R,17,0),"")</f>
        <v>Nữ</v>
      </c>
      <c r="J2947" s="14">
        <f>_xlfn.IFNA(VLOOKUP(C2947,DSNXT!B:R,10,0),"")</f>
        <v>480000</v>
      </c>
      <c r="K2947" s="14">
        <f>_xlfn.IFNA(VLOOKUP(C2947,DSNXT!B:R,11,0),"")</f>
        <v>3</v>
      </c>
      <c r="M2947" s="8">
        <f>SUMIFS(NHẬP!N:N,NHẬP!D:D,NXT!C2942)</f>
        <v>0</v>
      </c>
      <c r="N2947" s="8">
        <f>SUMIFS(XUẤT!N:N,XUẤT!D:D,NXT!C2942)</f>
        <v>0</v>
      </c>
      <c r="O2947" s="8">
        <f t="shared" si="45"/>
        <v>0</v>
      </c>
    </row>
    <row r="2948" spans="3:15" hidden="1">
      <c r="C2948" s="2" t="s">
        <v>4701</v>
      </c>
      <c r="D2948" s="14" t="str">
        <f>_xlfn.IFNA(VLOOKUP(C2948,DSNXT!B:R,2,0),"")</f>
        <v>Áo T-shirt nữ dài tay E9LST106D</v>
      </c>
      <c r="E2948" s="14" t="str">
        <f>_xlfn.IFNA(VLOOKUP(C2948,DSNXT!B:R,4,0),"")</f>
        <v>Nâu-00</v>
      </c>
      <c r="F2948" s="14" t="str">
        <f>_xlfn.IFNA(VLOOKUP(C2948,DSNXT!B:R,5,0),"")</f>
        <v>Size S</v>
      </c>
      <c r="G2948" s="14" t="str">
        <f>_xlfn.IFNA(VLOOKUP(C2948,DSNXT!B:R,7,0),"")</f>
        <v>Phần trên</v>
      </c>
      <c r="H2948" s="14" t="str">
        <f>_xlfn.IFNA(VLOOKUP(C2948,DSNXT!B:R,8,0),"")</f>
        <v>Áo T-Shirt</v>
      </c>
      <c r="I2948" s="14" t="str">
        <f>_xlfn.IFNA(VLOOKUP(C2948,DSNXT!B:R,17,0),"")</f>
        <v>Nữ</v>
      </c>
      <c r="J2948" s="14">
        <f>_xlfn.IFNA(VLOOKUP(C2948,DSNXT!B:R,10,0),"")</f>
        <v>480000</v>
      </c>
      <c r="K2948" s="14">
        <f>_xlfn.IFNA(VLOOKUP(C2948,DSNXT!B:R,11,0),"")</f>
        <v>1</v>
      </c>
      <c r="M2948" s="8">
        <f>SUMIFS(NHẬP!N:N,NHẬP!D:D,NXT!C2943)</f>
        <v>0</v>
      </c>
      <c r="N2948" s="8">
        <f>SUMIFS(XUẤT!N:N,XUẤT!D:D,NXT!C2943)</f>
        <v>0</v>
      </c>
      <c r="O2948" s="8">
        <f t="shared" si="45"/>
        <v>0</v>
      </c>
    </row>
    <row r="2949" spans="3:15" hidden="1">
      <c r="C2949" s="2" t="s">
        <v>4702</v>
      </c>
      <c r="D2949" s="14" t="str">
        <f>_xlfn.IFNA(VLOOKUP(C2949,DSNXT!B:R,2,0),"")</f>
        <v>Áo T-shirt nữ dài tay E9LST106D</v>
      </c>
      <c r="E2949" s="14" t="str">
        <f>_xlfn.IFNA(VLOOKUP(C2949,DSNXT!B:R,4,0),"")</f>
        <v>Nâu-00</v>
      </c>
      <c r="F2949" s="14" t="str">
        <f>_xlfn.IFNA(VLOOKUP(C2949,DSNXT!B:R,5,0),"")</f>
        <v>Size L</v>
      </c>
      <c r="G2949" s="14" t="str">
        <f>_xlfn.IFNA(VLOOKUP(C2949,DSNXT!B:R,7,0),"")</f>
        <v>Phần trên</v>
      </c>
      <c r="H2949" s="14" t="str">
        <f>_xlfn.IFNA(VLOOKUP(C2949,DSNXT!B:R,8,0),"")</f>
        <v>Áo T-Shirt</v>
      </c>
      <c r="I2949" s="14" t="str">
        <f>_xlfn.IFNA(VLOOKUP(C2949,DSNXT!B:R,17,0),"")</f>
        <v>Nữ</v>
      </c>
      <c r="J2949" s="14">
        <f>_xlfn.IFNA(VLOOKUP(C2949,DSNXT!B:R,10,0),"")</f>
        <v>480000</v>
      </c>
      <c r="K2949" s="14">
        <f>_xlfn.IFNA(VLOOKUP(C2949,DSNXT!B:R,11,0),"")</f>
        <v>3</v>
      </c>
      <c r="M2949" s="8">
        <f>SUMIFS(NHẬP!N:N,NHẬP!D:D,NXT!C2944)</f>
        <v>0</v>
      </c>
      <c r="N2949" s="8">
        <f>SUMIFS(XUẤT!N:N,XUẤT!D:D,NXT!C2944)</f>
        <v>0</v>
      </c>
      <c r="O2949" s="8">
        <f t="shared" si="45"/>
        <v>0</v>
      </c>
    </row>
    <row r="2950" spans="3:15" hidden="1">
      <c r="C2950" s="2" t="s">
        <v>4703</v>
      </c>
      <c r="D2950" s="14" t="str">
        <f>_xlfn.IFNA(VLOOKUP(C2950,DSNXT!B:R,2,0),"")</f>
        <v>Áo T-shirt nữ dài tay E9LST106D</v>
      </c>
      <c r="E2950" s="14" t="str">
        <f>_xlfn.IFNA(VLOOKUP(C2950,DSNXT!B:R,4,0),"")</f>
        <v>Nâu-00</v>
      </c>
      <c r="F2950" s="14" t="str">
        <f>_xlfn.IFNA(VLOOKUP(C2950,DSNXT!B:R,5,0),"")</f>
        <v>Size XL</v>
      </c>
      <c r="G2950" s="14" t="str">
        <f>_xlfn.IFNA(VLOOKUP(C2950,DSNXT!B:R,7,0),"")</f>
        <v>Phần trên</v>
      </c>
      <c r="H2950" s="14" t="str">
        <f>_xlfn.IFNA(VLOOKUP(C2950,DSNXT!B:R,8,0),"")</f>
        <v>Áo T-Shirt</v>
      </c>
      <c r="I2950" s="14" t="str">
        <f>_xlfn.IFNA(VLOOKUP(C2950,DSNXT!B:R,17,0),"")</f>
        <v>Nữ</v>
      </c>
      <c r="J2950" s="14">
        <f>_xlfn.IFNA(VLOOKUP(C2950,DSNXT!B:R,10,0),"")</f>
        <v>480000</v>
      </c>
      <c r="K2950" s="14">
        <f>_xlfn.IFNA(VLOOKUP(C2950,DSNXT!B:R,11,0),"")</f>
        <v>3</v>
      </c>
      <c r="M2950" s="8">
        <f>SUMIFS(NHẬP!N:N,NHẬP!D:D,NXT!C2945)</f>
        <v>0</v>
      </c>
      <c r="N2950" s="8">
        <f>SUMIFS(XUẤT!N:N,XUẤT!D:D,NXT!C2945)</f>
        <v>0</v>
      </c>
      <c r="O2950" s="8">
        <f t="shared" si="45"/>
        <v>0</v>
      </c>
    </row>
    <row r="2951" spans="3:15" hidden="1">
      <c r="C2951" s="2" t="s">
        <v>4704</v>
      </c>
      <c r="D2951" s="14" t="str">
        <f>_xlfn.IFNA(VLOOKUP(C2951,DSNXT!B:R,2,0),"")</f>
        <v>Áo T-shirt nữ dài tay E9LST106D</v>
      </c>
      <c r="E2951" s="14" t="str">
        <f>_xlfn.IFNA(VLOOKUP(C2951,DSNXT!B:R,4,0),"")</f>
        <v>Xanh tím than-00</v>
      </c>
      <c r="F2951" s="14" t="str">
        <f>_xlfn.IFNA(VLOOKUP(C2951,DSNXT!B:R,5,0),"")</f>
        <v>Size S</v>
      </c>
      <c r="G2951" s="14" t="str">
        <f>_xlfn.IFNA(VLOOKUP(C2951,DSNXT!B:R,7,0),"")</f>
        <v>Phần trên</v>
      </c>
      <c r="H2951" s="14" t="str">
        <f>_xlfn.IFNA(VLOOKUP(C2951,DSNXT!B:R,8,0),"")</f>
        <v>Áo T-Shirt</v>
      </c>
      <c r="I2951" s="14" t="str">
        <f>_xlfn.IFNA(VLOOKUP(C2951,DSNXT!B:R,17,0),"")</f>
        <v>Nữ</v>
      </c>
      <c r="J2951" s="14">
        <f>_xlfn.IFNA(VLOOKUP(C2951,DSNXT!B:R,10,0),"")</f>
        <v>480000</v>
      </c>
      <c r="K2951" s="14">
        <f>_xlfn.IFNA(VLOOKUP(C2951,DSNXT!B:R,11,0),"")</f>
        <v>3</v>
      </c>
      <c r="M2951" s="8">
        <f>SUMIFS(NHẬP!N:N,NHẬP!D:D,NXT!C2946)</f>
        <v>0</v>
      </c>
      <c r="N2951" s="8">
        <f>SUMIFS(XUẤT!N:N,XUẤT!D:D,NXT!C2946)</f>
        <v>0</v>
      </c>
      <c r="O2951" s="8">
        <f t="shared" si="45"/>
        <v>0</v>
      </c>
    </row>
    <row r="2952" spans="3:15" hidden="1">
      <c r="C2952" s="2" t="s">
        <v>4705</v>
      </c>
      <c r="D2952" s="14" t="str">
        <f>_xlfn.IFNA(VLOOKUP(C2952,DSNXT!B:R,2,0),"")</f>
        <v>Áo T-shirt nữ dài tay E9LST106D</v>
      </c>
      <c r="E2952" s="14" t="str">
        <f>_xlfn.IFNA(VLOOKUP(C2952,DSNXT!B:R,4,0),"")</f>
        <v>Xanh tím than-00</v>
      </c>
      <c r="F2952" s="14" t="str">
        <f>_xlfn.IFNA(VLOOKUP(C2952,DSNXT!B:R,5,0),"")</f>
        <v>Size M</v>
      </c>
      <c r="G2952" s="14" t="str">
        <f>_xlfn.IFNA(VLOOKUP(C2952,DSNXT!B:R,7,0),"")</f>
        <v>Phần trên</v>
      </c>
      <c r="H2952" s="14" t="str">
        <f>_xlfn.IFNA(VLOOKUP(C2952,DSNXT!B:R,8,0),"")</f>
        <v>Áo T-Shirt</v>
      </c>
      <c r="I2952" s="14" t="str">
        <f>_xlfn.IFNA(VLOOKUP(C2952,DSNXT!B:R,17,0),"")</f>
        <v>Nữ</v>
      </c>
      <c r="J2952" s="14">
        <f>_xlfn.IFNA(VLOOKUP(C2952,DSNXT!B:R,10,0),"")</f>
        <v>480000</v>
      </c>
      <c r="K2952" s="14">
        <f>_xlfn.IFNA(VLOOKUP(C2952,DSNXT!B:R,11,0),"")</f>
        <v>8</v>
      </c>
      <c r="M2952" s="8">
        <f>SUMIFS(NHẬP!N:N,NHẬP!D:D,NXT!C2947)</f>
        <v>0</v>
      </c>
      <c r="N2952" s="8">
        <f>SUMIFS(XUẤT!N:N,XUẤT!D:D,NXT!C2947)</f>
        <v>0</v>
      </c>
      <c r="O2952" s="8">
        <f t="shared" si="45"/>
        <v>0</v>
      </c>
    </row>
    <row r="2953" spans="3:15" hidden="1">
      <c r="C2953" s="2" t="s">
        <v>4706</v>
      </c>
      <c r="D2953" s="14" t="str">
        <f>_xlfn.IFNA(VLOOKUP(C2953,DSNXT!B:R,2,0),"")</f>
        <v>Áo T-shirt nữ dài tay E9LST106D</v>
      </c>
      <c r="E2953" s="14" t="str">
        <f>_xlfn.IFNA(VLOOKUP(C2953,DSNXT!B:R,4,0),"")</f>
        <v>Xanh tím than-00</v>
      </c>
      <c r="F2953" s="14" t="str">
        <f>_xlfn.IFNA(VLOOKUP(C2953,DSNXT!B:R,5,0),"")</f>
        <v>Size L</v>
      </c>
      <c r="G2953" s="14" t="str">
        <f>_xlfn.IFNA(VLOOKUP(C2953,DSNXT!B:R,7,0),"")</f>
        <v>Phần trên</v>
      </c>
      <c r="H2953" s="14" t="str">
        <f>_xlfn.IFNA(VLOOKUP(C2953,DSNXT!B:R,8,0),"")</f>
        <v>Áo T-Shirt</v>
      </c>
      <c r="I2953" s="14" t="str">
        <f>_xlfn.IFNA(VLOOKUP(C2953,DSNXT!B:R,17,0),"")</f>
        <v>Nữ</v>
      </c>
      <c r="J2953" s="14">
        <f>_xlfn.IFNA(VLOOKUP(C2953,DSNXT!B:R,10,0),"")</f>
        <v>480000</v>
      </c>
      <c r="K2953" s="14">
        <f>_xlfn.IFNA(VLOOKUP(C2953,DSNXT!B:R,11,0),"")</f>
        <v>5</v>
      </c>
      <c r="M2953" s="8">
        <f>SUMIFS(NHẬP!N:N,NHẬP!D:D,NXT!C2948)</f>
        <v>0</v>
      </c>
      <c r="N2953" s="8">
        <f>SUMIFS(XUẤT!N:N,XUẤT!D:D,NXT!C2948)</f>
        <v>0</v>
      </c>
      <c r="O2953" s="8">
        <f t="shared" si="45"/>
        <v>0</v>
      </c>
    </row>
    <row r="2954" spans="3:15" hidden="1">
      <c r="C2954" s="2" t="s">
        <v>4707</v>
      </c>
      <c r="D2954" s="14" t="str">
        <f>_xlfn.IFNA(VLOOKUP(C2954,DSNXT!B:R,2,0),"")</f>
        <v>Áo T-shirt nữ dài tay E9LST106D</v>
      </c>
      <c r="E2954" s="14" t="str">
        <f>_xlfn.IFNA(VLOOKUP(C2954,DSNXT!B:R,4,0),"")</f>
        <v>Xanh tím than-00</v>
      </c>
      <c r="F2954" s="14" t="str">
        <f>_xlfn.IFNA(VLOOKUP(C2954,DSNXT!B:R,5,0),"")</f>
        <v>Size XL</v>
      </c>
      <c r="G2954" s="14" t="str">
        <f>_xlfn.IFNA(VLOOKUP(C2954,DSNXT!B:R,7,0),"")</f>
        <v>Phần trên</v>
      </c>
      <c r="H2954" s="14" t="str">
        <f>_xlfn.IFNA(VLOOKUP(C2954,DSNXT!B:R,8,0),"")</f>
        <v>Áo T-Shirt</v>
      </c>
      <c r="I2954" s="14" t="str">
        <f>_xlfn.IFNA(VLOOKUP(C2954,DSNXT!B:R,17,0),"")</f>
        <v>Nữ</v>
      </c>
      <c r="J2954" s="14">
        <f>_xlfn.IFNA(VLOOKUP(C2954,DSNXT!B:R,10,0),"")</f>
        <v>480000</v>
      </c>
      <c r="K2954" s="14">
        <f>_xlfn.IFNA(VLOOKUP(C2954,DSNXT!B:R,11,0),"")</f>
        <v>1</v>
      </c>
      <c r="M2954" s="8">
        <f>SUMIFS(NHẬP!N:N,NHẬP!D:D,NXT!C2949)</f>
        <v>0</v>
      </c>
      <c r="N2954" s="8">
        <f>SUMIFS(XUẤT!N:N,XUẤT!D:D,NXT!C2949)</f>
        <v>0</v>
      </c>
      <c r="O2954" s="8">
        <f t="shared" si="45"/>
        <v>0</v>
      </c>
    </row>
    <row r="2955" spans="3:15" hidden="1">
      <c r="C2955" s="2" t="s">
        <v>4708</v>
      </c>
      <c r="D2955" s="14" t="str">
        <f>_xlfn.IFNA(VLOOKUP(C2955,DSNXT!B:R,2,0),"")</f>
        <v>Áo T-shirt nữ dài tay E9LST106D</v>
      </c>
      <c r="E2955" s="14" t="str">
        <f>_xlfn.IFNA(VLOOKUP(C2955,DSNXT!B:R,4,0),"")</f>
        <v>Hồng-00</v>
      </c>
      <c r="F2955" s="14" t="str">
        <f>_xlfn.IFNA(VLOOKUP(C2955,DSNXT!B:R,5,0),"")</f>
        <v>Size S</v>
      </c>
      <c r="G2955" s="14" t="str">
        <f>_xlfn.IFNA(VLOOKUP(C2955,DSNXT!B:R,7,0),"")</f>
        <v>Phần trên</v>
      </c>
      <c r="H2955" s="14" t="str">
        <f>_xlfn.IFNA(VLOOKUP(C2955,DSNXT!B:R,8,0),"")</f>
        <v>Áo T-Shirt</v>
      </c>
      <c r="I2955" s="14" t="str">
        <f>_xlfn.IFNA(VLOOKUP(C2955,DSNXT!B:R,17,0),"")</f>
        <v>Nữ</v>
      </c>
      <c r="J2955" s="14">
        <f>_xlfn.IFNA(VLOOKUP(C2955,DSNXT!B:R,10,0),"")</f>
        <v>480000</v>
      </c>
      <c r="K2955" s="14">
        <f>_xlfn.IFNA(VLOOKUP(C2955,DSNXT!B:R,11,0),"")</f>
        <v>6</v>
      </c>
      <c r="M2955" s="8">
        <f>SUMIFS(NHẬP!N:N,NHẬP!D:D,NXT!C2950)</f>
        <v>0</v>
      </c>
      <c r="N2955" s="8">
        <f>SUMIFS(XUẤT!N:N,XUẤT!D:D,NXT!C2950)</f>
        <v>0</v>
      </c>
      <c r="O2955" s="8">
        <f t="shared" si="45"/>
        <v>0</v>
      </c>
    </row>
    <row r="2956" spans="3:15" hidden="1">
      <c r="C2956" s="2" t="s">
        <v>4709</v>
      </c>
      <c r="D2956" s="14" t="str">
        <f>_xlfn.IFNA(VLOOKUP(C2956,DSNXT!B:R,2,0),"")</f>
        <v>Áo T-shirt nữ dài tay E9LST106D</v>
      </c>
      <c r="E2956" s="14" t="str">
        <f>_xlfn.IFNA(VLOOKUP(C2956,DSNXT!B:R,4,0),"")</f>
        <v>Hồng-00</v>
      </c>
      <c r="F2956" s="14" t="str">
        <f>_xlfn.IFNA(VLOOKUP(C2956,DSNXT!B:R,5,0),"")</f>
        <v>Size M</v>
      </c>
      <c r="G2956" s="14" t="str">
        <f>_xlfn.IFNA(VLOOKUP(C2956,DSNXT!B:R,7,0),"")</f>
        <v>Phần trên</v>
      </c>
      <c r="H2956" s="14" t="str">
        <f>_xlfn.IFNA(VLOOKUP(C2956,DSNXT!B:R,8,0),"")</f>
        <v>Áo T-Shirt</v>
      </c>
      <c r="I2956" s="14" t="str">
        <f>_xlfn.IFNA(VLOOKUP(C2956,DSNXT!B:R,17,0),"")</f>
        <v>Nữ</v>
      </c>
      <c r="J2956" s="14">
        <f>_xlfn.IFNA(VLOOKUP(C2956,DSNXT!B:R,10,0),"")</f>
        <v>480000</v>
      </c>
      <c r="K2956" s="14">
        <f>_xlfn.IFNA(VLOOKUP(C2956,DSNXT!B:R,11,0),"")</f>
        <v>10</v>
      </c>
      <c r="M2956" s="8">
        <f>SUMIFS(NHẬP!N:N,NHẬP!D:D,NXT!C2951)</f>
        <v>0</v>
      </c>
      <c r="N2956" s="8">
        <f>SUMIFS(XUẤT!N:N,XUẤT!D:D,NXT!C2951)</f>
        <v>0</v>
      </c>
      <c r="O2956" s="8">
        <f t="shared" si="45"/>
        <v>0</v>
      </c>
    </row>
    <row r="2957" spans="3:15" hidden="1">
      <c r="C2957" s="2" t="s">
        <v>4710</v>
      </c>
      <c r="D2957" s="14" t="str">
        <f>_xlfn.IFNA(VLOOKUP(C2957,DSNXT!B:R,2,0),"")</f>
        <v>Áo T-shirt nữ dài tay E9LST106D</v>
      </c>
      <c r="E2957" s="14" t="str">
        <f>_xlfn.IFNA(VLOOKUP(C2957,DSNXT!B:R,4,0),"")</f>
        <v>Hồng-00</v>
      </c>
      <c r="F2957" s="14" t="str">
        <f>_xlfn.IFNA(VLOOKUP(C2957,DSNXT!B:R,5,0),"")</f>
        <v>Size L</v>
      </c>
      <c r="G2957" s="14" t="str">
        <f>_xlfn.IFNA(VLOOKUP(C2957,DSNXT!B:R,7,0),"")</f>
        <v>Phần trên</v>
      </c>
      <c r="H2957" s="14" t="str">
        <f>_xlfn.IFNA(VLOOKUP(C2957,DSNXT!B:R,8,0),"")</f>
        <v>Áo T-Shirt</v>
      </c>
      <c r="I2957" s="14" t="str">
        <f>_xlfn.IFNA(VLOOKUP(C2957,DSNXT!B:R,17,0),"")</f>
        <v>Nữ</v>
      </c>
      <c r="J2957" s="14">
        <f>_xlfn.IFNA(VLOOKUP(C2957,DSNXT!B:R,10,0),"")</f>
        <v>480000</v>
      </c>
      <c r="K2957" s="14">
        <f>_xlfn.IFNA(VLOOKUP(C2957,DSNXT!B:R,11,0),"")</f>
        <v>5</v>
      </c>
      <c r="M2957" s="8">
        <f>SUMIFS(NHẬP!N:N,NHẬP!D:D,NXT!C2952)</f>
        <v>0</v>
      </c>
      <c r="N2957" s="8">
        <f>SUMIFS(XUẤT!N:N,XUẤT!D:D,NXT!C2952)</f>
        <v>0</v>
      </c>
      <c r="O2957" s="8">
        <f t="shared" si="45"/>
        <v>0</v>
      </c>
    </row>
    <row r="2958" spans="3:15" hidden="1">
      <c r="C2958" s="2" t="s">
        <v>4711</v>
      </c>
      <c r="D2958" s="14" t="str">
        <f>_xlfn.IFNA(VLOOKUP(C2958,DSNXT!B:R,2,0),"")</f>
        <v>Áo T-shirt nữ dài tay E9LST106D</v>
      </c>
      <c r="E2958" s="14" t="str">
        <f>_xlfn.IFNA(VLOOKUP(C2958,DSNXT!B:R,4,0),"")</f>
        <v>Hồng-00</v>
      </c>
      <c r="F2958" s="14" t="str">
        <f>_xlfn.IFNA(VLOOKUP(C2958,DSNXT!B:R,5,0),"")</f>
        <v>Size XL</v>
      </c>
      <c r="G2958" s="14" t="str">
        <f>_xlfn.IFNA(VLOOKUP(C2958,DSNXT!B:R,7,0),"")</f>
        <v>Phần trên</v>
      </c>
      <c r="H2958" s="14" t="str">
        <f>_xlfn.IFNA(VLOOKUP(C2958,DSNXT!B:R,8,0),"")</f>
        <v>Áo T-Shirt</v>
      </c>
      <c r="I2958" s="14" t="str">
        <f>_xlfn.IFNA(VLOOKUP(C2958,DSNXT!B:R,17,0),"")</f>
        <v>Nữ</v>
      </c>
      <c r="J2958" s="14">
        <f>_xlfn.IFNA(VLOOKUP(C2958,DSNXT!B:R,10,0),"")</f>
        <v>480000</v>
      </c>
      <c r="K2958" s="14">
        <f>_xlfn.IFNA(VLOOKUP(C2958,DSNXT!B:R,11,0),"")</f>
        <v>4</v>
      </c>
      <c r="M2958" s="8">
        <f>SUMIFS(NHẬP!N:N,NHẬP!D:D,NXT!C2953)</f>
        <v>0</v>
      </c>
      <c r="N2958" s="8">
        <f>SUMIFS(XUẤT!N:N,XUẤT!D:D,NXT!C2953)</f>
        <v>0</v>
      </c>
      <c r="O2958" s="8">
        <f t="shared" si="45"/>
        <v>0</v>
      </c>
    </row>
    <row r="2959" spans="3:15" hidden="1">
      <c r="C2959" s="2" t="s">
        <v>4712</v>
      </c>
      <c r="D2959" s="14" t="str">
        <f>_xlfn.IFNA(VLOOKUP(C2959,DSNXT!B:R,2,0),"")</f>
        <v>Áo T-shirt nữ dài tay E9LST108D</v>
      </c>
      <c r="E2959" s="14" t="str">
        <f>_xlfn.IFNA(VLOOKUP(C2959,DSNXT!B:R,4,0),"")</f>
        <v>Rêu-00</v>
      </c>
      <c r="F2959" s="14" t="str">
        <f>_xlfn.IFNA(VLOOKUP(C2959,DSNXT!B:R,5,0),"")</f>
        <v>Size M</v>
      </c>
      <c r="G2959" s="14" t="str">
        <f>_xlfn.IFNA(VLOOKUP(C2959,DSNXT!B:R,7,0),"")</f>
        <v>Phần trên</v>
      </c>
      <c r="H2959" s="14" t="str">
        <f>_xlfn.IFNA(VLOOKUP(C2959,DSNXT!B:R,8,0),"")</f>
        <v>Áo T-Shirt</v>
      </c>
      <c r="I2959" s="14" t="str">
        <f>_xlfn.IFNA(VLOOKUP(C2959,DSNXT!B:R,17,0),"")</f>
        <v>Nữ</v>
      </c>
      <c r="J2959" s="14">
        <f>_xlfn.IFNA(VLOOKUP(C2959,DSNXT!B:R,10,0),"")</f>
        <v>460000</v>
      </c>
      <c r="K2959" s="14">
        <f>_xlfn.IFNA(VLOOKUP(C2959,DSNXT!B:R,11,0),"")</f>
        <v>4</v>
      </c>
      <c r="M2959" s="8">
        <f>SUMIFS(NHẬP!N:N,NHẬP!D:D,NXT!C2954)</f>
        <v>0</v>
      </c>
      <c r="N2959" s="8">
        <f>SUMIFS(XUẤT!N:N,XUẤT!D:D,NXT!C2954)</f>
        <v>0</v>
      </c>
      <c r="O2959" s="8">
        <f t="shared" si="45"/>
        <v>0</v>
      </c>
    </row>
    <row r="2960" spans="3:15" hidden="1">
      <c r="C2960" s="2" t="s">
        <v>4714</v>
      </c>
      <c r="D2960" s="14" t="str">
        <f>_xlfn.IFNA(VLOOKUP(C2960,DSNXT!B:R,2,0),"")</f>
        <v>Áo T-shirt nữ dài tay E9LST108D</v>
      </c>
      <c r="E2960" s="14" t="str">
        <f>_xlfn.IFNA(VLOOKUP(C2960,DSNXT!B:R,4,0),"")</f>
        <v>Rêu-00</v>
      </c>
      <c r="F2960" s="14" t="str">
        <f>_xlfn.IFNA(VLOOKUP(C2960,DSNXT!B:R,5,0),"")</f>
        <v>Size L</v>
      </c>
      <c r="G2960" s="14" t="str">
        <f>_xlfn.IFNA(VLOOKUP(C2960,DSNXT!B:R,7,0),"")</f>
        <v>Phần trên</v>
      </c>
      <c r="H2960" s="14" t="str">
        <f>_xlfn.IFNA(VLOOKUP(C2960,DSNXT!B:R,8,0),"")</f>
        <v>Áo T-Shirt</v>
      </c>
      <c r="I2960" s="14" t="str">
        <f>_xlfn.IFNA(VLOOKUP(C2960,DSNXT!B:R,17,0),"")</f>
        <v>Nữ</v>
      </c>
      <c r="J2960" s="14">
        <f>_xlfn.IFNA(VLOOKUP(C2960,DSNXT!B:R,10,0),"")</f>
        <v>460000</v>
      </c>
      <c r="K2960" s="14">
        <f>_xlfn.IFNA(VLOOKUP(C2960,DSNXT!B:R,11,0),"")</f>
        <v>1</v>
      </c>
      <c r="M2960" s="8">
        <f>SUMIFS(NHẬP!N:N,NHẬP!D:D,NXT!C2955)</f>
        <v>0</v>
      </c>
      <c r="N2960" s="8">
        <f>SUMIFS(XUẤT!N:N,XUẤT!D:D,NXT!C2955)</f>
        <v>0</v>
      </c>
      <c r="O2960" s="8">
        <f t="shared" ref="O2960:O3023" si="46">L2960+M2960-N2960</f>
        <v>0</v>
      </c>
    </row>
    <row r="2961" spans="3:15" hidden="1">
      <c r="C2961" s="2" t="s">
        <v>4715</v>
      </c>
      <c r="D2961" s="14" t="str">
        <f>_xlfn.IFNA(VLOOKUP(C2961,DSNXT!B:R,2,0),"")</f>
        <v>Áo T-shirt nữ dài tay E9LST108D</v>
      </c>
      <c r="E2961" s="14" t="str">
        <f>_xlfn.IFNA(VLOOKUP(C2961,DSNXT!B:R,4,0),"")</f>
        <v>Đen-03</v>
      </c>
      <c r="F2961" s="14" t="str">
        <f>_xlfn.IFNA(VLOOKUP(C2961,DSNXT!B:R,5,0),"")</f>
        <v>Size M</v>
      </c>
      <c r="G2961" s="14" t="str">
        <f>_xlfn.IFNA(VLOOKUP(C2961,DSNXT!B:R,7,0),"")</f>
        <v>Phần trên</v>
      </c>
      <c r="H2961" s="14" t="str">
        <f>_xlfn.IFNA(VLOOKUP(C2961,DSNXT!B:R,8,0),"")</f>
        <v>Áo T-Shirt</v>
      </c>
      <c r="I2961" s="14" t="str">
        <f>_xlfn.IFNA(VLOOKUP(C2961,DSNXT!B:R,17,0),"")</f>
        <v>Nữ</v>
      </c>
      <c r="J2961" s="14">
        <f>_xlfn.IFNA(VLOOKUP(C2961,DSNXT!B:R,10,0),"")</f>
        <v>460000</v>
      </c>
      <c r="K2961" s="14">
        <f>_xlfn.IFNA(VLOOKUP(C2961,DSNXT!B:R,11,0),"")</f>
        <v>3</v>
      </c>
      <c r="M2961" s="8">
        <f>SUMIFS(NHẬP!N:N,NHẬP!D:D,NXT!C2956)</f>
        <v>0</v>
      </c>
      <c r="N2961" s="8">
        <f>SUMIFS(XUẤT!N:N,XUẤT!D:D,NXT!C2956)</f>
        <v>0</v>
      </c>
      <c r="O2961" s="8">
        <f t="shared" si="46"/>
        <v>0</v>
      </c>
    </row>
    <row r="2962" spans="3:15" hidden="1">
      <c r="C2962" s="2" t="s">
        <v>4716</v>
      </c>
      <c r="D2962" s="14" t="str">
        <f>_xlfn.IFNA(VLOOKUP(C2962,DSNXT!B:R,2,0),"")</f>
        <v>Áo T-shirt nữ dài tay E9LST108D</v>
      </c>
      <c r="E2962" s="14" t="str">
        <f>_xlfn.IFNA(VLOOKUP(C2962,DSNXT!B:R,4,0),"")</f>
        <v>Đen-03</v>
      </c>
      <c r="F2962" s="14" t="str">
        <f>_xlfn.IFNA(VLOOKUP(C2962,DSNXT!B:R,5,0),"")</f>
        <v>Size L</v>
      </c>
      <c r="G2962" s="14" t="str">
        <f>_xlfn.IFNA(VLOOKUP(C2962,DSNXT!B:R,7,0),"")</f>
        <v>Phần trên</v>
      </c>
      <c r="H2962" s="14" t="str">
        <f>_xlfn.IFNA(VLOOKUP(C2962,DSNXT!B:R,8,0),"")</f>
        <v>Áo T-Shirt</v>
      </c>
      <c r="I2962" s="14" t="str">
        <f>_xlfn.IFNA(VLOOKUP(C2962,DSNXT!B:R,17,0),"")</f>
        <v>Nữ</v>
      </c>
      <c r="J2962" s="14">
        <f>_xlfn.IFNA(VLOOKUP(C2962,DSNXT!B:R,10,0),"")</f>
        <v>460000</v>
      </c>
      <c r="K2962" s="14">
        <f>_xlfn.IFNA(VLOOKUP(C2962,DSNXT!B:R,11,0),"")</f>
        <v>2</v>
      </c>
      <c r="M2962" s="8">
        <f>SUMIFS(NHẬP!N:N,NHẬP!D:D,NXT!C2957)</f>
        <v>0</v>
      </c>
      <c r="N2962" s="8">
        <f>SUMIFS(XUẤT!N:N,XUẤT!D:D,NXT!C2957)</f>
        <v>0</v>
      </c>
      <c r="O2962" s="8">
        <f t="shared" si="46"/>
        <v>0</v>
      </c>
    </row>
    <row r="2963" spans="3:15" hidden="1">
      <c r="C2963" s="2" t="s">
        <v>4717</v>
      </c>
      <c r="D2963" s="14" t="str">
        <f>_xlfn.IFNA(VLOOKUP(C2963,DSNXT!B:R,2,0),"")</f>
        <v>Quần khaki nữ E9PAN222C</v>
      </c>
      <c r="E2963" s="14" t="str">
        <f>_xlfn.IFNA(VLOOKUP(C2963,DSNXT!B:R,4,0),"")</f>
        <v>Hồng-05</v>
      </c>
      <c r="F2963" s="14" t="str">
        <f>_xlfn.IFNA(VLOOKUP(C2963,DSNXT!B:R,5,0),"")</f>
        <v>Size 27</v>
      </c>
      <c r="G2963" s="14" t="str">
        <f>_xlfn.IFNA(VLOOKUP(C2963,DSNXT!B:R,7,0),"")</f>
        <v>Phần dưới</v>
      </c>
      <c r="H2963" s="14" t="str">
        <f>_xlfn.IFNA(VLOOKUP(C2963,DSNXT!B:R,8,0),"")</f>
        <v>Quần Khakis</v>
      </c>
      <c r="I2963" s="14" t="str">
        <f>_xlfn.IFNA(VLOOKUP(C2963,DSNXT!B:R,17,0),"")</f>
        <v>Nữ</v>
      </c>
      <c r="J2963" s="14">
        <f>_xlfn.IFNA(VLOOKUP(C2963,DSNXT!B:R,10,0),"")</f>
        <v>540000</v>
      </c>
      <c r="K2963" s="14">
        <f>_xlfn.IFNA(VLOOKUP(C2963,DSNXT!B:R,11,0),"")</f>
        <v>2</v>
      </c>
      <c r="M2963" s="8">
        <f>SUMIFS(NHẬP!N:N,NHẬP!D:D,NXT!C2958)</f>
        <v>0</v>
      </c>
      <c r="N2963" s="8">
        <f>SUMIFS(XUẤT!N:N,XUẤT!D:D,NXT!C2958)</f>
        <v>0</v>
      </c>
      <c r="O2963" s="8">
        <f t="shared" si="46"/>
        <v>0</v>
      </c>
    </row>
    <row r="2964" spans="3:15" hidden="1">
      <c r="C2964" s="2" t="s">
        <v>4719</v>
      </c>
      <c r="D2964" s="14" t="str">
        <f>_xlfn.IFNA(VLOOKUP(C2964,DSNXT!B:R,2,0),"")</f>
        <v>Chân váy nữ E9PAN405D</v>
      </c>
      <c r="E2964" s="14" t="str">
        <f>_xlfn.IFNA(VLOOKUP(C2964,DSNXT!B:R,4,0),"")</f>
        <v>Xanh tím than-07</v>
      </c>
      <c r="F2964" s="14" t="str">
        <f>_xlfn.IFNA(VLOOKUP(C2964,DSNXT!B:R,5,0),"")</f>
        <v>Size S</v>
      </c>
      <c r="G2964" s="14" t="str">
        <f>_xlfn.IFNA(VLOOKUP(C2964,DSNXT!B:R,7,0),"")</f>
        <v>Phần dưới</v>
      </c>
      <c r="H2964" s="14" t="str">
        <f>_xlfn.IFNA(VLOOKUP(C2964,DSNXT!B:R,8,0),"")</f>
        <v>Chân váy</v>
      </c>
      <c r="I2964" s="14" t="str">
        <f>_xlfn.IFNA(VLOOKUP(C2964,DSNXT!B:R,17,0),"")</f>
        <v>Nữ</v>
      </c>
      <c r="J2964" s="14">
        <f>_xlfn.IFNA(VLOOKUP(C2964,DSNXT!B:R,10,0),"")</f>
        <v>560000</v>
      </c>
      <c r="K2964" s="14">
        <f>_xlfn.IFNA(VLOOKUP(C2964,DSNXT!B:R,11,0),"")</f>
        <v>6</v>
      </c>
      <c r="M2964" s="8">
        <f>SUMIFS(NHẬP!N:N,NHẬP!D:D,NXT!C2959)</f>
        <v>0</v>
      </c>
      <c r="N2964" s="8">
        <f>SUMIFS(XUẤT!N:N,XUẤT!D:D,NXT!C2959)</f>
        <v>0</v>
      </c>
      <c r="O2964" s="8">
        <f t="shared" si="46"/>
        <v>0</v>
      </c>
    </row>
    <row r="2965" spans="3:15" hidden="1">
      <c r="C2965" s="2" t="s">
        <v>4722</v>
      </c>
      <c r="D2965" s="14" t="str">
        <f>_xlfn.IFNA(VLOOKUP(C2965,DSNXT!B:R,2,0),"")</f>
        <v>Chân váy nữ E9PAN405D</v>
      </c>
      <c r="E2965" s="14" t="str">
        <f>_xlfn.IFNA(VLOOKUP(C2965,DSNXT!B:R,4,0),"")</f>
        <v>Xanh tím than-07</v>
      </c>
      <c r="F2965" s="14" t="str">
        <f>_xlfn.IFNA(VLOOKUP(C2965,DSNXT!B:R,5,0),"")</f>
        <v>Size M</v>
      </c>
      <c r="G2965" s="14" t="str">
        <f>_xlfn.IFNA(VLOOKUP(C2965,DSNXT!B:R,7,0),"")</f>
        <v>Phần dưới</v>
      </c>
      <c r="H2965" s="14" t="str">
        <f>_xlfn.IFNA(VLOOKUP(C2965,DSNXT!B:R,8,0),"")</f>
        <v>Chân váy</v>
      </c>
      <c r="I2965" s="14" t="str">
        <f>_xlfn.IFNA(VLOOKUP(C2965,DSNXT!B:R,17,0),"")</f>
        <v>Nữ</v>
      </c>
      <c r="J2965" s="14">
        <f>_xlfn.IFNA(VLOOKUP(C2965,DSNXT!B:R,10,0),"")</f>
        <v>560000</v>
      </c>
      <c r="K2965" s="14">
        <f>_xlfn.IFNA(VLOOKUP(C2965,DSNXT!B:R,11,0),"")</f>
        <v>6</v>
      </c>
      <c r="M2965" s="8">
        <f>SUMIFS(NHẬP!N:N,NHẬP!D:D,NXT!C2960)</f>
        <v>0</v>
      </c>
      <c r="N2965" s="8">
        <f>SUMIFS(XUẤT!N:N,XUẤT!D:D,NXT!C2960)</f>
        <v>0</v>
      </c>
      <c r="O2965" s="8">
        <f t="shared" si="46"/>
        <v>0</v>
      </c>
    </row>
    <row r="2966" spans="3:15" hidden="1">
      <c r="C2966" s="2" t="s">
        <v>4723</v>
      </c>
      <c r="D2966" s="14" t="str">
        <f>_xlfn.IFNA(VLOOKUP(C2966,DSNXT!B:R,2,0),"")</f>
        <v>Quần ống rộng nữ dài E9PAN407D</v>
      </c>
      <c r="E2966" s="14" t="str">
        <f>_xlfn.IFNA(VLOOKUP(C2966,DSNXT!B:R,4,0),"")</f>
        <v>Đỏ rượu-02</v>
      </c>
      <c r="F2966" s="14" t="str">
        <f>_xlfn.IFNA(VLOOKUP(C2966,DSNXT!B:R,5,0),"")</f>
        <v>Size S</v>
      </c>
      <c r="G2966" s="14" t="str">
        <f>_xlfn.IFNA(VLOOKUP(C2966,DSNXT!B:R,7,0),"")</f>
        <v>Phần dưới</v>
      </c>
      <c r="H2966" s="14" t="str">
        <f>_xlfn.IFNA(VLOOKUP(C2966,DSNXT!B:R,8,0),"")</f>
        <v>Quần ống rộng</v>
      </c>
      <c r="I2966" s="14" t="str">
        <f>_xlfn.IFNA(VLOOKUP(C2966,DSNXT!B:R,17,0),"")</f>
        <v>Nữ</v>
      </c>
      <c r="J2966" s="14">
        <f>_xlfn.IFNA(VLOOKUP(C2966,DSNXT!B:R,10,0),"")</f>
        <v>840000</v>
      </c>
      <c r="K2966" s="14">
        <f>_xlfn.IFNA(VLOOKUP(C2966,DSNXT!B:R,11,0),"")</f>
        <v>3</v>
      </c>
      <c r="M2966" s="8">
        <f>SUMIFS(NHẬP!N:N,NHẬP!D:D,NXT!C2961)</f>
        <v>0</v>
      </c>
      <c r="N2966" s="8">
        <f>SUMIFS(XUẤT!N:N,XUẤT!D:D,NXT!C2961)</f>
        <v>0</v>
      </c>
      <c r="O2966" s="8">
        <f t="shared" si="46"/>
        <v>0</v>
      </c>
    </row>
    <row r="2967" spans="3:15" hidden="1">
      <c r="C2967" s="2" t="s">
        <v>4725</v>
      </c>
      <c r="D2967" s="14" t="str">
        <f>_xlfn.IFNA(VLOOKUP(C2967,DSNXT!B:R,2,0),"")</f>
        <v>Quần ống rộng nữ dài E9PAN407D</v>
      </c>
      <c r="E2967" s="14" t="str">
        <f>_xlfn.IFNA(VLOOKUP(C2967,DSNXT!B:R,4,0),"")</f>
        <v>Đỏ rượu-02</v>
      </c>
      <c r="F2967" s="14" t="str">
        <f>_xlfn.IFNA(VLOOKUP(C2967,DSNXT!B:R,5,0),"")</f>
        <v>Size M</v>
      </c>
      <c r="G2967" s="14" t="str">
        <f>_xlfn.IFNA(VLOOKUP(C2967,DSNXT!B:R,7,0),"")</f>
        <v>Phần dưới</v>
      </c>
      <c r="H2967" s="14" t="str">
        <f>_xlfn.IFNA(VLOOKUP(C2967,DSNXT!B:R,8,0),"")</f>
        <v>Quần ống rộng</v>
      </c>
      <c r="I2967" s="14" t="str">
        <f>_xlfn.IFNA(VLOOKUP(C2967,DSNXT!B:R,17,0),"")</f>
        <v>Nữ</v>
      </c>
      <c r="J2967" s="14">
        <f>_xlfn.IFNA(VLOOKUP(C2967,DSNXT!B:R,10,0),"")</f>
        <v>840000</v>
      </c>
      <c r="K2967" s="14">
        <f>_xlfn.IFNA(VLOOKUP(C2967,DSNXT!B:R,11,0),"")</f>
        <v>8</v>
      </c>
      <c r="M2967" s="8">
        <f>SUMIFS(NHẬP!N:N,NHẬP!D:D,NXT!C2962)</f>
        <v>0</v>
      </c>
      <c r="N2967" s="8">
        <f>SUMIFS(XUẤT!N:N,XUẤT!D:D,NXT!C2962)</f>
        <v>0</v>
      </c>
      <c r="O2967" s="8">
        <f t="shared" si="46"/>
        <v>0</v>
      </c>
    </row>
    <row r="2968" spans="3:15" hidden="1">
      <c r="C2968" s="2" t="s">
        <v>4726</v>
      </c>
      <c r="D2968" s="14" t="str">
        <f>_xlfn.IFNA(VLOOKUP(C2968,DSNXT!B:R,2,0),"")</f>
        <v>Quần ống rộng nữ dài E9PAN407D</v>
      </c>
      <c r="E2968" s="14" t="str">
        <f>_xlfn.IFNA(VLOOKUP(C2968,DSNXT!B:R,4,0),"")</f>
        <v>Đỏ rượu-02</v>
      </c>
      <c r="F2968" s="14" t="str">
        <f>_xlfn.IFNA(VLOOKUP(C2968,DSNXT!B:R,5,0),"")</f>
        <v>Size L</v>
      </c>
      <c r="G2968" s="14" t="str">
        <f>_xlfn.IFNA(VLOOKUP(C2968,DSNXT!B:R,7,0),"")</f>
        <v>Phần dưới</v>
      </c>
      <c r="H2968" s="14" t="str">
        <f>_xlfn.IFNA(VLOOKUP(C2968,DSNXT!B:R,8,0),"")</f>
        <v>Quần ống rộng</v>
      </c>
      <c r="I2968" s="14" t="str">
        <f>_xlfn.IFNA(VLOOKUP(C2968,DSNXT!B:R,17,0),"")</f>
        <v>Nữ</v>
      </c>
      <c r="J2968" s="14">
        <f>_xlfn.IFNA(VLOOKUP(C2968,DSNXT!B:R,10,0),"")</f>
        <v>840000</v>
      </c>
      <c r="K2968" s="14">
        <f>_xlfn.IFNA(VLOOKUP(C2968,DSNXT!B:R,11,0),"")</f>
        <v>2</v>
      </c>
      <c r="M2968" s="8">
        <f>SUMIFS(NHẬP!N:N,NHẬP!D:D,NXT!C2963)</f>
        <v>0</v>
      </c>
      <c r="N2968" s="8">
        <f>SUMIFS(XUẤT!N:N,XUẤT!D:D,NXT!C2963)</f>
        <v>0</v>
      </c>
      <c r="O2968" s="8">
        <f t="shared" si="46"/>
        <v>0</v>
      </c>
    </row>
    <row r="2969" spans="3:15" hidden="1">
      <c r="C2969" s="2" t="s">
        <v>4727</v>
      </c>
      <c r="D2969" s="14" t="str">
        <f>_xlfn.IFNA(VLOOKUP(C2969,DSNXT!B:R,2,0),"")</f>
        <v>Quần ống rộng nữ dài E9PAN407D</v>
      </c>
      <c r="E2969" s="14" t="str">
        <f>_xlfn.IFNA(VLOOKUP(C2969,DSNXT!B:R,4,0),"")</f>
        <v>Xanh tím than-07</v>
      </c>
      <c r="F2969" s="14" t="str">
        <f>_xlfn.IFNA(VLOOKUP(C2969,DSNXT!B:R,5,0),"")</f>
        <v>Size S</v>
      </c>
      <c r="G2969" s="14" t="str">
        <f>_xlfn.IFNA(VLOOKUP(C2969,DSNXT!B:R,7,0),"")</f>
        <v>Phần dưới</v>
      </c>
      <c r="H2969" s="14" t="str">
        <f>_xlfn.IFNA(VLOOKUP(C2969,DSNXT!B:R,8,0),"")</f>
        <v>Quần ống rộng</v>
      </c>
      <c r="I2969" s="14" t="str">
        <f>_xlfn.IFNA(VLOOKUP(C2969,DSNXT!B:R,17,0),"")</f>
        <v>Nữ</v>
      </c>
      <c r="J2969" s="14">
        <f>_xlfn.IFNA(VLOOKUP(C2969,DSNXT!B:R,10,0),"")</f>
        <v>840000</v>
      </c>
      <c r="K2969" s="14">
        <f>_xlfn.IFNA(VLOOKUP(C2969,DSNXT!B:R,11,0),"")</f>
        <v>3</v>
      </c>
      <c r="M2969" s="8">
        <f>SUMIFS(NHẬP!N:N,NHẬP!D:D,NXT!C2964)</f>
        <v>0</v>
      </c>
      <c r="N2969" s="8">
        <f>SUMIFS(XUẤT!N:N,XUẤT!D:D,NXT!C2964)</f>
        <v>0</v>
      </c>
      <c r="O2969" s="8">
        <f t="shared" si="46"/>
        <v>0</v>
      </c>
    </row>
    <row r="2970" spans="3:15" hidden="1">
      <c r="C2970" s="2" t="s">
        <v>4728</v>
      </c>
      <c r="D2970" s="14" t="str">
        <f>_xlfn.IFNA(VLOOKUP(C2970,DSNXT!B:R,2,0),"")</f>
        <v>Quần ống rộng nữ dài E9PAN407D</v>
      </c>
      <c r="E2970" s="14" t="str">
        <f>_xlfn.IFNA(VLOOKUP(C2970,DSNXT!B:R,4,0),"")</f>
        <v>Xanh tím than-07</v>
      </c>
      <c r="F2970" s="14" t="str">
        <f>_xlfn.IFNA(VLOOKUP(C2970,DSNXT!B:R,5,0),"")</f>
        <v>Size M</v>
      </c>
      <c r="G2970" s="14" t="str">
        <f>_xlfn.IFNA(VLOOKUP(C2970,DSNXT!B:R,7,0),"")</f>
        <v>Phần dưới</v>
      </c>
      <c r="H2970" s="14" t="str">
        <f>_xlfn.IFNA(VLOOKUP(C2970,DSNXT!B:R,8,0),"")</f>
        <v>Quần ống rộng</v>
      </c>
      <c r="I2970" s="14" t="str">
        <f>_xlfn.IFNA(VLOOKUP(C2970,DSNXT!B:R,17,0),"")</f>
        <v>Nữ</v>
      </c>
      <c r="J2970" s="14">
        <f>_xlfn.IFNA(VLOOKUP(C2970,DSNXT!B:R,10,0),"")</f>
        <v>840000</v>
      </c>
      <c r="K2970" s="14">
        <f>_xlfn.IFNA(VLOOKUP(C2970,DSNXT!B:R,11,0),"")</f>
        <v>8</v>
      </c>
      <c r="M2970" s="8">
        <f>SUMIFS(NHẬP!N:N,NHẬP!D:D,NXT!C2965)</f>
        <v>0</v>
      </c>
      <c r="N2970" s="8">
        <f>SUMIFS(XUẤT!N:N,XUẤT!D:D,NXT!C2965)</f>
        <v>0</v>
      </c>
      <c r="O2970" s="8">
        <f t="shared" si="46"/>
        <v>0</v>
      </c>
    </row>
    <row r="2971" spans="3:15" hidden="1">
      <c r="C2971" s="2" t="s">
        <v>4729</v>
      </c>
      <c r="D2971" s="14" t="str">
        <f>_xlfn.IFNA(VLOOKUP(C2971,DSNXT!B:R,2,0),"")</f>
        <v>Quần ống rộng nữ dài E9PAN407D</v>
      </c>
      <c r="E2971" s="14" t="str">
        <f>_xlfn.IFNA(VLOOKUP(C2971,DSNXT!B:R,4,0),"")</f>
        <v>Xanh tím than-07</v>
      </c>
      <c r="F2971" s="14" t="str">
        <f>_xlfn.IFNA(VLOOKUP(C2971,DSNXT!B:R,5,0),"")</f>
        <v>Size L</v>
      </c>
      <c r="G2971" s="14" t="str">
        <f>_xlfn.IFNA(VLOOKUP(C2971,DSNXT!B:R,7,0),"")</f>
        <v>Phần dưới</v>
      </c>
      <c r="H2971" s="14" t="str">
        <f>_xlfn.IFNA(VLOOKUP(C2971,DSNXT!B:R,8,0),"")</f>
        <v>Quần ống rộng</v>
      </c>
      <c r="I2971" s="14" t="str">
        <f>_xlfn.IFNA(VLOOKUP(C2971,DSNXT!B:R,17,0),"")</f>
        <v>Nữ</v>
      </c>
      <c r="J2971" s="14">
        <f>_xlfn.IFNA(VLOOKUP(C2971,DSNXT!B:R,10,0),"")</f>
        <v>840000</v>
      </c>
      <c r="K2971" s="14">
        <f>_xlfn.IFNA(VLOOKUP(C2971,DSNXT!B:R,11,0),"")</f>
        <v>3</v>
      </c>
      <c r="M2971" s="8">
        <f>SUMIFS(NHẬP!N:N,NHẬP!D:D,NXT!C2966)</f>
        <v>0</v>
      </c>
      <c r="N2971" s="8">
        <f>SUMIFS(XUẤT!N:N,XUẤT!D:D,NXT!C2966)</f>
        <v>0</v>
      </c>
      <c r="O2971" s="8">
        <f t="shared" si="46"/>
        <v>0</v>
      </c>
    </row>
    <row r="2972" spans="3:15" hidden="1">
      <c r="C2972" s="2" t="s">
        <v>4730</v>
      </c>
      <c r="D2972" s="14" t="str">
        <f>_xlfn.IFNA(VLOOKUP(C2972,DSNXT!B:R,2,0),"")</f>
        <v>Quần âu nữ dài E9PAN410D</v>
      </c>
      <c r="E2972" s="14" t="str">
        <f>_xlfn.IFNA(VLOOKUP(C2972,DSNXT!B:R,4,0),"")</f>
        <v>Xanh tím than-07</v>
      </c>
      <c r="F2972" s="14" t="str">
        <f>_xlfn.IFNA(VLOOKUP(C2972,DSNXT!B:R,5,0),"")</f>
        <v>Size S</v>
      </c>
      <c r="G2972" s="14" t="str">
        <f>_xlfn.IFNA(VLOOKUP(C2972,DSNXT!B:R,7,0),"")</f>
        <v>Phần dưới</v>
      </c>
      <c r="H2972" s="14" t="str">
        <f>_xlfn.IFNA(VLOOKUP(C2972,DSNXT!B:R,8,0),"")</f>
        <v>Quần Âu</v>
      </c>
      <c r="I2972" s="14" t="str">
        <f>_xlfn.IFNA(VLOOKUP(C2972,DSNXT!B:R,17,0),"")</f>
        <v>Nữ</v>
      </c>
      <c r="J2972" s="14">
        <f>_xlfn.IFNA(VLOOKUP(C2972,DSNXT!B:R,10,0),"")</f>
        <v>740000</v>
      </c>
      <c r="K2972" s="14">
        <f>_xlfn.IFNA(VLOOKUP(C2972,DSNXT!B:R,11,0),"")</f>
        <v>1</v>
      </c>
      <c r="M2972" s="8">
        <f>SUMIFS(NHẬP!N:N,NHẬP!D:D,NXT!C2967)</f>
        <v>0</v>
      </c>
      <c r="N2972" s="8">
        <f>SUMIFS(XUẤT!N:N,XUẤT!D:D,NXT!C2967)</f>
        <v>0</v>
      </c>
      <c r="O2972" s="8">
        <f t="shared" si="46"/>
        <v>0</v>
      </c>
    </row>
    <row r="2973" spans="3:15" hidden="1">
      <c r="C2973" s="2" t="s">
        <v>4732</v>
      </c>
      <c r="D2973" s="14" t="str">
        <f>_xlfn.IFNA(VLOOKUP(C2973,DSNXT!B:R,2,0),"")</f>
        <v>Quần âu nữ dài E9PAN410D</v>
      </c>
      <c r="E2973" s="14" t="str">
        <f>_xlfn.IFNA(VLOOKUP(C2973,DSNXT!B:R,4,0),"")</f>
        <v>Xanh tím than-07</v>
      </c>
      <c r="F2973" s="14" t="str">
        <f>_xlfn.IFNA(VLOOKUP(C2973,DSNXT!B:R,5,0),"")</f>
        <v>Size M</v>
      </c>
      <c r="G2973" s="14" t="str">
        <f>_xlfn.IFNA(VLOOKUP(C2973,DSNXT!B:R,7,0),"")</f>
        <v>Phần dưới</v>
      </c>
      <c r="H2973" s="14" t="str">
        <f>_xlfn.IFNA(VLOOKUP(C2973,DSNXT!B:R,8,0),"")</f>
        <v>Quần Âu</v>
      </c>
      <c r="I2973" s="14" t="str">
        <f>_xlfn.IFNA(VLOOKUP(C2973,DSNXT!B:R,17,0),"")</f>
        <v>Nữ</v>
      </c>
      <c r="J2973" s="14">
        <f>_xlfn.IFNA(VLOOKUP(C2973,DSNXT!B:R,10,0),"")</f>
        <v>740000</v>
      </c>
      <c r="K2973" s="14">
        <f>_xlfn.IFNA(VLOOKUP(C2973,DSNXT!B:R,11,0),"")</f>
        <v>7</v>
      </c>
      <c r="M2973" s="8">
        <f>SUMIFS(NHẬP!N:N,NHẬP!D:D,NXT!C2968)</f>
        <v>0</v>
      </c>
      <c r="N2973" s="8">
        <f>SUMIFS(XUẤT!N:N,XUẤT!D:D,NXT!C2968)</f>
        <v>0</v>
      </c>
      <c r="O2973" s="8">
        <f t="shared" si="46"/>
        <v>0</v>
      </c>
    </row>
    <row r="2974" spans="3:15" hidden="1">
      <c r="C2974" s="2" t="s">
        <v>4733</v>
      </c>
      <c r="D2974" s="14" t="str">
        <f>_xlfn.IFNA(VLOOKUP(C2974,DSNXT!B:R,2,0),"")</f>
        <v>Quần âu nữ dài E9PAN410D</v>
      </c>
      <c r="E2974" s="14" t="str">
        <f>_xlfn.IFNA(VLOOKUP(C2974,DSNXT!B:R,4,0),"")</f>
        <v>Xanh tím than-07</v>
      </c>
      <c r="F2974" s="14" t="str">
        <f>_xlfn.IFNA(VLOOKUP(C2974,DSNXT!B:R,5,0),"")</f>
        <v>Size L</v>
      </c>
      <c r="G2974" s="14" t="str">
        <f>_xlfn.IFNA(VLOOKUP(C2974,DSNXT!B:R,7,0),"")</f>
        <v>Phần dưới</v>
      </c>
      <c r="H2974" s="14" t="str">
        <f>_xlfn.IFNA(VLOOKUP(C2974,DSNXT!B:R,8,0),"")</f>
        <v>Quần Âu</v>
      </c>
      <c r="I2974" s="14" t="str">
        <f>_xlfn.IFNA(VLOOKUP(C2974,DSNXT!B:R,17,0),"")</f>
        <v>Nữ</v>
      </c>
      <c r="J2974" s="14">
        <f>_xlfn.IFNA(VLOOKUP(C2974,DSNXT!B:R,10,0),"")</f>
        <v>740000</v>
      </c>
      <c r="K2974" s="14">
        <f>_xlfn.IFNA(VLOOKUP(C2974,DSNXT!B:R,11,0),"")</f>
        <v>2</v>
      </c>
      <c r="M2974" s="8">
        <f>SUMIFS(NHẬP!N:N,NHẬP!D:D,NXT!C2969)</f>
        <v>0</v>
      </c>
      <c r="N2974" s="8">
        <f>SUMIFS(XUẤT!N:N,XUẤT!D:D,NXT!C2969)</f>
        <v>0</v>
      </c>
      <c r="O2974" s="8">
        <f t="shared" si="46"/>
        <v>0</v>
      </c>
    </row>
    <row r="2975" spans="3:15" hidden="1">
      <c r="C2975" s="2" t="s">
        <v>4734</v>
      </c>
      <c r="D2975" s="14" t="str">
        <f>_xlfn.IFNA(VLOOKUP(C2975,DSNXT!B:R,2,0),"")</f>
        <v>Quần âu nữ dài E9PAN411D</v>
      </c>
      <c r="E2975" s="14" t="str">
        <f>_xlfn.IFNA(VLOOKUP(C2975,DSNXT!B:R,4,0),"")</f>
        <v>Đen-03</v>
      </c>
      <c r="F2975" s="14" t="str">
        <f>_xlfn.IFNA(VLOOKUP(C2975,DSNXT!B:R,5,0),"")</f>
        <v>Size S</v>
      </c>
      <c r="G2975" s="14" t="str">
        <f>_xlfn.IFNA(VLOOKUP(C2975,DSNXT!B:R,7,0),"")</f>
        <v>Phần dưới</v>
      </c>
      <c r="H2975" s="14" t="str">
        <f>_xlfn.IFNA(VLOOKUP(C2975,DSNXT!B:R,8,0),"")</f>
        <v>Quần Âu</v>
      </c>
      <c r="I2975" s="14" t="str">
        <f>_xlfn.IFNA(VLOOKUP(C2975,DSNXT!B:R,17,0),"")</f>
        <v>Nữ</v>
      </c>
      <c r="J2975" s="14">
        <f>_xlfn.IFNA(VLOOKUP(C2975,DSNXT!B:R,10,0),"")</f>
        <v>670000</v>
      </c>
      <c r="K2975" s="14">
        <f>_xlfn.IFNA(VLOOKUP(C2975,DSNXT!B:R,11,0),"")</f>
        <v>1</v>
      </c>
      <c r="M2975" s="8">
        <f>SUMIFS(NHẬP!N:N,NHẬP!D:D,NXT!C2970)</f>
        <v>0</v>
      </c>
      <c r="N2975" s="8">
        <f>SUMIFS(XUẤT!N:N,XUẤT!D:D,NXT!C2970)</f>
        <v>0</v>
      </c>
      <c r="O2975" s="8">
        <f t="shared" si="46"/>
        <v>0</v>
      </c>
    </row>
    <row r="2976" spans="3:15" hidden="1">
      <c r="C2976" s="2" t="s">
        <v>4736</v>
      </c>
      <c r="D2976" s="14" t="str">
        <f>_xlfn.IFNA(VLOOKUP(C2976,DSNXT!B:R,2,0),"")</f>
        <v>Quần ống rộng nữ E9PAN412D</v>
      </c>
      <c r="E2976" s="14" t="str">
        <f>_xlfn.IFNA(VLOOKUP(C2976,DSNXT!B:R,4,0),"")</f>
        <v>Nâu-18</v>
      </c>
      <c r="F2976" s="14" t="str">
        <f>_xlfn.IFNA(VLOOKUP(C2976,DSNXT!B:R,5,0),"")</f>
        <v>Size S</v>
      </c>
      <c r="G2976" s="14" t="str">
        <f>_xlfn.IFNA(VLOOKUP(C2976,DSNXT!B:R,7,0),"")</f>
        <v>Phần dưới</v>
      </c>
      <c r="H2976" s="14" t="str">
        <f>_xlfn.IFNA(VLOOKUP(C2976,DSNXT!B:R,8,0),"")</f>
        <v>Quần ống rộng</v>
      </c>
      <c r="I2976" s="14" t="str">
        <f>_xlfn.IFNA(VLOOKUP(C2976,DSNXT!B:R,17,0),"")</f>
        <v>Nữ</v>
      </c>
      <c r="J2976" s="14">
        <f>_xlfn.IFNA(VLOOKUP(C2976,DSNXT!B:R,10,0),"")</f>
        <v>670000</v>
      </c>
      <c r="K2976" s="14">
        <f>_xlfn.IFNA(VLOOKUP(C2976,DSNXT!B:R,11,0),"")</f>
        <v>1</v>
      </c>
      <c r="M2976" s="8">
        <f>SUMIFS(NHẬP!N:N,NHẬP!D:D,NXT!C2971)</f>
        <v>0</v>
      </c>
      <c r="N2976" s="8">
        <f>SUMIFS(XUẤT!N:N,XUẤT!D:D,NXT!C2971)</f>
        <v>0</v>
      </c>
      <c r="O2976" s="8">
        <f t="shared" si="46"/>
        <v>0</v>
      </c>
    </row>
    <row r="2977" spans="3:15" hidden="1">
      <c r="C2977" s="2" t="s">
        <v>4738</v>
      </c>
      <c r="D2977" s="14" t="str">
        <f>_xlfn.IFNA(VLOOKUP(C2977,DSNXT!B:R,2,0),"")</f>
        <v>Quần ống rộng nữ E9PAN412D</v>
      </c>
      <c r="E2977" s="14" t="str">
        <f>_xlfn.IFNA(VLOOKUP(C2977,DSNXT!B:R,4,0),"")</f>
        <v>Nâu-18</v>
      </c>
      <c r="F2977" s="14" t="str">
        <f>_xlfn.IFNA(VLOOKUP(C2977,DSNXT!B:R,5,0),"")</f>
        <v>Size M</v>
      </c>
      <c r="G2977" s="14" t="str">
        <f>_xlfn.IFNA(VLOOKUP(C2977,DSNXT!B:R,7,0),"")</f>
        <v>Phần dưới</v>
      </c>
      <c r="H2977" s="14" t="str">
        <f>_xlfn.IFNA(VLOOKUP(C2977,DSNXT!B:R,8,0),"")</f>
        <v>Quần ống rộng</v>
      </c>
      <c r="I2977" s="14" t="str">
        <f>_xlfn.IFNA(VLOOKUP(C2977,DSNXT!B:R,17,0),"")</f>
        <v>Nữ</v>
      </c>
      <c r="J2977" s="14">
        <f>_xlfn.IFNA(VLOOKUP(C2977,DSNXT!B:R,10,0),"")</f>
        <v>670000</v>
      </c>
      <c r="K2977" s="14">
        <f>_xlfn.IFNA(VLOOKUP(C2977,DSNXT!B:R,11,0),"")</f>
        <v>5</v>
      </c>
      <c r="M2977" s="8">
        <f>SUMIFS(NHẬP!N:N,NHẬP!D:D,NXT!C2972)</f>
        <v>0</v>
      </c>
      <c r="N2977" s="8">
        <f>SUMIFS(XUẤT!N:N,XUẤT!D:D,NXT!C2972)</f>
        <v>0</v>
      </c>
      <c r="O2977" s="8">
        <f t="shared" si="46"/>
        <v>0</v>
      </c>
    </row>
    <row r="2978" spans="3:15" hidden="1">
      <c r="C2978" s="2" t="s">
        <v>4739</v>
      </c>
      <c r="D2978" s="14" t="str">
        <f>_xlfn.IFNA(VLOOKUP(C2978,DSNXT!B:R,2,0),"")</f>
        <v>Quần thun Nữ E9PAN601F</v>
      </c>
      <c r="E2978" s="14" t="str">
        <f>_xlfn.IFNA(VLOOKUP(C2978,DSNXT!B:R,4,0),"")</f>
        <v>Đen-00</v>
      </c>
      <c r="F2978" s="14" t="str">
        <f>_xlfn.IFNA(VLOOKUP(C2978,DSNXT!B:R,5,0),"")</f>
        <v>Size L</v>
      </c>
      <c r="G2978" s="14" t="str">
        <f>_xlfn.IFNA(VLOOKUP(C2978,DSNXT!B:R,7,0),"")</f>
        <v>Phần dưới</v>
      </c>
      <c r="H2978" s="14" t="str">
        <f>_xlfn.IFNA(VLOOKUP(C2978,DSNXT!B:R,8,0),"")</f>
        <v>Quần thun</v>
      </c>
      <c r="I2978" s="14" t="str">
        <f>_xlfn.IFNA(VLOOKUP(C2978,DSNXT!B:R,17,0),"")</f>
        <v>Nữ</v>
      </c>
      <c r="J2978" s="14">
        <f>_xlfn.IFNA(VLOOKUP(C2978,DSNXT!B:R,10,0),"")</f>
        <v>690000</v>
      </c>
      <c r="K2978" s="14">
        <f>_xlfn.IFNA(VLOOKUP(C2978,DSNXT!B:R,11,0),"")</f>
        <v>3</v>
      </c>
      <c r="M2978" s="8">
        <f>SUMIFS(NHẬP!N:N,NHẬP!D:D,NXT!C2973)</f>
        <v>0</v>
      </c>
      <c r="N2978" s="8">
        <f>SUMIFS(XUẤT!N:N,XUẤT!D:D,NXT!C2973)</f>
        <v>0</v>
      </c>
      <c r="O2978" s="8">
        <f t="shared" si="46"/>
        <v>0</v>
      </c>
    </row>
    <row r="2979" spans="3:15" hidden="1">
      <c r="C2979" s="2" t="s">
        <v>4742</v>
      </c>
      <c r="D2979" s="14" t="str">
        <f>_xlfn.IFNA(VLOOKUP(C2979,DSNXT!B:R,2,0),"")</f>
        <v>Quần thun Nữ E9PAN601F</v>
      </c>
      <c r="E2979" s="14" t="str">
        <f>_xlfn.IFNA(VLOOKUP(C2979,DSNXT!B:R,4,0),"")</f>
        <v>Đen-00</v>
      </c>
      <c r="F2979" s="14" t="str">
        <f>_xlfn.IFNA(VLOOKUP(C2979,DSNXT!B:R,5,0),"")</f>
        <v>Size M</v>
      </c>
      <c r="G2979" s="14" t="str">
        <f>_xlfn.IFNA(VLOOKUP(C2979,DSNXT!B:R,7,0),"")</f>
        <v>Phần dưới</v>
      </c>
      <c r="H2979" s="14" t="str">
        <f>_xlfn.IFNA(VLOOKUP(C2979,DSNXT!B:R,8,0),"")</f>
        <v>Quần thun</v>
      </c>
      <c r="I2979" s="14" t="str">
        <f>_xlfn.IFNA(VLOOKUP(C2979,DSNXT!B:R,17,0),"")</f>
        <v>Nữ</v>
      </c>
      <c r="J2979" s="14">
        <f>_xlfn.IFNA(VLOOKUP(C2979,DSNXT!B:R,10,0),"")</f>
        <v>690000</v>
      </c>
      <c r="K2979" s="14">
        <f>_xlfn.IFNA(VLOOKUP(C2979,DSNXT!B:R,11,0),"")</f>
        <v>5</v>
      </c>
      <c r="M2979" s="8">
        <f>SUMIFS(NHẬP!N:N,NHẬP!D:D,NXT!C2974)</f>
        <v>0</v>
      </c>
      <c r="N2979" s="8">
        <f>SUMIFS(XUẤT!N:N,XUẤT!D:D,NXT!C2974)</f>
        <v>0</v>
      </c>
      <c r="O2979" s="8">
        <f t="shared" si="46"/>
        <v>0</v>
      </c>
    </row>
    <row r="2980" spans="3:15" hidden="1">
      <c r="C2980" s="2" t="s">
        <v>4743</v>
      </c>
      <c r="D2980" s="14" t="str">
        <f>_xlfn.IFNA(VLOOKUP(C2980,DSNXT!B:R,2,0),"")</f>
        <v>Quần thun Nữ E9PAN601F</v>
      </c>
      <c r="E2980" s="14" t="str">
        <f>_xlfn.IFNA(VLOOKUP(C2980,DSNXT!B:R,4,0),"")</f>
        <v>Đen-00</v>
      </c>
      <c r="F2980" s="14" t="str">
        <f>_xlfn.IFNA(VLOOKUP(C2980,DSNXT!B:R,5,0),"")</f>
        <v>Size S</v>
      </c>
      <c r="G2980" s="14" t="str">
        <f>_xlfn.IFNA(VLOOKUP(C2980,DSNXT!B:R,7,0),"")</f>
        <v>Phần dưới</v>
      </c>
      <c r="H2980" s="14" t="str">
        <f>_xlfn.IFNA(VLOOKUP(C2980,DSNXT!B:R,8,0),"")</f>
        <v>Quần thun</v>
      </c>
      <c r="I2980" s="14" t="str">
        <f>_xlfn.IFNA(VLOOKUP(C2980,DSNXT!B:R,17,0),"")</f>
        <v>Nữ</v>
      </c>
      <c r="J2980" s="14">
        <f>_xlfn.IFNA(VLOOKUP(C2980,DSNXT!B:R,10,0),"")</f>
        <v>690000</v>
      </c>
      <c r="K2980" s="14">
        <f>_xlfn.IFNA(VLOOKUP(C2980,DSNXT!B:R,11,0),"")</f>
        <v>3</v>
      </c>
      <c r="M2980" s="8">
        <f>SUMIFS(NHẬP!N:N,NHẬP!D:D,NXT!C2975)</f>
        <v>0</v>
      </c>
      <c r="N2980" s="8">
        <f>SUMIFS(XUẤT!N:N,XUẤT!D:D,NXT!C2975)</f>
        <v>0</v>
      </c>
      <c r="O2980" s="8">
        <f t="shared" si="46"/>
        <v>0</v>
      </c>
    </row>
    <row r="2981" spans="3:15" hidden="1">
      <c r="C2981" s="2" t="s">
        <v>4744</v>
      </c>
      <c r="D2981" s="14" t="str">
        <f>_xlfn.IFNA(VLOOKUP(C2981,DSNXT!B:R,2,0),"")</f>
        <v>Quần thun Nữ E9PAN601F</v>
      </c>
      <c r="E2981" s="14" t="str">
        <f>_xlfn.IFNA(VLOOKUP(C2981,DSNXT!B:R,4,0),"")</f>
        <v>Đen-00</v>
      </c>
      <c r="F2981" s="14" t="str">
        <f>_xlfn.IFNA(VLOOKUP(C2981,DSNXT!B:R,5,0),"")</f>
        <v>Size XL</v>
      </c>
      <c r="G2981" s="14" t="str">
        <f>_xlfn.IFNA(VLOOKUP(C2981,DSNXT!B:R,7,0),"")</f>
        <v>Phần dưới</v>
      </c>
      <c r="H2981" s="14" t="str">
        <f>_xlfn.IFNA(VLOOKUP(C2981,DSNXT!B:R,8,0),"")</f>
        <v>Quần thun</v>
      </c>
      <c r="I2981" s="14" t="str">
        <f>_xlfn.IFNA(VLOOKUP(C2981,DSNXT!B:R,17,0),"")</f>
        <v>Nữ</v>
      </c>
      <c r="J2981" s="14">
        <f>_xlfn.IFNA(VLOOKUP(C2981,DSNXT!B:R,10,0),"")</f>
        <v>690000</v>
      </c>
      <c r="K2981" s="14">
        <f>_xlfn.IFNA(VLOOKUP(C2981,DSNXT!B:R,11,0),"")</f>
        <v>2</v>
      </c>
      <c r="M2981" s="8">
        <f>SUMIFS(NHẬP!N:N,NHẬP!D:D,NXT!C2976)</f>
        <v>0</v>
      </c>
      <c r="N2981" s="8">
        <f>SUMIFS(XUẤT!N:N,XUẤT!D:D,NXT!C2976)</f>
        <v>0</v>
      </c>
      <c r="O2981" s="8">
        <f t="shared" si="46"/>
        <v>0</v>
      </c>
    </row>
    <row r="2982" spans="3:15" hidden="1">
      <c r="C2982" s="2" t="s">
        <v>4745</v>
      </c>
      <c r="D2982" s="14" t="str">
        <f>_xlfn.IFNA(VLOOKUP(C2982,DSNXT!B:R,2,0),"")</f>
        <v>Quần jogger Nữ E9PAN604F</v>
      </c>
      <c r="E2982" s="14" t="str">
        <f>_xlfn.IFNA(VLOOKUP(C2982,DSNXT!B:R,4,0),"")</f>
        <v>Đen-03</v>
      </c>
      <c r="F2982" s="14" t="str">
        <f>_xlfn.IFNA(VLOOKUP(C2982,DSNXT!B:R,5,0),"")</f>
        <v>Size L</v>
      </c>
      <c r="G2982" s="14" t="str">
        <f>_xlfn.IFNA(VLOOKUP(C2982,DSNXT!B:R,7,0),"")</f>
        <v>Phần dưới</v>
      </c>
      <c r="H2982" s="14" t="str">
        <f>_xlfn.IFNA(VLOOKUP(C2982,DSNXT!B:R,8,0),"")</f>
        <v>Quần Joggers</v>
      </c>
      <c r="I2982" s="14" t="str">
        <f>_xlfn.IFNA(VLOOKUP(C2982,DSNXT!B:R,17,0),"")</f>
        <v>Nữ</v>
      </c>
      <c r="J2982" s="14">
        <f>_xlfn.IFNA(VLOOKUP(C2982,DSNXT!B:R,10,0),"")</f>
        <v>890000</v>
      </c>
      <c r="K2982" s="14">
        <f>_xlfn.IFNA(VLOOKUP(C2982,DSNXT!B:R,11,0),"")</f>
        <v>2</v>
      </c>
      <c r="M2982" s="8">
        <f>SUMIFS(NHẬP!N:N,NHẬP!D:D,NXT!C2977)</f>
        <v>0</v>
      </c>
      <c r="N2982" s="8">
        <f>SUMIFS(XUẤT!N:N,XUẤT!D:D,NXT!C2977)</f>
        <v>0</v>
      </c>
      <c r="O2982" s="8">
        <f t="shared" si="46"/>
        <v>0</v>
      </c>
    </row>
    <row r="2983" spans="3:15" hidden="1">
      <c r="C2983" s="2" t="s">
        <v>4747</v>
      </c>
      <c r="D2983" s="14" t="str">
        <f>_xlfn.IFNA(VLOOKUP(C2983,DSNXT!B:R,2,0),"")</f>
        <v>Quần jogger Nữ E9PAN604F</v>
      </c>
      <c r="E2983" s="14" t="str">
        <f>_xlfn.IFNA(VLOOKUP(C2983,DSNXT!B:R,4,0),"")</f>
        <v>Đen-03</v>
      </c>
      <c r="F2983" s="14" t="str">
        <f>_xlfn.IFNA(VLOOKUP(C2983,DSNXT!B:R,5,0),"")</f>
        <v>Size M</v>
      </c>
      <c r="G2983" s="14" t="str">
        <f>_xlfn.IFNA(VLOOKUP(C2983,DSNXT!B:R,7,0),"")</f>
        <v>Phần dưới</v>
      </c>
      <c r="H2983" s="14" t="str">
        <f>_xlfn.IFNA(VLOOKUP(C2983,DSNXT!B:R,8,0),"")</f>
        <v>Quần Joggers</v>
      </c>
      <c r="I2983" s="14" t="str">
        <f>_xlfn.IFNA(VLOOKUP(C2983,DSNXT!B:R,17,0),"")</f>
        <v>Nữ</v>
      </c>
      <c r="J2983" s="14">
        <f>_xlfn.IFNA(VLOOKUP(C2983,DSNXT!B:R,10,0),"")</f>
        <v>890000</v>
      </c>
      <c r="K2983" s="14">
        <f>_xlfn.IFNA(VLOOKUP(C2983,DSNXT!B:R,11,0),"")</f>
        <v>5</v>
      </c>
      <c r="M2983" s="8">
        <f>SUMIFS(NHẬP!N:N,NHẬP!D:D,NXT!C2978)</f>
        <v>0</v>
      </c>
      <c r="N2983" s="8">
        <f>SUMIFS(XUẤT!N:N,XUẤT!D:D,NXT!C2978)</f>
        <v>0</v>
      </c>
      <c r="O2983" s="8">
        <f t="shared" si="46"/>
        <v>0</v>
      </c>
    </row>
    <row r="2984" spans="3:15" hidden="1">
      <c r="C2984" s="2" t="s">
        <v>4748</v>
      </c>
      <c r="D2984" s="14" t="str">
        <f>_xlfn.IFNA(VLOOKUP(C2984,DSNXT!B:R,2,0),"")</f>
        <v>Quần jogger Nữ E9PAN604F</v>
      </c>
      <c r="E2984" s="14" t="str">
        <f>_xlfn.IFNA(VLOOKUP(C2984,DSNXT!B:R,4,0),"")</f>
        <v>Đen-03</v>
      </c>
      <c r="F2984" s="14" t="str">
        <f>_xlfn.IFNA(VLOOKUP(C2984,DSNXT!B:R,5,0),"")</f>
        <v>Size S</v>
      </c>
      <c r="G2984" s="14" t="str">
        <f>_xlfn.IFNA(VLOOKUP(C2984,DSNXT!B:R,7,0),"")</f>
        <v>Phần dưới</v>
      </c>
      <c r="H2984" s="14" t="str">
        <f>_xlfn.IFNA(VLOOKUP(C2984,DSNXT!B:R,8,0),"")</f>
        <v>Quần Joggers</v>
      </c>
      <c r="I2984" s="14" t="str">
        <f>_xlfn.IFNA(VLOOKUP(C2984,DSNXT!B:R,17,0),"")</f>
        <v>Nữ</v>
      </c>
      <c r="J2984" s="14">
        <f>_xlfn.IFNA(VLOOKUP(C2984,DSNXT!B:R,10,0),"")</f>
        <v>890000</v>
      </c>
      <c r="K2984" s="14">
        <f>_xlfn.IFNA(VLOOKUP(C2984,DSNXT!B:R,11,0),"")</f>
        <v>3</v>
      </c>
      <c r="M2984" s="8">
        <f>SUMIFS(NHẬP!N:N,NHẬP!D:D,NXT!C2979)</f>
        <v>0</v>
      </c>
      <c r="N2984" s="8">
        <f>SUMIFS(XUẤT!N:N,XUẤT!D:D,NXT!C2979)</f>
        <v>0</v>
      </c>
      <c r="O2984" s="8">
        <f t="shared" si="46"/>
        <v>0</v>
      </c>
    </row>
    <row r="2985" spans="3:15" hidden="1">
      <c r="C2985" s="2" t="s">
        <v>4749</v>
      </c>
      <c r="D2985" s="14" t="str">
        <f>_xlfn.IFNA(VLOOKUP(C2985,DSNXT!B:R,2,0),"")</f>
        <v>Quần jogger Nữ E9PAN604F</v>
      </c>
      <c r="E2985" s="14" t="str">
        <f>_xlfn.IFNA(VLOOKUP(C2985,DSNXT!B:R,4,0),"")</f>
        <v>Đen-03</v>
      </c>
      <c r="F2985" s="14" t="str">
        <f>_xlfn.IFNA(VLOOKUP(C2985,DSNXT!B:R,5,0),"")</f>
        <v>Size XL</v>
      </c>
      <c r="G2985" s="14" t="str">
        <f>_xlfn.IFNA(VLOOKUP(C2985,DSNXT!B:R,7,0),"")</f>
        <v>Phần dưới</v>
      </c>
      <c r="H2985" s="14" t="str">
        <f>_xlfn.IFNA(VLOOKUP(C2985,DSNXT!B:R,8,0),"")</f>
        <v>Quần Joggers</v>
      </c>
      <c r="I2985" s="14" t="str">
        <f>_xlfn.IFNA(VLOOKUP(C2985,DSNXT!B:R,17,0),"")</f>
        <v>Nữ</v>
      </c>
      <c r="J2985" s="14">
        <f>_xlfn.IFNA(VLOOKUP(C2985,DSNXT!B:R,10,0),"")</f>
        <v>890000</v>
      </c>
      <c r="K2985" s="14">
        <f>_xlfn.IFNA(VLOOKUP(C2985,DSNXT!B:R,11,0),"")</f>
        <v>2</v>
      </c>
      <c r="M2985" s="8">
        <f>SUMIFS(NHẬP!N:N,NHẬP!D:D,NXT!C2980)</f>
        <v>0</v>
      </c>
      <c r="N2985" s="8">
        <f>SUMIFS(XUẤT!N:N,XUẤT!D:D,NXT!C2980)</f>
        <v>0</v>
      </c>
      <c r="O2985" s="8">
        <f t="shared" si="46"/>
        <v>0</v>
      </c>
    </row>
    <row r="2986" spans="3:15" hidden="1">
      <c r="C2986" s="2" t="s">
        <v>4750</v>
      </c>
      <c r="D2986" s="14" t="str">
        <f>_xlfn.IFNA(VLOOKUP(C2986,DSNXT!B:R,2,0),"")</f>
        <v>Quần jogger Nữ E9PAN607F</v>
      </c>
      <c r="E2986" s="14" t="str">
        <f>_xlfn.IFNA(VLOOKUP(C2986,DSNXT!B:R,4,0),"")</f>
        <v>Đen-03</v>
      </c>
      <c r="F2986" s="14" t="str">
        <f>_xlfn.IFNA(VLOOKUP(C2986,DSNXT!B:R,5,0),"")</f>
        <v>Size L</v>
      </c>
      <c r="G2986" s="14" t="str">
        <f>_xlfn.IFNA(VLOOKUP(C2986,DSNXT!B:R,7,0),"")</f>
        <v>Phần dưới</v>
      </c>
      <c r="H2986" s="14" t="str">
        <f>_xlfn.IFNA(VLOOKUP(C2986,DSNXT!B:R,8,0),"")</f>
        <v>Quần Joggers</v>
      </c>
      <c r="I2986" s="14" t="str">
        <f>_xlfn.IFNA(VLOOKUP(C2986,DSNXT!B:R,17,0),"")</f>
        <v>Nữ</v>
      </c>
      <c r="J2986" s="14">
        <f>_xlfn.IFNA(VLOOKUP(C2986,DSNXT!B:R,10,0),"")</f>
        <v>690000</v>
      </c>
      <c r="K2986" s="14">
        <f>_xlfn.IFNA(VLOOKUP(C2986,DSNXT!B:R,11,0),"")</f>
        <v>3</v>
      </c>
      <c r="M2986" s="8">
        <f>SUMIFS(NHẬP!N:N,NHẬP!D:D,NXT!C2981)</f>
        <v>0</v>
      </c>
      <c r="N2986" s="8">
        <f>SUMIFS(XUẤT!N:N,XUẤT!D:D,NXT!C2981)</f>
        <v>0</v>
      </c>
      <c r="O2986" s="8">
        <f t="shared" si="46"/>
        <v>0</v>
      </c>
    </row>
    <row r="2987" spans="3:15" hidden="1">
      <c r="C2987" s="2" t="s">
        <v>4752</v>
      </c>
      <c r="D2987" s="14" t="str">
        <f>_xlfn.IFNA(VLOOKUP(C2987,DSNXT!B:R,2,0),"")</f>
        <v>Quần jogger Nữ E9PAN607F</v>
      </c>
      <c r="E2987" s="14" t="str">
        <f>_xlfn.IFNA(VLOOKUP(C2987,DSNXT!B:R,4,0),"")</f>
        <v>Đen-03</v>
      </c>
      <c r="F2987" s="14" t="str">
        <f>_xlfn.IFNA(VLOOKUP(C2987,DSNXT!B:R,5,0),"")</f>
        <v>Size M</v>
      </c>
      <c r="G2987" s="14" t="str">
        <f>_xlfn.IFNA(VLOOKUP(C2987,DSNXT!B:R,7,0),"")</f>
        <v>Phần dưới</v>
      </c>
      <c r="H2987" s="14" t="str">
        <f>_xlfn.IFNA(VLOOKUP(C2987,DSNXT!B:R,8,0),"")</f>
        <v>Quần Joggers</v>
      </c>
      <c r="I2987" s="14" t="str">
        <f>_xlfn.IFNA(VLOOKUP(C2987,DSNXT!B:R,17,0),"")</f>
        <v>Nữ</v>
      </c>
      <c r="J2987" s="14">
        <f>_xlfn.IFNA(VLOOKUP(C2987,DSNXT!B:R,10,0),"")</f>
        <v>690000</v>
      </c>
      <c r="K2987" s="14">
        <f>_xlfn.IFNA(VLOOKUP(C2987,DSNXT!B:R,11,0),"")</f>
        <v>6</v>
      </c>
      <c r="M2987" s="8">
        <f>SUMIFS(NHẬP!N:N,NHẬP!D:D,NXT!C2982)</f>
        <v>0</v>
      </c>
      <c r="N2987" s="8">
        <f>SUMIFS(XUẤT!N:N,XUẤT!D:D,NXT!C2982)</f>
        <v>0</v>
      </c>
      <c r="O2987" s="8">
        <f t="shared" si="46"/>
        <v>0</v>
      </c>
    </row>
    <row r="2988" spans="3:15" hidden="1">
      <c r="C2988" s="2" t="s">
        <v>4753</v>
      </c>
      <c r="D2988" s="14" t="str">
        <f>_xlfn.IFNA(VLOOKUP(C2988,DSNXT!B:R,2,0),"")</f>
        <v>Quần jogger Nữ E9PAN607F</v>
      </c>
      <c r="E2988" s="14" t="str">
        <f>_xlfn.IFNA(VLOOKUP(C2988,DSNXT!B:R,4,0),"")</f>
        <v>Đen-03</v>
      </c>
      <c r="F2988" s="14" t="str">
        <f>_xlfn.IFNA(VLOOKUP(C2988,DSNXT!B:R,5,0),"")</f>
        <v>Size S</v>
      </c>
      <c r="G2988" s="14" t="str">
        <f>_xlfn.IFNA(VLOOKUP(C2988,DSNXT!B:R,7,0),"")</f>
        <v>Phần dưới</v>
      </c>
      <c r="H2988" s="14" t="str">
        <f>_xlfn.IFNA(VLOOKUP(C2988,DSNXT!B:R,8,0),"")</f>
        <v>Quần Joggers</v>
      </c>
      <c r="I2988" s="14" t="str">
        <f>_xlfn.IFNA(VLOOKUP(C2988,DSNXT!B:R,17,0),"")</f>
        <v>Nữ</v>
      </c>
      <c r="J2988" s="14">
        <f>_xlfn.IFNA(VLOOKUP(C2988,DSNXT!B:R,10,0),"")</f>
        <v>690000</v>
      </c>
      <c r="K2988" s="14">
        <f>_xlfn.IFNA(VLOOKUP(C2988,DSNXT!B:R,11,0),"")</f>
        <v>2</v>
      </c>
      <c r="M2988" s="8">
        <f>SUMIFS(NHẬP!N:N,NHẬP!D:D,NXT!C2983)</f>
        <v>0</v>
      </c>
      <c r="N2988" s="8">
        <f>SUMIFS(XUẤT!N:N,XUẤT!D:D,NXT!C2983)</f>
        <v>0</v>
      </c>
      <c r="O2988" s="8">
        <f t="shared" si="46"/>
        <v>0</v>
      </c>
    </row>
    <row r="2989" spans="3:15" hidden="1">
      <c r="C2989" s="2" t="s">
        <v>4754</v>
      </c>
      <c r="D2989" s="14" t="str">
        <f>_xlfn.IFNA(VLOOKUP(C2989,DSNXT!B:R,2,0),"")</f>
        <v>Quần jogger Nữ E9PAN607F</v>
      </c>
      <c r="E2989" s="14" t="str">
        <f>_xlfn.IFNA(VLOOKUP(C2989,DSNXT!B:R,4,0),"")</f>
        <v>Đen-03</v>
      </c>
      <c r="F2989" s="14" t="str">
        <f>_xlfn.IFNA(VLOOKUP(C2989,DSNXT!B:R,5,0),"")</f>
        <v>Size XL</v>
      </c>
      <c r="G2989" s="14" t="str">
        <f>_xlfn.IFNA(VLOOKUP(C2989,DSNXT!B:R,7,0),"")</f>
        <v>Phần dưới</v>
      </c>
      <c r="H2989" s="14" t="str">
        <f>_xlfn.IFNA(VLOOKUP(C2989,DSNXT!B:R,8,0),"")</f>
        <v>Quần Joggers</v>
      </c>
      <c r="I2989" s="14" t="str">
        <f>_xlfn.IFNA(VLOOKUP(C2989,DSNXT!B:R,17,0),"")</f>
        <v>Nữ</v>
      </c>
      <c r="J2989" s="14">
        <f>_xlfn.IFNA(VLOOKUP(C2989,DSNXT!B:R,10,0),"")</f>
        <v>690000</v>
      </c>
      <c r="K2989" s="14">
        <f>_xlfn.IFNA(VLOOKUP(C2989,DSNXT!B:R,11,0),"")</f>
        <v>2</v>
      </c>
      <c r="M2989" s="8">
        <f>SUMIFS(NHẬP!N:N,NHẬP!D:D,NXT!C2984)</f>
        <v>0</v>
      </c>
      <c r="N2989" s="8">
        <f>SUMIFS(XUẤT!N:N,XUẤT!D:D,NXT!C2984)</f>
        <v>0</v>
      </c>
      <c r="O2989" s="8">
        <f t="shared" si="46"/>
        <v>0</v>
      </c>
    </row>
    <row r="2990" spans="3:15" hidden="1">
      <c r="C2990" s="2" t="s">
        <v>4755</v>
      </c>
      <c r="D2990" s="14" t="str">
        <f>_xlfn.IFNA(VLOOKUP(C2990,DSNXT!B:R,2,0),"")</f>
        <v>Quần jogger Nữ E9PAN608F</v>
      </c>
      <c r="E2990" s="14" t="str">
        <f>_xlfn.IFNA(VLOOKUP(C2990,DSNXT!B:R,4,0),"")</f>
        <v>Đen-03</v>
      </c>
      <c r="F2990" s="14" t="str">
        <f>_xlfn.IFNA(VLOOKUP(C2990,DSNXT!B:R,5,0),"")</f>
        <v>Size L</v>
      </c>
      <c r="G2990" s="14" t="str">
        <f>_xlfn.IFNA(VLOOKUP(C2990,DSNXT!B:R,7,0),"")</f>
        <v>Phần dưới</v>
      </c>
      <c r="H2990" s="14" t="str">
        <f>_xlfn.IFNA(VLOOKUP(C2990,DSNXT!B:R,8,0),"")</f>
        <v>Quần Joggers</v>
      </c>
      <c r="I2990" s="14" t="str">
        <f>_xlfn.IFNA(VLOOKUP(C2990,DSNXT!B:R,17,0),"")</f>
        <v>Nữ</v>
      </c>
      <c r="J2990" s="14">
        <f>_xlfn.IFNA(VLOOKUP(C2990,DSNXT!B:R,10,0),"")</f>
        <v>790000</v>
      </c>
      <c r="K2990" s="14">
        <f>_xlfn.IFNA(VLOOKUP(C2990,DSNXT!B:R,11,0),"")</f>
        <v>2</v>
      </c>
      <c r="M2990" s="8">
        <f>SUMIFS(NHẬP!N:N,NHẬP!D:D,NXT!C2985)</f>
        <v>0</v>
      </c>
      <c r="N2990" s="8">
        <f>SUMIFS(XUẤT!N:N,XUẤT!D:D,NXT!C2985)</f>
        <v>0</v>
      </c>
      <c r="O2990" s="8">
        <f t="shared" si="46"/>
        <v>0</v>
      </c>
    </row>
    <row r="2991" spans="3:15" hidden="1">
      <c r="C2991" s="2" t="s">
        <v>4757</v>
      </c>
      <c r="D2991" s="14" t="str">
        <f>_xlfn.IFNA(VLOOKUP(C2991,DSNXT!B:R,2,0),"")</f>
        <v>Quần jogger Nữ E9PAN608F</v>
      </c>
      <c r="E2991" s="14" t="str">
        <f>_xlfn.IFNA(VLOOKUP(C2991,DSNXT!B:R,4,0),"")</f>
        <v>Đen-03</v>
      </c>
      <c r="F2991" s="14" t="str">
        <f>_xlfn.IFNA(VLOOKUP(C2991,DSNXT!B:R,5,0),"")</f>
        <v>Size M</v>
      </c>
      <c r="G2991" s="14" t="str">
        <f>_xlfn.IFNA(VLOOKUP(C2991,DSNXT!B:R,7,0),"")</f>
        <v>Phần dưới</v>
      </c>
      <c r="H2991" s="14" t="str">
        <f>_xlfn.IFNA(VLOOKUP(C2991,DSNXT!B:R,8,0),"")</f>
        <v>Quần Joggers</v>
      </c>
      <c r="I2991" s="14" t="str">
        <f>_xlfn.IFNA(VLOOKUP(C2991,DSNXT!B:R,17,0),"")</f>
        <v>Nữ</v>
      </c>
      <c r="J2991" s="14">
        <f>_xlfn.IFNA(VLOOKUP(C2991,DSNXT!B:R,10,0),"")</f>
        <v>790000</v>
      </c>
      <c r="K2991" s="14">
        <f>_xlfn.IFNA(VLOOKUP(C2991,DSNXT!B:R,11,0),"")</f>
        <v>6</v>
      </c>
      <c r="M2991" s="8">
        <f>SUMIFS(NHẬP!N:N,NHẬP!D:D,NXT!C2986)</f>
        <v>0</v>
      </c>
      <c r="N2991" s="8">
        <f>SUMIFS(XUẤT!N:N,XUẤT!D:D,NXT!C2986)</f>
        <v>0</v>
      </c>
      <c r="O2991" s="8">
        <f t="shared" si="46"/>
        <v>0</v>
      </c>
    </row>
    <row r="2992" spans="3:15" hidden="1">
      <c r="C2992" s="2" t="s">
        <v>4758</v>
      </c>
      <c r="D2992" s="14" t="str">
        <f>_xlfn.IFNA(VLOOKUP(C2992,DSNXT!B:R,2,0),"")</f>
        <v>Quần jogger Nữ E9PAN608F</v>
      </c>
      <c r="E2992" s="14" t="str">
        <f>_xlfn.IFNA(VLOOKUP(C2992,DSNXT!B:R,4,0),"")</f>
        <v>Đen-03</v>
      </c>
      <c r="F2992" s="14" t="str">
        <f>_xlfn.IFNA(VLOOKUP(C2992,DSNXT!B:R,5,0),"")</f>
        <v>Size S</v>
      </c>
      <c r="G2992" s="14" t="str">
        <f>_xlfn.IFNA(VLOOKUP(C2992,DSNXT!B:R,7,0),"")</f>
        <v>Phần dưới</v>
      </c>
      <c r="H2992" s="14" t="str">
        <f>_xlfn.IFNA(VLOOKUP(C2992,DSNXT!B:R,8,0),"")</f>
        <v>Quần Joggers</v>
      </c>
      <c r="I2992" s="14" t="str">
        <f>_xlfn.IFNA(VLOOKUP(C2992,DSNXT!B:R,17,0),"")</f>
        <v>Nữ</v>
      </c>
      <c r="J2992" s="14">
        <f>_xlfn.IFNA(VLOOKUP(C2992,DSNXT!B:R,10,0),"")</f>
        <v>790000</v>
      </c>
      <c r="K2992" s="14">
        <f>_xlfn.IFNA(VLOOKUP(C2992,DSNXT!B:R,11,0),"")</f>
        <v>3</v>
      </c>
      <c r="M2992" s="8">
        <f>SUMIFS(NHẬP!N:N,NHẬP!D:D,NXT!C2987)</f>
        <v>0</v>
      </c>
      <c r="N2992" s="8">
        <f>SUMIFS(XUẤT!N:N,XUẤT!D:D,NXT!C2987)</f>
        <v>0</v>
      </c>
      <c r="O2992" s="8">
        <f t="shared" si="46"/>
        <v>0</v>
      </c>
    </row>
    <row r="2993" spans="3:15" hidden="1">
      <c r="C2993" s="2" t="s">
        <v>4759</v>
      </c>
      <c r="D2993" s="14" t="str">
        <f>_xlfn.IFNA(VLOOKUP(C2993,DSNXT!B:R,2,0),"")</f>
        <v>Quần jogger Nữ E9PAN608F</v>
      </c>
      <c r="E2993" s="14" t="str">
        <f>_xlfn.IFNA(VLOOKUP(C2993,DSNXT!B:R,4,0),"")</f>
        <v>Đen-03</v>
      </c>
      <c r="F2993" s="14" t="str">
        <f>_xlfn.IFNA(VLOOKUP(C2993,DSNXT!B:R,5,0),"")</f>
        <v>Size XL</v>
      </c>
      <c r="G2993" s="14" t="str">
        <f>_xlfn.IFNA(VLOOKUP(C2993,DSNXT!B:R,7,0),"")</f>
        <v>Phần dưới</v>
      </c>
      <c r="H2993" s="14" t="str">
        <f>_xlfn.IFNA(VLOOKUP(C2993,DSNXT!B:R,8,0),"")</f>
        <v>Quần Joggers</v>
      </c>
      <c r="I2993" s="14" t="str">
        <f>_xlfn.IFNA(VLOOKUP(C2993,DSNXT!B:R,17,0),"")</f>
        <v>Nữ</v>
      </c>
      <c r="J2993" s="14">
        <f>_xlfn.IFNA(VLOOKUP(C2993,DSNXT!B:R,10,0),"")</f>
        <v>790000</v>
      </c>
      <c r="K2993" s="14">
        <f>_xlfn.IFNA(VLOOKUP(C2993,DSNXT!B:R,11,0),"")</f>
        <v>2</v>
      </c>
      <c r="M2993" s="8">
        <f>SUMIFS(NHẬP!N:N,NHẬP!D:D,NXT!C2988)</f>
        <v>0</v>
      </c>
      <c r="N2993" s="8">
        <f>SUMIFS(XUẤT!N:N,XUẤT!D:D,NXT!C2988)</f>
        <v>0</v>
      </c>
      <c r="O2993" s="8">
        <f t="shared" si="46"/>
        <v>0</v>
      </c>
    </row>
    <row r="2994" spans="3:15" hidden="1">
      <c r="C2994" s="2" t="s">
        <v>4760</v>
      </c>
      <c r="D2994" s="14" t="str">
        <f>_xlfn.IFNA(VLOOKUP(C2994,DSNXT!B:R,2,0),"")</f>
        <v>Quần jogger Nữ E9PAN609F</v>
      </c>
      <c r="E2994" s="14" t="str">
        <f>_xlfn.IFNA(VLOOKUP(C2994,DSNXT!B:R,4,0),"")</f>
        <v>Đen-03</v>
      </c>
      <c r="F2994" s="14" t="str">
        <f>_xlfn.IFNA(VLOOKUP(C2994,DSNXT!B:R,5,0),"")</f>
        <v>Size L</v>
      </c>
      <c r="G2994" s="14" t="str">
        <f>_xlfn.IFNA(VLOOKUP(C2994,DSNXT!B:R,7,0),"")</f>
        <v>Phần dưới</v>
      </c>
      <c r="H2994" s="14" t="str">
        <f>_xlfn.IFNA(VLOOKUP(C2994,DSNXT!B:R,8,0),"")</f>
        <v>Quần Joggers</v>
      </c>
      <c r="I2994" s="14" t="str">
        <f>_xlfn.IFNA(VLOOKUP(C2994,DSNXT!B:R,17,0),"")</f>
        <v>Nữ</v>
      </c>
      <c r="J2994" s="14">
        <f>_xlfn.IFNA(VLOOKUP(C2994,DSNXT!B:R,10,0),"")</f>
        <v>690000</v>
      </c>
      <c r="K2994" s="14">
        <f>_xlfn.IFNA(VLOOKUP(C2994,DSNXT!B:R,11,0),"")</f>
        <v>3</v>
      </c>
      <c r="M2994" s="8">
        <f>SUMIFS(NHẬP!N:N,NHẬP!D:D,NXT!C2989)</f>
        <v>0</v>
      </c>
      <c r="N2994" s="8">
        <f>SUMIFS(XUẤT!N:N,XUẤT!D:D,NXT!C2989)</f>
        <v>0</v>
      </c>
      <c r="O2994" s="8">
        <f t="shared" si="46"/>
        <v>0</v>
      </c>
    </row>
    <row r="2995" spans="3:15" hidden="1">
      <c r="C2995" s="2" t="s">
        <v>4762</v>
      </c>
      <c r="D2995" s="14" t="str">
        <f>_xlfn.IFNA(VLOOKUP(C2995,DSNXT!B:R,2,0),"")</f>
        <v>Quần jogger Nữ E9PAN609F</v>
      </c>
      <c r="E2995" s="14" t="str">
        <f>_xlfn.IFNA(VLOOKUP(C2995,DSNXT!B:R,4,0),"")</f>
        <v>Đen-03</v>
      </c>
      <c r="F2995" s="14" t="str">
        <f>_xlfn.IFNA(VLOOKUP(C2995,DSNXT!B:R,5,0),"")</f>
        <v>Size M</v>
      </c>
      <c r="G2995" s="14" t="str">
        <f>_xlfn.IFNA(VLOOKUP(C2995,DSNXT!B:R,7,0),"")</f>
        <v>Phần dưới</v>
      </c>
      <c r="H2995" s="14" t="str">
        <f>_xlfn.IFNA(VLOOKUP(C2995,DSNXT!B:R,8,0),"")</f>
        <v>Quần Joggers</v>
      </c>
      <c r="I2995" s="14" t="str">
        <f>_xlfn.IFNA(VLOOKUP(C2995,DSNXT!B:R,17,0),"")</f>
        <v>Nữ</v>
      </c>
      <c r="J2995" s="14">
        <f>_xlfn.IFNA(VLOOKUP(C2995,DSNXT!B:R,10,0),"")</f>
        <v>690000</v>
      </c>
      <c r="K2995" s="14">
        <f>_xlfn.IFNA(VLOOKUP(C2995,DSNXT!B:R,11,0),"")</f>
        <v>7</v>
      </c>
      <c r="M2995" s="8">
        <f>SUMIFS(NHẬP!N:N,NHẬP!D:D,NXT!C2990)</f>
        <v>0</v>
      </c>
      <c r="N2995" s="8">
        <f>SUMIFS(XUẤT!N:N,XUẤT!D:D,NXT!C2990)</f>
        <v>0</v>
      </c>
      <c r="O2995" s="8">
        <f t="shared" si="46"/>
        <v>0</v>
      </c>
    </row>
    <row r="2996" spans="3:15" hidden="1">
      <c r="C2996" s="2" t="s">
        <v>4763</v>
      </c>
      <c r="D2996" s="14" t="str">
        <f>_xlfn.IFNA(VLOOKUP(C2996,DSNXT!B:R,2,0),"")</f>
        <v>Quần jogger Nữ E9PAN609F</v>
      </c>
      <c r="E2996" s="14" t="str">
        <f>_xlfn.IFNA(VLOOKUP(C2996,DSNXT!B:R,4,0),"")</f>
        <v>Đen-03</v>
      </c>
      <c r="F2996" s="14" t="str">
        <f>_xlfn.IFNA(VLOOKUP(C2996,DSNXT!B:R,5,0),"")</f>
        <v>Size S</v>
      </c>
      <c r="G2996" s="14" t="str">
        <f>_xlfn.IFNA(VLOOKUP(C2996,DSNXT!B:R,7,0),"")</f>
        <v>Phần dưới</v>
      </c>
      <c r="H2996" s="14" t="str">
        <f>_xlfn.IFNA(VLOOKUP(C2996,DSNXT!B:R,8,0),"")</f>
        <v>Quần Joggers</v>
      </c>
      <c r="I2996" s="14" t="str">
        <f>_xlfn.IFNA(VLOOKUP(C2996,DSNXT!B:R,17,0),"")</f>
        <v>Nữ</v>
      </c>
      <c r="J2996" s="14">
        <f>_xlfn.IFNA(VLOOKUP(C2996,DSNXT!B:R,10,0),"")</f>
        <v>690000</v>
      </c>
      <c r="K2996" s="14">
        <f>_xlfn.IFNA(VLOOKUP(C2996,DSNXT!B:R,11,0),"")</f>
        <v>2</v>
      </c>
      <c r="M2996" s="8">
        <f>SUMIFS(NHẬP!N:N,NHẬP!D:D,NXT!C2991)</f>
        <v>0</v>
      </c>
      <c r="N2996" s="8">
        <f>SUMIFS(XUẤT!N:N,XUẤT!D:D,NXT!C2991)</f>
        <v>0</v>
      </c>
      <c r="O2996" s="8">
        <f t="shared" si="46"/>
        <v>0</v>
      </c>
    </row>
    <row r="2997" spans="3:15" hidden="1">
      <c r="C2997" s="2" t="s">
        <v>4764</v>
      </c>
      <c r="D2997" s="14" t="str">
        <f>_xlfn.IFNA(VLOOKUP(C2997,DSNXT!B:R,2,0),"")</f>
        <v>Quần jogger Nữ E9PAN609F</v>
      </c>
      <c r="E2997" s="14" t="str">
        <f>_xlfn.IFNA(VLOOKUP(C2997,DSNXT!B:R,4,0),"")</f>
        <v>Đen-03</v>
      </c>
      <c r="F2997" s="14" t="str">
        <f>_xlfn.IFNA(VLOOKUP(C2997,DSNXT!B:R,5,0),"")</f>
        <v>Size XL</v>
      </c>
      <c r="G2997" s="14" t="str">
        <f>_xlfn.IFNA(VLOOKUP(C2997,DSNXT!B:R,7,0),"")</f>
        <v>Phần dưới</v>
      </c>
      <c r="H2997" s="14" t="str">
        <f>_xlfn.IFNA(VLOOKUP(C2997,DSNXT!B:R,8,0),"")</f>
        <v>Quần Joggers</v>
      </c>
      <c r="I2997" s="14" t="str">
        <f>_xlfn.IFNA(VLOOKUP(C2997,DSNXT!B:R,17,0),"")</f>
        <v>Nữ</v>
      </c>
      <c r="J2997" s="14">
        <f>_xlfn.IFNA(VLOOKUP(C2997,DSNXT!B:R,10,0),"")</f>
        <v>690000</v>
      </c>
      <c r="K2997" s="14">
        <f>_xlfn.IFNA(VLOOKUP(C2997,DSNXT!B:R,11,0),"")</f>
        <v>1</v>
      </c>
      <c r="M2997" s="8">
        <f>SUMIFS(NHẬP!N:N,NHẬP!D:D,NXT!C2992)</f>
        <v>0</v>
      </c>
      <c r="N2997" s="8">
        <f>SUMIFS(XUẤT!N:N,XUẤT!D:D,NXT!C2992)</f>
        <v>0</v>
      </c>
      <c r="O2997" s="8">
        <f t="shared" si="46"/>
        <v>0</v>
      </c>
    </row>
    <row r="2998" spans="3:15" hidden="1">
      <c r="C2998" s="2" t="s">
        <v>4765</v>
      </c>
      <c r="D2998" s="14" t="str">
        <f>_xlfn.IFNA(VLOOKUP(C2998,DSNXT!B:R,2,0),"")</f>
        <v>Quần nỉ Nữ E9PAN613F</v>
      </c>
      <c r="E2998" s="14" t="str">
        <f>_xlfn.IFNA(VLOOKUP(C2998,DSNXT!B:R,4,0),"")</f>
        <v>Đen-03</v>
      </c>
      <c r="F2998" s="14" t="str">
        <f>_xlfn.IFNA(VLOOKUP(C2998,DSNXT!B:R,5,0),"")</f>
        <v>Size L</v>
      </c>
      <c r="G2998" s="14" t="str">
        <f>_xlfn.IFNA(VLOOKUP(C2998,DSNXT!B:R,7,0),"")</f>
        <v>Phần dưới</v>
      </c>
      <c r="H2998" s="14" t="str">
        <f>_xlfn.IFNA(VLOOKUP(C2998,DSNXT!B:R,8,0),"")</f>
        <v>Quần nỉ</v>
      </c>
      <c r="I2998" s="14" t="str">
        <f>_xlfn.IFNA(VLOOKUP(C2998,DSNXT!B:R,17,0),"")</f>
        <v>Nữ</v>
      </c>
      <c r="J2998" s="14">
        <f>_xlfn.IFNA(VLOOKUP(C2998,DSNXT!B:R,10,0),"")</f>
        <v>690000</v>
      </c>
      <c r="K2998" s="14">
        <f>_xlfn.IFNA(VLOOKUP(C2998,DSNXT!B:R,11,0),"")</f>
        <v>2</v>
      </c>
      <c r="M2998" s="8">
        <f>SUMIFS(NHẬP!N:N,NHẬP!D:D,NXT!C2993)</f>
        <v>0</v>
      </c>
      <c r="N2998" s="8">
        <f>SUMIFS(XUẤT!N:N,XUẤT!D:D,NXT!C2993)</f>
        <v>0</v>
      </c>
      <c r="O2998" s="8">
        <f t="shared" si="46"/>
        <v>0</v>
      </c>
    </row>
    <row r="2999" spans="3:15" hidden="1">
      <c r="C2999" s="2" t="s">
        <v>4767</v>
      </c>
      <c r="D2999" s="14" t="str">
        <f>_xlfn.IFNA(VLOOKUP(C2999,DSNXT!B:R,2,0),"")</f>
        <v>Quần nỉ Nữ E9PAN613F</v>
      </c>
      <c r="E2999" s="14" t="str">
        <f>_xlfn.IFNA(VLOOKUP(C2999,DSNXT!B:R,4,0),"")</f>
        <v>Đen-03</v>
      </c>
      <c r="F2999" s="14" t="str">
        <f>_xlfn.IFNA(VLOOKUP(C2999,DSNXT!B:R,5,0),"")</f>
        <v>Size M</v>
      </c>
      <c r="G2999" s="14" t="str">
        <f>_xlfn.IFNA(VLOOKUP(C2999,DSNXT!B:R,7,0),"")</f>
        <v>Phần dưới</v>
      </c>
      <c r="H2999" s="14" t="str">
        <f>_xlfn.IFNA(VLOOKUP(C2999,DSNXT!B:R,8,0),"")</f>
        <v>Quần nỉ</v>
      </c>
      <c r="I2999" s="14" t="str">
        <f>_xlfn.IFNA(VLOOKUP(C2999,DSNXT!B:R,17,0),"")</f>
        <v>Nữ</v>
      </c>
      <c r="J2999" s="14">
        <f>_xlfn.IFNA(VLOOKUP(C2999,DSNXT!B:R,10,0),"")</f>
        <v>690000</v>
      </c>
      <c r="K2999" s="14">
        <f>_xlfn.IFNA(VLOOKUP(C2999,DSNXT!B:R,11,0),"")</f>
        <v>5</v>
      </c>
      <c r="M2999" s="8">
        <f>SUMIFS(NHẬP!N:N,NHẬP!D:D,NXT!C2994)</f>
        <v>0</v>
      </c>
      <c r="N2999" s="8">
        <f>SUMIFS(XUẤT!N:N,XUẤT!D:D,NXT!C2994)</f>
        <v>0</v>
      </c>
      <c r="O2999" s="8">
        <f t="shared" si="46"/>
        <v>0</v>
      </c>
    </row>
    <row r="3000" spans="3:15" hidden="1">
      <c r="C3000" s="2" t="s">
        <v>4768</v>
      </c>
      <c r="D3000" s="14" t="str">
        <f>_xlfn.IFNA(VLOOKUP(C3000,DSNXT!B:R,2,0),"")</f>
        <v>Quần nỉ Nữ E9PAN613F</v>
      </c>
      <c r="E3000" s="14" t="str">
        <f>_xlfn.IFNA(VLOOKUP(C3000,DSNXT!B:R,4,0),"")</f>
        <v>Đen-03</v>
      </c>
      <c r="F3000" s="14" t="str">
        <f>_xlfn.IFNA(VLOOKUP(C3000,DSNXT!B:R,5,0),"")</f>
        <v>Size S</v>
      </c>
      <c r="G3000" s="14" t="str">
        <f>_xlfn.IFNA(VLOOKUP(C3000,DSNXT!B:R,7,0),"")</f>
        <v>Phần dưới</v>
      </c>
      <c r="H3000" s="14" t="str">
        <f>_xlfn.IFNA(VLOOKUP(C3000,DSNXT!B:R,8,0),"")</f>
        <v>Quần nỉ</v>
      </c>
      <c r="I3000" s="14" t="str">
        <f>_xlfn.IFNA(VLOOKUP(C3000,DSNXT!B:R,17,0),"")</f>
        <v>Nữ</v>
      </c>
      <c r="J3000" s="14">
        <f>_xlfn.IFNA(VLOOKUP(C3000,DSNXT!B:R,10,0),"")</f>
        <v>690000</v>
      </c>
      <c r="K3000" s="14">
        <f>_xlfn.IFNA(VLOOKUP(C3000,DSNXT!B:R,11,0),"")</f>
        <v>3</v>
      </c>
      <c r="M3000" s="8">
        <f>SUMIFS(NHẬP!N:N,NHẬP!D:D,NXT!C2995)</f>
        <v>0</v>
      </c>
      <c r="N3000" s="8">
        <f>SUMIFS(XUẤT!N:N,XUẤT!D:D,NXT!C2995)</f>
        <v>0</v>
      </c>
      <c r="O3000" s="8">
        <f t="shared" si="46"/>
        <v>0</v>
      </c>
    </row>
    <row r="3001" spans="3:15" hidden="1">
      <c r="C3001" s="2" t="s">
        <v>4769</v>
      </c>
      <c r="D3001" s="14" t="str">
        <f>_xlfn.IFNA(VLOOKUP(C3001,DSNXT!B:R,2,0),"")</f>
        <v>Quần nỉ Nữ E9PAN613F</v>
      </c>
      <c r="E3001" s="14" t="str">
        <f>_xlfn.IFNA(VLOOKUP(C3001,DSNXT!B:R,4,0),"")</f>
        <v>Đen-03</v>
      </c>
      <c r="F3001" s="14" t="str">
        <f>_xlfn.IFNA(VLOOKUP(C3001,DSNXT!B:R,5,0),"")</f>
        <v>Size XL</v>
      </c>
      <c r="G3001" s="14" t="str">
        <f>_xlfn.IFNA(VLOOKUP(C3001,DSNXT!B:R,7,0),"")</f>
        <v>Phần dưới</v>
      </c>
      <c r="H3001" s="14" t="str">
        <f>_xlfn.IFNA(VLOOKUP(C3001,DSNXT!B:R,8,0),"")</f>
        <v>Quần nỉ</v>
      </c>
      <c r="I3001" s="14" t="str">
        <f>_xlfn.IFNA(VLOOKUP(C3001,DSNXT!B:R,17,0),"")</f>
        <v>Nữ</v>
      </c>
      <c r="J3001" s="14">
        <f>_xlfn.IFNA(VLOOKUP(C3001,DSNXT!B:R,10,0),"")</f>
        <v>690000</v>
      </c>
      <c r="K3001" s="14">
        <f>_xlfn.IFNA(VLOOKUP(C3001,DSNXT!B:R,11,0),"")</f>
        <v>2</v>
      </c>
      <c r="M3001" s="8">
        <f>SUMIFS(NHẬP!N:N,NHẬP!D:D,NXT!C2996)</f>
        <v>0</v>
      </c>
      <c r="N3001" s="8">
        <f>SUMIFS(XUẤT!N:N,XUẤT!D:D,NXT!C2996)</f>
        <v>0</v>
      </c>
      <c r="O3001" s="8">
        <f t="shared" si="46"/>
        <v>0</v>
      </c>
    </row>
    <row r="3002" spans="3:15" hidden="1">
      <c r="C3002" s="2" t="s">
        <v>4770</v>
      </c>
      <c r="D3002" s="14" t="str">
        <f>_xlfn.IFNA(VLOOKUP(C3002,DSNXT!B:R,2,0),"")</f>
        <v>Quần nỉ Nữ E9PAN613F</v>
      </c>
      <c r="E3002" s="14" t="str">
        <f>_xlfn.IFNA(VLOOKUP(C3002,DSNXT!B:R,4,0),"")</f>
        <v>Đỏ-15</v>
      </c>
      <c r="F3002" s="14" t="str">
        <f>_xlfn.IFNA(VLOOKUP(C3002,DSNXT!B:R,5,0),"")</f>
        <v>Size L</v>
      </c>
      <c r="G3002" s="14" t="str">
        <f>_xlfn.IFNA(VLOOKUP(C3002,DSNXT!B:R,7,0),"")</f>
        <v>Phần dưới</v>
      </c>
      <c r="H3002" s="14" t="str">
        <f>_xlfn.IFNA(VLOOKUP(C3002,DSNXT!B:R,8,0),"")</f>
        <v>Quần nỉ</v>
      </c>
      <c r="I3002" s="14" t="str">
        <f>_xlfn.IFNA(VLOOKUP(C3002,DSNXT!B:R,17,0),"")</f>
        <v>Nữ</v>
      </c>
      <c r="J3002" s="14">
        <f>_xlfn.IFNA(VLOOKUP(C3002,DSNXT!B:R,10,0),"")</f>
        <v>690000</v>
      </c>
      <c r="K3002" s="14">
        <f>_xlfn.IFNA(VLOOKUP(C3002,DSNXT!B:R,11,0),"")</f>
        <v>2</v>
      </c>
      <c r="M3002" s="8">
        <f>SUMIFS(NHẬP!N:N,NHẬP!D:D,NXT!C2997)</f>
        <v>0</v>
      </c>
      <c r="N3002" s="8">
        <f>SUMIFS(XUẤT!N:N,XUẤT!D:D,NXT!C2997)</f>
        <v>0</v>
      </c>
      <c r="O3002" s="8">
        <f t="shared" si="46"/>
        <v>0</v>
      </c>
    </row>
    <row r="3003" spans="3:15" hidden="1">
      <c r="C3003" s="2" t="s">
        <v>4771</v>
      </c>
      <c r="D3003" s="14" t="str">
        <f>_xlfn.IFNA(VLOOKUP(C3003,DSNXT!B:R,2,0),"")</f>
        <v>Quần nỉ Nữ E9PAN613F</v>
      </c>
      <c r="E3003" s="14" t="str">
        <f>_xlfn.IFNA(VLOOKUP(C3003,DSNXT!B:R,4,0),"")</f>
        <v>Đỏ-15</v>
      </c>
      <c r="F3003" s="14" t="str">
        <f>_xlfn.IFNA(VLOOKUP(C3003,DSNXT!B:R,5,0),"")</f>
        <v>Size M</v>
      </c>
      <c r="G3003" s="14" t="str">
        <f>_xlfn.IFNA(VLOOKUP(C3003,DSNXT!B:R,7,0),"")</f>
        <v>Phần dưới</v>
      </c>
      <c r="H3003" s="14" t="str">
        <f>_xlfn.IFNA(VLOOKUP(C3003,DSNXT!B:R,8,0),"")</f>
        <v>Quần nỉ</v>
      </c>
      <c r="I3003" s="14" t="str">
        <f>_xlfn.IFNA(VLOOKUP(C3003,DSNXT!B:R,17,0),"")</f>
        <v>Nữ</v>
      </c>
      <c r="J3003" s="14">
        <f>_xlfn.IFNA(VLOOKUP(C3003,DSNXT!B:R,10,0),"")</f>
        <v>690000</v>
      </c>
      <c r="K3003" s="14">
        <f>_xlfn.IFNA(VLOOKUP(C3003,DSNXT!B:R,11,0),"")</f>
        <v>6</v>
      </c>
      <c r="M3003" s="8">
        <f>SUMIFS(NHẬP!N:N,NHẬP!D:D,NXT!C2998)</f>
        <v>0</v>
      </c>
      <c r="N3003" s="8">
        <f>SUMIFS(XUẤT!N:N,XUẤT!D:D,NXT!C2998)</f>
        <v>0</v>
      </c>
      <c r="O3003" s="8">
        <f t="shared" si="46"/>
        <v>0</v>
      </c>
    </row>
    <row r="3004" spans="3:15" hidden="1">
      <c r="C3004" s="2" t="s">
        <v>4772</v>
      </c>
      <c r="D3004" s="14" t="str">
        <f>_xlfn.IFNA(VLOOKUP(C3004,DSNXT!B:R,2,0),"")</f>
        <v>Quần nỉ Nữ E9PAN613F</v>
      </c>
      <c r="E3004" s="14" t="str">
        <f>_xlfn.IFNA(VLOOKUP(C3004,DSNXT!B:R,4,0),"")</f>
        <v>Đỏ-15</v>
      </c>
      <c r="F3004" s="14" t="str">
        <f>_xlfn.IFNA(VLOOKUP(C3004,DSNXT!B:R,5,0),"")</f>
        <v>Size S</v>
      </c>
      <c r="G3004" s="14" t="str">
        <f>_xlfn.IFNA(VLOOKUP(C3004,DSNXT!B:R,7,0),"")</f>
        <v>Phần dưới</v>
      </c>
      <c r="H3004" s="14" t="str">
        <f>_xlfn.IFNA(VLOOKUP(C3004,DSNXT!B:R,8,0),"")</f>
        <v>Quần nỉ</v>
      </c>
      <c r="I3004" s="14" t="str">
        <f>_xlfn.IFNA(VLOOKUP(C3004,DSNXT!B:R,17,0),"")</f>
        <v>Nữ</v>
      </c>
      <c r="J3004" s="14">
        <f>_xlfn.IFNA(VLOOKUP(C3004,DSNXT!B:R,10,0),"")</f>
        <v>690000</v>
      </c>
      <c r="K3004" s="14">
        <f>_xlfn.IFNA(VLOOKUP(C3004,DSNXT!B:R,11,0),"")</f>
        <v>2</v>
      </c>
      <c r="M3004" s="8">
        <f>SUMIFS(NHẬP!N:N,NHẬP!D:D,NXT!C2999)</f>
        <v>0</v>
      </c>
      <c r="N3004" s="8">
        <f>SUMIFS(XUẤT!N:N,XUẤT!D:D,NXT!C2999)</f>
        <v>0</v>
      </c>
      <c r="O3004" s="8">
        <f t="shared" si="46"/>
        <v>0</v>
      </c>
    </row>
    <row r="3005" spans="3:15" hidden="1">
      <c r="C3005" s="2" t="s">
        <v>4773</v>
      </c>
      <c r="D3005" s="14" t="str">
        <f>_xlfn.IFNA(VLOOKUP(C3005,DSNXT!B:R,2,0),"")</f>
        <v>Quần nỉ Nữ E9PAN613F</v>
      </c>
      <c r="E3005" s="14" t="str">
        <f>_xlfn.IFNA(VLOOKUP(C3005,DSNXT!B:R,4,0),"")</f>
        <v>Đỏ-15</v>
      </c>
      <c r="F3005" s="14" t="str">
        <f>_xlfn.IFNA(VLOOKUP(C3005,DSNXT!B:R,5,0),"")</f>
        <v>Size XL</v>
      </c>
      <c r="G3005" s="14" t="str">
        <f>_xlfn.IFNA(VLOOKUP(C3005,DSNXT!B:R,7,0),"")</f>
        <v>Phần dưới</v>
      </c>
      <c r="H3005" s="14" t="str">
        <f>_xlfn.IFNA(VLOOKUP(C3005,DSNXT!B:R,8,0),"")</f>
        <v>Quần nỉ</v>
      </c>
      <c r="I3005" s="14" t="str">
        <f>_xlfn.IFNA(VLOOKUP(C3005,DSNXT!B:R,17,0),"")</f>
        <v>Nữ</v>
      </c>
      <c r="J3005" s="14">
        <f>_xlfn.IFNA(VLOOKUP(C3005,DSNXT!B:R,10,0),"")</f>
        <v>690000</v>
      </c>
      <c r="K3005" s="14">
        <f>_xlfn.IFNA(VLOOKUP(C3005,DSNXT!B:R,11,0),"")</f>
        <v>2</v>
      </c>
      <c r="M3005" s="8">
        <f>SUMIFS(NHẬP!N:N,NHẬP!D:D,NXT!C3000)</f>
        <v>0</v>
      </c>
      <c r="N3005" s="8">
        <f>SUMIFS(XUẤT!N:N,XUẤT!D:D,NXT!C3000)</f>
        <v>0</v>
      </c>
      <c r="O3005" s="8">
        <f t="shared" si="46"/>
        <v>0</v>
      </c>
    </row>
    <row r="3006" spans="3:15" hidden="1">
      <c r="C3006" s="2" t="s">
        <v>4774</v>
      </c>
      <c r="D3006" s="14" t="str">
        <f>_xlfn.IFNA(VLOOKUP(C3006,DSNXT!B:R,2,0),"")</f>
        <v>Quần jogger Nữ E9PAN614F</v>
      </c>
      <c r="E3006" s="14" t="str">
        <f>_xlfn.IFNA(VLOOKUP(C3006,DSNXT!B:R,4,0),"")</f>
        <v>Đen-03</v>
      </c>
      <c r="F3006" s="14" t="str">
        <f>_xlfn.IFNA(VLOOKUP(C3006,DSNXT!B:R,5,0),"")</f>
        <v>Size L</v>
      </c>
      <c r="G3006" s="14" t="str">
        <f>_xlfn.IFNA(VLOOKUP(C3006,DSNXT!B:R,7,0),"")</f>
        <v>Phần dưới</v>
      </c>
      <c r="H3006" s="14" t="str">
        <f>_xlfn.IFNA(VLOOKUP(C3006,DSNXT!B:R,8,0),"")</f>
        <v>Quần Joggers</v>
      </c>
      <c r="I3006" s="14" t="str">
        <f>_xlfn.IFNA(VLOOKUP(C3006,DSNXT!B:R,17,0),"")</f>
        <v>Nữ</v>
      </c>
      <c r="J3006" s="14">
        <f>_xlfn.IFNA(VLOOKUP(C3006,DSNXT!B:R,10,0),"")</f>
        <v>790000</v>
      </c>
      <c r="K3006" s="14">
        <f>_xlfn.IFNA(VLOOKUP(C3006,DSNXT!B:R,11,0),"")</f>
        <v>2</v>
      </c>
      <c r="M3006" s="8">
        <f>SUMIFS(NHẬP!N:N,NHẬP!D:D,NXT!C3001)</f>
        <v>0</v>
      </c>
      <c r="N3006" s="8">
        <f>SUMIFS(XUẤT!N:N,XUẤT!D:D,NXT!C3001)</f>
        <v>0</v>
      </c>
      <c r="O3006" s="8">
        <f t="shared" si="46"/>
        <v>0</v>
      </c>
    </row>
    <row r="3007" spans="3:15" hidden="1">
      <c r="C3007" s="2" t="s">
        <v>4776</v>
      </c>
      <c r="D3007" s="14" t="str">
        <f>_xlfn.IFNA(VLOOKUP(C3007,DSNXT!B:R,2,0),"")</f>
        <v>Quần jogger Nữ E9PAN614F</v>
      </c>
      <c r="E3007" s="14" t="str">
        <f>_xlfn.IFNA(VLOOKUP(C3007,DSNXT!B:R,4,0),"")</f>
        <v>Đen-03</v>
      </c>
      <c r="F3007" s="14" t="str">
        <f>_xlfn.IFNA(VLOOKUP(C3007,DSNXT!B:R,5,0),"")</f>
        <v>Size M</v>
      </c>
      <c r="G3007" s="14" t="str">
        <f>_xlfn.IFNA(VLOOKUP(C3007,DSNXT!B:R,7,0),"")</f>
        <v>Phần dưới</v>
      </c>
      <c r="H3007" s="14" t="str">
        <f>_xlfn.IFNA(VLOOKUP(C3007,DSNXT!B:R,8,0),"")</f>
        <v>Quần Joggers</v>
      </c>
      <c r="I3007" s="14" t="str">
        <f>_xlfn.IFNA(VLOOKUP(C3007,DSNXT!B:R,17,0),"")</f>
        <v>Nữ</v>
      </c>
      <c r="J3007" s="14">
        <f>_xlfn.IFNA(VLOOKUP(C3007,DSNXT!B:R,10,0),"")</f>
        <v>790000</v>
      </c>
      <c r="K3007" s="14">
        <f>_xlfn.IFNA(VLOOKUP(C3007,DSNXT!B:R,11,0),"")</f>
        <v>3</v>
      </c>
      <c r="M3007" s="8">
        <f>SUMIFS(NHẬP!N:N,NHẬP!D:D,NXT!C3002)</f>
        <v>0</v>
      </c>
      <c r="N3007" s="8">
        <f>SUMIFS(XUẤT!N:N,XUẤT!D:D,NXT!C3002)</f>
        <v>0</v>
      </c>
      <c r="O3007" s="8">
        <f t="shared" si="46"/>
        <v>0</v>
      </c>
    </row>
    <row r="3008" spans="3:15" hidden="1">
      <c r="C3008" s="2" t="s">
        <v>4777</v>
      </c>
      <c r="D3008" s="14" t="str">
        <f>_xlfn.IFNA(VLOOKUP(C3008,DSNXT!B:R,2,0),"")</f>
        <v>Quần jogger Nữ E9PAN614F</v>
      </c>
      <c r="E3008" s="14" t="str">
        <f>_xlfn.IFNA(VLOOKUP(C3008,DSNXT!B:R,4,0),"")</f>
        <v>Đen-03</v>
      </c>
      <c r="F3008" s="14" t="str">
        <f>_xlfn.IFNA(VLOOKUP(C3008,DSNXT!B:R,5,0),"")</f>
        <v>Size S</v>
      </c>
      <c r="G3008" s="14" t="str">
        <f>_xlfn.IFNA(VLOOKUP(C3008,DSNXT!B:R,7,0),"")</f>
        <v>Phần dưới</v>
      </c>
      <c r="H3008" s="14" t="str">
        <f>_xlfn.IFNA(VLOOKUP(C3008,DSNXT!B:R,8,0),"")</f>
        <v>Quần Joggers</v>
      </c>
      <c r="I3008" s="14" t="str">
        <f>_xlfn.IFNA(VLOOKUP(C3008,DSNXT!B:R,17,0),"")</f>
        <v>Nữ</v>
      </c>
      <c r="J3008" s="14">
        <f>_xlfn.IFNA(VLOOKUP(C3008,DSNXT!B:R,10,0),"")</f>
        <v>790000</v>
      </c>
      <c r="K3008" s="14">
        <f>_xlfn.IFNA(VLOOKUP(C3008,DSNXT!B:R,11,0),"")</f>
        <v>2</v>
      </c>
      <c r="M3008" s="8">
        <f>SUMIFS(NHẬP!N:N,NHẬP!D:D,NXT!C3003)</f>
        <v>0</v>
      </c>
      <c r="N3008" s="8">
        <f>SUMIFS(XUẤT!N:N,XUẤT!D:D,NXT!C3003)</f>
        <v>0</v>
      </c>
      <c r="O3008" s="8">
        <f t="shared" si="46"/>
        <v>0</v>
      </c>
    </row>
    <row r="3009" spans="3:15" hidden="1">
      <c r="C3009" s="2" t="s">
        <v>4778</v>
      </c>
      <c r="D3009" s="14" t="str">
        <f>_xlfn.IFNA(VLOOKUP(C3009,DSNXT!B:R,2,0),"")</f>
        <v>Quần jogger Nữ E9PAN615F</v>
      </c>
      <c r="E3009" s="14" t="str">
        <f>_xlfn.IFNA(VLOOKUP(C3009,DSNXT!B:R,4,0),"")</f>
        <v>Đen-03</v>
      </c>
      <c r="F3009" s="14" t="str">
        <f>_xlfn.IFNA(VLOOKUP(C3009,DSNXT!B:R,5,0),"")</f>
        <v>Size L</v>
      </c>
      <c r="G3009" s="14" t="str">
        <f>_xlfn.IFNA(VLOOKUP(C3009,DSNXT!B:R,7,0),"")</f>
        <v>Phần dưới</v>
      </c>
      <c r="H3009" s="14" t="str">
        <f>_xlfn.IFNA(VLOOKUP(C3009,DSNXT!B:R,8,0),"")</f>
        <v>Quần Joggers</v>
      </c>
      <c r="I3009" s="14" t="str">
        <f>_xlfn.IFNA(VLOOKUP(C3009,DSNXT!B:R,17,0),"")</f>
        <v>Nữ</v>
      </c>
      <c r="J3009" s="14">
        <f>_xlfn.IFNA(VLOOKUP(C3009,DSNXT!B:R,10,0),"")</f>
        <v>690000</v>
      </c>
      <c r="K3009" s="14">
        <f>_xlfn.IFNA(VLOOKUP(C3009,DSNXT!B:R,11,0),"")</f>
        <v>2</v>
      </c>
      <c r="M3009" s="8">
        <f>SUMIFS(NHẬP!N:N,NHẬP!D:D,NXT!C3004)</f>
        <v>0</v>
      </c>
      <c r="N3009" s="8">
        <f>SUMIFS(XUẤT!N:N,XUẤT!D:D,NXT!C3004)</f>
        <v>0</v>
      </c>
      <c r="O3009" s="8">
        <f t="shared" si="46"/>
        <v>0</v>
      </c>
    </row>
    <row r="3010" spans="3:15" hidden="1">
      <c r="C3010" s="2" t="s">
        <v>4780</v>
      </c>
      <c r="D3010" s="14" t="str">
        <f>_xlfn.IFNA(VLOOKUP(C3010,DSNXT!B:R,2,0),"")</f>
        <v>Quần jogger Nữ E9PAN615F</v>
      </c>
      <c r="E3010" s="14" t="str">
        <f>_xlfn.IFNA(VLOOKUP(C3010,DSNXT!B:R,4,0),"")</f>
        <v>Đen-03</v>
      </c>
      <c r="F3010" s="14" t="str">
        <f>_xlfn.IFNA(VLOOKUP(C3010,DSNXT!B:R,5,0),"")</f>
        <v>Size M</v>
      </c>
      <c r="G3010" s="14" t="str">
        <f>_xlfn.IFNA(VLOOKUP(C3010,DSNXT!B:R,7,0),"")</f>
        <v>Phần dưới</v>
      </c>
      <c r="H3010" s="14" t="str">
        <f>_xlfn.IFNA(VLOOKUP(C3010,DSNXT!B:R,8,0),"")</f>
        <v>Quần Joggers</v>
      </c>
      <c r="I3010" s="14" t="str">
        <f>_xlfn.IFNA(VLOOKUP(C3010,DSNXT!B:R,17,0),"")</f>
        <v>Nữ</v>
      </c>
      <c r="J3010" s="14">
        <f>_xlfn.IFNA(VLOOKUP(C3010,DSNXT!B:R,10,0),"")</f>
        <v>690000</v>
      </c>
      <c r="K3010" s="14">
        <f>_xlfn.IFNA(VLOOKUP(C3010,DSNXT!B:R,11,0),"")</f>
        <v>5</v>
      </c>
      <c r="M3010" s="8">
        <f>SUMIFS(NHẬP!N:N,NHẬP!D:D,NXT!C3005)</f>
        <v>0</v>
      </c>
      <c r="N3010" s="8">
        <f>SUMIFS(XUẤT!N:N,XUẤT!D:D,NXT!C3005)</f>
        <v>0</v>
      </c>
      <c r="O3010" s="8">
        <f t="shared" si="46"/>
        <v>0</v>
      </c>
    </row>
    <row r="3011" spans="3:15" hidden="1">
      <c r="C3011" s="2" t="s">
        <v>4781</v>
      </c>
      <c r="D3011" s="14" t="str">
        <f>_xlfn.IFNA(VLOOKUP(C3011,DSNXT!B:R,2,0),"")</f>
        <v>Quần jogger Nữ E9PAN615F</v>
      </c>
      <c r="E3011" s="14" t="str">
        <f>_xlfn.IFNA(VLOOKUP(C3011,DSNXT!B:R,4,0),"")</f>
        <v>Đen-03</v>
      </c>
      <c r="F3011" s="14" t="str">
        <f>_xlfn.IFNA(VLOOKUP(C3011,DSNXT!B:R,5,0),"")</f>
        <v>Size S</v>
      </c>
      <c r="G3011" s="14" t="str">
        <f>_xlfn.IFNA(VLOOKUP(C3011,DSNXT!B:R,7,0),"")</f>
        <v>Phần dưới</v>
      </c>
      <c r="H3011" s="14" t="str">
        <f>_xlfn.IFNA(VLOOKUP(C3011,DSNXT!B:R,8,0),"")</f>
        <v>Quần Joggers</v>
      </c>
      <c r="I3011" s="14" t="str">
        <f>_xlfn.IFNA(VLOOKUP(C3011,DSNXT!B:R,17,0),"")</f>
        <v>Nữ</v>
      </c>
      <c r="J3011" s="14">
        <f>_xlfn.IFNA(VLOOKUP(C3011,DSNXT!B:R,10,0),"")</f>
        <v>690000</v>
      </c>
      <c r="K3011" s="14">
        <f>_xlfn.IFNA(VLOOKUP(C3011,DSNXT!B:R,11,0),"")</f>
        <v>3</v>
      </c>
      <c r="M3011" s="8">
        <f>SUMIFS(NHẬP!N:N,NHẬP!D:D,NXT!C3006)</f>
        <v>0</v>
      </c>
      <c r="N3011" s="8">
        <f>SUMIFS(XUẤT!N:N,XUẤT!D:D,NXT!C3006)</f>
        <v>0</v>
      </c>
      <c r="O3011" s="8">
        <f t="shared" si="46"/>
        <v>0</v>
      </c>
    </row>
    <row r="3012" spans="3:15" hidden="1">
      <c r="C3012" s="2" t="s">
        <v>4782</v>
      </c>
      <c r="D3012" s="14" t="str">
        <f>_xlfn.IFNA(VLOOKUP(C3012,DSNXT!B:R,2,0),"")</f>
        <v>Quần Legging Nữ E9PAN617F</v>
      </c>
      <c r="E3012" s="14" t="str">
        <f>_xlfn.IFNA(VLOOKUP(C3012,DSNXT!B:R,4,0),"")</f>
        <v>Đen-00</v>
      </c>
      <c r="F3012" s="14" t="str">
        <f>_xlfn.IFNA(VLOOKUP(C3012,DSNXT!B:R,5,0),"")</f>
        <v>Size L</v>
      </c>
      <c r="G3012" s="14" t="str">
        <f>_xlfn.IFNA(VLOOKUP(C3012,DSNXT!B:R,7,0),"")</f>
        <v>Phần dưới</v>
      </c>
      <c r="H3012" s="14" t="str">
        <f>_xlfn.IFNA(VLOOKUP(C3012,DSNXT!B:R,8,0),"")</f>
        <v>Quần Leggings</v>
      </c>
      <c r="I3012" s="14" t="str">
        <f>_xlfn.IFNA(VLOOKUP(C3012,DSNXT!B:R,17,0),"")</f>
        <v>Nữ</v>
      </c>
      <c r="J3012" s="14">
        <f>_xlfn.IFNA(VLOOKUP(C3012,DSNXT!B:R,10,0),"")</f>
        <v>590000</v>
      </c>
      <c r="K3012" s="14">
        <f>_xlfn.IFNA(VLOOKUP(C3012,DSNXT!B:R,11,0),"")</f>
        <v>2</v>
      </c>
      <c r="M3012" s="8">
        <f>SUMIFS(NHẬP!N:N,NHẬP!D:D,NXT!C3007)</f>
        <v>0</v>
      </c>
      <c r="N3012" s="8">
        <f>SUMIFS(XUẤT!N:N,XUẤT!D:D,NXT!C3007)</f>
        <v>0</v>
      </c>
      <c r="O3012" s="8">
        <f t="shared" si="46"/>
        <v>0</v>
      </c>
    </row>
    <row r="3013" spans="3:15" hidden="1">
      <c r="C3013" s="2" t="s">
        <v>4784</v>
      </c>
      <c r="D3013" s="14" t="str">
        <f>_xlfn.IFNA(VLOOKUP(C3013,DSNXT!B:R,2,0),"")</f>
        <v>Quần Legging Nữ E9PAN617F</v>
      </c>
      <c r="E3013" s="14" t="str">
        <f>_xlfn.IFNA(VLOOKUP(C3013,DSNXT!B:R,4,0),"")</f>
        <v>Đen-00</v>
      </c>
      <c r="F3013" s="14" t="str">
        <f>_xlfn.IFNA(VLOOKUP(C3013,DSNXT!B:R,5,0),"")</f>
        <v>Size M</v>
      </c>
      <c r="G3013" s="14" t="str">
        <f>_xlfn.IFNA(VLOOKUP(C3013,DSNXT!B:R,7,0),"")</f>
        <v>Phần dưới</v>
      </c>
      <c r="H3013" s="14" t="str">
        <f>_xlfn.IFNA(VLOOKUP(C3013,DSNXT!B:R,8,0),"")</f>
        <v>Quần Leggings</v>
      </c>
      <c r="I3013" s="14" t="str">
        <f>_xlfn.IFNA(VLOOKUP(C3013,DSNXT!B:R,17,0),"")</f>
        <v>Nữ</v>
      </c>
      <c r="J3013" s="14">
        <f>_xlfn.IFNA(VLOOKUP(C3013,DSNXT!B:R,10,0),"")</f>
        <v>590000</v>
      </c>
      <c r="K3013" s="14">
        <f>_xlfn.IFNA(VLOOKUP(C3013,DSNXT!B:R,11,0),"")</f>
        <v>5</v>
      </c>
      <c r="M3013" s="8">
        <f>SUMIFS(NHẬP!N:N,NHẬP!D:D,NXT!C3008)</f>
        <v>0</v>
      </c>
      <c r="N3013" s="8">
        <f>SUMIFS(XUẤT!N:N,XUẤT!D:D,NXT!C3008)</f>
        <v>0</v>
      </c>
      <c r="O3013" s="8">
        <f t="shared" si="46"/>
        <v>0</v>
      </c>
    </row>
    <row r="3014" spans="3:15" hidden="1">
      <c r="C3014" s="2" t="s">
        <v>4785</v>
      </c>
      <c r="D3014" s="14" t="str">
        <f>_xlfn.IFNA(VLOOKUP(C3014,DSNXT!B:R,2,0),"")</f>
        <v>Quần Legging Nữ E9PAN617F</v>
      </c>
      <c r="E3014" s="14" t="str">
        <f>_xlfn.IFNA(VLOOKUP(C3014,DSNXT!B:R,4,0),"")</f>
        <v>Đen-00</v>
      </c>
      <c r="F3014" s="14" t="str">
        <f>_xlfn.IFNA(VLOOKUP(C3014,DSNXT!B:R,5,0),"")</f>
        <v>Size S</v>
      </c>
      <c r="G3014" s="14" t="str">
        <f>_xlfn.IFNA(VLOOKUP(C3014,DSNXT!B:R,7,0),"")</f>
        <v>Phần dưới</v>
      </c>
      <c r="H3014" s="14" t="str">
        <f>_xlfn.IFNA(VLOOKUP(C3014,DSNXT!B:R,8,0),"")</f>
        <v>Quần Leggings</v>
      </c>
      <c r="I3014" s="14" t="str">
        <f>_xlfn.IFNA(VLOOKUP(C3014,DSNXT!B:R,17,0),"")</f>
        <v>Nữ</v>
      </c>
      <c r="J3014" s="14">
        <f>_xlfn.IFNA(VLOOKUP(C3014,DSNXT!B:R,10,0),"")</f>
        <v>590000</v>
      </c>
      <c r="K3014" s="14">
        <f>_xlfn.IFNA(VLOOKUP(C3014,DSNXT!B:R,11,0),"")</f>
        <v>3</v>
      </c>
      <c r="M3014" s="8">
        <f>SUMIFS(NHẬP!N:N,NHẬP!D:D,NXT!C3009)</f>
        <v>0</v>
      </c>
      <c r="N3014" s="8">
        <f>SUMIFS(XUẤT!N:N,XUẤT!D:D,NXT!C3009)</f>
        <v>0</v>
      </c>
      <c r="O3014" s="8">
        <f t="shared" si="46"/>
        <v>0</v>
      </c>
    </row>
    <row r="3015" spans="3:15" hidden="1">
      <c r="C3015" s="2" t="s">
        <v>4786</v>
      </c>
      <c r="D3015" s="14" t="str">
        <f>_xlfn.IFNA(VLOOKUP(C3015,DSNXT!B:R,2,0),"")</f>
        <v>Quần Legging Nữ E9PAN617F</v>
      </c>
      <c r="E3015" s="14" t="str">
        <f>_xlfn.IFNA(VLOOKUP(C3015,DSNXT!B:R,4,0),"")</f>
        <v>Đen-00</v>
      </c>
      <c r="F3015" s="14" t="str">
        <f>_xlfn.IFNA(VLOOKUP(C3015,DSNXT!B:R,5,0),"")</f>
        <v>Size XL</v>
      </c>
      <c r="G3015" s="14" t="str">
        <f>_xlfn.IFNA(VLOOKUP(C3015,DSNXT!B:R,7,0),"")</f>
        <v>Phần dưới</v>
      </c>
      <c r="H3015" s="14" t="str">
        <f>_xlfn.IFNA(VLOOKUP(C3015,DSNXT!B:R,8,0),"")</f>
        <v>Quần Leggings</v>
      </c>
      <c r="I3015" s="14" t="str">
        <f>_xlfn.IFNA(VLOOKUP(C3015,DSNXT!B:R,17,0),"")</f>
        <v>Nữ</v>
      </c>
      <c r="J3015" s="14">
        <f>_xlfn.IFNA(VLOOKUP(C3015,DSNXT!B:R,10,0),"")</f>
        <v>590000</v>
      </c>
      <c r="K3015" s="14">
        <f>_xlfn.IFNA(VLOOKUP(C3015,DSNXT!B:R,11,0),"")</f>
        <v>2</v>
      </c>
      <c r="M3015" s="8">
        <f>SUMIFS(NHẬP!N:N,NHẬP!D:D,NXT!C3010)</f>
        <v>0</v>
      </c>
      <c r="N3015" s="8">
        <f>SUMIFS(XUẤT!N:N,XUẤT!D:D,NXT!C3010)</f>
        <v>0</v>
      </c>
      <c r="O3015" s="8">
        <f t="shared" si="46"/>
        <v>0</v>
      </c>
    </row>
    <row r="3016" spans="3:15" hidden="1">
      <c r="C3016" s="2" t="s">
        <v>4787</v>
      </c>
      <c r="D3016" s="14" t="str">
        <f>_xlfn.IFNA(VLOOKUP(C3016,DSNXT!B:R,2,0),"")</f>
        <v>Quần jogger Nữ E9PAN619F</v>
      </c>
      <c r="E3016" s="14" t="str">
        <f>_xlfn.IFNA(VLOOKUP(C3016,DSNXT!B:R,4,0),"")</f>
        <v>Đen-03</v>
      </c>
      <c r="F3016" s="14" t="str">
        <f>_xlfn.IFNA(VLOOKUP(C3016,DSNXT!B:R,5,0),"")</f>
        <v>Size L</v>
      </c>
      <c r="G3016" s="14" t="str">
        <f>_xlfn.IFNA(VLOOKUP(C3016,DSNXT!B:R,7,0),"")</f>
        <v>Phần dưới</v>
      </c>
      <c r="H3016" s="14" t="str">
        <f>_xlfn.IFNA(VLOOKUP(C3016,DSNXT!B:R,8,0),"")</f>
        <v>Quần Joggers</v>
      </c>
      <c r="I3016" s="14" t="str">
        <f>_xlfn.IFNA(VLOOKUP(C3016,DSNXT!B:R,17,0),"")</f>
        <v>Nữ</v>
      </c>
      <c r="J3016" s="14">
        <f>_xlfn.IFNA(VLOOKUP(C3016,DSNXT!B:R,10,0),"")</f>
        <v>690000</v>
      </c>
      <c r="K3016" s="14">
        <f>_xlfn.IFNA(VLOOKUP(C3016,DSNXT!B:R,11,0),"")</f>
        <v>2</v>
      </c>
      <c r="M3016" s="8">
        <f>SUMIFS(NHẬP!N:N,NHẬP!D:D,NXT!C3011)</f>
        <v>0</v>
      </c>
      <c r="N3016" s="8">
        <f>SUMIFS(XUẤT!N:N,XUẤT!D:D,NXT!C3011)</f>
        <v>0</v>
      </c>
      <c r="O3016" s="8">
        <f t="shared" si="46"/>
        <v>0</v>
      </c>
    </row>
    <row r="3017" spans="3:15" hidden="1">
      <c r="C3017" s="2" t="s">
        <v>4789</v>
      </c>
      <c r="D3017" s="14" t="str">
        <f>_xlfn.IFNA(VLOOKUP(C3017,DSNXT!B:R,2,0),"")</f>
        <v>Quần jogger Nữ E9PAN619F</v>
      </c>
      <c r="E3017" s="14" t="str">
        <f>_xlfn.IFNA(VLOOKUP(C3017,DSNXT!B:R,4,0),"")</f>
        <v>Đen-03</v>
      </c>
      <c r="F3017" s="14" t="str">
        <f>_xlfn.IFNA(VLOOKUP(C3017,DSNXT!B:R,5,0),"")</f>
        <v>Size M</v>
      </c>
      <c r="G3017" s="14" t="str">
        <f>_xlfn.IFNA(VLOOKUP(C3017,DSNXT!B:R,7,0),"")</f>
        <v>Phần dưới</v>
      </c>
      <c r="H3017" s="14" t="str">
        <f>_xlfn.IFNA(VLOOKUP(C3017,DSNXT!B:R,8,0),"")</f>
        <v>Quần Joggers</v>
      </c>
      <c r="I3017" s="14" t="str">
        <f>_xlfn.IFNA(VLOOKUP(C3017,DSNXT!B:R,17,0),"")</f>
        <v>Nữ</v>
      </c>
      <c r="J3017" s="14">
        <f>_xlfn.IFNA(VLOOKUP(C3017,DSNXT!B:R,10,0),"")</f>
        <v>690000</v>
      </c>
      <c r="K3017" s="14">
        <f>_xlfn.IFNA(VLOOKUP(C3017,DSNXT!B:R,11,0),"")</f>
        <v>4</v>
      </c>
      <c r="M3017" s="8">
        <f>SUMIFS(NHẬP!N:N,NHẬP!D:D,NXT!C3012)</f>
        <v>0</v>
      </c>
      <c r="N3017" s="8">
        <f>SUMIFS(XUẤT!N:N,XUẤT!D:D,NXT!C3012)</f>
        <v>0</v>
      </c>
      <c r="O3017" s="8">
        <f t="shared" si="46"/>
        <v>0</v>
      </c>
    </row>
    <row r="3018" spans="3:15" hidden="1">
      <c r="C3018" s="2" t="s">
        <v>4790</v>
      </c>
      <c r="D3018" s="14" t="str">
        <f>_xlfn.IFNA(VLOOKUP(C3018,DSNXT!B:R,2,0),"")</f>
        <v>Quần jogger Nữ E9PAN619F</v>
      </c>
      <c r="E3018" s="14" t="str">
        <f>_xlfn.IFNA(VLOOKUP(C3018,DSNXT!B:R,4,0),"")</f>
        <v>Đen-03</v>
      </c>
      <c r="F3018" s="14" t="str">
        <f>_xlfn.IFNA(VLOOKUP(C3018,DSNXT!B:R,5,0),"")</f>
        <v>Size S</v>
      </c>
      <c r="G3018" s="14" t="str">
        <f>_xlfn.IFNA(VLOOKUP(C3018,DSNXT!B:R,7,0),"")</f>
        <v>Phần dưới</v>
      </c>
      <c r="H3018" s="14" t="str">
        <f>_xlfn.IFNA(VLOOKUP(C3018,DSNXT!B:R,8,0),"")</f>
        <v>Quần Joggers</v>
      </c>
      <c r="I3018" s="14" t="str">
        <f>_xlfn.IFNA(VLOOKUP(C3018,DSNXT!B:R,17,0),"")</f>
        <v>Nữ</v>
      </c>
      <c r="J3018" s="14">
        <f>_xlfn.IFNA(VLOOKUP(C3018,DSNXT!B:R,10,0),"")</f>
        <v>690000</v>
      </c>
      <c r="K3018" s="14">
        <f>_xlfn.IFNA(VLOOKUP(C3018,DSNXT!B:R,11,0),"")</f>
        <v>3</v>
      </c>
      <c r="M3018" s="8">
        <f>SUMIFS(NHẬP!N:N,NHẬP!D:D,NXT!C3013)</f>
        <v>0</v>
      </c>
      <c r="N3018" s="8">
        <f>SUMIFS(XUẤT!N:N,XUẤT!D:D,NXT!C3013)</f>
        <v>0</v>
      </c>
      <c r="O3018" s="8">
        <f t="shared" si="46"/>
        <v>0</v>
      </c>
    </row>
    <row r="3019" spans="3:15" hidden="1">
      <c r="C3019" s="2" t="s">
        <v>4791</v>
      </c>
      <c r="D3019" s="14" t="str">
        <f>_xlfn.IFNA(VLOOKUP(C3019,DSNXT!B:R,2,0),"")</f>
        <v>Quần jogger Nữ E9PAN619F</v>
      </c>
      <c r="E3019" s="14" t="str">
        <f>_xlfn.IFNA(VLOOKUP(C3019,DSNXT!B:R,4,0),"")</f>
        <v>Đen-03</v>
      </c>
      <c r="F3019" s="14" t="str">
        <f>_xlfn.IFNA(VLOOKUP(C3019,DSNXT!B:R,5,0),"")</f>
        <v>Size XL</v>
      </c>
      <c r="G3019" s="14" t="str">
        <f>_xlfn.IFNA(VLOOKUP(C3019,DSNXT!B:R,7,0),"")</f>
        <v>Phần dưới</v>
      </c>
      <c r="H3019" s="14" t="str">
        <f>_xlfn.IFNA(VLOOKUP(C3019,DSNXT!B:R,8,0),"")</f>
        <v>Quần Joggers</v>
      </c>
      <c r="I3019" s="14" t="str">
        <f>_xlfn.IFNA(VLOOKUP(C3019,DSNXT!B:R,17,0),"")</f>
        <v>Nữ</v>
      </c>
      <c r="J3019" s="14">
        <f>_xlfn.IFNA(VLOOKUP(C3019,DSNXT!B:R,10,0),"")</f>
        <v>690000</v>
      </c>
      <c r="K3019" s="14">
        <f>_xlfn.IFNA(VLOOKUP(C3019,DSNXT!B:R,11,0),"")</f>
        <v>2</v>
      </c>
      <c r="M3019" s="8">
        <f>SUMIFS(NHẬP!N:N,NHẬP!D:D,NXT!C3014)</f>
        <v>0</v>
      </c>
      <c r="N3019" s="8">
        <f>SUMIFS(XUẤT!N:N,XUẤT!D:D,NXT!C3014)</f>
        <v>0</v>
      </c>
      <c r="O3019" s="8">
        <f t="shared" si="46"/>
        <v>0</v>
      </c>
    </row>
    <row r="3020" spans="3:15" hidden="1">
      <c r="C3020" s="2" t="s">
        <v>4792</v>
      </c>
      <c r="D3020" s="14" t="str">
        <f>_xlfn.IFNA(VLOOKUP(C3020,DSNXT!B:R,2,0),"")</f>
        <v>Quần Jeans Nữ dài E9PAN622F</v>
      </c>
      <c r="E3020" s="14" t="str">
        <f>_xlfn.IFNA(VLOOKUP(C3020,DSNXT!B:R,4,0),"")</f>
        <v>Đen-00</v>
      </c>
      <c r="F3020" s="14" t="str">
        <f>_xlfn.IFNA(VLOOKUP(C3020,DSNXT!B:R,5,0),"")</f>
        <v>Size 25</v>
      </c>
      <c r="G3020" s="14" t="str">
        <f>_xlfn.IFNA(VLOOKUP(C3020,DSNXT!B:R,7,0),"")</f>
        <v>Phần dưới</v>
      </c>
      <c r="H3020" s="14" t="str">
        <f>_xlfn.IFNA(VLOOKUP(C3020,DSNXT!B:R,8,0),"")</f>
        <v>Quần Jeans</v>
      </c>
      <c r="I3020" s="14" t="str">
        <f>_xlfn.IFNA(VLOOKUP(C3020,DSNXT!B:R,17,0),"")</f>
        <v>Nữ</v>
      </c>
      <c r="J3020" s="14">
        <f>_xlfn.IFNA(VLOOKUP(C3020,DSNXT!B:R,10,0),"")</f>
        <v>690000</v>
      </c>
      <c r="K3020" s="14">
        <f>_xlfn.IFNA(VLOOKUP(C3020,DSNXT!B:R,11,0),"")</f>
        <v>4</v>
      </c>
      <c r="M3020" s="8">
        <f>SUMIFS(NHẬP!N:N,NHẬP!D:D,NXT!C3015)</f>
        <v>0</v>
      </c>
      <c r="N3020" s="8">
        <f>SUMIFS(XUẤT!N:N,XUẤT!D:D,NXT!C3015)</f>
        <v>0</v>
      </c>
      <c r="O3020" s="8">
        <f t="shared" si="46"/>
        <v>0</v>
      </c>
    </row>
    <row r="3021" spans="3:15" hidden="1">
      <c r="C3021" s="2" t="s">
        <v>4794</v>
      </c>
      <c r="D3021" s="14" t="str">
        <f>_xlfn.IFNA(VLOOKUP(C3021,DSNXT!B:R,2,0),"")</f>
        <v>Quần Jeans Nữ dài E9PAN622F</v>
      </c>
      <c r="E3021" s="14" t="str">
        <f>_xlfn.IFNA(VLOOKUP(C3021,DSNXT!B:R,4,0),"")</f>
        <v>Đen-00</v>
      </c>
      <c r="F3021" s="14" t="str">
        <f>_xlfn.IFNA(VLOOKUP(C3021,DSNXT!B:R,5,0),"")</f>
        <v>Size 26</v>
      </c>
      <c r="G3021" s="14" t="str">
        <f>_xlfn.IFNA(VLOOKUP(C3021,DSNXT!B:R,7,0),"")</f>
        <v>Phần dưới</v>
      </c>
      <c r="H3021" s="14" t="str">
        <f>_xlfn.IFNA(VLOOKUP(C3021,DSNXT!B:R,8,0),"")</f>
        <v>Quần Jeans</v>
      </c>
      <c r="I3021" s="14" t="str">
        <f>_xlfn.IFNA(VLOOKUP(C3021,DSNXT!B:R,17,0),"")</f>
        <v>Nữ</v>
      </c>
      <c r="J3021" s="14">
        <f>_xlfn.IFNA(VLOOKUP(C3021,DSNXT!B:R,10,0),"")</f>
        <v>690000</v>
      </c>
      <c r="K3021" s="14">
        <f>_xlfn.IFNA(VLOOKUP(C3021,DSNXT!B:R,11,0),"")</f>
        <v>6</v>
      </c>
      <c r="M3021" s="8">
        <f>SUMIFS(NHẬP!N:N,NHẬP!D:D,NXT!C3016)</f>
        <v>0</v>
      </c>
      <c r="N3021" s="8">
        <f>SUMIFS(XUẤT!N:N,XUẤT!D:D,NXT!C3016)</f>
        <v>0</v>
      </c>
      <c r="O3021" s="8">
        <f t="shared" si="46"/>
        <v>0</v>
      </c>
    </row>
    <row r="3022" spans="3:15" hidden="1">
      <c r="C3022" s="2" t="s">
        <v>4795</v>
      </c>
      <c r="D3022" s="14" t="str">
        <f>_xlfn.IFNA(VLOOKUP(C3022,DSNXT!B:R,2,0),"")</f>
        <v>Quần Jeans Nữ dài E9PAN622F</v>
      </c>
      <c r="E3022" s="14" t="str">
        <f>_xlfn.IFNA(VLOOKUP(C3022,DSNXT!B:R,4,0),"")</f>
        <v>Đen-00</v>
      </c>
      <c r="F3022" s="14" t="str">
        <f>_xlfn.IFNA(VLOOKUP(C3022,DSNXT!B:R,5,0),"")</f>
        <v>Size 27</v>
      </c>
      <c r="G3022" s="14" t="str">
        <f>_xlfn.IFNA(VLOOKUP(C3022,DSNXT!B:R,7,0),"")</f>
        <v>Phần dưới</v>
      </c>
      <c r="H3022" s="14" t="str">
        <f>_xlfn.IFNA(VLOOKUP(C3022,DSNXT!B:R,8,0),"")</f>
        <v>Quần Jeans</v>
      </c>
      <c r="I3022" s="14" t="str">
        <f>_xlfn.IFNA(VLOOKUP(C3022,DSNXT!B:R,17,0),"")</f>
        <v>Nữ</v>
      </c>
      <c r="J3022" s="14">
        <f>_xlfn.IFNA(VLOOKUP(C3022,DSNXT!B:R,10,0),"")</f>
        <v>690000</v>
      </c>
      <c r="K3022" s="14">
        <f>_xlfn.IFNA(VLOOKUP(C3022,DSNXT!B:R,11,0),"")</f>
        <v>6</v>
      </c>
      <c r="M3022" s="8">
        <f>SUMIFS(NHẬP!N:N,NHẬP!D:D,NXT!C3017)</f>
        <v>0</v>
      </c>
      <c r="N3022" s="8">
        <f>SUMIFS(XUẤT!N:N,XUẤT!D:D,NXT!C3017)</f>
        <v>0</v>
      </c>
      <c r="O3022" s="8">
        <f t="shared" si="46"/>
        <v>0</v>
      </c>
    </row>
    <row r="3023" spans="3:15" hidden="1">
      <c r="C3023" s="2" t="s">
        <v>4796</v>
      </c>
      <c r="D3023" s="14" t="str">
        <f>_xlfn.IFNA(VLOOKUP(C3023,DSNXT!B:R,2,0),"")</f>
        <v>Quần Jeans Nữ dài E9PAN622F</v>
      </c>
      <c r="E3023" s="14" t="str">
        <f>_xlfn.IFNA(VLOOKUP(C3023,DSNXT!B:R,4,0),"")</f>
        <v>Đen-00</v>
      </c>
      <c r="F3023" s="14" t="str">
        <f>_xlfn.IFNA(VLOOKUP(C3023,DSNXT!B:R,5,0),"")</f>
        <v>Size 28</v>
      </c>
      <c r="G3023" s="14" t="str">
        <f>_xlfn.IFNA(VLOOKUP(C3023,DSNXT!B:R,7,0),"")</f>
        <v>Phần dưới</v>
      </c>
      <c r="H3023" s="14" t="str">
        <f>_xlfn.IFNA(VLOOKUP(C3023,DSNXT!B:R,8,0),"")</f>
        <v>Quần Jeans</v>
      </c>
      <c r="I3023" s="14" t="str">
        <f>_xlfn.IFNA(VLOOKUP(C3023,DSNXT!B:R,17,0),"")</f>
        <v>Nữ</v>
      </c>
      <c r="J3023" s="14">
        <f>_xlfn.IFNA(VLOOKUP(C3023,DSNXT!B:R,10,0),"")</f>
        <v>690000</v>
      </c>
      <c r="K3023" s="14">
        <f>_xlfn.IFNA(VLOOKUP(C3023,DSNXT!B:R,11,0),"")</f>
        <v>4</v>
      </c>
      <c r="M3023" s="8">
        <f>SUMIFS(NHẬP!N:N,NHẬP!D:D,NXT!C3018)</f>
        <v>0</v>
      </c>
      <c r="N3023" s="8">
        <f>SUMIFS(XUẤT!N:N,XUẤT!D:D,NXT!C3018)</f>
        <v>0</v>
      </c>
      <c r="O3023" s="8">
        <f t="shared" si="46"/>
        <v>0</v>
      </c>
    </row>
    <row r="3024" spans="3:15" hidden="1">
      <c r="C3024" s="2" t="s">
        <v>4797</v>
      </c>
      <c r="D3024" s="14" t="str">
        <f>_xlfn.IFNA(VLOOKUP(C3024,DSNXT!B:R,2,0),"")</f>
        <v>Quần Jeans Nữ dài E9PAN622F</v>
      </c>
      <c r="E3024" s="14" t="str">
        <f>_xlfn.IFNA(VLOOKUP(C3024,DSNXT!B:R,4,0),"")</f>
        <v>Đen-00</v>
      </c>
      <c r="F3024" s="14" t="str">
        <f>_xlfn.IFNA(VLOOKUP(C3024,DSNXT!B:R,5,0),"")</f>
        <v>Size 29</v>
      </c>
      <c r="G3024" s="14" t="str">
        <f>_xlfn.IFNA(VLOOKUP(C3024,DSNXT!B:R,7,0),"")</f>
        <v>Phần dưới</v>
      </c>
      <c r="H3024" s="14" t="str">
        <f>_xlfn.IFNA(VLOOKUP(C3024,DSNXT!B:R,8,0),"")</f>
        <v>Quần Jeans</v>
      </c>
      <c r="I3024" s="14" t="str">
        <f>_xlfn.IFNA(VLOOKUP(C3024,DSNXT!B:R,17,0),"")</f>
        <v>Nữ</v>
      </c>
      <c r="J3024" s="14">
        <f>_xlfn.IFNA(VLOOKUP(C3024,DSNXT!B:R,10,0),"")</f>
        <v>690000</v>
      </c>
      <c r="K3024" s="14">
        <f>_xlfn.IFNA(VLOOKUP(C3024,DSNXT!B:R,11,0),"")</f>
        <v>2</v>
      </c>
      <c r="M3024" s="8">
        <f>SUMIFS(NHẬP!N:N,NHẬP!D:D,NXT!C3019)</f>
        <v>0</v>
      </c>
      <c r="N3024" s="8">
        <f>SUMIFS(XUẤT!N:N,XUẤT!D:D,NXT!C3019)</f>
        <v>0</v>
      </c>
      <c r="O3024" s="8">
        <f t="shared" ref="O3024:O3087" si="47">L3024+M3024-N3024</f>
        <v>0</v>
      </c>
    </row>
    <row r="3025" spans="3:15" hidden="1">
      <c r="C3025" s="2" t="s">
        <v>4798</v>
      </c>
      <c r="D3025" s="14" t="str">
        <f>_xlfn.IFNA(VLOOKUP(C3025,DSNXT!B:R,2,0),"")</f>
        <v>Quần Jeans Nữ dài E9PAN622F</v>
      </c>
      <c r="E3025" s="14" t="str">
        <f>_xlfn.IFNA(VLOOKUP(C3025,DSNXT!B:R,4,0),"")</f>
        <v>Xanh denim-00</v>
      </c>
      <c r="F3025" s="14" t="str">
        <f>_xlfn.IFNA(VLOOKUP(C3025,DSNXT!B:R,5,0),"")</f>
        <v>Size 25</v>
      </c>
      <c r="G3025" s="14" t="str">
        <f>_xlfn.IFNA(VLOOKUP(C3025,DSNXT!B:R,7,0),"")</f>
        <v>Phần dưới</v>
      </c>
      <c r="H3025" s="14" t="str">
        <f>_xlfn.IFNA(VLOOKUP(C3025,DSNXT!B:R,8,0),"")</f>
        <v>Quần Jeans</v>
      </c>
      <c r="I3025" s="14" t="str">
        <f>_xlfn.IFNA(VLOOKUP(C3025,DSNXT!B:R,17,0),"")</f>
        <v>Nữ</v>
      </c>
      <c r="J3025" s="14">
        <f>_xlfn.IFNA(VLOOKUP(C3025,DSNXT!B:R,10,0),"")</f>
        <v>690000</v>
      </c>
      <c r="K3025" s="14">
        <f>_xlfn.IFNA(VLOOKUP(C3025,DSNXT!B:R,11,0),"")</f>
        <v>4</v>
      </c>
      <c r="M3025" s="8">
        <f>SUMIFS(NHẬP!N:N,NHẬP!D:D,NXT!C3020)</f>
        <v>0</v>
      </c>
      <c r="N3025" s="8">
        <f>SUMIFS(XUẤT!N:N,XUẤT!D:D,NXT!C3020)</f>
        <v>0</v>
      </c>
      <c r="O3025" s="8">
        <f t="shared" si="47"/>
        <v>0</v>
      </c>
    </row>
    <row r="3026" spans="3:15" hidden="1">
      <c r="C3026" s="2" t="s">
        <v>4800</v>
      </c>
      <c r="D3026" s="14" t="str">
        <f>_xlfn.IFNA(VLOOKUP(C3026,DSNXT!B:R,2,0),"")</f>
        <v>Quần Jeans Nữ dài E9PAN622F</v>
      </c>
      <c r="E3026" s="14" t="str">
        <f>_xlfn.IFNA(VLOOKUP(C3026,DSNXT!B:R,4,0),"")</f>
        <v>Xanh denim-00</v>
      </c>
      <c r="F3026" s="14" t="str">
        <f>_xlfn.IFNA(VLOOKUP(C3026,DSNXT!B:R,5,0),"")</f>
        <v>Size 26</v>
      </c>
      <c r="G3026" s="14" t="str">
        <f>_xlfn.IFNA(VLOOKUP(C3026,DSNXT!B:R,7,0),"")</f>
        <v>Phần dưới</v>
      </c>
      <c r="H3026" s="14" t="str">
        <f>_xlfn.IFNA(VLOOKUP(C3026,DSNXT!B:R,8,0),"")</f>
        <v>Quần Jeans</v>
      </c>
      <c r="I3026" s="14" t="str">
        <f>_xlfn.IFNA(VLOOKUP(C3026,DSNXT!B:R,17,0),"")</f>
        <v>Nữ</v>
      </c>
      <c r="J3026" s="14">
        <f>_xlfn.IFNA(VLOOKUP(C3026,DSNXT!B:R,10,0),"")</f>
        <v>690000</v>
      </c>
      <c r="K3026" s="14">
        <f>_xlfn.IFNA(VLOOKUP(C3026,DSNXT!B:R,11,0),"")</f>
        <v>6</v>
      </c>
      <c r="M3026" s="8">
        <f>SUMIFS(NHẬP!N:N,NHẬP!D:D,NXT!C3021)</f>
        <v>0</v>
      </c>
      <c r="N3026" s="8">
        <f>SUMIFS(XUẤT!N:N,XUẤT!D:D,NXT!C3021)</f>
        <v>0</v>
      </c>
      <c r="O3026" s="8">
        <f t="shared" si="47"/>
        <v>0</v>
      </c>
    </row>
    <row r="3027" spans="3:15" hidden="1">
      <c r="C3027" s="2" t="s">
        <v>4801</v>
      </c>
      <c r="D3027" s="14" t="str">
        <f>_xlfn.IFNA(VLOOKUP(C3027,DSNXT!B:R,2,0),"")</f>
        <v>Quần Jeans Nữ dài E9PAN622F</v>
      </c>
      <c r="E3027" s="14" t="str">
        <f>_xlfn.IFNA(VLOOKUP(C3027,DSNXT!B:R,4,0),"")</f>
        <v>Xanh denim-00</v>
      </c>
      <c r="F3027" s="14" t="str">
        <f>_xlfn.IFNA(VLOOKUP(C3027,DSNXT!B:R,5,0),"")</f>
        <v>Size 27</v>
      </c>
      <c r="G3027" s="14" t="str">
        <f>_xlfn.IFNA(VLOOKUP(C3027,DSNXT!B:R,7,0),"")</f>
        <v>Phần dưới</v>
      </c>
      <c r="H3027" s="14" t="str">
        <f>_xlfn.IFNA(VLOOKUP(C3027,DSNXT!B:R,8,0),"")</f>
        <v>Quần Jeans</v>
      </c>
      <c r="I3027" s="14" t="str">
        <f>_xlfn.IFNA(VLOOKUP(C3027,DSNXT!B:R,17,0),"")</f>
        <v>Nữ</v>
      </c>
      <c r="J3027" s="14">
        <f>_xlfn.IFNA(VLOOKUP(C3027,DSNXT!B:R,10,0),"")</f>
        <v>690000</v>
      </c>
      <c r="K3027" s="14">
        <f>_xlfn.IFNA(VLOOKUP(C3027,DSNXT!B:R,11,0),"")</f>
        <v>6</v>
      </c>
      <c r="M3027" s="8">
        <f>SUMIFS(NHẬP!N:N,NHẬP!D:D,NXT!C3022)</f>
        <v>0</v>
      </c>
      <c r="N3027" s="8">
        <f>SUMIFS(XUẤT!N:N,XUẤT!D:D,NXT!C3022)</f>
        <v>0</v>
      </c>
      <c r="O3027" s="8">
        <f t="shared" si="47"/>
        <v>0</v>
      </c>
    </row>
    <row r="3028" spans="3:15" hidden="1">
      <c r="C3028" s="2" t="s">
        <v>4802</v>
      </c>
      <c r="D3028" s="14" t="str">
        <f>_xlfn.IFNA(VLOOKUP(C3028,DSNXT!B:R,2,0),"")</f>
        <v>Quần Jeans Nữ dài E9PAN622F</v>
      </c>
      <c r="E3028" s="14" t="str">
        <f>_xlfn.IFNA(VLOOKUP(C3028,DSNXT!B:R,4,0),"")</f>
        <v>Xanh denim-00</v>
      </c>
      <c r="F3028" s="14" t="str">
        <f>_xlfn.IFNA(VLOOKUP(C3028,DSNXT!B:R,5,0),"")</f>
        <v>Size 28</v>
      </c>
      <c r="G3028" s="14" t="str">
        <f>_xlfn.IFNA(VLOOKUP(C3028,DSNXT!B:R,7,0),"")</f>
        <v>Phần dưới</v>
      </c>
      <c r="H3028" s="14" t="str">
        <f>_xlfn.IFNA(VLOOKUP(C3028,DSNXT!B:R,8,0),"")</f>
        <v>Quần Jeans</v>
      </c>
      <c r="I3028" s="14" t="str">
        <f>_xlfn.IFNA(VLOOKUP(C3028,DSNXT!B:R,17,0),"")</f>
        <v>Nữ</v>
      </c>
      <c r="J3028" s="14">
        <f>_xlfn.IFNA(VLOOKUP(C3028,DSNXT!B:R,10,0),"")</f>
        <v>690000</v>
      </c>
      <c r="K3028" s="14">
        <f>_xlfn.IFNA(VLOOKUP(C3028,DSNXT!B:R,11,0),"")</f>
        <v>4</v>
      </c>
      <c r="M3028" s="8">
        <f>SUMIFS(NHẬP!N:N,NHẬP!D:D,NXT!C3023)</f>
        <v>0</v>
      </c>
      <c r="N3028" s="8">
        <f>SUMIFS(XUẤT!N:N,XUẤT!D:D,NXT!C3023)</f>
        <v>0</v>
      </c>
      <c r="O3028" s="8">
        <f t="shared" si="47"/>
        <v>0</v>
      </c>
    </row>
    <row r="3029" spans="3:15" hidden="1">
      <c r="C3029" s="2" t="s">
        <v>4803</v>
      </c>
      <c r="D3029" s="14" t="str">
        <f>_xlfn.IFNA(VLOOKUP(C3029,DSNXT!B:R,2,0),"")</f>
        <v>Quần Jeans Nữ dài E9PAN622F</v>
      </c>
      <c r="E3029" s="14" t="str">
        <f>_xlfn.IFNA(VLOOKUP(C3029,DSNXT!B:R,4,0),"")</f>
        <v>Xanh denim-00</v>
      </c>
      <c r="F3029" s="14" t="str">
        <f>_xlfn.IFNA(VLOOKUP(C3029,DSNXT!B:R,5,0),"")</f>
        <v>Size 29</v>
      </c>
      <c r="G3029" s="14" t="str">
        <f>_xlfn.IFNA(VLOOKUP(C3029,DSNXT!B:R,7,0),"")</f>
        <v>Phần dưới</v>
      </c>
      <c r="H3029" s="14" t="str">
        <f>_xlfn.IFNA(VLOOKUP(C3029,DSNXT!B:R,8,0),"")</f>
        <v>Quần Jeans</v>
      </c>
      <c r="I3029" s="14" t="str">
        <f>_xlfn.IFNA(VLOOKUP(C3029,DSNXT!B:R,17,0),"")</f>
        <v>Nữ</v>
      </c>
      <c r="J3029" s="14">
        <f>_xlfn.IFNA(VLOOKUP(C3029,DSNXT!B:R,10,0),"")</f>
        <v>690000</v>
      </c>
      <c r="K3029" s="14">
        <f>_xlfn.IFNA(VLOOKUP(C3029,DSNXT!B:R,11,0),"")</f>
        <v>2</v>
      </c>
      <c r="M3029" s="8">
        <f>SUMIFS(NHẬP!N:N,NHẬP!D:D,NXT!C3024)</f>
        <v>0</v>
      </c>
      <c r="N3029" s="8">
        <f>SUMIFS(XUẤT!N:N,XUẤT!D:D,NXT!C3024)</f>
        <v>0</v>
      </c>
      <c r="O3029" s="8">
        <f t="shared" si="47"/>
        <v>0</v>
      </c>
    </row>
    <row r="3030" spans="3:15" hidden="1">
      <c r="C3030" s="2" t="s">
        <v>4804</v>
      </c>
      <c r="D3030" s="14" t="str">
        <f>_xlfn.IFNA(VLOOKUP(C3030,DSNXT!B:R,2,0),"")</f>
        <v>Quần Jeans Nữ dài E9PAN627F</v>
      </c>
      <c r="E3030" s="14" t="str">
        <f>_xlfn.IFNA(VLOOKUP(C3030,DSNXT!B:R,4,0),"")</f>
        <v>Xanh denim-00</v>
      </c>
      <c r="F3030" s="14" t="str">
        <f>_xlfn.IFNA(VLOOKUP(C3030,DSNXT!B:R,5,0),"")</f>
        <v>Size 25</v>
      </c>
      <c r="G3030" s="14" t="str">
        <f>_xlfn.IFNA(VLOOKUP(C3030,DSNXT!B:R,7,0),"")</f>
        <v>Phần dưới</v>
      </c>
      <c r="H3030" s="14" t="str">
        <f>_xlfn.IFNA(VLOOKUP(C3030,DSNXT!B:R,8,0),"")</f>
        <v>Quần Jeans</v>
      </c>
      <c r="I3030" s="14" t="str">
        <f>_xlfn.IFNA(VLOOKUP(C3030,DSNXT!B:R,17,0),"")</f>
        <v>Nữ</v>
      </c>
      <c r="J3030" s="14">
        <f>_xlfn.IFNA(VLOOKUP(C3030,DSNXT!B:R,10,0),"")</f>
        <v>790000</v>
      </c>
      <c r="K3030" s="14">
        <f>_xlfn.IFNA(VLOOKUP(C3030,DSNXT!B:R,11,0),"")</f>
        <v>3</v>
      </c>
      <c r="M3030" s="8">
        <f>SUMIFS(NHẬP!N:N,NHẬP!D:D,NXT!C3025)</f>
        <v>0</v>
      </c>
      <c r="N3030" s="8">
        <f>SUMIFS(XUẤT!N:N,XUẤT!D:D,NXT!C3025)</f>
        <v>0</v>
      </c>
      <c r="O3030" s="8">
        <f t="shared" si="47"/>
        <v>0</v>
      </c>
    </row>
    <row r="3031" spans="3:15" hidden="1">
      <c r="C3031" s="2" t="s">
        <v>4806</v>
      </c>
      <c r="D3031" s="14" t="str">
        <f>_xlfn.IFNA(VLOOKUP(C3031,DSNXT!B:R,2,0),"")</f>
        <v>Quần Jeans Nữ dài E9PAN627F</v>
      </c>
      <c r="E3031" s="14" t="str">
        <f>_xlfn.IFNA(VLOOKUP(C3031,DSNXT!B:R,4,0),"")</f>
        <v>Xanh denim-00</v>
      </c>
      <c r="F3031" s="14" t="str">
        <f>_xlfn.IFNA(VLOOKUP(C3031,DSNXT!B:R,5,0),"")</f>
        <v>Size 26</v>
      </c>
      <c r="G3031" s="14" t="str">
        <f>_xlfn.IFNA(VLOOKUP(C3031,DSNXT!B:R,7,0),"")</f>
        <v>Phần dưới</v>
      </c>
      <c r="H3031" s="14" t="str">
        <f>_xlfn.IFNA(VLOOKUP(C3031,DSNXT!B:R,8,0),"")</f>
        <v>Quần Jeans</v>
      </c>
      <c r="I3031" s="14" t="str">
        <f>_xlfn.IFNA(VLOOKUP(C3031,DSNXT!B:R,17,0),"")</f>
        <v>Nữ</v>
      </c>
      <c r="J3031" s="14">
        <f>_xlfn.IFNA(VLOOKUP(C3031,DSNXT!B:R,10,0),"")</f>
        <v>790000</v>
      </c>
      <c r="K3031" s="14">
        <f>_xlfn.IFNA(VLOOKUP(C3031,DSNXT!B:R,11,0),"")</f>
        <v>6</v>
      </c>
      <c r="M3031" s="8">
        <f>SUMIFS(NHẬP!N:N,NHẬP!D:D,NXT!C3026)</f>
        <v>0</v>
      </c>
      <c r="N3031" s="8">
        <f>SUMIFS(XUẤT!N:N,XUẤT!D:D,NXT!C3026)</f>
        <v>0</v>
      </c>
      <c r="O3031" s="8">
        <f t="shared" si="47"/>
        <v>0</v>
      </c>
    </row>
    <row r="3032" spans="3:15" hidden="1">
      <c r="C3032" s="2" t="s">
        <v>4807</v>
      </c>
      <c r="D3032" s="14" t="str">
        <f>_xlfn.IFNA(VLOOKUP(C3032,DSNXT!B:R,2,0),"")</f>
        <v>Quần Jeans Nữ dài E9PAN627F</v>
      </c>
      <c r="E3032" s="14" t="str">
        <f>_xlfn.IFNA(VLOOKUP(C3032,DSNXT!B:R,4,0),"")</f>
        <v>Xanh denim-00</v>
      </c>
      <c r="F3032" s="14" t="str">
        <f>_xlfn.IFNA(VLOOKUP(C3032,DSNXT!B:R,5,0),"")</f>
        <v>Size 27</v>
      </c>
      <c r="G3032" s="14" t="str">
        <f>_xlfn.IFNA(VLOOKUP(C3032,DSNXT!B:R,7,0),"")</f>
        <v>Phần dưới</v>
      </c>
      <c r="H3032" s="14" t="str">
        <f>_xlfn.IFNA(VLOOKUP(C3032,DSNXT!B:R,8,0),"")</f>
        <v>Quần Jeans</v>
      </c>
      <c r="I3032" s="14" t="str">
        <f>_xlfn.IFNA(VLOOKUP(C3032,DSNXT!B:R,17,0),"")</f>
        <v>Nữ</v>
      </c>
      <c r="J3032" s="14">
        <f>_xlfn.IFNA(VLOOKUP(C3032,DSNXT!B:R,10,0),"")</f>
        <v>790000</v>
      </c>
      <c r="K3032" s="14">
        <f>_xlfn.IFNA(VLOOKUP(C3032,DSNXT!B:R,11,0),"")</f>
        <v>6</v>
      </c>
      <c r="M3032" s="8">
        <f>SUMIFS(NHẬP!N:N,NHẬP!D:D,NXT!C3027)</f>
        <v>0</v>
      </c>
      <c r="N3032" s="8">
        <f>SUMIFS(XUẤT!N:N,XUẤT!D:D,NXT!C3027)</f>
        <v>0</v>
      </c>
      <c r="O3032" s="8">
        <f t="shared" si="47"/>
        <v>0</v>
      </c>
    </row>
    <row r="3033" spans="3:15" hidden="1">
      <c r="C3033" s="2" t="s">
        <v>4808</v>
      </c>
      <c r="D3033" s="14" t="str">
        <f>_xlfn.IFNA(VLOOKUP(C3033,DSNXT!B:R,2,0),"")</f>
        <v>Quần Jeans Nữ dài E9PAN627F</v>
      </c>
      <c r="E3033" s="14" t="str">
        <f>_xlfn.IFNA(VLOOKUP(C3033,DSNXT!B:R,4,0),"")</f>
        <v>Xanh denim-00</v>
      </c>
      <c r="F3033" s="14" t="str">
        <f>_xlfn.IFNA(VLOOKUP(C3033,DSNXT!B:R,5,0),"")</f>
        <v>Size 28</v>
      </c>
      <c r="G3033" s="14" t="str">
        <f>_xlfn.IFNA(VLOOKUP(C3033,DSNXT!B:R,7,0),"")</f>
        <v>Phần dưới</v>
      </c>
      <c r="H3033" s="14" t="str">
        <f>_xlfn.IFNA(VLOOKUP(C3033,DSNXT!B:R,8,0),"")</f>
        <v>Quần Jeans</v>
      </c>
      <c r="I3033" s="14" t="str">
        <f>_xlfn.IFNA(VLOOKUP(C3033,DSNXT!B:R,17,0),"")</f>
        <v>Nữ</v>
      </c>
      <c r="J3033" s="14">
        <f>_xlfn.IFNA(VLOOKUP(C3033,DSNXT!B:R,10,0),"")</f>
        <v>790000</v>
      </c>
      <c r="K3033" s="14">
        <f>_xlfn.IFNA(VLOOKUP(C3033,DSNXT!B:R,11,0),"")</f>
        <v>3</v>
      </c>
      <c r="M3033" s="8">
        <f>SUMIFS(NHẬP!N:N,NHẬP!D:D,NXT!C3028)</f>
        <v>0</v>
      </c>
      <c r="N3033" s="8">
        <f>SUMIFS(XUẤT!N:N,XUẤT!D:D,NXT!C3028)</f>
        <v>0</v>
      </c>
      <c r="O3033" s="8">
        <f t="shared" si="47"/>
        <v>0</v>
      </c>
    </row>
    <row r="3034" spans="3:15" hidden="1">
      <c r="C3034" s="2" t="s">
        <v>4809</v>
      </c>
      <c r="D3034" s="14" t="str">
        <f>_xlfn.IFNA(VLOOKUP(C3034,DSNXT!B:R,2,0),"")</f>
        <v>Quần Jeans Nữ dài E9PAN627F</v>
      </c>
      <c r="E3034" s="14" t="str">
        <f>_xlfn.IFNA(VLOOKUP(C3034,DSNXT!B:R,4,0),"")</f>
        <v>Xanh denim-00</v>
      </c>
      <c r="F3034" s="14" t="str">
        <f>_xlfn.IFNA(VLOOKUP(C3034,DSNXT!B:R,5,0),"")</f>
        <v>Size 29</v>
      </c>
      <c r="G3034" s="14" t="str">
        <f>_xlfn.IFNA(VLOOKUP(C3034,DSNXT!B:R,7,0),"")</f>
        <v>Phần dưới</v>
      </c>
      <c r="H3034" s="14" t="str">
        <f>_xlfn.IFNA(VLOOKUP(C3034,DSNXT!B:R,8,0),"")</f>
        <v>Quần Jeans</v>
      </c>
      <c r="I3034" s="14" t="str">
        <f>_xlfn.IFNA(VLOOKUP(C3034,DSNXT!B:R,17,0),"")</f>
        <v>Nữ</v>
      </c>
      <c r="J3034" s="14">
        <f>_xlfn.IFNA(VLOOKUP(C3034,DSNXT!B:R,10,0),"")</f>
        <v>790000</v>
      </c>
      <c r="K3034" s="14">
        <f>_xlfn.IFNA(VLOOKUP(C3034,DSNXT!B:R,11,0),"")</f>
        <v>2</v>
      </c>
      <c r="M3034" s="8">
        <f>SUMIFS(NHẬP!N:N,NHẬP!D:D,NXT!C3029)</f>
        <v>0</v>
      </c>
      <c r="N3034" s="8">
        <f>SUMIFS(XUẤT!N:N,XUẤT!D:D,NXT!C3029)</f>
        <v>0</v>
      </c>
      <c r="O3034" s="8">
        <f t="shared" si="47"/>
        <v>0</v>
      </c>
    </row>
    <row r="3035" spans="3:15" hidden="1">
      <c r="C3035" s="2" t="s">
        <v>4810</v>
      </c>
      <c r="D3035" s="14" t="str">
        <f>_xlfn.IFNA(VLOOKUP(C3035,DSNXT!B:R,2,0),"")</f>
        <v>Quần Jeans Nữ dài E9PAN628F</v>
      </c>
      <c r="E3035" s="14" t="str">
        <f>_xlfn.IFNA(VLOOKUP(C3035,DSNXT!B:R,4,0),"")</f>
        <v>Xanh denim-00</v>
      </c>
      <c r="F3035" s="14" t="str">
        <f>_xlfn.IFNA(VLOOKUP(C3035,DSNXT!B:R,5,0),"")</f>
        <v>Size 25</v>
      </c>
      <c r="G3035" s="14" t="str">
        <f>_xlfn.IFNA(VLOOKUP(C3035,DSNXT!B:R,7,0),"")</f>
        <v>Phần dưới</v>
      </c>
      <c r="H3035" s="14" t="str">
        <f>_xlfn.IFNA(VLOOKUP(C3035,DSNXT!B:R,8,0),"")</f>
        <v>Quần Jeans</v>
      </c>
      <c r="I3035" s="14" t="str">
        <f>_xlfn.IFNA(VLOOKUP(C3035,DSNXT!B:R,17,0),"")</f>
        <v>Nữ</v>
      </c>
      <c r="J3035" s="14">
        <f>_xlfn.IFNA(VLOOKUP(C3035,DSNXT!B:R,10,0),"")</f>
        <v>790000</v>
      </c>
      <c r="K3035" s="14">
        <f>_xlfn.IFNA(VLOOKUP(C3035,DSNXT!B:R,11,0),"")</f>
        <v>2</v>
      </c>
      <c r="M3035" s="8">
        <f>SUMIFS(NHẬP!N:N,NHẬP!D:D,NXT!C3030)</f>
        <v>0</v>
      </c>
      <c r="N3035" s="8">
        <f>SUMIFS(XUẤT!N:N,XUẤT!D:D,NXT!C3030)</f>
        <v>0</v>
      </c>
      <c r="O3035" s="8">
        <f t="shared" si="47"/>
        <v>0</v>
      </c>
    </row>
    <row r="3036" spans="3:15" hidden="1">
      <c r="C3036" s="2" t="s">
        <v>4812</v>
      </c>
      <c r="D3036" s="14" t="str">
        <f>_xlfn.IFNA(VLOOKUP(C3036,DSNXT!B:R,2,0),"")</f>
        <v>Quần Jeans Nữ dài E9PAN628F</v>
      </c>
      <c r="E3036" s="14" t="str">
        <f>_xlfn.IFNA(VLOOKUP(C3036,DSNXT!B:R,4,0),"")</f>
        <v>Xanh denim-00</v>
      </c>
      <c r="F3036" s="14" t="str">
        <f>_xlfn.IFNA(VLOOKUP(C3036,DSNXT!B:R,5,0),"")</f>
        <v>Size 26</v>
      </c>
      <c r="G3036" s="14" t="str">
        <f>_xlfn.IFNA(VLOOKUP(C3036,DSNXT!B:R,7,0),"")</f>
        <v>Phần dưới</v>
      </c>
      <c r="H3036" s="14" t="str">
        <f>_xlfn.IFNA(VLOOKUP(C3036,DSNXT!B:R,8,0),"")</f>
        <v>Quần Jeans</v>
      </c>
      <c r="I3036" s="14" t="str">
        <f>_xlfn.IFNA(VLOOKUP(C3036,DSNXT!B:R,17,0),"")</f>
        <v>Nữ</v>
      </c>
      <c r="J3036" s="14">
        <f>_xlfn.IFNA(VLOOKUP(C3036,DSNXT!B:R,10,0),"")</f>
        <v>790000</v>
      </c>
      <c r="K3036" s="14">
        <f>_xlfn.IFNA(VLOOKUP(C3036,DSNXT!B:R,11,0),"")</f>
        <v>5</v>
      </c>
      <c r="M3036" s="8">
        <f>SUMIFS(NHẬP!N:N,NHẬP!D:D,NXT!C3031)</f>
        <v>0</v>
      </c>
      <c r="N3036" s="8">
        <f>SUMIFS(XUẤT!N:N,XUẤT!D:D,NXT!C3031)</f>
        <v>0</v>
      </c>
      <c r="O3036" s="8">
        <f t="shared" si="47"/>
        <v>0</v>
      </c>
    </row>
    <row r="3037" spans="3:15" hidden="1">
      <c r="C3037" s="2" t="s">
        <v>4813</v>
      </c>
      <c r="D3037" s="14" t="str">
        <f>_xlfn.IFNA(VLOOKUP(C3037,DSNXT!B:R,2,0),"")</f>
        <v>Quần Jeans Nữ dài E9PAN628F</v>
      </c>
      <c r="E3037" s="14" t="str">
        <f>_xlfn.IFNA(VLOOKUP(C3037,DSNXT!B:R,4,0),"")</f>
        <v>Xanh denim-00</v>
      </c>
      <c r="F3037" s="14" t="str">
        <f>_xlfn.IFNA(VLOOKUP(C3037,DSNXT!B:R,5,0),"")</f>
        <v>Size 27</v>
      </c>
      <c r="G3037" s="14" t="str">
        <f>_xlfn.IFNA(VLOOKUP(C3037,DSNXT!B:R,7,0),"")</f>
        <v>Phần dưới</v>
      </c>
      <c r="H3037" s="14" t="str">
        <f>_xlfn.IFNA(VLOOKUP(C3037,DSNXT!B:R,8,0),"")</f>
        <v>Quần Jeans</v>
      </c>
      <c r="I3037" s="14" t="str">
        <f>_xlfn.IFNA(VLOOKUP(C3037,DSNXT!B:R,17,0),"")</f>
        <v>Nữ</v>
      </c>
      <c r="J3037" s="14">
        <f>_xlfn.IFNA(VLOOKUP(C3037,DSNXT!B:R,10,0),"")</f>
        <v>790000</v>
      </c>
      <c r="K3037" s="14">
        <f>_xlfn.IFNA(VLOOKUP(C3037,DSNXT!B:R,11,0),"")</f>
        <v>4</v>
      </c>
      <c r="M3037" s="8">
        <f>SUMIFS(NHẬP!N:N,NHẬP!D:D,NXT!C3032)</f>
        <v>0</v>
      </c>
      <c r="N3037" s="8">
        <f>SUMIFS(XUẤT!N:N,XUẤT!D:D,NXT!C3032)</f>
        <v>0</v>
      </c>
      <c r="O3037" s="8">
        <f t="shared" si="47"/>
        <v>0</v>
      </c>
    </row>
    <row r="3038" spans="3:15" hidden="1">
      <c r="C3038" s="2" t="s">
        <v>4814</v>
      </c>
      <c r="D3038" s="14" t="str">
        <f>_xlfn.IFNA(VLOOKUP(C3038,DSNXT!B:R,2,0),"")</f>
        <v>Quần Jeans Nữ dài E9PAN628F</v>
      </c>
      <c r="E3038" s="14" t="str">
        <f>_xlfn.IFNA(VLOOKUP(C3038,DSNXT!B:R,4,0),"")</f>
        <v>Xanh denim-00</v>
      </c>
      <c r="F3038" s="14" t="str">
        <f>_xlfn.IFNA(VLOOKUP(C3038,DSNXT!B:R,5,0),"")</f>
        <v>Size 29</v>
      </c>
      <c r="G3038" s="14" t="str">
        <f>_xlfn.IFNA(VLOOKUP(C3038,DSNXT!B:R,7,0),"")</f>
        <v>Phần dưới</v>
      </c>
      <c r="H3038" s="14" t="str">
        <f>_xlfn.IFNA(VLOOKUP(C3038,DSNXT!B:R,8,0),"")</f>
        <v>Quần Jeans</v>
      </c>
      <c r="I3038" s="14" t="str">
        <f>_xlfn.IFNA(VLOOKUP(C3038,DSNXT!B:R,17,0),"")</f>
        <v>Nữ</v>
      </c>
      <c r="J3038" s="14">
        <f>_xlfn.IFNA(VLOOKUP(C3038,DSNXT!B:R,10,0),"")</f>
        <v>790000</v>
      </c>
      <c r="K3038" s="14">
        <f>_xlfn.IFNA(VLOOKUP(C3038,DSNXT!B:R,11,0),"")</f>
        <v>2</v>
      </c>
      <c r="M3038" s="8">
        <f>SUMIFS(NHẬP!N:N,NHẬP!D:D,NXT!C3033)</f>
        <v>0</v>
      </c>
      <c r="N3038" s="8">
        <f>SUMIFS(XUẤT!N:N,XUẤT!D:D,NXT!C3033)</f>
        <v>0</v>
      </c>
      <c r="O3038" s="8">
        <f t="shared" si="47"/>
        <v>0</v>
      </c>
    </row>
    <row r="3039" spans="3:15" hidden="1">
      <c r="C3039" s="2" t="s">
        <v>4815</v>
      </c>
      <c r="D3039" s="14" t="str">
        <f>_xlfn.IFNA(VLOOKUP(C3039,DSNXT!B:R,2,0),"")</f>
        <v>Quần Jeans Nữ dài E9PAN630F</v>
      </c>
      <c r="E3039" s="14" t="str">
        <f>_xlfn.IFNA(VLOOKUP(C3039,DSNXT!B:R,4,0),"")</f>
        <v>Xanh denim-00</v>
      </c>
      <c r="F3039" s="14" t="str">
        <f>_xlfn.IFNA(VLOOKUP(C3039,DSNXT!B:R,5,0),"")</f>
        <v>Size 25</v>
      </c>
      <c r="G3039" s="14" t="str">
        <f>_xlfn.IFNA(VLOOKUP(C3039,DSNXT!B:R,7,0),"")</f>
        <v>Phần dưới</v>
      </c>
      <c r="H3039" s="14" t="str">
        <f>_xlfn.IFNA(VLOOKUP(C3039,DSNXT!B:R,8,0),"")</f>
        <v>Quần Jeans</v>
      </c>
      <c r="I3039" s="14" t="str">
        <f>_xlfn.IFNA(VLOOKUP(C3039,DSNXT!B:R,17,0),"")</f>
        <v>Nữ</v>
      </c>
      <c r="J3039" s="14">
        <f>_xlfn.IFNA(VLOOKUP(C3039,DSNXT!B:R,10,0),"")</f>
        <v>690000</v>
      </c>
      <c r="K3039" s="14">
        <f>_xlfn.IFNA(VLOOKUP(C3039,DSNXT!B:R,11,0),"")</f>
        <v>4</v>
      </c>
      <c r="M3039" s="8">
        <f>SUMIFS(NHẬP!N:N,NHẬP!D:D,NXT!C3034)</f>
        <v>0</v>
      </c>
      <c r="N3039" s="8">
        <f>SUMIFS(XUẤT!N:N,XUẤT!D:D,NXT!C3034)</f>
        <v>0</v>
      </c>
      <c r="O3039" s="8">
        <f t="shared" si="47"/>
        <v>0</v>
      </c>
    </row>
    <row r="3040" spans="3:15" hidden="1">
      <c r="C3040" s="2" t="s">
        <v>4817</v>
      </c>
      <c r="D3040" s="14" t="str">
        <f>_xlfn.IFNA(VLOOKUP(C3040,DSNXT!B:R,2,0),"")</f>
        <v>Quần Jeans Nữ dài E9PAN630F</v>
      </c>
      <c r="E3040" s="14" t="str">
        <f>_xlfn.IFNA(VLOOKUP(C3040,DSNXT!B:R,4,0),"")</f>
        <v>Xanh denim-00</v>
      </c>
      <c r="F3040" s="14" t="str">
        <f>_xlfn.IFNA(VLOOKUP(C3040,DSNXT!B:R,5,0),"")</f>
        <v>Size 26</v>
      </c>
      <c r="G3040" s="14" t="str">
        <f>_xlfn.IFNA(VLOOKUP(C3040,DSNXT!B:R,7,0),"")</f>
        <v>Phần dưới</v>
      </c>
      <c r="H3040" s="14" t="str">
        <f>_xlfn.IFNA(VLOOKUP(C3040,DSNXT!B:R,8,0),"")</f>
        <v>Quần Jeans</v>
      </c>
      <c r="I3040" s="14" t="str">
        <f>_xlfn.IFNA(VLOOKUP(C3040,DSNXT!B:R,17,0),"")</f>
        <v>Nữ</v>
      </c>
      <c r="J3040" s="14">
        <f>_xlfn.IFNA(VLOOKUP(C3040,DSNXT!B:R,10,0),"")</f>
        <v>690000</v>
      </c>
      <c r="K3040" s="14">
        <f>_xlfn.IFNA(VLOOKUP(C3040,DSNXT!B:R,11,0),"")</f>
        <v>6</v>
      </c>
      <c r="M3040" s="8">
        <f>SUMIFS(NHẬP!N:N,NHẬP!D:D,NXT!C3035)</f>
        <v>0</v>
      </c>
      <c r="N3040" s="8">
        <f>SUMIFS(XUẤT!N:N,XUẤT!D:D,NXT!C3035)</f>
        <v>0</v>
      </c>
      <c r="O3040" s="8">
        <f t="shared" si="47"/>
        <v>0</v>
      </c>
    </row>
    <row r="3041" spans="3:15" hidden="1">
      <c r="C3041" s="2" t="s">
        <v>4818</v>
      </c>
      <c r="D3041" s="14" t="str">
        <f>_xlfn.IFNA(VLOOKUP(C3041,DSNXT!B:R,2,0),"")</f>
        <v>Quần Jeans Nữ dài E9PAN630F</v>
      </c>
      <c r="E3041" s="14" t="str">
        <f>_xlfn.IFNA(VLOOKUP(C3041,DSNXT!B:R,4,0),"")</f>
        <v>Xanh denim-00</v>
      </c>
      <c r="F3041" s="14" t="str">
        <f>_xlfn.IFNA(VLOOKUP(C3041,DSNXT!B:R,5,0),"")</f>
        <v>Size 27</v>
      </c>
      <c r="G3041" s="14" t="str">
        <f>_xlfn.IFNA(VLOOKUP(C3041,DSNXT!B:R,7,0),"")</f>
        <v>Phần dưới</v>
      </c>
      <c r="H3041" s="14" t="str">
        <f>_xlfn.IFNA(VLOOKUP(C3041,DSNXT!B:R,8,0),"")</f>
        <v>Quần Jeans</v>
      </c>
      <c r="I3041" s="14" t="str">
        <f>_xlfn.IFNA(VLOOKUP(C3041,DSNXT!B:R,17,0),"")</f>
        <v>Nữ</v>
      </c>
      <c r="J3041" s="14">
        <f>_xlfn.IFNA(VLOOKUP(C3041,DSNXT!B:R,10,0),"")</f>
        <v>690000</v>
      </c>
      <c r="K3041" s="14">
        <f>_xlfn.IFNA(VLOOKUP(C3041,DSNXT!B:R,11,0),"")</f>
        <v>5</v>
      </c>
      <c r="M3041" s="8">
        <f>SUMIFS(NHẬP!N:N,NHẬP!D:D,NXT!C3036)</f>
        <v>0</v>
      </c>
      <c r="N3041" s="8">
        <f>SUMIFS(XUẤT!N:N,XUẤT!D:D,NXT!C3036)</f>
        <v>0</v>
      </c>
      <c r="O3041" s="8">
        <f t="shared" si="47"/>
        <v>0</v>
      </c>
    </row>
    <row r="3042" spans="3:15" hidden="1">
      <c r="C3042" s="2" t="s">
        <v>4819</v>
      </c>
      <c r="D3042" s="14" t="str">
        <f>_xlfn.IFNA(VLOOKUP(C3042,DSNXT!B:R,2,0),"")</f>
        <v>Quần Jeans Nữ dài E9PAN630F</v>
      </c>
      <c r="E3042" s="14" t="str">
        <f>_xlfn.IFNA(VLOOKUP(C3042,DSNXT!B:R,4,0),"")</f>
        <v>Xanh denim-00</v>
      </c>
      <c r="F3042" s="14" t="str">
        <f>_xlfn.IFNA(VLOOKUP(C3042,DSNXT!B:R,5,0),"")</f>
        <v>Size 28</v>
      </c>
      <c r="G3042" s="14" t="str">
        <f>_xlfn.IFNA(VLOOKUP(C3042,DSNXT!B:R,7,0),"")</f>
        <v>Phần dưới</v>
      </c>
      <c r="H3042" s="14" t="str">
        <f>_xlfn.IFNA(VLOOKUP(C3042,DSNXT!B:R,8,0),"")</f>
        <v>Quần Jeans</v>
      </c>
      <c r="I3042" s="14" t="str">
        <f>_xlfn.IFNA(VLOOKUP(C3042,DSNXT!B:R,17,0),"")</f>
        <v>Nữ</v>
      </c>
      <c r="J3042" s="14">
        <f>_xlfn.IFNA(VLOOKUP(C3042,DSNXT!B:R,10,0),"")</f>
        <v>690000</v>
      </c>
      <c r="K3042" s="14">
        <f>_xlfn.IFNA(VLOOKUP(C3042,DSNXT!B:R,11,0),"")</f>
        <v>3</v>
      </c>
      <c r="M3042" s="8">
        <f>SUMIFS(NHẬP!N:N,NHẬP!D:D,NXT!C3037)</f>
        <v>0</v>
      </c>
      <c r="N3042" s="8">
        <f>SUMIFS(XUẤT!N:N,XUẤT!D:D,NXT!C3037)</f>
        <v>0</v>
      </c>
      <c r="O3042" s="8">
        <f t="shared" si="47"/>
        <v>0</v>
      </c>
    </row>
    <row r="3043" spans="3:15" hidden="1">
      <c r="C3043" s="2" t="s">
        <v>4820</v>
      </c>
      <c r="D3043" s="14" t="str">
        <f>_xlfn.IFNA(VLOOKUP(C3043,DSNXT!B:R,2,0),"")</f>
        <v>Quần Jeans Nữ dài E9PAN630F</v>
      </c>
      <c r="E3043" s="14" t="str">
        <f>_xlfn.IFNA(VLOOKUP(C3043,DSNXT!B:R,4,0),"")</f>
        <v>Xanh denim-00</v>
      </c>
      <c r="F3043" s="14" t="str">
        <f>_xlfn.IFNA(VLOOKUP(C3043,DSNXT!B:R,5,0),"")</f>
        <v>Size 29</v>
      </c>
      <c r="G3043" s="14" t="str">
        <f>_xlfn.IFNA(VLOOKUP(C3043,DSNXT!B:R,7,0),"")</f>
        <v>Phần dưới</v>
      </c>
      <c r="H3043" s="14" t="str">
        <f>_xlfn.IFNA(VLOOKUP(C3043,DSNXT!B:R,8,0),"")</f>
        <v>Quần Jeans</v>
      </c>
      <c r="I3043" s="14" t="str">
        <f>_xlfn.IFNA(VLOOKUP(C3043,DSNXT!B:R,17,0),"")</f>
        <v>Nữ</v>
      </c>
      <c r="J3043" s="14">
        <f>_xlfn.IFNA(VLOOKUP(C3043,DSNXT!B:R,10,0),"")</f>
        <v>690000</v>
      </c>
      <c r="K3043" s="14">
        <f>_xlfn.IFNA(VLOOKUP(C3043,DSNXT!B:R,11,0),"")</f>
        <v>3</v>
      </c>
      <c r="M3043" s="8">
        <f>SUMIFS(NHẬP!N:N,NHẬP!D:D,NXT!C3038)</f>
        <v>0</v>
      </c>
      <c r="N3043" s="8">
        <f>SUMIFS(XUẤT!N:N,XUẤT!D:D,NXT!C3038)</f>
        <v>0</v>
      </c>
      <c r="O3043" s="8">
        <f t="shared" si="47"/>
        <v>0</v>
      </c>
    </row>
    <row r="3044" spans="3:15" hidden="1">
      <c r="C3044" s="2" t="s">
        <v>4821</v>
      </c>
      <c r="D3044" s="14" t="str">
        <f>_xlfn.IFNA(VLOOKUP(C3044,DSNXT!B:R,2,0),"")</f>
        <v>Quần Jeans Nữ dài E9PAN631F</v>
      </c>
      <c r="E3044" s="14" t="str">
        <f>_xlfn.IFNA(VLOOKUP(C3044,DSNXT!B:R,4,0),"")</f>
        <v>Xanh denim-00</v>
      </c>
      <c r="F3044" s="14" t="str">
        <f>_xlfn.IFNA(VLOOKUP(C3044,DSNXT!B:R,5,0),"")</f>
        <v>Size 25</v>
      </c>
      <c r="G3044" s="14" t="str">
        <f>_xlfn.IFNA(VLOOKUP(C3044,DSNXT!B:R,7,0),"")</f>
        <v>Phần dưới</v>
      </c>
      <c r="H3044" s="14" t="str">
        <f>_xlfn.IFNA(VLOOKUP(C3044,DSNXT!B:R,8,0),"")</f>
        <v>Quần Jeans</v>
      </c>
      <c r="I3044" s="14" t="str">
        <f>_xlfn.IFNA(VLOOKUP(C3044,DSNXT!B:R,17,0),"")</f>
        <v>Nữ</v>
      </c>
      <c r="J3044" s="14">
        <f>_xlfn.IFNA(VLOOKUP(C3044,DSNXT!B:R,10,0),"")</f>
        <v>690000</v>
      </c>
      <c r="K3044" s="14">
        <f>_xlfn.IFNA(VLOOKUP(C3044,DSNXT!B:R,11,0),"")</f>
        <v>3</v>
      </c>
      <c r="M3044" s="8">
        <f>SUMIFS(NHẬP!N:N,NHẬP!D:D,NXT!C3039)</f>
        <v>0</v>
      </c>
      <c r="N3044" s="8">
        <f>SUMIFS(XUẤT!N:N,XUẤT!D:D,NXT!C3039)</f>
        <v>0</v>
      </c>
      <c r="O3044" s="8">
        <f t="shared" si="47"/>
        <v>0</v>
      </c>
    </row>
    <row r="3045" spans="3:15" hidden="1">
      <c r="C3045" s="2" t="s">
        <v>4823</v>
      </c>
      <c r="D3045" s="14" t="str">
        <f>_xlfn.IFNA(VLOOKUP(C3045,DSNXT!B:R,2,0),"")</f>
        <v>Quần Jeans Nữ dài E9PAN631F</v>
      </c>
      <c r="E3045" s="14" t="str">
        <f>_xlfn.IFNA(VLOOKUP(C3045,DSNXT!B:R,4,0),"")</f>
        <v>Xanh denim-00</v>
      </c>
      <c r="F3045" s="14" t="str">
        <f>_xlfn.IFNA(VLOOKUP(C3045,DSNXT!B:R,5,0),"")</f>
        <v>Size 26</v>
      </c>
      <c r="G3045" s="14" t="str">
        <f>_xlfn.IFNA(VLOOKUP(C3045,DSNXT!B:R,7,0),"")</f>
        <v>Phần dưới</v>
      </c>
      <c r="H3045" s="14" t="str">
        <f>_xlfn.IFNA(VLOOKUP(C3045,DSNXT!B:R,8,0),"")</f>
        <v>Quần Jeans</v>
      </c>
      <c r="I3045" s="14" t="str">
        <f>_xlfn.IFNA(VLOOKUP(C3045,DSNXT!B:R,17,0),"")</f>
        <v>Nữ</v>
      </c>
      <c r="J3045" s="14">
        <f>_xlfn.IFNA(VLOOKUP(C3045,DSNXT!B:R,10,0),"")</f>
        <v>690000</v>
      </c>
      <c r="K3045" s="14">
        <f>_xlfn.IFNA(VLOOKUP(C3045,DSNXT!B:R,11,0),"")</f>
        <v>5</v>
      </c>
      <c r="M3045" s="8">
        <f>SUMIFS(NHẬP!N:N,NHẬP!D:D,NXT!C3040)</f>
        <v>0</v>
      </c>
      <c r="N3045" s="8">
        <f>SUMIFS(XUẤT!N:N,XUẤT!D:D,NXT!C3040)</f>
        <v>0</v>
      </c>
      <c r="O3045" s="8">
        <f t="shared" si="47"/>
        <v>0</v>
      </c>
    </row>
    <row r="3046" spans="3:15" hidden="1">
      <c r="C3046" s="2" t="s">
        <v>4824</v>
      </c>
      <c r="D3046" s="14" t="str">
        <f>_xlfn.IFNA(VLOOKUP(C3046,DSNXT!B:R,2,0),"")</f>
        <v>Quần Jeans Nữ dài E9PAN631F</v>
      </c>
      <c r="E3046" s="14" t="str">
        <f>_xlfn.IFNA(VLOOKUP(C3046,DSNXT!B:R,4,0),"")</f>
        <v>Xanh denim-00</v>
      </c>
      <c r="F3046" s="14" t="str">
        <f>_xlfn.IFNA(VLOOKUP(C3046,DSNXT!B:R,5,0),"")</f>
        <v>Size 27</v>
      </c>
      <c r="G3046" s="14" t="str">
        <f>_xlfn.IFNA(VLOOKUP(C3046,DSNXT!B:R,7,0),"")</f>
        <v>Phần dưới</v>
      </c>
      <c r="H3046" s="14" t="str">
        <f>_xlfn.IFNA(VLOOKUP(C3046,DSNXT!B:R,8,0),"")</f>
        <v>Quần Jeans</v>
      </c>
      <c r="I3046" s="14" t="str">
        <f>_xlfn.IFNA(VLOOKUP(C3046,DSNXT!B:R,17,0),"")</f>
        <v>Nữ</v>
      </c>
      <c r="J3046" s="14">
        <f>_xlfn.IFNA(VLOOKUP(C3046,DSNXT!B:R,10,0),"")</f>
        <v>690000</v>
      </c>
      <c r="K3046" s="14">
        <f>_xlfn.IFNA(VLOOKUP(C3046,DSNXT!B:R,11,0),"")</f>
        <v>6</v>
      </c>
      <c r="M3046" s="8">
        <f>SUMIFS(NHẬP!N:N,NHẬP!D:D,NXT!C3041)</f>
        <v>0</v>
      </c>
      <c r="N3046" s="8">
        <f>SUMIFS(XUẤT!N:N,XUẤT!D:D,NXT!C3041)</f>
        <v>0</v>
      </c>
      <c r="O3046" s="8">
        <f t="shared" si="47"/>
        <v>0</v>
      </c>
    </row>
    <row r="3047" spans="3:15" hidden="1">
      <c r="C3047" s="2" t="s">
        <v>4825</v>
      </c>
      <c r="D3047" s="14" t="str">
        <f>_xlfn.IFNA(VLOOKUP(C3047,DSNXT!B:R,2,0),"")</f>
        <v>Quần Jeans Nữ dài E9PAN631F</v>
      </c>
      <c r="E3047" s="14" t="str">
        <f>_xlfn.IFNA(VLOOKUP(C3047,DSNXT!B:R,4,0),"")</f>
        <v>Xanh denim-00</v>
      </c>
      <c r="F3047" s="14" t="str">
        <f>_xlfn.IFNA(VLOOKUP(C3047,DSNXT!B:R,5,0),"")</f>
        <v>Size 28</v>
      </c>
      <c r="G3047" s="14" t="str">
        <f>_xlfn.IFNA(VLOOKUP(C3047,DSNXT!B:R,7,0),"")</f>
        <v>Phần dưới</v>
      </c>
      <c r="H3047" s="14" t="str">
        <f>_xlfn.IFNA(VLOOKUP(C3047,DSNXT!B:R,8,0),"")</f>
        <v>Quần Jeans</v>
      </c>
      <c r="I3047" s="14" t="str">
        <f>_xlfn.IFNA(VLOOKUP(C3047,DSNXT!B:R,17,0),"")</f>
        <v>Nữ</v>
      </c>
      <c r="J3047" s="14">
        <f>_xlfn.IFNA(VLOOKUP(C3047,DSNXT!B:R,10,0),"")</f>
        <v>690000</v>
      </c>
      <c r="K3047" s="14">
        <f>_xlfn.IFNA(VLOOKUP(C3047,DSNXT!B:R,11,0),"")</f>
        <v>4</v>
      </c>
      <c r="M3047" s="8">
        <f>SUMIFS(NHẬP!N:N,NHẬP!D:D,NXT!C3042)</f>
        <v>0</v>
      </c>
      <c r="N3047" s="8">
        <f>SUMIFS(XUẤT!N:N,XUẤT!D:D,NXT!C3042)</f>
        <v>0</v>
      </c>
      <c r="O3047" s="8">
        <f t="shared" si="47"/>
        <v>0</v>
      </c>
    </row>
    <row r="3048" spans="3:15" hidden="1">
      <c r="C3048" s="2" t="s">
        <v>4826</v>
      </c>
      <c r="D3048" s="14" t="str">
        <f>_xlfn.IFNA(VLOOKUP(C3048,DSNXT!B:R,2,0),"")</f>
        <v>Quần Jeans Nữ dài E9PAN631F</v>
      </c>
      <c r="E3048" s="14" t="str">
        <f>_xlfn.IFNA(VLOOKUP(C3048,DSNXT!B:R,4,0),"")</f>
        <v>Xanh denim-00</v>
      </c>
      <c r="F3048" s="14" t="str">
        <f>_xlfn.IFNA(VLOOKUP(C3048,DSNXT!B:R,5,0),"")</f>
        <v>Size 29</v>
      </c>
      <c r="G3048" s="14" t="str">
        <f>_xlfn.IFNA(VLOOKUP(C3048,DSNXT!B:R,7,0),"")</f>
        <v>Phần dưới</v>
      </c>
      <c r="H3048" s="14" t="str">
        <f>_xlfn.IFNA(VLOOKUP(C3048,DSNXT!B:R,8,0),"")</f>
        <v>Quần Jeans</v>
      </c>
      <c r="I3048" s="14" t="str">
        <f>_xlfn.IFNA(VLOOKUP(C3048,DSNXT!B:R,17,0),"")</f>
        <v>Nữ</v>
      </c>
      <c r="J3048" s="14">
        <f>_xlfn.IFNA(VLOOKUP(C3048,DSNXT!B:R,10,0),"")</f>
        <v>690000</v>
      </c>
      <c r="K3048" s="14">
        <f>_xlfn.IFNA(VLOOKUP(C3048,DSNXT!B:R,11,0),"")</f>
        <v>2</v>
      </c>
      <c r="M3048" s="8">
        <f>SUMIFS(NHẬP!N:N,NHẬP!D:D,NXT!C3043)</f>
        <v>0</v>
      </c>
      <c r="N3048" s="8">
        <f>SUMIFS(XUẤT!N:N,XUẤT!D:D,NXT!C3043)</f>
        <v>0</v>
      </c>
      <c r="O3048" s="8">
        <f t="shared" si="47"/>
        <v>0</v>
      </c>
    </row>
    <row r="3049" spans="3:15" hidden="1">
      <c r="C3049" s="2" t="s">
        <v>4827</v>
      </c>
      <c r="D3049" s="14" t="str">
        <f>_xlfn.IFNA(VLOOKUP(C3049,DSNXT!B:R,2,0),"")</f>
        <v>Quần Jeans Nữ dài E9PAN632F</v>
      </c>
      <c r="E3049" s="14" t="str">
        <f>_xlfn.IFNA(VLOOKUP(C3049,DSNXT!B:R,4,0),"")</f>
        <v>Xanh denim-00</v>
      </c>
      <c r="F3049" s="14" t="str">
        <f>_xlfn.IFNA(VLOOKUP(C3049,DSNXT!B:R,5,0),"")</f>
        <v>Size 25</v>
      </c>
      <c r="G3049" s="14" t="str">
        <f>_xlfn.IFNA(VLOOKUP(C3049,DSNXT!B:R,7,0),"")</f>
        <v>Phần dưới</v>
      </c>
      <c r="H3049" s="14" t="str">
        <f>_xlfn.IFNA(VLOOKUP(C3049,DSNXT!B:R,8,0),"")</f>
        <v>Quần Jeans</v>
      </c>
      <c r="I3049" s="14" t="str">
        <f>_xlfn.IFNA(VLOOKUP(C3049,DSNXT!B:R,17,0),"")</f>
        <v>Nữ</v>
      </c>
      <c r="J3049" s="14">
        <f>_xlfn.IFNA(VLOOKUP(C3049,DSNXT!B:R,10,0),"")</f>
        <v>790000</v>
      </c>
      <c r="K3049" s="14">
        <f>_xlfn.IFNA(VLOOKUP(C3049,DSNXT!B:R,11,0),"")</f>
        <v>2</v>
      </c>
      <c r="M3049" s="8">
        <f>SUMIFS(NHẬP!N:N,NHẬP!D:D,NXT!C3044)</f>
        <v>0</v>
      </c>
      <c r="N3049" s="8">
        <f>SUMIFS(XUẤT!N:N,XUẤT!D:D,NXT!C3044)</f>
        <v>0</v>
      </c>
      <c r="O3049" s="8">
        <f t="shared" si="47"/>
        <v>0</v>
      </c>
    </row>
    <row r="3050" spans="3:15" hidden="1">
      <c r="C3050" s="2" t="s">
        <v>4829</v>
      </c>
      <c r="D3050" s="14" t="str">
        <f>_xlfn.IFNA(VLOOKUP(C3050,DSNXT!B:R,2,0),"")</f>
        <v>Quần Jeans Nữ dài E9PAN632F</v>
      </c>
      <c r="E3050" s="14" t="str">
        <f>_xlfn.IFNA(VLOOKUP(C3050,DSNXT!B:R,4,0),"")</f>
        <v>Xanh denim-00</v>
      </c>
      <c r="F3050" s="14" t="str">
        <f>_xlfn.IFNA(VLOOKUP(C3050,DSNXT!B:R,5,0),"")</f>
        <v>Size 26</v>
      </c>
      <c r="G3050" s="14" t="str">
        <f>_xlfn.IFNA(VLOOKUP(C3050,DSNXT!B:R,7,0),"")</f>
        <v>Phần dưới</v>
      </c>
      <c r="H3050" s="14" t="str">
        <f>_xlfn.IFNA(VLOOKUP(C3050,DSNXT!B:R,8,0),"")</f>
        <v>Quần Jeans</v>
      </c>
      <c r="I3050" s="14" t="str">
        <f>_xlfn.IFNA(VLOOKUP(C3050,DSNXT!B:R,17,0),"")</f>
        <v>Nữ</v>
      </c>
      <c r="J3050" s="14">
        <f>_xlfn.IFNA(VLOOKUP(C3050,DSNXT!B:R,10,0),"")</f>
        <v>790000</v>
      </c>
      <c r="K3050" s="14">
        <f>_xlfn.IFNA(VLOOKUP(C3050,DSNXT!B:R,11,0),"")</f>
        <v>3</v>
      </c>
      <c r="M3050" s="8">
        <f>SUMIFS(NHẬP!N:N,NHẬP!D:D,NXT!C3045)</f>
        <v>0</v>
      </c>
      <c r="N3050" s="8">
        <f>SUMIFS(XUẤT!N:N,XUẤT!D:D,NXT!C3045)</f>
        <v>0</v>
      </c>
      <c r="O3050" s="8">
        <f t="shared" si="47"/>
        <v>0</v>
      </c>
    </row>
    <row r="3051" spans="3:15" hidden="1">
      <c r="C3051" s="2" t="s">
        <v>4830</v>
      </c>
      <c r="D3051" s="14" t="str">
        <f>_xlfn.IFNA(VLOOKUP(C3051,DSNXT!B:R,2,0),"")</f>
        <v>Quần Jeans Nữ dài E9PAN632F</v>
      </c>
      <c r="E3051" s="14" t="str">
        <f>_xlfn.IFNA(VLOOKUP(C3051,DSNXT!B:R,4,0),"")</f>
        <v>Xanh denim-00</v>
      </c>
      <c r="F3051" s="14" t="str">
        <f>_xlfn.IFNA(VLOOKUP(C3051,DSNXT!B:R,5,0),"")</f>
        <v>Size 27</v>
      </c>
      <c r="G3051" s="14" t="str">
        <f>_xlfn.IFNA(VLOOKUP(C3051,DSNXT!B:R,7,0),"")</f>
        <v>Phần dưới</v>
      </c>
      <c r="H3051" s="14" t="str">
        <f>_xlfn.IFNA(VLOOKUP(C3051,DSNXT!B:R,8,0),"")</f>
        <v>Quần Jeans</v>
      </c>
      <c r="I3051" s="14" t="str">
        <f>_xlfn.IFNA(VLOOKUP(C3051,DSNXT!B:R,17,0),"")</f>
        <v>Nữ</v>
      </c>
      <c r="J3051" s="14">
        <f>_xlfn.IFNA(VLOOKUP(C3051,DSNXT!B:R,10,0),"")</f>
        <v>790000</v>
      </c>
      <c r="K3051" s="14">
        <f>_xlfn.IFNA(VLOOKUP(C3051,DSNXT!B:R,11,0),"")</f>
        <v>4</v>
      </c>
      <c r="M3051" s="8">
        <f>SUMIFS(NHẬP!N:N,NHẬP!D:D,NXT!C3046)</f>
        <v>0</v>
      </c>
      <c r="N3051" s="8">
        <f>SUMIFS(XUẤT!N:N,XUẤT!D:D,NXT!C3046)</f>
        <v>0</v>
      </c>
      <c r="O3051" s="8">
        <f t="shared" si="47"/>
        <v>0</v>
      </c>
    </row>
    <row r="3052" spans="3:15" hidden="1">
      <c r="C3052" s="2" t="s">
        <v>4831</v>
      </c>
      <c r="D3052" s="14" t="str">
        <f>_xlfn.IFNA(VLOOKUP(C3052,DSNXT!B:R,2,0),"")</f>
        <v>Quần Jeans Nữ dài E9PAN632F</v>
      </c>
      <c r="E3052" s="14" t="str">
        <f>_xlfn.IFNA(VLOOKUP(C3052,DSNXT!B:R,4,0),"")</f>
        <v>Xanh denim-00</v>
      </c>
      <c r="F3052" s="14" t="str">
        <f>_xlfn.IFNA(VLOOKUP(C3052,DSNXT!B:R,5,0),"")</f>
        <v>Size 29</v>
      </c>
      <c r="G3052" s="14" t="str">
        <f>_xlfn.IFNA(VLOOKUP(C3052,DSNXT!B:R,7,0),"")</f>
        <v>Phần dưới</v>
      </c>
      <c r="H3052" s="14" t="str">
        <f>_xlfn.IFNA(VLOOKUP(C3052,DSNXT!B:R,8,0),"")</f>
        <v>Quần Jeans</v>
      </c>
      <c r="I3052" s="14" t="str">
        <f>_xlfn.IFNA(VLOOKUP(C3052,DSNXT!B:R,17,0),"")</f>
        <v>Nữ</v>
      </c>
      <c r="J3052" s="14">
        <f>_xlfn.IFNA(VLOOKUP(C3052,DSNXT!B:R,10,0),"")</f>
        <v>790000</v>
      </c>
      <c r="K3052" s="14">
        <f>_xlfn.IFNA(VLOOKUP(C3052,DSNXT!B:R,11,0),"")</f>
        <v>1</v>
      </c>
      <c r="M3052" s="8">
        <f>SUMIFS(NHẬP!N:N,NHẬP!D:D,NXT!C3047)</f>
        <v>0</v>
      </c>
      <c r="N3052" s="8">
        <f>SUMIFS(XUẤT!N:N,XUẤT!D:D,NXT!C3047)</f>
        <v>0</v>
      </c>
      <c r="O3052" s="8">
        <f t="shared" si="47"/>
        <v>0</v>
      </c>
    </row>
    <row r="3053" spans="3:15" hidden="1">
      <c r="C3053" s="2" t="s">
        <v>4832</v>
      </c>
      <c r="D3053" s="14" t="str">
        <f>_xlfn.IFNA(VLOOKUP(C3053,DSNXT!B:R,2,0),"")</f>
        <v>Quần thun nữ dài E9PAN644D</v>
      </c>
      <c r="E3053" s="14" t="str">
        <f>_xlfn.IFNA(VLOOKUP(C3053,DSNXT!B:R,4,0),"")</f>
        <v>Đen-03</v>
      </c>
      <c r="F3053" s="14" t="str">
        <f>_xlfn.IFNA(VLOOKUP(C3053,DSNXT!B:R,5,0),"")</f>
        <v>Size S</v>
      </c>
      <c r="G3053" s="14" t="str">
        <f>_xlfn.IFNA(VLOOKUP(C3053,DSNXT!B:R,7,0),"")</f>
        <v>Phần dưới</v>
      </c>
      <c r="H3053" s="14" t="str">
        <f>_xlfn.IFNA(VLOOKUP(C3053,DSNXT!B:R,8,0),"")</f>
        <v>Quần nỉ</v>
      </c>
      <c r="I3053" s="14" t="str">
        <f>_xlfn.IFNA(VLOOKUP(C3053,DSNXT!B:R,17,0),"")</f>
        <v>Nữ</v>
      </c>
      <c r="J3053" s="14">
        <f>_xlfn.IFNA(VLOOKUP(C3053,DSNXT!B:R,10,0),"")</f>
        <v>690000</v>
      </c>
      <c r="K3053" s="14">
        <f>_xlfn.IFNA(VLOOKUP(C3053,DSNXT!B:R,11,0),"")</f>
        <v>2</v>
      </c>
      <c r="M3053" s="8">
        <f>SUMIFS(NHẬP!N:N,NHẬP!D:D,NXT!C3048)</f>
        <v>0</v>
      </c>
      <c r="N3053" s="8">
        <f>SUMIFS(XUẤT!N:N,XUẤT!D:D,NXT!C3048)</f>
        <v>0</v>
      </c>
      <c r="O3053" s="8">
        <f t="shared" si="47"/>
        <v>0</v>
      </c>
    </row>
    <row r="3054" spans="3:15" hidden="1">
      <c r="C3054" s="2" t="s">
        <v>4834</v>
      </c>
      <c r="D3054" s="14" t="str">
        <f>_xlfn.IFNA(VLOOKUP(C3054,DSNXT!B:R,2,0),"")</f>
        <v>Quần thun nữ dài E9PAN644D</v>
      </c>
      <c r="E3054" s="14" t="str">
        <f>_xlfn.IFNA(VLOOKUP(C3054,DSNXT!B:R,4,0),"")</f>
        <v>Đen-03</v>
      </c>
      <c r="F3054" s="14" t="str">
        <f>_xlfn.IFNA(VLOOKUP(C3054,DSNXT!B:R,5,0),"")</f>
        <v>Size M</v>
      </c>
      <c r="G3054" s="14" t="str">
        <f>_xlfn.IFNA(VLOOKUP(C3054,DSNXT!B:R,7,0),"")</f>
        <v>Phần dưới</v>
      </c>
      <c r="H3054" s="14" t="str">
        <f>_xlfn.IFNA(VLOOKUP(C3054,DSNXT!B:R,8,0),"")</f>
        <v>Quần nỉ</v>
      </c>
      <c r="I3054" s="14" t="str">
        <f>_xlfn.IFNA(VLOOKUP(C3054,DSNXT!B:R,17,0),"")</f>
        <v>Nữ</v>
      </c>
      <c r="J3054" s="14">
        <f>_xlfn.IFNA(VLOOKUP(C3054,DSNXT!B:R,10,0),"")</f>
        <v>690000</v>
      </c>
      <c r="K3054" s="14">
        <f>_xlfn.IFNA(VLOOKUP(C3054,DSNXT!B:R,11,0),"")</f>
        <v>7</v>
      </c>
      <c r="M3054" s="8">
        <f>SUMIFS(NHẬP!N:N,NHẬP!D:D,NXT!C3049)</f>
        <v>0</v>
      </c>
      <c r="N3054" s="8">
        <f>SUMIFS(XUẤT!N:N,XUẤT!D:D,NXT!C3049)</f>
        <v>0</v>
      </c>
      <c r="O3054" s="8">
        <f t="shared" si="47"/>
        <v>0</v>
      </c>
    </row>
    <row r="3055" spans="3:15" hidden="1">
      <c r="C3055" s="2" t="s">
        <v>4835</v>
      </c>
      <c r="D3055" s="14" t="str">
        <f>_xlfn.IFNA(VLOOKUP(C3055,DSNXT!B:R,2,0),"")</f>
        <v>Quần thun nữ dài E9PAN644D</v>
      </c>
      <c r="E3055" s="14" t="str">
        <f>_xlfn.IFNA(VLOOKUP(C3055,DSNXT!B:R,4,0),"")</f>
        <v>Đen-03</v>
      </c>
      <c r="F3055" s="14" t="str">
        <f>_xlfn.IFNA(VLOOKUP(C3055,DSNXT!B:R,5,0),"")</f>
        <v>Size L</v>
      </c>
      <c r="G3055" s="14" t="str">
        <f>_xlfn.IFNA(VLOOKUP(C3055,DSNXT!B:R,7,0),"")</f>
        <v>Phần dưới</v>
      </c>
      <c r="H3055" s="14" t="str">
        <f>_xlfn.IFNA(VLOOKUP(C3055,DSNXT!B:R,8,0),"")</f>
        <v>Quần nỉ</v>
      </c>
      <c r="I3055" s="14" t="str">
        <f>_xlfn.IFNA(VLOOKUP(C3055,DSNXT!B:R,17,0),"")</f>
        <v>Nữ</v>
      </c>
      <c r="J3055" s="14">
        <f>_xlfn.IFNA(VLOOKUP(C3055,DSNXT!B:R,10,0),"")</f>
        <v>690000</v>
      </c>
      <c r="K3055" s="14">
        <f>_xlfn.IFNA(VLOOKUP(C3055,DSNXT!B:R,11,0),"")</f>
        <v>2</v>
      </c>
      <c r="M3055" s="8">
        <f>SUMIFS(NHẬP!N:N,NHẬP!D:D,NXT!C3050)</f>
        <v>0</v>
      </c>
      <c r="N3055" s="8">
        <f>SUMIFS(XUẤT!N:N,XUẤT!D:D,NXT!C3050)</f>
        <v>0</v>
      </c>
      <c r="O3055" s="8">
        <f t="shared" si="47"/>
        <v>0</v>
      </c>
    </row>
    <row r="3056" spans="3:15" hidden="1">
      <c r="C3056" s="2" t="s">
        <v>4836</v>
      </c>
      <c r="D3056" s="14" t="str">
        <f>_xlfn.IFNA(VLOOKUP(C3056,DSNXT!B:R,2,0),"")</f>
        <v>Quần thun nữ dài E9PAN645D</v>
      </c>
      <c r="E3056" s="14" t="str">
        <f>_xlfn.IFNA(VLOOKUP(C3056,DSNXT!B:R,4,0),"")</f>
        <v>Be-00</v>
      </c>
      <c r="F3056" s="14" t="str">
        <f>_xlfn.IFNA(VLOOKUP(C3056,DSNXT!B:R,5,0),"")</f>
        <v>Size S</v>
      </c>
      <c r="G3056" s="14" t="str">
        <f>_xlfn.IFNA(VLOOKUP(C3056,DSNXT!B:R,7,0),"")</f>
        <v>Phần dưới</v>
      </c>
      <c r="H3056" s="14" t="str">
        <f>_xlfn.IFNA(VLOOKUP(C3056,DSNXT!B:R,8,0),"")</f>
        <v>Quần nỉ</v>
      </c>
      <c r="I3056" s="14" t="str">
        <f>_xlfn.IFNA(VLOOKUP(C3056,DSNXT!B:R,17,0),"")</f>
        <v>Nữ</v>
      </c>
      <c r="J3056" s="14">
        <f>_xlfn.IFNA(VLOOKUP(C3056,DSNXT!B:R,10,0),"")</f>
        <v>740000</v>
      </c>
      <c r="K3056" s="14">
        <f>_xlfn.IFNA(VLOOKUP(C3056,DSNXT!B:R,11,0),"")</f>
        <v>2</v>
      </c>
      <c r="M3056" s="8">
        <f>SUMIFS(NHẬP!N:N,NHẬP!D:D,NXT!C3051)</f>
        <v>0</v>
      </c>
      <c r="N3056" s="8">
        <f>SUMIFS(XUẤT!N:N,XUẤT!D:D,NXT!C3051)</f>
        <v>0</v>
      </c>
      <c r="O3056" s="8">
        <f t="shared" si="47"/>
        <v>0</v>
      </c>
    </row>
    <row r="3057" spans="3:15" hidden="1">
      <c r="C3057" s="2" t="s">
        <v>4838</v>
      </c>
      <c r="D3057" s="14" t="str">
        <f>_xlfn.IFNA(VLOOKUP(C3057,DSNXT!B:R,2,0),"")</f>
        <v>Quần thun nữ dài E9PAN645D</v>
      </c>
      <c r="E3057" s="14" t="str">
        <f>_xlfn.IFNA(VLOOKUP(C3057,DSNXT!B:R,4,0),"")</f>
        <v>Be-00</v>
      </c>
      <c r="F3057" s="14" t="str">
        <f>_xlfn.IFNA(VLOOKUP(C3057,DSNXT!B:R,5,0),"")</f>
        <v>Size M</v>
      </c>
      <c r="G3057" s="14" t="str">
        <f>_xlfn.IFNA(VLOOKUP(C3057,DSNXT!B:R,7,0),"")</f>
        <v>Phần dưới</v>
      </c>
      <c r="H3057" s="14" t="str">
        <f>_xlfn.IFNA(VLOOKUP(C3057,DSNXT!B:R,8,0),"")</f>
        <v>Quần nỉ</v>
      </c>
      <c r="I3057" s="14" t="str">
        <f>_xlfn.IFNA(VLOOKUP(C3057,DSNXT!B:R,17,0),"")</f>
        <v>Nữ</v>
      </c>
      <c r="J3057" s="14">
        <f>_xlfn.IFNA(VLOOKUP(C3057,DSNXT!B:R,10,0),"")</f>
        <v>740000</v>
      </c>
      <c r="K3057" s="14">
        <f>_xlfn.IFNA(VLOOKUP(C3057,DSNXT!B:R,11,0),"")</f>
        <v>9</v>
      </c>
      <c r="M3057" s="8">
        <f>SUMIFS(NHẬP!N:N,NHẬP!D:D,NXT!C3052)</f>
        <v>0</v>
      </c>
      <c r="N3057" s="8">
        <f>SUMIFS(XUẤT!N:N,XUẤT!D:D,NXT!C3052)</f>
        <v>0</v>
      </c>
      <c r="O3057" s="8">
        <f t="shared" si="47"/>
        <v>0</v>
      </c>
    </row>
    <row r="3058" spans="3:15" hidden="1">
      <c r="C3058" s="2" t="s">
        <v>4839</v>
      </c>
      <c r="D3058" s="14" t="str">
        <f>_xlfn.IFNA(VLOOKUP(C3058,DSNXT!B:R,2,0),"")</f>
        <v>Quần thun nữ dài E9PAN645D</v>
      </c>
      <c r="E3058" s="14" t="str">
        <f>_xlfn.IFNA(VLOOKUP(C3058,DSNXT!B:R,4,0),"")</f>
        <v>Be-00</v>
      </c>
      <c r="F3058" s="14" t="str">
        <f>_xlfn.IFNA(VLOOKUP(C3058,DSNXT!B:R,5,0),"")</f>
        <v>Size L</v>
      </c>
      <c r="G3058" s="14" t="str">
        <f>_xlfn.IFNA(VLOOKUP(C3058,DSNXT!B:R,7,0),"")</f>
        <v>Phần dưới</v>
      </c>
      <c r="H3058" s="14" t="str">
        <f>_xlfn.IFNA(VLOOKUP(C3058,DSNXT!B:R,8,0),"")</f>
        <v>Quần nỉ</v>
      </c>
      <c r="I3058" s="14" t="str">
        <f>_xlfn.IFNA(VLOOKUP(C3058,DSNXT!B:R,17,0),"")</f>
        <v>Nữ</v>
      </c>
      <c r="J3058" s="14">
        <f>_xlfn.IFNA(VLOOKUP(C3058,DSNXT!B:R,10,0),"")</f>
        <v>740000</v>
      </c>
      <c r="K3058" s="14">
        <f>_xlfn.IFNA(VLOOKUP(C3058,DSNXT!B:R,11,0),"")</f>
        <v>2</v>
      </c>
      <c r="M3058" s="8">
        <f>SUMIFS(NHẬP!N:N,NHẬP!D:D,NXT!C3053)</f>
        <v>0</v>
      </c>
      <c r="N3058" s="8">
        <f>SUMIFS(XUẤT!N:N,XUẤT!D:D,NXT!C3053)</f>
        <v>0</v>
      </c>
      <c r="O3058" s="8">
        <f t="shared" si="47"/>
        <v>0</v>
      </c>
    </row>
    <row r="3059" spans="3:15" hidden="1">
      <c r="C3059" s="2" t="s">
        <v>4840</v>
      </c>
      <c r="D3059" s="14" t="str">
        <f>_xlfn.IFNA(VLOOKUP(C3059,DSNXT!B:R,2,0),"")</f>
        <v>Quần thun nữ dài E9PAN645D</v>
      </c>
      <c r="E3059" s="14" t="str">
        <f>_xlfn.IFNA(VLOOKUP(C3059,DSNXT!B:R,4,0),"")</f>
        <v>Be-00</v>
      </c>
      <c r="F3059" s="14" t="str">
        <f>_xlfn.IFNA(VLOOKUP(C3059,DSNXT!B:R,5,0),"")</f>
        <v>Size XL</v>
      </c>
      <c r="G3059" s="14" t="str">
        <f>_xlfn.IFNA(VLOOKUP(C3059,DSNXT!B:R,7,0),"")</f>
        <v>Phần dưới</v>
      </c>
      <c r="H3059" s="14" t="str">
        <f>_xlfn.IFNA(VLOOKUP(C3059,DSNXT!B:R,8,0),"")</f>
        <v>Quần nỉ</v>
      </c>
      <c r="I3059" s="14" t="str">
        <f>_xlfn.IFNA(VLOOKUP(C3059,DSNXT!B:R,17,0),"")</f>
        <v>Nữ</v>
      </c>
      <c r="J3059" s="14">
        <f>_xlfn.IFNA(VLOOKUP(C3059,DSNXT!B:R,10,0),"")</f>
        <v>740000</v>
      </c>
      <c r="K3059" s="14">
        <f>_xlfn.IFNA(VLOOKUP(C3059,DSNXT!B:R,11,0),"")</f>
        <v>2</v>
      </c>
      <c r="M3059" s="8">
        <f>SUMIFS(NHẬP!N:N,NHẬP!D:D,NXT!C3054)</f>
        <v>0</v>
      </c>
      <c r="N3059" s="8">
        <f>SUMIFS(XUẤT!N:N,XUẤT!D:D,NXT!C3054)</f>
        <v>0</v>
      </c>
      <c r="O3059" s="8">
        <f t="shared" si="47"/>
        <v>0</v>
      </c>
    </row>
    <row r="3060" spans="3:15" hidden="1">
      <c r="C3060" s="2" t="s">
        <v>4841</v>
      </c>
      <c r="D3060" s="14" t="str">
        <f>_xlfn.IFNA(VLOOKUP(C3060,DSNXT!B:R,2,0),"")</f>
        <v>Quần thun nữ dài E9PAN649D</v>
      </c>
      <c r="E3060" s="14" t="str">
        <f>_xlfn.IFNA(VLOOKUP(C3060,DSNXT!B:R,4,0),"")</f>
        <v>Be-30</v>
      </c>
      <c r="F3060" s="14" t="str">
        <f>_xlfn.IFNA(VLOOKUP(C3060,DSNXT!B:R,5,0),"")</f>
        <v>Size S</v>
      </c>
      <c r="G3060" s="14" t="str">
        <f>_xlfn.IFNA(VLOOKUP(C3060,DSNXT!B:R,7,0),"")</f>
        <v>Phần dưới</v>
      </c>
      <c r="H3060" s="14" t="str">
        <f>_xlfn.IFNA(VLOOKUP(C3060,DSNXT!B:R,8,0),"")</f>
        <v>Quần nỉ</v>
      </c>
      <c r="I3060" s="14" t="str">
        <f>_xlfn.IFNA(VLOOKUP(C3060,DSNXT!B:R,17,0),"")</f>
        <v>Nữ</v>
      </c>
      <c r="J3060" s="14">
        <f>_xlfn.IFNA(VLOOKUP(C3060,DSNXT!B:R,10,0),"")</f>
        <v>740000</v>
      </c>
      <c r="K3060" s="14">
        <f>_xlfn.IFNA(VLOOKUP(C3060,DSNXT!B:R,11,0),"")</f>
        <v>3</v>
      </c>
      <c r="M3060" s="8">
        <f>SUMIFS(NHẬP!N:N,NHẬP!D:D,NXT!C3055)</f>
        <v>0</v>
      </c>
      <c r="N3060" s="8">
        <f>SUMIFS(XUẤT!N:N,XUẤT!D:D,NXT!C3055)</f>
        <v>0</v>
      </c>
      <c r="O3060" s="8">
        <f t="shared" si="47"/>
        <v>0</v>
      </c>
    </row>
    <row r="3061" spans="3:15" hidden="1">
      <c r="C3061" s="2" t="s">
        <v>4844</v>
      </c>
      <c r="D3061" s="14" t="str">
        <f>_xlfn.IFNA(VLOOKUP(C3061,DSNXT!B:R,2,0),"")</f>
        <v>Quần thun nữ dài E9PAN649D</v>
      </c>
      <c r="E3061" s="14" t="str">
        <f>_xlfn.IFNA(VLOOKUP(C3061,DSNXT!B:R,4,0),"")</f>
        <v>Be-30</v>
      </c>
      <c r="F3061" s="14" t="str">
        <f>_xlfn.IFNA(VLOOKUP(C3061,DSNXT!B:R,5,0),"")</f>
        <v>Size M</v>
      </c>
      <c r="G3061" s="14" t="str">
        <f>_xlfn.IFNA(VLOOKUP(C3061,DSNXT!B:R,7,0),"")</f>
        <v>Phần dưới</v>
      </c>
      <c r="H3061" s="14" t="str">
        <f>_xlfn.IFNA(VLOOKUP(C3061,DSNXT!B:R,8,0),"")</f>
        <v>Quần nỉ</v>
      </c>
      <c r="I3061" s="14" t="str">
        <f>_xlfn.IFNA(VLOOKUP(C3061,DSNXT!B:R,17,0),"")</f>
        <v>Nữ</v>
      </c>
      <c r="J3061" s="14">
        <f>_xlfn.IFNA(VLOOKUP(C3061,DSNXT!B:R,10,0),"")</f>
        <v>740000</v>
      </c>
      <c r="K3061" s="14">
        <f>_xlfn.IFNA(VLOOKUP(C3061,DSNXT!B:R,11,0),"")</f>
        <v>5</v>
      </c>
      <c r="M3061" s="8">
        <f>SUMIFS(NHẬP!N:N,NHẬP!D:D,NXT!C3056)</f>
        <v>0</v>
      </c>
      <c r="N3061" s="8">
        <f>SUMIFS(XUẤT!N:N,XUẤT!D:D,NXT!C3056)</f>
        <v>0</v>
      </c>
      <c r="O3061" s="8">
        <f t="shared" si="47"/>
        <v>0</v>
      </c>
    </row>
    <row r="3062" spans="3:15" hidden="1">
      <c r="C3062" s="2" t="s">
        <v>4845</v>
      </c>
      <c r="D3062" s="14" t="str">
        <f>_xlfn.IFNA(VLOOKUP(C3062,DSNXT!B:R,2,0),"")</f>
        <v>Quần thun nữ dài E9PAN649D</v>
      </c>
      <c r="E3062" s="14" t="str">
        <f>_xlfn.IFNA(VLOOKUP(C3062,DSNXT!B:R,4,0),"")</f>
        <v>Be-30</v>
      </c>
      <c r="F3062" s="14" t="str">
        <f>_xlfn.IFNA(VLOOKUP(C3062,DSNXT!B:R,5,0),"")</f>
        <v>Size L</v>
      </c>
      <c r="G3062" s="14" t="str">
        <f>_xlfn.IFNA(VLOOKUP(C3062,DSNXT!B:R,7,0),"")</f>
        <v>Phần dưới</v>
      </c>
      <c r="H3062" s="14" t="str">
        <f>_xlfn.IFNA(VLOOKUP(C3062,DSNXT!B:R,8,0),"")</f>
        <v>Quần nỉ</v>
      </c>
      <c r="I3062" s="14" t="str">
        <f>_xlfn.IFNA(VLOOKUP(C3062,DSNXT!B:R,17,0),"")</f>
        <v>Nữ</v>
      </c>
      <c r="J3062" s="14">
        <f>_xlfn.IFNA(VLOOKUP(C3062,DSNXT!B:R,10,0),"")</f>
        <v>740000</v>
      </c>
      <c r="K3062" s="14">
        <f>_xlfn.IFNA(VLOOKUP(C3062,DSNXT!B:R,11,0),"")</f>
        <v>1</v>
      </c>
      <c r="M3062" s="8">
        <f>SUMIFS(NHẬP!N:N,NHẬP!D:D,NXT!C3057)</f>
        <v>0</v>
      </c>
      <c r="N3062" s="8">
        <f>SUMIFS(XUẤT!N:N,XUẤT!D:D,NXT!C3057)</f>
        <v>0</v>
      </c>
      <c r="O3062" s="8">
        <f t="shared" si="47"/>
        <v>0</v>
      </c>
    </row>
    <row r="3063" spans="3:15" hidden="1">
      <c r="C3063" s="2" t="s">
        <v>4846</v>
      </c>
      <c r="D3063" s="14" t="str">
        <f>_xlfn.IFNA(VLOOKUP(C3063,DSNXT!B:R,2,0),"")</f>
        <v>Quần thun nữ dài E9PAN649D</v>
      </c>
      <c r="E3063" s="14" t="str">
        <f>_xlfn.IFNA(VLOOKUP(C3063,DSNXT!B:R,4,0),"")</f>
        <v>Be-30</v>
      </c>
      <c r="F3063" s="14" t="str">
        <f>_xlfn.IFNA(VLOOKUP(C3063,DSNXT!B:R,5,0),"")</f>
        <v>Size XL</v>
      </c>
      <c r="G3063" s="14" t="str">
        <f>_xlfn.IFNA(VLOOKUP(C3063,DSNXT!B:R,7,0),"")</f>
        <v>Phần dưới</v>
      </c>
      <c r="H3063" s="14" t="str">
        <f>_xlfn.IFNA(VLOOKUP(C3063,DSNXT!B:R,8,0),"")</f>
        <v>Quần nỉ</v>
      </c>
      <c r="I3063" s="14" t="str">
        <f>_xlfn.IFNA(VLOOKUP(C3063,DSNXT!B:R,17,0),"")</f>
        <v>Nữ</v>
      </c>
      <c r="J3063" s="14">
        <f>_xlfn.IFNA(VLOOKUP(C3063,DSNXT!B:R,10,0),"")</f>
        <v>740000</v>
      </c>
      <c r="K3063" s="14">
        <f>_xlfn.IFNA(VLOOKUP(C3063,DSNXT!B:R,11,0),"")</f>
        <v>1</v>
      </c>
      <c r="M3063" s="8">
        <f>SUMIFS(NHẬP!N:N,NHẬP!D:D,NXT!C3058)</f>
        <v>0</v>
      </c>
      <c r="N3063" s="8">
        <f>SUMIFS(XUẤT!N:N,XUẤT!D:D,NXT!C3058)</f>
        <v>0</v>
      </c>
      <c r="O3063" s="8">
        <f t="shared" si="47"/>
        <v>0</v>
      </c>
    </row>
    <row r="3064" spans="3:15" hidden="1">
      <c r="C3064" s="2" t="s">
        <v>4847</v>
      </c>
      <c r="D3064" s="14" t="str">
        <f>_xlfn.IFNA(VLOOKUP(C3064,DSNXT!B:R,2,0),"")</f>
        <v>Khăn thời trang E9SCF200D</v>
      </c>
      <c r="E3064" s="14" t="str">
        <f>_xlfn.IFNA(VLOOKUP(C3064,DSNXT!B:R,4,0),"")</f>
        <v>Mixed</v>
      </c>
      <c r="F3064" s="14" t="str">
        <f>_xlfn.IFNA(VLOOKUP(C3064,DSNXT!B:R,5,0),"")</f>
        <v>65x180</v>
      </c>
      <c r="G3064" s="14" t="str">
        <f>_xlfn.IFNA(VLOOKUP(C3064,DSNXT!B:R,7,0),"")</f>
        <v>Khăn</v>
      </c>
      <c r="H3064" s="14" t="str">
        <f>_xlfn.IFNA(VLOOKUP(C3064,DSNXT!B:R,8,0),"")</f>
        <v>Khăn TT</v>
      </c>
      <c r="I3064" s="14">
        <f>_xlfn.IFNA(VLOOKUP(C3064,DSNXT!B:R,17,0),"")</f>
        <v>0</v>
      </c>
      <c r="J3064" s="14">
        <f>_xlfn.IFNA(VLOOKUP(C3064,DSNXT!B:R,10,0),"")</f>
        <v>325000</v>
      </c>
      <c r="K3064" s="14">
        <f>_xlfn.IFNA(VLOOKUP(C3064,DSNXT!B:R,11,0),"")</f>
        <v>116</v>
      </c>
      <c r="M3064" s="8">
        <f>SUMIFS(NHẬP!N:N,NHẬP!D:D,NXT!C3059)</f>
        <v>0</v>
      </c>
      <c r="N3064" s="8">
        <f>SUMIFS(XUẤT!N:N,XUẤT!D:D,NXT!C3059)</f>
        <v>0</v>
      </c>
      <c r="O3064" s="8">
        <f t="shared" si="47"/>
        <v>0</v>
      </c>
    </row>
    <row r="3065" spans="3:15" hidden="1">
      <c r="C3065" s="2" t="s">
        <v>4851</v>
      </c>
      <c r="D3065" s="14" t="str">
        <f>_xlfn.IFNA(VLOOKUP(C3065,DSNXT!B:R,2,0),"")</f>
        <v>Khăn thời trang E9SCF204D</v>
      </c>
      <c r="E3065" s="14" t="str">
        <f>_xlfn.IFNA(VLOOKUP(C3065,DSNXT!B:R,4,0),"")</f>
        <v>Mixed</v>
      </c>
      <c r="F3065" s="14">
        <f>_xlfn.IFNA(VLOOKUP(C3065,DSNXT!B:R,5,0),"")</f>
        <v>0</v>
      </c>
      <c r="G3065" s="14" t="str">
        <f>_xlfn.IFNA(VLOOKUP(C3065,DSNXT!B:R,7,0),"")</f>
        <v>Khăn</v>
      </c>
      <c r="H3065" s="14" t="str">
        <f>_xlfn.IFNA(VLOOKUP(C3065,DSNXT!B:R,8,0),"")</f>
        <v>Khăn TT</v>
      </c>
      <c r="I3065" s="14">
        <f>_xlfn.IFNA(VLOOKUP(C3065,DSNXT!B:R,17,0),"")</f>
        <v>0</v>
      </c>
      <c r="J3065" s="14">
        <f>_xlfn.IFNA(VLOOKUP(C3065,DSNXT!B:R,10,0),"")</f>
        <v>580000</v>
      </c>
      <c r="K3065" s="14">
        <f>_xlfn.IFNA(VLOOKUP(C3065,DSNXT!B:R,11,0),"")</f>
        <v>3</v>
      </c>
      <c r="M3065" s="8">
        <f>SUMIFS(NHẬP!N:N,NHẬP!D:D,NXT!C3060)</f>
        <v>0</v>
      </c>
      <c r="N3065" s="8">
        <f>SUMIFS(XUẤT!N:N,XUẤT!D:D,NXT!C3060)</f>
        <v>0</v>
      </c>
      <c r="O3065" s="8">
        <f t="shared" si="47"/>
        <v>0</v>
      </c>
    </row>
    <row r="3066" spans="3:15" hidden="1">
      <c r="C3066" s="2" t="s">
        <v>4853</v>
      </c>
      <c r="D3066" s="14" t="str">
        <f>_xlfn.IFNA(VLOOKUP(C3066,DSNXT!B:R,2,0),"")</f>
        <v>Khăn thời trang E9SCF206D</v>
      </c>
      <c r="E3066" s="14" t="str">
        <f>_xlfn.IFNA(VLOOKUP(C3066,DSNXT!B:R,4,0),"")</f>
        <v>Mixed</v>
      </c>
      <c r="F3066" s="14">
        <f>_xlfn.IFNA(VLOOKUP(C3066,DSNXT!B:R,5,0),"")</f>
        <v>0</v>
      </c>
      <c r="G3066" s="14" t="str">
        <f>_xlfn.IFNA(VLOOKUP(C3066,DSNXT!B:R,7,0),"")</f>
        <v>Khăn</v>
      </c>
      <c r="H3066" s="14" t="str">
        <f>_xlfn.IFNA(VLOOKUP(C3066,DSNXT!B:R,8,0),"")</f>
        <v>Khăn TT</v>
      </c>
      <c r="I3066" s="14">
        <f>_xlfn.IFNA(VLOOKUP(C3066,DSNXT!B:R,17,0),"")</f>
        <v>0</v>
      </c>
      <c r="J3066" s="14">
        <f>_xlfn.IFNA(VLOOKUP(C3066,DSNXT!B:R,10,0),"")</f>
        <v>690000</v>
      </c>
      <c r="K3066" s="14">
        <f>_xlfn.IFNA(VLOOKUP(C3066,DSNXT!B:R,11,0),"")</f>
        <v>10</v>
      </c>
      <c r="M3066" s="8">
        <f>SUMIFS(NHẬP!N:N,NHẬP!D:D,NXT!C3061)</f>
        <v>0</v>
      </c>
      <c r="N3066" s="8">
        <f>SUMIFS(XUẤT!N:N,XUẤT!D:D,NXT!C3061)</f>
        <v>0</v>
      </c>
      <c r="O3066" s="8">
        <f t="shared" si="47"/>
        <v>0</v>
      </c>
    </row>
    <row r="3067" spans="3:15" hidden="1">
      <c r="C3067" s="2" t="s">
        <v>4855</v>
      </c>
      <c r="D3067" s="14" t="str">
        <f>_xlfn.IFNA(VLOOKUP(C3067,DSNXT!B:R,2,0),"")</f>
        <v>Khăn thời trang E9SCF207D</v>
      </c>
      <c r="E3067" s="14" t="str">
        <f>_xlfn.IFNA(VLOOKUP(C3067,DSNXT!B:R,4,0),"")</f>
        <v>Mixed</v>
      </c>
      <c r="F3067" s="14">
        <f>_xlfn.IFNA(VLOOKUP(C3067,DSNXT!B:R,5,0),"")</f>
        <v>0</v>
      </c>
      <c r="G3067" s="14" t="str">
        <f>_xlfn.IFNA(VLOOKUP(C3067,DSNXT!B:R,7,0),"")</f>
        <v>Khăn</v>
      </c>
      <c r="H3067" s="14" t="str">
        <f>_xlfn.IFNA(VLOOKUP(C3067,DSNXT!B:R,8,0),"")</f>
        <v>Khăn TT</v>
      </c>
      <c r="I3067" s="14">
        <f>_xlfn.IFNA(VLOOKUP(C3067,DSNXT!B:R,17,0),"")</f>
        <v>0</v>
      </c>
      <c r="J3067" s="14">
        <f>_xlfn.IFNA(VLOOKUP(C3067,DSNXT!B:R,10,0),"")</f>
        <v>540000</v>
      </c>
      <c r="K3067" s="14">
        <f>_xlfn.IFNA(VLOOKUP(C3067,DSNXT!B:R,11,0),"")</f>
        <v>10</v>
      </c>
      <c r="M3067" s="8">
        <f>SUMIFS(NHẬP!N:N,NHẬP!D:D,NXT!C3062)</f>
        <v>0</v>
      </c>
      <c r="N3067" s="8">
        <f>SUMIFS(XUẤT!N:N,XUẤT!D:D,NXT!C3062)</f>
        <v>0</v>
      </c>
      <c r="O3067" s="8">
        <f t="shared" si="47"/>
        <v>0</v>
      </c>
    </row>
    <row r="3068" spans="3:15" hidden="1">
      <c r="C3068" s="2" t="s">
        <v>4857</v>
      </c>
      <c r="D3068" s="14" t="str">
        <f>_xlfn.IFNA(VLOOKUP(C3068,DSNXT!B:R,2,0),"")</f>
        <v>Khăn thời trang E9SCF208D</v>
      </c>
      <c r="E3068" s="14" t="str">
        <f>_xlfn.IFNA(VLOOKUP(C3068,DSNXT!B:R,4,0),"")</f>
        <v>Mixed</v>
      </c>
      <c r="F3068" s="14">
        <f>_xlfn.IFNA(VLOOKUP(C3068,DSNXT!B:R,5,0),"")</f>
        <v>0</v>
      </c>
      <c r="G3068" s="14" t="str">
        <f>_xlfn.IFNA(VLOOKUP(C3068,DSNXT!B:R,7,0),"")</f>
        <v>Khăn</v>
      </c>
      <c r="H3068" s="14" t="str">
        <f>_xlfn.IFNA(VLOOKUP(C3068,DSNXT!B:R,8,0),"")</f>
        <v>Khăn TT</v>
      </c>
      <c r="I3068" s="14">
        <f>_xlfn.IFNA(VLOOKUP(C3068,DSNXT!B:R,17,0),"")</f>
        <v>0</v>
      </c>
      <c r="J3068" s="14">
        <f>_xlfn.IFNA(VLOOKUP(C3068,DSNXT!B:R,10,0),"")</f>
        <v>480000</v>
      </c>
      <c r="K3068" s="14">
        <f>_xlfn.IFNA(VLOOKUP(C3068,DSNXT!B:R,11,0),"")</f>
        <v>10</v>
      </c>
      <c r="M3068" s="8">
        <f>SUMIFS(NHẬP!N:N,NHẬP!D:D,NXT!C3063)</f>
        <v>0</v>
      </c>
      <c r="N3068" s="8">
        <f>SUMIFS(XUẤT!N:N,XUẤT!D:D,NXT!C3063)</f>
        <v>0</v>
      </c>
      <c r="O3068" s="8">
        <f t="shared" si="47"/>
        <v>0</v>
      </c>
    </row>
    <row r="3069" spans="3:15" hidden="1">
      <c r="C3069" s="2" t="s">
        <v>4859</v>
      </c>
      <c r="D3069" s="14" t="str">
        <f>_xlfn.IFNA(VLOOKUP(C3069,DSNXT!B:R,2,0),"")</f>
        <v>Khăn thời trang E9SCF209D</v>
      </c>
      <c r="E3069" s="14" t="str">
        <f>_xlfn.IFNA(VLOOKUP(C3069,DSNXT!B:R,4,0),"")</f>
        <v>Mixed</v>
      </c>
      <c r="F3069" s="14">
        <f>_xlfn.IFNA(VLOOKUP(C3069,DSNXT!B:R,5,0),"")</f>
        <v>0</v>
      </c>
      <c r="G3069" s="14" t="str">
        <f>_xlfn.IFNA(VLOOKUP(C3069,DSNXT!B:R,7,0),"")</f>
        <v>Khăn</v>
      </c>
      <c r="H3069" s="14" t="str">
        <f>_xlfn.IFNA(VLOOKUP(C3069,DSNXT!B:R,8,0),"")</f>
        <v>Khăn TT</v>
      </c>
      <c r="I3069" s="14">
        <f>_xlfn.IFNA(VLOOKUP(C3069,DSNXT!B:R,17,0),"")</f>
        <v>0</v>
      </c>
      <c r="J3069" s="14">
        <f>_xlfn.IFNA(VLOOKUP(C3069,DSNXT!B:R,10,0),"")</f>
        <v>395000</v>
      </c>
      <c r="K3069" s="14">
        <f>_xlfn.IFNA(VLOOKUP(C3069,DSNXT!B:R,11,0),"")</f>
        <v>51</v>
      </c>
      <c r="M3069" s="8">
        <f>SUMIFS(NHẬP!N:N,NHẬP!D:D,NXT!C3064)</f>
        <v>0</v>
      </c>
      <c r="N3069" s="8">
        <f>SUMIFS(XUẤT!N:N,XUẤT!D:D,NXT!C3064)</f>
        <v>0</v>
      </c>
      <c r="O3069" s="8">
        <f t="shared" si="47"/>
        <v>0</v>
      </c>
    </row>
    <row r="3070" spans="3:15" hidden="1">
      <c r="C3070" s="2" t="s">
        <v>4861</v>
      </c>
      <c r="D3070" s="14" t="str">
        <f>_xlfn.IFNA(VLOOKUP(C3070,DSNXT!B:R,2,0),"")</f>
        <v>Khăn thời trang E9SCF2O1D</v>
      </c>
      <c r="E3070" s="14" t="str">
        <f>_xlfn.IFNA(VLOOKUP(C3070,DSNXT!B:R,4,0),"")</f>
        <v>Mixed</v>
      </c>
      <c r="F3070" s="14">
        <f>_xlfn.IFNA(VLOOKUP(C3070,DSNXT!B:R,5,0),"")</f>
        <v>0</v>
      </c>
      <c r="G3070" s="14" t="str">
        <f>_xlfn.IFNA(VLOOKUP(C3070,DSNXT!B:R,7,0),"")</f>
        <v>Khăn</v>
      </c>
      <c r="H3070" s="14" t="str">
        <f>_xlfn.IFNA(VLOOKUP(C3070,DSNXT!B:R,8,0),"")</f>
        <v>Khăn TT</v>
      </c>
      <c r="I3070" s="14">
        <f>_xlfn.IFNA(VLOOKUP(C3070,DSNXT!B:R,17,0),"")</f>
        <v>0</v>
      </c>
      <c r="J3070" s="14">
        <f>_xlfn.IFNA(VLOOKUP(C3070,DSNXT!B:R,10,0),"")</f>
        <v>690000</v>
      </c>
      <c r="K3070" s="14">
        <f>_xlfn.IFNA(VLOOKUP(C3070,DSNXT!B:R,11,0),"")</f>
        <v>3</v>
      </c>
      <c r="M3070" s="8">
        <f>SUMIFS(NHẬP!N:N,NHẬP!D:D,NXT!C3065)</f>
        <v>0</v>
      </c>
      <c r="N3070" s="8">
        <f>SUMIFS(XUẤT!N:N,XUẤT!D:D,NXT!C3065)</f>
        <v>0</v>
      </c>
      <c r="O3070" s="8">
        <f t="shared" si="47"/>
        <v>0</v>
      </c>
    </row>
    <row r="3071" spans="3:15" hidden="1">
      <c r="C3071" s="2" t="s">
        <v>4863</v>
      </c>
      <c r="D3071" s="14" t="str">
        <f>_xlfn.IFNA(VLOOKUP(C3071,DSNXT!B:R,2,0),"")</f>
        <v>Khăn thời trang E9SCF2O3D</v>
      </c>
      <c r="E3071" s="14" t="str">
        <f>_xlfn.IFNA(VLOOKUP(C3071,DSNXT!B:R,4,0),"")</f>
        <v>Mixed</v>
      </c>
      <c r="F3071" s="14">
        <f>_xlfn.IFNA(VLOOKUP(C3071,DSNXT!B:R,5,0),"")</f>
        <v>0</v>
      </c>
      <c r="G3071" s="14" t="str">
        <f>_xlfn.IFNA(VLOOKUP(C3071,DSNXT!B:R,7,0),"")</f>
        <v>Khăn</v>
      </c>
      <c r="H3071" s="14" t="str">
        <f>_xlfn.IFNA(VLOOKUP(C3071,DSNXT!B:R,8,0),"")</f>
        <v>Khăn TT</v>
      </c>
      <c r="I3071" s="14">
        <f>_xlfn.IFNA(VLOOKUP(C3071,DSNXT!B:R,17,0),"")</f>
        <v>0</v>
      </c>
      <c r="J3071" s="14">
        <f>_xlfn.IFNA(VLOOKUP(C3071,DSNXT!B:R,10,0),"")</f>
        <v>480000</v>
      </c>
      <c r="K3071" s="14">
        <f>_xlfn.IFNA(VLOOKUP(C3071,DSNXT!B:R,11,0),"")</f>
        <v>12</v>
      </c>
      <c r="M3071" s="8">
        <f>SUMIFS(NHẬP!N:N,NHẬP!D:D,NXT!C3066)</f>
        <v>0</v>
      </c>
      <c r="N3071" s="8">
        <f>SUMIFS(XUẤT!N:N,XUẤT!D:D,NXT!C3066)</f>
        <v>0</v>
      </c>
      <c r="O3071" s="8">
        <f t="shared" si="47"/>
        <v>0</v>
      </c>
    </row>
    <row r="3072" spans="3:15" hidden="1">
      <c r="C3072" s="2" t="s">
        <v>4865</v>
      </c>
      <c r="D3072" s="14" t="str">
        <f>_xlfn.IFNA(VLOOKUP(C3072,DSNXT!B:R,2,0),"")</f>
        <v>Giày thể thao nữ E9SHO001D</v>
      </c>
      <c r="E3072" s="14" t="str">
        <f>_xlfn.IFNA(VLOOKUP(C3072,DSNXT!B:R,4,0),"")</f>
        <v>Đen</v>
      </c>
      <c r="F3072" s="14" t="str">
        <f>_xlfn.IFNA(VLOOKUP(C3072,DSNXT!B:R,5,0),"")</f>
        <v>Size 38</v>
      </c>
      <c r="G3072" s="14" t="str">
        <f>_xlfn.IFNA(VLOOKUP(C3072,DSNXT!B:R,7,0),"")</f>
        <v>Giày thể thao</v>
      </c>
      <c r="H3072" s="14" t="str">
        <f>_xlfn.IFNA(VLOOKUP(C3072,DSNXT!B:R,8,0),"")</f>
        <v>Giày lười</v>
      </c>
      <c r="I3072" s="14" t="str">
        <f>_xlfn.IFNA(VLOOKUP(C3072,DSNXT!B:R,17,0),"")</f>
        <v>Nữ</v>
      </c>
      <c r="J3072" s="14">
        <f>_xlfn.IFNA(VLOOKUP(C3072,DSNXT!B:R,10,0),"")</f>
        <v>460000</v>
      </c>
      <c r="K3072" s="14">
        <f>_xlfn.IFNA(VLOOKUP(C3072,DSNXT!B:R,11,0),"")</f>
        <v>2</v>
      </c>
      <c r="M3072" s="8">
        <f>SUMIFS(NHẬP!N:N,NHẬP!D:D,NXT!C3067)</f>
        <v>0</v>
      </c>
      <c r="N3072" s="8">
        <f>SUMIFS(XUẤT!N:N,XUẤT!D:D,NXT!C3067)</f>
        <v>0</v>
      </c>
      <c r="O3072" s="8">
        <f t="shared" si="47"/>
        <v>0</v>
      </c>
    </row>
    <row r="3073" spans="3:15" hidden="1">
      <c r="C3073" s="2" t="s">
        <v>4868</v>
      </c>
      <c r="D3073" s="14" t="str">
        <f>_xlfn.IFNA(VLOOKUP(C3073,DSNXT!B:R,2,0),"")</f>
        <v>Giày thể thao nữ E9SHO001D</v>
      </c>
      <c r="E3073" s="14" t="str">
        <f>_xlfn.IFNA(VLOOKUP(C3073,DSNXT!B:R,4,0),"")</f>
        <v>Trắng</v>
      </c>
      <c r="F3073" s="14" t="str">
        <f>_xlfn.IFNA(VLOOKUP(C3073,DSNXT!B:R,5,0),"")</f>
        <v>Size 35</v>
      </c>
      <c r="G3073" s="14" t="str">
        <f>_xlfn.IFNA(VLOOKUP(C3073,DSNXT!B:R,7,0),"")</f>
        <v>Giày thể thao</v>
      </c>
      <c r="H3073" s="14" t="str">
        <f>_xlfn.IFNA(VLOOKUP(C3073,DSNXT!B:R,8,0),"")</f>
        <v>Giày lười</v>
      </c>
      <c r="I3073" s="14" t="str">
        <f>_xlfn.IFNA(VLOOKUP(C3073,DSNXT!B:R,17,0),"")</f>
        <v>Nữ</v>
      </c>
      <c r="J3073" s="14">
        <f>_xlfn.IFNA(VLOOKUP(C3073,DSNXT!B:R,10,0),"")</f>
        <v>460000</v>
      </c>
      <c r="K3073" s="14">
        <f>_xlfn.IFNA(VLOOKUP(C3073,DSNXT!B:R,11,0),"")</f>
        <v>1</v>
      </c>
      <c r="M3073" s="8">
        <f>SUMIFS(NHẬP!N:N,NHẬP!D:D,NXT!C3068)</f>
        <v>0</v>
      </c>
      <c r="N3073" s="8">
        <f>SUMIFS(XUẤT!N:N,XUẤT!D:D,NXT!C3068)</f>
        <v>0</v>
      </c>
      <c r="O3073" s="8">
        <f t="shared" si="47"/>
        <v>0</v>
      </c>
    </row>
    <row r="3074" spans="3:15" hidden="1">
      <c r="C3074" s="2" t="s">
        <v>4870</v>
      </c>
      <c r="D3074" s="14" t="str">
        <f>_xlfn.IFNA(VLOOKUP(C3074,DSNXT!B:R,2,0),"")</f>
        <v>Giày thể thao nữ E9SHO001D</v>
      </c>
      <c r="E3074" s="14" t="str">
        <f>_xlfn.IFNA(VLOOKUP(C3074,DSNXT!B:R,4,0),"")</f>
        <v>Trắng</v>
      </c>
      <c r="F3074" s="14" t="str">
        <f>_xlfn.IFNA(VLOOKUP(C3074,DSNXT!B:R,5,0),"")</f>
        <v>Size 37</v>
      </c>
      <c r="G3074" s="14" t="str">
        <f>_xlfn.IFNA(VLOOKUP(C3074,DSNXT!B:R,7,0),"")</f>
        <v>Giày thể thao</v>
      </c>
      <c r="H3074" s="14" t="str">
        <f>_xlfn.IFNA(VLOOKUP(C3074,DSNXT!B:R,8,0),"")</f>
        <v>Giày lười</v>
      </c>
      <c r="I3074" s="14" t="str">
        <f>_xlfn.IFNA(VLOOKUP(C3074,DSNXT!B:R,17,0),"")</f>
        <v>Nữ</v>
      </c>
      <c r="J3074" s="14">
        <f>_xlfn.IFNA(VLOOKUP(C3074,DSNXT!B:R,10,0),"")</f>
        <v>460000</v>
      </c>
      <c r="K3074" s="14">
        <f>_xlfn.IFNA(VLOOKUP(C3074,DSNXT!B:R,11,0),"")</f>
        <v>1</v>
      </c>
      <c r="M3074" s="8">
        <f>SUMIFS(NHẬP!N:N,NHẬP!D:D,NXT!C3069)</f>
        <v>0</v>
      </c>
      <c r="N3074" s="8">
        <f>SUMIFS(XUẤT!N:N,XUẤT!D:D,NXT!C3069)</f>
        <v>0</v>
      </c>
      <c r="O3074" s="8">
        <f t="shared" si="47"/>
        <v>0</v>
      </c>
    </row>
    <row r="3075" spans="3:15" hidden="1">
      <c r="C3075" s="2" t="s">
        <v>4872</v>
      </c>
      <c r="D3075" s="14" t="str">
        <f>_xlfn.IFNA(VLOOKUP(C3075,DSNXT!B:R,2,0),"")</f>
        <v>Giày thể thao nữ E9SHO001D</v>
      </c>
      <c r="E3075" s="14" t="str">
        <f>_xlfn.IFNA(VLOOKUP(C3075,DSNXT!B:R,4,0),"")</f>
        <v>Trắng</v>
      </c>
      <c r="F3075" s="14" t="str">
        <f>_xlfn.IFNA(VLOOKUP(C3075,DSNXT!B:R,5,0),"")</f>
        <v>Size 38</v>
      </c>
      <c r="G3075" s="14" t="str">
        <f>_xlfn.IFNA(VLOOKUP(C3075,DSNXT!B:R,7,0),"")</f>
        <v>Giày thể thao</v>
      </c>
      <c r="H3075" s="14" t="str">
        <f>_xlfn.IFNA(VLOOKUP(C3075,DSNXT!B:R,8,0),"")</f>
        <v>Giày lười</v>
      </c>
      <c r="I3075" s="14" t="str">
        <f>_xlfn.IFNA(VLOOKUP(C3075,DSNXT!B:R,17,0),"")</f>
        <v>Nữ</v>
      </c>
      <c r="J3075" s="14">
        <f>_xlfn.IFNA(VLOOKUP(C3075,DSNXT!B:R,10,0),"")</f>
        <v>460000</v>
      </c>
      <c r="K3075" s="14">
        <f>_xlfn.IFNA(VLOOKUP(C3075,DSNXT!B:R,11,0),"")</f>
        <v>0</v>
      </c>
      <c r="M3075" s="8">
        <f>SUMIFS(NHẬP!N:N,NHẬP!D:D,NXT!C3070)</f>
        <v>0</v>
      </c>
      <c r="N3075" s="8">
        <f>SUMIFS(XUẤT!N:N,XUẤT!D:D,NXT!C3070)</f>
        <v>0</v>
      </c>
      <c r="O3075" s="8">
        <f t="shared" si="47"/>
        <v>0</v>
      </c>
    </row>
    <row r="3076" spans="3:15" hidden="1">
      <c r="C3076" s="2" t="s">
        <v>4873</v>
      </c>
      <c r="D3076" s="14" t="str">
        <f>_xlfn.IFNA(VLOOKUP(C3076,DSNXT!B:R,2,0),"")</f>
        <v>Giày thể thao nữ E9SHO001D</v>
      </c>
      <c r="E3076" s="14" t="str">
        <f>_xlfn.IFNA(VLOOKUP(C3076,DSNXT!B:R,4,0),"")</f>
        <v>Trắng</v>
      </c>
      <c r="F3076" s="14" t="str">
        <f>_xlfn.IFNA(VLOOKUP(C3076,DSNXT!B:R,5,0),"")</f>
        <v>Size 39</v>
      </c>
      <c r="G3076" s="14" t="str">
        <f>_xlfn.IFNA(VLOOKUP(C3076,DSNXT!B:R,7,0),"")</f>
        <v>Giày thể thao</v>
      </c>
      <c r="H3076" s="14" t="str">
        <f>_xlfn.IFNA(VLOOKUP(C3076,DSNXT!B:R,8,0),"")</f>
        <v>Giày lười</v>
      </c>
      <c r="I3076" s="14" t="str">
        <f>_xlfn.IFNA(VLOOKUP(C3076,DSNXT!B:R,17,0),"")</f>
        <v>Nữ</v>
      </c>
      <c r="J3076" s="14">
        <f>_xlfn.IFNA(VLOOKUP(C3076,DSNXT!B:R,10,0),"")</f>
        <v>460000</v>
      </c>
      <c r="K3076" s="14">
        <f>_xlfn.IFNA(VLOOKUP(C3076,DSNXT!B:R,11,0),"")</f>
        <v>2</v>
      </c>
      <c r="M3076" s="8">
        <f>SUMIFS(NHẬP!N:N,NHẬP!D:D,NXT!C3071)</f>
        <v>0</v>
      </c>
      <c r="N3076" s="8">
        <f>SUMIFS(XUẤT!N:N,XUẤT!D:D,NXT!C3071)</f>
        <v>0</v>
      </c>
      <c r="O3076" s="8">
        <f t="shared" si="47"/>
        <v>0</v>
      </c>
    </row>
    <row r="3077" spans="3:15" hidden="1">
      <c r="C3077" s="2" t="s">
        <v>4874</v>
      </c>
      <c r="D3077" s="14" t="str">
        <f>_xlfn.IFNA(VLOOKUP(C3077,DSNXT!B:R,2,0),"")</f>
        <v>Giày thể thao nữ E9SHO002D</v>
      </c>
      <c r="E3077" s="14" t="str">
        <f>_xlfn.IFNA(VLOOKUP(C3077,DSNXT!B:R,4,0),"")</f>
        <v>Đen</v>
      </c>
      <c r="F3077" s="14" t="str">
        <f>_xlfn.IFNA(VLOOKUP(C3077,DSNXT!B:R,5,0),"")</f>
        <v>Size 35</v>
      </c>
      <c r="G3077" s="14" t="str">
        <f>_xlfn.IFNA(VLOOKUP(C3077,DSNXT!B:R,7,0),"")</f>
        <v>Giày thể thao</v>
      </c>
      <c r="H3077" s="14" t="str">
        <f>_xlfn.IFNA(VLOOKUP(C3077,DSNXT!B:R,8,0),"")</f>
        <v>Giày lười</v>
      </c>
      <c r="I3077" s="14" t="str">
        <f>_xlfn.IFNA(VLOOKUP(C3077,DSNXT!B:R,17,0),"")</f>
        <v>Nữ</v>
      </c>
      <c r="J3077" s="14">
        <f>_xlfn.IFNA(VLOOKUP(C3077,DSNXT!B:R,10,0),"")</f>
        <v>490000</v>
      </c>
      <c r="K3077" s="14">
        <f>_xlfn.IFNA(VLOOKUP(C3077,DSNXT!B:R,11,0),"")</f>
        <v>1</v>
      </c>
      <c r="M3077" s="8">
        <f>SUMIFS(NHẬP!N:N,NHẬP!D:D,NXT!C3072)</f>
        <v>0</v>
      </c>
      <c r="N3077" s="8">
        <f>SUMIFS(XUẤT!N:N,XUẤT!D:D,NXT!C3072)</f>
        <v>0</v>
      </c>
      <c r="O3077" s="8">
        <f t="shared" si="47"/>
        <v>0</v>
      </c>
    </row>
    <row r="3078" spans="3:15" hidden="1">
      <c r="C3078" s="2" t="s">
        <v>4876</v>
      </c>
      <c r="D3078" s="14" t="str">
        <f>_xlfn.IFNA(VLOOKUP(C3078,DSNXT!B:R,2,0),"")</f>
        <v>Giày thể thao nữ E9SHO002D</v>
      </c>
      <c r="E3078" s="14" t="str">
        <f>_xlfn.IFNA(VLOOKUP(C3078,DSNXT!B:R,4,0),"")</f>
        <v>Đen</v>
      </c>
      <c r="F3078" s="14" t="str">
        <f>_xlfn.IFNA(VLOOKUP(C3078,DSNXT!B:R,5,0),"")</f>
        <v>Size 36</v>
      </c>
      <c r="G3078" s="14" t="str">
        <f>_xlfn.IFNA(VLOOKUP(C3078,DSNXT!B:R,7,0),"")</f>
        <v>Giày thể thao</v>
      </c>
      <c r="H3078" s="14" t="str">
        <f>_xlfn.IFNA(VLOOKUP(C3078,DSNXT!B:R,8,0),"")</f>
        <v>Giày lười</v>
      </c>
      <c r="I3078" s="14" t="str">
        <f>_xlfn.IFNA(VLOOKUP(C3078,DSNXT!B:R,17,0),"")</f>
        <v>Nữ</v>
      </c>
      <c r="J3078" s="14">
        <f>_xlfn.IFNA(VLOOKUP(C3078,DSNXT!B:R,10,0),"")</f>
        <v>490000</v>
      </c>
      <c r="K3078" s="14">
        <f>_xlfn.IFNA(VLOOKUP(C3078,DSNXT!B:R,11,0),"")</f>
        <v>2</v>
      </c>
      <c r="M3078" s="8">
        <f>SUMIFS(NHẬP!N:N,NHẬP!D:D,NXT!C3073)</f>
        <v>0</v>
      </c>
      <c r="N3078" s="8">
        <f>SUMIFS(XUẤT!N:N,XUẤT!D:D,NXT!C3073)</f>
        <v>0</v>
      </c>
      <c r="O3078" s="8">
        <f t="shared" si="47"/>
        <v>0</v>
      </c>
    </row>
    <row r="3079" spans="3:15" hidden="1">
      <c r="C3079" s="2" t="s">
        <v>4878</v>
      </c>
      <c r="D3079" s="14" t="str">
        <f>_xlfn.IFNA(VLOOKUP(C3079,DSNXT!B:R,2,0),"")</f>
        <v>Giày thể thao nữ E9SHO002D</v>
      </c>
      <c r="E3079" s="14" t="str">
        <f>_xlfn.IFNA(VLOOKUP(C3079,DSNXT!B:R,4,0),"")</f>
        <v>Đen</v>
      </c>
      <c r="F3079" s="14" t="str">
        <f>_xlfn.IFNA(VLOOKUP(C3079,DSNXT!B:R,5,0),"")</f>
        <v>Size 37</v>
      </c>
      <c r="G3079" s="14" t="str">
        <f>_xlfn.IFNA(VLOOKUP(C3079,DSNXT!B:R,7,0),"")</f>
        <v>Giày thể thao</v>
      </c>
      <c r="H3079" s="14" t="str">
        <f>_xlfn.IFNA(VLOOKUP(C3079,DSNXT!B:R,8,0),"")</f>
        <v>Giày lười</v>
      </c>
      <c r="I3079" s="14" t="str">
        <f>_xlfn.IFNA(VLOOKUP(C3079,DSNXT!B:R,17,0),"")</f>
        <v>Nữ</v>
      </c>
      <c r="J3079" s="14">
        <f>_xlfn.IFNA(VLOOKUP(C3079,DSNXT!B:R,10,0),"")</f>
        <v>490000</v>
      </c>
      <c r="K3079" s="14">
        <f>_xlfn.IFNA(VLOOKUP(C3079,DSNXT!B:R,11,0),"")</f>
        <v>2</v>
      </c>
      <c r="M3079" s="8">
        <f>SUMIFS(NHẬP!N:N,NHẬP!D:D,NXT!C3074)</f>
        <v>0</v>
      </c>
      <c r="N3079" s="8">
        <f>SUMIFS(XUẤT!N:N,XUẤT!D:D,NXT!C3074)</f>
        <v>0</v>
      </c>
      <c r="O3079" s="8">
        <f t="shared" si="47"/>
        <v>0</v>
      </c>
    </row>
    <row r="3080" spans="3:15" hidden="1">
      <c r="C3080" s="2" t="s">
        <v>4879</v>
      </c>
      <c r="D3080" s="14" t="str">
        <f>_xlfn.IFNA(VLOOKUP(C3080,DSNXT!B:R,2,0),"")</f>
        <v>Giày thể thao nữ E9SHO002D</v>
      </c>
      <c r="E3080" s="14" t="str">
        <f>_xlfn.IFNA(VLOOKUP(C3080,DSNXT!B:R,4,0),"")</f>
        <v>Đen</v>
      </c>
      <c r="F3080" s="14" t="str">
        <f>_xlfn.IFNA(VLOOKUP(C3080,DSNXT!B:R,5,0),"")</f>
        <v>Size 38</v>
      </c>
      <c r="G3080" s="14" t="str">
        <f>_xlfn.IFNA(VLOOKUP(C3080,DSNXT!B:R,7,0),"")</f>
        <v>Giày thể thao</v>
      </c>
      <c r="H3080" s="14" t="str">
        <f>_xlfn.IFNA(VLOOKUP(C3080,DSNXT!B:R,8,0),"")</f>
        <v>Giày lười</v>
      </c>
      <c r="I3080" s="14" t="str">
        <f>_xlfn.IFNA(VLOOKUP(C3080,DSNXT!B:R,17,0),"")</f>
        <v>Nữ</v>
      </c>
      <c r="J3080" s="14">
        <f>_xlfn.IFNA(VLOOKUP(C3080,DSNXT!B:R,10,0),"")</f>
        <v>490000</v>
      </c>
      <c r="K3080" s="14">
        <f>_xlfn.IFNA(VLOOKUP(C3080,DSNXT!B:R,11,0),"")</f>
        <v>6</v>
      </c>
      <c r="M3080" s="8">
        <f>SUMIFS(NHẬP!N:N,NHẬP!D:D,NXT!C3075)</f>
        <v>0</v>
      </c>
      <c r="N3080" s="8">
        <f>SUMIFS(XUẤT!N:N,XUẤT!D:D,NXT!C3075)</f>
        <v>0</v>
      </c>
      <c r="O3080" s="8">
        <f t="shared" si="47"/>
        <v>0</v>
      </c>
    </row>
    <row r="3081" spans="3:15" hidden="1">
      <c r="C3081" s="2" t="s">
        <v>4880</v>
      </c>
      <c r="D3081" s="14" t="str">
        <f>_xlfn.IFNA(VLOOKUP(C3081,DSNXT!B:R,2,0),"")</f>
        <v>Giày thể thao nữ E9SHO002D</v>
      </c>
      <c r="E3081" s="14" t="str">
        <f>_xlfn.IFNA(VLOOKUP(C3081,DSNXT!B:R,4,0),"")</f>
        <v>Đen</v>
      </c>
      <c r="F3081" s="14" t="str">
        <f>_xlfn.IFNA(VLOOKUP(C3081,DSNXT!B:R,5,0),"")</f>
        <v>Size 39</v>
      </c>
      <c r="G3081" s="14" t="str">
        <f>_xlfn.IFNA(VLOOKUP(C3081,DSNXT!B:R,7,0),"")</f>
        <v>Giày thể thao</v>
      </c>
      <c r="H3081" s="14" t="str">
        <f>_xlfn.IFNA(VLOOKUP(C3081,DSNXT!B:R,8,0),"")</f>
        <v>Giày lười</v>
      </c>
      <c r="I3081" s="14" t="str">
        <f>_xlfn.IFNA(VLOOKUP(C3081,DSNXT!B:R,17,0),"")</f>
        <v>Nữ</v>
      </c>
      <c r="J3081" s="14">
        <f>_xlfn.IFNA(VLOOKUP(C3081,DSNXT!B:R,10,0),"")</f>
        <v>490000</v>
      </c>
      <c r="K3081" s="14">
        <f>_xlfn.IFNA(VLOOKUP(C3081,DSNXT!B:R,11,0),"")</f>
        <v>6</v>
      </c>
      <c r="M3081" s="8">
        <f>SUMIFS(NHẬP!N:N,NHẬP!D:D,NXT!C3076)</f>
        <v>0</v>
      </c>
      <c r="N3081" s="8">
        <f>SUMIFS(XUẤT!N:N,XUẤT!D:D,NXT!C3076)</f>
        <v>0</v>
      </c>
      <c r="O3081" s="8">
        <f t="shared" si="47"/>
        <v>0</v>
      </c>
    </row>
    <row r="3082" spans="3:15" hidden="1">
      <c r="C3082" s="2" t="s">
        <v>4881</v>
      </c>
      <c r="D3082" s="14" t="str">
        <f>_xlfn.IFNA(VLOOKUP(C3082,DSNXT!B:R,2,0),"")</f>
        <v>Giày thể thao nữ êm chân cổ thấp E9SHO002E</v>
      </c>
      <c r="E3082" s="14" t="str">
        <f>_xlfn.IFNA(VLOOKUP(C3082,DSNXT!B:R,4,0),"")</f>
        <v>Đen</v>
      </c>
      <c r="F3082" s="14" t="str">
        <f>_xlfn.IFNA(VLOOKUP(C3082,DSNXT!B:R,5,0),"")</f>
        <v>Size 36</v>
      </c>
      <c r="G3082" s="14" t="str">
        <f>_xlfn.IFNA(VLOOKUP(C3082,DSNXT!B:R,7,0),"")</f>
        <v>Giày thể thao</v>
      </c>
      <c r="H3082" s="14" t="str">
        <f>_xlfn.IFNA(VLOOKUP(C3082,DSNXT!B:R,8,0),"")</f>
        <v>Giày thể thao</v>
      </c>
      <c r="I3082" s="14" t="str">
        <f>_xlfn.IFNA(VLOOKUP(C3082,DSNXT!B:R,17,0),"")</f>
        <v>Nữ</v>
      </c>
      <c r="J3082" s="14">
        <f>_xlfn.IFNA(VLOOKUP(C3082,DSNXT!B:R,10,0),"")</f>
        <v>520000</v>
      </c>
      <c r="K3082" s="14">
        <f>_xlfn.IFNA(VLOOKUP(C3082,DSNXT!B:R,11,0),"")</f>
        <v>1</v>
      </c>
      <c r="M3082" s="8">
        <f>SUMIFS(NHẬP!N:N,NHẬP!D:D,NXT!C3077)</f>
        <v>0</v>
      </c>
      <c r="N3082" s="8">
        <f>SUMIFS(XUẤT!N:N,XUẤT!D:D,NXT!C3077)</f>
        <v>0</v>
      </c>
      <c r="O3082" s="8">
        <f t="shared" si="47"/>
        <v>0</v>
      </c>
    </row>
    <row r="3083" spans="3:15" hidden="1">
      <c r="C3083" s="2" t="s">
        <v>4883</v>
      </c>
      <c r="D3083" s="14" t="str">
        <f>_xlfn.IFNA(VLOOKUP(C3083,DSNXT!B:R,2,0),"")</f>
        <v>Giày thể thao nữ êm chân cổ thấp E9SHO002E</v>
      </c>
      <c r="E3083" s="14" t="str">
        <f>_xlfn.IFNA(VLOOKUP(C3083,DSNXT!B:R,4,0),"")</f>
        <v>Đen</v>
      </c>
      <c r="F3083" s="14" t="str">
        <f>_xlfn.IFNA(VLOOKUP(C3083,DSNXT!B:R,5,0),"")</f>
        <v>Size 37</v>
      </c>
      <c r="G3083" s="14" t="str">
        <f>_xlfn.IFNA(VLOOKUP(C3083,DSNXT!B:R,7,0),"")</f>
        <v>Giày thể thao</v>
      </c>
      <c r="H3083" s="14" t="str">
        <f>_xlfn.IFNA(VLOOKUP(C3083,DSNXT!B:R,8,0),"")</f>
        <v>Giày thể thao</v>
      </c>
      <c r="I3083" s="14" t="str">
        <f>_xlfn.IFNA(VLOOKUP(C3083,DSNXT!B:R,17,0),"")</f>
        <v>Nữ</v>
      </c>
      <c r="J3083" s="14">
        <f>_xlfn.IFNA(VLOOKUP(C3083,DSNXT!B:R,10,0),"")</f>
        <v>520000</v>
      </c>
      <c r="K3083" s="14">
        <f>_xlfn.IFNA(VLOOKUP(C3083,DSNXT!B:R,11,0),"")</f>
        <v>7</v>
      </c>
      <c r="M3083" s="8">
        <f>SUMIFS(NHẬP!N:N,NHẬP!D:D,NXT!C3078)</f>
        <v>0</v>
      </c>
      <c r="N3083" s="8">
        <f>SUMIFS(XUẤT!N:N,XUẤT!D:D,NXT!C3078)</f>
        <v>0</v>
      </c>
      <c r="O3083" s="8">
        <f t="shared" si="47"/>
        <v>0</v>
      </c>
    </row>
    <row r="3084" spans="3:15" hidden="1">
      <c r="C3084" s="2" t="s">
        <v>4884</v>
      </c>
      <c r="D3084" s="14" t="str">
        <f>_xlfn.IFNA(VLOOKUP(C3084,DSNXT!B:R,2,0),"")</f>
        <v>Giày thể thao nữ êm chân cổ thấp E9SHO002E</v>
      </c>
      <c r="E3084" s="14" t="str">
        <f>_xlfn.IFNA(VLOOKUP(C3084,DSNXT!B:R,4,0),"")</f>
        <v>Đen</v>
      </c>
      <c r="F3084" s="14" t="str">
        <f>_xlfn.IFNA(VLOOKUP(C3084,DSNXT!B:R,5,0),"")</f>
        <v>Size 38</v>
      </c>
      <c r="G3084" s="14" t="str">
        <f>_xlfn.IFNA(VLOOKUP(C3084,DSNXT!B:R,7,0),"")</f>
        <v>Giày thể thao</v>
      </c>
      <c r="H3084" s="14" t="str">
        <f>_xlfn.IFNA(VLOOKUP(C3084,DSNXT!B:R,8,0),"")</f>
        <v>Giày thể thao</v>
      </c>
      <c r="I3084" s="14" t="str">
        <f>_xlfn.IFNA(VLOOKUP(C3084,DSNXT!B:R,17,0),"")</f>
        <v>Nữ</v>
      </c>
      <c r="J3084" s="14">
        <f>_xlfn.IFNA(VLOOKUP(C3084,DSNXT!B:R,10,0),"")</f>
        <v>520000</v>
      </c>
      <c r="K3084" s="14">
        <f>_xlfn.IFNA(VLOOKUP(C3084,DSNXT!B:R,11,0),"")</f>
        <v>2</v>
      </c>
      <c r="M3084" s="8">
        <f>SUMIFS(NHẬP!N:N,NHẬP!D:D,NXT!C3079)</f>
        <v>0</v>
      </c>
      <c r="N3084" s="8">
        <f>SUMIFS(XUẤT!N:N,XUẤT!D:D,NXT!C3079)</f>
        <v>0</v>
      </c>
      <c r="O3084" s="8">
        <f t="shared" si="47"/>
        <v>0</v>
      </c>
    </row>
    <row r="3085" spans="3:15" hidden="1">
      <c r="C3085" s="2" t="s">
        <v>4885</v>
      </c>
      <c r="D3085" s="14" t="str">
        <f>_xlfn.IFNA(VLOOKUP(C3085,DSNXT!B:R,2,0),"")</f>
        <v>Giày thể thao nữ êm chân cổ thấp E9SHO002E</v>
      </c>
      <c r="E3085" s="14" t="str">
        <f>_xlfn.IFNA(VLOOKUP(C3085,DSNXT!B:R,4,0),"")</f>
        <v>Đen</v>
      </c>
      <c r="F3085" s="14" t="str">
        <f>_xlfn.IFNA(VLOOKUP(C3085,DSNXT!B:R,5,0),"")</f>
        <v>Size 39</v>
      </c>
      <c r="G3085" s="14" t="str">
        <f>_xlfn.IFNA(VLOOKUP(C3085,DSNXT!B:R,7,0),"")</f>
        <v>Giày thể thao</v>
      </c>
      <c r="H3085" s="14" t="str">
        <f>_xlfn.IFNA(VLOOKUP(C3085,DSNXT!B:R,8,0),"")</f>
        <v>Giày thể thao</v>
      </c>
      <c r="I3085" s="14" t="str">
        <f>_xlfn.IFNA(VLOOKUP(C3085,DSNXT!B:R,17,0),"")</f>
        <v>Nữ</v>
      </c>
      <c r="J3085" s="14">
        <f>_xlfn.IFNA(VLOOKUP(C3085,DSNXT!B:R,10,0),"")</f>
        <v>520000</v>
      </c>
      <c r="K3085" s="14">
        <f>_xlfn.IFNA(VLOOKUP(C3085,DSNXT!B:R,11,0),"")</f>
        <v>2</v>
      </c>
      <c r="M3085" s="8">
        <f>SUMIFS(NHẬP!N:N,NHẬP!D:D,NXT!C3080)</f>
        <v>0</v>
      </c>
      <c r="N3085" s="8">
        <f>SUMIFS(XUẤT!N:N,XUẤT!D:D,NXT!C3080)</f>
        <v>0</v>
      </c>
      <c r="O3085" s="8">
        <f t="shared" si="47"/>
        <v>0</v>
      </c>
    </row>
    <row r="3086" spans="3:15" hidden="1">
      <c r="C3086" s="2" t="s">
        <v>4886</v>
      </c>
      <c r="D3086" s="14" t="str">
        <f>_xlfn.IFNA(VLOOKUP(C3086,DSNXT!B:R,2,0),"")</f>
        <v>Giày thể thao nữ êm chân cổ thấp E9SHO004E</v>
      </c>
      <c r="E3086" s="14" t="str">
        <f>_xlfn.IFNA(VLOOKUP(C3086,DSNXT!B:R,4,0),"")</f>
        <v>Đen</v>
      </c>
      <c r="F3086" s="14" t="str">
        <f>_xlfn.IFNA(VLOOKUP(C3086,DSNXT!B:R,5,0),"")</f>
        <v>Size 36</v>
      </c>
      <c r="G3086" s="14" t="str">
        <f>_xlfn.IFNA(VLOOKUP(C3086,DSNXT!B:R,7,0),"")</f>
        <v>Giày thể thao</v>
      </c>
      <c r="H3086" s="14" t="str">
        <f>_xlfn.IFNA(VLOOKUP(C3086,DSNXT!B:R,8,0),"")</f>
        <v>Giày thể thao</v>
      </c>
      <c r="I3086" s="14" t="str">
        <f>_xlfn.IFNA(VLOOKUP(C3086,DSNXT!B:R,17,0),"")</f>
        <v>Nữ</v>
      </c>
      <c r="J3086" s="14">
        <f>_xlfn.IFNA(VLOOKUP(C3086,DSNXT!B:R,10,0),"")</f>
        <v>440000</v>
      </c>
      <c r="K3086" s="14">
        <f>_xlfn.IFNA(VLOOKUP(C3086,DSNXT!B:R,11,0),"")</f>
        <v>1</v>
      </c>
      <c r="M3086" s="8">
        <f>SUMIFS(NHẬP!N:N,NHẬP!D:D,NXT!C3081)</f>
        <v>0</v>
      </c>
      <c r="N3086" s="8">
        <f>SUMIFS(XUẤT!N:N,XUẤT!D:D,NXT!C3081)</f>
        <v>0</v>
      </c>
      <c r="O3086" s="8">
        <f t="shared" si="47"/>
        <v>0</v>
      </c>
    </row>
    <row r="3087" spans="3:15" hidden="1">
      <c r="C3087" s="2" t="s">
        <v>4888</v>
      </c>
      <c r="D3087" s="14" t="str">
        <f>_xlfn.IFNA(VLOOKUP(C3087,DSNXT!B:R,2,0),"")</f>
        <v>Giày thể thao nữ êm chân cổ thấp E9SHO004E</v>
      </c>
      <c r="E3087" s="14" t="str">
        <f>_xlfn.IFNA(VLOOKUP(C3087,DSNXT!B:R,4,0),"")</f>
        <v>Đen</v>
      </c>
      <c r="F3087" s="14" t="str">
        <f>_xlfn.IFNA(VLOOKUP(C3087,DSNXT!B:R,5,0),"")</f>
        <v>Size 38</v>
      </c>
      <c r="G3087" s="14" t="str">
        <f>_xlfn.IFNA(VLOOKUP(C3087,DSNXT!B:R,7,0),"")</f>
        <v>Giày thể thao</v>
      </c>
      <c r="H3087" s="14" t="str">
        <f>_xlfn.IFNA(VLOOKUP(C3087,DSNXT!B:R,8,0),"")</f>
        <v>Giày thể thao</v>
      </c>
      <c r="I3087" s="14" t="str">
        <f>_xlfn.IFNA(VLOOKUP(C3087,DSNXT!B:R,17,0),"")</f>
        <v>Nữ</v>
      </c>
      <c r="J3087" s="14">
        <f>_xlfn.IFNA(VLOOKUP(C3087,DSNXT!B:R,10,0),"")</f>
        <v>440000</v>
      </c>
      <c r="K3087" s="14">
        <f>_xlfn.IFNA(VLOOKUP(C3087,DSNXT!B:R,11,0),"")</f>
        <v>4</v>
      </c>
      <c r="M3087" s="8">
        <f>SUMIFS(NHẬP!N:N,NHẬP!D:D,NXT!C3082)</f>
        <v>0</v>
      </c>
      <c r="N3087" s="8">
        <f>SUMIFS(XUẤT!N:N,XUẤT!D:D,NXT!C3082)</f>
        <v>0</v>
      </c>
      <c r="O3087" s="8">
        <f t="shared" si="47"/>
        <v>0</v>
      </c>
    </row>
    <row r="3088" spans="3:15" hidden="1">
      <c r="C3088" s="2" t="s">
        <v>4889</v>
      </c>
      <c r="D3088" s="14" t="str">
        <f>_xlfn.IFNA(VLOOKUP(C3088,DSNXT!B:R,2,0),"")</f>
        <v>Giày thể thao nữ êm chân cổ thấp E9SHO004E</v>
      </c>
      <c r="E3088" s="14" t="str">
        <f>_xlfn.IFNA(VLOOKUP(C3088,DSNXT!B:R,4,0),"")</f>
        <v>Đen</v>
      </c>
      <c r="F3088" s="14" t="str">
        <f>_xlfn.IFNA(VLOOKUP(C3088,DSNXT!B:R,5,0),"")</f>
        <v>Size 39</v>
      </c>
      <c r="G3088" s="14" t="str">
        <f>_xlfn.IFNA(VLOOKUP(C3088,DSNXT!B:R,7,0),"")</f>
        <v>Giày thể thao</v>
      </c>
      <c r="H3088" s="14" t="str">
        <f>_xlfn.IFNA(VLOOKUP(C3088,DSNXT!B:R,8,0),"")</f>
        <v>Giày thể thao</v>
      </c>
      <c r="I3088" s="14" t="str">
        <f>_xlfn.IFNA(VLOOKUP(C3088,DSNXT!B:R,17,0),"")</f>
        <v>Nữ</v>
      </c>
      <c r="J3088" s="14">
        <f>_xlfn.IFNA(VLOOKUP(C3088,DSNXT!B:R,10,0),"")</f>
        <v>440000</v>
      </c>
      <c r="K3088" s="14">
        <f>_xlfn.IFNA(VLOOKUP(C3088,DSNXT!B:R,11,0),"")</f>
        <v>1</v>
      </c>
      <c r="M3088" s="8">
        <f>SUMIFS(NHẬP!N:N,NHẬP!D:D,NXT!C3083)</f>
        <v>0</v>
      </c>
      <c r="N3088" s="8">
        <f>SUMIFS(XUẤT!N:N,XUẤT!D:D,NXT!C3083)</f>
        <v>0</v>
      </c>
      <c r="O3088" s="8">
        <f t="shared" ref="O3088:O3151" si="48">L3088+M3088-N3088</f>
        <v>0</v>
      </c>
    </row>
    <row r="3089" spans="3:15" hidden="1">
      <c r="C3089" s="2" t="s">
        <v>4890</v>
      </c>
      <c r="D3089" s="14" t="str">
        <f>_xlfn.IFNA(VLOOKUP(C3089,DSNXT!B:R,2,0),"")</f>
        <v>Giày thể thao nữ êm chân cổ thấp E9SHO004E</v>
      </c>
      <c r="E3089" s="14" t="str">
        <f>_xlfn.IFNA(VLOOKUP(C3089,DSNXT!B:R,4,0),"")</f>
        <v>Xanh rêu</v>
      </c>
      <c r="F3089" s="14" t="str">
        <f>_xlfn.IFNA(VLOOKUP(C3089,DSNXT!B:R,5,0),"")</f>
        <v>Size 35</v>
      </c>
      <c r="G3089" s="14" t="str">
        <f>_xlfn.IFNA(VLOOKUP(C3089,DSNXT!B:R,7,0),"")</f>
        <v>Giày thể thao</v>
      </c>
      <c r="H3089" s="14" t="str">
        <f>_xlfn.IFNA(VLOOKUP(C3089,DSNXT!B:R,8,0),"")</f>
        <v>Giày thể thao</v>
      </c>
      <c r="I3089" s="14" t="str">
        <f>_xlfn.IFNA(VLOOKUP(C3089,DSNXT!B:R,17,0),"")</f>
        <v>Nữ</v>
      </c>
      <c r="J3089" s="14">
        <f>_xlfn.IFNA(VLOOKUP(C3089,DSNXT!B:R,10,0),"")</f>
        <v>440000</v>
      </c>
      <c r="K3089" s="14">
        <f>_xlfn.IFNA(VLOOKUP(C3089,DSNXT!B:R,11,0),"")</f>
        <v>1</v>
      </c>
      <c r="M3089" s="8">
        <f>SUMIFS(NHẬP!N:N,NHẬP!D:D,NXT!C3084)</f>
        <v>0</v>
      </c>
      <c r="N3089" s="8">
        <f>SUMIFS(XUẤT!N:N,XUẤT!D:D,NXT!C3084)</f>
        <v>0</v>
      </c>
      <c r="O3089" s="8">
        <f t="shared" si="48"/>
        <v>0</v>
      </c>
    </row>
    <row r="3090" spans="3:15" hidden="1">
      <c r="C3090" s="2" t="s">
        <v>4891</v>
      </c>
      <c r="D3090" s="14" t="str">
        <f>_xlfn.IFNA(VLOOKUP(C3090,DSNXT!B:R,2,0),"")</f>
        <v>Giày thể thao nữ êm chân cổ thấp E9SHO004E</v>
      </c>
      <c r="E3090" s="14" t="str">
        <f>_xlfn.IFNA(VLOOKUP(C3090,DSNXT!B:R,4,0),"")</f>
        <v>Xanh rêu</v>
      </c>
      <c r="F3090" s="14" t="str">
        <f>_xlfn.IFNA(VLOOKUP(C3090,DSNXT!B:R,5,0),"")</f>
        <v>Size 36</v>
      </c>
      <c r="G3090" s="14" t="str">
        <f>_xlfn.IFNA(VLOOKUP(C3090,DSNXT!B:R,7,0),"")</f>
        <v>Giày thể thao</v>
      </c>
      <c r="H3090" s="14" t="str">
        <f>_xlfn.IFNA(VLOOKUP(C3090,DSNXT!B:R,8,0),"")</f>
        <v>Giày thể thao</v>
      </c>
      <c r="I3090" s="14" t="str">
        <f>_xlfn.IFNA(VLOOKUP(C3090,DSNXT!B:R,17,0),"")</f>
        <v>Nữ</v>
      </c>
      <c r="J3090" s="14">
        <f>_xlfn.IFNA(VLOOKUP(C3090,DSNXT!B:R,10,0),"")</f>
        <v>440000</v>
      </c>
      <c r="K3090" s="14">
        <f>_xlfn.IFNA(VLOOKUP(C3090,DSNXT!B:R,11,0),"")</f>
        <v>3</v>
      </c>
      <c r="M3090" s="8">
        <f>SUMIFS(NHẬP!N:N,NHẬP!D:D,NXT!C3085)</f>
        <v>0</v>
      </c>
      <c r="N3090" s="8">
        <f>SUMIFS(XUẤT!N:N,XUẤT!D:D,NXT!C3085)</f>
        <v>0</v>
      </c>
      <c r="O3090" s="8">
        <f t="shared" si="48"/>
        <v>0</v>
      </c>
    </row>
    <row r="3091" spans="3:15" hidden="1">
      <c r="C3091" s="2" t="s">
        <v>4892</v>
      </c>
      <c r="D3091" s="14" t="str">
        <f>_xlfn.IFNA(VLOOKUP(C3091,DSNXT!B:R,2,0),"")</f>
        <v>Giày thể thao nữ êm chân cổ thấp E9SHO004E</v>
      </c>
      <c r="E3091" s="14" t="str">
        <f>_xlfn.IFNA(VLOOKUP(C3091,DSNXT!B:R,4,0),"")</f>
        <v>Xanh rêu</v>
      </c>
      <c r="F3091" s="14" t="str">
        <f>_xlfn.IFNA(VLOOKUP(C3091,DSNXT!B:R,5,0),"")</f>
        <v>Size 37</v>
      </c>
      <c r="G3091" s="14" t="str">
        <f>_xlfn.IFNA(VLOOKUP(C3091,DSNXT!B:R,7,0),"")</f>
        <v>Giày thể thao</v>
      </c>
      <c r="H3091" s="14" t="str">
        <f>_xlfn.IFNA(VLOOKUP(C3091,DSNXT!B:R,8,0),"")</f>
        <v>Giày thể thao</v>
      </c>
      <c r="I3091" s="14" t="str">
        <f>_xlfn.IFNA(VLOOKUP(C3091,DSNXT!B:R,17,0),"")</f>
        <v>Nữ</v>
      </c>
      <c r="J3091" s="14">
        <f>_xlfn.IFNA(VLOOKUP(C3091,DSNXT!B:R,10,0),"")</f>
        <v>440000</v>
      </c>
      <c r="K3091" s="14">
        <f>_xlfn.IFNA(VLOOKUP(C3091,DSNXT!B:R,11,0),"")</f>
        <v>2</v>
      </c>
      <c r="M3091" s="8">
        <f>SUMIFS(NHẬP!N:N,NHẬP!D:D,NXT!C3086)</f>
        <v>0</v>
      </c>
      <c r="N3091" s="8">
        <f>SUMIFS(XUẤT!N:N,XUẤT!D:D,NXT!C3086)</f>
        <v>0</v>
      </c>
      <c r="O3091" s="8">
        <f t="shared" si="48"/>
        <v>0</v>
      </c>
    </row>
    <row r="3092" spans="3:15" hidden="1">
      <c r="C3092" s="2" t="s">
        <v>4893</v>
      </c>
      <c r="D3092" s="14" t="str">
        <f>_xlfn.IFNA(VLOOKUP(C3092,DSNXT!B:R,2,0),"")</f>
        <v>Giày thể thao nữ êm chân cổ thấp E9SHO004E</v>
      </c>
      <c r="E3092" s="14" t="str">
        <f>_xlfn.IFNA(VLOOKUP(C3092,DSNXT!B:R,4,0),"")</f>
        <v>Xanh rêu</v>
      </c>
      <c r="F3092" s="14" t="str">
        <f>_xlfn.IFNA(VLOOKUP(C3092,DSNXT!B:R,5,0),"")</f>
        <v>Size 38</v>
      </c>
      <c r="G3092" s="14" t="str">
        <f>_xlfn.IFNA(VLOOKUP(C3092,DSNXT!B:R,7,0),"")</f>
        <v>Giày thể thao</v>
      </c>
      <c r="H3092" s="14" t="str">
        <f>_xlfn.IFNA(VLOOKUP(C3092,DSNXT!B:R,8,0),"")</f>
        <v>Giày thể thao</v>
      </c>
      <c r="I3092" s="14" t="str">
        <f>_xlfn.IFNA(VLOOKUP(C3092,DSNXT!B:R,17,0),"")</f>
        <v>Nữ</v>
      </c>
      <c r="J3092" s="14">
        <f>_xlfn.IFNA(VLOOKUP(C3092,DSNXT!B:R,10,0),"")</f>
        <v>440000</v>
      </c>
      <c r="K3092" s="14">
        <f>_xlfn.IFNA(VLOOKUP(C3092,DSNXT!B:R,11,0),"")</f>
        <v>3</v>
      </c>
      <c r="M3092" s="8">
        <f>SUMIFS(NHẬP!N:N,NHẬP!D:D,NXT!C3087)</f>
        <v>0</v>
      </c>
      <c r="N3092" s="8">
        <f>SUMIFS(XUẤT!N:N,XUẤT!D:D,NXT!C3087)</f>
        <v>0</v>
      </c>
      <c r="O3092" s="8">
        <f t="shared" si="48"/>
        <v>0</v>
      </c>
    </row>
    <row r="3093" spans="3:15" hidden="1">
      <c r="C3093" s="2" t="s">
        <v>4894</v>
      </c>
      <c r="D3093" s="14" t="str">
        <f>_xlfn.IFNA(VLOOKUP(C3093,DSNXT!B:R,2,0),"")</f>
        <v>Giày thể thao nữ êm chân cổ thấp E9SHO004E</v>
      </c>
      <c r="E3093" s="14" t="str">
        <f>_xlfn.IFNA(VLOOKUP(C3093,DSNXT!B:R,4,0),"")</f>
        <v>Xanh rêu</v>
      </c>
      <c r="F3093" s="14" t="str">
        <f>_xlfn.IFNA(VLOOKUP(C3093,DSNXT!B:R,5,0),"")</f>
        <v>Size 39</v>
      </c>
      <c r="G3093" s="14" t="str">
        <f>_xlfn.IFNA(VLOOKUP(C3093,DSNXT!B:R,7,0),"")</f>
        <v>Giày thể thao</v>
      </c>
      <c r="H3093" s="14" t="str">
        <f>_xlfn.IFNA(VLOOKUP(C3093,DSNXT!B:R,8,0),"")</f>
        <v>Giày thể thao</v>
      </c>
      <c r="I3093" s="14" t="str">
        <f>_xlfn.IFNA(VLOOKUP(C3093,DSNXT!B:R,17,0),"")</f>
        <v>Nữ</v>
      </c>
      <c r="J3093" s="14">
        <f>_xlfn.IFNA(VLOOKUP(C3093,DSNXT!B:R,10,0),"")</f>
        <v>440000</v>
      </c>
      <c r="K3093" s="14">
        <f>_xlfn.IFNA(VLOOKUP(C3093,DSNXT!B:R,11,0),"")</f>
        <v>1</v>
      </c>
      <c r="M3093" s="8">
        <f>SUMIFS(NHẬP!N:N,NHẬP!D:D,NXT!C3088)</f>
        <v>0</v>
      </c>
      <c r="N3093" s="8">
        <f>SUMIFS(XUẤT!N:N,XUẤT!D:D,NXT!C3088)</f>
        <v>0</v>
      </c>
      <c r="O3093" s="8">
        <f t="shared" si="48"/>
        <v>0</v>
      </c>
    </row>
    <row r="3094" spans="3:15" hidden="1">
      <c r="C3094" s="2" t="s">
        <v>4895</v>
      </c>
      <c r="D3094" s="14" t="str">
        <f>_xlfn.IFNA(VLOOKUP(C3094,DSNXT!B:R,2,0),"")</f>
        <v>Giày thể thao nữ êm chân cổ thấp E9SHO004E</v>
      </c>
      <c r="E3094" s="14" t="str">
        <f>_xlfn.IFNA(VLOOKUP(C3094,DSNXT!B:R,4,0),"")</f>
        <v>Trắng</v>
      </c>
      <c r="F3094" s="14" t="str">
        <f>_xlfn.IFNA(VLOOKUP(C3094,DSNXT!B:R,5,0),"")</f>
        <v>Size 35</v>
      </c>
      <c r="G3094" s="14" t="str">
        <f>_xlfn.IFNA(VLOOKUP(C3094,DSNXT!B:R,7,0),"")</f>
        <v>Giày thể thao</v>
      </c>
      <c r="H3094" s="14" t="str">
        <f>_xlfn.IFNA(VLOOKUP(C3094,DSNXT!B:R,8,0),"")</f>
        <v>Giày thể thao</v>
      </c>
      <c r="I3094" s="14" t="str">
        <f>_xlfn.IFNA(VLOOKUP(C3094,DSNXT!B:R,17,0),"")</f>
        <v>Nữ</v>
      </c>
      <c r="J3094" s="14">
        <f>_xlfn.IFNA(VLOOKUP(C3094,DSNXT!B:R,10,0),"")</f>
        <v>440000</v>
      </c>
      <c r="K3094" s="14">
        <f>_xlfn.IFNA(VLOOKUP(C3094,DSNXT!B:R,11,0),"")</f>
        <v>1</v>
      </c>
      <c r="M3094" s="8">
        <f>SUMIFS(NHẬP!N:N,NHẬP!D:D,NXT!C3089)</f>
        <v>0</v>
      </c>
      <c r="N3094" s="8">
        <f>SUMIFS(XUẤT!N:N,XUẤT!D:D,NXT!C3089)</f>
        <v>0</v>
      </c>
      <c r="O3094" s="8">
        <f t="shared" si="48"/>
        <v>0</v>
      </c>
    </row>
    <row r="3095" spans="3:15" hidden="1">
      <c r="C3095" s="2" t="s">
        <v>4896</v>
      </c>
      <c r="D3095" s="14" t="str">
        <f>_xlfn.IFNA(VLOOKUP(C3095,DSNXT!B:R,2,0),"")</f>
        <v>Giày thể thao nữ êm chân cổ thấp E9SHO004E</v>
      </c>
      <c r="E3095" s="14" t="str">
        <f>_xlfn.IFNA(VLOOKUP(C3095,DSNXT!B:R,4,0),"")</f>
        <v>Trắng</v>
      </c>
      <c r="F3095" s="14" t="str">
        <f>_xlfn.IFNA(VLOOKUP(C3095,DSNXT!B:R,5,0),"")</f>
        <v>Size 37</v>
      </c>
      <c r="G3095" s="14" t="str">
        <f>_xlfn.IFNA(VLOOKUP(C3095,DSNXT!B:R,7,0),"")</f>
        <v>Giày thể thao</v>
      </c>
      <c r="H3095" s="14" t="str">
        <f>_xlfn.IFNA(VLOOKUP(C3095,DSNXT!B:R,8,0),"")</f>
        <v>Giày thể thao</v>
      </c>
      <c r="I3095" s="14" t="str">
        <f>_xlfn.IFNA(VLOOKUP(C3095,DSNXT!B:R,17,0),"")</f>
        <v>Nữ</v>
      </c>
      <c r="J3095" s="14">
        <f>_xlfn.IFNA(VLOOKUP(C3095,DSNXT!B:R,10,0),"")</f>
        <v>440000</v>
      </c>
      <c r="K3095" s="14">
        <f>_xlfn.IFNA(VLOOKUP(C3095,DSNXT!B:R,11,0),"")</f>
        <v>1</v>
      </c>
      <c r="M3095" s="8">
        <f>SUMIFS(NHẬP!N:N,NHẬP!D:D,NXT!C3090)</f>
        <v>0</v>
      </c>
      <c r="N3095" s="8">
        <f>SUMIFS(XUẤT!N:N,XUẤT!D:D,NXT!C3090)</f>
        <v>0</v>
      </c>
      <c r="O3095" s="8">
        <f t="shared" si="48"/>
        <v>0</v>
      </c>
    </row>
    <row r="3096" spans="3:15" hidden="1">
      <c r="C3096" s="2" t="s">
        <v>4897</v>
      </c>
      <c r="D3096" s="14" t="str">
        <f>_xlfn.IFNA(VLOOKUP(C3096,DSNXT!B:R,2,0),"")</f>
        <v>Giày thể thao nữ êm chân cổ thấp E9SHO004E</v>
      </c>
      <c r="E3096" s="14" t="str">
        <f>_xlfn.IFNA(VLOOKUP(C3096,DSNXT!B:R,4,0),"")</f>
        <v>Trắng</v>
      </c>
      <c r="F3096" s="14" t="str">
        <f>_xlfn.IFNA(VLOOKUP(C3096,DSNXT!B:R,5,0),"")</f>
        <v>Size 39</v>
      </c>
      <c r="G3096" s="14" t="str">
        <f>_xlfn.IFNA(VLOOKUP(C3096,DSNXT!B:R,7,0),"")</f>
        <v>Giày thể thao</v>
      </c>
      <c r="H3096" s="14" t="str">
        <f>_xlfn.IFNA(VLOOKUP(C3096,DSNXT!B:R,8,0),"")</f>
        <v>Giày thể thao</v>
      </c>
      <c r="I3096" s="14" t="str">
        <f>_xlfn.IFNA(VLOOKUP(C3096,DSNXT!B:R,17,0),"")</f>
        <v>Nữ</v>
      </c>
      <c r="J3096" s="14">
        <f>_xlfn.IFNA(VLOOKUP(C3096,DSNXT!B:R,10,0),"")</f>
        <v>440000</v>
      </c>
      <c r="K3096" s="14">
        <f>_xlfn.IFNA(VLOOKUP(C3096,DSNXT!B:R,11,0),"")</f>
        <v>4</v>
      </c>
      <c r="M3096" s="8">
        <f>SUMIFS(NHẬP!N:N,NHẬP!D:D,NXT!C3091)</f>
        <v>0</v>
      </c>
      <c r="N3096" s="8">
        <f>SUMIFS(XUẤT!N:N,XUẤT!D:D,NXT!C3091)</f>
        <v>0</v>
      </c>
      <c r="O3096" s="8">
        <f t="shared" si="48"/>
        <v>0</v>
      </c>
    </row>
    <row r="3097" spans="3:15" hidden="1">
      <c r="C3097" s="2" t="s">
        <v>4898</v>
      </c>
      <c r="D3097" s="14" t="str">
        <f>_xlfn.IFNA(VLOOKUP(C3097,DSNXT!B:R,2,0),"")</f>
        <v>Giày thể thao nữ êm chân cổ thấp E9SHO004E</v>
      </c>
      <c r="E3097" s="14" t="str">
        <f>_xlfn.IFNA(VLOOKUP(C3097,DSNXT!B:R,4,0),"")</f>
        <v>Đỏ rượu</v>
      </c>
      <c r="F3097" s="14" t="str">
        <f>_xlfn.IFNA(VLOOKUP(C3097,DSNXT!B:R,5,0),"")</f>
        <v>Size 35</v>
      </c>
      <c r="G3097" s="14" t="str">
        <f>_xlfn.IFNA(VLOOKUP(C3097,DSNXT!B:R,7,0),"")</f>
        <v>Giày thể thao</v>
      </c>
      <c r="H3097" s="14" t="str">
        <f>_xlfn.IFNA(VLOOKUP(C3097,DSNXT!B:R,8,0),"")</f>
        <v>Giày thể thao</v>
      </c>
      <c r="I3097" s="14" t="str">
        <f>_xlfn.IFNA(VLOOKUP(C3097,DSNXT!B:R,17,0),"")</f>
        <v>Nữ</v>
      </c>
      <c r="J3097" s="14">
        <f>_xlfn.IFNA(VLOOKUP(C3097,DSNXT!B:R,10,0),"")</f>
        <v>440000</v>
      </c>
      <c r="K3097" s="14">
        <f>_xlfn.IFNA(VLOOKUP(C3097,DSNXT!B:R,11,0),"")</f>
        <v>1</v>
      </c>
      <c r="M3097" s="8">
        <f>SUMIFS(NHẬP!N:N,NHẬP!D:D,NXT!C3092)</f>
        <v>0</v>
      </c>
      <c r="N3097" s="8">
        <f>SUMIFS(XUẤT!N:N,XUẤT!D:D,NXT!C3092)</f>
        <v>0</v>
      </c>
      <c r="O3097" s="8">
        <f t="shared" si="48"/>
        <v>0</v>
      </c>
    </row>
    <row r="3098" spans="3:15" hidden="1">
      <c r="C3098" s="2" t="s">
        <v>4899</v>
      </c>
      <c r="D3098" s="14" t="str">
        <f>_xlfn.IFNA(VLOOKUP(C3098,DSNXT!B:R,2,0),"")</f>
        <v>Giày thể thao nữ êm chân cổ thấp E9SHO004E</v>
      </c>
      <c r="E3098" s="14" t="str">
        <f>_xlfn.IFNA(VLOOKUP(C3098,DSNXT!B:R,4,0),"")</f>
        <v>Đỏ rượu</v>
      </c>
      <c r="F3098" s="14" t="str">
        <f>_xlfn.IFNA(VLOOKUP(C3098,DSNXT!B:R,5,0),"")</f>
        <v>Size 36</v>
      </c>
      <c r="G3098" s="14" t="str">
        <f>_xlfn.IFNA(VLOOKUP(C3098,DSNXT!B:R,7,0),"")</f>
        <v>Giày thể thao</v>
      </c>
      <c r="H3098" s="14" t="str">
        <f>_xlfn.IFNA(VLOOKUP(C3098,DSNXT!B:R,8,0),"")</f>
        <v>Giày thể thao</v>
      </c>
      <c r="I3098" s="14" t="str">
        <f>_xlfn.IFNA(VLOOKUP(C3098,DSNXT!B:R,17,0),"")</f>
        <v>Nữ</v>
      </c>
      <c r="J3098" s="14">
        <f>_xlfn.IFNA(VLOOKUP(C3098,DSNXT!B:R,10,0),"")</f>
        <v>440000</v>
      </c>
      <c r="K3098" s="14">
        <f>_xlfn.IFNA(VLOOKUP(C3098,DSNXT!B:R,11,0),"")</f>
        <v>1</v>
      </c>
      <c r="M3098" s="8">
        <f>SUMIFS(NHẬP!N:N,NHẬP!D:D,NXT!C3093)</f>
        <v>0</v>
      </c>
      <c r="N3098" s="8">
        <f>SUMIFS(XUẤT!N:N,XUẤT!D:D,NXT!C3093)</f>
        <v>0</v>
      </c>
      <c r="O3098" s="8">
        <f t="shared" si="48"/>
        <v>0</v>
      </c>
    </row>
    <row r="3099" spans="3:15" hidden="1">
      <c r="C3099" s="2" t="s">
        <v>4900</v>
      </c>
      <c r="D3099" s="14" t="str">
        <f>_xlfn.IFNA(VLOOKUP(C3099,DSNXT!B:R,2,0),"")</f>
        <v>Giày thể thao nữ êm chân cổ thấp E9SHO004E</v>
      </c>
      <c r="E3099" s="14" t="str">
        <f>_xlfn.IFNA(VLOOKUP(C3099,DSNXT!B:R,4,0),"")</f>
        <v>Đỏ rượu</v>
      </c>
      <c r="F3099" s="14" t="str">
        <f>_xlfn.IFNA(VLOOKUP(C3099,DSNXT!B:R,5,0),"")</f>
        <v>Size 37</v>
      </c>
      <c r="G3099" s="14" t="str">
        <f>_xlfn.IFNA(VLOOKUP(C3099,DSNXT!B:R,7,0),"")</f>
        <v>Giày thể thao</v>
      </c>
      <c r="H3099" s="14" t="str">
        <f>_xlfn.IFNA(VLOOKUP(C3099,DSNXT!B:R,8,0),"")</f>
        <v>Giày thể thao</v>
      </c>
      <c r="I3099" s="14" t="str">
        <f>_xlfn.IFNA(VLOOKUP(C3099,DSNXT!B:R,17,0),"")</f>
        <v>Nữ</v>
      </c>
      <c r="J3099" s="14">
        <f>_xlfn.IFNA(VLOOKUP(C3099,DSNXT!B:R,10,0),"")</f>
        <v>440000</v>
      </c>
      <c r="K3099" s="14">
        <f>_xlfn.IFNA(VLOOKUP(C3099,DSNXT!B:R,11,0),"")</f>
        <v>4</v>
      </c>
      <c r="M3099" s="8">
        <f>SUMIFS(NHẬP!N:N,NHẬP!D:D,NXT!C3094)</f>
        <v>0</v>
      </c>
      <c r="N3099" s="8">
        <f>SUMIFS(XUẤT!N:N,XUẤT!D:D,NXT!C3094)</f>
        <v>0</v>
      </c>
      <c r="O3099" s="8">
        <f t="shared" si="48"/>
        <v>0</v>
      </c>
    </row>
    <row r="3100" spans="3:15" hidden="1">
      <c r="C3100" s="2" t="s">
        <v>4901</v>
      </c>
      <c r="D3100" s="14" t="str">
        <f>_xlfn.IFNA(VLOOKUP(C3100,DSNXT!B:R,2,0),"")</f>
        <v>Giày thể thao nữ êm chân cổ thấp E9SHO004E</v>
      </c>
      <c r="E3100" s="14" t="str">
        <f>_xlfn.IFNA(VLOOKUP(C3100,DSNXT!B:R,4,0),"")</f>
        <v>Đỏ rượu</v>
      </c>
      <c r="F3100" s="14" t="str">
        <f>_xlfn.IFNA(VLOOKUP(C3100,DSNXT!B:R,5,0),"")</f>
        <v>Size 38</v>
      </c>
      <c r="G3100" s="14" t="str">
        <f>_xlfn.IFNA(VLOOKUP(C3100,DSNXT!B:R,7,0),"")</f>
        <v>Giày thể thao</v>
      </c>
      <c r="H3100" s="14" t="str">
        <f>_xlfn.IFNA(VLOOKUP(C3100,DSNXT!B:R,8,0),"")</f>
        <v>Giày thể thao</v>
      </c>
      <c r="I3100" s="14" t="str">
        <f>_xlfn.IFNA(VLOOKUP(C3100,DSNXT!B:R,17,0),"")</f>
        <v>Nữ</v>
      </c>
      <c r="J3100" s="14">
        <f>_xlfn.IFNA(VLOOKUP(C3100,DSNXT!B:R,10,0),"")</f>
        <v>440000</v>
      </c>
      <c r="K3100" s="14">
        <f>_xlfn.IFNA(VLOOKUP(C3100,DSNXT!B:R,11,0),"")</f>
        <v>1</v>
      </c>
      <c r="M3100" s="8">
        <f>SUMIFS(NHẬP!N:N,NHẬP!D:D,NXT!C3095)</f>
        <v>0</v>
      </c>
      <c r="N3100" s="8">
        <f>SUMIFS(XUẤT!N:N,XUẤT!D:D,NXT!C3095)</f>
        <v>0</v>
      </c>
      <c r="O3100" s="8">
        <f t="shared" si="48"/>
        <v>0</v>
      </c>
    </row>
    <row r="3101" spans="3:15" hidden="1">
      <c r="C3101" s="2" t="s">
        <v>4902</v>
      </c>
      <c r="D3101" s="14" t="str">
        <f>_xlfn.IFNA(VLOOKUP(C3101,DSNXT!B:R,2,0),"")</f>
        <v>Giày thể thao nữ êm chân cổ thấp E9SHO004E</v>
      </c>
      <c r="E3101" s="14" t="str">
        <f>_xlfn.IFNA(VLOOKUP(C3101,DSNXT!B:R,4,0),"")</f>
        <v>Vàng</v>
      </c>
      <c r="F3101" s="14" t="str">
        <f>_xlfn.IFNA(VLOOKUP(C3101,DSNXT!B:R,5,0),"")</f>
        <v>Size 37</v>
      </c>
      <c r="G3101" s="14" t="str">
        <f>_xlfn.IFNA(VLOOKUP(C3101,DSNXT!B:R,7,0),"")</f>
        <v>Giày thể thao</v>
      </c>
      <c r="H3101" s="14" t="str">
        <f>_xlfn.IFNA(VLOOKUP(C3101,DSNXT!B:R,8,0),"")</f>
        <v>Giày thể thao</v>
      </c>
      <c r="I3101" s="14" t="str">
        <f>_xlfn.IFNA(VLOOKUP(C3101,DSNXT!B:R,17,0),"")</f>
        <v>Nữ</v>
      </c>
      <c r="J3101" s="14">
        <f>_xlfn.IFNA(VLOOKUP(C3101,DSNXT!B:R,10,0),"")</f>
        <v>440000</v>
      </c>
      <c r="K3101" s="14">
        <f>_xlfn.IFNA(VLOOKUP(C3101,DSNXT!B:R,11,0),"")</f>
        <v>1</v>
      </c>
      <c r="M3101" s="8">
        <f>SUMIFS(NHẬP!N:N,NHẬP!D:D,NXT!C3096)</f>
        <v>0</v>
      </c>
      <c r="N3101" s="8">
        <f>SUMIFS(XUẤT!N:N,XUẤT!D:D,NXT!C3096)</f>
        <v>0</v>
      </c>
      <c r="O3101" s="8">
        <f t="shared" si="48"/>
        <v>0</v>
      </c>
    </row>
    <row r="3102" spans="3:15" hidden="1">
      <c r="C3102" s="2" t="s">
        <v>4903</v>
      </c>
      <c r="D3102" s="14" t="str">
        <f>_xlfn.IFNA(VLOOKUP(C3102,DSNXT!B:R,2,0),"")</f>
        <v>Giày thể thao nữ êm chân cổ thấp E9SHO004E</v>
      </c>
      <c r="E3102" s="14" t="str">
        <f>_xlfn.IFNA(VLOOKUP(C3102,DSNXT!B:R,4,0),"")</f>
        <v>Vàng</v>
      </c>
      <c r="F3102" s="14" t="str">
        <f>_xlfn.IFNA(VLOOKUP(C3102,DSNXT!B:R,5,0),"")</f>
        <v>Size 38</v>
      </c>
      <c r="G3102" s="14" t="str">
        <f>_xlfn.IFNA(VLOOKUP(C3102,DSNXT!B:R,7,0),"")</f>
        <v>Giày thể thao</v>
      </c>
      <c r="H3102" s="14" t="str">
        <f>_xlfn.IFNA(VLOOKUP(C3102,DSNXT!B:R,8,0),"")</f>
        <v>Giày thể thao</v>
      </c>
      <c r="I3102" s="14" t="str">
        <f>_xlfn.IFNA(VLOOKUP(C3102,DSNXT!B:R,17,0),"")</f>
        <v>Nữ</v>
      </c>
      <c r="J3102" s="14">
        <f>_xlfn.IFNA(VLOOKUP(C3102,DSNXT!B:R,10,0),"")</f>
        <v>440000</v>
      </c>
      <c r="K3102" s="14">
        <f>_xlfn.IFNA(VLOOKUP(C3102,DSNXT!B:R,11,0),"")</f>
        <v>4</v>
      </c>
      <c r="M3102" s="8">
        <f>SUMIFS(NHẬP!N:N,NHẬP!D:D,NXT!C3097)</f>
        <v>0</v>
      </c>
      <c r="N3102" s="8">
        <f>SUMIFS(XUẤT!N:N,XUẤT!D:D,NXT!C3097)</f>
        <v>0</v>
      </c>
      <c r="O3102" s="8">
        <f t="shared" si="48"/>
        <v>0</v>
      </c>
    </row>
    <row r="3103" spans="3:15" hidden="1">
      <c r="C3103" s="2" t="s">
        <v>4904</v>
      </c>
      <c r="D3103" s="14" t="str">
        <f>_xlfn.IFNA(VLOOKUP(C3103,DSNXT!B:R,2,0),"")</f>
        <v>Giày thể thao nữ êm chân cổ thấp E9SHO004E</v>
      </c>
      <c r="E3103" s="14" t="str">
        <f>_xlfn.IFNA(VLOOKUP(C3103,DSNXT!B:R,4,0),"")</f>
        <v>Vàng</v>
      </c>
      <c r="F3103" s="14" t="str">
        <f>_xlfn.IFNA(VLOOKUP(C3103,DSNXT!B:R,5,0),"")</f>
        <v>Size 39</v>
      </c>
      <c r="G3103" s="14" t="str">
        <f>_xlfn.IFNA(VLOOKUP(C3103,DSNXT!B:R,7,0),"")</f>
        <v>Giày thể thao</v>
      </c>
      <c r="H3103" s="14" t="str">
        <f>_xlfn.IFNA(VLOOKUP(C3103,DSNXT!B:R,8,0),"")</f>
        <v>Giày thể thao</v>
      </c>
      <c r="I3103" s="14" t="str">
        <f>_xlfn.IFNA(VLOOKUP(C3103,DSNXT!B:R,17,0),"")</f>
        <v>Nữ</v>
      </c>
      <c r="J3103" s="14">
        <f>_xlfn.IFNA(VLOOKUP(C3103,DSNXT!B:R,10,0),"")</f>
        <v>440000</v>
      </c>
      <c r="K3103" s="14">
        <f>_xlfn.IFNA(VLOOKUP(C3103,DSNXT!B:R,11,0),"")</f>
        <v>1</v>
      </c>
      <c r="M3103" s="8">
        <f>SUMIFS(NHẬP!N:N,NHẬP!D:D,NXT!C3098)</f>
        <v>0</v>
      </c>
      <c r="N3103" s="8">
        <f>SUMIFS(XUẤT!N:N,XUẤT!D:D,NXT!C3098)</f>
        <v>0</v>
      </c>
      <c r="O3103" s="8">
        <f t="shared" si="48"/>
        <v>0</v>
      </c>
    </row>
    <row r="3104" spans="3:15" hidden="1">
      <c r="C3104" s="2" t="s">
        <v>4905</v>
      </c>
      <c r="D3104" s="14" t="str">
        <f>_xlfn.IFNA(VLOOKUP(C3104,DSNXT!B:R,2,0),"")</f>
        <v>Giày thể thao nữ êm chân cổ thấp E9SHO005E</v>
      </c>
      <c r="E3104" s="14" t="str">
        <f>_xlfn.IFNA(VLOOKUP(C3104,DSNXT!B:R,4,0),"")</f>
        <v>Đen</v>
      </c>
      <c r="F3104" s="14" t="str">
        <f>_xlfn.IFNA(VLOOKUP(C3104,DSNXT!B:R,5,0),"")</f>
        <v>Size 35</v>
      </c>
      <c r="G3104" s="14" t="str">
        <f>_xlfn.IFNA(VLOOKUP(C3104,DSNXT!B:R,7,0),"")</f>
        <v>Giày thể thao</v>
      </c>
      <c r="H3104" s="14" t="str">
        <f>_xlfn.IFNA(VLOOKUP(C3104,DSNXT!B:R,8,0),"")</f>
        <v>Giày thể thao</v>
      </c>
      <c r="I3104" s="14" t="str">
        <f>_xlfn.IFNA(VLOOKUP(C3104,DSNXT!B:R,17,0),"")</f>
        <v>Nữ</v>
      </c>
      <c r="J3104" s="14">
        <f>_xlfn.IFNA(VLOOKUP(C3104,DSNXT!B:R,10,0),"")</f>
        <v>520000</v>
      </c>
      <c r="K3104" s="14">
        <f>_xlfn.IFNA(VLOOKUP(C3104,DSNXT!B:R,11,0),"")</f>
        <v>1</v>
      </c>
      <c r="M3104" s="8">
        <f>SUMIFS(NHẬP!N:N,NHẬP!D:D,NXT!C3099)</f>
        <v>0</v>
      </c>
      <c r="N3104" s="8">
        <f>SUMIFS(XUẤT!N:N,XUẤT!D:D,NXT!C3099)</f>
        <v>0</v>
      </c>
      <c r="O3104" s="8">
        <f t="shared" si="48"/>
        <v>0</v>
      </c>
    </row>
    <row r="3105" spans="3:15" hidden="1">
      <c r="C3105" s="2" t="s">
        <v>4907</v>
      </c>
      <c r="D3105" s="14" t="str">
        <f>_xlfn.IFNA(VLOOKUP(C3105,DSNXT!B:R,2,0),"")</f>
        <v>Giày thể thao nữ êm chân cổ thấp E9SHO005E</v>
      </c>
      <c r="E3105" s="14" t="str">
        <f>_xlfn.IFNA(VLOOKUP(C3105,DSNXT!B:R,4,0),"")</f>
        <v>Đen</v>
      </c>
      <c r="F3105" s="14" t="str">
        <f>_xlfn.IFNA(VLOOKUP(C3105,DSNXT!B:R,5,0),"")</f>
        <v>Size 36</v>
      </c>
      <c r="G3105" s="14" t="str">
        <f>_xlfn.IFNA(VLOOKUP(C3105,DSNXT!B:R,7,0),"")</f>
        <v>Giày thể thao</v>
      </c>
      <c r="H3105" s="14" t="str">
        <f>_xlfn.IFNA(VLOOKUP(C3105,DSNXT!B:R,8,0),"")</f>
        <v>Giày thể thao</v>
      </c>
      <c r="I3105" s="14" t="str">
        <f>_xlfn.IFNA(VLOOKUP(C3105,DSNXT!B:R,17,0),"")</f>
        <v>Nữ</v>
      </c>
      <c r="J3105" s="14">
        <f>_xlfn.IFNA(VLOOKUP(C3105,DSNXT!B:R,10,0),"")</f>
        <v>520000</v>
      </c>
      <c r="K3105" s="14">
        <f>_xlfn.IFNA(VLOOKUP(C3105,DSNXT!B:R,11,0),"")</f>
        <v>3</v>
      </c>
      <c r="M3105" s="8">
        <f>SUMIFS(NHẬP!N:N,NHẬP!D:D,NXT!C3100)</f>
        <v>0</v>
      </c>
      <c r="N3105" s="8">
        <f>SUMIFS(XUẤT!N:N,XUẤT!D:D,NXT!C3100)</f>
        <v>0</v>
      </c>
      <c r="O3105" s="8">
        <f t="shared" si="48"/>
        <v>0</v>
      </c>
    </row>
    <row r="3106" spans="3:15" hidden="1">
      <c r="C3106" s="2" t="s">
        <v>4908</v>
      </c>
      <c r="D3106" s="14" t="str">
        <f>_xlfn.IFNA(VLOOKUP(C3106,DSNXT!B:R,2,0),"")</f>
        <v>Giày thể thao nữ êm chân cổ thấp E9SHO005E</v>
      </c>
      <c r="E3106" s="14" t="str">
        <f>_xlfn.IFNA(VLOOKUP(C3106,DSNXT!B:R,4,0),"")</f>
        <v>Đen</v>
      </c>
      <c r="F3106" s="14" t="str">
        <f>_xlfn.IFNA(VLOOKUP(C3106,DSNXT!B:R,5,0),"")</f>
        <v>Size 37</v>
      </c>
      <c r="G3106" s="14" t="str">
        <f>_xlfn.IFNA(VLOOKUP(C3106,DSNXT!B:R,7,0),"")</f>
        <v>Giày thể thao</v>
      </c>
      <c r="H3106" s="14" t="str">
        <f>_xlfn.IFNA(VLOOKUP(C3106,DSNXT!B:R,8,0),"")</f>
        <v>Giày thể thao</v>
      </c>
      <c r="I3106" s="14" t="str">
        <f>_xlfn.IFNA(VLOOKUP(C3106,DSNXT!B:R,17,0),"")</f>
        <v>Nữ</v>
      </c>
      <c r="J3106" s="14">
        <f>_xlfn.IFNA(VLOOKUP(C3106,DSNXT!B:R,10,0),"")</f>
        <v>520000</v>
      </c>
      <c r="K3106" s="14">
        <f>_xlfn.IFNA(VLOOKUP(C3106,DSNXT!B:R,11,0),"")</f>
        <v>1</v>
      </c>
      <c r="M3106" s="8">
        <f>SUMIFS(NHẬP!N:N,NHẬP!D:D,NXT!C3101)</f>
        <v>0</v>
      </c>
      <c r="N3106" s="8">
        <f>SUMIFS(XUẤT!N:N,XUẤT!D:D,NXT!C3101)</f>
        <v>0</v>
      </c>
      <c r="O3106" s="8">
        <f t="shared" si="48"/>
        <v>0</v>
      </c>
    </row>
    <row r="3107" spans="3:15" hidden="1">
      <c r="C3107" s="2" t="s">
        <v>4909</v>
      </c>
      <c r="D3107" s="14" t="str">
        <f>_xlfn.IFNA(VLOOKUP(C3107,DSNXT!B:R,2,0),"")</f>
        <v>Giày thể thao nữ êm chân cổ thấp E9SHO005E</v>
      </c>
      <c r="E3107" s="14" t="str">
        <f>_xlfn.IFNA(VLOOKUP(C3107,DSNXT!B:R,4,0),"")</f>
        <v>Đen</v>
      </c>
      <c r="F3107" s="14" t="str">
        <f>_xlfn.IFNA(VLOOKUP(C3107,DSNXT!B:R,5,0),"")</f>
        <v>Size 38</v>
      </c>
      <c r="G3107" s="14" t="str">
        <f>_xlfn.IFNA(VLOOKUP(C3107,DSNXT!B:R,7,0),"")</f>
        <v>Giày thể thao</v>
      </c>
      <c r="H3107" s="14" t="str">
        <f>_xlfn.IFNA(VLOOKUP(C3107,DSNXT!B:R,8,0),"")</f>
        <v>Giày thể thao</v>
      </c>
      <c r="I3107" s="14" t="str">
        <f>_xlfn.IFNA(VLOOKUP(C3107,DSNXT!B:R,17,0),"")</f>
        <v>Nữ</v>
      </c>
      <c r="J3107" s="14">
        <f>_xlfn.IFNA(VLOOKUP(C3107,DSNXT!B:R,10,0),"")</f>
        <v>520000</v>
      </c>
      <c r="K3107" s="14">
        <f>_xlfn.IFNA(VLOOKUP(C3107,DSNXT!B:R,11,0),"")</f>
        <v>1</v>
      </c>
      <c r="M3107" s="8">
        <f>SUMIFS(NHẬP!N:N,NHẬP!D:D,NXT!C3102)</f>
        <v>0</v>
      </c>
      <c r="N3107" s="8">
        <f>SUMIFS(XUẤT!N:N,XUẤT!D:D,NXT!C3102)</f>
        <v>0</v>
      </c>
      <c r="O3107" s="8">
        <f t="shared" si="48"/>
        <v>0</v>
      </c>
    </row>
    <row r="3108" spans="3:15" hidden="1">
      <c r="C3108" s="2" t="s">
        <v>4910</v>
      </c>
      <c r="D3108" s="14" t="str">
        <f>_xlfn.IFNA(VLOOKUP(C3108,DSNXT!B:R,2,0),"")</f>
        <v>Giày thể thao nữ êm chân cổ thấp E9SHO005E</v>
      </c>
      <c r="E3108" s="14" t="str">
        <f>_xlfn.IFNA(VLOOKUP(C3108,DSNXT!B:R,4,0),"")</f>
        <v>Đen</v>
      </c>
      <c r="F3108" s="14" t="str">
        <f>_xlfn.IFNA(VLOOKUP(C3108,DSNXT!B:R,5,0),"")</f>
        <v>Size 39</v>
      </c>
      <c r="G3108" s="14" t="str">
        <f>_xlfn.IFNA(VLOOKUP(C3108,DSNXT!B:R,7,0),"")</f>
        <v>Giày thể thao</v>
      </c>
      <c r="H3108" s="14" t="str">
        <f>_xlfn.IFNA(VLOOKUP(C3108,DSNXT!B:R,8,0),"")</f>
        <v>Giày thể thao</v>
      </c>
      <c r="I3108" s="14" t="str">
        <f>_xlfn.IFNA(VLOOKUP(C3108,DSNXT!B:R,17,0),"")</f>
        <v>Nữ</v>
      </c>
      <c r="J3108" s="14">
        <f>_xlfn.IFNA(VLOOKUP(C3108,DSNXT!B:R,10,0),"")</f>
        <v>520000</v>
      </c>
      <c r="K3108" s="14">
        <f>_xlfn.IFNA(VLOOKUP(C3108,DSNXT!B:R,11,0),"")</f>
        <v>1</v>
      </c>
      <c r="M3108" s="8">
        <f>SUMIFS(NHẬP!N:N,NHẬP!D:D,NXT!C3103)</f>
        <v>0</v>
      </c>
      <c r="N3108" s="8">
        <f>SUMIFS(XUẤT!N:N,XUẤT!D:D,NXT!C3103)</f>
        <v>0</v>
      </c>
      <c r="O3108" s="8">
        <f t="shared" si="48"/>
        <v>0</v>
      </c>
    </row>
    <row r="3109" spans="3:15" hidden="1">
      <c r="C3109" s="2" t="s">
        <v>4911</v>
      </c>
      <c r="D3109" s="14" t="str">
        <f>_xlfn.IFNA(VLOOKUP(C3109,DSNXT!B:R,2,0),"")</f>
        <v>Giày thể thao nữ êm chân cổ thấp E9SHO005E</v>
      </c>
      <c r="E3109" s="14" t="str">
        <f>_xlfn.IFNA(VLOOKUP(C3109,DSNXT!B:R,4,0),"")</f>
        <v>Trắng</v>
      </c>
      <c r="F3109" s="14" t="str">
        <f>_xlfn.IFNA(VLOOKUP(C3109,DSNXT!B:R,5,0),"")</f>
        <v>Size 35</v>
      </c>
      <c r="G3109" s="14" t="str">
        <f>_xlfn.IFNA(VLOOKUP(C3109,DSNXT!B:R,7,0),"")</f>
        <v>Giày thể thao</v>
      </c>
      <c r="H3109" s="14" t="str">
        <f>_xlfn.IFNA(VLOOKUP(C3109,DSNXT!B:R,8,0),"")</f>
        <v>Giày thể thao</v>
      </c>
      <c r="I3109" s="14" t="str">
        <f>_xlfn.IFNA(VLOOKUP(C3109,DSNXT!B:R,17,0),"")</f>
        <v>Nữ</v>
      </c>
      <c r="J3109" s="14">
        <f>_xlfn.IFNA(VLOOKUP(C3109,DSNXT!B:R,10,0),"")</f>
        <v>520000</v>
      </c>
      <c r="K3109" s="14">
        <f>_xlfn.IFNA(VLOOKUP(C3109,DSNXT!B:R,11,0),"")</f>
        <v>1</v>
      </c>
      <c r="M3109" s="8">
        <f>SUMIFS(NHẬP!N:N,NHẬP!D:D,NXT!C3104)</f>
        <v>0</v>
      </c>
      <c r="N3109" s="8">
        <f>SUMIFS(XUẤT!N:N,XUẤT!D:D,NXT!C3104)</f>
        <v>0</v>
      </c>
      <c r="O3109" s="8">
        <f t="shared" si="48"/>
        <v>0</v>
      </c>
    </row>
    <row r="3110" spans="3:15" hidden="1">
      <c r="C3110" s="2" t="s">
        <v>4912</v>
      </c>
      <c r="D3110" s="14" t="str">
        <f>_xlfn.IFNA(VLOOKUP(C3110,DSNXT!B:R,2,0),"")</f>
        <v>Giày thể thao nữ êm chân cổ thấp E9SHO005E</v>
      </c>
      <c r="E3110" s="14" t="str">
        <f>_xlfn.IFNA(VLOOKUP(C3110,DSNXT!B:R,4,0),"")</f>
        <v>Trắng</v>
      </c>
      <c r="F3110" s="14" t="str">
        <f>_xlfn.IFNA(VLOOKUP(C3110,DSNXT!B:R,5,0),"")</f>
        <v>Size 36</v>
      </c>
      <c r="G3110" s="14" t="str">
        <f>_xlfn.IFNA(VLOOKUP(C3110,DSNXT!B:R,7,0),"")</f>
        <v>Giày thể thao</v>
      </c>
      <c r="H3110" s="14" t="str">
        <f>_xlfn.IFNA(VLOOKUP(C3110,DSNXT!B:R,8,0),"")</f>
        <v>Giày thể thao</v>
      </c>
      <c r="I3110" s="14" t="str">
        <f>_xlfn.IFNA(VLOOKUP(C3110,DSNXT!B:R,17,0),"")</f>
        <v>Nữ</v>
      </c>
      <c r="J3110" s="14">
        <f>_xlfn.IFNA(VLOOKUP(C3110,DSNXT!B:R,10,0),"")</f>
        <v>520000</v>
      </c>
      <c r="K3110" s="14">
        <f>_xlfn.IFNA(VLOOKUP(C3110,DSNXT!B:R,11,0),"")</f>
        <v>1</v>
      </c>
      <c r="M3110" s="8">
        <f>SUMIFS(NHẬP!N:N,NHẬP!D:D,NXT!C3105)</f>
        <v>0</v>
      </c>
      <c r="N3110" s="8">
        <f>SUMIFS(XUẤT!N:N,XUẤT!D:D,NXT!C3105)</f>
        <v>0</v>
      </c>
      <c r="O3110" s="8">
        <f t="shared" si="48"/>
        <v>0</v>
      </c>
    </row>
    <row r="3111" spans="3:15" hidden="1">
      <c r="C3111" s="2" t="s">
        <v>4913</v>
      </c>
      <c r="D3111" s="14" t="str">
        <f>_xlfn.IFNA(VLOOKUP(C3111,DSNXT!B:R,2,0),"")</f>
        <v>Giày thể thao nữ êm chân cổ thấp E9SHO005E</v>
      </c>
      <c r="E3111" s="14" t="str">
        <f>_xlfn.IFNA(VLOOKUP(C3111,DSNXT!B:R,4,0),"")</f>
        <v>Trắng</v>
      </c>
      <c r="F3111" s="14" t="str">
        <f>_xlfn.IFNA(VLOOKUP(C3111,DSNXT!B:R,5,0),"")</f>
        <v>Size 37</v>
      </c>
      <c r="G3111" s="14" t="str">
        <f>_xlfn.IFNA(VLOOKUP(C3111,DSNXT!B:R,7,0),"")</f>
        <v>Giày thể thao</v>
      </c>
      <c r="H3111" s="14" t="str">
        <f>_xlfn.IFNA(VLOOKUP(C3111,DSNXT!B:R,8,0),"")</f>
        <v>Giày thể thao</v>
      </c>
      <c r="I3111" s="14" t="str">
        <f>_xlfn.IFNA(VLOOKUP(C3111,DSNXT!B:R,17,0),"")</f>
        <v>Nữ</v>
      </c>
      <c r="J3111" s="14">
        <f>_xlfn.IFNA(VLOOKUP(C3111,DSNXT!B:R,10,0),"")</f>
        <v>520000</v>
      </c>
      <c r="K3111" s="14">
        <f>_xlfn.IFNA(VLOOKUP(C3111,DSNXT!B:R,11,0),"")</f>
        <v>1</v>
      </c>
      <c r="M3111" s="8">
        <f>SUMIFS(NHẬP!N:N,NHẬP!D:D,NXT!C3106)</f>
        <v>0</v>
      </c>
      <c r="N3111" s="8">
        <f>SUMIFS(XUẤT!N:N,XUẤT!D:D,NXT!C3106)</f>
        <v>0</v>
      </c>
      <c r="O3111" s="8">
        <f t="shared" si="48"/>
        <v>0</v>
      </c>
    </row>
    <row r="3112" spans="3:15" hidden="1">
      <c r="C3112" s="2" t="s">
        <v>4914</v>
      </c>
      <c r="D3112" s="14" t="str">
        <f>_xlfn.IFNA(VLOOKUP(C3112,DSNXT!B:R,2,0),"")</f>
        <v>Giày thể thao nữ êm chân cổ thấp E9SHO005E</v>
      </c>
      <c r="E3112" s="14" t="str">
        <f>_xlfn.IFNA(VLOOKUP(C3112,DSNXT!B:R,4,0),"")</f>
        <v>Trắng</v>
      </c>
      <c r="F3112" s="14" t="str">
        <f>_xlfn.IFNA(VLOOKUP(C3112,DSNXT!B:R,5,0),"")</f>
        <v>Size 38</v>
      </c>
      <c r="G3112" s="14" t="str">
        <f>_xlfn.IFNA(VLOOKUP(C3112,DSNXT!B:R,7,0),"")</f>
        <v>Giày thể thao</v>
      </c>
      <c r="H3112" s="14" t="str">
        <f>_xlfn.IFNA(VLOOKUP(C3112,DSNXT!B:R,8,0),"")</f>
        <v>Giày thể thao</v>
      </c>
      <c r="I3112" s="14" t="str">
        <f>_xlfn.IFNA(VLOOKUP(C3112,DSNXT!B:R,17,0),"")</f>
        <v>Nữ</v>
      </c>
      <c r="J3112" s="14">
        <f>_xlfn.IFNA(VLOOKUP(C3112,DSNXT!B:R,10,0),"")</f>
        <v>520000</v>
      </c>
      <c r="K3112" s="14">
        <f>_xlfn.IFNA(VLOOKUP(C3112,DSNXT!B:R,11,0),"")</f>
        <v>2</v>
      </c>
      <c r="M3112" s="8">
        <f>SUMIFS(NHẬP!N:N,NHẬP!D:D,NXT!C3107)</f>
        <v>0</v>
      </c>
      <c r="N3112" s="8">
        <f>SUMIFS(XUẤT!N:N,XUẤT!D:D,NXT!C3107)</f>
        <v>0</v>
      </c>
      <c r="O3112" s="8">
        <f t="shared" si="48"/>
        <v>0</v>
      </c>
    </row>
    <row r="3113" spans="3:15" hidden="1">
      <c r="C3113" s="2" t="s">
        <v>4915</v>
      </c>
      <c r="D3113" s="14" t="str">
        <f>_xlfn.IFNA(VLOOKUP(C3113,DSNXT!B:R,2,0),"")</f>
        <v>Giày lười nữ hở gót E9SHO006E</v>
      </c>
      <c r="E3113" s="14" t="str">
        <f>_xlfn.IFNA(VLOOKUP(C3113,DSNXT!B:R,4,0),"")</f>
        <v>Xanh da trời</v>
      </c>
      <c r="F3113" s="14" t="str">
        <f>_xlfn.IFNA(VLOOKUP(C3113,DSNXT!B:R,5,0),"")</f>
        <v>Size 35</v>
      </c>
      <c r="G3113" s="14" t="str">
        <f>_xlfn.IFNA(VLOOKUP(C3113,DSNXT!B:R,7,0),"")</f>
        <v>Giày thể thao</v>
      </c>
      <c r="H3113" s="14" t="str">
        <f>_xlfn.IFNA(VLOOKUP(C3113,DSNXT!B:R,8,0),"")</f>
        <v>Giày lười</v>
      </c>
      <c r="I3113" s="14" t="str">
        <f>_xlfn.IFNA(VLOOKUP(C3113,DSNXT!B:R,17,0),"")</f>
        <v>Nữ</v>
      </c>
      <c r="J3113" s="14">
        <f>_xlfn.IFNA(VLOOKUP(C3113,DSNXT!B:R,10,0),"")</f>
        <v>460000</v>
      </c>
      <c r="K3113" s="14">
        <f>_xlfn.IFNA(VLOOKUP(C3113,DSNXT!B:R,11,0),"")</f>
        <v>3</v>
      </c>
      <c r="M3113" s="8">
        <f>SUMIFS(NHẬP!N:N,NHẬP!D:D,NXT!C3108)</f>
        <v>0</v>
      </c>
      <c r="N3113" s="8">
        <f>SUMIFS(XUẤT!N:N,XUẤT!D:D,NXT!C3108)</f>
        <v>0</v>
      </c>
      <c r="O3113" s="8">
        <f t="shared" si="48"/>
        <v>0</v>
      </c>
    </row>
    <row r="3114" spans="3:15" hidden="1">
      <c r="C3114" s="2" t="s">
        <v>4917</v>
      </c>
      <c r="D3114" s="14" t="str">
        <f>_xlfn.IFNA(VLOOKUP(C3114,DSNXT!B:R,2,0),"")</f>
        <v>Giày lười nữ hở gót E9SHO006E</v>
      </c>
      <c r="E3114" s="14" t="str">
        <f>_xlfn.IFNA(VLOOKUP(C3114,DSNXT!B:R,4,0),"")</f>
        <v>Xanh da trời</v>
      </c>
      <c r="F3114" s="14" t="str">
        <f>_xlfn.IFNA(VLOOKUP(C3114,DSNXT!B:R,5,0),"")</f>
        <v>Size 36</v>
      </c>
      <c r="G3114" s="14" t="str">
        <f>_xlfn.IFNA(VLOOKUP(C3114,DSNXT!B:R,7,0),"")</f>
        <v>Giày thể thao</v>
      </c>
      <c r="H3114" s="14" t="str">
        <f>_xlfn.IFNA(VLOOKUP(C3114,DSNXT!B:R,8,0),"")</f>
        <v>Giày lười</v>
      </c>
      <c r="I3114" s="14" t="str">
        <f>_xlfn.IFNA(VLOOKUP(C3114,DSNXT!B:R,17,0),"")</f>
        <v>Nữ</v>
      </c>
      <c r="J3114" s="14">
        <f>_xlfn.IFNA(VLOOKUP(C3114,DSNXT!B:R,10,0),"")</f>
        <v>460000</v>
      </c>
      <c r="K3114" s="14">
        <f>_xlfn.IFNA(VLOOKUP(C3114,DSNXT!B:R,11,0),"")</f>
        <v>5</v>
      </c>
      <c r="M3114" s="8">
        <f>SUMIFS(NHẬP!N:N,NHẬP!D:D,NXT!C3109)</f>
        <v>0</v>
      </c>
      <c r="N3114" s="8">
        <f>SUMIFS(XUẤT!N:N,XUẤT!D:D,NXT!C3109)</f>
        <v>0</v>
      </c>
      <c r="O3114" s="8">
        <f t="shared" si="48"/>
        <v>0</v>
      </c>
    </row>
    <row r="3115" spans="3:15" hidden="1">
      <c r="C3115" s="2" t="s">
        <v>4918</v>
      </c>
      <c r="D3115" s="14" t="str">
        <f>_xlfn.IFNA(VLOOKUP(C3115,DSNXT!B:R,2,0),"")</f>
        <v>Giày lười nữ hở gót E9SHO006E</v>
      </c>
      <c r="E3115" s="14" t="str">
        <f>_xlfn.IFNA(VLOOKUP(C3115,DSNXT!B:R,4,0),"")</f>
        <v>Xanh da trời</v>
      </c>
      <c r="F3115" s="14" t="str">
        <f>_xlfn.IFNA(VLOOKUP(C3115,DSNXT!B:R,5,0),"")</f>
        <v>Size 37</v>
      </c>
      <c r="G3115" s="14" t="str">
        <f>_xlfn.IFNA(VLOOKUP(C3115,DSNXT!B:R,7,0),"")</f>
        <v>Giày thể thao</v>
      </c>
      <c r="H3115" s="14" t="str">
        <f>_xlfn.IFNA(VLOOKUP(C3115,DSNXT!B:R,8,0),"")</f>
        <v>Giày lười</v>
      </c>
      <c r="I3115" s="14" t="str">
        <f>_xlfn.IFNA(VLOOKUP(C3115,DSNXT!B:R,17,0),"")</f>
        <v>Nữ</v>
      </c>
      <c r="J3115" s="14">
        <f>_xlfn.IFNA(VLOOKUP(C3115,DSNXT!B:R,10,0),"")</f>
        <v>460000</v>
      </c>
      <c r="K3115" s="14">
        <f>_xlfn.IFNA(VLOOKUP(C3115,DSNXT!B:R,11,0),"")</f>
        <v>5</v>
      </c>
      <c r="M3115" s="8">
        <f>SUMIFS(NHẬP!N:N,NHẬP!D:D,NXT!C3110)</f>
        <v>0</v>
      </c>
      <c r="N3115" s="8">
        <f>SUMIFS(XUẤT!N:N,XUẤT!D:D,NXT!C3110)</f>
        <v>0</v>
      </c>
      <c r="O3115" s="8">
        <f t="shared" si="48"/>
        <v>0</v>
      </c>
    </row>
    <row r="3116" spans="3:15" hidden="1">
      <c r="C3116" s="2" t="s">
        <v>4919</v>
      </c>
      <c r="D3116" s="14" t="str">
        <f>_xlfn.IFNA(VLOOKUP(C3116,DSNXT!B:R,2,0),"")</f>
        <v>Giày lười nữ hở gót E9SHO006E</v>
      </c>
      <c r="E3116" s="14" t="str">
        <f>_xlfn.IFNA(VLOOKUP(C3116,DSNXT!B:R,4,0),"")</f>
        <v>Xanh da trời</v>
      </c>
      <c r="F3116" s="14" t="str">
        <f>_xlfn.IFNA(VLOOKUP(C3116,DSNXT!B:R,5,0),"")</f>
        <v>Size 38</v>
      </c>
      <c r="G3116" s="14" t="str">
        <f>_xlfn.IFNA(VLOOKUP(C3116,DSNXT!B:R,7,0),"")</f>
        <v>Giày thể thao</v>
      </c>
      <c r="H3116" s="14" t="str">
        <f>_xlfn.IFNA(VLOOKUP(C3116,DSNXT!B:R,8,0),"")</f>
        <v>Giày lười</v>
      </c>
      <c r="I3116" s="14" t="str">
        <f>_xlfn.IFNA(VLOOKUP(C3116,DSNXT!B:R,17,0),"")</f>
        <v>Nữ</v>
      </c>
      <c r="J3116" s="14">
        <f>_xlfn.IFNA(VLOOKUP(C3116,DSNXT!B:R,10,0),"")</f>
        <v>460000</v>
      </c>
      <c r="K3116" s="14">
        <f>_xlfn.IFNA(VLOOKUP(C3116,DSNXT!B:R,11,0),"")</f>
        <v>4</v>
      </c>
      <c r="M3116" s="8">
        <f>SUMIFS(NHẬP!N:N,NHẬP!D:D,NXT!C3111)</f>
        <v>0</v>
      </c>
      <c r="N3116" s="8">
        <f>SUMIFS(XUẤT!N:N,XUẤT!D:D,NXT!C3111)</f>
        <v>0</v>
      </c>
      <c r="O3116" s="8">
        <f t="shared" si="48"/>
        <v>0</v>
      </c>
    </row>
    <row r="3117" spans="3:15" hidden="1">
      <c r="C3117" s="2" t="s">
        <v>4920</v>
      </c>
      <c r="D3117" s="14" t="str">
        <f>_xlfn.IFNA(VLOOKUP(C3117,DSNXT!B:R,2,0),"")</f>
        <v>Giày lười nữ hở gót E9SHO006E</v>
      </c>
      <c r="E3117" s="14" t="str">
        <f>_xlfn.IFNA(VLOOKUP(C3117,DSNXT!B:R,4,0),"")</f>
        <v>Xanh da trời</v>
      </c>
      <c r="F3117" s="14" t="str">
        <f>_xlfn.IFNA(VLOOKUP(C3117,DSNXT!B:R,5,0),"")</f>
        <v>Size 39</v>
      </c>
      <c r="G3117" s="14" t="str">
        <f>_xlfn.IFNA(VLOOKUP(C3117,DSNXT!B:R,7,0),"")</f>
        <v>Giày thể thao</v>
      </c>
      <c r="H3117" s="14" t="str">
        <f>_xlfn.IFNA(VLOOKUP(C3117,DSNXT!B:R,8,0),"")</f>
        <v>Giày lười</v>
      </c>
      <c r="I3117" s="14" t="str">
        <f>_xlfn.IFNA(VLOOKUP(C3117,DSNXT!B:R,17,0),"")</f>
        <v>Nữ</v>
      </c>
      <c r="J3117" s="14">
        <f>_xlfn.IFNA(VLOOKUP(C3117,DSNXT!B:R,10,0),"")</f>
        <v>460000</v>
      </c>
      <c r="K3117" s="14">
        <f>_xlfn.IFNA(VLOOKUP(C3117,DSNXT!B:R,11,0),"")</f>
        <v>2</v>
      </c>
      <c r="M3117" s="8">
        <f>SUMIFS(NHẬP!N:N,NHẬP!D:D,NXT!C3112)</f>
        <v>0</v>
      </c>
      <c r="N3117" s="8">
        <f>SUMIFS(XUẤT!N:N,XUẤT!D:D,NXT!C3112)</f>
        <v>0</v>
      </c>
      <c r="O3117" s="8">
        <f t="shared" si="48"/>
        <v>0</v>
      </c>
    </row>
    <row r="3118" spans="3:15" hidden="1">
      <c r="C3118" s="2" t="s">
        <v>4921</v>
      </c>
      <c r="D3118" s="14" t="str">
        <f>_xlfn.IFNA(VLOOKUP(C3118,DSNXT!B:R,2,0),"")</f>
        <v>Giày lười nữ hở gót E9SHO006E</v>
      </c>
      <c r="E3118" s="14" t="str">
        <f>_xlfn.IFNA(VLOOKUP(C3118,DSNXT!B:R,4,0),"")</f>
        <v>Hồng</v>
      </c>
      <c r="F3118" s="14" t="str">
        <f>_xlfn.IFNA(VLOOKUP(C3118,DSNXT!B:R,5,0),"")</f>
        <v>Size 35</v>
      </c>
      <c r="G3118" s="14" t="str">
        <f>_xlfn.IFNA(VLOOKUP(C3118,DSNXT!B:R,7,0),"")</f>
        <v>Giày thể thao</v>
      </c>
      <c r="H3118" s="14" t="str">
        <f>_xlfn.IFNA(VLOOKUP(C3118,DSNXT!B:R,8,0),"")</f>
        <v>Giày lười</v>
      </c>
      <c r="I3118" s="14" t="str">
        <f>_xlfn.IFNA(VLOOKUP(C3118,DSNXT!B:R,17,0),"")</f>
        <v>Nữ</v>
      </c>
      <c r="J3118" s="14">
        <f>_xlfn.IFNA(VLOOKUP(C3118,DSNXT!B:R,10,0),"")</f>
        <v>460000</v>
      </c>
      <c r="K3118" s="14">
        <f>_xlfn.IFNA(VLOOKUP(C3118,DSNXT!B:R,11,0),"")</f>
        <v>3</v>
      </c>
      <c r="M3118" s="8">
        <f>SUMIFS(NHẬP!N:N,NHẬP!D:D,NXT!C3113)</f>
        <v>0</v>
      </c>
      <c r="N3118" s="8">
        <f>SUMIFS(XUẤT!N:N,XUẤT!D:D,NXT!C3113)</f>
        <v>0</v>
      </c>
      <c r="O3118" s="8">
        <f t="shared" si="48"/>
        <v>0</v>
      </c>
    </row>
    <row r="3119" spans="3:15" hidden="1">
      <c r="C3119" s="2" t="s">
        <v>4922</v>
      </c>
      <c r="D3119" s="14" t="str">
        <f>_xlfn.IFNA(VLOOKUP(C3119,DSNXT!B:R,2,0),"")</f>
        <v>Giày lười nữ hở gót E9SHO006E</v>
      </c>
      <c r="E3119" s="14" t="str">
        <f>_xlfn.IFNA(VLOOKUP(C3119,DSNXT!B:R,4,0),"")</f>
        <v>Hồng</v>
      </c>
      <c r="F3119" s="14" t="str">
        <f>_xlfn.IFNA(VLOOKUP(C3119,DSNXT!B:R,5,0),"")</f>
        <v>Size 36</v>
      </c>
      <c r="G3119" s="14" t="str">
        <f>_xlfn.IFNA(VLOOKUP(C3119,DSNXT!B:R,7,0),"")</f>
        <v>Giày thể thao</v>
      </c>
      <c r="H3119" s="14" t="str">
        <f>_xlfn.IFNA(VLOOKUP(C3119,DSNXT!B:R,8,0),"")</f>
        <v>Giày lười</v>
      </c>
      <c r="I3119" s="14" t="str">
        <f>_xlfn.IFNA(VLOOKUP(C3119,DSNXT!B:R,17,0),"")</f>
        <v>Nữ</v>
      </c>
      <c r="J3119" s="14">
        <f>_xlfn.IFNA(VLOOKUP(C3119,DSNXT!B:R,10,0),"")</f>
        <v>460000</v>
      </c>
      <c r="K3119" s="14">
        <f>_xlfn.IFNA(VLOOKUP(C3119,DSNXT!B:R,11,0),"")</f>
        <v>4</v>
      </c>
      <c r="M3119" s="8">
        <f>SUMIFS(NHẬP!N:N,NHẬP!D:D,NXT!C3114)</f>
        <v>0</v>
      </c>
      <c r="N3119" s="8">
        <f>SUMIFS(XUẤT!N:N,XUẤT!D:D,NXT!C3114)</f>
        <v>0</v>
      </c>
      <c r="O3119" s="8">
        <f t="shared" si="48"/>
        <v>0</v>
      </c>
    </row>
    <row r="3120" spans="3:15" hidden="1">
      <c r="C3120" s="2" t="s">
        <v>4923</v>
      </c>
      <c r="D3120" s="14" t="str">
        <f>_xlfn.IFNA(VLOOKUP(C3120,DSNXT!B:R,2,0),"")</f>
        <v>Giày lười nữ hở gót E9SHO006E</v>
      </c>
      <c r="E3120" s="14" t="str">
        <f>_xlfn.IFNA(VLOOKUP(C3120,DSNXT!B:R,4,0),"")</f>
        <v>Hồng</v>
      </c>
      <c r="F3120" s="14" t="str">
        <f>_xlfn.IFNA(VLOOKUP(C3120,DSNXT!B:R,5,0),"")</f>
        <v>Size 37</v>
      </c>
      <c r="G3120" s="14" t="str">
        <f>_xlfn.IFNA(VLOOKUP(C3120,DSNXT!B:R,7,0),"")</f>
        <v>Giày thể thao</v>
      </c>
      <c r="H3120" s="14" t="str">
        <f>_xlfn.IFNA(VLOOKUP(C3120,DSNXT!B:R,8,0),"")</f>
        <v>Giày lười</v>
      </c>
      <c r="I3120" s="14" t="str">
        <f>_xlfn.IFNA(VLOOKUP(C3120,DSNXT!B:R,17,0),"")</f>
        <v>Nữ</v>
      </c>
      <c r="J3120" s="14">
        <f>_xlfn.IFNA(VLOOKUP(C3120,DSNXT!B:R,10,0),"")</f>
        <v>460000</v>
      </c>
      <c r="K3120" s="14">
        <f>_xlfn.IFNA(VLOOKUP(C3120,DSNXT!B:R,11,0),"")</f>
        <v>4</v>
      </c>
      <c r="M3120" s="8">
        <f>SUMIFS(NHẬP!N:N,NHẬP!D:D,NXT!C3115)</f>
        <v>0</v>
      </c>
      <c r="N3120" s="8">
        <f>SUMIFS(XUẤT!N:N,XUẤT!D:D,NXT!C3115)</f>
        <v>0</v>
      </c>
      <c r="O3120" s="8">
        <f t="shared" si="48"/>
        <v>0</v>
      </c>
    </row>
    <row r="3121" spans="3:15" hidden="1">
      <c r="C3121" s="2" t="s">
        <v>4924</v>
      </c>
      <c r="D3121" s="14" t="str">
        <f>_xlfn.IFNA(VLOOKUP(C3121,DSNXT!B:R,2,0),"")</f>
        <v>Giày lười nữ hở gót E9SHO006E</v>
      </c>
      <c r="E3121" s="14" t="str">
        <f>_xlfn.IFNA(VLOOKUP(C3121,DSNXT!B:R,4,0),"")</f>
        <v>Hồng</v>
      </c>
      <c r="F3121" s="14" t="str">
        <f>_xlfn.IFNA(VLOOKUP(C3121,DSNXT!B:R,5,0),"")</f>
        <v>Size 38</v>
      </c>
      <c r="G3121" s="14" t="str">
        <f>_xlfn.IFNA(VLOOKUP(C3121,DSNXT!B:R,7,0),"")</f>
        <v>Giày thể thao</v>
      </c>
      <c r="H3121" s="14" t="str">
        <f>_xlfn.IFNA(VLOOKUP(C3121,DSNXT!B:R,8,0),"")</f>
        <v>Giày lười</v>
      </c>
      <c r="I3121" s="14" t="str">
        <f>_xlfn.IFNA(VLOOKUP(C3121,DSNXT!B:R,17,0),"")</f>
        <v>Nữ</v>
      </c>
      <c r="J3121" s="14">
        <f>_xlfn.IFNA(VLOOKUP(C3121,DSNXT!B:R,10,0),"")</f>
        <v>460000</v>
      </c>
      <c r="K3121" s="14">
        <f>_xlfn.IFNA(VLOOKUP(C3121,DSNXT!B:R,11,0),"")</f>
        <v>5</v>
      </c>
      <c r="M3121" s="8">
        <f>SUMIFS(NHẬP!N:N,NHẬP!D:D,NXT!C3116)</f>
        <v>0</v>
      </c>
      <c r="N3121" s="8">
        <f>SUMIFS(XUẤT!N:N,XUẤT!D:D,NXT!C3116)</f>
        <v>0</v>
      </c>
      <c r="O3121" s="8">
        <f t="shared" si="48"/>
        <v>0</v>
      </c>
    </row>
    <row r="3122" spans="3:15" hidden="1">
      <c r="C3122" s="2" t="s">
        <v>4925</v>
      </c>
      <c r="D3122" s="14" t="str">
        <f>_xlfn.IFNA(VLOOKUP(C3122,DSNXT!B:R,2,0),"")</f>
        <v>Giày lười nữ hở gót E9SHO006E</v>
      </c>
      <c r="E3122" s="14" t="str">
        <f>_xlfn.IFNA(VLOOKUP(C3122,DSNXT!B:R,4,0),"")</f>
        <v>Hồng</v>
      </c>
      <c r="F3122" s="14" t="str">
        <f>_xlfn.IFNA(VLOOKUP(C3122,DSNXT!B:R,5,0),"")</f>
        <v>Size 39</v>
      </c>
      <c r="G3122" s="14" t="str">
        <f>_xlfn.IFNA(VLOOKUP(C3122,DSNXT!B:R,7,0),"")</f>
        <v>Giày thể thao</v>
      </c>
      <c r="H3122" s="14" t="str">
        <f>_xlfn.IFNA(VLOOKUP(C3122,DSNXT!B:R,8,0),"")</f>
        <v>Giày lười</v>
      </c>
      <c r="I3122" s="14" t="str">
        <f>_xlfn.IFNA(VLOOKUP(C3122,DSNXT!B:R,17,0),"")</f>
        <v>Nữ</v>
      </c>
      <c r="J3122" s="14">
        <f>_xlfn.IFNA(VLOOKUP(C3122,DSNXT!B:R,10,0),"")</f>
        <v>460000</v>
      </c>
      <c r="K3122" s="14">
        <f>_xlfn.IFNA(VLOOKUP(C3122,DSNXT!B:R,11,0),"")</f>
        <v>2</v>
      </c>
      <c r="M3122" s="8">
        <f>SUMIFS(NHẬP!N:N,NHẬP!D:D,NXT!C3117)</f>
        <v>0</v>
      </c>
      <c r="N3122" s="8">
        <f>SUMIFS(XUẤT!N:N,XUẤT!D:D,NXT!C3117)</f>
        <v>0</v>
      </c>
      <c r="O3122" s="8">
        <f t="shared" si="48"/>
        <v>0</v>
      </c>
    </row>
    <row r="3123" spans="3:15" hidden="1">
      <c r="C3123" s="2" t="s">
        <v>4926</v>
      </c>
      <c r="D3123" s="14" t="str">
        <f>_xlfn.IFNA(VLOOKUP(C3123,DSNXT!B:R,2,0),"")</f>
        <v>Giày lười nữ hở gót E9SHO006E</v>
      </c>
      <c r="E3123" s="14" t="str">
        <f>_xlfn.IFNA(VLOOKUP(C3123,DSNXT!B:R,4,0),"")</f>
        <v>Trắng</v>
      </c>
      <c r="F3123" s="14" t="str">
        <f>_xlfn.IFNA(VLOOKUP(C3123,DSNXT!B:R,5,0),"")</f>
        <v>Size 35</v>
      </c>
      <c r="G3123" s="14" t="str">
        <f>_xlfn.IFNA(VLOOKUP(C3123,DSNXT!B:R,7,0),"")</f>
        <v>Giày thể thao</v>
      </c>
      <c r="H3123" s="14" t="str">
        <f>_xlfn.IFNA(VLOOKUP(C3123,DSNXT!B:R,8,0),"")</f>
        <v>Giày lười</v>
      </c>
      <c r="I3123" s="14" t="str">
        <f>_xlfn.IFNA(VLOOKUP(C3123,DSNXT!B:R,17,0),"")</f>
        <v>Nữ</v>
      </c>
      <c r="J3123" s="14">
        <f>_xlfn.IFNA(VLOOKUP(C3123,DSNXT!B:R,10,0),"")</f>
        <v>460000</v>
      </c>
      <c r="K3123" s="14">
        <f>_xlfn.IFNA(VLOOKUP(C3123,DSNXT!B:R,11,0),"")</f>
        <v>3</v>
      </c>
      <c r="M3123" s="8">
        <f>SUMIFS(NHẬP!N:N,NHẬP!D:D,NXT!C3118)</f>
        <v>0</v>
      </c>
      <c r="N3123" s="8">
        <f>SUMIFS(XUẤT!N:N,XUẤT!D:D,NXT!C3118)</f>
        <v>0</v>
      </c>
      <c r="O3123" s="8">
        <f t="shared" si="48"/>
        <v>0</v>
      </c>
    </row>
    <row r="3124" spans="3:15" hidden="1">
      <c r="C3124" s="2" t="s">
        <v>4927</v>
      </c>
      <c r="D3124" s="14" t="str">
        <f>_xlfn.IFNA(VLOOKUP(C3124,DSNXT!B:R,2,0),"")</f>
        <v>Giày lười nữ hở gót E9SHO006E</v>
      </c>
      <c r="E3124" s="14" t="str">
        <f>_xlfn.IFNA(VLOOKUP(C3124,DSNXT!B:R,4,0),"")</f>
        <v>Trắng</v>
      </c>
      <c r="F3124" s="14" t="str">
        <f>_xlfn.IFNA(VLOOKUP(C3124,DSNXT!B:R,5,0),"")</f>
        <v>Size 36</v>
      </c>
      <c r="G3124" s="14" t="str">
        <f>_xlfn.IFNA(VLOOKUP(C3124,DSNXT!B:R,7,0),"")</f>
        <v>Giày thể thao</v>
      </c>
      <c r="H3124" s="14" t="str">
        <f>_xlfn.IFNA(VLOOKUP(C3124,DSNXT!B:R,8,0),"")</f>
        <v>Giày lười</v>
      </c>
      <c r="I3124" s="14" t="str">
        <f>_xlfn.IFNA(VLOOKUP(C3124,DSNXT!B:R,17,0),"")</f>
        <v>Nữ</v>
      </c>
      <c r="J3124" s="14">
        <f>_xlfn.IFNA(VLOOKUP(C3124,DSNXT!B:R,10,0),"")</f>
        <v>460000</v>
      </c>
      <c r="K3124" s="14">
        <f>_xlfn.IFNA(VLOOKUP(C3124,DSNXT!B:R,11,0),"")</f>
        <v>4</v>
      </c>
      <c r="M3124" s="8">
        <f>SUMIFS(NHẬP!N:N,NHẬP!D:D,NXT!C3119)</f>
        <v>0</v>
      </c>
      <c r="N3124" s="8">
        <f>SUMIFS(XUẤT!N:N,XUẤT!D:D,NXT!C3119)</f>
        <v>0</v>
      </c>
      <c r="O3124" s="8">
        <f t="shared" si="48"/>
        <v>0</v>
      </c>
    </row>
    <row r="3125" spans="3:15" hidden="1">
      <c r="C3125" s="2" t="s">
        <v>4928</v>
      </c>
      <c r="D3125" s="14" t="str">
        <f>_xlfn.IFNA(VLOOKUP(C3125,DSNXT!B:R,2,0),"")</f>
        <v>Giày lười nữ hở gót E9SHO006E</v>
      </c>
      <c r="E3125" s="14" t="str">
        <f>_xlfn.IFNA(VLOOKUP(C3125,DSNXT!B:R,4,0),"")</f>
        <v>Trắng</v>
      </c>
      <c r="F3125" s="14" t="str">
        <f>_xlfn.IFNA(VLOOKUP(C3125,DSNXT!B:R,5,0),"")</f>
        <v>Size 37</v>
      </c>
      <c r="G3125" s="14" t="str">
        <f>_xlfn.IFNA(VLOOKUP(C3125,DSNXT!B:R,7,0),"")</f>
        <v>Giày thể thao</v>
      </c>
      <c r="H3125" s="14" t="str">
        <f>_xlfn.IFNA(VLOOKUP(C3125,DSNXT!B:R,8,0),"")</f>
        <v>Giày lười</v>
      </c>
      <c r="I3125" s="14" t="str">
        <f>_xlfn.IFNA(VLOOKUP(C3125,DSNXT!B:R,17,0),"")</f>
        <v>Nữ</v>
      </c>
      <c r="J3125" s="14">
        <f>_xlfn.IFNA(VLOOKUP(C3125,DSNXT!B:R,10,0),"")</f>
        <v>460000</v>
      </c>
      <c r="K3125" s="14">
        <f>_xlfn.IFNA(VLOOKUP(C3125,DSNXT!B:R,11,0),"")</f>
        <v>5</v>
      </c>
      <c r="M3125" s="8">
        <f>SUMIFS(NHẬP!N:N,NHẬP!D:D,NXT!C3120)</f>
        <v>0</v>
      </c>
      <c r="N3125" s="8">
        <f>SUMIFS(XUẤT!N:N,XUẤT!D:D,NXT!C3120)</f>
        <v>0</v>
      </c>
      <c r="O3125" s="8">
        <f t="shared" si="48"/>
        <v>0</v>
      </c>
    </row>
    <row r="3126" spans="3:15" hidden="1">
      <c r="C3126" s="2" t="s">
        <v>4929</v>
      </c>
      <c r="D3126" s="14" t="str">
        <f>_xlfn.IFNA(VLOOKUP(C3126,DSNXT!B:R,2,0),"")</f>
        <v>Giày lười nữ hở gót E9SHO006E</v>
      </c>
      <c r="E3126" s="14" t="str">
        <f>_xlfn.IFNA(VLOOKUP(C3126,DSNXT!B:R,4,0),"")</f>
        <v>Trắng</v>
      </c>
      <c r="F3126" s="14" t="str">
        <f>_xlfn.IFNA(VLOOKUP(C3126,DSNXT!B:R,5,0),"")</f>
        <v>Size 38</v>
      </c>
      <c r="G3126" s="14" t="str">
        <f>_xlfn.IFNA(VLOOKUP(C3126,DSNXT!B:R,7,0),"")</f>
        <v>Giày thể thao</v>
      </c>
      <c r="H3126" s="14" t="str">
        <f>_xlfn.IFNA(VLOOKUP(C3126,DSNXT!B:R,8,0),"")</f>
        <v>Giày lười</v>
      </c>
      <c r="I3126" s="14" t="str">
        <f>_xlfn.IFNA(VLOOKUP(C3126,DSNXT!B:R,17,0),"")</f>
        <v>Nữ</v>
      </c>
      <c r="J3126" s="14">
        <f>_xlfn.IFNA(VLOOKUP(C3126,DSNXT!B:R,10,0),"")</f>
        <v>460000</v>
      </c>
      <c r="K3126" s="14">
        <f>_xlfn.IFNA(VLOOKUP(C3126,DSNXT!B:R,11,0),"")</f>
        <v>5</v>
      </c>
      <c r="M3126" s="8">
        <f>SUMIFS(NHẬP!N:N,NHẬP!D:D,NXT!C3121)</f>
        <v>0</v>
      </c>
      <c r="N3126" s="8">
        <f>SUMIFS(XUẤT!N:N,XUẤT!D:D,NXT!C3121)</f>
        <v>0</v>
      </c>
      <c r="O3126" s="8">
        <f t="shared" si="48"/>
        <v>0</v>
      </c>
    </row>
    <row r="3127" spans="3:15" hidden="1">
      <c r="C3127" s="2" t="s">
        <v>4930</v>
      </c>
      <c r="D3127" s="14" t="str">
        <f>_xlfn.IFNA(VLOOKUP(C3127,DSNXT!B:R,2,0),"")</f>
        <v>Giày lười nữ hở gót E9SHO006E</v>
      </c>
      <c r="E3127" s="14" t="str">
        <f>_xlfn.IFNA(VLOOKUP(C3127,DSNXT!B:R,4,0),"")</f>
        <v>Trắng</v>
      </c>
      <c r="F3127" s="14" t="str">
        <f>_xlfn.IFNA(VLOOKUP(C3127,DSNXT!B:R,5,0),"")</f>
        <v>Size 39</v>
      </c>
      <c r="G3127" s="14" t="str">
        <f>_xlfn.IFNA(VLOOKUP(C3127,DSNXT!B:R,7,0),"")</f>
        <v>Giày thể thao</v>
      </c>
      <c r="H3127" s="14" t="str">
        <f>_xlfn.IFNA(VLOOKUP(C3127,DSNXT!B:R,8,0),"")</f>
        <v>Giày lười</v>
      </c>
      <c r="I3127" s="14" t="str">
        <f>_xlfn.IFNA(VLOOKUP(C3127,DSNXT!B:R,17,0),"")</f>
        <v>Nữ</v>
      </c>
      <c r="J3127" s="14">
        <f>_xlfn.IFNA(VLOOKUP(C3127,DSNXT!B:R,10,0),"")</f>
        <v>460000</v>
      </c>
      <c r="K3127" s="14">
        <f>_xlfn.IFNA(VLOOKUP(C3127,DSNXT!B:R,11,0),"")</f>
        <v>2</v>
      </c>
      <c r="M3127" s="8">
        <f>SUMIFS(NHẬP!N:N,NHẬP!D:D,NXT!C3122)</f>
        <v>0</v>
      </c>
      <c r="N3127" s="8">
        <f>SUMIFS(XUẤT!N:N,XUẤT!D:D,NXT!C3122)</f>
        <v>0</v>
      </c>
      <c r="O3127" s="8">
        <f t="shared" si="48"/>
        <v>0</v>
      </c>
    </row>
    <row r="3128" spans="3:15" hidden="1">
      <c r="C3128" s="2" t="s">
        <v>4931</v>
      </c>
      <c r="D3128" s="14" t="str">
        <f>_xlfn.IFNA(VLOOKUP(C3128,DSNXT!B:R,2,0),"")</f>
        <v>Giày lười nữ hở gót E9SHO006E</v>
      </c>
      <c r="E3128" s="14" t="str">
        <f>_xlfn.IFNA(VLOOKUP(C3128,DSNXT!B:R,4,0),"")</f>
        <v>Đỏ rượu</v>
      </c>
      <c r="F3128" s="14" t="str">
        <f>_xlfn.IFNA(VLOOKUP(C3128,DSNXT!B:R,5,0),"")</f>
        <v>Size 35</v>
      </c>
      <c r="G3128" s="14" t="str">
        <f>_xlfn.IFNA(VLOOKUP(C3128,DSNXT!B:R,7,0),"")</f>
        <v>Giày thể thao</v>
      </c>
      <c r="H3128" s="14" t="str">
        <f>_xlfn.IFNA(VLOOKUP(C3128,DSNXT!B:R,8,0),"")</f>
        <v>Giày lười</v>
      </c>
      <c r="I3128" s="14" t="str">
        <f>_xlfn.IFNA(VLOOKUP(C3128,DSNXT!B:R,17,0),"")</f>
        <v>Nữ</v>
      </c>
      <c r="J3128" s="14">
        <f>_xlfn.IFNA(VLOOKUP(C3128,DSNXT!B:R,10,0),"")</f>
        <v>460000</v>
      </c>
      <c r="K3128" s="14">
        <f>_xlfn.IFNA(VLOOKUP(C3128,DSNXT!B:R,11,0),"")</f>
        <v>2</v>
      </c>
      <c r="M3128" s="8">
        <f>SUMIFS(NHẬP!N:N,NHẬP!D:D,NXT!C3123)</f>
        <v>0</v>
      </c>
      <c r="N3128" s="8">
        <f>SUMIFS(XUẤT!N:N,XUẤT!D:D,NXT!C3123)</f>
        <v>0</v>
      </c>
      <c r="O3128" s="8">
        <f t="shared" si="48"/>
        <v>0</v>
      </c>
    </row>
    <row r="3129" spans="3:15" hidden="1">
      <c r="C3129" s="2" t="s">
        <v>4932</v>
      </c>
      <c r="D3129" s="14" t="str">
        <f>_xlfn.IFNA(VLOOKUP(C3129,DSNXT!B:R,2,0),"")</f>
        <v>Giày lười nữ hở gót E9SHO006E</v>
      </c>
      <c r="E3129" s="14" t="str">
        <f>_xlfn.IFNA(VLOOKUP(C3129,DSNXT!B:R,4,0),"")</f>
        <v>Đỏ rượu</v>
      </c>
      <c r="F3129" s="14" t="str">
        <f>_xlfn.IFNA(VLOOKUP(C3129,DSNXT!B:R,5,0),"")</f>
        <v>Size 36</v>
      </c>
      <c r="G3129" s="14" t="str">
        <f>_xlfn.IFNA(VLOOKUP(C3129,DSNXT!B:R,7,0),"")</f>
        <v>Giày thể thao</v>
      </c>
      <c r="H3129" s="14" t="str">
        <f>_xlfn.IFNA(VLOOKUP(C3129,DSNXT!B:R,8,0),"")</f>
        <v>Giày lười</v>
      </c>
      <c r="I3129" s="14" t="str">
        <f>_xlfn.IFNA(VLOOKUP(C3129,DSNXT!B:R,17,0),"")</f>
        <v>Nữ</v>
      </c>
      <c r="J3129" s="14">
        <f>_xlfn.IFNA(VLOOKUP(C3129,DSNXT!B:R,10,0),"")</f>
        <v>460000</v>
      </c>
      <c r="K3129" s="14">
        <f>_xlfn.IFNA(VLOOKUP(C3129,DSNXT!B:R,11,0),"")</f>
        <v>5</v>
      </c>
      <c r="M3129" s="8">
        <f>SUMIFS(NHẬP!N:N,NHẬP!D:D,NXT!C3124)</f>
        <v>0</v>
      </c>
      <c r="N3129" s="8">
        <f>SUMIFS(XUẤT!N:N,XUẤT!D:D,NXT!C3124)</f>
        <v>0</v>
      </c>
      <c r="O3129" s="8">
        <f t="shared" si="48"/>
        <v>0</v>
      </c>
    </row>
    <row r="3130" spans="3:15" hidden="1">
      <c r="C3130" s="2" t="s">
        <v>4933</v>
      </c>
      <c r="D3130" s="14" t="str">
        <f>_xlfn.IFNA(VLOOKUP(C3130,DSNXT!B:R,2,0),"")</f>
        <v>Giày lười nữ hở gót E9SHO006E</v>
      </c>
      <c r="E3130" s="14" t="str">
        <f>_xlfn.IFNA(VLOOKUP(C3130,DSNXT!B:R,4,0),"")</f>
        <v>Đỏ rượu</v>
      </c>
      <c r="F3130" s="14" t="str">
        <f>_xlfn.IFNA(VLOOKUP(C3130,DSNXT!B:R,5,0),"")</f>
        <v>Size 37</v>
      </c>
      <c r="G3130" s="14" t="str">
        <f>_xlfn.IFNA(VLOOKUP(C3130,DSNXT!B:R,7,0),"")</f>
        <v>Giày thể thao</v>
      </c>
      <c r="H3130" s="14" t="str">
        <f>_xlfn.IFNA(VLOOKUP(C3130,DSNXT!B:R,8,0),"")</f>
        <v>Giày lười</v>
      </c>
      <c r="I3130" s="14" t="str">
        <f>_xlfn.IFNA(VLOOKUP(C3130,DSNXT!B:R,17,0),"")</f>
        <v>Nữ</v>
      </c>
      <c r="J3130" s="14">
        <f>_xlfn.IFNA(VLOOKUP(C3130,DSNXT!B:R,10,0),"")</f>
        <v>460000</v>
      </c>
      <c r="K3130" s="14">
        <f>_xlfn.IFNA(VLOOKUP(C3130,DSNXT!B:R,11,0),"")</f>
        <v>3</v>
      </c>
      <c r="M3130" s="8">
        <f>SUMIFS(NHẬP!N:N,NHẬP!D:D,NXT!C3125)</f>
        <v>0</v>
      </c>
      <c r="N3130" s="8">
        <f>SUMIFS(XUẤT!N:N,XUẤT!D:D,NXT!C3125)</f>
        <v>0</v>
      </c>
      <c r="O3130" s="8">
        <f t="shared" si="48"/>
        <v>0</v>
      </c>
    </row>
    <row r="3131" spans="3:15" hidden="1">
      <c r="C3131" s="2" t="s">
        <v>4934</v>
      </c>
      <c r="D3131" s="14" t="str">
        <f>_xlfn.IFNA(VLOOKUP(C3131,DSNXT!B:R,2,0),"")</f>
        <v>Giày lười nữ hở gót E9SHO006E</v>
      </c>
      <c r="E3131" s="14" t="str">
        <f>_xlfn.IFNA(VLOOKUP(C3131,DSNXT!B:R,4,0),"")</f>
        <v>Đỏ rượu</v>
      </c>
      <c r="F3131" s="14" t="str">
        <f>_xlfn.IFNA(VLOOKUP(C3131,DSNXT!B:R,5,0),"")</f>
        <v>Size 38</v>
      </c>
      <c r="G3131" s="14" t="str">
        <f>_xlfn.IFNA(VLOOKUP(C3131,DSNXT!B:R,7,0),"")</f>
        <v>Giày thể thao</v>
      </c>
      <c r="H3131" s="14" t="str">
        <f>_xlfn.IFNA(VLOOKUP(C3131,DSNXT!B:R,8,0),"")</f>
        <v>Giày lười</v>
      </c>
      <c r="I3131" s="14" t="str">
        <f>_xlfn.IFNA(VLOOKUP(C3131,DSNXT!B:R,17,0),"")</f>
        <v>Nữ</v>
      </c>
      <c r="J3131" s="14">
        <f>_xlfn.IFNA(VLOOKUP(C3131,DSNXT!B:R,10,0),"")</f>
        <v>460000</v>
      </c>
      <c r="K3131" s="14">
        <f>_xlfn.IFNA(VLOOKUP(C3131,DSNXT!B:R,11,0),"")</f>
        <v>4</v>
      </c>
      <c r="M3131" s="8">
        <f>SUMIFS(NHẬP!N:N,NHẬP!D:D,NXT!C3126)</f>
        <v>0</v>
      </c>
      <c r="N3131" s="8">
        <f>SUMIFS(XUẤT!N:N,XUẤT!D:D,NXT!C3126)</f>
        <v>0</v>
      </c>
      <c r="O3131" s="8">
        <f t="shared" si="48"/>
        <v>0</v>
      </c>
    </row>
    <row r="3132" spans="3:15" hidden="1">
      <c r="C3132" s="2" t="s">
        <v>4935</v>
      </c>
      <c r="D3132" s="14" t="str">
        <f>_xlfn.IFNA(VLOOKUP(C3132,DSNXT!B:R,2,0),"")</f>
        <v>Giày lười nữ hở gót E9SHO006E</v>
      </c>
      <c r="E3132" s="14" t="str">
        <f>_xlfn.IFNA(VLOOKUP(C3132,DSNXT!B:R,4,0),"")</f>
        <v>Đỏ rượu</v>
      </c>
      <c r="F3132" s="14" t="str">
        <f>_xlfn.IFNA(VLOOKUP(C3132,DSNXT!B:R,5,0),"")</f>
        <v>Size 39</v>
      </c>
      <c r="G3132" s="14" t="str">
        <f>_xlfn.IFNA(VLOOKUP(C3132,DSNXT!B:R,7,0),"")</f>
        <v>Giày thể thao</v>
      </c>
      <c r="H3132" s="14" t="str">
        <f>_xlfn.IFNA(VLOOKUP(C3132,DSNXT!B:R,8,0),"")</f>
        <v>Giày lười</v>
      </c>
      <c r="I3132" s="14" t="str">
        <f>_xlfn.IFNA(VLOOKUP(C3132,DSNXT!B:R,17,0),"")</f>
        <v>Nữ</v>
      </c>
      <c r="J3132" s="14">
        <f>_xlfn.IFNA(VLOOKUP(C3132,DSNXT!B:R,10,0),"")</f>
        <v>460000</v>
      </c>
      <c r="K3132" s="14">
        <f>_xlfn.IFNA(VLOOKUP(C3132,DSNXT!B:R,11,0),"")</f>
        <v>2</v>
      </c>
      <c r="M3132" s="8">
        <f>SUMIFS(NHẬP!N:N,NHẬP!D:D,NXT!C3127)</f>
        <v>0</v>
      </c>
      <c r="N3132" s="8">
        <f>SUMIFS(XUẤT!N:N,XUẤT!D:D,NXT!C3127)</f>
        <v>0</v>
      </c>
      <c r="O3132" s="8">
        <f t="shared" si="48"/>
        <v>0</v>
      </c>
    </row>
    <row r="3133" spans="3:15" hidden="1">
      <c r="C3133" s="2" t="s">
        <v>4936</v>
      </c>
      <c r="D3133" s="14" t="str">
        <f>_xlfn.IFNA(VLOOKUP(C3133,DSNXT!B:R,2,0),"")</f>
        <v>Giày thể thao nữ E9SHO007E</v>
      </c>
      <c r="E3133" s="14" t="str">
        <f>_xlfn.IFNA(VLOOKUP(C3133,DSNXT!B:R,4,0),"")</f>
        <v>Trắng</v>
      </c>
      <c r="F3133" s="14" t="str">
        <f>_xlfn.IFNA(VLOOKUP(C3133,DSNXT!B:R,5,0),"")</f>
        <v>Size 35</v>
      </c>
      <c r="G3133" s="14" t="str">
        <f>_xlfn.IFNA(VLOOKUP(C3133,DSNXT!B:R,7,0),"")</f>
        <v>Giày thể thao</v>
      </c>
      <c r="H3133" s="14" t="str">
        <f>_xlfn.IFNA(VLOOKUP(C3133,DSNXT!B:R,8,0),"")</f>
        <v>Giày thể thao</v>
      </c>
      <c r="I3133" s="14" t="str">
        <f>_xlfn.IFNA(VLOOKUP(C3133,DSNXT!B:R,17,0),"")</f>
        <v>Nữ</v>
      </c>
      <c r="J3133" s="14">
        <f>_xlfn.IFNA(VLOOKUP(C3133,DSNXT!B:R,10,0),"")</f>
        <v>590000</v>
      </c>
      <c r="K3133" s="14">
        <f>_xlfn.IFNA(VLOOKUP(C3133,DSNXT!B:R,11,0),"")</f>
        <v>4</v>
      </c>
      <c r="M3133" s="8">
        <f>SUMIFS(NHẬP!N:N,NHẬP!D:D,NXT!C3128)</f>
        <v>0</v>
      </c>
      <c r="N3133" s="8">
        <f>SUMIFS(XUẤT!N:N,XUẤT!D:D,NXT!C3128)</f>
        <v>0</v>
      </c>
      <c r="O3133" s="8">
        <f t="shared" si="48"/>
        <v>0</v>
      </c>
    </row>
    <row r="3134" spans="3:15" hidden="1">
      <c r="C3134" s="2" t="s">
        <v>4938</v>
      </c>
      <c r="D3134" s="14" t="str">
        <f>_xlfn.IFNA(VLOOKUP(C3134,DSNXT!B:R,2,0),"")</f>
        <v>Giày thể thao nữ E9SHO007E</v>
      </c>
      <c r="E3134" s="14" t="str">
        <f>_xlfn.IFNA(VLOOKUP(C3134,DSNXT!B:R,4,0),"")</f>
        <v>Trắng</v>
      </c>
      <c r="F3134" s="14" t="str">
        <f>_xlfn.IFNA(VLOOKUP(C3134,DSNXT!B:R,5,0),"")</f>
        <v>Size 36</v>
      </c>
      <c r="G3134" s="14" t="str">
        <f>_xlfn.IFNA(VLOOKUP(C3134,DSNXT!B:R,7,0),"")</f>
        <v>Giày thể thao</v>
      </c>
      <c r="H3134" s="14" t="str">
        <f>_xlfn.IFNA(VLOOKUP(C3134,DSNXT!B:R,8,0),"")</f>
        <v>Giày thể thao</v>
      </c>
      <c r="I3134" s="14" t="str">
        <f>_xlfn.IFNA(VLOOKUP(C3134,DSNXT!B:R,17,0),"")</f>
        <v>Nữ</v>
      </c>
      <c r="J3134" s="14">
        <f>_xlfn.IFNA(VLOOKUP(C3134,DSNXT!B:R,10,0),"")</f>
        <v>590000</v>
      </c>
      <c r="K3134" s="14">
        <f>_xlfn.IFNA(VLOOKUP(C3134,DSNXT!B:R,11,0),"")</f>
        <v>6</v>
      </c>
      <c r="M3134" s="8">
        <f>SUMIFS(NHẬP!N:N,NHẬP!D:D,NXT!C3129)</f>
        <v>0</v>
      </c>
      <c r="N3134" s="8">
        <f>SUMIFS(XUẤT!N:N,XUẤT!D:D,NXT!C3129)</f>
        <v>0</v>
      </c>
      <c r="O3134" s="8">
        <f t="shared" si="48"/>
        <v>0</v>
      </c>
    </row>
    <row r="3135" spans="3:15" hidden="1">
      <c r="C3135" s="2" t="s">
        <v>4939</v>
      </c>
      <c r="D3135" s="14" t="str">
        <f>_xlfn.IFNA(VLOOKUP(C3135,DSNXT!B:R,2,0),"")</f>
        <v>Giày thể thao nữ E9SHO007E</v>
      </c>
      <c r="E3135" s="14" t="str">
        <f>_xlfn.IFNA(VLOOKUP(C3135,DSNXT!B:R,4,0),"")</f>
        <v>Trắng</v>
      </c>
      <c r="F3135" s="14" t="str">
        <f>_xlfn.IFNA(VLOOKUP(C3135,DSNXT!B:R,5,0),"")</f>
        <v>Size 37</v>
      </c>
      <c r="G3135" s="14" t="str">
        <f>_xlfn.IFNA(VLOOKUP(C3135,DSNXT!B:R,7,0),"")</f>
        <v>Giày thể thao</v>
      </c>
      <c r="H3135" s="14" t="str">
        <f>_xlfn.IFNA(VLOOKUP(C3135,DSNXT!B:R,8,0),"")</f>
        <v>Giày thể thao</v>
      </c>
      <c r="I3135" s="14" t="str">
        <f>_xlfn.IFNA(VLOOKUP(C3135,DSNXT!B:R,17,0),"")</f>
        <v>Nữ</v>
      </c>
      <c r="J3135" s="14">
        <f>_xlfn.IFNA(VLOOKUP(C3135,DSNXT!B:R,10,0),"")</f>
        <v>590000</v>
      </c>
      <c r="K3135" s="14">
        <f>_xlfn.IFNA(VLOOKUP(C3135,DSNXT!B:R,11,0),"")</f>
        <v>7</v>
      </c>
      <c r="M3135" s="8">
        <f>SUMIFS(NHẬP!N:N,NHẬP!D:D,NXT!C3130)</f>
        <v>0</v>
      </c>
      <c r="N3135" s="8">
        <f>SUMIFS(XUẤT!N:N,XUẤT!D:D,NXT!C3130)</f>
        <v>0</v>
      </c>
      <c r="O3135" s="8">
        <f t="shared" si="48"/>
        <v>0</v>
      </c>
    </row>
    <row r="3136" spans="3:15" hidden="1">
      <c r="C3136" s="2" t="s">
        <v>4940</v>
      </c>
      <c r="D3136" s="14" t="str">
        <f>_xlfn.IFNA(VLOOKUP(C3136,DSNXT!B:R,2,0),"")</f>
        <v>Giày thể thao nữ E9SHO007E</v>
      </c>
      <c r="E3136" s="14" t="str">
        <f>_xlfn.IFNA(VLOOKUP(C3136,DSNXT!B:R,4,0),"")</f>
        <v>Trắng</v>
      </c>
      <c r="F3136" s="14" t="str">
        <f>_xlfn.IFNA(VLOOKUP(C3136,DSNXT!B:R,5,0),"")</f>
        <v>Size 38</v>
      </c>
      <c r="G3136" s="14" t="str">
        <f>_xlfn.IFNA(VLOOKUP(C3136,DSNXT!B:R,7,0),"")</f>
        <v>Giày thể thao</v>
      </c>
      <c r="H3136" s="14" t="str">
        <f>_xlfn.IFNA(VLOOKUP(C3136,DSNXT!B:R,8,0),"")</f>
        <v>Giày thể thao</v>
      </c>
      <c r="I3136" s="14" t="str">
        <f>_xlfn.IFNA(VLOOKUP(C3136,DSNXT!B:R,17,0),"")</f>
        <v>Nữ</v>
      </c>
      <c r="J3136" s="14">
        <f>_xlfn.IFNA(VLOOKUP(C3136,DSNXT!B:R,10,0),"")</f>
        <v>590000</v>
      </c>
      <c r="K3136" s="14">
        <f>_xlfn.IFNA(VLOOKUP(C3136,DSNXT!B:R,11,0),"")</f>
        <v>6</v>
      </c>
      <c r="M3136" s="8">
        <f>SUMIFS(NHẬP!N:N,NHẬP!D:D,NXT!C3131)</f>
        <v>0</v>
      </c>
      <c r="N3136" s="8">
        <f>SUMIFS(XUẤT!N:N,XUẤT!D:D,NXT!C3131)</f>
        <v>0</v>
      </c>
      <c r="O3136" s="8">
        <f t="shared" si="48"/>
        <v>0</v>
      </c>
    </row>
    <row r="3137" spans="3:15" hidden="1">
      <c r="C3137" s="2" t="s">
        <v>4941</v>
      </c>
      <c r="D3137" s="14" t="str">
        <f>_xlfn.IFNA(VLOOKUP(C3137,DSNXT!B:R,2,0),"")</f>
        <v>Giày thể thao nữ E9SHO007E</v>
      </c>
      <c r="E3137" s="14" t="str">
        <f>_xlfn.IFNA(VLOOKUP(C3137,DSNXT!B:R,4,0),"")</f>
        <v>Trắng</v>
      </c>
      <c r="F3137" s="14" t="str">
        <f>_xlfn.IFNA(VLOOKUP(C3137,DSNXT!B:R,5,0),"")</f>
        <v>Size 39</v>
      </c>
      <c r="G3137" s="14" t="str">
        <f>_xlfn.IFNA(VLOOKUP(C3137,DSNXT!B:R,7,0),"")</f>
        <v>Giày thể thao</v>
      </c>
      <c r="H3137" s="14" t="str">
        <f>_xlfn.IFNA(VLOOKUP(C3137,DSNXT!B:R,8,0),"")</f>
        <v>Giày thể thao</v>
      </c>
      <c r="I3137" s="14" t="str">
        <f>_xlfn.IFNA(VLOOKUP(C3137,DSNXT!B:R,17,0),"")</f>
        <v>Nữ</v>
      </c>
      <c r="J3137" s="14">
        <f>_xlfn.IFNA(VLOOKUP(C3137,DSNXT!B:R,10,0),"")</f>
        <v>590000</v>
      </c>
      <c r="K3137" s="14">
        <f>_xlfn.IFNA(VLOOKUP(C3137,DSNXT!B:R,11,0),"")</f>
        <v>2</v>
      </c>
      <c r="M3137" s="8">
        <f>SUMIFS(NHẬP!N:N,NHẬP!D:D,NXT!C3132)</f>
        <v>0</v>
      </c>
      <c r="N3137" s="8">
        <f>SUMIFS(XUẤT!N:N,XUẤT!D:D,NXT!C3132)</f>
        <v>0</v>
      </c>
      <c r="O3137" s="8">
        <f t="shared" si="48"/>
        <v>0</v>
      </c>
    </row>
    <row r="3138" spans="3:15" hidden="1">
      <c r="C3138" s="2" t="s">
        <v>4942</v>
      </c>
      <c r="D3138" s="14" t="str">
        <f>_xlfn.IFNA(VLOOKUP(C3138,DSNXT!B:R,2,0),"")</f>
        <v>Giày thể thao nữ E9SHO007E</v>
      </c>
      <c r="E3138" s="14" t="str">
        <f>_xlfn.IFNA(VLOOKUP(C3138,DSNXT!B:R,4,0),"")</f>
        <v>Trắng-đen</v>
      </c>
      <c r="F3138" s="14" t="str">
        <f>_xlfn.IFNA(VLOOKUP(C3138,DSNXT!B:R,5,0),"")</f>
        <v>Size 35</v>
      </c>
      <c r="G3138" s="14" t="str">
        <f>_xlfn.IFNA(VLOOKUP(C3138,DSNXT!B:R,7,0),"")</f>
        <v>Giày thể thao</v>
      </c>
      <c r="H3138" s="14" t="str">
        <f>_xlfn.IFNA(VLOOKUP(C3138,DSNXT!B:R,8,0),"")</f>
        <v>Giày thể thao</v>
      </c>
      <c r="I3138" s="14" t="str">
        <f>_xlfn.IFNA(VLOOKUP(C3138,DSNXT!B:R,17,0),"")</f>
        <v>Nữ</v>
      </c>
      <c r="J3138" s="14">
        <f>_xlfn.IFNA(VLOOKUP(C3138,DSNXT!B:R,10,0),"")</f>
        <v>590000</v>
      </c>
      <c r="K3138" s="14">
        <f>_xlfn.IFNA(VLOOKUP(C3138,DSNXT!B:R,11,0),"")</f>
        <v>4</v>
      </c>
      <c r="M3138" s="8">
        <f>SUMIFS(NHẬP!N:N,NHẬP!D:D,NXT!C3133)</f>
        <v>0</v>
      </c>
      <c r="N3138" s="8">
        <f>SUMIFS(XUẤT!N:N,XUẤT!D:D,NXT!C3133)</f>
        <v>0</v>
      </c>
      <c r="O3138" s="8">
        <f t="shared" si="48"/>
        <v>0</v>
      </c>
    </row>
    <row r="3139" spans="3:15" hidden="1">
      <c r="C3139" s="2" t="s">
        <v>4944</v>
      </c>
      <c r="D3139" s="14" t="str">
        <f>_xlfn.IFNA(VLOOKUP(C3139,DSNXT!B:R,2,0),"")</f>
        <v>Giày thể thao nữ E9SHO007E</v>
      </c>
      <c r="E3139" s="14" t="str">
        <f>_xlfn.IFNA(VLOOKUP(C3139,DSNXT!B:R,4,0),"")</f>
        <v>Trắng-đen</v>
      </c>
      <c r="F3139" s="14" t="str">
        <f>_xlfn.IFNA(VLOOKUP(C3139,DSNXT!B:R,5,0),"")</f>
        <v>Size 36</v>
      </c>
      <c r="G3139" s="14" t="str">
        <f>_xlfn.IFNA(VLOOKUP(C3139,DSNXT!B:R,7,0),"")</f>
        <v>Giày thể thao</v>
      </c>
      <c r="H3139" s="14" t="str">
        <f>_xlfn.IFNA(VLOOKUP(C3139,DSNXT!B:R,8,0),"")</f>
        <v>Giày thể thao</v>
      </c>
      <c r="I3139" s="14" t="str">
        <f>_xlfn.IFNA(VLOOKUP(C3139,DSNXT!B:R,17,0),"")</f>
        <v>Nữ</v>
      </c>
      <c r="J3139" s="14">
        <f>_xlfn.IFNA(VLOOKUP(C3139,DSNXT!B:R,10,0),"")</f>
        <v>590000</v>
      </c>
      <c r="K3139" s="14">
        <f>_xlfn.IFNA(VLOOKUP(C3139,DSNXT!B:R,11,0),"")</f>
        <v>5</v>
      </c>
      <c r="M3139" s="8">
        <f>SUMIFS(NHẬP!N:N,NHẬP!D:D,NXT!C3134)</f>
        <v>0</v>
      </c>
      <c r="N3139" s="8">
        <f>SUMIFS(XUẤT!N:N,XUẤT!D:D,NXT!C3134)</f>
        <v>0</v>
      </c>
      <c r="O3139" s="8">
        <f t="shared" si="48"/>
        <v>0</v>
      </c>
    </row>
    <row r="3140" spans="3:15" hidden="1">
      <c r="C3140" s="2" t="s">
        <v>4945</v>
      </c>
      <c r="D3140" s="14" t="str">
        <f>_xlfn.IFNA(VLOOKUP(C3140,DSNXT!B:R,2,0),"")</f>
        <v>Giày thể thao nữ E9SHO007E</v>
      </c>
      <c r="E3140" s="14" t="str">
        <f>_xlfn.IFNA(VLOOKUP(C3140,DSNXT!B:R,4,0),"")</f>
        <v>Trắng-đen</v>
      </c>
      <c r="F3140" s="14" t="str">
        <f>_xlfn.IFNA(VLOOKUP(C3140,DSNXT!B:R,5,0),"")</f>
        <v>Size 37</v>
      </c>
      <c r="G3140" s="14" t="str">
        <f>_xlfn.IFNA(VLOOKUP(C3140,DSNXT!B:R,7,0),"")</f>
        <v>Giày thể thao</v>
      </c>
      <c r="H3140" s="14" t="str">
        <f>_xlfn.IFNA(VLOOKUP(C3140,DSNXT!B:R,8,0),"")</f>
        <v>Giày thể thao</v>
      </c>
      <c r="I3140" s="14" t="str">
        <f>_xlfn.IFNA(VLOOKUP(C3140,DSNXT!B:R,17,0),"")</f>
        <v>Nữ</v>
      </c>
      <c r="J3140" s="14">
        <f>_xlfn.IFNA(VLOOKUP(C3140,DSNXT!B:R,10,0),"")</f>
        <v>590000</v>
      </c>
      <c r="K3140" s="14">
        <f>_xlfn.IFNA(VLOOKUP(C3140,DSNXT!B:R,11,0),"")</f>
        <v>7</v>
      </c>
      <c r="M3140" s="8">
        <f>SUMIFS(NHẬP!N:N,NHẬP!D:D,NXT!C3135)</f>
        <v>0</v>
      </c>
      <c r="N3140" s="8">
        <f>SUMIFS(XUẤT!N:N,XUẤT!D:D,NXT!C3135)</f>
        <v>0</v>
      </c>
      <c r="O3140" s="8">
        <f t="shared" si="48"/>
        <v>0</v>
      </c>
    </row>
    <row r="3141" spans="3:15" hidden="1">
      <c r="C3141" s="2" t="s">
        <v>4946</v>
      </c>
      <c r="D3141" s="14" t="str">
        <f>_xlfn.IFNA(VLOOKUP(C3141,DSNXT!B:R,2,0),"")</f>
        <v>Giày thể thao nữ E9SHO007E</v>
      </c>
      <c r="E3141" s="14" t="str">
        <f>_xlfn.IFNA(VLOOKUP(C3141,DSNXT!B:R,4,0),"")</f>
        <v>Trắng-đen</v>
      </c>
      <c r="F3141" s="14" t="str">
        <f>_xlfn.IFNA(VLOOKUP(C3141,DSNXT!B:R,5,0),"")</f>
        <v>Size 38</v>
      </c>
      <c r="G3141" s="14" t="str">
        <f>_xlfn.IFNA(VLOOKUP(C3141,DSNXT!B:R,7,0),"")</f>
        <v>Giày thể thao</v>
      </c>
      <c r="H3141" s="14" t="str">
        <f>_xlfn.IFNA(VLOOKUP(C3141,DSNXT!B:R,8,0),"")</f>
        <v>Giày thể thao</v>
      </c>
      <c r="I3141" s="14" t="str">
        <f>_xlfn.IFNA(VLOOKUP(C3141,DSNXT!B:R,17,0),"")</f>
        <v>Nữ</v>
      </c>
      <c r="J3141" s="14">
        <f>_xlfn.IFNA(VLOOKUP(C3141,DSNXT!B:R,10,0),"")</f>
        <v>590000</v>
      </c>
      <c r="K3141" s="14">
        <f>_xlfn.IFNA(VLOOKUP(C3141,DSNXT!B:R,11,0),"")</f>
        <v>6</v>
      </c>
      <c r="M3141" s="8">
        <f>SUMIFS(NHẬP!N:N,NHẬP!D:D,NXT!C3136)</f>
        <v>0</v>
      </c>
      <c r="N3141" s="8">
        <f>SUMIFS(XUẤT!N:N,XUẤT!D:D,NXT!C3136)</f>
        <v>0</v>
      </c>
      <c r="O3141" s="8">
        <f t="shared" si="48"/>
        <v>0</v>
      </c>
    </row>
    <row r="3142" spans="3:15" hidden="1">
      <c r="C3142" s="2" t="s">
        <v>4947</v>
      </c>
      <c r="D3142" s="14" t="str">
        <f>_xlfn.IFNA(VLOOKUP(C3142,DSNXT!B:R,2,0),"")</f>
        <v>Giày thể thao nữ E9SHO007E</v>
      </c>
      <c r="E3142" s="14" t="str">
        <f>_xlfn.IFNA(VLOOKUP(C3142,DSNXT!B:R,4,0),"")</f>
        <v>Trắng-đen</v>
      </c>
      <c r="F3142" s="14" t="str">
        <f>_xlfn.IFNA(VLOOKUP(C3142,DSNXT!B:R,5,0),"")</f>
        <v>Size 39</v>
      </c>
      <c r="G3142" s="14" t="str">
        <f>_xlfn.IFNA(VLOOKUP(C3142,DSNXT!B:R,7,0),"")</f>
        <v>Giày thể thao</v>
      </c>
      <c r="H3142" s="14" t="str">
        <f>_xlfn.IFNA(VLOOKUP(C3142,DSNXT!B:R,8,0),"")</f>
        <v>Giày thể thao</v>
      </c>
      <c r="I3142" s="14" t="str">
        <f>_xlfn.IFNA(VLOOKUP(C3142,DSNXT!B:R,17,0),"")</f>
        <v>Nữ</v>
      </c>
      <c r="J3142" s="14">
        <f>_xlfn.IFNA(VLOOKUP(C3142,DSNXT!B:R,10,0),"")</f>
        <v>590000</v>
      </c>
      <c r="K3142" s="14">
        <f>_xlfn.IFNA(VLOOKUP(C3142,DSNXT!B:R,11,0),"")</f>
        <v>3</v>
      </c>
      <c r="M3142" s="8">
        <f>SUMIFS(NHẬP!N:N,NHẬP!D:D,NXT!C3137)</f>
        <v>0</v>
      </c>
      <c r="N3142" s="8">
        <f>SUMIFS(XUẤT!N:N,XUẤT!D:D,NXT!C3137)</f>
        <v>0</v>
      </c>
      <c r="O3142" s="8">
        <f t="shared" si="48"/>
        <v>0</v>
      </c>
    </row>
    <row r="3143" spans="3:15" hidden="1">
      <c r="C3143" s="2" t="s">
        <v>4948</v>
      </c>
      <c r="D3143" s="14" t="str">
        <f>_xlfn.IFNA(VLOOKUP(C3143,DSNXT!B:R,2,0),"")</f>
        <v>Giày thể thao nữ E9SHO007E</v>
      </c>
      <c r="E3143" s="14" t="str">
        <f>_xlfn.IFNA(VLOOKUP(C3143,DSNXT!B:R,4,0),"")</f>
        <v>Trắng-Đỏ</v>
      </c>
      <c r="F3143" s="14" t="str">
        <f>_xlfn.IFNA(VLOOKUP(C3143,DSNXT!B:R,5,0),"")</f>
        <v>Size 35</v>
      </c>
      <c r="G3143" s="14" t="str">
        <f>_xlfn.IFNA(VLOOKUP(C3143,DSNXT!B:R,7,0),"")</f>
        <v>Giày thể thao</v>
      </c>
      <c r="H3143" s="14" t="str">
        <f>_xlfn.IFNA(VLOOKUP(C3143,DSNXT!B:R,8,0),"")</f>
        <v>Giày thể thao</v>
      </c>
      <c r="I3143" s="14" t="str">
        <f>_xlfn.IFNA(VLOOKUP(C3143,DSNXT!B:R,17,0),"")</f>
        <v>Nữ</v>
      </c>
      <c r="J3143" s="14">
        <f>_xlfn.IFNA(VLOOKUP(C3143,DSNXT!B:R,10,0),"")</f>
        <v>590000</v>
      </c>
      <c r="K3143" s="14">
        <f>_xlfn.IFNA(VLOOKUP(C3143,DSNXT!B:R,11,0),"")</f>
        <v>4</v>
      </c>
      <c r="M3143" s="8">
        <f>SUMIFS(NHẬP!N:N,NHẬP!D:D,NXT!C3138)</f>
        <v>0</v>
      </c>
      <c r="N3143" s="8">
        <f>SUMIFS(XUẤT!N:N,XUẤT!D:D,NXT!C3138)</f>
        <v>0</v>
      </c>
      <c r="O3143" s="8">
        <f t="shared" si="48"/>
        <v>0</v>
      </c>
    </row>
    <row r="3144" spans="3:15" hidden="1">
      <c r="C3144" s="2" t="s">
        <v>4950</v>
      </c>
      <c r="D3144" s="14" t="str">
        <f>_xlfn.IFNA(VLOOKUP(C3144,DSNXT!B:R,2,0),"")</f>
        <v>Giày thể thao nữ E9SHO007E</v>
      </c>
      <c r="E3144" s="14" t="str">
        <f>_xlfn.IFNA(VLOOKUP(C3144,DSNXT!B:R,4,0),"")</f>
        <v>Trắng-Đỏ</v>
      </c>
      <c r="F3144" s="14" t="str">
        <f>_xlfn.IFNA(VLOOKUP(C3144,DSNXT!B:R,5,0),"")</f>
        <v>Size 36</v>
      </c>
      <c r="G3144" s="14" t="str">
        <f>_xlfn.IFNA(VLOOKUP(C3144,DSNXT!B:R,7,0),"")</f>
        <v>Giày thể thao</v>
      </c>
      <c r="H3144" s="14" t="str">
        <f>_xlfn.IFNA(VLOOKUP(C3144,DSNXT!B:R,8,0),"")</f>
        <v>Giày thể thao</v>
      </c>
      <c r="I3144" s="14" t="str">
        <f>_xlfn.IFNA(VLOOKUP(C3144,DSNXT!B:R,17,0),"")</f>
        <v>Nữ</v>
      </c>
      <c r="J3144" s="14">
        <f>_xlfn.IFNA(VLOOKUP(C3144,DSNXT!B:R,10,0),"")</f>
        <v>590000</v>
      </c>
      <c r="K3144" s="14">
        <f>_xlfn.IFNA(VLOOKUP(C3144,DSNXT!B:R,11,0),"")</f>
        <v>6</v>
      </c>
      <c r="M3144" s="8">
        <f>SUMIFS(NHẬP!N:N,NHẬP!D:D,NXT!C3139)</f>
        <v>0</v>
      </c>
      <c r="N3144" s="8">
        <f>SUMIFS(XUẤT!N:N,XUẤT!D:D,NXT!C3139)</f>
        <v>0</v>
      </c>
      <c r="O3144" s="8">
        <f t="shared" si="48"/>
        <v>0</v>
      </c>
    </row>
    <row r="3145" spans="3:15" hidden="1">
      <c r="C3145" s="2" t="s">
        <v>4951</v>
      </c>
      <c r="D3145" s="14" t="str">
        <f>_xlfn.IFNA(VLOOKUP(C3145,DSNXT!B:R,2,0),"")</f>
        <v>Giày thể thao nữ E9SHO007E</v>
      </c>
      <c r="E3145" s="14" t="str">
        <f>_xlfn.IFNA(VLOOKUP(C3145,DSNXT!B:R,4,0),"")</f>
        <v>Trắng-Đỏ</v>
      </c>
      <c r="F3145" s="14" t="str">
        <f>_xlfn.IFNA(VLOOKUP(C3145,DSNXT!B:R,5,0),"")</f>
        <v>Size 37</v>
      </c>
      <c r="G3145" s="14" t="str">
        <f>_xlfn.IFNA(VLOOKUP(C3145,DSNXT!B:R,7,0),"")</f>
        <v>Giày thể thao</v>
      </c>
      <c r="H3145" s="14" t="str">
        <f>_xlfn.IFNA(VLOOKUP(C3145,DSNXT!B:R,8,0),"")</f>
        <v>Giày thể thao</v>
      </c>
      <c r="I3145" s="14" t="str">
        <f>_xlfn.IFNA(VLOOKUP(C3145,DSNXT!B:R,17,0),"")</f>
        <v>Nữ</v>
      </c>
      <c r="J3145" s="14">
        <f>_xlfn.IFNA(VLOOKUP(C3145,DSNXT!B:R,10,0),"")</f>
        <v>590000</v>
      </c>
      <c r="K3145" s="14">
        <f>_xlfn.IFNA(VLOOKUP(C3145,DSNXT!B:R,11,0),"")</f>
        <v>7</v>
      </c>
      <c r="M3145" s="8">
        <f>SUMIFS(NHẬP!N:N,NHẬP!D:D,NXT!C3140)</f>
        <v>0</v>
      </c>
      <c r="N3145" s="8">
        <f>SUMIFS(XUẤT!N:N,XUẤT!D:D,NXT!C3140)</f>
        <v>0</v>
      </c>
      <c r="O3145" s="8">
        <f t="shared" si="48"/>
        <v>0</v>
      </c>
    </row>
    <row r="3146" spans="3:15" hidden="1">
      <c r="C3146" s="2" t="s">
        <v>4952</v>
      </c>
      <c r="D3146" s="14" t="str">
        <f>_xlfn.IFNA(VLOOKUP(C3146,DSNXT!B:R,2,0),"")</f>
        <v>Giày thể thao nữ E9SHO007E</v>
      </c>
      <c r="E3146" s="14" t="str">
        <f>_xlfn.IFNA(VLOOKUP(C3146,DSNXT!B:R,4,0),"")</f>
        <v>Trắng-Đỏ</v>
      </c>
      <c r="F3146" s="14" t="str">
        <f>_xlfn.IFNA(VLOOKUP(C3146,DSNXT!B:R,5,0),"")</f>
        <v>Size 38</v>
      </c>
      <c r="G3146" s="14" t="str">
        <f>_xlfn.IFNA(VLOOKUP(C3146,DSNXT!B:R,7,0),"")</f>
        <v>Giày thể thao</v>
      </c>
      <c r="H3146" s="14" t="str">
        <f>_xlfn.IFNA(VLOOKUP(C3146,DSNXT!B:R,8,0),"")</f>
        <v>Giày thể thao</v>
      </c>
      <c r="I3146" s="14" t="str">
        <f>_xlfn.IFNA(VLOOKUP(C3146,DSNXT!B:R,17,0),"")</f>
        <v>Nữ</v>
      </c>
      <c r="J3146" s="14">
        <f>_xlfn.IFNA(VLOOKUP(C3146,DSNXT!B:R,10,0),"")</f>
        <v>590000</v>
      </c>
      <c r="K3146" s="14">
        <f>_xlfn.IFNA(VLOOKUP(C3146,DSNXT!B:R,11,0),"")</f>
        <v>6</v>
      </c>
      <c r="M3146" s="8">
        <f>SUMIFS(NHẬP!N:N,NHẬP!D:D,NXT!C3141)</f>
        <v>0</v>
      </c>
      <c r="N3146" s="8">
        <f>SUMIFS(XUẤT!N:N,XUẤT!D:D,NXT!C3141)</f>
        <v>0</v>
      </c>
      <c r="O3146" s="8">
        <f t="shared" si="48"/>
        <v>0</v>
      </c>
    </row>
    <row r="3147" spans="3:15" hidden="1">
      <c r="C3147" s="2" t="s">
        <v>4953</v>
      </c>
      <c r="D3147" s="14" t="str">
        <f>_xlfn.IFNA(VLOOKUP(C3147,DSNXT!B:R,2,0),"")</f>
        <v>Giày thể thao nữ E9SHO007E</v>
      </c>
      <c r="E3147" s="14" t="str">
        <f>_xlfn.IFNA(VLOOKUP(C3147,DSNXT!B:R,4,0),"")</f>
        <v>Trắng-Đỏ</v>
      </c>
      <c r="F3147" s="14" t="str">
        <f>_xlfn.IFNA(VLOOKUP(C3147,DSNXT!B:R,5,0),"")</f>
        <v>Size 39</v>
      </c>
      <c r="G3147" s="14" t="str">
        <f>_xlfn.IFNA(VLOOKUP(C3147,DSNXT!B:R,7,0),"")</f>
        <v>Giày thể thao</v>
      </c>
      <c r="H3147" s="14" t="str">
        <f>_xlfn.IFNA(VLOOKUP(C3147,DSNXT!B:R,8,0),"")</f>
        <v>Giày thể thao</v>
      </c>
      <c r="I3147" s="14" t="str">
        <f>_xlfn.IFNA(VLOOKUP(C3147,DSNXT!B:R,17,0),"")</f>
        <v>Nữ</v>
      </c>
      <c r="J3147" s="14">
        <f>_xlfn.IFNA(VLOOKUP(C3147,DSNXT!B:R,10,0),"")</f>
        <v>590000</v>
      </c>
      <c r="K3147" s="14">
        <f>_xlfn.IFNA(VLOOKUP(C3147,DSNXT!B:R,11,0),"")</f>
        <v>3</v>
      </c>
      <c r="M3147" s="8">
        <f>SUMIFS(NHẬP!N:N,NHẬP!D:D,NXT!C3142)</f>
        <v>0</v>
      </c>
      <c r="N3147" s="8">
        <f>SUMIFS(XUẤT!N:N,XUẤT!D:D,NXT!C3142)</f>
        <v>0</v>
      </c>
      <c r="O3147" s="8">
        <f t="shared" si="48"/>
        <v>0</v>
      </c>
    </row>
    <row r="3148" spans="3:15" hidden="1">
      <c r="C3148" s="2" t="s">
        <v>4954</v>
      </c>
      <c r="D3148" s="14" t="str">
        <f>_xlfn.IFNA(VLOOKUP(C3148,DSNXT!B:R,2,0),"")</f>
        <v>Giày lười nữ kháng khuẩn E9SHO198E</v>
      </c>
      <c r="E3148" s="14" t="str">
        <f>_xlfn.IFNA(VLOOKUP(C3148,DSNXT!B:R,4,0),"")</f>
        <v>Đen</v>
      </c>
      <c r="F3148" s="14" t="str">
        <f>_xlfn.IFNA(VLOOKUP(C3148,DSNXT!B:R,5,0),"")</f>
        <v>Size 35</v>
      </c>
      <c r="G3148" s="14" t="str">
        <f>_xlfn.IFNA(VLOOKUP(C3148,DSNXT!B:R,7,0),"")</f>
        <v>Giày thể thao</v>
      </c>
      <c r="H3148" s="14" t="str">
        <f>_xlfn.IFNA(VLOOKUP(C3148,DSNXT!B:R,8,0),"")</f>
        <v>Giày lười</v>
      </c>
      <c r="I3148" s="14" t="str">
        <f>_xlfn.IFNA(VLOOKUP(C3148,DSNXT!B:R,17,0),"")</f>
        <v>Nữ</v>
      </c>
      <c r="J3148" s="14">
        <f>_xlfn.IFNA(VLOOKUP(C3148,DSNXT!B:R,10,0),"")</f>
        <v>740000</v>
      </c>
      <c r="K3148" s="14">
        <f>_xlfn.IFNA(VLOOKUP(C3148,DSNXT!B:R,11,0),"")</f>
        <v>2</v>
      </c>
      <c r="M3148" s="8">
        <f>SUMIFS(NHẬP!N:N,NHẬP!D:D,NXT!C3143)</f>
        <v>0</v>
      </c>
      <c r="N3148" s="8">
        <f>SUMIFS(XUẤT!N:N,XUẤT!D:D,NXT!C3143)</f>
        <v>0</v>
      </c>
      <c r="O3148" s="8">
        <f t="shared" si="48"/>
        <v>0</v>
      </c>
    </row>
    <row r="3149" spans="3:15" hidden="1">
      <c r="C3149" s="2" t="s">
        <v>4956</v>
      </c>
      <c r="D3149" s="14" t="str">
        <f>_xlfn.IFNA(VLOOKUP(C3149,DSNXT!B:R,2,0),"")</f>
        <v>Giày lười nữ kháng khuẩn E9SHO198E</v>
      </c>
      <c r="E3149" s="14" t="str">
        <f>_xlfn.IFNA(VLOOKUP(C3149,DSNXT!B:R,4,0),"")</f>
        <v>Ghi đậm</v>
      </c>
      <c r="F3149" s="14" t="str">
        <f>_xlfn.IFNA(VLOOKUP(C3149,DSNXT!B:R,5,0),"")</f>
        <v>Size 35</v>
      </c>
      <c r="G3149" s="14" t="str">
        <f>_xlfn.IFNA(VLOOKUP(C3149,DSNXT!B:R,7,0),"")</f>
        <v>Giày thể thao</v>
      </c>
      <c r="H3149" s="14" t="str">
        <f>_xlfn.IFNA(VLOOKUP(C3149,DSNXT!B:R,8,0),"")</f>
        <v>Giày lười</v>
      </c>
      <c r="I3149" s="14" t="str">
        <f>_xlfn.IFNA(VLOOKUP(C3149,DSNXT!B:R,17,0),"")</f>
        <v>Nữ</v>
      </c>
      <c r="J3149" s="14">
        <f>_xlfn.IFNA(VLOOKUP(C3149,DSNXT!B:R,10,0),"")</f>
        <v>740000</v>
      </c>
      <c r="K3149" s="14">
        <f>_xlfn.IFNA(VLOOKUP(C3149,DSNXT!B:R,11,0),"")</f>
        <v>1</v>
      </c>
      <c r="M3149" s="8">
        <f>SUMIFS(NHẬP!N:N,NHẬP!D:D,NXT!C3144)</f>
        <v>0</v>
      </c>
      <c r="N3149" s="8">
        <f>SUMIFS(XUẤT!N:N,XUẤT!D:D,NXT!C3144)</f>
        <v>0</v>
      </c>
      <c r="O3149" s="8">
        <f t="shared" si="48"/>
        <v>0</v>
      </c>
    </row>
    <row r="3150" spans="3:15" hidden="1">
      <c r="C3150" s="2" t="s">
        <v>4957</v>
      </c>
      <c r="D3150" s="14" t="str">
        <f>_xlfn.IFNA(VLOOKUP(C3150,DSNXT!B:R,2,0),"")</f>
        <v>Giày lười nữ kháng khuẩn E9SHO198E</v>
      </c>
      <c r="E3150" s="14" t="str">
        <f>_xlfn.IFNA(VLOOKUP(C3150,DSNXT!B:R,4,0),"")</f>
        <v>Ghi đậm</v>
      </c>
      <c r="F3150" s="14" t="str">
        <f>_xlfn.IFNA(VLOOKUP(C3150,DSNXT!B:R,5,0),"")</f>
        <v>Size 36</v>
      </c>
      <c r="G3150" s="14" t="str">
        <f>_xlfn.IFNA(VLOOKUP(C3150,DSNXT!B:R,7,0),"")</f>
        <v>Giày thể thao</v>
      </c>
      <c r="H3150" s="14" t="str">
        <f>_xlfn.IFNA(VLOOKUP(C3150,DSNXT!B:R,8,0),"")</f>
        <v>Giày lười</v>
      </c>
      <c r="I3150" s="14" t="str">
        <f>_xlfn.IFNA(VLOOKUP(C3150,DSNXT!B:R,17,0),"")</f>
        <v>Nữ</v>
      </c>
      <c r="J3150" s="14">
        <f>_xlfn.IFNA(VLOOKUP(C3150,DSNXT!B:R,10,0),"")</f>
        <v>740000</v>
      </c>
      <c r="K3150" s="14">
        <f>_xlfn.IFNA(VLOOKUP(C3150,DSNXT!B:R,11,0),"")</f>
        <v>4</v>
      </c>
      <c r="M3150" s="8">
        <f>SUMIFS(NHẬP!N:N,NHẬP!D:D,NXT!C3145)</f>
        <v>0</v>
      </c>
      <c r="N3150" s="8">
        <f>SUMIFS(XUẤT!N:N,XUẤT!D:D,NXT!C3145)</f>
        <v>0</v>
      </c>
      <c r="O3150" s="8">
        <f t="shared" si="48"/>
        <v>0</v>
      </c>
    </row>
    <row r="3151" spans="3:15" hidden="1">
      <c r="C3151" s="2" t="s">
        <v>4958</v>
      </c>
      <c r="D3151" s="14" t="str">
        <f>_xlfn.IFNA(VLOOKUP(C3151,DSNXT!B:R,2,0),"")</f>
        <v>Giày lười nữ kháng khuẩn E9SHO198E</v>
      </c>
      <c r="E3151" s="14" t="str">
        <f>_xlfn.IFNA(VLOOKUP(C3151,DSNXT!B:R,4,0),"")</f>
        <v>Ghi đậm</v>
      </c>
      <c r="F3151" s="14" t="str">
        <f>_xlfn.IFNA(VLOOKUP(C3151,DSNXT!B:R,5,0),"")</f>
        <v>Size 37</v>
      </c>
      <c r="G3151" s="14" t="str">
        <f>_xlfn.IFNA(VLOOKUP(C3151,DSNXT!B:R,7,0),"")</f>
        <v>Giày thể thao</v>
      </c>
      <c r="H3151" s="14" t="str">
        <f>_xlfn.IFNA(VLOOKUP(C3151,DSNXT!B:R,8,0),"")</f>
        <v>Giày lười</v>
      </c>
      <c r="I3151" s="14" t="str">
        <f>_xlfn.IFNA(VLOOKUP(C3151,DSNXT!B:R,17,0),"")</f>
        <v>Nữ</v>
      </c>
      <c r="J3151" s="14">
        <f>_xlfn.IFNA(VLOOKUP(C3151,DSNXT!B:R,10,0),"")</f>
        <v>740000</v>
      </c>
      <c r="K3151" s="14">
        <f>_xlfn.IFNA(VLOOKUP(C3151,DSNXT!B:R,11,0),"")</f>
        <v>6</v>
      </c>
      <c r="M3151" s="8">
        <f>SUMIFS(NHẬP!N:N,NHẬP!D:D,NXT!C3146)</f>
        <v>0</v>
      </c>
      <c r="N3151" s="8">
        <f>SUMIFS(XUẤT!N:N,XUẤT!D:D,NXT!C3146)</f>
        <v>0</v>
      </c>
      <c r="O3151" s="8">
        <f t="shared" si="48"/>
        <v>0</v>
      </c>
    </row>
    <row r="3152" spans="3:15" hidden="1">
      <c r="C3152" s="2" t="s">
        <v>4959</v>
      </c>
      <c r="D3152" s="14" t="str">
        <f>_xlfn.IFNA(VLOOKUP(C3152,DSNXT!B:R,2,0),"")</f>
        <v>Giày lười nữ kháng khuẩn E9SHO198E</v>
      </c>
      <c r="E3152" s="14" t="str">
        <f>_xlfn.IFNA(VLOOKUP(C3152,DSNXT!B:R,4,0),"")</f>
        <v>Ghi đậm</v>
      </c>
      <c r="F3152" s="14" t="str">
        <f>_xlfn.IFNA(VLOOKUP(C3152,DSNXT!B:R,5,0),"")</f>
        <v>Size 38</v>
      </c>
      <c r="G3152" s="14" t="str">
        <f>_xlfn.IFNA(VLOOKUP(C3152,DSNXT!B:R,7,0),"")</f>
        <v>Giày thể thao</v>
      </c>
      <c r="H3152" s="14" t="str">
        <f>_xlfn.IFNA(VLOOKUP(C3152,DSNXT!B:R,8,0),"")</f>
        <v>Giày lười</v>
      </c>
      <c r="I3152" s="14" t="str">
        <f>_xlfn.IFNA(VLOOKUP(C3152,DSNXT!B:R,17,0),"")</f>
        <v>Nữ</v>
      </c>
      <c r="J3152" s="14">
        <f>_xlfn.IFNA(VLOOKUP(C3152,DSNXT!B:R,10,0),"")</f>
        <v>740000</v>
      </c>
      <c r="K3152" s="14">
        <f>_xlfn.IFNA(VLOOKUP(C3152,DSNXT!B:R,11,0),"")</f>
        <v>5</v>
      </c>
      <c r="M3152" s="8">
        <f>SUMIFS(NHẬP!N:N,NHẬP!D:D,NXT!C3147)</f>
        <v>0</v>
      </c>
      <c r="N3152" s="8">
        <f>SUMIFS(XUẤT!N:N,XUẤT!D:D,NXT!C3147)</f>
        <v>0</v>
      </c>
      <c r="O3152" s="8">
        <f t="shared" ref="O3152:O3215" si="49">L3152+M3152-N3152</f>
        <v>0</v>
      </c>
    </row>
    <row r="3153" spans="3:15" hidden="1">
      <c r="C3153" s="2" t="s">
        <v>4960</v>
      </c>
      <c r="D3153" s="14" t="str">
        <f>_xlfn.IFNA(VLOOKUP(C3153,DSNXT!B:R,2,0),"")</f>
        <v>Giày lười nữ kháng khuẩn E9SHO198E</v>
      </c>
      <c r="E3153" s="14" t="str">
        <f>_xlfn.IFNA(VLOOKUP(C3153,DSNXT!B:R,4,0),"")</f>
        <v>Ghi đậm</v>
      </c>
      <c r="F3153" s="14" t="str">
        <f>_xlfn.IFNA(VLOOKUP(C3153,DSNXT!B:R,5,0),"")</f>
        <v>Size 39</v>
      </c>
      <c r="G3153" s="14" t="str">
        <f>_xlfn.IFNA(VLOOKUP(C3153,DSNXT!B:R,7,0),"")</f>
        <v>Giày thể thao</v>
      </c>
      <c r="H3153" s="14" t="str">
        <f>_xlfn.IFNA(VLOOKUP(C3153,DSNXT!B:R,8,0),"")</f>
        <v>Giày lười</v>
      </c>
      <c r="I3153" s="14" t="str">
        <f>_xlfn.IFNA(VLOOKUP(C3153,DSNXT!B:R,17,0),"")</f>
        <v>Nữ</v>
      </c>
      <c r="J3153" s="14">
        <f>_xlfn.IFNA(VLOOKUP(C3153,DSNXT!B:R,10,0),"")</f>
        <v>740000</v>
      </c>
      <c r="K3153" s="14">
        <f>_xlfn.IFNA(VLOOKUP(C3153,DSNXT!B:R,11,0),"")</f>
        <v>1</v>
      </c>
      <c r="M3153" s="8">
        <f>SUMIFS(NHẬP!N:N,NHẬP!D:D,NXT!C3148)</f>
        <v>0</v>
      </c>
      <c r="N3153" s="8">
        <f>SUMIFS(XUẤT!N:N,XUẤT!D:D,NXT!C3148)</f>
        <v>0</v>
      </c>
      <c r="O3153" s="8">
        <f t="shared" si="49"/>
        <v>0</v>
      </c>
    </row>
    <row r="3154" spans="3:15" hidden="1">
      <c r="C3154" s="2" t="s">
        <v>4961</v>
      </c>
      <c r="D3154" s="14" t="str">
        <f>_xlfn.IFNA(VLOOKUP(C3154,DSNXT!B:R,2,0),"")</f>
        <v>Giày lười nữ kháng khuẩn E9SHO198E</v>
      </c>
      <c r="E3154" s="14" t="str">
        <f>_xlfn.IFNA(VLOOKUP(C3154,DSNXT!B:R,4,0),"")</f>
        <v>Trắng</v>
      </c>
      <c r="F3154" s="14" t="str">
        <f>_xlfn.IFNA(VLOOKUP(C3154,DSNXT!B:R,5,0),"")</f>
        <v>Size 35</v>
      </c>
      <c r="G3154" s="14" t="str">
        <f>_xlfn.IFNA(VLOOKUP(C3154,DSNXT!B:R,7,0),"")</f>
        <v>Giày thể thao</v>
      </c>
      <c r="H3154" s="14" t="str">
        <f>_xlfn.IFNA(VLOOKUP(C3154,DSNXT!B:R,8,0),"")</f>
        <v>Giày lười</v>
      </c>
      <c r="I3154" s="14" t="str">
        <f>_xlfn.IFNA(VLOOKUP(C3154,DSNXT!B:R,17,0),"")</f>
        <v>Nữ</v>
      </c>
      <c r="J3154" s="14">
        <f>_xlfn.IFNA(VLOOKUP(C3154,DSNXT!B:R,10,0),"")</f>
        <v>740000</v>
      </c>
      <c r="K3154" s="14">
        <f>_xlfn.IFNA(VLOOKUP(C3154,DSNXT!B:R,11,0),"")</f>
        <v>1</v>
      </c>
      <c r="M3154" s="8">
        <f>SUMIFS(NHẬP!N:N,NHẬP!D:D,NXT!C3149)</f>
        <v>0</v>
      </c>
      <c r="N3154" s="8">
        <f>SUMIFS(XUẤT!N:N,XUẤT!D:D,NXT!C3149)</f>
        <v>0</v>
      </c>
      <c r="O3154" s="8">
        <f t="shared" si="49"/>
        <v>0</v>
      </c>
    </row>
    <row r="3155" spans="3:15" hidden="1">
      <c r="C3155" s="2" t="s">
        <v>4962</v>
      </c>
      <c r="D3155" s="14" t="str">
        <f>_xlfn.IFNA(VLOOKUP(C3155,DSNXT!B:R,2,0),"")</f>
        <v>Giày lười nữ kháng khuẩn E9SHO198E</v>
      </c>
      <c r="E3155" s="14" t="str">
        <f>_xlfn.IFNA(VLOOKUP(C3155,DSNXT!B:R,4,0),"")</f>
        <v>Trắng</v>
      </c>
      <c r="F3155" s="14" t="str">
        <f>_xlfn.IFNA(VLOOKUP(C3155,DSNXT!B:R,5,0),"")</f>
        <v>Size 36</v>
      </c>
      <c r="G3155" s="14" t="str">
        <f>_xlfn.IFNA(VLOOKUP(C3155,DSNXT!B:R,7,0),"")</f>
        <v>Giày thể thao</v>
      </c>
      <c r="H3155" s="14" t="str">
        <f>_xlfn.IFNA(VLOOKUP(C3155,DSNXT!B:R,8,0),"")</f>
        <v>Giày lười</v>
      </c>
      <c r="I3155" s="14" t="str">
        <f>_xlfn.IFNA(VLOOKUP(C3155,DSNXT!B:R,17,0),"")</f>
        <v>Nữ</v>
      </c>
      <c r="J3155" s="14">
        <f>_xlfn.IFNA(VLOOKUP(C3155,DSNXT!B:R,10,0),"")</f>
        <v>740000</v>
      </c>
      <c r="K3155" s="14">
        <f>_xlfn.IFNA(VLOOKUP(C3155,DSNXT!B:R,11,0),"")</f>
        <v>1</v>
      </c>
      <c r="M3155" s="8">
        <f>SUMIFS(NHẬP!N:N,NHẬP!D:D,NXT!C3150)</f>
        <v>0</v>
      </c>
      <c r="N3155" s="8">
        <f>SUMIFS(XUẤT!N:N,XUẤT!D:D,NXT!C3150)</f>
        <v>0</v>
      </c>
      <c r="O3155" s="8">
        <f t="shared" si="49"/>
        <v>0</v>
      </c>
    </row>
    <row r="3156" spans="3:15" hidden="1">
      <c r="C3156" s="2" t="s">
        <v>4963</v>
      </c>
      <c r="D3156" s="14" t="str">
        <f>_xlfn.IFNA(VLOOKUP(C3156,DSNXT!B:R,2,0),"")</f>
        <v>Giày lười nữ kháng khuẩn E9SHO198E</v>
      </c>
      <c r="E3156" s="14" t="str">
        <f>_xlfn.IFNA(VLOOKUP(C3156,DSNXT!B:R,4,0),"")</f>
        <v>Trắng</v>
      </c>
      <c r="F3156" s="14" t="str">
        <f>_xlfn.IFNA(VLOOKUP(C3156,DSNXT!B:R,5,0),"")</f>
        <v>Size 37</v>
      </c>
      <c r="G3156" s="14" t="str">
        <f>_xlfn.IFNA(VLOOKUP(C3156,DSNXT!B:R,7,0),"")</f>
        <v>Giày thể thao</v>
      </c>
      <c r="H3156" s="14" t="str">
        <f>_xlfn.IFNA(VLOOKUP(C3156,DSNXT!B:R,8,0),"")</f>
        <v>Giày lười</v>
      </c>
      <c r="I3156" s="14" t="str">
        <f>_xlfn.IFNA(VLOOKUP(C3156,DSNXT!B:R,17,0),"")</f>
        <v>Nữ</v>
      </c>
      <c r="J3156" s="14">
        <f>_xlfn.IFNA(VLOOKUP(C3156,DSNXT!B:R,10,0),"")</f>
        <v>740000</v>
      </c>
      <c r="K3156" s="14">
        <f>_xlfn.IFNA(VLOOKUP(C3156,DSNXT!B:R,11,0),"")</f>
        <v>2</v>
      </c>
      <c r="M3156" s="8">
        <f>SUMIFS(NHẬP!N:N,NHẬP!D:D,NXT!C3151)</f>
        <v>0</v>
      </c>
      <c r="N3156" s="8">
        <f>SUMIFS(XUẤT!N:N,XUẤT!D:D,NXT!C3151)</f>
        <v>0</v>
      </c>
      <c r="O3156" s="8">
        <f t="shared" si="49"/>
        <v>0</v>
      </c>
    </row>
    <row r="3157" spans="3:15" hidden="1">
      <c r="C3157" s="2" t="s">
        <v>4964</v>
      </c>
      <c r="D3157" s="14" t="str">
        <f>_xlfn.IFNA(VLOOKUP(C3157,DSNXT!B:R,2,0),"")</f>
        <v>Giày lười nữ kháng khuẩn E9SHO198E</v>
      </c>
      <c r="E3157" s="14" t="str">
        <f>_xlfn.IFNA(VLOOKUP(C3157,DSNXT!B:R,4,0),"")</f>
        <v>Trắng</v>
      </c>
      <c r="F3157" s="14" t="str">
        <f>_xlfn.IFNA(VLOOKUP(C3157,DSNXT!B:R,5,0),"")</f>
        <v>Size 38</v>
      </c>
      <c r="G3157" s="14" t="str">
        <f>_xlfn.IFNA(VLOOKUP(C3157,DSNXT!B:R,7,0),"")</f>
        <v>Giày thể thao</v>
      </c>
      <c r="H3157" s="14" t="str">
        <f>_xlfn.IFNA(VLOOKUP(C3157,DSNXT!B:R,8,0),"")</f>
        <v>Giày lười</v>
      </c>
      <c r="I3157" s="14" t="str">
        <f>_xlfn.IFNA(VLOOKUP(C3157,DSNXT!B:R,17,0),"")</f>
        <v>Nữ</v>
      </c>
      <c r="J3157" s="14">
        <f>_xlfn.IFNA(VLOOKUP(C3157,DSNXT!B:R,10,0),"")</f>
        <v>740000</v>
      </c>
      <c r="K3157" s="14">
        <f>_xlfn.IFNA(VLOOKUP(C3157,DSNXT!B:R,11,0),"")</f>
        <v>2</v>
      </c>
      <c r="M3157" s="8">
        <f>SUMIFS(NHẬP!N:N,NHẬP!D:D,NXT!C3152)</f>
        <v>0</v>
      </c>
      <c r="N3157" s="8">
        <f>SUMIFS(XUẤT!N:N,XUẤT!D:D,NXT!C3152)</f>
        <v>0</v>
      </c>
      <c r="O3157" s="8">
        <f t="shared" si="49"/>
        <v>0</v>
      </c>
    </row>
    <row r="3158" spans="3:15" hidden="1">
      <c r="C3158" s="2" t="s">
        <v>4965</v>
      </c>
      <c r="D3158" s="14" t="str">
        <f>_xlfn.IFNA(VLOOKUP(C3158,DSNXT!B:R,2,0),"")</f>
        <v>Giày lười nữ kháng khuẩn E9SHO198E</v>
      </c>
      <c r="E3158" s="14" t="str">
        <f>_xlfn.IFNA(VLOOKUP(C3158,DSNXT!B:R,4,0),"")</f>
        <v>Trắng</v>
      </c>
      <c r="F3158" s="14" t="str">
        <f>_xlfn.IFNA(VLOOKUP(C3158,DSNXT!B:R,5,0),"")</f>
        <v>Size 39</v>
      </c>
      <c r="G3158" s="14" t="str">
        <f>_xlfn.IFNA(VLOOKUP(C3158,DSNXT!B:R,7,0),"")</f>
        <v>Giày thể thao</v>
      </c>
      <c r="H3158" s="14" t="str">
        <f>_xlfn.IFNA(VLOOKUP(C3158,DSNXT!B:R,8,0),"")</f>
        <v>Giày lười</v>
      </c>
      <c r="I3158" s="14" t="str">
        <f>_xlfn.IFNA(VLOOKUP(C3158,DSNXT!B:R,17,0),"")</f>
        <v>Nữ</v>
      </c>
      <c r="J3158" s="14">
        <f>_xlfn.IFNA(VLOOKUP(C3158,DSNXT!B:R,10,0),"")</f>
        <v>740000</v>
      </c>
      <c r="K3158" s="14">
        <f>_xlfn.IFNA(VLOOKUP(C3158,DSNXT!B:R,11,0),"")</f>
        <v>1</v>
      </c>
      <c r="M3158" s="8">
        <f>SUMIFS(NHẬP!N:N,NHẬP!D:D,NXT!C3153)</f>
        <v>0</v>
      </c>
      <c r="N3158" s="8">
        <f>SUMIFS(XUẤT!N:N,XUẤT!D:D,NXT!C3153)</f>
        <v>0</v>
      </c>
      <c r="O3158" s="8">
        <f t="shared" si="49"/>
        <v>0</v>
      </c>
    </row>
    <row r="3159" spans="3:15" hidden="1">
      <c r="C3159" s="2" t="s">
        <v>4966</v>
      </c>
      <c r="D3159" s="14" t="str">
        <f>_xlfn.IFNA(VLOOKUP(C3159,DSNXT!B:R,2,0),"")</f>
        <v>Giày lười nữ kháng khuẩn E9SHO198E</v>
      </c>
      <c r="E3159" s="14" t="str">
        <f>_xlfn.IFNA(VLOOKUP(C3159,DSNXT!B:R,4,0),"")</f>
        <v>Đỏ rượu</v>
      </c>
      <c r="F3159" s="14" t="str">
        <f>_xlfn.IFNA(VLOOKUP(C3159,DSNXT!B:R,5,0),"")</f>
        <v>Size 35</v>
      </c>
      <c r="G3159" s="14" t="str">
        <f>_xlfn.IFNA(VLOOKUP(C3159,DSNXT!B:R,7,0),"")</f>
        <v>Giày thể thao</v>
      </c>
      <c r="H3159" s="14" t="str">
        <f>_xlfn.IFNA(VLOOKUP(C3159,DSNXT!B:R,8,0),"")</f>
        <v>Giày lười</v>
      </c>
      <c r="I3159" s="14" t="str">
        <f>_xlfn.IFNA(VLOOKUP(C3159,DSNXT!B:R,17,0),"")</f>
        <v>Nữ</v>
      </c>
      <c r="J3159" s="14">
        <f>_xlfn.IFNA(VLOOKUP(C3159,DSNXT!B:R,10,0),"")</f>
        <v>740000</v>
      </c>
      <c r="K3159" s="14">
        <f>_xlfn.IFNA(VLOOKUP(C3159,DSNXT!B:R,11,0),"")</f>
        <v>2</v>
      </c>
      <c r="M3159" s="8">
        <f>SUMIFS(NHẬP!N:N,NHẬP!D:D,NXT!C3154)</f>
        <v>0</v>
      </c>
      <c r="N3159" s="8">
        <f>SUMIFS(XUẤT!N:N,XUẤT!D:D,NXT!C3154)</f>
        <v>0</v>
      </c>
      <c r="O3159" s="8">
        <f t="shared" si="49"/>
        <v>0</v>
      </c>
    </row>
    <row r="3160" spans="3:15" hidden="1">
      <c r="C3160" s="2" t="s">
        <v>4967</v>
      </c>
      <c r="D3160" s="14" t="str">
        <f>_xlfn.IFNA(VLOOKUP(C3160,DSNXT!B:R,2,0),"")</f>
        <v>Giày lười nữ kháng khuẩn E9SHO198E</v>
      </c>
      <c r="E3160" s="14" t="str">
        <f>_xlfn.IFNA(VLOOKUP(C3160,DSNXT!B:R,4,0),"")</f>
        <v>Đỏ rượu</v>
      </c>
      <c r="F3160" s="14" t="str">
        <f>_xlfn.IFNA(VLOOKUP(C3160,DSNXT!B:R,5,0),"")</f>
        <v>Size 36</v>
      </c>
      <c r="G3160" s="14" t="str">
        <f>_xlfn.IFNA(VLOOKUP(C3160,DSNXT!B:R,7,0),"")</f>
        <v>Giày thể thao</v>
      </c>
      <c r="H3160" s="14" t="str">
        <f>_xlfn.IFNA(VLOOKUP(C3160,DSNXT!B:R,8,0),"")</f>
        <v>Giày lười</v>
      </c>
      <c r="I3160" s="14" t="str">
        <f>_xlfn.IFNA(VLOOKUP(C3160,DSNXT!B:R,17,0),"")</f>
        <v>Nữ</v>
      </c>
      <c r="J3160" s="14">
        <f>_xlfn.IFNA(VLOOKUP(C3160,DSNXT!B:R,10,0),"")</f>
        <v>740000</v>
      </c>
      <c r="K3160" s="14">
        <f>_xlfn.IFNA(VLOOKUP(C3160,DSNXT!B:R,11,0),"")</f>
        <v>4</v>
      </c>
      <c r="M3160" s="8">
        <f>SUMIFS(NHẬP!N:N,NHẬP!D:D,NXT!C3155)</f>
        <v>0</v>
      </c>
      <c r="N3160" s="8">
        <f>SUMIFS(XUẤT!N:N,XUẤT!D:D,NXT!C3155)</f>
        <v>0</v>
      </c>
      <c r="O3160" s="8">
        <f t="shared" si="49"/>
        <v>0</v>
      </c>
    </row>
    <row r="3161" spans="3:15" hidden="1">
      <c r="C3161" s="2" t="s">
        <v>4968</v>
      </c>
      <c r="D3161" s="14" t="str">
        <f>_xlfn.IFNA(VLOOKUP(C3161,DSNXT!B:R,2,0),"")</f>
        <v>Giày lười nữ kháng khuẩn E9SHO198E</v>
      </c>
      <c r="E3161" s="14" t="str">
        <f>_xlfn.IFNA(VLOOKUP(C3161,DSNXT!B:R,4,0),"")</f>
        <v>Đỏ rượu</v>
      </c>
      <c r="F3161" s="14" t="str">
        <f>_xlfn.IFNA(VLOOKUP(C3161,DSNXT!B:R,5,0),"")</f>
        <v>Size 37</v>
      </c>
      <c r="G3161" s="14" t="str">
        <f>_xlfn.IFNA(VLOOKUP(C3161,DSNXT!B:R,7,0),"")</f>
        <v>Giày thể thao</v>
      </c>
      <c r="H3161" s="14" t="str">
        <f>_xlfn.IFNA(VLOOKUP(C3161,DSNXT!B:R,8,0),"")</f>
        <v>Giày lười</v>
      </c>
      <c r="I3161" s="14" t="str">
        <f>_xlfn.IFNA(VLOOKUP(C3161,DSNXT!B:R,17,0),"")</f>
        <v>Nữ</v>
      </c>
      <c r="J3161" s="14">
        <f>_xlfn.IFNA(VLOOKUP(C3161,DSNXT!B:R,10,0),"")</f>
        <v>740000</v>
      </c>
      <c r="K3161" s="14">
        <f>_xlfn.IFNA(VLOOKUP(C3161,DSNXT!B:R,11,0),"")</f>
        <v>5</v>
      </c>
      <c r="M3161" s="8">
        <f>SUMIFS(NHẬP!N:N,NHẬP!D:D,NXT!C3156)</f>
        <v>0</v>
      </c>
      <c r="N3161" s="8">
        <f>SUMIFS(XUẤT!N:N,XUẤT!D:D,NXT!C3156)</f>
        <v>0</v>
      </c>
      <c r="O3161" s="8">
        <f t="shared" si="49"/>
        <v>0</v>
      </c>
    </row>
    <row r="3162" spans="3:15" hidden="1">
      <c r="C3162" s="2" t="s">
        <v>4969</v>
      </c>
      <c r="D3162" s="14" t="str">
        <f>_xlfn.IFNA(VLOOKUP(C3162,DSNXT!B:R,2,0),"")</f>
        <v>Giày lười nữ kháng khuẩn E9SHO198E</v>
      </c>
      <c r="E3162" s="14" t="str">
        <f>_xlfn.IFNA(VLOOKUP(C3162,DSNXT!B:R,4,0),"")</f>
        <v>Đỏ rượu</v>
      </c>
      <c r="F3162" s="14" t="str">
        <f>_xlfn.IFNA(VLOOKUP(C3162,DSNXT!B:R,5,0),"")</f>
        <v>Size 38</v>
      </c>
      <c r="G3162" s="14" t="str">
        <f>_xlfn.IFNA(VLOOKUP(C3162,DSNXT!B:R,7,0),"")</f>
        <v>Giày thể thao</v>
      </c>
      <c r="H3162" s="14" t="str">
        <f>_xlfn.IFNA(VLOOKUP(C3162,DSNXT!B:R,8,0),"")</f>
        <v>Giày lười</v>
      </c>
      <c r="I3162" s="14" t="str">
        <f>_xlfn.IFNA(VLOOKUP(C3162,DSNXT!B:R,17,0),"")</f>
        <v>Nữ</v>
      </c>
      <c r="J3162" s="14">
        <f>_xlfn.IFNA(VLOOKUP(C3162,DSNXT!B:R,10,0),"")</f>
        <v>740000</v>
      </c>
      <c r="K3162" s="14">
        <f>_xlfn.IFNA(VLOOKUP(C3162,DSNXT!B:R,11,0),"")</f>
        <v>2</v>
      </c>
      <c r="M3162" s="8">
        <f>SUMIFS(NHẬP!N:N,NHẬP!D:D,NXT!C3157)</f>
        <v>0</v>
      </c>
      <c r="N3162" s="8">
        <f>SUMIFS(XUẤT!N:N,XUẤT!D:D,NXT!C3157)</f>
        <v>0</v>
      </c>
      <c r="O3162" s="8">
        <f t="shared" si="49"/>
        <v>0</v>
      </c>
    </row>
    <row r="3163" spans="3:15" hidden="1">
      <c r="C3163" s="2" t="s">
        <v>4970</v>
      </c>
      <c r="D3163" s="14" t="str">
        <f>_xlfn.IFNA(VLOOKUP(C3163,DSNXT!B:R,2,0),"")</f>
        <v>Giày lười nữ kháng khuẩn E9SHO198E</v>
      </c>
      <c r="E3163" s="14" t="str">
        <f>_xlfn.IFNA(VLOOKUP(C3163,DSNXT!B:R,4,0),"")</f>
        <v>Đỏ rượu</v>
      </c>
      <c r="F3163" s="14" t="str">
        <f>_xlfn.IFNA(VLOOKUP(C3163,DSNXT!B:R,5,0),"")</f>
        <v>Size 39</v>
      </c>
      <c r="G3163" s="14" t="str">
        <f>_xlfn.IFNA(VLOOKUP(C3163,DSNXT!B:R,7,0),"")</f>
        <v>Giày thể thao</v>
      </c>
      <c r="H3163" s="14" t="str">
        <f>_xlfn.IFNA(VLOOKUP(C3163,DSNXT!B:R,8,0),"")</f>
        <v>Giày lười</v>
      </c>
      <c r="I3163" s="14" t="str">
        <f>_xlfn.IFNA(VLOOKUP(C3163,DSNXT!B:R,17,0),"")</f>
        <v>Nữ</v>
      </c>
      <c r="J3163" s="14">
        <f>_xlfn.IFNA(VLOOKUP(C3163,DSNXT!B:R,10,0),"")</f>
        <v>740000</v>
      </c>
      <c r="K3163" s="14">
        <f>_xlfn.IFNA(VLOOKUP(C3163,DSNXT!B:R,11,0),"")</f>
        <v>1</v>
      </c>
      <c r="M3163" s="8">
        <f>SUMIFS(NHẬP!N:N,NHẬP!D:D,NXT!C3158)</f>
        <v>0</v>
      </c>
      <c r="N3163" s="8">
        <f>SUMIFS(XUẤT!N:N,XUẤT!D:D,NXT!C3158)</f>
        <v>0</v>
      </c>
      <c r="O3163" s="8">
        <f t="shared" si="49"/>
        <v>0</v>
      </c>
    </row>
    <row r="3164" spans="3:15" hidden="1">
      <c r="C3164" s="2" t="s">
        <v>4971</v>
      </c>
      <c r="D3164" s="14" t="str">
        <f>_xlfn.IFNA(VLOOKUP(C3164,DSNXT!B:R,2,0),"")</f>
        <v>Giày lười nữ kháng khuẩn E9SHO199E</v>
      </c>
      <c r="E3164" s="14" t="str">
        <f>_xlfn.IFNA(VLOOKUP(C3164,DSNXT!B:R,4,0),"")</f>
        <v>Đen</v>
      </c>
      <c r="F3164" s="14" t="str">
        <f>_xlfn.IFNA(VLOOKUP(C3164,DSNXT!B:R,5,0),"")</f>
        <v>Size 35</v>
      </c>
      <c r="G3164" s="14" t="str">
        <f>_xlfn.IFNA(VLOOKUP(C3164,DSNXT!B:R,7,0),"")</f>
        <v>Giày thể thao</v>
      </c>
      <c r="H3164" s="14" t="str">
        <f>_xlfn.IFNA(VLOOKUP(C3164,DSNXT!B:R,8,0),"")</f>
        <v>Giày lười</v>
      </c>
      <c r="I3164" s="14" t="str">
        <f>_xlfn.IFNA(VLOOKUP(C3164,DSNXT!B:R,17,0),"")</f>
        <v>Nữ</v>
      </c>
      <c r="J3164" s="14">
        <f>_xlfn.IFNA(VLOOKUP(C3164,DSNXT!B:R,10,0),"")</f>
        <v>740000</v>
      </c>
      <c r="K3164" s="14">
        <f>_xlfn.IFNA(VLOOKUP(C3164,DSNXT!B:R,11,0),"")</f>
        <v>1</v>
      </c>
      <c r="M3164" s="8">
        <f>SUMIFS(NHẬP!N:N,NHẬP!D:D,NXT!C3159)</f>
        <v>0</v>
      </c>
      <c r="N3164" s="8">
        <f>SUMIFS(XUẤT!N:N,XUẤT!D:D,NXT!C3159)</f>
        <v>0</v>
      </c>
      <c r="O3164" s="8">
        <f t="shared" si="49"/>
        <v>0</v>
      </c>
    </row>
    <row r="3165" spans="3:15" hidden="1">
      <c r="C3165" s="2" t="s">
        <v>4973</v>
      </c>
      <c r="D3165" s="14" t="str">
        <f>_xlfn.IFNA(VLOOKUP(C3165,DSNXT!B:R,2,0),"")</f>
        <v>Giày lười nữ kháng khuẩn E9SHO199E</v>
      </c>
      <c r="E3165" s="14" t="str">
        <f>_xlfn.IFNA(VLOOKUP(C3165,DSNXT!B:R,4,0),"")</f>
        <v>Đen</v>
      </c>
      <c r="F3165" s="14" t="str">
        <f>_xlfn.IFNA(VLOOKUP(C3165,DSNXT!B:R,5,0),"")</f>
        <v>Size 36</v>
      </c>
      <c r="G3165" s="14" t="str">
        <f>_xlfn.IFNA(VLOOKUP(C3165,DSNXT!B:R,7,0),"")</f>
        <v>Giày thể thao</v>
      </c>
      <c r="H3165" s="14" t="str">
        <f>_xlfn.IFNA(VLOOKUP(C3165,DSNXT!B:R,8,0),"")</f>
        <v>Giày lười</v>
      </c>
      <c r="I3165" s="14" t="str">
        <f>_xlfn.IFNA(VLOOKUP(C3165,DSNXT!B:R,17,0),"")</f>
        <v>Nữ</v>
      </c>
      <c r="J3165" s="14">
        <f>_xlfn.IFNA(VLOOKUP(C3165,DSNXT!B:R,10,0),"")</f>
        <v>740000</v>
      </c>
      <c r="K3165" s="14">
        <f>_xlfn.IFNA(VLOOKUP(C3165,DSNXT!B:R,11,0),"")</f>
        <v>5</v>
      </c>
      <c r="M3165" s="8">
        <f>SUMIFS(NHẬP!N:N,NHẬP!D:D,NXT!C3160)</f>
        <v>0</v>
      </c>
      <c r="N3165" s="8">
        <f>SUMIFS(XUẤT!N:N,XUẤT!D:D,NXT!C3160)</f>
        <v>0</v>
      </c>
      <c r="O3165" s="8">
        <f t="shared" si="49"/>
        <v>0</v>
      </c>
    </row>
    <row r="3166" spans="3:15" hidden="1">
      <c r="C3166" s="2" t="s">
        <v>4974</v>
      </c>
      <c r="D3166" s="14" t="str">
        <f>_xlfn.IFNA(VLOOKUP(C3166,DSNXT!B:R,2,0),"")</f>
        <v>Giày lười nữ kháng khuẩn E9SHO199E</v>
      </c>
      <c r="E3166" s="14" t="str">
        <f>_xlfn.IFNA(VLOOKUP(C3166,DSNXT!B:R,4,0),"")</f>
        <v>Đen</v>
      </c>
      <c r="F3166" s="14" t="str">
        <f>_xlfn.IFNA(VLOOKUP(C3166,DSNXT!B:R,5,0),"")</f>
        <v>Size 37</v>
      </c>
      <c r="G3166" s="14" t="str">
        <f>_xlfn.IFNA(VLOOKUP(C3166,DSNXT!B:R,7,0),"")</f>
        <v>Giày thể thao</v>
      </c>
      <c r="H3166" s="14" t="str">
        <f>_xlfn.IFNA(VLOOKUP(C3166,DSNXT!B:R,8,0),"")</f>
        <v>Giày lười</v>
      </c>
      <c r="I3166" s="14" t="str">
        <f>_xlfn.IFNA(VLOOKUP(C3166,DSNXT!B:R,17,0),"")</f>
        <v>Nữ</v>
      </c>
      <c r="J3166" s="14">
        <f>_xlfn.IFNA(VLOOKUP(C3166,DSNXT!B:R,10,0),"")</f>
        <v>740000</v>
      </c>
      <c r="K3166" s="14">
        <f>_xlfn.IFNA(VLOOKUP(C3166,DSNXT!B:R,11,0),"")</f>
        <v>6</v>
      </c>
      <c r="M3166" s="8">
        <f>SUMIFS(NHẬP!N:N,NHẬP!D:D,NXT!C3161)</f>
        <v>0</v>
      </c>
      <c r="N3166" s="8">
        <f>SUMIFS(XUẤT!N:N,XUẤT!D:D,NXT!C3161)</f>
        <v>0</v>
      </c>
      <c r="O3166" s="8">
        <f t="shared" si="49"/>
        <v>0</v>
      </c>
    </row>
    <row r="3167" spans="3:15" hidden="1">
      <c r="C3167" s="2" t="s">
        <v>4975</v>
      </c>
      <c r="D3167" s="14" t="str">
        <f>_xlfn.IFNA(VLOOKUP(C3167,DSNXT!B:R,2,0),"")</f>
        <v>Giày lười nữ kháng khuẩn E9SHO199E</v>
      </c>
      <c r="E3167" s="14" t="str">
        <f>_xlfn.IFNA(VLOOKUP(C3167,DSNXT!B:R,4,0),"")</f>
        <v>Đen</v>
      </c>
      <c r="F3167" s="14" t="str">
        <f>_xlfn.IFNA(VLOOKUP(C3167,DSNXT!B:R,5,0),"")</f>
        <v>Size 38</v>
      </c>
      <c r="G3167" s="14" t="str">
        <f>_xlfn.IFNA(VLOOKUP(C3167,DSNXT!B:R,7,0),"")</f>
        <v>Giày thể thao</v>
      </c>
      <c r="H3167" s="14" t="str">
        <f>_xlfn.IFNA(VLOOKUP(C3167,DSNXT!B:R,8,0),"")</f>
        <v>Giày lười</v>
      </c>
      <c r="I3167" s="14" t="str">
        <f>_xlfn.IFNA(VLOOKUP(C3167,DSNXT!B:R,17,0),"")</f>
        <v>Nữ</v>
      </c>
      <c r="J3167" s="14">
        <f>_xlfn.IFNA(VLOOKUP(C3167,DSNXT!B:R,10,0),"")</f>
        <v>740000</v>
      </c>
      <c r="K3167" s="14">
        <f>_xlfn.IFNA(VLOOKUP(C3167,DSNXT!B:R,11,0),"")</f>
        <v>4</v>
      </c>
      <c r="M3167" s="8">
        <f>SUMIFS(NHẬP!N:N,NHẬP!D:D,NXT!C3162)</f>
        <v>0</v>
      </c>
      <c r="N3167" s="8">
        <f>SUMIFS(XUẤT!N:N,XUẤT!D:D,NXT!C3162)</f>
        <v>0</v>
      </c>
      <c r="O3167" s="8">
        <f t="shared" si="49"/>
        <v>0</v>
      </c>
    </row>
    <row r="3168" spans="3:15" hidden="1">
      <c r="C3168" s="2" t="s">
        <v>4976</v>
      </c>
      <c r="D3168" s="14" t="str">
        <f>_xlfn.IFNA(VLOOKUP(C3168,DSNXT!B:R,2,0),"")</f>
        <v>Giày lười nữ kháng khuẩn E9SHO199E</v>
      </c>
      <c r="E3168" s="14" t="str">
        <f>_xlfn.IFNA(VLOOKUP(C3168,DSNXT!B:R,4,0),"")</f>
        <v>Đen</v>
      </c>
      <c r="F3168" s="14" t="str">
        <f>_xlfn.IFNA(VLOOKUP(C3168,DSNXT!B:R,5,0),"")</f>
        <v>Size 39</v>
      </c>
      <c r="G3168" s="14" t="str">
        <f>_xlfn.IFNA(VLOOKUP(C3168,DSNXT!B:R,7,0),"")</f>
        <v>Giày thể thao</v>
      </c>
      <c r="H3168" s="14" t="str">
        <f>_xlfn.IFNA(VLOOKUP(C3168,DSNXT!B:R,8,0),"")</f>
        <v>Giày lười</v>
      </c>
      <c r="I3168" s="14" t="str">
        <f>_xlfn.IFNA(VLOOKUP(C3168,DSNXT!B:R,17,0),"")</f>
        <v>Nữ</v>
      </c>
      <c r="J3168" s="14">
        <f>_xlfn.IFNA(VLOOKUP(C3168,DSNXT!B:R,10,0),"")</f>
        <v>740000</v>
      </c>
      <c r="K3168" s="14">
        <f>_xlfn.IFNA(VLOOKUP(C3168,DSNXT!B:R,11,0),"")</f>
        <v>3</v>
      </c>
      <c r="M3168" s="8">
        <f>SUMIFS(NHẬP!N:N,NHẬP!D:D,NXT!C3163)</f>
        <v>0</v>
      </c>
      <c r="N3168" s="8">
        <f>SUMIFS(XUẤT!N:N,XUẤT!D:D,NXT!C3163)</f>
        <v>0</v>
      </c>
      <c r="O3168" s="8">
        <f t="shared" si="49"/>
        <v>0</v>
      </c>
    </row>
    <row r="3169" spans="3:15" hidden="1">
      <c r="C3169" s="2" t="s">
        <v>4977</v>
      </c>
      <c r="D3169" s="14" t="str">
        <f>_xlfn.IFNA(VLOOKUP(C3169,DSNXT!B:R,2,0),"")</f>
        <v>Giày lười nữ kháng khuẩn E9SHO199E</v>
      </c>
      <c r="E3169" s="14" t="str">
        <f>_xlfn.IFNA(VLOOKUP(C3169,DSNXT!B:R,4,0),"")</f>
        <v>Ghi đậm</v>
      </c>
      <c r="F3169" s="14" t="str">
        <f>_xlfn.IFNA(VLOOKUP(C3169,DSNXT!B:R,5,0),"")</f>
        <v>Size 35</v>
      </c>
      <c r="G3169" s="14" t="str">
        <f>_xlfn.IFNA(VLOOKUP(C3169,DSNXT!B:R,7,0),"")</f>
        <v>Giày thể thao</v>
      </c>
      <c r="H3169" s="14" t="str">
        <f>_xlfn.IFNA(VLOOKUP(C3169,DSNXT!B:R,8,0),"")</f>
        <v>Giày lười</v>
      </c>
      <c r="I3169" s="14" t="str">
        <f>_xlfn.IFNA(VLOOKUP(C3169,DSNXT!B:R,17,0),"")</f>
        <v>Nữ</v>
      </c>
      <c r="J3169" s="14">
        <f>_xlfn.IFNA(VLOOKUP(C3169,DSNXT!B:R,10,0),"")</f>
        <v>740000</v>
      </c>
      <c r="K3169" s="14">
        <f>_xlfn.IFNA(VLOOKUP(C3169,DSNXT!B:R,11,0),"")</f>
        <v>3</v>
      </c>
      <c r="M3169" s="8">
        <f>SUMIFS(NHẬP!N:N,NHẬP!D:D,NXT!C3164)</f>
        <v>0</v>
      </c>
      <c r="N3169" s="8">
        <f>SUMIFS(XUẤT!N:N,XUẤT!D:D,NXT!C3164)</f>
        <v>0</v>
      </c>
      <c r="O3169" s="8">
        <f t="shared" si="49"/>
        <v>0</v>
      </c>
    </row>
    <row r="3170" spans="3:15" hidden="1">
      <c r="C3170" s="2" t="s">
        <v>4978</v>
      </c>
      <c r="D3170" s="14" t="str">
        <f>_xlfn.IFNA(VLOOKUP(C3170,DSNXT!B:R,2,0),"")</f>
        <v>Giày lười nữ kháng khuẩn E9SHO199E</v>
      </c>
      <c r="E3170" s="14" t="str">
        <f>_xlfn.IFNA(VLOOKUP(C3170,DSNXT!B:R,4,0),"")</f>
        <v>Ghi đậm</v>
      </c>
      <c r="F3170" s="14" t="str">
        <f>_xlfn.IFNA(VLOOKUP(C3170,DSNXT!B:R,5,0),"")</f>
        <v>Size 36</v>
      </c>
      <c r="G3170" s="14" t="str">
        <f>_xlfn.IFNA(VLOOKUP(C3170,DSNXT!B:R,7,0),"")</f>
        <v>Giày thể thao</v>
      </c>
      <c r="H3170" s="14" t="str">
        <f>_xlfn.IFNA(VLOOKUP(C3170,DSNXT!B:R,8,0),"")</f>
        <v>Giày lười</v>
      </c>
      <c r="I3170" s="14" t="str">
        <f>_xlfn.IFNA(VLOOKUP(C3170,DSNXT!B:R,17,0),"")</f>
        <v>Nữ</v>
      </c>
      <c r="J3170" s="14">
        <f>_xlfn.IFNA(VLOOKUP(C3170,DSNXT!B:R,10,0),"")</f>
        <v>740000</v>
      </c>
      <c r="K3170" s="14">
        <f>_xlfn.IFNA(VLOOKUP(C3170,DSNXT!B:R,11,0),"")</f>
        <v>10</v>
      </c>
      <c r="M3170" s="8">
        <f>SUMIFS(NHẬP!N:N,NHẬP!D:D,NXT!C3165)</f>
        <v>0</v>
      </c>
      <c r="N3170" s="8">
        <f>SUMIFS(XUẤT!N:N,XUẤT!D:D,NXT!C3165)</f>
        <v>0</v>
      </c>
      <c r="O3170" s="8">
        <f t="shared" si="49"/>
        <v>0</v>
      </c>
    </row>
    <row r="3171" spans="3:15" hidden="1">
      <c r="C3171" s="2" t="s">
        <v>4979</v>
      </c>
      <c r="D3171" s="14" t="str">
        <f>_xlfn.IFNA(VLOOKUP(C3171,DSNXT!B:R,2,0),"")</f>
        <v>Giày lười nữ kháng khuẩn E9SHO199E</v>
      </c>
      <c r="E3171" s="14" t="str">
        <f>_xlfn.IFNA(VLOOKUP(C3171,DSNXT!B:R,4,0),"")</f>
        <v>Ghi đậm</v>
      </c>
      <c r="F3171" s="14" t="str">
        <f>_xlfn.IFNA(VLOOKUP(C3171,DSNXT!B:R,5,0),"")</f>
        <v>Size 37</v>
      </c>
      <c r="G3171" s="14" t="str">
        <f>_xlfn.IFNA(VLOOKUP(C3171,DSNXT!B:R,7,0),"")</f>
        <v>Giày thể thao</v>
      </c>
      <c r="H3171" s="14" t="str">
        <f>_xlfn.IFNA(VLOOKUP(C3171,DSNXT!B:R,8,0),"")</f>
        <v>Giày lười</v>
      </c>
      <c r="I3171" s="14" t="str">
        <f>_xlfn.IFNA(VLOOKUP(C3171,DSNXT!B:R,17,0),"")</f>
        <v>Nữ</v>
      </c>
      <c r="J3171" s="14">
        <f>_xlfn.IFNA(VLOOKUP(C3171,DSNXT!B:R,10,0),"")</f>
        <v>740000</v>
      </c>
      <c r="K3171" s="14">
        <f>_xlfn.IFNA(VLOOKUP(C3171,DSNXT!B:R,11,0),"")</f>
        <v>10</v>
      </c>
      <c r="M3171" s="8">
        <f>SUMIFS(NHẬP!N:N,NHẬP!D:D,NXT!C3166)</f>
        <v>0</v>
      </c>
      <c r="N3171" s="8">
        <f>SUMIFS(XUẤT!N:N,XUẤT!D:D,NXT!C3166)</f>
        <v>0</v>
      </c>
      <c r="O3171" s="8">
        <f t="shared" si="49"/>
        <v>0</v>
      </c>
    </row>
    <row r="3172" spans="3:15" hidden="1">
      <c r="C3172" s="2" t="s">
        <v>4980</v>
      </c>
      <c r="D3172" s="14" t="str">
        <f>_xlfn.IFNA(VLOOKUP(C3172,DSNXT!B:R,2,0),"")</f>
        <v>Giày lười nữ kháng khuẩn E9SHO199E</v>
      </c>
      <c r="E3172" s="14" t="str">
        <f>_xlfn.IFNA(VLOOKUP(C3172,DSNXT!B:R,4,0),"")</f>
        <v>Ghi đậm</v>
      </c>
      <c r="F3172" s="14" t="str">
        <f>_xlfn.IFNA(VLOOKUP(C3172,DSNXT!B:R,5,0),"")</f>
        <v>Size 38</v>
      </c>
      <c r="G3172" s="14" t="str">
        <f>_xlfn.IFNA(VLOOKUP(C3172,DSNXT!B:R,7,0),"")</f>
        <v>Giày thể thao</v>
      </c>
      <c r="H3172" s="14" t="str">
        <f>_xlfn.IFNA(VLOOKUP(C3172,DSNXT!B:R,8,0),"")</f>
        <v>Giày lười</v>
      </c>
      <c r="I3172" s="14" t="str">
        <f>_xlfn.IFNA(VLOOKUP(C3172,DSNXT!B:R,17,0),"")</f>
        <v>Nữ</v>
      </c>
      <c r="J3172" s="14">
        <f>_xlfn.IFNA(VLOOKUP(C3172,DSNXT!B:R,10,0),"")</f>
        <v>740000</v>
      </c>
      <c r="K3172" s="14">
        <f>_xlfn.IFNA(VLOOKUP(C3172,DSNXT!B:R,11,0),"")</f>
        <v>8</v>
      </c>
      <c r="M3172" s="8">
        <f>SUMIFS(NHẬP!N:N,NHẬP!D:D,NXT!C3167)</f>
        <v>0</v>
      </c>
      <c r="N3172" s="8">
        <f>SUMIFS(XUẤT!N:N,XUẤT!D:D,NXT!C3167)</f>
        <v>0</v>
      </c>
      <c r="O3172" s="8">
        <f t="shared" si="49"/>
        <v>0</v>
      </c>
    </row>
    <row r="3173" spans="3:15" hidden="1">
      <c r="C3173" s="2" t="s">
        <v>4981</v>
      </c>
      <c r="D3173" s="14" t="str">
        <f>_xlfn.IFNA(VLOOKUP(C3173,DSNXT!B:R,2,0),"")</f>
        <v>Giày lười nữ kháng khuẩn E9SHO199E</v>
      </c>
      <c r="E3173" s="14" t="str">
        <f>_xlfn.IFNA(VLOOKUP(C3173,DSNXT!B:R,4,0),"")</f>
        <v>Ghi đậm</v>
      </c>
      <c r="F3173" s="14" t="str">
        <f>_xlfn.IFNA(VLOOKUP(C3173,DSNXT!B:R,5,0),"")</f>
        <v>Size 39</v>
      </c>
      <c r="G3173" s="14" t="str">
        <f>_xlfn.IFNA(VLOOKUP(C3173,DSNXT!B:R,7,0),"")</f>
        <v>Giày thể thao</v>
      </c>
      <c r="H3173" s="14" t="str">
        <f>_xlfn.IFNA(VLOOKUP(C3173,DSNXT!B:R,8,0),"")</f>
        <v>Giày lười</v>
      </c>
      <c r="I3173" s="14" t="str">
        <f>_xlfn.IFNA(VLOOKUP(C3173,DSNXT!B:R,17,0),"")</f>
        <v>Nữ</v>
      </c>
      <c r="J3173" s="14">
        <f>_xlfn.IFNA(VLOOKUP(C3173,DSNXT!B:R,10,0),"")</f>
        <v>740000</v>
      </c>
      <c r="K3173" s="14">
        <f>_xlfn.IFNA(VLOOKUP(C3173,DSNXT!B:R,11,0),"")</f>
        <v>3</v>
      </c>
      <c r="M3173" s="8">
        <f>SUMIFS(NHẬP!N:N,NHẬP!D:D,NXT!C3168)</f>
        <v>0</v>
      </c>
      <c r="N3173" s="8">
        <f>SUMIFS(XUẤT!N:N,XUẤT!D:D,NXT!C3168)</f>
        <v>0</v>
      </c>
      <c r="O3173" s="8">
        <f t="shared" si="49"/>
        <v>0</v>
      </c>
    </row>
    <row r="3174" spans="3:15" hidden="1">
      <c r="C3174" s="2" t="s">
        <v>4982</v>
      </c>
      <c r="D3174" s="14" t="str">
        <f>_xlfn.IFNA(VLOOKUP(C3174,DSNXT!B:R,2,0),"")</f>
        <v>Giày lười nữ kháng khuẩn E9SHO199E</v>
      </c>
      <c r="E3174" s="14" t="str">
        <f>_xlfn.IFNA(VLOOKUP(C3174,DSNXT!B:R,4,0),"")</f>
        <v>Xanh tím than</v>
      </c>
      <c r="F3174" s="14" t="str">
        <f>_xlfn.IFNA(VLOOKUP(C3174,DSNXT!B:R,5,0),"")</f>
        <v>Size 35</v>
      </c>
      <c r="G3174" s="14" t="str">
        <f>_xlfn.IFNA(VLOOKUP(C3174,DSNXT!B:R,7,0),"")</f>
        <v>Giày thể thao</v>
      </c>
      <c r="H3174" s="14" t="str">
        <f>_xlfn.IFNA(VLOOKUP(C3174,DSNXT!B:R,8,0),"")</f>
        <v>Giày lười</v>
      </c>
      <c r="I3174" s="14" t="str">
        <f>_xlfn.IFNA(VLOOKUP(C3174,DSNXT!B:R,17,0),"")</f>
        <v>Nữ</v>
      </c>
      <c r="J3174" s="14">
        <f>_xlfn.IFNA(VLOOKUP(C3174,DSNXT!B:R,10,0),"")</f>
        <v>740000</v>
      </c>
      <c r="K3174" s="14">
        <f>_xlfn.IFNA(VLOOKUP(C3174,DSNXT!B:R,11,0),"")</f>
        <v>4</v>
      </c>
      <c r="M3174" s="8">
        <f>SUMIFS(NHẬP!N:N,NHẬP!D:D,NXT!C3169)</f>
        <v>0</v>
      </c>
      <c r="N3174" s="8">
        <f>SUMIFS(XUẤT!N:N,XUẤT!D:D,NXT!C3169)</f>
        <v>0</v>
      </c>
      <c r="O3174" s="8">
        <f t="shared" si="49"/>
        <v>0</v>
      </c>
    </row>
    <row r="3175" spans="3:15" hidden="1">
      <c r="C3175" s="2" t="s">
        <v>4983</v>
      </c>
      <c r="D3175" s="14" t="str">
        <f>_xlfn.IFNA(VLOOKUP(C3175,DSNXT!B:R,2,0),"")</f>
        <v>Giày lười nữ kháng khuẩn E9SHO199E</v>
      </c>
      <c r="E3175" s="14" t="str">
        <f>_xlfn.IFNA(VLOOKUP(C3175,DSNXT!B:R,4,0),"")</f>
        <v>Xanh tím than</v>
      </c>
      <c r="F3175" s="14" t="str">
        <f>_xlfn.IFNA(VLOOKUP(C3175,DSNXT!B:R,5,0),"")</f>
        <v>Size 36</v>
      </c>
      <c r="G3175" s="14" t="str">
        <f>_xlfn.IFNA(VLOOKUP(C3175,DSNXT!B:R,7,0),"")</f>
        <v>Giày thể thao</v>
      </c>
      <c r="H3175" s="14" t="str">
        <f>_xlfn.IFNA(VLOOKUP(C3175,DSNXT!B:R,8,0),"")</f>
        <v>Giày lười</v>
      </c>
      <c r="I3175" s="14" t="str">
        <f>_xlfn.IFNA(VLOOKUP(C3175,DSNXT!B:R,17,0),"")</f>
        <v>Nữ</v>
      </c>
      <c r="J3175" s="14">
        <f>_xlfn.IFNA(VLOOKUP(C3175,DSNXT!B:R,10,0),"")</f>
        <v>740000</v>
      </c>
      <c r="K3175" s="14">
        <f>_xlfn.IFNA(VLOOKUP(C3175,DSNXT!B:R,11,0),"")</f>
        <v>8</v>
      </c>
      <c r="M3175" s="8">
        <f>SUMIFS(NHẬP!N:N,NHẬP!D:D,NXT!C3170)</f>
        <v>0</v>
      </c>
      <c r="N3175" s="8">
        <f>SUMIFS(XUẤT!N:N,XUẤT!D:D,NXT!C3170)</f>
        <v>0</v>
      </c>
      <c r="O3175" s="8">
        <f t="shared" si="49"/>
        <v>0</v>
      </c>
    </row>
    <row r="3176" spans="3:15" hidden="1">
      <c r="C3176" s="2" t="s">
        <v>4984</v>
      </c>
      <c r="D3176" s="14" t="str">
        <f>_xlfn.IFNA(VLOOKUP(C3176,DSNXT!B:R,2,0),"")</f>
        <v>Giày lười nữ kháng khuẩn E9SHO199E</v>
      </c>
      <c r="E3176" s="14" t="str">
        <f>_xlfn.IFNA(VLOOKUP(C3176,DSNXT!B:R,4,0),"")</f>
        <v>Xanh tím than</v>
      </c>
      <c r="F3176" s="14" t="str">
        <f>_xlfn.IFNA(VLOOKUP(C3176,DSNXT!B:R,5,0),"")</f>
        <v>Size 37</v>
      </c>
      <c r="G3176" s="14" t="str">
        <f>_xlfn.IFNA(VLOOKUP(C3176,DSNXT!B:R,7,0),"")</f>
        <v>Giày thể thao</v>
      </c>
      <c r="H3176" s="14" t="str">
        <f>_xlfn.IFNA(VLOOKUP(C3176,DSNXT!B:R,8,0),"")</f>
        <v>Giày lười</v>
      </c>
      <c r="I3176" s="14" t="str">
        <f>_xlfn.IFNA(VLOOKUP(C3176,DSNXT!B:R,17,0),"")</f>
        <v>Nữ</v>
      </c>
      <c r="J3176" s="14">
        <f>_xlfn.IFNA(VLOOKUP(C3176,DSNXT!B:R,10,0),"")</f>
        <v>740000</v>
      </c>
      <c r="K3176" s="14">
        <f>_xlfn.IFNA(VLOOKUP(C3176,DSNXT!B:R,11,0),"")</f>
        <v>8</v>
      </c>
      <c r="M3176" s="8">
        <f>SUMIFS(NHẬP!N:N,NHẬP!D:D,NXT!C3171)</f>
        <v>0</v>
      </c>
      <c r="N3176" s="8">
        <f>SUMIFS(XUẤT!N:N,XUẤT!D:D,NXT!C3171)</f>
        <v>0</v>
      </c>
      <c r="O3176" s="8">
        <f t="shared" si="49"/>
        <v>0</v>
      </c>
    </row>
    <row r="3177" spans="3:15" hidden="1">
      <c r="C3177" s="2" t="s">
        <v>4985</v>
      </c>
      <c r="D3177" s="14" t="str">
        <f>_xlfn.IFNA(VLOOKUP(C3177,DSNXT!B:R,2,0),"")</f>
        <v>Giày lười nữ kháng khuẩn E9SHO199E</v>
      </c>
      <c r="E3177" s="14" t="str">
        <f>_xlfn.IFNA(VLOOKUP(C3177,DSNXT!B:R,4,0),"")</f>
        <v>Xanh tím than</v>
      </c>
      <c r="F3177" s="14" t="str">
        <f>_xlfn.IFNA(VLOOKUP(C3177,DSNXT!B:R,5,0),"")</f>
        <v>Size 38</v>
      </c>
      <c r="G3177" s="14" t="str">
        <f>_xlfn.IFNA(VLOOKUP(C3177,DSNXT!B:R,7,0),"")</f>
        <v>Giày thể thao</v>
      </c>
      <c r="H3177" s="14" t="str">
        <f>_xlfn.IFNA(VLOOKUP(C3177,DSNXT!B:R,8,0),"")</f>
        <v>Giày lười</v>
      </c>
      <c r="I3177" s="14" t="str">
        <f>_xlfn.IFNA(VLOOKUP(C3177,DSNXT!B:R,17,0),"")</f>
        <v>Nữ</v>
      </c>
      <c r="J3177" s="14">
        <f>_xlfn.IFNA(VLOOKUP(C3177,DSNXT!B:R,10,0),"")</f>
        <v>740000</v>
      </c>
      <c r="K3177" s="14">
        <f>_xlfn.IFNA(VLOOKUP(C3177,DSNXT!B:R,11,0),"")</f>
        <v>5</v>
      </c>
      <c r="M3177" s="8">
        <f>SUMIFS(NHẬP!N:N,NHẬP!D:D,NXT!C3172)</f>
        <v>0</v>
      </c>
      <c r="N3177" s="8">
        <f>SUMIFS(XUẤT!N:N,XUẤT!D:D,NXT!C3172)</f>
        <v>0</v>
      </c>
      <c r="O3177" s="8">
        <f t="shared" si="49"/>
        <v>0</v>
      </c>
    </row>
    <row r="3178" spans="3:15" hidden="1">
      <c r="C3178" s="2" t="s">
        <v>4986</v>
      </c>
      <c r="D3178" s="14" t="str">
        <f>_xlfn.IFNA(VLOOKUP(C3178,DSNXT!B:R,2,0),"")</f>
        <v>Giày lười nữ kháng khuẩn E9SHO199E</v>
      </c>
      <c r="E3178" s="14" t="str">
        <f>_xlfn.IFNA(VLOOKUP(C3178,DSNXT!B:R,4,0),"")</f>
        <v>Xanh tím than</v>
      </c>
      <c r="F3178" s="14" t="str">
        <f>_xlfn.IFNA(VLOOKUP(C3178,DSNXT!B:R,5,0),"")</f>
        <v>Size 39</v>
      </c>
      <c r="G3178" s="14" t="str">
        <f>_xlfn.IFNA(VLOOKUP(C3178,DSNXT!B:R,7,0),"")</f>
        <v>Giày thể thao</v>
      </c>
      <c r="H3178" s="14" t="str">
        <f>_xlfn.IFNA(VLOOKUP(C3178,DSNXT!B:R,8,0),"")</f>
        <v>Giày lười</v>
      </c>
      <c r="I3178" s="14" t="str">
        <f>_xlfn.IFNA(VLOOKUP(C3178,DSNXT!B:R,17,0),"")</f>
        <v>Nữ</v>
      </c>
      <c r="J3178" s="14">
        <f>_xlfn.IFNA(VLOOKUP(C3178,DSNXT!B:R,10,0),"")</f>
        <v>740000</v>
      </c>
      <c r="K3178" s="14">
        <f>_xlfn.IFNA(VLOOKUP(C3178,DSNXT!B:R,11,0),"")</f>
        <v>4</v>
      </c>
      <c r="M3178" s="8">
        <f>SUMIFS(NHẬP!N:N,NHẬP!D:D,NXT!C3173)</f>
        <v>0</v>
      </c>
      <c r="N3178" s="8">
        <f>SUMIFS(XUẤT!N:N,XUẤT!D:D,NXT!C3173)</f>
        <v>0</v>
      </c>
      <c r="O3178" s="8">
        <f t="shared" si="49"/>
        <v>0</v>
      </c>
    </row>
    <row r="3179" spans="3:15" hidden="1">
      <c r="C3179" s="2" t="s">
        <v>4987</v>
      </c>
      <c r="D3179" s="14" t="str">
        <f>_xlfn.IFNA(VLOOKUP(C3179,DSNXT!B:R,2,0),"")</f>
        <v>Giày lười nữ kháng khuẩn E9SHO199E</v>
      </c>
      <c r="E3179" s="14" t="str">
        <f>_xlfn.IFNA(VLOOKUP(C3179,DSNXT!B:R,4,0),"")</f>
        <v>Đỏ rượu</v>
      </c>
      <c r="F3179" s="14" t="str">
        <f>_xlfn.IFNA(VLOOKUP(C3179,DSNXT!B:R,5,0),"")</f>
        <v>Size 35</v>
      </c>
      <c r="G3179" s="14" t="str">
        <f>_xlfn.IFNA(VLOOKUP(C3179,DSNXT!B:R,7,0),"")</f>
        <v>Giày thể thao</v>
      </c>
      <c r="H3179" s="14" t="str">
        <f>_xlfn.IFNA(VLOOKUP(C3179,DSNXT!B:R,8,0),"")</f>
        <v>Giày lười</v>
      </c>
      <c r="I3179" s="14" t="str">
        <f>_xlfn.IFNA(VLOOKUP(C3179,DSNXT!B:R,17,0),"")</f>
        <v>Nữ</v>
      </c>
      <c r="J3179" s="14">
        <f>_xlfn.IFNA(VLOOKUP(C3179,DSNXT!B:R,10,0),"")</f>
        <v>740000</v>
      </c>
      <c r="K3179" s="14">
        <f>_xlfn.IFNA(VLOOKUP(C3179,DSNXT!B:R,11,0),"")</f>
        <v>2</v>
      </c>
      <c r="M3179" s="8">
        <f>SUMIFS(NHẬP!N:N,NHẬP!D:D,NXT!C3174)</f>
        <v>0</v>
      </c>
      <c r="N3179" s="8">
        <f>SUMIFS(XUẤT!N:N,XUẤT!D:D,NXT!C3174)</f>
        <v>0</v>
      </c>
      <c r="O3179" s="8">
        <f t="shared" si="49"/>
        <v>0</v>
      </c>
    </row>
    <row r="3180" spans="3:15" hidden="1">
      <c r="C3180" s="2" t="s">
        <v>4988</v>
      </c>
      <c r="D3180" s="14" t="str">
        <f>_xlfn.IFNA(VLOOKUP(C3180,DSNXT!B:R,2,0),"")</f>
        <v>Giày lười nữ kháng khuẩn E9SHO199E</v>
      </c>
      <c r="E3180" s="14" t="str">
        <f>_xlfn.IFNA(VLOOKUP(C3180,DSNXT!B:R,4,0),"")</f>
        <v>Đỏ rượu</v>
      </c>
      <c r="F3180" s="14" t="str">
        <f>_xlfn.IFNA(VLOOKUP(C3180,DSNXT!B:R,5,0),"")</f>
        <v>Size 36</v>
      </c>
      <c r="G3180" s="14" t="str">
        <f>_xlfn.IFNA(VLOOKUP(C3180,DSNXT!B:R,7,0),"")</f>
        <v>Giày thể thao</v>
      </c>
      <c r="H3180" s="14" t="str">
        <f>_xlfn.IFNA(VLOOKUP(C3180,DSNXT!B:R,8,0),"")</f>
        <v>Giày lười</v>
      </c>
      <c r="I3180" s="14" t="str">
        <f>_xlfn.IFNA(VLOOKUP(C3180,DSNXT!B:R,17,0),"")</f>
        <v>Nữ</v>
      </c>
      <c r="J3180" s="14">
        <f>_xlfn.IFNA(VLOOKUP(C3180,DSNXT!B:R,10,0),"")</f>
        <v>740000</v>
      </c>
      <c r="K3180" s="14">
        <f>_xlfn.IFNA(VLOOKUP(C3180,DSNXT!B:R,11,0),"")</f>
        <v>6</v>
      </c>
      <c r="M3180" s="8">
        <f>SUMIFS(NHẬP!N:N,NHẬP!D:D,NXT!C3175)</f>
        <v>0</v>
      </c>
      <c r="N3180" s="8">
        <f>SUMIFS(XUẤT!N:N,XUẤT!D:D,NXT!C3175)</f>
        <v>0</v>
      </c>
      <c r="O3180" s="8">
        <f t="shared" si="49"/>
        <v>0</v>
      </c>
    </row>
    <row r="3181" spans="3:15" hidden="1">
      <c r="C3181" s="2" t="s">
        <v>4989</v>
      </c>
      <c r="D3181" s="14" t="str">
        <f>_xlfn.IFNA(VLOOKUP(C3181,DSNXT!B:R,2,0),"")</f>
        <v>Giày lười nữ kháng khuẩn E9SHO199E</v>
      </c>
      <c r="E3181" s="14" t="str">
        <f>_xlfn.IFNA(VLOOKUP(C3181,DSNXT!B:R,4,0),"")</f>
        <v>Đỏ rượu</v>
      </c>
      <c r="F3181" s="14" t="str">
        <f>_xlfn.IFNA(VLOOKUP(C3181,DSNXT!B:R,5,0),"")</f>
        <v>Size 37</v>
      </c>
      <c r="G3181" s="14" t="str">
        <f>_xlfn.IFNA(VLOOKUP(C3181,DSNXT!B:R,7,0),"")</f>
        <v>Giày thể thao</v>
      </c>
      <c r="H3181" s="14" t="str">
        <f>_xlfn.IFNA(VLOOKUP(C3181,DSNXT!B:R,8,0),"")</f>
        <v>Giày lười</v>
      </c>
      <c r="I3181" s="14" t="str">
        <f>_xlfn.IFNA(VLOOKUP(C3181,DSNXT!B:R,17,0),"")</f>
        <v>Nữ</v>
      </c>
      <c r="J3181" s="14">
        <f>_xlfn.IFNA(VLOOKUP(C3181,DSNXT!B:R,10,0),"")</f>
        <v>740000</v>
      </c>
      <c r="K3181" s="14">
        <f>_xlfn.IFNA(VLOOKUP(C3181,DSNXT!B:R,11,0),"")</f>
        <v>5</v>
      </c>
      <c r="M3181" s="8">
        <f>SUMIFS(NHẬP!N:N,NHẬP!D:D,NXT!C3176)</f>
        <v>0</v>
      </c>
      <c r="N3181" s="8">
        <f>SUMIFS(XUẤT!N:N,XUẤT!D:D,NXT!C3176)</f>
        <v>0</v>
      </c>
      <c r="O3181" s="8">
        <f t="shared" si="49"/>
        <v>0</v>
      </c>
    </row>
    <row r="3182" spans="3:15" hidden="1">
      <c r="C3182" s="2" t="s">
        <v>4990</v>
      </c>
      <c r="D3182" s="14" t="str">
        <f>_xlfn.IFNA(VLOOKUP(C3182,DSNXT!B:R,2,0),"")</f>
        <v>Giày lười nữ kháng khuẩn E9SHO199E</v>
      </c>
      <c r="E3182" s="14" t="str">
        <f>_xlfn.IFNA(VLOOKUP(C3182,DSNXT!B:R,4,0),"")</f>
        <v>Đỏ rượu</v>
      </c>
      <c r="F3182" s="14" t="str">
        <f>_xlfn.IFNA(VLOOKUP(C3182,DSNXT!B:R,5,0),"")</f>
        <v>Size 38</v>
      </c>
      <c r="G3182" s="14" t="str">
        <f>_xlfn.IFNA(VLOOKUP(C3182,DSNXT!B:R,7,0),"")</f>
        <v>Giày thể thao</v>
      </c>
      <c r="H3182" s="14" t="str">
        <f>_xlfn.IFNA(VLOOKUP(C3182,DSNXT!B:R,8,0),"")</f>
        <v>Giày lười</v>
      </c>
      <c r="I3182" s="14" t="str">
        <f>_xlfn.IFNA(VLOOKUP(C3182,DSNXT!B:R,17,0),"")</f>
        <v>Nữ</v>
      </c>
      <c r="J3182" s="14">
        <f>_xlfn.IFNA(VLOOKUP(C3182,DSNXT!B:R,10,0),"")</f>
        <v>740000</v>
      </c>
      <c r="K3182" s="14">
        <f>_xlfn.IFNA(VLOOKUP(C3182,DSNXT!B:R,11,0),"")</f>
        <v>5</v>
      </c>
      <c r="M3182" s="8">
        <f>SUMIFS(NHẬP!N:N,NHẬP!D:D,NXT!C3177)</f>
        <v>0</v>
      </c>
      <c r="N3182" s="8">
        <f>SUMIFS(XUẤT!N:N,XUẤT!D:D,NXT!C3177)</f>
        <v>0</v>
      </c>
      <c r="O3182" s="8">
        <f t="shared" si="49"/>
        <v>0</v>
      </c>
    </row>
    <row r="3183" spans="3:15" hidden="1">
      <c r="C3183" s="2" t="s">
        <v>4991</v>
      </c>
      <c r="D3183" s="14" t="str">
        <f>_xlfn.IFNA(VLOOKUP(C3183,DSNXT!B:R,2,0),"")</f>
        <v>Giày lười nữ kháng khuẩn E9SHO199E</v>
      </c>
      <c r="E3183" s="14" t="str">
        <f>_xlfn.IFNA(VLOOKUP(C3183,DSNXT!B:R,4,0),"")</f>
        <v>Đỏ rượu</v>
      </c>
      <c r="F3183" s="14" t="str">
        <f>_xlfn.IFNA(VLOOKUP(C3183,DSNXT!B:R,5,0),"")</f>
        <v>Size 39</v>
      </c>
      <c r="G3183" s="14" t="str">
        <f>_xlfn.IFNA(VLOOKUP(C3183,DSNXT!B:R,7,0),"")</f>
        <v>Giày thể thao</v>
      </c>
      <c r="H3183" s="14" t="str">
        <f>_xlfn.IFNA(VLOOKUP(C3183,DSNXT!B:R,8,0),"")</f>
        <v>Giày lười</v>
      </c>
      <c r="I3183" s="14" t="str">
        <f>_xlfn.IFNA(VLOOKUP(C3183,DSNXT!B:R,17,0),"")</f>
        <v>Nữ</v>
      </c>
      <c r="J3183" s="14">
        <f>_xlfn.IFNA(VLOOKUP(C3183,DSNXT!B:R,10,0),"")</f>
        <v>740000</v>
      </c>
      <c r="K3183" s="14">
        <f>_xlfn.IFNA(VLOOKUP(C3183,DSNXT!B:R,11,0),"")</f>
        <v>2</v>
      </c>
      <c r="M3183" s="8">
        <f>SUMIFS(NHẬP!N:N,NHẬP!D:D,NXT!C3178)</f>
        <v>0</v>
      </c>
      <c r="N3183" s="8">
        <f>SUMIFS(XUẤT!N:N,XUẤT!D:D,NXT!C3178)</f>
        <v>0</v>
      </c>
      <c r="O3183" s="8">
        <f t="shared" si="49"/>
        <v>0</v>
      </c>
    </row>
    <row r="3184" spans="3:15" hidden="1">
      <c r="C3184" s="2" t="s">
        <v>4992</v>
      </c>
      <c r="D3184" s="14" t="str">
        <f>_xlfn.IFNA(VLOOKUP(C3184,DSNXT!B:R,2,0),"")</f>
        <v>Giày thể thao nữ E9SHO200D</v>
      </c>
      <c r="E3184" s="14" t="str">
        <f>_xlfn.IFNA(VLOOKUP(C3184,DSNXT!B:R,4,0),"")</f>
        <v>Đen</v>
      </c>
      <c r="F3184" s="14" t="str">
        <f>_xlfn.IFNA(VLOOKUP(C3184,DSNXT!B:R,5,0),"")</f>
        <v>Size 35</v>
      </c>
      <c r="G3184" s="14" t="str">
        <f>_xlfn.IFNA(VLOOKUP(C3184,DSNXT!B:R,7,0),"")</f>
        <v>Giày thể thao</v>
      </c>
      <c r="H3184" s="14" t="str">
        <f>_xlfn.IFNA(VLOOKUP(C3184,DSNXT!B:R,8,0),"")</f>
        <v>Giày thể thao</v>
      </c>
      <c r="I3184" s="14" t="str">
        <f>_xlfn.IFNA(VLOOKUP(C3184,DSNXT!B:R,17,0),"")</f>
        <v>Nữ</v>
      </c>
      <c r="J3184" s="14">
        <f>_xlfn.IFNA(VLOOKUP(C3184,DSNXT!B:R,10,0),"")</f>
        <v>460000</v>
      </c>
      <c r="K3184" s="14">
        <f>_xlfn.IFNA(VLOOKUP(C3184,DSNXT!B:R,11,0),"")</f>
        <v>4</v>
      </c>
      <c r="M3184" s="8">
        <f>SUMIFS(NHẬP!N:N,NHẬP!D:D,NXT!C3179)</f>
        <v>0</v>
      </c>
      <c r="N3184" s="8">
        <f>SUMIFS(XUẤT!N:N,XUẤT!D:D,NXT!C3179)</f>
        <v>0</v>
      </c>
      <c r="O3184" s="8">
        <f t="shared" si="49"/>
        <v>0</v>
      </c>
    </row>
    <row r="3185" spans="3:15" hidden="1">
      <c r="C3185" s="2" t="s">
        <v>4994</v>
      </c>
      <c r="D3185" s="14" t="str">
        <f>_xlfn.IFNA(VLOOKUP(C3185,DSNXT!B:R,2,0),"")</f>
        <v>Giày thể thao nữ E9SHO200D</v>
      </c>
      <c r="E3185" s="14" t="str">
        <f>_xlfn.IFNA(VLOOKUP(C3185,DSNXT!B:R,4,0),"")</f>
        <v>Đen</v>
      </c>
      <c r="F3185" s="14" t="str">
        <f>_xlfn.IFNA(VLOOKUP(C3185,DSNXT!B:R,5,0),"")</f>
        <v>Size 36</v>
      </c>
      <c r="G3185" s="14" t="str">
        <f>_xlfn.IFNA(VLOOKUP(C3185,DSNXT!B:R,7,0),"")</f>
        <v>Giày thể thao</v>
      </c>
      <c r="H3185" s="14" t="str">
        <f>_xlfn.IFNA(VLOOKUP(C3185,DSNXT!B:R,8,0),"")</f>
        <v>Giày thể thao</v>
      </c>
      <c r="I3185" s="14" t="str">
        <f>_xlfn.IFNA(VLOOKUP(C3185,DSNXT!B:R,17,0),"")</f>
        <v>Nữ</v>
      </c>
      <c r="J3185" s="14">
        <f>_xlfn.IFNA(VLOOKUP(C3185,DSNXT!B:R,10,0),"")</f>
        <v>460000</v>
      </c>
      <c r="K3185" s="14">
        <f>_xlfn.IFNA(VLOOKUP(C3185,DSNXT!B:R,11,0),"")</f>
        <v>9</v>
      </c>
      <c r="M3185" s="8">
        <f>SUMIFS(NHẬP!N:N,NHẬP!D:D,NXT!C3180)</f>
        <v>0</v>
      </c>
      <c r="N3185" s="8">
        <f>SUMIFS(XUẤT!N:N,XUẤT!D:D,NXT!C3180)</f>
        <v>0</v>
      </c>
      <c r="O3185" s="8">
        <f t="shared" si="49"/>
        <v>0</v>
      </c>
    </row>
    <row r="3186" spans="3:15" hidden="1">
      <c r="C3186" s="2" t="s">
        <v>4995</v>
      </c>
      <c r="D3186" s="14" t="str">
        <f>_xlfn.IFNA(VLOOKUP(C3186,DSNXT!B:R,2,0),"")</f>
        <v>Giày thể thao nữ E9SHO200D</v>
      </c>
      <c r="E3186" s="14" t="str">
        <f>_xlfn.IFNA(VLOOKUP(C3186,DSNXT!B:R,4,0),"")</f>
        <v>Đen</v>
      </c>
      <c r="F3186" s="14" t="str">
        <f>_xlfn.IFNA(VLOOKUP(C3186,DSNXT!B:R,5,0),"")</f>
        <v>Size 37</v>
      </c>
      <c r="G3186" s="14" t="str">
        <f>_xlfn.IFNA(VLOOKUP(C3186,DSNXT!B:R,7,0),"")</f>
        <v>Giày thể thao</v>
      </c>
      <c r="H3186" s="14" t="str">
        <f>_xlfn.IFNA(VLOOKUP(C3186,DSNXT!B:R,8,0),"")</f>
        <v>Giày thể thao</v>
      </c>
      <c r="I3186" s="14" t="str">
        <f>_xlfn.IFNA(VLOOKUP(C3186,DSNXT!B:R,17,0),"")</f>
        <v>Nữ</v>
      </c>
      <c r="J3186" s="14">
        <f>_xlfn.IFNA(VLOOKUP(C3186,DSNXT!B:R,10,0),"")</f>
        <v>460000</v>
      </c>
      <c r="K3186" s="14">
        <f>_xlfn.IFNA(VLOOKUP(C3186,DSNXT!B:R,11,0),"")</f>
        <v>10</v>
      </c>
      <c r="M3186" s="8">
        <f>SUMIFS(NHẬP!N:N,NHẬP!D:D,NXT!C3181)</f>
        <v>0</v>
      </c>
      <c r="N3186" s="8">
        <f>SUMIFS(XUẤT!N:N,XUẤT!D:D,NXT!C3181)</f>
        <v>0</v>
      </c>
      <c r="O3186" s="8">
        <f t="shared" si="49"/>
        <v>0</v>
      </c>
    </row>
    <row r="3187" spans="3:15" hidden="1">
      <c r="C3187" s="2" t="s">
        <v>4996</v>
      </c>
      <c r="D3187" s="14" t="str">
        <f>_xlfn.IFNA(VLOOKUP(C3187,DSNXT!B:R,2,0),"")</f>
        <v>Giày thể thao nữ E9SHO200D</v>
      </c>
      <c r="E3187" s="14" t="str">
        <f>_xlfn.IFNA(VLOOKUP(C3187,DSNXT!B:R,4,0),"")</f>
        <v>Đen</v>
      </c>
      <c r="F3187" s="14" t="str">
        <f>_xlfn.IFNA(VLOOKUP(C3187,DSNXT!B:R,5,0),"")</f>
        <v>Size 38</v>
      </c>
      <c r="G3187" s="14" t="str">
        <f>_xlfn.IFNA(VLOOKUP(C3187,DSNXT!B:R,7,0),"")</f>
        <v>Giày thể thao</v>
      </c>
      <c r="H3187" s="14" t="str">
        <f>_xlfn.IFNA(VLOOKUP(C3187,DSNXT!B:R,8,0),"")</f>
        <v>Giày thể thao</v>
      </c>
      <c r="I3187" s="14" t="str">
        <f>_xlfn.IFNA(VLOOKUP(C3187,DSNXT!B:R,17,0),"")</f>
        <v>Nữ</v>
      </c>
      <c r="J3187" s="14">
        <f>_xlfn.IFNA(VLOOKUP(C3187,DSNXT!B:R,10,0),"")</f>
        <v>460000</v>
      </c>
      <c r="K3187" s="14">
        <f>_xlfn.IFNA(VLOOKUP(C3187,DSNXT!B:R,11,0),"")</f>
        <v>2</v>
      </c>
      <c r="M3187" s="8">
        <f>SUMIFS(NHẬP!N:N,NHẬP!D:D,NXT!C3182)</f>
        <v>0</v>
      </c>
      <c r="N3187" s="8">
        <f>SUMIFS(XUẤT!N:N,XUẤT!D:D,NXT!C3182)</f>
        <v>0</v>
      </c>
      <c r="O3187" s="8">
        <f t="shared" si="49"/>
        <v>0</v>
      </c>
    </row>
    <row r="3188" spans="3:15" hidden="1">
      <c r="C3188" s="2" t="s">
        <v>4997</v>
      </c>
      <c r="D3188" s="14" t="str">
        <f>_xlfn.IFNA(VLOOKUP(C3188,DSNXT!B:R,2,0),"")</f>
        <v>Giày thể thao nữ E9SHO200D</v>
      </c>
      <c r="E3188" s="14" t="str">
        <f>_xlfn.IFNA(VLOOKUP(C3188,DSNXT!B:R,4,0),"")</f>
        <v>Đen</v>
      </c>
      <c r="F3188" s="14" t="str">
        <f>_xlfn.IFNA(VLOOKUP(C3188,DSNXT!B:R,5,0),"")</f>
        <v>Size 39</v>
      </c>
      <c r="G3188" s="14" t="str">
        <f>_xlfn.IFNA(VLOOKUP(C3188,DSNXT!B:R,7,0),"")</f>
        <v>Giày thể thao</v>
      </c>
      <c r="H3188" s="14" t="str">
        <f>_xlfn.IFNA(VLOOKUP(C3188,DSNXT!B:R,8,0),"")</f>
        <v>Giày thể thao</v>
      </c>
      <c r="I3188" s="14" t="str">
        <f>_xlfn.IFNA(VLOOKUP(C3188,DSNXT!B:R,17,0),"")</f>
        <v>Nữ</v>
      </c>
      <c r="J3188" s="14">
        <f>_xlfn.IFNA(VLOOKUP(C3188,DSNXT!B:R,10,0),"")</f>
        <v>460000</v>
      </c>
      <c r="K3188" s="14">
        <f>_xlfn.IFNA(VLOOKUP(C3188,DSNXT!B:R,11,0),"")</f>
        <v>1</v>
      </c>
      <c r="M3188" s="8">
        <f>SUMIFS(NHẬP!N:N,NHẬP!D:D,NXT!C3183)</f>
        <v>0</v>
      </c>
      <c r="N3188" s="8">
        <f>SUMIFS(XUẤT!N:N,XUẤT!D:D,NXT!C3183)</f>
        <v>0</v>
      </c>
      <c r="O3188" s="8">
        <f t="shared" si="49"/>
        <v>0</v>
      </c>
    </row>
    <row r="3189" spans="3:15" hidden="1">
      <c r="C3189" s="2" t="s">
        <v>4998</v>
      </c>
      <c r="D3189" s="14" t="str">
        <f>_xlfn.IFNA(VLOOKUP(C3189,DSNXT!B:R,2,0),"")</f>
        <v>Giày thể thao nữ E9SHO200D</v>
      </c>
      <c r="E3189" s="14" t="str">
        <f>_xlfn.IFNA(VLOOKUP(C3189,DSNXT!B:R,4,0),"")</f>
        <v>Trắng</v>
      </c>
      <c r="F3189" s="14" t="str">
        <f>_xlfn.IFNA(VLOOKUP(C3189,DSNXT!B:R,5,0),"")</f>
        <v>Size 35</v>
      </c>
      <c r="G3189" s="14" t="str">
        <f>_xlfn.IFNA(VLOOKUP(C3189,DSNXT!B:R,7,0),"")</f>
        <v>Giày thể thao</v>
      </c>
      <c r="H3189" s="14" t="str">
        <f>_xlfn.IFNA(VLOOKUP(C3189,DSNXT!B:R,8,0),"")</f>
        <v>Giày thể thao</v>
      </c>
      <c r="I3189" s="14" t="str">
        <f>_xlfn.IFNA(VLOOKUP(C3189,DSNXT!B:R,17,0),"")</f>
        <v>Nữ</v>
      </c>
      <c r="J3189" s="14">
        <f>_xlfn.IFNA(VLOOKUP(C3189,DSNXT!B:R,10,0),"")</f>
        <v>460000</v>
      </c>
      <c r="K3189" s="14">
        <f>_xlfn.IFNA(VLOOKUP(C3189,DSNXT!B:R,11,0),"")</f>
        <v>1</v>
      </c>
      <c r="M3189" s="8">
        <f>SUMIFS(NHẬP!N:N,NHẬP!D:D,NXT!C3184)</f>
        <v>0</v>
      </c>
      <c r="N3189" s="8">
        <f>SUMIFS(XUẤT!N:N,XUẤT!D:D,NXT!C3184)</f>
        <v>0</v>
      </c>
      <c r="O3189" s="8">
        <f t="shared" si="49"/>
        <v>0</v>
      </c>
    </row>
    <row r="3190" spans="3:15" hidden="1">
      <c r="C3190" s="2" t="s">
        <v>4999</v>
      </c>
      <c r="D3190" s="14" t="str">
        <f>_xlfn.IFNA(VLOOKUP(C3190,DSNXT!B:R,2,0),"")</f>
        <v>Giày thể thao nữ E9SHO200D</v>
      </c>
      <c r="E3190" s="14" t="str">
        <f>_xlfn.IFNA(VLOOKUP(C3190,DSNXT!B:R,4,0),"")</f>
        <v>Trắng</v>
      </c>
      <c r="F3190" s="14" t="str">
        <f>_xlfn.IFNA(VLOOKUP(C3190,DSNXT!B:R,5,0),"")</f>
        <v>Size 36</v>
      </c>
      <c r="G3190" s="14" t="str">
        <f>_xlfn.IFNA(VLOOKUP(C3190,DSNXT!B:R,7,0),"")</f>
        <v>Giày thể thao</v>
      </c>
      <c r="H3190" s="14" t="str">
        <f>_xlfn.IFNA(VLOOKUP(C3190,DSNXT!B:R,8,0),"")</f>
        <v>Giày thể thao</v>
      </c>
      <c r="I3190" s="14" t="str">
        <f>_xlfn.IFNA(VLOOKUP(C3190,DSNXT!B:R,17,0),"")</f>
        <v>Nữ</v>
      </c>
      <c r="J3190" s="14">
        <f>_xlfn.IFNA(VLOOKUP(C3190,DSNXT!B:R,10,0),"")</f>
        <v>460000</v>
      </c>
      <c r="K3190" s="14">
        <f>_xlfn.IFNA(VLOOKUP(C3190,DSNXT!B:R,11,0),"")</f>
        <v>3</v>
      </c>
      <c r="M3190" s="8">
        <f>SUMIFS(NHẬP!N:N,NHẬP!D:D,NXT!C3185)</f>
        <v>0</v>
      </c>
      <c r="N3190" s="8">
        <f>SUMIFS(XUẤT!N:N,XUẤT!D:D,NXT!C3185)</f>
        <v>0</v>
      </c>
      <c r="O3190" s="8">
        <f t="shared" si="49"/>
        <v>0</v>
      </c>
    </row>
    <row r="3191" spans="3:15" hidden="1">
      <c r="C3191" s="2" t="s">
        <v>5000</v>
      </c>
      <c r="D3191" s="14" t="str">
        <f>_xlfn.IFNA(VLOOKUP(C3191,DSNXT!B:R,2,0),"")</f>
        <v>Giày thể thao nữ E9SHO200D</v>
      </c>
      <c r="E3191" s="14" t="str">
        <f>_xlfn.IFNA(VLOOKUP(C3191,DSNXT!B:R,4,0),"")</f>
        <v>Trắng</v>
      </c>
      <c r="F3191" s="14" t="str">
        <f>_xlfn.IFNA(VLOOKUP(C3191,DSNXT!B:R,5,0),"")</f>
        <v>Size 37</v>
      </c>
      <c r="G3191" s="14" t="str">
        <f>_xlfn.IFNA(VLOOKUP(C3191,DSNXT!B:R,7,0),"")</f>
        <v>Giày thể thao</v>
      </c>
      <c r="H3191" s="14" t="str">
        <f>_xlfn.IFNA(VLOOKUP(C3191,DSNXT!B:R,8,0),"")</f>
        <v>Giày thể thao</v>
      </c>
      <c r="I3191" s="14" t="str">
        <f>_xlfn.IFNA(VLOOKUP(C3191,DSNXT!B:R,17,0),"")</f>
        <v>Nữ</v>
      </c>
      <c r="J3191" s="14">
        <f>_xlfn.IFNA(VLOOKUP(C3191,DSNXT!B:R,10,0),"")</f>
        <v>460000</v>
      </c>
      <c r="K3191" s="14">
        <f>_xlfn.IFNA(VLOOKUP(C3191,DSNXT!B:R,11,0),"")</f>
        <v>1</v>
      </c>
      <c r="M3191" s="8">
        <f>SUMIFS(NHẬP!N:N,NHẬP!D:D,NXT!C3186)</f>
        <v>0</v>
      </c>
      <c r="N3191" s="8">
        <f>SUMIFS(XUẤT!N:N,XUẤT!D:D,NXT!C3186)</f>
        <v>0</v>
      </c>
      <c r="O3191" s="8">
        <f t="shared" si="49"/>
        <v>0</v>
      </c>
    </row>
    <row r="3192" spans="3:15" hidden="1">
      <c r="C3192" s="2" t="s">
        <v>5001</v>
      </c>
      <c r="D3192" s="14" t="str">
        <f>_xlfn.IFNA(VLOOKUP(C3192,DSNXT!B:R,2,0),"")</f>
        <v>Giày thể thao nữ E9SHO200D</v>
      </c>
      <c r="E3192" s="14" t="str">
        <f>_xlfn.IFNA(VLOOKUP(C3192,DSNXT!B:R,4,0),"")</f>
        <v>Trắng</v>
      </c>
      <c r="F3192" s="14" t="str">
        <f>_xlfn.IFNA(VLOOKUP(C3192,DSNXT!B:R,5,0),"")</f>
        <v>Size 38</v>
      </c>
      <c r="G3192" s="14" t="str">
        <f>_xlfn.IFNA(VLOOKUP(C3192,DSNXT!B:R,7,0),"")</f>
        <v>Giày thể thao</v>
      </c>
      <c r="H3192" s="14" t="str">
        <f>_xlfn.IFNA(VLOOKUP(C3192,DSNXT!B:R,8,0),"")</f>
        <v>Giày thể thao</v>
      </c>
      <c r="I3192" s="14" t="str">
        <f>_xlfn.IFNA(VLOOKUP(C3192,DSNXT!B:R,17,0),"")</f>
        <v>Nữ</v>
      </c>
      <c r="J3192" s="14">
        <f>_xlfn.IFNA(VLOOKUP(C3192,DSNXT!B:R,10,0),"")</f>
        <v>460000</v>
      </c>
      <c r="K3192" s="14">
        <f>_xlfn.IFNA(VLOOKUP(C3192,DSNXT!B:R,11,0),"")</f>
        <v>1</v>
      </c>
      <c r="M3192" s="8">
        <f>SUMIFS(NHẬP!N:N,NHẬP!D:D,NXT!C3187)</f>
        <v>0</v>
      </c>
      <c r="N3192" s="8">
        <f>SUMIFS(XUẤT!N:N,XUẤT!D:D,NXT!C3187)</f>
        <v>0</v>
      </c>
      <c r="O3192" s="8">
        <f t="shared" si="49"/>
        <v>0</v>
      </c>
    </row>
    <row r="3193" spans="3:15" hidden="1">
      <c r="C3193" s="2" t="s">
        <v>5002</v>
      </c>
      <c r="D3193" s="14" t="str">
        <f>_xlfn.IFNA(VLOOKUP(C3193,DSNXT!B:R,2,0),"")</f>
        <v>Giày thể thao nữ E9SHO200D</v>
      </c>
      <c r="E3193" s="14" t="str">
        <f>_xlfn.IFNA(VLOOKUP(C3193,DSNXT!B:R,4,0),"")</f>
        <v>Trắng</v>
      </c>
      <c r="F3193" s="14" t="str">
        <f>_xlfn.IFNA(VLOOKUP(C3193,DSNXT!B:R,5,0),"")</f>
        <v>Size 39</v>
      </c>
      <c r="G3193" s="14" t="str">
        <f>_xlfn.IFNA(VLOOKUP(C3193,DSNXT!B:R,7,0),"")</f>
        <v>Giày thể thao</v>
      </c>
      <c r="H3193" s="14" t="str">
        <f>_xlfn.IFNA(VLOOKUP(C3193,DSNXT!B:R,8,0),"")</f>
        <v>Giày thể thao</v>
      </c>
      <c r="I3193" s="14" t="str">
        <f>_xlfn.IFNA(VLOOKUP(C3193,DSNXT!B:R,17,0),"")</f>
        <v>Nữ</v>
      </c>
      <c r="J3193" s="14">
        <f>_xlfn.IFNA(VLOOKUP(C3193,DSNXT!B:R,10,0),"")</f>
        <v>460000</v>
      </c>
      <c r="K3193" s="14">
        <f>_xlfn.IFNA(VLOOKUP(C3193,DSNXT!B:R,11,0),"")</f>
        <v>2</v>
      </c>
      <c r="M3193" s="8">
        <f>SUMIFS(NHẬP!N:N,NHẬP!D:D,NXT!C3188)</f>
        <v>0</v>
      </c>
      <c r="N3193" s="8">
        <f>SUMIFS(XUẤT!N:N,XUẤT!D:D,NXT!C3188)</f>
        <v>0</v>
      </c>
      <c r="O3193" s="8">
        <f t="shared" si="49"/>
        <v>0</v>
      </c>
    </row>
    <row r="3194" spans="3:15" hidden="1">
      <c r="C3194" s="2" t="s">
        <v>5003</v>
      </c>
      <c r="D3194" s="14" t="str">
        <f>_xlfn.IFNA(VLOOKUP(C3194,DSNXT!B:R,2,0),"")</f>
        <v>Giày thể thao nữ E9SHO200D</v>
      </c>
      <c r="E3194" s="14" t="str">
        <f>_xlfn.IFNA(VLOOKUP(C3194,DSNXT!B:R,4,0),"")</f>
        <v>Hồng</v>
      </c>
      <c r="F3194" s="14" t="str">
        <f>_xlfn.IFNA(VLOOKUP(C3194,DSNXT!B:R,5,0),"")</f>
        <v>Size 35</v>
      </c>
      <c r="G3194" s="14" t="str">
        <f>_xlfn.IFNA(VLOOKUP(C3194,DSNXT!B:R,7,0),"")</f>
        <v>Giày thể thao</v>
      </c>
      <c r="H3194" s="14" t="str">
        <f>_xlfn.IFNA(VLOOKUP(C3194,DSNXT!B:R,8,0),"")</f>
        <v>Giày thể thao</v>
      </c>
      <c r="I3194" s="14" t="str">
        <f>_xlfn.IFNA(VLOOKUP(C3194,DSNXT!B:R,17,0),"")</f>
        <v>Nữ</v>
      </c>
      <c r="J3194" s="14">
        <f>_xlfn.IFNA(VLOOKUP(C3194,DSNXT!B:R,10,0),"")</f>
        <v>460000</v>
      </c>
      <c r="K3194" s="14">
        <f>_xlfn.IFNA(VLOOKUP(C3194,DSNXT!B:R,11,0),"")</f>
        <v>2</v>
      </c>
      <c r="M3194" s="8">
        <f>SUMIFS(NHẬP!N:N,NHẬP!D:D,NXT!C3189)</f>
        <v>0</v>
      </c>
      <c r="N3194" s="8">
        <f>SUMIFS(XUẤT!N:N,XUẤT!D:D,NXT!C3189)</f>
        <v>0</v>
      </c>
      <c r="O3194" s="8">
        <f t="shared" si="49"/>
        <v>0</v>
      </c>
    </row>
    <row r="3195" spans="3:15" hidden="1">
      <c r="C3195" s="2" t="s">
        <v>5004</v>
      </c>
      <c r="D3195" s="14" t="str">
        <f>_xlfn.IFNA(VLOOKUP(C3195,DSNXT!B:R,2,0),"")</f>
        <v>Giày thể thao nữ E9SHO200D</v>
      </c>
      <c r="E3195" s="14" t="str">
        <f>_xlfn.IFNA(VLOOKUP(C3195,DSNXT!B:R,4,0),"")</f>
        <v>Hồng</v>
      </c>
      <c r="F3195" s="14" t="str">
        <f>_xlfn.IFNA(VLOOKUP(C3195,DSNXT!B:R,5,0),"")</f>
        <v>Size 36</v>
      </c>
      <c r="G3195" s="14" t="str">
        <f>_xlfn.IFNA(VLOOKUP(C3195,DSNXT!B:R,7,0),"")</f>
        <v>Giày thể thao</v>
      </c>
      <c r="H3195" s="14" t="str">
        <f>_xlfn.IFNA(VLOOKUP(C3195,DSNXT!B:R,8,0),"")</f>
        <v>Giày thể thao</v>
      </c>
      <c r="I3195" s="14" t="str">
        <f>_xlfn.IFNA(VLOOKUP(C3195,DSNXT!B:R,17,0),"")</f>
        <v>Nữ</v>
      </c>
      <c r="J3195" s="14">
        <f>_xlfn.IFNA(VLOOKUP(C3195,DSNXT!B:R,10,0),"")</f>
        <v>460000</v>
      </c>
      <c r="K3195" s="14">
        <f>_xlfn.IFNA(VLOOKUP(C3195,DSNXT!B:R,11,0),"")</f>
        <v>4</v>
      </c>
      <c r="M3195" s="8">
        <f>SUMIFS(NHẬP!N:N,NHẬP!D:D,NXT!C3190)</f>
        <v>0</v>
      </c>
      <c r="N3195" s="8">
        <f>SUMIFS(XUẤT!N:N,XUẤT!D:D,NXT!C3190)</f>
        <v>0</v>
      </c>
      <c r="O3195" s="8">
        <f t="shared" si="49"/>
        <v>0</v>
      </c>
    </row>
    <row r="3196" spans="3:15" hidden="1">
      <c r="C3196" s="2" t="s">
        <v>5005</v>
      </c>
      <c r="D3196" s="14" t="str">
        <f>_xlfn.IFNA(VLOOKUP(C3196,DSNXT!B:R,2,0),"")</f>
        <v>Giày thể thao nữ E9SHO200D</v>
      </c>
      <c r="E3196" s="14" t="str">
        <f>_xlfn.IFNA(VLOOKUP(C3196,DSNXT!B:R,4,0),"")</f>
        <v>Hồng</v>
      </c>
      <c r="F3196" s="14" t="str">
        <f>_xlfn.IFNA(VLOOKUP(C3196,DSNXT!B:R,5,0),"")</f>
        <v>Size 37</v>
      </c>
      <c r="G3196" s="14" t="str">
        <f>_xlfn.IFNA(VLOOKUP(C3196,DSNXT!B:R,7,0),"")</f>
        <v>Giày thể thao</v>
      </c>
      <c r="H3196" s="14" t="str">
        <f>_xlfn.IFNA(VLOOKUP(C3196,DSNXT!B:R,8,0),"")</f>
        <v>Giày thể thao</v>
      </c>
      <c r="I3196" s="14" t="str">
        <f>_xlfn.IFNA(VLOOKUP(C3196,DSNXT!B:R,17,0),"")</f>
        <v>Nữ</v>
      </c>
      <c r="J3196" s="14">
        <f>_xlfn.IFNA(VLOOKUP(C3196,DSNXT!B:R,10,0),"")</f>
        <v>460000</v>
      </c>
      <c r="K3196" s="14">
        <f>_xlfn.IFNA(VLOOKUP(C3196,DSNXT!B:R,11,0),"")</f>
        <v>1</v>
      </c>
      <c r="M3196" s="8">
        <f>SUMIFS(NHẬP!N:N,NHẬP!D:D,NXT!C3191)</f>
        <v>0</v>
      </c>
      <c r="N3196" s="8">
        <f>SUMIFS(XUẤT!N:N,XUẤT!D:D,NXT!C3191)</f>
        <v>0</v>
      </c>
      <c r="O3196" s="8">
        <f t="shared" si="49"/>
        <v>0</v>
      </c>
    </row>
    <row r="3197" spans="3:15" hidden="1">
      <c r="C3197" s="2" t="s">
        <v>5006</v>
      </c>
      <c r="D3197" s="14" t="str">
        <f>_xlfn.IFNA(VLOOKUP(C3197,DSNXT!B:R,2,0),"")</f>
        <v>Giày thể thao nữ E9SHO200D</v>
      </c>
      <c r="E3197" s="14" t="str">
        <f>_xlfn.IFNA(VLOOKUP(C3197,DSNXT!B:R,4,0),"")</f>
        <v>Hồng</v>
      </c>
      <c r="F3197" s="14" t="str">
        <f>_xlfn.IFNA(VLOOKUP(C3197,DSNXT!B:R,5,0),"")</f>
        <v>Size 38</v>
      </c>
      <c r="G3197" s="14" t="str">
        <f>_xlfn.IFNA(VLOOKUP(C3197,DSNXT!B:R,7,0),"")</f>
        <v>Giày thể thao</v>
      </c>
      <c r="H3197" s="14" t="str">
        <f>_xlfn.IFNA(VLOOKUP(C3197,DSNXT!B:R,8,0),"")</f>
        <v>Giày thể thao</v>
      </c>
      <c r="I3197" s="14" t="str">
        <f>_xlfn.IFNA(VLOOKUP(C3197,DSNXT!B:R,17,0),"")</f>
        <v>Nữ</v>
      </c>
      <c r="J3197" s="14">
        <f>_xlfn.IFNA(VLOOKUP(C3197,DSNXT!B:R,10,0),"")</f>
        <v>460000</v>
      </c>
      <c r="K3197" s="14">
        <f>_xlfn.IFNA(VLOOKUP(C3197,DSNXT!B:R,11,0),"")</f>
        <v>2</v>
      </c>
      <c r="M3197" s="8">
        <f>SUMIFS(NHẬP!N:N,NHẬP!D:D,NXT!C3192)</f>
        <v>0</v>
      </c>
      <c r="N3197" s="8">
        <f>SUMIFS(XUẤT!N:N,XUẤT!D:D,NXT!C3192)</f>
        <v>0</v>
      </c>
      <c r="O3197" s="8">
        <f t="shared" si="49"/>
        <v>0</v>
      </c>
    </row>
    <row r="3198" spans="3:15" hidden="1">
      <c r="C3198" s="2" t="s">
        <v>5007</v>
      </c>
      <c r="D3198" s="14" t="str">
        <f>_xlfn.IFNA(VLOOKUP(C3198,DSNXT!B:R,2,0),"")</f>
        <v>Giày thể thao nữ E9SHO201D</v>
      </c>
      <c r="E3198" s="14" t="str">
        <f>_xlfn.IFNA(VLOOKUP(C3198,DSNXT!B:R,4,0),"")</f>
        <v>Trắng</v>
      </c>
      <c r="F3198" s="14" t="str">
        <f>_xlfn.IFNA(VLOOKUP(C3198,DSNXT!B:R,5,0),"")</f>
        <v>Size 35</v>
      </c>
      <c r="G3198" s="14" t="str">
        <f>_xlfn.IFNA(VLOOKUP(C3198,DSNXT!B:R,7,0),"")</f>
        <v>Giày thể thao</v>
      </c>
      <c r="H3198" s="14" t="str">
        <f>_xlfn.IFNA(VLOOKUP(C3198,DSNXT!B:R,8,0),"")</f>
        <v>Giày thể thao</v>
      </c>
      <c r="I3198" s="14" t="str">
        <f>_xlfn.IFNA(VLOOKUP(C3198,DSNXT!B:R,17,0),"")</f>
        <v>Nữ</v>
      </c>
      <c r="J3198" s="14">
        <f>_xlfn.IFNA(VLOOKUP(C3198,DSNXT!B:R,10,0),"")</f>
        <v>400000</v>
      </c>
      <c r="K3198" s="14">
        <f>_xlfn.IFNA(VLOOKUP(C3198,DSNXT!B:R,11,0),"")</f>
        <v>1</v>
      </c>
      <c r="M3198" s="8">
        <f>SUMIFS(NHẬP!N:N,NHẬP!D:D,NXT!C3193)</f>
        <v>0</v>
      </c>
      <c r="N3198" s="8">
        <f>SUMIFS(XUẤT!N:N,XUẤT!D:D,NXT!C3193)</f>
        <v>0</v>
      </c>
      <c r="O3198" s="8">
        <f t="shared" si="49"/>
        <v>0</v>
      </c>
    </row>
    <row r="3199" spans="3:15" hidden="1">
      <c r="C3199" s="2" t="s">
        <v>5009</v>
      </c>
      <c r="D3199" s="14" t="str">
        <f>_xlfn.IFNA(VLOOKUP(C3199,DSNXT!B:R,2,0),"")</f>
        <v>Giày thể thao nữ E9SHO201D</v>
      </c>
      <c r="E3199" s="14" t="str">
        <f>_xlfn.IFNA(VLOOKUP(C3199,DSNXT!B:R,4,0),"")</f>
        <v>Trắng</v>
      </c>
      <c r="F3199" s="14" t="str">
        <f>_xlfn.IFNA(VLOOKUP(C3199,DSNXT!B:R,5,0),"")</f>
        <v>Size 36</v>
      </c>
      <c r="G3199" s="14" t="str">
        <f>_xlfn.IFNA(VLOOKUP(C3199,DSNXT!B:R,7,0),"")</f>
        <v>Giày thể thao</v>
      </c>
      <c r="H3199" s="14" t="str">
        <f>_xlfn.IFNA(VLOOKUP(C3199,DSNXT!B:R,8,0),"")</f>
        <v>Giày thể thao</v>
      </c>
      <c r="I3199" s="14" t="str">
        <f>_xlfn.IFNA(VLOOKUP(C3199,DSNXT!B:R,17,0),"")</f>
        <v>Nữ</v>
      </c>
      <c r="J3199" s="14">
        <f>_xlfn.IFNA(VLOOKUP(C3199,DSNXT!B:R,10,0),"")</f>
        <v>400000</v>
      </c>
      <c r="K3199" s="14">
        <f>_xlfn.IFNA(VLOOKUP(C3199,DSNXT!B:R,11,0),"")</f>
        <v>1</v>
      </c>
      <c r="M3199" s="8">
        <f>SUMIFS(NHẬP!N:N,NHẬP!D:D,NXT!C3194)</f>
        <v>0</v>
      </c>
      <c r="N3199" s="8">
        <f>SUMIFS(XUẤT!N:N,XUẤT!D:D,NXT!C3194)</f>
        <v>0</v>
      </c>
      <c r="O3199" s="8">
        <f t="shared" si="49"/>
        <v>0</v>
      </c>
    </row>
    <row r="3200" spans="3:15" hidden="1">
      <c r="C3200" s="2" t="s">
        <v>5010</v>
      </c>
      <c r="D3200" s="14" t="str">
        <f>_xlfn.IFNA(VLOOKUP(C3200,DSNXT!B:R,2,0),"")</f>
        <v>Giày thể thao nữ E9SHO201D</v>
      </c>
      <c r="E3200" s="14" t="str">
        <f>_xlfn.IFNA(VLOOKUP(C3200,DSNXT!B:R,4,0),"")</f>
        <v>Trắng</v>
      </c>
      <c r="F3200" s="14" t="str">
        <f>_xlfn.IFNA(VLOOKUP(C3200,DSNXT!B:R,5,0),"")</f>
        <v>Size 38</v>
      </c>
      <c r="G3200" s="14" t="str">
        <f>_xlfn.IFNA(VLOOKUP(C3200,DSNXT!B:R,7,0),"")</f>
        <v>Giày thể thao</v>
      </c>
      <c r="H3200" s="14" t="str">
        <f>_xlfn.IFNA(VLOOKUP(C3200,DSNXT!B:R,8,0),"")</f>
        <v>Giày thể thao</v>
      </c>
      <c r="I3200" s="14" t="str">
        <f>_xlfn.IFNA(VLOOKUP(C3200,DSNXT!B:R,17,0),"")</f>
        <v>Nữ</v>
      </c>
      <c r="J3200" s="14">
        <f>_xlfn.IFNA(VLOOKUP(C3200,DSNXT!B:R,10,0),"")</f>
        <v>400000</v>
      </c>
      <c r="K3200" s="14">
        <f>_xlfn.IFNA(VLOOKUP(C3200,DSNXT!B:R,11,0),"")</f>
        <v>1</v>
      </c>
      <c r="M3200" s="8">
        <f>SUMIFS(NHẬP!N:N,NHẬP!D:D,NXT!C3195)</f>
        <v>0</v>
      </c>
      <c r="N3200" s="8">
        <f>SUMIFS(XUẤT!N:N,XUẤT!D:D,NXT!C3195)</f>
        <v>0</v>
      </c>
      <c r="O3200" s="8">
        <f t="shared" si="49"/>
        <v>0</v>
      </c>
    </row>
    <row r="3201" spans="3:15" hidden="1">
      <c r="C3201" s="2" t="s">
        <v>5011</v>
      </c>
      <c r="D3201" s="14" t="str">
        <f>_xlfn.IFNA(VLOOKUP(C3201,DSNXT!B:R,2,0),"")</f>
        <v>Giày thể thao nữ E9SHO201D</v>
      </c>
      <c r="E3201" s="14" t="str">
        <f>_xlfn.IFNA(VLOOKUP(C3201,DSNXT!B:R,4,0),"")</f>
        <v>Trắng</v>
      </c>
      <c r="F3201" s="14" t="str">
        <f>_xlfn.IFNA(VLOOKUP(C3201,DSNXT!B:R,5,0),"")</f>
        <v>Size 39</v>
      </c>
      <c r="G3201" s="14" t="str">
        <f>_xlfn.IFNA(VLOOKUP(C3201,DSNXT!B:R,7,0),"")</f>
        <v>Giày thể thao</v>
      </c>
      <c r="H3201" s="14" t="str">
        <f>_xlfn.IFNA(VLOOKUP(C3201,DSNXT!B:R,8,0),"")</f>
        <v>Giày thể thao</v>
      </c>
      <c r="I3201" s="14" t="str">
        <f>_xlfn.IFNA(VLOOKUP(C3201,DSNXT!B:R,17,0),"")</f>
        <v>Nữ</v>
      </c>
      <c r="J3201" s="14">
        <f>_xlfn.IFNA(VLOOKUP(C3201,DSNXT!B:R,10,0),"")</f>
        <v>400000</v>
      </c>
      <c r="K3201" s="14">
        <f>_xlfn.IFNA(VLOOKUP(C3201,DSNXT!B:R,11,0),"")</f>
        <v>2</v>
      </c>
      <c r="M3201" s="8">
        <f>SUMIFS(NHẬP!N:N,NHẬP!D:D,NXT!C3196)</f>
        <v>0</v>
      </c>
      <c r="N3201" s="8">
        <f>SUMIFS(XUẤT!N:N,XUẤT!D:D,NXT!C3196)</f>
        <v>0</v>
      </c>
      <c r="O3201" s="8">
        <f t="shared" si="49"/>
        <v>0</v>
      </c>
    </row>
    <row r="3202" spans="3:15" hidden="1">
      <c r="C3202" s="2" t="s">
        <v>5012</v>
      </c>
      <c r="D3202" s="14" t="str">
        <f>_xlfn.IFNA(VLOOKUP(C3202,DSNXT!B:R,2,0),"")</f>
        <v>Giày thể thao nữ E9SHO203D</v>
      </c>
      <c r="E3202" s="14" t="str">
        <f>_xlfn.IFNA(VLOOKUP(C3202,DSNXT!B:R,4,0),"")</f>
        <v>Đỏ</v>
      </c>
      <c r="F3202" s="14" t="str">
        <f>_xlfn.IFNA(VLOOKUP(C3202,DSNXT!B:R,5,0),"")</f>
        <v>Size 35</v>
      </c>
      <c r="G3202" s="14" t="str">
        <f>_xlfn.IFNA(VLOOKUP(C3202,DSNXT!B:R,7,0),"")</f>
        <v>Giày thể thao</v>
      </c>
      <c r="H3202" s="14" t="str">
        <f>_xlfn.IFNA(VLOOKUP(C3202,DSNXT!B:R,8,0),"")</f>
        <v>Giày thể thao</v>
      </c>
      <c r="I3202" s="14" t="str">
        <f>_xlfn.IFNA(VLOOKUP(C3202,DSNXT!B:R,17,0),"")</f>
        <v>Nữ</v>
      </c>
      <c r="J3202" s="14">
        <f>_xlfn.IFNA(VLOOKUP(C3202,DSNXT!B:R,10,0),"")</f>
        <v>430000</v>
      </c>
      <c r="K3202" s="14">
        <f>_xlfn.IFNA(VLOOKUP(C3202,DSNXT!B:R,11,0),"")</f>
        <v>1</v>
      </c>
      <c r="M3202" s="8">
        <f>SUMIFS(NHẬP!N:N,NHẬP!D:D,NXT!C3197)</f>
        <v>0</v>
      </c>
      <c r="N3202" s="8">
        <f>SUMIFS(XUẤT!N:N,XUẤT!D:D,NXT!C3197)</f>
        <v>0</v>
      </c>
      <c r="O3202" s="8">
        <f t="shared" si="49"/>
        <v>0</v>
      </c>
    </row>
    <row r="3203" spans="3:15" hidden="1">
      <c r="C3203" s="2" t="s">
        <v>5014</v>
      </c>
      <c r="D3203" s="14" t="str">
        <f>_xlfn.IFNA(VLOOKUP(C3203,DSNXT!B:R,2,0),"")</f>
        <v>Giày thể thao nữ E9SHO203D</v>
      </c>
      <c r="E3203" s="14" t="str">
        <f>_xlfn.IFNA(VLOOKUP(C3203,DSNXT!B:R,4,0),"")</f>
        <v>Đỏ</v>
      </c>
      <c r="F3203" s="14" t="str">
        <f>_xlfn.IFNA(VLOOKUP(C3203,DSNXT!B:R,5,0),"")</f>
        <v>Size 36</v>
      </c>
      <c r="G3203" s="14" t="str">
        <f>_xlfn.IFNA(VLOOKUP(C3203,DSNXT!B:R,7,0),"")</f>
        <v>Giày thể thao</v>
      </c>
      <c r="H3203" s="14" t="str">
        <f>_xlfn.IFNA(VLOOKUP(C3203,DSNXT!B:R,8,0),"")</f>
        <v>Giày thể thao</v>
      </c>
      <c r="I3203" s="14" t="str">
        <f>_xlfn.IFNA(VLOOKUP(C3203,DSNXT!B:R,17,0),"")</f>
        <v>Nữ</v>
      </c>
      <c r="J3203" s="14">
        <f>_xlfn.IFNA(VLOOKUP(C3203,DSNXT!B:R,10,0),"")</f>
        <v>430000</v>
      </c>
      <c r="K3203" s="14">
        <f>_xlfn.IFNA(VLOOKUP(C3203,DSNXT!B:R,11,0),"")</f>
        <v>1</v>
      </c>
      <c r="M3203" s="8">
        <f>SUMIFS(NHẬP!N:N,NHẬP!D:D,NXT!C3198)</f>
        <v>0</v>
      </c>
      <c r="N3203" s="8">
        <f>SUMIFS(XUẤT!N:N,XUẤT!D:D,NXT!C3198)</f>
        <v>0</v>
      </c>
      <c r="O3203" s="8">
        <f t="shared" si="49"/>
        <v>0</v>
      </c>
    </row>
    <row r="3204" spans="3:15" hidden="1">
      <c r="C3204" s="2" t="s">
        <v>5015</v>
      </c>
      <c r="D3204" s="14" t="str">
        <f>_xlfn.IFNA(VLOOKUP(C3204,DSNXT!B:R,2,0),"")</f>
        <v>Giày thể thao nữ E9SHO205D</v>
      </c>
      <c r="E3204" s="14" t="str">
        <f>_xlfn.IFNA(VLOOKUP(C3204,DSNXT!B:R,4,0),"")</f>
        <v>Đen</v>
      </c>
      <c r="F3204" s="14" t="str">
        <f>_xlfn.IFNA(VLOOKUP(C3204,DSNXT!B:R,5,0),"")</f>
        <v>Size 35</v>
      </c>
      <c r="G3204" s="14" t="str">
        <f>_xlfn.IFNA(VLOOKUP(C3204,DSNXT!B:R,7,0),"")</f>
        <v>Giày thể thao</v>
      </c>
      <c r="H3204" s="14" t="str">
        <f>_xlfn.IFNA(VLOOKUP(C3204,DSNXT!B:R,8,0),"")</f>
        <v>Giày thể thao</v>
      </c>
      <c r="I3204" s="14" t="str">
        <f>_xlfn.IFNA(VLOOKUP(C3204,DSNXT!B:R,17,0),"")</f>
        <v>Nữ</v>
      </c>
      <c r="J3204" s="14">
        <f>_xlfn.IFNA(VLOOKUP(C3204,DSNXT!B:R,10,0),"")</f>
        <v>400000</v>
      </c>
      <c r="K3204" s="14">
        <f>_xlfn.IFNA(VLOOKUP(C3204,DSNXT!B:R,11,0),"")</f>
        <v>5</v>
      </c>
      <c r="M3204" s="8">
        <f>SUMIFS(NHẬP!N:N,NHẬP!D:D,NXT!C3199)</f>
        <v>0</v>
      </c>
      <c r="N3204" s="8">
        <f>SUMIFS(XUẤT!N:N,XUẤT!D:D,NXT!C3199)</f>
        <v>0</v>
      </c>
      <c r="O3204" s="8">
        <f t="shared" si="49"/>
        <v>0</v>
      </c>
    </row>
    <row r="3205" spans="3:15" hidden="1">
      <c r="C3205" s="2" t="s">
        <v>5017</v>
      </c>
      <c r="D3205" s="14" t="str">
        <f>_xlfn.IFNA(VLOOKUP(C3205,DSNXT!B:R,2,0),"")</f>
        <v>Giày thể thao nữ E9SHO205D</v>
      </c>
      <c r="E3205" s="14" t="str">
        <f>_xlfn.IFNA(VLOOKUP(C3205,DSNXT!B:R,4,0),"")</f>
        <v>Đen</v>
      </c>
      <c r="F3205" s="14" t="str">
        <f>_xlfn.IFNA(VLOOKUP(C3205,DSNXT!B:R,5,0),"")</f>
        <v>Size 36</v>
      </c>
      <c r="G3205" s="14" t="str">
        <f>_xlfn.IFNA(VLOOKUP(C3205,DSNXT!B:R,7,0),"")</f>
        <v>Giày thể thao</v>
      </c>
      <c r="H3205" s="14" t="str">
        <f>_xlfn.IFNA(VLOOKUP(C3205,DSNXT!B:R,8,0),"")</f>
        <v>Giày thể thao</v>
      </c>
      <c r="I3205" s="14" t="str">
        <f>_xlfn.IFNA(VLOOKUP(C3205,DSNXT!B:R,17,0),"")</f>
        <v>Nữ</v>
      </c>
      <c r="J3205" s="14">
        <f>_xlfn.IFNA(VLOOKUP(C3205,DSNXT!B:R,10,0),"")</f>
        <v>400000</v>
      </c>
      <c r="K3205" s="14">
        <f>_xlfn.IFNA(VLOOKUP(C3205,DSNXT!B:R,11,0),"")</f>
        <v>1</v>
      </c>
      <c r="M3205" s="8">
        <f>SUMIFS(NHẬP!N:N,NHẬP!D:D,NXT!C3200)</f>
        <v>0</v>
      </c>
      <c r="N3205" s="8">
        <f>SUMIFS(XUẤT!N:N,XUẤT!D:D,NXT!C3200)</f>
        <v>0</v>
      </c>
      <c r="O3205" s="8">
        <f t="shared" si="49"/>
        <v>0</v>
      </c>
    </row>
    <row r="3206" spans="3:15" hidden="1">
      <c r="C3206" s="2" t="s">
        <v>5018</v>
      </c>
      <c r="D3206" s="14" t="str">
        <f>_xlfn.IFNA(VLOOKUP(C3206,DSNXT!B:R,2,0),"")</f>
        <v>Giày thể thao nữ E9SHO205D</v>
      </c>
      <c r="E3206" s="14" t="str">
        <f>_xlfn.IFNA(VLOOKUP(C3206,DSNXT!B:R,4,0),"")</f>
        <v>Đen</v>
      </c>
      <c r="F3206" s="14" t="str">
        <f>_xlfn.IFNA(VLOOKUP(C3206,DSNXT!B:R,5,0),"")</f>
        <v>Size 37</v>
      </c>
      <c r="G3206" s="14" t="str">
        <f>_xlfn.IFNA(VLOOKUP(C3206,DSNXT!B:R,7,0),"")</f>
        <v>Giày thể thao</v>
      </c>
      <c r="H3206" s="14" t="str">
        <f>_xlfn.IFNA(VLOOKUP(C3206,DSNXT!B:R,8,0),"")</f>
        <v>Giày thể thao</v>
      </c>
      <c r="I3206" s="14" t="str">
        <f>_xlfn.IFNA(VLOOKUP(C3206,DSNXT!B:R,17,0),"")</f>
        <v>Nữ</v>
      </c>
      <c r="J3206" s="14">
        <f>_xlfn.IFNA(VLOOKUP(C3206,DSNXT!B:R,10,0),"")</f>
        <v>400000</v>
      </c>
      <c r="K3206" s="14">
        <f>_xlfn.IFNA(VLOOKUP(C3206,DSNXT!B:R,11,0),"")</f>
        <v>5</v>
      </c>
      <c r="M3206" s="8">
        <f>SUMIFS(NHẬP!N:N,NHẬP!D:D,NXT!C3201)</f>
        <v>0</v>
      </c>
      <c r="N3206" s="8">
        <f>SUMIFS(XUẤT!N:N,XUẤT!D:D,NXT!C3201)</f>
        <v>0</v>
      </c>
      <c r="O3206" s="8">
        <f t="shared" si="49"/>
        <v>0</v>
      </c>
    </row>
    <row r="3207" spans="3:15" hidden="1">
      <c r="C3207" s="2" t="s">
        <v>5019</v>
      </c>
      <c r="D3207" s="14" t="str">
        <f>_xlfn.IFNA(VLOOKUP(C3207,DSNXT!B:R,2,0),"")</f>
        <v>Giày thể thao nữ E9SHO205D</v>
      </c>
      <c r="E3207" s="14" t="str">
        <f>_xlfn.IFNA(VLOOKUP(C3207,DSNXT!B:R,4,0),"")</f>
        <v>Đen</v>
      </c>
      <c r="F3207" s="14" t="str">
        <f>_xlfn.IFNA(VLOOKUP(C3207,DSNXT!B:R,5,0),"")</f>
        <v>Size 38</v>
      </c>
      <c r="G3207" s="14" t="str">
        <f>_xlfn.IFNA(VLOOKUP(C3207,DSNXT!B:R,7,0),"")</f>
        <v>Giày thể thao</v>
      </c>
      <c r="H3207" s="14" t="str">
        <f>_xlfn.IFNA(VLOOKUP(C3207,DSNXT!B:R,8,0),"")</f>
        <v>Giày thể thao</v>
      </c>
      <c r="I3207" s="14" t="str">
        <f>_xlfn.IFNA(VLOOKUP(C3207,DSNXT!B:R,17,0),"")</f>
        <v>Nữ</v>
      </c>
      <c r="J3207" s="14">
        <f>_xlfn.IFNA(VLOOKUP(C3207,DSNXT!B:R,10,0),"")</f>
        <v>400000</v>
      </c>
      <c r="K3207" s="14">
        <f>_xlfn.IFNA(VLOOKUP(C3207,DSNXT!B:R,11,0),"")</f>
        <v>3</v>
      </c>
      <c r="M3207" s="8">
        <f>SUMIFS(NHẬP!N:N,NHẬP!D:D,NXT!C3202)</f>
        <v>0</v>
      </c>
      <c r="N3207" s="8">
        <f>SUMIFS(XUẤT!N:N,XUẤT!D:D,NXT!C3202)</f>
        <v>0</v>
      </c>
      <c r="O3207" s="8">
        <f t="shared" si="49"/>
        <v>0</v>
      </c>
    </row>
    <row r="3208" spans="3:15" hidden="1">
      <c r="C3208" s="2" t="s">
        <v>5020</v>
      </c>
      <c r="D3208" s="14" t="str">
        <f>_xlfn.IFNA(VLOOKUP(C3208,DSNXT!B:R,2,0),"")</f>
        <v>Giày thể thao nữ E9SHO205D</v>
      </c>
      <c r="E3208" s="14" t="str">
        <f>_xlfn.IFNA(VLOOKUP(C3208,DSNXT!B:R,4,0),"")</f>
        <v>Đen</v>
      </c>
      <c r="F3208" s="14" t="str">
        <f>_xlfn.IFNA(VLOOKUP(C3208,DSNXT!B:R,5,0),"")</f>
        <v>Size 39</v>
      </c>
      <c r="G3208" s="14" t="str">
        <f>_xlfn.IFNA(VLOOKUP(C3208,DSNXT!B:R,7,0),"")</f>
        <v>Giày thể thao</v>
      </c>
      <c r="H3208" s="14" t="str">
        <f>_xlfn.IFNA(VLOOKUP(C3208,DSNXT!B:R,8,0),"")</f>
        <v>Giày thể thao</v>
      </c>
      <c r="I3208" s="14" t="str">
        <f>_xlfn.IFNA(VLOOKUP(C3208,DSNXT!B:R,17,0),"")</f>
        <v>Nữ</v>
      </c>
      <c r="J3208" s="14">
        <f>_xlfn.IFNA(VLOOKUP(C3208,DSNXT!B:R,10,0),"")</f>
        <v>400000</v>
      </c>
      <c r="K3208" s="14">
        <f>_xlfn.IFNA(VLOOKUP(C3208,DSNXT!B:R,11,0),"")</f>
        <v>2</v>
      </c>
      <c r="M3208" s="8">
        <f>SUMIFS(NHẬP!N:N,NHẬP!D:D,NXT!C3203)</f>
        <v>0</v>
      </c>
      <c r="N3208" s="8">
        <f>SUMIFS(XUẤT!N:N,XUẤT!D:D,NXT!C3203)</f>
        <v>0</v>
      </c>
      <c r="O3208" s="8">
        <f t="shared" si="49"/>
        <v>0</v>
      </c>
    </row>
    <row r="3209" spans="3:15" hidden="1">
      <c r="C3209" s="2" t="s">
        <v>5021</v>
      </c>
      <c r="D3209" s="14" t="str">
        <f>_xlfn.IFNA(VLOOKUP(C3209,DSNXT!B:R,2,0),"")</f>
        <v>Giày thể thao nữ E9SHO205D</v>
      </c>
      <c r="E3209" s="14" t="str">
        <f>_xlfn.IFNA(VLOOKUP(C3209,DSNXT!B:R,4,0),"")</f>
        <v>Trắng-Hồng</v>
      </c>
      <c r="F3209" s="14" t="str">
        <f>_xlfn.IFNA(VLOOKUP(C3209,DSNXT!B:R,5,0),"")</f>
        <v>Size 35</v>
      </c>
      <c r="G3209" s="14" t="str">
        <f>_xlfn.IFNA(VLOOKUP(C3209,DSNXT!B:R,7,0),"")</f>
        <v>Giày thể thao</v>
      </c>
      <c r="H3209" s="14" t="str">
        <f>_xlfn.IFNA(VLOOKUP(C3209,DSNXT!B:R,8,0),"")</f>
        <v>Giày thể thao</v>
      </c>
      <c r="I3209" s="14" t="str">
        <f>_xlfn.IFNA(VLOOKUP(C3209,DSNXT!B:R,17,0),"")</f>
        <v>Nữ</v>
      </c>
      <c r="J3209" s="14">
        <f>_xlfn.IFNA(VLOOKUP(C3209,DSNXT!B:R,10,0),"")</f>
        <v>400000</v>
      </c>
      <c r="K3209" s="14">
        <f>_xlfn.IFNA(VLOOKUP(C3209,DSNXT!B:R,11,0),"")</f>
        <v>1</v>
      </c>
      <c r="M3209" s="8">
        <f>SUMIFS(NHẬP!N:N,NHẬP!D:D,NXT!C3204)</f>
        <v>0</v>
      </c>
      <c r="N3209" s="8">
        <f>SUMIFS(XUẤT!N:N,XUẤT!D:D,NXT!C3204)</f>
        <v>0</v>
      </c>
      <c r="O3209" s="8">
        <f t="shared" si="49"/>
        <v>0</v>
      </c>
    </row>
    <row r="3210" spans="3:15" hidden="1">
      <c r="C3210" s="2" t="s">
        <v>5023</v>
      </c>
      <c r="D3210" s="14" t="str">
        <f>_xlfn.IFNA(VLOOKUP(C3210,DSNXT!B:R,2,0),"")</f>
        <v>Giày thể thao nữ E9SHO205D</v>
      </c>
      <c r="E3210" s="14" t="str">
        <f>_xlfn.IFNA(VLOOKUP(C3210,DSNXT!B:R,4,0),"")</f>
        <v>Trắng-Hồng</v>
      </c>
      <c r="F3210" s="14" t="str">
        <f>_xlfn.IFNA(VLOOKUP(C3210,DSNXT!B:R,5,0),"")</f>
        <v>Size 36</v>
      </c>
      <c r="G3210" s="14" t="str">
        <f>_xlfn.IFNA(VLOOKUP(C3210,DSNXT!B:R,7,0),"")</f>
        <v>Giày thể thao</v>
      </c>
      <c r="H3210" s="14" t="str">
        <f>_xlfn.IFNA(VLOOKUP(C3210,DSNXT!B:R,8,0),"")</f>
        <v>Giày thể thao</v>
      </c>
      <c r="I3210" s="14" t="str">
        <f>_xlfn.IFNA(VLOOKUP(C3210,DSNXT!B:R,17,0),"")</f>
        <v>Nữ</v>
      </c>
      <c r="J3210" s="14">
        <f>_xlfn.IFNA(VLOOKUP(C3210,DSNXT!B:R,10,0),"")</f>
        <v>400000</v>
      </c>
      <c r="K3210" s="14">
        <f>_xlfn.IFNA(VLOOKUP(C3210,DSNXT!B:R,11,0),"")</f>
        <v>2</v>
      </c>
      <c r="M3210" s="8">
        <f>SUMIFS(NHẬP!N:N,NHẬP!D:D,NXT!C3205)</f>
        <v>0</v>
      </c>
      <c r="N3210" s="8">
        <f>SUMIFS(XUẤT!N:N,XUẤT!D:D,NXT!C3205)</f>
        <v>0</v>
      </c>
      <c r="O3210" s="8">
        <f t="shared" si="49"/>
        <v>0</v>
      </c>
    </row>
    <row r="3211" spans="3:15" hidden="1">
      <c r="C3211" s="2" t="s">
        <v>5024</v>
      </c>
      <c r="D3211" s="14" t="str">
        <f>_xlfn.IFNA(VLOOKUP(C3211,DSNXT!B:R,2,0),"")</f>
        <v>Giày thể thao nữ E9SHO205D</v>
      </c>
      <c r="E3211" s="14" t="str">
        <f>_xlfn.IFNA(VLOOKUP(C3211,DSNXT!B:R,4,0),"")</f>
        <v>Trắng-Hồng</v>
      </c>
      <c r="F3211" s="14" t="str">
        <f>_xlfn.IFNA(VLOOKUP(C3211,DSNXT!B:R,5,0),"")</f>
        <v>Size 37</v>
      </c>
      <c r="G3211" s="14" t="str">
        <f>_xlfn.IFNA(VLOOKUP(C3211,DSNXT!B:R,7,0),"")</f>
        <v>Giày thể thao</v>
      </c>
      <c r="H3211" s="14" t="str">
        <f>_xlfn.IFNA(VLOOKUP(C3211,DSNXT!B:R,8,0),"")</f>
        <v>Giày thể thao</v>
      </c>
      <c r="I3211" s="14" t="str">
        <f>_xlfn.IFNA(VLOOKUP(C3211,DSNXT!B:R,17,0),"")</f>
        <v>Nữ</v>
      </c>
      <c r="J3211" s="14">
        <f>_xlfn.IFNA(VLOOKUP(C3211,DSNXT!B:R,10,0),"")</f>
        <v>400000</v>
      </c>
      <c r="K3211" s="14">
        <f>_xlfn.IFNA(VLOOKUP(C3211,DSNXT!B:R,11,0),"")</f>
        <v>2</v>
      </c>
      <c r="M3211" s="8">
        <f>SUMIFS(NHẬP!N:N,NHẬP!D:D,NXT!C3206)</f>
        <v>0</v>
      </c>
      <c r="N3211" s="8">
        <f>SUMIFS(XUẤT!N:N,XUẤT!D:D,NXT!C3206)</f>
        <v>0</v>
      </c>
      <c r="O3211" s="8">
        <f t="shared" si="49"/>
        <v>0</v>
      </c>
    </row>
    <row r="3212" spans="3:15" hidden="1">
      <c r="C3212" s="2" t="s">
        <v>5025</v>
      </c>
      <c r="D3212" s="14" t="str">
        <f>_xlfn.IFNA(VLOOKUP(C3212,DSNXT!B:R,2,0),"")</f>
        <v>Giày thể thao nữ E9SHO205D</v>
      </c>
      <c r="E3212" s="14" t="str">
        <f>_xlfn.IFNA(VLOOKUP(C3212,DSNXT!B:R,4,0),"")</f>
        <v>Trắng-Hồng</v>
      </c>
      <c r="F3212" s="14" t="str">
        <f>_xlfn.IFNA(VLOOKUP(C3212,DSNXT!B:R,5,0),"")</f>
        <v>Size 38</v>
      </c>
      <c r="G3212" s="14" t="str">
        <f>_xlfn.IFNA(VLOOKUP(C3212,DSNXT!B:R,7,0),"")</f>
        <v>Giày thể thao</v>
      </c>
      <c r="H3212" s="14" t="str">
        <f>_xlfn.IFNA(VLOOKUP(C3212,DSNXT!B:R,8,0),"")</f>
        <v>Giày thể thao</v>
      </c>
      <c r="I3212" s="14" t="str">
        <f>_xlfn.IFNA(VLOOKUP(C3212,DSNXT!B:R,17,0),"")</f>
        <v>Nữ</v>
      </c>
      <c r="J3212" s="14">
        <f>_xlfn.IFNA(VLOOKUP(C3212,DSNXT!B:R,10,0),"")</f>
        <v>400000</v>
      </c>
      <c r="K3212" s="14">
        <f>_xlfn.IFNA(VLOOKUP(C3212,DSNXT!B:R,11,0),"")</f>
        <v>4</v>
      </c>
      <c r="M3212" s="8">
        <f>SUMIFS(NHẬP!N:N,NHẬP!D:D,NXT!C3207)</f>
        <v>0</v>
      </c>
      <c r="N3212" s="8">
        <f>SUMIFS(XUẤT!N:N,XUẤT!D:D,NXT!C3207)</f>
        <v>0</v>
      </c>
      <c r="O3212" s="8">
        <f t="shared" si="49"/>
        <v>0</v>
      </c>
    </row>
    <row r="3213" spans="3:15" hidden="1">
      <c r="C3213" s="2" t="s">
        <v>5026</v>
      </c>
      <c r="D3213" s="14" t="str">
        <f>_xlfn.IFNA(VLOOKUP(C3213,DSNXT!B:R,2,0),"")</f>
        <v>Giày thể thao nữ E9SHO205D</v>
      </c>
      <c r="E3213" s="14" t="str">
        <f>_xlfn.IFNA(VLOOKUP(C3213,DSNXT!B:R,4,0),"")</f>
        <v>Trắng-Hồng</v>
      </c>
      <c r="F3213" s="14" t="str">
        <f>_xlfn.IFNA(VLOOKUP(C3213,DSNXT!B:R,5,0),"")</f>
        <v>Size 39</v>
      </c>
      <c r="G3213" s="14" t="str">
        <f>_xlfn.IFNA(VLOOKUP(C3213,DSNXT!B:R,7,0),"")</f>
        <v>Giày thể thao</v>
      </c>
      <c r="H3213" s="14" t="str">
        <f>_xlfn.IFNA(VLOOKUP(C3213,DSNXT!B:R,8,0),"")</f>
        <v>Giày thể thao</v>
      </c>
      <c r="I3213" s="14" t="str">
        <f>_xlfn.IFNA(VLOOKUP(C3213,DSNXT!B:R,17,0),"")</f>
        <v>Nữ</v>
      </c>
      <c r="J3213" s="14">
        <f>_xlfn.IFNA(VLOOKUP(C3213,DSNXT!B:R,10,0),"")</f>
        <v>400000</v>
      </c>
      <c r="K3213" s="14">
        <f>_xlfn.IFNA(VLOOKUP(C3213,DSNXT!B:R,11,0),"")</f>
        <v>3</v>
      </c>
      <c r="M3213" s="8">
        <f>SUMIFS(NHẬP!N:N,NHẬP!D:D,NXT!C3208)</f>
        <v>0</v>
      </c>
      <c r="N3213" s="8">
        <f>SUMIFS(XUẤT!N:N,XUẤT!D:D,NXT!C3208)</f>
        <v>0</v>
      </c>
      <c r="O3213" s="8">
        <f t="shared" si="49"/>
        <v>0</v>
      </c>
    </row>
    <row r="3214" spans="3:15" hidden="1">
      <c r="C3214" s="2" t="s">
        <v>5027</v>
      </c>
      <c r="D3214" s="14" t="str">
        <f>_xlfn.IFNA(VLOOKUP(C3214,DSNXT!B:R,2,0),"")</f>
        <v>Giày thể thao nữ E9SHO206D</v>
      </c>
      <c r="E3214" s="14" t="str">
        <f>_xlfn.IFNA(VLOOKUP(C3214,DSNXT!B:R,4,0),"")</f>
        <v>Đen</v>
      </c>
      <c r="F3214" s="14" t="str">
        <f>_xlfn.IFNA(VLOOKUP(C3214,DSNXT!B:R,5,0),"")</f>
        <v>Size 35</v>
      </c>
      <c r="G3214" s="14" t="str">
        <f>_xlfn.IFNA(VLOOKUP(C3214,DSNXT!B:R,7,0),"")</f>
        <v>Giày thể thao</v>
      </c>
      <c r="H3214" s="14" t="str">
        <f>_xlfn.IFNA(VLOOKUP(C3214,DSNXT!B:R,8,0),"")</f>
        <v>Giày thể thao</v>
      </c>
      <c r="I3214" s="14" t="str">
        <f>_xlfn.IFNA(VLOOKUP(C3214,DSNXT!B:R,17,0),"")</f>
        <v>Nữ</v>
      </c>
      <c r="J3214" s="14">
        <f>_xlfn.IFNA(VLOOKUP(C3214,DSNXT!B:R,10,0),"")</f>
        <v>430000</v>
      </c>
      <c r="K3214" s="14">
        <f>_xlfn.IFNA(VLOOKUP(C3214,DSNXT!B:R,11,0),"")</f>
        <v>3</v>
      </c>
      <c r="M3214" s="8">
        <f>SUMIFS(NHẬP!N:N,NHẬP!D:D,NXT!C3209)</f>
        <v>0</v>
      </c>
      <c r="N3214" s="8">
        <f>SUMIFS(XUẤT!N:N,XUẤT!D:D,NXT!C3209)</f>
        <v>0</v>
      </c>
      <c r="O3214" s="8">
        <f t="shared" si="49"/>
        <v>0</v>
      </c>
    </row>
    <row r="3215" spans="3:15" hidden="1">
      <c r="C3215" s="2" t="s">
        <v>5029</v>
      </c>
      <c r="D3215" s="14" t="str">
        <f>_xlfn.IFNA(VLOOKUP(C3215,DSNXT!B:R,2,0),"")</f>
        <v>Giày thể thao nữ E9SHO206D</v>
      </c>
      <c r="E3215" s="14" t="str">
        <f>_xlfn.IFNA(VLOOKUP(C3215,DSNXT!B:R,4,0),"")</f>
        <v>Đen</v>
      </c>
      <c r="F3215" s="14" t="str">
        <f>_xlfn.IFNA(VLOOKUP(C3215,DSNXT!B:R,5,0),"")</f>
        <v>Size 37</v>
      </c>
      <c r="G3215" s="14" t="str">
        <f>_xlfn.IFNA(VLOOKUP(C3215,DSNXT!B:R,7,0),"")</f>
        <v>Giày thể thao</v>
      </c>
      <c r="H3215" s="14" t="str">
        <f>_xlfn.IFNA(VLOOKUP(C3215,DSNXT!B:R,8,0),"")</f>
        <v>Giày thể thao</v>
      </c>
      <c r="I3215" s="14" t="str">
        <f>_xlfn.IFNA(VLOOKUP(C3215,DSNXT!B:R,17,0),"")</f>
        <v>Nữ</v>
      </c>
      <c r="J3215" s="14">
        <f>_xlfn.IFNA(VLOOKUP(C3215,DSNXT!B:R,10,0),"")</f>
        <v>430000</v>
      </c>
      <c r="K3215" s="14">
        <f>_xlfn.IFNA(VLOOKUP(C3215,DSNXT!B:R,11,0),"")</f>
        <v>1</v>
      </c>
      <c r="M3215" s="8">
        <f>SUMIFS(NHẬP!N:N,NHẬP!D:D,NXT!C3210)</f>
        <v>0</v>
      </c>
      <c r="N3215" s="8">
        <f>SUMIFS(XUẤT!N:N,XUẤT!D:D,NXT!C3210)</f>
        <v>0</v>
      </c>
      <c r="O3215" s="8">
        <f t="shared" si="49"/>
        <v>0</v>
      </c>
    </row>
    <row r="3216" spans="3:15" hidden="1">
      <c r="C3216" s="2" t="s">
        <v>5030</v>
      </c>
      <c r="D3216" s="14" t="str">
        <f>_xlfn.IFNA(VLOOKUP(C3216,DSNXT!B:R,2,0),"")</f>
        <v>Giày thể thao nữ E9SHO206D</v>
      </c>
      <c r="E3216" s="14" t="str">
        <f>_xlfn.IFNA(VLOOKUP(C3216,DSNXT!B:R,4,0),"")</f>
        <v>Đen</v>
      </c>
      <c r="F3216" s="14" t="str">
        <f>_xlfn.IFNA(VLOOKUP(C3216,DSNXT!B:R,5,0),"")</f>
        <v>Size 38</v>
      </c>
      <c r="G3216" s="14" t="str">
        <f>_xlfn.IFNA(VLOOKUP(C3216,DSNXT!B:R,7,0),"")</f>
        <v>Giày thể thao</v>
      </c>
      <c r="H3216" s="14" t="str">
        <f>_xlfn.IFNA(VLOOKUP(C3216,DSNXT!B:R,8,0),"")</f>
        <v>Giày thể thao</v>
      </c>
      <c r="I3216" s="14" t="str">
        <f>_xlfn.IFNA(VLOOKUP(C3216,DSNXT!B:R,17,0),"")</f>
        <v>Nữ</v>
      </c>
      <c r="J3216" s="14">
        <f>_xlfn.IFNA(VLOOKUP(C3216,DSNXT!B:R,10,0),"")</f>
        <v>430000</v>
      </c>
      <c r="K3216" s="14">
        <f>_xlfn.IFNA(VLOOKUP(C3216,DSNXT!B:R,11,0),"")</f>
        <v>2</v>
      </c>
      <c r="M3216" s="8">
        <f>SUMIFS(NHẬP!N:N,NHẬP!D:D,NXT!C3211)</f>
        <v>0</v>
      </c>
      <c r="N3216" s="8">
        <f>SUMIFS(XUẤT!N:N,XUẤT!D:D,NXT!C3211)</f>
        <v>0</v>
      </c>
      <c r="O3216" s="8">
        <f t="shared" ref="O3216:O3279" si="50">L3216+M3216-N3216</f>
        <v>0</v>
      </c>
    </row>
    <row r="3217" spans="3:15" hidden="1">
      <c r="C3217" s="2" t="s">
        <v>5031</v>
      </c>
      <c r="D3217" s="14" t="str">
        <f>_xlfn.IFNA(VLOOKUP(C3217,DSNXT!B:R,2,0),"")</f>
        <v>Giày thể thao nữ E9SHO206D</v>
      </c>
      <c r="E3217" s="14" t="str">
        <f>_xlfn.IFNA(VLOOKUP(C3217,DSNXT!B:R,4,0),"")</f>
        <v>Trắng</v>
      </c>
      <c r="F3217" s="14" t="str">
        <f>_xlfn.IFNA(VLOOKUP(C3217,DSNXT!B:R,5,0),"")</f>
        <v>Size 35</v>
      </c>
      <c r="G3217" s="14" t="str">
        <f>_xlfn.IFNA(VLOOKUP(C3217,DSNXT!B:R,7,0),"")</f>
        <v>Giày thể thao</v>
      </c>
      <c r="H3217" s="14" t="str">
        <f>_xlfn.IFNA(VLOOKUP(C3217,DSNXT!B:R,8,0),"")</f>
        <v>Giày thể thao</v>
      </c>
      <c r="I3217" s="14" t="str">
        <f>_xlfn.IFNA(VLOOKUP(C3217,DSNXT!B:R,17,0),"")</f>
        <v>Nữ</v>
      </c>
      <c r="J3217" s="14">
        <f>_xlfn.IFNA(VLOOKUP(C3217,DSNXT!B:R,10,0),"")</f>
        <v>430000</v>
      </c>
      <c r="K3217" s="14">
        <f>_xlfn.IFNA(VLOOKUP(C3217,DSNXT!B:R,11,0),"")</f>
        <v>2</v>
      </c>
      <c r="M3217" s="8">
        <f>SUMIFS(NHẬP!N:N,NHẬP!D:D,NXT!C3212)</f>
        <v>0</v>
      </c>
      <c r="N3217" s="8">
        <f>SUMIFS(XUẤT!N:N,XUẤT!D:D,NXT!C3212)</f>
        <v>0</v>
      </c>
      <c r="O3217" s="8">
        <f t="shared" si="50"/>
        <v>0</v>
      </c>
    </row>
    <row r="3218" spans="3:15" hidden="1">
      <c r="C3218" s="2" t="s">
        <v>5032</v>
      </c>
      <c r="D3218" s="14" t="str">
        <f>_xlfn.IFNA(VLOOKUP(C3218,DSNXT!B:R,2,0),"")</f>
        <v>Giày thể thao nữ E9SHO206D</v>
      </c>
      <c r="E3218" s="14" t="str">
        <f>_xlfn.IFNA(VLOOKUP(C3218,DSNXT!B:R,4,0),"")</f>
        <v>Trắng</v>
      </c>
      <c r="F3218" s="14" t="str">
        <f>_xlfn.IFNA(VLOOKUP(C3218,DSNXT!B:R,5,0),"")</f>
        <v>Size 36</v>
      </c>
      <c r="G3218" s="14" t="str">
        <f>_xlfn.IFNA(VLOOKUP(C3218,DSNXT!B:R,7,0),"")</f>
        <v>Giày thể thao</v>
      </c>
      <c r="H3218" s="14" t="str">
        <f>_xlfn.IFNA(VLOOKUP(C3218,DSNXT!B:R,8,0),"")</f>
        <v>Giày thể thao</v>
      </c>
      <c r="I3218" s="14" t="str">
        <f>_xlfn.IFNA(VLOOKUP(C3218,DSNXT!B:R,17,0),"")</f>
        <v>Nữ</v>
      </c>
      <c r="J3218" s="14">
        <f>_xlfn.IFNA(VLOOKUP(C3218,DSNXT!B:R,10,0),"")</f>
        <v>430000</v>
      </c>
      <c r="K3218" s="14">
        <f>_xlfn.IFNA(VLOOKUP(C3218,DSNXT!B:R,11,0),"")</f>
        <v>1</v>
      </c>
      <c r="M3218" s="8">
        <f>SUMIFS(NHẬP!N:N,NHẬP!D:D,NXT!C3213)</f>
        <v>0</v>
      </c>
      <c r="N3218" s="8">
        <f>SUMIFS(XUẤT!N:N,XUẤT!D:D,NXT!C3213)</f>
        <v>0</v>
      </c>
      <c r="O3218" s="8">
        <f t="shared" si="50"/>
        <v>0</v>
      </c>
    </row>
    <row r="3219" spans="3:15" hidden="1">
      <c r="C3219" s="2" t="s">
        <v>5033</v>
      </c>
      <c r="D3219" s="14" t="str">
        <f>_xlfn.IFNA(VLOOKUP(C3219,DSNXT!B:R,2,0),"")</f>
        <v>Giày thể thao nữ E9SHO206D</v>
      </c>
      <c r="E3219" s="14" t="str">
        <f>_xlfn.IFNA(VLOOKUP(C3219,DSNXT!B:R,4,0),"")</f>
        <v>Trắng</v>
      </c>
      <c r="F3219" s="14" t="str">
        <f>_xlfn.IFNA(VLOOKUP(C3219,DSNXT!B:R,5,0),"")</f>
        <v>Size 37</v>
      </c>
      <c r="G3219" s="14" t="str">
        <f>_xlfn.IFNA(VLOOKUP(C3219,DSNXT!B:R,7,0),"")</f>
        <v>Giày thể thao</v>
      </c>
      <c r="H3219" s="14" t="str">
        <f>_xlfn.IFNA(VLOOKUP(C3219,DSNXT!B:R,8,0),"")</f>
        <v>Giày thể thao</v>
      </c>
      <c r="I3219" s="14" t="str">
        <f>_xlfn.IFNA(VLOOKUP(C3219,DSNXT!B:R,17,0),"")</f>
        <v>Nữ</v>
      </c>
      <c r="J3219" s="14">
        <f>_xlfn.IFNA(VLOOKUP(C3219,DSNXT!B:R,10,0),"")</f>
        <v>430000</v>
      </c>
      <c r="K3219" s="14">
        <f>_xlfn.IFNA(VLOOKUP(C3219,DSNXT!B:R,11,0),"")</f>
        <v>4</v>
      </c>
      <c r="M3219" s="8">
        <f>SUMIFS(NHẬP!N:N,NHẬP!D:D,NXT!C3214)</f>
        <v>0</v>
      </c>
      <c r="N3219" s="8">
        <f>SUMIFS(XUẤT!N:N,XUẤT!D:D,NXT!C3214)</f>
        <v>0</v>
      </c>
      <c r="O3219" s="8">
        <f t="shared" si="50"/>
        <v>0</v>
      </c>
    </row>
    <row r="3220" spans="3:15" hidden="1">
      <c r="C3220" s="2" t="s">
        <v>5034</v>
      </c>
      <c r="D3220" s="14" t="str">
        <f>_xlfn.IFNA(VLOOKUP(C3220,DSNXT!B:R,2,0),"")</f>
        <v>Giày thể thao nữ E9SHO206D</v>
      </c>
      <c r="E3220" s="14" t="str">
        <f>_xlfn.IFNA(VLOOKUP(C3220,DSNXT!B:R,4,0),"")</f>
        <v>Trắng</v>
      </c>
      <c r="F3220" s="14" t="str">
        <f>_xlfn.IFNA(VLOOKUP(C3220,DSNXT!B:R,5,0),"")</f>
        <v>Size 38</v>
      </c>
      <c r="G3220" s="14" t="str">
        <f>_xlfn.IFNA(VLOOKUP(C3220,DSNXT!B:R,7,0),"")</f>
        <v>Giày thể thao</v>
      </c>
      <c r="H3220" s="14" t="str">
        <f>_xlfn.IFNA(VLOOKUP(C3220,DSNXT!B:R,8,0),"")</f>
        <v>Giày thể thao</v>
      </c>
      <c r="I3220" s="14" t="str">
        <f>_xlfn.IFNA(VLOOKUP(C3220,DSNXT!B:R,17,0),"")</f>
        <v>Nữ</v>
      </c>
      <c r="J3220" s="14">
        <f>_xlfn.IFNA(VLOOKUP(C3220,DSNXT!B:R,10,0),"")</f>
        <v>430000</v>
      </c>
      <c r="K3220" s="14">
        <f>_xlfn.IFNA(VLOOKUP(C3220,DSNXT!B:R,11,0),"")</f>
        <v>1</v>
      </c>
      <c r="M3220" s="8">
        <f>SUMIFS(NHẬP!N:N,NHẬP!D:D,NXT!C3215)</f>
        <v>0</v>
      </c>
      <c r="N3220" s="8">
        <f>SUMIFS(XUẤT!N:N,XUẤT!D:D,NXT!C3215)</f>
        <v>0</v>
      </c>
      <c r="O3220" s="8">
        <f t="shared" si="50"/>
        <v>0</v>
      </c>
    </row>
    <row r="3221" spans="3:15" hidden="1">
      <c r="C3221" s="2" t="s">
        <v>5035</v>
      </c>
      <c r="D3221" s="14" t="str">
        <f>_xlfn.IFNA(VLOOKUP(C3221,DSNXT!B:R,2,0),"")</f>
        <v>Giày thể thao nữ E9SHO206D</v>
      </c>
      <c r="E3221" s="14" t="str">
        <f>_xlfn.IFNA(VLOOKUP(C3221,DSNXT!B:R,4,0),"")</f>
        <v>Trắng</v>
      </c>
      <c r="F3221" s="14" t="str">
        <f>_xlfn.IFNA(VLOOKUP(C3221,DSNXT!B:R,5,0),"")</f>
        <v>Size 39</v>
      </c>
      <c r="G3221" s="14" t="str">
        <f>_xlfn.IFNA(VLOOKUP(C3221,DSNXT!B:R,7,0),"")</f>
        <v>Giày thể thao</v>
      </c>
      <c r="H3221" s="14" t="str">
        <f>_xlfn.IFNA(VLOOKUP(C3221,DSNXT!B:R,8,0),"")</f>
        <v>Giày thể thao</v>
      </c>
      <c r="I3221" s="14" t="str">
        <f>_xlfn.IFNA(VLOOKUP(C3221,DSNXT!B:R,17,0),"")</f>
        <v>Nữ</v>
      </c>
      <c r="J3221" s="14">
        <f>_xlfn.IFNA(VLOOKUP(C3221,DSNXT!B:R,10,0),"")</f>
        <v>430000</v>
      </c>
      <c r="K3221" s="14">
        <f>_xlfn.IFNA(VLOOKUP(C3221,DSNXT!B:R,11,0),"")</f>
        <v>1</v>
      </c>
      <c r="M3221" s="8">
        <f>SUMIFS(NHẬP!N:N,NHẬP!D:D,NXT!C3216)</f>
        <v>0</v>
      </c>
      <c r="N3221" s="8">
        <f>SUMIFS(XUẤT!N:N,XUẤT!D:D,NXT!C3216)</f>
        <v>0</v>
      </c>
      <c r="O3221" s="8">
        <f t="shared" si="50"/>
        <v>0</v>
      </c>
    </row>
    <row r="3222" spans="3:15" hidden="1">
      <c r="C3222" s="2" t="s">
        <v>5036</v>
      </c>
      <c r="D3222" s="14" t="str">
        <f>_xlfn.IFNA(VLOOKUP(C3222,DSNXT!B:R,2,0),"")</f>
        <v>Giày thể thao nữ E9SHO207D</v>
      </c>
      <c r="E3222" s="14" t="str">
        <f>_xlfn.IFNA(VLOOKUP(C3222,DSNXT!B:R,4,0),"")</f>
        <v>Trắng</v>
      </c>
      <c r="F3222" s="14" t="str">
        <f>_xlfn.IFNA(VLOOKUP(C3222,DSNXT!B:R,5,0),"")</f>
        <v>Size 35</v>
      </c>
      <c r="G3222" s="14" t="str">
        <f>_xlfn.IFNA(VLOOKUP(C3222,DSNXT!B:R,7,0),"")</f>
        <v>Giày thể thao</v>
      </c>
      <c r="H3222" s="14" t="str">
        <f>_xlfn.IFNA(VLOOKUP(C3222,DSNXT!B:R,8,0),"")</f>
        <v>Giày thể thao</v>
      </c>
      <c r="I3222" s="14" t="str">
        <f>_xlfn.IFNA(VLOOKUP(C3222,DSNXT!B:R,17,0),"")</f>
        <v>Nữ</v>
      </c>
      <c r="J3222" s="14">
        <f>_xlfn.IFNA(VLOOKUP(C3222,DSNXT!B:R,10,0),"")</f>
        <v>460000</v>
      </c>
      <c r="K3222" s="14">
        <f>_xlfn.IFNA(VLOOKUP(C3222,DSNXT!B:R,11,0),"")</f>
        <v>1</v>
      </c>
      <c r="M3222" s="8">
        <f>SUMIFS(NHẬP!N:N,NHẬP!D:D,NXT!C3217)</f>
        <v>0</v>
      </c>
      <c r="N3222" s="8">
        <f>SUMIFS(XUẤT!N:N,XUẤT!D:D,NXT!C3217)</f>
        <v>0</v>
      </c>
      <c r="O3222" s="8">
        <f t="shared" si="50"/>
        <v>0</v>
      </c>
    </row>
    <row r="3223" spans="3:15" hidden="1">
      <c r="C3223" s="2" t="s">
        <v>5038</v>
      </c>
      <c r="D3223" s="14" t="str">
        <f>_xlfn.IFNA(VLOOKUP(C3223,DSNXT!B:R,2,0),"")</f>
        <v>Giày thể thao nữ E9SHO207D</v>
      </c>
      <c r="E3223" s="14" t="str">
        <f>_xlfn.IFNA(VLOOKUP(C3223,DSNXT!B:R,4,0),"")</f>
        <v>Trắng</v>
      </c>
      <c r="F3223" s="14" t="str">
        <f>_xlfn.IFNA(VLOOKUP(C3223,DSNXT!B:R,5,0),"")</f>
        <v>Size 36</v>
      </c>
      <c r="G3223" s="14" t="str">
        <f>_xlfn.IFNA(VLOOKUP(C3223,DSNXT!B:R,7,0),"")</f>
        <v>Giày thể thao</v>
      </c>
      <c r="H3223" s="14" t="str">
        <f>_xlfn.IFNA(VLOOKUP(C3223,DSNXT!B:R,8,0),"")</f>
        <v>Giày thể thao</v>
      </c>
      <c r="I3223" s="14" t="str">
        <f>_xlfn.IFNA(VLOOKUP(C3223,DSNXT!B:R,17,0),"")</f>
        <v>Nữ</v>
      </c>
      <c r="J3223" s="14">
        <f>_xlfn.IFNA(VLOOKUP(C3223,DSNXT!B:R,10,0),"")</f>
        <v>460000</v>
      </c>
      <c r="K3223" s="14">
        <f>_xlfn.IFNA(VLOOKUP(C3223,DSNXT!B:R,11,0),"")</f>
        <v>3</v>
      </c>
      <c r="M3223" s="8">
        <f>SUMIFS(NHẬP!N:N,NHẬP!D:D,NXT!C3218)</f>
        <v>0</v>
      </c>
      <c r="N3223" s="8">
        <f>SUMIFS(XUẤT!N:N,XUẤT!D:D,NXT!C3218)</f>
        <v>0</v>
      </c>
      <c r="O3223" s="8">
        <f t="shared" si="50"/>
        <v>0</v>
      </c>
    </row>
    <row r="3224" spans="3:15" hidden="1">
      <c r="C3224" s="2" t="s">
        <v>5039</v>
      </c>
      <c r="D3224" s="14" t="str">
        <f>_xlfn.IFNA(VLOOKUP(C3224,DSNXT!B:R,2,0),"")</f>
        <v>Giày thể thao nữ E9SHO207D</v>
      </c>
      <c r="E3224" s="14" t="str">
        <f>_xlfn.IFNA(VLOOKUP(C3224,DSNXT!B:R,4,0),"")</f>
        <v>Trắng</v>
      </c>
      <c r="F3224" s="14" t="str">
        <f>_xlfn.IFNA(VLOOKUP(C3224,DSNXT!B:R,5,0),"")</f>
        <v>Size 37</v>
      </c>
      <c r="G3224" s="14" t="str">
        <f>_xlfn.IFNA(VLOOKUP(C3224,DSNXT!B:R,7,0),"")</f>
        <v>Giày thể thao</v>
      </c>
      <c r="H3224" s="14" t="str">
        <f>_xlfn.IFNA(VLOOKUP(C3224,DSNXT!B:R,8,0),"")</f>
        <v>Giày thể thao</v>
      </c>
      <c r="I3224" s="14" t="str">
        <f>_xlfn.IFNA(VLOOKUP(C3224,DSNXT!B:R,17,0),"")</f>
        <v>Nữ</v>
      </c>
      <c r="J3224" s="14">
        <f>_xlfn.IFNA(VLOOKUP(C3224,DSNXT!B:R,10,0),"")</f>
        <v>460000</v>
      </c>
      <c r="K3224" s="14">
        <f>_xlfn.IFNA(VLOOKUP(C3224,DSNXT!B:R,11,0),"")</f>
        <v>2</v>
      </c>
      <c r="M3224" s="8">
        <f>SUMIFS(NHẬP!N:N,NHẬP!D:D,NXT!C3219)</f>
        <v>0</v>
      </c>
      <c r="N3224" s="8">
        <f>SUMIFS(XUẤT!N:N,XUẤT!D:D,NXT!C3219)</f>
        <v>0</v>
      </c>
      <c r="O3224" s="8">
        <f t="shared" si="50"/>
        <v>0</v>
      </c>
    </row>
    <row r="3225" spans="3:15" hidden="1">
      <c r="C3225" s="2" t="s">
        <v>5040</v>
      </c>
      <c r="D3225" s="14" t="str">
        <f>_xlfn.IFNA(VLOOKUP(C3225,DSNXT!B:R,2,0),"")</f>
        <v>Giày thể thao nữ E9SHO207D</v>
      </c>
      <c r="E3225" s="14" t="str">
        <f>_xlfn.IFNA(VLOOKUP(C3225,DSNXT!B:R,4,0),"")</f>
        <v>Trắng</v>
      </c>
      <c r="F3225" s="14" t="str">
        <f>_xlfn.IFNA(VLOOKUP(C3225,DSNXT!B:R,5,0),"")</f>
        <v>Size 38</v>
      </c>
      <c r="G3225" s="14" t="str">
        <f>_xlfn.IFNA(VLOOKUP(C3225,DSNXT!B:R,7,0),"")</f>
        <v>Giày thể thao</v>
      </c>
      <c r="H3225" s="14" t="str">
        <f>_xlfn.IFNA(VLOOKUP(C3225,DSNXT!B:R,8,0),"")</f>
        <v>Giày thể thao</v>
      </c>
      <c r="I3225" s="14" t="str">
        <f>_xlfn.IFNA(VLOOKUP(C3225,DSNXT!B:R,17,0),"")</f>
        <v>Nữ</v>
      </c>
      <c r="J3225" s="14">
        <f>_xlfn.IFNA(VLOOKUP(C3225,DSNXT!B:R,10,0),"")</f>
        <v>460000</v>
      </c>
      <c r="K3225" s="14">
        <f>_xlfn.IFNA(VLOOKUP(C3225,DSNXT!B:R,11,0),"")</f>
        <v>2</v>
      </c>
      <c r="M3225" s="8">
        <f>SUMIFS(NHẬP!N:N,NHẬP!D:D,NXT!C3220)</f>
        <v>0</v>
      </c>
      <c r="N3225" s="8">
        <f>SUMIFS(XUẤT!N:N,XUẤT!D:D,NXT!C3220)</f>
        <v>0</v>
      </c>
      <c r="O3225" s="8">
        <f t="shared" si="50"/>
        <v>0</v>
      </c>
    </row>
    <row r="3226" spans="3:15" hidden="1">
      <c r="C3226" s="2" t="s">
        <v>5041</v>
      </c>
      <c r="D3226" s="14" t="str">
        <f>_xlfn.IFNA(VLOOKUP(C3226,DSNXT!B:R,2,0),"")</f>
        <v>Giày thể thao nữ E9SHO209D</v>
      </c>
      <c r="E3226" s="14" t="str">
        <f>_xlfn.IFNA(VLOOKUP(C3226,DSNXT!B:R,4,0),"")</f>
        <v>Đen</v>
      </c>
      <c r="F3226" s="14" t="str">
        <f>_xlfn.IFNA(VLOOKUP(C3226,DSNXT!B:R,5,0),"")</f>
        <v>Size 35</v>
      </c>
      <c r="G3226" s="14" t="str">
        <f>_xlfn.IFNA(VLOOKUP(C3226,DSNXT!B:R,7,0),"")</f>
        <v>Giày thể thao</v>
      </c>
      <c r="H3226" s="14" t="str">
        <f>_xlfn.IFNA(VLOOKUP(C3226,DSNXT!B:R,8,0),"")</f>
        <v>Giày thể thao</v>
      </c>
      <c r="I3226" s="14" t="str">
        <f>_xlfn.IFNA(VLOOKUP(C3226,DSNXT!B:R,17,0),"")</f>
        <v>Nữ</v>
      </c>
      <c r="J3226" s="14">
        <f>_xlfn.IFNA(VLOOKUP(C3226,DSNXT!B:R,10,0),"")</f>
        <v>560000</v>
      </c>
      <c r="K3226" s="14">
        <f>_xlfn.IFNA(VLOOKUP(C3226,DSNXT!B:R,11,0),"")</f>
        <v>1</v>
      </c>
      <c r="M3226" s="8">
        <f>SUMIFS(NHẬP!N:N,NHẬP!D:D,NXT!C3221)</f>
        <v>0</v>
      </c>
      <c r="N3226" s="8">
        <f>SUMIFS(XUẤT!N:N,XUẤT!D:D,NXT!C3221)</f>
        <v>0</v>
      </c>
      <c r="O3226" s="8">
        <f t="shared" si="50"/>
        <v>0</v>
      </c>
    </row>
    <row r="3227" spans="3:15" hidden="1">
      <c r="C3227" s="2" t="s">
        <v>5043</v>
      </c>
      <c r="D3227" s="14" t="str">
        <f>_xlfn.IFNA(VLOOKUP(C3227,DSNXT!B:R,2,0),"")</f>
        <v>Giày thể thao nữ E9SHO209D</v>
      </c>
      <c r="E3227" s="14" t="str">
        <f>_xlfn.IFNA(VLOOKUP(C3227,DSNXT!B:R,4,0),"")</f>
        <v>Đen</v>
      </c>
      <c r="F3227" s="14" t="str">
        <f>_xlfn.IFNA(VLOOKUP(C3227,DSNXT!B:R,5,0),"")</f>
        <v>Size 36</v>
      </c>
      <c r="G3227" s="14" t="str">
        <f>_xlfn.IFNA(VLOOKUP(C3227,DSNXT!B:R,7,0),"")</f>
        <v>Giày thể thao</v>
      </c>
      <c r="H3227" s="14" t="str">
        <f>_xlfn.IFNA(VLOOKUP(C3227,DSNXT!B:R,8,0),"")</f>
        <v>Giày thể thao</v>
      </c>
      <c r="I3227" s="14" t="str">
        <f>_xlfn.IFNA(VLOOKUP(C3227,DSNXT!B:R,17,0),"")</f>
        <v>Nữ</v>
      </c>
      <c r="J3227" s="14">
        <f>_xlfn.IFNA(VLOOKUP(C3227,DSNXT!B:R,10,0),"")</f>
        <v>560000</v>
      </c>
      <c r="K3227" s="14">
        <f>_xlfn.IFNA(VLOOKUP(C3227,DSNXT!B:R,11,0),"")</f>
        <v>3</v>
      </c>
      <c r="M3227" s="8">
        <f>SUMIFS(NHẬP!N:N,NHẬP!D:D,NXT!C3222)</f>
        <v>0</v>
      </c>
      <c r="N3227" s="8">
        <f>SUMIFS(XUẤT!N:N,XUẤT!D:D,NXT!C3222)</f>
        <v>0</v>
      </c>
      <c r="O3227" s="8">
        <f t="shared" si="50"/>
        <v>0</v>
      </c>
    </row>
    <row r="3228" spans="3:15" hidden="1">
      <c r="C3228" s="2" t="s">
        <v>5044</v>
      </c>
      <c r="D3228" s="14" t="str">
        <f>_xlfn.IFNA(VLOOKUP(C3228,DSNXT!B:R,2,0),"")</f>
        <v>Giày thể thao nữ E9SHO209D</v>
      </c>
      <c r="E3228" s="14" t="str">
        <f>_xlfn.IFNA(VLOOKUP(C3228,DSNXT!B:R,4,0),"")</f>
        <v>Đen</v>
      </c>
      <c r="F3228" s="14" t="str">
        <f>_xlfn.IFNA(VLOOKUP(C3228,DSNXT!B:R,5,0),"")</f>
        <v>Size 37</v>
      </c>
      <c r="G3228" s="14" t="str">
        <f>_xlfn.IFNA(VLOOKUP(C3228,DSNXT!B:R,7,0),"")</f>
        <v>Giày thể thao</v>
      </c>
      <c r="H3228" s="14" t="str">
        <f>_xlfn.IFNA(VLOOKUP(C3228,DSNXT!B:R,8,0),"")</f>
        <v>Giày thể thao</v>
      </c>
      <c r="I3228" s="14" t="str">
        <f>_xlfn.IFNA(VLOOKUP(C3228,DSNXT!B:R,17,0),"")</f>
        <v>Nữ</v>
      </c>
      <c r="J3228" s="14">
        <f>_xlfn.IFNA(VLOOKUP(C3228,DSNXT!B:R,10,0),"")</f>
        <v>560000</v>
      </c>
      <c r="K3228" s="14">
        <f>_xlfn.IFNA(VLOOKUP(C3228,DSNXT!B:R,11,0),"")</f>
        <v>5</v>
      </c>
      <c r="M3228" s="8">
        <f>SUMIFS(NHẬP!N:N,NHẬP!D:D,NXT!C3223)</f>
        <v>0</v>
      </c>
      <c r="N3228" s="8">
        <f>SUMIFS(XUẤT!N:N,XUẤT!D:D,NXT!C3223)</f>
        <v>0</v>
      </c>
      <c r="O3228" s="8">
        <f t="shared" si="50"/>
        <v>0</v>
      </c>
    </row>
    <row r="3229" spans="3:15" hidden="1">
      <c r="C3229" s="2" t="s">
        <v>5045</v>
      </c>
      <c r="D3229" s="14" t="str">
        <f>_xlfn.IFNA(VLOOKUP(C3229,DSNXT!B:R,2,0),"")</f>
        <v>Giày thể thao nữ E9SHO209D</v>
      </c>
      <c r="E3229" s="14" t="str">
        <f>_xlfn.IFNA(VLOOKUP(C3229,DSNXT!B:R,4,0),"")</f>
        <v>Đen</v>
      </c>
      <c r="F3229" s="14" t="str">
        <f>_xlfn.IFNA(VLOOKUP(C3229,DSNXT!B:R,5,0),"")</f>
        <v>Size 38</v>
      </c>
      <c r="G3229" s="14" t="str">
        <f>_xlfn.IFNA(VLOOKUP(C3229,DSNXT!B:R,7,0),"")</f>
        <v>Giày thể thao</v>
      </c>
      <c r="H3229" s="14" t="str">
        <f>_xlfn.IFNA(VLOOKUP(C3229,DSNXT!B:R,8,0),"")</f>
        <v>Giày thể thao</v>
      </c>
      <c r="I3229" s="14" t="str">
        <f>_xlfn.IFNA(VLOOKUP(C3229,DSNXT!B:R,17,0),"")</f>
        <v>Nữ</v>
      </c>
      <c r="J3229" s="14">
        <f>_xlfn.IFNA(VLOOKUP(C3229,DSNXT!B:R,10,0),"")</f>
        <v>560000</v>
      </c>
      <c r="K3229" s="14">
        <f>_xlfn.IFNA(VLOOKUP(C3229,DSNXT!B:R,11,0),"")</f>
        <v>4</v>
      </c>
      <c r="M3229" s="8">
        <f>SUMIFS(NHẬP!N:N,NHẬP!D:D,NXT!C3224)</f>
        <v>0</v>
      </c>
      <c r="N3229" s="8">
        <f>SUMIFS(XUẤT!N:N,XUẤT!D:D,NXT!C3224)</f>
        <v>0</v>
      </c>
      <c r="O3229" s="8">
        <f t="shared" si="50"/>
        <v>0</v>
      </c>
    </row>
    <row r="3230" spans="3:15" hidden="1">
      <c r="C3230" s="2" t="s">
        <v>5046</v>
      </c>
      <c r="D3230" s="14" t="str">
        <f>_xlfn.IFNA(VLOOKUP(C3230,DSNXT!B:R,2,0),"")</f>
        <v>Giày thể thao nữ E9SHO209D</v>
      </c>
      <c r="E3230" s="14" t="str">
        <f>_xlfn.IFNA(VLOOKUP(C3230,DSNXT!B:R,4,0),"")</f>
        <v>Đen</v>
      </c>
      <c r="F3230" s="14" t="str">
        <f>_xlfn.IFNA(VLOOKUP(C3230,DSNXT!B:R,5,0),"")</f>
        <v>Size 39</v>
      </c>
      <c r="G3230" s="14" t="str">
        <f>_xlfn.IFNA(VLOOKUP(C3230,DSNXT!B:R,7,0),"")</f>
        <v>Giày thể thao</v>
      </c>
      <c r="H3230" s="14" t="str">
        <f>_xlfn.IFNA(VLOOKUP(C3230,DSNXT!B:R,8,0),"")</f>
        <v>Giày thể thao</v>
      </c>
      <c r="I3230" s="14" t="str">
        <f>_xlfn.IFNA(VLOOKUP(C3230,DSNXT!B:R,17,0),"")</f>
        <v>Nữ</v>
      </c>
      <c r="J3230" s="14">
        <f>_xlfn.IFNA(VLOOKUP(C3230,DSNXT!B:R,10,0),"")</f>
        <v>560000</v>
      </c>
      <c r="K3230" s="14">
        <f>_xlfn.IFNA(VLOOKUP(C3230,DSNXT!B:R,11,0),"")</f>
        <v>2</v>
      </c>
      <c r="M3230" s="8">
        <f>SUMIFS(NHẬP!N:N,NHẬP!D:D,NXT!C3225)</f>
        <v>0</v>
      </c>
      <c r="N3230" s="8">
        <f>SUMIFS(XUẤT!N:N,XUẤT!D:D,NXT!C3225)</f>
        <v>0</v>
      </c>
      <c r="O3230" s="8">
        <f t="shared" si="50"/>
        <v>0</v>
      </c>
    </row>
    <row r="3231" spans="3:15" hidden="1">
      <c r="C3231" s="2" t="s">
        <v>5047</v>
      </c>
      <c r="D3231" s="14" t="str">
        <f>_xlfn.IFNA(VLOOKUP(C3231,DSNXT!B:R,2,0),"")</f>
        <v>Giày thể thao nữ E9SHO209D</v>
      </c>
      <c r="E3231" s="14" t="str">
        <f>_xlfn.IFNA(VLOOKUP(C3231,DSNXT!B:R,4,0),"")</f>
        <v>Bạc</v>
      </c>
      <c r="F3231" s="14" t="str">
        <f>_xlfn.IFNA(VLOOKUP(C3231,DSNXT!B:R,5,0),"")</f>
        <v>Size 35</v>
      </c>
      <c r="G3231" s="14" t="str">
        <f>_xlfn.IFNA(VLOOKUP(C3231,DSNXT!B:R,7,0),"")</f>
        <v>Giày thể thao</v>
      </c>
      <c r="H3231" s="14" t="str">
        <f>_xlfn.IFNA(VLOOKUP(C3231,DSNXT!B:R,8,0),"")</f>
        <v>Giày thể thao</v>
      </c>
      <c r="I3231" s="14" t="str">
        <f>_xlfn.IFNA(VLOOKUP(C3231,DSNXT!B:R,17,0),"")</f>
        <v>Nữ</v>
      </c>
      <c r="J3231" s="14">
        <f>_xlfn.IFNA(VLOOKUP(C3231,DSNXT!B:R,10,0),"")</f>
        <v>560000</v>
      </c>
      <c r="K3231" s="14">
        <f>_xlfn.IFNA(VLOOKUP(C3231,DSNXT!B:R,11,0),"")</f>
        <v>2</v>
      </c>
      <c r="M3231" s="8">
        <f>SUMIFS(NHẬP!N:N,NHẬP!D:D,NXT!C3226)</f>
        <v>0</v>
      </c>
      <c r="N3231" s="8">
        <f>SUMIFS(XUẤT!N:N,XUẤT!D:D,NXT!C3226)</f>
        <v>0</v>
      </c>
      <c r="O3231" s="8">
        <f t="shared" si="50"/>
        <v>0</v>
      </c>
    </row>
    <row r="3232" spans="3:15" hidden="1">
      <c r="C3232" s="2" t="s">
        <v>5048</v>
      </c>
      <c r="D3232" s="14" t="str">
        <f>_xlfn.IFNA(VLOOKUP(C3232,DSNXT!B:R,2,0),"")</f>
        <v>Giày thể thao nữ E9SHO209D</v>
      </c>
      <c r="E3232" s="14" t="str">
        <f>_xlfn.IFNA(VLOOKUP(C3232,DSNXT!B:R,4,0),"")</f>
        <v>Bạc</v>
      </c>
      <c r="F3232" s="14" t="str">
        <f>_xlfn.IFNA(VLOOKUP(C3232,DSNXT!B:R,5,0),"")</f>
        <v>Size 36</v>
      </c>
      <c r="G3232" s="14" t="str">
        <f>_xlfn.IFNA(VLOOKUP(C3232,DSNXT!B:R,7,0),"")</f>
        <v>Giày thể thao</v>
      </c>
      <c r="H3232" s="14" t="str">
        <f>_xlfn.IFNA(VLOOKUP(C3232,DSNXT!B:R,8,0),"")</f>
        <v>Giày thể thao</v>
      </c>
      <c r="I3232" s="14" t="str">
        <f>_xlfn.IFNA(VLOOKUP(C3232,DSNXT!B:R,17,0),"")</f>
        <v>Nữ</v>
      </c>
      <c r="J3232" s="14">
        <f>_xlfn.IFNA(VLOOKUP(C3232,DSNXT!B:R,10,0),"")</f>
        <v>560000</v>
      </c>
      <c r="K3232" s="14">
        <f>_xlfn.IFNA(VLOOKUP(C3232,DSNXT!B:R,11,0),"")</f>
        <v>1</v>
      </c>
      <c r="M3232" s="8">
        <f>SUMIFS(NHẬP!N:N,NHẬP!D:D,NXT!C3227)</f>
        <v>0</v>
      </c>
      <c r="N3232" s="8">
        <f>SUMIFS(XUẤT!N:N,XUẤT!D:D,NXT!C3227)</f>
        <v>0</v>
      </c>
      <c r="O3232" s="8">
        <f t="shared" si="50"/>
        <v>0</v>
      </c>
    </row>
    <row r="3233" spans="3:15" hidden="1">
      <c r="C3233" s="2" t="s">
        <v>5049</v>
      </c>
      <c r="D3233" s="14" t="str">
        <f>_xlfn.IFNA(VLOOKUP(C3233,DSNXT!B:R,2,0),"")</f>
        <v>Giày thể thao nữ E9SHO209D</v>
      </c>
      <c r="E3233" s="14" t="str">
        <f>_xlfn.IFNA(VLOOKUP(C3233,DSNXT!B:R,4,0),"")</f>
        <v>Bạc</v>
      </c>
      <c r="F3233" s="14" t="str">
        <f>_xlfn.IFNA(VLOOKUP(C3233,DSNXT!B:R,5,0),"")</f>
        <v>Size 37</v>
      </c>
      <c r="G3233" s="14" t="str">
        <f>_xlfn.IFNA(VLOOKUP(C3233,DSNXT!B:R,7,0),"")</f>
        <v>Giày thể thao</v>
      </c>
      <c r="H3233" s="14" t="str">
        <f>_xlfn.IFNA(VLOOKUP(C3233,DSNXT!B:R,8,0),"")</f>
        <v>Giày thể thao</v>
      </c>
      <c r="I3233" s="14" t="str">
        <f>_xlfn.IFNA(VLOOKUP(C3233,DSNXT!B:R,17,0),"")</f>
        <v>Nữ</v>
      </c>
      <c r="J3233" s="14">
        <f>_xlfn.IFNA(VLOOKUP(C3233,DSNXT!B:R,10,0),"")</f>
        <v>560000</v>
      </c>
      <c r="K3233" s="14">
        <f>_xlfn.IFNA(VLOOKUP(C3233,DSNXT!B:R,11,0),"")</f>
        <v>3</v>
      </c>
      <c r="M3233" s="8">
        <f>SUMIFS(NHẬP!N:N,NHẬP!D:D,NXT!C3228)</f>
        <v>0</v>
      </c>
      <c r="N3233" s="8">
        <f>SUMIFS(XUẤT!N:N,XUẤT!D:D,NXT!C3228)</f>
        <v>0</v>
      </c>
      <c r="O3233" s="8">
        <f t="shared" si="50"/>
        <v>0</v>
      </c>
    </row>
    <row r="3234" spans="3:15" hidden="1">
      <c r="C3234" s="2" t="s">
        <v>5050</v>
      </c>
      <c r="D3234" s="14" t="str">
        <f>_xlfn.IFNA(VLOOKUP(C3234,DSNXT!B:R,2,0),"")</f>
        <v>Giày thể thao nữ E9SHO209D</v>
      </c>
      <c r="E3234" s="14" t="str">
        <f>_xlfn.IFNA(VLOOKUP(C3234,DSNXT!B:R,4,0),"")</f>
        <v>Bạc</v>
      </c>
      <c r="F3234" s="14" t="str">
        <f>_xlfn.IFNA(VLOOKUP(C3234,DSNXT!B:R,5,0),"")</f>
        <v>Size 38</v>
      </c>
      <c r="G3234" s="14" t="str">
        <f>_xlfn.IFNA(VLOOKUP(C3234,DSNXT!B:R,7,0),"")</f>
        <v>Giày thể thao</v>
      </c>
      <c r="H3234" s="14" t="str">
        <f>_xlfn.IFNA(VLOOKUP(C3234,DSNXT!B:R,8,0),"")</f>
        <v>Giày thể thao</v>
      </c>
      <c r="I3234" s="14" t="str">
        <f>_xlfn.IFNA(VLOOKUP(C3234,DSNXT!B:R,17,0),"")</f>
        <v>Nữ</v>
      </c>
      <c r="J3234" s="14">
        <f>_xlfn.IFNA(VLOOKUP(C3234,DSNXT!B:R,10,0),"")</f>
        <v>560000</v>
      </c>
      <c r="K3234" s="14">
        <f>_xlfn.IFNA(VLOOKUP(C3234,DSNXT!B:R,11,0),"")</f>
        <v>3</v>
      </c>
      <c r="M3234" s="8">
        <f>SUMIFS(NHẬP!N:N,NHẬP!D:D,NXT!C3229)</f>
        <v>0</v>
      </c>
      <c r="N3234" s="8">
        <f>SUMIFS(XUẤT!N:N,XUẤT!D:D,NXT!C3229)</f>
        <v>0</v>
      </c>
      <c r="O3234" s="8">
        <f t="shared" si="50"/>
        <v>0</v>
      </c>
    </row>
    <row r="3235" spans="3:15" hidden="1">
      <c r="C3235" s="2" t="s">
        <v>5051</v>
      </c>
      <c r="D3235" s="14" t="str">
        <f>_xlfn.IFNA(VLOOKUP(C3235,DSNXT!B:R,2,0),"")</f>
        <v>Giày thể thao nữ E9SHO209D</v>
      </c>
      <c r="E3235" s="14" t="str">
        <f>_xlfn.IFNA(VLOOKUP(C3235,DSNXT!B:R,4,0),"")</f>
        <v>Bạc</v>
      </c>
      <c r="F3235" s="14" t="str">
        <f>_xlfn.IFNA(VLOOKUP(C3235,DSNXT!B:R,5,0),"")</f>
        <v>Size 39</v>
      </c>
      <c r="G3235" s="14" t="str">
        <f>_xlfn.IFNA(VLOOKUP(C3235,DSNXT!B:R,7,0),"")</f>
        <v>Giày thể thao</v>
      </c>
      <c r="H3235" s="14" t="str">
        <f>_xlfn.IFNA(VLOOKUP(C3235,DSNXT!B:R,8,0),"")</f>
        <v>Giày thể thao</v>
      </c>
      <c r="I3235" s="14" t="str">
        <f>_xlfn.IFNA(VLOOKUP(C3235,DSNXT!B:R,17,0),"")</f>
        <v>Nữ</v>
      </c>
      <c r="J3235" s="14">
        <f>_xlfn.IFNA(VLOOKUP(C3235,DSNXT!B:R,10,0),"")</f>
        <v>560000</v>
      </c>
      <c r="K3235" s="14">
        <f>_xlfn.IFNA(VLOOKUP(C3235,DSNXT!B:R,11,0),"")</f>
        <v>6</v>
      </c>
      <c r="M3235" s="8">
        <f>SUMIFS(NHẬP!N:N,NHẬP!D:D,NXT!C3230)</f>
        <v>0</v>
      </c>
      <c r="N3235" s="8">
        <f>SUMIFS(XUẤT!N:N,XUẤT!D:D,NXT!C3230)</f>
        <v>0</v>
      </c>
      <c r="O3235" s="8">
        <f t="shared" si="50"/>
        <v>0</v>
      </c>
    </row>
    <row r="3236" spans="3:15" hidden="1">
      <c r="C3236" s="2" t="s">
        <v>5052</v>
      </c>
      <c r="D3236" s="14" t="str">
        <f>_xlfn.IFNA(VLOOKUP(C3236,DSNXT!B:R,2,0),"")</f>
        <v>Giày thể thao nữ E9SHO210D</v>
      </c>
      <c r="E3236" s="14" t="str">
        <f>_xlfn.IFNA(VLOOKUP(C3236,DSNXT!B:R,4,0),"")</f>
        <v>Đen</v>
      </c>
      <c r="F3236" s="14" t="str">
        <f>_xlfn.IFNA(VLOOKUP(C3236,DSNXT!B:R,5,0),"")</f>
        <v>Size 35</v>
      </c>
      <c r="G3236" s="14" t="str">
        <f>_xlfn.IFNA(VLOOKUP(C3236,DSNXT!B:R,7,0),"")</f>
        <v>Giày thể thao</v>
      </c>
      <c r="H3236" s="14" t="str">
        <f>_xlfn.IFNA(VLOOKUP(C3236,DSNXT!B:R,8,0),"")</f>
        <v>Giày thể thao</v>
      </c>
      <c r="I3236" s="14" t="str">
        <f>_xlfn.IFNA(VLOOKUP(C3236,DSNXT!B:R,17,0),"")</f>
        <v>Nữ</v>
      </c>
      <c r="J3236" s="14">
        <f>_xlfn.IFNA(VLOOKUP(C3236,DSNXT!B:R,10,0),"")</f>
        <v>450000</v>
      </c>
      <c r="K3236" s="14">
        <f>_xlfn.IFNA(VLOOKUP(C3236,DSNXT!B:R,11,0),"")</f>
        <v>10</v>
      </c>
      <c r="M3236" s="8">
        <f>SUMIFS(NHẬP!N:N,NHẬP!D:D,NXT!C3231)</f>
        <v>0</v>
      </c>
      <c r="N3236" s="8">
        <f>SUMIFS(XUẤT!N:N,XUẤT!D:D,NXT!C3231)</f>
        <v>0</v>
      </c>
      <c r="O3236" s="8">
        <f t="shared" si="50"/>
        <v>0</v>
      </c>
    </row>
    <row r="3237" spans="3:15" hidden="1">
      <c r="C3237" s="2" t="s">
        <v>5054</v>
      </c>
      <c r="D3237" s="14" t="str">
        <f>_xlfn.IFNA(VLOOKUP(C3237,DSNXT!B:R,2,0),"")</f>
        <v>Giày thể thao nữ E9SHO210D</v>
      </c>
      <c r="E3237" s="14" t="str">
        <f>_xlfn.IFNA(VLOOKUP(C3237,DSNXT!B:R,4,0),"")</f>
        <v>Đen</v>
      </c>
      <c r="F3237" s="14" t="str">
        <f>_xlfn.IFNA(VLOOKUP(C3237,DSNXT!B:R,5,0),"")</f>
        <v>Size 36</v>
      </c>
      <c r="G3237" s="14" t="str">
        <f>_xlfn.IFNA(VLOOKUP(C3237,DSNXT!B:R,7,0),"")</f>
        <v>Giày thể thao</v>
      </c>
      <c r="H3237" s="14" t="str">
        <f>_xlfn.IFNA(VLOOKUP(C3237,DSNXT!B:R,8,0),"")</f>
        <v>Giày thể thao</v>
      </c>
      <c r="I3237" s="14" t="str">
        <f>_xlfn.IFNA(VLOOKUP(C3237,DSNXT!B:R,17,0),"")</f>
        <v>Nữ</v>
      </c>
      <c r="J3237" s="14">
        <f>_xlfn.IFNA(VLOOKUP(C3237,DSNXT!B:R,10,0),"")</f>
        <v>450000</v>
      </c>
      <c r="K3237" s="14">
        <f>_xlfn.IFNA(VLOOKUP(C3237,DSNXT!B:R,11,0),"")</f>
        <v>14</v>
      </c>
      <c r="M3237" s="8">
        <f>SUMIFS(NHẬP!N:N,NHẬP!D:D,NXT!C3232)</f>
        <v>0</v>
      </c>
      <c r="N3237" s="8">
        <f>SUMIFS(XUẤT!N:N,XUẤT!D:D,NXT!C3232)</f>
        <v>0</v>
      </c>
      <c r="O3237" s="8">
        <f t="shared" si="50"/>
        <v>0</v>
      </c>
    </row>
    <row r="3238" spans="3:15" hidden="1">
      <c r="C3238" s="2" t="s">
        <v>5055</v>
      </c>
      <c r="D3238" s="14" t="str">
        <f>_xlfn.IFNA(VLOOKUP(C3238,DSNXT!B:R,2,0),"")</f>
        <v>Giày thể thao nữ E9SHO210D</v>
      </c>
      <c r="E3238" s="14" t="str">
        <f>_xlfn.IFNA(VLOOKUP(C3238,DSNXT!B:R,4,0),"")</f>
        <v>Đen</v>
      </c>
      <c r="F3238" s="14" t="str">
        <f>_xlfn.IFNA(VLOOKUP(C3238,DSNXT!B:R,5,0),"")</f>
        <v>Size 37</v>
      </c>
      <c r="G3238" s="14" t="str">
        <f>_xlfn.IFNA(VLOOKUP(C3238,DSNXT!B:R,7,0),"")</f>
        <v>Giày thể thao</v>
      </c>
      <c r="H3238" s="14" t="str">
        <f>_xlfn.IFNA(VLOOKUP(C3238,DSNXT!B:R,8,0),"")</f>
        <v>Giày thể thao</v>
      </c>
      <c r="I3238" s="14" t="str">
        <f>_xlfn.IFNA(VLOOKUP(C3238,DSNXT!B:R,17,0),"")</f>
        <v>Nữ</v>
      </c>
      <c r="J3238" s="14">
        <f>_xlfn.IFNA(VLOOKUP(C3238,DSNXT!B:R,10,0),"")</f>
        <v>450000</v>
      </c>
      <c r="K3238" s="14">
        <f>_xlfn.IFNA(VLOOKUP(C3238,DSNXT!B:R,11,0),"")</f>
        <v>12</v>
      </c>
      <c r="M3238" s="8">
        <f>SUMIFS(NHẬP!N:N,NHẬP!D:D,NXT!C3233)</f>
        <v>0</v>
      </c>
      <c r="N3238" s="8">
        <f>SUMIFS(XUẤT!N:N,XUẤT!D:D,NXT!C3233)</f>
        <v>0</v>
      </c>
      <c r="O3238" s="8">
        <f t="shared" si="50"/>
        <v>0</v>
      </c>
    </row>
    <row r="3239" spans="3:15" hidden="1">
      <c r="C3239" s="2" t="s">
        <v>5056</v>
      </c>
      <c r="D3239" s="14" t="str">
        <f>_xlfn.IFNA(VLOOKUP(C3239,DSNXT!B:R,2,0),"")</f>
        <v>Giày thể thao nữ E9SHO210D</v>
      </c>
      <c r="E3239" s="14" t="str">
        <f>_xlfn.IFNA(VLOOKUP(C3239,DSNXT!B:R,4,0),"")</f>
        <v>Đen</v>
      </c>
      <c r="F3239" s="14" t="str">
        <f>_xlfn.IFNA(VLOOKUP(C3239,DSNXT!B:R,5,0),"")</f>
        <v>Size 38</v>
      </c>
      <c r="G3239" s="14" t="str">
        <f>_xlfn.IFNA(VLOOKUP(C3239,DSNXT!B:R,7,0),"")</f>
        <v>Giày thể thao</v>
      </c>
      <c r="H3239" s="14" t="str">
        <f>_xlfn.IFNA(VLOOKUP(C3239,DSNXT!B:R,8,0),"")</f>
        <v>Giày thể thao</v>
      </c>
      <c r="I3239" s="14" t="str">
        <f>_xlfn.IFNA(VLOOKUP(C3239,DSNXT!B:R,17,0),"")</f>
        <v>Nữ</v>
      </c>
      <c r="J3239" s="14">
        <f>_xlfn.IFNA(VLOOKUP(C3239,DSNXT!B:R,10,0),"")</f>
        <v>450000</v>
      </c>
      <c r="K3239" s="14">
        <f>_xlfn.IFNA(VLOOKUP(C3239,DSNXT!B:R,11,0),"")</f>
        <v>7</v>
      </c>
      <c r="M3239" s="8">
        <f>SUMIFS(NHẬP!N:N,NHẬP!D:D,NXT!C3234)</f>
        <v>0</v>
      </c>
      <c r="N3239" s="8">
        <f>SUMIFS(XUẤT!N:N,XUẤT!D:D,NXT!C3234)</f>
        <v>0</v>
      </c>
      <c r="O3239" s="8">
        <f t="shared" si="50"/>
        <v>0</v>
      </c>
    </row>
    <row r="3240" spans="3:15" hidden="1">
      <c r="C3240" s="2" t="s">
        <v>5057</v>
      </c>
      <c r="D3240" s="14" t="str">
        <f>_xlfn.IFNA(VLOOKUP(C3240,DSNXT!B:R,2,0),"")</f>
        <v>Giày thể thao nữ E9SHO210D</v>
      </c>
      <c r="E3240" s="14" t="str">
        <f>_xlfn.IFNA(VLOOKUP(C3240,DSNXT!B:R,4,0),"")</f>
        <v>Đen</v>
      </c>
      <c r="F3240" s="14" t="str">
        <f>_xlfn.IFNA(VLOOKUP(C3240,DSNXT!B:R,5,0),"")</f>
        <v>Size 39</v>
      </c>
      <c r="G3240" s="14" t="str">
        <f>_xlfn.IFNA(VLOOKUP(C3240,DSNXT!B:R,7,0),"")</f>
        <v>Giày thể thao</v>
      </c>
      <c r="H3240" s="14" t="str">
        <f>_xlfn.IFNA(VLOOKUP(C3240,DSNXT!B:R,8,0),"")</f>
        <v>Giày thể thao</v>
      </c>
      <c r="I3240" s="14" t="str">
        <f>_xlfn.IFNA(VLOOKUP(C3240,DSNXT!B:R,17,0),"")</f>
        <v>Nữ</v>
      </c>
      <c r="J3240" s="14">
        <f>_xlfn.IFNA(VLOOKUP(C3240,DSNXT!B:R,10,0),"")</f>
        <v>450000</v>
      </c>
      <c r="K3240" s="14">
        <f>_xlfn.IFNA(VLOOKUP(C3240,DSNXT!B:R,11,0),"")</f>
        <v>2</v>
      </c>
      <c r="M3240" s="8">
        <f>SUMIFS(NHẬP!N:N,NHẬP!D:D,NXT!C3235)</f>
        <v>0</v>
      </c>
      <c r="N3240" s="8">
        <f>SUMIFS(XUẤT!N:N,XUẤT!D:D,NXT!C3235)</f>
        <v>0</v>
      </c>
      <c r="O3240" s="8">
        <f t="shared" si="50"/>
        <v>0</v>
      </c>
    </row>
    <row r="3241" spans="3:15" hidden="1">
      <c r="C3241" s="2" t="s">
        <v>5058</v>
      </c>
      <c r="D3241" s="14" t="str">
        <f>_xlfn.IFNA(VLOOKUP(C3241,DSNXT!B:R,2,0),"")</f>
        <v>Giày thể thao nữ E9SHO211D</v>
      </c>
      <c r="E3241" s="14" t="str">
        <f>_xlfn.IFNA(VLOOKUP(C3241,DSNXT!B:R,4,0),"")</f>
        <v>Trắng</v>
      </c>
      <c r="F3241" s="14" t="str">
        <f>_xlfn.IFNA(VLOOKUP(C3241,DSNXT!B:R,5,0),"")</f>
        <v>Size 39</v>
      </c>
      <c r="G3241" s="14" t="str">
        <f>_xlfn.IFNA(VLOOKUP(C3241,DSNXT!B:R,7,0),"")</f>
        <v>Giày thể thao</v>
      </c>
      <c r="H3241" s="14" t="str">
        <f>_xlfn.IFNA(VLOOKUP(C3241,DSNXT!B:R,8,0),"")</f>
        <v>Giày thể thao</v>
      </c>
      <c r="I3241" s="14" t="str">
        <f>_xlfn.IFNA(VLOOKUP(C3241,DSNXT!B:R,17,0),"")</f>
        <v>Nữ</v>
      </c>
      <c r="J3241" s="14">
        <f>_xlfn.IFNA(VLOOKUP(C3241,DSNXT!B:R,10,0),"")</f>
        <v>560000</v>
      </c>
      <c r="K3241" s="14">
        <f>_xlfn.IFNA(VLOOKUP(C3241,DSNXT!B:R,11,0),"")</f>
        <v>1</v>
      </c>
      <c r="M3241" s="8">
        <f>SUMIFS(NHẬP!N:N,NHẬP!D:D,NXT!C3236)</f>
        <v>0</v>
      </c>
      <c r="N3241" s="8">
        <f>SUMIFS(XUẤT!N:N,XUẤT!D:D,NXT!C3236)</f>
        <v>0</v>
      </c>
      <c r="O3241" s="8">
        <f t="shared" si="50"/>
        <v>0</v>
      </c>
    </row>
    <row r="3242" spans="3:15" hidden="1">
      <c r="C3242" s="2" t="s">
        <v>5060</v>
      </c>
      <c r="D3242" s="14" t="str">
        <f>_xlfn.IFNA(VLOOKUP(C3242,DSNXT!B:R,2,0),"")</f>
        <v>Giày thể thao nữ E9SHO213D</v>
      </c>
      <c r="E3242" s="14" t="str">
        <f>_xlfn.IFNA(VLOOKUP(C3242,DSNXT!B:R,4,0),"")</f>
        <v>Đen</v>
      </c>
      <c r="F3242" s="14" t="str">
        <f>_xlfn.IFNA(VLOOKUP(C3242,DSNXT!B:R,5,0),"")</f>
        <v>Size 35</v>
      </c>
      <c r="G3242" s="14" t="str">
        <f>_xlfn.IFNA(VLOOKUP(C3242,DSNXT!B:R,7,0),"")</f>
        <v>Giày thể thao</v>
      </c>
      <c r="H3242" s="14" t="str">
        <f>_xlfn.IFNA(VLOOKUP(C3242,DSNXT!B:R,8,0),"")</f>
        <v>Giày thể thao</v>
      </c>
      <c r="I3242" s="14" t="str">
        <f>_xlfn.IFNA(VLOOKUP(C3242,DSNXT!B:R,17,0),"")</f>
        <v>Nữ</v>
      </c>
      <c r="J3242" s="14">
        <f>_xlfn.IFNA(VLOOKUP(C3242,DSNXT!B:R,10,0),"")</f>
        <v>560000</v>
      </c>
      <c r="K3242" s="14">
        <f>_xlfn.IFNA(VLOOKUP(C3242,DSNXT!B:R,11,0),"")</f>
        <v>4</v>
      </c>
      <c r="M3242" s="8">
        <f>SUMIFS(NHẬP!N:N,NHẬP!D:D,NXT!C3237)</f>
        <v>0</v>
      </c>
      <c r="N3242" s="8">
        <f>SUMIFS(XUẤT!N:N,XUẤT!D:D,NXT!C3237)</f>
        <v>0</v>
      </c>
      <c r="O3242" s="8">
        <f t="shared" si="50"/>
        <v>0</v>
      </c>
    </row>
    <row r="3243" spans="3:15" hidden="1">
      <c r="C3243" s="2" t="s">
        <v>5062</v>
      </c>
      <c r="D3243" s="14" t="str">
        <f>_xlfn.IFNA(VLOOKUP(C3243,DSNXT!B:R,2,0),"")</f>
        <v>Giày thể thao nữ E9SHO213D</v>
      </c>
      <c r="E3243" s="14" t="str">
        <f>_xlfn.IFNA(VLOOKUP(C3243,DSNXT!B:R,4,0),"")</f>
        <v>Đen</v>
      </c>
      <c r="F3243" s="14" t="str">
        <f>_xlfn.IFNA(VLOOKUP(C3243,DSNXT!B:R,5,0),"")</f>
        <v>Size 36</v>
      </c>
      <c r="G3243" s="14" t="str">
        <f>_xlfn.IFNA(VLOOKUP(C3243,DSNXT!B:R,7,0),"")</f>
        <v>Giày thể thao</v>
      </c>
      <c r="H3243" s="14" t="str">
        <f>_xlfn.IFNA(VLOOKUP(C3243,DSNXT!B:R,8,0),"")</f>
        <v>Giày thể thao</v>
      </c>
      <c r="I3243" s="14" t="str">
        <f>_xlfn.IFNA(VLOOKUP(C3243,DSNXT!B:R,17,0),"")</f>
        <v>Nữ</v>
      </c>
      <c r="J3243" s="14">
        <f>_xlfn.IFNA(VLOOKUP(C3243,DSNXT!B:R,10,0),"")</f>
        <v>560000</v>
      </c>
      <c r="K3243" s="14">
        <f>_xlfn.IFNA(VLOOKUP(C3243,DSNXT!B:R,11,0),"")</f>
        <v>3</v>
      </c>
      <c r="M3243" s="8">
        <f>SUMIFS(NHẬP!N:N,NHẬP!D:D,NXT!C3238)</f>
        <v>0</v>
      </c>
      <c r="N3243" s="8">
        <f>SUMIFS(XUẤT!N:N,XUẤT!D:D,NXT!C3238)</f>
        <v>0</v>
      </c>
      <c r="O3243" s="8">
        <f t="shared" si="50"/>
        <v>0</v>
      </c>
    </row>
    <row r="3244" spans="3:15" hidden="1">
      <c r="C3244" s="2" t="s">
        <v>5063</v>
      </c>
      <c r="D3244" s="14" t="str">
        <f>_xlfn.IFNA(VLOOKUP(C3244,DSNXT!B:R,2,0),"")</f>
        <v>Giày thể thao nữ E9SHO213D</v>
      </c>
      <c r="E3244" s="14" t="str">
        <f>_xlfn.IFNA(VLOOKUP(C3244,DSNXT!B:R,4,0),"")</f>
        <v>Đen</v>
      </c>
      <c r="F3244" s="14" t="str">
        <f>_xlfn.IFNA(VLOOKUP(C3244,DSNXT!B:R,5,0),"")</f>
        <v>Size 37</v>
      </c>
      <c r="G3244" s="14" t="str">
        <f>_xlfn.IFNA(VLOOKUP(C3244,DSNXT!B:R,7,0),"")</f>
        <v>Giày thể thao</v>
      </c>
      <c r="H3244" s="14" t="str">
        <f>_xlfn.IFNA(VLOOKUP(C3244,DSNXT!B:R,8,0),"")</f>
        <v>Giày thể thao</v>
      </c>
      <c r="I3244" s="14" t="str">
        <f>_xlfn.IFNA(VLOOKUP(C3244,DSNXT!B:R,17,0),"")</f>
        <v>Nữ</v>
      </c>
      <c r="J3244" s="14">
        <f>_xlfn.IFNA(VLOOKUP(C3244,DSNXT!B:R,10,0),"")</f>
        <v>560000</v>
      </c>
      <c r="K3244" s="14">
        <f>_xlfn.IFNA(VLOOKUP(C3244,DSNXT!B:R,11,0),"")</f>
        <v>3</v>
      </c>
      <c r="M3244" s="8">
        <f>SUMIFS(NHẬP!N:N,NHẬP!D:D,NXT!C3239)</f>
        <v>0</v>
      </c>
      <c r="N3244" s="8">
        <f>SUMIFS(XUẤT!N:N,XUẤT!D:D,NXT!C3239)</f>
        <v>0</v>
      </c>
      <c r="O3244" s="8">
        <f t="shared" si="50"/>
        <v>0</v>
      </c>
    </row>
    <row r="3245" spans="3:15" hidden="1">
      <c r="C3245" s="2" t="s">
        <v>5064</v>
      </c>
      <c r="D3245" s="14" t="str">
        <f>_xlfn.IFNA(VLOOKUP(C3245,DSNXT!B:R,2,0),"")</f>
        <v>Giày thể thao nữ E9SHO213D</v>
      </c>
      <c r="E3245" s="14" t="str">
        <f>_xlfn.IFNA(VLOOKUP(C3245,DSNXT!B:R,4,0),"")</f>
        <v>Đen</v>
      </c>
      <c r="F3245" s="14" t="str">
        <f>_xlfn.IFNA(VLOOKUP(C3245,DSNXT!B:R,5,0),"")</f>
        <v>Size 38</v>
      </c>
      <c r="G3245" s="14" t="str">
        <f>_xlfn.IFNA(VLOOKUP(C3245,DSNXT!B:R,7,0),"")</f>
        <v>Giày thể thao</v>
      </c>
      <c r="H3245" s="14" t="str">
        <f>_xlfn.IFNA(VLOOKUP(C3245,DSNXT!B:R,8,0),"")</f>
        <v>Giày thể thao</v>
      </c>
      <c r="I3245" s="14" t="str">
        <f>_xlfn.IFNA(VLOOKUP(C3245,DSNXT!B:R,17,0),"")</f>
        <v>Nữ</v>
      </c>
      <c r="J3245" s="14">
        <f>_xlfn.IFNA(VLOOKUP(C3245,DSNXT!B:R,10,0),"")</f>
        <v>560000</v>
      </c>
      <c r="K3245" s="14">
        <f>_xlfn.IFNA(VLOOKUP(C3245,DSNXT!B:R,11,0),"")</f>
        <v>4</v>
      </c>
      <c r="M3245" s="8">
        <f>SUMIFS(NHẬP!N:N,NHẬP!D:D,NXT!C3240)</f>
        <v>0</v>
      </c>
      <c r="N3245" s="8">
        <f>SUMIFS(XUẤT!N:N,XUẤT!D:D,NXT!C3240)</f>
        <v>0</v>
      </c>
      <c r="O3245" s="8">
        <f t="shared" si="50"/>
        <v>0</v>
      </c>
    </row>
    <row r="3246" spans="3:15" hidden="1">
      <c r="C3246" s="2" t="s">
        <v>5065</v>
      </c>
      <c r="D3246" s="14" t="str">
        <f>_xlfn.IFNA(VLOOKUP(C3246,DSNXT!B:R,2,0),"")</f>
        <v>Giày thể thao nữ E9SHO213D</v>
      </c>
      <c r="E3246" s="14" t="str">
        <f>_xlfn.IFNA(VLOOKUP(C3246,DSNXT!B:R,4,0),"")</f>
        <v>Đen</v>
      </c>
      <c r="F3246" s="14" t="str">
        <f>_xlfn.IFNA(VLOOKUP(C3246,DSNXT!B:R,5,0),"")</f>
        <v>Size 39</v>
      </c>
      <c r="G3246" s="14" t="str">
        <f>_xlfn.IFNA(VLOOKUP(C3246,DSNXT!B:R,7,0),"")</f>
        <v>Giày thể thao</v>
      </c>
      <c r="H3246" s="14" t="str">
        <f>_xlfn.IFNA(VLOOKUP(C3246,DSNXT!B:R,8,0),"")</f>
        <v>Giày thể thao</v>
      </c>
      <c r="I3246" s="14" t="str">
        <f>_xlfn.IFNA(VLOOKUP(C3246,DSNXT!B:R,17,0),"")</f>
        <v>Nữ</v>
      </c>
      <c r="J3246" s="14">
        <f>_xlfn.IFNA(VLOOKUP(C3246,DSNXT!B:R,10,0),"")</f>
        <v>560000</v>
      </c>
      <c r="K3246" s="14">
        <f>_xlfn.IFNA(VLOOKUP(C3246,DSNXT!B:R,11,0),"")</f>
        <v>1</v>
      </c>
      <c r="M3246" s="8">
        <f>SUMIFS(NHẬP!N:N,NHẬP!D:D,NXT!C3241)</f>
        <v>0</v>
      </c>
      <c r="N3246" s="8">
        <f>SUMIFS(XUẤT!N:N,XUẤT!D:D,NXT!C3241)</f>
        <v>0</v>
      </c>
      <c r="O3246" s="8">
        <f t="shared" si="50"/>
        <v>0</v>
      </c>
    </row>
    <row r="3247" spans="3:15" hidden="1">
      <c r="C3247" s="2" t="s">
        <v>5066</v>
      </c>
      <c r="D3247" s="14" t="str">
        <f>_xlfn.IFNA(VLOOKUP(C3247,DSNXT!B:R,2,0),"")</f>
        <v>Giày thể thao nữ E9SHO214D</v>
      </c>
      <c r="E3247" s="14" t="str">
        <f>_xlfn.IFNA(VLOOKUP(C3247,DSNXT!B:R,4,0),"")</f>
        <v>Đen</v>
      </c>
      <c r="F3247" s="14" t="str">
        <f>_xlfn.IFNA(VLOOKUP(C3247,DSNXT!B:R,5,0),"")</f>
        <v>Size 39</v>
      </c>
      <c r="G3247" s="14" t="str">
        <f>_xlfn.IFNA(VLOOKUP(C3247,DSNXT!B:R,7,0),"")</f>
        <v>Giày thể thao</v>
      </c>
      <c r="H3247" s="14" t="str">
        <f>_xlfn.IFNA(VLOOKUP(C3247,DSNXT!B:R,8,0),"")</f>
        <v>Giày thể thao</v>
      </c>
      <c r="I3247" s="14" t="str">
        <f>_xlfn.IFNA(VLOOKUP(C3247,DSNXT!B:R,17,0),"")</f>
        <v>Nữ</v>
      </c>
      <c r="J3247" s="14">
        <f>_xlfn.IFNA(VLOOKUP(C3247,DSNXT!B:R,10,0),"")</f>
        <v>560000</v>
      </c>
      <c r="K3247" s="14">
        <f>_xlfn.IFNA(VLOOKUP(C3247,DSNXT!B:R,11,0),"")</f>
        <v>1</v>
      </c>
      <c r="M3247" s="8">
        <f>SUMIFS(NHẬP!N:N,NHẬP!D:D,NXT!C3242)</f>
        <v>0</v>
      </c>
      <c r="N3247" s="8">
        <f>SUMIFS(XUẤT!N:N,XUẤT!D:D,NXT!C3242)</f>
        <v>0</v>
      </c>
      <c r="O3247" s="8">
        <f t="shared" si="50"/>
        <v>0</v>
      </c>
    </row>
    <row r="3248" spans="3:15" hidden="1">
      <c r="C3248" s="2" t="s">
        <v>5068</v>
      </c>
      <c r="D3248" s="14" t="str">
        <f>_xlfn.IFNA(VLOOKUP(C3248,DSNXT!B:R,2,0),"")</f>
        <v>Giày thể thao nữ E9SHO215D</v>
      </c>
      <c r="E3248" s="14" t="str">
        <f>_xlfn.IFNA(VLOOKUP(C3248,DSNXT!B:R,4,0),"")</f>
        <v>Đen</v>
      </c>
      <c r="F3248" s="14" t="str">
        <f>_xlfn.IFNA(VLOOKUP(C3248,DSNXT!B:R,5,0),"")</f>
        <v>Size 38</v>
      </c>
      <c r="G3248" s="14" t="str">
        <f>_xlfn.IFNA(VLOOKUP(C3248,DSNXT!B:R,7,0),"")</f>
        <v>Giày thể thao</v>
      </c>
      <c r="H3248" s="14" t="str">
        <f>_xlfn.IFNA(VLOOKUP(C3248,DSNXT!B:R,8,0),"")</f>
        <v>Giày thể thao</v>
      </c>
      <c r="I3248" s="14" t="str">
        <f>_xlfn.IFNA(VLOOKUP(C3248,DSNXT!B:R,17,0),"")</f>
        <v>Nữ</v>
      </c>
      <c r="J3248" s="14">
        <f>_xlfn.IFNA(VLOOKUP(C3248,DSNXT!B:R,10,0),"")</f>
        <v>490000</v>
      </c>
      <c r="K3248" s="14">
        <f>_xlfn.IFNA(VLOOKUP(C3248,DSNXT!B:R,11,0),"")</f>
        <v>2</v>
      </c>
      <c r="M3248" s="8">
        <f>SUMIFS(NHẬP!N:N,NHẬP!D:D,NXT!C3243)</f>
        <v>0</v>
      </c>
      <c r="N3248" s="8">
        <f>SUMIFS(XUẤT!N:N,XUẤT!D:D,NXT!C3243)</f>
        <v>0</v>
      </c>
      <c r="O3248" s="8">
        <f t="shared" si="50"/>
        <v>0</v>
      </c>
    </row>
    <row r="3249" spans="3:15" hidden="1">
      <c r="C3249" s="2" t="s">
        <v>5070</v>
      </c>
      <c r="D3249" s="14" t="str">
        <f>_xlfn.IFNA(VLOOKUP(C3249,DSNXT!B:R,2,0),"")</f>
        <v>Giày thể thao nữ E9SHO216D</v>
      </c>
      <c r="E3249" s="14" t="str">
        <f>_xlfn.IFNA(VLOOKUP(C3249,DSNXT!B:R,4,0),"")</f>
        <v>Đen</v>
      </c>
      <c r="F3249" s="14" t="str">
        <f>_xlfn.IFNA(VLOOKUP(C3249,DSNXT!B:R,5,0),"")</f>
        <v>Size 36</v>
      </c>
      <c r="G3249" s="14" t="str">
        <f>_xlfn.IFNA(VLOOKUP(C3249,DSNXT!B:R,7,0),"")</f>
        <v>Giày thể thao</v>
      </c>
      <c r="H3249" s="14" t="str">
        <f>_xlfn.IFNA(VLOOKUP(C3249,DSNXT!B:R,8,0),"")</f>
        <v>Giày thể thao</v>
      </c>
      <c r="I3249" s="14" t="str">
        <f>_xlfn.IFNA(VLOOKUP(C3249,DSNXT!B:R,17,0),"")</f>
        <v>Nữ</v>
      </c>
      <c r="J3249" s="14">
        <f>_xlfn.IFNA(VLOOKUP(C3249,DSNXT!B:R,10,0),"")</f>
        <v>490000</v>
      </c>
      <c r="K3249" s="14">
        <f>_xlfn.IFNA(VLOOKUP(C3249,DSNXT!B:R,11,0),"")</f>
        <v>2</v>
      </c>
      <c r="M3249" s="8">
        <f>SUMIFS(NHẬP!N:N,NHẬP!D:D,NXT!C3244)</f>
        <v>0</v>
      </c>
      <c r="N3249" s="8">
        <f>SUMIFS(XUẤT!N:N,XUẤT!D:D,NXT!C3244)</f>
        <v>0</v>
      </c>
      <c r="O3249" s="8">
        <f t="shared" si="50"/>
        <v>0</v>
      </c>
    </row>
    <row r="3250" spans="3:15" hidden="1">
      <c r="C3250" s="2" t="s">
        <v>5072</v>
      </c>
      <c r="D3250" s="14" t="str">
        <f>_xlfn.IFNA(VLOOKUP(C3250,DSNXT!B:R,2,0),"")</f>
        <v>Giày thể thao nữ E9SHO216D</v>
      </c>
      <c r="E3250" s="14" t="str">
        <f>_xlfn.IFNA(VLOOKUP(C3250,DSNXT!B:R,4,0),"")</f>
        <v>Đen</v>
      </c>
      <c r="F3250" s="14" t="str">
        <f>_xlfn.IFNA(VLOOKUP(C3250,DSNXT!B:R,5,0),"")</f>
        <v>Size 37</v>
      </c>
      <c r="G3250" s="14" t="str">
        <f>_xlfn.IFNA(VLOOKUP(C3250,DSNXT!B:R,7,0),"")</f>
        <v>Giày thể thao</v>
      </c>
      <c r="H3250" s="14" t="str">
        <f>_xlfn.IFNA(VLOOKUP(C3250,DSNXT!B:R,8,0),"")</f>
        <v>Giày thể thao</v>
      </c>
      <c r="I3250" s="14" t="str">
        <f>_xlfn.IFNA(VLOOKUP(C3250,DSNXT!B:R,17,0),"")</f>
        <v>Nữ</v>
      </c>
      <c r="J3250" s="14">
        <f>_xlfn.IFNA(VLOOKUP(C3250,DSNXT!B:R,10,0),"")</f>
        <v>490000</v>
      </c>
      <c r="K3250" s="14">
        <f>_xlfn.IFNA(VLOOKUP(C3250,DSNXT!B:R,11,0),"")</f>
        <v>1</v>
      </c>
      <c r="M3250" s="8">
        <f>SUMIFS(NHẬP!N:N,NHẬP!D:D,NXT!C3245)</f>
        <v>0</v>
      </c>
      <c r="N3250" s="8">
        <f>SUMIFS(XUẤT!N:N,XUẤT!D:D,NXT!C3245)</f>
        <v>0</v>
      </c>
      <c r="O3250" s="8">
        <f t="shared" si="50"/>
        <v>0</v>
      </c>
    </row>
    <row r="3251" spans="3:15" hidden="1">
      <c r="C3251" s="2" t="s">
        <v>5073</v>
      </c>
      <c r="D3251" s="14" t="str">
        <f>_xlfn.IFNA(VLOOKUP(C3251,DSNXT!B:R,2,0),"")</f>
        <v>Giày thể thao nữ E9SHO216D</v>
      </c>
      <c r="E3251" s="14" t="str">
        <f>_xlfn.IFNA(VLOOKUP(C3251,DSNXT!B:R,4,0),"")</f>
        <v>Đen</v>
      </c>
      <c r="F3251" s="14" t="str">
        <f>_xlfn.IFNA(VLOOKUP(C3251,DSNXT!B:R,5,0),"")</f>
        <v>Size 38</v>
      </c>
      <c r="G3251" s="14" t="str">
        <f>_xlfn.IFNA(VLOOKUP(C3251,DSNXT!B:R,7,0),"")</f>
        <v>Giày thể thao</v>
      </c>
      <c r="H3251" s="14" t="str">
        <f>_xlfn.IFNA(VLOOKUP(C3251,DSNXT!B:R,8,0),"")</f>
        <v>Giày thể thao</v>
      </c>
      <c r="I3251" s="14" t="str">
        <f>_xlfn.IFNA(VLOOKUP(C3251,DSNXT!B:R,17,0),"")</f>
        <v>Nữ</v>
      </c>
      <c r="J3251" s="14">
        <f>_xlfn.IFNA(VLOOKUP(C3251,DSNXT!B:R,10,0),"")</f>
        <v>490000</v>
      </c>
      <c r="K3251" s="14">
        <f>_xlfn.IFNA(VLOOKUP(C3251,DSNXT!B:R,11,0),"")</f>
        <v>2</v>
      </c>
      <c r="M3251" s="8">
        <f>SUMIFS(NHẬP!N:N,NHẬP!D:D,NXT!C3246)</f>
        <v>0</v>
      </c>
      <c r="N3251" s="8">
        <f>SUMIFS(XUẤT!N:N,XUẤT!D:D,NXT!C3246)</f>
        <v>0</v>
      </c>
      <c r="O3251" s="8">
        <f t="shared" si="50"/>
        <v>0</v>
      </c>
    </row>
    <row r="3252" spans="3:15" hidden="1">
      <c r="C3252" s="2" t="s">
        <v>5074</v>
      </c>
      <c r="D3252" s="14" t="str">
        <f>_xlfn.IFNA(VLOOKUP(C3252,DSNXT!B:R,2,0),"")</f>
        <v>Giày thể thao nữ E9SHO216D</v>
      </c>
      <c r="E3252" s="14" t="str">
        <f>_xlfn.IFNA(VLOOKUP(C3252,DSNXT!B:R,4,0),"")</f>
        <v>Đen</v>
      </c>
      <c r="F3252" s="14" t="str">
        <f>_xlfn.IFNA(VLOOKUP(C3252,DSNXT!B:R,5,0),"")</f>
        <v>Size 39</v>
      </c>
      <c r="G3252" s="14" t="str">
        <f>_xlfn.IFNA(VLOOKUP(C3252,DSNXT!B:R,7,0),"")</f>
        <v>Giày thể thao</v>
      </c>
      <c r="H3252" s="14" t="str">
        <f>_xlfn.IFNA(VLOOKUP(C3252,DSNXT!B:R,8,0),"")</f>
        <v>Giày thể thao</v>
      </c>
      <c r="I3252" s="14" t="str">
        <f>_xlfn.IFNA(VLOOKUP(C3252,DSNXT!B:R,17,0),"")</f>
        <v>Nữ</v>
      </c>
      <c r="J3252" s="14">
        <f>_xlfn.IFNA(VLOOKUP(C3252,DSNXT!B:R,10,0),"")</f>
        <v>490000</v>
      </c>
      <c r="K3252" s="14">
        <f>_xlfn.IFNA(VLOOKUP(C3252,DSNXT!B:R,11,0),"")</f>
        <v>1</v>
      </c>
      <c r="M3252" s="8">
        <f>SUMIFS(NHẬP!N:N,NHẬP!D:D,NXT!C3247)</f>
        <v>0</v>
      </c>
      <c r="N3252" s="8">
        <f>SUMIFS(XUẤT!N:N,XUẤT!D:D,NXT!C3247)</f>
        <v>0</v>
      </c>
      <c r="O3252" s="8">
        <f t="shared" si="50"/>
        <v>0</v>
      </c>
    </row>
    <row r="3253" spans="3:15" hidden="1">
      <c r="C3253" s="2" t="s">
        <v>5075</v>
      </c>
      <c r="D3253" s="14" t="str">
        <f>_xlfn.IFNA(VLOOKUP(C3253,DSNXT!B:R,2,0),"")</f>
        <v>Giày thể thao nữ êm chân E9SHO216D</v>
      </c>
      <c r="E3253" s="14" t="str">
        <f>_xlfn.IFNA(VLOOKUP(C3253,DSNXT!B:R,4,0),"")</f>
        <v>Đen</v>
      </c>
      <c r="F3253" s="14" t="str">
        <f>_xlfn.IFNA(VLOOKUP(C3253,DSNXT!B:R,5,0),"")</f>
        <v>Size 37</v>
      </c>
      <c r="G3253" s="14" t="str">
        <f>_xlfn.IFNA(VLOOKUP(C3253,DSNXT!B:R,7,0),"")</f>
        <v>Giày thể thao</v>
      </c>
      <c r="H3253" s="14" t="str">
        <f>_xlfn.IFNA(VLOOKUP(C3253,DSNXT!B:R,8,0),"")</f>
        <v>Giày thể thao</v>
      </c>
      <c r="I3253" s="14" t="str">
        <f>_xlfn.IFNA(VLOOKUP(C3253,DSNXT!B:R,17,0),"")</f>
        <v>Nữ</v>
      </c>
      <c r="J3253" s="14">
        <f>_xlfn.IFNA(VLOOKUP(C3253,DSNXT!B:R,10,0),"")</f>
        <v>460000</v>
      </c>
      <c r="K3253" s="14">
        <f>_xlfn.IFNA(VLOOKUP(C3253,DSNXT!B:R,11,0),"")</f>
        <v>1</v>
      </c>
      <c r="M3253" s="8">
        <f>SUMIFS(NHẬP!N:N,NHẬP!D:D,NXT!C3248)</f>
        <v>0</v>
      </c>
      <c r="N3253" s="8">
        <f>SUMIFS(XUẤT!N:N,XUẤT!D:D,NXT!C3248)</f>
        <v>0</v>
      </c>
      <c r="O3253" s="8">
        <f t="shared" si="50"/>
        <v>0</v>
      </c>
    </row>
    <row r="3254" spans="3:15" hidden="1">
      <c r="C3254" s="2" t="s">
        <v>5077</v>
      </c>
      <c r="D3254" s="14" t="str">
        <f>_xlfn.IFNA(VLOOKUP(C3254,DSNXT!B:R,2,0),"")</f>
        <v>Giày thể thao nữ êm chân E9SHO217D</v>
      </c>
      <c r="E3254" s="14" t="str">
        <f>_xlfn.IFNA(VLOOKUP(C3254,DSNXT!B:R,4,0),"")</f>
        <v>Đen</v>
      </c>
      <c r="F3254" s="14" t="str">
        <f>_xlfn.IFNA(VLOOKUP(C3254,DSNXT!B:R,5,0),"")</f>
        <v>Size 36</v>
      </c>
      <c r="G3254" s="14" t="str">
        <f>_xlfn.IFNA(VLOOKUP(C3254,DSNXT!B:R,7,0),"")</f>
        <v>Giày thể thao</v>
      </c>
      <c r="H3254" s="14" t="str">
        <f>_xlfn.IFNA(VLOOKUP(C3254,DSNXT!B:R,8,0),"")</f>
        <v>Giày thể thao</v>
      </c>
      <c r="I3254" s="14" t="str">
        <f>_xlfn.IFNA(VLOOKUP(C3254,DSNXT!B:R,17,0),"")</f>
        <v>Nữ</v>
      </c>
      <c r="J3254" s="14">
        <f>_xlfn.IFNA(VLOOKUP(C3254,DSNXT!B:R,10,0),"")</f>
        <v>400000</v>
      </c>
      <c r="K3254" s="14">
        <f>_xlfn.IFNA(VLOOKUP(C3254,DSNXT!B:R,11,0),"")</f>
        <v>3</v>
      </c>
      <c r="M3254" s="8">
        <f>SUMIFS(NHẬP!N:N,NHẬP!D:D,NXT!C3249)</f>
        <v>0</v>
      </c>
      <c r="N3254" s="8">
        <f>SUMIFS(XUẤT!N:N,XUẤT!D:D,NXT!C3249)</f>
        <v>0</v>
      </c>
      <c r="O3254" s="8">
        <f t="shared" si="50"/>
        <v>0</v>
      </c>
    </row>
    <row r="3255" spans="3:15" hidden="1">
      <c r="C3255" s="2" t="s">
        <v>5079</v>
      </c>
      <c r="D3255" s="14" t="str">
        <f>_xlfn.IFNA(VLOOKUP(C3255,DSNXT!B:R,2,0),"")</f>
        <v>Giày thể thao nữ êm chân E9SHO217D</v>
      </c>
      <c r="E3255" s="14" t="str">
        <f>_xlfn.IFNA(VLOOKUP(C3255,DSNXT!B:R,4,0),"")</f>
        <v>Đen</v>
      </c>
      <c r="F3255" s="14" t="str">
        <f>_xlfn.IFNA(VLOOKUP(C3255,DSNXT!B:R,5,0),"")</f>
        <v>Size 38</v>
      </c>
      <c r="G3255" s="14" t="str">
        <f>_xlfn.IFNA(VLOOKUP(C3255,DSNXT!B:R,7,0),"")</f>
        <v>Giày thể thao</v>
      </c>
      <c r="H3255" s="14" t="str">
        <f>_xlfn.IFNA(VLOOKUP(C3255,DSNXT!B:R,8,0),"")</f>
        <v>Giày thể thao</v>
      </c>
      <c r="I3255" s="14" t="str">
        <f>_xlfn.IFNA(VLOOKUP(C3255,DSNXT!B:R,17,0),"")</f>
        <v>Nữ</v>
      </c>
      <c r="J3255" s="14">
        <f>_xlfn.IFNA(VLOOKUP(C3255,DSNXT!B:R,10,0),"")</f>
        <v>400000</v>
      </c>
      <c r="K3255" s="14">
        <f>_xlfn.IFNA(VLOOKUP(C3255,DSNXT!B:R,11,0),"")</f>
        <v>1</v>
      </c>
      <c r="M3255" s="8">
        <f>SUMIFS(NHẬP!N:N,NHẬP!D:D,NXT!C3250)</f>
        <v>0</v>
      </c>
      <c r="N3255" s="8">
        <f>SUMIFS(XUẤT!N:N,XUẤT!D:D,NXT!C3250)</f>
        <v>0</v>
      </c>
      <c r="O3255" s="8">
        <f t="shared" si="50"/>
        <v>0</v>
      </c>
    </row>
    <row r="3256" spans="3:15" hidden="1">
      <c r="C3256" s="2" t="s">
        <v>5080</v>
      </c>
      <c r="D3256" s="14" t="str">
        <f>_xlfn.IFNA(VLOOKUP(C3256,DSNXT!B:R,2,0),"")</f>
        <v>Giày thể thao nữ êm chân cổ thấp E9SHO222E</v>
      </c>
      <c r="E3256" s="14" t="str">
        <f>_xlfn.IFNA(VLOOKUP(C3256,DSNXT!B:R,4,0),"")</f>
        <v>Đen</v>
      </c>
      <c r="F3256" s="14" t="str">
        <f>_xlfn.IFNA(VLOOKUP(C3256,DSNXT!B:R,5,0),"")</f>
        <v>Size 35</v>
      </c>
      <c r="G3256" s="14" t="str">
        <f>_xlfn.IFNA(VLOOKUP(C3256,DSNXT!B:R,7,0),"")</f>
        <v>Giày thể thao</v>
      </c>
      <c r="H3256" s="14" t="str">
        <f>_xlfn.IFNA(VLOOKUP(C3256,DSNXT!B:R,8,0),"")</f>
        <v>Giày thể thao</v>
      </c>
      <c r="I3256" s="14" t="str">
        <f>_xlfn.IFNA(VLOOKUP(C3256,DSNXT!B:R,17,0),"")</f>
        <v>Nữ</v>
      </c>
      <c r="J3256" s="14">
        <f>_xlfn.IFNA(VLOOKUP(C3256,DSNXT!B:R,10,0),"")</f>
        <v>690000</v>
      </c>
      <c r="K3256" s="14">
        <f>_xlfn.IFNA(VLOOKUP(C3256,DSNXT!B:R,11,0),"")</f>
        <v>3</v>
      </c>
      <c r="M3256" s="8">
        <f>SUMIFS(NHẬP!N:N,NHẬP!D:D,NXT!C3251)</f>
        <v>0</v>
      </c>
      <c r="N3256" s="8">
        <f>SUMIFS(XUẤT!N:N,XUẤT!D:D,NXT!C3251)</f>
        <v>0</v>
      </c>
      <c r="O3256" s="8">
        <f t="shared" si="50"/>
        <v>0</v>
      </c>
    </row>
    <row r="3257" spans="3:15" hidden="1">
      <c r="C3257" s="2" t="s">
        <v>5082</v>
      </c>
      <c r="D3257" s="14" t="str">
        <f>_xlfn.IFNA(VLOOKUP(C3257,DSNXT!B:R,2,0),"")</f>
        <v>Giày thể thao nữ êm chân cổ thấp E9SHO222E</v>
      </c>
      <c r="E3257" s="14" t="str">
        <f>_xlfn.IFNA(VLOOKUP(C3257,DSNXT!B:R,4,0),"")</f>
        <v>Đen</v>
      </c>
      <c r="F3257" s="14" t="str">
        <f>_xlfn.IFNA(VLOOKUP(C3257,DSNXT!B:R,5,0),"")</f>
        <v>Size 36</v>
      </c>
      <c r="G3257" s="14" t="str">
        <f>_xlfn.IFNA(VLOOKUP(C3257,DSNXT!B:R,7,0),"")</f>
        <v>Giày thể thao</v>
      </c>
      <c r="H3257" s="14" t="str">
        <f>_xlfn.IFNA(VLOOKUP(C3257,DSNXT!B:R,8,0),"")</f>
        <v>Giày thể thao</v>
      </c>
      <c r="I3257" s="14" t="str">
        <f>_xlfn.IFNA(VLOOKUP(C3257,DSNXT!B:R,17,0),"")</f>
        <v>Nữ</v>
      </c>
      <c r="J3257" s="14">
        <f>_xlfn.IFNA(VLOOKUP(C3257,DSNXT!B:R,10,0),"")</f>
        <v>690000</v>
      </c>
      <c r="K3257" s="14">
        <f>_xlfn.IFNA(VLOOKUP(C3257,DSNXT!B:R,11,0),"")</f>
        <v>3</v>
      </c>
      <c r="M3257" s="8">
        <f>SUMIFS(NHẬP!N:N,NHẬP!D:D,NXT!C3252)</f>
        <v>0</v>
      </c>
      <c r="N3257" s="8">
        <f>SUMIFS(XUẤT!N:N,XUẤT!D:D,NXT!C3252)</f>
        <v>0</v>
      </c>
      <c r="O3257" s="8">
        <f t="shared" si="50"/>
        <v>0</v>
      </c>
    </row>
    <row r="3258" spans="3:15" hidden="1">
      <c r="C3258" s="2" t="s">
        <v>5083</v>
      </c>
      <c r="D3258" s="14" t="str">
        <f>_xlfn.IFNA(VLOOKUP(C3258,DSNXT!B:R,2,0),"")</f>
        <v>Giày thể thao nữ êm chân cổ thấp E9SHO222E</v>
      </c>
      <c r="E3258" s="14" t="str">
        <f>_xlfn.IFNA(VLOOKUP(C3258,DSNXT!B:R,4,0),"")</f>
        <v>Đen</v>
      </c>
      <c r="F3258" s="14" t="str">
        <f>_xlfn.IFNA(VLOOKUP(C3258,DSNXT!B:R,5,0),"")</f>
        <v>Size 37</v>
      </c>
      <c r="G3258" s="14" t="str">
        <f>_xlfn.IFNA(VLOOKUP(C3258,DSNXT!B:R,7,0),"")</f>
        <v>Giày thể thao</v>
      </c>
      <c r="H3258" s="14" t="str">
        <f>_xlfn.IFNA(VLOOKUP(C3258,DSNXT!B:R,8,0),"")</f>
        <v>Giày thể thao</v>
      </c>
      <c r="I3258" s="14" t="str">
        <f>_xlfn.IFNA(VLOOKUP(C3258,DSNXT!B:R,17,0),"")</f>
        <v>Nữ</v>
      </c>
      <c r="J3258" s="14">
        <f>_xlfn.IFNA(VLOOKUP(C3258,DSNXT!B:R,10,0),"")</f>
        <v>690000</v>
      </c>
      <c r="K3258" s="14">
        <f>_xlfn.IFNA(VLOOKUP(C3258,DSNXT!B:R,11,0),"")</f>
        <v>5</v>
      </c>
      <c r="M3258" s="8">
        <f>SUMIFS(NHẬP!N:N,NHẬP!D:D,NXT!C3253)</f>
        <v>0</v>
      </c>
      <c r="N3258" s="8">
        <f>SUMIFS(XUẤT!N:N,XUẤT!D:D,NXT!C3253)</f>
        <v>0</v>
      </c>
      <c r="O3258" s="8">
        <f t="shared" si="50"/>
        <v>0</v>
      </c>
    </row>
    <row r="3259" spans="3:15" hidden="1">
      <c r="C3259" s="2" t="s">
        <v>5084</v>
      </c>
      <c r="D3259" s="14" t="str">
        <f>_xlfn.IFNA(VLOOKUP(C3259,DSNXT!B:R,2,0),"")</f>
        <v>Giày thể thao nữ êm chân cổ thấp E9SHO222E</v>
      </c>
      <c r="E3259" s="14" t="str">
        <f>_xlfn.IFNA(VLOOKUP(C3259,DSNXT!B:R,4,0),"")</f>
        <v>Đen</v>
      </c>
      <c r="F3259" s="14" t="str">
        <f>_xlfn.IFNA(VLOOKUP(C3259,DSNXT!B:R,5,0),"")</f>
        <v>Size 38</v>
      </c>
      <c r="G3259" s="14" t="str">
        <f>_xlfn.IFNA(VLOOKUP(C3259,DSNXT!B:R,7,0),"")</f>
        <v>Giày thể thao</v>
      </c>
      <c r="H3259" s="14" t="str">
        <f>_xlfn.IFNA(VLOOKUP(C3259,DSNXT!B:R,8,0),"")</f>
        <v>Giày thể thao</v>
      </c>
      <c r="I3259" s="14" t="str">
        <f>_xlfn.IFNA(VLOOKUP(C3259,DSNXT!B:R,17,0),"")</f>
        <v>Nữ</v>
      </c>
      <c r="J3259" s="14">
        <f>_xlfn.IFNA(VLOOKUP(C3259,DSNXT!B:R,10,0),"")</f>
        <v>690000</v>
      </c>
      <c r="K3259" s="14">
        <f>_xlfn.IFNA(VLOOKUP(C3259,DSNXT!B:R,11,0),"")</f>
        <v>5</v>
      </c>
      <c r="M3259" s="8">
        <f>SUMIFS(NHẬP!N:N,NHẬP!D:D,NXT!C3254)</f>
        <v>0</v>
      </c>
      <c r="N3259" s="8">
        <f>SUMIFS(XUẤT!N:N,XUẤT!D:D,NXT!C3254)</f>
        <v>0</v>
      </c>
      <c r="O3259" s="8">
        <f t="shared" si="50"/>
        <v>0</v>
      </c>
    </row>
    <row r="3260" spans="3:15" hidden="1">
      <c r="C3260" s="2" t="s">
        <v>5085</v>
      </c>
      <c r="D3260" s="14" t="str">
        <f>_xlfn.IFNA(VLOOKUP(C3260,DSNXT!B:R,2,0),"")</f>
        <v>Giày thể thao nữ êm chân cổ thấp E9SHO222E</v>
      </c>
      <c r="E3260" s="14" t="str">
        <f>_xlfn.IFNA(VLOOKUP(C3260,DSNXT!B:R,4,0),"")</f>
        <v>Đen</v>
      </c>
      <c r="F3260" s="14" t="str">
        <f>_xlfn.IFNA(VLOOKUP(C3260,DSNXT!B:R,5,0),"")</f>
        <v>Size 39</v>
      </c>
      <c r="G3260" s="14" t="str">
        <f>_xlfn.IFNA(VLOOKUP(C3260,DSNXT!B:R,7,0),"")</f>
        <v>Giày thể thao</v>
      </c>
      <c r="H3260" s="14" t="str">
        <f>_xlfn.IFNA(VLOOKUP(C3260,DSNXT!B:R,8,0),"")</f>
        <v>Giày thể thao</v>
      </c>
      <c r="I3260" s="14" t="str">
        <f>_xlfn.IFNA(VLOOKUP(C3260,DSNXT!B:R,17,0),"")</f>
        <v>Nữ</v>
      </c>
      <c r="J3260" s="14">
        <f>_xlfn.IFNA(VLOOKUP(C3260,DSNXT!B:R,10,0),"")</f>
        <v>690000</v>
      </c>
      <c r="K3260" s="14">
        <f>_xlfn.IFNA(VLOOKUP(C3260,DSNXT!B:R,11,0),"")</f>
        <v>2</v>
      </c>
      <c r="M3260" s="8">
        <f>SUMIFS(NHẬP!N:N,NHẬP!D:D,NXT!C3255)</f>
        <v>0</v>
      </c>
      <c r="N3260" s="8">
        <f>SUMIFS(XUẤT!N:N,XUẤT!D:D,NXT!C3255)</f>
        <v>0</v>
      </c>
      <c r="O3260" s="8">
        <f t="shared" si="50"/>
        <v>0</v>
      </c>
    </row>
    <row r="3261" spans="3:15" hidden="1">
      <c r="C3261" s="2" t="s">
        <v>5086</v>
      </c>
      <c r="D3261" s="14" t="str">
        <f>_xlfn.IFNA(VLOOKUP(C3261,DSNXT!B:R,2,0),"")</f>
        <v>Giày thể thao nữ êm chân cổ thấp E9SHO222E</v>
      </c>
      <c r="E3261" s="14" t="str">
        <f>_xlfn.IFNA(VLOOKUP(C3261,DSNXT!B:R,4,0),"")</f>
        <v>Ghi</v>
      </c>
      <c r="F3261" s="14" t="str">
        <f>_xlfn.IFNA(VLOOKUP(C3261,DSNXT!B:R,5,0),"")</f>
        <v>Size 35</v>
      </c>
      <c r="G3261" s="14" t="str">
        <f>_xlfn.IFNA(VLOOKUP(C3261,DSNXT!B:R,7,0),"")</f>
        <v>Giày thể thao</v>
      </c>
      <c r="H3261" s="14" t="str">
        <f>_xlfn.IFNA(VLOOKUP(C3261,DSNXT!B:R,8,0),"")</f>
        <v>Giày thể thao</v>
      </c>
      <c r="I3261" s="14" t="str">
        <f>_xlfn.IFNA(VLOOKUP(C3261,DSNXT!B:R,17,0),"")</f>
        <v>Nữ</v>
      </c>
      <c r="J3261" s="14">
        <f>_xlfn.IFNA(VLOOKUP(C3261,DSNXT!B:R,10,0),"")</f>
        <v>690000</v>
      </c>
      <c r="K3261" s="14">
        <f>_xlfn.IFNA(VLOOKUP(C3261,DSNXT!B:R,11,0),"")</f>
        <v>3</v>
      </c>
      <c r="M3261" s="8">
        <f>SUMIFS(NHẬP!N:N,NHẬP!D:D,NXT!C3256)</f>
        <v>0</v>
      </c>
      <c r="N3261" s="8">
        <f>SUMIFS(XUẤT!N:N,XUẤT!D:D,NXT!C3256)</f>
        <v>0</v>
      </c>
      <c r="O3261" s="8">
        <f t="shared" si="50"/>
        <v>0</v>
      </c>
    </row>
    <row r="3262" spans="3:15" hidden="1">
      <c r="C3262" s="2" t="s">
        <v>5087</v>
      </c>
      <c r="D3262" s="14" t="str">
        <f>_xlfn.IFNA(VLOOKUP(C3262,DSNXT!B:R,2,0),"")</f>
        <v>Giày thể thao nữ êm chân cổ thấp E9SHO222E</v>
      </c>
      <c r="E3262" s="14" t="str">
        <f>_xlfn.IFNA(VLOOKUP(C3262,DSNXT!B:R,4,0),"")</f>
        <v>Ghi</v>
      </c>
      <c r="F3262" s="14" t="str">
        <f>_xlfn.IFNA(VLOOKUP(C3262,DSNXT!B:R,5,0),"")</f>
        <v>Size 36</v>
      </c>
      <c r="G3262" s="14" t="str">
        <f>_xlfn.IFNA(VLOOKUP(C3262,DSNXT!B:R,7,0),"")</f>
        <v>Giày thể thao</v>
      </c>
      <c r="H3262" s="14" t="str">
        <f>_xlfn.IFNA(VLOOKUP(C3262,DSNXT!B:R,8,0),"")</f>
        <v>Giày thể thao</v>
      </c>
      <c r="I3262" s="14" t="str">
        <f>_xlfn.IFNA(VLOOKUP(C3262,DSNXT!B:R,17,0),"")</f>
        <v>Nữ</v>
      </c>
      <c r="J3262" s="14">
        <f>_xlfn.IFNA(VLOOKUP(C3262,DSNXT!B:R,10,0),"")</f>
        <v>690000</v>
      </c>
      <c r="K3262" s="14">
        <f>_xlfn.IFNA(VLOOKUP(C3262,DSNXT!B:R,11,0),"")</f>
        <v>4</v>
      </c>
      <c r="M3262" s="8">
        <f>SUMIFS(NHẬP!N:N,NHẬP!D:D,NXT!C3257)</f>
        <v>0</v>
      </c>
      <c r="N3262" s="8">
        <f>SUMIFS(XUẤT!N:N,XUẤT!D:D,NXT!C3257)</f>
        <v>0</v>
      </c>
      <c r="O3262" s="8">
        <f t="shared" si="50"/>
        <v>0</v>
      </c>
    </row>
    <row r="3263" spans="3:15" hidden="1">
      <c r="C3263" s="2" t="s">
        <v>5088</v>
      </c>
      <c r="D3263" s="14" t="str">
        <f>_xlfn.IFNA(VLOOKUP(C3263,DSNXT!B:R,2,0),"")</f>
        <v>Giày thể thao nữ êm chân cổ thấp E9SHO222E</v>
      </c>
      <c r="E3263" s="14" t="str">
        <f>_xlfn.IFNA(VLOOKUP(C3263,DSNXT!B:R,4,0),"")</f>
        <v>Ghi</v>
      </c>
      <c r="F3263" s="14" t="str">
        <f>_xlfn.IFNA(VLOOKUP(C3263,DSNXT!B:R,5,0),"")</f>
        <v>Size 37</v>
      </c>
      <c r="G3263" s="14" t="str">
        <f>_xlfn.IFNA(VLOOKUP(C3263,DSNXT!B:R,7,0),"")</f>
        <v>Giày thể thao</v>
      </c>
      <c r="H3263" s="14" t="str">
        <f>_xlfn.IFNA(VLOOKUP(C3263,DSNXT!B:R,8,0),"")</f>
        <v>Giày thể thao</v>
      </c>
      <c r="I3263" s="14" t="str">
        <f>_xlfn.IFNA(VLOOKUP(C3263,DSNXT!B:R,17,0),"")</f>
        <v>Nữ</v>
      </c>
      <c r="J3263" s="14">
        <f>_xlfn.IFNA(VLOOKUP(C3263,DSNXT!B:R,10,0),"")</f>
        <v>690000</v>
      </c>
      <c r="K3263" s="14">
        <f>_xlfn.IFNA(VLOOKUP(C3263,DSNXT!B:R,11,0),"")</f>
        <v>5</v>
      </c>
      <c r="M3263" s="8">
        <f>SUMIFS(NHẬP!N:N,NHẬP!D:D,NXT!C3258)</f>
        <v>0</v>
      </c>
      <c r="N3263" s="8">
        <f>SUMIFS(XUẤT!N:N,XUẤT!D:D,NXT!C3258)</f>
        <v>0</v>
      </c>
      <c r="O3263" s="8">
        <f t="shared" si="50"/>
        <v>0</v>
      </c>
    </row>
    <row r="3264" spans="3:15" hidden="1">
      <c r="C3264" s="2" t="s">
        <v>5089</v>
      </c>
      <c r="D3264" s="14" t="str">
        <f>_xlfn.IFNA(VLOOKUP(C3264,DSNXT!B:R,2,0),"")</f>
        <v>Giày thể thao nữ êm chân cổ thấp E9SHO222E</v>
      </c>
      <c r="E3264" s="14" t="str">
        <f>_xlfn.IFNA(VLOOKUP(C3264,DSNXT!B:R,4,0),"")</f>
        <v>Ghi</v>
      </c>
      <c r="F3264" s="14" t="str">
        <f>_xlfn.IFNA(VLOOKUP(C3264,DSNXT!B:R,5,0),"")</f>
        <v>Size 38</v>
      </c>
      <c r="G3264" s="14" t="str">
        <f>_xlfn.IFNA(VLOOKUP(C3264,DSNXT!B:R,7,0),"")</f>
        <v>Giày thể thao</v>
      </c>
      <c r="H3264" s="14" t="str">
        <f>_xlfn.IFNA(VLOOKUP(C3264,DSNXT!B:R,8,0),"")</f>
        <v>Giày thể thao</v>
      </c>
      <c r="I3264" s="14" t="str">
        <f>_xlfn.IFNA(VLOOKUP(C3264,DSNXT!B:R,17,0),"")</f>
        <v>Nữ</v>
      </c>
      <c r="J3264" s="14">
        <f>_xlfn.IFNA(VLOOKUP(C3264,DSNXT!B:R,10,0),"")</f>
        <v>690000</v>
      </c>
      <c r="K3264" s="14">
        <f>_xlfn.IFNA(VLOOKUP(C3264,DSNXT!B:R,11,0),"")</f>
        <v>4</v>
      </c>
      <c r="M3264" s="8">
        <f>SUMIFS(NHẬP!N:N,NHẬP!D:D,NXT!C3259)</f>
        <v>0</v>
      </c>
      <c r="N3264" s="8">
        <f>SUMIFS(XUẤT!N:N,XUẤT!D:D,NXT!C3259)</f>
        <v>0</v>
      </c>
      <c r="O3264" s="8">
        <f t="shared" si="50"/>
        <v>0</v>
      </c>
    </row>
    <row r="3265" spans="3:15" hidden="1">
      <c r="C3265" s="2" t="s">
        <v>5090</v>
      </c>
      <c r="D3265" s="14" t="str">
        <f>_xlfn.IFNA(VLOOKUP(C3265,DSNXT!B:R,2,0),"")</f>
        <v>Giày thể thao nữ êm chân cổ thấp E9SHO222E</v>
      </c>
      <c r="E3265" s="14" t="str">
        <f>_xlfn.IFNA(VLOOKUP(C3265,DSNXT!B:R,4,0),"")</f>
        <v>Ghi</v>
      </c>
      <c r="F3265" s="14" t="str">
        <f>_xlfn.IFNA(VLOOKUP(C3265,DSNXT!B:R,5,0),"")</f>
        <v>Size 39</v>
      </c>
      <c r="G3265" s="14" t="str">
        <f>_xlfn.IFNA(VLOOKUP(C3265,DSNXT!B:R,7,0),"")</f>
        <v>Giày thể thao</v>
      </c>
      <c r="H3265" s="14" t="str">
        <f>_xlfn.IFNA(VLOOKUP(C3265,DSNXT!B:R,8,0),"")</f>
        <v>Giày thể thao</v>
      </c>
      <c r="I3265" s="14" t="str">
        <f>_xlfn.IFNA(VLOOKUP(C3265,DSNXT!B:R,17,0),"")</f>
        <v>Nữ</v>
      </c>
      <c r="J3265" s="14">
        <f>_xlfn.IFNA(VLOOKUP(C3265,DSNXT!B:R,10,0),"")</f>
        <v>690000</v>
      </c>
      <c r="K3265" s="14">
        <f>_xlfn.IFNA(VLOOKUP(C3265,DSNXT!B:R,11,0),"")</f>
        <v>2</v>
      </c>
      <c r="M3265" s="8">
        <f>SUMIFS(NHẬP!N:N,NHẬP!D:D,NXT!C3260)</f>
        <v>0</v>
      </c>
      <c r="N3265" s="8">
        <f>SUMIFS(XUẤT!N:N,XUẤT!D:D,NXT!C3260)</f>
        <v>0</v>
      </c>
      <c r="O3265" s="8">
        <f t="shared" si="50"/>
        <v>0</v>
      </c>
    </row>
    <row r="3266" spans="3:15" hidden="1">
      <c r="C3266" s="2" t="s">
        <v>5091</v>
      </c>
      <c r="D3266" s="14" t="str">
        <f>_xlfn.IFNA(VLOOKUP(C3266,DSNXT!B:R,2,0),"")</f>
        <v>Giày thể thao nữ êm chân cổ thấp E9SHO223E</v>
      </c>
      <c r="E3266" s="14" t="str">
        <f>_xlfn.IFNA(VLOOKUP(C3266,DSNXT!B:R,4,0),"")</f>
        <v>Đen</v>
      </c>
      <c r="F3266" s="14" t="str">
        <f>_xlfn.IFNA(VLOOKUP(C3266,DSNXT!B:R,5,0),"")</f>
        <v>Size 36</v>
      </c>
      <c r="G3266" s="14" t="str">
        <f>_xlfn.IFNA(VLOOKUP(C3266,DSNXT!B:R,7,0),"")</f>
        <v>Giày thể thao</v>
      </c>
      <c r="H3266" s="14" t="str">
        <f>_xlfn.IFNA(VLOOKUP(C3266,DSNXT!B:R,8,0),"")</f>
        <v>Giày thể thao</v>
      </c>
      <c r="I3266" s="14" t="str">
        <f>_xlfn.IFNA(VLOOKUP(C3266,DSNXT!B:R,17,0),"")</f>
        <v>Nữ</v>
      </c>
      <c r="J3266" s="14">
        <f>_xlfn.IFNA(VLOOKUP(C3266,DSNXT!B:R,10,0),"")</f>
        <v>690000</v>
      </c>
      <c r="K3266" s="14">
        <f>_xlfn.IFNA(VLOOKUP(C3266,DSNXT!B:R,11,0),"")</f>
        <v>6</v>
      </c>
      <c r="M3266" s="8">
        <f>SUMIFS(NHẬP!N:N,NHẬP!D:D,NXT!C3261)</f>
        <v>0</v>
      </c>
      <c r="N3266" s="8">
        <f>SUMIFS(XUẤT!N:N,XUẤT!D:D,NXT!C3261)</f>
        <v>0</v>
      </c>
      <c r="O3266" s="8">
        <f t="shared" si="50"/>
        <v>0</v>
      </c>
    </row>
    <row r="3267" spans="3:15" hidden="1">
      <c r="C3267" s="2" t="s">
        <v>5093</v>
      </c>
      <c r="D3267" s="14" t="str">
        <f>_xlfn.IFNA(VLOOKUP(C3267,DSNXT!B:R,2,0),"")</f>
        <v>Giày thể thao nữ êm chân cổ thấp E9SHO223E</v>
      </c>
      <c r="E3267" s="14" t="str">
        <f>_xlfn.IFNA(VLOOKUP(C3267,DSNXT!B:R,4,0),"")</f>
        <v>Đen</v>
      </c>
      <c r="F3267" s="14" t="str">
        <f>_xlfn.IFNA(VLOOKUP(C3267,DSNXT!B:R,5,0),"")</f>
        <v>Size 37</v>
      </c>
      <c r="G3267" s="14" t="str">
        <f>_xlfn.IFNA(VLOOKUP(C3267,DSNXT!B:R,7,0),"")</f>
        <v>Giày thể thao</v>
      </c>
      <c r="H3267" s="14" t="str">
        <f>_xlfn.IFNA(VLOOKUP(C3267,DSNXT!B:R,8,0),"")</f>
        <v>Giày thể thao</v>
      </c>
      <c r="I3267" s="14" t="str">
        <f>_xlfn.IFNA(VLOOKUP(C3267,DSNXT!B:R,17,0),"")</f>
        <v>Nữ</v>
      </c>
      <c r="J3267" s="14">
        <f>_xlfn.IFNA(VLOOKUP(C3267,DSNXT!B:R,10,0),"")</f>
        <v>690000</v>
      </c>
      <c r="K3267" s="14">
        <f>_xlfn.IFNA(VLOOKUP(C3267,DSNXT!B:R,11,0),"")</f>
        <v>7</v>
      </c>
      <c r="M3267" s="8">
        <f>SUMIFS(NHẬP!N:N,NHẬP!D:D,NXT!C3262)</f>
        <v>0</v>
      </c>
      <c r="N3267" s="8">
        <f>SUMIFS(XUẤT!N:N,XUẤT!D:D,NXT!C3262)</f>
        <v>0</v>
      </c>
      <c r="O3267" s="8">
        <f t="shared" si="50"/>
        <v>0</v>
      </c>
    </row>
    <row r="3268" spans="3:15" hidden="1">
      <c r="C3268" s="2" t="s">
        <v>5094</v>
      </c>
      <c r="D3268" s="14" t="str">
        <f>_xlfn.IFNA(VLOOKUP(C3268,DSNXT!B:R,2,0),"")</f>
        <v>Giày thể thao nữ êm chân cổ thấp E9SHO223E</v>
      </c>
      <c r="E3268" s="14" t="str">
        <f>_xlfn.IFNA(VLOOKUP(C3268,DSNXT!B:R,4,0),"")</f>
        <v>Đen</v>
      </c>
      <c r="F3268" s="14" t="str">
        <f>_xlfn.IFNA(VLOOKUP(C3268,DSNXT!B:R,5,0),"")</f>
        <v>Size 38</v>
      </c>
      <c r="G3268" s="14" t="str">
        <f>_xlfn.IFNA(VLOOKUP(C3268,DSNXT!B:R,7,0),"")</f>
        <v>Giày thể thao</v>
      </c>
      <c r="H3268" s="14" t="str">
        <f>_xlfn.IFNA(VLOOKUP(C3268,DSNXT!B:R,8,0),"")</f>
        <v>Giày thể thao</v>
      </c>
      <c r="I3268" s="14" t="str">
        <f>_xlfn.IFNA(VLOOKUP(C3268,DSNXT!B:R,17,0),"")</f>
        <v>Nữ</v>
      </c>
      <c r="J3268" s="14">
        <f>_xlfn.IFNA(VLOOKUP(C3268,DSNXT!B:R,10,0),"")</f>
        <v>690000</v>
      </c>
      <c r="K3268" s="14">
        <f>_xlfn.IFNA(VLOOKUP(C3268,DSNXT!B:R,11,0),"")</f>
        <v>3</v>
      </c>
      <c r="M3268" s="8">
        <f>SUMIFS(NHẬP!N:N,NHẬP!D:D,NXT!C3263)</f>
        <v>0</v>
      </c>
      <c r="N3268" s="8">
        <f>SUMIFS(XUẤT!N:N,XUẤT!D:D,NXT!C3263)</f>
        <v>0</v>
      </c>
      <c r="O3268" s="8">
        <f t="shared" si="50"/>
        <v>0</v>
      </c>
    </row>
    <row r="3269" spans="3:15" hidden="1">
      <c r="C3269" s="2" t="s">
        <v>5095</v>
      </c>
      <c r="D3269" s="14" t="str">
        <f>_xlfn.IFNA(VLOOKUP(C3269,DSNXT!B:R,2,0),"")</f>
        <v>Giày thể thao nữ êm chân cổ thấp E9SHO223E</v>
      </c>
      <c r="E3269" s="14" t="str">
        <f>_xlfn.IFNA(VLOOKUP(C3269,DSNXT!B:R,4,0),"")</f>
        <v>Xanh tím than</v>
      </c>
      <c r="F3269" s="14" t="str">
        <f>_xlfn.IFNA(VLOOKUP(C3269,DSNXT!B:R,5,0),"")</f>
        <v>Size 35</v>
      </c>
      <c r="G3269" s="14" t="str">
        <f>_xlfn.IFNA(VLOOKUP(C3269,DSNXT!B:R,7,0),"")</f>
        <v>Giày thể thao</v>
      </c>
      <c r="H3269" s="14" t="str">
        <f>_xlfn.IFNA(VLOOKUP(C3269,DSNXT!B:R,8,0),"")</f>
        <v>Giày thể thao</v>
      </c>
      <c r="I3269" s="14" t="str">
        <f>_xlfn.IFNA(VLOOKUP(C3269,DSNXT!B:R,17,0),"")</f>
        <v>Nữ</v>
      </c>
      <c r="J3269" s="14">
        <f>_xlfn.IFNA(VLOOKUP(C3269,DSNXT!B:R,10,0),"")</f>
        <v>690000</v>
      </c>
      <c r="K3269" s="14">
        <f>_xlfn.IFNA(VLOOKUP(C3269,DSNXT!B:R,11,0),"")</f>
        <v>1</v>
      </c>
      <c r="M3269" s="8">
        <f>SUMIFS(NHẬP!N:N,NHẬP!D:D,NXT!C3264)</f>
        <v>0</v>
      </c>
      <c r="N3269" s="8">
        <f>SUMIFS(XUẤT!N:N,XUẤT!D:D,NXT!C3264)</f>
        <v>0</v>
      </c>
      <c r="O3269" s="8">
        <f t="shared" si="50"/>
        <v>0</v>
      </c>
    </row>
    <row r="3270" spans="3:15" hidden="1">
      <c r="C3270" s="2" t="s">
        <v>5096</v>
      </c>
      <c r="D3270" s="14" t="str">
        <f>_xlfn.IFNA(VLOOKUP(C3270,DSNXT!B:R,2,0),"")</f>
        <v>Giày thể thao nữ êm chân cổ thấp E9SHO223E</v>
      </c>
      <c r="E3270" s="14" t="str">
        <f>_xlfn.IFNA(VLOOKUP(C3270,DSNXT!B:R,4,0),"")</f>
        <v>Xanh tím than</v>
      </c>
      <c r="F3270" s="14" t="str">
        <f>_xlfn.IFNA(VLOOKUP(C3270,DSNXT!B:R,5,0),"")</f>
        <v>Size 36</v>
      </c>
      <c r="G3270" s="14" t="str">
        <f>_xlfn.IFNA(VLOOKUP(C3270,DSNXT!B:R,7,0),"")</f>
        <v>Giày thể thao</v>
      </c>
      <c r="H3270" s="14" t="str">
        <f>_xlfn.IFNA(VLOOKUP(C3270,DSNXT!B:R,8,0),"")</f>
        <v>Giày thể thao</v>
      </c>
      <c r="I3270" s="14" t="str">
        <f>_xlfn.IFNA(VLOOKUP(C3270,DSNXT!B:R,17,0),"")</f>
        <v>Nữ</v>
      </c>
      <c r="J3270" s="14">
        <f>_xlfn.IFNA(VLOOKUP(C3270,DSNXT!B:R,10,0),"")</f>
        <v>690000</v>
      </c>
      <c r="K3270" s="14">
        <f>_xlfn.IFNA(VLOOKUP(C3270,DSNXT!B:R,11,0),"")</f>
        <v>5</v>
      </c>
      <c r="M3270" s="8">
        <f>SUMIFS(NHẬP!N:N,NHẬP!D:D,NXT!C3265)</f>
        <v>0</v>
      </c>
      <c r="N3270" s="8">
        <f>SUMIFS(XUẤT!N:N,XUẤT!D:D,NXT!C3265)</f>
        <v>0</v>
      </c>
      <c r="O3270" s="8">
        <f t="shared" si="50"/>
        <v>0</v>
      </c>
    </row>
    <row r="3271" spans="3:15" hidden="1">
      <c r="C3271" s="2" t="s">
        <v>5097</v>
      </c>
      <c r="D3271" s="14" t="str">
        <f>_xlfn.IFNA(VLOOKUP(C3271,DSNXT!B:R,2,0),"")</f>
        <v>Giày thể thao nữ êm chân cổ thấp E9SHO223E</v>
      </c>
      <c r="E3271" s="14" t="str">
        <f>_xlfn.IFNA(VLOOKUP(C3271,DSNXT!B:R,4,0),"")</f>
        <v>Xanh tím than</v>
      </c>
      <c r="F3271" s="14" t="str">
        <f>_xlfn.IFNA(VLOOKUP(C3271,DSNXT!B:R,5,0),"")</f>
        <v>Size 37</v>
      </c>
      <c r="G3271" s="14" t="str">
        <f>_xlfn.IFNA(VLOOKUP(C3271,DSNXT!B:R,7,0),"")</f>
        <v>Giày thể thao</v>
      </c>
      <c r="H3271" s="14" t="str">
        <f>_xlfn.IFNA(VLOOKUP(C3271,DSNXT!B:R,8,0),"")</f>
        <v>Giày thể thao</v>
      </c>
      <c r="I3271" s="14" t="str">
        <f>_xlfn.IFNA(VLOOKUP(C3271,DSNXT!B:R,17,0),"")</f>
        <v>Nữ</v>
      </c>
      <c r="J3271" s="14">
        <f>_xlfn.IFNA(VLOOKUP(C3271,DSNXT!B:R,10,0),"")</f>
        <v>690000</v>
      </c>
      <c r="K3271" s="14">
        <f>_xlfn.IFNA(VLOOKUP(C3271,DSNXT!B:R,11,0),"")</f>
        <v>9</v>
      </c>
      <c r="M3271" s="8">
        <f>SUMIFS(NHẬP!N:N,NHẬP!D:D,NXT!C3266)</f>
        <v>0</v>
      </c>
      <c r="N3271" s="8">
        <f>SUMIFS(XUẤT!N:N,XUẤT!D:D,NXT!C3266)</f>
        <v>0</v>
      </c>
      <c r="O3271" s="8">
        <f t="shared" si="50"/>
        <v>0</v>
      </c>
    </row>
    <row r="3272" spans="3:15" hidden="1">
      <c r="C3272" s="2" t="s">
        <v>5098</v>
      </c>
      <c r="D3272" s="14" t="str">
        <f>_xlfn.IFNA(VLOOKUP(C3272,DSNXT!B:R,2,0),"")</f>
        <v>Giày thể thao nữ êm chân cổ thấp E9SHO223E</v>
      </c>
      <c r="E3272" s="14" t="str">
        <f>_xlfn.IFNA(VLOOKUP(C3272,DSNXT!B:R,4,0),"")</f>
        <v>Xanh tím than</v>
      </c>
      <c r="F3272" s="14" t="str">
        <f>_xlfn.IFNA(VLOOKUP(C3272,DSNXT!B:R,5,0),"")</f>
        <v>Size 38</v>
      </c>
      <c r="G3272" s="14" t="str">
        <f>_xlfn.IFNA(VLOOKUP(C3272,DSNXT!B:R,7,0),"")</f>
        <v>Giày thể thao</v>
      </c>
      <c r="H3272" s="14" t="str">
        <f>_xlfn.IFNA(VLOOKUP(C3272,DSNXT!B:R,8,0),"")</f>
        <v>Giày thể thao</v>
      </c>
      <c r="I3272" s="14" t="str">
        <f>_xlfn.IFNA(VLOOKUP(C3272,DSNXT!B:R,17,0),"")</f>
        <v>Nữ</v>
      </c>
      <c r="J3272" s="14">
        <f>_xlfn.IFNA(VLOOKUP(C3272,DSNXT!B:R,10,0),"")</f>
        <v>690000</v>
      </c>
      <c r="K3272" s="14">
        <f>_xlfn.IFNA(VLOOKUP(C3272,DSNXT!B:R,11,0),"")</f>
        <v>4</v>
      </c>
      <c r="M3272" s="8">
        <f>SUMIFS(NHẬP!N:N,NHẬP!D:D,NXT!C3267)</f>
        <v>0</v>
      </c>
      <c r="N3272" s="8">
        <f>SUMIFS(XUẤT!N:N,XUẤT!D:D,NXT!C3267)</f>
        <v>0</v>
      </c>
      <c r="O3272" s="8">
        <f t="shared" si="50"/>
        <v>0</v>
      </c>
    </row>
    <row r="3273" spans="3:15" hidden="1">
      <c r="C3273" s="2" t="s">
        <v>5099</v>
      </c>
      <c r="D3273" s="14" t="str">
        <f>_xlfn.IFNA(VLOOKUP(C3273,DSNXT!B:R,2,0),"")</f>
        <v>Giày thể thao nữ êm chân cổ thấp E9SHO223E</v>
      </c>
      <c r="E3273" s="14" t="str">
        <f>_xlfn.IFNA(VLOOKUP(C3273,DSNXT!B:R,4,0),"")</f>
        <v>Xanh tím than</v>
      </c>
      <c r="F3273" s="14" t="str">
        <f>_xlfn.IFNA(VLOOKUP(C3273,DSNXT!B:R,5,0),"")</f>
        <v>Size 39</v>
      </c>
      <c r="G3273" s="14" t="str">
        <f>_xlfn.IFNA(VLOOKUP(C3273,DSNXT!B:R,7,0),"")</f>
        <v>Giày thể thao</v>
      </c>
      <c r="H3273" s="14" t="str">
        <f>_xlfn.IFNA(VLOOKUP(C3273,DSNXT!B:R,8,0),"")</f>
        <v>Giày thể thao</v>
      </c>
      <c r="I3273" s="14" t="str">
        <f>_xlfn.IFNA(VLOOKUP(C3273,DSNXT!B:R,17,0),"")</f>
        <v>Nữ</v>
      </c>
      <c r="J3273" s="14">
        <f>_xlfn.IFNA(VLOOKUP(C3273,DSNXT!B:R,10,0),"")</f>
        <v>690000</v>
      </c>
      <c r="K3273" s="14">
        <f>_xlfn.IFNA(VLOOKUP(C3273,DSNXT!B:R,11,0),"")</f>
        <v>1</v>
      </c>
      <c r="M3273" s="8">
        <f>SUMIFS(NHẬP!N:N,NHẬP!D:D,NXT!C3268)</f>
        <v>0</v>
      </c>
      <c r="N3273" s="8">
        <f>SUMIFS(XUẤT!N:N,XUẤT!D:D,NXT!C3268)</f>
        <v>0</v>
      </c>
      <c r="O3273" s="8">
        <f t="shared" si="50"/>
        <v>0</v>
      </c>
    </row>
    <row r="3274" spans="3:15" hidden="1">
      <c r="C3274" s="2" t="s">
        <v>5100</v>
      </c>
      <c r="D3274" s="14" t="str">
        <f>_xlfn.IFNA(VLOOKUP(C3274,DSNXT!B:R,2,0),"")</f>
        <v>Giày thể thao nữ êm chân cổ thấp E9SHO224E</v>
      </c>
      <c r="E3274" s="14" t="str">
        <f>_xlfn.IFNA(VLOOKUP(C3274,DSNXT!B:R,4,0),"")</f>
        <v>Đen</v>
      </c>
      <c r="F3274" s="14" t="str">
        <f>_xlfn.IFNA(VLOOKUP(C3274,DSNXT!B:R,5,0),"")</f>
        <v>Size 35</v>
      </c>
      <c r="G3274" s="14" t="str">
        <f>_xlfn.IFNA(VLOOKUP(C3274,DSNXT!B:R,7,0),"")</f>
        <v>Giày thể thao</v>
      </c>
      <c r="H3274" s="14" t="str">
        <f>_xlfn.IFNA(VLOOKUP(C3274,DSNXT!B:R,8,0),"")</f>
        <v>Giày thể thao</v>
      </c>
      <c r="I3274" s="14" t="str">
        <f>_xlfn.IFNA(VLOOKUP(C3274,DSNXT!B:R,17,0),"")</f>
        <v>Nữ</v>
      </c>
      <c r="J3274" s="14">
        <f>_xlfn.IFNA(VLOOKUP(C3274,DSNXT!B:R,10,0),"")</f>
        <v>640000</v>
      </c>
      <c r="K3274" s="14">
        <f>_xlfn.IFNA(VLOOKUP(C3274,DSNXT!B:R,11,0),"")</f>
        <v>3</v>
      </c>
      <c r="M3274" s="8">
        <f>SUMIFS(NHẬP!N:N,NHẬP!D:D,NXT!C3269)</f>
        <v>0</v>
      </c>
      <c r="N3274" s="8">
        <f>SUMIFS(XUẤT!N:N,XUẤT!D:D,NXT!C3269)</f>
        <v>0</v>
      </c>
      <c r="O3274" s="8">
        <f t="shared" si="50"/>
        <v>0</v>
      </c>
    </row>
    <row r="3275" spans="3:15" hidden="1">
      <c r="C3275" s="2" t="s">
        <v>5102</v>
      </c>
      <c r="D3275" s="14" t="str">
        <f>_xlfn.IFNA(VLOOKUP(C3275,DSNXT!B:R,2,0),"")</f>
        <v>Giày thể thao nữ êm chân cổ thấp E9SHO224E</v>
      </c>
      <c r="E3275" s="14" t="str">
        <f>_xlfn.IFNA(VLOOKUP(C3275,DSNXT!B:R,4,0),"")</f>
        <v>Đen</v>
      </c>
      <c r="F3275" s="14" t="str">
        <f>_xlfn.IFNA(VLOOKUP(C3275,DSNXT!B:R,5,0),"")</f>
        <v>Size 36</v>
      </c>
      <c r="G3275" s="14" t="str">
        <f>_xlfn.IFNA(VLOOKUP(C3275,DSNXT!B:R,7,0),"")</f>
        <v>Giày thể thao</v>
      </c>
      <c r="H3275" s="14" t="str">
        <f>_xlfn.IFNA(VLOOKUP(C3275,DSNXT!B:R,8,0),"")</f>
        <v>Giày thể thao</v>
      </c>
      <c r="I3275" s="14" t="str">
        <f>_xlfn.IFNA(VLOOKUP(C3275,DSNXT!B:R,17,0),"")</f>
        <v>Nữ</v>
      </c>
      <c r="J3275" s="14">
        <f>_xlfn.IFNA(VLOOKUP(C3275,DSNXT!B:R,10,0),"")</f>
        <v>640000</v>
      </c>
      <c r="K3275" s="14">
        <f>_xlfn.IFNA(VLOOKUP(C3275,DSNXT!B:R,11,0),"")</f>
        <v>4</v>
      </c>
      <c r="M3275" s="8">
        <f>SUMIFS(NHẬP!N:N,NHẬP!D:D,NXT!C3270)</f>
        <v>0</v>
      </c>
      <c r="N3275" s="8">
        <f>SUMIFS(XUẤT!N:N,XUẤT!D:D,NXT!C3270)</f>
        <v>0</v>
      </c>
      <c r="O3275" s="8">
        <f t="shared" si="50"/>
        <v>0</v>
      </c>
    </row>
    <row r="3276" spans="3:15" hidden="1">
      <c r="C3276" s="2" t="s">
        <v>5103</v>
      </c>
      <c r="D3276" s="14" t="str">
        <f>_xlfn.IFNA(VLOOKUP(C3276,DSNXT!B:R,2,0),"")</f>
        <v>Giày thể thao nữ êm chân cổ thấp E9SHO224E</v>
      </c>
      <c r="E3276" s="14" t="str">
        <f>_xlfn.IFNA(VLOOKUP(C3276,DSNXT!B:R,4,0),"")</f>
        <v>Đen</v>
      </c>
      <c r="F3276" s="14" t="str">
        <f>_xlfn.IFNA(VLOOKUP(C3276,DSNXT!B:R,5,0),"")</f>
        <v>Size 37</v>
      </c>
      <c r="G3276" s="14" t="str">
        <f>_xlfn.IFNA(VLOOKUP(C3276,DSNXT!B:R,7,0),"")</f>
        <v>Giày thể thao</v>
      </c>
      <c r="H3276" s="14" t="str">
        <f>_xlfn.IFNA(VLOOKUP(C3276,DSNXT!B:R,8,0),"")</f>
        <v>Giày thể thao</v>
      </c>
      <c r="I3276" s="14" t="str">
        <f>_xlfn.IFNA(VLOOKUP(C3276,DSNXT!B:R,17,0),"")</f>
        <v>Nữ</v>
      </c>
      <c r="J3276" s="14">
        <f>_xlfn.IFNA(VLOOKUP(C3276,DSNXT!B:R,10,0),"")</f>
        <v>640000</v>
      </c>
      <c r="K3276" s="14">
        <f>_xlfn.IFNA(VLOOKUP(C3276,DSNXT!B:R,11,0),"")</f>
        <v>3</v>
      </c>
      <c r="M3276" s="8">
        <f>SUMIFS(NHẬP!N:N,NHẬP!D:D,NXT!C3271)</f>
        <v>0</v>
      </c>
      <c r="N3276" s="8">
        <f>SUMIFS(XUẤT!N:N,XUẤT!D:D,NXT!C3271)</f>
        <v>0</v>
      </c>
      <c r="O3276" s="8">
        <f t="shared" si="50"/>
        <v>0</v>
      </c>
    </row>
    <row r="3277" spans="3:15" hidden="1">
      <c r="C3277" s="2" t="s">
        <v>5104</v>
      </c>
      <c r="D3277" s="14" t="str">
        <f>_xlfn.IFNA(VLOOKUP(C3277,DSNXT!B:R,2,0),"")</f>
        <v>Giày thể thao nữ êm chân cổ thấp E9SHO224E</v>
      </c>
      <c r="E3277" s="14" t="str">
        <f>_xlfn.IFNA(VLOOKUP(C3277,DSNXT!B:R,4,0),"")</f>
        <v>Đen</v>
      </c>
      <c r="F3277" s="14" t="str">
        <f>_xlfn.IFNA(VLOOKUP(C3277,DSNXT!B:R,5,0),"")</f>
        <v>Size 38</v>
      </c>
      <c r="G3277" s="14" t="str">
        <f>_xlfn.IFNA(VLOOKUP(C3277,DSNXT!B:R,7,0),"")</f>
        <v>Giày thể thao</v>
      </c>
      <c r="H3277" s="14" t="str">
        <f>_xlfn.IFNA(VLOOKUP(C3277,DSNXT!B:R,8,0),"")</f>
        <v>Giày thể thao</v>
      </c>
      <c r="I3277" s="14" t="str">
        <f>_xlfn.IFNA(VLOOKUP(C3277,DSNXT!B:R,17,0),"")</f>
        <v>Nữ</v>
      </c>
      <c r="J3277" s="14">
        <f>_xlfn.IFNA(VLOOKUP(C3277,DSNXT!B:R,10,0),"")</f>
        <v>640000</v>
      </c>
      <c r="K3277" s="14">
        <f>_xlfn.IFNA(VLOOKUP(C3277,DSNXT!B:R,11,0),"")</f>
        <v>2</v>
      </c>
      <c r="M3277" s="8">
        <f>SUMIFS(NHẬP!N:N,NHẬP!D:D,NXT!C3272)</f>
        <v>0</v>
      </c>
      <c r="N3277" s="8">
        <f>SUMIFS(XUẤT!N:N,XUẤT!D:D,NXT!C3272)</f>
        <v>0</v>
      </c>
      <c r="O3277" s="8">
        <f t="shared" si="50"/>
        <v>0</v>
      </c>
    </row>
    <row r="3278" spans="3:15" hidden="1">
      <c r="C3278" s="2" t="s">
        <v>5105</v>
      </c>
      <c r="D3278" s="14" t="str">
        <f>_xlfn.IFNA(VLOOKUP(C3278,DSNXT!B:R,2,0),"")</f>
        <v>Giày thể thao nữ êm chân cổ thấp E9SHO224E</v>
      </c>
      <c r="E3278" s="14" t="str">
        <f>_xlfn.IFNA(VLOOKUP(C3278,DSNXT!B:R,4,0),"")</f>
        <v>Đen</v>
      </c>
      <c r="F3278" s="14" t="str">
        <f>_xlfn.IFNA(VLOOKUP(C3278,DSNXT!B:R,5,0),"")</f>
        <v>Size 39</v>
      </c>
      <c r="G3278" s="14" t="str">
        <f>_xlfn.IFNA(VLOOKUP(C3278,DSNXT!B:R,7,0),"")</f>
        <v>Giày thể thao</v>
      </c>
      <c r="H3278" s="14" t="str">
        <f>_xlfn.IFNA(VLOOKUP(C3278,DSNXT!B:R,8,0),"")</f>
        <v>Giày thể thao</v>
      </c>
      <c r="I3278" s="14" t="str">
        <f>_xlfn.IFNA(VLOOKUP(C3278,DSNXT!B:R,17,0),"")</f>
        <v>Nữ</v>
      </c>
      <c r="J3278" s="14">
        <f>_xlfn.IFNA(VLOOKUP(C3278,DSNXT!B:R,10,0),"")</f>
        <v>640000</v>
      </c>
      <c r="K3278" s="14">
        <f>_xlfn.IFNA(VLOOKUP(C3278,DSNXT!B:R,11,0),"")</f>
        <v>1</v>
      </c>
      <c r="M3278" s="8">
        <f>SUMIFS(NHẬP!N:N,NHẬP!D:D,NXT!C3273)</f>
        <v>0</v>
      </c>
      <c r="N3278" s="8">
        <f>SUMIFS(XUẤT!N:N,XUẤT!D:D,NXT!C3273)</f>
        <v>0</v>
      </c>
      <c r="O3278" s="8">
        <f t="shared" si="50"/>
        <v>0</v>
      </c>
    </row>
    <row r="3279" spans="3:15" hidden="1">
      <c r="C3279" s="2" t="s">
        <v>5106</v>
      </c>
      <c r="D3279" s="14" t="str">
        <f>_xlfn.IFNA(VLOOKUP(C3279,DSNXT!B:R,2,0),"")</f>
        <v>Giày thể thao nữ êm chân cổ thấp E9SHO224E</v>
      </c>
      <c r="E3279" s="14" t="str">
        <f>_xlfn.IFNA(VLOOKUP(C3279,DSNXT!B:R,4,0),"")</f>
        <v>Xanh rêu</v>
      </c>
      <c r="F3279" s="14" t="str">
        <f>_xlfn.IFNA(VLOOKUP(C3279,DSNXT!B:R,5,0),"")</f>
        <v>Size 35</v>
      </c>
      <c r="G3279" s="14" t="str">
        <f>_xlfn.IFNA(VLOOKUP(C3279,DSNXT!B:R,7,0),"")</f>
        <v>Giày thể thao</v>
      </c>
      <c r="H3279" s="14" t="str">
        <f>_xlfn.IFNA(VLOOKUP(C3279,DSNXT!B:R,8,0),"")</f>
        <v>Giày thể thao</v>
      </c>
      <c r="I3279" s="14" t="str">
        <f>_xlfn.IFNA(VLOOKUP(C3279,DSNXT!B:R,17,0),"")</f>
        <v>Nữ</v>
      </c>
      <c r="J3279" s="14">
        <f>_xlfn.IFNA(VLOOKUP(C3279,DSNXT!B:R,10,0),"")</f>
        <v>640000</v>
      </c>
      <c r="K3279" s="14">
        <f>_xlfn.IFNA(VLOOKUP(C3279,DSNXT!B:R,11,0),"")</f>
        <v>2</v>
      </c>
      <c r="M3279" s="8">
        <f>SUMIFS(NHẬP!N:N,NHẬP!D:D,NXT!C3274)</f>
        <v>0</v>
      </c>
      <c r="N3279" s="8">
        <f>SUMIFS(XUẤT!N:N,XUẤT!D:D,NXT!C3274)</f>
        <v>0</v>
      </c>
      <c r="O3279" s="8">
        <f t="shared" si="50"/>
        <v>0</v>
      </c>
    </row>
    <row r="3280" spans="3:15" hidden="1">
      <c r="C3280" s="2" t="s">
        <v>5107</v>
      </c>
      <c r="D3280" s="14" t="str">
        <f>_xlfn.IFNA(VLOOKUP(C3280,DSNXT!B:R,2,0),"")</f>
        <v>Giày thể thao nữ êm chân cổ thấp E9SHO224E</v>
      </c>
      <c r="E3280" s="14" t="str">
        <f>_xlfn.IFNA(VLOOKUP(C3280,DSNXT!B:R,4,0),"")</f>
        <v>Xanh rêu</v>
      </c>
      <c r="F3280" s="14" t="str">
        <f>_xlfn.IFNA(VLOOKUP(C3280,DSNXT!B:R,5,0),"")</f>
        <v>Size 36</v>
      </c>
      <c r="G3280" s="14" t="str">
        <f>_xlfn.IFNA(VLOOKUP(C3280,DSNXT!B:R,7,0),"")</f>
        <v>Giày thể thao</v>
      </c>
      <c r="H3280" s="14" t="str">
        <f>_xlfn.IFNA(VLOOKUP(C3280,DSNXT!B:R,8,0),"")</f>
        <v>Giày thể thao</v>
      </c>
      <c r="I3280" s="14" t="str">
        <f>_xlfn.IFNA(VLOOKUP(C3280,DSNXT!B:R,17,0),"")</f>
        <v>Nữ</v>
      </c>
      <c r="J3280" s="14">
        <f>_xlfn.IFNA(VLOOKUP(C3280,DSNXT!B:R,10,0),"")</f>
        <v>640000</v>
      </c>
      <c r="K3280" s="14">
        <f>_xlfn.IFNA(VLOOKUP(C3280,DSNXT!B:R,11,0),"")</f>
        <v>1</v>
      </c>
      <c r="M3280" s="8">
        <f>SUMIFS(NHẬP!N:N,NHẬP!D:D,NXT!C3275)</f>
        <v>0</v>
      </c>
      <c r="N3280" s="8">
        <f>SUMIFS(XUẤT!N:N,XUẤT!D:D,NXT!C3275)</f>
        <v>0</v>
      </c>
      <c r="O3280" s="8">
        <f t="shared" ref="O3280:O3343" si="51">L3280+M3280-N3280</f>
        <v>0</v>
      </c>
    </row>
    <row r="3281" spans="3:15" hidden="1">
      <c r="C3281" s="2" t="s">
        <v>5108</v>
      </c>
      <c r="D3281" s="14" t="str">
        <f>_xlfn.IFNA(VLOOKUP(C3281,DSNXT!B:R,2,0),"")</f>
        <v>Giày thể thao nữ êm chân cổ thấp E9SHO224E</v>
      </c>
      <c r="E3281" s="14" t="str">
        <f>_xlfn.IFNA(VLOOKUP(C3281,DSNXT!B:R,4,0),"")</f>
        <v>Xanh rêu</v>
      </c>
      <c r="F3281" s="14" t="str">
        <f>_xlfn.IFNA(VLOOKUP(C3281,DSNXT!B:R,5,0),"")</f>
        <v>Size 37</v>
      </c>
      <c r="G3281" s="14" t="str">
        <f>_xlfn.IFNA(VLOOKUP(C3281,DSNXT!B:R,7,0),"")</f>
        <v>Giày thể thao</v>
      </c>
      <c r="H3281" s="14" t="str">
        <f>_xlfn.IFNA(VLOOKUP(C3281,DSNXT!B:R,8,0),"")</f>
        <v>Giày thể thao</v>
      </c>
      <c r="I3281" s="14" t="str">
        <f>_xlfn.IFNA(VLOOKUP(C3281,DSNXT!B:R,17,0),"")</f>
        <v>Nữ</v>
      </c>
      <c r="J3281" s="14">
        <f>_xlfn.IFNA(VLOOKUP(C3281,DSNXT!B:R,10,0),"")</f>
        <v>640000</v>
      </c>
      <c r="K3281" s="14">
        <f>_xlfn.IFNA(VLOOKUP(C3281,DSNXT!B:R,11,0),"")</f>
        <v>3</v>
      </c>
      <c r="M3281" s="8">
        <f>SUMIFS(NHẬP!N:N,NHẬP!D:D,NXT!C3276)</f>
        <v>0</v>
      </c>
      <c r="N3281" s="8">
        <f>SUMIFS(XUẤT!N:N,XUẤT!D:D,NXT!C3276)</f>
        <v>0</v>
      </c>
      <c r="O3281" s="8">
        <f t="shared" si="51"/>
        <v>0</v>
      </c>
    </row>
    <row r="3282" spans="3:15" hidden="1">
      <c r="C3282" s="2" t="s">
        <v>5109</v>
      </c>
      <c r="D3282" s="14" t="str">
        <f>_xlfn.IFNA(VLOOKUP(C3282,DSNXT!B:R,2,0),"")</f>
        <v>Giày thể thao nữ êm chân cổ thấp E9SHO224E</v>
      </c>
      <c r="E3282" s="14" t="str">
        <f>_xlfn.IFNA(VLOOKUP(C3282,DSNXT!B:R,4,0),"")</f>
        <v>Xanh rêu</v>
      </c>
      <c r="F3282" s="14" t="str">
        <f>_xlfn.IFNA(VLOOKUP(C3282,DSNXT!B:R,5,0),"")</f>
        <v>Size 38</v>
      </c>
      <c r="G3282" s="14" t="str">
        <f>_xlfn.IFNA(VLOOKUP(C3282,DSNXT!B:R,7,0),"")</f>
        <v>Giày thể thao</v>
      </c>
      <c r="H3282" s="14" t="str">
        <f>_xlfn.IFNA(VLOOKUP(C3282,DSNXT!B:R,8,0),"")</f>
        <v>Giày thể thao</v>
      </c>
      <c r="I3282" s="14" t="str">
        <f>_xlfn.IFNA(VLOOKUP(C3282,DSNXT!B:R,17,0),"")</f>
        <v>Nữ</v>
      </c>
      <c r="J3282" s="14">
        <f>_xlfn.IFNA(VLOOKUP(C3282,DSNXT!B:R,10,0),"")</f>
        <v>640000</v>
      </c>
      <c r="K3282" s="14">
        <f>_xlfn.IFNA(VLOOKUP(C3282,DSNXT!B:R,11,0),"")</f>
        <v>4</v>
      </c>
      <c r="M3282" s="8">
        <f>SUMIFS(NHẬP!N:N,NHẬP!D:D,NXT!C3277)</f>
        <v>0</v>
      </c>
      <c r="N3282" s="8">
        <f>SUMIFS(XUẤT!N:N,XUẤT!D:D,NXT!C3277)</f>
        <v>0</v>
      </c>
      <c r="O3282" s="8">
        <f t="shared" si="51"/>
        <v>0</v>
      </c>
    </row>
    <row r="3283" spans="3:15" hidden="1">
      <c r="C3283" s="2" t="s">
        <v>5110</v>
      </c>
      <c r="D3283" s="14" t="str">
        <f>_xlfn.IFNA(VLOOKUP(C3283,DSNXT!B:R,2,0),"")</f>
        <v>Giày thể thao nữ êm chân cổ thấp E9SHO224E</v>
      </c>
      <c r="E3283" s="14" t="str">
        <f>_xlfn.IFNA(VLOOKUP(C3283,DSNXT!B:R,4,0),"")</f>
        <v>Xanh rêu</v>
      </c>
      <c r="F3283" s="14" t="str">
        <f>_xlfn.IFNA(VLOOKUP(C3283,DSNXT!B:R,5,0),"")</f>
        <v>Size 39</v>
      </c>
      <c r="G3283" s="14" t="str">
        <f>_xlfn.IFNA(VLOOKUP(C3283,DSNXT!B:R,7,0),"")</f>
        <v>Giày thể thao</v>
      </c>
      <c r="H3283" s="14" t="str">
        <f>_xlfn.IFNA(VLOOKUP(C3283,DSNXT!B:R,8,0),"")</f>
        <v>Giày thể thao</v>
      </c>
      <c r="I3283" s="14" t="str">
        <f>_xlfn.IFNA(VLOOKUP(C3283,DSNXT!B:R,17,0),"")</f>
        <v>Nữ</v>
      </c>
      <c r="J3283" s="14">
        <f>_xlfn.IFNA(VLOOKUP(C3283,DSNXT!B:R,10,0),"")</f>
        <v>640000</v>
      </c>
      <c r="K3283" s="14">
        <f>_xlfn.IFNA(VLOOKUP(C3283,DSNXT!B:R,11,0),"")</f>
        <v>1</v>
      </c>
      <c r="M3283" s="8">
        <f>SUMIFS(NHẬP!N:N,NHẬP!D:D,NXT!C3278)</f>
        <v>0</v>
      </c>
      <c r="N3283" s="8">
        <f>SUMIFS(XUẤT!N:N,XUẤT!D:D,NXT!C3278)</f>
        <v>0</v>
      </c>
      <c r="O3283" s="8">
        <f t="shared" si="51"/>
        <v>0</v>
      </c>
    </row>
    <row r="3284" spans="3:15" hidden="1">
      <c r="C3284" s="2" t="s">
        <v>5111</v>
      </c>
      <c r="D3284" s="14" t="str">
        <f>_xlfn.IFNA(VLOOKUP(C3284,DSNXT!B:R,2,0),"")</f>
        <v>Giày thể thao nữ êm chân cổ thấp E9SHO224E</v>
      </c>
      <c r="E3284" s="14" t="str">
        <f>_xlfn.IFNA(VLOOKUP(C3284,DSNXT!B:R,4,0),"")</f>
        <v>Đỏ rượu</v>
      </c>
      <c r="F3284" s="14" t="str">
        <f>_xlfn.IFNA(VLOOKUP(C3284,DSNXT!B:R,5,0),"")</f>
        <v>Size 35</v>
      </c>
      <c r="G3284" s="14" t="str">
        <f>_xlfn.IFNA(VLOOKUP(C3284,DSNXT!B:R,7,0),"")</f>
        <v>Giày thể thao</v>
      </c>
      <c r="H3284" s="14" t="str">
        <f>_xlfn.IFNA(VLOOKUP(C3284,DSNXT!B:R,8,0),"")</f>
        <v>Giày thể thao</v>
      </c>
      <c r="I3284" s="14" t="str">
        <f>_xlfn.IFNA(VLOOKUP(C3284,DSNXT!B:R,17,0),"")</f>
        <v>Nữ</v>
      </c>
      <c r="J3284" s="14">
        <f>_xlfn.IFNA(VLOOKUP(C3284,DSNXT!B:R,10,0),"")</f>
        <v>640000</v>
      </c>
      <c r="K3284" s="14">
        <f>_xlfn.IFNA(VLOOKUP(C3284,DSNXT!B:R,11,0),"")</f>
        <v>4</v>
      </c>
      <c r="M3284" s="8">
        <f>SUMIFS(NHẬP!N:N,NHẬP!D:D,NXT!C3279)</f>
        <v>0</v>
      </c>
      <c r="N3284" s="8">
        <f>SUMIFS(XUẤT!N:N,XUẤT!D:D,NXT!C3279)</f>
        <v>0</v>
      </c>
      <c r="O3284" s="8">
        <f t="shared" si="51"/>
        <v>0</v>
      </c>
    </row>
    <row r="3285" spans="3:15" hidden="1">
      <c r="C3285" s="2" t="s">
        <v>5112</v>
      </c>
      <c r="D3285" s="14" t="str">
        <f>_xlfn.IFNA(VLOOKUP(C3285,DSNXT!B:R,2,0),"")</f>
        <v>Giày thể thao nữ êm chân cổ thấp E9SHO224E</v>
      </c>
      <c r="E3285" s="14" t="str">
        <f>_xlfn.IFNA(VLOOKUP(C3285,DSNXT!B:R,4,0),"")</f>
        <v>Đỏ rượu</v>
      </c>
      <c r="F3285" s="14" t="str">
        <f>_xlfn.IFNA(VLOOKUP(C3285,DSNXT!B:R,5,0),"")</f>
        <v>Size 36</v>
      </c>
      <c r="G3285" s="14" t="str">
        <f>_xlfn.IFNA(VLOOKUP(C3285,DSNXT!B:R,7,0),"")</f>
        <v>Giày thể thao</v>
      </c>
      <c r="H3285" s="14" t="str">
        <f>_xlfn.IFNA(VLOOKUP(C3285,DSNXT!B:R,8,0),"")</f>
        <v>Giày thể thao</v>
      </c>
      <c r="I3285" s="14" t="str">
        <f>_xlfn.IFNA(VLOOKUP(C3285,DSNXT!B:R,17,0),"")</f>
        <v>Nữ</v>
      </c>
      <c r="J3285" s="14">
        <f>_xlfn.IFNA(VLOOKUP(C3285,DSNXT!B:R,10,0),"")</f>
        <v>640000</v>
      </c>
      <c r="K3285" s="14">
        <f>_xlfn.IFNA(VLOOKUP(C3285,DSNXT!B:R,11,0),"")</f>
        <v>3</v>
      </c>
      <c r="M3285" s="8">
        <f>SUMIFS(NHẬP!N:N,NHẬP!D:D,NXT!C3280)</f>
        <v>0</v>
      </c>
      <c r="N3285" s="8">
        <f>SUMIFS(XUẤT!N:N,XUẤT!D:D,NXT!C3280)</f>
        <v>0</v>
      </c>
      <c r="O3285" s="8">
        <f t="shared" si="51"/>
        <v>0</v>
      </c>
    </row>
    <row r="3286" spans="3:15" hidden="1">
      <c r="C3286" s="2" t="s">
        <v>5113</v>
      </c>
      <c r="D3286" s="14" t="str">
        <f>_xlfn.IFNA(VLOOKUP(C3286,DSNXT!B:R,2,0),"")</f>
        <v>Giày thể thao nữ êm chân cổ thấp E9SHO224E</v>
      </c>
      <c r="E3286" s="14" t="str">
        <f>_xlfn.IFNA(VLOOKUP(C3286,DSNXT!B:R,4,0),"")</f>
        <v>Đỏ rượu</v>
      </c>
      <c r="F3286" s="14" t="str">
        <f>_xlfn.IFNA(VLOOKUP(C3286,DSNXT!B:R,5,0),"")</f>
        <v>Size 37</v>
      </c>
      <c r="G3286" s="14" t="str">
        <f>_xlfn.IFNA(VLOOKUP(C3286,DSNXT!B:R,7,0),"")</f>
        <v>Giày thể thao</v>
      </c>
      <c r="H3286" s="14" t="str">
        <f>_xlfn.IFNA(VLOOKUP(C3286,DSNXT!B:R,8,0),"")</f>
        <v>Giày thể thao</v>
      </c>
      <c r="I3286" s="14" t="str">
        <f>_xlfn.IFNA(VLOOKUP(C3286,DSNXT!B:R,17,0),"")</f>
        <v>Nữ</v>
      </c>
      <c r="J3286" s="14">
        <f>_xlfn.IFNA(VLOOKUP(C3286,DSNXT!B:R,10,0),"")</f>
        <v>640000</v>
      </c>
      <c r="K3286" s="14">
        <f>_xlfn.IFNA(VLOOKUP(C3286,DSNXT!B:R,11,0),"")</f>
        <v>4</v>
      </c>
      <c r="M3286" s="8">
        <f>SUMIFS(NHẬP!N:N,NHẬP!D:D,NXT!C3281)</f>
        <v>0</v>
      </c>
      <c r="N3286" s="8">
        <f>SUMIFS(XUẤT!N:N,XUẤT!D:D,NXT!C3281)</f>
        <v>0</v>
      </c>
      <c r="O3286" s="8">
        <f t="shared" si="51"/>
        <v>0</v>
      </c>
    </row>
    <row r="3287" spans="3:15" hidden="1">
      <c r="C3287" s="2" t="s">
        <v>5114</v>
      </c>
      <c r="D3287" s="14" t="str">
        <f>_xlfn.IFNA(VLOOKUP(C3287,DSNXT!B:R,2,0),"")</f>
        <v>Giày thể thao nữ êm chân cổ thấp E9SHO224E</v>
      </c>
      <c r="E3287" s="14" t="str">
        <f>_xlfn.IFNA(VLOOKUP(C3287,DSNXT!B:R,4,0),"")</f>
        <v>Đỏ rượu</v>
      </c>
      <c r="F3287" s="14" t="str">
        <f>_xlfn.IFNA(VLOOKUP(C3287,DSNXT!B:R,5,0),"")</f>
        <v>Size 38</v>
      </c>
      <c r="G3287" s="14" t="str">
        <f>_xlfn.IFNA(VLOOKUP(C3287,DSNXT!B:R,7,0),"")</f>
        <v>Giày thể thao</v>
      </c>
      <c r="H3287" s="14" t="str">
        <f>_xlfn.IFNA(VLOOKUP(C3287,DSNXT!B:R,8,0),"")</f>
        <v>Giày thể thao</v>
      </c>
      <c r="I3287" s="14" t="str">
        <f>_xlfn.IFNA(VLOOKUP(C3287,DSNXT!B:R,17,0),"")</f>
        <v>Nữ</v>
      </c>
      <c r="J3287" s="14">
        <f>_xlfn.IFNA(VLOOKUP(C3287,DSNXT!B:R,10,0),"")</f>
        <v>640000</v>
      </c>
      <c r="K3287" s="14">
        <f>_xlfn.IFNA(VLOOKUP(C3287,DSNXT!B:R,11,0),"")</f>
        <v>5</v>
      </c>
      <c r="M3287" s="8">
        <f>SUMIFS(NHẬP!N:N,NHẬP!D:D,NXT!C3282)</f>
        <v>0</v>
      </c>
      <c r="N3287" s="8">
        <f>SUMIFS(XUẤT!N:N,XUẤT!D:D,NXT!C3282)</f>
        <v>0</v>
      </c>
      <c r="O3287" s="8">
        <f t="shared" si="51"/>
        <v>0</v>
      </c>
    </row>
    <row r="3288" spans="3:15" hidden="1">
      <c r="C3288" s="2" t="s">
        <v>5115</v>
      </c>
      <c r="D3288" s="14" t="str">
        <f>_xlfn.IFNA(VLOOKUP(C3288,DSNXT!B:R,2,0),"")</f>
        <v>Giày thể thao nữ êm chân cổ thấp E9SHO224E</v>
      </c>
      <c r="E3288" s="14" t="str">
        <f>_xlfn.IFNA(VLOOKUP(C3288,DSNXT!B:R,4,0),"")</f>
        <v>Đỏ rượu</v>
      </c>
      <c r="F3288" s="14" t="str">
        <f>_xlfn.IFNA(VLOOKUP(C3288,DSNXT!B:R,5,0),"")</f>
        <v>Size 39</v>
      </c>
      <c r="G3288" s="14" t="str">
        <f>_xlfn.IFNA(VLOOKUP(C3288,DSNXT!B:R,7,0),"")</f>
        <v>Giày thể thao</v>
      </c>
      <c r="H3288" s="14" t="str">
        <f>_xlfn.IFNA(VLOOKUP(C3288,DSNXT!B:R,8,0),"")</f>
        <v>Giày thể thao</v>
      </c>
      <c r="I3288" s="14" t="str">
        <f>_xlfn.IFNA(VLOOKUP(C3288,DSNXT!B:R,17,0),"")</f>
        <v>Nữ</v>
      </c>
      <c r="J3288" s="14">
        <f>_xlfn.IFNA(VLOOKUP(C3288,DSNXT!B:R,10,0),"")</f>
        <v>640000</v>
      </c>
      <c r="K3288" s="14">
        <f>_xlfn.IFNA(VLOOKUP(C3288,DSNXT!B:R,11,0),"")</f>
        <v>2</v>
      </c>
      <c r="M3288" s="8">
        <f>SUMIFS(NHẬP!N:N,NHẬP!D:D,NXT!C3283)</f>
        <v>0</v>
      </c>
      <c r="N3288" s="8">
        <f>SUMIFS(XUẤT!N:N,XUẤT!D:D,NXT!C3283)</f>
        <v>0</v>
      </c>
      <c r="O3288" s="8">
        <f t="shared" si="51"/>
        <v>0</v>
      </c>
    </row>
    <row r="3289" spans="3:15" hidden="1">
      <c r="C3289" s="2" t="s">
        <v>5116</v>
      </c>
      <c r="D3289" s="14" t="str">
        <f>_xlfn.IFNA(VLOOKUP(C3289,DSNXT!B:R,2,0),"")</f>
        <v>Giày thể thao nữ êm chân E9SHO225D</v>
      </c>
      <c r="E3289" s="14" t="str">
        <f>_xlfn.IFNA(VLOOKUP(C3289,DSNXT!B:R,4,0),"")</f>
        <v>Đen</v>
      </c>
      <c r="F3289" s="14" t="str">
        <f>_xlfn.IFNA(VLOOKUP(C3289,DSNXT!B:R,5,0),"")</f>
        <v>Size 37</v>
      </c>
      <c r="G3289" s="14" t="str">
        <f>_xlfn.IFNA(VLOOKUP(C3289,DSNXT!B:R,7,0),"")</f>
        <v>Giày thể thao</v>
      </c>
      <c r="H3289" s="14" t="str">
        <f>_xlfn.IFNA(VLOOKUP(C3289,DSNXT!B:R,8,0),"")</f>
        <v>Giày thể thao</v>
      </c>
      <c r="I3289" s="14" t="str">
        <f>_xlfn.IFNA(VLOOKUP(C3289,DSNXT!B:R,17,0),"")</f>
        <v>Nữ</v>
      </c>
      <c r="J3289" s="14">
        <f>_xlfn.IFNA(VLOOKUP(C3289,DSNXT!B:R,10,0),"")</f>
        <v>490000</v>
      </c>
      <c r="K3289" s="14">
        <f>_xlfn.IFNA(VLOOKUP(C3289,DSNXT!B:R,11,0),"")</f>
        <v>1</v>
      </c>
      <c r="M3289" s="8">
        <f>SUMIFS(NHẬP!N:N,NHẬP!D:D,NXT!C3284)</f>
        <v>0</v>
      </c>
      <c r="N3289" s="8">
        <f>SUMIFS(XUẤT!N:N,XUẤT!D:D,NXT!C3284)</f>
        <v>0</v>
      </c>
      <c r="O3289" s="8">
        <f t="shared" si="51"/>
        <v>0</v>
      </c>
    </row>
    <row r="3290" spans="3:15" hidden="1">
      <c r="C3290" s="2" t="s">
        <v>5118</v>
      </c>
      <c r="D3290" s="14" t="str">
        <f>_xlfn.IFNA(VLOOKUP(C3290,DSNXT!B:R,2,0),"")</f>
        <v>Giày thể thao nữ êm chân E9SHO225D</v>
      </c>
      <c r="E3290" s="14" t="str">
        <f>_xlfn.IFNA(VLOOKUP(C3290,DSNXT!B:R,4,0),"")</f>
        <v>Đen</v>
      </c>
      <c r="F3290" s="14" t="str">
        <f>_xlfn.IFNA(VLOOKUP(C3290,DSNXT!B:R,5,0),"")</f>
        <v>Size 38</v>
      </c>
      <c r="G3290" s="14" t="str">
        <f>_xlfn.IFNA(VLOOKUP(C3290,DSNXT!B:R,7,0),"")</f>
        <v>Giày thể thao</v>
      </c>
      <c r="H3290" s="14" t="str">
        <f>_xlfn.IFNA(VLOOKUP(C3290,DSNXT!B:R,8,0),"")</f>
        <v>Giày thể thao</v>
      </c>
      <c r="I3290" s="14" t="str">
        <f>_xlfn.IFNA(VLOOKUP(C3290,DSNXT!B:R,17,0),"")</f>
        <v>Nữ</v>
      </c>
      <c r="J3290" s="14">
        <f>_xlfn.IFNA(VLOOKUP(C3290,DSNXT!B:R,10,0),"")</f>
        <v>490000</v>
      </c>
      <c r="K3290" s="14">
        <f>_xlfn.IFNA(VLOOKUP(C3290,DSNXT!B:R,11,0),"")</f>
        <v>1</v>
      </c>
      <c r="M3290" s="8">
        <f>SUMIFS(NHẬP!N:N,NHẬP!D:D,NXT!C3285)</f>
        <v>0</v>
      </c>
      <c r="N3290" s="8">
        <f>SUMIFS(XUẤT!N:N,XUẤT!D:D,NXT!C3285)</f>
        <v>0</v>
      </c>
      <c r="O3290" s="8">
        <f t="shared" si="51"/>
        <v>0</v>
      </c>
    </row>
    <row r="3291" spans="3:15" hidden="1">
      <c r="C3291" s="2" t="s">
        <v>5119</v>
      </c>
      <c r="D3291" s="14" t="str">
        <f>_xlfn.IFNA(VLOOKUP(C3291,DSNXT!B:R,2,0),"")</f>
        <v>Giày thể thao nữ êm chân cổ thấp E9SHO225E</v>
      </c>
      <c r="E3291" s="14" t="str">
        <f>_xlfn.IFNA(VLOOKUP(C3291,DSNXT!B:R,4,0),"")</f>
        <v>Xanh tím than</v>
      </c>
      <c r="F3291" s="14" t="str">
        <f>_xlfn.IFNA(VLOOKUP(C3291,DSNXT!B:R,5,0),"")</f>
        <v>Size 35</v>
      </c>
      <c r="G3291" s="14" t="str">
        <f>_xlfn.IFNA(VLOOKUP(C3291,DSNXT!B:R,7,0),"")</f>
        <v>Giày thể thao</v>
      </c>
      <c r="H3291" s="14" t="str">
        <f>_xlfn.IFNA(VLOOKUP(C3291,DSNXT!B:R,8,0),"")</f>
        <v>Giày thể thao</v>
      </c>
      <c r="I3291" s="14" t="str">
        <f>_xlfn.IFNA(VLOOKUP(C3291,DSNXT!B:R,17,0),"")</f>
        <v>Nữ</v>
      </c>
      <c r="J3291" s="14">
        <f>_xlfn.IFNA(VLOOKUP(C3291,DSNXT!B:R,10,0),"")</f>
        <v>690000</v>
      </c>
      <c r="K3291" s="14">
        <f>_xlfn.IFNA(VLOOKUP(C3291,DSNXT!B:R,11,0),"")</f>
        <v>7</v>
      </c>
      <c r="M3291" s="8">
        <f>SUMIFS(NHẬP!N:N,NHẬP!D:D,NXT!C3286)</f>
        <v>0</v>
      </c>
      <c r="N3291" s="8">
        <f>SUMIFS(XUẤT!N:N,XUẤT!D:D,NXT!C3286)</f>
        <v>0</v>
      </c>
      <c r="O3291" s="8">
        <f t="shared" si="51"/>
        <v>0</v>
      </c>
    </row>
    <row r="3292" spans="3:15" hidden="1">
      <c r="C3292" s="2" t="s">
        <v>5121</v>
      </c>
      <c r="D3292" s="14" t="str">
        <f>_xlfn.IFNA(VLOOKUP(C3292,DSNXT!B:R,2,0),"")</f>
        <v>Giày thể thao nữ êm chân cổ thấp E9SHO225E</v>
      </c>
      <c r="E3292" s="14" t="str">
        <f>_xlfn.IFNA(VLOOKUP(C3292,DSNXT!B:R,4,0),"")</f>
        <v>Xanh tím than</v>
      </c>
      <c r="F3292" s="14" t="str">
        <f>_xlfn.IFNA(VLOOKUP(C3292,DSNXT!B:R,5,0),"")</f>
        <v>Size 36</v>
      </c>
      <c r="G3292" s="14" t="str">
        <f>_xlfn.IFNA(VLOOKUP(C3292,DSNXT!B:R,7,0),"")</f>
        <v>Giày thể thao</v>
      </c>
      <c r="H3292" s="14" t="str">
        <f>_xlfn.IFNA(VLOOKUP(C3292,DSNXT!B:R,8,0),"")</f>
        <v>Giày thể thao</v>
      </c>
      <c r="I3292" s="14" t="str">
        <f>_xlfn.IFNA(VLOOKUP(C3292,DSNXT!B:R,17,0),"")</f>
        <v>Nữ</v>
      </c>
      <c r="J3292" s="14">
        <f>_xlfn.IFNA(VLOOKUP(C3292,DSNXT!B:R,10,0),"")</f>
        <v>690000</v>
      </c>
      <c r="K3292" s="14">
        <f>_xlfn.IFNA(VLOOKUP(C3292,DSNXT!B:R,11,0),"")</f>
        <v>4</v>
      </c>
      <c r="M3292" s="8">
        <f>SUMIFS(NHẬP!N:N,NHẬP!D:D,NXT!C3287)</f>
        <v>0</v>
      </c>
      <c r="N3292" s="8">
        <f>SUMIFS(XUẤT!N:N,XUẤT!D:D,NXT!C3287)</f>
        <v>0</v>
      </c>
      <c r="O3292" s="8">
        <f t="shared" si="51"/>
        <v>0</v>
      </c>
    </row>
    <row r="3293" spans="3:15" hidden="1">
      <c r="C3293" s="2" t="s">
        <v>5122</v>
      </c>
      <c r="D3293" s="14" t="str">
        <f>_xlfn.IFNA(VLOOKUP(C3293,DSNXT!B:R,2,0),"")</f>
        <v>Giày thể thao nữ êm chân cổ thấp E9SHO225E</v>
      </c>
      <c r="E3293" s="14" t="str">
        <f>_xlfn.IFNA(VLOOKUP(C3293,DSNXT!B:R,4,0),"")</f>
        <v>Xanh tím than</v>
      </c>
      <c r="F3293" s="14" t="str">
        <f>_xlfn.IFNA(VLOOKUP(C3293,DSNXT!B:R,5,0),"")</f>
        <v>Size 37</v>
      </c>
      <c r="G3293" s="14" t="str">
        <f>_xlfn.IFNA(VLOOKUP(C3293,DSNXT!B:R,7,0),"")</f>
        <v>Giày thể thao</v>
      </c>
      <c r="H3293" s="14" t="str">
        <f>_xlfn.IFNA(VLOOKUP(C3293,DSNXT!B:R,8,0),"")</f>
        <v>Giày thể thao</v>
      </c>
      <c r="I3293" s="14" t="str">
        <f>_xlfn.IFNA(VLOOKUP(C3293,DSNXT!B:R,17,0),"")</f>
        <v>Nữ</v>
      </c>
      <c r="J3293" s="14">
        <f>_xlfn.IFNA(VLOOKUP(C3293,DSNXT!B:R,10,0),"")</f>
        <v>690000</v>
      </c>
      <c r="K3293" s="14">
        <f>_xlfn.IFNA(VLOOKUP(C3293,DSNXT!B:R,11,0),"")</f>
        <v>2</v>
      </c>
      <c r="M3293" s="8">
        <f>SUMIFS(NHẬP!N:N,NHẬP!D:D,NXT!C3288)</f>
        <v>0</v>
      </c>
      <c r="N3293" s="8">
        <f>SUMIFS(XUẤT!N:N,XUẤT!D:D,NXT!C3288)</f>
        <v>0</v>
      </c>
      <c r="O3293" s="8">
        <f t="shared" si="51"/>
        <v>0</v>
      </c>
    </row>
    <row r="3294" spans="3:15" hidden="1">
      <c r="C3294" s="2" t="s">
        <v>5123</v>
      </c>
      <c r="D3294" s="14" t="str">
        <f>_xlfn.IFNA(VLOOKUP(C3294,DSNXT!B:R,2,0),"")</f>
        <v>Giày thể thao nữ êm chân cổ thấp E9SHO225E</v>
      </c>
      <c r="E3294" s="14" t="str">
        <f>_xlfn.IFNA(VLOOKUP(C3294,DSNXT!B:R,4,0),"")</f>
        <v>Xanh tím than</v>
      </c>
      <c r="F3294" s="14" t="str">
        <f>_xlfn.IFNA(VLOOKUP(C3294,DSNXT!B:R,5,0),"")</f>
        <v>Size 38</v>
      </c>
      <c r="G3294" s="14" t="str">
        <f>_xlfn.IFNA(VLOOKUP(C3294,DSNXT!B:R,7,0),"")</f>
        <v>Giày thể thao</v>
      </c>
      <c r="H3294" s="14" t="str">
        <f>_xlfn.IFNA(VLOOKUP(C3294,DSNXT!B:R,8,0),"")</f>
        <v>Giày thể thao</v>
      </c>
      <c r="I3294" s="14" t="str">
        <f>_xlfn.IFNA(VLOOKUP(C3294,DSNXT!B:R,17,0),"")</f>
        <v>Nữ</v>
      </c>
      <c r="J3294" s="14">
        <f>_xlfn.IFNA(VLOOKUP(C3294,DSNXT!B:R,10,0),"")</f>
        <v>690000</v>
      </c>
      <c r="K3294" s="14">
        <f>_xlfn.IFNA(VLOOKUP(C3294,DSNXT!B:R,11,0),"")</f>
        <v>2</v>
      </c>
      <c r="M3294" s="8">
        <f>SUMIFS(NHẬP!N:N,NHẬP!D:D,NXT!C3289)</f>
        <v>0</v>
      </c>
      <c r="N3294" s="8">
        <f>SUMIFS(XUẤT!N:N,XUẤT!D:D,NXT!C3289)</f>
        <v>0</v>
      </c>
      <c r="O3294" s="8">
        <f t="shared" si="51"/>
        <v>0</v>
      </c>
    </row>
    <row r="3295" spans="3:15" hidden="1">
      <c r="C3295" s="2" t="s">
        <v>5124</v>
      </c>
      <c r="D3295" s="14" t="str">
        <f>_xlfn.IFNA(VLOOKUP(C3295,DSNXT!B:R,2,0),"")</f>
        <v>Giày thể thao nữ êm chân cổ thấp E9SHO225E</v>
      </c>
      <c r="E3295" s="14" t="str">
        <f>_xlfn.IFNA(VLOOKUP(C3295,DSNXT!B:R,4,0),"")</f>
        <v>Xanh tím than</v>
      </c>
      <c r="F3295" s="14" t="str">
        <f>_xlfn.IFNA(VLOOKUP(C3295,DSNXT!B:R,5,0),"")</f>
        <v>Size 39</v>
      </c>
      <c r="G3295" s="14" t="str">
        <f>_xlfn.IFNA(VLOOKUP(C3295,DSNXT!B:R,7,0),"")</f>
        <v>Giày thể thao</v>
      </c>
      <c r="H3295" s="14" t="str">
        <f>_xlfn.IFNA(VLOOKUP(C3295,DSNXT!B:R,8,0),"")</f>
        <v>Giày thể thao</v>
      </c>
      <c r="I3295" s="14" t="str">
        <f>_xlfn.IFNA(VLOOKUP(C3295,DSNXT!B:R,17,0),"")</f>
        <v>Nữ</v>
      </c>
      <c r="J3295" s="14">
        <f>_xlfn.IFNA(VLOOKUP(C3295,DSNXT!B:R,10,0),"")</f>
        <v>690000</v>
      </c>
      <c r="K3295" s="14">
        <f>_xlfn.IFNA(VLOOKUP(C3295,DSNXT!B:R,11,0),"")</f>
        <v>2</v>
      </c>
      <c r="M3295" s="8">
        <f>SUMIFS(NHẬP!N:N,NHẬP!D:D,NXT!C3290)</f>
        <v>0</v>
      </c>
      <c r="N3295" s="8">
        <f>SUMIFS(XUẤT!N:N,XUẤT!D:D,NXT!C3290)</f>
        <v>0</v>
      </c>
      <c r="O3295" s="8">
        <f t="shared" si="51"/>
        <v>0</v>
      </c>
    </row>
    <row r="3296" spans="3:15" hidden="1">
      <c r="C3296" s="2" t="s">
        <v>5125</v>
      </c>
      <c r="D3296" s="14" t="str">
        <f>_xlfn.IFNA(VLOOKUP(C3296,DSNXT!B:R,2,0),"")</f>
        <v>Giày thể thao êm chân nữ E9SHO226C</v>
      </c>
      <c r="E3296" s="14" t="str">
        <f>_xlfn.IFNA(VLOOKUP(C3296,DSNXT!B:R,4,0),"")</f>
        <v>Đen</v>
      </c>
      <c r="F3296" s="14" t="str">
        <f>_xlfn.IFNA(VLOOKUP(C3296,DSNXT!B:R,5,0),"")</f>
        <v>Size 35</v>
      </c>
      <c r="G3296" s="14" t="str">
        <f>_xlfn.IFNA(VLOOKUP(C3296,DSNXT!B:R,7,0),"")</f>
        <v>Giày thể thao</v>
      </c>
      <c r="H3296" s="14" t="str">
        <f>_xlfn.IFNA(VLOOKUP(C3296,DSNXT!B:R,8,0),"")</f>
        <v>Giày thể thao</v>
      </c>
      <c r="I3296" s="14" t="str">
        <f>_xlfn.IFNA(VLOOKUP(C3296,DSNXT!B:R,17,0),"")</f>
        <v>Nữ</v>
      </c>
      <c r="J3296" s="14">
        <f>_xlfn.IFNA(VLOOKUP(C3296,DSNXT!B:R,10,0),"")</f>
        <v>590000</v>
      </c>
      <c r="K3296" s="14">
        <f>_xlfn.IFNA(VLOOKUP(C3296,DSNXT!B:R,11,0),"")</f>
        <v>4</v>
      </c>
      <c r="M3296" s="8">
        <f>SUMIFS(NHẬP!N:N,NHẬP!D:D,NXT!C3291)</f>
        <v>0</v>
      </c>
      <c r="N3296" s="8">
        <f>SUMIFS(XUẤT!N:N,XUẤT!D:D,NXT!C3291)</f>
        <v>0</v>
      </c>
      <c r="O3296" s="8">
        <f t="shared" si="51"/>
        <v>0</v>
      </c>
    </row>
    <row r="3297" spans="3:15" hidden="1">
      <c r="C3297" s="2" t="s">
        <v>5127</v>
      </c>
      <c r="D3297" s="14" t="str">
        <f>_xlfn.IFNA(VLOOKUP(C3297,DSNXT!B:R,2,0),"")</f>
        <v>Giày thể thao êm chân nữ E9SHO226C</v>
      </c>
      <c r="E3297" s="14" t="str">
        <f>_xlfn.IFNA(VLOOKUP(C3297,DSNXT!B:R,4,0),"")</f>
        <v>Đen</v>
      </c>
      <c r="F3297" s="14" t="str">
        <f>_xlfn.IFNA(VLOOKUP(C3297,DSNXT!B:R,5,0),"")</f>
        <v>Size 36</v>
      </c>
      <c r="G3297" s="14" t="str">
        <f>_xlfn.IFNA(VLOOKUP(C3297,DSNXT!B:R,7,0),"")</f>
        <v>Giày thể thao</v>
      </c>
      <c r="H3297" s="14" t="str">
        <f>_xlfn.IFNA(VLOOKUP(C3297,DSNXT!B:R,8,0),"")</f>
        <v>Giày thể thao</v>
      </c>
      <c r="I3297" s="14" t="str">
        <f>_xlfn.IFNA(VLOOKUP(C3297,DSNXT!B:R,17,0),"")</f>
        <v>Nữ</v>
      </c>
      <c r="J3297" s="14">
        <f>_xlfn.IFNA(VLOOKUP(C3297,DSNXT!B:R,10,0),"")</f>
        <v>590000</v>
      </c>
      <c r="K3297" s="14">
        <f>_xlfn.IFNA(VLOOKUP(C3297,DSNXT!B:R,11,0),"")</f>
        <v>3</v>
      </c>
      <c r="M3297" s="8">
        <f>SUMIFS(NHẬP!N:N,NHẬP!D:D,NXT!C3292)</f>
        <v>0</v>
      </c>
      <c r="N3297" s="8">
        <f>SUMIFS(XUẤT!N:N,XUẤT!D:D,NXT!C3292)</f>
        <v>0</v>
      </c>
      <c r="O3297" s="8">
        <f t="shared" si="51"/>
        <v>0</v>
      </c>
    </row>
    <row r="3298" spans="3:15" hidden="1">
      <c r="C3298" s="2" t="s">
        <v>5128</v>
      </c>
      <c r="D3298" s="14" t="str">
        <f>_xlfn.IFNA(VLOOKUP(C3298,DSNXT!B:R,2,0),"")</f>
        <v>Giày thể thao êm chân nữ E9SHO226C</v>
      </c>
      <c r="E3298" s="14" t="str">
        <f>_xlfn.IFNA(VLOOKUP(C3298,DSNXT!B:R,4,0),"")</f>
        <v>Đen</v>
      </c>
      <c r="F3298" s="14" t="str">
        <f>_xlfn.IFNA(VLOOKUP(C3298,DSNXT!B:R,5,0),"")</f>
        <v>Size 37</v>
      </c>
      <c r="G3298" s="14" t="str">
        <f>_xlfn.IFNA(VLOOKUP(C3298,DSNXT!B:R,7,0),"")</f>
        <v>Giày thể thao</v>
      </c>
      <c r="H3298" s="14" t="str">
        <f>_xlfn.IFNA(VLOOKUP(C3298,DSNXT!B:R,8,0),"")</f>
        <v>Giày thể thao</v>
      </c>
      <c r="I3298" s="14" t="str">
        <f>_xlfn.IFNA(VLOOKUP(C3298,DSNXT!B:R,17,0),"")</f>
        <v>Nữ</v>
      </c>
      <c r="J3298" s="14">
        <f>_xlfn.IFNA(VLOOKUP(C3298,DSNXT!B:R,10,0),"")</f>
        <v>590000</v>
      </c>
      <c r="K3298" s="14">
        <f>_xlfn.IFNA(VLOOKUP(C3298,DSNXT!B:R,11,0),"")</f>
        <v>2</v>
      </c>
      <c r="M3298" s="8">
        <f>SUMIFS(NHẬP!N:N,NHẬP!D:D,NXT!C3293)</f>
        <v>0</v>
      </c>
      <c r="N3298" s="8">
        <f>SUMIFS(XUẤT!N:N,XUẤT!D:D,NXT!C3293)</f>
        <v>0</v>
      </c>
      <c r="O3298" s="8">
        <f t="shared" si="51"/>
        <v>0</v>
      </c>
    </row>
    <row r="3299" spans="3:15" hidden="1">
      <c r="C3299" s="2" t="s">
        <v>5129</v>
      </c>
      <c r="D3299" s="14" t="str">
        <f>_xlfn.IFNA(VLOOKUP(C3299,DSNXT!B:R,2,0),"")</f>
        <v>Giày thể thao êm chân nữ E9SHO226C</v>
      </c>
      <c r="E3299" s="14" t="str">
        <f>_xlfn.IFNA(VLOOKUP(C3299,DSNXT!B:R,4,0),"")</f>
        <v>Đen</v>
      </c>
      <c r="F3299" s="14" t="str">
        <f>_xlfn.IFNA(VLOOKUP(C3299,DSNXT!B:R,5,0),"")</f>
        <v>Size 38</v>
      </c>
      <c r="G3299" s="14" t="str">
        <f>_xlfn.IFNA(VLOOKUP(C3299,DSNXT!B:R,7,0),"")</f>
        <v>Giày thể thao</v>
      </c>
      <c r="H3299" s="14" t="str">
        <f>_xlfn.IFNA(VLOOKUP(C3299,DSNXT!B:R,8,0),"")</f>
        <v>Giày thể thao</v>
      </c>
      <c r="I3299" s="14" t="str">
        <f>_xlfn.IFNA(VLOOKUP(C3299,DSNXT!B:R,17,0),"")</f>
        <v>Nữ</v>
      </c>
      <c r="J3299" s="14">
        <f>_xlfn.IFNA(VLOOKUP(C3299,DSNXT!B:R,10,0),"")</f>
        <v>590000</v>
      </c>
      <c r="K3299" s="14">
        <f>_xlfn.IFNA(VLOOKUP(C3299,DSNXT!B:R,11,0),"")</f>
        <v>5</v>
      </c>
      <c r="M3299" s="8">
        <f>SUMIFS(NHẬP!N:N,NHẬP!D:D,NXT!C3294)</f>
        <v>0</v>
      </c>
      <c r="N3299" s="8">
        <f>SUMIFS(XUẤT!N:N,XUẤT!D:D,NXT!C3294)</f>
        <v>0</v>
      </c>
      <c r="O3299" s="8">
        <f t="shared" si="51"/>
        <v>0</v>
      </c>
    </row>
    <row r="3300" spans="3:15" hidden="1">
      <c r="C3300" s="2" t="s">
        <v>5130</v>
      </c>
      <c r="D3300" s="14" t="str">
        <f>_xlfn.IFNA(VLOOKUP(C3300,DSNXT!B:R,2,0),"")</f>
        <v>Giày thể thao êm chân nữ E9SHO226C</v>
      </c>
      <c r="E3300" s="14" t="str">
        <f>_xlfn.IFNA(VLOOKUP(C3300,DSNXT!B:R,4,0),"")</f>
        <v>Đen</v>
      </c>
      <c r="F3300" s="14" t="str">
        <f>_xlfn.IFNA(VLOOKUP(C3300,DSNXT!B:R,5,0),"")</f>
        <v>Size 39</v>
      </c>
      <c r="G3300" s="14" t="str">
        <f>_xlfn.IFNA(VLOOKUP(C3300,DSNXT!B:R,7,0),"")</f>
        <v>Giày thể thao</v>
      </c>
      <c r="H3300" s="14" t="str">
        <f>_xlfn.IFNA(VLOOKUP(C3300,DSNXT!B:R,8,0),"")</f>
        <v>Giày thể thao</v>
      </c>
      <c r="I3300" s="14" t="str">
        <f>_xlfn.IFNA(VLOOKUP(C3300,DSNXT!B:R,17,0),"")</f>
        <v>Nữ</v>
      </c>
      <c r="J3300" s="14">
        <f>_xlfn.IFNA(VLOOKUP(C3300,DSNXT!B:R,10,0),"")</f>
        <v>590000</v>
      </c>
      <c r="K3300" s="14">
        <f>_xlfn.IFNA(VLOOKUP(C3300,DSNXT!B:R,11,0),"")</f>
        <v>2</v>
      </c>
      <c r="M3300" s="8">
        <f>SUMIFS(NHẬP!N:N,NHẬP!D:D,NXT!C3295)</f>
        <v>0</v>
      </c>
      <c r="N3300" s="8">
        <f>SUMIFS(XUẤT!N:N,XUẤT!D:D,NXT!C3295)</f>
        <v>0</v>
      </c>
      <c r="O3300" s="8">
        <f t="shared" si="51"/>
        <v>0</v>
      </c>
    </row>
    <row r="3301" spans="3:15" hidden="1">
      <c r="C3301" s="2" t="s">
        <v>5131</v>
      </c>
      <c r="D3301" s="14" t="str">
        <f>_xlfn.IFNA(VLOOKUP(C3301,DSNXT!B:R,2,0),"")</f>
        <v>Giày thể thao êm chân nữ E9SHO226C</v>
      </c>
      <c r="E3301" s="14" t="str">
        <f>_xlfn.IFNA(VLOOKUP(C3301,DSNXT!B:R,4,0),"")</f>
        <v>Đỏ rượu</v>
      </c>
      <c r="F3301" s="14" t="str">
        <f>_xlfn.IFNA(VLOOKUP(C3301,DSNXT!B:R,5,0),"")</f>
        <v>Size 35</v>
      </c>
      <c r="G3301" s="14" t="str">
        <f>_xlfn.IFNA(VLOOKUP(C3301,DSNXT!B:R,7,0),"")</f>
        <v>Giày thể thao</v>
      </c>
      <c r="H3301" s="14" t="str">
        <f>_xlfn.IFNA(VLOOKUP(C3301,DSNXT!B:R,8,0),"")</f>
        <v>Giày thể thao</v>
      </c>
      <c r="I3301" s="14" t="str">
        <f>_xlfn.IFNA(VLOOKUP(C3301,DSNXT!B:R,17,0),"")</f>
        <v>Nữ</v>
      </c>
      <c r="J3301" s="14">
        <f>_xlfn.IFNA(VLOOKUP(C3301,DSNXT!B:R,10,0),"")</f>
        <v>590000</v>
      </c>
      <c r="K3301" s="14">
        <f>_xlfn.IFNA(VLOOKUP(C3301,DSNXT!B:R,11,0),"")</f>
        <v>4</v>
      </c>
      <c r="M3301" s="8">
        <f>SUMIFS(NHẬP!N:N,NHẬP!D:D,NXT!C3296)</f>
        <v>0</v>
      </c>
      <c r="N3301" s="8">
        <f>SUMIFS(XUẤT!N:N,XUẤT!D:D,NXT!C3296)</f>
        <v>0</v>
      </c>
      <c r="O3301" s="8">
        <f t="shared" si="51"/>
        <v>0</v>
      </c>
    </row>
    <row r="3302" spans="3:15" hidden="1">
      <c r="C3302" s="2" t="s">
        <v>5132</v>
      </c>
      <c r="D3302" s="14" t="str">
        <f>_xlfn.IFNA(VLOOKUP(C3302,DSNXT!B:R,2,0),"")</f>
        <v>Giày thể thao êm chân nữ E9SHO226C</v>
      </c>
      <c r="E3302" s="14" t="str">
        <f>_xlfn.IFNA(VLOOKUP(C3302,DSNXT!B:R,4,0),"")</f>
        <v>Đỏ rượu</v>
      </c>
      <c r="F3302" s="14" t="str">
        <f>_xlfn.IFNA(VLOOKUP(C3302,DSNXT!B:R,5,0),"")</f>
        <v>Size 36</v>
      </c>
      <c r="G3302" s="14" t="str">
        <f>_xlfn.IFNA(VLOOKUP(C3302,DSNXT!B:R,7,0),"")</f>
        <v>Giày thể thao</v>
      </c>
      <c r="H3302" s="14" t="str">
        <f>_xlfn.IFNA(VLOOKUP(C3302,DSNXT!B:R,8,0),"")</f>
        <v>Giày thể thao</v>
      </c>
      <c r="I3302" s="14" t="str">
        <f>_xlfn.IFNA(VLOOKUP(C3302,DSNXT!B:R,17,0),"")</f>
        <v>Nữ</v>
      </c>
      <c r="J3302" s="14">
        <f>_xlfn.IFNA(VLOOKUP(C3302,DSNXT!B:R,10,0),"")</f>
        <v>590000</v>
      </c>
      <c r="K3302" s="14">
        <f>_xlfn.IFNA(VLOOKUP(C3302,DSNXT!B:R,11,0),"")</f>
        <v>6</v>
      </c>
      <c r="M3302" s="8">
        <f>SUMIFS(NHẬP!N:N,NHẬP!D:D,NXT!C3297)</f>
        <v>0</v>
      </c>
      <c r="N3302" s="8">
        <f>SUMIFS(XUẤT!N:N,XUẤT!D:D,NXT!C3297)</f>
        <v>0</v>
      </c>
      <c r="O3302" s="8">
        <f t="shared" si="51"/>
        <v>0</v>
      </c>
    </row>
    <row r="3303" spans="3:15" hidden="1">
      <c r="C3303" s="2" t="s">
        <v>5133</v>
      </c>
      <c r="D3303" s="14" t="str">
        <f>_xlfn.IFNA(VLOOKUP(C3303,DSNXT!B:R,2,0),"")</f>
        <v>Giày thể thao êm chân nữ E9SHO226C</v>
      </c>
      <c r="E3303" s="14" t="str">
        <f>_xlfn.IFNA(VLOOKUP(C3303,DSNXT!B:R,4,0),"")</f>
        <v>Đỏ rượu</v>
      </c>
      <c r="F3303" s="14" t="str">
        <f>_xlfn.IFNA(VLOOKUP(C3303,DSNXT!B:R,5,0),"")</f>
        <v>Size 37</v>
      </c>
      <c r="G3303" s="14" t="str">
        <f>_xlfn.IFNA(VLOOKUP(C3303,DSNXT!B:R,7,0),"")</f>
        <v>Giày thể thao</v>
      </c>
      <c r="H3303" s="14" t="str">
        <f>_xlfn.IFNA(VLOOKUP(C3303,DSNXT!B:R,8,0),"")</f>
        <v>Giày thể thao</v>
      </c>
      <c r="I3303" s="14" t="str">
        <f>_xlfn.IFNA(VLOOKUP(C3303,DSNXT!B:R,17,0),"")</f>
        <v>Nữ</v>
      </c>
      <c r="J3303" s="14">
        <f>_xlfn.IFNA(VLOOKUP(C3303,DSNXT!B:R,10,0),"")</f>
        <v>590000</v>
      </c>
      <c r="K3303" s="14">
        <f>_xlfn.IFNA(VLOOKUP(C3303,DSNXT!B:R,11,0),"")</f>
        <v>7</v>
      </c>
      <c r="M3303" s="8">
        <f>SUMIFS(NHẬP!N:N,NHẬP!D:D,NXT!C3298)</f>
        <v>0</v>
      </c>
      <c r="N3303" s="8">
        <f>SUMIFS(XUẤT!N:N,XUẤT!D:D,NXT!C3298)</f>
        <v>0</v>
      </c>
      <c r="O3303" s="8">
        <f t="shared" si="51"/>
        <v>0</v>
      </c>
    </row>
    <row r="3304" spans="3:15" hidden="1">
      <c r="C3304" s="2" t="s">
        <v>5134</v>
      </c>
      <c r="D3304" s="14" t="str">
        <f>_xlfn.IFNA(VLOOKUP(C3304,DSNXT!B:R,2,0),"")</f>
        <v>Giày thể thao êm chân nữ E9SHO226C</v>
      </c>
      <c r="E3304" s="14" t="str">
        <f>_xlfn.IFNA(VLOOKUP(C3304,DSNXT!B:R,4,0),"")</f>
        <v>Đỏ rượu</v>
      </c>
      <c r="F3304" s="14" t="str">
        <f>_xlfn.IFNA(VLOOKUP(C3304,DSNXT!B:R,5,0),"")</f>
        <v>Size 38</v>
      </c>
      <c r="G3304" s="14" t="str">
        <f>_xlfn.IFNA(VLOOKUP(C3304,DSNXT!B:R,7,0),"")</f>
        <v>Giày thể thao</v>
      </c>
      <c r="H3304" s="14" t="str">
        <f>_xlfn.IFNA(VLOOKUP(C3304,DSNXT!B:R,8,0),"")</f>
        <v>Giày thể thao</v>
      </c>
      <c r="I3304" s="14" t="str">
        <f>_xlfn.IFNA(VLOOKUP(C3304,DSNXT!B:R,17,0),"")</f>
        <v>Nữ</v>
      </c>
      <c r="J3304" s="14">
        <f>_xlfn.IFNA(VLOOKUP(C3304,DSNXT!B:R,10,0),"")</f>
        <v>590000</v>
      </c>
      <c r="K3304" s="14">
        <f>_xlfn.IFNA(VLOOKUP(C3304,DSNXT!B:R,11,0),"")</f>
        <v>2</v>
      </c>
      <c r="M3304" s="8">
        <f>SUMIFS(NHẬP!N:N,NHẬP!D:D,NXT!C3299)</f>
        <v>0</v>
      </c>
      <c r="N3304" s="8">
        <f>SUMIFS(XUẤT!N:N,XUẤT!D:D,NXT!C3299)</f>
        <v>0</v>
      </c>
      <c r="O3304" s="8">
        <f t="shared" si="51"/>
        <v>0</v>
      </c>
    </row>
    <row r="3305" spans="3:15" hidden="1">
      <c r="C3305" s="2" t="s">
        <v>5135</v>
      </c>
      <c r="D3305" s="14" t="str">
        <f>_xlfn.IFNA(VLOOKUP(C3305,DSNXT!B:R,2,0),"")</f>
        <v>Giày thể thao êm chân nữ E9SHO226C</v>
      </c>
      <c r="E3305" s="14" t="str">
        <f>_xlfn.IFNA(VLOOKUP(C3305,DSNXT!B:R,4,0),"")</f>
        <v>Đỏ rượu</v>
      </c>
      <c r="F3305" s="14" t="str">
        <f>_xlfn.IFNA(VLOOKUP(C3305,DSNXT!B:R,5,0),"")</f>
        <v>Size 39</v>
      </c>
      <c r="G3305" s="14" t="str">
        <f>_xlfn.IFNA(VLOOKUP(C3305,DSNXT!B:R,7,0),"")</f>
        <v>Giày thể thao</v>
      </c>
      <c r="H3305" s="14" t="str">
        <f>_xlfn.IFNA(VLOOKUP(C3305,DSNXT!B:R,8,0),"")</f>
        <v>Giày thể thao</v>
      </c>
      <c r="I3305" s="14" t="str">
        <f>_xlfn.IFNA(VLOOKUP(C3305,DSNXT!B:R,17,0),"")</f>
        <v>Nữ</v>
      </c>
      <c r="J3305" s="14">
        <f>_xlfn.IFNA(VLOOKUP(C3305,DSNXT!B:R,10,0),"")</f>
        <v>590000</v>
      </c>
      <c r="K3305" s="14">
        <f>_xlfn.IFNA(VLOOKUP(C3305,DSNXT!B:R,11,0),"")</f>
        <v>3</v>
      </c>
      <c r="M3305" s="8">
        <f>SUMIFS(NHẬP!N:N,NHẬP!D:D,NXT!C3300)</f>
        <v>0</v>
      </c>
      <c r="N3305" s="8">
        <f>SUMIFS(XUẤT!N:N,XUẤT!D:D,NXT!C3300)</f>
        <v>0</v>
      </c>
      <c r="O3305" s="8">
        <f t="shared" si="51"/>
        <v>0</v>
      </c>
    </row>
    <row r="3306" spans="3:15" hidden="1">
      <c r="C3306" s="2" t="s">
        <v>5136</v>
      </c>
      <c r="D3306" s="14" t="str">
        <f>_xlfn.IFNA(VLOOKUP(C3306,DSNXT!B:R,2,0),"")</f>
        <v>Giày thể thao nữ êm chân cổ thấp E9SHO226E</v>
      </c>
      <c r="E3306" s="14" t="str">
        <f>_xlfn.IFNA(VLOOKUP(C3306,DSNXT!B:R,4,0),"")</f>
        <v>Đen</v>
      </c>
      <c r="F3306" s="14" t="str">
        <f>_xlfn.IFNA(VLOOKUP(C3306,DSNXT!B:R,5,0),"")</f>
        <v>Size 35</v>
      </c>
      <c r="G3306" s="14" t="str">
        <f>_xlfn.IFNA(VLOOKUP(C3306,DSNXT!B:R,7,0),"")</f>
        <v>Giày thể thao</v>
      </c>
      <c r="H3306" s="14" t="str">
        <f>_xlfn.IFNA(VLOOKUP(C3306,DSNXT!B:R,8,0),"")</f>
        <v>Giày thể thao</v>
      </c>
      <c r="I3306" s="14" t="str">
        <f>_xlfn.IFNA(VLOOKUP(C3306,DSNXT!B:R,17,0),"")</f>
        <v>Nữ</v>
      </c>
      <c r="J3306" s="14">
        <f>_xlfn.IFNA(VLOOKUP(C3306,DSNXT!B:R,10,0),"")</f>
        <v>640000</v>
      </c>
      <c r="K3306" s="14">
        <f>_xlfn.IFNA(VLOOKUP(C3306,DSNXT!B:R,11,0),"")</f>
        <v>3</v>
      </c>
      <c r="M3306" s="8">
        <f>SUMIFS(NHẬP!N:N,NHẬP!D:D,NXT!C3301)</f>
        <v>0</v>
      </c>
      <c r="N3306" s="8">
        <f>SUMIFS(XUẤT!N:N,XUẤT!D:D,NXT!C3301)</f>
        <v>0</v>
      </c>
      <c r="O3306" s="8">
        <f t="shared" si="51"/>
        <v>0</v>
      </c>
    </row>
    <row r="3307" spans="3:15" hidden="1">
      <c r="C3307" s="2" t="s">
        <v>5138</v>
      </c>
      <c r="D3307" s="14" t="str">
        <f>_xlfn.IFNA(VLOOKUP(C3307,DSNXT!B:R,2,0),"")</f>
        <v>Giày thể thao nữ êm chân cổ thấp E9SHO226E</v>
      </c>
      <c r="E3307" s="14" t="str">
        <f>_xlfn.IFNA(VLOOKUP(C3307,DSNXT!B:R,4,0),"")</f>
        <v>Đen</v>
      </c>
      <c r="F3307" s="14" t="str">
        <f>_xlfn.IFNA(VLOOKUP(C3307,DSNXT!B:R,5,0),"")</f>
        <v>Size 36</v>
      </c>
      <c r="G3307" s="14" t="str">
        <f>_xlfn.IFNA(VLOOKUP(C3307,DSNXT!B:R,7,0),"")</f>
        <v>Giày thể thao</v>
      </c>
      <c r="H3307" s="14" t="str">
        <f>_xlfn.IFNA(VLOOKUP(C3307,DSNXT!B:R,8,0),"")</f>
        <v>Giày thể thao</v>
      </c>
      <c r="I3307" s="14" t="str">
        <f>_xlfn.IFNA(VLOOKUP(C3307,DSNXT!B:R,17,0),"")</f>
        <v>Nữ</v>
      </c>
      <c r="J3307" s="14">
        <f>_xlfn.IFNA(VLOOKUP(C3307,DSNXT!B:R,10,0),"")</f>
        <v>640000</v>
      </c>
      <c r="K3307" s="14">
        <f>_xlfn.IFNA(VLOOKUP(C3307,DSNXT!B:R,11,0),"")</f>
        <v>2</v>
      </c>
      <c r="M3307" s="8">
        <f>SUMIFS(NHẬP!N:N,NHẬP!D:D,NXT!C3302)</f>
        <v>0</v>
      </c>
      <c r="N3307" s="8">
        <f>SUMIFS(XUẤT!N:N,XUẤT!D:D,NXT!C3302)</f>
        <v>0</v>
      </c>
      <c r="O3307" s="8">
        <f t="shared" si="51"/>
        <v>0</v>
      </c>
    </row>
    <row r="3308" spans="3:15" hidden="1">
      <c r="C3308" s="2" t="s">
        <v>5139</v>
      </c>
      <c r="D3308" s="14" t="str">
        <f>_xlfn.IFNA(VLOOKUP(C3308,DSNXT!B:R,2,0),"")</f>
        <v>Giày thể thao nữ êm chân cổ thấp E9SHO226E</v>
      </c>
      <c r="E3308" s="14" t="str">
        <f>_xlfn.IFNA(VLOOKUP(C3308,DSNXT!B:R,4,0),"")</f>
        <v>Đen</v>
      </c>
      <c r="F3308" s="14" t="str">
        <f>_xlfn.IFNA(VLOOKUP(C3308,DSNXT!B:R,5,0),"")</f>
        <v>Size 38</v>
      </c>
      <c r="G3308" s="14" t="str">
        <f>_xlfn.IFNA(VLOOKUP(C3308,DSNXT!B:R,7,0),"")</f>
        <v>Giày thể thao</v>
      </c>
      <c r="H3308" s="14" t="str">
        <f>_xlfn.IFNA(VLOOKUP(C3308,DSNXT!B:R,8,0),"")</f>
        <v>Giày thể thao</v>
      </c>
      <c r="I3308" s="14" t="str">
        <f>_xlfn.IFNA(VLOOKUP(C3308,DSNXT!B:R,17,0),"")</f>
        <v>Nữ</v>
      </c>
      <c r="J3308" s="14">
        <f>_xlfn.IFNA(VLOOKUP(C3308,DSNXT!B:R,10,0),"")</f>
        <v>640000</v>
      </c>
      <c r="K3308" s="14">
        <f>_xlfn.IFNA(VLOOKUP(C3308,DSNXT!B:R,11,0),"")</f>
        <v>2</v>
      </c>
      <c r="M3308" s="8">
        <f>SUMIFS(NHẬP!N:N,NHẬP!D:D,NXT!C3303)</f>
        <v>0</v>
      </c>
      <c r="N3308" s="8">
        <f>SUMIFS(XUẤT!N:N,XUẤT!D:D,NXT!C3303)</f>
        <v>0</v>
      </c>
      <c r="O3308" s="8">
        <f t="shared" si="51"/>
        <v>0</v>
      </c>
    </row>
    <row r="3309" spans="3:15" hidden="1">
      <c r="C3309" s="2" t="s">
        <v>5140</v>
      </c>
      <c r="D3309" s="14" t="str">
        <f>_xlfn.IFNA(VLOOKUP(C3309,DSNXT!B:R,2,0),"")</f>
        <v>Giày thể thao nữ êm chân cổ thấp E9SHO226E</v>
      </c>
      <c r="E3309" s="14" t="str">
        <f>_xlfn.IFNA(VLOOKUP(C3309,DSNXT!B:R,4,0),"")</f>
        <v>Đen</v>
      </c>
      <c r="F3309" s="14" t="str">
        <f>_xlfn.IFNA(VLOOKUP(C3309,DSNXT!B:R,5,0),"")</f>
        <v>Size 39</v>
      </c>
      <c r="G3309" s="14" t="str">
        <f>_xlfn.IFNA(VLOOKUP(C3309,DSNXT!B:R,7,0),"")</f>
        <v>Giày thể thao</v>
      </c>
      <c r="H3309" s="14" t="str">
        <f>_xlfn.IFNA(VLOOKUP(C3309,DSNXT!B:R,8,0),"")</f>
        <v>Giày thể thao</v>
      </c>
      <c r="I3309" s="14" t="str">
        <f>_xlfn.IFNA(VLOOKUP(C3309,DSNXT!B:R,17,0),"")</f>
        <v>Nữ</v>
      </c>
      <c r="J3309" s="14">
        <f>_xlfn.IFNA(VLOOKUP(C3309,DSNXT!B:R,10,0),"")</f>
        <v>640000</v>
      </c>
      <c r="K3309" s="14">
        <f>_xlfn.IFNA(VLOOKUP(C3309,DSNXT!B:R,11,0),"")</f>
        <v>1</v>
      </c>
      <c r="M3309" s="8">
        <f>SUMIFS(NHẬP!N:N,NHẬP!D:D,NXT!C3304)</f>
        <v>0</v>
      </c>
      <c r="N3309" s="8">
        <f>SUMIFS(XUẤT!N:N,XUẤT!D:D,NXT!C3304)</f>
        <v>0</v>
      </c>
      <c r="O3309" s="8">
        <f t="shared" si="51"/>
        <v>0</v>
      </c>
    </row>
    <row r="3310" spans="3:15" hidden="1">
      <c r="C3310" s="2" t="s">
        <v>5141</v>
      </c>
      <c r="D3310" s="14" t="str">
        <f>_xlfn.IFNA(VLOOKUP(C3310,DSNXT!B:R,2,0),"")</f>
        <v>Giày thể thao nữ êm chân cổ thấp E9SHO226E</v>
      </c>
      <c r="E3310" s="14" t="str">
        <f>_xlfn.IFNA(VLOOKUP(C3310,DSNXT!B:R,4,0),"")</f>
        <v>Trắng</v>
      </c>
      <c r="F3310" s="14" t="str">
        <f>_xlfn.IFNA(VLOOKUP(C3310,DSNXT!B:R,5,0),"")</f>
        <v>Size 35</v>
      </c>
      <c r="G3310" s="14" t="str">
        <f>_xlfn.IFNA(VLOOKUP(C3310,DSNXT!B:R,7,0),"")</f>
        <v>Giày thể thao</v>
      </c>
      <c r="H3310" s="14" t="str">
        <f>_xlfn.IFNA(VLOOKUP(C3310,DSNXT!B:R,8,0),"")</f>
        <v>Giày thể thao</v>
      </c>
      <c r="I3310" s="14" t="str">
        <f>_xlfn.IFNA(VLOOKUP(C3310,DSNXT!B:R,17,0),"")</f>
        <v>Nữ</v>
      </c>
      <c r="J3310" s="14">
        <f>_xlfn.IFNA(VLOOKUP(C3310,DSNXT!B:R,10,0),"")</f>
        <v>640000</v>
      </c>
      <c r="K3310" s="14">
        <f>_xlfn.IFNA(VLOOKUP(C3310,DSNXT!B:R,11,0),"")</f>
        <v>1</v>
      </c>
      <c r="M3310" s="8">
        <f>SUMIFS(NHẬP!N:N,NHẬP!D:D,NXT!C3305)</f>
        <v>0</v>
      </c>
      <c r="N3310" s="8">
        <f>SUMIFS(XUẤT!N:N,XUẤT!D:D,NXT!C3305)</f>
        <v>0</v>
      </c>
      <c r="O3310" s="8">
        <f t="shared" si="51"/>
        <v>0</v>
      </c>
    </row>
    <row r="3311" spans="3:15" hidden="1">
      <c r="C3311" s="2" t="s">
        <v>5142</v>
      </c>
      <c r="D3311" s="14" t="str">
        <f>_xlfn.IFNA(VLOOKUP(C3311,DSNXT!B:R,2,0),"")</f>
        <v>Giày thể thao nữ êm chân cổ thấp E9SHO226E</v>
      </c>
      <c r="E3311" s="14" t="str">
        <f>_xlfn.IFNA(VLOOKUP(C3311,DSNXT!B:R,4,0),"")</f>
        <v>Trắng</v>
      </c>
      <c r="F3311" s="14" t="str">
        <f>_xlfn.IFNA(VLOOKUP(C3311,DSNXT!B:R,5,0),"")</f>
        <v>Size 37</v>
      </c>
      <c r="G3311" s="14" t="str">
        <f>_xlfn.IFNA(VLOOKUP(C3311,DSNXT!B:R,7,0),"")</f>
        <v>Giày thể thao</v>
      </c>
      <c r="H3311" s="14" t="str">
        <f>_xlfn.IFNA(VLOOKUP(C3311,DSNXT!B:R,8,0),"")</f>
        <v>Giày thể thao</v>
      </c>
      <c r="I3311" s="14" t="str">
        <f>_xlfn.IFNA(VLOOKUP(C3311,DSNXT!B:R,17,0),"")</f>
        <v>Nữ</v>
      </c>
      <c r="J3311" s="14">
        <f>_xlfn.IFNA(VLOOKUP(C3311,DSNXT!B:R,10,0),"")</f>
        <v>640000</v>
      </c>
      <c r="K3311" s="14">
        <f>_xlfn.IFNA(VLOOKUP(C3311,DSNXT!B:R,11,0),"")</f>
        <v>4</v>
      </c>
      <c r="M3311" s="8">
        <f>SUMIFS(NHẬP!N:N,NHẬP!D:D,NXT!C3306)</f>
        <v>0</v>
      </c>
      <c r="N3311" s="8">
        <f>SUMIFS(XUẤT!N:N,XUẤT!D:D,NXT!C3306)</f>
        <v>0</v>
      </c>
      <c r="O3311" s="8">
        <f t="shared" si="51"/>
        <v>0</v>
      </c>
    </row>
    <row r="3312" spans="3:15" hidden="1">
      <c r="C3312" s="2" t="s">
        <v>5143</v>
      </c>
      <c r="D3312" s="14" t="str">
        <f>_xlfn.IFNA(VLOOKUP(C3312,DSNXT!B:R,2,0),"")</f>
        <v>Giày thể thao nữ êm chân cổ thấp E9SHO226E</v>
      </c>
      <c r="E3312" s="14" t="str">
        <f>_xlfn.IFNA(VLOOKUP(C3312,DSNXT!B:R,4,0),"")</f>
        <v>Trắng</v>
      </c>
      <c r="F3312" s="14" t="str">
        <f>_xlfn.IFNA(VLOOKUP(C3312,DSNXT!B:R,5,0),"")</f>
        <v>Size 38</v>
      </c>
      <c r="G3312" s="14" t="str">
        <f>_xlfn.IFNA(VLOOKUP(C3312,DSNXT!B:R,7,0),"")</f>
        <v>Giày thể thao</v>
      </c>
      <c r="H3312" s="14" t="str">
        <f>_xlfn.IFNA(VLOOKUP(C3312,DSNXT!B:R,8,0),"")</f>
        <v>Giày thể thao</v>
      </c>
      <c r="I3312" s="14" t="str">
        <f>_xlfn.IFNA(VLOOKUP(C3312,DSNXT!B:R,17,0),"")</f>
        <v>Nữ</v>
      </c>
      <c r="J3312" s="14">
        <f>_xlfn.IFNA(VLOOKUP(C3312,DSNXT!B:R,10,0),"")</f>
        <v>640000</v>
      </c>
      <c r="K3312" s="14">
        <f>_xlfn.IFNA(VLOOKUP(C3312,DSNXT!B:R,11,0),"")</f>
        <v>2</v>
      </c>
      <c r="M3312" s="8">
        <f>SUMIFS(NHẬP!N:N,NHẬP!D:D,NXT!C3307)</f>
        <v>0</v>
      </c>
      <c r="N3312" s="8">
        <f>SUMIFS(XUẤT!N:N,XUẤT!D:D,NXT!C3307)</f>
        <v>0</v>
      </c>
      <c r="O3312" s="8">
        <f t="shared" si="51"/>
        <v>0</v>
      </c>
    </row>
    <row r="3313" spans="3:15" hidden="1">
      <c r="C3313" s="2" t="s">
        <v>5144</v>
      </c>
      <c r="D3313" s="14" t="str">
        <f>_xlfn.IFNA(VLOOKUP(C3313,DSNXT!B:R,2,0),"")</f>
        <v>Giày thể thao nữ êm chân E9SHO227D</v>
      </c>
      <c r="E3313" s="14" t="str">
        <f>_xlfn.IFNA(VLOOKUP(C3313,DSNXT!B:R,4,0),"")</f>
        <v>Đen</v>
      </c>
      <c r="F3313" s="14" t="str">
        <f>_xlfn.IFNA(VLOOKUP(C3313,DSNXT!B:R,5,0),"")</f>
        <v>Size 36</v>
      </c>
      <c r="G3313" s="14" t="str">
        <f>_xlfn.IFNA(VLOOKUP(C3313,DSNXT!B:R,7,0),"")</f>
        <v>Giày thể thao</v>
      </c>
      <c r="H3313" s="14" t="str">
        <f>_xlfn.IFNA(VLOOKUP(C3313,DSNXT!B:R,8,0),"")</f>
        <v>Giày thể thao</v>
      </c>
      <c r="I3313" s="14" t="str">
        <f>_xlfn.IFNA(VLOOKUP(C3313,DSNXT!B:R,17,0),"")</f>
        <v>Nữ</v>
      </c>
      <c r="J3313" s="14">
        <f>_xlfn.IFNA(VLOOKUP(C3313,DSNXT!B:R,10,0),"")</f>
        <v>530000</v>
      </c>
      <c r="K3313" s="14">
        <f>_xlfn.IFNA(VLOOKUP(C3313,DSNXT!B:R,11,0),"")</f>
        <v>1</v>
      </c>
      <c r="M3313" s="8">
        <f>SUMIFS(NHẬP!N:N,NHẬP!D:D,NXT!C3308)</f>
        <v>0</v>
      </c>
      <c r="N3313" s="8">
        <f>SUMIFS(XUẤT!N:N,XUẤT!D:D,NXT!C3308)</f>
        <v>0</v>
      </c>
      <c r="O3313" s="8">
        <f t="shared" si="51"/>
        <v>0</v>
      </c>
    </row>
    <row r="3314" spans="3:15" hidden="1">
      <c r="C3314" s="2" t="s">
        <v>5146</v>
      </c>
      <c r="D3314" s="14" t="str">
        <f>_xlfn.IFNA(VLOOKUP(C3314,DSNXT!B:R,2,0),"")</f>
        <v>Giày thể thao nữ êm chân cổ thấp E9SHO227E</v>
      </c>
      <c r="E3314" s="14" t="str">
        <f>_xlfn.IFNA(VLOOKUP(C3314,DSNXT!B:R,4,0),"")</f>
        <v>Đen</v>
      </c>
      <c r="F3314" s="14" t="str">
        <f>_xlfn.IFNA(VLOOKUP(C3314,DSNXT!B:R,5,0),"")</f>
        <v>Size 35</v>
      </c>
      <c r="G3314" s="14" t="str">
        <f>_xlfn.IFNA(VLOOKUP(C3314,DSNXT!B:R,7,0),"")</f>
        <v>Giày thể thao</v>
      </c>
      <c r="H3314" s="14" t="str">
        <f>_xlfn.IFNA(VLOOKUP(C3314,DSNXT!B:R,8,0),"")</f>
        <v>Giày thể thao</v>
      </c>
      <c r="I3314" s="14" t="str">
        <f>_xlfn.IFNA(VLOOKUP(C3314,DSNXT!B:R,17,0),"")</f>
        <v>Nữ</v>
      </c>
      <c r="J3314" s="14">
        <f>_xlfn.IFNA(VLOOKUP(C3314,DSNXT!B:R,10,0),"")</f>
        <v>640000</v>
      </c>
      <c r="K3314" s="14">
        <f>_xlfn.IFNA(VLOOKUP(C3314,DSNXT!B:R,11,0),"")</f>
        <v>4</v>
      </c>
      <c r="M3314" s="8">
        <f>SUMIFS(NHẬP!N:N,NHẬP!D:D,NXT!C3309)</f>
        <v>0</v>
      </c>
      <c r="N3314" s="8">
        <f>SUMIFS(XUẤT!N:N,XUẤT!D:D,NXT!C3309)</f>
        <v>0</v>
      </c>
      <c r="O3314" s="8">
        <f t="shared" si="51"/>
        <v>0</v>
      </c>
    </row>
    <row r="3315" spans="3:15" hidden="1">
      <c r="C3315" s="2" t="s">
        <v>5148</v>
      </c>
      <c r="D3315" s="14" t="str">
        <f>_xlfn.IFNA(VLOOKUP(C3315,DSNXT!B:R,2,0),"")</f>
        <v>Giày thể thao nữ êm chân cổ thấp E9SHO227E</v>
      </c>
      <c r="E3315" s="14" t="str">
        <f>_xlfn.IFNA(VLOOKUP(C3315,DSNXT!B:R,4,0),"")</f>
        <v>Đen</v>
      </c>
      <c r="F3315" s="14" t="str">
        <f>_xlfn.IFNA(VLOOKUP(C3315,DSNXT!B:R,5,0),"")</f>
        <v>Size 36</v>
      </c>
      <c r="G3315" s="14" t="str">
        <f>_xlfn.IFNA(VLOOKUP(C3315,DSNXT!B:R,7,0),"")</f>
        <v>Giày thể thao</v>
      </c>
      <c r="H3315" s="14" t="str">
        <f>_xlfn.IFNA(VLOOKUP(C3315,DSNXT!B:R,8,0),"")</f>
        <v>Giày thể thao</v>
      </c>
      <c r="I3315" s="14" t="str">
        <f>_xlfn.IFNA(VLOOKUP(C3315,DSNXT!B:R,17,0),"")</f>
        <v>Nữ</v>
      </c>
      <c r="J3315" s="14">
        <f>_xlfn.IFNA(VLOOKUP(C3315,DSNXT!B:R,10,0),"")</f>
        <v>640000</v>
      </c>
      <c r="K3315" s="14">
        <f>_xlfn.IFNA(VLOOKUP(C3315,DSNXT!B:R,11,0),"")</f>
        <v>5</v>
      </c>
      <c r="M3315" s="8">
        <f>SUMIFS(NHẬP!N:N,NHẬP!D:D,NXT!C3310)</f>
        <v>0</v>
      </c>
      <c r="N3315" s="8">
        <f>SUMIFS(XUẤT!N:N,XUẤT!D:D,NXT!C3310)</f>
        <v>0</v>
      </c>
      <c r="O3315" s="8">
        <f t="shared" si="51"/>
        <v>0</v>
      </c>
    </row>
    <row r="3316" spans="3:15" hidden="1">
      <c r="C3316" s="2" t="s">
        <v>5149</v>
      </c>
      <c r="D3316" s="14" t="str">
        <f>_xlfn.IFNA(VLOOKUP(C3316,DSNXT!B:R,2,0),"")</f>
        <v>Giày thể thao nữ êm chân cổ thấp E9SHO227E</v>
      </c>
      <c r="E3316" s="14" t="str">
        <f>_xlfn.IFNA(VLOOKUP(C3316,DSNXT!B:R,4,0),"")</f>
        <v>Đen</v>
      </c>
      <c r="F3316" s="14" t="str">
        <f>_xlfn.IFNA(VLOOKUP(C3316,DSNXT!B:R,5,0),"")</f>
        <v>Size 37</v>
      </c>
      <c r="G3316" s="14" t="str">
        <f>_xlfn.IFNA(VLOOKUP(C3316,DSNXT!B:R,7,0),"")</f>
        <v>Giày thể thao</v>
      </c>
      <c r="H3316" s="14" t="str">
        <f>_xlfn.IFNA(VLOOKUP(C3316,DSNXT!B:R,8,0),"")</f>
        <v>Giày thể thao</v>
      </c>
      <c r="I3316" s="14" t="str">
        <f>_xlfn.IFNA(VLOOKUP(C3316,DSNXT!B:R,17,0),"")</f>
        <v>Nữ</v>
      </c>
      <c r="J3316" s="14">
        <f>_xlfn.IFNA(VLOOKUP(C3316,DSNXT!B:R,10,0),"")</f>
        <v>640000</v>
      </c>
      <c r="K3316" s="14">
        <f>_xlfn.IFNA(VLOOKUP(C3316,DSNXT!B:R,11,0),"")</f>
        <v>6</v>
      </c>
      <c r="M3316" s="8">
        <f>SUMIFS(NHẬP!N:N,NHẬP!D:D,NXT!C3311)</f>
        <v>0</v>
      </c>
      <c r="N3316" s="8">
        <f>SUMIFS(XUẤT!N:N,XUẤT!D:D,NXT!C3311)</f>
        <v>0</v>
      </c>
      <c r="O3316" s="8">
        <f t="shared" si="51"/>
        <v>0</v>
      </c>
    </row>
    <row r="3317" spans="3:15" hidden="1">
      <c r="C3317" s="2" t="s">
        <v>5150</v>
      </c>
      <c r="D3317" s="14" t="str">
        <f>_xlfn.IFNA(VLOOKUP(C3317,DSNXT!B:R,2,0),"")</f>
        <v>Giày thể thao nữ êm chân cổ thấp E9SHO227E</v>
      </c>
      <c r="E3317" s="14" t="str">
        <f>_xlfn.IFNA(VLOOKUP(C3317,DSNXT!B:R,4,0),"")</f>
        <v>Đen</v>
      </c>
      <c r="F3317" s="14" t="str">
        <f>_xlfn.IFNA(VLOOKUP(C3317,DSNXT!B:R,5,0),"")</f>
        <v>Size 38</v>
      </c>
      <c r="G3317" s="14" t="str">
        <f>_xlfn.IFNA(VLOOKUP(C3317,DSNXT!B:R,7,0),"")</f>
        <v>Giày thể thao</v>
      </c>
      <c r="H3317" s="14" t="str">
        <f>_xlfn.IFNA(VLOOKUP(C3317,DSNXT!B:R,8,0),"")</f>
        <v>Giày thể thao</v>
      </c>
      <c r="I3317" s="14" t="str">
        <f>_xlfn.IFNA(VLOOKUP(C3317,DSNXT!B:R,17,0),"")</f>
        <v>Nữ</v>
      </c>
      <c r="J3317" s="14">
        <f>_xlfn.IFNA(VLOOKUP(C3317,DSNXT!B:R,10,0),"")</f>
        <v>640000</v>
      </c>
      <c r="K3317" s="14">
        <f>_xlfn.IFNA(VLOOKUP(C3317,DSNXT!B:R,11,0),"")</f>
        <v>6</v>
      </c>
      <c r="M3317" s="8">
        <f>SUMIFS(NHẬP!N:N,NHẬP!D:D,NXT!C3312)</f>
        <v>0</v>
      </c>
      <c r="N3317" s="8">
        <f>SUMIFS(XUẤT!N:N,XUẤT!D:D,NXT!C3312)</f>
        <v>0</v>
      </c>
      <c r="O3317" s="8">
        <f t="shared" si="51"/>
        <v>0</v>
      </c>
    </row>
    <row r="3318" spans="3:15" hidden="1">
      <c r="C3318" s="2" t="s">
        <v>5151</v>
      </c>
      <c r="D3318" s="14" t="str">
        <f>_xlfn.IFNA(VLOOKUP(C3318,DSNXT!B:R,2,0),"")</f>
        <v>Giày thể thao nữ êm chân cổ thấp E9SHO227E</v>
      </c>
      <c r="E3318" s="14" t="str">
        <f>_xlfn.IFNA(VLOOKUP(C3318,DSNXT!B:R,4,0),"")</f>
        <v>Đen</v>
      </c>
      <c r="F3318" s="14" t="str">
        <f>_xlfn.IFNA(VLOOKUP(C3318,DSNXT!B:R,5,0),"")</f>
        <v>Size 39</v>
      </c>
      <c r="G3318" s="14" t="str">
        <f>_xlfn.IFNA(VLOOKUP(C3318,DSNXT!B:R,7,0),"")</f>
        <v>Giày thể thao</v>
      </c>
      <c r="H3318" s="14" t="str">
        <f>_xlfn.IFNA(VLOOKUP(C3318,DSNXT!B:R,8,0),"")</f>
        <v>Giày thể thao</v>
      </c>
      <c r="I3318" s="14" t="str">
        <f>_xlfn.IFNA(VLOOKUP(C3318,DSNXT!B:R,17,0),"")</f>
        <v>Nữ</v>
      </c>
      <c r="J3318" s="14">
        <f>_xlfn.IFNA(VLOOKUP(C3318,DSNXT!B:R,10,0),"")</f>
        <v>640000</v>
      </c>
      <c r="K3318" s="14">
        <f>_xlfn.IFNA(VLOOKUP(C3318,DSNXT!B:R,11,0),"")</f>
        <v>3</v>
      </c>
      <c r="M3318" s="8">
        <f>SUMIFS(NHẬP!N:N,NHẬP!D:D,NXT!C3313)</f>
        <v>0</v>
      </c>
      <c r="N3318" s="8">
        <f>SUMIFS(XUẤT!N:N,XUẤT!D:D,NXT!C3313)</f>
        <v>0</v>
      </c>
      <c r="O3318" s="8">
        <f t="shared" si="51"/>
        <v>0</v>
      </c>
    </row>
    <row r="3319" spans="3:15" hidden="1">
      <c r="C3319" s="2" t="s">
        <v>5152</v>
      </c>
      <c r="D3319" s="14" t="str">
        <f>_xlfn.IFNA(VLOOKUP(C3319,DSNXT!B:R,2,0),"")</f>
        <v>Giày thể thao nữ êm chân cổ thấp E9SHO227E</v>
      </c>
      <c r="E3319" s="14" t="str">
        <f>_xlfn.IFNA(VLOOKUP(C3319,DSNXT!B:R,4,0),"")</f>
        <v>Ghi</v>
      </c>
      <c r="F3319" s="14" t="str">
        <f>_xlfn.IFNA(VLOOKUP(C3319,DSNXT!B:R,5,0),"")</f>
        <v>Size 35</v>
      </c>
      <c r="G3319" s="14" t="str">
        <f>_xlfn.IFNA(VLOOKUP(C3319,DSNXT!B:R,7,0),"")</f>
        <v>Giày thể thao</v>
      </c>
      <c r="H3319" s="14" t="str">
        <f>_xlfn.IFNA(VLOOKUP(C3319,DSNXT!B:R,8,0),"")</f>
        <v>Giày thể thao</v>
      </c>
      <c r="I3319" s="14" t="str">
        <f>_xlfn.IFNA(VLOOKUP(C3319,DSNXT!B:R,17,0),"")</f>
        <v>Nữ</v>
      </c>
      <c r="J3319" s="14">
        <f>_xlfn.IFNA(VLOOKUP(C3319,DSNXT!B:R,10,0),"")</f>
        <v>640000</v>
      </c>
      <c r="K3319" s="14">
        <f>_xlfn.IFNA(VLOOKUP(C3319,DSNXT!B:R,11,0),"")</f>
        <v>3</v>
      </c>
      <c r="M3319" s="8">
        <f>SUMIFS(NHẬP!N:N,NHẬP!D:D,NXT!C3314)</f>
        <v>0</v>
      </c>
      <c r="N3319" s="8">
        <f>SUMIFS(XUẤT!N:N,XUẤT!D:D,NXT!C3314)</f>
        <v>0</v>
      </c>
      <c r="O3319" s="8">
        <f t="shared" si="51"/>
        <v>0</v>
      </c>
    </row>
    <row r="3320" spans="3:15" hidden="1">
      <c r="C3320" s="2" t="s">
        <v>5153</v>
      </c>
      <c r="D3320" s="14" t="str">
        <f>_xlfn.IFNA(VLOOKUP(C3320,DSNXT!B:R,2,0),"")</f>
        <v>Giày thể thao nữ êm chân cổ thấp E9SHO227E</v>
      </c>
      <c r="E3320" s="14" t="str">
        <f>_xlfn.IFNA(VLOOKUP(C3320,DSNXT!B:R,4,0),"")</f>
        <v>Ghi</v>
      </c>
      <c r="F3320" s="14" t="str">
        <f>_xlfn.IFNA(VLOOKUP(C3320,DSNXT!B:R,5,0),"")</f>
        <v>Size 36</v>
      </c>
      <c r="G3320" s="14" t="str">
        <f>_xlfn.IFNA(VLOOKUP(C3320,DSNXT!B:R,7,0),"")</f>
        <v>Giày thể thao</v>
      </c>
      <c r="H3320" s="14" t="str">
        <f>_xlfn.IFNA(VLOOKUP(C3320,DSNXT!B:R,8,0),"")</f>
        <v>Giày thể thao</v>
      </c>
      <c r="I3320" s="14" t="str">
        <f>_xlfn.IFNA(VLOOKUP(C3320,DSNXT!B:R,17,0),"")</f>
        <v>Nữ</v>
      </c>
      <c r="J3320" s="14">
        <f>_xlfn.IFNA(VLOOKUP(C3320,DSNXT!B:R,10,0),"")</f>
        <v>640000</v>
      </c>
      <c r="K3320" s="14">
        <f>_xlfn.IFNA(VLOOKUP(C3320,DSNXT!B:R,11,0),"")</f>
        <v>3</v>
      </c>
      <c r="M3320" s="8">
        <f>SUMIFS(NHẬP!N:N,NHẬP!D:D,NXT!C3315)</f>
        <v>0</v>
      </c>
      <c r="N3320" s="8">
        <f>SUMIFS(XUẤT!N:N,XUẤT!D:D,NXT!C3315)</f>
        <v>0</v>
      </c>
      <c r="O3320" s="8">
        <f t="shared" si="51"/>
        <v>0</v>
      </c>
    </row>
    <row r="3321" spans="3:15" hidden="1">
      <c r="C3321" s="2" t="s">
        <v>5154</v>
      </c>
      <c r="D3321" s="14" t="str">
        <f>_xlfn.IFNA(VLOOKUP(C3321,DSNXT!B:R,2,0),"")</f>
        <v>Giày thể thao nữ êm chân cổ thấp E9SHO227E</v>
      </c>
      <c r="E3321" s="14" t="str">
        <f>_xlfn.IFNA(VLOOKUP(C3321,DSNXT!B:R,4,0),"")</f>
        <v>Ghi</v>
      </c>
      <c r="F3321" s="14" t="str">
        <f>_xlfn.IFNA(VLOOKUP(C3321,DSNXT!B:R,5,0),"")</f>
        <v>Size 37</v>
      </c>
      <c r="G3321" s="14" t="str">
        <f>_xlfn.IFNA(VLOOKUP(C3321,DSNXT!B:R,7,0),"")</f>
        <v>Giày thể thao</v>
      </c>
      <c r="H3321" s="14" t="str">
        <f>_xlfn.IFNA(VLOOKUP(C3321,DSNXT!B:R,8,0),"")</f>
        <v>Giày thể thao</v>
      </c>
      <c r="I3321" s="14" t="str">
        <f>_xlfn.IFNA(VLOOKUP(C3321,DSNXT!B:R,17,0),"")</f>
        <v>Nữ</v>
      </c>
      <c r="J3321" s="14">
        <f>_xlfn.IFNA(VLOOKUP(C3321,DSNXT!B:R,10,0),"")</f>
        <v>640000</v>
      </c>
      <c r="K3321" s="14">
        <f>_xlfn.IFNA(VLOOKUP(C3321,DSNXT!B:R,11,0),"")</f>
        <v>4</v>
      </c>
      <c r="M3321" s="8">
        <f>SUMIFS(NHẬP!N:N,NHẬP!D:D,NXT!C3316)</f>
        <v>0</v>
      </c>
      <c r="N3321" s="8">
        <f>SUMIFS(XUẤT!N:N,XUẤT!D:D,NXT!C3316)</f>
        <v>0</v>
      </c>
      <c r="O3321" s="8">
        <f t="shared" si="51"/>
        <v>0</v>
      </c>
    </row>
    <row r="3322" spans="3:15" hidden="1">
      <c r="C3322" s="2" t="s">
        <v>5155</v>
      </c>
      <c r="D3322" s="14" t="str">
        <f>_xlfn.IFNA(VLOOKUP(C3322,DSNXT!B:R,2,0),"")</f>
        <v>Giày thể thao nữ êm chân cổ thấp E9SHO227E</v>
      </c>
      <c r="E3322" s="14" t="str">
        <f>_xlfn.IFNA(VLOOKUP(C3322,DSNXT!B:R,4,0),"")</f>
        <v>Ghi</v>
      </c>
      <c r="F3322" s="14" t="str">
        <f>_xlfn.IFNA(VLOOKUP(C3322,DSNXT!B:R,5,0),"")</f>
        <v>Size 38</v>
      </c>
      <c r="G3322" s="14" t="str">
        <f>_xlfn.IFNA(VLOOKUP(C3322,DSNXT!B:R,7,0),"")</f>
        <v>Giày thể thao</v>
      </c>
      <c r="H3322" s="14" t="str">
        <f>_xlfn.IFNA(VLOOKUP(C3322,DSNXT!B:R,8,0),"")</f>
        <v>Giày thể thao</v>
      </c>
      <c r="I3322" s="14" t="str">
        <f>_xlfn.IFNA(VLOOKUP(C3322,DSNXT!B:R,17,0),"")</f>
        <v>Nữ</v>
      </c>
      <c r="J3322" s="14">
        <f>_xlfn.IFNA(VLOOKUP(C3322,DSNXT!B:R,10,0),"")</f>
        <v>640000</v>
      </c>
      <c r="K3322" s="14">
        <f>_xlfn.IFNA(VLOOKUP(C3322,DSNXT!B:R,11,0),"")</f>
        <v>2</v>
      </c>
      <c r="M3322" s="8">
        <f>SUMIFS(NHẬP!N:N,NHẬP!D:D,NXT!C3317)</f>
        <v>0</v>
      </c>
      <c r="N3322" s="8">
        <f>SUMIFS(XUẤT!N:N,XUẤT!D:D,NXT!C3317)</f>
        <v>0</v>
      </c>
      <c r="O3322" s="8">
        <f t="shared" si="51"/>
        <v>0</v>
      </c>
    </row>
    <row r="3323" spans="3:15" hidden="1">
      <c r="C3323" s="2" t="s">
        <v>5156</v>
      </c>
      <c r="D3323" s="14" t="str">
        <f>_xlfn.IFNA(VLOOKUP(C3323,DSNXT!B:R,2,0),"")</f>
        <v>Giày thể thao nữ êm chân cổ thấp E9SHO227E</v>
      </c>
      <c r="E3323" s="14" t="str">
        <f>_xlfn.IFNA(VLOOKUP(C3323,DSNXT!B:R,4,0),"")</f>
        <v>Ghi</v>
      </c>
      <c r="F3323" s="14" t="str">
        <f>_xlfn.IFNA(VLOOKUP(C3323,DSNXT!B:R,5,0),"")</f>
        <v>Size 39</v>
      </c>
      <c r="G3323" s="14" t="str">
        <f>_xlfn.IFNA(VLOOKUP(C3323,DSNXT!B:R,7,0),"")</f>
        <v>Giày thể thao</v>
      </c>
      <c r="H3323" s="14" t="str">
        <f>_xlfn.IFNA(VLOOKUP(C3323,DSNXT!B:R,8,0),"")</f>
        <v>Giày thể thao</v>
      </c>
      <c r="I3323" s="14" t="str">
        <f>_xlfn.IFNA(VLOOKUP(C3323,DSNXT!B:R,17,0),"")</f>
        <v>Nữ</v>
      </c>
      <c r="J3323" s="14">
        <f>_xlfn.IFNA(VLOOKUP(C3323,DSNXT!B:R,10,0),"")</f>
        <v>640000</v>
      </c>
      <c r="K3323" s="14">
        <f>_xlfn.IFNA(VLOOKUP(C3323,DSNXT!B:R,11,0),"")</f>
        <v>2</v>
      </c>
      <c r="M3323" s="8">
        <f>SUMIFS(NHẬP!N:N,NHẬP!D:D,NXT!C3318)</f>
        <v>0</v>
      </c>
      <c r="N3323" s="8">
        <f>SUMIFS(XUẤT!N:N,XUẤT!D:D,NXT!C3318)</f>
        <v>0</v>
      </c>
      <c r="O3323" s="8">
        <f t="shared" si="51"/>
        <v>0</v>
      </c>
    </row>
    <row r="3324" spans="3:15" hidden="1">
      <c r="C3324" s="2" t="s">
        <v>5157</v>
      </c>
      <c r="D3324" s="14" t="str">
        <f>_xlfn.IFNA(VLOOKUP(C3324,DSNXT!B:R,2,0),"")</f>
        <v>Giày thể thao nữ êm chân cổ thấp E9SHO227E</v>
      </c>
      <c r="E3324" s="14" t="str">
        <f>_xlfn.IFNA(VLOOKUP(C3324,DSNXT!B:R,4,0),"")</f>
        <v>Hồng</v>
      </c>
      <c r="F3324" s="14" t="str">
        <f>_xlfn.IFNA(VLOOKUP(C3324,DSNXT!B:R,5,0),"")</f>
        <v>Size 35</v>
      </c>
      <c r="G3324" s="14" t="str">
        <f>_xlfn.IFNA(VLOOKUP(C3324,DSNXT!B:R,7,0),"")</f>
        <v>Giày thể thao</v>
      </c>
      <c r="H3324" s="14" t="str">
        <f>_xlfn.IFNA(VLOOKUP(C3324,DSNXT!B:R,8,0),"")</f>
        <v>Giày thể thao</v>
      </c>
      <c r="I3324" s="14" t="str">
        <f>_xlfn.IFNA(VLOOKUP(C3324,DSNXT!B:R,17,0),"")</f>
        <v>Nữ</v>
      </c>
      <c r="J3324" s="14">
        <f>_xlfn.IFNA(VLOOKUP(C3324,DSNXT!B:R,10,0),"")</f>
        <v>640000</v>
      </c>
      <c r="K3324" s="14">
        <f>_xlfn.IFNA(VLOOKUP(C3324,DSNXT!B:R,11,0),"")</f>
        <v>2</v>
      </c>
      <c r="M3324" s="8">
        <f>SUMIFS(NHẬP!N:N,NHẬP!D:D,NXT!C3319)</f>
        <v>0</v>
      </c>
      <c r="N3324" s="8">
        <f>SUMIFS(XUẤT!N:N,XUẤT!D:D,NXT!C3319)</f>
        <v>0</v>
      </c>
      <c r="O3324" s="8">
        <f t="shared" si="51"/>
        <v>0</v>
      </c>
    </row>
    <row r="3325" spans="3:15" hidden="1">
      <c r="C3325" s="2" t="s">
        <v>5158</v>
      </c>
      <c r="D3325" s="14" t="str">
        <f>_xlfn.IFNA(VLOOKUP(C3325,DSNXT!B:R,2,0),"")</f>
        <v>Giày thể thao nữ êm chân cổ thấp E9SHO227E</v>
      </c>
      <c r="E3325" s="14" t="str">
        <f>_xlfn.IFNA(VLOOKUP(C3325,DSNXT!B:R,4,0),"")</f>
        <v>Hồng</v>
      </c>
      <c r="F3325" s="14" t="str">
        <f>_xlfn.IFNA(VLOOKUP(C3325,DSNXT!B:R,5,0),"")</f>
        <v>Size 36</v>
      </c>
      <c r="G3325" s="14" t="str">
        <f>_xlfn.IFNA(VLOOKUP(C3325,DSNXT!B:R,7,0),"")</f>
        <v>Giày thể thao</v>
      </c>
      <c r="H3325" s="14" t="str">
        <f>_xlfn.IFNA(VLOOKUP(C3325,DSNXT!B:R,8,0),"")</f>
        <v>Giày thể thao</v>
      </c>
      <c r="I3325" s="14" t="str">
        <f>_xlfn.IFNA(VLOOKUP(C3325,DSNXT!B:R,17,0),"")</f>
        <v>Nữ</v>
      </c>
      <c r="J3325" s="14">
        <f>_xlfn.IFNA(VLOOKUP(C3325,DSNXT!B:R,10,0),"")</f>
        <v>640000</v>
      </c>
      <c r="K3325" s="14">
        <f>_xlfn.IFNA(VLOOKUP(C3325,DSNXT!B:R,11,0),"")</f>
        <v>1</v>
      </c>
      <c r="M3325" s="8">
        <f>SUMIFS(NHẬP!N:N,NHẬP!D:D,NXT!C3320)</f>
        <v>0</v>
      </c>
      <c r="N3325" s="8">
        <f>SUMIFS(XUẤT!N:N,XUẤT!D:D,NXT!C3320)</f>
        <v>0</v>
      </c>
      <c r="O3325" s="8">
        <f t="shared" si="51"/>
        <v>0</v>
      </c>
    </row>
    <row r="3326" spans="3:15" hidden="1">
      <c r="C3326" s="2" t="s">
        <v>5159</v>
      </c>
      <c r="D3326" s="14" t="str">
        <f>_xlfn.IFNA(VLOOKUP(C3326,DSNXT!B:R,2,0),"")</f>
        <v>Giày thể thao nữ êm chân cổ thấp E9SHO227E</v>
      </c>
      <c r="E3326" s="14" t="str">
        <f>_xlfn.IFNA(VLOOKUP(C3326,DSNXT!B:R,4,0),"")</f>
        <v>Hồng</v>
      </c>
      <c r="F3326" s="14" t="str">
        <f>_xlfn.IFNA(VLOOKUP(C3326,DSNXT!B:R,5,0),"")</f>
        <v>Size 37</v>
      </c>
      <c r="G3326" s="14" t="str">
        <f>_xlfn.IFNA(VLOOKUP(C3326,DSNXT!B:R,7,0),"")</f>
        <v>Giày thể thao</v>
      </c>
      <c r="H3326" s="14" t="str">
        <f>_xlfn.IFNA(VLOOKUP(C3326,DSNXT!B:R,8,0),"")</f>
        <v>Giày thể thao</v>
      </c>
      <c r="I3326" s="14" t="str">
        <f>_xlfn.IFNA(VLOOKUP(C3326,DSNXT!B:R,17,0),"")</f>
        <v>Nữ</v>
      </c>
      <c r="J3326" s="14">
        <f>_xlfn.IFNA(VLOOKUP(C3326,DSNXT!B:R,10,0),"")</f>
        <v>640000</v>
      </c>
      <c r="K3326" s="14">
        <f>_xlfn.IFNA(VLOOKUP(C3326,DSNXT!B:R,11,0),"")</f>
        <v>5</v>
      </c>
      <c r="M3326" s="8">
        <f>SUMIFS(NHẬP!N:N,NHẬP!D:D,NXT!C3321)</f>
        <v>0</v>
      </c>
      <c r="N3326" s="8">
        <f>SUMIFS(XUẤT!N:N,XUẤT!D:D,NXT!C3321)</f>
        <v>0</v>
      </c>
      <c r="O3326" s="8">
        <f t="shared" si="51"/>
        <v>0</v>
      </c>
    </row>
    <row r="3327" spans="3:15" hidden="1">
      <c r="C3327" s="2" t="s">
        <v>5160</v>
      </c>
      <c r="D3327" s="14" t="str">
        <f>_xlfn.IFNA(VLOOKUP(C3327,DSNXT!B:R,2,0),"")</f>
        <v>Giày thể thao nữ êm chân cổ thấp E9SHO227E</v>
      </c>
      <c r="E3327" s="14" t="str">
        <f>_xlfn.IFNA(VLOOKUP(C3327,DSNXT!B:R,4,0),"")</f>
        <v>Hồng</v>
      </c>
      <c r="F3327" s="14" t="str">
        <f>_xlfn.IFNA(VLOOKUP(C3327,DSNXT!B:R,5,0),"")</f>
        <v>Size 38</v>
      </c>
      <c r="G3327" s="14" t="str">
        <f>_xlfn.IFNA(VLOOKUP(C3327,DSNXT!B:R,7,0),"")</f>
        <v>Giày thể thao</v>
      </c>
      <c r="H3327" s="14" t="str">
        <f>_xlfn.IFNA(VLOOKUP(C3327,DSNXT!B:R,8,0),"")</f>
        <v>Giày thể thao</v>
      </c>
      <c r="I3327" s="14" t="str">
        <f>_xlfn.IFNA(VLOOKUP(C3327,DSNXT!B:R,17,0),"")</f>
        <v>Nữ</v>
      </c>
      <c r="J3327" s="14">
        <f>_xlfn.IFNA(VLOOKUP(C3327,DSNXT!B:R,10,0),"")</f>
        <v>640000</v>
      </c>
      <c r="K3327" s="14">
        <f>_xlfn.IFNA(VLOOKUP(C3327,DSNXT!B:R,11,0),"")</f>
        <v>5</v>
      </c>
      <c r="M3327" s="8">
        <f>SUMIFS(NHẬP!N:N,NHẬP!D:D,NXT!C3322)</f>
        <v>0</v>
      </c>
      <c r="N3327" s="8">
        <f>SUMIFS(XUẤT!N:N,XUẤT!D:D,NXT!C3322)</f>
        <v>0</v>
      </c>
      <c r="O3327" s="8">
        <f t="shared" si="51"/>
        <v>0</v>
      </c>
    </row>
    <row r="3328" spans="3:15" hidden="1">
      <c r="C3328" s="2" t="s">
        <v>5161</v>
      </c>
      <c r="D3328" s="14" t="str">
        <f>_xlfn.IFNA(VLOOKUP(C3328,DSNXT!B:R,2,0),"")</f>
        <v>Giày thể thao nữ êm chân cổ thấp E9SHO227E</v>
      </c>
      <c r="E3328" s="14" t="str">
        <f>_xlfn.IFNA(VLOOKUP(C3328,DSNXT!B:R,4,0),"")</f>
        <v>Hồng</v>
      </c>
      <c r="F3328" s="14" t="str">
        <f>_xlfn.IFNA(VLOOKUP(C3328,DSNXT!B:R,5,0),"")</f>
        <v>Size 39</v>
      </c>
      <c r="G3328" s="14" t="str">
        <f>_xlfn.IFNA(VLOOKUP(C3328,DSNXT!B:R,7,0),"")</f>
        <v>Giày thể thao</v>
      </c>
      <c r="H3328" s="14" t="str">
        <f>_xlfn.IFNA(VLOOKUP(C3328,DSNXT!B:R,8,0),"")</f>
        <v>Giày thể thao</v>
      </c>
      <c r="I3328" s="14" t="str">
        <f>_xlfn.IFNA(VLOOKUP(C3328,DSNXT!B:R,17,0),"")</f>
        <v>Nữ</v>
      </c>
      <c r="J3328" s="14">
        <f>_xlfn.IFNA(VLOOKUP(C3328,DSNXT!B:R,10,0),"")</f>
        <v>640000</v>
      </c>
      <c r="K3328" s="14">
        <f>_xlfn.IFNA(VLOOKUP(C3328,DSNXT!B:R,11,0),"")</f>
        <v>3</v>
      </c>
      <c r="M3328" s="8">
        <f>SUMIFS(NHẬP!N:N,NHẬP!D:D,NXT!C3323)</f>
        <v>0</v>
      </c>
      <c r="N3328" s="8">
        <f>SUMIFS(XUẤT!N:N,XUẤT!D:D,NXT!C3323)</f>
        <v>0</v>
      </c>
      <c r="O3328" s="8">
        <f t="shared" si="51"/>
        <v>0</v>
      </c>
    </row>
    <row r="3329" spans="3:15" hidden="1">
      <c r="C3329" s="2" t="s">
        <v>5162</v>
      </c>
      <c r="D3329" s="14" t="str">
        <f>_xlfn.IFNA(VLOOKUP(C3329,DSNXT!B:R,2,0),"")</f>
        <v>Giày thể thao nữ êm chân cổ thấp E9SHO228E</v>
      </c>
      <c r="E3329" s="14" t="str">
        <f>_xlfn.IFNA(VLOOKUP(C3329,DSNXT!B:R,4,0),"")</f>
        <v>Trắng</v>
      </c>
      <c r="F3329" s="14" t="str">
        <f>_xlfn.IFNA(VLOOKUP(C3329,DSNXT!B:R,5,0),"")</f>
        <v>Size 35</v>
      </c>
      <c r="G3329" s="14" t="str">
        <f>_xlfn.IFNA(VLOOKUP(C3329,DSNXT!B:R,7,0),"")</f>
        <v>Giày thể thao</v>
      </c>
      <c r="H3329" s="14" t="str">
        <f>_xlfn.IFNA(VLOOKUP(C3329,DSNXT!B:R,8,0),"")</f>
        <v>Giày thể thao</v>
      </c>
      <c r="I3329" s="14" t="str">
        <f>_xlfn.IFNA(VLOOKUP(C3329,DSNXT!B:R,17,0),"")</f>
        <v>Nữ</v>
      </c>
      <c r="J3329" s="14">
        <f>_xlfn.IFNA(VLOOKUP(C3329,DSNXT!B:R,10,0),"")</f>
        <v>690000</v>
      </c>
      <c r="K3329" s="14">
        <f>_xlfn.IFNA(VLOOKUP(C3329,DSNXT!B:R,11,0),"")</f>
        <v>2</v>
      </c>
      <c r="M3329" s="8">
        <f>SUMIFS(NHẬP!N:N,NHẬP!D:D,NXT!C3324)</f>
        <v>0</v>
      </c>
      <c r="N3329" s="8">
        <f>SUMIFS(XUẤT!N:N,XUẤT!D:D,NXT!C3324)</f>
        <v>0</v>
      </c>
      <c r="O3329" s="8">
        <f t="shared" si="51"/>
        <v>0</v>
      </c>
    </row>
    <row r="3330" spans="3:15" hidden="1">
      <c r="C3330" s="2" t="s">
        <v>5164</v>
      </c>
      <c r="D3330" s="14" t="str">
        <f>_xlfn.IFNA(VLOOKUP(C3330,DSNXT!B:R,2,0),"")</f>
        <v>Giày thể thao nữ êm chân cổ thấp E9SHO228E</v>
      </c>
      <c r="E3330" s="14" t="str">
        <f>_xlfn.IFNA(VLOOKUP(C3330,DSNXT!B:R,4,0),"")</f>
        <v>Trắng</v>
      </c>
      <c r="F3330" s="14" t="str">
        <f>_xlfn.IFNA(VLOOKUP(C3330,DSNXT!B:R,5,0),"")</f>
        <v>Size 36</v>
      </c>
      <c r="G3330" s="14" t="str">
        <f>_xlfn.IFNA(VLOOKUP(C3330,DSNXT!B:R,7,0),"")</f>
        <v>Giày thể thao</v>
      </c>
      <c r="H3330" s="14" t="str">
        <f>_xlfn.IFNA(VLOOKUP(C3330,DSNXT!B:R,8,0),"")</f>
        <v>Giày thể thao</v>
      </c>
      <c r="I3330" s="14" t="str">
        <f>_xlfn.IFNA(VLOOKUP(C3330,DSNXT!B:R,17,0),"")</f>
        <v>Nữ</v>
      </c>
      <c r="J3330" s="14">
        <f>_xlfn.IFNA(VLOOKUP(C3330,DSNXT!B:R,10,0),"")</f>
        <v>690000</v>
      </c>
      <c r="K3330" s="14">
        <f>_xlfn.IFNA(VLOOKUP(C3330,DSNXT!B:R,11,0),"")</f>
        <v>1</v>
      </c>
      <c r="M3330" s="8">
        <f>SUMIFS(NHẬP!N:N,NHẬP!D:D,NXT!C3325)</f>
        <v>0</v>
      </c>
      <c r="N3330" s="8">
        <f>SUMIFS(XUẤT!N:N,XUẤT!D:D,NXT!C3325)</f>
        <v>0</v>
      </c>
      <c r="O3330" s="8">
        <f t="shared" si="51"/>
        <v>0</v>
      </c>
    </row>
    <row r="3331" spans="3:15" hidden="1">
      <c r="C3331" s="2" t="s">
        <v>5165</v>
      </c>
      <c r="D3331" s="14" t="str">
        <f>_xlfn.IFNA(VLOOKUP(C3331,DSNXT!B:R,2,0),"")</f>
        <v>Giày thể thao nữ êm chân cổ thấp E9SHO228E</v>
      </c>
      <c r="E3331" s="14" t="str">
        <f>_xlfn.IFNA(VLOOKUP(C3331,DSNXT!B:R,4,0),"")</f>
        <v>Trắng</v>
      </c>
      <c r="F3331" s="14" t="str">
        <f>_xlfn.IFNA(VLOOKUP(C3331,DSNXT!B:R,5,0),"")</f>
        <v>Size 37</v>
      </c>
      <c r="G3331" s="14" t="str">
        <f>_xlfn.IFNA(VLOOKUP(C3331,DSNXT!B:R,7,0),"")</f>
        <v>Giày thể thao</v>
      </c>
      <c r="H3331" s="14" t="str">
        <f>_xlfn.IFNA(VLOOKUP(C3331,DSNXT!B:R,8,0),"")</f>
        <v>Giày thể thao</v>
      </c>
      <c r="I3331" s="14" t="str">
        <f>_xlfn.IFNA(VLOOKUP(C3331,DSNXT!B:R,17,0),"")</f>
        <v>Nữ</v>
      </c>
      <c r="J3331" s="14">
        <f>_xlfn.IFNA(VLOOKUP(C3331,DSNXT!B:R,10,0),"")</f>
        <v>690000</v>
      </c>
      <c r="K3331" s="14">
        <f>_xlfn.IFNA(VLOOKUP(C3331,DSNXT!B:R,11,0),"")</f>
        <v>3</v>
      </c>
      <c r="M3331" s="8">
        <f>SUMIFS(NHẬP!N:N,NHẬP!D:D,NXT!C3326)</f>
        <v>0</v>
      </c>
      <c r="N3331" s="8">
        <f>SUMIFS(XUẤT!N:N,XUẤT!D:D,NXT!C3326)</f>
        <v>0</v>
      </c>
      <c r="O3331" s="8">
        <f t="shared" si="51"/>
        <v>0</v>
      </c>
    </row>
    <row r="3332" spans="3:15" hidden="1">
      <c r="C3332" s="2" t="s">
        <v>5166</v>
      </c>
      <c r="D3332" s="14" t="str">
        <f>_xlfn.IFNA(VLOOKUP(C3332,DSNXT!B:R,2,0),"")</f>
        <v>Giày thể thao nữ êm chân cổ thấp E9SHO228E</v>
      </c>
      <c r="E3332" s="14" t="str">
        <f>_xlfn.IFNA(VLOOKUP(C3332,DSNXT!B:R,4,0),"")</f>
        <v>Trắng</v>
      </c>
      <c r="F3332" s="14" t="str">
        <f>_xlfn.IFNA(VLOOKUP(C3332,DSNXT!B:R,5,0),"")</f>
        <v>Size 38</v>
      </c>
      <c r="G3332" s="14" t="str">
        <f>_xlfn.IFNA(VLOOKUP(C3332,DSNXT!B:R,7,0),"")</f>
        <v>Giày thể thao</v>
      </c>
      <c r="H3332" s="14" t="str">
        <f>_xlfn.IFNA(VLOOKUP(C3332,DSNXT!B:R,8,0),"")</f>
        <v>Giày thể thao</v>
      </c>
      <c r="I3332" s="14" t="str">
        <f>_xlfn.IFNA(VLOOKUP(C3332,DSNXT!B:R,17,0),"")</f>
        <v>Nữ</v>
      </c>
      <c r="J3332" s="14">
        <f>_xlfn.IFNA(VLOOKUP(C3332,DSNXT!B:R,10,0),"")</f>
        <v>690000</v>
      </c>
      <c r="K3332" s="14">
        <f>_xlfn.IFNA(VLOOKUP(C3332,DSNXT!B:R,11,0),"")</f>
        <v>12</v>
      </c>
      <c r="M3332" s="8">
        <f>SUMIFS(NHẬP!N:N,NHẬP!D:D,NXT!C3327)</f>
        <v>0</v>
      </c>
      <c r="N3332" s="8">
        <f>SUMIFS(XUẤT!N:N,XUẤT!D:D,NXT!C3327)</f>
        <v>0</v>
      </c>
      <c r="O3332" s="8">
        <f t="shared" si="51"/>
        <v>0</v>
      </c>
    </row>
    <row r="3333" spans="3:15" hidden="1">
      <c r="C3333" s="2" t="s">
        <v>5167</v>
      </c>
      <c r="D3333" s="14" t="str">
        <f>_xlfn.IFNA(VLOOKUP(C3333,DSNXT!B:R,2,0),"")</f>
        <v>Giày thể thao nữ êm chân cổ thấp E9SHO228E</v>
      </c>
      <c r="E3333" s="14" t="str">
        <f>_xlfn.IFNA(VLOOKUP(C3333,DSNXT!B:R,4,0),"")</f>
        <v>Trắng</v>
      </c>
      <c r="F3333" s="14" t="str">
        <f>_xlfn.IFNA(VLOOKUP(C3333,DSNXT!B:R,5,0),"")</f>
        <v>Size 39</v>
      </c>
      <c r="G3333" s="14" t="str">
        <f>_xlfn.IFNA(VLOOKUP(C3333,DSNXT!B:R,7,0),"")</f>
        <v>Giày thể thao</v>
      </c>
      <c r="H3333" s="14" t="str">
        <f>_xlfn.IFNA(VLOOKUP(C3333,DSNXT!B:R,8,0),"")</f>
        <v>Giày thể thao</v>
      </c>
      <c r="I3333" s="14" t="str">
        <f>_xlfn.IFNA(VLOOKUP(C3333,DSNXT!B:R,17,0),"")</f>
        <v>Nữ</v>
      </c>
      <c r="J3333" s="14">
        <f>_xlfn.IFNA(VLOOKUP(C3333,DSNXT!B:R,10,0),"")</f>
        <v>690000</v>
      </c>
      <c r="K3333" s="14">
        <f>_xlfn.IFNA(VLOOKUP(C3333,DSNXT!B:R,11,0),"")</f>
        <v>1</v>
      </c>
      <c r="M3333" s="8">
        <f>SUMIFS(NHẬP!N:N,NHẬP!D:D,NXT!C3328)</f>
        <v>0</v>
      </c>
      <c r="N3333" s="8">
        <f>SUMIFS(XUẤT!N:N,XUẤT!D:D,NXT!C3328)</f>
        <v>0</v>
      </c>
      <c r="O3333" s="8">
        <f t="shared" si="51"/>
        <v>0</v>
      </c>
    </row>
    <row r="3334" spans="3:15" hidden="1">
      <c r="C3334" s="2" t="s">
        <v>5168</v>
      </c>
      <c r="D3334" s="14" t="str">
        <f>_xlfn.IFNA(VLOOKUP(C3334,DSNXT!B:R,2,0),"")</f>
        <v>Giày thể thao nữ êm chân cổ thấp E9SHO229E</v>
      </c>
      <c r="E3334" s="14" t="str">
        <f>_xlfn.IFNA(VLOOKUP(C3334,DSNXT!B:R,4,0),"")</f>
        <v>Đen</v>
      </c>
      <c r="F3334" s="14" t="str">
        <f>_xlfn.IFNA(VLOOKUP(C3334,DSNXT!B:R,5,0),"")</f>
        <v>Size 35</v>
      </c>
      <c r="G3334" s="14" t="str">
        <f>_xlfn.IFNA(VLOOKUP(C3334,DSNXT!B:R,7,0),"")</f>
        <v>Giày thể thao</v>
      </c>
      <c r="H3334" s="14" t="str">
        <f>_xlfn.IFNA(VLOOKUP(C3334,DSNXT!B:R,8,0),"")</f>
        <v>Giày thể thao</v>
      </c>
      <c r="I3334" s="14" t="str">
        <f>_xlfn.IFNA(VLOOKUP(C3334,DSNXT!B:R,17,0),"")</f>
        <v>Nữ</v>
      </c>
      <c r="J3334" s="14">
        <f>_xlfn.IFNA(VLOOKUP(C3334,DSNXT!B:R,10,0),"")</f>
        <v>690000</v>
      </c>
      <c r="K3334" s="14">
        <f>_xlfn.IFNA(VLOOKUP(C3334,DSNXT!B:R,11,0),"")</f>
        <v>5</v>
      </c>
      <c r="M3334" s="8">
        <f>SUMIFS(NHẬP!N:N,NHẬP!D:D,NXT!C3329)</f>
        <v>0</v>
      </c>
      <c r="N3334" s="8">
        <f>SUMIFS(XUẤT!N:N,XUẤT!D:D,NXT!C3329)</f>
        <v>0</v>
      </c>
      <c r="O3334" s="8">
        <f t="shared" si="51"/>
        <v>0</v>
      </c>
    </row>
    <row r="3335" spans="3:15" hidden="1">
      <c r="C3335" s="2" t="s">
        <v>5170</v>
      </c>
      <c r="D3335" s="14" t="str">
        <f>_xlfn.IFNA(VLOOKUP(C3335,DSNXT!B:R,2,0),"")</f>
        <v>Giày thể thao nữ êm chân cổ thấp E9SHO229E</v>
      </c>
      <c r="E3335" s="14" t="str">
        <f>_xlfn.IFNA(VLOOKUP(C3335,DSNXT!B:R,4,0),"")</f>
        <v>Đen</v>
      </c>
      <c r="F3335" s="14" t="str">
        <f>_xlfn.IFNA(VLOOKUP(C3335,DSNXT!B:R,5,0),"")</f>
        <v>Size 36</v>
      </c>
      <c r="G3335" s="14" t="str">
        <f>_xlfn.IFNA(VLOOKUP(C3335,DSNXT!B:R,7,0),"")</f>
        <v>Giày thể thao</v>
      </c>
      <c r="H3335" s="14" t="str">
        <f>_xlfn.IFNA(VLOOKUP(C3335,DSNXT!B:R,8,0),"")</f>
        <v>Giày thể thao</v>
      </c>
      <c r="I3335" s="14" t="str">
        <f>_xlfn.IFNA(VLOOKUP(C3335,DSNXT!B:R,17,0),"")</f>
        <v>Nữ</v>
      </c>
      <c r="J3335" s="14">
        <f>_xlfn.IFNA(VLOOKUP(C3335,DSNXT!B:R,10,0),"")</f>
        <v>690000</v>
      </c>
      <c r="K3335" s="14">
        <f>_xlfn.IFNA(VLOOKUP(C3335,DSNXT!B:R,11,0),"")</f>
        <v>6</v>
      </c>
      <c r="M3335" s="8">
        <f>SUMIFS(NHẬP!N:N,NHẬP!D:D,NXT!C3330)</f>
        <v>0</v>
      </c>
      <c r="N3335" s="8">
        <f>SUMIFS(XUẤT!N:N,XUẤT!D:D,NXT!C3330)</f>
        <v>0</v>
      </c>
      <c r="O3335" s="8">
        <f t="shared" si="51"/>
        <v>0</v>
      </c>
    </row>
    <row r="3336" spans="3:15" hidden="1">
      <c r="C3336" s="2" t="s">
        <v>5171</v>
      </c>
      <c r="D3336" s="14" t="str">
        <f>_xlfn.IFNA(VLOOKUP(C3336,DSNXT!B:R,2,0),"")</f>
        <v>Giày thể thao nữ êm chân cổ thấp E9SHO229E</v>
      </c>
      <c r="E3336" s="14" t="str">
        <f>_xlfn.IFNA(VLOOKUP(C3336,DSNXT!B:R,4,0),"")</f>
        <v>Đen</v>
      </c>
      <c r="F3336" s="14" t="str">
        <f>_xlfn.IFNA(VLOOKUP(C3336,DSNXT!B:R,5,0),"")</f>
        <v>Size 37</v>
      </c>
      <c r="G3336" s="14" t="str">
        <f>_xlfn.IFNA(VLOOKUP(C3336,DSNXT!B:R,7,0),"")</f>
        <v>Giày thể thao</v>
      </c>
      <c r="H3336" s="14" t="str">
        <f>_xlfn.IFNA(VLOOKUP(C3336,DSNXT!B:R,8,0),"")</f>
        <v>Giày thể thao</v>
      </c>
      <c r="I3336" s="14" t="str">
        <f>_xlfn.IFNA(VLOOKUP(C3336,DSNXT!B:R,17,0),"")</f>
        <v>Nữ</v>
      </c>
      <c r="J3336" s="14">
        <f>_xlfn.IFNA(VLOOKUP(C3336,DSNXT!B:R,10,0),"")</f>
        <v>690000</v>
      </c>
      <c r="K3336" s="14">
        <f>_xlfn.IFNA(VLOOKUP(C3336,DSNXT!B:R,11,0),"")</f>
        <v>9</v>
      </c>
      <c r="M3336" s="8">
        <f>SUMIFS(NHẬP!N:N,NHẬP!D:D,NXT!C3331)</f>
        <v>0</v>
      </c>
      <c r="N3336" s="8">
        <f>SUMIFS(XUẤT!N:N,XUẤT!D:D,NXT!C3331)</f>
        <v>0</v>
      </c>
      <c r="O3336" s="8">
        <f t="shared" si="51"/>
        <v>0</v>
      </c>
    </row>
    <row r="3337" spans="3:15" hidden="1">
      <c r="C3337" s="2" t="s">
        <v>5172</v>
      </c>
      <c r="D3337" s="14" t="str">
        <f>_xlfn.IFNA(VLOOKUP(C3337,DSNXT!B:R,2,0),"")</f>
        <v>Giày thể thao nữ êm chân cổ thấp E9SHO229E</v>
      </c>
      <c r="E3337" s="14" t="str">
        <f>_xlfn.IFNA(VLOOKUP(C3337,DSNXT!B:R,4,0),"")</f>
        <v>Đen</v>
      </c>
      <c r="F3337" s="14" t="str">
        <f>_xlfn.IFNA(VLOOKUP(C3337,DSNXT!B:R,5,0),"")</f>
        <v>Size 38</v>
      </c>
      <c r="G3337" s="14" t="str">
        <f>_xlfn.IFNA(VLOOKUP(C3337,DSNXT!B:R,7,0),"")</f>
        <v>Giày thể thao</v>
      </c>
      <c r="H3337" s="14" t="str">
        <f>_xlfn.IFNA(VLOOKUP(C3337,DSNXT!B:R,8,0),"")</f>
        <v>Giày thể thao</v>
      </c>
      <c r="I3337" s="14" t="str">
        <f>_xlfn.IFNA(VLOOKUP(C3337,DSNXT!B:R,17,0),"")</f>
        <v>Nữ</v>
      </c>
      <c r="J3337" s="14">
        <f>_xlfn.IFNA(VLOOKUP(C3337,DSNXT!B:R,10,0),"")</f>
        <v>690000</v>
      </c>
      <c r="K3337" s="14">
        <f>_xlfn.IFNA(VLOOKUP(C3337,DSNXT!B:R,11,0),"")</f>
        <v>2</v>
      </c>
      <c r="M3337" s="8">
        <f>SUMIFS(NHẬP!N:N,NHẬP!D:D,NXT!C3332)</f>
        <v>0</v>
      </c>
      <c r="N3337" s="8">
        <f>SUMIFS(XUẤT!N:N,XUẤT!D:D,NXT!C3332)</f>
        <v>0</v>
      </c>
      <c r="O3337" s="8">
        <f t="shared" si="51"/>
        <v>0</v>
      </c>
    </row>
    <row r="3338" spans="3:15" hidden="1">
      <c r="C3338" s="2" t="s">
        <v>5173</v>
      </c>
      <c r="D3338" s="14" t="str">
        <f>_xlfn.IFNA(VLOOKUP(C3338,DSNXT!B:R,2,0),"")</f>
        <v>Giày thể thao nữ êm chân cổ thấp E9SHO229E</v>
      </c>
      <c r="E3338" s="14" t="str">
        <f>_xlfn.IFNA(VLOOKUP(C3338,DSNXT!B:R,4,0),"")</f>
        <v>Xanh da trời</v>
      </c>
      <c r="F3338" s="14" t="str">
        <f>_xlfn.IFNA(VLOOKUP(C3338,DSNXT!B:R,5,0),"")</f>
        <v>Size 35</v>
      </c>
      <c r="G3338" s="14" t="str">
        <f>_xlfn.IFNA(VLOOKUP(C3338,DSNXT!B:R,7,0),"")</f>
        <v>Giày thể thao</v>
      </c>
      <c r="H3338" s="14" t="str">
        <f>_xlfn.IFNA(VLOOKUP(C3338,DSNXT!B:R,8,0),"")</f>
        <v>Giày thể thao</v>
      </c>
      <c r="I3338" s="14" t="str">
        <f>_xlfn.IFNA(VLOOKUP(C3338,DSNXT!B:R,17,0),"")</f>
        <v>Nữ</v>
      </c>
      <c r="J3338" s="14">
        <f>_xlfn.IFNA(VLOOKUP(C3338,DSNXT!B:R,10,0),"")</f>
        <v>690000</v>
      </c>
      <c r="K3338" s="14">
        <f>_xlfn.IFNA(VLOOKUP(C3338,DSNXT!B:R,11,0),"")</f>
        <v>2</v>
      </c>
      <c r="M3338" s="8">
        <f>SUMIFS(NHẬP!N:N,NHẬP!D:D,NXT!C3333)</f>
        <v>0</v>
      </c>
      <c r="N3338" s="8">
        <f>SUMIFS(XUẤT!N:N,XUẤT!D:D,NXT!C3333)</f>
        <v>0</v>
      </c>
      <c r="O3338" s="8">
        <f t="shared" si="51"/>
        <v>0</v>
      </c>
    </row>
    <row r="3339" spans="3:15" hidden="1">
      <c r="C3339" s="2" t="s">
        <v>5174</v>
      </c>
      <c r="D3339" s="14" t="str">
        <f>_xlfn.IFNA(VLOOKUP(C3339,DSNXT!B:R,2,0),"")</f>
        <v>Giày thể thao nữ êm chân cổ thấp E9SHO229E</v>
      </c>
      <c r="E3339" s="14" t="str">
        <f>_xlfn.IFNA(VLOOKUP(C3339,DSNXT!B:R,4,0),"")</f>
        <v>Xanh da trời</v>
      </c>
      <c r="F3339" s="14" t="str">
        <f>_xlfn.IFNA(VLOOKUP(C3339,DSNXT!B:R,5,0),"")</f>
        <v>Size 36</v>
      </c>
      <c r="G3339" s="14" t="str">
        <f>_xlfn.IFNA(VLOOKUP(C3339,DSNXT!B:R,7,0),"")</f>
        <v>Giày thể thao</v>
      </c>
      <c r="H3339" s="14" t="str">
        <f>_xlfn.IFNA(VLOOKUP(C3339,DSNXT!B:R,8,0),"")</f>
        <v>Giày thể thao</v>
      </c>
      <c r="I3339" s="14" t="str">
        <f>_xlfn.IFNA(VLOOKUP(C3339,DSNXT!B:R,17,0),"")</f>
        <v>Nữ</v>
      </c>
      <c r="J3339" s="14">
        <f>_xlfn.IFNA(VLOOKUP(C3339,DSNXT!B:R,10,0),"")</f>
        <v>690000</v>
      </c>
      <c r="K3339" s="14">
        <f>_xlfn.IFNA(VLOOKUP(C3339,DSNXT!B:R,11,0),"")</f>
        <v>2</v>
      </c>
      <c r="M3339" s="8">
        <f>SUMIFS(NHẬP!N:N,NHẬP!D:D,NXT!C3334)</f>
        <v>0</v>
      </c>
      <c r="N3339" s="8">
        <f>SUMIFS(XUẤT!N:N,XUẤT!D:D,NXT!C3334)</f>
        <v>0</v>
      </c>
      <c r="O3339" s="8">
        <f t="shared" si="51"/>
        <v>0</v>
      </c>
    </row>
    <row r="3340" spans="3:15" hidden="1">
      <c r="C3340" s="2" t="s">
        <v>5175</v>
      </c>
      <c r="D3340" s="14" t="str">
        <f>_xlfn.IFNA(VLOOKUP(C3340,DSNXT!B:R,2,0),"")</f>
        <v>Giày thể thao nữ êm chân cổ thấp E9SHO229E</v>
      </c>
      <c r="E3340" s="14" t="str">
        <f>_xlfn.IFNA(VLOOKUP(C3340,DSNXT!B:R,4,0),"")</f>
        <v>Xanh da trời</v>
      </c>
      <c r="F3340" s="14" t="str">
        <f>_xlfn.IFNA(VLOOKUP(C3340,DSNXT!B:R,5,0),"")</f>
        <v>Size 37</v>
      </c>
      <c r="G3340" s="14" t="str">
        <f>_xlfn.IFNA(VLOOKUP(C3340,DSNXT!B:R,7,0),"")</f>
        <v>Giày thể thao</v>
      </c>
      <c r="H3340" s="14" t="str">
        <f>_xlfn.IFNA(VLOOKUP(C3340,DSNXT!B:R,8,0),"")</f>
        <v>Giày thể thao</v>
      </c>
      <c r="I3340" s="14" t="str">
        <f>_xlfn.IFNA(VLOOKUP(C3340,DSNXT!B:R,17,0),"")</f>
        <v>Nữ</v>
      </c>
      <c r="J3340" s="14">
        <f>_xlfn.IFNA(VLOOKUP(C3340,DSNXT!B:R,10,0),"")</f>
        <v>690000</v>
      </c>
      <c r="K3340" s="14">
        <f>_xlfn.IFNA(VLOOKUP(C3340,DSNXT!B:R,11,0),"")</f>
        <v>3</v>
      </c>
      <c r="M3340" s="8">
        <f>SUMIFS(NHẬP!N:N,NHẬP!D:D,NXT!C3335)</f>
        <v>0</v>
      </c>
      <c r="N3340" s="8">
        <f>SUMIFS(XUẤT!N:N,XUẤT!D:D,NXT!C3335)</f>
        <v>0</v>
      </c>
      <c r="O3340" s="8">
        <f t="shared" si="51"/>
        <v>0</v>
      </c>
    </row>
    <row r="3341" spans="3:15" hidden="1">
      <c r="C3341" s="2" t="s">
        <v>5176</v>
      </c>
      <c r="D3341" s="14" t="str">
        <f>_xlfn.IFNA(VLOOKUP(C3341,DSNXT!B:R,2,0),"")</f>
        <v>Giày thể thao nữ êm chân cổ thấp E9SHO229E</v>
      </c>
      <c r="E3341" s="14" t="str">
        <f>_xlfn.IFNA(VLOOKUP(C3341,DSNXT!B:R,4,0),"")</f>
        <v>Xanh da trời</v>
      </c>
      <c r="F3341" s="14" t="str">
        <f>_xlfn.IFNA(VLOOKUP(C3341,DSNXT!B:R,5,0),"")</f>
        <v>Size 38</v>
      </c>
      <c r="G3341" s="14" t="str">
        <f>_xlfn.IFNA(VLOOKUP(C3341,DSNXT!B:R,7,0),"")</f>
        <v>Giày thể thao</v>
      </c>
      <c r="H3341" s="14" t="str">
        <f>_xlfn.IFNA(VLOOKUP(C3341,DSNXT!B:R,8,0),"")</f>
        <v>Giày thể thao</v>
      </c>
      <c r="I3341" s="14" t="str">
        <f>_xlfn.IFNA(VLOOKUP(C3341,DSNXT!B:R,17,0),"")</f>
        <v>Nữ</v>
      </c>
      <c r="J3341" s="14">
        <f>_xlfn.IFNA(VLOOKUP(C3341,DSNXT!B:R,10,0),"")</f>
        <v>690000</v>
      </c>
      <c r="K3341" s="14">
        <f>_xlfn.IFNA(VLOOKUP(C3341,DSNXT!B:R,11,0),"")</f>
        <v>3</v>
      </c>
      <c r="M3341" s="8">
        <f>SUMIFS(NHẬP!N:N,NHẬP!D:D,NXT!C3336)</f>
        <v>0</v>
      </c>
      <c r="N3341" s="8">
        <f>SUMIFS(XUẤT!N:N,XUẤT!D:D,NXT!C3336)</f>
        <v>0</v>
      </c>
      <c r="O3341" s="8">
        <f t="shared" si="51"/>
        <v>0</v>
      </c>
    </row>
    <row r="3342" spans="3:15" hidden="1">
      <c r="C3342" s="2" t="s">
        <v>5177</v>
      </c>
      <c r="D3342" s="14" t="str">
        <f>_xlfn.IFNA(VLOOKUP(C3342,DSNXT!B:R,2,0),"")</f>
        <v>Giày thể thao nữ êm chân cổ thấp E9SHO229E</v>
      </c>
      <c r="E3342" s="14" t="str">
        <f>_xlfn.IFNA(VLOOKUP(C3342,DSNXT!B:R,4,0),"")</f>
        <v>Xanh da trời</v>
      </c>
      <c r="F3342" s="14" t="str">
        <f>_xlfn.IFNA(VLOOKUP(C3342,DSNXT!B:R,5,0),"")</f>
        <v>Size 39</v>
      </c>
      <c r="G3342" s="14" t="str">
        <f>_xlfn.IFNA(VLOOKUP(C3342,DSNXT!B:R,7,0),"")</f>
        <v>Giày thể thao</v>
      </c>
      <c r="H3342" s="14" t="str">
        <f>_xlfn.IFNA(VLOOKUP(C3342,DSNXT!B:R,8,0),"")</f>
        <v>Giày thể thao</v>
      </c>
      <c r="I3342" s="14" t="str">
        <f>_xlfn.IFNA(VLOOKUP(C3342,DSNXT!B:R,17,0),"")</f>
        <v>Nữ</v>
      </c>
      <c r="J3342" s="14">
        <f>_xlfn.IFNA(VLOOKUP(C3342,DSNXT!B:R,10,0),"")</f>
        <v>690000</v>
      </c>
      <c r="K3342" s="14">
        <f>_xlfn.IFNA(VLOOKUP(C3342,DSNXT!B:R,11,0),"")</f>
        <v>1</v>
      </c>
      <c r="M3342" s="8">
        <f>SUMIFS(NHẬP!N:N,NHẬP!D:D,NXT!C3337)</f>
        <v>0</v>
      </c>
      <c r="N3342" s="8">
        <f>SUMIFS(XUẤT!N:N,XUẤT!D:D,NXT!C3337)</f>
        <v>0</v>
      </c>
      <c r="O3342" s="8">
        <f t="shared" si="51"/>
        <v>0</v>
      </c>
    </row>
    <row r="3343" spans="3:15" hidden="1">
      <c r="C3343" s="2" t="s">
        <v>5178</v>
      </c>
      <c r="D3343" s="14" t="str">
        <f>_xlfn.IFNA(VLOOKUP(C3343,DSNXT!B:R,2,0),"")</f>
        <v>Giày thể thao nữ êm chân E9SHO231E</v>
      </c>
      <c r="E3343" s="14" t="str">
        <f>_xlfn.IFNA(VLOOKUP(C3343,DSNXT!B:R,4,0),"")</f>
        <v>Đen</v>
      </c>
      <c r="F3343" s="14" t="str">
        <f>_xlfn.IFNA(VLOOKUP(C3343,DSNXT!B:R,5,0),"")</f>
        <v>Size 35</v>
      </c>
      <c r="G3343" s="14" t="str">
        <f>_xlfn.IFNA(VLOOKUP(C3343,DSNXT!B:R,7,0),"")</f>
        <v>Giày thể thao</v>
      </c>
      <c r="H3343" s="14" t="str">
        <f>_xlfn.IFNA(VLOOKUP(C3343,DSNXT!B:R,8,0),"")</f>
        <v>Giày thể thao</v>
      </c>
      <c r="I3343" s="14" t="str">
        <f>_xlfn.IFNA(VLOOKUP(C3343,DSNXT!B:R,17,0),"")</f>
        <v>Nữ</v>
      </c>
      <c r="J3343" s="14">
        <f>_xlfn.IFNA(VLOOKUP(C3343,DSNXT!B:R,10,0),"")</f>
        <v>640000</v>
      </c>
      <c r="K3343" s="14">
        <f>_xlfn.IFNA(VLOOKUP(C3343,DSNXT!B:R,11,0),"")</f>
        <v>5</v>
      </c>
      <c r="M3343" s="8">
        <f>SUMIFS(NHẬP!N:N,NHẬP!D:D,NXT!C3338)</f>
        <v>0</v>
      </c>
      <c r="N3343" s="8">
        <f>SUMIFS(XUẤT!N:N,XUẤT!D:D,NXT!C3338)</f>
        <v>0</v>
      </c>
      <c r="O3343" s="8">
        <f t="shared" si="51"/>
        <v>0</v>
      </c>
    </row>
    <row r="3344" spans="3:15" hidden="1">
      <c r="C3344" s="2" t="s">
        <v>5180</v>
      </c>
      <c r="D3344" s="14" t="str">
        <f>_xlfn.IFNA(VLOOKUP(C3344,DSNXT!B:R,2,0),"")</f>
        <v>Giày thể thao nữ êm chân E9SHO231E</v>
      </c>
      <c r="E3344" s="14" t="str">
        <f>_xlfn.IFNA(VLOOKUP(C3344,DSNXT!B:R,4,0),"")</f>
        <v>Đen</v>
      </c>
      <c r="F3344" s="14" t="str">
        <f>_xlfn.IFNA(VLOOKUP(C3344,DSNXT!B:R,5,0),"")</f>
        <v>Size 37</v>
      </c>
      <c r="G3344" s="14" t="str">
        <f>_xlfn.IFNA(VLOOKUP(C3344,DSNXT!B:R,7,0),"")</f>
        <v>Giày thể thao</v>
      </c>
      <c r="H3344" s="14" t="str">
        <f>_xlfn.IFNA(VLOOKUP(C3344,DSNXT!B:R,8,0),"")</f>
        <v>Giày thể thao</v>
      </c>
      <c r="I3344" s="14" t="str">
        <f>_xlfn.IFNA(VLOOKUP(C3344,DSNXT!B:R,17,0),"")</f>
        <v>Nữ</v>
      </c>
      <c r="J3344" s="14">
        <f>_xlfn.IFNA(VLOOKUP(C3344,DSNXT!B:R,10,0),"")</f>
        <v>640000</v>
      </c>
      <c r="K3344" s="14">
        <f>_xlfn.IFNA(VLOOKUP(C3344,DSNXT!B:R,11,0),"")</f>
        <v>1</v>
      </c>
      <c r="M3344" s="8">
        <f>SUMIFS(NHẬP!N:N,NHẬP!D:D,NXT!C3339)</f>
        <v>0</v>
      </c>
      <c r="N3344" s="8">
        <f>SUMIFS(XUẤT!N:N,XUẤT!D:D,NXT!C3339)</f>
        <v>0</v>
      </c>
      <c r="O3344" s="8">
        <f t="shared" ref="O3344:O3407" si="52">L3344+M3344-N3344</f>
        <v>0</v>
      </c>
    </row>
    <row r="3345" spans="3:15" hidden="1">
      <c r="C3345" s="2" t="s">
        <v>5181</v>
      </c>
      <c r="D3345" s="14" t="str">
        <f>_xlfn.IFNA(VLOOKUP(C3345,DSNXT!B:R,2,0),"")</f>
        <v>Giày thể thao nữ êm chân E9SHO231E</v>
      </c>
      <c r="E3345" s="14" t="str">
        <f>_xlfn.IFNA(VLOOKUP(C3345,DSNXT!B:R,4,0),"")</f>
        <v>Xanh tím than</v>
      </c>
      <c r="F3345" s="14" t="str">
        <f>_xlfn.IFNA(VLOOKUP(C3345,DSNXT!B:R,5,0),"")</f>
        <v>Size 35</v>
      </c>
      <c r="G3345" s="14" t="str">
        <f>_xlfn.IFNA(VLOOKUP(C3345,DSNXT!B:R,7,0),"")</f>
        <v>Giày thể thao</v>
      </c>
      <c r="H3345" s="14" t="str">
        <f>_xlfn.IFNA(VLOOKUP(C3345,DSNXT!B:R,8,0),"")</f>
        <v>Giày thể thao</v>
      </c>
      <c r="I3345" s="14" t="str">
        <f>_xlfn.IFNA(VLOOKUP(C3345,DSNXT!B:R,17,0),"")</f>
        <v>Nữ</v>
      </c>
      <c r="J3345" s="14">
        <f>_xlfn.IFNA(VLOOKUP(C3345,DSNXT!B:R,10,0),"")</f>
        <v>640000</v>
      </c>
      <c r="K3345" s="14">
        <f>_xlfn.IFNA(VLOOKUP(C3345,DSNXT!B:R,11,0),"")</f>
        <v>1</v>
      </c>
      <c r="M3345" s="8">
        <f>SUMIFS(NHẬP!N:N,NHẬP!D:D,NXT!C3340)</f>
        <v>0</v>
      </c>
      <c r="N3345" s="8">
        <f>SUMIFS(XUẤT!N:N,XUẤT!D:D,NXT!C3340)</f>
        <v>0</v>
      </c>
      <c r="O3345" s="8">
        <f t="shared" si="52"/>
        <v>0</v>
      </c>
    </row>
    <row r="3346" spans="3:15" hidden="1">
      <c r="C3346" s="2" t="s">
        <v>5182</v>
      </c>
      <c r="D3346" s="14" t="str">
        <f>_xlfn.IFNA(VLOOKUP(C3346,DSNXT!B:R,2,0),"")</f>
        <v>Giày thể thao nữ êm chân cổ thấp E9SHO233E</v>
      </c>
      <c r="E3346" s="14" t="str">
        <f>_xlfn.IFNA(VLOOKUP(C3346,DSNXT!B:R,4,0),"")</f>
        <v>Đen</v>
      </c>
      <c r="F3346" s="14" t="str">
        <f>_xlfn.IFNA(VLOOKUP(C3346,DSNXT!B:R,5,0),"")</f>
        <v>Size 35</v>
      </c>
      <c r="G3346" s="14" t="str">
        <f>_xlfn.IFNA(VLOOKUP(C3346,DSNXT!B:R,7,0),"")</f>
        <v>Giày thể thao</v>
      </c>
      <c r="H3346" s="14" t="str">
        <f>_xlfn.IFNA(VLOOKUP(C3346,DSNXT!B:R,8,0),"")</f>
        <v>Giày thể thao</v>
      </c>
      <c r="I3346" s="14" t="str">
        <f>_xlfn.IFNA(VLOOKUP(C3346,DSNXT!B:R,17,0),"")</f>
        <v>Nữ</v>
      </c>
      <c r="J3346" s="14">
        <f>_xlfn.IFNA(VLOOKUP(C3346,DSNXT!B:R,10,0),"")</f>
        <v>690000</v>
      </c>
      <c r="K3346" s="14">
        <f>_xlfn.IFNA(VLOOKUP(C3346,DSNXT!B:R,11,0),"")</f>
        <v>2</v>
      </c>
      <c r="M3346" s="8">
        <f>SUMIFS(NHẬP!N:N,NHẬP!D:D,NXT!C3341)</f>
        <v>0</v>
      </c>
      <c r="N3346" s="8">
        <f>SUMIFS(XUẤT!N:N,XUẤT!D:D,NXT!C3341)</f>
        <v>0</v>
      </c>
      <c r="O3346" s="8">
        <f t="shared" si="52"/>
        <v>0</v>
      </c>
    </row>
    <row r="3347" spans="3:15" hidden="1">
      <c r="C3347" s="2" t="s">
        <v>5184</v>
      </c>
      <c r="D3347" s="14" t="str">
        <f>_xlfn.IFNA(VLOOKUP(C3347,DSNXT!B:R,2,0),"")</f>
        <v>Giày thể thao nữ êm chân cổ thấp E9SHO233E</v>
      </c>
      <c r="E3347" s="14" t="str">
        <f>_xlfn.IFNA(VLOOKUP(C3347,DSNXT!B:R,4,0),"")</f>
        <v>Đen</v>
      </c>
      <c r="F3347" s="14" t="str">
        <f>_xlfn.IFNA(VLOOKUP(C3347,DSNXT!B:R,5,0),"")</f>
        <v>Size 36</v>
      </c>
      <c r="G3347" s="14" t="str">
        <f>_xlfn.IFNA(VLOOKUP(C3347,DSNXT!B:R,7,0),"")</f>
        <v>Giày thể thao</v>
      </c>
      <c r="H3347" s="14" t="str">
        <f>_xlfn.IFNA(VLOOKUP(C3347,DSNXT!B:R,8,0),"")</f>
        <v>Giày thể thao</v>
      </c>
      <c r="I3347" s="14" t="str">
        <f>_xlfn.IFNA(VLOOKUP(C3347,DSNXT!B:R,17,0),"")</f>
        <v>Nữ</v>
      </c>
      <c r="J3347" s="14">
        <f>_xlfn.IFNA(VLOOKUP(C3347,DSNXT!B:R,10,0),"")</f>
        <v>690000</v>
      </c>
      <c r="K3347" s="14">
        <f>_xlfn.IFNA(VLOOKUP(C3347,DSNXT!B:R,11,0),"")</f>
        <v>6</v>
      </c>
      <c r="M3347" s="8">
        <f>SUMIFS(NHẬP!N:N,NHẬP!D:D,NXT!C3342)</f>
        <v>0</v>
      </c>
      <c r="N3347" s="8">
        <f>SUMIFS(XUẤT!N:N,XUẤT!D:D,NXT!C3342)</f>
        <v>0</v>
      </c>
      <c r="O3347" s="8">
        <f t="shared" si="52"/>
        <v>0</v>
      </c>
    </row>
    <row r="3348" spans="3:15" hidden="1">
      <c r="C3348" s="2" t="s">
        <v>5185</v>
      </c>
      <c r="D3348" s="14" t="str">
        <f>_xlfn.IFNA(VLOOKUP(C3348,DSNXT!B:R,2,0),"")</f>
        <v>Giày thể thao nữ êm chân cổ thấp E9SHO233E</v>
      </c>
      <c r="E3348" s="14" t="str">
        <f>_xlfn.IFNA(VLOOKUP(C3348,DSNXT!B:R,4,0),"")</f>
        <v>Đen</v>
      </c>
      <c r="F3348" s="14" t="str">
        <f>_xlfn.IFNA(VLOOKUP(C3348,DSNXT!B:R,5,0),"")</f>
        <v>Size 37</v>
      </c>
      <c r="G3348" s="14" t="str">
        <f>_xlfn.IFNA(VLOOKUP(C3348,DSNXT!B:R,7,0),"")</f>
        <v>Giày thể thao</v>
      </c>
      <c r="H3348" s="14" t="str">
        <f>_xlfn.IFNA(VLOOKUP(C3348,DSNXT!B:R,8,0),"")</f>
        <v>Giày thể thao</v>
      </c>
      <c r="I3348" s="14" t="str">
        <f>_xlfn.IFNA(VLOOKUP(C3348,DSNXT!B:R,17,0),"")</f>
        <v>Nữ</v>
      </c>
      <c r="J3348" s="14">
        <f>_xlfn.IFNA(VLOOKUP(C3348,DSNXT!B:R,10,0),"")</f>
        <v>690000</v>
      </c>
      <c r="K3348" s="14">
        <f>_xlfn.IFNA(VLOOKUP(C3348,DSNXT!B:R,11,0),"")</f>
        <v>8</v>
      </c>
      <c r="M3348" s="8">
        <f>SUMIFS(NHẬP!N:N,NHẬP!D:D,NXT!C3343)</f>
        <v>0</v>
      </c>
      <c r="N3348" s="8">
        <f>SUMIFS(XUẤT!N:N,XUẤT!D:D,NXT!C3343)</f>
        <v>0</v>
      </c>
      <c r="O3348" s="8">
        <f t="shared" si="52"/>
        <v>0</v>
      </c>
    </row>
    <row r="3349" spans="3:15" hidden="1">
      <c r="C3349" s="2" t="s">
        <v>5186</v>
      </c>
      <c r="D3349" s="14" t="str">
        <f>_xlfn.IFNA(VLOOKUP(C3349,DSNXT!B:R,2,0),"")</f>
        <v>Giày thể thao nữ êm chân cổ thấp E9SHO233E</v>
      </c>
      <c r="E3349" s="14" t="str">
        <f>_xlfn.IFNA(VLOOKUP(C3349,DSNXT!B:R,4,0),"")</f>
        <v>Đen</v>
      </c>
      <c r="F3349" s="14" t="str">
        <f>_xlfn.IFNA(VLOOKUP(C3349,DSNXT!B:R,5,0),"")</f>
        <v>Size 38</v>
      </c>
      <c r="G3349" s="14" t="str">
        <f>_xlfn.IFNA(VLOOKUP(C3349,DSNXT!B:R,7,0),"")</f>
        <v>Giày thể thao</v>
      </c>
      <c r="H3349" s="14" t="str">
        <f>_xlfn.IFNA(VLOOKUP(C3349,DSNXT!B:R,8,0),"")</f>
        <v>Giày thể thao</v>
      </c>
      <c r="I3349" s="14" t="str">
        <f>_xlfn.IFNA(VLOOKUP(C3349,DSNXT!B:R,17,0),"")</f>
        <v>Nữ</v>
      </c>
      <c r="J3349" s="14">
        <f>_xlfn.IFNA(VLOOKUP(C3349,DSNXT!B:R,10,0),"")</f>
        <v>690000</v>
      </c>
      <c r="K3349" s="14">
        <f>_xlfn.IFNA(VLOOKUP(C3349,DSNXT!B:R,11,0),"")</f>
        <v>1</v>
      </c>
      <c r="M3349" s="8">
        <f>SUMIFS(NHẬP!N:N,NHẬP!D:D,NXT!C3344)</f>
        <v>0</v>
      </c>
      <c r="N3349" s="8">
        <f>SUMIFS(XUẤT!N:N,XUẤT!D:D,NXT!C3344)</f>
        <v>0</v>
      </c>
      <c r="O3349" s="8">
        <f t="shared" si="52"/>
        <v>0</v>
      </c>
    </row>
    <row r="3350" spans="3:15" hidden="1">
      <c r="C3350" s="2" t="s">
        <v>5187</v>
      </c>
      <c r="D3350" s="14" t="str">
        <f>_xlfn.IFNA(VLOOKUP(C3350,DSNXT!B:R,2,0),"")</f>
        <v>Giày thể thao nữ êm chân E9SHO234E</v>
      </c>
      <c r="E3350" s="14" t="str">
        <f>_xlfn.IFNA(VLOOKUP(C3350,DSNXT!B:R,4,0),"")</f>
        <v>Hồng</v>
      </c>
      <c r="F3350" s="14" t="str">
        <f>_xlfn.IFNA(VLOOKUP(C3350,DSNXT!B:R,5,0),"")</f>
        <v>Size 39</v>
      </c>
      <c r="G3350" s="14" t="str">
        <f>_xlfn.IFNA(VLOOKUP(C3350,DSNXT!B:R,7,0),"")</f>
        <v>Giày thể thao</v>
      </c>
      <c r="H3350" s="14" t="str">
        <f>_xlfn.IFNA(VLOOKUP(C3350,DSNXT!B:R,8,0),"")</f>
        <v>Giày thể thao</v>
      </c>
      <c r="I3350" s="14" t="str">
        <f>_xlfn.IFNA(VLOOKUP(C3350,DSNXT!B:R,17,0),"")</f>
        <v>Nữ</v>
      </c>
      <c r="J3350" s="14">
        <f>_xlfn.IFNA(VLOOKUP(C3350,DSNXT!B:R,10,0),"")</f>
        <v>640000</v>
      </c>
      <c r="K3350" s="14">
        <f>_xlfn.IFNA(VLOOKUP(C3350,DSNXT!B:R,11,0),"")</f>
        <v>3</v>
      </c>
      <c r="M3350" s="8">
        <f>SUMIFS(NHẬP!N:N,NHẬP!D:D,NXT!C3345)</f>
        <v>0</v>
      </c>
      <c r="N3350" s="8">
        <f>SUMIFS(XUẤT!N:N,XUẤT!D:D,NXT!C3345)</f>
        <v>0</v>
      </c>
      <c r="O3350" s="8">
        <f t="shared" si="52"/>
        <v>0</v>
      </c>
    </row>
    <row r="3351" spans="3:15" hidden="1">
      <c r="C3351" s="2" t="s">
        <v>5189</v>
      </c>
      <c r="D3351" s="14" t="str">
        <f>_xlfn.IFNA(VLOOKUP(C3351,DSNXT!B:R,2,0),"")</f>
        <v>Giày thể thao nữ êm chân E9SHO235E</v>
      </c>
      <c r="E3351" s="14" t="str">
        <f>_xlfn.IFNA(VLOOKUP(C3351,DSNXT!B:R,4,0),"")</f>
        <v>Trắng</v>
      </c>
      <c r="F3351" s="14" t="str">
        <f>_xlfn.IFNA(VLOOKUP(C3351,DSNXT!B:R,5,0),"")</f>
        <v>Size 38</v>
      </c>
      <c r="G3351" s="14" t="str">
        <f>_xlfn.IFNA(VLOOKUP(C3351,DSNXT!B:R,7,0),"")</f>
        <v>Giày thể thao</v>
      </c>
      <c r="H3351" s="14" t="str">
        <f>_xlfn.IFNA(VLOOKUP(C3351,DSNXT!B:R,8,0),"")</f>
        <v>Giày thể thao</v>
      </c>
      <c r="I3351" s="14" t="str">
        <f>_xlfn.IFNA(VLOOKUP(C3351,DSNXT!B:R,17,0),"")</f>
        <v>Nữ</v>
      </c>
      <c r="J3351" s="14">
        <f>_xlfn.IFNA(VLOOKUP(C3351,DSNXT!B:R,10,0),"")</f>
        <v>740000</v>
      </c>
      <c r="K3351" s="14">
        <f>_xlfn.IFNA(VLOOKUP(C3351,DSNXT!B:R,11,0),"")</f>
        <v>1</v>
      </c>
      <c r="M3351" s="8">
        <f>SUMIFS(NHẬP!N:N,NHẬP!D:D,NXT!C3346)</f>
        <v>0</v>
      </c>
      <c r="N3351" s="8">
        <f>SUMIFS(XUẤT!N:N,XUẤT!D:D,NXT!C3346)</f>
        <v>0</v>
      </c>
      <c r="O3351" s="8">
        <f t="shared" si="52"/>
        <v>0</v>
      </c>
    </row>
    <row r="3352" spans="3:15" hidden="1">
      <c r="C3352" s="2" t="s">
        <v>5191</v>
      </c>
      <c r="D3352" s="14" t="str">
        <f>_xlfn.IFNA(VLOOKUP(C3352,DSNXT!B:R,2,0),"")</f>
        <v>Giày thể thao nữ êm chân E9SHO244D</v>
      </c>
      <c r="E3352" s="14" t="str">
        <f>_xlfn.IFNA(VLOOKUP(C3352,DSNXT!B:R,4,0),"")</f>
        <v>Đen</v>
      </c>
      <c r="F3352" s="14" t="str">
        <f>_xlfn.IFNA(VLOOKUP(C3352,DSNXT!B:R,5,0),"")</f>
        <v>Size 38</v>
      </c>
      <c r="G3352" s="14" t="str">
        <f>_xlfn.IFNA(VLOOKUP(C3352,DSNXT!B:R,7,0),"")</f>
        <v>Giày thể thao</v>
      </c>
      <c r="H3352" s="14" t="str">
        <f>_xlfn.IFNA(VLOOKUP(C3352,DSNXT!B:R,8,0),"")</f>
        <v>Giày thể thao</v>
      </c>
      <c r="I3352" s="14" t="str">
        <f>_xlfn.IFNA(VLOOKUP(C3352,DSNXT!B:R,17,0),"")</f>
        <v>Nữ</v>
      </c>
      <c r="J3352" s="14">
        <f>_xlfn.IFNA(VLOOKUP(C3352,DSNXT!B:R,10,0),"")</f>
        <v>1150000</v>
      </c>
      <c r="K3352" s="14">
        <f>_xlfn.IFNA(VLOOKUP(C3352,DSNXT!B:R,11,0),"")</f>
        <v>1</v>
      </c>
      <c r="M3352" s="8">
        <f>SUMIFS(NHẬP!N:N,NHẬP!D:D,NXT!C3347)</f>
        <v>0</v>
      </c>
      <c r="N3352" s="8">
        <f>SUMIFS(XUẤT!N:N,XUẤT!D:D,NXT!C3347)</f>
        <v>0</v>
      </c>
      <c r="O3352" s="8">
        <f t="shared" si="52"/>
        <v>0</v>
      </c>
    </row>
    <row r="3353" spans="3:15" hidden="1">
      <c r="C3353" s="2" t="s">
        <v>5193</v>
      </c>
      <c r="D3353" s="14" t="str">
        <f>_xlfn.IFNA(VLOOKUP(C3353,DSNXT!B:R,2,0),"")</f>
        <v>Giày thể thao nữ êm chân cổ cao E9SHO249D</v>
      </c>
      <c r="E3353" s="14" t="str">
        <f>_xlfn.IFNA(VLOOKUP(C3353,DSNXT!B:R,4,0),"")</f>
        <v>Đen</v>
      </c>
      <c r="F3353" s="14" t="str">
        <f>_xlfn.IFNA(VLOOKUP(C3353,DSNXT!B:R,5,0),"")</f>
        <v>Size 35</v>
      </c>
      <c r="G3353" s="14" t="str">
        <f>_xlfn.IFNA(VLOOKUP(C3353,DSNXT!B:R,7,0),"")</f>
        <v>Giày thể thao</v>
      </c>
      <c r="H3353" s="14" t="str">
        <f>_xlfn.IFNA(VLOOKUP(C3353,DSNXT!B:R,8,0),"")</f>
        <v>Giày thể thao</v>
      </c>
      <c r="I3353" s="14" t="str">
        <f>_xlfn.IFNA(VLOOKUP(C3353,DSNXT!B:R,17,0),"")</f>
        <v>Nữ</v>
      </c>
      <c r="J3353" s="14">
        <f>_xlfn.IFNA(VLOOKUP(C3353,DSNXT!B:R,10,0),"")</f>
        <v>990000</v>
      </c>
      <c r="K3353" s="14">
        <f>_xlfn.IFNA(VLOOKUP(C3353,DSNXT!B:R,11,0),"")</f>
        <v>1</v>
      </c>
      <c r="M3353" s="8">
        <f>SUMIFS(NHẬP!N:N,NHẬP!D:D,NXT!C3348)</f>
        <v>0</v>
      </c>
      <c r="N3353" s="8">
        <f>SUMIFS(XUẤT!N:N,XUẤT!D:D,NXT!C3348)</f>
        <v>0</v>
      </c>
      <c r="O3353" s="8">
        <f t="shared" si="52"/>
        <v>0</v>
      </c>
    </row>
    <row r="3354" spans="3:15" hidden="1">
      <c r="C3354" s="2" t="s">
        <v>5195</v>
      </c>
      <c r="D3354" s="14" t="str">
        <f>_xlfn.IFNA(VLOOKUP(C3354,DSNXT!B:R,2,0),"")</f>
        <v>Giày cao gót nữ E9SHO300E</v>
      </c>
      <c r="E3354" s="14" t="str">
        <f>_xlfn.IFNA(VLOOKUP(C3354,DSNXT!B:R,4,0),"")</f>
        <v>Be</v>
      </c>
      <c r="F3354" s="14" t="str">
        <f>_xlfn.IFNA(VLOOKUP(C3354,DSNXT!B:R,5,0),"")</f>
        <v>Size 36</v>
      </c>
      <c r="G3354" s="14" t="str">
        <f>_xlfn.IFNA(VLOOKUP(C3354,DSNXT!B:R,7,0),"")</f>
        <v>Giày thời trang</v>
      </c>
      <c r="H3354" s="14" t="str">
        <f>_xlfn.IFNA(VLOOKUP(C3354,DSNXT!B:R,8,0),"")</f>
        <v>Giày cao gót</v>
      </c>
      <c r="I3354" s="14" t="str">
        <f>_xlfn.IFNA(VLOOKUP(C3354,DSNXT!B:R,17,0),"")</f>
        <v>Nữ</v>
      </c>
      <c r="J3354" s="14">
        <f>_xlfn.IFNA(VLOOKUP(C3354,DSNXT!B:R,10,0),"")</f>
        <v>790000</v>
      </c>
      <c r="K3354" s="14">
        <f>_xlfn.IFNA(VLOOKUP(C3354,DSNXT!B:R,11,0),"")</f>
        <v>6</v>
      </c>
      <c r="M3354" s="8">
        <f>SUMIFS(NHẬP!N:N,NHẬP!D:D,NXT!C3349)</f>
        <v>0</v>
      </c>
      <c r="N3354" s="8">
        <f>SUMIFS(XUẤT!N:N,XUẤT!D:D,NXT!C3349)</f>
        <v>0</v>
      </c>
      <c r="O3354" s="8">
        <f t="shared" si="52"/>
        <v>0</v>
      </c>
    </row>
    <row r="3355" spans="3:15" hidden="1">
      <c r="C3355" s="2" t="s">
        <v>5199</v>
      </c>
      <c r="D3355" s="14" t="str">
        <f>_xlfn.IFNA(VLOOKUP(C3355,DSNXT!B:R,2,0),"")</f>
        <v>Giày cao gót nữ E9SHO300E</v>
      </c>
      <c r="E3355" s="14" t="str">
        <f>_xlfn.IFNA(VLOOKUP(C3355,DSNXT!B:R,4,0),"")</f>
        <v>Đen</v>
      </c>
      <c r="F3355" s="14" t="str">
        <f>_xlfn.IFNA(VLOOKUP(C3355,DSNXT!B:R,5,0),"")</f>
        <v>Size 35</v>
      </c>
      <c r="G3355" s="14" t="str">
        <f>_xlfn.IFNA(VLOOKUP(C3355,DSNXT!B:R,7,0),"")</f>
        <v>Giày thời trang</v>
      </c>
      <c r="H3355" s="14" t="str">
        <f>_xlfn.IFNA(VLOOKUP(C3355,DSNXT!B:R,8,0),"")</f>
        <v>Giày cao gót</v>
      </c>
      <c r="I3355" s="14" t="str">
        <f>_xlfn.IFNA(VLOOKUP(C3355,DSNXT!B:R,17,0),"")</f>
        <v>Nữ</v>
      </c>
      <c r="J3355" s="14">
        <f>_xlfn.IFNA(VLOOKUP(C3355,DSNXT!B:R,10,0),"")</f>
        <v>790000</v>
      </c>
      <c r="K3355" s="14">
        <f>_xlfn.IFNA(VLOOKUP(C3355,DSNXT!B:R,11,0),"")</f>
        <v>1</v>
      </c>
      <c r="M3355" s="8">
        <f>SUMIFS(NHẬP!N:N,NHẬP!D:D,NXT!C3350)</f>
        <v>0</v>
      </c>
      <c r="N3355" s="8">
        <f>SUMIFS(XUẤT!N:N,XUẤT!D:D,NXT!C3350)</f>
        <v>0</v>
      </c>
      <c r="O3355" s="8">
        <f t="shared" si="52"/>
        <v>0</v>
      </c>
    </row>
    <row r="3356" spans="3:15" hidden="1">
      <c r="C3356" s="2" t="s">
        <v>5200</v>
      </c>
      <c r="D3356" s="14" t="str">
        <f>_xlfn.IFNA(VLOOKUP(C3356,DSNXT!B:R,2,0),"")</f>
        <v>Giày cao gót nữ E9SHO300E</v>
      </c>
      <c r="E3356" s="14" t="str">
        <f>_xlfn.IFNA(VLOOKUP(C3356,DSNXT!B:R,4,0),"")</f>
        <v>Đen</v>
      </c>
      <c r="F3356" s="14" t="str">
        <f>_xlfn.IFNA(VLOOKUP(C3356,DSNXT!B:R,5,0),"")</f>
        <v>Size 36</v>
      </c>
      <c r="G3356" s="14" t="str">
        <f>_xlfn.IFNA(VLOOKUP(C3356,DSNXT!B:R,7,0),"")</f>
        <v>Giày thời trang</v>
      </c>
      <c r="H3356" s="14" t="str">
        <f>_xlfn.IFNA(VLOOKUP(C3356,DSNXT!B:R,8,0),"")</f>
        <v>Giày cao gót</v>
      </c>
      <c r="I3356" s="14" t="str">
        <f>_xlfn.IFNA(VLOOKUP(C3356,DSNXT!B:R,17,0),"")</f>
        <v>Nữ</v>
      </c>
      <c r="J3356" s="14">
        <f>_xlfn.IFNA(VLOOKUP(C3356,DSNXT!B:R,10,0),"")</f>
        <v>790000</v>
      </c>
      <c r="K3356" s="14">
        <f>_xlfn.IFNA(VLOOKUP(C3356,DSNXT!B:R,11,0),"")</f>
        <v>4</v>
      </c>
      <c r="M3356" s="8">
        <f>SUMIFS(NHẬP!N:N,NHẬP!D:D,NXT!C3351)</f>
        <v>0</v>
      </c>
      <c r="N3356" s="8">
        <f>SUMIFS(XUẤT!N:N,XUẤT!D:D,NXT!C3351)</f>
        <v>0</v>
      </c>
      <c r="O3356" s="8">
        <f t="shared" si="52"/>
        <v>0</v>
      </c>
    </row>
    <row r="3357" spans="3:15" hidden="1">
      <c r="C3357" s="2" t="s">
        <v>5201</v>
      </c>
      <c r="D3357" s="14" t="str">
        <f>_xlfn.IFNA(VLOOKUP(C3357,DSNXT!B:R,2,0),"")</f>
        <v>Giày cao gót nữ E9SHO300E</v>
      </c>
      <c r="E3357" s="14" t="str">
        <f>_xlfn.IFNA(VLOOKUP(C3357,DSNXT!B:R,4,0),"")</f>
        <v>Hồng</v>
      </c>
      <c r="F3357" s="14" t="str">
        <f>_xlfn.IFNA(VLOOKUP(C3357,DSNXT!B:R,5,0),"")</f>
        <v>Size 34</v>
      </c>
      <c r="G3357" s="14" t="str">
        <f>_xlfn.IFNA(VLOOKUP(C3357,DSNXT!B:R,7,0),"")</f>
        <v>Giày thời trang</v>
      </c>
      <c r="H3357" s="14" t="str">
        <f>_xlfn.IFNA(VLOOKUP(C3357,DSNXT!B:R,8,0),"")</f>
        <v>Giày cao gót</v>
      </c>
      <c r="I3357" s="14" t="str">
        <f>_xlfn.IFNA(VLOOKUP(C3357,DSNXT!B:R,17,0),"")</f>
        <v>Nữ</v>
      </c>
      <c r="J3357" s="14">
        <f>_xlfn.IFNA(VLOOKUP(C3357,DSNXT!B:R,10,0),"")</f>
        <v>790000</v>
      </c>
      <c r="K3357" s="14">
        <f>_xlfn.IFNA(VLOOKUP(C3357,DSNXT!B:R,11,0),"")</f>
        <v>1</v>
      </c>
      <c r="M3357" s="8">
        <f>SUMIFS(NHẬP!N:N,NHẬP!D:D,NXT!C3352)</f>
        <v>0</v>
      </c>
      <c r="N3357" s="8">
        <f>SUMIFS(XUẤT!N:N,XUẤT!D:D,NXT!C3352)</f>
        <v>0</v>
      </c>
      <c r="O3357" s="8">
        <f t="shared" si="52"/>
        <v>0</v>
      </c>
    </row>
    <row r="3358" spans="3:15" hidden="1">
      <c r="C3358" s="2" t="s">
        <v>5203</v>
      </c>
      <c r="D3358" s="14" t="str">
        <f>_xlfn.IFNA(VLOOKUP(C3358,DSNXT!B:R,2,0),"")</f>
        <v>Giày cao gót nữ E9SHO300E</v>
      </c>
      <c r="E3358" s="14" t="str">
        <f>_xlfn.IFNA(VLOOKUP(C3358,DSNXT!B:R,4,0),"")</f>
        <v>Hồng</v>
      </c>
      <c r="F3358" s="14" t="str">
        <f>_xlfn.IFNA(VLOOKUP(C3358,DSNXT!B:R,5,0),"")</f>
        <v>Size 35</v>
      </c>
      <c r="G3358" s="14" t="str">
        <f>_xlfn.IFNA(VLOOKUP(C3358,DSNXT!B:R,7,0),"")</f>
        <v>Giày thời trang</v>
      </c>
      <c r="H3358" s="14" t="str">
        <f>_xlfn.IFNA(VLOOKUP(C3358,DSNXT!B:R,8,0),"")</f>
        <v>Giày cao gót</v>
      </c>
      <c r="I3358" s="14" t="str">
        <f>_xlfn.IFNA(VLOOKUP(C3358,DSNXT!B:R,17,0),"")</f>
        <v>Nữ</v>
      </c>
      <c r="J3358" s="14">
        <f>_xlfn.IFNA(VLOOKUP(C3358,DSNXT!B:R,10,0),"")</f>
        <v>790000</v>
      </c>
      <c r="K3358" s="14">
        <f>_xlfn.IFNA(VLOOKUP(C3358,DSNXT!B:R,11,0),"")</f>
        <v>1</v>
      </c>
      <c r="M3358" s="8">
        <f>SUMIFS(NHẬP!N:N,NHẬP!D:D,NXT!C3353)</f>
        <v>0</v>
      </c>
      <c r="N3358" s="8">
        <f>SUMIFS(XUẤT!N:N,XUẤT!D:D,NXT!C3353)</f>
        <v>0</v>
      </c>
      <c r="O3358" s="8">
        <f t="shared" si="52"/>
        <v>0</v>
      </c>
    </row>
    <row r="3359" spans="3:15" hidden="1">
      <c r="C3359" s="2" t="s">
        <v>5204</v>
      </c>
      <c r="D3359" s="14" t="str">
        <f>_xlfn.IFNA(VLOOKUP(C3359,DSNXT!B:R,2,0),"")</f>
        <v>Giày cao gót nữ E9SHO300E</v>
      </c>
      <c r="E3359" s="14" t="str">
        <f>_xlfn.IFNA(VLOOKUP(C3359,DSNXT!B:R,4,0),"")</f>
        <v>Hồng</v>
      </c>
      <c r="F3359" s="14" t="str">
        <f>_xlfn.IFNA(VLOOKUP(C3359,DSNXT!B:R,5,0),"")</f>
        <v>Size 36</v>
      </c>
      <c r="G3359" s="14" t="str">
        <f>_xlfn.IFNA(VLOOKUP(C3359,DSNXT!B:R,7,0),"")</f>
        <v>Giày thời trang</v>
      </c>
      <c r="H3359" s="14" t="str">
        <f>_xlfn.IFNA(VLOOKUP(C3359,DSNXT!B:R,8,0),"")</f>
        <v>Giày cao gót</v>
      </c>
      <c r="I3359" s="14" t="str">
        <f>_xlfn.IFNA(VLOOKUP(C3359,DSNXT!B:R,17,0),"")</f>
        <v>Nữ</v>
      </c>
      <c r="J3359" s="14">
        <f>_xlfn.IFNA(VLOOKUP(C3359,DSNXT!B:R,10,0),"")</f>
        <v>790000</v>
      </c>
      <c r="K3359" s="14">
        <f>_xlfn.IFNA(VLOOKUP(C3359,DSNXT!B:R,11,0),"")</f>
        <v>14</v>
      </c>
      <c r="M3359" s="8">
        <f>SUMIFS(NHẬP!N:N,NHẬP!D:D,NXT!C3354)</f>
        <v>0</v>
      </c>
      <c r="N3359" s="8">
        <f>SUMIFS(XUẤT!N:N,XUẤT!D:D,NXT!C3354)</f>
        <v>0</v>
      </c>
      <c r="O3359" s="8">
        <f t="shared" si="52"/>
        <v>0</v>
      </c>
    </row>
    <row r="3360" spans="3:15" hidden="1">
      <c r="C3360" s="2" t="s">
        <v>5205</v>
      </c>
      <c r="D3360" s="14" t="str">
        <f>_xlfn.IFNA(VLOOKUP(C3360,DSNXT!B:R,2,0),"")</f>
        <v>Giày cao gót nữ E9SHO300E</v>
      </c>
      <c r="E3360" s="14" t="str">
        <f>_xlfn.IFNA(VLOOKUP(C3360,DSNXT!B:R,4,0),"")</f>
        <v>Hồng</v>
      </c>
      <c r="F3360" s="14" t="str">
        <f>_xlfn.IFNA(VLOOKUP(C3360,DSNXT!B:R,5,0),"")</f>
        <v>Size 37</v>
      </c>
      <c r="G3360" s="14" t="str">
        <f>_xlfn.IFNA(VLOOKUP(C3360,DSNXT!B:R,7,0),"")</f>
        <v>Giày thời trang</v>
      </c>
      <c r="H3360" s="14" t="str">
        <f>_xlfn.IFNA(VLOOKUP(C3360,DSNXT!B:R,8,0),"")</f>
        <v>Giày cao gót</v>
      </c>
      <c r="I3360" s="14" t="str">
        <f>_xlfn.IFNA(VLOOKUP(C3360,DSNXT!B:R,17,0),"")</f>
        <v>Nữ</v>
      </c>
      <c r="J3360" s="14">
        <f>_xlfn.IFNA(VLOOKUP(C3360,DSNXT!B:R,10,0),"")</f>
        <v>790000</v>
      </c>
      <c r="K3360" s="14">
        <f>_xlfn.IFNA(VLOOKUP(C3360,DSNXT!B:R,11,0),"")</f>
        <v>5</v>
      </c>
      <c r="M3360" s="8">
        <f>SUMIFS(NHẬP!N:N,NHẬP!D:D,NXT!C3355)</f>
        <v>0</v>
      </c>
      <c r="N3360" s="8">
        <f>SUMIFS(XUẤT!N:N,XUẤT!D:D,NXT!C3355)</f>
        <v>0</v>
      </c>
      <c r="O3360" s="8">
        <f t="shared" si="52"/>
        <v>0</v>
      </c>
    </row>
    <row r="3361" spans="3:15" hidden="1">
      <c r="C3361" s="2" t="s">
        <v>5206</v>
      </c>
      <c r="D3361" s="14" t="str">
        <f>_xlfn.IFNA(VLOOKUP(C3361,DSNXT!B:R,2,0),"")</f>
        <v>Giày cao gót nữ E9SHO300E</v>
      </c>
      <c r="E3361" s="14" t="str">
        <f>_xlfn.IFNA(VLOOKUP(C3361,DSNXT!B:R,4,0),"")</f>
        <v>Hồng</v>
      </c>
      <c r="F3361" s="14" t="str">
        <f>_xlfn.IFNA(VLOOKUP(C3361,DSNXT!B:R,5,0),"")</f>
        <v>Size 38</v>
      </c>
      <c r="G3361" s="14" t="str">
        <f>_xlfn.IFNA(VLOOKUP(C3361,DSNXT!B:R,7,0),"")</f>
        <v>Giày thời trang</v>
      </c>
      <c r="H3361" s="14" t="str">
        <f>_xlfn.IFNA(VLOOKUP(C3361,DSNXT!B:R,8,0),"")</f>
        <v>Giày cao gót</v>
      </c>
      <c r="I3361" s="14" t="str">
        <f>_xlfn.IFNA(VLOOKUP(C3361,DSNXT!B:R,17,0),"")</f>
        <v>Nữ</v>
      </c>
      <c r="J3361" s="14">
        <f>_xlfn.IFNA(VLOOKUP(C3361,DSNXT!B:R,10,0),"")</f>
        <v>790000</v>
      </c>
      <c r="K3361" s="14">
        <f>_xlfn.IFNA(VLOOKUP(C3361,DSNXT!B:R,11,0),"")</f>
        <v>3</v>
      </c>
      <c r="M3361" s="8">
        <f>SUMIFS(NHẬP!N:N,NHẬP!D:D,NXT!C3356)</f>
        <v>0</v>
      </c>
      <c r="N3361" s="8">
        <f>SUMIFS(XUẤT!N:N,XUẤT!D:D,NXT!C3356)</f>
        <v>0</v>
      </c>
      <c r="O3361" s="8">
        <f t="shared" si="52"/>
        <v>0</v>
      </c>
    </row>
    <row r="3362" spans="3:15" hidden="1">
      <c r="C3362" s="2" t="s">
        <v>5207</v>
      </c>
      <c r="D3362" s="14" t="str">
        <f>_xlfn.IFNA(VLOOKUP(C3362,DSNXT!B:R,2,0),"")</f>
        <v>Giày cao gót nữ E9SHO300E</v>
      </c>
      <c r="E3362" s="14" t="str">
        <f>_xlfn.IFNA(VLOOKUP(C3362,DSNXT!B:R,4,0),"")</f>
        <v>Hồng</v>
      </c>
      <c r="F3362" s="14" t="str">
        <f>_xlfn.IFNA(VLOOKUP(C3362,DSNXT!B:R,5,0),"")</f>
        <v>Size 39</v>
      </c>
      <c r="G3362" s="14" t="str">
        <f>_xlfn.IFNA(VLOOKUP(C3362,DSNXT!B:R,7,0),"")</f>
        <v>Giày thời trang</v>
      </c>
      <c r="H3362" s="14" t="str">
        <f>_xlfn.IFNA(VLOOKUP(C3362,DSNXT!B:R,8,0),"")</f>
        <v>Giày cao gót</v>
      </c>
      <c r="I3362" s="14" t="str">
        <f>_xlfn.IFNA(VLOOKUP(C3362,DSNXT!B:R,17,0),"")</f>
        <v>Nữ</v>
      </c>
      <c r="J3362" s="14">
        <f>_xlfn.IFNA(VLOOKUP(C3362,DSNXT!B:R,10,0),"")</f>
        <v>790000</v>
      </c>
      <c r="K3362" s="14">
        <f>_xlfn.IFNA(VLOOKUP(C3362,DSNXT!B:R,11,0),"")</f>
        <v>1</v>
      </c>
      <c r="M3362" s="8">
        <f>SUMIFS(NHẬP!N:N,NHẬP!D:D,NXT!C3357)</f>
        <v>0</v>
      </c>
      <c r="N3362" s="8">
        <f>SUMIFS(XUẤT!N:N,XUẤT!D:D,NXT!C3357)</f>
        <v>0</v>
      </c>
      <c r="O3362" s="8">
        <f t="shared" si="52"/>
        <v>0</v>
      </c>
    </row>
    <row r="3363" spans="3:15" hidden="1">
      <c r="C3363" s="2" t="s">
        <v>5208</v>
      </c>
      <c r="D3363" s="14" t="str">
        <f>_xlfn.IFNA(VLOOKUP(C3363,DSNXT!B:R,2,0),"")</f>
        <v>Giày cao gót nữ E9SHO301E</v>
      </c>
      <c r="E3363" s="14" t="str">
        <f>_xlfn.IFNA(VLOOKUP(C3363,DSNXT!B:R,4,0),"")</f>
        <v>Be</v>
      </c>
      <c r="F3363" s="14" t="str">
        <f>_xlfn.IFNA(VLOOKUP(C3363,DSNXT!B:R,5,0),"")</f>
        <v>Size 35</v>
      </c>
      <c r="G3363" s="14" t="str">
        <f>_xlfn.IFNA(VLOOKUP(C3363,DSNXT!B:R,7,0),"")</f>
        <v>Giày thời trang</v>
      </c>
      <c r="H3363" s="14" t="str">
        <f>_xlfn.IFNA(VLOOKUP(C3363,DSNXT!B:R,8,0),"")</f>
        <v>Giày cao gót</v>
      </c>
      <c r="I3363" s="14" t="str">
        <f>_xlfn.IFNA(VLOOKUP(C3363,DSNXT!B:R,17,0),"")</f>
        <v>Nữ</v>
      </c>
      <c r="J3363" s="14">
        <f>_xlfn.IFNA(VLOOKUP(C3363,DSNXT!B:R,10,0),"")</f>
        <v>840000</v>
      </c>
      <c r="K3363" s="14">
        <f>_xlfn.IFNA(VLOOKUP(C3363,DSNXT!B:R,11,0),"")</f>
        <v>3</v>
      </c>
      <c r="M3363" s="8">
        <f>SUMIFS(NHẬP!N:N,NHẬP!D:D,NXT!C3358)</f>
        <v>0</v>
      </c>
      <c r="N3363" s="8">
        <f>SUMIFS(XUẤT!N:N,XUẤT!D:D,NXT!C3358)</f>
        <v>0</v>
      </c>
      <c r="O3363" s="8">
        <f t="shared" si="52"/>
        <v>0</v>
      </c>
    </row>
    <row r="3364" spans="3:15" hidden="1">
      <c r="C3364" s="2" t="s">
        <v>5210</v>
      </c>
      <c r="D3364" s="14" t="str">
        <f>_xlfn.IFNA(VLOOKUP(C3364,DSNXT!B:R,2,0),"")</f>
        <v>Giày cao gót nữ E9SHO301E</v>
      </c>
      <c r="E3364" s="14" t="str">
        <f>_xlfn.IFNA(VLOOKUP(C3364,DSNXT!B:R,4,0),"")</f>
        <v>Be</v>
      </c>
      <c r="F3364" s="14" t="str">
        <f>_xlfn.IFNA(VLOOKUP(C3364,DSNXT!B:R,5,0),"")</f>
        <v>Size 36</v>
      </c>
      <c r="G3364" s="14" t="str">
        <f>_xlfn.IFNA(VLOOKUP(C3364,DSNXT!B:R,7,0),"")</f>
        <v>Giày thời trang</v>
      </c>
      <c r="H3364" s="14" t="str">
        <f>_xlfn.IFNA(VLOOKUP(C3364,DSNXT!B:R,8,0),"")</f>
        <v>Giày cao gót</v>
      </c>
      <c r="I3364" s="14" t="str">
        <f>_xlfn.IFNA(VLOOKUP(C3364,DSNXT!B:R,17,0),"")</f>
        <v>Nữ</v>
      </c>
      <c r="J3364" s="14">
        <f>_xlfn.IFNA(VLOOKUP(C3364,DSNXT!B:R,10,0),"")</f>
        <v>840000</v>
      </c>
      <c r="K3364" s="14">
        <f>_xlfn.IFNA(VLOOKUP(C3364,DSNXT!B:R,11,0),"")</f>
        <v>13</v>
      </c>
      <c r="M3364" s="8">
        <f>SUMIFS(NHẬP!N:N,NHẬP!D:D,NXT!C3359)</f>
        <v>0</v>
      </c>
      <c r="N3364" s="8">
        <f>SUMIFS(XUẤT!N:N,XUẤT!D:D,NXT!C3359)</f>
        <v>0</v>
      </c>
      <c r="O3364" s="8">
        <f t="shared" si="52"/>
        <v>0</v>
      </c>
    </row>
    <row r="3365" spans="3:15" hidden="1">
      <c r="C3365" s="2" t="s">
        <v>5211</v>
      </c>
      <c r="D3365" s="14" t="str">
        <f>_xlfn.IFNA(VLOOKUP(C3365,DSNXT!B:R,2,0),"")</f>
        <v>Giày cao gót nữ E9SHO301E</v>
      </c>
      <c r="E3365" s="14" t="str">
        <f>_xlfn.IFNA(VLOOKUP(C3365,DSNXT!B:R,4,0),"")</f>
        <v>Be</v>
      </c>
      <c r="F3365" s="14" t="str">
        <f>_xlfn.IFNA(VLOOKUP(C3365,DSNXT!B:R,5,0),"")</f>
        <v>Size 37</v>
      </c>
      <c r="G3365" s="14" t="str">
        <f>_xlfn.IFNA(VLOOKUP(C3365,DSNXT!B:R,7,0),"")</f>
        <v>Giày thời trang</v>
      </c>
      <c r="H3365" s="14" t="str">
        <f>_xlfn.IFNA(VLOOKUP(C3365,DSNXT!B:R,8,0),"")</f>
        <v>Giày cao gót</v>
      </c>
      <c r="I3365" s="14" t="str">
        <f>_xlfn.IFNA(VLOOKUP(C3365,DSNXT!B:R,17,0),"")</f>
        <v>Nữ</v>
      </c>
      <c r="J3365" s="14">
        <f>_xlfn.IFNA(VLOOKUP(C3365,DSNXT!B:R,10,0),"")</f>
        <v>840000</v>
      </c>
      <c r="K3365" s="14">
        <f>_xlfn.IFNA(VLOOKUP(C3365,DSNXT!B:R,11,0),"")</f>
        <v>1</v>
      </c>
      <c r="M3365" s="8">
        <f>SUMIFS(NHẬP!N:N,NHẬP!D:D,NXT!C3360)</f>
        <v>0</v>
      </c>
      <c r="N3365" s="8">
        <f>SUMIFS(XUẤT!N:N,XUẤT!D:D,NXT!C3360)</f>
        <v>0</v>
      </c>
      <c r="O3365" s="8">
        <f t="shared" si="52"/>
        <v>0</v>
      </c>
    </row>
    <row r="3366" spans="3:15" hidden="1">
      <c r="C3366" s="2" t="s">
        <v>5212</v>
      </c>
      <c r="D3366" s="14" t="str">
        <f>_xlfn.IFNA(VLOOKUP(C3366,DSNXT!B:R,2,0),"")</f>
        <v>Giày cao gót nữ E9SHO301E</v>
      </c>
      <c r="E3366" s="14" t="str">
        <f>_xlfn.IFNA(VLOOKUP(C3366,DSNXT!B:R,4,0),"")</f>
        <v>Be</v>
      </c>
      <c r="F3366" s="14" t="str">
        <f>_xlfn.IFNA(VLOOKUP(C3366,DSNXT!B:R,5,0),"")</f>
        <v>Size 38</v>
      </c>
      <c r="G3366" s="14" t="str">
        <f>_xlfn.IFNA(VLOOKUP(C3366,DSNXT!B:R,7,0),"")</f>
        <v>Giày thời trang</v>
      </c>
      <c r="H3366" s="14" t="str">
        <f>_xlfn.IFNA(VLOOKUP(C3366,DSNXT!B:R,8,0),"")</f>
        <v>Giày cao gót</v>
      </c>
      <c r="I3366" s="14" t="str">
        <f>_xlfn.IFNA(VLOOKUP(C3366,DSNXT!B:R,17,0),"")</f>
        <v>Nữ</v>
      </c>
      <c r="J3366" s="14">
        <f>_xlfn.IFNA(VLOOKUP(C3366,DSNXT!B:R,10,0),"")</f>
        <v>840000</v>
      </c>
      <c r="K3366" s="14">
        <f>_xlfn.IFNA(VLOOKUP(C3366,DSNXT!B:R,11,0),"")</f>
        <v>3</v>
      </c>
      <c r="M3366" s="8">
        <f>SUMIFS(NHẬP!N:N,NHẬP!D:D,NXT!C3361)</f>
        <v>0</v>
      </c>
      <c r="N3366" s="8">
        <f>SUMIFS(XUẤT!N:N,XUẤT!D:D,NXT!C3361)</f>
        <v>0</v>
      </c>
      <c r="O3366" s="8">
        <f t="shared" si="52"/>
        <v>0</v>
      </c>
    </row>
    <row r="3367" spans="3:15" hidden="1">
      <c r="C3367" s="2" t="s">
        <v>5213</v>
      </c>
      <c r="D3367" s="14" t="str">
        <f>_xlfn.IFNA(VLOOKUP(C3367,DSNXT!B:R,2,0),"")</f>
        <v>Giày cao gót nữ E9SHO301E</v>
      </c>
      <c r="E3367" s="14" t="str">
        <f>_xlfn.IFNA(VLOOKUP(C3367,DSNXT!B:R,4,0),"")</f>
        <v>Đen</v>
      </c>
      <c r="F3367" s="14" t="str">
        <f>_xlfn.IFNA(VLOOKUP(C3367,DSNXT!B:R,5,0),"")</f>
        <v>Size 35</v>
      </c>
      <c r="G3367" s="14" t="str">
        <f>_xlfn.IFNA(VLOOKUP(C3367,DSNXT!B:R,7,0),"")</f>
        <v>Giày thời trang</v>
      </c>
      <c r="H3367" s="14" t="str">
        <f>_xlfn.IFNA(VLOOKUP(C3367,DSNXT!B:R,8,0),"")</f>
        <v>Giày cao gót</v>
      </c>
      <c r="I3367" s="14" t="str">
        <f>_xlfn.IFNA(VLOOKUP(C3367,DSNXT!B:R,17,0),"")</f>
        <v>Nữ</v>
      </c>
      <c r="J3367" s="14">
        <f>_xlfn.IFNA(VLOOKUP(C3367,DSNXT!B:R,10,0),"")</f>
        <v>840000</v>
      </c>
      <c r="K3367" s="14">
        <f>_xlfn.IFNA(VLOOKUP(C3367,DSNXT!B:R,11,0),"")</f>
        <v>2</v>
      </c>
      <c r="M3367" s="8">
        <f>SUMIFS(NHẬP!N:N,NHẬP!D:D,NXT!C3362)</f>
        <v>0</v>
      </c>
      <c r="N3367" s="8">
        <f>SUMIFS(XUẤT!N:N,XUẤT!D:D,NXT!C3362)</f>
        <v>0</v>
      </c>
      <c r="O3367" s="8">
        <f t="shared" si="52"/>
        <v>0</v>
      </c>
    </row>
    <row r="3368" spans="3:15" hidden="1">
      <c r="C3368" s="2" t="s">
        <v>5214</v>
      </c>
      <c r="D3368" s="14" t="str">
        <f>_xlfn.IFNA(VLOOKUP(C3368,DSNXT!B:R,2,0),"")</f>
        <v>Giày cao gót nữ E9SHO301E</v>
      </c>
      <c r="E3368" s="14" t="str">
        <f>_xlfn.IFNA(VLOOKUP(C3368,DSNXT!B:R,4,0),"")</f>
        <v>Đen</v>
      </c>
      <c r="F3368" s="14" t="str">
        <f>_xlfn.IFNA(VLOOKUP(C3368,DSNXT!B:R,5,0),"")</f>
        <v>Size 36</v>
      </c>
      <c r="G3368" s="14" t="str">
        <f>_xlfn.IFNA(VLOOKUP(C3368,DSNXT!B:R,7,0),"")</f>
        <v>Giày thời trang</v>
      </c>
      <c r="H3368" s="14" t="str">
        <f>_xlfn.IFNA(VLOOKUP(C3368,DSNXT!B:R,8,0),"")</f>
        <v>Giày cao gót</v>
      </c>
      <c r="I3368" s="14" t="str">
        <f>_xlfn.IFNA(VLOOKUP(C3368,DSNXT!B:R,17,0),"")</f>
        <v>Nữ</v>
      </c>
      <c r="J3368" s="14">
        <f>_xlfn.IFNA(VLOOKUP(C3368,DSNXT!B:R,10,0),"")</f>
        <v>840000</v>
      </c>
      <c r="K3368" s="14">
        <f>_xlfn.IFNA(VLOOKUP(C3368,DSNXT!B:R,11,0),"")</f>
        <v>3</v>
      </c>
      <c r="M3368" s="8">
        <f>SUMIFS(NHẬP!N:N,NHẬP!D:D,NXT!C3363)</f>
        <v>0</v>
      </c>
      <c r="N3368" s="8">
        <f>SUMIFS(XUẤT!N:N,XUẤT!D:D,NXT!C3363)</f>
        <v>0</v>
      </c>
      <c r="O3368" s="8">
        <f t="shared" si="52"/>
        <v>0</v>
      </c>
    </row>
    <row r="3369" spans="3:15" hidden="1">
      <c r="C3369" s="2" t="s">
        <v>5215</v>
      </c>
      <c r="D3369" s="14" t="str">
        <f>_xlfn.IFNA(VLOOKUP(C3369,DSNXT!B:R,2,0),"")</f>
        <v>Giày cao gót nữ E9SHO301E</v>
      </c>
      <c r="E3369" s="14" t="str">
        <f>_xlfn.IFNA(VLOOKUP(C3369,DSNXT!B:R,4,0),"")</f>
        <v>Ghi</v>
      </c>
      <c r="F3369" s="14" t="str">
        <f>_xlfn.IFNA(VLOOKUP(C3369,DSNXT!B:R,5,0),"")</f>
        <v>Size 35</v>
      </c>
      <c r="G3369" s="14" t="str">
        <f>_xlfn.IFNA(VLOOKUP(C3369,DSNXT!B:R,7,0),"")</f>
        <v>Giày thời trang</v>
      </c>
      <c r="H3369" s="14" t="str">
        <f>_xlfn.IFNA(VLOOKUP(C3369,DSNXT!B:R,8,0),"")</f>
        <v>Giày cao gót</v>
      </c>
      <c r="I3369" s="14" t="str">
        <f>_xlfn.IFNA(VLOOKUP(C3369,DSNXT!B:R,17,0),"")</f>
        <v>Nữ</v>
      </c>
      <c r="J3369" s="14">
        <f>_xlfn.IFNA(VLOOKUP(C3369,DSNXT!B:R,10,0),"")</f>
        <v>840000</v>
      </c>
      <c r="K3369" s="14">
        <f>_xlfn.IFNA(VLOOKUP(C3369,DSNXT!B:R,11,0),"")</f>
        <v>4</v>
      </c>
      <c r="M3369" s="8">
        <f>SUMIFS(NHẬP!N:N,NHẬP!D:D,NXT!C3364)</f>
        <v>0</v>
      </c>
      <c r="N3369" s="8">
        <f>SUMIFS(XUẤT!N:N,XUẤT!D:D,NXT!C3364)</f>
        <v>0</v>
      </c>
      <c r="O3369" s="8">
        <f t="shared" si="52"/>
        <v>0</v>
      </c>
    </row>
    <row r="3370" spans="3:15" hidden="1">
      <c r="C3370" s="2" t="s">
        <v>5216</v>
      </c>
      <c r="D3370" s="14" t="str">
        <f>_xlfn.IFNA(VLOOKUP(C3370,DSNXT!B:R,2,0),"")</f>
        <v>Giày cao gót nữ E9SHO301E</v>
      </c>
      <c r="E3370" s="14" t="str">
        <f>_xlfn.IFNA(VLOOKUP(C3370,DSNXT!B:R,4,0),"")</f>
        <v>Ghi</v>
      </c>
      <c r="F3370" s="14" t="str">
        <f>_xlfn.IFNA(VLOOKUP(C3370,DSNXT!B:R,5,0),"")</f>
        <v>Size 36</v>
      </c>
      <c r="G3370" s="14" t="str">
        <f>_xlfn.IFNA(VLOOKUP(C3370,DSNXT!B:R,7,0),"")</f>
        <v>Giày thời trang</v>
      </c>
      <c r="H3370" s="14" t="str">
        <f>_xlfn.IFNA(VLOOKUP(C3370,DSNXT!B:R,8,0),"")</f>
        <v>Giày cao gót</v>
      </c>
      <c r="I3370" s="14" t="str">
        <f>_xlfn.IFNA(VLOOKUP(C3370,DSNXT!B:R,17,0),"")</f>
        <v>Nữ</v>
      </c>
      <c r="J3370" s="14">
        <f>_xlfn.IFNA(VLOOKUP(C3370,DSNXT!B:R,10,0),"")</f>
        <v>840000</v>
      </c>
      <c r="K3370" s="14">
        <f>_xlfn.IFNA(VLOOKUP(C3370,DSNXT!B:R,11,0),"")</f>
        <v>13</v>
      </c>
      <c r="M3370" s="8">
        <f>SUMIFS(NHẬP!N:N,NHẬP!D:D,NXT!C3365)</f>
        <v>0</v>
      </c>
      <c r="N3370" s="8">
        <f>SUMIFS(XUẤT!N:N,XUẤT!D:D,NXT!C3365)</f>
        <v>0</v>
      </c>
      <c r="O3370" s="8">
        <f t="shared" si="52"/>
        <v>0</v>
      </c>
    </row>
    <row r="3371" spans="3:15" hidden="1">
      <c r="C3371" s="2" t="s">
        <v>5217</v>
      </c>
      <c r="D3371" s="14" t="str">
        <f>_xlfn.IFNA(VLOOKUP(C3371,DSNXT!B:R,2,0),"")</f>
        <v>Giày cao gót nữ E9SHO301E</v>
      </c>
      <c r="E3371" s="14" t="str">
        <f>_xlfn.IFNA(VLOOKUP(C3371,DSNXT!B:R,4,0),"")</f>
        <v>Ghi</v>
      </c>
      <c r="F3371" s="14" t="str">
        <f>_xlfn.IFNA(VLOOKUP(C3371,DSNXT!B:R,5,0),"")</f>
        <v>Size 37</v>
      </c>
      <c r="G3371" s="14" t="str">
        <f>_xlfn.IFNA(VLOOKUP(C3371,DSNXT!B:R,7,0),"")</f>
        <v>Giày thời trang</v>
      </c>
      <c r="H3371" s="14" t="str">
        <f>_xlfn.IFNA(VLOOKUP(C3371,DSNXT!B:R,8,0),"")</f>
        <v>Giày cao gót</v>
      </c>
      <c r="I3371" s="14" t="str">
        <f>_xlfn.IFNA(VLOOKUP(C3371,DSNXT!B:R,17,0),"")</f>
        <v>Nữ</v>
      </c>
      <c r="J3371" s="14">
        <f>_xlfn.IFNA(VLOOKUP(C3371,DSNXT!B:R,10,0),"")</f>
        <v>840000</v>
      </c>
      <c r="K3371" s="14">
        <f>_xlfn.IFNA(VLOOKUP(C3371,DSNXT!B:R,11,0),"")</f>
        <v>2</v>
      </c>
      <c r="M3371" s="8">
        <f>SUMIFS(NHẬP!N:N,NHẬP!D:D,NXT!C3366)</f>
        <v>0</v>
      </c>
      <c r="N3371" s="8">
        <f>SUMIFS(XUẤT!N:N,XUẤT!D:D,NXT!C3366)</f>
        <v>0</v>
      </c>
      <c r="O3371" s="8">
        <f t="shared" si="52"/>
        <v>0</v>
      </c>
    </row>
    <row r="3372" spans="3:15" hidden="1">
      <c r="C3372" s="2" t="s">
        <v>5218</v>
      </c>
      <c r="D3372" s="14" t="str">
        <f>_xlfn.IFNA(VLOOKUP(C3372,DSNXT!B:R,2,0),"")</f>
        <v>Giày cao gót nữ E9SHO301E</v>
      </c>
      <c r="E3372" s="14" t="str">
        <f>_xlfn.IFNA(VLOOKUP(C3372,DSNXT!B:R,4,0),"")</f>
        <v>Ghi</v>
      </c>
      <c r="F3372" s="14" t="str">
        <f>_xlfn.IFNA(VLOOKUP(C3372,DSNXT!B:R,5,0),"")</f>
        <v>Size 38</v>
      </c>
      <c r="G3372" s="14" t="str">
        <f>_xlfn.IFNA(VLOOKUP(C3372,DSNXT!B:R,7,0),"")</f>
        <v>Giày thời trang</v>
      </c>
      <c r="H3372" s="14" t="str">
        <f>_xlfn.IFNA(VLOOKUP(C3372,DSNXT!B:R,8,0),"")</f>
        <v>Giày cao gót</v>
      </c>
      <c r="I3372" s="14" t="str">
        <f>_xlfn.IFNA(VLOOKUP(C3372,DSNXT!B:R,17,0),"")</f>
        <v>Nữ</v>
      </c>
      <c r="J3372" s="14">
        <f>_xlfn.IFNA(VLOOKUP(C3372,DSNXT!B:R,10,0),"")</f>
        <v>840000</v>
      </c>
      <c r="K3372" s="14">
        <f>_xlfn.IFNA(VLOOKUP(C3372,DSNXT!B:R,11,0),"")</f>
        <v>1</v>
      </c>
      <c r="M3372" s="8">
        <f>SUMIFS(NHẬP!N:N,NHẬP!D:D,NXT!C3367)</f>
        <v>0</v>
      </c>
      <c r="N3372" s="8">
        <f>SUMIFS(XUẤT!N:N,XUẤT!D:D,NXT!C3367)</f>
        <v>0</v>
      </c>
      <c r="O3372" s="8">
        <f t="shared" si="52"/>
        <v>0</v>
      </c>
    </row>
    <row r="3373" spans="3:15" hidden="1">
      <c r="C3373" s="2" t="s">
        <v>5219</v>
      </c>
      <c r="D3373" s="14" t="str">
        <f>_xlfn.IFNA(VLOOKUP(C3373,DSNXT!B:R,2,0),"")</f>
        <v>Giày cao gót nữ E9SHO302E</v>
      </c>
      <c r="E3373" s="14" t="str">
        <f>_xlfn.IFNA(VLOOKUP(C3373,DSNXT!B:R,4,0),"")</f>
        <v>Đen</v>
      </c>
      <c r="F3373" s="14" t="str">
        <f>_xlfn.IFNA(VLOOKUP(C3373,DSNXT!B:R,5,0),"")</f>
        <v>Size 35</v>
      </c>
      <c r="G3373" s="14" t="str">
        <f>_xlfn.IFNA(VLOOKUP(C3373,DSNXT!B:R,7,0),"")</f>
        <v>Giày thời trang</v>
      </c>
      <c r="H3373" s="14" t="str">
        <f>_xlfn.IFNA(VLOOKUP(C3373,DSNXT!B:R,8,0),"")</f>
        <v>Giày cao gót</v>
      </c>
      <c r="I3373" s="14" t="str">
        <f>_xlfn.IFNA(VLOOKUP(C3373,DSNXT!B:R,17,0),"")</f>
        <v>Nữ</v>
      </c>
      <c r="J3373" s="14">
        <f>_xlfn.IFNA(VLOOKUP(C3373,DSNXT!B:R,10,0),"")</f>
        <v>790000</v>
      </c>
      <c r="K3373" s="14">
        <f>_xlfn.IFNA(VLOOKUP(C3373,DSNXT!B:R,11,0),"")</f>
        <v>1</v>
      </c>
      <c r="M3373" s="8">
        <f>SUMIFS(NHẬP!N:N,NHẬP!D:D,NXT!C3368)</f>
        <v>0</v>
      </c>
      <c r="N3373" s="8">
        <f>SUMIFS(XUẤT!N:N,XUẤT!D:D,NXT!C3368)</f>
        <v>0</v>
      </c>
      <c r="O3373" s="8">
        <f t="shared" si="52"/>
        <v>0</v>
      </c>
    </row>
    <row r="3374" spans="3:15" hidden="1">
      <c r="C3374" s="2" t="s">
        <v>5221</v>
      </c>
      <c r="D3374" s="14" t="str">
        <f>_xlfn.IFNA(VLOOKUP(C3374,DSNXT!B:R,2,0),"")</f>
        <v>Giày cao gót nữ E9SHO302E</v>
      </c>
      <c r="E3374" s="14" t="str">
        <f>_xlfn.IFNA(VLOOKUP(C3374,DSNXT!B:R,4,0),"")</f>
        <v>Đen</v>
      </c>
      <c r="F3374" s="14" t="str">
        <f>_xlfn.IFNA(VLOOKUP(C3374,DSNXT!B:R,5,0),"")</f>
        <v>Size 36</v>
      </c>
      <c r="G3374" s="14" t="str">
        <f>_xlfn.IFNA(VLOOKUP(C3374,DSNXT!B:R,7,0),"")</f>
        <v>Giày thời trang</v>
      </c>
      <c r="H3374" s="14" t="str">
        <f>_xlfn.IFNA(VLOOKUP(C3374,DSNXT!B:R,8,0),"")</f>
        <v>Giày cao gót</v>
      </c>
      <c r="I3374" s="14" t="str">
        <f>_xlfn.IFNA(VLOOKUP(C3374,DSNXT!B:R,17,0),"")</f>
        <v>Nữ</v>
      </c>
      <c r="J3374" s="14">
        <f>_xlfn.IFNA(VLOOKUP(C3374,DSNXT!B:R,10,0),"")</f>
        <v>790000</v>
      </c>
      <c r="K3374" s="14">
        <f>_xlfn.IFNA(VLOOKUP(C3374,DSNXT!B:R,11,0),"")</f>
        <v>2</v>
      </c>
      <c r="M3374" s="8">
        <f>SUMIFS(NHẬP!N:N,NHẬP!D:D,NXT!C3369)</f>
        <v>0</v>
      </c>
      <c r="N3374" s="8">
        <f>SUMIFS(XUẤT!N:N,XUẤT!D:D,NXT!C3369)</f>
        <v>0</v>
      </c>
      <c r="O3374" s="8">
        <f t="shared" si="52"/>
        <v>0</v>
      </c>
    </row>
    <row r="3375" spans="3:15" hidden="1">
      <c r="C3375" s="2" t="s">
        <v>5222</v>
      </c>
      <c r="D3375" s="14" t="str">
        <f>_xlfn.IFNA(VLOOKUP(C3375,DSNXT!B:R,2,0),"")</f>
        <v>Giày cao gót nữ E9SHO303E</v>
      </c>
      <c r="E3375" s="14" t="str">
        <f>_xlfn.IFNA(VLOOKUP(C3375,DSNXT!B:R,4,0),"")</f>
        <v>Be</v>
      </c>
      <c r="F3375" s="14" t="str">
        <f>_xlfn.IFNA(VLOOKUP(C3375,DSNXT!B:R,5,0),"")</f>
        <v>Size 38</v>
      </c>
      <c r="G3375" s="14" t="str">
        <f>_xlfn.IFNA(VLOOKUP(C3375,DSNXT!B:R,7,0),"")</f>
        <v>Giày thời trang</v>
      </c>
      <c r="H3375" s="14" t="str">
        <f>_xlfn.IFNA(VLOOKUP(C3375,DSNXT!B:R,8,0),"")</f>
        <v>Giày cao gót</v>
      </c>
      <c r="I3375" s="14" t="str">
        <f>_xlfn.IFNA(VLOOKUP(C3375,DSNXT!B:R,17,0),"")</f>
        <v>Nữ</v>
      </c>
      <c r="J3375" s="14">
        <f>_xlfn.IFNA(VLOOKUP(C3375,DSNXT!B:R,10,0),"")</f>
        <v>790000</v>
      </c>
      <c r="K3375" s="14">
        <f>_xlfn.IFNA(VLOOKUP(C3375,DSNXT!B:R,11,0),"")</f>
        <v>1</v>
      </c>
      <c r="M3375" s="8">
        <f>SUMIFS(NHẬP!N:N,NHẬP!D:D,NXT!C3370)</f>
        <v>0</v>
      </c>
      <c r="N3375" s="8">
        <f>SUMIFS(XUẤT!N:N,XUẤT!D:D,NXT!C3370)</f>
        <v>0</v>
      </c>
      <c r="O3375" s="8">
        <f t="shared" si="52"/>
        <v>0</v>
      </c>
    </row>
    <row r="3376" spans="3:15" hidden="1">
      <c r="C3376" s="2" t="s">
        <v>5224</v>
      </c>
      <c r="D3376" s="14" t="str">
        <f>_xlfn.IFNA(VLOOKUP(C3376,DSNXT!B:R,2,0),"")</f>
        <v>Giày thời trang nữ êm chân E9SHO602F</v>
      </c>
      <c r="E3376" s="14" t="str">
        <f>_xlfn.IFNA(VLOOKUP(C3376,DSNXT!B:R,4,0),"")</f>
        <v>Đen</v>
      </c>
      <c r="F3376" s="14" t="str">
        <f>_xlfn.IFNA(VLOOKUP(C3376,DSNXT!B:R,5,0),"")</f>
        <v>Size 35</v>
      </c>
      <c r="G3376" s="14" t="str">
        <f>_xlfn.IFNA(VLOOKUP(C3376,DSNXT!B:R,7,0),"")</f>
        <v>Giày thời trang</v>
      </c>
      <c r="H3376" s="14" t="str">
        <f>_xlfn.IFNA(VLOOKUP(C3376,DSNXT!B:R,8,0),"")</f>
        <v>Giày cao gót</v>
      </c>
      <c r="I3376" s="14" t="str">
        <f>_xlfn.IFNA(VLOOKUP(C3376,DSNXT!B:R,17,0),"")</f>
        <v>Nữ</v>
      </c>
      <c r="J3376" s="14">
        <f>_xlfn.IFNA(VLOOKUP(C3376,DSNXT!B:R,10,0),"")</f>
        <v>650000</v>
      </c>
      <c r="K3376" s="14">
        <f>_xlfn.IFNA(VLOOKUP(C3376,DSNXT!B:R,11,0),"")</f>
        <v>2</v>
      </c>
      <c r="M3376" s="8">
        <f>SUMIFS(NHẬP!N:N,NHẬP!D:D,NXT!C3371)</f>
        <v>0</v>
      </c>
      <c r="N3376" s="8">
        <f>SUMIFS(XUẤT!N:N,XUẤT!D:D,NXT!C3371)</f>
        <v>0</v>
      </c>
      <c r="O3376" s="8">
        <f t="shared" si="52"/>
        <v>0</v>
      </c>
    </row>
    <row r="3377" spans="3:15" hidden="1">
      <c r="C3377" s="2" t="s">
        <v>5226</v>
      </c>
      <c r="D3377" s="14" t="str">
        <f>_xlfn.IFNA(VLOOKUP(C3377,DSNXT!B:R,2,0),"")</f>
        <v>Giày thời trang nữ êm chân E9SHO602F</v>
      </c>
      <c r="E3377" s="14" t="str">
        <f>_xlfn.IFNA(VLOOKUP(C3377,DSNXT!B:R,4,0),"")</f>
        <v>Đen</v>
      </c>
      <c r="F3377" s="14" t="str">
        <f>_xlfn.IFNA(VLOOKUP(C3377,DSNXT!B:R,5,0),"")</f>
        <v>Size 36</v>
      </c>
      <c r="G3377" s="14" t="str">
        <f>_xlfn.IFNA(VLOOKUP(C3377,DSNXT!B:R,7,0),"")</f>
        <v>Giày thời trang</v>
      </c>
      <c r="H3377" s="14" t="str">
        <f>_xlfn.IFNA(VLOOKUP(C3377,DSNXT!B:R,8,0),"")</f>
        <v>Giày cao gót</v>
      </c>
      <c r="I3377" s="14" t="str">
        <f>_xlfn.IFNA(VLOOKUP(C3377,DSNXT!B:R,17,0),"")</f>
        <v>Nữ</v>
      </c>
      <c r="J3377" s="14">
        <f>_xlfn.IFNA(VLOOKUP(C3377,DSNXT!B:R,10,0),"")</f>
        <v>650000</v>
      </c>
      <c r="K3377" s="14">
        <f>_xlfn.IFNA(VLOOKUP(C3377,DSNXT!B:R,11,0),"")</f>
        <v>2</v>
      </c>
      <c r="M3377" s="8">
        <f>SUMIFS(NHẬP!N:N,NHẬP!D:D,NXT!C3372)</f>
        <v>0</v>
      </c>
      <c r="N3377" s="8">
        <f>SUMIFS(XUẤT!N:N,XUẤT!D:D,NXT!C3372)</f>
        <v>0</v>
      </c>
      <c r="O3377" s="8">
        <f t="shared" si="52"/>
        <v>0</v>
      </c>
    </row>
    <row r="3378" spans="3:15" hidden="1">
      <c r="C3378" s="2" t="s">
        <v>5227</v>
      </c>
      <c r="D3378" s="14" t="str">
        <f>_xlfn.IFNA(VLOOKUP(C3378,DSNXT!B:R,2,0),"")</f>
        <v>Giày thời trang nữ êm chân E9SHO602F</v>
      </c>
      <c r="E3378" s="14" t="str">
        <f>_xlfn.IFNA(VLOOKUP(C3378,DSNXT!B:R,4,0),"")</f>
        <v>Đen</v>
      </c>
      <c r="F3378" s="14" t="str">
        <f>_xlfn.IFNA(VLOOKUP(C3378,DSNXT!B:R,5,0),"")</f>
        <v>Size 37</v>
      </c>
      <c r="G3378" s="14" t="str">
        <f>_xlfn.IFNA(VLOOKUP(C3378,DSNXT!B:R,7,0),"")</f>
        <v>Giày thời trang</v>
      </c>
      <c r="H3378" s="14" t="str">
        <f>_xlfn.IFNA(VLOOKUP(C3378,DSNXT!B:R,8,0),"")</f>
        <v>Giày cao gót</v>
      </c>
      <c r="I3378" s="14" t="str">
        <f>_xlfn.IFNA(VLOOKUP(C3378,DSNXT!B:R,17,0),"")</f>
        <v>Nữ</v>
      </c>
      <c r="J3378" s="14">
        <f>_xlfn.IFNA(VLOOKUP(C3378,DSNXT!B:R,10,0),"")</f>
        <v>650000</v>
      </c>
      <c r="K3378" s="14">
        <f>_xlfn.IFNA(VLOOKUP(C3378,DSNXT!B:R,11,0),"")</f>
        <v>1</v>
      </c>
      <c r="M3378" s="8">
        <f>SUMIFS(NHẬP!N:N,NHẬP!D:D,NXT!C3373)</f>
        <v>0</v>
      </c>
      <c r="N3378" s="8">
        <f>SUMIFS(XUẤT!N:N,XUẤT!D:D,NXT!C3373)</f>
        <v>0</v>
      </c>
      <c r="O3378" s="8">
        <f t="shared" si="52"/>
        <v>0</v>
      </c>
    </row>
    <row r="3379" spans="3:15" hidden="1">
      <c r="C3379" s="2" t="s">
        <v>5228</v>
      </c>
      <c r="D3379" s="14" t="str">
        <f>_xlfn.IFNA(VLOOKUP(C3379,DSNXT!B:R,2,0),"")</f>
        <v>Giày thời trang nữ êm chân E9SHO602F</v>
      </c>
      <c r="E3379" s="14" t="str">
        <f>_xlfn.IFNA(VLOOKUP(C3379,DSNXT!B:R,4,0),"")</f>
        <v>Đen</v>
      </c>
      <c r="F3379" s="14" t="str">
        <f>_xlfn.IFNA(VLOOKUP(C3379,DSNXT!B:R,5,0),"")</f>
        <v>Size 38</v>
      </c>
      <c r="G3379" s="14" t="str">
        <f>_xlfn.IFNA(VLOOKUP(C3379,DSNXT!B:R,7,0),"")</f>
        <v>Giày thời trang</v>
      </c>
      <c r="H3379" s="14" t="str">
        <f>_xlfn.IFNA(VLOOKUP(C3379,DSNXT!B:R,8,0),"")</f>
        <v>Giày cao gót</v>
      </c>
      <c r="I3379" s="14" t="str">
        <f>_xlfn.IFNA(VLOOKUP(C3379,DSNXT!B:R,17,0),"")</f>
        <v>Nữ</v>
      </c>
      <c r="J3379" s="14">
        <f>_xlfn.IFNA(VLOOKUP(C3379,DSNXT!B:R,10,0),"")</f>
        <v>650000</v>
      </c>
      <c r="K3379" s="14">
        <f>_xlfn.IFNA(VLOOKUP(C3379,DSNXT!B:R,11,0),"")</f>
        <v>1</v>
      </c>
      <c r="M3379" s="8">
        <f>SUMIFS(NHẬP!N:N,NHẬP!D:D,NXT!C3374)</f>
        <v>0</v>
      </c>
      <c r="N3379" s="8">
        <f>SUMIFS(XUẤT!N:N,XUẤT!D:D,NXT!C3374)</f>
        <v>0</v>
      </c>
      <c r="O3379" s="8">
        <f t="shared" si="52"/>
        <v>0</v>
      </c>
    </row>
    <row r="3380" spans="3:15" hidden="1">
      <c r="C3380" s="2" t="s">
        <v>5229</v>
      </c>
      <c r="D3380" s="14" t="str">
        <f>_xlfn.IFNA(VLOOKUP(C3380,DSNXT!B:R,2,0),"")</f>
        <v>Giày thời trang nữ êm chân E9SHO602F</v>
      </c>
      <c r="E3380" s="14" t="str">
        <f>_xlfn.IFNA(VLOOKUP(C3380,DSNXT!B:R,4,0),"")</f>
        <v>Đen</v>
      </c>
      <c r="F3380" s="14" t="str">
        <f>_xlfn.IFNA(VLOOKUP(C3380,DSNXT!B:R,5,0),"")</f>
        <v>Size 39</v>
      </c>
      <c r="G3380" s="14" t="str">
        <f>_xlfn.IFNA(VLOOKUP(C3380,DSNXT!B:R,7,0),"")</f>
        <v>Giày thời trang</v>
      </c>
      <c r="H3380" s="14" t="str">
        <f>_xlfn.IFNA(VLOOKUP(C3380,DSNXT!B:R,8,0),"")</f>
        <v>Giày cao gót</v>
      </c>
      <c r="I3380" s="14" t="str">
        <f>_xlfn.IFNA(VLOOKUP(C3380,DSNXT!B:R,17,0),"")</f>
        <v>Nữ</v>
      </c>
      <c r="J3380" s="14">
        <f>_xlfn.IFNA(VLOOKUP(C3380,DSNXT!B:R,10,0),"")</f>
        <v>650000</v>
      </c>
      <c r="K3380" s="14">
        <f>_xlfn.IFNA(VLOOKUP(C3380,DSNXT!B:R,11,0),"")</f>
        <v>1</v>
      </c>
      <c r="M3380" s="8">
        <f>SUMIFS(NHẬP!N:N,NHẬP!D:D,NXT!C3375)</f>
        <v>0</v>
      </c>
      <c r="N3380" s="8">
        <f>SUMIFS(XUẤT!N:N,XUẤT!D:D,NXT!C3375)</f>
        <v>0</v>
      </c>
      <c r="O3380" s="8">
        <f t="shared" si="52"/>
        <v>0</v>
      </c>
    </row>
    <row r="3381" spans="3:15" hidden="1">
      <c r="C3381" s="2" t="s">
        <v>5230</v>
      </c>
      <c r="D3381" s="14" t="str">
        <f>_xlfn.IFNA(VLOOKUP(C3381,DSNXT!B:R,2,0),"")</f>
        <v>Giày thời trang nữ êm chân E9SHO603F</v>
      </c>
      <c r="E3381" s="14" t="str">
        <f>_xlfn.IFNA(VLOOKUP(C3381,DSNXT!B:R,4,0),"")</f>
        <v>Be</v>
      </c>
      <c r="F3381" s="14" t="str">
        <f>_xlfn.IFNA(VLOOKUP(C3381,DSNXT!B:R,5,0),"")</f>
        <v>Size 35</v>
      </c>
      <c r="G3381" s="14" t="str">
        <f>_xlfn.IFNA(VLOOKUP(C3381,DSNXT!B:R,7,0),"")</f>
        <v>Giày thời trang</v>
      </c>
      <c r="H3381" s="14" t="str">
        <f>_xlfn.IFNA(VLOOKUP(C3381,DSNXT!B:R,8,0),"")</f>
        <v>Giày cao gót</v>
      </c>
      <c r="I3381" s="14" t="str">
        <f>_xlfn.IFNA(VLOOKUP(C3381,DSNXT!B:R,17,0),"")</f>
        <v>Nữ</v>
      </c>
      <c r="J3381" s="14">
        <f>_xlfn.IFNA(VLOOKUP(C3381,DSNXT!B:R,10,0),"")</f>
        <v>650000</v>
      </c>
      <c r="K3381" s="14">
        <f>_xlfn.IFNA(VLOOKUP(C3381,DSNXT!B:R,11,0),"")</f>
        <v>2</v>
      </c>
      <c r="M3381" s="8">
        <f>SUMIFS(NHẬP!N:N,NHẬP!D:D,NXT!C3376)</f>
        <v>0</v>
      </c>
      <c r="N3381" s="8">
        <f>SUMIFS(XUẤT!N:N,XUẤT!D:D,NXT!C3376)</f>
        <v>0</v>
      </c>
      <c r="O3381" s="8">
        <f t="shared" si="52"/>
        <v>0</v>
      </c>
    </row>
    <row r="3382" spans="3:15" hidden="1">
      <c r="C3382" s="2" t="s">
        <v>5232</v>
      </c>
      <c r="D3382" s="14" t="str">
        <f>_xlfn.IFNA(VLOOKUP(C3382,DSNXT!B:R,2,0),"")</f>
        <v>Giày thời trang nữ êm chân E9SHO603F</v>
      </c>
      <c r="E3382" s="14" t="str">
        <f>_xlfn.IFNA(VLOOKUP(C3382,DSNXT!B:R,4,0),"")</f>
        <v>Be</v>
      </c>
      <c r="F3382" s="14" t="str">
        <f>_xlfn.IFNA(VLOOKUP(C3382,DSNXT!B:R,5,0),"")</f>
        <v>Size 36</v>
      </c>
      <c r="G3382" s="14" t="str">
        <f>_xlfn.IFNA(VLOOKUP(C3382,DSNXT!B:R,7,0),"")</f>
        <v>Giày thời trang</v>
      </c>
      <c r="H3382" s="14" t="str">
        <f>_xlfn.IFNA(VLOOKUP(C3382,DSNXT!B:R,8,0),"")</f>
        <v>Giày cao gót</v>
      </c>
      <c r="I3382" s="14" t="str">
        <f>_xlfn.IFNA(VLOOKUP(C3382,DSNXT!B:R,17,0),"")</f>
        <v>Nữ</v>
      </c>
      <c r="J3382" s="14">
        <f>_xlfn.IFNA(VLOOKUP(C3382,DSNXT!B:R,10,0),"")</f>
        <v>650000</v>
      </c>
      <c r="K3382" s="14">
        <f>_xlfn.IFNA(VLOOKUP(C3382,DSNXT!B:R,11,0),"")</f>
        <v>5</v>
      </c>
      <c r="M3382" s="8">
        <f>SUMIFS(NHẬP!N:N,NHẬP!D:D,NXT!C3377)</f>
        <v>0</v>
      </c>
      <c r="N3382" s="8">
        <f>SUMIFS(XUẤT!N:N,XUẤT!D:D,NXT!C3377)</f>
        <v>0</v>
      </c>
      <c r="O3382" s="8">
        <f t="shared" si="52"/>
        <v>0</v>
      </c>
    </row>
    <row r="3383" spans="3:15" hidden="1">
      <c r="C3383" s="2" t="s">
        <v>5233</v>
      </c>
      <c r="D3383" s="14" t="str">
        <f>_xlfn.IFNA(VLOOKUP(C3383,DSNXT!B:R,2,0),"")</f>
        <v>Giày thời trang nữ êm chân E9SHO603F</v>
      </c>
      <c r="E3383" s="14" t="str">
        <f>_xlfn.IFNA(VLOOKUP(C3383,DSNXT!B:R,4,0),"")</f>
        <v>Be</v>
      </c>
      <c r="F3383" s="14" t="str">
        <f>_xlfn.IFNA(VLOOKUP(C3383,DSNXT!B:R,5,0),"")</f>
        <v>Size 37</v>
      </c>
      <c r="G3383" s="14" t="str">
        <f>_xlfn.IFNA(VLOOKUP(C3383,DSNXT!B:R,7,0),"")</f>
        <v>Giày thời trang</v>
      </c>
      <c r="H3383" s="14" t="str">
        <f>_xlfn.IFNA(VLOOKUP(C3383,DSNXT!B:R,8,0),"")</f>
        <v>Giày cao gót</v>
      </c>
      <c r="I3383" s="14" t="str">
        <f>_xlfn.IFNA(VLOOKUP(C3383,DSNXT!B:R,17,0),"")</f>
        <v>Nữ</v>
      </c>
      <c r="J3383" s="14">
        <f>_xlfn.IFNA(VLOOKUP(C3383,DSNXT!B:R,10,0),"")</f>
        <v>650000</v>
      </c>
      <c r="K3383" s="14">
        <f>_xlfn.IFNA(VLOOKUP(C3383,DSNXT!B:R,11,0),"")</f>
        <v>3</v>
      </c>
      <c r="M3383" s="8">
        <f>SUMIFS(NHẬP!N:N,NHẬP!D:D,NXT!C3378)</f>
        <v>0</v>
      </c>
      <c r="N3383" s="8">
        <f>SUMIFS(XUẤT!N:N,XUẤT!D:D,NXT!C3378)</f>
        <v>0</v>
      </c>
      <c r="O3383" s="8">
        <f t="shared" si="52"/>
        <v>0</v>
      </c>
    </row>
    <row r="3384" spans="3:15" hidden="1">
      <c r="C3384" s="2" t="s">
        <v>5234</v>
      </c>
      <c r="D3384" s="14" t="str">
        <f>_xlfn.IFNA(VLOOKUP(C3384,DSNXT!B:R,2,0),"")</f>
        <v>Giày thời trang nữ êm chân E9SHO603F</v>
      </c>
      <c r="E3384" s="14" t="str">
        <f>_xlfn.IFNA(VLOOKUP(C3384,DSNXT!B:R,4,0),"")</f>
        <v>Be</v>
      </c>
      <c r="F3384" s="14" t="str">
        <f>_xlfn.IFNA(VLOOKUP(C3384,DSNXT!B:R,5,0),"")</f>
        <v>Size 38</v>
      </c>
      <c r="G3384" s="14" t="str">
        <f>_xlfn.IFNA(VLOOKUP(C3384,DSNXT!B:R,7,0),"")</f>
        <v>Giày thời trang</v>
      </c>
      <c r="H3384" s="14" t="str">
        <f>_xlfn.IFNA(VLOOKUP(C3384,DSNXT!B:R,8,0),"")</f>
        <v>Giày cao gót</v>
      </c>
      <c r="I3384" s="14" t="str">
        <f>_xlfn.IFNA(VLOOKUP(C3384,DSNXT!B:R,17,0),"")</f>
        <v>Nữ</v>
      </c>
      <c r="J3384" s="14">
        <f>_xlfn.IFNA(VLOOKUP(C3384,DSNXT!B:R,10,0),"")</f>
        <v>650000</v>
      </c>
      <c r="K3384" s="14">
        <f>_xlfn.IFNA(VLOOKUP(C3384,DSNXT!B:R,11,0),"")</f>
        <v>3</v>
      </c>
      <c r="M3384" s="8">
        <f>SUMIFS(NHẬP!N:N,NHẬP!D:D,NXT!C3379)</f>
        <v>0</v>
      </c>
      <c r="N3384" s="8">
        <f>SUMIFS(XUẤT!N:N,XUẤT!D:D,NXT!C3379)</f>
        <v>0</v>
      </c>
      <c r="O3384" s="8">
        <f t="shared" si="52"/>
        <v>0</v>
      </c>
    </row>
    <row r="3385" spans="3:15" hidden="1">
      <c r="C3385" s="2" t="s">
        <v>5235</v>
      </c>
      <c r="D3385" s="14" t="str">
        <f>_xlfn.IFNA(VLOOKUP(C3385,DSNXT!B:R,2,0),"")</f>
        <v>Giày thời trang nữ êm chân E9SHO603F</v>
      </c>
      <c r="E3385" s="14" t="str">
        <f>_xlfn.IFNA(VLOOKUP(C3385,DSNXT!B:R,4,0),"")</f>
        <v>Be</v>
      </c>
      <c r="F3385" s="14" t="str">
        <f>_xlfn.IFNA(VLOOKUP(C3385,DSNXT!B:R,5,0),"")</f>
        <v>Size 39</v>
      </c>
      <c r="G3385" s="14" t="str">
        <f>_xlfn.IFNA(VLOOKUP(C3385,DSNXT!B:R,7,0),"")</f>
        <v>Giày thời trang</v>
      </c>
      <c r="H3385" s="14" t="str">
        <f>_xlfn.IFNA(VLOOKUP(C3385,DSNXT!B:R,8,0),"")</f>
        <v>Giày cao gót</v>
      </c>
      <c r="I3385" s="14" t="str">
        <f>_xlfn.IFNA(VLOOKUP(C3385,DSNXT!B:R,17,0),"")</f>
        <v>Nữ</v>
      </c>
      <c r="J3385" s="14">
        <f>_xlfn.IFNA(VLOOKUP(C3385,DSNXT!B:R,10,0),"")</f>
        <v>650000</v>
      </c>
      <c r="K3385" s="14">
        <f>_xlfn.IFNA(VLOOKUP(C3385,DSNXT!B:R,11,0),"")</f>
        <v>1</v>
      </c>
      <c r="M3385" s="8">
        <f>SUMIFS(NHẬP!N:N,NHẬP!D:D,NXT!C3380)</f>
        <v>0</v>
      </c>
      <c r="N3385" s="8">
        <f>SUMIFS(XUẤT!N:N,XUẤT!D:D,NXT!C3380)</f>
        <v>0</v>
      </c>
      <c r="O3385" s="8">
        <f t="shared" si="52"/>
        <v>0</v>
      </c>
    </row>
    <row r="3386" spans="3:15" hidden="1">
      <c r="C3386" s="2" t="s">
        <v>5236</v>
      </c>
      <c r="D3386" s="14" t="str">
        <f>_xlfn.IFNA(VLOOKUP(C3386,DSNXT!B:R,2,0),"")</f>
        <v>Giày thời trang nữ êm chân E9SHO604F</v>
      </c>
      <c r="E3386" s="14" t="str">
        <f>_xlfn.IFNA(VLOOKUP(C3386,DSNXT!B:R,4,0),"")</f>
        <v>Đen</v>
      </c>
      <c r="F3386" s="14" t="str">
        <f>_xlfn.IFNA(VLOOKUP(C3386,DSNXT!B:R,5,0),"")</f>
        <v>Size 35</v>
      </c>
      <c r="G3386" s="14" t="str">
        <f>_xlfn.IFNA(VLOOKUP(C3386,DSNXT!B:R,7,0),"")</f>
        <v>Giày thời trang</v>
      </c>
      <c r="H3386" s="14" t="str">
        <f>_xlfn.IFNA(VLOOKUP(C3386,DSNXT!B:R,8,0),"")</f>
        <v>Giày bệt</v>
      </c>
      <c r="I3386" s="14" t="str">
        <f>_xlfn.IFNA(VLOOKUP(C3386,DSNXT!B:R,17,0),"")</f>
        <v>Nữ</v>
      </c>
      <c r="J3386" s="14">
        <f>_xlfn.IFNA(VLOOKUP(C3386,DSNXT!B:R,10,0),"")</f>
        <v>650000</v>
      </c>
      <c r="K3386" s="14">
        <f>_xlfn.IFNA(VLOOKUP(C3386,DSNXT!B:R,11,0),"")</f>
        <v>3</v>
      </c>
      <c r="M3386" s="8">
        <f>SUMIFS(NHẬP!N:N,NHẬP!D:D,NXT!C3381)</f>
        <v>0</v>
      </c>
      <c r="N3386" s="8">
        <f>SUMIFS(XUẤT!N:N,XUẤT!D:D,NXT!C3381)</f>
        <v>0</v>
      </c>
      <c r="O3386" s="8">
        <f t="shared" si="52"/>
        <v>0</v>
      </c>
    </row>
    <row r="3387" spans="3:15" hidden="1">
      <c r="C3387" s="2" t="s">
        <v>5239</v>
      </c>
      <c r="D3387" s="14" t="str">
        <f>_xlfn.IFNA(VLOOKUP(C3387,DSNXT!B:R,2,0),"")</f>
        <v>Giày thời trang nữ êm chân E9SHO604F</v>
      </c>
      <c r="E3387" s="14" t="str">
        <f>_xlfn.IFNA(VLOOKUP(C3387,DSNXT!B:R,4,0),"")</f>
        <v>Đen</v>
      </c>
      <c r="F3387" s="14" t="str">
        <f>_xlfn.IFNA(VLOOKUP(C3387,DSNXT!B:R,5,0),"")</f>
        <v>Size 36</v>
      </c>
      <c r="G3387" s="14" t="str">
        <f>_xlfn.IFNA(VLOOKUP(C3387,DSNXT!B:R,7,0),"")</f>
        <v>Giày thời trang</v>
      </c>
      <c r="H3387" s="14" t="str">
        <f>_xlfn.IFNA(VLOOKUP(C3387,DSNXT!B:R,8,0),"")</f>
        <v>Giày bệt</v>
      </c>
      <c r="I3387" s="14" t="str">
        <f>_xlfn.IFNA(VLOOKUP(C3387,DSNXT!B:R,17,0),"")</f>
        <v>Nữ</v>
      </c>
      <c r="J3387" s="14">
        <f>_xlfn.IFNA(VLOOKUP(C3387,DSNXT!B:R,10,0),"")</f>
        <v>650000</v>
      </c>
      <c r="K3387" s="14">
        <f>_xlfn.IFNA(VLOOKUP(C3387,DSNXT!B:R,11,0),"")</f>
        <v>4</v>
      </c>
      <c r="M3387" s="8">
        <f>SUMIFS(NHẬP!N:N,NHẬP!D:D,NXT!C3382)</f>
        <v>0</v>
      </c>
      <c r="N3387" s="8">
        <f>SUMIFS(XUẤT!N:N,XUẤT!D:D,NXT!C3382)</f>
        <v>0</v>
      </c>
      <c r="O3387" s="8">
        <f t="shared" si="52"/>
        <v>0</v>
      </c>
    </row>
    <row r="3388" spans="3:15" hidden="1">
      <c r="C3388" s="2" t="s">
        <v>5240</v>
      </c>
      <c r="D3388" s="14" t="str">
        <f>_xlfn.IFNA(VLOOKUP(C3388,DSNXT!B:R,2,0),"")</f>
        <v>Giày thời trang nữ êm chân E9SHO604F</v>
      </c>
      <c r="E3388" s="14" t="str">
        <f>_xlfn.IFNA(VLOOKUP(C3388,DSNXT!B:R,4,0),"")</f>
        <v>Đen</v>
      </c>
      <c r="F3388" s="14" t="str">
        <f>_xlfn.IFNA(VLOOKUP(C3388,DSNXT!B:R,5,0),"")</f>
        <v>Size 37</v>
      </c>
      <c r="G3388" s="14" t="str">
        <f>_xlfn.IFNA(VLOOKUP(C3388,DSNXT!B:R,7,0),"")</f>
        <v>Giày thời trang</v>
      </c>
      <c r="H3388" s="14" t="str">
        <f>_xlfn.IFNA(VLOOKUP(C3388,DSNXT!B:R,8,0),"")</f>
        <v>Giày bệt</v>
      </c>
      <c r="I3388" s="14" t="str">
        <f>_xlfn.IFNA(VLOOKUP(C3388,DSNXT!B:R,17,0),"")</f>
        <v>Nữ</v>
      </c>
      <c r="J3388" s="14">
        <f>_xlfn.IFNA(VLOOKUP(C3388,DSNXT!B:R,10,0),"")</f>
        <v>650000</v>
      </c>
      <c r="K3388" s="14">
        <f>_xlfn.IFNA(VLOOKUP(C3388,DSNXT!B:R,11,0),"")</f>
        <v>5</v>
      </c>
      <c r="M3388" s="8">
        <f>SUMIFS(NHẬP!N:N,NHẬP!D:D,NXT!C3383)</f>
        <v>0</v>
      </c>
      <c r="N3388" s="8">
        <f>SUMIFS(XUẤT!N:N,XUẤT!D:D,NXT!C3383)</f>
        <v>0</v>
      </c>
      <c r="O3388" s="8">
        <f t="shared" si="52"/>
        <v>0</v>
      </c>
    </row>
    <row r="3389" spans="3:15" hidden="1">
      <c r="C3389" s="2" t="s">
        <v>5241</v>
      </c>
      <c r="D3389" s="14" t="str">
        <f>_xlfn.IFNA(VLOOKUP(C3389,DSNXT!B:R,2,0),"")</f>
        <v>Giày thời trang nữ êm chân E9SHO604F</v>
      </c>
      <c r="E3389" s="14" t="str">
        <f>_xlfn.IFNA(VLOOKUP(C3389,DSNXT!B:R,4,0),"")</f>
        <v>Đen</v>
      </c>
      <c r="F3389" s="14" t="str">
        <f>_xlfn.IFNA(VLOOKUP(C3389,DSNXT!B:R,5,0),"")</f>
        <v>Size 38</v>
      </c>
      <c r="G3389" s="14" t="str">
        <f>_xlfn.IFNA(VLOOKUP(C3389,DSNXT!B:R,7,0),"")</f>
        <v>Giày thời trang</v>
      </c>
      <c r="H3389" s="14" t="str">
        <f>_xlfn.IFNA(VLOOKUP(C3389,DSNXT!B:R,8,0),"")</f>
        <v>Giày bệt</v>
      </c>
      <c r="I3389" s="14" t="str">
        <f>_xlfn.IFNA(VLOOKUP(C3389,DSNXT!B:R,17,0),"")</f>
        <v>Nữ</v>
      </c>
      <c r="J3389" s="14">
        <f>_xlfn.IFNA(VLOOKUP(C3389,DSNXT!B:R,10,0),"")</f>
        <v>650000</v>
      </c>
      <c r="K3389" s="14">
        <f>_xlfn.IFNA(VLOOKUP(C3389,DSNXT!B:R,11,0),"")</f>
        <v>7</v>
      </c>
      <c r="M3389" s="8">
        <f>SUMIFS(NHẬP!N:N,NHẬP!D:D,NXT!C3384)</f>
        <v>0</v>
      </c>
      <c r="N3389" s="8">
        <f>SUMIFS(XUẤT!N:N,XUẤT!D:D,NXT!C3384)</f>
        <v>0</v>
      </c>
      <c r="O3389" s="8">
        <f t="shared" si="52"/>
        <v>0</v>
      </c>
    </row>
    <row r="3390" spans="3:15" hidden="1">
      <c r="C3390" s="2" t="s">
        <v>5242</v>
      </c>
      <c r="D3390" s="14" t="str">
        <f>_xlfn.IFNA(VLOOKUP(C3390,DSNXT!B:R,2,0),"")</f>
        <v>Giày thời trang nữ êm chân E9SHO604F</v>
      </c>
      <c r="E3390" s="14" t="str">
        <f>_xlfn.IFNA(VLOOKUP(C3390,DSNXT!B:R,4,0),"")</f>
        <v>Đen</v>
      </c>
      <c r="F3390" s="14" t="str">
        <f>_xlfn.IFNA(VLOOKUP(C3390,DSNXT!B:R,5,0),"")</f>
        <v>Size 39</v>
      </c>
      <c r="G3390" s="14" t="str">
        <f>_xlfn.IFNA(VLOOKUP(C3390,DSNXT!B:R,7,0),"")</f>
        <v>Giày thời trang</v>
      </c>
      <c r="H3390" s="14" t="str">
        <f>_xlfn.IFNA(VLOOKUP(C3390,DSNXT!B:R,8,0),"")</f>
        <v>Giày bệt</v>
      </c>
      <c r="I3390" s="14" t="str">
        <f>_xlfn.IFNA(VLOOKUP(C3390,DSNXT!B:R,17,0),"")</f>
        <v>Nữ</v>
      </c>
      <c r="J3390" s="14">
        <f>_xlfn.IFNA(VLOOKUP(C3390,DSNXT!B:R,10,0),"")</f>
        <v>650000</v>
      </c>
      <c r="K3390" s="14">
        <f>_xlfn.IFNA(VLOOKUP(C3390,DSNXT!B:R,11,0),"")</f>
        <v>1</v>
      </c>
      <c r="M3390" s="8">
        <f>SUMIFS(NHẬP!N:N,NHẬP!D:D,NXT!C3385)</f>
        <v>0</v>
      </c>
      <c r="N3390" s="8">
        <f>SUMIFS(XUẤT!N:N,XUẤT!D:D,NXT!C3385)</f>
        <v>0</v>
      </c>
      <c r="O3390" s="8">
        <f t="shared" si="52"/>
        <v>0</v>
      </c>
    </row>
    <row r="3391" spans="3:15" hidden="1">
      <c r="C3391" s="2" t="s">
        <v>5243</v>
      </c>
      <c r="D3391" s="14" t="str">
        <f>_xlfn.IFNA(VLOOKUP(C3391,DSNXT!B:R,2,0),"")</f>
        <v>Giày thời trang nữ êm chân E9SHO605F</v>
      </c>
      <c r="E3391" s="14" t="str">
        <f>_xlfn.IFNA(VLOOKUP(C3391,DSNXT!B:R,4,0),"")</f>
        <v>Be</v>
      </c>
      <c r="F3391" s="14" t="str">
        <f>_xlfn.IFNA(VLOOKUP(C3391,DSNXT!B:R,5,0),"")</f>
        <v>Size 35</v>
      </c>
      <c r="G3391" s="14" t="str">
        <f>_xlfn.IFNA(VLOOKUP(C3391,DSNXT!B:R,7,0),"")</f>
        <v>Giày thời trang</v>
      </c>
      <c r="H3391" s="14" t="str">
        <f>_xlfn.IFNA(VLOOKUP(C3391,DSNXT!B:R,8,0),"")</f>
        <v>Giày bệt</v>
      </c>
      <c r="I3391" s="14" t="str">
        <f>_xlfn.IFNA(VLOOKUP(C3391,DSNXT!B:R,17,0),"")</f>
        <v>Nữ</v>
      </c>
      <c r="J3391" s="14">
        <f>_xlfn.IFNA(VLOOKUP(C3391,DSNXT!B:R,10,0),"")</f>
        <v>650000</v>
      </c>
      <c r="K3391" s="14">
        <f>_xlfn.IFNA(VLOOKUP(C3391,DSNXT!B:R,11,0),"")</f>
        <v>3</v>
      </c>
      <c r="M3391" s="8">
        <f>SUMIFS(NHẬP!N:N,NHẬP!D:D,NXT!C3386)</f>
        <v>0</v>
      </c>
      <c r="N3391" s="8">
        <f>SUMIFS(XUẤT!N:N,XUẤT!D:D,NXT!C3386)</f>
        <v>0</v>
      </c>
      <c r="O3391" s="8">
        <f t="shared" si="52"/>
        <v>0</v>
      </c>
    </row>
    <row r="3392" spans="3:15" hidden="1">
      <c r="C3392" s="2" t="s">
        <v>5245</v>
      </c>
      <c r="D3392" s="14" t="str">
        <f>_xlfn.IFNA(VLOOKUP(C3392,DSNXT!B:R,2,0),"")</f>
        <v>Giày thời trang nữ êm chân E9SHO605F</v>
      </c>
      <c r="E3392" s="14" t="str">
        <f>_xlfn.IFNA(VLOOKUP(C3392,DSNXT!B:R,4,0),"")</f>
        <v>Be</v>
      </c>
      <c r="F3392" s="14" t="str">
        <f>_xlfn.IFNA(VLOOKUP(C3392,DSNXT!B:R,5,0),"")</f>
        <v>Size 36</v>
      </c>
      <c r="G3392" s="14" t="str">
        <f>_xlfn.IFNA(VLOOKUP(C3392,DSNXT!B:R,7,0),"")</f>
        <v>Giày thời trang</v>
      </c>
      <c r="H3392" s="14" t="str">
        <f>_xlfn.IFNA(VLOOKUP(C3392,DSNXT!B:R,8,0),"")</f>
        <v>Giày bệt</v>
      </c>
      <c r="I3392" s="14" t="str">
        <f>_xlfn.IFNA(VLOOKUP(C3392,DSNXT!B:R,17,0),"")</f>
        <v>Nữ</v>
      </c>
      <c r="J3392" s="14">
        <f>_xlfn.IFNA(VLOOKUP(C3392,DSNXT!B:R,10,0),"")</f>
        <v>650000</v>
      </c>
      <c r="K3392" s="14">
        <f>_xlfn.IFNA(VLOOKUP(C3392,DSNXT!B:R,11,0),"")</f>
        <v>7</v>
      </c>
      <c r="M3392" s="8">
        <f>SUMIFS(NHẬP!N:N,NHẬP!D:D,NXT!C3387)</f>
        <v>0</v>
      </c>
      <c r="N3392" s="8">
        <f>SUMIFS(XUẤT!N:N,XUẤT!D:D,NXT!C3387)</f>
        <v>0</v>
      </c>
      <c r="O3392" s="8">
        <f t="shared" si="52"/>
        <v>0</v>
      </c>
    </row>
    <row r="3393" spans="3:15" hidden="1">
      <c r="C3393" s="2" t="s">
        <v>5246</v>
      </c>
      <c r="D3393" s="14" t="str">
        <f>_xlfn.IFNA(VLOOKUP(C3393,DSNXT!B:R,2,0),"")</f>
        <v>Giày thời trang nữ êm chân E9SHO605F</v>
      </c>
      <c r="E3393" s="14" t="str">
        <f>_xlfn.IFNA(VLOOKUP(C3393,DSNXT!B:R,4,0),"")</f>
        <v>Be</v>
      </c>
      <c r="F3393" s="14" t="str">
        <f>_xlfn.IFNA(VLOOKUP(C3393,DSNXT!B:R,5,0),"")</f>
        <v>Size 37</v>
      </c>
      <c r="G3393" s="14" t="str">
        <f>_xlfn.IFNA(VLOOKUP(C3393,DSNXT!B:R,7,0),"")</f>
        <v>Giày thời trang</v>
      </c>
      <c r="H3393" s="14" t="str">
        <f>_xlfn.IFNA(VLOOKUP(C3393,DSNXT!B:R,8,0),"")</f>
        <v>Giày bệt</v>
      </c>
      <c r="I3393" s="14" t="str">
        <f>_xlfn.IFNA(VLOOKUP(C3393,DSNXT!B:R,17,0),"")</f>
        <v>Nữ</v>
      </c>
      <c r="J3393" s="14">
        <f>_xlfn.IFNA(VLOOKUP(C3393,DSNXT!B:R,10,0),"")</f>
        <v>650000</v>
      </c>
      <c r="K3393" s="14">
        <f>_xlfn.IFNA(VLOOKUP(C3393,DSNXT!B:R,11,0),"")</f>
        <v>5</v>
      </c>
      <c r="M3393" s="8">
        <f>SUMIFS(NHẬP!N:N,NHẬP!D:D,NXT!C3388)</f>
        <v>0</v>
      </c>
      <c r="N3393" s="8">
        <f>SUMIFS(XUẤT!N:N,XUẤT!D:D,NXT!C3388)</f>
        <v>0</v>
      </c>
      <c r="O3393" s="8">
        <f t="shared" si="52"/>
        <v>0</v>
      </c>
    </row>
    <row r="3394" spans="3:15" hidden="1">
      <c r="C3394" s="2" t="s">
        <v>5247</v>
      </c>
      <c r="D3394" s="14" t="str">
        <f>_xlfn.IFNA(VLOOKUP(C3394,DSNXT!B:R,2,0),"")</f>
        <v>Giày thời trang nữ êm chân E9SHO605F</v>
      </c>
      <c r="E3394" s="14" t="str">
        <f>_xlfn.IFNA(VLOOKUP(C3394,DSNXT!B:R,4,0),"")</f>
        <v>Be</v>
      </c>
      <c r="F3394" s="14" t="str">
        <f>_xlfn.IFNA(VLOOKUP(C3394,DSNXT!B:R,5,0),"")</f>
        <v>Size 38</v>
      </c>
      <c r="G3394" s="14" t="str">
        <f>_xlfn.IFNA(VLOOKUP(C3394,DSNXT!B:R,7,0),"")</f>
        <v>Giày thời trang</v>
      </c>
      <c r="H3394" s="14" t="str">
        <f>_xlfn.IFNA(VLOOKUP(C3394,DSNXT!B:R,8,0),"")</f>
        <v>Giày bệt</v>
      </c>
      <c r="I3394" s="14" t="str">
        <f>_xlfn.IFNA(VLOOKUP(C3394,DSNXT!B:R,17,0),"")</f>
        <v>Nữ</v>
      </c>
      <c r="J3394" s="14">
        <f>_xlfn.IFNA(VLOOKUP(C3394,DSNXT!B:R,10,0),"")</f>
        <v>650000</v>
      </c>
      <c r="K3394" s="14">
        <f>_xlfn.IFNA(VLOOKUP(C3394,DSNXT!B:R,11,0),"")</f>
        <v>5</v>
      </c>
      <c r="M3394" s="8">
        <f>SUMIFS(NHẬP!N:N,NHẬP!D:D,NXT!C3389)</f>
        <v>0</v>
      </c>
      <c r="N3394" s="8">
        <f>SUMIFS(XUẤT!N:N,XUẤT!D:D,NXT!C3389)</f>
        <v>0</v>
      </c>
      <c r="O3394" s="8">
        <f t="shared" si="52"/>
        <v>0</v>
      </c>
    </row>
    <row r="3395" spans="3:15" hidden="1">
      <c r="C3395" s="2" t="s">
        <v>5248</v>
      </c>
      <c r="D3395" s="14" t="str">
        <f>_xlfn.IFNA(VLOOKUP(C3395,DSNXT!B:R,2,0),"")</f>
        <v>Giày thời trang nữ êm chân E9SHO605F</v>
      </c>
      <c r="E3395" s="14" t="str">
        <f>_xlfn.IFNA(VLOOKUP(C3395,DSNXT!B:R,4,0),"")</f>
        <v>Be</v>
      </c>
      <c r="F3395" s="14" t="str">
        <f>_xlfn.IFNA(VLOOKUP(C3395,DSNXT!B:R,5,0),"")</f>
        <v>Size 39</v>
      </c>
      <c r="G3395" s="14" t="str">
        <f>_xlfn.IFNA(VLOOKUP(C3395,DSNXT!B:R,7,0),"")</f>
        <v>Giày thời trang</v>
      </c>
      <c r="H3395" s="14" t="str">
        <f>_xlfn.IFNA(VLOOKUP(C3395,DSNXT!B:R,8,0),"")</f>
        <v>Giày bệt</v>
      </c>
      <c r="I3395" s="14" t="str">
        <f>_xlfn.IFNA(VLOOKUP(C3395,DSNXT!B:R,17,0),"")</f>
        <v>Nữ</v>
      </c>
      <c r="J3395" s="14">
        <f>_xlfn.IFNA(VLOOKUP(C3395,DSNXT!B:R,10,0),"")</f>
        <v>650000</v>
      </c>
      <c r="K3395" s="14">
        <f>_xlfn.IFNA(VLOOKUP(C3395,DSNXT!B:R,11,0),"")</f>
        <v>2</v>
      </c>
      <c r="M3395" s="8">
        <f>SUMIFS(NHẬP!N:N,NHẬP!D:D,NXT!C3390)</f>
        <v>0</v>
      </c>
      <c r="N3395" s="8">
        <f>SUMIFS(XUẤT!N:N,XUẤT!D:D,NXT!C3390)</f>
        <v>0</v>
      </c>
      <c r="O3395" s="8">
        <f t="shared" si="52"/>
        <v>0</v>
      </c>
    </row>
    <row r="3396" spans="3:15" hidden="1">
      <c r="C3396" s="2" t="s">
        <v>5249</v>
      </c>
      <c r="D3396" s="14" t="str">
        <f>_xlfn.IFNA(VLOOKUP(C3396,DSNXT!B:R,2,0),"")</f>
        <v>Giày thời trang nữ êm chân E9SHO605F</v>
      </c>
      <c r="E3396" s="14" t="str">
        <f>_xlfn.IFNA(VLOOKUP(C3396,DSNXT!B:R,4,0),"")</f>
        <v>Kaki</v>
      </c>
      <c r="F3396" s="14" t="str">
        <f>_xlfn.IFNA(VLOOKUP(C3396,DSNXT!B:R,5,0),"")</f>
        <v>Size 35</v>
      </c>
      <c r="G3396" s="14" t="str">
        <f>_xlfn.IFNA(VLOOKUP(C3396,DSNXT!B:R,7,0),"")</f>
        <v>Giày thời trang</v>
      </c>
      <c r="H3396" s="14" t="str">
        <f>_xlfn.IFNA(VLOOKUP(C3396,DSNXT!B:R,8,0),"")</f>
        <v>Giày bệt</v>
      </c>
      <c r="I3396" s="14" t="str">
        <f>_xlfn.IFNA(VLOOKUP(C3396,DSNXT!B:R,17,0),"")</f>
        <v>Nữ</v>
      </c>
      <c r="J3396" s="14">
        <f>_xlfn.IFNA(VLOOKUP(C3396,DSNXT!B:R,10,0),"")</f>
        <v>650000</v>
      </c>
      <c r="K3396" s="14">
        <f>_xlfn.IFNA(VLOOKUP(C3396,DSNXT!B:R,11,0),"")</f>
        <v>2</v>
      </c>
      <c r="M3396" s="8">
        <f>SUMIFS(NHẬP!N:N,NHẬP!D:D,NXT!C3391)</f>
        <v>0</v>
      </c>
      <c r="N3396" s="8">
        <f>SUMIFS(XUẤT!N:N,XUẤT!D:D,NXT!C3391)</f>
        <v>0</v>
      </c>
      <c r="O3396" s="8">
        <f t="shared" si="52"/>
        <v>0</v>
      </c>
    </row>
    <row r="3397" spans="3:15" hidden="1">
      <c r="C3397" s="2" t="s">
        <v>5250</v>
      </c>
      <c r="D3397" s="14" t="str">
        <f>_xlfn.IFNA(VLOOKUP(C3397,DSNXT!B:R,2,0),"")</f>
        <v>Giày thời trang nữ êm chân E9SHO605F</v>
      </c>
      <c r="E3397" s="14" t="str">
        <f>_xlfn.IFNA(VLOOKUP(C3397,DSNXT!B:R,4,0),"")</f>
        <v>Kaki</v>
      </c>
      <c r="F3397" s="14" t="str">
        <f>_xlfn.IFNA(VLOOKUP(C3397,DSNXT!B:R,5,0),"")</f>
        <v>Size 36</v>
      </c>
      <c r="G3397" s="14" t="str">
        <f>_xlfn.IFNA(VLOOKUP(C3397,DSNXT!B:R,7,0),"")</f>
        <v>Giày thời trang</v>
      </c>
      <c r="H3397" s="14" t="str">
        <f>_xlfn.IFNA(VLOOKUP(C3397,DSNXT!B:R,8,0),"")</f>
        <v>Giày bệt</v>
      </c>
      <c r="I3397" s="14" t="str">
        <f>_xlfn.IFNA(VLOOKUP(C3397,DSNXT!B:R,17,0),"")</f>
        <v>Nữ</v>
      </c>
      <c r="J3397" s="14">
        <f>_xlfn.IFNA(VLOOKUP(C3397,DSNXT!B:R,10,0),"")</f>
        <v>650000</v>
      </c>
      <c r="K3397" s="14">
        <f>_xlfn.IFNA(VLOOKUP(C3397,DSNXT!B:R,11,0),"")</f>
        <v>4</v>
      </c>
      <c r="M3397" s="8">
        <f>SUMIFS(NHẬP!N:N,NHẬP!D:D,NXT!C3392)</f>
        <v>0</v>
      </c>
      <c r="N3397" s="8">
        <f>SUMIFS(XUẤT!N:N,XUẤT!D:D,NXT!C3392)</f>
        <v>0</v>
      </c>
      <c r="O3397" s="8">
        <f t="shared" si="52"/>
        <v>0</v>
      </c>
    </row>
    <row r="3398" spans="3:15" hidden="1">
      <c r="C3398" s="2" t="s">
        <v>5251</v>
      </c>
      <c r="D3398" s="14" t="str">
        <f>_xlfn.IFNA(VLOOKUP(C3398,DSNXT!B:R,2,0),"")</f>
        <v>Giày thời trang nữ êm chân E9SHO605F</v>
      </c>
      <c r="E3398" s="14" t="str">
        <f>_xlfn.IFNA(VLOOKUP(C3398,DSNXT!B:R,4,0),"")</f>
        <v>Kaki</v>
      </c>
      <c r="F3398" s="14" t="str">
        <f>_xlfn.IFNA(VLOOKUP(C3398,DSNXT!B:R,5,0),"")</f>
        <v>Size 37</v>
      </c>
      <c r="G3398" s="14" t="str">
        <f>_xlfn.IFNA(VLOOKUP(C3398,DSNXT!B:R,7,0),"")</f>
        <v>Giày thời trang</v>
      </c>
      <c r="H3398" s="14" t="str">
        <f>_xlfn.IFNA(VLOOKUP(C3398,DSNXT!B:R,8,0),"")</f>
        <v>Giày bệt</v>
      </c>
      <c r="I3398" s="14" t="str">
        <f>_xlfn.IFNA(VLOOKUP(C3398,DSNXT!B:R,17,0),"")</f>
        <v>Nữ</v>
      </c>
      <c r="J3398" s="14">
        <f>_xlfn.IFNA(VLOOKUP(C3398,DSNXT!B:R,10,0),"")</f>
        <v>650000</v>
      </c>
      <c r="K3398" s="14">
        <f>_xlfn.IFNA(VLOOKUP(C3398,DSNXT!B:R,11,0),"")</f>
        <v>3</v>
      </c>
      <c r="M3398" s="8">
        <f>SUMIFS(NHẬP!N:N,NHẬP!D:D,NXT!C3393)</f>
        <v>0</v>
      </c>
      <c r="N3398" s="8">
        <f>SUMIFS(XUẤT!N:N,XUẤT!D:D,NXT!C3393)</f>
        <v>0</v>
      </c>
      <c r="O3398" s="8">
        <f t="shared" si="52"/>
        <v>0</v>
      </c>
    </row>
    <row r="3399" spans="3:15" hidden="1">
      <c r="C3399" s="2" t="s">
        <v>5252</v>
      </c>
      <c r="D3399" s="14" t="str">
        <f>_xlfn.IFNA(VLOOKUP(C3399,DSNXT!B:R,2,0),"")</f>
        <v>Giày thời trang nữ êm chân E9SHO605F</v>
      </c>
      <c r="E3399" s="14" t="str">
        <f>_xlfn.IFNA(VLOOKUP(C3399,DSNXT!B:R,4,0),"")</f>
        <v>Kaki</v>
      </c>
      <c r="F3399" s="14" t="str">
        <f>_xlfn.IFNA(VLOOKUP(C3399,DSNXT!B:R,5,0),"")</f>
        <v>Size 38</v>
      </c>
      <c r="G3399" s="14" t="str">
        <f>_xlfn.IFNA(VLOOKUP(C3399,DSNXT!B:R,7,0),"")</f>
        <v>Giày thời trang</v>
      </c>
      <c r="H3399" s="14" t="str">
        <f>_xlfn.IFNA(VLOOKUP(C3399,DSNXT!B:R,8,0),"")</f>
        <v>Giày bệt</v>
      </c>
      <c r="I3399" s="14" t="str">
        <f>_xlfn.IFNA(VLOOKUP(C3399,DSNXT!B:R,17,0),"")</f>
        <v>Nữ</v>
      </c>
      <c r="J3399" s="14">
        <f>_xlfn.IFNA(VLOOKUP(C3399,DSNXT!B:R,10,0),"")</f>
        <v>650000</v>
      </c>
      <c r="K3399" s="14">
        <f>_xlfn.IFNA(VLOOKUP(C3399,DSNXT!B:R,11,0),"")</f>
        <v>3</v>
      </c>
      <c r="M3399" s="8">
        <f>SUMIFS(NHẬP!N:N,NHẬP!D:D,NXT!C3394)</f>
        <v>0</v>
      </c>
      <c r="N3399" s="8">
        <f>SUMIFS(XUẤT!N:N,XUẤT!D:D,NXT!C3394)</f>
        <v>0</v>
      </c>
      <c r="O3399" s="8">
        <f t="shared" si="52"/>
        <v>0</v>
      </c>
    </row>
    <row r="3400" spans="3:15" hidden="1">
      <c r="C3400" s="2" t="s">
        <v>5253</v>
      </c>
      <c r="D3400" s="14" t="str">
        <f>_xlfn.IFNA(VLOOKUP(C3400,DSNXT!B:R,2,0),"")</f>
        <v>Giày thời trang nữ êm chân E9SHO605F</v>
      </c>
      <c r="E3400" s="14" t="str">
        <f>_xlfn.IFNA(VLOOKUP(C3400,DSNXT!B:R,4,0),"")</f>
        <v>Kaki</v>
      </c>
      <c r="F3400" s="14" t="str">
        <f>_xlfn.IFNA(VLOOKUP(C3400,DSNXT!B:R,5,0),"")</f>
        <v>Size 39</v>
      </c>
      <c r="G3400" s="14" t="str">
        <f>_xlfn.IFNA(VLOOKUP(C3400,DSNXT!B:R,7,0),"")</f>
        <v>Giày thời trang</v>
      </c>
      <c r="H3400" s="14" t="str">
        <f>_xlfn.IFNA(VLOOKUP(C3400,DSNXT!B:R,8,0),"")</f>
        <v>Giày bệt</v>
      </c>
      <c r="I3400" s="14" t="str">
        <f>_xlfn.IFNA(VLOOKUP(C3400,DSNXT!B:R,17,0),"")</f>
        <v>Nữ</v>
      </c>
      <c r="J3400" s="14">
        <f>_xlfn.IFNA(VLOOKUP(C3400,DSNXT!B:R,10,0),"")</f>
        <v>650000</v>
      </c>
      <c r="K3400" s="14">
        <f>_xlfn.IFNA(VLOOKUP(C3400,DSNXT!B:R,11,0),"")</f>
        <v>1</v>
      </c>
      <c r="M3400" s="8">
        <f>SUMIFS(NHẬP!N:N,NHẬP!D:D,NXT!C3395)</f>
        <v>0</v>
      </c>
      <c r="N3400" s="8">
        <f>SUMIFS(XUẤT!N:N,XUẤT!D:D,NXT!C3395)</f>
        <v>0</v>
      </c>
      <c r="O3400" s="8">
        <f t="shared" si="52"/>
        <v>0</v>
      </c>
    </row>
    <row r="3401" spans="3:15" hidden="1">
      <c r="C3401" s="2" t="s">
        <v>5254</v>
      </c>
      <c r="D3401" s="14" t="str">
        <f>_xlfn.IFNA(VLOOKUP(C3401,DSNXT!B:R,2,0),"")</f>
        <v>Giày thời trang nữ êm chân E9SHO606F</v>
      </c>
      <c r="E3401" s="14" t="str">
        <f>_xlfn.IFNA(VLOOKUP(C3401,DSNXT!B:R,4,0),"")</f>
        <v>Đen</v>
      </c>
      <c r="F3401" s="14" t="str">
        <f>_xlfn.IFNA(VLOOKUP(C3401,DSNXT!B:R,5,0),"")</f>
        <v>Size 35</v>
      </c>
      <c r="G3401" s="14" t="str">
        <f>_xlfn.IFNA(VLOOKUP(C3401,DSNXT!B:R,7,0),"")</f>
        <v>Giày thời trang</v>
      </c>
      <c r="H3401" s="14" t="str">
        <f>_xlfn.IFNA(VLOOKUP(C3401,DSNXT!B:R,8,0),"")</f>
        <v>Giày bệt</v>
      </c>
      <c r="I3401" s="14" t="str">
        <f>_xlfn.IFNA(VLOOKUP(C3401,DSNXT!B:R,17,0),"")</f>
        <v>Nữ</v>
      </c>
      <c r="J3401" s="14">
        <f>_xlfn.IFNA(VLOOKUP(C3401,DSNXT!B:R,10,0),"")</f>
        <v>690000</v>
      </c>
      <c r="K3401" s="14">
        <f>_xlfn.IFNA(VLOOKUP(C3401,DSNXT!B:R,11,0),"")</f>
        <v>2</v>
      </c>
      <c r="M3401" s="8">
        <f>SUMIFS(NHẬP!N:N,NHẬP!D:D,NXT!C3396)</f>
        <v>0</v>
      </c>
      <c r="N3401" s="8">
        <f>SUMIFS(XUẤT!N:N,XUẤT!D:D,NXT!C3396)</f>
        <v>0</v>
      </c>
      <c r="O3401" s="8">
        <f t="shared" si="52"/>
        <v>0</v>
      </c>
    </row>
    <row r="3402" spans="3:15" hidden="1">
      <c r="C3402" s="2" t="s">
        <v>5256</v>
      </c>
      <c r="D3402" s="14" t="str">
        <f>_xlfn.IFNA(VLOOKUP(C3402,DSNXT!B:R,2,0),"")</f>
        <v>Giày thời trang nữ êm chân E9SHO606F</v>
      </c>
      <c r="E3402" s="14" t="str">
        <f>_xlfn.IFNA(VLOOKUP(C3402,DSNXT!B:R,4,0),"")</f>
        <v>Đen</v>
      </c>
      <c r="F3402" s="14" t="str">
        <f>_xlfn.IFNA(VLOOKUP(C3402,DSNXT!B:R,5,0),"")</f>
        <v>Size 36</v>
      </c>
      <c r="G3402" s="14" t="str">
        <f>_xlfn.IFNA(VLOOKUP(C3402,DSNXT!B:R,7,0),"")</f>
        <v>Giày thời trang</v>
      </c>
      <c r="H3402" s="14" t="str">
        <f>_xlfn.IFNA(VLOOKUP(C3402,DSNXT!B:R,8,0),"")</f>
        <v>Giày bệt</v>
      </c>
      <c r="I3402" s="14" t="str">
        <f>_xlfn.IFNA(VLOOKUP(C3402,DSNXT!B:R,17,0),"")</f>
        <v>Nữ</v>
      </c>
      <c r="J3402" s="14">
        <f>_xlfn.IFNA(VLOOKUP(C3402,DSNXT!B:R,10,0),"")</f>
        <v>690000</v>
      </c>
      <c r="K3402" s="14">
        <f>_xlfn.IFNA(VLOOKUP(C3402,DSNXT!B:R,11,0),"")</f>
        <v>4</v>
      </c>
      <c r="M3402" s="8">
        <f>SUMIFS(NHẬP!N:N,NHẬP!D:D,NXT!C3397)</f>
        <v>0</v>
      </c>
      <c r="N3402" s="8">
        <f>SUMIFS(XUẤT!N:N,XUẤT!D:D,NXT!C3397)</f>
        <v>0</v>
      </c>
      <c r="O3402" s="8">
        <f t="shared" si="52"/>
        <v>0</v>
      </c>
    </row>
    <row r="3403" spans="3:15" hidden="1">
      <c r="C3403" s="2" t="s">
        <v>5257</v>
      </c>
      <c r="D3403" s="14" t="str">
        <f>_xlfn.IFNA(VLOOKUP(C3403,DSNXT!B:R,2,0),"")</f>
        <v>Giày thời trang nữ êm chân E9SHO606F</v>
      </c>
      <c r="E3403" s="14" t="str">
        <f>_xlfn.IFNA(VLOOKUP(C3403,DSNXT!B:R,4,0),"")</f>
        <v>Đen</v>
      </c>
      <c r="F3403" s="14" t="str">
        <f>_xlfn.IFNA(VLOOKUP(C3403,DSNXT!B:R,5,0),"")</f>
        <v>Size 37</v>
      </c>
      <c r="G3403" s="14" t="str">
        <f>_xlfn.IFNA(VLOOKUP(C3403,DSNXT!B:R,7,0),"")</f>
        <v>Giày thời trang</v>
      </c>
      <c r="H3403" s="14" t="str">
        <f>_xlfn.IFNA(VLOOKUP(C3403,DSNXT!B:R,8,0),"")</f>
        <v>Giày bệt</v>
      </c>
      <c r="I3403" s="14" t="str">
        <f>_xlfn.IFNA(VLOOKUP(C3403,DSNXT!B:R,17,0),"")</f>
        <v>Nữ</v>
      </c>
      <c r="J3403" s="14">
        <f>_xlfn.IFNA(VLOOKUP(C3403,DSNXT!B:R,10,0),"")</f>
        <v>690000</v>
      </c>
      <c r="K3403" s="14">
        <f>_xlfn.IFNA(VLOOKUP(C3403,DSNXT!B:R,11,0),"")</f>
        <v>4</v>
      </c>
      <c r="M3403" s="8">
        <f>SUMIFS(NHẬP!N:N,NHẬP!D:D,NXT!C3398)</f>
        <v>0</v>
      </c>
      <c r="N3403" s="8">
        <f>SUMIFS(XUẤT!N:N,XUẤT!D:D,NXT!C3398)</f>
        <v>0</v>
      </c>
      <c r="O3403" s="8">
        <f t="shared" si="52"/>
        <v>0</v>
      </c>
    </row>
    <row r="3404" spans="3:15" hidden="1">
      <c r="C3404" s="2" t="s">
        <v>5258</v>
      </c>
      <c r="D3404" s="14" t="str">
        <f>_xlfn.IFNA(VLOOKUP(C3404,DSNXT!B:R,2,0),"")</f>
        <v>Giày thời trang nữ êm chân E9SHO606F</v>
      </c>
      <c r="E3404" s="14" t="str">
        <f>_xlfn.IFNA(VLOOKUP(C3404,DSNXT!B:R,4,0),"")</f>
        <v>Đen</v>
      </c>
      <c r="F3404" s="14" t="str">
        <f>_xlfn.IFNA(VLOOKUP(C3404,DSNXT!B:R,5,0),"")</f>
        <v>Size 38</v>
      </c>
      <c r="G3404" s="14" t="str">
        <f>_xlfn.IFNA(VLOOKUP(C3404,DSNXT!B:R,7,0),"")</f>
        <v>Giày thời trang</v>
      </c>
      <c r="H3404" s="14" t="str">
        <f>_xlfn.IFNA(VLOOKUP(C3404,DSNXT!B:R,8,0),"")</f>
        <v>Giày bệt</v>
      </c>
      <c r="I3404" s="14" t="str">
        <f>_xlfn.IFNA(VLOOKUP(C3404,DSNXT!B:R,17,0),"")</f>
        <v>Nữ</v>
      </c>
      <c r="J3404" s="14">
        <f>_xlfn.IFNA(VLOOKUP(C3404,DSNXT!B:R,10,0),"")</f>
        <v>690000</v>
      </c>
      <c r="K3404" s="14">
        <f>_xlfn.IFNA(VLOOKUP(C3404,DSNXT!B:R,11,0),"")</f>
        <v>3</v>
      </c>
      <c r="M3404" s="8">
        <f>SUMIFS(NHẬP!N:N,NHẬP!D:D,NXT!C3399)</f>
        <v>0</v>
      </c>
      <c r="N3404" s="8">
        <f>SUMIFS(XUẤT!N:N,XUẤT!D:D,NXT!C3399)</f>
        <v>0</v>
      </c>
      <c r="O3404" s="8">
        <f t="shared" si="52"/>
        <v>0</v>
      </c>
    </row>
    <row r="3405" spans="3:15" hidden="1">
      <c r="C3405" s="2" t="s">
        <v>5259</v>
      </c>
      <c r="D3405" s="14" t="str">
        <f>_xlfn.IFNA(VLOOKUP(C3405,DSNXT!B:R,2,0),"")</f>
        <v>Giày thời trang nữ êm chân E9SHO606F</v>
      </c>
      <c r="E3405" s="14" t="str">
        <f>_xlfn.IFNA(VLOOKUP(C3405,DSNXT!B:R,4,0),"")</f>
        <v>Đen</v>
      </c>
      <c r="F3405" s="14" t="str">
        <f>_xlfn.IFNA(VLOOKUP(C3405,DSNXT!B:R,5,0),"")</f>
        <v>Size 39</v>
      </c>
      <c r="G3405" s="14" t="str">
        <f>_xlfn.IFNA(VLOOKUP(C3405,DSNXT!B:R,7,0),"")</f>
        <v>Giày thời trang</v>
      </c>
      <c r="H3405" s="14" t="str">
        <f>_xlfn.IFNA(VLOOKUP(C3405,DSNXT!B:R,8,0),"")</f>
        <v>Giày bệt</v>
      </c>
      <c r="I3405" s="14" t="str">
        <f>_xlfn.IFNA(VLOOKUP(C3405,DSNXT!B:R,17,0),"")</f>
        <v>Nữ</v>
      </c>
      <c r="J3405" s="14">
        <f>_xlfn.IFNA(VLOOKUP(C3405,DSNXT!B:R,10,0),"")</f>
        <v>690000</v>
      </c>
      <c r="K3405" s="14">
        <f>_xlfn.IFNA(VLOOKUP(C3405,DSNXT!B:R,11,0),"")</f>
        <v>1</v>
      </c>
      <c r="M3405" s="8">
        <f>SUMIFS(NHẬP!N:N,NHẬP!D:D,NXT!C3400)</f>
        <v>0</v>
      </c>
      <c r="N3405" s="8">
        <f>SUMIFS(XUẤT!N:N,XUẤT!D:D,NXT!C3400)</f>
        <v>0</v>
      </c>
      <c r="O3405" s="8">
        <f t="shared" si="52"/>
        <v>0</v>
      </c>
    </row>
    <row r="3406" spans="3:15" hidden="1">
      <c r="C3406" s="2" t="s">
        <v>5260</v>
      </c>
      <c r="D3406" s="14" t="str">
        <f>_xlfn.IFNA(VLOOKUP(C3406,DSNXT!B:R,2,0),"")</f>
        <v>Giày thời trang nữ êm chân E9SHO607F</v>
      </c>
      <c r="E3406" s="14" t="str">
        <f>_xlfn.IFNA(VLOOKUP(C3406,DSNXT!B:R,4,0),"")</f>
        <v>Be</v>
      </c>
      <c r="F3406" s="14" t="str">
        <f>_xlfn.IFNA(VLOOKUP(C3406,DSNXT!B:R,5,0),"")</f>
        <v>Size 35</v>
      </c>
      <c r="G3406" s="14" t="str">
        <f>_xlfn.IFNA(VLOOKUP(C3406,DSNXT!B:R,7,0),"")</f>
        <v>Giày thời trang</v>
      </c>
      <c r="H3406" s="14" t="str">
        <f>_xlfn.IFNA(VLOOKUP(C3406,DSNXT!B:R,8,0),"")</f>
        <v>Giày bệt</v>
      </c>
      <c r="I3406" s="14" t="str">
        <f>_xlfn.IFNA(VLOOKUP(C3406,DSNXT!B:R,17,0),"")</f>
        <v>Nữ</v>
      </c>
      <c r="J3406" s="14">
        <f>_xlfn.IFNA(VLOOKUP(C3406,DSNXT!B:R,10,0),"")</f>
        <v>690000</v>
      </c>
      <c r="K3406" s="14">
        <f>_xlfn.IFNA(VLOOKUP(C3406,DSNXT!B:R,11,0),"")</f>
        <v>2</v>
      </c>
      <c r="M3406" s="8">
        <f>SUMIFS(NHẬP!N:N,NHẬP!D:D,NXT!C3401)</f>
        <v>0</v>
      </c>
      <c r="N3406" s="8">
        <f>SUMIFS(XUẤT!N:N,XUẤT!D:D,NXT!C3401)</f>
        <v>0</v>
      </c>
      <c r="O3406" s="8">
        <f t="shared" si="52"/>
        <v>0</v>
      </c>
    </row>
    <row r="3407" spans="3:15" hidden="1">
      <c r="C3407" s="2" t="s">
        <v>5262</v>
      </c>
      <c r="D3407" s="14" t="str">
        <f>_xlfn.IFNA(VLOOKUP(C3407,DSNXT!B:R,2,0),"")</f>
        <v>Giày thời trang nữ êm chân E9SHO607F</v>
      </c>
      <c r="E3407" s="14" t="str">
        <f>_xlfn.IFNA(VLOOKUP(C3407,DSNXT!B:R,4,0),"")</f>
        <v>Be</v>
      </c>
      <c r="F3407" s="14" t="str">
        <f>_xlfn.IFNA(VLOOKUP(C3407,DSNXT!B:R,5,0),"")</f>
        <v>Size 36</v>
      </c>
      <c r="G3407" s="14" t="str">
        <f>_xlfn.IFNA(VLOOKUP(C3407,DSNXT!B:R,7,0),"")</f>
        <v>Giày thời trang</v>
      </c>
      <c r="H3407" s="14" t="str">
        <f>_xlfn.IFNA(VLOOKUP(C3407,DSNXT!B:R,8,0),"")</f>
        <v>Giày bệt</v>
      </c>
      <c r="I3407" s="14" t="str">
        <f>_xlfn.IFNA(VLOOKUP(C3407,DSNXT!B:R,17,0),"")</f>
        <v>Nữ</v>
      </c>
      <c r="J3407" s="14">
        <f>_xlfn.IFNA(VLOOKUP(C3407,DSNXT!B:R,10,0),"")</f>
        <v>690000</v>
      </c>
      <c r="K3407" s="14">
        <f>_xlfn.IFNA(VLOOKUP(C3407,DSNXT!B:R,11,0),"")</f>
        <v>4</v>
      </c>
      <c r="M3407" s="8">
        <f>SUMIFS(NHẬP!N:N,NHẬP!D:D,NXT!C3402)</f>
        <v>0</v>
      </c>
      <c r="N3407" s="8">
        <f>SUMIFS(XUẤT!N:N,XUẤT!D:D,NXT!C3402)</f>
        <v>0</v>
      </c>
      <c r="O3407" s="8">
        <f t="shared" si="52"/>
        <v>0</v>
      </c>
    </row>
    <row r="3408" spans="3:15" hidden="1">
      <c r="C3408" s="2" t="s">
        <v>5263</v>
      </c>
      <c r="D3408" s="14" t="str">
        <f>_xlfn.IFNA(VLOOKUP(C3408,DSNXT!B:R,2,0),"")</f>
        <v>Giày thời trang nữ êm chân E9SHO607F</v>
      </c>
      <c r="E3408" s="14" t="str">
        <f>_xlfn.IFNA(VLOOKUP(C3408,DSNXT!B:R,4,0),"")</f>
        <v>Be</v>
      </c>
      <c r="F3408" s="14" t="str">
        <f>_xlfn.IFNA(VLOOKUP(C3408,DSNXT!B:R,5,0),"")</f>
        <v>Size 37</v>
      </c>
      <c r="G3408" s="14" t="str">
        <f>_xlfn.IFNA(VLOOKUP(C3408,DSNXT!B:R,7,0),"")</f>
        <v>Giày thời trang</v>
      </c>
      <c r="H3408" s="14" t="str">
        <f>_xlfn.IFNA(VLOOKUP(C3408,DSNXT!B:R,8,0),"")</f>
        <v>Giày bệt</v>
      </c>
      <c r="I3408" s="14" t="str">
        <f>_xlfn.IFNA(VLOOKUP(C3408,DSNXT!B:R,17,0),"")</f>
        <v>Nữ</v>
      </c>
      <c r="J3408" s="14">
        <f>_xlfn.IFNA(VLOOKUP(C3408,DSNXT!B:R,10,0),"")</f>
        <v>690000</v>
      </c>
      <c r="K3408" s="14">
        <f>_xlfn.IFNA(VLOOKUP(C3408,DSNXT!B:R,11,0),"")</f>
        <v>4</v>
      </c>
      <c r="M3408" s="8">
        <f>SUMIFS(NHẬP!N:N,NHẬP!D:D,NXT!C3403)</f>
        <v>0</v>
      </c>
      <c r="N3408" s="8">
        <f>SUMIFS(XUẤT!N:N,XUẤT!D:D,NXT!C3403)</f>
        <v>0</v>
      </c>
      <c r="O3408" s="8">
        <f t="shared" ref="O3408:O3471" si="53">L3408+M3408-N3408</f>
        <v>0</v>
      </c>
    </row>
    <row r="3409" spans="3:15" hidden="1">
      <c r="C3409" s="2" t="s">
        <v>5264</v>
      </c>
      <c r="D3409" s="14" t="str">
        <f>_xlfn.IFNA(VLOOKUP(C3409,DSNXT!B:R,2,0),"")</f>
        <v>Giày thời trang nữ êm chân E9SHO607F</v>
      </c>
      <c r="E3409" s="14" t="str">
        <f>_xlfn.IFNA(VLOOKUP(C3409,DSNXT!B:R,4,0),"")</f>
        <v>Be</v>
      </c>
      <c r="F3409" s="14" t="str">
        <f>_xlfn.IFNA(VLOOKUP(C3409,DSNXT!B:R,5,0),"")</f>
        <v>Size 38</v>
      </c>
      <c r="G3409" s="14" t="str">
        <f>_xlfn.IFNA(VLOOKUP(C3409,DSNXT!B:R,7,0),"")</f>
        <v>Giày thời trang</v>
      </c>
      <c r="H3409" s="14" t="str">
        <f>_xlfn.IFNA(VLOOKUP(C3409,DSNXT!B:R,8,0),"")</f>
        <v>Giày bệt</v>
      </c>
      <c r="I3409" s="14" t="str">
        <f>_xlfn.IFNA(VLOOKUP(C3409,DSNXT!B:R,17,0),"")</f>
        <v>Nữ</v>
      </c>
      <c r="J3409" s="14">
        <f>_xlfn.IFNA(VLOOKUP(C3409,DSNXT!B:R,10,0),"")</f>
        <v>690000</v>
      </c>
      <c r="K3409" s="14">
        <f>_xlfn.IFNA(VLOOKUP(C3409,DSNXT!B:R,11,0),"")</f>
        <v>3</v>
      </c>
      <c r="M3409" s="8">
        <f>SUMIFS(NHẬP!N:N,NHẬP!D:D,NXT!C3404)</f>
        <v>0</v>
      </c>
      <c r="N3409" s="8">
        <f>SUMIFS(XUẤT!N:N,XUẤT!D:D,NXT!C3404)</f>
        <v>0</v>
      </c>
      <c r="O3409" s="8">
        <f t="shared" si="53"/>
        <v>0</v>
      </c>
    </row>
    <row r="3410" spans="3:15" hidden="1">
      <c r="C3410" s="2" t="s">
        <v>5265</v>
      </c>
      <c r="D3410" s="14" t="str">
        <f>_xlfn.IFNA(VLOOKUP(C3410,DSNXT!B:R,2,0),"")</f>
        <v>Giày thời trang nữ êm chân E9SHO607F</v>
      </c>
      <c r="E3410" s="14" t="str">
        <f>_xlfn.IFNA(VLOOKUP(C3410,DSNXT!B:R,4,0),"")</f>
        <v>Be</v>
      </c>
      <c r="F3410" s="14" t="str">
        <f>_xlfn.IFNA(VLOOKUP(C3410,DSNXT!B:R,5,0),"")</f>
        <v>Size 39</v>
      </c>
      <c r="G3410" s="14" t="str">
        <f>_xlfn.IFNA(VLOOKUP(C3410,DSNXT!B:R,7,0),"")</f>
        <v>Giày thời trang</v>
      </c>
      <c r="H3410" s="14" t="str">
        <f>_xlfn.IFNA(VLOOKUP(C3410,DSNXT!B:R,8,0),"")</f>
        <v>Giày bệt</v>
      </c>
      <c r="I3410" s="14" t="str">
        <f>_xlfn.IFNA(VLOOKUP(C3410,DSNXT!B:R,17,0),"")</f>
        <v>Nữ</v>
      </c>
      <c r="J3410" s="14">
        <f>_xlfn.IFNA(VLOOKUP(C3410,DSNXT!B:R,10,0),"")</f>
        <v>690000</v>
      </c>
      <c r="K3410" s="14">
        <f>_xlfn.IFNA(VLOOKUP(C3410,DSNXT!B:R,11,0),"")</f>
        <v>1</v>
      </c>
      <c r="M3410" s="8">
        <f>SUMIFS(NHẬP!N:N,NHẬP!D:D,NXT!C3405)</f>
        <v>0</v>
      </c>
      <c r="N3410" s="8">
        <f>SUMIFS(XUẤT!N:N,XUẤT!D:D,NXT!C3405)</f>
        <v>0</v>
      </c>
      <c r="O3410" s="8">
        <f t="shared" si="53"/>
        <v>0</v>
      </c>
    </row>
    <row r="3411" spans="3:15" hidden="1">
      <c r="C3411" s="2" t="s">
        <v>5266</v>
      </c>
      <c r="D3411" s="14" t="str">
        <f>_xlfn.IFNA(VLOOKUP(C3411,DSNXT!B:R,2,0),"")</f>
        <v>Giày thời trang nữ êm chân E9SHO607F</v>
      </c>
      <c r="E3411" s="14" t="str">
        <f>_xlfn.IFNA(VLOOKUP(C3411,DSNXT!B:R,4,0),"")</f>
        <v>Nâu</v>
      </c>
      <c r="F3411" s="14" t="str">
        <f>_xlfn.IFNA(VLOOKUP(C3411,DSNXT!B:R,5,0),"")</f>
        <v>Size 35</v>
      </c>
      <c r="G3411" s="14" t="str">
        <f>_xlfn.IFNA(VLOOKUP(C3411,DSNXT!B:R,7,0),"")</f>
        <v>Giày thời trang</v>
      </c>
      <c r="H3411" s="14" t="str">
        <f>_xlfn.IFNA(VLOOKUP(C3411,DSNXT!B:R,8,0),"")</f>
        <v>Giày bệt</v>
      </c>
      <c r="I3411" s="14" t="str">
        <f>_xlfn.IFNA(VLOOKUP(C3411,DSNXT!B:R,17,0),"")</f>
        <v>Nữ</v>
      </c>
      <c r="J3411" s="14">
        <f>_xlfn.IFNA(VLOOKUP(C3411,DSNXT!B:R,10,0),"")</f>
        <v>690000</v>
      </c>
      <c r="K3411" s="14">
        <f>_xlfn.IFNA(VLOOKUP(C3411,DSNXT!B:R,11,0),"")</f>
        <v>3</v>
      </c>
      <c r="M3411" s="8">
        <f>SUMIFS(NHẬP!N:N,NHẬP!D:D,NXT!C3406)</f>
        <v>0</v>
      </c>
      <c r="N3411" s="8">
        <f>SUMIFS(XUẤT!N:N,XUẤT!D:D,NXT!C3406)</f>
        <v>0</v>
      </c>
      <c r="O3411" s="8">
        <f t="shared" si="53"/>
        <v>0</v>
      </c>
    </row>
    <row r="3412" spans="3:15" hidden="1">
      <c r="C3412" s="2" t="s">
        <v>5267</v>
      </c>
      <c r="D3412" s="14" t="str">
        <f>_xlfn.IFNA(VLOOKUP(C3412,DSNXT!B:R,2,0),"")</f>
        <v>Giày thời trang nữ êm chân E9SHO607F</v>
      </c>
      <c r="E3412" s="14" t="str">
        <f>_xlfn.IFNA(VLOOKUP(C3412,DSNXT!B:R,4,0),"")</f>
        <v>Nâu</v>
      </c>
      <c r="F3412" s="14" t="str">
        <f>_xlfn.IFNA(VLOOKUP(C3412,DSNXT!B:R,5,0),"")</f>
        <v>Size 36</v>
      </c>
      <c r="G3412" s="14" t="str">
        <f>_xlfn.IFNA(VLOOKUP(C3412,DSNXT!B:R,7,0),"")</f>
        <v>Giày thời trang</v>
      </c>
      <c r="H3412" s="14" t="str">
        <f>_xlfn.IFNA(VLOOKUP(C3412,DSNXT!B:R,8,0),"")</f>
        <v>Giày bệt</v>
      </c>
      <c r="I3412" s="14" t="str">
        <f>_xlfn.IFNA(VLOOKUP(C3412,DSNXT!B:R,17,0),"")</f>
        <v>Nữ</v>
      </c>
      <c r="J3412" s="14">
        <f>_xlfn.IFNA(VLOOKUP(C3412,DSNXT!B:R,10,0),"")</f>
        <v>690000</v>
      </c>
      <c r="K3412" s="14">
        <f>_xlfn.IFNA(VLOOKUP(C3412,DSNXT!B:R,11,0),"")</f>
        <v>5</v>
      </c>
      <c r="M3412" s="8">
        <f>SUMIFS(NHẬP!N:N,NHẬP!D:D,NXT!C3407)</f>
        <v>0</v>
      </c>
      <c r="N3412" s="8">
        <f>SUMIFS(XUẤT!N:N,XUẤT!D:D,NXT!C3407)</f>
        <v>0</v>
      </c>
      <c r="O3412" s="8">
        <f t="shared" si="53"/>
        <v>0</v>
      </c>
    </row>
    <row r="3413" spans="3:15" hidden="1">
      <c r="C3413" s="2" t="s">
        <v>5268</v>
      </c>
      <c r="D3413" s="14" t="str">
        <f>_xlfn.IFNA(VLOOKUP(C3413,DSNXT!B:R,2,0),"")</f>
        <v>Giày thời trang nữ êm chân E9SHO607F</v>
      </c>
      <c r="E3413" s="14" t="str">
        <f>_xlfn.IFNA(VLOOKUP(C3413,DSNXT!B:R,4,0),"")</f>
        <v>Nâu</v>
      </c>
      <c r="F3413" s="14" t="str">
        <f>_xlfn.IFNA(VLOOKUP(C3413,DSNXT!B:R,5,0),"")</f>
        <v>Size 37</v>
      </c>
      <c r="G3413" s="14" t="str">
        <f>_xlfn.IFNA(VLOOKUP(C3413,DSNXT!B:R,7,0),"")</f>
        <v>Giày thời trang</v>
      </c>
      <c r="H3413" s="14" t="str">
        <f>_xlfn.IFNA(VLOOKUP(C3413,DSNXT!B:R,8,0),"")</f>
        <v>Giày bệt</v>
      </c>
      <c r="I3413" s="14" t="str">
        <f>_xlfn.IFNA(VLOOKUP(C3413,DSNXT!B:R,17,0),"")</f>
        <v>Nữ</v>
      </c>
      <c r="J3413" s="14">
        <f>_xlfn.IFNA(VLOOKUP(C3413,DSNXT!B:R,10,0),"")</f>
        <v>690000</v>
      </c>
      <c r="K3413" s="14">
        <f>_xlfn.IFNA(VLOOKUP(C3413,DSNXT!B:R,11,0),"")</f>
        <v>6</v>
      </c>
      <c r="M3413" s="8">
        <f>SUMIFS(NHẬP!N:N,NHẬP!D:D,NXT!C3408)</f>
        <v>0</v>
      </c>
      <c r="N3413" s="8">
        <f>SUMIFS(XUẤT!N:N,XUẤT!D:D,NXT!C3408)</f>
        <v>0</v>
      </c>
      <c r="O3413" s="8">
        <f t="shared" si="53"/>
        <v>0</v>
      </c>
    </row>
    <row r="3414" spans="3:15" hidden="1">
      <c r="C3414" s="2" t="s">
        <v>5269</v>
      </c>
      <c r="D3414" s="14" t="str">
        <f>_xlfn.IFNA(VLOOKUP(C3414,DSNXT!B:R,2,0),"")</f>
        <v>Giày thời trang nữ êm chân E9SHO607F</v>
      </c>
      <c r="E3414" s="14" t="str">
        <f>_xlfn.IFNA(VLOOKUP(C3414,DSNXT!B:R,4,0),"")</f>
        <v>Nâu</v>
      </c>
      <c r="F3414" s="14" t="str">
        <f>_xlfn.IFNA(VLOOKUP(C3414,DSNXT!B:R,5,0),"")</f>
        <v>Size 38</v>
      </c>
      <c r="G3414" s="14" t="str">
        <f>_xlfn.IFNA(VLOOKUP(C3414,DSNXT!B:R,7,0),"")</f>
        <v>Giày thời trang</v>
      </c>
      <c r="H3414" s="14" t="str">
        <f>_xlfn.IFNA(VLOOKUP(C3414,DSNXT!B:R,8,0),"")</f>
        <v>Giày bệt</v>
      </c>
      <c r="I3414" s="14" t="str">
        <f>_xlfn.IFNA(VLOOKUP(C3414,DSNXT!B:R,17,0),"")</f>
        <v>Nữ</v>
      </c>
      <c r="J3414" s="14">
        <f>_xlfn.IFNA(VLOOKUP(C3414,DSNXT!B:R,10,0),"")</f>
        <v>690000</v>
      </c>
      <c r="K3414" s="14">
        <f>_xlfn.IFNA(VLOOKUP(C3414,DSNXT!B:R,11,0),"")</f>
        <v>4</v>
      </c>
      <c r="M3414" s="8">
        <f>SUMIFS(NHẬP!N:N,NHẬP!D:D,NXT!C3409)</f>
        <v>0</v>
      </c>
      <c r="N3414" s="8">
        <f>SUMIFS(XUẤT!N:N,XUẤT!D:D,NXT!C3409)</f>
        <v>0</v>
      </c>
      <c r="O3414" s="8">
        <f t="shared" si="53"/>
        <v>0</v>
      </c>
    </row>
    <row r="3415" spans="3:15" hidden="1">
      <c r="C3415" s="2" t="s">
        <v>5270</v>
      </c>
      <c r="D3415" s="14" t="str">
        <f>_xlfn.IFNA(VLOOKUP(C3415,DSNXT!B:R,2,0),"")</f>
        <v>Giày thời trang nữ êm chân E9SHO607F</v>
      </c>
      <c r="E3415" s="14" t="str">
        <f>_xlfn.IFNA(VLOOKUP(C3415,DSNXT!B:R,4,0),"")</f>
        <v>Nâu</v>
      </c>
      <c r="F3415" s="14" t="str">
        <f>_xlfn.IFNA(VLOOKUP(C3415,DSNXT!B:R,5,0),"")</f>
        <v>Size 39</v>
      </c>
      <c r="G3415" s="14" t="str">
        <f>_xlfn.IFNA(VLOOKUP(C3415,DSNXT!B:R,7,0),"")</f>
        <v>Giày thời trang</v>
      </c>
      <c r="H3415" s="14" t="str">
        <f>_xlfn.IFNA(VLOOKUP(C3415,DSNXT!B:R,8,0),"")</f>
        <v>Giày bệt</v>
      </c>
      <c r="I3415" s="14" t="str">
        <f>_xlfn.IFNA(VLOOKUP(C3415,DSNXT!B:R,17,0),"")</f>
        <v>Nữ</v>
      </c>
      <c r="J3415" s="14">
        <f>_xlfn.IFNA(VLOOKUP(C3415,DSNXT!B:R,10,0),"")</f>
        <v>690000</v>
      </c>
      <c r="K3415" s="14">
        <f>_xlfn.IFNA(VLOOKUP(C3415,DSNXT!B:R,11,0),"")</f>
        <v>1</v>
      </c>
      <c r="M3415" s="8">
        <f>SUMIFS(NHẬP!N:N,NHẬP!D:D,NXT!C3410)</f>
        <v>0</v>
      </c>
      <c r="N3415" s="8">
        <f>SUMIFS(XUẤT!N:N,XUẤT!D:D,NXT!C3410)</f>
        <v>0</v>
      </c>
      <c r="O3415" s="8">
        <f t="shared" si="53"/>
        <v>0</v>
      </c>
    </row>
    <row r="3416" spans="3:15" hidden="1">
      <c r="C3416" s="2" t="s">
        <v>5271</v>
      </c>
      <c r="D3416" s="14" t="str">
        <f>_xlfn.IFNA(VLOOKUP(C3416,DSNXT!B:R,2,0),"")</f>
        <v>Giày cao gót nữ E9SHO608F</v>
      </c>
      <c r="E3416" s="14" t="str">
        <f>_xlfn.IFNA(VLOOKUP(C3416,DSNXT!B:R,4,0),"")</f>
        <v>Be</v>
      </c>
      <c r="F3416" s="14" t="str">
        <f>_xlfn.IFNA(VLOOKUP(C3416,DSNXT!B:R,5,0),"")</f>
        <v>Size 35</v>
      </c>
      <c r="G3416" s="14" t="str">
        <f>_xlfn.IFNA(VLOOKUP(C3416,DSNXT!B:R,7,0),"")</f>
        <v>Giày thời trang</v>
      </c>
      <c r="H3416" s="14" t="str">
        <f>_xlfn.IFNA(VLOOKUP(C3416,DSNXT!B:R,8,0),"")</f>
        <v>Giày cao gót</v>
      </c>
      <c r="I3416" s="14" t="str">
        <f>_xlfn.IFNA(VLOOKUP(C3416,DSNXT!B:R,17,0),"")</f>
        <v>Nữ</v>
      </c>
      <c r="J3416" s="14">
        <f>_xlfn.IFNA(VLOOKUP(C3416,DSNXT!B:R,10,0),"")</f>
        <v>750000</v>
      </c>
      <c r="K3416" s="14">
        <f>_xlfn.IFNA(VLOOKUP(C3416,DSNXT!B:R,11,0),"")</f>
        <v>2</v>
      </c>
      <c r="M3416" s="8">
        <f>SUMIFS(NHẬP!N:N,NHẬP!D:D,NXT!C3411)</f>
        <v>0</v>
      </c>
      <c r="N3416" s="8">
        <f>SUMIFS(XUẤT!N:N,XUẤT!D:D,NXT!C3411)</f>
        <v>0</v>
      </c>
      <c r="O3416" s="8">
        <f t="shared" si="53"/>
        <v>0</v>
      </c>
    </row>
    <row r="3417" spans="3:15" hidden="1">
      <c r="C3417" s="2" t="s">
        <v>5273</v>
      </c>
      <c r="D3417" s="14" t="str">
        <f>_xlfn.IFNA(VLOOKUP(C3417,DSNXT!B:R,2,0),"")</f>
        <v>Giày cao gót nữ E9SHO608F</v>
      </c>
      <c r="E3417" s="14" t="str">
        <f>_xlfn.IFNA(VLOOKUP(C3417,DSNXT!B:R,4,0),"")</f>
        <v>Be</v>
      </c>
      <c r="F3417" s="14" t="str">
        <f>_xlfn.IFNA(VLOOKUP(C3417,DSNXT!B:R,5,0),"")</f>
        <v>Size 36</v>
      </c>
      <c r="G3417" s="14" t="str">
        <f>_xlfn.IFNA(VLOOKUP(C3417,DSNXT!B:R,7,0),"")</f>
        <v>Giày thời trang</v>
      </c>
      <c r="H3417" s="14" t="str">
        <f>_xlfn.IFNA(VLOOKUP(C3417,DSNXT!B:R,8,0),"")</f>
        <v>Giày cao gót</v>
      </c>
      <c r="I3417" s="14" t="str">
        <f>_xlfn.IFNA(VLOOKUP(C3417,DSNXT!B:R,17,0),"")</f>
        <v>Nữ</v>
      </c>
      <c r="J3417" s="14">
        <f>_xlfn.IFNA(VLOOKUP(C3417,DSNXT!B:R,10,0),"")</f>
        <v>750000</v>
      </c>
      <c r="K3417" s="14">
        <f>_xlfn.IFNA(VLOOKUP(C3417,DSNXT!B:R,11,0),"")</f>
        <v>4</v>
      </c>
      <c r="M3417" s="8">
        <f>SUMIFS(NHẬP!N:N,NHẬP!D:D,NXT!C3412)</f>
        <v>0</v>
      </c>
      <c r="N3417" s="8">
        <f>SUMIFS(XUẤT!N:N,XUẤT!D:D,NXT!C3412)</f>
        <v>0</v>
      </c>
      <c r="O3417" s="8">
        <f t="shared" si="53"/>
        <v>0</v>
      </c>
    </row>
    <row r="3418" spans="3:15" hidden="1">
      <c r="C3418" s="2" t="s">
        <v>5274</v>
      </c>
      <c r="D3418" s="14" t="str">
        <f>_xlfn.IFNA(VLOOKUP(C3418,DSNXT!B:R,2,0),"")</f>
        <v>Giày cao gót nữ E9SHO608F</v>
      </c>
      <c r="E3418" s="14" t="str">
        <f>_xlfn.IFNA(VLOOKUP(C3418,DSNXT!B:R,4,0),"")</f>
        <v>Be</v>
      </c>
      <c r="F3418" s="14" t="str">
        <f>_xlfn.IFNA(VLOOKUP(C3418,DSNXT!B:R,5,0),"")</f>
        <v>Size 37</v>
      </c>
      <c r="G3418" s="14" t="str">
        <f>_xlfn.IFNA(VLOOKUP(C3418,DSNXT!B:R,7,0),"")</f>
        <v>Giày thời trang</v>
      </c>
      <c r="H3418" s="14" t="str">
        <f>_xlfn.IFNA(VLOOKUP(C3418,DSNXT!B:R,8,0),"")</f>
        <v>Giày cao gót</v>
      </c>
      <c r="I3418" s="14" t="str">
        <f>_xlfn.IFNA(VLOOKUP(C3418,DSNXT!B:R,17,0),"")</f>
        <v>Nữ</v>
      </c>
      <c r="J3418" s="14">
        <f>_xlfn.IFNA(VLOOKUP(C3418,DSNXT!B:R,10,0),"")</f>
        <v>750000</v>
      </c>
      <c r="K3418" s="14">
        <f>_xlfn.IFNA(VLOOKUP(C3418,DSNXT!B:R,11,0),"")</f>
        <v>3</v>
      </c>
      <c r="M3418" s="8">
        <f>SUMIFS(NHẬP!N:N,NHẬP!D:D,NXT!C3413)</f>
        <v>0</v>
      </c>
      <c r="N3418" s="8">
        <f>SUMIFS(XUẤT!N:N,XUẤT!D:D,NXT!C3413)</f>
        <v>0</v>
      </c>
      <c r="O3418" s="8">
        <f t="shared" si="53"/>
        <v>0</v>
      </c>
    </row>
    <row r="3419" spans="3:15" hidden="1">
      <c r="C3419" s="2" t="s">
        <v>5275</v>
      </c>
      <c r="D3419" s="14" t="str">
        <f>_xlfn.IFNA(VLOOKUP(C3419,DSNXT!B:R,2,0),"")</f>
        <v>Giày cao gót nữ E9SHO608F</v>
      </c>
      <c r="E3419" s="14" t="str">
        <f>_xlfn.IFNA(VLOOKUP(C3419,DSNXT!B:R,4,0),"")</f>
        <v>Be</v>
      </c>
      <c r="F3419" s="14" t="str">
        <f>_xlfn.IFNA(VLOOKUP(C3419,DSNXT!B:R,5,0),"")</f>
        <v>Size 38</v>
      </c>
      <c r="G3419" s="14" t="str">
        <f>_xlfn.IFNA(VLOOKUP(C3419,DSNXT!B:R,7,0),"")</f>
        <v>Giày thời trang</v>
      </c>
      <c r="H3419" s="14" t="str">
        <f>_xlfn.IFNA(VLOOKUP(C3419,DSNXT!B:R,8,0),"")</f>
        <v>Giày cao gót</v>
      </c>
      <c r="I3419" s="14" t="str">
        <f>_xlfn.IFNA(VLOOKUP(C3419,DSNXT!B:R,17,0),"")</f>
        <v>Nữ</v>
      </c>
      <c r="J3419" s="14">
        <f>_xlfn.IFNA(VLOOKUP(C3419,DSNXT!B:R,10,0),"")</f>
        <v>750000</v>
      </c>
      <c r="K3419" s="14">
        <f>_xlfn.IFNA(VLOOKUP(C3419,DSNXT!B:R,11,0),"")</f>
        <v>3</v>
      </c>
      <c r="M3419" s="8">
        <f>SUMIFS(NHẬP!N:N,NHẬP!D:D,NXT!C3414)</f>
        <v>0</v>
      </c>
      <c r="N3419" s="8">
        <f>SUMIFS(XUẤT!N:N,XUẤT!D:D,NXT!C3414)</f>
        <v>0</v>
      </c>
      <c r="O3419" s="8">
        <f t="shared" si="53"/>
        <v>0</v>
      </c>
    </row>
    <row r="3420" spans="3:15" hidden="1">
      <c r="C3420" s="2" t="s">
        <v>5276</v>
      </c>
      <c r="D3420" s="14" t="str">
        <f>_xlfn.IFNA(VLOOKUP(C3420,DSNXT!B:R,2,0),"")</f>
        <v>Giày cao gót nữ E9SHO608F</v>
      </c>
      <c r="E3420" s="14" t="str">
        <f>_xlfn.IFNA(VLOOKUP(C3420,DSNXT!B:R,4,0),"")</f>
        <v>Be</v>
      </c>
      <c r="F3420" s="14" t="str">
        <f>_xlfn.IFNA(VLOOKUP(C3420,DSNXT!B:R,5,0),"")</f>
        <v>Size 39</v>
      </c>
      <c r="G3420" s="14" t="str">
        <f>_xlfn.IFNA(VLOOKUP(C3420,DSNXT!B:R,7,0),"")</f>
        <v>Giày thời trang</v>
      </c>
      <c r="H3420" s="14" t="str">
        <f>_xlfn.IFNA(VLOOKUP(C3420,DSNXT!B:R,8,0),"")</f>
        <v>Giày cao gót</v>
      </c>
      <c r="I3420" s="14" t="str">
        <f>_xlfn.IFNA(VLOOKUP(C3420,DSNXT!B:R,17,0),"")</f>
        <v>Nữ</v>
      </c>
      <c r="J3420" s="14">
        <f>_xlfn.IFNA(VLOOKUP(C3420,DSNXT!B:R,10,0),"")</f>
        <v>750000</v>
      </c>
      <c r="K3420" s="14">
        <f>_xlfn.IFNA(VLOOKUP(C3420,DSNXT!B:R,11,0),"")</f>
        <v>1</v>
      </c>
      <c r="M3420" s="8">
        <f>SUMIFS(NHẬP!N:N,NHẬP!D:D,NXT!C3415)</f>
        <v>0</v>
      </c>
      <c r="N3420" s="8">
        <f>SUMIFS(XUẤT!N:N,XUẤT!D:D,NXT!C3415)</f>
        <v>0</v>
      </c>
      <c r="O3420" s="8">
        <f t="shared" si="53"/>
        <v>0</v>
      </c>
    </row>
    <row r="3421" spans="3:15" hidden="1">
      <c r="C3421" s="2" t="s">
        <v>5277</v>
      </c>
      <c r="D3421" s="14" t="str">
        <f>_xlfn.IFNA(VLOOKUP(C3421,DSNXT!B:R,2,0),"")</f>
        <v>Giày cao gót nữ E9SHO609F</v>
      </c>
      <c r="E3421" s="14" t="str">
        <f>_xlfn.IFNA(VLOOKUP(C3421,DSNXT!B:R,4,0),"")</f>
        <v>Be</v>
      </c>
      <c r="F3421" s="14" t="str">
        <f>_xlfn.IFNA(VLOOKUP(C3421,DSNXT!B:R,5,0),"")</f>
        <v>Size 35</v>
      </c>
      <c r="G3421" s="14" t="str">
        <f>_xlfn.IFNA(VLOOKUP(C3421,DSNXT!B:R,7,0),"")</f>
        <v>Giày thời trang</v>
      </c>
      <c r="H3421" s="14" t="str">
        <f>_xlfn.IFNA(VLOOKUP(C3421,DSNXT!B:R,8,0),"")</f>
        <v>Giày cao gót</v>
      </c>
      <c r="I3421" s="14" t="str">
        <f>_xlfn.IFNA(VLOOKUP(C3421,DSNXT!B:R,17,0),"")</f>
        <v>Nữ</v>
      </c>
      <c r="J3421" s="14">
        <f>_xlfn.IFNA(VLOOKUP(C3421,DSNXT!B:R,10,0),"")</f>
        <v>750000</v>
      </c>
      <c r="K3421" s="14">
        <f>_xlfn.IFNA(VLOOKUP(C3421,DSNXT!B:R,11,0),"")</f>
        <v>3</v>
      </c>
      <c r="M3421" s="8">
        <f>SUMIFS(NHẬP!N:N,NHẬP!D:D,NXT!C3416)</f>
        <v>0</v>
      </c>
      <c r="N3421" s="8">
        <f>SUMIFS(XUẤT!N:N,XUẤT!D:D,NXT!C3416)</f>
        <v>0</v>
      </c>
      <c r="O3421" s="8">
        <f t="shared" si="53"/>
        <v>0</v>
      </c>
    </row>
    <row r="3422" spans="3:15" hidden="1">
      <c r="C3422" s="2" t="s">
        <v>5279</v>
      </c>
      <c r="D3422" s="14" t="str">
        <f>_xlfn.IFNA(VLOOKUP(C3422,DSNXT!B:R,2,0),"")</f>
        <v>Giày cao gót nữ E9SHO609F</v>
      </c>
      <c r="E3422" s="14" t="str">
        <f>_xlfn.IFNA(VLOOKUP(C3422,DSNXT!B:R,4,0),"")</f>
        <v>Be</v>
      </c>
      <c r="F3422" s="14" t="str">
        <f>_xlfn.IFNA(VLOOKUP(C3422,DSNXT!B:R,5,0),"")</f>
        <v>Size 36</v>
      </c>
      <c r="G3422" s="14" t="str">
        <f>_xlfn.IFNA(VLOOKUP(C3422,DSNXT!B:R,7,0),"")</f>
        <v>Giày thời trang</v>
      </c>
      <c r="H3422" s="14" t="str">
        <f>_xlfn.IFNA(VLOOKUP(C3422,DSNXT!B:R,8,0),"")</f>
        <v>Giày cao gót</v>
      </c>
      <c r="I3422" s="14" t="str">
        <f>_xlfn.IFNA(VLOOKUP(C3422,DSNXT!B:R,17,0),"")</f>
        <v>Nữ</v>
      </c>
      <c r="J3422" s="14">
        <f>_xlfn.IFNA(VLOOKUP(C3422,DSNXT!B:R,10,0),"")</f>
        <v>750000</v>
      </c>
      <c r="K3422" s="14">
        <f>_xlfn.IFNA(VLOOKUP(C3422,DSNXT!B:R,11,0),"")</f>
        <v>6</v>
      </c>
      <c r="M3422" s="8">
        <f>SUMIFS(NHẬP!N:N,NHẬP!D:D,NXT!C3417)</f>
        <v>0</v>
      </c>
      <c r="N3422" s="8">
        <f>SUMIFS(XUẤT!N:N,XUẤT!D:D,NXT!C3417)</f>
        <v>0</v>
      </c>
      <c r="O3422" s="8">
        <f t="shared" si="53"/>
        <v>0</v>
      </c>
    </row>
    <row r="3423" spans="3:15" hidden="1">
      <c r="C3423" s="2" t="s">
        <v>5280</v>
      </c>
      <c r="D3423" s="14" t="str">
        <f>_xlfn.IFNA(VLOOKUP(C3423,DSNXT!B:R,2,0),"")</f>
        <v>Giày cao gót nữ E9SHO609F</v>
      </c>
      <c r="E3423" s="14" t="str">
        <f>_xlfn.IFNA(VLOOKUP(C3423,DSNXT!B:R,4,0),"")</f>
        <v>Be</v>
      </c>
      <c r="F3423" s="14" t="str">
        <f>_xlfn.IFNA(VLOOKUP(C3423,DSNXT!B:R,5,0),"")</f>
        <v>Size 37</v>
      </c>
      <c r="G3423" s="14" t="str">
        <f>_xlfn.IFNA(VLOOKUP(C3423,DSNXT!B:R,7,0),"")</f>
        <v>Giày thời trang</v>
      </c>
      <c r="H3423" s="14" t="str">
        <f>_xlfn.IFNA(VLOOKUP(C3423,DSNXT!B:R,8,0),"")</f>
        <v>Giày cao gót</v>
      </c>
      <c r="I3423" s="14" t="str">
        <f>_xlfn.IFNA(VLOOKUP(C3423,DSNXT!B:R,17,0),"")</f>
        <v>Nữ</v>
      </c>
      <c r="J3423" s="14">
        <f>_xlfn.IFNA(VLOOKUP(C3423,DSNXT!B:R,10,0),"")</f>
        <v>750000</v>
      </c>
      <c r="K3423" s="14">
        <f>_xlfn.IFNA(VLOOKUP(C3423,DSNXT!B:R,11,0),"")</f>
        <v>5</v>
      </c>
      <c r="M3423" s="8">
        <f>SUMIFS(NHẬP!N:N,NHẬP!D:D,NXT!C3418)</f>
        <v>0</v>
      </c>
      <c r="N3423" s="8">
        <f>SUMIFS(XUẤT!N:N,XUẤT!D:D,NXT!C3418)</f>
        <v>0</v>
      </c>
      <c r="O3423" s="8">
        <f t="shared" si="53"/>
        <v>0</v>
      </c>
    </row>
    <row r="3424" spans="3:15" hidden="1">
      <c r="C3424" s="2" t="s">
        <v>5281</v>
      </c>
      <c r="D3424" s="14" t="str">
        <f>_xlfn.IFNA(VLOOKUP(C3424,DSNXT!B:R,2,0),"")</f>
        <v>Giày cao gót nữ E9SHO609F</v>
      </c>
      <c r="E3424" s="14" t="str">
        <f>_xlfn.IFNA(VLOOKUP(C3424,DSNXT!B:R,4,0),"")</f>
        <v>Be</v>
      </c>
      <c r="F3424" s="14" t="str">
        <f>_xlfn.IFNA(VLOOKUP(C3424,DSNXT!B:R,5,0),"")</f>
        <v>Size 38</v>
      </c>
      <c r="G3424" s="14" t="str">
        <f>_xlfn.IFNA(VLOOKUP(C3424,DSNXT!B:R,7,0),"")</f>
        <v>Giày thời trang</v>
      </c>
      <c r="H3424" s="14" t="str">
        <f>_xlfn.IFNA(VLOOKUP(C3424,DSNXT!B:R,8,0),"")</f>
        <v>Giày cao gót</v>
      </c>
      <c r="I3424" s="14" t="str">
        <f>_xlfn.IFNA(VLOOKUP(C3424,DSNXT!B:R,17,0),"")</f>
        <v>Nữ</v>
      </c>
      <c r="J3424" s="14">
        <f>_xlfn.IFNA(VLOOKUP(C3424,DSNXT!B:R,10,0),"")</f>
        <v>750000</v>
      </c>
      <c r="K3424" s="14">
        <f>_xlfn.IFNA(VLOOKUP(C3424,DSNXT!B:R,11,0),"")</f>
        <v>5</v>
      </c>
      <c r="M3424" s="8">
        <f>SUMIFS(NHẬP!N:N,NHẬP!D:D,NXT!C3419)</f>
        <v>0</v>
      </c>
      <c r="N3424" s="8">
        <f>SUMIFS(XUẤT!N:N,XUẤT!D:D,NXT!C3419)</f>
        <v>0</v>
      </c>
      <c r="O3424" s="8">
        <f t="shared" si="53"/>
        <v>0</v>
      </c>
    </row>
    <row r="3425" spans="3:15" hidden="1">
      <c r="C3425" s="2" t="s">
        <v>5282</v>
      </c>
      <c r="D3425" s="14" t="str">
        <f>_xlfn.IFNA(VLOOKUP(C3425,DSNXT!B:R,2,0),"")</f>
        <v>Giày cao gót nữ E9SHO609F</v>
      </c>
      <c r="E3425" s="14" t="str">
        <f>_xlfn.IFNA(VLOOKUP(C3425,DSNXT!B:R,4,0),"")</f>
        <v>Be</v>
      </c>
      <c r="F3425" s="14" t="str">
        <f>_xlfn.IFNA(VLOOKUP(C3425,DSNXT!B:R,5,0),"")</f>
        <v>Size 39</v>
      </c>
      <c r="G3425" s="14" t="str">
        <f>_xlfn.IFNA(VLOOKUP(C3425,DSNXT!B:R,7,0),"")</f>
        <v>Giày thời trang</v>
      </c>
      <c r="H3425" s="14" t="str">
        <f>_xlfn.IFNA(VLOOKUP(C3425,DSNXT!B:R,8,0),"")</f>
        <v>Giày cao gót</v>
      </c>
      <c r="I3425" s="14" t="str">
        <f>_xlfn.IFNA(VLOOKUP(C3425,DSNXT!B:R,17,0),"")</f>
        <v>Nữ</v>
      </c>
      <c r="J3425" s="14">
        <f>_xlfn.IFNA(VLOOKUP(C3425,DSNXT!B:R,10,0),"")</f>
        <v>750000</v>
      </c>
      <c r="K3425" s="14">
        <f>_xlfn.IFNA(VLOOKUP(C3425,DSNXT!B:R,11,0),"")</f>
        <v>1</v>
      </c>
      <c r="M3425" s="8">
        <f>SUMIFS(NHẬP!N:N,NHẬP!D:D,NXT!C3420)</f>
        <v>0</v>
      </c>
      <c r="N3425" s="8">
        <f>SUMIFS(XUẤT!N:N,XUẤT!D:D,NXT!C3420)</f>
        <v>0</v>
      </c>
      <c r="O3425" s="8">
        <f t="shared" si="53"/>
        <v>0</v>
      </c>
    </row>
    <row r="3426" spans="3:15" hidden="1">
      <c r="C3426" s="2" t="s">
        <v>5283</v>
      </c>
      <c r="D3426" s="14" t="str">
        <f>_xlfn.IFNA(VLOOKUP(C3426,DSNXT!B:R,2,0),"")</f>
        <v>Giày cao gót nữ E9SHO609F</v>
      </c>
      <c r="E3426" s="14" t="str">
        <f>_xlfn.IFNA(VLOOKUP(C3426,DSNXT!B:R,4,0),"")</f>
        <v>Đen</v>
      </c>
      <c r="F3426" s="14" t="str">
        <f>_xlfn.IFNA(VLOOKUP(C3426,DSNXT!B:R,5,0),"")</f>
        <v>Size 35</v>
      </c>
      <c r="G3426" s="14" t="str">
        <f>_xlfn.IFNA(VLOOKUP(C3426,DSNXT!B:R,7,0),"")</f>
        <v>Giày thời trang</v>
      </c>
      <c r="H3426" s="14" t="str">
        <f>_xlfn.IFNA(VLOOKUP(C3426,DSNXT!B:R,8,0),"")</f>
        <v>Giày cao gót</v>
      </c>
      <c r="I3426" s="14" t="str">
        <f>_xlfn.IFNA(VLOOKUP(C3426,DSNXT!B:R,17,0),"")</f>
        <v>Nữ</v>
      </c>
      <c r="J3426" s="14">
        <f>_xlfn.IFNA(VLOOKUP(C3426,DSNXT!B:R,10,0),"")</f>
        <v>750000</v>
      </c>
      <c r="K3426" s="14">
        <f>_xlfn.IFNA(VLOOKUP(C3426,DSNXT!B:R,11,0),"")</f>
        <v>2</v>
      </c>
      <c r="M3426" s="8">
        <f>SUMIFS(NHẬP!N:N,NHẬP!D:D,NXT!C3421)</f>
        <v>0</v>
      </c>
      <c r="N3426" s="8">
        <f>SUMIFS(XUẤT!N:N,XUẤT!D:D,NXT!C3421)</f>
        <v>0</v>
      </c>
      <c r="O3426" s="8">
        <f t="shared" si="53"/>
        <v>0</v>
      </c>
    </row>
    <row r="3427" spans="3:15" hidden="1">
      <c r="C3427" s="2" t="s">
        <v>5284</v>
      </c>
      <c r="D3427" s="14" t="str">
        <f>_xlfn.IFNA(VLOOKUP(C3427,DSNXT!B:R,2,0),"")</f>
        <v>Giày cao gót nữ E9SHO609F</v>
      </c>
      <c r="E3427" s="14" t="str">
        <f>_xlfn.IFNA(VLOOKUP(C3427,DSNXT!B:R,4,0),"")</f>
        <v>Đen</v>
      </c>
      <c r="F3427" s="14" t="str">
        <f>_xlfn.IFNA(VLOOKUP(C3427,DSNXT!B:R,5,0),"")</f>
        <v>Size 36</v>
      </c>
      <c r="G3427" s="14" t="str">
        <f>_xlfn.IFNA(VLOOKUP(C3427,DSNXT!B:R,7,0),"")</f>
        <v>Giày thời trang</v>
      </c>
      <c r="H3427" s="14" t="str">
        <f>_xlfn.IFNA(VLOOKUP(C3427,DSNXT!B:R,8,0),"")</f>
        <v>Giày cao gót</v>
      </c>
      <c r="I3427" s="14" t="str">
        <f>_xlfn.IFNA(VLOOKUP(C3427,DSNXT!B:R,17,0),"")</f>
        <v>Nữ</v>
      </c>
      <c r="J3427" s="14">
        <f>_xlfn.IFNA(VLOOKUP(C3427,DSNXT!B:R,10,0),"")</f>
        <v>750000</v>
      </c>
      <c r="K3427" s="14">
        <f>_xlfn.IFNA(VLOOKUP(C3427,DSNXT!B:R,11,0),"")</f>
        <v>4</v>
      </c>
      <c r="M3427" s="8">
        <f>SUMIFS(NHẬP!N:N,NHẬP!D:D,NXT!C3422)</f>
        <v>0</v>
      </c>
      <c r="N3427" s="8">
        <f>SUMIFS(XUẤT!N:N,XUẤT!D:D,NXT!C3422)</f>
        <v>0</v>
      </c>
      <c r="O3427" s="8">
        <f t="shared" si="53"/>
        <v>0</v>
      </c>
    </row>
    <row r="3428" spans="3:15" hidden="1">
      <c r="C3428" s="2" t="s">
        <v>5285</v>
      </c>
      <c r="D3428" s="14" t="str">
        <f>_xlfn.IFNA(VLOOKUP(C3428,DSNXT!B:R,2,0),"")</f>
        <v>Giày cao gót nữ E9SHO609F</v>
      </c>
      <c r="E3428" s="14" t="str">
        <f>_xlfn.IFNA(VLOOKUP(C3428,DSNXT!B:R,4,0),"")</f>
        <v>Đen</v>
      </c>
      <c r="F3428" s="14" t="str">
        <f>_xlfn.IFNA(VLOOKUP(C3428,DSNXT!B:R,5,0),"")</f>
        <v>Size 37</v>
      </c>
      <c r="G3428" s="14" t="str">
        <f>_xlfn.IFNA(VLOOKUP(C3428,DSNXT!B:R,7,0),"")</f>
        <v>Giày thời trang</v>
      </c>
      <c r="H3428" s="14" t="str">
        <f>_xlfn.IFNA(VLOOKUP(C3428,DSNXT!B:R,8,0),"")</f>
        <v>Giày cao gót</v>
      </c>
      <c r="I3428" s="14" t="str">
        <f>_xlfn.IFNA(VLOOKUP(C3428,DSNXT!B:R,17,0),"")</f>
        <v>Nữ</v>
      </c>
      <c r="J3428" s="14">
        <f>_xlfn.IFNA(VLOOKUP(C3428,DSNXT!B:R,10,0),"")</f>
        <v>750000</v>
      </c>
      <c r="K3428" s="14">
        <f>_xlfn.IFNA(VLOOKUP(C3428,DSNXT!B:R,11,0),"")</f>
        <v>4</v>
      </c>
      <c r="M3428" s="8">
        <f>SUMIFS(NHẬP!N:N,NHẬP!D:D,NXT!C3423)</f>
        <v>0</v>
      </c>
      <c r="N3428" s="8">
        <f>SUMIFS(XUẤT!N:N,XUẤT!D:D,NXT!C3423)</f>
        <v>0</v>
      </c>
      <c r="O3428" s="8">
        <f t="shared" si="53"/>
        <v>0</v>
      </c>
    </row>
    <row r="3429" spans="3:15" hidden="1">
      <c r="C3429" s="2" t="s">
        <v>5286</v>
      </c>
      <c r="D3429" s="14" t="str">
        <f>_xlfn.IFNA(VLOOKUP(C3429,DSNXT!B:R,2,0),"")</f>
        <v>Giày cao gót nữ E9SHO609F</v>
      </c>
      <c r="E3429" s="14" t="str">
        <f>_xlfn.IFNA(VLOOKUP(C3429,DSNXT!B:R,4,0),"")</f>
        <v>Đen</v>
      </c>
      <c r="F3429" s="14" t="str">
        <f>_xlfn.IFNA(VLOOKUP(C3429,DSNXT!B:R,5,0),"")</f>
        <v>Size 38</v>
      </c>
      <c r="G3429" s="14" t="str">
        <f>_xlfn.IFNA(VLOOKUP(C3429,DSNXT!B:R,7,0),"")</f>
        <v>Giày thời trang</v>
      </c>
      <c r="H3429" s="14" t="str">
        <f>_xlfn.IFNA(VLOOKUP(C3429,DSNXT!B:R,8,0),"")</f>
        <v>Giày cao gót</v>
      </c>
      <c r="I3429" s="14" t="str">
        <f>_xlfn.IFNA(VLOOKUP(C3429,DSNXT!B:R,17,0),"")</f>
        <v>Nữ</v>
      </c>
      <c r="J3429" s="14">
        <f>_xlfn.IFNA(VLOOKUP(C3429,DSNXT!B:R,10,0),"")</f>
        <v>750000</v>
      </c>
      <c r="K3429" s="14">
        <f>_xlfn.IFNA(VLOOKUP(C3429,DSNXT!B:R,11,0),"")</f>
        <v>3</v>
      </c>
      <c r="M3429" s="8">
        <f>SUMIFS(NHẬP!N:N,NHẬP!D:D,NXT!C3424)</f>
        <v>0</v>
      </c>
      <c r="N3429" s="8">
        <f>SUMIFS(XUẤT!N:N,XUẤT!D:D,NXT!C3424)</f>
        <v>0</v>
      </c>
      <c r="O3429" s="8">
        <f t="shared" si="53"/>
        <v>0</v>
      </c>
    </row>
    <row r="3430" spans="3:15" hidden="1">
      <c r="C3430" s="2" t="s">
        <v>5287</v>
      </c>
      <c r="D3430" s="14" t="str">
        <f>_xlfn.IFNA(VLOOKUP(C3430,DSNXT!B:R,2,0),"")</f>
        <v>Giày cao gót nữ E9SHO609F</v>
      </c>
      <c r="E3430" s="14" t="str">
        <f>_xlfn.IFNA(VLOOKUP(C3430,DSNXT!B:R,4,0),"")</f>
        <v>Đen</v>
      </c>
      <c r="F3430" s="14" t="str">
        <f>_xlfn.IFNA(VLOOKUP(C3430,DSNXT!B:R,5,0),"")</f>
        <v>Size 39</v>
      </c>
      <c r="G3430" s="14" t="str">
        <f>_xlfn.IFNA(VLOOKUP(C3430,DSNXT!B:R,7,0),"")</f>
        <v>Giày thời trang</v>
      </c>
      <c r="H3430" s="14" t="str">
        <f>_xlfn.IFNA(VLOOKUP(C3430,DSNXT!B:R,8,0),"")</f>
        <v>Giày cao gót</v>
      </c>
      <c r="I3430" s="14" t="str">
        <f>_xlfn.IFNA(VLOOKUP(C3430,DSNXT!B:R,17,0),"")</f>
        <v>Nữ</v>
      </c>
      <c r="J3430" s="14">
        <f>_xlfn.IFNA(VLOOKUP(C3430,DSNXT!B:R,10,0),"")</f>
        <v>750000</v>
      </c>
      <c r="K3430" s="14">
        <f>_xlfn.IFNA(VLOOKUP(C3430,DSNXT!B:R,11,0),"")</f>
        <v>1</v>
      </c>
      <c r="M3430" s="8">
        <f>SUMIFS(NHẬP!N:N,NHẬP!D:D,NXT!C3425)</f>
        <v>0</v>
      </c>
      <c r="N3430" s="8">
        <f>SUMIFS(XUẤT!N:N,XUẤT!D:D,NXT!C3425)</f>
        <v>0</v>
      </c>
      <c r="O3430" s="8">
        <f t="shared" si="53"/>
        <v>0</v>
      </c>
    </row>
    <row r="3431" spans="3:15" hidden="1">
      <c r="C3431" s="2" t="s">
        <v>5288</v>
      </c>
      <c r="D3431" s="14" t="str">
        <f>_xlfn.IFNA(VLOOKUP(C3431,DSNXT!B:R,2,0),"")</f>
        <v>Giày cao gót nữ E9SHO609F</v>
      </c>
      <c r="E3431" s="14" t="str">
        <f>_xlfn.IFNA(VLOOKUP(C3431,DSNXT!B:R,4,0),"")</f>
        <v>Nâu</v>
      </c>
      <c r="F3431" s="14" t="str">
        <f>_xlfn.IFNA(VLOOKUP(C3431,DSNXT!B:R,5,0),"")</f>
        <v>Size 35</v>
      </c>
      <c r="G3431" s="14" t="str">
        <f>_xlfn.IFNA(VLOOKUP(C3431,DSNXT!B:R,7,0),"")</f>
        <v>Giày thời trang</v>
      </c>
      <c r="H3431" s="14" t="str">
        <f>_xlfn.IFNA(VLOOKUP(C3431,DSNXT!B:R,8,0),"")</f>
        <v>Giày cao gót</v>
      </c>
      <c r="I3431" s="14" t="str">
        <f>_xlfn.IFNA(VLOOKUP(C3431,DSNXT!B:R,17,0),"")</f>
        <v>Nữ</v>
      </c>
      <c r="J3431" s="14">
        <f>_xlfn.IFNA(VLOOKUP(C3431,DSNXT!B:R,10,0),"")</f>
        <v>750000</v>
      </c>
      <c r="K3431" s="14">
        <f>_xlfn.IFNA(VLOOKUP(C3431,DSNXT!B:R,11,0),"")</f>
        <v>2</v>
      </c>
      <c r="M3431" s="8">
        <f>SUMIFS(NHẬP!N:N,NHẬP!D:D,NXT!C3426)</f>
        <v>0</v>
      </c>
      <c r="N3431" s="8">
        <f>SUMIFS(XUẤT!N:N,XUẤT!D:D,NXT!C3426)</f>
        <v>0</v>
      </c>
      <c r="O3431" s="8">
        <f t="shared" si="53"/>
        <v>0</v>
      </c>
    </row>
    <row r="3432" spans="3:15" hidden="1">
      <c r="C3432" s="2" t="s">
        <v>5289</v>
      </c>
      <c r="D3432" s="14" t="str">
        <f>_xlfn.IFNA(VLOOKUP(C3432,DSNXT!B:R,2,0),"")</f>
        <v>Giày cao gót nữ E9SHO609F</v>
      </c>
      <c r="E3432" s="14" t="str">
        <f>_xlfn.IFNA(VLOOKUP(C3432,DSNXT!B:R,4,0),"")</f>
        <v>Nâu</v>
      </c>
      <c r="F3432" s="14" t="str">
        <f>_xlfn.IFNA(VLOOKUP(C3432,DSNXT!B:R,5,0),"")</f>
        <v>Size 36</v>
      </c>
      <c r="G3432" s="14" t="str">
        <f>_xlfn.IFNA(VLOOKUP(C3432,DSNXT!B:R,7,0),"")</f>
        <v>Giày thời trang</v>
      </c>
      <c r="H3432" s="14" t="str">
        <f>_xlfn.IFNA(VLOOKUP(C3432,DSNXT!B:R,8,0),"")</f>
        <v>Giày cao gót</v>
      </c>
      <c r="I3432" s="14" t="str">
        <f>_xlfn.IFNA(VLOOKUP(C3432,DSNXT!B:R,17,0),"")</f>
        <v>Nữ</v>
      </c>
      <c r="J3432" s="14">
        <f>_xlfn.IFNA(VLOOKUP(C3432,DSNXT!B:R,10,0),"")</f>
        <v>750000</v>
      </c>
      <c r="K3432" s="14">
        <f>_xlfn.IFNA(VLOOKUP(C3432,DSNXT!B:R,11,0),"")</f>
        <v>4</v>
      </c>
      <c r="M3432" s="8">
        <f>SUMIFS(NHẬP!N:N,NHẬP!D:D,NXT!C3427)</f>
        <v>0</v>
      </c>
      <c r="N3432" s="8">
        <f>SUMIFS(XUẤT!N:N,XUẤT!D:D,NXT!C3427)</f>
        <v>0</v>
      </c>
      <c r="O3432" s="8">
        <f t="shared" si="53"/>
        <v>0</v>
      </c>
    </row>
    <row r="3433" spans="3:15" hidden="1">
      <c r="C3433" s="2" t="s">
        <v>5290</v>
      </c>
      <c r="D3433" s="14" t="str">
        <f>_xlfn.IFNA(VLOOKUP(C3433,DSNXT!B:R,2,0),"")</f>
        <v>Giày cao gót nữ E9SHO609F</v>
      </c>
      <c r="E3433" s="14" t="str">
        <f>_xlfn.IFNA(VLOOKUP(C3433,DSNXT!B:R,4,0),"")</f>
        <v>Nâu</v>
      </c>
      <c r="F3433" s="14" t="str">
        <f>_xlfn.IFNA(VLOOKUP(C3433,DSNXT!B:R,5,0),"")</f>
        <v>Size 37</v>
      </c>
      <c r="G3433" s="14" t="str">
        <f>_xlfn.IFNA(VLOOKUP(C3433,DSNXT!B:R,7,0),"")</f>
        <v>Giày thời trang</v>
      </c>
      <c r="H3433" s="14" t="str">
        <f>_xlfn.IFNA(VLOOKUP(C3433,DSNXT!B:R,8,0),"")</f>
        <v>Giày cao gót</v>
      </c>
      <c r="I3433" s="14" t="str">
        <f>_xlfn.IFNA(VLOOKUP(C3433,DSNXT!B:R,17,0),"")</f>
        <v>Nữ</v>
      </c>
      <c r="J3433" s="14">
        <f>_xlfn.IFNA(VLOOKUP(C3433,DSNXT!B:R,10,0),"")</f>
        <v>750000</v>
      </c>
      <c r="K3433" s="14">
        <f>_xlfn.IFNA(VLOOKUP(C3433,DSNXT!B:R,11,0),"")</f>
        <v>3</v>
      </c>
      <c r="M3433" s="8">
        <f>SUMIFS(NHẬP!N:N,NHẬP!D:D,NXT!C3428)</f>
        <v>0</v>
      </c>
      <c r="N3433" s="8">
        <f>SUMIFS(XUẤT!N:N,XUẤT!D:D,NXT!C3428)</f>
        <v>0</v>
      </c>
      <c r="O3433" s="8">
        <f t="shared" si="53"/>
        <v>0</v>
      </c>
    </row>
    <row r="3434" spans="3:15" hidden="1">
      <c r="C3434" s="2" t="s">
        <v>5291</v>
      </c>
      <c r="D3434" s="14" t="str">
        <f>_xlfn.IFNA(VLOOKUP(C3434,DSNXT!B:R,2,0),"")</f>
        <v>Giày cao gót nữ E9SHO609F</v>
      </c>
      <c r="E3434" s="14" t="str">
        <f>_xlfn.IFNA(VLOOKUP(C3434,DSNXT!B:R,4,0),"")</f>
        <v>Nâu</v>
      </c>
      <c r="F3434" s="14" t="str">
        <f>_xlfn.IFNA(VLOOKUP(C3434,DSNXT!B:R,5,0),"")</f>
        <v>Size 38</v>
      </c>
      <c r="G3434" s="14" t="str">
        <f>_xlfn.IFNA(VLOOKUP(C3434,DSNXT!B:R,7,0),"")</f>
        <v>Giày thời trang</v>
      </c>
      <c r="H3434" s="14" t="str">
        <f>_xlfn.IFNA(VLOOKUP(C3434,DSNXT!B:R,8,0),"")</f>
        <v>Giày cao gót</v>
      </c>
      <c r="I3434" s="14" t="str">
        <f>_xlfn.IFNA(VLOOKUP(C3434,DSNXT!B:R,17,0),"")</f>
        <v>Nữ</v>
      </c>
      <c r="J3434" s="14">
        <f>_xlfn.IFNA(VLOOKUP(C3434,DSNXT!B:R,10,0),"")</f>
        <v>750000</v>
      </c>
      <c r="K3434" s="14">
        <f>_xlfn.IFNA(VLOOKUP(C3434,DSNXT!B:R,11,0),"")</f>
        <v>3</v>
      </c>
      <c r="M3434" s="8">
        <f>SUMIFS(NHẬP!N:N,NHẬP!D:D,NXT!C3429)</f>
        <v>0</v>
      </c>
      <c r="N3434" s="8">
        <f>SUMIFS(XUẤT!N:N,XUẤT!D:D,NXT!C3429)</f>
        <v>0</v>
      </c>
      <c r="O3434" s="8">
        <f t="shared" si="53"/>
        <v>0</v>
      </c>
    </row>
    <row r="3435" spans="3:15" hidden="1">
      <c r="C3435" s="2" t="s">
        <v>5292</v>
      </c>
      <c r="D3435" s="14" t="str">
        <f>_xlfn.IFNA(VLOOKUP(C3435,DSNXT!B:R,2,0),"")</f>
        <v>Giày cao gót nữ E9SHO609F</v>
      </c>
      <c r="E3435" s="14" t="str">
        <f>_xlfn.IFNA(VLOOKUP(C3435,DSNXT!B:R,4,0),"")</f>
        <v>Nâu</v>
      </c>
      <c r="F3435" s="14" t="str">
        <f>_xlfn.IFNA(VLOOKUP(C3435,DSNXT!B:R,5,0),"")</f>
        <v>Size 39</v>
      </c>
      <c r="G3435" s="14" t="str">
        <f>_xlfn.IFNA(VLOOKUP(C3435,DSNXT!B:R,7,0),"")</f>
        <v>Giày thời trang</v>
      </c>
      <c r="H3435" s="14" t="str">
        <f>_xlfn.IFNA(VLOOKUP(C3435,DSNXT!B:R,8,0),"")</f>
        <v>Giày cao gót</v>
      </c>
      <c r="I3435" s="14" t="str">
        <f>_xlfn.IFNA(VLOOKUP(C3435,DSNXT!B:R,17,0),"")</f>
        <v>Nữ</v>
      </c>
      <c r="J3435" s="14">
        <f>_xlfn.IFNA(VLOOKUP(C3435,DSNXT!B:R,10,0),"")</f>
        <v>750000</v>
      </c>
      <c r="K3435" s="14">
        <f>_xlfn.IFNA(VLOOKUP(C3435,DSNXT!B:R,11,0),"")</f>
        <v>1</v>
      </c>
      <c r="M3435" s="8">
        <f>SUMIFS(NHẬP!N:N,NHẬP!D:D,NXT!C3430)</f>
        <v>0</v>
      </c>
      <c r="N3435" s="8">
        <f>SUMIFS(XUẤT!N:N,XUẤT!D:D,NXT!C3430)</f>
        <v>0</v>
      </c>
      <c r="O3435" s="8">
        <f t="shared" si="53"/>
        <v>0</v>
      </c>
    </row>
    <row r="3436" spans="3:15" hidden="1">
      <c r="C3436" s="2" t="s">
        <v>5293</v>
      </c>
      <c r="D3436" s="14" t="str">
        <f>_xlfn.IFNA(VLOOKUP(C3436,DSNXT!B:R,2,0),"")</f>
        <v>Quần sooc khaki nữ ITN E9SHP204C</v>
      </c>
      <c r="E3436" s="14" t="str">
        <f>_xlfn.IFNA(VLOOKUP(C3436,DSNXT!B:R,4,0),"")</f>
        <v>Xanh rêu-29</v>
      </c>
      <c r="F3436" s="14" t="str">
        <f>_xlfn.IFNA(VLOOKUP(C3436,DSNXT!B:R,5,0),"")</f>
        <v>Size 26</v>
      </c>
      <c r="G3436" s="14" t="str">
        <f>_xlfn.IFNA(VLOOKUP(C3436,DSNXT!B:R,7,0),"")</f>
        <v>Phần dưới</v>
      </c>
      <c r="H3436" s="14" t="str">
        <f>_xlfn.IFNA(VLOOKUP(C3436,DSNXT!B:R,8,0),"")</f>
        <v>Quần Shorts</v>
      </c>
      <c r="I3436" s="14" t="str">
        <f>_xlfn.IFNA(VLOOKUP(C3436,DSNXT!B:R,17,0),"")</f>
        <v>Nữ</v>
      </c>
      <c r="J3436" s="14">
        <f>_xlfn.IFNA(VLOOKUP(C3436,DSNXT!B:R,10,0),"")</f>
        <v>640000</v>
      </c>
      <c r="K3436" s="14">
        <f>_xlfn.IFNA(VLOOKUP(C3436,DSNXT!B:R,11,0),"")</f>
        <v>2</v>
      </c>
      <c r="M3436" s="8">
        <f>SUMIFS(NHẬP!N:N,NHẬP!D:D,NXT!C3431)</f>
        <v>0</v>
      </c>
      <c r="N3436" s="8">
        <f>SUMIFS(XUẤT!N:N,XUẤT!D:D,NXT!C3431)</f>
        <v>0</v>
      </c>
      <c r="O3436" s="8">
        <f t="shared" si="53"/>
        <v>0</v>
      </c>
    </row>
    <row r="3437" spans="3:15" hidden="1">
      <c r="C3437" s="2" t="s">
        <v>5297</v>
      </c>
      <c r="D3437" s="14" t="str">
        <f>_xlfn.IFNA(VLOOKUP(C3437,DSNXT!B:R,2,0),"")</f>
        <v>Quần sooc khaki nữ ITN E9SHP213C</v>
      </c>
      <c r="E3437" s="14" t="str">
        <f>_xlfn.IFNA(VLOOKUP(C3437,DSNXT!B:R,4,0),"")</f>
        <v>Xanh tím than-07</v>
      </c>
      <c r="F3437" s="14" t="str">
        <f>_xlfn.IFNA(VLOOKUP(C3437,DSNXT!B:R,5,0),"")</f>
        <v>Size 26</v>
      </c>
      <c r="G3437" s="14" t="str">
        <f>_xlfn.IFNA(VLOOKUP(C3437,DSNXT!B:R,7,0),"")</f>
        <v>Phần dưới</v>
      </c>
      <c r="H3437" s="14" t="str">
        <f>_xlfn.IFNA(VLOOKUP(C3437,DSNXT!B:R,8,0),"")</f>
        <v>Quần Shorts</v>
      </c>
      <c r="I3437" s="14" t="str">
        <f>_xlfn.IFNA(VLOOKUP(C3437,DSNXT!B:R,17,0),"")</f>
        <v>Nữ</v>
      </c>
      <c r="J3437" s="14">
        <f>_xlfn.IFNA(VLOOKUP(C3437,DSNXT!B:R,10,0),"")</f>
        <v>680000</v>
      </c>
      <c r="K3437" s="14">
        <f>_xlfn.IFNA(VLOOKUP(C3437,DSNXT!B:R,11,0),"")</f>
        <v>1</v>
      </c>
      <c r="M3437" s="8">
        <f>SUMIFS(NHẬP!N:N,NHẬP!D:D,NXT!C3432)</f>
        <v>0</v>
      </c>
      <c r="N3437" s="8">
        <f>SUMIFS(XUẤT!N:N,XUẤT!D:D,NXT!C3432)</f>
        <v>0</v>
      </c>
      <c r="O3437" s="8">
        <f t="shared" si="53"/>
        <v>0</v>
      </c>
    </row>
    <row r="3438" spans="3:15" hidden="1">
      <c r="C3438" s="2" t="s">
        <v>5299</v>
      </c>
      <c r="D3438" s="14" t="str">
        <f>_xlfn.IFNA(VLOOKUP(C3438,DSNXT!B:R,2,0),"")</f>
        <v>Đầm yếm nữ E9SKR016D</v>
      </c>
      <c r="E3438" s="14" t="str">
        <f>_xlfn.IFNA(VLOOKUP(C3438,DSNXT!B:R,4,0),"")</f>
        <v>Nâu-00</v>
      </c>
      <c r="F3438" s="14" t="str">
        <f>_xlfn.IFNA(VLOOKUP(C3438,DSNXT!B:R,5,0),"")</f>
        <v>Size S</v>
      </c>
      <c r="G3438" s="14" t="str">
        <f>_xlfn.IFNA(VLOOKUP(C3438,DSNXT!B:R,7,0),"")</f>
        <v>Đầm</v>
      </c>
      <c r="H3438" s="14" t="str">
        <f>_xlfn.IFNA(VLOOKUP(C3438,DSNXT!B:R,8,0),"")</f>
        <v>Đầm</v>
      </c>
      <c r="I3438" s="14" t="str">
        <f>_xlfn.IFNA(VLOOKUP(C3438,DSNXT!B:R,17,0),"")</f>
        <v>Nữ</v>
      </c>
      <c r="J3438" s="14">
        <f>_xlfn.IFNA(VLOOKUP(C3438,DSNXT!B:R,10,0),"")</f>
        <v>1090000</v>
      </c>
      <c r="K3438" s="14">
        <f>_xlfn.IFNA(VLOOKUP(C3438,DSNXT!B:R,11,0),"")</f>
        <v>7</v>
      </c>
      <c r="M3438" s="8">
        <f>SUMIFS(NHẬP!N:N,NHẬP!D:D,NXT!C3433)</f>
        <v>0</v>
      </c>
      <c r="N3438" s="8">
        <f>SUMIFS(XUẤT!N:N,XUẤT!D:D,NXT!C3433)</f>
        <v>0</v>
      </c>
      <c r="O3438" s="8">
        <f t="shared" si="53"/>
        <v>0</v>
      </c>
    </row>
    <row r="3439" spans="3:15" hidden="1">
      <c r="C3439" s="2" t="s">
        <v>5301</v>
      </c>
      <c r="D3439" s="14" t="str">
        <f>_xlfn.IFNA(VLOOKUP(C3439,DSNXT!B:R,2,0),"")</f>
        <v>Đầm yếm nữ E9SKR016D</v>
      </c>
      <c r="E3439" s="14" t="str">
        <f>_xlfn.IFNA(VLOOKUP(C3439,DSNXT!B:R,4,0),"")</f>
        <v>Nâu-00</v>
      </c>
      <c r="F3439" s="14" t="str">
        <f>_xlfn.IFNA(VLOOKUP(C3439,DSNXT!B:R,5,0),"")</f>
        <v>Size M</v>
      </c>
      <c r="G3439" s="14" t="str">
        <f>_xlfn.IFNA(VLOOKUP(C3439,DSNXT!B:R,7,0),"")</f>
        <v>Đầm</v>
      </c>
      <c r="H3439" s="14" t="str">
        <f>_xlfn.IFNA(VLOOKUP(C3439,DSNXT!B:R,8,0),"")</f>
        <v>Đầm</v>
      </c>
      <c r="I3439" s="14" t="str">
        <f>_xlfn.IFNA(VLOOKUP(C3439,DSNXT!B:R,17,0),"")</f>
        <v>Nữ</v>
      </c>
      <c r="J3439" s="14">
        <f>_xlfn.IFNA(VLOOKUP(C3439,DSNXT!B:R,10,0),"")</f>
        <v>1090000</v>
      </c>
      <c r="K3439" s="14">
        <f>_xlfn.IFNA(VLOOKUP(C3439,DSNXT!B:R,11,0),"")</f>
        <v>6</v>
      </c>
      <c r="M3439" s="8">
        <f>SUMIFS(NHẬP!N:N,NHẬP!D:D,NXT!C3434)</f>
        <v>0</v>
      </c>
      <c r="N3439" s="8">
        <f>SUMIFS(XUẤT!N:N,XUẤT!D:D,NXT!C3434)</f>
        <v>0</v>
      </c>
      <c r="O3439" s="8">
        <f t="shared" si="53"/>
        <v>0</v>
      </c>
    </row>
    <row r="3440" spans="3:15" hidden="1">
      <c r="C3440" s="2" t="s">
        <v>5302</v>
      </c>
      <c r="D3440" s="14" t="str">
        <f>_xlfn.IFNA(VLOOKUP(C3440,DSNXT!B:R,2,0),"")</f>
        <v>Chân váy nữ xòe dáng dài E9SKR023D</v>
      </c>
      <c r="E3440" s="14" t="str">
        <f>_xlfn.IFNA(VLOOKUP(C3440,DSNXT!B:R,4,0),"")</f>
        <v>Đen-03</v>
      </c>
      <c r="F3440" s="14" t="str">
        <f>_xlfn.IFNA(VLOOKUP(C3440,DSNXT!B:R,5,0),"")</f>
        <v>Size M</v>
      </c>
      <c r="G3440" s="14" t="str">
        <f>_xlfn.IFNA(VLOOKUP(C3440,DSNXT!B:R,7,0),"")</f>
        <v>Phần dưới</v>
      </c>
      <c r="H3440" s="14" t="str">
        <f>_xlfn.IFNA(VLOOKUP(C3440,DSNXT!B:R,8,0),"")</f>
        <v>Chân váy</v>
      </c>
      <c r="I3440" s="14" t="str">
        <f>_xlfn.IFNA(VLOOKUP(C3440,DSNXT!B:R,17,0),"")</f>
        <v>Nữ</v>
      </c>
      <c r="J3440" s="14">
        <f>_xlfn.IFNA(VLOOKUP(C3440,DSNXT!B:R,10,0),"")</f>
        <v>820000</v>
      </c>
      <c r="K3440" s="14">
        <f>_xlfn.IFNA(VLOOKUP(C3440,DSNXT!B:R,11,0),"")</f>
        <v>9</v>
      </c>
      <c r="M3440" s="8">
        <f>SUMIFS(NHẬP!N:N,NHẬP!D:D,NXT!C3435)</f>
        <v>0</v>
      </c>
      <c r="N3440" s="8">
        <f>SUMIFS(XUẤT!N:N,XUẤT!D:D,NXT!C3435)</f>
        <v>0</v>
      </c>
      <c r="O3440" s="8">
        <f t="shared" si="53"/>
        <v>0</v>
      </c>
    </row>
    <row r="3441" spans="3:15" hidden="1">
      <c r="C3441" s="2" t="s">
        <v>5304</v>
      </c>
      <c r="D3441" s="14" t="str">
        <f>_xlfn.IFNA(VLOOKUP(C3441,DSNXT!B:R,2,0),"")</f>
        <v>Chân váy nữ xòe dáng dài E9SKR023D</v>
      </c>
      <c r="E3441" s="14" t="str">
        <f>_xlfn.IFNA(VLOOKUP(C3441,DSNXT!B:R,4,0),"")</f>
        <v>Đen-03</v>
      </c>
      <c r="F3441" s="14" t="str">
        <f>_xlfn.IFNA(VLOOKUP(C3441,DSNXT!B:R,5,0),"")</f>
        <v>Size S</v>
      </c>
      <c r="G3441" s="14" t="str">
        <f>_xlfn.IFNA(VLOOKUP(C3441,DSNXT!B:R,7,0),"")</f>
        <v>Phần dưới</v>
      </c>
      <c r="H3441" s="14" t="str">
        <f>_xlfn.IFNA(VLOOKUP(C3441,DSNXT!B:R,8,0),"")</f>
        <v>Chân váy</v>
      </c>
      <c r="I3441" s="14" t="str">
        <f>_xlfn.IFNA(VLOOKUP(C3441,DSNXT!B:R,17,0),"")</f>
        <v>Nữ</v>
      </c>
      <c r="J3441" s="14">
        <f>_xlfn.IFNA(VLOOKUP(C3441,DSNXT!B:R,10,0),"")</f>
        <v>820000</v>
      </c>
      <c r="K3441" s="14">
        <f>_xlfn.IFNA(VLOOKUP(C3441,DSNXT!B:R,11,0),"")</f>
        <v>10</v>
      </c>
      <c r="M3441" s="8">
        <f>SUMIFS(NHẬP!N:N,NHẬP!D:D,NXT!C3436)</f>
        <v>0</v>
      </c>
      <c r="N3441" s="8">
        <f>SUMIFS(XUẤT!N:N,XUẤT!D:D,NXT!C3436)</f>
        <v>0</v>
      </c>
      <c r="O3441" s="8">
        <f t="shared" si="53"/>
        <v>0</v>
      </c>
    </row>
    <row r="3442" spans="3:15" hidden="1">
      <c r="C3442" s="2" t="s">
        <v>5305</v>
      </c>
      <c r="D3442" s="14" t="str">
        <f>_xlfn.IFNA(VLOOKUP(C3442,DSNXT!B:R,2,0),"")</f>
        <v>Dép thời trang nữ E9SND001E</v>
      </c>
      <c r="E3442" s="14" t="str">
        <f>_xlfn.IFNA(VLOOKUP(C3442,DSNXT!B:R,4,0),"")</f>
        <v>Tím</v>
      </c>
      <c r="F3442" s="14" t="str">
        <f>_xlfn.IFNA(VLOOKUP(C3442,DSNXT!B:R,5,0),"")</f>
        <v>Size 37</v>
      </c>
      <c r="G3442" s="14" t="str">
        <f>_xlfn.IFNA(VLOOKUP(C3442,DSNXT!B:R,7,0),"")</f>
        <v>Dép</v>
      </c>
      <c r="H3442" s="14" t="str">
        <f>_xlfn.IFNA(VLOOKUP(C3442,DSNXT!B:R,8,0),"")</f>
        <v>Dép thời trang</v>
      </c>
      <c r="I3442" s="14" t="str">
        <f>_xlfn.IFNA(VLOOKUP(C3442,DSNXT!B:R,17,0),"")</f>
        <v>Nữ</v>
      </c>
      <c r="J3442" s="14">
        <f>_xlfn.IFNA(VLOOKUP(C3442,DSNXT!B:R,10,0),"")</f>
        <v>390000</v>
      </c>
      <c r="K3442" s="14">
        <f>_xlfn.IFNA(VLOOKUP(C3442,DSNXT!B:R,11,0),"")</f>
        <v>3</v>
      </c>
      <c r="M3442" s="8">
        <f>SUMIFS(NHẬP!N:N,NHẬP!D:D,NXT!C3437)</f>
        <v>0</v>
      </c>
      <c r="N3442" s="8">
        <f>SUMIFS(XUẤT!N:N,XUẤT!D:D,NXT!C3437)</f>
        <v>0</v>
      </c>
      <c r="O3442" s="8">
        <f t="shared" si="53"/>
        <v>0</v>
      </c>
    </row>
    <row r="3443" spans="3:15" hidden="1">
      <c r="C3443" s="2" t="s">
        <v>5308</v>
      </c>
      <c r="D3443" s="14" t="str">
        <f>_xlfn.IFNA(VLOOKUP(C3443,DSNXT!B:R,2,0),"")</f>
        <v>Dép thời trang nữ E9SND001E</v>
      </c>
      <c r="E3443" s="14" t="str">
        <f>_xlfn.IFNA(VLOOKUP(C3443,DSNXT!B:R,4,0),"")</f>
        <v>Tím</v>
      </c>
      <c r="F3443" s="14" t="str">
        <f>_xlfn.IFNA(VLOOKUP(C3443,DSNXT!B:R,5,0),"")</f>
        <v>Size 38</v>
      </c>
      <c r="G3443" s="14" t="str">
        <f>_xlfn.IFNA(VLOOKUP(C3443,DSNXT!B:R,7,0),"")</f>
        <v>Dép</v>
      </c>
      <c r="H3443" s="14" t="str">
        <f>_xlfn.IFNA(VLOOKUP(C3443,DSNXT!B:R,8,0),"")</f>
        <v>Dép thời trang</v>
      </c>
      <c r="I3443" s="14" t="str">
        <f>_xlfn.IFNA(VLOOKUP(C3443,DSNXT!B:R,17,0),"")</f>
        <v>Nữ</v>
      </c>
      <c r="J3443" s="14">
        <f>_xlfn.IFNA(VLOOKUP(C3443,DSNXT!B:R,10,0),"")</f>
        <v>390000</v>
      </c>
      <c r="K3443" s="14">
        <f>_xlfn.IFNA(VLOOKUP(C3443,DSNXT!B:R,11,0),"")</f>
        <v>8</v>
      </c>
      <c r="M3443" s="8">
        <f>SUMIFS(NHẬP!N:N,NHẬP!D:D,NXT!C3438)</f>
        <v>0</v>
      </c>
      <c r="N3443" s="8">
        <f>SUMIFS(XUẤT!N:N,XUẤT!D:D,NXT!C3438)</f>
        <v>0</v>
      </c>
      <c r="O3443" s="8">
        <f t="shared" si="53"/>
        <v>0</v>
      </c>
    </row>
    <row r="3444" spans="3:15" hidden="1">
      <c r="C3444" s="2" t="s">
        <v>5309</v>
      </c>
      <c r="D3444" s="14" t="str">
        <f>_xlfn.IFNA(VLOOKUP(C3444,DSNXT!B:R,2,0),"")</f>
        <v>Dép thời trang nữ E9SND001E</v>
      </c>
      <c r="E3444" s="14" t="str">
        <f>_xlfn.IFNA(VLOOKUP(C3444,DSNXT!B:R,4,0),"")</f>
        <v>Tím</v>
      </c>
      <c r="F3444" s="14" t="str">
        <f>_xlfn.IFNA(VLOOKUP(C3444,DSNXT!B:R,5,0),"")</f>
        <v>Size 39</v>
      </c>
      <c r="G3444" s="14" t="str">
        <f>_xlfn.IFNA(VLOOKUP(C3444,DSNXT!B:R,7,0),"")</f>
        <v>Dép</v>
      </c>
      <c r="H3444" s="14" t="str">
        <f>_xlfn.IFNA(VLOOKUP(C3444,DSNXT!B:R,8,0),"")</f>
        <v>Dép thời trang</v>
      </c>
      <c r="I3444" s="14" t="str">
        <f>_xlfn.IFNA(VLOOKUP(C3444,DSNXT!B:R,17,0),"")</f>
        <v>Nữ</v>
      </c>
      <c r="J3444" s="14">
        <f>_xlfn.IFNA(VLOOKUP(C3444,DSNXT!B:R,10,0),"")</f>
        <v>390000</v>
      </c>
      <c r="K3444" s="14">
        <f>_xlfn.IFNA(VLOOKUP(C3444,DSNXT!B:R,11,0),"")</f>
        <v>2</v>
      </c>
      <c r="M3444" s="8">
        <f>SUMIFS(NHẬP!N:N,NHẬP!D:D,NXT!C3439)</f>
        <v>0</v>
      </c>
      <c r="N3444" s="8">
        <f>SUMIFS(XUẤT!N:N,XUẤT!D:D,NXT!C3439)</f>
        <v>0</v>
      </c>
      <c r="O3444" s="8">
        <f t="shared" si="53"/>
        <v>0</v>
      </c>
    </row>
    <row r="3445" spans="3:15" hidden="1">
      <c r="C3445" s="2" t="s">
        <v>5310</v>
      </c>
      <c r="D3445" s="14" t="str">
        <f>_xlfn.IFNA(VLOOKUP(C3445,DSNXT!B:R,2,0),"")</f>
        <v>Dép thời trang nữ E9SND001E</v>
      </c>
      <c r="E3445" s="14" t="str">
        <f>_xlfn.IFNA(VLOOKUP(C3445,DSNXT!B:R,4,0),"")</f>
        <v>Trắng</v>
      </c>
      <c r="F3445" s="14" t="str">
        <f>_xlfn.IFNA(VLOOKUP(C3445,DSNXT!B:R,5,0),"")</f>
        <v>Size 37</v>
      </c>
      <c r="G3445" s="14" t="str">
        <f>_xlfn.IFNA(VLOOKUP(C3445,DSNXT!B:R,7,0),"")</f>
        <v>Dép</v>
      </c>
      <c r="H3445" s="14" t="str">
        <f>_xlfn.IFNA(VLOOKUP(C3445,DSNXT!B:R,8,0),"")</f>
        <v>Dép thời trang</v>
      </c>
      <c r="I3445" s="14" t="str">
        <f>_xlfn.IFNA(VLOOKUP(C3445,DSNXT!B:R,17,0),"")</f>
        <v>Nữ</v>
      </c>
      <c r="J3445" s="14">
        <f>_xlfn.IFNA(VLOOKUP(C3445,DSNXT!B:R,10,0),"")</f>
        <v>390000</v>
      </c>
      <c r="K3445" s="14">
        <f>_xlfn.IFNA(VLOOKUP(C3445,DSNXT!B:R,11,0),"")</f>
        <v>2</v>
      </c>
      <c r="M3445" s="8">
        <f>SUMIFS(NHẬP!N:N,NHẬP!D:D,NXT!C3440)</f>
        <v>0</v>
      </c>
      <c r="N3445" s="8">
        <f>SUMIFS(XUẤT!N:N,XUẤT!D:D,NXT!C3440)</f>
        <v>0</v>
      </c>
      <c r="O3445" s="8">
        <f t="shared" si="53"/>
        <v>0</v>
      </c>
    </row>
    <row r="3446" spans="3:15" hidden="1">
      <c r="C3446" s="2" t="s">
        <v>5311</v>
      </c>
      <c r="D3446" s="14" t="str">
        <f>_xlfn.IFNA(VLOOKUP(C3446,DSNXT!B:R,2,0),"")</f>
        <v>Dép thời trang nữ E9SND001E</v>
      </c>
      <c r="E3446" s="14" t="str">
        <f>_xlfn.IFNA(VLOOKUP(C3446,DSNXT!B:R,4,0),"")</f>
        <v>Trắng</v>
      </c>
      <c r="F3446" s="14" t="str">
        <f>_xlfn.IFNA(VLOOKUP(C3446,DSNXT!B:R,5,0),"")</f>
        <v>Size 38</v>
      </c>
      <c r="G3446" s="14" t="str">
        <f>_xlfn.IFNA(VLOOKUP(C3446,DSNXT!B:R,7,0),"")</f>
        <v>Dép</v>
      </c>
      <c r="H3446" s="14" t="str">
        <f>_xlfn.IFNA(VLOOKUP(C3446,DSNXT!B:R,8,0),"")</f>
        <v>Dép thời trang</v>
      </c>
      <c r="I3446" s="14" t="str">
        <f>_xlfn.IFNA(VLOOKUP(C3446,DSNXT!B:R,17,0),"")</f>
        <v>Nữ</v>
      </c>
      <c r="J3446" s="14">
        <f>_xlfn.IFNA(VLOOKUP(C3446,DSNXT!B:R,10,0),"")</f>
        <v>390000</v>
      </c>
      <c r="K3446" s="14">
        <f>_xlfn.IFNA(VLOOKUP(C3446,DSNXT!B:R,11,0),"")</f>
        <v>1</v>
      </c>
      <c r="M3446" s="8">
        <f>SUMIFS(NHẬP!N:N,NHẬP!D:D,NXT!C3441)</f>
        <v>0</v>
      </c>
      <c r="N3446" s="8">
        <f>SUMIFS(XUẤT!N:N,XUẤT!D:D,NXT!C3441)</f>
        <v>0</v>
      </c>
      <c r="O3446" s="8">
        <f t="shared" si="53"/>
        <v>0</v>
      </c>
    </row>
    <row r="3447" spans="3:15" hidden="1">
      <c r="C3447" s="2" t="s">
        <v>5312</v>
      </c>
      <c r="D3447" s="14" t="str">
        <f>_xlfn.IFNA(VLOOKUP(C3447,DSNXT!B:R,2,0),"")</f>
        <v>Dép thời trang nữ E9SND001E</v>
      </c>
      <c r="E3447" s="14" t="str">
        <f>_xlfn.IFNA(VLOOKUP(C3447,DSNXT!B:R,4,0),"")</f>
        <v>Trắng</v>
      </c>
      <c r="F3447" s="14" t="str">
        <f>_xlfn.IFNA(VLOOKUP(C3447,DSNXT!B:R,5,0),"")</f>
        <v>Size 39</v>
      </c>
      <c r="G3447" s="14" t="str">
        <f>_xlfn.IFNA(VLOOKUP(C3447,DSNXT!B:R,7,0),"")</f>
        <v>Dép</v>
      </c>
      <c r="H3447" s="14" t="str">
        <f>_xlfn.IFNA(VLOOKUP(C3447,DSNXT!B:R,8,0),"")</f>
        <v>Dép thời trang</v>
      </c>
      <c r="I3447" s="14" t="str">
        <f>_xlfn.IFNA(VLOOKUP(C3447,DSNXT!B:R,17,0),"")</f>
        <v>Nữ</v>
      </c>
      <c r="J3447" s="14">
        <f>_xlfn.IFNA(VLOOKUP(C3447,DSNXT!B:R,10,0),"")</f>
        <v>390000</v>
      </c>
      <c r="K3447" s="14">
        <f>_xlfn.IFNA(VLOOKUP(C3447,DSNXT!B:R,11,0),"")</f>
        <v>2</v>
      </c>
      <c r="M3447" s="8">
        <f>SUMIFS(NHẬP!N:N,NHẬP!D:D,NXT!C3442)</f>
        <v>0</v>
      </c>
      <c r="N3447" s="8">
        <f>SUMIFS(XUẤT!N:N,XUẤT!D:D,NXT!C3442)</f>
        <v>0</v>
      </c>
      <c r="O3447" s="8">
        <f t="shared" si="53"/>
        <v>0</v>
      </c>
    </row>
    <row r="3448" spans="3:15" hidden="1">
      <c r="C3448" s="2" t="s">
        <v>5313</v>
      </c>
      <c r="D3448" s="14" t="str">
        <f>_xlfn.IFNA(VLOOKUP(C3448,DSNXT!B:R,2,0),"")</f>
        <v>Dép thời trang nữ E9SND004E</v>
      </c>
      <c r="E3448" s="14" t="str">
        <f>_xlfn.IFNA(VLOOKUP(C3448,DSNXT!B:R,4,0),"")</f>
        <v>Trắng bạc</v>
      </c>
      <c r="F3448" s="14" t="str">
        <f>_xlfn.IFNA(VLOOKUP(C3448,DSNXT!B:R,5,0),"")</f>
        <v>Size 39</v>
      </c>
      <c r="G3448" s="14" t="str">
        <f>_xlfn.IFNA(VLOOKUP(C3448,DSNXT!B:R,7,0),"")</f>
        <v>Dép</v>
      </c>
      <c r="H3448" s="14" t="str">
        <f>_xlfn.IFNA(VLOOKUP(C3448,DSNXT!B:R,8,0),"")</f>
        <v>Dép thời trang</v>
      </c>
      <c r="I3448" s="14" t="str">
        <f>_xlfn.IFNA(VLOOKUP(C3448,DSNXT!B:R,17,0),"")</f>
        <v>Nữ</v>
      </c>
      <c r="J3448" s="14">
        <f>_xlfn.IFNA(VLOOKUP(C3448,DSNXT!B:R,10,0),"")</f>
        <v>390000</v>
      </c>
      <c r="K3448" s="14">
        <f>_xlfn.IFNA(VLOOKUP(C3448,DSNXT!B:R,11,0),"")</f>
        <v>1</v>
      </c>
      <c r="M3448" s="8">
        <f>SUMIFS(NHẬP!N:N,NHẬP!D:D,NXT!C3443)</f>
        <v>0</v>
      </c>
      <c r="N3448" s="8">
        <f>SUMIFS(XUẤT!N:N,XUẤT!D:D,NXT!C3443)</f>
        <v>0</v>
      </c>
      <c r="O3448" s="8">
        <f t="shared" si="53"/>
        <v>0</v>
      </c>
    </row>
    <row r="3449" spans="3:15" hidden="1">
      <c r="C3449" s="2" t="s">
        <v>5316</v>
      </c>
      <c r="D3449" s="14" t="str">
        <f>_xlfn.IFNA(VLOOKUP(C3449,DSNXT!B:R,2,0),"")</f>
        <v>Tất chân thể thao nữ E9SOK413D</v>
      </c>
      <c r="E3449" s="14" t="str">
        <f>_xlfn.IFNA(VLOOKUP(C3449,DSNXT!B:R,4,0),"")</f>
        <v>Ghi nhạt</v>
      </c>
      <c r="F3449" s="14" t="str">
        <f>_xlfn.IFNA(VLOOKUP(C3449,DSNXT!B:R,5,0),"")</f>
        <v>Free Size</v>
      </c>
      <c r="G3449" s="14" t="str">
        <f>_xlfn.IFNA(VLOOKUP(C3449,DSNXT!B:R,7,0),"")</f>
        <v>Tất chân</v>
      </c>
      <c r="H3449" s="14" t="str">
        <f>_xlfn.IFNA(VLOOKUP(C3449,DSNXT!B:R,8,0),"")</f>
        <v>Tất chân</v>
      </c>
      <c r="I3449" s="14" t="str">
        <f>_xlfn.IFNA(VLOOKUP(C3449,DSNXT!B:R,17,0),"")</f>
        <v>Nữ</v>
      </c>
      <c r="J3449" s="14">
        <f>_xlfn.IFNA(VLOOKUP(C3449,DSNXT!B:R,10,0),"")</f>
        <v>35000</v>
      </c>
      <c r="K3449" s="14">
        <f>_xlfn.IFNA(VLOOKUP(C3449,DSNXT!B:R,11,0),"")</f>
        <v>5</v>
      </c>
      <c r="M3449" s="8">
        <f>SUMIFS(NHẬP!N:N,NHẬP!D:D,NXT!C3444)</f>
        <v>0</v>
      </c>
      <c r="N3449" s="8">
        <f>SUMIFS(XUẤT!N:N,XUẤT!D:D,NXT!C3444)</f>
        <v>0</v>
      </c>
      <c r="O3449" s="8">
        <f t="shared" si="53"/>
        <v>0</v>
      </c>
    </row>
    <row r="3450" spans="3:15" hidden="1">
      <c r="C3450" s="2" t="s">
        <v>5318</v>
      </c>
      <c r="D3450" s="14" t="str">
        <f>_xlfn.IFNA(VLOOKUP(C3450,DSNXT!B:R,2,0),"")</f>
        <v>Tất chân thể thao nữ E9SOK414D</v>
      </c>
      <c r="E3450" s="14" t="str">
        <f>_xlfn.IFNA(VLOOKUP(C3450,DSNXT!B:R,4,0),"")</f>
        <v>Be</v>
      </c>
      <c r="F3450" s="14" t="str">
        <f>_xlfn.IFNA(VLOOKUP(C3450,DSNXT!B:R,5,0),"")</f>
        <v>Free Size</v>
      </c>
      <c r="G3450" s="14" t="str">
        <f>_xlfn.IFNA(VLOOKUP(C3450,DSNXT!B:R,7,0),"")</f>
        <v>Tất chân</v>
      </c>
      <c r="H3450" s="14" t="str">
        <f>_xlfn.IFNA(VLOOKUP(C3450,DSNXT!B:R,8,0),"")</f>
        <v>Tất chân</v>
      </c>
      <c r="I3450" s="14" t="str">
        <f>_xlfn.IFNA(VLOOKUP(C3450,DSNXT!B:R,17,0),"")</f>
        <v>Nữ</v>
      </c>
      <c r="J3450" s="14">
        <f>_xlfn.IFNA(VLOOKUP(C3450,DSNXT!B:R,10,0),"")</f>
        <v>45000</v>
      </c>
      <c r="K3450" s="14">
        <f>_xlfn.IFNA(VLOOKUP(C3450,DSNXT!B:R,11,0),"")</f>
        <v>6</v>
      </c>
      <c r="M3450" s="8">
        <f>SUMIFS(NHẬP!N:N,NHẬP!D:D,NXT!C3445)</f>
        <v>0</v>
      </c>
      <c r="N3450" s="8">
        <f>SUMIFS(XUẤT!N:N,XUẤT!D:D,NXT!C3445)</f>
        <v>0</v>
      </c>
      <c r="O3450" s="8">
        <f t="shared" si="53"/>
        <v>0</v>
      </c>
    </row>
    <row r="3451" spans="3:15" hidden="1">
      <c r="C3451" s="2" t="s">
        <v>5320</v>
      </c>
      <c r="D3451" s="14" t="str">
        <f>_xlfn.IFNA(VLOOKUP(C3451,DSNXT!B:R,2,0),"")</f>
        <v>Tất chân nữ cổ trung E9SOK414D-005</v>
      </c>
      <c r="E3451" s="14" t="str">
        <f>_xlfn.IFNA(VLOOKUP(C3451,DSNXT!B:R,4,0),"")</f>
        <v>Xanh ghi</v>
      </c>
      <c r="F3451" s="14" t="str">
        <f>_xlfn.IFNA(VLOOKUP(C3451,DSNXT!B:R,5,0),"")</f>
        <v>Free Size</v>
      </c>
      <c r="G3451" s="14" t="str">
        <f>_xlfn.IFNA(VLOOKUP(C3451,DSNXT!B:R,7,0),"")</f>
        <v>Tất chân</v>
      </c>
      <c r="H3451" s="14" t="str">
        <f>_xlfn.IFNA(VLOOKUP(C3451,DSNXT!B:R,8,0),"")</f>
        <v>Tất chân</v>
      </c>
      <c r="I3451" s="14">
        <f>_xlfn.IFNA(VLOOKUP(C3451,DSNXT!B:R,17,0),"")</f>
        <v>0</v>
      </c>
      <c r="J3451" s="14">
        <f>_xlfn.IFNA(VLOOKUP(C3451,DSNXT!B:R,10,0),"")</f>
        <v>45000</v>
      </c>
      <c r="K3451" s="14">
        <f>_xlfn.IFNA(VLOOKUP(C3451,DSNXT!B:R,11,0),"")</f>
        <v>11</v>
      </c>
      <c r="M3451" s="8">
        <f>SUMIFS(NHẬP!N:N,NHẬP!D:D,NXT!C3446)</f>
        <v>0</v>
      </c>
      <c r="N3451" s="8">
        <f>SUMIFS(XUẤT!N:N,XUẤT!D:D,NXT!C3446)</f>
        <v>0</v>
      </c>
      <c r="O3451" s="8">
        <f t="shared" si="53"/>
        <v>0</v>
      </c>
    </row>
    <row r="3452" spans="3:15" hidden="1">
      <c r="C3452" s="2" t="s">
        <v>5322</v>
      </c>
      <c r="D3452" s="14" t="str">
        <f>_xlfn.IFNA(VLOOKUP(C3452,DSNXT!B:R,2,0),"")</f>
        <v>Tất chân nữ cổ trung E9SOK414D-006</v>
      </c>
      <c r="E3452" s="14" t="str">
        <f>_xlfn.IFNA(VLOOKUP(C3452,DSNXT!B:R,4,0),"")</f>
        <v>Ghi nhạt</v>
      </c>
      <c r="F3452" s="14" t="str">
        <f>_xlfn.IFNA(VLOOKUP(C3452,DSNXT!B:R,5,0),"")</f>
        <v>Free Size</v>
      </c>
      <c r="G3452" s="14" t="str">
        <f>_xlfn.IFNA(VLOOKUP(C3452,DSNXT!B:R,7,0),"")</f>
        <v>Tất chân</v>
      </c>
      <c r="H3452" s="14" t="str">
        <f>_xlfn.IFNA(VLOOKUP(C3452,DSNXT!B:R,8,0),"")</f>
        <v>Tất chân</v>
      </c>
      <c r="I3452" s="14">
        <f>_xlfn.IFNA(VLOOKUP(C3452,DSNXT!B:R,17,0),"")</f>
        <v>0</v>
      </c>
      <c r="J3452" s="14">
        <f>_xlfn.IFNA(VLOOKUP(C3452,DSNXT!B:R,10,0),"")</f>
        <v>45000</v>
      </c>
      <c r="K3452" s="14">
        <f>_xlfn.IFNA(VLOOKUP(C3452,DSNXT!B:R,11,0),"")</f>
        <v>8</v>
      </c>
      <c r="M3452" s="8">
        <f>SUMIFS(NHẬP!N:N,NHẬP!D:D,NXT!C3447)</f>
        <v>0</v>
      </c>
      <c r="N3452" s="8">
        <f>SUMIFS(XUẤT!N:N,XUẤT!D:D,NXT!C3447)</f>
        <v>0</v>
      </c>
      <c r="O3452" s="8">
        <f t="shared" si="53"/>
        <v>0</v>
      </c>
    </row>
    <row r="3453" spans="3:15" hidden="1">
      <c r="C3453" s="2" t="s">
        <v>5324</v>
      </c>
      <c r="D3453" s="14" t="str">
        <f>_xlfn.IFNA(VLOOKUP(C3453,DSNXT!B:R,2,0),"")</f>
        <v>Áo thể thao E9SPW300C</v>
      </c>
      <c r="E3453" s="14" t="str">
        <f>_xlfn.IFNA(VLOOKUP(C3453,DSNXT!B:R,4,0),"")</f>
        <v>Đen</v>
      </c>
      <c r="F3453" s="14" t="str">
        <f>_xlfn.IFNA(VLOOKUP(C3453,DSNXT!B:R,5,0),"")</f>
        <v>Size M</v>
      </c>
      <c r="G3453" s="14" t="str">
        <f>_xlfn.IFNA(VLOOKUP(C3453,DSNXT!B:R,7,0),"")</f>
        <v>Đồ tập</v>
      </c>
      <c r="H3453" s="14" t="str">
        <f>_xlfn.IFNA(VLOOKUP(C3453,DSNXT!B:R,8,0),"")</f>
        <v>Áo Bra</v>
      </c>
      <c r="I3453" s="14" t="str">
        <f>_xlfn.IFNA(VLOOKUP(C3453,DSNXT!B:R,17,0),"")</f>
        <v>Nữ</v>
      </c>
      <c r="J3453" s="14">
        <f>_xlfn.IFNA(VLOOKUP(C3453,DSNXT!B:R,10,0),"")</f>
        <v>250000</v>
      </c>
      <c r="K3453" s="14">
        <f>_xlfn.IFNA(VLOOKUP(C3453,DSNXT!B:R,11,0),"")</f>
        <v>1</v>
      </c>
      <c r="M3453" s="8">
        <f>SUMIFS(NHẬP!N:N,NHẬP!D:D,NXT!C3448)</f>
        <v>0</v>
      </c>
      <c r="N3453" s="8">
        <f>SUMIFS(XUẤT!N:N,XUẤT!D:D,NXT!C3448)</f>
        <v>0</v>
      </c>
      <c r="O3453" s="8">
        <f t="shared" si="53"/>
        <v>0</v>
      </c>
    </row>
    <row r="3454" spans="3:15" hidden="1">
      <c r="C3454" s="2" t="s">
        <v>5326</v>
      </c>
      <c r="D3454" s="14" t="str">
        <f>_xlfn.IFNA(VLOOKUP(C3454,DSNXT!B:R,2,0),"")</f>
        <v>Áo len nữ cổ tròn sát nách E9SWT001D</v>
      </c>
      <c r="E3454" s="14" t="str">
        <f>_xlfn.IFNA(VLOOKUP(C3454,DSNXT!B:R,4,0),"")</f>
        <v>Nâu</v>
      </c>
      <c r="F3454" s="14" t="str">
        <f>_xlfn.IFNA(VLOOKUP(C3454,DSNXT!B:R,5,0),"")</f>
        <v>Free Size</v>
      </c>
      <c r="G3454" s="14" t="str">
        <f>_xlfn.IFNA(VLOOKUP(C3454,DSNXT!B:R,7,0),"")</f>
        <v>Len sợi</v>
      </c>
      <c r="H3454" s="14" t="str">
        <f>_xlfn.IFNA(VLOOKUP(C3454,DSNXT!B:R,8,0),"")</f>
        <v>Áo len</v>
      </c>
      <c r="I3454" s="14" t="str">
        <f>_xlfn.IFNA(VLOOKUP(C3454,DSNXT!B:R,17,0),"")</f>
        <v>Nữ</v>
      </c>
      <c r="J3454" s="14">
        <f>_xlfn.IFNA(VLOOKUP(C3454,DSNXT!B:R,10,0),"")</f>
        <v>350000</v>
      </c>
      <c r="K3454" s="14">
        <f>_xlfn.IFNA(VLOOKUP(C3454,DSNXT!B:R,11,0),"")</f>
        <v>5</v>
      </c>
      <c r="M3454" s="8">
        <f>SUMIFS(NHẬP!N:N,NHẬP!D:D,NXT!C3449)</f>
        <v>0</v>
      </c>
      <c r="N3454" s="8">
        <f>SUMIFS(XUẤT!N:N,XUẤT!D:D,NXT!C3449)</f>
        <v>0</v>
      </c>
      <c r="O3454" s="8">
        <f t="shared" si="53"/>
        <v>0</v>
      </c>
    </row>
    <row r="3455" spans="3:15" hidden="1">
      <c r="C3455" s="2" t="s">
        <v>5328</v>
      </c>
      <c r="D3455" s="14" t="str">
        <f>_xlfn.IFNA(VLOOKUP(C3455,DSNXT!B:R,2,0),"")</f>
        <v>Áo len nữ cổ tròn sát nách E9SWT001D</v>
      </c>
      <c r="E3455" s="14" t="str">
        <f>_xlfn.IFNA(VLOOKUP(C3455,DSNXT!B:R,4,0),"")</f>
        <v>Trắng</v>
      </c>
      <c r="F3455" s="14" t="str">
        <f>_xlfn.IFNA(VLOOKUP(C3455,DSNXT!B:R,5,0),"")</f>
        <v>Free Size</v>
      </c>
      <c r="G3455" s="14" t="str">
        <f>_xlfn.IFNA(VLOOKUP(C3455,DSNXT!B:R,7,0),"")</f>
        <v>Len sợi</v>
      </c>
      <c r="H3455" s="14" t="str">
        <f>_xlfn.IFNA(VLOOKUP(C3455,DSNXT!B:R,8,0),"")</f>
        <v>Áo len</v>
      </c>
      <c r="I3455" s="14" t="str">
        <f>_xlfn.IFNA(VLOOKUP(C3455,DSNXT!B:R,17,0),"")</f>
        <v>Nữ</v>
      </c>
      <c r="J3455" s="14">
        <f>_xlfn.IFNA(VLOOKUP(C3455,DSNXT!B:R,10,0),"")</f>
        <v>350000</v>
      </c>
      <c r="K3455" s="14">
        <f>_xlfn.IFNA(VLOOKUP(C3455,DSNXT!B:R,11,0),"")</f>
        <v>6</v>
      </c>
      <c r="M3455" s="8">
        <f>SUMIFS(NHẬP!N:N,NHẬP!D:D,NXT!C3450)</f>
        <v>0</v>
      </c>
      <c r="N3455" s="8">
        <f>SUMIFS(XUẤT!N:N,XUẤT!D:D,NXT!C3450)</f>
        <v>0</v>
      </c>
      <c r="O3455" s="8">
        <f t="shared" si="53"/>
        <v>0</v>
      </c>
    </row>
    <row r="3456" spans="3:15" hidden="1">
      <c r="C3456" s="2" t="s">
        <v>5329</v>
      </c>
      <c r="D3456" s="14" t="str">
        <f>_xlfn.IFNA(VLOOKUP(C3456,DSNXT!B:R,2,0),"")</f>
        <v>Áo len nữ cổ tròn sát nách E9SWT001D</v>
      </c>
      <c r="E3456" s="14" t="str">
        <f>_xlfn.IFNA(VLOOKUP(C3456,DSNXT!B:R,4,0),"")</f>
        <v>Đen</v>
      </c>
      <c r="F3456" s="14" t="str">
        <f>_xlfn.IFNA(VLOOKUP(C3456,DSNXT!B:R,5,0),"")</f>
        <v>Free Size</v>
      </c>
      <c r="G3456" s="14" t="str">
        <f>_xlfn.IFNA(VLOOKUP(C3456,DSNXT!B:R,7,0),"")</f>
        <v>Len sợi</v>
      </c>
      <c r="H3456" s="14" t="str">
        <f>_xlfn.IFNA(VLOOKUP(C3456,DSNXT!B:R,8,0),"")</f>
        <v>Áo len</v>
      </c>
      <c r="I3456" s="14" t="str">
        <f>_xlfn.IFNA(VLOOKUP(C3456,DSNXT!B:R,17,0),"")</f>
        <v>Nữ</v>
      </c>
      <c r="J3456" s="14">
        <f>_xlfn.IFNA(VLOOKUP(C3456,DSNXT!B:R,10,0),"")</f>
        <v>350000</v>
      </c>
      <c r="K3456" s="14">
        <f>_xlfn.IFNA(VLOOKUP(C3456,DSNXT!B:R,11,0),"")</f>
        <v>4</v>
      </c>
      <c r="M3456" s="8">
        <f>SUMIFS(NHẬP!N:N,NHẬP!D:D,NXT!C3451)</f>
        <v>0</v>
      </c>
      <c r="N3456" s="8">
        <f>SUMIFS(XUẤT!N:N,XUẤT!D:D,NXT!C3451)</f>
        <v>0</v>
      </c>
      <c r="O3456" s="8">
        <f t="shared" si="53"/>
        <v>0</v>
      </c>
    </row>
    <row r="3457" spans="3:15" hidden="1">
      <c r="C3457" s="2" t="s">
        <v>5330</v>
      </c>
      <c r="D3457" s="14" t="str">
        <f>_xlfn.IFNA(VLOOKUP(C3457,DSNXT!B:R,2,0),"")</f>
        <v>Áo len nữ cổ tròn tay lỡ E9SWT400D</v>
      </c>
      <c r="E3457" s="14" t="str">
        <f>_xlfn.IFNA(VLOOKUP(C3457,DSNXT!B:R,4,0),"")</f>
        <v>Trắng ngà</v>
      </c>
      <c r="F3457" s="14" t="str">
        <f>_xlfn.IFNA(VLOOKUP(C3457,DSNXT!B:R,5,0),"")</f>
        <v>Free Size</v>
      </c>
      <c r="G3457" s="14" t="str">
        <f>_xlfn.IFNA(VLOOKUP(C3457,DSNXT!B:R,7,0),"")</f>
        <v>Len sợi</v>
      </c>
      <c r="H3457" s="14" t="str">
        <f>_xlfn.IFNA(VLOOKUP(C3457,DSNXT!B:R,8,0),"")</f>
        <v>Áo len</v>
      </c>
      <c r="I3457" s="14" t="str">
        <f>_xlfn.IFNA(VLOOKUP(C3457,DSNXT!B:R,17,0),"")</f>
        <v>Nữ</v>
      </c>
      <c r="J3457" s="14">
        <f>_xlfn.IFNA(VLOOKUP(C3457,DSNXT!B:R,10,0),"")</f>
        <v>490000</v>
      </c>
      <c r="K3457" s="14">
        <f>_xlfn.IFNA(VLOOKUP(C3457,DSNXT!B:R,11,0),"")</f>
        <v>8</v>
      </c>
      <c r="M3457" s="8">
        <f>SUMIFS(NHẬP!N:N,NHẬP!D:D,NXT!C3452)</f>
        <v>0</v>
      </c>
      <c r="N3457" s="8">
        <f>SUMIFS(XUẤT!N:N,XUẤT!D:D,NXT!C3452)</f>
        <v>0</v>
      </c>
      <c r="O3457" s="8">
        <f t="shared" si="53"/>
        <v>0</v>
      </c>
    </row>
    <row r="3458" spans="3:15" hidden="1">
      <c r="C3458" s="2" t="s">
        <v>5332</v>
      </c>
      <c r="D3458" s="14" t="str">
        <f>_xlfn.IFNA(VLOOKUP(C3458,DSNXT!B:R,2,0),"")</f>
        <v>Áo len nữ cổ tròn tay lỡ E9SWT400D</v>
      </c>
      <c r="E3458" s="14" t="str">
        <f>_xlfn.IFNA(VLOOKUP(C3458,DSNXT!B:R,4,0),"")</f>
        <v>Đen</v>
      </c>
      <c r="F3458" s="14" t="str">
        <f>_xlfn.IFNA(VLOOKUP(C3458,DSNXT!B:R,5,0),"")</f>
        <v>Free Size</v>
      </c>
      <c r="G3458" s="14" t="str">
        <f>_xlfn.IFNA(VLOOKUP(C3458,DSNXT!B:R,7,0),"")</f>
        <v>Len sợi</v>
      </c>
      <c r="H3458" s="14" t="str">
        <f>_xlfn.IFNA(VLOOKUP(C3458,DSNXT!B:R,8,0),"")</f>
        <v>Áo len</v>
      </c>
      <c r="I3458" s="14" t="str">
        <f>_xlfn.IFNA(VLOOKUP(C3458,DSNXT!B:R,17,0),"")</f>
        <v>Nữ</v>
      </c>
      <c r="J3458" s="14">
        <f>_xlfn.IFNA(VLOOKUP(C3458,DSNXT!B:R,10,0),"")</f>
        <v>490000</v>
      </c>
      <c r="K3458" s="14">
        <f>_xlfn.IFNA(VLOOKUP(C3458,DSNXT!B:R,11,0),"")</f>
        <v>8</v>
      </c>
      <c r="M3458" s="8">
        <f>SUMIFS(NHẬP!N:N,NHẬP!D:D,NXT!C3453)</f>
        <v>0</v>
      </c>
      <c r="N3458" s="8">
        <f>SUMIFS(XUẤT!N:N,XUẤT!D:D,NXT!C3453)</f>
        <v>0</v>
      </c>
      <c r="O3458" s="8">
        <f t="shared" si="53"/>
        <v>0</v>
      </c>
    </row>
    <row r="3459" spans="3:15" hidden="1">
      <c r="C3459" s="2" t="s">
        <v>5333</v>
      </c>
      <c r="D3459" s="14" t="str">
        <f>_xlfn.IFNA(VLOOKUP(C3459,DSNXT!B:R,2,0),"")</f>
        <v>Áo len nữ cổ tròn tay lỡ E9SWT400D</v>
      </c>
      <c r="E3459" s="14" t="str">
        <f>_xlfn.IFNA(VLOOKUP(C3459,DSNXT!B:R,4,0),"")</f>
        <v>Nâu</v>
      </c>
      <c r="F3459" s="14" t="str">
        <f>_xlfn.IFNA(VLOOKUP(C3459,DSNXT!B:R,5,0),"")</f>
        <v>Free Size</v>
      </c>
      <c r="G3459" s="14" t="str">
        <f>_xlfn.IFNA(VLOOKUP(C3459,DSNXT!B:R,7,0),"")</f>
        <v>Len sợi</v>
      </c>
      <c r="H3459" s="14" t="str">
        <f>_xlfn.IFNA(VLOOKUP(C3459,DSNXT!B:R,8,0),"")</f>
        <v>Áo len</v>
      </c>
      <c r="I3459" s="14" t="str">
        <f>_xlfn.IFNA(VLOOKUP(C3459,DSNXT!B:R,17,0),"")</f>
        <v>Nữ</v>
      </c>
      <c r="J3459" s="14">
        <f>_xlfn.IFNA(VLOOKUP(C3459,DSNXT!B:R,10,0),"")</f>
        <v>490000</v>
      </c>
      <c r="K3459" s="14">
        <f>_xlfn.IFNA(VLOOKUP(C3459,DSNXT!B:R,11,0),"")</f>
        <v>8</v>
      </c>
      <c r="M3459" s="8">
        <f>SUMIFS(NHẬP!N:N,NHẬP!D:D,NXT!C3454)</f>
        <v>0</v>
      </c>
      <c r="N3459" s="8">
        <f>SUMIFS(XUẤT!N:N,XUẤT!D:D,NXT!C3454)</f>
        <v>0</v>
      </c>
      <c r="O3459" s="8">
        <f t="shared" si="53"/>
        <v>0</v>
      </c>
    </row>
    <row r="3460" spans="3:15" hidden="1">
      <c r="C3460" s="2" t="s">
        <v>5334</v>
      </c>
      <c r="D3460" s="14" t="str">
        <f>_xlfn.IFNA(VLOOKUP(C3460,DSNXT!B:R,2,0),"")</f>
        <v>Áo len nữ cổ tròn tay lỡ E9SWT401D</v>
      </c>
      <c r="E3460" s="14" t="str">
        <f>_xlfn.IFNA(VLOOKUP(C3460,DSNXT!B:R,4,0),"")</f>
        <v>Hồng</v>
      </c>
      <c r="F3460" s="14" t="str">
        <f>_xlfn.IFNA(VLOOKUP(C3460,DSNXT!B:R,5,0),"")</f>
        <v>Free Size</v>
      </c>
      <c r="G3460" s="14" t="str">
        <f>_xlfn.IFNA(VLOOKUP(C3460,DSNXT!B:R,7,0),"")</f>
        <v>Len sợi</v>
      </c>
      <c r="H3460" s="14" t="str">
        <f>_xlfn.IFNA(VLOOKUP(C3460,DSNXT!B:R,8,0),"")</f>
        <v>Áo len</v>
      </c>
      <c r="I3460" s="14" t="str">
        <f>_xlfn.IFNA(VLOOKUP(C3460,DSNXT!B:R,17,0),"")</f>
        <v>Nữ</v>
      </c>
      <c r="J3460" s="14">
        <f>_xlfn.IFNA(VLOOKUP(C3460,DSNXT!B:R,10,0),"")</f>
        <v>490000</v>
      </c>
      <c r="K3460" s="14">
        <f>_xlfn.IFNA(VLOOKUP(C3460,DSNXT!B:R,11,0),"")</f>
        <v>8</v>
      </c>
      <c r="M3460" s="8">
        <f>SUMIFS(NHẬP!N:N,NHẬP!D:D,NXT!C3455)</f>
        <v>0</v>
      </c>
      <c r="N3460" s="8">
        <f>SUMIFS(XUẤT!N:N,XUẤT!D:D,NXT!C3455)</f>
        <v>0</v>
      </c>
      <c r="O3460" s="8">
        <f t="shared" si="53"/>
        <v>0</v>
      </c>
    </row>
    <row r="3461" spans="3:15" hidden="1">
      <c r="C3461" s="2" t="s">
        <v>5336</v>
      </c>
      <c r="D3461" s="14" t="str">
        <f>_xlfn.IFNA(VLOOKUP(C3461,DSNXT!B:R,2,0),"")</f>
        <v>Áo len nữ cổ tròn tay lỡ E9SWT401D</v>
      </c>
      <c r="E3461" s="14" t="str">
        <f>_xlfn.IFNA(VLOOKUP(C3461,DSNXT!B:R,4,0),"")</f>
        <v>Xanh da trời</v>
      </c>
      <c r="F3461" s="14" t="str">
        <f>_xlfn.IFNA(VLOOKUP(C3461,DSNXT!B:R,5,0),"")</f>
        <v>Free Size</v>
      </c>
      <c r="G3461" s="14" t="str">
        <f>_xlfn.IFNA(VLOOKUP(C3461,DSNXT!B:R,7,0),"")</f>
        <v>Len sợi</v>
      </c>
      <c r="H3461" s="14" t="str">
        <f>_xlfn.IFNA(VLOOKUP(C3461,DSNXT!B:R,8,0),"")</f>
        <v>Áo len</v>
      </c>
      <c r="I3461" s="14" t="str">
        <f>_xlfn.IFNA(VLOOKUP(C3461,DSNXT!B:R,17,0),"")</f>
        <v>Nữ</v>
      </c>
      <c r="J3461" s="14">
        <f>_xlfn.IFNA(VLOOKUP(C3461,DSNXT!B:R,10,0),"")</f>
        <v>490000</v>
      </c>
      <c r="K3461" s="14">
        <f>_xlfn.IFNA(VLOOKUP(C3461,DSNXT!B:R,11,0),"")</f>
        <v>7</v>
      </c>
      <c r="M3461" s="8">
        <f>SUMIFS(NHẬP!N:N,NHẬP!D:D,NXT!C3456)</f>
        <v>0</v>
      </c>
      <c r="N3461" s="8">
        <f>SUMIFS(XUẤT!N:N,XUẤT!D:D,NXT!C3456)</f>
        <v>0</v>
      </c>
      <c r="O3461" s="8">
        <f t="shared" si="53"/>
        <v>0</v>
      </c>
    </row>
    <row r="3462" spans="3:15" hidden="1">
      <c r="C3462" s="2" t="s">
        <v>5337</v>
      </c>
      <c r="D3462" s="14" t="str">
        <f>_xlfn.IFNA(VLOOKUP(C3462,DSNXT!B:R,2,0),"")</f>
        <v>Áo len nữ cổ tròn tay lỡ E9SWT401D</v>
      </c>
      <c r="E3462" s="14" t="str">
        <f>_xlfn.IFNA(VLOOKUP(C3462,DSNXT!B:R,4,0),"")</f>
        <v>Nâu</v>
      </c>
      <c r="F3462" s="14" t="str">
        <f>_xlfn.IFNA(VLOOKUP(C3462,DSNXT!B:R,5,0),"")</f>
        <v>Free Size</v>
      </c>
      <c r="G3462" s="14" t="str">
        <f>_xlfn.IFNA(VLOOKUP(C3462,DSNXT!B:R,7,0),"")</f>
        <v>Len sợi</v>
      </c>
      <c r="H3462" s="14" t="str">
        <f>_xlfn.IFNA(VLOOKUP(C3462,DSNXT!B:R,8,0),"")</f>
        <v>Áo len</v>
      </c>
      <c r="I3462" s="14" t="str">
        <f>_xlfn.IFNA(VLOOKUP(C3462,DSNXT!B:R,17,0),"")</f>
        <v>Nữ</v>
      </c>
      <c r="J3462" s="14">
        <f>_xlfn.IFNA(VLOOKUP(C3462,DSNXT!B:R,10,0),"")</f>
        <v>490000</v>
      </c>
      <c r="K3462" s="14">
        <f>_xlfn.IFNA(VLOOKUP(C3462,DSNXT!B:R,11,0),"")</f>
        <v>8</v>
      </c>
      <c r="M3462" s="8">
        <f>SUMIFS(NHẬP!N:N,NHẬP!D:D,NXT!C3457)</f>
        <v>0</v>
      </c>
      <c r="N3462" s="8">
        <f>SUMIFS(XUẤT!N:N,XUẤT!D:D,NXT!C3457)</f>
        <v>0</v>
      </c>
      <c r="O3462" s="8">
        <f t="shared" si="53"/>
        <v>0</v>
      </c>
    </row>
    <row r="3463" spans="3:15" hidden="1">
      <c r="C3463" s="2" t="s">
        <v>5338</v>
      </c>
      <c r="D3463" s="14" t="str">
        <f>_xlfn.IFNA(VLOOKUP(C3463,DSNXT!B:R,2,0),"")</f>
        <v>Áo len nữ cổ tròn tay lỡ E9SWT401D</v>
      </c>
      <c r="E3463" s="14" t="str">
        <f>_xlfn.IFNA(VLOOKUP(C3463,DSNXT!B:R,4,0),"")</f>
        <v>Trắng</v>
      </c>
      <c r="F3463" s="14" t="str">
        <f>_xlfn.IFNA(VLOOKUP(C3463,DSNXT!B:R,5,0),"")</f>
        <v>Free Size</v>
      </c>
      <c r="G3463" s="14" t="str">
        <f>_xlfn.IFNA(VLOOKUP(C3463,DSNXT!B:R,7,0),"")</f>
        <v>Len sợi</v>
      </c>
      <c r="H3463" s="14" t="str">
        <f>_xlfn.IFNA(VLOOKUP(C3463,DSNXT!B:R,8,0),"")</f>
        <v>Áo len</v>
      </c>
      <c r="I3463" s="14" t="str">
        <f>_xlfn.IFNA(VLOOKUP(C3463,DSNXT!B:R,17,0),"")</f>
        <v>Nữ</v>
      </c>
      <c r="J3463" s="14">
        <f>_xlfn.IFNA(VLOOKUP(C3463,DSNXT!B:R,10,0),"")</f>
        <v>490000</v>
      </c>
      <c r="K3463" s="14">
        <f>_xlfn.IFNA(VLOOKUP(C3463,DSNXT!B:R,11,0),"")</f>
        <v>6</v>
      </c>
      <c r="M3463" s="8">
        <f>SUMIFS(NHẬP!N:N,NHẬP!D:D,NXT!C3458)</f>
        <v>0</v>
      </c>
      <c r="N3463" s="8">
        <f>SUMIFS(XUẤT!N:N,XUẤT!D:D,NXT!C3458)</f>
        <v>0</v>
      </c>
      <c r="O3463" s="8">
        <f t="shared" si="53"/>
        <v>0</v>
      </c>
    </row>
    <row r="3464" spans="3:15" hidden="1">
      <c r="C3464" s="2" t="s">
        <v>5339</v>
      </c>
      <c r="D3464" s="14" t="str">
        <f>_xlfn.IFNA(VLOOKUP(C3464,DSNXT!B:R,2,0),"")</f>
        <v>Áo len nữ cổ 5 phân dài tay E9SWT600D</v>
      </c>
      <c r="E3464" s="14" t="str">
        <f>_xlfn.IFNA(VLOOKUP(C3464,DSNXT!B:R,4,0),"")</f>
        <v>Hồng</v>
      </c>
      <c r="F3464" s="14" t="str">
        <f>_xlfn.IFNA(VLOOKUP(C3464,DSNXT!B:R,5,0),"")</f>
        <v>Free Size</v>
      </c>
      <c r="G3464" s="14" t="str">
        <f>_xlfn.IFNA(VLOOKUP(C3464,DSNXT!B:R,7,0),"")</f>
        <v>Len sợi</v>
      </c>
      <c r="H3464" s="14" t="str">
        <f>_xlfn.IFNA(VLOOKUP(C3464,DSNXT!B:R,8,0),"")</f>
        <v>Áo len</v>
      </c>
      <c r="I3464" s="14" t="str">
        <f>_xlfn.IFNA(VLOOKUP(C3464,DSNXT!B:R,17,0),"")</f>
        <v>Nữ</v>
      </c>
      <c r="J3464" s="14">
        <f>_xlfn.IFNA(VLOOKUP(C3464,DSNXT!B:R,10,0),"")</f>
        <v>350000</v>
      </c>
      <c r="K3464" s="14">
        <f>_xlfn.IFNA(VLOOKUP(C3464,DSNXT!B:R,11,0),"")</f>
        <v>5</v>
      </c>
      <c r="M3464" s="8">
        <f>SUMIFS(NHẬP!N:N,NHẬP!D:D,NXT!C3459)</f>
        <v>0</v>
      </c>
      <c r="N3464" s="8">
        <f>SUMIFS(XUẤT!N:N,XUẤT!D:D,NXT!C3459)</f>
        <v>0</v>
      </c>
      <c r="O3464" s="8">
        <f t="shared" si="53"/>
        <v>0</v>
      </c>
    </row>
    <row r="3465" spans="3:15" hidden="1">
      <c r="C3465" s="2" t="s">
        <v>5341</v>
      </c>
      <c r="D3465" s="14" t="str">
        <f>_xlfn.IFNA(VLOOKUP(C3465,DSNXT!B:R,2,0),"")</f>
        <v>Áo len nữ cổ 5 phân dài tay E9SWT600D</v>
      </c>
      <c r="E3465" s="14" t="str">
        <f>_xlfn.IFNA(VLOOKUP(C3465,DSNXT!B:R,4,0),"")</f>
        <v>Nâu</v>
      </c>
      <c r="F3465" s="14" t="str">
        <f>_xlfn.IFNA(VLOOKUP(C3465,DSNXT!B:R,5,0),"")</f>
        <v>Free Size</v>
      </c>
      <c r="G3465" s="14" t="str">
        <f>_xlfn.IFNA(VLOOKUP(C3465,DSNXT!B:R,7,0),"")</f>
        <v>Len sợi</v>
      </c>
      <c r="H3465" s="14" t="str">
        <f>_xlfn.IFNA(VLOOKUP(C3465,DSNXT!B:R,8,0),"")</f>
        <v>Áo len</v>
      </c>
      <c r="I3465" s="14" t="str">
        <f>_xlfn.IFNA(VLOOKUP(C3465,DSNXT!B:R,17,0),"")</f>
        <v>Nữ</v>
      </c>
      <c r="J3465" s="14">
        <f>_xlfn.IFNA(VLOOKUP(C3465,DSNXT!B:R,10,0),"")</f>
        <v>350000</v>
      </c>
      <c r="K3465" s="14">
        <f>_xlfn.IFNA(VLOOKUP(C3465,DSNXT!B:R,11,0),"")</f>
        <v>5</v>
      </c>
      <c r="M3465" s="8">
        <f>SUMIFS(NHẬP!N:N,NHẬP!D:D,NXT!C3460)</f>
        <v>0</v>
      </c>
      <c r="N3465" s="8">
        <f>SUMIFS(XUẤT!N:N,XUẤT!D:D,NXT!C3460)</f>
        <v>0</v>
      </c>
      <c r="O3465" s="8">
        <f t="shared" si="53"/>
        <v>0</v>
      </c>
    </row>
    <row r="3466" spans="3:15" hidden="1">
      <c r="C3466" s="2" t="s">
        <v>5342</v>
      </c>
      <c r="D3466" s="14" t="str">
        <f>_xlfn.IFNA(VLOOKUP(C3466,DSNXT!B:R,2,0),"")</f>
        <v>Áo len nữ cổ 5 phân dài tay E9SWT600D</v>
      </c>
      <c r="E3466" s="14" t="str">
        <f>_xlfn.IFNA(VLOOKUP(C3466,DSNXT!B:R,4,0),"")</f>
        <v>Be</v>
      </c>
      <c r="F3466" s="14" t="str">
        <f>_xlfn.IFNA(VLOOKUP(C3466,DSNXT!B:R,5,0),"")</f>
        <v>Free Size</v>
      </c>
      <c r="G3466" s="14" t="str">
        <f>_xlfn.IFNA(VLOOKUP(C3466,DSNXT!B:R,7,0),"")</f>
        <v>Len sợi</v>
      </c>
      <c r="H3466" s="14" t="str">
        <f>_xlfn.IFNA(VLOOKUP(C3466,DSNXT!B:R,8,0),"")</f>
        <v>Áo len</v>
      </c>
      <c r="I3466" s="14" t="str">
        <f>_xlfn.IFNA(VLOOKUP(C3466,DSNXT!B:R,17,0),"")</f>
        <v>Nữ</v>
      </c>
      <c r="J3466" s="14">
        <f>_xlfn.IFNA(VLOOKUP(C3466,DSNXT!B:R,10,0),"")</f>
        <v>350000</v>
      </c>
      <c r="K3466" s="14">
        <f>_xlfn.IFNA(VLOOKUP(C3466,DSNXT!B:R,11,0),"")</f>
        <v>4</v>
      </c>
      <c r="M3466" s="8">
        <f>SUMIFS(NHẬP!N:N,NHẬP!D:D,NXT!C3461)</f>
        <v>0</v>
      </c>
      <c r="N3466" s="8">
        <f>SUMIFS(XUẤT!N:N,XUẤT!D:D,NXT!C3461)</f>
        <v>0</v>
      </c>
      <c r="O3466" s="8">
        <f t="shared" si="53"/>
        <v>0</v>
      </c>
    </row>
    <row r="3467" spans="3:15" hidden="1">
      <c r="C3467" s="2" t="s">
        <v>5343</v>
      </c>
      <c r="D3467" s="14" t="str">
        <f>_xlfn.IFNA(VLOOKUP(C3467,DSNXT!B:R,2,0),"")</f>
        <v>Áo len nữ cổ 5 phân dài tay E9SWT600D</v>
      </c>
      <c r="E3467" s="14" t="str">
        <f>_xlfn.IFNA(VLOOKUP(C3467,DSNXT!B:R,4,0),"")</f>
        <v>Đen</v>
      </c>
      <c r="F3467" s="14" t="str">
        <f>_xlfn.IFNA(VLOOKUP(C3467,DSNXT!B:R,5,0),"")</f>
        <v>Free Size</v>
      </c>
      <c r="G3467" s="14" t="str">
        <f>_xlfn.IFNA(VLOOKUP(C3467,DSNXT!B:R,7,0),"")</f>
        <v>Len sợi</v>
      </c>
      <c r="H3467" s="14" t="str">
        <f>_xlfn.IFNA(VLOOKUP(C3467,DSNXT!B:R,8,0),"")</f>
        <v>Áo len</v>
      </c>
      <c r="I3467" s="14" t="str">
        <f>_xlfn.IFNA(VLOOKUP(C3467,DSNXT!B:R,17,0),"")</f>
        <v>Nữ</v>
      </c>
      <c r="J3467" s="14">
        <f>_xlfn.IFNA(VLOOKUP(C3467,DSNXT!B:R,10,0),"")</f>
        <v>350000</v>
      </c>
      <c r="K3467" s="14">
        <f>_xlfn.IFNA(VLOOKUP(C3467,DSNXT!B:R,11,0),"")</f>
        <v>4</v>
      </c>
      <c r="M3467" s="8">
        <f>SUMIFS(NHẬP!N:N,NHẬP!D:D,NXT!C3462)</f>
        <v>0</v>
      </c>
      <c r="N3467" s="8">
        <f>SUMIFS(XUẤT!N:N,XUẤT!D:D,NXT!C3462)</f>
        <v>0</v>
      </c>
      <c r="O3467" s="8">
        <f t="shared" si="53"/>
        <v>0</v>
      </c>
    </row>
    <row r="3468" spans="3:15" hidden="1">
      <c r="C3468" s="2" t="s">
        <v>5344</v>
      </c>
      <c r="D3468" s="14" t="str">
        <f>_xlfn.IFNA(VLOOKUP(C3468,DSNXT!B:R,2,0),"")</f>
        <v>Áo len nữ cổ 5 phân dài tay E9SWT600D</v>
      </c>
      <c r="E3468" s="14" t="str">
        <f>_xlfn.IFNA(VLOOKUP(C3468,DSNXT!B:R,4,0),"")</f>
        <v>Trắng</v>
      </c>
      <c r="F3468" s="14" t="str">
        <f>_xlfn.IFNA(VLOOKUP(C3468,DSNXT!B:R,5,0),"")</f>
        <v>Free Size</v>
      </c>
      <c r="G3468" s="14" t="str">
        <f>_xlfn.IFNA(VLOOKUP(C3468,DSNXT!B:R,7,0),"")</f>
        <v>Len sợi</v>
      </c>
      <c r="H3468" s="14" t="str">
        <f>_xlfn.IFNA(VLOOKUP(C3468,DSNXT!B:R,8,0),"")</f>
        <v>Áo len</v>
      </c>
      <c r="I3468" s="14" t="str">
        <f>_xlfn.IFNA(VLOOKUP(C3468,DSNXT!B:R,17,0),"")</f>
        <v>Nữ</v>
      </c>
      <c r="J3468" s="14">
        <f>_xlfn.IFNA(VLOOKUP(C3468,DSNXT!B:R,10,0),"")</f>
        <v>350000</v>
      </c>
      <c r="K3468" s="14">
        <f>_xlfn.IFNA(VLOOKUP(C3468,DSNXT!B:R,11,0),"")</f>
        <v>5</v>
      </c>
      <c r="M3468" s="8">
        <f>SUMIFS(NHẬP!N:N,NHẬP!D:D,NXT!C3463)</f>
        <v>0</v>
      </c>
      <c r="N3468" s="8">
        <f>SUMIFS(XUẤT!N:N,XUẤT!D:D,NXT!C3463)</f>
        <v>0</v>
      </c>
      <c r="O3468" s="8">
        <f t="shared" si="53"/>
        <v>0</v>
      </c>
    </row>
    <row r="3469" spans="3:15" hidden="1">
      <c r="C3469" s="2" t="s">
        <v>5345</v>
      </c>
      <c r="D3469" s="14" t="str">
        <f>_xlfn.IFNA(VLOOKUP(C3469,DSNXT!B:R,2,0),"")</f>
        <v>Áo len nữ cổ 5 phân dài tay E9SWT600D</v>
      </c>
      <c r="E3469" s="14" t="str">
        <f>_xlfn.IFNA(VLOOKUP(C3469,DSNXT!B:R,4,0),"")</f>
        <v>Xanh</v>
      </c>
      <c r="F3469" s="14" t="str">
        <f>_xlfn.IFNA(VLOOKUP(C3469,DSNXT!B:R,5,0),"")</f>
        <v>Free Size</v>
      </c>
      <c r="G3469" s="14" t="str">
        <f>_xlfn.IFNA(VLOOKUP(C3469,DSNXT!B:R,7,0),"")</f>
        <v>Len sợi</v>
      </c>
      <c r="H3469" s="14" t="str">
        <f>_xlfn.IFNA(VLOOKUP(C3469,DSNXT!B:R,8,0),"")</f>
        <v>Áo len</v>
      </c>
      <c r="I3469" s="14" t="str">
        <f>_xlfn.IFNA(VLOOKUP(C3469,DSNXT!B:R,17,0),"")</f>
        <v>Nữ</v>
      </c>
      <c r="J3469" s="14">
        <f>_xlfn.IFNA(VLOOKUP(C3469,DSNXT!B:R,10,0),"")</f>
        <v>350000</v>
      </c>
      <c r="K3469" s="14">
        <f>_xlfn.IFNA(VLOOKUP(C3469,DSNXT!B:R,11,0),"")</f>
        <v>7</v>
      </c>
      <c r="M3469" s="8">
        <f>SUMIFS(NHẬP!N:N,NHẬP!D:D,NXT!C3464)</f>
        <v>0</v>
      </c>
      <c r="N3469" s="8">
        <f>SUMIFS(XUẤT!N:N,XUẤT!D:D,NXT!C3464)</f>
        <v>0</v>
      </c>
      <c r="O3469" s="8">
        <f t="shared" si="53"/>
        <v>0</v>
      </c>
    </row>
    <row r="3470" spans="3:15" hidden="1">
      <c r="C3470" s="2" t="s">
        <v>5346</v>
      </c>
      <c r="D3470" s="14" t="str">
        <f>_xlfn.IFNA(VLOOKUP(C3470,DSNXT!B:R,2,0),"")</f>
        <v>Áo len nữ cổ tim dài tay E9SWT601D</v>
      </c>
      <c r="E3470" s="14" t="str">
        <f>_xlfn.IFNA(VLOOKUP(C3470,DSNXT!B:R,4,0),"")</f>
        <v>Đen</v>
      </c>
      <c r="F3470" s="14" t="str">
        <f>_xlfn.IFNA(VLOOKUP(C3470,DSNXT!B:R,5,0),"")</f>
        <v>Free Size</v>
      </c>
      <c r="G3470" s="14" t="str">
        <f>_xlfn.IFNA(VLOOKUP(C3470,DSNXT!B:R,7,0),"")</f>
        <v>Len sợi</v>
      </c>
      <c r="H3470" s="14" t="str">
        <f>_xlfn.IFNA(VLOOKUP(C3470,DSNXT!B:R,8,0),"")</f>
        <v>Áo len</v>
      </c>
      <c r="I3470" s="14" t="str">
        <f>_xlfn.IFNA(VLOOKUP(C3470,DSNXT!B:R,17,0),"")</f>
        <v>Nữ</v>
      </c>
      <c r="J3470" s="14">
        <f>_xlfn.IFNA(VLOOKUP(C3470,DSNXT!B:R,10,0),"")</f>
        <v>150000</v>
      </c>
      <c r="K3470" s="14">
        <f>_xlfn.IFNA(VLOOKUP(C3470,DSNXT!B:R,11,0),"")</f>
        <v>5</v>
      </c>
      <c r="M3470" s="8">
        <f>SUMIFS(NHẬP!N:N,NHẬP!D:D,NXT!C3465)</f>
        <v>0</v>
      </c>
      <c r="N3470" s="8">
        <f>SUMIFS(XUẤT!N:N,XUẤT!D:D,NXT!C3465)</f>
        <v>0</v>
      </c>
      <c r="O3470" s="8">
        <f t="shared" si="53"/>
        <v>0</v>
      </c>
    </row>
    <row r="3471" spans="3:15" hidden="1">
      <c r="C3471" s="2" t="s">
        <v>5348</v>
      </c>
      <c r="D3471" s="14" t="str">
        <f>_xlfn.IFNA(VLOOKUP(C3471,DSNXT!B:R,2,0),"")</f>
        <v>Áo len nữ cổ tim dài tay E9SWT601D</v>
      </c>
      <c r="E3471" s="14" t="str">
        <f>_xlfn.IFNA(VLOOKUP(C3471,DSNXT!B:R,4,0),"")</f>
        <v>Ghi</v>
      </c>
      <c r="F3471" s="14" t="str">
        <f>_xlfn.IFNA(VLOOKUP(C3471,DSNXT!B:R,5,0),"")</f>
        <v>Free Size</v>
      </c>
      <c r="G3471" s="14" t="str">
        <f>_xlfn.IFNA(VLOOKUP(C3471,DSNXT!B:R,7,0),"")</f>
        <v>Len sợi</v>
      </c>
      <c r="H3471" s="14" t="str">
        <f>_xlfn.IFNA(VLOOKUP(C3471,DSNXT!B:R,8,0),"")</f>
        <v>Áo len</v>
      </c>
      <c r="I3471" s="14" t="str">
        <f>_xlfn.IFNA(VLOOKUP(C3471,DSNXT!B:R,17,0),"")</f>
        <v>Nữ</v>
      </c>
      <c r="J3471" s="14">
        <f>_xlfn.IFNA(VLOOKUP(C3471,DSNXT!B:R,10,0),"")</f>
        <v>150000</v>
      </c>
      <c r="K3471" s="14">
        <f>_xlfn.IFNA(VLOOKUP(C3471,DSNXT!B:R,11,0),"")</f>
        <v>4</v>
      </c>
      <c r="M3471" s="8">
        <f>SUMIFS(NHẬP!N:N,NHẬP!D:D,NXT!C3466)</f>
        <v>0</v>
      </c>
      <c r="N3471" s="8">
        <f>SUMIFS(XUẤT!N:N,XUẤT!D:D,NXT!C3466)</f>
        <v>0</v>
      </c>
      <c r="O3471" s="8">
        <f t="shared" si="53"/>
        <v>0</v>
      </c>
    </row>
    <row r="3472" spans="3:15" hidden="1">
      <c r="C3472" s="2" t="s">
        <v>5349</v>
      </c>
      <c r="D3472" s="14" t="str">
        <f>_xlfn.IFNA(VLOOKUP(C3472,DSNXT!B:R,2,0),"")</f>
        <v>Áo len nữ cổ tim dài tay E9SWT601D</v>
      </c>
      <c r="E3472" s="14" t="str">
        <f>_xlfn.IFNA(VLOOKUP(C3472,DSNXT!B:R,4,0),"")</f>
        <v>Be</v>
      </c>
      <c r="F3472" s="14" t="str">
        <f>_xlfn.IFNA(VLOOKUP(C3472,DSNXT!B:R,5,0),"")</f>
        <v>Free Size</v>
      </c>
      <c r="G3472" s="14" t="str">
        <f>_xlfn.IFNA(VLOOKUP(C3472,DSNXT!B:R,7,0),"")</f>
        <v>Len sợi</v>
      </c>
      <c r="H3472" s="14" t="str">
        <f>_xlfn.IFNA(VLOOKUP(C3472,DSNXT!B:R,8,0),"")</f>
        <v>Áo len</v>
      </c>
      <c r="I3472" s="14" t="str">
        <f>_xlfn.IFNA(VLOOKUP(C3472,DSNXT!B:R,17,0),"")</f>
        <v>Nữ</v>
      </c>
      <c r="J3472" s="14">
        <f>_xlfn.IFNA(VLOOKUP(C3472,DSNXT!B:R,10,0),"")</f>
        <v>150000</v>
      </c>
      <c r="K3472" s="14">
        <f>_xlfn.IFNA(VLOOKUP(C3472,DSNXT!B:R,11,0),"")</f>
        <v>3</v>
      </c>
      <c r="M3472" s="8">
        <f>SUMIFS(NHẬP!N:N,NHẬP!D:D,NXT!C3467)</f>
        <v>0</v>
      </c>
      <c r="N3472" s="8">
        <f>SUMIFS(XUẤT!N:N,XUẤT!D:D,NXT!C3467)</f>
        <v>0</v>
      </c>
      <c r="O3472" s="8">
        <f t="shared" ref="O3472:O3535" si="54">L3472+M3472-N3472</f>
        <v>0</v>
      </c>
    </row>
    <row r="3473" spans="3:15" hidden="1">
      <c r="C3473" s="2" t="s">
        <v>5350</v>
      </c>
      <c r="D3473" s="14" t="str">
        <f>_xlfn.IFNA(VLOOKUP(C3473,DSNXT!B:R,2,0),"")</f>
        <v>Áo len nữ cổ tim dài tay E9SWT601D</v>
      </c>
      <c r="E3473" s="14" t="str">
        <f>_xlfn.IFNA(VLOOKUP(C3473,DSNXT!B:R,4,0),"")</f>
        <v>Trắng</v>
      </c>
      <c r="F3473" s="14" t="str">
        <f>_xlfn.IFNA(VLOOKUP(C3473,DSNXT!B:R,5,0),"")</f>
        <v>Free Size</v>
      </c>
      <c r="G3473" s="14" t="str">
        <f>_xlfn.IFNA(VLOOKUP(C3473,DSNXT!B:R,7,0),"")</f>
        <v>Len sợi</v>
      </c>
      <c r="H3473" s="14" t="str">
        <f>_xlfn.IFNA(VLOOKUP(C3473,DSNXT!B:R,8,0),"")</f>
        <v>Áo len</v>
      </c>
      <c r="I3473" s="14" t="str">
        <f>_xlfn.IFNA(VLOOKUP(C3473,DSNXT!B:R,17,0),"")</f>
        <v>Nữ</v>
      </c>
      <c r="J3473" s="14">
        <f>_xlfn.IFNA(VLOOKUP(C3473,DSNXT!B:R,10,0),"")</f>
        <v>150000</v>
      </c>
      <c r="K3473" s="14">
        <f>_xlfn.IFNA(VLOOKUP(C3473,DSNXT!B:R,11,0),"")</f>
        <v>3</v>
      </c>
      <c r="M3473" s="8">
        <f>SUMIFS(NHẬP!N:N,NHẬP!D:D,NXT!C3468)</f>
        <v>0</v>
      </c>
      <c r="N3473" s="8">
        <f>SUMIFS(XUẤT!N:N,XUẤT!D:D,NXT!C3468)</f>
        <v>0</v>
      </c>
      <c r="O3473" s="8">
        <f t="shared" si="54"/>
        <v>0</v>
      </c>
    </row>
    <row r="3474" spans="3:15" hidden="1">
      <c r="C3474" s="2" t="s">
        <v>5351</v>
      </c>
      <c r="D3474" s="14" t="str">
        <f>_xlfn.IFNA(VLOOKUP(C3474,DSNXT!B:R,2,0),"")</f>
        <v>Áo len nữ cổ thuyền dài tay E9SWT602D</v>
      </c>
      <c r="E3474" s="14" t="str">
        <f>_xlfn.IFNA(VLOOKUP(C3474,DSNXT!B:R,4,0),"")</f>
        <v>Nâu</v>
      </c>
      <c r="F3474" s="14" t="str">
        <f>_xlfn.IFNA(VLOOKUP(C3474,DSNXT!B:R,5,0),"")</f>
        <v>Free Size</v>
      </c>
      <c r="G3474" s="14" t="str">
        <f>_xlfn.IFNA(VLOOKUP(C3474,DSNXT!B:R,7,0),"")</f>
        <v>Len sợi</v>
      </c>
      <c r="H3474" s="14" t="str">
        <f>_xlfn.IFNA(VLOOKUP(C3474,DSNXT!B:R,8,0),"")</f>
        <v>Áo len</v>
      </c>
      <c r="I3474" s="14" t="str">
        <f>_xlfn.IFNA(VLOOKUP(C3474,DSNXT!B:R,17,0),"")</f>
        <v>Nữ</v>
      </c>
      <c r="J3474" s="14">
        <f>_xlfn.IFNA(VLOOKUP(C3474,DSNXT!B:R,10,0),"")</f>
        <v>490000</v>
      </c>
      <c r="K3474" s="14">
        <f>_xlfn.IFNA(VLOOKUP(C3474,DSNXT!B:R,11,0),"")</f>
        <v>7</v>
      </c>
      <c r="M3474" s="8">
        <f>SUMIFS(NHẬP!N:N,NHẬP!D:D,NXT!C3469)</f>
        <v>0</v>
      </c>
      <c r="N3474" s="8">
        <f>SUMIFS(XUẤT!N:N,XUẤT!D:D,NXT!C3469)</f>
        <v>0</v>
      </c>
      <c r="O3474" s="8">
        <f t="shared" si="54"/>
        <v>0</v>
      </c>
    </row>
    <row r="3475" spans="3:15" hidden="1">
      <c r="C3475" s="2" t="s">
        <v>5353</v>
      </c>
      <c r="D3475" s="14" t="str">
        <f>_xlfn.IFNA(VLOOKUP(C3475,DSNXT!B:R,2,0),"")</f>
        <v>Áo len nữ cổ thuyền dài tay E9SWT602D</v>
      </c>
      <c r="E3475" s="14" t="str">
        <f>_xlfn.IFNA(VLOOKUP(C3475,DSNXT!B:R,4,0),"")</f>
        <v>Trắng</v>
      </c>
      <c r="F3475" s="14" t="str">
        <f>_xlfn.IFNA(VLOOKUP(C3475,DSNXT!B:R,5,0),"")</f>
        <v>Free Size</v>
      </c>
      <c r="G3475" s="14" t="str">
        <f>_xlfn.IFNA(VLOOKUP(C3475,DSNXT!B:R,7,0),"")</f>
        <v>Len sợi</v>
      </c>
      <c r="H3475" s="14" t="str">
        <f>_xlfn.IFNA(VLOOKUP(C3475,DSNXT!B:R,8,0),"")</f>
        <v>Áo len</v>
      </c>
      <c r="I3475" s="14" t="str">
        <f>_xlfn.IFNA(VLOOKUP(C3475,DSNXT!B:R,17,0),"")</f>
        <v>Nữ</v>
      </c>
      <c r="J3475" s="14">
        <f>_xlfn.IFNA(VLOOKUP(C3475,DSNXT!B:R,10,0),"")</f>
        <v>490000</v>
      </c>
      <c r="K3475" s="14">
        <f>_xlfn.IFNA(VLOOKUP(C3475,DSNXT!B:R,11,0),"")</f>
        <v>7</v>
      </c>
      <c r="M3475" s="8">
        <f>SUMIFS(NHẬP!N:N,NHẬP!D:D,NXT!C3470)</f>
        <v>0</v>
      </c>
      <c r="N3475" s="8">
        <f>SUMIFS(XUẤT!N:N,XUẤT!D:D,NXT!C3470)</f>
        <v>0</v>
      </c>
      <c r="O3475" s="8">
        <f t="shared" si="54"/>
        <v>0</v>
      </c>
    </row>
    <row r="3476" spans="3:15" hidden="1">
      <c r="C3476" s="2" t="s">
        <v>5354</v>
      </c>
      <c r="D3476" s="14" t="str">
        <f>_xlfn.IFNA(VLOOKUP(C3476,DSNXT!B:R,2,0),"")</f>
        <v>Áo len nữ cổ thuyền dài tay E9SWT602D</v>
      </c>
      <c r="E3476" s="14" t="str">
        <f>_xlfn.IFNA(VLOOKUP(C3476,DSNXT!B:R,4,0),"")</f>
        <v>Xanh dương</v>
      </c>
      <c r="F3476" s="14" t="str">
        <f>_xlfn.IFNA(VLOOKUP(C3476,DSNXT!B:R,5,0),"")</f>
        <v>Free Size</v>
      </c>
      <c r="G3476" s="14" t="str">
        <f>_xlfn.IFNA(VLOOKUP(C3476,DSNXT!B:R,7,0),"")</f>
        <v>Len sợi</v>
      </c>
      <c r="H3476" s="14" t="str">
        <f>_xlfn.IFNA(VLOOKUP(C3476,DSNXT!B:R,8,0),"")</f>
        <v>Áo len</v>
      </c>
      <c r="I3476" s="14" t="str">
        <f>_xlfn.IFNA(VLOOKUP(C3476,DSNXT!B:R,17,0),"")</f>
        <v>Nữ</v>
      </c>
      <c r="J3476" s="14">
        <f>_xlfn.IFNA(VLOOKUP(C3476,DSNXT!B:R,10,0),"")</f>
        <v>490000</v>
      </c>
      <c r="K3476" s="14">
        <f>_xlfn.IFNA(VLOOKUP(C3476,DSNXT!B:R,11,0),"")</f>
        <v>7</v>
      </c>
      <c r="M3476" s="8">
        <f>SUMIFS(NHẬP!N:N,NHẬP!D:D,NXT!C3471)</f>
        <v>0</v>
      </c>
      <c r="N3476" s="8">
        <f>SUMIFS(XUẤT!N:N,XUẤT!D:D,NXT!C3471)</f>
        <v>0</v>
      </c>
      <c r="O3476" s="8">
        <f t="shared" si="54"/>
        <v>0</v>
      </c>
    </row>
    <row r="3477" spans="3:15" hidden="1">
      <c r="C3477" s="2" t="s">
        <v>5355</v>
      </c>
      <c r="D3477" s="14" t="str">
        <f>_xlfn.IFNA(VLOOKUP(C3477,DSNXT!B:R,2,0),"")</f>
        <v>Áo len nữ cổ thuyền dài tay E9SWT602D</v>
      </c>
      <c r="E3477" s="14" t="str">
        <f>_xlfn.IFNA(VLOOKUP(C3477,DSNXT!B:R,4,0),"")</f>
        <v>Be</v>
      </c>
      <c r="F3477" s="14" t="str">
        <f>_xlfn.IFNA(VLOOKUP(C3477,DSNXT!B:R,5,0),"")</f>
        <v>Free Size</v>
      </c>
      <c r="G3477" s="14" t="str">
        <f>_xlfn.IFNA(VLOOKUP(C3477,DSNXT!B:R,7,0),"")</f>
        <v>Len sợi</v>
      </c>
      <c r="H3477" s="14" t="str">
        <f>_xlfn.IFNA(VLOOKUP(C3477,DSNXT!B:R,8,0),"")</f>
        <v>Áo len</v>
      </c>
      <c r="I3477" s="14" t="str">
        <f>_xlfn.IFNA(VLOOKUP(C3477,DSNXT!B:R,17,0),"")</f>
        <v>Nữ</v>
      </c>
      <c r="J3477" s="14">
        <f>_xlfn.IFNA(VLOOKUP(C3477,DSNXT!B:R,10,0),"")</f>
        <v>490000</v>
      </c>
      <c r="K3477" s="14">
        <f>_xlfn.IFNA(VLOOKUP(C3477,DSNXT!B:R,11,0),"")</f>
        <v>7</v>
      </c>
      <c r="M3477" s="8">
        <f>SUMIFS(NHẬP!N:N,NHẬP!D:D,NXT!C3472)</f>
        <v>0</v>
      </c>
      <c r="N3477" s="8">
        <f>SUMIFS(XUẤT!N:N,XUẤT!D:D,NXT!C3472)</f>
        <v>0</v>
      </c>
      <c r="O3477" s="8">
        <f t="shared" si="54"/>
        <v>0</v>
      </c>
    </row>
    <row r="3478" spans="3:15" hidden="1">
      <c r="C3478" s="2" t="s">
        <v>5356</v>
      </c>
      <c r="D3478" s="14" t="str">
        <f>_xlfn.IFNA(VLOOKUP(C3478,DSNXT!B:R,2,0),"")</f>
        <v>Áo len nữ cổ 3CM dài tay E9SWT603D</v>
      </c>
      <c r="E3478" s="14" t="str">
        <f>_xlfn.IFNA(VLOOKUP(C3478,DSNXT!B:R,4,0),"")</f>
        <v>Đỏ gạch</v>
      </c>
      <c r="F3478" s="14" t="str">
        <f>_xlfn.IFNA(VLOOKUP(C3478,DSNXT!B:R,5,0),"")</f>
        <v>Free Size</v>
      </c>
      <c r="G3478" s="14" t="str">
        <f>_xlfn.IFNA(VLOOKUP(C3478,DSNXT!B:R,7,0),"")</f>
        <v>Len sợi</v>
      </c>
      <c r="H3478" s="14" t="str">
        <f>_xlfn.IFNA(VLOOKUP(C3478,DSNXT!B:R,8,0),"")</f>
        <v>Áo len</v>
      </c>
      <c r="I3478" s="14" t="str">
        <f>_xlfn.IFNA(VLOOKUP(C3478,DSNXT!B:R,17,0),"")</f>
        <v>Nữ</v>
      </c>
      <c r="J3478" s="14">
        <f>_xlfn.IFNA(VLOOKUP(C3478,DSNXT!B:R,10,0),"")</f>
        <v>390000</v>
      </c>
      <c r="K3478" s="14">
        <f>_xlfn.IFNA(VLOOKUP(C3478,DSNXT!B:R,11,0),"")</f>
        <v>8</v>
      </c>
      <c r="M3478" s="8">
        <f>SUMIFS(NHẬP!N:N,NHẬP!D:D,NXT!C3473)</f>
        <v>0</v>
      </c>
      <c r="N3478" s="8">
        <f>SUMIFS(XUẤT!N:N,XUẤT!D:D,NXT!C3473)</f>
        <v>0</v>
      </c>
      <c r="O3478" s="8">
        <f t="shared" si="54"/>
        <v>0</v>
      </c>
    </row>
    <row r="3479" spans="3:15" hidden="1">
      <c r="C3479" s="2" t="s">
        <v>5359</v>
      </c>
      <c r="D3479" s="14" t="str">
        <f>_xlfn.IFNA(VLOOKUP(C3479,DSNXT!B:R,2,0),"")</f>
        <v>Áo len nữ cổ 3CM dài tay E9SWT603D</v>
      </c>
      <c r="E3479" s="14" t="str">
        <f>_xlfn.IFNA(VLOOKUP(C3479,DSNXT!B:R,4,0),"")</f>
        <v>Be</v>
      </c>
      <c r="F3479" s="14" t="str">
        <f>_xlfn.IFNA(VLOOKUP(C3479,DSNXT!B:R,5,0),"")</f>
        <v>Free Size</v>
      </c>
      <c r="G3479" s="14" t="str">
        <f>_xlfn.IFNA(VLOOKUP(C3479,DSNXT!B:R,7,0),"")</f>
        <v>Len sợi</v>
      </c>
      <c r="H3479" s="14" t="str">
        <f>_xlfn.IFNA(VLOOKUP(C3479,DSNXT!B:R,8,0),"")</f>
        <v>Áo len</v>
      </c>
      <c r="I3479" s="14" t="str">
        <f>_xlfn.IFNA(VLOOKUP(C3479,DSNXT!B:R,17,0),"")</f>
        <v>Nữ</v>
      </c>
      <c r="J3479" s="14">
        <f>_xlfn.IFNA(VLOOKUP(C3479,DSNXT!B:R,10,0),"")</f>
        <v>390000</v>
      </c>
      <c r="K3479" s="14">
        <f>_xlfn.IFNA(VLOOKUP(C3479,DSNXT!B:R,11,0),"")</f>
        <v>8</v>
      </c>
      <c r="M3479" s="8">
        <f>SUMIFS(NHẬP!N:N,NHẬP!D:D,NXT!C3474)</f>
        <v>0</v>
      </c>
      <c r="N3479" s="8">
        <f>SUMIFS(XUẤT!N:N,XUẤT!D:D,NXT!C3474)</f>
        <v>0</v>
      </c>
      <c r="O3479" s="8">
        <f t="shared" si="54"/>
        <v>0</v>
      </c>
    </row>
    <row r="3480" spans="3:15" hidden="1">
      <c r="C3480" s="2" t="s">
        <v>5360</v>
      </c>
      <c r="D3480" s="14" t="str">
        <f>_xlfn.IFNA(VLOOKUP(C3480,DSNXT!B:R,2,0),"")</f>
        <v>Áo len nữ cổ 3CM dài tay E9SWT603D</v>
      </c>
      <c r="E3480" s="14" t="str">
        <f>_xlfn.IFNA(VLOOKUP(C3480,DSNXT!B:R,4,0),"")</f>
        <v>Hồng</v>
      </c>
      <c r="F3480" s="14" t="str">
        <f>_xlfn.IFNA(VLOOKUP(C3480,DSNXT!B:R,5,0),"")</f>
        <v>Free Size</v>
      </c>
      <c r="G3480" s="14" t="str">
        <f>_xlfn.IFNA(VLOOKUP(C3480,DSNXT!B:R,7,0),"")</f>
        <v>Len sợi</v>
      </c>
      <c r="H3480" s="14" t="str">
        <f>_xlfn.IFNA(VLOOKUP(C3480,DSNXT!B:R,8,0),"")</f>
        <v>Áo len</v>
      </c>
      <c r="I3480" s="14" t="str">
        <f>_xlfn.IFNA(VLOOKUP(C3480,DSNXT!B:R,17,0),"")</f>
        <v>Nữ</v>
      </c>
      <c r="J3480" s="14">
        <f>_xlfn.IFNA(VLOOKUP(C3480,DSNXT!B:R,10,0),"")</f>
        <v>390000</v>
      </c>
      <c r="K3480" s="14">
        <f>_xlfn.IFNA(VLOOKUP(C3480,DSNXT!B:R,11,0),"")</f>
        <v>6</v>
      </c>
      <c r="M3480" s="8">
        <f>SUMIFS(NHẬP!N:N,NHẬP!D:D,NXT!C3475)</f>
        <v>0</v>
      </c>
      <c r="N3480" s="8">
        <f>SUMIFS(XUẤT!N:N,XUẤT!D:D,NXT!C3475)</f>
        <v>0</v>
      </c>
      <c r="O3480" s="8">
        <f t="shared" si="54"/>
        <v>0</v>
      </c>
    </row>
    <row r="3481" spans="3:15" hidden="1">
      <c r="C3481" s="2" t="s">
        <v>5361</v>
      </c>
      <c r="D3481" s="14" t="str">
        <f>_xlfn.IFNA(VLOOKUP(C3481,DSNXT!B:R,2,0),"")</f>
        <v>Áo len nữ cổ 3CM dài tay E9SWT603D</v>
      </c>
      <c r="E3481" s="14" t="str">
        <f>_xlfn.IFNA(VLOOKUP(C3481,DSNXT!B:R,4,0),"")</f>
        <v>Trắng</v>
      </c>
      <c r="F3481" s="14" t="str">
        <f>_xlfn.IFNA(VLOOKUP(C3481,DSNXT!B:R,5,0),"")</f>
        <v>Free Size</v>
      </c>
      <c r="G3481" s="14" t="str">
        <f>_xlfn.IFNA(VLOOKUP(C3481,DSNXT!B:R,7,0),"")</f>
        <v>Len sợi</v>
      </c>
      <c r="H3481" s="14" t="str">
        <f>_xlfn.IFNA(VLOOKUP(C3481,DSNXT!B:R,8,0),"")</f>
        <v>Áo len</v>
      </c>
      <c r="I3481" s="14" t="str">
        <f>_xlfn.IFNA(VLOOKUP(C3481,DSNXT!B:R,17,0),"")</f>
        <v>Nữ</v>
      </c>
      <c r="J3481" s="14">
        <f>_xlfn.IFNA(VLOOKUP(C3481,DSNXT!B:R,10,0),"")</f>
        <v>390000</v>
      </c>
      <c r="K3481" s="14">
        <f>_xlfn.IFNA(VLOOKUP(C3481,DSNXT!B:R,11,0),"")</f>
        <v>6</v>
      </c>
      <c r="M3481" s="8">
        <f>SUMIFS(NHẬP!N:N,NHẬP!D:D,NXT!C3476)</f>
        <v>0</v>
      </c>
      <c r="N3481" s="8">
        <f>SUMIFS(XUẤT!N:N,XUẤT!D:D,NXT!C3476)</f>
        <v>0</v>
      </c>
      <c r="O3481" s="8">
        <f t="shared" si="54"/>
        <v>0</v>
      </c>
    </row>
    <row r="3482" spans="3:15" hidden="1">
      <c r="C3482" s="2" t="s">
        <v>5362</v>
      </c>
      <c r="D3482" s="14" t="str">
        <f>_xlfn.IFNA(VLOOKUP(C3482,DSNXT!B:R,2,0),"")</f>
        <v>Áo len nữ cổ 3CM dài tay E9SWT603D</v>
      </c>
      <c r="E3482" s="14" t="str">
        <f>_xlfn.IFNA(VLOOKUP(C3482,DSNXT!B:R,4,0),"")</f>
        <v>Xanh da trời</v>
      </c>
      <c r="F3482" s="14" t="str">
        <f>_xlfn.IFNA(VLOOKUP(C3482,DSNXT!B:R,5,0),"")</f>
        <v>Free Size</v>
      </c>
      <c r="G3482" s="14" t="str">
        <f>_xlfn.IFNA(VLOOKUP(C3482,DSNXT!B:R,7,0),"")</f>
        <v>Len sợi</v>
      </c>
      <c r="H3482" s="14" t="str">
        <f>_xlfn.IFNA(VLOOKUP(C3482,DSNXT!B:R,8,0),"")</f>
        <v>Áo len</v>
      </c>
      <c r="I3482" s="14" t="str">
        <f>_xlfn.IFNA(VLOOKUP(C3482,DSNXT!B:R,17,0),"")</f>
        <v>Nữ</v>
      </c>
      <c r="J3482" s="14">
        <f>_xlfn.IFNA(VLOOKUP(C3482,DSNXT!B:R,10,0),"")</f>
        <v>390000</v>
      </c>
      <c r="K3482" s="14">
        <f>_xlfn.IFNA(VLOOKUP(C3482,DSNXT!B:R,11,0),"")</f>
        <v>8</v>
      </c>
      <c r="M3482" s="8">
        <f>SUMIFS(NHẬP!N:N,NHẬP!D:D,NXT!C3477)</f>
        <v>0</v>
      </c>
      <c r="N3482" s="8">
        <f>SUMIFS(XUẤT!N:N,XUẤT!D:D,NXT!C3477)</f>
        <v>0</v>
      </c>
      <c r="O3482" s="8">
        <f t="shared" si="54"/>
        <v>0</v>
      </c>
    </row>
    <row r="3483" spans="3:15" hidden="1">
      <c r="C3483" s="2" t="s">
        <v>5363</v>
      </c>
      <c r="D3483" s="14" t="str">
        <f>_xlfn.IFNA(VLOOKUP(C3483,DSNXT!B:R,2,0),"")</f>
        <v>Áo len nữ cổ 3CM dài tay E9SWT603D</v>
      </c>
      <c r="E3483" s="14" t="str">
        <f>_xlfn.IFNA(VLOOKUP(C3483,DSNXT!B:R,4,0),"")</f>
        <v>Nâu</v>
      </c>
      <c r="F3483" s="14" t="str">
        <f>_xlfn.IFNA(VLOOKUP(C3483,DSNXT!B:R,5,0),"")</f>
        <v>Free Size</v>
      </c>
      <c r="G3483" s="14" t="str">
        <f>_xlfn.IFNA(VLOOKUP(C3483,DSNXT!B:R,7,0),"")</f>
        <v>Len sợi</v>
      </c>
      <c r="H3483" s="14" t="str">
        <f>_xlfn.IFNA(VLOOKUP(C3483,DSNXT!B:R,8,0),"")</f>
        <v>Áo len</v>
      </c>
      <c r="I3483" s="14" t="str">
        <f>_xlfn.IFNA(VLOOKUP(C3483,DSNXT!B:R,17,0),"")</f>
        <v>Nữ</v>
      </c>
      <c r="J3483" s="14">
        <f>_xlfn.IFNA(VLOOKUP(C3483,DSNXT!B:R,10,0),"")</f>
        <v>390000</v>
      </c>
      <c r="K3483" s="14">
        <f>_xlfn.IFNA(VLOOKUP(C3483,DSNXT!B:R,11,0),"")</f>
        <v>8</v>
      </c>
      <c r="M3483" s="8">
        <f>SUMIFS(NHẬP!N:N,NHẬP!D:D,NXT!C3478)</f>
        <v>0</v>
      </c>
      <c r="N3483" s="8">
        <f>SUMIFS(XUẤT!N:N,XUẤT!D:D,NXT!C3478)</f>
        <v>0</v>
      </c>
      <c r="O3483" s="8">
        <f t="shared" si="54"/>
        <v>0</v>
      </c>
    </row>
    <row r="3484" spans="3:15" hidden="1">
      <c r="C3484" s="2" t="s">
        <v>5364</v>
      </c>
      <c r="D3484" s="14" t="str">
        <f>_xlfn.IFNA(VLOOKUP(C3484,DSNXT!B:R,2,0),"")</f>
        <v>Áo len nữ cổ 3CM dài tay E9SWT603D</v>
      </c>
      <c r="E3484" s="14" t="str">
        <f>_xlfn.IFNA(VLOOKUP(C3484,DSNXT!B:R,4,0),"")</f>
        <v>Đen</v>
      </c>
      <c r="F3484" s="14" t="str">
        <f>_xlfn.IFNA(VLOOKUP(C3484,DSNXT!B:R,5,0),"")</f>
        <v>Free Size</v>
      </c>
      <c r="G3484" s="14" t="str">
        <f>_xlfn.IFNA(VLOOKUP(C3484,DSNXT!B:R,7,0),"")</f>
        <v>Len sợi</v>
      </c>
      <c r="H3484" s="14" t="str">
        <f>_xlfn.IFNA(VLOOKUP(C3484,DSNXT!B:R,8,0),"")</f>
        <v>Áo len</v>
      </c>
      <c r="I3484" s="14" t="str">
        <f>_xlfn.IFNA(VLOOKUP(C3484,DSNXT!B:R,17,0),"")</f>
        <v>Nữ</v>
      </c>
      <c r="J3484" s="14">
        <f>_xlfn.IFNA(VLOOKUP(C3484,DSNXT!B:R,10,0),"")</f>
        <v>390000</v>
      </c>
      <c r="K3484" s="14">
        <f>_xlfn.IFNA(VLOOKUP(C3484,DSNXT!B:R,11,0),"")</f>
        <v>8</v>
      </c>
      <c r="M3484" s="8">
        <f>SUMIFS(NHẬP!N:N,NHẬP!D:D,NXT!C3479)</f>
        <v>0</v>
      </c>
      <c r="N3484" s="8">
        <f>SUMIFS(XUẤT!N:N,XUẤT!D:D,NXT!C3479)</f>
        <v>0</v>
      </c>
      <c r="O3484" s="8">
        <f t="shared" si="54"/>
        <v>0</v>
      </c>
    </row>
    <row r="3485" spans="3:15" hidden="1">
      <c r="C3485" s="2" t="s">
        <v>5365</v>
      </c>
      <c r="D3485" s="14" t="str">
        <f>_xlfn.IFNA(VLOOKUP(C3485,DSNXT!B:R,2,0),"")</f>
        <v>Áo len nữ cổ 3CM dài tay E9SWT604D</v>
      </c>
      <c r="E3485" s="14" t="str">
        <f>_xlfn.IFNA(VLOOKUP(C3485,DSNXT!B:R,4,0),"")</f>
        <v>Nâu</v>
      </c>
      <c r="F3485" s="14" t="str">
        <f>_xlfn.IFNA(VLOOKUP(C3485,DSNXT!B:R,5,0),"")</f>
        <v>Free Size</v>
      </c>
      <c r="G3485" s="14" t="str">
        <f>_xlfn.IFNA(VLOOKUP(C3485,DSNXT!B:R,7,0),"")</f>
        <v>Len sợi</v>
      </c>
      <c r="H3485" s="14" t="str">
        <f>_xlfn.IFNA(VLOOKUP(C3485,DSNXT!B:R,8,0),"")</f>
        <v>Áo len</v>
      </c>
      <c r="I3485" s="14" t="str">
        <f>_xlfn.IFNA(VLOOKUP(C3485,DSNXT!B:R,17,0),"")</f>
        <v>Nữ</v>
      </c>
      <c r="J3485" s="14">
        <f>_xlfn.IFNA(VLOOKUP(C3485,DSNXT!B:R,10,0),"")</f>
        <v>490000</v>
      </c>
      <c r="K3485" s="14">
        <f>_xlfn.IFNA(VLOOKUP(C3485,DSNXT!B:R,11,0),"")</f>
        <v>8</v>
      </c>
      <c r="M3485" s="8">
        <f>SUMIFS(NHẬP!N:N,NHẬP!D:D,NXT!C3480)</f>
        <v>0</v>
      </c>
      <c r="N3485" s="8">
        <f>SUMIFS(XUẤT!N:N,XUẤT!D:D,NXT!C3480)</f>
        <v>0</v>
      </c>
      <c r="O3485" s="8">
        <f t="shared" si="54"/>
        <v>0</v>
      </c>
    </row>
    <row r="3486" spans="3:15" hidden="1">
      <c r="C3486" s="2" t="s">
        <v>5367</v>
      </c>
      <c r="D3486" s="14" t="str">
        <f>_xlfn.IFNA(VLOOKUP(C3486,DSNXT!B:R,2,0),"")</f>
        <v>Áo len nữ cổ 3CM dài tay E9SWT604D</v>
      </c>
      <c r="E3486" s="14" t="str">
        <f>_xlfn.IFNA(VLOOKUP(C3486,DSNXT!B:R,4,0),"")</f>
        <v>Xanh da trời</v>
      </c>
      <c r="F3486" s="14" t="str">
        <f>_xlfn.IFNA(VLOOKUP(C3486,DSNXT!B:R,5,0),"")</f>
        <v>Free Size</v>
      </c>
      <c r="G3486" s="14" t="str">
        <f>_xlfn.IFNA(VLOOKUP(C3486,DSNXT!B:R,7,0),"")</f>
        <v>Len sợi</v>
      </c>
      <c r="H3486" s="14" t="str">
        <f>_xlfn.IFNA(VLOOKUP(C3486,DSNXT!B:R,8,0),"")</f>
        <v>Áo len</v>
      </c>
      <c r="I3486" s="14" t="str">
        <f>_xlfn.IFNA(VLOOKUP(C3486,DSNXT!B:R,17,0),"")</f>
        <v>Nữ</v>
      </c>
      <c r="J3486" s="14">
        <f>_xlfn.IFNA(VLOOKUP(C3486,DSNXT!B:R,10,0),"")</f>
        <v>490000</v>
      </c>
      <c r="K3486" s="14">
        <f>_xlfn.IFNA(VLOOKUP(C3486,DSNXT!B:R,11,0),"")</f>
        <v>8</v>
      </c>
      <c r="M3486" s="8">
        <f>SUMIFS(NHẬP!N:N,NHẬP!D:D,NXT!C3481)</f>
        <v>0</v>
      </c>
      <c r="N3486" s="8">
        <f>SUMIFS(XUẤT!N:N,XUẤT!D:D,NXT!C3481)</f>
        <v>0</v>
      </c>
      <c r="O3486" s="8">
        <f t="shared" si="54"/>
        <v>0</v>
      </c>
    </row>
    <row r="3487" spans="3:15" hidden="1">
      <c r="C3487" s="2" t="s">
        <v>5368</v>
      </c>
      <c r="D3487" s="14" t="str">
        <f>_xlfn.IFNA(VLOOKUP(C3487,DSNXT!B:R,2,0),"")</f>
        <v>Áo len nữ cổ 3CM dài tay E9SWT604D</v>
      </c>
      <c r="E3487" s="14" t="str">
        <f>_xlfn.IFNA(VLOOKUP(C3487,DSNXT!B:R,4,0),"")</f>
        <v>Be</v>
      </c>
      <c r="F3487" s="14" t="str">
        <f>_xlfn.IFNA(VLOOKUP(C3487,DSNXT!B:R,5,0),"")</f>
        <v>Free Size</v>
      </c>
      <c r="G3487" s="14" t="str">
        <f>_xlfn.IFNA(VLOOKUP(C3487,DSNXT!B:R,7,0),"")</f>
        <v>Len sợi</v>
      </c>
      <c r="H3487" s="14" t="str">
        <f>_xlfn.IFNA(VLOOKUP(C3487,DSNXT!B:R,8,0),"")</f>
        <v>Áo len</v>
      </c>
      <c r="I3487" s="14" t="str">
        <f>_xlfn.IFNA(VLOOKUP(C3487,DSNXT!B:R,17,0),"")</f>
        <v>Nữ</v>
      </c>
      <c r="J3487" s="14">
        <f>_xlfn.IFNA(VLOOKUP(C3487,DSNXT!B:R,10,0),"")</f>
        <v>490000</v>
      </c>
      <c r="K3487" s="14">
        <f>_xlfn.IFNA(VLOOKUP(C3487,DSNXT!B:R,11,0),"")</f>
        <v>6</v>
      </c>
      <c r="M3487" s="8">
        <f>SUMIFS(NHẬP!N:N,NHẬP!D:D,NXT!C3482)</f>
        <v>0</v>
      </c>
      <c r="N3487" s="8">
        <f>SUMIFS(XUẤT!N:N,XUẤT!D:D,NXT!C3482)</f>
        <v>0</v>
      </c>
      <c r="O3487" s="8">
        <f t="shared" si="54"/>
        <v>0</v>
      </c>
    </row>
    <row r="3488" spans="3:15" hidden="1">
      <c r="C3488" s="2" t="s">
        <v>5369</v>
      </c>
      <c r="D3488" s="14" t="str">
        <f>_xlfn.IFNA(VLOOKUP(C3488,DSNXT!B:R,2,0),"")</f>
        <v>Áo len nữ cổ 3CM dài tay E9SWT604D</v>
      </c>
      <c r="E3488" s="14" t="str">
        <f>_xlfn.IFNA(VLOOKUP(C3488,DSNXT!B:R,4,0),"")</f>
        <v>Đen</v>
      </c>
      <c r="F3488" s="14" t="str">
        <f>_xlfn.IFNA(VLOOKUP(C3488,DSNXT!B:R,5,0),"")</f>
        <v>Free Size</v>
      </c>
      <c r="G3488" s="14" t="str">
        <f>_xlfn.IFNA(VLOOKUP(C3488,DSNXT!B:R,7,0),"")</f>
        <v>Len sợi</v>
      </c>
      <c r="H3488" s="14" t="str">
        <f>_xlfn.IFNA(VLOOKUP(C3488,DSNXT!B:R,8,0),"")</f>
        <v>Áo len</v>
      </c>
      <c r="I3488" s="14" t="str">
        <f>_xlfn.IFNA(VLOOKUP(C3488,DSNXT!B:R,17,0),"")</f>
        <v>Nữ</v>
      </c>
      <c r="J3488" s="14">
        <f>_xlfn.IFNA(VLOOKUP(C3488,DSNXT!B:R,10,0),"")</f>
        <v>490000</v>
      </c>
      <c r="K3488" s="14">
        <f>_xlfn.IFNA(VLOOKUP(C3488,DSNXT!B:R,11,0),"")</f>
        <v>8</v>
      </c>
      <c r="M3488" s="8">
        <f>SUMIFS(NHẬP!N:N,NHẬP!D:D,NXT!C3483)</f>
        <v>0</v>
      </c>
      <c r="N3488" s="8">
        <f>SUMIFS(XUẤT!N:N,XUẤT!D:D,NXT!C3483)</f>
        <v>0</v>
      </c>
      <c r="O3488" s="8">
        <f t="shared" si="54"/>
        <v>0</v>
      </c>
    </row>
    <row r="3489" spans="3:15" hidden="1">
      <c r="C3489" s="2" t="s">
        <v>5370</v>
      </c>
      <c r="D3489" s="14" t="str">
        <f>_xlfn.IFNA(VLOOKUP(C3489,DSNXT!B:R,2,0),"")</f>
        <v>Áo len nữ cổ 3CM dài tay E9SWT604D</v>
      </c>
      <c r="E3489" s="14" t="str">
        <f>_xlfn.IFNA(VLOOKUP(C3489,DSNXT!B:R,4,0),"")</f>
        <v>Trắng</v>
      </c>
      <c r="F3489" s="14" t="str">
        <f>_xlfn.IFNA(VLOOKUP(C3489,DSNXT!B:R,5,0),"")</f>
        <v>Free Size</v>
      </c>
      <c r="G3489" s="14" t="str">
        <f>_xlfn.IFNA(VLOOKUP(C3489,DSNXT!B:R,7,0),"")</f>
        <v>Len sợi</v>
      </c>
      <c r="H3489" s="14" t="str">
        <f>_xlfn.IFNA(VLOOKUP(C3489,DSNXT!B:R,8,0),"")</f>
        <v>Áo len</v>
      </c>
      <c r="I3489" s="14" t="str">
        <f>_xlfn.IFNA(VLOOKUP(C3489,DSNXT!B:R,17,0),"")</f>
        <v>Nữ</v>
      </c>
      <c r="J3489" s="14">
        <f>_xlfn.IFNA(VLOOKUP(C3489,DSNXT!B:R,10,0),"")</f>
        <v>490000</v>
      </c>
      <c r="K3489" s="14">
        <f>_xlfn.IFNA(VLOOKUP(C3489,DSNXT!B:R,11,0),"")</f>
        <v>6</v>
      </c>
      <c r="M3489" s="8">
        <f>SUMIFS(NHẬP!N:N,NHẬP!D:D,NXT!C3484)</f>
        <v>0</v>
      </c>
      <c r="N3489" s="8">
        <f>SUMIFS(XUẤT!N:N,XUẤT!D:D,NXT!C3484)</f>
        <v>0</v>
      </c>
      <c r="O3489" s="8">
        <f t="shared" si="54"/>
        <v>0</v>
      </c>
    </row>
    <row r="3490" spans="3:15" hidden="1">
      <c r="C3490" s="2" t="s">
        <v>5371</v>
      </c>
      <c r="D3490" s="14" t="str">
        <f>_xlfn.IFNA(VLOOKUP(C3490,DSNXT!B:R,2,0),"")</f>
        <v>Áo len nữ cổ 3CM dài tay E9SWT605D</v>
      </c>
      <c r="E3490" s="14" t="str">
        <f>_xlfn.IFNA(VLOOKUP(C3490,DSNXT!B:R,4,0),"")</f>
        <v>Be</v>
      </c>
      <c r="F3490" s="14" t="str">
        <f>_xlfn.IFNA(VLOOKUP(C3490,DSNXT!B:R,5,0),"")</f>
        <v>Free Size</v>
      </c>
      <c r="G3490" s="14" t="str">
        <f>_xlfn.IFNA(VLOOKUP(C3490,DSNXT!B:R,7,0),"")</f>
        <v>Len sợi</v>
      </c>
      <c r="H3490" s="14" t="str">
        <f>_xlfn.IFNA(VLOOKUP(C3490,DSNXT!B:R,8,0),"")</f>
        <v>Áo len</v>
      </c>
      <c r="I3490" s="14" t="str">
        <f>_xlfn.IFNA(VLOOKUP(C3490,DSNXT!B:R,17,0),"")</f>
        <v>Nữ</v>
      </c>
      <c r="J3490" s="14">
        <f>_xlfn.IFNA(VLOOKUP(C3490,DSNXT!B:R,10,0),"")</f>
        <v>390000</v>
      </c>
      <c r="K3490" s="14">
        <f>_xlfn.IFNA(VLOOKUP(C3490,DSNXT!B:R,11,0),"")</f>
        <v>7</v>
      </c>
      <c r="M3490" s="8">
        <f>SUMIFS(NHẬP!N:N,NHẬP!D:D,NXT!C3485)</f>
        <v>0</v>
      </c>
      <c r="N3490" s="8">
        <f>SUMIFS(XUẤT!N:N,XUẤT!D:D,NXT!C3485)</f>
        <v>0</v>
      </c>
      <c r="O3490" s="8">
        <f t="shared" si="54"/>
        <v>0</v>
      </c>
    </row>
    <row r="3491" spans="3:15" hidden="1">
      <c r="C3491" s="2" t="s">
        <v>5373</v>
      </c>
      <c r="D3491" s="14" t="str">
        <f>_xlfn.IFNA(VLOOKUP(C3491,DSNXT!B:R,2,0),"")</f>
        <v>Áo len nữ cổ 3CM dài tay E9SWT605D</v>
      </c>
      <c r="E3491" s="14" t="str">
        <f>_xlfn.IFNA(VLOOKUP(C3491,DSNXT!B:R,4,0),"")</f>
        <v>Đỏ gạch</v>
      </c>
      <c r="F3491" s="14" t="str">
        <f>_xlfn.IFNA(VLOOKUP(C3491,DSNXT!B:R,5,0),"")</f>
        <v>Free Size</v>
      </c>
      <c r="G3491" s="14" t="str">
        <f>_xlfn.IFNA(VLOOKUP(C3491,DSNXT!B:R,7,0),"")</f>
        <v>Len sợi</v>
      </c>
      <c r="H3491" s="14" t="str">
        <f>_xlfn.IFNA(VLOOKUP(C3491,DSNXT!B:R,8,0),"")</f>
        <v>Áo len</v>
      </c>
      <c r="I3491" s="14" t="str">
        <f>_xlfn.IFNA(VLOOKUP(C3491,DSNXT!B:R,17,0),"")</f>
        <v>Nữ</v>
      </c>
      <c r="J3491" s="14">
        <f>_xlfn.IFNA(VLOOKUP(C3491,DSNXT!B:R,10,0),"")</f>
        <v>390000</v>
      </c>
      <c r="K3491" s="14">
        <f>_xlfn.IFNA(VLOOKUP(C3491,DSNXT!B:R,11,0),"")</f>
        <v>8</v>
      </c>
      <c r="M3491" s="8">
        <f>SUMIFS(NHẬP!N:N,NHẬP!D:D,NXT!C3486)</f>
        <v>0</v>
      </c>
      <c r="N3491" s="8">
        <f>SUMIFS(XUẤT!N:N,XUẤT!D:D,NXT!C3486)</f>
        <v>0</v>
      </c>
      <c r="O3491" s="8">
        <f t="shared" si="54"/>
        <v>0</v>
      </c>
    </row>
    <row r="3492" spans="3:15" hidden="1">
      <c r="C3492" s="2" t="s">
        <v>5374</v>
      </c>
      <c r="D3492" s="14" t="str">
        <f>_xlfn.IFNA(VLOOKUP(C3492,DSNXT!B:R,2,0),"")</f>
        <v>Áo len nữ cổ 3CM dài tay E9SWT605D</v>
      </c>
      <c r="E3492" s="14" t="str">
        <f>_xlfn.IFNA(VLOOKUP(C3492,DSNXT!B:R,4,0),"")</f>
        <v>Xanh da trời</v>
      </c>
      <c r="F3492" s="14" t="str">
        <f>_xlfn.IFNA(VLOOKUP(C3492,DSNXT!B:R,5,0),"")</f>
        <v>Free Size</v>
      </c>
      <c r="G3492" s="14" t="str">
        <f>_xlfn.IFNA(VLOOKUP(C3492,DSNXT!B:R,7,0),"")</f>
        <v>Len sợi</v>
      </c>
      <c r="H3492" s="14" t="str">
        <f>_xlfn.IFNA(VLOOKUP(C3492,DSNXT!B:R,8,0),"")</f>
        <v>Áo len</v>
      </c>
      <c r="I3492" s="14" t="str">
        <f>_xlfn.IFNA(VLOOKUP(C3492,DSNXT!B:R,17,0),"")</f>
        <v>Nữ</v>
      </c>
      <c r="J3492" s="14">
        <f>_xlfn.IFNA(VLOOKUP(C3492,DSNXT!B:R,10,0),"")</f>
        <v>390000</v>
      </c>
      <c r="K3492" s="14">
        <f>_xlfn.IFNA(VLOOKUP(C3492,DSNXT!B:R,11,0),"")</f>
        <v>8</v>
      </c>
      <c r="M3492" s="8">
        <f>SUMIFS(NHẬP!N:N,NHẬP!D:D,NXT!C3487)</f>
        <v>0</v>
      </c>
      <c r="N3492" s="8">
        <f>SUMIFS(XUẤT!N:N,XUẤT!D:D,NXT!C3487)</f>
        <v>0</v>
      </c>
      <c r="O3492" s="8">
        <f t="shared" si="54"/>
        <v>0</v>
      </c>
    </row>
    <row r="3493" spans="3:15" hidden="1">
      <c r="C3493" s="2" t="s">
        <v>5375</v>
      </c>
      <c r="D3493" s="14" t="str">
        <f>_xlfn.IFNA(VLOOKUP(C3493,DSNXT!B:R,2,0),"")</f>
        <v>Áo len nữ cổ 3CM dài tay E9SWT605D</v>
      </c>
      <c r="E3493" s="14" t="str">
        <f>_xlfn.IFNA(VLOOKUP(C3493,DSNXT!B:R,4,0),"")</f>
        <v>Vàng</v>
      </c>
      <c r="F3493" s="14" t="str">
        <f>_xlfn.IFNA(VLOOKUP(C3493,DSNXT!B:R,5,0),"")</f>
        <v>Free Size</v>
      </c>
      <c r="G3493" s="14" t="str">
        <f>_xlfn.IFNA(VLOOKUP(C3493,DSNXT!B:R,7,0),"")</f>
        <v>Len sợi</v>
      </c>
      <c r="H3493" s="14" t="str">
        <f>_xlfn.IFNA(VLOOKUP(C3493,DSNXT!B:R,8,0),"")</f>
        <v>Áo len</v>
      </c>
      <c r="I3493" s="14" t="str">
        <f>_xlfn.IFNA(VLOOKUP(C3493,DSNXT!B:R,17,0),"")</f>
        <v>Nữ</v>
      </c>
      <c r="J3493" s="14">
        <f>_xlfn.IFNA(VLOOKUP(C3493,DSNXT!B:R,10,0),"")</f>
        <v>390000</v>
      </c>
      <c r="K3493" s="14">
        <f>_xlfn.IFNA(VLOOKUP(C3493,DSNXT!B:R,11,0),"")</f>
        <v>6</v>
      </c>
      <c r="M3493" s="8">
        <f>SUMIFS(NHẬP!N:N,NHẬP!D:D,NXT!C3488)</f>
        <v>0</v>
      </c>
      <c r="N3493" s="8">
        <f>SUMIFS(XUẤT!N:N,XUẤT!D:D,NXT!C3488)</f>
        <v>0</v>
      </c>
      <c r="O3493" s="8">
        <f t="shared" si="54"/>
        <v>0</v>
      </c>
    </row>
    <row r="3494" spans="3:15" hidden="1">
      <c r="C3494" s="2" t="s">
        <v>5376</v>
      </c>
      <c r="D3494" s="14" t="str">
        <f>_xlfn.IFNA(VLOOKUP(C3494,DSNXT!B:R,2,0),"")</f>
        <v>Áo len nữ cổ 3CM dài tay E9SWT605D</v>
      </c>
      <c r="E3494" s="14" t="str">
        <f>_xlfn.IFNA(VLOOKUP(C3494,DSNXT!B:R,4,0),"")</f>
        <v>Trắng</v>
      </c>
      <c r="F3494" s="14" t="str">
        <f>_xlfn.IFNA(VLOOKUP(C3494,DSNXT!B:R,5,0),"")</f>
        <v>Free Size</v>
      </c>
      <c r="G3494" s="14" t="str">
        <f>_xlfn.IFNA(VLOOKUP(C3494,DSNXT!B:R,7,0),"")</f>
        <v>Len sợi</v>
      </c>
      <c r="H3494" s="14" t="str">
        <f>_xlfn.IFNA(VLOOKUP(C3494,DSNXT!B:R,8,0),"")</f>
        <v>Áo len</v>
      </c>
      <c r="I3494" s="14" t="str">
        <f>_xlfn.IFNA(VLOOKUP(C3494,DSNXT!B:R,17,0),"")</f>
        <v>Nữ</v>
      </c>
      <c r="J3494" s="14">
        <f>_xlfn.IFNA(VLOOKUP(C3494,DSNXT!B:R,10,0),"")</f>
        <v>390000</v>
      </c>
      <c r="K3494" s="14">
        <f>_xlfn.IFNA(VLOOKUP(C3494,DSNXT!B:R,11,0),"")</f>
        <v>8</v>
      </c>
      <c r="M3494" s="8">
        <f>SUMIFS(NHẬP!N:N,NHẬP!D:D,NXT!C3489)</f>
        <v>0</v>
      </c>
      <c r="N3494" s="8">
        <f>SUMIFS(XUẤT!N:N,XUẤT!D:D,NXT!C3489)</f>
        <v>0</v>
      </c>
      <c r="O3494" s="8">
        <f t="shared" si="54"/>
        <v>0</v>
      </c>
    </row>
    <row r="3495" spans="3:15" hidden="1">
      <c r="C3495" s="2" t="s">
        <v>5377</v>
      </c>
      <c r="D3495" s="14" t="str">
        <f>_xlfn.IFNA(VLOOKUP(C3495,DSNXT!B:R,2,0),"")</f>
        <v>Áo len nữ cổ 3CM dài tay E9SWT605D</v>
      </c>
      <c r="E3495" s="14" t="str">
        <f>_xlfn.IFNA(VLOOKUP(C3495,DSNXT!B:R,4,0),"")</f>
        <v>Đen</v>
      </c>
      <c r="F3495" s="14" t="str">
        <f>_xlfn.IFNA(VLOOKUP(C3495,DSNXT!B:R,5,0),"")</f>
        <v>Free Size</v>
      </c>
      <c r="G3495" s="14" t="str">
        <f>_xlfn.IFNA(VLOOKUP(C3495,DSNXT!B:R,7,0),"")</f>
        <v>Len sợi</v>
      </c>
      <c r="H3495" s="14" t="str">
        <f>_xlfn.IFNA(VLOOKUP(C3495,DSNXT!B:R,8,0),"")</f>
        <v>Áo len</v>
      </c>
      <c r="I3495" s="14" t="str">
        <f>_xlfn.IFNA(VLOOKUP(C3495,DSNXT!B:R,17,0),"")</f>
        <v>Nữ</v>
      </c>
      <c r="J3495" s="14">
        <f>_xlfn.IFNA(VLOOKUP(C3495,DSNXT!B:R,10,0),"")</f>
        <v>390000</v>
      </c>
      <c r="K3495" s="14">
        <f>_xlfn.IFNA(VLOOKUP(C3495,DSNXT!B:R,11,0),"")</f>
        <v>8</v>
      </c>
      <c r="M3495" s="8">
        <f>SUMIFS(NHẬP!N:N,NHẬP!D:D,NXT!C3490)</f>
        <v>0</v>
      </c>
      <c r="N3495" s="8">
        <f>SUMIFS(XUẤT!N:N,XUẤT!D:D,NXT!C3490)</f>
        <v>0</v>
      </c>
      <c r="O3495" s="8">
        <f t="shared" si="54"/>
        <v>0</v>
      </c>
    </row>
    <row r="3496" spans="3:15" hidden="1">
      <c r="C3496" s="2" t="s">
        <v>5378</v>
      </c>
      <c r="D3496" s="14" t="str">
        <f>_xlfn.IFNA(VLOOKUP(C3496,DSNXT!B:R,2,0),"")</f>
        <v>Áo len nữ cổ thuyền dài tay E9SWT606D</v>
      </c>
      <c r="E3496" s="14" t="str">
        <f>_xlfn.IFNA(VLOOKUP(C3496,DSNXT!B:R,4,0),"")</f>
        <v>Be</v>
      </c>
      <c r="F3496" s="14" t="str">
        <f>_xlfn.IFNA(VLOOKUP(C3496,DSNXT!B:R,5,0),"")</f>
        <v>Free Size</v>
      </c>
      <c r="G3496" s="14" t="str">
        <f>_xlfn.IFNA(VLOOKUP(C3496,DSNXT!B:R,7,0),"")</f>
        <v>Len sợi</v>
      </c>
      <c r="H3496" s="14" t="str">
        <f>_xlfn.IFNA(VLOOKUP(C3496,DSNXT!B:R,8,0),"")</f>
        <v>Áo len</v>
      </c>
      <c r="I3496" s="14" t="str">
        <f>_xlfn.IFNA(VLOOKUP(C3496,DSNXT!B:R,17,0),"")</f>
        <v>Nữ</v>
      </c>
      <c r="J3496" s="14">
        <f>_xlfn.IFNA(VLOOKUP(C3496,DSNXT!B:R,10,0),"")</f>
        <v>390000</v>
      </c>
      <c r="K3496" s="14">
        <f>_xlfn.IFNA(VLOOKUP(C3496,DSNXT!B:R,11,0),"")</f>
        <v>7</v>
      </c>
      <c r="M3496" s="8">
        <f>SUMIFS(NHẬP!N:N,NHẬP!D:D,NXT!C3491)</f>
        <v>0</v>
      </c>
      <c r="N3496" s="8">
        <f>SUMIFS(XUẤT!N:N,XUẤT!D:D,NXT!C3491)</f>
        <v>0</v>
      </c>
      <c r="O3496" s="8">
        <f t="shared" si="54"/>
        <v>0</v>
      </c>
    </row>
    <row r="3497" spans="3:15" hidden="1">
      <c r="C3497" s="2" t="s">
        <v>5380</v>
      </c>
      <c r="D3497" s="14" t="str">
        <f>_xlfn.IFNA(VLOOKUP(C3497,DSNXT!B:R,2,0),"")</f>
        <v>Áo len nữ cổ thuyền dài tay E9SWT606D</v>
      </c>
      <c r="E3497" s="14" t="str">
        <f>_xlfn.IFNA(VLOOKUP(C3497,DSNXT!B:R,4,0),"")</f>
        <v>Đỏ gạch</v>
      </c>
      <c r="F3497" s="14" t="str">
        <f>_xlfn.IFNA(VLOOKUP(C3497,DSNXT!B:R,5,0),"")</f>
        <v>Free Size</v>
      </c>
      <c r="G3497" s="14" t="str">
        <f>_xlfn.IFNA(VLOOKUP(C3497,DSNXT!B:R,7,0),"")</f>
        <v>Len sợi</v>
      </c>
      <c r="H3497" s="14" t="str">
        <f>_xlfn.IFNA(VLOOKUP(C3497,DSNXT!B:R,8,0),"")</f>
        <v>Áo len</v>
      </c>
      <c r="I3497" s="14" t="str">
        <f>_xlfn.IFNA(VLOOKUP(C3497,DSNXT!B:R,17,0),"")</f>
        <v>Nữ</v>
      </c>
      <c r="J3497" s="14">
        <f>_xlfn.IFNA(VLOOKUP(C3497,DSNXT!B:R,10,0),"")</f>
        <v>390000</v>
      </c>
      <c r="K3497" s="14">
        <f>_xlfn.IFNA(VLOOKUP(C3497,DSNXT!B:R,11,0),"")</f>
        <v>6</v>
      </c>
      <c r="M3497" s="8">
        <f>SUMIFS(NHẬP!N:N,NHẬP!D:D,NXT!C3492)</f>
        <v>0</v>
      </c>
      <c r="N3497" s="8">
        <f>SUMIFS(XUẤT!N:N,XUẤT!D:D,NXT!C3492)</f>
        <v>0</v>
      </c>
      <c r="O3497" s="8">
        <f t="shared" si="54"/>
        <v>0</v>
      </c>
    </row>
    <row r="3498" spans="3:15" hidden="1">
      <c r="C3498" s="2" t="s">
        <v>5381</v>
      </c>
      <c r="D3498" s="14" t="str">
        <f>_xlfn.IFNA(VLOOKUP(C3498,DSNXT!B:R,2,0),"")</f>
        <v>Áo len nữ cổ thuyền dài tay E9SWT606D</v>
      </c>
      <c r="E3498" s="14" t="str">
        <f>_xlfn.IFNA(VLOOKUP(C3498,DSNXT!B:R,4,0),"")</f>
        <v>Đen</v>
      </c>
      <c r="F3498" s="14" t="str">
        <f>_xlfn.IFNA(VLOOKUP(C3498,DSNXT!B:R,5,0),"")</f>
        <v>Free Size</v>
      </c>
      <c r="G3498" s="14" t="str">
        <f>_xlfn.IFNA(VLOOKUP(C3498,DSNXT!B:R,7,0),"")</f>
        <v>Len sợi</v>
      </c>
      <c r="H3498" s="14" t="str">
        <f>_xlfn.IFNA(VLOOKUP(C3498,DSNXT!B:R,8,0),"")</f>
        <v>Áo len</v>
      </c>
      <c r="I3498" s="14" t="str">
        <f>_xlfn.IFNA(VLOOKUP(C3498,DSNXT!B:R,17,0),"")</f>
        <v>Nữ</v>
      </c>
      <c r="J3498" s="14">
        <f>_xlfn.IFNA(VLOOKUP(C3498,DSNXT!B:R,10,0),"")</f>
        <v>390000</v>
      </c>
      <c r="K3498" s="14">
        <f>_xlfn.IFNA(VLOOKUP(C3498,DSNXT!B:R,11,0),"")</f>
        <v>7</v>
      </c>
      <c r="M3498" s="8">
        <f>SUMIFS(NHẬP!N:N,NHẬP!D:D,NXT!C3493)</f>
        <v>0</v>
      </c>
      <c r="N3498" s="8">
        <f>SUMIFS(XUẤT!N:N,XUẤT!D:D,NXT!C3493)</f>
        <v>0</v>
      </c>
      <c r="O3498" s="8">
        <f t="shared" si="54"/>
        <v>0</v>
      </c>
    </row>
    <row r="3499" spans="3:15" hidden="1">
      <c r="C3499" s="2" t="s">
        <v>5382</v>
      </c>
      <c r="D3499" s="14" t="str">
        <f>_xlfn.IFNA(VLOOKUP(C3499,DSNXT!B:R,2,0),"")</f>
        <v>Áo len nữ cổ thuyền dài tay E9SWT606D</v>
      </c>
      <c r="E3499" s="14" t="str">
        <f>_xlfn.IFNA(VLOOKUP(C3499,DSNXT!B:R,4,0),"")</f>
        <v>Hồng</v>
      </c>
      <c r="F3499" s="14" t="str">
        <f>_xlfn.IFNA(VLOOKUP(C3499,DSNXT!B:R,5,0),"")</f>
        <v>Free Size</v>
      </c>
      <c r="G3499" s="14" t="str">
        <f>_xlfn.IFNA(VLOOKUP(C3499,DSNXT!B:R,7,0),"")</f>
        <v>Len sợi</v>
      </c>
      <c r="H3499" s="14" t="str">
        <f>_xlfn.IFNA(VLOOKUP(C3499,DSNXT!B:R,8,0),"")</f>
        <v>Áo len</v>
      </c>
      <c r="I3499" s="14" t="str">
        <f>_xlfn.IFNA(VLOOKUP(C3499,DSNXT!B:R,17,0),"")</f>
        <v>Nữ</v>
      </c>
      <c r="J3499" s="14">
        <f>_xlfn.IFNA(VLOOKUP(C3499,DSNXT!B:R,10,0),"")</f>
        <v>390000</v>
      </c>
      <c r="K3499" s="14">
        <f>_xlfn.IFNA(VLOOKUP(C3499,DSNXT!B:R,11,0),"")</f>
        <v>6</v>
      </c>
      <c r="M3499" s="8">
        <f>SUMIFS(NHẬP!N:N,NHẬP!D:D,NXT!C3494)</f>
        <v>0</v>
      </c>
      <c r="N3499" s="8">
        <f>SUMIFS(XUẤT!N:N,XUẤT!D:D,NXT!C3494)</f>
        <v>0</v>
      </c>
      <c r="O3499" s="8">
        <f t="shared" si="54"/>
        <v>0</v>
      </c>
    </row>
    <row r="3500" spans="3:15" hidden="1">
      <c r="C3500" s="2" t="s">
        <v>5383</v>
      </c>
      <c r="D3500" s="14" t="str">
        <f>_xlfn.IFNA(VLOOKUP(C3500,DSNXT!B:R,2,0),"")</f>
        <v>Áo len nữ cổ thuyền dài tay E9SWT606D</v>
      </c>
      <c r="E3500" s="14" t="str">
        <f>_xlfn.IFNA(VLOOKUP(C3500,DSNXT!B:R,4,0),"")</f>
        <v>Vàng</v>
      </c>
      <c r="F3500" s="14" t="str">
        <f>_xlfn.IFNA(VLOOKUP(C3500,DSNXT!B:R,5,0),"")</f>
        <v>Free Size</v>
      </c>
      <c r="G3500" s="14" t="str">
        <f>_xlfn.IFNA(VLOOKUP(C3500,DSNXT!B:R,7,0),"")</f>
        <v>Len sợi</v>
      </c>
      <c r="H3500" s="14" t="str">
        <f>_xlfn.IFNA(VLOOKUP(C3500,DSNXT!B:R,8,0),"")</f>
        <v>Áo len</v>
      </c>
      <c r="I3500" s="14" t="str">
        <f>_xlfn.IFNA(VLOOKUP(C3500,DSNXT!B:R,17,0),"")</f>
        <v>Nữ</v>
      </c>
      <c r="J3500" s="14">
        <f>_xlfn.IFNA(VLOOKUP(C3500,DSNXT!B:R,10,0),"")</f>
        <v>390000</v>
      </c>
      <c r="K3500" s="14">
        <f>_xlfn.IFNA(VLOOKUP(C3500,DSNXT!B:R,11,0),"")</f>
        <v>7</v>
      </c>
      <c r="M3500" s="8">
        <f>SUMIFS(NHẬP!N:N,NHẬP!D:D,NXT!C3495)</f>
        <v>0</v>
      </c>
      <c r="N3500" s="8">
        <f>SUMIFS(XUẤT!N:N,XUẤT!D:D,NXT!C3495)</f>
        <v>0</v>
      </c>
      <c r="O3500" s="8">
        <f t="shared" si="54"/>
        <v>0</v>
      </c>
    </row>
    <row r="3501" spans="3:15" hidden="1">
      <c r="C3501" s="2" t="s">
        <v>5384</v>
      </c>
      <c r="D3501" s="14" t="str">
        <f>_xlfn.IFNA(VLOOKUP(C3501,DSNXT!B:R,2,0),"")</f>
        <v>Áo len nữ cổ thuyền dài tay E9SWT606D</v>
      </c>
      <c r="E3501" s="14" t="str">
        <f>_xlfn.IFNA(VLOOKUP(C3501,DSNXT!B:R,4,0),"")</f>
        <v>Trắng</v>
      </c>
      <c r="F3501" s="14" t="str">
        <f>_xlfn.IFNA(VLOOKUP(C3501,DSNXT!B:R,5,0),"")</f>
        <v>Free Size</v>
      </c>
      <c r="G3501" s="14" t="str">
        <f>_xlfn.IFNA(VLOOKUP(C3501,DSNXT!B:R,7,0),"")</f>
        <v>Len sợi</v>
      </c>
      <c r="H3501" s="14" t="str">
        <f>_xlfn.IFNA(VLOOKUP(C3501,DSNXT!B:R,8,0),"")</f>
        <v>Áo len</v>
      </c>
      <c r="I3501" s="14" t="str">
        <f>_xlfn.IFNA(VLOOKUP(C3501,DSNXT!B:R,17,0),"")</f>
        <v>Nữ</v>
      </c>
      <c r="J3501" s="14">
        <f>_xlfn.IFNA(VLOOKUP(C3501,DSNXT!B:R,10,0),"")</f>
        <v>390000</v>
      </c>
      <c r="K3501" s="14">
        <f>_xlfn.IFNA(VLOOKUP(C3501,DSNXT!B:R,11,0),"")</f>
        <v>7</v>
      </c>
      <c r="M3501" s="8">
        <f>SUMIFS(NHẬP!N:N,NHẬP!D:D,NXT!C3496)</f>
        <v>0</v>
      </c>
      <c r="N3501" s="8">
        <f>SUMIFS(XUẤT!N:N,XUẤT!D:D,NXT!C3496)</f>
        <v>0</v>
      </c>
      <c r="O3501" s="8">
        <f t="shared" si="54"/>
        <v>0</v>
      </c>
    </row>
    <row r="3502" spans="3:15" hidden="1">
      <c r="C3502" s="2" t="s">
        <v>5385</v>
      </c>
      <c r="D3502" s="14" t="str">
        <f>_xlfn.IFNA(VLOOKUP(C3502,DSNXT!B:R,2,0),"")</f>
        <v>Áo len nữ cổ thuyền dài tay E9SWT606D</v>
      </c>
      <c r="E3502" s="14" t="str">
        <f>_xlfn.IFNA(VLOOKUP(C3502,DSNXT!B:R,4,0),"")</f>
        <v>Xanh da trời</v>
      </c>
      <c r="F3502" s="14" t="str">
        <f>_xlfn.IFNA(VLOOKUP(C3502,DSNXT!B:R,5,0),"")</f>
        <v>Free Size</v>
      </c>
      <c r="G3502" s="14" t="str">
        <f>_xlfn.IFNA(VLOOKUP(C3502,DSNXT!B:R,7,0),"")</f>
        <v>Len sợi</v>
      </c>
      <c r="H3502" s="14" t="str">
        <f>_xlfn.IFNA(VLOOKUP(C3502,DSNXT!B:R,8,0),"")</f>
        <v>Áo len</v>
      </c>
      <c r="I3502" s="14" t="str">
        <f>_xlfn.IFNA(VLOOKUP(C3502,DSNXT!B:R,17,0),"")</f>
        <v>Nữ</v>
      </c>
      <c r="J3502" s="14">
        <f>_xlfn.IFNA(VLOOKUP(C3502,DSNXT!B:R,10,0),"")</f>
        <v>390000</v>
      </c>
      <c r="K3502" s="14">
        <f>_xlfn.IFNA(VLOOKUP(C3502,DSNXT!B:R,11,0),"")</f>
        <v>7</v>
      </c>
      <c r="M3502" s="8">
        <f>SUMIFS(NHẬP!N:N,NHẬP!D:D,NXT!C3497)</f>
        <v>0</v>
      </c>
      <c r="N3502" s="8">
        <f>SUMIFS(XUẤT!N:N,XUẤT!D:D,NXT!C3497)</f>
        <v>0</v>
      </c>
      <c r="O3502" s="8">
        <f t="shared" si="54"/>
        <v>0</v>
      </c>
    </row>
    <row r="3503" spans="3:15" hidden="1">
      <c r="C3503" s="2" t="s">
        <v>5386</v>
      </c>
      <c r="D3503" s="14" t="str">
        <f>_xlfn.IFNA(VLOOKUP(C3503,DSNXT!B:R,2,0),"")</f>
        <v>Áo len nữ cổ tim dài tay E9SWT607D</v>
      </c>
      <c r="E3503" s="14" t="str">
        <f>_xlfn.IFNA(VLOOKUP(C3503,DSNXT!B:R,4,0),"")</f>
        <v>Đỏ gạch</v>
      </c>
      <c r="F3503" s="14" t="str">
        <f>_xlfn.IFNA(VLOOKUP(C3503,DSNXT!B:R,5,0),"")</f>
        <v>Free Size</v>
      </c>
      <c r="G3503" s="14" t="str">
        <f>_xlfn.IFNA(VLOOKUP(C3503,DSNXT!B:R,7,0),"")</f>
        <v>Len sợi</v>
      </c>
      <c r="H3503" s="14" t="str">
        <f>_xlfn.IFNA(VLOOKUP(C3503,DSNXT!B:R,8,0),"")</f>
        <v>Áo len</v>
      </c>
      <c r="I3503" s="14" t="str">
        <f>_xlfn.IFNA(VLOOKUP(C3503,DSNXT!B:R,17,0),"")</f>
        <v>Nữ</v>
      </c>
      <c r="J3503" s="14">
        <f>_xlfn.IFNA(VLOOKUP(C3503,DSNXT!B:R,10,0),"")</f>
        <v>390000</v>
      </c>
      <c r="K3503" s="14">
        <f>_xlfn.IFNA(VLOOKUP(C3503,DSNXT!B:R,11,0),"")</f>
        <v>8</v>
      </c>
      <c r="M3503" s="8">
        <f>SUMIFS(NHẬP!N:N,NHẬP!D:D,NXT!C3498)</f>
        <v>0</v>
      </c>
      <c r="N3503" s="8">
        <f>SUMIFS(XUẤT!N:N,XUẤT!D:D,NXT!C3498)</f>
        <v>0</v>
      </c>
      <c r="O3503" s="8">
        <f t="shared" si="54"/>
        <v>0</v>
      </c>
    </row>
    <row r="3504" spans="3:15" hidden="1">
      <c r="C3504" s="2" t="s">
        <v>5388</v>
      </c>
      <c r="D3504" s="14" t="str">
        <f>_xlfn.IFNA(VLOOKUP(C3504,DSNXT!B:R,2,0),"")</f>
        <v>Áo len nữ cổ tim dài tay E9SWT607D</v>
      </c>
      <c r="E3504" s="14" t="str">
        <f>_xlfn.IFNA(VLOOKUP(C3504,DSNXT!B:R,4,0),"")</f>
        <v>Nâu nhạt</v>
      </c>
      <c r="F3504" s="14" t="str">
        <f>_xlfn.IFNA(VLOOKUP(C3504,DSNXT!B:R,5,0),"")</f>
        <v>Free Size</v>
      </c>
      <c r="G3504" s="14" t="str">
        <f>_xlfn.IFNA(VLOOKUP(C3504,DSNXT!B:R,7,0),"")</f>
        <v>Len sợi</v>
      </c>
      <c r="H3504" s="14" t="str">
        <f>_xlfn.IFNA(VLOOKUP(C3504,DSNXT!B:R,8,0),"")</f>
        <v>Áo len</v>
      </c>
      <c r="I3504" s="14" t="str">
        <f>_xlfn.IFNA(VLOOKUP(C3504,DSNXT!B:R,17,0),"")</f>
        <v>Nữ</v>
      </c>
      <c r="J3504" s="14">
        <f>_xlfn.IFNA(VLOOKUP(C3504,DSNXT!B:R,10,0),"")</f>
        <v>390000</v>
      </c>
      <c r="K3504" s="14">
        <f>_xlfn.IFNA(VLOOKUP(C3504,DSNXT!B:R,11,0),"")</f>
        <v>7</v>
      </c>
      <c r="M3504" s="8">
        <f>SUMIFS(NHẬP!N:N,NHẬP!D:D,NXT!C3499)</f>
        <v>0</v>
      </c>
      <c r="N3504" s="8">
        <f>SUMIFS(XUẤT!N:N,XUẤT!D:D,NXT!C3499)</f>
        <v>0</v>
      </c>
      <c r="O3504" s="8">
        <f t="shared" si="54"/>
        <v>0</v>
      </c>
    </row>
    <row r="3505" spans="3:15" hidden="1">
      <c r="C3505" s="2" t="s">
        <v>5390</v>
      </c>
      <c r="D3505" s="14" t="str">
        <f>_xlfn.IFNA(VLOOKUP(C3505,DSNXT!B:R,2,0),"")</f>
        <v>Áo len nữ cổ tim dài tay E9SWT607D</v>
      </c>
      <c r="E3505" s="14" t="str">
        <f>_xlfn.IFNA(VLOOKUP(C3505,DSNXT!B:R,4,0),"")</f>
        <v>Xanh da trời</v>
      </c>
      <c r="F3505" s="14" t="str">
        <f>_xlfn.IFNA(VLOOKUP(C3505,DSNXT!B:R,5,0),"")</f>
        <v>Free Size</v>
      </c>
      <c r="G3505" s="14" t="str">
        <f>_xlfn.IFNA(VLOOKUP(C3505,DSNXT!B:R,7,0),"")</f>
        <v>Len sợi</v>
      </c>
      <c r="H3505" s="14" t="str">
        <f>_xlfn.IFNA(VLOOKUP(C3505,DSNXT!B:R,8,0),"")</f>
        <v>Áo len</v>
      </c>
      <c r="I3505" s="14" t="str">
        <f>_xlfn.IFNA(VLOOKUP(C3505,DSNXT!B:R,17,0),"")</f>
        <v>Nữ</v>
      </c>
      <c r="J3505" s="14">
        <f>_xlfn.IFNA(VLOOKUP(C3505,DSNXT!B:R,10,0),"")</f>
        <v>390000</v>
      </c>
      <c r="K3505" s="14">
        <f>_xlfn.IFNA(VLOOKUP(C3505,DSNXT!B:R,11,0),"")</f>
        <v>7</v>
      </c>
      <c r="M3505" s="8">
        <f>SUMIFS(NHẬP!N:N,NHẬP!D:D,NXT!C3500)</f>
        <v>0</v>
      </c>
      <c r="N3505" s="8">
        <f>SUMIFS(XUẤT!N:N,XUẤT!D:D,NXT!C3500)</f>
        <v>0</v>
      </c>
      <c r="O3505" s="8">
        <f t="shared" si="54"/>
        <v>0</v>
      </c>
    </row>
    <row r="3506" spans="3:15" hidden="1">
      <c r="C3506" s="2" t="s">
        <v>5391</v>
      </c>
      <c r="D3506" s="14" t="str">
        <f>_xlfn.IFNA(VLOOKUP(C3506,DSNXT!B:R,2,0),"")</f>
        <v>Áo len nữ cổ tim dài tay E9SWT607D</v>
      </c>
      <c r="E3506" s="14" t="str">
        <f>_xlfn.IFNA(VLOOKUP(C3506,DSNXT!B:R,4,0),"")</f>
        <v>Be</v>
      </c>
      <c r="F3506" s="14" t="str">
        <f>_xlfn.IFNA(VLOOKUP(C3506,DSNXT!B:R,5,0),"")</f>
        <v>Free Size</v>
      </c>
      <c r="G3506" s="14" t="str">
        <f>_xlfn.IFNA(VLOOKUP(C3506,DSNXT!B:R,7,0),"")</f>
        <v>Len sợi</v>
      </c>
      <c r="H3506" s="14" t="str">
        <f>_xlfn.IFNA(VLOOKUP(C3506,DSNXT!B:R,8,0),"")</f>
        <v>Áo len</v>
      </c>
      <c r="I3506" s="14" t="str">
        <f>_xlfn.IFNA(VLOOKUP(C3506,DSNXT!B:R,17,0),"")</f>
        <v>Nữ</v>
      </c>
      <c r="J3506" s="14">
        <f>_xlfn.IFNA(VLOOKUP(C3506,DSNXT!B:R,10,0),"")</f>
        <v>390000</v>
      </c>
      <c r="K3506" s="14">
        <f>_xlfn.IFNA(VLOOKUP(C3506,DSNXT!B:R,11,0),"")</f>
        <v>8</v>
      </c>
      <c r="M3506" s="8">
        <f>SUMIFS(NHẬP!N:N,NHẬP!D:D,NXT!C3501)</f>
        <v>0</v>
      </c>
      <c r="N3506" s="8">
        <f>SUMIFS(XUẤT!N:N,XUẤT!D:D,NXT!C3501)</f>
        <v>0</v>
      </c>
      <c r="O3506" s="8">
        <f t="shared" si="54"/>
        <v>0</v>
      </c>
    </row>
    <row r="3507" spans="3:15" hidden="1">
      <c r="C3507" s="2" t="s">
        <v>5392</v>
      </c>
      <c r="D3507" s="14" t="str">
        <f>_xlfn.IFNA(VLOOKUP(C3507,DSNXT!B:R,2,0),"")</f>
        <v>Áo len nữ cổ tim dài tay E9SWT607D</v>
      </c>
      <c r="E3507" s="14" t="str">
        <f>_xlfn.IFNA(VLOOKUP(C3507,DSNXT!B:R,4,0),"")</f>
        <v>Trắng</v>
      </c>
      <c r="F3507" s="14" t="str">
        <f>_xlfn.IFNA(VLOOKUP(C3507,DSNXT!B:R,5,0),"")</f>
        <v>Free Size</v>
      </c>
      <c r="G3507" s="14" t="str">
        <f>_xlfn.IFNA(VLOOKUP(C3507,DSNXT!B:R,7,0),"")</f>
        <v>Len sợi</v>
      </c>
      <c r="H3507" s="14" t="str">
        <f>_xlfn.IFNA(VLOOKUP(C3507,DSNXT!B:R,8,0),"")</f>
        <v>Áo len</v>
      </c>
      <c r="I3507" s="14" t="str">
        <f>_xlfn.IFNA(VLOOKUP(C3507,DSNXT!B:R,17,0),"")</f>
        <v>Nữ</v>
      </c>
      <c r="J3507" s="14">
        <f>_xlfn.IFNA(VLOOKUP(C3507,DSNXT!B:R,10,0),"")</f>
        <v>390000</v>
      </c>
      <c r="K3507" s="14">
        <f>_xlfn.IFNA(VLOOKUP(C3507,DSNXT!B:R,11,0),"")</f>
        <v>6</v>
      </c>
      <c r="M3507" s="8">
        <f>SUMIFS(NHẬP!N:N,NHẬP!D:D,NXT!C3502)</f>
        <v>0</v>
      </c>
      <c r="N3507" s="8">
        <f>SUMIFS(XUẤT!N:N,XUẤT!D:D,NXT!C3502)</f>
        <v>0</v>
      </c>
      <c r="O3507" s="8">
        <f t="shared" si="54"/>
        <v>0</v>
      </c>
    </row>
    <row r="3508" spans="3:15" hidden="1">
      <c r="C3508" s="2" t="s">
        <v>5393</v>
      </c>
      <c r="D3508" s="14" t="str">
        <f>_xlfn.IFNA(VLOOKUP(C3508,DSNXT!B:R,2,0),"")</f>
        <v>Áo len nữ cổ tim dài tay E9SWT607D</v>
      </c>
      <c r="E3508" s="14" t="str">
        <f>_xlfn.IFNA(VLOOKUP(C3508,DSNXT!B:R,4,0),"")</f>
        <v>Hồng</v>
      </c>
      <c r="F3508" s="14" t="str">
        <f>_xlfn.IFNA(VLOOKUP(C3508,DSNXT!B:R,5,0),"")</f>
        <v>Free Size</v>
      </c>
      <c r="G3508" s="14" t="str">
        <f>_xlfn.IFNA(VLOOKUP(C3508,DSNXT!B:R,7,0),"")</f>
        <v>Len sợi</v>
      </c>
      <c r="H3508" s="14" t="str">
        <f>_xlfn.IFNA(VLOOKUP(C3508,DSNXT!B:R,8,0),"")</f>
        <v>Áo len</v>
      </c>
      <c r="I3508" s="14" t="str">
        <f>_xlfn.IFNA(VLOOKUP(C3508,DSNXT!B:R,17,0),"")</f>
        <v>Nữ</v>
      </c>
      <c r="J3508" s="14">
        <f>_xlfn.IFNA(VLOOKUP(C3508,DSNXT!B:R,10,0),"")</f>
        <v>390000</v>
      </c>
      <c r="K3508" s="14">
        <f>_xlfn.IFNA(VLOOKUP(C3508,DSNXT!B:R,11,0),"")</f>
        <v>6</v>
      </c>
      <c r="M3508" s="8">
        <f>SUMIFS(NHẬP!N:N,NHẬP!D:D,NXT!C3503)</f>
        <v>0</v>
      </c>
      <c r="N3508" s="8">
        <f>SUMIFS(XUẤT!N:N,XUẤT!D:D,NXT!C3503)</f>
        <v>0</v>
      </c>
      <c r="O3508" s="8">
        <f t="shared" si="54"/>
        <v>0</v>
      </c>
    </row>
    <row r="3509" spans="3:15" hidden="1">
      <c r="C3509" s="2" t="s">
        <v>5394</v>
      </c>
      <c r="D3509" s="14" t="str">
        <f>_xlfn.IFNA(VLOOKUP(C3509,DSNXT!B:R,2,0),"")</f>
        <v>Áo len nữ cổ tim dài tay E9SWT607D</v>
      </c>
      <c r="E3509" s="14" t="str">
        <f>_xlfn.IFNA(VLOOKUP(C3509,DSNXT!B:R,4,0),"")</f>
        <v>Đen</v>
      </c>
      <c r="F3509" s="14" t="str">
        <f>_xlfn.IFNA(VLOOKUP(C3509,DSNXT!B:R,5,0),"")</f>
        <v>Free Size</v>
      </c>
      <c r="G3509" s="14" t="str">
        <f>_xlfn.IFNA(VLOOKUP(C3509,DSNXT!B:R,7,0),"")</f>
        <v>Len sợi</v>
      </c>
      <c r="H3509" s="14" t="str">
        <f>_xlfn.IFNA(VLOOKUP(C3509,DSNXT!B:R,8,0),"")</f>
        <v>Áo len</v>
      </c>
      <c r="I3509" s="14" t="str">
        <f>_xlfn.IFNA(VLOOKUP(C3509,DSNXT!B:R,17,0),"")</f>
        <v>Nữ</v>
      </c>
      <c r="J3509" s="14">
        <f>_xlfn.IFNA(VLOOKUP(C3509,DSNXT!B:R,10,0),"")</f>
        <v>390000</v>
      </c>
      <c r="K3509" s="14">
        <f>_xlfn.IFNA(VLOOKUP(C3509,DSNXT!B:R,11,0),"")</f>
        <v>8</v>
      </c>
      <c r="M3509" s="8">
        <f>SUMIFS(NHẬP!N:N,NHẬP!D:D,NXT!C3504)</f>
        <v>0</v>
      </c>
      <c r="N3509" s="8">
        <f>SUMIFS(XUẤT!N:N,XUẤT!D:D,NXT!C3504)</f>
        <v>0</v>
      </c>
      <c r="O3509" s="8">
        <f t="shared" si="54"/>
        <v>0</v>
      </c>
    </row>
    <row r="3510" spans="3:15" hidden="1">
      <c r="C3510" s="2" t="s">
        <v>5395</v>
      </c>
      <c r="D3510" s="14" t="str">
        <f>_xlfn.IFNA(VLOOKUP(C3510,DSNXT!B:R,2,0),"")</f>
        <v>Quần lót nữ E9UND003C</v>
      </c>
      <c r="E3510" s="14" t="str">
        <f>_xlfn.IFNA(VLOOKUP(C3510,DSNXT!B:R,4,0),"")</f>
        <v>Xanh lá</v>
      </c>
      <c r="F3510" s="14" t="str">
        <f>_xlfn.IFNA(VLOOKUP(C3510,DSNXT!B:R,5,0),"")</f>
        <v>Size L</v>
      </c>
      <c r="G3510" s="14" t="str">
        <f>_xlfn.IFNA(VLOOKUP(C3510,DSNXT!B:R,7,0),"")</f>
        <v>Đồ lót</v>
      </c>
      <c r="H3510" s="14" t="str">
        <f>_xlfn.IFNA(VLOOKUP(C3510,DSNXT!B:R,8,0),"")</f>
        <v>Quần lót</v>
      </c>
      <c r="I3510" s="14" t="str">
        <f>_xlfn.IFNA(VLOOKUP(C3510,DSNXT!B:R,17,0),"")</f>
        <v>Nữ</v>
      </c>
      <c r="J3510" s="14">
        <f>_xlfn.IFNA(VLOOKUP(C3510,DSNXT!B:R,10,0),"")</f>
        <v>180000</v>
      </c>
      <c r="K3510" s="14">
        <f>_xlfn.IFNA(VLOOKUP(C3510,DSNXT!B:R,11,0),"")</f>
        <v>1</v>
      </c>
      <c r="M3510" s="8">
        <f>SUMIFS(NHẬP!N:N,NHẬP!D:D,NXT!C3505)</f>
        <v>0</v>
      </c>
      <c r="N3510" s="8">
        <f>SUMIFS(XUẤT!N:N,XUẤT!D:D,NXT!C3505)</f>
        <v>0</v>
      </c>
      <c r="O3510" s="8">
        <f t="shared" si="54"/>
        <v>0</v>
      </c>
    </row>
    <row r="3511" spans="3:15" hidden="1">
      <c r="C3511" s="2" t="s">
        <v>5398</v>
      </c>
      <c r="D3511" s="14" t="str">
        <f>_xlfn.IFNA(VLOOKUP(C3511,DSNXT!B:R,2,0),"")</f>
        <v>Quần lót nữ E9UND003C</v>
      </c>
      <c r="E3511" s="14" t="str">
        <f>_xlfn.IFNA(VLOOKUP(C3511,DSNXT!B:R,4,0),"")</f>
        <v>Xanh lá</v>
      </c>
      <c r="F3511" s="14" t="str">
        <f>_xlfn.IFNA(VLOOKUP(C3511,DSNXT!B:R,5,0),"")</f>
        <v>Size S</v>
      </c>
      <c r="G3511" s="14" t="str">
        <f>_xlfn.IFNA(VLOOKUP(C3511,DSNXT!B:R,7,0),"")</f>
        <v>Đồ lót</v>
      </c>
      <c r="H3511" s="14" t="str">
        <f>_xlfn.IFNA(VLOOKUP(C3511,DSNXT!B:R,8,0),"")</f>
        <v>Quần lót</v>
      </c>
      <c r="I3511" s="14" t="str">
        <f>_xlfn.IFNA(VLOOKUP(C3511,DSNXT!B:R,17,0),"")</f>
        <v>Nữ</v>
      </c>
      <c r="J3511" s="14">
        <f>_xlfn.IFNA(VLOOKUP(C3511,DSNXT!B:R,10,0),"")</f>
        <v>180000</v>
      </c>
      <c r="K3511" s="14">
        <f>_xlfn.IFNA(VLOOKUP(C3511,DSNXT!B:R,11,0),"")</f>
        <v>2</v>
      </c>
      <c r="M3511" s="8">
        <f>SUMIFS(NHẬP!N:N,NHẬP!D:D,NXT!C3506)</f>
        <v>0</v>
      </c>
      <c r="N3511" s="8">
        <f>SUMIFS(XUẤT!N:N,XUẤT!D:D,NXT!C3506)</f>
        <v>0</v>
      </c>
      <c r="O3511" s="8">
        <f t="shared" si="54"/>
        <v>0</v>
      </c>
    </row>
    <row r="3512" spans="3:15" hidden="1">
      <c r="C3512" s="2" t="s">
        <v>5399</v>
      </c>
      <c r="D3512" s="14" t="str">
        <f>_xlfn.IFNA(VLOOKUP(C3512,DSNXT!B:R,2,0),"")</f>
        <v>Quần lót nữ E9UND003C</v>
      </c>
      <c r="E3512" s="14" t="str">
        <f>_xlfn.IFNA(VLOOKUP(C3512,DSNXT!B:R,4,0),"")</f>
        <v>Hồng</v>
      </c>
      <c r="F3512" s="14" t="str">
        <f>_xlfn.IFNA(VLOOKUP(C3512,DSNXT!B:R,5,0),"")</f>
        <v>Size XL</v>
      </c>
      <c r="G3512" s="14" t="str">
        <f>_xlfn.IFNA(VLOOKUP(C3512,DSNXT!B:R,7,0),"")</f>
        <v>Đồ lót</v>
      </c>
      <c r="H3512" s="14" t="str">
        <f>_xlfn.IFNA(VLOOKUP(C3512,DSNXT!B:R,8,0),"")</f>
        <v>Quần lót</v>
      </c>
      <c r="I3512" s="14" t="str">
        <f>_xlfn.IFNA(VLOOKUP(C3512,DSNXT!B:R,17,0),"")</f>
        <v>Nữ</v>
      </c>
      <c r="J3512" s="14">
        <f>_xlfn.IFNA(VLOOKUP(C3512,DSNXT!B:R,10,0),"")</f>
        <v>180000</v>
      </c>
      <c r="K3512" s="14">
        <f>_xlfn.IFNA(VLOOKUP(C3512,DSNXT!B:R,11,0),"")</f>
        <v>1</v>
      </c>
      <c r="M3512" s="8">
        <f>SUMIFS(NHẬP!N:N,NHẬP!D:D,NXT!C3507)</f>
        <v>0</v>
      </c>
      <c r="N3512" s="8">
        <f>SUMIFS(XUẤT!N:N,XUẤT!D:D,NXT!C3507)</f>
        <v>0</v>
      </c>
      <c r="O3512" s="8">
        <f t="shared" si="54"/>
        <v>0</v>
      </c>
    </row>
    <row r="3513" spans="3:15" hidden="1">
      <c r="C3513" s="2" t="s">
        <v>5400</v>
      </c>
      <c r="D3513" s="14" t="str">
        <f>_xlfn.IFNA(VLOOKUP(C3513,DSNXT!B:R,2,0),"")</f>
        <v>Ví thời trang nữ E9WAL001D</v>
      </c>
      <c r="E3513" s="14" t="str">
        <f>_xlfn.IFNA(VLOOKUP(C3513,DSNXT!B:R,4,0),"")</f>
        <v>Đen</v>
      </c>
      <c r="F3513" s="14" t="str">
        <f>_xlfn.IFNA(VLOOKUP(C3513,DSNXT!B:R,5,0),"")</f>
        <v>10x19.5x2.5</v>
      </c>
      <c r="G3513" s="14" t="str">
        <f>_xlfn.IFNA(VLOOKUP(C3513,DSNXT!B:R,7,0),"")</f>
        <v>Ví</v>
      </c>
      <c r="H3513" s="14" t="str">
        <f>_xlfn.IFNA(VLOOKUP(C3513,DSNXT!B:R,8,0),"")</f>
        <v>Ví</v>
      </c>
      <c r="I3513" s="14" t="str">
        <f>_xlfn.IFNA(VLOOKUP(C3513,DSNXT!B:R,17,0),"")</f>
        <v>Nữ</v>
      </c>
      <c r="J3513" s="14">
        <f>_xlfn.IFNA(VLOOKUP(C3513,DSNXT!B:R,10,0),"")</f>
        <v>180000</v>
      </c>
      <c r="K3513" s="14">
        <f>_xlfn.IFNA(VLOOKUP(C3513,DSNXT!B:R,11,0),"")</f>
        <v>6</v>
      </c>
      <c r="M3513" s="8">
        <f>SUMIFS(NHẬP!N:N,NHẬP!D:D,NXT!C3508)</f>
        <v>0</v>
      </c>
      <c r="N3513" s="8">
        <f>SUMIFS(XUẤT!N:N,XUẤT!D:D,NXT!C3508)</f>
        <v>0</v>
      </c>
      <c r="O3513" s="8">
        <f t="shared" si="54"/>
        <v>0</v>
      </c>
    </row>
    <row r="3514" spans="3:15" hidden="1">
      <c r="C3514" s="2" t="s">
        <v>5403</v>
      </c>
      <c r="D3514" s="14" t="str">
        <f>_xlfn.IFNA(VLOOKUP(C3514,DSNXT!B:R,2,0),"")</f>
        <v>Ví thời trang nữ E9WAL001D</v>
      </c>
      <c r="E3514" s="14" t="str">
        <f>_xlfn.IFNA(VLOOKUP(C3514,DSNXT!B:R,4,0),"")</f>
        <v>Đỏ</v>
      </c>
      <c r="F3514" s="14" t="str">
        <f>_xlfn.IFNA(VLOOKUP(C3514,DSNXT!B:R,5,0),"")</f>
        <v>10x19.5x2.5</v>
      </c>
      <c r="G3514" s="14" t="str">
        <f>_xlfn.IFNA(VLOOKUP(C3514,DSNXT!B:R,7,0),"")</f>
        <v>Ví</v>
      </c>
      <c r="H3514" s="14" t="str">
        <f>_xlfn.IFNA(VLOOKUP(C3514,DSNXT!B:R,8,0),"")</f>
        <v>Ví</v>
      </c>
      <c r="I3514" s="14" t="str">
        <f>_xlfn.IFNA(VLOOKUP(C3514,DSNXT!B:R,17,0),"")</f>
        <v>Nữ</v>
      </c>
      <c r="J3514" s="14">
        <f>_xlfn.IFNA(VLOOKUP(C3514,DSNXT!B:R,10,0),"")</f>
        <v>180000</v>
      </c>
      <c r="K3514" s="14">
        <f>_xlfn.IFNA(VLOOKUP(C3514,DSNXT!B:R,11,0),"")</f>
        <v>12</v>
      </c>
      <c r="M3514" s="8">
        <f>SUMIFS(NHẬP!N:N,NHẬP!D:D,NXT!C3509)</f>
        <v>0</v>
      </c>
      <c r="N3514" s="8">
        <f>SUMIFS(XUẤT!N:N,XUẤT!D:D,NXT!C3509)</f>
        <v>0</v>
      </c>
      <c r="O3514" s="8">
        <f t="shared" si="54"/>
        <v>0</v>
      </c>
    </row>
    <row r="3515" spans="3:15" hidden="1">
      <c r="C3515" s="2" t="s">
        <v>5404</v>
      </c>
      <c r="D3515" s="14" t="str">
        <f>_xlfn.IFNA(VLOOKUP(C3515,DSNXT!B:R,2,0),"")</f>
        <v>Ví thời trang nữ E9WAL001D</v>
      </c>
      <c r="E3515" s="14" t="str">
        <f>_xlfn.IFNA(VLOOKUP(C3515,DSNXT!B:R,4,0),"")</f>
        <v>Xanh tím than</v>
      </c>
      <c r="F3515" s="14" t="str">
        <f>_xlfn.IFNA(VLOOKUP(C3515,DSNXT!B:R,5,0),"")</f>
        <v>10x19.5x2.5</v>
      </c>
      <c r="G3515" s="14" t="str">
        <f>_xlfn.IFNA(VLOOKUP(C3515,DSNXT!B:R,7,0),"")</f>
        <v>Ví</v>
      </c>
      <c r="H3515" s="14" t="str">
        <f>_xlfn.IFNA(VLOOKUP(C3515,DSNXT!B:R,8,0),"")</f>
        <v>Ví</v>
      </c>
      <c r="I3515" s="14" t="str">
        <f>_xlfn.IFNA(VLOOKUP(C3515,DSNXT!B:R,17,0),"")</f>
        <v>Nữ</v>
      </c>
      <c r="J3515" s="14">
        <f>_xlfn.IFNA(VLOOKUP(C3515,DSNXT!B:R,10,0),"")</f>
        <v>180000</v>
      </c>
      <c r="K3515" s="14">
        <f>_xlfn.IFNA(VLOOKUP(C3515,DSNXT!B:R,11,0),"")</f>
        <v>9</v>
      </c>
      <c r="M3515" s="8">
        <f>SUMIFS(NHẬP!N:N,NHẬP!D:D,NXT!C3510)</f>
        <v>0</v>
      </c>
      <c r="N3515" s="8">
        <f>SUMIFS(XUẤT!N:N,XUẤT!D:D,NXT!C3510)</f>
        <v>0</v>
      </c>
      <c r="O3515" s="8">
        <f t="shared" si="54"/>
        <v>0</v>
      </c>
    </row>
    <row r="3516" spans="3:15" hidden="1">
      <c r="C3516" s="2" t="s">
        <v>5405</v>
      </c>
      <c r="D3516" s="14" t="str">
        <f>_xlfn.IFNA(VLOOKUP(C3516,DSNXT!B:R,2,0),"")</f>
        <v>Ví nữ dài E9WAL001D</v>
      </c>
      <c r="E3516" s="14" t="str">
        <f>_xlfn.IFNA(VLOOKUP(C3516,DSNXT!B:R,4,0),"")</f>
        <v>Be</v>
      </c>
      <c r="F3516" s="14" t="str">
        <f>_xlfn.IFNA(VLOOKUP(C3516,DSNXT!B:R,5,0),"")</f>
        <v>10x19x2.5</v>
      </c>
      <c r="G3516" s="14" t="str">
        <f>_xlfn.IFNA(VLOOKUP(C3516,DSNXT!B:R,7,0),"")</f>
        <v>Ví</v>
      </c>
      <c r="H3516" s="14" t="str">
        <f>_xlfn.IFNA(VLOOKUP(C3516,DSNXT!B:R,8,0),"")</f>
        <v>Ví</v>
      </c>
      <c r="I3516" s="14" t="str">
        <f>_xlfn.IFNA(VLOOKUP(C3516,DSNXT!B:R,17,0),"")</f>
        <v>Unisex</v>
      </c>
      <c r="J3516" s="14">
        <f>_xlfn.IFNA(VLOOKUP(C3516,DSNXT!B:R,10,0),"")</f>
        <v>180000</v>
      </c>
      <c r="K3516" s="14">
        <f>_xlfn.IFNA(VLOOKUP(C3516,DSNXT!B:R,11,0),"")</f>
        <v>20</v>
      </c>
      <c r="M3516" s="8">
        <f>SUMIFS(NHẬP!N:N,NHẬP!D:D,NXT!C3511)</f>
        <v>0</v>
      </c>
      <c r="N3516" s="8">
        <f>SUMIFS(XUẤT!N:N,XUẤT!D:D,NXT!C3511)</f>
        <v>0</v>
      </c>
      <c r="O3516" s="8">
        <f t="shared" si="54"/>
        <v>0</v>
      </c>
    </row>
    <row r="3517" spans="3:15" hidden="1">
      <c r="C3517" s="2" t="s">
        <v>5408</v>
      </c>
      <c r="D3517" s="14" t="str">
        <f>_xlfn.IFNA(VLOOKUP(C3517,DSNXT!B:R,2,0),"")</f>
        <v>Ví mini E9WAL009E</v>
      </c>
      <c r="E3517" s="14" t="str">
        <f>_xlfn.IFNA(VLOOKUP(C3517,DSNXT!B:R,4,0),"")</f>
        <v>Đen</v>
      </c>
      <c r="F3517" s="14" t="str">
        <f>_xlfn.IFNA(VLOOKUP(C3517,DSNXT!B:R,5,0),"")</f>
        <v>20.0x13.5x6.0</v>
      </c>
      <c r="G3517" s="14" t="str">
        <f>_xlfn.IFNA(VLOOKUP(C3517,DSNXT!B:R,7,0),"")</f>
        <v>Ví</v>
      </c>
      <c r="H3517" s="14" t="str">
        <f>_xlfn.IFNA(VLOOKUP(C3517,DSNXT!B:R,8,0),"")</f>
        <v>Ví</v>
      </c>
      <c r="I3517" s="14">
        <f>_xlfn.IFNA(VLOOKUP(C3517,DSNXT!B:R,17,0),"")</f>
        <v>0</v>
      </c>
      <c r="J3517" s="14">
        <f>_xlfn.IFNA(VLOOKUP(C3517,DSNXT!B:R,10,0),"")</f>
        <v>140000</v>
      </c>
      <c r="K3517" s="14">
        <f>_xlfn.IFNA(VLOOKUP(C3517,DSNXT!B:R,11,0),"")</f>
        <v>2</v>
      </c>
      <c r="M3517" s="8">
        <f>SUMIFS(NHẬP!N:N,NHẬP!D:D,NXT!C3512)</f>
        <v>0</v>
      </c>
      <c r="N3517" s="8">
        <f>SUMIFS(XUẤT!N:N,XUẤT!D:D,NXT!C3512)</f>
        <v>0</v>
      </c>
      <c r="O3517" s="8">
        <f t="shared" si="54"/>
        <v>0</v>
      </c>
    </row>
    <row r="3518" spans="3:15" hidden="1">
      <c r="C3518" s="2" t="s">
        <v>5411</v>
      </c>
      <c r="D3518" s="14" t="str">
        <f>_xlfn.IFNA(VLOOKUP(C3518,DSNXT!B:R,2,0),"")</f>
        <v>Ví mini E9WAL009E</v>
      </c>
      <c r="E3518" s="14" t="str">
        <f>_xlfn.IFNA(VLOOKUP(C3518,DSNXT!B:R,4,0),"")</f>
        <v>Xanh da trời</v>
      </c>
      <c r="F3518" s="14" t="str">
        <f>_xlfn.IFNA(VLOOKUP(C3518,DSNXT!B:R,5,0),"")</f>
        <v>20.0x13.5x6.0</v>
      </c>
      <c r="G3518" s="14" t="str">
        <f>_xlfn.IFNA(VLOOKUP(C3518,DSNXT!B:R,7,0),"")</f>
        <v>Ví</v>
      </c>
      <c r="H3518" s="14" t="str">
        <f>_xlfn.IFNA(VLOOKUP(C3518,DSNXT!B:R,8,0),"")</f>
        <v>Ví</v>
      </c>
      <c r="I3518" s="14">
        <f>_xlfn.IFNA(VLOOKUP(C3518,DSNXT!B:R,17,0),"")</f>
        <v>0</v>
      </c>
      <c r="J3518" s="14">
        <f>_xlfn.IFNA(VLOOKUP(C3518,DSNXT!B:R,10,0),"")</f>
        <v>140000</v>
      </c>
      <c r="K3518" s="14">
        <f>_xlfn.IFNA(VLOOKUP(C3518,DSNXT!B:R,11,0),"")</f>
        <v>4</v>
      </c>
      <c r="M3518" s="8">
        <f>SUMIFS(NHẬP!N:N,NHẬP!D:D,NXT!C3513)</f>
        <v>0</v>
      </c>
      <c r="N3518" s="8">
        <f>SUMIFS(XUẤT!N:N,XUẤT!D:D,NXT!C3513)</f>
        <v>0</v>
      </c>
      <c r="O3518" s="8">
        <f t="shared" si="54"/>
        <v>0</v>
      </c>
    </row>
    <row r="3519" spans="3:15" hidden="1">
      <c r="C3519" s="2" t="s">
        <v>5412</v>
      </c>
      <c r="D3519" s="14" t="str">
        <f>_xlfn.IFNA(VLOOKUP(C3519,DSNXT!B:R,2,0),"")</f>
        <v>Ví mini E9WAL010E</v>
      </c>
      <c r="E3519" s="14" t="str">
        <f>_xlfn.IFNA(VLOOKUP(C3519,DSNXT!B:R,4,0),"")</f>
        <v>Đen</v>
      </c>
      <c r="F3519" s="14" t="str">
        <f>_xlfn.IFNA(VLOOKUP(C3519,DSNXT!B:R,5,0),"")</f>
        <v>20.0x13.5x6.0</v>
      </c>
      <c r="G3519" s="14" t="str">
        <f>_xlfn.IFNA(VLOOKUP(C3519,DSNXT!B:R,7,0),"")</f>
        <v>Ví</v>
      </c>
      <c r="H3519" s="14" t="str">
        <f>_xlfn.IFNA(VLOOKUP(C3519,DSNXT!B:R,8,0),"")</f>
        <v>Ví</v>
      </c>
      <c r="I3519" s="14">
        <f>_xlfn.IFNA(VLOOKUP(C3519,DSNXT!B:R,17,0),"")</f>
        <v>0</v>
      </c>
      <c r="J3519" s="14">
        <f>_xlfn.IFNA(VLOOKUP(C3519,DSNXT!B:R,10,0),"")</f>
        <v>140000</v>
      </c>
      <c r="K3519" s="14">
        <f>_xlfn.IFNA(VLOOKUP(C3519,DSNXT!B:R,11,0),"")</f>
        <v>5</v>
      </c>
      <c r="M3519" s="8">
        <f>SUMIFS(NHẬP!N:N,NHẬP!D:D,NXT!C3514)</f>
        <v>0</v>
      </c>
      <c r="N3519" s="8">
        <f>SUMIFS(XUẤT!N:N,XUẤT!D:D,NXT!C3514)</f>
        <v>0</v>
      </c>
      <c r="O3519" s="8">
        <f t="shared" si="54"/>
        <v>0</v>
      </c>
    </row>
    <row r="3520" spans="3:15" hidden="1">
      <c r="C3520" s="2" t="s">
        <v>5414</v>
      </c>
      <c r="D3520" s="14" t="str">
        <f>_xlfn.IFNA(VLOOKUP(C3520,DSNXT!B:R,2,0),"")</f>
        <v>Ví mini E9WAL010E</v>
      </c>
      <c r="E3520" s="14" t="str">
        <f>_xlfn.IFNA(VLOOKUP(C3520,DSNXT!B:R,4,0),"")</f>
        <v>Xanh da trời</v>
      </c>
      <c r="F3520" s="14" t="str">
        <f>_xlfn.IFNA(VLOOKUP(C3520,DSNXT!B:R,5,0),"")</f>
        <v>20.0x13.5x6.0</v>
      </c>
      <c r="G3520" s="14" t="str">
        <f>_xlfn.IFNA(VLOOKUP(C3520,DSNXT!B:R,7,0),"")</f>
        <v>Ví</v>
      </c>
      <c r="H3520" s="14" t="str">
        <f>_xlfn.IFNA(VLOOKUP(C3520,DSNXT!B:R,8,0),"")</f>
        <v>Ví</v>
      </c>
      <c r="I3520" s="14">
        <f>_xlfn.IFNA(VLOOKUP(C3520,DSNXT!B:R,17,0),"")</f>
        <v>0</v>
      </c>
      <c r="J3520" s="14">
        <f>_xlfn.IFNA(VLOOKUP(C3520,DSNXT!B:R,10,0),"")</f>
        <v>140000</v>
      </c>
      <c r="K3520" s="14">
        <f>_xlfn.IFNA(VLOOKUP(C3520,DSNXT!B:R,11,0),"")</f>
        <v>11</v>
      </c>
      <c r="M3520" s="8">
        <f>SUMIFS(NHẬP!N:N,NHẬP!D:D,NXT!C3515)</f>
        <v>0</v>
      </c>
      <c r="N3520" s="8">
        <f>SUMIFS(XUẤT!N:N,XUẤT!D:D,NXT!C3515)</f>
        <v>0</v>
      </c>
      <c r="O3520" s="8">
        <f t="shared" si="54"/>
        <v>0</v>
      </c>
    </row>
    <row r="3521" spans="3:15" hidden="1">
      <c r="C3521" s="2" t="s">
        <v>5415</v>
      </c>
      <c r="D3521" s="14" t="str">
        <f>_xlfn.IFNA(VLOOKUP(C3521,DSNXT!B:R,2,0),"")</f>
        <v>Ví mini E9WAL010E</v>
      </c>
      <c r="E3521" s="14" t="str">
        <f>_xlfn.IFNA(VLOOKUP(C3521,DSNXT!B:R,4,0),"")</f>
        <v>Hồng</v>
      </c>
      <c r="F3521" s="14" t="str">
        <f>_xlfn.IFNA(VLOOKUP(C3521,DSNXT!B:R,5,0),"")</f>
        <v>20.0x13.5x6.0</v>
      </c>
      <c r="G3521" s="14" t="str">
        <f>_xlfn.IFNA(VLOOKUP(C3521,DSNXT!B:R,7,0),"")</f>
        <v>Ví</v>
      </c>
      <c r="H3521" s="14" t="str">
        <f>_xlfn.IFNA(VLOOKUP(C3521,DSNXT!B:R,8,0),"")</f>
        <v>Ví</v>
      </c>
      <c r="I3521" s="14">
        <f>_xlfn.IFNA(VLOOKUP(C3521,DSNXT!B:R,17,0),"")</f>
        <v>0</v>
      </c>
      <c r="J3521" s="14">
        <f>_xlfn.IFNA(VLOOKUP(C3521,DSNXT!B:R,10,0),"")</f>
        <v>140000</v>
      </c>
      <c r="K3521" s="14">
        <f>_xlfn.IFNA(VLOOKUP(C3521,DSNXT!B:R,11,0),"")</f>
        <v>3</v>
      </c>
      <c r="M3521" s="8">
        <f>SUMIFS(NHẬP!N:N,NHẬP!D:D,NXT!C3516)</f>
        <v>0</v>
      </c>
      <c r="N3521" s="8">
        <f>SUMIFS(XUẤT!N:N,XUẤT!D:D,NXT!C3516)</f>
        <v>0</v>
      </c>
      <c r="O3521" s="8">
        <f t="shared" si="54"/>
        <v>0</v>
      </c>
    </row>
    <row r="3522" spans="3:15" hidden="1">
      <c r="C3522" s="2" t="s">
        <v>5416</v>
      </c>
      <c r="D3522" s="14" t="str">
        <f>_xlfn.IFNA(VLOOKUP(C3522,DSNXT!B:R,2,0),"")</f>
        <v>Ví nữ dài E9WAL301E</v>
      </c>
      <c r="E3522" s="14" t="str">
        <f>_xlfn.IFNA(VLOOKUP(C3522,DSNXT!B:R,4,0),"")</f>
        <v>Mixed</v>
      </c>
      <c r="F3522" s="14" t="str">
        <f>_xlfn.IFNA(VLOOKUP(C3522,DSNXT!B:R,5,0),"")</f>
        <v>10x19x2.5</v>
      </c>
      <c r="G3522" s="14" t="str">
        <f>_xlfn.IFNA(VLOOKUP(C3522,DSNXT!B:R,7,0),"")</f>
        <v>Ví</v>
      </c>
      <c r="H3522" s="14" t="str">
        <f>_xlfn.IFNA(VLOOKUP(C3522,DSNXT!B:R,8,0),"")</f>
        <v>Ví</v>
      </c>
      <c r="I3522" s="14" t="str">
        <f>_xlfn.IFNA(VLOOKUP(C3522,DSNXT!B:R,17,0),"")</f>
        <v>Unisex</v>
      </c>
      <c r="J3522" s="14">
        <f>_xlfn.IFNA(VLOOKUP(C3522,DSNXT!B:R,10,0),"")</f>
        <v>180000</v>
      </c>
      <c r="K3522" s="14">
        <f>_xlfn.IFNA(VLOOKUP(C3522,DSNXT!B:R,11,0),"")</f>
        <v>4</v>
      </c>
      <c r="M3522" s="8">
        <f>SUMIFS(NHẬP!N:N,NHẬP!D:D,NXT!C3517)</f>
        <v>0</v>
      </c>
      <c r="N3522" s="8">
        <f>SUMIFS(XUẤT!N:N,XUẤT!D:D,NXT!C3517)</f>
        <v>0</v>
      </c>
      <c r="O3522" s="8">
        <f t="shared" si="54"/>
        <v>0</v>
      </c>
    </row>
    <row r="3523" spans="3:15" hidden="1">
      <c r="C3523" s="2" t="s">
        <v>5418</v>
      </c>
      <c r="D3523" s="14" t="str">
        <f>_xlfn.IFNA(VLOOKUP(C3523,DSNXT!B:R,2,0),"")</f>
        <v>Ví nữ dài E9WAL302E</v>
      </c>
      <c r="E3523" s="14" t="str">
        <f>_xlfn.IFNA(VLOOKUP(C3523,DSNXT!B:R,4,0),"")</f>
        <v>Mixed</v>
      </c>
      <c r="F3523" s="14" t="str">
        <f>_xlfn.IFNA(VLOOKUP(C3523,DSNXT!B:R,5,0),"")</f>
        <v>10x19x2.5</v>
      </c>
      <c r="G3523" s="14" t="str">
        <f>_xlfn.IFNA(VLOOKUP(C3523,DSNXT!B:R,7,0),"")</f>
        <v>Ví</v>
      </c>
      <c r="H3523" s="14" t="str">
        <f>_xlfn.IFNA(VLOOKUP(C3523,DSNXT!B:R,8,0),"")</f>
        <v>Ví</v>
      </c>
      <c r="I3523" s="14" t="str">
        <f>_xlfn.IFNA(VLOOKUP(C3523,DSNXT!B:R,17,0),"")</f>
        <v>Unisex</v>
      </c>
      <c r="J3523" s="14">
        <f>_xlfn.IFNA(VLOOKUP(C3523,DSNXT!B:R,10,0),"")</f>
        <v>180000</v>
      </c>
      <c r="K3523" s="14">
        <f>_xlfn.IFNA(VLOOKUP(C3523,DSNXT!B:R,11,0),"")</f>
        <v>8</v>
      </c>
      <c r="M3523" s="8">
        <f>SUMIFS(NHẬP!N:N,NHẬP!D:D,NXT!C3518)</f>
        <v>0</v>
      </c>
      <c r="N3523" s="8">
        <f>SUMIFS(XUẤT!N:N,XUẤT!D:D,NXT!C3518)</f>
        <v>0</v>
      </c>
      <c r="O3523" s="8">
        <f t="shared" si="54"/>
        <v>0</v>
      </c>
    </row>
    <row r="3524" spans="3:15" hidden="1">
      <c r="C3524" s="2" t="s">
        <v>5420</v>
      </c>
      <c r="D3524" s="14" t="str">
        <f>_xlfn.IFNA(VLOOKUP(C3524,DSNXT!B:R,2,0),"")</f>
        <v>Ví nữ dài E9WAL303E</v>
      </c>
      <c r="E3524" s="14" t="str">
        <f>_xlfn.IFNA(VLOOKUP(C3524,DSNXT!B:R,4,0),"")</f>
        <v>Mixed</v>
      </c>
      <c r="F3524" s="14" t="str">
        <f>_xlfn.IFNA(VLOOKUP(C3524,DSNXT!B:R,5,0),"")</f>
        <v>10x19x2.5</v>
      </c>
      <c r="G3524" s="14" t="str">
        <f>_xlfn.IFNA(VLOOKUP(C3524,DSNXT!B:R,7,0),"")</f>
        <v>Ví</v>
      </c>
      <c r="H3524" s="14" t="str">
        <f>_xlfn.IFNA(VLOOKUP(C3524,DSNXT!B:R,8,0),"")</f>
        <v>Ví</v>
      </c>
      <c r="I3524" s="14" t="str">
        <f>_xlfn.IFNA(VLOOKUP(C3524,DSNXT!B:R,17,0),"")</f>
        <v>Unisex</v>
      </c>
      <c r="J3524" s="14">
        <f>_xlfn.IFNA(VLOOKUP(C3524,DSNXT!B:R,10,0),"")</f>
        <v>180000</v>
      </c>
      <c r="K3524" s="14">
        <f>_xlfn.IFNA(VLOOKUP(C3524,DSNXT!B:R,11,0),"")</f>
        <v>16</v>
      </c>
      <c r="M3524" s="8">
        <f>SUMIFS(NHẬP!N:N,NHẬP!D:D,NXT!C3519)</f>
        <v>0</v>
      </c>
      <c r="N3524" s="8">
        <f>SUMIFS(XUẤT!N:N,XUẤT!D:D,NXT!C3519)</f>
        <v>0</v>
      </c>
      <c r="O3524" s="8">
        <f t="shared" si="54"/>
        <v>0</v>
      </c>
    </row>
    <row r="3525" spans="3:15" hidden="1">
      <c r="C3525" s="2" t="s">
        <v>5422</v>
      </c>
      <c r="D3525" s="14" t="str">
        <f>_xlfn.IFNA(VLOOKUP(C3525,DSNXT!B:R,2,0),"")</f>
        <v>Ví nữ dài E9WAL304E</v>
      </c>
      <c r="E3525" s="14" t="str">
        <f>_xlfn.IFNA(VLOOKUP(C3525,DSNXT!B:R,4,0),"")</f>
        <v>Mixed</v>
      </c>
      <c r="F3525" s="14" t="str">
        <f>_xlfn.IFNA(VLOOKUP(C3525,DSNXT!B:R,5,0),"")</f>
        <v>10x19x2.5</v>
      </c>
      <c r="G3525" s="14" t="str">
        <f>_xlfn.IFNA(VLOOKUP(C3525,DSNXT!B:R,7,0),"")</f>
        <v>Ví</v>
      </c>
      <c r="H3525" s="14" t="str">
        <f>_xlfn.IFNA(VLOOKUP(C3525,DSNXT!B:R,8,0),"")</f>
        <v>Ví</v>
      </c>
      <c r="I3525" s="14" t="str">
        <f>_xlfn.IFNA(VLOOKUP(C3525,DSNXT!B:R,17,0),"")</f>
        <v>Unisex</v>
      </c>
      <c r="J3525" s="14">
        <f>_xlfn.IFNA(VLOOKUP(C3525,DSNXT!B:R,10,0),"")</f>
        <v>180000</v>
      </c>
      <c r="K3525" s="14">
        <f>_xlfn.IFNA(VLOOKUP(C3525,DSNXT!B:R,11,0),"")</f>
        <v>11</v>
      </c>
      <c r="M3525" s="8">
        <f>SUMIFS(NHẬP!N:N,NHẬP!D:D,NXT!C3520)</f>
        <v>0</v>
      </c>
      <c r="N3525" s="8">
        <f>SUMIFS(XUẤT!N:N,XUẤT!D:D,NXT!C3520)</f>
        <v>0</v>
      </c>
      <c r="O3525" s="8">
        <f t="shared" si="54"/>
        <v>0</v>
      </c>
    </row>
    <row r="3526" spans="3:15" hidden="1">
      <c r="C3526" s="2" t="s">
        <v>5424</v>
      </c>
      <c r="D3526" s="14" t="str">
        <f>_xlfn.IFNA(VLOOKUP(C3526,DSNXT!B:R,2,0),"")</f>
        <v>Ví nữ dài E9WAL305E</v>
      </c>
      <c r="E3526" s="14" t="str">
        <f>_xlfn.IFNA(VLOOKUP(C3526,DSNXT!B:R,4,0),"")</f>
        <v>Mixed</v>
      </c>
      <c r="F3526" s="14" t="str">
        <f>_xlfn.IFNA(VLOOKUP(C3526,DSNXT!B:R,5,0),"")</f>
        <v>10x19x2.5</v>
      </c>
      <c r="G3526" s="14" t="str">
        <f>_xlfn.IFNA(VLOOKUP(C3526,DSNXT!B:R,7,0),"")</f>
        <v>Ví</v>
      </c>
      <c r="H3526" s="14" t="str">
        <f>_xlfn.IFNA(VLOOKUP(C3526,DSNXT!B:R,8,0),"")</f>
        <v>Ví</v>
      </c>
      <c r="I3526" s="14" t="str">
        <f>_xlfn.IFNA(VLOOKUP(C3526,DSNXT!B:R,17,0),"")</f>
        <v>Unisex</v>
      </c>
      <c r="J3526" s="14">
        <f>_xlfn.IFNA(VLOOKUP(C3526,DSNXT!B:R,10,0),"")</f>
        <v>180000</v>
      </c>
      <c r="K3526" s="14">
        <f>_xlfn.IFNA(VLOOKUP(C3526,DSNXT!B:R,11,0),"")</f>
        <v>25</v>
      </c>
      <c r="M3526" s="8">
        <f>SUMIFS(NHẬP!N:N,NHẬP!D:D,NXT!C3521)</f>
        <v>0</v>
      </c>
      <c r="N3526" s="8">
        <f>SUMIFS(XUẤT!N:N,XUẤT!D:D,NXT!C3521)</f>
        <v>0</v>
      </c>
      <c r="O3526" s="8">
        <f t="shared" si="54"/>
        <v>0</v>
      </c>
    </row>
    <row r="3527" spans="3:15" hidden="1">
      <c r="C3527" s="2" t="s">
        <v>5426</v>
      </c>
      <c r="D3527" s="14" t="str">
        <f>_xlfn.IFNA(VLOOKUP(C3527,DSNXT!B:R,2,0),"")</f>
        <v>Ví nữ dài E9WAL308E</v>
      </c>
      <c r="E3527" s="14" t="str">
        <f>_xlfn.IFNA(VLOOKUP(C3527,DSNXT!B:R,4,0),"")</f>
        <v>Mixed</v>
      </c>
      <c r="F3527" s="14" t="str">
        <f>_xlfn.IFNA(VLOOKUP(C3527,DSNXT!B:R,5,0),"")</f>
        <v>10x19x2.5</v>
      </c>
      <c r="G3527" s="14" t="str">
        <f>_xlfn.IFNA(VLOOKUP(C3527,DSNXT!B:R,7,0),"")</f>
        <v>Ví</v>
      </c>
      <c r="H3527" s="14" t="str">
        <f>_xlfn.IFNA(VLOOKUP(C3527,DSNXT!B:R,8,0),"")</f>
        <v>Ví</v>
      </c>
      <c r="I3527" s="14" t="str">
        <f>_xlfn.IFNA(VLOOKUP(C3527,DSNXT!B:R,17,0),"")</f>
        <v>Unisex</v>
      </c>
      <c r="J3527" s="14">
        <f>_xlfn.IFNA(VLOOKUP(C3527,DSNXT!B:R,10,0),"")</f>
        <v>180000</v>
      </c>
      <c r="K3527" s="14">
        <f>_xlfn.IFNA(VLOOKUP(C3527,DSNXT!B:R,11,0),"")</f>
        <v>8</v>
      </c>
      <c r="M3527" s="8">
        <f>SUMIFS(NHẬP!N:N,NHẬP!D:D,NXT!C3522)</f>
        <v>0</v>
      </c>
      <c r="N3527" s="8">
        <f>SUMIFS(XUẤT!N:N,XUẤT!D:D,NXT!C3522)</f>
        <v>0</v>
      </c>
      <c r="O3527" s="8">
        <f t="shared" si="54"/>
        <v>0</v>
      </c>
    </row>
    <row r="3528" spans="3:15" hidden="1">
      <c r="C3528" s="2" t="s">
        <v>5428</v>
      </c>
      <c r="D3528" s="14" t="str">
        <f>_xlfn.IFNA(VLOOKUP(C3528,DSNXT!B:R,2,0),"")</f>
        <v>Ví nữ dài E9WAL309E</v>
      </c>
      <c r="E3528" s="14" t="str">
        <f>_xlfn.IFNA(VLOOKUP(C3528,DSNXT!B:R,4,0),"")</f>
        <v>Mixed</v>
      </c>
      <c r="F3528" s="14" t="str">
        <f>_xlfn.IFNA(VLOOKUP(C3528,DSNXT!B:R,5,0),"")</f>
        <v>10x19x2.5</v>
      </c>
      <c r="G3528" s="14" t="str">
        <f>_xlfn.IFNA(VLOOKUP(C3528,DSNXT!B:R,7,0),"")</f>
        <v>Ví</v>
      </c>
      <c r="H3528" s="14" t="str">
        <f>_xlfn.IFNA(VLOOKUP(C3528,DSNXT!B:R,8,0),"")</f>
        <v>Ví</v>
      </c>
      <c r="I3528" s="14" t="str">
        <f>_xlfn.IFNA(VLOOKUP(C3528,DSNXT!B:R,17,0),"")</f>
        <v>Unisex</v>
      </c>
      <c r="J3528" s="14">
        <f>_xlfn.IFNA(VLOOKUP(C3528,DSNXT!B:R,10,0),"")</f>
        <v>180000</v>
      </c>
      <c r="K3528" s="14">
        <f>_xlfn.IFNA(VLOOKUP(C3528,DSNXT!B:R,11,0),"")</f>
        <v>5</v>
      </c>
      <c r="M3528" s="8">
        <f>SUMIFS(NHẬP!N:N,NHẬP!D:D,NXT!C3523)</f>
        <v>0</v>
      </c>
      <c r="N3528" s="8">
        <f>SUMIFS(XUẤT!N:N,XUẤT!D:D,NXT!C3523)</f>
        <v>0</v>
      </c>
      <c r="O3528" s="8">
        <f t="shared" si="54"/>
        <v>0</v>
      </c>
    </row>
    <row r="3529" spans="3:15" hidden="1">
      <c r="C3529" s="2" t="s">
        <v>5430</v>
      </c>
      <c r="D3529" s="14" t="str">
        <f>_xlfn.IFNA(VLOOKUP(C3529,DSNXT!B:R,2,0),"")</f>
        <v>Ví nữ dài E9WAL310E</v>
      </c>
      <c r="E3529" s="14" t="str">
        <f>_xlfn.IFNA(VLOOKUP(C3529,DSNXT!B:R,4,0),"")</f>
        <v>Mixed</v>
      </c>
      <c r="F3529" s="14" t="str">
        <f>_xlfn.IFNA(VLOOKUP(C3529,DSNXT!B:R,5,0),"")</f>
        <v>10x19x2.5</v>
      </c>
      <c r="G3529" s="14" t="str">
        <f>_xlfn.IFNA(VLOOKUP(C3529,DSNXT!B:R,7,0),"")</f>
        <v>Ví</v>
      </c>
      <c r="H3529" s="14" t="str">
        <f>_xlfn.IFNA(VLOOKUP(C3529,DSNXT!B:R,8,0),"")</f>
        <v>Ví</v>
      </c>
      <c r="I3529" s="14" t="str">
        <f>_xlfn.IFNA(VLOOKUP(C3529,DSNXT!B:R,17,0),"")</f>
        <v>Unisex</v>
      </c>
      <c r="J3529" s="14">
        <f>_xlfn.IFNA(VLOOKUP(C3529,DSNXT!B:R,10,0),"")</f>
        <v>180000</v>
      </c>
      <c r="K3529" s="14">
        <f>_xlfn.IFNA(VLOOKUP(C3529,DSNXT!B:R,11,0),"")</f>
        <v>8</v>
      </c>
      <c r="M3529" s="8">
        <f>SUMIFS(NHẬP!N:N,NHẬP!D:D,NXT!C3524)</f>
        <v>0</v>
      </c>
      <c r="N3529" s="8">
        <f>SUMIFS(XUẤT!N:N,XUẤT!D:D,NXT!C3524)</f>
        <v>0</v>
      </c>
      <c r="O3529" s="8">
        <f t="shared" si="54"/>
        <v>0</v>
      </c>
    </row>
    <row r="3530" spans="3:15" hidden="1">
      <c r="C3530" s="2" t="s">
        <v>5432</v>
      </c>
      <c r="D3530" s="14" t="str">
        <f>_xlfn.IFNA(VLOOKUP(C3530,DSNXT!B:R,2,0),"")</f>
        <v>Quần tập nữ F1/C9SML-003C</v>
      </c>
      <c r="E3530" s="14" t="str">
        <f>_xlfn.IFNA(VLOOKUP(C3530,DSNXT!B:R,4,0),"")</f>
        <v>Họa tiết</v>
      </c>
      <c r="F3530" s="14" t="str">
        <f>_xlfn.IFNA(VLOOKUP(C3530,DSNXT!B:R,5,0),"")</f>
        <v>Free Size</v>
      </c>
      <c r="G3530" s="14" t="str">
        <f>_xlfn.IFNA(VLOOKUP(C3530,DSNXT!B:R,7,0),"")</f>
        <v>Đồ tập</v>
      </c>
      <c r="H3530" s="14" t="str">
        <f>_xlfn.IFNA(VLOOKUP(C3530,DSNXT!B:R,8,0),"")</f>
        <v>Quần tập</v>
      </c>
      <c r="I3530" s="14" t="str">
        <f>_xlfn.IFNA(VLOOKUP(C3530,DSNXT!B:R,17,0),"")</f>
        <v>Nữ</v>
      </c>
      <c r="J3530" s="14">
        <f>_xlfn.IFNA(VLOOKUP(C3530,DSNXT!B:R,10,0),"")</f>
        <v>139000</v>
      </c>
      <c r="K3530" s="14">
        <f>_xlfn.IFNA(VLOOKUP(C3530,DSNXT!B:R,11,0),"")</f>
        <v>0</v>
      </c>
      <c r="M3530" s="8">
        <f>SUMIFS(NHẬP!N:N,NHẬP!D:D,NXT!C3525)</f>
        <v>0</v>
      </c>
      <c r="N3530" s="8">
        <f>SUMIFS(XUẤT!N:N,XUẤT!D:D,NXT!C3525)</f>
        <v>0</v>
      </c>
      <c r="O3530" s="8">
        <f t="shared" si="54"/>
        <v>0</v>
      </c>
    </row>
    <row r="3531" spans="3:15" hidden="1">
      <c r="C3531" s="2" t="s">
        <v>5434</v>
      </c>
      <c r="D3531" s="14" t="str">
        <f>_xlfn.IFNA(VLOOKUP(C3531,DSNXT!B:R,2,0),"")</f>
        <v>Áo giữ nhiệt nữ cổ lọ 4.5cm WarmMax Extra F1/C9SMT-048D</v>
      </c>
      <c r="E3531" s="14" t="str">
        <f>_xlfn.IFNA(VLOOKUP(C3531,DSNXT!B:R,4,0),"")</f>
        <v>Be</v>
      </c>
      <c r="F3531" s="14" t="str">
        <f>_xlfn.IFNA(VLOOKUP(C3531,DSNXT!B:R,5,0),"")</f>
        <v>Size S</v>
      </c>
      <c r="G3531" s="14" t="str">
        <f>_xlfn.IFNA(VLOOKUP(C3531,DSNXT!B:R,7,0),"")</f>
        <v>Warmmax</v>
      </c>
      <c r="H3531" s="14" t="str">
        <f>_xlfn.IFNA(VLOOKUP(C3531,DSNXT!B:R,8,0),"")</f>
        <v>Áo giữ nhiệt</v>
      </c>
      <c r="I3531" s="14" t="str">
        <f>_xlfn.IFNA(VLOOKUP(C3531,DSNXT!B:R,17,0),"")</f>
        <v>Nữ</v>
      </c>
      <c r="J3531" s="14">
        <f>_xlfn.IFNA(VLOOKUP(C3531,DSNXT!B:R,10,0),"")</f>
        <v>390000</v>
      </c>
      <c r="K3531" s="14">
        <f>_xlfn.IFNA(VLOOKUP(C3531,DSNXT!B:R,11,0),"")</f>
        <v>2</v>
      </c>
      <c r="M3531" s="8">
        <f>SUMIFS(NHẬP!N:N,NHẬP!D:D,NXT!C3526)</f>
        <v>0</v>
      </c>
      <c r="N3531" s="8">
        <f>SUMIFS(XUẤT!N:N,XUẤT!D:D,NXT!C3526)</f>
        <v>0</v>
      </c>
      <c r="O3531" s="8">
        <f t="shared" si="54"/>
        <v>0</v>
      </c>
    </row>
    <row r="3532" spans="3:15" hidden="1">
      <c r="C3532" s="2" t="s">
        <v>5436</v>
      </c>
      <c r="D3532" s="14" t="str">
        <f>_xlfn.IFNA(VLOOKUP(C3532,DSNXT!B:R,2,0),"")</f>
        <v>Áo giữ nhiệt nữ cổ lọ 4.5cm WarmMax Extra F1/C9SMT-048D</v>
      </c>
      <c r="E3532" s="14" t="str">
        <f>_xlfn.IFNA(VLOOKUP(C3532,DSNXT!B:R,4,0),"")</f>
        <v>Be</v>
      </c>
      <c r="F3532" s="14" t="str">
        <f>_xlfn.IFNA(VLOOKUP(C3532,DSNXT!B:R,5,0),"")</f>
        <v>Size M</v>
      </c>
      <c r="G3532" s="14" t="str">
        <f>_xlfn.IFNA(VLOOKUP(C3532,DSNXT!B:R,7,0),"")</f>
        <v>Warmmax</v>
      </c>
      <c r="H3532" s="14" t="str">
        <f>_xlfn.IFNA(VLOOKUP(C3532,DSNXT!B:R,8,0),"")</f>
        <v>Áo giữ nhiệt</v>
      </c>
      <c r="I3532" s="14" t="str">
        <f>_xlfn.IFNA(VLOOKUP(C3532,DSNXT!B:R,17,0),"")</f>
        <v>Nữ</v>
      </c>
      <c r="J3532" s="14">
        <f>_xlfn.IFNA(VLOOKUP(C3532,DSNXT!B:R,10,0),"")</f>
        <v>390000</v>
      </c>
      <c r="K3532" s="14">
        <f>_xlfn.IFNA(VLOOKUP(C3532,DSNXT!B:R,11,0),"")</f>
        <v>7</v>
      </c>
      <c r="M3532" s="8">
        <f>SUMIFS(NHẬP!N:N,NHẬP!D:D,NXT!C3527)</f>
        <v>0</v>
      </c>
      <c r="N3532" s="8">
        <f>SUMIFS(XUẤT!N:N,XUẤT!D:D,NXT!C3527)</f>
        <v>0</v>
      </c>
      <c r="O3532" s="8">
        <f t="shared" si="54"/>
        <v>0</v>
      </c>
    </row>
    <row r="3533" spans="3:15" hidden="1">
      <c r="C3533" s="2" t="s">
        <v>5437</v>
      </c>
      <c r="D3533" s="14" t="str">
        <f>_xlfn.IFNA(VLOOKUP(C3533,DSNXT!B:R,2,0),"")</f>
        <v>Áo giữ nhiệt nữ cổ lọ 4.5cm WarmMax Extra F1/C9SMT-048D</v>
      </c>
      <c r="E3533" s="14" t="str">
        <f>_xlfn.IFNA(VLOOKUP(C3533,DSNXT!B:R,4,0),"")</f>
        <v>Be</v>
      </c>
      <c r="F3533" s="14" t="str">
        <f>_xlfn.IFNA(VLOOKUP(C3533,DSNXT!B:R,5,0),"")</f>
        <v>Size L</v>
      </c>
      <c r="G3533" s="14" t="str">
        <f>_xlfn.IFNA(VLOOKUP(C3533,DSNXT!B:R,7,0),"")</f>
        <v>Warmmax</v>
      </c>
      <c r="H3533" s="14" t="str">
        <f>_xlfn.IFNA(VLOOKUP(C3533,DSNXT!B:R,8,0),"")</f>
        <v>Áo giữ nhiệt</v>
      </c>
      <c r="I3533" s="14" t="str">
        <f>_xlfn.IFNA(VLOOKUP(C3533,DSNXT!B:R,17,0),"")</f>
        <v>Nữ</v>
      </c>
      <c r="J3533" s="14">
        <f>_xlfn.IFNA(VLOOKUP(C3533,DSNXT!B:R,10,0),"")</f>
        <v>390000</v>
      </c>
      <c r="K3533" s="14">
        <f>_xlfn.IFNA(VLOOKUP(C3533,DSNXT!B:R,11,0),"")</f>
        <v>6</v>
      </c>
      <c r="M3533" s="8">
        <f>SUMIFS(NHẬP!N:N,NHẬP!D:D,NXT!C3528)</f>
        <v>0</v>
      </c>
      <c r="N3533" s="8">
        <f>SUMIFS(XUẤT!N:N,XUẤT!D:D,NXT!C3528)</f>
        <v>0</v>
      </c>
      <c r="O3533" s="8">
        <f t="shared" si="54"/>
        <v>0</v>
      </c>
    </row>
    <row r="3534" spans="3:15" hidden="1">
      <c r="C3534" s="2" t="s">
        <v>5438</v>
      </c>
      <c r="D3534" s="14" t="str">
        <f>_xlfn.IFNA(VLOOKUP(C3534,DSNXT!B:R,2,0),"")</f>
        <v>Áo giữ nhiệt nữ cổ lọ 4.5cm WarmMax Extra F1/C9SMT-048D</v>
      </c>
      <c r="E3534" s="14" t="str">
        <f>_xlfn.IFNA(VLOOKUP(C3534,DSNXT!B:R,4,0),"")</f>
        <v>Be</v>
      </c>
      <c r="F3534" s="14" t="str">
        <f>_xlfn.IFNA(VLOOKUP(C3534,DSNXT!B:R,5,0),"")</f>
        <v>Size XL</v>
      </c>
      <c r="G3534" s="14" t="str">
        <f>_xlfn.IFNA(VLOOKUP(C3534,DSNXT!B:R,7,0),"")</f>
        <v>Warmmax</v>
      </c>
      <c r="H3534" s="14" t="str">
        <f>_xlfn.IFNA(VLOOKUP(C3534,DSNXT!B:R,8,0),"")</f>
        <v>Áo giữ nhiệt</v>
      </c>
      <c r="I3534" s="14" t="str">
        <f>_xlfn.IFNA(VLOOKUP(C3534,DSNXT!B:R,17,0),"")</f>
        <v>Nữ</v>
      </c>
      <c r="J3534" s="14">
        <f>_xlfn.IFNA(VLOOKUP(C3534,DSNXT!B:R,10,0),"")</f>
        <v>390000</v>
      </c>
      <c r="K3534" s="14">
        <f>_xlfn.IFNA(VLOOKUP(C3534,DSNXT!B:R,11,0),"")</f>
        <v>2</v>
      </c>
      <c r="M3534" s="8">
        <f>SUMIFS(NHẬP!N:N,NHẬP!D:D,NXT!C3529)</f>
        <v>0</v>
      </c>
      <c r="N3534" s="8">
        <f>SUMIFS(XUẤT!N:N,XUẤT!D:D,NXT!C3529)</f>
        <v>0</v>
      </c>
      <c r="O3534" s="8">
        <f t="shared" si="54"/>
        <v>0</v>
      </c>
    </row>
    <row r="3535" spans="3:15" hidden="1">
      <c r="C3535" s="2" t="s">
        <v>5439</v>
      </c>
      <c r="D3535" s="14" t="str">
        <f>_xlfn.IFNA(VLOOKUP(C3535,DSNXT!B:R,2,0),"")</f>
        <v>Áo giữ nhiệt nữ cổ lọ 4.5cm WarmMax Extra F1/C9SMT-048D</v>
      </c>
      <c r="E3535" s="14" t="str">
        <f>_xlfn.IFNA(VLOOKUP(C3535,DSNXT!B:R,4,0),"")</f>
        <v>Vàng</v>
      </c>
      <c r="F3535" s="14" t="str">
        <f>_xlfn.IFNA(VLOOKUP(C3535,DSNXT!B:R,5,0),"")</f>
        <v>Size S</v>
      </c>
      <c r="G3535" s="14" t="str">
        <f>_xlfn.IFNA(VLOOKUP(C3535,DSNXT!B:R,7,0),"")</f>
        <v>Warmmax</v>
      </c>
      <c r="H3535" s="14" t="str">
        <f>_xlfn.IFNA(VLOOKUP(C3535,DSNXT!B:R,8,0),"")</f>
        <v>Áo giữ nhiệt</v>
      </c>
      <c r="I3535" s="14" t="str">
        <f>_xlfn.IFNA(VLOOKUP(C3535,DSNXT!B:R,17,0),"")</f>
        <v>Nữ</v>
      </c>
      <c r="J3535" s="14">
        <f>_xlfn.IFNA(VLOOKUP(C3535,DSNXT!B:R,10,0),"")</f>
        <v>390000</v>
      </c>
      <c r="K3535" s="14">
        <f>_xlfn.IFNA(VLOOKUP(C3535,DSNXT!B:R,11,0),"")</f>
        <v>4</v>
      </c>
      <c r="M3535" s="8">
        <f>SUMIFS(NHẬP!N:N,NHẬP!D:D,NXT!C3530)</f>
        <v>0</v>
      </c>
      <c r="N3535" s="8">
        <f>SUMIFS(XUẤT!N:N,XUẤT!D:D,NXT!C3530)</f>
        <v>0</v>
      </c>
      <c r="O3535" s="8">
        <f t="shared" si="54"/>
        <v>0</v>
      </c>
    </row>
    <row r="3536" spans="3:15" hidden="1">
      <c r="C3536" s="2" t="s">
        <v>5440</v>
      </c>
      <c r="D3536" s="14" t="str">
        <f>_xlfn.IFNA(VLOOKUP(C3536,DSNXT!B:R,2,0),"")</f>
        <v>Áo giữ nhiệt nữ cổ lọ 4.5cm WarmMax Extra F1/C9SMT-048D</v>
      </c>
      <c r="E3536" s="14" t="str">
        <f>_xlfn.IFNA(VLOOKUP(C3536,DSNXT!B:R,4,0),"")</f>
        <v>Vàng</v>
      </c>
      <c r="F3536" s="14" t="str">
        <f>_xlfn.IFNA(VLOOKUP(C3536,DSNXT!B:R,5,0),"")</f>
        <v>Size M</v>
      </c>
      <c r="G3536" s="14" t="str">
        <f>_xlfn.IFNA(VLOOKUP(C3536,DSNXT!B:R,7,0),"")</f>
        <v>Warmmax</v>
      </c>
      <c r="H3536" s="14" t="str">
        <f>_xlfn.IFNA(VLOOKUP(C3536,DSNXT!B:R,8,0),"")</f>
        <v>Áo giữ nhiệt</v>
      </c>
      <c r="I3536" s="14" t="str">
        <f>_xlfn.IFNA(VLOOKUP(C3536,DSNXT!B:R,17,0),"")</f>
        <v>Nữ</v>
      </c>
      <c r="J3536" s="14">
        <f>_xlfn.IFNA(VLOOKUP(C3536,DSNXT!B:R,10,0),"")</f>
        <v>390000</v>
      </c>
      <c r="K3536" s="14">
        <f>_xlfn.IFNA(VLOOKUP(C3536,DSNXT!B:R,11,0),"")</f>
        <v>8</v>
      </c>
      <c r="M3536" s="8">
        <f>SUMIFS(NHẬP!N:N,NHẬP!D:D,NXT!C3531)</f>
        <v>0</v>
      </c>
      <c r="N3536" s="8">
        <f>SUMIFS(XUẤT!N:N,XUẤT!D:D,NXT!C3531)</f>
        <v>0</v>
      </c>
      <c r="O3536" s="8">
        <f t="shared" ref="O3536:O3599" si="55">L3536+M3536-N3536</f>
        <v>0</v>
      </c>
    </row>
    <row r="3537" spans="3:15" hidden="1">
      <c r="C3537" s="2" t="s">
        <v>5441</v>
      </c>
      <c r="D3537" s="14" t="str">
        <f>_xlfn.IFNA(VLOOKUP(C3537,DSNXT!B:R,2,0),"")</f>
        <v>Áo giữ nhiệt nữ cổ lọ 4.5cm WarmMax Extra F1/C9SMT-048D</v>
      </c>
      <c r="E3537" s="14" t="str">
        <f>_xlfn.IFNA(VLOOKUP(C3537,DSNXT!B:R,4,0),"")</f>
        <v>Vàng</v>
      </c>
      <c r="F3537" s="14" t="str">
        <f>_xlfn.IFNA(VLOOKUP(C3537,DSNXT!B:R,5,0),"")</f>
        <v>Size L</v>
      </c>
      <c r="G3537" s="14" t="str">
        <f>_xlfn.IFNA(VLOOKUP(C3537,DSNXT!B:R,7,0),"")</f>
        <v>Warmmax</v>
      </c>
      <c r="H3537" s="14" t="str">
        <f>_xlfn.IFNA(VLOOKUP(C3537,DSNXT!B:R,8,0),"")</f>
        <v>Áo giữ nhiệt</v>
      </c>
      <c r="I3537" s="14" t="str">
        <f>_xlfn.IFNA(VLOOKUP(C3537,DSNXT!B:R,17,0),"")</f>
        <v>Nữ</v>
      </c>
      <c r="J3537" s="14">
        <f>_xlfn.IFNA(VLOOKUP(C3537,DSNXT!B:R,10,0),"")</f>
        <v>390000</v>
      </c>
      <c r="K3537" s="14">
        <f>_xlfn.IFNA(VLOOKUP(C3537,DSNXT!B:R,11,0),"")</f>
        <v>6</v>
      </c>
      <c r="M3537" s="8">
        <f>SUMIFS(NHẬP!N:N,NHẬP!D:D,NXT!C3532)</f>
        <v>0</v>
      </c>
      <c r="N3537" s="8">
        <f>SUMIFS(XUẤT!N:N,XUẤT!D:D,NXT!C3532)</f>
        <v>0</v>
      </c>
      <c r="O3537" s="8">
        <f t="shared" si="55"/>
        <v>0</v>
      </c>
    </row>
    <row r="3538" spans="3:15" hidden="1">
      <c r="C3538" s="2" t="s">
        <v>5442</v>
      </c>
      <c r="D3538" s="14" t="str">
        <f>_xlfn.IFNA(VLOOKUP(C3538,DSNXT!B:R,2,0),"")</f>
        <v>Áo giữ nhiệt nữ cổ lọ 4.5cm WarmMax Extra F1/C9SMT-048D</v>
      </c>
      <c r="E3538" s="14" t="str">
        <f>_xlfn.IFNA(VLOOKUP(C3538,DSNXT!B:R,4,0),"")</f>
        <v>Vàng</v>
      </c>
      <c r="F3538" s="14" t="str">
        <f>_xlfn.IFNA(VLOOKUP(C3538,DSNXT!B:R,5,0),"")</f>
        <v>Size XL</v>
      </c>
      <c r="G3538" s="14" t="str">
        <f>_xlfn.IFNA(VLOOKUP(C3538,DSNXT!B:R,7,0),"")</f>
        <v>Warmmax</v>
      </c>
      <c r="H3538" s="14" t="str">
        <f>_xlfn.IFNA(VLOOKUP(C3538,DSNXT!B:R,8,0),"")</f>
        <v>Áo giữ nhiệt</v>
      </c>
      <c r="I3538" s="14" t="str">
        <f>_xlfn.IFNA(VLOOKUP(C3538,DSNXT!B:R,17,0),"")</f>
        <v>Nữ</v>
      </c>
      <c r="J3538" s="14">
        <f>_xlfn.IFNA(VLOOKUP(C3538,DSNXT!B:R,10,0),"")</f>
        <v>390000</v>
      </c>
      <c r="K3538" s="14">
        <f>_xlfn.IFNA(VLOOKUP(C3538,DSNXT!B:R,11,0),"")</f>
        <v>2</v>
      </c>
      <c r="M3538" s="8">
        <f>SUMIFS(NHẬP!N:N,NHẬP!D:D,NXT!C3533)</f>
        <v>0</v>
      </c>
      <c r="N3538" s="8">
        <f>SUMIFS(XUẤT!N:N,XUẤT!D:D,NXT!C3533)</f>
        <v>0</v>
      </c>
      <c r="O3538" s="8">
        <f t="shared" si="55"/>
        <v>0</v>
      </c>
    </row>
    <row r="3539" spans="3:15" hidden="1">
      <c r="C3539" s="2" t="s">
        <v>5443</v>
      </c>
      <c r="D3539" s="14" t="str">
        <f>_xlfn.IFNA(VLOOKUP(C3539,DSNXT!B:R,2,0),"")</f>
        <v>Áo giữ nhiệt nữ cổ lọ 4.5cm WarmMax Extra F1/C9SMT-048D</v>
      </c>
      <c r="E3539" s="14" t="str">
        <f>_xlfn.IFNA(VLOOKUP(C3539,DSNXT!B:R,4,0),"")</f>
        <v xml:space="preserve">Hồng tím  </v>
      </c>
      <c r="F3539" s="14" t="str">
        <f>_xlfn.IFNA(VLOOKUP(C3539,DSNXT!B:R,5,0),"")</f>
        <v>Size S</v>
      </c>
      <c r="G3539" s="14" t="str">
        <f>_xlfn.IFNA(VLOOKUP(C3539,DSNXT!B:R,7,0),"")</f>
        <v>Warmmax</v>
      </c>
      <c r="H3539" s="14" t="str">
        <f>_xlfn.IFNA(VLOOKUP(C3539,DSNXT!B:R,8,0),"")</f>
        <v>Áo giữ nhiệt</v>
      </c>
      <c r="I3539" s="14" t="str">
        <f>_xlfn.IFNA(VLOOKUP(C3539,DSNXT!B:R,17,0),"")</f>
        <v>Nữ</v>
      </c>
      <c r="J3539" s="14">
        <f>_xlfn.IFNA(VLOOKUP(C3539,DSNXT!B:R,10,0),"")</f>
        <v>390000</v>
      </c>
      <c r="K3539" s="14">
        <f>_xlfn.IFNA(VLOOKUP(C3539,DSNXT!B:R,11,0),"")</f>
        <v>4</v>
      </c>
      <c r="M3539" s="8">
        <f>SUMIFS(NHẬP!N:N,NHẬP!D:D,NXT!C3534)</f>
        <v>0</v>
      </c>
      <c r="N3539" s="8">
        <f>SUMIFS(XUẤT!N:N,XUẤT!D:D,NXT!C3534)</f>
        <v>0</v>
      </c>
      <c r="O3539" s="8">
        <f t="shared" si="55"/>
        <v>0</v>
      </c>
    </row>
    <row r="3540" spans="3:15" hidden="1">
      <c r="C3540" s="2" t="s">
        <v>5445</v>
      </c>
      <c r="D3540" s="14" t="str">
        <f>_xlfn.IFNA(VLOOKUP(C3540,DSNXT!B:R,2,0),"")</f>
        <v>Áo giữ nhiệt nữ cổ lọ 4.5cm WarmMax Extra F1/C9SMT-048D</v>
      </c>
      <c r="E3540" s="14" t="str">
        <f>_xlfn.IFNA(VLOOKUP(C3540,DSNXT!B:R,4,0),"")</f>
        <v xml:space="preserve">Hồng tím  </v>
      </c>
      <c r="F3540" s="14" t="str">
        <f>_xlfn.IFNA(VLOOKUP(C3540,DSNXT!B:R,5,0),"")</f>
        <v>Size M</v>
      </c>
      <c r="G3540" s="14" t="str">
        <f>_xlfn.IFNA(VLOOKUP(C3540,DSNXT!B:R,7,0),"")</f>
        <v>Warmmax</v>
      </c>
      <c r="H3540" s="14" t="str">
        <f>_xlfn.IFNA(VLOOKUP(C3540,DSNXT!B:R,8,0),"")</f>
        <v>Áo giữ nhiệt</v>
      </c>
      <c r="I3540" s="14" t="str">
        <f>_xlfn.IFNA(VLOOKUP(C3540,DSNXT!B:R,17,0),"")</f>
        <v>Nữ</v>
      </c>
      <c r="J3540" s="14">
        <f>_xlfn.IFNA(VLOOKUP(C3540,DSNXT!B:R,10,0),"")</f>
        <v>390000</v>
      </c>
      <c r="K3540" s="14">
        <f>_xlfn.IFNA(VLOOKUP(C3540,DSNXT!B:R,11,0),"")</f>
        <v>8</v>
      </c>
      <c r="M3540" s="8">
        <f>SUMIFS(NHẬP!N:N,NHẬP!D:D,NXT!C3535)</f>
        <v>0</v>
      </c>
      <c r="N3540" s="8">
        <f>SUMIFS(XUẤT!N:N,XUẤT!D:D,NXT!C3535)</f>
        <v>0</v>
      </c>
      <c r="O3540" s="8">
        <f t="shared" si="55"/>
        <v>0</v>
      </c>
    </row>
    <row r="3541" spans="3:15" hidden="1">
      <c r="C3541" s="2" t="s">
        <v>5446</v>
      </c>
      <c r="D3541" s="14" t="str">
        <f>_xlfn.IFNA(VLOOKUP(C3541,DSNXT!B:R,2,0),"")</f>
        <v>Áo giữ nhiệt nữ cổ lọ 4.5cm WarmMax Extra F1/C9SMT-048D</v>
      </c>
      <c r="E3541" s="14" t="str">
        <f>_xlfn.IFNA(VLOOKUP(C3541,DSNXT!B:R,4,0),"")</f>
        <v xml:space="preserve">Hồng tím  </v>
      </c>
      <c r="F3541" s="14" t="str">
        <f>_xlfn.IFNA(VLOOKUP(C3541,DSNXT!B:R,5,0),"")</f>
        <v>Size L</v>
      </c>
      <c r="G3541" s="14" t="str">
        <f>_xlfn.IFNA(VLOOKUP(C3541,DSNXT!B:R,7,0),"")</f>
        <v>Warmmax</v>
      </c>
      <c r="H3541" s="14" t="str">
        <f>_xlfn.IFNA(VLOOKUP(C3541,DSNXT!B:R,8,0),"")</f>
        <v>Áo giữ nhiệt</v>
      </c>
      <c r="I3541" s="14" t="str">
        <f>_xlfn.IFNA(VLOOKUP(C3541,DSNXT!B:R,17,0),"")</f>
        <v>Nữ</v>
      </c>
      <c r="J3541" s="14">
        <f>_xlfn.IFNA(VLOOKUP(C3541,DSNXT!B:R,10,0),"")</f>
        <v>390000</v>
      </c>
      <c r="K3541" s="14">
        <f>_xlfn.IFNA(VLOOKUP(C3541,DSNXT!B:R,11,0),"")</f>
        <v>6</v>
      </c>
      <c r="M3541" s="8">
        <f>SUMIFS(NHẬP!N:N,NHẬP!D:D,NXT!C3536)</f>
        <v>0</v>
      </c>
      <c r="N3541" s="8">
        <f>SUMIFS(XUẤT!N:N,XUẤT!D:D,NXT!C3536)</f>
        <v>0</v>
      </c>
      <c r="O3541" s="8">
        <f t="shared" si="55"/>
        <v>0</v>
      </c>
    </row>
    <row r="3542" spans="3:15" hidden="1">
      <c r="C3542" s="2" t="s">
        <v>5447</v>
      </c>
      <c r="D3542" s="14" t="str">
        <f>_xlfn.IFNA(VLOOKUP(C3542,DSNXT!B:R,2,0),"")</f>
        <v>Áo giữ nhiệt nữ cổ lọ 4.5cm WarmMax Extra F1/C9SMT-048D</v>
      </c>
      <c r="E3542" s="14" t="str">
        <f>_xlfn.IFNA(VLOOKUP(C3542,DSNXT!B:R,4,0),"")</f>
        <v xml:space="preserve">Hồng tím  </v>
      </c>
      <c r="F3542" s="14" t="str">
        <f>_xlfn.IFNA(VLOOKUP(C3542,DSNXT!B:R,5,0),"")</f>
        <v>Size XL</v>
      </c>
      <c r="G3542" s="14" t="str">
        <f>_xlfn.IFNA(VLOOKUP(C3542,DSNXT!B:R,7,0),"")</f>
        <v>Warmmax</v>
      </c>
      <c r="H3542" s="14" t="str">
        <f>_xlfn.IFNA(VLOOKUP(C3542,DSNXT!B:R,8,0),"")</f>
        <v>Áo giữ nhiệt</v>
      </c>
      <c r="I3542" s="14" t="str">
        <f>_xlfn.IFNA(VLOOKUP(C3542,DSNXT!B:R,17,0),"")</f>
        <v>Nữ</v>
      </c>
      <c r="J3542" s="14">
        <f>_xlfn.IFNA(VLOOKUP(C3542,DSNXT!B:R,10,0),"")</f>
        <v>390000</v>
      </c>
      <c r="K3542" s="14">
        <f>_xlfn.IFNA(VLOOKUP(C3542,DSNXT!B:R,11,0),"")</f>
        <v>1</v>
      </c>
      <c r="M3542" s="8">
        <f>SUMIFS(NHẬP!N:N,NHẬP!D:D,NXT!C3537)</f>
        <v>0</v>
      </c>
      <c r="N3542" s="8">
        <f>SUMIFS(XUẤT!N:N,XUẤT!D:D,NXT!C3537)</f>
        <v>0</v>
      </c>
      <c r="O3542" s="8">
        <f t="shared" si="55"/>
        <v>0</v>
      </c>
    </row>
    <row r="3543" spans="3:15" hidden="1">
      <c r="C3543" s="2" t="s">
        <v>5448</v>
      </c>
      <c r="D3543" s="14" t="str">
        <f>_xlfn.IFNA(VLOOKUP(C3543,DSNXT!B:R,2,0),"")</f>
        <v>Áo giữ nhiệt nữ cổ lọ 4.5cm WarmMax Extra F1/C9SMT-048D</v>
      </c>
      <c r="E3543" s="14" t="str">
        <f>_xlfn.IFNA(VLOOKUP(C3543,DSNXT!B:R,4,0),"")</f>
        <v>Đen</v>
      </c>
      <c r="F3543" s="14" t="str">
        <f>_xlfn.IFNA(VLOOKUP(C3543,DSNXT!B:R,5,0),"")</f>
        <v>Size S</v>
      </c>
      <c r="G3543" s="14" t="str">
        <f>_xlfn.IFNA(VLOOKUP(C3543,DSNXT!B:R,7,0),"")</f>
        <v>Warmmax</v>
      </c>
      <c r="H3543" s="14" t="str">
        <f>_xlfn.IFNA(VLOOKUP(C3543,DSNXT!B:R,8,0),"")</f>
        <v>Áo giữ nhiệt</v>
      </c>
      <c r="I3543" s="14" t="str">
        <f>_xlfn.IFNA(VLOOKUP(C3543,DSNXT!B:R,17,0),"")</f>
        <v>Nữ</v>
      </c>
      <c r="J3543" s="14">
        <f>_xlfn.IFNA(VLOOKUP(C3543,DSNXT!B:R,10,0),"")</f>
        <v>390000</v>
      </c>
      <c r="K3543" s="14">
        <f>_xlfn.IFNA(VLOOKUP(C3543,DSNXT!B:R,11,0),"")</f>
        <v>4</v>
      </c>
      <c r="M3543" s="8">
        <f>SUMIFS(NHẬP!N:N,NHẬP!D:D,NXT!C3538)</f>
        <v>0</v>
      </c>
      <c r="N3543" s="8">
        <f>SUMIFS(XUẤT!N:N,XUẤT!D:D,NXT!C3538)</f>
        <v>0</v>
      </c>
      <c r="O3543" s="8">
        <f t="shared" si="55"/>
        <v>0</v>
      </c>
    </row>
    <row r="3544" spans="3:15" hidden="1">
      <c r="C3544" s="2" t="s">
        <v>5449</v>
      </c>
      <c r="D3544" s="14" t="str">
        <f>_xlfn.IFNA(VLOOKUP(C3544,DSNXT!B:R,2,0),"")</f>
        <v>Áo giữ nhiệt nữ cổ lọ 4.5cm WarmMax Extra F1/C9SMT-048D</v>
      </c>
      <c r="E3544" s="14" t="str">
        <f>_xlfn.IFNA(VLOOKUP(C3544,DSNXT!B:R,4,0),"")</f>
        <v>Đen</v>
      </c>
      <c r="F3544" s="14" t="str">
        <f>_xlfn.IFNA(VLOOKUP(C3544,DSNXT!B:R,5,0),"")</f>
        <v>Size M</v>
      </c>
      <c r="G3544" s="14" t="str">
        <f>_xlfn.IFNA(VLOOKUP(C3544,DSNXT!B:R,7,0),"")</f>
        <v>Warmmax</v>
      </c>
      <c r="H3544" s="14" t="str">
        <f>_xlfn.IFNA(VLOOKUP(C3544,DSNXT!B:R,8,0),"")</f>
        <v>Áo giữ nhiệt</v>
      </c>
      <c r="I3544" s="14" t="str">
        <f>_xlfn.IFNA(VLOOKUP(C3544,DSNXT!B:R,17,0),"")</f>
        <v>Nữ</v>
      </c>
      <c r="J3544" s="14">
        <f>_xlfn.IFNA(VLOOKUP(C3544,DSNXT!B:R,10,0),"")</f>
        <v>390000</v>
      </c>
      <c r="K3544" s="14">
        <f>_xlfn.IFNA(VLOOKUP(C3544,DSNXT!B:R,11,0),"")</f>
        <v>8</v>
      </c>
      <c r="M3544" s="8">
        <f>SUMIFS(NHẬP!N:N,NHẬP!D:D,NXT!C3539)</f>
        <v>0</v>
      </c>
      <c r="N3544" s="8">
        <f>SUMIFS(XUẤT!N:N,XUẤT!D:D,NXT!C3539)</f>
        <v>0</v>
      </c>
      <c r="O3544" s="8">
        <f t="shared" si="55"/>
        <v>0</v>
      </c>
    </row>
    <row r="3545" spans="3:15" hidden="1">
      <c r="C3545" s="2" t="s">
        <v>5450</v>
      </c>
      <c r="D3545" s="14" t="str">
        <f>_xlfn.IFNA(VLOOKUP(C3545,DSNXT!B:R,2,0),"")</f>
        <v>Áo giữ nhiệt nữ cổ lọ 4.5cm WarmMax Extra F1/C9SMT-048D</v>
      </c>
      <c r="E3545" s="14" t="str">
        <f>_xlfn.IFNA(VLOOKUP(C3545,DSNXT!B:R,4,0),"")</f>
        <v>Đen</v>
      </c>
      <c r="F3545" s="14" t="str">
        <f>_xlfn.IFNA(VLOOKUP(C3545,DSNXT!B:R,5,0),"")</f>
        <v>Size L</v>
      </c>
      <c r="G3545" s="14" t="str">
        <f>_xlfn.IFNA(VLOOKUP(C3545,DSNXT!B:R,7,0),"")</f>
        <v>Warmmax</v>
      </c>
      <c r="H3545" s="14" t="str">
        <f>_xlfn.IFNA(VLOOKUP(C3545,DSNXT!B:R,8,0),"")</f>
        <v>Áo giữ nhiệt</v>
      </c>
      <c r="I3545" s="14" t="str">
        <f>_xlfn.IFNA(VLOOKUP(C3545,DSNXT!B:R,17,0),"")</f>
        <v>Nữ</v>
      </c>
      <c r="J3545" s="14">
        <f>_xlfn.IFNA(VLOOKUP(C3545,DSNXT!B:R,10,0),"")</f>
        <v>390000</v>
      </c>
      <c r="K3545" s="14">
        <f>_xlfn.IFNA(VLOOKUP(C3545,DSNXT!B:R,11,0),"")</f>
        <v>6</v>
      </c>
      <c r="M3545" s="8">
        <f>SUMIFS(NHẬP!N:N,NHẬP!D:D,NXT!C3540)</f>
        <v>0</v>
      </c>
      <c r="N3545" s="8">
        <f>SUMIFS(XUẤT!N:N,XUẤT!D:D,NXT!C3540)</f>
        <v>0</v>
      </c>
      <c r="O3545" s="8">
        <f t="shared" si="55"/>
        <v>0</v>
      </c>
    </row>
    <row r="3546" spans="3:15" hidden="1">
      <c r="C3546" s="2" t="s">
        <v>5451</v>
      </c>
      <c r="D3546" s="14" t="str">
        <f>_xlfn.IFNA(VLOOKUP(C3546,DSNXT!B:R,2,0),"")</f>
        <v>Áo giữ nhiệt nữ cổ lọ 4.5cm WarmMax Extra F1/C9SMT-048D</v>
      </c>
      <c r="E3546" s="14" t="str">
        <f>_xlfn.IFNA(VLOOKUP(C3546,DSNXT!B:R,4,0),"")</f>
        <v>Đen</v>
      </c>
      <c r="F3546" s="14" t="str">
        <f>_xlfn.IFNA(VLOOKUP(C3546,DSNXT!B:R,5,0),"")</f>
        <v>Size XL</v>
      </c>
      <c r="G3546" s="14" t="str">
        <f>_xlfn.IFNA(VLOOKUP(C3546,DSNXT!B:R,7,0),"")</f>
        <v>Warmmax</v>
      </c>
      <c r="H3546" s="14" t="str">
        <f>_xlfn.IFNA(VLOOKUP(C3546,DSNXT!B:R,8,0),"")</f>
        <v>Áo giữ nhiệt</v>
      </c>
      <c r="I3546" s="14" t="str">
        <f>_xlfn.IFNA(VLOOKUP(C3546,DSNXT!B:R,17,0),"")</f>
        <v>Nữ</v>
      </c>
      <c r="J3546" s="14">
        <f>_xlfn.IFNA(VLOOKUP(C3546,DSNXT!B:R,10,0),"")</f>
        <v>390000</v>
      </c>
      <c r="K3546" s="14">
        <f>_xlfn.IFNA(VLOOKUP(C3546,DSNXT!B:R,11,0),"")</f>
        <v>2</v>
      </c>
      <c r="M3546" s="8">
        <f>SUMIFS(NHẬP!N:N,NHẬP!D:D,NXT!C3541)</f>
        <v>0</v>
      </c>
      <c r="N3546" s="8">
        <f>SUMIFS(XUẤT!N:N,XUẤT!D:D,NXT!C3541)</f>
        <v>0</v>
      </c>
      <c r="O3546" s="8">
        <f t="shared" si="55"/>
        <v>0</v>
      </c>
    </row>
    <row r="3547" spans="3:15" hidden="1">
      <c r="C3547" s="2" t="s">
        <v>5452</v>
      </c>
      <c r="D3547" s="14" t="str">
        <f>_xlfn.IFNA(VLOOKUP(C3547,DSNXT!B:R,2,0),"")</f>
        <v>Áo giữ nhiệt nữ cổ lọ 4.5cm WarmMax Extra F1/C9SMT-048D</v>
      </c>
      <c r="E3547" s="14" t="str">
        <f>_xlfn.IFNA(VLOOKUP(C3547,DSNXT!B:R,4,0),"")</f>
        <v>Vàng da bò</v>
      </c>
      <c r="F3547" s="14" t="str">
        <f>_xlfn.IFNA(VLOOKUP(C3547,DSNXT!B:R,5,0),"")</f>
        <v>Size S</v>
      </c>
      <c r="G3547" s="14" t="str">
        <f>_xlfn.IFNA(VLOOKUP(C3547,DSNXT!B:R,7,0),"")</f>
        <v>Warmmax</v>
      </c>
      <c r="H3547" s="14" t="str">
        <f>_xlfn.IFNA(VLOOKUP(C3547,DSNXT!B:R,8,0),"")</f>
        <v>Áo giữ nhiệt</v>
      </c>
      <c r="I3547" s="14" t="str">
        <f>_xlfn.IFNA(VLOOKUP(C3547,DSNXT!B:R,17,0),"")</f>
        <v>Nữ</v>
      </c>
      <c r="J3547" s="14">
        <f>_xlfn.IFNA(VLOOKUP(C3547,DSNXT!B:R,10,0),"")</f>
        <v>390000</v>
      </c>
      <c r="K3547" s="14">
        <f>_xlfn.IFNA(VLOOKUP(C3547,DSNXT!B:R,11,0),"")</f>
        <v>3</v>
      </c>
      <c r="M3547" s="8">
        <f>SUMIFS(NHẬP!N:N,NHẬP!D:D,NXT!C3542)</f>
        <v>0</v>
      </c>
      <c r="N3547" s="8">
        <f>SUMIFS(XUẤT!N:N,XUẤT!D:D,NXT!C3542)</f>
        <v>0</v>
      </c>
      <c r="O3547" s="8">
        <f t="shared" si="55"/>
        <v>0</v>
      </c>
    </row>
    <row r="3548" spans="3:15" hidden="1">
      <c r="C3548" s="2" t="s">
        <v>5454</v>
      </c>
      <c r="D3548" s="14" t="str">
        <f>_xlfn.IFNA(VLOOKUP(C3548,DSNXT!B:R,2,0),"")</f>
        <v>Áo giữ nhiệt nữ cổ lọ 4.5cm WarmMax Extra F1/C9SMT-048D</v>
      </c>
      <c r="E3548" s="14" t="str">
        <f>_xlfn.IFNA(VLOOKUP(C3548,DSNXT!B:R,4,0),"")</f>
        <v>Vàng da bò</v>
      </c>
      <c r="F3548" s="14" t="str">
        <f>_xlfn.IFNA(VLOOKUP(C3548,DSNXT!B:R,5,0),"")</f>
        <v>Size M</v>
      </c>
      <c r="G3548" s="14" t="str">
        <f>_xlfn.IFNA(VLOOKUP(C3548,DSNXT!B:R,7,0),"")</f>
        <v>Warmmax</v>
      </c>
      <c r="H3548" s="14" t="str">
        <f>_xlfn.IFNA(VLOOKUP(C3548,DSNXT!B:R,8,0),"")</f>
        <v>Áo giữ nhiệt</v>
      </c>
      <c r="I3548" s="14" t="str">
        <f>_xlfn.IFNA(VLOOKUP(C3548,DSNXT!B:R,17,0),"")</f>
        <v>Nữ</v>
      </c>
      <c r="J3548" s="14">
        <f>_xlfn.IFNA(VLOOKUP(C3548,DSNXT!B:R,10,0),"")</f>
        <v>390000</v>
      </c>
      <c r="K3548" s="14">
        <f>_xlfn.IFNA(VLOOKUP(C3548,DSNXT!B:R,11,0),"")</f>
        <v>7</v>
      </c>
      <c r="M3548" s="8">
        <f>SUMIFS(NHẬP!N:N,NHẬP!D:D,NXT!C3543)</f>
        <v>0</v>
      </c>
      <c r="N3548" s="8">
        <f>SUMIFS(XUẤT!N:N,XUẤT!D:D,NXT!C3543)</f>
        <v>0</v>
      </c>
      <c r="O3548" s="8">
        <f t="shared" si="55"/>
        <v>0</v>
      </c>
    </row>
    <row r="3549" spans="3:15" hidden="1">
      <c r="C3549" s="2" t="s">
        <v>5455</v>
      </c>
      <c r="D3549" s="14" t="str">
        <f>_xlfn.IFNA(VLOOKUP(C3549,DSNXT!B:R,2,0),"")</f>
        <v>Áo giữ nhiệt nữ cổ lọ 4.5cm WarmMax Extra F1/C9SMT-048D</v>
      </c>
      <c r="E3549" s="14" t="str">
        <f>_xlfn.IFNA(VLOOKUP(C3549,DSNXT!B:R,4,0),"")</f>
        <v>Vàng da bò</v>
      </c>
      <c r="F3549" s="14" t="str">
        <f>_xlfn.IFNA(VLOOKUP(C3549,DSNXT!B:R,5,0),"")</f>
        <v>Size L</v>
      </c>
      <c r="G3549" s="14" t="str">
        <f>_xlfn.IFNA(VLOOKUP(C3549,DSNXT!B:R,7,0),"")</f>
        <v>Warmmax</v>
      </c>
      <c r="H3549" s="14" t="str">
        <f>_xlfn.IFNA(VLOOKUP(C3549,DSNXT!B:R,8,0),"")</f>
        <v>Áo giữ nhiệt</v>
      </c>
      <c r="I3549" s="14" t="str">
        <f>_xlfn.IFNA(VLOOKUP(C3549,DSNXT!B:R,17,0),"")</f>
        <v>Nữ</v>
      </c>
      <c r="J3549" s="14">
        <f>_xlfn.IFNA(VLOOKUP(C3549,DSNXT!B:R,10,0),"")</f>
        <v>390000</v>
      </c>
      <c r="K3549" s="14">
        <f>_xlfn.IFNA(VLOOKUP(C3549,DSNXT!B:R,11,0),"")</f>
        <v>6</v>
      </c>
      <c r="M3549" s="8">
        <f>SUMIFS(NHẬP!N:N,NHẬP!D:D,NXT!C3544)</f>
        <v>0</v>
      </c>
      <c r="N3549" s="8">
        <f>SUMIFS(XUẤT!N:N,XUẤT!D:D,NXT!C3544)</f>
        <v>0</v>
      </c>
      <c r="O3549" s="8">
        <f t="shared" si="55"/>
        <v>0</v>
      </c>
    </row>
    <row r="3550" spans="3:15" hidden="1">
      <c r="C3550" s="2" t="s">
        <v>5456</v>
      </c>
      <c r="D3550" s="14" t="str">
        <f>_xlfn.IFNA(VLOOKUP(C3550,DSNXT!B:R,2,0),"")</f>
        <v>Áo giữ nhiệt nữ cổ lọ 4.5cm WarmMax Extra F1/C9SMT-048D</v>
      </c>
      <c r="E3550" s="14" t="str">
        <f>_xlfn.IFNA(VLOOKUP(C3550,DSNXT!B:R,4,0),"")</f>
        <v>Vàng da bò</v>
      </c>
      <c r="F3550" s="14" t="str">
        <f>_xlfn.IFNA(VLOOKUP(C3550,DSNXT!B:R,5,0),"")</f>
        <v>Size XL</v>
      </c>
      <c r="G3550" s="14" t="str">
        <f>_xlfn.IFNA(VLOOKUP(C3550,DSNXT!B:R,7,0),"")</f>
        <v>Warmmax</v>
      </c>
      <c r="H3550" s="14" t="str">
        <f>_xlfn.IFNA(VLOOKUP(C3550,DSNXT!B:R,8,0),"")</f>
        <v>Áo giữ nhiệt</v>
      </c>
      <c r="I3550" s="14" t="str">
        <f>_xlfn.IFNA(VLOOKUP(C3550,DSNXT!B:R,17,0),"")</f>
        <v>Nữ</v>
      </c>
      <c r="J3550" s="14">
        <f>_xlfn.IFNA(VLOOKUP(C3550,DSNXT!B:R,10,0),"")</f>
        <v>390000</v>
      </c>
      <c r="K3550" s="14">
        <f>_xlfn.IFNA(VLOOKUP(C3550,DSNXT!B:R,11,0),"")</f>
        <v>2</v>
      </c>
      <c r="M3550" s="8">
        <f>SUMIFS(NHẬP!N:N,NHẬP!D:D,NXT!C3545)</f>
        <v>0</v>
      </c>
      <c r="N3550" s="8">
        <f>SUMIFS(XUẤT!N:N,XUẤT!D:D,NXT!C3545)</f>
        <v>0</v>
      </c>
      <c r="O3550" s="8">
        <f t="shared" si="55"/>
        <v>0</v>
      </c>
    </row>
    <row r="3551" spans="3:15" hidden="1">
      <c r="C3551" s="2" t="s">
        <v>5457</v>
      </c>
      <c r="D3551" s="14" t="str">
        <f>_xlfn.IFNA(VLOOKUP(C3551,DSNXT!B:R,2,0),"")</f>
        <v>Áo giữ nhiệt nữ cổ lọ 4.5cm WarmMax Extra F1/C9SMT-048D</v>
      </c>
      <c r="E3551" s="14" t="str">
        <f>_xlfn.IFNA(VLOOKUP(C3551,DSNXT!B:R,4,0),"")</f>
        <v>Xanh đá</v>
      </c>
      <c r="F3551" s="14" t="str">
        <f>_xlfn.IFNA(VLOOKUP(C3551,DSNXT!B:R,5,0),"")</f>
        <v>Size S</v>
      </c>
      <c r="G3551" s="14" t="str">
        <f>_xlfn.IFNA(VLOOKUP(C3551,DSNXT!B:R,7,0),"")</f>
        <v>Warmmax</v>
      </c>
      <c r="H3551" s="14" t="str">
        <f>_xlfn.IFNA(VLOOKUP(C3551,DSNXT!B:R,8,0),"")</f>
        <v>Áo giữ nhiệt</v>
      </c>
      <c r="I3551" s="14" t="str">
        <f>_xlfn.IFNA(VLOOKUP(C3551,DSNXT!B:R,17,0),"")</f>
        <v>Nữ</v>
      </c>
      <c r="J3551" s="14">
        <f>_xlfn.IFNA(VLOOKUP(C3551,DSNXT!B:R,10,0),"")</f>
        <v>390000</v>
      </c>
      <c r="K3551" s="14">
        <f>_xlfn.IFNA(VLOOKUP(C3551,DSNXT!B:R,11,0),"")</f>
        <v>3</v>
      </c>
      <c r="M3551" s="8">
        <f>SUMIFS(NHẬP!N:N,NHẬP!D:D,NXT!C3546)</f>
        <v>0</v>
      </c>
      <c r="N3551" s="8">
        <f>SUMIFS(XUẤT!N:N,XUẤT!D:D,NXT!C3546)</f>
        <v>0</v>
      </c>
      <c r="O3551" s="8">
        <f t="shared" si="55"/>
        <v>0</v>
      </c>
    </row>
    <row r="3552" spans="3:15" hidden="1">
      <c r="C3552" s="2" t="s">
        <v>5459</v>
      </c>
      <c r="D3552" s="14" t="str">
        <f>_xlfn.IFNA(VLOOKUP(C3552,DSNXT!B:R,2,0),"")</f>
        <v>Áo giữ nhiệt nữ cổ lọ 4.5cm WarmMax Extra F1/C9SMT-048D</v>
      </c>
      <c r="E3552" s="14" t="str">
        <f>_xlfn.IFNA(VLOOKUP(C3552,DSNXT!B:R,4,0),"")</f>
        <v>Xanh đá</v>
      </c>
      <c r="F3552" s="14" t="str">
        <f>_xlfn.IFNA(VLOOKUP(C3552,DSNXT!B:R,5,0),"")</f>
        <v>Size M</v>
      </c>
      <c r="G3552" s="14" t="str">
        <f>_xlfn.IFNA(VLOOKUP(C3552,DSNXT!B:R,7,0),"")</f>
        <v>Warmmax</v>
      </c>
      <c r="H3552" s="14" t="str">
        <f>_xlfn.IFNA(VLOOKUP(C3552,DSNXT!B:R,8,0),"")</f>
        <v>Áo giữ nhiệt</v>
      </c>
      <c r="I3552" s="14" t="str">
        <f>_xlfn.IFNA(VLOOKUP(C3552,DSNXT!B:R,17,0),"")</f>
        <v>Nữ</v>
      </c>
      <c r="J3552" s="14">
        <f>_xlfn.IFNA(VLOOKUP(C3552,DSNXT!B:R,10,0),"")</f>
        <v>390000</v>
      </c>
      <c r="K3552" s="14">
        <f>_xlfn.IFNA(VLOOKUP(C3552,DSNXT!B:R,11,0),"")</f>
        <v>8</v>
      </c>
      <c r="M3552" s="8">
        <f>SUMIFS(NHẬP!N:N,NHẬP!D:D,NXT!C3547)</f>
        <v>0</v>
      </c>
      <c r="N3552" s="8">
        <f>SUMIFS(XUẤT!N:N,XUẤT!D:D,NXT!C3547)</f>
        <v>0</v>
      </c>
      <c r="O3552" s="8">
        <f t="shared" si="55"/>
        <v>0</v>
      </c>
    </row>
    <row r="3553" spans="3:15" hidden="1">
      <c r="C3553" s="2" t="s">
        <v>5460</v>
      </c>
      <c r="D3553" s="14" t="str">
        <f>_xlfn.IFNA(VLOOKUP(C3553,DSNXT!B:R,2,0),"")</f>
        <v>Áo giữ nhiệt nữ cổ lọ 4.5cm WarmMax Extra F1/C9SMT-048D</v>
      </c>
      <c r="E3553" s="14" t="str">
        <f>_xlfn.IFNA(VLOOKUP(C3553,DSNXT!B:R,4,0),"")</f>
        <v>Xanh đá</v>
      </c>
      <c r="F3553" s="14" t="str">
        <f>_xlfn.IFNA(VLOOKUP(C3553,DSNXT!B:R,5,0),"")</f>
        <v>Size L</v>
      </c>
      <c r="G3553" s="14" t="str">
        <f>_xlfn.IFNA(VLOOKUP(C3553,DSNXT!B:R,7,0),"")</f>
        <v>Warmmax</v>
      </c>
      <c r="H3553" s="14" t="str">
        <f>_xlfn.IFNA(VLOOKUP(C3553,DSNXT!B:R,8,0),"")</f>
        <v>Áo giữ nhiệt</v>
      </c>
      <c r="I3553" s="14" t="str">
        <f>_xlfn.IFNA(VLOOKUP(C3553,DSNXT!B:R,17,0),"")</f>
        <v>Nữ</v>
      </c>
      <c r="J3553" s="14">
        <f>_xlfn.IFNA(VLOOKUP(C3553,DSNXT!B:R,10,0),"")</f>
        <v>390000</v>
      </c>
      <c r="K3553" s="14">
        <f>_xlfn.IFNA(VLOOKUP(C3553,DSNXT!B:R,11,0),"")</f>
        <v>6</v>
      </c>
      <c r="M3553" s="8">
        <f>SUMIFS(NHẬP!N:N,NHẬP!D:D,NXT!C3548)</f>
        <v>0</v>
      </c>
      <c r="N3553" s="8">
        <f>SUMIFS(XUẤT!N:N,XUẤT!D:D,NXT!C3548)</f>
        <v>0</v>
      </c>
      <c r="O3553" s="8">
        <f t="shared" si="55"/>
        <v>0</v>
      </c>
    </row>
    <row r="3554" spans="3:15" hidden="1">
      <c r="C3554" s="2" t="s">
        <v>5461</v>
      </c>
      <c r="D3554" s="14" t="str">
        <f>_xlfn.IFNA(VLOOKUP(C3554,DSNXT!B:R,2,0),"")</f>
        <v>Áo giữ nhiệt nữ cổ lọ 4.5cm WarmMax Extra F1/C9SMT-048D</v>
      </c>
      <c r="E3554" s="14" t="str">
        <f>_xlfn.IFNA(VLOOKUP(C3554,DSNXT!B:R,4,0),"")</f>
        <v>Xanh đá</v>
      </c>
      <c r="F3554" s="14" t="str">
        <f>_xlfn.IFNA(VLOOKUP(C3554,DSNXT!B:R,5,0),"")</f>
        <v>Size XL</v>
      </c>
      <c r="G3554" s="14" t="str">
        <f>_xlfn.IFNA(VLOOKUP(C3554,DSNXT!B:R,7,0),"")</f>
        <v>Warmmax</v>
      </c>
      <c r="H3554" s="14" t="str">
        <f>_xlfn.IFNA(VLOOKUP(C3554,DSNXT!B:R,8,0),"")</f>
        <v>Áo giữ nhiệt</v>
      </c>
      <c r="I3554" s="14" t="str">
        <f>_xlfn.IFNA(VLOOKUP(C3554,DSNXT!B:R,17,0),"")</f>
        <v>Nữ</v>
      </c>
      <c r="J3554" s="14">
        <f>_xlfn.IFNA(VLOOKUP(C3554,DSNXT!B:R,10,0),"")</f>
        <v>390000</v>
      </c>
      <c r="K3554" s="14">
        <f>_xlfn.IFNA(VLOOKUP(C3554,DSNXT!B:R,11,0),"")</f>
        <v>2</v>
      </c>
      <c r="M3554" s="8">
        <f>SUMIFS(NHẬP!N:N,NHẬP!D:D,NXT!C3549)</f>
        <v>0</v>
      </c>
      <c r="N3554" s="8">
        <f>SUMIFS(XUẤT!N:N,XUẤT!D:D,NXT!C3549)</f>
        <v>0</v>
      </c>
      <c r="O3554" s="8">
        <f t="shared" si="55"/>
        <v>0</v>
      </c>
    </row>
    <row r="3555" spans="3:15" hidden="1">
      <c r="C3555" s="2" t="s">
        <v>5462</v>
      </c>
      <c r="D3555" s="14" t="str">
        <f>_xlfn.IFNA(VLOOKUP(C3555,DSNXT!B:R,2,0),"")</f>
        <v>Áo giữ nhiệt nữ cổ lọ 4.5cm WarmMax Extra F1/C9SMT-048D</v>
      </c>
      <c r="E3555" s="14" t="str">
        <f>_xlfn.IFNA(VLOOKUP(C3555,DSNXT!B:R,4,0),"")</f>
        <v>Xanh ghi</v>
      </c>
      <c r="F3555" s="14" t="str">
        <f>_xlfn.IFNA(VLOOKUP(C3555,DSNXT!B:R,5,0),"")</f>
        <v>Size S</v>
      </c>
      <c r="G3555" s="14" t="str">
        <f>_xlfn.IFNA(VLOOKUP(C3555,DSNXT!B:R,7,0),"")</f>
        <v>Warmmax</v>
      </c>
      <c r="H3555" s="14" t="str">
        <f>_xlfn.IFNA(VLOOKUP(C3555,DSNXT!B:R,8,0),"")</f>
        <v>Áo giữ nhiệt</v>
      </c>
      <c r="I3555" s="14" t="str">
        <f>_xlfn.IFNA(VLOOKUP(C3555,DSNXT!B:R,17,0),"")</f>
        <v>Nữ</v>
      </c>
      <c r="J3555" s="14">
        <f>_xlfn.IFNA(VLOOKUP(C3555,DSNXT!B:R,10,0),"")</f>
        <v>390000</v>
      </c>
      <c r="K3555" s="14">
        <f>_xlfn.IFNA(VLOOKUP(C3555,DSNXT!B:R,11,0),"")</f>
        <v>2</v>
      </c>
      <c r="M3555" s="8">
        <f>SUMIFS(NHẬP!N:N,NHẬP!D:D,NXT!C3550)</f>
        <v>0</v>
      </c>
      <c r="N3555" s="8">
        <f>SUMIFS(XUẤT!N:N,XUẤT!D:D,NXT!C3550)</f>
        <v>0</v>
      </c>
      <c r="O3555" s="8">
        <f t="shared" si="55"/>
        <v>0</v>
      </c>
    </row>
    <row r="3556" spans="3:15" hidden="1">
      <c r="C3556" s="2" t="s">
        <v>5463</v>
      </c>
      <c r="D3556" s="14" t="str">
        <f>_xlfn.IFNA(VLOOKUP(C3556,DSNXT!B:R,2,0),"")</f>
        <v>Áo giữ nhiệt nữ cổ lọ 4.5cm WarmMax Extra F1/C9SMT-048D</v>
      </c>
      <c r="E3556" s="14" t="str">
        <f>_xlfn.IFNA(VLOOKUP(C3556,DSNXT!B:R,4,0),"")</f>
        <v>Xanh ghi</v>
      </c>
      <c r="F3556" s="14" t="str">
        <f>_xlfn.IFNA(VLOOKUP(C3556,DSNXT!B:R,5,0),"")</f>
        <v>Size M</v>
      </c>
      <c r="G3556" s="14" t="str">
        <f>_xlfn.IFNA(VLOOKUP(C3556,DSNXT!B:R,7,0),"")</f>
        <v>Warmmax</v>
      </c>
      <c r="H3556" s="14" t="str">
        <f>_xlfn.IFNA(VLOOKUP(C3556,DSNXT!B:R,8,0),"")</f>
        <v>Áo giữ nhiệt</v>
      </c>
      <c r="I3556" s="14" t="str">
        <f>_xlfn.IFNA(VLOOKUP(C3556,DSNXT!B:R,17,0),"")</f>
        <v>Nữ</v>
      </c>
      <c r="J3556" s="14">
        <f>_xlfn.IFNA(VLOOKUP(C3556,DSNXT!B:R,10,0),"")</f>
        <v>390000</v>
      </c>
      <c r="K3556" s="14">
        <f>_xlfn.IFNA(VLOOKUP(C3556,DSNXT!B:R,11,0),"")</f>
        <v>5</v>
      </c>
      <c r="M3556" s="8">
        <f>SUMIFS(NHẬP!N:N,NHẬP!D:D,NXT!C3551)</f>
        <v>0</v>
      </c>
      <c r="N3556" s="8">
        <f>SUMIFS(XUẤT!N:N,XUẤT!D:D,NXT!C3551)</f>
        <v>0</v>
      </c>
      <c r="O3556" s="8">
        <f t="shared" si="55"/>
        <v>0</v>
      </c>
    </row>
    <row r="3557" spans="3:15" hidden="1">
      <c r="C3557" s="2" t="s">
        <v>5464</v>
      </c>
      <c r="D3557" s="14" t="str">
        <f>_xlfn.IFNA(VLOOKUP(C3557,DSNXT!B:R,2,0),"")</f>
        <v>Áo giữ nhiệt nữ cổ lọ 4.5cm WarmMax Extra F1/C9SMT-048D</v>
      </c>
      <c r="E3557" s="14" t="str">
        <f>_xlfn.IFNA(VLOOKUP(C3557,DSNXT!B:R,4,0),"")</f>
        <v>Xanh ghi</v>
      </c>
      <c r="F3557" s="14" t="str">
        <f>_xlfn.IFNA(VLOOKUP(C3557,DSNXT!B:R,5,0),"")</f>
        <v>Size L</v>
      </c>
      <c r="G3557" s="14" t="str">
        <f>_xlfn.IFNA(VLOOKUP(C3557,DSNXT!B:R,7,0),"")</f>
        <v>Warmmax</v>
      </c>
      <c r="H3557" s="14" t="str">
        <f>_xlfn.IFNA(VLOOKUP(C3557,DSNXT!B:R,8,0),"")</f>
        <v>Áo giữ nhiệt</v>
      </c>
      <c r="I3557" s="14" t="str">
        <f>_xlfn.IFNA(VLOOKUP(C3557,DSNXT!B:R,17,0),"")</f>
        <v>Nữ</v>
      </c>
      <c r="J3557" s="14">
        <f>_xlfn.IFNA(VLOOKUP(C3557,DSNXT!B:R,10,0),"")</f>
        <v>390000</v>
      </c>
      <c r="K3557" s="14">
        <f>_xlfn.IFNA(VLOOKUP(C3557,DSNXT!B:R,11,0),"")</f>
        <v>5</v>
      </c>
      <c r="M3557" s="8">
        <f>SUMIFS(NHẬP!N:N,NHẬP!D:D,NXT!C3552)</f>
        <v>0</v>
      </c>
      <c r="N3557" s="8">
        <f>SUMIFS(XUẤT!N:N,XUẤT!D:D,NXT!C3552)</f>
        <v>0</v>
      </c>
      <c r="O3557" s="8">
        <f t="shared" si="55"/>
        <v>0</v>
      </c>
    </row>
    <row r="3558" spans="3:15" hidden="1">
      <c r="C3558" s="2" t="s">
        <v>5465</v>
      </c>
      <c r="D3558" s="14" t="str">
        <f>_xlfn.IFNA(VLOOKUP(C3558,DSNXT!B:R,2,0),"")</f>
        <v>Áo khoác lông cừu nhân tạo trẻ em cổ lọ không tay F1/I360-005D</v>
      </c>
      <c r="E3558" s="14" t="str">
        <f>_xlfn.IFNA(VLOOKUP(C3558,DSNXT!B:R,4,0),"")</f>
        <v>Trắng đục</v>
      </c>
      <c r="F3558" s="14" t="str">
        <f>_xlfn.IFNA(VLOOKUP(C3558,DSNXT!B:R,5,0),"")</f>
        <v>Size 90</v>
      </c>
      <c r="G3558" s="14" t="str">
        <f>_xlfn.IFNA(VLOOKUP(C3558,DSNXT!B:R,7,0),"")</f>
        <v>Lông cừu</v>
      </c>
      <c r="H3558" s="14" t="str">
        <f>_xlfn.IFNA(VLOOKUP(C3558,DSNXT!B:R,8,0),"")</f>
        <v>Áo khoác lông cừu</v>
      </c>
      <c r="I3558" s="14" t="str">
        <f>_xlfn.IFNA(VLOOKUP(C3558,DSNXT!B:R,17,0),"")</f>
        <v>Trẻ em</v>
      </c>
      <c r="J3558" s="14">
        <f>_xlfn.IFNA(VLOOKUP(C3558,DSNXT!B:R,10,0),"")</f>
        <v>290000</v>
      </c>
      <c r="K3558" s="14">
        <f>_xlfn.IFNA(VLOOKUP(C3558,DSNXT!B:R,11,0),"")</f>
        <v>3</v>
      </c>
      <c r="M3558" s="8">
        <f>SUMIFS(NHẬP!N:N,NHẬP!D:D,NXT!C3553)</f>
        <v>0</v>
      </c>
      <c r="N3558" s="8">
        <f>SUMIFS(XUẤT!N:N,XUẤT!D:D,NXT!C3553)</f>
        <v>0</v>
      </c>
      <c r="O3558" s="8">
        <f t="shared" si="55"/>
        <v>0</v>
      </c>
    </row>
    <row r="3559" spans="3:15" hidden="1">
      <c r="C3559" s="2" t="s">
        <v>5470</v>
      </c>
      <c r="D3559" s="14" t="str">
        <f>_xlfn.IFNA(VLOOKUP(C3559,DSNXT!B:R,2,0),"")</f>
        <v>Áo khoác lông cừu nhân tạo trẻ em cổ lọ không tay F1/I360-005D</v>
      </c>
      <c r="E3559" s="14" t="str">
        <f>_xlfn.IFNA(VLOOKUP(C3559,DSNXT!B:R,4,0),"")</f>
        <v>Trắng đục</v>
      </c>
      <c r="F3559" s="14" t="str">
        <f>_xlfn.IFNA(VLOOKUP(C3559,DSNXT!B:R,5,0),"")</f>
        <v>Size 100</v>
      </c>
      <c r="G3559" s="14" t="str">
        <f>_xlfn.IFNA(VLOOKUP(C3559,DSNXT!B:R,7,0),"")</f>
        <v>Lông cừu</v>
      </c>
      <c r="H3559" s="14" t="str">
        <f>_xlfn.IFNA(VLOOKUP(C3559,DSNXT!B:R,8,0),"")</f>
        <v>Áo khoác lông cừu</v>
      </c>
      <c r="I3559" s="14" t="str">
        <f>_xlfn.IFNA(VLOOKUP(C3559,DSNXT!B:R,17,0),"")</f>
        <v>Trẻ em</v>
      </c>
      <c r="J3559" s="14">
        <f>_xlfn.IFNA(VLOOKUP(C3559,DSNXT!B:R,10,0),"")</f>
        <v>290000</v>
      </c>
      <c r="K3559" s="14">
        <f>_xlfn.IFNA(VLOOKUP(C3559,DSNXT!B:R,11,0),"")</f>
        <v>4</v>
      </c>
      <c r="M3559" s="8">
        <f>SUMIFS(NHẬP!N:N,NHẬP!D:D,NXT!C3554)</f>
        <v>0</v>
      </c>
      <c r="N3559" s="8">
        <f>SUMIFS(XUẤT!N:N,XUẤT!D:D,NXT!C3554)</f>
        <v>0</v>
      </c>
      <c r="O3559" s="8">
        <f t="shared" si="55"/>
        <v>0</v>
      </c>
    </row>
    <row r="3560" spans="3:15" hidden="1">
      <c r="C3560" s="2" t="s">
        <v>5471</v>
      </c>
      <c r="D3560" s="14" t="str">
        <f>_xlfn.IFNA(VLOOKUP(C3560,DSNXT!B:R,2,0),"")</f>
        <v>Áo khoác lông cừu nhân tạo trẻ em cổ lọ không tay F1/I360-005D</v>
      </c>
      <c r="E3560" s="14" t="str">
        <f>_xlfn.IFNA(VLOOKUP(C3560,DSNXT!B:R,4,0),"")</f>
        <v>Trắng đục</v>
      </c>
      <c r="F3560" s="14" t="str">
        <f>_xlfn.IFNA(VLOOKUP(C3560,DSNXT!B:R,5,0),"")</f>
        <v>Size 110</v>
      </c>
      <c r="G3560" s="14" t="str">
        <f>_xlfn.IFNA(VLOOKUP(C3560,DSNXT!B:R,7,0),"")</f>
        <v>Lông cừu</v>
      </c>
      <c r="H3560" s="14" t="str">
        <f>_xlfn.IFNA(VLOOKUP(C3560,DSNXT!B:R,8,0),"")</f>
        <v>Áo khoác lông cừu</v>
      </c>
      <c r="I3560" s="14" t="str">
        <f>_xlfn.IFNA(VLOOKUP(C3560,DSNXT!B:R,17,0),"")</f>
        <v>Trẻ em</v>
      </c>
      <c r="J3560" s="14">
        <f>_xlfn.IFNA(VLOOKUP(C3560,DSNXT!B:R,10,0),"")</f>
        <v>290000</v>
      </c>
      <c r="K3560" s="14">
        <f>_xlfn.IFNA(VLOOKUP(C3560,DSNXT!B:R,11,0),"")</f>
        <v>4</v>
      </c>
      <c r="M3560" s="8">
        <f>SUMIFS(NHẬP!N:N,NHẬP!D:D,NXT!C3555)</f>
        <v>0</v>
      </c>
      <c r="N3560" s="8">
        <f>SUMIFS(XUẤT!N:N,XUẤT!D:D,NXT!C3555)</f>
        <v>0</v>
      </c>
      <c r="O3560" s="8">
        <f t="shared" si="55"/>
        <v>0</v>
      </c>
    </row>
    <row r="3561" spans="3:15" hidden="1">
      <c r="C3561" s="2" t="s">
        <v>5472</v>
      </c>
      <c r="D3561" s="14" t="str">
        <f>_xlfn.IFNA(VLOOKUP(C3561,DSNXT!B:R,2,0),"")</f>
        <v>Áo khoác lông cừu nhân tạo trẻ em cổ lọ không tay F1/I360-005D</v>
      </c>
      <c r="E3561" s="14" t="str">
        <f>_xlfn.IFNA(VLOOKUP(C3561,DSNXT!B:R,4,0),"")</f>
        <v>Trắng đục</v>
      </c>
      <c r="F3561" s="14" t="str">
        <f>_xlfn.IFNA(VLOOKUP(C3561,DSNXT!B:R,5,0),"")</f>
        <v>Size 120</v>
      </c>
      <c r="G3561" s="14" t="str">
        <f>_xlfn.IFNA(VLOOKUP(C3561,DSNXT!B:R,7,0),"")</f>
        <v>Lông cừu</v>
      </c>
      <c r="H3561" s="14" t="str">
        <f>_xlfn.IFNA(VLOOKUP(C3561,DSNXT!B:R,8,0),"")</f>
        <v>Áo khoác lông cừu</v>
      </c>
      <c r="I3561" s="14" t="str">
        <f>_xlfn.IFNA(VLOOKUP(C3561,DSNXT!B:R,17,0),"")</f>
        <v>Trẻ em</v>
      </c>
      <c r="J3561" s="14">
        <f>_xlfn.IFNA(VLOOKUP(C3561,DSNXT!B:R,10,0),"")</f>
        <v>290000</v>
      </c>
      <c r="K3561" s="14">
        <f>_xlfn.IFNA(VLOOKUP(C3561,DSNXT!B:R,11,0),"")</f>
        <v>4</v>
      </c>
      <c r="M3561" s="8">
        <f>SUMIFS(NHẬP!N:N,NHẬP!D:D,NXT!C3556)</f>
        <v>0</v>
      </c>
      <c r="N3561" s="8">
        <f>SUMIFS(XUẤT!N:N,XUẤT!D:D,NXT!C3556)</f>
        <v>0</v>
      </c>
      <c r="O3561" s="8">
        <f t="shared" si="55"/>
        <v>0</v>
      </c>
    </row>
    <row r="3562" spans="3:15" hidden="1">
      <c r="C3562" s="2" t="s">
        <v>5473</v>
      </c>
      <c r="D3562" s="14" t="str">
        <f>_xlfn.IFNA(VLOOKUP(C3562,DSNXT!B:R,2,0),"")</f>
        <v>Áo khoác lông cừu nhân tạo trẻ em cổ lọ không tay F1/I360-005D</v>
      </c>
      <c r="E3562" s="14" t="str">
        <f>_xlfn.IFNA(VLOOKUP(C3562,DSNXT!B:R,4,0),"")</f>
        <v>Trắng đục</v>
      </c>
      <c r="F3562" s="14" t="str">
        <f>_xlfn.IFNA(VLOOKUP(C3562,DSNXT!B:R,5,0),"")</f>
        <v>Size 140</v>
      </c>
      <c r="G3562" s="14" t="str">
        <f>_xlfn.IFNA(VLOOKUP(C3562,DSNXT!B:R,7,0),"")</f>
        <v>Lông cừu</v>
      </c>
      <c r="H3562" s="14" t="str">
        <f>_xlfn.IFNA(VLOOKUP(C3562,DSNXT!B:R,8,0),"")</f>
        <v>Áo khoác lông cừu</v>
      </c>
      <c r="I3562" s="14" t="str">
        <f>_xlfn.IFNA(VLOOKUP(C3562,DSNXT!B:R,17,0),"")</f>
        <v>Trẻ em</v>
      </c>
      <c r="J3562" s="14">
        <f>_xlfn.IFNA(VLOOKUP(C3562,DSNXT!B:R,10,0),"")</f>
        <v>290000</v>
      </c>
      <c r="K3562" s="14">
        <f>_xlfn.IFNA(VLOOKUP(C3562,DSNXT!B:R,11,0),"")</f>
        <v>4</v>
      </c>
      <c r="M3562" s="8">
        <f>SUMIFS(NHẬP!N:N,NHẬP!D:D,NXT!C3557)</f>
        <v>0</v>
      </c>
      <c r="N3562" s="8">
        <f>SUMIFS(XUẤT!N:N,XUẤT!D:D,NXT!C3557)</f>
        <v>0</v>
      </c>
      <c r="O3562" s="8">
        <f t="shared" si="55"/>
        <v>0</v>
      </c>
    </row>
    <row r="3563" spans="3:15" hidden="1">
      <c r="C3563" s="2" t="s">
        <v>5474</v>
      </c>
      <c r="D3563" s="14" t="str">
        <f>_xlfn.IFNA(VLOOKUP(C3563,DSNXT!B:R,2,0),"")</f>
        <v>Áo khoác lông cừu nhân tạo trẻ em cổ lọ không tay F1/I360-005D</v>
      </c>
      <c r="E3563" s="14" t="str">
        <f>_xlfn.IFNA(VLOOKUP(C3563,DSNXT!B:R,4,0),"")</f>
        <v>Be đậm</v>
      </c>
      <c r="F3563" s="14" t="str">
        <f>_xlfn.IFNA(VLOOKUP(C3563,DSNXT!B:R,5,0),"")</f>
        <v>Size 90</v>
      </c>
      <c r="G3563" s="14" t="str">
        <f>_xlfn.IFNA(VLOOKUP(C3563,DSNXT!B:R,7,0),"")</f>
        <v>Lông cừu</v>
      </c>
      <c r="H3563" s="14" t="str">
        <f>_xlfn.IFNA(VLOOKUP(C3563,DSNXT!B:R,8,0),"")</f>
        <v>Áo khoác lông cừu</v>
      </c>
      <c r="I3563" s="14" t="str">
        <f>_xlfn.IFNA(VLOOKUP(C3563,DSNXT!B:R,17,0),"")</f>
        <v>Trẻ em</v>
      </c>
      <c r="J3563" s="14">
        <f>_xlfn.IFNA(VLOOKUP(C3563,DSNXT!B:R,10,0),"")</f>
        <v>290000</v>
      </c>
      <c r="K3563" s="14">
        <f>_xlfn.IFNA(VLOOKUP(C3563,DSNXT!B:R,11,0),"")</f>
        <v>3</v>
      </c>
      <c r="M3563" s="8">
        <f>SUMIFS(NHẬP!N:N,NHẬP!D:D,NXT!C3558)</f>
        <v>0</v>
      </c>
      <c r="N3563" s="8">
        <f>SUMIFS(XUẤT!N:N,XUẤT!D:D,NXT!C3558)</f>
        <v>0</v>
      </c>
      <c r="O3563" s="8">
        <f t="shared" si="55"/>
        <v>0</v>
      </c>
    </row>
    <row r="3564" spans="3:15" hidden="1">
      <c r="C3564" s="2" t="s">
        <v>5475</v>
      </c>
      <c r="D3564" s="14" t="str">
        <f>_xlfn.IFNA(VLOOKUP(C3564,DSNXT!B:R,2,0),"")</f>
        <v>Áo khoác lông cừu nhân tạo trẻ em cổ lọ không tay F1/I360-005D</v>
      </c>
      <c r="E3564" s="14" t="str">
        <f>_xlfn.IFNA(VLOOKUP(C3564,DSNXT!B:R,4,0),"")</f>
        <v>Be đậm</v>
      </c>
      <c r="F3564" s="14" t="str">
        <f>_xlfn.IFNA(VLOOKUP(C3564,DSNXT!B:R,5,0),"")</f>
        <v>Size 110</v>
      </c>
      <c r="G3564" s="14" t="str">
        <f>_xlfn.IFNA(VLOOKUP(C3564,DSNXT!B:R,7,0),"")</f>
        <v>Lông cừu</v>
      </c>
      <c r="H3564" s="14" t="str">
        <f>_xlfn.IFNA(VLOOKUP(C3564,DSNXT!B:R,8,0),"")</f>
        <v>Áo khoác lông cừu</v>
      </c>
      <c r="I3564" s="14" t="str">
        <f>_xlfn.IFNA(VLOOKUP(C3564,DSNXT!B:R,17,0),"")</f>
        <v>Trẻ em</v>
      </c>
      <c r="J3564" s="14">
        <f>_xlfn.IFNA(VLOOKUP(C3564,DSNXT!B:R,10,0),"")</f>
        <v>290000</v>
      </c>
      <c r="K3564" s="14">
        <f>_xlfn.IFNA(VLOOKUP(C3564,DSNXT!B:R,11,0),"")</f>
        <v>3</v>
      </c>
      <c r="M3564" s="8">
        <f>SUMIFS(NHẬP!N:N,NHẬP!D:D,NXT!C3559)</f>
        <v>0</v>
      </c>
      <c r="N3564" s="8">
        <f>SUMIFS(XUẤT!N:N,XUẤT!D:D,NXT!C3559)</f>
        <v>0</v>
      </c>
      <c r="O3564" s="8">
        <f t="shared" si="55"/>
        <v>0</v>
      </c>
    </row>
    <row r="3565" spans="3:15" hidden="1">
      <c r="C3565" s="2" t="s">
        <v>5476</v>
      </c>
      <c r="D3565" s="14" t="str">
        <f>_xlfn.IFNA(VLOOKUP(C3565,DSNXT!B:R,2,0),"")</f>
        <v>Áo khoác lông cừu nhân tạo trẻ em cổ lọ không tay F1/I360-005D</v>
      </c>
      <c r="E3565" s="14" t="str">
        <f>_xlfn.IFNA(VLOOKUP(C3565,DSNXT!B:R,4,0),"")</f>
        <v>Be đậm</v>
      </c>
      <c r="F3565" s="14" t="str">
        <f>_xlfn.IFNA(VLOOKUP(C3565,DSNXT!B:R,5,0),"")</f>
        <v>Size 120</v>
      </c>
      <c r="G3565" s="14" t="str">
        <f>_xlfn.IFNA(VLOOKUP(C3565,DSNXT!B:R,7,0),"")</f>
        <v>Lông cừu</v>
      </c>
      <c r="H3565" s="14" t="str">
        <f>_xlfn.IFNA(VLOOKUP(C3565,DSNXT!B:R,8,0),"")</f>
        <v>Áo khoác lông cừu</v>
      </c>
      <c r="I3565" s="14" t="str">
        <f>_xlfn.IFNA(VLOOKUP(C3565,DSNXT!B:R,17,0),"")</f>
        <v>Trẻ em</v>
      </c>
      <c r="J3565" s="14">
        <f>_xlfn.IFNA(VLOOKUP(C3565,DSNXT!B:R,10,0),"")</f>
        <v>290000</v>
      </c>
      <c r="K3565" s="14">
        <f>_xlfn.IFNA(VLOOKUP(C3565,DSNXT!B:R,11,0),"")</f>
        <v>3</v>
      </c>
      <c r="M3565" s="8">
        <f>SUMIFS(NHẬP!N:N,NHẬP!D:D,NXT!C3560)</f>
        <v>0</v>
      </c>
      <c r="N3565" s="8">
        <f>SUMIFS(XUẤT!N:N,XUẤT!D:D,NXT!C3560)</f>
        <v>0</v>
      </c>
      <c r="O3565" s="8">
        <f t="shared" si="55"/>
        <v>0</v>
      </c>
    </row>
    <row r="3566" spans="3:15" hidden="1">
      <c r="C3566" s="2" t="s">
        <v>5477</v>
      </c>
      <c r="D3566" s="14" t="str">
        <f>_xlfn.IFNA(VLOOKUP(C3566,DSNXT!B:R,2,0),"")</f>
        <v>Áo khoác lông cừu nhân tạo trẻ em cổ lọ không tay F1/I360-005D</v>
      </c>
      <c r="E3566" s="14" t="str">
        <f>_xlfn.IFNA(VLOOKUP(C3566,DSNXT!B:R,4,0),"")</f>
        <v>Be đậm</v>
      </c>
      <c r="F3566" s="14" t="str">
        <f>_xlfn.IFNA(VLOOKUP(C3566,DSNXT!B:R,5,0),"")</f>
        <v>Size 130</v>
      </c>
      <c r="G3566" s="14" t="str">
        <f>_xlfn.IFNA(VLOOKUP(C3566,DSNXT!B:R,7,0),"")</f>
        <v>Lông cừu</v>
      </c>
      <c r="H3566" s="14" t="str">
        <f>_xlfn.IFNA(VLOOKUP(C3566,DSNXT!B:R,8,0),"")</f>
        <v>Áo khoác lông cừu</v>
      </c>
      <c r="I3566" s="14" t="str">
        <f>_xlfn.IFNA(VLOOKUP(C3566,DSNXT!B:R,17,0),"")</f>
        <v>Trẻ em</v>
      </c>
      <c r="J3566" s="14">
        <f>_xlfn.IFNA(VLOOKUP(C3566,DSNXT!B:R,10,0),"")</f>
        <v>290000</v>
      </c>
      <c r="K3566" s="14">
        <f>_xlfn.IFNA(VLOOKUP(C3566,DSNXT!B:R,11,0),"")</f>
        <v>3</v>
      </c>
      <c r="M3566" s="8">
        <f>SUMIFS(NHẬP!N:N,NHẬP!D:D,NXT!C3561)</f>
        <v>0</v>
      </c>
      <c r="N3566" s="8">
        <f>SUMIFS(XUẤT!N:N,XUẤT!D:D,NXT!C3561)</f>
        <v>0</v>
      </c>
      <c r="O3566" s="8">
        <f t="shared" si="55"/>
        <v>0</v>
      </c>
    </row>
    <row r="3567" spans="3:15" hidden="1">
      <c r="C3567" s="2" t="s">
        <v>5478</v>
      </c>
      <c r="D3567" s="14" t="str">
        <f>_xlfn.IFNA(VLOOKUP(C3567,DSNXT!B:R,2,0),"")</f>
        <v>Áo khoác lông cừu nhân tạo trẻ em cổ lọ không tay F1/I360-005D</v>
      </c>
      <c r="E3567" s="14" t="str">
        <f>_xlfn.IFNA(VLOOKUP(C3567,DSNXT!B:R,4,0),"")</f>
        <v>Be đậm</v>
      </c>
      <c r="F3567" s="14" t="str">
        <f>_xlfn.IFNA(VLOOKUP(C3567,DSNXT!B:R,5,0),"")</f>
        <v>Size 140</v>
      </c>
      <c r="G3567" s="14" t="str">
        <f>_xlfn.IFNA(VLOOKUP(C3567,DSNXT!B:R,7,0),"")</f>
        <v>Lông cừu</v>
      </c>
      <c r="H3567" s="14" t="str">
        <f>_xlfn.IFNA(VLOOKUP(C3567,DSNXT!B:R,8,0),"")</f>
        <v>Áo khoác lông cừu</v>
      </c>
      <c r="I3567" s="14" t="str">
        <f>_xlfn.IFNA(VLOOKUP(C3567,DSNXT!B:R,17,0),"")</f>
        <v>Trẻ em</v>
      </c>
      <c r="J3567" s="14">
        <f>_xlfn.IFNA(VLOOKUP(C3567,DSNXT!B:R,10,0),"")</f>
        <v>290000</v>
      </c>
      <c r="K3567" s="14">
        <f>_xlfn.IFNA(VLOOKUP(C3567,DSNXT!B:R,11,0),"")</f>
        <v>3</v>
      </c>
      <c r="M3567" s="8">
        <f>SUMIFS(NHẬP!N:N,NHẬP!D:D,NXT!C3562)</f>
        <v>0</v>
      </c>
      <c r="N3567" s="8">
        <f>SUMIFS(XUẤT!N:N,XUẤT!D:D,NXT!C3562)</f>
        <v>0</v>
      </c>
      <c r="O3567" s="8">
        <f t="shared" si="55"/>
        <v>0</v>
      </c>
    </row>
    <row r="3568" spans="3:15" hidden="1">
      <c r="C3568" s="2" t="s">
        <v>5479</v>
      </c>
      <c r="D3568" s="14" t="str">
        <f>_xlfn.IFNA(VLOOKUP(C3568,DSNXT!B:R,2,0),"")</f>
        <v>Áo khoác lông cừu nhân tạo trẻ em cổ lọ không tay F1/I360-005D</v>
      </c>
      <c r="E3568" s="14" t="str">
        <f>_xlfn.IFNA(VLOOKUP(C3568,DSNXT!B:R,4,0),"")</f>
        <v>Xanh rêu</v>
      </c>
      <c r="F3568" s="14" t="str">
        <f>_xlfn.IFNA(VLOOKUP(C3568,DSNXT!B:R,5,0),"")</f>
        <v>Size 90</v>
      </c>
      <c r="G3568" s="14" t="str">
        <f>_xlfn.IFNA(VLOOKUP(C3568,DSNXT!B:R,7,0),"")</f>
        <v>Lông cừu</v>
      </c>
      <c r="H3568" s="14" t="str">
        <f>_xlfn.IFNA(VLOOKUP(C3568,DSNXT!B:R,8,0),"")</f>
        <v>Áo khoác lông cừu</v>
      </c>
      <c r="I3568" s="14" t="str">
        <f>_xlfn.IFNA(VLOOKUP(C3568,DSNXT!B:R,17,0),"")</f>
        <v>Trẻ em</v>
      </c>
      <c r="J3568" s="14">
        <f>_xlfn.IFNA(VLOOKUP(C3568,DSNXT!B:R,10,0),"")</f>
        <v>290000</v>
      </c>
      <c r="K3568" s="14">
        <f>_xlfn.IFNA(VLOOKUP(C3568,DSNXT!B:R,11,0),"")</f>
        <v>7</v>
      </c>
      <c r="M3568" s="8">
        <f>SUMIFS(NHẬP!N:N,NHẬP!D:D,NXT!C3563)</f>
        <v>0</v>
      </c>
      <c r="N3568" s="8">
        <f>SUMIFS(XUẤT!N:N,XUẤT!D:D,NXT!C3563)</f>
        <v>0</v>
      </c>
      <c r="O3568" s="8">
        <f t="shared" si="55"/>
        <v>0</v>
      </c>
    </row>
    <row r="3569" spans="3:15" hidden="1">
      <c r="C3569" s="2" t="s">
        <v>5480</v>
      </c>
      <c r="D3569" s="14" t="str">
        <f>_xlfn.IFNA(VLOOKUP(C3569,DSNXT!B:R,2,0),"")</f>
        <v>Áo khoác lông cừu nhân tạo trẻ em cổ lọ không tay F1/I360-005D</v>
      </c>
      <c r="E3569" s="14" t="str">
        <f>_xlfn.IFNA(VLOOKUP(C3569,DSNXT!B:R,4,0),"")</f>
        <v>Xanh rêu</v>
      </c>
      <c r="F3569" s="14" t="str">
        <f>_xlfn.IFNA(VLOOKUP(C3569,DSNXT!B:R,5,0),"")</f>
        <v>Size 100</v>
      </c>
      <c r="G3569" s="14" t="str">
        <f>_xlfn.IFNA(VLOOKUP(C3569,DSNXT!B:R,7,0),"")</f>
        <v>Lông cừu</v>
      </c>
      <c r="H3569" s="14" t="str">
        <f>_xlfn.IFNA(VLOOKUP(C3569,DSNXT!B:R,8,0),"")</f>
        <v>Áo khoác lông cừu</v>
      </c>
      <c r="I3569" s="14" t="str">
        <f>_xlfn.IFNA(VLOOKUP(C3569,DSNXT!B:R,17,0),"")</f>
        <v>Trẻ em</v>
      </c>
      <c r="J3569" s="14">
        <f>_xlfn.IFNA(VLOOKUP(C3569,DSNXT!B:R,10,0),"")</f>
        <v>290000</v>
      </c>
      <c r="K3569" s="14">
        <f>_xlfn.IFNA(VLOOKUP(C3569,DSNXT!B:R,11,0),"")</f>
        <v>7</v>
      </c>
      <c r="M3569" s="8">
        <f>SUMIFS(NHẬP!N:N,NHẬP!D:D,NXT!C3564)</f>
        <v>0</v>
      </c>
      <c r="N3569" s="8">
        <f>SUMIFS(XUẤT!N:N,XUẤT!D:D,NXT!C3564)</f>
        <v>0</v>
      </c>
      <c r="O3569" s="8">
        <f t="shared" si="55"/>
        <v>0</v>
      </c>
    </row>
    <row r="3570" spans="3:15" hidden="1">
      <c r="C3570" s="2" t="s">
        <v>5481</v>
      </c>
      <c r="D3570" s="14" t="str">
        <f>_xlfn.IFNA(VLOOKUP(C3570,DSNXT!B:R,2,0),"")</f>
        <v>Áo khoác lông cừu nhân tạo trẻ em cổ lọ không tay F1/I360-005D</v>
      </c>
      <c r="E3570" s="14" t="str">
        <f>_xlfn.IFNA(VLOOKUP(C3570,DSNXT!B:R,4,0),"")</f>
        <v>Xanh rêu</v>
      </c>
      <c r="F3570" s="14" t="str">
        <f>_xlfn.IFNA(VLOOKUP(C3570,DSNXT!B:R,5,0),"")</f>
        <v>Size 110</v>
      </c>
      <c r="G3570" s="14" t="str">
        <f>_xlfn.IFNA(VLOOKUP(C3570,DSNXT!B:R,7,0),"")</f>
        <v>Lông cừu</v>
      </c>
      <c r="H3570" s="14" t="str">
        <f>_xlfn.IFNA(VLOOKUP(C3570,DSNXT!B:R,8,0),"")</f>
        <v>Áo khoác lông cừu</v>
      </c>
      <c r="I3570" s="14" t="str">
        <f>_xlfn.IFNA(VLOOKUP(C3570,DSNXT!B:R,17,0),"")</f>
        <v>Trẻ em</v>
      </c>
      <c r="J3570" s="14">
        <f>_xlfn.IFNA(VLOOKUP(C3570,DSNXT!B:R,10,0),"")</f>
        <v>290000</v>
      </c>
      <c r="K3570" s="14">
        <f>_xlfn.IFNA(VLOOKUP(C3570,DSNXT!B:R,11,0),"")</f>
        <v>7</v>
      </c>
      <c r="M3570" s="8">
        <f>SUMIFS(NHẬP!N:N,NHẬP!D:D,NXT!C3565)</f>
        <v>0</v>
      </c>
      <c r="N3570" s="8">
        <f>SUMIFS(XUẤT!N:N,XUẤT!D:D,NXT!C3565)</f>
        <v>0</v>
      </c>
      <c r="O3570" s="8">
        <f t="shared" si="55"/>
        <v>0</v>
      </c>
    </row>
    <row r="3571" spans="3:15" hidden="1">
      <c r="C3571" s="2" t="s">
        <v>5482</v>
      </c>
      <c r="D3571" s="14" t="str">
        <f>_xlfn.IFNA(VLOOKUP(C3571,DSNXT!B:R,2,0),"")</f>
        <v>Áo khoác lông cừu nhân tạo trẻ em cổ lọ không tay F1/I360-005D</v>
      </c>
      <c r="E3571" s="14" t="str">
        <f>_xlfn.IFNA(VLOOKUP(C3571,DSNXT!B:R,4,0),"")</f>
        <v>Xanh rêu</v>
      </c>
      <c r="F3571" s="14" t="str">
        <f>_xlfn.IFNA(VLOOKUP(C3571,DSNXT!B:R,5,0),"")</f>
        <v>Size 120</v>
      </c>
      <c r="G3571" s="14" t="str">
        <f>_xlfn.IFNA(VLOOKUP(C3571,DSNXT!B:R,7,0),"")</f>
        <v>Lông cừu</v>
      </c>
      <c r="H3571" s="14" t="str">
        <f>_xlfn.IFNA(VLOOKUP(C3571,DSNXT!B:R,8,0),"")</f>
        <v>Áo khoác lông cừu</v>
      </c>
      <c r="I3571" s="14" t="str">
        <f>_xlfn.IFNA(VLOOKUP(C3571,DSNXT!B:R,17,0),"")</f>
        <v>Trẻ em</v>
      </c>
      <c r="J3571" s="14">
        <f>_xlfn.IFNA(VLOOKUP(C3571,DSNXT!B:R,10,0),"")</f>
        <v>290000</v>
      </c>
      <c r="K3571" s="14">
        <f>_xlfn.IFNA(VLOOKUP(C3571,DSNXT!B:R,11,0),"")</f>
        <v>8</v>
      </c>
      <c r="M3571" s="8">
        <f>SUMIFS(NHẬP!N:N,NHẬP!D:D,NXT!C3566)</f>
        <v>0</v>
      </c>
      <c r="N3571" s="8">
        <f>SUMIFS(XUẤT!N:N,XUẤT!D:D,NXT!C3566)</f>
        <v>0</v>
      </c>
      <c r="O3571" s="8">
        <f t="shared" si="55"/>
        <v>0</v>
      </c>
    </row>
    <row r="3572" spans="3:15" hidden="1">
      <c r="C3572" s="2" t="s">
        <v>5483</v>
      </c>
      <c r="D3572" s="14" t="str">
        <f>_xlfn.IFNA(VLOOKUP(C3572,DSNXT!B:R,2,0),"")</f>
        <v>Áo khoác lông cừu nhân tạo trẻ em cổ lọ không tay F1/I360-005D</v>
      </c>
      <c r="E3572" s="14" t="str">
        <f>_xlfn.IFNA(VLOOKUP(C3572,DSNXT!B:R,4,0),"")</f>
        <v>Xanh rêu</v>
      </c>
      <c r="F3572" s="14" t="str">
        <f>_xlfn.IFNA(VLOOKUP(C3572,DSNXT!B:R,5,0),"")</f>
        <v>Size 130</v>
      </c>
      <c r="G3572" s="14" t="str">
        <f>_xlfn.IFNA(VLOOKUP(C3572,DSNXT!B:R,7,0),"")</f>
        <v>Lông cừu</v>
      </c>
      <c r="H3572" s="14" t="str">
        <f>_xlfn.IFNA(VLOOKUP(C3572,DSNXT!B:R,8,0),"")</f>
        <v>Áo khoác lông cừu</v>
      </c>
      <c r="I3572" s="14" t="str">
        <f>_xlfn.IFNA(VLOOKUP(C3572,DSNXT!B:R,17,0),"")</f>
        <v>Trẻ em</v>
      </c>
      <c r="J3572" s="14">
        <f>_xlfn.IFNA(VLOOKUP(C3572,DSNXT!B:R,10,0),"")</f>
        <v>290000</v>
      </c>
      <c r="K3572" s="14">
        <f>_xlfn.IFNA(VLOOKUP(C3572,DSNXT!B:R,11,0),"")</f>
        <v>7</v>
      </c>
      <c r="M3572" s="8">
        <f>SUMIFS(NHẬP!N:N,NHẬP!D:D,NXT!C3567)</f>
        <v>0</v>
      </c>
      <c r="N3572" s="8">
        <f>SUMIFS(XUẤT!N:N,XUẤT!D:D,NXT!C3567)</f>
        <v>0</v>
      </c>
      <c r="O3572" s="8">
        <f t="shared" si="55"/>
        <v>0</v>
      </c>
    </row>
    <row r="3573" spans="3:15" hidden="1">
      <c r="C3573" s="2" t="s">
        <v>5484</v>
      </c>
      <c r="D3573" s="14" t="str">
        <f>_xlfn.IFNA(VLOOKUP(C3573,DSNXT!B:R,2,0),"")</f>
        <v>Áo khoác lông cừu nhân tạo trẻ em cổ lọ không tay F1/I360-005D</v>
      </c>
      <c r="E3573" s="14" t="str">
        <f>_xlfn.IFNA(VLOOKUP(C3573,DSNXT!B:R,4,0),"")</f>
        <v>Xanh rêu</v>
      </c>
      <c r="F3573" s="14" t="str">
        <f>_xlfn.IFNA(VLOOKUP(C3573,DSNXT!B:R,5,0),"")</f>
        <v>Size 140</v>
      </c>
      <c r="G3573" s="14" t="str">
        <f>_xlfn.IFNA(VLOOKUP(C3573,DSNXT!B:R,7,0),"")</f>
        <v>Lông cừu</v>
      </c>
      <c r="H3573" s="14" t="str">
        <f>_xlfn.IFNA(VLOOKUP(C3573,DSNXT!B:R,8,0),"")</f>
        <v>Áo khoác lông cừu</v>
      </c>
      <c r="I3573" s="14" t="str">
        <f>_xlfn.IFNA(VLOOKUP(C3573,DSNXT!B:R,17,0),"")</f>
        <v>Trẻ em</v>
      </c>
      <c r="J3573" s="14">
        <f>_xlfn.IFNA(VLOOKUP(C3573,DSNXT!B:R,10,0),"")</f>
        <v>290000</v>
      </c>
      <c r="K3573" s="14">
        <f>_xlfn.IFNA(VLOOKUP(C3573,DSNXT!B:R,11,0),"")</f>
        <v>7</v>
      </c>
      <c r="M3573" s="8">
        <f>SUMIFS(NHẬP!N:N,NHẬP!D:D,NXT!C3568)</f>
        <v>0</v>
      </c>
      <c r="N3573" s="8">
        <f>SUMIFS(XUẤT!N:N,XUẤT!D:D,NXT!C3568)</f>
        <v>0</v>
      </c>
      <c r="O3573" s="8">
        <f t="shared" si="55"/>
        <v>0</v>
      </c>
    </row>
    <row r="3574" spans="3:15" hidden="1">
      <c r="C3574" s="2" t="s">
        <v>5485</v>
      </c>
      <c r="D3574" s="14" t="str">
        <f>_xlfn.IFNA(VLOOKUP(C3574,DSNXT!B:R,2,0),"")</f>
        <v>Áo khoác lông cừu nhân tạo trẻ em cổ lọ F1/I369-004D</v>
      </c>
      <c r="E3574" s="14" t="str">
        <f>_xlfn.IFNA(VLOOKUP(C3574,DSNXT!B:R,4,0),"")</f>
        <v>Trắng</v>
      </c>
      <c r="F3574" s="14" t="str">
        <f>_xlfn.IFNA(VLOOKUP(C3574,DSNXT!B:R,5,0),"")</f>
        <v>Size 90</v>
      </c>
      <c r="G3574" s="14" t="str">
        <f>_xlfn.IFNA(VLOOKUP(C3574,DSNXT!B:R,7,0),"")</f>
        <v>Lông cừu</v>
      </c>
      <c r="H3574" s="14" t="str">
        <f>_xlfn.IFNA(VLOOKUP(C3574,DSNXT!B:R,8,0),"")</f>
        <v>Áo khoác lông cừu</v>
      </c>
      <c r="I3574" s="14" t="str">
        <f>_xlfn.IFNA(VLOOKUP(C3574,DSNXT!B:R,17,0),"")</f>
        <v>Trẻ em</v>
      </c>
      <c r="J3574" s="14">
        <f>_xlfn.IFNA(VLOOKUP(C3574,DSNXT!B:R,10,0),"")</f>
        <v>350000</v>
      </c>
      <c r="K3574" s="14">
        <f>_xlfn.IFNA(VLOOKUP(C3574,DSNXT!B:R,11,0),"")</f>
        <v>3</v>
      </c>
      <c r="M3574" s="8">
        <f>SUMIFS(NHẬP!N:N,NHẬP!D:D,NXT!C3569)</f>
        <v>0</v>
      </c>
      <c r="N3574" s="8">
        <f>SUMIFS(XUẤT!N:N,XUẤT!D:D,NXT!C3569)</f>
        <v>0</v>
      </c>
      <c r="O3574" s="8">
        <f t="shared" si="55"/>
        <v>0</v>
      </c>
    </row>
    <row r="3575" spans="3:15" hidden="1">
      <c r="C3575" s="2" t="s">
        <v>5487</v>
      </c>
      <c r="D3575" s="14" t="str">
        <f>_xlfn.IFNA(VLOOKUP(C3575,DSNXT!B:R,2,0),"")</f>
        <v>Áo khoác lông cừu nhân tạo trẻ em cổ lọ F1/I369-004D</v>
      </c>
      <c r="E3575" s="14" t="str">
        <f>_xlfn.IFNA(VLOOKUP(C3575,DSNXT!B:R,4,0),"")</f>
        <v>Trắng</v>
      </c>
      <c r="F3575" s="14" t="str">
        <f>_xlfn.IFNA(VLOOKUP(C3575,DSNXT!B:R,5,0),"")</f>
        <v>Size 100</v>
      </c>
      <c r="G3575" s="14" t="str">
        <f>_xlfn.IFNA(VLOOKUP(C3575,DSNXT!B:R,7,0),"")</f>
        <v>Lông cừu</v>
      </c>
      <c r="H3575" s="14" t="str">
        <f>_xlfn.IFNA(VLOOKUP(C3575,DSNXT!B:R,8,0),"")</f>
        <v>Áo khoác lông cừu</v>
      </c>
      <c r="I3575" s="14" t="str">
        <f>_xlfn.IFNA(VLOOKUP(C3575,DSNXT!B:R,17,0),"")</f>
        <v>Trẻ em</v>
      </c>
      <c r="J3575" s="14">
        <f>_xlfn.IFNA(VLOOKUP(C3575,DSNXT!B:R,10,0),"")</f>
        <v>350000</v>
      </c>
      <c r="K3575" s="14">
        <f>_xlfn.IFNA(VLOOKUP(C3575,DSNXT!B:R,11,0),"")</f>
        <v>4</v>
      </c>
      <c r="M3575" s="8">
        <f>SUMIFS(NHẬP!N:N,NHẬP!D:D,NXT!C3570)</f>
        <v>0</v>
      </c>
      <c r="N3575" s="8">
        <f>SUMIFS(XUẤT!N:N,XUẤT!D:D,NXT!C3570)</f>
        <v>0</v>
      </c>
      <c r="O3575" s="8">
        <f t="shared" si="55"/>
        <v>0</v>
      </c>
    </row>
    <row r="3576" spans="3:15" hidden="1">
      <c r="C3576" s="2" t="s">
        <v>5488</v>
      </c>
      <c r="D3576" s="14" t="str">
        <f>_xlfn.IFNA(VLOOKUP(C3576,DSNXT!B:R,2,0),"")</f>
        <v>Áo khoác lông cừu nhân tạo trẻ em cổ lọ F1/I369-004D</v>
      </c>
      <c r="E3576" s="14" t="str">
        <f>_xlfn.IFNA(VLOOKUP(C3576,DSNXT!B:R,4,0),"")</f>
        <v>Trắng</v>
      </c>
      <c r="F3576" s="14" t="str">
        <f>_xlfn.IFNA(VLOOKUP(C3576,DSNXT!B:R,5,0),"")</f>
        <v>Size 110</v>
      </c>
      <c r="G3576" s="14" t="str">
        <f>_xlfn.IFNA(VLOOKUP(C3576,DSNXT!B:R,7,0),"")</f>
        <v>Lông cừu</v>
      </c>
      <c r="H3576" s="14" t="str">
        <f>_xlfn.IFNA(VLOOKUP(C3576,DSNXT!B:R,8,0),"")</f>
        <v>Áo khoác lông cừu</v>
      </c>
      <c r="I3576" s="14" t="str">
        <f>_xlfn.IFNA(VLOOKUP(C3576,DSNXT!B:R,17,0),"")</f>
        <v>Trẻ em</v>
      </c>
      <c r="J3576" s="14">
        <f>_xlfn.IFNA(VLOOKUP(C3576,DSNXT!B:R,10,0),"")</f>
        <v>350000</v>
      </c>
      <c r="K3576" s="14">
        <f>_xlfn.IFNA(VLOOKUP(C3576,DSNXT!B:R,11,0),"")</f>
        <v>5</v>
      </c>
      <c r="M3576" s="8">
        <f>SUMIFS(NHẬP!N:N,NHẬP!D:D,NXT!C3571)</f>
        <v>0</v>
      </c>
      <c r="N3576" s="8">
        <f>SUMIFS(XUẤT!N:N,XUẤT!D:D,NXT!C3571)</f>
        <v>0</v>
      </c>
      <c r="O3576" s="8">
        <f t="shared" si="55"/>
        <v>0</v>
      </c>
    </row>
    <row r="3577" spans="3:15" hidden="1">
      <c r="C3577" s="2" t="s">
        <v>5489</v>
      </c>
      <c r="D3577" s="14" t="str">
        <f>_xlfn.IFNA(VLOOKUP(C3577,DSNXT!B:R,2,0),"")</f>
        <v>Áo khoác lông cừu nhân tạo trẻ em cổ lọ F1/I369-004D</v>
      </c>
      <c r="E3577" s="14" t="str">
        <f>_xlfn.IFNA(VLOOKUP(C3577,DSNXT!B:R,4,0),"")</f>
        <v>Trắng</v>
      </c>
      <c r="F3577" s="14" t="str">
        <f>_xlfn.IFNA(VLOOKUP(C3577,DSNXT!B:R,5,0),"")</f>
        <v>Size 120</v>
      </c>
      <c r="G3577" s="14" t="str">
        <f>_xlfn.IFNA(VLOOKUP(C3577,DSNXT!B:R,7,0),"")</f>
        <v>Lông cừu</v>
      </c>
      <c r="H3577" s="14" t="str">
        <f>_xlfn.IFNA(VLOOKUP(C3577,DSNXT!B:R,8,0),"")</f>
        <v>Áo khoác lông cừu</v>
      </c>
      <c r="I3577" s="14" t="str">
        <f>_xlfn.IFNA(VLOOKUP(C3577,DSNXT!B:R,17,0),"")</f>
        <v>Trẻ em</v>
      </c>
      <c r="J3577" s="14">
        <f>_xlfn.IFNA(VLOOKUP(C3577,DSNXT!B:R,10,0),"")</f>
        <v>350000</v>
      </c>
      <c r="K3577" s="14">
        <f>_xlfn.IFNA(VLOOKUP(C3577,DSNXT!B:R,11,0),"")</f>
        <v>6</v>
      </c>
      <c r="M3577" s="8">
        <f>SUMIFS(NHẬP!N:N,NHẬP!D:D,NXT!C3572)</f>
        <v>0</v>
      </c>
      <c r="N3577" s="8">
        <f>SUMIFS(XUẤT!N:N,XUẤT!D:D,NXT!C3572)</f>
        <v>0</v>
      </c>
      <c r="O3577" s="8">
        <f t="shared" si="55"/>
        <v>0</v>
      </c>
    </row>
    <row r="3578" spans="3:15" hidden="1">
      <c r="C3578" s="2" t="s">
        <v>5490</v>
      </c>
      <c r="D3578" s="14" t="str">
        <f>_xlfn.IFNA(VLOOKUP(C3578,DSNXT!B:R,2,0),"")</f>
        <v>Áo khoác lông cừu nhân tạo trẻ em cổ lọ F1/I369-004D</v>
      </c>
      <c r="E3578" s="14" t="str">
        <f>_xlfn.IFNA(VLOOKUP(C3578,DSNXT!B:R,4,0),"")</f>
        <v>Trắng</v>
      </c>
      <c r="F3578" s="14" t="str">
        <f>_xlfn.IFNA(VLOOKUP(C3578,DSNXT!B:R,5,0),"")</f>
        <v>Size 130</v>
      </c>
      <c r="G3578" s="14" t="str">
        <f>_xlfn.IFNA(VLOOKUP(C3578,DSNXT!B:R,7,0),"")</f>
        <v>Lông cừu</v>
      </c>
      <c r="H3578" s="14" t="str">
        <f>_xlfn.IFNA(VLOOKUP(C3578,DSNXT!B:R,8,0),"")</f>
        <v>Áo khoác lông cừu</v>
      </c>
      <c r="I3578" s="14" t="str">
        <f>_xlfn.IFNA(VLOOKUP(C3578,DSNXT!B:R,17,0),"")</f>
        <v>Trẻ em</v>
      </c>
      <c r="J3578" s="14">
        <f>_xlfn.IFNA(VLOOKUP(C3578,DSNXT!B:R,10,0),"")</f>
        <v>350000</v>
      </c>
      <c r="K3578" s="14">
        <f>_xlfn.IFNA(VLOOKUP(C3578,DSNXT!B:R,11,0),"")</f>
        <v>2</v>
      </c>
      <c r="M3578" s="8">
        <f>SUMIFS(NHẬP!N:N,NHẬP!D:D,NXT!C3573)</f>
        <v>0</v>
      </c>
      <c r="N3578" s="8">
        <f>SUMIFS(XUẤT!N:N,XUẤT!D:D,NXT!C3573)</f>
        <v>0</v>
      </c>
      <c r="O3578" s="8">
        <f t="shared" si="55"/>
        <v>0</v>
      </c>
    </row>
    <row r="3579" spans="3:15" hidden="1">
      <c r="C3579" s="2" t="s">
        <v>5491</v>
      </c>
      <c r="D3579" s="14" t="str">
        <f>_xlfn.IFNA(VLOOKUP(C3579,DSNXT!B:R,2,0),"")</f>
        <v>Áo khoác lông cừu nhân tạo trẻ em cổ lọ F1/I369-004D</v>
      </c>
      <c r="E3579" s="14" t="str">
        <f>_xlfn.IFNA(VLOOKUP(C3579,DSNXT!B:R,4,0),"")</f>
        <v>Trắng</v>
      </c>
      <c r="F3579" s="14" t="str">
        <f>_xlfn.IFNA(VLOOKUP(C3579,DSNXT!B:R,5,0),"")</f>
        <v>Size 140</v>
      </c>
      <c r="G3579" s="14" t="str">
        <f>_xlfn.IFNA(VLOOKUP(C3579,DSNXT!B:R,7,0),"")</f>
        <v>Lông cừu</v>
      </c>
      <c r="H3579" s="14" t="str">
        <f>_xlfn.IFNA(VLOOKUP(C3579,DSNXT!B:R,8,0),"")</f>
        <v>Áo khoác lông cừu</v>
      </c>
      <c r="I3579" s="14" t="str">
        <f>_xlfn.IFNA(VLOOKUP(C3579,DSNXT!B:R,17,0),"")</f>
        <v>Trẻ em</v>
      </c>
      <c r="J3579" s="14">
        <f>_xlfn.IFNA(VLOOKUP(C3579,DSNXT!B:R,10,0),"")</f>
        <v>350000</v>
      </c>
      <c r="K3579" s="14">
        <f>_xlfn.IFNA(VLOOKUP(C3579,DSNXT!B:R,11,0),"")</f>
        <v>2</v>
      </c>
      <c r="M3579" s="8">
        <f>SUMIFS(NHẬP!N:N,NHẬP!D:D,NXT!C3574)</f>
        <v>0</v>
      </c>
      <c r="N3579" s="8">
        <f>SUMIFS(XUẤT!N:N,XUẤT!D:D,NXT!C3574)</f>
        <v>0</v>
      </c>
      <c r="O3579" s="8">
        <f t="shared" si="55"/>
        <v>0</v>
      </c>
    </row>
    <row r="3580" spans="3:15" hidden="1">
      <c r="C3580" s="2" t="s">
        <v>5492</v>
      </c>
      <c r="D3580" s="14" t="str">
        <f>_xlfn.IFNA(VLOOKUP(C3580,DSNXT!B:R,2,0),"")</f>
        <v>Áo khoác lông cừu nhân tạo trẻ em cổ lọ F1/I369-004D</v>
      </c>
      <c r="E3580" s="14" t="str">
        <f>_xlfn.IFNA(VLOOKUP(C3580,DSNXT!B:R,4,0),"")</f>
        <v>Vàng bò</v>
      </c>
      <c r="F3580" s="14" t="str">
        <f>_xlfn.IFNA(VLOOKUP(C3580,DSNXT!B:R,5,0),"")</f>
        <v>Size 90</v>
      </c>
      <c r="G3580" s="14" t="str">
        <f>_xlfn.IFNA(VLOOKUP(C3580,DSNXT!B:R,7,0),"")</f>
        <v>Lông cừu</v>
      </c>
      <c r="H3580" s="14" t="str">
        <f>_xlfn.IFNA(VLOOKUP(C3580,DSNXT!B:R,8,0),"")</f>
        <v>Áo khoác lông cừu</v>
      </c>
      <c r="I3580" s="14" t="str">
        <f>_xlfn.IFNA(VLOOKUP(C3580,DSNXT!B:R,17,0),"")</f>
        <v>Trẻ em</v>
      </c>
      <c r="J3580" s="14">
        <f>_xlfn.IFNA(VLOOKUP(C3580,DSNXT!B:R,10,0),"")</f>
        <v>350000</v>
      </c>
      <c r="K3580" s="14">
        <f>_xlfn.IFNA(VLOOKUP(C3580,DSNXT!B:R,11,0),"")</f>
        <v>12</v>
      </c>
      <c r="M3580" s="8">
        <f>SUMIFS(NHẬP!N:N,NHẬP!D:D,NXT!C3575)</f>
        <v>0</v>
      </c>
      <c r="N3580" s="8">
        <f>SUMIFS(XUẤT!N:N,XUẤT!D:D,NXT!C3575)</f>
        <v>0</v>
      </c>
      <c r="O3580" s="8">
        <f t="shared" si="55"/>
        <v>0</v>
      </c>
    </row>
    <row r="3581" spans="3:15" hidden="1">
      <c r="C3581" s="2" t="s">
        <v>5493</v>
      </c>
      <c r="D3581" s="14" t="str">
        <f>_xlfn.IFNA(VLOOKUP(C3581,DSNXT!B:R,2,0),"")</f>
        <v>Áo khoác lông cừu nhân tạo trẻ em cổ lọ F1/I369-004D</v>
      </c>
      <c r="E3581" s="14" t="str">
        <f>_xlfn.IFNA(VLOOKUP(C3581,DSNXT!B:R,4,0),"")</f>
        <v>Vàng bò</v>
      </c>
      <c r="F3581" s="14" t="str">
        <f>_xlfn.IFNA(VLOOKUP(C3581,DSNXT!B:R,5,0),"")</f>
        <v>Size 100</v>
      </c>
      <c r="G3581" s="14" t="str">
        <f>_xlfn.IFNA(VLOOKUP(C3581,DSNXT!B:R,7,0),"")</f>
        <v>Lông cừu</v>
      </c>
      <c r="H3581" s="14" t="str">
        <f>_xlfn.IFNA(VLOOKUP(C3581,DSNXT!B:R,8,0),"")</f>
        <v>Áo khoác lông cừu</v>
      </c>
      <c r="I3581" s="14" t="str">
        <f>_xlfn.IFNA(VLOOKUP(C3581,DSNXT!B:R,17,0),"")</f>
        <v>Trẻ em</v>
      </c>
      <c r="J3581" s="14">
        <f>_xlfn.IFNA(VLOOKUP(C3581,DSNXT!B:R,10,0),"")</f>
        <v>350000</v>
      </c>
      <c r="K3581" s="14">
        <f>_xlfn.IFNA(VLOOKUP(C3581,DSNXT!B:R,11,0),"")</f>
        <v>9</v>
      </c>
      <c r="M3581" s="8">
        <f>SUMIFS(NHẬP!N:N,NHẬP!D:D,NXT!C3576)</f>
        <v>0</v>
      </c>
      <c r="N3581" s="8">
        <f>SUMIFS(XUẤT!N:N,XUẤT!D:D,NXT!C3576)</f>
        <v>0</v>
      </c>
      <c r="O3581" s="8">
        <f t="shared" si="55"/>
        <v>0</v>
      </c>
    </row>
    <row r="3582" spans="3:15" hidden="1">
      <c r="C3582" s="2" t="s">
        <v>5494</v>
      </c>
      <c r="D3582" s="14" t="str">
        <f>_xlfn.IFNA(VLOOKUP(C3582,DSNXT!B:R,2,0),"")</f>
        <v>Áo khoác lông cừu nhân tạo trẻ em cổ lọ F1/I369-004D</v>
      </c>
      <c r="E3582" s="14" t="str">
        <f>_xlfn.IFNA(VLOOKUP(C3582,DSNXT!B:R,4,0),"")</f>
        <v>Vàng bò</v>
      </c>
      <c r="F3582" s="14" t="str">
        <f>_xlfn.IFNA(VLOOKUP(C3582,DSNXT!B:R,5,0),"")</f>
        <v>Size 110</v>
      </c>
      <c r="G3582" s="14" t="str">
        <f>_xlfn.IFNA(VLOOKUP(C3582,DSNXT!B:R,7,0),"")</f>
        <v>Lông cừu</v>
      </c>
      <c r="H3582" s="14" t="str">
        <f>_xlfn.IFNA(VLOOKUP(C3582,DSNXT!B:R,8,0),"")</f>
        <v>Áo khoác lông cừu</v>
      </c>
      <c r="I3582" s="14" t="str">
        <f>_xlfn.IFNA(VLOOKUP(C3582,DSNXT!B:R,17,0),"")</f>
        <v>Trẻ em</v>
      </c>
      <c r="J3582" s="14">
        <f>_xlfn.IFNA(VLOOKUP(C3582,DSNXT!B:R,10,0),"")</f>
        <v>350000</v>
      </c>
      <c r="K3582" s="14">
        <f>_xlfn.IFNA(VLOOKUP(C3582,DSNXT!B:R,11,0),"")</f>
        <v>9</v>
      </c>
      <c r="M3582" s="8">
        <f>SUMIFS(NHẬP!N:N,NHẬP!D:D,NXT!C3577)</f>
        <v>0</v>
      </c>
      <c r="N3582" s="8">
        <f>SUMIFS(XUẤT!N:N,XUẤT!D:D,NXT!C3577)</f>
        <v>0</v>
      </c>
      <c r="O3582" s="8">
        <f t="shared" si="55"/>
        <v>0</v>
      </c>
    </row>
    <row r="3583" spans="3:15" hidden="1">
      <c r="C3583" s="2" t="s">
        <v>5495</v>
      </c>
      <c r="D3583" s="14" t="str">
        <f>_xlfn.IFNA(VLOOKUP(C3583,DSNXT!B:R,2,0),"")</f>
        <v>Áo khoác lông cừu nhân tạo trẻ em cổ lọ F1/I369-004D</v>
      </c>
      <c r="E3583" s="14" t="str">
        <f>_xlfn.IFNA(VLOOKUP(C3583,DSNXT!B:R,4,0),"")</f>
        <v>Vàng bò</v>
      </c>
      <c r="F3583" s="14" t="str">
        <f>_xlfn.IFNA(VLOOKUP(C3583,DSNXT!B:R,5,0),"")</f>
        <v>Size 120</v>
      </c>
      <c r="G3583" s="14" t="str">
        <f>_xlfn.IFNA(VLOOKUP(C3583,DSNXT!B:R,7,0),"")</f>
        <v>Lông cừu</v>
      </c>
      <c r="H3583" s="14" t="str">
        <f>_xlfn.IFNA(VLOOKUP(C3583,DSNXT!B:R,8,0),"")</f>
        <v>Áo khoác lông cừu</v>
      </c>
      <c r="I3583" s="14" t="str">
        <f>_xlfn.IFNA(VLOOKUP(C3583,DSNXT!B:R,17,0),"")</f>
        <v>Trẻ em</v>
      </c>
      <c r="J3583" s="14">
        <f>_xlfn.IFNA(VLOOKUP(C3583,DSNXT!B:R,10,0),"")</f>
        <v>350000</v>
      </c>
      <c r="K3583" s="14">
        <f>_xlfn.IFNA(VLOOKUP(C3583,DSNXT!B:R,11,0),"")</f>
        <v>12</v>
      </c>
      <c r="M3583" s="8">
        <f>SUMIFS(NHẬP!N:N,NHẬP!D:D,NXT!C3578)</f>
        <v>0</v>
      </c>
      <c r="N3583" s="8">
        <f>SUMIFS(XUẤT!N:N,XUẤT!D:D,NXT!C3578)</f>
        <v>0</v>
      </c>
      <c r="O3583" s="8">
        <f t="shared" si="55"/>
        <v>0</v>
      </c>
    </row>
    <row r="3584" spans="3:15" hidden="1">
      <c r="C3584" s="2" t="s">
        <v>5496</v>
      </c>
      <c r="D3584" s="14" t="str">
        <f>_xlfn.IFNA(VLOOKUP(C3584,DSNXT!B:R,2,0),"")</f>
        <v>Áo khoác lông cừu nhân tạo trẻ em cổ lọ F1/I369-004D</v>
      </c>
      <c r="E3584" s="14" t="str">
        <f>_xlfn.IFNA(VLOOKUP(C3584,DSNXT!B:R,4,0),"")</f>
        <v>Vàng bò</v>
      </c>
      <c r="F3584" s="14" t="str">
        <f>_xlfn.IFNA(VLOOKUP(C3584,DSNXT!B:R,5,0),"")</f>
        <v>Size 130</v>
      </c>
      <c r="G3584" s="14" t="str">
        <f>_xlfn.IFNA(VLOOKUP(C3584,DSNXT!B:R,7,0),"")</f>
        <v>Lông cừu</v>
      </c>
      <c r="H3584" s="14" t="str">
        <f>_xlfn.IFNA(VLOOKUP(C3584,DSNXT!B:R,8,0),"")</f>
        <v>Áo khoác lông cừu</v>
      </c>
      <c r="I3584" s="14" t="str">
        <f>_xlfn.IFNA(VLOOKUP(C3584,DSNXT!B:R,17,0),"")</f>
        <v>Trẻ em</v>
      </c>
      <c r="J3584" s="14">
        <f>_xlfn.IFNA(VLOOKUP(C3584,DSNXT!B:R,10,0),"")</f>
        <v>350000</v>
      </c>
      <c r="K3584" s="14">
        <f>_xlfn.IFNA(VLOOKUP(C3584,DSNXT!B:R,11,0),"")</f>
        <v>8</v>
      </c>
      <c r="M3584" s="8">
        <f>SUMIFS(NHẬP!N:N,NHẬP!D:D,NXT!C3579)</f>
        <v>0</v>
      </c>
      <c r="N3584" s="8">
        <f>SUMIFS(XUẤT!N:N,XUẤT!D:D,NXT!C3579)</f>
        <v>0</v>
      </c>
      <c r="O3584" s="8">
        <f t="shared" si="55"/>
        <v>0</v>
      </c>
    </row>
    <row r="3585" spans="3:15" hidden="1">
      <c r="C3585" s="2" t="s">
        <v>5497</v>
      </c>
      <c r="D3585" s="14" t="str">
        <f>_xlfn.IFNA(VLOOKUP(C3585,DSNXT!B:R,2,0),"")</f>
        <v>Áo khoác lông cừu nhân tạo trẻ em cổ lọ F1/I369-004D</v>
      </c>
      <c r="E3585" s="14" t="str">
        <f>_xlfn.IFNA(VLOOKUP(C3585,DSNXT!B:R,4,0),"")</f>
        <v>Vàng bò</v>
      </c>
      <c r="F3585" s="14" t="str">
        <f>_xlfn.IFNA(VLOOKUP(C3585,DSNXT!B:R,5,0),"")</f>
        <v>Size 140</v>
      </c>
      <c r="G3585" s="14" t="str">
        <f>_xlfn.IFNA(VLOOKUP(C3585,DSNXT!B:R,7,0),"")</f>
        <v>Lông cừu</v>
      </c>
      <c r="H3585" s="14" t="str">
        <f>_xlfn.IFNA(VLOOKUP(C3585,DSNXT!B:R,8,0),"")</f>
        <v>Áo khoác lông cừu</v>
      </c>
      <c r="I3585" s="14" t="str">
        <f>_xlfn.IFNA(VLOOKUP(C3585,DSNXT!B:R,17,0),"")</f>
        <v>Trẻ em</v>
      </c>
      <c r="J3585" s="14">
        <f>_xlfn.IFNA(VLOOKUP(C3585,DSNXT!B:R,10,0),"")</f>
        <v>350000</v>
      </c>
      <c r="K3585" s="14">
        <f>_xlfn.IFNA(VLOOKUP(C3585,DSNXT!B:R,11,0),"")</f>
        <v>10</v>
      </c>
      <c r="M3585" s="8">
        <f>SUMIFS(NHẬP!N:N,NHẬP!D:D,NXT!C3580)</f>
        <v>0</v>
      </c>
      <c r="N3585" s="8">
        <f>SUMIFS(XUẤT!N:N,XUẤT!D:D,NXT!C3580)</f>
        <v>0</v>
      </c>
      <c r="O3585" s="8">
        <f t="shared" si="55"/>
        <v>0</v>
      </c>
    </row>
    <row r="3586" spans="3:15" hidden="1">
      <c r="C3586" s="2" t="s">
        <v>5498</v>
      </c>
      <c r="D3586" s="14" t="str">
        <f>_xlfn.IFNA(VLOOKUP(C3586,DSNXT!B:R,2,0),"")</f>
        <v>Áo khoác lông cừu nhân tạo trẻ em cổ lọ F1/I369-004D</v>
      </c>
      <c r="E3586" s="14" t="str">
        <f>_xlfn.IFNA(VLOOKUP(C3586,DSNXT!B:R,4,0),"")</f>
        <v>Đen</v>
      </c>
      <c r="F3586" s="14" t="str">
        <f>_xlfn.IFNA(VLOOKUP(C3586,DSNXT!B:R,5,0),"")</f>
        <v>Size 90</v>
      </c>
      <c r="G3586" s="14" t="str">
        <f>_xlfn.IFNA(VLOOKUP(C3586,DSNXT!B:R,7,0),"")</f>
        <v>Lông cừu</v>
      </c>
      <c r="H3586" s="14" t="str">
        <f>_xlfn.IFNA(VLOOKUP(C3586,DSNXT!B:R,8,0),"")</f>
        <v>Áo khoác lông cừu</v>
      </c>
      <c r="I3586" s="14" t="str">
        <f>_xlfn.IFNA(VLOOKUP(C3586,DSNXT!B:R,17,0),"")</f>
        <v>Trẻ em</v>
      </c>
      <c r="J3586" s="14">
        <f>_xlfn.IFNA(VLOOKUP(C3586,DSNXT!B:R,10,0),"")</f>
        <v>350000</v>
      </c>
      <c r="K3586" s="14">
        <f>_xlfn.IFNA(VLOOKUP(C3586,DSNXT!B:R,11,0),"")</f>
        <v>5</v>
      </c>
      <c r="M3586" s="8">
        <f>SUMIFS(NHẬP!N:N,NHẬP!D:D,NXT!C3581)</f>
        <v>0</v>
      </c>
      <c r="N3586" s="8">
        <f>SUMIFS(XUẤT!N:N,XUẤT!D:D,NXT!C3581)</f>
        <v>0</v>
      </c>
      <c r="O3586" s="8">
        <f t="shared" si="55"/>
        <v>0</v>
      </c>
    </row>
    <row r="3587" spans="3:15" hidden="1">
      <c r="C3587" s="2" t="s">
        <v>5499</v>
      </c>
      <c r="D3587" s="14" t="str">
        <f>_xlfn.IFNA(VLOOKUP(C3587,DSNXT!B:R,2,0),"")</f>
        <v>Áo khoác lông cừu nhân tạo trẻ em cổ lọ F1/I369-004D</v>
      </c>
      <c r="E3587" s="14" t="str">
        <f>_xlfn.IFNA(VLOOKUP(C3587,DSNXT!B:R,4,0),"")</f>
        <v>Đen</v>
      </c>
      <c r="F3587" s="14" t="str">
        <f>_xlfn.IFNA(VLOOKUP(C3587,DSNXT!B:R,5,0),"")</f>
        <v>Size 100</v>
      </c>
      <c r="G3587" s="14" t="str">
        <f>_xlfn.IFNA(VLOOKUP(C3587,DSNXT!B:R,7,0),"")</f>
        <v>Lông cừu</v>
      </c>
      <c r="H3587" s="14" t="str">
        <f>_xlfn.IFNA(VLOOKUP(C3587,DSNXT!B:R,8,0),"")</f>
        <v>Áo khoác lông cừu</v>
      </c>
      <c r="I3587" s="14" t="str">
        <f>_xlfn.IFNA(VLOOKUP(C3587,DSNXT!B:R,17,0),"")</f>
        <v>Trẻ em</v>
      </c>
      <c r="J3587" s="14">
        <f>_xlfn.IFNA(VLOOKUP(C3587,DSNXT!B:R,10,0),"")</f>
        <v>350000</v>
      </c>
      <c r="K3587" s="14">
        <f>_xlfn.IFNA(VLOOKUP(C3587,DSNXT!B:R,11,0),"")</f>
        <v>5</v>
      </c>
      <c r="M3587" s="8">
        <f>SUMIFS(NHẬP!N:N,NHẬP!D:D,NXT!C3582)</f>
        <v>0</v>
      </c>
      <c r="N3587" s="8">
        <f>SUMIFS(XUẤT!N:N,XUẤT!D:D,NXT!C3582)</f>
        <v>0</v>
      </c>
      <c r="O3587" s="8">
        <f t="shared" si="55"/>
        <v>0</v>
      </c>
    </row>
    <row r="3588" spans="3:15" hidden="1">
      <c r="C3588" s="2" t="s">
        <v>5500</v>
      </c>
      <c r="D3588" s="14" t="str">
        <f>_xlfn.IFNA(VLOOKUP(C3588,DSNXT!B:R,2,0),"")</f>
        <v>Áo khoác lông cừu nhân tạo trẻ em cổ lọ F1/I369-004D</v>
      </c>
      <c r="E3588" s="14" t="str">
        <f>_xlfn.IFNA(VLOOKUP(C3588,DSNXT!B:R,4,0),"")</f>
        <v>Đen</v>
      </c>
      <c r="F3588" s="14" t="str">
        <f>_xlfn.IFNA(VLOOKUP(C3588,DSNXT!B:R,5,0),"")</f>
        <v>Size 110</v>
      </c>
      <c r="G3588" s="14" t="str">
        <f>_xlfn.IFNA(VLOOKUP(C3588,DSNXT!B:R,7,0),"")</f>
        <v>Lông cừu</v>
      </c>
      <c r="H3588" s="14" t="str">
        <f>_xlfn.IFNA(VLOOKUP(C3588,DSNXT!B:R,8,0),"")</f>
        <v>Áo khoác lông cừu</v>
      </c>
      <c r="I3588" s="14" t="str">
        <f>_xlfn.IFNA(VLOOKUP(C3588,DSNXT!B:R,17,0),"")</f>
        <v>Trẻ em</v>
      </c>
      <c r="J3588" s="14">
        <f>_xlfn.IFNA(VLOOKUP(C3588,DSNXT!B:R,10,0),"")</f>
        <v>350000</v>
      </c>
      <c r="K3588" s="14">
        <f>_xlfn.IFNA(VLOOKUP(C3588,DSNXT!B:R,11,0),"")</f>
        <v>5</v>
      </c>
      <c r="M3588" s="8">
        <f>SUMIFS(NHẬP!N:N,NHẬP!D:D,NXT!C3583)</f>
        <v>0</v>
      </c>
      <c r="N3588" s="8">
        <f>SUMIFS(XUẤT!N:N,XUẤT!D:D,NXT!C3583)</f>
        <v>0</v>
      </c>
      <c r="O3588" s="8">
        <f t="shared" si="55"/>
        <v>0</v>
      </c>
    </row>
    <row r="3589" spans="3:15" hidden="1">
      <c r="C3589" s="2" t="s">
        <v>5501</v>
      </c>
      <c r="D3589" s="14" t="str">
        <f>_xlfn.IFNA(VLOOKUP(C3589,DSNXT!B:R,2,0),"")</f>
        <v>Áo khoác lông cừu nhân tạo trẻ em cổ lọ F1/I369-004D</v>
      </c>
      <c r="E3589" s="14" t="str">
        <f>_xlfn.IFNA(VLOOKUP(C3589,DSNXT!B:R,4,0),"")</f>
        <v>Đen</v>
      </c>
      <c r="F3589" s="14" t="str">
        <f>_xlfn.IFNA(VLOOKUP(C3589,DSNXT!B:R,5,0),"")</f>
        <v>Size 120</v>
      </c>
      <c r="G3589" s="14" t="str">
        <f>_xlfn.IFNA(VLOOKUP(C3589,DSNXT!B:R,7,0),"")</f>
        <v>Lông cừu</v>
      </c>
      <c r="H3589" s="14" t="str">
        <f>_xlfn.IFNA(VLOOKUP(C3589,DSNXT!B:R,8,0),"")</f>
        <v>Áo khoác lông cừu</v>
      </c>
      <c r="I3589" s="14" t="str">
        <f>_xlfn.IFNA(VLOOKUP(C3589,DSNXT!B:R,17,0),"")</f>
        <v>Trẻ em</v>
      </c>
      <c r="J3589" s="14">
        <f>_xlfn.IFNA(VLOOKUP(C3589,DSNXT!B:R,10,0),"")</f>
        <v>350000</v>
      </c>
      <c r="K3589" s="14">
        <f>_xlfn.IFNA(VLOOKUP(C3589,DSNXT!B:R,11,0),"")</f>
        <v>5</v>
      </c>
      <c r="M3589" s="8">
        <f>SUMIFS(NHẬP!N:N,NHẬP!D:D,NXT!C3584)</f>
        <v>0</v>
      </c>
      <c r="N3589" s="8">
        <f>SUMIFS(XUẤT!N:N,XUẤT!D:D,NXT!C3584)</f>
        <v>0</v>
      </c>
      <c r="O3589" s="8">
        <f t="shared" si="55"/>
        <v>0</v>
      </c>
    </row>
    <row r="3590" spans="3:15" hidden="1">
      <c r="C3590" s="2" t="s">
        <v>5502</v>
      </c>
      <c r="D3590" s="14" t="str">
        <f>_xlfn.IFNA(VLOOKUP(C3590,DSNXT!B:R,2,0),"")</f>
        <v>Áo khoác lông cừu nhân tạo trẻ em cổ lọ F1/I369-004D</v>
      </c>
      <c r="E3590" s="14" t="str">
        <f>_xlfn.IFNA(VLOOKUP(C3590,DSNXT!B:R,4,0),"")</f>
        <v>Đen</v>
      </c>
      <c r="F3590" s="14" t="str">
        <f>_xlfn.IFNA(VLOOKUP(C3590,DSNXT!B:R,5,0),"")</f>
        <v>Size 130</v>
      </c>
      <c r="G3590" s="14" t="str">
        <f>_xlfn.IFNA(VLOOKUP(C3590,DSNXT!B:R,7,0),"")</f>
        <v>Lông cừu</v>
      </c>
      <c r="H3590" s="14" t="str">
        <f>_xlfn.IFNA(VLOOKUP(C3590,DSNXT!B:R,8,0),"")</f>
        <v>Áo khoác lông cừu</v>
      </c>
      <c r="I3590" s="14" t="str">
        <f>_xlfn.IFNA(VLOOKUP(C3590,DSNXT!B:R,17,0),"")</f>
        <v>Trẻ em</v>
      </c>
      <c r="J3590" s="14">
        <f>_xlfn.IFNA(VLOOKUP(C3590,DSNXT!B:R,10,0),"")</f>
        <v>350000</v>
      </c>
      <c r="K3590" s="14">
        <f>_xlfn.IFNA(VLOOKUP(C3590,DSNXT!B:R,11,0),"")</f>
        <v>5</v>
      </c>
      <c r="M3590" s="8">
        <f>SUMIFS(NHẬP!N:N,NHẬP!D:D,NXT!C3585)</f>
        <v>0</v>
      </c>
      <c r="N3590" s="8">
        <f>SUMIFS(XUẤT!N:N,XUẤT!D:D,NXT!C3585)</f>
        <v>0</v>
      </c>
      <c r="O3590" s="8">
        <f t="shared" si="55"/>
        <v>0</v>
      </c>
    </row>
    <row r="3591" spans="3:15" hidden="1">
      <c r="C3591" s="2" t="s">
        <v>5503</v>
      </c>
      <c r="D3591" s="14" t="str">
        <f>_xlfn.IFNA(VLOOKUP(C3591,DSNXT!B:R,2,0),"")</f>
        <v>Áo khoác lông cừu nhân tạo trẻ em cổ lọ F1/I369-004D</v>
      </c>
      <c r="E3591" s="14" t="str">
        <f>_xlfn.IFNA(VLOOKUP(C3591,DSNXT!B:R,4,0),"")</f>
        <v>Đen</v>
      </c>
      <c r="F3591" s="14" t="str">
        <f>_xlfn.IFNA(VLOOKUP(C3591,DSNXT!B:R,5,0),"")</f>
        <v>Size 140</v>
      </c>
      <c r="G3591" s="14" t="str">
        <f>_xlfn.IFNA(VLOOKUP(C3591,DSNXT!B:R,7,0),"")</f>
        <v>Lông cừu</v>
      </c>
      <c r="H3591" s="14" t="str">
        <f>_xlfn.IFNA(VLOOKUP(C3591,DSNXT!B:R,8,0),"")</f>
        <v>Áo khoác lông cừu</v>
      </c>
      <c r="I3591" s="14" t="str">
        <f>_xlfn.IFNA(VLOOKUP(C3591,DSNXT!B:R,17,0),"")</f>
        <v>Trẻ em</v>
      </c>
      <c r="J3591" s="14">
        <f>_xlfn.IFNA(VLOOKUP(C3591,DSNXT!B:R,10,0),"")</f>
        <v>350000</v>
      </c>
      <c r="K3591" s="14">
        <f>_xlfn.IFNA(VLOOKUP(C3591,DSNXT!B:R,11,0),"")</f>
        <v>5</v>
      </c>
      <c r="M3591" s="8">
        <f>SUMIFS(NHẬP!N:N,NHẬP!D:D,NXT!C3586)</f>
        <v>0</v>
      </c>
      <c r="N3591" s="8">
        <f>SUMIFS(XUẤT!N:N,XUẤT!D:D,NXT!C3586)</f>
        <v>0</v>
      </c>
      <c r="O3591" s="8">
        <f t="shared" si="55"/>
        <v>0</v>
      </c>
    </row>
    <row r="3592" spans="3:15" hidden="1">
      <c r="C3592" s="2" t="s">
        <v>5504</v>
      </c>
      <c r="D3592" s="14" t="str">
        <f>_xlfn.IFNA(VLOOKUP(C3592,DSNXT!B:R,2,0),"")</f>
        <v>Áo ba lỗ nam F1/I730-004D</v>
      </c>
      <c r="E3592" s="14" t="str">
        <f>_xlfn.IFNA(VLOOKUP(C3592,DSNXT!B:R,4,0),"")</f>
        <v>Xanh lam</v>
      </c>
      <c r="F3592" s="14" t="str">
        <f>_xlfn.IFNA(VLOOKUP(C3592,DSNXT!B:R,5,0),"")</f>
        <v>Size S</v>
      </c>
      <c r="G3592" s="14" t="str">
        <f>_xlfn.IFNA(VLOOKUP(C3592,DSNXT!B:R,7,0),"")</f>
        <v>Đồ mặc nhà</v>
      </c>
      <c r="H3592" s="14" t="str">
        <f>_xlfn.IFNA(VLOOKUP(C3592,DSNXT!B:R,8,0),"")</f>
        <v>Áo ba lỗ</v>
      </c>
      <c r="I3592" s="14" t="str">
        <f>_xlfn.IFNA(VLOOKUP(C3592,DSNXT!B:R,17,0),"")</f>
        <v>Nam</v>
      </c>
      <c r="J3592" s="14">
        <f>_xlfn.IFNA(VLOOKUP(C3592,DSNXT!B:R,10,0),"")</f>
        <v>120000</v>
      </c>
      <c r="K3592" s="14">
        <f>_xlfn.IFNA(VLOOKUP(C3592,DSNXT!B:R,11,0),"")</f>
        <v>1</v>
      </c>
      <c r="M3592" s="8">
        <f>SUMIFS(NHẬP!N:N,NHẬP!D:D,NXT!C3587)</f>
        <v>0</v>
      </c>
      <c r="N3592" s="8">
        <f>SUMIFS(XUẤT!N:N,XUẤT!D:D,NXT!C3587)</f>
        <v>0</v>
      </c>
      <c r="O3592" s="8">
        <f t="shared" si="55"/>
        <v>0</v>
      </c>
    </row>
    <row r="3593" spans="3:15" hidden="1">
      <c r="C3593" s="2" t="s">
        <v>5508</v>
      </c>
      <c r="D3593" s="14" t="str">
        <f>_xlfn.IFNA(VLOOKUP(C3593,DSNXT!B:R,2,0),"")</f>
        <v>Áo ba lỗ nam F1/I730-004D</v>
      </c>
      <c r="E3593" s="14" t="str">
        <f>_xlfn.IFNA(VLOOKUP(C3593,DSNXT!B:R,4,0),"")</f>
        <v>Xanh lam</v>
      </c>
      <c r="F3593" s="14" t="str">
        <f>_xlfn.IFNA(VLOOKUP(C3593,DSNXT!B:R,5,0),"")</f>
        <v>Size M</v>
      </c>
      <c r="G3593" s="14" t="str">
        <f>_xlfn.IFNA(VLOOKUP(C3593,DSNXT!B:R,7,0),"")</f>
        <v>Đồ mặc nhà</v>
      </c>
      <c r="H3593" s="14" t="str">
        <f>_xlfn.IFNA(VLOOKUP(C3593,DSNXT!B:R,8,0),"")</f>
        <v>Áo ba lỗ</v>
      </c>
      <c r="I3593" s="14" t="str">
        <f>_xlfn.IFNA(VLOOKUP(C3593,DSNXT!B:R,17,0),"")</f>
        <v>Nam</v>
      </c>
      <c r="J3593" s="14">
        <f>_xlfn.IFNA(VLOOKUP(C3593,DSNXT!B:R,10,0),"")</f>
        <v>120000</v>
      </c>
      <c r="K3593" s="14">
        <f>_xlfn.IFNA(VLOOKUP(C3593,DSNXT!B:R,11,0),"")</f>
        <v>4</v>
      </c>
      <c r="M3593" s="8">
        <f>SUMIFS(NHẬP!N:N,NHẬP!D:D,NXT!C3588)</f>
        <v>0</v>
      </c>
      <c r="N3593" s="8">
        <f>SUMIFS(XUẤT!N:N,XUẤT!D:D,NXT!C3588)</f>
        <v>0</v>
      </c>
      <c r="O3593" s="8">
        <f t="shared" si="55"/>
        <v>0</v>
      </c>
    </row>
    <row r="3594" spans="3:15" hidden="1">
      <c r="C3594" s="2" t="s">
        <v>5509</v>
      </c>
      <c r="D3594" s="14" t="str">
        <f>_xlfn.IFNA(VLOOKUP(C3594,DSNXT!B:R,2,0),"")</f>
        <v>Áo ba lỗ nam F1/I730-004D</v>
      </c>
      <c r="E3594" s="14" t="str">
        <f>_xlfn.IFNA(VLOOKUP(C3594,DSNXT!B:R,4,0),"")</f>
        <v>Xanh lam</v>
      </c>
      <c r="F3594" s="14" t="str">
        <f>_xlfn.IFNA(VLOOKUP(C3594,DSNXT!B:R,5,0),"")</f>
        <v>Size L</v>
      </c>
      <c r="G3594" s="14" t="str">
        <f>_xlfn.IFNA(VLOOKUP(C3594,DSNXT!B:R,7,0),"")</f>
        <v>Đồ mặc nhà</v>
      </c>
      <c r="H3594" s="14" t="str">
        <f>_xlfn.IFNA(VLOOKUP(C3594,DSNXT!B:R,8,0),"")</f>
        <v>Áo ba lỗ</v>
      </c>
      <c r="I3594" s="14" t="str">
        <f>_xlfn.IFNA(VLOOKUP(C3594,DSNXT!B:R,17,0),"")</f>
        <v>Nam</v>
      </c>
      <c r="J3594" s="14">
        <f>_xlfn.IFNA(VLOOKUP(C3594,DSNXT!B:R,10,0),"")</f>
        <v>120000</v>
      </c>
      <c r="K3594" s="14">
        <f>_xlfn.IFNA(VLOOKUP(C3594,DSNXT!B:R,11,0),"")</f>
        <v>1</v>
      </c>
      <c r="M3594" s="8">
        <f>SUMIFS(NHẬP!N:N,NHẬP!D:D,NXT!C3589)</f>
        <v>0</v>
      </c>
      <c r="N3594" s="8">
        <f>SUMIFS(XUẤT!N:N,XUẤT!D:D,NXT!C3589)</f>
        <v>0</v>
      </c>
      <c r="O3594" s="8">
        <f t="shared" si="55"/>
        <v>0</v>
      </c>
    </row>
    <row r="3595" spans="3:15" hidden="1">
      <c r="C3595" s="2" t="s">
        <v>5510</v>
      </c>
      <c r="D3595" s="14" t="str">
        <f>_xlfn.IFNA(VLOOKUP(C3595,DSNXT!B:R,2,0),"")</f>
        <v>Áo ba lỗ nam F1/I730-004D</v>
      </c>
      <c r="E3595" s="14" t="str">
        <f>_xlfn.IFNA(VLOOKUP(C3595,DSNXT!B:R,4,0),"")</f>
        <v>Xanh lá cây</v>
      </c>
      <c r="F3595" s="14" t="str">
        <f>_xlfn.IFNA(VLOOKUP(C3595,DSNXT!B:R,5,0),"")</f>
        <v>Size S</v>
      </c>
      <c r="G3595" s="14" t="str">
        <f>_xlfn.IFNA(VLOOKUP(C3595,DSNXT!B:R,7,0),"")</f>
        <v>Đồ mặc nhà</v>
      </c>
      <c r="H3595" s="14" t="str">
        <f>_xlfn.IFNA(VLOOKUP(C3595,DSNXT!B:R,8,0),"")</f>
        <v>Áo ba lỗ</v>
      </c>
      <c r="I3595" s="14" t="str">
        <f>_xlfn.IFNA(VLOOKUP(C3595,DSNXT!B:R,17,0),"")</f>
        <v>Nam</v>
      </c>
      <c r="J3595" s="14">
        <f>_xlfn.IFNA(VLOOKUP(C3595,DSNXT!B:R,10,0),"")</f>
        <v>120000</v>
      </c>
      <c r="K3595" s="14">
        <f>_xlfn.IFNA(VLOOKUP(C3595,DSNXT!B:R,11,0),"")</f>
        <v>11</v>
      </c>
      <c r="M3595" s="8">
        <f>SUMIFS(NHẬP!N:N,NHẬP!D:D,NXT!C3590)</f>
        <v>0</v>
      </c>
      <c r="N3595" s="8">
        <f>SUMIFS(XUẤT!N:N,XUẤT!D:D,NXT!C3590)</f>
        <v>0</v>
      </c>
      <c r="O3595" s="8">
        <f t="shared" si="55"/>
        <v>0</v>
      </c>
    </row>
    <row r="3596" spans="3:15" hidden="1">
      <c r="C3596" s="2" t="s">
        <v>5511</v>
      </c>
      <c r="D3596" s="14" t="str">
        <f>_xlfn.IFNA(VLOOKUP(C3596,DSNXT!B:R,2,0),"")</f>
        <v>Áo ba lỗ nam F1/I730-004D</v>
      </c>
      <c r="E3596" s="14" t="str">
        <f>_xlfn.IFNA(VLOOKUP(C3596,DSNXT!B:R,4,0),"")</f>
        <v>Xanh lá cây</v>
      </c>
      <c r="F3596" s="14" t="str">
        <f>_xlfn.IFNA(VLOOKUP(C3596,DSNXT!B:R,5,0),"")</f>
        <v>Size M</v>
      </c>
      <c r="G3596" s="14" t="str">
        <f>_xlfn.IFNA(VLOOKUP(C3596,DSNXT!B:R,7,0),"")</f>
        <v>Đồ mặc nhà</v>
      </c>
      <c r="H3596" s="14" t="str">
        <f>_xlfn.IFNA(VLOOKUP(C3596,DSNXT!B:R,8,0),"")</f>
        <v>Áo ba lỗ</v>
      </c>
      <c r="I3596" s="14" t="str">
        <f>_xlfn.IFNA(VLOOKUP(C3596,DSNXT!B:R,17,0),"")</f>
        <v>Nam</v>
      </c>
      <c r="J3596" s="14">
        <f>_xlfn.IFNA(VLOOKUP(C3596,DSNXT!B:R,10,0),"")</f>
        <v>120000</v>
      </c>
      <c r="K3596" s="14">
        <f>_xlfn.IFNA(VLOOKUP(C3596,DSNXT!B:R,11,0),"")</f>
        <v>9</v>
      </c>
      <c r="M3596" s="8">
        <f>SUMIFS(NHẬP!N:N,NHẬP!D:D,NXT!C3591)</f>
        <v>0</v>
      </c>
      <c r="N3596" s="8">
        <f>SUMIFS(XUẤT!N:N,XUẤT!D:D,NXT!C3591)</f>
        <v>0</v>
      </c>
      <c r="O3596" s="8">
        <f t="shared" si="55"/>
        <v>0</v>
      </c>
    </row>
    <row r="3597" spans="3:15" hidden="1">
      <c r="C3597" s="2" t="s">
        <v>5512</v>
      </c>
      <c r="D3597" s="14" t="str">
        <f>_xlfn.IFNA(VLOOKUP(C3597,DSNXT!B:R,2,0),"")</f>
        <v>Áo ba lỗ nam F1/I730-004D</v>
      </c>
      <c r="E3597" s="14" t="str">
        <f>_xlfn.IFNA(VLOOKUP(C3597,DSNXT!B:R,4,0),"")</f>
        <v>Xanh lá cây</v>
      </c>
      <c r="F3597" s="14" t="str">
        <f>_xlfn.IFNA(VLOOKUP(C3597,DSNXT!B:R,5,0),"")</f>
        <v>Size L</v>
      </c>
      <c r="G3597" s="14" t="str">
        <f>_xlfn.IFNA(VLOOKUP(C3597,DSNXT!B:R,7,0),"")</f>
        <v>Đồ mặc nhà</v>
      </c>
      <c r="H3597" s="14" t="str">
        <f>_xlfn.IFNA(VLOOKUP(C3597,DSNXT!B:R,8,0),"")</f>
        <v>Áo ba lỗ</v>
      </c>
      <c r="I3597" s="14" t="str">
        <f>_xlfn.IFNA(VLOOKUP(C3597,DSNXT!B:R,17,0),"")</f>
        <v>Nam</v>
      </c>
      <c r="J3597" s="14">
        <f>_xlfn.IFNA(VLOOKUP(C3597,DSNXT!B:R,10,0),"")</f>
        <v>120000</v>
      </c>
      <c r="K3597" s="14">
        <f>_xlfn.IFNA(VLOOKUP(C3597,DSNXT!B:R,11,0),"")</f>
        <v>7</v>
      </c>
      <c r="M3597" s="8">
        <f>SUMIFS(NHẬP!N:N,NHẬP!D:D,NXT!C3592)</f>
        <v>0</v>
      </c>
      <c r="N3597" s="8">
        <f>SUMIFS(XUẤT!N:N,XUẤT!D:D,NXT!C3592)</f>
        <v>0</v>
      </c>
      <c r="O3597" s="8">
        <f t="shared" si="55"/>
        <v>0</v>
      </c>
    </row>
    <row r="3598" spans="3:15" hidden="1">
      <c r="C3598" s="2" t="s">
        <v>5513</v>
      </c>
      <c r="D3598" s="14" t="str">
        <f>_xlfn.IFNA(VLOOKUP(C3598,DSNXT!B:R,2,0),"")</f>
        <v>Áo ba lỗ nam F1/I730-004D</v>
      </c>
      <c r="E3598" s="14" t="str">
        <f>_xlfn.IFNA(VLOOKUP(C3598,DSNXT!B:R,4,0),"")</f>
        <v>Xanh lá cây</v>
      </c>
      <c r="F3598" s="14" t="str">
        <f>_xlfn.IFNA(VLOOKUP(C3598,DSNXT!B:R,5,0),"")</f>
        <v>Size XL</v>
      </c>
      <c r="G3598" s="14" t="str">
        <f>_xlfn.IFNA(VLOOKUP(C3598,DSNXT!B:R,7,0),"")</f>
        <v>Đồ mặc nhà</v>
      </c>
      <c r="H3598" s="14" t="str">
        <f>_xlfn.IFNA(VLOOKUP(C3598,DSNXT!B:R,8,0),"")</f>
        <v>Áo ba lỗ</v>
      </c>
      <c r="I3598" s="14" t="str">
        <f>_xlfn.IFNA(VLOOKUP(C3598,DSNXT!B:R,17,0),"")</f>
        <v>Nam</v>
      </c>
      <c r="J3598" s="14">
        <f>_xlfn.IFNA(VLOOKUP(C3598,DSNXT!B:R,10,0),"")</f>
        <v>120000</v>
      </c>
      <c r="K3598" s="14">
        <f>_xlfn.IFNA(VLOOKUP(C3598,DSNXT!B:R,11,0),"")</f>
        <v>6</v>
      </c>
      <c r="M3598" s="8">
        <f>SUMIFS(NHẬP!N:N,NHẬP!D:D,NXT!C3593)</f>
        <v>0</v>
      </c>
      <c r="N3598" s="8">
        <f>SUMIFS(XUẤT!N:N,XUẤT!D:D,NXT!C3593)</f>
        <v>0</v>
      </c>
      <c r="O3598" s="8">
        <f t="shared" si="55"/>
        <v>0</v>
      </c>
    </row>
    <row r="3599" spans="3:15" hidden="1">
      <c r="C3599" s="2" t="s">
        <v>5514</v>
      </c>
      <c r="D3599" s="14" t="str">
        <f>_xlfn.IFNA(VLOOKUP(C3599,DSNXT!B:R,2,0),"")</f>
        <v>Áo ba lỗ nam F1/I730-004D</v>
      </c>
      <c r="E3599" s="14" t="str">
        <f>_xlfn.IFNA(VLOOKUP(C3599,DSNXT!B:R,4,0),"")</f>
        <v>Ghi</v>
      </c>
      <c r="F3599" s="14" t="str">
        <f>_xlfn.IFNA(VLOOKUP(C3599,DSNXT!B:R,5,0),"")</f>
        <v>Size S</v>
      </c>
      <c r="G3599" s="14" t="str">
        <f>_xlfn.IFNA(VLOOKUP(C3599,DSNXT!B:R,7,0),"")</f>
        <v>Đồ mặc nhà</v>
      </c>
      <c r="H3599" s="14" t="str">
        <f>_xlfn.IFNA(VLOOKUP(C3599,DSNXT!B:R,8,0),"")</f>
        <v>Áo ba lỗ</v>
      </c>
      <c r="I3599" s="14" t="str">
        <f>_xlfn.IFNA(VLOOKUP(C3599,DSNXT!B:R,17,0),"")</f>
        <v>Nam</v>
      </c>
      <c r="J3599" s="14">
        <f>_xlfn.IFNA(VLOOKUP(C3599,DSNXT!B:R,10,0),"")</f>
        <v>120000</v>
      </c>
      <c r="K3599" s="14">
        <f>_xlfn.IFNA(VLOOKUP(C3599,DSNXT!B:R,11,0),"")</f>
        <v>1</v>
      </c>
      <c r="M3599" s="8">
        <f>SUMIFS(NHẬP!N:N,NHẬP!D:D,NXT!C3594)</f>
        <v>0</v>
      </c>
      <c r="N3599" s="8">
        <f>SUMIFS(XUẤT!N:N,XUẤT!D:D,NXT!C3594)</f>
        <v>0</v>
      </c>
      <c r="O3599" s="8">
        <f t="shared" si="55"/>
        <v>0</v>
      </c>
    </row>
    <row r="3600" spans="3:15" hidden="1">
      <c r="C3600" s="2" t="s">
        <v>5515</v>
      </c>
      <c r="D3600" s="14" t="str">
        <f>_xlfn.IFNA(VLOOKUP(C3600,DSNXT!B:R,2,0),"")</f>
        <v>Áo ba lỗ nam F1/I730-004D</v>
      </c>
      <c r="E3600" s="14" t="str">
        <f>_xlfn.IFNA(VLOOKUP(C3600,DSNXT!B:R,4,0),"")</f>
        <v>Ghi</v>
      </c>
      <c r="F3600" s="14" t="str">
        <f>_xlfn.IFNA(VLOOKUP(C3600,DSNXT!B:R,5,0),"")</f>
        <v>Size M</v>
      </c>
      <c r="G3600" s="14" t="str">
        <f>_xlfn.IFNA(VLOOKUP(C3600,DSNXT!B:R,7,0),"")</f>
        <v>Đồ mặc nhà</v>
      </c>
      <c r="H3600" s="14" t="str">
        <f>_xlfn.IFNA(VLOOKUP(C3600,DSNXT!B:R,8,0),"")</f>
        <v>Áo ba lỗ</v>
      </c>
      <c r="I3600" s="14" t="str">
        <f>_xlfn.IFNA(VLOOKUP(C3600,DSNXT!B:R,17,0),"")</f>
        <v>Nam</v>
      </c>
      <c r="J3600" s="14">
        <f>_xlfn.IFNA(VLOOKUP(C3600,DSNXT!B:R,10,0),"")</f>
        <v>120000</v>
      </c>
      <c r="K3600" s="14">
        <f>_xlfn.IFNA(VLOOKUP(C3600,DSNXT!B:R,11,0),"")</f>
        <v>2</v>
      </c>
      <c r="M3600" s="8">
        <f>SUMIFS(NHẬP!N:N,NHẬP!D:D,NXT!C3595)</f>
        <v>0</v>
      </c>
      <c r="N3600" s="8">
        <f>SUMIFS(XUẤT!N:N,XUẤT!D:D,NXT!C3595)</f>
        <v>0</v>
      </c>
      <c r="O3600" s="8">
        <f t="shared" ref="O3600:O3663" si="56">L3600+M3600-N3600</f>
        <v>0</v>
      </c>
    </row>
    <row r="3601" spans="3:15" hidden="1">
      <c r="C3601" s="2" t="s">
        <v>5516</v>
      </c>
      <c r="D3601" s="14" t="str">
        <f>_xlfn.IFNA(VLOOKUP(C3601,DSNXT!B:R,2,0),"")</f>
        <v>Áo ba lỗ nam F1/I730-004D</v>
      </c>
      <c r="E3601" s="14" t="str">
        <f>_xlfn.IFNA(VLOOKUP(C3601,DSNXT!B:R,4,0),"")</f>
        <v>Xanh tím than</v>
      </c>
      <c r="F3601" s="14" t="str">
        <f>_xlfn.IFNA(VLOOKUP(C3601,DSNXT!B:R,5,0),"")</f>
        <v>Size S</v>
      </c>
      <c r="G3601" s="14" t="str">
        <f>_xlfn.IFNA(VLOOKUP(C3601,DSNXT!B:R,7,0),"")</f>
        <v>Đồ mặc nhà</v>
      </c>
      <c r="H3601" s="14" t="str">
        <f>_xlfn.IFNA(VLOOKUP(C3601,DSNXT!B:R,8,0),"")</f>
        <v>Áo ba lỗ</v>
      </c>
      <c r="I3601" s="14" t="str">
        <f>_xlfn.IFNA(VLOOKUP(C3601,DSNXT!B:R,17,0),"")</f>
        <v>Nam</v>
      </c>
      <c r="J3601" s="14">
        <f>_xlfn.IFNA(VLOOKUP(C3601,DSNXT!B:R,10,0),"")</f>
        <v>120000</v>
      </c>
      <c r="K3601" s="14">
        <f>_xlfn.IFNA(VLOOKUP(C3601,DSNXT!B:R,11,0),"")</f>
        <v>0</v>
      </c>
      <c r="M3601" s="8">
        <f>SUMIFS(NHẬP!N:N,NHẬP!D:D,NXT!C3596)</f>
        <v>0</v>
      </c>
      <c r="N3601" s="8">
        <f>SUMIFS(XUẤT!N:N,XUẤT!D:D,NXT!C3596)</f>
        <v>0</v>
      </c>
      <c r="O3601" s="8">
        <f t="shared" si="56"/>
        <v>0</v>
      </c>
    </row>
    <row r="3602" spans="3:15" hidden="1">
      <c r="C3602" s="2" t="s">
        <v>5517</v>
      </c>
      <c r="D3602" s="14" t="str">
        <f>_xlfn.IFNA(VLOOKUP(C3602,DSNXT!B:R,2,0),"")</f>
        <v>Áo ba lỗ nam F1/I730-004D</v>
      </c>
      <c r="E3602" s="14" t="str">
        <f>_xlfn.IFNA(VLOOKUP(C3602,DSNXT!B:R,4,0),"")</f>
        <v>Xanh tím than</v>
      </c>
      <c r="F3602" s="14" t="str">
        <f>_xlfn.IFNA(VLOOKUP(C3602,DSNXT!B:R,5,0),"")</f>
        <v>Size M</v>
      </c>
      <c r="G3602" s="14" t="str">
        <f>_xlfn.IFNA(VLOOKUP(C3602,DSNXT!B:R,7,0),"")</f>
        <v>Đồ mặc nhà</v>
      </c>
      <c r="H3602" s="14" t="str">
        <f>_xlfn.IFNA(VLOOKUP(C3602,DSNXT!B:R,8,0),"")</f>
        <v>Áo ba lỗ</v>
      </c>
      <c r="I3602" s="14" t="str">
        <f>_xlfn.IFNA(VLOOKUP(C3602,DSNXT!B:R,17,0),"")</f>
        <v>Nam</v>
      </c>
      <c r="J3602" s="14">
        <f>_xlfn.IFNA(VLOOKUP(C3602,DSNXT!B:R,10,0),"")</f>
        <v>120000</v>
      </c>
      <c r="K3602" s="14">
        <f>_xlfn.IFNA(VLOOKUP(C3602,DSNXT!B:R,11,0),"")</f>
        <v>1</v>
      </c>
      <c r="M3602" s="8">
        <f>SUMIFS(NHẬP!N:N,NHẬP!D:D,NXT!C3597)</f>
        <v>0</v>
      </c>
      <c r="N3602" s="8">
        <f>SUMIFS(XUẤT!N:N,XUẤT!D:D,NXT!C3597)</f>
        <v>0</v>
      </c>
      <c r="O3602" s="8">
        <f t="shared" si="56"/>
        <v>0</v>
      </c>
    </row>
    <row r="3603" spans="3:15" hidden="1">
      <c r="C3603" s="2" t="s">
        <v>5518</v>
      </c>
      <c r="D3603" s="14" t="str">
        <f>_xlfn.IFNA(VLOOKUP(C3603,DSNXT!B:R,2,0),"")</f>
        <v>Áo ba lỗ nam F1/I730-004D</v>
      </c>
      <c r="E3603" s="14" t="str">
        <f>_xlfn.IFNA(VLOOKUP(C3603,DSNXT!B:R,4,0),"")</f>
        <v>Xanh tím than</v>
      </c>
      <c r="F3603" s="14" t="str">
        <f>_xlfn.IFNA(VLOOKUP(C3603,DSNXT!B:R,5,0),"")</f>
        <v>Size L</v>
      </c>
      <c r="G3603" s="14" t="str">
        <f>_xlfn.IFNA(VLOOKUP(C3603,DSNXT!B:R,7,0),"")</f>
        <v>Đồ mặc nhà</v>
      </c>
      <c r="H3603" s="14" t="str">
        <f>_xlfn.IFNA(VLOOKUP(C3603,DSNXT!B:R,8,0),"")</f>
        <v>Áo ba lỗ</v>
      </c>
      <c r="I3603" s="14" t="str">
        <f>_xlfn.IFNA(VLOOKUP(C3603,DSNXT!B:R,17,0),"")</f>
        <v>Nam</v>
      </c>
      <c r="J3603" s="14">
        <f>_xlfn.IFNA(VLOOKUP(C3603,DSNXT!B:R,10,0),"")</f>
        <v>120000</v>
      </c>
      <c r="K3603" s="14">
        <f>_xlfn.IFNA(VLOOKUP(C3603,DSNXT!B:R,11,0),"")</f>
        <v>1</v>
      </c>
      <c r="M3603" s="8">
        <f>SUMIFS(NHẬP!N:N,NHẬP!D:D,NXT!C3598)</f>
        <v>0</v>
      </c>
      <c r="N3603" s="8">
        <f>SUMIFS(XUẤT!N:N,XUẤT!D:D,NXT!C3598)</f>
        <v>0</v>
      </c>
      <c r="O3603" s="8">
        <f t="shared" si="56"/>
        <v>0</v>
      </c>
    </row>
    <row r="3604" spans="3:15" hidden="1">
      <c r="C3604" s="2" t="s">
        <v>5519</v>
      </c>
      <c r="D3604" s="14" t="str">
        <f>_xlfn.IFNA(VLOOKUP(C3604,DSNXT!B:R,2,0),"")</f>
        <v>Áo ba lỗ nam F1/I730-004D</v>
      </c>
      <c r="E3604" s="14" t="str">
        <f>_xlfn.IFNA(VLOOKUP(C3604,DSNXT!B:R,4,0),"")</f>
        <v>Đen</v>
      </c>
      <c r="F3604" s="14" t="str">
        <f>_xlfn.IFNA(VLOOKUP(C3604,DSNXT!B:R,5,0),"")</f>
        <v>Size S</v>
      </c>
      <c r="G3604" s="14" t="str">
        <f>_xlfn.IFNA(VLOOKUP(C3604,DSNXT!B:R,7,0),"")</f>
        <v>Đồ mặc nhà</v>
      </c>
      <c r="H3604" s="14" t="str">
        <f>_xlfn.IFNA(VLOOKUP(C3604,DSNXT!B:R,8,0),"")</f>
        <v>Áo ba lỗ</v>
      </c>
      <c r="I3604" s="14" t="str">
        <f>_xlfn.IFNA(VLOOKUP(C3604,DSNXT!B:R,17,0),"")</f>
        <v>Nam</v>
      </c>
      <c r="J3604" s="14">
        <f>_xlfn.IFNA(VLOOKUP(C3604,DSNXT!B:R,10,0),"")</f>
        <v>120000</v>
      </c>
      <c r="K3604" s="14">
        <f>_xlfn.IFNA(VLOOKUP(C3604,DSNXT!B:R,11,0),"")</f>
        <v>0</v>
      </c>
      <c r="M3604" s="8">
        <f>SUMIFS(NHẬP!N:N,NHẬP!D:D,NXT!C3599)</f>
        <v>0</v>
      </c>
      <c r="N3604" s="8">
        <f>SUMIFS(XUẤT!N:N,XUẤT!D:D,NXT!C3599)</f>
        <v>0</v>
      </c>
      <c r="O3604" s="8">
        <f t="shared" si="56"/>
        <v>0</v>
      </c>
    </row>
    <row r="3605" spans="3:15" hidden="1">
      <c r="C3605" s="2" t="s">
        <v>5520</v>
      </c>
      <c r="D3605" s="14" t="str">
        <f>_xlfn.IFNA(VLOOKUP(C3605,DSNXT!B:R,2,0),"")</f>
        <v>Áo ba lỗ nam F1/I730-004D</v>
      </c>
      <c r="E3605" s="14" t="str">
        <f>_xlfn.IFNA(VLOOKUP(C3605,DSNXT!B:R,4,0),"")</f>
        <v>Đen</v>
      </c>
      <c r="F3605" s="14" t="str">
        <f>_xlfn.IFNA(VLOOKUP(C3605,DSNXT!B:R,5,0),"")</f>
        <v>Size M</v>
      </c>
      <c r="G3605" s="14" t="str">
        <f>_xlfn.IFNA(VLOOKUP(C3605,DSNXT!B:R,7,0),"")</f>
        <v>Đồ mặc nhà</v>
      </c>
      <c r="H3605" s="14" t="str">
        <f>_xlfn.IFNA(VLOOKUP(C3605,DSNXT!B:R,8,0),"")</f>
        <v>Áo ba lỗ</v>
      </c>
      <c r="I3605" s="14" t="str">
        <f>_xlfn.IFNA(VLOOKUP(C3605,DSNXT!B:R,17,0),"")</f>
        <v>Nam</v>
      </c>
      <c r="J3605" s="14">
        <f>_xlfn.IFNA(VLOOKUP(C3605,DSNXT!B:R,10,0),"")</f>
        <v>120000</v>
      </c>
      <c r="K3605" s="14">
        <f>_xlfn.IFNA(VLOOKUP(C3605,DSNXT!B:R,11,0),"")</f>
        <v>0</v>
      </c>
      <c r="M3605" s="8">
        <f>SUMIFS(NHẬP!N:N,NHẬP!D:D,NXT!C3600)</f>
        <v>0</v>
      </c>
      <c r="N3605" s="8">
        <f>SUMIFS(XUẤT!N:N,XUẤT!D:D,NXT!C3600)</f>
        <v>0</v>
      </c>
      <c r="O3605" s="8">
        <f t="shared" si="56"/>
        <v>0</v>
      </c>
    </row>
    <row r="3606" spans="3:15" hidden="1">
      <c r="C3606" s="2" t="s">
        <v>5521</v>
      </c>
      <c r="D3606" s="14" t="str">
        <f>_xlfn.IFNA(VLOOKUP(C3606,DSNXT!B:R,2,0),"")</f>
        <v>Áo ba lỗ nam F1/I730-004D</v>
      </c>
      <c r="E3606" s="14" t="str">
        <f>_xlfn.IFNA(VLOOKUP(C3606,DSNXT!B:R,4,0),"")</f>
        <v>Đen</v>
      </c>
      <c r="F3606" s="14" t="str">
        <f>_xlfn.IFNA(VLOOKUP(C3606,DSNXT!B:R,5,0),"")</f>
        <v>Size L</v>
      </c>
      <c r="G3606" s="14" t="str">
        <f>_xlfn.IFNA(VLOOKUP(C3606,DSNXT!B:R,7,0),"")</f>
        <v>Đồ mặc nhà</v>
      </c>
      <c r="H3606" s="14" t="str">
        <f>_xlfn.IFNA(VLOOKUP(C3606,DSNXT!B:R,8,0),"")</f>
        <v>Áo ba lỗ</v>
      </c>
      <c r="I3606" s="14" t="str">
        <f>_xlfn.IFNA(VLOOKUP(C3606,DSNXT!B:R,17,0),"")</f>
        <v>Nam</v>
      </c>
      <c r="J3606" s="14">
        <f>_xlfn.IFNA(VLOOKUP(C3606,DSNXT!B:R,10,0),"")</f>
        <v>120000</v>
      </c>
      <c r="K3606" s="14">
        <f>_xlfn.IFNA(VLOOKUP(C3606,DSNXT!B:R,11,0),"")</f>
        <v>0</v>
      </c>
      <c r="M3606" s="8">
        <f>SUMIFS(NHẬP!N:N,NHẬP!D:D,NXT!C3601)</f>
        <v>0</v>
      </c>
      <c r="N3606" s="8">
        <f>SUMIFS(XUẤT!N:N,XUẤT!D:D,NXT!C3601)</f>
        <v>0</v>
      </c>
      <c r="O3606" s="8">
        <f t="shared" si="56"/>
        <v>0</v>
      </c>
    </row>
    <row r="3607" spans="3:15" hidden="1">
      <c r="C3607" s="2" t="s">
        <v>5522</v>
      </c>
      <c r="D3607" s="14" t="str">
        <f>_xlfn.IFNA(VLOOKUP(C3607,DSNXT!B:R,2,0),"")</f>
        <v>Áo ba lỗ nam F1/I730-004D</v>
      </c>
      <c r="E3607" s="14" t="str">
        <f>_xlfn.IFNA(VLOOKUP(C3607,DSNXT!B:R,4,0),"")</f>
        <v>Đen</v>
      </c>
      <c r="F3607" s="14" t="str">
        <f>_xlfn.IFNA(VLOOKUP(C3607,DSNXT!B:R,5,0),"")</f>
        <v>Size XL</v>
      </c>
      <c r="G3607" s="14" t="str">
        <f>_xlfn.IFNA(VLOOKUP(C3607,DSNXT!B:R,7,0),"")</f>
        <v>Đồ mặc nhà</v>
      </c>
      <c r="H3607" s="14" t="str">
        <f>_xlfn.IFNA(VLOOKUP(C3607,DSNXT!B:R,8,0),"")</f>
        <v>Áo ba lỗ</v>
      </c>
      <c r="I3607" s="14" t="str">
        <f>_xlfn.IFNA(VLOOKUP(C3607,DSNXT!B:R,17,0),"")</f>
        <v>Nam</v>
      </c>
      <c r="J3607" s="14">
        <f>_xlfn.IFNA(VLOOKUP(C3607,DSNXT!B:R,10,0),"")</f>
        <v>120000</v>
      </c>
      <c r="K3607" s="14">
        <f>_xlfn.IFNA(VLOOKUP(C3607,DSNXT!B:R,11,0),"")</f>
        <v>0</v>
      </c>
      <c r="M3607" s="8">
        <f>SUMIFS(NHẬP!N:N,NHẬP!D:D,NXT!C3602)</f>
        <v>0</v>
      </c>
      <c r="N3607" s="8">
        <f>SUMIFS(XUẤT!N:N,XUẤT!D:D,NXT!C3602)</f>
        <v>0</v>
      </c>
      <c r="O3607" s="8">
        <f t="shared" si="56"/>
        <v>0</v>
      </c>
    </row>
    <row r="3608" spans="3:15" hidden="1">
      <c r="C3608" s="2" t="s">
        <v>5523</v>
      </c>
      <c r="D3608" s="14" t="str">
        <f>_xlfn.IFNA(VLOOKUP(C3608,DSNXT!B:R,2,0),"")</f>
        <v>Áo khoác lông cừu nhân tạo nam cổ lọ F1/I769-003D</v>
      </c>
      <c r="E3608" s="14" t="str">
        <f>_xlfn.IFNA(VLOOKUP(C3608,DSNXT!B:R,4,0),"")</f>
        <v>Đen</v>
      </c>
      <c r="F3608" s="14" t="str">
        <f>_xlfn.IFNA(VLOOKUP(C3608,DSNXT!B:R,5,0),"")</f>
        <v>Size S</v>
      </c>
      <c r="G3608" s="14" t="str">
        <f>_xlfn.IFNA(VLOOKUP(C3608,DSNXT!B:R,7,0),"")</f>
        <v>Lông cừu</v>
      </c>
      <c r="H3608" s="14" t="str">
        <f>_xlfn.IFNA(VLOOKUP(C3608,DSNXT!B:R,8,0),"")</f>
        <v>Áo khoác lông cừu</v>
      </c>
      <c r="I3608" s="14" t="str">
        <f>_xlfn.IFNA(VLOOKUP(C3608,DSNXT!B:R,17,0),"")</f>
        <v>Nam</v>
      </c>
      <c r="J3608" s="14">
        <f>_xlfn.IFNA(VLOOKUP(C3608,DSNXT!B:R,10,0),"")</f>
        <v>390000</v>
      </c>
      <c r="K3608" s="14">
        <f>_xlfn.IFNA(VLOOKUP(C3608,DSNXT!B:R,11,0),"")</f>
        <v>8</v>
      </c>
      <c r="M3608" s="8">
        <f>SUMIFS(NHẬP!N:N,NHẬP!D:D,NXT!C3603)</f>
        <v>0</v>
      </c>
      <c r="N3608" s="8">
        <f>SUMIFS(XUẤT!N:N,XUẤT!D:D,NXT!C3603)</f>
        <v>0</v>
      </c>
      <c r="O3608" s="8">
        <f t="shared" si="56"/>
        <v>0</v>
      </c>
    </row>
    <row r="3609" spans="3:15" hidden="1">
      <c r="C3609" s="2" t="s">
        <v>5525</v>
      </c>
      <c r="D3609" s="14" t="str">
        <f>_xlfn.IFNA(VLOOKUP(C3609,DSNXT!B:R,2,0),"")</f>
        <v>Áo khoác lông cừu nhân tạo nam cổ lọ F1/I769-003D</v>
      </c>
      <c r="E3609" s="14" t="str">
        <f>_xlfn.IFNA(VLOOKUP(C3609,DSNXT!B:R,4,0),"")</f>
        <v>Đen</v>
      </c>
      <c r="F3609" s="14" t="str">
        <f>_xlfn.IFNA(VLOOKUP(C3609,DSNXT!B:R,5,0),"")</f>
        <v>Size M</v>
      </c>
      <c r="G3609" s="14" t="str">
        <f>_xlfn.IFNA(VLOOKUP(C3609,DSNXT!B:R,7,0),"")</f>
        <v>Lông cừu</v>
      </c>
      <c r="H3609" s="14" t="str">
        <f>_xlfn.IFNA(VLOOKUP(C3609,DSNXT!B:R,8,0),"")</f>
        <v>Áo khoác lông cừu</v>
      </c>
      <c r="I3609" s="14" t="str">
        <f>_xlfn.IFNA(VLOOKUP(C3609,DSNXT!B:R,17,0),"")</f>
        <v>Nam</v>
      </c>
      <c r="J3609" s="14">
        <f>_xlfn.IFNA(VLOOKUP(C3609,DSNXT!B:R,10,0),"")</f>
        <v>390000</v>
      </c>
      <c r="K3609" s="14">
        <f>_xlfn.IFNA(VLOOKUP(C3609,DSNXT!B:R,11,0),"")</f>
        <v>8</v>
      </c>
      <c r="M3609" s="8">
        <f>SUMIFS(NHẬP!N:N,NHẬP!D:D,NXT!C3604)</f>
        <v>0</v>
      </c>
      <c r="N3609" s="8">
        <f>SUMIFS(XUẤT!N:N,XUẤT!D:D,NXT!C3604)</f>
        <v>0</v>
      </c>
      <c r="O3609" s="8">
        <f t="shared" si="56"/>
        <v>0</v>
      </c>
    </row>
    <row r="3610" spans="3:15" hidden="1">
      <c r="C3610" s="2" t="s">
        <v>5526</v>
      </c>
      <c r="D3610" s="14" t="str">
        <f>_xlfn.IFNA(VLOOKUP(C3610,DSNXT!B:R,2,0),"")</f>
        <v>Áo khoác lông cừu nhân tạo nam cổ lọ F1/I769-003D</v>
      </c>
      <c r="E3610" s="14" t="str">
        <f>_xlfn.IFNA(VLOOKUP(C3610,DSNXT!B:R,4,0),"")</f>
        <v>Đen</v>
      </c>
      <c r="F3610" s="14" t="str">
        <f>_xlfn.IFNA(VLOOKUP(C3610,DSNXT!B:R,5,0),"")</f>
        <v>Size L</v>
      </c>
      <c r="G3610" s="14" t="str">
        <f>_xlfn.IFNA(VLOOKUP(C3610,DSNXT!B:R,7,0),"")</f>
        <v>Lông cừu</v>
      </c>
      <c r="H3610" s="14" t="str">
        <f>_xlfn.IFNA(VLOOKUP(C3610,DSNXT!B:R,8,0),"")</f>
        <v>Áo khoác lông cừu</v>
      </c>
      <c r="I3610" s="14" t="str">
        <f>_xlfn.IFNA(VLOOKUP(C3610,DSNXT!B:R,17,0),"")</f>
        <v>Nam</v>
      </c>
      <c r="J3610" s="14">
        <f>_xlfn.IFNA(VLOOKUP(C3610,DSNXT!B:R,10,0),"")</f>
        <v>390000</v>
      </c>
      <c r="K3610" s="14">
        <f>_xlfn.IFNA(VLOOKUP(C3610,DSNXT!B:R,11,0),"")</f>
        <v>10</v>
      </c>
      <c r="M3610" s="8">
        <f>SUMIFS(NHẬP!N:N,NHẬP!D:D,NXT!C3605)</f>
        <v>0</v>
      </c>
      <c r="N3610" s="8">
        <f>SUMIFS(XUẤT!N:N,XUẤT!D:D,NXT!C3605)</f>
        <v>0</v>
      </c>
      <c r="O3610" s="8">
        <f t="shared" si="56"/>
        <v>0</v>
      </c>
    </row>
    <row r="3611" spans="3:15" hidden="1">
      <c r="C3611" s="2" t="s">
        <v>5527</v>
      </c>
      <c r="D3611" s="14" t="str">
        <f>_xlfn.IFNA(VLOOKUP(C3611,DSNXT!B:R,2,0),"")</f>
        <v>Áo khoác lông cừu nhân tạo nam cổ lọ F1/I769-003D</v>
      </c>
      <c r="E3611" s="14" t="str">
        <f>_xlfn.IFNA(VLOOKUP(C3611,DSNXT!B:R,4,0),"")</f>
        <v>Đen</v>
      </c>
      <c r="F3611" s="14" t="str">
        <f>_xlfn.IFNA(VLOOKUP(C3611,DSNXT!B:R,5,0),"")</f>
        <v>Size XL</v>
      </c>
      <c r="G3611" s="14" t="str">
        <f>_xlfn.IFNA(VLOOKUP(C3611,DSNXT!B:R,7,0),"")</f>
        <v>Lông cừu</v>
      </c>
      <c r="H3611" s="14" t="str">
        <f>_xlfn.IFNA(VLOOKUP(C3611,DSNXT!B:R,8,0),"")</f>
        <v>Áo khoác lông cừu</v>
      </c>
      <c r="I3611" s="14" t="str">
        <f>_xlfn.IFNA(VLOOKUP(C3611,DSNXT!B:R,17,0),"")</f>
        <v>Nam</v>
      </c>
      <c r="J3611" s="14">
        <f>_xlfn.IFNA(VLOOKUP(C3611,DSNXT!B:R,10,0),"")</f>
        <v>390000</v>
      </c>
      <c r="K3611" s="14">
        <f>_xlfn.IFNA(VLOOKUP(C3611,DSNXT!B:R,11,0),"")</f>
        <v>6</v>
      </c>
      <c r="M3611" s="8">
        <f>SUMIFS(NHẬP!N:N,NHẬP!D:D,NXT!C3606)</f>
        <v>0</v>
      </c>
      <c r="N3611" s="8">
        <f>SUMIFS(XUẤT!N:N,XUẤT!D:D,NXT!C3606)</f>
        <v>0</v>
      </c>
      <c r="O3611" s="8">
        <f t="shared" si="56"/>
        <v>0</v>
      </c>
    </row>
    <row r="3612" spans="3:15" hidden="1">
      <c r="C3612" s="2" t="s">
        <v>5528</v>
      </c>
      <c r="D3612" s="14" t="str">
        <f>_xlfn.IFNA(VLOOKUP(C3612,DSNXT!B:R,2,0),"")</f>
        <v>Áo khoác lông cừu nhân tạo nam cổ lọ F1/I769-003D</v>
      </c>
      <c r="E3612" s="14" t="str">
        <f>_xlfn.IFNA(VLOOKUP(C3612,DSNXT!B:R,4,0),"")</f>
        <v>Xanh tím than</v>
      </c>
      <c r="F3612" s="14" t="str">
        <f>_xlfn.IFNA(VLOOKUP(C3612,DSNXT!B:R,5,0),"")</f>
        <v>Size S</v>
      </c>
      <c r="G3612" s="14" t="str">
        <f>_xlfn.IFNA(VLOOKUP(C3612,DSNXT!B:R,7,0),"")</f>
        <v>Lông cừu</v>
      </c>
      <c r="H3612" s="14" t="str">
        <f>_xlfn.IFNA(VLOOKUP(C3612,DSNXT!B:R,8,0),"")</f>
        <v>Áo khoác lông cừu</v>
      </c>
      <c r="I3612" s="14" t="str">
        <f>_xlfn.IFNA(VLOOKUP(C3612,DSNXT!B:R,17,0),"")</f>
        <v>Nam</v>
      </c>
      <c r="J3612" s="14">
        <f>_xlfn.IFNA(VLOOKUP(C3612,DSNXT!B:R,10,0),"")</f>
        <v>390000</v>
      </c>
      <c r="K3612" s="14">
        <f>_xlfn.IFNA(VLOOKUP(C3612,DSNXT!B:R,11,0),"")</f>
        <v>6</v>
      </c>
      <c r="M3612" s="8">
        <f>SUMIFS(NHẬP!N:N,NHẬP!D:D,NXT!C3607)</f>
        <v>0</v>
      </c>
      <c r="N3612" s="8">
        <f>SUMIFS(XUẤT!N:N,XUẤT!D:D,NXT!C3607)</f>
        <v>0</v>
      </c>
      <c r="O3612" s="8">
        <f t="shared" si="56"/>
        <v>0</v>
      </c>
    </row>
    <row r="3613" spans="3:15" hidden="1">
      <c r="C3613" s="2" t="s">
        <v>5529</v>
      </c>
      <c r="D3613" s="14" t="str">
        <f>_xlfn.IFNA(VLOOKUP(C3613,DSNXT!B:R,2,0),"")</f>
        <v>Áo khoác lông cừu nhân tạo nam cổ lọ F1/I769-003D</v>
      </c>
      <c r="E3613" s="14" t="str">
        <f>_xlfn.IFNA(VLOOKUP(C3613,DSNXT!B:R,4,0),"")</f>
        <v>Xanh tím than</v>
      </c>
      <c r="F3613" s="14" t="str">
        <f>_xlfn.IFNA(VLOOKUP(C3613,DSNXT!B:R,5,0),"")</f>
        <v>Size M</v>
      </c>
      <c r="G3613" s="14" t="str">
        <f>_xlfn.IFNA(VLOOKUP(C3613,DSNXT!B:R,7,0),"")</f>
        <v>Lông cừu</v>
      </c>
      <c r="H3613" s="14" t="str">
        <f>_xlfn.IFNA(VLOOKUP(C3613,DSNXT!B:R,8,0),"")</f>
        <v>Áo khoác lông cừu</v>
      </c>
      <c r="I3613" s="14" t="str">
        <f>_xlfn.IFNA(VLOOKUP(C3613,DSNXT!B:R,17,0),"")</f>
        <v>Nam</v>
      </c>
      <c r="J3613" s="14">
        <f>_xlfn.IFNA(VLOOKUP(C3613,DSNXT!B:R,10,0),"")</f>
        <v>390000</v>
      </c>
      <c r="K3613" s="14">
        <f>_xlfn.IFNA(VLOOKUP(C3613,DSNXT!B:R,11,0),"")</f>
        <v>10</v>
      </c>
      <c r="M3613" s="8">
        <f>SUMIFS(NHẬP!N:N,NHẬP!D:D,NXT!C3608)</f>
        <v>0</v>
      </c>
      <c r="N3613" s="8">
        <f>SUMIFS(XUẤT!N:N,XUẤT!D:D,NXT!C3608)</f>
        <v>0</v>
      </c>
      <c r="O3613" s="8">
        <f t="shared" si="56"/>
        <v>0</v>
      </c>
    </row>
    <row r="3614" spans="3:15" hidden="1">
      <c r="C3614" s="2" t="s">
        <v>5530</v>
      </c>
      <c r="D3614" s="14" t="str">
        <f>_xlfn.IFNA(VLOOKUP(C3614,DSNXT!B:R,2,0),"")</f>
        <v>Áo khoác lông cừu nhân tạo nam cổ lọ F1/I769-003D</v>
      </c>
      <c r="E3614" s="14" t="str">
        <f>_xlfn.IFNA(VLOOKUP(C3614,DSNXT!B:R,4,0),"")</f>
        <v>Xanh tím than</v>
      </c>
      <c r="F3614" s="14" t="str">
        <f>_xlfn.IFNA(VLOOKUP(C3614,DSNXT!B:R,5,0),"")</f>
        <v>Size L</v>
      </c>
      <c r="G3614" s="14" t="str">
        <f>_xlfn.IFNA(VLOOKUP(C3614,DSNXT!B:R,7,0),"")</f>
        <v>Lông cừu</v>
      </c>
      <c r="H3614" s="14" t="str">
        <f>_xlfn.IFNA(VLOOKUP(C3614,DSNXT!B:R,8,0),"")</f>
        <v>Áo khoác lông cừu</v>
      </c>
      <c r="I3614" s="14" t="str">
        <f>_xlfn.IFNA(VLOOKUP(C3614,DSNXT!B:R,17,0),"")</f>
        <v>Nam</v>
      </c>
      <c r="J3614" s="14">
        <f>_xlfn.IFNA(VLOOKUP(C3614,DSNXT!B:R,10,0),"")</f>
        <v>390000</v>
      </c>
      <c r="K3614" s="14">
        <f>_xlfn.IFNA(VLOOKUP(C3614,DSNXT!B:R,11,0),"")</f>
        <v>8</v>
      </c>
      <c r="M3614" s="8">
        <f>SUMIFS(NHẬP!N:N,NHẬP!D:D,NXT!C3609)</f>
        <v>0</v>
      </c>
      <c r="N3614" s="8">
        <f>SUMIFS(XUẤT!N:N,XUẤT!D:D,NXT!C3609)</f>
        <v>0</v>
      </c>
      <c r="O3614" s="8">
        <f t="shared" si="56"/>
        <v>0</v>
      </c>
    </row>
    <row r="3615" spans="3:15" hidden="1">
      <c r="C3615" s="2" t="s">
        <v>5531</v>
      </c>
      <c r="D3615" s="14" t="str">
        <f>_xlfn.IFNA(VLOOKUP(C3615,DSNXT!B:R,2,0),"")</f>
        <v>Áo khoác lông cừu nhân tạo nam cổ lọ F1/I769-003D</v>
      </c>
      <c r="E3615" s="14" t="str">
        <f>_xlfn.IFNA(VLOOKUP(C3615,DSNXT!B:R,4,0),"")</f>
        <v>Xanh tím than</v>
      </c>
      <c r="F3615" s="14" t="str">
        <f>_xlfn.IFNA(VLOOKUP(C3615,DSNXT!B:R,5,0),"")</f>
        <v>Size XL</v>
      </c>
      <c r="G3615" s="14" t="str">
        <f>_xlfn.IFNA(VLOOKUP(C3615,DSNXT!B:R,7,0),"")</f>
        <v>Lông cừu</v>
      </c>
      <c r="H3615" s="14" t="str">
        <f>_xlfn.IFNA(VLOOKUP(C3615,DSNXT!B:R,8,0),"")</f>
        <v>Áo khoác lông cừu</v>
      </c>
      <c r="I3615" s="14" t="str">
        <f>_xlfn.IFNA(VLOOKUP(C3615,DSNXT!B:R,17,0),"")</f>
        <v>Nam</v>
      </c>
      <c r="J3615" s="14">
        <f>_xlfn.IFNA(VLOOKUP(C3615,DSNXT!B:R,10,0),"")</f>
        <v>390000</v>
      </c>
      <c r="K3615" s="14">
        <f>_xlfn.IFNA(VLOOKUP(C3615,DSNXT!B:R,11,0),"")</f>
        <v>6</v>
      </c>
      <c r="M3615" s="8">
        <f>SUMIFS(NHẬP!N:N,NHẬP!D:D,NXT!C3610)</f>
        <v>0</v>
      </c>
      <c r="N3615" s="8">
        <f>SUMIFS(XUẤT!N:N,XUẤT!D:D,NXT!C3610)</f>
        <v>0</v>
      </c>
      <c r="O3615" s="8">
        <f t="shared" si="56"/>
        <v>0</v>
      </c>
    </row>
    <row r="3616" spans="3:15" hidden="1">
      <c r="C3616" s="2" t="s">
        <v>5532</v>
      </c>
      <c r="D3616" s="14" t="str">
        <f>_xlfn.IFNA(VLOOKUP(C3616,DSNXT!B:R,2,0),"")</f>
        <v>Áo khoác chống nắng nữ Sunstop Air mũ liền F9UVJ-060E</v>
      </c>
      <c r="E3616" s="14" t="str">
        <f>_xlfn.IFNA(VLOOKUP(C3616,DSNXT!B:R,4,0),"")</f>
        <v>Đen-01</v>
      </c>
      <c r="F3616" s="14" t="str">
        <f>_xlfn.IFNA(VLOOKUP(C3616,DSNXT!B:R,5,0),"")</f>
        <v>Size S</v>
      </c>
      <c r="G3616" s="14" t="str">
        <f>_xlfn.IFNA(VLOOKUP(C3616,DSNXT!B:R,7,0),"")</f>
        <v>Sunstop</v>
      </c>
      <c r="H3616" s="14" t="str">
        <f>_xlfn.IFNA(VLOOKUP(C3616,DSNXT!B:R,8,0),"")</f>
        <v>Áo khoác chống nắng</v>
      </c>
      <c r="I3616" s="14" t="str">
        <f>_xlfn.IFNA(VLOOKUP(C3616,DSNXT!B:R,17,0),"")</f>
        <v>Nữ</v>
      </c>
      <c r="J3616" s="14">
        <f>_xlfn.IFNA(VLOOKUP(C3616,DSNXT!B:R,10,0),"")</f>
        <v>490000</v>
      </c>
      <c r="K3616" s="14">
        <f>_xlfn.IFNA(VLOOKUP(C3616,DSNXT!B:R,11,0),"")</f>
        <v>3</v>
      </c>
      <c r="M3616" s="8">
        <f>SUMIFS(NHẬP!N:N,NHẬP!D:D,NXT!C3611)</f>
        <v>0</v>
      </c>
      <c r="N3616" s="8">
        <f>SUMIFS(XUẤT!N:N,XUẤT!D:D,NXT!C3611)</f>
        <v>0</v>
      </c>
      <c r="O3616" s="8">
        <f t="shared" si="56"/>
        <v>0</v>
      </c>
    </row>
    <row r="3617" spans="3:15" hidden="1">
      <c r="C3617" s="2" t="s">
        <v>5535</v>
      </c>
      <c r="D3617" s="14" t="str">
        <f>_xlfn.IFNA(VLOOKUP(C3617,DSNXT!B:R,2,0),"")</f>
        <v>Áo khoác chống nắng nữ Sunstop Air mũ liền F9UVJ-060E</v>
      </c>
      <c r="E3617" s="14" t="str">
        <f>_xlfn.IFNA(VLOOKUP(C3617,DSNXT!B:R,4,0),"")</f>
        <v>Đen-01</v>
      </c>
      <c r="F3617" s="14" t="str">
        <f>_xlfn.IFNA(VLOOKUP(C3617,DSNXT!B:R,5,0),"")</f>
        <v>Size M</v>
      </c>
      <c r="G3617" s="14" t="str">
        <f>_xlfn.IFNA(VLOOKUP(C3617,DSNXT!B:R,7,0),"")</f>
        <v>Sunstop</v>
      </c>
      <c r="H3617" s="14" t="str">
        <f>_xlfn.IFNA(VLOOKUP(C3617,DSNXT!B:R,8,0),"")</f>
        <v>Áo khoác chống nắng</v>
      </c>
      <c r="I3617" s="14" t="str">
        <f>_xlfn.IFNA(VLOOKUP(C3617,DSNXT!B:R,17,0),"")</f>
        <v>Nữ</v>
      </c>
      <c r="J3617" s="14">
        <f>_xlfn.IFNA(VLOOKUP(C3617,DSNXT!B:R,10,0),"")</f>
        <v>490000</v>
      </c>
      <c r="K3617" s="14">
        <f>_xlfn.IFNA(VLOOKUP(C3617,DSNXT!B:R,11,0),"")</f>
        <v>16</v>
      </c>
      <c r="M3617" s="8">
        <f>SUMIFS(NHẬP!N:N,NHẬP!D:D,NXT!C3612)</f>
        <v>0</v>
      </c>
      <c r="N3617" s="8">
        <f>SUMIFS(XUẤT!N:N,XUẤT!D:D,NXT!C3612)</f>
        <v>0</v>
      </c>
      <c r="O3617" s="8">
        <f t="shared" si="56"/>
        <v>0</v>
      </c>
    </row>
    <row r="3618" spans="3:15" hidden="1">
      <c r="C3618" s="2" t="s">
        <v>5536</v>
      </c>
      <c r="D3618" s="14" t="str">
        <f>_xlfn.IFNA(VLOOKUP(C3618,DSNXT!B:R,2,0),"")</f>
        <v>Áo khoác chống nắng nữ Sunstop Air mũ liền F9UVJ-060E</v>
      </c>
      <c r="E3618" s="14" t="str">
        <f>_xlfn.IFNA(VLOOKUP(C3618,DSNXT!B:R,4,0),"")</f>
        <v>Đen-01</v>
      </c>
      <c r="F3618" s="14" t="str">
        <f>_xlfn.IFNA(VLOOKUP(C3618,DSNXT!B:R,5,0),"")</f>
        <v>Size L</v>
      </c>
      <c r="G3618" s="14" t="str">
        <f>_xlfn.IFNA(VLOOKUP(C3618,DSNXT!B:R,7,0),"")</f>
        <v>Sunstop</v>
      </c>
      <c r="H3618" s="14" t="str">
        <f>_xlfn.IFNA(VLOOKUP(C3618,DSNXT!B:R,8,0),"")</f>
        <v>Áo khoác chống nắng</v>
      </c>
      <c r="I3618" s="14" t="str">
        <f>_xlfn.IFNA(VLOOKUP(C3618,DSNXT!B:R,17,0),"")</f>
        <v>Nữ</v>
      </c>
      <c r="J3618" s="14">
        <f>_xlfn.IFNA(VLOOKUP(C3618,DSNXT!B:R,10,0),"")</f>
        <v>490000</v>
      </c>
      <c r="K3618" s="14">
        <f>_xlfn.IFNA(VLOOKUP(C3618,DSNXT!B:R,11,0),"")</f>
        <v>7</v>
      </c>
      <c r="M3618" s="8">
        <f>SUMIFS(NHẬP!N:N,NHẬP!D:D,NXT!C3613)</f>
        <v>0</v>
      </c>
      <c r="N3618" s="8">
        <f>SUMIFS(XUẤT!N:N,XUẤT!D:D,NXT!C3613)</f>
        <v>0</v>
      </c>
      <c r="O3618" s="8">
        <f t="shared" si="56"/>
        <v>0</v>
      </c>
    </row>
    <row r="3619" spans="3:15" hidden="1">
      <c r="C3619" s="2" t="s">
        <v>5537</v>
      </c>
      <c r="D3619" s="14" t="str">
        <f>_xlfn.IFNA(VLOOKUP(C3619,DSNXT!B:R,2,0),"")</f>
        <v>Áo khoác chống nắng nữ Sunstop Air mũ liền F9UVJ-060E</v>
      </c>
      <c r="E3619" s="14" t="str">
        <f>_xlfn.IFNA(VLOOKUP(C3619,DSNXT!B:R,4,0),"")</f>
        <v>Trắng-12</v>
      </c>
      <c r="F3619" s="14" t="str">
        <f>_xlfn.IFNA(VLOOKUP(C3619,DSNXT!B:R,5,0),"")</f>
        <v>Size S</v>
      </c>
      <c r="G3619" s="14" t="str">
        <f>_xlfn.IFNA(VLOOKUP(C3619,DSNXT!B:R,7,0),"")</f>
        <v>Sunstop</v>
      </c>
      <c r="H3619" s="14" t="str">
        <f>_xlfn.IFNA(VLOOKUP(C3619,DSNXT!B:R,8,0),"")</f>
        <v>Áo khoác chống nắng</v>
      </c>
      <c r="I3619" s="14" t="str">
        <f>_xlfn.IFNA(VLOOKUP(C3619,DSNXT!B:R,17,0),"")</f>
        <v>Nữ</v>
      </c>
      <c r="J3619" s="14">
        <f>_xlfn.IFNA(VLOOKUP(C3619,DSNXT!B:R,10,0),"")</f>
        <v>490000</v>
      </c>
      <c r="K3619" s="14">
        <f>_xlfn.IFNA(VLOOKUP(C3619,DSNXT!B:R,11,0),"")</f>
        <v>1</v>
      </c>
      <c r="M3619" s="8">
        <f>SUMIFS(NHẬP!N:N,NHẬP!D:D,NXT!C3614)</f>
        <v>0</v>
      </c>
      <c r="N3619" s="8">
        <f>SUMIFS(XUẤT!N:N,XUẤT!D:D,NXT!C3614)</f>
        <v>0</v>
      </c>
      <c r="O3619" s="8">
        <f t="shared" si="56"/>
        <v>0</v>
      </c>
    </row>
    <row r="3620" spans="3:15" hidden="1">
      <c r="C3620" s="2" t="s">
        <v>5538</v>
      </c>
      <c r="D3620" s="14" t="str">
        <f>_xlfn.IFNA(VLOOKUP(C3620,DSNXT!B:R,2,0),"")</f>
        <v>Áo khoác chống nắng nữ Sunstop Air mũ liền F9UVJ-060E</v>
      </c>
      <c r="E3620" s="14" t="str">
        <f>_xlfn.IFNA(VLOOKUP(C3620,DSNXT!B:R,4,0),"")</f>
        <v>Trắng-12</v>
      </c>
      <c r="F3620" s="14" t="str">
        <f>_xlfn.IFNA(VLOOKUP(C3620,DSNXT!B:R,5,0),"")</f>
        <v>Size M</v>
      </c>
      <c r="G3620" s="14" t="str">
        <f>_xlfn.IFNA(VLOOKUP(C3620,DSNXT!B:R,7,0),"")</f>
        <v>Sunstop</v>
      </c>
      <c r="H3620" s="14" t="str">
        <f>_xlfn.IFNA(VLOOKUP(C3620,DSNXT!B:R,8,0),"")</f>
        <v>Áo khoác chống nắng</v>
      </c>
      <c r="I3620" s="14" t="str">
        <f>_xlfn.IFNA(VLOOKUP(C3620,DSNXT!B:R,17,0),"")</f>
        <v>Nữ</v>
      </c>
      <c r="J3620" s="14">
        <f>_xlfn.IFNA(VLOOKUP(C3620,DSNXT!B:R,10,0),"")</f>
        <v>490000</v>
      </c>
      <c r="K3620" s="14">
        <f>_xlfn.IFNA(VLOOKUP(C3620,DSNXT!B:R,11,0),"")</f>
        <v>7</v>
      </c>
      <c r="M3620" s="8">
        <f>SUMIFS(NHẬP!N:N,NHẬP!D:D,NXT!C3615)</f>
        <v>0</v>
      </c>
      <c r="N3620" s="8">
        <f>SUMIFS(XUẤT!N:N,XUẤT!D:D,NXT!C3615)</f>
        <v>0</v>
      </c>
      <c r="O3620" s="8">
        <f t="shared" si="56"/>
        <v>0</v>
      </c>
    </row>
    <row r="3621" spans="3:15" hidden="1">
      <c r="C3621" s="2" t="s">
        <v>5539</v>
      </c>
      <c r="D3621" s="14" t="str">
        <f>_xlfn.IFNA(VLOOKUP(C3621,DSNXT!B:R,2,0),"")</f>
        <v>Áo khoác chống nắng nữ Sunstop Air mũ liền F9UVJ-060E</v>
      </c>
      <c r="E3621" s="14" t="str">
        <f>_xlfn.IFNA(VLOOKUP(C3621,DSNXT!B:R,4,0),"")</f>
        <v>Trắng-12</v>
      </c>
      <c r="F3621" s="14" t="str">
        <f>_xlfn.IFNA(VLOOKUP(C3621,DSNXT!B:R,5,0),"")</f>
        <v>Size L</v>
      </c>
      <c r="G3621" s="14" t="str">
        <f>_xlfn.IFNA(VLOOKUP(C3621,DSNXT!B:R,7,0),"")</f>
        <v>Sunstop</v>
      </c>
      <c r="H3621" s="14" t="str">
        <f>_xlfn.IFNA(VLOOKUP(C3621,DSNXT!B:R,8,0),"")</f>
        <v>Áo khoác chống nắng</v>
      </c>
      <c r="I3621" s="14" t="str">
        <f>_xlfn.IFNA(VLOOKUP(C3621,DSNXT!B:R,17,0),"")</f>
        <v>Nữ</v>
      </c>
      <c r="J3621" s="14">
        <f>_xlfn.IFNA(VLOOKUP(C3621,DSNXT!B:R,10,0),"")</f>
        <v>490000</v>
      </c>
      <c r="K3621" s="14">
        <f>_xlfn.IFNA(VLOOKUP(C3621,DSNXT!B:R,11,0),"")</f>
        <v>2</v>
      </c>
      <c r="M3621" s="8">
        <f>SUMIFS(NHẬP!N:N,NHẬP!D:D,NXT!C3616)</f>
        <v>0</v>
      </c>
      <c r="N3621" s="8">
        <f>SUMIFS(XUẤT!N:N,XUẤT!D:D,NXT!C3616)</f>
        <v>0</v>
      </c>
      <c r="O3621" s="8">
        <f t="shared" si="56"/>
        <v>0</v>
      </c>
    </row>
    <row r="3622" spans="3:15" hidden="1">
      <c r="C3622" s="2" t="s">
        <v>5540</v>
      </c>
      <c r="D3622" s="14" t="str">
        <f>_xlfn.IFNA(VLOOKUP(C3622,DSNXT!B:R,2,0),"")</f>
        <v>Áo khoác chống nắng nữ UV Cut mũ liền F9UVJ-062E</v>
      </c>
      <c r="E3622" s="14" t="str">
        <f>_xlfn.IFNA(VLOOKUP(C3622,DSNXT!B:R,4,0),"")</f>
        <v>Xanh da trời-08</v>
      </c>
      <c r="F3622" s="14" t="str">
        <f>_xlfn.IFNA(VLOOKUP(C3622,DSNXT!B:R,5,0),"")</f>
        <v>Size S</v>
      </c>
      <c r="G3622" s="14" t="str">
        <f>_xlfn.IFNA(VLOOKUP(C3622,DSNXT!B:R,7,0),"")</f>
        <v>Sunstop</v>
      </c>
      <c r="H3622" s="14" t="str">
        <f>_xlfn.IFNA(VLOOKUP(C3622,DSNXT!B:R,8,0),"")</f>
        <v>Áo khoác chống nắng</v>
      </c>
      <c r="I3622" s="14" t="str">
        <f>_xlfn.IFNA(VLOOKUP(C3622,DSNXT!B:R,17,0),"")</f>
        <v>Nữ</v>
      </c>
      <c r="J3622" s="14">
        <f>_xlfn.IFNA(VLOOKUP(C3622,DSNXT!B:R,10,0),"")</f>
        <v>550000</v>
      </c>
      <c r="K3622" s="14">
        <f>_xlfn.IFNA(VLOOKUP(C3622,DSNXT!B:R,11,0),"")</f>
        <v>8</v>
      </c>
      <c r="M3622" s="8">
        <f>SUMIFS(NHẬP!N:N,NHẬP!D:D,NXT!C3617)</f>
        <v>0</v>
      </c>
      <c r="N3622" s="8">
        <f>SUMIFS(XUẤT!N:N,XUẤT!D:D,NXT!C3617)</f>
        <v>0</v>
      </c>
      <c r="O3622" s="8">
        <f t="shared" si="56"/>
        <v>0</v>
      </c>
    </row>
    <row r="3623" spans="3:15" hidden="1">
      <c r="C3623" s="2" t="s">
        <v>5543</v>
      </c>
      <c r="D3623" s="14" t="str">
        <f>_xlfn.IFNA(VLOOKUP(C3623,DSNXT!B:R,2,0),"")</f>
        <v>Áo khoác chống nắng nữ UV Cut mũ liền F9UVJ-062E</v>
      </c>
      <c r="E3623" s="14" t="str">
        <f>_xlfn.IFNA(VLOOKUP(C3623,DSNXT!B:R,4,0),"")</f>
        <v>Be-10</v>
      </c>
      <c r="F3623" s="14" t="str">
        <f>_xlfn.IFNA(VLOOKUP(C3623,DSNXT!B:R,5,0),"")</f>
        <v>Size S</v>
      </c>
      <c r="G3623" s="14" t="str">
        <f>_xlfn.IFNA(VLOOKUP(C3623,DSNXT!B:R,7,0),"")</f>
        <v>Sunstop</v>
      </c>
      <c r="H3623" s="14" t="str">
        <f>_xlfn.IFNA(VLOOKUP(C3623,DSNXT!B:R,8,0),"")</f>
        <v>Áo khoác chống nắng</v>
      </c>
      <c r="I3623" s="14" t="str">
        <f>_xlfn.IFNA(VLOOKUP(C3623,DSNXT!B:R,17,0),"")</f>
        <v>Nữ</v>
      </c>
      <c r="J3623" s="14">
        <f>_xlfn.IFNA(VLOOKUP(C3623,DSNXT!B:R,10,0),"")</f>
        <v>550000</v>
      </c>
      <c r="K3623" s="14">
        <f>_xlfn.IFNA(VLOOKUP(C3623,DSNXT!B:R,11,0),"")</f>
        <v>4</v>
      </c>
      <c r="M3623" s="8">
        <f>SUMIFS(NHẬP!N:N,NHẬP!D:D,NXT!C3618)</f>
        <v>0</v>
      </c>
      <c r="N3623" s="8">
        <f>SUMIFS(XUẤT!N:N,XUẤT!D:D,NXT!C3618)</f>
        <v>0</v>
      </c>
      <c r="O3623" s="8">
        <f t="shared" si="56"/>
        <v>0</v>
      </c>
    </row>
    <row r="3624" spans="3:15" hidden="1">
      <c r="C3624" s="2" t="s">
        <v>5545</v>
      </c>
      <c r="D3624" s="14" t="str">
        <f>_xlfn.IFNA(VLOOKUP(C3624,DSNXT!B:R,2,0),"")</f>
        <v>Áo khoác chống nắng nữ UV Cut mũ liền F9UVJ-062E</v>
      </c>
      <c r="E3624" s="14" t="str">
        <f>_xlfn.IFNA(VLOOKUP(C3624,DSNXT!B:R,4,0),"")</f>
        <v>Be-10</v>
      </c>
      <c r="F3624" s="14" t="str">
        <f>_xlfn.IFNA(VLOOKUP(C3624,DSNXT!B:R,5,0),"")</f>
        <v>Size M</v>
      </c>
      <c r="G3624" s="14" t="str">
        <f>_xlfn.IFNA(VLOOKUP(C3624,DSNXT!B:R,7,0),"")</f>
        <v>Sunstop</v>
      </c>
      <c r="H3624" s="14" t="str">
        <f>_xlfn.IFNA(VLOOKUP(C3624,DSNXT!B:R,8,0),"")</f>
        <v>Áo khoác chống nắng</v>
      </c>
      <c r="I3624" s="14" t="str">
        <f>_xlfn.IFNA(VLOOKUP(C3624,DSNXT!B:R,17,0),"")</f>
        <v>Nữ</v>
      </c>
      <c r="J3624" s="14">
        <f>_xlfn.IFNA(VLOOKUP(C3624,DSNXT!B:R,10,0),"")</f>
        <v>550000</v>
      </c>
      <c r="K3624" s="14">
        <f>_xlfn.IFNA(VLOOKUP(C3624,DSNXT!B:R,11,0),"")</f>
        <v>11</v>
      </c>
      <c r="M3624" s="8">
        <f>SUMIFS(NHẬP!N:N,NHẬP!D:D,NXT!C3619)</f>
        <v>0</v>
      </c>
      <c r="N3624" s="8">
        <f>SUMIFS(XUẤT!N:N,XUẤT!D:D,NXT!C3619)</f>
        <v>0</v>
      </c>
      <c r="O3624" s="8">
        <f t="shared" si="56"/>
        <v>0</v>
      </c>
    </row>
    <row r="3625" spans="3:15" hidden="1">
      <c r="C3625" s="2" t="s">
        <v>5546</v>
      </c>
      <c r="D3625" s="14" t="str">
        <f>_xlfn.IFNA(VLOOKUP(C3625,DSNXT!B:R,2,0),"")</f>
        <v>Áo khoác chống nắng nữ UV Cut mũ liền F9UVJ-062E</v>
      </c>
      <c r="E3625" s="14" t="str">
        <f>_xlfn.IFNA(VLOOKUP(C3625,DSNXT!B:R,4,0),"")</f>
        <v>Đỏ san hô-06</v>
      </c>
      <c r="F3625" s="14" t="str">
        <f>_xlfn.IFNA(VLOOKUP(C3625,DSNXT!B:R,5,0),"")</f>
        <v>Size S</v>
      </c>
      <c r="G3625" s="14" t="str">
        <f>_xlfn.IFNA(VLOOKUP(C3625,DSNXT!B:R,7,0),"")</f>
        <v>Sunstop</v>
      </c>
      <c r="H3625" s="14" t="str">
        <f>_xlfn.IFNA(VLOOKUP(C3625,DSNXT!B:R,8,0),"")</f>
        <v>Áo khoác chống nắng</v>
      </c>
      <c r="I3625" s="14" t="str">
        <f>_xlfn.IFNA(VLOOKUP(C3625,DSNXT!B:R,17,0),"")</f>
        <v>Nữ</v>
      </c>
      <c r="J3625" s="14">
        <f>_xlfn.IFNA(VLOOKUP(C3625,DSNXT!B:R,10,0),"")</f>
        <v>550000</v>
      </c>
      <c r="K3625" s="14">
        <f>_xlfn.IFNA(VLOOKUP(C3625,DSNXT!B:R,11,0),"")</f>
        <v>3</v>
      </c>
      <c r="M3625" s="8">
        <f>SUMIFS(NHẬP!N:N,NHẬP!D:D,NXT!C3620)</f>
        <v>0</v>
      </c>
      <c r="N3625" s="8">
        <f>SUMIFS(XUẤT!N:N,XUẤT!D:D,NXT!C3620)</f>
        <v>0</v>
      </c>
      <c r="O3625" s="8">
        <f t="shared" si="56"/>
        <v>0</v>
      </c>
    </row>
    <row r="3626" spans="3:15" hidden="1">
      <c r="C3626" s="2" t="s">
        <v>5548</v>
      </c>
      <c r="D3626" s="14" t="str">
        <f>_xlfn.IFNA(VLOOKUP(C3626,DSNXT!B:R,2,0),"")</f>
        <v>Áo khoác chống nắng nữ UV Cut mũ liền F9UVJ-062E</v>
      </c>
      <c r="E3626" s="14" t="str">
        <f>_xlfn.IFNA(VLOOKUP(C3626,DSNXT!B:R,4,0),"")</f>
        <v>Đỏ san hô-06</v>
      </c>
      <c r="F3626" s="14" t="str">
        <f>_xlfn.IFNA(VLOOKUP(C3626,DSNXT!B:R,5,0),"")</f>
        <v>Size M</v>
      </c>
      <c r="G3626" s="14" t="str">
        <f>_xlfn.IFNA(VLOOKUP(C3626,DSNXT!B:R,7,0),"")</f>
        <v>Sunstop</v>
      </c>
      <c r="H3626" s="14" t="str">
        <f>_xlfn.IFNA(VLOOKUP(C3626,DSNXT!B:R,8,0),"")</f>
        <v>Áo khoác chống nắng</v>
      </c>
      <c r="I3626" s="14" t="str">
        <f>_xlfn.IFNA(VLOOKUP(C3626,DSNXT!B:R,17,0),"")</f>
        <v>Nữ</v>
      </c>
      <c r="J3626" s="14">
        <f>_xlfn.IFNA(VLOOKUP(C3626,DSNXT!B:R,10,0),"")</f>
        <v>550000</v>
      </c>
      <c r="K3626" s="14">
        <f>_xlfn.IFNA(VLOOKUP(C3626,DSNXT!B:R,11,0),"")</f>
        <v>7</v>
      </c>
      <c r="M3626" s="8">
        <f>SUMIFS(NHẬP!N:N,NHẬP!D:D,NXT!C3621)</f>
        <v>0</v>
      </c>
      <c r="N3626" s="8">
        <f>SUMIFS(XUẤT!N:N,XUẤT!D:D,NXT!C3621)</f>
        <v>0</v>
      </c>
      <c r="O3626" s="8">
        <f t="shared" si="56"/>
        <v>0</v>
      </c>
    </row>
    <row r="3627" spans="3:15" hidden="1">
      <c r="C3627" s="2" t="s">
        <v>5549</v>
      </c>
      <c r="D3627" s="14" t="str">
        <f>_xlfn.IFNA(VLOOKUP(C3627,DSNXT!B:R,2,0),"")</f>
        <v>Áo khoác chống nắng nữ UV Cut mũ liền F9UVJ-062E</v>
      </c>
      <c r="E3627" s="14" t="str">
        <f>_xlfn.IFNA(VLOOKUP(C3627,DSNXT!B:R,4,0),"")</f>
        <v>Đỏ san hô-06</v>
      </c>
      <c r="F3627" s="14" t="str">
        <f>_xlfn.IFNA(VLOOKUP(C3627,DSNXT!B:R,5,0),"")</f>
        <v>Size L</v>
      </c>
      <c r="G3627" s="14" t="str">
        <f>_xlfn.IFNA(VLOOKUP(C3627,DSNXT!B:R,7,0),"")</f>
        <v>Sunstop</v>
      </c>
      <c r="H3627" s="14" t="str">
        <f>_xlfn.IFNA(VLOOKUP(C3627,DSNXT!B:R,8,0),"")</f>
        <v>Áo khoác chống nắng</v>
      </c>
      <c r="I3627" s="14" t="str">
        <f>_xlfn.IFNA(VLOOKUP(C3627,DSNXT!B:R,17,0),"")</f>
        <v>Nữ</v>
      </c>
      <c r="J3627" s="14">
        <f>_xlfn.IFNA(VLOOKUP(C3627,DSNXT!B:R,10,0),"")</f>
        <v>550000</v>
      </c>
      <c r="K3627" s="14">
        <f>_xlfn.IFNA(VLOOKUP(C3627,DSNXT!B:R,11,0),"")</f>
        <v>7</v>
      </c>
      <c r="M3627" s="8">
        <f>SUMIFS(NHẬP!N:N,NHẬP!D:D,NXT!C3622)</f>
        <v>0</v>
      </c>
      <c r="N3627" s="8">
        <f>SUMIFS(XUẤT!N:N,XUẤT!D:D,NXT!C3622)</f>
        <v>0</v>
      </c>
      <c r="O3627" s="8">
        <f t="shared" si="56"/>
        <v>0</v>
      </c>
    </row>
    <row r="3628" spans="3:15" hidden="1">
      <c r="C3628" s="2" t="s">
        <v>5550</v>
      </c>
      <c r="D3628" s="14" t="str">
        <f>_xlfn.IFNA(VLOOKUP(C3628,DSNXT!B:R,2,0),"")</f>
        <v>Áo khoác chống nắng nữ UV Cut mũ liền F9UVJ-062E</v>
      </c>
      <c r="E3628" s="14" t="str">
        <f>_xlfn.IFNA(VLOOKUP(C3628,DSNXT!B:R,4,0),"")</f>
        <v>Đỏ san hô-06</v>
      </c>
      <c r="F3628" s="14" t="str">
        <f>_xlfn.IFNA(VLOOKUP(C3628,DSNXT!B:R,5,0),"")</f>
        <v>Size XL</v>
      </c>
      <c r="G3628" s="14" t="str">
        <f>_xlfn.IFNA(VLOOKUP(C3628,DSNXT!B:R,7,0),"")</f>
        <v>Sunstop</v>
      </c>
      <c r="H3628" s="14" t="str">
        <f>_xlfn.IFNA(VLOOKUP(C3628,DSNXT!B:R,8,0),"")</f>
        <v>Áo khoác chống nắng</v>
      </c>
      <c r="I3628" s="14" t="str">
        <f>_xlfn.IFNA(VLOOKUP(C3628,DSNXT!B:R,17,0),"")</f>
        <v>Nữ</v>
      </c>
      <c r="J3628" s="14">
        <f>_xlfn.IFNA(VLOOKUP(C3628,DSNXT!B:R,10,0),"")</f>
        <v>550000</v>
      </c>
      <c r="K3628" s="14">
        <f>_xlfn.IFNA(VLOOKUP(C3628,DSNXT!B:R,11,0),"")</f>
        <v>5</v>
      </c>
      <c r="M3628" s="8">
        <f>SUMIFS(NHẬP!N:N,NHẬP!D:D,NXT!C3623)</f>
        <v>0</v>
      </c>
      <c r="N3628" s="8">
        <f>SUMIFS(XUẤT!N:N,XUẤT!D:D,NXT!C3623)</f>
        <v>0</v>
      </c>
      <c r="O3628" s="8">
        <f t="shared" si="56"/>
        <v>0</v>
      </c>
    </row>
    <row r="3629" spans="3:15" hidden="1">
      <c r="C3629" s="2" t="s">
        <v>5551</v>
      </c>
      <c r="D3629" s="14" t="str">
        <f>_xlfn.IFNA(VLOOKUP(C3629,DSNXT!B:R,2,0),"")</f>
        <v>Áo khoác chống nắng nữ UV Cut mũ liền F9UVJ-062E</v>
      </c>
      <c r="E3629" s="14" t="str">
        <f>_xlfn.IFNA(VLOOKUP(C3629,DSNXT!B:R,4,0),"")</f>
        <v>Hồng cam-09</v>
      </c>
      <c r="F3629" s="14" t="str">
        <f>_xlfn.IFNA(VLOOKUP(C3629,DSNXT!B:R,5,0),"")</f>
        <v>Size S</v>
      </c>
      <c r="G3629" s="14" t="str">
        <f>_xlfn.IFNA(VLOOKUP(C3629,DSNXT!B:R,7,0),"")</f>
        <v>Sunstop</v>
      </c>
      <c r="H3629" s="14" t="str">
        <f>_xlfn.IFNA(VLOOKUP(C3629,DSNXT!B:R,8,0),"")</f>
        <v>Áo khoác chống nắng</v>
      </c>
      <c r="I3629" s="14" t="str">
        <f>_xlfn.IFNA(VLOOKUP(C3629,DSNXT!B:R,17,0),"")</f>
        <v>Nữ</v>
      </c>
      <c r="J3629" s="14">
        <f>_xlfn.IFNA(VLOOKUP(C3629,DSNXT!B:R,10,0),"")</f>
        <v>550000</v>
      </c>
      <c r="K3629" s="14">
        <f>_xlfn.IFNA(VLOOKUP(C3629,DSNXT!B:R,11,0),"")</f>
        <v>6</v>
      </c>
      <c r="M3629" s="8">
        <f>SUMIFS(NHẬP!N:N,NHẬP!D:D,NXT!C3624)</f>
        <v>0</v>
      </c>
      <c r="N3629" s="8">
        <f>SUMIFS(XUẤT!N:N,XUẤT!D:D,NXT!C3624)</f>
        <v>0</v>
      </c>
      <c r="O3629" s="8">
        <f t="shared" si="56"/>
        <v>0</v>
      </c>
    </row>
    <row r="3630" spans="3:15" hidden="1">
      <c r="C3630" s="2" t="s">
        <v>5553</v>
      </c>
      <c r="D3630" s="14" t="str">
        <f>_xlfn.IFNA(VLOOKUP(C3630,DSNXT!B:R,2,0),"")</f>
        <v>Áo khoác chống nắng nữ UV Cut mũ liền F9UVJ-062E</v>
      </c>
      <c r="E3630" s="14" t="str">
        <f>_xlfn.IFNA(VLOOKUP(C3630,DSNXT!B:R,4,0),"")</f>
        <v>Hồng cam-09</v>
      </c>
      <c r="F3630" s="14" t="str">
        <f>_xlfn.IFNA(VLOOKUP(C3630,DSNXT!B:R,5,0),"")</f>
        <v>Size M</v>
      </c>
      <c r="G3630" s="14" t="str">
        <f>_xlfn.IFNA(VLOOKUP(C3630,DSNXT!B:R,7,0),"")</f>
        <v>Sunstop</v>
      </c>
      <c r="H3630" s="14" t="str">
        <f>_xlfn.IFNA(VLOOKUP(C3630,DSNXT!B:R,8,0),"")</f>
        <v>Áo khoác chống nắng</v>
      </c>
      <c r="I3630" s="14" t="str">
        <f>_xlfn.IFNA(VLOOKUP(C3630,DSNXT!B:R,17,0),"")</f>
        <v>Nữ</v>
      </c>
      <c r="J3630" s="14">
        <f>_xlfn.IFNA(VLOOKUP(C3630,DSNXT!B:R,10,0),"")</f>
        <v>550000</v>
      </c>
      <c r="K3630" s="14">
        <f>_xlfn.IFNA(VLOOKUP(C3630,DSNXT!B:R,11,0),"")</f>
        <v>4</v>
      </c>
      <c r="M3630" s="8">
        <f>SUMIFS(NHẬP!N:N,NHẬP!D:D,NXT!C3625)</f>
        <v>0</v>
      </c>
      <c r="N3630" s="8">
        <f>SUMIFS(XUẤT!N:N,XUẤT!D:D,NXT!C3625)</f>
        <v>0</v>
      </c>
      <c r="O3630" s="8">
        <f t="shared" si="56"/>
        <v>0</v>
      </c>
    </row>
    <row r="3631" spans="3:15" hidden="1">
      <c r="C3631" s="2" t="s">
        <v>5554</v>
      </c>
      <c r="D3631" s="14" t="str">
        <f>_xlfn.IFNA(VLOOKUP(C3631,DSNXT!B:R,2,0),"")</f>
        <v>Chân váy chống nắng nữ Sunstop Air F9UVS-019E</v>
      </c>
      <c r="E3631" s="14" t="str">
        <f>_xlfn.IFNA(VLOOKUP(C3631,DSNXT!B:R,4,0),"")</f>
        <v>Ghi-03</v>
      </c>
      <c r="F3631" s="14" t="str">
        <f>_xlfn.IFNA(VLOOKUP(C3631,DSNXT!B:R,5,0),"")</f>
        <v>Size S</v>
      </c>
      <c r="G3631" s="14" t="str">
        <f>_xlfn.IFNA(VLOOKUP(C3631,DSNXT!B:R,7,0),"")</f>
        <v>Sunstop</v>
      </c>
      <c r="H3631" s="14" t="str">
        <f>_xlfn.IFNA(VLOOKUP(C3631,DSNXT!B:R,8,0),"")</f>
        <v>Chân váy chống nắng</v>
      </c>
      <c r="I3631" s="14" t="str">
        <f>_xlfn.IFNA(VLOOKUP(C3631,DSNXT!B:R,17,0),"")</f>
        <v>Nữ</v>
      </c>
      <c r="J3631" s="14">
        <f>_xlfn.IFNA(VLOOKUP(C3631,DSNXT!B:R,10,0),"")</f>
        <v>310000</v>
      </c>
      <c r="K3631" s="14">
        <f>_xlfn.IFNA(VLOOKUP(C3631,DSNXT!B:R,11,0),"")</f>
        <v>9</v>
      </c>
      <c r="M3631" s="8">
        <f>SUMIFS(NHẬP!N:N,NHẬP!D:D,NXT!C3626)</f>
        <v>0</v>
      </c>
      <c r="N3631" s="8">
        <f>SUMIFS(XUẤT!N:N,XUẤT!D:D,NXT!C3626)</f>
        <v>0</v>
      </c>
      <c r="O3631" s="8">
        <f t="shared" si="56"/>
        <v>0</v>
      </c>
    </row>
    <row r="3632" spans="3:15" hidden="1">
      <c r="C3632" s="2" t="s">
        <v>5557</v>
      </c>
      <c r="D3632" s="14" t="str">
        <f>_xlfn.IFNA(VLOOKUP(C3632,DSNXT!B:R,2,0),"")</f>
        <v>Chân váy chống nắng nữ Sunstop Air F9UVS-019E</v>
      </c>
      <c r="E3632" s="14" t="str">
        <f>_xlfn.IFNA(VLOOKUP(C3632,DSNXT!B:R,4,0),"")</f>
        <v>Ghi-03</v>
      </c>
      <c r="F3632" s="14" t="str">
        <f>_xlfn.IFNA(VLOOKUP(C3632,DSNXT!B:R,5,0),"")</f>
        <v>Size M</v>
      </c>
      <c r="G3632" s="14" t="str">
        <f>_xlfn.IFNA(VLOOKUP(C3632,DSNXT!B:R,7,0),"")</f>
        <v>Sunstop</v>
      </c>
      <c r="H3632" s="14" t="str">
        <f>_xlfn.IFNA(VLOOKUP(C3632,DSNXT!B:R,8,0),"")</f>
        <v>Chân váy chống nắng</v>
      </c>
      <c r="I3632" s="14" t="str">
        <f>_xlfn.IFNA(VLOOKUP(C3632,DSNXT!B:R,17,0),"")</f>
        <v>Nữ</v>
      </c>
      <c r="J3632" s="14">
        <f>_xlfn.IFNA(VLOOKUP(C3632,DSNXT!B:R,10,0),"")</f>
        <v>310000</v>
      </c>
      <c r="K3632" s="14">
        <f>_xlfn.IFNA(VLOOKUP(C3632,DSNXT!B:R,11,0),"")</f>
        <v>11</v>
      </c>
      <c r="M3632" s="8">
        <f>SUMIFS(NHẬP!N:N,NHẬP!D:D,NXT!C3627)</f>
        <v>0</v>
      </c>
      <c r="N3632" s="8">
        <f>SUMIFS(XUẤT!N:N,XUẤT!D:D,NXT!C3627)</f>
        <v>0</v>
      </c>
      <c r="O3632" s="8">
        <f t="shared" si="56"/>
        <v>0</v>
      </c>
    </row>
    <row r="3633" spans="3:15" hidden="1">
      <c r="C3633" s="2" t="s">
        <v>5558</v>
      </c>
      <c r="D3633" s="14" t="str">
        <f>_xlfn.IFNA(VLOOKUP(C3633,DSNXT!B:R,2,0),"")</f>
        <v>Chân váy chống nắng nữ Sunstop Air F9UVS-019E</v>
      </c>
      <c r="E3633" s="14" t="str">
        <f>_xlfn.IFNA(VLOOKUP(C3633,DSNXT!B:R,4,0),"")</f>
        <v>Ghi-03</v>
      </c>
      <c r="F3633" s="14" t="str">
        <f>_xlfn.IFNA(VLOOKUP(C3633,DSNXT!B:R,5,0),"")</f>
        <v>Size L</v>
      </c>
      <c r="G3633" s="14" t="str">
        <f>_xlfn.IFNA(VLOOKUP(C3633,DSNXT!B:R,7,0),"")</f>
        <v>Sunstop</v>
      </c>
      <c r="H3633" s="14" t="str">
        <f>_xlfn.IFNA(VLOOKUP(C3633,DSNXT!B:R,8,0),"")</f>
        <v>Chân váy chống nắng</v>
      </c>
      <c r="I3633" s="14" t="str">
        <f>_xlfn.IFNA(VLOOKUP(C3633,DSNXT!B:R,17,0),"")</f>
        <v>Nữ</v>
      </c>
      <c r="J3633" s="14">
        <f>_xlfn.IFNA(VLOOKUP(C3633,DSNXT!B:R,10,0),"")</f>
        <v>310000</v>
      </c>
      <c r="K3633" s="14">
        <f>_xlfn.IFNA(VLOOKUP(C3633,DSNXT!B:R,11,0),"")</f>
        <v>3</v>
      </c>
      <c r="M3633" s="8">
        <f>SUMIFS(NHẬP!N:N,NHẬP!D:D,NXT!C3628)</f>
        <v>0</v>
      </c>
      <c r="N3633" s="8">
        <f>SUMIFS(XUẤT!N:N,XUẤT!D:D,NXT!C3628)</f>
        <v>0</v>
      </c>
      <c r="O3633" s="8">
        <f t="shared" si="56"/>
        <v>0</v>
      </c>
    </row>
    <row r="3634" spans="3:15" hidden="1">
      <c r="C3634" s="2" t="s">
        <v>5559</v>
      </c>
      <c r="D3634" s="14" t="str">
        <f>_xlfn.IFNA(VLOOKUP(C3634,DSNXT!B:R,2,0),"")</f>
        <v>Chân váy chống nắng nữ UV Cut F9UVS-020E</v>
      </c>
      <c r="E3634" s="14" t="str">
        <f>_xlfn.IFNA(VLOOKUP(C3634,DSNXT!B:R,4,0),"")</f>
        <v>Ghi-03</v>
      </c>
      <c r="F3634" s="14" t="str">
        <f>_xlfn.IFNA(VLOOKUP(C3634,DSNXT!B:R,5,0),"")</f>
        <v>Size M</v>
      </c>
      <c r="G3634" s="14" t="str">
        <f>_xlfn.IFNA(VLOOKUP(C3634,DSNXT!B:R,7,0),"")</f>
        <v>Sunstop</v>
      </c>
      <c r="H3634" s="14" t="str">
        <f>_xlfn.IFNA(VLOOKUP(C3634,DSNXT!B:R,8,0),"")</f>
        <v>Chân váy chống nắng</v>
      </c>
      <c r="I3634" s="14" t="str">
        <f>_xlfn.IFNA(VLOOKUP(C3634,DSNXT!B:R,17,0),"")</f>
        <v>Nữ</v>
      </c>
      <c r="J3634" s="14">
        <f>_xlfn.IFNA(VLOOKUP(C3634,DSNXT!B:R,10,0),"")</f>
        <v>360000</v>
      </c>
      <c r="K3634" s="14">
        <f>_xlfn.IFNA(VLOOKUP(C3634,DSNXT!B:R,11,0),"")</f>
        <v>14</v>
      </c>
      <c r="M3634" s="8">
        <f>SUMIFS(NHẬP!N:N,NHẬP!D:D,NXT!C3629)</f>
        <v>0</v>
      </c>
      <c r="N3634" s="8">
        <f>SUMIFS(XUẤT!N:N,XUẤT!D:D,NXT!C3629)</f>
        <v>0</v>
      </c>
      <c r="O3634" s="8">
        <f t="shared" si="56"/>
        <v>0</v>
      </c>
    </row>
    <row r="3635" spans="3:15" hidden="1">
      <c r="C3635" s="2" t="s">
        <v>5561</v>
      </c>
      <c r="D3635" s="14" t="str">
        <f>_xlfn.IFNA(VLOOKUP(C3635,DSNXT!B:R,2,0),"")</f>
        <v>Chân váy chống nắng nữ UV Cut F9UVS-020E</v>
      </c>
      <c r="E3635" s="14" t="str">
        <f>_xlfn.IFNA(VLOOKUP(C3635,DSNXT!B:R,4,0),"")</f>
        <v>Xanh tím than-02</v>
      </c>
      <c r="F3635" s="14" t="str">
        <f>_xlfn.IFNA(VLOOKUP(C3635,DSNXT!B:R,5,0),"")</f>
        <v>Size S</v>
      </c>
      <c r="G3635" s="14" t="str">
        <f>_xlfn.IFNA(VLOOKUP(C3635,DSNXT!B:R,7,0),"")</f>
        <v>Sunstop</v>
      </c>
      <c r="H3635" s="14" t="str">
        <f>_xlfn.IFNA(VLOOKUP(C3635,DSNXT!B:R,8,0),"")</f>
        <v>Chân váy chống nắng</v>
      </c>
      <c r="I3635" s="14" t="str">
        <f>_xlfn.IFNA(VLOOKUP(C3635,DSNXT!B:R,17,0),"")</f>
        <v>Nữ</v>
      </c>
      <c r="J3635" s="14">
        <f>_xlfn.IFNA(VLOOKUP(C3635,DSNXT!B:R,10,0),"")</f>
        <v>360000</v>
      </c>
      <c r="K3635" s="14">
        <f>_xlfn.IFNA(VLOOKUP(C3635,DSNXT!B:R,11,0),"")</f>
        <v>8</v>
      </c>
      <c r="M3635" s="8">
        <f>SUMIFS(NHẬP!N:N,NHẬP!D:D,NXT!C3630)</f>
        <v>0</v>
      </c>
      <c r="N3635" s="8">
        <f>SUMIFS(XUẤT!N:N,XUẤT!D:D,NXT!C3630)</f>
        <v>0</v>
      </c>
      <c r="O3635" s="8">
        <f t="shared" si="56"/>
        <v>0</v>
      </c>
    </row>
    <row r="3636" spans="3:15" hidden="1">
      <c r="C3636" s="2" t="s">
        <v>5563</v>
      </c>
      <c r="D3636" s="14" t="str">
        <f>_xlfn.IFNA(VLOOKUP(C3636,DSNXT!B:R,2,0),"")</f>
        <v>Chân váy chống nắng nữ UV Cut F9UVS-020E</v>
      </c>
      <c r="E3636" s="14" t="str">
        <f>_xlfn.IFNA(VLOOKUP(C3636,DSNXT!B:R,4,0),"")</f>
        <v>Xanh tím than-02</v>
      </c>
      <c r="F3636" s="14" t="str">
        <f>_xlfn.IFNA(VLOOKUP(C3636,DSNXT!B:R,5,0),"")</f>
        <v>Size M</v>
      </c>
      <c r="G3636" s="14" t="str">
        <f>_xlfn.IFNA(VLOOKUP(C3636,DSNXT!B:R,7,0),"")</f>
        <v>Sunstop</v>
      </c>
      <c r="H3636" s="14" t="str">
        <f>_xlfn.IFNA(VLOOKUP(C3636,DSNXT!B:R,8,0),"")</f>
        <v>Chân váy chống nắng</v>
      </c>
      <c r="I3636" s="14" t="str">
        <f>_xlfn.IFNA(VLOOKUP(C3636,DSNXT!B:R,17,0),"")</f>
        <v>Nữ</v>
      </c>
      <c r="J3636" s="14">
        <f>_xlfn.IFNA(VLOOKUP(C3636,DSNXT!B:R,10,0),"")</f>
        <v>360000</v>
      </c>
      <c r="K3636" s="14">
        <f>_xlfn.IFNA(VLOOKUP(C3636,DSNXT!B:R,11,0),"")</f>
        <v>16</v>
      </c>
      <c r="M3636" s="8">
        <f>SUMIFS(NHẬP!N:N,NHẬP!D:D,NXT!C3631)</f>
        <v>0</v>
      </c>
      <c r="N3636" s="8">
        <f>SUMIFS(XUẤT!N:N,XUẤT!D:D,NXT!C3631)</f>
        <v>0</v>
      </c>
      <c r="O3636" s="8">
        <f t="shared" si="56"/>
        <v>0</v>
      </c>
    </row>
    <row r="3637" spans="3:15" hidden="1">
      <c r="C3637" s="2" t="s">
        <v>5564</v>
      </c>
      <c r="D3637" s="14" t="str">
        <f>_xlfn.IFNA(VLOOKUP(C3637,DSNXT!B:R,2,0),"")</f>
        <v>Chân váy chống nắng nữ UV Cut F9UVS-020E</v>
      </c>
      <c r="E3637" s="14" t="str">
        <f>_xlfn.IFNA(VLOOKUP(C3637,DSNXT!B:R,4,0),"")</f>
        <v>Xanh tím than-02</v>
      </c>
      <c r="F3637" s="14" t="str">
        <f>_xlfn.IFNA(VLOOKUP(C3637,DSNXT!B:R,5,0),"")</f>
        <v>Size L</v>
      </c>
      <c r="G3637" s="14" t="str">
        <f>_xlfn.IFNA(VLOOKUP(C3637,DSNXT!B:R,7,0),"")</f>
        <v>Sunstop</v>
      </c>
      <c r="H3637" s="14" t="str">
        <f>_xlfn.IFNA(VLOOKUP(C3637,DSNXT!B:R,8,0),"")</f>
        <v>Chân váy chống nắng</v>
      </c>
      <c r="I3637" s="14" t="str">
        <f>_xlfn.IFNA(VLOOKUP(C3637,DSNXT!B:R,17,0),"")</f>
        <v>Nữ</v>
      </c>
      <c r="J3637" s="14">
        <f>_xlfn.IFNA(VLOOKUP(C3637,DSNXT!B:R,10,0),"")</f>
        <v>360000</v>
      </c>
      <c r="K3637" s="14">
        <f>_xlfn.IFNA(VLOOKUP(C3637,DSNXT!B:R,11,0),"")</f>
        <v>8</v>
      </c>
      <c r="M3637" s="8">
        <f>SUMIFS(NHẬP!N:N,NHẬP!D:D,NXT!C3632)</f>
        <v>0</v>
      </c>
      <c r="N3637" s="8">
        <f>SUMIFS(XUẤT!N:N,XUẤT!D:D,NXT!C3632)</f>
        <v>0</v>
      </c>
      <c r="O3637" s="8">
        <f t="shared" si="56"/>
        <v>0</v>
      </c>
    </row>
    <row r="3638" spans="3:15" hidden="1">
      <c r="C3638" s="2" t="s">
        <v>5565</v>
      </c>
      <c r="D3638" s="14" t="str">
        <f>_xlfn.IFNA(VLOOKUP(C3638,DSNXT!B:R,2,0),"")</f>
        <v>Chân váy chống nắng nữ UV Cut F9UVS-020E</v>
      </c>
      <c r="E3638" s="14" t="str">
        <f>_xlfn.IFNA(VLOOKUP(C3638,DSNXT!B:R,4,0),"")</f>
        <v>Đen-01</v>
      </c>
      <c r="F3638" s="14" t="str">
        <f>_xlfn.IFNA(VLOOKUP(C3638,DSNXT!B:R,5,0),"")</f>
        <v>Size S</v>
      </c>
      <c r="G3638" s="14" t="str">
        <f>_xlfn.IFNA(VLOOKUP(C3638,DSNXT!B:R,7,0),"")</f>
        <v>Sunstop</v>
      </c>
      <c r="H3638" s="14" t="str">
        <f>_xlfn.IFNA(VLOOKUP(C3638,DSNXT!B:R,8,0),"")</f>
        <v>Chân váy chống nắng</v>
      </c>
      <c r="I3638" s="14" t="str">
        <f>_xlfn.IFNA(VLOOKUP(C3638,DSNXT!B:R,17,0),"")</f>
        <v>Nữ</v>
      </c>
      <c r="J3638" s="14">
        <f>_xlfn.IFNA(VLOOKUP(C3638,DSNXT!B:R,10,0),"")</f>
        <v>360000</v>
      </c>
      <c r="K3638" s="14">
        <f>_xlfn.IFNA(VLOOKUP(C3638,DSNXT!B:R,11,0),"")</f>
        <v>13</v>
      </c>
      <c r="M3638" s="8">
        <f>SUMIFS(NHẬP!N:N,NHẬP!D:D,NXT!C3633)</f>
        <v>0</v>
      </c>
      <c r="N3638" s="8">
        <f>SUMIFS(XUẤT!N:N,XUẤT!D:D,NXT!C3633)</f>
        <v>0</v>
      </c>
      <c r="O3638" s="8">
        <f t="shared" si="56"/>
        <v>0</v>
      </c>
    </row>
    <row r="3639" spans="3:15" hidden="1">
      <c r="C3639" s="2" t="s">
        <v>5566</v>
      </c>
      <c r="D3639" s="14" t="str">
        <f>_xlfn.IFNA(VLOOKUP(C3639,DSNXT!B:R,2,0),"")</f>
        <v>Chân váy chống nắng nữ UV Cut F9UVS-020E</v>
      </c>
      <c r="E3639" s="14" t="str">
        <f>_xlfn.IFNA(VLOOKUP(C3639,DSNXT!B:R,4,0),"")</f>
        <v>Đen-01</v>
      </c>
      <c r="F3639" s="14" t="str">
        <f>_xlfn.IFNA(VLOOKUP(C3639,DSNXT!B:R,5,0),"")</f>
        <v>Size M</v>
      </c>
      <c r="G3639" s="14" t="str">
        <f>_xlfn.IFNA(VLOOKUP(C3639,DSNXT!B:R,7,0),"")</f>
        <v>Sunstop</v>
      </c>
      <c r="H3639" s="14" t="str">
        <f>_xlfn.IFNA(VLOOKUP(C3639,DSNXT!B:R,8,0),"")</f>
        <v>Chân váy chống nắng</v>
      </c>
      <c r="I3639" s="14" t="str">
        <f>_xlfn.IFNA(VLOOKUP(C3639,DSNXT!B:R,17,0),"")</f>
        <v>Nữ</v>
      </c>
      <c r="J3639" s="14">
        <f>_xlfn.IFNA(VLOOKUP(C3639,DSNXT!B:R,10,0),"")</f>
        <v>360000</v>
      </c>
      <c r="K3639" s="14">
        <f>_xlfn.IFNA(VLOOKUP(C3639,DSNXT!B:R,11,0),"")</f>
        <v>11</v>
      </c>
      <c r="M3639" s="8">
        <f>SUMIFS(NHẬP!N:N,NHẬP!D:D,NXT!C3634)</f>
        <v>0</v>
      </c>
      <c r="N3639" s="8">
        <f>SUMIFS(XUẤT!N:N,XUẤT!D:D,NXT!C3634)</f>
        <v>0</v>
      </c>
      <c r="O3639" s="8">
        <f t="shared" si="56"/>
        <v>0</v>
      </c>
    </row>
    <row r="3640" spans="3:15" hidden="1">
      <c r="C3640" s="2" t="s">
        <v>5567</v>
      </c>
      <c r="D3640" s="14" t="str">
        <f>_xlfn.IFNA(VLOOKUP(C3640,DSNXT!B:R,2,0),"")</f>
        <v>Chân váy chống nắng nữ UV Cut F9UVS-020E</v>
      </c>
      <c r="E3640" s="14" t="str">
        <f>_xlfn.IFNA(VLOOKUP(C3640,DSNXT!B:R,4,0),"")</f>
        <v>Đen-01</v>
      </c>
      <c r="F3640" s="14" t="str">
        <f>_xlfn.IFNA(VLOOKUP(C3640,DSNXT!B:R,5,0),"")</f>
        <v>Size L</v>
      </c>
      <c r="G3640" s="14" t="str">
        <f>_xlfn.IFNA(VLOOKUP(C3640,DSNXT!B:R,7,0),"")</f>
        <v>Sunstop</v>
      </c>
      <c r="H3640" s="14" t="str">
        <f>_xlfn.IFNA(VLOOKUP(C3640,DSNXT!B:R,8,0),"")</f>
        <v>Chân váy chống nắng</v>
      </c>
      <c r="I3640" s="14" t="str">
        <f>_xlfn.IFNA(VLOOKUP(C3640,DSNXT!B:R,17,0),"")</f>
        <v>Nữ</v>
      </c>
      <c r="J3640" s="14">
        <f>_xlfn.IFNA(VLOOKUP(C3640,DSNXT!B:R,10,0),"")</f>
        <v>360000</v>
      </c>
      <c r="K3640" s="14">
        <f>_xlfn.IFNA(VLOOKUP(C3640,DSNXT!B:R,11,0),"")</f>
        <v>7</v>
      </c>
      <c r="M3640" s="8">
        <f>SUMIFS(NHẬP!N:N,NHẬP!D:D,NXT!C3635)</f>
        <v>0</v>
      </c>
      <c r="N3640" s="8">
        <f>SUMIFS(XUẤT!N:N,XUẤT!D:D,NXT!C3635)</f>
        <v>0</v>
      </c>
      <c r="O3640" s="8">
        <f t="shared" si="56"/>
        <v>0</v>
      </c>
    </row>
    <row r="3641" spans="3:15" hidden="1">
      <c r="C3641" s="2" t="s">
        <v>5568</v>
      </c>
      <c r="D3641" s="14" t="str">
        <f>_xlfn.IFNA(VLOOKUP(C3641,DSNXT!B:R,2,0),"")</f>
        <v>Áo Polo nữ chống tia UV bổ trụ khóa F9UVT-005E</v>
      </c>
      <c r="E3641" s="14" t="str">
        <f>_xlfn.IFNA(VLOOKUP(C3641,DSNXT!B:R,4,0),"")</f>
        <v>Trắng</v>
      </c>
      <c r="F3641" s="14" t="str">
        <f>_xlfn.IFNA(VLOOKUP(C3641,DSNXT!B:R,5,0),"")</f>
        <v>Size S</v>
      </c>
      <c r="G3641" s="14" t="str">
        <f>_xlfn.IFNA(VLOOKUP(C3641,DSNXT!B:R,7,0),"")</f>
        <v>Sunstop</v>
      </c>
      <c r="H3641" s="14" t="str">
        <f>_xlfn.IFNA(VLOOKUP(C3641,DSNXT!B:R,8,0),"")</f>
        <v>Áo Polo chống nắng</v>
      </c>
      <c r="I3641" s="14" t="str">
        <f>_xlfn.IFNA(VLOOKUP(C3641,DSNXT!B:R,17,0),"")</f>
        <v>Nữ</v>
      </c>
      <c r="J3641" s="14">
        <f>_xlfn.IFNA(VLOOKUP(C3641,DSNXT!B:R,10,0),"")</f>
        <v>320000</v>
      </c>
      <c r="K3641" s="14">
        <f>_xlfn.IFNA(VLOOKUP(C3641,DSNXT!B:R,11,0),"")</f>
        <v>4</v>
      </c>
      <c r="M3641" s="8">
        <f>SUMIFS(NHẬP!N:N,NHẬP!D:D,NXT!C3636)</f>
        <v>0</v>
      </c>
      <c r="N3641" s="8">
        <f>SUMIFS(XUẤT!N:N,XUẤT!D:D,NXT!C3636)</f>
        <v>0</v>
      </c>
      <c r="O3641" s="8">
        <f t="shared" si="56"/>
        <v>0</v>
      </c>
    </row>
    <row r="3642" spans="3:15" hidden="1">
      <c r="C3642" s="2" t="s">
        <v>5571</v>
      </c>
      <c r="D3642" s="14" t="str">
        <f>_xlfn.IFNA(VLOOKUP(C3642,DSNXT!B:R,2,0),"")</f>
        <v>Áo Polo nữ chống tia UV bổ trụ khóa F9UVT-005E</v>
      </c>
      <c r="E3642" s="14" t="str">
        <f>_xlfn.IFNA(VLOOKUP(C3642,DSNXT!B:R,4,0),"")</f>
        <v>Trắng</v>
      </c>
      <c r="F3642" s="14" t="str">
        <f>_xlfn.IFNA(VLOOKUP(C3642,DSNXT!B:R,5,0),"")</f>
        <v>Size M</v>
      </c>
      <c r="G3642" s="14" t="str">
        <f>_xlfn.IFNA(VLOOKUP(C3642,DSNXT!B:R,7,0),"")</f>
        <v>Sunstop</v>
      </c>
      <c r="H3642" s="14" t="str">
        <f>_xlfn.IFNA(VLOOKUP(C3642,DSNXT!B:R,8,0),"")</f>
        <v>Áo Polo chống nắng</v>
      </c>
      <c r="I3642" s="14" t="str">
        <f>_xlfn.IFNA(VLOOKUP(C3642,DSNXT!B:R,17,0),"")</f>
        <v>Nữ</v>
      </c>
      <c r="J3642" s="14">
        <f>_xlfn.IFNA(VLOOKUP(C3642,DSNXT!B:R,10,0),"")</f>
        <v>320000</v>
      </c>
      <c r="K3642" s="14">
        <f>_xlfn.IFNA(VLOOKUP(C3642,DSNXT!B:R,11,0),"")</f>
        <v>8</v>
      </c>
      <c r="M3642" s="8">
        <f>SUMIFS(NHẬP!N:N,NHẬP!D:D,NXT!C3637)</f>
        <v>0</v>
      </c>
      <c r="N3642" s="8">
        <f>SUMIFS(XUẤT!N:N,XUẤT!D:D,NXT!C3637)</f>
        <v>0</v>
      </c>
      <c r="O3642" s="8">
        <f t="shared" si="56"/>
        <v>0</v>
      </c>
    </row>
    <row r="3643" spans="3:15" hidden="1">
      <c r="C3643" s="2" t="s">
        <v>5572</v>
      </c>
      <c r="D3643" s="14" t="str">
        <f>_xlfn.IFNA(VLOOKUP(C3643,DSNXT!B:R,2,0),"")</f>
        <v>Áo Polo nữ chống tia UV bổ trụ khóa F9UVT-005E</v>
      </c>
      <c r="E3643" s="14" t="str">
        <f>_xlfn.IFNA(VLOOKUP(C3643,DSNXT!B:R,4,0),"")</f>
        <v>Trắng</v>
      </c>
      <c r="F3643" s="14" t="str">
        <f>_xlfn.IFNA(VLOOKUP(C3643,DSNXT!B:R,5,0),"")</f>
        <v>Size L</v>
      </c>
      <c r="G3643" s="14" t="str">
        <f>_xlfn.IFNA(VLOOKUP(C3643,DSNXT!B:R,7,0),"")</f>
        <v>Sunstop</v>
      </c>
      <c r="H3643" s="14" t="str">
        <f>_xlfn.IFNA(VLOOKUP(C3643,DSNXT!B:R,8,0),"")</f>
        <v>Áo Polo chống nắng</v>
      </c>
      <c r="I3643" s="14" t="str">
        <f>_xlfn.IFNA(VLOOKUP(C3643,DSNXT!B:R,17,0),"")</f>
        <v>Nữ</v>
      </c>
      <c r="J3643" s="14">
        <f>_xlfn.IFNA(VLOOKUP(C3643,DSNXT!B:R,10,0),"")</f>
        <v>320000</v>
      </c>
      <c r="K3643" s="14">
        <f>_xlfn.IFNA(VLOOKUP(C3643,DSNXT!B:R,11,0),"")</f>
        <v>3</v>
      </c>
      <c r="M3643" s="8">
        <f>SUMIFS(NHẬP!N:N,NHẬP!D:D,NXT!C3638)</f>
        <v>0</v>
      </c>
      <c r="N3643" s="8">
        <f>SUMIFS(XUẤT!N:N,XUẤT!D:D,NXT!C3638)</f>
        <v>0</v>
      </c>
      <c r="O3643" s="8">
        <f t="shared" si="56"/>
        <v>0</v>
      </c>
    </row>
    <row r="3644" spans="3:15" hidden="1">
      <c r="C3644" s="2" t="s">
        <v>5573</v>
      </c>
      <c r="D3644" s="14" t="str">
        <f>_xlfn.IFNA(VLOOKUP(C3644,DSNXT!B:R,2,0),"")</f>
        <v>Áo Polo nữ chống tia UV bổ trụ khóa F9UVT-005E</v>
      </c>
      <c r="E3644" s="14" t="str">
        <f>_xlfn.IFNA(VLOOKUP(C3644,DSNXT!B:R,4,0),"")</f>
        <v>Trắng</v>
      </c>
      <c r="F3644" s="14" t="str">
        <f>_xlfn.IFNA(VLOOKUP(C3644,DSNXT!B:R,5,0),"")</f>
        <v>Size XL</v>
      </c>
      <c r="G3644" s="14" t="str">
        <f>_xlfn.IFNA(VLOOKUP(C3644,DSNXT!B:R,7,0),"")</f>
        <v>Sunstop</v>
      </c>
      <c r="H3644" s="14" t="str">
        <f>_xlfn.IFNA(VLOOKUP(C3644,DSNXT!B:R,8,0),"")</f>
        <v>Áo Polo chống nắng</v>
      </c>
      <c r="I3644" s="14" t="str">
        <f>_xlfn.IFNA(VLOOKUP(C3644,DSNXT!B:R,17,0),"")</f>
        <v>Nữ</v>
      </c>
      <c r="J3644" s="14">
        <f>_xlfn.IFNA(VLOOKUP(C3644,DSNXT!B:R,10,0),"")</f>
        <v>320000</v>
      </c>
      <c r="K3644" s="14">
        <f>_xlfn.IFNA(VLOOKUP(C3644,DSNXT!B:R,11,0),"")</f>
        <v>3</v>
      </c>
      <c r="M3644" s="8">
        <f>SUMIFS(NHẬP!N:N,NHẬP!D:D,NXT!C3639)</f>
        <v>0</v>
      </c>
      <c r="N3644" s="8">
        <f>SUMIFS(XUẤT!N:N,XUẤT!D:D,NXT!C3639)</f>
        <v>0</v>
      </c>
      <c r="O3644" s="8">
        <f t="shared" si="56"/>
        <v>0</v>
      </c>
    </row>
    <row r="3645" spans="3:15" hidden="1">
      <c r="C3645" s="2" t="s">
        <v>5574</v>
      </c>
      <c r="D3645" s="14" t="str">
        <f>_xlfn.IFNA(VLOOKUP(C3645,DSNXT!B:R,2,0),"")</f>
        <v>Áo Polo nữ chống tia UV bổ trụ khóa F9UVT-005E</v>
      </c>
      <c r="E3645" s="14" t="str">
        <f>_xlfn.IFNA(VLOOKUP(C3645,DSNXT!B:R,4,0),"")</f>
        <v>Hồng</v>
      </c>
      <c r="F3645" s="14" t="str">
        <f>_xlfn.IFNA(VLOOKUP(C3645,DSNXT!B:R,5,0),"")</f>
        <v>Size S</v>
      </c>
      <c r="G3645" s="14" t="str">
        <f>_xlfn.IFNA(VLOOKUP(C3645,DSNXT!B:R,7,0),"")</f>
        <v>Sunstop</v>
      </c>
      <c r="H3645" s="14" t="str">
        <f>_xlfn.IFNA(VLOOKUP(C3645,DSNXT!B:R,8,0),"")</f>
        <v>Áo Polo chống nắng</v>
      </c>
      <c r="I3645" s="14" t="str">
        <f>_xlfn.IFNA(VLOOKUP(C3645,DSNXT!B:R,17,0),"")</f>
        <v>Nữ</v>
      </c>
      <c r="J3645" s="14">
        <f>_xlfn.IFNA(VLOOKUP(C3645,DSNXT!B:R,10,0),"")</f>
        <v>320000</v>
      </c>
      <c r="K3645" s="14">
        <f>_xlfn.IFNA(VLOOKUP(C3645,DSNXT!B:R,11,0),"")</f>
        <v>5</v>
      </c>
      <c r="M3645" s="8">
        <f>SUMIFS(NHẬP!N:N,NHẬP!D:D,NXT!C3640)</f>
        <v>0</v>
      </c>
      <c r="N3645" s="8">
        <f>SUMIFS(XUẤT!N:N,XUẤT!D:D,NXT!C3640)</f>
        <v>0</v>
      </c>
      <c r="O3645" s="8">
        <f t="shared" si="56"/>
        <v>0</v>
      </c>
    </row>
    <row r="3646" spans="3:15" hidden="1">
      <c r="C3646" s="2" t="s">
        <v>5575</v>
      </c>
      <c r="D3646" s="14" t="str">
        <f>_xlfn.IFNA(VLOOKUP(C3646,DSNXT!B:R,2,0),"")</f>
        <v>Áo Polo nữ chống tia UV bổ trụ khóa F9UVT-005E</v>
      </c>
      <c r="E3646" s="14" t="str">
        <f>_xlfn.IFNA(VLOOKUP(C3646,DSNXT!B:R,4,0),"")</f>
        <v>Hồng</v>
      </c>
      <c r="F3646" s="14" t="str">
        <f>_xlfn.IFNA(VLOOKUP(C3646,DSNXT!B:R,5,0),"")</f>
        <v>Size M</v>
      </c>
      <c r="G3646" s="14" t="str">
        <f>_xlfn.IFNA(VLOOKUP(C3646,DSNXT!B:R,7,0),"")</f>
        <v>Sunstop</v>
      </c>
      <c r="H3646" s="14" t="str">
        <f>_xlfn.IFNA(VLOOKUP(C3646,DSNXT!B:R,8,0),"")</f>
        <v>Áo Polo chống nắng</v>
      </c>
      <c r="I3646" s="14" t="str">
        <f>_xlfn.IFNA(VLOOKUP(C3646,DSNXT!B:R,17,0),"")</f>
        <v>Nữ</v>
      </c>
      <c r="J3646" s="14">
        <f>_xlfn.IFNA(VLOOKUP(C3646,DSNXT!B:R,10,0),"")</f>
        <v>320000</v>
      </c>
      <c r="K3646" s="14">
        <f>_xlfn.IFNA(VLOOKUP(C3646,DSNXT!B:R,11,0),"")</f>
        <v>7</v>
      </c>
      <c r="M3646" s="8">
        <f>SUMIFS(NHẬP!N:N,NHẬP!D:D,NXT!C3641)</f>
        <v>0</v>
      </c>
      <c r="N3646" s="8">
        <f>SUMIFS(XUẤT!N:N,XUẤT!D:D,NXT!C3641)</f>
        <v>0</v>
      </c>
      <c r="O3646" s="8">
        <f t="shared" si="56"/>
        <v>0</v>
      </c>
    </row>
    <row r="3647" spans="3:15" hidden="1">
      <c r="C3647" s="2" t="s">
        <v>5576</v>
      </c>
      <c r="D3647" s="14" t="str">
        <f>_xlfn.IFNA(VLOOKUP(C3647,DSNXT!B:R,2,0),"")</f>
        <v>Áo Polo nữ chống tia UV bổ trụ khóa F9UVT-005E</v>
      </c>
      <c r="E3647" s="14" t="str">
        <f>_xlfn.IFNA(VLOOKUP(C3647,DSNXT!B:R,4,0),"")</f>
        <v>Hồng</v>
      </c>
      <c r="F3647" s="14" t="str">
        <f>_xlfn.IFNA(VLOOKUP(C3647,DSNXT!B:R,5,0),"")</f>
        <v>Size L</v>
      </c>
      <c r="G3647" s="14" t="str">
        <f>_xlfn.IFNA(VLOOKUP(C3647,DSNXT!B:R,7,0),"")</f>
        <v>Sunstop</v>
      </c>
      <c r="H3647" s="14" t="str">
        <f>_xlfn.IFNA(VLOOKUP(C3647,DSNXT!B:R,8,0),"")</f>
        <v>Áo Polo chống nắng</v>
      </c>
      <c r="I3647" s="14" t="str">
        <f>_xlfn.IFNA(VLOOKUP(C3647,DSNXT!B:R,17,0),"")</f>
        <v>Nữ</v>
      </c>
      <c r="J3647" s="14">
        <f>_xlfn.IFNA(VLOOKUP(C3647,DSNXT!B:R,10,0),"")</f>
        <v>320000</v>
      </c>
      <c r="K3647" s="14">
        <f>_xlfn.IFNA(VLOOKUP(C3647,DSNXT!B:R,11,0),"")</f>
        <v>9</v>
      </c>
      <c r="M3647" s="8">
        <f>SUMIFS(NHẬP!N:N,NHẬP!D:D,NXT!C3642)</f>
        <v>0</v>
      </c>
      <c r="N3647" s="8">
        <f>SUMIFS(XUẤT!N:N,XUẤT!D:D,NXT!C3642)</f>
        <v>0</v>
      </c>
      <c r="O3647" s="8">
        <f t="shared" si="56"/>
        <v>0</v>
      </c>
    </row>
    <row r="3648" spans="3:15" hidden="1">
      <c r="C3648" s="2" t="s">
        <v>5577</v>
      </c>
      <c r="D3648" s="14" t="str">
        <f>_xlfn.IFNA(VLOOKUP(C3648,DSNXT!B:R,2,0),"")</f>
        <v>Áo Polo nữ chống tia UV bổ trụ khóa F9UVT-005E</v>
      </c>
      <c r="E3648" s="14" t="str">
        <f>_xlfn.IFNA(VLOOKUP(C3648,DSNXT!B:R,4,0),"")</f>
        <v>Xanh</v>
      </c>
      <c r="F3648" s="14" t="str">
        <f>_xlfn.IFNA(VLOOKUP(C3648,DSNXT!B:R,5,0),"")</f>
        <v>Size S</v>
      </c>
      <c r="G3648" s="14" t="str">
        <f>_xlfn.IFNA(VLOOKUP(C3648,DSNXT!B:R,7,0),"")</f>
        <v>Sunstop</v>
      </c>
      <c r="H3648" s="14" t="str">
        <f>_xlfn.IFNA(VLOOKUP(C3648,DSNXT!B:R,8,0),"")</f>
        <v>Áo Polo chống nắng</v>
      </c>
      <c r="I3648" s="14" t="str">
        <f>_xlfn.IFNA(VLOOKUP(C3648,DSNXT!B:R,17,0),"")</f>
        <v>Nữ</v>
      </c>
      <c r="J3648" s="14">
        <f>_xlfn.IFNA(VLOOKUP(C3648,DSNXT!B:R,10,0),"")</f>
        <v>320000</v>
      </c>
      <c r="K3648" s="14">
        <f>_xlfn.IFNA(VLOOKUP(C3648,DSNXT!B:R,11,0),"")</f>
        <v>2</v>
      </c>
      <c r="M3648" s="8">
        <f>SUMIFS(NHẬP!N:N,NHẬP!D:D,NXT!C3643)</f>
        <v>0</v>
      </c>
      <c r="N3648" s="8">
        <f>SUMIFS(XUẤT!N:N,XUẤT!D:D,NXT!C3643)</f>
        <v>0</v>
      </c>
      <c r="O3648" s="8">
        <f t="shared" si="56"/>
        <v>0</v>
      </c>
    </row>
    <row r="3649" spans="3:15" hidden="1">
      <c r="C3649" s="2" t="s">
        <v>5578</v>
      </c>
      <c r="D3649" s="14" t="str">
        <f>_xlfn.IFNA(VLOOKUP(C3649,DSNXT!B:R,2,0),"")</f>
        <v>Áo Polo nữ chống tia UV bổ trụ khóa F9UVT-005E</v>
      </c>
      <c r="E3649" s="14" t="str">
        <f>_xlfn.IFNA(VLOOKUP(C3649,DSNXT!B:R,4,0),"")</f>
        <v>Xanh</v>
      </c>
      <c r="F3649" s="14" t="str">
        <f>_xlfn.IFNA(VLOOKUP(C3649,DSNXT!B:R,5,0),"")</f>
        <v>Size M</v>
      </c>
      <c r="G3649" s="14" t="str">
        <f>_xlfn.IFNA(VLOOKUP(C3649,DSNXT!B:R,7,0),"")</f>
        <v>Sunstop</v>
      </c>
      <c r="H3649" s="14" t="str">
        <f>_xlfn.IFNA(VLOOKUP(C3649,DSNXT!B:R,8,0),"")</f>
        <v>Áo Polo chống nắng</v>
      </c>
      <c r="I3649" s="14" t="str">
        <f>_xlfn.IFNA(VLOOKUP(C3649,DSNXT!B:R,17,0),"")</f>
        <v>Nữ</v>
      </c>
      <c r="J3649" s="14">
        <f>_xlfn.IFNA(VLOOKUP(C3649,DSNXT!B:R,10,0),"")</f>
        <v>320000</v>
      </c>
      <c r="K3649" s="14">
        <f>_xlfn.IFNA(VLOOKUP(C3649,DSNXT!B:R,11,0),"")</f>
        <v>6</v>
      </c>
      <c r="M3649" s="8">
        <f>SUMIFS(NHẬP!N:N,NHẬP!D:D,NXT!C3644)</f>
        <v>0</v>
      </c>
      <c r="N3649" s="8">
        <f>SUMIFS(XUẤT!N:N,XUẤT!D:D,NXT!C3644)</f>
        <v>0</v>
      </c>
      <c r="O3649" s="8">
        <f t="shared" si="56"/>
        <v>0</v>
      </c>
    </row>
    <row r="3650" spans="3:15" hidden="1">
      <c r="C3650" s="2" t="s">
        <v>5579</v>
      </c>
      <c r="D3650" s="14" t="str">
        <f>_xlfn.IFNA(VLOOKUP(C3650,DSNXT!B:R,2,0),"")</f>
        <v>Áo Polo nữ chống tia UV bổ trụ khóa F9UVT-005E</v>
      </c>
      <c r="E3650" s="14" t="str">
        <f>_xlfn.IFNA(VLOOKUP(C3650,DSNXT!B:R,4,0),"")</f>
        <v>Xanh</v>
      </c>
      <c r="F3650" s="14" t="str">
        <f>_xlfn.IFNA(VLOOKUP(C3650,DSNXT!B:R,5,0),"")</f>
        <v>Size L</v>
      </c>
      <c r="G3650" s="14" t="str">
        <f>_xlfn.IFNA(VLOOKUP(C3650,DSNXT!B:R,7,0),"")</f>
        <v>Sunstop</v>
      </c>
      <c r="H3650" s="14" t="str">
        <f>_xlfn.IFNA(VLOOKUP(C3650,DSNXT!B:R,8,0),"")</f>
        <v>Áo Polo chống nắng</v>
      </c>
      <c r="I3650" s="14" t="str">
        <f>_xlfn.IFNA(VLOOKUP(C3650,DSNXT!B:R,17,0),"")</f>
        <v>Nữ</v>
      </c>
      <c r="J3650" s="14">
        <f>_xlfn.IFNA(VLOOKUP(C3650,DSNXT!B:R,10,0),"")</f>
        <v>320000</v>
      </c>
      <c r="K3650" s="14">
        <f>_xlfn.IFNA(VLOOKUP(C3650,DSNXT!B:R,11,0),"")</f>
        <v>4</v>
      </c>
      <c r="M3650" s="8">
        <f>SUMIFS(NHẬP!N:N,NHẬP!D:D,NXT!C3645)</f>
        <v>0</v>
      </c>
      <c r="N3650" s="8">
        <f>SUMIFS(XUẤT!N:N,XUẤT!D:D,NXT!C3645)</f>
        <v>0</v>
      </c>
      <c r="O3650" s="8">
        <f t="shared" si="56"/>
        <v>0</v>
      </c>
    </row>
    <row r="3651" spans="3:15" hidden="1">
      <c r="C3651" s="2" t="s">
        <v>5580</v>
      </c>
      <c r="D3651" s="14" t="str">
        <f>_xlfn.IFNA(VLOOKUP(C3651,DSNXT!B:R,2,0),"")</f>
        <v>Quần giữ nhiệt nữ WarmMax Air G9SML-016D</v>
      </c>
      <c r="E3651" s="14" t="str">
        <f>_xlfn.IFNA(VLOOKUP(C3651,DSNXT!B:R,4,0),"")</f>
        <v>Đỏ mận</v>
      </c>
      <c r="F3651" s="14" t="str">
        <f>_xlfn.IFNA(VLOOKUP(C3651,DSNXT!B:R,5,0),"")</f>
        <v>Size S</v>
      </c>
      <c r="G3651" s="14" t="str">
        <f>_xlfn.IFNA(VLOOKUP(C3651,DSNXT!B:R,7,0),"")</f>
        <v>Warmmax</v>
      </c>
      <c r="H3651" s="14" t="str">
        <f>_xlfn.IFNA(VLOOKUP(C3651,DSNXT!B:R,8,0),"")</f>
        <v>Quần giữ nhiệt</v>
      </c>
      <c r="I3651" s="14" t="str">
        <f>_xlfn.IFNA(VLOOKUP(C3651,DSNXT!B:R,17,0),"")</f>
        <v>Nữ</v>
      </c>
      <c r="J3651" s="14">
        <f>_xlfn.IFNA(VLOOKUP(C3651,DSNXT!B:R,10,0),"")</f>
        <v>390000</v>
      </c>
      <c r="K3651" s="14">
        <f>_xlfn.IFNA(VLOOKUP(C3651,DSNXT!B:R,11,0),"")</f>
        <v>2</v>
      </c>
      <c r="M3651" s="8">
        <f>SUMIFS(NHẬP!N:N,NHẬP!D:D,NXT!C3646)</f>
        <v>0</v>
      </c>
      <c r="N3651" s="8">
        <f>SUMIFS(XUẤT!N:N,XUẤT!D:D,NXT!C3646)</f>
        <v>0</v>
      </c>
      <c r="O3651" s="8">
        <f t="shared" si="56"/>
        <v>0</v>
      </c>
    </row>
    <row r="3652" spans="3:15" hidden="1">
      <c r="C3652" s="2" t="s">
        <v>5583</v>
      </c>
      <c r="D3652" s="14" t="str">
        <f>_xlfn.IFNA(VLOOKUP(C3652,DSNXT!B:R,2,0),"")</f>
        <v>Quần giữ nhiệt nữ WarmMax Air G9SML-016D</v>
      </c>
      <c r="E3652" s="14" t="str">
        <f>_xlfn.IFNA(VLOOKUP(C3652,DSNXT!B:R,4,0),"")</f>
        <v>Đỏ mận</v>
      </c>
      <c r="F3652" s="14" t="str">
        <f>_xlfn.IFNA(VLOOKUP(C3652,DSNXT!B:R,5,0),"")</f>
        <v>Size M</v>
      </c>
      <c r="G3652" s="14" t="str">
        <f>_xlfn.IFNA(VLOOKUP(C3652,DSNXT!B:R,7,0),"")</f>
        <v>Warmmax</v>
      </c>
      <c r="H3652" s="14" t="str">
        <f>_xlfn.IFNA(VLOOKUP(C3652,DSNXT!B:R,8,0),"")</f>
        <v>Quần giữ nhiệt</v>
      </c>
      <c r="I3652" s="14" t="str">
        <f>_xlfn.IFNA(VLOOKUP(C3652,DSNXT!B:R,17,0),"")</f>
        <v>Nữ</v>
      </c>
      <c r="J3652" s="14">
        <f>_xlfn.IFNA(VLOOKUP(C3652,DSNXT!B:R,10,0),"")</f>
        <v>390000</v>
      </c>
      <c r="K3652" s="14">
        <f>_xlfn.IFNA(VLOOKUP(C3652,DSNXT!B:R,11,0),"")</f>
        <v>4</v>
      </c>
      <c r="M3652" s="8">
        <f>SUMIFS(NHẬP!N:N,NHẬP!D:D,NXT!C3647)</f>
        <v>0</v>
      </c>
      <c r="N3652" s="8">
        <f>SUMIFS(XUẤT!N:N,XUẤT!D:D,NXT!C3647)</f>
        <v>0</v>
      </c>
      <c r="O3652" s="8">
        <f t="shared" si="56"/>
        <v>0</v>
      </c>
    </row>
    <row r="3653" spans="3:15" hidden="1">
      <c r="C3653" s="2" t="s">
        <v>5584</v>
      </c>
      <c r="D3653" s="14" t="str">
        <f>_xlfn.IFNA(VLOOKUP(C3653,DSNXT!B:R,2,0),"")</f>
        <v>Quần giữ nhiệt nữ WarmMax Air G9SML-016D</v>
      </c>
      <c r="E3653" s="14" t="str">
        <f>_xlfn.IFNA(VLOOKUP(C3653,DSNXT!B:R,4,0),"")</f>
        <v>Đỏ mận</v>
      </c>
      <c r="F3653" s="14" t="str">
        <f>_xlfn.IFNA(VLOOKUP(C3653,DSNXT!B:R,5,0),"")</f>
        <v>Size L</v>
      </c>
      <c r="G3653" s="14" t="str">
        <f>_xlfn.IFNA(VLOOKUP(C3653,DSNXT!B:R,7,0),"")</f>
        <v>Warmmax</v>
      </c>
      <c r="H3653" s="14" t="str">
        <f>_xlfn.IFNA(VLOOKUP(C3653,DSNXT!B:R,8,0),"")</f>
        <v>Quần giữ nhiệt</v>
      </c>
      <c r="I3653" s="14" t="str">
        <f>_xlfn.IFNA(VLOOKUP(C3653,DSNXT!B:R,17,0),"")</f>
        <v>Nữ</v>
      </c>
      <c r="J3653" s="14">
        <f>_xlfn.IFNA(VLOOKUP(C3653,DSNXT!B:R,10,0),"")</f>
        <v>390000</v>
      </c>
      <c r="K3653" s="14">
        <f>_xlfn.IFNA(VLOOKUP(C3653,DSNXT!B:R,11,0),"")</f>
        <v>3</v>
      </c>
      <c r="M3653" s="8">
        <f>SUMIFS(NHẬP!N:N,NHẬP!D:D,NXT!C3648)</f>
        <v>0</v>
      </c>
      <c r="N3653" s="8">
        <f>SUMIFS(XUẤT!N:N,XUẤT!D:D,NXT!C3648)</f>
        <v>0</v>
      </c>
      <c r="O3653" s="8">
        <f t="shared" si="56"/>
        <v>0</v>
      </c>
    </row>
    <row r="3654" spans="3:15" hidden="1">
      <c r="C3654" s="2" t="s">
        <v>5585</v>
      </c>
      <c r="D3654" s="14" t="str">
        <f>_xlfn.IFNA(VLOOKUP(C3654,DSNXT!B:R,2,0),"")</f>
        <v>Quần giữ nhiệt nữ WarmMax Air G9SML-016D</v>
      </c>
      <c r="E3654" s="14" t="str">
        <f>_xlfn.IFNA(VLOOKUP(C3654,DSNXT!B:R,4,0),"")</f>
        <v>Ghi chì</v>
      </c>
      <c r="F3654" s="14" t="str">
        <f>_xlfn.IFNA(VLOOKUP(C3654,DSNXT!B:R,5,0),"")</f>
        <v>Size S</v>
      </c>
      <c r="G3654" s="14" t="str">
        <f>_xlfn.IFNA(VLOOKUP(C3654,DSNXT!B:R,7,0),"")</f>
        <v>Warmmax</v>
      </c>
      <c r="H3654" s="14" t="str">
        <f>_xlfn.IFNA(VLOOKUP(C3654,DSNXT!B:R,8,0),"")</f>
        <v>Quần giữ nhiệt</v>
      </c>
      <c r="I3654" s="14" t="str">
        <f>_xlfn.IFNA(VLOOKUP(C3654,DSNXT!B:R,17,0),"")</f>
        <v>Nữ</v>
      </c>
      <c r="J3654" s="14">
        <f>_xlfn.IFNA(VLOOKUP(C3654,DSNXT!B:R,10,0),"")</f>
        <v>390000</v>
      </c>
      <c r="K3654" s="14">
        <f>_xlfn.IFNA(VLOOKUP(C3654,DSNXT!B:R,11,0),"")</f>
        <v>2</v>
      </c>
      <c r="M3654" s="8">
        <f>SUMIFS(NHẬP!N:N,NHẬP!D:D,NXT!C3649)</f>
        <v>0</v>
      </c>
      <c r="N3654" s="8">
        <f>SUMIFS(XUẤT!N:N,XUẤT!D:D,NXT!C3649)</f>
        <v>0</v>
      </c>
      <c r="O3654" s="8">
        <f t="shared" si="56"/>
        <v>0</v>
      </c>
    </row>
    <row r="3655" spans="3:15" hidden="1">
      <c r="C3655" s="2" t="s">
        <v>5586</v>
      </c>
      <c r="D3655" s="14" t="str">
        <f>_xlfn.IFNA(VLOOKUP(C3655,DSNXT!B:R,2,0),"")</f>
        <v>Quần giữ nhiệt nữ WarmMax Air G9SML-016D</v>
      </c>
      <c r="E3655" s="14" t="str">
        <f>_xlfn.IFNA(VLOOKUP(C3655,DSNXT!B:R,4,0),"")</f>
        <v>Ghi chì</v>
      </c>
      <c r="F3655" s="14" t="str">
        <f>_xlfn.IFNA(VLOOKUP(C3655,DSNXT!B:R,5,0),"")</f>
        <v>Size M</v>
      </c>
      <c r="G3655" s="14" t="str">
        <f>_xlfn.IFNA(VLOOKUP(C3655,DSNXT!B:R,7,0),"")</f>
        <v>Warmmax</v>
      </c>
      <c r="H3655" s="14" t="str">
        <f>_xlfn.IFNA(VLOOKUP(C3655,DSNXT!B:R,8,0),"")</f>
        <v>Quần giữ nhiệt</v>
      </c>
      <c r="I3655" s="14" t="str">
        <f>_xlfn.IFNA(VLOOKUP(C3655,DSNXT!B:R,17,0),"")</f>
        <v>Nữ</v>
      </c>
      <c r="J3655" s="14">
        <f>_xlfn.IFNA(VLOOKUP(C3655,DSNXT!B:R,10,0),"")</f>
        <v>390000</v>
      </c>
      <c r="K3655" s="14">
        <f>_xlfn.IFNA(VLOOKUP(C3655,DSNXT!B:R,11,0),"")</f>
        <v>3</v>
      </c>
      <c r="M3655" s="8">
        <f>SUMIFS(NHẬP!N:N,NHẬP!D:D,NXT!C3650)</f>
        <v>0</v>
      </c>
      <c r="N3655" s="8">
        <f>SUMIFS(XUẤT!N:N,XUẤT!D:D,NXT!C3650)</f>
        <v>0</v>
      </c>
      <c r="O3655" s="8">
        <f t="shared" si="56"/>
        <v>0</v>
      </c>
    </row>
    <row r="3656" spans="3:15" hidden="1">
      <c r="C3656" s="2" t="s">
        <v>5587</v>
      </c>
      <c r="D3656" s="14" t="str">
        <f>_xlfn.IFNA(VLOOKUP(C3656,DSNXT!B:R,2,0),"")</f>
        <v>Quần giữ nhiệt nữ WarmMax Air G9SML-016D</v>
      </c>
      <c r="E3656" s="14" t="str">
        <f>_xlfn.IFNA(VLOOKUP(C3656,DSNXT!B:R,4,0),"")</f>
        <v>Ghi chì</v>
      </c>
      <c r="F3656" s="14" t="str">
        <f>_xlfn.IFNA(VLOOKUP(C3656,DSNXT!B:R,5,0),"")</f>
        <v>Size L</v>
      </c>
      <c r="G3656" s="14" t="str">
        <f>_xlfn.IFNA(VLOOKUP(C3656,DSNXT!B:R,7,0),"")</f>
        <v>Warmmax</v>
      </c>
      <c r="H3656" s="14" t="str">
        <f>_xlfn.IFNA(VLOOKUP(C3656,DSNXT!B:R,8,0),"")</f>
        <v>Quần giữ nhiệt</v>
      </c>
      <c r="I3656" s="14" t="str">
        <f>_xlfn.IFNA(VLOOKUP(C3656,DSNXT!B:R,17,0),"")</f>
        <v>Nữ</v>
      </c>
      <c r="J3656" s="14">
        <f>_xlfn.IFNA(VLOOKUP(C3656,DSNXT!B:R,10,0),"")</f>
        <v>390000</v>
      </c>
      <c r="K3656" s="14">
        <f>_xlfn.IFNA(VLOOKUP(C3656,DSNXT!B:R,11,0),"")</f>
        <v>3</v>
      </c>
      <c r="M3656" s="8">
        <f>SUMIFS(NHẬP!N:N,NHẬP!D:D,NXT!C3651)</f>
        <v>0</v>
      </c>
      <c r="N3656" s="8">
        <f>SUMIFS(XUẤT!N:N,XUẤT!D:D,NXT!C3651)</f>
        <v>0</v>
      </c>
      <c r="O3656" s="8">
        <f t="shared" si="56"/>
        <v>0</v>
      </c>
    </row>
    <row r="3657" spans="3:15" hidden="1">
      <c r="C3657" s="2" t="s">
        <v>5588</v>
      </c>
      <c r="D3657" s="14" t="str">
        <f>_xlfn.IFNA(VLOOKUP(C3657,DSNXT!B:R,2,0),"")</f>
        <v>Quần giữ nhiệt nữ WarmMax Air G9SML-016D</v>
      </c>
      <c r="E3657" s="14" t="str">
        <f>_xlfn.IFNA(VLOOKUP(C3657,DSNXT!B:R,4,0),"")</f>
        <v>Tím</v>
      </c>
      <c r="F3657" s="14" t="str">
        <f>_xlfn.IFNA(VLOOKUP(C3657,DSNXT!B:R,5,0),"")</f>
        <v>Size S</v>
      </c>
      <c r="G3657" s="14" t="str">
        <f>_xlfn.IFNA(VLOOKUP(C3657,DSNXT!B:R,7,0),"")</f>
        <v>Warmmax</v>
      </c>
      <c r="H3657" s="14" t="str">
        <f>_xlfn.IFNA(VLOOKUP(C3657,DSNXT!B:R,8,0),"")</f>
        <v>Quần giữ nhiệt</v>
      </c>
      <c r="I3657" s="14" t="str">
        <f>_xlfn.IFNA(VLOOKUP(C3657,DSNXT!B:R,17,0),"")</f>
        <v>Nữ</v>
      </c>
      <c r="J3657" s="14">
        <f>_xlfn.IFNA(VLOOKUP(C3657,DSNXT!B:R,10,0),"")</f>
        <v>390000</v>
      </c>
      <c r="K3657" s="14">
        <f>_xlfn.IFNA(VLOOKUP(C3657,DSNXT!B:R,11,0),"")</f>
        <v>2</v>
      </c>
      <c r="M3657" s="8">
        <f>SUMIFS(NHẬP!N:N,NHẬP!D:D,NXT!C3652)</f>
        <v>0</v>
      </c>
      <c r="N3657" s="8">
        <f>SUMIFS(XUẤT!N:N,XUẤT!D:D,NXT!C3652)</f>
        <v>0</v>
      </c>
      <c r="O3657" s="8">
        <f t="shared" si="56"/>
        <v>0</v>
      </c>
    </row>
    <row r="3658" spans="3:15" hidden="1">
      <c r="C3658" s="2" t="s">
        <v>5589</v>
      </c>
      <c r="D3658" s="14" t="str">
        <f>_xlfn.IFNA(VLOOKUP(C3658,DSNXT!B:R,2,0),"")</f>
        <v>Quần giữ nhiệt nữ WarmMax Air G9SML-016D</v>
      </c>
      <c r="E3658" s="14" t="str">
        <f>_xlfn.IFNA(VLOOKUP(C3658,DSNXT!B:R,4,0),"")</f>
        <v>Tím</v>
      </c>
      <c r="F3658" s="14" t="str">
        <f>_xlfn.IFNA(VLOOKUP(C3658,DSNXT!B:R,5,0),"")</f>
        <v>Size M</v>
      </c>
      <c r="G3658" s="14" t="str">
        <f>_xlfn.IFNA(VLOOKUP(C3658,DSNXT!B:R,7,0),"")</f>
        <v>Warmmax</v>
      </c>
      <c r="H3658" s="14" t="str">
        <f>_xlfn.IFNA(VLOOKUP(C3658,DSNXT!B:R,8,0),"")</f>
        <v>Quần giữ nhiệt</v>
      </c>
      <c r="I3658" s="14" t="str">
        <f>_xlfn.IFNA(VLOOKUP(C3658,DSNXT!B:R,17,0),"")</f>
        <v>Nữ</v>
      </c>
      <c r="J3658" s="14">
        <f>_xlfn.IFNA(VLOOKUP(C3658,DSNXT!B:R,10,0),"")</f>
        <v>390000</v>
      </c>
      <c r="K3658" s="14">
        <f>_xlfn.IFNA(VLOOKUP(C3658,DSNXT!B:R,11,0),"")</f>
        <v>3</v>
      </c>
      <c r="M3658" s="8">
        <f>SUMIFS(NHẬP!N:N,NHẬP!D:D,NXT!C3653)</f>
        <v>0</v>
      </c>
      <c r="N3658" s="8">
        <f>SUMIFS(XUẤT!N:N,XUẤT!D:D,NXT!C3653)</f>
        <v>0</v>
      </c>
      <c r="O3658" s="8">
        <f t="shared" si="56"/>
        <v>0</v>
      </c>
    </row>
    <row r="3659" spans="3:15" hidden="1">
      <c r="C3659" s="2" t="s">
        <v>5590</v>
      </c>
      <c r="D3659" s="14" t="str">
        <f>_xlfn.IFNA(VLOOKUP(C3659,DSNXT!B:R,2,0),"")</f>
        <v>Quần giữ nhiệt nữ WarmMax Air G9SML-016D</v>
      </c>
      <c r="E3659" s="14" t="str">
        <f>_xlfn.IFNA(VLOOKUP(C3659,DSNXT!B:R,4,0),"")</f>
        <v>Tím</v>
      </c>
      <c r="F3659" s="14" t="str">
        <f>_xlfn.IFNA(VLOOKUP(C3659,DSNXT!B:R,5,0),"")</f>
        <v>Size L</v>
      </c>
      <c r="G3659" s="14" t="str">
        <f>_xlfn.IFNA(VLOOKUP(C3659,DSNXT!B:R,7,0),"")</f>
        <v>Warmmax</v>
      </c>
      <c r="H3659" s="14" t="str">
        <f>_xlfn.IFNA(VLOOKUP(C3659,DSNXT!B:R,8,0),"")</f>
        <v>Quần giữ nhiệt</v>
      </c>
      <c r="I3659" s="14" t="str">
        <f>_xlfn.IFNA(VLOOKUP(C3659,DSNXT!B:R,17,0),"")</f>
        <v>Nữ</v>
      </c>
      <c r="J3659" s="14">
        <f>_xlfn.IFNA(VLOOKUP(C3659,DSNXT!B:R,10,0),"")</f>
        <v>390000</v>
      </c>
      <c r="K3659" s="14">
        <f>_xlfn.IFNA(VLOOKUP(C3659,DSNXT!B:R,11,0),"")</f>
        <v>2</v>
      </c>
      <c r="M3659" s="8">
        <f>SUMIFS(NHẬP!N:N,NHẬP!D:D,NXT!C3654)</f>
        <v>0</v>
      </c>
      <c r="N3659" s="8">
        <f>SUMIFS(XUẤT!N:N,XUẤT!D:D,NXT!C3654)</f>
        <v>0</v>
      </c>
      <c r="O3659" s="8">
        <f t="shared" si="56"/>
        <v>0</v>
      </c>
    </row>
    <row r="3660" spans="3:15" hidden="1">
      <c r="C3660" s="2" t="s">
        <v>5591</v>
      </c>
      <c r="D3660" s="14" t="str">
        <f>_xlfn.IFNA(VLOOKUP(C3660,DSNXT!B:R,2,0),"")</f>
        <v>Áo làm mát H9IMT-006C</v>
      </c>
      <c r="E3660" s="14" t="str">
        <f>_xlfn.IFNA(VLOOKUP(C3660,DSNXT!B:R,4,0),"")</f>
        <v>Xanh-32</v>
      </c>
      <c r="F3660" s="14" t="str">
        <f>_xlfn.IFNA(VLOOKUP(C3660,DSNXT!B:R,5,0),"")</f>
        <v>Size L</v>
      </c>
      <c r="G3660" s="14" t="str">
        <f>_xlfn.IFNA(VLOOKUP(C3660,DSNXT!B:R,7,0),"")</f>
        <v>Icemax</v>
      </c>
      <c r="H3660" s="14" t="str">
        <f>_xlfn.IFNA(VLOOKUP(C3660,DSNXT!B:R,8,0),"")</f>
        <v>Áo T-Shirt</v>
      </c>
      <c r="I3660" s="14" t="str">
        <f>_xlfn.IFNA(VLOOKUP(C3660,DSNXT!B:R,17,0),"")</f>
        <v>Nữ</v>
      </c>
      <c r="J3660" s="14">
        <f>_xlfn.IFNA(VLOOKUP(C3660,DSNXT!B:R,10,0),"")</f>
        <v>390000</v>
      </c>
      <c r="K3660" s="14">
        <f>_xlfn.IFNA(VLOOKUP(C3660,DSNXT!B:R,11,0),"")</f>
        <v>1</v>
      </c>
      <c r="M3660" s="8">
        <f>SUMIFS(NHẬP!N:N,NHẬP!D:D,NXT!C3655)</f>
        <v>0</v>
      </c>
      <c r="N3660" s="8">
        <f>SUMIFS(XUẤT!N:N,XUẤT!D:D,NXT!C3655)</f>
        <v>0</v>
      </c>
      <c r="O3660" s="8">
        <f t="shared" si="56"/>
        <v>0</v>
      </c>
    </row>
    <row r="3661" spans="3:15" hidden="1">
      <c r="C3661" s="2" t="s">
        <v>5594</v>
      </c>
      <c r="D3661" s="14" t="str">
        <f>_xlfn.IFNA(VLOOKUP(C3661,DSNXT!B:R,2,0),"")</f>
        <v>Quần joggers trẻ em I329-002D</v>
      </c>
      <c r="E3661" s="14" t="str">
        <f>_xlfn.IFNA(VLOOKUP(C3661,DSNXT!B:R,4,0),"")</f>
        <v>Xanh cổ vit nhạt</v>
      </c>
      <c r="F3661" s="14" t="str">
        <f>_xlfn.IFNA(VLOOKUP(C3661,DSNXT!B:R,5,0),"")</f>
        <v>Size 110</v>
      </c>
      <c r="G3661" s="14" t="str">
        <f>_xlfn.IFNA(VLOOKUP(C3661,DSNXT!B:R,7,0),"")</f>
        <v>Phần dưới</v>
      </c>
      <c r="H3661" s="14" t="str">
        <f>_xlfn.IFNA(VLOOKUP(C3661,DSNXT!B:R,8,0),"")</f>
        <v>Quần Joggers</v>
      </c>
      <c r="I3661" s="14" t="str">
        <f>_xlfn.IFNA(VLOOKUP(C3661,DSNXT!B:R,17,0),"")</f>
        <v>Trẻ em</v>
      </c>
      <c r="J3661" s="14">
        <f>_xlfn.IFNA(VLOOKUP(C3661,DSNXT!B:R,10,0),"")</f>
        <v>90000</v>
      </c>
      <c r="K3661" s="14">
        <f>_xlfn.IFNA(VLOOKUP(C3661,DSNXT!B:R,11,0),"")</f>
        <v>1</v>
      </c>
      <c r="M3661" s="8">
        <f>SUMIFS(NHẬP!N:N,NHẬP!D:D,NXT!C3656)</f>
        <v>0</v>
      </c>
      <c r="N3661" s="8">
        <f>SUMIFS(XUẤT!N:N,XUẤT!D:D,NXT!C3656)</f>
        <v>0</v>
      </c>
      <c r="O3661" s="8">
        <f t="shared" si="56"/>
        <v>0</v>
      </c>
    </row>
    <row r="3662" spans="3:15" hidden="1">
      <c r="C3662" s="2" t="s">
        <v>5597</v>
      </c>
      <c r="D3662" s="14" t="str">
        <f>_xlfn.IFNA(VLOOKUP(C3662,DSNXT!B:R,2,0),"")</f>
        <v>Quần joggers trẻ em I329-002D</v>
      </c>
      <c r="E3662" s="14" t="str">
        <f>_xlfn.IFNA(VLOOKUP(C3662,DSNXT!B:R,4,0),"")</f>
        <v>Xanh cổ vit nhạt</v>
      </c>
      <c r="F3662" s="14" t="str">
        <f>_xlfn.IFNA(VLOOKUP(C3662,DSNXT!B:R,5,0),"")</f>
        <v>Size 140</v>
      </c>
      <c r="G3662" s="14" t="str">
        <f>_xlfn.IFNA(VLOOKUP(C3662,DSNXT!B:R,7,0),"")</f>
        <v>Phần dưới</v>
      </c>
      <c r="H3662" s="14" t="str">
        <f>_xlfn.IFNA(VLOOKUP(C3662,DSNXT!B:R,8,0),"")</f>
        <v>Quần Joggers</v>
      </c>
      <c r="I3662" s="14" t="str">
        <f>_xlfn.IFNA(VLOOKUP(C3662,DSNXT!B:R,17,0),"")</f>
        <v>Trẻ em</v>
      </c>
      <c r="J3662" s="14">
        <f>_xlfn.IFNA(VLOOKUP(C3662,DSNXT!B:R,10,0),"")</f>
        <v>90000</v>
      </c>
      <c r="K3662" s="14">
        <f>_xlfn.IFNA(VLOOKUP(C3662,DSNXT!B:R,11,0),"")</f>
        <v>1</v>
      </c>
      <c r="M3662" s="8">
        <f>SUMIFS(NHẬP!N:N,NHẬP!D:D,NXT!C3657)</f>
        <v>0</v>
      </c>
      <c r="N3662" s="8">
        <f>SUMIFS(XUẤT!N:N,XUẤT!D:D,NXT!C3657)</f>
        <v>0</v>
      </c>
      <c r="O3662" s="8">
        <f t="shared" si="56"/>
        <v>0</v>
      </c>
    </row>
    <row r="3663" spans="3:15" hidden="1">
      <c r="C3663" s="2" t="s">
        <v>5598</v>
      </c>
      <c r="D3663" s="14" t="str">
        <f>_xlfn.IFNA(VLOOKUP(C3663,DSNXT!B:R,2,0),"")</f>
        <v>Quần joggers trẻ em I329-002D</v>
      </c>
      <c r="E3663" s="14" t="str">
        <f>_xlfn.IFNA(VLOOKUP(C3663,DSNXT!B:R,4,0),"")</f>
        <v>Xanh cổ vịt đậm</v>
      </c>
      <c r="F3663" s="14" t="str">
        <f>_xlfn.IFNA(VLOOKUP(C3663,DSNXT!B:R,5,0),"")</f>
        <v>Size 90</v>
      </c>
      <c r="G3663" s="14" t="str">
        <f>_xlfn.IFNA(VLOOKUP(C3663,DSNXT!B:R,7,0),"")</f>
        <v>Phần dưới</v>
      </c>
      <c r="H3663" s="14" t="str">
        <f>_xlfn.IFNA(VLOOKUP(C3663,DSNXT!B:R,8,0),"")</f>
        <v>Quần Joggers</v>
      </c>
      <c r="I3663" s="14" t="str">
        <f>_xlfn.IFNA(VLOOKUP(C3663,DSNXT!B:R,17,0),"")</f>
        <v>Trẻ em</v>
      </c>
      <c r="J3663" s="14">
        <f>_xlfn.IFNA(VLOOKUP(C3663,DSNXT!B:R,10,0),"")</f>
        <v>90000</v>
      </c>
      <c r="K3663" s="14">
        <f>_xlfn.IFNA(VLOOKUP(C3663,DSNXT!B:R,11,0),"")</f>
        <v>4</v>
      </c>
      <c r="M3663" s="8">
        <f>SUMIFS(NHẬP!N:N,NHẬP!D:D,NXT!C3658)</f>
        <v>0</v>
      </c>
      <c r="N3663" s="8">
        <f>SUMIFS(XUẤT!N:N,XUẤT!D:D,NXT!C3658)</f>
        <v>0</v>
      </c>
      <c r="O3663" s="8">
        <f t="shared" si="56"/>
        <v>0</v>
      </c>
    </row>
    <row r="3664" spans="3:15" hidden="1">
      <c r="C3664" s="2" t="s">
        <v>5600</v>
      </c>
      <c r="D3664" s="14" t="str">
        <f>_xlfn.IFNA(VLOOKUP(C3664,DSNXT!B:R,2,0),"")</f>
        <v>Quần joggers trẻ em I329-002D</v>
      </c>
      <c r="E3664" s="14" t="str">
        <f>_xlfn.IFNA(VLOOKUP(C3664,DSNXT!B:R,4,0),"")</f>
        <v>Xanh cổ vịt đậm</v>
      </c>
      <c r="F3664" s="14" t="str">
        <f>_xlfn.IFNA(VLOOKUP(C3664,DSNXT!B:R,5,0),"")</f>
        <v>Size 100</v>
      </c>
      <c r="G3664" s="14" t="str">
        <f>_xlfn.IFNA(VLOOKUP(C3664,DSNXT!B:R,7,0),"")</f>
        <v>Phần dưới</v>
      </c>
      <c r="H3664" s="14" t="str">
        <f>_xlfn.IFNA(VLOOKUP(C3664,DSNXT!B:R,8,0),"")</f>
        <v>Quần Joggers</v>
      </c>
      <c r="I3664" s="14" t="str">
        <f>_xlfn.IFNA(VLOOKUP(C3664,DSNXT!B:R,17,0),"")</f>
        <v>Trẻ em</v>
      </c>
      <c r="J3664" s="14">
        <f>_xlfn.IFNA(VLOOKUP(C3664,DSNXT!B:R,10,0),"")</f>
        <v>90000</v>
      </c>
      <c r="K3664" s="14">
        <f>_xlfn.IFNA(VLOOKUP(C3664,DSNXT!B:R,11,0),"")</f>
        <v>1</v>
      </c>
      <c r="M3664" s="8">
        <f>SUMIFS(NHẬP!N:N,NHẬP!D:D,NXT!C3659)</f>
        <v>0</v>
      </c>
      <c r="N3664" s="8">
        <f>SUMIFS(XUẤT!N:N,XUẤT!D:D,NXT!C3659)</f>
        <v>0</v>
      </c>
      <c r="O3664" s="8">
        <f t="shared" ref="O3664:O3727" si="57">L3664+M3664-N3664</f>
        <v>0</v>
      </c>
    </row>
    <row r="3665" spans="3:15" hidden="1">
      <c r="C3665" s="2" t="s">
        <v>5601</v>
      </c>
      <c r="D3665" s="14" t="str">
        <f>_xlfn.IFNA(VLOOKUP(C3665,DSNXT!B:R,2,0),"")</f>
        <v>Quần joggers trẻ em I329-002D</v>
      </c>
      <c r="E3665" s="14" t="str">
        <f>_xlfn.IFNA(VLOOKUP(C3665,DSNXT!B:R,4,0),"")</f>
        <v>Xanh cổ vịt đậm</v>
      </c>
      <c r="F3665" s="14" t="str">
        <f>_xlfn.IFNA(VLOOKUP(C3665,DSNXT!B:R,5,0),"")</f>
        <v>Size 130</v>
      </c>
      <c r="G3665" s="14" t="str">
        <f>_xlfn.IFNA(VLOOKUP(C3665,DSNXT!B:R,7,0),"")</f>
        <v>Phần dưới</v>
      </c>
      <c r="H3665" s="14" t="str">
        <f>_xlfn.IFNA(VLOOKUP(C3665,DSNXT!B:R,8,0),"")</f>
        <v>Quần Joggers</v>
      </c>
      <c r="I3665" s="14" t="str">
        <f>_xlfn.IFNA(VLOOKUP(C3665,DSNXT!B:R,17,0),"")</f>
        <v>Trẻ em</v>
      </c>
      <c r="J3665" s="14">
        <f>_xlfn.IFNA(VLOOKUP(C3665,DSNXT!B:R,10,0),"")</f>
        <v>90000</v>
      </c>
      <c r="K3665" s="14">
        <f>_xlfn.IFNA(VLOOKUP(C3665,DSNXT!B:R,11,0),"")</f>
        <v>2</v>
      </c>
      <c r="M3665" s="8">
        <f>SUMIFS(NHẬP!N:N,NHẬP!D:D,NXT!C3660)</f>
        <v>0</v>
      </c>
      <c r="N3665" s="8">
        <f>SUMIFS(XUẤT!N:N,XUẤT!D:D,NXT!C3660)</f>
        <v>0</v>
      </c>
      <c r="O3665" s="8">
        <f t="shared" si="57"/>
        <v>0</v>
      </c>
    </row>
    <row r="3666" spans="3:15" hidden="1">
      <c r="C3666" s="2" t="s">
        <v>5602</v>
      </c>
      <c r="D3666" s="14" t="str">
        <f>_xlfn.IFNA(VLOOKUP(C3666,DSNXT!B:R,2,0),"")</f>
        <v>Quần joggers trẻ em I329-002D</v>
      </c>
      <c r="E3666" s="14" t="str">
        <f>_xlfn.IFNA(VLOOKUP(C3666,DSNXT!B:R,4,0),"")</f>
        <v>Xanh cổ vịt đậm</v>
      </c>
      <c r="F3666" s="14" t="str">
        <f>_xlfn.IFNA(VLOOKUP(C3666,DSNXT!B:R,5,0),"")</f>
        <v>Size 140</v>
      </c>
      <c r="G3666" s="14" t="str">
        <f>_xlfn.IFNA(VLOOKUP(C3666,DSNXT!B:R,7,0),"")</f>
        <v>Phần dưới</v>
      </c>
      <c r="H3666" s="14" t="str">
        <f>_xlfn.IFNA(VLOOKUP(C3666,DSNXT!B:R,8,0),"")</f>
        <v>Quần Joggers</v>
      </c>
      <c r="I3666" s="14" t="str">
        <f>_xlfn.IFNA(VLOOKUP(C3666,DSNXT!B:R,17,0),"")</f>
        <v>Trẻ em</v>
      </c>
      <c r="J3666" s="14">
        <f>_xlfn.IFNA(VLOOKUP(C3666,DSNXT!B:R,10,0),"")</f>
        <v>90000</v>
      </c>
      <c r="K3666" s="14">
        <f>_xlfn.IFNA(VLOOKUP(C3666,DSNXT!B:R,11,0),"")</f>
        <v>1</v>
      </c>
      <c r="M3666" s="8">
        <f>SUMIFS(NHẬP!N:N,NHẬP!D:D,NXT!C3661)</f>
        <v>0</v>
      </c>
      <c r="N3666" s="8">
        <f>SUMIFS(XUẤT!N:N,XUẤT!D:D,NXT!C3661)</f>
        <v>0</v>
      </c>
      <c r="O3666" s="8">
        <f t="shared" si="57"/>
        <v>0</v>
      </c>
    </row>
    <row r="3667" spans="3:15" hidden="1">
      <c r="C3667" s="2" t="s">
        <v>5603</v>
      </c>
      <c r="D3667" s="14" t="str">
        <f>_xlfn.IFNA(VLOOKUP(C3667,DSNXT!B:R,2,0),"")</f>
        <v>Quần joggers trẻ em I329-002D</v>
      </c>
      <c r="E3667" s="14" t="str">
        <f>_xlfn.IFNA(VLOOKUP(C3667,DSNXT!B:R,4,0),"")</f>
        <v>Rêu</v>
      </c>
      <c r="F3667" s="14" t="str">
        <f>_xlfn.IFNA(VLOOKUP(C3667,DSNXT!B:R,5,0),"")</f>
        <v>Size 90</v>
      </c>
      <c r="G3667" s="14" t="str">
        <f>_xlfn.IFNA(VLOOKUP(C3667,DSNXT!B:R,7,0),"")</f>
        <v>Phần dưới</v>
      </c>
      <c r="H3667" s="14" t="str">
        <f>_xlfn.IFNA(VLOOKUP(C3667,DSNXT!B:R,8,0),"")</f>
        <v>Quần Joggers</v>
      </c>
      <c r="I3667" s="14" t="str">
        <f>_xlfn.IFNA(VLOOKUP(C3667,DSNXT!B:R,17,0),"")</f>
        <v>Trẻ em</v>
      </c>
      <c r="J3667" s="14">
        <f>_xlfn.IFNA(VLOOKUP(C3667,DSNXT!B:R,10,0),"")</f>
        <v>90000</v>
      </c>
      <c r="K3667" s="14">
        <f>_xlfn.IFNA(VLOOKUP(C3667,DSNXT!B:R,11,0),"")</f>
        <v>4</v>
      </c>
      <c r="M3667" s="8">
        <f>SUMIFS(NHẬP!N:N,NHẬP!D:D,NXT!C3662)</f>
        <v>0</v>
      </c>
      <c r="N3667" s="8">
        <f>SUMIFS(XUẤT!N:N,XUẤT!D:D,NXT!C3662)</f>
        <v>0</v>
      </c>
      <c r="O3667" s="8">
        <f t="shared" si="57"/>
        <v>0</v>
      </c>
    </row>
    <row r="3668" spans="3:15" hidden="1">
      <c r="C3668" s="2" t="s">
        <v>5604</v>
      </c>
      <c r="D3668" s="14" t="str">
        <f>_xlfn.IFNA(VLOOKUP(C3668,DSNXT!B:R,2,0),"")</f>
        <v>Quần joggers trẻ em I329-002D</v>
      </c>
      <c r="E3668" s="14" t="str">
        <f>_xlfn.IFNA(VLOOKUP(C3668,DSNXT!B:R,4,0),"")</f>
        <v>Rêu</v>
      </c>
      <c r="F3668" s="14" t="str">
        <f>_xlfn.IFNA(VLOOKUP(C3668,DSNXT!B:R,5,0),"")</f>
        <v>Size 100</v>
      </c>
      <c r="G3668" s="14" t="str">
        <f>_xlfn.IFNA(VLOOKUP(C3668,DSNXT!B:R,7,0),"")</f>
        <v>Phần dưới</v>
      </c>
      <c r="H3668" s="14" t="str">
        <f>_xlfn.IFNA(VLOOKUP(C3668,DSNXT!B:R,8,0),"")</f>
        <v>Quần Joggers</v>
      </c>
      <c r="I3668" s="14" t="str">
        <f>_xlfn.IFNA(VLOOKUP(C3668,DSNXT!B:R,17,0),"")</f>
        <v>Trẻ em</v>
      </c>
      <c r="J3668" s="14">
        <f>_xlfn.IFNA(VLOOKUP(C3668,DSNXT!B:R,10,0),"")</f>
        <v>90000</v>
      </c>
      <c r="K3668" s="14">
        <f>_xlfn.IFNA(VLOOKUP(C3668,DSNXT!B:R,11,0),"")</f>
        <v>1</v>
      </c>
      <c r="M3668" s="8">
        <f>SUMIFS(NHẬP!N:N,NHẬP!D:D,NXT!C3663)</f>
        <v>0</v>
      </c>
      <c r="N3668" s="8">
        <f>SUMIFS(XUẤT!N:N,XUẤT!D:D,NXT!C3663)</f>
        <v>0</v>
      </c>
      <c r="O3668" s="8">
        <f t="shared" si="57"/>
        <v>0</v>
      </c>
    </row>
    <row r="3669" spans="3:15" hidden="1">
      <c r="C3669" s="2" t="s">
        <v>5605</v>
      </c>
      <c r="D3669" s="14" t="str">
        <f>_xlfn.IFNA(VLOOKUP(C3669,DSNXT!B:R,2,0),"")</f>
        <v>Quần joggers trẻ em I329-002D</v>
      </c>
      <c r="E3669" s="14" t="str">
        <f>_xlfn.IFNA(VLOOKUP(C3669,DSNXT!B:R,4,0),"")</f>
        <v>Rêu</v>
      </c>
      <c r="F3669" s="14" t="str">
        <f>_xlfn.IFNA(VLOOKUP(C3669,DSNXT!B:R,5,0),"")</f>
        <v>Size 130</v>
      </c>
      <c r="G3669" s="14" t="str">
        <f>_xlfn.IFNA(VLOOKUP(C3669,DSNXT!B:R,7,0),"")</f>
        <v>Phần dưới</v>
      </c>
      <c r="H3669" s="14" t="str">
        <f>_xlfn.IFNA(VLOOKUP(C3669,DSNXT!B:R,8,0),"")</f>
        <v>Quần Joggers</v>
      </c>
      <c r="I3669" s="14" t="str">
        <f>_xlfn.IFNA(VLOOKUP(C3669,DSNXT!B:R,17,0),"")</f>
        <v>Trẻ em</v>
      </c>
      <c r="J3669" s="14">
        <f>_xlfn.IFNA(VLOOKUP(C3669,DSNXT!B:R,10,0),"")</f>
        <v>90000</v>
      </c>
      <c r="K3669" s="14">
        <f>_xlfn.IFNA(VLOOKUP(C3669,DSNXT!B:R,11,0),"")</f>
        <v>2</v>
      </c>
      <c r="M3669" s="8">
        <f>SUMIFS(NHẬP!N:N,NHẬP!D:D,NXT!C3664)</f>
        <v>0</v>
      </c>
      <c r="N3669" s="8">
        <f>SUMIFS(XUẤT!N:N,XUẤT!D:D,NXT!C3664)</f>
        <v>0</v>
      </c>
      <c r="O3669" s="8">
        <f t="shared" si="57"/>
        <v>0</v>
      </c>
    </row>
    <row r="3670" spans="3:15" hidden="1">
      <c r="C3670" s="2" t="s">
        <v>5606</v>
      </c>
      <c r="D3670" s="14" t="str">
        <f>_xlfn.IFNA(VLOOKUP(C3670,DSNXT!B:R,2,0),"")</f>
        <v>Quần joggers trẻ em I329-002D</v>
      </c>
      <c r="E3670" s="14" t="str">
        <f>_xlfn.IFNA(VLOOKUP(C3670,DSNXT!B:R,4,0),"")</f>
        <v>Xanh</v>
      </c>
      <c r="F3670" s="14" t="str">
        <f>_xlfn.IFNA(VLOOKUP(C3670,DSNXT!B:R,5,0),"")</f>
        <v>Size 90</v>
      </c>
      <c r="G3670" s="14" t="str">
        <f>_xlfn.IFNA(VLOOKUP(C3670,DSNXT!B:R,7,0),"")</f>
        <v>Phần dưới</v>
      </c>
      <c r="H3670" s="14" t="str">
        <f>_xlfn.IFNA(VLOOKUP(C3670,DSNXT!B:R,8,0),"")</f>
        <v>Quần Joggers</v>
      </c>
      <c r="I3670" s="14" t="str">
        <f>_xlfn.IFNA(VLOOKUP(C3670,DSNXT!B:R,17,0),"")</f>
        <v>Trẻ em</v>
      </c>
      <c r="J3670" s="14">
        <f>_xlfn.IFNA(VLOOKUP(C3670,DSNXT!B:R,10,0),"")</f>
        <v>90000</v>
      </c>
      <c r="K3670" s="14">
        <f>_xlfn.IFNA(VLOOKUP(C3670,DSNXT!B:R,11,0),"")</f>
        <v>2</v>
      </c>
      <c r="M3670" s="8">
        <f>SUMIFS(NHẬP!N:N,NHẬP!D:D,NXT!C3665)</f>
        <v>0</v>
      </c>
      <c r="N3670" s="8">
        <f>SUMIFS(XUẤT!N:N,XUẤT!D:D,NXT!C3665)</f>
        <v>0</v>
      </c>
      <c r="O3670" s="8">
        <f t="shared" si="57"/>
        <v>0</v>
      </c>
    </row>
    <row r="3671" spans="3:15" hidden="1">
      <c r="C3671" s="2" t="s">
        <v>5607</v>
      </c>
      <c r="D3671" s="14" t="str">
        <f>_xlfn.IFNA(VLOOKUP(C3671,DSNXT!B:R,2,0),"")</f>
        <v>Quần joggers trẻ em I329-002D</v>
      </c>
      <c r="E3671" s="14" t="str">
        <f>_xlfn.IFNA(VLOOKUP(C3671,DSNXT!B:R,4,0),"")</f>
        <v>Xanh</v>
      </c>
      <c r="F3671" s="14" t="str">
        <f>_xlfn.IFNA(VLOOKUP(C3671,DSNXT!B:R,5,0),"")</f>
        <v>Size 110</v>
      </c>
      <c r="G3671" s="14" t="str">
        <f>_xlfn.IFNA(VLOOKUP(C3671,DSNXT!B:R,7,0),"")</f>
        <v>Phần dưới</v>
      </c>
      <c r="H3671" s="14" t="str">
        <f>_xlfn.IFNA(VLOOKUP(C3671,DSNXT!B:R,8,0),"")</f>
        <v>Quần Joggers</v>
      </c>
      <c r="I3671" s="14" t="str">
        <f>_xlfn.IFNA(VLOOKUP(C3671,DSNXT!B:R,17,0),"")</f>
        <v>Trẻ em</v>
      </c>
      <c r="J3671" s="14">
        <f>_xlfn.IFNA(VLOOKUP(C3671,DSNXT!B:R,10,0),"")</f>
        <v>90000</v>
      </c>
      <c r="K3671" s="14">
        <f>_xlfn.IFNA(VLOOKUP(C3671,DSNXT!B:R,11,0),"")</f>
        <v>2</v>
      </c>
      <c r="M3671" s="8">
        <f>SUMIFS(NHẬP!N:N,NHẬP!D:D,NXT!C3666)</f>
        <v>0</v>
      </c>
      <c r="N3671" s="8">
        <f>SUMIFS(XUẤT!N:N,XUẤT!D:D,NXT!C3666)</f>
        <v>0</v>
      </c>
      <c r="O3671" s="8">
        <f t="shared" si="57"/>
        <v>0</v>
      </c>
    </row>
    <row r="3672" spans="3:15" hidden="1">
      <c r="C3672" s="2" t="s">
        <v>5608</v>
      </c>
      <c r="D3672" s="14" t="str">
        <f>_xlfn.IFNA(VLOOKUP(C3672,DSNXT!B:R,2,0),"")</f>
        <v>Quần joggers trẻ em I329-002D</v>
      </c>
      <c r="E3672" s="14" t="str">
        <f>_xlfn.IFNA(VLOOKUP(C3672,DSNXT!B:R,4,0),"")</f>
        <v>Hồng nhạt</v>
      </c>
      <c r="F3672" s="14" t="str">
        <f>_xlfn.IFNA(VLOOKUP(C3672,DSNXT!B:R,5,0),"")</f>
        <v>Size 110</v>
      </c>
      <c r="G3672" s="14" t="str">
        <f>_xlfn.IFNA(VLOOKUP(C3672,DSNXT!B:R,7,0),"")</f>
        <v>Phần dưới</v>
      </c>
      <c r="H3672" s="14" t="str">
        <f>_xlfn.IFNA(VLOOKUP(C3672,DSNXT!B:R,8,0),"")</f>
        <v>Quần Joggers</v>
      </c>
      <c r="I3672" s="14" t="str">
        <f>_xlfn.IFNA(VLOOKUP(C3672,DSNXT!B:R,17,0),"")</f>
        <v>Trẻ em</v>
      </c>
      <c r="J3672" s="14">
        <f>_xlfn.IFNA(VLOOKUP(C3672,DSNXT!B:R,10,0),"")</f>
        <v>90000</v>
      </c>
      <c r="K3672" s="14">
        <f>_xlfn.IFNA(VLOOKUP(C3672,DSNXT!B:R,11,0),"")</f>
        <v>1</v>
      </c>
      <c r="M3672" s="8">
        <f>SUMIFS(NHẬP!N:N,NHẬP!D:D,NXT!C3667)</f>
        <v>0</v>
      </c>
      <c r="N3672" s="8">
        <f>SUMIFS(XUẤT!N:N,XUẤT!D:D,NXT!C3667)</f>
        <v>0</v>
      </c>
      <c r="O3672" s="8">
        <f t="shared" si="57"/>
        <v>0</v>
      </c>
    </row>
    <row r="3673" spans="3:15" hidden="1">
      <c r="C3673" s="2" t="s">
        <v>5609</v>
      </c>
      <c r="D3673" s="14" t="str">
        <f>_xlfn.IFNA(VLOOKUP(C3673,DSNXT!B:R,2,0),"")</f>
        <v>Quần thun dài trẻ em I329-003D</v>
      </c>
      <c r="E3673" s="14" t="str">
        <f>_xlfn.IFNA(VLOOKUP(C3673,DSNXT!B:R,4,0),"")</f>
        <v>Ghi đậm</v>
      </c>
      <c r="F3673" s="14" t="str">
        <f>_xlfn.IFNA(VLOOKUP(C3673,DSNXT!B:R,5,0),"")</f>
        <v>Size 90</v>
      </c>
      <c r="G3673" s="14" t="str">
        <f>_xlfn.IFNA(VLOOKUP(C3673,DSNXT!B:R,7,0),"")</f>
        <v>Phần dưới</v>
      </c>
      <c r="H3673" s="14" t="str">
        <f>_xlfn.IFNA(VLOOKUP(C3673,DSNXT!B:R,8,0),"")</f>
        <v>Quần nỉ</v>
      </c>
      <c r="I3673" s="14" t="str">
        <f>_xlfn.IFNA(VLOOKUP(C3673,DSNXT!B:R,17,0),"")</f>
        <v>Trẻ em</v>
      </c>
      <c r="J3673" s="14">
        <f>_xlfn.IFNA(VLOOKUP(C3673,DSNXT!B:R,10,0),"")</f>
        <v>90000</v>
      </c>
      <c r="K3673" s="14">
        <f>_xlfn.IFNA(VLOOKUP(C3673,DSNXT!B:R,11,0),"")</f>
        <v>3</v>
      </c>
      <c r="M3673" s="8">
        <f>SUMIFS(NHẬP!N:N,NHẬP!D:D,NXT!C3668)</f>
        <v>0</v>
      </c>
      <c r="N3673" s="8">
        <f>SUMIFS(XUẤT!N:N,XUẤT!D:D,NXT!C3668)</f>
        <v>0</v>
      </c>
      <c r="O3673" s="8">
        <f t="shared" si="57"/>
        <v>0</v>
      </c>
    </row>
    <row r="3674" spans="3:15" hidden="1">
      <c r="C3674" s="2" t="s">
        <v>5611</v>
      </c>
      <c r="D3674" s="14" t="str">
        <f>_xlfn.IFNA(VLOOKUP(C3674,DSNXT!B:R,2,0),"")</f>
        <v>Quần thun dài trẻ em I329-003D</v>
      </c>
      <c r="E3674" s="14" t="str">
        <f>_xlfn.IFNA(VLOOKUP(C3674,DSNXT!B:R,4,0),"")</f>
        <v>Ghi đậm</v>
      </c>
      <c r="F3674" s="14" t="str">
        <f>_xlfn.IFNA(VLOOKUP(C3674,DSNXT!B:R,5,0),"")</f>
        <v>Size 100</v>
      </c>
      <c r="G3674" s="14" t="str">
        <f>_xlfn.IFNA(VLOOKUP(C3674,DSNXT!B:R,7,0),"")</f>
        <v>Phần dưới</v>
      </c>
      <c r="H3674" s="14" t="str">
        <f>_xlfn.IFNA(VLOOKUP(C3674,DSNXT!B:R,8,0),"")</f>
        <v>Quần nỉ</v>
      </c>
      <c r="I3674" s="14" t="str">
        <f>_xlfn.IFNA(VLOOKUP(C3674,DSNXT!B:R,17,0),"")</f>
        <v>Trẻ em</v>
      </c>
      <c r="J3674" s="14">
        <f>_xlfn.IFNA(VLOOKUP(C3674,DSNXT!B:R,10,0),"")</f>
        <v>90000</v>
      </c>
      <c r="K3674" s="14">
        <f>_xlfn.IFNA(VLOOKUP(C3674,DSNXT!B:R,11,0),"")</f>
        <v>3</v>
      </c>
      <c r="M3674" s="8">
        <f>SUMIFS(NHẬP!N:N,NHẬP!D:D,NXT!C3669)</f>
        <v>0</v>
      </c>
      <c r="N3674" s="8">
        <f>SUMIFS(XUẤT!N:N,XUẤT!D:D,NXT!C3669)</f>
        <v>0</v>
      </c>
      <c r="O3674" s="8">
        <f t="shared" si="57"/>
        <v>0</v>
      </c>
    </row>
    <row r="3675" spans="3:15" hidden="1">
      <c r="C3675" s="2" t="s">
        <v>5612</v>
      </c>
      <c r="D3675" s="14" t="str">
        <f>_xlfn.IFNA(VLOOKUP(C3675,DSNXT!B:R,2,0),"")</f>
        <v>Quần thun dài trẻ em I329-003D</v>
      </c>
      <c r="E3675" s="14" t="str">
        <f>_xlfn.IFNA(VLOOKUP(C3675,DSNXT!B:R,4,0),"")</f>
        <v>Ghi đậm</v>
      </c>
      <c r="F3675" s="14" t="str">
        <f>_xlfn.IFNA(VLOOKUP(C3675,DSNXT!B:R,5,0),"")</f>
        <v>Size 110</v>
      </c>
      <c r="G3675" s="14" t="str">
        <f>_xlfn.IFNA(VLOOKUP(C3675,DSNXT!B:R,7,0),"")</f>
        <v>Phần dưới</v>
      </c>
      <c r="H3675" s="14" t="str">
        <f>_xlfn.IFNA(VLOOKUP(C3675,DSNXT!B:R,8,0),"")</f>
        <v>Quần nỉ</v>
      </c>
      <c r="I3675" s="14" t="str">
        <f>_xlfn.IFNA(VLOOKUP(C3675,DSNXT!B:R,17,0),"")</f>
        <v>Trẻ em</v>
      </c>
      <c r="J3675" s="14">
        <f>_xlfn.IFNA(VLOOKUP(C3675,DSNXT!B:R,10,0),"")</f>
        <v>90000</v>
      </c>
      <c r="K3675" s="14">
        <f>_xlfn.IFNA(VLOOKUP(C3675,DSNXT!B:R,11,0),"")</f>
        <v>1</v>
      </c>
      <c r="M3675" s="8">
        <f>SUMIFS(NHẬP!N:N,NHẬP!D:D,NXT!C3670)</f>
        <v>0</v>
      </c>
      <c r="N3675" s="8">
        <f>SUMIFS(XUẤT!N:N,XUẤT!D:D,NXT!C3670)</f>
        <v>0</v>
      </c>
      <c r="O3675" s="8">
        <f t="shared" si="57"/>
        <v>0</v>
      </c>
    </row>
    <row r="3676" spans="3:15" hidden="1">
      <c r="C3676" s="2" t="s">
        <v>5613</v>
      </c>
      <c r="D3676" s="14" t="str">
        <f>_xlfn.IFNA(VLOOKUP(C3676,DSNXT!B:R,2,0),"")</f>
        <v>Quần joggers trẻ em I329-004D</v>
      </c>
      <c r="E3676" s="14" t="str">
        <f>_xlfn.IFNA(VLOOKUP(C3676,DSNXT!B:R,4,0),"")</f>
        <v>Vàng</v>
      </c>
      <c r="F3676" s="14" t="str">
        <f>_xlfn.IFNA(VLOOKUP(C3676,DSNXT!B:R,5,0),"")</f>
        <v>Size 100</v>
      </c>
      <c r="G3676" s="14" t="str">
        <f>_xlfn.IFNA(VLOOKUP(C3676,DSNXT!B:R,7,0),"")</f>
        <v>Phần dưới</v>
      </c>
      <c r="H3676" s="14" t="str">
        <f>_xlfn.IFNA(VLOOKUP(C3676,DSNXT!B:R,8,0),"")</f>
        <v>Quần Joggers</v>
      </c>
      <c r="I3676" s="14" t="str">
        <f>_xlfn.IFNA(VLOOKUP(C3676,DSNXT!B:R,17,0),"")</f>
        <v>Trẻ em</v>
      </c>
      <c r="J3676" s="14">
        <f>_xlfn.IFNA(VLOOKUP(C3676,DSNXT!B:R,10,0),"")</f>
        <v>90000</v>
      </c>
      <c r="K3676" s="14">
        <f>_xlfn.IFNA(VLOOKUP(C3676,DSNXT!B:R,11,0),"")</f>
        <v>3</v>
      </c>
      <c r="M3676" s="8">
        <f>SUMIFS(NHẬP!N:N,NHẬP!D:D,NXT!C3671)</f>
        <v>0</v>
      </c>
      <c r="N3676" s="8">
        <f>SUMIFS(XUẤT!N:N,XUẤT!D:D,NXT!C3671)</f>
        <v>0</v>
      </c>
      <c r="O3676" s="8">
        <f t="shared" si="57"/>
        <v>0</v>
      </c>
    </row>
    <row r="3677" spans="3:15" hidden="1">
      <c r="C3677" s="2" t="s">
        <v>5615</v>
      </c>
      <c r="D3677" s="14" t="str">
        <f>_xlfn.IFNA(VLOOKUP(C3677,DSNXT!B:R,2,0),"")</f>
        <v>Quần joggers trẻ em I329-004D</v>
      </c>
      <c r="E3677" s="14" t="str">
        <f>_xlfn.IFNA(VLOOKUP(C3677,DSNXT!B:R,4,0),"")</f>
        <v>Vàng</v>
      </c>
      <c r="F3677" s="14" t="str">
        <f>_xlfn.IFNA(VLOOKUP(C3677,DSNXT!B:R,5,0),"")</f>
        <v>Size 110</v>
      </c>
      <c r="G3677" s="14" t="str">
        <f>_xlfn.IFNA(VLOOKUP(C3677,DSNXT!B:R,7,0),"")</f>
        <v>Phần dưới</v>
      </c>
      <c r="H3677" s="14" t="str">
        <f>_xlfn.IFNA(VLOOKUP(C3677,DSNXT!B:R,8,0),"")</f>
        <v>Quần Joggers</v>
      </c>
      <c r="I3677" s="14" t="str">
        <f>_xlfn.IFNA(VLOOKUP(C3677,DSNXT!B:R,17,0),"")</f>
        <v>Trẻ em</v>
      </c>
      <c r="J3677" s="14">
        <f>_xlfn.IFNA(VLOOKUP(C3677,DSNXT!B:R,10,0),"")</f>
        <v>90000</v>
      </c>
      <c r="K3677" s="14">
        <f>_xlfn.IFNA(VLOOKUP(C3677,DSNXT!B:R,11,0),"")</f>
        <v>3</v>
      </c>
      <c r="M3677" s="8">
        <f>SUMIFS(NHẬP!N:N,NHẬP!D:D,NXT!C3672)</f>
        <v>0</v>
      </c>
      <c r="N3677" s="8">
        <f>SUMIFS(XUẤT!N:N,XUẤT!D:D,NXT!C3672)</f>
        <v>0</v>
      </c>
      <c r="O3677" s="8">
        <f t="shared" si="57"/>
        <v>0</v>
      </c>
    </row>
    <row r="3678" spans="3:15" hidden="1">
      <c r="C3678" s="2" t="s">
        <v>5616</v>
      </c>
      <c r="D3678" s="14" t="str">
        <f>_xlfn.IFNA(VLOOKUP(C3678,DSNXT!B:R,2,0),"")</f>
        <v>Quần joggers trẻ em I329-004D</v>
      </c>
      <c r="E3678" s="14" t="str">
        <f>_xlfn.IFNA(VLOOKUP(C3678,DSNXT!B:R,4,0),"")</f>
        <v>Vàng</v>
      </c>
      <c r="F3678" s="14" t="str">
        <f>_xlfn.IFNA(VLOOKUP(C3678,DSNXT!B:R,5,0),"")</f>
        <v>Size 120</v>
      </c>
      <c r="G3678" s="14" t="str">
        <f>_xlfn.IFNA(VLOOKUP(C3678,DSNXT!B:R,7,0),"")</f>
        <v>Phần dưới</v>
      </c>
      <c r="H3678" s="14" t="str">
        <f>_xlfn.IFNA(VLOOKUP(C3678,DSNXT!B:R,8,0),"")</f>
        <v>Quần Joggers</v>
      </c>
      <c r="I3678" s="14" t="str">
        <f>_xlfn.IFNA(VLOOKUP(C3678,DSNXT!B:R,17,0),"")</f>
        <v>Trẻ em</v>
      </c>
      <c r="J3678" s="14">
        <f>_xlfn.IFNA(VLOOKUP(C3678,DSNXT!B:R,10,0),"")</f>
        <v>90000</v>
      </c>
      <c r="K3678" s="14">
        <f>_xlfn.IFNA(VLOOKUP(C3678,DSNXT!B:R,11,0),"")</f>
        <v>3</v>
      </c>
      <c r="M3678" s="8">
        <f>SUMIFS(NHẬP!N:N,NHẬP!D:D,NXT!C3673)</f>
        <v>0</v>
      </c>
      <c r="N3678" s="8">
        <f>SUMIFS(XUẤT!N:N,XUẤT!D:D,NXT!C3673)</f>
        <v>0</v>
      </c>
      <c r="O3678" s="8">
        <f t="shared" si="57"/>
        <v>0</v>
      </c>
    </row>
    <row r="3679" spans="3:15" hidden="1">
      <c r="C3679" s="2" t="s">
        <v>5617</v>
      </c>
      <c r="D3679" s="14" t="str">
        <f>_xlfn.IFNA(VLOOKUP(C3679,DSNXT!B:R,2,0),"")</f>
        <v>Quần joggers trẻ em I329-004D</v>
      </c>
      <c r="E3679" s="14" t="str">
        <f>_xlfn.IFNA(VLOOKUP(C3679,DSNXT!B:R,4,0),"")</f>
        <v>Vàng</v>
      </c>
      <c r="F3679" s="14" t="str">
        <f>_xlfn.IFNA(VLOOKUP(C3679,DSNXT!B:R,5,0),"")</f>
        <v>Size 130</v>
      </c>
      <c r="G3679" s="14" t="str">
        <f>_xlfn.IFNA(VLOOKUP(C3679,DSNXT!B:R,7,0),"")</f>
        <v>Phần dưới</v>
      </c>
      <c r="H3679" s="14" t="str">
        <f>_xlfn.IFNA(VLOOKUP(C3679,DSNXT!B:R,8,0),"")</f>
        <v>Quần Joggers</v>
      </c>
      <c r="I3679" s="14" t="str">
        <f>_xlfn.IFNA(VLOOKUP(C3679,DSNXT!B:R,17,0),"")</f>
        <v>Trẻ em</v>
      </c>
      <c r="J3679" s="14">
        <f>_xlfn.IFNA(VLOOKUP(C3679,DSNXT!B:R,10,0),"")</f>
        <v>90000</v>
      </c>
      <c r="K3679" s="14">
        <f>_xlfn.IFNA(VLOOKUP(C3679,DSNXT!B:R,11,0),"")</f>
        <v>2</v>
      </c>
      <c r="M3679" s="8">
        <f>SUMIFS(NHẬP!N:N,NHẬP!D:D,NXT!C3674)</f>
        <v>0</v>
      </c>
      <c r="N3679" s="8">
        <f>SUMIFS(XUẤT!N:N,XUẤT!D:D,NXT!C3674)</f>
        <v>0</v>
      </c>
      <c r="O3679" s="8">
        <f t="shared" si="57"/>
        <v>0</v>
      </c>
    </row>
    <row r="3680" spans="3:15" hidden="1">
      <c r="C3680" s="2" t="s">
        <v>5618</v>
      </c>
      <c r="D3680" s="14" t="str">
        <f>_xlfn.IFNA(VLOOKUP(C3680,DSNXT!B:R,2,0),"")</f>
        <v>Quần joggers trẻ em I329-004D</v>
      </c>
      <c r="E3680" s="14" t="str">
        <f>_xlfn.IFNA(VLOOKUP(C3680,DSNXT!B:R,4,0),"")</f>
        <v>Vàng</v>
      </c>
      <c r="F3680" s="14" t="str">
        <f>_xlfn.IFNA(VLOOKUP(C3680,DSNXT!B:R,5,0),"")</f>
        <v>Size 140</v>
      </c>
      <c r="G3680" s="14" t="str">
        <f>_xlfn.IFNA(VLOOKUP(C3680,DSNXT!B:R,7,0),"")</f>
        <v>Phần dưới</v>
      </c>
      <c r="H3680" s="14" t="str">
        <f>_xlfn.IFNA(VLOOKUP(C3680,DSNXT!B:R,8,0),"")</f>
        <v>Quần Joggers</v>
      </c>
      <c r="I3680" s="14" t="str">
        <f>_xlfn.IFNA(VLOOKUP(C3680,DSNXT!B:R,17,0),"")</f>
        <v>Trẻ em</v>
      </c>
      <c r="J3680" s="14">
        <f>_xlfn.IFNA(VLOOKUP(C3680,DSNXT!B:R,10,0),"")</f>
        <v>90000</v>
      </c>
      <c r="K3680" s="14">
        <f>_xlfn.IFNA(VLOOKUP(C3680,DSNXT!B:R,11,0),"")</f>
        <v>2</v>
      </c>
      <c r="M3680" s="8">
        <f>SUMIFS(NHẬP!N:N,NHẬP!D:D,NXT!C3675)</f>
        <v>0</v>
      </c>
      <c r="N3680" s="8">
        <f>SUMIFS(XUẤT!N:N,XUẤT!D:D,NXT!C3675)</f>
        <v>0</v>
      </c>
      <c r="O3680" s="8">
        <f t="shared" si="57"/>
        <v>0</v>
      </c>
    </row>
    <row r="3681" spans="3:15" hidden="1">
      <c r="C3681" s="2" t="s">
        <v>5619</v>
      </c>
      <c r="D3681" s="14" t="str">
        <f>_xlfn.IFNA(VLOOKUP(C3681,DSNXT!B:R,2,0),"")</f>
        <v>Quần joggers trẻ em I329-010D</v>
      </c>
      <c r="E3681" s="14" t="str">
        <f>_xlfn.IFNA(VLOOKUP(C3681,DSNXT!B:R,4,0),"")</f>
        <v>Hồng</v>
      </c>
      <c r="F3681" s="14" t="str">
        <f>_xlfn.IFNA(VLOOKUP(C3681,DSNXT!B:R,5,0),"")</f>
        <v>Size 90</v>
      </c>
      <c r="G3681" s="14" t="str">
        <f>_xlfn.IFNA(VLOOKUP(C3681,DSNXT!B:R,7,0),"")</f>
        <v>Phần dưới</v>
      </c>
      <c r="H3681" s="14" t="str">
        <f>_xlfn.IFNA(VLOOKUP(C3681,DSNXT!B:R,8,0),"")</f>
        <v>Quần Joggers</v>
      </c>
      <c r="I3681" s="14" t="str">
        <f>_xlfn.IFNA(VLOOKUP(C3681,DSNXT!B:R,17,0),"")</f>
        <v>Trẻ em</v>
      </c>
      <c r="J3681" s="14">
        <f>_xlfn.IFNA(VLOOKUP(C3681,DSNXT!B:R,10,0),"")</f>
        <v>90000</v>
      </c>
      <c r="K3681" s="14">
        <f>_xlfn.IFNA(VLOOKUP(C3681,DSNXT!B:R,11,0),"")</f>
        <v>3</v>
      </c>
      <c r="M3681" s="8">
        <f>SUMIFS(NHẬP!N:N,NHẬP!D:D,NXT!C3676)</f>
        <v>0</v>
      </c>
      <c r="N3681" s="8">
        <f>SUMIFS(XUẤT!N:N,XUẤT!D:D,NXT!C3676)</f>
        <v>0</v>
      </c>
      <c r="O3681" s="8">
        <f t="shared" si="57"/>
        <v>0</v>
      </c>
    </row>
    <row r="3682" spans="3:15" hidden="1">
      <c r="C3682" s="2" t="s">
        <v>5621</v>
      </c>
      <c r="D3682" s="14" t="str">
        <f>_xlfn.IFNA(VLOOKUP(C3682,DSNXT!B:R,2,0),"")</f>
        <v>Quần joggers trẻ em I329-010D</v>
      </c>
      <c r="E3682" s="14" t="str">
        <f>_xlfn.IFNA(VLOOKUP(C3682,DSNXT!B:R,4,0),"")</f>
        <v>Hồng</v>
      </c>
      <c r="F3682" s="14" t="str">
        <f>_xlfn.IFNA(VLOOKUP(C3682,DSNXT!B:R,5,0),"")</f>
        <v>Size 100</v>
      </c>
      <c r="G3682" s="14" t="str">
        <f>_xlfn.IFNA(VLOOKUP(C3682,DSNXT!B:R,7,0),"")</f>
        <v>Phần dưới</v>
      </c>
      <c r="H3682" s="14" t="str">
        <f>_xlfn.IFNA(VLOOKUP(C3682,DSNXT!B:R,8,0),"")</f>
        <v>Quần Joggers</v>
      </c>
      <c r="I3682" s="14" t="str">
        <f>_xlfn.IFNA(VLOOKUP(C3682,DSNXT!B:R,17,0),"")</f>
        <v>Trẻ em</v>
      </c>
      <c r="J3682" s="14">
        <f>_xlfn.IFNA(VLOOKUP(C3682,DSNXT!B:R,10,0),"")</f>
        <v>90000</v>
      </c>
      <c r="K3682" s="14">
        <f>_xlfn.IFNA(VLOOKUP(C3682,DSNXT!B:R,11,0),"")</f>
        <v>6</v>
      </c>
      <c r="M3682" s="8">
        <f>SUMIFS(NHẬP!N:N,NHẬP!D:D,NXT!C3677)</f>
        <v>0</v>
      </c>
      <c r="N3682" s="8">
        <f>SUMIFS(XUẤT!N:N,XUẤT!D:D,NXT!C3677)</f>
        <v>0</v>
      </c>
      <c r="O3682" s="8">
        <f t="shared" si="57"/>
        <v>0</v>
      </c>
    </row>
    <row r="3683" spans="3:15" hidden="1">
      <c r="C3683" s="2" t="s">
        <v>5622</v>
      </c>
      <c r="D3683" s="14" t="str">
        <f>_xlfn.IFNA(VLOOKUP(C3683,DSNXT!B:R,2,0),"")</f>
        <v>Quần joggers trẻ em I329-010D</v>
      </c>
      <c r="E3683" s="14" t="str">
        <f>_xlfn.IFNA(VLOOKUP(C3683,DSNXT!B:R,4,0),"")</f>
        <v>Hồng</v>
      </c>
      <c r="F3683" s="14" t="str">
        <f>_xlfn.IFNA(VLOOKUP(C3683,DSNXT!B:R,5,0),"")</f>
        <v>Size 110</v>
      </c>
      <c r="G3683" s="14" t="str">
        <f>_xlfn.IFNA(VLOOKUP(C3683,DSNXT!B:R,7,0),"")</f>
        <v>Phần dưới</v>
      </c>
      <c r="H3683" s="14" t="str">
        <f>_xlfn.IFNA(VLOOKUP(C3683,DSNXT!B:R,8,0),"")</f>
        <v>Quần Joggers</v>
      </c>
      <c r="I3683" s="14" t="str">
        <f>_xlfn.IFNA(VLOOKUP(C3683,DSNXT!B:R,17,0),"")</f>
        <v>Trẻ em</v>
      </c>
      <c r="J3683" s="14">
        <f>_xlfn.IFNA(VLOOKUP(C3683,DSNXT!B:R,10,0),"")</f>
        <v>90000</v>
      </c>
      <c r="K3683" s="14">
        <f>_xlfn.IFNA(VLOOKUP(C3683,DSNXT!B:R,11,0),"")</f>
        <v>3</v>
      </c>
      <c r="M3683" s="8">
        <f>SUMIFS(NHẬP!N:N,NHẬP!D:D,NXT!C3678)</f>
        <v>0</v>
      </c>
      <c r="N3683" s="8">
        <f>SUMIFS(XUẤT!N:N,XUẤT!D:D,NXT!C3678)</f>
        <v>0</v>
      </c>
      <c r="O3683" s="8">
        <f t="shared" si="57"/>
        <v>0</v>
      </c>
    </row>
    <row r="3684" spans="3:15" hidden="1">
      <c r="C3684" s="2" t="s">
        <v>5623</v>
      </c>
      <c r="D3684" s="14" t="str">
        <f>_xlfn.IFNA(VLOOKUP(C3684,DSNXT!B:R,2,0),"")</f>
        <v>Quần joggers trẻ em I329-010D</v>
      </c>
      <c r="E3684" s="14" t="str">
        <f>_xlfn.IFNA(VLOOKUP(C3684,DSNXT!B:R,4,0),"")</f>
        <v>Hồng</v>
      </c>
      <c r="F3684" s="14" t="str">
        <f>_xlfn.IFNA(VLOOKUP(C3684,DSNXT!B:R,5,0),"")</f>
        <v>Size 120</v>
      </c>
      <c r="G3684" s="14" t="str">
        <f>_xlfn.IFNA(VLOOKUP(C3684,DSNXT!B:R,7,0),"")</f>
        <v>Phần dưới</v>
      </c>
      <c r="H3684" s="14" t="str">
        <f>_xlfn.IFNA(VLOOKUP(C3684,DSNXT!B:R,8,0),"")</f>
        <v>Quần Joggers</v>
      </c>
      <c r="I3684" s="14" t="str">
        <f>_xlfn.IFNA(VLOOKUP(C3684,DSNXT!B:R,17,0),"")</f>
        <v>Trẻ em</v>
      </c>
      <c r="J3684" s="14">
        <f>_xlfn.IFNA(VLOOKUP(C3684,DSNXT!B:R,10,0),"")</f>
        <v>90000</v>
      </c>
      <c r="K3684" s="14">
        <f>_xlfn.IFNA(VLOOKUP(C3684,DSNXT!B:R,11,0),"")</f>
        <v>4</v>
      </c>
      <c r="M3684" s="8">
        <f>SUMIFS(NHẬP!N:N,NHẬP!D:D,NXT!C3679)</f>
        <v>0</v>
      </c>
      <c r="N3684" s="8">
        <f>SUMIFS(XUẤT!N:N,XUẤT!D:D,NXT!C3679)</f>
        <v>0</v>
      </c>
      <c r="O3684" s="8">
        <f t="shared" si="57"/>
        <v>0</v>
      </c>
    </row>
    <row r="3685" spans="3:15" hidden="1">
      <c r="C3685" s="2" t="s">
        <v>5624</v>
      </c>
      <c r="D3685" s="14" t="str">
        <f>_xlfn.IFNA(VLOOKUP(C3685,DSNXT!B:R,2,0),"")</f>
        <v>Quần joggers trẻ em I329-010D</v>
      </c>
      <c r="E3685" s="14" t="str">
        <f>_xlfn.IFNA(VLOOKUP(C3685,DSNXT!B:R,4,0),"")</f>
        <v>Hồng</v>
      </c>
      <c r="F3685" s="14" t="str">
        <f>_xlfn.IFNA(VLOOKUP(C3685,DSNXT!B:R,5,0),"")</f>
        <v>Size 130</v>
      </c>
      <c r="G3685" s="14" t="str">
        <f>_xlfn.IFNA(VLOOKUP(C3685,DSNXT!B:R,7,0),"")</f>
        <v>Phần dưới</v>
      </c>
      <c r="H3685" s="14" t="str">
        <f>_xlfn.IFNA(VLOOKUP(C3685,DSNXT!B:R,8,0),"")</f>
        <v>Quần Joggers</v>
      </c>
      <c r="I3685" s="14" t="str">
        <f>_xlfn.IFNA(VLOOKUP(C3685,DSNXT!B:R,17,0),"")</f>
        <v>Trẻ em</v>
      </c>
      <c r="J3685" s="14">
        <f>_xlfn.IFNA(VLOOKUP(C3685,DSNXT!B:R,10,0),"")</f>
        <v>90000</v>
      </c>
      <c r="K3685" s="14">
        <f>_xlfn.IFNA(VLOOKUP(C3685,DSNXT!B:R,11,0),"")</f>
        <v>2</v>
      </c>
      <c r="M3685" s="8">
        <f>SUMIFS(NHẬP!N:N,NHẬP!D:D,NXT!C3680)</f>
        <v>0</v>
      </c>
      <c r="N3685" s="8">
        <f>SUMIFS(XUẤT!N:N,XUẤT!D:D,NXT!C3680)</f>
        <v>0</v>
      </c>
      <c r="O3685" s="8">
        <f t="shared" si="57"/>
        <v>0</v>
      </c>
    </row>
    <row r="3686" spans="3:15" hidden="1">
      <c r="C3686" s="2" t="s">
        <v>5625</v>
      </c>
      <c r="D3686" s="14" t="str">
        <f>_xlfn.IFNA(VLOOKUP(C3686,DSNXT!B:R,2,0),"")</f>
        <v>Quần joggers trẻ em I329-010D</v>
      </c>
      <c r="E3686" s="14" t="str">
        <f>_xlfn.IFNA(VLOOKUP(C3686,DSNXT!B:R,4,0),"")</f>
        <v>Hồng</v>
      </c>
      <c r="F3686" s="14" t="str">
        <f>_xlfn.IFNA(VLOOKUP(C3686,DSNXT!B:R,5,0),"")</f>
        <v>Size 140</v>
      </c>
      <c r="G3686" s="14" t="str">
        <f>_xlfn.IFNA(VLOOKUP(C3686,DSNXT!B:R,7,0),"")</f>
        <v>Phần dưới</v>
      </c>
      <c r="H3686" s="14" t="str">
        <f>_xlfn.IFNA(VLOOKUP(C3686,DSNXT!B:R,8,0),"")</f>
        <v>Quần Joggers</v>
      </c>
      <c r="I3686" s="14" t="str">
        <f>_xlfn.IFNA(VLOOKUP(C3686,DSNXT!B:R,17,0),"")</f>
        <v>Trẻ em</v>
      </c>
      <c r="J3686" s="14">
        <f>_xlfn.IFNA(VLOOKUP(C3686,DSNXT!B:R,10,0),"")</f>
        <v>90000</v>
      </c>
      <c r="K3686" s="14">
        <f>_xlfn.IFNA(VLOOKUP(C3686,DSNXT!B:R,11,0),"")</f>
        <v>1</v>
      </c>
      <c r="M3686" s="8">
        <f>SUMIFS(NHẬP!N:N,NHẬP!D:D,NXT!C3681)</f>
        <v>0</v>
      </c>
      <c r="N3686" s="8">
        <f>SUMIFS(XUẤT!N:N,XUẤT!D:D,NXT!C3681)</f>
        <v>0</v>
      </c>
      <c r="O3686" s="8">
        <f t="shared" si="57"/>
        <v>0</v>
      </c>
    </row>
    <row r="3687" spans="3:15" hidden="1">
      <c r="C3687" s="2" t="s">
        <v>5626</v>
      </c>
      <c r="D3687" s="14" t="str">
        <f>_xlfn.IFNA(VLOOKUP(C3687,DSNXT!B:R,2,0),"")</f>
        <v>Quần joggers trẻ em I329-010D</v>
      </c>
      <c r="E3687" s="14" t="str">
        <f>_xlfn.IFNA(VLOOKUP(C3687,DSNXT!B:R,4,0),"")</f>
        <v>Đen</v>
      </c>
      <c r="F3687" s="14" t="str">
        <f>_xlfn.IFNA(VLOOKUP(C3687,DSNXT!B:R,5,0),"")</f>
        <v>Size 90</v>
      </c>
      <c r="G3687" s="14" t="str">
        <f>_xlfn.IFNA(VLOOKUP(C3687,DSNXT!B:R,7,0),"")</f>
        <v>Phần dưới</v>
      </c>
      <c r="H3687" s="14" t="str">
        <f>_xlfn.IFNA(VLOOKUP(C3687,DSNXT!B:R,8,0),"")</f>
        <v>Quần Joggers</v>
      </c>
      <c r="I3687" s="14" t="str">
        <f>_xlfn.IFNA(VLOOKUP(C3687,DSNXT!B:R,17,0),"")</f>
        <v>Trẻ em</v>
      </c>
      <c r="J3687" s="14">
        <f>_xlfn.IFNA(VLOOKUP(C3687,DSNXT!B:R,10,0),"")</f>
        <v>90000</v>
      </c>
      <c r="K3687" s="14">
        <f>_xlfn.IFNA(VLOOKUP(C3687,DSNXT!B:R,11,0),"")</f>
        <v>4</v>
      </c>
      <c r="M3687" s="8">
        <f>SUMIFS(NHẬP!N:N,NHẬP!D:D,NXT!C3682)</f>
        <v>0</v>
      </c>
      <c r="N3687" s="8">
        <f>SUMIFS(XUẤT!N:N,XUẤT!D:D,NXT!C3682)</f>
        <v>0</v>
      </c>
      <c r="O3687" s="8">
        <f t="shared" si="57"/>
        <v>0</v>
      </c>
    </row>
    <row r="3688" spans="3:15" hidden="1">
      <c r="C3688" s="2" t="s">
        <v>5627</v>
      </c>
      <c r="D3688" s="14" t="str">
        <f>_xlfn.IFNA(VLOOKUP(C3688,DSNXT!B:R,2,0),"")</f>
        <v>Quần joggers trẻ em I329-010D</v>
      </c>
      <c r="E3688" s="14" t="str">
        <f>_xlfn.IFNA(VLOOKUP(C3688,DSNXT!B:R,4,0),"")</f>
        <v>Đen</v>
      </c>
      <c r="F3688" s="14" t="str">
        <f>_xlfn.IFNA(VLOOKUP(C3688,DSNXT!B:R,5,0),"")</f>
        <v>Size 100</v>
      </c>
      <c r="G3688" s="14" t="str">
        <f>_xlfn.IFNA(VLOOKUP(C3688,DSNXT!B:R,7,0),"")</f>
        <v>Phần dưới</v>
      </c>
      <c r="H3688" s="14" t="str">
        <f>_xlfn.IFNA(VLOOKUP(C3688,DSNXT!B:R,8,0),"")</f>
        <v>Quần Joggers</v>
      </c>
      <c r="I3688" s="14" t="str">
        <f>_xlfn.IFNA(VLOOKUP(C3688,DSNXT!B:R,17,0),"")</f>
        <v>Trẻ em</v>
      </c>
      <c r="J3688" s="14">
        <f>_xlfn.IFNA(VLOOKUP(C3688,DSNXT!B:R,10,0),"")</f>
        <v>90000</v>
      </c>
      <c r="K3688" s="14">
        <f>_xlfn.IFNA(VLOOKUP(C3688,DSNXT!B:R,11,0),"")</f>
        <v>1</v>
      </c>
      <c r="M3688" s="8">
        <f>SUMIFS(NHẬP!N:N,NHẬP!D:D,NXT!C3683)</f>
        <v>0</v>
      </c>
      <c r="N3688" s="8">
        <f>SUMIFS(XUẤT!N:N,XUẤT!D:D,NXT!C3683)</f>
        <v>0</v>
      </c>
      <c r="O3688" s="8">
        <f t="shared" si="57"/>
        <v>0</v>
      </c>
    </row>
    <row r="3689" spans="3:15" hidden="1">
      <c r="C3689" s="2" t="s">
        <v>5628</v>
      </c>
      <c r="D3689" s="14" t="str">
        <f>_xlfn.IFNA(VLOOKUP(C3689,DSNXT!B:R,2,0),"")</f>
        <v>Quần joggers trẻ em I329-010D</v>
      </c>
      <c r="E3689" s="14" t="str">
        <f>_xlfn.IFNA(VLOOKUP(C3689,DSNXT!B:R,4,0),"")</f>
        <v>Đen</v>
      </c>
      <c r="F3689" s="14" t="str">
        <f>_xlfn.IFNA(VLOOKUP(C3689,DSNXT!B:R,5,0),"")</f>
        <v>Size 120</v>
      </c>
      <c r="G3689" s="14" t="str">
        <f>_xlfn.IFNA(VLOOKUP(C3689,DSNXT!B:R,7,0),"")</f>
        <v>Phần dưới</v>
      </c>
      <c r="H3689" s="14" t="str">
        <f>_xlfn.IFNA(VLOOKUP(C3689,DSNXT!B:R,8,0),"")</f>
        <v>Quần Joggers</v>
      </c>
      <c r="I3689" s="14" t="str">
        <f>_xlfn.IFNA(VLOOKUP(C3689,DSNXT!B:R,17,0),"")</f>
        <v>Trẻ em</v>
      </c>
      <c r="J3689" s="14">
        <f>_xlfn.IFNA(VLOOKUP(C3689,DSNXT!B:R,10,0),"")</f>
        <v>90000</v>
      </c>
      <c r="K3689" s="14">
        <f>_xlfn.IFNA(VLOOKUP(C3689,DSNXT!B:R,11,0),"")</f>
        <v>2</v>
      </c>
      <c r="M3689" s="8">
        <f>SUMIFS(NHẬP!N:N,NHẬP!D:D,NXT!C3684)</f>
        <v>0</v>
      </c>
      <c r="N3689" s="8">
        <f>SUMIFS(XUẤT!N:N,XUẤT!D:D,NXT!C3684)</f>
        <v>0</v>
      </c>
      <c r="O3689" s="8">
        <f t="shared" si="57"/>
        <v>0</v>
      </c>
    </row>
    <row r="3690" spans="3:15" hidden="1">
      <c r="C3690" s="2" t="s">
        <v>5629</v>
      </c>
      <c r="D3690" s="14" t="str">
        <f>_xlfn.IFNA(VLOOKUP(C3690,DSNXT!B:R,2,0),"")</f>
        <v>Quần joggers trẻ em I329-010D</v>
      </c>
      <c r="E3690" s="14" t="str">
        <f>_xlfn.IFNA(VLOOKUP(C3690,DSNXT!B:R,4,0),"")</f>
        <v>Đen</v>
      </c>
      <c r="F3690" s="14" t="str">
        <f>_xlfn.IFNA(VLOOKUP(C3690,DSNXT!B:R,5,0),"")</f>
        <v>Size 140</v>
      </c>
      <c r="G3690" s="14" t="str">
        <f>_xlfn.IFNA(VLOOKUP(C3690,DSNXT!B:R,7,0),"")</f>
        <v>Phần dưới</v>
      </c>
      <c r="H3690" s="14" t="str">
        <f>_xlfn.IFNA(VLOOKUP(C3690,DSNXT!B:R,8,0),"")</f>
        <v>Quần Joggers</v>
      </c>
      <c r="I3690" s="14" t="str">
        <f>_xlfn.IFNA(VLOOKUP(C3690,DSNXT!B:R,17,0),"")</f>
        <v>Trẻ em</v>
      </c>
      <c r="J3690" s="14">
        <f>_xlfn.IFNA(VLOOKUP(C3690,DSNXT!B:R,10,0),"")</f>
        <v>90000</v>
      </c>
      <c r="K3690" s="14">
        <f>_xlfn.IFNA(VLOOKUP(C3690,DSNXT!B:R,11,0),"")</f>
        <v>3</v>
      </c>
      <c r="M3690" s="8">
        <f>SUMIFS(NHẬP!N:N,NHẬP!D:D,NXT!C3685)</f>
        <v>0</v>
      </c>
      <c r="N3690" s="8">
        <f>SUMIFS(XUẤT!N:N,XUẤT!D:D,NXT!C3685)</f>
        <v>0</v>
      </c>
      <c r="O3690" s="8">
        <f t="shared" si="57"/>
        <v>0</v>
      </c>
    </row>
    <row r="3691" spans="3:15" hidden="1">
      <c r="C3691" s="2" t="s">
        <v>5630</v>
      </c>
      <c r="D3691" s="14" t="str">
        <f>_xlfn.IFNA(VLOOKUP(C3691,DSNXT!B:R,2,0),"")</f>
        <v>Quần joggers trẻ em I329-011D</v>
      </c>
      <c r="E3691" s="14" t="str">
        <f>_xlfn.IFNA(VLOOKUP(C3691,DSNXT!B:R,4,0),"")</f>
        <v>Xanh dương</v>
      </c>
      <c r="F3691" s="14" t="str">
        <f>_xlfn.IFNA(VLOOKUP(C3691,DSNXT!B:R,5,0),"")</f>
        <v>Size 90</v>
      </c>
      <c r="G3691" s="14" t="str">
        <f>_xlfn.IFNA(VLOOKUP(C3691,DSNXT!B:R,7,0),"")</f>
        <v>Phần dưới</v>
      </c>
      <c r="H3691" s="14" t="str">
        <f>_xlfn.IFNA(VLOOKUP(C3691,DSNXT!B:R,8,0),"")</f>
        <v>Quần Joggers</v>
      </c>
      <c r="I3691" s="14" t="str">
        <f>_xlfn.IFNA(VLOOKUP(C3691,DSNXT!B:R,17,0),"")</f>
        <v>Trẻ em</v>
      </c>
      <c r="J3691" s="14">
        <f>_xlfn.IFNA(VLOOKUP(C3691,DSNXT!B:R,10,0),"")</f>
        <v>90000</v>
      </c>
      <c r="K3691" s="14">
        <f>_xlfn.IFNA(VLOOKUP(C3691,DSNXT!B:R,11,0),"")</f>
        <v>7</v>
      </c>
      <c r="M3691" s="8">
        <f>SUMIFS(NHẬP!N:N,NHẬP!D:D,NXT!C3686)</f>
        <v>0</v>
      </c>
      <c r="N3691" s="8">
        <f>SUMIFS(XUẤT!N:N,XUẤT!D:D,NXT!C3686)</f>
        <v>0</v>
      </c>
      <c r="O3691" s="8">
        <f t="shared" si="57"/>
        <v>0</v>
      </c>
    </row>
    <row r="3692" spans="3:15" hidden="1">
      <c r="C3692" s="2" t="s">
        <v>5632</v>
      </c>
      <c r="D3692" s="14" t="str">
        <f>_xlfn.IFNA(VLOOKUP(C3692,DSNXT!B:R,2,0),"")</f>
        <v>Quần joggers trẻ em I329-011D</v>
      </c>
      <c r="E3692" s="14" t="str">
        <f>_xlfn.IFNA(VLOOKUP(C3692,DSNXT!B:R,4,0),"")</f>
        <v>Xanh dương</v>
      </c>
      <c r="F3692" s="14" t="str">
        <f>_xlfn.IFNA(VLOOKUP(C3692,DSNXT!B:R,5,0),"")</f>
        <v>Size 100</v>
      </c>
      <c r="G3692" s="14" t="str">
        <f>_xlfn.IFNA(VLOOKUP(C3692,DSNXT!B:R,7,0),"")</f>
        <v>Phần dưới</v>
      </c>
      <c r="H3692" s="14" t="str">
        <f>_xlfn.IFNA(VLOOKUP(C3692,DSNXT!B:R,8,0),"")</f>
        <v>Quần Joggers</v>
      </c>
      <c r="I3692" s="14" t="str">
        <f>_xlfn.IFNA(VLOOKUP(C3692,DSNXT!B:R,17,0),"")</f>
        <v>Trẻ em</v>
      </c>
      <c r="J3692" s="14">
        <f>_xlfn.IFNA(VLOOKUP(C3692,DSNXT!B:R,10,0),"")</f>
        <v>90000</v>
      </c>
      <c r="K3692" s="14">
        <f>_xlfn.IFNA(VLOOKUP(C3692,DSNXT!B:R,11,0),"")</f>
        <v>3</v>
      </c>
      <c r="M3692" s="8">
        <f>SUMIFS(NHẬP!N:N,NHẬP!D:D,NXT!C3687)</f>
        <v>0</v>
      </c>
      <c r="N3692" s="8">
        <f>SUMIFS(XUẤT!N:N,XUẤT!D:D,NXT!C3687)</f>
        <v>0</v>
      </c>
      <c r="O3692" s="8">
        <f t="shared" si="57"/>
        <v>0</v>
      </c>
    </row>
    <row r="3693" spans="3:15" hidden="1">
      <c r="C3693" s="2" t="s">
        <v>5633</v>
      </c>
      <c r="D3693" s="14" t="str">
        <f>_xlfn.IFNA(VLOOKUP(C3693,DSNXT!B:R,2,0),"")</f>
        <v>Quần joggers trẻ em I329-011D</v>
      </c>
      <c r="E3693" s="14" t="str">
        <f>_xlfn.IFNA(VLOOKUP(C3693,DSNXT!B:R,4,0),"")</f>
        <v>Xanh dương</v>
      </c>
      <c r="F3693" s="14" t="str">
        <f>_xlfn.IFNA(VLOOKUP(C3693,DSNXT!B:R,5,0),"")</f>
        <v>Size 110</v>
      </c>
      <c r="G3693" s="14" t="str">
        <f>_xlfn.IFNA(VLOOKUP(C3693,DSNXT!B:R,7,0),"")</f>
        <v>Phần dưới</v>
      </c>
      <c r="H3693" s="14" t="str">
        <f>_xlfn.IFNA(VLOOKUP(C3693,DSNXT!B:R,8,0),"")</f>
        <v>Quần Joggers</v>
      </c>
      <c r="I3693" s="14" t="str">
        <f>_xlfn.IFNA(VLOOKUP(C3693,DSNXT!B:R,17,0),"")</f>
        <v>Trẻ em</v>
      </c>
      <c r="J3693" s="14">
        <f>_xlfn.IFNA(VLOOKUP(C3693,DSNXT!B:R,10,0),"")</f>
        <v>90000</v>
      </c>
      <c r="K3693" s="14">
        <f>_xlfn.IFNA(VLOOKUP(C3693,DSNXT!B:R,11,0),"")</f>
        <v>5</v>
      </c>
      <c r="M3693" s="8">
        <f>SUMIFS(NHẬP!N:N,NHẬP!D:D,NXT!C3688)</f>
        <v>0</v>
      </c>
      <c r="N3693" s="8">
        <f>SUMIFS(XUẤT!N:N,XUẤT!D:D,NXT!C3688)</f>
        <v>0</v>
      </c>
      <c r="O3693" s="8">
        <f t="shared" si="57"/>
        <v>0</v>
      </c>
    </row>
    <row r="3694" spans="3:15" hidden="1">
      <c r="C3694" s="2" t="s">
        <v>5634</v>
      </c>
      <c r="D3694" s="14" t="str">
        <f>_xlfn.IFNA(VLOOKUP(C3694,DSNXT!B:R,2,0),"")</f>
        <v>Quần joggers trẻ em I329-011D</v>
      </c>
      <c r="E3694" s="14" t="str">
        <f>_xlfn.IFNA(VLOOKUP(C3694,DSNXT!B:R,4,0),"")</f>
        <v>Xanh dương</v>
      </c>
      <c r="F3694" s="14" t="str">
        <f>_xlfn.IFNA(VLOOKUP(C3694,DSNXT!B:R,5,0),"")</f>
        <v>Size 120</v>
      </c>
      <c r="G3694" s="14" t="str">
        <f>_xlfn.IFNA(VLOOKUP(C3694,DSNXT!B:R,7,0),"")</f>
        <v>Phần dưới</v>
      </c>
      <c r="H3694" s="14" t="str">
        <f>_xlfn.IFNA(VLOOKUP(C3694,DSNXT!B:R,8,0),"")</f>
        <v>Quần Joggers</v>
      </c>
      <c r="I3694" s="14" t="str">
        <f>_xlfn.IFNA(VLOOKUP(C3694,DSNXT!B:R,17,0),"")</f>
        <v>Trẻ em</v>
      </c>
      <c r="J3694" s="14">
        <f>_xlfn.IFNA(VLOOKUP(C3694,DSNXT!B:R,10,0),"")</f>
        <v>90000</v>
      </c>
      <c r="K3694" s="14">
        <f>_xlfn.IFNA(VLOOKUP(C3694,DSNXT!B:R,11,0),"")</f>
        <v>3</v>
      </c>
      <c r="M3694" s="8">
        <f>SUMIFS(NHẬP!N:N,NHẬP!D:D,NXT!C3689)</f>
        <v>0</v>
      </c>
      <c r="N3694" s="8">
        <f>SUMIFS(XUẤT!N:N,XUẤT!D:D,NXT!C3689)</f>
        <v>0</v>
      </c>
      <c r="O3694" s="8">
        <f t="shared" si="57"/>
        <v>0</v>
      </c>
    </row>
    <row r="3695" spans="3:15" hidden="1">
      <c r="C3695" s="2" t="s">
        <v>5635</v>
      </c>
      <c r="D3695" s="14" t="str">
        <f>_xlfn.IFNA(VLOOKUP(C3695,DSNXT!B:R,2,0),"")</f>
        <v>Quần joggers trẻ em I329-011D</v>
      </c>
      <c r="E3695" s="14" t="str">
        <f>_xlfn.IFNA(VLOOKUP(C3695,DSNXT!B:R,4,0),"")</f>
        <v>Xanh dương</v>
      </c>
      <c r="F3695" s="14" t="str">
        <f>_xlfn.IFNA(VLOOKUP(C3695,DSNXT!B:R,5,0),"")</f>
        <v>Size 130</v>
      </c>
      <c r="G3695" s="14" t="str">
        <f>_xlfn.IFNA(VLOOKUP(C3695,DSNXT!B:R,7,0),"")</f>
        <v>Phần dưới</v>
      </c>
      <c r="H3695" s="14" t="str">
        <f>_xlfn.IFNA(VLOOKUP(C3695,DSNXT!B:R,8,0),"")</f>
        <v>Quần Joggers</v>
      </c>
      <c r="I3695" s="14" t="str">
        <f>_xlfn.IFNA(VLOOKUP(C3695,DSNXT!B:R,17,0),"")</f>
        <v>Trẻ em</v>
      </c>
      <c r="J3695" s="14">
        <f>_xlfn.IFNA(VLOOKUP(C3695,DSNXT!B:R,10,0),"")</f>
        <v>90000</v>
      </c>
      <c r="K3695" s="14">
        <f>_xlfn.IFNA(VLOOKUP(C3695,DSNXT!B:R,11,0),"")</f>
        <v>1</v>
      </c>
      <c r="M3695" s="8">
        <f>SUMIFS(NHẬP!N:N,NHẬP!D:D,NXT!C3690)</f>
        <v>0</v>
      </c>
      <c r="N3695" s="8">
        <f>SUMIFS(XUẤT!N:N,XUẤT!D:D,NXT!C3690)</f>
        <v>0</v>
      </c>
      <c r="O3695" s="8">
        <f t="shared" si="57"/>
        <v>0</v>
      </c>
    </row>
    <row r="3696" spans="3:15" hidden="1">
      <c r="C3696" s="2" t="s">
        <v>5636</v>
      </c>
      <c r="D3696" s="14" t="str">
        <f>_xlfn.IFNA(VLOOKUP(C3696,DSNXT!B:R,2,0),"")</f>
        <v>Quần joggers trẻ em I329-011D</v>
      </c>
      <c r="E3696" s="14" t="str">
        <f>_xlfn.IFNA(VLOOKUP(C3696,DSNXT!B:R,4,0),"")</f>
        <v>Xanh dương</v>
      </c>
      <c r="F3696" s="14" t="str">
        <f>_xlfn.IFNA(VLOOKUP(C3696,DSNXT!B:R,5,0),"")</f>
        <v>Size 140</v>
      </c>
      <c r="G3696" s="14" t="str">
        <f>_xlfn.IFNA(VLOOKUP(C3696,DSNXT!B:R,7,0),"")</f>
        <v>Phần dưới</v>
      </c>
      <c r="H3696" s="14" t="str">
        <f>_xlfn.IFNA(VLOOKUP(C3696,DSNXT!B:R,8,0),"")</f>
        <v>Quần Joggers</v>
      </c>
      <c r="I3696" s="14" t="str">
        <f>_xlfn.IFNA(VLOOKUP(C3696,DSNXT!B:R,17,0),"")</f>
        <v>Trẻ em</v>
      </c>
      <c r="J3696" s="14">
        <f>_xlfn.IFNA(VLOOKUP(C3696,DSNXT!B:R,10,0),"")</f>
        <v>90000</v>
      </c>
      <c r="K3696" s="14">
        <f>_xlfn.IFNA(VLOOKUP(C3696,DSNXT!B:R,11,0),"")</f>
        <v>2</v>
      </c>
      <c r="M3696" s="8">
        <f>SUMIFS(NHẬP!N:N,NHẬP!D:D,NXT!C3691)</f>
        <v>0</v>
      </c>
      <c r="N3696" s="8">
        <f>SUMIFS(XUẤT!N:N,XUẤT!D:D,NXT!C3691)</f>
        <v>0</v>
      </c>
      <c r="O3696" s="8">
        <f t="shared" si="57"/>
        <v>0</v>
      </c>
    </row>
    <row r="3697" spans="3:15" hidden="1">
      <c r="C3697" s="2" t="s">
        <v>5637</v>
      </c>
      <c r="D3697" s="14" t="str">
        <f>_xlfn.IFNA(VLOOKUP(C3697,DSNXT!B:R,2,0),"")</f>
        <v>Áo T-shirt trẻ em dài tay I339-005D</v>
      </c>
      <c r="E3697" s="14" t="str">
        <f>_xlfn.IFNA(VLOOKUP(C3697,DSNXT!B:R,4,0),"")</f>
        <v>Đỏ</v>
      </c>
      <c r="F3697" s="14" t="str">
        <f>_xlfn.IFNA(VLOOKUP(C3697,DSNXT!B:R,5,0),"")</f>
        <v>Size 90</v>
      </c>
      <c r="G3697" s="14" t="str">
        <f>_xlfn.IFNA(VLOOKUP(C3697,DSNXT!B:R,7,0),"")</f>
        <v>Phần trên</v>
      </c>
      <c r="H3697" s="14" t="str">
        <f>_xlfn.IFNA(VLOOKUP(C3697,DSNXT!B:R,8,0),"")</f>
        <v>Áo T-Shirt</v>
      </c>
      <c r="I3697" s="14" t="str">
        <f>_xlfn.IFNA(VLOOKUP(C3697,DSNXT!B:R,17,0),"")</f>
        <v>Trẻ em</v>
      </c>
      <c r="J3697" s="14">
        <f>_xlfn.IFNA(VLOOKUP(C3697,DSNXT!B:R,10,0),"")</f>
        <v>50000</v>
      </c>
      <c r="K3697" s="14">
        <f>_xlfn.IFNA(VLOOKUP(C3697,DSNXT!B:R,11,0),"")</f>
        <v>4</v>
      </c>
      <c r="M3697" s="8">
        <f>SUMIFS(NHẬP!N:N,NHẬP!D:D,NXT!C3692)</f>
        <v>0</v>
      </c>
      <c r="N3697" s="8">
        <f>SUMIFS(XUẤT!N:N,XUẤT!D:D,NXT!C3692)</f>
        <v>0</v>
      </c>
      <c r="O3697" s="8">
        <f t="shared" si="57"/>
        <v>0</v>
      </c>
    </row>
    <row r="3698" spans="3:15" hidden="1">
      <c r="C3698" s="2" t="s">
        <v>5639</v>
      </c>
      <c r="D3698" s="14" t="str">
        <f>_xlfn.IFNA(VLOOKUP(C3698,DSNXT!B:R,2,0),"")</f>
        <v>Áo T-shirt trẻ em dài tay I339-005D</v>
      </c>
      <c r="E3698" s="14" t="str">
        <f>_xlfn.IFNA(VLOOKUP(C3698,DSNXT!B:R,4,0),"")</f>
        <v>Đỏ</v>
      </c>
      <c r="F3698" s="14" t="str">
        <f>_xlfn.IFNA(VLOOKUP(C3698,DSNXT!B:R,5,0),"")</f>
        <v>Size 100</v>
      </c>
      <c r="G3698" s="14" t="str">
        <f>_xlfn.IFNA(VLOOKUP(C3698,DSNXT!B:R,7,0),"")</f>
        <v>Phần trên</v>
      </c>
      <c r="H3698" s="14" t="str">
        <f>_xlfn.IFNA(VLOOKUP(C3698,DSNXT!B:R,8,0),"")</f>
        <v>Áo T-Shirt</v>
      </c>
      <c r="I3698" s="14" t="str">
        <f>_xlfn.IFNA(VLOOKUP(C3698,DSNXT!B:R,17,0),"")</f>
        <v>Trẻ em</v>
      </c>
      <c r="J3698" s="14">
        <f>_xlfn.IFNA(VLOOKUP(C3698,DSNXT!B:R,10,0),"")</f>
        <v>50000</v>
      </c>
      <c r="K3698" s="14">
        <f>_xlfn.IFNA(VLOOKUP(C3698,DSNXT!B:R,11,0),"")</f>
        <v>4</v>
      </c>
      <c r="M3698" s="8">
        <f>SUMIFS(NHẬP!N:N,NHẬP!D:D,NXT!C3693)</f>
        <v>0</v>
      </c>
      <c r="N3698" s="8">
        <f>SUMIFS(XUẤT!N:N,XUẤT!D:D,NXT!C3693)</f>
        <v>0</v>
      </c>
      <c r="O3698" s="8">
        <f t="shared" si="57"/>
        <v>0</v>
      </c>
    </row>
    <row r="3699" spans="3:15" hidden="1">
      <c r="C3699" s="2" t="s">
        <v>5640</v>
      </c>
      <c r="D3699" s="14" t="str">
        <f>_xlfn.IFNA(VLOOKUP(C3699,DSNXT!B:R,2,0),"")</f>
        <v>Áo T-shirt trẻ em dài tay I339-005D</v>
      </c>
      <c r="E3699" s="14" t="str">
        <f>_xlfn.IFNA(VLOOKUP(C3699,DSNXT!B:R,4,0),"")</f>
        <v>Đỏ</v>
      </c>
      <c r="F3699" s="14" t="str">
        <f>_xlfn.IFNA(VLOOKUP(C3699,DSNXT!B:R,5,0),"")</f>
        <v>Size 110</v>
      </c>
      <c r="G3699" s="14" t="str">
        <f>_xlfn.IFNA(VLOOKUP(C3699,DSNXT!B:R,7,0),"")</f>
        <v>Phần trên</v>
      </c>
      <c r="H3699" s="14" t="str">
        <f>_xlfn.IFNA(VLOOKUP(C3699,DSNXT!B:R,8,0),"")</f>
        <v>Áo T-Shirt</v>
      </c>
      <c r="I3699" s="14" t="str">
        <f>_xlfn.IFNA(VLOOKUP(C3699,DSNXT!B:R,17,0),"")</f>
        <v>Trẻ em</v>
      </c>
      <c r="J3699" s="14">
        <f>_xlfn.IFNA(VLOOKUP(C3699,DSNXT!B:R,10,0),"")</f>
        <v>50000</v>
      </c>
      <c r="K3699" s="14">
        <f>_xlfn.IFNA(VLOOKUP(C3699,DSNXT!B:R,11,0),"")</f>
        <v>1</v>
      </c>
      <c r="M3699" s="8">
        <f>SUMIFS(NHẬP!N:N,NHẬP!D:D,NXT!C3694)</f>
        <v>0</v>
      </c>
      <c r="N3699" s="8">
        <f>SUMIFS(XUẤT!N:N,XUẤT!D:D,NXT!C3694)</f>
        <v>0</v>
      </c>
      <c r="O3699" s="8">
        <f t="shared" si="57"/>
        <v>0</v>
      </c>
    </row>
    <row r="3700" spans="3:15" hidden="1">
      <c r="C3700" s="2" t="s">
        <v>5641</v>
      </c>
      <c r="D3700" s="14" t="str">
        <f>_xlfn.IFNA(VLOOKUP(C3700,DSNXT!B:R,2,0),"")</f>
        <v>Áo T-shirt trẻ em dài tay I339-005D</v>
      </c>
      <c r="E3700" s="14" t="str">
        <f>_xlfn.IFNA(VLOOKUP(C3700,DSNXT!B:R,4,0),"")</f>
        <v>Đỏ</v>
      </c>
      <c r="F3700" s="14" t="str">
        <f>_xlfn.IFNA(VLOOKUP(C3700,DSNXT!B:R,5,0),"")</f>
        <v>Size 120</v>
      </c>
      <c r="G3700" s="14" t="str">
        <f>_xlfn.IFNA(VLOOKUP(C3700,DSNXT!B:R,7,0),"")</f>
        <v>Phần trên</v>
      </c>
      <c r="H3700" s="14" t="str">
        <f>_xlfn.IFNA(VLOOKUP(C3700,DSNXT!B:R,8,0),"")</f>
        <v>Áo T-Shirt</v>
      </c>
      <c r="I3700" s="14" t="str">
        <f>_xlfn.IFNA(VLOOKUP(C3700,DSNXT!B:R,17,0),"")</f>
        <v>Trẻ em</v>
      </c>
      <c r="J3700" s="14">
        <f>_xlfn.IFNA(VLOOKUP(C3700,DSNXT!B:R,10,0),"")</f>
        <v>50000</v>
      </c>
      <c r="K3700" s="14">
        <f>_xlfn.IFNA(VLOOKUP(C3700,DSNXT!B:R,11,0),"")</f>
        <v>4</v>
      </c>
      <c r="M3700" s="8">
        <f>SUMIFS(NHẬP!N:N,NHẬP!D:D,NXT!C3695)</f>
        <v>0</v>
      </c>
      <c r="N3700" s="8">
        <f>SUMIFS(XUẤT!N:N,XUẤT!D:D,NXT!C3695)</f>
        <v>0</v>
      </c>
      <c r="O3700" s="8">
        <f t="shared" si="57"/>
        <v>0</v>
      </c>
    </row>
    <row r="3701" spans="3:15" hidden="1">
      <c r="C3701" s="2" t="s">
        <v>5642</v>
      </c>
      <c r="D3701" s="14" t="str">
        <f>_xlfn.IFNA(VLOOKUP(C3701,DSNXT!B:R,2,0),"")</f>
        <v>Áo T-shirt trẻ em dài tay I339-005D</v>
      </c>
      <c r="E3701" s="14" t="str">
        <f>_xlfn.IFNA(VLOOKUP(C3701,DSNXT!B:R,4,0),"")</f>
        <v>Đỏ</v>
      </c>
      <c r="F3701" s="14" t="str">
        <f>_xlfn.IFNA(VLOOKUP(C3701,DSNXT!B:R,5,0),"")</f>
        <v>Size 130</v>
      </c>
      <c r="G3701" s="14" t="str">
        <f>_xlfn.IFNA(VLOOKUP(C3701,DSNXT!B:R,7,0),"")</f>
        <v>Phần trên</v>
      </c>
      <c r="H3701" s="14" t="str">
        <f>_xlfn.IFNA(VLOOKUP(C3701,DSNXT!B:R,8,0),"")</f>
        <v>Áo T-Shirt</v>
      </c>
      <c r="I3701" s="14" t="str">
        <f>_xlfn.IFNA(VLOOKUP(C3701,DSNXT!B:R,17,0),"")</f>
        <v>Trẻ em</v>
      </c>
      <c r="J3701" s="14">
        <f>_xlfn.IFNA(VLOOKUP(C3701,DSNXT!B:R,10,0),"")</f>
        <v>50000</v>
      </c>
      <c r="K3701" s="14">
        <f>_xlfn.IFNA(VLOOKUP(C3701,DSNXT!B:R,11,0),"")</f>
        <v>4</v>
      </c>
      <c r="M3701" s="8">
        <f>SUMIFS(NHẬP!N:N,NHẬP!D:D,NXT!C3696)</f>
        <v>0</v>
      </c>
      <c r="N3701" s="8">
        <f>SUMIFS(XUẤT!N:N,XUẤT!D:D,NXT!C3696)</f>
        <v>0</v>
      </c>
      <c r="O3701" s="8">
        <f t="shared" si="57"/>
        <v>0</v>
      </c>
    </row>
    <row r="3702" spans="3:15" hidden="1">
      <c r="C3702" s="2" t="s">
        <v>5643</v>
      </c>
      <c r="D3702" s="14" t="str">
        <f>_xlfn.IFNA(VLOOKUP(C3702,DSNXT!B:R,2,0),"")</f>
        <v>Áo T-shirt trẻ em dài tay I339-005D</v>
      </c>
      <c r="E3702" s="14" t="str">
        <f>_xlfn.IFNA(VLOOKUP(C3702,DSNXT!B:R,4,0),"")</f>
        <v>Đỏ</v>
      </c>
      <c r="F3702" s="14" t="str">
        <f>_xlfn.IFNA(VLOOKUP(C3702,DSNXT!B:R,5,0),"")</f>
        <v>Size 140</v>
      </c>
      <c r="G3702" s="14" t="str">
        <f>_xlfn.IFNA(VLOOKUP(C3702,DSNXT!B:R,7,0),"")</f>
        <v>Phần trên</v>
      </c>
      <c r="H3702" s="14" t="str">
        <f>_xlfn.IFNA(VLOOKUP(C3702,DSNXT!B:R,8,0),"")</f>
        <v>Áo T-Shirt</v>
      </c>
      <c r="I3702" s="14" t="str">
        <f>_xlfn.IFNA(VLOOKUP(C3702,DSNXT!B:R,17,0),"")</f>
        <v>Trẻ em</v>
      </c>
      <c r="J3702" s="14">
        <f>_xlfn.IFNA(VLOOKUP(C3702,DSNXT!B:R,10,0),"")</f>
        <v>50000</v>
      </c>
      <c r="K3702" s="14">
        <f>_xlfn.IFNA(VLOOKUP(C3702,DSNXT!B:R,11,0),"")</f>
        <v>3</v>
      </c>
      <c r="M3702" s="8">
        <f>SUMIFS(NHẬP!N:N,NHẬP!D:D,NXT!C3697)</f>
        <v>0</v>
      </c>
      <c r="N3702" s="8">
        <f>SUMIFS(XUẤT!N:N,XUẤT!D:D,NXT!C3697)</f>
        <v>0</v>
      </c>
      <c r="O3702" s="8">
        <f t="shared" si="57"/>
        <v>0</v>
      </c>
    </row>
    <row r="3703" spans="3:15" hidden="1">
      <c r="C3703" s="2" t="s">
        <v>5644</v>
      </c>
      <c r="D3703" s="14" t="str">
        <f>_xlfn.IFNA(VLOOKUP(C3703,DSNXT!B:R,2,0),"")</f>
        <v>Áo khoác lông cừu nhân tạo trẻ em mũ liền không tay I360-006F</v>
      </c>
      <c r="E3703" s="14" t="str">
        <f>_xlfn.IFNA(VLOOKUP(C3703,DSNXT!B:R,4,0),"")</f>
        <v>Trắng đục</v>
      </c>
      <c r="F3703" s="14" t="str">
        <f>_xlfn.IFNA(VLOOKUP(C3703,DSNXT!B:R,5,0),"")</f>
        <v>Size 90</v>
      </c>
      <c r="G3703" s="14" t="str">
        <f>_xlfn.IFNA(VLOOKUP(C3703,DSNXT!B:R,7,0),"")</f>
        <v>Lông cừu</v>
      </c>
      <c r="H3703" s="14" t="str">
        <f>_xlfn.IFNA(VLOOKUP(C3703,DSNXT!B:R,8,0),"")</f>
        <v>Áo khoác lông cừu</v>
      </c>
      <c r="I3703" s="14" t="str">
        <f>_xlfn.IFNA(VLOOKUP(C3703,DSNXT!B:R,17,0),"")</f>
        <v>Trẻ em</v>
      </c>
      <c r="J3703" s="14">
        <f>_xlfn.IFNA(VLOOKUP(C3703,DSNXT!B:R,10,0),"")</f>
        <v>290000</v>
      </c>
      <c r="K3703" s="14">
        <f>_xlfn.IFNA(VLOOKUP(C3703,DSNXT!B:R,11,0),"")</f>
        <v>3</v>
      </c>
      <c r="M3703" s="8">
        <f>SUMIFS(NHẬP!N:N,NHẬP!D:D,NXT!C3698)</f>
        <v>0</v>
      </c>
      <c r="N3703" s="8">
        <f>SUMIFS(XUẤT!N:N,XUẤT!D:D,NXT!C3698)</f>
        <v>0</v>
      </c>
      <c r="O3703" s="8">
        <f t="shared" si="57"/>
        <v>0</v>
      </c>
    </row>
    <row r="3704" spans="3:15" hidden="1">
      <c r="C3704" s="2" t="s">
        <v>5646</v>
      </c>
      <c r="D3704" s="14" t="str">
        <f>_xlfn.IFNA(VLOOKUP(C3704,DSNXT!B:R,2,0),"")</f>
        <v>Áo khoác lông cừu nhân tạo trẻ em mũ liền không tay I360-006F</v>
      </c>
      <c r="E3704" s="14" t="str">
        <f>_xlfn.IFNA(VLOOKUP(C3704,DSNXT!B:R,4,0),"")</f>
        <v>Trắng đục</v>
      </c>
      <c r="F3704" s="14" t="str">
        <f>_xlfn.IFNA(VLOOKUP(C3704,DSNXT!B:R,5,0),"")</f>
        <v>Size 100</v>
      </c>
      <c r="G3704" s="14" t="str">
        <f>_xlfn.IFNA(VLOOKUP(C3704,DSNXT!B:R,7,0),"")</f>
        <v>Lông cừu</v>
      </c>
      <c r="H3704" s="14" t="str">
        <f>_xlfn.IFNA(VLOOKUP(C3704,DSNXT!B:R,8,0),"")</f>
        <v>Áo khoác lông cừu</v>
      </c>
      <c r="I3704" s="14" t="str">
        <f>_xlfn.IFNA(VLOOKUP(C3704,DSNXT!B:R,17,0),"")</f>
        <v>Trẻ em</v>
      </c>
      <c r="J3704" s="14">
        <f>_xlfn.IFNA(VLOOKUP(C3704,DSNXT!B:R,10,0),"")</f>
        <v>290000</v>
      </c>
      <c r="K3704" s="14">
        <f>_xlfn.IFNA(VLOOKUP(C3704,DSNXT!B:R,11,0),"")</f>
        <v>4</v>
      </c>
      <c r="M3704" s="8">
        <f>SUMIFS(NHẬP!N:N,NHẬP!D:D,NXT!C3699)</f>
        <v>0</v>
      </c>
      <c r="N3704" s="8">
        <f>SUMIFS(XUẤT!N:N,XUẤT!D:D,NXT!C3699)</f>
        <v>0</v>
      </c>
      <c r="O3704" s="8">
        <f t="shared" si="57"/>
        <v>0</v>
      </c>
    </row>
    <row r="3705" spans="3:15" hidden="1">
      <c r="C3705" s="2" t="s">
        <v>5647</v>
      </c>
      <c r="D3705" s="14" t="str">
        <f>_xlfn.IFNA(VLOOKUP(C3705,DSNXT!B:R,2,0),"")</f>
        <v>Áo khoác lông cừu nhân tạo trẻ em mũ liền không tay I360-006F</v>
      </c>
      <c r="E3705" s="14" t="str">
        <f>_xlfn.IFNA(VLOOKUP(C3705,DSNXT!B:R,4,0),"")</f>
        <v>Trắng đục</v>
      </c>
      <c r="F3705" s="14" t="str">
        <f>_xlfn.IFNA(VLOOKUP(C3705,DSNXT!B:R,5,0),"")</f>
        <v>Size 110</v>
      </c>
      <c r="G3705" s="14" t="str">
        <f>_xlfn.IFNA(VLOOKUP(C3705,DSNXT!B:R,7,0),"")</f>
        <v>Lông cừu</v>
      </c>
      <c r="H3705" s="14" t="str">
        <f>_xlfn.IFNA(VLOOKUP(C3705,DSNXT!B:R,8,0),"")</f>
        <v>Áo khoác lông cừu</v>
      </c>
      <c r="I3705" s="14" t="str">
        <f>_xlfn.IFNA(VLOOKUP(C3705,DSNXT!B:R,17,0),"")</f>
        <v>Trẻ em</v>
      </c>
      <c r="J3705" s="14">
        <f>_xlfn.IFNA(VLOOKUP(C3705,DSNXT!B:R,10,0),"")</f>
        <v>290000</v>
      </c>
      <c r="K3705" s="14">
        <f>_xlfn.IFNA(VLOOKUP(C3705,DSNXT!B:R,11,0),"")</f>
        <v>3</v>
      </c>
      <c r="M3705" s="8">
        <f>SUMIFS(NHẬP!N:N,NHẬP!D:D,NXT!C3700)</f>
        <v>0</v>
      </c>
      <c r="N3705" s="8">
        <f>SUMIFS(XUẤT!N:N,XUẤT!D:D,NXT!C3700)</f>
        <v>0</v>
      </c>
      <c r="O3705" s="8">
        <f t="shared" si="57"/>
        <v>0</v>
      </c>
    </row>
    <row r="3706" spans="3:15" hidden="1">
      <c r="C3706" s="2" t="s">
        <v>5648</v>
      </c>
      <c r="D3706" s="14" t="str">
        <f>_xlfn.IFNA(VLOOKUP(C3706,DSNXT!B:R,2,0),"")</f>
        <v>Áo khoác lông cừu nhân tạo trẻ em mũ liền không tay I360-006F</v>
      </c>
      <c r="E3706" s="14" t="str">
        <f>_xlfn.IFNA(VLOOKUP(C3706,DSNXT!B:R,4,0),"")</f>
        <v>Trắng đục</v>
      </c>
      <c r="F3706" s="14" t="str">
        <f>_xlfn.IFNA(VLOOKUP(C3706,DSNXT!B:R,5,0),"")</f>
        <v>Size 120</v>
      </c>
      <c r="G3706" s="14" t="str">
        <f>_xlfn.IFNA(VLOOKUP(C3706,DSNXT!B:R,7,0),"")</f>
        <v>Lông cừu</v>
      </c>
      <c r="H3706" s="14" t="str">
        <f>_xlfn.IFNA(VLOOKUP(C3706,DSNXT!B:R,8,0),"")</f>
        <v>Áo khoác lông cừu</v>
      </c>
      <c r="I3706" s="14" t="str">
        <f>_xlfn.IFNA(VLOOKUP(C3706,DSNXT!B:R,17,0),"")</f>
        <v>Trẻ em</v>
      </c>
      <c r="J3706" s="14">
        <f>_xlfn.IFNA(VLOOKUP(C3706,DSNXT!B:R,10,0),"")</f>
        <v>290000</v>
      </c>
      <c r="K3706" s="14">
        <f>_xlfn.IFNA(VLOOKUP(C3706,DSNXT!B:R,11,0),"")</f>
        <v>4</v>
      </c>
      <c r="M3706" s="8">
        <f>SUMIFS(NHẬP!N:N,NHẬP!D:D,NXT!C3701)</f>
        <v>0</v>
      </c>
      <c r="N3706" s="8">
        <f>SUMIFS(XUẤT!N:N,XUẤT!D:D,NXT!C3701)</f>
        <v>0</v>
      </c>
      <c r="O3706" s="8">
        <f t="shared" si="57"/>
        <v>0</v>
      </c>
    </row>
    <row r="3707" spans="3:15" hidden="1">
      <c r="C3707" s="2" t="s">
        <v>5649</v>
      </c>
      <c r="D3707" s="14" t="str">
        <f>_xlfn.IFNA(VLOOKUP(C3707,DSNXT!B:R,2,0),"")</f>
        <v>Áo khoác lông cừu nhân tạo trẻ em mũ liền không tay I360-006F</v>
      </c>
      <c r="E3707" s="14" t="str">
        <f>_xlfn.IFNA(VLOOKUP(C3707,DSNXT!B:R,4,0),"")</f>
        <v>Trắng đục</v>
      </c>
      <c r="F3707" s="14" t="str">
        <f>_xlfn.IFNA(VLOOKUP(C3707,DSNXT!B:R,5,0),"")</f>
        <v>Size 130</v>
      </c>
      <c r="G3707" s="14" t="str">
        <f>_xlfn.IFNA(VLOOKUP(C3707,DSNXT!B:R,7,0),"")</f>
        <v>Lông cừu</v>
      </c>
      <c r="H3707" s="14" t="str">
        <f>_xlfn.IFNA(VLOOKUP(C3707,DSNXT!B:R,8,0),"")</f>
        <v>Áo khoác lông cừu</v>
      </c>
      <c r="I3707" s="14" t="str">
        <f>_xlfn.IFNA(VLOOKUP(C3707,DSNXT!B:R,17,0),"")</f>
        <v>Trẻ em</v>
      </c>
      <c r="J3707" s="14">
        <f>_xlfn.IFNA(VLOOKUP(C3707,DSNXT!B:R,10,0),"")</f>
        <v>290000</v>
      </c>
      <c r="K3707" s="14">
        <f>_xlfn.IFNA(VLOOKUP(C3707,DSNXT!B:R,11,0),"")</f>
        <v>4</v>
      </c>
      <c r="M3707" s="8">
        <f>SUMIFS(NHẬP!N:N,NHẬP!D:D,NXT!C3702)</f>
        <v>0</v>
      </c>
      <c r="N3707" s="8">
        <f>SUMIFS(XUẤT!N:N,XUẤT!D:D,NXT!C3702)</f>
        <v>0</v>
      </c>
      <c r="O3707" s="8">
        <f t="shared" si="57"/>
        <v>0</v>
      </c>
    </row>
    <row r="3708" spans="3:15" hidden="1">
      <c r="C3708" s="2" t="s">
        <v>5650</v>
      </c>
      <c r="D3708" s="14" t="str">
        <f>_xlfn.IFNA(VLOOKUP(C3708,DSNXT!B:R,2,0),"")</f>
        <v>Áo khoác lông cừu nhân tạo trẻ em mũ liền không tay I360-006F</v>
      </c>
      <c r="E3708" s="14" t="str">
        <f>_xlfn.IFNA(VLOOKUP(C3708,DSNXT!B:R,4,0),"")</f>
        <v>Trắng đục</v>
      </c>
      <c r="F3708" s="14" t="str">
        <f>_xlfn.IFNA(VLOOKUP(C3708,DSNXT!B:R,5,0),"")</f>
        <v>Size 140</v>
      </c>
      <c r="G3708" s="14" t="str">
        <f>_xlfn.IFNA(VLOOKUP(C3708,DSNXT!B:R,7,0),"")</f>
        <v>Lông cừu</v>
      </c>
      <c r="H3708" s="14" t="str">
        <f>_xlfn.IFNA(VLOOKUP(C3708,DSNXT!B:R,8,0),"")</f>
        <v>Áo khoác lông cừu</v>
      </c>
      <c r="I3708" s="14" t="str">
        <f>_xlfn.IFNA(VLOOKUP(C3708,DSNXT!B:R,17,0),"")</f>
        <v>Trẻ em</v>
      </c>
      <c r="J3708" s="14">
        <f>_xlfn.IFNA(VLOOKUP(C3708,DSNXT!B:R,10,0),"")</f>
        <v>290000</v>
      </c>
      <c r="K3708" s="14">
        <f>_xlfn.IFNA(VLOOKUP(C3708,DSNXT!B:R,11,0),"")</f>
        <v>4</v>
      </c>
      <c r="M3708" s="8">
        <f>SUMIFS(NHẬP!N:N,NHẬP!D:D,NXT!C3703)</f>
        <v>0</v>
      </c>
      <c r="N3708" s="8">
        <f>SUMIFS(XUẤT!N:N,XUẤT!D:D,NXT!C3703)</f>
        <v>0</v>
      </c>
      <c r="O3708" s="8">
        <f t="shared" si="57"/>
        <v>0</v>
      </c>
    </row>
    <row r="3709" spans="3:15" hidden="1">
      <c r="C3709" s="2" t="s">
        <v>5651</v>
      </c>
      <c r="D3709" s="14" t="str">
        <f>_xlfn.IFNA(VLOOKUP(C3709,DSNXT!B:R,2,0),"")</f>
        <v>Áo khoác lông cừu nhân tạo trẻ em mũ liền không tay I360-006F</v>
      </c>
      <c r="E3709" s="14" t="str">
        <f>_xlfn.IFNA(VLOOKUP(C3709,DSNXT!B:R,4,0),"")</f>
        <v>Vàng bò</v>
      </c>
      <c r="F3709" s="14" t="str">
        <f>_xlfn.IFNA(VLOOKUP(C3709,DSNXT!B:R,5,0),"")</f>
        <v>Size 90</v>
      </c>
      <c r="G3709" s="14" t="str">
        <f>_xlfn.IFNA(VLOOKUP(C3709,DSNXT!B:R,7,0),"")</f>
        <v>Lông cừu</v>
      </c>
      <c r="H3709" s="14" t="str">
        <f>_xlfn.IFNA(VLOOKUP(C3709,DSNXT!B:R,8,0),"")</f>
        <v>Áo khoác lông cừu</v>
      </c>
      <c r="I3709" s="14" t="str">
        <f>_xlfn.IFNA(VLOOKUP(C3709,DSNXT!B:R,17,0),"")</f>
        <v>Trẻ em</v>
      </c>
      <c r="J3709" s="14">
        <f>_xlfn.IFNA(VLOOKUP(C3709,DSNXT!B:R,10,0),"")</f>
        <v>290000</v>
      </c>
      <c r="K3709" s="14">
        <f>_xlfn.IFNA(VLOOKUP(C3709,DSNXT!B:R,11,0),"")</f>
        <v>4</v>
      </c>
      <c r="M3709" s="8">
        <f>SUMIFS(NHẬP!N:N,NHẬP!D:D,NXT!C3704)</f>
        <v>0</v>
      </c>
      <c r="N3709" s="8">
        <f>SUMIFS(XUẤT!N:N,XUẤT!D:D,NXT!C3704)</f>
        <v>0</v>
      </c>
      <c r="O3709" s="8">
        <f t="shared" si="57"/>
        <v>0</v>
      </c>
    </row>
    <row r="3710" spans="3:15" hidden="1">
      <c r="C3710" s="2" t="s">
        <v>5652</v>
      </c>
      <c r="D3710" s="14" t="str">
        <f>_xlfn.IFNA(VLOOKUP(C3710,DSNXT!B:R,2,0),"")</f>
        <v>Áo khoác lông cừu nhân tạo trẻ em mũ liền không tay I360-006F</v>
      </c>
      <c r="E3710" s="14" t="str">
        <f>_xlfn.IFNA(VLOOKUP(C3710,DSNXT!B:R,4,0),"")</f>
        <v>Vàng bò</v>
      </c>
      <c r="F3710" s="14" t="str">
        <f>_xlfn.IFNA(VLOOKUP(C3710,DSNXT!B:R,5,0),"")</f>
        <v>Size 100</v>
      </c>
      <c r="G3710" s="14" t="str">
        <f>_xlfn.IFNA(VLOOKUP(C3710,DSNXT!B:R,7,0),"")</f>
        <v>Lông cừu</v>
      </c>
      <c r="H3710" s="14" t="str">
        <f>_xlfn.IFNA(VLOOKUP(C3710,DSNXT!B:R,8,0),"")</f>
        <v>Áo khoác lông cừu</v>
      </c>
      <c r="I3710" s="14" t="str">
        <f>_xlfn.IFNA(VLOOKUP(C3710,DSNXT!B:R,17,0),"")</f>
        <v>Trẻ em</v>
      </c>
      <c r="J3710" s="14">
        <f>_xlfn.IFNA(VLOOKUP(C3710,DSNXT!B:R,10,0),"")</f>
        <v>290000</v>
      </c>
      <c r="K3710" s="14">
        <f>_xlfn.IFNA(VLOOKUP(C3710,DSNXT!B:R,11,0),"")</f>
        <v>5</v>
      </c>
      <c r="M3710" s="8">
        <f>SUMIFS(NHẬP!N:N,NHẬP!D:D,NXT!C3705)</f>
        <v>0</v>
      </c>
      <c r="N3710" s="8">
        <f>SUMIFS(XUẤT!N:N,XUẤT!D:D,NXT!C3705)</f>
        <v>0</v>
      </c>
      <c r="O3710" s="8">
        <f t="shared" si="57"/>
        <v>0</v>
      </c>
    </row>
    <row r="3711" spans="3:15" hidden="1">
      <c r="C3711" s="2" t="s">
        <v>5653</v>
      </c>
      <c r="D3711" s="14" t="str">
        <f>_xlfn.IFNA(VLOOKUP(C3711,DSNXT!B:R,2,0),"")</f>
        <v>Áo khoác lông cừu nhân tạo trẻ em mũ liền không tay I360-006F</v>
      </c>
      <c r="E3711" s="14" t="str">
        <f>_xlfn.IFNA(VLOOKUP(C3711,DSNXT!B:R,4,0),"")</f>
        <v>Vàng bò</v>
      </c>
      <c r="F3711" s="14" t="str">
        <f>_xlfn.IFNA(VLOOKUP(C3711,DSNXT!B:R,5,0),"")</f>
        <v>Size 110</v>
      </c>
      <c r="G3711" s="14" t="str">
        <f>_xlfn.IFNA(VLOOKUP(C3711,DSNXT!B:R,7,0),"")</f>
        <v>Lông cừu</v>
      </c>
      <c r="H3711" s="14" t="str">
        <f>_xlfn.IFNA(VLOOKUP(C3711,DSNXT!B:R,8,0),"")</f>
        <v>Áo khoác lông cừu</v>
      </c>
      <c r="I3711" s="14" t="str">
        <f>_xlfn.IFNA(VLOOKUP(C3711,DSNXT!B:R,17,0),"")</f>
        <v>Trẻ em</v>
      </c>
      <c r="J3711" s="14">
        <f>_xlfn.IFNA(VLOOKUP(C3711,DSNXT!B:R,10,0),"")</f>
        <v>290000</v>
      </c>
      <c r="K3711" s="14">
        <f>_xlfn.IFNA(VLOOKUP(C3711,DSNXT!B:R,11,0),"")</f>
        <v>4</v>
      </c>
      <c r="M3711" s="8">
        <f>SUMIFS(NHẬP!N:N,NHẬP!D:D,NXT!C3706)</f>
        <v>0</v>
      </c>
      <c r="N3711" s="8">
        <f>SUMIFS(XUẤT!N:N,XUẤT!D:D,NXT!C3706)</f>
        <v>0</v>
      </c>
      <c r="O3711" s="8">
        <f t="shared" si="57"/>
        <v>0</v>
      </c>
    </row>
    <row r="3712" spans="3:15" hidden="1">
      <c r="C3712" s="2" t="s">
        <v>5654</v>
      </c>
      <c r="D3712" s="14" t="str">
        <f>_xlfn.IFNA(VLOOKUP(C3712,DSNXT!B:R,2,0),"")</f>
        <v>Áo khoác lông cừu nhân tạo trẻ em mũ liền không tay I360-006F</v>
      </c>
      <c r="E3712" s="14" t="str">
        <f>_xlfn.IFNA(VLOOKUP(C3712,DSNXT!B:R,4,0),"")</f>
        <v>Vàng bò</v>
      </c>
      <c r="F3712" s="14" t="str">
        <f>_xlfn.IFNA(VLOOKUP(C3712,DSNXT!B:R,5,0),"")</f>
        <v>Size 120</v>
      </c>
      <c r="G3712" s="14" t="str">
        <f>_xlfn.IFNA(VLOOKUP(C3712,DSNXT!B:R,7,0),"")</f>
        <v>Lông cừu</v>
      </c>
      <c r="H3712" s="14" t="str">
        <f>_xlfn.IFNA(VLOOKUP(C3712,DSNXT!B:R,8,0),"")</f>
        <v>Áo khoác lông cừu</v>
      </c>
      <c r="I3712" s="14" t="str">
        <f>_xlfn.IFNA(VLOOKUP(C3712,DSNXT!B:R,17,0),"")</f>
        <v>Trẻ em</v>
      </c>
      <c r="J3712" s="14">
        <f>_xlfn.IFNA(VLOOKUP(C3712,DSNXT!B:R,10,0),"")</f>
        <v>290000</v>
      </c>
      <c r="K3712" s="14">
        <f>_xlfn.IFNA(VLOOKUP(C3712,DSNXT!B:R,11,0),"")</f>
        <v>5</v>
      </c>
      <c r="M3712" s="8">
        <f>SUMIFS(NHẬP!N:N,NHẬP!D:D,NXT!C3707)</f>
        <v>0</v>
      </c>
      <c r="N3712" s="8">
        <f>SUMIFS(XUẤT!N:N,XUẤT!D:D,NXT!C3707)</f>
        <v>0</v>
      </c>
      <c r="O3712" s="8">
        <f t="shared" si="57"/>
        <v>0</v>
      </c>
    </row>
    <row r="3713" spans="3:15" hidden="1">
      <c r="C3713" s="2" t="s">
        <v>5655</v>
      </c>
      <c r="D3713" s="14" t="str">
        <f>_xlfn.IFNA(VLOOKUP(C3713,DSNXT!B:R,2,0),"")</f>
        <v>Áo khoác lông cừu nhân tạo trẻ em mũ liền không tay I360-006F</v>
      </c>
      <c r="E3713" s="14" t="str">
        <f>_xlfn.IFNA(VLOOKUP(C3713,DSNXT!B:R,4,0),"")</f>
        <v>Vàng bò</v>
      </c>
      <c r="F3713" s="14" t="str">
        <f>_xlfn.IFNA(VLOOKUP(C3713,DSNXT!B:R,5,0),"")</f>
        <v>Size 130</v>
      </c>
      <c r="G3713" s="14" t="str">
        <f>_xlfn.IFNA(VLOOKUP(C3713,DSNXT!B:R,7,0),"")</f>
        <v>Lông cừu</v>
      </c>
      <c r="H3713" s="14" t="str">
        <f>_xlfn.IFNA(VLOOKUP(C3713,DSNXT!B:R,8,0),"")</f>
        <v>Áo khoác lông cừu</v>
      </c>
      <c r="I3713" s="14" t="str">
        <f>_xlfn.IFNA(VLOOKUP(C3713,DSNXT!B:R,17,0),"")</f>
        <v>Trẻ em</v>
      </c>
      <c r="J3713" s="14">
        <f>_xlfn.IFNA(VLOOKUP(C3713,DSNXT!B:R,10,0),"")</f>
        <v>290000</v>
      </c>
      <c r="K3713" s="14">
        <f>_xlfn.IFNA(VLOOKUP(C3713,DSNXT!B:R,11,0),"")</f>
        <v>5</v>
      </c>
      <c r="M3713" s="8">
        <f>SUMIFS(NHẬP!N:N,NHẬP!D:D,NXT!C3708)</f>
        <v>0</v>
      </c>
      <c r="N3713" s="8">
        <f>SUMIFS(XUẤT!N:N,XUẤT!D:D,NXT!C3708)</f>
        <v>0</v>
      </c>
      <c r="O3713" s="8">
        <f t="shared" si="57"/>
        <v>0</v>
      </c>
    </row>
    <row r="3714" spans="3:15" hidden="1">
      <c r="C3714" s="2" t="s">
        <v>5656</v>
      </c>
      <c r="D3714" s="14" t="str">
        <f>_xlfn.IFNA(VLOOKUP(C3714,DSNXT!B:R,2,0),"")</f>
        <v>Áo khoác lông cừu nhân tạo trẻ em mũ liền không tay I360-006F</v>
      </c>
      <c r="E3714" s="14" t="str">
        <f>_xlfn.IFNA(VLOOKUP(C3714,DSNXT!B:R,4,0),"")</f>
        <v>Vàng bò</v>
      </c>
      <c r="F3714" s="14" t="str">
        <f>_xlfn.IFNA(VLOOKUP(C3714,DSNXT!B:R,5,0),"")</f>
        <v>Size 140</v>
      </c>
      <c r="G3714" s="14" t="str">
        <f>_xlfn.IFNA(VLOOKUP(C3714,DSNXT!B:R,7,0),"")</f>
        <v>Lông cừu</v>
      </c>
      <c r="H3714" s="14" t="str">
        <f>_xlfn.IFNA(VLOOKUP(C3714,DSNXT!B:R,8,0),"")</f>
        <v>Áo khoác lông cừu</v>
      </c>
      <c r="I3714" s="14" t="str">
        <f>_xlfn.IFNA(VLOOKUP(C3714,DSNXT!B:R,17,0),"")</f>
        <v>Trẻ em</v>
      </c>
      <c r="J3714" s="14">
        <f>_xlfn.IFNA(VLOOKUP(C3714,DSNXT!B:R,10,0),"")</f>
        <v>290000</v>
      </c>
      <c r="K3714" s="14">
        <f>_xlfn.IFNA(VLOOKUP(C3714,DSNXT!B:R,11,0),"")</f>
        <v>4</v>
      </c>
      <c r="M3714" s="8">
        <f>SUMIFS(NHẬP!N:N,NHẬP!D:D,NXT!C3709)</f>
        <v>0</v>
      </c>
      <c r="N3714" s="8">
        <f>SUMIFS(XUẤT!N:N,XUẤT!D:D,NXT!C3709)</f>
        <v>0</v>
      </c>
      <c r="O3714" s="8">
        <f t="shared" si="57"/>
        <v>0</v>
      </c>
    </row>
    <row r="3715" spans="3:15" hidden="1">
      <c r="C3715" s="2" t="s">
        <v>5657</v>
      </c>
      <c r="D3715" s="14" t="str">
        <f>_xlfn.IFNA(VLOOKUP(C3715,DSNXT!B:R,2,0),"")</f>
        <v>Áo khoác lông cừu nhân tạo trẻ em mũ liền không tay I360-006F</v>
      </c>
      <c r="E3715" s="14" t="str">
        <f>_xlfn.IFNA(VLOOKUP(C3715,DSNXT!B:R,4,0),"")</f>
        <v>Xanh tím than</v>
      </c>
      <c r="F3715" s="14" t="str">
        <f>_xlfn.IFNA(VLOOKUP(C3715,DSNXT!B:R,5,0),"")</f>
        <v>Size 90</v>
      </c>
      <c r="G3715" s="14" t="str">
        <f>_xlfn.IFNA(VLOOKUP(C3715,DSNXT!B:R,7,0),"")</f>
        <v>Lông cừu</v>
      </c>
      <c r="H3715" s="14" t="str">
        <f>_xlfn.IFNA(VLOOKUP(C3715,DSNXT!B:R,8,0),"")</f>
        <v>Áo khoác lông cừu</v>
      </c>
      <c r="I3715" s="14" t="str">
        <f>_xlfn.IFNA(VLOOKUP(C3715,DSNXT!B:R,17,0),"")</f>
        <v>Trẻ em</v>
      </c>
      <c r="J3715" s="14">
        <f>_xlfn.IFNA(VLOOKUP(C3715,DSNXT!B:R,10,0),"")</f>
        <v>290000</v>
      </c>
      <c r="K3715" s="14">
        <f>_xlfn.IFNA(VLOOKUP(C3715,DSNXT!B:R,11,0),"")</f>
        <v>2</v>
      </c>
      <c r="M3715" s="8">
        <f>SUMIFS(NHẬP!N:N,NHẬP!D:D,NXT!C3710)</f>
        <v>0</v>
      </c>
      <c r="N3715" s="8">
        <f>SUMIFS(XUẤT!N:N,XUẤT!D:D,NXT!C3710)</f>
        <v>0</v>
      </c>
      <c r="O3715" s="8">
        <f t="shared" si="57"/>
        <v>0</v>
      </c>
    </row>
    <row r="3716" spans="3:15" hidden="1">
      <c r="C3716" s="2" t="s">
        <v>5658</v>
      </c>
      <c r="D3716" s="14" t="str">
        <f>_xlfn.IFNA(VLOOKUP(C3716,DSNXT!B:R,2,0),"")</f>
        <v>Áo khoác lông cừu nhân tạo trẻ em mũ liền không tay I360-006F</v>
      </c>
      <c r="E3716" s="14" t="str">
        <f>_xlfn.IFNA(VLOOKUP(C3716,DSNXT!B:R,4,0),"")</f>
        <v>Xanh tím than</v>
      </c>
      <c r="F3716" s="14" t="str">
        <f>_xlfn.IFNA(VLOOKUP(C3716,DSNXT!B:R,5,0),"")</f>
        <v>Size 100</v>
      </c>
      <c r="G3716" s="14" t="str">
        <f>_xlfn.IFNA(VLOOKUP(C3716,DSNXT!B:R,7,0),"")</f>
        <v>Lông cừu</v>
      </c>
      <c r="H3716" s="14" t="str">
        <f>_xlfn.IFNA(VLOOKUP(C3716,DSNXT!B:R,8,0),"")</f>
        <v>Áo khoác lông cừu</v>
      </c>
      <c r="I3716" s="14" t="str">
        <f>_xlfn.IFNA(VLOOKUP(C3716,DSNXT!B:R,17,0),"")</f>
        <v>Trẻ em</v>
      </c>
      <c r="J3716" s="14">
        <f>_xlfn.IFNA(VLOOKUP(C3716,DSNXT!B:R,10,0),"")</f>
        <v>290000</v>
      </c>
      <c r="K3716" s="14">
        <f>_xlfn.IFNA(VLOOKUP(C3716,DSNXT!B:R,11,0),"")</f>
        <v>3</v>
      </c>
      <c r="M3716" s="8">
        <f>SUMIFS(NHẬP!N:N,NHẬP!D:D,NXT!C3711)</f>
        <v>0</v>
      </c>
      <c r="N3716" s="8">
        <f>SUMIFS(XUẤT!N:N,XUẤT!D:D,NXT!C3711)</f>
        <v>0</v>
      </c>
      <c r="O3716" s="8">
        <f t="shared" si="57"/>
        <v>0</v>
      </c>
    </row>
    <row r="3717" spans="3:15" hidden="1">
      <c r="C3717" s="2" t="s">
        <v>5659</v>
      </c>
      <c r="D3717" s="14" t="str">
        <f>_xlfn.IFNA(VLOOKUP(C3717,DSNXT!B:R,2,0),"")</f>
        <v>Áo khoác lông cừu nhân tạo trẻ em mũ liền không tay I360-006F</v>
      </c>
      <c r="E3717" s="14" t="str">
        <f>_xlfn.IFNA(VLOOKUP(C3717,DSNXT!B:R,4,0),"")</f>
        <v>Xanh tím than</v>
      </c>
      <c r="F3717" s="14" t="str">
        <f>_xlfn.IFNA(VLOOKUP(C3717,DSNXT!B:R,5,0),"")</f>
        <v>Size 110</v>
      </c>
      <c r="G3717" s="14" t="str">
        <f>_xlfn.IFNA(VLOOKUP(C3717,DSNXT!B:R,7,0),"")</f>
        <v>Lông cừu</v>
      </c>
      <c r="H3717" s="14" t="str">
        <f>_xlfn.IFNA(VLOOKUP(C3717,DSNXT!B:R,8,0),"")</f>
        <v>Áo khoác lông cừu</v>
      </c>
      <c r="I3717" s="14" t="str">
        <f>_xlfn.IFNA(VLOOKUP(C3717,DSNXT!B:R,17,0),"")</f>
        <v>Trẻ em</v>
      </c>
      <c r="J3717" s="14">
        <f>_xlfn.IFNA(VLOOKUP(C3717,DSNXT!B:R,10,0),"")</f>
        <v>290000</v>
      </c>
      <c r="K3717" s="14">
        <f>_xlfn.IFNA(VLOOKUP(C3717,DSNXT!B:R,11,0),"")</f>
        <v>3</v>
      </c>
      <c r="M3717" s="8">
        <f>SUMIFS(NHẬP!N:N,NHẬP!D:D,NXT!C3712)</f>
        <v>0</v>
      </c>
      <c r="N3717" s="8">
        <f>SUMIFS(XUẤT!N:N,XUẤT!D:D,NXT!C3712)</f>
        <v>0</v>
      </c>
      <c r="O3717" s="8">
        <f t="shared" si="57"/>
        <v>0</v>
      </c>
    </row>
    <row r="3718" spans="3:15" hidden="1">
      <c r="C3718" s="2" t="s">
        <v>5660</v>
      </c>
      <c r="D3718" s="14" t="str">
        <f>_xlfn.IFNA(VLOOKUP(C3718,DSNXT!B:R,2,0),"")</f>
        <v>Áo khoác lông cừu nhân tạo trẻ em mũ liền không tay I360-006F</v>
      </c>
      <c r="E3718" s="14" t="str">
        <f>_xlfn.IFNA(VLOOKUP(C3718,DSNXT!B:R,4,0),"")</f>
        <v>Xanh tím than</v>
      </c>
      <c r="F3718" s="14" t="str">
        <f>_xlfn.IFNA(VLOOKUP(C3718,DSNXT!B:R,5,0),"")</f>
        <v>Size 120</v>
      </c>
      <c r="G3718" s="14" t="str">
        <f>_xlfn.IFNA(VLOOKUP(C3718,DSNXT!B:R,7,0),"")</f>
        <v>Lông cừu</v>
      </c>
      <c r="H3718" s="14" t="str">
        <f>_xlfn.IFNA(VLOOKUP(C3718,DSNXT!B:R,8,0),"")</f>
        <v>Áo khoác lông cừu</v>
      </c>
      <c r="I3718" s="14" t="str">
        <f>_xlfn.IFNA(VLOOKUP(C3718,DSNXT!B:R,17,0),"")</f>
        <v>Trẻ em</v>
      </c>
      <c r="J3718" s="14">
        <f>_xlfn.IFNA(VLOOKUP(C3718,DSNXT!B:R,10,0),"")</f>
        <v>290000</v>
      </c>
      <c r="K3718" s="14">
        <f>_xlfn.IFNA(VLOOKUP(C3718,DSNXT!B:R,11,0),"")</f>
        <v>3</v>
      </c>
      <c r="M3718" s="8">
        <f>SUMIFS(NHẬP!N:N,NHẬP!D:D,NXT!C3713)</f>
        <v>0</v>
      </c>
      <c r="N3718" s="8">
        <f>SUMIFS(XUẤT!N:N,XUẤT!D:D,NXT!C3713)</f>
        <v>0</v>
      </c>
      <c r="O3718" s="8">
        <f t="shared" si="57"/>
        <v>0</v>
      </c>
    </row>
    <row r="3719" spans="3:15" hidden="1">
      <c r="C3719" s="2" t="s">
        <v>5661</v>
      </c>
      <c r="D3719" s="14" t="str">
        <f>_xlfn.IFNA(VLOOKUP(C3719,DSNXT!B:R,2,0),"")</f>
        <v>Áo khoác lông cừu nhân tạo trẻ em mũ liền không tay I360-006F</v>
      </c>
      <c r="E3719" s="14" t="str">
        <f>_xlfn.IFNA(VLOOKUP(C3719,DSNXT!B:R,4,0),"")</f>
        <v>Xanh tím than</v>
      </c>
      <c r="F3719" s="14" t="str">
        <f>_xlfn.IFNA(VLOOKUP(C3719,DSNXT!B:R,5,0),"")</f>
        <v>Size 130</v>
      </c>
      <c r="G3719" s="14" t="str">
        <f>_xlfn.IFNA(VLOOKUP(C3719,DSNXT!B:R,7,0),"")</f>
        <v>Lông cừu</v>
      </c>
      <c r="H3719" s="14" t="str">
        <f>_xlfn.IFNA(VLOOKUP(C3719,DSNXT!B:R,8,0),"")</f>
        <v>Áo khoác lông cừu</v>
      </c>
      <c r="I3719" s="14" t="str">
        <f>_xlfn.IFNA(VLOOKUP(C3719,DSNXT!B:R,17,0),"")</f>
        <v>Trẻ em</v>
      </c>
      <c r="J3719" s="14">
        <f>_xlfn.IFNA(VLOOKUP(C3719,DSNXT!B:R,10,0),"")</f>
        <v>290000</v>
      </c>
      <c r="K3719" s="14">
        <f>_xlfn.IFNA(VLOOKUP(C3719,DSNXT!B:R,11,0),"")</f>
        <v>4</v>
      </c>
      <c r="M3719" s="8">
        <f>SUMIFS(NHẬP!N:N,NHẬP!D:D,NXT!C3714)</f>
        <v>0</v>
      </c>
      <c r="N3719" s="8">
        <f>SUMIFS(XUẤT!N:N,XUẤT!D:D,NXT!C3714)</f>
        <v>0</v>
      </c>
      <c r="O3719" s="8">
        <f t="shared" si="57"/>
        <v>0</v>
      </c>
    </row>
    <row r="3720" spans="3:15" hidden="1">
      <c r="C3720" s="2" t="s">
        <v>5662</v>
      </c>
      <c r="D3720" s="14" t="str">
        <f>_xlfn.IFNA(VLOOKUP(C3720,DSNXT!B:R,2,0),"")</f>
        <v>Áo khoác lông cừu nhân tạo trẻ em mũ liền không tay I360-006F</v>
      </c>
      <c r="E3720" s="14" t="str">
        <f>_xlfn.IFNA(VLOOKUP(C3720,DSNXT!B:R,4,0),"")</f>
        <v>Xanh tím than</v>
      </c>
      <c r="F3720" s="14" t="str">
        <f>_xlfn.IFNA(VLOOKUP(C3720,DSNXT!B:R,5,0),"")</f>
        <v>Size 140</v>
      </c>
      <c r="G3720" s="14" t="str">
        <f>_xlfn.IFNA(VLOOKUP(C3720,DSNXT!B:R,7,0),"")</f>
        <v>Lông cừu</v>
      </c>
      <c r="H3720" s="14" t="str">
        <f>_xlfn.IFNA(VLOOKUP(C3720,DSNXT!B:R,8,0),"")</f>
        <v>Áo khoác lông cừu</v>
      </c>
      <c r="I3720" s="14" t="str">
        <f>_xlfn.IFNA(VLOOKUP(C3720,DSNXT!B:R,17,0),"")</f>
        <v>Trẻ em</v>
      </c>
      <c r="J3720" s="14">
        <f>_xlfn.IFNA(VLOOKUP(C3720,DSNXT!B:R,10,0),"")</f>
        <v>290000</v>
      </c>
      <c r="K3720" s="14">
        <f>_xlfn.IFNA(VLOOKUP(C3720,DSNXT!B:R,11,0),"")</f>
        <v>3</v>
      </c>
      <c r="M3720" s="8">
        <f>SUMIFS(NHẬP!N:N,NHẬP!D:D,NXT!C3715)</f>
        <v>0</v>
      </c>
      <c r="N3720" s="8">
        <f>SUMIFS(XUẤT!N:N,XUẤT!D:D,NXT!C3715)</f>
        <v>0</v>
      </c>
      <c r="O3720" s="8">
        <f t="shared" si="57"/>
        <v>0</v>
      </c>
    </row>
    <row r="3721" spans="3:15" hidden="1">
      <c r="C3721" s="2" t="s">
        <v>5663</v>
      </c>
      <c r="D3721" s="14" t="str">
        <f>_xlfn.IFNA(VLOOKUP(C3721,DSNXT!B:R,2,0),"")</f>
        <v>Áo khoác 5in1 trẻ em mũ liền I3JCK003F</v>
      </c>
      <c r="E3721" s="14" t="str">
        <f>_xlfn.IFNA(VLOOKUP(C3721,DSNXT!B:R,4,0),"")</f>
        <v>Đen</v>
      </c>
      <c r="F3721" s="14" t="str">
        <f>_xlfn.IFNA(VLOOKUP(C3721,DSNXT!B:R,5,0),"")</f>
        <v>Size 100</v>
      </c>
      <c r="G3721" s="14" t="str">
        <f>_xlfn.IFNA(VLOOKUP(C3721,DSNXT!B:R,7,0),"")</f>
        <v>Khoác ngoài</v>
      </c>
      <c r="H3721" s="14" t="str">
        <f>_xlfn.IFNA(VLOOKUP(C3721,DSNXT!B:R,8,0),"")</f>
        <v>Áo khoác</v>
      </c>
      <c r="I3721" s="14" t="str">
        <f>_xlfn.IFNA(VLOOKUP(C3721,DSNXT!B:R,17,0),"")</f>
        <v>Trẻ em</v>
      </c>
      <c r="J3721" s="14">
        <f>_xlfn.IFNA(VLOOKUP(C3721,DSNXT!B:R,10,0),"")</f>
        <v>350000</v>
      </c>
      <c r="K3721" s="14">
        <f>_xlfn.IFNA(VLOOKUP(C3721,DSNXT!B:R,11,0),"")</f>
        <v>4</v>
      </c>
      <c r="M3721" s="8">
        <f>SUMIFS(NHẬP!N:N,NHẬP!D:D,NXT!C3716)</f>
        <v>0</v>
      </c>
      <c r="N3721" s="8">
        <f>SUMIFS(XUẤT!N:N,XUẤT!D:D,NXT!C3716)</f>
        <v>0</v>
      </c>
      <c r="O3721" s="8">
        <f t="shared" si="57"/>
        <v>0</v>
      </c>
    </row>
    <row r="3722" spans="3:15" hidden="1">
      <c r="C3722" s="2" t="s">
        <v>5665</v>
      </c>
      <c r="D3722" s="14" t="str">
        <f>_xlfn.IFNA(VLOOKUP(C3722,DSNXT!B:R,2,0),"")</f>
        <v>Áo khoác 5in1 trẻ em mũ liền I3JCK003F</v>
      </c>
      <c r="E3722" s="14" t="str">
        <f>_xlfn.IFNA(VLOOKUP(C3722,DSNXT!B:R,4,0),"")</f>
        <v>Đen</v>
      </c>
      <c r="F3722" s="14" t="str">
        <f>_xlfn.IFNA(VLOOKUP(C3722,DSNXT!B:R,5,0),"")</f>
        <v>Size 110</v>
      </c>
      <c r="G3722" s="14" t="str">
        <f>_xlfn.IFNA(VLOOKUP(C3722,DSNXT!B:R,7,0),"")</f>
        <v>Khoác ngoài</v>
      </c>
      <c r="H3722" s="14" t="str">
        <f>_xlfn.IFNA(VLOOKUP(C3722,DSNXT!B:R,8,0),"")</f>
        <v>Áo khoác</v>
      </c>
      <c r="I3722" s="14" t="str">
        <f>_xlfn.IFNA(VLOOKUP(C3722,DSNXT!B:R,17,0),"")</f>
        <v>Trẻ em</v>
      </c>
      <c r="J3722" s="14">
        <f>_xlfn.IFNA(VLOOKUP(C3722,DSNXT!B:R,10,0),"")</f>
        <v>350000</v>
      </c>
      <c r="K3722" s="14">
        <f>_xlfn.IFNA(VLOOKUP(C3722,DSNXT!B:R,11,0),"")</f>
        <v>4</v>
      </c>
      <c r="M3722" s="8">
        <f>SUMIFS(NHẬP!N:N,NHẬP!D:D,NXT!C3717)</f>
        <v>0</v>
      </c>
      <c r="N3722" s="8">
        <f>SUMIFS(XUẤT!N:N,XUẤT!D:D,NXT!C3717)</f>
        <v>0</v>
      </c>
      <c r="O3722" s="8">
        <f t="shared" si="57"/>
        <v>0</v>
      </c>
    </row>
    <row r="3723" spans="3:15" hidden="1">
      <c r="C3723" s="2" t="s">
        <v>5666</v>
      </c>
      <c r="D3723" s="14" t="str">
        <f>_xlfn.IFNA(VLOOKUP(C3723,DSNXT!B:R,2,0),"")</f>
        <v>Áo khoác 5in1 trẻ em mũ liền I3JCK003F</v>
      </c>
      <c r="E3723" s="14" t="str">
        <f>_xlfn.IFNA(VLOOKUP(C3723,DSNXT!B:R,4,0),"")</f>
        <v>Đen</v>
      </c>
      <c r="F3723" s="14" t="str">
        <f>_xlfn.IFNA(VLOOKUP(C3723,DSNXT!B:R,5,0),"")</f>
        <v>Size 120</v>
      </c>
      <c r="G3723" s="14" t="str">
        <f>_xlfn.IFNA(VLOOKUP(C3723,DSNXT!B:R,7,0),"")</f>
        <v>Khoác ngoài</v>
      </c>
      <c r="H3723" s="14" t="str">
        <f>_xlfn.IFNA(VLOOKUP(C3723,DSNXT!B:R,8,0),"")</f>
        <v>Áo khoác</v>
      </c>
      <c r="I3723" s="14" t="str">
        <f>_xlfn.IFNA(VLOOKUP(C3723,DSNXT!B:R,17,0),"")</f>
        <v>Trẻ em</v>
      </c>
      <c r="J3723" s="14">
        <f>_xlfn.IFNA(VLOOKUP(C3723,DSNXT!B:R,10,0),"")</f>
        <v>350000</v>
      </c>
      <c r="K3723" s="14">
        <f>_xlfn.IFNA(VLOOKUP(C3723,DSNXT!B:R,11,0),"")</f>
        <v>5</v>
      </c>
      <c r="M3723" s="8">
        <f>SUMIFS(NHẬP!N:N,NHẬP!D:D,NXT!C3718)</f>
        <v>0</v>
      </c>
      <c r="N3723" s="8">
        <f>SUMIFS(XUẤT!N:N,XUẤT!D:D,NXT!C3718)</f>
        <v>0</v>
      </c>
      <c r="O3723" s="8">
        <f t="shared" si="57"/>
        <v>0</v>
      </c>
    </row>
    <row r="3724" spans="3:15" hidden="1">
      <c r="C3724" s="2" t="s">
        <v>5667</v>
      </c>
      <c r="D3724" s="14" t="str">
        <f>_xlfn.IFNA(VLOOKUP(C3724,DSNXT!B:R,2,0),"")</f>
        <v>Áo khoác 5in1 trẻ em mũ liền I3JCK003F</v>
      </c>
      <c r="E3724" s="14" t="str">
        <f>_xlfn.IFNA(VLOOKUP(C3724,DSNXT!B:R,4,0),"")</f>
        <v>Đen</v>
      </c>
      <c r="F3724" s="14" t="str">
        <f>_xlfn.IFNA(VLOOKUP(C3724,DSNXT!B:R,5,0),"")</f>
        <v>Size 130</v>
      </c>
      <c r="G3724" s="14" t="str">
        <f>_xlfn.IFNA(VLOOKUP(C3724,DSNXT!B:R,7,0),"")</f>
        <v>Khoác ngoài</v>
      </c>
      <c r="H3724" s="14" t="str">
        <f>_xlfn.IFNA(VLOOKUP(C3724,DSNXT!B:R,8,0),"")</f>
        <v>Áo khoác</v>
      </c>
      <c r="I3724" s="14" t="str">
        <f>_xlfn.IFNA(VLOOKUP(C3724,DSNXT!B:R,17,0),"")</f>
        <v>Trẻ em</v>
      </c>
      <c r="J3724" s="14">
        <f>_xlfn.IFNA(VLOOKUP(C3724,DSNXT!B:R,10,0),"")</f>
        <v>350000</v>
      </c>
      <c r="K3724" s="14">
        <f>_xlfn.IFNA(VLOOKUP(C3724,DSNXT!B:R,11,0),"")</f>
        <v>5</v>
      </c>
      <c r="M3724" s="8">
        <f>SUMIFS(NHẬP!N:N,NHẬP!D:D,NXT!C3719)</f>
        <v>0</v>
      </c>
      <c r="N3724" s="8">
        <f>SUMIFS(XUẤT!N:N,XUẤT!D:D,NXT!C3719)</f>
        <v>0</v>
      </c>
      <c r="O3724" s="8">
        <f t="shared" si="57"/>
        <v>0</v>
      </c>
    </row>
    <row r="3725" spans="3:15" hidden="1">
      <c r="C3725" s="2" t="s">
        <v>5668</v>
      </c>
      <c r="D3725" s="14" t="str">
        <f>_xlfn.IFNA(VLOOKUP(C3725,DSNXT!B:R,2,0),"")</f>
        <v>Áo khoác 5in1 trẻ em mũ liền I3JCK003F</v>
      </c>
      <c r="E3725" s="14" t="str">
        <f>_xlfn.IFNA(VLOOKUP(C3725,DSNXT!B:R,4,0),"")</f>
        <v>Đen</v>
      </c>
      <c r="F3725" s="14" t="str">
        <f>_xlfn.IFNA(VLOOKUP(C3725,DSNXT!B:R,5,0),"")</f>
        <v>Size 140</v>
      </c>
      <c r="G3725" s="14" t="str">
        <f>_xlfn.IFNA(VLOOKUP(C3725,DSNXT!B:R,7,0),"")</f>
        <v>Khoác ngoài</v>
      </c>
      <c r="H3725" s="14" t="str">
        <f>_xlfn.IFNA(VLOOKUP(C3725,DSNXT!B:R,8,0),"")</f>
        <v>Áo khoác</v>
      </c>
      <c r="I3725" s="14" t="str">
        <f>_xlfn.IFNA(VLOOKUP(C3725,DSNXT!B:R,17,0),"")</f>
        <v>Trẻ em</v>
      </c>
      <c r="J3725" s="14">
        <f>_xlfn.IFNA(VLOOKUP(C3725,DSNXT!B:R,10,0),"")</f>
        <v>350000</v>
      </c>
      <c r="K3725" s="14">
        <f>_xlfn.IFNA(VLOOKUP(C3725,DSNXT!B:R,11,0),"")</f>
        <v>5</v>
      </c>
      <c r="M3725" s="8">
        <f>SUMIFS(NHẬP!N:N,NHẬP!D:D,NXT!C3720)</f>
        <v>0</v>
      </c>
      <c r="N3725" s="8">
        <f>SUMIFS(XUẤT!N:N,XUẤT!D:D,NXT!C3720)</f>
        <v>0</v>
      </c>
      <c r="O3725" s="8">
        <f t="shared" si="57"/>
        <v>0</v>
      </c>
    </row>
    <row r="3726" spans="3:15" hidden="1">
      <c r="C3726" s="2" t="s">
        <v>5669</v>
      </c>
      <c r="D3726" s="14" t="str">
        <f>_xlfn.IFNA(VLOOKUP(C3726,DSNXT!B:R,2,0),"")</f>
        <v>Áo khoác 5in1 trẻ em mũ liền I3JCK003F</v>
      </c>
      <c r="E3726" s="14" t="str">
        <f>_xlfn.IFNA(VLOOKUP(C3726,DSNXT!B:R,4,0),"")</f>
        <v>Xanh tím than</v>
      </c>
      <c r="F3726" s="14" t="str">
        <f>_xlfn.IFNA(VLOOKUP(C3726,DSNXT!B:R,5,0),"")</f>
        <v>Size 110</v>
      </c>
      <c r="G3726" s="14" t="str">
        <f>_xlfn.IFNA(VLOOKUP(C3726,DSNXT!B:R,7,0),"")</f>
        <v>Khoác ngoài</v>
      </c>
      <c r="H3726" s="14" t="str">
        <f>_xlfn.IFNA(VLOOKUP(C3726,DSNXT!B:R,8,0),"")</f>
        <v>Áo khoác</v>
      </c>
      <c r="I3726" s="14" t="str">
        <f>_xlfn.IFNA(VLOOKUP(C3726,DSNXT!B:R,17,0),"")</f>
        <v>Trẻ em</v>
      </c>
      <c r="J3726" s="14">
        <f>_xlfn.IFNA(VLOOKUP(C3726,DSNXT!B:R,10,0),"")</f>
        <v>350000</v>
      </c>
      <c r="K3726" s="14">
        <f>_xlfn.IFNA(VLOOKUP(C3726,DSNXT!B:R,11,0),"")</f>
        <v>6</v>
      </c>
      <c r="M3726" s="8">
        <f>SUMIFS(NHẬP!N:N,NHẬP!D:D,NXT!C3721)</f>
        <v>0</v>
      </c>
      <c r="N3726" s="8">
        <f>SUMIFS(XUẤT!N:N,XUẤT!D:D,NXT!C3721)</f>
        <v>0</v>
      </c>
      <c r="O3726" s="8">
        <f t="shared" si="57"/>
        <v>0</v>
      </c>
    </row>
    <row r="3727" spans="3:15" hidden="1">
      <c r="C3727" s="2" t="s">
        <v>5670</v>
      </c>
      <c r="D3727" s="14" t="str">
        <f>_xlfn.IFNA(VLOOKUP(C3727,DSNXT!B:R,2,0),"")</f>
        <v>Áo khoác 5in1 trẻ em mũ liền I3JCK003F</v>
      </c>
      <c r="E3727" s="14" t="str">
        <f>_xlfn.IFNA(VLOOKUP(C3727,DSNXT!B:R,4,0),"")</f>
        <v>Xanh tím than</v>
      </c>
      <c r="F3727" s="14" t="str">
        <f>_xlfn.IFNA(VLOOKUP(C3727,DSNXT!B:R,5,0),"")</f>
        <v>Size 120</v>
      </c>
      <c r="G3727" s="14" t="str">
        <f>_xlfn.IFNA(VLOOKUP(C3727,DSNXT!B:R,7,0),"")</f>
        <v>Khoác ngoài</v>
      </c>
      <c r="H3727" s="14" t="str">
        <f>_xlfn.IFNA(VLOOKUP(C3727,DSNXT!B:R,8,0),"")</f>
        <v>Áo khoác</v>
      </c>
      <c r="I3727" s="14" t="str">
        <f>_xlfn.IFNA(VLOOKUP(C3727,DSNXT!B:R,17,0),"")</f>
        <v>Trẻ em</v>
      </c>
      <c r="J3727" s="14">
        <f>_xlfn.IFNA(VLOOKUP(C3727,DSNXT!B:R,10,0),"")</f>
        <v>350000</v>
      </c>
      <c r="K3727" s="14">
        <f>_xlfn.IFNA(VLOOKUP(C3727,DSNXT!B:R,11,0),"")</f>
        <v>7</v>
      </c>
      <c r="M3727" s="8">
        <f>SUMIFS(NHẬP!N:N,NHẬP!D:D,NXT!C3722)</f>
        <v>0</v>
      </c>
      <c r="N3727" s="8">
        <f>SUMIFS(XUẤT!N:N,XUẤT!D:D,NXT!C3722)</f>
        <v>0</v>
      </c>
      <c r="O3727" s="8">
        <f t="shared" si="57"/>
        <v>0</v>
      </c>
    </row>
    <row r="3728" spans="3:15" hidden="1">
      <c r="C3728" s="2" t="s">
        <v>5671</v>
      </c>
      <c r="D3728" s="14" t="str">
        <f>_xlfn.IFNA(VLOOKUP(C3728,DSNXT!B:R,2,0),"")</f>
        <v>Áo khoác 5in1 trẻ em mũ liền I3JCK003F</v>
      </c>
      <c r="E3728" s="14" t="str">
        <f>_xlfn.IFNA(VLOOKUP(C3728,DSNXT!B:R,4,0),"")</f>
        <v>Xanh tím than</v>
      </c>
      <c r="F3728" s="14" t="str">
        <f>_xlfn.IFNA(VLOOKUP(C3728,DSNXT!B:R,5,0),"")</f>
        <v>Size 130</v>
      </c>
      <c r="G3728" s="14" t="str">
        <f>_xlfn.IFNA(VLOOKUP(C3728,DSNXT!B:R,7,0),"")</f>
        <v>Khoác ngoài</v>
      </c>
      <c r="H3728" s="14" t="str">
        <f>_xlfn.IFNA(VLOOKUP(C3728,DSNXT!B:R,8,0),"")</f>
        <v>Áo khoác</v>
      </c>
      <c r="I3728" s="14" t="str">
        <f>_xlfn.IFNA(VLOOKUP(C3728,DSNXT!B:R,17,0),"")</f>
        <v>Trẻ em</v>
      </c>
      <c r="J3728" s="14">
        <f>_xlfn.IFNA(VLOOKUP(C3728,DSNXT!B:R,10,0),"")</f>
        <v>350000</v>
      </c>
      <c r="K3728" s="14">
        <f>_xlfn.IFNA(VLOOKUP(C3728,DSNXT!B:R,11,0),"")</f>
        <v>7</v>
      </c>
      <c r="M3728" s="8">
        <f>SUMIFS(NHẬP!N:N,NHẬP!D:D,NXT!C3723)</f>
        <v>0</v>
      </c>
      <c r="N3728" s="8">
        <f>SUMIFS(XUẤT!N:N,XUẤT!D:D,NXT!C3723)</f>
        <v>0</v>
      </c>
      <c r="O3728" s="8">
        <f t="shared" ref="O3728:O3791" si="58">L3728+M3728-N3728</f>
        <v>0</v>
      </c>
    </row>
    <row r="3729" spans="3:15" hidden="1">
      <c r="C3729" s="2" t="s">
        <v>5672</v>
      </c>
      <c r="D3729" s="14" t="str">
        <f>_xlfn.IFNA(VLOOKUP(C3729,DSNXT!B:R,2,0),"")</f>
        <v>Áo khoác 5in1 trẻ em mũ liền I3JCK003F</v>
      </c>
      <c r="E3729" s="14" t="str">
        <f>_xlfn.IFNA(VLOOKUP(C3729,DSNXT!B:R,4,0),"")</f>
        <v>Xanh tím than</v>
      </c>
      <c r="F3729" s="14" t="str">
        <f>_xlfn.IFNA(VLOOKUP(C3729,DSNXT!B:R,5,0),"")</f>
        <v>Size 140</v>
      </c>
      <c r="G3729" s="14" t="str">
        <f>_xlfn.IFNA(VLOOKUP(C3729,DSNXT!B:R,7,0),"")</f>
        <v>Khoác ngoài</v>
      </c>
      <c r="H3729" s="14" t="str">
        <f>_xlfn.IFNA(VLOOKUP(C3729,DSNXT!B:R,8,0),"")</f>
        <v>Áo khoác</v>
      </c>
      <c r="I3729" s="14" t="str">
        <f>_xlfn.IFNA(VLOOKUP(C3729,DSNXT!B:R,17,0),"")</f>
        <v>Trẻ em</v>
      </c>
      <c r="J3729" s="14">
        <f>_xlfn.IFNA(VLOOKUP(C3729,DSNXT!B:R,10,0),"")</f>
        <v>350000</v>
      </c>
      <c r="K3729" s="14">
        <f>_xlfn.IFNA(VLOOKUP(C3729,DSNXT!B:R,11,0),"")</f>
        <v>6</v>
      </c>
      <c r="M3729" s="8">
        <f>SUMIFS(NHẬP!N:N,NHẬP!D:D,NXT!C3724)</f>
        <v>0</v>
      </c>
      <c r="N3729" s="8">
        <f>SUMIFS(XUẤT!N:N,XUẤT!D:D,NXT!C3724)</f>
        <v>0</v>
      </c>
      <c r="O3729" s="8">
        <f t="shared" si="58"/>
        <v>0</v>
      </c>
    </row>
    <row r="3730" spans="3:15" hidden="1">
      <c r="C3730" s="2" t="s">
        <v>5673</v>
      </c>
      <c r="D3730" s="14" t="str">
        <f>_xlfn.IFNA(VLOOKUP(C3730,DSNXT!B:R,2,0),"")</f>
        <v>Áo khoác 5in1 trẻ em mũ liền I3JCK003F</v>
      </c>
      <c r="E3730" s="14" t="str">
        <f>_xlfn.IFNA(VLOOKUP(C3730,DSNXT!B:R,4,0),"")</f>
        <v>Xanh lá cây đậm</v>
      </c>
      <c r="F3730" s="14" t="str">
        <f>_xlfn.IFNA(VLOOKUP(C3730,DSNXT!B:R,5,0),"")</f>
        <v>Size 100</v>
      </c>
      <c r="G3730" s="14" t="str">
        <f>_xlfn.IFNA(VLOOKUP(C3730,DSNXT!B:R,7,0),"")</f>
        <v>Khoác ngoài</v>
      </c>
      <c r="H3730" s="14" t="str">
        <f>_xlfn.IFNA(VLOOKUP(C3730,DSNXT!B:R,8,0),"")</f>
        <v>Áo khoác</v>
      </c>
      <c r="I3730" s="14" t="str">
        <f>_xlfn.IFNA(VLOOKUP(C3730,DSNXT!B:R,17,0),"")</f>
        <v>Trẻ em</v>
      </c>
      <c r="J3730" s="14">
        <f>_xlfn.IFNA(VLOOKUP(C3730,DSNXT!B:R,10,0),"")</f>
        <v>350000</v>
      </c>
      <c r="K3730" s="14">
        <f>_xlfn.IFNA(VLOOKUP(C3730,DSNXT!B:R,11,0),"")</f>
        <v>4</v>
      </c>
      <c r="M3730" s="8">
        <f>SUMIFS(NHẬP!N:N,NHẬP!D:D,NXT!C3725)</f>
        <v>0</v>
      </c>
      <c r="N3730" s="8">
        <f>SUMIFS(XUẤT!N:N,XUẤT!D:D,NXT!C3725)</f>
        <v>0</v>
      </c>
      <c r="O3730" s="8">
        <f t="shared" si="58"/>
        <v>0</v>
      </c>
    </row>
    <row r="3731" spans="3:15" hidden="1">
      <c r="C3731" s="2" t="s">
        <v>5675</v>
      </c>
      <c r="D3731" s="14" t="str">
        <f>_xlfn.IFNA(VLOOKUP(C3731,DSNXT!B:R,2,0),"")</f>
        <v>Áo khoác 5in1 trẻ em mũ liền I3JCK003F</v>
      </c>
      <c r="E3731" s="14" t="str">
        <f>_xlfn.IFNA(VLOOKUP(C3731,DSNXT!B:R,4,0),"")</f>
        <v>Xanh lá cây đậm</v>
      </c>
      <c r="F3731" s="14" t="str">
        <f>_xlfn.IFNA(VLOOKUP(C3731,DSNXT!B:R,5,0),"")</f>
        <v>Size 110</v>
      </c>
      <c r="G3731" s="14" t="str">
        <f>_xlfn.IFNA(VLOOKUP(C3731,DSNXT!B:R,7,0),"")</f>
        <v>Khoác ngoài</v>
      </c>
      <c r="H3731" s="14" t="str">
        <f>_xlfn.IFNA(VLOOKUP(C3731,DSNXT!B:R,8,0),"")</f>
        <v>Áo khoác</v>
      </c>
      <c r="I3731" s="14" t="str">
        <f>_xlfn.IFNA(VLOOKUP(C3731,DSNXT!B:R,17,0),"")</f>
        <v>Trẻ em</v>
      </c>
      <c r="J3731" s="14">
        <f>_xlfn.IFNA(VLOOKUP(C3731,DSNXT!B:R,10,0),"")</f>
        <v>350000</v>
      </c>
      <c r="K3731" s="14">
        <f>_xlfn.IFNA(VLOOKUP(C3731,DSNXT!B:R,11,0),"")</f>
        <v>9</v>
      </c>
      <c r="M3731" s="8">
        <f>SUMIFS(NHẬP!N:N,NHẬP!D:D,NXT!C3726)</f>
        <v>0</v>
      </c>
      <c r="N3731" s="8">
        <f>SUMIFS(XUẤT!N:N,XUẤT!D:D,NXT!C3726)</f>
        <v>0</v>
      </c>
      <c r="O3731" s="8">
        <f t="shared" si="58"/>
        <v>0</v>
      </c>
    </row>
    <row r="3732" spans="3:15" hidden="1">
      <c r="C3732" s="2" t="s">
        <v>5676</v>
      </c>
      <c r="D3732" s="14" t="str">
        <f>_xlfn.IFNA(VLOOKUP(C3732,DSNXT!B:R,2,0),"")</f>
        <v>Áo khoác 5in1 trẻ em mũ liền I3JCK003F</v>
      </c>
      <c r="E3732" s="14" t="str">
        <f>_xlfn.IFNA(VLOOKUP(C3732,DSNXT!B:R,4,0),"")</f>
        <v>Xanh lá cây đậm</v>
      </c>
      <c r="F3732" s="14" t="str">
        <f>_xlfn.IFNA(VLOOKUP(C3732,DSNXT!B:R,5,0),"")</f>
        <v>Size 120</v>
      </c>
      <c r="G3732" s="14" t="str">
        <f>_xlfn.IFNA(VLOOKUP(C3732,DSNXT!B:R,7,0),"")</f>
        <v>Khoác ngoài</v>
      </c>
      <c r="H3732" s="14" t="str">
        <f>_xlfn.IFNA(VLOOKUP(C3732,DSNXT!B:R,8,0),"")</f>
        <v>Áo khoác</v>
      </c>
      <c r="I3732" s="14" t="str">
        <f>_xlfn.IFNA(VLOOKUP(C3732,DSNXT!B:R,17,0),"")</f>
        <v>Trẻ em</v>
      </c>
      <c r="J3732" s="14">
        <f>_xlfn.IFNA(VLOOKUP(C3732,DSNXT!B:R,10,0),"")</f>
        <v>350000</v>
      </c>
      <c r="K3732" s="14">
        <f>_xlfn.IFNA(VLOOKUP(C3732,DSNXT!B:R,11,0),"")</f>
        <v>7</v>
      </c>
      <c r="M3732" s="8">
        <f>SUMIFS(NHẬP!N:N,NHẬP!D:D,NXT!C3727)</f>
        <v>0</v>
      </c>
      <c r="N3732" s="8">
        <f>SUMIFS(XUẤT!N:N,XUẤT!D:D,NXT!C3727)</f>
        <v>0</v>
      </c>
      <c r="O3732" s="8">
        <f t="shared" si="58"/>
        <v>0</v>
      </c>
    </row>
    <row r="3733" spans="3:15" hidden="1">
      <c r="C3733" s="2" t="s">
        <v>5677</v>
      </c>
      <c r="D3733" s="14" t="str">
        <f>_xlfn.IFNA(VLOOKUP(C3733,DSNXT!B:R,2,0),"")</f>
        <v>Áo khoác 5in1 trẻ em mũ liền I3JCK003F</v>
      </c>
      <c r="E3733" s="14" t="str">
        <f>_xlfn.IFNA(VLOOKUP(C3733,DSNXT!B:R,4,0),"")</f>
        <v>Xanh lá cây đậm</v>
      </c>
      <c r="F3733" s="14" t="str">
        <f>_xlfn.IFNA(VLOOKUP(C3733,DSNXT!B:R,5,0),"")</f>
        <v>Size 130</v>
      </c>
      <c r="G3733" s="14" t="str">
        <f>_xlfn.IFNA(VLOOKUP(C3733,DSNXT!B:R,7,0),"")</f>
        <v>Khoác ngoài</v>
      </c>
      <c r="H3733" s="14" t="str">
        <f>_xlfn.IFNA(VLOOKUP(C3733,DSNXT!B:R,8,0),"")</f>
        <v>Áo khoác</v>
      </c>
      <c r="I3733" s="14" t="str">
        <f>_xlfn.IFNA(VLOOKUP(C3733,DSNXT!B:R,17,0),"")</f>
        <v>Trẻ em</v>
      </c>
      <c r="J3733" s="14">
        <f>_xlfn.IFNA(VLOOKUP(C3733,DSNXT!B:R,10,0),"")</f>
        <v>350000</v>
      </c>
      <c r="K3733" s="14">
        <f>_xlfn.IFNA(VLOOKUP(C3733,DSNXT!B:R,11,0),"")</f>
        <v>6</v>
      </c>
      <c r="M3733" s="8">
        <f>SUMIFS(NHẬP!N:N,NHẬP!D:D,NXT!C3728)</f>
        <v>0</v>
      </c>
      <c r="N3733" s="8">
        <f>SUMIFS(XUẤT!N:N,XUẤT!D:D,NXT!C3728)</f>
        <v>0</v>
      </c>
      <c r="O3733" s="8">
        <f t="shared" si="58"/>
        <v>0</v>
      </c>
    </row>
    <row r="3734" spans="3:15" hidden="1">
      <c r="C3734" s="2" t="s">
        <v>5678</v>
      </c>
      <c r="D3734" s="14" t="str">
        <f>_xlfn.IFNA(VLOOKUP(C3734,DSNXT!B:R,2,0),"")</f>
        <v>Áo khoác 5in1 trẻ em mũ liền I3JCK003F</v>
      </c>
      <c r="E3734" s="14" t="str">
        <f>_xlfn.IFNA(VLOOKUP(C3734,DSNXT!B:R,4,0),"")</f>
        <v>Xanh lá cây đậm</v>
      </c>
      <c r="F3734" s="14" t="str">
        <f>_xlfn.IFNA(VLOOKUP(C3734,DSNXT!B:R,5,0),"")</f>
        <v>Size 140</v>
      </c>
      <c r="G3734" s="14" t="str">
        <f>_xlfn.IFNA(VLOOKUP(C3734,DSNXT!B:R,7,0),"")</f>
        <v>Khoác ngoài</v>
      </c>
      <c r="H3734" s="14" t="str">
        <f>_xlfn.IFNA(VLOOKUP(C3734,DSNXT!B:R,8,0),"")</f>
        <v>Áo khoác</v>
      </c>
      <c r="I3734" s="14" t="str">
        <f>_xlfn.IFNA(VLOOKUP(C3734,DSNXT!B:R,17,0),"")</f>
        <v>Trẻ em</v>
      </c>
      <c r="J3734" s="14">
        <f>_xlfn.IFNA(VLOOKUP(C3734,DSNXT!B:R,10,0),"")</f>
        <v>350000</v>
      </c>
      <c r="K3734" s="14">
        <f>_xlfn.IFNA(VLOOKUP(C3734,DSNXT!B:R,11,0),"")</f>
        <v>5</v>
      </c>
      <c r="M3734" s="8">
        <f>SUMIFS(NHẬP!N:N,NHẬP!D:D,NXT!C3729)</f>
        <v>0</v>
      </c>
      <c r="N3734" s="8">
        <f>SUMIFS(XUẤT!N:N,XUẤT!D:D,NXT!C3729)</f>
        <v>0</v>
      </c>
      <c r="O3734" s="8">
        <f t="shared" si="58"/>
        <v>0</v>
      </c>
    </row>
    <row r="3735" spans="3:15" hidden="1">
      <c r="C3735" s="2" t="s">
        <v>5679</v>
      </c>
      <c r="D3735" s="14" t="str">
        <f>_xlfn.IFNA(VLOOKUP(C3735,DSNXT!B:R,2,0),"")</f>
        <v>Áo khoác 5in1 trẻ em mũ liền I3JCK003F</v>
      </c>
      <c r="E3735" s="14" t="str">
        <f>_xlfn.IFNA(VLOOKUP(C3735,DSNXT!B:R,4,0),"")</f>
        <v>Xanh lá cây nhạt</v>
      </c>
      <c r="F3735" s="14" t="str">
        <f>_xlfn.IFNA(VLOOKUP(C3735,DSNXT!B:R,5,0),"")</f>
        <v>Size 100</v>
      </c>
      <c r="G3735" s="14" t="str">
        <f>_xlfn.IFNA(VLOOKUP(C3735,DSNXT!B:R,7,0),"")</f>
        <v>Khoác ngoài</v>
      </c>
      <c r="H3735" s="14" t="str">
        <f>_xlfn.IFNA(VLOOKUP(C3735,DSNXT!B:R,8,0),"")</f>
        <v>Áo khoác</v>
      </c>
      <c r="I3735" s="14" t="str">
        <f>_xlfn.IFNA(VLOOKUP(C3735,DSNXT!B:R,17,0),"")</f>
        <v>Trẻ em</v>
      </c>
      <c r="J3735" s="14">
        <f>_xlfn.IFNA(VLOOKUP(C3735,DSNXT!B:R,10,0),"")</f>
        <v>350000</v>
      </c>
      <c r="K3735" s="14">
        <f>_xlfn.IFNA(VLOOKUP(C3735,DSNXT!B:R,11,0),"")</f>
        <v>3</v>
      </c>
      <c r="M3735" s="8">
        <f>SUMIFS(NHẬP!N:N,NHẬP!D:D,NXT!C3730)</f>
        <v>0</v>
      </c>
      <c r="N3735" s="8">
        <f>SUMIFS(XUẤT!N:N,XUẤT!D:D,NXT!C3730)</f>
        <v>0</v>
      </c>
      <c r="O3735" s="8">
        <f t="shared" si="58"/>
        <v>0</v>
      </c>
    </row>
    <row r="3736" spans="3:15" hidden="1">
      <c r="C3736" s="2" t="s">
        <v>5681</v>
      </c>
      <c r="D3736" s="14" t="str">
        <f>_xlfn.IFNA(VLOOKUP(C3736,DSNXT!B:R,2,0),"")</f>
        <v>Áo khoác 5in1 trẻ em mũ liền I3JCK003F</v>
      </c>
      <c r="E3736" s="14" t="str">
        <f>_xlfn.IFNA(VLOOKUP(C3736,DSNXT!B:R,4,0),"")</f>
        <v>Xanh lá cây nhạt</v>
      </c>
      <c r="F3736" s="14" t="str">
        <f>_xlfn.IFNA(VLOOKUP(C3736,DSNXT!B:R,5,0),"")</f>
        <v>Size 110</v>
      </c>
      <c r="G3736" s="14" t="str">
        <f>_xlfn.IFNA(VLOOKUP(C3736,DSNXT!B:R,7,0),"")</f>
        <v>Khoác ngoài</v>
      </c>
      <c r="H3736" s="14" t="str">
        <f>_xlfn.IFNA(VLOOKUP(C3736,DSNXT!B:R,8,0),"")</f>
        <v>Áo khoác</v>
      </c>
      <c r="I3736" s="14" t="str">
        <f>_xlfn.IFNA(VLOOKUP(C3736,DSNXT!B:R,17,0),"")</f>
        <v>Trẻ em</v>
      </c>
      <c r="J3736" s="14">
        <f>_xlfn.IFNA(VLOOKUP(C3736,DSNXT!B:R,10,0),"")</f>
        <v>350000</v>
      </c>
      <c r="K3736" s="14">
        <f>_xlfn.IFNA(VLOOKUP(C3736,DSNXT!B:R,11,0),"")</f>
        <v>2</v>
      </c>
      <c r="M3736" s="8">
        <f>SUMIFS(NHẬP!N:N,NHẬP!D:D,NXT!C3731)</f>
        <v>0</v>
      </c>
      <c r="N3736" s="8">
        <f>SUMIFS(XUẤT!N:N,XUẤT!D:D,NXT!C3731)</f>
        <v>0</v>
      </c>
      <c r="O3736" s="8">
        <f t="shared" si="58"/>
        <v>0</v>
      </c>
    </row>
    <row r="3737" spans="3:15" hidden="1">
      <c r="C3737" s="2" t="s">
        <v>5682</v>
      </c>
      <c r="D3737" s="14" t="str">
        <f>_xlfn.IFNA(VLOOKUP(C3737,DSNXT!B:R,2,0),"")</f>
        <v>Áo khoác 5in1 trẻ em mũ liền I3JCK003F</v>
      </c>
      <c r="E3737" s="14" t="str">
        <f>_xlfn.IFNA(VLOOKUP(C3737,DSNXT!B:R,4,0),"")</f>
        <v>Xanh lá cây nhạt</v>
      </c>
      <c r="F3737" s="14" t="str">
        <f>_xlfn.IFNA(VLOOKUP(C3737,DSNXT!B:R,5,0),"")</f>
        <v>Size 120</v>
      </c>
      <c r="G3737" s="14" t="str">
        <f>_xlfn.IFNA(VLOOKUP(C3737,DSNXT!B:R,7,0),"")</f>
        <v>Khoác ngoài</v>
      </c>
      <c r="H3737" s="14" t="str">
        <f>_xlfn.IFNA(VLOOKUP(C3737,DSNXT!B:R,8,0),"")</f>
        <v>Áo khoác</v>
      </c>
      <c r="I3737" s="14" t="str">
        <f>_xlfn.IFNA(VLOOKUP(C3737,DSNXT!B:R,17,0),"")</f>
        <v>Trẻ em</v>
      </c>
      <c r="J3737" s="14">
        <f>_xlfn.IFNA(VLOOKUP(C3737,DSNXT!B:R,10,0),"")</f>
        <v>350000</v>
      </c>
      <c r="K3737" s="14">
        <f>_xlfn.IFNA(VLOOKUP(C3737,DSNXT!B:R,11,0),"")</f>
        <v>5</v>
      </c>
      <c r="M3737" s="8">
        <f>SUMIFS(NHẬP!N:N,NHẬP!D:D,NXT!C3732)</f>
        <v>0</v>
      </c>
      <c r="N3737" s="8">
        <f>SUMIFS(XUẤT!N:N,XUẤT!D:D,NXT!C3732)</f>
        <v>0</v>
      </c>
      <c r="O3737" s="8">
        <f t="shared" si="58"/>
        <v>0</v>
      </c>
    </row>
    <row r="3738" spans="3:15" hidden="1">
      <c r="C3738" s="2" t="s">
        <v>5683</v>
      </c>
      <c r="D3738" s="14" t="str">
        <f>_xlfn.IFNA(VLOOKUP(C3738,DSNXT!B:R,2,0),"")</f>
        <v>Áo khoác 5in1 trẻ em mũ liền I3JCK003F</v>
      </c>
      <c r="E3738" s="14" t="str">
        <f>_xlfn.IFNA(VLOOKUP(C3738,DSNXT!B:R,4,0),"")</f>
        <v>Xanh lá cây nhạt</v>
      </c>
      <c r="F3738" s="14" t="str">
        <f>_xlfn.IFNA(VLOOKUP(C3738,DSNXT!B:R,5,0),"")</f>
        <v>Size 130</v>
      </c>
      <c r="G3738" s="14" t="str">
        <f>_xlfn.IFNA(VLOOKUP(C3738,DSNXT!B:R,7,0),"")</f>
        <v>Khoác ngoài</v>
      </c>
      <c r="H3738" s="14" t="str">
        <f>_xlfn.IFNA(VLOOKUP(C3738,DSNXT!B:R,8,0),"")</f>
        <v>Áo khoác</v>
      </c>
      <c r="I3738" s="14" t="str">
        <f>_xlfn.IFNA(VLOOKUP(C3738,DSNXT!B:R,17,0),"")</f>
        <v>Trẻ em</v>
      </c>
      <c r="J3738" s="14">
        <f>_xlfn.IFNA(VLOOKUP(C3738,DSNXT!B:R,10,0),"")</f>
        <v>350000</v>
      </c>
      <c r="K3738" s="14">
        <f>_xlfn.IFNA(VLOOKUP(C3738,DSNXT!B:R,11,0),"")</f>
        <v>6</v>
      </c>
      <c r="M3738" s="8">
        <f>SUMIFS(NHẬP!N:N,NHẬP!D:D,NXT!C3733)</f>
        <v>0</v>
      </c>
      <c r="N3738" s="8">
        <f>SUMIFS(XUẤT!N:N,XUẤT!D:D,NXT!C3733)</f>
        <v>0</v>
      </c>
      <c r="O3738" s="8">
        <f t="shared" si="58"/>
        <v>0</v>
      </c>
    </row>
    <row r="3739" spans="3:15" hidden="1">
      <c r="C3739" s="2" t="s">
        <v>5684</v>
      </c>
      <c r="D3739" s="14" t="str">
        <f>_xlfn.IFNA(VLOOKUP(C3739,DSNXT!B:R,2,0),"")</f>
        <v>Áo khoác 5in1 trẻ em mũ liền I3JCK003F</v>
      </c>
      <c r="E3739" s="14" t="str">
        <f>_xlfn.IFNA(VLOOKUP(C3739,DSNXT!B:R,4,0),"")</f>
        <v>Xanh lá cây nhạt</v>
      </c>
      <c r="F3739" s="14" t="str">
        <f>_xlfn.IFNA(VLOOKUP(C3739,DSNXT!B:R,5,0),"")</f>
        <v>Size 140</v>
      </c>
      <c r="G3739" s="14" t="str">
        <f>_xlfn.IFNA(VLOOKUP(C3739,DSNXT!B:R,7,0),"")</f>
        <v>Khoác ngoài</v>
      </c>
      <c r="H3739" s="14" t="str">
        <f>_xlfn.IFNA(VLOOKUP(C3739,DSNXT!B:R,8,0),"")</f>
        <v>Áo khoác</v>
      </c>
      <c r="I3739" s="14" t="str">
        <f>_xlfn.IFNA(VLOOKUP(C3739,DSNXT!B:R,17,0),"")</f>
        <v>Trẻ em</v>
      </c>
      <c r="J3739" s="14">
        <f>_xlfn.IFNA(VLOOKUP(C3739,DSNXT!B:R,10,0),"")</f>
        <v>350000</v>
      </c>
      <c r="K3739" s="14">
        <f>_xlfn.IFNA(VLOOKUP(C3739,DSNXT!B:R,11,0),"")</f>
        <v>5</v>
      </c>
      <c r="M3739" s="8">
        <f>SUMIFS(NHẬP!N:N,NHẬP!D:D,NXT!C3734)</f>
        <v>0</v>
      </c>
      <c r="N3739" s="8">
        <f>SUMIFS(XUẤT!N:N,XUẤT!D:D,NXT!C3734)</f>
        <v>0</v>
      </c>
      <c r="O3739" s="8">
        <f t="shared" si="58"/>
        <v>0</v>
      </c>
    </row>
    <row r="3740" spans="3:15" hidden="1">
      <c r="C3740" s="2" t="s">
        <v>5685</v>
      </c>
      <c r="D3740" s="14" t="str">
        <f>_xlfn.IFNA(VLOOKUP(C3740,DSNXT!B:R,2,0),"")</f>
        <v>Bộ đồ mặc nhà trẻ em I3SET-903D</v>
      </c>
      <c r="E3740" s="14" t="str">
        <f>_xlfn.IFNA(VLOOKUP(C3740,DSNXT!B:R,4,0),"")</f>
        <v>Tím</v>
      </c>
      <c r="F3740" s="14" t="str">
        <f>_xlfn.IFNA(VLOOKUP(C3740,DSNXT!B:R,5,0),"")</f>
        <v>Size 90</v>
      </c>
      <c r="G3740" s="14" t="str">
        <f>_xlfn.IFNA(VLOOKUP(C3740,DSNXT!B:R,7,0),"")</f>
        <v>Đồ mặc nhà</v>
      </c>
      <c r="H3740" s="14" t="str">
        <f>_xlfn.IFNA(VLOOKUP(C3740,DSNXT!B:R,8,0),"")</f>
        <v>Bộ mặc nhà</v>
      </c>
      <c r="I3740" s="14" t="str">
        <f>_xlfn.IFNA(VLOOKUP(C3740,DSNXT!B:R,17,0),"")</f>
        <v>Trẻ em</v>
      </c>
      <c r="J3740" s="14">
        <f>_xlfn.IFNA(VLOOKUP(C3740,DSNXT!B:R,10,0),"")</f>
        <v>250000</v>
      </c>
      <c r="K3740" s="14">
        <f>_xlfn.IFNA(VLOOKUP(C3740,DSNXT!B:R,11,0),"")</f>
        <v>3</v>
      </c>
      <c r="M3740" s="8">
        <f>SUMIFS(NHẬP!N:N,NHẬP!D:D,NXT!C3735)</f>
        <v>0</v>
      </c>
      <c r="N3740" s="8">
        <f>SUMIFS(XUẤT!N:N,XUẤT!D:D,NXT!C3735)</f>
        <v>0</v>
      </c>
      <c r="O3740" s="8">
        <f t="shared" si="58"/>
        <v>0</v>
      </c>
    </row>
    <row r="3741" spans="3:15" hidden="1">
      <c r="C3741" s="2" t="s">
        <v>5687</v>
      </c>
      <c r="D3741" s="14" t="str">
        <f>_xlfn.IFNA(VLOOKUP(C3741,DSNXT!B:R,2,0),"")</f>
        <v>Bộ đồ mặc nhà trẻ em I3SET-903D</v>
      </c>
      <c r="E3741" s="14" t="str">
        <f>_xlfn.IFNA(VLOOKUP(C3741,DSNXT!B:R,4,0),"")</f>
        <v>Hoa xanh rêu</v>
      </c>
      <c r="F3741" s="14" t="str">
        <f>_xlfn.IFNA(VLOOKUP(C3741,DSNXT!B:R,5,0),"")</f>
        <v>Size 100</v>
      </c>
      <c r="G3741" s="14" t="str">
        <f>_xlfn.IFNA(VLOOKUP(C3741,DSNXT!B:R,7,0),"")</f>
        <v>Đồ mặc nhà</v>
      </c>
      <c r="H3741" s="14" t="str">
        <f>_xlfn.IFNA(VLOOKUP(C3741,DSNXT!B:R,8,0),"")</f>
        <v>Bộ mặc nhà</v>
      </c>
      <c r="I3741" s="14" t="str">
        <f>_xlfn.IFNA(VLOOKUP(C3741,DSNXT!B:R,17,0),"")</f>
        <v>Trẻ em</v>
      </c>
      <c r="J3741" s="14">
        <f>_xlfn.IFNA(VLOOKUP(C3741,DSNXT!B:R,10,0),"")</f>
        <v>250000</v>
      </c>
      <c r="K3741" s="14">
        <f>_xlfn.IFNA(VLOOKUP(C3741,DSNXT!B:R,11,0),"")</f>
        <v>2</v>
      </c>
      <c r="M3741" s="8">
        <f>SUMIFS(NHẬP!N:N,NHẬP!D:D,NXT!C3736)</f>
        <v>0</v>
      </c>
      <c r="N3741" s="8">
        <f>SUMIFS(XUẤT!N:N,XUẤT!D:D,NXT!C3736)</f>
        <v>0</v>
      </c>
      <c r="O3741" s="8">
        <f t="shared" si="58"/>
        <v>0</v>
      </c>
    </row>
    <row r="3742" spans="3:15" hidden="1">
      <c r="C3742" s="2" t="s">
        <v>5689</v>
      </c>
      <c r="D3742" s="14" t="str">
        <f>_xlfn.IFNA(VLOOKUP(C3742,DSNXT!B:R,2,0),"")</f>
        <v>Bộ đồ mặc nhà trẻ em I3SET-903D</v>
      </c>
      <c r="E3742" s="14" t="str">
        <f>_xlfn.IFNA(VLOOKUP(C3742,DSNXT!B:R,4,0),"")</f>
        <v>Hoa xanh rêu</v>
      </c>
      <c r="F3742" s="14" t="str">
        <f>_xlfn.IFNA(VLOOKUP(C3742,DSNXT!B:R,5,0),"")</f>
        <v>Size 120</v>
      </c>
      <c r="G3742" s="14" t="str">
        <f>_xlfn.IFNA(VLOOKUP(C3742,DSNXT!B:R,7,0),"")</f>
        <v>Đồ mặc nhà</v>
      </c>
      <c r="H3742" s="14" t="str">
        <f>_xlfn.IFNA(VLOOKUP(C3742,DSNXT!B:R,8,0),"")</f>
        <v>Bộ mặc nhà</v>
      </c>
      <c r="I3742" s="14" t="str">
        <f>_xlfn.IFNA(VLOOKUP(C3742,DSNXT!B:R,17,0),"")</f>
        <v>Trẻ em</v>
      </c>
      <c r="J3742" s="14">
        <f>_xlfn.IFNA(VLOOKUP(C3742,DSNXT!B:R,10,0),"")</f>
        <v>250000</v>
      </c>
      <c r="K3742" s="14">
        <f>_xlfn.IFNA(VLOOKUP(C3742,DSNXT!B:R,11,0),"")</f>
        <v>1</v>
      </c>
      <c r="M3742" s="8">
        <f>SUMIFS(NHẬP!N:N,NHẬP!D:D,NXT!C3737)</f>
        <v>0</v>
      </c>
      <c r="N3742" s="8">
        <f>SUMIFS(XUẤT!N:N,XUẤT!D:D,NXT!C3737)</f>
        <v>0</v>
      </c>
      <c r="O3742" s="8">
        <f t="shared" si="58"/>
        <v>0</v>
      </c>
    </row>
    <row r="3743" spans="3:15" hidden="1">
      <c r="C3743" s="2" t="s">
        <v>5690</v>
      </c>
      <c r="D3743" s="14" t="str">
        <f>_xlfn.IFNA(VLOOKUP(C3743,DSNXT!B:R,2,0),"")</f>
        <v>Bộ đồ mặc nhà trẻ em I3SET-904D</v>
      </c>
      <c r="E3743" s="14" t="str">
        <f>_xlfn.IFNA(VLOOKUP(C3743,DSNXT!B:R,4,0),"")</f>
        <v>Hoa xanh</v>
      </c>
      <c r="F3743" s="14" t="str">
        <f>_xlfn.IFNA(VLOOKUP(C3743,DSNXT!B:R,5,0),"")</f>
        <v>Size 120</v>
      </c>
      <c r="G3743" s="14" t="str">
        <f>_xlfn.IFNA(VLOOKUP(C3743,DSNXT!B:R,7,0),"")</f>
        <v>Đồ mặc nhà</v>
      </c>
      <c r="H3743" s="14" t="str">
        <f>_xlfn.IFNA(VLOOKUP(C3743,DSNXT!B:R,8,0),"")</f>
        <v>Bộ mặc nhà</v>
      </c>
      <c r="I3743" s="14" t="str">
        <f>_xlfn.IFNA(VLOOKUP(C3743,DSNXT!B:R,17,0),"")</f>
        <v>Trẻ em</v>
      </c>
      <c r="J3743" s="14">
        <f>_xlfn.IFNA(VLOOKUP(C3743,DSNXT!B:R,10,0),"")</f>
        <v>290000</v>
      </c>
      <c r="K3743" s="14">
        <f>_xlfn.IFNA(VLOOKUP(C3743,DSNXT!B:R,11,0),"")</f>
        <v>3</v>
      </c>
      <c r="M3743" s="8">
        <f>SUMIFS(NHẬP!N:N,NHẬP!D:D,NXT!C3738)</f>
        <v>0</v>
      </c>
      <c r="N3743" s="8">
        <f>SUMIFS(XUẤT!N:N,XUẤT!D:D,NXT!C3738)</f>
        <v>0</v>
      </c>
      <c r="O3743" s="8">
        <f t="shared" si="58"/>
        <v>0</v>
      </c>
    </row>
    <row r="3744" spans="3:15" hidden="1">
      <c r="C3744" s="2" t="s">
        <v>5692</v>
      </c>
      <c r="D3744" s="14" t="str">
        <f>_xlfn.IFNA(VLOOKUP(C3744,DSNXT!B:R,2,0),"")</f>
        <v>Bộ đồ mặc nhà trẻ em I3SET-904D</v>
      </c>
      <c r="E3744" s="14" t="str">
        <f>_xlfn.IFNA(VLOOKUP(C3744,DSNXT!B:R,4,0),"")</f>
        <v>Hoa xanh</v>
      </c>
      <c r="F3744" s="14" t="str">
        <f>_xlfn.IFNA(VLOOKUP(C3744,DSNXT!B:R,5,0),"")</f>
        <v>Size 140</v>
      </c>
      <c r="G3744" s="14" t="str">
        <f>_xlfn.IFNA(VLOOKUP(C3744,DSNXT!B:R,7,0),"")</f>
        <v>Đồ mặc nhà</v>
      </c>
      <c r="H3744" s="14" t="str">
        <f>_xlfn.IFNA(VLOOKUP(C3744,DSNXT!B:R,8,0),"")</f>
        <v>Bộ mặc nhà</v>
      </c>
      <c r="I3744" s="14" t="str">
        <f>_xlfn.IFNA(VLOOKUP(C3744,DSNXT!B:R,17,0),"")</f>
        <v>Trẻ em</v>
      </c>
      <c r="J3744" s="14">
        <f>_xlfn.IFNA(VLOOKUP(C3744,DSNXT!B:R,10,0),"")</f>
        <v>290000</v>
      </c>
      <c r="K3744" s="14">
        <f>_xlfn.IFNA(VLOOKUP(C3744,DSNXT!B:R,11,0),"")</f>
        <v>2</v>
      </c>
      <c r="M3744" s="8">
        <f>SUMIFS(NHẬP!N:N,NHẬP!D:D,NXT!C3739)</f>
        <v>0</v>
      </c>
      <c r="N3744" s="8">
        <f>SUMIFS(XUẤT!N:N,XUẤT!D:D,NXT!C3739)</f>
        <v>0</v>
      </c>
      <c r="O3744" s="8">
        <f t="shared" si="58"/>
        <v>0</v>
      </c>
    </row>
    <row r="3745" spans="3:15" hidden="1">
      <c r="C3745" s="2" t="s">
        <v>5693</v>
      </c>
      <c r="D3745" s="14" t="str">
        <f>_xlfn.IFNA(VLOOKUP(C3745,DSNXT!B:R,2,0),"")</f>
        <v>Bộ đồ mặc nhà trẻ em I3SET-904D</v>
      </c>
      <c r="E3745" s="14" t="str">
        <f>_xlfn.IFNA(VLOOKUP(C3745,DSNXT!B:R,4,0),"")</f>
        <v>Hoa xanh cốm</v>
      </c>
      <c r="F3745" s="14" t="str">
        <f>_xlfn.IFNA(VLOOKUP(C3745,DSNXT!B:R,5,0),"")</f>
        <v>Size 100</v>
      </c>
      <c r="G3745" s="14" t="str">
        <f>_xlfn.IFNA(VLOOKUP(C3745,DSNXT!B:R,7,0),"")</f>
        <v>Đồ mặc nhà</v>
      </c>
      <c r="H3745" s="14" t="str">
        <f>_xlfn.IFNA(VLOOKUP(C3745,DSNXT!B:R,8,0),"")</f>
        <v>Bộ mặc nhà</v>
      </c>
      <c r="I3745" s="14" t="str">
        <f>_xlfn.IFNA(VLOOKUP(C3745,DSNXT!B:R,17,0),"")</f>
        <v>Trẻ em</v>
      </c>
      <c r="J3745" s="14">
        <f>_xlfn.IFNA(VLOOKUP(C3745,DSNXT!B:R,10,0),"")</f>
        <v>290000</v>
      </c>
      <c r="K3745" s="14">
        <f>_xlfn.IFNA(VLOOKUP(C3745,DSNXT!B:R,11,0),"")</f>
        <v>2</v>
      </c>
      <c r="M3745" s="8">
        <f>SUMIFS(NHẬP!N:N,NHẬP!D:D,NXT!C3740)</f>
        <v>0</v>
      </c>
      <c r="N3745" s="8">
        <f>SUMIFS(XUẤT!N:N,XUẤT!D:D,NXT!C3740)</f>
        <v>0</v>
      </c>
      <c r="O3745" s="8">
        <f t="shared" si="58"/>
        <v>0</v>
      </c>
    </row>
    <row r="3746" spans="3:15" hidden="1">
      <c r="C3746" s="2" t="s">
        <v>5695</v>
      </c>
      <c r="D3746" s="14" t="str">
        <f>_xlfn.IFNA(VLOOKUP(C3746,DSNXT!B:R,2,0),"")</f>
        <v>Bộ đồ mặc nhà trẻ em I3SET-904D</v>
      </c>
      <c r="E3746" s="14" t="str">
        <f>_xlfn.IFNA(VLOOKUP(C3746,DSNXT!B:R,4,0),"")</f>
        <v>Hoa xanh cốm</v>
      </c>
      <c r="F3746" s="14" t="str">
        <f>_xlfn.IFNA(VLOOKUP(C3746,DSNXT!B:R,5,0),"")</f>
        <v>Size 120</v>
      </c>
      <c r="G3746" s="14" t="str">
        <f>_xlfn.IFNA(VLOOKUP(C3746,DSNXT!B:R,7,0),"")</f>
        <v>Đồ mặc nhà</v>
      </c>
      <c r="H3746" s="14" t="str">
        <f>_xlfn.IFNA(VLOOKUP(C3746,DSNXT!B:R,8,0),"")</f>
        <v>Bộ mặc nhà</v>
      </c>
      <c r="I3746" s="14" t="str">
        <f>_xlfn.IFNA(VLOOKUP(C3746,DSNXT!B:R,17,0),"")</f>
        <v>Trẻ em</v>
      </c>
      <c r="J3746" s="14">
        <f>_xlfn.IFNA(VLOOKUP(C3746,DSNXT!B:R,10,0),"")</f>
        <v>290000</v>
      </c>
      <c r="K3746" s="14">
        <f>_xlfn.IFNA(VLOOKUP(C3746,DSNXT!B:R,11,0),"")</f>
        <v>2</v>
      </c>
      <c r="M3746" s="8">
        <f>SUMIFS(NHẬP!N:N,NHẬP!D:D,NXT!C3741)</f>
        <v>0</v>
      </c>
      <c r="N3746" s="8">
        <f>SUMIFS(XUẤT!N:N,XUẤT!D:D,NXT!C3741)</f>
        <v>0</v>
      </c>
      <c r="O3746" s="8">
        <f t="shared" si="58"/>
        <v>0</v>
      </c>
    </row>
    <row r="3747" spans="3:15" hidden="1">
      <c r="C3747" s="2" t="s">
        <v>5696</v>
      </c>
      <c r="D3747" s="14" t="str">
        <f>_xlfn.IFNA(VLOOKUP(C3747,DSNXT!B:R,2,0),"")</f>
        <v>Bộ đồ mặc nhà trẻ em I3SET-904D</v>
      </c>
      <c r="E3747" s="14" t="str">
        <f>_xlfn.IFNA(VLOOKUP(C3747,DSNXT!B:R,4,0),"")</f>
        <v>Hoa hồng</v>
      </c>
      <c r="F3747" s="14" t="str">
        <f>_xlfn.IFNA(VLOOKUP(C3747,DSNXT!B:R,5,0),"")</f>
        <v>Size 110</v>
      </c>
      <c r="G3747" s="14" t="str">
        <f>_xlfn.IFNA(VLOOKUP(C3747,DSNXT!B:R,7,0),"")</f>
        <v>Đồ mặc nhà</v>
      </c>
      <c r="H3747" s="14" t="str">
        <f>_xlfn.IFNA(VLOOKUP(C3747,DSNXT!B:R,8,0),"")</f>
        <v>Bộ mặc nhà</v>
      </c>
      <c r="I3747" s="14" t="str">
        <f>_xlfn.IFNA(VLOOKUP(C3747,DSNXT!B:R,17,0),"")</f>
        <v>Trẻ em</v>
      </c>
      <c r="J3747" s="14">
        <f>_xlfn.IFNA(VLOOKUP(C3747,DSNXT!B:R,10,0),"")</f>
        <v>290000</v>
      </c>
      <c r="K3747" s="14">
        <f>_xlfn.IFNA(VLOOKUP(C3747,DSNXT!B:R,11,0),"")</f>
        <v>2</v>
      </c>
      <c r="M3747" s="8">
        <f>SUMIFS(NHẬP!N:N,NHẬP!D:D,NXT!C3742)</f>
        <v>0</v>
      </c>
      <c r="N3747" s="8">
        <f>SUMIFS(XUẤT!N:N,XUẤT!D:D,NXT!C3742)</f>
        <v>0</v>
      </c>
      <c r="O3747" s="8">
        <f t="shared" si="58"/>
        <v>0</v>
      </c>
    </row>
    <row r="3748" spans="3:15" hidden="1">
      <c r="C3748" s="2" t="s">
        <v>5698</v>
      </c>
      <c r="D3748" s="14" t="str">
        <f>_xlfn.IFNA(VLOOKUP(C3748,DSNXT!B:R,2,0),"")</f>
        <v>Bộ đồ mặc nhà trẻ em I3SET-904D</v>
      </c>
      <c r="E3748" s="14" t="str">
        <f>_xlfn.IFNA(VLOOKUP(C3748,DSNXT!B:R,4,0),"")</f>
        <v>Hoa hồng</v>
      </c>
      <c r="F3748" s="14" t="str">
        <f>_xlfn.IFNA(VLOOKUP(C3748,DSNXT!B:R,5,0),"")</f>
        <v>Size 120</v>
      </c>
      <c r="G3748" s="14" t="str">
        <f>_xlfn.IFNA(VLOOKUP(C3748,DSNXT!B:R,7,0),"")</f>
        <v>Đồ mặc nhà</v>
      </c>
      <c r="H3748" s="14" t="str">
        <f>_xlfn.IFNA(VLOOKUP(C3748,DSNXT!B:R,8,0),"")</f>
        <v>Bộ mặc nhà</v>
      </c>
      <c r="I3748" s="14" t="str">
        <f>_xlfn.IFNA(VLOOKUP(C3748,DSNXT!B:R,17,0),"")</f>
        <v>Trẻ em</v>
      </c>
      <c r="J3748" s="14">
        <f>_xlfn.IFNA(VLOOKUP(C3748,DSNXT!B:R,10,0),"")</f>
        <v>290000</v>
      </c>
      <c r="K3748" s="14">
        <f>_xlfn.IFNA(VLOOKUP(C3748,DSNXT!B:R,11,0),"")</f>
        <v>1</v>
      </c>
      <c r="M3748" s="8">
        <f>SUMIFS(NHẬP!N:N,NHẬP!D:D,NXT!C3743)</f>
        <v>0</v>
      </c>
      <c r="N3748" s="8">
        <f>SUMIFS(XUẤT!N:N,XUẤT!D:D,NXT!C3743)</f>
        <v>0</v>
      </c>
      <c r="O3748" s="8">
        <f t="shared" si="58"/>
        <v>0</v>
      </c>
    </row>
    <row r="3749" spans="3:15" hidden="1">
      <c r="C3749" s="2" t="s">
        <v>5699</v>
      </c>
      <c r="D3749" s="14" t="str">
        <f>_xlfn.IFNA(VLOOKUP(C3749,DSNXT!B:R,2,0),"")</f>
        <v>Bộ đồ mặc nhà trẻ em I3SET-904D</v>
      </c>
      <c r="E3749" s="14" t="str">
        <f>_xlfn.IFNA(VLOOKUP(C3749,DSNXT!B:R,4,0),"")</f>
        <v>Hoa đỏ hồng</v>
      </c>
      <c r="F3749" s="14" t="str">
        <f>_xlfn.IFNA(VLOOKUP(C3749,DSNXT!B:R,5,0),"")</f>
        <v>Size 90</v>
      </c>
      <c r="G3749" s="14" t="str">
        <f>_xlfn.IFNA(VLOOKUP(C3749,DSNXT!B:R,7,0),"")</f>
        <v>Đồ mặc nhà</v>
      </c>
      <c r="H3749" s="14" t="str">
        <f>_xlfn.IFNA(VLOOKUP(C3749,DSNXT!B:R,8,0),"")</f>
        <v>Bộ mặc nhà</v>
      </c>
      <c r="I3749" s="14" t="str">
        <f>_xlfn.IFNA(VLOOKUP(C3749,DSNXT!B:R,17,0),"")</f>
        <v>Trẻ em</v>
      </c>
      <c r="J3749" s="14">
        <f>_xlfn.IFNA(VLOOKUP(C3749,DSNXT!B:R,10,0),"")</f>
        <v>290000</v>
      </c>
      <c r="K3749" s="14">
        <f>_xlfn.IFNA(VLOOKUP(C3749,DSNXT!B:R,11,0),"")</f>
        <v>3</v>
      </c>
      <c r="M3749" s="8">
        <f>SUMIFS(NHẬP!N:N,NHẬP!D:D,NXT!C3744)</f>
        <v>0</v>
      </c>
      <c r="N3749" s="8">
        <f>SUMIFS(XUẤT!N:N,XUẤT!D:D,NXT!C3744)</f>
        <v>0</v>
      </c>
      <c r="O3749" s="8">
        <f t="shared" si="58"/>
        <v>0</v>
      </c>
    </row>
    <row r="3750" spans="3:15" hidden="1">
      <c r="C3750" s="2" t="s">
        <v>5701</v>
      </c>
      <c r="D3750" s="14" t="str">
        <f>_xlfn.IFNA(VLOOKUP(C3750,DSNXT!B:R,2,0),"")</f>
        <v>Bộ đồ mặc nhà trẻ em I3SET-905D</v>
      </c>
      <c r="E3750" s="14" t="str">
        <f>_xlfn.IFNA(VLOOKUP(C3750,DSNXT!B:R,4,0),"")</f>
        <v>Hoa tím than xanh</v>
      </c>
      <c r="F3750" s="14" t="str">
        <f>_xlfn.IFNA(VLOOKUP(C3750,DSNXT!B:R,5,0),"")</f>
        <v>Size 120</v>
      </c>
      <c r="G3750" s="14" t="str">
        <f>_xlfn.IFNA(VLOOKUP(C3750,DSNXT!B:R,7,0),"")</f>
        <v>Đồ mặc nhà</v>
      </c>
      <c r="H3750" s="14" t="str">
        <f>_xlfn.IFNA(VLOOKUP(C3750,DSNXT!B:R,8,0),"")</f>
        <v>Bộ mặc nhà</v>
      </c>
      <c r="I3750" s="14" t="str">
        <f>_xlfn.IFNA(VLOOKUP(C3750,DSNXT!B:R,17,0),"")</f>
        <v>Trẻ em</v>
      </c>
      <c r="J3750" s="14">
        <f>_xlfn.IFNA(VLOOKUP(C3750,DSNXT!B:R,10,0),"")</f>
        <v>150000</v>
      </c>
      <c r="K3750" s="14">
        <f>_xlfn.IFNA(VLOOKUP(C3750,DSNXT!B:R,11,0),"")</f>
        <v>1</v>
      </c>
      <c r="M3750" s="8">
        <f>SUMIFS(NHẬP!N:N,NHẬP!D:D,NXT!C3745)</f>
        <v>0</v>
      </c>
      <c r="N3750" s="8">
        <f>SUMIFS(XUẤT!N:N,XUẤT!D:D,NXT!C3745)</f>
        <v>0</v>
      </c>
      <c r="O3750" s="8">
        <f t="shared" si="58"/>
        <v>0</v>
      </c>
    </row>
    <row r="3751" spans="3:15" hidden="1">
      <c r="C3751" s="2" t="s">
        <v>5704</v>
      </c>
      <c r="D3751" s="14" t="str">
        <f>_xlfn.IFNA(VLOOKUP(C3751,DSNXT!B:R,2,0),"")</f>
        <v>Giày lười trẻ em I3SHO003D</v>
      </c>
      <c r="E3751" s="14" t="str">
        <f>_xlfn.IFNA(VLOOKUP(C3751,DSNXT!B:R,4,0),"")</f>
        <v>Trắng</v>
      </c>
      <c r="F3751" s="14" t="str">
        <f>_xlfn.IFNA(VLOOKUP(C3751,DSNXT!B:R,5,0),"")</f>
        <v>Size 32</v>
      </c>
      <c r="G3751" s="14" t="str">
        <f>_xlfn.IFNA(VLOOKUP(C3751,DSNXT!B:R,7,0),"")</f>
        <v>Giày thể thao</v>
      </c>
      <c r="H3751" s="14" t="str">
        <f>_xlfn.IFNA(VLOOKUP(C3751,DSNXT!B:R,8,0),"")</f>
        <v>Giày lười</v>
      </c>
      <c r="I3751" s="14" t="str">
        <f>_xlfn.IFNA(VLOOKUP(C3751,DSNXT!B:R,17,0),"")</f>
        <v>Trẻ em</v>
      </c>
      <c r="J3751" s="14">
        <f>_xlfn.IFNA(VLOOKUP(C3751,DSNXT!B:R,10,0),"")</f>
        <v>320000</v>
      </c>
      <c r="K3751" s="14">
        <f>_xlfn.IFNA(VLOOKUP(C3751,DSNXT!B:R,11,0),"")</f>
        <v>1</v>
      </c>
      <c r="M3751" s="8">
        <f>SUMIFS(NHẬP!N:N,NHẬP!D:D,NXT!C3746)</f>
        <v>0</v>
      </c>
      <c r="N3751" s="8">
        <f>SUMIFS(XUẤT!N:N,XUẤT!D:D,NXT!C3746)</f>
        <v>0</v>
      </c>
      <c r="O3751" s="8">
        <f t="shared" si="58"/>
        <v>0</v>
      </c>
    </row>
    <row r="3752" spans="3:15" hidden="1">
      <c r="C3752" s="2" t="s">
        <v>5706</v>
      </c>
      <c r="D3752" s="14" t="str">
        <f>_xlfn.IFNA(VLOOKUP(C3752,DSNXT!B:R,2,0),"")</f>
        <v>Tất chân trẻ em cổ ngắn I3SOK001E</v>
      </c>
      <c r="E3752" s="14" t="str">
        <f>_xlfn.IFNA(VLOOKUP(C3752,DSNXT!B:R,4,0),"")</f>
        <v>Trắng</v>
      </c>
      <c r="F3752" s="14" t="str">
        <f>_xlfn.IFNA(VLOOKUP(C3752,DSNXT!B:R,5,0),"")</f>
        <v>4-8 tuổi</v>
      </c>
      <c r="G3752" s="14" t="str">
        <f>_xlfn.IFNA(VLOOKUP(C3752,DSNXT!B:R,7,0),"")</f>
        <v>Tất chân</v>
      </c>
      <c r="H3752" s="14" t="str">
        <f>_xlfn.IFNA(VLOOKUP(C3752,DSNXT!B:R,8,0),"")</f>
        <v>Tất chân</v>
      </c>
      <c r="I3752" s="14" t="str">
        <f>_xlfn.IFNA(VLOOKUP(C3752,DSNXT!B:R,17,0),"")</f>
        <v>Trẻ em</v>
      </c>
      <c r="J3752" s="14">
        <f>_xlfn.IFNA(VLOOKUP(C3752,DSNXT!B:R,10,0),"")</f>
        <v>30000</v>
      </c>
      <c r="K3752" s="14">
        <f>_xlfn.IFNA(VLOOKUP(C3752,DSNXT!B:R,11,0),"")</f>
        <v>7</v>
      </c>
      <c r="M3752" s="8">
        <f>SUMIFS(NHẬP!N:N,NHẬP!D:D,NXT!C3747)</f>
        <v>0</v>
      </c>
      <c r="N3752" s="8">
        <f>SUMIFS(XUẤT!N:N,XUẤT!D:D,NXT!C3747)</f>
        <v>0</v>
      </c>
      <c r="O3752" s="8">
        <f t="shared" si="58"/>
        <v>0</v>
      </c>
    </row>
    <row r="3753" spans="3:15" hidden="1">
      <c r="C3753" s="2" t="s">
        <v>5709</v>
      </c>
      <c r="D3753" s="14" t="str">
        <f>_xlfn.IFNA(VLOOKUP(C3753,DSNXT!B:R,2,0),"")</f>
        <v>Tất chân trẻ em cổ ngắn I3SOK002E</v>
      </c>
      <c r="E3753" s="14" t="str">
        <f>_xlfn.IFNA(VLOOKUP(C3753,DSNXT!B:R,4,0),"")</f>
        <v>Be</v>
      </c>
      <c r="F3753" s="14" t="str">
        <f>_xlfn.IFNA(VLOOKUP(C3753,DSNXT!B:R,5,0),"")</f>
        <v>1-4 tuổi</v>
      </c>
      <c r="G3753" s="14" t="str">
        <f>_xlfn.IFNA(VLOOKUP(C3753,DSNXT!B:R,7,0),"")</f>
        <v>Tất chân</v>
      </c>
      <c r="H3753" s="14" t="str">
        <f>_xlfn.IFNA(VLOOKUP(C3753,DSNXT!B:R,8,0),"")</f>
        <v>Tất chân</v>
      </c>
      <c r="I3753" s="14" t="str">
        <f>_xlfn.IFNA(VLOOKUP(C3753,DSNXT!B:R,17,0),"")</f>
        <v>Trẻ em</v>
      </c>
      <c r="J3753" s="14">
        <f>_xlfn.IFNA(VLOOKUP(C3753,DSNXT!B:R,10,0),"")</f>
        <v>30000</v>
      </c>
      <c r="K3753" s="14">
        <f>_xlfn.IFNA(VLOOKUP(C3753,DSNXT!B:R,11,0),"")</f>
        <v>7</v>
      </c>
      <c r="M3753" s="8">
        <f>SUMIFS(NHẬP!N:N,NHẬP!D:D,NXT!C3748)</f>
        <v>0</v>
      </c>
      <c r="N3753" s="8">
        <f>SUMIFS(XUẤT!N:N,XUẤT!D:D,NXT!C3748)</f>
        <v>0</v>
      </c>
      <c r="O3753" s="8">
        <f t="shared" si="58"/>
        <v>0</v>
      </c>
    </row>
    <row r="3754" spans="3:15" hidden="1">
      <c r="C3754" s="2" t="s">
        <v>5712</v>
      </c>
      <c r="D3754" s="14" t="str">
        <f>_xlfn.IFNA(VLOOKUP(C3754,DSNXT!B:R,2,0),"")</f>
        <v>Tất chân trẻ em cổ ngắn I3SOK002E</v>
      </c>
      <c r="E3754" s="14" t="str">
        <f>_xlfn.IFNA(VLOOKUP(C3754,DSNXT!B:R,4,0),"")</f>
        <v>Ghi</v>
      </c>
      <c r="F3754" s="14" t="str">
        <f>_xlfn.IFNA(VLOOKUP(C3754,DSNXT!B:R,5,0),"")</f>
        <v>1-4 tuổi</v>
      </c>
      <c r="G3754" s="14" t="str">
        <f>_xlfn.IFNA(VLOOKUP(C3754,DSNXT!B:R,7,0),"")</f>
        <v>Tất chân</v>
      </c>
      <c r="H3754" s="14" t="str">
        <f>_xlfn.IFNA(VLOOKUP(C3754,DSNXT!B:R,8,0),"")</f>
        <v>Tất chân</v>
      </c>
      <c r="I3754" s="14" t="str">
        <f>_xlfn.IFNA(VLOOKUP(C3754,DSNXT!B:R,17,0),"")</f>
        <v>Trẻ em</v>
      </c>
      <c r="J3754" s="14">
        <f>_xlfn.IFNA(VLOOKUP(C3754,DSNXT!B:R,10,0),"")</f>
        <v>30000</v>
      </c>
      <c r="K3754" s="14">
        <f>_xlfn.IFNA(VLOOKUP(C3754,DSNXT!B:R,11,0),"")</f>
        <v>10</v>
      </c>
      <c r="M3754" s="8">
        <f>SUMIFS(NHẬP!N:N,NHẬP!D:D,NXT!C3749)</f>
        <v>0</v>
      </c>
      <c r="N3754" s="8">
        <f>SUMIFS(XUẤT!N:N,XUẤT!D:D,NXT!C3749)</f>
        <v>0</v>
      </c>
      <c r="O3754" s="8">
        <f t="shared" si="58"/>
        <v>0</v>
      </c>
    </row>
    <row r="3755" spans="3:15" hidden="1">
      <c r="C3755" s="2" t="s">
        <v>5713</v>
      </c>
      <c r="D3755" s="14" t="str">
        <f>_xlfn.IFNA(VLOOKUP(C3755,DSNXT!B:R,2,0),"")</f>
        <v>Tất chân trẻ em cổ ngắn I3SOK003E</v>
      </c>
      <c r="E3755" s="14" t="str">
        <f>_xlfn.IFNA(VLOOKUP(C3755,DSNXT!B:R,4,0),"")</f>
        <v>Xanh da trời</v>
      </c>
      <c r="F3755" s="14" t="str">
        <f>_xlfn.IFNA(VLOOKUP(C3755,DSNXT!B:R,5,0),"")</f>
        <v>1-4 tuổi</v>
      </c>
      <c r="G3755" s="14" t="str">
        <f>_xlfn.IFNA(VLOOKUP(C3755,DSNXT!B:R,7,0),"")</f>
        <v>Tất chân</v>
      </c>
      <c r="H3755" s="14" t="str">
        <f>_xlfn.IFNA(VLOOKUP(C3755,DSNXT!B:R,8,0),"")</f>
        <v>Tất chân</v>
      </c>
      <c r="I3755" s="14" t="str">
        <f>_xlfn.IFNA(VLOOKUP(C3755,DSNXT!B:R,17,0),"")</f>
        <v>Trẻ em</v>
      </c>
      <c r="J3755" s="14">
        <f>_xlfn.IFNA(VLOOKUP(C3755,DSNXT!B:R,10,0),"")</f>
        <v>30000</v>
      </c>
      <c r="K3755" s="14">
        <f>_xlfn.IFNA(VLOOKUP(C3755,DSNXT!B:R,11,0),"")</f>
        <v>14</v>
      </c>
      <c r="M3755" s="8">
        <f>SUMIFS(NHẬP!N:N,NHẬP!D:D,NXT!C3750)</f>
        <v>0</v>
      </c>
      <c r="N3755" s="8">
        <f>SUMIFS(XUẤT!N:N,XUẤT!D:D,NXT!C3750)</f>
        <v>0</v>
      </c>
      <c r="O3755" s="8">
        <f t="shared" si="58"/>
        <v>0</v>
      </c>
    </row>
    <row r="3756" spans="3:15" hidden="1">
      <c r="C3756" s="2" t="s">
        <v>5715</v>
      </c>
      <c r="D3756" s="14" t="str">
        <f>_xlfn.IFNA(VLOOKUP(C3756,DSNXT!B:R,2,0),"")</f>
        <v>Tất chân trẻ em cổ ngắn I3SOK003E</v>
      </c>
      <c r="E3756" s="14" t="str">
        <f>_xlfn.IFNA(VLOOKUP(C3756,DSNXT!B:R,4,0),"")</f>
        <v>Xanh lá cây</v>
      </c>
      <c r="F3756" s="14" t="str">
        <f>_xlfn.IFNA(VLOOKUP(C3756,DSNXT!B:R,5,0),"")</f>
        <v>1-4 tuổi</v>
      </c>
      <c r="G3756" s="14" t="str">
        <f>_xlfn.IFNA(VLOOKUP(C3756,DSNXT!B:R,7,0),"")</f>
        <v>Tất chân</v>
      </c>
      <c r="H3756" s="14" t="str">
        <f>_xlfn.IFNA(VLOOKUP(C3756,DSNXT!B:R,8,0),"")</f>
        <v>Tất chân</v>
      </c>
      <c r="I3756" s="14" t="str">
        <f>_xlfn.IFNA(VLOOKUP(C3756,DSNXT!B:R,17,0),"")</f>
        <v>Trẻ em</v>
      </c>
      <c r="J3756" s="14">
        <f>_xlfn.IFNA(VLOOKUP(C3756,DSNXT!B:R,10,0),"")</f>
        <v>30000</v>
      </c>
      <c r="K3756" s="14">
        <f>_xlfn.IFNA(VLOOKUP(C3756,DSNXT!B:R,11,0),"")</f>
        <v>12</v>
      </c>
      <c r="M3756" s="8">
        <f>SUMIFS(NHẬP!N:N,NHẬP!D:D,NXT!C3751)</f>
        <v>0</v>
      </c>
      <c r="N3756" s="8">
        <f>SUMIFS(XUẤT!N:N,XUẤT!D:D,NXT!C3751)</f>
        <v>0</v>
      </c>
      <c r="O3756" s="8">
        <f t="shared" si="58"/>
        <v>0</v>
      </c>
    </row>
    <row r="3757" spans="3:15" hidden="1">
      <c r="C3757" s="2" t="s">
        <v>5716</v>
      </c>
      <c r="D3757" s="14" t="str">
        <f>_xlfn.IFNA(VLOOKUP(C3757,DSNXT!B:R,2,0),"")</f>
        <v>Tất chân trẻ em cổ ngắn I3SOK003E</v>
      </c>
      <c r="E3757" s="14" t="str">
        <f>_xlfn.IFNA(VLOOKUP(C3757,DSNXT!B:R,4,0),"")</f>
        <v>Hồng</v>
      </c>
      <c r="F3757" s="14" t="str">
        <f>_xlfn.IFNA(VLOOKUP(C3757,DSNXT!B:R,5,0),"")</f>
        <v>1-4 tuổi</v>
      </c>
      <c r="G3757" s="14" t="str">
        <f>_xlfn.IFNA(VLOOKUP(C3757,DSNXT!B:R,7,0),"")</f>
        <v>Tất chân</v>
      </c>
      <c r="H3757" s="14" t="str">
        <f>_xlfn.IFNA(VLOOKUP(C3757,DSNXT!B:R,8,0),"")</f>
        <v>Tất chân</v>
      </c>
      <c r="I3757" s="14" t="str">
        <f>_xlfn.IFNA(VLOOKUP(C3757,DSNXT!B:R,17,0),"")</f>
        <v>Trẻ em</v>
      </c>
      <c r="J3757" s="14">
        <f>_xlfn.IFNA(VLOOKUP(C3757,DSNXT!B:R,10,0),"")</f>
        <v>30000</v>
      </c>
      <c r="K3757" s="14">
        <f>_xlfn.IFNA(VLOOKUP(C3757,DSNXT!B:R,11,0),"")</f>
        <v>3</v>
      </c>
      <c r="M3757" s="8">
        <f>SUMIFS(NHẬP!N:N,NHẬP!D:D,NXT!C3752)</f>
        <v>0</v>
      </c>
      <c r="N3757" s="8">
        <f>SUMIFS(XUẤT!N:N,XUẤT!D:D,NXT!C3752)</f>
        <v>0</v>
      </c>
      <c r="O3757" s="8">
        <f t="shared" si="58"/>
        <v>0</v>
      </c>
    </row>
    <row r="3758" spans="3:15" hidden="1">
      <c r="C3758" s="2" t="s">
        <v>5717</v>
      </c>
      <c r="D3758" s="14" t="str">
        <f>_xlfn.IFNA(VLOOKUP(C3758,DSNXT!B:R,2,0),"")</f>
        <v>Tất chân trẻ em cổ ngắn I3SOK004E</v>
      </c>
      <c r="E3758" s="14" t="str">
        <f>_xlfn.IFNA(VLOOKUP(C3758,DSNXT!B:R,4,0),"")</f>
        <v>Trắng</v>
      </c>
      <c r="F3758" s="14" t="str">
        <f>_xlfn.IFNA(VLOOKUP(C3758,DSNXT!B:R,5,0),"")</f>
        <v>4-8 tuổi</v>
      </c>
      <c r="G3758" s="14" t="str">
        <f>_xlfn.IFNA(VLOOKUP(C3758,DSNXT!B:R,7,0),"")</f>
        <v>Tất chân</v>
      </c>
      <c r="H3758" s="14" t="str">
        <f>_xlfn.IFNA(VLOOKUP(C3758,DSNXT!B:R,8,0),"")</f>
        <v>Tất chân</v>
      </c>
      <c r="I3758" s="14" t="str">
        <f>_xlfn.IFNA(VLOOKUP(C3758,DSNXT!B:R,17,0),"")</f>
        <v>Trẻ em</v>
      </c>
      <c r="J3758" s="14">
        <f>_xlfn.IFNA(VLOOKUP(C3758,DSNXT!B:R,10,0),"")</f>
        <v>30000</v>
      </c>
      <c r="K3758" s="14">
        <f>_xlfn.IFNA(VLOOKUP(C3758,DSNXT!B:R,11,0),"")</f>
        <v>8</v>
      </c>
      <c r="M3758" s="8">
        <f>SUMIFS(NHẬP!N:N,NHẬP!D:D,NXT!C3753)</f>
        <v>0</v>
      </c>
      <c r="N3758" s="8">
        <f>SUMIFS(XUẤT!N:N,XUẤT!D:D,NXT!C3753)</f>
        <v>0</v>
      </c>
      <c r="O3758" s="8">
        <f t="shared" si="58"/>
        <v>0</v>
      </c>
    </row>
    <row r="3759" spans="3:15" hidden="1">
      <c r="C3759" s="2" t="s">
        <v>5719</v>
      </c>
      <c r="D3759" s="14" t="str">
        <f>_xlfn.IFNA(VLOOKUP(C3759,DSNXT!B:R,2,0),"")</f>
        <v>Tất chân trẻ em cổ ngắn  I3SOK005D</v>
      </c>
      <c r="E3759" s="14" t="str">
        <f>_xlfn.IFNA(VLOOKUP(C3759,DSNXT!B:R,4,0),"")</f>
        <v>Ghi đậm</v>
      </c>
      <c r="F3759" s="14" t="str">
        <f>_xlfn.IFNA(VLOOKUP(C3759,DSNXT!B:R,5,0),"")</f>
        <v>1-2</v>
      </c>
      <c r="G3759" s="14" t="str">
        <f>_xlfn.IFNA(VLOOKUP(C3759,DSNXT!B:R,7,0),"")</f>
        <v>Tất chân</v>
      </c>
      <c r="H3759" s="14" t="str">
        <f>_xlfn.IFNA(VLOOKUP(C3759,DSNXT!B:R,8,0),"")</f>
        <v>Tất chân</v>
      </c>
      <c r="I3759" s="14" t="str">
        <f>_xlfn.IFNA(VLOOKUP(C3759,DSNXT!B:R,17,0),"")</f>
        <v>Trẻ em</v>
      </c>
      <c r="J3759" s="14">
        <f>_xlfn.IFNA(VLOOKUP(C3759,DSNXT!B:R,10,0),"")</f>
        <v>30000</v>
      </c>
      <c r="K3759" s="14">
        <f>_xlfn.IFNA(VLOOKUP(C3759,DSNXT!B:R,11,0),"")</f>
        <v>1</v>
      </c>
      <c r="M3759" s="8">
        <f>SUMIFS(NHẬP!N:N,NHẬP!D:D,NXT!C3754)</f>
        <v>0</v>
      </c>
      <c r="N3759" s="8">
        <f>SUMIFS(XUẤT!N:N,XUẤT!D:D,NXT!C3754)</f>
        <v>0</v>
      </c>
      <c r="O3759" s="8">
        <f t="shared" si="58"/>
        <v>0</v>
      </c>
    </row>
    <row r="3760" spans="3:15" hidden="1">
      <c r="C3760" s="2" t="s">
        <v>5722</v>
      </c>
      <c r="D3760" s="14" t="str">
        <f>_xlfn.IFNA(VLOOKUP(C3760,DSNXT!B:R,2,0),"")</f>
        <v>Tất chân trẻ em cổ ngắn I3SOK005E</v>
      </c>
      <c r="E3760" s="14" t="str">
        <f>_xlfn.IFNA(VLOOKUP(C3760,DSNXT!B:R,4,0),"")</f>
        <v>Xanh da trời</v>
      </c>
      <c r="F3760" s="14" t="str">
        <f>_xlfn.IFNA(VLOOKUP(C3760,DSNXT!B:R,5,0),"")</f>
        <v>4-8 tuổi</v>
      </c>
      <c r="G3760" s="14" t="str">
        <f>_xlfn.IFNA(VLOOKUP(C3760,DSNXT!B:R,7,0),"")</f>
        <v>Tất chân</v>
      </c>
      <c r="H3760" s="14" t="str">
        <f>_xlfn.IFNA(VLOOKUP(C3760,DSNXT!B:R,8,0),"")</f>
        <v>Tất chân</v>
      </c>
      <c r="I3760" s="14" t="str">
        <f>_xlfn.IFNA(VLOOKUP(C3760,DSNXT!B:R,17,0),"")</f>
        <v>Trẻ em</v>
      </c>
      <c r="J3760" s="14">
        <f>_xlfn.IFNA(VLOOKUP(C3760,DSNXT!B:R,10,0),"")</f>
        <v>30000</v>
      </c>
      <c r="K3760" s="14">
        <f>_xlfn.IFNA(VLOOKUP(C3760,DSNXT!B:R,11,0),"")</f>
        <v>2</v>
      </c>
      <c r="M3760" s="8">
        <f>SUMIFS(NHẬP!N:N,NHẬP!D:D,NXT!C3755)</f>
        <v>0</v>
      </c>
      <c r="N3760" s="8">
        <f>SUMIFS(XUẤT!N:N,XUẤT!D:D,NXT!C3755)</f>
        <v>0</v>
      </c>
      <c r="O3760" s="8">
        <f t="shared" si="58"/>
        <v>0</v>
      </c>
    </row>
    <row r="3761" spans="3:15" hidden="1">
      <c r="C3761" s="2" t="s">
        <v>5724</v>
      </c>
      <c r="D3761" s="14" t="str">
        <f>_xlfn.IFNA(VLOOKUP(C3761,DSNXT!B:R,2,0),"")</f>
        <v>Tất chân trẻ em cổ ngắn I3SOK005E</v>
      </c>
      <c r="E3761" s="14" t="str">
        <f>_xlfn.IFNA(VLOOKUP(C3761,DSNXT!B:R,4,0),"")</f>
        <v>Vàng</v>
      </c>
      <c r="F3761" s="14" t="str">
        <f>_xlfn.IFNA(VLOOKUP(C3761,DSNXT!B:R,5,0),"")</f>
        <v>4-8 tuổi</v>
      </c>
      <c r="G3761" s="14" t="str">
        <f>_xlfn.IFNA(VLOOKUP(C3761,DSNXT!B:R,7,0),"")</f>
        <v>Tất chân</v>
      </c>
      <c r="H3761" s="14" t="str">
        <f>_xlfn.IFNA(VLOOKUP(C3761,DSNXT!B:R,8,0),"")</f>
        <v>Tất chân</v>
      </c>
      <c r="I3761" s="14" t="str">
        <f>_xlfn.IFNA(VLOOKUP(C3761,DSNXT!B:R,17,0),"")</f>
        <v>Trẻ em</v>
      </c>
      <c r="J3761" s="14">
        <f>_xlfn.IFNA(VLOOKUP(C3761,DSNXT!B:R,10,0),"")</f>
        <v>30000</v>
      </c>
      <c r="K3761" s="14">
        <f>_xlfn.IFNA(VLOOKUP(C3761,DSNXT!B:R,11,0),"")</f>
        <v>5</v>
      </c>
      <c r="M3761" s="8">
        <f>SUMIFS(NHẬP!N:N,NHẬP!D:D,NXT!C3756)</f>
        <v>0</v>
      </c>
      <c r="N3761" s="8">
        <f>SUMIFS(XUẤT!N:N,XUẤT!D:D,NXT!C3756)</f>
        <v>0</v>
      </c>
      <c r="O3761" s="8">
        <f t="shared" si="58"/>
        <v>0</v>
      </c>
    </row>
    <row r="3762" spans="3:15" hidden="1">
      <c r="C3762" s="2" t="s">
        <v>5725</v>
      </c>
      <c r="D3762" s="14" t="str">
        <f>_xlfn.IFNA(VLOOKUP(C3762,DSNXT!B:R,2,0),"")</f>
        <v>Tất chân trẻ em cổ ngắn I3SOK006E</v>
      </c>
      <c r="E3762" s="14" t="str">
        <f>_xlfn.IFNA(VLOOKUP(C3762,DSNXT!B:R,4,0),"")</f>
        <v>Ghi</v>
      </c>
      <c r="F3762" s="14" t="str">
        <f>_xlfn.IFNA(VLOOKUP(C3762,DSNXT!B:R,5,0),"")</f>
        <v>4-8 tuổi</v>
      </c>
      <c r="G3762" s="14" t="str">
        <f>_xlfn.IFNA(VLOOKUP(C3762,DSNXT!B:R,7,0),"")</f>
        <v>Tất chân</v>
      </c>
      <c r="H3762" s="14" t="str">
        <f>_xlfn.IFNA(VLOOKUP(C3762,DSNXT!B:R,8,0),"")</f>
        <v>Tất chân</v>
      </c>
      <c r="I3762" s="14" t="str">
        <f>_xlfn.IFNA(VLOOKUP(C3762,DSNXT!B:R,17,0),"")</f>
        <v>Trẻ em</v>
      </c>
      <c r="J3762" s="14">
        <f>_xlfn.IFNA(VLOOKUP(C3762,DSNXT!B:R,10,0),"")</f>
        <v>30000</v>
      </c>
      <c r="K3762" s="14">
        <f>_xlfn.IFNA(VLOOKUP(C3762,DSNXT!B:R,11,0),"")</f>
        <v>8</v>
      </c>
      <c r="M3762" s="8">
        <f>SUMIFS(NHẬP!N:N,NHẬP!D:D,NXT!C3757)</f>
        <v>0</v>
      </c>
      <c r="N3762" s="8">
        <f>SUMIFS(XUẤT!N:N,XUẤT!D:D,NXT!C3757)</f>
        <v>0</v>
      </c>
      <c r="O3762" s="8">
        <f t="shared" si="58"/>
        <v>0</v>
      </c>
    </row>
    <row r="3763" spans="3:15" hidden="1">
      <c r="C3763" s="2" t="s">
        <v>5727</v>
      </c>
      <c r="D3763" s="14" t="str">
        <f>_xlfn.IFNA(VLOOKUP(C3763,DSNXT!B:R,2,0),"")</f>
        <v>Tất chân trẻ em cổ ngắn I3SOK006E</v>
      </c>
      <c r="E3763" s="14" t="str">
        <f>_xlfn.IFNA(VLOOKUP(C3763,DSNXT!B:R,4,0),"")</f>
        <v>Trắng</v>
      </c>
      <c r="F3763" s="14" t="str">
        <f>_xlfn.IFNA(VLOOKUP(C3763,DSNXT!B:R,5,0),"")</f>
        <v>4-8 tuổi</v>
      </c>
      <c r="G3763" s="14" t="str">
        <f>_xlfn.IFNA(VLOOKUP(C3763,DSNXT!B:R,7,0),"")</f>
        <v>Tất chân</v>
      </c>
      <c r="H3763" s="14" t="str">
        <f>_xlfn.IFNA(VLOOKUP(C3763,DSNXT!B:R,8,0),"")</f>
        <v>Tất chân</v>
      </c>
      <c r="I3763" s="14" t="str">
        <f>_xlfn.IFNA(VLOOKUP(C3763,DSNXT!B:R,17,0),"")</f>
        <v>Trẻ em</v>
      </c>
      <c r="J3763" s="14">
        <f>_xlfn.IFNA(VLOOKUP(C3763,DSNXT!B:R,10,0),"")</f>
        <v>30000</v>
      </c>
      <c r="K3763" s="14">
        <f>_xlfn.IFNA(VLOOKUP(C3763,DSNXT!B:R,11,0),"")</f>
        <v>17</v>
      </c>
      <c r="M3763" s="8">
        <f>SUMIFS(NHẬP!N:N,NHẬP!D:D,NXT!C3758)</f>
        <v>0</v>
      </c>
      <c r="N3763" s="8">
        <f>SUMIFS(XUẤT!N:N,XUẤT!D:D,NXT!C3758)</f>
        <v>0</v>
      </c>
      <c r="O3763" s="8">
        <f t="shared" si="58"/>
        <v>0</v>
      </c>
    </row>
    <row r="3764" spans="3:15" hidden="1">
      <c r="C3764" s="2" t="s">
        <v>5728</v>
      </c>
      <c r="D3764" s="14" t="str">
        <f>_xlfn.IFNA(VLOOKUP(C3764,DSNXT!B:R,2,0),"")</f>
        <v>Tất chân trẻ em cổ ngắn I3SOK007E</v>
      </c>
      <c r="E3764" s="14" t="str">
        <f>_xlfn.IFNA(VLOOKUP(C3764,DSNXT!B:R,4,0),"")</f>
        <v>Xanh lá cây</v>
      </c>
      <c r="F3764" s="14" t="str">
        <f>_xlfn.IFNA(VLOOKUP(C3764,DSNXT!B:R,5,0),"")</f>
        <v>4-8 tuổi</v>
      </c>
      <c r="G3764" s="14" t="str">
        <f>_xlfn.IFNA(VLOOKUP(C3764,DSNXT!B:R,7,0),"")</f>
        <v>Tất chân</v>
      </c>
      <c r="H3764" s="14" t="str">
        <f>_xlfn.IFNA(VLOOKUP(C3764,DSNXT!B:R,8,0),"")</f>
        <v>Tất chân</v>
      </c>
      <c r="I3764" s="14" t="str">
        <f>_xlfn.IFNA(VLOOKUP(C3764,DSNXT!B:R,17,0),"")</f>
        <v>Trẻ em</v>
      </c>
      <c r="J3764" s="14">
        <f>_xlfn.IFNA(VLOOKUP(C3764,DSNXT!B:R,10,0),"")</f>
        <v>40000</v>
      </c>
      <c r="K3764" s="14">
        <f>_xlfn.IFNA(VLOOKUP(C3764,DSNXT!B:R,11,0),"")</f>
        <v>3</v>
      </c>
      <c r="M3764" s="8">
        <f>SUMIFS(NHẬP!N:N,NHẬP!D:D,NXT!C3759)</f>
        <v>0</v>
      </c>
      <c r="N3764" s="8">
        <f>SUMIFS(XUẤT!N:N,XUẤT!D:D,NXT!C3759)</f>
        <v>0</v>
      </c>
      <c r="O3764" s="8">
        <f t="shared" si="58"/>
        <v>0</v>
      </c>
    </row>
    <row r="3765" spans="3:15" hidden="1">
      <c r="C3765" s="2" t="s">
        <v>5730</v>
      </c>
      <c r="D3765" s="14" t="str">
        <f>_xlfn.IFNA(VLOOKUP(C3765,DSNXT!B:R,2,0),"")</f>
        <v>Tất chân trẻ em cổ ngắn I3SOK007E</v>
      </c>
      <c r="E3765" s="14" t="str">
        <f>_xlfn.IFNA(VLOOKUP(C3765,DSNXT!B:R,4,0),"")</f>
        <v>Trắng</v>
      </c>
      <c r="F3765" s="14" t="str">
        <f>_xlfn.IFNA(VLOOKUP(C3765,DSNXT!B:R,5,0),"")</f>
        <v>4-8 tuổi</v>
      </c>
      <c r="G3765" s="14" t="str">
        <f>_xlfn.IFNA(VLOOKUP(C3765,DSNXT!B:R,7,0),"")</f>
        <v>Tất chân</v>
      </c>
      <c r="H3765" s="14" t="str">
        <f>_xlfn.IFNA(VLOOKUP(C3765,DSNXT!B:R,8,0),"")</f>
        <v>Tất chân</v>
      </c>
      <c r="I3765" s="14" t="str">
        <f>_xlfn.IFNA(VLOOKUP(C3765,DSNXT!B:R,17,0),"")</f>
        <v>Trẻ em</v>
      </c>
      <c r="J3765" s="14">
        <f>_xlfn.IFNA(VLOOKUP(C3765,DSNXT!B:R,10,0),"")</f>
        <v>40000</v>
      </c>
      <c r="K3765" s="14">
        <f>_xlfn.IFNA(VLOOKUP(C3765,DSNXT!B:R,11,0),"")</f>
        <v>6</v>
      </c>
      <c r="M3765" s="8">
        <f>SUMIFS(NHẬP!N:N,NHẬP!D:D,NXT!C3760)</f>
        <v>0</v>
      </c>
      <c r="N3765" s="8">
        <f>SUMIFS(XUẤT!N:N,XUẤT!D:D,NXT!C3760)</f>
        <v>0</v>
      </c>
      <c r="O3765" s="8">
        <f t="shared" si="58"/>
        <v>0</v>
      </c>
    </row>
    <row r="3766" spans="3:15" hidden="1">
      <c r="C3766" s="2" t="s">
        <v>5731</v>
      </c>
      <c r="D3766" s="14" t="str">
        <f>_xlfn.IFNA(VLOOKUP(C3766,DSNXT!B:R,2,0),"")</f>
        <v>Tất chân trẻ em cổ ngắn I3SOK008E</v>
      </c>
      <c r="E3766" s="14" t="str">
        <f>_xlfn.IFNA(VLOOKUP(C3766,DSNXT!B:R,4,0),"")</f>
        <v>Xanh lá cây</v>
      </c>
      <c r="F3766" s="14" t="str">
        <f>_xlfn.IFNA(VLOOKUP(C3766,DSNXT!B:R,5,0),"")</f>
        <v>1-4 tuổi</v>
      </c>
      <c r="G3766" s="14" t="str">
        <f>_xlfn.IFNA(VLOOKUP(C3766,DSNXT!B:R,7,0),"")</f>
        <v>Tất chân</v>
      </c>
      <c r="H3766" s="14" t="str">
        <f>_xlfn.IFNA(VLOOKUP(C3766,DSNXT!B:R,8,0),"")</f>
        <v>Tất chân</v>
      </c>
      <c r="I3766" s="14" t="str">
        <f>_xlfn.IFNA(VLOOKUP(C3766,DSNXT!B:R,17,0),"")</f>
        <v>Trẻ em</v>
      </c>
      <c r="J3766" s="14">
        <f>_xlfn.IFNA(VLOOKUP(C3766,DSNXT!B:R,10,0),"")</f>
        <v>35000</v>
      </c>
      <c r="K3766" s="14">
        <f>_xlfn.IFNA(VLOOKUP(C3766,DSNXT!B:R,11,0),"")</f>
        <v>9</v>
      </c>
      <c r="M3766" s="8">
        <f>SUMIFS(NHẬP!N:N,NHẬP!D:D,NXT!C3761)</f>
        <v>0</v>
      </c>
      <c r="N3766" s="8">
        <f>SUMIFS(XUẤT!N:N,XUẤT!D:D,NXT!C3761)</f>
        <v>0</v>
      </c>
      <c r="O3766" s="8">
        <f t="shared" si="58"/>
        <v>0</v>
      </c>
    </row>
    <row r="3767" spans="3:15" hidden="1">
      <c r="C3767" s="2" t="s">
        <v>5733</v>
      </c>
      <c r="D3767" s="14" t="str">
        <f>_xlfn.IFNA(VLOOKUP(C3767,DSNXT!B:R,2,0),"")</f>
        <v>Tất chân trẻ em cổ ngắn I3SOK008E</v>
      </c>
      <c r="E3767" s="14" t="str">
        <f>_xlfn.IFNA(VLOOKUP(C3767,DSNXT!B:R,4,0),"")</f>
        <v>Hồng</v>
      </c>
      <c r="F3767" s="14" t="str">
        <f>_xlfn.IFNA(VLOOKUP(C3767,DSNXT!B:R,5,0),"")</f>
        <v>1-4 tuổi</v>
      </c>
      <c r="G3767" s="14" t="str">
        <f>_xlfn.IFNA(VLOOKUP(C3767,DSNXT!B:R,7,0),"")</f>
        <v>Tất chân</v>
      </c>
      <c r="H3767" s="14" t="str">
        <f>_xlfn.IFNA(VLOOKUP(C3767,DSNXT!B:R,8,0),"")</f>
        <v>Tất chân</v>
      </c>
      <c r="I3767" s="14" t="str">
        <f>_xlfn.IFNA(VLOOKUP(C3767,DSNXT!B:R,17,0),"")</f>
        <v>Trẻ em</v>
      </c>
      <c r="J3767" s="14">
        <f>_xlfn.IFNA(VLOOKUP(C3767,DSNXT!B:R,10,0),"")</f>
        <v>35000</v>
      </c>
      <c r="K3767" s="14">
        <f>_xlfn.IFNA(VLOOKUP(C3767,DSNXT!B:R,11,0),"")</f>
        <v>1</v>
      </c>
      <c r="M3767" s="8">
        <f>SUMIFS(NHẬP!N:N,NHẬP!D:D,NXT!C3762)</f>
        <v>0</v>
      </c>
      <c r="N3767" s="8">
        <f>SUMIFS(XUẤT!N:N,XUẤT!D:D,NXT!C3762)</f>
        <v>0</v>
      </c>
      <c r="O3767" s="8">
        <f t="shared" si="58"/>
        <v>0</v>
      </c>
    </row>
    <row r="3768" spans="3:15" hidden="1">
      <c r="C3768" s="2" t="s">
        <v>5734</v>
      </c>
      <c r="D3768" s="14" t="str">
        <f>_xlfn.IFNA(VLOOKUP(C3768,DSNXT!B:R,2,0),"")</f>
        <v>Tất chân trẻ em cổ ngắn I3SOK204D</v>
      </c>
      <c r="E3768" s="14" t="str">
        <f>_xlfn.IFNA(VLOOKUP(C3768,DSNXT!B:R,4,0),"")</f>
        <v>Mix</v>
      </c>
      <c r="F3768" s="14" t="str">
        <f>_xlfn.IFNA(VLOOKUP(C3768,DSNXT!B:R,5,0),"")</f>
        <v>Free Size</v>
      </c>
      <c r="G3768" s="14" t="str">
        <f>_xlfn.IFNA(VLOOKUP(C3768,DSNXT!B:R,7,0),"")</f>
        <v>Tất chân</v>
      </c>
      <c r="H3768" s="14" t="str">
        <f>_xlfn.IFNA(VLOOKUP(C3768,DSNXT!B:R,8,0),"")</f>
        <v>Tất chân</v>
      </c>
      <c r="I3768" s="14" t="str">
        <f>_xlfn.IFNA(VLOOKUP(C3768,DSNXT!B:R,17,0),"")</f>
        <v>Trẻ em</v>
      </c>
      <c r="J3768" s="14">
        <f>_xlfn.IFNA(VLOOKUP(C3768,DSNXT!B:R,10,0),"")</f>
        <v>30000</v>
      </c>
      <c r="K3768" s="14">
        <f>_xlfn.IFNA(VLOOKUP(C3768,DSNXT!B:R,11,0),"")</f>
        <v>1</v>
      </c>
      <c r="M3768" s="8">
        <f>SUMIFS(NHẬP!N:N,NHẬP!D:D,NXT!C3763)</f>
        <v>0</v>
      </c>
      <c r="N3768" s="8">
        <f>SUMIFS(XUẤT!N:N,XUẤT!D:D,NXT!C3763)</f>
        <v>0</v>
      </c>
      <c r="O3768" s="8">
        <f t="shared" si="58"/>
        <v>0</v>
      </c>
    </row>
    <row r="3769" spans="3:15" hidden="1">
      <c r="C3769" s="2" t="s">
        <v>5736</v>
      </c>
      <c r="D3769" s="14" t="str">
        <f>_xlfn.IFNA(VLOOKUP(C3769,DSNXT!B:R,2,0),"")</f>
        <v>Tất chân trẻ em cổ cao I3SOK604D</v>
      </c>
      <c r="E3769" s="14" t="str">
        <f>_xlfn.IFNA(VLOOKUP(C3769,DSNXT!B:R,4,0),"")</f>
        <v>Mix</v>
      </c>
      <c r="F3769" s="14" t="str">
        <f>_xlfn.IFNA(VLOOKUP(C3769,DSNXT!B:R,5,0),"")</f>
        <v>Free Size</v>
      </c>
      <c r="G3769" s="14" t="str">
        <f>_xlfn.IFNA(VLOOKUP(C3769,DSNXT!B:R,7,0),"")</f>
        <v>Tất chân</v>
      </c>
      <c r="H3769" s="14" t="str">
        <f>_xlfn.IFNA(VLOOKUP(C3769,DSNXT!B:R,8,0),"")</f>
        <v>Tất chân</v>
      </c>
      <c r="I3769" s="14" t="str">
        <f>_xlfn.IFNA(VLOOKUP(C3769,DSNXT!B:R,17,0),"")</f>
        <v>Trẻ em</v>
      </c>
      <c r="J3769" s="14">
        <f>_xlfn.IFNA(VLOOKUP(C3769,DSNXT!B:R,10,0),"")</f>
        <v>45000</v>
      </c>
      <c r="K3769" s="14">
        <f>_xlfn.IFNA(VLOOKUP(C3769,DSNXT!B:R,11,0),"")</f>
        <v>11</v>
      </c>
      <c r="M3769" s="8">
        <f>SUMIFS(NHẬP!N:N,NHẬP!D:D,NXT!C3764)</f>
        <v>0</v>
      </c>
      <c r="N3769" s="8">
        <f>SUMIFS(XUẤT!N:N,XUẤT!D:D,NXT!C3764)</f>
        <v>0</v>
      </c>
      <c r="O3769" s="8">
        <f t="shared" si="58"/>
        <v>0</v>
      </c>
    </row>
    <row r="3770" spans="3:15" hidden="1">
      <c r="C3770" s="2" t="s">
        <v>5738</v>
      </c>
      <c r="D3770" s="14" t="str">
        <f>_xlfn.IFNA(VLOOKUP(C3770,DSNXT!B:R,2,0),"")</f>
        <v>Tất chân trẻ em cổ cao I3SOK605D</v>
      </c>
      <c r="E3770" s="14" t="str">
        <f>_xlfn.IFNA(VLOOKUP(C3770,DSNXT!B:R,4,0),"")</f>
        <v>Mix</v>
      </c>
      <c r="F3770" s="14" t="str">
        <f>_xlfn.IFNA(VLOOKUP(C3770,DSNXT!B:R,5,0),"")</f>
        <v>Free Size</v>
      </c>
      <c r="G3770" s="14" t="str">
        <f>_xlfn.IFNA(VLOOKUP(C3770,DSNXT!B:R,7,0),"")</f>
        <v>Tất chân</v>
      </c>
      <c r="H3770" s="14" t="str">
        <f>_xlfn.IFNA(VLOOKUP(C3770,DSNXT!B:R,8,0),"")</f>
        <v>Tất chân</v>
      </c>
      <c r="I3770" s="14" t="str">
        <f>_xlfn.IFNA(VLOOKUP(C3770,DSNXT!B:R,17,0),"")</f>
        <v>Trẻ em</v>
      </c>
      <c r="J3770" s="14">
        <f>_xlfn.IFNA(VLOOKUP(C3770,DSNXT!B:R,10,0),"")</f>
        <v>45000</v>
      </c>
      <c r="K3770" s="14">
        <f>_xlfn.IFNA(VLOOKUP(C3770,DSNXT!B:R,11,0),"")</f>
        <v>18</v>
      </c>
      <c r="M3770" s="8">
        <f>SUMIFS(NHẬP!N:N,NHẬP!D:D,NXT!C3765)</f>
        <v>0</v>
      </c>
      <c r="N3770" s="8">
        <f>SUMIFS(XUẤT!N:N,XUẤT!D:D,NXT!C3765)</f>
        <v>0</v>
      </c>
      <c r="O3770" s="8">
        <f t="shared" si="58"/>
        <v>0</v>
      </c>
    </row>
    <row r="3771" spans="3:15" hidden="1">
      <c r="C3771" s="2" t="s">
        <v>5740</v>
      </c>
      <c r="D3771" s="14" t="str">
        <f>_xlfn.IFNA(VLOOKUP(C3771,DSNXT!B:R,2,0),"")</f>
        <v>Tất chân trẻ em cổ cao I3SOK607D</v>
      </c>
      <c r="E3771" s="14" t="str">
        <f>_xlfn.IFNA(VLOOKUP(C3771,DSNXT!B:R,4,0),"")</f>
        <v>Mix</v>
      </c>
      <c r="F3771" s="14" t="str">
        <f>_xlfn.IFNA(VLOOKUP(C3771,DSNXT!B:R,5,0),"")</f>
        <v>Free Size</v>
      </c>
      <c r="G3771" s="14" t="str">
        <f>_xlfn.IFNA(VLOOKUP(C3771,DSNXT!B:R,7,0),"")</f>
        <v>Tất chân</v>
      </c>
      <c r="H3771" s="14" t="str">
        <f>_xlfn.IFNA(VLOOKUP(C3771,DSNXT!B:R,8,0),"")</f>
        <v>Tất chân</v>
      </c>
      <c r="I3771" s="14" t="str">
        <f>_xlfn.IFNA(VLOOKUP(C3771,DSNXT!B:R,17,0),"")</f>
        <v>Trẻ em</v>
      </c>
      <c r="J3771" s="14">
        <f>_xlfn.IFNA(VLOOKUP(C3771,DSNXT!B:R,10,0),"")</f>
        <v>45000</v>
      </c>
      <c r="K3771" s="14">
        <f>_xlfn.IFNA(VLOOKUP(C3771,DSNXT!B:R,11,0),"")</f>
        <v>10</v>
      </c>
      <c r="M3771" s="8">
        <f>SUMIFS(NHẬP!N:N,NHẬP!D:D,NXT!C3766)</f>
        <v>0</v>
      </c>
      <c r="N3771" s="8">
        <f>SUMIFS(XUẤT!N:N,XUẤT!D:D,NXT!C3766)</f>
        <v>0</v>
      </c>
      <c r="O3771" s="8">
        <f t="shared" si="58"/>
        <v>0</v>
      </c>
    </row>
    <row r="3772" spans="3:15" hidden="1">
      <c r="C3772" s="2" t="s">
        <v>5742</v>
      </c>
      <c r="D3772" s="14" t="str">
        <f>_xlfn.IFNA(VLOOKUP(C3772,DSNXT!B:R,2,0),"")</f>
        <v>Quần shorts thun bé gái I423-010E</v>
      </c>
      <c r="E3772" s="14" t="str">
        <f>_xlfn.IFNA(VLOOKUP(C3772,DSNXT!B:R,4,0),"")</f>
        <v>Trắng</v>
      </c>
      <c r="F3772" s="14" t="str">
        <f>_xlfn.IFNA(VLOOKUP(C3772,DSNXT!B:R,5,0),"")</f>
        <v>Size 100</v>
      </c>
      <c r="G3772" s="14" t="str">
        <f>_xlfn.IFNA(VLOOKUP(C3772,DSNXT!B:R,7,0),"")</f>
        <v>Phần dưới</v>
      </c>
      <c r="H3772" s="14" t="str">
        <f>_xlfn.IFNA(VLOOKUP(C3772,DSNXT!B:R,8,0),"")</f>
        <v>Quần Shorts</v>
      </c>
      <c r="I3772" s="14" t="str">
        <f>_xlfn.IFNA(VLOOKUP(C3772,DSNXT!B:R,17,0),"")</f>
        <v>Bé gái</v>
      </c>
      <c r="J3772" s="14">
        <f>_xlfn.IFNA(VLOOKUP(C3772,DSNXT!B:R,10,0),"")</f>
        <v>130000</v>
      </c>
      <c r="K3772" s="14">
        <f>_xlfn.IFNA(VLOOKUP(C3772,DSNXT!B:R,11,0),"")</f>
        <v>1</v>
      </c>
      <c r="M3772" s="8">
        <f>SUMIFS(NHẬP!N:N,NHẬP!D:D,NXT!C3767)</f>
        <v>0</v>
      </c>
      <c r="N3772" s="8">
        <f>SUMIFS(XUẤT!N:N,XUẤT!D:D,NXT!C3767)</f>
        <v>0</v>
      </c>
      <c r="O3772" s="8">
        <f t="shared" si="58"/>
        <v>0</v>
      </c>
    </row>
    <row r="3773" spans="3:15" hidden="1">
      <c r="C3773" s="2" t="s">
        <v>5744</v>
      </c>
      <c r="D3773" s="14" t="str">
        <f>_xlfn.IFNA(VLOOKUP(C3773,DSNXT!B:R,2,0),"")</f>
        <v>Quần shorts thun bé gái I423-010E</v>
      </c>
      <c r="E3773" s="14" t="str">
        <f>_xlfn.IFNA(VLOOKUP(C3773,DSNXT!B:R,4,0),"")</f>
        <v>Trắng</v>
      </c>
      <c r="F3773" s="14" t="str">
        <f>_xlfn.IFNA(VLOOKUP(C3773,DSNXT!B:R,5,0),"")</f>
        <v>Size 110</v>
      </c>
      <c r="G3773" s="14" t="str">
        <f>_xlfn.IFNA(VLOOKUP(C3773,DSNXT!B:R,7,0),"")</f>
        <v>Phần dưới</v>
      </c>
      <c r="H3773" s="14" t="str">
        <f>_xlfn.IFNA(VLOOKUP(C3773,DSNXT!B:R,8,0),"")</f>
        <v>Quần Shorts</v>
      </c>
      <c r="I3773" s="14" t="str">
        <f>_xlfn.IFNA(VLOOKUP(C3773,DSNXT!B:R,17,0),"")</f>
        <v>Bé gái</v>
      </c>
      <c r="J3773" s="14">
        <f>_xlfn.IFNA(VLOOKUP(C3773,DSNXT!B:R,10,0),"")</f>
        <v>130000</v>
      </c>
      <c r="K3773" s="14">
        <f>_xlfn.IFNA(VLOOKUP(C3773,DSNXT!B:R,11,0),"")</f>
        <v>6</v>
      </c>
      <c r="M3773" s="8">
        <f>SUMIFS(NHẬP!N:N,NHẬP!D:D,NXT!C3768)</f>
        <v>0</v>
      </c>
      <c r="N3773" s="8">
        <f>SUMIFS(XUẤT!N:N,XUẤT!D:D,NXT!C3768)</f>
        <v>0</v>
      </c>
      <c r="O3773" s="8">
        <f t="shared" si="58"/>
        <v>0</v>
      </c>
    </row>
    <row r="3774" spans="3:15" hidden="1">
      <c r="C3774" s="2" t="s">
        <v>5745</v>
      </c>
      <c r="D3774" s="14" t="str">
        <f>_xlfn.IFNA(VLOOKUP(C3774,DSNXT!B:R,2,0),"")</f>
        <v>Quần shorts thun bé gái I423-010E</v>
      </c>
      <c r="E3774" s="14" t="str">
        <f>_xlfn.IFNA(VLOOKUP(C3774,DSNXT!B:R,4,0),"")</f>
        <v>Trắng</v>
      </c>
      <c r="F3774" s="14" t="str">
        <f>_xlfn.IFNA(VLOOKUP(C3774,DSNXT!B:R,5,0),"")</f>
        <v>Size 130</v>
      </c>
      <c r="G3774" s="14" t="str">
        <f>_xlfn.IFNA(VLOOKUP(C3774,DSNXT!B:R,7,0),"")</f>
        <v>Phần dưới</v>
      </c>
      <c r="H3774" s="14" t="str">
        <f>_xlfn.IFNA(VLOOKUP(C3774,DSNXT!B:R,8,0),"")</f>
        <v>Quần Shorts</v>
      </c>
      <c r="I3774" s="14" t="str">
        <f>_xlfn.IFNA(VLOOKUP(C3774,DSNXT!B:R,17,0),"")</f>
        <v>Bé gái</v>
      </c>
      <c r="J3774" s="14">
        <f>_xlfn.IFNA(VLOOKUP(C3774,DSNXT!B:R,10,0),"")</f>
        <v>130000</v>
      </c>
      <c r="K3774" s="14">
        <f>_xlfn.IFNA(VLOOKUP(C3774,DSNXT!B:R,11,0),"")</f>
        <v>3</v>
      </c>
      <c r="M3774" s="8">
        <f>SUMIFS(NHẬP!N:N,NHẬP!D:D,NXT!C3769)</f>
        <v>0</v>
      </c>
      <c r="N3774" s="8">
        <f>SUMIFS(XUẤT!N:N,XUẤT!D:D,NXT!C3769)</f>
        <v>0</v>
      </c>
      <c r="O3774" s="8">
        <f t="shared" si="58"/>
        <v>0</v>
      </c>
    </row>
    <row r="3775" spans="3:15" hidden="1">
      <c r="C3775" s="2" t="s">
        <v>5746</v>
      </c>
      <c r="D3775" s="14" t="str">
        <f>_xlfn.IFNA(VLOOKUP(C3775,DSNXT!B:R,2,0),"")</f>
        <v>Quần shorts thun bé gái I423-010E</v>
      </c>
      <c r="E3775" s="14" t="str">
        <f>_xlfn.IFNA(VLOOKUP(C3775,DSNXT!B:R,4,0),"")</f>
        <v>Trắng</v>
      </c>
      <c r="F3775" s="14" t="str">
        <f>_xlfn.IFNA(VLOOKUP(C3775,DSNXT!B:R,5,0),"")</f>
        <v>Size 140</v>
      </c>
      <c r="G3775" s="14" t="str">
        <f>_xlfn.IFNA(VLOOKUP(C3775,DSNXT!B:R,7,0),"")</f>
        <v>Phần dưới</v>
      </c>
      <c r="H3775" s="14" t="str">
        <f>_xlfn.IFNA(VLOOKUP(C3775,DSNXT!B:R,8,0),"")</f>
        <v>Quần Shorts</v>
      </c>
      <c r="I3775" s="14" t="str">
        <f>_xlfn.IFNA(VLOOKUP(C3775,DSNXT!B:R,17,0),"")</f>
        <v>Bé gái</v>
      </c>
      <c r="J3775" s="14">
        <f>_xlfn.IFNA(VLOOKUP(C3775,DSNXT!B:R,10,0),"")</f>
        <v>130000</v>
      </c>
      <c r="K3775" s="14">
        <f>_xlfn.IFNA(VLOOKUP(C3775,DSNXT!B:R,11,0),"")</f>
        <v>4</v>
      </c>
      <c r="M3775" s="8">
        <f>SUMIFS(NHẬP!N:N,NHẬP!D:D,NXT!C3770)</f>
        <v>0</v>
      </c>
      <c r="N3775" s="8">
        <f>SUMIFS(XUẤT!N:N,XUẤT!D:D,NXT!C3770)</f>
        <v>0</v>
      </c>
      <c r="O3775" s="8">
        <f t="shared" si="58"/>
        <v>0</v>
      </c>
    </row>
    <row r="3776" spans="3:15" hidden="1">
      <c r="C3776" s="2" t="s">
        <v>5747</v>
      </c>
      <c r="D3776" s="14" t="str">
        <f>_xlfn.IFNA(VLOOKUP(C3776,DSNXT!B:R,2,0),"")</f>
        <v>Quần shorts thun bé gái I423-010E</v>
      </c>
      <c r="E3776" s="14" t="str">
        <f>_xlfn.IFNA(VLOOKUP(C3776,DSNXT!B:R,4,0),"")</f>
        <v>Hồng</v>
      </c>
      <c r="F3776" s="14" t="str">
        <f>_xlfn.IFNA(VLOOKUP(C3776,DSNXT!B:R,5,0),"")</f>
        <v>Size 90</v>
      </c>
      <c r="G3776" s="14" t="str">
        <f>_xlfn.IFNA(VLOOKUP(C3776,DSNXT!B:R,7,0),"")</f>
        <v>Phần dưới</v>
      </c>
      <c r="H3776" s="14" t="str">
        <f>_xlfn.IFNA(VLOOKUP(C3776,DSNXT!B:R,8,0),"")</f>
        <v>Quần Shorts</v>
      </c>
      <c r="I3776" s="14" t="str">
        <f>_xlfn.IFNA(VLOOKUP(C3776,DSNXT!B:R,17,0),"")</f>
        <v>Bé gái</v>
      </c>
      <c r="J3776" s="14">
        <f>_xlfn.IFNA(VLOOKUP(C3776,DSNXT!B:R,10,0),"")</f>
        <v>130000</v>
      </c>
      <c r="K3776" s="14">
        <f>_xlfn.IFNA(VLOOKUP(C3776,DSNXT!B:R,11,0),"")</f>
        <v>3</v>
      </c>
      <c r="M3776" s="8">
        <f>SUMIFS(NHẬP!N:N,NHẬP!D:D,NXT!C3771)</f>
        <v>0</v>
      </c>
      <c r="N3776" s="8">
        <f>SUMIFS(XUẤT!N:N,XUẤT!D:D,NXT!C3771)</f>
        <v>0</v>
      </c>
      <c r="O3776" s="8">
        <f t="shared" si="58"/>
        <v>0</v>
      </c>
    </row>
    <row r="3777" spans="3:15" hidden="1">
      <c r="C3777" s="2" t="s">
        <v>5748</v>
      </c>
      <c r="D3777" s="14" t="str">
        <f>_xlfn.IFNA(VLOOKUP(C3777,DSNXT!B:R,2,0),"")</f>
        <v>Quần shorts thun bé gái I423-010E</v>
      </c>
      <c r="E3777" s="14" t="str">
        <f>_xlfn.IFNA(VLOOKUP(C3777,DSNXT!B:R,4,0),"")</f>
        <v>Hồng</v>
      </c>
      <c r="F3777" s="14" t="str">
        <f>_xlfn.IFNA(VLOOKUP(C3777,DSNXT!B:R,5,0),"")</f>
        <v>Size 100</v>
      </c>
      <c r="G3777" s="14" t="str">
        <f>_xlfn.IFNA(VLOOKUP(C3777,DSNXT!B:R,7,0),"")</f>
        <v>Phần dưới</v>
      </c>
      <c r="H3777" s="14" t="str">
        <f>_xlfn.IFNA(VLOOKUP(C3777,DSNXT!B:R,8,0),"")</f>
        <v>Quần Shorts</v>
      </c>
      <c r="I3777" s="14" t="str">
        <f>_xlfn.IFNA(VLOOKUP(C3777,DSNXT!B:R,17,0),"")</f>
        <v>Bé gái</v>
      </c>
      <c r="J3777" s="14">
        <f>_xlfn.IFNA(VLOOKUP(C3777,DSNXT!B:R,10,0),"")</f>
        <v>130000</v>
      </c>
      <c r="K3777" s="14">
        <f>_xlfn.IFNA(VLOOKUP(C3777,DSNXT!B:R,11,0),"")</f>
        <v>6</v>
      </c>
      <c r="M3777" s="8">
        <f>SUMIFS(NHẬP!N:N,NHẬP!D:D,NXT!C3772)</f>
        <v>0</v>
      </c>
      <c r="N3777" s="8">
        <f>SUMIFS(XUẤT!N:N,XUẤT!D:D,NXT!C3772)</f>
        <v>0</v>
      </c>
      <c r="O3777" s="8">
        <f t="shared" si="58"/>
        <v>0</v>
      </c>
    </row>
    <row r="3778" spans="3:15" hidden="1">
      <c r="C3778" s="2" t="s">
        <v>5749</v>
      </c>
      <c r="D3778" s="14" t="str">
        <f>_xlfn.IFNA(VLOOKUP(C3778,DSNXT!B:R,2,0),"")</f>
        <v>Quần shorts thun bé gái I423-010E</v>
      </c>
      <c r="E3778" s="14" t="str">
        <f>_xlfn.IFNA(VLOOKUP(C3778,DSNXT!B:R,4,0),"")</f>
        <v>Hồng</v>
      </c>
      <c r="F3778" s="14" t="str">
        <f>_xlfn.IFNA(VLOOKUP(C3778,DSNXT!B:R,5,0),"")</f>
        <v>Size 110</v>
      </c>
      <c r="G3778" s="14" t="str">
        <f>_xlfn.IFNA(VLOOKUP(C3778,DSNXT!B:R,7,0),"")</f>
        <v>Phần dưới</v>
      </c>
      <c r="H3778" s="14" t="str">
        <f>_xlfn.IFNA(VLOOKUP(C3778,DSNXT!B:R,8,0),"")</f>
        <v>Quần Shorts</v>
      </c>
      <c r="I3778" s="14" t="str">
        <f>_xlfn.IFNA(VLOOKUP(C3778,DSNXT!B:R,17,0),"")</f>
        <v>Bé gái</v>
      </c>
      <c r="J3778" s="14">
        <f>_xlfn.IFNA(VLOOKUP(C3778,DSNXT!B:R,10,0),"")</f>
        <v>130000</v>
      </c>
      <c r="K3778" s="14">
        <f>_xlfn.IFNA(VLOOKUP(C3778,DSNXT!B:R,11,0),"")</f>
        <v>3</v>
      </c>
      <c r="M3778" s="8">
        <f>SUMIFS(NHẬP!N:N,NHẬP!D:D,NXT!C3773)</f>
        <v>0</v>
      </c>
      <c r="N3778" s="8">
        <f>SUMIFS(XUẤT!N:N,XUẤT!D:D,NXT!C3773)</f>
        <v>0</v>
      </c>
      <c r="O3778" s="8">
        <f t="shared" si="58"/>
        <v>0</v>
      </c>
    </row>
    <row r="3779" spans="3:15" hidden="1">
      <c r="C3779" s="2" t="s">
        <v>5750</v>
      </c>
      <c r="D3779" s="14" t="str">
        <f>_xlfn.IFNA(VLOOKUP(C3779,DSNXT!B:R,2,0),"")</f>
        <v>Quần shorts thun bé gái I423-010E</v>
      </c>
      <c r="E3779" s="14" t="str">
        <f>_xlfn.IFNA(VLOOKUP(C3779,DSNXT!B:R,4,0),"")</f>
        <v>Hồng</v>
      </c>
      <c r="F3779" s="14" t="str">
        <f>_xlfn.IFNA(VLOOKUP(C3779,DSNXT!B:R,5,0),"")</f>
        <v>Size 120</v>
      </c>
      <c r="G3779" s="14" t="str">
        <f>_xlfn.IFNA(VLOOKUP(C3779,DSNXT!B:R,7,0),"")</f>
        <v>Phần dưới</v>
      </c>
      <c r="H3779" s="14" t="str">
        <f>_xlfn.IFNA(VLOOKUP(C3779,DSNXT!B:R,8,0),"")</f>
        <v>Quần Shorts</v>
      </c>
      <c r="I3779" s="14" t="str">
        <f>_xlfn.IFNA(VLOOKUP(C3779,DSNXT!B:R,17,0),"")</f>
        <v>Bé gái</v>
      </c>
      <c r="J3779" s="14">
        <f>_xlfn.IFNA(VLOOKUP(C3779,DSNXT!B:R,10,0),"")</f>
        <v>130000</v>
      </c>
      <c r="K3779" s="14">
        <f>_xlfn.IFNA(VLOOKUP(C3779,DSNXT!B:R,11,0),"")</f>
        <v>1</v>
      </c>
      <c r="M3779" s="8">
        <f>SUMIFS(NHẬP!N:N,NHẬP!D:D,NXT!C3774)</f>
        <v>0</v>
      </c>
      <c r="N3779" s="8">
        <f>SUMIFS(XUẤT!N:N,XUẤT!D:D,NXT!C3774)</f>
        <v>0</v>
      </c>
      <c r="O3779" s="8">
        <f t="shared" si="58"/>
        <v>0</v>
      </c>
    </row>
    <row r="3780" spans="3:15" hidden="1">
      <c r="C3780" s="2" t="s">
        <v>5751</v>
      </c>
      <c r="D3780" s="14" t="str">
        <f>_xlfn.IFNA(VLOOKUP(C3780,DSNXT!B:R,2,0),"")</f>
        <v>Quần shorts thun bé gái I423-010E</v>
      </c>
      <c r="E3780" s="14" t="str">
        <f>_xlfn.IFNA(VLOOKUP(C3780,DSNXT!B:R,4,0),"")</f>
        <v>Hồng</v>
      </c>
      <c r="F3780" s="14" t="str">
        <f>_xlfn.IFNA(VLOOKUP(C3780,DSNXT!B:R,5,0),"")</f>
        <v>Size 130</v>
      </c>
      <c r="G3780" s="14" t="str">
        <f>_xlfn.IFNA(VLOOKUP(C3780,DSNXT!B:R,7,0),"")</f>
        <v>Phần dưới</v>
      </c>
      <c r="H3780" s="14" t="str">
        <f>_xlfn.IFNA(VLOOKUP(C3780,DSNXT!B:R,8,0),"")</f>
        <v>Quần Shorts</v>
      </c>
      <c r="I3780" s="14" t="str">
        <f>_xlfn.IFNA(VLOOKUP(C3780,DSNXT!B:R,17,0),"")</f>
        <v>Bé gái</v>
      </c>
      <c r="J3780" s="14">
        <f>_xlfn.IFNA(VLOOKUP(C3780,DSNXT!B:R,10,0),"")</f>
        <v>130000</v>
      </c>
      <c r="K3780" s="14">
        <f>_xlfn.IFNA(VLOOKUP(C3780,DSNXT!B:R,11,0),"")</f>
        <v>2</v>
      </c>
      <c r="M3780" s="8">
        <f>SUMIFS(NHẬP!N:N,NHẬP!D:D,NXT!C3775)</f>
        <v>0</v>
      </c>
      <c r="N3780" s="8">
        <f>SUMIFS(XUẤT!N:N,XUẤT!D:D,NXT!C3775)</f>
        <v>0</v>
      </c>
      <c r="O3780" s="8">
        <f t="shared" si="58"/>
        <v>0</v>
      </c>
    </row>
    <row r="3781" spans="3:15" hidden="1">
      <c r="C3781" s="2" t="s">
        <v>5752</v>
      </c>
      <c r="D3781" s="14" t="str">
        <f>_xlfn.IFNA(VLOOKUP(C3781,DSNXT!B:R,2,0),"")</f>
        <v>Quần short thun bé gái I423-011E</v>
      </c>
      <c r="E3781" s="14" t="str">
        <f>_xlfn.IFNA(VLOOKUP(C3781,DSNXT!B:R,4,0),"")</f>
        <v>Hồng neon</v>
      </c>
      <c r="F3781" s="14" t="str">
        <f>_xlfn.IFNA(VLOOKUP(C3781,DSNXT!B:R,5,0),"")</f>
        <v>Size 90</v>
      </c>
      <c r="G3781" s="14" t="str">
        <f>_xlfn.IFNA(VLOOKUP(C3781,DSNXT!B:R,7,0),"")</f>
        <v>Phần dưới</v>
      </c>
      <c r="H3781" s="14" t="str">
        <f>_xlfn.IFNA(VLOOKUP(C3781,DSNXT!B:R,8,0),"")</f>
        <v>Quần Shorts</v>
      </c>
      <c r="I3781" s="14" t="str">
        <f>_xlfn.IFNA(VLOOKUP(C3781,DSNXT!B:R,17,0),"")</f>
        <v>Bé gái</v>
      </c>
      <c r="J3781" s="14">
        <f>_xlfn.IFNA(VLOOKUP(C3781,DSNXT!B:R,10,0),"")</f>
        <v>140000</v>
      </c>
      <c r="K3781" s="14">
        <f>_xlfn.IFNA(VLOOKUP(C3781,DSNXT!B:R,11,0),"")</f>
        <v>2</v>
      </c>
      <c r="M3781" s="8">
        <f>SUMIFS(NHẬP!N:N,NHẬP!D:D,NXT!C3776)</f>
        <v>0</v>
      </c>
      <c r="N3781" s="8">
        <f>SUMIFS(XUẤT!N:N,XUẤT!D:D,NXT!C3776)</f>
        <v>0</v>
      </c>
      <c r="O3781" s="8">
        <f t="shared" si="58"/>
        <v>0</v>
      </c>
    </row>
    <row r="3782" spans="3:15" hidden="1">
      <c r="C3782" s="2" t="s">
        <v>5755</v>
      </c>
      <c r="D3782" s="14" t="str">
        <f>_xlfn.IFNA(VLOOKUP(C3782,DSNXT!B:R,2,0),"")</f>
        <v>Quần short thun bé gái I423-011E</v>
      </c>
      <c r="E3782" s="14" t="str">
        <f>_xlfn.IFNA(VLOOKUP(C3782,DSNXT!B:R,4,0),"")</f>
        <v>Hồng neon</v>
      </c>
      <c r="F3782" s="14" t="str">
        <f>_xlfn.IFNA(VLOOKUP(C3782,DSNXT!B:R,5,0),"")</f>
        <v>Size 100</v>
      </c>
      <c r="G3782" s="14" t="str">
        <f>_xlfn.IFNA(VLOOKUP(C3782,DSNXT!B:R,7,0),"")</f>
        <v>Phần dưới</v>
      </c>
      <c r="H3782" s="14" t="str">
        <f>_xlfn.IFNA(VLOOKUP(C3782,DSNXT!B:R,8,0),"")</f>
        <v>Quần Shorts</v>
      </c>
      <c r="I3782" s="14" t="str">
        <f>_xlfn.IFNA(VLOOKUP(C3782,DSNXT!B:R,17,0),"")</f>
        <v>Bé gái</v>
      </c>
      <c r="J3782" s="14">
        <f>_xlfn.IFNA(VLOOKUP(C3782,DSNXT!B:R,10,0),"")</f>
        <v>140000</v>
      </c>
      <c r="K3782" s="14">
        <f>_xlfn.IFNA(VLOOKUP(C3782,DSNXT!B:R,11,0),"")</f>
        <v>1</v>
      </c>
      <c r="M3782" s="8">
        <f>SUMIFS(NHẬP!N:N,NHẬP!D:D,NXT!C3777)</f>
        <v>0</v>
      </c>
      <c r="N3782" s="8">
        <f>SUMIFS(XUẤT!N:N,XUẤT!D:D,NXT!C3777)</f>
        <v>0</v>
      </c>
      <c r="O3782" s="8">
        <f t="shared" si="58"/>
        <v>0</v>
      </c>
    </row>
    <row r="3783" spans="3:15" hidden="1">
      <c r="C3783" s="2" t="s">
        <v>5756</v>
      </c>
      <c r="D3783" s="14" t="str">
        <f>_xlfn.IFNA(VLOOKUP(C3783,DSNXT!B:R,2,0),"")</f>
        <v>Quần short thun bé gái I423-011E</v>
      </c>
      <c r="E3783" s="14" t="str">
        <f>_xlfn.IFNA(VLOOKUP(C3783,DSNXT!B:R,4,0),"")</f>
        <v>Hồng neon</v>
      </c>
      <c r="F3783" s="14" t="str">
        <f>_xlfn.IFNA(VLOOKUP(C3783,DSNXT!B:R,5,0),"")</f>
        <v>Size 110</v>
      </c>
      <c r="G3783" s="14" t="str">
        <f>_xlfn.IFNA(VLOOKUP(C3783,DSNXT!B:R,7,0),"")</f>
        <v>Phần dưới</v>
      </c>
      <c r="H3783" s="14" t="str">
        <f>_xlfn.IFNA(VLOOKUP(C3783,DSNXT!B:R,8,0),"")</f>
        <v>Quần Shorts</v>
      </c>
      <c r="I3783" s="14" t="str">
        <f>_xlfn.IFNA(VLOOKUP(C3783,DSNXT!B:R,17,0),"")</f>
        <v>Bé gái</v>
      </c>
      <c r="J3783" s="14">
        <f>_xlfn.IFNA(VLOOKUP(C3783,DSNXT!B:R,10,0),"")</f>
        <v>140000</v>
      </c>
      <c r="K3783" s="14">
        <f>_xlfn.IFNA(VLOOKUP(C3783,DSNXT!B:R,11,0),"")</f>
        <v>3</v>
      </c>
      <c r="M3783" s="8">
        <f>SUMIFS(NHẬP!N:N,NHẬP!D:D,NXT!C3778)</f>
        <v>0</v>
      </c>
      <c r="N3783" s="8">
        <f>SUMIFS(XUẤT!N:N,XUẤT!D:D,NXT!C3778)</f>
        <v>0</v>
      </c>
      <c r="O3783" s="8">
        <f t="shared" si="58"/>
        <v>0</v>
      </c>
    </row>
    <row r="3784" spans="3:15" hidden="1">
      <c r="C3784" s="2" t="s">
        <v>5757</v>
      </c>
      <c r="D3784" s="14" t="str">
        <f>_xlfn.IFNA(VLOOKUP(C3784,DSNXT!B:R,2,0),"")</f>
        <v>Quần short thun bé gái I423-011E</v>
      </c>
      <c r="E3784" s="14" t="str">
        <f>_xlfn.IFNA(VLOOKUP(C3784,DSNXT!B:R,4,0),"")</f>
        <v>Hồng neon</v>
      </c>
      <c r="F3784" s="14" t="str">
        <f>_xlfn.IFNA(VLOOKUP(C3784,DSNXT!B:R,5,0),"")</f>
        <v>Size 120</v>
      </c>
      <c r="G3784" s="14" t="str">
        <f>_xlfn.IFNA(VLOOKUP(C3784,DSNXT!B:R,7,0),"")</f>
        <v>Phần dưới</v>
      </c>
      <c r="H3784" s="14" t="str">
        <f>_xlfn.IFNA(VLOOKUP(C3784,DSNXT!B:R,8,0),"")</f>
        <v>Quần Shorts</v>
      </c>
      <c r="I3784" s="14" t="str">
        <f>_xlfn.IFNA(VLOOKUP(C3784,DSNXT!B:R,17,0),"")</f>
        <v>Bé gái</v>
      </c>
      <c r="J3784" s="14">
        <f>_xlfn.IFNA(VLOOKUP(C3784,DSNXT!B:R,10,0),"")</f>
        <v>140000</v>
      </c>
      <c r="K3784" s="14">
        <f>_xlfn.IFNA(VLOOKUP(C3784,DSNXT!B:R,11,0),"")</f>
        <v>2</v>
      </c>
      <c r="M3784" s="8">
        <f>SUMIFS(NHẬP!N:N,NHẬP!D:D,NXT!C3779)</f>
        <v>0</v>
      </c>
      <c r="N3784" s="8">
        <f>SUMIFS(XUẤT!N:N,XUẤT!D:D,NXT!C3779)</f>
        <v>0</v>
      </c>
      <c r="O3784" s="8">
        <f t="shared" si="58"/>
        <v>0</v>
      </c>
    </row>
    <row r="3785" spans="3:15" hidden="1">
      <c r="C3785" s="2" t="s">
        <v>5758</v>
      </c>
      <c r="D3785" s="14" t="str">
        <f>_xlfn.IFNA(VLOOKUP(C3785,DSNXT!B:R,2,0),"")</f>
        <v>Quần short thun bé gái I423-011E</v>
      </c>
      <c r="E3785" s="14" t="str">
        <f>_xlfn.IFNA(VLOOKUP(C3785,DSNXT!B:R,4,0),"")</f>
        <v>Hồng neon</v>
      </c>
      <c r="F3785" s="14" t="str">
        <f>_xlfn.IFNA(VLOOKUP(C3785,DSNXT!B:R,5,0),"")</f>
        <v>Size 140</v>
      </c>
      <c r="G3785" s="14" t="str">
        <f>_xlfn.IFNA(VLOOKUP(C3785,DSNXT!B:R,7,0),"")</f>
        <v>Phần dưới</v>
      </c>
      <c r="H3785" s="14" t="str">
        <f>_xlfn.IFNA(VLOOKUP(C3785,DSNXT!B:R,8,0),"")</f>
        <v>Quần Shorts</v>
      </c>
      <c r="I3785" s="14" t="str">
        <f>_xlfn.IFNA(VLOOKUP(C3785,DSNXT!B:R,17,0),"")</f>
        <v>Bé gái</v>
      </c>
      <c r="J3785" s="14">
        <f>_xlfn.IFNA(VLOOKUP(C3785,DSNXT!B:R,10,0),"")</f>
        <v>140000</v>
      </c>
      <c r="K3785" s="14">
        <f>_xlfn.IFNA(VLOOKUP(C3785,DSNXT!B:R,11,0),"")</f>
        <v>3</v>
      </c>
      <c r="M3785" s="8">
        <f>SUMIFS(NHẬP!N:N,NHẬP!D:D,NXT!C3780)</f>
        <v>0</v>
      </c>
      <c r="N3785" s="8">
        <f>SUMIFS(XUẤT!N:N,XUẤT!D:D,NXT!C3780)</f>
        <v>0</v>
      </c>
      <c r="O3785" s="8">
        <f t="shared" si="58"/>
        <v>0</v>
      </c>
    </row>
    <row r="3786" spans="3:15" hidden="1">
      <c r="C3786" s="2" t="s">
        <v>5759</v>
      </c>
      <c r="D3786" s="14" t="str">
        <f>_xlfn.IFNA(VLOOKUP(C3786,DSNXT!B:R,2,0),"")</f>
        <v>Quần short thun bé gái I423-011E</v>
      </c>
      <c r="E3786" s="14" t="str">
        <f>_xlfn.IFNA(VLOOKUP(C3786,DSNXT!B:R,4,0),"")</f>
        <v>Vàng nghệ</v>
      </c>
      <c r="F3786" s="14" t="str">
        <f>_xlfn.IFNA(VLOOKUP(C3786,DSNXT!B:R,5,0),"")</f>
        <v>Size 100</v>
      </c>
      <c r="G3786" s="14" t="str">
        <f>_xlfn.IFNA(VLOOKUP(C3786,DSNXT!B:R,7,0),"")</f>
        <v>Phần dưới</v>
      </c>
      <c r="H3786" s="14" t="str">
        <f>_xlfn.IFNA(VLOOKUP(C3786,DSNXT!B:R,8,0),"")</f>
        <v>Quần Shorts</v>
      </c>
      <c r="I3786" s="14" t="str">
        <f>_xlfn.IFNA(VLOOKUP(C3786,DSNXT!B:R,17,0),"")</f>
        <v>Bé gái</v>
      </c>
      <c r="J3786" s="14">
        <f>_xlfn.IFNA(VLOOKUP(C3786,DSNXT!B:R,10,0),"")</f>
        <v>140000</v>
      </c>
      <c r="K3786" s="14">
        <f>_xlfn.IFNA(VLOOKUP(C3786,DSNXT!B:R,11,0),"")</f>
        <v>1</v>
      </c>
      <c r="M3786" s="8">
        <f>SUMIFS(NHẬP!N:N,NHẬP!D:D,NXT!C3781)</f>
        <v>0</v>
      </c>
      <c r="N3786" s="8">
        <f>SUMIFS(XUẤT!N:N,XUẤT!D:D,NXT!C3781)</f>
        <v>0</v>
      </c>
      <c r="O3786" s="8">
        <f t="shared" si="58"/>
        <v>0</v>
      </c>
    </row>
    <row r="3787" spans="3:15" hidden="1">
      <c r="C3787" s="2" t="s">
        <v>5760</v>
      </c>
      <c r="D3787" s="14" t="str">
        <f>_xlfn.IFNA(VLOOKUP(C3787,DSNXT!B:R,2,0),"")</f>
        <v>Quần short thun bé gái I423-011E</v>
      </c>
      <c r="E3787" s="14" t="str">
        <f>_xlfn.IFNA(VLOOKUP(C3787,DSNXT!B:R,4,0),"")</f>
        <v>Vàng nghệ</v>
      </c>
      <c r="F3787" s="14" t="str">
        <f>_xlfn.IFNA(VLOOKUP(C3787,DSNXT!B:R,5,0),"")</f>
        <v>Size 110</v>
      </c>
      <c r="G3787" s="14" t="str">
        <f>_xlfn.IFNA(VLOOKUP(C3787,DSNXT!B:R,7,0),"")</f>
        <v>Phần dưới</v>
      </c>
      <c r="H3787" s="14" t="str">
        <f>_xlfn.IFNA(VLOOKUP(C3787,DSNXT!B:R,8,0),"")</f>
        <v>Quần Shorts</v>
      </c>
      <c r="I3787" s="14" t="str">
        <f>_xlfn.IFNA(VLOOKUP(C3787,DSNXT!B:R,17,0),"")</f>
        <v>Bé gái</v>
      </c>
      <c r="J3787" s="14">
        <f>_xlfn.IFNA(VLOOKUP(C3787,DSNXT!B:R,10,0),"")</f>
        <v>140000</v>
      </c>
      <c r="K3787" s="14">
        <f>_xlfn.IFNA(VLOOKUP(C3787,DSNXT!B:R,11,0),"")</f>
        <v>3</v>
      </c>
      <c r="M3787" s="8">
        <f>SUMIFS(NHẬP!N:N,NHẬP!D:D,NXT!C3782)</f>
        <v>0</v>
      </c>
      <c r="N3787" s="8">
        <f>SUMIFS(XUẤT!N:N,XUẤT!D:D,NXT!C3782)</f>
        <v>0</v>
      </c>
      <c r="O3787" s="8">
        <f t="shared" si="58"/>
        <v>0</v>
      </c>
    </row>
    <row r="3788" spans="3:15" hidden="1">
      <c r="C3788" s="2" t="s">
        <v>5761</v>
      </c>
      <c r="D3788" s="14" t="str">
        <f>_xlfn.IFNA(VLOOKUP(C3788,DSNXT!B:R,2,0),"")</f>
        <v>Quần short thun bé gái I423-011E</v>
      </c>
      <c r="E3788" s="14" t="str">
        <f>_xlfn.IFNA(VLOOKUP(C3788,DSNXT!B:R,4,0),"")</f>
        <v>Vàng nghệ</v>
      </c>
      <c r="F3788" s="14" t="str">
        <f>_xlfn.IFNA(VLOOKUP(C3788,DSNXT!B:R,5,0),"")</f>
        <v>Size 130</v>
      </c>
      <c r="G3788" s="14" t="str">
        <f>_xlfn.IFNA(VLOOKUP(C3788,DSNXT!B:R,7,0),"")</f>
        <v>Phần dưới</v>
      </c>
      <c r="H3788" s="14" t="str">
        <f>_xlfn.IFNA(VLOOKUP(C3788,DSNXT!B:R,8,0),"")</f>
        <v>Quần Shorts</v>
      </c>
      <c r="I3788" s="14" t="str">
        <f>_xlfn.IFNA(VLOOKUP(C3788,DSNXT!B:R,17,0),"")</f>
        <v>Bé gái</v>
      </c>
      <c r="J3788" s="14">
        <f>_xlfn.IFNA(VLOOKUP(C3788,DSNXT!B:R,10,0),"")</f>
        <v>140000</v>
      </c>
      <c r="K3788" s="14">
        <f>_xlfn.IFNA(VLOOKUP(C3788,DSNXT!B:R,11,0),"")</f>
        <v>3</v>
      </c>
      <c r="M3788" s="8">
        <f>SUMIFS(NHẬP!N:N,NHẬP!D:D,NXT!C3783)</f>
        <v>0</v>
      </c>
      <c r="N3788" s="8">
        <f>SUMIFS(XUẤT!N:N,XUẤT!D:D,NXT!C3783)</f>
        <v>0</v>
      </c>
      <c r="O3788" s="8">
        <f t="shared" si="58"/>
        <v>0</v>
      </c>
    </row>
    <row r="3789" spans="3:15" hidden="1">
      <c r="C3789" s="2" t="s">
        <v>5762</v>
      </c>
      <c r="D3789" s="14" t="str">
        <f>_xlfn.IFNA(VLOOKUP(C3789,DSNXT!B:R,2,0),"")</f>
        <v>Quần short thun bé gái I423-011E</v>
      </c>
      <c r="E3789" s="14" t="str">
        <f>_xlfn.IFNA(VLOOKUP(C3789,DSNXT!B:R,4,0),"")</f>
        <v>Vàng</v>
      </c>
      <c r="F3789" s="14" t="str">
        <f>_xlfn.IFNA(VLOOKUP(C3789,DSNXT!B:R,5,0),"")</f>
        <v>Size 90</v>
      </c>
      <c r="G3789" s="14" t="str">
        <f>_xlfn.IFNA(VLOOKUP(C3789,DSNXT!B:R,7,0),"")</f>
        <v>Phần dưới</v>
      </c>
      <c r="H3789" s="14" t="str">
        <f>_xlfn.IFNA(VLOOKUP(C3789,DSNXT!B:R,8,0),"")</f>
        <v>Quần Shorts</v>
      </c>
      <c r="I3789" s="14" t="str">
        <f>_xlfn.IFNA(VLOOKUP(C3789,DSNXT!B:R,17,0),"")</f>
        <v>Bé gái</v>
      </c>
      <c r="J3789" s="14">
        <f>_xlfn.IFNA(VLOOKUP(C3789,DSNXT!B:R,10,0),"")</f>
        <v>140000</v>
      </c>
      <c r="K3789" s="14">
        <f>_xlfn.IFNA(VLOOKUP(C3789,DSNXT!B:R,11,0),"")</f>
        <v>2</v>
      </c>
      <c r="M3789" s="8">
        <f>SUMIFS(NHẬP!N:N,NHẬP!D:D,NXT!C3784)</f>
        <v>0</v>
      </c>
      <c r="N3789" s="8">
        <f>SUMIFS(XUẤT!N:N,XUẤT!D:D,NXT!C3784)</f>
        <v>0</v>
      </c>
      <c r="O3789" s="8">
        <f t="shared" si="58"/>
        <v>0</v>
      </c>
    </row>
    <row r="3790" spans="3:15" hidden="1">
      <c r="C3790" s="2" t="s">
        <v>5763</v>
      </c>
      <c r="D3790" s="14" t="str">
        <f>_xlfn.IFNA(VLOOKUP(C3790,DSNXT!B:R,2,0),"")</f>
        <v>Quần short thun bé gái I423-011E</v>
      </c>
      <c r="E3790" s="14" t="str">
        <f>_xlfn.IFNA(VLOOKUP(C3790,DSNXT!B:R,4,0),"")</f>
        <v>Vàng</v>
      </c>
      <c r="F3790" s="14" t="str">
        <f>_xlfn.IFNA(VLOOKUP(C3790,DSNXT!B:R,5,0),"")</f>
        <v>Size 130</v>
      </c>
      <c r="G3790" s="14" t="str">
        <f>_xlfn.IFNA(VLOOKUP(C3790,DSNXT!B:R,7,0),"")</f>
        <v>Phần dưới</v>
      </c>
      <c r="H3790" s="14" t="str">
        <f>_xlfn.IFNA(VLOOKUP(C3790,DSNXT!B:R,8,0),"")</f>
        <v>Quần Shorts</v>
      </c>
      <c r="I3790" s="14" t="str">
        <f>_xlfn.IFNA(VLOOKUP(C3790,DSNXT!B:R,17,0),"")</f>
        <v>Bé gái</v>
      </c>
      <c r="J3790" s="14">
        <f>_xlfn.IFNA(VLOOKUP(C3790,DSNXT!B:R,10,0),"")</f>
        <v>140000</v>
      </c>
      <c r="K3790" s="14">
        <f>_xlfn.IFNA(VLOOKUP(C3790,DSNXT!B:R,11,0),"")</f>
        <v>1</v>
      </c>
      <c r="M3790" s="8">
        <f>SUMIFS(NHẬP!N:N,NHẬP!D:D,NXT!C3785)</f>
        <v>0</v>
      </c>
      <c r="N3790" s="8">
        <f>SUMIFS(XUẤT!N:N,XUẤT!D:D,NXT!C3785)</f>
        <v>0</v>
      </c>
      <c r="O3790" s="8">
        <f t="shared" si="58"/>
        <v>0</v>
      </c>
    </row>
    <row r="3791" spans="3:15" hidden="1">
      <c r="C3791" s="2" t="s">
        <v>5764</v>
      </c>
      <c r="D3791" s="14" t="str">
        <f>_xlfn.IFNA(VLOOKUP(C3791,DSNXT!B:R,2,0),"")</f>
        <v>Quần short thun bé gái I423-011E</v>
      </c>
      <c r="E3791" s="14" t="str">
        <f>_xlfn.IFNA(VLOOKUP(C3791,DSNXT!B:R,4,0),"")</f>
        <v>Xanh neon</v>
      </c>
      <c r="F3791" s="14" t="str">
        <f>_xlfn.IFNA(VLOOKUP(C3791,DSNXT!B:R,5,0),"")</f>
        <v>Size 90</v>
      </c>
      <c r="G3791" s="14" t="str">
        <f>_xlfn.IFNA(VLOOKUP(C3791,DSNXT!B:R,7,0),"")</f>
        <v>Phần dưới</v>
      </c>
      <c r="H3791" s="14" t="str">
        <f>_xlfn.IFNA(VLOOKUP(C3791,DSNXT!B:R,8,0),"")</f>
        <v>Quần Shorts</v>
      </c>
      <c r="I3791" s="14" t="str">
        <f>_xlfn.IFNA(VLOOKUP(C3791,DSNXT!B:R,17,0),"")</f>
        <v>Bé gái</v>
      </c>
      <c r="J3791" s="14">
        <f>_xlfn.IFNA(VLOOKUP(C3791,DSNXT!B:R,10,0),"")</f>
        <v>140000</v>
      </c>
      <c r="K3791" s="14">
        <f>_xlfn.IFNA(VLOOKUP(C3791,DSNXT!B:R,11,0),"")</f>
        <v>1</v>
      </c>
      <c r="M3791" s="8">
        <f>SUMIFS(NHẬP!N:N,NHẬP!D:D,NXT!C3786)</f>
        <v>0</v>
      </c>
      <c r="N3791" s="8">
        <f>SUMIFS(XUẤT!N:N,XUẤT!D:D,NXT!C3786)</f>
        <v>0</v>
      </c>
      <c r="O3791" s="8">
        <f t="shared" si="58"/>
        <v>0</v>
      </c>
    </row>
    <row r="3792" spans="3:15" hidden="1">
      <c r="C3792" s="2" t="s">
        <v>5766</v>
      </c>
      <c r="D3792" s="14" t="str">
        <f>_xlfn.IFNA(VLOOKUP(C3792,DSNXT!B:R,2,0),"")</f>
        <v>Quần short thun bé gái I423-011E</v>
      </c>
      <c r="E3792" s="14" t="str">
        <f>_xlfn.IFNA(VLOOKUP(C3792,DSNXT!B:R,4,0),"")</f>
        <v>Xanh neon</v>
      </c>
      <c r="F3792" s="14" t="str">
        <f>_xlfn.IFNA(VLOOKUP(C3792,DSNXT!B:R,5,0),"")</f>
        <v>Size 100</v>
      </c>
      <c r="G3792" s="14" t="str">
        <f>_xlfn.IFNA(VLOOKUP(C3792,DSNXT!B:R,7,0),"")</f>
        <v>Phần dưới</v>
      </c>
      <c r="H3792" s="14" t="str">
        <f>_xlfn.IFNA(VLOOKUP(C3792,DSNXT!B:R,8,0),"")</f>
        <v>Quần Shorts</v>
      </c>
      <c r="I3792" s="14" t="str">
        <f>_xlfn.IFNA(VLOOKUP(C3792,DSNXT!B:R,17,0),"")</f>
        <v>Bé gái</v>
      </c>
      <c r="J3792" s="14">
        <f>_xlfn.IFNA(VLOOKUP(C3792,DSNXT!B:R,10,0),"")</f>
        <v>140000</v>
      </c>
      <c r="K3792" s="14">
        <f>_xlfn.IFNA(VLOOKUP(C3792,DSNXT!B:R,11,0),"")</f>
        <v>1</v>
      </c>
      <c r="M3792" s="8">
        <f>SUMIFS(NHẬP!N:N,NHẬP!D:D,NXT!C3787)</f>
        <v>0</v>
      </c>
      <c r="N3792" s="8">
        <f>SUMIFS(XUẤT!N:N,XUẤT!D:D,NXT!C3787)</f>
        <v>0</v>
      </c>
      <c r="O3792" s="8">
        <f t="shared" ref="O3792:O3855" si="59">L3792+M3792-N3792</f>
        <v>0</v>
      </c>
    </row>
    <row r="3793" spans="3:15" hidden="1">
      <c r="C3793" s="2" t="s">
        <v>5767</v>
      </c>
      <c r="D3793" s="14" t="str">
        <f>_xlfn.IFNA(VLOOKUP(C3793,DSNXT!B:R,2,0),"")</f>
        <v>Quần short thun bé gái I423-011E</v>
      </c>
      <c r="E3793" s="14" t="str">
        <f>_xlfn.IFNA(VLOOKUP(C3793,DSNXT!B:R,4,0),"")</f>
        <v>Xanh neon</v>
      </c>
      <c r="F3793" s="14" t="str">
        <f>_xlfn.IFNA(VLOOKUP(C3793,DSNXT!B:R,5,0),"")</f>
        <v>Size 110</v>
      </c>
      <c r="G3793" s="14" t="str">
        <f>_xlfn.IFNA(VLOOKUP(C3793,DSNXT!B:R,7,0),"")</f>
        <v>Phần dưới</v>
      </c>
      <c r="H3793" s="14" t="str">
        <f>_xlfn.IFNA(VLOOKUP(C3793,DSNXT!B:R,8,0),"")</f>
        <v>Quần Shorts</v>
      </c>
      <c r="I3793" s="14" t="str">
        <f>_xlfn.IFNA(VLOOKUP(C3793,DSNXT!B:R,17,0),"")</f>
        <v>Bé gái</v>
      </c>
      <c r="J3793" s="14">
        <f>_xlfn.IFNA(VLOOKUP(C3793,DSNXT!B:R,10,0),"")</f>
        <v>140000</v>
      </c>
      <c r="K3793" s="14">
        <f>_xlfn.IFNA(VLOOKUP(C3793,DSNXT!B:R,11,0),"")</f>
        <v>2</v>
      </c>
      <c r="M3793" s="8">
        <f>SUMIFS(NHẬP!N:N,NHẬP!D:D,NXT!C3788)</f>
        <v>0</v>
      </c>
      <c r="N3793" s="8">
        <f>SUMIFS(XUẤT!N:N,XUẤT!D:D,NXT!C3788)</f>
        <v>0</v>
      </c>
      <c r="O3793" s="8">
        <f t="shared" si="59"/>
        <v>0</v>
      </c>
    </row>
    <row r="3794" spans="3:15" hidden="1">
      <c r="C3794" s="2" t="s">
        <v>5768</v>
      </c>
      <c r="D3794" s="14" t="str">
        <f>_xlfn.IFNA(VLOOKUP(C3794,DSNXT!B:R,2,0),"")</f>
        <v>Quần short thun bé gái I423-011E</v>
      </c>
      <c r="E3794" s="14" t="str">
        <f>_xlfn.IFNA(VLOOKUP(C3794,DSNXT!B:R,4,0),"")</f>
        <v>Xanh neon</v>
      </c>
      <c r="F3794" s="14" t="str">
        <f>_xlfn.IFNA(VLOOKUP(C3794,DSNXT!B:R,5,0),"")</f>
        <v>Size 120</v>
      </c>
      <c r="G3794" s="14" t="str">
        <f>_xlfn.IFNA(VLOOKUP(C3794,DSNXT!B:R,7,0),"")</f>
        <v>Phần dưới</v>
      </c>
      <c r="H3794" s="14" t="str">
        <f>_xlfn.IFNA(VLOOKUP(C3794,DSNXT!B:R,8,0),"")</f>
        <v>Quần Shorts</v>
      </c>
      <c r="I3794" s="14" t="str">
        <f>_xlfn.IFNA(VLOOKUP(C3794,DSNXT!B:R,17,0),"")</f>
        <v>Bé gái</v>
      </c>
      <c r="J3794" s="14">
        <f>_xlfn.IFNA(VLOOKUP(C3794,DSNXT!B:R,10,0),"")</f>
        <v>140000</v>
      </c>
      <c r="K3794" s="14">
        <f>_xlfn.IFNA(VLOOKUP(C3794,DSNXT!B:R,11,0),"")</f>
        <v>1</v>
      </c>
      <c r="M3794" s="8">
        <f>SUMIFS(NHẬP!N:N,NHẬP!D:D,NXT!C3789)</f>
        <v>0</v>
      </c>
      <c r="N3794" s="8">
        <f>SUMIFS(XUẤT!N:N,XUẤT!D:D,NXT!C3789)</f>
        <v>0</v>
      </c>
      <c r="O3794" s="8">
        <f t="shared" si="59"/>
        <v>0</v>
      </c>
    </row>
    <row r="3795" spans="3:15" hidden="1">
      <c r="C3795" s="2" t="s">
        <v>5769</v>
      </c>
      <c r="D3795" s="14" t="str">
        <f>_xlfn.IFNA(VLOOKUP(C3795,DSNXT!B:R,2,0),"")</f>
        <v>Quần short thun bé gái I423-011E</v>
      </c>
      <c r="E3795" s="14" t="str">
        <f>_xlfn.IFNA(VLOOKUP(C3795,DSNXT!B:R,4,0),"")</f>
        <v>Xanh neon</v>
      </c>
      <c r="F3795" s="14" t="str">
        <f>_xlfn.IFNA(VLOOKUP(C3795,DSNXT!B:R,5,0),"")</f>
        <v>Size 130</v>
      </c>
      <c r="G3795" s="14" t="str">
        <f>_xlfn.IFNA(VLOOKUP(C3795,DSNXT!B:R,7,0),"")</f>
        <v>Phần dưới</v>
      </c>
      <c r="H3795" s="14" t="str">
        <f>_xlfn.IFNA(VLOOKUP(C3795,DSNXT!B:R,8,0),"")</f>
        <v>Quần Shorts</v>
      </c>
      <c r="I3795" s="14" t="str">
        <f>_xlfn.IFNA(VLOOKUP(C3795,DSNXT!B:R,17,0),"")</f>
        <v>Bé gái</v>
      </c>
      <c r="J3795" s="14">
        <f>_xlfn.IFNA(VLOOKUP(C3795,DSNXT!B:R,10,0),"")</f>
        <v>140000</v>
      </c>
      <c r="K3795" s="14">
        <f>_xlfn.IFNA(VLOOKUP(C3795,DSNXT!B:R,11,0),"")</f>
        <v>3</v>
      </c>
      <c r="M3795" s="8">
        <f>SUMIFS(NHẬP!N:N,NHẬP!D:D,NXT!C3790)</f>
        <v>0</v>
      </c>
      <c r="N3795" s="8">
        <f>SUMIFS(XUẤT!N:N,XUẤT!D:D,NXT!C3790)</f>
        <v>0</v>
      </c>
      <c r="O3795" s="8">
        <f t="shared" si="59"/>
        <v>0</v>
      </c>
    </row>
    <row r="3796" spans="3:15" hidden="1">
      <c r="C3796" s="2" t="s">
        <v>5770</v>
      </c>
      <c r="D3796" s="14" t="str">
        <f>_xlfn.IFNA(VLOOKUP(C3796,DSNXT!B:R,2,0),"")</f>
        <v>Quần short thun bé gái I423-011E</v>
      </c>
      <c r="E3796" s="14" t="str">
        <f>_xlfn.IFNA(VLOOKUP(C3796,DSNXT!B:R,4,0),"")</f>
        <v>Xanh neon</v>
      </c>
      <c r="F3796" s="14" t="str">
        <f>_xlfn.IFNA(VLOOKUP(C3796,DSNXT!B:R,5,0),"")</f>
        <v>Size 140</v>
      </c>
      <c r="G3796" s="14" t="str">
        <f>_xlfn.IFNA(VLOOKUP(C3796,DSNXT!B:R,7,0),"")</f>
        <v>Phần dưới</v>
      </c>
      <c r="H3796" s="14" t="str">
        <f>_xlfn.IFNA(VLOOKUP(C3796,DSNXT!B:R,8,0),"")</f>
        <v>Quần Shorts</v>
      </c>
      <c r="I3796" s="14" t="str">
        <f>_xlfn.IFNA(VLOOKUP(C3796,DSNXT!B:R,17,0),"")</f>
        <v>Bé gái</v>
      </c>
      <c r="J3796" s="14">
        <f>_xlfn.IFNA(VLOOKUP(C3796,DSNXT!B:R,10,0),"")</f>
        <v>140000</v>
      </c>
      <c r="K3796" s="14">
        <f>_xlfn.IFNA(VLOOKUP(C3796,DSNXT!B:R,11,0),"")</f>
        <v>1</v>
      </c>
      <c r="M3796" s="8">
        <f>SUMIFS(NHẬP!N:N,NHẬP!D:D,NXT!C3791)</f>
        <v>0</v>
      </c>
      <c r="N3796" s="8">
        <f>SUMIFS(XUẤT!N:N,XUẤT!D:D,NXT!C3791)</f>
        <v>0</v>
      </c>
      <c r="O3796" s="8">
        <f t="shared" si="59"/>
        <v>0</v>
      </c>
    </row>
    <row r="3797" spans="3:15" hidden="1">
      <c r="C3797" s="2" t="s">
        <v>5771</v>
      </c>
      <c r="D3797" s="14" t="str">
        <f>_xlfn.IFNA(VLOOKUP(C3797,DSNXT!B:R,2,0),"")</f>
        <v>Quần short thun bé gái I423-011E</v>
      </c>
      <c r="E3797" s="14" t="str">
        <f>_xlfn.IFNA(VLOOKUP(C3797,DSNXT!B:R,4,0),"")</f>
        <v>Xanh cô ban</v>
      </c>
      <c r="F3797" s="14" t="str">
        <f>_xlfn.IFNA(VLOOKUP(C3797,DSNXT!B:R,5,0),"")</f>
        <v>Size 100</v>
      </c>
      <c r="G3797" s="14" t="str">
        <f>_xlfn.IFNA(VLOOKUP(C3797,DSNXT!B:R,7,0),"")</f>
        <v>Phần dưới</v>
      </c>
      <c r="H3797" s="14" t="str">
        <f>_xlfn.IFNA(VLOOKUP(C3797,DSNXT!B:R,8,0),"")</f>
        <v>Quần Shorts</v>
      </c>
      <c r="I3797" s="14" t="str">
        <f>_xlfn.IFNA(VLOOKUP(C3797,DSNXT!B:R,17,0),"")</f>
        <v>Bé gái</v>
      </c>
      <c r="J3797" s="14">
        <f>_xlfn.IFNA(VLOOKUP(C3797,DSNXT!B:R,10,0),"")</f>
        <v>140000</v>
      </c>
      <c r="K3797" s="14">
        <f>_xlfn.IFNA(VLOOKUP(C3797,DSNXT!B:R,11,0),"")</f>
        <v>1</v>
      </c>
      <c r="M3797" s="8">
        <f>SUMIFS(NHẬP!N:N,NHẬP!D:D,NXT!C3792)</f>
        <v>0</v>
      </c>
      <c r="N3797" s="8">
        <f>SUMIFS(XUẤT!N:N,XUẤT!D:D,NXT!C3792)</f>
        <v>0</v>
      </c>
      <c r="O3797" s="8">
        <f t="shared" si="59"/>
        <v>0</v>
      </c>
    </row>
    <row r="3798" spans="3:15" hidden="1">
      <c r="C3798" s="2" t="s">
        <v>5772</v>
      </c>
      <c r="D3798" s="14" t="str">
        <f>_xlfn.IFNA(VLOOKUP(C3798,DSNXT!B:R,2,0),"")</f>
        <v>Quần short thun bé gái I423-011E</v>
      </c>
      <c r="E3798" s="14" t="str">
        <f>_xlfn.IFNA(VLOOKUP(C3798,DSNXT!B:R,4,0),"")</f>
        <v>Xanh cô ban</v>
      </c>
      <c r="F3798" s="14" t="str">
        <f>_xlfn.IFNA(VLOOKUP(C3798,DSNXT!B:R,5,0),"")</f>
        <v>Size 110</v>
      </c>
      <c r="G3798" s="14" t="str">
        <f>_xlfn.IFNA(VLOOKUP(C3798,DSNXT!B:R,7,0),"")</f>
        <v>Phần dưới</v>
      </c>
      <c r="H3798" s="14" t="str">
        <f>_xlfn.IFNA(VLOOKUP(C3798,DSNXT!B:R,8,0),"")</f>
        <v>Quần Shorts</v>
      </c>
      <c r="I3798" s="14" t="str">
        <f>_xlfn.IFNA(VLOOKUP(C3798,DSNXT!B:R,17,0),"")</f>
        <v>Bé gái</v>
      </c>
      <c r="J3798" s="14">
        <f>_xlfn.IFNA(VLOOKUP(C3798,DSNXT!B:R,10,0),"")</f>
        <v>140000</v>
      </c>
      <c r="K3798" s="14">
        <f>_xlfn.IFNA(VLOOKUP(C3798,DSNXT!B:R,11,0),"")</f>
        <v>2</v>
      </c>
      <c r="M3798" s="8">
        <f>SUMIFS(NHẬP!N:N,NHẬP!D:D,NXT!C3793)</f>
        <v>0</v>
      </c>
      <c r="N3798" s="8">
        <f>SUMIFS(XUẤT!N:N,XUẤT!D:D,NXT!C3793)</f>
        <v>0</v>
      </c>
      <c r="O3798" s="8">
        <f t="shared" si="59"/>
        <v>0</v>
      </c>
    </row>
    <row r="3799" spans="3:15" hidden="1">
      <c r="C3799" s="2" t="s">
        <v>5773</v>
      </c>
      <c r="D3799" s="14" t="str">
        <f>_xlfn.IFNA(VLOOKUP(C3799,DSNXT!B:R,2,0),"")</f>
        <v>Quần short thun bé gái I423-011E</v>
      </c>
      <c r="E3799" s="14" t="str">
        <f>_xlfn.IFNA(VLOOKUP(C3799,DSNXT!B:R,4,0),"")</f>
        <v>Xanh cô ban</v>
      </c>
      <c r="F3799" s="14" t="str">
        <f>_xlfn.IFNA(VLOOKUP(C3799,DSNXT!B:R,5,0),"")</f>
        <v>Size 120</v>
      </c>
      <c r="G3799" s="14" t="str">
        <f>_xlfn.IFNA(VLOOKUP(C3799,DSNXT!B:R,7,0),"")</f>
        <v>Phần dưới</v>
      </c>
      <c r="H3799" s="14" t="str">
        <f>_xlfn.IFNA(VLOOKUP(C3799,DSNXT!B:R,8,0),"")</f>
        <v>Quần Shorts</v>
      </c>
      <c r="I3799" s="14" t="str">
        <f>_xlfn.IFNA(VLOOKUP(C3799,DSNXT!B:R,17,0),"")</f>
        <v>Bé gái</v>
      </c>
      <c r="J3799" s="14">
        <f>_xlfn.IFNA(VLOOKUP(C3799,DSNXT!B:R,10,0),"")</f>
        <v>140000</v>
      </c>
      <c r="K3799" s="14">
        <f>_xlfn.IFNA(VLOOKUP(C3799,DSNXT!B:R,11,0),"")</f>
        <v>2</v>
      </c>
      <c r="M3799" s="8">
        <f>SUMIFS(NHẬP!N:N,NHẬP!D:D,NXT!C3794)</f>
        <v>0</v>
      </c>
      <c r="N3799" s="8">
        <f>SUMIFS(XUẤT!N:N,XUẤT!D:D,NXT!C3794)</f>
        <v>0</v>
      </c>
      <c r="O3799" s="8">
        <f t="shared" si="59"/>
        <v>0</v>
      </c>
    </row>
    <row r="3800" spans="3:15" hidden="1">
      <c r="C3800" s="2" t="s">
        <v>5774</v>
      </c>
      <c r="D3800" s="14" t="str">
        <f>_xlfn.IFNA(VLOOKUP(C3800,DSNXT!B:R,2,0),"")</f>
        <v>Quần short thun bé gái I423-011E</v>
      </c>
      <c r="E3800" s="14" t="str">
        <f>_xlfn.IFNA(VLOOKUP(C3800,DSNXT!B:R,4,0),"")</f>
        <v>Xanh cô ban</v>
      </c>
      <c r="F3800" s="14" t="str">
        <f>_xlfn.IFNA(VLOOKUP(C3800,DSNXT!B:R,5,0),"")</f>
        <v>Size 130</v>
      </c>
      <c r="G3800" s="14" t="str">
        <f>_xlfn.IFNA(VLOOKUP(C3800,DSNXT!B:R,7,0),"")</f>
        <v>Phần dưới</v>
      </c>
      <c r="H3800" s="14" t="str">
        <f>_xlfn.IFNA(VLOOKUP(C3800,DSNXT!B:R,8,0),"")</f>
        <v>Quần Shorts</v>
      </c>
      <c r="I3800" s="14" t="str">
        <f>_xlfn.IFNA(VLOOKUP(C3800,DSNXT!B:R,17,0),"")</f>
        <v>Bé gái</v>
      </c>
      <c r="J3800" s="14">
        <f>_xlfn.IFNA(VLOOKUP(C3800,DSNXT!B:R,10,0),"")</f>
        <v>140000</v>
      </c>
      <c r="K3800" s="14">
        <f>_xlfn.IFNA(VLOOKUP(C3800,DSNXT!B:R,11,0),"")</f>
        <v>2</v>
      </c>
      <c r="M3800" s="8">
        <f>SUMIFS(NHẬP!N:N,NHẬP!D:D,NXT!C3795)</f>
        <v>0</v>
      </c>
      <c r="N3800" s="8">
        <f>SUMIFS(XUẤT!N:N,XUẤT!D:D,NXT!C3795)</f>
        <v>0</v>
      </c>
      <c r="O3800" s="8">
        <f t="shared" si="59"/>
        <v>0</v>
      </c>
    </row>
    <row r="3801" spans="3:15" hidden="1">
      <c r="C3801" s="2" t="s">
        <v>5775</v>
      </c>
      <c r="D3801" s="14" t="str">
        <f>_xlfn.IFNA(VLOOKUP(C3801,DSNXT!B:R,2,0),"")</f>
        <v>Quần short thun bé gái I423-011E</v>
      </c>
      <c r="E3801" s="14" t="str">
        <f>_xlfn.IFNA(VLOOKUP(C3801,DSNXT!B:R,4,0),"")</f>
        <v>Xanh cô ban</v>
      </c>
      <c r="F3801" s="14" t="str">
        <f>_xlfn.IFNA(VLOOKUP(C3801,DSNXT!B:R,5,0),"")</f>
        <v>Size 140</v>
      </c>
      <c r="G3801" s="14" t="str">
        <f>_xlfn.IFNA(VLOOKUP(C3801,DSNXT!B:R,7,0),"")</f>
        <v>Phần dưới</v>
      </c>
      <c r="H3801" s="14" t="str">
        <f>_xlfn.IFNA(VLOOKUP(C3801,DSNXT!B:R,8,0),"")</f>
        <v>Quần Shorts</v>
      </c>
      <c r="I3801" s="14" t="str">
        <f>_xlfn.IFNA(VLOOKUP(C3801,DSNXT!B:R,17,0),"")</f>
        <v>Bé gái</v>
      </c>
      <c r="J3801" s="14">
        <f>_xlfn.IFNA(VLOOKUP(C3801,DSNXT!B:R,10,0),"")</f>
        <v>140000</v>
      </c>
      <c r="K3801" s="14">
        <f>_xlfn.IFNA(VLOOKUP(C3801,DSNXT!B:R,11,0),"")</f>
        <v>2</v>
      </c>
      <c r="M3801" s="8">
        <f>SUMIFS(NHẬP!N:N,NHẬP!D:D,NXT!C3796)</f>
        <v>0</v>
      </c>
      <c r="N3801" s="8">
        <f>SUMIFS(XUẤT!N:N,XUẤT!D:D,NXT!C3796)</f>
        <v>0</v>
      </c>
      <c r="O3801" s="8">
        <f t="shared" si="59"/>
        <v>0</v>
      </c>
    </row>
    <row r="3802" spans="3:15" hidden="1">
      <c r="C3802" s="2" t="s">
        <v>5776</v>
      </c>
      <c r="D3802" s="14" t="str">
        <f>_xlfn.IFNA(VLOOKUP(C3802,DSNXT!B:R,2,0),"")</f>
        <v>Quần short bé gái I423-017E</v>
      </c>
      <c r="E3802" s="14" t="str">
        <f>_xlfn.IFNA(VLOOKUP(C3802,DSNXT!B:R,4,0),"")</f>
        <v>Đỏ mận</v>
      </c>
      <c r="F3802" s="14" t="str">
        <f>_xlfn.IFNA(VLOOKUP(C3802,DSNXT!B:R,5,0),"")</f>
        <v>Size 90</v>
      </c>
      <c r="G3802" s="14" t="str">
        <f>_xlfn.IFNA(VLOOKUP(C3802,DSNXT!B:R,7,0),"")</f>
        <v>Phần dưới</v>
      </c>
      <c r="H3802" s="14" t="str">
        <f>_xlfn.IFNA(VLOOKUP(C3802,DSNXT!B:R,8,0),"")</f>
        <v>Quần Shorts</v>
      </c>
      <c r="I3802" s="14" t="str">
        <f>_xlfn.IFNA(VLOOKUP(C3802,DSNXT!B:R,17,0),"")</f>
        <v>Bé gái</v>
      </c>
      <c r="J3802" s="14">
        <f>_xlfn.IFNA(VLOOKUP(C3802,DSNXT!B:R,10,0),"")</f>
        <v>140000</v>
      </c>
      <c r="K3802" s="14">
        <f>_xlfn.IFNA(VLOOKUP(C3802,DSNXT!B:R,11,0),"")</f>
        <v>3</v>
      </c>
      <c r="M3802" s="8">
        <f>SUMIFS(NHẬP!N:N,NHẬP!D:D,NXT!C3797)</f>
        <v>0</v>
      </c>
      <c r="N3802" s="8">
        <f>SUMIFS(XUẤT!N:N,XUẤT!D:D,NXT!C3797)</f>
        <v>0</v>
      </c>
      <c r="O3802" s="8">
        <f t="shared" si="59"/>
        <v>0</v>
      </c>
    </row>
    <row r="3803" spans="3:15" hidden="1">
      <c r="C3803" s="2" t="s">
        <v>5778</v>
      </c>
      <c r="D3803" s="14" t="str">
        <f>_xlfn.IFNA(VLOOKUP(C3803,DSNXT!B:R,2,0),"")</f>
        <v>Quần short bé gái I423-017E</v>
      </c>
      <c r="E3803" s="14" t="str">
        <f>_xlfn.IFNA(VLOOKUP(C3803,DSNXT!B:R,4,0),"")</f>
        <v>Đỏ mận</v>
      </c>
      <c r="F3803" s="14" t="str">
        <f>_xlfn.IFNA(VLOOKUP(C3803,DSNXT!B:R,5,0),"")</f>
        <v>Size 100</v>
      </c>
      <c r="G3803" s="14" t="str">
        <f>_xlfn.IFNA(VLOOKUP(C3803,DSNXT!B:R,7,0),"")</f>
        <v>Phần dưới</v>
      </c>
      <c r="H3803" s="14" t="str">
        <f>_xlfn.IFNA(VLOOKUP(C3803,DSNXT!B:R,8,0),"")</f>
        <v>Quần Shorts</v>
      </c>
      <c r="I3803" s="14" t="str">
        <f>_xlfn.IFNA(VLOOKUP(C3803,DSNXT!B:R,17,0),"")</f>
        <v>Bé gái</v>
      </c>
      <c r="J3803" s="14">
        <f>_xlfn.IFNA(VLOOKUP(C3803,DSNXT!B:R,10,0),"")</f>
        <v>140000</v>
      </c>
      <c r="K3803" s="14">
        <f>_xlfn.IFNA(VLOOKUP(C3803,DSNXT!B:R,11,0),"")</f>
        <v>2</v>
      </c>
      <c r="M3803" s="8">
        <f>SUMIFS(NHẬP!N:N,NHẬP!D:D,NXT!C3798)</f>
        <v>0</v>
      </c>
      <c r="N3803" s="8">
        <f>SUMIFS(XUẤT!N:N,XUẤT!D:D,NXT!C3798)</f>
        <v>0</v>
      </c>
      <c r="O3803" s="8">
        <f t="shared" si="59"/>
        <v>0</v>
      </c>
    </row>
    <row r="3804" spans="3:15" hidden="1">
      <c r="C3804" s="2" t="s">
        <v>5779</v>
      </c>
      <c r="D3804" s="14" t="str">
        <f>_xlfn.IFNA(VLOOKUP(C3804,DSNXT!B:R,2,0),"")</f>
        <v>Quần short bé gái I423-017E</v>
      </c>
      <c r="E3804" s="14" t="str">
        <f>_xlfn.IFNA(VLOOKUP(C3804,DSNXT!B:R,4,0),"")</f>
        <v>Đỏ mận</v>
      </c>
      <c r="F3804" s="14" t="str">
        <f>_xlfn.IFNA(VLOOKUP(C3804,DSNXT!B:R,5,0),"")</f>
        <v>Size 110</v>
      </c>
      <c r="G3804" s="14" t="str">
        <f>_xlfn.IFNA(VLOOKUP(C3804,DSNXT!B:R,7,0),"")</f>
        <v>Phần dưới</v>
      </c>
      <c r="H3804" s="14" t="str">
        <f>_xlfn.IFNA(VLOOKUP(C3804,DSNXT!B:R,8,0),"")</f>
        <v>Quần Shorts</v>
      </c>
      <c r="I3804" s="14" t="str">
        <f>_xlfn.IFNA(VLOOKUP(C3804,DSNXT!B:R,17,0),"")</f>
        <v>Bé gái</v>
      </c>
      <c r="J3804" s="14">
        <f>_xlfn.IFNA(VLOOKUP(C3804,DSNXT!B:R,10,0),"")</f>
        <v>140000</v>
      </c>
      <c r="K3804" s="14">
        <f>_xlfn.IFNA(VLOOKUP(C3804,DSNXT!B:R,11,0),"")</f>
        <v>3</v>
      </c>
      <c r="M3804" s="8">
        <f>SUMIFS(NHẬP!N:N,NHẬP!D:D,NXT!C3799)</f>
        <v>0</v>
      </c>
      <c r="N3804" s="8">
        <f>SUMIFS(XUẤT!N:N,XUẤT!D:D,NXT!C3799)</f>
        <v>0</v>
      </c>
      <c r="O3804" s="8">
        <f t="shared" si="59"/>
        <v>0</v>
      </c>
    </row>
    <row r="3805" spans="3:15" hidden="1">
      <c r="C3805" s="2" t="s">
        <v>5780</v>
      </c>
      <c r="D3805" s="14" t="str">
        <f>_xlfn.IFNA(VLOOKUP(C3805,DSNXT!B:R,2,0),"")</f>
        <v>Quần short bé gái I423-017E</v>
      </c>
      <c r="E3805" s="14" t="str">
        <f>_xlfn.IFNA(VLOOKUP(C3805,DSNXT!B:R,4,0),"")</f>
        <v>Đỏ mận</v>
      </c>
      <c r="F3805" s="14" t="str">
        <f>_xlfn.IFNA(VLOOKUP(C3805,DSNXT!B:R,5,0),"")</f>
        <v>Size 120</v>
      </c>
      <c r="G3805" s="14" t="str">
        <f>_xlfn.IFNA(VLOOKUP(C3805,DSNXT!B:R,7,0),"")</f>
        <v>Phần dưới</v>
      </c>
      <c r="H3805" s="14" t="str">
        <f>_xlfn.IFNA(VLOOKUP(C3805,DSNXT!B:R,8,0),"")</f>
        <v>Quần Shorts</v>
      </c>
      <c r="I3805" s="14" t="str">
        <f>_xlfn.IFNA(VLOOKUP(C3805,DSNXT!B:R,17,0),"")</f>
        <v>Bé gái</v>
      </c>
      <c r="J3805" s="14">
        <f>_xlfn.IFNA(VLOOKUP(C3805,DSNXT!B:R,10,0),"")</f>
        <v>140000</v>
      </c>
      <c r="K3805" s="14">
        <f>_xlfn.IFNA(VLOOKUP(C3805,DSNXT!B:R,11,0),"")</f>
        <v>3</v>
      </c>
      <c r="M3805" s="8">
        <f>SUMIFS(NHẬP!N:N,NHẬP!D:D,NXT!C3800)</f>
        <v>0</v>
      </c>
      <c r="N3805" s="8">
        <f>SUMIFS(XUẤT!N:N,XUẤT!D:D,NXT!C3800)</f>
        <v>0</v>
      </c>
      <c r="O3805" s="8">
        <f t="shared" si="59"/>
        <v>0</v>
      </c>
    </row>
    <row r="3806" spans="3:15" hidden="1">
      <c r="C3806" s="2" t="s">
        <v>5781</v>
      </c>
      <c r="D3806" s="14" t="str">
        <f>_xlfn.IFNA(VLOOKUP(C3806,DSNXT!B:R,2,0),"")</f>
        <v>Quần short bé gái I423-017E</v>
      </c>
      <c r="E3806" s="14" t="str">
        <f>_xlfn.IFNA(VLOOKUP(C3806,DSNXT!B:R,4,0),"")</f>
        <v>Đỏ mận</v>
      </c>
      <c r="F3806" s="14" t="str">
        <f>_xlfn.IFNA(VLOOKUP(C3806,DSNXT!B:R,5,0),"")</f>
        <v>Size 130</v>
      </c>
      <c r="G3806" s="14" t="str">
        <f>_xlfn.IFNA(VLOOKUP(C3806,DSNXT!B:R,7,0),"")</f>
        <v>Phần dưới</v>
      </c>
      <c r="H3806" s="14" t="str">
        <f>_xlfn.IFNA(VLOOKUP(C3806,DSNXT!B:R,8,0),"")</f>
        <v>Quần Shorts</v>
      </c>
      <c r="I3806" s="14" t="str">
        <f>_xlfn.IFNA(VLOOKUP(C3806,DSNXT!B:R,17,0),"")</f>
        <v>Bé gái</v>
      </c>
      <c r="J3806" s="14">
        <f>_xlfn.IFNA(VLOOKUP(C3806,DSNXT!B:R,10,0),"")</f>
        <v>140000</v>
      </c>
      <c r="K3806" s="14">
        <f>_xlfn.IFNA(VLOOKUP(C3806,DSNXT!B:R,11,0),"")</f>
        <v>3</v>
      </c>
      <c r="M3806" s="8">
        <f>SUMIFS(NHẬP!N:N,NHẬP!D:D,NXT!C3801)</f>
        <v>0</v>
      </c>
      <c r="N3806" s="8">
        <f>SUMIFS(XUẤT!N:N,XUẤT!D:D,NXT!C3801)</f>
        <v>0</v>
      </c>
      <c r="O3806" s="8">
        <f t="shared" si="59"/>
        <v>0</v>
      </c>
    </row>
    <row r="3807" spans="3:15" hidden="1">
      <c r="C3807" s="2" t="s">
        <v>5782</v>
      </c>
      <c r="D3807" s="14" t="str">
        <f>_xlfn.IFNA(VLOOKUP(C3807,DSNXT!B:R,2,0),"")</f>
        <v>Quần short bé gái I423-017E</v>
      </c>
      <c r="E3807" s="14" t="str">
        <f>_xlfn.IFNA(VLOOKUP(C3807,DSNXT!B:R,4,0),"")</f>
        <v>Đỏ mận</v>
      </c>
      <c r="F3807" s="14" t="str">
        <f>_xlfn.IFNA(VLOOKUP(C3807,DSNXT!B:R,5,0),"")</f>
        <v>Size 140</v>
      </c>
      <c r="G3807" s="14" t="str">
        <f>_xlfn.IFNA(VLOOKUP(C3807,DSNXT!B:R,7,0),"")</f>
        <v>Phần dưới</v>
      </c>
      <c r="H3807" s="14" t="str">
        <f>_xlfn.IFNA(VLOOKUP(C3807,DSNXT!B:R,8,0),"")</f>
        <v>Quần Shorts</v>
      </c>
      <c r="I3807" s="14" t="str">
        <f>_xlfn.IFNA(VLOOKUP(C3807,DSNXT!B:R,17,0),"")</f>
        <v>Bé gái</v>
      </c>
      <c r="J3807" s="14">
        <f>_xlfn.IFNA(VLOOKUP(C3807,DSNXT!B:R,10,0),"")</f>
        <v>140000</v>
      </c>
      <c r="K3807" s="14">
        <f>_xlfn.IFNA(VLOOKUP(C3807,DSNXT!B:R,11,0),"")</f>
        <v>1</v>
      </c>
      <c r="M3807" s="8">
        <f>SUMIFS(NHẬP!N:N,NHẬP!D:D,NXT!C3802)</f>
        <v>0</v>
      </c>
      <c r="N3807" s="8">
        <f>SUMIFS(XUẤT!N:N,XUẤT!D:D,NXT!C3802)</f>
        <v>0</v>
      </c>
      <c r="O3807" s="8">
        <f t="shared" si="59"/>
        <v>0</v>
      </c>
    </row>
    <row r="3808" spans="3:15" hidden="1">
      <c r="C3808" s="2" t="s">
        <v>5783</v>
      </c>
      <c r="D3808" s="14" t="str">
        <f>_xlfn.IFNA(VLOOKUP(C3808,DSNXT!B:R,2,0),"")</f>
        <v>Quần short bé gái I423-017E</v>
      </c>
      <c r="E3808" s="14" t="str">
        <f>_xlfn.IFNA(VLOOKUP(C3808,DSNXT!B:R,4,0),"")</f>
        <v>Cam</v>
      </c>
      <c r="F3808" s="14" t="str">
        <f>_xlfn.IFNA(VLOOKUP(C3808,DSNXT!B:R,5,0),"")</f>
        <v>Size 90</v>
      </c>
      <c r="G3808" s="14" t="str">
        <f>_xlfn.IFNA(VLOOKUP(C3808,DSNXT!B:R,7,0),"")</f>
        <v>Phần dưới</v>
      </c>
      <c r="H3808" s="14" t="str">
        <f>_xlfn.IFNA(VLOOKUP(C3808,DSNXT!B:R,8,0),"")</f>
        <v>Quần Shorts</v>
      </c>
      <c r="I3808" s="14" t="str">
        <f>_xlfn.IFNA(VLOOKUP(C3808,DSNXT!B:R,17,0),"")</f>
        <v>Bé gái</v>
      </c>
      <c r="J3808" s="14">
        <f>_xlfn.IFNA(VLOOKUP(C3808,DSNXT!B:R,10,0),"")</f>
        <v>140000</v>
      </c>
      <c r="K3808" s="14">
        <f>_xlfn.IFNA(VLOOKUP(C3808,DSNXT!B:R,11,0),"")</f>
        <v>1</v>
      </c>
      <c r="M3808" s="8">
        <f>SUMIFS(NHẬP!N:N,NHẬP!D:D,NXT!C3803)</f>
        <v>0</v>
      </c>
      <c r="N3808" s="8">
        <f>SUMIFS(XUẤT!N:N,XUẤT!D:D,NXT!C3803)</f>
        <v>0</v>
      </c>
      <c r="O3808" s="8">
        <f t="shared" si="59"/>
        <v>0</v>
      </c>
    </row>
    <row r="3809" spans="3:15" hidden="1">
      <c r="C3809" s="2" t="s">
        <v>5784</v>
      </c>
      <c r="D3809" s="14" t="str">
        <f>_xlfn.IFNA(VLOOKUP(C3809,DSNXT!B:R,2,0),"")</f>
        <v>Quần short bé gái I423-017E</v>
      </c>
      <c r="E3809" s="14" t="str">
        <f>_xlfn.IFNA(VLOOKUP(C3809,DSNXT!B:R,4,0),"")</f>
        <v>Cam</v>
      </c>
      <c r="F3809" s="14" t="str">
        <f>_xlfn.IFNA(VLOOKUP(C3809,DSNXT!B:R,5,0),"")</f>
        <v>Size 100</v>
      </c>
      <c r="G3809" s="14" t="str">
        <f>_xlfn.IFNA(VLOOKUP(C3809,DSNXT!B:R,7,0),"")</f>
        <v>Phần dưới</v>
      </c>
      <c r="H3809" s="14" t="str">
        <f>_xlfn.IFNA(VLOOKUP(C3809,DSNXT!B:R,8,0),"")</f>
        <v>Quần Shorts</v>
      </c>
      <c r="I3809" s="14" t="str">
        <f>_xlfn.IFNA(VLOOKUP(C3809,DSNXT!B:R,17,0),"")</f>
        <v>Bé gái</v>
      </c>
      <c r="J3809" s="14">
        <f>_xlfn.IFNA(VLOOKUP(C3809,DSNXT!B:R,10,0),"")</f>
        <v>140000</v>
      </c>
      <c r="K3809" s="14">
        <f>_xlfn.IFNA(VLOOKUP(C3809,DSNXT!B:R,11,0),"")</f>
        <v>5</v>
      </c>
      <c r="M3809" s="8">
        <f>SUMIFS(NHẬP!N:N,NHẬP!D:D,NXT!C3804)</f>
        <v>0</v>
      </c>
      <c r="N3809" s="8">
        <f>SUMIFS(XUẤT!N:N,XUẤT!D:D,NXT!C3804)</f>
        <v>0</v>
      </c>
      <c r="O3809" s="8">
        <f t="shared" si="59"/>
        <v>0</v>
      </c>
    </row>
    <row r="3810" spans="3:15" hidden="1">
      <c r="C3810" s="2" t="s">
        <v>5785</v>
      </c>
      <c r="D3810" s="14" t="str">
        <f>_xlfn.IFNA(VLOOKUP(C3810,DSNXT!B:R,2,0),"")</f>
        <v>Quần short bé gái I423-017E</v>
      </c>
      <c r="E3810" s="14" t="str">
        <f>_xlfn.IFNA(VLOOKUP(C3810,DSNXT!B:R,4,0),"")</f>
        <v>Cam</v>
      </c>
      <c r="F3810" s="14" t="str">
        <f>_xlfn.IFNA(VLOOKUP(C3810,DSNXT!B:R,5,0),"")</f>
        <v>Size 120</v>
      </c>
      <c r="G3810" s="14" t="str">
        <f>_xlfn.IFNA(VLOOKUP(C3810,DSNXT!B:R,7,0),"")</f>
        <v>Phần dưới</v>
      </c>
      <c r="H3810" s="14" t="str">
        <f>_xlfn.IFNA(VLOOKUP(C3810,DSNXT!B:R,8,0),"")</f>
        <v>Quần Shorts</v>
      </c>
      <c r="I3810" s="14" t="str">
        <f>_xlfn.IFNA(VLOOKUP(C3810,DSNXT!B:R,17,0),"")</f>
        <v>Bé gái</v>
      </c>
      <c r="J3810" s="14">
        <f>_xlfn.IFNA(VLOOKUP(C3810,DSNXT!B:R,10,0),"")</f>
        <v>140000</v>
      </c>
      <c r="K3810" s="14">
        <f>_xlfn.IFNA(VLOOKUP(C3810,DSNXT!B:R,11,0),"")</f>
        <v>2</v>
      </c>
      <c r="M3810" s="8">
        <f>SUMIFS(NHẬP!N:N,NHẬP!D:D,NXT!C3805)</f>
        <v>0</v>
      </c>
      <c r="N3810" s="8">
        <f>SUMIFS(XUẤT!N:N,XUẤT!D:D,NXT!C3805)</f>
        <v>0</v>
      </c>
      <c r="O3810" s="8">
        <f t="shared" si="59"/>
        <v>0</v>
      </c>
    </row>
    <row r="3811" spans="3:15" hidden="1">
      <c r="C3811" s="2" t="s">
        <v>5786</v>
      </c>
      <c r="D3811" s="14" t="str">
        <f>_xlfn.IFNA(VLOOKUP(C3811,DSNXT!B:R,2,0),"")</f>
        <v>Quần short bé gái I423-017E</v>
      </c>
      <c r="E3811" s="14" t="str">
        <f>_xlfn.IFNA(VLOOKUP(C3811,DSNXT!B:R,4,0),"")</f>
        <v>Cam</v>
      </c>
      <c r="F3811" s="14" t="str">
        <f>_xlfn.IFNA(VLOOKUP(C3811,DSNXT!B:R,5,0),"")</f>
        <v>Size 130</v>
      </c>
      <c r="G3811" s="14" t="str">
        <f>_xlfn.IFNA(VLOOKUP(C3811,DSNXT!B:R,7,0),"")</f>
        <v>Phần dưới</v>
      </c>
      <c r="H3811" s="14" t="str">
        <f>_xlfn.IFNA(VLOOKUP(C3811,DSNXT!B:R,8,0),"")</f>
        <v>Quần Shorts</v>
      </c>
      <c r="I3811" s="14" t="str">
        <f>_xlfn.IFNA(VLOOKUP(C3811,DSNXT!B:R,17,0),"")</f>
        <v>Bé gái</v>
      </c>
      <c r="J3811" s="14">
        <f>_xlfn.IFNA(VLOOKUP(C3811,DSNXT!B:R,10,0),"")</f>
        <v>140000</v>
      </c>
      <c r="K3811" s="14">
        <f>_xlfn.IFNA(VLOOKUP(C3811,DSNXT!B:R,11,0),"")</f>
        <v>3</v>
      </c>
      <c r="M3811" s="8">
        <f>SUMIFS(NHẬP!N:N,NHẬP!D:D,NXT!C3806)</f>
        <v>0</v>
      </c>
      <c r="N3811" s="8">
        <f>SUMIFS(XUẤT!N:N,XUẤT!D:D,NXT!C3806)</f>
        <v>0</v>
      </c>
      <c r="O3811" s="8">
        <f t="shared" si="59"/>
        <v>0</v>
      </c>
    </row>
    <row r="3812" spans="3:15" hidden="1">
      <c r="C3812" s="2" t="s">
        <v>5787</v>
      </c>
      <c r="D3812" s="14" t="str">
        <f>_xlfn.IFNA(VLOOKUP(C3812,DSNXT!B:R,2,0),"")</f>
        <v>Quần short bé gái I423-017E</v>
      </c>
      <c r="E3812" s="14" t="str">
        <f>_xlfn.IFNA(VLOOKUP(C3812,DSNXT!B:R,4,0),"")</f>
        <v>Cam</v>
      </c>
      <c r="F3812" s="14" t="str">
        <f>_xlfn.IFNA(VLOOKUP(C3812,DSNXT!B:R,5,0),"")</f>
        <v>Size 140</v>
      </c>
      <c r="G3812" s="14" t="str">
        <f>_xlfn.IFNA(VLOOKUP(C3812,DSNXT!B:R,7,0),"")</f>
        <v>Phần dưới</v>
      </c>
      <c r="H3812" s="14" t="str">
        <f>_xlfn.IFNA(VLOOKUP(C3812,DSNXT!B:R,8,0),"")</f>
        <v>Quần Shorts</v>
      </c>
      <c r="I3812" s="14" t="str">
        <f>_xlfn.IFNA(VLOOKUP(C3812,DSNXT!B:R,17,0),"")</f>
        <v>Bé gái</v>
      </c>
      <c r="J3812" s="14">
        <f>_xlfn.IFNA(VLOOKUP(C3812,DSNXT!B:R,10,0),"")</f>
        <v>140000</v>
      </c>
      <c r="K3812" s="14">
        <f>_xlfn.IFNA(VLOOKUP(C3812,DSNXT!B:R,11,0),"")</f>
        <v>4</v>
      </c>
      <c r="M3812" s="8">
        <f>SUMIFS(NHẬP!N:N,NHẬP!D:D,NXT!C3807)</f>
        <v>0</v>
      </c>
      <c r="N3812" s="8">
        <f>SUMIFS(XUẤT!N:N,XUẤT!D:D,NXT!C3807)</f>
        <v>0</v>
      </c>
      <c r="O3812" s="8">
        <f t="shared" si="59"/>
        <v>0</v>
      </c>
    </row>
    <row r="3813" spans="3:15" hidden="1">
      <c r="C3813" s="2" t="s">
        <v>5788</v>
      </c>
      <c r="D3813" s="14" t="str">
        <f>_xlfn.IFNA(VLOOKUP(C3813,DSNXT!B:R,2,0),"")</f>
        <v>Quần short bé gái I423-017E</v>
      </c>
      <c r="E3813" s="14" t="str">
        <f>_xlfn.IFNA(VLOOKUP(C3813,DSNXT!B:R,4,0),"")</f>
        <v>Hồng neon</v>
      </c>
      <c r="F3813" s="14" t="str">
        <f>_xlfn.IFNA(VLOOKUP(C3813,DSNXT!B:R,5,0),"")</f>
        <v>Size 90</v>
      </c>
      <c r="G3813" s="14" t="str">
        <f>_xlfn.IFNA(VLOOKUP(C3813,DSNXT!B:R,7,0),"")</f>
        <v>Phần dưới</v>
      </c>
      <c r="H3813" s="14" t="str">
        <f>_xlfn.IFNA(VLOOKUP(C3813,DSNXT!B:R,8,0),"")</f>
        <v>Quần Shorts</v>
      </c>
      <c r="I3813" s="14" t="str">
        <f>_xlfn.IFNA(VLOOKUP(C3813,DSNXT!B:R,17,0),"")</f>
        <v>Bé gái</v>
      </c>
      <c r="J3813" s="14">
        <f>_xlfn.IFNA(VLOOKUP(C3813,DSNXT!B:R,10,0),"")</f>
        <v>140000</v>
      </c>
      <c r="K3813" s="14">
        <f>_xlfn.IFNA(VLOOKUP(C3813,DSNXT!B:R,11,0),"")</f>
        <v>1</v>
      </c>
      <c r="M3813" s="8">
        <f>SUMIFS(NHẬP!N:N,NHẬP!D:D,NXT!C3808)</f>
        <v>0</v>
      </c>
      <c r="N3813" s="8">
        <f>SUMIFS(XUẤT!N:N,XUẤT!D:D,NXT!C3808)</f>
        <v>0</v>
      </c>
      <c r="O3813" s="8">
        <f t="shared" si="59"/>
        <v>0</v>
      </c>
    </row>
    <row r="3814" spans="3:15" hidden="1">
      <c r="C3814" s="2" t="s">
        <v>5789</v>
      </c>
      <c r="D3814" s="14" t="str">
        <f>_xlfn.IFNA(VLOOKUP(C3814,DSNXT!B:R,2,0),"")</f>
        <v>Quần short bé gái I423-017E</v>
      </c>
      <c r="E3814" s="14" t="str">
        <f>_xlfn.IFNA(VLOOKUP(C3814,DSNXT!B:R,4,0),"")</f>
        <v>Hồng neon</v>
      </c>
      <c r="F3814" s="14" t="str">
        <f>_xlfn.IFNA(VLOOKUP(C3814,DSNXT!B:R,5,0),"")</f>
        <v>Size 100</v>
      </c>
      <c r="G3814" s="14" t="str">
        <f>_xlfn.IFNA(VLOOKUP(C3814,DSNXT!B:R,7,0),"")</f>
        <v>Phần dưới</v>
      </c>
      <c r="H3814" s="14" t="str">
        <f>_xlfn.IFNA(VLOOKUP(C3814,DSNXT!B:R,8,0),"")</f>
        <v>Quần Shorts</v>
      </c>
      <c r="I3814" s="14" t="str">
        <f>_xlfn.IFNA(VLOOKUP(C3814,DSNXT!B:R,17,0),"")</f>
        <v>Bé gái</v>
      </c>
      <c r="J3814" s="14">
        <f>_xlfn.IFNA(VLOOKUP(C3814,DSNXT!B:R,10,0),"")</f>
        <v>140000</v>
      </c>
      <c r="K3814" s="14">
        <f>_xlfn.IFNA(VLOOKUP(C3814,DSNXT!B:R,11,0),"")</f>
        <v>4</v>
      </c>
      <c r="M3814" s="8">
        <f>SUMIFS(NHẬP!N:N,NHẬP!D:D,NXT!C3809)</f>
        <v>0</v>
      </c>
      <c r="N3814" s="8">
        <f>SUMIFS(XUẤT!N:N,XUẤT!D:D,NXT!C3809)</f>
        <v>0</v>
      </c>
      <c r="O3814" s="8">
        <f t="shared" si="59"/>
        <v>0</v>
      </c>
    </row>
    <row r="3815" spans="3:15" hidden="1">
      <c r="C3815" s="2" t="s">
        <v>5790</v>
      </c>
      <c r="D3815" s="14" t="str">
        <f>_xlfn.IFNA(VLOOKUP(C3815,DSNXT!B:R,2,0),"")</f>
        <v>Quần short bé gái I423-017E</v>
      </c>
      <c r="E3815" s="14" t="str">
        <f>_xlfn.IFNA(VLOOKUP(C3815,DSNXT!B:R,4,0),"")</f>
        <v>Hồng neon</v>
      </c>
      <c r="F3815" s="14" t="str">
        <f>_xlfn.IFNA(VLOOKUP(C3815,DSNXT!B:R,5,0),"")</f>
        <v>Size 110</v>
      </c>
      <c r="G3815" s="14" t="str">
        <f>_xlfn.IFNA(VLOOKUP(C3815,DSNXT!B:R,7,0),"")</f>
        <v>Phần dưới</v>
      </c>
      <c r="H3815" s="14" t="str">
        <f>_xlfn.IFNA(VLOOKUP(C3815,DSNXT!B:R,8,0),"")</f>
        <v>Quần Shorts</v>
      </c>
      <c r="I3815" s="14" t="str">
        <f>_xlfn.IFNA(VLOOKUP(C3815,DSNXT!B:R,17,0),"")</f>
        <v>Bé gái</v>
      </c>
      <c r="J3815" s="14">
        <f>_xlfn.IFNA(VLOOKUP(C3815,DSNXT!B:R,10,0),"")</f>
        <v>140000</v>
      </c>
      <c r="K3815" s="14">
        <f>_xlfn.IFNA(VLOOKUP(C3815,DSNXT!B:R,11,0),"")</f>
        <v>2</v>
      </c>
      <c r="M3815" s="8">
        <f>SUMIFS(NHẬP!N:N,NHẬP!D:D,NXT!C3810)</f>
        <v>0</v>
      </c>
      <c r="N3815" s="8">
        <f>SUMIFS(XUẤT!N:N,XUẤT!D:D,NXT!C3810)</f>
        <v>0</v>
      </c>
      <c r="O3815" s="8">
        <f t="shared" si="59"/>
        <v>0</v>
      </c>
    </row>
    <row r="3816" spans="3:15" hidden="1">
      <c r="C3816" s="2" t="s">
        <v>5791</v>
      </c>
      <c r="D3816" s="14" t="str">
        <f>_xlfn.IFNA(VLOOKUP(C3816,DSNXT!B:R,2,0),"")</f>
        <v>Quần short bé gái I423-017E</v>
      </c>
      <c r="E3816" s="14" t="str">
        <f>_xlfn.IFNA(VLOOKUP(C3816,DSNXT!B:R,4,0),"")</f>
        <v>Hồng neon</v>
      </c>
      <c r="F3816" s="14" t="str">
        <f>_xlfn.IFNA(VLOOKUP(C3816,DSNXT!B:R,5,0),"")</f>
        <v>Size 120</v>
      </c>
      <c r="G3816" s="14" t="str">
        <f>_xlfn.IFNA(VLOOKUP(C3816,DSNXT!B:R,7,0),"")</f>
        <v>Phần dưới</v>
      </c>
      <c r="H3816" s="14" t="str">
        <f>_xlfn.IFNA(VLOOKUP(C3816,DSNXT!B:R,8,0),"")</f>
        <v>Quần Shorts</v>
      </c>
      <c r="I3816" s="14" t="str">
        <f>_xlfn.IFNA(VLOOKUP(C3816,DSNXT!B:R,17,0),"")</f>
        <v>Bé gái</v>
      </c>
      <c r="J3816" s="14">
        <f>_xlfn.IFNA(VLOOKUP(C3816,DSNXT!B:R,10,0),"")</f>
        <v>140000</v>
      </c>
      <c r="K3816" s="14">
        <f>_xlfn.IFNA(VLOOKUP(C3816,DSNXT!B:R,11,0),"")</f>
        <v>1</v>
      </c>
      <c r="M3816" s="8">
        <f>SUMIFS(NHẬP!N:N,NHẬP!D:D,NXT!C3811)</f>
        <v>0</v>
      </c>
      <c r="N3816" s="8">
        <f>SUMIFS(XUẤT!N:N,XUẤT!D:D,NXT!C3811)</f>
        <v>0</v>
      </c>
      <c r="O3816" s="8">
        <f t="shared" si="59"/>
        <v>0</v>
      </c>
    </row>
    <row r="3817" spans="3:15" hidden="1">
      <c r="C3817" s="2" t="s">
        <v>5792</v>
      </c>
      <c r="D3817" s="14" t="str">
        <f>_xlfn.IFNA(VLOOKUP(C3817,DSNXT!B:R,2,0),"")</f>
        <v>Quần short bé gái I423-017E</v>
      </c>
      <c r="E3817" s="14" t="str">
        <f>_xlfn.IFNA(VLOOKUP(C3817,DSNXT!B:R,4,0),"")</f>
        <v>Hồng neon</v>
      </c>
      <c r="F3817" s="14" t="str">
        <f>_xlfn.IFNA(VLOOKUP(C3817,DSNXT!B:R,5,0),"")</f>
        <v>Size 130</v>
      </c>
      <c r="G3817" s="14" t="str">
        <f>_xlfn.IFNA(VLOOKUP(C3817,DSNXT!B:R,7,0),"")</f>
        <v>Phần dưới</v>
      </c>
      <c r="H3817" s="14" t="str">
        <f>_xlfn.IFNA(VLOOKUP(C3817,DSNXT!B:R,8,0),"")</f>
        <v>Quần Shorts</v>
      </c>
      <c r="I3817" s="14" t="str">
        <f>_xlfn.IFNA(VLOOKUP(C3817,DSNXT!B:R,17,0),"")</f>
        <v>Bé gái</v>
      </c>
      <c r="J3817" s="14">
        <f>_xlfn.IFNA(VLOOKUP(C3817,DSNXT!B:R,10,0),"")</f>
        <v>140000</v>
      </c>
      <c r="K3817" s="14">
        <f>_xlfn.IFNA(VLOOKUP(C3817,DSNXT!B:R,11,0),"")</f>
        <v>2</v>
      </c>
      <c r="M3817" s="8">
        <f>SUMIFS(NHẬP!N:N,NHẬP!D:D,NXT!C3812)</f>
        <v>0</v>
      </c>
      <c r="N3817" s="8">
        <f>SUMIFS(XUẤT!N:N,XUẤT!D:D,NXT!C3812)</f>
        <v>0</v>
      </c>
      <c r="O3817" s="8">
        <f t="shared" si="59"/>
        <v>0</v>
      </c>
    </row>
    <row r="3818" spans="3:15" hidden="1">
      <c r="C3818" s="2" t="s">
        <v>5793</v>
      </c>
      <c r="D3818" s="14" t="str">
        <f>_xlfn.IFNA(VLOOKUP(C3818,DSNXT!B:R,2,0),"")</f>
        <v>Quần short bé gái I423-017E</v>
      </c>
      <c r="E3818" s="14" t="str">
        <f>_xlfn.IFNA(VLOOKUP(C3818,DSNXT!B:R,4,0),"")</f>
        <v>Hồng neon</v>
      </c>
      <c r="F3818" s="14" t="str">
        <f>_xlfn.IFNA(VLOOKUP(C3818,DSNXT!B:R,5,0),"")</f>
        <v>Size 140</v>
      </c>
      <c r="G3818" s="14" t="str">
        <f>_xlfn.IFNA(VLOOKUP(C3818,DSNXT!B:R,7,0),"")</f>
        <v>Phần dưới</v>
      </c>
      <c r="H3818" s="14" t="str">
        <f>_xlfn.IFNA(VLOOKUP(C3818,DSNXT!B:R,8,0),"")</f>
        <v>Quần Shorts</v>
      </c>
      <c r="I3818" s="14" t="str">
        <f>_xlfn.IFNA(VLOOKUP(C3818,DSNXT!B:R,17,0),"")</f>
        <v>Bé gái</v>
      </c>
      <c r="J3818" s="14">
        <f>_xlfn.IFNA(VLOOKUP(C3818,DSNXT!B:R,10,0),"")</f>
        <v>140000</v>
      </c>
      <c r="K3818" s="14">
        <f>_xlfn.IFNA(VLOOKUP(C3818,DSNXT!B:R,11,0),"")</f>
        <v>2</v>
      </c>
      <c r="M3818" s="8">
        <f>SUMIFS(NHẬP!N:N,NHẬP!D:D,NXT!C3813)</f>
        <v>0</v>
      </c>
      <c r="N3818" s="8">
        <f>SUMIFS(XUẤT!N:N,XUẤT!D:D,NXT!C3813)</f>
        <v>0</v>
      </c>
      <c r="O3818" s="8">
        <f t="shared" si="59"/>
        <v>0</v>
      </c>
    </row>
    <row r="3819" spans="3:15" hidden="1">
      <c r="C3819" s="2" t="s">
        <v>5794</v>
      </c>
      <c r="D3819" s="14" t="str">
        <f>_xlfn.IFNA(VLOOKUP(C3819,DSNXT!B:R,2,0),"")</f>
        <v>Quần thun lửng bé gái I427-014E</v>
      </c>
      <c r="E3819" s="14" t="str">
        <f>_xlfn.IFNA(VLOOKUP(C3819,DSNXT!B:R,4,0),"")</f>
        <v>Kẻ ghi-01</v>
      </c>
      <c r="F3819" s="14" t="str">
        <f>_xlfn.IFNA(VLOOKUP(C3819,DSNXT!B:R,5,0),"")</f>
        <v>Size 90</v>
      </c>
      <c r="G3819" s="14" t="str">
        <f>_xlfn.IFNA(VLOOKUP(C3819,DSNXT!B:R,7,0),"")</f>
        <v>Phần dưới</v>
      </c>
      <c r="H3819" s="14" t="str">
        <f>_xlfn.IFNA(VLOOKUP(C3819,DSNXT!B:R,8,0),"")</f>
        <v>Quần thun</v>
      </c>
      <c r="I3819" s="14" t="str">
        <f>_xlfn.IFNA(VLOOKUP(C3819,DSNXT!B:R,17,0),"")</f>
        <v>Bé gái</v>
      </c>
      <c r="J3819" s="14">
        <f>_xlfn.IFNA(VLOOKUP(C3819,DSNXT!B:R,10,0),"")</f>
        <v>130000</v>
      </c>
      <c r="K3819" s="14">
        <f>_xlfn.IFNA(VLOOKUP(C3819,DSNXT!B:R,11,0),"")</f>
        <v>1</v>
      </c>
      <c r="M3819" s="8">
        <f>SUMIFS(NHẬP!N:N,NHẬP!D:D,NXT!C3814)</f>
        <v>0</v>
      </c>
      <c r="N3819" s="8">
        <f>SUMIFS(XUẤT!N:N,XUẤT!D:D,NXT!C3814)</f>
        <v>0</v>
      </c>
      <c r="O3819" s="8">
        <f t="shared" si="59"/>
        <v>0</v>
      </c>
    </row>
    <row r="3820" spans="3:15" hidden="1">
      <c r="C3820" s="2" t="s">
        <v>5797</v>
      </c>
      <c r="D3820" s="14" t="str">
        <f>_xlfn.IFNA(VLOOKUP(C3820,DSNXT!B:R,2,0),"")</f>
        <v>Quần thun lửng bé gái I427-014E</v>
      </c>
      <c r="E3820" s="14" t="str">
        <f>_xlfn.IFNA(VLOOKUP(C3820,DSNXT!B:R,4,0),"")</f>
        <v>Kẻ ghi-01</v>
      </c>
      <c r="F3820" s="14" t="str">
        <f>_xlfn.IFNA(VLOOKUP(C3820,DSNXT!B:R,5,0),"")</f>
        <v>Size 100</v>
      </c>
      <c r="G3820" s="14" t="str">
        <f>_xlfn.IFNA(VLOOKUP(C3820,DSNXT!B:R,7,0),"")</f>
        <v>Phần dưới</v>
      </c>
      <c r="H3820" s="14" t="str">
        <f>_xlfn.IFNA(VLOOKUP(C3820,DSNXT!B:R,8,0),"")</f>
        <v>Quần thun</v>
      </c>
      <c r="I3820" s="14" t="str">
        <f>_xlfn.IFNA(VLOOKUP(C3820,DSNXT!B:R,17,0),"")</f>
        <v>Bé gái</v>
      </c>
      <c r="J3820" s="14">
        <f>_xlfn.IFNA(VLOOKUP(C3820,DSNXT!B:R,10,0),"")</f>
        <v>130000</v>
      </c>
      <c r="K3820" s="14">
        <f>_xlfn.IFNA(VLOOKUP(C3820,DSNXT!B:R,11,0),"")</f>
        <v>5</v>
      </c>
      <c r="M3820" s="8">
        <f>SUMIFS(NHẬP!N:N,NHẬP!D:D,NXT!C3815)</f>
        <v>0</v>
      </c>
      <c r="N3820" s="8">
        <f>SUMIFS(XUẤT!N:N,XUẤT!D:D,NXT!C3815)</f>
        <v>0</v>
      </c>
      <c r="O3820" s="8">
        <f t="shared" si="59"/>
        <v>0</v>
      </c>
    </row>
    <row r="3821" spans="3:15" hidden="1">
      <c r="C3821" s="2" t="s">
        <v>5798</v>
      </c>
      <c r="D3821" s="14" t="str">
        <f>_xlfn.IFNA(VLOOKUP(C3821,DSNXT!B:R,2,0),"")</f>
        <v>Quần thun lửng bé gái I427-014E</v>
      </c>
      <c r="E3821" s="14" t="str">
        <f>_xlfn.IFNA(VLOOKUP(C3821,DSNXT!B:R,4,0),"")</f>
        <v>Kẻ ghi-01</v>
      </c>
      <c r="F3821" s="14" t="str">
        <f>_xlfn.IFNA(VLOOKUP(C3821,DSNXT!B:R,5,0),"")</f>
        <v>Size 110</v>
      </c>
      <c r="G3821" s="14" t="str">
        <f>_xlfn.IFNA(VLOOKUP(C3821,DSNXT!B:R,7,0),"")</f>
        <v>Phần dưới</v>
      </c>
      <c r="H3821" s="14" t="str">
        <f>_xlfn.IFNA(VLOOKUP(C3821,DSNXT!B:R,8,0),"")</f>
        <v>Quần thun</v>
      </c>
      <c r="I3821" s="14" t="str">
        <f>_xlfn.IFNA(VLOOKUP(C3821,DSNXT!B:R,17,0),"")</f>
        <v>Bé gái</v>
      </c>
      <c r="J3821" s="14">
        <f>_xlfn.IFNA(VLOOKUP(C3821,DSNXT!B:R,10,0),"")</f>
        <v>130000</v>
      </c>
      <c r="K3821" s="14">
        <f>_xlfn.IFNA(VLOOKUP(C3821,DSNXT!B:R,11,0),"")</f>
        <v>2</v>
      </c>
      <c r="M3821" s="8">
        <f>SUMIFS(NHẬP!N:N,NHẬP!D:D,NXT!C3816)</f>
        <v>0</v>
      </c>
      <c r="N3821" s="8">
        <f>SUMIFS(XUẤT!N:N,XUẤT!D:D,NXT!C3816)</f>
        <v>0</v>
      </c>
      <c r="O3821" s="8">
        <f t="shared" si="59"/>
        <v>0</v>
      </c>
    </row>
    <row r="3822" spans="3:15" hidden="1">
      <c r="C3822" s="2" t="s">
        <v>5799</v>
      </c>
      <c r="D3822" s="14" t="str">
        <f>_xlfn.IFNA(VLOOKUP(C3822,DSNXT!B:R,2,0),"")</f>
        <v>Quần thun lửng bé gái I427-014E</v>
      </c>
      <c r="E3822" s="14" t="str">
        <f>_xlfn.IFNA(VLOOKUP(C3822,DSNXT!B:R,4,0),"")</f>
        <v>Kẻ ghi-01</v>
      </c>
      <c r="F3822" s="14" t="str">
        <f>_xlfn.IFNA(VLOOKUP(C3822,DSNXT!B:R,5,0),"")</f>
        <v>Size 120</v>
      </c>
      <c r="G3822" s="14" t="str">
        <f>_xlfn.IFNA(VLOOKUP(C3822,DSNXT!B:R,7,0),"")</f>
        <v>Phần dưới</v>
      </c>
      <c r="H3822" s="14" t="str">
        <f>_xlfn.IFNA(VLOOKUP(C3822,DSNXT!B:R,8,0),"")</f>
        <v>Quần thun</v>
      </c>
      <c r="I3822" s="14" t="str">
        <f>_xlfn.IFNA(VLOOKUP(C3822,DSNXT!B:R,17,0),"")</f>
        <v>Bé gái</v>
      </c>
      <c r="J3822" s="14">
        <f>_xlfn.IFNA(VLOOKUP(C3822,DSNXT!B:R,10,0),"")</f>
        <v>130000</v>
      </c>
      <c r="K3822" s="14">
        <f>_xlfn.IFNA(VLOOKUP(C3822,DSNXT!B:R,11,0),"")</f>
        <v>2</v>
      </c>
      <c r="M3822" s="8">
        <f>SUMIFS(NHẬP!N:N,NHẬP!D:D,NXT!C3817)</f>
        <v>0</v>
      </c>
      <c r="N3822" s="8">
        <f>SUMIFS(XUẤT!N:N,XUẤT!D:D,NXT!C3817)</f>
        <v>0</v>
      </c>
      <c r="O3822" s="8">
        <f t="shared" si="59"/>
        <v>0</v>
      </c>
    </row>
    <row r="3823" spans="3:15" hidden="1">
      <c r="C3823" s="2" t="s">
        <v>5800</v>
      </c>
      <c r="D3823" s="14" t="str">
        <f>_xlfn.IFNA(VLOOKUP(C3823,DSNXT!B:R,2,0),"")</f>
        <v>Quần thun lửng bé gái I427-014E</v>
      </c>
      <c r="E3823" s="14" t="str">
        <f>_xlfn.IFNA(VLOOKUP(C3823,DSNXT!B:R,4,0),"")</f>
        <v>Kẻ ghi-01</v>
      </c>
      <c r="F3823" s="14" t="str">
        <f>_xlfn.IFNA(VLOOKUP(C3823,DSNXT!B:R,5,0),"")</f>
        <v>Size 130</v>
      </c>
      <c r="G3823" s="14" t="str">
        <f>_xlfn.IFNA(VLOOKUP(C3823,DSNXT!B:R,7,0),"")</f>
        <v>Phần dưới</v>
      </c>
      <c r="H3823" s="14" t="str">
        <f>_xlfn.IFNA(VLOOKUP(C3823,DSNXT!B:R,8,0),"")</f>
        <v>Quần thun</v>
      </c>
      <c r="I3823" s="14" t="str">
        <f>_xlfn.IFNA(VLOOKUP(C3823,DSNXT!B:R,17,0),"")</f>
        <v>Bé gái</v>
      </c>
      <c r="J3823" s="14">
        <f>_xlfn.IFNA(VLOOKUP(C3823,DSNXT!B:R,10,0),"")</f>
        <v>130000</v>
      </c>
      <c r="K3823" s="14">
        <f>_xlfn.IFNA(VLOOKUP(C3823,DSNXT!B:R,11,0),"")</f>
        <v>4</v>
      </c>
      <c r="M3823" s="8">
        <f>SUMIFS(NHẬP!N:N,NHẬP!D:D,NXT!C3818)</f>
        <v>0</v>
      </c>
      <c r="N3823" s="8">
        <f>SUMIFS(XUẤT!N:N,XUẤT!D:D,NXT!C3818)</f>
        <v>0</v>
      </c>
      <c r="O3823" s="8">
        <f t="shared" si="59"/>
        <v>0</v>
      </c>
    </row>
    <row r="3824" spans="3:15" hidden="1">
      <c r="C3824" s="2" t="s">
        <v>5801</v>
      </c>
      <c r="D3824" s="14" t="str">
        <f>_xlfn.IFNA(VLOOKUP(C3824,DSNXT!B:R,2,0),"")</f>
        <v>Quần thun lửng bé gái I427-014E</v>
      </c>
      <c r="E3824" s="14" t="str">
        <f>_xlfn.IFNA(VLOOKUP(C3824,DSNXT!B:R,4,0),"")</f>
        <v>Kẻ ghi-01</v>
      </c>
      <c r="F3824" s="14" t="str">
        <f>_xlfn.IFNA(VLOOKUP(C3824,DSNXT!B:R,5,0),"")</f>
        <v>Size 140</v>
      </c>
      <c r="G3824" s="14" t="str">
        <f>_xlfn.IFNA(VLOOKUP(C3824,DSNXT!B:R,7,0),"")</f>
        <v>Phần dưới</v>
      </c>
      <c r="H3824" s="14" t="str">
        <f>_xlfn.IFNA(VLOOKUP(C3824,DSNXT!B:R,8,0),"")</f>
        <v>Quần thun</v>
      </c>
      <c r="I3824" s="14" t="str">
        <f>_xlfn.IFNA(VLOOKUP(C3824,DSNXT!B:R,17,0),"")</f>
        <v>Bé gái</v>
      </c>
      <c r="J3824" s="14">
        <f>_xlfn.IFNA(VLOOKUP(C3824,DSNXT!B:R,10,0),"")</f>
        <v>130000</v>
      </c>
      <c r="K3824" s="14">
        <f>_xlfn.IFNA(VLOOKUP(C3824,DSNXT!B:R,11,0),"")</f>
        <v>2</v>
      </c>
      <c r="M3824" s="8">
        <f>SUMIFS(NHẬP!N:N,NHẬP!D:D,NXT!C3819)</f>
        <v>0</v>
      </c>
      <c r="N3824" s="8">
        <f>SUMIFS(XUẤT!N:N,XUẤT!D:D,NXT!C3819)</f>
        <v>0</v>
      </c>
      <c r="O3824" s="8">
        <f t="shared" si="59"/>
        <v>0</v>
      </c>
    </row>
    <row r="3825" spans="3:15" hidden="1">
      <c r="C3825" s="2" t="s">
        <v>5802</v>
      </c>
      <c r="D3825" s="14" t="str">
        <f>_xlfn.IFNA(VLOOKUP(C3825,DSNXT!B:R,2,0),"")</f>
        <v>Quần thun lửng bé gái I427-014E</v>
      </c>
      <c r="E3825" s="14" t="str">
        <f>_xlfn.IFNA(VLOOKUP(C3825,DSNXT!B:R,4,0),"")</f>
        <v>Kẻ ghi-02</v>
      </c>
      <c r="F3825" s="14" t="str">
        <f>_xlfn.IFNA(VLOOKUP(C3825,DSNXT!B:R,5,0),"")</f>
        <v>Size 100</v>
      </c>
      <c r="G3825" s="14" t="str">
        <f>_xlfn.IFNA(VLOOKUP(C3825,DSNXT!B:R,7,0),"")</f>
        <v>Phần dưới</v>
      </c>
      <c r="H3825" s="14" t="str">
        <f>_xlfn.IFNA(VLOOKUP(C3825,DSNXT!B:R,8,0),"")</f>
        <v>Quần thun</v>
      </c>
      <c r="I3825" s="14" t="str">
        <f>_xlfn.IFNA(VLOOKUP(C3825,DSNXT!B:R,17,0),"")</f>
        <v>Bé gái</v>
      </c>
      <c r="J3825" s="14">
        <f>_xlfn.IFNA(VLOOKUP(C3825,DSNXT!B:R,10,0),"")</f>
        <v>130000</v>
      </c>
      <c r="K3825" s="14">
        <f>_xlfn.IFNA(VLOOKUP(C3825,DSNXT!B:R,11,0),"")</f>
        <v>2</v>
      </c>
      <c r="M3825" s="8">
        <f>SUMIFS(NHẬP!N:N,NHẬP!D:D,NXT!C3820)</f>
        <v>0</v>
      </c>
      <c r="N3825" s="8">
        <f>SUMIFS(XUẤT!N:N,XUẤT!D:D,NXT!C3820)</f>
        <v>0</v>
      </c>
      <c r="O3825" s="8">
        <f t="shared" si="59"/>
        <v>0</v>
      </c>
    </row>
    <row r="3826" spans="3:15" hidden="1">
      <c r="C3826" s="2" t="s">
        <v>5804</v>
      </c>
      <c r="D3826" s="14" t="str">
        <f>_xlfn.IFNA(VLOOKUP(C3826,DSNXT!B:R,2,0),"")</f>
        <v>Quần thun lửng bé gái I427-014E</v>
      </c>
      <c r="E3826" s="14" t="str">
        <f>_xlfn.IFNA(VLOOKUP(C3826,DSNXT!B:R,4,0),"")</f>
        <v>Kẻ ghi-02</v>
      </c>
      <c r="F3826" s="14" t="str">
        <f>_xlfn.IFNA(VLOOKUP(C3826,DSNXT!B:R,5,0),"")</f>
        <v>Size 130</v>
      </c>
      <c r="G3826" s="14" t="str">
        <f>_xlfn.IFNA(VLOOKUP(C3826,DSNXT!B:R,7,0),"")</f>
        <v>Phần dưới</v>
      </c>
      <c r="H3826" s="14" t="str">
        <f>_xlfn.IFNA(VLOOKUP(C3826,DSNXT!B:R,8,0),"")</f>
        <v>Quần thun</v>
      </c>
      <c r="I3826" s="14" t="str">
        <f>_xlfn.IFNA(VLOOKUP(C3826,DSNXT!B:R,17,0),"")</f>
        <v>Bé gái</v>
      </c>
      <c r="J3826" s="14">
        <f>_xlfn.IFNA(VLOOKUP(C3826,DSNXT!B:R,10,0),"")</f>
        <v>130000</v>
      </c>
      <c r="K3826" s="14">
        <f>_xlfn.IFNA(VLOOKUP(C3826,DSNXT!B:R,11,0),"")</f>
        <v>1</v>
      </c>
      <c r="M3826" s="8">
        <f>SUMIFS(NHẬP!N:N,NHẬP!D:D,NXT!C3821)</f>
        <v>0</v>
      </c>
      <c r="N3826" s="8">
        <f>SUMIFS(XUẤT!N:N,XUẤT!D:D,NXT!C3821)</f>
        <v>0</v>
      </c>
      <c r="O3826" s="8">
        <f t="shared" si="59"/>
        <v>0</v>
      </c>
    </row>
    <row r="3827" spans="3:15" hidden="1">
      <c r="C3827" s="2" t="s">
        <v>5805</v>
      </c>
      <c r="D3827" s="14" t="str">
        <f>_xlfn.IFNA(VLOOKUP(C3827,DSNXT!B:R,2,0),"")</f>
        <v>Quần jeans bé gái dài I429-001D</v>
      </c>
      <c r="E3827" s="14" t="str">
        <f>_xlfn.IFNA(VLOOKUP(C3827,DSNXT!B:R,4,0),"")</f>
        <v>Xanh-01</v>
      </c>
      <c r="F3827" s="14" t="str">
        <f>_xlfn.IFNA(VLOOKUP(C3827,DSNXT!B:R,5,0),"")</f>
        <v>Size 120</v>
      </c>
      <c r="G3827" s="14" t="str">
        <f>_xlfn.IFNA(VLOOKUP(C3827,DSNXT!B:R,7,0),"")</f>
        <v>Phần dưới</v>
      </c>
      <c r="H3827" s="14" t="str">
        <f>_xlfn.IFNA(VLOOKUP(C3827,DSNXT!B:R,8,0),"")</f>
        <v>Quần Jeans</v>
      </c>
      <c r="I3827" s="14" t="str">
        <f>_xlfn.IFNA(VLOOKUP(C3827,DSNXT!B:R,17,0),"")</f>
        <v>Bé gái</v>
      </c>
      <c r="J3827" s="14">
        <f>_xlfn.IFNA(VLOOKUP(C3827,DSNXT!B:R,10,0),"")</f>
        <v>250000</v>
      </c>
      <c r="K3827" s="14">
        <f>_xlfn.IFNA(VLOOKUP(C3827,DSNXT!B:R,11,0),"")</f>
        <v>1</v>
      </c>
      <c r="M3827" s="8">
        <f>SUMIFS(NHẬP!N:N,NHẬP!D:D,NXT!C3822)</f>
        <v>0</v>
      </c>
      <c r="N3827" s="8">
        <f>SUMIFS(XUẤT!N:N,XUẤT!D:D,NXT!C3822)</f>
        <v>0</v>
      </c>
      <c r="O3827" s="8">
        <f t="shared" si="59"/>
        <v>0</v>
      </c>
    </row>
    <row r="3828" spans="3:15" hidden="1">
      <c r="C3828" s="2" t="s">
        <v>5807</v>
      </c>
      <c r="D3828" s="14" t="str">
        <f>_xlfn.IFNA(VLOOKUP(C3828,DSNXT!B:R,2,0),"")</f>
        <v>Quần jeans bé gái dài I429-001D</v>
      </c>
      <c r="E3828" s="14" t="str">
        <f>_xlfn.IFNA(VLOOKUP(C3828,DSNXT!B:R,4,0),"")</f>
        <v>Xanh-01</v>
      </c>
      <c r="F3828" s="14" t="str">
        <f>_xlfn.IFNA(VLOOKUP(C3828,DSNXT!B:R,5,0),"")</f>
        <v>Size 140</v>
      </c>
      <c r="G3828" s="14" t="str">
        <f>_xlfn.IFNA(VLOOKUP(C3828,DSNXT!B:R,7,0),"")</f>
        <v>Phần dưới</v>
      </c>
      <c r="H3828" s="14" t="str">
        <f>_xlfn.IFNA(VLOOKUP(C3828,DSNXT!B:R,8,0),"")</f>
        <v>Quần Jeans</v>
      </c>
      <c r="I3828" s="14" t="str">
        <f>_xlfn.IFNA(VLOOKUP(C3828,DSNXT!B:R,17,0),"")</f>
        <v>Bé gái</v>
      </c>
      <c r="J3828" s="14">
        <f>_xlfn.IFNA(VLOOKUP(C3828,DSNXT!B:R,10,0),"")</f>
        <v>250000</v>
      </c>
      <c r="K3828" s="14">
        <f>_xlfn.IFNA(VLOOKUP(C3828,DSNXT!B:R,11,0),"")</f>
        <v>3</v>
      </c>
      <c r="M3828" s="8">
        <f>SUMIFS(NHẬP!N:N,NHẬP!D:D,NXT!C3823)</f>
        <v>0</v>
      </c>
      <c r="N3828" s="8">
        <f>SUMIFS(XUẤT!N:N,XUẤT!D:D,NXT!C3823)</f>
        <v>0</v>
      </c>
      <c r="O3828" s="8">
        <f t="shared" si="59"/>
        <v>0</v>
      </c>
    </row>
    <row r="3829" spans="3:15" hidden="1">
      <c r="C3829" s="2" t="s">
        <v>5808</v>
      </c>
      <c r="D3829" s="14" t="str">
        <f>_xlfn.IFNA(VLOOKUP(C3829,DSNXT!B:R,2,0),"")</f>
        <v>Quần jeans bé gái dài I429-001D</v>
      </c>
      <c r="E3829" s="14" t="str">
        <f>_xlfn.IFNA(VLOOKUP(C3829,DSNXT!B:R,4,0),"")</f>
        <v>Xanh-01</v>
      </c>
      <c r="F3829" s="14" t="str">
        <f>_xlfn.IFNA(VLOOKUP(C3829,DSNXT!B:R,5,0),"")</f>
        <v>Size 150</v>
      </c>
      <c r="G3829" s="14" t="str">
        <f>_xlfn.IFNA(VLOOKUP(C3829,DSNXT!B:R,7,0),"")</f>
        <v>Phần dưới</v>
      </c>
      <c r="H3829" s="14" t="str">
        <f>_xlfn.IFNA(VLOOKUP(C3829,DSNXT!B:R,8,0),"")</f>
        <v>Quần Jeans</v>
      </c>
      <c r="I3829" s="14" t="str">
        <f>_xlfn.IFNA(VLOOKUP(C3829,DSNXT!B:R,17,0),"")</f>
        <v>Bé gái</v>
      </c>
      <c r="J3829" s="14">
        <f>_xlfn.IFNA(VLOOKUP(C3829,DSNXT!B:R,10,0),"")</f>
        <v>250000</v>
      </c>
      <c r="K3829" s="14">
        <f>_xlfn.IFNA(VLOOKUP(C3829,DSNXT!B:R,11,0),"")</f>
        <v>4</v>
      </c>
      <c r="M3829" s="8">
        <f>SUMIFS(NHẬP!N:N,NHẬP!D:D,NXT!C3824)</f>
        <v>0</v>
      </c>
      <c r="N3829" s="8">
        <f>SUMIFS(XUẤT!N:N,XUẤT!D:D,NXT!C3824)</f>
        <v>0</v>
      </c>
      <c r="O3829" s="8">
        <f t="shared" si="59"/>
        <v>0</v>
      </c>
    </row>
    <row r="3830" spans="3:15" hidden="1">
      <c r="C3830" s="2" t="s">
        <v>5809</v>
      </c>
      <c r="D3830" s="14" t="str">
        <f>_xlfn.IFNA(VLOOKUP(C3830,DSNXT!B:R,2,0),"")</f>
        <v>Quần jeans bé gái dài I429-001D</v>
      </c>
      <c r="E3830" s="14" t="str">
        <f>_xlfn.IFNA(VLOOKUP(C3830,DSNXT!B:R,4,0),"")</f>
        <v>Xanh-02</v>
      </c>
      <c r="F3830" s="14" t="str">
        <f>_xlfn.IFNA(VLOOKUP(C3830,DSNXT!B:R,5,0),"")</f>
        <v>Size 110</v>
      </c>
      <c r="G3830" s="14" t="str">
        <f>_xlfn.IFNA(VLOOKUP(C3830,DSNXT!B:R,7,0),"")</f>
        <v>Phần dưới</v>
      </c>
      <c r="H3830" s="14" t="str">
        <f>_xlfn.IFNA(VLOOKUP(C3830,DSNXT!B:R,8,0),"")</f>
        <v>Quần Jeans</v>
      </c>
      <c r="I3830" s="14" t="str">
        <f>_xlfn.IFNA(VLOOKUP(C3830,DSNXT!B:R,17,0),"")</f>
        <v>Bé gái</v>
      </c>
      <c r="J3830" s="14">
        <f>_xlfn.IFNA(VLOOKUP(C3830,DSNXT!B:R,10,0),"")</f>
        <v>250000</v>
      </c>
      <c r="K3830" s="14">
        <f>_xlfn.IFNA(VLOOKUP(C3830,DSNXT!B:R,11,0),"")</f>
        <v>8</v>
      </c>
      <c r="M3830" s="8">
        <f>SUMIFS(NHẬP!N:N,NHẬP!D:D,NXT!C3825)</f>
        <v>0</v>
      </c>
      <c r="N3830" s="8">
        <f>SUMIFS(XUẤT!N:N,XUẤT!D:D,NXT!C3825)</f>
        <v>0</v>
      </c>
      <c r="O3830" s="8">
        <f t="shared" si="59"/>
        <v>0</v>
      </c>
    </row>
    <row r="3831" spans="3:15" hidden="1">
      <c r="C3831" s="2" t="s">
        <v>5810</v>
      </c>
      <c r="D3831" s="14" t="str">
        <f>_xlfn.IFNA(VLOOKUP(C3831,DSNXT!B:R,2,0),"")</f>
        <v>Quần jeans bé gái dài I429-001D</v>
      </c>
      <c r="E3831" s="14" t="str">
        <f>_xlfn.IFNA(VLOOKUP(C3831,DSNXT!B:R,4,0),"")</f>
        <v>Xanh-02</v>
      </c>
      <c r="F3831" s="14" t="str">
        <f>_xlfn.IFNA(VLOOKUP(C3831,DSNXT!B:R,5,0),"")</f>
        <v>Size 120</v>
      </c>
      <c r="G3831" s="14" t="str">
        <f>_xlfn.IFNA(VLOOKUP(C3831,DSNXT!B:R,7,0),"")</f>
        <v>Phần dưới</v>
      </c>
      <c r="H3831" s="14" t="str">
        <f>_xlfn.IFNA(VLOOKUP(C3831,DSNXT!B:R,8,0),"")</f>
        <v>Quần Jeans</v>
      </c>
      <c r="I3831" s="14" t="str">
        <f>_xlfn.IFNA(VLOOKUP(C3831,DSNXT!B:R,17,0),"")</f>
        <v>Bé gái</v>
      </c>
      <c r="J3831" s="14">
        <f>_xlfn.IFNA(VLOOKUP(C3831,DSNXT!B:R,10,0),"")</f>
        <v>250000</v>
      </c>
      <c r="K3831" s="14">
        <f>_xlfn.IFNA(VLOOKUP(C3831,DSNXT!B:R,11,0),"")</f>
        <v>3</v>
      </c>
      <c r="M3831" s="8">
        <f>SUMIFS(NHẬP!N:N,NHẬP!D:D,NXT!C3826)</f>
        <v>0</v>
      </c>
      <c r="N3831" s="8">
        <f>SUMIFS(XUẤT!N:N,XUẤT!D:D,NXT!C3826)</f>
        <v>0</v>
      </c>
      <c r="O3831" s="8">
        <f t="shared" si="59"/>
        <v>0</v>
      </c>
    </row>
    <row r="3832" spans="3:15" hidden="1">
      <c r="C3832" s="2" t="s">
        <v>5811</v>
      </c>
      <c r="D3832" s="14" t="str">
        <f>_xlfn.IFNA(VLOOKUP(C3832,DSNXT!B:R,2,0),"")</f>
        <v>Quần jeans bé gái dài I429-001D</v>
      </c>
      <c r="E3832" s="14" t="str">
        <f>_xlfn.IFNA(VLOOKUP(C3832,DSNXT!B:R,4,0),"")</f>
        <v>Xanh-02</v>
      </c>
      <c r="F3832" s="14" t="str">
        <f>_xlfn.IFNA(VLOOKUP(C3832,DSNXT!B:R,5,0),"")</f>
        <v>Size 130</v>
      </c>
      <c r="G3832" s="14" t="str">
        <f>_xlfn.IFNA(VLOOKUP(C3832,DSNXT!B:R,7,0),"")</f>
        <v>Phần dưới</v>
      </c>
      <c r="H3832" s="14" t="str">
        <f>_xlfn.IFNA(VLOOKUP(C3832,DSNXT!B:R,8,0),"")</f>
        <v>Quần Jeans</v>
      </c>
      <c r="I3832" s="14" t="str">
        <f>_xlfn.IFNA(VLOOKUP(C3832,DSNXT!B:R,17,0),"")</f>
        <v>Bé gái</v>
      </c>
      <c r="J3832" s="14">
        <f>_xlfn.IFNA(VLOOKUP(C3832,DSNXT!B:R,10,0),"")</f>
        <v>250000</v>
      </c>
      <c r="K3832" s="14">
        <f>_xlfn.IFNA(VLOOKUP(C3832,DSNXT!B:R,11,0),"")</f>
        <v>6</v>
      </c>
      <c r="M3832" s="8">
        <f>SUMIFS(NHẬP!N:N,NHẬP!D:D,NXT!C3827)</f>
        <v>0</v>
      </c>
      <c r="N3832" s="8">
        <f>SUMIFS(XUẤT!N:N,XUẤT!D:D,NXT!C3827)</f>
        <v>0</v>
      </c>
      <c r="O3832" s="8">
        <f t="shared" si="59"/>
        <v>0</v>
      </c>
    </row>
    <row r="3833" spans="3:15" hidden="1">
      <c r="C3833" s="2" t="s">
        <v>5812</v>
      </c>
      <c r="D3833" s="14" t="str">
        <f>_xlfn.IFNA(VLOOKUP(C3833,DSNXT!B:R,2,0),"")</f>
        <v>Quần jeans bé gái dài I429-001D</v>
      </c>
      <c r="E3833" s="14" t="str">
        <f>_xlfn.IFNA(VLOOKUP(C3833,DSNXT!B:R,4,0),"")</f>
        <v>Xanh-02</v>
      </c>
      <c r="F3833" s="14" t="str">
        <f>_xlfn.IFNA(VLOOKUP(C3833,DSNXT!B:R,5,0),"")</f>
        <v>Size 140</v>
      </c>
      <c r="G3833" s="14" t="str">
        <f>_xlfn.IFNA(VLOOKUP(C3833,DSNXT!B:R,7,0),"")</f>
        <v>Phần dưới</v>
      </c>
      <c r="H3833" s="14" t="str">
        <f>_xlfn.IFNA(VLOOKUP(C3833,DSNXT!B:R,8,0),"")</f>
        <v>Quần Jeans</v>
      </c>
      <c r="I3833" s="14" t="str">
        <f>_xlfn.IFNA(VLOOKUP(C3833,DSNXT!B:R,17,0),"")</f>
        <v>Bé gái</v>
      </c>
      <c r="J3833" s="14">
        <f>_xlfn.IFNA(VLOOKUP(C3833,DSNXT!B:R,10,0),"")</f>
        <v>250000</v>
      </c>
      <c r="K3833" s="14">
        <f>_xlfn.IFNA(VLOOKUP(C3833,DSNXT!B:R,11,0),"")</f>
        <v>3</v>
      </c>
      <c r="M3833" s="8">
        <f>SUMIFS(NHẬP!N:N,NHẬP!D:D,NXT!C3828)</f>
        <v>0</v>
      </c>
      <c r="N3833" s="8">
        <f>SUMIFS(XUẤT!N:N,XUẤT!D:D,NXT!C3828)</f>
        <v>0</v>
      </c>
      <c r="O3833" s="8">
        <f t="shared" si="59"/>
        <v>0</v>
      </c>
    </row>
    <row r="3834" spans="3:15" hidden="1">
      <c r="C3834" s="2" t="s">
        <v>5813</v>
      </c>
      <c r="D3834" s="14" t="str">
        <f>_xlfn.IFNA(VLOOKUP(C3834,DSNXT!B:R,2,0),"")</f>
        <v>Quần jeans bé gái dài I429-001D</v>
      </c>
      <c r="E3834" s="14" t="str">
        <f>_xlfn.IFNA(VLOOKUP(C3834,DSNXT!B:R,4,0),"")</f>
        <v>Xanh-02</v>
      </c>
      <c r="F3834" s="14" t="str">
        <f>_xlfn.IFNA(VLOOKUP(C3834,DSNXT!B:R,5,0),"")</f>
        <v>Size 150</v>
      </c>
      <c r="G3834" s="14" t="str">
        <f>_xlfn.IFNA(VLOOKUP(C3834,DSNXT!B:R,7,0),"")</f>
        <v>Phần dưới</v>
      </c>
      <c r="H3834" s="14" t="str">
        <f>_xlfn.IFNA(VLOOKUP(C3834,DSNXT!B:R,8,0),"")</f>
        <v>Quần Jeans</v>
      </c>
      <c r="I3834" s="14" t="str">
        <f>_xlfn.IFNA(VLOOKUP(C3834,DSNXT!B:R,17,0),"")</f>
        <v>Bé gái</v>
      </c>
      <c r="J3834" s="14">
        <f>_xlfn.IFNA(VLOOKUP(C3834,DSNXT!B:R,10,0),"")</f>
        <v>250000</v>
      </c>
      <c r="K3834" s="14">
        <f>_xlfn.IFNA(VLOOKUP(C3834,DSNXT!B:R,11,0),"")</f>
        <v>1</v>
      </c>
      <c r="M3834" s="8">
        <f>SUMIFS(NHẬP!N:N,NHẬP!D:D,NXT!C3829)</f>
        <v>0</v>
      </c>
      <c r="N3834" s="8">
        <f>SUMIFS(XUẤT!N:N,XUẤT!D:D,NXT!C3829)</f>
        <v>0</v>
      </c>
      <c r="O3834" s="8">
        <f t="shared" si="59"/>
        <v>0</v>
      </c>
    </row>
    <row r="3835" spans="3:15" hidden="1">
      <c r="C3835" s="2" t="s">
        <v>5814</v>
      </c>
      <c r="D3835" s="14" t="str">
        <f>_xlfn.IFNA(VLOOKUP(C3835,DSNXT!B:R,2,0),"")</f>
        <v>Quần jeans bé gái dài I429-001D</v>
      </c>
      <c r="E3835" s="14" t="str">
        <f>_xlfn.IFNA(VLOOKUP(C3835,DSNXT!B:R,4,0),"")</f>
        <v>Xanh-03</v>
      </c>
      <c r="F3835" s="14" t="str">
        <f>_xlfn.IFNA(VLOOKUP(C3835,DSNXT!B:R,5,0),"")</f>
        <v>Size 110</v>
      </c>
      <c r="G3835" s="14" t="str">
        <f>_xlfn.IFNA(VLOOKUP(C3835,DSNXT!B:R,7,0),"")</f>
        <v>Phần dưới</v>
      </c>
      <c r="H3835" s="14" t="str">
        <f>_xlfn.IFNA(VLOOKUP(C3835,DSNXT!B:R,8,0),"")</f>
        <v>Quần Jeans</v>
      </c>
      <c r="I3835" s="14" t="str">
        <f>_xlfn.IFNA(VLOOKUP(C3835,DSNXT!B:R,17,0),"")</f>
        <v>Bé gái</v>
      </c>
      <c r="J3835" s="14">
        <f>_xlfn.IFNA(VLOOKUP(C3835,DSNXT!B:R,10,0),"")</f>
        <v>250000</v>
      </c>
      <c r="K3835" s="14">
        <f>_xlfn.IFNA(VLOOKUP(C3835,DSNXT!B:R,11,0),"")</f>
        <v>6</v>
      </c>
      <c r="M3835" s="8">
        <f>SUMIFS(NHẬP!N:N,NHẬP!D:D,NXT!C3830)</f>
        <v>0</v>
      </c>
      <c r="N3835" s="8">
        <f>SUMIFS(XUẤT!N:N,XUẤT!D:D,NXT!C3830)</f>
        <v>0</v>
      </c>
      <c r="O3835" s="8">
        <f t="shared" si="59"/>
        <v>0</v>
      </c>
    </row>
    <row r="3836" spans="3:15" hidden="1">
      <c r="C3836" s="2" t="s">
        <v>5815</v>
      </c>
      <c r="D3836" s="14" t="str">
        <f>_xlfn.IFNA(VLOOKUP(C3836,DSNXT!B:R,2,0),"")</f>
        <v>Quần jeans bé gái dài I429-001D</v>
      </c>
      <c r="E3836" s="14" t="str">
        <f>_xlfn.IFNA(VLOOKUP(C3836,DSNXT!B:R,4,0),"")</f>
        <v>Xanh-03</v>
      </c>
      <c r="F3836" s="14" t="str">
        <f>_xlfn.IFNA(VLOOKUP(C3836,DSNXT!B:R,5,0),"")</f>
        <v>Size 120</v>
      </c>
      <c r="G3836" s="14" t="str">
        <f>_xlfn.IFNA(VLOOKUP(C3836,DSNXT!B:R,7,0),"")</f>
        <v>Phần dưới</v>
      </c>
      <c r="H3836" s="14" t="str">
        <f>_xlfn.IFNA(VLOOKUP(C3836,DSNXT!B:R,8,0),"")</f>
        <v>Quần Jeans</v>
      </c>
      <c r="I3836" s="14" t="str">
        <f>_xlfn.IFNA(VLOOKUP(C3836,DSNXT!B:R,17,0),"")</f>
        <v>Bé gái</v>
      </c>
      <c r="J3836" s="14">
        <f>_xlfn.IFNA(VLOOKUP(C3836,DSNXT!B:R,10,0),"")</f>
        <v>250000</v>
      </c>
      <c r="K3836" s="14">
        <f>_xlfn.IFNA(VLOOKUP(C3836,DSNXT!B:R,11,0),"")</f>
        <v>2</v>
      </c>
      <c r="M3836" s="8">
        <f>SUMIFS(NHẬP!N:N,NHẬP!D:D,NXT!C3831)</f>
        <v>0</v>
      </c>
      <c r="N3836" s="8">
        <f>SUMIFS(XUẤT!N:N,XUẤT!D:D,NXT!C3831)</f>
        <v>0</v>
      </c>
      <c r="O3836" s="8">
        <f t="shared" si="59"/>
        <v>0</v>
      </c>
    </row>
    <row r="3837" spans="3:15" hidden="1">
      <c r="C3837" s="2" t="s">
        <v>5816</v>
      </c>
      <c r="D3837" s="14" t="str">
        <f>_xlfn.IFNA(VLOOKUP(C3837,DSNXT!B:R,2,0),"")</f>
        <v>Quần jeans bé gái dài I429-001D</v>
      </c>
      <c r="E3837" s="14" t="str">
        <f>_xlfn.IFNA(VLOOKUP(C3837,DSNXT!B:R,4,0),"")</f>
        <v>Xanh-03</v>
      </c>
      <c r="F3837" s="14" t="str">
        <f>_xlfn.IFNA(VLOOKUP(C3837,DSNXT!B:R,5,0),"")</f>
        <v>Size 130</v>
      </c>
      <c r="G3837" s="14" t="str">
        <f>_xlfn.IFNA(VLOOKUP(C3837,DSNXT!B:R,7,0),"")</f>
        <v>Phần dưới</v>
      </c>
      <c r="H3837" s="14" t="str">
        <f>_xlfn.IFNA(VLOOKUP(C3837,DSNXT!B:R,8,0),"")</f>
        <v>Quần Jeans</v>
      </c>
      <c r="I3837" s="14" t="str">
        <f>_xlfn.IFNA(VLOOKUP(C3837,DSNXT!B:R,17,0),"")</f>
        <v>Bé gái</v>
      </c>
      <c r="J3837" s="14">
        <f>_xlfn.IFNA(VLOOKUP(C3837,DSNXT!B:R,10,0),"")</f>
        <v>250000</v>
      </c>
      <c r="K3837" s="14">
        <f>_xlfn.IFNA(VLOOKUP(C3837,DSNXT!B:R,11,0),"")</f>
        <v>4</v>
      </c>
      <c r="M3837" s="8">
        <f>SUMIFS(NHẬP!N:N,NHẬP!D:D,NXT!C3832)</f>
        <v>0</v>
      </c>
      <c r="N3837" s="8">
        <f>SUMIFS(XUẤT!N:N,XUẤT!D:D,NXT!C3832)</f>
        <v>0</v>
      </c>
      <c r="O3837" s="8">
        <f t="shared" si="59"/>
        <v>0</v>
      </c>
    </row>
    <row r="3838" spans="3:15" hidden="1">
      <c r="C3838" s="2" t="s">
        <v>5817</v>
      </c>
      <c r="D3838" s="14" t="str">
        <f>_xlfn.IFNA(VLOOKUP(C3838,DSNXT!B:R,2,0),"")</f>
        <v>Quần jeans bé gái dài I429-001D</v>
      </c>
      <c r="E3838" s="14" t="str">
        <f>_xlfn.IFNA(VLOOKUP(C3838,DSNXT!B:R,4,0),"")</f>
        <v>Xanh-03</v>
      </c>
      <c r="F3838" s="14" t="str">
        <f>_xlfn.IFNA(VLOOKUP(C3838,DSNXT!B:R,5,0),"")</f>
        <v>Size 150</v>
      </c>
      <c r="G3838" s="14" t="str">
        <f>_xlfn.IFNA(VLOOKUP(C3838,DSNXT!B:R,7,0),"")</f>
        <v>Phần dưới</v>
      </c>
      <c r="H3838" s="14" t="str">
        <f>_xlfn.IFNA(VLOOKUP(C3838,DSNXT!B:R,8,0),"")</f>
        <v>Quần Jeans</v>
      </c>
      <c r="I3838" s="14" t="str">
        <f>_xlfn.IFNA(VLOOKUP(C3838,DSNXT!B:R,17,0),"")</f>
        <v>Bé gái</v>
      </c>
      <c r="J3838" s="14">
        <f>_xlfn.IFNA(VLOOKUP(C3838,DSNXT!B:R,10,0),"")</f>
        <v>250000</v>
      </c>
      <c r="K3838" s="14">
        <f>_xlfn.IFNA(VLOOKUP(C3838,DSNXT!B:R,11,0),"")</f>
        <v>4</v>
      </c>
      <c r="M3838" s="8">
        <f>SUMIFS(NHẬP!N:N,NHẬP!D:D,NXT!C3833)</f>
        <v>0</v>
      </c>
      <c r="N3838" s="8">
        <f>SUMIFS(XUẤT!N:N,XUẤT!D:D,NXT!C3833)</f>
        <v>0</v>
      </c>
      <c r="O3838" s="8">
        <f t="shared" si="59"/>
        <v>0</v>
      </c>
    </row>
    <row r="3839" spans="3:15" hidden="1">
      <c r="C3839" s="2" t="s">
        <v>5818</v>
      </c>
      <c r="D3839" s="14" t="str">
        <f>_xlfn.IFNA(VLOOKUP(C3839,DSNXT!B:R,2,0),"")</f>
        <v>Quần lanh bé gái I429-016E</v>
      </c>
      <c r="E3839" s="14" t="str">
        <f>_xlfn.IFNA(VLOOKUP(C3839,DSNXT!B:R,4,0),"")</f>
        <v>Họa tiết</v>
      </c>
      <c r="F3839" s="14" t="str">
        <f>_xlfn.IFNA(VLOOKUP(C3839,DSNXT!B:R,5,0),"")</f>
        <v>Size 110</v>
      </c>
      <c r="G3839" s="14" t="str">
        <f>_xlfn.IFNA(VLOOKUP(C3839,DSNXT!B:R,7,0),"")</f>
        <v>Đồ mặc nhà</v>
      </c>
      <c r="H3839" s="14" t="str">
        <f>_xlfn.IFNA(VLOOKUP(C3839,DSNXT!B:R,8,0),"")</f>
        <v>Quần lanh mặc nhà</v>
      </c>
      <c r="I3839" s="14" t="str">
        <f>_xlfn.IFNA(VLOOKUP(C3839,DSNXT!B:R,17,0),"")</f>
        <v>Bé gái</v>
      </c>
      <c r="J3839" s="14">
        <f>_xlfn.IFNA(VLOOKUP(C3839,DSNXT!B:R,10,0),"")</f>
        <v>160000</v>
      </c>
      <c r="K3839" s="14">
        <f>_xlfn.IFNA(VLOOKUP(C3839,DSNXT!B:R,11,0),"")</f>
        <v>1</v>
      </c>
      <c r="M3839" s="8">
        <f>SUMIFS(NHẬP!N:N,NHẬP!D:D,NXT!C3834)</f>
        <v>0</v>
      </c>
      <c r="N3839" s="8">
        <f>SUMIFS(XUẤT!N:N,XUẤT!D:D,NXT!C3834)</f>
        <v>0</v>
      </c>
      <c r="O3839" s="8">
        <f t="shared" si="59"/>
        <v>0</v>
      </c>
    </row>
    <row r="3840" spans="3:15" hidden="1">
      <c r="C3840" s="2" t="s">
        <v>5820</v>
      </c>
      <c r="D3840" s="14" t="str">
        <f>_xlfn.IFNA(VLOOKUP(C3840,DSNXT!B:R,2,0),"")</f>
        <v>Áo 2 dây bé gái cổ tròn I430-010E</v>
      </c>
      <c r="E3840" s="14" t="str">
        <f>_xlfn.IFNA(VLOOKUP(C3840,DSNXT!B:R,4,0),"")</f>
        <v>Họa tiết kẻ ngang</v>
      </c>
      <c r="F3840" s="14" t="str">
        <f>_xlfn.IFNA(VLOOKUP(C3840,DSNXT!B:R,5,0),"")</f>
        <v>Size 90</v>
      </c>
      <c r="G3840" s="14" t="str">
        <f>_xlfn.IFNA(VLOOKUP(C3840,DSNXT!B:R,7,0),"")</f>
        <v>Phần trên</v>
      </c>
      <c r="H3840" s="14" t="str">
        <f>_xlfn.IFNA(VLOOKUP(C3840,DSNXT!B:R,8,0),"")</f>
        <v>Áo 2 dây</v>
      </c>
      <c r="I3840" s="14" t="str">
        <f>_xlfn.IFNA(VLOOKUP(C3840,DSNXT!B:R,17,0),"")</f>
        <v>Bé gái</v>
      </c>
      <c r="J3840" s="14">
        <f>_xlfn.IFNA(VLOOKUP(C3840,DSNXT!B:R,10,0),"")</f>
        <v>160000</v>
      </c>
      <c r="K3840" s="14">
        <f>_xlfn.IFNA(VLOOKUP(C3840,DSNXT!B:R,11,0),"")</f>
        <v>2</v>
      </c>
      <c r="M3840" s="8">
        <f>SUMIFS(NHẬP!N:N,NHẬP!D:D,NXT!C3835)</f>
        <v>0</v>
      </c>
      <c r="N3840" s="8">
        <f>SUMIFS(XUẤT!N:N,XUẤT!D:D,NXT!C3835)</f>
        <v>0</v>
      </c>
      <c r="O3840" s="8">
        <f t="shared" si="59"/>
        <v>0</v>
      </c>
    </row>
    <row r="3841" spans="3:15" hidden="1">
      <c r="C3841" s="2" t="s">
        <v>5824</v>
      </c>
      <c r="D3841" s="14" t="str">
        <f>_xlfn.IFNA(VLOOKUP(C3841,DSNXT!B:R,2,0),"")</f>
        <v>Áo 2 dây bé gái cổ tròn I430-010E</v>
      </c>
      <c r="E3841" s="14" t="str">
        <f>_xlfn.IFNA(VLOOKUP(C3841,DSNXT!B:R,4,0),"")</f>
        <v>Họa tiết kẻ ngang</v>
      </c>
      <c r="F3841" s="14" t="str">
        <f>_xlfn.IFNA(VLOOKUP(C3841,DSNXT!B:R,5,0),"")</f>
        <v>Size 100</v>
      </c>
      <c r="G3841" s="14" t="str">
        <f>_xlfn.IFNA(VLOOKUP(C3841,DSNXT!B:R,7,0),"")</f>
        <v>Phần trên</v>
      </c>
      <c r="H3841" s="14" t="str">
        <f>_xlfn.IFNA(VLOOKUP(C3841,DSNXT!B:R,8,0),"")</f>
        <v>Áo 2 dây</v>
      </c>
      <c r="I3841" s="14" t="str">
        <f>_xlfn.IFNA(VLOOKUP(C3841,DSNXT!B:R,17,0),"")</f>
        <v>Bé gái</v>
      </c>
      <c r="J3841" s="14">
        <f>_xlfn.IFNA(VLOOKUP(C3841,DSNXT!B:R,10,0),"")</f>
        <v>160000</v>
      </c>
      <c r="K3841" s="14">
        <f>_xlfn.IFNA(VLOOKUP(C3841,DSNXT!B:R,11,0),"")</f>
        <v>2</v>
      </c>
      <c r="M3841" s="8">
        <f>SUMIFS(NHẬP!N:N,NHẬP!D:D,NXT!C3836)</f>
        <v>0</v>
      </c>
      <c r="N3841" s="8">
        <f>SUMIFS(XUẤT!N:N,XUẤT!D:D,NXT!C3836)</f>
        <v>0</v>
      </c>
      <c r="O3841" s="8">
        <f t="shared" si="59"/>
        <v>0</v>
      </c>
    </row>
    <row r="3842" spans="3:15" hidden="1">
      <c r="C3842" s="2" t="s">
        <v>5825</v>
      </c>
      <c r="D3842" s="14" t="str">
        <f>_xlfn.IFNA(VLOOKUP(C3842,DSNXT!B:R,2,0),"")</f>
        <v>Áo 2 dây bé gái cổ tròn I430-010E</v>
      </c>
      <c r="E3842" s="14" t="str">
        <f>_xlfn.IFNA(VLOOKUP(C3842,DSNXT!B:R,4,0),"")</f>
        <v>Họa tiết kẻ ngang</v>
      </c>
      <c r="F3842" s="14" t="str">
        <f>_xlfn.IFNA(VLOOKUP(C3842,DSNXT!B:R,5,0),"")</f>
        <v>Size 110</v>
      </c>
      <c r="G3842" s="14" t="str">
        <f>_xlfn.IFNA(VLOOKUP(C3842,DSNXT!B:R,7,0),"")</f>
        <v>Phần trên</v>
      </c>
      <c r="H3842" s="14" t="str">
        <f>_xlfn.IFNA(VLOOKUP(C3842,DSNXT!B:R,8,0),"")</f>
        <v>Áo 2 dây</v>
      </c>
      <c r="I3842" s="14" t="str">
        <f>_xlfn.IFNA(VLOOKUP(C3842,DSNXT!B:R,17,0),"")</f>
        <v>Bé gái</v>
      </c>
      <c r="J3842" s="14">
        <f>_xlfn.IFNA(VLOOKUP(C3842,DSNXT!B:R,10,0),"")</f>
        <v>160000</v>
      </c>
      <c r="K3842" s="14">
        <f>_xlfn.IFNA(VLOOKUP(C3842,DSNXT!B:R,11,0),"")</f>
        <v>3</v>
      </c>
      <c r="M3842" s="8">
        <f>SUMIFS(NHẬP!N:N,NHẬP!D:D,NXT!C3837)</f>
        <v>0</v>
      </c>
      <c r="N3842" s="8">
        <f>SUMIFS(XUẤT!N:N,XUẤT!D:D,NXT!C3837)</f>
        <v>0</v>
      </c>
      <c r="O3842" s="8">
        <f t="shared" si="59"/>
        <v>0</v>
      </c>
    </row>
    <row r="3843" spans="3:15" hidden="1">
      <c r="C3843" s="2" t="s">
        <v>5826</v>
      </c>
      <c r="D3843" s="14" t="str">
        <f>_xlfn.IFNA(VLOOKUP(C3843,DSNXT!B:R,2,0),"")</f>
        <v>Áo 2 dây bé gái cổ tròn I430-010E</v>
      </c>
      <c r="E3843" s="14" t="str">
        <f>_xlfn.IFNA(VLOOKUP(C3843,DSNXT!B:R,4,0),"")</f>
        <v>Họa tiết kẻ ngang</v>
      </c>
      <c r="F3843" s="14" t="str">
        <f>_xlfn.IFNA(VLOOKUP(C3843,DSNXT!B:R,5,0),"")</f>
        <v>Size 120</v>
      </c>
      <c r="G3843" s="14" t="str">
        <f>_xlfn.IFNA(VLOOKUP(C3843,DSNXT!B:R,7,0),"")</f>
        <v>Phần trên</v>
      </c>
      <c r="H3843" s="14" t="str">
        <f>_xlfn.IFNA(VLOOKUP(C3843,DSNXT!B:R,8,0),"")</f>
        <v>Áo 2 dây</v>
      </c>
      <c r="I3843" s="14" t="str">
        <f>_xlfn.IFNA(VLOOKUP(C3843,DSNXT!B:R,17,0),"")</f>
        <v>Bé gái</v>
      </c>
      <c r="J3843" s="14">
        <f>_xlfn.IFNA(VLOOKUP(C3843,DSNXT!B:R,10,0),"")</f>
        <v>160000</v>
      </c>
      <c r="K3843" s="14">
        <f>_xlfn.IFNA(VLOOKUP(C3843,DSNXT!B:R,11,0),"")</f>
        <v>3</v>
      </c>
      <c r="M3843" s="8">
        <f>SUMIFS(NHẬP!N:N,NHẬP!D:D,NXT!C3838)</f>
        <v>0</v>
      </c>
      <c r="N3843" s="8">
        <f>SUMIFS(XUẤT!N:N,XUẤT!D:D,NXT!C3838)</f>
        <v>0</v>
      </c>
      <c r="O3843" s="8">
        <f t="shared" si="59"/>
        <v>0</v>
      </c>
    </row>
    <row r="3844" spans="3:15" hidden="1">
      <c r="C3844" s="2" t="s">
        <v>5827</v>
      </c>
      <c r="D3844" s="14" t="str">
        <f>_xlfn.IFNA(VLOOKUP(C3844,DSNXT!B:R,2,0),"")</f>
        <v>Áo 2 dây bé gái cổ tròn I430-010E</v>
      </c>
      <c r="E3844" s="14" t="str">
        <f>_xlfn.IFNA(VLOOKUP(C3844,DSNXT!B:R,4,0),"")</f>
        <v>Họa tiết kẻ ngang</v>
      </c>
      <c r="F3844" s="14" t="str">
        <f>_xlfn.IFNA(VLOOKUP(C3844,DSNXT!B:R,5,0),"")</f>
        <v>Size 130</v>
      </c>
      <c r="G3844" s="14" t="str">
        <f>_xlfn.IFNA(VLOOKUP(C3844,DSNXT!B:R,7,0),"")</f>
        <v>Phần trên</v>
      </c>
      <c r="H3844" s="14" t="str">
        <f>_xlfn.IFNA(VLOOKUP(C3844,DSNXT!B:R,8,0),"")</f>
        <v>Áo 2 dây</v>
      </c>
      <c r="I3844" s="14" t="str">
        <f>_xlfn.IFNA(VLOOKUP(C3844,DSNXT!B:R,17,0),"")</f>
        <v>Bé gái</v>
      </c>
      <c r="J3844" s="14">
        <f>_xlfn.IFNA(VLOOKUP(C3844,DSNXT!B:R,10,0),"")</f>
        <v>160000</v>
      </c>
      <c r="K3844" s="14">
        <f>_xlfn.IFNA(VLOOKUP(C3844,DSNXT!B:R,11,0),"")</f>
        <v>3</v>
      </c>
      <c r="M3844" s="8">
        <f>SUMIFS(NHẬP!N:N,NHẬP!D:D,NXT!C3839)</f>
        <v>0</v>
      </c>
      <c r="N3844" s="8">
        <f>SUMIFS(XUẤT!N:N,XUẤT!D:D,NXT!C3839)</f>
        <v>0</v>
      </c>
      <c r="O3844" s="8">
        <f t="shared" si="59"/>
        <v>0</v>
      </c>
    </row>
    <row r="3845" spans="3:15" hidden="1">
      <c r="C3845" s="2" t="s">
        <v>5828</v>
      </c>
      <c r="D3845" s="14" t="str">
        <f>_xlfn.IFNA(VLOOKUP(C3845,DSNXT!B:R,2,0),"")</f>
        <v>Áo 2 dây bé gái cổ tròn I430-010E</v>
      </c>
      <c r="E3845" s="14" t="str">
        <f>_xlfn.IFNA(VLOOKUP(C3845,DSNXT!B:R,4,0),"")</f>
        <v>Họa tiết kẻ ngang</v>
      </c>
      <c r="F3845" s="14" t="str">
        <f>_xlfn.IFNA(VLOOKUP(C3845,DSNXT!B:R,5,0),"")</f>
        <v>Size 140</v>
      </c>
      <c r="G3845" s="14" t="str">
        <f>_xlfn.IFNA(VLOOKUP(C3845,DSNXT!B:R,7,0),"")</f>
        <v>Phần trên</v>
      </c>
      <c r="H3845" s="14" t="str">
        <f>_xlfn.IFNA(VLOOKUP(C3845,DSNXT!B:R,8,0),"")</f>
        <v>Áo 2 dây</v>
      </c>
      <c r="I3845" s="14" t="str">
        <f>_xlfn.IFNA(VLOOKUP(C3845,DSNXT!B:R,17,0),"")</f>
        <v>Bé gái</v>
      </c>
      <c r="J3845" s="14">
        <f>_xlfn.IFNA(VLOOKUP(C3845,DSNXT!B:R,10,0),"")</f>
        <v>160000</v>
      </c>
      <c r="K3845" s="14">
        <f>_xlfn.IFNA(VLOOKUP(C3845,DSNXT!B:R,11,0),"")</f>
        <v>2</v>
      </c>
      <c r="M3845" s="8">
        <f>SUMIFS(NHẬP!N:N,NHẬP!D:D,NXT!C3840)</f>
        <v>0</v>
      </c>
      <c r="N3845" s="8">
        <f>SUMIFS(XUẤT!N:N,XUẤT!D:D,NXT!C3840)</f>
        <v>0</v>
      </c>
      <c r="O3845" s="8">
        <f t="shared" si="59"/>
        <v>0</v>
      </c>
    </row>
    <row r="3846" spans="3:15" hidden="1">
      <c r="C3846" s="2" t="s">
        <v>5829</v>
      </c>
      <c r="D3846" s="14" t="str">
        <f>_xlfn.IFNA(VLOOKUP(C3846,DSNXT!B:R,2,0),"")</f>
        <v>Áo 2 dây bé gái cổ tròn I430-010E</v>
      </c>
      <c r="E3846" s="14" t="str">
        <f>_xlfn.IFNA(VLOOKUP(C3846,DSNXT!B:R,4,0),"")</f>
        <v>Họa tiết hoa xanh</v>
      </c>
      <c r="F3846" s="14" t="str">
        <f>_xlfn.IFNA(VLOOKUP(C3846,DSNXT!B:R,5,0),"")</f>
        <v>Size 90</v>
      </c>
      <c r="G3846" s="14" t="str">
        <f>_xlfn.IFNA(VLOOKUP(C3846,DSNXT!B:R,7,0),"")</f>
        <v>Phần trên</v>
      </c>
      <c r="H3846" s="14" t="str">
        <f>_xlfn.IFNA(VLOOKUP(C3846,DSNXT!B:R,8,0),"")</f>
        <v>Áo 2 dây</v>
      </c>
      <c r="I3846" s="14" t="str">
        <f>_xlfn.IFNA(VLOOKUP(C3846,DSNXT!B:R,17,0),"")</f>
        <v>Bé gái</v>
      </c>
      <c r="J3846" s="14">
        <f>_xlfn.IFNA(VLOOKUP(C3846,DSNXT!B:R,10,0),"")</f>
        <v>160000</v>
      </c>
      <c r="K3846" s="14">
        <f>_xlfn.IFNA(VLOOKUP(C3846,DSNXT!B:R,11,0),"")</f>
        <v>4</v>
      </c>
      <c r="M3846" s="8">
        <f>SUMIFS(NHẬP!N:N,NHẬP!D:D,NXT!C3841)</f>
        <v>0</v>
      </c>
      <c r="N3846" s="8">
        <f>SUMIFS(XUẤT!N:N,XUẤT!D:D,NXT!C3841)</f>
        <v>0</v>
      </c>
      <c r="O3846" s="8">
        <f t="shared" si="59"/>
        <v>0</v>
      </c>
    </row>
    <row r="3847" spans="3:15" hidden="1">
      <c r="C3847" s="2" t="s">
        <v>5831</v>
      </c>
      <c r="D3847" s="14" t="str">
        <f>_xlfn.IFNA(VLOOKUP(C3847,DSNXT!B:R,2,0),"")</f>
        <v>Áo 2 dây bé gái cổ tròn I430-010E</v>
      </c>
      <c r="E3847" s="14" t="str">
        <f>_xlfn.IFNA(VLOOKUP(C3847,DSNXT!B:R,4,0),"")</f>
        <v>Họa tiết hoa xanh</v>
      </c>
      <c r="F3847" s="14" t="str">
        <f>_xlfn.IFNA(VLOOKUP(C3847,DSNXT!B:R,5,0),"")</f>
        <v>Size 100</v>
      </c>
      <c r="G3847" s="14" t="str">
        <f>_xlfn.IFNA(VLOOKUP(C3847,DSNXT!B:R,7,0),"")</f>
        <v>Phần trên</v>
      </c>
      <c r="H3847" s="14" t="str">
        <f>_xlfn.IFNA(VLOOKUP(C3847,DSNXT!B:R,8,0),"")</f>
        <v>Áo 2 dây</v>
      </c>
      <c r="I3847" s="14" t="str">
        <f>_xlfn.IFNA(VLOOKUP(C3847,DSNXT!B:R,17,0),"")</f>
        <v>Bé gái</v>
      </c>
      <c r="J3847" s="14">
        <f>_xlfn.IFNA(VLOOKUP(C3847,DSNXT!B:R,10,0),"")</f>
        <v>160000</v>
      </c>
      <c r="K3847" s="14">
        <f>_xlfn.IFNA(VLOOKUP(C3847,DSNXT!B:R,11,0),"")</f>
        <v>2</v>
      </c>
      <c r="M3847" s="8">
        <f>SUMIFS(NHẬP!N:N,NHẬP!D:D,NXT!C3842)</f>
        <v>0</v>
      </c>
      <c r="N3847" s="8">
        <f>SUMIFS(XUẤT!N:N,XUẤT!D:D,NXT!C3842)</f>
        <v>0</v>
      </c>
      <c r="O3847" s="8">
        <f t="shared" si="59"/>
        <v>0</v>
      </c>
    </row>
    <row r="3848" spans="3:15" hidden="1">
      <c r="C3848" s="2" t="s">
        <v>5832</v>
      </c>
      <c r="D3848" s="14" t="str">
        <f>_xlfn.IFNA(VLOOKUP(C3848,DSNXT!B:R,2,0),"")</f>
        <v>Áo 2 dây bé gái cổ tròn I430-010E</v>
      </c>
      <c r="E3848" s="14" t="str">
        <f>_xlfn.IFNA(VLOOKUP(C3848,DSNXT!B:R,4,0),"")</f>
        <v>Họa tiết hoa xanh</v>
      </c>
      <c r="F3848" s="14" t="str">
        <f>_xlfn.IFNA(VLOOKUP(C3848,DSNXT!B:R,5,0),"")</f>
        <v>Size 110</v>
      </c>
      <c r="G3848" s="14" t="str">
        <f>_xlfn.IFNA(VLOOKUP(C3848,DSNXT!B:R,7,0),"")</f>
        <v>Phần trên</v>
      </c>
      <c r="H3848" s="14" t="str">
        <f>_xlfn.IFNA(VLOOKUP(C3848,DSNXT!B:R,8,0),"")</f>
        <v>Áo 2 dây</v>
      </c>
      <c r="I3848" s="14" t="str">
        <f>_xlfn.IFNA(VLOOKUP(C3848,DSNXT!B:R,17,0),"")</f>
        <v>Bé gái</v>
      </c>
      <c r="J3848" s="14">
        <f>_xlfn.IFNA(VLOOKUP(C3848,DSNXT!B:R,10,0),"")</f>
        <v>160000</v>
      </c>
      <c r="K3848" s="14">
        <f>_xlfn.IFNA(VLOOKUP(C3848,DSNXT!B:R,11,0),"")</f>
        <v>8</v>
      </c>
      <c r="M3848" s="8">
        <f>SUMIFS(NHẬP!N:N,NHẬP!D:D,NXT!C3843)</f>
        <v>0</v>
      </c>
      <c r="N3848" s="8">
        <f>SUMIFS(XUẤT!N:N,XUẤT!D:D,NXT!C3843)</f>
        <v>0</v>
      </c>
      <c r="O3848" s="8">
        <f t="shared" si="59"/>
        <v>0</v>
      </c>
    </row>
    <row r="3849" spans="3:15" hidden="1">
      <c r="C3849" s="2" t="s">
        <v>5833</v>
      </c>
      <c r="D3849" s="14" t="str">
        <f>_xlfn.IFNA(VLOOKUP(C3849,DSNXT!B:R,2,0),"")</f>
        <v>Áo 2 dây bé gái cổ tròn I430-010E</v>
      </c>
      <c r="E3849" s="14" t="str">
        <f>_xlfn.IFNA(VLOOKUP(C3849,DSNXT!B:R,4,0),"")</f>
        <v>Họa tiết hoa xanh</v>
      </c>
      <c r="F3849" s="14" t="str">
        <f>_xlfn.IFNA(VLOOKUP(C3849,DSNXT!B:R,5,0),"")</f>
        <v>Size 120</v>
      </c>
      <c r="G3849" s="14" t="str">
        <f>_xlfn.IFNA(VLOOKUP(C3849,DSNXT!B:R,7,0),"")</f>
        <v>Phần trên</v>
      </c>
      <c r="H3849" s="14" t="str">
        <f>_xlfn.IFNA(VLOOKUP(C3849,DSNXT!B:R,8,0),"")</f>
        <v>Áo 2 dây</v>
      </c>
      <c r="I3849" s="14" t="str">
        <f>_xlfn.IFNA(VLOOKUP(C3849,DSNXT!B:R,17,0),"")</f>
        <v>Bé gái</v>
      </c>
      <c r="J3849" s="14">
        <f>_xlfn.IFNA(VLOOKUP(C3849,DSNXT!B:R,10,0),"")</f>
        <v>160000</v>
      </c>
      <c r="K3849" s="14">
        <f>_xlfn.IFNA(VLOOKUP(C3849,DSNXT!B:R,11,0),"")</f>
        <v>6</v>
      </c>
      <c r="M3849" s="8">
        <f>SUMIFS(NHẬP!N:N,NHẬP!D:D,NXT!C3844)</f>
        <v>0</v>
      </c>
      <c r="N3849" s="8">
        <f>SUMIFS(XUẤT!N:N,XUẤT!D:D,NXT!C3844)</f>
        <v>0</v>
      </c>
      <c r="O3849" s="8">
        <f t="shared" si="59"/>
        <v>0</v>
      </c>
    </row>
    <row r="3850" spans="3:15" hidden="1">
      <c r="C3850" s="2" t="s">
        <v>5834</v>
      </c>
      <c r="D3850" s="14" t="str">
        <f>_xlfn.IFNA(VLOOKUP(C3850,DSNXT!B:R,2,0),"")</f>
        <v>Áo 2 dây bé gái cổ tròn I430-010E</v>
      </c>
      <c r="E3850" s="14" t="str">
        <f>_xlfn.IFNA(VLOOKUP(C3850,DSNXT!B:R,4,0),"")</f>
        <v>Họa tiết hoa xanh</v>
      </c>
      <c r="F3850" s="14" t="str">
        <f>_xlfn.IFNA(VLOOKUP(C3850,DSNXT!B:R,5,0),"")</f>
        <v>Size 130</v>
      </c>
      <c r="G3850" s="14" t="str">
        <f>_xlfn.IFNA(VLOOKUP(C3850,DSNXT!B:R,7,0),"")</f>
        <v>Phần trên</v>
      </c>
      <c r="H3850" s="14" t="str">
        <f>_xlfn.IFNA(VLOOKUP(C3850,DSNXT!B:R,8,0),"")</f>
        <v>Áo 2 dây</v>
      </c>
      <c r="I3850" s="14" t="str">
        <f>_xlfn.IFNA(VLOOKUP(C3850,DSNXT!B:R,17,0),"")</f>
        <v>Bé gái</v>
      </c>
      <c r="J3850" s="14">
        <f>_xlfn.IFNA(VLOOKUP(C3850,DSNXT!B:R,10,0),"")</f>
        <v>160000</v>
      </c>
      <c r="K3850" s="14">
        <f>_xlfn.IFNA(VLOOKUP(C3850,DSNXT!B:R,11,0),"")</f>
        <v>5</v>
      </c>
      <c r="M3850" s="8">
        <f>SUMIFS(NHẬP!N:N,NHẬP!D:D,NXT!C3845)</f>
        <v>0</v>
      </c>
      <c r="N3850" s="8">
        <f>SUMIFS(XUẤT!N:N,XUẤT!D:D,NXT!C3845)</f>
        <v>0</v>
      </c>
      <c r="O3850" s="8">
        <f t="shared" si="59"/>
        <v>0</v>
      </c>
    </row>
    <row r="3851" spans="3:15" hidden="1">
      <c r="C3851" s="2" t="s">
        <v>5835</v>
      </c>
      <c r="D3851" s="14" t="str">
        <f>_xlfn.IFNA(VLOOKUP(C3851,DSNXT!B:R,2,0),"")</f>
        <v>Áo 2 dây bé gái cổ tròn I430-010E</v>
      </c>
      <c r="E3851" s="14" t="str">
        <f>_xlfn.IFNA(VLOOKUP(C3851,DSNXT!B:R,4,0),"")</f>
        <v>Họa tiết hoa xanh</v>
      </c>
      <c r="F3851" s="14" t="str">
        <f>_xlfn.IFNA(VLOOKUP(C3851,DSNXT!B:R,5,0),"")</f>
        <v>Size 140</v>
      </c>
      <c r="G3851" s="14" t="str">
        <f>_xlfn.IFNA(VLOOKUP(C3851,DSNXT!B:R,7,0),"")</f>
        <v>Phần trên</v>
      </c>
      <c r="H3851" s="14" t="str">
        <f>_xlfn.IFNA(VLOOKUP(C3851,DSNXT!B:R,8,0),"")</f>
        <v>Áo 2 dây</v>
      </c>
      <c r="I3851" s="14" t="str">
        <f>_xlfn.IFNA(VLOOKUP(C3851,DSNXT!B:R,17,0),"")</f>
        <v>Bé gái</v>
      </c>
      <c r="J3851" s="14">
        <f>_xlfn.IFNA(VLOOKUP(C3851,DSNXT!B:R,10,0),"")</f>
        <v>160000</v>
      </c>
      <c r="K3851" s="14">
        <f>_xlfn.IFNA(VLOOKUP(C3851,DSNXT!B:R,11,0),"")</f>
        <v>4</v>
      </c>
      <c r="M3851" s="8">
        <f>SUMIFS(NHẬP!N:N,NHẬP!D:D,NXT!C3846)</f>
        <v>0</v>
      </c>
      <c r="N3851" s="8">
        <f>SUMIFS(XUẤT!N:N,XUẤT!D:D,NXT!C3846)</f>
        <v>0</v>
      </c>
      <c r="O3851" s="8">
        <f t="shared" si="59"/>
        <v>0</v>
      </c>
    </row>
    <row r="3852" spans="3:15" hidden="1">
      <c r="C3852" s="2" t="s">
        <v>5836</v>
      </c>
      <c r="D3852" s="14" t="str">
        <f>_xlfn.IFNA(VLOOKUP(C3852,DSNXT!B:R,2,0),"")</f>
        <v>Áo sát nách bé gái cổ tròn I430-011E</v>
      </c>
      <c r="E3852" s="14" t="str">
        <f>_xlfn.IFNA(VLOOKUP(C3852,DSNXT!B:R,4,0),"")</f>
        <v>Họa tiết xanh</v>
      </c>
      <c r="F3852" s="14" t="str">
        <f>_xlfn.IFNA(VLOOKUP(C3852,DSNXT!B:R,5,0),"")</f>
        <v>Size 90</v>
      </c>
      <c r="G3852" s="14" t="str">
        <f>_xlfn.IFNA(VLOOKUP(C3852,DSNXT!B:R,7,0),"")</f>
        <v>Phần trên</v>
      </c>
      <c r="H3852" s="14" t="str">
        <f>_xlfn.IFNA(VLOOKUP(C3852,DSNXT!B:R,8,0),"")</f>
        <v>Áo sát nách</v>
      </c>
      <c r="I3852" s="14" t="str">
        <f>_xlfn.IFNA(VLOOKUP(C3852,DSNXT!B:R,17,0),"")</f>
        <v>Bé gái</v>
      </c>
      <c r="J3852" s="14">
        <f>_xlfn.IFNA(VLOOKUP(C3852,DSNXT!B:R,10,0),"")</f>
        <v>160000</v>
      </c>
      <c r="K3852" s="14">
        <f>_xlfn.IFNA(VLOOKUP(C3852,DSNXT!B:R,11,0),"")</f>
        <v>1</v>
      </c>
      <c r="M3852" s="8">
        <f>SUMIFS(NHẬP!N:N,NHẬP!D:D,NXT!C3847)</f>
        <v>0</v>
      </c>
      <c r="N3852" s="8">
        <f>SUMIFS(XUẤT!N:N,XUẤT!D:D,NXT!C3847)</f>
        <v>0</v>
      </c>
      <c r="O3852" s="8">
        <f t="shared" si="59"/>
        <v>0</v>
      </c>
    </row>
    <row r="3853" spans="3:15" hidden="1">
      <c r="C3853" s="2" t="s">
        <v>5840</v>
      </c>
      <c r="D3853" s="14" t="str">
        <f>_xlfn.IFNA(VLOOKUP(C3853,DSNXT!B:R,2,0),"")</f>
        <v>Áo sát nách bé gái cổ tròn I430-011E</v>
      </c>
      <c r="E3853" s="14" t="str">
        <f>_xlfn.IFNA(VLOOKUP(C3853,DSNXT!B:R,4,0),"")</f>
        <v>Họa tiết xanh</v>
      </c>
      <c r="F3853" s="14" t="str">
        <f>_xlfn.IFNA(VLOOKUP(C3853,DSNXT!B:R,5,0),"")</f>
        <v>Size 100</v>
      </c>
      <c r="G3853" s="14" t="str">
        <f>_xlfn.IFNA(VLOOKUP(C3853,DSNXT!B:R,7,0),"")</f>
        <v>Phần trên</v>
      </c>
      <c r="H3853" s="14" t="str">
        <f>_xlfn.IFNA(VLOOKUP(C3853,DSNXT!B:R,8,0),"")</f>
        <v>Áo sát nách</v>
      </c>
      <c r="I3853" s="14" t="str">
        <f>_xlfn.IFNA(VLOOKUP(C3853,DSNXT!B:R,17,0),"")</f>
        <v>Bé gái</v>
      </c>
      <c r="J3853" s="14">
        <f>_xlfn.IFNA(VLOOKUP(C3853,DSNXT!B:R,10,0),"")</f>
        <v>160000</v>
      </c>
      <c r="K3853" s="14">
        <f>_xlfn.IFNA(VLOOKUP(C3853,DSNXT!B:R,11,0),"")</f>
        <v>1</v>
      </c>
      <c r="M3853" s="8">
        <f>SUMIFS(NHẬP!N:N,NHẬP!D:D,NXT!C3848)</f>
        <v>0</v>
      </c>
      <c r="N3853" s="8">
        <f>SUMIFS(XUẤT!N:N,XUẤT!D:D,NXT!C3848)</f>
        <v>0</v>
      </c>
      <c r="O3853" s="8">
        <f t="shared" si="59"/>
        <v>0</v>
      </c>
    </row>
    <row r="3854" spans="3:15" hidden="1">
      <c r="C3854" s="2" t="s">
        <v>5841</v>
      </c>
      <c r="D3854" s="14" t="str">
        <f>_xlfn.IFNA(VLOOKUP(C3854,DSNXT!B:R,2,0),"")</f>
        <v>Áo sát nách bé gái cổ tròn I430-011E</v>
      </c>
      <c r="E3854" s="14" t="str">
        <f>_xlfn.IFNA(VLOOKUP(C3854,DSNXT!B:R,4,0),"")</f>
        <v>Họa tiết xanh</v>
      </c>
      <c r="F3854" s="14" t="str">
        <f>_xlfn.IFNA(VLOOKUP(C3854,DSNXT!B:R,5,0),"")</f>
        <v>Size 110</v>
      </c>
      <c r="G3854" s="14" t="str">
        <f>_xlfn.IFNA(VLOOKUP(C3854,DSNXT!B:R,7,0),"")</f>
        <v>Phần trên</v>
      </c>
      <c r="H3854" s="14" t="str">
        <f>_xlfn.IFNA(VLOOKUP(C3854,DSNXT!B:R,8,0),"")</f>
        <v>Áo sát nách</v>
      </c>
      <c r="I3854" s="14" t="str">
        <f>_xlfn.IFNA(VLOOKUP(C3854,DSNXT!B:R,17,0),"")</f>
        <v>Bé gái</v>
      </c>
      <c r="J3854" s="14">
        <f>_xlfn.IFNA(VLOOKUP(C3854,DSNXT!B:R,10,0),"")</f>
        <v>160000</v>
      </c>
      <c r="K3854" s="14">
        <f>_xlfn.IFNA(VLOOKUP(C3854,DSNXT!B:R,11,0),"")</f>
        <v>1</v>
      </c>
      <c r="M3854" s="8">
        <f>SUMIFS(NHẬP!N:N,NHẬP!D:D,NXT!C3849)</f>
        <v>0</v>
      </c>
      <c r="N3854" s="8">
        <f>SUMIFS(XUẤT!N:N,XUẤT!D:D,NXT!C3849)</f>
        <v>0</v>
      </c>
      <c r="O3854" s="8">
        <f t="shared" si="59"/>
        <v>0</v>
      </c>
    </row>
    <row r="3855" spans="3:15" hidden="1">
      <c r="C3855" s="2" t="s">
        <v>5842</v>
      </c>
      <c r="D3855" s="14" t="str">
        <f>_xlfn.IFNA(VLOOKUP(C3855,DSNXT!B:R,2,0),"")</f>
        <v>Áo sát nách bé gái cổ tròn I430-011E</v>
      </c>
      <c r="E3855" s="14" t="str">
        <f>_xlfn.IFNA(VLOOKUP(C3855,DSNXT!B:R,4,0),"")</f>
        <v>Họa tiết xanh</v>
      </c>
      <c r="F3855" s="14" t="str">
        <f>_xlfn.IFNA(VLOOKUP(C3855,DSNXT!B:R,5,0),"")</f>
        <v>Size 120</v>
      </c>
      <c r="G3855" s="14" t="str">
        <f>_xlfn.IFNA(VLOOKUP(C3855,DSNXT!B:R,7,0),"")</f>
        <v>Phần trên</v>
      </c>
      <c r="H3855" s="14" t="str">
        <f>_xlfn.IFNA(VLOOKUP(C3855,DSNXT!B:R,8,0),"")</f>
        <v>Áo sát nách</v>
      </c>
      <c r="I3855" s="14" t="str">
        <f>_xlfn.IFNA(VLOOKUP(C3855,DSNXT!B:R,17,0),"")</f>
        <v>Bé gái</v>
      </c>
      <c r="J3855" s="14">
        <f>_xlfn.IFNA(VLOOKUP(C3855,DSNXT!B:R,10,0),"")</f>
        <v>160000</v>
      </c>
      <c r="K3855" s="14">
        <f>_xlfn.IFNA(VLOOKUP(C3855,DSNXT!B:R,11,0),"")</f>
        <v>1</v>
      </c>
      <c r="M3855" s="8">
        <f>SUMIFS(NHẬP!N:N,NHẬP!D:D,NXT!C3850)</f>
        <v>0</v>
      </c>
      <c r="N3855" s="8">
        <f>SUMIFS(XUẤT!N:N,XUẤT!D:D,NXT!C3850)</f>
        <v>0</v>
      </c>
      <c r="O3855" s="8">
        <f t="shared" si="59"/>
        <v>0</v>
      </c>
    </row>
    <row r="3856" spans="3:15" hidden="1">
      <c r="C3856" s="2" t="s">
        <v>5843</v>
      </c>
      <c r="D3856" s="14" t="str">
        <f>_xlfn.IFNA(VLOOKUP(C3856,DSNXT!B:R,2,0),"")</f>
        <v>Áo sát nách bé gái cổ tròn I430-011E</v>
      </c>
      <c r="E3856" s="14" t="str">
        <f>_xlfn.IFNA(VLOOKUP(C3856,DSNXT!B:R,4,0),"")</f>
        <v>Họa tiết xanh</v>
      </c>
      <c r="F3856" s="14" t="str">
        <f>_xlfn.IFNA(VLOOKUP(C3856,DSNXT!B:R,5,0),"")</f>
        <v>Size 130</v>
      </c>
      <c r="G3856" s="14" t="str">
        <f>_xlfn.IFNA(VLOOKUP(C3856,DSNXT!B:R,7,0),"")</f>
        <v>Phần trên</v>
      </c>
      <c r="H3856" s="14" t="str">
        <f>_xlfn.IFNA(VLOOKUP(C3856,DSNXT!B:R,8,0),"")</f>
        <v>Áo sát nách</v>
      </c>
      <c r="I3856" s="14" t="str">
        <f>_xlfn.IFNA(VLOOKUP(C3856,DSNXT!B:R,17,0),"")</f>
        <v>Bé gái</v>
      </c>
      <c r="J3856" s="14">
        <f>_xlfn.IFNA(VLOOKUP(C3856,DSNXT!B:R,10,0),"")</f>
        <v>160000</v>
      </c>
      <c r="K3856" s="14">
        <f>_xlfn.IFNA(VLOOKUP(C3856,DSNXT!B:R,11,0),"")</f>
        <v>1</v>
      </c>
      <c r="M3856" s="8">
        <f>SUMIFS(NHẬP!N:N,NHẬP!D:D,NXT!C3851)</f>
        <v>0</v>
      </c>
      <c r="N3856" s="8">
        <f>SUMIFS(XUẤT!N:N,XUẤT!D:D,NXT!C3851)</f>
        <v>0</v>
      </c>
      <c r="O3856" s="8">
        <f t="shared" ref="O3856:O3919" si="60">L3856+M3856-N3856</f>
        <v>0</v>
      </c>
    </row>
    <row r="3857" spans="3:15" hidden="1">
      <c r="C3857" s="2" t="s">
        <v>5844</v>
      </c>
      <c r="D3857" s="14" t="str">
        <f>_xlfn.IFNA(VLOOKUP(C3857,DSNXT!B:R,2,0),"")</f>
        <v>Áo sát nách bé gái cổ tròn I430-011E</v>
      </c>
      <c r="E3857" s="14" t="str">
        <f>_xlfn.IFNA(VLOOKUP(C3857,DSNXT!B:R,4,0),"")</f>
        <v>Họa tiết xanh</v>
      </c>
      <c r="F3857" s="14" t="str">
        <f>_xlfn.IFNA(VLOOKUP(C3857,DSNXT!B:R,5,0),"")</f>
        <v>Size 140</v>
      </c>
      <c r="G3857" s="14" t="str">
        <f>_xlfn.IFNA(VLOOKUP(C3857,DSNXT!B:R,7,0),"")</f>
        <v>Phần trên</v>
      </c>
      <c r="H3857" s="14" t="str">
        <f>_xlfn.IFNA(VLOOKUP(C3857,DSNXT!B:R,8,0),"")</f>
        <v>Áo sát nách</v>
      </c>
      <c r="I3857" s="14" t="str">
        <f>_xlfn.IFNA(VLOOKUP(C3857,DSNXT!B:R,17,0),"")</f>
        <v>Bé gái</v>
      </c>
      <c r="J3857" s="14">
        <f>_xlfn.IFNA(VLOOKUP(C3857,DSNXT!B:R,10,0),"")</f>
        <v>160000</v>
      </c>
      <c r="K3857" s="14">
        <f>_xlfn.IFNA(VLOOKUP(C3857,DSNXT!B:R,11,0),"")</f>
        <v>1</v>
      </c>
      <c r="M3857" s="8">
        <f>SUMIFS(NHẬP!N:N,NHẬP!D:D,NXT!C3852)</f>
        <v>0</v>
      </c>
      <c r="N3857" s="8">
        <f>SUMIFS(XUẤT!N:N,XUẤT!D:D,NXT!C3852)</f>
        <v>0</v>
      </c>
      <c r="O3857" s="8">
        <f t="shared" si="60"/>
        <v>0</v>
      </c>
    </row>
    <row r="3858" spans="3:15" hidden="1">
      <c r="C3858" s="2" t="s">
        <v>5845</v>
      </c>
      <c r="D3858" s="14" t="str">
        <f>_xlfn.IFNA(VLOOKUP(C3858,DSNXT!B:R,2,0),"")</f>
        <v>Áo sát nách bé gái cổ tròn I430-011E</v>
      </c>
      <c r="E3858" s="14" t="str">
        <f>_xlfn.IFNA(VLOOKUP(C3858,DSNXT!B:R,4,0),"")</f>
        <v>Họa tiết hồng</v>
      </c>
      <c r="F3858" s="14" t="str">
        <f>_xlfn.IFNA(VLOOKUP(C3858,DSNXT!B:R,5,0),"")</f>
        <v>Size 90</v>
      </c>
      <c r="G3858" s="14" t="str">
        <f>_xlfn.IFNA(VLOOKUP(C3858,DSNXT!B:R,7,0),"")</f>
        <v>Phần trên</v>
      </c>
      <c r="H3858" s="14" t="str">
        <f>_xlfn.IFNA(VLOOKUP(C3858,DSNXT!B:R,8,0),"")</f>
        <v>Áo sát nách</v>
      </c>
      <c r="I3858" s="14" t="str">
        <f>_xlfn.IFNA(VLOOKUP(C3858,DSNXT!B:R,17,0),"")</f>
        <v>Bé gái</v>
      </c>
      <c r="J3858" s="14">
        <f>_xlfn.IFNA(VLOOKUP(C3858,DSNXT!B:R,10,0),"")</f>
        <v>160000</v>
      </c>
      <c r="K3858" s="14">
        <f>_xlfn.IFNA(VLOOKUP(C3858,DSNXT!B:R,11,0),"")</f>
        <v>1</v>
      </c>
      <c r="M3858" s="8">
        <f>SUMIFS(NHẬP!N:N,NHẬP!D:D,NXT!C3853)</f>
        <v>0</v>
      </c>
      <c r="N3858" s="8">
        <f>SUMIFS(XUẤT!N:N,XUẤT!D:D,NXT!C3853)</f>
        <v>0</v>
      </c>
      <c r="O3858" s="8">
        <f t="shared" si="60"/>
        <v>0</v>
      </c>
    </row>
    <row r="3859" spans="3:15" hidden="1">
      <c r="C3859" s="2" t="s">
        <v>5847</v>
      </c>
      <c r="D3859" s="14" t="str">
        <f>_xlfn.IFNA(VLOOKUP(C3859,DSNXT!B:R,2,0),"")</f>
        <v>Áo sát nách bé gái cổ tròn I430-011E</v>
      </c>
      <c r="E3859" s="14" t="str">
        <f>_xlfn.IFNA(VLOOKUP(C3859,DSNXT!B:R,4,0),"")</f>
        <v>Họa tiết hồng</v>
      </c>
      <c r="F3859" s="14" t="str">
        <f>_xlfn.IFNA(VLOOKUP(C3859,DSNXT!B:R,5,0),"")</f>
        <v>Size 100</v>
      </c>
      <c r="G3859" s="14" t="str">
        <f>_xlfn.IFNA(VLOOKUP(C3859,DSNXT!B:R,7,0),"")</f>
        <v>Phần trên</v>
      </c>
      <c r="H3859" s="14" t="str">
        <f>_xlfn.IFNA(VLOOKUP(C3859,DSNXT!B:R,8,0),"")</f>
        <v>Áo sát nách</v>
      </c>
      <c r="I3859" s="14" t="str">
        <f>_xlfn.IFNA(VLOOKUP(C3859,DSNXT!B:R,17,0),"")</f>
        <v>Bé gái</v>
      </c>
      <c r="J3859" s="14">
        <f>_xlfn.IFNA(VLOOKUP(C3859,DSNXT!B:R,10,0),"")</f>
        <v>160000</v>
      </c>
      <c r="K3859" s="14">
        <f>_xlfn.IFNA(VLOOKUP(C3859,DSNXT!B:R,11,0),"")</f>
        <v>1</v>
      </c>
      <c r="M3859" s="8">
        <f>SUMIFS(NHẬP!N:N,NHẬP!D:D,NXT!C3854)</f>
        <v>0</v>
      </c>
      <c r="N3859" s="8">
        <f>SUMIFS(XUẤT!N:N,XUẤT!D:D,NXT!C3854)</f>
        <v>0</v>
      </c>
      <c r="O3859" s="8">
        <f t="shared" si="60"/>
        <v>0</v>
      </c>
    </row>
    <row r="3860" spans="3:15" hidden="1">
      <c r="C3860" s="2" t="s">
        <v>5848</v>
      </c>
      <c r="D3860" s="14" t="str">
        <f>_xlfn.IFNA(VLOOKUP(C3860,DSNXT!B:R,2,0),"")</f>
        <v>Áo sát nách bé gái cổ tròn I430-011E</v>
      </c>
      <c r="E3860" s="14" t="str">
        <f>_xlfn.IFNA(VLOOKUP(C3860,DSNXT!B:R,4,0),"")</f>
        <v>Họa tiết hồng</v>
      </c>
      <c r="F3860" s="14" t="str">
        <f>_xlfn.IFNA(VLOOKUP(C3860,DSNXT!B:R,5,0),"")</f>
        <v>Size 110</v>
      </c>
      <c r="G3860" s="14" t="str">
        <f>_xlfn.IFNA(VLOOKUP(C3860,DSNXT!B:R,7,0),"")</f>
        <v>Phần trên</v>
      </c>
      <c r="H3860" s="14" t="str">
        <f>_xlfn.IFNA(VLOOKUP(C3860,DSNXT!B:R,8,0),"")</f>
        <v>Áo sát nách</v>
      </c>
      <c r="I3860" s="14" t="str">
        <f>_xlfn.IFNA(VLOOKUP(C3860,DSNXT!B:R,17,0),"")</f>
        <v>Bé gái</v>
      </c>
      <c r="J3860" s="14">
        <f>_xlfn.IFNA(VLOOKUP(C3860,DSNXT!B:R,10,0),"")</f>
        <v>160000</v>
      </c>
      <c r="K3860" s="14">
        <f>_xlfn.IFNA(VLOOKUP(C3860,DSNXT!B:R,11,0),"")</f>
        <v>1</v>
      </c>
      <c r="M3860" s="8">
        <f>SUMIFS(NHẬP!N:N,NHẬP!D:D,NXT!C3855)</f>
        <v>0</v>
      </c>
      <c r="N3860" s="8">
        <f>SUMIFS(XUẤT!N:N,XUẤT!D:D,NXT!C3855)</f>
        <v>0</v>
      </c>
      <c r="O3860" s="8">
        <f t="shared" si="60"/>
        <v>0</v>
      </c>
    </row>
    <row r="3861" spans="3:15" hidden="1">
      <c r="C3861" s="2" t="s">
        <v>5849</v>
      </c>
      <c r="D3861" s="14" t="str">
        <f>_xlfn.IFNA(VLOOKUP(C3861,DSNXT!B:R,2,0),"")</f>
        <v>Áo sát nách bé gái cổ tròn I430-011E</v>
      </c>
      <c r="E3861" s="14" t="str">
        <f>_xlfn.IFNA(VLOOKUP(C3861,DSNXT!B:R,4,0),"")</f>
        <v>Họa tiết hồng</v>
      </c>
      <c r="F3861" s="14" t="str">
        <f>_xlfn.IFNA(VLOOKUP(C3861,DSNXT!B:R,5,0),"")</f>
        <v>Size 120</v>
      </c>
      <c r="G3861" s="14" t="str">
        <f>_xlfn.IFNA(VLOOKUP(C3861,DSNXT!B:R,7,0),"")</f>
        <v>Phần trên</v>
      </c>
      <c r="H3861" s="14" t="str">
        <f>_xlfn.IFNA(VLOOKUP(C3861,DSNXT!B:R,8,0),"")</f>
        <v>Áo sát nách</v>
      </c>
      <c r="I3861" s="14" t="str">
        <f>_xlfn.IFNA(VLOOKUP(C3861,DSNXT!B:R,17,0),"")</f>
        <v>Bé gái</v>
      </c>
      <c r="J3861" s="14">
        <f>_xlfn.IFNA(VLOOKUP(C3861,DSNXT!B:R,10,0),"")</f>
        <v>160000</v>
      </c>
      <c r="K3861" s="14">
        <f>_xlfn.IFNA(VLOOKUP(C3861,DSNXT!B:R,11,0),"")</f>
        <v>1</v>
      </c>
      <c r="M3861" s="8">
        <f>SUMIFS(NHẬP!N:N,NHẬP!D:D,NXT!C3856)</f>
        <v>0</v>
      </c>
      <c r="N3861" s="8">
        <f>SUMIFS(XUẤT!N:N,XUẤT!D:D,NXT!C3856)</f>
        <v>0</v>
      </c>
      <c r="O3861" s="8">
        <f t="shared" si="60"/>
        <v>0</v>
      </c>
    </row>
    <row r="3862" spans="3:15" hidden="1">
      <c r="C3862" s="2" t="s">
        <v>5850</v>
      </c>
      <c r="D3862" s="14" t="str">
        <f>_xlfn.IFNA(VLOOKUP(C3862,DSNXT!B:R,2,0),"")</f>
        <v>Áo sát nách bé gái cổ tròn I430-011E</v>
      </c>
      <c r="E3862" s="14" t="str">
        <f>_xlfn.IFNA(VLOOKUP(C3862,DSNXT!B:R,4,0),"")</f>
        <v>Họa tiết hồng</v>
      </c>
      <c r="F3862" s="14" t="str">
        <f>_xlfn.IFNA(VLOOKUP(C3862,DSNXT!B:R,5,0),"")</f>
        <v>Size 130</v>
      </c>
      <c r="G3862" s="14" t="str">
        <f>_xlfn.IFNA(VLOOKUP(C3862,DSNXT!B:R,7,0),"")</f>
        <v>Phần trên</v>
      </c>
      <c r="H3862" s="14" t="str">
        <f>_xlfn.IFNA(VLOOKUP(C3862,DSNXT!B:R,8,0),"")</f>
        <v>Áo sát nách</v>
      </c>
      <c r="I3862" s="14" t="str">
        <f>_xlfn.IFNA(VLOOKUP(C3862,DSNXT!B:R,17,0),"")</f>
        <v>Bé gái</v>
      </c>
      <c r="J3862" s="14">
        <f>_xlfn.IFNA(VLOOKUP(C3862,DSNXT!B:R,10,0),"")</f>
        <v>160000</v>
      </c>
      <c r="K3862" s="14">
        <f>_xlfn.IFNA(VLOOKUP(C3862,DSNXT!B:R,11,0),"")</f>
        <v>1</v>
      </c>
      <c r="M3862" s="8">
        <f>SUMIFS(NHẬP!N:N,NHẬP!D:D,NXT!C3857)</f>
        <v>0</v>
      </c>
      <c r="N3862" s="8">
        <f>SUMIFS(XUẤT!N:N,XUẤT!D:D,NXT!C3857)</f>
        <v>0</v>
      </c>
      <c r="O3862" s="8">
        <f t="shared" si="60"/>
        <v>0</v>
      </c>
    </row>
    <row r="3863" spans="3:15" hidden="1">
      <c r="C3863" s="2" t="s">
        <v>5851</v>
      </c>
      <c r="D3863" s="14" t="str">
        <f>_xlfn.IFNA(VLOOKUP(C3863,DSNXT!B:R,2,0),"")</f>
        <v>Áo sát nách bé gái cổ tròn I430-011E</v>
      </c>
      <c r="E3863" s="14" t="str">
        <f>_xlfn.IFNA(VLOOKUP(C3863,DSNXT!B:R,4,0),"")</f>
        <v>Họa tiết hồng</v>
      </c>
      <c r="F3863" s="14" t="str">
        <f>_xlfn.IFNA(VLOOKUP(C3863,DSNXT!B:R,5,0),"")</f>
        <v>Size 140</v>
      </c>
      <c r="G3863" s="14" t="str">
        <f>_xlfn.IFNA(VLOOKUP(C3863,DSNXT!B:R,7,0),"")</f>
        <v>Phần trên</v>
      </c>
      <c r="H3863" s="14" t="str">
        <f>_xlfn.IFNA(VLOOKUP(C3863,DSNXT!B:R,8,0),"")</f>
        <v>Áo sát nách</v>
      </c>
      <c r="I3863" s="14" t="str">
        <f>_xlfn.IFNA(VLOOKUP(C3863,DSNXT!B:R,17,0),"")</f>
        <v>Bé gái</v>
      </c>
      <c r="J3863" s="14">
        <f>_xlfn.IFNA(VLOOKUP(C3863,DSNXT!B:R,10,0),"")</f>
        <v>160000</v>
      </c>
      <c r="K3863" s="14">
        <f>_xlfn.IFNA(VLOOKUP(C3863,DSNXT!B:R,11,0),"")</f>
        <v>1</v>
      </c>
      <c r="M3863" s="8">
        <f>SUMIFS(NHẬP!N:N,NHẬP!D:D,NXT!C3858)</f>
        <v>0</v>
      </c>
      <c r="N3863" s="8">
        <f>SUMIFS(XUẤT!N:N,XUẤT!D:D,NXT!C3858)</f>
        <v>0</v>
      </c>
      <c r="O3863" s="8">
        <f t="shared" si="60"/>
        <v>0</v>
      </c>
    </row>
    <row r="3864" spans="3:15" hidden="1">
      <c r="C3864" s="2" t="s">
        <v>5852</v>
      </c>
      <c r="D3864" s="14" t="str">
        <f>_xlfn.IFNA(VLOOKUP(C3864,DSNXT!B:R,2,0),"")</f>
        <v>Áo sát nách bé gái cổ tròn I430-011E</v>
      </c>
      <c r="E3864" s="14" t="str">
        <f>_xlfn.IFNA(VLOOKUP(C3864,DSNXT!B:R,4,0),"")</f>
        <v>Họa tiết tím</v>
      </c>
      <c r="F3864" s="14" t="str">
        <f>_xlfn.IFNA(VLOOKUP(C3864,DSNXT!B:R,5,0),"")</f>
        <v>Size 90</v>
      </c>
      <c r="G3864" s="14" t="str">
        <f>_xlfn.IFNA(VLOOKUP(C3864,DSNXT!B:R,7,0),"")</f>
        <v>Phần trên</v>
      </c>
      <c r="H3864" s="14" t="str">
        <f>_xlfn.IFNA(VLOOKUP(C3864,DSNXT!B:R,8,0),"")</f>
        <v>Áo sát nách</v>
      </c>
      <c r="I3864" s="14" t="str">
        <f>_xlfn.IFNA(VLOOKUP(C3864,DSNXT!B:R,17,0),"")</f>
        <v>Bé gái</v>
      </c>
      <c r="J3864" s="14">
        <f>_xlfn.IFNA(VLOOKUP(C3864,DSNXT!B:R,10,0),"")</f>
        <v>160000</v>
      </c>
      <c r="K3864" s="14">
        <f>_xlfn.IFNA(VLOOKUP(C3864,DSNXT!B:R,11,0),"")</f>
        <v>3</v>
      </c>
      <c r="M3864" s="8">
        <f>SUMIFS(NHẬP!N:N,NHẬP!D:D,NXT!C3859)</f>
        <v>0</v>
      </c>
      <c r="N3864" s="8">
        <f>SUMIFS(XUẤT!N:N,XUẤT!D:D,NXT!C3859)</f>
        <v>0</v>
      </c>
      <c r="O3864" s="8">
        <f t="shared" si="60"/>
        <v>0</v>
      </c>
    </row>
    <row r="3865" spans="3:15" hidden="1">
      <c r="C3865" s="2" t="s">
        <v>5854</v>
      </c>
      <c r="D3865" s="14" t="str">
        <f>_xlfn.IFNA(VLOOKUP(C3865,DSNXT!B:R,2,0),"")</f>
        <v>Áo sát nách bé gái cổ tròn I430-011E</v>
      </c>
      <c r="E3865" s="14" t="str">
        <f>_xlfn.IFNA(VLOOKUP(C3865,DSNXT!B:R,4,0),"")</f>
        <v>Họa tiết tím</v>
      </c>
      <c r="F3865" s="14" t="str">
        <f>_xlfn.IFNA(VLOOKUP(C3865,DSNXT!B:R,5,0),"")</f>
        <v>Size 100</v>
      </c>
      <c r="G3865" s="14" t="str">
        <f>_xlfn.IFNA(VLOOKUP(C3865,DSNXT!B:R,7,0),"")</f>
        <v>Phần trên</v>
      </c>
      <c r="H3865" s="14" t="str">
        <f>_xlfn.IFNA(VLOOKUP(C3865,DSNXT!B:R,8,0),"")</f>
        <v>Áo sát nách</v>
      </c>
      <c r="I3865" s="14" t="str">
        <f>_xlfn.IFNA(VLOOKUP(C3865,DSNXT!B:R,17,0),"")</f>
        <v>Bé gái</v>
      </c>
      <c r="J3865" s="14">
        <f>_xlfn.IFNA(VLOOKUP(C3865,DSNXT!B:R,10,0),"")</f>
        <v>160000</v>
      </c>
      <c r="K3865" s="14">
        <f>_xlfn.IFNA(VLOOKUP(C3865,DSNXT!B:R,11,0),"")</f>
        <v>3</v>
      </c>
      <c r="M3865" s="8">
        <f>SUMIFS(NHẬP!N:N,NHẬP!D:D,NXT!C3860)</f>
        <v>0</v>
      </c>
      <c r="N3865" s="8">
        <f>SUMIFS(XUẤT!N:N,XUẤT!D:D,NXT!C3860)</f>
        <v>0</v>
      </c>
      <c r="O3865" s="8">
        <f t="shared" si="60"/>
        <v>0</v>
      </c>
    </row>
    <row r="3866" spans="3:15" hidden="1">
      <c r="C3866" s="2" t="s">
        <v>5855</v>
      </c>
      <c r="D3866" s="14" t="str">
        <f>_xlfn.IFNA(VLOOKUP(C3866,DSNXT!B:R,2,0),"")</f>
        <v>Áo sát nách bé gái cổ tròn I430-011E</v>
      </c>
      <c r="E3866" s="14" t="str">
        <f>_xlfn.IFNA(VLOOKUP(C3866,DSNXT!B:R,4,0),"")</f>
        <v>Họa tiết tím</v>
      </c>
      <c r="F3866" s="14" t="str">
        <f>_xlfn.IFNA(VLOOKUP(C3866,DSNXT!B:R,5,0),"")</f>
        <v>Size 110</v>
      </c>
      <c r="G3866" s="14" t="str">
        <f>_xlfn.IFNA(VLOOKUP(C3866,DSNXT!B:R,7,0),"")</f>
        <v>Phần trên</v>
      </c>
      <c r="H3866" s="14" t="str">
        <f>_xlfn.IFNA(VLOOKUP(C3866,DSNXT!B:R,8,0),"")</f>
        <v>Áo sát nách</v>
      </c>
      <c r="I3866" s="14" t="str">
        <f>_xlfn.IFNA(VLOOKUP(C3866,DSNXT!B:R,17,0),"")</f>
        <v>Bé gái</v>
      </c>
      <c r="J3866" s="14">
        <f>_xlfn.IFNA(VLOOKUP(C3866,DSNXT!B:R,10,0),"")</f>
        <v>160000</v>
      </c>
      <c r="K3866" s="14">
        <f>_xlfn.IFNA(VLOOKUP(C3866,DSNXT!B:R,11,0),"")</f>
        <v>3</v>
      </c>
      <c r="M3866" s="8">
        <f>SUMIFS(NHẬP!N:N,NHẬP!D:D,NXT!C3861)</f>
        <v>0</v>
      </c>
      <c r="N3866" s="8">
        <f>SUMIFS(XUẤT!N:N,XUẤT!D:D,NXT!C3861)</f>
        <v>0</v>
      </c>
      <c r="O3866" s="8">
        <f t="shared" si="60"/>
        <v>0</v>
      </c>
    </row>
    <row r="3867" spans="3:15" hidden="1">
      <c r="C3867" s="2" t="s">
        <v>5856</v>
      </c>
      <c r="D3867" s="14" t="str">
        <f>_xlfn.IFNA(VLOOKUP(C3867,DSNXT!B:R,2,0),"")</f>
        <v>Áo sát nách bé gái cổ tròn I430-011E</v>
      </c>
      <c r="E3867" s="14" t="str">
        <f>_xlfn.IFNA(VLOOKUP(C3867,DSNXT!B:R,4,0),"")</f>
        <v>Họa tiết tím</v>
      </c>
      <c r="F3867" s="14" t="str">
        <f>_xlfn.IFNA(VLOOKUP(C3867,DSNXT!B:R,5,0),"")</f>
        <v>Size 120</v>
      </c>
      <c r="G3867" s="14" t="str">
        <f>_xlfn.IFNA(VLOOKUP(C3867,DSNXT!B:R,7,0),"")</f>
        <v>Phần trên</v>
      </c>
      <c r="H3867" s="14" t="str">
        <f>_xlfn.IFNA(VLOOKUP(C3867,DSNXT!B:R,8,0),"")</f>
        <v>Áo sát nách</v>
      </c>
      <c r="I3867" s="14" t="str">
        <f>_xlfn.IFNA(VLOOKUP(C3867,DSNXT!B:R,17,0),"")</f>
        <v>Bé gái</v>
      </c>
      <c r="J3867" s="14">
        <f>_xlfn.IFNA(VLOOKUP(C3867,DSNXT!B:R,10,0),"")</f>
        <v>160000</v>
      </c>
      <c r="K3867" s="14">
        <f>_xlfn.IFNA(VLOOKUP(C3867,DSNXT!B:R,11,0),"")</f>
        <v>1</v>
      </c>
      <c r="M3867" s="8">
        <f>SUMIFS(NHẬP!N:N,NHẬP!D:D,NXT!C3862)</f>
        <v>0</v>
      </c>
      <c r="N3867" s="8">
        <f>SUMIFS(XUẤT!N:N,XUẤT!D:D,NXT!C3862)</f>
        <v>0</v>
      </c>
      <c r="O3867" s="8">
        <f t="shared" si="60"/>
        <v>0</v>
      </c>
    </row>
    <row r="3868" spans="3:15" hidden="1">
      <c r="C3868" s="2" t="s">
        <v>5857</v>
      </c>
      <c r="D3868" s="14" t="str">
        <f>_xlfn.IFNA(VLOOKUP(C3868,DSNXT!B:R,2,0),"")</f>
        <v>Áo sát nách bé gái cổ tròn I430-011E</v>
      </c>
      <c r="E3868" s="14" t="str">
        <f>_xlfn.IFNA(VLOOKUP(C3868,DSNXT!B:R,4,0),"")</f>
        <v>Họa tiết tím</v>
      </c>
      <c r="F3868" s="14" t="str">
        <f>_xlfn.IFNA(VLOOKUP(C3868,DSNXT!B:R,5,0),"")</f>
        <v>Size 130</v>
      </c>
      <c r="G3868" s="14" t="str">
        <f>_xlfn.IFNA(VLOOKUP(C3868,DSNXT!B:R,7,0),"")</f>
        <v>Phần trên</v>
      </c>
      <c r="H3868" s="14" t="str">
        <f>_xlfn.IFNA(VLOOKUP(C3868,DSNXT!B:R,8,0),"")</f>
        <v>Áo sát nách</v>
      </c>
      <c r="I3868" s="14" t="str">
        <f>_xlfn.IFNA(VLOOKUP(C3868,DSNXT!B:R,17,0),"")</f>
        <v>Bé gái</v>
      </c>
      <c r="J3868" s="14">
        <f>_xlfn.IFNA(VLOOKUP(C3868,DSNXT!B:R,10,0),"")</f>
        <v>160000</v>
      </c>
      <c r="K3868" s="14">
        <f>_xlfn.IFNA(VLOOKUP(C3868,DSNXT!B:R,11,0),"")</f>
        <v>3</v>
      </c>
      <c r="M3868" s="8">
        <f>SUMIFS(NHẬP!N:N,NHẬP!D:D,NXT!C3863)</f>
        <v>0</v>
      </c>
      <c r="N3868" s="8">
        <f>SUMIFS(XUẤT!N:N,XUẤT!D:D,NXT!C3863)</f>
        <v>0</v>
      </c>
      <c r="O3868" s="8">
        <f t="shared" si="60"/>
        <v>0</v>
      </c>
    </row>
    <row r="3869" spans="3:15" hidden="1">
      <c r="C3869" s="2" t="s">
        <v>5858</v>
      </c>
      <c r="D3869" s="14" t="str">
        <f>_xlfn.IFNA(VLOOKUP(C3869,DSNXT!B:R,2,0),"")</f>
        <v>Áo sát nách bé gái cổ tròn I430-011E</v>
      </c>
      <c r="E3869" s="14" t="str">
        <f>_xlfn.IFNA(VLOOKUP(C3869,DSNXT!B:R,4,0),"")</f>
        <v>Họa tiết tím</v>
      </c>
      <c r="F3869" s="14" t="str">
        <f>_xlfn.IFNA(VLOOKUP(C3869,DSNXT!B:R,5,0),"")</f>
        <v>Size 140</v>
      </c>
      <c r="G3869" s="14" t="str">
        <f>_xlfn.IFNA(VLOOKUP(C3869,DSNXT!B:R,7,0),"")</f>
        <v>Phần trên</v>
      </c>
      <c r="H3869" s="14" t="str">
        <f>_xlfn.IFNA(VLOOKUP(C3869,DSNXT!B:R,8,0),"")</f>
        <v>Áo sát nách</v>
      </c>
      <c r="I3869" s="14" t="str">
        <f>_xlfn.IFNA(VLOOKUP(C3869,DSNXT!B:R,17,0),"")</f>
        <v>Bé gái</v>
      </c>
      <c r="J3869" s="14">
        <f>_xlfn.IFNA(VLOOKUP(C3869,DSNXT!B:R,10,0),"")</f>
        <v>160000</v>
      </c>
      <c r="K3869" s="14">
        <f>_xlfn.IFNA(VLOOKUP(C3869,DSNXT!B:R,11,0),"")</f>
        <v>3</v>
      </c>
      <c r="M3869" s="8">
        <f>SUMIFS(NHẬP!N:N,NHẬP!D:D,NXT!C3864)</f>
        <v>0</v>
      </c>
      <c r="N3869" s="8">
        <f>SUMIFS(XUẤT!N:N,XUẤT!D:D,NXT!C3864)</f>
        <v>0</v>
      </c>
      <c r="O3869" s="8">
        <f t="shared" si="60"/>
        <v>0</v>
      </c>
    </row>
    <row r="3870" spans="3:15" hidden="1">
      <c r="C3870" s="2" t="s">
        <v>5859</v>
      </c>
      <c r="D3870" s="14" t="str">
        <f>_xlfn.IFNA(VLOOKUP(C3870,DSNXT!B:R,2,0),"")</f>
        <v>Áo sát nách bé gái cổ tròn I430-011E</v>
      </c>
      <c r="E3870" s="14" t="str">
        <f>_xlfn.IFNA(VLOOKUP(C3870,DSNXT!B:R,4,0),"")</f>
        <v>Họa tiết hình trái tim</v>
      </c>
      <c r="F3870" s="14" t="str">
        <f>_xlfn.IFNA(VLOOKUP(C3870,DSNXT!B:R,5,0),"")</f>
        <v>Size 90</v>
      </c>
      <c r="G3870" s="14" t="str">
        <f>_xlfn.IFNA(VLOOKUP(C3870,DSNXT!B:R,7,0),"")</f>
        <v>Phần trên</v>
      </c>
      <c r="H3870" s="14" t="str">
        <f>_xlfn.IFNA(VLOOKUP(C3870,DSNXT!B:R,8,0),"")</f>
        <v>Áo sát nách</v>
      </c>
      <c r="I3870" s="14" t="str">
        <f>_xlfn.IFNA(VLOOKUP(C3870,DSNXT!B:R,17,0),"")</f>
        <v>Bé gái</v>
      </c>
      <c r="J3870" s="14">
        <f>_xlfn.IFNA(VLOOKUP(C3870,DSNXT!B:R,10,0),"")</f>
        <v>160000</v>
      </c>
      <c r="K3870" s="14">
        <f>_xlfn.IFNA(VLOOKUP(C3870,DSNXT!B:R,11,0),"")</f>
        <v>1</v>
      </c>
      <c r="M3870" s="8">
        <f>SUMIFS(NHẬP!N:N,NHẬP!D:D,NXT!C3865)</f>
        <v>0</v>
      </c>
      <c r="N3870" s="8">
        <f>SUMIFS(XUẤT!N:N,XUẤT!D:D,NXT!C3865)</f>
        <v>0</v>
      </c>
      <c r="O3870" s="8">
        <f t="shared" si="60"/>
        <v>0</v>
      </c>
    </row>
    <row r="3871" spans="3:15" hidden="1">
      <c r="C3871" s="2" t="s">
        <v>5861</v>
      </c>
      <c r="D3871" s="14" t="str">
        <f>_xlfn.IFNA(VLOOKUP(C3871,DSNXT!B:R,2,0),"")</f>
        <v>Áo sát nách bé gái cổ tròn I430-011E</v>
      </c>
      <c r="E3871" s="14" t="str">
        <f>_xlfn.IFNA(VLOOKUP(C3871,DSNXT!B:R,4,0),"")</f>
        <v>Họa tiết hình trái tim</v>
      </c>
      <c r="F3871" s="14" t="str">
        <f>_xlfn.IFNA(VLOOKUP(C3871,DSNXT!B:R,5,0),"")</f>
        <v>Size 100</v>
      </c>
      <c r="G3871" s="14" t="str">
        <f>_xlfn.IFNA(VLOOKUP(C3871,DSNXT!B:R,7,0),"")</f>
        <v>Phần trên</v>
      </c>
      <c r="H3871" s="14" t="str">
        <f>_xlfn.IFNA(VLOOKUP(C3871,DSNXT!B:R,8,0),"")</f>
        <v>Áo sát nách</v>
      </c>
      <c r="I3871" s="14" t="str">
        <f>_xlfn.IFNA(VLOOKUP(C3871,DSNXT!B:R,17,0),"")</f>
        <v>Bé gái</v>
      </c>
      <c r="J3871" s="14">
        <f>_xlfn.IFNA(VLOOKUP(C3871,DSNXT!B:R,10,0),"")</f>
        <v>160000</v>
      </c>
      <c r="K3871" s="14">
        <f>_xlfn.IFNA(VLOOKUP(C3871,DSNXT!B:R,11,0),"")</f>
        <v>1</v>
      </c>
      <c r="M3871" s="8">
        <f>SUMIFS(NHẬP!N:N,NHẬP!D:D,NXT!C3866)</f>
        <v>0</v>
      </c>
      <c r="N3871" s="8">
        <f>SUMIFS(XUẤT!N:N,XUẤT!D:D,NXT!C3866)</f>
        <v>0</v>
      </c>
      <c r="O3871" s="8">
        <f t="shared" si="60"/>
        <v>0</v>
      </c>
    </row>
    <row r="3872" spans="3:15" hidden="1">
      <c r="C3872" s="2" t="s">
        <v>5862</v>
      </c>
      <c r="D3872" s="14" t="str">
        <f>_xlfn.IFNA(VLOOKUP(C3872,DSNXT!B:R,2,0),"")</f>
        <v>Áo sát nách bé gái cổ tròn I430-011E</v>
      </c>
      <c r="E3872" s="14" t="str">
        <f>_xlfn.IFNA(VLOOKUP(C3872,DSNXT!B:R,4,0),"")</f>
        <v>Họa tiết hình trái tim</v>
      </c>
      <c r="F3872" s="14" t="str">
        <f>_xlfn.IFNA(VLOOKUP(C3872,DSNXT!B:R,5,0),"")</f>
        <v>Size 110</v>
      </c>
      <c r="G3872" s="14" t="str">
        <f>_xlfn.IFNA(VLOOKUP(C3872,DSNXT!B:R,7,0),"")</f>
        <v>Phần trên</v>
      </c>
      <c r="H3872" s="14" t="str">
        <f>_xlfn.IFNA(VLOOKUP(C3872,DSNXT!B:R,8,0),"")</f>
        <v>Áo sát nách</v>
      </c>
      <c r="I3872" s="14" t="str">
        <f>_xlfn.IFNA(VLOOKUP(C3872,DSNXT!B:R,17,0),"")</f>
        <v>Bé gái</v>
      </c>
      <c r="J3872" s="14">
        <f>_xlfn.IFNA(VLOOKUP(C3872,DSNXT!B:R,10,0),"")</f>
        <v>160000</v>
      </c>
      <c r="K3872" s="14">
        <f>_xlfn.IFNA(VLOOKUP(C3872,DSNXT!B:R,11,0),"")</f>
        <v>1</v>
      </c>
      <c r="M3872" s="8">
        <f>SUMIFS(NHẬP!N:N,NHẬP!D:D,NXT!C3867)</f>
        <v>0</v>
      </c>
      <c r="N3872" s="8">
        <f>SUMIFS(XUẤT!N:N,XUẤT!D:D,NXT!C3867)</f>
        <v>0</v>
      </c>
      <c r="O3872" s="8">
        <f t="shared" si="60"/>
        <v>0</v>
      </c>
    </row>
    <row r="3873" spans="3:15" hidden="1">
      <c r="C3873" s="2" t="s">
        <v>5863</v>
      </c>
      <c r="D3873" s="14" t="str">
        <f>_xlfn.IFNA(VLOOKUP(C3873,DSNXT!B:R,2,0),"")</f>
        <v>Áo ba lỗ bé gái cổ tròn I430-012E</v>
      </c>
      <c r="E3873" s="14" t="str">
        <f>_xlfn.IFNA(VLOOKUP(C3873,DSNXT!B:R,4,0),"")</f>
        <v>Họa tiết mây tím</v>
      </c>
      <c r="F3873" s="14" t="str">
        <f>_xlfn.IFNA(VLOOKUP(C3873,DSNXT!B:R,5,0),"")</f>
        <v>Size 120</v>
      </c>
      <c r="G3873" s="14" t="str">
        <f>_xlfn.IFNA(VLOOKUP(C3873,DSNXT!B:R,7,0),"")</f>
        <v>Phần trên</v>
      </c>
      <c r="H3873" s="14" t="str">
        <f>_xlfn.IFNA(VLOOKUP(C3873,DSNXT!B:R,8,0),"")</f>
        <v>Áo ba lỗ</v>
      </c>
      <c r="I3873" s="14" t="str">
        <f>_xlfn.IFNA(VLOOKUP(C3873,DSNXT!B:R,17,0),"")</f>
        <v>Bé gái</v>
      </c>
      <c r="J3873" s="14">
        <f>_xlfn.IFNA(VLOOKUP(C3873,DSNXT!B:R,10,0),"")</f>
        <v>150000</v>
      </c>
      <c r="K3873" s="14">
        <f>_xlfn.IFNA(VLOOKUP(C3873,DSNXT!B:R,11,0),"")</f>
        <v>4</v>
      </c>
      <c r="M3873" s="8">
        <f>SUMIFS(NHẬP!N:N,NHẬP!D:D,NXT!C3868)</f>
        <v>0</v>
      </c>
      <c r="N3873" s="8">
        <f>SUMIFS(XUẤT!N:N,XUẤT!D:D,NXT!C3868)</f>
        <v>0</v>
      </c>
      <c r="O3873" s="8">
        <f t="shared" si="60"/>
        <v>0</v>
      </c>
    </row>
    <row r="3874" spans="3:15" hidden="1">
      <c r="C3874" s="2" t="s">
        <v>5866</v>
      </c>
      <c r="D3874" s="14" t="str">
        <f>_xlfn.IFNA(VLOOKUP(C3874,DSNXT!B:R,2,0),"")</f>
        <v>Áo ba lỗ bé gái cổ tròn I430-012E</v>
      </c>
      <c r="E3874" s="14" t="str">
        <f>_xlfn.IFNA(VLOOKUP(C3874,DSNXT!B:R,4,0),"")</f>
        <v>Họa tiết chấm bi</v>
      </c>
      <c r="F3874" s="14" t="str">
        <f>_xlfn.IFNA(VLOOKUP(C3874,DSNXT!B:R,5,0),"")</f>
        <v>Size 90</v>
      </c>
      <c r="G3874" s="14" t="str">
        <f>_xlfn.IFNA(VLOOKUP(C3874,DSNXT!B:R,7,0),"")</f>
        <v>Phần trên</v>
      </c>
      <c r="H3874" s="14" t="str">
        <f>_xlfn.IFNA(VLOOKUP(C3874,DSNXT!B:R,8,0),"")</f>
        <v>Áo ba lỗ</v>
      </c>
      <c r="I3874" s="14" t="str">
        <f>_xlfn.IFNA(VLOOKUP(C3874,DSNXT!B:R,17,0),"")</f>
        <v>Bé gái</v>
      </c>
      <c r="J3874" s="14">
        <f>_xlfn.IFNA(VLOOKUP(C3874,DSNXT!B:R,10,0),"")</f>
        <v>150000</v>
      </c>
      <c r="K3874" s="14">
        <f>_xlfn.IFNA(VLOOKUP(C3874,DSNXT!B:R,11,0),"")</f>
        <v>2</v>
      </c>
      <c r="M3874" s="8">
        <f>SUMIFS(NHẬP!N:N,NHẬP!D:D,NXT!C3869)</f>
        <v>0</v>
      </c>
      <c r="N3874" s="8">
        <f>SUMIFS(XUẤT!N:N,XUẤT!D:D,NXT!C3869)</f>
        <v>0</v>
      </c>
      <c r="O3874" s="8">
        <f t="shared" si="60"/>
        <v>0</v>
      </c>
    </row>
    <row r="3875" spans="3:15" hidden="1">
      <c r="C3875" s="2" t="s">
        <v>5868</v>
      </c>
      <c r="D3875" s="14" t="str">
        <f>_xlfn.IFNA(VLOOKUP(C3875,DSNXT!B:R,2,0),"")</f>
        <v>Áo ba lỗ bé gái cổ tròn I430-012E</v>
      </c>
      <c r="E3875" s="14" t="str">
        <f>_xlfn.IFNA(VLOOKUP(C3875,DSNXT!B:R,4,0),"")</f>
        <v>Họa tiết chấm bi</v>
      </c>
      <c r="F3875" s="14" t="str">
        <f>_xlfn.IFNA(VLOOKUP(C3875,DSNXT!B:R,5,0),"")</f>
        <v>Size 100</v>
      </c>
      <c r="G3875" s="14" t="str">
        <f>_xlfn.IFNA(VLOOKUP(C3875,DSNXT!B:R,7,0),"")</f>
        <v>Phần trên</v>
      </c>
      <c r="H3875" s="14" t="str">
        <f>_xlfn.IFNA(VLOOKUP(C3875,DSNXT!B:R,8,0),"")</f>
        <v>Áo ba lỗ</v>
      </c>
      <c r="I3875" s="14" t="str">
        <f>_xlfn.IFNA(VLOOKUP(C3875,DSNXT!B:R,17,0),"")</f>
        <v>Bé gái</v>
      </c>
      <c r="J3875" s="14">
        <f>_xlfn.IFNA(VLOOKUP(C3875,DSNXT!B:R,10,0),"")</f>
        <v>150000</v>
      </c>
      <c r="K3875" s="14">
        <f>_xlfn.IFNA(VLOOKUP(C3875,DSNXT!B:R,11,0),"")</f>
        <v>9</v>
      </c>
      <c r="M3875" s="8">
        <f>SUMIFS(NHẬP!N:N,NHẬP!D:D,NXT!C3870)</f>
        <v>0</v>
      </c>
      <c r="N3875" s="8">
        <f>SUMIFS(XUẤT!N:N,XUẤT!D:D,NXT!C3870)</f>
        <v>0</v>
      </c>
      <c r="O3875" s="8">
        <f t="shared" si="60"/>
        <v>0</v>
      </c>
    </row>
    <row r="3876" spans="3:15" hidden="1">
      <c r="C3876" s="2" t="s">
        <v>5869</v>
      </c>
      <c r="D3876" s="14" t="str">
        <f>_xlfn.IFNA(VLOOKUP(C3876,DSNXT!B:R,2,0),"")</f>
        <v>Áo ba lỗ bé gái cổ tròn I430-012E</v>
      </c>
      <c r="E3876" s="14" t="str">
        <f>_xlfn.IFNA(VLOOKUP(C3876,DSNXT!B:R,4,0),"")</f>
        <v>Họa tiết chấm bi</v>
      </c>
      <c r="F3876" s="14" t="str">
        <f>_xlfn.IFNA(VLOOKUP(C3876,DSNXT!B:R,5,0),"")</f>
        <v>Size 110</v>
      </c>
      <c r="G3876" s="14" t="str">
        <f>_xlfn.IFNA(VLOOKUP(C3876,DSNXT!B:R,7,0),"")</f>
        <v>Phần trên</v>
      </c>
      <c r="H3876" s="14" t="str">
        <f>_xlfn.IFNA(VLOOKUP(C3876,DSNXT!B:R,8,0),"")</f>
        <v>Áo ba lỗ</v>
      </c>
      <c r="I3876" s="14" t="str">
        <f>_xlfn.IFNA(VLOOKUP(C3876,DSNXT!B:R,17,0),"")</f>
        <v>Bé gái</v>
      </c>
      <c r="J3876" s="14">
        <f>_xlfn.IFNA(VLOOKUP(C3876,DSNXT!B:R,10,0),"")</f>
        <v>150000</v>
      </c>
      <c r="K3876" s="14">
        <f>_xlfn.IFNA(VLOOKUP(C3876,DSNXT!B:R,11,0),"")</f>
        <v>3</v>
      </c>
      <c r="M3876" s="8">
        <f>SUMIFS(NHẬP!N:N,NHẬP!D:D,NXT!C3871)</f>
        <v>0</v>
      </c>
      <c r="N3876" s="8">
        <f>SUMIFS(XUẤT!N:N,XUẤT!D:D,NXT!C3871)</f>
        <v>0</v>
      </c>
      <c r="O3876" s="8">
        <f t="shared" si="60"/>
        <v>0</v>
      </c>
    </row>
    <row r="3877" spans="3:15" hidden="1">
      <c r="C3877" s="2" t="s">
        <v>5870</v>
      </c>
      <c r="D3877" s="14" t="str">
        <f>_xlfn.IFNA(VLOOKUP(C3877,DSNXT!B:R,2,0),"")</f>
        <v>Áo ba lỗ bé gái cổ tròn I430-012E</v>
      </c>
      <c r="E3877" s="14" t="str">
        <f>_xlfn.IFNA(VLOOKUP(C3877,DSNXT!B:R,4,0),"")</f>
        <v>Họa tiết chấm bi</v>
      </c>
      <c r="F3877" s="14" t="str">
        <f>_xlfn.IFNA(VLOOKUP(C3877,DSNXT!B:R,5,0),"")</f>
        <v>Size 120</v>
      </c>
      <c r="G3877" s="14" t="str">
        <f>_xlfn.IFNA(VLOOKUP(C3877,DSNXT!B:R,7,0),"")</f>
        <v>Phần trên</v>
      </c>
      <c r="H3877" s="14" t="str">
        <f>_xlfn.IFNA(VLOOKUP(C3877,DSNXT!B:R,8,0),"")</f>
        <v>Áo ba lỗ</v>
      </c>
      <c r="I3877" s="14" t="str">
        <f>_xlfn.IFNA(VLOOKUP(C3877,DSNXT!B:R,17,0),"")</f>
        <v>Bé gái</v>
      </c>
      <c r="J3877" s="14">
        <f>_xlfn.IFNA(VLOOKUP(C3877,DSNXT!B:R,10,0),"")</f>
        <v>150000</v>
      </c>
      <c r="K3877" s="14">
        <f>_xlfn.IFNA(VLOOKUP(C3877,DSNXT!B:R,11,0),"")</f>
        <v>8</v>
      </c>
      <c r="M3877" s="8">
        <f>SUMIFS(NHẬP!N:N,NHẬP!D:D,NXT!C3872)</f>
        <v>0</v>
      </c>
      <c r="N3877" s="8">
        <f>SUMIFS(XUẤT!N:N,XUẤT!D:D,NXT!C3872)</f>
        <v>0</v>
      </c>
      <c r="O3877" s="8">
        <f t="shared" si="60"/>
        <v>0</v>
      </c>
    </row>
    <row r="3878" spans="3:15" hidden="1">
      <c r="C3878" s="2" t="s">
        <v>5871</v>
      </c>
      <c r="D3878" s="14" t="str">
        <f>_xlfn.IFNA(VLOOKUP(C3878,DSNXT!B:R,2,0),"")</f>
        <v>Áo ba lỗ bé gái cổ tròn I430-012E</v>
      </c>
      <c r="E3878" s="14" t="str">
        <f>_xlfn.IFNA(VLOOKUP(C3878,DSNXT!B:R,4,0),"")</f>
        <v>Họa tiết chấm bi</v>
      </c>
      <c r="F3878" s="14" t="str">
        <f>_xlfn.IFNA(VLOOKUP(C3878,DSNXT!B:R,5,0),"")</f>
        <v>Size 130</v>
      </c>
      <c r="G3878" s="14" t="str">
        <f>_xlfn.IFNA(VLOOKUP(C3878,DSNXT!B:R,7,0),"")</f>
        <v>Phần trên</v>
      </c>
      <c r="H3878" s="14" t="str">
        <f>_xlfn.IFNA(VLOOKUP(C3878,DSNXT!B:R,8,0),"")</f>
        <v>Áo ba lỗ</v>
      </c>
      <c r="I3878" s="14" t="str">
        <f>_xlfn.IFNA(VLOOKUP(C3878,DSNXT!B:R,17,0),"")</f>
        <v>Bé gái</v>
      </c>
      <c r="J3878" s="14">
        <f>_xlfn.IFNA(VLOOKUP(C3878,DSNXT!B:R,10,0),"")</f>
        <v>150000</v>
      </c>
      <c r="K3878" s="14">
        <f>_xlfn.IFNA(VLOOKUP(C3878,DSNXT!B:R,11,0),"")</f>
        <v>2</v>
      </c>
      <c r="M3878" s="8">
        <f>SUMIFS(NHẬP!N:N,NHẬP!D:D,NXT!C3873)</f>
        <v>0</v>
      </c>
      <c r="N3878" s="8">
        <f>SUMIFS(XUẤT!N:N,XUẤT!D:D,NXT!C3873)</f>
        <v>0</v>
      </c>
      <c r="O3878" s="8">
        <f t="shared" si="60"/>
        <v>0</v>
      </c>
    </row>
    <row r="3879" spans="3:15" hidden="1">
      <c r="C3879" s="2" t="s">
        <v>5872</v>
      </c>
      <c r="D3879" s="14" t="str">
        <f>_xlfn.IFNA(VLOOKUP(C3879,DSNXT!B:R,2,0),"")</f>
        <v>Áo ba lỗ bé gái cổ tròn I430-012E</v>
      </c>
      <c r="E3879" s="14" t="str">
        <f>_xlfn.IFNA(VLOOKUP(C3879,DSNXT!B:R,4,0),"")</f>
        <v>Họa tiết chấm bi</v>
      </c>
      <c r="F3879" s="14" t="str">
        <f>_xlfn.IFNA(VLOOKUP(C3879,DSNXT!B:R,5,0),"")</f>
        <v>Size 140</v>
      </c>
      <c r="G3879" s="14" t="str">
        <f>_xlfn.IFNA(VLOOKUP(C3879,DSNXT!B:R,7,0),"")</f>
        <v>Phần trên</v>
      </c>
      <c r="H3879" s="14" t="str">
        <f>_xlfn.IFNA(VLOOKUP(C3879,DSNXT!B:R,8,0),"")</f>
        <v>Áo ba lỗ</v>
      </c>
      <c r="I3879" s="14" t="str">
        <f>_xlfn.IFNA(VLOOKUP(C3879,DSNXT!B:R,17,0),"")</f>
        <v>Bé gái</v>
      </c>
      <c r="J3879" s="14">
        <f>_xlfn.IFNA(VLOOKUP(C3879,DSNXT!B:R,10,0),"")</f>
        <v>150000</v>
      </c>
      <c r="K3879" s="14">
        <f>_xlfn.IFNA(VLOOKUP(C3879,DSNXT!B:R,11,0),"")</f>
        <v>1</v>
      </c>
      <c r="M3879" s="8">
        <f>SUMIFS(NHẬP!N:N,NHẬP!D:D,NXT!C3874)</f>
        <v>0</v>
      </c>
      <c r="N3879" s="8">
        <f>SUMIFS(XUẤT!N:N,XUẤT!D:D,NXT!C3874)</f>
        <v>0</v>
      </c>
      <c r="O3879" s="8">
        <f t="shared" si="60"/>
        <v>0</v>
      </c>
    </row>
    <row r="3880" spans="3:15" hidden="1">
      <c r="C3880" s="2" t="s">
        <v>5873</v>
      </c>
      <c r="D3880" s="14" t="str">
        <f>_xlfn.IFNA(VLOOKUP(C3880,DSNXT!B:R,2,0),"")</f>
        <v>Áo ba lỗ bé gái cổ tròn I430-012E</v>
      </c>
      <c r="E3880" s="14" t="str">
        <f>_xlfn.IFNA(VLOOKUP(C3880,DSNXT!B:R,4,0),"")</f>
        <v>Họa tiết mây vàng</v>
      </c>
      <c r="F3880" s="14" t="str">
        <f>_xlfn.IFNA(VLOOKUP(C3880,DSNXT!B:R,5,0),"")</f>
        <v>Size 90</v>
      </c>
      <c r="G3880" s="14" t="str">
        <f>_xlfn.IFNA(VLOOKUP(C3880,DSNXT!B:R,7,0),"")</f>
        <v>Phần trên</v>
      </c>
      <c r="H3880" s="14" t="str">
        <f>_xlfn.IFNA(VLOOKUP(C3880,DSNXT!B:R,8,0),"")</f>
        <v>Áo ba lỗ</v>
      </c>
      <c r="I3880" s="14" t="str">
        <f>_xlfn.IFNA(VLOOKUP(C3880,DSNXT!B:R,17,0),"")</f>
        <v>Bé gái</v>
      </c>
      <c r="J3880" s="14">
        <f>_xlfn.IFNA(VLOOKUP(C3880,DSNXT!B:R,10,0),"")</f>
        <v>150000</v>
      </c>
      <c r="K3880" s="14">
        <f>_xlfn.IFNA(VLOOKUP(C3880,DSNXT!B:R,11,0),"")</f>
        <v>2</v>
      </c>
      <c r="M3880" s="8">
        <f>SUMIFS(NHẬP!N:N,NHẬP!D:D,NXT!C3875)</f>
        <v>0</v>
      </c>
      <c r="N3880" s="8">
        <f>SUMIFS(XUẤT!N:N,XUẤT!D:D,NXT!C3875)</f>
        <v>0</v>
      </c>
      <c r="O3880" s="8">
        <f t="shared" si="60"/>
        <v>0</v>
      </c>
    </row>
    <row r="3881" spans="3:15" hidden="1">
      <c r="C3881" s="2" t="s">
        <v>5875</v>
      </c>
      <c r="D3881" s="14" t="str">
        <f>_xlfn.IFNA(VLOOKUP(C3881,DSNXT!B:R,2,0),"")</f>
        <v>Áo ba lỗ bé gái cổ tròn I430-012E</v>
      </c>
      <c r="E3881" s="14" t="str">
        <f>_xlfn.IFNA(VLOOKUP(C3881,DSNXT!B:R,4,0),"")</f>
        <v>Họa tiết mây vàng</v>
      </c>
      <c r="F3881" s="14" t="str">
        <f>_xlfn.IFNA(VLOOKUP(C3881,DSNXT!B:R,5,0),"")</f>
        <v>Size 110</v>
      </c>
      <c r="G3881" s="14" t="str">
        <f>_xlfn.IFNA(VLOOKUP(C3881,DSNXT!B:R,7,0),"")</f>
        <v>Phần trên</v>
      </c>
      <c r="H3881" s="14" t="str">
        <f>_xlfn.IFNA(VLOOKUP(C3881,DSNXT!B:R,8,0),"")</f>
        <v>Áo ba lỗ</v>
      </c>
      <c r="I3881" s="14" t="str">
        <f>_xlfn.IFNA(VLOOKUP(C3881,DSNXT!B:R,17,0),"")</f>
        <v>Bé gái</v>
      </c>
      <c r="J3881" s="14">
        <f>_xlfn.IFNA(VLOOKUP(C3881,DSNXT!B:R,10,0),"")</f>
        <v>150000</v>
      </c>
      <c r="K3881" s="14">
        <f>_xlfn.IFNA(VLOOKUP(C3881,DSNXT!B:R,11,0),"")</f>
        <v>6</v>
      </c>
      <c r="M3881" s="8">
        <f>SUMIFS(NHẬP!N:N,NHẬP!D:D,NXT!C3876)</f>
        <v>0</v>
      </c>
      <c r="N3881" s="8">
        <f>SUMIFS(XUẤT!N:N,XUẤT!D:D,NXT!C3876)</f>
        <v>0</v>
      </c>
      <c r="O3881" s="8">
        <f t="shared" si="60"/>
        <v>0</v>
      </c>
    </row>
    <row r="3882" spans="3:15" hidden="1">
      <c r="C3882" s="2" t="s">
        <v>5876</v>
      </c>
      <c r="D3882" s="14" t="str">
        <f>_xlfn.IFNA(VLOOKUP(C3882,DSNXT!B:R,2,0),"")</f>
        <v>Áo ba lỗ bé gái cổ tròn I430-012E</v>
      </c>
      <c r="E3882" s="14" t="str">
        <f>_xlfn.IFNA(VLOOKUP(C3882,DSNXT!B:R,4,0),"")</f>
        <v>Họa tiết mây vàng</v>
      </c>
      <c r="F3882" s="14" t="str">
        <f>_xlfn.IFNA(VLOOKUP(C3882,DSNXT!B:R,5,0),"")</f>
        <v>Size 120</v>
      </c>
      <c r="G3882" s="14" t="str">
        <f>_xlfn.IFNA(VLOOKUP(C3882,DSNXT!B:R,7,0),"")</f>
        <v>Phần trên</v>
      </c>
      <c r="H3882" s="14" t="str">
        <f>_xlfn.IFNA(VLOOKUP(C3882,DSNXT!B:R,8,0),"")</f>
        <v>Áo ba lỗ</v>
      </c>
      <c r="I3882" s="14" t="str">
        <f>_xlfn.IFNA(VLOOKUP(C3882,DSNXT!B:R,17,0),"")</f>
        <v>Bé gái</v>
      </c>
      <c r="J3882" s="14">
        <f>_xlfn.IFNA(VLOOKUP(C3882,DSNXT!B:R,10,0),"")</f>
        <v>150000</v>
      </c>
      <c r="K3882" s="14">
        <f>_xlfn.IFNA(VLOOKUP(C3882,DSNXT!B:R,11,0),"")</f>
        <v>2</v>
      </c>
      <c r="M3882" s="8">
        <f>SUMIFS(NHẬP!N:N,NHẬP!D:D,NXT!C3877)</f>
        <v>0</v>
      </c>
      <c r="N3882" s="8">
        <f>SUMIFS(XUẤT!N:N,XUẤT!D:D,NXT!C3877)</f>
        <v>0</v>
      </c>
      <c r="O3882" s="8">
        <f t="shared" si="60"/>
        <v>0</v>
      </c>
    </row>
    <row r="3883" spans="3:15" hidden="1">
      <c r="C3883" s="2" t="s">
        <v>5877</v>
      </c>
      <c r="D3883" s="14" t="str">
        <f>_xlfn.IFNA(VLOOKUP(C3883,DSNXT!B:R,2,0),"")</f>
        <v>Áo ba lỗ bé gái cổ tròn I430-012E</v>
      </c>
      <c r="E3883" s="14" t="str">
        <f>_xlfn.IFNA(VLOOKUP(C3883,DSNXT!B:R,4,0),"")</f>
        <v>Họa tiết mây vàng</v>
      </c>
      <c r="F3883" s="14" t="str">
        <f>_xlfn.IFNA(VLOOKUP(C3883,DSNXT!B:R,5,0),"")</f>
        <v>Size 130</v>
      </c>
      <c r="G3883" s="14" t="str">
        <f>_xlfn.IFNA(VLOOKUP(C3883,DSNXT!B:R,7,0),"")</f>
        <v>Phần trên</v>
      </c>
      <c r="H3883" s="14" t="str">
        <f>_xlfn.IFNA(VLOOKUP(C3883,DSNXT!B:R,8,0),"")</f>
        <v>Áo ba lỗ</v>
      </c>
      <c r="I3883" s="14" t="str">
        <f>_xlfn.IFNA(VLOOKUP(C3883,DSNXT!B:R,17,0),"")</f>
        <v>Bé gái</v>
      </c>
      <c r="J3883" s="14">
        <f>_xlfn.IFNA(VLOOKUP(C3883,DSNXT!B:R,10,0),"")</f>
        <v>150000</v>
      </c>
      <c r="K3883" s="14">
        <f>_xlfn.IFNA(VLOOKUP(C3883,DSNXT!B:R,11,0),"")</f>
        <v>2</v>
      </c>
      <c r="M3883" s="8">
        <f>SUMIFS(NHẬP!N:N,NHẬP!D:D,NXT!C3878)</f>
        <v>0</v>
      </c>
      <c r="N3883" s="8">
        <f>SUMIFS(XUẤT!N:N,XUẤT!D:D,NXT!C3878)</f>
        <v>0</v>
      </c>
      <c r="O3883" s="8">
        <f t="shared" si="60"/>
        <v>0</v>
      </c>
    </row>
    <row r="3884" spans="3:15" hidden="1">
      <c r="C3884" s="2" t="s">
        <v>5878</v>
      </c>
      <c r="D3884" s="14" t="str">
        <f>_xlfn.IFNA(VLOOKUP(C3884,DSNXT!B:R,2,0),"")</f>
        <v>Áo sát nách dáng xòe bé gái I430-014E</v>
      </c>
      <c r="E3884" s="14" t="str">
        <f>_xlfn.IFNA(VLOOKUP(C3884,DSNXT!B:R,4,0),"")</f>
        <v>Họa tiết sao</v>
      </c>
      <c r="F3884" s="14" t="str">
        <f>_xlfn.IFNA(VLOOKUP(C3884,DSNXT!B:R,5,0),"")</f>
        <v>Size 90</v>
      </c>
      <c r="G3884" s="14" t="str">
        <f>_xlfn.IFNA(VLOOKUP(C3884,DSNXT!B:R,7,0),"")</f>
        <v>Phần trên</v>
      </c>
      <c r="H3884" s="14" t="str">
        <f>_xlfn.IFNA(VLOOKUP(C3884,DSNXT!B:R,8,0),"")</f>
        <v>Áo sát nách</v>
      </c>
      <c r="I3884" s="14" t="str">
        <f>_xlfn.IFNA(VLOOKUP(C3884,DSNXT!B:R,17,0),"")</f>
        <v>Bé gái</v>
      </c>
      <c r="J3884" s="14">
        <f>_xlfn.IFNA(VLOOKUP(C3884,DSNXT!B:R,10,0),"")</f>
        <v>210000</v>
      </c>
      <c r="K3884" s="14">
        <f>_xlfn.IFNA(VLOOKUP(C3884,DSNXT!B:R,11,0),"")</f>
        <v>4</v>
      </c>
      <c r="M3884" s="8">
        <f>SUMIFS(NHẬP!N:N,NHẬP!D:D,NXT!C3879)</f>
        <v>0</v>
      </c>
      <c r="N3884" s="8">
        <f>SUMIFS(XUẤT!N:N,XUẤT!D:D,NXT!C3879)</f>
        <v>0</v>
      </c>
      <c r="O3884" s="8">
        <f t="shared" si="60"/>
        <v>0</v>
      </c>
    </row>
    <row r="3885" spans="3:15" hidden="1">
      <c r="C3885" s="2" t="s">
        <v>5881</v>
      </c>
      <c r="D3885" s="14" t="str">
        <f>_xlfn.IFNA(VLOOKUP(C3885,DSNXT!B:R,2,0),"")</f>
        <v>Áo sát nách dáng xòe bé gái I430-014E</v>
      </c>
      <c r="E3885" s="14" t="str">
        <f>_xlfn.IFNA(VLOOKUP(C3885,DSNXT!B:R,4,0),"")</f>
        <v>Họa tiết sao</v>
      </c>
      <c r="F3885" s="14" t="str">
        <f>_xlfn.IFNA(VLOOKUP(C3885,DSNXT!B:R,5,0),"")</f>
        <v>Size 100</v>
      </c>
      <c r="G3885" s="14" t="str">
        <f>_xlfn.IFNA(VLOOKUP(C3885,DSNXT!B:R,7,0),"")</f>
        <v>Phần trên</v>
      </c>
      <c r="H3885" s="14" t="str">
        <f>_xlfn.IFNA(VLOOKUP(C3885,DSNXT!B:R,8,0),"")</f>
        <v>Áo sát nách</v>
      </c>
      <c r="I3885" s="14" t="str">
        <f>_xlfn.IFNA(VLOOKUP(C3885,DSNXT!B:R,17,0),"")</f>
        <v>Bé gái</v>
      </c>
      <c r="J3885" s="14">
        <f>_xlfn.IFNA(VLOOKUP(C3885,DSNXT!B:R,10,0),"")</f>
        <v>210000</v>
      </c>
      <c r="K3885" s="14">
        <f>_xlfn.IFNA(VLOOKUP(C3885,DSNXT!B:R,11,0),"")</f>
        <v>6</v>
      </c>
      <c r="M3885" s="8">
        <f>SUMIFS(NHẬP!N:N,NHẬP!D:D,NXT!C3880)</f>
        <v>0</v>
      </c>
      <c r="N3885" s="8">
        <f>SUMIFS(XUẤT!N:N,XUẤT!D:D,NXT!C3880)</f>
        <v>0</v>
      </c>
      <c r="O3885" s="8">
        <f t="shared" si="60"/>
        <v>0</v>
      </c>
    </row>
    <row r="3886" spans="3:15" hidden="1">
      <c r="C3886" s="2" t="s">
        <v>5882</v>
      </c>
      <c r="D3886" s="14" t="str">
        <f>_xlfn.IFNA(VLOOKUP(C3886,DSNXT!B:R,2,0),"")</f>
        <v>Áo sát nách dáng xòe bé gái I430-014E</v>
      </c>
      <c r="E3886" s="14" t="str">
        <f>_xlfn.IFNA(VLOOKUP(C3886,DSNXT!B:R,4,0),"")</f>
        <v>Họa tiết sao</v>
      </c>
      <c r="F3886" s="14" t="str">
        <f>_xlfn.IFNA(VLOOKUP(C3886,DSNXT!B:R,5,0),"")</f>
        <v>Size 110</v>
      </c>
      <c r="G3886" s="14" t="str">
        <f>_xlfn.IFNA(VLOOKUP(C3886,DSNXT!B:R,7,0),"")</f>
        <v>Phần trên</v>
      </c>
      <c r="H3886" s="14" t="str">
        <f>_xlfn.IFNA(VLOOKUP(C3886,DSNXT!B:R,8,0),"")</f>
        <v>Áo sát nách</v>
      </c>
      <c r="I3886" s="14" t="str">
        <f>_xlfn.IFNA(VLOOKUP(C3886,DSNXT!B:R,17,0),"")</f>
        <v>Bé gái</v>
      </c>
      <c r="J3886" s="14">
        <f>_xlfn.IFNA(VLOOKUP(C3886,DSNXT!B:R,10,0),"")</f>
        <v>210000</v>
      </c>
      <c r="K3886" s="14">
        <f>_xlfn.IFNA(VLOOKUP(C3886,DSNXT!B:R,11,0),"")</f>
        <v>3</v>
      </c>
      <c r="M3886" s="8">
        <f>SUMIFS(NHẬP!N:N,NHẬP!D:D,NXT!C3881)</f>
        <v>0</v>
      </c>
      <c r="N3886" s="8">
        <f>SUMIFS(XUẤT!N:N,XUẤT!D:D,NXT!C3881)</f>
        <v>0</v>
      </c>
      <c r="O3886" s="8">
        <f t="shared" si="60"/>
        <v>0</v>
      </c>
    </row>
    <row r="3887" spans="3:15" hidden="1">
      <c r="C3887" s="2" t="s">
        <v>5883</v>
      </c>
      <c r="D3887" s="14" t="str">
        <f>_xlfn.IFNA(VLOOKUP(C3887,DSNXT!B:R,2,0),"")</f>
        <v>Áo sát nách dáng xòe bé gái I430-014E</v>
      </c>
      <c r="E3887" s="14" t="str">
        <f>_xlfn.IFNA(VLOOKUP(C3887,DSNXT!B:R,4,0),"")</f>
        <v>Họa tiết sao</v>
      </c>
      <c r="F3887" s="14" t="str">
        <f>_xlfn.IFNA(VLOOKUP(C3887,DSNXT!B:R,5,0),"")</f>
        <v>Size 120</v>
      </c>
      <c r="G3887" s="14" t="str">
        <f>_xlfn.IFNA(VLOOKUP(C3887,DSNXT!B:R,7,0),"")</f>
        <v>Phần trên</v>
      </c>
      <c r="H3887" s="14" t="str">
        <f>_xlfn.IFNA(VLOOKUP(C3887,DSNXT!B:R,8,0),"")</f>
        <v>Áo sát nách</v>
      </c>
      <c r="I3887" s="14" t="str">
        <f>_xlfn.IFNA(VLOOKUP(C3887,DSNXT!B:R,17,0),"")</f>
        <v>Bé gái</v>
      </c>
      <c r="J3887" s="14">
        <f>_xlfn.IFNA(VLOOKUP(C3887,DSNXT!B:R,10,0),"")</f>
        <v>210000</v>
      </c>
      <c r="K3887" s="14">
        <f>_xlfn.IFNA(VLOOKUP(C3887,DSNXT!B:R,11,0),"")</f>
        <v>2</v>
      </c>
      <c r="M3887" s="8">
        <f>SUMIFS(NHẬP!N:N,NHẬP!D:D,NXT!C3882)</f>
        <v>0</v>
      </c>
      <c r="N3887" s="8">
        <f>SUMIFS(XUẤT!N:N,XUẤT!D:D,NXT!C3882)</f>
        <v>0</v>
      </c>
      <c r="O3887" s="8">
        <f t="shared" si="60"/>
        <v>0</v>
      </c>
    </row>
    <row r="3888" spans="3:15" hidden="1">
      <c r="C3888" s="2" t="s">
        <v>5884</v>
      </c>
      <c r="D3888" s="14" t="str">
        <f>_xlfn.IFNA(VLOOKUP(C3888,DSNXT!B:R,2,0),"")</f>
        <v>Áo sát nách dáng xòe bé gái I430-014E</v>
      </c>
      <c r="E3888" s="14" t="str">
        <f>_xlfn.IFNA(VLOOKUP(C3888,DSNXT!B:R,4,0),"")</f>
        <v>Họa tiết sao</v>
      </c>
      <c r="F3888" s="14" t="str">
        <f>_xlfn.IFNA(VLOOKUP(C3888,DSNXT!B:R,5,0),"")</f>
        <v>Size 130</v>
      </c>
      <c r="G3888" s="14" t="str">
        <f>_xlfn.IFNA(VLOOKUP(C3888,DSNXT!B:R,7,0),"")</f>
        <v>Phần trên</v>
      </c>
      <c r="H3888" s="14" t="str">
        <f>_xlfn.IFNA(VLOOKUP(C3888,DSNXT!B:R,8,0),"")</f>
        <v>Áo sát nách</v>
      </c>
      <c r="I3888" s="14" t="str">
        <f>_xlfn.IFNA(VLOOKUP(C3888,DSNXT!B:R,17,0),"")</f>
        <v>Bé gái</v>
      </c>
      <c r="J3888" s="14">
        <f>_xlfn.IFNA(VLOOKUP(C3888,DSNXT!B:R,10,0),"")</f>
        <v>210000</v>
      </c>
      <c r="K3888" s="14">
        <f>_xlfn.IFNA(VLOOKUP(C3888,DSNXT!B:R,11,0),"")</f>
        <v>3</v>
      </c>
      <c r="M3888" s="8">
        <f>SUMIFS(NHẬP!N:N,NHẬP!D:D,NXT!C3883)</f>
        <v>0</v>
      </c>
      <c r="N3888" s="8">
        <f>SUMIFS(XUẤT!N:N,XUẤT!D:D,NXT!C3883)</f>
        <v>0</v>
      </c>
      <c r="O3888" s="8">
        <f t="shared" si="60"/>
        <v>0</v>
      </c>
    </row>
    <row r="3889" spans="3:15" hidden="1">
      <c r="C3889" s="2" t="s">
        <v>5885</v>
      </c>
      <c r="D3889" s="14" t="str">
        <f>_xlfn.IFNA(VLOOKUP(C3889,DSNXT!B:R,2,0),"")</f>
        <v>Áo sát nách dáng xòe bé gái I430-014E</v>
      </c>
      <c r="E3889" s="14" t="str">
        <f>_xlfn.IFNA(VLOOKUP(C3889,DSNXT!B:R,4,0),"")</f>
        <v>Họa tiết sao</v>
      </c>
      <c r="F3889" s="14" t="str">
        <f>_xlfn.IFNA(VLOOKUP(C3889,DSNXT!B:R,5,0),"")</f>
        <v>Size 140</v>
      </c>
      <c r="G3889" s="14" t="str">
        <f>_xlfn.IFNA(VLOOKUP(C3889,DSNXT!B:R,7,0),"")</f>
        <v>Phần trên</v>
      </c>
      <c r="H3889" s="14" t="str">
        <f>_xlfn.IFNA(VLOOKUP(C3889,DSNXT!B:R,8,0),"")</f>
        <v>Áo sát nách</v>
      </c>
      <c r="I3889" s="14" t="str">
        <f>_xlfn.IFNA(VLOOKUP(C3889,DSNXT!B:R,17,0),"")</f>
        <v>Bé gái</v>
      </c>
      <c r="J3889" s="14">
        <f>_xlfn.IFNA(VLOOKUP(C3889,DSNXT!B:R,10,0),"")</f>
        <v>210000</v>
      </c>
      <c r="K3889" s="14">
        <f>_xlfn.IFNA(VLOOKUP(C3889,DSNXT!B:R,11,0),"")</f>
        <v>1</v>
      </c>
      <c r="M3889" s="8">
        <f>SUMIFS(NHẬP!N:N,NHẬP!D:D,NXT!C3884)</f>
        <v>0</v>
      </c>
      <c r="N3889" s="8">
        <f>SUMIFS(XUẤT!N:N,XUẤT!D:D,NXT!C3884)</f>
        <v>0</v>
      </c>
      <c r="O3889" s="8">
        <f t="shared" si="60"/>
        <v>0</v>
      </c>
    </row>
    <row r="3890" spans="3:15" hidden="1">
      <c r="C3890" s="2" t="s">
        <v>5886</v>
      </c>
      <c r="D3890" s="14" t="str">
        <f>_xlfn.IFNA(VLOOKUP(C3890,DSNXT!B:R,2,0),"")</f>
        <v>Áo T-shirt bé gái cổ tròn I430-020E</v>
      </c>
      <c r="E3890" s="14" t="str">
        <f>_xlfn.IFNA(VLOOKUP(C3890,DSNXT!B:R,4,0),"")</f>
        <v>Tím</v>
      </c>
      <c r="F3890" s="14" t="str">
        <f>_xlfn.IFNA(VLOOKUP(C3890,DSNXT!B:R,5,0),"")</f>
        <v>Size 90</v>
      </c>
      <c r="G3890" s="14" t="str">
        <f>_xlfn.IFNA(VLOOKUP(C3890,DSNXT!B:R,7,0),"")</f>
        <v>Phần trên</v>
      </c>
      <c r="H3890" s="14" t="str">
        <f>_xlfn.IFNA(VLOOKUP(C3890,DSNXT!B:R,8,0),"")</f>
        <v>Áo T-Shirt</v>
      </c>
      <c r="I3890" s="14" t="str">
        <f>_xlfn.IFNA(VLOOKUP(C3890,DSNXT!B:R,17,0),"")</f>
        <v>Bé gái</v>
      </c>
      <c r="J3890" s="14">
        <f>_xlfn.IFNA(VLOOKUP(C3890,DSNXT!B:R,10,0),"")</f>
        <v>160000</v>
      </c>
      <c r="K3890" s="14">
        <f>_xlfn.IFNA(VLOOKUP(C3890,DSNXT!B:R,11,0),"")</f>
        <v>3</v>
      </c>
      <c r="M3890" s="8">
        <f>SUMIFS(NHẬP!N:N,NHẬP!D:D,NXT!C3885)</f>
        <v>0</v>
      </c>
      <c r="N3890" s="8">
        <f>SUMIFS(XUẤT!N:N,XUẤT!D:D,NXT!C3885)</f>
        <v>0</v>
      </c>
      <c r="O3890" s="8">
        <f t="shared" si="60"/>
        <v>0</v>
      </c>
    </row>
    <row r="3891" spans="3:15" hidden="1">
      <c r="C3891" s="2" t="s">
        <v>5888</v>
      </c>
      <c r="D3891" s="14" t="str">
        <f>_xlfn.IFNA(VLOOKUP(C3891,DSNXT!B:R,2,0),"")</f>
        <v>Áo T-shirt bé gái cổ tròn I430-020E</v>
      </c>
      <c r="E3891" s="14" t="str">
        <f>_xlfn.IFNA(VLOOKUP(C3891,DSNXT!B:R,4,0),"")</f>
        <v>Tím</v>
      </c>
      <c r="F3891" s="14" t="str">
        <f>_xlfn.IFNA(VLOOKUP(C3891,DSNXT!B:R,5,0),"")</f>
        <v>Size 100</v>
      </c>
      <c r="G3891" s="14" t="str">
        <f>_xlfn.IFNA(VLOOKUP(C3891,DSNXT!B:R,7,0),"")</f>
        <v>Phần trên</v>
      </c>
      <c r="H3891" s="14" t="str">
        <f>_xlfn.IFNA(VLOOKUP(C3891,DSNXT!B:R,8,0),"")</f>
        <v>Áo T-Shirt</v>
      </c>
      <c r="I3891" s="14" t="str">
        <f>_xlfn.IFNA(VLOOKUP(C3891,DSNXT!B:R,17,0),"")</f>
        <v>Bé gái</v>
      </c>
      <c r="J3891" s="14">
        <f>_xlfn.IFNA(VLOOKUP(C3891,DSNXT!B:R,10,0),"")</f>
        <v>160000</v>
      </c>
      <c r="K3891" s="14">
        <f>_xlfn.IFNA(VLOOKUP(C3891,DSNXT!B:R,11,0),"")</f>
        <v>1</v>
      </c>
      <c r="M3891" s="8">
        <f>SUMIFS(NHẬP!N:N,NHẬP!D:D,NXT!C3886)</f>
        <v>0</v>
      </c>
      <c r="N3891" s="8">
        <f>SUMIFS(XUẤT!N:N,XUẤT!D:D,NXT!C3886)</f>
        <v>0</v>
      </c>
      <c r="O3891" s="8">
        <f t="shared" si="60"/>
        <v>0</v>
      </c>
    </row>
    <row r="3892" spans="3:15" hidden="1">
      <c r="C3892" s="2" t="s">
        <v>5889</v>
      </c>
      <c r="D3892" s="14" t="str">
        <f>_xlfn.IFNA(VLOOKUP(C3892,DSNXT!B:R,2,0),"")</f>
        <v>Áo T-shirt bé gái cổ tròn I430-020E</v>
      </c>
      <c r="E3892" s="14" t="str">
        <f>_xlfn.IFNA(VLOOKUP(C3892,DSNXT!B:R,4,0),"")</f>
        <v>Tím</v>
      </c>
      <c r="F3892" s="14" t="str">
        <f>_xlfn.IFNA(VLOOKUP(C3892,DSNXT!B:R,5,0),"")</f>
        <v>Size 110</v>
      </c>
      <c r="G3892" s="14" t="str">
        <f>_xlfn.IFNA(VLOOKUP(C3892,DSNXT!B:R,7,0),"")</f>
        <v>Phần trên</v>
      </c>
      <c r="H3892" s="14" t="str">
        <f>_xlfn.IFNA(VLOOKUP(C3892,DSNXT!B:R,8,0),"")</f>
        <v>Áo T-Shirt</v>
      </c>
      <c r="I3892" s="14" t="str">
        <f>_xlfn.IFNA(VLOOKUP(C3892,DSNXT!B:R,17,0),"")</f>
        <v>Bé gái</v>
      </c>
      <c r="J3892" s="14">
        <f>_xlfn.IFNA(VLOOKUP(C3892,DSNXT!B:R,10,0),"")</f>
        <v>160000</v>
      </c>
      <c r="K3892" s="14">
        <f>_xlfn.IFNA(VLOOKUP(C3892,DSNXT!B:R,11,0),"")</f>
        <v>2</v>
      </c>
      <c r="M3892" s="8">
        <f>SUMIFS(NHẬP!N:N,NHẬP!D:D,NXT!C3887)</f>
        <v>0</v>
      </c>
      <c r="N3892" s="8">
        <f>SUMIFS(XUẤT!N:N,XUẤT!D:D,NXT!C3887)</f>
        <v>0</v>
      </c>
      <c r="O3892" s="8">
        <f t="shared" si="60"/>
        <v>0</v>
      </c>
    </row>
    <row r="3893" spans="3:15" hidden="1">
      <c r="C3893" s="2" t="s">
        <v>5890</v>
      </c>
      <c r="D3893" s="14" t="str">
        <f>_xlfn.IFNA(VLOOKUP(C3893,DSNXT!B:R,2,0),"")</f>
        <v>Áo T-shirt bé gái cổ tròn I430-020E</v>
      </c>
      <c r="E3893" s="14" t="str">
        <f>_xlfn.IFNA(VLOOKUP(C3893,DSNXT!B:R,4,0),"")</f>
        <v>Tím</v>
      </c>
      <c r="F3893" s="14" t="str">
        <f>_xlfn.IFNA(VLOOKUP(C3893,DSNXT!B:R,5,0),"")</f>
        <v>Size 120</v>
      </c>
      <c r="G3893" s="14" t="str">
        <f>_xlfn.IFNA(VLOOKUP(C3893,DSNXT!B:R,7,0),"")</f>
        <v>Phần trên</v>
      </c>
      <c r="H3893" s="14" t="str">
        <f>_xlfn.IFNA(VLOOKUP(C3893,DSNXT!B:R,8,0),"")</f>
        <v>Áo T-Shirt</v>
      </c>
      <c r="I3893" s="14" t="str">
        <f>_xlfn.IFNA(VLOOKUP(C3893,DSNXT!B:R,17,0),"")</f>
        <v>Bé gái</v>
      </c>
      <c r="J3893" s="14">
        <f>_xlfn.IFNA(VLOOKUP(C3893,DSNXT!B:R,10,0),"")</f>
        <v>160000</v>
      </c>
      <c r="K3893" s="14">
        <f>_xlfn.IFNA(VLOOKUP(C3893,DSNXT!B:R,11,0),"")</f>
        <v>2</v>
      </c>
      <c r="M3893" s="8">
        <f>SUMIFS(NHẬP!N:N,NHẬP!D:D,NXT!C3888)</f>
        <v>0</v>
      </c>
      <c r="N3893" s="8">
        <f>SUMIFS(XUẤT!N:N,XUẤT!D:D,NXT!C3888)</f>
        <v>0</v>
      </c>
      <c r="O3893" s="8">
        <f t="shared" si="60"/>
        <v>0</v>
      </c>
    </row>
    <row r="3894" spans="3:15" hidden="1">
      <c r="C3894" s="2" t="s">
        <v>5891</v>
      </c>
      <c r="D3894" s="14" t="str">
        <f>_xlfn.IFNA(VLOOKUP(C3894,DSNXT!B:R,2,0),"")</f>
        <v>Áo T-shirt bé gái cổ tròn I430-020E</v>
      </c>
      <c r="E3894" s="14" t="str">
        <f>_xlfn.IFNA(VLOOKUP(C3894,DSNXT!B:R,4,0),"")</f>
        <v>Tím</v>
      </c>
      <c r="F3894" s="14" t="str">
        <f>_xlfn.IFNA(VLOOKUP(C3894,DSNXT!B:R,5,0),"")</f>
        <v>Size 130</v>
      </c>
      <c r="G3894" s="14" t="str">
        <f>_xlfn.IFNA(VLOOKUP(C3894,DSNXT!B:R,7,0),"")</f>
        <v>Phần trên</v>
      </c>
      <c r="H3894" s="14" t="str">
        <f>_xlfn.IFNA(VLOOKUP(C3894,DSNXT!B:R,8,0),"")</f>
        <v>Áo T-Shirt</v>
      </c>
      <c r="I3894" s="14" t="str">
        <f>_xlfn.IFNA(VLOOKUP(C3894,DSNXT!B:R,17,0),"")</f>
        <v>Bé gái</v>
      </c>
      <c r="J3894" s="14">
        <f>_xlfn.IFNA(VLOOKUP(C3894,DSNXT!B:R,10,0),"")</f>
        <v>160000</v>
      </c>
      <c r="K3894" s="14">
        <f>_xlfn.IFNA(VLOOKUP(C3894,DSNXT!B:R,11,0),"")</f>
        <v>2</v>
      </c>
      <c r="M3894" s="8">
        <f>SUMIFS(NHẬP!N:N,NHẬP!D:D,NXT!C3889)</f>
        <v>0</v>
      </c>
      <c r="N3894" s="8">
        <f>SUMIFS(XUẤT!N:N,XUẤT!D:D,NXT!C3889)</f>
        <v>0</v>
      </c>
      <c r="O3894" s="8">
        <f t="shared" si="60"/>
        <v>0</v>
      </c>
    </row>
    <row r="3895" spans="3:15" hidden="1">
      <c r="C3895" s="2" t="s">
        <v>5892</v>
      </c>
      <c r="D3895" s="14" t="str">
        <f>_xlfn.IFNA(VLOOKUP(C3895,DSNXT!B:R,2,0),"")</f>
        <v>Áo T-shirt bé gái cổ tròn I430-020E</v>
      </c>
      <c r="E3895" s="14" t="str">
        <f>_xlfn.IFNA(VLOOKUP(C3895,DSNXT!B:R,4,0),"")</f>
        <v>Tím</v>
      </c>
      <c r="F3895" s="14" t="str">
        <f>_xlfn.IFNA(VLOOKUP(C3895,DSNXT!B:R,5,0),"")</f>
        <v>Size 140</v>
      </c>
      <c r="G3895" s="14" t="str">
        <f>_xlfn.IFNA(VLOOKUP(C3895,DSNXT!B:R,7,0),"")</f>
        <v>Phần trên</v>
      </c>
      <c r="H3895" s="14" t="str">
        <f>_xlfn.IFNA(VLOOKUP(C3895,DSNXT!B:R,8,0),"")</f>
        <v>Áo T-Shirt</v>
      </c>
      <c r="I3895" s="14" t="str">
        <f>_xlfn.IFNA(VLOOKUP(C3895,DSNXT!B:R,17,0),"")</f>
        <v>Bé gái</v>
      </c>
      <c r="J3895" s="14">
        <f>_xlfn.IFNA(VLOOKUP(C3895,DSNXT!B:R,10,0),"")</f>
        <v>160000</v>
      </c>
      <c r="K3895" s="14">
        <f>_xlfn.IFNA(VLOOKUP(C3895,DSNXT!B:R,11,0),"")</f>
        <v>1</v>
      </c>
      <c r="M3895" s="8">
        <f>SUMIFS(NHẬP!N:N,NHẬP!D:D,NXT!C3890)</f>
        <v>0</v>
      </c>
      <c r="N3895" s="8">
        <f>SUMIFS(XUẤT!N:N,XUẤT!D:D,NXT!C3890)</f>
        <v>0</v>
      </c>
      <c r="O3895" s="8">
        <f t="shared" si="60"/>
        <v>0</v>
      </c>
    </row>
    <row r="3896" spans="3:15" hidden="1">
      <c r="C3896" s="2" t="s">
        <v>5893</v>
      </c>
      <c r="D3896" s="14" t="str">
        <f>_xlfn.IFNA(VLOOKUP(C3896,DSNXT!B:R,2,0),"")</f>
        <v>Áo T-shirt bé gái cổ tròn I433-015E</v>
      </c>
      <c r="E3896" s="14" t="str">
        <f>_xlfn.IFNA(VLOOKUP(C3896,DSNXT!B:R,4,0),"")</f>
        <v>Trắng</v>
      </c>
      <c r="F3896" s="14" t="str">
        <f>_xlfn.IFNA(VLOOKUP(C3896,DSNXT!B:R,5,0),"")</f>
        <v>Size 90</v>
      </c>
      <c r="G3896" s="14" t="str">
        <f>_xlfn.IFNA(VLOOKUP(C3896,DSNXT!B:R,7,0),"")</f>
        <v>Phần trên</v>
      </c>
      <c r="H3896" s="14" t="str">
        <f>_xlfn.IFNA(VLOOKUP(C3896,DSNXT!B:R,8,0),"")</f>
        <v>Áo T-Shirt</v>
      </c>
      <c r="I3896" s="14" t="str">
        <f>_xlfn.IFNA(VLOOKUP(C3896,DSNXT!B:R,17,0),"")</f>
        <v>Bé gái</v>
      </c>
      <c r="J3896" s="14">
        <f>_xlfn.IFNA(VLOOKUP(C3896,DSNXT!B:R,10,0),"")</f>
        <v>160000</v>
      </c>
      <c r="K3896" s="14">
        <f>_xlfn.IFNA(VLOOKUP(C3896,DSNXT!B:R,11,0),"")</f>
        <v>4</v>
      </c>
      <c r="M3896" s="8">
        <f>SUMIFS(NHẬP!N:N,NHẬP!D:D,NXT!C3891)</f>
        <v>0</v>
      </c>
      <c r="N3896" s="8">
        <f>SUMIFS(XUẤT!N:N,XUẤT!D:D,NXT!C3891)</f>
        <v>0</v>
      </c>
      <c r="O3896" s="8">
        <f t="shared" si="60"/>
        <v>0</v>
      </c>
    </row>
    <row r="3897" spans="3:15" hidden="1">
      <c r="C3897" s="2" t="s">
        <v>5895</v>
      </c>
      <c r="D3897" s="14" t="str">
        <f>_xlfn.IFNA(VLOOKUP(C3897,DSNXT!B:R,2,0),"")</f>
        <v>Áo T-shirt bé gái cổ tròn I433-015E</v>
      </c>
      <c r="E3897" s="14" t="str">
        <f>_xlfn.IFNA(VLOOKUP(C3897,DSNXT!B:R,4,0),"")</f>
        <v>Trắng</v>
      </c>
      <c r="F3897" s="14" t="str">
        <f>_xlfn.IFNA(VLOOKUP(C3897,DSNXT!B:R,5,0),"")</f>
        <v>Size 100</v>
      </c>
      <c r="G3897" s="14" t="str">
        <f>_xlfn.IFNA(VLOOKUP(C3897,DSNXT!B:R,7,0),"")</f>
        <v>Phần trên</v>
      </c>
      <c r="H3897" s="14" t="str">
        <f>_xlfn.IFNA(VLOOKUP(C3897,DSNXT!B:R,8,0),"")</f>
        <v>Áo T-Shirt</v>
      </c>
      <c r="I3897" s="14" t="str">
        <f>_xlfn.IFNA(VLOOKUP(C3897,DSNXT!B:R,17,0),"")</f>
        <v>Bé gái</v>
      </c>
      <c r="J3897" s="14">
        <f>_xlfn.IFNA(VLOOKUP(C3897,DSNXT!B:R,10,0),"")</f>
        <v>160000</v>
      </c>
      <c r="K3897" s="14">
        <f>_xlfn.IFNA(VLOOKUP(C3897,DSNXT!B:R,11,0),"")</f>
        <v>4</v>
      </c>
      <c r="M3897" s="8">
        <f>SUMIFS(NHẬP!N:N,NHẬP!D:D,NXT!C3892)</f>
        <v>0</v>
      </c>
      <c r="N3897" s="8">
        <f>SUMIFS(XUẤT!N:N,XUẤT!D:D,NXT!C3892)</f>
        <v>0</v>
      </c>
      <c r="O3897" s="8">
        <f t="shared" si="60"/>
        <v>0</v>
      </c>
    </row>
    <row r="3898" spans="3:15" hidden="1">
      <c r="C3898" s="2" t="s">
        <v>5896</v>
      </c>
      <c r="D3898" s="14" t="str">
        <f>_xlfn.IFNA(VLOOKUP(C3898,DSNXT!B:R,2,0),"")</f>
        <v>Áo T-shirt bé gái cổ tròn I433-015E</v>
      </c>
      <c r="E3898" s="14" t="str">
        <f>_xlfn.IFNA(VLOOKUP(C3898,DSNXT!B:R,4,0),"")</f>
        <v>Trắng</v>
      </c>
      <c r="F3898" s="14" t="str">
        <f>_xlfn.IFNA(VLOOKUP(C3898,DSNXT!B:R,5,0),"")</f>
        <v>Size 110</v>
      </c>
      <c r="G3898" s="14" t="str">
        <f>_xlfn.IFNA(VLOOKUP(C3898,DSNXT!B:R,7,0),"")</f>
        <v>Phần trên</v>
      </c>
      <c r="H3898" s="14" t="str">
        <f>_xlfn.IFNA(VLOOKUP(C3898,DSNXT!B:R,8,0),"")</f>
        <v>Áo T-Shirt</v>
      </c>
      <c r="I3898" s="14" t="str">
        <f>_xlfn.IFNA(VLOOKUP(C3898,DSNXT!B:R,17,0),"")</f>
        <v>Bé gái</v>
      </c>
      <c r="J3898" s="14">
        <f>_xlfn.IFNA(VLOOKUP(C3898,DSNXT!B:R,10,0),"")</f>
        <v>160000</v>
      </c>
      <c r="K3898" s="14">
        <f>_xlfn.IFNA(VLOOKUP(C3898,DSNXT!B:R,11,0),"")</f>
        <v>2</v>
      </c>
      <c r="M3898" s="8">
        <f>SUMIFS(NHẬP!N:N,NHẬP!D:D,NXT!C3893)</f>
        <v>0</v>
      </c>
      <c r="N3898" s="8">
        <f>SUMIFS(XUẤT!N:N,XUẤT!D:D,NXT!C3893)</f>
        <v>0</v>
      </c>
      <c r="O3898" s="8">
        <f t="shared" si="60"/>
        <v>0</v>
      </c>
    </row>
    <row r="3899" spans="3:15" hidden="1">
      <c r="C3899" s="2" t="s">
        <v>5897</v>
      </c>
      <c r="D3899" s="14" t="str">
        <f>_xlfn.IFNA(VLOOKUP(C3899,DSNXT!B:R,2,0),"")</f>
        <v>Áo T-shirt bé gái cổ tròn I433-015E</v>
      </c>
      <c r="E3899" s="14" t="str">
        <f>_xlfn.IFNA(VLOOKUP(C3899,DSNXT!B:R,4,0),"")</f>
        <v>Trắng</v>
      </c>
      <c r="F3899" s="14" t="str">
        <f>_xlfn.IFNA(VLOOKUP(C3899,DSNXT!B:R,5,0),"")</f>
        <v>Size 120</v>
      </c>
      <c r="G3899" s="14" t="str">
        <f>_xlfn.IFNA(VLOOKUP(C3899,DSNXT!B:R,7,0),"")</f>
        <v>Phần trên</v>
      </c>
      <c r="H3899" s="14" t="str">
        <f>_xlfn.IFNA(VLOOKUP(C3899,DSNXT!B:R,8,0),"")</f>
        <v>Áo T-Shirt</v>
      </c>
      <c r="I3899" s="14" t="str">
        <f>_xlfn.IFNA(VLOOKUP(C3899,DSNXT!B:R,17,0),"")</f>
        <v>Bé gái</v>
      </c>
      <c r="J3899" s="14">
        <f>_xlfn.IFNA(VLOOKUP(C3899,DSNXT!B:R,10,0),"")</f>
        <v>160000</v>
      </c>
      <c r="K3899" s="14">
        <f>_xlfn.IFNA(VLOOKUP(C3899,DSNXT!B:R,11,0),"")</f>
        <v>4</v>
      </c>
      <c r="M3899" s="8">
        <f>SUMIFS(NHẬP!N:N,NHẬP!D:D,NXT!C3894)</f>
        <v>0</v>
      </c>
      <c r="N3899" s="8">
        <f>SUMIFS(XUẤT!N:N,XUẤT!D:D,NXT!C3894)</f>
        <v>0</v>
      </c>
      <c r="O3899" s="8">
        <f t="shared" si="60"/>
        <v>0</v>
      </c>
    </row>
    <row r="3900" spans="3:15" hidden="1">
      <c r="C3900" s="2" t="s">
        <v>5898</v>
      </c>
      <c r="D3900" s="14" t="str">
        <f>_xlfn.IFNA(VLOOKUP(C3900,DSNXT!B:R,2,0),"")</f>
        <v>Áo T-shirt bé gái cổ tròn I433-015E</v>
      </c>
      <c r="E3900" s="14" t="str">
        <f>_xlfn.IFNA(VLOOKUP(C3900,DSNXT!B:R,4,0),"")</f>
        <v>Trắng</v>
      </c>
      <c r="F3900" s="14" t="str">
        <f>_xlfn.IFNA(VLOOKUP(C3900,DSNXT!B:R,5,0),"")</f>
        <v>Size 130</v>
      </c>
      <c r="G3900" s="14" t="str">
        <f>_xlfn.IFNA(VLOOKUP(C3900,DSNXT!B:R,7,0),"")</f>
        <v>Phần trên</v>
      </c>
      <c r="H3900" s="14" t="str">
        <f>_xlfn.IFNA(VLOOKUP(C3900,DSNXT!B:R,8,0),"")</f>
        <v>Áo T-Shirt</v>
      </c>
      <c r="I3900" s="14" t="str">
        <f>_xlfn.IFNA(VLOOKUP(C3900,DSNXT!B:R,17,0),"")</f>
        <v>Bé gái</v>
      </c>
      <c r="J3900" s="14">
        <f>_xlfn.IFNA(VLOOKUP(C3900,DSNXT!B:R,10,0),"")</f>
        <v>160000</v>
      </c>
      <c r="K3900" s="14">
        <f>_xlfn.IFNA(VLOOKUP(C3900,DSNXT!B:R,11,0),"")</f>
        <v>3</v>
      </c>
      <c r="M3900" s="8">
        <f>SUMIFS(NHẬP!N:N,NHẬP!D:D,NXT!C3895)</f>
        <v>0</v>
      </c>
      <c r="N3900" s="8">
        <f>SUMIFS(XUẤT!N:N,XUẤT!D:D,NXT!C3895)</f>
        <v>0</v>
      </c>
      <c r="O3900" s="8">
        <f t="shared" si="60"/>
        <v>0</v>
      </c>
    </row>
    <row r="3901" spans="3:15" hidden="1">
      <c r="C3901" s="2" t="s">
        <v>5899</v>
      </c>
      <c r="D3901" s="14" t="str">
        <f>_xlfn.IFNA(VLOOKUP(C3901,DSNXT!B:R,2,0),"")</f>
        <v>Áo T-shirt bé gái cổ tròn I433-015E</v>
      </c>
      <c r="E3901" s="14" t="str">
        <f>_xlfn.IFNA(VLOOKUP(C3901,DSNXT!B:R,4,0),"")</f>
        <v>Trắng</v>
      </c>
      <c r="F3901" s="14" t="str">
        <f>_xlfn.IFNA(VLOOKUP(C3901,DSNXT!B:R,5,0),"")</f>
        <v>Size 140</v>
      </c>
      <c r="G3901" s="14" t="str">
        <f>_xlfn.IFNA(VLOOKUP(C3901,DSNXT!B:R,7,0),"")</f>
        <v>Phần trên</v>
      </c>
      <c r="H3901" s="14" t="str">
        <f>_xlfn.IFNA(VLOOKUP(C3901,DSNXT!B:R,8,0),"")</f>
        <v>Áo T-Shirt</v>
      </c>
      <c r="I3901" s="14" t="str">
        <f>_xlfn.IFNA(VLOOKUP(C3901,DSNXT!B:R,17,0),"")</f>
        <v>Bé gái</v>
      </c>
      <c r="J3901" s="14">
        <f>_xlfn.IFNA(VLOOKUP(C3901,DSNXT!B:R,10,0),"")</f>
        <v>160000</v>
      </c>
      <c r="K3901" s="14">
        <f>_xlfn.IFNA(VLOOKUP(C3901,DSNXT!B:R,11,0),"")</f>
        <v>4</v>
      </c>
      <c r="M3901" s="8">
        <f>SUMIFS(NHẬP!N:N,NHẬP!D:D,NXT!C3896)</f>
        <v>0</v>
      </c>
      <c r="N3901" s="8">
        <f>SUMIFS(XUẤT!N:N,XUẤT!D:D,NXT!C3896)</f>
        <v>0</v>
      </c>
      <c r="O3901" s="8">
        <f t="shared" si="60"/>
        <v>0</v>
      </c>
    </row>
    <row r="3902" spans="3:15" hidden="1">
      <c r="C3902" s="2" t="s">
        <v>5900</v>
      </c>
      <c r="D3902" s="14" t="str">
        <f>_xlfn.IFNA(VLOOKUP(C3902,DSNXT!B:R,2,0),"")</f>
        <v>Áo T-shirt bé gái cổ tròn I433-016E</v>
      </c>
      <c r="E3902" s="14" t="str">
        <f>_xlfn.IFNA(VLOOKUP(C3902,DSNXT!B:R,4,0),"")</f>
        <v>Trắng xước</v>
      </c>
      <c r="F3902" s="14" t="str">
        <f>_xlfn.IFNA(VLOOKUP(C3902,DSNXT!B:R,5,0),"")</f>
        <v>Size 90</v>
      </c>
      <c r="G3902" s="14" t="str">
        <f>_xlfn.IFNA(VLOOKUP(C3902,DSNXT!B:R,7,0),"")</f>
        <v>Phần trên</v>
      </c>
      <c r="H3902" s="14" t="str">
        <f>_xlfn.IFNA(VLOOKUP(C3902,DSNXT!B:R,8,0),"")</f>
        <v>Áo T-Shirt</v>
      </c>
      <c r="I3902" s="14" t="str">
        <f>_xlfn.IFNA(VLOOKUP(C3902,DSNXT!B:R,17,0),"")</f>
        <v>Bé gái</v>
      </c>
      <c r="J3902" s="14">
        <f>_xlfn.IFNA(VLOOKUP(C3902,DSNXT!B:R,10,0),"")</f>
        <v>160000</v>
      </c>
      <c r="K3902" s="14">
        <f>_xlfn.IFNA(VLOOKUP(C3902,DSNXT!B:R,11,0),"")</f>
        <v>3</v>
      </c>
      <c r="M3902" s="8">
        <f>SUMIFS(NHẬP!N:N,NHẬP!D:D,NXT!C3897)</f>
        <v>0</v>
      </c>
      <c r="N3902" s="8">
        <f>SUMIFS(XUẤT!N:N,XUẤT!D:D,NXT!C3897)</f>
        <v>0</v>
      </c>
      <c r="O3902" s="8">
        <f t="shared" si="60"/>
        <v>0</v>
      </c>
    </row>
    <row r="3903" spans="3:15" hidden="1">
      <c r="C3903" s="2" t="s">
        <v>5903</v>
      </c>
      <c r="D3903" s="14" t="str">
        <f>_xlfn.IFNA(VLOOKUP(C3903,DSNXT!B:R,2,0),"")</f>
        <v>Áo T-shirt bé gái cổ tròn I433-016E</v>
      </c>
      <c r="E3903" s="14" t="str">
        <f>_xlfn.IFNA(VLOOKUP(C3903,DSNXT!B:R,4,0),"")</f>
        <v>Trắng xước</v>
      </c>
      <c r="F3903" s="14" t="str">
        <f>_xlfn.IFNA(VLOOKUP(C3903,DSNXT!B:R,5,0),"")</f>
        <v>Size 100</v>
      </c>
      <c r="G3903" s="14" t="str">
        <f>_xlfn.IFNA(VLOOKUP(C3903,DSNXT!B:R,7,0),"")</f>
        <v>Phần trên</v>
      </c>
      <c r="H3903" s="14" t="str">
        <f>_xlfn.IFNA(VLOOKUP(C3903,DSNXT!B:R,8,0),"")</f>
        <v>Áo T-Shirt</v>
      </c>
      <c r="I3903" s="14" t="str">
        <f>_xlfn.IFNA(VLOOKUP(C3903,DSNXT!B:R,17,0),"")</f>
        <v>Bé gái</v>
      </c>
      <c r="J3903" s="14">
        <f>_xlfn.IFNA(VLOOKUP(C3903,DSNXT!B:R,10,0),"")</f>
        <v>160000</v>
      </c>
      <c r="K3903" s="14">
        <f>_xlfn.IFNA(VLOOKUP(C3903,DSNXT!B:R,11,0),"")</f>
        <v>2</v>
      </c>
      <c r="M3903" s="8">
        <f>SUMIFS(NHẬP!N:N,NHẬP!D:D,NXT!C3898)</f>
        <v>0</v>
      </c>
      <c r="N3903" s="8">
        <f>SUMIFS(XUẤT!N:N,XUẤT!D:D,NXT!C3898)</f>
        <v>0</v>
      </c>
      <c r="O3903" s="8">
        <f t="shared" si="60"/>
        <v>0</v>
      </c>
    </row>
    <row r="3904" spans="3:15" hidden="1">
      <c r="C3904" s="2" t="s">
        <v>5904</v>
      </c>
      <c r="D3904" s="14" t="str">
        <f>_xlfn.IFNA(VLOOKUP(C3904,DSNXT!B:R,2,0),"")</f>
        <v>Áo T-shirt bé gái cổ tròn I433-016E</v>
      </c>
      <c r="E3904" s="14" t="str">
        <f>_xlfn.IFNA(VLOOKUP(C3904,DSNXT!B:R,4,0),"")</f>
        <v>Trắng xước</v>
      </c>
      <c r="F3904" s="14" t="str">
        <f>_xlfn.IFNA(VLOOKUP(C3904,DSNXT!B:R,5,0),"")</f>
        <v>Size 110</v>
      </c>
      <c r="G3904" s="14" t="str">
        <f>_xlfn.IFNA(VLOOKUP(C3904,DSNXT!B:R,7,0),"")</f>
        <v>Phần trên</v>
      </c>
      <c r="H3904" s="14" t="str">
        <f>_xlfn.IFNA(VLOOKUP(C3904,DSNXT!B:R,8,0),"")</f>
        <v>Áo T-Shirt</v>
      </c>
      <c r="I3904" s="14" t="str">
        <f>_xlfn.IFNA(VLOOKUP(C3904,DSNXT!B:R,17,0),"")</f>
        <v>Bé gái</v>
      </c>
      <c r="J3904" s="14">
        <f>_xlfn.IFNA(VLOOKUP(C3904,DSNXT!B:R,10,0),"")</f>
        <v>160000</v>
      </c>
      <c r="K3904" s="14">
        <f>_xlfn.IFNA(VLOOKUP(C3904,DSNXT!B:R,11,0),"")</f>
        <v>3</v>
      </c>
      <c r="M3904" s="8">
        <f>SUMIFS(NHẬP!N:N,NHẬP!D:D,NXT!C3899)</f>
        <v>0</v>
      </c>
      <c r="N3904" s="8">
        <f>SUMIFS(XUẤT!N:N,XUẤT!D:D,NXT!C3899)</f>
        <v>0</v>
      </c>
      <c r="O3904" s="8">
        <f t="shared" si="60"/>
        <v>0</v>
      </c>
    </row>
    <row r="3905" spans="3:15" hidden="1">
      <c r="C3905" s="2" t="s">
        <v>5905</v>
      </c>
      <c r="D3905" s="14" t="str">
        <f>_xlfn.IFNA(VLOOKUP(C3905,DSNXT!B:R,2,0),"")</f>
        <v>Áo T-shirt bé gái cổ tròn I433-016E</v>
      </c>
      <c r="E3905" s="14" t="str">
        <f>_xlfn.IFNA(VLOOKUP(C3905,DSNXT!B:R,4,0),"")</f>
        <v>Trắng xước</v>
      </c>
      <c r="F3905" s="14" t="str">
        <f>_xlfn.IFNA(VLOOKUP(C3905,DSNXT!B:R,5,0),"")</f>
        <v>Size 120</v>
      </c>
      <c r="G3905" s="14" t="str">
        <f>_xlfn.IFNA(VLOOKUP(C3905,DSNXT!B:R,7,0),"")</f>
        <v>Phần trên</v>
      </c>
      <c r="H3905" s="14" t="str">
        <f>_xlfn.IFNA(VLOOKUP(C3905,DSNXT!B:R,8,0),"")</f>
        <v>Áo T-Shirt</v>
      </c>
      <c r="I3905" s="14" t="str">
        <f>_xlfn.IFNA(VLOOKUP(C3905,DSNXT!B:R,17,0),"")</f>
        <v>Bé gái</v>
      </c>
      <c r="J3905" s="14">
        <f>_xlfn.IFNA(VLOOKUP(C3905,DSNXT!B:R,10,0),"")</f>
        <v>160000</v>
      </c>
      <c r="K3905" s="14">
        <f>_xlfn.IFNA(VLOOKUP(C3905,DSNXT!B:R,11,0),"")</f>
        <v>1</v>
      </c>
      <c r="M3905" s="8">
        <f>SUMIFS(NHẬP!N:N,NHẬP!D:D,NXT!C3900)</f>
        <v>0</v>
      </c>
      <c r="N3905" s="8">
        <f>SUMIFS(XUẤT!N:N,XUẤT!D:D,NXT!C3900)</f>
        <v>0</v>
      </c>
      <c r="O3905" s="8">
        <f t="shared" si="60"/>
        <v>0</v>
      </c>
    </row>
    <row r="3906" spans="3:15" hidden="1">
      <c r="C3906" s="2" t="s">
        <v>5906</v>
      </c>
      <c r="D3906" s="14" t="str">
        <f>_xlfn.IFNA(VLOOKUP(C3906,DSNXT!B:R,2,0),"")</f>
        <v>Áo T-shirt bé gái cổ tròn I433-016E</v>
      </c>
      <c r="E3906" s="14" t="str">
        <f>_xlfn.IFNA(VLOOKUP(C3906,DSNXT!B:R,4,0),"")</f>
        <v>Trắng xước</v>
      </c>
      <c r="F3906" s="14" t="str">
        <f>_xlfn.IFNA(VLOOKUP(C3906,DSNXT!B:R,5,0),"")</f>
        <v>Size 130</v>
      </c>
      <c r="G3906" s="14" t="str">
        <f>_xlfn.IFNA(VLOOKUP(C3906,DSNXT!B:R,7,0),"")</f>
        <v>Phần trên</v>
      </c>
      <c r="H3906" s="14" t="str">
        <f>_xlfn.IFNA(VLOOKUP(C3906,DSNXT!B:R,8,0),"")</f>
        <v>Áo T-Shirt</v>
      </c>
      <c r="I3906" s="14" t="str">
        <f>_xlfn.IFNA(VLOOKUP(C3906,DSNXT!B:R,17,0),"")</f>
        <v>Bé gái</v>
      </c>
      <c r="J3906" s="14">
        <f>_xlfn.IFNA(VLOOKUP(C3906,DSNXT!B:R,10,0),"")</f>
        <v>160000</v>
      </c>
      <c r="K3906" s="14">
        <f>_xlfn.IFNA(VLOOKUP(C3906,DSNXT!B:R,11,0),"")</f>
        <v>2</v>
      </c>
      <c r="M3906" s="8">
        <f>SUMIFS(NHẬP!N:N,NHẬP!D:D,NXT!C3901)</f>
        <v>0</v>
      </c>
      <c r="N3906" s="8">
        <f>SUMIFS(XUẤT!N:N,XUẤT!D:D,NXT!C3901)</f>
        <v>0</v>
      </c>
      <c r="O3906" s="8">
        <f t="shared" si="60"/>
        <v>0</v>
      </c>
    </row>
    <row r="3907" spans="3:15" hidden="1">
      <c r="C3907" s="2" t="s">
        <v>5907</v>
      </c>
      <c r="D3907" s="14" t="str">
        <f>_xlfn.IFNA(VLOOKUP(C3907,DSNXT!B:R,2,0),"")</f>
        <v>Áo T-shirt bé gái cổ tròn I433-016E</v>
      </c>
      <c r="E3907" s="14" t="str">
        <f>_xlfn.IFNA(VLOOKUP(C3907,DSNXT!B:R,4,0),"")</f>
        <v>Trắng xước</v>
      </c>
      <c r="F3907" s="14" t="str">
        <f>_xlfn.IFNA(VLOOKUP(C3907,DSNXT!B:R,5,0),"")</f>
        <v>Size 140</v>
      </c>
      <c r="G3907" s="14" t="str">
        <f>_xlfn.IFNA(VLOOKUP(C3907,DSNXT!B:R,7,0),"")</f>
        <v>Phần trên</v>
      </c>
      <c r="H3907" s="14" t="str">
        <f>_xlfn.IFNA(VLOOKUP(C3907,DSNXT!B:R,8,0),"")</f>
        <v>Áo T-Shirt</v>
      </c>
      <c r="I3907" s="14" t="str">
        <f>_xlfn.IFNA(VLOOKUP(C3907,DSNXT!B:R,17,0),"")</f>
        <v>Bé gái</v>
      </c>
      <c r="J3907" s="14">
        <f>_xlfn.IFNA(VLOOKUP(C3907,DSNXT!B:R,10,0),"")</f>
        <v>160000</v>
      </c>
      <c r="K3907" s="14">
        <f>_xlfn.IFNA(VLOOKUP(C3907,DSNXT!B:R,11,0),"")</f>
        <v>2</v>
      </c>
      <c r="M3907" s="8">
        <f>SUMIFS(NHẬP!N:N,NHẬP!D:D,NXT!C3902)</f>
        <v>0</v>
      </c>
      <c r="N3907" s="8">
        <f>SUMIFS(XUẤT!N:N,XUẤT!D:D,NXT!C3902)</f>
        <v>0</v>
      </c>
      <c r="O3907" s="8">
        <f t="shared" si="60"/>
        <v>0</v>
      </c>
    </row>
    <row r="3908" spans="3:15" hidden="1">
      <c r="C3908" s="2" t="s">
        <v>5908</v>
      </c>
      <c r="D3908" s="14" t="str">
        <f>_xlfn.IFNA(VLOOKUP(C3908,DSNXT!B:R,2,0),"")</f>
        <v>Áo T-shirt bé gái cổ tròn I433-017E</v>
      </c>
      <c r="E3908" s="14" t="str">
        <f>_xlfn.IFNA(VLOOKUP(C3908,DSNXT!B:R,4,0),"")</f>
        <v>Cam</v>
      </c>
      <c r="F3908" s="14" t="str">
        <f>_xlfn.IFNA(VLOOKUP(C3908,DSNXT!B:R,5,0),"")</f>
        <v>Size 90</v>
      </c>
      <c r="G3908" s="14" t="str">
        <f>_xlfn.IFNA(VLOOKUP(C3908,DSNXT!B:R,7,0),"")</f>
        <v>Phần trên</v>
      </c>
      <c r="H3908" s="14" t="str">
        <f>_xlfn.IFNA(VLOOKUP(C3908,DSNXT!B:R,8,0),"")</f>
        <v>Áo T-Shirt</v>
      </c>
      <c r="I3908" s="14" t="str">
        <f>_xlfn.IFNA(VLOOKUP(C3908,DSNXT!B:R,17,0),"")</f>
        <v>Bé gái</v>
      </c>
      <c r="J3908" s="14">
        <f>_xlfn.IFNA(VLOOKUP(C3908,DSNXT!B:R,10,0),"")</f>
        <v>160000</v>
      </c>
      <c r="K3908" s="14">
        <f>_xlfn.IFNA(VLOOKUP(C3908,DSNXT!B:R,11,0),"")</f>
        <v>6</v>
      </c>
      <c r="M3908" s="8">
        <f>SUMIFS(NHẬP!N:N,NHẬP!D:D,NXT!C3903)</f>
        <v>0</v>
      </c>
      <c r="N3908" s="8">
        <f>SUMIFS(XUẤT!N:N,XUẤT!D:D,NXT!C3903)</f>
        <v>0</v>
      </c>
      <c r="O3908" s="8">
        <f t="shared" si="60"/>
        <v>0</v>
      </c>
    </row>
    <row r="3909" spans="3:15" hidden="1">
      <c r="C3909" s="2" t="s">
        <v>5910</v>
      </c>
      <c r="D3909" s="14" t="str">
        <f>_xlfn.IFNA(VLOOKUP(C3909,DSNXT!B:R,2,0),"")</f>
        <v>Áo T-shirt bé gái cổ tròn I433-017E</v>
      </c>
      <c r="E3909" s="14" t="str">
        <f>_xlfn.IFNA(VLOOKUP(C3909,DSNXT!B:R,4,0),"")</f>
        <v>Cam</v>
      </c>
      <c r="F3909" s="14" t="str">
        <f>_xlfn.IFNA(VLOOKUP(C3909,DSNXT!B:R,5,0),"")</f>
        <v>Size 100</v>
      </c>
      <c r="G3909" s="14" t="str">
        <f>_xlfn.IFNA(VLOOKUP(C3909,DSNXT!B:R,7,0),"")</f>
        <v>Phần trên</v>
      </c>
      <c r="H3909" s="14" t="str">
        <f>_xlfn.IFNA(VLOOKUP(C3909,DSNXT!B:R,8,0),"")</f>
        <v>Áo T-Shirt</v>
      </c>
      <c r="I3909" s="14" t="str">
        <f>_xlfn.IFNA(VLOOKUP(C3909,DSNXT!B:R,17,0),"")</f>
        <v>Bé gái</v>
      </c>
      <c r="J3909" s="14">
        <f>_xlfn.IFNA(VLOOKUP(C3909,DSNXT!B:R,10,0),"")</f>
        <v>160000</v>
      </c>
      <c r="K3909" s="14">
        <f>_xlfn.IFNA(VLOOKUP(C3909,DSNXT!B:R,11,0),"")</f>
        <v>2</v>
      </c>
      <c r="M3909" s="8">
        <f>SUMIFS(NHẬP!N:N,NHẬP!D:D,NXT!C3904)</f>
        <v>0</v>
      </c>
      <c r="N3909" s="8">
        <f>SUMIFS(XUẤT!N:N,XUẤT!D:D,NXT!C3904)</f>
        <v>0</v>
      </c>
      <c r="O3909" s="8">
        <f t="shared" si="60"/>
        <v>0</v>
      </c>
    </row>
    <row r="3910" spans="3:15" hidden="1">
      <c r="C3910" s="2" t="s">
        <v>5911</v>
      </c>
      <c r="D3910" s="14" t="str">
        <f>_xlfn.IFNA(VLOOKUP(C3910,DSNXT!B:R,2,0),"")</f>
        <v>Áo T-shirt bé gái cổ tròn I433-017E</v>
      </c>
      <c r="E3910" s="14" t="str">
        <f>_xlfn.IFNA(VLOOKUP(C3910,DSNXT!B:R,4,0),"")</f>
        <v>Cam</v>
      </c>
      <c r="F3910" s="14" t="str">
        <f>_xlfn.IFNA(VLOOKUP(C3910,DSNXT!B:R,5,0),"")</f>
        <v>Size 110</v>
      </c>
      <c r="G3910" s="14" t="str">
        <f>_xlfn.IFNA(VLOOKUP(C3910,DSNXT!B:R,7,0),"")</f>
        <v>Phần trên</v>
      </c>
      <c r="H3910" s="14" t="str">
        <f>_xlfn.IFNA(VLOOKUP(C3910,DSNXT!B:R,8,0),"")</f>
        <v>Áo T-Shirt</v>
      </c>
      <c r="I3910" s="14" t="str">
        <f>_xlfn.IFNA(VLOOKUP(C3910,DSNXT!B:R,17,0),"")</f>
        <v>Bé gái</v>
      </c>
      <c r="J3910" s="14">
        <f>_xlfn.IFNA(VLOOKUP(C3910,DSNXT!B:R,10,0),"")</f>
        <v>160000</v>
      </c>
      <c r="K3910" s="14">
        <f>_xlfn.IFNA(VLOOKUP(C3910,DSNXT!B:R,11,0),"")</f>
        <v>4</v>
      </c>
      <c r="M3910" s="8">
        <f>SUMIFS(NHẬP!N:N,NHẬP!D:D,NXT!C3905)</f>
        <v>0</v>
      </c>
      <c r="N3910" s="8">
        <f>SUMIFS(XUẤT!N:N,XUẤT!D:D,NXT!C3905)</f>
        <v>0</v>
      </c>
      <c r="O3910" s="8">
        <f t="shared" si="60"/>
        <v>0</v>
      </c>
    </row>
    <row r="3911" spans="3:15" hidden="1">
      <c r="C3911" s="2" t="s">
        <v>5912</v>
      </c>
      <c r="D3911" s="14" t="str">
        <f>_xlfn.IFNA(VLOOKUP(C3911,DSNXT!B:R,2,0),"")</f>
        <v>Áo T-shirt bé gái cổ tròn I433-017E</v>
      </c>
      <c r="E3911" s="14" t="str">
        <f>_xlfn.IFNA(VLOOKUP(C3911,DSNXT!B:R,4,0),"")</f>
        <v>Cam</v>
      </c>
      <c r="F3911" s="14" t="str">
        <f>_xlfn.IFNA(VLOOKUP(C3911,DSNXT!B:R,5,0),"")</f>
        <v>Size 120</v>
      </c>
      <c r="G3911" s="14" t="str">
        <f>_xlfn.IFNA(VLOOKUP(C3911,DSNXT!B:R,7,0),"")</f>
        <v>Phần trên</v>
      </c>
      <c r="H3911" s="14" t="str">
        <f>_xlfn.IFNA(VLOOKUP(C3911,DSNXT!B:R,8,0),"")</f>
        <v>Áo T-Shirt</v>
      </c>
      <c r="I3911" s="14" t="str">
        <f>_xlfn.IFNA(VLOOKUP(C3911,DSNXT!B:R,17,0),"")</f>
        <v>Bé gái</v>
      </c>
      <c r="J3911" s="14">
        <f>_xlfn.IFNA(VLOOKUP(C3911,DSNXT!B:R,10,0),"")</f>
        <v>160000</v>
      </c>
      <c r="K3911" s="14">
        <f>_xlfn.IFNA(VLOOKUP(C3911,DSNXT!B:R,11,0),"")</f>
        <v>1</v>
      </c>
      <c r="M3911" s="8">
        <f>SUMIFS(NHẬP!N:N,NHẬP!D:D,NXT!C3906)</f>
        <v>0</v>
      </c>
      <c r="N3911" s="8">
        <f>SUMIFS(XUẤT!N:N,XUẤT!D:D,NXT!C3906)</f>
        <v>0</v>
      </c>
      <c r="O3911" s="8">
        <f t="shared" si="60"/>
        <v>0</v>
      </c>
    </row>
    <row r="3912" spans="3:15" hidden="1">
      <c r="C3912" s="2" t="s">
        <v>5913</v>
      </c>
      <c r="D3912" s="14" t="str">
        <f>_xlfn.IFNA(VLOOKUP(C3912,DSNXT!B:R,2,0),"")</f>
        <v>Áo T-shirt bé gái cổ tròn I433-017E</v>
      </c>
      <c r="E3912" s="14" t="str">
        <f>_xlfn.IFNA(VLOOKUP(C3912,DSNXT!B:R,4,0),"")</f>
        <v>Cam</v>
      </c>
      <c r="F3912" s="14" t="str">
        <f>_xlfn.IFNA(VLOOKUP(C3912,DSNXT!B:R,5,0),"")</f>
        <v>Size 130</v>
      </c>
      <c r="G3912" s="14" t="str">
        <f>_xlfn.IFNA(VLOOKUP(C3912,DSNXT!B:R,7,0),"")</f>
        <v>Phần trên</v>
      </c>
      <c r="H3912" s="14" t="str">
        <f>_xlfn.IFNA(VLOOKUP(C3912,DSNXT!B:R,8,0),"")</f>
        <v>Áo T-Shirt</v>
      </c>
      <c r="I3912" s="14" t="str">
        <f>_xlfn.IFNA(VLOOKUP(C3912,DSNXT!B:R,17,0),"")</f>
        <v>Bé gái</v>
      </c>
      <c r="J3912" s="14">
        <f>_xlfn.IFNA(VLOOKUP(C3912,DSNXT!B:R,10,0),"")</f>
        <v>160000</v>
      </c>
      <c r="K3912" s="14">
        <f>_xlfn.IFNA(VLOOKUP(C3912,DSNXT!B:R,11,0),"")</f>
        <v>1</v>
      </c>
      <c r="M3912" s="8">
        <f>SUMIFS(NHẬP!N:N,NHẬP!D:D,NXT!C3907)</f>
        <v>0</v>
      </c>
      <c r="N3912" s="8">
        <f>SUMIFS(XUẤT!N:N,XUẤT!D:D,NXT!C3907)</f>
        <v>0</v>
      </c>
      <c r="O3912" s="8">
        <f t="shared" si="60"/>
        <v>0</v>
      </c>
    </row>
    <row r="3913" spans="3:15" hidden="1">
      <c r="C3913" s="2" t="s">
        <v>5914</v>
      </c>
      <c r="D3913" s="14" t="str">
        <f>_xlfn.IFNA(VLOOKUP(C3913,DSNXT!B:R,2,0),"")</f>
        <v>Áo T-shirt bé gái cổ tròn I433-017E</v>
      </c>
      <c r="E3913" s="14" t="str">
        <f>_xlfn.IFNA(VLOOKUP(C3913,DSNXT!B:R,4,0),"")</f>
        <v>Cam</v>
      </c>
      <c r="F3913" s="14" t="str">
        <f>_xlfn.IFNA(VLOOKUP(C3913,DSNXT!B:R,5,0),"")</f>
        <v>Size 140</v>
      </c>
      <c r="G3913" s="14" t="str">
        <f>_xlfn.IFNA(VLOOKUP(C3913,DSNXT!B:R,7,0),"")</f>
        <v>Phần trên</v>
      </c>
      <c r="H3913" s="14" t="str">
        <f>_xlfn.IFNA(VLOOKUP(C3913,DSNXT!B:R,8,0),"")</f>
        <v>Áo T-Shirt</v>
      </c>
      <c r="I3913" s="14" t="str">
        <f>_xlfn.IFNA(VLOOKUP(C3913,DSNXT!B:R,17,0),"")</f>
        <v>Bé gái</v>
      </c>
      <c r="J3913" s="14">
        <f>_xlfn.IFNA(VLOOKUP(C3913,DSNXT!B:R,10,0),"")</f>
        <v>160000</v>
      </c>
      <c r="K3913" s="14">
        <f>_xlfn.IFNA(VLOOKUP(C3913,DSNXT!B:R,11,0),"")</f>
        <v>2</v>
      </c>
      <c r="M3913" s="8">
        <f>SUMIFS(NHẬP!N:N,NHẬP!D:D,NXT!C3908)</f>
        <v>0</v>
      </c>
      <c r="N3913" s="8">
        <f>SUMIFS(XUẤT!N:N,XUẤT!D:D,NXT!C3908)</f>
        <v>0</v>
      </c>
      <c r="O3913" s="8">
        <f t="shared" si="60"/>
        <v>0</v>
      </c>
    </row>
    <row r="3914" spans="3:15" hidden="1">
      <c r="C3914" s="2" t="s">
        <v>5915</v>
      </c>
      <c r="D3914" s="14" t="str">
        <f>_xlfn.IFNA(VLOOKUP(C3914,DSNXT!B:R,2,0),"")</f>
        <v>Áo T-shirt bé gái cổ tròn I433-017E</v>
      </c>
      <c r="E3914" s="14" t="str">
        <f>_xlfn.IFNA(VLOOKUP(C3914,DSNXT!B:R,4,0),"")</f>
        <v>Trắng</v>
      </c>
      <c r="F3914" s="14" t="str">
        <f>_xlfn.IFNA(VLOOKUP(C3914,DSNXT!B:R,5,0),"")</f>
        <v>Size 100</v>
      </c>
      <c r="G3914" s="14" t="str">
        <f>_xlfn.IFNA(VLOOKUP(C3914,DSNXT!B:R,7,0),"")</f>
        <v>Phần trên</v>
      </c>
      <c r="H3914" s="14" t="str">
        <f>_xlfn.IFNA(VLOOKUP(C3914,DSNXT!B:R,8,0),"")</f>
        <v>Áo T-Shirt</v>
      </c>
      <c r="I3914" s="14" t="str">
        <f>_xlfn.IFNA(VLOOKUP(C3914,DSNXT!B:R,17,0),"")</f>
        <v>Bé gái</v>
      </c>
      <c r="J3914" s="14">
        <f>_xlfn.IFNA(VLOOKUP(C3914,DSNXT!B:R,10,0),"")</f>
        <v>160000</v>
      </c>
      <c r="K3914" s="14">
        <f>_xlfn.IFNA(VLOOKUP(C3914,DSNXT!B:R,11,0),"")</f>
        <v>2</v>
      </c>
      <c r="M3914" s="8">
        <f>SUMIFS(NHẬP!N:N,NHẬP!D:D,NXT!C3909)</f>
        <v>0</v>
      </c>
      <c r="N3914" s="8">
        <f>SUMIFS(XUẤT!N:N,XUẤT!D:D,NXT!C3909)</f>
        <v>0</v>
      </c>
      <c r="O3914" s="8">
        <f t="shared" si="60"/>
        <v>0</v>
      </c>
    </row>
    <row r="3915" spans="3:15" hidden="1">
      <c r="C3915" s="2" t="s">
        <v>5916</v>
      </c>
      <c r="D3915" s="14" t="str">
        <f>_xlfn.IFNA(VLOOKUP(C3915,DSNXT!B:R,2,0),"")</f>
        <v>Áo T-shirt bé gái cổ tròn I433-017E</v>
      </c>
      <c r="E3915" s="14" t="str">
        <f>_xlfn.IFNA(VLOOKUP(C3915,DSNXT!B:R,4,0),"")</f>
        <v>Hồng nhạt</v>
      </c>
      <c r="F3915" s="14" t="str">
        <f>_xlfn.IFNA(VLOOKUP(C3915,DSNXT!B:R,5,0),"")</f>
        <v>Size 90</v>
      </c>
      <c r="G3915" s="14" t="str">
        <f>_xlfn.IFNA(VLOOKUP(C3915,DSNXT!B:R,7,0),"")</f>
        <v>Phần trên</v>
      </c>
      <c r="H3915" s="14" t="str">
        <f>_xlfn.IFNA(VLOOKUP(C3915,DSNXT!B:R,8,0),"")</f>
        <v>Áo T-Shirt</v>
      </c>
      <c r="I3915" s="14" t="str">
        <f>_xlfn.IFNA(VLOOKUP(C3915,DSNXT!B:R,17,0),"")</f>
        <v>Bé gái</v>
      </c>
      <c r="J3915" s="14">
        <f>_xlfn.IFNA(VLOOKUP(C3915,DSNXT!B:R,10,0),"")</f>
        <v>160000</v>
      </c>
      <c r="K3915" s="14">
        <f>_xlfn.IFNA(VLOOKUP(C3915,DSNXT!B:R,11,0),"")</f>
        <v>2</v>
      </c>
      <c r="M3915" s="8">
        <f>SUMIFS(NHẬP!N:N,NHẬP!D:D,NXT!C3910)</f>
        <v>0</v>
      </c>
      <c r="N3915" s="8">
        <f>SUMIFS(XUẤT!N:N,XUẤT!D:D,NXT!C3910)</f>
        <v>0</v>
      </c>
      <c r="O3915" s="8">
        <f t="shared" si="60"/>
        <v>0</v>
      </c>
    </row>
    <row r="3916" spans="3:15" hidden="1">
      <c r="C3916" s="2" t="s">
        <v>5917</v>
      </c>
      <c r="D3916" s="14" t="str">
        <f>_xlfn.IFNA(VLOOKUP(C3916,DSNXT!B:R,2,0),"")</f>
        <v>Áo T-shirt bé gái cổ tròn I433-017E</v>
      </c>
      <c r="E3916" s="14" t="str">
        <f>_xlfn.IFNA(VLOOKUP(C3916,DSNXT!B:R,4,0),"")</f>
        <v>Hồng nhạt</v>
      </c>
      <c r="F3916" s="14" t="str">
        <f>_xlfn.IFNA(VLOOKUP(C3916,DSNXT!B:R,5,0),"")</f>
        <v>Size 100</v>
      </c>
      <c r="G3916" s="14" t="str">
        <f>_xlfn.IFNA(VLOOKUP(C3916,DSNXT!B:R,7,0),"")</f>
        <v>Phần trên</v>
      </c>
      <c r="H3916" s="14" t="str">
        <f>_xlfn.IFNA(VLOOKUP(C3916,DSNXT!B:R,8,0),"")</f>
        <v>Áo T-Shirt</v>
      </c>
      <c r="I3916" s="14" t="str">
        <f>_xlfn.IFNA(VLOOKUP(C3916,DSNXT!B:R,17,0),"")</f>
        <v>Bé gái</v>
      </c>
      <c r="J3916" s="14">
        <f>_xlfn.IFNA(VLOOKUP(C3916,DSNXT!B:R,10,0),"")</f>
        <v>160000</v>
      </c>
      <c r="K3916" s="14">
        <f>_xlfn.IFNA(VLOOKUP(C3916,DSNXT!B:R,11,0),"")</f>
        <v>2</v>
      </c>
      <c r="M3916" s="8">
        <f>SUMIFS(NHẬP!N:N,NHẬP!D:D,NXT!C3911)</f>
        <v>0</v>
      </c>
      <c r="N3916" s="8">
        <f>SUMIFS(XUẤT!N:N,XUẤT!D:D,NXT!C3911)</f>
        <v>0</v>
      </c>
      <c r="O3916" s="8">
        <f t="shared" si="60"/>
        <v>0</v>
      </c>
    </row>
    <row r="3917" spans="3:15" hidden="1">
      <c r="C3917" s="2" t="s">
        <v>5918</v>
      </c>
      <c r="D3917" s="14" t="str">
        <f>_xlfn.IFNA(VLOOKUP(C3917,DSNXT!B:R,2,0),"")</f>
        <v>Áo T-shirt bé gái cổ tròn I433-017E</v>
      </c>
      <c r="E3917" s="14" t="str">
        <f>_xlfn.IFNA(VLOOKUP(C3917,DSNXT!B:R,4,0),"")</f>
        <v>Hồng nhạt</v>
      </c>
      <c r="F3917" s="14" t="str">
        <f>_xlfn.IFNA(VLOOKUP(C3917,DSNXT!B:R,5,0),"")</f>
        <v>Size 110</v>
      </c>
      <c r="G3917" s="14" t="str">
        <f>_xlfn.IFNA(VLOOKUP(C3917,DSNXT!B:R,7,0),"")</f>
        <v>Phần trên</v>
      </c>
      <c r="H3917" s="14" t="str">
        <f>_xlfn.IFNA(VLOOKUP(C3917,DSNXT!B:R,8,0),"")</f>
        <v>Áo T-Shirt</v>
      </c>
      <c r="I3917" s="14" t="str">
        <f>_xlfn.IFNA(VLOOKUP(C3917,DSNXT!B:R,17,0),"")</f>
        <v>Bé gái</v>
      </c>
      <c r="J3917" s="14">
        <f>_xlfn.IFNA(VLOOKUP(C3917,DSNXT!B:R,10,0),"")</f>
        <v>160000</v>
      </c>
      <c r="K3917" s="14">
        <f>_xlfn.IFNA(VLOOKUP(C3917,DSNXT!B:R,11,0),"")</f>
        <v>1</v>
      </c>
      <c r="M3917" s="8">
        <f>SUMIFS(NHẬP!N:N,NHẬP!D:D,NXT!C3912)</f>
        <v>0</v>
      </c>
      <c r="N3917" s="8">
        <f>SUMIFS(XUẤT!N:N,XUẤT!D:D,NXT!C3912)</f>
        <v>0</v>
      </c>
      <c r="O3917" s="8">
        <f t="shared" si="60"/>
        <v>0</v>
      </c>
    </row>
    <row r="3918" spans="3:15" hidden="1">
      <c r="C3918" s="2" t="s">
        <v>5919</v>
      </c>
      <c r="D3918" s="14" t="str">
        <f>_xlfn.IFNA(VLOOKUP(C3918,DSNXT!B:R,2,0),"")</f>
        <v>Áo T-shirt bé gái cổ tròn I433-017E</v>
      </c>
      <c r="E3918" s="14" t="str">
        <f>_xlfn.IFNA(VLOOKUP(C3918,DSNXT!B:R,4,0),"")</f>
        <v>Hồng nhạt</v>
      </c>
      <c r="F3918" s="14" t="str">
        <f>_xlfn.IFNA(VLOOKUP(C3918,DSNXT!B:R,5,0),"")</f>
        <v>Size 120</v>
      </c>
      <c r="G3918" s="14" t="str">
        <f>_xlfn.IFNA(VLOOKUP(C3918,DSNXT!B:R,7,0),"")</f>
        <v>Phần trên</v>
      </c>
      <c r="H3918" s="14" t="str">
        <f>_xlfn.IFNA(VLOOKUP(C3918,DSNXT!B:R,8,0),"")</f>
        <v>Áo T-Shirt</v>
      </c>
      <c r="I3918" s="14" t="str">
        <f>_xlfn.IFNA(VLOOKUP(C3918,DSNXT!B:R,17,0),"")</f>
        <v>Bé gái</v>
      </c>
      <c r="J3918" s="14">
        <f>_xlfn.IFNA(VLOOKUP(C3918,DSNXT!B:R,10,0),"")</f>
        <v>160000</v>
      </c>
      <c r="K3918" s="14">
        <f>_xlfn.IFNA(VLOOKUP(C3918,DSNXT!B:R,11,0),"")</f>
        <v>2</v>
      </c>
      <c r="M3918" s="8">
        <f>SUMIFS(NHẬP!N:N,NHẬP!D:D,NXT!C3913)</f>
        <v>0</v>
      </c>
      <c r="N3918" s="8">
        <f>SUMIFS(XUẤT!N:N,XUẤT!D:D,NXT!C3913)</f>
        <v>0</v>
      </c>
      <c r="O3918" s="8">
        <f t="shared" si="60"/>
        <v>0</v>
      </c>
    </row>
    <row r="3919" spans="3:15" hidden="1">
      <c r="C3919" s="2" t="s">
        <v>5920</v>
      </c>
      <c r="D3919" s="14" t="str">
        <f>_xlfn.IFNA(VLOOKUP(C3919,DSNXT!B:R,2,0),"")</f>
        <v>Áo T-shirt bé gái cổ tròn I433-017E</v>
      </c>
      <c r="E3919" s="14" t="str">
        <f>_xlfn.IFNA(VLOOKUP(C3919,DSNXT!B:R,4,0),"")</f>
        <v>Hồng nhạt</v>
      </c>
      <c r="F3919" s="14" t="str">
        <f>_xlfn.IFNA(VLOOKUP(C3919,DSNXT!B:R,5,0),"")</f>
        <v>Size 130</v>
      </c>
      <c r="G3919" s="14" t="str">
        <f>_xlfn.IFNA(VLOOKUP(C3919,DSNXT!B:R,7,0),"")</f>
        <v>Phần trên</v>
      </c>
      <c r="H3919" s="14" t="str">
        <f>_xlfn.IFNA(VLOOKUP(C3919,DSNXT!B:R,8,0),"")</f>
        <v>Áo T-Shirt</v>
      </c>
      <c r="I3919" s="14" t="str">
        <f>_xlfn.IFNA(VLOOKUP(C3919,DSNXT!B:R,17,0),"")</f>
        <v>Bé gái</v>
      </c>
      <c r="J3919" s="14">
        <f>_xlfn.IFNA(VLOOKUP(C3919,DSNXT!B:R,10,0),"")</f>
        <v>160000</v>
      </c>
      <c r="K3919" s="14">
        <f>_xlfn.IFNA(VLOOKUP(C3919,DSNXT!B:R,11,0),"")</f>
        <v>2</v>
      </c>
      <c r="M3919" s="8">
        <f>SUMIFS(NHẬP!N:N,NHẬP!D:D,NXT!C3914)</f>
        <v>0</v>
      </c>
      <c r="N3919" s="8">
        <f>SUMIFS(XUẤT!N:N,XUẤT!D:D,NXT!C3914)</f>
        <v>0</v>
      </c>
      <c r="O3919" s="8">
        <f t="shared" si="60"/>
        <v>0</v>
      </c>
    </row>
    <row r="3920" spans="3:15" hidden="1">
      <c r="C3920" s="2" t="s">
        <v>5921</v>
      </c>
      <c r="D3920" s="14" t="str">
        <f>_xlfn.IFNA(VLOOKUP(C3920,DSNXT!B:R,2,0),"")</f>
        <v>Áo T-shirt bé gái cổ tròn I433-018E</v>
      </c>
      <c r="E3920" s="14" t="str">
        <f>_xlfn.IFNA(VLOOKUP(C3920,DSNXT!B:R,4,0),"")</f>
        <v>Hồng nhạt</v>
      </c>
      <c r="F3920" s="14" t="str">
        <f>_xlfn.IFNA(VLOOKUP(C3920,DSNXT!B:R,5,0),"")</f>
        <v>Size 90</v>
      </c>
      <c r="G3920" s="14" t="str">
        <f>_xlfn.IFNA(VLOOKUP(C3920,DSNXT!B:R,7,0),"")</f>
        <v>Phần trên</v>
      </c>
      <c r="H3920" s="14" t="str">
        <f>_xlfn.IFNA(VLOOKUP(C3920,DSNXT!B:R,8,0),"")</f>
        <v>Áo T-Shirt</v>
      </c>
      <c r="I3920" s="14" t="str">
        <f>_xlfn.IFNA(VLOOKUP(C3920,DSNXT!B:R,17,0),"")</f>
        <v>Bé gái</v>
      </c>
      <c r="J3920" s="14">
        <f>_xlfn.IFNA(VLOOKUP(C3920,DSNXT!B:R,10,0),"")</f>
        <v>160000</v>
      </c>
      <c r="K3920" s="14">
        <f>_xlfn.IFNA(VLOOKUP(C3920,DSNXT!B:R,11,0),"")</f>
        <v>5</v>
      </c>
      <c r="M3920" s="8">
        <f>SUMIFS(NHẬP!N:N,NHẬP!D:D,NXT!C3915)</f>
        <v>0</v>
      </c>
      <c r="N3920" s="8">
        <f>SUMIFS(XUẤT!N:N,XUẤT!D:D,NXT!C3915)</f>
        <v>0</v>
      </c>
      <c r="O3920" s="8">
        <f t="shared" ref="O3920:O3983" si="61">L3920+M3920-N3920</f>
        <v>0</v>
      </c>
    </row>
    <row r="3921" spans="3:15" hidden="1">
      <c r="C3921" s="2" t="s">
        <v>5923</v>
      </c>
      <c r="D3921" s="14" t="str">
        <f>_xlfn.IFNA(VLOOKUP(C3921,DSNXT!B:R,2,0),"")</f>
        <v>Áo T-shirt bé gái cổ tròn I433-018E</v>
      </c>
      <c r="E3921" s="14" t="str">
        <f>_xlfn.IFNA(VLOOKUP(C3921,DSNXT!B:R,4,0),"")</f>
        <v>Hồng nhạt</v>
      </c>
      <c r="F3921" s="14" t="str">
        <f>_xlfn.IFNA(VLOOKUP(C3921,DSNXT!B:R,5,0),"")</f>
        <v>Size 100</v>
      </c>
      <c r="G3921" s="14" t="str">
        <f>_xlfn.IFNA(VLOOKUP(C3921,DSNXT!B:R,7,0),"")</f>
        <v>Phần trên</v>
      </c>
      <c r="H3921" s="14" t="str">
        <f>_xlfn.IFNA(VLOOKUP(C3921,DSNXT!B:R,8,0),"")</f>
        <v>Áo T-Shirt</v>
      </c>
      <c r="I3921" s="14" t="str">
        <f>_xlfn.IFNA(VLOOKUP(C3921,DSNXT!B:R,17,0),"")</f>
        <v>Bé gái</v>
      </c>
      <c r="J3921" s="14">
        <f>_xlfn.IFNA(VLOOKUP(C3921,DSNXT!B:R,10,0),"")</f>
        <v>160000</v>
      </c>
      <c r="K3921" s="14">
        <f>_xlfn.IFNA(VLOOKUP(C3921,DSNXT!B:R,11,0),"")</f>
        <v>4</v>
      </c>
      <c r="M3921" s="8">
        <f>SUMIFS(NHẬP!N:N,NHẬP!D:D,NXT!C3916)</f>
        <v>0</v>
      </c>
      <c r="N3921" s="8">
        <f>SUMIFS(XUẤT!N:N,XUẤT!D:D,NXT!C3916)</f>
        <v>0</v>
      </c>
      <c r="O3921" s="8">
        <f t="shared" si="61"/>
        <v>0</v>
      </c>
    </row>
    <row r="3922" spans="3:15" hidden="1">
      <c r="C3922" s="2" t="s">
        <v>5924</v>
      </c>
      <c r="D3922" s="14" t="str">
        <f>_xlfn.IFNA(VLOOKUP(C3922,DSNXT!B:R,2,0),"")</f>
        <v>Áo T-shirt bé gái cổ tròn I433-018E</v>
      </c>
      <c r="E3922" s="14" t="str">
        <f>_xlfn.IFNA(VLOOKUP(C3922,DSNXT!B:R,4,0),"")</f>
        <v>Hồng nhạt</v>
      </c>
      <c r="F3922" s="14" t="str">
        <f>_xlfn.IFNA(VLOOKUP(C3922,DSNXT!B:R,5,0),"")</f>
        <v>Size 110</v>
      </c>
      <c r="G3922" s="14" t="str">
        <f>_xlfn.IFNA(VLOOKUP(C3922,DSNXT!B:R,7,0),"")</f>
        <v>Phần trên</v>
      </c>
      <c r="H3922" s="14" t="str">
        <f>_xlfn.IFNA(VLOOKUP(C3922,DSNXT!B:R,8,0),"")</f>
        <v>Áo T-Shirt</v>
      </c>
      <c r="I3922" s="14" t="str">
        <f>_xlfn.IFNA(VLOOKUP(C3922,DSNXT!B:R,17,0),"")</f>
        <v>Bé gái</v>
      </c>
      <c r="J3922" s="14">
        <f>_xlfn.IFNA(VLOOKUP(C3922,DSNXT!B:R,10,0),"")</f>
        <v>160000</v>
      </c>
      <c r="K3922" s="14">
        <f>_xlfn.IFNA(VLOOKUP(C3922,DSNXT!B:R,11,0),"")</f>
        <v>5</v>
      </c>
      <c r="M3922" s="8">
        <f>SUMIFS(NHẬP!N:N,NHẬP!D:D,NXT!C3917)</f>
        <v>0</v>
      </c>
      <c r="N3922" s="8">
        <f>SUMIFS(XUẤT!N:N,XUẤT!D:D,NXT!C3917)</f>
        <v>0</v>
      </c>
      <c r="O3922" s="8">
        <f t="shared" si="61"/>
        <v>0</v>
      </c>
    </row>
    <row r="3923" spans="3:15" hidden="1">
      <c r="C3923" s="2" t="s">
        <v>5925</v>
      </c>
      <c r="D3923" s="14" t="str">
        <f>_xlfn.IFNA(VLOOKUP(C3923,DSNXT!B:R,2,0),"")</f>
        <v>Áo T-shirt bé gái cổ tròn I433-018E</v>
      </c>
      <c r="E3923" s="14" t="str">
        <f>_xlfn.IFNA(VLOOKUP(C3923,DSNXT!B:R,4,0),"")</f>
        <v>Hồng nhạt</v>
      </c>
      <c r="F3923" s="14" t="str">
        <f>_xlfn.IFNA(VLOOKUP(C3923,DSNXT!B:R,5,0),"")</f>
        <v>Size 120</v>
      </c>
      <c r="G3923" s="14" t="str">
        <f>_xlfn.IFNA(VLOOKUP(C3923,DSNXT!B:R,7,0),"")</f>
        <v>Phần trên</v>
      </c>
      <c r="H3923" s="14" t="str">
        <f>_xlfn.IFNA(VLOOKUP(C3923,DSNXT!B:R,8,0),"")</f>
        <v>Áo T-Shirt</v>
      </c>
      <c r="I3923" s="14" t="str">
        <f>_xlfn.IFNA(VLOOKUP(C3923,DSNXT!B:R,17,0),"")</f>
        <v>Bé gái</v>
      </c>
      <c r="J3923" s="14">
        <f>_xlfn.IFNA(VLOOKUP(C3923,DSNXT!B:R,10,0),"")</f>
        <v>160000</v>
      </c>
      <c r="K3923" s="14">
        <f>_xlfn.IFNA(VLOOKUP(C3923,DSNXT!B:R,11,0),"")</f>
        <v>4</v>
      </c>
      <c r="M3923" s="8">
        <f>SUMIFS(NHẬP!N:N,NHẬP!D:D,NXT!C3918)</f>
        <v>0</v>
      </c>
      <c r="N3923" s="8">
        <f>SUMIFS(XUẤT!N:N,XUẤT!D:D,NXT!C3918)</f>
        <v>0</v>
      </c>
      <c r="O3923" s="8">
        <f t="shared" si="61"/>
        <v>0</v>
      </c>
    </row>
    <row r="3924" spans="3:15" hidden="1">
      <c r="C3924" s="2" t="s">
        <v>5926</v>
      </c>
      <c r="D3924" s="14" t="str">
        <f>_xlfn.IFNA(VLOOKUP(C3924,DSNXT!B:R,2,0),"")</f>
        <v>Áo T-shirt bé gái cổ tròn I433-018E</v>
      </c>
      <c r="E3924" s="14" t="str">
        <f>_xlfn.IFNA(VLOOKUP(C3924,DSNXT!B:R,4,0),"")</f>
        <v>Hồng nhạt</v>
      </c>
      <c r="F3924" s="14" t="str">
        <f>_xlfn.IFNA(VLOOKUP(C3924,DSNXT!B:R,5,0),"")</f>
        <v>Size 130</v>
      </c>
      <c r="G3924" s="14" t="str">
        <f>_xlfn.IFNA(VLOOKUP(C3924,DSNXT!B:R,7,0),"")</f>
        <v>Phần trên</v>
      </c>
      <c r="H3924" s="14" t="str">
        <f>_xlfn.IFNA(VLOOKUP(C3924,DSNXT!B:R,8,0),"")</f>
        <v>Áo T-Shirt</v>
      </c>
      <c r="I3924" s="14" t="str">
        <f>_xlfn.IFNA(VLOOKUP(C3924,DSNXT!B:R,17,0),"")</f>
        <v>Bé gái</v>
      </c>
      <c r="J3924" s="14">
        <f>_xlfn.IFNA(VLOOKUP(C3924,DSNXT!B:R,10,0),"")</f>
        <v>160000</v>
      </c>
      <c r="K3924" s="14">
        <f>_xlfn.IFNA(VLOOKUP(C3924,DSNXT!B:R,11,0),"")</f>
        <v>6</v>
      </c>
      <c r="M3924" s="8">
        <f>SUMIFS(NHẬP!N:N,NHẬP!D:D,NXT!C3919)</f>
        <v>0</v>
      </c>
      <c r="N3924" s="8">
        <f>SUMIFS(XUẤT!N:N,XUẤT!D:D,NXT!C3919)</f>
        <v>0</v>
      </c>
      <c r="O3924" s="8">
        <f t="shared" si="61"/>
        <v>0</v>
      </c>
    </row>
    <row r="3925" spans="3:15" hidden="1">
      <c r="C3925" s="2" t="s">
        <v>5927</v>
      </c>
      <c r="D3925" s="14" t="str">
        <f>_xlfn.IFNA(VLOOKUP(C3925,DSNXT!B:R,2,0),"")</f>
        <v>Áo T-shirt bé gái cổ tròn I433-018E</v>
      </c>
      <c r="E3925" s="14" t="str">
        <f>_xlfn.IFNA(VLOOKUP(C3925,DSNXT!B:R,4,0),"")</f>
        <v>Hồng nhạt</v>
      </c>
      <c r="F3925" s="14" t="str">
        <f>_xlfn.IFNA(VLOOKUP(C3925,DSNXT!B:R,5,0),"")</f>
        <v>Size 140</v>
      </c>
      <c r="G3925" s="14" t="str">
        <f>_xlfn.IFNA(VLOOKUP(C3925,DSNXT!B:R,7,0),"")</f>
        <v>Phần trên</v>
      </c>
      <c r="H3925" s="14" t="str">
        <f>_xlfn.IFNA(VLOOKUP(C3925,DSNXT!B:R,8,0),"")</f>
        <v>Áo T-Shirt</v>
      </c>
      <c r="I3925" s="14" t="str">
        <f>_xlfn.IFNA(VLOOKUP(C3925,DSNXT!B:R,17,0),"")</f>
        <v>Bé gái</v>
      </c>
      <c r="J3925" s="14">
        <f>_xlfn.IFNA(VLOOKUP(C3925,DSNXT!B:R,10,0),"")</f>
        <v>160000</v>
      </c>
      <c r="K3925" s="14">
        <f>_xlfn.IFNA(VLOOKUP(C3925,DSNXT!B:R,11,0),"")</f>
        <v>4</v>
      </c>
      <c r="M3925" s="8">
        <f>SUMIFS(NHẬP!N:N,NHẬP!D:D,NXT!C3920)</f>
        <v>0</v>
      </c>
      <c r="N3925" s="8">
        <f>SUMIFS(XUẤT!N:N,XUẤT!D:D,NXT!C3920)</f>
        <v>0</v>
      </c>
      <c r="O3925" s="8">
        <f t="shared" si="61"/>
        <v>0</v>
      </c>
    </row>
    <row r="3926" spans="3:15" hidden="1">
      <c r="C3926" s="2" t="s">
        <v>5928</v>
      </c>
      <c r="D3926" s="14" t="str">
        <f>_xlfn.IFNA(VLOOKUP(C3926,DSNXT!B:R,2,0),"")</f>
        <v>Áo T-shirt bé gái cổ tròn I433-021E</v>
      </c>
      <c r="E3926" s="14" t="str">
        <f>_xlfn.IFNA(VLOOKUP(C3926,DSNXT!B:R,4,0),"")</f>
        <v>Hồng neon</v>
      </c>
      <c r="F3926" s="14" t="str">
        <f>_xlfn.IFNA(VLOOKUP(C3926,DSNXT!B:R,5,0),"")</f>
        <v>Size 90</v>
      </c>
      <c r="G3926" s="14" t="str">
        <f>_xlfn.IFNA(VLOOKUP(C3926,DSNXT!B:R,7,0),"")</f>
        <v>Phần trên</v>
      </c>
      <c r="H3926" s="14" t="str">
        <f>_xlfn.IFNA(VLOOKUP(C3926,DSNXT!B:R,8,0),"")</f>
        <v>Áo T-Shirt</v>
      </c>
      <c r="I3926" s="14" t="str">
        <f>_xlfn.IFNA(VLOOKUP(C3926,DSNXT!B:R,17,0),"")</f>
        <v>Bé gái</v>
      </c>
      <c r="J3926" s="14">
        <f>_xlfn.IFNA(VLOOKUP(C3926,DSNXT!B:R,10,0),"")</f>
        <v>180000</v>
      </c>
      <c r="K3926" s="14">
        <f>_xlfn.IFNA(VLOOKUP(C3926,DSNXT!B:R,11,0),"")</f>
        <v>4</v>
      </c>
      <c r="M3926" s="8">
        <f>SUMIFS(NHẬP!N:N,NHẬP!D:D,NXT!C3921)</f>
        <v>0</v>
      </c>
      <c r="N3926" s="8">
        <f>SUMIFS(XUẤT!N:N,XUẤT!D:D,NXT!C3921)</f>
        <v>0</v>
      </c>
      <c r="O3926" s="8">
        <f t="shared" si="61"/>
        <v>0</v>
      </c>
    </row>
    <row r="3927" spans="3:15" hidden="1">
      <c r="C3927" s="2" t="s">
        <v>5930</v>
      </c>
      <c r="D3927" s="14" t="str">
        <f>_xlfn.IFNA(VLOOKUP(C3927,DSNXT!B:R,2,0),"")</f>
        <v>Áo T-shirt bé gái cổ tròn I433-021E</v>
      </c>
      <c r="E3927" s="14" t="str">
        <f>_xlfn.IFNA(VLOOKUP(C3927,DSNXT!B:R,4,0),"")</f>
        <v>Hồng neon</v>
      </c>
      <c r="F3927" s="14" t="str">
        <f>_xlfn.IFNA(VLOOKUP(C3927,DSNXT!B:R,5,0),"")</f>
        <v>Size 100</v>
      </c>
      <c r="G3927" s="14" t="str">
        <f>_xlfn.IFNA(VLOOKUP(C3927,DSNXT!B:R,7,0),"")</f>
        <v>Phần trên</v>
      </c>
      <c r="H3927" s="14" t="str">
        <f>_xlfn.IFNA(VLOOKUP(C3927,DSNXT!B:R,8,0),"")</f>
        <v>Áo T-Shirt</v>
      </c>
      <c r="I3927" s="14" t="str">
        <f>_xlfn.IFNA(VLOOKUP(C3927,DSNXT!B:R,17,0),"")</f>
        <v>Bé gái</v>
      </c>
      <c r="J3927" s="14">
        <f>_xlfn.IFNA(VLOOKUP(C3927,DSNXT!B:R,10,0),"")</f>
        <v>180000</v>
      </c>
      <c r="K3927" s="14">
        <f>_xlfn.IFNA(VLOOKUP(C3927,DSNXT!B:R,11,0),"")</f>
        <v>4</v>
      </c>
      <c r="M3927" s="8">
        <f>SUMIFS(NHẬP!N:N,NHẬP!D:D,NXT!C3922)</f>
        <v>0</v>
      </c>
      <c r="N3927" s="8">
        <f>SUMIFS(XUẤT!N:N,XUẤT!D:D,NXT!C3922)</f>
        <v>0</v>
      </c>
      <c r="O3927" s="8">
        <f t="shared" si="61"/>
        <v>0</v>
      </c>
    </row>
    <row r="3928" spans="3:15" hidden="1">
      <c r="C3928" s="2" t="s">
        <v>5931</v>
      </c>
      <c r="D3928" s="14" t="str">
        <f>_xlfn.IFNA(VLOOKUP(C3928,DSNXT!B:R,2,0),"")</f>
        <v>Áo T-shirt bé gái cổ tròn I433-021E</v>
      </c>
      <c r="E3928" s="14" t="str">
        <f>_xlfn.IFNA(VLOOKUP(C3928,DSNXT!B:R,4,0),"")</f>
        <v>Hồng neon</v>
      </c>
      <c r="F3928" s="14" t="str">
        <f>_xlfn.IFNA(VLOOKUP(C3928,DSNXT!B:R,5,0),"")</f>
        <v>Size 110</v>
      </c>
      <c r="G3928" s="14" t="str">
        <f>_xlfn.IFNA(VLOOKUP(C3928,DSNXT!B:R,7,0),"")</f>
        <v>Phần trên</v>
      </c>
      <c r="H3928" s="14" t="str">
        <f>_xlfn.IFNA(VLOOKUP(C3928,DSNXT!B:R,8,0),"")</f>
        <v>Áo T-Shirt</v>
      </c>
      <c r="I3928" s="14" t="str">
        <f>_xlfn.IFNA(VLOOKUP(C3928,DSNXT!B:R,17,0),"")</f>
        <v>Bé gái</v>
      </c>
      <c r="J3928" s="14">
        <f>_xlfn.IFNA(VLOOKUP(C3928,DSNXT!B:R,10,0),"")</f>
        <v>180000</v>
      </c>
      <c r="K3928" s="14">
        <f>_xlfn.IFNA(VLOOKUP(C3928,DSNXT!B:R,11,0),"")</f>
        <v>4</v>
      </c>
      <c r="M3928" s="8">
        <f>SUMIFS(NHẬP!N:N,NHẬP!D:D,NXT!C3923)</f>
        <v>0</v>
      </c>
      <c r="N3928" s="8">
        <f>SUMIFS(XUẤT!N:N,XUẤT!D:D,NXT!C3923)</f>
        <v>0</v>
      </c>
      <c r="O3928" s="8">
        <f t="shared" si="61"/>
        <v>0</v>
      </c>
    </row>
    <row r="3929" spans="3:15" hidden="1">
      <c r="C3929" s="2" t="s">
        <v>5932</v>
      </c>
      <c r="D3929" s="14" t="str">
        <f>_xlfn.IFNA(VLOOKUP(C3929,DSNXT!B:R,2,0),"")</f>
        <v>Áo T-shirt bé gái cổ tròn I433-021E</v>
      </c>
      <c r="E3929" s="14" t="str">
        <f>_xlfn.IFNA(VLOOKUP(C3929,DSNXT!B:R,4,0),"")</f>
        <v>Hồng neon</v>
      </c>
      <c r="F3929" s="14" t="str">
        <f>_xlfn.IFNA(VLOOKUP(C3929,DSNXT!B:R,5,0),"")</f>
        <v>Size 120</v>
      </c>
      <c r="G3929" s="14" t="str">
        <f>_xlfn.IFNA(VLOOKUP(C3929,DSNXT!B:R,7,0),"")</f>
        <v>Phần trên</v>
      </c>
      <c r="H3929" s="14" t="str">
        <f>_xlfn.IFNA(VLOOKUP(C3929,DSNXT!B:R,8,0),"")</f>
        <v>Áo T-Shirt</v>
      </c>
      <c r="I3929" s="14" t="str">
        <f>_xlfn.IFNA(VLOOKUP(C3929,DSNXT!B:R,17,0),"")</f>
        <v>Bé gái</v>
      </c>
      <c r="J3929" s="14">
        <f>_xlfn.IFNA(VLOOKUP(C3929,DSNXT!B:R,10,0),"")</f>
        <v>180000</v>
      </c>
      <c r="K3929" s="14">
        <f>_xlfn.IFNA(VLOOKUP(C3929,DSNXT!B:R,11,0),"")</f>
        <v>4</v>
      </c>
      <c r="M3929" s="8">
        <f>SUMIFS(NHẬP!N:N,NHẬP!D:D,NXT!C3924)</f>
        <v>0</v>
      </c>
      <c r="N3929" s="8">
        <f>SUMIFS(XUẤT!N:N,XUẤT!D:D,NXT!C3924)</f>
        <v>0</v>
      </c>
      <c r="O3929" s="8">
        <f t="shared" si="61"/>
        <v>0</v>
      </c>
    </row>
    <row r="3930" spans="3:15" hidden="1">
      <c r="C3930" s="2" t="s">
        <v>5933</v>
      </c>
      <c r="D3930" s="14" t="str">
        <f>_xlfn.IFNA(VLOOKUP(C3930,DSNXT!B:R,2,0),"")</f>
        <v>Áo T-shirt bé gái cổ tròn I433-021E</v>
      </c>
      <c r="E3930" s="14" t="str">
        <f>_xlfn.IFNA(VLOOKUP(C3930,DSNXT!B:R,4,0),"")</f>
        <v>Hồng neon</v>
      </c>
      <c r="F3930" s="14" t="str">
        <f>_xlfn.IFNA(VLOOKUP(C3930,DSNXT!B:R,5,0),"")</f>
        <v>Size 130</v>
      </c>
      <c r="G3930" s="14" t="str">
        <f>_xlfn.IFNA(VLOOKUP(C3930,DSNXT!B:R,7,0),"")</f>
        <v>Phần trên</v>
      </c>
      <c r="H3930" s="14" t="str">
        <f>_xlfn.IFNA(VLOOKUP(C3930,DSNXT!B:R,8,0),"")</f>
        <v>Áo T-Shirt</v>
      </c>
      <c r="I3930" s="14" t="str">
        <f>_xlfn.IFNA(VLOOKUP(C3930,DSNXT!B:R,17,0),"")</f>
        <v>Bé gái</v>
      </c>
      <c r="J3930" s="14">
        <f>_xlfn.IFNA(VLOOKUP(C3930,DSNXT!B:R,10,0),"")</f>
        <v>180000</v>
      </c>
      <c r="K3930" s="14">
        <f>_xlfn.IFNA(VLOOKUP(C3930,DSNXT!B:R,11,0),"")</f>
        <v>2</v>
      </c>
      <c r="M3930" s="8">
        <f>SUMIFS(NHẬP!N:N,NHẬP!D:D,NXT!C3925)</f>
        <v>0</v>
      </c>
      <c r="N3930" s="8">
        <f>SUMIFS(XUẤT!N:N,XUẤT!D:D,NXT!C3925)</f>
        <v>0</v>
      </c>
      <c r="O3930" s="8">
        <f t="shared" si="61"/>
        <v>0</v>
      </c>
    </row>
    <row r="3931" spans="3:15" hidden="1">
      <c r="C3931" s="2" t="s">
        <v>5934</v>
      </c>
      <c r="D3931" s="14" t="str">
        <f>_xlfn.IFNA(VLOOKUP(C3931,DSNXT!B:R,2,0),"")</f>
        <v>Áo T-shirt bé gái cổ tròn I433-021E</v>
      </c>
      <c r="E3931" s="14" t="str">
        <f>_xlfn.IFNA(VLOOKUP(C3931,DSNXT!B:R,4,0),"")</f>
        <v>Hồng neon</v>
      </c>
      <c r="F3931" s="14" t="str">
        <f>_xlfn.IFNA(VLOOKUP(C3931,DSNXT!B:R,5,0),"")</f>
        <v>Size 140</v>
      </c>
      <c r="G3931" s="14" t="str">
        <f>_xlfn.IFNA(VLOOKUP(C3931,DSNXT!B:R,7,0),"")</f>
        <v>Phần trên</v>
      </c>
      <c r="H3931" s="14" t="str">
        <f>_xlfn.IFNA(VLOOKUP(C3931,DSNXT!B:R,8,0),"")</f>
        <v>Áo T-Shirt</v>
      </c>
      <c r="I3931" s="14" t="str">
        <f>_xlfn.IFNA(VLOOKUP(C3931,DSNXT!B:R,17,0),"")</f>
        <v>Bé gái</v>
      </c>
      <c r="J3931" s="14">
        <f>_xlfn.IFNA(VLOOKUP(C3931,DSNXT!B:R,10,0),"")</f>
        <v>180000</v>
      </c>
      <c r="K3931" s="14">
        <f>_xlfn.IFNA(VLOOKUP(C3931,DSNXT!B:R,11,0),"")</f>
        <v>3</v>
      </c>
      <c r="M3931" s="8">
        <f>SUMIFS(NHẬP!N:N,NHẬP!D:D,NXT!C3926)</f>
        <v>0</v>
      </c>
      <c r="N3931" s="8">
        <f>SUMIFS(XUẤT!N:N,XUẤT!D:D,NXT!C3926)</f>
        <v>0</v>
      </c>
      <c r="O3931" s="8">
        <f t="shared" si="61"/>
        <v>0</v>
      </c>
    </row>
    <row r="3932" spans="3:15" hidden="1">
      <c r="C3932" s="2" t="s">
        <v>5935</v>
      </c>
      <c r="D3932" s="14" t="str">
        <f>_xlfn.IFNA(VLOOKUP(C3932,DSNXT!B:R,2,0),"")</f>
        <v>Áo T-shirt bé gái cổ tròn I433-021E</v>
      </c>
      <c r="E3932" s="14" t="str">
        <f>_xlfn.IFNA(VLOOKUP(C3932,DSNXT!B:R,4,0),"")</f>
        <v>Hồng sen</v>
      </c>
      <c r="F3932" s="14" t="str">
        <f>_xlfn.IFNA(VLOOKUP(C3932,DSNXT!B:R,5,0),"")</f>
        <v>Size 90</v>
      </c>
      <c r="G3932" s="14" t="str">
        <f>_xlfn.IFNA(VLOOKUP(C3932,DSNXT!B:R,7,0),"")</f>
        <v>Phần trên</v>
      </c>
      <c r="H3932" s="14" t="str">
        <f>_xlfn.IFNA(VLOOKUP(C3932,DSNXT!B:R,8,0),"")</f>
        <v>Áo T-Shirt</v>
      </c>
      <c r="I3932" s="14" t="str">
        <f>_xlfn.IFNA(VLOOKUP(C3932,DSNXT!B:R,17,0),"")</f>
        <v>Bé gái</v>
      </c>
      <c r="J3932" s="14">
        <f>_xlfn.IFNA(VLOOKUP(C3932,DSNXT!B:R,10,0),"")</f>
        <v>180000</v>
      </c>
      <c r="K3932" s="14">
        <f>_xlfn.IFNA(VLOOKUP(C3932,DSNXT!B:R,11,0),"")</f>
        <v>1</v>
      </c>
      <c r="M3932" s="8">
        <f>SUMIFS(NHẬP!N:N,NHẬP!D:D,NXT!C3927)</f>
        <v>0</v>
      </c>
      <c r="N3932" s="8">
        <f>SUMIFS(XUẤT!N:N,XUẤT!D:D,NXT!C3927)</f>
        <v>0</v>
      </c>
      <c r="O3932" s="8">
        <f t="shared" si="61"/>
        <v>0</v>
      </c>
    </row>
    <row r="3933" spans="3:15" hidden="1">
      <c r="C3933" s="2" t="s">
        <v>5937</v>
      </c>
      <c r="D3933" s="14" t="str">
        <f>_xlfn.IFNA(VLOOKUP(C3933,DSNXT!B:R,2,0),"")</f>
        <v>Áo T-shirt bé gái cổ tròn I433-021E</v>
      </c>
      <c r="E3933" s="14" t="str">
        <f>_xlfn.IFNA(VLOOKUP(C3933,DSNXT!B:R,4,0),"")</f>
        <v>Hồng sen</v>
      </c>
      <c r="F3933" s="14" t="str">
        <f>_xlfn.IFNA(VLOOKUP(C3933,DSNXT!B:R,5,0),"")</f>
        <v>Size 100</v>
      </c>
      <c r="G3933" s="14" t="str">
        <f>_xlfn.IFNA(VLOOKUP(C3933,DSNXT!B:R,7,0),"")</f>
        <v>Phần trên</v>
      </c>
      <c r="H3933" s="14" t="str">
        <f>_xlfn.IFNA(VLOOKUP(C3933,DSNXT!B:R,8,0),"")</f>
        <v>Áo T-Shirt</v>
      </c>
      <c r="I3933" s="14" t="str">
        <f>_xlfn.IFNA(VLOOKUP(C3933,DSNXT!B:R,17,0),"")</f>
        <v>Bé gái</v>
      </c>
      <c r="J3933" s="14">
        <f>_xlfn.IFNA(VLOOKUP(C3933,DSNXT!B:R,10,0),"")</f>
        <v>180000</v>
      </c>
      <c r="K3933" s="14">
        <f>_xlfn.IFNA(VLOOKUP(C3933,DSNXT!B:R,11,0),"")</f>
        <v>3</v>
      </c>
      <c r="M3933" s="8">
        <f>SUMIFS(NHẬP!N:N,NHẬP!D:D,NXT!C3928)</f>
        <v>0</v>
      </c>
      <c r="N3933" s="8">
        <f>SUMIFS(XUẤT!N:N,XUẤT!D:D,NXT!C3928)</f>
        <v>0</v>
      </c>
      <c r="O3933" s="8">
        <f t="shared" si="61"/>
        <v>0</v>
      </c>
    </row>
    <row r="3934" spans="3:15" hidden="1">
      <c r="C3934" s="2" t="s">
        <v>5938</v>
      </c>
      <c r="D3934" s="14" t="str">
        <f>_xlfn.IFNA(VLOOKUP(C3934,DSNXT!B:R,2,0),"")</f>
        <v>Áo T-shirt bé gái cổ tròn I433-021E</v>
      </c>
      <c r="E3934" s="14" t="str">
        <f>_xlfn.IFNA(VLOOKUP(C3934,DSNXT!B:R,4,0),"")</f>
        <v>Hồng sen</v>
      </c>
      <c r="F3934" s="14" t="str">
        <f>_xlfn.IFNA(VLOOKUP(C3934,DSNXT!B:R,5,0),"")</f>
        <v>Size 110</v>
      </c>
      <c r="G3934" s="14" t="str">
        <f>_xlfn.IFNA(VLOOKUP(C3934,DSNXT!B:R,7,0),"")</f>
        <v>Phần trên</v>
      </c>
      <c r="H3934" s="14" t="str">
        <f>_xlfn.IFNA(VLOOKUP(C3934,DSNXT!B:R,8,0),"")</f>
        <v>Áo T-Shirt</v>
      </c>
      <c r="I3934" s="14" t="str">
        <f>_xlfn.IFNA(VLOOKUP(C3934,DSNXT!B:R,17,0),"")</f>
        <v>Bé gái</v>
      </c>
      <c r="J3934" s="14">
        <f>_xlfn.IFNA(VLOOKUP(C3934,DSNXT!B:R,10,0),"")</f>
        <v>180000</v>
      </c>
      <c r="K3934" s="14">
        <f>_xlfn.IFNA(VLOOKUP(C3934,DSNXT!B:R,11,0),"")</f>
        <v>2</v>
      </c>
      <c r="M3934" s="8">
        <f>SUMIFS(NHẬP!N:N,NHẬP!D:D,NXT!C3929)</f>
        <v>0</v>
      </c>
      <c r="N3934" s="8">
        <f>SUMIFS(XUẤT!N:N,XUẤT!D:D,NXT!C3929)</f>
        <v>0</v>
      </c>
      <c r="O3934" s="8">
        <f t="shared" si="61"/>
        <v>0</v>
      </c>
    </row>
    <row r="3935" spans="3:15" hidden="1">
      <c r="C3935" s="2" t="s">
        <v>5939</v>
      </c>
      <c r="D3935" s="14" t="str">
        <f>_xlfn.IFNA(VLOOKUP(C3935,DSNXT!B:R,2,0),"")</f>
        <v>Áo T-shirt bé gái cổ tròn I433-021E</v>
      </c>
      <c r="E3935" s="14" t="str">
        <f>_xlfn.IFNA(VLOOKUP(C3935,DSNXT!B:R,4,0),"")</f>
        <v>Hồng sen</v>
      </c>
      <c r="F3935" s="14" t="str">
        <f>_xlfn.IFNA(VLOOKUP(C3935,DSNXT!B:R,5,0),"")</f>
        <v>Size 120</v>
      </c>
      <c r="G3935" s="14" t="str">
        <f>_xlfn.IFNA(VLOOKUP(C3935,DSNXT!B:R,7,0),"")</f>
        <v>Phần trên</v>
      </c>
      <c r="H3935" s="14" t="str">
        <f>_xlfn.IFNA(VLOOKUP(C3935,DSNXT!B:R,8,0),"")</f>
        <v>Áo T-Shirt</v>
      </c>
      <c r="I3935" s="14" t="str">
        <f>_xlfn.IFNA(VLOOKUP(C3935,DSNXT!B:R,17,0),"")</f>
        <v>Bé gái</v>
      </c>
      <c r="J3935" s="14">
        <f>_xlfn.IFNA(VLOOKUP(C3935,DSNXT!B:R,10,0),"")</f>
        <v>180000</v>
      </c>
      <c r="K3935" s="14">
        <f>_xlfn.IFNA(VLOOKUP(C3935,DSNXT!B:R,11,0),"")</f>
        <v>4</v>
      </c>
      <c r="M3935" s="8">
        <f>SUMIFS(NHẬP!N:N,NHẬP!D:D,NXT!C3930)</f>
        <v>0</v>
      </c>
      <c r="N3935" s="8">
        <f>SUMIFS(XUẤT!N:N,XUẤT!D:D,NXT!C3930)</f>
        <v>0</v>
      </c>
      <c r="O3935" s="8">
        <f t="shared" si="61"/>
        <v>0</v>
      </c>
    </row>
    <row r="3936" spans="3:15" hidden="1">
      <c r="C3936" s="2" t="s">
        <v>5940</v>
      </c>
      <c r="D3936" s="14" t="str">
        <f>_xlfn.IFNA(VLOOKUP(C3936,DSNXT!B:R,2,0),"")</f>
        <v>Áo T-shirt bé gái cổ tròn I433-021E</v>
      </c>
      <c r="E3936" s="14" t="str">
        <f>_xlfn.IFNA(VLOOKUP(C3936,DSNXT!B:R,4,0),"")</f>
        <v>Hồng sen</v>
      </c>
      <c r="F3936" s="14" t="str">
        <f>_xlfn.IFNA(VLOOKUP(C3936,DSNXT!B:R,5,0),"")</f>
        <v>Size 130</v>
      </c>
      <c r="G3936" s="14" t="str">
        <f>_xlfn.IFNA(VLOOKUP(C3936,DSNXT!B:R,7,0),"")</f>
        <v>Phần trên</v>
      </c>
      <c r="H3936" s="14" t="str">
        <f>_xlfn.IFNA(VLOOKUP(C3936,DSNXT!B:R,8,0),"")</f>
        <v>Áo T-Shirt</v>
      </c>
      <c r="I3936" s="14" t="str">
        <f>_xlfn.IFNA(VLOOKUP(C3936,DSNXT!B:R,17,0),"")</f>
        <v>Bé gái</v>
      </c>
      <c r="J3936" s="14">
        <f>_xlfn.IFNA(VLOOKUP(C3936,DSNXT!B:R,10,0),"")</f>
        <v>180000</v>
      </c>
      <c r="K3936" s="14">
        <f>_xlfn.IFNA(VLOOKUP(C3936,DSNXT!B:R,11,0),"")</f>
        <v>6</v>
      </c>
      <c r="M3936" s="8">
        <f>SUMIFS(NHẬP!N:N,NHẬP!D:D,NXT!C3931)</f>
        <v>0</v>
      </c>
      <c r="N3936" s="8">
        <f>SUMIFS(XUẤT!N:N,XUẤT!D:D,NXT!C3931)</f>
        <v>0</v>
      </c>
      <c r="O3936" s="8">
        <f t="shared" si="61"/>
        <v>0</v>
      </c>
    </row>
    <row r="3937" spans="3:15" hidden="1">
      <c r="C3937" s="2" t="s">
        <v>5941</v>
      </c>
      <c r="D3937" s="14" t="str">
        <f>_xlfn.IFNA(VLOOKUP(C3937,DSNXT!B:R,2,0),"")</f>
        <v>Áo T-shirt bé gái cổ tròn I433-021E</v>
      </c>
      <c r="E3937" s="14" t="str">
        <f>_xlfn.IFNA(VLOOKUP(C3937,DSNXT!B:R,4,0),"")</f>
        <v>Hồng sen</v>
      </c>
      <c r="F3937" s="14" t="str">
        <f>_xlfn.IFNA(VLOOKUP(C3937,DSNXT!B:R,5,0),"")</f>
        <v>Size 140</v>
      </c>
      <c r="G3937" s="14" t="str">
        <f>_xlfn.IFNA(VLOOKUP(C3937,DSNXT!B:R,7,0),"")</f>
        <v>Phần trên</v>
      </c>
      <c r="H3937" s="14" t="str">
        <f>_xlfn.IFNA(VLOOKUP(C3937,DSNXT!B:R,8,0),"")</f>
        <v>Áo T-Shirt</v>
      </c>
      <c r="I3937" s="14" t="str">
        <f>_xlfn.IFNA(VLOOKUP(C3937,DSNXT!B:R,17,0),"")</f>
        <v>Bé gái</v>
      </c>
      <c r="J3937" s="14">
        <f>_xlfn.IFNA(VLOOKUP(C3937,DSNXT!B:R,10,0),"")</f>
        <v>180000</v>
      </c>
      <c r="K3937" s="14">
        <f>_xlfn.IFNA(VLOOKUP(C3937,DSNXT!B:R,11,0),"")</f>
        <v>6</v>
      </c>
      <c r="M3937" s="8">
        <f>SUMIFS(NHẬP!N:N,NHẬP!D:D,NXT!C3932)</f>
        <v>0</v>
      </c>
      <c r="N3937" s="8">
        <f>SUMIFS(XUẤT!N:N,XUẤT!D:D,NXT!C3932)</f>
        <v>0</v>
      </c>
      <c r="O3937" s="8">
        <f t="shared" si="61"/>
        <v>0</v>
      </c>
    </row>
    <row r="3938" spans="3:15" hidden="1">
      <c r="C3938" s="2" t="s">
        <v>5942</v>
      </c>
      <c r="D3938" s="14" t="str">
        <f>_xlfn.IFNA(VLOOKUP(C3938,DSNXT!B:R,2,0),"")</f>
        <v>Áo T-shirt trẻ em cổ lọ I439-013F</v>
      </c>
      <c r="E3938" s="14" t="str">
        <f>_xlfn.IFNA(VLOOKUP(C3938,DSNXT!B:R,4,0),"")</f>
        <v>Be đậm</v>
      </c>
      <c r="F3938" s="14" t="str">
        <f>_xlfn.IFNA(VLOOKUP(C3938,DSNXT!B:R,5,0),"")</f>
        <v>Size 110</v>
      </c>
      <c r="G3938" s="14" t="str">
        <f>_xlfn.IFNA(VLOOKUP(C3938,DSNXT!B:R,7,0),"")</f>
        <v>Phần trên</v>
      </c>
      <c r="H3938" s="14" t="str">
        <f>_xlfn.IFNA(VLOOKUP(C3938,DSNXT!B:R,8,0),"")</f>
        <v>Áo T-Shirt</v>
      </c>
      <c r="I3938" s="14" t="str">
        <f>_xlfn.IFNA(VLOOKUP(C3938,DSNXT!B:R,17,0),"")</f>
        <v>Trẻ em</v>
      </c>
      <c r="J3938" s="14">
        <f>_xlfn.IFNA(VLOOKUP(C3938,DSNXT!B:R,10,0),"")</f>
        <v>120000</v>
      </c>
      <c r="K3938" s="14">
        <f>_xlfn.IFNA(VLOOKUP(C3938,DSNXT!B:R,11,0),"")</f>
        <v>2</v>
      </c>
      <c r="M3938" s="8">
        <f>SUMIFS(NHẬP!N:N,NHẬP!D:D,NXT!C3933)</f>
        <v>0</v>
      </c>
      <c r="N3938" s="8">
        <f>SUMIFS(XUẤT!N:N,XUẤT!D:D,NXT!C3933)</f>
        <v>0</v>
      </c>
      <c r="O3938" s="8">
        <f t="shared" si="61"/>
        <v>0</v>
      </c>
    </row>
    <row r="3939" spans="3:15" hidden="1">
      <c r="C3939" s="2" t="s">
        <v>5944</v>
      </c>
      <c r="D3939" s="14" t="str">
        <f>_xlfn.IFNA(VLOOKUP(C3939,DSNXT!B:R,2,0),"")</f>
        <v>Áo T-shirt trẻ em cổ lọ I439-013F</v>
      </c>
      <c r="E3939" s="14" t="str">
        <f>_xlfn.IFNA(VLOOKUP(C3939,DSNXT!B:R,4,0),"")</f>
        <v>Be đậm</v>
      </c>
      <c r="F3939" s="14" t="str">
        <f>_xlfn.IFNA(VLOOKUP(C3939,DSNXT!B:R,5,0),"")</f>
        <v>Size 120</v>
      </c>
      <c r="G3939" s="14" t="str">
        <f>_xlfn.IFNA(VLOOKUP(C3939,DSNXT!B:R,7,0),"")</f>
        <v>Phần trên</v>
      </c>
      <c r="H3939" s="14" t="str">
        <f>_xlfn.IFNA(VLOOKUP(C3939,DSNXT!B:R,8,0),"")</f>
        <v>Áo T-Shirt</v>
      </c>
      <c r="I3939" s="14" t="str">
        <f>_xlfn.IFNA(VLOOKUP(C3939,DSNXT!B:R,17,0),"")</f>
        <v>Trẻ em</v>
      </c>
      <c r="J3939" s="14">
        <f>_xlfn.IFNA(VLOOKUP(C3939,DSNXT!B:R,10,0),"")</f>
        <v>120000</v>
      </c>
      <c r="K3939" s="14">
        <f>_xlfn.IFNA(VLOOKUP(C3939,DSNXT!B:R,11,0),"")</f>
        <v>2</v>
      </c>
      <c r="M3939" s="8">
        <f>SUMIFS(NHẬP!N:N,NHẬP!D:D,NXT!C3934)</f>
        <v>0</v>
      </c>
      <c r="N3939" s="8">
        <f>SUMIFS(XUẤT!N:N,XUẤT!D:D,NXT!C3934)</f>
        <v>0</v>
      </c>
      <c r="O3939" s="8">
        <f t="shared" si="61"/>
        <v>0</v>
      </c>
    </row>
    <row r="3940" spans="3:15" hidden="1">
      <c r="C3940" s="2" t="s">
        <v>5945</v>
      </c>
      <c r="D3940" s="14" t="str">
        <f>_xlfn.IFNA(VLOOKUP(C3940,DSNXT!B:R,2,0),"")</f>
        <v>Áo T-shirt trẻ em cổ lọ I439-013F</v>
      </c>
      <c r="E3940" s="14" t="str">
        <f>_xlfn.IFNA(VLOOKUP(C3940,DSNXT!B:R,4,0),"")</f>
        <v>Vàng neon</v>
      </c>
      <c r="F3940" s="14" t="str">
        <f>_xlfn.IFNA(VLOOKUP(C3940,DSNXT!B:R,5,0),"")</f>
        <v>Size 90</v>
      </c>
      <c r="G3940" s="14" t="str">
        <f>_xlfn.IFNA(VLOOKUP(C3940,DSNXT!B:R,7,0),"")</f>
        <v>Phần trên</v>
      </c>
      <c r="H3940" s="14" t="str">
        <f>_xlfn.IFNA(VLOOKUP(C3940,DSNXT!B:R,8,0),"")</f>
        <v>Áo T-Shirt</v>
      </c>
      <c r="I3940" s="14" t="str">
        <f>_xlfn.IFNA(VLOOKUP(C3940,DSNXT!B:R,17,0),"")</f>
        <v>Trẻ em</v>
      </c>
      <c r="J3940" s="14">
        <f>_xlfn.IFNA(VLOOKUP(C3940,DSNXT!B:R,10,0),"")</f>
        <v>120000</v>
      </c>
      <c r="K3940" s="14">
        <f>_xlfn.IFNA(VLOOKUP(C3940,DSNXT!B:R,11,0),"")</f>
        <v>2</v>
      </c>
      <c r="M3940" s="8">
        <f>SUMIFS(NHẬP!N:N,NHẬP!D:D,NXT!C3935)</f>
        <v>0</v>
      </c>
      <c r="N3940" s="8">
        <f>SUMIFS(XUẤT!N:N,XUẤT!D:D,NXT!C3935)</f>
        <v>0</v>
      </c>
      <c r="O3940" s="8">
        <f t="shared" si="61"/>
        <v>0</v>
      </c>
    </row>
    <row r="3941" spans="3:15" hidden="1">
      <c r="C3941" s="2" t="s">
        <v>5947</v>
      </c>
      <c r="D3941" s="14" t="str">
        <f>_xlfn.IFNA(VLOOKUP(C3941,DSNXT!B:R,2,0),"")</f>
        <v>Áo T-shirt trẻ em cổ lọ I439-013F</v>
      </c>
      <c r="E3941" s="14" t="str">
        <f>_xlfn.IFNA(VLOOKUP(C3941,DSNXT!B:R,4,0),"")</f>
        <v>Vàng neon</v>
      </c>
      <c r="F3941" s="14" t="str">
        <f>_xlfn.IFNA(VLOOKUP(C3941,DSNXT!B:R,5,0),"")</f>
        <v>Size 100</v>
      </c>
      <c r="G3941" s="14" t="str">
        <f>_xlfn.IFNA(VLOOKUP(C3941,DSNXT!B:R,7,0),"")</f>
        <v>Phần trên</v>
      </c>
      <c r="H3941" s="14" t="str">
        <f>_xlfn.IFNA(VLOOKUP(C3941,DSNXT!B:R,8,0),"")</f>
        <v>Áo T-Shirt</v>
      </c>
      <c r="I3941" s="14" t="str">
        <f>_xlfn.IFNA(VLOOKUP(C3941,DSNXT!B:R,17,0),"")</f>
        <v>Trẻ em</v>
      </c>
      <c r="J3941" s="14">
        <f>_xlfn.IFNA(VLOOKUP(C3941,DSNXT!B:R,10,0),"")</f>
        <v>120000</v>
      </c>
      <c r="K3941" s="14">
        <f>_xlfn.IFNA(VLOOKUP(C3941,DSNXT!B:R,11,0),"")</f>
        <v>3</v>
      </c>
      <c r="M3941" s="8">
        <f>SUMIFS(NHẬP!N:N,NHẬP!D:D,NXT!C3936)</f>
        <v>0</v>
      </c>
      <c r="N3941" s="8">
        <f>SUMIFS(XUẤT!N:N,XUẤT!D:D,NXT!C3936)</f>
        <v>0</v>
      </c>
      <c r="O3941" s="8">
        <f t="shared" si="61"/>
        <v>0</v>
      </c>
    </row>
    <row r="3942" spans="3:15" hidden="1">
      <c r="C3942" s="2" t="s">
        <v>5948</v>
      </c>
      <c r="D3942" s="14" t="str">
        <f>_xlfn.IFNA(VLOOKUP(C3942,DSNXT!B:R,2,0),"")</f>
        <v>Áo T-shirt trẻ em cổ lọ I439-013F</v>
      </c>
      <c r="E3942" s="14" t="str">
        <f>_xlfn.IFNA(VLOOKUP(C3942,DSNXT!B:R,4,0),"")</f>
        <v>Vàng neon</v>
      </c>
      <c r="F3942" s="14" t="str">
        <f>_xlfn.IFNA(VLOOKUP(C3942,DSNXT!B:R,5,0),"")</f>
        <v>Size 110</v>
      </c>
      <c r="G3942" s="14" t="str">
        <f>_xlfn.IFNA(VLOOKUP(C3942,DSNXT!B:R,7,0),"")</f>
        <v>Phần trên</v>
      </c>
      <c r="H3942" s="14" t="str">
        <f>_xlfn.IFNA(VLOOKUP(C3942,DSNXT!B:R,8,0),"")</f>
        <v>Áo T-Shirt</v>
      </c>
      <c r="I3942" s="14" t="str">
        <f>_xlfn.IFNA(VLOOKUP(C3942,DSNXT!B:R,17,0),"")</f>
        <v>Trẻ em</v>
      </c>
      <c r="J3942" s="14">
        <f>_xlfn.IFNA(VLOOKUP(C3942,DSNXT!B:R,10,0),"")</f>
        <v>120000</v>
      </c>
      <c r="K3942" s="14">
        <f>_xlfn.IFNA(VLOOKUP(C3942,DSNXT!B:R,11,0),"")</f>
        <v>3</v>
      </c>
      <c r="M3942" s="8">
        <f>SUMIFS(NHẬP!N:N,NHẬP!D:D,NXT!C3937)</f>
        <v>0</v>
      </c>
      <c r="N3942" s="8">
        <f>SUMIFS(XUẤT!N:N,XUẤT!D:D,NXT!C3937)</f>
        <v>0</v>
      </c>
      <c r="O3942" s="8">
        <f t="shared" si="61"/>
        <v>0</v>
      </c>
    </row>
    <row r="3943" spans="3:15" hidden="1">
      <c r="C3943" s="2" t="s">
        <v>5949</v>
      </c>
      <c r="D3943" s="14" t="str">
        <f>_xlfn.IFNA(VLOOKUP(C3943,DSNXT!B:R,2,0),"")</f>
        <v>Áo T-shirt trẻ em cổ lọ I439-013F</v>
      </c>
      <c r="E3943" s="14" t="str">
        <f>_xlfn.IFNA(VLOOKUP(C3943,DSNXT!B:R,4,0),"")</f>
        <v>Vàng neon</v>
      </c>
      <c r="F3943" s="14" t="str">
        <f>_xlfn.IFNA(VLOOKUP(C3943,DSNXT!B:R,5,0),"")</f>
        <v>Size 120</v>
      </c>
      <c r="G3943" s="14" t="str">
        <f>_xlfn.IFNA(VLOOKUP(C3943,DSNXT!B:R,7,0),"")</f>
        <v>Phần trên</v>
      </c>
      <c r="H3943" s="14" t="str">
        <f>_xlfn.IFNA(VLOOKUP(C3943,DSNXT!B:R,8,0),"")</f>
        <v>Áo T-Shirt</v>
      </c>
      <c r="I3943" s="14" t="str">
        <f>_xlfn.IFNA(VLOOKUP(C3943,DSNXT!B:R,17,0),"")</f>
        <v>Trẻ em</v>
      </c>
      <c r="J3943" s="14">
        <f>_xlfn.IFNA(VLOOKUP(C3943,DSNXT!B:R,10,0),"")</f>
        <v>120000</v>
      </c>
      <c r="K3943" s="14">
        <f>_xlfn.IFNA(VLOOKUP(C3943,DSNXT!B:R,11,0),"")</f>
        <v>3</v>
      </c>
      <c r="M3943" s="8">
        <f>SUMIFS(NHẬP!N:N,NHẬP!D:D,NXT!C3938)</f>
        <v>0</v>
      </c>
      <c r="N3943" s="8">
        <f>SUMIFS(XUẤT!N:N,XUẤT!D:D,NXT!C3938)</f>
        <v>0</v>
      </c>
      <c r="O3943" s="8">
        <f t="shared" si="61"/>
        <v>0</v>
      </c>
    </row>
    <row r="3944" spans="3:15" hidden="1">
      <c r="C3944" s="2" t="s">
        <v>5950</v>
      </c>
      <c r="D3944" s="14" t="str">
        <f>_xlfn.IFNA(VLOOKUP(C3944,DSNXT!B:R,2,0),"")</f>
        <v>Áo T-shirt trẻ em cổ lọ I439-013F</v>
      </c>
      <c r="E3944" s="14" t="str">
        <f>_xlfn.IFNA(VLOOKUP(C3944,DSNXT!B:R,4,0),"")</f>
        <v>Vàng neon</v>
      </c>
      <c r="F3944" s="14" t="str">
        <f>_xlfn.IFNA(VLOOKUP(C3944,DSNXT!B:R,5,0),"")</f>
        <v>Size 130</v>
      </c>
      <c r="G3944" s="14" t="str">
        <f>_xlfn.IFNA(VLOOKUP(C3944,DSNXT!B:R,7,0),"")</f>
        <v>Phần trên</v>
      </c>
      <c r="H3944" s="14" t="str">
        <f>_xlfn.IFNA(VLOOKUP(C3944,DSNXT!B:R,8,0),"")</f>
        <v>Áo T-Shirt</v>
      </c>
      <c r="I3944" s="14" t="str">
        <f>_xlfn.IFNA(VLOOKUP(C3944,DSNXT!B:R,17,0),"")</f>
        <v>Trẻ em</v>
      </c>
      <c r="J3944" s="14">
        <f>_xlfn.IFNA(VLOOKUP(C3944,DSNXT!B:R,10,0),"")</f>
        <v>120000</v>
      </c>
      <c r="K3944" s="14">
        <f>_xlfn.IFNA(VLOOKUP(C3944,DSNXT!B:R,11,0),"")</f>
        <v>3</v>
      </c>
      <c r="M3944" s="8">
        <f>SUMIFS(NHẬP!N:N,NHẬP!D:D,NXT!C3939)</f>
        <v>0</v>
      </c>
      <c r="N3944" s="8">
        <f>SUMIFS(XUẤT!N:N,XUẤT!D:D,NXT!C3939)</f>
        <v>0</v>
      </c>
      <c r="O3944" s="8">
        <f t="shared" si="61"/>
        <v>0</v>
      </c>
    </row>
    <row r="3945" spans="3:15" hidden="1">
      <c r="C3945" s="2" t="s">
        <v>5951</v>
      </c>
      <c r="D3945" s="14" t="str">
        <f>_xlfn.IFNA(VLOOKUP(C3945,DSNXT!B:R,2,0),"")</f>
        <v>Áo T-shirt trẻ em cổ lọ I439-013F</v>
      </c>
      <c r="E3945" s="14" t="str">
        <f>_xlfn.IFNA(VLOOKUP(C3945,DSNXT!B:R,4,0),"")</f>
        <v>Vàng neon</v>
      </c>
      <c r="F3945" s="14" t="str">
        <f>_xlfn.IFNA(VLOOKUP(C3945,DSNXT!B:R,5,0),"")</f>
        <v>Size 140</v>
      </c>
      <c r="G3945" s="14" t="str">
        <f>_xlfn.IFNA(VLOOKUP(C3945,DSNXT!B:R,7,0),"")</f>
        <v>Phần trên</v>
      </c>
      <c r="H3945" s="14" t="str">
        <f>_xlfn.IFNA(VLOOKUP(C3945,DSNXT!B:R,8,0),"")</f>
        <v>Áo T-Shirt</v>
      </c>
      <c r="I3945" s="14" t="str">
        <f>_xlfn.IFNA(VLOOKUP(C3945,DSNXT!B:R,17,0),"")</f>
        <v>Trẻ em</v>
      </c>
      <c r="J3945" s="14">
        <f>_xlfn.IFNA(VLOOKUP(C3945,DSNXT!B:R,10,0),"")</f>
        <v>120000</v>
      </c>
      <c r="K3945" s="14">
        <f>_xlfn.IFNA(VLOOKUP(C3945,DSNXT!B:R,11,0),"")</f>
        <v>3</v>
      </c>
      <c r="M3945" s="8">
        <f>SUMIFS(NHẬP!N:N,NHẬP!D:D,NXT!C3940)</f>
        <v>0</v>
      </c>
      <c r="N3945" s="8">
        <f>SUMIFS(XUẤT!N:N,XUẤT!D:D,NXT!C3940)</f>
        <v>0</v>
      </c>
      <c r="O3945" s="8">
        <f t="shared" si="61"/>
        <v>0</v>
      </c>
    </row>
    <row r="3946" spans="3:15" hidden="1">
      <c r="C3946" s="2" t="s">
        <v>5952</v>
      </c>
      <c r="D3946" s="14" t="str">
        <f>_xlfn.IFNA(VLOOKUP(C3946,DSNXT!B:R,2,0),"")</f>
        <v>Áo T-shirt trẻ em cổ lọ I439-013F</v>
      </c>
      <c r="E3946" s="14" t="str">
        <f>_xlfn.IFNA(VLOOKUP(C3946,DSNXT!B:R,4,0),"")</f>
        <v>Đỏ</v>
      </c>
      <c r="F3946" s="14" t="str">
        <f>_xlfn.IFNA(VLOOKUP(C3946,DSNXT!B:R,5,0),"")</f>
        <v>Size 90</v>
      </c>
      <c r="G3946" s="14" t="str">
        <f>_xlfn.IFNA(VLOOKUP(C3946,DSNXT!B:R,7,0),"")</f>
        <v>Phần trên</v>
      </c>
      <c r="H3946" s="14" t="str">
        <f>_xlfn.IFNA(VLOOKUP(C3946,DSNXT!B:R,8,0),"")</f>
        <v>Áo T-Shirt</v>
      </c>
      <c r="I3946" s="14" t="str">
        <f>_xlfn.IFNA(VLOOKUP(C3946,DSNXT!B:R,17,0),"")</f>
        <v>Trẻ em</v>
      </c>
      <c r="J3946" s="14">
        <f>_xlfn.IFNA(VLOOKUP(C3946,DSNXT!B:R,10,0),"")</f>
        <v>120000</v>
      </c>
      <c r="K3946" s="14">
        <f>_xlfn.IFNA(VLOOKUP(C3946,DSNXT!B:R,11,0),"")</f>
        <v>2</v>
      </c>
      <c r="M3946" s="8">
        <f>SUMIFS(NHẬP!N:N,NHẬP!D:D,NXT!C3941)</f>
        <v>0</v>
      </c>
      <c r="N3946" s="8">
        <f>SUMIFS(XUẤT!N:N,XUẤT!D:D,NXT!C3941)</f>
        <v>0</v>
      </c>
      <c r="O3946" s="8">
        <f t="shared" si="61"/>
        <v>0</v>
      </c>
    </row>
    <row r="3947" spans="3:15" hidden="1">
      <c r="C3947" s="2" t="s">
        <v>5953</v>
      </c>
      <c r="D3947" s="14" t="str">
        <f>_xlfn.IFNA(VLOOKUP(C3947,DSNXT!B:R,2,0),"")</f>
        <v>Áo T-shirt trẻ em cổ lọ I439-013F</v>
      </c>
      <c r="E3947" s="14" t="str">
        <f>_xlfn.IFNA(VLOOKUP(C3947,DSNXT!B:R,4,0),"")</f>
        <v>Đỏ</v>
      </c>
      <c r="F3947" s="14" t="str">
        <f>_xlfn.IFNA(VLOOKUP(C3947,DSNXT!B:R,5,0),"")</f>
        <v>Size 100</v>
      </c>
      <c r="G3947" s="14" t="str">
        <f>_xlfn.IFNA(VLOOKUP(C3947,DSNXT!B:R,7,0),"")</f>
        <v>Phần trên</v>
      </c>
      <c r="H3947" s="14" t="str">
        <f>_xlfn.IFNA(VLOOKUP(C3947,DSNXT!B:R,8,0),"")</f>
        <v>Áo T-Shirt</v>
      </c>
      <c r="I3947" s="14" t="str">
        <f>_xlfn.IFNA(VLOOKUP(C3947,DSNXT!B:R,17,0),"")</f>
        <v>Trẻ em</v>
      </c>
      <c r="J3947" s="14">
        <f>_xlfn.IFNA(VLOOKUP(C3947,DSNXT!B:R,10,0),"")</f>
        <v>120000</v>
      </c>
      <c r="K3947" s="14">
        <f>_xlfn.IFNA(VLOOKUP(C3947,DSNXT!B:R,11,0),"")</f>
        <v>1</v>
      </c>
      <c r="M3947" s="8">
        <f>SUMIFS(NHẬP!N:N,NHẬP!D:D,NXT!C3942)</f>
        <v>0</v>
      </c>
      <c r="N3947" s="8">
        <f>SUMIFS(XUẤT!N:N,XUẤT!D:D,NXT!C3942)</f>
        <v>0</v>
      </c>
      <c r="O3947" s="8">
        <f t="shared" si="61"/>
        <v>0</v>
      </c>
    </row>
    <row r="3948" spans="3:15" hidden="1">
      <c r="C3948" s="2" t="s">
        <v>5954</v>
      </c>
      <c r="D3948" s="14" t="str">
        <f>_xlfn.IFNA(VLOOKUP(C3948,DSNXT!B:R,2,0),"")</f>
        <v>Áo T-shirt trẻ em cổ lọ I439-013F</v>
      </c>
      <c r="E3948" s="14" t="str">
        <f>_xlfn.IFNA(VLOOKUP(C3948,DSNXT!B:R,4,0),"")</f>
        <v>Đỏ</v>
      </c>
      <c r="F3948" s="14" t="str">
        <f>_xlfn.IFNA(VLOOKUP(C3948,DSNXT!B:R,5,0),"")</f>
        <v>Size 110</v>
      </c>
      <c r="G3948" s="14" t="str">
        <f>_xlfn.IFNA(VLOOKUP(C3948,DSNXT!B:R,7,0),"")</f>
        <v>Phần trên</v>
      </c>
      <c r="H3948" s="14" t="str">
        <f>_xlfn.IFNA(VLOOKUP(C3948,DSNXT!B:R,8,0),"")</f>
        <v>Áo T-Shirt</v>
      </c>
      <c r="I3948" s="14" t="str">
        <f>_xlfn.IFNA(VLOOKUP(C3948,DSNXT!B:R,17,0),"")</f>
        <v>Trẻ em</v>
      </c>
      <c r="J3948" s="14">
        <f>_xlfn.IFNA(VLOOKUP(C3948,DSNXT!B:R,10,0),"")</f>
        <v>120000</v>
      </c>
      <c r="K3948" s="14">
        <f>_xlfn.IFNA(VLOOKUP(C3948,DSNXT!B:R,11,0),"")</f>
        <v>1</v>
      </c>
      <c r="M3948" s="8">
        <f>SUMIFS(NHẬP!N:N,NHẬP!D:D,NXT!C3943)</f>
        <v>0</v>
      </c>
      <c r="N3948" s="8">
        <f>SUMIFS(XUẤT!N:N,XUẤT!D:D,NXT!C3943)</f>
        <v>0</v>
      </c>
      <c r="O3948" s="8">
        <f t="shared" si="61"/>
        <v>0</v>
      </c>
    </row>
    <row r="3949" spans="3:15" hidden="1">
      <c r="C3949" s="2" t="s">
        <v>5955</v>
      </c>
      <c r="D3949" s="14" t="str">
        <f>_xlfn.IFNA(VLOOKUP(C3949,DSNXT!B:R,2,0),"")</f>
        <v>Áo T-shirt trẻ em cổ lọ I439-013F</v>
      </c>
      <c r="E3949" s="14" t="str">
        <f>_xlfn.IFNA(VLOOKUP(C3949,DSNXT!B:R,4,0),"")</f>
        <v>Đỏ</v>
      </c>
      <c r="F3949" s="14" t="str">
        <f>_xlfn.IFNA(VLOOKUP(C3949,DSNXT!B:R,5,0),"")</f>
        <v>Size 120</v>
      </c>
      <c r="G3949" s="14" t="str">
        <f>_xlfn.IFNA(VLOOKUP(C3949,DSNXT!B:R,7,0),"")</f>
        <v>Phần trên</v>
      </c>
      <c r="H3949" s="14" t="str">
        <f>_xlfn.IFNA(VLOOKUP(C3949,DSNXT!B:R,8,0),"")</f>
        <v>Áo T-Shirt</v>
      </c>
      <c r="I3949" s="14" t="str">
        <f>_xlfn.IFNA(VLOOKUP(C3949,DSNXT!B:R,17,0),"")</f>
        <v>Trẻ em</v>
      </c>
      <c r="J3949" s="14">
        <f>_xlfn.IFNA(VLOOKUP(C3949,DSNXT!B:R,10,0),"")</f>
        <v>120000</v>
      </c>
      <c r="K3949" s="14">
        <f>_xlfn.IFNA(VLOOKUP(C3949,DSNXT!B:R,11,0),"")</f>
        <v>2</v>
      </c>
      <c r="M3949" s="8">
        <f>SUMIFS(NHẬP!N:N,NHẬP!D:D,NXT!C3944)</f>
        <v>0</v>
      </c>
      <c r="N3949" s="8">
        <f>SUMIFS(XUẤT!N:N,XUẤT!D:D,NXT!C3944)</f>
        <v>0</v>
      </c>
      <c r="O3949" s="8">
        <f t="shared" si="61"/>
        <v>0</v>
      </c>
    </row>
    <row r="3950" spans="3:15" hidden="1">
      <c r="C3950" s="2" t="s">
        <v>5956</v>
      </c>
      <c r="D3950" s="14" t="str">
        <f>_xlfn.IFNA(VLOOKUP(C3950,DSNXT!B:R,2,0),"")</f>
        <v>Áo T-shirt trẻ em cổ lọ I439-013F</v>
      </c>
      <c r="E3950" s="14" t="str">
        <f>_xlfn.IFNA(VLOOKUP(C3950,DSNXT!B:R,4,0),"")</f>
        <v>Đỏ</v>
      </c>
      <c r="F3950" s="14" t="str">
        <f>_xlfn.IFNA(VLOOKUP(C3950,DSNXT!B:R,5,0),"")</f>
        <v>Size 130</v>
      </c>
      <c r="G3950" s="14" t="str">
        <f>_xlfn.IFNA(VLOOKUP(C3950,DSNXT!B:R,7,0),"")</f>
        <v>Phần trên</v>
      </c>
      <c r="H3950" s="14" t="str">
        <f>_xlfn.IFNA(VLOOKUP(C3950,DSNXT!B:R,8,0),"")</f>
        <v>Áo T-Shirt</v>
      </c>
      <c r="I3950" s="14" t="str">
        <f>_xlfn.IFNA(VLOOKUP(C3950,DSNXT!B:R,17,0),"")</f>
        <v>Trẻ em</v>
      </c>
      <c r="J3950" s="14">
        <f>_xlfn.IFNA(VLOOKUP(C3950,DSNXT!B:R,10,0),"")</f>
        <v>120000</v>
      </c>
      <c r="K3950" s="14">
        <f>_xlfn.IFNA(VLOOKUP(C3950,DSNXT!B:R,11,0),"")</f>
        <v>1</v>
      </c>
      <c r="M3950" s="8">
        <f>SUMIFS(NHẬP!N:N,NHẬP!D:D,NXT!C3945)</f>
        <v>0</v>
      </c>
      <c r="N3950" s="8">
        <f>SUMIFS(XUẤT!N:N,XUẤT!D:D,NXT!C3945)</f>
        <v>0</v>
      </c>
      <c r="O3950" s="8">
        <f t="shared" si="61"/>
        <v>0</v>
      </c>
    </row>
    <row r="3951" spans="3:15" hidden="1">
      <c r="C3951" s="2" t="s">
        <v>5957</v>
      </c>
      <c r="D3951" s="14" t="str">
        <f>_xlfn.IFNA(VLOOKUP(C3951,DSNXT!B:R,2,0),"")</f>
        <v>Áo T-shirt trẻ em cổ lọ I439-013F</v>
      </c>
      <c r="E3951" s="14" t="str">
        <f>_xlfn.IFNA(VLOOKUP(C3951,DSNXT!B:R,4,0),"")</f>
        <v>Đỏ</v>
      </c>
      <c r="F3951" s="14" t="str">
        <f>_xlfn.IFNA(VLOOKUP(C3951,DSNXT!B:R,5,0),"")</f>
        <v>Size 140</v>
      </c>
      <c r="G3951" s="14" t="str">
        <f>_xlfn.IFNA(VLOOKUP(C3951,DSNXT!B:R,7,0),"")</f>
        <v>Phần trên</v>
      </c>
      <c r="H3951" s="14" t="str">
        <f>_xlfn.IFNA(VLOOKUP(C3951,DSNXT!B:R,8,0),"")</f>
        <v>Áo T-Shirt</v>
      </c>
      <c r="I3951" s="14" t="str">
        <f>_xlfn.IFNA(VLOOKUP(C3951,DSNXT!B:R,17,0),"")</f>
        <v>Trẻ em</v>
      </c>
      <c r="J3951" s="14">
        <f>_xlfn.IFNA(VLOOKUP(C3951,DSNXT!B:R,10,0),"")</f>
        <v>120000</v>
      </c>
      <c r="K3951" s="14">
        <f>_xlfn.IFNA(VLOOKUP(C3951,DSNXT!B:R,11,0),"")</f>
        <v>2</v>
      </c>
      <c r="M3951" s="8">
        <f>SUMIFS(NHẬP!N:N,NHẬP!D:D,NXT!C3946)</f>
        <v>0</v>
      </c>
      <c r="N3951" s="8">
        <f>SUMIFS(XUẤT!N:N,XUẤT!D:D,NXT!C3946)</f>
        <v>0</v>
      </c>
      <c r="O3951" s="8">
        <f t="shared" si="61"/>
        <v>0</v>
      </c>
    </row>
    <row r="3952" spans="3:15" hidden="1">
      <c r="C3952" s="2" t="s">
        <v>5958</v>
      </c>
      <c r="D3952" s="14" t="str">
        <f>_xlfn.IFNA(VLOOKUP(C3952,DSNXT!B:R,2,0),"")</f>
        <v>Áo T-shirt trẻ em cổ lọ I439-013F</v>
      </c>
      <c r="E3952" s="14" t="str">
        <f>_xlfn.IFNA(VLOOKUP(C3952,DSNXT!B:R,4,0),"")</f>
        <v>Be nhạt</v>
      </c>
      <c r="F3952" s="14" t="str">
        <f>_xlfn.IFNA(VLOOKUP(C3952,DSNXT!B:R,5,0),"")</f>
        <v>Size 90</v>
      </c>
      <c r="G3952" s="14" t="str">
        <f>_xlfn.IFNA(VLOOKUP(C3952,DSNXT!B:R,7,0),"")</f>
        <v>Phần trên</v>
      </c>
      <c r="H3952" s="14" t="str">
        <f>_xlfn.IFNA(VLOOKUP(C3952,DSNXT!B:R,8,0),"")</f>
        <v>Áo T-Shirt</v>
      </c>
      <c r="I3952" s="14" t="str">
        <f>_xlfn.IFNA(VLOOKUP(C3952,DSNXT!B:R,17,0),"")</f>
        <v>Trẻ em</v>
      </c>
      <c r="J3952" s="14">
        <f>_xlfn.IFNA(VLOOKUP(C3952,DSNXT!B:R,10,0),"")</f>
        <v>120000</v>
      </c>
      <c r="K3952" s="14">
        <f>_xlfn.IFNA(VLOOKUP(C3952,DSNXT!B:R,11,0),"")</f>
        <v>2</v>
      </c>
      <c r="M3952" s="8">
        <f>SUMIFS(NHẬP!N:N,NHẬP!D:D,NXT!C3947)</f>
        <v>0</v>
      </c>
      <c r="N3952" s="8">
        <f>SUMIFS(XUẤT!N:N,XUẤT!D:D,NXT!C3947)</f>
        <v>0</v>
      </c>
      <c r="O3952" s="8">
        <f t="shared" si="61"/>
        <v>0</v>
      </c>
    </row>
    <row r="3953" spans="3:15" hidden="1">
      <c r="C3953" s="2" t="s">
        <v>5959</v>
      </c>
      <c r="D3953" s="14" t="str">
        <f>_xlfn.IFNA(VLOOKUP(C3953,DSNXT!B:R,2,0),"")</f>
        <v>Áo T-shirt trẻ em cổ lọ I439-013F</v>
      </c>
      <c r="E3953" s="14" t="str">
        <f>_xlfn.IFNA(VLOOKUP(C3953,DSNXT!B:R,4,0),"")</f>
        <v>Be nhạt</v>
      </c>
      <c r="F3953" s="14" t="str">
        <f>_xlfn.IFNA(VLOOKUP(C3953,DSNXT!B:R,5,0),"")</f>
        <v>Size 100</v>
      </c>
      <c r="G3953" s="14" t="str">
        <f>_xlfn.IFNA(VLOOKUP(C3953,DSNXT!B:R,7,0),"")</f>
        <v>Phần trên</v>
      </c>
      <c r="H3953" s="14" t="str">
        <f>_xlfn.IFNA(VLOOKUP(C3953,DSNXT!B:R,8,0),"")</f>
        <v>Áo T-Shirt</v>
      </c>
      <c r="I3953" s="14" t="str">
        <f>_xlfn.IFNA(VLOOKUP(C3953,DSNXT!B:R,17,0),"")</f>
        <v>Trẻ em</v>
      </c>
      <c r="J3953" s="14">
        <f>_xlfn.IFNA(VLOOKUP(C3953,DSNXT!B:R,10,0),"")</f>
        <v>120000</v>
      </c>
      <c r="K3953" s="14">
        <f>_xlfn.IFNA(VLOOKUP(C3953,DSNXT!B:R,11,0),"")</f>
        <v>1</v>
      </c>
      <c r="M3953" s="8">
        <f>SUMIFS(NHẬP!N:N,NHẬP!D:D,NXT!C3948)</f>
        <v>0</v>
      </c>
      <c r="N3953" s="8">
        <f>SUMIFS(XUẤT!N:N,XUẤT!D:D,NXT!C3948)</f>
        <v>0</v>
      </c>
      <c r="O3953" s="8">
        <f t="shared" si="61"/>
        <v>0</v>
      </c>
    </row>
    <row r="3954" spans="3:15" hidden="1">
      <c r="C3954" s="2" t="s">
        <v>5960</v>
      </c>
      <c r="D3954" s="14" t="str">
        <f>_xlfn.IFNA(VLOOKUP(C3954,DSNXT!B:R,2,0),"")</f>
        <v>Áo T-shirt trẻ em cổ lọ I439-013F</v>
      </c>
      <c r="E3954" s="14" t="str">
        <f>_xlfn.IFNA(VLOOKUP(C3954,DSNXT!B:R,4,0),"")</f>
        <v>Be nhạt</v>
      </c>
      <c r="F3954" s="14" t="str">
        <f>_xlfn.IFNA(VLOOKUP(C3954,DSNXT!B:R,5,0),"")</f>
        <v>Size 110</v>
      </c>
      <c r="G3954" s="14" t="str">
        <f>_xlfn.IFNA(VLOOKUP(C3954,DSNXT!B:R,7,0),"")</f>
        <v>Phần trên</v>
      </c>
      <c r="H3954" s="14" t="str">
        <f>_xlfn.IFNA(VLOOKUP(C3954,DSNXT!B:R,8,0),"")</f>
        <v>Áo T-Shirt</v>
      </c>
      <c r="I3954" s="14" t="str">
        <f>_xlfn.IFNA(VLOOKUP(C3954,DSNXT!B:R,17,0),"")</f>
        <v>Trẻ em</v>
      </c>
      <c r="J3954" s="14">
        <f>_xlfn.IFNA(VLOOKUP(C3954,DSNXT!B:R,10,0),"")</f>
        <v>120000</v>
      </c>
      <c r="K3954" s="14">
        <f>_xlfn.IFNA(VLOOKUP(C3954,DSNXT!B:R,11,0),"")</f>
        <v>1</v>
      </c>
      <c r="M3954" s="8">
        <f>SUMIFS(NHẬP!N:N,NHẬP!D:D,NXT!C3949)</f>
        <v>0</v>
      </c>
      <c r="N3954" s="8">
        <f>SUMIFS(XUẤT!N:N,XUẤT!D:D,NXT!C3949)</f>
        <v>0</v>
      </c>
      <c r="O3954" s="8">
        <f t="shared" si="61"/>
        <v>0</v>
      </c>
    </row>
    <row r="3955" spans="3:15" hidden="1">
      <c r="C3955" s="2" t="s">
        <v>5961</v>
      </c>
      <c r="D3955" s="14" t="str">
        <f>_xlfn.IFNA(VLOOKUP(C3955,DSNXT!B:R,2,0),"")</f>
        <v>Áo T-shirt trẻ em cổ lọ I439-013F</v>
      </c>
      <c r="E3955" s="14" t="str">
        <f>_xlfn.IFNA(VLOOKUP(C3955,DSNXT!B:R,4,0),"")</f>
        <v>Be nhạt</v>
      </c>
      <c r="F3955" s="14" t="str">
        <f>_xlfn.IFNA(VLOOKUP(C3955,DSNXT!B:R,5,0),"")</f>
        <v>Size 120</v>
      </c>
      <c r="G3955" s="14" t="str">
        <f>_xlfn.IFNA(VLOOKUP(C3955,DSNXT!B:R,7,0),"")</f>
        <v>Phần trên</v>
      </c>
      <c r="H3955" s="14" t="str">
        <f>_xlfn.IFNA(VLOOKUP(C3955,DSNXT!B:R,8,0),"")</f>
        <v>Áo T-Shirt</v>
      </c>
      <c r="I3955" s="14" t="str">
        <f>_xlfn.IFNA(VLOOKUP(C3955,DSNXT!B:R,17,0),"")</f>
        <v>Trẻ em</v>
      </c>
      <c r="J3955" s="14">
        <f>_xlfn.IFNA(VLOOKUP(C3955,DSNXT!B:R,10,0),"")</f>
        <v>120000</v>
      </c>
      <c r="K3955" s="14">
        <f>_xlfn.IFNA(VLOOKUP(C3955,DSNXT!B:R,11,0),"")</f>
        <v>2</v>
      </c>
      <c r="M3955" s="8">
        <f>SUMIFS(NHẬP!N:N,NHẬP!D:D,NXT!C3950)</f>
        <v>0</v>
      </c>
      <c r="N3955" s="8">
        <f>SUMIFS(XUẤT!N:N,XUẤT!D:D,NXT!C3950)</f>
        <v>0</v>
      </c>
      <c r="O3955" s="8">
        <f t="shared" si="61"/>
        <v>0</v>
      </c>
    </row>
    <row r="3956" spans="3:15" hidden="1">
      <c r="C3956" s="2" t="s">
        <v>5962</v>
      </c>
      <c r="D3956" s="14" t="str">
        <f>_xlfn.IFNA(VLOOKUP(C3956,DSNXT!B:R,2,0),"")</f>
        <v>Áo T-shirt trẻ em cổ lọ I439-013F</v>
      </c>
      <c r="E3956" s="14" t="str">
        <f>_xlfn.IFNA(VLOOKUP(C3956,DSNXT!B:R,4,0),"")</f>
        <v>Be nhạt</v>
      </c>
      <c r="F3956" s="14" t="str">
        <f>_xlfn.IFNA(VLOOKUP(C3956,DSNXT!B:R,5,0),"")</f>
        <v>Size 130</v>
      </c>
      <c r="G3956" s="14" t="str">
        <f>_xlfn.IFNA(VLOOKUP(C3956,DSNXT!B:R,7,0),"")</f>
        <v>Phần trên</v>
      </c>
      <c r="H3956" s="14" t="str">
        <f>_xlfn.IFNA(VLOOKUP(C3956,DSNXT!B:R,8,0),"")</f>
        <v>Áo T-Shirt</v>
      </c>
      <c r="I3956" s="14" t="str">
        <f>_xlfn.IFNA(VLOOKUP(C3956,DSNXT!B:R,17,0),"")</f>
        <v>Trẻ em</v>
      </c>
      <c r="J3956" s="14">
        <f>_xlfn.IFNA(VLOOKUP(C3956,DSNXT!B:R,10,0),"")</f>
        <v>120000</v>
      </c>
      <c r="K3956" s="14">
        <f>_xlfn.IFNA(VLOOKUP(C3956,DSNXT!B:R,11,0),"")</f>
        <v>3</v>
      </c>
      <c r="M3956" s="8">
        <f>SUMIFS(NHẬP!N:N,NHẬP!D:D,NXT!C3951)</f>
        <v>0</v>
      </c>
      <c r="N3956" s="8">
        <f>SUMIFS(XUẤT!N:N,XUẤT!D:D,NXT!C3951)</f>
        <v>0</v>
      </c>
      <c r="O3956" s="8">
        <f t="shared" si="61"/>
        <v>0</v>
      </c>
    </row>
    <row r="3957" spans="3:15" hidden="1">
      <c r="C3957" s="2" t="s">
        <v>5963</v>
      </c>
      <c r="D3957" s="14" t="str">
        <f>_xlfn.IFNA(VLOOKUP(C3957,DSNXT!B:R,2,0),"")</f>
        <v>Áo T-shirt trẻ em cổ lọ I439-013F</v>
      </c>
      <c r="E3957" s="14" t="str">
        <f>_xlfn.IFNA(VLOOKUP(C3957,DSNXT!B:R,4,0),"")</f>
        <v>Be nhạt</v>
      </c>
      <c r="F3957" s="14" t="str">
        <f>_xlfn.IFNA(VLOOKUP(C3957,DSNXT!B:R,5,0),"")</f>
        <v>Size 140</v>
      </c>
      <c r="G3957" s="14" t="str">
        <f>_xlfn.IFNA(VLOOKUP(C3957,DSNXT!B:R,7,0),"")</f>
        <v>Phần trên</v>
      </c>
      <c r="H3957" s="14" t="str">
        <f>_xlfn.IFNA(VLOOKUP(C3957,DSNXT!B:R,8,0),"")</f>
        <v>Áo T-Shirt</v>
      </c>
      <c r="I3957" s="14" t="str">
        <f>_xlfn.IFNA(VLOOKUP(C3957,DSNXT!B:R,17,0),"")</f>
        <v>Trẻ em</v>
      </c>
      <c r="J3957" s="14">
        <f>_xlfn.IFNA(VLOOKUP(C3957,DSNXT!B:R,10,0),"")</f>
        <v>120000</v>
      </c>
      <c r="K3957" s="14">
        <f>_xlfn.IFNA(VLOOKUP(C3957,DSNXT!B:R,11,0),"")</f>
        <v>3</v>
      </c>
      <c r="M3957" s="8">
        <f>SUMIFS(NHẬP!N:N,NHẬP!D:D,NXT!C3952)</f>
        <v>0</v>
      </c>
      <c r="N3957" s="8">
        <f>SUMIFS(XUẤT!N:N,XUẤT!D:D,NXT!C3952)</f>
        <v>0</v>
      </c>
      <c r="O3957" s="8">
        <f t="shared" si="61"/>
        <v>0</v>
      </c>
    </row>
    <row r="3958" spans="3:15" hidden="1">
      <c r="C3958" s="2" t="s">
        <v>5964</v>
      </c>
      <c r="D3958" s="14" t="str">
        <f>_xlfn.IFNA(VLOOKUP(C3958,DSNXT!B:R,2,0),"")</f>
        <v>Quần Leggings bé gái I4LGG001F</v>
      </c>
      <c r="E3958" s="14" t="str">
        <f>_xlfn.IFNA(VLOOKUP(C3958,DSNXT!B:R,4,0),"")</f>
        <v>Vàng</v>
      </c>
      <c r="F3958" s="14" t="str">
        <f>_xlfn.IFNA(VLOOKUP(C3958,DSNXT!B:R,5,0),"")</f>
        <v>Size 100</v>
      </c>
      <c r="G3958" s="14" t="str">
        <f>_xlfn.IFNA(VLOOKUP(C3958,DSNXT!B:R,7,0),"")</f>
        <v>Phần dưới</v>
      </c>
      <c r="H3958" s="14" t="str">
        <f>_xlfn.IFNA(VLOOKUP(C3958,DSNXT!B:R,8,0),"")</f>
        <v>Quần Leggings</v>
      </c>
      <c r="I3958" s="14" t="str">
        <f>_xlfn.IFNA(VLOOKUP(C3958,DSNXT!B:R,17,0),"")</f>
        <v>Bé gái</v>
      </c>
      <c r="J3958" s="14">
        <f>_xlfn.IFNA(VLOOKUP(C3958,DSNXT!B:R,10,0),"")</f>
        <v>150000</v>
      </c>
      <c r="K3958" s="14">
        <f>_xlfn.IFNA(VLOOKUP(C3958,DSNXT!B:R,11,0),"")</f>
        <v>3</v>
      </c>
      <c r="M3958" s="8">
        <f>SUMIFS(NHẬP!N:N,NHẬP!D:D,NXT!C3953)</f>
        <v>0</v>
      </c>
      <c r="N3958" s="8">
        <f>SUMIFS(XUẤT!N:N,XUẤT!D:D,NXT!C3953)</f>
        <v>0</v>
      </c>
      <c r="O3958" s="8">
        <f t="shared" si="61"/>
        <v>0</v>
      </c>
    </row>
    <row r="3959" spans="3:15" hidden="1">
      <c r="C3959" s="2" t="s">
        <v>5966</v>
      </c>
      <c r="D3959" s="14" t="str">
        <f>_xlfn.IFNA(VLOOKUP(C3959,DSNXT!B:R,2,0),"")</f>
        <v>Quần Leggings bé gái I4LGG001F</v>
      </c>
      <c r="E3959" s="14" t="str">
        <f>_xlfn.IFNA(VLOOKUP(C3959,DSNXT!B:R,4,0),"")</f>
        <v>Vàng</v>
      </c>
      <c r="F3959" s="14" t="str">
        <f>_xlfn.IFNA(VLOOKUP(C3959,DSNXT!B:R,5,0),"")</f>
        <v>Size 110</v>
      </c>
      <c r="G3959" s="14" t="str">
        <f>_xlfn.IFNA(VLOOKUP(C3959,DSNXT!B:R,7,0),"")</f>
        <v>Phần dưới</v>
      </c>
      <c r="H3959" s="14" t="str">
        <f>_xlfn.IFNA(VLOOKUP(C3959,DSNXT!B:R,8,0),"")</f>
        <v>Quần Leggings</v>
      </c>
      <c r="I3959" s="14" t="str">
        <f>_xlfn.IFNA(VLOOKUP(C3959,DSNXT!B:R,17,0),"")</f>
        <v>Bé gái</v>
      </c>
      <c r="J3959" s="14">
        <f>_xlfn.IFNA(VLOOKUP(C3959,DSNXT!B:R,10,0),"")</f>
        <v>150000</v>
      </c>
      <c r="K3959" s="14">
        <f>_xlfn.IFNA(VLOOKUP(C3959,DSNXT!B:R,11,0),"")</f>
        <v>3</v>
      </c>
      <c r="M3959" s="8">
        <f>SUMIFS(NHẬP!N:N,NHẬP!D:D,NXT!C3954)</f>
        <v>0</v>
      </c>
      <c r="N3959" s="8">
        <f>SUMIFS(XUẤT!N:N,XUẤT!D:D,NXT!C3954)</f>
        <v>0</v>
      </c>
      <c r="O3959" s="8">
        <f t="shared" si="61"/>
        <v>0</v>
      </c>
    </row>
    <row r="3960" spans="3:15" hidden="1">
      <c r="C3960" s="2" t="s">
        <v>5967</v>
      </c>
      <c r="D3960" s="14" t="str">
        <f>_xlfn.IFNA(VLOOKUP(C3960,DSNXT!B:R,2,0),"")</f>
        <v>Quần Leggings bé gái I4LGG001F</v>
      </c>
      <c r="E3960" s="14" t="str">
        <f>_xlfn.IFNA(VLOOKUP(C3960,DSNXT!B:R,4,0),"")</f>
        <v>Đỏ đậm</v>
      </c>
      <c r="F3960" s="14" t="str">
        <f>_xlfn.IFNA(VLOOKUP(C3960,DSNXT!B:R,5,0),"")</f>
        <v>Size 120</v>
      </c>
      <c r="G3960" s="14" t="str">
        <f>_xlfn.IFNA(VLOOKUP(C3960,DSNXT!B:R,7,0),"")</f>
        <v>Phần dưới</v>
      </c>
      <c r="H3960" s="14" t="str">
        <f>_xlfn.IFNA(VLOOKUP(C3960,DSNXT!B:R,8,0),"")</f>
        <v>Quần Leggings</v>
      </c>
      <c r="I3960" s="14" t="str">
        <f>_xlfn.IFNA(VLOOKUP(C3960,DSNXT!B:R,17,0),"")</f>
        <v>Bé gái</v>
      </c>
      <c r="J3960" s="14">
        <f>_xlfn.IFNA(VLOOKUP(C3960,DSNXT!B:R,10,0),"")</f>
        <v>150000</v>
      </c>
      <c r="K3960" s="14">
        <f>_xlfn.IFNA(VLOOKUP(C3960,DSNXT!B:R,11,0),"")</f>
        <v>4</v>
      </c>
      <c r="M3960" s="8">
        <f>SUMIFS(NHẬP!N:N,NHẬP!D:D,NXT!C3955)</f>
        <v>0</v>
      </c>
      <c r="N3960" s="8">
        <f>SUMIFS(XUẤT!N:N,XUẤT!D:D,NXT!C3955)</f>
        <v>0</v>
      </c>
      <c r="O3960" s="8">
        <f t="shared" si="61"/>
        <v>0</v>
      </c>
    </row>
    <row r="3961" spans="3:15" hidden="1">
      <c r="C3961" s="2" t="s">
        <v>5969</v>
      </c>
      <c r="D3961" s="14" t="str">
        <f>_xlfn.IFNA(VLOOKUP(C3961,DSNXT!B:R,2,0),"")</f>
        <v>Quần Leggings bé gái I4LGG001F</v>
      </c>
      <c r="E3961" s="14" t="str">
        <f>_xlfn.IFNA(VLOOKUP(C3961,DSNXT!B:R,4,0),"")</f>
        <v>Đỏ đậm</v>
      </c>
      <c r="F3961" s="14" t="str">
        <f>_xlfn.IFNA(VLOOKUP(C3961,DSNXT!B:R,5,0),"")</f>
        <v>Size 130</v>
      </c>
      <c r="G3961" s="14" t="str">
        <f>_xlfn.IFNA(VLOOKUP(C3961,DSNXT!B:R,7,0),"")</f>
        <v>Phần dưới</v>
      </c>
      <c r="H3961" s="14" t="str">
        <f>_xlfn.IFNA(VLOOKUP(C3961,DSNXT!B:R,8,0),"")</f>
        <v>Quần Leggings</v>
      </c>
      <c r="I3961" s="14" t="str">
        <f>_xlfn.IFNA(VLOOKUP(C3961,DSNXT!B:R,17,0),"")</f>
        <v>Bé gái</v>
      </c>
      <c r="J3961" s="14">
        <f>_xlfn.IFNA(VLOOKUP(C3961,DSNXT!B:R,10,0),"")</f>
        <v>150000</v>
      </c>
      <c r="K3961" s="14">
        <f>_xlfn.IFNA(VLOOKUP(C3961,DSNXT!B:R,11,0),"")</f>
        <v>4</v>
      </c>
      <c r="M3961" s="8">
        <f>SUMIFS(NHẬP!N:N,NHẬP!D:D,NXT!C3956)</f>
        <v>0</v>
      </c>
      <c r="N3961" s="8">
        <f>SUMIFS(XUẤT!N:N,XUẤT!D:D,NXT!C3956)</f>
        <v>0</v>
      </c>
      <c r="O3961" s="8">
        <f t="shared" si="61"/>
        <v>0</v>
      </c>
    </row>
    <row r="3962" spans="3:15" hidden="1">
      <c r="C3962" s="2" t="s">
        <v>5970</v>
      </c>
      <c r="D3962" s="14" t="str">
        <f>_xlfn.IFNA(VLOOKUP(C3962,DSNXT!B:R,2,0),"")</f>
        <v>Quần Leggings bé gái I4LGG001F</v>
      </c>
      <c r="E3962" s="14" t="str">
        <f>_xlfn.IFNA(VLOOKUP(C3962,DSNXT!B:R,4,0),"")</f>
        <v>Tím than</v>
      </c>
      <c r="F3962" s="14" t="str">
        <f>_xlfn.IFNA(VLOOKUP(C3962,DSNXT!B:R,5,0),"")</f>
        <v>Size 120</v>
      </c>
      <c r="G3962" s="14" t="str">
        <f>_xlfn.IFNA(VLOOKUP(C3962,DSNXT!B:R,7,0),"")</f>
        <v>Phần dưới</v>
      </c>
      <c r="H3962" s="14" t="str">
        <f>_xlfn.IFNA(VLOOKUP(C3962,DSNXT!B:R,8,0),"")</f>
        <v>Quần Leggings</v>
      </c>
      <c r="I3962" s="14" t="str">
        <f>_xlfn.IFNA(VLOOKUP(C3962,DSNXT!B:R,17,0),"")</f>
        <v>Bé gái</v>
      </c>
      <c r="J3962" s="14">
        <f>_xlfn.IFNA(VLOOKUP(C3962,DSNXT!B:R,10,0),"")</f>
        <v>150000</v>
      </c>
      <c r="K3962" s="14">
        <f>_xlfn.IFNA(VLOOKUP(C3962,DSNXT!B:R,11,0),"")</f>
        <v>8</v>
      </c>
      <c r="M3962" s="8">
        <f>SUMIFS(NHẬP!N:N,NHẬP!D:D,NXT!C3957)</f>
        <v>0</v>
      </c>
      <c r="N3962" s="8">
        <f>SUMIFS(XUẤT!N:N,XUẤT!D:D,NXT!C3957)</f>
        <v>0</v>
      </c>
      <c r="O3962" s="8">
        <f t="shared" si="61"/>
        <v>0</v>
      </c>
    </row>
    <row r="3963" spans="3:15" hidden="1">
      <c r="C3963" s="2" t="s">
        <v>5971</v>
      </c>
      <c r="D3963" s="14" t="str">
        <f>_xlfn.IFNA(VLOOKUP(C3963,DSNXT!B:R,2,0),"")</f>
        <v>Quần Leggings bé gái I4LGG001F</v>
      </c>
      <c r="E3963" s="14" t="str">
        <f>_xlfn.IFNA(VLOOKUP(C3963,DSNXT!B:R,4,0),"")</f>
        <v>Tím than</v>
      </c>
      <c r="F3963" s="14" t="str">
        <f>_xlfn.IFNA(VLOOKUP(C3963,DSNXT!B:R,5,0),"")</f>
        <v>Size 130</v>
      </c>
      <c r="G3963" s="14" t="str">
        <f>_xlfn.IFNA(VLOOKUP(C3963,DSNXT!B:R,7,0),"")</f>
        <v>Phần dưới</v>
      </c>
      <c r="H3963" s="14" t="str">
        <f>_xlfn.IFNA(VLOOKUP(C3963,DSNXT!B:R,8,0),"")</f>
        <v>Quần Leggings</v>
      </c>
      <c r="I3963" s="14" t="str">
        <f>_xlfn.IFNA(VLOOKUP(C3963,DSNXT!B:R,17,0),"")</f>
        <v>Bé gái</v>
      </c>
      <c r="J3963" s="14">
        <f>_xlfn.IFNA(VLOOKUP(C3963,DSNXT!B:R,10,0),"")</f>
        <v>150000</v>
      </c>
      <c r="K3963" s="14">
        <f>_xlfn.IFNA(VLOOKUP(C3963,DSNXT!B:R,11,0),"")</f>
        <v>8</v>
      </c>
      <c r="M3963" s="8">
        <f>SUMIFS(NHẬP!N:N,NHẬP!D:D,NXT!C3958)</f>
        <v>0</v>
      </c>
      <c r="N3963" s="8">
        <f>SUMIFS(XUẤT!N:N,XUẤT!D:D,NXT!C3958)</f>
        <v>0</v>
      </c>
      <c r="O3963" s="8">
        <f t="shared" si="61"/>
        <v>0</v>
      </c>
    </row>
    <row r="3964" spans="3:15" hidden="1">
      <c r="C3964" s="2" t="s">
        <v>5972</v>
      </c>
      <c r="D3964" s="14" t="str">
        <f>_xlfn.IFNA(VLOOKUP(C3964,DSNXT!B:R,2,0),"")</f>
        <v>Quần Leggings bé gái I4LGG001F</v>
      </c>
      <c r="E3964" s="14" t="str">
        <f>_xlfn.IFNA(VLOOKUP(C3964,DSNXT!B:R,4,0),"")</f>
        <v>Xanh tím than</v>
      </c>
      <c r="F3964" s="14" t="str">
        <f>_xlfn.IFNA(VLOOKUP(C3964,DSNXT!B:R,5,0),"")</f>
        <v>Size 120</v>
      </c>
      <c r="G3964" s="14" t="str">
        <f>_xlfn.IFNA(VLOOKUP(C3964,DSNXT!B:R,7,0),"")</f>
        <v>Phần dưới</v>
      </c>
      <c r="H3964" s="14" t="str">
        <f>_xlfn.IFNA(VLOOKUP(C3964,DSNXT!B:R,8,0),"")</f>
        <v>Quần Leggings</v>
      </c>
      <c r="I3964" s="14" t="str">
        <f>_xlfn.IFNA(VLOOKUP(C3964,DSNXT!B:R,17,0),"")</f>
        <v>Bé gái</v>
      </c>
      <c r="J3964" s="14">
        <f>_xlfn.IFNA(VLOOKUP(C3964,DSNXT!B:R,10,0),"")</f>
        <v>150000</v>
      </c>
      <c r="K3964" s="14">
        <f>_xlfn.IFNA(VLOOKUP(C3964,DSNXT!B:R,11,0),"")</f>
        <v>3</v>
      </c>
      <c r="M3964" s="8">
        <f>SUMIFS(NHẬP!N:N,NHẬP!D:D,NXT!C3959)</f>
        <v>0</v>
      </c>
      <c r="N3964" s="8">
        <f>SUMIFS(XUẤT!N:N,XUẤT!D:D,NXT!C3959)</f>
        <v>0</v>
      </c>
      <c r="O3964" s="8">
        <f t="shared" si="61"/>
        <v>0</v>
      </c>
    </row>
    <row r="3965" spans="3:15" hidden="1">
      <c r="C3965" s="2" t="s">
        <v>5973</v>
      </c>
      <c r="D3965" s="14" t="str">
        <f>_xlfn.IFNA(VLOOKUP(C3965,DSNXT!B:R,2,0),"")</f>
        <v>Quần Leggings bé gái I4LGG001F</v>
      </c>
      <c r="E3965" s="14" t="str">
        <f>_xlfn.IFNA(VLOOKUP(C3965,DSNXT!B:R,4,0),"")</f>
        <v>Xanh tím than</v>
      </c>
      <c r="F3965" s="14" t="str">
        <f>_xlfn.IFNA(VLOOKUP(C3965,DSNXT!B:R,5,0),"")</f>
        <v>Size 130</v>
      </c>
      <c r="G3965" s="14" t="str">
        <f>_xlfn.IFNA(VLOOKUP(C3965,DSNXT!B:R,7,0),"")</f>
        <v>Phần dưới</v>
      </c>
      <c r="H3965" s="14" t="str">
        <f>_xlfn.IFNA(VLOOKUP(C3965,DSNXT!B:R,8,0),"")</f>
        <v>Quần Leggings</v>
      </c>
      <c r="I3965" s="14" t="str">
        <f>_xlfn.IFNA(VLOOKUP(C3965,DSNXT!B:R,17,0),"")</f>
        <v>Bé gái</v>
      </c>
      <c r="J3965" s="14">
        <f>_xlfn.IFNA(VLOOKUP(C3965,DSNXT!B:R,10,0),"")</f>
        <v>150000</v>
      </c>
      <c r="K3965" s="14">
        <f>_xlfn.IFNA(VLOOKUP(C3965,DSNXT!B:R,11,0),"")</f>
        <v>3</v>
      </c>
      <c r="M3965" s="8">
        <f>SUMIFS(NHẬP!N:N,NHẬP!D:D,NXT!C3960)</f>
        <v>0</v>
      </c>
      <c r="N3965" s="8">
        <f>SUMIFS(XUẤT!N:N,XUẤT!D:D,NXT!C3960)</f>
        <v>0</v>
      </c>
      <c r="O3965" s="8">
        <f t="shared" si="61"/>
        <v>0</v>
      </c>
    </row>
    <row r="3966" spans="3:15" hidden="1">
      <c r="C3966" s="2" t="s">
        <v>5974</v>
      </c>
      <c r="D3966" s="14" t="str">
        <f>_xlfn.IFNA(VLOOKUP(C3966,DSNXT!B:R,2,0),"")</f>
        <v>Quần Leggings bé gái I4LGG001F</v>
      </c>
      <c r="E3966" s="14" t="str">
        <f>_xlfn.IFNA(VLOOKUP(C3966,DSNXT!B:R,4,0),"")</f>
        <v>Hồng cam</v>
      </c>
      <c r="F3966" s="14" t="str">
        <f>_xlfn.IFNA(VLOOKUP(C3966,DSNXT!B:R,5,0),"")</f>
        <v>Size 100</v>
      </c>
      <c r="G3966" s="14" t="str">
        <f>_xlfn.IFNA(VLOOKUP(C3966,DSNXT!B:R,7,0),"")</f>
        <v>Phần dưới</v>
      </c>
      <c r="H3966" s="14" t="str">
        <f>_xlfn.IFNA(VLOOKUP(C3966,DSNXT!B:R,8,0),"")</f>
        <v>Quần Leggings</v>
      </c>
      <c r="I3966" s="14" t="str">
        <f>_xlfn.IFNA(VLOOKUP(C3966,DSNXT!B:R,17,0),"")</f>
        <v>Bé gái</v>
      </c>
      <c r="J3966" s="14">
        <f>_xlfn.IFNA(VLOOKUP(C3966,DSNXT!B:R,10,0),"")</f>
        <v>150000</v>
      </c>
      <c r="K3966" s="14">
        <f>_xlfn.IFNA(VLOOKUP(C3966,DSNXT!B:R,11,0),"")</f>
        <v>6</v>
      </c>
      <c r="M3966" s="8">
        <f>SUMIFS(NHẬP!N:N,NHẬP!D:D,NXT!C3961)</f>
        <v>0</v>
      </c>
      <c r="N3966" s="8">
        <f>SUMIFS(XUẤT!N:N,XUẤT!D:D,NXT!C3961)</f>
        <v>0</v>
      </c>
      <c r="O3966" s="8">
        <f t="shared" si="61"/>
        <v>0</v>
      </c>
    </row>
    <row r="3967" spans="3:15" hidden="1">
      <c r="C3967" s="2" t="s">
        <v>5976</v>
      </c>
      <c r="D3967" s="14" t="str">
        <f>_xlfn.IFNA(VLOOKUP(C3967,DSNXT!B:R,2,0),"")</f>
        <v>Quần Leggings bé gái I4LGG001F</v>
      </c>
      <c r="E3967" s="14" t="str">
        <f>_xlfn.IFNA(VLOOKUP(C3967,DSNXT!B:R,4,0),"")</f>
        <v>Hồng cam</v>
      </c>
      <c r="F3967" s="14" t="str">
        <f>_xlfn.IFNA(VLOOKUP(C3967,DSNXT!B:R,5,0),"")</f>
        <v>Size 110</v>
      </c>
      <c r="G3967" s="14" t="str">
        <f>_xlfn.IFNA(VLOOKUP(C3967,DSNXT!B:R,7,0),"")</f>
        <v>Phần dưới</v>
      </c>
      <c r="H3967" s="14" t="str">
        <f>_xlfn.IFNA(VLOOKUP(C3967,DSNXT!B:R,8,0),"")</f>
        <v>Quần Leggings</v>
      </c>
      <c r="I3967" s="14" t="str">
        <f>_xlfn.IFNA(VLOOKUP(C3967,DSNXT!B:R,17,0),"")</f>
        <v>Bé gái</v>
      </c>
      <c r="J3967" s="14">
        <f>_xlfn.IFNA(VLOOKUP(C3967,DSNXT!B:R,10,0),"")</f>
        <v>150000</v>
      </c>
      <c r="K3967" s="14">
        <f>_xlfn.IFNA(VLOOKUP(C3967,DSNXT!B:R,11,0),"")</f>
        <v>5</v>
      </c>
      <c r="M3967" s="8">
        <f>SUMIFS(NHẬP!N:N,NHẬP!D:D,NXT!C3962)</f>
        <v>0</v>
      </c>
      <c r="N3967" s="8">
        <f>SUMIFS(XUẤT!N:N,XUẤT!D:D,NXT!C3962)</f>
        <v>0</v>
      </c>
      <c r="O3967" s="8">
        <f t="shared" si="61"/>
        <v>0</v>
      </c>
    </row>
    <row r="3968" spans="3:15" hidden="1">
      <c r="C3968" s="2" t="s">
        <v>5977</v>
      </c>
      <c r="D3968" s="14" t="str">
        <f>_xlfn.IFNA(VLOOKUP(C3968,DSNXT!B:R,2,0),"")</f>
        <v>Quần Leggings bé gái I4LGG001F</v>
      </c>
      <c r="E3968" s="14" t="str">
        <f>_xlfn.IFNA(VLOOKUP(C3968,DSNXT!B:R,4,0),"")</f>
        <v>Xanh da trời</v>
      </c>
      <c r="F3968" s="14" t="str">
        <f>_xlfn.IFNA(VLOOKUP(C3968,DSNXT!B:R,5,0),"")</f>
        <v>Size 100</v>
      </c>
      <c r="G3968" s="14" t="str">
        <f>_xlfn.IFNA(VLOOKUP(C3968,DSNXT!B:R,7,0),"")</f>
        <v>Phần dưới</v>
      </c>
      <c r="H3968" s="14" t="str">
        <f>_xlfn.IFNA(VLOOKUP(C3968,DSNXT!B:R,8,0),"")</f>
        <v>Quần Leggings</v>
      </c>
      <c r="I3968" s="14" t="str">
        <f>_xlfn.IFNA(VLOOKUP(C3968,DSNXT!B:R,17,0),"")</f>
        <v>Bé gái</v>
      </c>
      <c r="J3968" s="14">
        <f>_xlfn.IFNA(VLOOKUP(C3968,DSNXT!B:R,10,0),"")</f>
        <v>150000</v>
      </c>
      <c r="K3968" s="14">
        <f>_xlfn.IFNA(VLOOKUP(C3968,DSNXT!B:R,11,0),"")</f>
        <v>3</v>
      </c>
      <c r="M3968" s="8">
        <f>SUMIFS(NHẬP!N:N,NHẬP!D:D,NXT!C3963)</f>
        <v>0</v>
      </c>
      <c r="N3968" s="8">
        <f>SUMIFS(XUẤT!N:N,XUẤT!D:D,NXT!C3963)</f>
        <v>0</v>
      </c>
      <c r="O3968" s="8">
        <f t="shared" si="61"/>
        <v>0</v>
      </c>
    </row>
    <row r="3969" spans="3:15" hidden="1">
      <c r="C3969" s="2" t="s">
        <v>5978</v>
      </c>
      <c r="D3969" s="14" t="str">
        <f>_xlfn.IFNA(VLOOKUP(C3969,DSNXT!B:R,2,0),"")</f>
        <v>Quần Leggings bé gái I4LGG001F</v>
      </c>
      <c r="E3969" s="14" t="str">
        <f>_xlfn.IFNA(VLOOKUP(C3969,DSNXT!B:R,4,0),"")</f>
        <v>Xanh da trời</v>
      </c>
      <c r="F3969" s="14" t="str">
        <f>_xlfn.IFNA(VLOOKUP(C3969,DSNXT!B:R,5,0),"")</f>
        <v>Size 110</v>
      </c>
      <c r="G3969" s="14" t="str">
        <f>_xlfn.IFNA(VLOOKUP(C3969,DSNXT!B:R,7,0),"")</f>
        <v>Phần dưới</v>
      </c>
      <c r="H3969" s="14" t="str">
        <f>_xlfn.IFNA(VLOOKUP(C3969,DSNXT!B:R,8,0),"")</f>
        <v>Quần Leggings</v>
      </c>
      <c r="I3969" s="14" t="str">
        <f>_xlfn.IFNA(VLOOKUP(C3969,DSNXT!B:R,17,0),"")</f>
        <v>Bé gái</v>
      </c>
      <c r="J3969" s="14">
        <f>_xlfn.IFNA(VLOOKUP(C3969,DSNXT!B:R,10,0),"")</f>
        <v>150000</v>
      </c>
      <c r="K3969" s="14">
        <f>_xlfn.IFNA(VLOOKUP(C3969,DSNXT!B:R,11,0),"")</f>
        <v>3</v>
      </c>
      <c r="M3969" s="8">
        <f>SUMIFS(NHẬP!N:N,NHẬP!D:D,NXT!C3964)</f>
        <v>0</v>
      </c>
      <c r="N3969" s="8">
        <f>SUMIFS(XUẤT!N:N,XUẤT!D:D,NXT!C3964)</f>
        <v>0</v>
      </c>
      <c r="O3969" s="8">
        <f t="shared" si="61"/>
        <v>0</v>
      </c>
    </row>
    <row r="3970" spans="3:15" hidden="1">
      <c r="C3970" s="2" t="s">
        <v>5979</v>
      </c>
      <c r="D3970" s="14" t="str">
        <f>_xlfn.IFNA(VLOOKUP(C3970,DSNXT!B:R,2,0),"")</f>
        <v>Quần Leggings bé gái I4LGG001F</v>
      </c>
      <c r="E3970" s="14" t="str">
        <f>_xlfn.IFNA(VLOOKUP(C3970,DSNXT!B:R,4,0),"")</f>
        <v>Xanh da trời đậm</v>
      </c>
      <c r="F3970" s="14" t="str">
        <f>_xlfn.IFNA(VLOOKUP(C3970,DSNXT!B:R,5,0),"")</f>
        <v>Size 100</v>
      </c>
      <c r="G3970" s="14" t="str">
        <f>_xlfn.IFNA(VLOOKUP(C3970,DSNXT!B:R,7,0),"")</f>
        <v>Phần dưới</v>
      </c>
      <c r="H3970" s="14" t="str">
        <f>_xlfn.IFNA(VLOOKUP(C3970,DSNXT!B:R,8,0),"")</f>
        <v>Quần Leggings</v>
      </c>
      <c r="I3970" s="14" t="str">
        <f>_xlfn.IFNA(VLOOKUP(C3970,DSNXT!B:R,17,0),"")</f>
        <v>Bé gái</v>
      </c>
      <c r="J3970" s="14">
        <f>_xlfn.IFNA(VLOOKUP(C3970,DSNXT!B:R,10,0),"")</f>
        <v>150000</v>
      </c>
      <c r="K3970" s="14">
        <f>_xlfn.IFNA(VLOOKUP(C3970,DSNXT!B:R,11,0),"")</f>
        <v>3</v>
      </c>
      <c r="M3970" s="8">
        <f>SUMIFS(NHẬP!N:N,NHẬP!D:D,NXT!C3965)</f>
        <v>0</v>
      </c>
      <c r="N3970" s="8">
        <f>SUMIFS(XUẤT!N:N,XUẤT!D:D,NXT!C3965)</f>
        <v>0</v>
      </c>
      <c r="O3970" s="8">
        <f t="shared" si="61"/>
        <v>0</v>
      </c>
    </row>
    <row r="3971" spans="3:15" hidden="1">
      <c r="C3971" s="2" t="s">
        <v>5980</v>
      </c>
      <c r="D3971" s="14" t="str">
        <f>_xlfn.IFNA(VLOOKUP(C3971,DSNXT!B:R,2,0),"")</f>
        <v>Quần Leggings bé gái I4LGG001F</v>
      </c>
      <c r="E3971" s="14" t="str">
        <f>_xlfn.IFNA(VLOOKUP(C3971,DSNXT!B:R,4,0),"")</f>
        <v>Xanh da trời đậm</v>
      </c>
      <c r="F3971" s="14" t="str">
        <f>_xlfn.IFNA(VLOOKUP(C3971,DSNXT!B:R,5,0),"")</f>
        <v>Size 110</v>
      </c>
      <c r="G3971" s="14" t="str">
        <f>_xlfn.IFNA(VLOOKUP(C3971,DSNXT!B:R,7,0),"")</f>
        <v>Phần dưới</v>
      </c>
      <c r="H3971" s="14" t="str">
        <f>_xlfn.IFNA(VLOOKUP(C3971,DSNXT!B:R,8,0),"")</f>
        <v>Quần Leggings</v>
      </c>
      <c r="I3971" s="14" t="str">
        <f>_xlfn.IFNA(VLOOKUP(C3971,DSNXT!B:R,17,0),"")</f>
        <v>Bé gái</v>
      </c>
      <c r="J3971" s="14">
        <f>_xlfn.IFNA(VLOOKUP(C3971,DSNXT!B:R,10,0),"")</f>
        <v>150000</v>
      </c>
      <c r="K3971" s="14">
        <f>_xlfn.IFNA(VLOOKUP(C3971,DSNXT!B:R,11,0),"")</f>
        <v>3</v>
      </c>
      <c r="M3971" s="8">
        <f>SUMIFS(NHẬP!N:N,NHẬP!D:D,NXT!C3966)</f>
        <v>0</v>
      </c>
      <c r="N3971" s="8">
        <f>SUMIFS(XUẤT!N:N,XUẤT!D:D,NXT!C3966)</f>
        <v>0</v>
      </c>
      <c r="O3971" s="8">
        <f t="shared" si="61"/>
        <v>0</v>
      </c>
    </row>
    <row r="3972" spans="3:15" hidden="1">
      <c r="C3972" s="2" t="s">
        <v>5981</v>
      </c>
      <c r="D3972" s="14" t="str">
        <f>_xlfn.IFNA(VLOOKUP(C3972,DSNXT!B:R,2,0),"")</f>
        <v>Quần Leggings bé gái I4LGG001F</v>
      </c>
      <c r="E3972" s="14" t="str">
        <f>_xlfn.IFNA(VLOOKUP(C3972,DSNXT!B:R,4,0),"")</f>
        <v>Xanh ngọc</v>
      </c>
      <c r="F3972" s="14" t="str">
        <f>_xlfn.IFNA(VLOOKUP(C3972,DSNXT!B:R,5,0),"")</f>
        <v>Size 100</v>
      </c>
      <c r="G3972" s="14" t="str">
        <f>_xlfn.IFNA(VLOOKUP(C3972,DSNXT!B:R,7,0),"")</f>
        <v>Phần dưới</v>
      </c>
      <c r="H3972" s="14" t="str">
        <f>_xlfn.IFNA(VLOOKUP(C3972,DSNXT!B:R,8,0),"")</f>
        <v>Quần Leggings</v>
      </c>
      <c r="I3972" s="14" t="str">
        <f>_xlfn.IFNA(VLOOKUP(C3972,DSNXT!B:R,17,0),"")</f>
        <v>Bé gái</v>
      </c>
      <c r="J3972" s="14">
        <f>_xlfn.IFNA(VLOOKUP(C3972,DSNXT!B:R,10,0),"")</f>
        <v>150000</v>
      </c>
      <c r="K3972" s="14">
        <f>_xlfn.IFNA(VLOOKUP(C3972,DSNXT!B:R,11,0),"")</f>
        <v>6</v>
      </c>
      <c r="M3972" s="8">
        <f>SUMIFS(NHẬP!N:N,NHẬP!D:D,NXT!C3967)</f>
        <v>0</v>
      </c>
      <c r="N3972" s="8">
        <f>SUMIFS(XUẤT!N:N,XUẤT!D:D,NXT!C3967)</f>
        <v>0</v>
      </c>
      <c r="O3972" s="8">
        <f t="shared" si="61"/>
        <v>0</v>
      </c>
    </row>
    <row r="3973" spans="3:15" hidden="1">
      <c r="C3973" s="2" t="s">
        <v>5982</v>
      </c>
      <c r="D3973" s="14" t="str">
        <f>_xlfn.IFNA(VLOOKUP(C3973,DSNXT!B:R,2,0),"")</f>
        <v>Quần Leggings bé gái I4LGG001F</v>
      </c>
      <c r="E3973" s="14" t="str">
        <f>_xlfn.IFNA(VLOOKUP(C3973,DSNXT!B:R,4,0),"")</f>
        <v>Xanh ngọc</v>
      </c>
      <c r="F3973" s="14" t="str">
        <f>_xlfn.IFNA(VLOOKUP(C3973,DSNXT!B:R,5,0),"")</f>
        <v>Size 110</v>
      </c>
      <c r="G3973" s="14" t="str">
        <f>_xlfn.IFNA(VLOOKUP(C3973,DSNXT!B:R,7,0),"")</f>
        <v>Phần dưới</v>
      </c>
      <c r="H3973" s="14" t="str">
        <f>_xlfn.IFNA(VLOOKUP(C3973,DSNXT!B:R,8,0),"")</f>
        <v>Quần Leggings</v>
      </c>
      <c r="I3973" s="14" t="str">
        <f>_xlfn.IFNA(VLOOKUP(C3973,DSNXT!B:R,17,0),"")</f>
        <v>Bé gái</v>
      </c>
      <c r="J3973" s="14">
        <f>_xlfn.IFNA(VLOOKUP(C3973,DSNXT!B:R,10,0),"")</f>
        <v>150000</v>
      </c>
      <c r="K3973" s="14">
        <f>_xlfn.IFNA(VLOOKUP(C3973,DSNXT!B:R,11,0),"")</f>
        <v>6</v>
      </c>
      <c r="M3973" s="8">
        <f>SUMIFS(NHẬP!N:N,NHẬP!D:D,NXT!C3968)</f>
        <v>0</v>
      </c>
      <c r="N3973" s="8">
        <f>SUMIFS(XUẤT!N:N,XUẤT!D:D,NXT!C3968)</f>
        <v>0</v>
      </c>
      <c r="O3973" s="8">
        <f t="shared" si="61"/>
        <v>0</v>
      </c>
    </row>
    <row r="3974" spans="3:15" hidden="1">
      <c r="C3974" s="2" t="s">
        <v>5983</v>
      </c>
      <c r="D3974" s="14" t="str">
        <f>_xlfn.IFNA(VLOOKUP(C3974,DSNXT!B:R,2,0),"")</f>
        <v>Quần Leggings bé gái I4LGG001F</v>
      </c>
      <c r="E3974" s="14" t="str">
        <f>_xlfn.IFNA(VLOOKUP(C3974,DSNXT!B:R,4,0),"")</f>
        <v>Xanh ngọc đậm</v>
      </c>
      <c r="F3974" s="14" t="str">
        <f>_xlfn.IFNA(VLOOKUP(C3974,DSNXT!B:R,5,0),"")</f>
        <v>Size 100</v>
      </c>
      <c r="G3974" s="14" t="str">
        <f>_xlfn.IFNA(VLOOKUP(C3974,DSNXT!B:R,7,0),"")</f>
        <v>Phần dưới</v>
      </c>
      <c r="H3974" s="14" t="str">
        <f>_xlfn.IFNA(VLOOKUP(C3974,DSNXT!B:R,8,0),"")</f>
        <v>Quần Leggings</v>
      </c>
      <c r="I3974" s="14" t="str">
        <f>_xlfn.IFNA(VLOOKUP(C3974,DSNXT!B:R,17,0),"")</f>
        <v>Bé gái</v>
      </c>
      <c r="J3974" s="14">
        <f>_xlfn.IFNA(VLOOKUP(C3974,DSNXT!B:R,10,0),"")</f>
        <v>150000</v>
      </c>
      <c r="K3974" s="14">
        <f>_xlfn.IFNA(VLOOKUP(C3974,DSNXT!B:R,11,0),"")</f>
        <v>3</v>
      </c>
      <c r="M3974" s="8">
        <f>SUMIFS(NHẬP!N:N,NHẬP!D:D,NXT!C3969)</f>
        <v>0</v>
      </c>
      <c r="N3974" s="8">
        <f>SUMIFS(XUẤT!N:N,XUẤT!D:D,NXT!C3969)</f>
        <v>0</v>
      </c>
      <c r="O3974" s="8">
        <f t="shared" si="61"/>
        <v>0</v>
      </c>
    </row>
    <row r="3975" spans="3:15" hidden="1">
      <c r="C3975" s="2" t="s">
        <v>5985</v>
      </c>
      <c r="D3975" s="14" t="str">
        <f>_xlfn.IFNA(VLOOKUP(C3975,DSNXT!B:R,2,0),"")</f>
        <v>Quần Leggings bé gái I4LGG001F</v>
      </c>
      <c r="E3975" s="14" t="str">
        <f>_xlfn.IFNA(VLOOKUP(C3975,DSNXT!B:R,4,0),"")</f>
        <v>Xanh ngọc đậm</v>
      </c>
      <c r="F3975" s="14" t="str">
        <f>_xlfn.IFNA(VLOOKUP(C3975,DSNXT!B:R,5,0),"")</f>
        <v>Size 110</v>
      </c>
      <c r="G3975" s="14" t="str">
        <f>_xlfn.IFNA(VLOOKUP(C3975,DSNXT!B:R,7,0),"")</f>
        <v>Phần dưới</v>
      </c>
      <c r="H3975" s="14" t="str">
        <f>_xlfn.IFNA(VLOOKUP(C3975,DSNXT!B:R,8,0),"")</f>
        <v>Quần Leggings</v>
      </c>
      <c r="I3975" s="14" t="str">
        <f>_xlfn.IFNA(VLOOKUP(C3975,DSNXT!B:R,17,0),"")</f>
        <v>Bé gái</v>
      </c>
      <c r="J3975" s="14">
        <f>_xlfn.IFNA(VLOOKUP(C3975,DSNXT!B:R,10,0),"")</f>
        <v>150000</v>
      </c>
      <c r="K3975" s="14">
        <f>_xlfn.IFNA(VLOOKUP(C3975,DSNXT!B:R,11,0),"")</f>
        <v>3</v>
      </c>
      <c r="M3975" s="8">
        <f>SUMIFS(NHẬP!N:N,NHẬP!D:D,NXT!C3970)</f>
        <v>0</v>
      </c>
      <c r="N3975" s="8">
        <f>SUMIFS(XUẤT!N:N,XUẤT!D:D,NXT!C3970)</f>
        <v>0</v>
      </c>
      <c r="O3975" s="8">
        <f t="shared" si="61"/>
        <v>0</v>
      </c>
    </row>
    <row r="3976" spans="3:15" hidden="1">
      <c r="C3976" s="2" t="s">
        <v>5986</v>
      </c>
      <c r="D3976" s="14" t="str">
        <f>_xlfn.IFNA(VLOOKUP(C3976,DSNXT!B:R,2,0),"")</f>
        <v>Quần Leggings bé gái I4LGG001F</v>
      </c>
      <c r="E3976" s="14" t="str">
        <f>_xlfn.IFNA(VLOOKUP(C3976,DSNXT!B:R,4,0),"")</f>
        <v>Xanh ngọc nhạt</v>
      </c>
      <c r="F3976" s="14" t="str">
        <f>_xlfn.IFNA(VLOOKUP(C3976,DSNXT!B:R,5,0),"")</f>
        <v>Size 100</v>
      </c>
      <c r="G3976" s="14" t="str">
        <f>_xlfn.IFNA(VLOOKUP(C3976,DSNXT!B:R,7,0),"")</f>
        <v>Phần dưới</v>
      </c>
      <c r="H3976" s="14" t="str">
        <f>_xlfn.IFNA(VLOOKUP(C3976,DSNXT!B:R,8,0),"")</f>
        <v>Quần Leggings</v>
      </c>
      <c r="I3976" s="14" t="str">
        <f>_xlfn.IFNA(VLOOKUP(C3976,DSNXT!B:R,17,0),"")</f>
        <v>Bé gái</v>
      </c>
      <c r="J3976" s="14">
        <f>_xlfn.IFNA(VLOOKUP(C3976,DSNXT!B:R,10,0),"")</f>
        <v>150000</v>
      </c>
      <c r="K3976" s="14">
        <f>_xlfn.IFNA(VLOOKUP(C3976,DSNXT!B:R,11,0),"")</f>
        <v>3</v>
      </c>
      <c r="M3976" s="8">
        <f>SUMIFS(NHẬP!N:N,NHẬP!D:D,NXT!C3971)</f>
        <v>0</v>
      </c>
      <c r="N3976" s="8">
        <f>SUMIFS(XUẤT!N:N,XUẤT!D:D,NXT!C3971)</f>
        <v>0</v>
      </c>
      <c r="O3976" s="8">
        <f t="shared" si="61"/>
        <v>0</v>
      </c>
    </row>
    <row r="3977" spans="3:15" hidden="1">
      <c r="C3977" s="2" t="s">
        <v>5988</v>
      </c>
      <c r="D3977" s="14" t="str">
        <f>_xlfn.IFNA(VLOOKUP(C3977,DSNXT!B:R,2,0),"")</f>
        <v>Quần Leggings bé gái I4LGG001F</v>
      </c>
      <c r="E3977" s="14" t="str">
        <f>_xlfn.IFNA(VLOOKUP(C3977,DSNXT!B:R,4,0),"")</f>
        <v>Xanh ngọc nhạt</v>
      </c>
      <c r="F3977" s="14" t="str">
        <f>_xlfn.IFNA(VLOOKUP(C3977,DSNXT!B:R,5,0),"")</f>
        <v>Size 110</v>
      </c>
      <c r="G3977" s="14" t="str">
        <f>_xlfn.IFNA(VLOOKUP(C3977,DSNXT!B:R,7,0),"")</f>
        <v>Phần dưới</v>
      </c>
      <c r="H3977" s="14" t="str">
        <f>_xlfn.IFNA(VLOOKUP(C3977,DSNXT!B:R,8,0),"")</f>
        <v>Quần Leggings</v>
      </c>
      <c r="I3977" s="14" t="str">
        <f>_xlfn.IFNA(VLOOKUP(C3977,DSNXT!B:R,17,0),"")</f>
        <v>Bé gái</v>
      </c>
      <c r="J3977" s="14">
        <f>_xlfn.IFNA(VLOOKUP(C3977,DSNXT!B:R,10,0),"")</f>
        <v>150000</v>
      </c>
      <c r="K3977" s="14">
        <f>_xlfn.IFNA(VLOOKUP(C3977,DSNXT!B:R,11,0),"")</f>
        <v>3</v>
      </c>
      <c r="M3977" s="8">
        <f>SUMIFS(NHẬP!N:N,NHẬP!D:D,NXT!C3972)</f>
        <v>0</v>
      </c>
      <c r="N3977" s="8">
        <f>SUMIFS(XUẤT!N:N,XUẤT!D:D,NXT!C3972)</f>
        <v>0</v>
      </c>
      <c r="O3977" s="8">
        <f t="shared" si="61"/>
        <v>0</v>
      </c>
    </row>
    <row r="3978" spans="3:15" hidden="1">
      <c r="C3978" s="2" t="s">
        <v>5989</v>
      </c>
      <c r="D3978" s="14" t="str">
        <f>_xlfn.IFNA(VLOOKUP(C3978,DSNXT!B:R,2,0),"")</f>
        <v>Quần Leggings bé gái I4LGG001F</v>
      </c>
      <c r="E3978" s="14" t="str">
        <f>_xlfn.IFNA(VLOOKUP(C3978,DSNXT!B:R,4,0),"")</f>
        <v>Đỏ</v>
      </c>
      <c r="F3978" s="14" t="str">
        <f>_xlfn.IFNA(VLOOKUP(C3978,DSNXT!B:R,5,0),"")</f>
        <v>Size 120</v>
      </c>
      <c r="G3978" s="14" t="str">
        <f>_xlfn.IFNA(VLOOKUP(C3978,DSNXT!B:R,7,0),"")</f>
        <v>Phần dưới</v>
      </c>
      <c r="H3978" s="14" t="str">
        <f>_xlfn.IFNA(VLOOKUP(C3978,DSNXT!B:R,8,0),"")</f>
        <v>Quần Leggings</v>
      </c>
      <c r="I3978" s="14" t="str">
        <f>_xlfn.IFNA(VLOOKUP(C3978,DSNXT!B:R,17,0),"")</f>
        <v>Bé gái</v>
      </c>
      <c r="J3978" s="14">
        <f>_xlfn.IFNA(VLOOKUP(C3978,DSNXT!B:R,10,0),"")</f>
        <v>150000</v>
      </c>
      <c r="K3978" s="14">
        <f>_xlfn.IFNA(VLOOKUP(C3978,DSNXT!B:R,11,0),"")</f>
        <v>4</v>
      </c>
      <c r="M3978" s="8">
        <f>SUMIFS(NHẬP!N:N,NHẬP!D:D,NXT!C3973)</f>
        <v>0</v>
      </c>
      <c r="N3978" s="8">
        <f>SUMIFS(XUẤT!N:N,XUẤT!D:D,NXT!C3973)</f>
        <v>0</v>
      </c>
      <c r="O3978" s="8">
        <f t="shared" si="61"/>
        <v>0</v>
      </c>
    </row>
    <row r="3979" spans="3:15" hidden="1">
      <c r="C3979" s="2" t="s">
        <v>5990</v>
      </c>
      <c r="D3979" s="14" t="str">
        <f>_xlfn.IFNA(VLOOKUP(C3979,DSNXT!B:R,2,0),"")</f>
        <v>Quần Leggings bé gái I4LGG001F</v>
      </c>
      <c r="E3979" s="14" t="str">
        <f>_xlfn.IFNA(VLOOKUP(C3979,DSNXT!B:R,4,0),"")</f>
        <v>Đỏ</v>
      </c>
      <c r="F3979" s="14" t="str">
        <f>_xlfn.IFNA(VLOOKUP(C3979,DSNXT!B:R,5,0),"")</f>
        <v>Size 130</v>
      </c>
      <c r="G3979" s="14" t="str">
        <f>_xlfn.IFNA(VLOOKUP(C3979,DSNXT!B:R,7,0),"")</f>
        <v>Phần dưới</v>
      </c>
      <c r="H3979" s="14" t="str">
        <f>_xlfn.IFNA(VLOOKUP(C3979,DSNXT!B:R,8,0),"")</f>
        <v>Quần Leggings</v>
      </c>
      <c r="I3979" s="14" t="str">
        <f>_xlfn.IFNA(VLOOKUP(C3979,DSNXT!B:R,17,0),"")</f>
        <v>Bé gái</v>
      </c>
      <c r="J3979" s="14">
        <f>_xlfn.IFNA(VLOOKUP(C3979,DSNXT!B:R,10,0),"")</f>
        <v>150000</v>
      </c>
      <c r="K3979" s="14">
        <f>_xlfn.IFNA(VLOOKUP(C3979,DSNXT!B:R,11,0),"")</f>
        <v>5</v>
      </c>
      <c r="M3979" s="8">
        <f>SUMIFS(NHẬP!N:N,NHẬP!D:D,NXT!C3974)</f>
        <v>0</v>
      </c>
      <c r="N3979" s="8">
        <f>SUMIFS(XUẤT!N:N,XUẤT!D:D,NXT!C3974)</f>
        <v>0</v>
      </c>
      <c r="O3979" s="8">
        <f t="shared" si="61"/>
        <v>0</v>
      </c>
    </row>
    <row r="3980" spans="3:15" hidden="1">
      <c r="C3980" s="2" t="s">
        <v>5991</v>
      </c>
      <c r="D3980" s="14" t="str">
        <f>_xlfn.IFNA(VLOOKUP(C3980,DSNXT!B:R,2,0),"")</f>
        <v>Quần Leggings bé gái I4LGG001F</v>
      </c>
      <c r="E3980" s="14" t="str">
        <f>_xlfn.IFNA(VLOOKUP(C3980,DSNXT!B:R,4,0),"")</f>
        <v>Cam neon</v>
      </c>
      <c r="F3980" s="14" t="str">
        <f>_xlfn.IFNA(VLOOKUP(C3980,DSNXT!B:R,5,0),"")</f>
        <v>Size 100</v>
      </c>
      <c r="G3980" s="14" t="str">
        <f>_xlfn.IFNA(VLOOKUP(C3980,DSNXT!B:R,7,0),"")</f>
        <v>Phần dưới</v>
      </c>
      <c r="H3980" s="14" t="str">
        <f>_xlfn.IFNA(VLOOKUP(C3980,DSNXT!B:R,8,0),"")</f>
        <v>Quần Leggings</v>
      </c>
      <c r="I3980" s="14" t="str">
        <f>_xlfn.IFNA(VLOOKUP(C3980,DSNXT!B:R,17,0),"")</f>
        <v>Bé gái</v>
      </c>
      <c r="J3980" s="14">
        <f>_xlfn.IFNA(VLOOKUP(C3980,DSNXT!B:R,10,0),"")</f>
        <v>150000</v>
      </c>
      <c r="K3980" s="14">
        <f>_xlfn.IFNA(VLOOKUP(C3980,DSNXT!B:R,11,0),"")</f>
        <v>3</v>
      </c>
      <c r="M3980" s="8">
        <f>SUMIFS(NHẬP!N:N,NHẬP!D:D,NXT!C3975)</f>
        <v>0</v>
      </c>
      <c r="N3980" s="8">
        <f>SUMIFS(XUẤT!N:N,XUẤT!D:D,NXT!C3975)</f>
        <v>0</v>
      </c>
      <c r="O3980" s="8">
        <f t="shared" si="61"/>
        <v>0</v>
      </c>
    </row>
    <row r="3981" spans="3:15" hidden="1">
      <c r="C3981" s="2" t="s">
        <v>5993</v>
      </c>
      <c r="D3981" s="14" t="str">
        <f>_xlfn.IFNA(VLOOKUP(C3981,DSNXT!B:R,2,0),"")</f>
        <v>Quần Leggings bé gái I4LGG001F</v>
      </c>
      <c r="E3981" s="14" t="str">
        <f>_xlfn.IFNA(VLOOKUP(C3981,DSNXT!B:R,4,0),"")</f>
        <v>Cam neon</v>
      </c>
      <c r="F3981" s="14" t="str">
        <f>_xlfn.IFNA(VLOOKUP(C3981,DSNXT!B:R,5,0),"")</f>
        <v>Size 110</v>
      </c>
      <c r="G3981" s="14" t="str">
        <f>_xlfn.IFNA(VLOOKUP(C3981,DSNXT!B:R,7,0),"")</f>
        <v>Phần dưới</v>
      </c>
      <c r="H3981" s="14" t="str">
        <f>_xlfn.IFNA(VLOOKUP(C3981,DSNXT!B:R,8,0),"")</f>
        <v>Quần Leggings</v>
      </c>
      <c r="I3981" s="14" t="str">
        <f>_xlfn.IFNA(VLOOKUP(C3981,DSNXT!B:R,17,0),"")</f>
        <v>Bé gái</v>
      </c>
      <c r="J3981" s="14">
        <f>_xlfn.IFNA(VLOOKUP(C3981,DSNXT!B:R,10,0),"")</f>
        <v>150000</v>
      </c>
      <c r="K3981" s="14">
        <f>_xlfn.IFNA(VLOOKUP(C3981,DSNXT!B:R,11,0),"")</f>
        <v>3</v>
      </c>
      <c r="M3981" s="8">
        <f>SUMIFS(NHẬP!N:N,NHẬP!D:D,NXT!C3976)</f>
        <v>0</v>
      </c>
      <c r="N3981" s="8">
        <f>SUMIFS(XUẤT!N:N,XUẤT!D:D,NXT!C3976)</f>
        <v>0</v>
      </c>
      <c r="O3981" s="8">
        <f t="shared" si="61"/>
        <v>0</v>
      </c>
    </row>
    <row r="3982" spans="3:15" hidden="1">
      <c r="C3982" s="2" t="s">
        <v>5994</v>
      </c>
      <c r="D3982" s="14" t="str">
        <f>_xlfn.IFNA(VLOOKUP(C3982,DSNXT!B:R,2,0),"")</f>
        <v>Quần Leggings bé gái I4LGG001F</v>
      </c>
      <c r="E3982" s="14" t="str">
        <f>_xlfn.IFNA(VLOOKUP(C3982,DSNXT!B:R,4,0),"")</f>
        <v>Hồng neon</v>
      </c>
      <c r="F3982" s="14" t="str">
        <f>_xlfn.IFNA(VLOOKUP(C3982,DSNXT!B:R,5,0),"")</f>
        <v>Size 100</v>
      </c>
      <c r="G3982" s="14" t="str">
        <f>_xlfn.IFNA(VLOOKUP(C3982,DSNXT!B:R,7,0),"")</f>
        <v>Phần dưới</v>
      </c>
      <c r="H3982" s="14" t="str">
        <f>_xlfn.IFNA(VLOOKUP(C3982,DSNXT!B:R,8,0),"")</f>
        <v>Quần Leggings</v>
      </c>
      <c r="I3982" s="14" t="str">
        <f>_xlfn.IFNA(VLOOKUP(C3982,DSNXT!B:R,17,0),"")</f>
        <v>Bé gái</v>
      </c>
      <c r="J3982" s="14">
        <f>_xlfn.IFNA(VLOOKUP(C3982,DSNXT!B:R,10,0),"")</f>
        <v>150000</v>
      </c>
      <c r="K3982" s="14">
        <f>_xlfn.IFNA(VLOOKUP(C3982,DSNXT!B:R,11,0),"")</f>
        <v>5</v>
      </c>
      <c r="M3982" s="8">
        <f>SUMIFS(NHẬP!N:N,NHẬP!D:D,NXT!C3977)</f>
        <v>0</v>
      </c>
      <c r="N3982" s="8">
        <f>SUMIFS(XUẤT!N:N,XUẤT!D:D,NXT!C3977)</f>
        <v>0</v>
      </c>
      <c r="O3982" s="8">
        <f t="shared" si="61"/>
        <v>0</v>
      </c>
    </row>
    <row r="3983" spans="3:15" hidden="1">
      <c r="C3983" s="2" t="s">
        <v>5995</v>
      </c>
      <c r="D3983" s="14" t="str">
        <f>_xlfn.IFNA(VLOOKUP(C3983,DSNXT!B:R,2,0),"")</f>
        <v>Quần Leggings bé gái I4LGG001F</v>
      </c>
      <c r="E3983" s="14" t="str">
        <f>_xlfn.IFNA(VLOOKUP(C3983,DSNXT!B:R,4,0),"")</f>
        <v>Hồng neon</v>
      </c>
      <c r="F3983" s="14" t="str">
        <f>_xlfn.IFNA(VLOOKUP(C3983,DSNXT!B:R,5,0),"")</f>
        <v>Size 110</v>
      </c>
      <c r="G3983" s="14" t="str">
        <f>_xlfn.IFNA(VLOOKUP(C3983,DSNXT!B:R,7,0),"")</f>
        <v>Phần dưới</v>
      </c>
      <c r="H3983" s="14" t="str">
        <f>_xlfn.IFNA(VLOOKUP(C3983,DSNXT!B:R,8,0),"")</f>
        <v>Quần Leggings</v>
      </c>
      <c r="I3983" s="14" t="str">
        <f>_xlfn.IFNA(VLOOKUP(C3983,DSNXT!B:R,17,0),"")</f>
        <v>Bé gái</v>
      </c>
      <c r="J3983" s="14">
        <f>_xlfn.IFNA(VLOOKUP(C3983,DSNXT!B:R,10,0),"")</f>
        <v>150000</v>
      </c>
      <c r="K3983" s="14">
        <f>_xlfn.IFNA(VLOOKUP(C3983,DSNXT!B:R,11,0),"")</f>
        <v>5</v>
      </c>
      <c r="M3983" s="8">
        <f>SUMIFS(NHẬP!N:N,NHẬP!D:D,NXT!C3978)</f>
        <v>0</v>
      </c>
      <c r="N3983" s="8">
        <f>SUMIFS(XUẤT!N:N,XUẤT!D:D,NXT!C3978)</f>
        <v>0</v>
      </c>
      <c r="O3983" s="8">
        <f t="shared" si="61"/>
        <v>0</v>
      </c>
    </row>
    <row r="3984" spans="3:15" hidden="1">
      <c r="C3984" s="2" t="s">
        <v>5996</v>
      </c>
      <c r="D3984" s="14" t="str">
        <f>_xlfn.IFNA(VLOOKUP(C3984,DSNXT!B:R,2,0),"")</f>
        <v>Quần Leggings bé gái I4LGG001F</v>
      </c>
      <c r="E3984" s="14" t="str">
        <f>_xlfn.IFNA(VLOOKUP(C3984,DSNXT!B:R,4,0),"")</f>
        <v>Họa tiết</v>
      </c>
      <c r="F3984" s="14" t="str">
        <f>_xlfn.IFNA(VLOOKUP(C3984,DSNXT!B:R,5,0),"")</f>
        <v>Size 120</v>
      </c>
      <c r="G3984" s="14" t="str">
        <f>_xlfn.IFNA(VLOOKUP(C3984,DSNXT!B:R,7,0),"")</f>
        <v>Phần dưới</v>
      </c>
      <c r="H3984" s="14" t="str">
        <f>_xlfn.IFNA(VLOOKUP(C3984,DSNXT!B:R,8,0),"")</f>
        <v>Quần Leggings</v>
      </c>
      <c r="I3984" s="14" t="str">
        <f>_xlfn.IFNA(VLOOKUP(C3984,DSNXT!B:R,17,0),"")</f>
        <v>Bé gái</v>
      </c>
      <c r="J3984" s="14">
        <f>_xlfn.IFNA(VLOOKUP(C3984,DSNXT!B:R,10,0),"")</f>
        <v>150000</v>
      </c>
      <c r="K3984" s="14">
        <f>_xlfn.IFNA(VLOOKUP(C3984,DSNXT!B:R,11,0),"")</f>
        <v>3</v>
      </c>
      <c r="M3984" s="8">
        <f>SUMIFS(NHẬP!N:N,NHẬP!D:D,NXT!C3979)</f>
        <v>0</v>
      </c>
      <c r="N3984" s="8">
        <f>SUMIFS(XUẤT!N:N,XUẤT!D:D,NXT!C3979)</f>
        <v>0</v>
      </c>
      <c r="O3984" s="8">
        <f t="shared" ref="O3984:O4047" si="62">L3984+M3984-N3984</f>
        <v>0</v>
      </c>
    </row>
    <row r="3985" spans="3:15" hidden="1">
      <c r="C3985" s="2" t="s">
        <v>5997</v>
      </c>
      <c r="D3985" s="14" t="str">
        <f>_xlfn.IFNA(VLOOKUP(C3985,DSNXT!B:R,2,0),"")</f>
        <v>Quần Leggings bé gái I4LGG001F</v>
      </c>
      <c r="E3985" s="14" t="str">
        <f>_xlfn.IFNA(VLOOKUP(C3985,DSNXT!B:R,4,0),"")</f>
        <v>Họa tiết</v>
      </c>
      <c r="F3985" s="14" t="str">
        <f>_xlfn.IFNA(VLOOKUP(C3985,DSNXT!B:R,5,0),"")</f>
        <v>Size 130</v>
      </c>
      <c r="G3985" s="14" t="str">
        <f>_xlfn.IFNA(VLOOKUP(C3985,DSNXT!B:R,7,0),"")</f>
        <v>Phần dưới</v>
      </c>
      <c r="H3985" s="14" t="str">
        <f>_xlfn.IFNA(VLOOKUP(C3985,DSNXT!B:R,8,0),"")</f>
        <v>Quần Leggings</v>
      </c>
      <c r="I3985" s="14" t="str">
        <f>_xlfn.IFNA(VLOOKUP(C3985,DSNXT!B:R,17,0),"")</f>
        <v>Bé gái</v>
      </c>
      <c r="J3985" s="14">
        <f>_xlfn.IFNA(VLOOKUP(C3985,DSNXT!B:R,10,0),"")</f>
        <v>150000</v>
      </c>
      <c r="K3985" s="14">
        <f>_xlfn.IFNA(VLOOKUP(C3985,DSNXT!B:R,11,0),"")</f>
        <v>4</v>
      </c>
      <c r="M3985" s="8">
        <f>SUMIFS(NHẬP!N:N,NHẬP!D:D,NXT!C3980)</f>
        <v>0</v>
      </c>
      <c r="N3985" s="8">
        <f>SUMIFS(XUẤT!N:N,XUẤT!D:D,NXT!C3980)</f>
        <v>0</v>
      </c>
      <c r="O3985" s="8">
        <f t="shared" si="62"/>
        <v>0</v>
      </c>
    </row>
    <row r="3986" spans="3:15" hidden="1">
      <c r="C3986" s="2" t="s">
        <v>5998</v>
      </c>
      <c r="D3986" s="14" t="str">
        <f>_xlfn.IFNA(VLOOKUP(C3986,DSNXT!B:R,2,0),"")</f>
        <v>Quần Leggings bé gái I4LGG001F</v>
      </c>
      <c r="E3986" s="14" t="str">
        <f>_xlfn.IFNA(VLOOKUP(C3986,DSNXT!B:R,4,0),"")</f>
        <v>Ghi</v>
      </c>
      <c r="F3986" s="14" t="str">
        <f>_xlfn.IFNA(VLOOKUP(C3986,DSNXT!B:R,5,0),"")</f>
        <v>Size 120</v>
      </c>
      <c r="G3986" s="14" t="str">
        <f>_xlfn.IFNA(VLOOKUP(C3986,DSNXT!B:R,7,0),"")</f>
        <v>Phần dưới</v>
      </c>
      <c r="H3986" s="14" t="str">
        <f>_xlfn.IFNA(VLOOKUP(C3986,DSNXT!B:R,8,0),"")</f>
        <v>Quần Leggings</v>
      </c>
      <c r="I3986" s="14" t="str">
        <f>_xlfn.IFNA(VLOOKUP(C3986,DSNXT!B:R,17,0),"")</f>
        <v>Bé gái</v>
      </c>
      <c r="J3986" s="14">
        <f>_xlfn.IFNA(VLOOKUP(C3986,DSNXT!B:R,10,0),"")</f>
        <v>150000</v>
      </c>
      <c r="K3986" s="14">
        <f>_xlfn.IFNA(VLOOKUP(C3986,DSNXT!B:R,11,0),"")</f>
        <v>6</v>
      </c>
      <c r="M3986" s="8">
        <f>SUMIFS(NHẬP!N:N,NHẬP!D:D,NXT!C3981)</f>
        <v>0</v>
      </c>
      <c r="N3986" s="8">
        <f>SUMIFS(XUẤT!N:N,XUẤT!D:D,NXT!C3981)</f>
        <v>0</v>
      </c>
      <c r="O3986" s="8">
        <f t="shared" si="62"/>
        <v>0</v>
      </c>
    </row>
    <row r="3987" spans="3:15" hidden="1">
      <c r="C3987" s="2" t="s">
        <v>5999</v>
      </c>
      <c r="D3987" s="14" t="str">
        <f>_xlfn.IFNA(VLOOKUP(C3987,DSNXT!B:R,2,0),"")</f>
        <v>Quần Leggings bé gái I4LGG001F</v>
      </c>
      <c r="E3987" s="14" t="str">
        <f>_xlfn.IFNA(VLOOKUP(C3987,DSNXT!B:R,4,0),"")</f>
        <v>Ghi</v>
      </c>
      <c r="F3987" s="14" t="str">
        <f>_xlfn.IFNA(VLOOKUP(C3987,DSNXT!B:R,5,0),"")</f>
        <v>Size 130</v>
      </c>
      <c r="G3987" s="14" t="str">
        <f>_xlfn.IFNA(VLOOKUP(C3987,DSNXT!B:R,7,0),"")</f>
        <v>Phần dưới</v>
      </c>
      <c r="H3987" s="14" t="str">
        <f>_xlfn.IFNA(VLOOKUP(C3987,DSNXT!B:R,8,0),"")</f>
        <v>Quần Leggings</v>
      </c>
      <c r="I3987" s="14" t="str">
        <f>_xlfn.IFNA(VLOOKUP(C3987,DSNXT!B:R,17,0),"")</f>
        <v>Bé gái</v>
      </c>
      <c r="J3987" s="14">
        <f>_xlfn.IFNA(VLOOKUP(C3987,DSNXT!B:R,10,0),"")</f>
        <v>150000</v>
      </c>
      <c r="K3987" s="14">
        <f>_xlfn.IFNA(VLOOKUP(C3987,DSNXT!B:R,11,0),"")</f>
        <v>5</v>
      </c>
      <c r="M3987" s="8">
        <f>SUMIFS(NHẬP!N:N,NHẬP!D:D,NXT!C3982)</f>
        <v>0</v>
      </c>
      <c r="N3987" s="8">
        <f>SUMIFS(XUẤT!N:N,XUẤT!D:D,NXT!C3982)</f>
        <v>0</v>
      </c>
      <c r="O3987" s="8">
        <f t="shared" si="62"/>
        <v>0</v>
      </c>
    </row>
    <row r="3988" spans="3:15" hidden="1">
      <c r="C3988" s="2" t="s">
        <v>6000</v>
      </c>
      <c r="D3988" s="14" t="str">
        <f>_xlfn.IFNA(VLOOKUP(C3988,DSNXT!B:R,2,0),"")</f>
        <v>Quần Leggings bé gái I4LGG001F</v>
      </c>
      <c r="E3988" s="14" t="str">
        <f>_xlfn.IFNA(VLOOKUP(C3988,DSNXT!B:R,4,0),"")</f>
        <v>Đen</v>
      </c>
      <c r="F3988" s="14" t="str">
        <f>_xlfn.IFNA(VLOOKUP(C3988,DSNXT!B:R,5,0),"")</f>
        <v>Size 120</v>
      </c>
      <c r="G3988" s="14" t="str">
        <f>_xlfn.IFNA(VLOOKUP(C3988,DSNXT!B:R,7,0),"")</f>
        <v>Phần dưới</v>
      </c>
      <c r="H3988" s="14" t="str">
        <f>_xlfn.IFNA(VLOOKUP(C3988,DSNXT!B:R,8,0),"")</f>
        <v>Quần Leggings</v>
      </c>
      <c r="I3988" s="14" t="str">
        <f>_xlfn.IFNA(VLOOKUP(C3988,DSNXT!B:R,17,0),"")</f>
        <v>Bé gái</v>
      </c>
      <c r="J3988" s="14">
        <f>_xlfn.IFNA(VLOOKUP(C3988,DSNXT!B:R,10,0),"")</f>
        <v>150000</v>
      </c>
      <c r="K3988" s="14">
        <f>_xlfn.IFNA(VLOOKUP(C3988,DSNXT!B:R,11,0),"")</f>
        <v>2</v>
      </c>
      <c r="M3988" s="8">
        <f>SUMIFS(NHẬP!N:N,NHẬP!D:D,NXT!C3983)</f>
        <v>0</v>
      </c>
      <c r="N3988" s="8">
        <f>SUMIFS(XUẤT!N:N,XUẤT!D:D,NXT!C3983)</f>
        <v>0</v>
      </c>
      <c r="O3988" s="8">
        <f t="shared" si="62"/>
        <v>0</v>
      </c>
    </row>
    <row r="3989" spans="3:15" hidden="1">
      <c r="C3989" s="2" t="s">
        <v>6001</v>
      </c>
      <c r="D3989" s="14" t="str">
        <f>_xlfn.IFNA(VLOOKUP(C3989,DSNXT!B:R,2,0),"")</f>
        <v>Quần Leggings bé gái I4LGG001F</v>
      </c>
      <c r="E3989" s="14" t="str">
        <f>_xlfn.IFNA(VLOOKUP(C3989,DSNXT!B:R,4,0),"")</f>
        <v>Đen</v>
      </c>
      <c r="F3989" s="14" t="str">
        <f>_xlfn.IFNA(VLOOKUP(C3989,DSNXT!B:R,5,0),"")</f>
        <v>Size 130</v>
      </c>
      <c r="G3989" s="14" t="str">
        <f>_xlfn.IFNA(VLOOKUP(C3989,DSNXT!B:R,7,0),"")</f>
        <v>Phần dưới</v>
      </c>
      <c r="H3989" s="14" t="str">
        <f>_xlfn.IFNA(VLOOKUP(C3989,DSNXT!B:R,8,0),"")</f>
        <v>Quần Leggings</v>
      </c>
      <c r="I3989" s="14" t="str">
        <f>_xlfn.IFNA(VLOOKUP(C3989,DSNXT!B:R,17,0),"")</f>
        <v>Bé gái</v>
      </c>
      <c r="J3989" s="14">
        <f>_xlfn.IFNA(VLOOKUP(C3989,DSNXT!B:R,10,0),"")</f>
        <v>150000</v>
      </c>
      <c r="K3989" s="14">
        <f>_xlfn.IFNA(VLOOKUP(C3989,DSNXT!B:R,11,0),"")</f>
        <v>2</v>
      </c>
      <c r="M3989" s="8">
        <f>SUMIFS(NHẬP!N:N,NHẬP!D:D,NXT!C3984)</f>
        <v>0</v>
      </c>
      <c r="N3989" s="8">
        <f>SUMIFS(XUẤT!N:N,XUẤT!D:D,NXT!C3984)</f>
        <v>0</v>
      </c>
      <c r="O3989" s="8">
        <f t="shared" si="62"/>
        <v>0</v>
      </c>
    </row>
    <row r="3990" spans="3:15" hidden="1">
      <c r="C3990" s="2" t="s">
        <v>6002</v>
      </c>
      <c r="D3990" s="14" t="str">
        <f>_xlfn.IFNA(VLOOKUP(C3990,DSNXT!B:R,2,0),"")</f>
        <v>Quần Leggings bé gái I4LGG001F</v>
      </c>
      <c r="E3990" s="14" t="str">
        <f>_xlfn.IFNA(VLOOKUP(C3990,DSNXT!B:R,4,0),"")</f>
        <v>Trắng</v>
      </c>
      <c r="F3990" s="14" t="str">
        <f>_xlfn.IFNA(VLOOKUP(C3990,DSNXT!B:R,5,0),"")</f>
        <v>Size 100</v>
      </c>
      <c r="G3990" s="14" t="str">
        <f>_xlfn.IFNA(VLOOKUP(C3990,DSNXT!B:R,7,0),"")</f>
        <v>Phần dưới</v>
      </c>
      <c r="H3990" s="14" t="str">
        <f>_xlfn.IFNA(VLOOKUP(C3990,DSNXT!B:R,8,0),"")</f>
        <v>Quần Leggings</v>
      </c>
      <c r="I3990" s="14" t="str">
        <f>_xlfn.IFNA(VLOOKUP(C3990,DSNXT!B:R,17,0),"")</f>
        <v>Bé gái</v>
      </c>
      <c r="J3990" s="14">
        <f>_xlfn.IFNA(VLOOKUP(C3990,DSNXT!B:R,10,0),"")</f>
        <v>150000</v>
      </c>
      <c r="K3990" s="14">
        <f>_xlfn.IFNA(VLOOKUP(C3990,DSNXT!B:R,11,0),"")</f>
        <v>3</v>
      </c>
      <c r="M3990" s="8">
        <f>SUMIFS(NHẬP!N:N,NHẬP!D:D,NXT!C3985)</f>
        <v>0</v>
      </c>
      <c r="N3990" s="8">
        <f>SUMIFS(XUẤT!N:N,XUẤT!D:D,NXT!C3985)</f>
        <v>0</v>
      </c>
      <c r="O3990" s="8">
        <f t="shared" si="62"/>
        <v>0</v>
      </c>
    </row>
    <row r="3991" spans="3:15" hidden="1">
      <c r="C3991" s="2" t="s">
        <v>6003</v>
      </c>
      <c r="D3991" s="14" t="str">
        <f>_xlfn.IFNA(VLOOKUP(C3991,DSNXT!B:R,2,0),"")</f>
        <v>Quần Leggings bé gái I4LGG001F</v>
      </c>
      <c r="E3991" s="14" t="str">
        <f>_xlfn.IFNA(VLOOKUP(C3991,DSNXT!B:R,4,0),"")</f>
        <v>Trắng</v>
      </c>
      <c r="F3991" s="14" t="str">
        <f>_xlfn.IFNA(VLOOKUP(C3991,DSNXT!B:R,5,0),"")</f>
        <v>Size 110</v>
      </c>
      <c r="G3991" s="14" t="str">
        <f>_xlfn.IFNA(VLOOKUP(C3991,DSNXT!B:R,7,0),"")</f>
        <v>Phần dưới</v>
      </c>
      <c r="H3991" s="14" t="str">
        <f>_xlfn.IFNA(VLOOKUP(C3991,DSNXT!B:R,8,0),"")</f>
        <v>Quần Leggings</v>
      </c>
      <c r="I3991" s="14" t="str">
        <f>_xlfn.IFNA(VLOOKUP(C3991,DSNXT!B:R,17,0),"")</f>
        <v>Bé gái</v>
      </c>
      <c r="J3991" s="14">
        <f>_xlfn.IFNA(VLOOKUP(C3991,DSNXT!B:R,10,0),"")</f>
        <v>150000</v>
      </c>
      <c r="K3991" s="14">
        <f>_xlfn.IFNA(VLOOKUP(C3991,DSNXT!B:R,11,0),"")</f>
        <v>1</v>
      </c>
      <c r="M3991" s="8">
        <f>SUMIFS(NHẬP!N:N,NHẬP!D:D,NXT!C3986)</f>
        <v>0</v>
      </c>
      <c r="N3991" s="8">
        <f>SUMIFS(XUẤT!N:N,XUẤT!D:D,NXT!C3986)</f>
        <v>0</v>
      </c>
      <c r="O3991" s="8">
        <f t="shared" si="62"/>
        <v>0</v>
      </c>
    </row>
    <row r="3992" spans="3:15" hidden="1">
      <c r="C3992" s="2" t="s">
        <v>6004</v>
      </c>
      <c r="D3992" s="14" t="str">
        <f>_xlfn.IFNA(VLOOKUP(C3992,DSNXT!B:R,2,0),"")</f>
        <v>Quần Leggings bé gái I4LGG001F</v>
      </c>
      <c r="E3992" s="14" t="str">
        <f>_xlfn.IFNA(VLOOKUP(C3992,DSNXT!B:R,4,0),"")</f>
        <v>Hồng sen</v>
      </c>
      <c r="F3992" s="14" t="str">
        <f>_xlfn.IFNA(VLOOKUP(C3992,DSNXT!B:R,5,0),"")</f>
        <v>Size 100</v>
      </c>
      <c r="G3992" s="14" t="str">
        <f>_xlfn.IFNA(VLOOKUP(C3992,DSNXT!B:R,7,0),"")</f>
        <v>Phần dưới</v>
      </c>
      <c r="H3992" s="14" t="str">
        <f>_xlfn.IFNA(VLOOKUP(C3992,DSNXT!B:R,8,0),"")</f>
        <v>Quần Leggings</v>
      </c>
      <c r="I3992" s="14" t="str">
        <f>_xlfn.IFNA(VLOOKUP(C3992,DSNXT!B:R,17,0),"")</f>
        <v>Bé gái</v>
      </c>
      <c r="J3992" s="14">
        <f>_xlfn.IFNA(VLOOKUP(C3992,DSNXT!B:R,10,0),"")</f>
        <v>150000</v>
      </c>
      <c r="K3992" s="14">
        <f>_xlfn.IFNA(VLOOKUP(C3992,DSNXT!B:R,11,0),"")</f>
        <v>3</v>
      </c>
      <c r="M3992" s="8">
        <f>SUMIFS(NHẬP!N:N,NHẬP!D:D,NXT!C3987)</f>
        <v>0</v>
      </c>
      <c r="N3992" s="8">
        <f>SUMIFS(XUẤT!N:N,XUẤT!D:D,NXT!C3987)</f>
        <v>0</v>
      </c>
      <c r="O3992" s="8">
        <f t="shared" si="62"/>
        <v>0</v>
      </c>
    </row>
    <row r="3993" spans="3:15" hidden="1">
      <c r="C3993" s="2" t="s">
        <v>6005</v>
      </c>
      <c r="D3993" s="14" t="str">
        <f>_xlfn.IFNA(VLOOKUP(C3993,DSNXT!B:R,2,0),"")</f>
        <v>Quần Leggings bé gái I4LGG001F</v>
      </c>
      <c r="E3993" s="14" t="str">
        <f>_xlfn.IFNA(VLOOKUP(C3993,DSNXT!B:R,4,0),"")</f>
        <v>Hồng sen</v>
      </c>
      <c r="F3993" s="14" t="str">
        <f>_xlfn.IFNA(VLOOKUP(C3993,DSNXT!B:R,5,0),"")</f>
        <v>Size 110</v>
      </c>
      <c r="G3993" s="14" t="str">
        <f>_xlfn.IFNA(VLOOKUP(C3993,DSNXT!B:R,7,0),"")</f>
        <v>Phần dưới</v>
      </c>
      <c r="H3993" s="14" t="str">
        <f>_xlfn.IFNA(VLOOKUP(C3993,DSNXT!B:R,8,0),"")</f>
        <v>Quần Leggings</v>
      </c>
      <c r="I3993" s="14" t="str">
        <f>_xlfn.IFNA(VLOOKUP(C3993,DSNXT!B:R,17,0),"")</f>
        <v>Bé gái</v>
      </c>
      <c r="J3993" s="14">
        <f>_xlfn.IFNA(VLOOKUP(C3993,DSNXT!B:R,10,0),"")</f>
        <v>150000</v>
      </c>
      <c r="K3993" s="14">
        <f>_xlfn.IFNA(VLOOKUP(C3993,DSNXT!B:R,11,0),"")</f>
        <v>3</v>
      </c>
      <c r="M3993" s="8">
        <f>SUMIFS(NHẬP!N:N,NHẬP!D:D,NXT!C3988)</f>
        <v>0</v>
      </c>
      <c r="N3993" s="8">
        <f>SUMIFS(XUẤT!N:N,XUẤT!D:D,NXT!C3988)</f>
        <v>0</v>
      </c>
      <c r="O3993" s="8">
        <f t="shared" si="62"/>
        <v>0</v>
      </c>
    </row>
    <row r="3994" spans="3:15" hidden="1">
      <c r="C3994" s="2" t="s">
        <v>6006</v>
      </c>
      <c r="D3994" s="14" t="str">
        <f>_xlfn.IFNA(VLOOKUP(C3994,DSNXT!B:R,2,0),"")</f>
        <v>Quần Leggings bé gái I4LGG001F</v>
      </c>
      <c r="E3994" s="14" t="str">
        <f>_xlfn.IFNA(VLOOKUP(C3994,DSNXT!B:R,4,0),"")</f>
        <v>Hồng da</v>
      </c>
      <c r="F3994" s="14" t="str">
        <f>_xlfn.IFNA(VLOOKUP(C3994,DSNXT!B:R,5,0),"")</f>
        <v>Size 100</v>
      </c>
      <c r="G3994" s="14" t="str">
        <f>_xlfn.IFNA(VLOOKUP(C3994,DSNXT!B:R,7,0),"")</f>
        <v>Phần dưới</v>
      </c>
      <c r="H3994" s="14" t="str">
        <f>_xlfn.IFNA(VLOOKUP(C3994,DSNXT!B:R,8,0),"")</f>
        <v>Quần Leggings</v>
      </c>
      <c r="I3994" s="14" t="str">
        <f>_xlfn.IFNA(VLOOKUP(C3994,DSNXT!B:R,17,0),"")</f>
        <v>Bé gái</v>
      </c>
      <c r="J3994" s="14">
        <f>_xlfn.IFNA(VLOOKUP(C3994,DSNXT!B:R,10,0),"")</f>
        <v>150000</v>
      </c>
      <c r="K3994" s="14">
        <f>_xlfn.IFNA(VLOOKUP(C3994,DSNXT!B:R,11,0),"")</f>
        <v>3</v>
      </c>
      <c r="M3994" s="8">
        <f>SUMIFS(NHẬP!N:N,NHẬP!D:D,NXT!C3989)</f>
        <v>0</v>
      </c>
      <c r="N3994" s="8">
        <f>SUMIFS(XUẤT!N:N,XUẤT!D:D,NXT!C3989)</f>
        <v>0</v>
      </c>
      <c r="O3994" s="8">
        <f t="shared" si="62"/>
        <v>0</v>
      </c>
    </row>
    <row r="3995" spans="3:15" hidden="1">
      <c r="C3995" s="2" t="s">
        <v>6008</v>
      </c>
      <c r="D3995" s="14" t="str">
        <f>_xlfn.IFNA(VLOOKUP(C3995,DSNXT!B:R,2,0),"")</f>
        <v>Quần Leggings bé gái I4LGG001F</v>
      </c>
      <c r="E3995" s="14" t="str">
        <f>_xlfn.IFNA(VLOOKUP(C3995,DSNXT!B:R,4,0),"")</f>
        <v>Hồng da</v>
      </c>
      <c r="F3995" s="14" t="str">
        <f>_xlfn.IFNA(VLOOKUP(C3995,DSNXT!B:R,5,0),"")</f>
        <v>Size 110</v>
      </c>
      <c r="G3995" s="14" t="str">
        <f>_xlfn.IFNA(VLOOKUP(C3995,DSNXT!B:R,7,0),"")</f>
        <v>Phần dưới</v>
      </c>
      <c r="H3995" s="14" t="str">
        <f>_xlfn.IFNA(VLOOKUP(C3995,DSNXT!B:R,8,0),"")</f>
        <v>Quần Leggings</v>
      </c>
      <c r="I3995" s="14" t="str">
        <f>_xlfn.IFNA(VLOOKUP(C3995,DSNXT!B:R,17,0),"")</f>
        <v>Bé gái</v>
      </c>
      <c r="J3995" s="14">
        <f>_xlfn.IFNA(VLOOKUP(C3995,DSNXT!B:R,10,0),"")</f>
        <v>150000</v>
      </c>
      <c r="K3995" s="14">
        <f>_xlfn.IFNA(VLOOKUP(C3995,DSNXT!B:R,11,0),"")</f>
        <v>3</v>
      </c>
      <c r="M3995" s="8">
        <f>SUMIFS(NHẬP!N:N,NHẬP!D:D,NXT!C3990)</f>
        <v>0</v>
      </c>
      <c r="N3995" s="8">
        <f>SUMIFS(XUẤT!N:N,XUẤT!D:D,NXT!C3990)</f>
        <v>0</v>
      </c>
      <c r="O3995" s="8">
        <f t="shared" si="62"/>
        <v>0</v>
      </c>
    </row>
    <row r="3996" spans="3:15" hidden="1">
      <c r="C3996" s="2" t="s">
        <v>6009</v>
      </c>
      <c r="D3996" s="14" t="str">
        <f>_xlfn.IFNA(VLOOKUP(C3996,DSNXT!B:R,2,0),"")</f>
        <v>Quần Leggings bé gái I4LGG001F</v>
      </c>
      <c r="E3996" s="14" t="str">
        <f>_xlfn.IFNA(VLOOKUP(C3996,DSNXT!B:R,4,0),"")</f>
        <v>Hồng nhạt</v>
      </c>
      <c r="F3996" s="14" t="str">
        <f>_xlfn.IFNA(VLOOKUP(C3996,DSNXT!B:R,5,0),"")</f>
        <v>Size 100</v>
      </c>
      <c r="G3996" s="14" t="str">
        <f>_xlfn.IFNA(VLOOKUP(C3996,DSNXT!B:R,7,0),"")</f>
        <v>Phần dưới</v>
      </c>
      <c r="H3996" s="14" t="str">
        <f>_xlfn.IFNA(VLOOKUP(C3996,DSNXT!B:R,8,0),"")</f>
        <v>Quần Leggings</v>
      </c>
      <c r="I3996" s="14" t="str">
        <f>_xlfn.IFNA(VLOOKUP(C3996,DSNXT!B:R,17,0),"")</f>
        <v>Bé gái</v>
      </c>
      <c r="J3996" s="14">
        <f>_xlfn.IFNA(VLOOKUP(C3996,DSNXT!B:R,10,0),"")</f>
        <v>150000</v>
      </c>
      <c r="K3996" s="14">
        <f>_xlfn.IFNA(VLOOKUP(C3996,DSNXT!B:R,11,0),"")</f>
        <v>3</v>
      </c>
      <c r="M3996" s="8">
        <f>SUMIFS(NHẬP!N:N,NHẬP!D:D,NXT!C3991)</f>
        <v>0</v>
      </c>
      <c r="N3996" s="8">
        <f>SUMIFS(XUẤT!N:N,XUẤT!D:D,NXT!C3991)</f>
        <v>0</v>
      </c>
      <c r="O3996" s="8">
        <f t="shared" si="62"/>
        <v>0</v>
      </c>
    </row>
    <row r="3997" spans="3:15" hidden="1">
      <c r="C3997" s="2" t="s">
        <v>6010</v>
      </c>
      <c r="D3997" s="14" t="str">
        <f>_xlfn.IFNA(VLOOKUP(C3997,DSNXT!B:R,2,0),"")</f>
        <v>Quần Leggings bé gái I4LGG001F</v>
      </c>
      <c r="E3997" s="14" t="str">
        <f>_xlfn.IFNA(VLOOKUP(C3997,DSNXT!B:R,4,0),"")</f>
        <v>Hồng nhạt</v>
      </c>
      <c r="F3997" s="14" t="str">
        <f>_xlfn.IFNA(VLOOKUP(C3997,DSNXT!B:R,5,0),"")</f>
        <v>Size 110</v>
      </c>
      <c r="G3997" s="14" t="str">
        <f>_xlfn.IFNA(VLOOKUP(C3997,DSNXT!B:R,7,0),"")</f>
        <v>Phần dưới</v>
      </c>
      <c r="H3997" s="14" t="str">
        <f>_xlfn.IFNA(VLOOKUP(C3997,DSNXT!B:R,8,0),"")</f>
        <v>Quần Leggings</v>
      </c>
      <c r="I3997" s="14" t="str">
        <f>_xlfn.IFNA(VLOOKUP(C3997,DSNXT!B:R,17,0),"")</f>
        <v>Bé gái</v>
      </c>
      <c r="J3997" s="14">
        <f>_xlfn.IFNA(VLOOKUP(C3997,DSNXT!B:R,10,0),"")</f>
        <v>150000</v>
      </c>
      <c r="K3997" s="14">
        <f>_xlfn.IFNA(VLOOKUP(C3997,DSNXT!B:R,11,0),"")</f>
        <v>2</v>
      </c>
      <c r="M3997" s="8">
        <f>SUMIFS(NHẬP!N:N,NHẬP!D:D,NXT!C3992)</f>
        <v>0</v>
      </c>
      <c r="N3997" s="8">
        <f>SUMIFS(XUẤT!N:N,XUẤT!D:D,NXT!C3992)</f>
        <v>0</v>
      </c>
      <c r="O3997" s="8">
        <f t="shared" si="62"/>
        <v>0</v>
      </c>
    </row>
    <row r="3998" spans="3:15" hidden="1">
      <c r="C3998" s="2" t="s">
        <v>6011</v>
      </c>
      <c r="D3998" s="14" t="str">
        <f>_xlfn.IFNA(VLOOKUP(C3998,DSNXT!B:R,2,0),"")</f>
        <v>Quần Leggings bé gái I4LGG001F</v>
      </c>
      <c r="E3998" s="14" t="str">
        <f>_xlfn.IFNA(VLOOKUP(C3998,DSNXT!B:R,4,0),"")</f>
        <v>Tím hoa cà</v>
      </c>
      <c r="F3998" s="14" t="str">
        <f>_xlfn.IFNA(VLOOKUP(C3998,DSNXT!B:R,5,0),"")</f>
        <v>Size 100</v>
      </c>
      <c r="G3998" s="14" t="str">
        <f>_xlfn.IFNA(VLOOKUP(C3998,DSNXT!B:R,7,0),"")</f>
        <v>Phần dưới</v>
      </c>
      <c r="H3998" s="14" t="str">
        <f>_xlfn.IFNA(VLOOKUP(C3998,DSNXT!B:R,8,0),"")</f>
        <v>Quần Leggings</v>
      </c>
      <c r="I3998" s="14" t="str">
        <f>_xlfn.IFNA(VLOOKUP(C3998,DSNXT!B:R,17,0),"")</f>
        <v>Bé gái</v>
      </c>
      <c r="J3998" s="14">
        <f>_xlfn.IFNA(VLOOKUP(C3998,DSNXT!B:R,10,0),"")</f>
        <v>150000</v>
      </c>
      <c r="K3998" s="14">
        <f>_xlfn.IFNA(VLOOKUP(C3998,DSNXT!B:R,11,0),"")</f>
        <v>3</v>
      </c>
      <c r="M3998" s="8">
        <f>SUMIFS(NHẬP!N:N,NHẬP!D:D,NXT!C3993)</f>
        <v>0</v>
      </c>
      <c r="N3998" s="8">
        <f>SUMIFS(XUẤT!N:N,XUẤT!D:D,NXT!C3993)</f>
        <v>0</v>
      </c>
      <c r="O3998" s="8">
        <f t="shared" si="62"/>
        <v>0</v>
      </c>
    </row>
    <row r="3999" spans="3:15" hidden="1">
      <c r="C3999" s="2" t="s">
        <v>6013</v>
      </c>
      <c r="D3999" s="14" t="str">
        <f>_xlfn.IFNA(VLOOKUP(C3999,DSNXT!B:R,2,0),"")</f>
        <v>Quần Leggings bé gái I4LGG001F</v>
      </c>
      <c r="E3999" s="14" t="str">
        <f>_xlfn.IFNA(VLOOKUP(C3999,DSNXT!B:R,4,0),"")</f>
        <v>Tím hoa cà</v>
      </c>
      <c r="F3999" s="14" t="str">
        <f>_xlfn.IFNA(VLOOKUP(C3999,DSNXT!B:R,5,0),"")</f>
        <v>Size 110</v>
      </c>
      <c r="G3999" s="14" t="str">
        <f>_xlfn.IFNA(VLOOKUP(C3999,DSNXT!B:R,7,0),"")</f>
        <v>Phần dưới</v>
      </c>
      <c r="H3999" s="14" t="str">
        <f>_xlfn.IFNA(VLOOKUP(C3999,DSNXT!B:R,8,0),"")</f>
        <v>Quần Leggings</v>
      </c>
      <c r="I3999" s="14" t="str">
        <f>_xlfn.IFNA(VLOOKUP(C3999,DSNXT!B:R,17,0),"")</f>
        <v>Bé gái</v>
      </c>
      <c r="J3999" s="14">
        <f>_xlfn.IFNA(VLOOKUP(C3999,DSNXT!B:R,10,0),"")</f>
        <v>150000</v>
      </c>
      <c r="K3999" s="14">
        <f>_xlfn.IFNA(VLOOKUP(C3999,DSNXT!B:R,11,0),"")</f>
        <v>3</v>
      </c>
      <c r="M3999" s="8">
        <f>SUMIFS(NHẬP!N:N,NHẬP!D:D,NXT!C3994)</f>
        <v>0</v>
      </c>
      <c r="N3999" s="8">
        <f>SUMIFS(XUẤT!N:N,XUẤT!D:D,NXT!C3994)</f>
        <v>0</v>
      </c>
      <c r="O3999" s="8">
        <f t="shared" si="62"/>
        <v>0</v>
      </c>
    </row>
    <row r="4000" spans="3:15" hidden="1">
      <c r="C4000" s="2" t="s">
        <v>6014</v>
      </c>
      <c r="D4000" s="14" t="str">
        <f>_xlfn.IFNA(VLOOKUP(C4000,DSNXT!B:R,2,0),"")</f>
        <v>Bộ đồ mặc nhà bé gái I4SET-900D</v>
      </c>
      <c r="E4000" s="14" t="str">
        <f>_xlfn.IFNA(VLOOKUP(C4000,DSNXT!B:R,4,0),"")</f>
        <v>Họa tiết hoạt hình</v>
      </c>
      <c r="F4000" s="14" t="str">
        <f>_xlfn.IFNA(VLOOKUP(C4000,DSNXT!B:R,5,0),"")</f>
        <v>Size 90</v>
      </c>
      <c r="G4000" s="14" t="str">
        <f>_xlfn.IFNA(VLOOKUP(C4000,DSNXT!B:R,7,0),"")</f>
        <v>Đồ mặc nhà</v>
      </c>
      <c r="H4000" s="14" t="str">
        <f>_xlfn.IFNA(VLOOKUP(C4000,DSNXT!B:R,8,0),"")</f>
        <v>Bộ mặc nhà</v>
      </c>
      <c r="I4000" s="14" t="str">
        <f>_xlfn.IFNA(VLOOKUP(C4000,DSNXT!B:R,17,0),"")</f>
        <v>Bé gái</v>
      </c>
      <c r="J4000" s="14">
        <f>_xlfn.IFNA(VLOOKUP(C4000,DSNXT!B:R,10,0),"")</f>
        <v>190000</v>
      </c>
      <c r="K4000" s="14">
        <f>_xlfn.IFNA(VLOOKUP(C4000,DSNXT!B:R,11,0),"")</f>
        <v>1</v>
      </c>
      <c r="M4000" s="8">
        <f>SUMIFS(NHẬP!N:N,NHẬP!D:D,NXT!C3995)</f>
        <v>0</v>
      </c>
      <c r="N4000" s="8">
        <f>SUMIFS(XUẤT!N:N,XUẤT!D:D,NXT!C3995)</f>
        <v>0</v>
      </c>
      <c r="O4000" s="8">
        <f t="shared" si="62"/>
        <v>0</v>
      </c>
    </row>
    <row r="4001" spans="3:15" hidden="1">
      <c r="C4001" s="2" t="s">
        <v>6017</v>
      </c>
      <c r="D4001" s="14" t="str">
        <f>_xlfn.IFNA(VLOOKUP(C4001,DSNXT!B:R,2,0),"")</f>
        <v>Bộ đồ mặc nhà bé gái I4SET-900D</v>
      </c>
      <c r="E4001" s="14" t="str">
        <f>_xlfn.IFNA(VLOOKUP(C4001,DSNXT!B:R,4,0),"")</f>
        <v>Họa tiết hoạt hình</v>
      </c>
      <c r="F4001" s="14" t="str">
        <f>_xlfn.IFNA(VLOOKUP(C4001,DSNXT!B:R,5,0),"")</f>
        <v>Size 100</v>
      </c>
      <c r="G4001" s="14" t="str">
        <f>_xlfn.IFNA(VLOOKUP(C4001,DSNXT!B:R,7,0),"")</f>
        <v>Đồ mặc nhà</v>
      </c>
      <c r="H4001" s="14" t="str">
        <f>_xlfn.IFNA(VLOOKUP(C4001,DSNXT!B:R,8,0),"")</f>
        <v>Bộ mặc nhà</v>
      </c>
      <c r="I4001" s="14" t="str">
        <f>_xlfn.IFNA(VLOOKUP(C4001,DSNXT!B:R,17,0),"")</f>
        <v>Bé gái</v>
      </c>
      <c r="J4001" s="14">
        <f>_xlfn.IFNA(VLOOKUP(C4001,DSNXT!B:R,10,0),"")</f>
        <v>190000</v>
      </c>
      <c r="K4001" s="14">
        <f>_xlfn.IFNA(VLOOKUP(C4001,DSNXT!B:R,11,0),"")</f>
        <v>1</v>
      </c>
      <c r="M4001" s="8">
        <f>SUMIFS(NHẬP!N:N,NHẬP!D:D,NXT!C3996)</f>
        <v>0</v>
      </c>
      <c r="N4001" s="8">
        <f>SUMIFS(XUẤT!N:N,XUẤT!D:D,NXT!C3996)</f>
        <v>0</v>
      </c>
      <c r="O4001" s="8">
        <f t="shared" si="62"/>
        <v>0</v>
      </c>
    </row>
    <row r="4002" spans="3:15" hidden="1">
      <c r="C4002" s="2" t="s">
        <v>6018</v>
      </c>
      <c r="D4002" s="14" t="str">
        <f>_xlfn.IFNA(VLOOKUP(C4002,DSNXT!B:R,2,0),"")</f>
        <v>Bộ đồ mặc nhà bé gái I4SET-900D</v>
      </c>
      <c r="E4002" s="14" t="str">
        <f>_xlfn.IFNA(VLOOKUP(C4002,DSNXT!B:R,4,0),"")</f>
        <v>Họa tiết hoạt hình</v>
      </c>
      <c r="F4002" s="14" t="str">
        <f>_xlfn.IFNA(VLOOKUP(C4002,DSNXT!B:R,5,0),"")</f>
        <v>Size 110</v>
      </c>
      <c r="G4002" s="14" t="str">
        <f>_xlfn.IFNA(VLOOKUP(C4002,DSNXT!B:R,7,0),"")</f>
        <v>Đồ mặc nhà</v>
      </c>
      <c r="H4002" s="14" t="str">
        <f>_xlfn.IFNA(VLOOKUP(C4002,DSNXT!B:R,8,0),"")</f>
        <v>Bộ mặc nhà</v>
      </c>
      <c r="I4002" s="14" t="str">
        <f>_xlfn.IFNA(VLOOKUP(C4002,DSNXT!B:R,17,0),"")</f>
        <v>Bé gái</v>
      </c>
      <c r="J4002" s="14">
        <f>_xlfn.IFNA(VLOOKUP(C4002,DSNXT!B:R,10,0),"")</f>
        <v>190000</v>
      </c>
      <c r="K4002" s="14">
        <f>_xlfn.IFNA(VLOOKUP(C4002,DSNXT!B:R,11,0),"")</f>
        <v>3</v>
      </c>
      <c r="M4002" s="8">
        <f>SUMIFS(NHẬP!N:N,NHẬP!D:D,NXT!C3997)</f>
        <v>0</v>
      </c>
      <c r="N4002" s="8">
        <f>SUMIFS(XUẤT!N:N,XUẤT!D:D,NXT!C3997)</f>
        <v>0</v>
      </c>
      <c r="O4002" s="8">
        <f t="shared" si="62"/>
        <v>0</v>
      </c>
    </row>
    <row r="4003" spans="3:15" hidden="1">
      <c r="C4003" s="2" t="s">
        <v>6019</v>
      </c>
      <c r="D4003" s="14" t="str">
        <f>_xlfn.IFNA(VLOOKUP(C4003,DSNXT!B:R,2,0),"")</f>
        <v>Bộ đồ mặc nhà bé gái I4SET-900D</v>
      </c>
      <c r="E4003" s="14" t="str">
        <f>_xlfn.IFNA(VLOOKUP(C4003,DSNXT!B:R,4,0),"")</f>
        <v>Họa tiết hoạt hình</v>
      </c>
      <c r="F4003" s="14" t="str">
        <f>_xlfn.IFNA(VLOOKUP(C4003,DSNXT!B:R,5,0),"")</f>
        <v>Size 120</v>
      </c>
      <c r="G4003" s="14" t="str">
        <f>_xlfn.IFNA(VLOOKUP(C4003,DSNXT!B:R,7,0),"")</f>
        <v>Đồ mặc nhà</v>
      </c>
      <c r="H4003" s="14" t="str">
        <f>_xlfn.IFNA(VLOOKUP(C4003,DSNXT!B:R,8,0),"")</f>
        <v>Bộ mặc nhà</v>
      </c>
      <c r="I4003" s="14" t="str">
        <f>_xlfn.IFNA(VLOOKUP(C4003,DSNXT!B:R,17,0),"")</f>
        <v>Bé gái</v>
      </c>
      <c r="J4003" s="14">
        <f>_xlfn.IFNA(VLOOKUP(C4003,DSNXT!B:R,10,0),"")</f>
        <v>190000</v>
      </c>
      <c r="K4003" s="14">
        <f>_xlfn.IFNA(VLOOKUP(C4003,DSNXT!B:R,11,0),"")</f>
        <v>1</v>
      </c>
      <c r="M4003" s="8">
        <f>SUMIFS(NHẬP!N:N,NHẬP!D:D,NXT!C3998)</f>
        <v>0</v>
      </c>
      <c r="N4003" s="8">
        <f>SUMIFS(XUẤT!N:N,XUẤT!D:D,NXT!C3998)</f>
        <v>0</v>
      </c>
      <c r="O4003" s="8">
        <f t="shared" si="62"/>
        <v>0</v>
      </c>
    </row>
    <row r="4004" spans="3:15" hidden="1">
      <c r="C4004" s="2" t="s">
        <v>6020</v>
      </c>
      <c r="D4004" s="14" t="str">
        <f>_xlfn.IFNA(VLOOKUP(C4004,DSNXT!B:R,2,0),"")</f>
        <v>Quần short thun bé trai I525-010E</v>
      </c>
      <c r="E4004" s="14" t="str">
        <f>_xlfn.IFNA(VLOOKUP(C4004,DSNXT!B:R,4,0),"")</f>
        <v>Đen</v>
      </c>
      <c r="F4004" s="14" t="str">
        <f>_xlfn.IFNA(VLOOKUP(C4004,DSNXT!B:R,5,0),"")</f>
        <v>Size 90</v>
      </c>
      <c r="G4004" s="14" t="str">
        <f>_xlfn.IFNA(VLOOKUP(C4004,DSNXT!B:R,7,0),"")</f>
        <v>Phần dưới</v>
      </c>
      <c r="H4004" s="14" t="str">
        <f>_xlfn.IFNA(VLOOKUP(C4004,DSNXT!B:R,8,0),"")</f>
        <v>Quần Shorts</v>
      </c>
      <c r="I4004" s="14" t="str">
        <f>_xlfn.IFNA(VLOOKUP(C4004,DSNXT!B:R,17,0),"")</f>
        <v>Bé trai</v>
      </c>
      <c r="J4004" s="14">
        <f>_xlfn.IFNA(VLOOKUP(C4004,DSNXT!B:R,10,0),"")</f>
        <v>160000</v>
      </c>
      <c r="K4004" s="14">
        <f>_xlfn.IFNA(VLOOKUP(C4004,DSNXT!B:R,11,0),"")</f>
        <v>3</v>
      </c>
      <c r="M4004" s="8">
        <f>SUMIFS(NHẬP!N:N,NHẬP!D:D,NXT!C3999)</f>
        <v>0</v>
      </c>
      <c r="N4004" s="8">
        <f>SUMIFS(XUẤT!N:N,XUẤT!D:D,NXT!C3999)</f>
        <v>0</v>
      </c>
      <c r="O4004" s="8">
        <f t="shared" si="62"/>
        <v>0</v>
      </c>
    </row>
    <row r="4005" spans="3:15" hidden="1">
      <c r="C4005" s="2" t="s">
        <v>6022</v>
      </c>
      <c r="D4005" s="14" t="str">
        <f>_xlfn.IFNA(VLOOKUP(C4005,DSNXT!B:R,2,0),"")</f>
        <v>Quần short thun bé trai I525-010E</v>
      </c>
      <c r="E4005" s="14" t="str">
        <f>_xlfn.IFNA(VLOOKUP(C4005,DSNXT!B:R,4,0),"")</f>
        <v>Đen</v>
      </c>
      <c r="F4005" s="14" t="str">
        <f>_xlfn.IFNA(VLOOKUP(C4005,DSNXT!B:R,5,0),"")</f>
        <v>Size 100</v>
      </c>
      <c r="G4005" s="14" t="str">
        <f>_xlfn.IFNA(VLOOKUP(C4005,DSNXT!B:R,7,0),"")</f>
        <v>Phần dưới</v>
      </c>
      <c r="H4005" s="14" t="str">
        <f>_xlfn.IFNA(VLOOKUP(C4005,DSNXT!B:R,8,0),"")</f>
        <v>Quần Shorts</v>
      </c>
      <c r="I4005" s="14" t="str">
        <f>_xlfn.IFNA(VLOOKUP(C4005,DSNXT!B:R,17,0),"")</f>
        <v>Bé trai</v>
      </c>
      <c r="J4005" s="14">
        <f>_xlfn.IFNA(VLOOKUP(C4005,DSNXT!B:R,10,0),"")</f>
        <v>160000</v>
      </c>
      <c r="K4005" s="14">
        <f>_xlfn.IFNA(VLOOKUP(C4005,DSNXT!B:R,11,0),"")</f>
        <v>0</v>
      </c>
      <c r="M4005" s="8">
        <f>SUMIFS(NHẬP!N:N,NHẬP!D:D,NXT!C4000)</f>
        <v>0</v>
      </c>
      <c r="N4005" s="8">
        <f>SUMIFS(XUẤT!N:N,XUẤT!D:D,NXT!C4000)</f>
        <v>0</v>
      </c>
      <c r="O4005" s="8">
        <f t="shared" si="62"/>
        <v>0</v>
      </c>
    </row>
    <row r="4006" spans="3:15" hidden="1">
      <c r="C4006" s="2" t="s">
        <v>6023</v>
      </c>
      <c r="D4006" s="14" t="str">
        <f>_xlfn.IFNA(VLOOKUP(C4006,DSNXT!B:R,2,0),"")</f>
        <v>Quần short thun bé trai I525-010E</v>
      </c>
      <c r="E4006" s="14" t="str">
        <f>_xlfn.IFNA(VLOOKUP(C4006,DSNXT!B:R,4,0),"")</f>
        <v>Đen</v>
      </c>
      <c r="F4006" s="14" t="str">
        <f>_xlfn.IFNA(VLOOKUP(C4006,DSNXT!B:R,5,0),"")</f>
        <v>Size 120</v>
      </c>
      <c r="G4006" s="14" t="str">
        <f>_xlfn.IFNA(VLOOKUP(C4006,DSNXT!B:R,7,0),"")</f>
        <v>Phần dưới</v>
      </c>
      <c r="H4006" s="14" t="str">
        <f>_xlfn.IFNA(VLOOKUP(C4006,DSNXT!B:R,8,0),"")</f>
        <v>Quần Shorts</v>
      </c>
      <c r="I4006" s="14" t="str">
        <f>_xlfn.IFNA(VLOOKUP(C4006,DSNXT!B:R,17,0),"")</f>
        <v>Bé trai</v>
      </c>
      <c r="J4006" s="14">
        <f>_xlfn.IFNA(VLOOKUP(C4006,DSNXT!B:R,10,0),"")</f>
        <v>160000</v>
      </c>
      <c r="K4006" s="14">
        <f>_xlfn.IFNA(VLOOKUP(C4006,DSNXT!B:R,11,0),"")</f>
        <v>0</v>
      </c>
      <c r="M4006" s="8">
        <f>SUMIFS(NHẬP!N:N,NHẬP!D:D,NXT!C4001)</f>
        <v>0</v>
      </c>
      <c r="N4006" s="8">
        <f>SUMIFS(XUẤT!N:N,XUẤT!D:D,NXT!C4001)</f>
        <v>0</v>
      </c>
      <c r="O4006" s="8">
        <f t="shared" si="62"/>
        <v>0</v>
      </c>
    </row>
    <row r="4007" spans="3:15" hidden="1">
      <c r="C4007" s="2" t="s">
        <v>6024</v>
      </c>
      <c r="D4007" s="14" t="str">
        <f>_xlfn.IFNA(VLOOKUP(C4007,DSNXT!B:R,2,0),"")</f>
        <v>Quần short thun bé trai I525-010E</v>
      </c>
      <c r="E4007" s="14" t="str">
        <f>_xlfn.IFNA(VLOOKUP(C4007,DSNXT!B:R,4,0),"")</f>
        <v>Đen</v>
      </c>
      <c r="F4007" s="14" t="str">
        <f>_xlfn.IFNA(VLOOKUP(C4007,DSNXT!B:R,5,0),"")</f>
        <v>Size 130</v>
      </c>
      <c r="G4007" s="14" t="str">
        <f>_xlfn.IFNA(VLOOKUP(C4007,DSNXT!B:R,7,0),"")</f>
        <v>Phần dưới</v>
      </c>
      <c r="H4007" s="14" t="str">
        <f>_xlfn.IFNA(VLOOKUP(C4007,DSNXT!B:R,8,0),"")</f>
        <v>Quần Shorts</v>
      </c>
      <c r="I4007" s="14" t="str">
        <f>_xlfn.IFNA(VLOOKUP(C4007,DSNXT!B:R,17,0),"")</f>
        <v>Bé trai</v>
      </c>
      <c r="J4007" s="14">
        <f>_xlfn.IFNA(VLOOKUP(C4007,DSNXT!B:R,10,0),"")</f>
        <v>160000</v>
      </c>
      <c r="K4007" s="14">
        <f>_xlfn.IFNA(VLOOKUP(C4007,DSNXT!B:R,11,0),"")</f>
        <v>0</v>
      </c>
      <c r="M4007" s="8">
        <f>SUMIFS(NHẬP!N:N,NHẬP!D:D,NXT!C4002)</f>
        <v>0</v>
      </c>
      <c r="N4007" s="8">
        <f>SUMIFS(XUẤT!N:N,XUẤT!D:D,NXT!C4002)</f>
        <v>0</v>
      </c>
      <c r="O4007" s="8">
        <f t="shared" si="62"/>
        <v>0</v>
      </c>
    </row>
    <row r="4008" spans="3:15" hidden="1">
      <c r="C4008" s="2" t="s">
        <v>6025</v>
      </c>
      <c r="D4008" s="14" t="str">
        <f>_xlfn.IFNA(VLOOKUP(C4008,DSNXT!B:R,2,0),"")</f>
        <v>Quần short thun bé trai I525-010E</v>
      </c>
      <c r="E4008" s="14" t="str">
        <f>_xlfn.IFNA(VLOOKUP(C4008,DSNXT!B:R,4,0),"")</f>
        <v>Đen</v>
      </c>
      <c r="F4008" s="14" t="str">
        <f>_xlfn.IFNA(VLOOKUP(C4008,DSNXT!B:R,5,0),"")</f>
        <v>Size 140</v>
      </c>
      <c r="G4008" s="14" t="str">
        <f>_xlfn.IFNA(VLOOKUP(C4008,DSNXT!B:R,7,0),"")</f>
        <v>Phần dưới</v>
      </c>
      <c r="H4008" s="14" t="str">
        <f>_xlfn.IFNA(VLOOKUP(C4008,DSNXT!B:R,8,0),"")</f>
        <v>Quần Shorts</v>
      </c>
      <c r="I4008" s="14" t="str">
        <f>_xlfn.IFNA(VLOOKUP(C4008,DSNXT!B:R,17,0),"")</f>
        <v>Bé trai</v>
      </c>
      <c r="J4008" s="14">
        <f>_xlfn.IFNA(VLOOKUP(C4008,DSNXT!B:R,10,0),"")</f>
        <v>160000</v>
      </c>
      <c r="K4008" s="14">
        <f>_xlfn.IFNA(VLOOKUP(C4008,DSNXT!B:R,11,0),"")</f>
        <v>1</v>
      </c>
      <c r="M4008" s="8">
        <f>SUMIFS(NHẬP!N:N,NHẬP!D:D,NXT!C4003)</f>
        <v>0</v>
      </c>
      <c r="N4008" s="8">
        <f>SUMIFS(XUẤT!N:N,XUẤT!D:D,NXT!C4003)</f>
        <v>0</v>
      </c>
      <c r="O4008" s="8">
        <f t="shared" si="62"/>
        <v>0</v>
      </c>
    </row>
    <row r="4009" spans="3:15" hidden="1">
      <c r="C4009" s="2" t="s">
        <v>6026</v>
      </c>
      <c r="D4009" s="14" t="str">
        <f>_xlfn.IFNA(VLOOKUP(C4009,DSNXT!B:R,2,0),"")</f>
        <v>Quần short thun bé trai I525-010E</v>
      </c>
      <c r="E4009" s="14" t="str">
        <f>_xlfn.IFNA(VLOOKUP(C4009,DSNXT!B:R,4,0),"")</f>
        <v>Ghi đậm</v>
      </c>
      <c r="F4009" s="14" t="str">
        <f>_xlfn.IFNA(VLOOKUP(C4009,DSNXT!B:R,5,0),"")</f>
        <v>Size 90</v>
      </c>
      <c r="G4009" s="14" t="str">
        <f>_xlfn.IFNA(VLOOKUP(C4009,DSNXT!B:R,7,0),"")</f>
        <v>Phần dưới</v>
      </c>
      <c r="H4009" s="14" t="str">
        <f>_xlfn.IFNA(VLOOKUP(C4009,DSNXT!B:R,8,0),"")</f>
        <v>Quần Shorts</v>
      </c>
      <c r="I4009" s="14" t="str">
        <f>_xlfn.IFNA(VLOOKUP(C4009,DSNXT!B:R,17,0),"")</f>
        <v>Bé trai</v>
      </c>
      <c r="J4009" s="14">
        <f>_xlfn.IFNA(VLOOKUP(C4009,DSNXT!B:R,10,0),"")</f>
        <v>160000</v>
      </c>
      <c r="K4009" s="14">
        <f>_xlfn.IFNA(VLOOKUP(C4009,DSNXT!B:R,11,0),"")</f>
        <v>3</v>
      </c>
      <c r="M4009" s="8">
        <f>SUMIFS(NHẬP!N:N,NHẬP!D:D,NXT!C4004)</f>
        <v>0</v>
      </c>
      <c r="N4009" s="8">
        <f>SUMIFS(XUẤT!N:N,XUẤT!D:D,NXT!C4004)</f>
        <v>0</v>
      </c>
      <c r="O4009" s="8">
        <f t="shared" si="62"/>
        <v>0</v>
      </c>
    </row>
    <row r="4010" spans="3:15" hidden="1">
      <c r="C4010" s="2" t="s">
        <v>6027</v>
      </c>
      <c r="D4010" s="14" t="str">
        <f>_xlfn.IFNA(VLOOKUP(C4010,DSNXT!B:R,2,0),"")</f>
        <v>Quần short thun bé trai I525-010E</v>
      </c>
      <c r="E4010" s="14" t="str">
        <f>_xlfn.IFNA(VLOOKUP(C4010,DSNXT!B:R,4,0),"")</f>
        <v>Ghi đậm</v>
      </c>
      <c r="F4010" s="14" t="str">
        <f>_xlfn.IFNA(VLOOKUP(C4010,DSNXT!B:R,5,0),"")</f>
        <v>Size 100</v>
      </c>
      <c r="G4010" s="14" t="str">
        <f>_xlfn.IFNA(VLOOKUP(C4010,DSNXT!B:R,7,0),"")</f>
        <v>Phần dưới</v>
      </c>
      <c r="H4010" s="14" t="str">
        <f>_xlfn.IFNA(VLOOKUP(C4010,DSNXT!B:R,8,0),"")</f>
        <v>Quần Shorts</v>
      </c>
      <c r="I4010" s="14" t="str">
        <f>_xlfn.IFNA(VLOOKUP(C4010,DSNXT!B:R,17,0),"")</f>
        <v>Bé trai</v>
      </c>
      <c r="J4010" s="14">
        <f>_xlfn.IFNA(VLOOKUP(C4010,DSNXT!B:R,10,0),"")</f>
        <v>160000</v>
      </c>
      <c r="K4010" s="14">
        <f>_xlfn.IFNA(VLOOKUP(C4010,DSNXT!B:R,11,0),"")</f>
        <v>2</v>
      </c>
      <c r="M4010" s="8">
        <f>SUMIFS(NHẬP!N:N,NHẬP!D:D,NXT!C4005)</f>
        <v>0</v>
      </c>
      <c r="N4010" s="8">
        <f>SUMIFS(XUẤT!N:N,XUẤT!D:D,NXT!C4005)</f>
        <v>0</v>
      </c>
      <c r="O4010" s="8">
        <f t="shared" si="62"/>
        <v>0</v>
      </c>
    </row>
    <row r="4011" spans="3:15" hidden="1">
      <c r="C4011" s="2" t="s">
        <v>6028</v>
      </c>
      <c r="D4011" s="14" t="str">
        <f>_xlfn.IFNA(VLOOKUP(C4011,DSNXT!B:R,2,0),"")</f>
        <v>Quần short thun bé trai I525-010E</v>
      </c>
      <c r="E4011" s="14" t="str">
        <f>_xlfn.IFNA(VLOOKUP(C4011,DSNXT!B:R,4,0),"")</f>
        <v>Ghi đậm</v>
      </c>
      <c r="F4011" s="14" t="str">
        <f>_xlfn.IFNA(VLOOKUP(C4011,DSNXT!B:R,5,0),"")</f>
        <v>Size 110</v>
      </c>
      <c r="G4011" s="14" t="str">
        <f>_xlfn.IFNA(VLOOKUP(C4011,DSNXT!B:R,7,0),"")</f>
        <v>Phần dưới</v>
      </c>
      <c r="H4011" s="14" t="str">
        <f>_xlfn.IFNA(VLOOKUP(C4011,DSNXT!B:R,8,0),"")</f>
        <v>Quần Shorts</v>
      </c>
      <c r="I4011" s="14" t="str">
        <f>_xlfn.IFNA(VLOOKUP(C4011,DSNXT!B:R,17,0),"")</f>
        <v>Bé trai</v>
      </c>
      <c r="J4011" s="14">
        <f>_xlfn.IFNA(VLOOKUP(C4011,DSNXT!B:R,10,0),"")</f>
        <v>160000</v>
      </c>
      <c r="K4011" s="14">
        <f>_xlfn.IFNA(VLOOKUP(C4011,DSNXT!B:R,11,0),"")</f>
        <v>4</v>
      </c>
      <c r="M4011" s="8">
        <f>SUMIFS(NHẬP!N:N,NHẬP!D:D,NXT!C4006)</f>
        <v>0</v>
      </c>
      <c r="N4011" s="8">
        <f>SUMIFS(XUẤT!N:N,XUẤT!D:D,NXT!C4006)</f>
        <v>0</v>
      </c>
      <c r="O4011" s="8">
        <f t="shared" si="62"/>
        <v>0</v>
      </c>
    </row>
    <row r="4012" spans="3:15" hidden="1">
      <c r="C4012" s="2" t="s">
        <v>6029</v>
      </c>
      <c r="D4012" s="14" t="str">
        <f>_xlfn.IFNA(VLOOKUP(C4012,DSNXT!B:R,2,0),"")</f>
        <v>Quần short thun bé trai I525-010E</v>
      </c>
      <c r="E4012" s="14" t="str">
        <f>_xlfn.IFNA(VLOOKUP(C4012,DSNXT!B:R,4,0),"")</f>
        <v>Ghi đậm</v>
      </c>
      <c r="F4012" s="14" t="str">
        <f>_xlfn.IFNA(VLOOKUP(C4012,DSNXT!B:R,5,0),"")</f>
        <v>Size 120</v>
      </c>
      <c r="G4012" s="14" t="str">
        <f>_xlfn.IFNA(VLOOKUP(C4012,DSNXT!B:R,7,0),"")</f>
        <v>Phần dưới</v>
      </c>
      <c r="H4012" s="14" t="str">
        <f>_xlfn.IFNA(VLOOKUP(C4012,DSNXT!B:R,8,0),"")</f>
        <v>Quần Shorts</v>
      </c>
      <c r="I4012" s="14" t="str">
        <f>_xlfn.IFNA(VLOOKUP(C4012,DSNXT!B:R,17,0),"")</f>
        <v>Bé trai</v>
      </c>
      <c r="J4012" s="14">
        <f>_xlfn.IFNA(VLOOKUP(C4012,DSNXT!B:R,10,0),"")</f>
        <v>160000</v>
      </c>
      <c r="K4012" s="14">
        <f>_xlfn.IFNA(VLOOKUP(C4012,DSNXT!B:R,11,0),"")</f>
        <v>2</v>
      </c>
      <c r="M4012" s="8">
        <f>SUMIFS(NHẬP!N:N,NHẬP!D:D,NXT!C4007)</f>
        <v>0</v>
      </c>
      <c r="N4012" s="8">
        <f>SUMIFS(XUẤT!N:N,XUẤT!D:D,NXT!C4007)</f>
        <v>0</v>
      </c>
      <c r="O4012" s="8">
        <f t="shared" si="62"/>
        <v>0</v>
      </c>
    </row>
    <row r="4013" spans="3:15" hidden="1">
      <c r="C4013" s="2" t="s">
        <v>6030</v>
      </c>
      <c r="D4013" s="14" t="str">
        <f>_xlfn.IFNA(VLOOKUP(C4013,DSNXT!B:R,2,0),"")</f>
        <v>Quần short thun bé trai I525-010E</v>
      </c>
      <c r="E4013" s="14" t="str">
        <f>_xlfn.IFNA(VLOOKUP(C4013,DSNXT!B:R,4,0),"")</f>
        <v>Ghi đậm</v>
      </c>
      <c r="F4013" s="14" t="str">
        <f>_xlfn.IFNA(VLOOKUP(C4013,DSNXT!B:R,5,0),"")</f>
        <v>Size 130</v>
      </c>
      <c r="G4013" s="14" t="str">
        <f>_xlfn.IFNA(VLOOKUP(C4013,DSNXT!B:R,7,0),"")</f>
        <v>Phần dưới</v>
      </c>
      <c r="H4013" s="14" t="str">
        <f>_xlfn.IFNA(VLOOKUP(C4013,DSNXT!B:R,8,0),"")</f>
        <v>Quần Shorts</v>
      </c>
      <c r="I4013" s="14" t="str">
        <f>_xlfn.IFNA(VLOOKUP(C4013,DSNXT!B:R,17,0),"")</f>
        <v>Bé trai</v>
      </c>
      <c r="J4013" s="14">
        <f>_xlfn.IFNA(VLOOKUP(C4013,DSNXT!B:R,10,0),"")</f>
        <v>160000</v>
      </c>
      <c r="K4013" s="14">
        <f>_xlfn.IFNA(VLOOKUP(C4013,DSNXT!B:R,11,0),"")</f>
        <v>4</v>
      </c>
      <c r="M4013" s="8">
        <f>SUMIFS(NHẬP!N:N,NHẬP!D:D,NXT!C4008)</f>
        <v>0</v>
      </c>
      <c r="N4013" s="8">
        <f>SUMIFS(XUẤT!N:N,XUẤT!D:D,NXT!C4008)</f>
        <v>0</v>
      </c>
      <c r="O4013" s="8">
        <f t="shared" si="62"/>
        <v>0</v>
      </c>
    </row>
    <row r="4014" spans="3:15" hidden="1">
      <c r="C4014" s="2" t="s">
        <v>6031</v>
      </c>
      <c r="D4014" s="14" t="str">
        <f>_xlfn.IFNA(VLOOKUP(C4014,DSNXT!B:R,2,0),"")</f>
        <v>Quần short thun bé trai I525-010E</v>
      </c>
      <c r="E4014" s="14" t="str">
        <f>_xlfn.IFNA(VLOOKUP(C4014,DSNXT!B:R,4,0),"")</f>
        <v>Ghi đậm</v>
      </c>
      <c r="F4014" s="14" t="str">
        <f>_xlfn.IFNA(VLOOKUP(C4014,DSNXT!B:R,5,0),"")</f>
        <v>Size 140</v>
      </c>
      <c r="G4014" s="14" t="str">
        <f>_xlfn.IFNA(VLOOKUP(C4014,DSNXT!B:R,7,0),"")</f>
        <v>Phần dưới</v>
      </c>
      <c r="H4014" s="14" t="str">
        <f>_xlfn.IFNA(VLOOKUP(C4014,DSNXT!B:R,8,0),"")</f>
        <v>Quần Shorts</v>
      </c>
      <c r="I4014" s="14" t="str">
        <f>_xlfn.IFNA(VLOOKUP(C4014,DSNXT!B:R,17,0),"")</f>
        <v>Bé trai</v>
      </c>
      <c r="J4014" s="14">
        <f>_xlfn.IFNA(VLOOKUP(C4014,DSNXT!B:R,10,0),"")</f>
        <v>160000</v>
      </c>
      <c r="K4014" s="14">
        <f>_xlfn.IFNA(VLOOKUP(C4014,DSNXT!B:R,11,0),"")</f>
        <v>3</v>
      </c>
      <c r="M4014" s="8">
        <f>SUMIFS(NHẬP!N:N,NHẬP!D:D,NXT!C4009)</f>
        <v>0</v>
      </c>
      <c r="N4014" s="8">
        <f>SUMIFS(XUẤT!N:N,XUẤT!D:D,NXT!C4009)</f>
        <v>0</v>
      </c>
      <c r="O4014" s="8">
        <f t="shared" si="62"/>
        <v>0</v>
      </c>
    </row>
    <row r="4015" spans="3:15" hidden="1">
      <c r="C4015" s="2" t="s">
        <v>6032</v>
      </c>
      <c r="D4015" s="14" t="str">
        <f>_xlfn.IFNA(VLOOKUP(C4015,DSNXT!B:R,2,0),"")</f>
        <v>Quần short thun bé trai I525-011E</v>
      </c>
      <c r="E4015" s="14" t="str">
        <f>_xlfn.IFNA(VLOOKUP(C4015,DSNXT!B:R,4,0),"")</f>
        <v>Tím than</v>
      </c>
      <c r="F4015" s="14" t="str">
        <f>_xlfn.IFNA(VLOOKUP(C4015,DSNXT!B:R,5,0),"")</f>
        <v>Size 90</v>
      </c>
      <c r="G4015" s="14" t="str">
        <f>_xlfn.IFNA(VLOOKUP(C4015,DSNXT!B:R,7,0),"")</f>
        <v>Phần dưới</v>
      </c>
      <c r="H4015" s="14" t="str">
        <f>_xlfn.IFNA(VLOOKUP(C4015,DSNXT!B:R,8,0),"")</f>
        <v>Quần Shorts</v>
      </c>
      <c r="I4015" s="14" t="str">
        <f>_xlfn.IFNA(VLOOKUP(C4015,DSNXT!B:R,17,0),"")</f>
        <v>Bé trai</v>
      </c>
      <c r="J4015" s="14">
        <f>_xlfn.IFNA(VLOOKUP(C4015,DSNXT!B:R,10,0),"")</f>
        <v>130000</v>
      </c>
      <c r="K4015" s="14">
        <f>_xlfn.IFNA(VLOOKUP(C4015,DSNXT!B:R,11,0),"")</f>
        <v>7</v>
      </c>
      <c r="M4015" s="8">
        <f>SUMIFS(NHẬP!N:N,NHẬP!D:D,NXT!C4010)</f>
        <v>0</v>
      </c>
      <c r="N4015" s="8">
        <f>SUMIFS(XUẤT!N:N,XUẤT!D:D,NXT!C4010)</f>
        <v>0</v>
      </c>
      <c r="O4015" s="8">
        <f t="shared" si="62"/>
        <v>0</v>
      </c>
    </row>
    <row r="4016" spans="3:15" hidden="1">
      <c r="C4016" s="2" t="s">
        <v>6034</v>
      </c>
      <c r="D4016" s="14" t="str">
        <f>_xlfn.IFNA(VLOOKUP(C4016,DSNXT!B:R,2,0),"")</f>
        <v>Quần short thun bé trai I525-011E</v>
      </c>
      <c r="E4016" s="14" t="str">
        <f>_xlfn.IFNA(VLOOKUP(C4016,DSNXT!B:R,4,0),"")</f>
        <v>Tím than</v>
      </c>
      <c r="F4016" s="14" t="str">
        <f>_xlfn.IFNA(VLOOKUP(C4016,DSNXT!B:R,5,0),"")</f>
        <v>Size 120</v>
      </c>
      <c r="G4016" s="14" t="str">
        <f>_xlfn.IFNA(VLOOKUP(C4016,DSNXT!B:R,7,0),"")</f>
        <v>Phần dưới</v>
      </c>
      <c r="H4016" s="14" t="str">
        <f>_xlfn.IFNA(VLOOKUP(C4016,DSNXT!B:R,8,0),"")</f>
        <v>Quần Shorts</v>
      </c>
      <c r="I4016" s="14" t="str">
        <f>_xlfn.IFNA(VLOOKUP(C4016,DSNXT!B:R,17,0),"")</f>
        <v>Bé trai</v>
      </c>
      <c r="J4016" s="14">
        <f>_xlfn.IFNA(VLOOKUP(C4016,DSNXT!B:R,10,0),"")</f>
        <v>130000</v>
      </c>
      <c r="K4016" s="14">
        <f>_xlfn.IFNA(VLOOKUP(C4016,DSNXT!B:R,11,0),"")</f>
        <v>2</v>
      </c>
      <c r="M4016" s="8">
        <f>SUMIFS(NHẬP!N:N,NHẬP!D:D,NXT!C4011)</f>
        <v>0</v>
      </c>
      <c r="N4016" s="8">
        <f>SUMIFS(XUẤT!N:N,XUẤT!D:D,NXT!C4011)</f>
        <v>0</v>
      </c>
      <c r="O4016" s="8">
        <f t="shared" si="62"/>
        <v>0</v>
      </c>
    </row>
    <row r="4017" spans="3:15" hidden="1">
      <c r="C4017" s="2" t="s">
        <v>6035</v>
      </c>
      <c r="D4017" s="14" t="str">
        <f>_xlfn.IFNA(VLOOKUP(C4017,DSNXT!B:R,2,0),"")</f>
        <v>Quần short thun bé trai I525-011E</v>
      </c>
      <c r="E4017" s="14" t="str">
        <f>_xlfn.IFNA(VLOOKUP(C4017,DSNXT!B:R,4,0),"")</f>
        <v>Tím than</v>
      </c>
      <c r="F4017" s="14" t="str">
        <f>_xlfn.IFNA(VLOOKUP(C4017,DSNXT!B:R,5,0),"")</f>
        <v>Size 130</v>
      </c>
      <c r="G4017" s="14" t="str">
        <f>_xlfn.IFNA(VLOOKUP(C4017,DSNXT!B:R,7,0),"")</f>
        <v>Phần dưới</v>
      </c>
      <c r="H4017" s="14" t="str">
        <f>_xlfn.IFNA(VLOOKUP(C4017,DSNXT!B:R,8,0),"")</f>
        <v>Quần Shorts</v>
      </c>
      <c r="I4017" s="14" t="str">
        <f>_xlfn.IFNA(VLOOKUP(C4017,DSNXT!B:R,17,0),"")</f>
        <v>Bé trai</v>
      </c>
      <c r="J4017" s="14">
        <f>_xlfn.IFNA(VLOOKUP(C4017,DSNXT!B:R,10,0),"")</f>
        <v>130000</v>
      </c>
      <c r="K4017" s="14">
        <f>_xlfn.IFNA(VLOOKUP(C4017,DSNXT!B:R,11,0),"")</f>
        <v>1</v>
      </c>
      <c r="M4017" s="8">
        <f>SUMIFS(NHẬP!N:N,NHẬP!D:D,NXT!C4012)</f>
        <v>0</v>
      </c>
      <c r="N4017" s="8">
        <f>SUMIFS(XUẤT!N:N,XUẤT!D:D,NXT!C4012)</f>
        <v>0</v>
      </c>
      <c r="O4017" s="8">
        <f t="shared" si="62"/>
        <v>0</v>
      </c>
    </row>
    <row r="4018" spans="3:15" hidden="1">
      <c r="C4018" s="2" t="s">
        <v>6036</v>
      </c>
      <c r="D4018" s="14" t="str">
        <f>_xlfn.IFNA(VLOOKUP(C4018,DSNXT!B:R,2,0),"")</f>
        <v>Quần short thun bé trai I525-012E</v>
      </c>
      <c r="E4018" s="14" t="str">
        <f>_xlfn.IFNA(VLOOKUP(C4018,DSNXT!B:R,4,0),"")</f>
        <v>Đen</v>
      </c>
      <c r="F4018" s="14" t="str">
        <f>_xlfn.IFNA(VLOOKUP(C4018,DSNXT!B:R,5,0),"")</f>
        <v>Size 90</v>
      </c>
      <c r="G4018" s="14" t="str">
        <f>_xlfn.IFNA(VLOOKUP(C4018,DSNXT!B:R,7,0),"")</f>
        <v>Phần dưới</v>
      </c>
      <c r="H4018" s="14" t="str">
        <f>_xlfn.IFNA(VLOOKUP(C4018,DSNXT!B:R,8,0),"")</f>
        <v>Quần Shorts</v>
      </c>
      <c r="I4018" s="14" t="str">
        <f>_xlfn.IFNA(VLOOKUP(C4018,DSNXT!B:R,17,0),"")</f>
        <v>Bé trai</v>
      </c>
      <c r="J4018" s="14">
        <f>_xlfn.IFNA(VLOOKUP(C4018,DSNXT!B:R,10,0),"")</f>
        <v>160000</v>
      </c>
      <c r="K4018" s="14">
        <f>_xlfn.IFNA(VLOOKUP(C4018,DSNXT!B:R,11,0),"")</f>
        <v>3</v>
      </c>
      <c r="M4018" s="8">
        <f>SUMIFS(NHẬP!N:N,NHẬP!D:D,NXT!C4013)</f>
        <v>0</v>
      </c>
      <c r="N4018" s="8">
        <f>SUMIFS(XUẤT!N:N,XUẤT!D:D,NXT!C4013)</f>
        <v>0</v>
      </c>
      <c r="O4018" s="8">
        <f t="shared" si="62"/>
        <v>0</v>
      </c>
    </row>
    <row r="4019" spans="3:15" hidden="1">
      <c r="C4019" s="2" t="s">
        <v>6038</v>
      </c>
      <c r="D4019" s="14" t="str">
        <f>_xlfn.IFNA(VLOOKUP(C4019,DSNXT!B:R,2,0),"")</f>
        <v>Quần short thun bé trai I525-012E</v>
      </c>
      <c r="E4019" s="14" t="str">
        <f>_xlfn.IFNA(VLOOKUP(C4019,DSNXT!B:R,4,0),"")</f>
        <v>Đen</v>
      </c>
      <c r="F4019" s="14" t="str">
        <f>_xlfn.IFNA(VLOOKUP(C4019,DSNXT!B:R,5,0),"")</f>
        <v>Size 100</v>
      </c>
      <c r="G4019" s="14" t="str">
        <f>_xlfn.IFNA(VLOOKUP(C4019,DSNXT!B:R,7,0),"")</f>
        <v>Phần dưới</v>
      </c>
      <c r="H4019" s="14" t="str">
        <f>_xlfn.IFNA(VLOOKUP(C4019,DSNXT!B:R,8,0),"")</f>
        <v>Quần Shorts</v>
      </c>
      <c r="I4019" s="14" t="str">
        <f>_xlfn.IFNA(VLOOKUP(C4019,DSNXT!B:R,17,0),"")</f>
        <v>Bé trai</v>
      </c>
      <c r="J4019" s="14">
        <f>_xlfn.IFNA(VLOOKUP(C4019,DSNXT!B:R,10,0),"")</f>
        <v>160000</v>
      </c>
      <c r="K4019" s="14">
        <f>_xlfn.IFNA(VLOOKUP(C4019,DSNXT!B:R,11,0),"")</f>
        <v>4</v>
      </c>
      <c r="M4019" s="8">
        <f>SUMIFS(NHẬP!N:N,NHẬP!D:D,NXT!C4014)</f>
        <v>0</v>
      </c>
      <c r="N4019" s="8">
        <f>SUMIFS(XUẤT!N:N,XUẤT!D:D,NXT!C4014)</f>
        <v>0</v>
      </c>
      <c r="O4019" s="8">
        <f t="shared" si="62"/>
        <v>0</v>
      </c>
    </row>
    <row r="4020" spans="3:15" hidden="1">
      <c r="C4020" s="2" t="s">
        <v>6039</v>
      </c>
      <c r="D4020" s="14" t="str">
        <f>_xlfn.IFNA(VLOOKUP(C4020,DSNXT!B:R,2,0),"")</f>
        <v>Quần short thun bé trai I525-012E</v>
      </c>
      <c r="E4020" s="14" t="str">
        <f>_xlfn.IFNA(VLOOKUP(C4020,DSNXT!B:R,4,0),"")</f>
        <v>Đen</v>
      </c>
      <c r="F4020" s="14" t="str">
        <f>_xlfn.IFNA(VLOOKUP(C4020,DSNXT!B:R,5,0),"")</f>
        <v>Size 110</v>
      </c>
      <c r="G4020" s="14" t="str">
        <f>_xlfn.IFNA(VLOOKUP(C4020,DSNXT!B:R,7,0),"")</f>
        <v>Phần dưới</v>
      </c>
      <c r="H4020" s="14" t="str">
        <f>_xlfn.IFNA(VLOOKUP(C4020,DSNXT!B:R,8,0),"")</f>
        <v>Quần Shorts</v>
      </c>
      <c r="I4020" s="14" t="str">
        <f>_xlfn.IFNA(VLOOKUP(C4020,DSNXT!B:R,17,0),"")</f>
        <v>Bé trai</v>
      </c>
      <c r="J4020" s="14">
        <f>_xlfn.IFNA(VLOOKUP(C4020,DSNXT!B:R,10,0),"")</f>
        <v>160000</v>
      </c>
      <c r="K4020" s="14">
        <f>_xlfn.IFNA(VLOOKUP(C4020,DSNXT!B:R,11,0),"")</f>
        <v>4</v>
      </c>
      <c r="M4020" s="8">
        <f>SUMIFS(NHẬP!N:N,NHẬP!D:D,NXT!C4015)</f>
        <v>0</v>
      </c>
      <c r="N4020" s="8">
        <f>SUMIFS(XUẤT!N:N,XUẤT!D:D,NXT!C4015)</f>
        <v>0</v>
      </c>
      <c r="O4020" s="8">
        <f t="shared" si="62"/>
        <v>0</v>
      </c>
    </row>
    <row r="4021" spans="3:15" hidden="1">
      <c r="C4021" s="2" t="s">
        <v>6040</v>
      </c>
      <c r="D4021" s="14" t="str">
        <f>_xlfn.IFNA(VLOOKUP(C4021,DSNXT!B:R,2,0),"")</f>
        <v>Quần short thun bé trai I525-012E</v>
      </c>
      <c r="E4021" s="14" t="str">
        <f>_xlfn.IFNA(VLOOKUP(C4021,DSNXT!B:R,4,0),"")</f>
        <v>Đen</v>
      </c>
      <c r="F4021" s="14" t="str">
        <f>_xlfn.IFNA(VLOOKUP(C4021,DSNXT!B:R,5,0),"")</f>
        <v>Size 120</v>
      </c>
      <c r="G4021" s="14" t="str">
        <f>_xlfn.IFNA(VLOOKUP(C4021,DSNXT!B:R,7,0),"")</f>
        <v>Phần dưới</v>
      </c>
      <c r="H4021" s="14" t="str">
        <f>_xlfn.IFNA(VLOOKUP(C4021,DSNXT!B:R,8,0),"")</f>
        <v>Quần Shorts</v>
      </c>
      <c r="I4021" s="14" t="str">
        <f>_xlfn.IFNA(VLOOKUP(C4021,DSNXT!B:R,17,0),"")</f>
        <v>Bé trai</v>
      </c>
      <c r="J4021" s="14">
        <f>_xlfn.IFNA(VLOOKUP(C4021,DSNXT!B:R,10,0),"")</f>
        <v>160000</v>
      </c>
      <c r="K4021" s="14">
        <f>_xlfn.IFNA(VLOOKUP(C4021,DSNXT!B:R,11,0),"")</f>
        <v>4</v>
      </c>
      <c r="M4021" s="8">
        <f>SUMIFS(NHẬP!N:N,NHẬP!D:D,NXT!C4016)</f>
        <v>0</v>
      </c>
      <c r="N4021" s="8">
        <f>SUMIFS(XUẤT!N:N,XUẤT!D:D,NXT!C4016)</f>
        <v>0</v>
      </c>
      <c r="O4021" s="8">
        <f t="shared" si="62"/>
        <v>0</v>
      </c>
    </row>
    <row r="4022" spans="3:15" hidden="1">
      <c r="C4022" s="2" t="s">
        <v>6041</v>
      </c>
      <c r="D4022" s="14" t="str">
        <f>_xlfn.IFNA(VLOOKUP(C4022,DSNXT!B:R,2,0),"")</f>
        <v>Quần short thun bé trai I525-012E</v>
      </c>
      <c r="E4022" s="14" t="str">
        <f>_xlfn.IFNA(VLOOKUP(C4022,DSNXT!B:R,4,0),"")</f>
        <v>Đen</v>
      </c>
      <c r="F4022" s="14" t="str">
        <f>_xlfn.IFNA(VLOOKUP(C4022,DSNXT!B:R,5,0),"")</f>
        <v>Size 130</v>
      </c>
      <c r="G4022" s="14" t="str">
        <f>_xlfn.IFNA(VLOOKUP(C4022,DSNXT!B:R,7,0),"")</f>
        <v>Phần dưới</v>
      </c>
      <c r="H4022" s="14" t="str">
        <f>_xlfn.IFNA(VLOOKUP(C4022,DSNXT!B:R,8,0),"")</f>
        <v>Quần Shorts</v>
      </c>
      <c r="I4022" s="14" t="str">
        <f>_xlfn.IFNA(VLOOKUP(C4022,DSNXT!B:R,17,0),"")</f>
        <v>Bé trai</v>
      </c>
      <c r="J4022" s="14">
        <f>_xlfn.IFNA(VLOOKUP(C4022,DSNXT!B:R,10,0),"")</f>
        <v>160000</v>
      </c>
      <c r="K4022" s="14">
        <f>_xlfn.IFNA(VLOOKUP(C4022,DSNXT!B:R,11,0),"")</f>
        <v>2</v>
      </c>
      <c r="M4022" s="8">
        <f>SUMIFS(NHẬP!N:N,NHẬP!D:D,NXT!C4017)</f>
        <v>0</v>
      </c>
      <c r="N4022" s="8">
        <f>SUMIFS(XUẤT!N:N,XUẤT!D:D,NXT!C4017)</f>
        <v>0</v>
      </c>
      <c r="O4022" s="8">
        <f t="shared" si="62"/>
        <v>0</v>
      </c>
    </row>
    <row r="4023" spans="3:15" hidden="1">
      <c r="C4023" s="2" t="s">
        <v>6042</v>
      </c>
      <c r="D4023" s="14" t="str">
        <f>_xlfn.IFNA(VLOOKUP(C4023,DSNXT!B:R,2,0),"")</f>
        <v>Quần short thun bé trai I525-012E</v>
      </c>
      <c r="E4023" s="14" t="str">
        <f>_xlfn.IFNA(VLOOKUP(C4023,DSNXT!B:R,4,0),"")</f>
        <v>Đen</v>
      </c>
      <c r="F4023" s="14" t="str">
        <f>_xlfn.IFNA(VLOOKUP(C4023,DSNXT!B:R,5,0),"")</f>
        <v>Size 140</v>
      </c>
      <c r="G4023" s="14" t="str">
        <f>_xlfn.IFNA(VLOOKUP(C4023,DSNXT!B:R,7,0),"")</f>
        <v>Phần dưới</v>
      </c>
      <c r="H4023" s="14" t="str">
        <f>_xlfn.IFNA(VLOOKUP(C4023,DSNXT!B:R,8,0),"")</f>
        <v>Quần Shorts</v>
      </c>
      <c r="I4023" s="14" t="str">
        <f>_xlfn.IFNA(VLOOKUP(C4023,DSNXT!B:R,17,0),"")</f>
        <v>Bé trai</v>
      </c>
      <c r="J4023" s="14">
        <f>_xlfn.IFNA(VLOOKUP(C4023,DSNXT!B:R,10,0),"")</f>
        <v>160000</v>
      </c>
      <c r="K4023" s="14">
        <f>_xlfn.IFNA(VLOOKUP(C4023,DSNXT!B:R,11,0),"")</f>
        <v>3</v>
      </c>
      <c r="M4023" s="8">
        <f>SUMIFS(NHẬP!N:N,NHẬP!D:D,NXT!C4018)</f>
        <v>0</v>
      </c>
      <c r="N4023" s="8">
        <f>SUMIFS(XUẤT!N:N,XUẤT!D:D,NXT!C4018)</f>
        <v>0</v>
      </c>
      <c r="O4023" s="8">
        <f t="shared" si="62"/>
        <v>0</v>
      </c>
    </row>
    <row r="4024" spans="3:15" hidden="1">
      <c r="C4024" s="2" t="s">
        <v>6043</v>
      </c>
      <c r="D4024" s="14" t="str">
        <f>_xlfn.IFNA(VLOOKUP(C4024,DSNXT!B:R,2,0),"")</f>
        <v>Quần short thun bé trai I525-012E</v>
      </c>
      <c r="E4024" s="14" t="str">
        <f>_xlfn.IFNA(VLOOKUP(C4024,DSNXT!B:R,4,0),"")</f>
        <v>Rêu</v>
      </c>
      <c r="F4024" s="14" t="str">
        <f>_xlfn.IFNA(VLOOKUP(C4024,DSNXT!B:R,5,0),"")</f>
        <v>Size 90</v>
      </c>
      <c r="G4024" s="14" t="str">
        <f>_xlfn.IFNA(VLOOKUP(C4024,DSNXT!B:R,7,0),"")</f>
        <v>Phần dưới</v>
      </c>
      <c r="H4024" s="14" t="str">
        <f>_xlfn.IFNA(VLOOKUP(C4024,DSNXT!B:R,8,0),"")</f>
        <v>Quần Shorts</v>
      </c>
      <c r="I4024" s="14" t="str">
        <f>_xlfn.IFNA(VLOOKUP(C4024,DSNXT!B:R,17,0),"")</f>
        <v>Bé trai</v>
      </c>
      <c r="J4024" s="14">
        <f>_xlfn.IFNA(VLOOKUP(C4024,DSNXT!B:R,10,0),"")</f>
        <v>160000</v>
      </c>
      <c r="K4024" s="14">
        <f>_xlfn.IFNA(VLOOKUP(C4024,DSNXT!B:R,11,0),"")</f>
        <v>2</v>
      </c>
      <c r="M4024" s="8">
        <f>SUMIFS(NHẬP!N:N,NHẬP!D:D,NXT!C4019)</f>
        <v>0</v>
      </c>
      <c r="N4024" s="8">
        <f>SUMIFS(XUẤT!N:N,XUẤT!D:D,NXT!C4019)</f>
        <v>0</v>
      </c>
      <c r="O4024" s="8">
        <f t="shared" si="62"/>
        <v>0</v>
      </c>
    </row>
    <row r="4025" spans="3:15" hidden="1">
      <c r="C4025" s="2" t="s">
        <v>6044</v>
      </c>
      <c r="D4025" s="14" t="str">
        <f>_xlfn.IFNA(VLOOKUP(C4025,DSNXT!B:R,2,0),"")</f>
        <v>Quần short thun bé trai I525-012E</v>
      </c>
      <c r="E4025" s="14" t="str">
        <f>_xlfn.IFNA(VLOOKUP(C4025,DSNXT!B:R,4,0),"")</f>
        <v>Rêu</v>
      </c>
      <c r="F4025" s="14" t="str">
        <f>_xlfn.IFNA(VLOOKUP(C4025,DSNXT!B:R,5,0),"")</f>
        <v>Size 100</v>
      </c>
      <c r="G4025" s="14" t="str">
        <f>_xlfn.IFNA(VLOOKUP(C4025,DSNXT!B:R,7,0),"")</f>
        <v>Phần dưới</v>
      </c>
      <c r="H4025" s="14" t="str">
        <f>_xlfn.IFNA(VLOOKUP(C4025,DSNXT!B:R,8,0),"")</f>
        <v>Quần Shorts</v>
      </c>
      <c r="I4025" s="14" t="str">
        <f>_xlfn.IFNA(VLOOKUP(C4025,DSNXT!B:R,17,0),"")</f>
        <v>Bé trai</v>
      </c>
      <c r="J4025" s="14">
        <f>_xlfn.IFNA(VLOOKUP(C4025,DSNXT!B:R,10,0),"")</f>
        <v>160000</v>
      </c>
      <c r="K4025" s="14">
        <f>_xlfn.IFNA(VLOOKUP(C4025,DSNXT!B:R,11,0),"")</f>
        <v>2</v>
      </c>
      <c r="M4025" s="8">
        <f>SUMIFS(NHẬP!N:N,NHẬP!D:D,NXT!C4020)</f>
        <v>0</v>
      </c>
      <c r="N4025" s="8">
        <f>SUMIFS(XUẤT!N:N,XUẤT!D:D,NXT!C4020)</f>
        <v>0</v>
      </c>
      <c r="O4025" s="8">
        <f t="shared" si="62"/>
        <v>0</v>
      </c>
    </row>
    <row r="4026" spans="3:15" hidden="1">
      <c r="C4026" s="2" t="s">
        <v>6045</v>
      </c>
      <c r="D4026" s="14" t="str">
        <f>_xlfn.IFNA(VLOOKUP(C4026,DSNXT!B:R,2,0),"")</f>
        <v>Quần short thun bé trai I525-012E</v>
      </c>
      <c r="E4026" s="14" t="str">
        <f>_xlfn.IFNA(VLOOKUP(C4026,DSNXT!B:R,4,0),"")</f>
        <v>Rêu</v>
      </c>
      <c r="F4026" s="14" t="str">
        <f>_xlfn.IFNA(VLOOKUP(C4026,DSNXT!B:R,5,0),"")</f>
        <v>Size 110</v>
      </c>
      <c r="G4026" s="14" t="str">
        <f>_xlfn.IFNA(VLOOKUP(C4026,DSNXT!B:R,7,0),"")</f>
        <v>Phần dưới</v>
      </c>
      <c r="H4026" s="14" t="str">
        <f>_xlfn.IFNA(VLOOKUP(C4026,DSNXT!B:R,8,0),"")</f>
        <v>Quần Shorts</v>
      </c>
      <c r="I4026" s="14" t="str">
        <f>_xlfn.IFNA(VLOOKUP(C4026,DSNXT!B:R,17,0),"")</f>
        <v>Bé trai</v>
      </c>
      <c r="J4026" s="14">
        <f>_xlfn.IFNA(VLOOKUP(C4026,DSNXT!B:R,10,0),"")</f>
        <v>160000</v>
      </c>
      <c r="K4026" s="14">
        <f>_xlfn.IFNA(VLOOKUP(C4026,DSNXT!B:R,11,0),"")</f>
        <v>3</v>
      </c>
      <c r="M4026" s="8">
        <f>SUMIFS(NHẬP!N:N,NHẬP!D:D,NXT!C4021)</f>
        <v>0</v>
      </c>
      <c r="N4026" s="8">
        <f>SUMIFS(XUẤT!N:N,XUẤT!D:D,NXT!C4021)</f>
        <v>0</v>
      </c>
      <c r="O4026" s="8">
        <f t="shared" si="62"/>
        <v>0</v>
      </c>
    </row>
    <row r="4027" spans="3:15" hidden="1">
      <c r="C4027" s="2" t="s">
        <v>6046</v>
      </c>
      <c r="D4027" s="14" t="str">
        <f>_xlfn.IFNA(VLOOKUP(C4027,DSNXT!B:R,2,0),"")</f>
        <v>Quần short thun bé trai I525-012E</v>
      </c>
      <c r="E4027" s="14" t="str">
        <f>_xlfn.IFNA(VLOOKUP(C4027,DSNXT!B:R,4,0),"")</f>
        <v>Rêu</v>
      </c>
      <c r="F4027" s="14" t="str">
        <f>_xlfn.IFNA(VLOOKUP(C4027,DSNXT!B:R,5,0),"")</f>
        <v>Size 120</v>
      </c>
      <c r="G4027" s="14" t="str">
        <f>_xlfn.IFNA(VLOOKUP(C4027,DSNXT!B:R,7,0),"")</f>
        <v>Phần dưới</v>
      </c>
      <c r="H4027" s="14" t="str">
        <f>_xlfn.IFNA(VLOOKUP(C4027,DSNXT!B:R,8,0),"")</f>
        <v>Quần Shorts</v>
      </c>
      <c r="I4027" s="14" t="str">
        <f>_xlfn.IFNA(VLOOKUP(C4027,DSNXT!B:R,17,0),"")</f>
        <v>Bé trai</v>
      </c>
      <c r="J4027" s="14">
        <f>_xlfn.IFNA(VLOOKUP(C4027,DSNXT!B:R,10,0),"")</f>
        <v>160000</v>
      </c>
      <c r="K4027" s="14">
        <f>_xlfn.IFNA(VLOOKUP(C4027,DSNXT!B:R,11,0),"")</f>
        <v>3</v>
      </c>
      <c r="M4027" s="8">
        <f>SUMIFS(NHẬP!N:N,NHẬP!D:D,NXT!C4022)</f>
        <v>0</v>
      </c>
      <c r="N4027" s="8">
        <f>SUMIFS(XUẤT!N:N,XUẤT!D:D,NXT!C4022)</f>
        <v>0</v>
      </c>
      <c r="O4027" s="8">
        <f t="shared" si="62"/>
        <v>0</v>
      </c>
    </row>
    <row r="4028" spans="3:15" hidden="1">
      <c r="C4028" s="2" t="s">
        <v>6047</v>
      </c>
      <c r="D4028" s="14" t="str">
        <f>_xlfn.IFNA(VLOOKUP(C4028,DSNXT!B:R,2,0),"")</f>
        <v>Quần short thun bé trai I525-012E</v>
      </c>
      <c r="E4028" s="14" t="str">
        <f>_xlfn.IFNA(VLOOKUP(C4028,DSNXT!B:R,4,0),"")</f>
        <v>Rêu</v>
      </c>
      <c r="F4028" s="14" t="str">
        <f>_xlfn.IFNA(VLOOKUP(C4028,DSNXT!B:R,5,0),"")</f>
        <v>Size 130</v>
      </c>
      <c r="G4028" s="14" t="str">
        <f>_xlfn.IFNA(VLOOKUP(C4028,DSNXT!B:R,7,0),"")</f>
        <v>Phần dưới</v>
      </c>
      <c r="H4028" s="14" t="str">
        <f>_xlfn.IFNA(VLOOKUP(C4028,DSNXT!B:R,8,0),"")</f>
        <v>Quần Shorts</v>
      </c>
      <c r="I4028" s="14" t="str">
        <f>_xlfn.IFNA(VLOOKUP(C4028,DSNXT!B:R,17,0),"")</f>
        <v>Bé trai</v>
      </c>
      <c r="J4028" s="14">
        <f>_xlfn.IFNA(VLOOKUP(C4028,DSNXT!B:R,10,0),"")</f>
        <v>160000</v>
      </c>
      <c r="K4028" s="14">
        <f>_xlfn.IFNA(VLOOKUP(C4028,DSNXT!B:R,11,0),"")</f>
        <v>3</v>
      </c>
      <c r="M4028" s="8">
        <f>SUMIFS(NHẬP!N:N,NHẬP!D:D,NXT!C4023)</f>
        <v>0</v>
      </c>
      <c r="N4028" s="8">
        <f>SUMIFS(XUẤT!N:N,XUẤT!D:D,NXT!C4023)</f>
        <v>0</v>
      </c>
      <c r="O4028" s="8">
        <f t="shared" si="62"/>
        <v>0</v>
      </c>
    </row>
    <row r="4029" spans="3:15" hidden="1">
      <c r="C4029" s="2" t="s">
        <v>6048</v>
      </c>
      <c r="D4029" s="14" t="str">
        <f>_xlfn.IFNA(VLOOKUP(C4029,DSNXT!B:R,2,0),"")</f>
        <v>Quần short thun bé trai I525-012E</v>
      </c>
      <c r="E4029" s="14" t="str">
        <f>_xlfn.IFNA(VLOOKUP(C4029,DSNXT!B:R,4,0),"")</f>
        <v>Rêu</v>
      </c>
      <c r="F4029" s="14" t="str">
        <f>_xlfn.IFNA(VLOOKUP(C4029,DSNXT!B:R,5,0),"")</f>
        <v>Size 140</v>
      </c>
      <c r="G4029" s="14" t="str">
        <f>_xlfn.IFNA(VLOOKUP(C4029,DSNXT!B:R,7,0),"")</f>
        <v>Phần dưới</v>
      </c>
      <c r="H4029" s="14" t="str">
        <f>_xlfn.IFNA(VLOOKUP(C4029,DSNXT!B:R,8,0),"")</f>
        <v>Quần Shorts</v>
      </c>
      <c r="I4029" s="14" t="str">
        <f>_xlfn.IFNA(VLOOKUP(C4029,DSNXT!B:R,17,0),"")</f>
        <v>Bé trai</v>
      </c>
      <c r="J4029" s="14">
        <f>_xlfn.IFNA(VLOOKUP(C4029,DSNXT!B:R,10,0),"")</f>
        <v>160000</v>
      </c>
      <c r="K4029" s="14">
        <f>_xlfn.IFNA(VLOOKUP(C4029,DSNXT!B:R,11,0),"")</f>
        <v>3</v>
      </c>
      <c r="M4029" s="8">
        <f>SUMIFS(NHẬP!N:N,NHẬP!D:D,NXT!C4024)</f>
        <v>0</v>
      </c>
      <c r="N4029" s="8">
        <f>SUMIFS(XUẤT!N:N,XUẤT!D:D,NXT!C4024)</f>
        <v>0</v>
      </c>
      <c r="O4029" s="8">
        <f t="shared" si="62"/>
        <v>0</v>
      </c>
    </row>
    <row r="4030" spans="3:15" hidden="1">
      <c r="C4030" s="2" t="s">
        <v>6049</v>
      </c>
      <c r="D4030" s="14" t="str">
        <f>_xlfn.IFNA(VLOOKUP(C4030,DSNXT!B:R,2,0),"")</f>
        <v>Quần short thun bé trai I525-013E</v>
      </c>
      <c r="E4030" s="14" t="str">
        <f>_xlfn.IFNA(VLOOKUP(C4030,DSNXT!B:R,4,0),"")</f>
        <v>Đen</v>
      </c>
      <c r="F4030" s="14" t="str">
        <f>_xlfn.IFNA(VLOOKUP(C4030,DSNXT!B:R,5,0),"")</f>
        <v>Size 90</v>
      </c>
      <c r="G4030" s="14" t="str">
        <f>_xlfn.IFNA(VLOOKUP(C4030,DSNXT!B:R,7,0),"")</f>
        <v>Phần dưới</v>
      </c>
      <c r="H4030" s="14" t="str">
        <f>_xlfn.IFNA(VLOOKUP(C4030,DSNXT!B:R,8,0),"")</f>
        <v>Quần Shorts</v>
      </c>
      <c r="I4030" s="14" t="str">
        <f>_xlfn.IFNA(VLOOKUP(C4030,DSNXT!B:R,17,0),"")</f>
        <v>Bé trai</v>
      </c>
      <c r="J4030" s="14">
        <f>_xlfn.IFNA(VLOOKUP(C4030,DSNXT!B:R,10,0),"")</f>
        <v>150000</v>
      </c>
      <c r="K4030" s="14">
        <f>_xlfn.IFNA(VLOOKUP(C4030,DSNXT!B:R,11,0),"")</f>
        <v>6</v>
      </c>
      <c r="M4030" s="8">
        <f>SUMIFS(NHẬP!N:N,NHẬP!D:D,NXT!C4025)</f>
        <v>0</v>
      </c>
      <c r="N4030" s="8">
        <f>SUMIFS(XUẤT!N:N,XUẤT!D:D,NXT!C4025)</f>
        <v>0</v>
      </c>
      <c r="O4030" s="8">
        <f t="shared" si="62"/>
        <v>0</v>
      </c>
    </row>
    <row r="4031" spans="3:15" hidden="1">
      <c r="C4031" s="2" t="s">
        <v>6051</v>
      </c>
      <c r="D4031" s="14" t="str">
        <f>_xlfn.IFNA(VLOOKUP(C4031,DSNXT!B:R,2,0),"")</f>
        <v>Quần short thun bé trai I525-013E</v>
      </c>
      <c r="E4031" s="14" t="str">
        <f>_xlfn.IFNA(VLOOKUP(C4031,DSNXT!B:R,4,0),"")</f>
        <v>Đen</v>
      </c>
      <c r="F4031" s="14" t="str">
        <f>_xlfn.IFNA(VLOOKUP(C4031,DSNXT!B:R,5,0),"")</f>
        <v>Size 100</v>
      </c>
      <c r="G4031" s="14" t="str">
        <f>_xlfn.IFNA(VLOOKUP(C4031,DSNXT!B:R,7,0),"")</f>
        <v>Phần dưới</v>
      </c>
      <c r="H4031" s="14" t="str">
        <f>_xlfn.IFNA(VLOOKUP(C4031,DSNXT!B:R,8,0),"")</f>
        <v>Quần Shorts</v>
      </c>
      <c r="I4031" s="14" t="str">
        <f>_xlfn.IFNA(VLOOKUP(C4031,DSNXT!B:R,17,0),"")</f>
        <v>Bé trai</v>
      </c>
      <c r="J4031" s="14">
        <f>_xlfn.IFNA(VLOOKUP(C4031,DSNXT!B:R,10,0),"")</f>
        <v>150000</v>
      </c>
      <c r="K4031" s="14">
        <f>_xlfn.IFNA(VLOOKUP(C4031,DSNXT!B:R,11,0),"")</f>
        <v>7</v>
      </c>
      <c r="M4031" s="8">
        <f>SUMIFS(NHẬP!N:N,NHẬP!D:D,NXT!C4026)</f>
        <v>0</v>
      </c>
      <c r="N4031" s="8">
        <f>SUMIFS(XUẤT!N:N,XUẤT!D:D,NXT!C4026)</f>
        <v>0</v>
      </c>
      <c r="O4031" s="8">
        <f t="shared" si="62"/>
        <v>0</v>
      </c>
    </row>
    <row r="4032" spans="3:15" hidden="1">
      <c r="C4032" s="2" t="s">
        <v>6052</v>
      </c>
      <c r="D4032" s="14" t="str">
        <f>_xlfn.IFNA(VLOOKUP(C4032,DSNXT!B:R,2,0),"")</f>
        <v>Quần short thun bé trai I525-013E</v>
      </c>
      <c r="E4032" s="14" t="str">
        <f>_xlfn.IFNA(VLOOKUP(C4032,DSNXT!B:R,4,0),"")</f>
        <v>Đen</v>
      </c>
      <c r="F4032" s="14" t="str">
        <f>_xlfn.IFNA(VLOOKUP(C4032,DSNXT!B:R,5,0),"")</f>
        <v>Size 110</v>
      </c>
      <c r="G4032" s="14" t="str">
        <f>_xlfn.IFNA(VLOOKUP(C4032,DSNXT!B:R,7,0),"")</f>
        <v>Phần dưới</v>
      </c>
      <c r="H4032" s="14" t="str">
        <f>_xlfn.IFNA(VLOOKUP(C4032,DSNXT!B:R,8,0),"")</f>
        <v>Quần Shorts</v>
      </c>
      <c r="I4032" s="14" t="str">
        <f>_xlfn.IFNA(VLOOKUP(C4032,DSNXT!B:R,17,0),"")</f>
        <v>Bé trai</v>
      </c>
      <c r="J4032" s="14">
        <f>_xlfn.IFNA(VLOOKUP(C4032,DSNXT!B:R,10,0),"")</f>
        <v>150000</v>
      </c>
      <c r="K4032" s="14">
        <f>_xlfn.IFNA(VLOOKUP(C4032,DSNXT!B:R,11,0),"")</f>
        <v>10</v>
      </c>
      <c r="M4032" s="8">
        <f>SUMIFS(NHẬP!N:N,NHẬP!D:D,NXT!C4027)</f>
        <v>0</v>
      </c>
      <c r="N4032" s="8">
        <f>SUMIFS(XUẤT!N:N,XUẤT!D:D,NXT!C4027)</f>
        <v>0</v>
      </c>
      <c r="O4032" s="8">
        <f t="shared" si="62"/>
        <v>0</v>
      </c>
    </row>
    <row r="4033" spans="3:15" hidden="1">
      <c r="C4033" s="2" t="s">
        <v>6053</v>
      </c>
      <c r="D4033" s="14" t="str">
        <f>_xlfn.IFNA(VLOOKUP(C4033,DSNXT!B:R,2,0),"")</f>
        <v>Quần short thun bé trai I525-013E</v>
      </c>
      <c r="E4033" s="14" t="str">
        <f>_xlfn.IFNA(VLOOKUP(C4033,DSNXT!B:R,4,0),"")</f>
        <v>Đen</v>
      </c>
      <c r="F4033" s="14" t="str">
        <f>_xlfn.IFNA(VLOOKUP(C4033,DSNXT!B:R,5,0),"")</f>
        <v>Size 120</v>
      </c>
      <c r="G4033" s="14" t="str">
        <f>_xlfn.IFNA(VLOOKUP(C4033,DSNXT!B:R,7,0),"")</f>
        <v>Phần dưới</v>
      </c>
      <c r="H4033" s="14" t="str">
        <f>_xlfn.IFNA(VLOOKUP(C4033,DSNXT!B:R,8,0),"")</f>
        <v>Quần Shorts</v>
      </c>
      <c r="I4033" s="14" t="str">
        <f>_xlfn.IFNA(VLOOKUP(C4033,DSNXT!B:R,17,0),"")</f>
        <v>Bé trai</v>
      </c>
      <c r="J4033" s="14">
        <f>_xlfn.IFNA(VLOOKUP(C4033,DSNXT!B:R,10,0),"")</f>
        <v>150000</v>
      </c>
      <c r="K4033" s="14">
        <f>_xlfn.IFNA(VLOOKUP(C4033,DSNXT!B:R,11,0),"")</f>
        <v>11</v>
      </c>
      <c r="M4033" s="8">
        <f>SUMIFS(NHẬP!N:N,NHẬP!D:D,NXT!C4028)</f>
        <v>0</v>
      </c>
      <c r="N4033" s="8">
        <f>SUMIFS(XUẤT!N:N,XUẤT!D:D,NXT!C4028)</f>
        <v>0</v>
      </c>
      <c r="O4033" s="8">
        <f t="shared" si="62"/>
        <v>0</v>
      </c>
    </row>
    <row r="4034" spans="3:15" hidden="1">
      <c r="C4034" s="2" t="s">
        <v>6054</v>
      </c>
      <c r="D4034" s="14" t="str">
        <f>_xlfn.IFNA(VLOOKUP(C4034,DSNXT!B:R,2,0),"")</f>
        <v>Quần short thun bé trai I525-013E</v>
      </c>
      <c r="E4034" s="14" t="str">
        <f>_xlfn.IFNA(VLOOKUP(C4034,DSNXT!B:R,4,0),"")</f>
        <v>Đen</v>
      </c>
      <c r="F4034" s="14" t="str">
        <f>_xlfn.IFNA(VLOOKUP(C4034,DSNXT!B:R,5,0),"")</f>
        <v>Size 130</v>
      </c>
      <c r="G4034" s="14" t="str">
        <f>_xlfn.IFNA(VLOOKUP(C4034,DSNXT!B:R,7,0),"")</f>
        <v>Phần dưới</v>
      </c>
      <c r="H4034" s="14" t="str">
        <f>_xlfn.IFNA(VLOOKUP(C4034,DSNXT!B:R,8,0),"")</f>
        <v>Quần Shorts</v>
      </c>
      <c r="I4034" s="14" t="str">
        <f>_xlfn.IFNA(VLOOKUP(C4034,DSNXT!B:R,17,0),"")</f>
        <v>Bé trai</v>
      </c>
      <c r="J4034" s="14">
        <f>_xlfn.IFNA(VLOOKUP(C4034,DSNXT!B:R,10,0),"")</f>
        <v>150000</v>
      </c>
      <c r="K4034" s="14">
        <f>_xlfn.IFNA(VLOOKUP(C4034,DSNXT!B:R,11,0),"")</f>
        <v>11</v>
      </c>
      <c r="M4034" s="8">
        <f>SUMIFS(NHẬP!N:N,NHẬP!D:D,NXT!C4029)</f>
        <v>0</v>
      </c>
      <c r="N4034" s="8">
        <f>SUMIFS(XUẤT!N:N,XUẤT!D:D,NXT!C4029)</f>
        <v>0</v>
      </c>
      <c r="O4034" s="8">
        <f t="shared" si="62"/>
        <v>0</v>
      </c>
    </row>
    <row r="4035" spans="3:15" hidden="1">
      <c r="C4035" s="2" t="s">
        <v>6055</v>
      </c>
      <c r="D4035" s="14" t="str">
        <f>_xlfn.IFNA(VLOOKUP(C4035,DSNXT!B:R,2,0),"")</f>
        <v>Quần short thun bé trai I525-013E</v>
      </c>
      <c r="E4035" s="14" t="str">
        <f>_xlfn.IFNA(VLOOKUP(C4035,DSNXT!B:R,4,0),"")</f>
        <v>Đen</v>
      </c>
      <c r="F4035" s="14" t="str">
        <f>_xlfn.IFNA(VLOOKUP(C4035,DSNXT!B:R,5,0),"")</f>
        <v>Size 140</v>
      </c>
      <c r="G4035" s="14" t="str">
        <f>_xlfn.IFNA(VLOOKUP(C4035,DSNXT!B:R,7,0),"")</f>
        <v>Phần dưới</v>
      </c>
      <c r="H4035" s="14" t="str">
        <f>_xlfn.IFNA(VLOOKUP(C4035,DSNXT!B:R,8,0),"")</f>
        <v>Quần Shorts</v>
      </c>
      <c r="I4035" s="14" t="str">
        <f>_xlfn.IFNA(VLOOKUP(C4035,DSNXT!B:R,17,0),"")</f>
        <v>Bé trai</v>
      </c>
      <c r="J4035" s="14">
        <f>_xlfn.IFNA(VLOOKUP(C4035,DSNXT!B:R,10,0),"")</f>
        <v>150000</v>
      </c>
      <c r="K4035" s="14">
        <f>_xlfn.IFNA(VLOOKUP(C4035,DSNXT!B:R,11,0),"")</f>
        <v>8</v>
      </c>
      <c r="M4035" s="8">
        <f>SUMIFS(NHẬP!N:N,NHẬP!D:D,NXT!C4030)</f>
        <v>0</v>
      </c>
      <c r="N4035" s="8">
        <f>SUMIFS(XUẤT!N:N,XUẤT!D:D,NXT!C4030)</f>
        <v>0</v>
      </c>
      <c r="O4035" s="8">
        <f t="shared" si="62"/>
        <v>0</v>
      </c>
    </row>
    <row r="4036" spans="3:15" hidden="1">
      <c r="C4036" s="2" t="s">
        <v>6056</v>
      </c>
      <c r="D4036" s="14" t="str">
        <f>_xlfn.IFNA(VLOOKUP(C4036,DSNXT!B:R,2,0),"")</f>
        <v>Quần short thun bé trai I525-013E</v>
      </c>
      <c r="E4036" s="14" t="str">
        <f>_xlfn.IFNA(VLOOKUP(C4036,DSNXT!B:R,4,0),"")</f>
        <v>Đen phảy</v>
      </c>
      <c r="F4036" s="14" t="str">
        <f>_xlfn.IFNA(VLOOKUP(C4036,DSNXT!B:R,5,0),"")</f>
        <v>Size 100</v>
      </c>
      <c r="G4036" s="14" t="str">
        <f>_xlfn.IFNA(VLOOKUP(C4036,DSNXT!B:R,7,0),"")</f>
        <v>Phần dưới</v>
      </c>
      <c r="H4036" s="14" t="str">
        <f>_xlfn.IFNA(VLOOKUP(C4036,DSNXT!B:R,8,0),"")</f>
        <v>Quần Shorts</v>
      </c>
      <c r="I4036" s="14" t="str">
        <f>_xlfn.IFNA(VLOOKUP(C4036,DSNXT!B:R,17,0),"")</f>
        <v>Bé trai</v>
      </c>
      <c r="J4036" s="14">
        <f>_xlfn.IFNA(VLOOKUP(C4036,DSNXT!B:R,10,0),"")</f>
        <v>150000</v>
      </c>
      <c r="K4036" s="14">
        <f>_xlfn.IFNA(VLOOKUP(C4036,DSNXT!B:R,11,0),"")</f>
        <v>1</v>
      </c>
      <c r="M4036" s="8">
        <f>SUMIFS(NHẬP!N:N,NHẬP!D:D,NXT!C4031)</f>
        <v>0</v>
      </c>
      <c r="N4036" s="8">
        <f>SUMIFS(XUẤT!N:N,XUẤT!D:D,NXT!C4031)</f>
        <v>0</v>
      </c>
      <c r="O4036" s="8">
        <f t="shared" si="62"/>
        <v>0</v>
      </c>
    </row>
    <row r="4037" spans="3:15" hidden="1">
      <c r="C4037" s="2" t="s">
        <v>6058</v>
      </c>
      <c r="D4037" s="14" t="str">
        <f>_xlfn.IFNA(VLOOKUP(C4037,DSNXT!B:R,2,0),"")</f>
        <v>Quần short thun bé trai I525-013E</v>
      </c>
      <c r="E4037" s="14" t="str">
        <f>_xlfn.IFNA(VLOOKUP(C4037,DSNXT!B:R,4,0),"")</f>
        <v>Đen phảy</v>
      </c>
      <c r="F4037" s="14" t="str">
        <f>_xlfn.IFNA(VLOOKUP(C4037,DSNXT!B:R,5,0),"")</f>
        <v>Size 120</v>
      </c>
      <c r="G4037" s="14" t="str">
        <f>_xlfn.IFNA(VLOOKUP(C4037,DSNXT!B:R,7,0),"")</f>
        <v>Phần dưới</v>
      </c>
      <c r="H4037" s="14" t="str">
        <f>_xlfn.IFNA(VLOOKUP(C4037,DSNXT!B:R,8,0),"")</f>
        <v>Quần Shorts</v>
      </c>
      <c r="I4037" s="14" t="str">
        <f>_xlfn.IFNA(VLOOKUP(C4037,DSNXT!B:R,17,0),"")</f>
        <v>Bé trai</v>
      </c>
      <c r="J4037" s="14">
        <f>_xlfn.IFNA(VLOOKUP(C4037,DSNXT!B:R,10,0),"")</f>
        <v>150000</v>
      </c>
      <c r="K4037" s="14">
        <f>_xlfn.IFNA(VLOOKUP(C4037,DSNXT!B:R,11,0),"")</f>
        <v>1</v>
      </c>
      <c r="M4037" s="8">
        <f>SUMIFS(NHẬP!N:N,NHẬP!D:D,NXT!C4032)</f>
        <v>0</v>
      </c>
      <c r="N4037" s="8">
        <f>SUMIFS(XUẤT!N:N,XUẤT!D:D,NXT!C4032)</f>
        <v>0</v>
      </c>
      <c r="O4037" s="8">
        <f t="shared" si="62"/>
        <v>0</v>
      </c>
    </row>
    <row r="4038" spans="3:15" hidden="1">
      <c r="C4038" s="2" t="s">
        <v>6059</v>
      </c>
      <c r="D4038" s="14" t="str">
        <f>_xlfn.IFNA(VLOOKUP(C4038,DSNXT!B:R,2,0),"")</f>
        <v>Quần short thun bé trai I525-013E</v>
      </c>
      <c r="E4038" s="14" t="str">
        <f>_xlfn.IFNA(VLOOKUP(C4038,DSNXT!B:R,4,0),"")</f>
        <v>Xanh lá</v>
      </c>
      <c r="F4038" s="14" t="str">
        <f>_xlfn.IFNA(VLOOKUP(C4038,DSNXT!B:R,5,0),"")</f>
        <v>Size 90</v>
      </c>
      <c r="G4038" s="14" t="str">
        <f>_xlfn.IFNA(VLOOKUP(C4038,DSNXT!B:R,7,0),"")</f>
        <v>Phần dưới</v>
      </c>
      <c r="H4038" s="14" t="str">
        <f>_xlfn.IFNA(VLOOKUP(C4038,DSNXT!B:R,8,0),"")</f>
        <v>Quần Shorts</v>
      </c>
      <c r="I4038" s="14" t="str">
        <f>_xlfn.IFNA(VLOOKUP(C4038,DSNXT!B:R,17,0),"")</f>
        <v>Bé trai</v>
      </c>
      <c r="J4038" s="14">
        <f>_xlfn.IFNA(VLOOKUP(C4038,DSNXT!B:R,10,0),"")</f>
        <v>150000</v>
      </c>
      <c r="K4038" s="14">
        <f>_xlfn.IFNA(VLOOKUP(C4038,DSNXT!B:R,11,0),"")</f>
        <v>1</v>
      </c>
      <c r="M4038" s="8">
        <f>SUMIFS(NHẬP!N:N,NHẬP!D:D,NXT!C4033)</f>
        <v>0</v>
      </c>
      <c r="N4038" s="8">
        <f>SUMIFS(XUẤT!N:N,XUẤT!D:D,NXT!C4033)</f>
        <v>0</v>
      </c>
      <c r="O4038" s="8">
        <f t="shared" si="62"/>
        <v>0</v>
      </c>
    </row>
    <row r="4039" spans="3:15" hidden="1">
      <c r="C4039" s="2" t="s">
        <v>6060</v>
      </c>
      <c r="D4039" s="14" t="str">
        <f>_xlfn.IFNA(VLOOKUP(C4039,DSNXT!B:R,2,0),"")</f>
        <v>Quần short thun bé trai I525-013E</v>
      </c>
      <c r="E4039" s="14" t="str">
        <f>_xlfn.IFNA(VLOOKUP(C4039,DSNXT!B:R,4,0),"")</f>
        <v>Xanh lá</v>
      </c>
      <c r="F4039" s="14" t="str">
        <f>_xlfn.IFNA(VLOOKUP(C4039,DSNXT!B:R,5,0),"")</f>
        <v>Size 100</v>
      </c>
      <c r="G4039" s="14" t="str">
        <f>_xlfn.IFNA(VLOOKUP(C4039,DSNXT!B:R,7,0),"")</f>
        <v>Phần dưới</v>
      </c>
      <c r="H4039" s="14" t="str">
        <f>_xlfn.IFNA(VLOOKUP(C4039,DSNXT!B:R,8,0),"")</f>
        <v>Quần Shorts</v>
      </c>
      <c r="I4039" s="14" t="str">
        <f>_xlfn.IFNA(VLOOKUP(C4039,DSNXT!B:R,17,0),"")</f>
        <v>Bé trai</v>
      </c>
      <c r="J4039" s="14">
        <f>_xlfn.IFNA(VLOOKUP(C4039,DSNXT!B:R,10,0),"")</f>
        <v>150000</v>
      </c>
      <c r="K4039" s="14">
        <f>_xlfn.IFNA(VLOOKUP(C4039,DSNXT!B:R,11,0),"")</f>
        <v>1</v>
      </c>
      <c r="M4039" s="8">
        <f>SUMIFS(NHẬP!N:N,NHẬP!D:D,NXT!C4034)</f>
        <v>0</v>
      </c>
      <c r="N4039" s="8">
        <f>SUMIFS(XUẤT!N:N,XUẤT!D:D,NXT!C4034)</f>
        <v>0</v>
      </c>
      <c r="O4039" s="8">
        <f t="shared" si="62"/>
        <v>0</v>
      </c>
    </row>
    <row r="4040" spans="3:15" hidden="1">
      <c r="C4040" s="2" t="s">
        <v>6061</v>
      </c>
      <c r="D4040" s="14" t="str">
        <f>_xlfn.IFNA(VLOOKUP(C4040,DSNXT!B:R,2,0),"")</f>
        <v>Quần short thun bé trai I525-013E</v>
      </c>
      <c r="E4040" s="14" t="str">
        <f>_xlfn.IFNA(VLOOKUP(C4040,DSNXT!B:R,4,0),"")</f>
        <v>Xanh lá</v>
      </c>
      <c r="F4040" s="14" t="str">
        <f>_xlfn.IFNA(VLOOKUP(C4040,DSNXT!B:R,5,0),"")</f>
        <v>Size 110</v>
      </c>
      <c r="G4040" s="14" t="str">
        <f>_xlfn.IFNA(VLOOKUP(C4040,DSNXT!B:R,7,0),"")</f>
        <v>Phần dưới</v>
      </c>
      <c r="H4040" s="14" t="str">
        <f>_xlfn.IFNA(VLOOKUP(C4040,DSNXT!B:R,8,0),"")</f>
        <v>Quần Shorts</v>
      </c>
      <c r="I4040" s="14" t="str">
        <f>_xlfn.IFNA(VLOOKUP(C4040,DSNXT!B:R,17,0),"")</f>
        <v>Bé trai</v>
      </c>
      <c r="J4040" s="14">
        <f>_xlfn.IFNA(VLOOKUP(C4040,DSNXT!B:R,10,0),"")</f>
        <v>150000</v>
      </c>
      <c r="K4040" s="14">
        <f>_xlfn.IFNA(VLOOKUP(C4040,DSNXT!B:R,11,0),"")</f>
        <v>1</v>
      </c>
      <c r="M4040" s="8">
        <f>SUMIFS(NHẬP!N:N,NHẬP!D:D,NXT!C4035)</f>
        <v>0</v>
      </c>
      <c r="N4040" s="8">
        <f>SUMIFS(XUẤT!N:N,XUẤT!D:D,NXT!C4035)</f>
        <v>0</v>
      </c>
      <c r="O4040" s="8">
        <f t="shared" si="62"/>
        <v>0</v>
      </c>
    </row>
    <row r="4041" spans="3:15" hidden="1">
      <c r="C4041" s="2" t="s">
        <v>6062</v>
      </c>
      <c r="D4041" s="14" t="str">
        <f>_xlfn.IFNA(VLOOKUP(C4041,DSNXT!B:R,2,0),"")</f>
        <v>Quần short thun bé trai I525-013E</v>
      </c>
      <c r="E4041" s="14" t="str">
        <f>_xlfn.IFNA(VLOOKUP(C4041,DSNXT!B:R,4,0),"")</f>
        <v>Xanh lá</v>
      </c>
      <c r="F4041" s="14" t="str">
        <f>_xlfn.IFNA(VLOOKUP(C4041,DSNXT!B:R,5,0),"")</f>
        <v>Size 120</v>
      </c>
      <c r="G4041" s="14" t="str">
        <f>_xlfn.IFNA(VLOOKUP(C4041,DSNXT!B:R,7,0),"")</f>
        <v>Phần dưới</v>
      </c>
      <c r="H4041" s="14" t="str">
        <f>_xlfn.IFNA(VLOOKUP(C4041,DSNXT!B:R,8,0),"")</f>
        <v>Quần Shorts</v>
      </c>
      <c r="I4041" s="14" t="str">
        <f>_xlfn.IFNA(VLOOKUP(C4041,DSNXT!B:R,17,0),"")</f>
        <v>Bé trai</v>
      </c>
      <c r="J4041" s="14">
        <f>_xlfn.IFNA(VLOOKUP(C4041,DSNXT!B:R,10,0),"")</f>
        <v>150000</v>
      </c>
      <c r="K4041" s="14">
        <f>_xlfn.IFNA(VLOOKUP(C4041,DSNXT!B:R,11,0),"")</f>
        <v>1</v>
      </c>
      <c r="M4041" s="8">
        <f>SUMIFS(NHẬP!N:N,NHẬP!D:D,NXT!C4036)</f>
        <v>0</v>
      </c>
      <c r="N4041" s="8">
        <f>SUMIFS(XUẤT!N:N,XUẤT!D:D,NXT!C4036)</f>
        <v>0</v>
      </c>
      <c r="O4041" s="8">
        <f t="shared" si="62"/>
        <v>0</v>
      </c>
    </row>
    <row r="4042" spans="3:15" hidden="1">
      <c r="C4042" s="2" t="s">
        <v>6063</v>
      </c>
      <c r="D4042" s="14" t="str">
        <f>_xlfn.IFNA(VLOOKUP(C4042,DSNXT!B:R,2,0),"")</f>
        <v>Quần short thun bé trai I525-013E</v>
      </c>
      <c r="E4042" s="14" t="str">
        <f>_xlfn.IFNA(VLOOKUP(C4042,DSNXT!B:R,4,0),"")</f>
        <v>Xanh oliu</v>
      </c>
      <c r="F4042" s="14" t="str">
        <f>_xlfn.IFNA(VLOOKUP(C4042,DSNXT!B:R,5,0),"")</f>
        <v>Size 90</v>
      </c>
      <c r="G4042" s="14" t="str">
        <f>_xlfn.IFNA(VLOOKUP(C4042,DSNXT!B:R,7,0),"")</f>
        <v>Phần dưới</v>
      </c>
      <c r="H4042" s="14" t="str">
        <f>_xlfn.IFNA(VLOOKUP(C4042,DSNXT!B:R,8,0),"")</f>
        <v>Quần Shorts</v>
      </c>
      <c r="I4042" s="14" t="str">
        <f>_xlfn.IFNA(VLOOKUP(C4042,DSNXT!B:R,17,0),"")</f>
        <v>Bé trai</v>
      </c>
      <c r="J4042" s="14">
        <f>_xlfn.IFNA(VLOOKUP(C4042,DSNXT!B:R,10,0),"")</f>
        <v>150000</v>
      </c>
      <c r="K4042" s="14">
        <f>_xlfn.IFNA(VLOOKUP(C4042,DSNXT!B:R,11,0),"")</f>
        <v>4</v>
      </c>
      <c r="M4042" s="8">
        <f>SUMIFS(NHẬP!N:N,NHẬP!D:D,NXT!C4037)</f>
        <v>0</v>
      </c>
      <c r="N4042" s="8">
        <f>SUMIFS(XUẤT!N:N,XUẤT!D:D,NXT!C4037)</f>
        <v>0</v>
      </c>
      <c r="O4042" s="8">
        <f t="shared" si="62"/>
        <v>0</v>
      </c>
    </row>
    <row r="4043" spans="3:15" hidden="1">
      <c r="C4043" s="2" t="s">
        <v>6065</v>
      </c>
      <c r="D4043" s="14" t="str">
        <f>_xlfn.IFNA(VLOOKUP(C4043,DSNXT!B:R,2,0),"")</f>
        <v>Quần short thun bé trai I525-013E</v>
      </c>
      <c r="E4043" s="14" t="str">
        <f>_xlfn.IFNA(VLOOKUP(C4043,DSNXT!B:R,4,0),"")</f>
        <v>Xanh oliu</v>
      </c>
      <c r="F4043" s="14" t="str">
        <f>_xlfn.IFNA(VLOOKUP(C4043,DSNXT!B:R,5,0),"")</f>
        <v>Size 100</v>
      </c>
      <c r="G4043" s="14" t="str">
        <f>_xlfn.IFNA(VLOOKUP(C4043,DSNXT!B:R,7,0),"")</f>
        <v>Phần dưới</v>
      </c>
      <c r="H4043" s="14" t="str">
        <f>_xlfn.IFNA(VLOOKUP(C4043,DSNXT!B:R,8,0),"")</f>
        <v>Quần Shorts</v>
      </c>
      <c r="I4043" s="14" t="str">
        <f>_xlfn.IFNA(VLOOKUP(C4043,DSNXT!B:R,17,0),"")</f>
        <v>Bé trai</v>
      </c>
      <c r="J4043" s="14">
        <f>_xlfn.IFNA(VLOOKUP(C4043,DSNXT!B:R,10,0),"")</f>
        <v>150000</v>
      </c>
      <c r="K4043" s="14">
        <f>_xlfn.IFNA(VLOOKUP(C4043,DSNXT!B:R,11,0),"")</f>
        <v>4</v>
      </c>
      <c r="M4043" s="8">
        <f>SUMIFS(NHẬP!N:N,NHẬP!D:D,NXT!C4038)</f>
        <v>0</v>
      </c>
      <c r="N4043" s="8">
        <f>SUMIFS(XUẤT!N:N,XUẤT!D:D,NXT!C4038)</f>
        <v>0</v>
      </c>
      <c r="O4043" s="8">
        <f t="shared" si="62"/>
        <v>0</v>
      </c>
    </row>
    <row r="4044" spans="3:15" hidden="1">
      <c r="C4044" s="2" t="s">
        <v>6066</v>
      </c>
      <c r="D4044" s="14" t="str">
        <f>_xlfn.IFNA(VLOOKUP(C4044,DSNXT!B:R,2,0),"")</f>
        <v>Quần short thun bé trai I525-013E</v>
      </c>
      <c r="E4044" s="14" t="str">
        <f>_xlfn.IFNA(VLOOKUP(C4044,DSNXT!B:R,4,0),"")</f>
        <v>Xanh oliu</v>
      </c>
      <c r="F4044" s="14" t="str">
        <f>_xlfn.IFNA(VLOOKUP(C4044,DSNXT!B:R,5,0),"")</f>
        <v>Size 110</v>
      </c>
      <c r="G4044" s="14" t="str">
        <f>_xlfn.IFNA(VLOOKUP(C4044,DSNXT!B:R,7,0),"")</f>
        <v>Phần dưới</v>
      </c>
      <c r="H4044" s="14" t="str">
        <f>_xlfn.IFNA(VLOOKUP(C4044,DSNXT!B:R,8,0),"")</f>
        <v>Quần Shorts</v>
      </c>
      <c r="I4044" s="14" t="str">
        <f>_xlfn.IFNA(VLOOKUP(C4044,DSNXT!B:R,17,0),"")</f>
        <v>Bé trai</v>
      </c>
      <c r="J4044" s="14">
        <f>_xlfn.IFNA(VLOOKUP(C4044,DSNXT!B:R,10,0),"")</f>
        <v>150000</v>
      </c>
      <c r="K4044" s="14">
        <f>_xlfn.IFNA(VLOOKUP(C4044,DSNXT!B:R,11,0),"")</f>
        <v>3</v>
      </c>
      <c r="M4044" s="8">
        <f>SUMIFS(NHẬP!N:N,NHẬP!D:D,NXT!C4039)</f>
        <v>0</v>
      </c>
      <c r="N4044" s="8">
        <f>SUMIFS(XUẤT!N:N,XUẤT!D:D,NXT!C4039)</f>
        <v>0</v>
      </c>
      <c r="O4044" s="8">
        <f t="shared" si="62"/>
        <v>0</v>
      </c>
    </row>
    <row r="4045" spans="3:15" hidden="1">
      <c r="C4045" s="2" t="s">
        <v>6067</v>
      </c>
      <c r="D4045" s="14" t="str">
        <f>_xlfn.IFNA(VLOOKUP(C4045,DSNXT!B:R,2,0),"")</f>
        <v>Quần short thun bé trai I525-013E</v>
      </c>
      <c r="E4045" s="14" t="str">
        <f>_xlfn.IFNA(VLOOKUP(C4045,DSNXT!B:R,4,0),"")</f>
        <v>Xanh oliu</v>
      </c>
      <c r="F4045" s="14" t="str">
        <f>_xlfn.IFNA(VLOOKUP(C4045,DSNXT!B:R,5,0),"")</f>
        <v>Size 120</v>
      </c>
      <c r="G4045" s="14" t="str">
        <f>_xlfn.IFNA(VLOOKUP(C4045,DSNXT!B:R,7,0),"")</f>
        <v>Phần dưới</v>
      </c>
      <c r="H4045" s="14" t="str">
        <f>_xlfn.IFNA(VLOOKUP(C4045,DSNXT!B:R,8,0),"")</f>
        <v>Quần Shorts</v>
      </c>
      <c r="I4045" s="14" t="str">
        <f>_xlfn.IFNA(VLOOKUP(C4045,DSNXT!B:R,17,0),"")</f>
        <v>Bé trai</v>
      </c>
      <c r="J4045" s="14">
        <f>_xlfn.IFNA(VLOOKUP(C4045,DSNXT!B:R,10,0),"")</f>
        <v>150000</v>
      </c>
      <c r="K4045" s="14">
        <f>_xlfn.IFNA(VLOOKUP(C4045,DSNXT!B:R,11,0),"")</f>
        <v>2</v>
      </c>
      <c r="M4045" s="8">
        <f>SUMIFS(NHẬP!N:N,NHẬP!D:D,NXT!C4040)</f>
        <v>0</v>
      </c>
      <c r="N4045" s="8">
        <f>SUMIFS(XUẤT!N:N,XUẤT!D:D,NXT!C4040)</f>
        <v>0</v>
      </c>
      <c r="O4045" s="8">
        <f t="shared" si="62"/>
        <v>0</v>
      </c>
    </row>
    <row r="4046" spans="3:15" hidden="1">
      <c r="C4046" s="2" t="s">
        <v>6068</v>
      </c>
      <c r="D4046" s="14" t="str">
        <f>_xlfn.IFNA(VLOOKUP(C4046,DSNXT!B:R,2,0),"")</f>
        <v>Quần short thun bé trai I525-013E</v>
      </c>
      <c r="E4046" s="14" t="str">
        <f>_xlfn.IFNA(VLOOKUP(C4046,DSNXT!B:R,4,0),"")</f>
        <v>Xanh oliu</v>
      </c>
      <c r="F4046" s="14" t="str">
        <f>_xlfn.IFNA(VLOOKUP(C4046,DSNXT!B:R,5,0),"")</f>
        <v>Size 130</v>
      </c>
      <c r="G4046" s="14" t="str">
        <f>_xlfn.IFNA(VLOOKUP(C4046,DSNXT!B:R,7,0),"")</f>
        <v>Phần dưới</v>
      </c>
      <c r="H4046" s="14" t="str">
        <f>_xlfn.IFNA(VLOOKUP(C4046,DSNXT!B:R,8,0),"")</f>
        <v>Quần Shorts</v>
      </c>
      <c r="I4046" s="14" t="str">
        <f>_xlfn.IFNA(VLOOKUP(C4046,DSNXT!B:R,17,0),"")</f>
        <v>Bé trai</v>
      </c>
      <c r="J4046" s="14">
        <f>_xlfn.IFNA(VLOOKUP(C4046,DSNXT!B:R,10,0),"")</f>
        <v>150000</v>
      </c>
      <c r="K4046" s="14">
        <f>_xlfn.IFNA(VLOOKUP(C4046,DSNXT!B:R,11,0),"")</f>
        <v>2</v>
      </c>
      <c r="M4046" s="8">
        <f>SUMIFS(NHẬP!N:N,NHẬP!D:D,NXT!C4041)</f>
        <v>0</v>
      </c>
      <c r="N4046" s="8">
        <f>SUMIFS(XUẤT!N:N,XUẤT!D:D,NXT!C4041)</f>
        <v>0</v>
      </c>
      <c r="O4046" s="8">
        <f t="shared" si="62"/>
        <v>0</v>
      </c>
    </row>
    <row r="4047" spans="3:15" hidden="1">
      <c r="C4047" s="2" t="s">
        <v>6069</v>
      </c>
      <c r="D4047" s="14" t="str">
        <f>_xlfn.IFNA(VLOOKUP(C4047,DSNXT!B:R,2,0),"")</f>
        <v>Quần short thun bé trai I525-013E</v>
      </c>
      <c r="E4047" s="14" t="str">
        <f>_xlfn.IFNA(VLOOKUP(C4047,DSNXT!B:R,4,0),"")</f>
        <v>Xanh oliu</v>
      </c>
      <c r="F4047" s="14" t="str">
        <f>_xlfn.IFNA(VLOOKUP(C4047,DSNXT!B:R,5,0),"")</f>
        <v>Size 140</v>
      </c>
      <c r="G4047" s="14" t="str">
        <f>_xlfn.IFNA(VLOOKUP(C4047,DSNXT!B:R,7,0),"")</f>
        <v>Phần dưới</v>
      </c>
      <c r="H4047" s="14" t="str">
        <f>_xlfn.IFNA(VLOOKUP(C4047,DSNXT!B:R,8,0),"")</f>
        <v>Quần Shorts</v>
      </c>
      <c r="I4047" s="14" t="str">
        <f>_xlfn.IFNA(VLOOKUP(C4047,DSNXT!B:R,17,0),"")</f>
        <v>Bé trai</v>
      </c>
      <c r="J4047" s="14">
        <f>_xlfn.IFNA(VLOOKUP(C4047,DSNXT!B:R,10,0),"")</f>
        <v>150000</v>
      </c>
      <c r="K4047" s="14">
        <f>_xlfn.IFNA(VLOOKUP(C4047,DSNXT!B:R,11,0),"")</f>
        <v>1</v>
      </c>
      <c r="M4047" s="8">
        <f>SUMIFS(NHẬP!N:N,NHẬP!D:D,NXT!C4042)</f>
        <v>0</v>
      </c>
      <c r="N4047" s="8">
        <f>SUMIFS(XUẤT!N:N,XUẤT!D:D,NXT!C4042)</f>
        <v>0</v>
      </c>
      <c r="O4047" s="8">
        <f t="shared" si="62"/>
        <v>0</v>
      </c>
    </row>
    <row r="4048" spans="3:15" hidden="1">
      <c r="C4048" s="2" t="s">
        <v>6070</v>
      </c>
      <c r="D4048" s="14" t="str">
        <f>_xlfn.IFNA(VLOOKUP(C4048,DSNXT!B:R,2,0),"")</f>
        <v>Quần short thun bé trai I525-014E</v>
      </c>
      <c r="E4048" s="14" t="str">
        <f>_xlfn.IFNA(VLOOKUP(C4048,DSNXT!B:R,4,0),"")</f>
        <v>Rêu</v>
      </c>
      <c r="F4048" s="14" t="str">
        <f>_xlfn.IFNA(VLOOKUP(C4048,DSNXT!B:R,5,0),"")</f>
        <v>Size 90</v>
      </c>
      <c r="G4048" s="14" t="str">
        <f>_xlfn.IFNA(VLOOKUP(C4048,DSNXT!B:R,7,0),"")</f>
        <v>Phần dưới</v>
      </c>
      <c r="H4048" s="14" t="str">
        <f>_xlfn.IFNA(VLOOKUP(C4048,DSNXT!B:R,8,0),"")</f>
        <v>Quần Shorts</v>
      </c>
      <c r="I4048" s="14" t="str">
        <f>_xlfn.IFNA(VLOOKUP(C4048,DSNXT!B:R,17,0),"")</f>
        <v>Bé trai</v>
      </c>
      <c r="J4048" s="14">
        <f>_xlfn.IFNA(VLOOKUP(C4048,DSNXT!B:R,10,0),"")</f>
        <v>180000</v>
      </c>
      <c r="K4048" s="14">
        <f>_xlfn.IFNA(VLOOKUP(C4048,DSNXT!B:R,11,0),"")</f>
        <v>3</v>
      </c>
      <c r="M4048" s="8">
        <f>SUMIFS(NHẬP!N:N,NHẬP!D:D,NXT!C4043)</f>
        <v>0</v>
      </c>
      <c r="N4048" s="8">
        <f>SUMIFS(XUẤT!N:N,XUẤT!D:D,NXT!C4043)</f>
        <v>0</v>
      </c>
      <c r="O4048" s="8">
        <f t="shared" ref="O4048:O4111" si="63">L4048+M4048-N4048</f>
        <v>0</v>
      </c>
    </row>
    <row r="4049" spans="3:15" hidden="1">
      <c r="C4049" s="2" t="s">
        <v>6072</v>
      </c>
      <c r="D4049" s="14" t="str">
        <f>_xlfn.IFNA(VLOOKUP(C4049,DSNXT!B:R,2,0),"")</f>
        <v>Quần short thun bé trai I525-014E</v>
      </c>
      <c r="E4049" s="14" t="str">
        <f>_xlfn.IFNA(VLOOKUP(C4049,DSNXT!B:R,4,0),"")</f>
        <v>Rêu</v>
      </c>
      <c r="F4049" s="14" t="str">
        <f>_xlfn.IFNA(VLOOKUP(C4049,DSNXT!B:R,5,0),"")</f>
        <v>Size 100</v>
      </c>
      <c r="G4049" s="14" t="str">
        <f>_xlfn.IFNA(VLOOKUP(C4049,DSNXT!B:R,7,0),"")</f>
        <v>Phần dưới</v>
      </c>
      <c r="H4049" s="14" t="str">
        <f>_xlfn.IFNA(VLOOKUP(C4049,DSNXT!B:R,8,0),"")</f>
        <v>Quần Shorts</v>
      </c>
      <c r="I4049" s="14" t="str">
        <f>_xlfn.IFNA(VLOOKUP(C4049,DSNXT!B:R,17,0),"")</f>
        <v>Bé trai</v>
      </c>
      <c r="J4049" s="14">
        <f>_xlfn.IFNA(VLOOKUP(C4049,DSNXT!B:R,10,0),"")</f>
        <v>180000</v>
      </c>
      <c r="K4049" s="14">
        <f>_xlfn.IFNA(VLOOKUP(C4049,DSNXT!B:R,11,0),"")</f>
        <v>3</v>
      </c>
      <c r="M4049" s="8">
        <f>SUMIFS(NHẬP!N:N,NHẬP!D:D,NXT!C4044)</f>
        <v>0</v>
      </c>
      <c r="N4049" s="8">
        <f>SUMIFS(XUẤT!N:N,XUẤT!D:D,NXT!C4044)</f>
        <v>0</v>
      </c>
      <c r="O4049" s="8">
        <f t="shared" si="63"/>
        <v>0</v>
      </c>
    </row>
    <row r="4050" spans="3:15" hidden="1">
      <c r="C4050" s="2" t="s">
        <v>6073</v>
      </c>
      <c r="D4050" s="14" t="str">
        <f>_xlfn.IFNA(VLOOKUP(C4050,DSNXT!B:R,2,0),"")</f>
        <v>Quần short thun bé trai I525-014E</v>
      </c>
      <c r="E4050" s="14" t="str">
        <f>_xlfn.IFNA(VLOOKUP(C4050,DSNXT!B:R,4,0),"")</f>
        <v>Rêu</v>
      </c>
      <c r="F4050" s="14" t="str">
        <f>_xlfn.IFNA(VLOOKUP(C4050,DSNXT!B:R,5,0),"")</f>
        <v>Size 110</v>
      </c>
      <c r="G4050" s="14" t="str">
        <f>_xlfn.IFNA(VLOOKUP(C4050,DSNXT!B:R,7,0),"")</f>
        <v>Phần dưới</v>
      </c>
      <c r="H4050" s="14" t="str">
        <f>_xlfn.IFNA(VLOOKUP(C4050,DSNXT!B:R,8,0),"")</f>
        <v>Quần Shorts</v>
      </c>
      <c r="I4050" s="14" t="str">
        <f>_xlfn.IFNA(VLOOKUP(C4050,DSNXT!B:R,17,0),"")</f>
        <v>Bé trai</v>
      </c>
      <c r="J4050" s="14">
        <f>_xlfn.IFNA(VLOOKUP(C4050,DSNXT!B:R,10,0),"")</f>
        <v>180000</v>
      </c>
      <c r="K4050" s="14">
        <f>_xlfn.IFNA(VLOOKUP(C4050,DSNXT!B:R,11,0),"")</f>
        <v>4</v>
      </c>
      <c r="M4050" s="8">
        <f>SUMIFS(NHẬP!N:N,NHẬP!D:D,NXT!C4045)</f>
        <v>0</v>
      </c>
      <c r="N4050" s="8">
        <f>SUMIFS(XUẤT!N:N,XUẤT!D:D,NXT!C4045)</f>
        <v>0</v>
      </c>
      <c r="O4050" s="8">
        <f t="shared" si="63"/>
        <v>0</v>
      </c>
    </row>
    <row r="4051" spans="3:15" hidden="1">
      <c r="C4051" s="2" t="s">
        <v>6074</v>
      </c>
      <c r="D4051" s="14" t="str">
        <f>_xlfn.IFNA(VLOOKUP(C4051,DSNXT!B:R,2,0),"")</f>
        <v>Quần short thun bé trai I525-014E</v>
      </c>
      <c r="E4051" s="14" t="str">
        <f>_xlfn.IFNA(VLOOKUP(C4051,DSNXT!B:R,4,0),"")</f>
        <v>Rêu</v>
      </c>
      <c r="F4051" s="14" t="str">
        <f>_xlfn.IFNA(VLOOKUP(C4051,DSNXT!B:R,5,0),"")</f>
        <v>Size 120</v>
      </c>
      <c r="G4051" s="14" t="str">
        <f>_xlfn.IFNA(VLOOKUP(C4051,DSNXT!B:R,7,0),"")</f>
        <v>Phần dưới</v>
      </c>
      <c r="H4051" s="14" t="str">
        <f>_xlfn.IFNA(VLOOKUP(C4051,DSNXT!B:R,8,0),"")</f>
        <v>Quần Shorts</v>
      </c>
      <c r="I4051" s="14" t="str">
        <f>_xlfn.IFNA(VLOOKUP(C4051,DSNXT!B:R,17,0),"")</f>
        <v>Bé trai</v>
      </c>
      <c r="J4051" s="14">
        <f>_xlfn.IFNA(VLOOKUP(C4051,DSNXT!B:R,10,0),"")</f>
        <v>180000</v>
      </c>
      <c r="K4051" s="14">
        <f>_xlfn.IFNA(VLOOKUP(C4051,DSNXT!B:R,11,0),"")</f>
        <v>2</v>
      </c>
      <c r="M4051" s="8">
        <f>SUMIFS(NHẬP!N:N,NHẬP!D:D,NXT!C4046)</f>
        <v>0</v>
      </c>
      <c r="N4051" s="8">
        <f>SUMIFS(XUẤT!N:N,XUẤT!D:D,NXT!C4046)</f>
        <v>0</v>
      </c>
      <c r="O4051" s="8">
        <f t="shared" si="63"/>
        <v>0</v>
      </c>
    </row>
    <row r="4052" spans="3:15" hidden="1">
      <c r="C4052" s="2" t="s">
        <v>6075</v>
      </c>
      <c r="D4052" s="14" t="str">
        <f>_xlfn.IFNA(VLOOKUP(C4052,DSNXT!B:R,2,0),"")</f>
        <v>Quần short thun bé trai I525-014E</v>
      </c>
      <c r="E4052" s="14" t="str">
        <f>_xlfn.IFNA(VLOOKUP(C4052,DSNXT!B:R,4,0),"")</f>
        <v>Rêu</v>
      </c>
      <c r="F4052" s="14" t="str">
        <f>_xlfn.IFNA(VLOOKUP(C4052,DSNXT!B:R,5,0),"")</f>
        <v>Size 140</v>
      </c>
      <c r="G4052" s="14" t="str">
        <f>_xlfn.IFNA(VLOOKUP(C4052,DSNXT!B:R,7,0),"")</f>
        <v>Phần dưới</v>
      </c>
      <c r="H4052" s="14" t="str">
        <f>_xlfn.IFNA(VLOOKUP(C4052,DSNXT!B:R,8,0),"")</f>
        <v>Quần Shorts</v>
      </c>
      <c r="I4052" s="14" t="str">
        <f>_xlfn.IFNA(VLOOKUP(C4052,DSNXT!B:R,17,0),"")</f>
        <v>Bé trai</v>
      </c>
      <c r="J4052" s="14">
        <f>_xlfn.IFNA(VLOOKUP(C4052,DSNXT!B:R,10,0),"")</f>
        <v>180000</v>
      </c>
      <c r="K4052" s="14">
        <f>_xlfn.IFNA(VLOOKUP(C4052,DSNXT!B:R,11,0),"")</f>
        <v>2</v>
      </c>
      <c r="M4052" s="8">
        <f>SUMIFS(NHẬP!N:N,NHẬP!D:D,NXT!C4047)</f>
        <v>0</v>
      </c>
      <c r="N4052" s="8">
        <f>SUMIFS(XUẤT!N:N,XUẤT!D:D,NXT!C4047)</f>
        <v>0</v>
      </c>
      <c r="O4052" s="8">
        <f t="shared" si="63"/>
        <v>0</v>
      </c>
    </row>
    <row r="4053" spans="3:15" hidden="1">
      <c r="C4053" s="2" t="s">
        <v>6076</v>
      </c>
      <c r="D4053" s="14" t="str">
        <f>_xlfn.IFNA(VLOOKUP(C4053,DSNXT!B:R,2,0),"")</f>
        <v>Quần short thun bé trai I525-014E</v>
      </c>
      <c r="E4053" s="14" t="str">
        <f>_xlfn.IFNA(VLOOKUP(C4053,DSNXT!B:R,4,0),"")</f>
        <v>Đen</v>
      </c>
      <c r="F4053" s="14" t="str">
        <f>_xlfn.IFNA(VLOOKUP(C4053,DSNXT!B:R,5,0),"")</f>
        <v>Size 90</v>
      </c>
      <c r="G4053" s="14" t="str">
        <f>_xlfn.IFNA(VLOOKUP(C4053,DSNXT!B:R,7,0),"")</f>
        <v>Phần dưới</v>
      </c>
      <c r="H4053" s="14" t="str">
        <f>_xlfn.IFNA(VLOOKUP(C4053,DSNXT!B:R,8,0),"")</f>
        <v>Quần Shorts</v>
      </c>
      <c r="I4053" s="14" t="str">
        <f>_xlfn.IFNA(VLOOKUP(C4053,DSNXT!B:R,17,0),"")</f>
        <v>Bé trai</v>
      </c>
      <c r="J4053" s="14">
        <f>_xlfn.IFNA(VLOOKUP(C4053,DSNXT!B:R,10,0),"")</f>
        <v>180000</v>
      </c>
      <c r="K4053" s="14">
        <f>_xlfn.IFNA(VLOOKUP(C4053,DSNXT!B:R,11,0),"")</f>
        <v>3</v>
      </c>
      <c r="M4053" s="8">
        <f>SUMIFS(NHẬP!N:N,NHẬP!D:D,NXT!C4048)</f>
        <v>0</v>
      </c>
      <c r="N4053" s="8">
        <f>SUMIFS(XUẤT!N:N,XUẤT!D:D,NXT!C4048)</f>
        <v>0</v>
      </c>
      <c r="O4053" s="8">
        <f t="shared" si="63"/>
        <v>0</v>
      </c>
    </row>
    <row r="4054" spans="3:15" hidden="1">
      <c r="C4054" s="2" t="s">
        <v>6077</v>
      </c>
      <c r="D4054" s="14" t="str">
        <f>_xlfn.IFNA(VLOOKUP(C4054,DSNXT!B:R,2,0),"")</f>
        <v>Quần short thun bé trai I525-014E</v>
      </c>
      <c r="E4054" s="14" t="str">
        <f>_xlfn.IFNA(VLOOKUP(C4054,DSNXT!B:R,4,0),"")</f>
        <v>Đen</v>
      </c>
      <c r="F4054" s="14" t="str">
        <f>_xlfn.IFNA(VLOOKUP(C4054,DSNXT!B:R,5,0),"")</f>
        <v>Size 100</v>
      </c>
      <c r="G4054" s="14" t="str">
        <f>_xlfn.IFNA(VLOOKUP(C4054,DSNXT!B:R,7,0),"")</f>
        <v>Phần dưới</v>
      </c>
      <c r="H4054" s="14" t="str">
        <f>_xlfn.IFNA(VLOOKUP(C4054,DSNXT!B:R,8,0),"")</f>
        <v>Quần Shorts</v>
      </c>
      <c r="I4054" s="14" t="str">
        <f>_xlfn.IFNA(VLOOKUP(C4054,DSNXT!B:R,17,0),"")</f>
        <v>Bé trai</v>
      </c>
      <c r="J4054" s="14">
        <f>_xlfn.IFNA(VLOOKUP(C4054,DSNXT!B:R,10,0),"")</f>
        <v>180000</v>
      </c>
      <c r="K4054" s="14">
        <f>_xlfn.IFNA(VLOOKUP(C4054,DSNXT!B:R,11,0),"")</f>
        <v>1</v>
      </c>
      <c r="M4054" s="8">
        <f>SUMIFS(NHẬP!N:N,NHẬP!D:D,NXT!C4049)</f>
        <v>0</v>
      </c>
      <c r="N4054" s="8">
        <f>SUMIFS(XUẤT!N:N,XUẤT!D:D,NXT!C4049)</f>
        <v>0</v>
      </c>
      <c r="O4054" s="8">
        <f t="shared" si="63"/>
        <v>0</v>
      </c>
    </row>
    <row r="4055" spans="3:15" hidden="1">
      <c r="C4055" s="2" t="s">
        <v>6078</v>
      </c>
      <c r="D4055" s="14" t="str">
        <f>_xlfn.IFNA(VLOOKUP(C4055,DSNXT!B:R,2,0),"")</f>
        <v>Quần short thun bé trai I525-014E</v>
      </c>
      <c r="E4055" s="14" t="str">
        <f>_xlfn.IFNA(VLOOKUP(C4055,DSNXT!B:R,4,0),"")</f>
        <v>Đen</v>
      </c>
      <c r="F4055" s="14" t="str">
        <f>_xlfn.IFNA(VLOOKUP(C4055,DSNXT!B:R,5,0),"")</f>
        <v>Size 110</v>
      </c>
      <c r="G4055" s="14" t="str">
        <f>_xlfn.IFNA(VLOOKUP(C4055,DSNXT!B:R,7,0),"")</f>
        <v>Phần dưới</v>
      </c>
      <c r="H4055" s="14" t="str">
        <f>_xlfn.IFNA(VLOOKUP(C4055,DSNXT!B:R,8,0),"")</f>
        <v>Quần Shorts</v>
      </c>
      <c r="I4055" s="14" t="str">
        <f>_xlfn.IFNA(VLOOKUP(C4055,DSNXT!B:R,17,0),"")</f>
        <v>Bé trai</v>
      </c>
      <c r="J4055" s="14">
        <f>_xlfn.IFNA(VLOOKUP(C4055,DSNXT!B:R,10,0),"")</f>
        <v>180000</v>
      </c>
      <c r="K4055" s="14">
        <f>_xlfn.IFNA(VLOOKUP(C4055,DSNXT!B:R,11,0),"")</f>
        <v>2</v>
      </c>
      <c r="M4055" s="8">
        <f>SUMIFS(NHẬP!N:N,NHẬP!D:D,NXT!C4050)</f>
        <v>0</v>
      </c>
      <c r="N4055" s="8">
        <f>SUMIFS(XUẤT!N:N,XUẤT!D:D,NXT!C4050)</f>
        <v>0</v>
      </c>
      <c r="O4055" s="8">
        <f t="shared" si="63"/>
        <v>0</v>
      </c>
    </row>
    <row r="4056" spans="3:15" hidden="1">
      <c r="C4056" s="2" t="s">
        <v>6079</v>
      </c>
      <c r="D4056" s="14" t="str">
        <f>_xlfn.IFNA(VLOOKUP(C4056,DSNXT!B:R,2,0),"")</f>
        <v>Quần short thun bé trai I525-014E</v>
      </c>
      <c r="E4056" s="14" t="str">
        <f>_xlfn.IFNA(VLOOKUP(C4056,DSNXT!B:R,4,0),"")</f>
        <v>Đen</v>
      </c>
      <c r="F4056" s="14" t="str">
        <f>_xlfn.IFNA(VLOOKUP(C4056,DSNXT!B:R,5,0),"")</f>
        <v>Size 120</v>
      </c>
      <c r="G4056" s="14" t="str">
        <f>_xlfn.IFNA(VLOOKUP(C4056,DSNXT!B:R,7,0),"")</f>
        <v>Phần dưới</v>
      </c>
      <c r="H4056" s="14" t="str">
        <f>_xlfn.IFNA(VLOOKUP(C4056,DSNXT!B:R,8,0),"")</f>
        <v>Quần Shorts</v>
      </c>
      <c r="I4056" s="14" t="str">
        <f>_xlfn.IFNA(VLOOKUP(C4056,DSNXT!B:R,17,0),"")</f>
        <v>Bé trai</v>
      </c>
      <c r="J4056" s="14">
        <f>_xlfn.IFNA(VLOOKUP(C4056,DSNXT!B:R,10,0),"")</f>
        <v>180000</v>
      </c>
      <c r="K4056" s="14">
        <f>_xlfn.IFNA(VLOOKUP(C4056,DSNXT!B:R,11,0),"")</f>
        <v>3</v>
      </c>
      <c r="M4056" s="8">
        <f>SUMIFS(NHẬP!N:N,NHẬP!D:D,NXT!C4051)</f>
        <v>0</v>
      </c>
      <c r="N4056" s="8">
        <f>SUMIFS(XUẤT!N:N,XUẤT!D:D,NXT!C4051)</f>
        <v>0</v>
      </c>
      <c r="O4056" s="8">
        <f t="shared" si="63"/>
        <v>0</v>
      </c>
    </row>
    <row r="4057" spans="3:15" hidden="1">
      <c r="C4057" s="2" t="s">
        <v>6080</v>
      </c>
      <c r="D4057" s="14" t="str">
        <f>_xlfn.IFNA(VLOOKUP(C4057,DSNXT!B:R,2,0),"")</f>
        <v>Quần short thun bé trai I525-014E</v>
      </c>
      <c r="E4057" s="14" t="str">
        <f>_xlfn.IFNA(VLOOKUP(C4057,DSNXT!B:R,4,0),"")</f>
        <v>Đen</v>
      </c>
      <c r="F4057" s="14" t="str">
        <f>_xlfn.IFNA(VLOOKUP(C4057,DSNXT!B:R,5,0),"")</f>
        <v>Size 130</v>
      </c>
      <c r="G4057" s="14" t="str">
        <f>_xlfn.IFNA(VLOOKUP(C4057,DSNXT!B:R,7,0),"")</f>
        <v>Phần dưới</v>
      </c>
      <c r="H4057" s="14" t="str">
        <f>_xlfn.IFNA(VLOOKUP(C4057,DSNXT!B:R,8,0),"")</f>
        <v>Quần Shorts</v>
      </c>
      <c r="I4057" s="14" t="str">
        <f>_xlfn.IFNA(VLOOKUP(C4057,DSNXT!B:R,17,0),"")</f>
        <v>Bé trai</v>
      </c>
      <c r="J4057" s="14">
        <f>_xlfn.IFNA(VLOOKUP(C4057,DSNXT!B:R,10,0),"")</f>
        <v>180000</v>
      </c>
      <c r="K4057" s="14">
        <f>_xlfn.IFNA(VLOOKUP(C4057,DSNXT!B:R,11,0),"")</f>
        <v>3</v>
      </c>
      <c r="M4057" s="8">
        <f>SUMIFS(NHẬP!N:N,NHẬP!D:D,NXT!C4052)</f>
        <v>0</v>
      </c>
      <c r="N4057" s="8">
        <f>SUMIFS(XUẤT!N:N,XUẤT!D:D,NXT!C4052)</f>
        <v>0</v>
      </c>
      <c r="O4057" s="8">
        <f t="shared" si="63"/>
        <v>0</v>
      </c>
    </row>
    <row r="4058" spans="3:15" hidden="1">
      <c r="C4058" s="2" t="s">
        <v>6081</v>
      </c>
      <c r="D4058" s="14" t="str">
        <f>_xlfn.IFNA(VLOOKUP(C4058,DSNXT!B:R,2,0),"")</f>
        <v>Quần short thun bé trai I525-014E</v>
      </c>
      <c r="E4058" s="14" t="str">
        <f>_xlfn.IFNA(VLOOKUP(C4058,DSNXT!B:R,4,0),"")</f>
        <v>Xanh tím than</v>
      </c>
      <c r="F4058" s="14" t="str">
        <f>_xlfn.IFNA(VLOOKUP(C4058,DSNXT!B:R,5,0),"")</f>
        <v>Size 90</v>
      </c>
      <c r="G4058" s="14" t="str">
        <f>_xlfn.IFNA(VLOOKUP(C4058,DSNXT!B:R,7,0),"")</f>
        <v>Phần dưới</v>
      </c>
      <c r="H4058" s="14" t="str">
        <f>_xlfn.IFNA(VLOOKUP(C4058,DSNXT!B:R,8,0),"")</f>
        <v>Quần Shorts</v>
      </c>
      <c r="I4058" s="14" t="str">
        <f>_xlfn.IFNA(VLOOKUP(C4058,DSNXT!B:R,17,0),"")</f>
        <v>Bé trai</v>
      </c>
      <c r="J4058" s="14">
        <f>_xlfn.IFNA(VLOOKUP(C4058,DSNXT!B:R,10,0),"")</f>
        <v>180000</v>
      </c>
      <c r="K4058" s="14">
        <f>_xlfn.IFNA(VLOOKUP(C4058,DSNXT!B:R,11,0),"")</f>
        <v>2</v>
      </c>
      <c r="M4058" s="8">
        <f>SUMIFS(NHẬP!N:N,NHẬP!D:D,NXT!C4053)</f>
        <v>0</v>
      </c>
      <c r="N4058" s="8">
        <f>SUMIFS(XUẤT!N:N,XUẤT!D:D,NXT!C4053)</f>
        <v>0</v>
      </c>
      <c r="O4058" s="8">
        <f t="shared" si="63"/>
        <v>0</v>
      </c>
    </row>
    <row r="4059" spans="3:15" hidden="1">
      <c r="C4059" s="2" t="s">
        <v>6082</v>
      </c>
      <c r="D4059" s="14" t="str">
        <f>_xlfn.IFNA(VLOOKUP(C4059,DSNXT!B:R,2,0),"")</f>
        <v>Quần short thun bé trai I525-014E</v>
      </c>
      <c r="E4059" s="14" t="str">
        <f>_xlfn.IFNA(VLOOKUP(C4059,DSNXT!B:R,4,0),"")</f>
        <v>Xanh tím than</v>
      </c>
      <c r="F4059" s="14" t="str">
        <f>_xlfn.IFNA(VLOOKUP(C4059,DSNXT!B:R,5,0),"")</f>
        <v>Size 100</v>
      </c>
      <c r="G4059" s="14" t="str">
        <f>_xlfn.IFNA(VLOOKUP(C4059,DSNXT!B:R,7,0),"")</f>
        <v>Phần dưới</v>
      </c>
      <c r="H4059" s="14" t="str">
        <f>_xlfn.IFNA(VLOOKUP(C4059,DSNXT!B:R,8,0),"")</f>
        <v>Quần Shorts</v>
      </c>
      <c r="I4059" s="14" t="str">
        <f>_xlfn.IFNA(VLOOKUP(C4059,DSNXT!B:R,17,0),"")</f>
        <v>Bé trai</v>
      </c>
      <c r="J4059" s="14">
        <f>_xlfn.IFNA(VLOOKUP(C4059,DSNXT!B:R,10,0),"")</f>
        <v>180000</v>
      </c>
      <c r="K4059" s="14">
        <f>_xlfn.IFNA(VLOOKUP(C4059,DSNXT!B:R,11,0),"")</f>
        <v>1</v>
      </c>
      <c r="M4059" s="8">
        <f>SUMIFS(NHẬP!N:N,NHẬP!D:D,NXT!C4054)</f>
        <v>0</v>
      </c>
      <c r="N4059" s="8">
        <f>SUMIFS(XUẤT!N:N,XUẤT!D:D,NXT!C4054)</f>
        <v>0</v>
      </c>
      <c r="O4059" s="8">
        <f t="shared" si="63"/>
        <v>0</v>
      </c>
    </row>
    <row r="4060" spans="3:15" hidden="1">
      <c r="C4060" s="2" t="s">
        <v>6083</v>
      </c>
      <c r="D4060" s="14" t="str">
        <f>_xlfn.IFNA(VLOOKUP(C4060,DSNXT!B:R,2,0),"")</f>
        <v>Quần short thun bé trai I525-014E</v>
      </c>
      <c r="E4060" s="14" t="str">
        <f>_xlfn.IFNA(VLOOKUP(C4060,DSNXT!B:R,4,0),"")</f>
        <v>Xanh tím than</v>
      </c>
      <c r="F4060" s="14" t="str">
        <f>_xlfn.IFNA(VLOOKUP(C4060,DSNXT!B:R,5,0),"")</f>
        <v>Size 120</v>
      </c>
      <c r="G4060" s="14" t="str">
        <f>_xlfn.IFNA(VLOOKUP(C4060,DSNXT!B:R,7,0),"")</f>
        <v>Phần dưới</v>
      </c>
      <c r="H4060" s="14" t="str">
        <f>_xlfn.IFNA(VLOOKUP(C4060,DSNXT!B:R,8,0),"")</f>
        <v>Quần Shorts</v>
      </c>
      <c r="I4060" s="14" t="str">
        <f>_xlfn.IFNA(VLOOKUP(C4060,DSNXT!B:R,17,0),"")</f>
        <v>Bé trai</v>
      </c>
      <c r="J4060" s="14">
        <f>_xlfn.IFNA(VLOOKUP(C4060,DSNXT!B:R,10,0),"")</f>
        <v>180000</v>
      </c>
      <c r="K4060" s="14">
        <f>_xlfn.IFNA(VLOOKUP(C4060,DSNXT!B:R,11,0),"")</f>
        <v>1</v>
      </c>
      <c r="M4060" s="8">
        <f>SUMIFS(NHẬP!N:N,NHẬP!D:D,NXT!C4055)</f>
        <v>0</v>
      </c>
      <c r="N4060" s="8">
        <f>SUMIFS(XUẤT!N:N,XUẤT!D:D,NXT!C4055)</f>
        <v>0</v>
      </c>
      <c r="O4060" s="8">
        <f t="shared" si="63"/>
        <v>0</v>
      </c>
    </row>
    <row r="4061" spans="3:15" hidden="1">
      <c r="C4061" s="2" t="s">
        <v>6084</v>
      </c>
      <c r="D4061" s="14" t="str">
        <f>_xlfn.IFNA(VLOOKUP(C4061,DSNXT!B:R,2,0),"")</f>
        <v>Quần short thun bé trai I525-014E</v>
      </c>
      <c r="E4061" s="14" t="str">
        <f>_xlfn.IFNA(VLOOKUP(C4061,DSNXT!B:R,4,0),"")</f>
        <v>Xanh tím than</v>
      </c>
      <c r="F4061" s="14" t="str">
        <f>_xlfn.IFNA(VLOOKUP(C4061,DSNXT!B:R,5,0),"")</f>
        <v>Size 130</v>
      </c>
      <c r="G4061" s="14" t="str">
        <f>_xlfn.IFNA(VLOOKUP(C4061,DSNXT!B:R,7,0),"")</f>
        <v>Phần dưới</v>
      </c>
      <c r="H4061" s="14" t="str">
        <f>_xlfn.IFNA(VLOOKUP(C4061,DSNXT!B:R,8,0),"")</f>
        <v>Quần Shorts</v>
      </c>
      <c r="I4061" s="14" t="str">
        <f>_xlfn.IFNA(VLOOKUP(C4061,DSNXT!B:R,17,0),"")</f>
        <v>Bé trai</v>
      </c>
      <c r="J4061" s="14">
        <f>_xlfn.IFNA(VLOOKUP(C4061,DSNXT!B:R,10,0),"")</f>
        <v>180000</v>
      </c>
      <c r="K4061" s="14">
        <f>_xlfn.IFNA(VLOOKUP(C4061,DSNXT!B:R,11,0),"")</f>
        <v>2</v>
      </c>
      <c r="M4061" s="8">
        <f>SUMIFS(NHẬP!N:N,NHẬP!D:D,NXT!C4056)</f>
        <v>0</v>
      </c>
      <c r="N4061" s="8">
        <f>SUMIFS(XUẤT!N:N,XUẤT!D:D,NXT!C4056)</f>
        <v>0</v>
      </c>
      <c r="O4061" s="8">
        <f t="shared" si="63"/>
        <v>0</v>
      </c>
    </row>
    <row r="4062" spans="3:15" hidden="1">
      <c r="C4062" s="2" t="s">
        <v>6085</v>
      </c>
      <c r="D4062" s="14" t="str">
        <f>_xlfn.IFNA(VLOOKUP(C4062,DSNXT!B:R,2,0),"")</f>
        <v>Quần short bé trai I525-015E</v>
      </c>
      <c r="E4062" s="14" t="str">
        <f>_xlfn.IFNA(VLOOKUP(C4062,DSNXT!B:R,4,0),"")</f>
        <v>Xanh tím than nhạt</v>
      </c>
      <c r="F4062" s="14" t="str">
        <f>_xlfn.IFNA(VLOOKUP(C4062,DSNXT!B:R,5,0),"")</f>
        <v>Size 90</v>
      </c>
      <c r="G4062" s="14" t="str">
        <f>_xlfn.IFNA(VLOOKUP(C4062,DSNXT!B:R,7,0),"")</f>
        <v>Phần dưới</v>
      </c>
      <c r="H4062" s="14" t="str">
        <f>_xlfn.IFNA(VLOOKUP(C4062,DSNXT!B:R,8,0),"")</f>
        <v>Quần Shorts</v>
      </c>
      <c r="I4062" s="14" t="str">
        <f>_xlfn.IFNA(VLOOKUP(C4062,DSNXT!B:R,17,0),"")</f>
        <v>Bé trai</v>
      </c>
      <c r="J4062" s="14">
        <f>_xlfn.IFNA(VLOOKUP(C4062,DSNXT!B:R,10,0),"")</f>
        <v>180000</v>
      </c>
      <c r="K4062" s="14">
        <f>_xlfn.IFNA(VLOOKUP(C4062,DSNXT!B:R,11,0),"")</f>
        <v>3</v>
      </c>
      <c r="M4062" s="8">
        <f>SUMIFS(NHẬP!N:N,NHẬP!D:D,NXT!C4057)</f>
        <v>0</v>
      </c>
      <c r="N4062" s="8">
        <f>SUMIFS(XUẤT!N:N,XUẤT!D:D,NXT!C4057)</f>
        <v>0</v>
      </c>
      <c r="O4062" s="8">
        <f t="shared" si="63"/>
        <v>0</v>
      </c>
    </row>
    <row r="4063" spans="3:15" hidden="1">
      <c r="C4063" s="2" t="s">
        <v>6088</v>
      </c>
      <c r="D4063" s="14" t="str">
        <f>_xlfn.IFNA(VLOOKUP(C4063,DSNXT!B:R,2,0),"")</f>
        <v>Quần short bé trai I525-015E</v>
      </c>
      <c r="E4063" s="14" t="str">
        <f>_xlfn.IFNA(VLOOKUP(C4063,DSNXT!B:R,4,0),"")</f>
        <v>Xanh tím than nhạt</v>
      </c>
      <c r="F4063" s="14" t="str">
        <f>_xlfn.IFNA(VLOOKUP(C4063,DSNXT!B:R,5,0),"")</f>
        <v>Size 100</v>
      </c>
      <c r="G4063" s="14" t="str">
        <f>_xlfn.IFNA(VLOOKUP(C4063,DSNXT!B:R,7,0),"")</f>
        <v>Phần dưới</v>
      </c>
      <c r="H4063" s="14" t="str">
        <f>_xlfn.IFNA(VLOOKUP(C4063,DSNXT!B:R,8,0),"")</f>
        <v>Quần Shorts</v>
      </c>
      <c r="I4063" s="14" t="str">
        <f>_xlfn.IFNA(VLOOKUP(C4063,DSNXT!B:R,17,0),"")</f>
        <v>Bé trai</v>
      </c>
      <c r="J4063" s="14">
        <f>_xlfn.IFNA(VLOOKUP(C4063,DSNXT!B:R,10,0),"")</f>
        <v>180000</v>
      </c>
      <c r="K4063" s="14">
        <f>_xlfn.IFNA(VLOOKUP(C4063,DSNXT!B:R,11,0),"")</f>
        <v>2</v>
      </c>
      <c r="M4063" s="8">
        <f>SUMIFS(NHẬP!N:N,NHẬP!D:D,NXT!C4058)</f>
        <v>0</v>
      </c>
      <c r="N4063" s="8">
        <f>SUMIFS(XUẤT!N:N,XUẤT!D:D,NXT!C4058)</f>
        <v>0</v>
      </c>
      <c r="O4063" s="8">
        <f t="shared" si="63"/>
        <v>0</v>
      </c>
    </row>
    <row r="4064" spans="3:15" hidden="1">
      <c r="C4064" s="2" t="s">
        <v>6089</v>
      </c>
      <c r="D4064" s="14" t="str">
        <f>_xlfn.IFNA(VLOOKUP(C4064,DSNXT!B:R,2,0),"")</f>
        <v>Quần short bé trai I525-015E</v>
      </c>
      <c r="E4064" s="14" t="str">
        <f>_xlfn.IFNA(VLOOKUP(C4064,DSNXT!B:R,4,0),"")</f>
        <v>Xanh tím than nhạt</v>
      </c>
      <c r="F4064" s="14" t="str">
        <f>_xlfn.IFNA(VLOOKUP(C4064,DSNXT!B:R,5,0),"")</f>
        <v>Size 110</v>
      </c>
      <c r="G4064" s="14" t="str">
        <f>_xlfn.IFNA(VLOOKUP(C4064,DSNXT!B:R,7,0),"")</f>
        <v>Phần dưới</v>
      </c>
      <c r="H4064" s="14" t="str">
        <f>_xlfn.IFNA(VLOOKUP(C4064,DSNXT!B:R,8,0),"")</f>
        <v>Quần Shorts</v>
      </c>
      <c r="I4064" s="14" t="str">
        <f>_xlfn.IFNA(VLOOKUP(C4064,DSNXT!B:R,17,0),"")</f>
        <v>Bé trai</v>
      </c>
      <c r="J4064" s="14">
        <f>_xlfn.IFNA(VLOOKUP(C4064,DSNXT!B:R,10,0),"")</f>
        <v>180000</v>
      </c>
      <c r="K4064" s="14">
        <f>_xlfn.IFNA(VLOOKUP(C4064,DSNXT!B:R,11,0),"")</f>
        <v>3</v>
      </c>
      <c r="M4064" s="8">
        <f>SUMIFS(NHẬP!N:N,NHẬP!D:D,NXT!C4059)</f>
        <v>0</v>
      </c>
      <c r="N4064" s="8">
        <f>SUMIFS(XUẤT!N:N,XUẤT!D:D,NXT!C4059)</f>
        <v>0</v>
      </c>
      <c r="O4064" s="8">
        <f t="shared" si="63"/>
        <v>0</v>
      </c>
    </row>
    <row r="4065" spans="3:15" hidden="1">
      <c r="C4065" s="2" t="s">
        <v>6090</v>
      </c>
      <c r="D4065" s="14" t="str">
        <f>_xlfn.IFNA(VLOOKUP(C4065,DSNXT!B:R,2,0),"")</f>
        <v>Quần short bé trai I525-015E</v>
      </c>
      <c r="E4065" s="14" t="str">
        <f>_xlfn.IFNA(VLOOKUP(C4065,DSNXT!B:R,4,0),"")</f>
        <v>Xanh tím than nhạt</v>
      </c>
      <c r="F4065" s="14" t="str">
        <f>_xlfn.IFNA(VLOOKUP(C4065,DSNXT!B:R,5,0),"")</f>
        <v>Size 120</v>
      </c>
      <c r="G4065" s="14" t="str">
        <f>_xlfn.IFNA(VLOOKUP(C4065,DSNXT!B:R,7,0),"")</f>
        <v>Phần dưới</v>
      </c>
      <c r="H4065" s="14" t="str">
        <f>_xlfn.IFNA(VLOOKUP(C4065,DSNXT!B:R,8,0),"")</f>
        <v>Quần Shorts</v>
      </c>
      <c r="I4065" s="14" t="str">
        <f>_xlfn.IFNA(VLOOKUP(C4065,DSNXT!B:R,17,0),"")</f>
        <v>Bé trai</v>
      </c>
      <c r="J4065" s="14">
        <f>_xlfn.IFNA(VLOOKUP(C4065,DSNXT!B:R,10,0),"")</f>
        <v>180000</v>
      </c>
      <c r="K4065" s="14">
        <f>_xlfn.IFNA(VLOOKUP(C4065,DSNXT!B:R,11,0),"")</f>
        <v>1</v>
      </c>
      <c r="M4065" s="8">
        <f>SUMIFS(NHẬP!N:N,NHẬP!D:D,NXT!C4060)</f>
        <v>0</v>
      </c>
      <c r="N4065" s="8">
        <f>SUMIFS(XUẤT!N:N,XUẤT!D:D,NXT!C4060)</f>
        <v>0</v>
      </c>
      <c r="O4065" s="8">
        <f t="shared" si="63"/>
        <v>0</v>
      </c>
    </row>
    <row r="4066" spans="3:15" hidden="1">
      <c r="C4066" s="2" t="s">
        <v>6091</v>
      </c>
      <c r="D4066" s="14" t="str">
        <f>_xlfn.IFNA(VLOOKUP(C4066,DSNXT!B:R,2,0),"")</f>
        <v>Quần short bé trai I525-015E</v>
      </c>
      <c r="E4066" s="14" t="str">
        <f>_xlfn.IFNA(VLOOKUP(C4066,DSNXT!B:R,4,0),"")</f>
        <v>Xanh tím than nhạt</v>
      </c>
      <c r="F4066" s="14" t="str">
        <f>_xlfn.IFNA(VLOOKUP(C4066,DSNXT!B:R,5,0),"")</f>
        <v>Size 130</v>
      </c>
      <c r="G4066" s="14" t="str">
        <f>_xlfn.IFNA(VLOOKUP(C4066,DSNXT!B:R,7,0),"")</f>
        <v>Phần dưới</v>
      </c>
      <c r="H4066" s="14" t="str">
        <f>_xlfn.IFNA(VLOOKUP(C4066,DSNXT!B:R,8,0),"")</f>
        <v>Quần Shorts</v>
      </c>
      <c r="I4066" s="14" t="str">
        <f>_xlfn.IFNA(VLOOKUP(C4066,DSNXT!B:R,17,0),"")</f>
        <v>Bé trai</v>
      </c>
      <c r="J4066" s="14">
        <f>_xlfn.IFNA(VLOOKUP(C4066,DSNXT!B:R,10,0),"")</f>
        <v>180000</v>
      </c>
      <c r="K4066" s="14">
        <f>_xlfn.IFNA(VLOOKUP(C4066,DSNXT!B:R,11,0),"")</f>
        <v>1</v>
      </c>
      <c r="M4066" s="8">
        <f>SUMIFS(NHẬP!N:N,NHẬP!D:D,NXT!C4061)</f>
        <v>0</v>
      </c>
      <c r="N4066" s="8">
        <f>SUMIFS(XUẤT!N:N,XUẤT!D:D,NXT!C4061)</f>
        <v>0</v>
      </c>
      <c r="O4066" s="8">
        <f t="shared" si="63"/>
        <v>0</v>
      </c>
    </row>
    <row r="4067" spans="3:15" hidden="1">
      <c r="C4067" s="2" t="s">
        <v>6092</v>
      </c>
      <c r="D4067" s="14" t="str">
        <f>_xlfn.IFNA(VLOOKUP(C4067,DSNXT!B:R,2,0),"")</f>
        <v>Quần short bé trai I525-015E</v>
      </c>
      <c r="E4067" s="14" t="str">
        <f>_xlfn.IFNA(VLOOKUP(C4067,DSNXT!B:R,4,0),"")</f>
        <v>Đen</v>
      </c>
      <c r="F4067" s="14" t="str">
        <f>_xlfn.IFNA(VLOOKUP(C4067,DSNXT!B:R,5,0),"")</f>
        <v>Size 90</v>
      </c>
      <c r="G4067" s="14" t="str">
        <f>_xlfn.IFNA(VLOOKUP(C4067,DSNXT!B:R,7,0),"")</f>
        <v>Phần dưới</v>
      </c>
      <c r="H4067" s="14" t="str">
        <f>_xlfn.IFNA(VLOOKUP(C4067,DSNXT!B:R,8,0),"")</f>
        <v>Quần Shorts</v>
      </c>
      <c r="I4067" s="14" t="str">
        <f>_xlfn.IFNA(VLOOKUP(C4067,DSNXT!B:R,17,0),"")</f>
        <v>Bé trai</v>
      </c>
      <c r="J4067" s="14">
        <f>_xlfn.IFNA(VLOOKUP(C4067,DSNXT!B:R,10,0),"")</f>
        <v>180000</v>
      </c>
      <c r="K4067" s="14">
        <f>_xlfn.IFNA(VLOOKUP(C4067,DSNXT!B:R,11,0),"")</f>
        <v>1</v>
      </c>
      <c r="M4067" s="8">
        <f>SUMIFS(NHẬP!N:N,NHẬP!D:D,NXT!C4062)</f>
        <v>0</v>
      </c>
      <c r="N4067" s="8">
        <f>SUMIFS(XUẤT!N:N,XUẤT!D:D,NXT!C4062)</f>
        <v>0</v>
      </c>
      <c r="O4067" s="8">
        <f t="shared" si="63"/>
        <v>0</v>
      </c>
    </row>
    <row r="4068" spans="3:15" hidden="1">
      <c r="C4068" s="2" t="s">
        <v>6093</v>
      </c>
      <c r="D4068" s="14" t="str">
        <f>_xlfn.IFNA(VLOOKUP(C4068,DSNXT!B:R,2,0),"")</f>
        <v>Quần short bé trai I525-015E</v>
      </c>
      <c r="E4068" s="14" t="str">
        <f>_xlfn.IFNA(VLOOKUP(C4068,DSNXT!B:R,4,0),"")</f>
        <v>Đen</v>
      </c>
      <c r="F4068" s="14" t="str">
        <f>_xlfn.IFNA(VLOOKUP(C4068,DSNXT!B:R,5,0),"")</f>
        <v>Size 100</v>
      </c>
      <c r="G4068" s="14" t="str">
        <f>_xlfn.IFNA(VLOOKUP(C4068,DSNXT!B:R,7,0),"")</f>
        <v>Phần dưới</v>
      </c>
      <c r="H4068" s="14" t="str">
        <f>_xlfn.IFNA(VLOOKUP(C4068,DSNXT!B:R,8,0),"")</f>
        <v>Quần Shorts</v>
      </c>
      <c r="I4068" s="14" t="str">
        <f>_xlfn.IFNA(VLOOKUP(C4068,DSNXT!B:R,17,0),"")</f>
        <v>Bé trai</v>
      </c>
      <c r="J4068" s="14">
        <f>_xlfn.IFNA(VLOOKUP(C4068,DSNXT!B:R,10,0),"")</f>
        <v>180000</v>
      </c>
      <c r="K4068" s="14">
        <f>_xlfn.IFNA(VLOOKUP(C4068,DSNXT!B:R,11,0),"")</f>
        <v>3</v>
      </c>
      <c r="M4068" s="8">
        <f>SUMIFS(NHẬP!N:N,NHẬP!D:D,NXT!C4063)</f>
        <v>0</v>
      </c>
      <c r="N4068" s="8">
        <f>SUMIFS(XUẤT!N:N,XUẤT!D:D,NXT!C4063)</f>
        <v>0</v>
      </c>
      <c r="O4068" s="8">
        <f t="shared" si="63"/>
        <v>0</v>
      </c>
    </row>
    <row r="4069" spans="3:15" hidden="1">
      <c r="C4069" s="2" t="s">
        <v>6094</v>
      </c>
      <c r="D4069" s="14" t="str">
        <f>_xlfn.IFNA(VLOOKUP(C4069,DSNXT!B:R,2,0),"")</f>
        <v>Quần short bé trai I525-015E</v>
      </c>
      <c r="E4069" s="14" t="str">
        <f>_xlfn.IFNA(VLOOKUP(C4069,DSNXT!B:R,4,0),"")</f>
        <v>Đen</v>
      </c>
      <c r="F4069" s="14" t="str">
        <f>_xlfn.IFNA(VLOOKUP(C4069,DSNXT!B:R,5,0),"")</f>
        <v>Size 110</v>
      </c>
      <c r="G4069" s="14" t="str">
        <f>_xlfn.IFNA(VLOOKUP(C4069,DSNXT!B:R,7,0),"")</f>
        <v>Phần dưới</v>
      </c>
      <c r="H4069" s="14" t="str">
        <f>_xlfn.IFNA(VLOOKUP(C4069,DSNXT!B:R,8,0),"")</f>
        <v>Quần Shorts</v>
      </c>
      <c r="I4069" s="14" t="str">
        <f>_xlfn.IFNA(VLOOKUP(C4069,DSNXT!B:R,17,0),"")</f>
        <v>Bé trai</v>
      </c>
      <c r="J4069" s="14">
        <f>_xlfn.IFNA(VLOOKUP(C4069,DSNXT!B:R,10,0),"")</f>
        <v>180000</v>
      </c>
      <c r="K4069" s="14">
        <f>_xlfn.IFNA(VLOOKUP(C4069,DSNXT!B:R,11,0),"")</f>
        <v>1</v>
      </c>
      <c r="M4069" s="8">
        <f>SUMIFS(NHẬP!N:N,NHẬP!D:D,NXT!C4064)</f>
        <v>0</v>
      </c>
      <c r="N4069" s="8">
        <f>SUMIFS(XUẤT!N:N,XUẤT!D:D,NXT!C4064)</f>
        <v>0</v>
      </c>
      <c r="O4069" s="8">
        <f t="shared" si="63"/>
        <v>0</v>
      </c>
    </row>
    <row r="4070" spans="3:15" hidden="1">
      <c r="C4070" s="2" t="s">
        <v>6095</v>
      </c>
      <c r="D4070" s="14" t="str">
        <f>_xlfn.IFNA(VLOOKUP(C4070,DSNXT!B:R,2,0),"")</f>
        <v>Quần short bé trai I525-015E</v>
      </c>
      <c r="E4070" s="14" t="str">
        <f>_xlfn.IFNA(VLOOKUP(C4070,DSNXT!B:R,4,0),"")</f>
        <v>Đen</v>
      </c>
      <c r="F4070" s="14" t="str">
        <f>_xlfn.IFNA(VLOOKUP(C4070,DSNXT!B:R,5,0),"")</f>
        <v>Size 120</v>
      </c>
      <c r="G4070" s="14" t="str">
        <f>_xlfn.IFNA(VLOOKUP(C4070,DSNXT!B:R,7,0),"")</f>
        <v>Phần dưới</v>
      </c>
      <c r="H4070" s="14" t="str">
        <f>_xlfn.IFNA(VLOOKUP(C4070,DSNXT!B:R,8,0),"")</f>
        <v>Quần Shorts</v>
      </c>
      <c r="I4070" s="14" t="str">
        <f>_xlfn.IFNA(VLOOKUP(C4070,DSNXT!B:R,17,0),"")</f>
        <v>Bé trai</v>
      </c>
      <c r="J4070" s="14">
        <f>_xlfn.IFNA(VLOOKUP(C4070,DSNXT!B:R,10,0),"")</f>
        <v>180000</v>
      </c>
      <c r="K4070" s="14">
        <f>_xlfn.IFNA(VLOOKUP(C4070,DSNXT!B:R,11,0),"")</f>
        <v>3</v>
      </c>
      <c r="M4070" s="8">
        <f>SUMIFS(NHẬP!N:N,NHẬP!D:D,NXT!C4065)</f>
        <v>0</v>
      </c>
      <c r="N4070" s="8">
        <f>SUMIFS(XUẤT!N:N,XUẤT!D:D,NXT!C4065)</f>
        <v>0</v>
      </c>
      <c r="O4070" s="8">
        <f t="shared" si="63"/>
        <v>0</v>
      </c>
    </row>
    <row r="4071" spans="3:15" hidden="1">
      <c r="C4071" s="2" t="s">
        <v>6096</v>
      </c>
      <c r="D4071" s="14" t="str">
        <f>_xlfn.IFNA(VLOOKUP(C4071,DSNXT!B:R,2,0),"")</f>
        <v>Quần short bé trai I525-015E</v>
      </c>
      <c r="E4071" s="14" t="str">
        <f>_xlfn.IFNA(VLOOKUP(C4071,DSNXT!B:R,4,0),"")</f>
        <v>Đen</v>
      </c>
      <c r="F4071" s="14" t="str">
        <f>_xlfn.IFNA(VLOOKUP(C4071,DSNXT!B:R,5,0),"")</f>
        <v>Size 130</v>
      </c>
      <c r="G4071" s="14" t="str">
        <f>_xlfn.IFNA(VLOOKUP(C4071,DSNXT!B:R,7,0),"")</f>
        <v>Phần dưới</v>
      </c>
      <c r="H4071" s="14" t="str">
        <f>_xlfn.IFNA(VLOOKUP(C4071,DSNXT!B:R,8,0),"")</f>
        <v>Quần Shorts</v>
      </c>
      <c r="I4071" s="14" t="str">
        <f>_xlfn.IFNA(VLOOKUP(C4071,DSNXT!B:R,17,0),"")</f>
        <v>Bé trai</v>
      </c>
      <c r="J4071" s="14">
        <f>_xlfn.IFNA(VLOOKUP(C4071,DSNXT!B:R,10,0),"")</f>
        <v>180000</v>
      </c>
      <c r="K4071" s="14">
        <f>_xlfn.IFNA(VLOOKUP(C4071,DSNXT!B:R,11,0),"")</f>
        <v>4</v>
      </c>
      <c r="M4071" s="8">
        <f>SUMIFS(NHẬP!N:N,NHẬP!D:D,NXT!C4066)</f>
        <v>0</v>
      </c>
      <c r="N4071" s="8">
        <f>SUMIFS(XUẤT!N:N,XUẤT!D:D,NXT!C4066)</f>
        <v>0</v>
      </c>
      <c r="O4071" s="8">
        <f t="shared" si="63"/>
        <v>0</v>
      </c>
    </row>
    <row r="4072" spans="3:15" hidden="1">
      <c r="C4072" s="2" t="s">
        <v>6097</v>
      </c>
      <c r="D4072" s="14" t="str">
        <f>_xlfn.IFNA(VLOOKUP(C4072,DSNXT!B:R,2,0),"")</f>
        <v>Quần short bé trai I525-015E</v>
      </c>
      <c r="E4072" s="14" t="str">
        <f>_xlfn.IFNA(VLOOKUP(C4072,DSNXT!B:R,4,0),"")</f>
        <v>Đen</v>
      </c>
      <c r="F4072" s="14" t="str">
        <f>_xlfn.IFNA(VLOOKUP(C4072,DSNXT!B:R,5,0),"")</f>
        <v>Size 140</v>
      </c>
      <c r="G4072" s="14" t="str">
        <f>_xlfn.IFNA(VLOOKUP(C4072,DSNXT!B:R,7,0),"")</f>
        <v>Phần dưới</v>
      </c>
      <c r="H4072" s="14" t="str">
        <f>_xlfn.IFNA(VLOOKUP(C4072,DSNXT!B:R,8,0),"")</f>
        <v>Quần Shorts</v>
      </c>
      <c r="I4072" s="14" t="str">
        <f>_xlfn.IFNA(VLOOKUP(C4072,DSNXT!B:R,17,0),"")</f>
        <v>Bé trai</v>
      </c>
      <c r="J4072" s="14">
        <f>_xlfn.IFNA(VLOOKUP(C4072,DSNXT!B:R,10,0),"")</f>
        <v>180000</v>
      </c>
      <c r="K4072" s="14">
        <f>_xlfn.IFNA(VLOOKUP(C4072,DSNXT!B:R,11,0),"")</f>
        <v>1</v>
      </c>
      <c r="M4072" s="8">
        <f>SUMIFS(NHẬP!N:N,NHẬP!D:D,NXT!C4067)</f>
        <v>0</v>
      </c>
      <c r="N4072" s="8">
        <f>SUMIFS(XUẤT!N:N,XUẤT!D:D,NXT!C4067)</f>
        <v>0</v>
      </c>
      <c r="O4072" s="8">
        <f t="shared" si="63"/>
        <v>0</v>
      </c>
    </row>
    <row r="4073" spans="3:15" hidden="1">
      <c r="C4073" s="2" t="s">
        <v>6098</v>
      </c>
      <c r="D4073" s="14" t="str">
        <f>_xlfn.IFNA(VLOOKUP(C4073,DSNXT!B:R,2,0),"")</f>
        <v>Quần jeans bé trai dài I529-001D</v>
      </c>
      <c r="E4073" s="14" t="str">
        <f>_xlfn.IFNA(VLOOKUP(C4073,DSNXT!B:R,4,0),"")</f>
        <v>Xanh-01</v>
      </c>
      <c r="F4073" s="14" t="str">
        <f>_xlfn.IFNA(VLOOKUP(C4073,DSNXT!B:R,5,0),"")</f>
        <v>Size 110</v>
      </c>
      <c r="G4073" s="14" t="str">
        <f>_xlfn.IFNA(VLOOKUP(C4073,DSNXT!B:R,7,0),"")</f>
        <v>Phần dưới</v>
      </c>
      <c r="H4073" s="14" t="str">
        <f>_xlfn.IFNA(VLOOKUP(C4073,DSNXT!B:R,8,0),"")</f>
        <v>Quần Jeans</v>
      </c>
      <c r="I4073" s="14" t="str">
        <f>_xlfn.IFNA(VLOOKUP(C4073,DSNXT!B:R,17,0),"")</f>
        <v>Bé trai</v>
      </c>
      <c r="J4073" s="14">
        <f>_xlfn.IFNA(VLOOKUP(C4073,DSNXT!B:R,10,0),"")</f>
        <v>250000</v>
      </c>
      <c r="K4073" s="14">
        <f>_xlfn.IFNA(VLOOKUP(C4073,DSNXT!B:R,11,0),"")</f>
        <v>5</v>
      </c>
      <c r="M4073" s="8">
        <f>SUMIFS(NHẬP!N:N,NHẬP!D:D,NXT!C4068)</f>
        <v>0</v>
      </c>
      <c r="N4073" s="8">
        <f>SUMIFS(XUẤT!N:N,XUẤT!D:D,NXT!C4068)</f>
        <v>0</v>
      </c>
      <c r="O4073" s="8">
        <f t="shared" si="63"/>
        <v>0</v>
      </c>
    </row>
    <row r="4074" spans="3:15" hidden="1">
      <c r="C4074" s="2" t="s">
        <v>6100</v>
      </c>
      <c r="D4074" s="14" t="str">
        <f>_xlfn.IFNA(VLOOKUP(C4074,DSNXT!B:R,2,0),"")</f>
        <v>Quần jeans bé trai dài I529-001D</v>
      </c>
      <c r="E4074" s="14" t="str">
        <f>_xlfn.IFNA(VLOOKUP(C4074,DSNXT!B:R,4,0),"")</f>
        <v>Xanh-01</v>
      </c>
      <c r="F4074" s="14" t="str">
        <f>_xlfn.IFNA(VLOOKUP(C4074,DSNXT!B:R,5,0),"")</f>
        <v>Size 120</v>
      </c>
      <c r="G4074" s="14" t="str">
        <f>_xlfn.IFNA(VLOOKUP(C4074,DSNXT!B:R,7,0),"")</f>
        <v>Phần dưới</v>
      </c>
      <c r="H4074" s="14" t="str">
        <f>_xlfn.IFNA(VLOOKUP(C4074,DSNXT!B:R,8,0),"")</f>
        <v>Quần Jeans</v>
      </c>
      <c r="I4074" s="14" t="str">
        <f>_xlfn.IFNA(VLOOKUP(C4074,DSNXT!B:R,17,0),"")</f>
        <v>Bé trai</v>
      </c>
      <c r="J4074" s="14">
        <f>_xlfn.IFNA(VLOOKUP(C4074,DSNXT!B:R,10,0),"")</f>
        <v>250000</v>
      </c>
      <c r="K4074" s="14">
        <f>_xlfn.IFNA(VLOOKUP(C4074,DSNXT!B:R,11,0),"")</f>
        <v>4</v>
      </c>
      <c r="M4074" s="8">
        <f>SUMIFS(NHẬP!N:N,NHẬP!D:D,NXT!C4069)</f>
        <v>0</v>
      </c>
      <c r="N4074" s="8">
        <f>SUMIFS(XUẤT!N:N,XUẤT!D:D,NXT!C4069)</f>
        <v>0</v>
      </c>
      <c r="O4074" s="8">
        <f t="shared" si="63"/>
        <v>0</v>
      </c>
    </row>
    <row r="4075" spans="3:15" hidden="1">
      <c r="C4075" s="2" t="s">
        <v>6101</v>
      </c>
      <c r="D4075" s="14" t="str">
        <f>_xlfn.IFNA(VLOOKUP(C4075,DSNXT!B:R,2,0),"")</f>
        <v>Quần jeans bé trai dài I529-001D</v>
      </c>
      <c r="E4075" s="14" t="str">
        <f>_xlfn.IFNA(VLOOKUP(C4075,DSNXT!B:R,4,0),"")</f>
        <v>Xanh-01</v>
      </c>
      <c r="F4075" s="14" t="str">
        <f>_xlfn.IFNA(VLOOKUP(C4075,DSNXT!B:R,5,0),"")</f>
        <v>Size 130</v>
      </c>
      <c r="G4075" s="14" t="str">
        <f>_xlfn.IFNA(VLOOKUP(C4075,DSNXT!B:R,7,0),"")</f>
        <v>Phần dưới</v>
      </c>
      <c r="H4075" s="14" t="str">
        <f>_xlfn.IFNA(VLOOKUP(C4075,DSNXT!B:R,8,0),"")</f>
        <v>Quần Jeans</v>
      </c>
      <c r="I4075" s="14" t="str">
        <f>_xlfn.IFNA(VLOOKUP(C4075,DSNXT!B:R,17,0),"")</f>
        <v>Bé trai</v>
      </c>
      <c r="J4075" s="14">
        <f>_xlfn.IFNA(VLOOKUP(C4075,DSNXT!B:R,10,0),"")</f>
        <v>250000</v>
      </c>
      <c r="K4075" s="14">
        <f>_xlfn.IFNA(VLOOKUP(C4075,DSNXT!B:R,11,0),"")</f>
        <v>5</v>
      </c>
      <c r="M4075" s="8">
        <f>SUMIFS(NHẬP!N:N,NHẬP!D:D,NXT!C4070)</f>
        <v>0</v>
      </c>
      <c r="N4075" s="8">
        <f>SUMIFS(XUẤT!N:N,XUẤT!D:D,NXT!C4070)</f>
        <v>0</v>
      </c>
      <c r="O4075" s="8">
        <f t="shared" si="63"/>
        <v>0</v>
      </c>
    </row>
    <row r="4076" spans="3:15" hidden="1">
      <c r="C4076" s="2" t="s">
        <v>6102</v>
      </c>
      <c r="D4076" s="14" t="str">
        <f>_xlfn.IFNA(VLOOKUP(C4076,DSNXT!B:R,2,0),"")</f>
        <v>Quần jeans bé trai dài I529-001D</v>
      </c>
      <c r="E4076" s="14" t="str">
        <f>_xlfn.IFNA(VLOOKUP(C4076,DSNXT!B:R,4,0),"")</f>
        <v>Xanh-01</v>
      </c>
      <c r="F4076" s="14" t="str">
        <f>_xlfn.IFNA(VLOOKUP(C4076,DSNXT!B:R,5,0),"")</f>
        <v>Size 140</v>
      </c>
      <c r="G4076" s="14" t="str">
        <f>_xlfn.IFNA(VLOOKUP(C4076,DSNXT!B:R,7,0),"")</f>
        <v>Phần dưới</v>
      </c>
      <c r="H4076" s="14" t="str">
        <f>_xlfn.IFNA(VLOOKUP(C4076,DSNXT!B:R,8,0),"")</f>
        <v>Quần Jeans</v>
      </c>
      <c r="I4076" s="14" t="str">
        <f>_xlfn.IFNA(VLOOKUP(C4076,DSNXT!B:R,17,0),"")</f>
        <v>Bé trai</v>
      </c>
      <c r="J4076" s="14">
        <f>_xlfn.IFNA(VLOOKUP(C4076,DSNXT!B:R,10,0),"")</f>
        <v>250000</v>
      </c>
      <c r="K4076" s="14">
        <f>_xlfn.IFNA(VLOOKUP(C4076,DSNXT!B:R,11,0),"")</f>
        <v>4</v>
      </c>
      <c r="M4076" s="8">
        <f>SUMIFS(NHẬP!N:N,NHẬP!D:D,NXT!C4071)</f>
        <v>0</v>
      </c>
      <c r="N4076" s="8">
        <f>SUMIFS(XUẤT!N:N,XUẤT!D:D,NXT!C4071)</f>
        <v>0</v>
      </c>
      <c r="O4076" s="8">
        <f t="shared" si="63"/>
        <v>0</v>
      </c>
    </row>
    <row r="4077" spans="3:15" hidden="1">
      <c r="C4077" s="2" t="s">
        <v>6103</v>
      </c>
      <c r="D4077" s="14" t="str">
        <f>_xlfn.IFNA(VLOOKUP(C4077,DSNXT!B:R,2,0),"")</f>
        <v>Quần jeans bé trai dài I529-001D</v>
      </c>
      <c r="E4077" s="14" t="str">
        <f>_xlfn.IFNA(VLOOKUP(C4077,DSNXT!B:R,4,0),"")</f>
        <v>Xanh-01</v>
      </c>
      <c r="F4077" s="14" t="str">
        <f>_xlfn.IFNA(VLOOKUP(C4077,DSNXT!B:R,5,0),"")</f>
        <v>Size 150</v>
      </c>
      <c r="G4077" s="14" t="str">
        <f>_xlfn.IFNA(VLOOKUP(C4077,DSNXT!B:R,7,0),"")</f>
        <v>Phần dưới</v>
      </c>
      <c r="H4077" s="14" t="str">
        <f>_xlfn.IFNA(VLOOKUP(C4077,DSNXT!B:R,8,0),"")</f>
        <v>Quần Jeans</v>
      </c>
      <c r="I4077" s="14" t="str">
        <f>_xlfn.IFNA(VLOOKUP(C4077,DSNXT!B:R,17,0),"")</f>
        <v>Bé trai</v>
      </c>
      <c r="J4077" s="14">
        <f>_xlfn.IFNA(VLOOKUP(C4077,DSNXT!B:R,10,0),"")</f>
        <v>250000</v>
      </c>
      <c r="K4077" s="14">
        <f>_xlfn.IFNA(VLOOKUP(C4077,DSNXT!B:R,11,0),"")</f>
        <v>3</v>
      </c>
      <c r="M4077" s="8">
        <f>SUMIFS(NHẬP!N:N,NHẬP!D:D,NXT!C4072)</f>
        <v>0</v>
      </c>
      <c r="N4077" s="8">
        <f>SUMIFS(XUẤT!N:N,XUẤT!D:D,NXT!C4072)</f>
        <v>0</v>
      </c>
      <c r="O4077" s="8">
        <f t="shared" si="63"/>
        <v>0</v>
      </c>
    </row>
    <row r="4078" spans="3:15" hidden="1">
      <c r="C4078" s="2" t="s">
        <v>6104</v>
      </c>
      <c r="D4078" s="14" t="str">
        <f>_xlfn.IFNA(VLOOKUP(C4078,DSNXT!B:R,2,0),"")</f>
        <v>Quần jeans bé trai dài I529-001D</v>
      </c>
      <c r="E4078" s="14" t="str">
        <f>_xlfn.IFNA(VLOOKUP(C4078,DSNXT!B:R,4,0),"")</f>
        <v>Xanh-02</v>
      </c>
      <c r="F4078" s="14" t="str">
        <f>_xlfn.IFNA(VLOOKUP(C4078,DSNXT!B:R,5,0),"")</f>
        <v>Size 110</v>
      </c>
      <c r="G4078" s="14" t="str">
        <f>_xlfn.IFNA(VLOOKUP(C4078,DSNXT!B:R,7,0),"")</f>
        <v>Phần dưới</v>
      </c>
      <c r="H4078" s="14" t="str">
        <f>_xlfn.IFNA(VLOOKUP(C4078,DSNXT!B:R,8,0),"")</f>
        <v>Quần Jeans</v>
      </c>
      <c r="I4078" s="14" t="str">
        <f>_xlfn.IFNA(VLOOKUP(C4078,DSNXT!B:R,17,0),"")</f>
        <v>Bé trai</v>
      </c>
      <c r="J4078" s="14">
        <f>_xlfn.IFNA(VLOOKUP(C4078,DSNXT!B:R,10,0),"")</f>
        <v>250000</v>
      </c>
      <c r="K4078" s="14">
        <f>_xlfn.IFNA(VLOOKUP(C4078,DSNXT!B:R,11,0),"")</f>
        <v>9</v>
      </c>
      <c r="M4078" s="8">
        <f>SUMIFS(NHẬP!N:N,NHẬP!D:D,NXT!C4073)</f>
        <v>0</v>
      </c>
      <c r="N4078" s="8">
        <f>SUMIFS(XUẤT!N:N,XUẤT!D:D,NXT!C4073)</f>
        <v>0</v>
      </c>
      <c r="O4078" s="8">
        <f t="shared" si="63"/>
        <v>0</v>
      </c>
    </row>
    <row r="4079" spans="3:15" hidden="1">
      <c r="C4079" s="2" t="s">
        <v>6105</v>
      </c>
      <c r="D4079" s="14" t="str">
        <f>_xlfn.IFNA(VLOOKUP(C4079,DSNXT!B:R,2,0),"")</f>
        <v>Quần jeans bé trai dài I529-001D</v>
      </c>
      <c r="E4079" s="14" t="str">
        <f>_xlfn.IFNA(VLOOKUP(C4079,DSNXT!B:R,4,0),"")</f>
        <v>Xanh-02</v>
      </c>
      <c r="F4079" s="14" t="str">
        <f>_xlfn.IFNA(VLOOKUP(C4079,DSNXT!B:R,5,0),"")</f>
        <v>Size 120</v>
      </c>
      <c r="G4079" s="14" t="str">
        <f>_xlfn.IFNA(VLOOKUP(C4079,DSNXT!B:R,7,0),"")</f>
        <v>Phần dưới</v>
      </c>
      <c r="H4079" s="14" t="str">
        <f>_xlfn.IFNA(VLOOKUP(C4079,DSNXT!B:R,8,0),"")</f>
        <v>Quần Jeans</v>
      </c>
      <c r="I4079" s="14" t="str">
        <f>_xlfn.IFNA(VLOOKUP(C4079,DSNXT!B:R,17,0),"")</f>
        <v>Bé trai</v>
      </c>
      <c r="J4079" s="14">
        <f>_xlfn.IFNA(VLOOKUP(C4079,DSNXT!B:R,10,0),"")</f>
        <v>250000</v>
      </c>
      <c r="K4079" s="14">
        <f>_xlfn.IFNA(VLOOKUP(C4079,DSNXT!B:R,11,0),"")</f>
        <v>2</v>
      </c>
      <c r="M4079" s="8">
        <f>SUMIFS(NHẬP!N:N,NHẬP!D:D,NXT!C4074)</f>
        <v>0</v>
      </c>
      <c r="N4079" s="8">
        <f>SUMIFS(XUẤT!N:N,XUẤT!D:D,NXT!C4074)</f>
        <v>0</v>
      </c>
      <c r="O4079" s="8">
        <f t="shared" si="63"/>
        <v>0</v>
      </c>
    </row>
    <row r="4080" spans="3:15" hidden="1">
      <c r="C4080" s="2" t="s">
        <v>6106</v>
      </c>
      <c r="D4080" s="14" t="str">
        <f>_xlfn.IFNA(VLOOKUP(C4080,DSNXT!B:R,2,0),"")</f>
        <v>Quần jeans bé trai dài I529-001D</v>
      </c>
      <c r="E4080" s="14" t="str">
        <f>_xlfn.IFNA(VLOOKUP(C4080,DSNXT!B:R,4,0),"")</f>
        <v>Xanh-02</v>
      </c>
      <c r="F4080" s="14" t="str">
        <f>_xlfn.IFNA(VLOOKUP(C4080,DSNXT!B:R,5,0),"")</f>
        <v>Size 130</v>
      </c>
      <c r="G4080" s="14" t="str">
        <f>_xlfn.IFNA(VLOOKUP(C4080,DSNXT!B:R,7,0),"")</f>
        <v>Phần dưới</v>
      </c>
      <c r="H4080" s="14" t="str">
        <f>_xlfn.IFNA(VLOOKUP(C4080,DSNXT!B:R,8,0),"")</f>
        <v>Quần Jeans</v>
      </c>
      <c r="I4080" s="14" t="str">
        <f>_xlfn.IFNA(VLOOKUP(C4080,DSNXT!B:R,17,0),"")</f>
        <v>Bé trai</v>
      </c>
      <c r="J4080" s="14">
        <f>_xlfn.IFNA(VLOOKUP(C4080,DSNXT!B:R,10,0),"")</f>
        <v>250000</v>
      </c>
      <c r="K4080" s="14">
        <f>_xlfn.IFNA(VLOOKUP(C4080,DSNXT!B:R,11,0),"")</f>
        <v>3</v>
      </c>
      <c r="M4080" s="8">
        <f>SUMIFS(NHẬP!N:N,NHẬP!D:D,NXT!C4075)</f>
        <v>0</v>
      </c>
      <c r="N4080" s="8">
        <f>SUMIFS(XUẤT!N:N,XUẤT!D:D,NXT!C4075)</f>
        <v>0</v>
      </c>
      <c r="O4080" s="8">
        <f t="shared" si="63"/>
        <v>0</v>
      </c>
    </row>
    <row r="4081" spans="3:15" hidden="1">
      <c r="C4081" s="2" t="s">
        <v>6107</v>
      </c>
      <c r="D4081" s="14" t="str">
        <f>_xlfn.IFNA(VLOOKUP(C4081,DSNXT!B:R,2,0),"")</f>
        <v>Quần jeans bé trai dài I529-001D</v>
      </c>
      <c r="E4081" s="14" t="str">
        <f>_xlfn.IFNA(VLOOKUP(C4081,DSNXT!B:R,4,0),"")</f>
        <v>Xanh-02</v>
      </c>
      <c r="F4081" s="14" t="str">
        <f>_xlfn.IFNA(VLOOKUP(C4081,DSNXT!B:R,5,0),"")</f>
        <v>Size 140</v>
      </c>
      <c r="G4081" s="14" t="str">
        <f>_xlfn.IFNA(VLOOKUP(C4081,DSNXT!B:R,7,0),"")</f>
        <v>Phần dưới</v>
      </c>
      <c r="H4081" s="14" t="str">
        <f>_xlfn.IFNA(VLOOKUP(C4081,DSNXT!B:R,8,0),"")</f>
        <v>Quần Jeans</v>
      </c>
      <c r="I4081" s="14" t="str">
        <f>_xlfn.IFNA(VLOOKUP(C4081,DSNXT!B:R,17,0),"")</f>
        <v>Bé trai</v>
      </c>
      <c r="J4081" s="14">
        <f>_xlfn.IFNA(VLOOKUP(C4081,DSNXT!B:R,10,0),"")</f>
        <v>250000</v>
      </c>
      <c r="K4081" s="14">
        <f>_xlfn.IFNA(VLOOKUP(C4081,DSNXT!B:R,11,0),"")</f>
        <v>4</v>
      </c>
      <c r="M4081" s="8">
        <f>SUMIFS(NHẬP!N:N,NHẬP!D:D,NXT!C4076)</f>
        <v>0</v>
      </c>
      <c r="N4081" s="8">
        <f>SUMIFS(XUẤT!N:N,XUẤT!D:D,NXT!C4076)</f>
        <v>0</v>
      </c>
      <c r="O4081" s="8">
        <f t="shared" si="63"/>
        <v>0</v>
      </c>
    </row>
    <row r="4082" spans="3:15" hidden="1">
      <c r="C4082" s="2" t="s">
        <v>6108</v>
      </c>
      <c r="D4082" s="14" t="str">
        <f>_xlfn.IFNA(VLOOKUP(C4082,DSNXT!B:R,2,0),"")</f>
        <v>Quần jeans bé trai dài I529-001D</v>
      </c>
      <c r="E4082" s="14" t="str">
        <f>_xlfn.IFNA(VLOOKUP(C4082,DSNXT!B:R,4,0),"")</f>
        <v>Xanh-02</v>
      </c>
      <c r="F4082" s="14" t="str">
        <f>_xlfn.IFNA(VLOOKUP(C4082,DSNXT!B:R,5,0),"")</f>
        <v>Size 150</v>
      </c>
      <c r="G4082" s="14" t="str">
        <f>_xlfn.IFNA(VLOOKUP(C4082,DSNXT!B:R,7,0),"")</f>
        <v>Phần dưới</v>
      </c>
      <c r="H4082" s="14" t="str">
        <f>_xlfn.IFNA(VLOOKUP(C4082,DSNXT!B:R,8,0),"")</f>
        <v>Quần Jeans</v>
      </c>
      <c r="I4082" s="14" t="str">
        <f>_xlfn.IFNA(VLOOKUP(C4082,DSNXT!B:R,17,0),"")</f>
        <v>Bé trai</v>
      </c>
      <c r="J4082" s="14">
        <f>_xlfn.IFNA(VLOOKUP(C4082,DSNXT!B:R,10,0),"")</f>
        <v>250000</v>
      </c>
      <c r="K4082" s="14">
        <f>_xlfn.IFNA(VLOOKUP(C4082,DSNXT!B:R,11,0),"")</f>
        <v>5</v>
      </c>
      <c r="M4082" s="8">
        <f>SUMIFS(NHẬP!N:N,NHẬP!D:D,NXT!C4077)</f>
        <v>0</v>
      </c>
      <c r="N4082" s="8">
        <f>SUMIFS(XUẤT!N:N,XUẤT!D:D,NXT!C4077)</f>
        <v>0</v>
      </c>
      <c r="O4082" s="8">
        <f t="shared" si="63"/>
        <v>0</v>
      </c>
    </row>
    <row r="4083" spans="3:15" hidden="1">
      <c r="C4083" s="2" t="s">
        <v>6109</v>
      </c>
      <c r="D4083" s="14" t="str">
        <f>_xlfn.IFNA(VLOOKUP(C4083,DSNXT!B:R,2,0),"")</f>
        <v>Quần jeans bé trai dài I529-001D</v>
      </c>
      <c r="E4083" s="14" t="str">
        <f>_xlfn.IFNA(VLOOKUP(C4083,DSNXT!B:R,4,0),"")</f>
        <v>Xanh-03</v>
      </c>
      <c r="F4083" s="14" t="str">
        <f>_xlfn.IFNA(VLOOKUP(C4083,DSNXT!B:R,5,0),"")</f>
        <v>Size 110</v>
      </c>
      <c r="G4083" s="14" t="str">
        <f>_xlfn.IFNA(VLOOKUP(C4083,DSNXT!B:R,7,0),"")</f>
        <v>Phần dưới</v>
      </c>
      <c r="H4083" s="14" t="str">
        <f>_xlfn.IFNA(VLOOKUP(C4083,DSNXT!B:R,8,0),"")</f>
        <v>Quần Jeans</v>
      </c>
      <c r="I4083" s="14" t="str">
        <f>_xlfn.IFNA(VLOOKUP(C4083,DSNXT!B:R,17,0),"")</f>
        <v>Bé trai</v>
      </c>
      <c r="J4083" s="14">
        <f>_xlfn.IFNA(VLOOKUP(C4083,DSNXT!B:R,10,0),"")</f>
        <v>250000</v>
      </c>
      <c r="K4083" s="14">
        <f>_xlfn.IFNA(VLOOKUP(C4083,DSNXT!B:R,11,0),"")</f>
        <v>12</v>
      </c>
      <c r="M4083" s="8">
        <f>SUMIFS(NHẬP!N:N,NHẬP!D:D,NXT!C4078)</f>
        <v>0</v>
      </c>
      <c r="N4083" s="8">
        <f>SUMIFS(XUẤT!N:N,XUẤT!D:D,NXT!C4078)</f>
        <v>0</v>
      </c>
      <c r="O4083" s="8">
        <f t="shared" si="63"/>
        <v>0</v>
      </c>
    </row>
    <row r="4084" spans="3:15" hidden="1">
      <c r="C4084" s="2" t="s">
        <v>6110</v>
      </c>
      <c r="D4084" s="14" t="str">
        <f>_xlfn.IFNA(VLOOKUP(C4084,DSNXT!B:R,2,0),"")</f>
        <v>Quần jeans bé trai dài I529-001D</v>
      </c>
      <c r="E4084" s="14" t="str">
        <f>_xlfn.IFNA(VLOOKUP(C4084,DSNXT!B:R,4,0),"")</f>
        <v>Xanh-03</v>
      </c>
      <c r="F4084" s="14" t="str">
        <f>_xlfn.IFNA(VLOOKUP(C4084,DSNXT!B:R,5,0),"")</f>
        <v>Size 120</v>
      </c>
      <c r="G4084" s="14" t="str">
        <f>_xlfn.IFNA(VLOOKUP(C4084,DSNXT!B:R,7,0),"")</f>
        <v>Phần dưới</v>
      </c>
      <c r="H4084" s="14" t="str">
        <f>_xlfn.IFNA(VLOOKUP(C4084,DSNXT!B:R,8,0),"")</f>
        <v>Quần Jeans</v>
      </c>
      <c r="I4084" s="14" t="str">
        <f>_xlfn.IFNA(VLOOKUP(C4084,DSNXT!B:R,17,0),"")</f>
        <v>Bé trai</v>
      </c>
      <c r="J4084" s="14">
        <f>_xlfn.IFNA(VLOOKUP(C4084,DSNXT!B:R,10,0),"")</f>
        <v>250000</v>
      </c>
      <c r="K4084" s="14">
        <f>_xlfn.IFNA(VLOOKUP(C4084,DSNXT!B:R,11,0),"")</f>
        <v>5</v>
      </c>
      <c r="M4084" s="8">
        <f>SUMIFS(NHẬP!N:N,NHẬP!D:D,NXT!C4079)</f>
        <v>0</v>
      </c>
      <c r="N4084" s="8">
        <f>SUMIFS(XUẤT!N:N,XUẤT!D:D,NXT!C4079)</f>
        <v>0</v>
      </c>
      <c r="O4084" s="8">
        <f t="shared" si="63"/>
        <v>0</v>
      </c>
    </row>
    <row r="4085" spans="3:15" hidden="1">
      <c r="C4085" s="2" t="s">
        <v>6111</v>
      </c>
      <c r="D4085" s="14" t="str">
        <f>_xlfn.IFNA(VLOOKUP(C4085,DSNXT!B:R,2,0),"")</f>
        <v>Quần jeans bé trai dài I529-001D</v>
      </c>
      <c r="E4085" s="14" t="str">
        <f>_xlfn.IFNA(VLOOKUP(C4085,DSNXT!B:R,4,0),"")</f>
        <v>Xanh-03</v>
      </c>
      <c r="F4085" s="14" t="str">
        <f>_xlfn.IFNA(VLOOKUP(C4085,DSNXT!B:R,5,0),"")</f>
        <v>Size 130</v>
      </c>
      <c r="G4085" s="14" t="str">
        <f>_xlfn.IFNA(VLOOKUP(C4085,DSNXT!B:R,7,0),"")</f>
        <v>Phần dưới</v>
      </c>
      <c r="H4085" s="14" t="str">
        <f>_xlfn.IFNA(VLOOKUP(C4085,DSNXT!B:R,8,0),"")</f>
        <v>Quần Jeans</v>
      </c>
      <c r="I4085" s="14" t="str">
        <f>_xlfn.IFNA(VLOOKUP(C4085,DSNXT!B:R,17,0),"")</f>
        <v>Bé trai</v>
      </c>
      <c r="J4085" s="14">
        <f>_xlfn.IFNA(VLOOKUP(C4085,DSNXT!B:R,10,0),"")</f>
        <v>250000</v>
      </c>
      <c r="K4085" s="14">
        <f>_xlfn.IFNA(VLOOKUP(C4085,DSNXT!B:R,11,0),"")</f>
        <v>4</v>
      </c>
      <c r="M4085" s="8">
        <f>SUMIFS(NHẬP!N:N,NHẬP!D:D,NXT!C4080)</f>
        <v>0</v>
      </c>
      <c r="N4085" s="8">
        <f>SUMIFS(XUẤT!N:N,XUẤT!D:D,NXT!C4080)</f>
        <v>0</v>
      </c>
      <c r="O4085" s="8">
        <f t="shared" si="63"/>
        <v>0</v>
      </c>
    </row>
    <row r="4086" spans="3:15" hidden="1">
      <c r="C4086" s="2" t="s">
        <v>6112</v>
      </c>
      <c r="D4086" s="14" t="str">
        <f>_xlfn.IFNA(VLOOKUP(C4086,DSNXT!B:R,2,0),"")</f>
        <v>Quần jeans bé trai dài I529-001D</v>
      </c>
      <c r="E4086" s="14" t="str">
        <f>_xlfn.IFNA(VLOOKUP(C4086,DSNXT!B:R,4,0),"")</f>
        <v>Xanh-03</v>
      </c>
      <c r="F4086" s="14" t="str">
        <f>_xlfn.IFNA(VLOOKUP(C4086,DSNXT!B:R,5,0),"")</f>
        <v>Size 140</v>
      </c>
      <c r="G4086" s="14" t="str">
        <f>_xlfn.IFNA(VLOOKUP(C4086,DSNXT!B:R,7,0),"")</f>
        <v>Phần dưới</v>
      </c>
      <c r="H4086" s="14" t="str">
        <f>_xlfn.IFNA(VLOOKUP(C4086,DSNXT!B:R,8,0),"")</f>
        <v>Quần Jeans</v>
      </c>
      <c r="I4086" s="14" t="str">
        <f>_xlfn.IFNA(VLOOKUP(C4086,DSNXT!B:R,17,0),"")</f>
        <v>Bé trai</v>
      </c>
      <c r="J4086" s="14">
        <f>_xlfn.IFNA(VLOOKUP(C4086,DSNXT!B:R,10,0),"")</f>
        <v>250000</v>
      </c>
      <c r="K4086" s="14">
        <f>_xlfn.IFNA(VLOOKUP(C4086,DSNXT!B:R,11,0),"")</f>
        <v>5</v>
      </c>
      <c r="M4086" s="8">
        <f>SUMIFS(NHẬP!N:N,NHẬP!D:D,NXT!C4081)</f>
        <v>0</v>
      </c>
      <c r="N4086" s="8">
        <f>SUMIFS(XUẤT!N:N,XUẤT!D:D,NXT!C4081)</f>
        <v>0</v>
      </c>
      <c r="O4086" s="8">
        <f t="shared" si="63"/>
        <v>0</v>
      </c>
    </row>
    <row r="4087" spans="3:15" hidden="1">
      <c r="C4087" s="2" t="s">
        <v>6113</v>
      </c>
      <c r="D4087" s="14" t="str">
        <f>_xlfn.IFNA(VLOOKUP(C4087,DSNXT!B:R,2,0),"")</f>
        <v>Quần jeans bé trai dài I529-001D</v>
      </c>
      <c r="E4087" s="14" t="str">
        <f>_xlfn.IFNA(VLOOKUP(C4087,DSNXT!B:R,4,0),"")</f>
        <v>Xanh-03</v>
      </c>
      <c r="F4087" s="14" t="str">
        <f>_xlfn.IFNA(VLOOKUP(C4087,DSNXT!B:R,5,0),"")</f>
        <v>Size 150</v>
      </c>
      <c r="G4087" s="14" t="str">
        <f>_xlfn.IFNA(VLOOKUP(C4087,DSNXT!B:R,7,0),"")</f>
        <v>Phần dưới</v>
      </c>
      <c r="H4087" s="14" t="str">
        <f>_xlfn.IFNA(VLOOKUP(C4087,DSNXT!B:R,8,0),"")</f>
        <v>Quần Jeans</v>
      </c>
      <c r="I4087" s="14" t="str">
        <f>_xlfn.IFNA(VLOOKUP(C4087,DSNXT!B:R,17,0),"")</f>
        <v>Bé trai</v>
      </c>
      <c r="J4087" s="14">
        <f>_xlfn.IFNA(VLOOKUP(C4087,DSNXT!B:R,10,0),"")</f>
        <v>250000</v>
      </c>
      <c r="K4087" s="14">
        <f>_xlfn.IFNA(VLOOKUP(C4087,DSNXT!B:R,11,0),"")</f>
        <v>3</v>
      </c>
      <c r="M4087" s="8">
        <f>SUMIFS(NHẬP!N:N,NHẬP!D:D,NXT!C4082)</f>
        <v>0</v>
      </c>
      <c r="N4087" s="8">
        <f>SUMIFS(XUẤT!N:N,XUẤT!D:D,NXT!C4082)</f>
        <v>0</v>
      </c>
      <c r="O4087" s="8">
        <f t="shared" si="63"/>
        <v>0</v>
      </c>
    </row>
    <row r="4088" spans="3:15" hidden="1">
      <c r="C4088" s="2" t="s">
        <v>6114</v>
      </c>
      <c r="D4088" s="14" t="str">
        <f>_xlfn.IFNA(VLOOKUP(C4088,DSNXT!B:R,2,0),"")</f>
        <v>Áo sát nách bé trai I530-011E</v>
      </c>
      <c r="E4088" s="14" t="str">
        <f>_xlfn.IFNA(VLOOKUP(C4088,DSNXT!B:R,4,0),"")</f>
        <v>Trắng</v>
      </c>
      <c r="F4088" s="14" t="str">
        <f>_xlfn.IFNA(VLOOKUP(C4088,DSNXT!B:R,5,0),"")</f>
        <v>Size 90</v>
      </c>
      <c r="G4088" s="14" t="str">
        <f>_xlfn.IFNA(VLOOKUP(C4088,DSNXT!B:R,7,0),"")</f>
        <v>Phần trên</v>
      </c>
      <c r="H4088" s="14" t="str">
        <f>_xlfn.IFNA(VLOOKUP(C4088,DSNXT!B:R,8,0),"")</f>
        <v>Áo sát nách</v>
      </c>
      <c r="I4088" s="14" t="str">
        <f>_xlfn.IFNA(VLOOKUP(C4088,DSNXT!B:R,17,0),"")</f>
        <v>Bé trai</v>
      </c>
      <c r="J4088" s="14">
        <f>_xlfn.IFNA(VLOOKUP(C4088,DSNXT!B:R,10,0),"")</f>
        <v>140000</v>
      </c>
      <c r="K4088" s="14">
        <f>_xlfn.IFNA(VLOOKUP(C4088,DSNXT!B:R,11,0),"")</f>
        <v>3</v>
      </c>
      <c r="M4088" s="8">
        <f>SUMIFS(NHẬP!N:N,NHẬP!D:D,NXT!C4083)</f>
        <v>0</v>
      </c>
      <c r="N4088" s="8">
        <f>SUMIFS(XUẤT!N:N,XUẤT!D:D,NXT!C4083)</f>
        <v>0</v>
      </c>
      <c r="O4088" s="8">
        <f t="shared" si="63"/>
        <v>0</v>
      </c>
    </row>
    <row r="4089" spans="3:15" hidden="1">
      <c r="C4089" s="2" t="s">
        <v>6116</v>
      </c>
      <c r="D4089" s="14" t="str">
        <f>_xlfn.IFNA(VLOOKUP(C4089,DSNXT!B:R,2,0),"")</f>
        <v>Áo sát nách bé trai I530-011E</v>
      </c>
      <c r="E4089" s="14" t="str">
        <f>_xlfn.IFNA(VLOOKUP(C4089,DSNXT!B:R,4,0),"")</f>
        <v>Trắng</v>
      </c>
      <c r="F4089" s="14" t="str">
        <f>_xlfn.IFNA(VLOOKUP(C4089,DSNXT!B:R,5,0),"")</f>
        <v>Size 100</v>
      </c>
      <c r="G4089" s="14" t="str">
        <f>_xlfn.IFNA(VLOOKUP(C4089,DSNXT!B:R,7,0),"")</f>
        <v>Phần trên</v>
      </c>
      <c r="H4089" s="14" t="str">
        <f>_xlfn.IFNA(VLOOKUP(C4089,DSNXT!B:R,8,0),"")</f>
        <v>Áo sát nách</v>
      </c>
      <c r="I4089" s="14" t="str">
        <f>_xlfn.IFNA(VLOOKUP(C4089,DSNXT!B:R,17,0),"")</f>
        <v>Bé trai</v>
      </c>
      <c r="J4089" s="14">
        <f>_xlfn.IFNA(VLOOKUP(C4089,DSNXT!B:R,10,0),"")</f>
        <v>140000</v>
      </c>
      <c r="K4089" s="14">
        <f>_xlfn.IFNA(VLOOKUP(C4089,DSNXT!B:R,11,0),"")</f>
        <v>4</v>
      </c>
      <c r="M4089" s="8">
        <f>SUMIFS(NHẬP!N:N,NHẬP!D:D,NXT!C4084)</f>
        <v>0</v>
      </c>
      <c r="N4089" s="8">
        <f>SUMIFS(XUẤT!N:N,XUẤT!D:D,NXT!C4084)</f>
        <v>0</v>
      </c>
      <c r="O4089" s="8">
        <f t="shared" si="63"/>
        <v>0</v>
      </c>
    </row>
    <row r="4090" spans="3:15" hidden="1">
      <c r="C4090" s="2" t="s">
        <v>6117</v>
      </c>
      <c r="D4090" s="14" t="str">
        <f>_xlfn.IFNA(VLOOKUP(C4090,DSNXT!B:R,2,0),"")</f>
        <v>Áo sát nách bé trai I530-011E</v>
      </c>
      <c r="E4090" s="14" t="str">
        <f>_xlfn.IFNA(VLOOKUP(C4090,DSNXT!B:R,4,0),"")</f>
        <v>Trắng</v>
      </c>
      <c r="F4090" s="14" t="str">
        <f>_xlfn.IFNA(VLOOKUP(C4090,DSNXT!B:R,5,0),"")</f>
        <v>Size 110</v>
      </c>
      <c r="G4090" s="14" t="str">
        <f>_xlfn.IFNA(VLOOKUP(C4090,DSNXT!B:R,7,0),"")</f>
        <v>Phần trên</v>
      </c>
      <c r="H4090" s="14" t="str">
        <f>_xlfn.IFNA(VLOOKUP(C4090,DSNXT!B:R,8,0),"")</f>
        <v>Áo sát nách</v>
      </c>
      <c r="I4090" s="14" t="str">
        <f>_xlfn.IFNA(VLOOKUP(C4090,DSNXT!B:R,17,0),"")</f>
        <v>Bé trai</v>
      </c>
      <c r="J4090" s="14">
        <f>_xlfn.IFNA(VLOOKUP(C4090,DSNXT!B:R,10,0),"")</f>
        <v>140000</v>
      </c>
      <c r="K4090" s="14">
        <f>_xlfn.IFNA(VLOOKUP(C4090,DSNXT!B:R,11,0),"")</f>
        <v>3</v>
      </c>
      <c r="M4090" s="8">
        <f>SUMIFS(NHẬP!N:N,NHẬP!D:D,NXT!C4085)</f>
        <v>0</v>
      </c>
      <c r="N4090" s="8">
        <f>SUMIFS(XUẤT!N:N,XUẤT!D:D,NXT!C4085)</f>
        <v>0</v>
      </c>
      <c r="O4090" s="8">
        <f t="shared" si="63"/>
        <v>0</v>
      </c>
    </row>
    <row r="4091" spans="3:15" hidden="1">
      <c r="C4091" s="2" t="s">
        <v>6118</v>
      </c>
      <c r="D4091" s="14" t="str">
        <f>_xlfn.IFNA(VLOOKUP(C4091,DSNXT!B:R,2,0),"")</f>
        <v>Áo sát nách bé trai I530-011E</v>
      </c>
      <c r="E4091" s="14" t="str">
        <f>_xlfn.IFNA(VLOOKUP(C4091,DSNXT!B:R,4,0),"")</f>
        <v>Trắng</v>
      </c>
      <c r="F4091" s="14" t="str">
        <f>_xlfn.IFNA(VLOOKUP(C4091,DSNXT!B:R,5,0),"")</f>
        <v>Size 120</v>
      </c>
      <c r="G4091" s="14" t="str">
        <f>_xlfn.IFNA(VLOOKUP(C4091,DSNXT!B:R,7,0),"")</f>
        <v>Phần trên</v>
      </c>
      <c r="H4091" s="14" t="str">
        <f>_xlfn.IFNA(VLOOKUP(C4091,DSNXT!B:R,8,0),"")</f>
        <v>Áo sát nách</v>
      </c>
      <c r="I4091" s="14" t="str">
        <f>_xlfn.IFNA(VLOOKUP(C4091,DSNXT!B:R,17,0),"")</f>
        <v>Bé trai</v>
      </c>
      <c r="J4091" s="14">
        <f>_xlfn.IFNA(VLOOKUP(C4091,DSNXT!B:R,10,0),"")</f>
        <v>140000</v>
      </c>
      <c r="K4091" s="14">
        <f>_xlfn.IFNA(VLOOKUP(C4091,DSNXT!B:R,11,0),"")</f>
        <v>4</v>
      </c>
      <c r="M4091" s="8">
        <f>SUMIFS(NHẬP!N:N,NHẬP!D:D,NXT!C4086)</f>
        <v>0</v>
      </c>
      <c r="N4091" s="8">
        <f>SUMIFS(XUẤT!N:N,XUẤT!D:D,NXT!C4086)</f>
        <v>0</v>
      </c>
      <c r="O4091" s="8">
        <f t="shared" si="63"/>
        <v>0</v>
      </c>
    </row>
    <row r="4092" spans="3:15" hidden="1">
      <c r="C4092" s="2" t="s">
        <v>6119</v>
      </c>
      <c r="D4092" s="14" t="str">
        <f>_xlfn.IFNA(VLOOKUP(C4092,DSNXT!B:R,2,0),"")</f>
        <v>Áo sát nách bé trai I530-011E</v>
      </c>
      <c r="E4092" s="14" t="str">
        <f>_xlfn.IFNA(VLOOKUP(C4092,DSNXT!B:R,4,0),"")</f>
        <v>Trắng</v>
      </c>
      <c r="F4092" s="14" t="str">
        <f>_xlfn.IFNA(VLOOKUP(C4092,DSNXT!B:R,5,0),"")</f>
        <v>Size 130</v>
      </c>
      <c r="G4092" s="14" t="str">
        <f>_xlfn.IFNA(VLOOKUP(C4092,DSNXT!B:R,7,0),"")</f>
        <v>Phần trên</v>
      </c>
      <c r="H4092" s="14" t="str">
        <f>_xlfn.IFNA(VLOOKUP(C4092,DSNXT!B:R,8,0),"")</f>
        <v>Áo sát nách</v>
      </c>
      <c r="I4092" s="14" t="str">
        <f>_xlfn.IFNA(VLOOKUP(C4092,DSNXT!B:R,17,0),"")</f>
        <v>Bé trai</v>
      </c>
      <c r="J4092" s="14">
        <f>_xlfn.IFNA(VLOOKUP(C4092,DSNXT!B:R,10,0),"")</f>
        <v>140000</v>
      </c>
      <c r="K4092" s="14">
        <f>_xlfn.IFNA(VLOOKUP(C4092,DSNXT!B:R,11,0),"")</f>
        <v>5</v>
      </c>
      <c r="M4092" s="8">
        <f>SUMIFS(NHẬP!N:N,NHẬP!D:D,NXT!C4087)</f>
        <v>0</v>
      </c>
      <c r="N4092" s="8">
        <f>SUMIFS(XUẤT!N:N,XUẤT!D:D,NXT!C4087)</f>
        <v>0</v>
      </c>
      <c r="O4092" s="8">
        <f t="shared" si="63"/>
        <v>0</v>
      </c>
    </row>
    <row r="4093" spans="3:15" hidden="1">
      <c r="C4093" s="2" t="s">
        <v>6120</v>
      </c>
      <c r="D4093" s="14" t="str">
        <f>_xlfn.IFNA(VLOOKUP(C4093,DSNXT!B:R,2,0),"")</f>
        <v>Áo sát nách bé trai I530-011E</v>
      </c>
      <c r="E4093" s="14" t="str">
        <f>_xlfn.IFNA(VLOOKUP(C4093,DSNXT!B:R,4,0),"")</f>
        <v>Trắng</v>
      </c>
      <c r="F4093" s="14" t="str">
        <f>_xlfn.IFNA(VLOOKUP(C4093,DSNXT!B:R,5,0),"")</f>
        <v>Size 140</v>
      </c>
      <c r="G4093" s="14" t="str">
        <f>_xlfn.IFNA(VLOOKUP(C4093,DSNXT!B:R,7,0),"")</f>
        <v>Phần trên</v>
      </c>
      <c r="H4093" s="14" t="str">
        <f>_xlfn.IFNA(VLOOKUP(C4093,DSNXT!B:R,8,0),"")</f>
        <v>Áo sát nách</v>
      </c>
      <c r="I4093" s="14" t="str">
        <f>_xlfn.IFNA(VLOOKUP(C4093,DSNXT!B:R,17,0),"")</f>
        <v>Bé trai</v>
      </c>
      <c r="J4093" s="14">
        <f>_xlfn.IFNA(VLOOKUP(C4093,DSNXT!B:R,10,0),"")</f>
        <v>140000</v>
      </c>
      <c r="K4093" s="14">
        <f>_xlfn.IFNA(VLOOKUP(C4093,DSNXT!B:R,11,0),"")</f>
        <v>5</v>
      </c>
      <c r="M4093" s="8">
        <f>SUMIFS(NHẬP!N:N,NHẬP!D:D,NXT!C4088)</f>
        <v>0</v>
      </c>
      <c r="N4093" s="8">
        <f>SUMIFS(XUẤT!N:N,XUẤT!D:D,NXT!C4088)</f>
        <v>0</v>
      </c>
      <c r="O4093" s="8">
        <f t="shared" si="63"/>
        <v>0</v>
      </c>
    </row>
    <row r="4094" spans="3:15" hidden="1">
      <c r="C4094" s="2" t="s">
        <v>6121</v>
      </c>
      <c r="D4094" s="14" t="str">
        <f>_xlfn.IFNA(VLOOKUP(C4094,DSNXT!B:R,2,0),"")</f>
        <v>Áo sát nách bé trai I530-011E</v>
      </c>
      <c r="E4094" s="14" t="str">
        <f>_xlfn.IFNA(VLOOKUP(C4094,DSNXT!B:R,4,0),"")</f>
        <v>Ghi</v>
      </c>
      <c r="F4094" s="14" t="str">
        <f>_xlfn.IFNA(VLOOKUP(C4094,DSNXT!B:R,5,0),"")</f>
        <v>Size 90</v>
      </c>
      <c r="G4094" s="14" t="str">
        <f>_xlfn.IFNA(VLOOKUP(C4094,DSNXT!B:R,7,0),"")</f>
        <v>Phần trên</v>
      </c>
      <c r="H4094" s="14" t="str">
        <f>_xlfn.IFNA(VLOOKUP(C4094,DSNXT!B:R,8,0),"")</f>
        <v>Áo sát nách</v>
      </c>
      <c r="I4094" s="14" t="str">
        <f>_xlfn.IFNA(VLOOKUP(C4094,DSNXT!B:R,17,0),"")</f>
        <v>Bé trai</v>
      </c>
      <c r="J4094" s="14">
        <f>_xlfn.IFNA(VLOOKUP(C4094,DSNXT!B:R,10,0),"")</f>
        <v>140000</v>
      </c>
      <c r="K4094" s="14">
        <f>_xlfn.IFNA(VLOOKUP(C4094,DSNXT!B:R,11,0),"")</f>
        <v>3</v>
      </c>
      <c r="M4094" s="8">
        <f>SUMIFS(NHẬP!N:N,NHẬP!D:D,NXT!C4089)</f>
        <v>0</v>
      </c>
      <c r="N4094" s="8">
        <f>SUMIFS(XUẤT!N:N,XUẤT!D:D,NXT!C4089)</f>
        <v>0</v>
      </c>
      <c r="O4094" s="8">
        <f t="shared" si="63"/>
        <v>0</v>
      </c>
    </row>
    <row r="4095" spans="3:15" hidden="1">
      <c r="C4095" s="2" t="s">
        <v>6122</v>
      </c>
      <c r="D4095" s="14" t="str">
        <f>_xlfn.IFNA(VLOOKUP(C4095,DSNXT!B:R,2,0),"")</f>
        <v>Áo sát nách bé trai I530-011E</v>
      </c>
      <c r="E4095" s="14" t="str">
        <f>_xlfn.IFNA(VLOOKUP(C4095,DSNXT!B:R,4,0),"")</f>
        <v>Ghi</v>
      </c>
      <c r="F4095" s="14" t="str">
        <f>_xlfn.IFNA(VLOOKUP(C4095,DSNXT!B:R,5,0),"")</f>
        <v>Size 100</v>
      </c>
      <c r="G4095" s="14" t="str">
        <f>_xlfn.IFNA(VLOOKUP(C4095,DSNXT!B:R,7,0),"")</f>
        <v>Phần trên</v>
      </c>
      <c r="H4095" s="14" t="str">
        <f>_xlfn.IFNA(VLOOKUP(C4095,DSNXT!B:R,8,0),"")</f>
        <v>Áo sát nách</v>
      </c>
      <c r="I4095" s="14" t="str">
        <f>_xlfn.IFNA(VLOOKUP(C4095,DSNXT!B:R,17,0),"")</f>
        <v>Bé trai</v>
      </c>
      <c r="J4095" s="14">
        <f>_xlfn.IFNA(VLOOKUP(C4095,DSNXT!B:R,10,0),"")</f>
        <v>140000</v>
      </c>
      <c r="K4095" s="14">
        <f>_xlfn.IFNA(VLOOKUP(C4095,DSNXT!B:R,11,0),"")</f>
        <v>5</v>
      </c>
      <c r="M4095" s="8">
        <f>SUMIFS(NHẬP!N:N,NHẬP!D:D,NXT!C4090)</f>
        <v>0</v>
      </c>
      <c r="N4095" s="8">
        <f>SUMIFS(XUẤT!N:N,XUẤT!D:D,NXT!C4090)</f>
        <v>0</v>
      </c>
      <c r="O4095" s="8">
        <f t="shared" si="63"/>
        <v>0</v>
      </c>
    </row>
    <row r="4096" spans="3:15" hidden="1">
      <c r="C4096" s="2" t="s">
        <v>6123</v>
      </c>
      <c r="D4096" s="14" t="str">
        <f>_xlfn.IFNA(VLOOKUP(C4096,DSNXT!B:R,2,0),"")</f>
        <v>Áo sát nách bé trai I530-011E</v>
      </c>
      <c r="E4096" s="14" t="str">
        <f>_xlfn.IFNA(VLOOKUP(C4096,DSNXT!B:R,4,0),"")</f>
        <v>Ghi</v>
      </c>
      <c r="F4096" s="14" t="str">
        <f>_xlfn.IFNA(VLOOKUP(C4096,DSNXT!B:R,5,0),"")</f>
        <v>Size 110</v>
      </c>
      <c r="G4096" s="14" t="str">
        <f>_xlfn.IFNA(VLOOKUP(C4096,DSNXT!B:R,7,0),"")</f>
        <v>Phần trên</v>
      </c>
      <c r="H4096" s="14" t="str">
        <f>_xlfn.IFNA(VLOOKUP(C4096,DSNXT!B:R,8,0),"")</f>
        <v>Áo sát nách</v>
      </c>
      <c r="I4096" s="14" t="str">
        <f>_xlfn.IFNA(VLOOKUP(C4096,DSNXT!B:R,17,0),"")</f>
        <v>Bé trai</v>
      </c>
      <c r="J4096" s="14">
        <f>_xlfn.IFNA(VLOOKUP(C4096,DSNXT!B:R,10,0),"")</f>
        <v>140000</v>
      </c>
      <c r="K4096" s="14">
        <f>_xlfn.IFNA(VLOOKUP(C4096,DSNXT!B:R,11,0),"")</f>
        <v>4</v>
      </c>
      <c r="M4096" s="8">
        <f>SUMIFS(NHẬP!N:N,NHẬP!D:D,NXT!C4091)</f>
        <v>0</v>
      </c>
      <c r="N4096" s="8">
        <f>SUMIFS(XUẤT!N:N,XUẤT!D:D,NXT!C4091)</f>
        <v>0</v>
      </c>
      <c r="O4096" s="8">
        <f t="shared" si="63"/>
        <v>0</v>
      </c>
    </row>
    <row r="4097" spans="3:15" hidden="1">
      <c r="C4097" s="2" t="s">
        <v>6124</v>
      </c>
      <c r="D4097" s="14" t="str">
        <f>_xlfn.IFNA(VLOOKUP(C4097,DSNXT!B:R,2,0),"")</f>
        <v>Áo sát nách bé trai I530-011E</v>
      </c>
      <c r="E4097" s="14" t="str">
        <f>_xlfn.IFNA(VLOOKUP(C4097,DSNXT!B:R,4,0),"")</f>
        <v>Ghi</v>
      </c>
      <c r="F4097" s="14" t="str">
        <f>_xlfn.IFNA(VLOOKUP(C4097,DSNXT!B:R,5,0),"")</f>
        <v>Size 120</v>
      </c>
      <c r="G4097" s="14" t="str">
        <f>_xlfn.IFNA(VLOOKUP(C4097,DSNXT!B:R,7,0),"")</f>
        <v>Phần trên</v>
      </c>
      <c r="H4097" s="14" t="str">
        <f>_xlfn.IFNA(VLOOKUP(C4097,DSNXT!B:R,8,0),"")</f>
        <v>Áo sát nách</v>
      </c>
      <c r="I4097" s="14" t="str">
        <f>_xlfn.IFNA(VLOOKUP(C4097,DSNXT!B:R,17,0),"")</f>
        <v>Bé trai</v>
      </c>
      <c r="J4097" s="14">
        <f>_xlfn.IFNA(VLOOKUP(C4097,DSNXT!B:R,10,0),"")</f>
        <v>140000</v>
      </c>
      <c r="K4097" s="14">
        <f>_xlfn.IFNA(VLOOKUP(C4097,DSNXT!B:R,11,0),"")</f>
        <v>3</v>
      </c>
      <c r="M4097" s="8">
        <f>SUMIFS(NHẬP!N:N,NHẬP!D:D,NXT!C4092)</f>
        <v>0</v>
      </c>
      <c r="N4097" s="8">
        <f>SUMIFS(XUẤT!N:N,XUẤT!D:D,NXT!C4092)</f>
        <v>0</v>
      </c>
      <c r="O4097" s="8">
        <f t="shared" si="63"/>
        <v>0</v>
      </c>
    </row>
    <row r="4098" spans="3:15" hidden="1">
      <c r="C4098" s="2" t="s">
        <v>6125</v>
      </c>
      <c r="D4098" s="14" t="str">
        <f>_xlfn.IFNA(VLOOKUP(C4098,DSNXT!B:R,2,0),"")</f>
        <v>Áo sát nách bé trai I530-011E</v>
      </c>
      <c r="E4098" s="14" t="str">
        <f>_xlfn.IFNA(VLOOKUP(C4098,DSNXT!B:R,4,0),"")</f>
        <v>Ghi</v>
      </c>
      <c r="F4098" s="14" t="str">
        <f>_xlfn.IFNA(VLOOKUP(C4098,DSNXT!B:R,5,0),"")</f>
        <v>Size 130</v>
      </c>
      <c r="G4098" s="14" t="str">
        <f>_xlfn.IFNA(VLOOKUP(C4098,DSNXT!B:R,7,0),"")</f>
        <v>Phần trên</v>
      </c>
      <c r="H4098" s="14" t="str">
        <f>_xlfn.IFNA(VLOOKUP(C4098,DSNXT!B:R,8,0),"")</f>
        <v>Áo sát nách</v>
      </c>
      <c r="I4098" s="14" t="str">
        <f>_xlfn.IFNA(VLOOKUP(C4098,DSNXT!B:R,17,0),"")</f>
        <v>Bé trai</v>
      </c>
      <c r="J4098" s="14">
        <f>_xlfn.IFNA(VLOOKUP(C4098,DSNXT!B:R,10,0),"")</f>
        <v>140000</v>
      </c>
      <c r="K4098" s="14">
        <f>_xlfn.IFNA(VLOOKUP(C4098,DSNXT!B:R,11,0),"")</f>
        <v>2</v>
      </c>
      <c r="M4098" s="8">
        <f>SUMIFS(NHẬP!N:N,NHẬP!D:D,NXT!C4093)</f>
        <v>0</v>
      </c>
      <c r="N4098" s="8">
        <f>SUMIFS(XUẤT!N:N,XUẤT!D:D,NXT!C4093)</f>
        <v>0</v>
      </c>
      <c r="O4098" s="8">
        <f t="shared" si="63"/>
        <v>0</v>
      </c>
    </row>
    <row r="4099" spans="3:15" hidden="1">
      <c r="C4099" s="2" t="s">
        <v>6126</v>
      </c>
      <c r="D4099" s="14" t="str">
        <f>_xlfn.IFNA(VLOOKUP(C4099,DSNXT!B:R,2,0),"")</f>
        <v>Áo sát nách bé trai I530-011E</v>
      </c>
      <c r="E4099" s="14" t="str">
        <f>_xlfn.IFNA(VLOOKUP(C4099,DSNXT!B:R,4,0),"")</f>
        <v>Ghi</v>
      </c>
      <c r="F4099" s="14" t="str">
        <f>_xlfn.IFNA(VLOOKUP(C4099,DSNXT!B:R,5,0),"")</f>
        <v>Size 140</v>
      </c>
      <c r="G4099" s="14" t="str">
        <f>_xlfn.IFNA(VLOOKUP(C4099,DSNXT!B:R,7,0),"")</f>
        <v>Phần trên</v>
      </c>
      <c r="H4099" s="14" t="str">
        <f>_xlfn.IFNA(VLOOKUP(C4099,DSNXT!B:R,8,0),"")</f>
        <v>Áo sát nách</v>
      </c>
      <c r="I4099" s="14" t="str">
        <f>_xlfn.IFNA(VLOOKUP(C4099,DSNXT!B:R,17,0),"")</f>
        <v>Bé trai</v>
      </c>
      <c r="J4099" s="14">
        <f>_xlfn.IFNA(VLOOKUP(C4099,DSNXT!B:R,10,0),"")</f>
        <v>140000</v>
      </c>
      <c r="K4099" s="14">
        <f>_xlfn.IFNA(VLOOKUP(C4099,DSNXT!B:R,11,0),"")</f>
        <v>2</v>
      </c>
      <c r="M4099" s="8">
        <f>SUMIFS(NHẬP!N:N,NHẬP!D:D,NXT!C4094)</f>
        <v>0</v>
      </c>
      <c r="N4099" s="8">
        <f>SUMIFS(XUẤT!N:N,XUẤT!D:D,NXT!C4094)</f>
        <v>0</v>
      </c>
      <c r="O4099" s="8">
        <f t="shared" si="63"/>
        <v>0</v>
      </c>
    </row>
    <row r="4100" spans="3:15" hidden="1">
      <c r="C4100" s="2" t="s">
        <v>6127</v>
      </c>
      <c r="D4100" s="14" t="str">
        <f>_xlfn.IFNA(VLOOKUP(C4100,DSNXT!B:R,2,0),"")</f>
        <v>Áo sát nách bé trai I530-011E</v>
      </c>
      <c r="E4100" s="14" t="str">
        <f>_xlfn.IFNA(VLOOKUP(C4100,DSNXT!B:R,4,0),"")</f>
        <v>Xanh nhạt</v>
      </c>
      <c r="F4100" s="14" t="str">
        <f>_xlfn.IFNA(VLOOKUP(C4100,DSNXT!B:R,5,0),"")</f>
        <v>Size 90</v>
      </c>
      <c r="G4100" s="14" t="str">
        <f>_xlfn.IFNA(VLOOKUP(C4100,DSNXT!B:R,7,0),"")</f>
        <v>Phần trên</v>
      </c>
      <c r="H4100" s="14" t="str">
        <f>_xlfn.IFNA(VLOOKUP(C4100,DSNXT!B:R,8,0),"")</f>
        <v>Áo sát nách</v>
      </c>
      <c r="I4100" s="14" t="str">
        <f>_xlfn.IFNA(VLOOKUP(C4100,DSNXT!B:R,17,0),"")</f>
        <v>Bé trai</v>
      </c>
      <c r="J4100" s="14">
        <f>_xlfn.IFNA(VLOOKUP(C4100,DSNXT!B:R,10,0),"")</f>
        <v>140000</v>
      </c>
      <c r="K4100" s="14">
        <f>_xlfn.IFNA(VLOOKUP(C4100,DSNXT!B:R,11,0),"")</f>
        <v>2</v>
      </c>
      <c r="M4100" s="8">
        <f>SUMIFS(NHẬP!N:N,NHẬP!D:D,NXT!C4095)</f>
        <v>0</v>
      </c>
      <c r="N4100" s="8">
        <f>SUMIFS(XUẤT!N:N,XUẤT!D:D,NXT!C4095)</f>
        <v>0</v>
      </c>
      <c r="O4100" s="8">
        <f t="shared" si="63"/>
        <v>0</v>
      </c>
    </row>
    <row r="4101" spans="3:15" hidden="1">
      <c r="C4101" s="2" t="s">
        <v>6128</v>
      </c>
      <c r="D4101" s="14" t="str">
        <f>_xlfn.IFNA(VLOOKUP(C4101,DSNXT!B:R,2,0),"")</f>
        <v>Áo sát nách bé trai I530-011E</v>
      </c>
      <c r="E4101" s="14" t="str">
        <f>_xlfn.IFNA(VLOOKUP(C4101,DSNXT!B:R,4,0),"")</f>
        <v>Xanh nhạt</v>
      </c>
      <c r="F4101" s="14" t="str">
        <f>_xlfn.IFNA(VLOOKUP(C4101,DSNXT!B:R,5,0),"")</f>
        <v>Size 100</v>
      </c>
      <c r="G4101" s="14" t="str">
        <f>_xlfn.IFNA(VLOOKUP(C4101,DSNXT!B:R,7,0),"")</f>
        <v>Phần trên</v>
      </c>
      <c r="H4101" s="14" t="str">
        <f>_xlfn.IFNA(VLOOKUP(C4101,DSNXT!B:R,8,0),"")</f>
        <v>Áo sát nách</v>
      </c>
      <c r="I4101" s="14" t="str">
        <f>_xlfn.IFNA(VLOOKUP(C4101,DSNXT!B:R,17,0),"")</f>
        <v>Bé trai</v>
      </c>
      <c r="J4101" s="14">
        <f>_xlfn.IFNA(VLOOKUP(C4101,DSNXT!B:R,10,0),"")</f>
        <v>140000</v>
      </c>
      <c r="K4101" s="14">
        <f>_xlfn.IFNA(VLOOKUP(C4101,DSNXT!B:R,11,0),"")</f>
        <v>2</v>
      </c>
      <c r="M4101" s="8">
        <f>SUMIFS(NHẬP!N:N,NHẬP!D:D,NXT!C4096)</f>
        <v>0</v>
      </c>
      <c r="N4101" s="8">
        <f>SUMIFS(XUẤT!N:N,XUẤT!D:D,NXT!C4096)</f>
        <v>0</v>
      </c>
      <c r="O4101" s="8">
        <f t="shared" si="63"/>
        <v>0</v>
      </c>
    </row>
    <row r="4102" spans="3:15" hidden="1">
      <c r="C4102" s="2" t="s">
        <v>6129</v>
      </c>
      <c r="D4102" s="14" t="str">
        <f>_xlfn.IFNA(VLOOKUP(C4102,DSNXT!B:R,2,0),"")</f>
        <v>Áo sát nách bé trai I530-011E</v>
      </c>
      <c r="E4102" s="14" t="str">
        <f>_xlfn.IFNA(VLOOKUP(C4102,DSNXT!B:R,4,0),"")</f>
        <v>Xanh nhạt</v>
      </c>
      <c r="F4102" s="14" t="str">
        <f>_xlfn.IFNA(VLOOKUP(C4102,DSNXT!B:R,5,0),"")</f>
        <v>Size 110</v>
      </c>
      <c r="G4102" s="14" t="str">
        <f>_xlfn.IFNA(VLOOKUP(C4102,DSNXT!B:R,7,0),"")</f>
        <v>Phần trên</v>
      </c>
      <c r="H4102" s="14" t="str">
        <f>_xlfn.IFNA(VLOOKUP(C4102,DSNXT!B:R,8,0),"")</f>
        <v>Áo sát nách</v>
      </c>
      <c r="I4102" s="14" t="str">
        <f>_xlfn.IFNA(VLOOKUP(C4102,DSNXT!B:R,17,0),"")</f>
        <v>Bé trai</v>
      </c>
      <c r="J4102" s="14">
        <f>_xlfn.IFNA(VLOOKUP(C4102,DSNXT!B:R,10,0),"")</f>
        <v>140000</v>
      </c>
      <c r="K4102" s="14">
        <f>_xlfn.IFNA(VLOOKUP(C4102,DSNXT!B:R,11,0),"")</f>
        <v>1</v>
      </c>
      <c r="M4102" s="8">
        <f>SUMIFS(NHẬP!N:N,NHẬP!D:D,NXT!C4097)</f>
        <v>0</v>
      </c>
      <c r="N4102" s="8">
        <f>SUMIFS(XUẤT!N:N,XUẤT!D:D,NXT!C4097)</f>
        <v>0</v>
      </c>
      <c r="O4102" s="8">
        <f t="shared" si="63"/>
        <v>0</v>
      </c>
    </row>
    <row r="4103" spans="3:15" hidden="1">
      <c r="C4103" s="2" t="s">
        <v>6130</v>
      </c>
      <c r="D4103" s="14" t="str">
        <f>_xlfn.IFNA(VLOOKUP(C4103,DSNXT!B:R,2,0),"")</f>
        <v>Áo sát nách bé trai I530-011E</v>
      </c>
      <c r="E4103" s="14" t="str">
        <f>_xlfn.IFNA(VLOOKUP(C4103,DSNXT!B:R,4,0),"")</f>
        <v>Xanh nhạt</v>
      </c>
      <c r="F4103" s="14" t="str">
        <f>_xlfn.IFNA(VLOOKUP(C4103,DSNXT!B:R,5,0),"")</f>
        <v>Size 120</v>
      </c>
      <c r="G4103" s="14" t="str">
        <f>_xlfn.IFNA(VLOOKUP(C4103,DSNXT!B:R,7,0),"")</f>
        <v>Phần trên</v>
      </c>
      <c r="H4103" s="14" t="str">
        <f>_xlfn.IFNA(VLOOKUP(C4103,DSNXT!B:R,8,0),"")</f>
        <v>Áo sát nách</v>
      </c>
      <c r="I4103" s="14" t="str">
        <f>_xlfn.IFNA(VLOOKUP(C4103,DSNXT!B:R,17,0),"")</f>
        <v>Bé trai</v>
      </c>
      <c r="J4103" s="14">
        <f>_xlfn.IFNA(VLOOKUP(C4103,DSNXT!B:R,10,0),"")</f>
        <v>140000</v>
      </c>
      <c r="K4103" s="14">
        <f>_xlfn.IFNA(VLOOKUP(C4103,DSNXT!B:R,11,0),"")</f>
        <v>1</v>
      </c>
      <c r="M4103" s="8">
        <f>SUMIFS(NHẬP!N:N,NHẬP!D:D,NXT!C4098)</f>
        <v>0</v>
      </c>
      <c r="N4103" s="8">
        <f>SUMIFS(XUẤT!N:N,XUẤT!D:D,NXT!C4098)</f>
        <v>0</v>
      </c>
      <c r="O4103" s="8">
        <f t="shared" si="63"/>
        <v>0</v>
      </c>
    </row>
    <row r="4104" spans="3:15" hidden="1">
      <c r="C4104" s="2" t="s">
        <v>6131</v>
      </c>
      <c r="D4104" s="14" t="str">
        <f>_xlfn.IFNA(VLOOKUP(C4104,DSNXT!B:R,2,0),"")</f>
        <v>Áo sát nách bé trai I530-011E</v>
      </c>
      <c r="E4104" s="14" t="str">
        <f>_xlfn.IFNA(VLOOKUP(C4104,DSNXT!B:R,4,0),"")</f>
        <v>Xanh nhạt</v>
      </c>
      <c r="F4104" s="14" t="str">
        <f>_xlfn.IFNA(VLOOKUP(C4104,DSNXT!B:R,5,0),"")</f>
        <v>Size 130</v>
      </c>
      <c r="G4104" s="14" t="str">
        <f>_xlfn.IFNA(VLOOKUP(C4104,DSNXT!B:R,7,0),"")</f>
        <v>Phần trên</v>
      </c>
      <c r="H4104" s="14" t="str">
        <f>_xlfn.IFNA(VLOOKUP(C4104,DSNXT!B:R,8,0),"")</f>
        <v>Áo sát nách</v>
      </c>
      <c r="I4104" s="14" t="str">
        <f>_xlfn.IFNA(VLOOKUP(C4104,DSNXT!B:R,17,0),"")</f>
        <v>Bé trai</v>
      </c>
      <c r="J4104" s="14">
        <f>_xlfn.IFNA(VLOOKUP(C4104,DSNXT!B:R,10,0),"")</f>
        <v>140000</v>
      </c>
      <c r="K4104" s="14">
        <f>_xlfn.IFNA(VLOOKUP(C4104,DSNXT!B:R,11,0),"")</f>
        <v>1</v>
      </c>
      <c r="M4104" s="8">
        <f>SUMIFS(NHẬP!N:N,NHẬP!D:D,NXT!C4099)</f>
        <v>0</v>
      </c>
      <c r="N4104" s="8">
        <f>SUMIFS(XUẤT!N:N,XUẤT!D:D,NXT!C4099)</f>
        <v>0</v>
      </c>
      <c r="O4104" s="8">
        <f t="shared" si="63"/>
        <v>0</v>
      </c>
    </row>
    <row r="4105" spans="3:15" hidden="1">
      <c r="C4105" s="2" t="s">
        <v>6132</v>
      </c>
      <c r="D4105" s="14" t="str">
        <f>_xlfn.IFNA(VLOOKUP(C4105,DSNXT!B:R,2,0),"")</f>
        <v>Áo sát nách bé trai I530-011E</v>
      </c>
      <c r="E4105" s="14" t="str">
        <f>_xlfn.IFNA(VLOOKUP(C4105,DSNXT!B:R,4,0),"")</f>
        <v>Ghi đậm</v>
      </c>
      <c r="F4105" s="14" t="str">
        <f>_xlfn.IFNA(VLOOKUP(C4105,DSNXT!B:R,5,0),"")</f>
        <v>Size 90</v>
      </c>
      <c r="G4105" s="14" t="str">
        <f>_xlfn.IFNA(VLOOKUP(C4105,DSNXT!B:R,7,0),"")</f>
        <v>Phần trên</v>
      </c>
      <c r="H4105" s="14" t="str">
        <f>_xlfn.IFNA(VLOOKUP(C4105,DSNXT!B:R,8,0),"")</f>
        <v>Áo sát nách</v>
      </c>
      <c r="I4105" s="14" t="str">
        <f>_xlfn.IFNA(VLOOKUP(C4105,DSNXT!B:R,17,0),"")</f>
        <v>Bé trai</v>
      </c>
      <c r="J4105" s="14">
        <f>_xlfn.IFNA(VLOOKUP(C4105,DSNXT!B:R,10,0),"")</f>
        <v>140000</v>
      </c>
      <c r="K4105" s="14">
        <f>_xlfn.IFNA(VLOOKUP(C4105,DSNXT!B:R,11,0),"")</f>
        <v>8</v>
      </c>
      <c r="M4105" s="8">
        <f>SUMIFS(NHẬP!N:N,NHẬP!D:D,NXT!C4100)</f>
        <v>0</v>
      </c>
      <c r="N4105" s="8">
        <f>SUMIFS(XUẤT!N:N,XUẤT!D:D,NXT!C4100)</f>
        <v>0</v>
      </c>
      <c r="O4105" s="8">
        <f t="shared" si="63"/>
        <v>0</v>
      </c>
    </row>
    <row r="4106" spans="3:15" hidden="1">
      <c r="C4106" s="2" t="s">
        <v>6133</v>
      </c>
      <c r="D4106" s="14" t="str">
        <f>_xlfn.IFNA(VLOOKUP(C4106,DSNXT!B:R,2,0),"")</f>
        <v>Áo sát nách bé trai I530-011E</v>
      </c>
      <c r="E4106" s="14" t="str">
        <f>_xlfn.IFNA(VLOOKUP(C4106,DSNXT!B:R,4,0),"")</f>
        <v>Ghi đậm</v>
      </c>
      <c r="F4106" s="14" t="str">
        <f>_xlfn.IFNA(VLOOKUP(C4106,DSNXT!B:R,5,0),"")</f>
        <v>Size 100</v>
      </c>
      <c r="G4106" s="14" t="str">
        <f>_xlfn.IFNA(VLOOKUP(C4106,DSNXT!B:R,7,0),"")</f>
        <v>Phần trên</v>
      </c>
      <c r="H4106" s="14" t="str">
        <f>_xlfn.IFNA(VLOOKUP(C4106,DSNXT!B:R,8,0),"")</f>
        <v>Áo sát nách</v>
      </c>
      <c r="I4106" s="14" t="str">
        <f>_xlfn.IFNA(VLOOKUP(C4106,DSNXT!B:R,17,0),"")</f>
        <v>Bé trai</v>
      </c>
      <c r="J4106" s="14">
        <f>_xlfn.IFNA(VLOOKUP(C4106,DSNXT!B:R,10,0),"")</f>
        <v>140000</v>
      </c>
      <c r="K4106" s="14">
        <f>_xlfn.IFNA(VLOOKUP(C4106,DSNXT!B:R,11,0),"")</f>
        <v>3</v>
      </c>
      <c r="M4106" s="8">
        <f>SUMIFS(NHẬP!N:N,NHẬP!D:D,NXT!C4101)</f>
        <v>0</v>
      </c>
      <c r="N4106" s="8">
        <f>SUMIFS(XUẤT!N:N,XUẤT!D:D,NXT!C4101)</f>
        <v>0</v>
      </c>
      <c r="O4106" s="8">
        <f t="shared" si="63"/>
        <v>0</v>
      </c>
    </row>
    <row r="4107" spans="3:15" hidden="1">
      <c r="C4107" s="2" t="s">
        <v>6134</v>
      </c>
      <c r="D4107" s="14" t="str">
        <f>_xlfn.IFNA(VLOOKUP(C4107,DSNXT!B:R,2,0),"")</f>
        <v>Áo sát nách bé trai I530-011E</v>
      </c>
      <c r="E4107" s="14" t="str">
        <f>_xlfn.IFNA(VLOOKUP(C4107,DSNXT!B:R,4,0),"")</f>
        <v>Ghi đậm</v>
      </c>
      <c r="F4107" s="14" t="str">
        <f>_xlfn.IFNA(VLOOKUP(C4107,DSNXT!B:R,5,0),"")</f>
        <v>Size 110</v>
      </c>
      <c r="G4107" s="14" t="str">
        <f>_xlfn.IFNA(VLOOKUP(C4107,DSNXT!B:R,7,0),"")</f>
        <v>Phần trên</v>
      </c>
      <c r="H4107" s="14" t="str">
        <f>_xlfn.IFNA(VLOOKUP(C4107,DSNXT!B:R,8,0),"")</f>
        <v>Áo sát nách</v>
      </c>
      <c r="I4107" s="14" t="str">
        <f>_xlfn.IFNA(VLOOKUP(C4107,DSNXT!B:R,17,0),"")</f>
        <v>Bé trai</v>
      </c>
      <c r="J4107" s="14">
        <f>_xlfn.IFNA(VLOOKUP(C4107,DSNXT!B:R,10,0),"")</f>
        <v>140000</v>
      </c>
      <c r="K4107" s="14">
        <f>_xlfn.IFNA(VLOOKUP(C4107,DSNXT!B:R,11,0),"")</f>
        <v>8</v>
      </c>
      <c r="M4107" s="8">
        <f>SUMIFS(NHẬP!N:N,NHẬP!D:D,NXT!C4102)</f>
        <v>0</v>
      </c>
      <c r="N4107" s="8">
        <f>SUMIFS(XUẤT!N:N,XUẤT!D:D,NXT!C4102)</f>
        <v>0</v>
      </c>
      <c r="O4107" s="8">
        <f t="shared" si="63"/>
        <v>0</v>
      </c>
    </row>
    <row r="4108" spans="3:15" hidden="1">
      <c r="C4108" s="2" t="s">
        <v>6135</v>
      </c>
      <c r="D4108" s="14" t="str">
        <f>_xlfn.IFNA(VLOOKUP(C4108,DSNXT!B:R,2,0),"")</f>
        <v>Áo sát nách bé trai I530-011E</v>
      </c>
      <c r="E4108" s="14" t="str">
        <f>_xlfn.IFNA(VLOOKUP(C4108,DSNXT!B:R,4,0),"")</f>
        <v>Ghi đậm</v>
      </c>
      <c r="F4108" s="14" t="str">
        <f>_xlfn.IFNA(VLOOKUP(C4108,DSNXT!B:R,5,0),"")</f>
        <v>Size 120</v>
      </c>
      <c r="G4108" s="14" t="str">
        <f>_xlfn.IFNA(VLOOKUP(C4108,DSNXT!B:R,7,0),"")</f>
        <v>Phần trên</v>
      </c>
      <c r="H4108" s="14" t="str">
        <f>_xlfn.IFNA(VLOOKUP(C4108,DSNXT!B:R,8,0),"")</f>
        <v>Áo sát nách</v>
      </c>
      <c r="I4108" s="14" t="str">
        <f>_xlfn.IFNA(VLOOKUP(C4108,DSNXT!B:R,17,0),"")</f>
        <v>Bé trai</v>
      </c>
      <c r="J4108" s="14">
        <f>_xlfn.IFNA(VLOOKUP(C4108,DSNXT!B:R,10,0),"")</f>
        <v>140000</v>
      </c>
      <c r="K4108" s="14">
        <f>_xlfn.IFNA(VLOOKUP(C4108,DSNXT!B:R,11,0),"")</f>
        <v>2</v>
      </c>
      <c r="M4108" s="8">
        <f>SUMIFS(NHẬP!N:N,NHẬP!D:D,NXT!C4103)</f>
        <v>0</v>
      </c>
      <c r="N4108" s="8">
        <f>SUMIFS(XUẤT!N:N,XUẤT!D:D,NXT!C4103)</f>
        <v>0</v>
      </c>
      <c r="O4108" s="8">
        <f t="shared" si="63"/>
        <v>0</v>
      </c>
    </row>
    <row r="4109" spans="3:15" hidden="1">
      <c r="C4109" s="2" t="s">
        <v>6136</v>
      </c>
      <c r="D4109" s="14" t="str">
        <f>_xlfn.IFNA(VLOOKUP(C4109,DSNXT!B:R,2,0),"")</f>
        <v>Áo sát nách bé trai I530-011E</v>
      </c>
      <c r="E4109" s="14" t="str">
        <f>_xlfn.IFNA(VLOOKUP(C4109,DSNXT!B:R,4,0),"")</f>
        <v>Ghi đậm</v>
      </c>
      <c r="F4109" s="14" t="str">
        <f>_xlfn.IFNA(VLOOKUP(C4109,DSNXT!B:R,5,0),"")</f>
        <v>Size 130</v>
      </c>
      <c r="G4109" s="14" t="str">
        <f>_xlfn.IFNA(VLOOKUP(C4109,DSNXT!B:R,7,0),"")</f>
        <v>Phần trên</v>
      </c>
      <c r="H4109" s="14" t="str">
        <f>_xlfn.IFNA(VLOOKUP(C4109,DSNXT!B:R,8,0),"")</f>
        <v>Áo sát nách</v>
      </c>
      <c r="I4109" s="14" t="str">
        <f>_xlfn.IFNA(VLOOKUP(C4109,DSNXT!B:R,17,0),"")</f>
        <v>Bé trai</v>
      </c>
      <c r="J4109" s="14">
        <f>_xlfn.IFNA(VLOOKUP(C4109,DSNXT!B:R,10,0),"")</f>
        <v>140000</v>
      </c>
      <c r="K4109" s="14">
        <f>_xlfn.IFNA(VLOOKUP(C4109,DSNXT!B:R,11,0),"")</f>
        <v>3</v>
      </c>
      <c r="M4109" s="8">
        <f>SUMIFS(NHẬP!N:N,NHẬP!D:D,NXT!C4104)</f>
        <v>0</v>
      </c>
      <c r="N4109" s="8">
        <f>SUMIFS(XUẤT!N:N,XUẤT!D:D,NXT!C4104)</f>
        <v>0</v>
      </c>
      <c r="O4109" s="8">
        <f t="shared" si="63"/>
        <v>0</v>
      </c>
    </row>
    <row r="4110" spans="3:15" hidden="1">
      <c r="C4110" s="2" t="s">
        <v>6137</v>
      </c>
      <c r="D4110" s="14" t="str">
        <f>_xlfn.IFNA(VLOOKUP(C4110,DSNXT!B:R,2,0),"")</f>
        <v>Áo sát nách bé trai I530-011E</v>
      </c>
      <c r="E4110" s="14" t="str">
        <f>_xlfn.IFNA(VLOOKUP(C4110,DSNXT!B:R,4,0),"")</f>
        <v>Ghi đậm</v>
      </c>
      <c r="F4110" s="14" t="str">
        <f>_xlfn.IFNA(VLOOKUP(C4110,DSNXT!B:R,5,0),"")</f>
        <v>Size 140</v>
      </c>
      <c r="G4110" s="14" t="str">
        <f>_xlfn.IFNA(VLOOKUP(C4110,DSNXT!B:R,7,0),"")</f>
        <v>Phần trên</v>
      </c>
      <c r="H4110" s="14" t="str">
        <f>_xlfn.IFNA(VLOOKUP(C4110,DSNXT!B:R,8,0),"")</f>
        <v>Áo sát nách</v>
      </c>
      <c r="I4110" s="14" t="str">
        <f>_xlfn.IFNA(VLOOKUP(C4110,DSNXT!B:R,17,0),"")</f>
        <v>Bé trai</v>
      </c>
      <c r="J4110" s="14">
        <f>_xlfn.IFNA(VLOOKUP(C4110,DSNXT!B:R,10,0),"")</f>
        <v>140000</v>
      </c>
      <c r="K4110" s="14">
        <f>_xlfn.IFNA(VLOOKUP(C4110,DSNXT!B:R,11,0),"")</f>
        <v>2</v>
      </c>
      <c r="M4110" s="8">
        <f>SUMIFS(NHẬP!N:N,NHẬP!D:D,NXT!C4105)</f>
        <v>0</v>
      </c>
      <c r="N4110" s="8">
        <f>SUMIFS(XUẤT!N:N,XUẤT!D:D,NXT!C4105)</f>
        <v>0</v>
      </c>
      <c r="O4110" s="8">
        <f t="shared" si="63"/>
        <v>0</v>
      </c>
    </row>
    <row r="4111" spans="3:15" hidden="1">
      <c r="C4111" s="2" t="s">
        <v>6138</v>
      </c>
      <c r="D4111" s="14" t="str">
        <f>_xlfn.IFNA(VLOOKUP(C4111,DSNXT!B:R,2,0),"")</f>
        <v>Áo sát nách bé trai I530-023E</v>
      </c>
      <c r="E4111" s="14" t="str">
        <f>_xlfn.IFNA(VLOOKUP(C4111,DSNXT!B:R,4,0),"")</f>
        <v>Cam neon</v>
      </c>
      <c r="F4111" s="14" t="str">
        <f>_xlfn.IFNA(VLOOKUP(C4111,DSNXT!B:R,5,0),"")</f>
        <v>Size 90</v>
      </c>
      <c r="G4111" s="14" t="str">
        <f>_xlfn.IFNA(VLOOKUP(C4111,DSNXT!B:R,7,0),"")</f>
        <v>Phần trên</v>
      </c>
      <c r="H4111" s="14" t="str">
        <f>_xlfn.IFNA(VLOOKUP(C4111,DSNXT!B:R,8,0),"")</f>
        <v>Áo sát nách</v>
      </c>
      <c r="I4111" s="14" t="str">
        <f>_xlfn.IFNA(VLOOKUP(C4111,DSNXT!B:R,17,0),"")</f>
        <v>Bé trai</v>
      </c>
      <c r="J4111" s="14">
        <f>_xlfn.IFNA(VLOOKUP(C4111,DSNXT!B:R,10,0),"")</f>
        <v>150000</v>
      </c>
      <c r="K4111" s="14">
        <f>_xlfn.IFNA(VLOOKUP(C4111,DSNXT!B:R,11,0),"")</f>
        <v>3</v>
      </c>
      <c r="M4111" s="8">
        <f>SUMIFS(NHẬP!N:N,NHẬP!D:D,NXT!C4106)</f>
        <v>0</v>
      </c>
      <c r="N4111" s="8">
        <f>SUMIFS(XUẤT!N:N,XUẤT!D:D,NXT!C4106)</f>
        <v>0</v>
      </c>
      <c r="O4111" s="8">
        <f t="shared" si="63"/>
        <v>0</v>
      </c>
    </row>
    <row r="4112" spans="3:15" hidden="1">
      <c r="C4112" s="2" t="s">
        <v>6140</v>
      </c>
      <c r="D4112" s="14" t="str">
        <f>_xlfn.IFNA(VLOOKUP(C4112,DSNXT!B:R,2,0),"")</f>
        <v>Áo sát nách bé trai I530-023E</v>
      </c>
      <c r="E4112" s="14" t="str">
        <f>_xlfn.IFNA(VLOOKUP(C4112,DSNXT!B:R,4,0),"")</f>
        <v>Cam neon</v>
      </c>
      <c r="F4112" s="14" t="str">
        <f>_xlfn.IFNA(VLOOKUP(C4112,DSNXT!B:R,5,0),"")</f>
        <v>Size 100</v>
      </c>
      <c r="G4112" s="14" t="str">
        <f>_xlfn.IFNA(VLOOKUP(C4112,DSNXT!B:R,7,0),"")</f>
        <v>Phần trên</v>
      </c>
      <c r="H4112" s="14" t="str">
        <f>_xlfn.IFNA(VLOOKUP(C4112,DSNXT!B:R,8,0),"")</f>
        <v>Áo sát nách</v>
      </c>
      <c r="I4112" s="14" t="str">
        <f>_xlfn.IFNA(VLOOKUP(C4112,DSNXT!B:R,17,0),"")</f>
        <v>Bé trai</v>
      </c>
      <c r="J4112" s="14">
        <f>_xlfn.IFNA(VLOOKUP(C4112,DSNXT!B:R,10,0),"")</f>
        <v>150000</v>
      </c>
      <c r="K4112" s="14">
        <f>_xlfn.IFNA(VLOOKUP(C4112,DSNXT!B:R,11,0),"")</f>
        <v>3</v>
      </c>
      <c r="M4112" s="8">
        <f>SUMIFS(NHẬP!N:N,NHẬP!D:D,NXT!C4107)</f>
        <v>0</v>
      </c>
      <c r="N4112" s="8">
        <f>SUMIFS(XUẤT!N:N,XUẤT!D:D,NXT!C4107)</f>
        <v>0</v>
      </c>
      <c r="O4112" s="8">
        <f t="shared" ref="O4112:O4175" si="64">L4112+M4112-N4112</f>
        <v>0</v>
      </c>
    </row>
    <row r="4113" spans="3:15" hidden="1">
      <c r="C4113" s="2" t="s">
        <v>6141</v>
      </c>
      <c r="D4113" s="14" t="str">
        <f>_xlfn.IFNA(VLOOKUP(C4113,DSNXT!B:R,2,0),"")</f>
        <v>Áo sát nách bé trai I530-023E</v>
      </c>
      <c r="E4113" s="14" t="str">
        <f>_xlfn.IFNA(VLOOKUP(C4113,DSNXT!B:R,4,0),"")</f>
        <v>Cam neon</v>
      </c>
      <c r="F4113" s="14" t="str">
        <f>_xlfn.IFNA(VLOOKUP(C4113,DSNXT!B:R,5,0),"")</f>
        <v>Size 110</v>
      </c>
      <c r="G4113" s="14" t="str">
        <f>_xlfn.IFNA(VLOOKUP(C4113,DSNXT!B:R,7,0),"")</f>
        <v>Phần trên</v>
      </c>
      <c r="H4113" s="14" t="str">
        <f>_xlfn.IFNA(VLOOKUP(C4113,DSNXT!B:R,8,0),"")</f>
        <v>Áo sát nách</v>
      </c>
      <c r="I4113" s="14" t="str">
        <f>_xlfn.IFNA(VLOOKUP(C4113,DSNXT!B:R,17,0),"")</f>
        <v>Bé trai</v>
      </c>
      <c r="J4113" s="14">
        <f>_xlfn.IFNA(VLOOKUP(C4113,DSNXT!B:R,10,0),"")</f>
        <v>150000</v>
      </c>
      <c r="K4113" s="14">
        <f>_xlfn.IFNA(VLOOKUP(C4113,DSNXT!B:R,11,0),"")</f>
        <v>2</v>
      </c>
      <c r="M4113" s="8">
        <f>SUMIFS(NHẬP!N:N,NHẬP!D:D,NXT!C4108)</f>
        <v>0</v>
      </c>
      <c r="N4113" s="8">
        <f>SUMIFS(XUẤT!N:N,XUẤT!D:D,NXT!C4108)</f>
        <v>0</v>
      </c>
      <c r="O4113" s="8">
        <f t="shared" si="64"/>
        <v>0</v>
      </c>
    </row>
    <row r="4114" spans="3:15" hidden="1">
      <c r="C4114" s="2" t="s">
        <v>6142</v>
      </c>
      <c r="D4114" s="14" t="str">
        <f>_xlfn.IFNA(VLOOKUP(C4114,DSNXT!B:R,2,0),"")</f>
        <v>Áo sát nách bé trai I530-023E</v>
      </c>
      <c r="E4114" s="14" t="str">
        <f>_xlfn.IFNA(VLOOKUP(C4114,DSNXT!B:R,4,0),"")</f>
        <v>Cam neon</v>
      </c>
      <c r="F4114" s="14" t="str">
        <f>_xlfn.IFNA(VLOOKUP(C4114,DSNXT!B:R,5,0),"")</f>
        <v>Size 120</v>
      </c>
      <c r="G4114" s="14" t="str">
        <f>_xlfn.IFNA(VLOOKUP(C4114,DSNXT!B:R,7,0),"")</f>
        <v>Phần trên</v>
      </c>
      <c r="H4114" s="14" t="str">
        <f>_xlfn.IFNA(VLOOKUP(C4114,DSNXT!B:R,8,0),"")</f>
        <v>Áo sát nách</v>
      </c>
      <c r="I4114" s="14" t="str">
        <f>_xlfn.IFNA(VLOOKUP(C4114,DSNXT!B:R,17,0),"")</f>
        <v>Bé trai</v>
      </c>
      <c r="J4114" s="14">
        <f>_xlfn.IFNA(VLOOKUP(C4114,DSNXT!B:R,10,0),"")</f>
        <v>150000</v>
      </c>
      <c r="K4114" s="14">
        <f>_xlfn.IFNA(VLOOKUP(C4114,DSNXT!B:R,11,0),"")</f>
        <v>1</v>
      </c>
      <c r="M4114" s="8">
        <f>SUMIFS(NHẬP!N:N,NHẬP!D:D,NXT!C4109)</f>
        <v>0</v>
      </c>
      <c r="N4114" s="8">
        <f>SUMIFS(XUẤT!N:N,XUẤT!D:D,NXT!C4109)</f>
        <v>0</v>
      </c>
      <c r="O4114" s="8">
        <f t="shared" si="64"/>
        <v>0</v>
      </c>
    </row>
    <row r="4115" spans="3:15" hidden="1">
      <c r="C4115" s="2" t="s">
        <v>6143</v>
      </c>
      <c r="D4115" s="14" t="str">
        <f>_xlfn.IFNA(VLOOKUP(C4115,DSNXT!B:R,2,0),"")</f>
        <v>Áo sát nách bé trai I530-023E</v>
      </c>
      <c r="E4115" s="14" t="str">
        <f>_xlfn.IFNA(VLOOKUP(C4115,DSNXT!B:R,4,0),"")</f>
        <v>Cam neon</v>
      </c>
      <c r="F4115" s="14" t="str">
        <f>_xlfn.IFNA(VLOOKUP(C4115,DSNXT!B:R,5,0),"")</f>
        <v>Size 130</v>
      </c>
      <c r="G4115" s="14" t="str">
        <f>_xlfn.IFNA(VLOOKUP(C4115,DSNXT!B:R,7,0),"")</f>
        <v>Phần trên</v>
      </c>
      <c r="H4115" s="14" t="str">
        <f>_xlfn.IFNA(VLOOKUP(C4115,DSNXT!B:R,8,0),"")</f>
        <v>Áo sát nách</v>
      </c>
      <c r="I4115" s="14" t="str">
        <f>_xlfn.IFNA(VLOOKUP(C4115,DSNXT!B:R,17,0),"")</f>
        <v>Bé trai</v>
      </c>
      <c r="J4115" s="14">
        <f>_xlfn.IFNA(VLOOKUP(C4115,DSNXT!B:R,10,0),"")</f>
        <v>150000</v>
      </c>
      <c r="K4115" s="14">
        <f>_xlfn.IFNA(VLOOKUP(C4115,DSNXT!B:R,11,0),"")</f>
        <v>1</v>
      </c>
      <c r="M4115" s="8">
        <f>SUMIFS(NHẬP!N:N,NHẬP!D:D,NXT!C4110)</f>
        <v>0</v>
      </c>
      <c r="N4115" s="8">
        <f>SUMIFS(XUẤT!N:N,XUẤT!D:D,NXT!C4110)</f>
        <v>0</v>
      </c>
      <c r="O4115" s="8">
        <f t="shared" si="64"/>
        <v>0</v>
      </c>
    </row>
    <row r="4116" spans="3:15" hidden="1">
      <c r="C4116" s="2" t="s">
        <v>6144</v>
      </c>
      <c r="D4116" s="14" t="str">
        <f>_xlfn.IFNA(VLOOKUP(C4116,DSNXT!B:R,2,0),"")</f>
        <v>Áo sát nách bé trai I530-023E</v>
      </c>
      <c r="E4116" s="14" t="str">
        <f>_xlfn.IFNA(VLOOKUP(C4116,DSNXT!B:R,4,0),"")</f>
        <v>Cam đậm</v>
      </c>
      <c r="F4116" s="14" t="str">
        <f>_xlfn.IFNA(VLOOKUP(C4116,DSNXT!B:R,5,0),"")</f>
        <v>Size 90</v>
      </c>
      <c r="G4116" s="14" t="str">
        <f>_xlfn.IFNA(VLOOKUP(C4116,DSNXT!B:R,7,0),"")</f>
        <v>Phần trên</v>
      </c>
      <c r="H4116" s="14" t="str">
        <f>_xlfn.IFNA(VLOOKUP(C4116,DSNXT!B:R,8,0),"")</f>
        <v>Áo sát nách</v>
      </c>
      <c r="I4116" s="14" t="str">
        <f>_xlfn.IFNA(VLOOKUP(C4116,DSNXT!B:R,17,0),"")</f>
        <v>Bé trai</v>
      </c>
      <c r="J4116" s="14">
        <f>_xlfn.IFNA(VLOOKUP(C4116,DSNXT!B:R,10,0),"")</f>
        <v>150000</v>
      </c>
      <c r="K4116" s="14">
        <f>_xlfn.IFNA(VLOOKUP(C4116,DSNXT!B:R,11,0),"")</f>
        <v>3</v>
      </c>
      <c r="M4116" s="8">
        <f>SUMIFS(NHẬP!N:N,NHẬP!D:D,NXT!C4111)</f>
        <v>0</v>
      </c>
      <c r="N4116" s="8">
        <f>SUMIFS(XUẤT!N:N,XUẤT!D:D,NXT!C4111)</f>
        <v>0</v>
      </c>
      <c r="O4116" s="8">
        <f t="shared" si="64"/>
        <v>0</v>
      </c>
    </row>
    <row r="4117" spans="3:15" hidden="1">
      <c r="C4117" s="2" t="s">
        <v>6146</v>
      </c>
      <c r="D4117" s="14" t="str">
        <f>_xlfn.IFNA(VLOOKUP(C4117,DSNXT!B:R,2,0),"")</f>
        <v>Áo sát nách bé trai I530-023E</v>
      </c>
      <c r="E4117" s="14" t="str">
        <f>_xlfn.IFNA(VLOOKUP(C4117,DSNXT!B:R,4,0),"")</f>
        <v>Cam đậm</v>
      </c>
      <c r="F4117" s="14" t="str">
        <f>_xlfn.IFNA(VLOOKUP(C4117,DSNXT!B:R,5,0),"")</f>
        <v>Size 100</v>
      </c>
      <c r="G4117" s="14" t="str">
        <f>_xlfn.IFNA(VLOOKUP(C4117,DSNXT!B:R,7,0),"")</f>
        <v>Phần trên</v>
      </c>
      <c r="H4117" s="14" t="str">
        <f>_xlfn.IFNA(VLOOKUP(C4117,DSNXT!B:R,8,0),"")</f>
        <v>Áo sát nách</v>
      </c>
      <c r="I4117" s="14" t="str">
        <f>_xlfn.IFNA(VLOOKUP(C4117,DSNXT!B:R,17,0),"")</f>
        <v>Bé trai</v>
      </c>
      <c r="J4117" s="14">
        <f>_xlfn.IFNA(VLOOKUP(C4117,DSNXT!B:R,10,0),"")</f>
        <v>150000</v>
      </c>
      <c r="K4117" s="14">
        <f>_xlfn.IFNA(VLOOKUP(C4117,DSNXT!B:R,11,0),"")</f>
        <v>1</v>
      </c>
      <c r="M4117" s="8">
        <f>SUMIFS(NHẬP!N:N,NHẬP!D:D,NXT!C4112)</f>
        <v>0</v>
      </c>
      <c r="N4117" s="8">
        <f>SUMIFS(XUẤT!N:N,XUẤT!D:D,NXT!C4112)</f>
        <v>0</v>
      </c>
      <c r="O4117" s="8">
        <f t="shared" si="64"/>
        <v>0</v>
      </c>
    </row>
    <row r="4118" spans="3:15" hidden="1">
      <c r="C4118" s="2" t="s">
        <v>6147</v>
      </c>
      <c r="D4118" s="14" t="str">
        <f>_xlfn.IFNA(VLOOKUP(C4118,DSNXT!B:R,2,0),"")</f>
        <v>Áo sát nách bé trai I530-023E</v>
      </c>
      <c r="E4118" s="14" t="str">
        <f>_xlfn.IFNA(VLOOKUP(C4118,DSNXT!B:R,4,0),"")</f>
        <v>Cam đậm</v>
      </c>
      <c r="F4118" s="14" t="str">
        <f>_xlfn.IFNA(VLOOKUP(C4118,DSNXT!B:R,5,0),"")</f>
        <v>Size 110</v>
      </c>
      <c r="G4118" s="14" t="str">
        <f>_xlfn.IFNA(VLOOKUP(C4118,DSNXT!B:R,7,0),"")</f>
        <v>Phần trên</v>
      </c>
      <c r="H4118" s="14" t="str">
        <f>_xlfn.IFNA(VLOOKUP(C4118,DSNXT!B:R,8,0),"")</f>
        <v>Áo sát nách</v>
      </c>
      <c r="I4118" s="14" t="str">
        <f>_xlfn.IFNA(VLOOKUP(C4118,DSNXT!B:R,17,0),"")</f>
        <v>Bé trai</v>
      </c>
      <c r="J4118" s="14">
        <f>_xlfn.IFNA(VLOOKUP(C4118,DSNXT!B:R,10,0),"")</f>
        <v>150000</v>
      </c>
      <c r="K4118" s="14">
        <f>_xlfn.IFNA(VLOOKUP(C4118,DSNXT!B:R,11,0),"")</f>
        <v>2</v>
      </c>
      <c r="M4118" s="8">
        <f>SUMIFS(NHẬP!N:N,NHẬP!D:D,NXT!C4113)</f>
        <v>0</v>
      </c>
      <c r="N4118" s="8">
        <f>SUMIFS(XUẤT!N:N,XUẤT!D:D,NXT!C4113)</f>
        <v>0</v>
      </c>
      <c r="O4118" s="8">
        <f t="shared" si="64"/>
        <v>0</v>
      </c>
    </row>
    <row r="4119" spans="3:15" hidden="1">
      <c r="C4119" s="2" t="s">
        <v>6148</v>
      </c>
      <c r="D4119" s="14" t="str">
        <f>_xlfn.IFNA(VLOOKUP(C4119,DSNXT!B:R,2,0),"")</f>
        <v>Áo sát nách bé trai I530-023E</v>
      </c>
      <c r="E4119" s="14" t="str">
        <f>_xlfn.IFNA(VLOOKUP(C4119,DSNXT!B:R,4,0),"")</f>
        <v>Cam đậm</v>
      </c>
      <c r="F4119" s="14" t="str">
        <f>_xlfn.IFNA(VLOOKUP(C4119,DSNXT!B:R,5,0),"")</f>
        <v>Size 140</v>
      </c>
      <c r="G4119" s="14" t="str">
        <f>_xlfn.IFNA(VLOOKUP(C4119,DSNXT!B:R,7,0),"")</f>
        <v>Phần trên</v>
      </c>
      <c r="H4119" s="14" t="str">
        <f>_xlfn.IFNA(VLOOKUP(C4119,DSNXT!B:R,8,0),"")</f>
        <v>Áo sát nách</v>
      </c>
      <c r="I4119" s="14" t="str">
        <f>_xlfn.IFNA(VLOOKUP(C4119,DSNXT!B:R,17,0),"")</f>
        <v>Bé trai</v>
      </c>
      <c r="J4119" s="14">
        <f>_xlfn.IFNA(VLOOKUP(C4119,DSNXT!B:R,10,0),"")</f>
        <v>150000</v>
      </c>
      <c r="K4119" s="14">
        <f>_xlfn.IFNA(VLOOKUP(C4119,DSNXT!B:R,11,0),"")</f>
        <v>1</v>
      </c>
      <c r="M4119" s="8">
        <f>SUMIFS(NHẬP!N:N,NHẬP!D:D,NXT!C4114)</f>
        <v>0</v>
      </c>
      <c r="N4119" s="8">
        <f>SUMIFS(XUẤT!N:N,XUẤT!D:D,NXT!C4114)</f>
        <v>0</v>
      </c>
      <c r="O4119" s="8">
        <f t="shared" si="64"/>
        <v>0</v>
      </c>
    </row>
    <row r="4120" spans="3:15" hidden="1">
      <c r="C4120" s="2" t="s">
        <v>6149</v>
      </c>
      <c r="D4120" s="14" t="str">
        <f>_xlfn.IFNA(VLOOKUP(C4120,DSNXT!B:R,2,0),"")</f>
        <v>Áo sát nách bé trai I530-023E</v>
      </c>
      <c r="E4120" s="14" t="str">
        <f>_xlfn.IFNA(VLOOKUP(C4120,DSNXT!B:R,4,0),"")</f>
        <v>Xanh ngọc đậm</v>
      </c>
      <c r="F4120" s="14" t="str">
        <f>_xlfn.IFNA(VLOOKUP(C4120,DSNXT!B:R,5,0),"")</f>
        <v>Size 90</v>
      </c>
      <c r="G4120" s="14" t="str">
        <f>_xlfn.IFNA(VLOOKUP(C4120,DSNXT!B:R,7,0),"")</f>
        <v>Phần trên</v>
      </c>
      <c r="H4120" s="14" t="str">
        <f>_xlfn.IFNA(VLOOKUP(C4120,DSNXT!B:R,8,0),"")</f>
        <v>Áo sát nách</v>
      </c>
      <c r="I4120" s="14" t="str">
        <f>_xlfn.IFNA(VLOOKUP(C4120,DSNXT!B:R,17,0),"")</f>
        <v>Bé trai</v>
      </c>
      <c r="J4120" s="14">
        <f>_xlfn.IFNA(VLOOKUP(C4120,DSNXT!B:R,10,0),"")</f>
        <v>150000</v>
      </c>
      <c r="K4120" s="14">
        <f>_xlfn.IFNA(VLOOKUP(C4120,DSNXT!B:R,11,0),"")</f>
        <v>1</v>
      </c>
      <c r="M4120" s="8">
        <f>SUMIFS(NHẬP!N:N,NHẬP!D:D,NXT!C4115)</f>
        <v>0</v>
      </c>
      <c r="N4120" s="8">
        <f>SUMIFS(XUẤT!N:N,XUẤT!D:D,NXT!C4115)</f>
        <v>0</v>
      </c>
      <c r="O4120" s="8">
        <f t="shared" si="64"/>
        <v>0</v>
      </c>
    </row>
    <row r="4121" spans="3:15" hidden="1">
      <c r="C4121" s="2" t="s">
        <v>6150</v>
      </c>
      <c r="D4121" s="14" t="str">
        <f>_xlfn.IFNA(VLOOKUP(C4121,DSNXT!B:R,2,0),"")</f>
        <v>Áo sát nách bé trai I530-023E</v>
      </c>
      <c r="E4121" s="14" t="str">
        <f>_xlfn.IFNA(VLOOKUP(C4121,DSNXT!B:R,4,0),"")</f>
        <v>Xanh ngọc đậm</v>
      </c>
      <c r="F4121" s="14" t="str">
        <f>_xlfn.IFNA(VLOOKUP(C4121,DSNXT!B:R,5,0),"")</f>
        <v>Size 120</v>
      </c>
      <c r="G4121" s="14" t="str">
        <f>_xlfn.IFNA(VLOOKUP(C4121,DSNXT!B:R,7,0),"")</f>
        <v>Phần trên</v>
      </c>
      <c r="H4121" s="14" t="str">
        <f>_xlfn.IFNA(VLOOKUP(C4121,DSNXT!B:R,8,0),"")</f>
        <v>Áo sát nách</v>
      </c>
      <c r="I4121" s="14" t="str">
        <f>_xlfn.IFNA(VLOOKUP(C4121,DSNXT!B:R,17,0),"")</f>
        <v>Bé trai</v>
      </c>
      <c r="J4121" s="14">
        <f>_xlfn.IFNA(VLOOKUP(C4121,DSNXT!B:R,10,0),"")</f>
        <v>150000</v>
      </c>
      <c r="K4121" s="14">
        <f>_xlfn.IFNA(VLOOKUP(C4121,DSNXT!B:R,11,0),"")</f>
        <v>2</v>
      </c>
      <c r="M4121" s="8">
        <f>SUMIFS(NHẬP!N:N,NHẬP!D:D,NXT!C4116)</f>
        <v>0</v>
      </c>
      <c r="N4121" s="8">
        <f>SUMIFS(XUẤT!N:N,XUẤT!D:D,NXT!C4116)</f>
        <v>0</v>
      </c>
      <c r="O4121" s="8">
        <f t="shared" si="64"/>
        <v>0</v>
      </c>
    </row>
    <row r="4122" spans="3:15" hidden="1">
      <c r="C4122" s="2" t="s">
        <v>6151</v>
      </c>
      <c r="D4122" s="14" t="str">
        <f>_xlfn.IFNA(VLOOKUP(C4122,DSNXT!B:R,2,0),"")</f>
        <v>Áo sát nách bé trai I530-023E</v>
      </c>
      <c r="E4122" s="14" t="str">
        <f>_xlfn.IFNA(VLOOKUP(C4122,DSNXT!B:R,4,0),"")</f>
        <v>Xanh ngọc đậm</v>
      </c>
      <c r="F4122" s="14" t="str">
        <f>_xlfn.IFNA(VLOOKUP(C4122,DSNXT!B:R,5,0),"")</f>
        <v>Size 140</v>
      </c>
      <c r="G4122" s="14" t="str">
        <f>_xlfn.IFNA(VLOOKUP(C4122,DSNXT!B:R,7,0),"")</f>
        <v>Phần trên</v>
      </c>
      <c r="H4122" s="14" t="str">
        <f>_xlfn.IFNA(VLOOKUP(C4122,DSNXT!B:R,8,0),"")</f>
        <v>Áo sát nách</v>
      </c>
      <c r="I4122" s="14" t="str">
        <f>_xlfn.IFNA(VLOOKUP(C4122,DSNXT!B:R,17,0),"")</f>
        <v>Bé trai</v>
      </c>
      <c r="J4122" s="14">
        <f>_xlfn.IFNA(VLOOKUP(C4122,DSNXT!B:R,10,0),"")</f>
        <v>150000</v>
      </c>
      <c r="K4122" s="14">
        <f>_xlfn.IFNA(VLOOKUP(C4122,DSNXT!B:R,11,0),"")</f>
        <v>1</v>
      </c>
      <c r="M4122" s="8">
        <f>SUMIFS(NHẬP!N:N,NHẬP!D:D,NXT!C4117)</f>
        <v>0</v>
      </c>
      <c r="N4122" s="8">
        <f>SUMIFS(XUẤT!N:N,XUẤT!D:D,NXT!C4117)</f>
        <v>0</v>
      </c>
      <c r="O4122" s="8">
        <f t="shared" si="64"/>
        <v>0</v>
      </c>
    </row>
    <row r="4123" spans="3:15" hidden="1">
      <c r="C4123" s="2" t="s">
        <v>6152</v>
      </c>
      <c r="D4123" s="14" t="str">
        <f>_xlfn.IFNA(VLOOKUP(C4123,DSNXT!B:R,2,0),"")</f>
        <v>Áo sát nách bé trai I530-023E</v>
      </c>
      <c r="E4123" s="14" t="str">
        <f>_xlfn.IFNA(VLOOKUP(C4123,DSNXT!B:R,4,0),"")</f>
        <v>Vàng</v>
      </c>
      <c r="F4123" s="14" t="str">
        <f>_xlfn.IFNA(VLOOKUP(C4123,DSNXT!B:R,5,0),"")</f>
        <v>Size 90</v>
      </c>
      <c r="G4123" s="14" t="str">
        <f>_xlfn.IFNA(VLOOKUP(C4123,DSNXT!B:R,7,0),"")</f>
        <v>Phần trên</v>
      </c>
      <c r="H4123" s="14" t="str">
        <f>_xlfn.IFNA(VLOOKUP(C4123,DSNXT!B:R,8,0),"")</f>
        <v>Áo sát nách</v>
      </c>
      <c r="I4123" s="14" t="str">
        <f>_xlfn.IFNA(VLOOKUP(C4123,DSNXT!B:R,17,0),"")</f>
        <v>Bé trai</v>
      </c>
      <c r="J4123" s="14">
        <f>_xlfn.IFNA(VLOOKUP(C4123,DSNXT!B:R,10,0),"")</f>
        <v>150000</v>
      </c>
      <c r="K4123" s="14">
        <f>_xlfn.IFNA(VLOOKUP(C4123,DSNXT!B:R,11,0),"")</f>
        <v>2</v>
      </c>
      <c r="M4123" s="8">
        <f>SUMIFS(NHẬP!N:N,NHẬP!D:D,NXT!C4118)</f>
        <v>0</v>
      </c>
      <c r="N4123" s="8">
        <f>SUMIFS(XUẤT!N:N,XUẤT!D:D,NXT!C4118)</f>
        <v>0</v>
      </c>
      <c r="O4123" s="8">
        <f t="shared" si="64"/>
        <v>0</v>
      </c>
    </row>
    <row r="4124" spans="3:15" hidden="1">
      <c r="C4124" s="2" t="s">
        <v>6153</v>
      </c>
      <c r="D4124" s="14" t="str">
        <f>_xlfn.IFNA(VLOOKUP(C4124,DSNXT!B:R,2,0),"")</f>
        <v>Áo sát nách bé trai I530-023E</v>
      </c>
      <c r="E4124" s="14" t="str">
        <f>_xlfn.IFNA(VLOOKUP(C4124,DSNXT!B:R,4,0),"")</f>
        <v>Vàng</v>
      </c>
      <c r="F4124" s="14" t="str">
        <f>_xlfn.IFNA(VLOOKUP(C4124,DSNXT!B:R,5,0),"")</f>
        <v>Size 100</v>
      </c>
      <c r="G4124" s="14" t="str">
        <f>_xlfn.IFNA(VLOOKUP(C4124,DSNXT!B:R,7,0),"")</f>
        <v>Phần trên</v>
      </c>
      <c r="H4124" s="14" t="str">
        <f>_xlfn.IFNA(VLOOKUP(C4124,DSNXT!B:R,8,0),"")</f>
        <v>Áo sát nách</v>
      </c>
      <c r="I4124" s="14" t="str">
        <f>_xlfn.IFNA(VLOOKUP(C4124,DSNXT!B:R,17,0),"")</f>
        <v>Bé trai</v>
      </c>
      <c r="J4124" s="14">
        <f>_xlfn.IFNA(VLOOKUP(C4124,DSNXT!B:R,10,0),"")</f>
        <v>150000</v>
      </c>
      <c r="K4124" s="14">
        <f>_xlfn.IFNA(VLOOKUP(C4124,DSNXT!B:R,11,0),"")</f>
        <v>2</v>
      </c>
      <c r="M4124" s="8">
        <f>SUMIFS(NHẬP!N:N,NHẬP!D:D,NXT!C4119)</f>
        <v>0</v>
      </c>
      <c r="N4124" s="8">
        <f>SUMIFS(XUẤT!N:N,XUẤT!D:D,NXT!C4119)</f>
        <v>0</v>
      </c>
      <c r="O4124" s="8">
        <f t="shared" si="64"/>
        <v>0</v>
      </c>
    </row>
    <row r="4125" spans="3:15" hidden="1">
      <c r="C4125" s="2" t="s">
        <v>6154</v>
      </c>
      <c r="D4125" s="14" t="str">
        <f>_xlfn.IFNA(VLOOKUP(C4125,DSNXT!B:R,2,0),"")</f>
        <v>Áo sát nách bé trai I530-023E</v>
      </c>
      <c r="E4125" s="14" t="str">
        <f>_xlfn.IFNA(VLOOKUP(C4125,DSNXT!B:R,4,0),"")</f>
        <v>Vàng</v>
      </c>
      <c r="F4125" s="14" t="str">
        <f>_xlfn.IFNA(VLOOKUP(C4125,DSNXT!B:R,5,0),"")</f>
        <v>Size 110</v>
      </c>
      <c r="G4125" s="14" t="str">
        <f>_xlfn.IFNA(VLOOKUP(C4125,DSNXT!B:R,7,0),"")</f>
        <v>Phần trên</v>
      </c>
      <c r="H4125" s="14" t="str">
        <f>_xlfn.IFNA(VLOOKUP(C4125,DSNXT!B:R,8,0),"")</f>
        <v>Áo sát nách</v>
      </c>
      <c r="I4125" s="14" t="str">
        <f>_xlfn.IFNA(VLOOKUP(C4125,DSNXT!B:R,17,0),"")</f>
        <v>Bé trai</v>
      </c>
      <c r="J4125" s="14">
        <f>_xlfn.IFNA(VLOOKUP(C4125,DSNXT!B:R,10,0),"")</f>
        <v>150000</v>
      </c>
      <c r="K4125" s="14">
        <f>_xlfn.IFNA(VLOOKUP(C4125,DSNXT!B:R,11,0),"")</f>
        <v>1</v>
      </c>
      <c r="M4125" s="8">
        <f>SUMIFS(NHẬP!N:N,NHẬP!D:D,NXT!C4120)</f>
        <v>0</v>
      </c>
      <c r="N4125" s="8">
        <f>SUMIFS(XUẤT!N:N,XUẤT!D:D,NXT!C4120)</f>
        <v>0</v>
      </c>
      <c r="O4125" s="8">
        <f t="shared" si="64"/>
        <v>0</v>
      </c>
    </row>
    <row r="4126" spans="3:15" hidden="1">
      <c r="C4126" s="2" t="s">
        <v>6155</v>
      </c>
      <c r="D4126" s="14" t="str">
        <f>_xlfn.IFNA(VLOOKUP(C4126,DSNXT!B:R,2,0),"")</f>
        <v>Áo sát nách bé trai I530-023E</v>
      </c>
      <c r="E4126" s="14" t="str">
        <f>_xlfn.IFNA(VLOOKUP(C4126,DSNXT!B:R,4,0),"")</f>
        <v>Vàng</v>
      </c>
      <c r="F4126" s="14" t="str">
        <f>_xlfn.IFNA(VLOOKUP(C4126,DSNXT!B:R,5,0),"")</f>
        <v>Size 120</v>
      </c>
      <c r="G4126" s="14" t="str">
        <f>_xlfn.IFNA(VLOOKUP(C4126,DSNXT!B:R,7,0),"")</f>
        <v>Phần trên</v>
      </c>
      <c r="H4126" s="14" t="str">
        <f>_xlfn.IFNA(VLOOKUP(C4126,DSNXT!B:R,8,0),"")</f>
        <v>Áo sát nách</v>
      </c>
      <c r="I4126" s="14" t="str">
        <f>_xlfn.IFNA(VLOOKUP(C4126,DSNXT!B:R,17,0),"")</f>
        <v>Bé trai</v>
      </c>
      <c r="J4126" s="14">
        <f>_xlfn.IFNA(VLOOKUP(C4126,DSNXT!B:R,10,0),"")</f>
        <v>150000</v>
      </c>
      <c r="K4126" s="14">
        <f>_xlfn.IFNA(VLOOKUP(C4126,DSNXT!B:R,11,0),"")</f>
        <v>2</v>
      </c>
      <c r="M4126" s="8">
        <f>SUMIFS(NHẬP!N:N,NHẬP!D:D,NXT!C4121)</f>
        <v>0</v>
      </c>
      <c r="N4126" s="8">
        <f>SUMIFS(XUẤT!N:N,XUẤT!D:D,NXT!C4121)</f>
        <v>0</v>
      </c>
      <c r="O4126" s="8">
        <f t="shared" si="64"/>
        <v>0</v>
      </c>
    </row>
    <row r="4127" spans="3:15" hidden="1">
      <c r="C4127" s="2" t="s">
        <v>6156</v>
      </c>
      <c r="D4127" s="14" t="str">
        <f>_xlfn.IFNA(VLOOKUP(C4127,DSNXT!B:R,2,0),"")</f>
        <v>Áo sát nách bé trai I530-023E</v>
      </c>
      <c r="E4127" s="14" t="str">
        <f>_xlfn.IFNA(VLOOKUP(C4127,DSNXT!B:R,4,0),"")</f>
        <v>Vàng</v>
      </c>
      <c r="F4127" s="14" t="str">
        <f>_xlfn.IFNA(VLOOKUP(C4127,DSNXT!B:R,5,0),"")</f>
        <v>Size 140</v>
      </c>
      <c r="G4127" s="14" t="str">
        <f>_xlfn.IFNA(VLOOKUP(C4127,DSNXT!B:R,7,0),"")</f>
        <v>Phần trên</v>
      </c>
      <c r="H4127" s="14" t="str">
        <f>_xlfn.IFNA(VLOOKUP(C4127,DSNXT!B:R,8,0),"")</f>
        <v>Áo sát nách</v>
      </c>
      <c r="I4127" s="14" t="str">
        <f>_xlfn.IFNA(VLOOKUP(C4127,DSNXT!B:R,17,0),"")</f>
        <v>Bé trai</v>
      </c>
      <c r="J4127" s="14">
        <f>_xlfn.IFNA(VLOOKUP(C4127,DSNXT!B:R,10,0),"")</f>
        <v>150000</v>
      </c>
      <c r="K4127" s="14">
        <f>_xlfn.IFNA(VLOOKUP(C4127,DSNXT!B:R,11,0),"")</f>
        <v>1</v>
      </c>
      <c r="M4127" s="8">
        <f>SUMIFS(NHẬP!N:N,NHẬP!D:D,NXT!C4122)</f>
        <v>0</v>
      </c>
      <c r="N4127" s="8">
        <f>SUMIFS(XUẤT!N:N,XUẤT!D:D,NXT!C4122)</f>
        <v>0</v>
      </c>
      <c r="O4127" s="8">
        <f t="shared" si="64"/>
        <v>0</v>
      </c>
    </row>
    <row r="4128" spans="3:15" hidden="1">
      <c r="C4128" s="2" t="s">
        <v>6157</v>
      </c>
      <c r="D4128" s="14" t="str">
        <f>_xlfn.IFNA(VLOOKUP(C4128,DSNXT!B:R,2,0),"")</f>
        <v>Áo sát nách bé trai I530-023E</v>
      </c>
      <c r="E4128" s="14" t="str">
        <f>_xlfn.IFNA(VLOOKUP(C4128,DSNXT!B:R,4,0),"")</f>
        <v>Xanh nhạt</v>
      </c>
      <c r="F4128" s="14" t="str">
        <f>_xlfn.IFNA(VLOOKUP(C4128,DSNXT!B:R,5,0),"")</f>
        <v>Size 100</v>
      </c>
      <c r="G4128" s="14" t="str">
        <f>_xlfn.IFNA(VLOOKUP(C4128,DSNXT!B:R,7,0),"")</f>
        <v>Phần trên</v>
      </c>
      <c r="H4128" s="14" t="str">
        <f>_xlfn.IFNA(VLOOKUP(C4128,DSNXT!B:R,8,0),"")</f>
        <v>Áo sát nách</v>
      </c>
      <c r="I4128" s="14" t="str">
        <f>_xlfn.IFNA(VLOOKUP(C4128,DSNXT!B:R,17,0),"")</f>
        <v>Bé trai</v>
      </c>
      <c r="J4128" s="14">
        <f>_xlfn.IFNA(VLOOKUP(C4128,DSNXT!B:R,10,0),"")</f>
        <v>150000</v>
      </c>
      <c r="K4128" s="14">
        <f>_xlfn.IFNA(VLOOKUP(C4128,DSNXT!B:R,11,0),"")</f>
        <v>1</v>
      </c>
      <c r="M4128" s="8">
        <f>SUMIFS(NHẬP!N:N,NHẬP!D:D,NXT!C4123)</f>
        <v>0</v>
      </c>
      <c r="N4128" s="8">
        <f>SUMIFS(XUẤT!N:N,XUẤT!D:D,NXT!C4123)</f>
        <v>0</v>
      </c>
      <c r="O4128" s="8">
        <f t="shared" si="64"/>
        <v>0</v>
      </c>
    </row>
    <row r="4129" spans="3:15" hidden="1">
      <c r="C4129" s="2" t="s">
        <v>6158</v>
      </c>
      <c r="D4129" s="14" t="str">
        <f>_xlfn.IFNA(VLOOKUP(C4129,DSNXT!B:R,2,0),"")</f>
        <v>Áo sát nách bé trai I530-023E</v>
      </c>
      <c r="E4129" s="14" t="str">
        <f>_xlfn.IFNA(VLOOKUP(C4129,DSNXT!B:R,4,0),"")</f>
        <v>Xanh nhạt</v>
      </c>
      <c r="F4129" s="14" t="str">
        <f>_xlfn.IFNA(VLOOKUP(C4129,DSNXT!B:R,5,0),"")</f>
        <v>Size 140</v>
      </c>
      <c r="G4129" s="14" t="str">
        <f>_xlfn.IFNA(VLOOKUP(C4129,DSNXT!B:R,7,0),"")</f>
        <v>Phần trên</v>
      </c>
      <c r="H4129" s="14" t="str">
        <f>_xlfn.IFNA(VLOOKUP(C4129,DSNXT!B:R,8,0),"")</f>
        <v>Áo sát nách</v>
      </c>
      <c r="I4129" s="14" t="str">
        <f>_xlfn.IFNA(VLOOKUP(C4129,DSNXT!B:R,17,0),"")</f>
        <v>Bé trai</v>
      </c>
      <c r="J4129" s="14">
        <f>_xlfn.IFNA(VLOOKUP(C4129,DSNXT!B:R,10,0),"")</f>
        <v>150000</v>
      </c>
      <c r="K4129" s="14">
        <f>_xlfn.IFNA(VLOOKUP(C4129,DSNXT!B:R,11,0),"")</f>
        <v>1</v>
      </c>
      <c r="M4129" s="8">
        <f>SUMIFS(NHẬP!N:N,NHẬP!D:D,NXT!C4124)</f>
        <v>0</v>
      </c>
      <c r="N4129" s="8">
        <f>SUMIFS(XUẤT!N:N,XUẤT!D:D,NXT!C4124)</f>
        <v>0</v>
      </c>
      <c r="O4129" s="8">
        <f t="shared" si="64"/>
        <v>0</v>
      </c>
    </row>
    <row r="4130" spans="3:15" hidden="1">
      <c r="C4130" s="2" t="s">
        <v>6159</v>
      </c>
      <c r="D4130" s="14" t="str">
        <f>_xlfn.IFNA(VLOOKUP(C4130,DSNXT!B:R,2,0),"")</f>
        <v>Áo sát nách bé trai I530-023E</v>
      </c>
      <c r="E4130" s="14" t="str">
        <f>_xlfn.IFNA(VLOOKUP(C4130,DSNXT!B:R,4,0),"")</f>
        <v>Tím</v>
      </c>
      <c r="F4130" s="14" t="str">
        <f>_xlfn.IFNA(VLOOKUP(C4130,DSNXT!B:R,5,0),"")</f>
        <v>Size 90</v>
      </c>
      <c r="G4130" s="14" t="str">
        <f>_xlfn.IFNA(VLOOKUP(C4130,DSNXT!B:R,7,0),"")</f>
        <v>Phần trên</v>
      </c>
      <c r="H4130" s="14" t="str">
        <f>_xlfn.IFNA(VLOOKUP(C4130,DSNXT!B:R,8,0),"")</f>
        <v>Áo sát nách</v>
      </c>
      <c r="I4130" s="14" t="str">
        <f>_xlfn.IFNA(VLOOKUP(C4130,DSNXT!B:R,17,0),"")</f>
        <v>Bé trai</v>
      </c>
      <c r="J4130" s="14">
        <f>_xlfn.IFNA(VLOOKUP(C4130,DSNXT!B:R,10,0),"")</f>
        <v>150000</v>
      </c>
      <c r="K4130" s="14">
        <f>_xlfn.IFNA(VLOOKUP(C4130,DSNXT!B:R,11,0),"")</f>
        <v>1</v>
      </c>
      <c r="M4130" s="8">
        <f>SUMIFS(NHẬP!N:N,NHẬP!D:D,NXT!C4125)</f>
        <v>0</v>
      </c>
      <c r="N4130" s="8">
        <f>SUMIFS(XUẤT!N:N,XUẤT!D:D,NXT!C4125)</f>
        <v>0</v>
      </c>
      <c r="O4130" s="8">
        <f t="shared" si="64"/>
        <v>0</v>
      </c>
    </row>
    <row r="4131" spans="3:15" hidden="1">
      <c r="C4131" s="2" t="s">
        <v>6160</v>
      </c>
      <c r="D4131" s="14" t="str">
        <f>_xlfn.IFNA(VLOOKUP(C4131,DSNXT!B:R,2,0),"")</f>
        <v>Áo sát nách bé trai I530-023E</v>
      </c>
      <c r="E4131" s="14" t="str">
        <f>_xlfn.IFNA(VLOOKUP(C4131,DSNXT!B:R,4,0),"")</f>
        <v>Tím</v>
      </c>
      <c r="F4131" s="14" t="str">
        <f>_xlfn.IFNA(VLOOKUP(C4131,DSNXT!B:R,5,0),"")</f>
        <v>Size 110</v>
      </c>
      <c r="G4131" s="14" t="str">
        <f>_xlfn.IFNA(VLOOKUP(C4131,DSNXT!B:R,7,0),"")</f>
        <v>Phần trên</v>
      </c>
      <c r="H4131" s="14" t="str">
        <f>_xlfn.IFNA(VLOOKUP(C4131,DSNXT!B:R,8,0),"")</f>
        <v>Áo sát nách</v>
      </c>
      <c r="I4131" s="14" t="str">
        <f>_xlfn.IFNA(VLOOKUP(C4131,DSNXT!B:R,17,0),"")</f>
        <v>Bé trai</v>
      </c>
      <c r="J4131" s="14">
        <f>_xlfn.IFNA(VLOOKUP(C4131,DSNXT!B:R,10,0),"")</f>
        <v>150000</v>
      </c>
      <c r="K4131" s="14">
        <f>_xlfn.IFNA(VLOOKUP(C4131,DSNXT!B:R,11,0),"")</f>
        <v>1</v>
      </c>
      <c r="M4131" s="8">
        <f>SUMIFS(NHẬP!N:N,NHẬP!D:D,NXT!C4126)</f>
        <v>0</v>
      </c>
      <c r="N4131" s="8">
        <f>SUMIFS(XUẤT!N:N,XUẤT!D:D,NXT!C4126)</f>
        <v>0</v>
      </c>
      <c r="O4131" s="8">
        <f t="shared" si="64"/>
        <v>0</v>
      </c>
    </row>
    <row r="4132" spans="3:15" hidden="1">
      <c r="C4132" s="2" t="s">
        <v>6161</v>
      </c>
      <c r="D4132" s="14" t="str">
        <f>_xlfn.IFNA(VLOOKUP(C4132,DSNXT!B:R,2,0),"")</f>
        <v>Áo sát nách bé trai I530-023E</v>
      </c>
      <c r="E4132" s="14" t="str">
        <f>_xlfn.IFNA(VLOOKUP(C4132,DSNXT!B:R,4,0),"")</f>
        <v>Tím</v>
      </c>
      <c r="F4132" s="14" t="str">
        <f>_xlfn.IFNA(VLOOKUP(C4132,DSNXT!B:R,5,0),"")</f>
        <v>Size 120</v>
      </c>
      <c r="G4132" s="14" t="str">
        <f>_xlfn.IFNA(VLOOKUP(C4132,DSNXT!B:R,7,0),"")</f>
        <v>Phần trên</v>
      </c>
      <c r="H4132" s="14" t="str">
        <f>_xlfn.IFNA(VLOOKUP(C4132,DSNXT!B:R,8,0),"")</f>
        <v>Áo sát nách</v>
      </c>
      <c r="I4132" s="14" t="str">
        <f>_xlfn.IFNA(VLOOKUP(C4132,DSNXT!B:R,17,0),"")</f>
        <v>Bé trai</v>
      </c>
      <c r="J4132" s="14">
        <f>_xlfn.IFNA(VLOOKUP(C4132,DSNXT!B:R,10,0),"")</f>
        <v>150000</v>
      </c>
      <c r="K4132" s="14">
        <f>_xlfn.IFNA(VLOOKUP(C4132,DSNXT!B:R,11,0),"")</f>
        <v>2</v>
      </c>
      <c r="M4132" s="8">
        <f>SUMIFS(NHẬP!N:N,NHẬP!D:D,NXT!C4127)</f>
        <v>0</v>
      </c>
      <c r="N4132" s="8">
        <f>SUMIFS(XUẤT!N:N,XUẤT!D:D,NXT!C4127)</f>
        <v>0</v>
      </c>
      <c r="O4132" s="8">
        <f t="shared" si="64"/>
        <v>0</v>
      </c>
    </row>
    <row r="4133" spans="3:15" hidden="1">
      <c r="C4133" s="2" t="s">
        <v>6162</v>
      </c>
      <c r="D4133" s="14" t="str">
        <f>_xlfn.IFNA(VLOOKUP(C4133,DSNXT!B:R,2,0),"")</f>
        <v>Áo sát nách bé trai I530-023E</v>
      </c>
      <c r="E4133" s="14" t="str">
        <f>_xlfn.IFNA(VLOOKUP(C4133,DSNXT!B:R,4,0),"")</f>
        <v>Tím</v>
      </c>
      <c r="F4133" s="14" t="str">
        <f>_xlfn.IFNA(VLOOKUP(C4133,DSNXT!B:R,5,0),"")</f>
        <v>Size 130</v>
      </c>
      <c r="G4133" s="14" t="str">
        <f>_xlfn.IFNA(VLOOKUP(C4133,DSNXT!B:R,7,0),"")</f>
        <v>Phần trên</v>
      </c>
      <c r="H4133" s="14" t="str">
        <f>_xlfn.IFNA(VLOOKUP(C4133,DSNXT!B:R,8,0),"")</f>
        <v>Áo sát nách</v>
      </c>
      <c r="I4133" s="14" t="str">
        <f>_xlfn.IFNA(VLOOKUP(C4133,DSNXT!B:R,17,0),"")</f>
        <v>Bé trai</v>
      </c>
      <c r="J4133" s="14">
        <f>_xlfn.IFNA(VLOOKUP(C4133,DSNXT!B:R,10,0),"")</f>
        <v>150000</v>
      </c>
      <c r="K4133" s="14">
        <f>_xlfn.IFNA(VLOOKUP(C4133,DSNXT!B:R,11,0),"")</f>
        <v>1</v>
      </c>
      <c r="M4133" s="8">
        <f>SUMIFS(NHẬP!N:N,NHẬP!D:D,NXT!C4128)</f>
        <v>0</v>
      </c>
      <c r="N4133" s="8">
        <f>SUMIFS(XUẤT!N:N,XUẤT!D:D,NXT!C4128)</f>
        <v>0</v>
      </c>
      <c r="O4133" s="8">
        <f t="shared" si="64"/>
        <v>0</v>
      </c>
    </row>
    <row r="4134" spans="3:15" hidden="1">
      <c r="C4134" s="2" t="s">
        <v>6163</v>
      </c>
      <c r="D4134" s="14" t="str">
        <f>_xlfn.IFNA(VLOOKUP(C4134,DSNXT!B:R,2,0),"")</f>
        <v>Áo sát nách bé trai I530-023E</v>
      </c>
      <c r="E4134" s="14" t="str">
        <f>_xlfn.IFNA(VLOOKUP(C4134,DSNXT!B:R,4,0),"")</f>
        <v>Tím</v>
      </c>
      <c r="F4134" s="14" t="str">
        <f>_xlfn.IFNA(VLOOKUP(C4134,DSNXT!B:R,5,0),"")</f>
        <v>Size 140</v>
      </c>
      <c r="G4134" s="14" t="str">
        <f>_xlfn.IFNA(VLOOKUP(C4134,DSNXT!B:R,7,0),"")</f>
        <v>Phần trên</v>
      </c>
      <c r="H4134" s="14" t="str">
        <f>_xlfn.IFNA(VLOOKUP(C4134,DSNXT!B:R,8,0),"")</f>
        <v>Áo sát nách</v>
      </c>
      <c r="I4134" s="14" t="str">
        <f>_xlfn.IFNA(VLOOKUP(C4134,DSNXT!B:R,17,0),"")</f>
        <v>Bé trai</v>
      </c>
      <c r="J4134" s="14">
        <f>_xlfn.IFNA(VLOOKUP(C4134,DSNXT!B:R,10,0),"")</f>
        <v>150000</v>
      </c>
      <c r="K4134" s="14">
        <f>_xlfn.IFNA(VLOOKUP(C4134,DSNXT!B:R,11,0),"")</f>
        <v>1</v>
      </c>
      <c r="M4134" s="8">
        <f>SUMIFS(NHẬP!N:N,NHẬP!D:D,NXT!C4129)</f>
        <v>0</v>
      </c>
      <c r="N4134" s="8">
        <f>SUMIFS(XUẤT!N:N,XUẤT!D:D,NXT!C4129)</f>
        <v>0</v>
      </c>
      <c r="O4134" s="8">
        <f t="shared" si="64"/>
        <v>0</v>
      </c>
    </row>
    <row r="4135" spans="3:15" hidden="1">
      <c r="C4135" s="2" t="s">
        <v>6164</v>
      </c>
      <c r="D4135" s="14" t="str">
        <f>_xlfn.IFNA(VLOOKUP(C4135,DSNXT!B:R,2,0),"")</f>
        <v>Áo sát nách bé trai I530-023E</v>
      </c>
      <c r="E4135" s="14" t="str">
        <f>_xlfn.IFNA(VLOOKUP(C4135,DSNXT!B:R,4,0),"")</f>
        <v>Cam nhạt</v>
      </c>
      <c r="F4135" s="14" t="str">
        <f>_xlfn.IFNA(VLOOKUP(C4135,DSNXT!B:R,5,0),"")</f>
        <v>Size 90</v>
      </c>
      <c r="G4135" s="14" t="str">
        <f>_xlfn.IFNA(VLOOKUP(C4135,DSNXT!B:R,7,0),"")</f>
        <v>Phần trên</v>
      </c>
      <c r="H4135" s="14" t="str">
        <f>_xlfn.IFNA(VLOOKUP(C4135,DSNXT!B:R,8,0),"")</f>
        <v>Áo sát nách</v>
      </c>
      <c r="I4135" s="14" t="str">
        <f>_xlfn.IFNA(VLOOKUP(C4135,DSNXT!B:R,17,0),"")</f>
        <v>Bé trai</v>
      </c>
      <c r="J4135" s="14">
        <f>_xlfn.IFNA(VLOOKUP(C4135,DSNXT!B:R,10,0),"")</f>
        <v>150000</v>
      </c>
      <c r="K4135" s="14">
        <f>_xlfn.IFNA(VLOOKUP(C4135,DSNXT!B:R,11,0),"")</f>
        <v>1</v>
      </c>
      <c r="M4135" s="8">
        <f>SUMIFS(NHẬP!N:N,NHẬP!D:D,NXT!C4130)</f>
        <v>0</v>
      </c>
      <c r="N4135" s="8">
        <f>SUMIFS(XUẤT!N:N,XUẤT!D:D,NXT!C4130)</f>
        <v>0</v>
      </c>
      <c r="O4135" s="8">
        <f t="shared" si="64"/>
        <v>0</v>
      </c>
    </row>
    <row r="4136" spans="3:15" hidden="1">
      <c r="C4136" s="2" t="s">
        <v>6166</v>
      </c>
      <c r="D4136" s="14" t="str">
        <f>_xlfn.IFNA(VLOOKUP(C4136,DSNXT!B:R,2,0),"")</f>
        <v>Áo sát nách bé trai I530-023E</v>
      </c>
      <c r="E4136" s="14" t="str">
        <f>_xlfn.IFNA(VLOOKUP(C4136,DSNXT!B:R,4,0),"")</f>
        <v>Cam nhạt</v>
      </c>
      <c r="F4136" s="14" t="str">
        <f>_xlfn.IFNA(VLOOKUP(C4136,DSNXT!B:R,5,0),"")</f>
        <v>Size 100</v>
      </c>
      <c r="G4136" s="14" t="str">
        <f>_xlfn.IFNA(VLOOKUP(C4136,DSNXT!B:R,7,0),"")</f>
        <v>Phần trên</v>
      </c>
      <c r="H4136" s="14" t="str">
        <f>_xlfn.IFNA(VLOOKUP(C4136,DSNXT!B:R,8,0),"")</f>
        <v>Áo sát nách</v>
      </c>
      <c r="I4136" s="14" t="str">
        <f>_xlfn.IFNA(VLOOKUP(C4136,DSNXT!B:R,17,0),"")</f>
        <v>Bé trai</v>
      </c>
      <c r="J4136" s="14">
        <f>_xlfn.IFNA(VLOOKUP(C4136,DSNXT!B:R,10,0),"")</f>
        <v>150000</v>
      </c>
      <c r="K4136" s="14">
        <f>_xlfn.IFNA(VLOOKUP(C4136,DSNXT!B:R,11,0),"")</f>
        <v>1</v>
      </c>
      <c r="M4136" s="8">
        <f>SUMIFS(NHẬP!N:N,NHẬP!D:D,NXT!C4131)</f>
        <v>0</v>
      </c>
      <c r="N4136" s="8">
        <f>SUMIFS(XUẤT!N:N,XUẤT!D:D,NXT!C4131)</f>
        <v>0</v>
      </c>
      <c r="O4136" s="8">
        <f t="shared" si="64"/>
        <v>0</v>
      </c>
    </row>
    <row r="4137" spans="3:15" hidden="1">
      <c r="C4137" s="2" t="s">
        <v>6167</v>
      </c>
      <c r="D4137" s="14" t="str">
        <f>_xlfn.IFNA(VLOOKUP(C4137,DSNXT!B:R,2,0),"")</f>
        <v>Áo sát nách bé trai I530-023E</v>
      </c>
      <c r="E4137" s="14" t="str">
        <f>_xlfn.IFNA(VLOOKUP(C4137,DSNXT!B:R,4,0),"")</f>
        <v>Cam nhạt</v>
      </c>
      <c r="F4137" s="14" t="str">
        <f>_xlfn.IFNA(VLOOKUP(C4137,DSNXT!B:R,5,0),"")</f>
        <v>Size 110</v>
      </c>
      <c r="G4137" s="14" t="str">
        <f>_xlfn.IFNA(VLOOKUP(C4137,DSNXT!B:R,7,0),"")</f>
        <v>Phần trên</v>
      </c>
      <c r="H4137" s="14" t="str">
        <f>_xlfn.IFNA(VLOOKUP(C4137,DSNXT!B:R,8,0),"")</f>
        <v>Áo sát nách</v>
      </c>
      <c r="I4137" s="14" t="str">
        <f>_xlfn.IFNA(VLOOKUP(C4137,DSNXT!B:R,17,0),"")</f>
        <v>Bé trai</v>
      </c>
      <c r="J4137" s="14">
        <f>_xlfn.IFNA(VLOOKUP(C4137,DSNXT!B:R,10,0),"")</f>
        <v>150000</v>
      </c>
      <c r="K4137" s="14">
        <f>_xlfn.IFNA(VLOOKUP(C4137,DSNXT!B:R,11,0),"")</f>
        <v>1</v>
      </c>
      <c r="M4137" s="8">
        <f>SUMIFS(NHẬP!N:N,NHẬP!D:D,NXT!C4132)</f>
        <v>0</v>
      </c>
      <c r="N4137" s="8">
        <f>SUMIFS(XUẤT!N:N,XUẤT!D:D,NXT!C4132)</f>
        <v>0</v>
      </c>
      <c r="O4137" s="8">
        <f t="shared" si="64"/>
        <v>0</v>
      </c>
    </row>
    <row r="4138" spans="3:15" hidden="1">
      <c r="C4138" s="2" t="s">
        <v>6168</v>
      </c>
      <c r="D4138" s="14" t="str">
        <f>_xlfn.IFNA(VLOOKUP(C4138,DSNXT!B:R,2,0),"")</f>
        <v>Áo sát nách bé trai I530-023E</v>
      </c>
      <c r="E4138" s="14" t="str">
        <f>_xlfn.IFNA(VLOOKUP(C4138,DSNXT!B:R,4,0),"")</f>
        <v>Cam nhạt</v>
      </c>
      <c r="F4138" s="14" t="str">
        <f>_xlfn.IFNA(VLOOKUP(C4138,DSNXT!B:R,5,0),"")</f>
        <v>Size 120</v>
      </c>
      <c r="G4138" s="14" t="str">
        <f>_xlfn.IFNA(VLOOKUP(C4138,DSNXT!B:R,7,0),"")</f>
        <v>Phần trên</v>
      </c>
      <c r="H4138" s="14" t="str">
        <f>_xlfn.IFNA(VLOOKUP(C4138,DSNXT!B:R,8,0),"")</f>
        <v>Áo sát nách</v>
      </c>
      <c r="I4138" s="14" t="str">
        <f>_xlfn.IFNA(VLOOKUP(C4138,DSNXT!B:R,17,0),"")</f>
        <v>Bé trai</v>
      </c>
      <c r="J4138" s="14">
        <f>_xlfn.IFNA(VLOOKUP(C4138,DSNXT!B:R,10,0),"")</f>
        <v>150000</v>
      </c>
      <c r="K4138" s="14">
        <f>_xlfn.IFNA(VLOOKUP(C4138,DSNXT!B:R,11,0),"")</f>
        <v>1</v>
      </c>
      <c r="M4138" s="8">
        <f>SUMIFS(NHẬP!N:N,NHẬP!D:D,NXT!C4133)</f>
        <v>0</v>
      </c>
      <c r="N4138" s="8">
        <f>SUMIFS(XUẤT!N:N,XUẤT!D:D,NXT!C4133)</f>
        <v>0</v>
      </c>
      <c r="O4138" s="8">
        <f t="shared" si="64"/>
        <v>0</v>
      </c>
    </row>
    <row r="4139" spans="3:15" hidden="1">
      <c r="C4139" s="2" t="s">
        <v>6169</v>
      </c>
      <c r="D4139" s="14" t="str">
        <f>_xlfn.IFNA(VLOOKUP(C4139,DSNXT!B:R,2,0),"")</f>
        <v>Áo sát nách bé trai I530-023E</v>
      </c>
      <c r="E4139" s="14" t="str">
        <f>_xlfn.IFNA(VLOOKUP(C4139,DSNXT!B:R,4,0),"")</f>
        <v>Cam nhạt</v>
      </c>
      <c r="F4139" s="14" t="str">
        <f>_xlfn.IFNA(VLOOKUP(C4139,DSNXT!B:R,5,0),"")</f>
        <v>Size 130</v>
      </c>
      <c r="G4139" s="14" t="str">
        <f>_xlfn.IFNA(VLOOKUP(C4139,DSNXT!B:R,7,0),"")</f>
        <v>Phần trên</v>
      </c>
      <c r="H4139" s="14" t="str">
        <f>_xlfn.IFNA(VLOOKUP(C4139,DSNXT!B:R,8,0),"")</f>
        <v>Áo sát nách</v>
      </c>
      <c r="I4139" s="14" t="str">
        <f>_xlfn.IFNA(VLOOKUP(C4139,DSNXT!B:R,17,0),"")</f>
        <v>Bé trai</v>
      </c>
      <c r="J4139" s="14">
        <f>_xlfn.IFNA(VLOOKUP(C4139,DSNXT!B:R,10,0),"")</f>
        <v>150000</v>
      </c>
      <c r="K4139" s="14">
        <f>_xlfn.IFNA(VLOOKUP(C4139,DSNXT!B:R,11,0),"")</f>
        <v>1</v>
      </c>
      <c r="M4139" s="8">
        <f>SUMIFS(NHẬP!N:N,NHẬP!D:D,NXT!C4134)</f>
        <v>0</v>
      </c>
      <c r="N4139" s="8">
        <f>SUMIFS(XUẤT!N:N,XUẤT!D:D,NXT!C4134)</f>
        <v>0</v>
      </c>
      <c r="O4139" s="8">
        <f t="shared" si="64"/>
        <v>0</v>
      </c>
    </row>
    <row r="4140" spans="3:15" hidden="1">
      <c r="C4140" s="2" t="s">
        <v>6170</v>
      </c>
      <c r="D4140" s="14" t="str">
        <f>_xlfn.IFNA(VLOOKUP(C4140,DSNXT!B:R,2,0),"")</f>
        <v>Áo sát nách bé trai I530-023E</v>
      </c>
      <c r="E4140" s="14" t="str">
        <f>_xlfn.IFNA(VLOOKUP(C4140,DSNXT!B:R,4,0),"")</f>
        <v>Cam nhạt</v>
      </c>
      <c r="F4140" s="14" t="str">
        <f>_xlfn.IFNA(VLOOKUP(C4140,DSNXT!B:R,5,0),"")</f>
        <v>Size 140</v>
      </c>
      <c r="G4140" s="14" t="str">
        <f>_xlfn.IFNA(VLOOKUP(C4140,DSNXT!B:R,7,0),"")</f>
        <v>Phần trên</v>
      </c>
      <c r="H4140" s="14" t="str">
        <f>_xlfn.IFNA(VLOOKUP(C4140,DSNXT!B:R,8,0),"")</f>
        <v>Áo sát nách</v>
      </c>
      <c r="I4140" s="14" t="str">
        <f>_xlfn.IFNA(VLOOKUP(C4140,DSNXT!B:R,17,0),"")</f>
        <v>Bé trai</v>
      </c>
      <c r="J4140" s="14">
        <f>_xlfn.IFNA(VLOOKUP(C4140,DSNXT!B:R,10,0),"")</f>
        <v>150000</v>
      </c>
      <c r="K4140" s="14">
        <f>_xlfn.IFNA(VLOOKUP(C4140,DSNXT!B:R,11,0),"")</f>
        <v>1</v>
      </c>
      <c r="M4140" s="8">
        <f>SUMIFS(NHẬP!N:N,NHẬP!D:D,NXT!C4135)</f>
        <v>0</v>
      </c>
      <c r="N4140" s="8">
        <f>SUMIFS(XUẤT!N:N,XUẤT!D:D,NXT!C4135)</f>
        <v>0</v>
      </c>
      <c r="O4140" s="8">
        <f t="shared" si="64"/>
        <v>0</v>
      </c>
    </row>
    <row r="4141" spans="3:15" hidden="1">
      <c r="C4141" s="2" t="s">
        <v>6171</v>
      </c>
      <c r="D4141" s="14" t="str">
        <f>_xlfn.IFNA(VLOOKUP(C4141,DSNXT!B:R,2,0),"")</f>
        <v>Áo sát nách bé trai I530-024E</v>
      </c>
      <c r="E4141" s="14" t="str">
        <f>_xlfn.IFNA(VLOOKUP(C4141,DSNXT!B:R,4,0),"")</f>
        <v>Đen</v>
      </c>
      <c r="F4141" s="14" t="str">
        <f>_xlfn.IFNA(VLOOKUP(C4141,DSNXT!B:R,5,0),"")</f>
        <v>Size 90</v>
      </c>
      <c r="G4141" s="14" t="str">
        <f>_xlfn.IFNA(VLOOKUP(C4141,DSNXT!B:R,7,0),"")</f>
        <v>Phần trên</v>
      </c>
      <c r="H4141" s="14" t="str">
        <f>_xlfn.IFNA(VLOOKUP(C4141,DSNXT!B:R,8,0),"")</f>
        <v>Áo sát nách</v>
      </c>
      <c r="I4141" s="14" t="str">
        <f>_xlfn.IFNA(VLOOKUP(C4141,DSNXT!B:R,17,0),"")</f>
        <v>Bé trai</v>
      </c>
      <c r="J4141" s="14">
        <f>_xlfn.IFNA(VLOOKUP(C4141,DSNXT!B:R,10,0),"")</f>
        <v>140000</v>
      </c>
      <c r="K4141" s="14">
        <f>_xlfn.IFNA(VLOOKUP(C4141,DSNXT!B:R,11,0),"")</f>
        <v>1</v>
      </c>
      <c r="M4141" s="8">
        <f>SUMIFS(NHẬP!N:N,NHẬP!D:D,NXT!C4136)</f>
        <v>0</v>
      </c>
      <c r="N4141" s="8">
        <f>SUMIFS(XUẤT!N:N,XUẤT!D:D,NXT!C4136)</f>
        <v>0</v>
      </c>
      <c r="O4141" s="8">
        <f t="shared" si="64"/>
        <v>0</v>
      </c>
    </row>
    <row r="4142" spans="3:15" hidden="1">
      <c r="C4142" s="2" t="s">
        <v>6173</v>
      </c>
      <c r="D4142" s="14" t="str">
        <f>_xlfn.IFNA(VLOOKUP(C4142,DSNXT!B:R,2,0),"")</f>
        <v>Áo sát nách bé trai I530-024E</v>
      </c>
      <c r="E4142" s="14" t="str">
        <f>_xlfn.IFNA(VLOOKUP(C4142,DSNXT!B:R,4,0),"")</f>
        <v>Đen</v>
      </c>
      <c r="F4142" s="14" t="str">
        <f>_xlfn.IFNA(VLOOKUP(C4142,DSNXT!B:R,5,0),"")</f>
        <v>Size 100</v>
      </c>
      <c r="G4142" s="14" t="str">
        <f>_xlfn.IFNA(VLOOKUP(C4142,DSNXT!B:R,7,0),"")</f>
        <v>Phần trên</v>
      </c>
      <c r="H4142" s="14" t="str">
        <f>_xlfn.IFNA(VLOOKUP(C4142,DSNXT!B:R,8,0),"")</f>
        <v>Áo sát nách</v>
      </c>
      <c r="I4142" s="14" t="str">
        <f>_xlfn.IFNA(VLOOKUP(C4142,DSNXT!B:R,17,0),"")</f>
        <v>Bé trai</v>
      </c>
      <c r="J4142" s="14">
        <f>_xlfn.IFNA(VLOOKUP(C4142,DSNXT!B:R,10,0),"")</f>
        <v>140000</v>
      </c>
      <c r="K4142" s="14">
        <f>_xlfn.IFNA(VLOOKUP(C4142,DSNXT!B:R,11,0),"")</f>
        <v>3</v>
      </c>
      <c r="M4142" s="8">
        <f>SUMIFS(NHẬP!N:N,NHẬP!D:D,NXT!C4137)</f>
        <v>0</v>
      </c>
      <c r="N4142" s="8">
        <f>SUMIFS(XUẤT!N:N,XUẤT!D:D,NXT!C4137)</f>
        <v>0</v>
      </c>
      <c r="O4142" s="8">
        <f t="shared" si="64"/>
        <v>0</v>
      </c>
    </row>
    <row r="4143" spans="3:15" hidden="1">
      <c r="C4143" s="2" t="s">
        <v>6174</v>
      </c>
      <c r="D4143" s="14" t="str">
        <f>_xlfn.IFNA(VLOOKUP(C4143,DSNXT!B:R,2,0),"")</f>
        <v>Áo sát nách bé trai I530-024E</v>
      </c>
      <c r="E4143" s="14" t="str">
        <f>_xlfn.IFNA(VLOOKUP(C4143,DSNXT!B:R,4,0),"")</f>
        <v>Đen</v>
      </c>
      <c r="F4143" s="14" t="str">
        <f>_xlfn.IFNA(VLOOKUP(C4143,DSNXT!B:R,5,0),"")</f>
        <v>Size 110</v>
      </c>
      <c r="G4143" s="14" t="str">
        <f>_xlfn.IFNA(VLOOKUP(C4143,DSNXT!B:R,7,0),"")</f>
        <v>Phần trên</v>
      </c>
      <c r="H4143" s="14" t="str">
        <f>_xlfn.IFNA(VLOOKUP(C4143,DSNXT!B:R,8,0),"")</f>
        <v>Áo sát nách</v>
      </c>
      <c r="I4143" s="14" t="str">
        <f>_xlfn.IFNA(VLOOKUP(C4143,DSNXT!B:R,17,0),"")</f>
        <v>Bé trai</v>
      </c>
      <c r="J4143" s="14">
        <f>_xlfn.IFNA(VLOOKUP(C4143,DSNXT!B:R,10,0),"")</f>
        <v>140000</v>
      </c>
      <c r="K4143" s="14">
        <f>_xlfn.IFNA(VLOOKUP(C4143,DSNXT!B:R,11,0),"")</f>
        <v>1</v>
      </c>
      <c r="M4143" s="8">
        <f>SUMIFS(NHẬP!N:N,NHẬP!D:D,NXT!C4138)</f>
        <v>0</v>
      </c>
      <c r="N4143" s="8">
        <f>SUMIFS(XUẤT!N:N,XUẤT!D:D,NXT!C4138)</f>
        <v>0</v>
      </c>
      <c r="O4143" s="8">
        <f t="shared" si="64"/>
        <v>0</v>
      </c>
    </row>
    <row r="4144" spans="3:15" hidden="1">
      <c r="C4144" s="2" t="s">
        <v>6175</v>
      </c>
      <c r="D4144" s="14" t="str">
        <f>_xlfn.IFNA(VLOOKUP(C4144,DSNXT!B:R,2,0),"")</f>
        <v>Áo sát nách bé trai I530-024E</v>
      </c>
      <c r="E4144" s="14" t="str">
        <f>_xlfn.IFNA(VLOOKUP(C4144,DSNXT!B:R,4,0),"")</f>
        <v>Đen</v>
      </c>
      <c r="F4144" s="14" t="str">
        <f>_xlfn.IFNA(VLOOKUP(C4144,DSNXT!B:R,5,0),"")</f>
        <v>Size 120</v>
      </c>
      <c r="G4144" s="14" t="str">
        <f>_xlfn.IFNA(VLOOKUP(C4144,DSNXT!B:R,7,0),"")</f>
        <v>Phần trên</v>
      </c>
      <c r="H4144" s="14" t="str">
        <f>_xlfn.IFNA(VLOOKUP(C4144,DSNXT!B:R,8,0),"")</f>
        <v>Áo sát nách</v>
      </c>
      <c r="I4144" s="14" t="str">
        <f>_xlfn.IFNA(VLOOKUP(C4144,DSNXT!B:R,17,0),"")</f>
        <v>Bé trai</v>
      </c>
      <c r="J4144" s="14">
        <f>_xlfn.IFNA(VLOOKUP(C4144,DSNXT!B:R,10,0),"")</f>
        <v>140000</v>
      </c>
      <c r="K4144" s="14">
        <f>_xlfn.IFNA(VLOOKUP(C4144,DSNXT!B:R,11,0),"")</f>
        <v>2</v>
      </c>
      <c r="M4144" s="8">
        <f>SUMIFS(NHẬP!N:N,NHẬP!D:D,NXT!C4139)</f>
        <v>0</v>
      </c>
      <c r="N4144" s="8">
        <f>SUMIFS(XUẤT!N:N,XUẤT!D:D,NXT!C4139)</f>
        <v>0</v>
      </c>
      <c r="O4144" s="8">
        <f t="shared" si="64"/>
        <v>0</v>
      </c>
    </row>
    <row r="4145" spans="3:15" hidden="1">
      <c r="C4145" s="2" t="s">
        <v>6176</v>
      </c>
      <c r="D4145" s="14" t="str">
        <f>_xlfn.IFNA(VLOOKUP(C4145,DSNXT!B:R,2,0),"")</f>
        <v>Áo sát nách bé trai I530-024E</v>
      </c>
      <c r="E4145" s="14" t="str">
        <f>_xlfn.IFNA(VLOOKUP(C4145,DSNXT!B:R,4,0),"")</f>
        <v>Đen</v>
      </c>
      <c r="F4145" s="14" t="str">
        <f>_xlfn.IFNA(VLOOKUP(C4145,DSNXT!B:R,5,0),"")</f>
        <v>Size 130</v>
      </c>
      <c r="G4145" s="14" t="str">
        <f>_xlfn.IFNA(VLOOKUP(C4145,DSNXT!B:R,7,0),"")</f>
        <v>Phần trên</v>
      </c>
      <c r="H4145" s="14" t="str">
        <f>_xlfn.IFNA(VLOOKUP(C4145,DSNXT!B:R,8,0),"")</f>
        <v>Áo sát nách</v>
      </c>
      <c r="I4145" s="14" t="str">
        <f>_xlfn.IFNA(VLOOKUP(C4145,DSNXT!B:R,17,0),"")</f>
        <v>Bé trai</v>
      </c>
      <c r="J4145" s="14">
        <f>_xlfn.IFNA(VLOOKUP(C4145,DSNXT!B:R,10,0),"")</f>
        <v>140000</v>
      </c>
      <c r="K4145" s="14">
        <f>_xlfn.IFNA(VLOOKUP(C4145,DSNXT!B:R,11,0),"")</f>
        <v>1</v>
      </c>
      <c r="M4145" s="8">
        <f>SUMIFS(NHẬP!N:N,NHẬP!D:D,NXT!C4140)</f>
        <v>0</v>
      </c>
      <c r="N4145" s="8">
        <f>SUMIFS(XUẤT!N:N,XUẤT!D:D,NXT!C4140)</f>
        <v>0</v>
      </c>
      <c r="O4145" s="8">
        <f t="shared" si="64"/>
        <v>0</v>
      </c>
    </row>
    <row r="4146" spans="3:15" hidden="1">
      <c r="C4146" s="2" t="s">
        <v>6177</v>
      </c>
      <c r="D4146" s="14" t="str">
        <f>_xlfn.IFNA(VLOOKUP(C4146,DSNXT!B:R,2,0),"")</f>
        <v>Áo sát nách bé trai I530-024E</v>
      </c>
      <c r="E4146" s="14" t="str">
        <f>_xlfn.IFNA(VLOOKUP(C4146,DSNXT!B:R,4,0),"")</f>
        <v>Đen</v>
      </c>
      <c r="F4146" s="14" t="str">
        <f>_xlfn.IFNA(VLOOKUP(C4146,DSNXT!B:R,5,0),"")</f>
        <v>Size 140</v>
      </c>
      <c r="G4146" s="14" t="str">
        <f>_xlfn.IFNA(VLOOKUP(C4146,DSNXT!B:R,7,0),"")</f>
        <v>Phần trên</v>
      </c>
      <c r="H4146" s="14" t="str">
        <f>_xlfn.IFNA(VLOOKUP(C4146,DSNXT!B:R,8,0),"")</f>
        <v>Áo sát nách</v>
      </c>
      <c r="I4146" s="14" t="str">
        <f>_xlfn.IFNA(VLOOKUP(C4146,DSNXT!B:R,17,0),"")</f>
        <v>Bé trai</v>
      </c>
      <c r="J4146" s="14">
        <f>_xlfn.IFNA(VLOOKUP(C4146,DSNXT!B:R,10,0),"")</f>
        <v>140000</v>
      </c>
      <c r="K4146" s="14">
        <f>_xlfn.IFNA(VLOOKUP(C4146,DSNXT!B:R,11,0),"")</f>
        <v>1</v>
      </c>
      <c r="M4146" s="8">
        <f>SUMIFS(NHẬP!N:N,NHẬP!D:D,NXT!C4141)</f>
        <v>0</v>
      </c>
      <c r="N4146" s="8">
        <f>SUMIFS(XUẤT!N:N,XUẤT!D:D,NXT!C4141)</f>
        <v>0</v>
      </c>
      <c r="O4146" s="8">
        <f t="shared" si="64"/>
        <v>0</v>
      </c>
    </row>
    <row r="4147" spans="3:15" hidden="1">
      <c r="C4147" s="2" t="s">
        <v>6178</v>
      </c>
      <c r="D4147" s="14" t="str">
        <f>_xlfn.IFNA(VLOOKUP(C4147,DSNXT!B:R,2,0),"")</f>
        <v>Áo sát nách bé trai I530-024E</v>
      </c>
      <c r="E4147" s="14" t="str">
        <f>_xlfn.IFNA(VLOOKUP(C4147,DSNXT!B:R,4,0),"")</f>
        <v>Xanh ngọc</v>
      </c>
      <c r="F4147" s="14" t="str">
        <f>_xlfn.IFNA(VLOOKUP(C4147,DSNXT!B:R,5,0),"")</f>
        <v>Size 90</v>
      </c>
      <c r="G4147" s="14" t="str">
        <f>_xlfn.IFNA(VLOOKUP(C4147,DSNXT!B:R,7,0),"")</f>
        <v>Phần trên</v>
      </c>
      <c r="H4147" s="14" t="str">
        <f>_xlfn.IFNA(VLOOKUP(C4147,DSNXT!B:R,8,0),"")</f>
        <v>Áo sát nách</v>
      </c>
      <c r="I4147" s="14" t="str">
        <f>_xlfn.IFNA(VLOOKUP(C4147,DSNXT!B:R,17,0),"")</f>
        <v>Bé trai</v>
      </c>
      <c r="J4147" s="14">
        <f>_xlfn.IFNA(VLOOKUP(C4147,DSNXT!B:R,10,0),"")</f>
        <v>140000</v>
      </c>
      <c r="K4147" s="14">
        <f>_xlfn.IFNA(VLOOKUP(C4147,DSNXT!B:R,11,0),"")</f>
        <v>4</v>
      </c>
      <c r="M4147" s="8">
        <f>SUMIFS(NHẬP!N:N,NHẬP!D:D,NXT!C4142)</f>
        <v>0</v>
      </c>
      <c r="N4147" s="8">
        <f>SUMIFS(XUẤT!N:N,XUẤT!D:D,NXT!C4142)</f>
        <v>0</v>
      </c>
      <c r="O4147" s="8">
        <f t="shared" si="64"/>
        <v>0</v>
      </c>
    </row>
    <row r="4148" spans="3:15" hidden="1">
      <c r="C4148" s="2" t="s">
        <v>6179</v>
      </c>
      <c r="D4148" s="14" t="str">
        <f>_xlfn.IFNA(VLOOKUP(C4148,DSNXT!B:R,2,0),"")</f>
        <v>Áo sát nách bé trai I530-024E</v>
      </c>
      <c r="E4148" s="14" t="str">
        <f>_xlfn.IFNA(VLOOKUP(C4148,DSNXT!B:R,4,0),"")</f>
        <v>Xanh ngọc</v>
      </c>
      <c r="F4148" s="14" t="str">
        <f>_xlfn.IFNA(VLOOKUP(C4148,DSNXT!B:R,5,0),"")</f>
        <v>Size 100</v>
      </c>
      <c r="G4148" s="14" t="str">
        <f>_xlfn.IFNA(VLOOKUP(C4148,DSNXT!B:R,7,0),"")</f>
        <v>Phần trên</v>
      </c>
      <c r="H4148" s="14" t="str">
        <f>_xlfn.IFNA(VLOOKUP(C4148,DSNXT!B:R,8,0),"")</f>
        <v>Áo sát nách</v>
      </c>
      <c r="I4148" s="14" t="str">
        <f>_xlfn.IFNA(VLOOKUP(C4148,DSNXT!B:R,17,0),"")</f>
        <v>Bé trai</v>
      </c>
      <c r="J4148" s="14">
        <f>_xlfn.IFNA(VLOOKUP(C4148,DSNXT!B:R,10,0),"")</f>
        <v>140000</v>
      </c>
      <c r="K4148" s="14">
        <f>_xlfn.IFNA(VLOOKUP(C4148,DSNXT!B:R,11,0),"")</f>
        <v>4</v>
      </c>
      <c r="M4148" s="8">
        <f>SUMIFS(NHẬP!N:N,NHẬP!D:D,NXT!C4143)</f>
        <v>0</v>
      </c>
      <c r="N4148" s="8">
        <f>SUMIFS(XUẤT!N:N,XUẤT!D:D,NXT!C4143)</f>
        <v>0</v>
      </c>
      <c r="O4148" s="8">
        <f t="shared" si="64"/>
        <v>0</v>
      </c>
    </row>
    <row r="4149" spans="3:15" hidden="1">
      <c r="C4149" s="2" t="s">
        <v>6180</v>
      </c>
      <c r="D4149" s="14" t="str">
        <f>_xlfn.IFNA(VLOOKUP(C4149,DSNXT!B:R,2,0),"")</f>
        <v>Áo sát nách bé trai I530-024E</v>
      </c>
      <c r="E4149" s="14" t="str">
        <f>_xlfn.IFNA(VLOOKUP(C4149,DSNXT!B:R,4,0),"")</f>
        <v>Xanh ngọc</v>
      </c>
      <c r="F4149" s="14" t="str">
        <f>_xlfn.IFNA(VLOOKUP(C4149,DSNXT!B:R,5,0),"")</f>
        <v>Size 110</v>
      </c>
      <c r="G4149" s="14" t="str">
        <f>_xlfn.IFNA(VLOOKUP(C4149,DSNXT!B:R,7,0),"")</f>
        <v>Phần trên</v>
      </c>
      <c r="H4149" s="14" t="str">
        <f>_xlfn.IFNA(VLOOKUP(C4149,DSNXT!B:R,8,0),"")</f>
        <v>Áo sát nách</v>
      </c>
      <c r="I4149" s="14" t="str">
        <f>_xlfn.IFNA(VLOOKUP(C4149,DSNXT!B:R,17,0),"")</f>
        <v>Bé trai</v>
      </c>
      <c r="J4149" s="14">
        <f>_xlfn.IFNA(VLOOKUP(C4149,DSNXT!B:R,10,0),"")</f>
        <v>140000</v>
      </c>
      <c r="K4149" s="14">
        <f>_xlfn.IFNA(VLOOKUP(C4149,DSNXT!B:R,11,0),"")</f>
        <v>2</v>
      </c>
      <c r="M4149" s="8">
        <f>SUMIFS(NHẬP!N:N,NHẬP!D:D,NXT!C4144)</f>
        <v>0</v>
      </c>
      <c r="N4149" s="8">
        <f>SUMIFS(XUẤT!N:N,XUẤT!D:D,NXT!C4144)</f>
        <v>0</v>
      </c>
      <c r="O4149" s="8">
        <f t="shared" si="64"/>
        <v>0</v>
      </c>
    </row>
    <row r="4150" spans="3:15" hidden="1">
      <c r="C4150" s="2" t="s">
        <v>6181</v>
      </c>
      <c r="D4150" s="14" t="str">
        <f>_xlfn.IFNA(VLOOKUP(C4150,DSNXT!B:R,2,0),"")</f>
        <v>Áo sát nách bé trai I530-024E</v>
      </c>
      <c r="E4150" s="14" t="str">
        <f>_xlfn.IFNA(VLOOKUP(C4150,DSNXT!B:R,4,0),"")</f>
        <v>Xanh ngọc</v>
      </c>
      <c r="F4150" s="14" t="str">
        <f>_xlfn.IFNA(VLOOKUP(C4150,DSNXT!B:R,5,0),"")</f>
        <v>Size 120</v>
      </c>
      <c r="G4150" s="14" t="str">
        <f>_xlfn.IFNA(VLOOKUP(C4150,DSNXT!B:R,7,0),"")</f>
        <v>Phần trên</v>
      </c>
      <c r="H4150" s="14" t="str">
        <f>_xlfn.IFNA(VLOOKUP(C4150,DSNXT!B:R,8,0),"")</f>
        <v>Áo sát nách</v>
      </c>
      <c r="I4150" s="14" t="str">
        <f>_xlfn.IFNA(VLOOKUP(C4150,DSNXT!B:R,17,0),"")</f>
        <v>Bé trai</v>
      </c>
      <c r="J4150" s="14">
        <f>_xlfn.IFNA(VLOOKUP(C4150,DSNXT!B:R,10,0),"")</f>
        <v>140000</v>
      </c>
      <c r="K4150" s="14">
        <f>_xlfn.IFNA(VLOOKUP(C4150,DSNXT!B:R,11,0),"")</f>
        <v>3</v>
      </c>
      <c r="M4150" s="8">
        <f>SUMIFS(NHẬP!N:N,NHẬP!D:D,NXT!C4145)</f>
        <v>0</v>
      </c>
      <c r="N4150" s="8">
        <f>SUMIFS(XUẤT!N:N,XUẤT!D:D,NXT!C4145)</f>
        <v>0</v>
      </c>
      <c r="O4150" s="8">
        <f t="shared" si="64"/>
        <v>0</v>
      </c>
    </row>
    <row r="4151" spans="3:15" hidden="1">
      <c r="C4151" s="2" t="s">
        <v>6182</v>
      </c>
      <c r="D4151" s="14" t="str">
        <f>_xlfn.IFNA(VLOOKUP(C4151,DSNXT!B:R,2,0),"")</f>
        <v>Áo sát nách bé trai I530-024E</v>
      </c>
      <c r="E4151" s="14" t="str">
        <f>_xlfn.IFNA(VLOOKUP(C4151,DSNXT!B:R,4,0),"")</f>
        <v>Xanh ngọc</v>
      </c>
      <c r="F4151" s="14" t="str">
        <f>_xlfn.IFNA(VLOOKUP(C4151,DSNXT!B:R,5,0),"")</f>
        <v>Size 130</v>
      </c>
      <c r="G4151" s="14" t="str">
        <f>_xlfn.IFNA(VLOOKUP(C4151,DSNXT!B:R,7,0),"")</f>
        <v>Phần trên</v>
      </c>
      <c r="H4151" s="14" t="str">
        <f>_xlfn.IFNA(VLOOKUP(C4151,DSNXT!B:R,8,0),"")</f>
        <v>Áo sát nách</v>
      </c>
      <c r="I4151" s="14" t="str">
        <f>_xlfn.IFNA(VLOOKUP(C4151,DSNXT!B:R,17,0),"")</f>
        <v>Bé trai</v>
      </c>
      <c r="J4151" s="14">
        <f>_xlfn.IFNA(VLOOKUP(C4151,DSNXT!B:R,10,0),"")</f>
        <v>140000</v>
      </c>
      <c r="K4151" s="14">
        <f>_xlfn.IFNA(VLOOKUP(C4151,DSNXT!B:R,11,0),"")</f>
        <v>3</v>
      </c>
      <c r="M4151" s="8">
        <f>SUMIFS(NHẬP!N:N,NHẬP!D:D,NXT!C4146)</f>
        <v>0</v>
      </c>
      <c r="N4151" s="8">
        <f>SUMIFS(XUẤT!N:N,XUẤT!D:D,NXT!C4146)</f>
        <v>0</v>
      </c>
      <c r="O4151" s="8">
        <f t="shared" si="64"/>
        <v>0</v>
      </c>
    </row>
    <row r="4152" spans="3:15" hidden="1">
      <c r="C4152" s="2" t="s">
        <v>6183</v>
      </c>
      <c r="D4152" s="14" t="str">
        <f>_xlfn.IFNA(VLOOKUP(C4152,DSNXT!B:R,2,0),"")</f>
        <v>Áo sát nách bé trai I530-024E</v>
      </c>
      <c r="E4152" s="14" t="str">
        <f>_xlfn.IFNA(VLOOKUP(C4152,DSNXT!B:R,4,0),"")</f>
        <v>Xanh ngọc</v>
      </c>
      <c r="F4152" s="14" t="str">
        <f>_xlfn.IFNA(VLOOKUP(C4152,DSNXT!B:R,5,0),"")</f>
        <v>Size 140</v>
      </c>
      <c r="G4152" s="14" t="str">
        <f>_xlfn.IFNA(VLOOKUP(C4152,DSNXT!B:R,7,0),"")</f>
        <v>Phần trên</v>
      </c>
      <c r="H4152" s="14" t="str">
        <f>_xlfn.IFNA(VLOOKUP(C4152,DSNXT!B:R,8,0),"")</f>
        <v>Áo sát nách</v>
      </c>
      <c r="I4152" s="14" t="str">
        <f>_xlfn.IFNA(VLOOKUP(C4152,DSNXT!B:R,17,0),"")</f>
        <v>Bé trai</v>
      </c>
      <c r="J4152" s="14">
        <f>_xlfn.IFNA(VLOOKUP(C4152,DSNXT!B:R,10,0),"")</f>
        <v>140000</v>
      </c>
      <c r="K4152" s="14">
        <f>_xlfn.IFNA(VLOOKUP(C4152,DSNXT!B:R,11,0),"")</f>
        <v>2</v>
      </c>
      <c r="M4152" s="8">
        <f>SUMIFS(NHẬP!N:N,NHẬP!D:D,NXT!C4147)</f>
        <v>0</v>
      </c>
      <c r="N4152" s="8">
        <f>SUMIFS(XUẤT!N:N,XUẤT!D:D,NXT!C4147)</f>
        <v>0</v>
      </c>
      <c r="O4152" s="8">
        <f t="shared" si="64"/>
        <v>0</v>
      </c>
    </row>
    <row r="4153" spans="3:15" hidden="1">
      <c r="C4153" s="2" t="s">
        <v>6184</v>
      </c>
      <c r="D4153" s="14" t="str">
        <f>_xlfn.IFNA(VLOOKUP(C4153,DSNXT!B:R,2,0),"")</f>
        <v>Áo sát nách bé trai I530-024E</v>
      </c>
      <c r="E4153" s="14" t="str">
        <f>_xlfn.IFNA(VLOOKUP(C4153,DSNXT!B:R,4,0),"")</f>
        <v>Xanh da trời</v>
      </c>
      <c r="F4153" s="14" t="str">
        <f>_xlfn.IFNA(VLOOKUP(C4153,DSNXT!B:R,5,0),"")</f>
        <v>Size 90</v>
      </c>
      <c r="G4153" s="14" t="str">
        <f>_xlfn.IFNA(VLOOKUP(C4153,DSNXT!B:R,7,0),"")</f>
        <v>Phần trên</v>
      </c>
      <c r="H4153" s="14" t="str">
        <f>_xlfn.IFNA(VLOOKUP(C4153,DSNXT!B:R,8,0),"")</f>
        <v>Áo sát nách</v>
      </c>
      <c r="I4153" s="14" t="str">
        <f>_xlfn.IFNA(VLOOKUP(C4153,DSNXT!B:R,17,0),"")</f>
        <v>Bé trai</v>
      </c>
      <c r="J4153" s="14">
        <f>_xlfn.IFNA(VLOOKUP(C4153,DSNXT!B:R,10,0),"")</f>
        <v>140000</v>
      </c>
      <c r="K4153" s="14">
        <f>_xlfn.IFNA(VLOOKUP(C4153,DSNXT!B:R,11,0),"")</f>
        <v>4</v>
      </c>
      <c r="M4153" s="8">
        <f>SUMIFS(NHẬP!N:N,NHẬP!D:D,NXT!C4148)</f>
        <v>0</v>
      </c>
      <c r="N4153" s="8">
        <f>SUMIFS(XUẤT!N:N,XUẤT!D:D,NXT!C4148)</f>
        <v>0</v>
      </c>
      <c r="O4153" s="8">
        <f t="shared" si="64"/>
        <v>0</v>
      </c>
    </row>
    <row r="4154" spans="3:15" hidden="1">
      <c r="C4154" s="2" t="s">
        <v>6185</v>
      </c>
      <c r="D4154" s="14" t="str">
        <f>_xlfn.IFNA(VLOOKUP(C4154,DSNXT!B:R,2,0),"")</f>
        <v>Áo sát nách bé trai I530-024E</v>
      </c>
      <c r="E4154" s="14" t="str">
        <f>_xlfn.IFNA(VLOOKUP(C4154,DSNXT!B:R,4,0),"")</f>
        <v>Xanh da trời</v>
      </c>
      <c r="F4154" s="14" t="str">
        <f>_xlfn.IFNA(VLOOKUP(C4154,DSNXT!B:R,5,0),"")</f>
        <v>Size 100</v>
      </c>
      <c r="G4154" s="14" t="str">
        <f>_xlfn.IFNA(VLOOKUP(C4154,DSNXT!B:R,7,0),"")</f>
        <v>Phần trên</v>
      </c>
      <c r="H4154" s="14" t="str">
        <f>_xlfn.IFNA(VLOOKUP(C4154,DSNXT!B:R,8,0),"")</f>
        <v>Áo sát nách</v>
      </c>
      <c r="I4154" s="14" t="str">
        <f>_xlfn.IFNA(VLOOKUP(C4154,DSNXT!B:R,17,0),"")</f>
        <v>Bé trai</v>
      </c>
      <c r="J4154" s="14">
        <f>_xlfn.IFNA(VLOOKUP(C4154,DSNXT!B:R,10,0),"")</f>
        <v>140000</v>
      </c>
      <c r="K4154" s="14">
        <f>_xlfn.IFNA(VLOOKUP(C4154,DSNXT!B:R,11,0),"")</f>
        <v>5</v>
      </c>
      <c r="M4154" s="8">
        <f>SUMIFS(NHẬP!N:N,NHẬP!D:D,NXT!C4149)</f>
        <v>0</v>
      </c>
      <c r="N4154" s="8">
        <f>SUMIFS(XUẤT!N:N,XUẤT!D:D,NXT!C4149)</f>
        <v>0</v>
      </c>
      <c r="O4154" s="8">
        <f t="shared" si="64"/>
        <v>0</v>
      </c>
    </row>
    <row r="4155" spans="3:15" hidden="1">
      <c r="C4155" s="2" t="s">
        <v>6186</v>
      </c>
      <c r="D4155" s="14" t="str">
        <f>_xlfn.IFNA(VLOOKUP(C4155,DSNXT!B:R,2,0),"")</f>
        <v>Áo sát nách bé trai I530-024E</v>
      </c>
      <c r="E4155" s="14" t="str">
        <f>_xlfn.IFNA(VLOOKUP(C4155,DSNXT!B:R,4,0),"")</f>
        <v>Xanh da trời</v>
      </c>
      <c r="F4155" s="14" t="str">
        <f>_xlfn.IFNA(VLOOKUP(C4155,DSNXT!B:R,5,0),"")</f>
        <v>Size 110</v>
      </c>
      <c r="G4155" s="14" t="str">
        <f>_xlfn.IFNA(VLOOKUP(C4155,DSNXT!B:R,7,0),"")</f>
        <v>Phần trên</v>
      </c>
      <c r="H4155" s="14" t="str">
        <f>_xlfn.IFNA(VLOOKUP(C4155,DSNXT!B:R,8,0),"")</f>
        <v>Áo sát nách</v>
      </c>
      <c r="I4155" s="14" t="str">
        <f>_xlfn.IFNA(VLOOKUP(C4155,DSNXT!B:R,17,0),"")</f>
        <v>Bé trai</v>
      </c>
      <c r="J4155" s="14">
        <f>_xlfn.IFNA(VLOOKUP(C4155,DSNXT!B:R,10,0),"")</f>
        <v>140000</v>
      </c>
      <c r="K4155" s="14">
        <f>_xlfn.IFNA(VLOOKUP(C4155,DSNXT!B:R,11,0),"")</f>
        <v>3</v>
      </c>
      <c r="M4155" s="8">
        <f>SUMIFS(NHẬP!N:N,NHẬP!D:D,NXT!C4150)</f>
        <v>0</v>
      </c>
      <c r="N4155" s="8">
        <f>SUMIFS(XUẤT!N:N,XUẤT!D:D,NXT!C4150)</f>
        <v>0</v>
      </c>
      <c r="O4155" s="8">
        <f t="shared" si="64"/>
        <v>0</v>
      </c>
    </row>
    <row r="4156" spans="3:15" hidden="1">
      <c r="C4156" s="2" t="s">
        <v>6187</v>
      </c>
      <c r="D4156" s="14" t="str">
        <f>_xlfn.IFNA(VLOOKUP(C4156,DSNXT!B:R,2,0),"")</f>
        <v>Áo sát nách bé trai I530-024E</v>
      </c>
      <c r="E4156" s="14" t="str">
        <f>_xlfn.IFNA(VLOOKUP(C4156,DSNXT!B:R,4,0),"")</f>
        <v>Xanh da trời</v>
      </c>
      <c r="F4156" s="14" t="str">
        <f>_xlfn.IFNA(VLOOKUP(C4156,DSNXT!B:R,5,0),"")</f>
        <v>Size 120</v>
      </c>
      <c r="G4156" s="14" t="str">
        <f>_xlfn.IFNA(VLOOKUP(C4156,DSNXT!B:R,7,0),"")</f>
        <v>Phần trên</v>
      </c>
      <c r="H4156" s="14" t="str">
        <f>_xlfn.IFNA(VLOOKUP(C4156,DSNXT!B:R,8,0),"")</f>
        <v>Áo sát nách</v>
      </c>
      <c r="I4156" s="14" t="str">
        <f>_xlfn.IFNA(VLOOKUP(C4156,DSNXT!B:R,17,0),"")</f>
        <v>Bé trai</v>
      </c>
      <c r="J4156" s="14">
        <f>_xlfn.IFNA(VLOOKUP(C4156,DSNXT!B:R,10,0),"")</f>
        <v>140000</v>
      </c>
      <c r="K4156" s="14">
        <f>_xlfn.IFNA(VLOOKUP(C4156,DSNXT!B:R,11,0),"")</f>
        <v>3</v>
      </c>
      <c r="M4156" s="8">
        <f>SUMIFS(NHẬP!N:N,NHẬP!D:D,NXT!C4151)</f>
        <v>0</v>
      </c>
      <c r="N4156" s="8">
        <f>SUMIFS(XUẤT!N:N,XUẤT!D:D,NXT!C4151)</f>
        <v>0</v>
      </c>
      <c r="O4156" s="8">
        <f t="shared" si="64"/>
        <v>0</v>
      </c>
    </row>
    <row r="4157" spans="3:15" hidden="1">
      <c r="C4157" s="2" t="s">
        <v>6188</v>
      </c>
      <c r="D4157" s="14" t="str">
        <f>_xlfn.IFNA(VLOOKUP(C4157,DSNXT!B:R,2,0),"")</f>
        <v>Áo sát nách bé trai I530-024E</v>
      </c>
      <c r="E4157" s="14" t="str">
        <f>_xlfn.IFNA(VLOOKUP(C4157,DSNXT!B:R,4,0),"")</f>
        <v>Xanh da trời</v>
      </c>
      <c r="F4157" s="14" t="str">
        <f>_xlfn.IFNA(VLOOKUP(C4157,DSNXT!B:R,5,0),"")</f>
        <v>Size 130</v>
      </c>
      <c r="G4157" s="14" t="str">
        <f>_xlfn.IFNA(VLOOKUP(C4157,DSNXT!B:R,7,0),"")</f>
        <v>Phần trên</v>
      </c>
      <c r="H4157" s="14" t="str">
        <f>_xlfn.IFNA(VLOOKUP(C4157,DSNXT!B:R,8,0),"")</f>
        <v>Áo sát nách</v>
      </c>
      <c r="I4157" s="14" t="str">
        <f>_xlfn.IFNA(VLOOKUP(C4157,DSNXT!B:R,17,0),"")</f>
        <v>Bé trai</v>
      </c>
      <c r="J4157" s="14">
        <f>_xlfn.IFNA(VLOOKUP(C4157,DSNXT!B:R,10,0),"")</f>
        <v>140000</v>
      </c>
      <c r="K4157" s="14">
        <f>_xlfn.IFNA(VLOOKUP(C4157,DSNXT!B:R,11,0),"")</f>
        <v>4</v>
      </c>
      <c r="M4157" s="8">
        <f>SUMIFS(NHẬP!N:N,NHẬP!D:D,NXT!C4152)</f>
        <v>0</v>
      </c>
      <c r="N4157" s="8">
        <f>SUMIFS(XUẤT!N:N,XUẤT!D:D,NXT!C4152)</f>
        <v>0</v>
      </c>
      <c r="O4157" s="8">
        <f t="shared" si="64"/>
        <v>0</v>
      </c>
    </row>
    <row r="4158" spans="3:15" hidden="1">
      <c r="C4158" s="2" t="s">
        <v>6189</v>
      </c>
      <c r="D4158" s="14" t="str">
        <f>_xlfn.IFNA(VLOOKUP(C4158,DSNXT!B:R,2,0),"")</f>
        <v>Áo sát nách bé trai I530-024E</v>
      </c>
      <c r="E4158" s="14" t="str">
        <f>_xlfn.IFNA(VLOOKUP(C4158,DSNXT!B:R,4,0),"")</f>
        <v>Xanh da trời</v>
      </c>
      <c r="F4158" s="14" t="str">
        <f>_xlfn.IFNA(VLOOKUP(C4158,DSNXT!B:R,5,0),"")</f>
        <v>Size 140</v>
      </c>
      <c r="G4158" s="14" t="str">
        <f>_xlfn.IFNA(VLOOKUP(C4158,DSNXT!B:R,7,0),"")</f>
        <v>Phần trên</v>
      </c>
      <c r="H4158" s="14" t="str">
        <f>_xlfn.IFNA(VLOOKUP(C4158,DSNXT!B:R,8,0),"")</f>
        <v>Áo sát nách</v>
      </c>
      <c r="I4158" s="14" t="str">
        <f>_xlfn.IFNA(VLOOKUP(C4158,DSNXT!B:R,17,0),"")</f>
        <v>Bé trai</v>
      </c>
      <c r="J4158" s="14">
        <f>_xlfn.IFNA(VLOOKUP(C4158,DSNXT!B:R,10,0),"")</f>
        <v>140000</v>
      </c>
      <c r="K4158" s="14">
        <f>_xlfn.IFNA(VLOOKUP(C4158,DSNXT!B:R,11,0),"")</f>
        <v>4</v>
      </c>
      <c r="M4158" s="8">
        <f>SUMIFS(NHẬP!N:N,NHẬP!D:D,NXT!C4153)</f>
        <v>0</v>
      </c>
      <c r="N4158" s="8">
        <f>SUMIFS(XUẤT!N:N,XUẤT!D:D,NXT!C4153)</f>
        <v>0</v>
      </c>
      <c r="O4158" s="8">
        <f t="shared" si="64"/>
        <v>0</v>
      </c>
    </row>
    <row r="4159" spans="3:15" hidden="1">
      <c r="C4159" s="2" t="s">
        <v>6190</v>
      </c>
      <c r="D4159" s="14" t="str">
        <f>_xlfn.IFNA(VLOOKUP(C4159,DSNXT!B:R,2,0),"")</f>
        <v>Áo T-shirt bé trai cổ tròn I533-013E</v>
      </c>
      <c r="E4159" s="14" t="str">
        <f>_xlfn.IFNA(VLOOKUP(C4159,DSNXT!B:R,4,0),"")</f>
        <v>Trắng</v>
      </c>
      <c r="F4159" s="14" t="str">
        <f>_xlfn.IFNA(VLOOKUP(C4159,DSNXT!B:R,5,0),"")</f>
        <v>Size 100</v>
      </c>
      <c r="G4159" s="14" t="str">
        <f>_xlfn.IFNA(VLOOKUP(C4159,DSNXT!B:R,7,0),"")</f>
        <v>Phần trên</v>
      </c>
      <c r="H4159" s="14" t="str">
        <f>_xlfn.IFNA(VLOOKUP(C4159,DSNXT!B:R,8,0),"")</f>
        <v>Áo T-Shirt</v>
      </c>
      <c r="I4159" s="14" t="str">
        <f>_xlfn.IFNA(VLOOKUP(C4159,DSNXT!B:R,17,0),"")</f>
        <v>Bé trai</v>
      </c>
      <c r="J4159" s="14">
        <f>_xlfn.IFNA(VLOOKUP(C4159,DSNXT!B:R,10,0),"")</f>
        <v>180000</v>
      </c>
      <c r="K4159" s="14">
        <f>_xlfn.IFNA(VLOOKUP(C4159,DSNXT!B:R,11,0),"")</f>
        <v>1</v>
      </c>
      <c r="M4159" s="8">
        <f>SUMIFS(NHẬP!N:N,NHẬP!D:D,NXT!C4154)</f>
        <v>0</v>
      </c>
      <c r="N4159" s="8">
        <f>SUMIFS(XUẤT!N:N,XUẤT!D:D,NXT!C4154)</f>
        <v>0</v>
      </c>
      <c r="O4159" s="8">
        <f t="shared" si="64"/>
        <v>0</v>
      </c>
    </row>
    <row r="4160" spans="3:15" hidden="1">
      <c r="C4160" s="2" t="s">
        <v>6192</v>
      </c>
      <c r="D4160" s="14" t="str">
        <f>_xlfn.IFNA(VLOOKUP(C4160,DSNXT!B:R,2,0),"")</f>
        <v>Áo T-shirt bé trai cổ tròn I533-013E</v>
      </c>
      <c r="E4160" s="14" t="str">
        <f>_xlfn.IFNA(VLOOKUP(C4160,DSNXT!B:R,4,0),"")</f>
        <v>Trắng</v>
      </c>
      <c r="F4160" s="14" t="str">
        <f>_xlfn.IFNA(VLOOKUP(C4160,DSNXT!B:R,5,0),"")</f>
        <v>Size 110</v>
      </c>
      <c r="G4160" s="14" t="str">
        <f>_xlfn.IFNA(VLOOKUP(C4160,DSNXT!B:R,7,0),"")</f>
        <v>Phần trên</v>
      </c>
      <c r="H4160" s="14" t="str">
        <f>_xlfn.IFNA(VLOOKUP(C4160,DSNXT!B:R,8,0),"")</f>
        <v>Áo T-Shirt</v>
      </c>
      <c r="I4160" s="14" t="str">
        <f>_xlfn.IFNA(VLOOKUP(C4160,DSNXT!B:R,17,0),"")</f>
        <v>Bé trai</v>
      </c>
      <c r="J4160" s="14">
        <f>_xlfn.IFNA(VLOOKUP(C4160,DSNXT!B:R,10,0),"")</f>
        <v>180000</v>
      </c>
      <c r="K4160" s="14">
        <f>_xlfn.IFNA(VLOOKUP(C4160,DSNXT!B:R,11,0),"")</f>
        <v>3</v>
      </c>
      <c r="M4160" s="8">
        <f>SUMIFS(NHẬP!N:N,NHẬP!D:D,NXT!C4155)</f>
        <v>0</v>
      </c>
      <c r="N4160" s="8">
        <f>SUMIFS(XUẤT!N:N,XUẤT!D:D,NXT!C4155)</f>
        <v>0</v>
      </c>
      <c r="O4160" s="8">
        <f t="shared" si="64"/>
        <v>0</v>
      </c>
    </row>
    <row r="4161" spans="3:15" hidden="1">
      <c r="C4161" s="2" t="s">
        <v>6193</v>
      </c>
      <c r="D4161" s="14" t="str">
        <f>_xlfn.IFNA(VLOOKUP(C4161,DSNXT!B:R,2,0),"")</f>
        <v>Áo T-shirt bé trai cổ tròn I533-013E</v>
      </c>
      <c r="E4161" s="14" t="str">
        <f>_xlfn.IFNA(VLOOKUP(C4161,DSNXT!B:R,4,0),"")</f>
        <v>Trắng</v>
      </c>
      <c r="F4161" s="14" t="str">
        <f>_xlfn.IFNA(VLOOKUP(C4161,DSNXT!B:R,5,0),"")</f>
        <v>Size 120</v>
      </c>
      <c r="G4161" s="14" t="str">
        <f>_xlfn.IFNA(VLOOKUP(C4161,DSNXT!B:R,7,0),"")</f>
        <v>Phần trên</v>
      </c>
      <c r="H4161" s="14" t="str">
        <f>_xlfn.IFNA(VLOOKUP(C4161,DSNXT!B:R,8,0),"")</f>
        <v>Áo T-Shirt</v>
      </c>
      <c r="I4161" s="14" t="str">
        <f>_xlfn.IFNA(VLOOKUP(C4161,DSNXT!B:R,17,0),"")</f>
        <v>Bé trai</v>
      </c>
      <c r="J4161" s="14">
        <f>_xlfn.IFNA(VLOOKUP(C4161,DSNXT!B:R,10,0),"")</f>
        <v>180000</v>
      </c>
      <c r="K4161" s="14">
        <f>_xlfn.IFNA(VLOOKUP(C4161,DSNXT!B:R,11,0),"")</f>
        <v>1</v>
      </c>
      <c r="M4161" s="8">
        <f>SUMIFS(NHẬP!N:N,NHẬP!D:D,NXT!C4156)</f>
        <v>0</v>
      </c>
      <c r="N4161" s="8">
        <f>SUMIFS(XUẤT!N:N,XUẤT!D:D,NXT!C4156)</f>
        <v>0</v>
      </c>
      <c r="O4161" s="8">
        <f t="shared" si="64"/>
        <v>0</v>
      </c>
    </row>
    <row r="4162" spans="3:15" hidden="1">
      <c r="C4162" s="2" t="s">
        <v>6194</v>
      </c>
      <c r="D4162" s="14" t="str">
        <f>_xlfn.IFNA(VLOOKUP(C4162,DSNXT!B:R,2,0),"")</f>
        <v>Áo T-shirt bé trai cổ tròn I533-013E</v>
      </c>
      <c r="E4162" s="14" t="str">
        <f>_xlfn.IFNA(VLOOKUP(C4162,DSNXT!B:R,4,0),"")</f>
        <v>Trắng</v>
      </c>
      <c r="F4162" s="14" t="str">
        <f>_xlfn.IFNA(VLOOKUP(C4162,DSNXT!B:R,5,0),"")</f>
        <v>Size 130</v>
      </c>
      <c r="G4162" s="14" t="str">
        <f>_xlfn.IFNA(VLOOKUP(C4162,DSNXT!B:R,7,0),"")</f>
        <v>Phần trên</v>
      </c>
      <c r="H4162" s="14" t="str">
        <f>_xlfn.IFNA(VLOOKUP(C4162,DSNXT!B:R,8,0),"")</f>
        <v>Áo T-Shirt</v>
      </c>
      <c r="I4162" s="14" t="str">
        <f>_xlfn.IFNA(VLOOKUP(C4162,DSNXT!B:R,17,0),"")</f>
        <v>Bé trai</v>
      </c>
      <c r="J4162" s="14">
        <f>_xlfn.IFNA(VLOOKUP(C4162,DSNXT!B:R,10,0),"")</f>
        <v>180000</v>
      </c>
      <c r="K4162" s="14">
        <f>_xlfn.IFNA(VLOOKUP(C4162,DSNXT!B:R,11,0),"")</f>
        <v>1</v>
      </c>
      <c r="M4162" s="8">
        <f>SUMIFS(NHẬP!N:N,NHẬP!D:D,NXT!C4157)</f>
        <v>0</v>
      </c>
      <c r="N4162" s="8">
        <f>SUMIFS(XUẤT!N:N,XUẤT!D:D,NXT!C4157)</f>
        <v>0</v>
      </c>
      <c r="O4162" s="8">
        <f t="shared" si="64"/>
        <v>0</v>
      </c>
    </row>
    <row r="4163" spans="3:15" hidden="1">
      <c r="C4163" s="2" t="s">
        <v>6195</v>
      </c>
      <c r="D4163" s="14" t="str">
        <f>_xlfn.IFNA(VLOOKUP(C4163,DSNXT!B:R,2,0),"")</f>
        <v>Áo T-shirt bé trai cổ tròn I533-013E</v>
      </c>
      <c r="E4163" s="14" t="str">
        <f>_xlfn.IFNA(VLOOKUP(C4163,DSNXT!B:R,4,0),"")</f>
        <v>Xanh da trời nhạt</v>
      </c>
      <c r="F4163" s="14" t="str">
        <f>_xlfn.IFNA(VLOOKUP(C4163,DSNXT!B:R,5,0),"")</f>
        <v>Size 90</v>
      </c>
      <c r="G4163" s="14" t="str">
        <f>_xlfn.IFNA(VLOOKUP(C4163,DSNXT!B:R,7,0),"")</f>
        <v>Phần trên</v>
      </c>
      <c r="H4163" s="14" t="str">
        <f>_xlfn.IFNA(VLOOKUP(C4163,DSNXT!B:R,8,0),"")</f>
        <v>Áo T-Shirt</v>
      </c>
      <c r="I4163" s="14" t="str">
        <f>_xlfn.IFNA(VLOOKUP(C4163,DSNXT!B:R,17,0),"")</f>
        <v>Bé trai</v>
      </c>
      <c r="J4163" s="14">
        <f>_xlfn.IFNA(VLOOKUP(C4163,DSNXT!B:R,10,0),"")</f>
        <v>180000</v>
      </c>
      <c r="K4163" s="14">
        <f>_xlfn.IFNA(VLOOKUP(C4163,DSNXT!B:R,11,0),"")</f>
        <v>1</v>
      </c>
      <c r="M4163" s="8">
        <f>SUMIFS(NHẬP!N:N,NHẬP!D:D,NXT!C4158)</f>
        <v>0</v>
      </c>
      <c r="N4163" s="8">
        <f>SUMIFS(XUẤT!N:N,XUẤT!D:D,NXT!C4158)</f>
        <v>0</v>
      </c>
      <c r="O4163" s="8">
        <f t="shared" si="64"/>
        <v>0</v>
      </c>
    </row>
    <row r="4164" spans="3:15" hidden="1">
      <c r="C4164" s="2" t="s">
        <v>6196</v>
      </c>
      <c r="D4164" s="14" t="str">
        <f>_xlfn.IFNA(VLOOKUP(C4164,DSNXT!B:R,2,0),"")</f>
        <v>Áo T-shirt bé trai cổ tròn I533-013E</v>
      </c>
      <c r="E4164" s="14" t="str">
        <f>_xlfn.IFNA(VLOOKUP(C4164,DSNXT!B:R,4,0),"")</f>
        <v>Xanh da trời nhạt</v>
      </c>
      <c r="F4164" s="14" t="str">
        <f>_xlfn.IFNA(VLOOKUP(C4164,DSNXT!B:R,5,0),"")</f>
        <v>Size 110</v>
      </c>
      <c r="G4164" s="14" t="str">
        <f>_xlfn.IFNA(VLOOKUP(C4164,DSNXT!B:R,7,0),"")</f>
        <v>Phần trên</v>
      </c>
      <c r="H4164" s="14" t="str">
        <f>_xlfn.IFNA(VLOOKUP(C4164,DSNXT!B:R,8,0),"")</f>
        <v>Áo T-Shirt</v>
      </c>
      <c r="I4164" s="14" t="str">
        <f>_xlfn.IFNA(VLOOKUP(C4164,DSNXT!B:R,17,0),"")</f>
        <v>Bé trai</v>
      </c>
      <c r="J4164" s="14">
        <f>_xlfn.IFNA(VLOOKUP(C4164,DSNXT!B:R,10,0),"")</f>
        <v>180000</v>
      </c>
      <c r="K4164" s="14">
        <f>_xlfn.IFNA(VLOOKUP(C4164,DSNXT!B:R,11,0),"")</f>
        <v>1</v>
      </c>
      <c r="M4164" s="8">
        <f>SUMIFS(NHẬP!N:N,NHẬP!D:D,NXT!C4159)</f>
        <v>0</v>
      </c>
      <c r="N4164" s="8">
        <f>SUMIFS(XUẤT!N:N,XUẤT!D:D,NXT!C4159)</f>
        <v>0</v>
      </c>
      <c r="O4164" s="8">
        <f t="shared" si="64"/>
        <v>0</v>
      </c>
    </row>
    <row r="4165" spans="3:15" hidden="1">
      <c r="C4165" s="2" t="s">
        <v>6197</v>
      </c>
      <c r="D4165" s="14" t="str">
        <f>_xlfn.IFNA(VLOOKUP(C4165,DSNXT!B:R,2,0),"")</f>
        <v>Áo T-shirt bé trai cổ tròn I533-013E</v>
      </c>
      <c r="E4165" s="14" t="str">
        <f>_xlfn.IFNA(VLOOKUP(C4165,DSNXT!B:R,4,0),"")</f>
        <v>Xanh da trời nhạt</v>
      </c>
      <c r="F4165" s="14" t="str">
        <f>_xlfn.IFNA(VLOOKUP(C4165,DSNXT!B:R,5,0),"")</f>
        <v>Size 120</v>
      </c>
      <c r="G4165" s="14" t="str">
        <f>_xlfn.IFNA(VLOOKUP(C4165,DSNXT!B:R,7,0),"")</f>
        <v>Phần trên</v>
      </c>
      <c r="H4165" s="14" t="str">
        <f>_xlfn.IFNA(VLOOKUP(C4165,DSNXT!B:R,8,0),"")</f>
        <v>Áo T-Shirt</v>
      </c>
      <c r="I4165" s="14" t="str">
        <f>_xlfn.IFNA(VLOOKUP(C4165,DSNXT!B:R,17,0),"")</f>
        <v>Bé trai</v>
      </c>
      <c r="J4165" s="14">
        <f>_xlfn.IFNA(VLOOKUP(C4165,DSNXT!B:R,10,0),"")</f>
        <v>180000</v>
      </c>
      <c r="K4165" s="14">
        <f>_xlfn.IFNA(VLOOKUP(C4165,DSNXT!B:R,11,0),"")</f>
        <v>1</v>
      </c>
      <c r="M4165" s="8">
        <f>SUMIFS(NHẬP!N:N,NHẬP!D:D,NXT!C4160)</f>
        <v>0</v>
      </c>
      <c r="N4165" s="8">
        <f>SUMIFS(XUẤT!N:N,XUẤT!D:D,NXT!C4160)</f>
        <v>0</v>
      </c>
      <c r="O4165" s="8">
        <f t="shared" si="64"/>
        <v>0</v>
      </c>
    </row>
    <row r="4166" spans="3:15" hidden="1">
      <c r="C4166" s="2" t="s">
        <v>6198</v>
      </c>
      <c r="D4166" s="14" t="str">
        <f>_xlfn.IFNA(VLOOKUP(C4166,DSNXT!B:R,2,0),"")</f>
        <v>Áo T-shirt bé trai cổ tròn I533-013E</v>
      </c>
      <c r="E4166" s="14" t="str">
        <f>_xlfn.IFNA(VLOOKUP(C4166,DSNXT!B:R,4,0),"")</f>
        <v>Xanh da trời nhạt</v>
      </c>
      <c r="F4166" s="14" t="str">
        <f>_xlfn.IFNA(VLOOKUP(C4166,DSNXT!B:R,5,0),"")</f>
        <v>Size 130</v>
      </c>
      <c r="G4166" s="14" t="str">
        <f>_xlfn.IFNA(VLOOKUP(C4166,DSNXT!B:R,7,0),"")</f>
        <v>Phần trên</v>
      </c>
      <c r="H4166" s="14" t="str">
        <f>_xlfn.IFNA(VLOOKUP(C4166,DSNXT!B:R,8,0),"")</f>
        <v>Áo T-Shirt</v>
      </c>
      <c r="I4166" s="14" t="str">
        <f>_xlfn.IFNA(VLOOKUP(C4166,DSNXT!B:R,17,0),"")</f>
        <v>Bé trai</v>
      </c>
      <c r="J4166" s="14">
        <f>_xlfn.IFNA(VLOOKUP(C4166,DSNXT!B:R,10,0),"")</f>
        <v>180000</v>
      </c>
      <c r="K4166" s="14">
        <f>_xlfn.IFNA(VLOOKUP(C4166,DSNXT!B:R,11,0),"")</f>
        <v>1</v>
      </c>
      <c r="M4166" s="8">
        <f>SUMIFS(NHẬP!N:N,NHẬP!D:D,NXT!C4161)</f>
        <v>0</v>
      </c>
      <c r="N4166" s="8">
        <f>SUMIFS(XUẤT!N:N,XUẤT!D:D,NXT!C4161)</f>
        <v>0</v>
      </c>
      <c r="O4166" s="8">
        <f t="shared" si="64"/>
        <v>0</v>
      </c>
    </row>
    <row r="4167" spans="3:15" hidden="1">
      <c r="C4167" s="2" t="s">
        <v>6199</v>
      </c>
      <c r="D4167" s="14" t="str">
        <f>_xlfn.IFNA(VLOOKUP(C4167,DSNXT!B:R,2,0),"")</f>
        <v>Áo T-shirt bé trai cổ tròn I533-013E</v>
      </c>
      <c r="E4167" s="14" t="str">
        <f>_xlfn.IFNA(VLOOKUP(C4167,DSNXT!B:R,4,0),"")</f>
        <v>Xanh nhạt</v>
      </c>
      <c r="F4167" s="14" t="str">
        <f>_xlfn.IFNA(VLOOKUP(C4167,DSNXT!B:R,5,0),"")</f>
        <v>Size 100</v>
      </c>
      <c r="G4167" s="14" t="str">
        <f>_xlfn.IFNA(VLOOKUP(C4167,DSNXT!B:R,7,0),"")</f>
        <v>Phần trên</v>
      </c>
      <c r="H4167" s="14" t="str">
        <f>_xlfn.IFNA(VLOOKUP(C4167,DSNXT!B:R,8,0),"")</f>
        <v>Áo T-Shirt</v>
      </c>
      <c r="I4167" s="14" t="str">
        <f>_xlfn.IFNA(VLOOKUP(C4167,DSNXT!B:R,17,0),"")</f>
        <v>Bé trai</v>
      </c>
      <c r="J4167" s="14">
        <f>_xlfn.IFNA(VLOOKUP(C4167,DSNXT!B:R,10,0),"")</f>
        <v>180000</v>
      </c>
      <c r="K4167" s="14">
        <f>_xlfn.IFNA(VLOOKUP(C4167,DSNXT!B:R,11,0),"")</f>
        <v>1</v>
      </c>
      <c r="M4167" s="8">
        <f>SUMIFS(NHẬP!N:N,NHẬP!D:D,NXT!C4162)</f>
        <v>0</v>
      </c>
      <c r="N4167" s="8">
        <f>SUMIFS(XUẤT!N:N,XUẤT!D:D,NXT!C4162)</f>
        <v>0</v>
      </c>
      <c r="O4167" s="8">
        <f t="shared" si="64"/>
        <v>0</v>
      </c>
    </row>
    <row r="4168" spans="3:15" hidden="1">
      <c r="C4168" s="2" t="s">
        <v>6200</v>
      </c>
      <c r="D4168" s="14" t="str">
        <f>_xlfn.IFNA(VLOOKUP(C4168,DSNXT!B:R,2,0),"")</f>
        <v>Áo T-shirt bé trai cổ tròn I533-013E</v>
      </c>
      <c r="E4168" s="14" t="str">
        <f>_xlfn.IFNA(VLOOKUP(C4168,DSNXT!B:R,4,0),"")</f>
        <v>Be hồng</v>
      </c>
      <c r="F4168" s="14" t="str">
        <f>_xlfn.IFNA(VLOOKUP(C4168,DSNXT!B:R,5,0),"")</f>
        <v>Size 120</v>
      </c>
      <c r="G4168" s="14" t="str">
        <f>_xlfn.IFNA(VLOOKUP(C4168,DSNXT!B:R,7,0),"")</f>
        <v>Phần trên</v>
      </c>
      <c r="H4168" s="14" t="str">
        <f>_xlfn.IFNA(VLOOKUP(C4168,DSNXT!B:R,8,0),"")</f>
        <v>Áo T-Shirt</v>
      </c>
      <c r="I4168" s="14" t="str">
        <f>_xlfn.IFNA(VLOOKUP(C4168,DSNXT!B:R,17,0),"")</f>
        <v>Bé trai</v>
      </c>
      <c r="J4168" s="14">
        <f>_xlfn.IFNA(VLOOKUP(C4168,DSNXT!B:R,10,0),"")</f>
        <v>180000</v>
      </c>
      <c r="K4168" s="14">
        <f>_xlfn.IFNA(VLOOKUP(C4168,DSNXT!B:R,11,0),"")</f>
        <v>1</v>
      </c>
      <c r="M4168" s="8">
        <f>SUMIFS(NHẬP!N:N,NHẬP!D:D,NXT!C4163)</f>
        <v>0</v>
      </c>
      <c r="N4168" s="8">
        <f>SUMIFS(XUẤT!N:N,XUẤT!D:D,NXT!C4163)</f>
        <v>0</v>
      </c>
      <c r="O4168" s="8">
        <f t="shared" si="64"/>
        <v>0</v>
      </c>
    </row>
    <row r="4169" spans="3:15" hidden="1">
      <c r="C4169" s="2" t="s">
        <v>6202</v>
      </c>
      <c r="D4169" s="14" t="str">
        <f>_xlfn.IFNA(VLOOKUP(C4169,DSNXT!B:R,2,0),"")</f>
        <v>Áo T-shirt bé trai cổ tròn I533-013E</v>
      </c>
      <c r="E4169" s="14" t="str">
        <f>_xlfn.IFNA(VLOOKUP(C4169,DSNXT!B:R,4,0),"")</f>
        <v>Nâu nhạt</v>
      </c>
      <c r="F4169" s="14" t="str">
        <f>_xlfn.IFNA(VLOOKUP(C4169,DSNXT!B:R,5,0),"")</f>
        <v>Size 110</v>
      </c>
      <c r="G4169" s="14" t="str">
        <f>_xlfn.IFNA(VLOOKUP(C4169,DSNXT!B:R,7,0),"")</f>
        <v>Phần trên</v>
      </c>
      <c r="H4169" s="14" t="str">
        <f>_xlfn.IFNA(VLOOKUP(C4169,DSNXT!B:R,8,0),"")</f>
        <v>Áo T-Shirt</v>
      </c>
      <c r="I4169" s="14" t="str">
        <f>_xlfn.IFNA(VLOOKUP(C4169,DSNXT!B:R,17,0),"")</f>
        <v>Bé trai</v>
      </c>
      <c r="J4169" s="14">
        <f>_xlfn.IFNA(VLOOKUP(C4169,DSNXT!B:R,10,0),"")</f>
        <v>180000</v>
      </c>
      <c r="K4169" s="14">
        <f>_xlfn.IFNA(VLOOKUP(C4169,DSNXT!B:R,11,0),"")</f>
        <v>2</v>
      </c>
      <c r="M4169" s="8">
        <f>SUMIFS(NHẬP!N:N,NHẬP!D:D,NXT!C4164)</f>
        <v>0</v>
      </c>
      <c r="N4169" s="8">
        <f>SUMIFS(XUẤT!N:N,XUẤT!D:D,NXT!C4164)</f>
        <v>0</v>
      </c>
      <c r="O4169" s="8">
        <f t="shared" si="64"/>
        <v>0</v>
      </c>
    </row>
    <row r="4170" spans="3:15" hidden="1">
      <c r="C4170" s="2" t="s">
        <v>6203</v>
      </c>
      <c r="D4170" s="14" t="str">
        <f>_xlfn.IFNA(VLOOKUP(C4170,DSNXT!B:R,2,0),"")</f>
        <v>Áo T-shirt bé trai cổ tròn I533-013E</v>
      </c>
      <c r="E4170" s="14" t="str">
        <f>_xlfn.IFNA(VLOOKUP(C4170,DSNXT!B:R,4,0),"")</f>
        <v>Nâu nhạt</v>
      </c>
      <c r="F4170" s="14" t="str">
        <f>_xlfn.IFNA(VLOOKUP(C4170,DSNXT!B:R,5,0),"")</f>
        <v>Size 120</v>
      </c>
      <c r="G4170" s="14" t="str">
        <f>_xlfn.IFNA(VLOOKUP(C4170,DSNXT!B:R,7,0),"")</f>
        <v>Phần trên</v>
      </c>
      <c r="H4170" s="14" t="str">
        <f>_xlfn.IFNA(VLOOKUP(C4170,DSNXT!B:R,8,0),"")</f>
        <v>Áo T-Shirt</v>
      </c>
      <c r="I4170" s="14" t="str">
        <f>_xlfn.IFNA(VLOOKUP(C4170,DSNXT!B:R,17,0),"")</f>
        <v>Bé trai</v>
      </c>
      <c r="J4170" s="14">
        <f>_xlfn.IFNA(VLOOKUP(C4170,DSNXT!B:R,10,0),"")</f>
        <v>180000</v>
      </c>
      <c r="K4170" s="14">
        <f>_xlfn.IFNA(VLOOKUP(C4170,DSNXT!B:R,11,0),"")</f>
        <v>2</v>
      </c>
      <c r="M4170" s="8">
        <f>SUMIFS(NHẬP!N:N,NHẬP!D:D,NXT!C4165)</f>
        <v>0</v>
      </c>
      <c r="N4170" s="8">
        <f>SUMIFS(XUẤT!N:N,XUẤT!D:D,NXT!C4165)</f>
        <v>0</v>
      </c>
      <c r="O4170" s="8">
        <f t="shared" si="64"/>
        <v>0</v>
      </c>
    </row>
    <row r="4171" spans="3:15" hidden="1">
      <c r="C4171" s="2" t="s">
        <v>6204</v>
      </c>
      <c r="D4171" s="14" t="str">
        <f>_xlfn.IFNA(VLOOKUP(C4171,DSNXT!B:R,2,0),"")</f>
        <v>Áo T-shirt bé trai cổ tròn I533-013E</v>
      </c>
      <c r="E4171" s="14" t="str">
        <f>_xlfn.IFNA(VLOOKUP(C4171,DSNXT!B:R,4,0),"")</f>
        <v>Nâu nhạt</v>
      </c>
      <c r="F4171" s="14" t="str">
        <f>_xlfn.IFNA(VLOOKUP(C4171,DSNXT!B:R,5,0),"")</f>
        <v>Size 130</v>
      </c>
      <c r="G4171" s="14" t="str">
        <f>_xlfn.IFNA(VLOOKUP(C4171,DSNXT!B:R,7,0),"")</f>
        <v>Phần trên</v>
      </c>
      <c r="H4171" s="14" t="str">
        <f>_xlfn.IFNA(VLOOKUP(C4171,DSNXT!B:R,8,0),"")</f>
        <v>Áo T-Shirt</v>
      </c>
      <c r="I4171" s="14" t="str">
        <f>_xlfn.IFNA(VLOOKUP(C4171,DSNXT!B:R,17,0),"")</f>
        <v>Bé trai</v>
      </c>
      <c r="J4171" s="14">
        <f>_xlfn.IFNA(VLOOKUP(C4171,DSNXT!B:R,10,0),"")</f>
        <v>180000</v>
      </c>
      <c r="K4171" s="14">
        <f>_xlfn.IFNA(VLOOKUP(C4171,DSNXT!B:R,11,0),"")</f>
        <v>1</v>
      </c>
      <c r="M4171" s="8">
        <f>SUMIFS(NHẬP!N:N,NHẬP!D:D,NXT!C4166)</f>
        <v>0</v>
      </c>
      <c r="N4171" s="8">
        <f>SUMIFS(XUẤT!N:N,XUẤT!D:D,NXT!C4166)</f>
        <v>0</v>
      </c>
      <c r="O4171" s="8">
        <f t="shared" si="64"/>
        <v>0</v>
      </c>
    </row>
    <row r="4172" spans="3:15" hidden="1">
      <c r="C4172" s="2" t="s">
        <v>6205</v>
      </c>
      <c r="D4172" s="14" t="str">
        <f>_xlfn.IFNA(VLOOKUP(C4172,DSNXT!B:R,2,0),"")</f>
        <v>Áo T-shirt bé trai cổ tròn I533-013E</v>
      </c>
      <c r="E4172" s="14" t="str">
        <f>_xlfn.IFNA(VLOOKUP(C4172,DSNXT!B:R,4,0),"")</f>
        <v>Hồng san hô</v>
      </c>
      <c r="F4172" s="14" t="str">
        <f>_xlfn.IFNA(VLOOKUP(C4172,DSNXT!B:R,5,0),"")</f>
        <v>Size 120</v>
      </c>
      <c r="G4172" s="14" t="str">
        <f>_xlfn.IFNA(VLOOKUP(C4172,DSNXT!B:R,7,0),"")</f>
        <v>Phần trên</v>
      </c>
      <c r="H4172" s="14" t="str">
        <f>_xlfn.IFNA(VLOOKUP(C4172,DSNXT!B:R,8,0),"")</f>
        <v>Áo T-Shirt</v>
      </c>
      <c r="I4172" s="14" t="str">
        <f>_xlfn.IFNA(VLOOKUP(C4172,DSNXT!B:R,17,0),"")</f>
        <v>Bé trai</v>
      </c>
      <c r="J4172" s="14">
        <f>_xlfn.IFNA(VLOOKUP(C4172,DSNXT!B:R,10,0),"")</f>
        <v>180000</v>
      </c>
      <c r="K4172" s="14">
        <f>_xlfn.IFNA(VLOOKUP(C4172,DSNXT!B:R,11,0),"")</f>
        <v>1</v>
      </c>
      <c r="M4172" s="8">
        <f>SUMIFS(NHẬP!N:N,NHẬP!D:D,NXT!C4167)</f>
        <v>0</v>
      </c>
      <c r="N4172" s="8">
        <f>SUMIFS(XUẤT!N:N,XUẤT!D:D,NXT!C4167)</f>
        <v>0</v>
      </c>
      <c r="O4172" s="8">
        <f t="shared" si="64"/>
        <v>0</v>
      </c>
    </row>
    <row r="4173" spans="3:15" hidden="1">
      <c r="C4173" s="2" t="s">
        <v>6207</v>
      </c>
      <c r="D4173" s="14" t="str">
        <f>_xlfn.IFNA(VLOOKUP(C4173,DSNXT!B:R,2,0),"")</f>
        <v>Áo T-shirt bé trai cổ tròn I533-013E</v>
      </c>
      <c r="E4173" s="14" t="str">
        <f>_xlfn.IFNA(VLOOKUP(C4173,DSNXT!B:R,4,0),"")</f>
        <v>Hồng san hô</v>
      </c>
      <c r="F4173" s="14" t="str">
        <f>_xlfn.IFNA(VLOOKUP(C4173,DSNXT!B:R,5,0),"")</f>
        <v>Size 130</v>
      </c>
      <c r="G4173" s="14" t="str">
        <f>_xlfn.IFNA(VLOOKUP(C4173,DSNXT!B:R,7,0),"")</f>
        <v>Phần trên</v>
      </c>
      <c r="H4173" s="14" t="str">
        <f>_xlfn.IFNA(VLOOKUP(C4173,DSNXT!B:R,8,0),"")</f>
        <v>Áo T-Shirt</v>
      </c>
      <c r="I4173" s="14" t="str">
        <f>_xlfn.IFNA(VLOOKUP(C4173,DSNXT!B:R,17,0),"")</f>
        <v>Bé trai</v>
      </c>
      <c r="J4173" s="14">
        <f>_xlfn.IFNA(VLOOKUP(C4173,DSNXT!B:R,10,0),"")</f>
        <v>180000</v>
      </c>
      <c r="K4173" s="14">
        <f>_xlfn.IFNA(VLOOKUP(C4173,DSNXT!B:R,11,0),"")</f>
        <v>1</v>
      </c>
      <c r="M4173" s="8">
        <f>SUMIFS(NHẬP!N:N,NHẬP!D:D,NXT!C4168)</f>
        <v>0</v>
      </c>
      <c r="N4173" s="8">
        <f>SUMIFS(XUẤT!N:N,XUẤT!D:D,NXT!C4168)</f>
        <v>0</v>
      </c>
      <c r="O4173" s="8">
        <f t="shared" si="64"/>
        <v>0</v>
      </c>
    </row>
    <row r="4174" spans="3:15" hidden="1">
      <c r="C4174" s="2" t="s">
        <v>6208</v>
      </c>
      <c r="D4174" s="14" t="str">
        <f>_xlfn.IFNA(VLOOKUP(C4174,DSNXT!B:R,2,0),"")</f>
        <v>Áo T-shirt bé trai cổ tròn I533-013E</v>
      </c>
      <c r="E4174" s="14" t="str">
        <f>_xlfn.IFNA(VLOOKUP(C4174,DSNXT!B:R,4,0),"")</f>
        <v>Hồng san hô</v>
      </c>
      <c r="F4174" s="14" t="str">
        <f>_xlfn.IFNA(VLOOKUP(C4174,DSNXT!B:R,5,0),"")</f>
        <v>Size 140</v>
      </c>
      <c r="G4174" s="14" t="str">
        <f>_xlfn.IFNA(VLOOKUP(C4174,DSNXT!B:R,7,0),"")</f>
        <v>Phần trên</v>
      </c>
      <c r="H4174" s="14" t="str">
        <f>_xlfn.IFNA(VLOOKUP(C4174,DSNXT!B:R,8,0),"")</f>
        <v>Áo T-Shirt</v>
      </c>
      <c r="I4174" s="14" t="str">
        <f>_xlfn.IFNA(VLOOKUP(C4174,DSNXT!B:R,17,0),"")</f>
        <v>Bé trai</v>
      </c>
      <c r="J4174" s="14">
        <f>_xlfn.IFNA(VLOOKUP(C4174,DSNXT!B:R,10,0),"")</f>
        <v>180000</v>
      </c>
      <c r="K4174" s="14">
        <f>_xlfn.IFNA(VLOOKUP(C4174,DSNXT!B:R,11,0),"")</f>
        <v>1</v>
      </c>
      <c r="M4174" s="8">
        <f>SUMIFS(NHẬP!N:N,NHẬP!D:D,NXT!C4169)</f>
        <v>0</v>
      </c>
      <c r="N4174" s="8">
        <f>SUMIFS(XUẤT!N:N,XUẤT!D:D,NXT!C4169)</f>
        <v>0</v>
      </c>
      <c r="O4174" s="8">
        <f t="shared" si="64"/>
        <v>0</v>
      </c>
    </row>
    <row r="4175" spans="3:15" hidden="1">
      <c r="C4175" s="2" t="s">
        <v>6209</v>
      </c>
      <c r="D4175" s="14" t="str">
        <f>_xlfn.IFNA(VLOOKUP(C4175,DSNXT!B:R,2,0),"")</f>
        <v>Áo T-shirt bé trai cổ tròn I533-013E</v>
      </c>
      <c r="E4175" s="14" t="str">
        <f>_xlfn.IFNA(VLOOKUP(C4175,DSNXT!B:R,4,0),"")</f>
        <v>Đỏ</v>
      </c>
      <c r="F4175" s="14" t="str">
        <f>_xlfn.IFNA(VLOOKUP(C4175,DSNXT!B:R,5,0),"")</f>
        <v>Size 110</v>
      </c>
      <c r="G4175" s="14" t="str">
        <f>_xlfn.IFNA(VLOOKUP(C4175,DSNXT!B:R,7,0),"")</f>
        <v>Phần trên</v>
      </c>
      <c r="H4175" s="14" t="str">
        <f>_xlfn.IFNA(VLOOKUP(C4175,DSNXT!B:R,8,0),"")</f>
        <v>Áo T-Shirt</v>
      </c>
      <c r="I4175" s="14" t="str">
        <f>_xlfn.IFNA(VLOOKUP(C4175,DSNXT!B:R,17,0),"")</f>
        <v>Bé trai</v>
      </c>
      <c r="J4175" s="14">
        <f>_xlfn.IFNA(VLOOKUP(C4175,DSNXT!B:R,10,0),"")</f>
        <v>180000</v>
      </c>
      <c r="K4175" s="14">
        <f>_xlfn.IFNA(VLOOKUP(C4175,DSNXT!B:R,11,0),"")</f>
        <v>3</v>
      </c>
      <c r="M4175" s="8">
        <f>SUMIFS(NHẬP!N:N,NHẬP!D:D,NXT!C4170)</f>
        <v>0</v>
      </c>
      <c r="N4175" s="8">
        <f>SUMIFS(XUẤT!N:N,XUẤT!D:D,NXT!C4170)</f>
        <v>0</v>
      </c>
      <c r="O4175" s="8">
        <f t="shared" si="64"/>
        <v>0</v>
      </c>
    </row>
    <row r="4176" spans="3:15" hidden="1">
      <c r="C4176" s="2" t="s">
        <v>6210</v>
      </c>
      <c r="D4176" s="14" t="str">
        <f>_xlfn.IFNA(VLOOKUP(C4176,DSNXT!B:R,2,0),"")</f>
        <v>Áo T-shirt bé trai cổ tròn I533-015E</v>
      </c>
      <c r="E4176" s="14" t="str">
        <f>_xlfn.IFNA(VLOOKUP(C4176,DSNXT!B:R,4,0),"")</f>
        <v>Đen</v>
      </c>
      <c r="F4176" s="14" t="str">
        <f>_xlfn.IFNA(VLOOKUP(C4176,DSNXT!B:R,5,0),"")</f>
        <v>Size 100</v>
      </c>
      <c r="G4176" s="14" t="str">
        <f>_xlfn.IFNA(VLOOKUP(C4176,DSNXT!B:R,7,0),"")</f>
        <v>Phần trên</v>
      </c>
      <c r="H4176" s="14" t="str">
        <f>_xlfn.IFNA(VLOOKUP(C4176,DSNXT!B:R,8,0),"")</f>
        <v>Áo T-Shirt</v>
      </c>
      <c r="I4176" s="14" t="str">
        <f>_xlfn.IFNA(VLOOKUP(C4176,DSNXT!B:R,17,0),"")</f>
        <v>Bé trai</v>
      </c>
      <c r="J4176" s="14">
        <f>_xlfn.IFNA(VLOOKUP(C4176,DSNXT!B:R,10,0),"")</f>
        <v>180000</v>
      </c>
      <c r="K4176" s="14">
        <f>_xlfn.IFNA(VLOOKUP(C4176,DSNXT!B:R,11,0),"")</f>
        <v>1</v>
      </c>
      <c r="M4176" s="8">
        <f>SUMIFS(NHẬP!N:N,NHẬP!D:D,NXT!C4171)</f>
        <v>0</v>
      </c>
      <c r="N4176" s="8">
        <f>SUMIFS(XUẤT!N:N,XUẤT!D:D,NXT!C4171)</f>
        <v>0</v>
      </c>
      <c r="O4176" s="8">
        <f t="shared" ref="O4176:O4239" si="65">L4176+M4176-N4176</f>
        <v>0</v>
      </c>
    </row>
    <row r="4177" spans="3:15" hidden="1">
      <c r="C4177" s="2" t="s">
        <v>6212</v>
      </c>
      <c r="D4177" s="14" t="str">
        <f>_xlfn.IFNA(VLOOKUP(C4177,DSNXT!B:R,2,0),"")</f>
        <v>Áo T-shirt bé trai cổ tròn I533-015E</v>
      </c>
      <c r="E4177" s="14" t="str">
        <f>_xlfn.IFNA(VLOOKUP(C4177,DSNXT!B:R,4,0),"")</f>
        <v>Đen</v>
      </c>
      <c r="F4177" s="14" t="str">
        <f>_xlfn.IFNA(VLOOKUP(C4177,DSNXT!B:R,5,0),"")</f>
        <v>Size 110</v>
      </c>
      <c r="G4177" s="14" t="str">
        <f>_xlfn.IFNA(VLOOKUP(C4177,DSNXT!B:R,7,0),"")</f>
        <v>Phần trên</v>
      </c>
      <c r="H4177" s="14" t="str">
        <f>_xlfn.IFNA(VLOOKUP(C4177,DSNXT!B:R,8,0),"")</f>
        <v>Áo T-Shirt</v>
      </c>
      <c r="I4177" s="14" t="str">
        <f>_xlfn.IFNA(VLOOKUP(C4177,DSNXT!B:R,17,0),"")</f>
        <v>Bé trai</v>
      </c>
      <c r="J4177" s="14">
        <f>_xlfn.IFNA(VLOOKUP(C4177,DSNXT!B:R,10,0),"")</f>
        <v>180000</v>
      </c>
      <c r="K4177" s="14">
        <f>_xlfn.IFNA(VLOOKUP(C4177,DSNXT!B:R,11,0),"")</f>
        <v>1</v>
      </c>
      <c r="M4177" s="8">
        <f>SUMIFS(NHẬP!N:N,NHẬP!D:D,NXT!C4172)</f>
        <v>0</v>
      </c>
      <c r="N4177" s="8">
        <f>SUMIFS(XUẤT!N:N,XUẤT!D:D,NXT!C4172)</f>
        <v>0</v>
      </c>
      <c r="O4177" s="8">
        <f t="shared" si="65"/>
        <v>0</v>
      </c>
    </row>
    <row r="4178" spans="3:15" hidden="1">
      <c r="C4178" s="2" t="s">
        <v>6213</v>
      </c>
      <c r="D4178" s="14" t="str">
        <f>_xlfn.IFNA(VLOOKUP(C4178,DSNXT!B:R,2,0),"")</f>
        <v>Áo T-shirt bé trai cổ tròn I533-015E</v>
      </c>
      <c r="E4178" s="14" t="str">
        <f>_xlfn.IFNA(VLOOKUP(C4178,DSNXT!B:R,4,0),"")</f>
        <v>Đen</v>
      </c>
      <c r="F4178" s="14" t="str">
        <f>_xlfn.IFNA(VLOOKUP(C4178,DSNXT!B:R,5,0),"")</f>
        <v>Size 120</v>
      </c>
      <c r="G4178" s="14" t="str">
        <f>_xlfn.IFNA(VLOOKUP(C4178,DSNXT!B:R,7,0),"")</f>
        <v>Phần trên</v>
      </c>
      <c r="H4178" s="14" t="str">
        <f>_xlfn.IFNA(VLOOKUP(C4178,DSNXT!B:R,8,0),"")</f>
        <v>Áo T-Shirt</v>
      </c>
      <c r="I4178" s="14" t="str">
        <f>_xlfn.IFNA(VLOOKUP(C4178,DSNXT!B:R,17,0),"")</f>
        <v>Bé trai</v>
      </c>
      <c r="J4178" s="14">
        <f>_xlfn.IFNA(VLOOKUP(C4178,DSNXT!B:R,10,0),"")</f>
        <v>180000</v>
      </c>
      <c r="K4178" s="14">
        <f>_xlfn.IFNA(VLOOKUP(C4178,DSNXT!B:R,11,0),"")</f>
        <v>1</v>
      </c>
      <c r="M4178" s="8">
        <f>SUMIFS(NHẬP!N:N,NHẬP!D:D,NXT!C4173)</f>
        <v>0</v>
      </c>
      <c r="N4178" s="8">
        <f>SUMIFS(XUẤT!N:N,XUẤT!D:D,NXT!C4173)</f>
        <v>0</v>
      </c>
      <c r="O4178" s="8">
        <f t="shared" si="65"/>
        <v>0</v>
      </c>
    </row>
    <row r="4179" spans="3:15" hidden="1">
      <c r="C4179" s="2" t="s">
        <v>6214</v>
      </c>
      <c r="D4179" s="14" t="str">
        <f>_xlfn.IFNA(VLOOKUP(C4179,DSNXT!B:R,2,0),"")</f>
        <v>Áo T-shirt bé trai cổ tròn I533-016E</v>
      </c>
      <c r="E4179" s="14" t="str">
        <f>_xlfn.IFNA(VLOOKUP(C4179,DSNXT!B:R,4,0),"")</f>
        <v>Trắng</v>
      </c>
      <c r="F4179" s="14" t="str">
        <f>_xlfn.IFNA(VLOOKUP(C4179,DSNXT!B:R,5,0),"")</f>
        <v>Size 90</v>
      </c>
      <c r="G4179" s="14" t="str">
        <f>_xlfn.IFNA(VLOOKUP(C4179,DSNXT!B:R,7,0),"")</f>
        <v>Phần trên</v>
      </c>
      <c r="H4179" s="14" t="str">
        <f>_xlfn.IFNA(VLOOKUP(C4179,DSNXT!B:R,8,0),"")</f>
        <v>Áo T-Shirt</v>
      </c>
      <c r="I4179" s="14" t="str">
        <f>_xlfn.IFNA(VLOOKUP(C4179,DSNXT!B:R,17,0),"")</f>
        <v>Bé trai</v>
      </c>
      <c r="J4179" s="14">
        <f>_xlfn.IFNA(VLOOKUP(C4179,DSNXT!B:R,10,0),"")</f>
        <v>180000</v>
      </c>
      <c r="K4179" s="14">
        <f>_xlfn.IFNA(VLOOKUP(C4179,DSNXT!B:R,11,0),"")</f>
        <v>3</v>
      </c>
      <c r="M4179" s="8">
        <f>SUMIFS(NHẬP!N:N,NHẬP!D:D,NXT!C4174)</f>
        <v>0</v>
      </c>
      <c r="N4179" s="8">
        <f>SUMIFS(XUẤT!N:N,XUẤT!D:D,NXT!C4174)</f>
        <v>0</v>
      </c>
      <c r="O4179" s="8">
        <f t="shared" si="65"/>
        <v>0</v>
      </c>
    </row>
    <row r="4180" spans="3:15" hidden="1">
      <c r="C4180" s="2" t="s">
        <v>6216</v>
      </c>
      <c r="D4180" s="14" t="str">
        <f>_xlfn.IFNA(VLOOKUP(C4180,DSNXT!B:R,2,0),"")</f>
        <v>Áo T-shirt bé trai cổ tròn I533-016E</v>
      </c>
      <c r="E4180" s="14" t="str">
        <f>_xlfn.IFNA(VLOOKUP(C4180,DSNXT!B:R,4,0),"")</f>
        <v>Trắng</v>
      </c>
      <c r="F4180" s="14" t="str">
        <f>_xlfn.IFNA(VLOOKUP(C4180,DSNXT!B:R,5,0),"")</f>
        <v>Size 100</v>
      </c>
      <c r="G4180" s="14" t="str">
        <f>_xlfn.IFNA(VLOOKUP(C4180,DSNXT!B:R,7,0),"")</f>
        <v>Phần trên</v>
      </c>
      <c r="H4180" s="14" t="str">
        <f>_xlfn.IFNA(VLOOKUP(C4180,DSNXT!B:R,8,0),"")</f>
        <v>Áo T-Shirt</v>
      </c>
      <c r="I4180" s="14" t="str">
        <f>_xlfn.IFNA(VLOOKUP(C4180,DSNXT!B:R,17,0),"")</f>
        <v>Bé trai</v>
      </c>
      <c r="J4180" s="14">
        <f>_xlfn.IFNA(VLOOKUP(C4180,DSNXT!B:R,10,0),"")</f>
        <v>180000</v>
      </c>
      <c r="K4180" s="14">
        <f>_xlfn.IFNA(VLOOKUP(C4180,DSNXT!B:R,11,0),"")</f>
        <v>2</v>
      </c>
      <c r="M4180" s="8">
        <f>SUMIFS(NHẬP!N:N,NHẬP!D:D,NXT!C4175)</f>
        <v>0</v>
      </c>
      <c r="N4180" s="8">
        <f>SUMIFS(XUẤT!N:N,XUẤT!D:D,NXT!C4175)</f>
        <v>0</v>
      </c>
      <c r="O4180" s="8">
        <f t="shared" si="65"/>
        <v>0</v>
      </c>
    </row>
    <row r="4181" spans="3:15" hidden="1">
      <c r="C4181" s="2" t="s">
        <v>6217</v>
      </c>
      <c r="D4181" s="14" t="str">
        <f>_xlfn.IFNA(VLOOKUP(C4181,DSNXT!B:R,2,0),"")</f>
        <v>Áo T-shirt bé trai cổ tròn I533-016E</v>
      </c>
      <c r="E4181" s="14" t="str">
        <f>_xlfn.IFNA(VLOOKUP(C4181,DSNXT!B:R,4,0),"")</f>
        <v>Trắng</v>
      </c>
      <c r="F4181" s="14" t="str">
        <f>_xlfn.IFNA(VLOOKUP(C4181,DSNXT!B:R,5,0),"")</f>
        <v>Size 110</v>
      </c>
      <c r="G4181" s="14" t="str">
        <f>_xlfn.IFNA(VLOOKUP(C4181,DSNXT!B:R,7,0),"")</f>
        <v>Phần trên</v>
      </c>
      <c r="H4181" s="14" t="str">
        <f>_xlfn.IFNA(VLOOKUP(C4181,DSNXT!B:R,8,0),"")</f>
        <v>Áo T-Shirt</v>
      </c>
      <c r="I4181" s="14" t="str">
        <f>_xlfn.IFNA(VLOOKUP(C4181,DSNXT!B:R,17,0),"")</f>
        <v>Bé trai</v>
      </c>
      <c r="J4181" s="14">
        <f>_xlfn.IFNA(VLOOKUP(C4181,DSNXT!B:R,10,0),"")</f>
        <v>180000</v>
      </c>
      <c r="K4181" s="14">
        <f>_xlfn.IFNA(VLOOKUP(C4181,DSNXT!B:R,11,0),"")</f>
        <v>1</v>
      </c>
      <c r="M4181" s="8">
        <f>SUMIFS(NHẬP!N:N,NHẬP!D:D,NXT!C4176)</f>
        <v>0</v>
      </c>
      <c r="N4181" s="8">
        <f>SUMIFS(XUẤT!N:N,XUẤT!D:D,NXT!C4176)</f>
        <v>0</v>
      </c>
      <c r="O4181" s="8">
        <f t="shared" si="65"/>
        <v>0</v>
      </c>
    </row>
    <row r="4182" spans="3:15" hidden="1">
      <c r="C4182" s="2" t="s">
        <v>6218</v>
      </c>
      <c r="D4182" s="14" t="str">
        <f>_xlfn.IFNA(VLOOKUP(C4182,DSNXT!B:R,2,0),"")</f>
        <v>Áo T-shirt bé trai cổ tròn I533-016E</v>
      </c>
      <c r="E4182" s="14" t="str">
        <f>_xlfn.IFNA(VLOOKUP(C4182,DSNXT!B:R,4,0),"")</f>
        <v>Trắng</v>
      </c>
      <c r="F4182" s="14" t="str">
        <f>_xlfn.IFNA(VLOOKUP(C4182,DSNXT!B:R,5,0),"")</f>
        <v>Size 120</v>
      </c>
      <c r="G4182" s="14" t="str">
        <f>_xlfn.IFNA(VLOOKUP(C4182,DSNXT!B:R,7,0),"")</f>
        <v>Phần trên</v>
      </c>
      <c r="H4182" s="14" t="str">
        <f>_xlfn.IFNA(VLOOKUP(C4182,DSNXT!B:R,8,0),"")</f>
        <v>Áo T-Shirt</v>
      </c>
      <c r="I4182" s="14" t="str">
        <f>_xlfn.IFNA(VLOOKUP(C4182,DSNXT!B:R,17,0),"")</f>
        <v>Bé trai</v>
      </c>
      <c r="J4182" s="14">
        <f>_xlfn.IFNA(VLOOKUP(C4182,DSNXT!B:R,10,0),"")</f>
        <v>180000</v>
      </c>
      <c r="K4182" s="14">
        <f>_xlfn.IFNA(VLOOKUP(C4182,DSNXT!B:R,11,0),"")</f>
        <v>4</v>
      </c>
      <c r="M4182" s="8">
        <f>SUMIFS(NHẬP!N:N,NHẬP!D:D,NXT!C4177)</f>
        <v>0</v>
      </c>
      <c r="N4182" s="8">
        <f>SUMIFS(XUẤT!N:N,XUẤT!D:D,NXT!C4177)</f>
        <v>0</v>
      </c>
      <c r="O4182" s="8">
        <f t="shared" si="65"/>
        <v>0</v>
      </c>
    </row>
    <row r="4183" spans="3:15" hidden="1">
      <c r="C4183" s="2" t="s">
        <v>6219</v>
      </c>
      <c r="D4183" s="14" t="str">
        <f>_xlfn.IFNA(VLOOKUP(C4183,DSNXT!B:R,2,0),"")</f>
        <v>Áo T-shirt bé trai cổ tròn I533-016E</v>
      </c>
      <c r="E4183" s="14" t="str">
        <f>_xlfn.IFNA(VLOOKUP(C4183,DSNXT!B:R,4,0),"")</f>
        <v>Trắng</v>
      </c>
      <c r="F4183" s="14" t="str">
        <f>_xlfn.IFNA(VLOOKUP(C4183,DSNXT!B:R,5,0),"")</f>
        <v>Size 130</v>
      </c>
      <c r="G4183" s="14" t="str">
        <f>_xlfn.IFNA(VLOOKUP(C4183,DSNXT!B:R,7,0),"")</f>
        <v>Phần trên</v>
      </c>
      <c r="H4183" s="14" t="str">
        <f>_xlfn.IFNA(VLOOKUP(C4183,DSNXT!B:R,8,0),"")</f>
        <v>Áo T-Shirt</v>
      </c>
      <c r="I4183" s="14" t="str">
        <f>_xlfn.IFNA(VLOOKUP(C4183,DSNXT!B:R,17,0),"")</f>
        <v>Bé trai</v>
      </c>
      <c r="J4183" s="14">
        <f>_xlfn.IFNA(VLOOKUP(C4183,DSNXT!B:R,10,0),"")</f>
        <v>180000</v>
      </c>
      <c r="K4183" s="14">
        <f>_xlfn.IFNA(VLOOKUP(C4183,DSNXT!B:R,11,0),"")</f>
        <v>4</v>
      </c>
      <c r="M4183" s="8">
        <f>SUMIFS(NHẬP!N:N,NHẬP!D:D,NXT!C4178)</f>
        <v>0</v>
      </c>
      <c r="N4183" s="8">
        <f>SUMIFS(XUẤT!N:N,XUẤT!D:D,NXT!C4178)</f>
        <v>0</v>
      </c>
      <c r="O4183" s="8">
        <f t="shared" si="65"/>
        <v>0</v>
      </c>
    </row>
    <row r="4184" spans="3:15" hidden="1">
      <c r="C4184" s="2" t="s">
        <v>6220</v>
      </c>
      <c r="D4184" s="14" t="str">
        <f>_xlfn.IFNA(VLOOKUP(C4184,DSNXT!B:R,2,0),"")</f>
        <v>Áo T-shirt bé trai cổ tròn I533-016E</v>
      </c>
      <c r="E4184" s="14" t="str">
        <f>_xlfn.IFNA(VLOOKUP(C4184,DSNXT!B:R,4,0),"")</f>
        <v>Trắng</v>
      </c>
      <c r="F4184" s="14" t="str">
        <f>_xlfn.IFNA(VLOOKUP(C4184,DSNXT!B:R,5,0),"")</f>
        <v>Size 140</v>
      </c>
      <c r="G4184" s="14" t="str">
        <f>_xlfn.IFNA(VLOOKUP(C4184,DSNXT!B:R,7,0),"")</f>
        <v>Phần trên</v>
      </c>
      <c r="H4184" s="14" t="str">
        <f>_xlfn.IFNA(VLOOKUP(C4184,DSNXT!B:R,8,0),"")</f>
        <v>Áo T-Shirt</v>
      </c>
      <c r="I4184" s="14" t="str">
        <f>_xlfn.IFNA(VLOOKUP(C4184,DSNXT!B:R,17,0),"")</f>
        <v>Bé trai</v>
      </c>
      <c r="J4184" s="14">
        <f>_xlfn.IFNA(VLOOKUP(C4184,DSNXT!B:R,10,0),"")</f>
        <v>180000</v>
      </c>
      <c r="K4184" s="14">
        <f>_xlfn.IFNA(VLOOKUP(C4184,DSNXT!B:R,11,0),"")</f>
        <v>1</v>
      </c>
      <c r="M4184" s="8">
        <f>SUMIFS(NHẬP!N:N,NHẬP!D:D,NXT!C4179)</f>
        <v>0</v>
      </c>
      <c r="N4184" s="8">
        <f>SUMIFS(XUẤT!N:N,XUẤT!D:D,NXT!C4179)</f>
        <v>0</v>
      </c>
      <c r="O4184" s="8">
        <f t="shared" si="65"/>
        <v>0</v>
      </c>
    </row>
    <row r="4185" spans="3:15" hidden="1">
      <c r="C4185" s="2" t="s">
        <v>6221</v>
      </c>
      <c r="D4185" s="14" t="str">
        <f>_xlfn.IFNA(VLOOKUP(C4185,DSNXT!B:R,2,0),"")</f>
        <v>Áo T-shirt bé trai cổ tròn I533-016E</v>
      </c>
      <c r="E4185" s="14" t="str">
        <f>_xlfn.IFNA(VLOOKUP(C4185,DSNXT!B:R,4,0),"")</f>
        <v>Ghi</v>
      </c>
      <c r="F4185" s="14" t="str">
        <f>_xlfn.IFNA(VLOOKUP(C4185,DSNXT!B:R,5,0),"")</f>
        <v>Size 90</v>
      </c>
      <c r="G4185" s="14" t="str">
        <f>_xlfn.IFNA(VLOOKUP(C4185,DSNXT!B:R,7,0),"")</f>
        <v>Phần trên</v>
      </c>
      <c r="H4185" s="14" t="str">
        <f>_xlfn.IFNA(VLOOKUP(C4185,DSNXT!B:R,8,0),"")</f>
        <v>Áo T-Shirt</v>
      </c>
      <c r="I4185" s="14" t="str">
        <f>_xlfn.IFNA(VLOOKUP(C4185,DSNXT!B:R,17,0),"")</f>
        <v>Bé trai</v>
      </c>
      <c r="J4185" s="14">
        <f>_xlfn.IFNA(VLOOKUP(C4185,DSNXT!B:R,10,0),"")</f>
        <v>180000</v>
      </c>
      <c r="K4185" s="14">
        <f>_xlfn.IFNA(VLOOKUP(C4185,DSNXT!B:R,11,0),"")</f>
        <v>4</v>
      </c>
      <c r="M4185" s="8">
        <f>SUMIFS(NHẬP!N:N,NHẬP!D:D,NXT!C4180)</f>
        <v>0</v>
      </c>
      <c r="N4185" s="8">
        <f>SUMIFS(XUẤT!N:N,XUẤT!D:D,NXT!C4180)</f>
        <v>0</v>
      </c>
      <c r="O4185" s="8">
        <f t="shared" si="65"/>
        <v>0</v>
      </c>
    </row>
    <row r="4186" spans="3:15" hidden="1">
      <c r="C4186" s="2" t="s">
        <v>6222</v>
      </c>
      <c r="D4186" s="14" t="str">
        <f>_xlfn.IFNA(VLOOKUP(C4186,DSNXT!B:R,2,0),"")</f>
        <v>Áo T-shirt bé trai cổ tròn I533-016E</v>
      </c>
      <c r="E4186" s="14" t="str">
        <f>_xlfn.IFNA(VLOOKUP(C4186,DSNXT!B:R,4,0),"")</f>
        <v>Ghi</v>
      </c>
      <c r="F4186" s="14" t="str">
        <f>_xlfn.IFNA(VLOOKUP(C4186,DSNXT!B:R,5,0),"")</f>
        <v>Size 100</v>
      </c>
      <c r="G4186" s="14" t="str">
        <f>_xlfn.IFNA(VLOOKUP(C4186,DSNXT!B:R,7,0),"")</f>
        <v>Phần trên</v>
      </c>
      <c r="H4186" s="14" t="str">
        <f>_xlfn.IFNA(VLOOKUP(C4186,DSNXT!B:R,8,0),"")</f>
        <v>Áo T-Shirt</v>
      </c>
      <c r="I4186" s="14" t="str">
        <f>_xlfn.IFNA(VLOOKUP(C4186,DSNXT!B:R,17,0),"")</f>
        <v>Bé trai</v>
      </c>
      <c r="J4186" s="14">
        <f>_xlfn.IFNA(VLOOKUP(C4186,DSNXT!B:R,10,0),"")</f>
        <v>180000</v>
      </c>
      <c r="K4186" s="14">
        <f>_xlfn.IFNA(VLOOKUP(C4186,DSNXT!B:R,11,0),"")</f>
        <v>5</v>
      </c>
      <c r="M4186" s="8">
        <f>SUMIFS(NHẬP!N:N,NHẬP!D:D,NXT!C4181)</f>
        <v>0</v>
      </c>
      <c r="N4186" s="8">
        <f>SUMIFS(XUẤT!N:N,XUẤT!D:D,NXT!C4181)</f>
        <v>0</v>
      </c>
      <c r="O4186" s="8">
        <f t="shared" si="65"/>
        <v>0</v>
      </c>
    </row>
    <row r="4187" spans="3:15" hidden="1">
      <c r="C4187" s="2" t="s">
        <v>6223</v>
      </c>
      <c r="D4187" s="14" t="str">
        <f>_xlfn.IFNA(VLOOKUP(C4187,DSNXT!B:R,2,0),"")</f>
        <v>Áo T-shirt bé trai cổ tròn I533-016E</v>
      </c>
      <c r="E4187" s="14" t="str">
        <f>_xlfn.IFNA(VLOOKUP(C4187,DSNXT!B:R,4,0),"")</f>
        <v>Ghi</v>
      </c>
      <c r="F4187" s="14" t="str">
        <f>_xlfn.IFNA(VLOOKUP(C4187,DSNXT!B:R,5,0),"")</f>
        <v>Size 110</v>
      </c>
      <c r="G4187" s="14" t="str">
        <f>_xlfn.IFNA(VLOOKUP(C4187,DSNXT!B:R,7,0),"")</f>
        <v>Phần trên</v>
      </c>
      <c r="H4187" s="14" t="str">
        <f>_xlfn.IFNA(VLOOKUP(C4187,DSNXT!B:R,8,0),"")</f>
        <v>Áo T-Shirt</v>
      </c>
      <c r="I4187" s="14" t="str">
        <f>_xlfn.IFNA(VLOOKUP(C4187,DSNXT!B:R,17,0),"")</f>
        <v>Bé trai</v>
      </c>
      <c r="J4187" s="14">
        <f>_xlfn.IFNA(VLOOKUP(C4187,DSNXT!B:R,10,0),"")</f>
        <v>180000</v>
      </c>
      <c r="K4187" s="14">
        <f>_xlfn.IFNA(VLOOKUP(C4187,DSNXT!B:R,11,0),"")</f>
        <v>3</v>
      </c>
      <c r="M4187" s="8">
        <f>SUMIFS(NHẬP!N:N,NHẬP!D:D,NXT!C4182)</f>
        <v>0</v>
      </c>
      <c r="N4187" s="8">
        <f>SUMIFS(XUẤT!N:N,XUẤT!D:D,NXT!C4182)</f>
        <v>0</v>
      </c>
      <c r="O4187" s="8">
        <f t="shared" si="65"/>
        <v>0</v>
      </c>
    </row>
    <row r="4188" spans="3:15" hidden="1">
      <c r="C4188" s="2" t="s">
        <v>6224</v>
      </c>
      <c r="D4188" s="14" t="str">
        <f>_xlfn.IFNA(VLOOKUP(C4188,DSNXT!B:R,2,0),"")</f>
        <v>Áo T-shirt bé trai cổ tròn I533-016E</v>
      </c>
      <c r="E4188" s="14" t="str">
        <f>_xlfn.IFNA(VLOOKUP(C4188,DSNXT!B:R,4,0),"")</f>
        <v>Ghi</v>
      </c>
      <c r="F4188" s="14" t="str">
        <f>_xlfn.IFNA(VLOOKUP(C4188,DSNXT!B:R,5,0),"")</f>
        <v>Size 120</v>
      </c>
      <c r="G4188" s="14" t="str">
        <f>_xlfn.IFNA(VLOOKUP(C4188,DSNXT!B:R,7,0),"")</f>
        <v>Phần trên</v>
      </c>
      <c r="H4188" s="14" t="str">
        <f>_xlfn.IFNA(VLOOKUP(C4188,DSNXT!B:R,8,0),"")</f>
        <v>Áo T-Shirt</v>
      </c>
      <c r="I4188" s="14" t="str">
        <f>_xlfn.IFNA(VLOOKUP(C4188,DSNXT!B:R,17,0),"")</f>
        <v>Bé trai</v>
      </c>
      <c r="J4188" s="14">
        <f>_xlfn.IFNA(VLOOKUP(C4188,DSNXT!B:R,10,0),"")</f>
        <v>180000</v>
      </c>
      <c r="K4188" s="14">
        <f>_xlfn.IFNA(VLOOKUP(C4188,DSNXT!B:R,11,0),"")</f>
        <v>4</v>
      </c>
      <c r="M4188" s="8">
        <f>SUMIFS(NHẬP!N:N,NHẬP!D:D,NXT!C4183)</f>
        <v>0</v>
      </c>
      <c r="N4188" s="8">
        <f>SUMIFS(XUẤT!N:N,XUẤT!D:D,NXT!C4183)</f>
        <v>0</v>
      </c>
      <c r="O4188" s="8">
        <f t="shared" si="65"/>
        <v>0</v>
      </c>
    </row>
    <row r="4189" spans="3:15" hidden="1">
      <c r="C4189" s="2" t="s">
        <v>6225</v>
      </c>
      <c r="D4189" s="14" t="str">
        <f>_xlfn.IFNA(VLOOKUP(C4189,DSNXT!B:R,2,0),"")</f>
        <v>Áo T-shirt bé trai cổ tròn I533-016E</v>
      </c>
      <c r="E4189" s="14" t="str">
        <f>_xlfn.IFNA(VLOOKUP(C4189,DSNXT!B:R,4,0),"")</f>
        <v>Ghi</v>
      </c>
      <c r="F4189" s="14" t="str">
        <f>_xlfn.IFNA(VLOOKUP(C4189,DSNXT!B:R,5,0),"")</f>
        <v>Size 130</v>
      </c>
      <c r="G4189" s="14" t="str">
        <f>_xlfn.IFNA(VLOOKUP(C4189,DSNXT!B:R,7,0),"")</f>
        <v>Phần trên</v>
      </c>
      <c r="H4189" s="14" t="str">
        <f>_xlfn.IFNA(VLOOKUP(C4189,DSNXT!B:R,8,0),"")</f>
        <v>Áo T-Shirt</v>
      </c>
      <c r="I4189" s="14" t="str">
        <f>_xlfn.IFNA(VLOOKUP(C4189,DSNXT!B:R,17,0),"")</f>
        <v>Bé trai</v>
      </c>
      <c r="J4189" s="14">
        <f>_xlfn.IFNA(VLOOKUP(C4189,DSNXT!B:R,10,0),"")</f>
        <v>180000</v>
      </c>
      <c r="K4189" s="14">
        <f>_xlfn.IFNA(VLOOKUP(C4189,DSNXT!B:R,11,0),"")</f>
        <v>4</v>
      </c>
      <c r="M4189" s="8">
        <f>SUMIFS(NHẬP!N:N,NHẬP!D:D,NXT!C4184)</f>
        <v>0</v>
      </c>
      <c r="N4189" s="8">
        <f>SUMIFS(XUẤT!N:N,XUẤT!D:D,NXT!C4184)</f>
        <v>0</v>
      </c>
      <c r="O4189" s="8">
        <f t="shared" si="65"/>
        <v>0</v>
      </c>
    </row>
    <row r="4190" spans="3:15" hidden="1">
      <c r="C4190" s="2" t="s">
        <v>6226</v>
      </c>
      <c r="D4190" s="14" t="str">
        <f>_xlfn.IFNA(VLOOKUP(C4190,DSNXT!B:R,2,0),"")</f>
        <v>Áo T-shirt bé trai cổ tròn I533-016E</v>
      </c>
      <c r="E4190" s="14" t="str">
        <f>_xlfn.IFNA(VLOOKUP(C4190,DSNXT!B:R,4,0),"")</f>
        <v>Ghi</v>
      </c>
      <c r="F4190" s="14" t="str">
        <f>_xlfn.IFNA(VLOOKUP(C4190,DSNXT!B:R,5,0),"")</f>
        <v>Size 140</v>
      </c>
      <c r="G4190" s="14" t="str">
        <f>_xlfn.IFNA(VLOOKUP(C4190,DSNXT!B:R,7,0),"")</f>
        <v>Phần trên</v>
      </c>
      <c r="H4190" s="14" t="str">
        <f>_xlfn.IFNA(VLOOKUP(C4190,DSNXT!B:R,8,0),"")</f>
        <v>Áo T-Shirt</v>
      </c>
      <c r="I4190" s="14" t="str">
        <f>_xlfn.IFNA(VLOOKUP(C4190,DSNXT!B:R,17,0),"")</f>
        <v>Bé trai</v>
      </c>
      <c r="J4190" s="14">
        <f>_xlfn.IFNA(VLOOKUP(C4190,DSNXT!B:R,10,0),"")</f>
        <v>180000</v>
      </c>
      <c r="K4190" s="14">
        <f>_xlfn.IFNA(VLOOKUP(C4190,DSNXT!B:R,11,0),"")</f>
        <v>2</v>
      </c>
      <c r="M4190" s="8">
        <f>SUMIFS(NHẬP!N:N,NHẬP!D:D,NXT!C4185)</f>
        <v>0</v>
      </c>
      <c r="N4190" s="8">
        <f>SUMIFS(XUẤT!N:N,XUẤT!D:D,NXT!C4185)</f>
        <v>0</v>
      </c>
      <c r="O4190" s="8">
        <f t="shared" si="65"/>
        <v>0</v>
      </c>
    </row>
    <row r="4191" spans="3:15" hidden="1">
      <c r="C4191" s="2" t="s">
        <v>6227</v>
      </c>
      <c r="D4191" s="14" t="str">
        <f>_xlfn.IFNA(VLOOKUP(C4191,DSNXT!B:R,2,0),"")</f>
        <v>Áo T-shirt bé trai cổ tròn I533-016E</v>
      </c>
      <c r="E4191" s="14" t="str">
        <f>_xlfn.IFNA(VLOOKUP(C4191,DSNXT!B:R,4,0),"")</f>
        <v>Xanh lam</v>
      </c>
      <c r="F4191" s="14" t="str">
        <f>_xlfn.IFNA(VLOOKUP(C4191,DSNXT!B:R,5,0),"")</f>
        <v>Size 90</v>
      </c>
      <c r="G4191" s="14" t="str">
        <f>_xlfn.IFNA(VLOOKUP(C4191,DSNXT!B:R,7,0),"")</f>
        <v>Phần trên</v>
      </c>
      <c r="H4191" s="14" t="str">
        <f>_xlfn.IFNA(VLOOKUP(C4191,DSNXT!B:R,8,0),"")</f>
        <v>Áo T-Shirt</v>
      </c>
      <c r="I4191" s="14" t="str">
        <f>_xlfn.IFNA(VLOOKUP(C4191,DSNXT!B:R,17,0),"")</f>
        <v>Bé trai</v>
      </c>
      <c r="J4191" s="14">
        <f>_xlfn.IFNA(VLOOKUP(C4191,DSNXT!B:R,10,0),"")</f>
        <v>180000</v>
      </c>
      <c r="K4191" s="14">
        <f>_xlfn.IFNA(VLOOKUP(C4191,DSNXT!B:R,11,0),"")</f>
        <v>5</v>
      </c>
      <c r="M4191" s="8">
        <f>SUMIFS(NHẬP!N:N,NHẬP!D:D,NXT!C4186)</f>
        <v>0</v>
      </c>
      <c r="N4191" s="8">
        <f>SUMIFS(XUẤT!N:N,XUẤT!D:D,NXT!C4186)</f>
        <v>0</v>
      </c>
      <c r="O4191" s="8">
        <f t="shared" si="65"/>
        <v>0</v>
      </c>
    </row>
    <row r="4192" spans="3:15" hidden="1">
      <c r="C4192" s="2" t="s">
        <v>6228</v>
      </c>
      <c r="D4192" s="14" t="str">
        <f>_xlfn.IFNA(VLOOKUP(C4192,DSNXT!B:R,2,0),"")</f>
        <v>Áo T-shirt bé trai cổ tròn I533-016E</v>
      </c>
      <c r="E4192" s="14" t="str">
        <f>_xlfn.IFNA(VLOOKUP(C4192,DSNXT!B:R,4,0),"")</f>
        <v>Xanh lam</v>
      </c>
      <c r="F4192" s="14" t="str">
        <f>_xlfn.IFNA(VLOOKUP(C4192,DSNXT!B:R,5,0),"")</f>
        <v>Size 100</v>
      </c>
      <c r="G4192" s="14" t="str">
        <f>_xlfn.IFNA(VLOOKUP(C4192,DSNXT!B:R,7,0),"")</f>
        <v>Phần trên</v>
      </c>
      <c r="H4192" s="14" t="str">
        <f>_xlfn.IFNA(VLOOKUP(C4192,DSNXT!B:R,8,0),"")</f>
        <v>Áo T-Shirt</v>
      </c>
      <c r="I4192" s="14" t="str">
        <f>_xlfn.IFNA(VLOOKUP(C4192,DSNXT!B:R,17,0),"")</f>
        <v>Bé trai</v>
      </c>
      <c r="J4192" s="14">
        <f>_xlfn.IFNA(VLOOKUP(C4192,DSNXT!B:R,10,0),"")</f>
        <v>180000</v>
      </c>
      <c r="K4192" s="14">
        <f>_xlfn.IFNA(VLOOKUP(C4192,DSNXT!B:R,11,0),"")</f>
        <v>3</v>
      </c>
      <c r="M4192" s="8">
        <f>SUMIFS(NHẬP!N:N,NHẬP!D:D,NXT!C4187)</f>
        <v>0</v>
      </c>
      <c r="N4192" s="8">
        <f>SUMIFS(XUẤT!N:N,XUẤT!D:D,NXT!C4187)</f>
        <v>0</v>
      </c>
      <c r="O4192" s="8">
        <f t="shared" si="65"/>
        <v>0</v>
      </c>
    </row>
    <row r="4193" spans="3:15" hidden="1">
      <c r="C4193" s="2" t="s">
        <v>6229</v>
      </c>
      <c r="D4193" s="14" t="str">
        <f>_xlfn.IFNA(VLOOKUP(C4193,DSNXT!B:R,2,0),"")</f>
        <v>Áo T-shirt bé trai cổ tròn I533-016E</v>
      </c>
      <c r="E4193" s="14" t="str">
        <f>_xlfn.IFNA(VLOOKUP(C4193,DSNXT!B:R,4,0),"")</f>
        <v>Xanh lam</v>
      </c>
      <c r="F4193" s="14" t="str">
        <f>_xlfn.IFNA(VLOOKUP(C4193,DSNXT!B:R,5,0),"")</f>
        <v>Size 110</v>
      </c>
      <c r="G4193" s="14" t="str">
        <f>_xlfn.IFNA(VLOOKUP(C4193,DSNXT!B:R,7,0),"")</f>
        <v>Phần trên</v>
      </c>
      <c r="H4193" s="14" t="str">
        <f>_xlfn.IFNA(VLOOKUP(C4193,DSNXT!B:R,8,0),"")</f>
        <v>Áo T-Shirt</v>
      </c>
      <c r="I4193" s="14" t="str">
        <f>_xlfn.IFNA(VLOOKUP(C4193,DSNXT!B:R,17,0),"")</f>
        <v>Bé trai</v>
      </c>
      <c r="J4193" s="14">
        <f>_xlfn.IFNA(VLOOKUP(C4193,DSNXT!B:R,10,0),"")</f>
        <v>180000</v>
      </c>
      <c r="K4193" s="14">
        <f>_xlfn.IFNA(VLOOKUP(C4193,DSNXT!B:R,11,0),"")</f>
        <v>6</v>
      </c>
      <c r="M4193" s="8">
        <f>SUMIFS(NHẬP!N:N,NHẬP!D:D,NXT!C4188)</f>
        <v>0</v>
      </c>
      <c r="N4193" s="8">
        <f>SUMIFS(XUẤT!N:N,XUẤT!D:D,NXT!C4188)</f>
        <v>0</v>
      </c>
      <c r="O4193" s="8">
        <f t="shared" si="65"/>
        <v>0</v>
      </c>
    </row>
    <row r="4194" spans="3:15" hidden="1">
      <c r="C4194" s="2" t="s">
        <v>6230</v>
      </c>
      <c r="D4194" s="14" t="str">
        <f>_xlfn.IFNA(VLOOKUP(C4194,DSNXT!B:R,2,0),"")</f>
        <v>Áo T-shirt bé trai cổ tròn I533-016E</v>
      </c>
      <c r="E4194" s="14" t="str">
        <f>_xlfn.IFNA(VLOOKUP(C4194,DSNXT!B:R,4,0),"")</f>
        <v>Xanh lam</v>
      </c>
      <c r="F4194" s="14" t="str">
        <f>_xlfn.IFNA(VLOOKUP(C4194,DSNXT!B:R,5,0),"")</f>
        <v>Size 120</v>
      </c>
      <c r="G4194" s="14" t="str">
        <f>_xlfn.IFNA(VLOOKUP(C4194,DSNXT!B:R,7,0),"")</f>
        <v>Phần trên</v>
      </c>
      <c r="H4194" s="14" t="str">
        <f>_xlfn.IFNA(VLOOKUP(C4194,DSNXT!B:R,8,0),"")</f>
        <v>Áo T-Shirt</v>
      </c>
      <c r="I4194" s="14" t="str">
        <f>_xlfn.IFNA(VLOOKUP(C4194,DSNXT!B:R,17,0),"")</f>
        <v>Bé trai</v>
      </c>
      <c r="J4194" s="14">
        <f>_xlfn.IFNA(VLOOKUP(C4194,DSNXT!B:R,10,0),"")</f>
        <v>180000</v>
      </c>
      <c r="K4194" s="14">
        <f>_xlfn.IFNA(VLOOKUP(C4194,DSNXT!B:R,11,0),"")</f>
        <v>3</v>
      </c>
      <c r="M4194" s="8">
        <f>SUMIFS(NHẬP!N:N,NHẬP!D:D,NXT!C4189)</f>
        <v>0</v>
      </c>
      <c r="N4194" s="8">
        <f>SUMIFS(XUẤT!N:N,XUẤT!D:D,NXT!C4189)</f>
        <v>0</v>
      </c>
      <c r="O4194" s="8">
        <f t="shared" si="65"/>
        <v>0</v>
      </c>
    </row>
    <row r="4195" spans="3:15" hidden="1">
      <c r="C4195" s="2" t="s">
        <v>6231</v>
      </c>
      <c r="D4195" s="14" t="str">
        <f>_xlfn.IFNA(VLOOKUP(C4195,DSNXT!B:R,2,0),"")</f>
        <v>Áo T-shirt bé trai cổ tròn I533-016E</v>
      </c>
      <c r="E4195" s="14" t="str">
        <f>_xlfn.IFNA(VLOOKUP(C4195,DSNXT!B:R,4,0),"")</f>
        <v>Xanh lam</v>
      </c>
      <c r="F4195" s="14" t="str">
        <f>_xlfn.IFNA(VLOOKUP(C4195,DSNXT!B:R,5,0),"")</f>
        <v>Size 140</v>
      </c>
      <c r="G4195" s="14" t="str">
        <f>_xlfn.IFNA(VLOOKUP(C4195,DSNXT!B:R,7,0),"")</f>
        <v>Phần trên</v>
      </c>
      <c r="H4195" s="14" t="str">
        <f>_xlfn.IFNA(VLOOKUP(C4195,DSNXT!B:R,8,0),"")</f>
        <v>Áo T-Shirt</v>
      </c>
      <c r="I4195" s="14" t="str">
        <f>_xlfn.IFNA(VLOOKUP(C4195,DSNXT!B:R,17,0),"")</f>
        <v>Bé trai</v>
      </c>
      <c r="J4195" s="14">
        <f>_xlfn.IFNA(VLOOKUP(C4195,DSNXT!B:R,10,0),"")</f>
        <v>180000</v>
      </c>
      <c r="K4195" s="14">
        <f>_xlfn.IFNA(VLOOKUP(C4195,DSNXT!B:R,11,0),"")</f>
        <v>1</v>
      </c>
      <c r="M4195" s="8">
        <f>SUMIFS(NHẬP!N:N,NHẬP!D:D,NXT!C4190)</f>
        <v>0</v>
      </c>
      <c r="N4195" s="8">
        <f>SUMIFS(XUẤT!N:N,XUẤT!D:D,NXT!C4190)</f>
        <v>0</v>
      </c>
      <c r="O4195" s="8">
        <f t="shared" si="65"/>
        <v>0</v>
      </c>
    </row>
    <row r="4196" spans="3:15" hidden="1">
      <c r="C4196" s="2" t="s">
        <v>6232</v>
      </c>
      <c r="D4196" s="14" t="str">
        <f>_xlfn.IFNA(VLOOKUP(C4196,DSNXT!B:R,2,0),"")</f>
        <v>Áo T-shirt bé trai cổ tròn I533-016E</v>
      </c>
      <c r="E4196" s="14" t="str">
        <f>_xlfn.IFNA(VLOOKUP(C4196,DSNXT!B:R,4,0),"")</f>
        <v>Xanh rêu</v>
      </c>
      <c r="F4196" s="14" t="str">
        <f>_xlfn.IFNA(VLOOKUP(C4196,DSNXT!B:R,5,0),"")</f>
        <v>Size 90</v>
      </c>
      <c r="G4196" s="14" t="str">
        <f>_xlfn.IFNA(VLOOKUP(C4196,DSNXT!B:R,7,0),"")</f>
        <v>Phần trên</v>
      </c>
      <c r="H4196" s="14" t="str">
        <f>_xlfn.IFNA(VLOOKUP(C4196,DSNXT!B:R,8,0),"")</f>
        <v>Áo T-Shirt</v>
      </c>
      <c r="I4196" s="14" t="str">
        <f>_xlfn.IFNA(VLOOKUP(C4196,DSNXT!B:R,17,0),"")</f>
        <v>Bé trai</v>
      </c>
      <c r="J4196" s="14">
        <f>_xlfn.IFNA(VLOOKUP(C4196,DSNXT!B:R,10,0),"")</f>
        <v>180000</v>
      </c>
      <c r="K4196" s="14">
        <f>_xlfn.IFNA(VLOOKUP(C4196,DSNXT!B:R,11,0),"")</f>
        <v>5</v>
      </c>
      <c r="M4196" s="8">
        <f>SUMIFS(NHẬP!N:N,NHẬP!D:D,NXT!C4191)</f>
        <v>0</v>
      </c>
      <c r="N4196" s="8">
        <f>SUMIFS(XUẤT!N:N,XUẤT!D:D,NXT!C4191)</f>
        <v>0</v>
      </c>
      <c r="O4196" s="8">
        <f t="shared" si="65"/>
        <v>0</v>
      </c>
    </row>
    <row r="4197" spans="3:15" hidden="1">
      <c r="C4197" s="2" t="s">
        <v>6233</v>
      </c>
      <c r="D4197" s="14" t="str">
        <f>_xlfn.IFNA(VLOOKUP(C4197,DSNXT!B:R,2,0),"")</f>
        <v>Áo T-shirt bé trai cổ tròn I533-016E</v>
      </c>
      <c r="E4197" s="14" t="str">
        <f>_xlfn.IFNA(VLOOKUP(C4197,DSNXT!B:R,4,0),"")</f>
        <v>Xanh rêu</v>
      </c>
      <c r="F4197" s="14" t="str">
        <f>_xlfn.IFNA(VLOOKUP(C4197,DSNXT!B:R,5,0),"")</f>
        <v>Size 100</v>
      </c>
      <c r="G4197" s="14" t="str">
        <f>_xlfn.IFNA(VLOOKUP(C4197,DSNXT!B:R,7,0),"")</f>
        <v>Phần trên</v>
      </c>
      <c r="H4197" s="14" t="str">
        <f>_xlfn.IFNA(VLOOKUP(C4197,DSNXT!B:R,8,0),"")</f>
        <v>Áo T-Shirt</v>
      </c>
      <c r="I4197" s="14" t="str">
        <f>_xlfn.IFNA(VLOOKUP(C4197,DSNXT!B:R,17,0),"")</f>
        <v>Bé trai</v>
      </c>
      <c r="J4197" s="14">
        <f>_xlfn.IFNA(VLOOKUP(C4197,DSNXT!B:R,10,0),"")</f>
        <v>180000</v>
      </c>
      <c r="K4197" s="14">
        <f>_xlfn.IFNA(VLOOKUP(C4197,DSNXT!B:R,11,0),"")</f>
        <v>3</v>
      </c>
      <c r="M4197" s="8">
        <f>SUMIFS(NHẬP!N:N,NHẬP!D:D,NXT!C4192)</f>
        <v>0</v>
      </c>
      <c r="N4197" s="8">
        <f>SUMIFS(XUẤT!N:N,XUẤT!D:D,NXT!C4192)</f>
        <v>0</v>
      </c>
      <c r="O4197" s="8">
        <f t="shared" si="65"/>
        <v>0</v>
      </c>
    </row>
    <row r="4198" spans="3:15" hidden="1">
      <c r="C4198" s="2" t="s">
        <v>6234</v>
      </c>
      <c r="D4198" s="14" t="str">
        <f>_xlfn.IFNA(VLOOKUP(C4198,DSNXT!B:R,2,0),"")</f>
        <v>Áo T-shirt bé trai cổ tròn I533-016E</v>
      </c>
      <c r="E4198" s="14" t="str">
        <f>_xlfn.IFNA(VLOOKUP(C4198,DSNXT!B:R,4,0),"")</f>
        <v>Xanh rêu</v>
      </c>
      <c r="F4198" s="14" t="str">
        <f>_xlfn.IFNA(VLOOKUP(C4198,DSNXT!B:R,5,0),"")</f>
        <v>Size 110</v>
      </c>
      <c r="G4198" s="14" t="str">
        <f>_xlfn.IFNA(VLOOKUP(C4198,DSNXT!B:R,7,0),"")</f>
        <v>Phần trên</v>
      </c>
      <c r="H4198" s="14" t="str">
        <f>_xlfn.IFNA(VLOOKUP(C4198,DSNXT!B:R,8,0),"")</f>
        <v>Áo T-Shirt</v>
      </c>
      <c r="I4198" s="14" t="str">
        <f>_xlfn.IFNA(VLOOKUP(C4198,DSNXT!B:R,17,0),"")</f>
        <v>Bé trai</v>
      </c>
      <c r="J4198" s="14">
        <f>_xlfn.IFNA(VLOOKUP(C4198,DSNXT!B:R,10,0),"")</f>
        <v>180000</v>
      </c>
      <c r="K4198" s="14">
        <f>_xlfn.IFNA(VLOOKUP(C4198,DSNXT!B:R,11,0),"")</f>
        <v>8</v>
      </c>
      <c r="M4198" s="8">
        <f>SUMIFS(NHẬP!N:N,NHẬP!D:D,NXT!C4193)</f>
        <v>0</v>
      </c>
      <c r="N4198" s="8">
        <f>SUMIFS(XUẤT!N:N,XUẤT!D:D,NXT!C4193)</f>
        <v>0</v>
      </c>
      <c r="O4198" s="8">
        <f t="shared" si="65"/>
        <v>0</v>
      </c>
    </row>
    <row r="4199" spans="3:15" hidden="1">
      <c r="C4199" s="2" t="s">
        <v>6235</v>
      </c>
      <c r="D4199" s="14" t="str">
        <f>_xlfn.IFNA(VLOOKUP(C4199,DSNXT!B:R,2,0),"")</f>
        <v>Áo T-shirt bé trai cổ tròn I533-016E</v>
      </c>
      <c r="E4199" s="14" t="str">
        <f>_xlfn.IFNA(VLOOKUP(C4199,DSNXT!B:R,4,0),"")</f>
        <v>Xanh rêu</v>
      </c>
      <c r="F4199" s="14" t="str">
        <f>_xlfn.IFNA(VLOOKUP(C4199,DSNXT!B:R,5,0),"")</f>
        <v>Size 120</v>
      </c>
      <c r="G4199" s="14" t="str">
        <f>_xlfn.IFNA(VLOOKUP(C4199,DSNXT!B:R,7,0),"")</f>
        <v>Phần trên</v>
      </c>
      <c r="H4199" s="14" t="str">
        <f>_xlfn.IFNA(VLOOKUP(C4199,DSNXT!B:R,8,0),"")</f>
        <v>Áo T-Shirt</v>
      </c>
      <c r="I4199" s="14" t="str">
        <f>_xlfn.IFNA(VLOOKUP(C4199,DSNXT!B:R,17,0),"")</f>
        <v>Bé trai</v>
      </c>
      <c r="J4199" s="14">
        <f>_xlfn.IFNA(VLOOKUP(C4199,DSNXT!B:R,10,0),"")</f>
        <v>180000</v>
      </c>
      <c r="K4199" s="14">
        <f>_xlfn.IFNA(VLOOKUP(C4199,DSNXT!B:R,11,0),"")</f>
        <v>5</v>
      </c>
      <c r="M4199" s="8">
        <f>SUMIFS(NHẬP!N:N,NHẬP!D:D,NXT!C4194)</f>
        <v>0</v>
      </c>
      <c r="N4199" s="8">
        <f>SUMIFS(XUẤT!N:N,XUẤT!D:D,NXT!C4194)</f>
        <v>0</v>
      </c>
      <c r="O4199" s="8">
        <f t="shared" si="65"/>
        <v>0</v>
      </c>
    </row>
    <row r="4200" spans="3:15" hidden="1">
      <c r="C4200" s="2" t="s">
        <v>6236</v>
      </c>
      <c r="D4200" s="14" t="str">
        <f>_xlfn.IFNA(VLOOKUP(C4200,DSNXT!B:R,2,0),"")</f>
        <v>Áo T-shirt bé trai cổ tròn I533-016E</v>
      </c>
      <c r="E4200" s="14" t="str">
        <f>_xlfn.IFNA(VLOOKUP(C4200,DSNXT!B:R,4,0),"")</f>
        <v>Xanh rêu</v>
      </c>
      <c r="F4200" s="14" t="str">
        <f>_xlfn.IFNA(VLOOKUP(C4200,DSNXT!B:R,5,0),"")</f>
        <v>Size 140</v>
      </c>
      <c r="G4200" s="14" t="str">
        <f>_xlfn.IFNA(VLOOKUP(C4200,DSNXT!B:R,7,0),"")</f>
        <v>Phần trên</v>
      </c>
      <c r="H4200" s="14" t="str">
        <f>_xlfn.IFNA(VLOOKUP(C4200,DSNXT!B:R,8,0),"")</f>
        <v>Áo T-Shirt</v>
      </c>
      <c r="I4200" s="14" t="str">
        <f>_xlfn.IFNA(VLOOKUP(C4200,DSNXT!B:R,17,0),"")</f>
        <v>Bé trai</v>
      </c>
      <c r="J4200" s="14">
        <f>_xlfn.IFNA(VLOOKUP(C4200,DSNXT!B:R,10,0),"")</f>
        <v>180000</v>
      </c>
      <c r="K4200" s="14">
        <f>_xlfn.IFNA(VLOOKUP(C4200,DSNXT!B:R,11,0),"")</f>
        <v>3</v>
      </c>
      <c r="M4200" s="8">
        <f>SUMIFS(NHẬP!N:N,NHẬP!D:D,NXT!C4195)</f>
        <v>0</v>
      </c>
      <c r="N4200" s="8">
        <f>SUMIFS(XUẤT!N:N,XUẤT!D:D,NXT!C4195)</f>
        <v>0</v>
      </c>
      <c r="O4200" s="8">
        <f t="shared" si="65"/>
        <v>0</v>
      </c>
    </row>
    <row r="4201" spans="3:15" hidden="1">
      <c r="C4201" s="2" t="s">
        <v>6237</v>
      </c>
      <c r="D4201" s="14" t="str">
        <f>_xlfn.IFNA(VLOOKUP(C4201,DSNXT!B:R,2,0),"")</f>
        <v>Áo T-shirt bé trai cổ tròn I533-016E</v>
      </c>
      <c r="E4201" s="14" t="str">
        <f>_xlfn.IFNA(VLOOKUP(C4201,DSNXT!B:R,4,0),"")</f>
        <v>Xanh lá cây</v>
      </c>
      <c r="F4201" s="14" t="str">
        <f>_xlfn.IFNA(VLOOKUP(C4201,DSNXT!B:R,5,0),"")</f>
        <v>Size 90</v>
      </c>
      <c r="G4201" s="14" t="str">
        <f>_xlfn.IFNA(VLOOKUP(C4201,DSNXT!B:R,7,0),"")</f>
        <v>Phần trên</v>
      </c>
      <c r="H4201" s="14" t="str">
        <f>_xlfn.IFNA(VLOOKUP(C4201,DSNXT!B:R,8,0),"")</f>
        <v>Áo T-Shirt</v>
      </c>
      <c r="I4201" s="14" t="str">
        <f>_xlfn.IFNA(VLOOKUP(C4201,DSNXT!B:R,17,0),"")</f>
        <v>Bé trai</v>
      </c>
      <c r="J4201" s="14">
        <f>_xlfn.IFNA(VLOOKUP(C4201,DSNXT!B:R,10,0),"")</f>
        <v>180000</v>
      </c>
      <c r="K4201" s="14">
        <f>_xlfn.IFNA(VLOOKUP(C4201,DSNXT!B:R,11,0),"")</f>
        <v>1</v>
      </c>
      <c r="M4201" s="8">
        <f>SUMIFS(NHẬP!N:N,NHẬP!D:D,NXT!C4196)</f>
        <v>0</v>
      </c>
      <c r="N4201" s="8">
        <f>SUMIFS(XUẤT!N:N,XUẤT!D:D,NXT!C4196)</f>
        <v>0</v>
      </c>
      <c r="O4201" s="8">
        <f t="shared" si="65"/>
        <v>0</v>
      </c>
    </row>
    <row r="4202" spans="3:15" hidden="1">
      <c r="C4202" s="2" t="s">
        <v>6238</v>
      </c>
      <c r="D4202" s="14" t="str">
        <f>_xlfn.IFNA(VLOOKUP(C4202,DSNXT!B:R,2,0),"")</f>
        <v>Áo T-shirt bé trai cổ tròn I533-016E</v>
      </c>
      <c r="E4202" s="14" t="str">
        <f>_xlfn.IFNA(VLOOKUP(C4202,DSNXT!B:R,4,0),"")</f>
        <v>Xanh lá cây</v>
      </c>
      <c r="F4202" s="14" t="str">
        <f>_xlfn.IFNA(VLOOKUP(C4202,DSNXT!B:R,5,0),"")</f>
        <v>Size 100</v>
      </c>
      <c r="G4202" s="14" t="str">
        <f>_xlfn.IFNA(VLOOKUP(C4202,DSNXT!B:R,7,0),"")</f>
        <v>Phần trên</v>
      </c>
      <c r="H4202" s="14" t="str">
        <f>_xlfn.IFNA(VLOOKUP(C4202,DSNXT!B:R,8,0),"")</f>
        <v>Áo T-Shirt</v>
      </c>
      <c r="I4202" s="14" t="str">
        <f>_xlfn.IFNA(VLOOKUP(C4202,DSNXT!B:R,17,0),"")</f>
        <v>Bé trai</v>
      </c>
      <c r="J4202" s="14">
        <f>_xlfn.IFNA(VLOOKUP(C4202,DSNXT!B:R,10,0),"")</f>
        <v>180000</v>
      </c>
      <c r="K4202" s="14">
        <f>_xlfn.IFNA(VLOOKUP(C4202,DSNXT!B:R,11,0),"")</f>
        <v>1</v>
      </c>
      <c r="M4202" s="8">
        <f>SUMIFS(NHẬP!N:N,NHẬP!D:D,NXT!C4197)</f>
        <v>0</v>
      </c>
      <c r="N4202" s="8">
        <f>SUMIFS(XUẤT!N:N,XUẤT!D:D,NXT!C4197)</f>
        <v>0</v>
      </c>
      <c r="O4202" s="8">
        <f t="shared" si="65"/>
        <v>0</v>
      </c>
    </row>
    <row r="4203" spans="3:15" hidden="1">
      <c r="C4203" s="2" t="s">
        <v>6239</v>
      </c>
      <c r="D4203" s="14" t="str">
        <f>_xlfn.IFNA(VLOOKUP(C4203,DSNXT!B:R,2,0),"")</f>
        <v>Áo T-shirt bé trai cổ tròn I533-016E</v>
      </c>
      <c r="E4203" s="14" t="str">
        <f>_xlfn.IFNA(VLOOKUP(C4203,DSNXT!B:R,4,0),"")</f>
        <v>Xanh lá cây</v>
      </c>
      <c r="F4203" s="14" t="str">
        <f>_xlfn.IFNA(VLOOKUP(C4203,DSNXT!B:R,5,0),"")</f>
        <v>Size 110</v>
      </c>
      <c r="G4203" s="14" t="str">
        <f>_xlfn.IFNA(VLOOKUP(C4203,DSNXT!B:R,7,0),"")</f>
        <v>Phần trên</v>
      </c>
      <c r="H4203" s="14" t="str">
        <f>_xlfn.IFNA(VLOOKUP(C4203,DSNXT!B:R,8,0),"")</f>
        <v>Áo T-Shirt</v>
      </c>
      <c r="I4203" s="14" t="str">
        <f>_xlfn.IFNA(VLOOKUP(C4203,DSNXT!B:R,17,0),"")</f>
        <v>Bé trai</v>
      </c>
      <c r="J4203" s="14">
        <f>_xlfn.IFNA(VLOOKUP(C4203,DSNXT!B:R,10,0),"")</f>
        <v>180000</v>
      </c>
      <c r="K4203" s="14">
        <f>_xlfn.IFNA(VLOOKUP(C4203,DSNXT!B:R,11,0),"")</f>
        <v>1</v>
      </c>
      <c r="M4203" s="8">
        <f>SUMIFS(NHẬP!N:N,NHẬP!D:D,NXT!C4198)</f>
        <v>0</v>
      </c>
      <c r="N4203" s="8">
        <f>SUMIFS(XUẤT!N:N,XUẤT!D:D,NXT!C4198)</f>
        <v>0</v>
      </c>
      <c r="O4203" s="8">
        <f t="shared" si="65"/>
        <v>0</v>
      </c>
    </row>
    <row r="4204" spans="3:15" hidden="1">
      <c r="C4204" s="2" t="s">
        <v>6240</v>
      </c>
      <c r="D4204" s="14" t="str">
        <f>_xlfn.IFNA(VLOOKUP(C4204,DSNXT!B:R,2,0),"")</f>
        <v>Áo T-shirt bé trai cổ tròn I533-016E</v>
      </c>
      <c r="E4204" s="14" t="str">
        <f>_xlfn.IFNA(VLOOKUP(C4204,DSNXT!B:R,4,0),"")</f>
        <v>Xanh lá cây</v>
      </c>
      <c r="F4204" s="14" t="str">
        <f>_xlfn.IFNA(VLOOKUP(C4204,DSNXT!B:R,5,0),"")</f>
        <v>Size 130</v>
      </c>
      <c r="G4204" s="14" t="str">
        <f>_xlfn.IFNA(VLOOKUP(C4204,DSNXT!B:R,7,0),"")</f>
        <v>Phần trên</v>
      </c>
      <c r="H4204" s="14" t="str">
        <f>_xlfn.IFNA(VLOOKUP(C4204,DSNXT!B:R,8,0),"")</f>
        <v>Áo T-Shirt</v>
      </c>
      <c r="I4204" s="14" t="str">
        <f>_xlfn.IFNA(VLOOKUP(C4204,DSNXT!B:R,17,0),"")</f>
        <v>Bé trai</v>
      </c>
      <c r="J4204" s="14">
        <f>_xlfn.IFNA(VLOOKUP(C4204,DSNXT!B:R,10,0),"")</f>
        <v>180000</v>
      </c>
      <c r="K4204" s="14">
        <f>_xlfn.IFNA(VLOOKUP(C4204,DSNXT!B:R,11,0),"")</f>
        <v>2</v>
      </c>
      <c r="M4204" s="8">
        <f>SUMIFS(NHẬP!N:N,NHẬP!D:D,NXT!C4199)</f>
        <v>0</v>
      </c>
      <c r="N4204" s="8">
        <f>SUMIFS(XUẤT!N:N,XUẤT!D:D,NXT!C4199)</f>
        <v>0</v>
      </c>
      <c r="O4204" s="8">
        <f t="shared" si="65"/>
        <v>0</v>
      </c>
    </row>
    <row r="4205" spans="3:15" hidden="1">
      <c r="C4205" s="2" t="s">
        <v>6241</v>
      </c>
      <c r="D4205" s="14" t="str">
        <f>_xlfn.IFNA(VLOOKUP(C4205,DSNXT!B:R,2,0),"")</f>
        <v>Áo T-shirt bé trai cổ tròn I533-017E</v>
      </c>
      <c r="E4205" s="14" t="str">
        <f>_xlfn.IFNA(VLOOKUP(C4205,DSNXT!B:R,4,0),"")</f>
        <v>Ghi</v>
      </c>
      <c r="F4205" s="14" t="str">
        <f>_xlfn.IFNA(VLOOKUP(C4205,DSNXT!B:R,5,0),"")</f>
        <v>Size 90</v>
      </c>
      <c r="G4205" s="14" t="str">
        <f>_xlfn.IFNA(VLOOKUP(C4205,DSNXT!B:R,7,0),"")</f>
        <v>Phần trên</v>
      </c>
      <c r="H4205" s="14" t="str">
        <f>_xlfn.IFNA(VLOOKUP(C4205,DSNXT!B:R,8,0),"")</f>
        <v>Áo T-Shirt</v>
      </c>
      <c r="I4205" s="14" t="str">
        <f>_xlfn.IFNA(VLOOKUP(C4205,DSNXT!B:R,17,0),"")</f>
        <v>Bé trai</v>
      </c>
      <c r="J4205" s="14">
        <f>_xlfn.IFNA(VLOOKUP(C4205,DSNXT!B:R,10,0),"")</f>
        <v>180000</v>
      </c>
      <c r="K4205" s="14">
        <f>_xlfn.IFNA(VLOOKUP(C4205,DSNXT!B:R,11,0),"")</f>
        <v>2</v>
      </c>
      <c r="M4205" s="8">
        <f>SUMIFS(NHẬP!N:N,NHẬP!D:D,NXT!C4200)</f>
        <v>0</v>
      </c>
      <c r="N4205" s="8">
        <f>SUMIFS(XUẤT!N:N,XUẤT!D:D,NXT!C4200)</f>
        <v>0</v>
      </c>
      <c r="O4205" s="8">
        <f t="shared" si="65"/>
        <v>0</v>
      </c>
    </row>
    <row r="4206" spans="3:15" hidden="1">
      <c r="C4206" s="2" t="s">
        <v>6243</v>
      </c>
      <c r="D4206" s="14" t="str">
        <f>_xlfn.IFNA(VLOOKUP(C4206,DSNXT!B:R,2,0),"")</f>
        <v>Áo T-shirt bé trai cổ tròn I533-017E</v>
      </c>
      <c r="E4206" s="14" t="str">
        <f>_xlfn.IFNA(VLOOKUP(C4206,DSNXT!B:R,4,0),"")</f>
        <v>Ghi</v>
      </c>
      <c r="F4206" s="14" t="str">
        <f>_xlfn.IFNA(VLOOKUP(C4206,DSNXT!B:R,5,0),"")</f>
        <v>Size 100</v>
      </c>
      <c r="G4206" s="14" t="str">
        <f>_xlfn.IFNA(VLOOKUP(C4206,DSNXT!B:R,7,0),"")</f>
        <v>Phần trên</v>
      </c>
      <c r="H4206" s="14" t="str">
        <f>_xlfn.IFNA(VLOOKUP(C4206,DSNXT!B:R,8,0),"")</f>
        <v>Áo T-Shirt</v>
      </c>
      <c r="I4206" s="14" t="str">
        <f>_xlfn.IFNA(VLOOKUP(C4206,DSNXT!B:R,17,0),"")</f>
        <v>Bé trai</v>
      </c>
      <c r="J4206" s="14">
        <f>_xlfn.IFNA(VLOOKUP(C4206,DSNXT!B:R,10,0),"")</f>
        <v>180000</v>
      </c>
      <c r="K4206" s="14">
        <f>_xlfn.IFNA(VLOOKUP(C4206,DSNXT!B:R,11,0),"")</f>
        <v>2</v>
      </c>
      <c r="M4206" s="8">
        <f>SUMIFS(NHẬP!N:N,NHẬP!D:D,NXT!C4201)</f>
        <v>0</v>
      </c>
      <c r="N4206" s="8">
        <f>SUMIFS(XUẤT!N:N,XUẤT!D:D,NXT!C4201)</f>
        <v>0</v>
      </c>
      <c r="O4206" s="8">
        <f t="shared" si="65"/>
        <v>0</v>
      </c>
    </row>
    <row r="4207" spans="3:15" hidden="1">
      <c r="C4207" s="2" t="s">
        <v>6244</v>
      </c>
      <c r="D4207" s="14" t="str">
        <f>_xlfn.IFNA(VLOOKUP(C4207,DSNXT!B:R,2,0),"")</f>
        <v>Áo T-shirt bé trai cổ tròn I533-017E</v>
      </c>
      <c r="E4207" s="14" t="str">
        <f>_xlfn.IFNA(VLOOKUP(C4207,DSNXT!B:R,4,0),"")</f>
        <v>Ghi</v>
      </c>
      <c r="F4207" s="14" t="str">
        <f>_xlfn.IFNA(VLOOKUP(C4207,DSNXT!B:R,5,0),"")</f>
        <v>Size 110</v>
      </c>
      <c r="G4207" s="14" t="str">
        <f>_xlfn.IFNA(VLOOKUP(C4207,DSNXT!B:R,7,0),"")</f>
        <v>Phần trên</v>
      </c>
      <c r="H4207" s="14" t="str">
        <f>_xlfn.IFNA(VLOOKUP(C4207,DSNXT!B:R,8,0),"")</f>
        <v>Áo T-Shirt</v>
      </c>
      <c r="I4207" s="14" t="str">
        <f>_xlfn.IFNA(VLOOKUP(C4207,DSNXT!B:R,17,0),"")</f>
        <v>Bé trai</v>
      </c>
      <c r="J4207" s="14">
        <f>_xlfn.IFNA(VLOOKUP(C4207,DSNXT!B:R,10,0),"")</f>
        <v>180000</v>
      </c>
      <c r="K4207" s="14">
        <f>_xlfn.IFNA(VLOOKUP(C4207,DSNXT!B:R,11,0),"")</f>
        <v>6</v>
      </c>
      <c r="M4207" s="8">
        <f>SUMIFS(NHẬP!N:N,NHẬP!D:D,NXT!C4202)</f>
        <v>0</v>
      </c>
      <c r="N4207" s="8">
        <f>SUMIFS(XUẤT!N:N,XUẤT!D:D,NXT!C4202)</f>
        <v>0</v>
      </c>
      <c r="O4207" s="8">
        <f t="shared" si="65"/>
        <v>0</v>
      </c>
    </row>
    <row r="4208" spans="3:15" hidden="1">
      <c r="C4208" s="2" t="s">
        <v>6245</v>
      </c>
      <c r="D4208" s="14" t="str">
        <f>_xlfn.IFNA(VLOOKUP(C4208,DSNXT!B:R,2,0),"")</f>
        <v>Áo T-shirt bé trai cổ tròn I533-017E</v>
      </c>
      <c r="E4208" s="14" t="str">
        <f>_xlfn.IFNA(VLOOKUP(C4208,DSNXT!B:R,4,0),"")</f>
        <v>Ghi</v>
      </c>
      <c r="F4208" s="14" t="str">
        <f>_xlfn.IFNA(VLOOKUP(C4208,DSNXT!B:R,5,0),"")</f>
        <v>Size 120</v>
      </c>
      <c r="G4208" s="14" t="str">
        <f>_xlfn.IFNA(VLOOKUP(C4208,DSNXT!B:R,7,0),"")</f>
        <v>Phần trên</v>
      </c>
      <c r="H4208" s="14" t="str">
        <f>_xlfn.IFNA(VLOOKUP(C4208,DSNXT!B:R,8,0),"")</f>
        <v>Áo T-Shirt</v>
      </c>
      <c r="I4208" s="14" t="str">
        <f>_xlfn.IFNA(VLOOKUP(C4208,DSNXT!B:R,17,0),"")</f>
        <v>Bé trai</v>
      </c>
      <c r="J4208" s="14">
        <f>_xlfn.IFNA(VLOOKUP(C4208,DSNXT!B:R,10,0),"")</f>
        <v>180000</v>
      </c>
      <c r="K4208" s="14">
        <f>_xlfn.IFNA(VLOOKUP(C4208,DSNXT!B:R,11,0),"")</f>
        <v>5</v>
      </c>
      <c r="M4208" s="8">
        <f>SUMIFS(NHẬP!N:N,NHẬP!D:D,NXT!C4203)</f>
        <v>0</v>
      </c>
      <c r="N4208" s="8">
        <f>SUMIFS(XUẤT!N:N,XUẤT!D:D,NXT!C4203)</f>
        <v>0</v>
      </c>
      <c r="O4208" s="8">
        <f t="shared" si="65"/>
        <v>0</v>
      </c>
    </row>
    <row r="4209" spans="3:15" hidden="1">
      <c r="C4209" s="2" t="s">
        <v>6246</v>
      </c>
      <c r="D4209" s="14" t="str">
        <f>_xlfn.IFNA(VLOOKUP(C4209,DSNXT!B:R,2,0),"")</f>
        <v>Áo T-shirt bé trai cổ tròn I533-017E</v>
      </c>
      <c r="E4209" s="14" t="str">
        <f>_xlfn.IFNA(VLOOKUP(C4209,DSNXT!B:R,4,0),"")</f>
        <v>Ghi</v>
      </c>
      <c r="F4209" s="14" t="str">
        <f>_xlfn.IFNA(VLOOKUP(C4209,DSNXT!B:R,5,0),"")</f>
        <v>Size 130</v>
      </c>
      <c r="G4209" s="14" t="str">
        <f>_xlfn.IFNA(VLOOKUP(C4209,DSNXT!B:R,7,0),"")</f>
        <v>Phần trên</v>
      </c>
      <c r="H4209" s="14" t="str">
        <f>_xlfn.IFNA(VLOOKUP(C4209,DSNXT!B:R,8,0),"")</f>
        <v>Áo T-Shirt</v>
      </c>
      <c r="I4209" s="14" t="str">
        <f>_xlfn.IFNA(VLOOKUP(C4209,DSNXT!B:R,17,0),"")</f>
        <v>Bé trai</v>
      </c>
      <c r="J4209" s="14">
        <f>_xlfn.IFNA(VLOOKUP(C4209,DSNXT!B:R,10,0),"")</f>
        <v>180000</v>
      </c>
      <c r="K4209" s="14">
        <f>_xlfn.IFNA(VLOOKUP(C4209,DSNXT!B:R,11,0),"")</f>
        <v>4</v>
      </c>
      <c r="M4209" s="8">
        <f>SUMIFS(NHẬP!N:N,NHẬP!D:D,NXT!C4204)</f>
        <v>0</v>
      </c>
      <c r="N4209" s="8">
        <f>SUMIFS(XUẤT!N:N,XUẤT!D:D,NXT!C4204)</f>
        <v>0</v>
      </c>
      <c r="O4209" s="8">
        <f t="shared" si="65"/>
        <v>0</v>
      </c>
    </row>
    <row r="4210" spans="3:15" hidden="1">
      <c r="C4210" s="2" t="s">
        <v>6247</v>
      </c>
      <c r="D4210" s="14" t="str">
        <f>_xlfn.IFNA(VLOOKUP(C4210,DSNXT!B:R,2,0),"")</f>
        <v>Áo T-shirt bé trai cổ tròn I533-017E</v>
      </c>
      <c r="E4210" s="14" t="str">
        <f>_xlfn.IFNA(VLOOKUP(C4210,DSNXT!B:R,4,0),"")</f>
        <v>Ghi</v>
      </c>
      <c r="F4210" s="14" t="str">
        <f>_xlfn.IFNA(VLOOKUP(C4210,DSNXT!B:R,5,0),"")</f>
        <v>Size 140</v>
      </c>
      <c r="G4210" s="14" t="str">
        <f>_xlfn.IFNA(VLOOKUP(C4210,DSNXT!B:R,7,0),"")</f>
        <v>Phần trên</v>
      </c>
      <c r="H4210" s="14" t="str">
        <f>_xlfn.IFNA(VLOOKUP(C4210,DSNXT!B:R,8,0),"")</f>
        <v>Áo T-Shirt</v>
      </c>
      <c r="I4210" s="14" t="str">
        <f>_xlfn.IFNA(VLOOKUP(C4210,DSNXT!B:R,17,0),"")</f>
        <v>Bé trai</v>
      </c>
      <c r="J4210" s="14">
        <f>_xlfn.IFNA(VLOOKUP(C4210,DSNXT!B:R,10,0),"")</f>
        <v>180000</v>
      </c>
      <c r="K4210" s="14">
        <f>_xlfn.IFNA(VLOOKUP(C4210,DSNXT!B:R,11,0),"")</f>
        <v>3</v>
      </c>
      <c r="M4210" s="8">
        <f>SUMIFS(NHẬP!N:N,NHẬP!D:D,NXT!C4205)</f>
        <v>0</v>
      </c>
      <c r="N4210" s="8">
        <f>SUMIFS(XUẤT!N:N,XUẤT!D:D,NXT!C4205)</f>
        <v>0</v>
      </c>
      <c r="O4210" s="8">
        <f t="shared" si="65"/>
        <v>0</v>
      </c>
    </row>
    <row r="4211" spans="3:15" hidden="1">
      <c r="C4211" s="2" t="s">
        <v>6248</v>
      </c>
      <c r="D4211" s="14" t="str">
        <f>_xlfn.IFNA(VLOOKUP(C4211,DSNXT!B:R,2,0),"")</f>
        <v>Áo T-shirt bé trai cổ tròn I533-017E</v>
      </c>
      <c r="E4211" s="14" t="str">
        <f>_xlfn.IFNA(VLOOKUP(C4211,DSNXT!B:R,4,0),"")</f>
        <v>Be phẩy</v>
      </c>
      <c r="F4211" s="14" t="str">
        <f>_xlfn.IFNA(VLOOKUP(C4211,DSNXT!B:R,5,0),"")</f>
        <v>Size 90</v>
      </c>
      <c r="G4211" s="14" t="str">
        <f>_xlfn.IFNA(VLOOKUP(C4211,DSNXT!B:R,7,0),"")</f>
        <v>Phần trên</v>
      </c>
      <c r="H4211" s="14" t="str">
        <f>_xlfn.IFNA(VLOOKUP(C4211,DSNXT!B:R,8,0),"")</f>
        <v>Áo T-Shirt</v>
      </c>
      <c r="I4211" s="14" t="str">
        <f>_xlfn.IFNA(VLOOKUP(C4211,DSNXT!B:R,17,0),"")</f>
        <v>Bé trai</v>
      </c>
      <c r="J4211" s="14">
        <f>_xlfn.IFNA(VLOOKUP(C4211,DSNXT!B:R,10,0),"")</f>
        <v>180000</v>
      </c>
      <c r="K4211" s="14">
        <f>_xlfn.IFNA(VLOOKUP(C4211,DSNXT!B:R,11,0),"")</f>
        <v>4</v>
      </c>
      <c r="M4211" s="8">
        <f>SUMIFS(NHẬP!N:N,NHẬP!D:D,NXT!C4206)</f>
        <v>0</v>
      </c>
      <c r="N4211" s="8">
        <f>SUMIFS(XUẤT!N:N,XUẤT!D:D,NXT!C4206)</f>
        <v>0</v>
      </c>
      <c r="O4211" s="8">
        <f t="shared" si="65"/>
        <v>0</v>
      </c>
    </row>
    <row r="4212" spans="3:15" hidden="1">
      <c r="C4212" s="2" t="s">
        <v>6250</v>
      </c>
      <c r="D4212" s="14" t="str">
        <f>_xlfn.IFNA(VLOOKUP(C4212,DSNXT!B:R,2,0),"")</f>
        <v>Áo T-shirt bé trai cổ tròn I533-017E</v>
      </c>
      <c r="E4212" s="14" t="str">
        <f>_xlfn.IFNA(VLOOKUP(C4212,DSNXT!B:R,4,0),"")</f>
        <v>Be phẩy</v>
      </c>
      <c r="F4212" s="14" t="str">
        <f>_xlfn.IFNA(VLOOKUP(C4212,DSNXT!B:R,5,0),"")</f>
        <v>Size 100</v>
      </c>
      <c r="G4212" s="14" t="str">
        <f>_xlfn.IFNA(VLOOKUP(C4212,DSNXT!B:R,7,0),"")</f>
        <v>Phần trên</v>
      </c>
      <c r="H4212" s="14" t="str">
        <f>_xlfn.IFNA(VLOOKUP(C4212,DSNXT!B:R,8,0),"")</f>
        <v>Áo T-Shirt</v>
      </c>
      <c r="I4212" s="14" t="str">
        <f>_xlfn.IFNA(VLOOKUP(C4212,DSNXT!B:R,17,0),"")</f>
        <v>Bé trai</v>
      </c>
      <c r="J4212" s="14">
        <f>_xlfn.IFNA(VLOOKUP(C4212,DSNXT!B:R,10,0),"")</f>
        <v>180000</v>
      </c>
      <c r="K4212" s="14">
        <f>_xlfn.IFNA(VLOOKUP(C4212,DSNXT!B:R,11,0),"")</f>
        <v>5</v>
      </c>
      <c r="M4212" s="8">
        <f>SUMIFS(NHẬP!N:N,NHẬP!D:D,NXT!C4207)</f>
        <v>0</v>
      </c>
      <c r="N4212" s="8">
        <f>SUMIFS(XUẤT!N:N,XUẤT!D:D,NXT!C4207)</f>
        <v>0</v>
      </c>
      <c r="O4212" s="8">
        <f t="shared" si="65"/>
        <v>0</v>
      </c>
    </row>
    <row r="4213" spans="3:15" hidden="1">
      <c r="C4213" s="2" t="s">
        <v>6251</v>
      </c>
      <c r="D4213" s="14" t="str">
        <f>_xlfn.IFNA(VLOOKUP(C4213,DSNXT!B:R,2,0),"")</f>
        <v>Áo T-shirt bé trai cổ tròn I533-017E</v>
      </c>
      <c r="E4213" s="14" t="str">
        <f>_xlfn.IFNA(VLOOKUP(C4213,DSNXT!B:R,4,0),"")</f>
        <v>Be phẩy</v>
      </c>
      <c r="F4213" s="14" t="str">
        <f>_xlfn.IFNA(VLOOKUP(C4213,DSNXT!B:R,5,0),"")</f>
        <v>Size 110</v>
      </c>
      <c r="G4213" s="14" t="str">
        <f>_xlfn.IFNA(VLOOKUP(C4213,DSNXT!B:R,7,0),"")</f>
        <v>Phần trên</v>
      </c>
      <c r="H4213" s="14" t="str">
        <f>_xlfn.IFNA(VLOOKUP(C4213,DSNXT!B:R,8,0),"")</f>
        <v>Áo T-Shirt</v>
      </c>
      <c r="I4213" s="14" t="str">
        <f>_xlfn.IFNA(VLOOKUP(C4213,DSNXT!B:R,17,0),"")</f>
        <v>Bé trai</v>
      </c>
      <c r="J4213" s="14">
        <f>_xlfn.IFNA(VLOOKUP(C4213,DSNXT!B:R,10,0),"")</f>
        <v>180000</v>
      </c>
      <c r="K4213" s="14">
        <f>_xlfn.IFNA(VLOOKUP(C4213,DSNXT!B:R,11,0),"")</f>
        <v>5</v>
      </c>
      <c r="M4213" s="8">
        <f>SUMIFS(NHẬP!N:N,NHẬP!D:D,NXT!C4208)</f>
        <v>0</v>
      </c>
      <c r="N4213" s="8">
        <f>SUMIFS(XUẤT!N:N,XUẤT!D:D,NXT!C4208)</f>
        <v>0</v>
      </c>
      <c r="O4213" s="8">
        <f t="shared" si="65"/>
        <v>0</v>
      </c>
    </row>
    <row r="4214" spans="3:15" hidden="1">
      <c r="C4214" s="2" t="s">
        <v>6252</v>
      </c>
      <c r="D4214" s="14" t="str">
        <f>_xlfn.IFNA(VLOOKUP(C4214,DSNXT!B:R,2,0),"")</f>
        <v>Áo T-shirt bé trai cổ tròn I533-017E</v>
      </c>
      <c r="E4214" s="14" t="str">
        <f>_xlfn.IFNA(VLOOKUP(C4214,DSNXT!B:R,4,0),"")</f>
        <v>Be phẩy</v>
      </c>
      <c r="F4214" s="14" t="str">
        <f>_xlfn.IFNA(VLOOKUP(C4214,DSNXT!B:R,5,0),"")</f>
        <v>Size 120</v>
      </c>
      <c r="G4214" s="14" t="str">
        <f>_xlfn.IFNA(VLOOKUP(C4214,DSNXT!B:R,7,0),"")</f>
        <v>Phần trên</v>
      </c>
      <c r="H4214" s="14" t="str">
        <f>_xlfn.IFNA(VLOOKUP(C4214,DSNXT!B:R,8,0),"")</f>
        <v>Áo T-Shirt</v>
      </c>
      <c r="I4214" s="14" t="str">
        <f>_xlfn.IFNA(VLOOKUP(C4214,DSNXT!B:R,17,0),"")</f>
        <v>Bé trai</v>
      </c>
      <c r="J4214" s="14">
        <f>_xlfn.IFNA(VLOOKUP(C4214,DSNXT!B:R,10,0),"")</f>
        <v>180000</v>
      </c>
      <c r="K4214" s="14">
        <f>_xlfn.IFNA(VLOOKUP(C4214,DSNXT!B:R,11,0),"")</f>
        <v>5</v>
      </c>
      <c r="M4214" s="8">
        <f>SUMIFS(NHẬP!N:N,NHẬP!D:D,NXT!C4209)</f>
        <v>0</v>
      </c>
      <c r="N4214" s="8">
        <f>SUMIFS(XUẤT!N:N,XUẤT!D:D,NXT!C4209)</f>
        <v>0</v>
      </c>
      <c r="O4214" s="8">
        <f t="shared" si="65"/>
        <v>0</v>
      </c>
    </row>
    <row r="4215" spans="3:15" hidden="1">
      <c r="C4215" s="2" t="s">
        <v>6253</v>
      </c>
      <c r="D4215" s="14" t="str">
        <f>_xlfn.IFNA(VLOOKUP(C4215,DSNXT!B:R,2,0),"")</f>
        <v>Áo T-shirt bé trai cổ tròn I533-017E</v>
      </c>
      <c r="E4215" s="14" t="str">
        <f>_xlfn.IFNA(VLOOKUP(C4215,DSNXT!B:R,4,0),"")</f>
        <v>Be phẩy</v>
      </c>
      <c r="F4215" s="14" t="str">
        <f>_xlfn.IFNA(VLOOKUP(C4215,DSNXT!B:R,5,0),"")</f>
        <v>Size 130</v>
      </c>
      <c r="G4215" s="14" t="str">
        <f>_xlfn.IFNA(VLOOKUP(C4215,DSNXT!B:R,7,0),"")</f>
        <v>Phần trên</v>
      </c>
      <c r="H4215" s="14" t="str">
        <f>_xlfn.IFNA(VLOOKUP(C4215,DSNXT!B:R,8,0),"")</f>
        <v>Áo T-Shirt</v>
      </c>
      <c r="I4215" s="14" t="str">
        <f>_xlfn.IFNA(VLOOKUP(C4215,DSNXT!B:R,17,0),"")</f>
        <v>Bé trai</v>
      </c>
      <c r="J4215" s="14">
        <f>_xlfn.IFNA(VLOOKUP(C4215,DSNXT!B:R,10,0),"")</f>
        <v>180000</v>
      </c>
      <c r="K4215" s="14">
        <f>_xlfn.IFNA(VLOOKUP(C4215,DSNXT!B:R,11,0),"")</f>
        <v>5</v>
      </c>
      <c r="M4215" s="8">
        <f>SUMIFS(NHẬP!N:N,NHẬP!D:D,NXT!C4210)</f>
        <v>0</v>
      </c>
      <c r="N4215" s="8">
        <f>SUMIFS(XUẤT!N:N,XUẤT!D:D,NXT!C4210)</f>
        <v>0</v>
      </c>
      <c r="O4215" s="8">
        <f t="shared" si="65"/>
        <v>0</v>
      </c>
    </row>
    <row r="4216" spans="3:15" hidden="1">
      <c r="C4216" s="2" t="s">
        <v>6254</v>
      </c>
      <c r="D4216" s="14" t="str">
        <f>_xlfn.IFNA(VLOOKUP(C4216,DSNXT!B:R,2,0),"")</f>
        <v>Áo T-shirt bé trai cổ tròn I533-017E</v>
      </c>
      <c r="E4216" s="14" t="str">
        <f>_xlfn.IFNA(VLOOKUP(C4216,DSNXT!B:R,4,0),"")</f>
        <v>Be phẩy</v>
      </c>
      <c r="F4216" s="14" t="str">
        <f>_xlfn.IFNA(VLOOKUP(C4216,DSNXT!B:R,5,0),"")</f>
        <v>Size 140</v>
      </c>
      <c r="G4216" s="14" t="str">
        <f>_xlfn.IFNA(VLOOKUP(C4216,DSNXT!B:R,7,0),"")</f>
        <v>Phần trên</v>
      </c>
      <c r="H4216" s="14" t="str">
        <f>_xlfn.IFNA(VLOOKUP(C4216,DSNXT!B:R,8,0),"")</f>
        <v>Áo T-Shirt</v>
      </c>
      <c r="I4216" s="14" t="str">
        <f>_xlfn.IFNA(VLOOKUP(C4216,DSNXT!B:R,17,0),"")</f>
        <v>Bé trai</v>
      </c>
      <c r="J4216" s="14">
        <f>_xlfn.IFNA(VLOOKUP(C4216,DSNXT!B:R,10,0),"")</f>
        <v>180000</v>
      </c>
      <c r="K4216" s="14">
        <f>_xlfn.IFNA(VLOOKUP(C4216,DSNXT!B:R,11,0),"")</f>
        <v>4</v>
      </c>
      <c r="M4216" s="8">
        <f>SUMIFS(NHẬP!N:N,NHẬP!D:D,NXT!C4211)</f>
        <v>0</v>
      </c>
      <c r="N4216" s="8">
        <f>SUMIFS(XUẤT!N:N,XUẤT!D:D,NXT!C4211)</f>
        <v>0</v>
      </c>
      <c r="O4216" s="8">
        <f t="shared" si="65"/>
        <v>0</v>
      </c>
    </row>
    <row r="4217" spans="3:15" hidden="1">
      <c r="C4217" s="2" t="s">
        <v>6255</v>
      </c>
      <c r="D4217" s="14" t="str">
        <f>_xlfn.IFNA(VLOOKUP(C4217,DSNXT!B:R,2,0),"")</f>
        <v>Áo T-shirt bé trai cổ tròn I533-019E</v>
      </c>
      <c r="E4217" s="14" t="str">
        <f>_xlfn.IFNA(VLOOKUP(C4217,DSNXT!B:R,4,0),"")</f>
        <v>Vàng neon</v>
      </c>
      <c r="F4217" s="14" t="str">
        <f>_xlfn.IFNA(VLOOKUP(C4217,DSNXT!B:R,5,0),"")</f>
        <v>Size 100</v>
      </c>
      <c r="G4217" s="14" t="str">
        <f>_xlfn.IFNA(VLOOKUP(C4217,DSNXT!B:R,7,0),"")</f>
        <v>Phần trên</v>
      </c>
      <c r="H4217" s="14" t="str">
        <f>_xlfn.IFNA(VLOOKUP(C4217,DSNXT!B:R,8,0),"")</f>
        <v>Áo T-Shirt</v>
      </c>
      <c r="I4217" s="14" t="str">
        <f>_xlfn.IFNA(VLOOKUP(C4217,DSNXT!B:R,17,0),"")</f>
        <v>Bé trai</v>
      </c>
      <c r="J4217" s="14">
        <f>_xlfn.IFNA(VLOOKUP(C4217,DSNXT!B:R,10,0),"")</f>
        <v>210000</v>
      </c>
      <c r="K4217" s="14">
        <f>_xlfn.IFNA(VLOOKUP(C4217,DSNXT!B:R,11,0),"")</f>
        <v>2</v>
      </c>
      <c r="M4217" s="8">
        <f>SUMIFS(NHẬP!N:N,NHẬP!D:D,NXT!C4212)</f>
        <v>0</v>
      </c>
      <c r="N4217" s="8">
        <f>SUMIFS(XUẤT!N:N,XUẤT!D:D,NXT!C4212)</f>
        <v>0</v>
      </c>
      <c r="O4217" s="8">
        <f t="shared" si="65"/>
        <v>0</v>
      </c>
    </row>
    <row r="4218" spans="3:15" hidden="1">
      <c r="C4218" s="2" t="s">
        <v>6257</v>
      </c>
      <c r="D4218" s="14" t="str">
        <f>_xlfn.IFNA(VLOOKUP(C4218,DSNXT!B:R,2,0),"")</f>
        <v>Áo T-shirt bé trai cổ tròn I533-019E</v>
      </c>
      <c r="E4218" s="14" t="str">
        <f>_xlfn.IFNA(VLOOKUP(C4218,DSNXT!B:R,4,0),"")</f>
        <v>Vàng neon</v>
      </c>
      <c r="F4218" s="14" t="str">
        <f>_xlfn.IFNA(VLOOKUP(C4218,DSNXT!B:R,5,0),"")</f>
        <v>Size 130</v>
      </c>
      <c r="G4218" s="14" t="str">
        <f>_xlfn.IFNA(VLOOKUP(C4218,DSNXT!B:R,7,0),"")</f>
        <v>Phần trên</v>
      </c>
      <c r="H4218" s="14" t="str">
        <f>_xlfn.IFNA(VLOOKUP(C4218,DSNXT!B:R,8,0),"")</f>
        <v>Áo T-Shirt</v>
      </c>
      <c r="I4218" s="14" t="str">
        <f>_xlfn.IFNA(VLOOKUP(C4218,DSNXT!B:R,17,0),"")</f>
        <v>Bé trai</v>
      </c>
      <c r="J4218" s="14">
        <f>_xlfn.IFNA(VLOOKUP(C4218,DSNXT!B:R,10,0),"")</f>
        <v>210000</v>
      </c>
      <c r="K4218" s="14">
        <f>_xlfn.IFNA(VLOOKUP(C4218,DSNXT!B:R,11,0),"")</f>
        <v>1</v>
      </c>
      <c r="M4218" s="8">
        <f>SUMIFS(NHẬP!N:N,NHẬP!D:D,NXT!C4213)</f>
        <v>0</v>
      </c>
      <c r="N4218" s="8">
        <f>SUMIFS(XUẤT!N:N,XUẤT!D:D,NXT!C4213)</f>
        <v>0</v>
      </c>
      <c r="O4218" s="8">
        <f t="shared" si="65"/>
        <v>0</v>
      </c>
    </row>
    <row r="4219" spans="3:15" hidden="1">
      <c r="C4219" s="2" t="s">
        <v>6258</v>
      </c>
      <c r="D4219" s="14" t="str">
        <f>_xlfn.IFNA(VLOOKUP(C4219,DSNXT!B:R,2,0),"")</f>
        <v>Áo T-shirt bé trai cổ tròn I533-019E</v>
      </c>
      <c r="E4219" s="14" t="str">
        <f>_xlfn.IFNA(VLOOKUP(C4219,DSNXT!B:R,4,0),"")</f>
        <v>Ghi nhạt</v>
      </c>
      <c r="F4219" s="14" t="str">
        <f>_xlfn.IFNA(VLOOKUP(C4219,DSNXT!B:R,5,0),"")</f>
        <v>Size 90</v>
      </c>
      <c r="G4219" s="14" t="str">
        <f>_xlfn.IFNA(VLOOKUP(C4219,DSNXT!B:R,7,0),"")</f>
        <v>Phần trên</v>
      </c>
      <c r="H4219" s="14" t="str">
        <f>_xlfn.IFNA(VLOOKUP(C4219,DSNXT!B:R,8,0),"")</f>
        <v>Áo T-Shirt</v>
      </c>
      <c r="I4219" s="14" t="str">
        <f>_xlfn.IFNA(VLOOKUP(C4219,DSNXT!B:R,17,0),"")</f>
        <v>Bé trai</v>
      </c>
      <c r="J4219" s="14">
        <f>_xlfn.IFNA(VLOOKUP(C4219,DSNXT!B:R,10,0),"")</f>
        <v>210000</v>
      </c>
      <c r="K4219" s="14">
        <f>_xlfn.IFNA(VLOOKUP(C4219,DSNXT!B:R,11,0),"")</f>
        <v>2</v>
      </c>
      <c r="M4219" s="8">
        <f>SUMIFS(NHẬP!N:N,NHẬP!D:D,NXT!C4214)</f>
        <v>0</v>
      </c>
      <c r="N4219" s="8">
        <f>SUMIFS(XUẤT!N:N,XUẤT!D:D,NXT!C4214)</f>
        <v>0</v>
      </c>
      <c r="O4219" s="8">
        <f t="shared" si="65"/>
        <v>0</v>
      </c>
    </row>
    <row r="4220" spans="3:15" hidden="1">
      <c r="C4220" s="2" t="s">
        <v>6259</v>
      </c>
      <c r="D4220" s="14" t="str">
        <f>_xlfn.IFNA(VLOOKUP(C4220,DSNXT!B:R,2,0),"")</f>
        <v>Áo T-shirt bé trai cổ tròn I533-019E</v>
      </c>
      <c r="E4220" s="14" t="str">
        <f>_xlfn.IFNA(VLOOKUP(C4220,DSNXT!B:R,4,0),"")</f>
        <v>Ghi nhạt</v>
      </c>
      <c r="F4220" s="14" t="str">
        <f>_xlfn.IFNA(VLOOKUP(C4220,DSNXT!B:R,5,0),"")</f>
        <v>Size 100</v>
      </c>
      <c r="G4220" s="14" t="str">
        <f>_xlfn.IFNA(VLOOKUP(C4220,DSNXT!B:R,7,0),"")</f>
        <v>Phần trên</v>
      </c>
      <c r="H4220" s="14" t="str">
        <f>_xlfn.IFNA(VLOOKUP(C4220,DSNXT!B:R,8,0),"")</f>
        <v>Áo T-Shirt</v>
      </c>
      <c r="I4220" s="14" t="str">
        <f>_xlfn.IFNA(VLOOKUP(C4220,DSNXT!B:R,17,0),"")</f>
        <v>Bé trai</v>
      </c>
      <c r="J4220" s="14">
        <f>_xlfn.IFNA(VLOOKUP(C4220,DSNXT!B:R,10,0),"")</f>
        <v>210000</v>
      </c>
      <c r="K4220" s="14">
        <f>_xlfn.IFNA(VLOOKUP(C4220,DSNXT!B:R,11,0),"")</f>
        <v>2</v>
      </c>
      <c r="M4220" s="8">
        <f>SUMIFS(NHẬP!N:N,NHẬP!D:D,NXT!C4215)</f>
        <v>0</v>
      </c>
      <c r="N4220" s="8">
        <f>SUMIFS(XUẤT!N:N,XUẤT!D:D,NXT!C4215)</f>
        <v>0</v>
      </c>
      <c r="O4220" s="8">
        <f t="shared" si="65"/>
        <v>0</v>
      </c>
    </row>
    <row r="4221" spans="3:15" hidden="1">
      <c r="C4221" s="2" t="s">
        <v>6260</v>
      </c>
      <c r="D4221" s="14" t="str">
        <f>_xlfn.IFNA(VLOOKUP(C4221,DSNXT!B:R,2,0),"")</f>
        <v>Áo T-shirt bé trai cổ tròn I533-019E</v>
      </c>
      <c r="E4221" s="14" t="str">
        <f>_xlfn.IFNA(VLOOKUP(C4221,DSNXT!B:R,4,0),"")</f>
        <v>Ghi nhạt</v>
      </c>
      <c r="F4221" s="14" t="str">
        <f>_xlfn.IFNA(VLOOKUP(C4221,DSNXT!B:R,5,0),"")</f>
        <v>Size 110</v>
      </c>
      <c r="G4221" s="14" t="str">
        <f>_xlfn.IFNA(VLOOKUP(C4221,DSNXT!B:R,7,0),"")</f>
        <v>Phần trên</v>
      </c>
      <c r="H4221" s="14" t="str">
        <f>_xlfn.IFNA(VLOOKUP(C4221,DSNXT!B:R,8,0),"")</f>
        <v>Áo T-Shirt</v>
      </c>
      <c r="I4221" s="14" t="str">
        <f>_xlfn.IFNA(VLOOKUP(C4221,DSNXT!B:R,17,0),"")</f>
        <v>Bé trai</v>
      </c>
      <c r="J4221" s="14">
        <f>_xlfn.IFNA(VLOOKUP(C4221,DSNXT!B:R,10,0),"")</f>
        <v>210000</v>
      </c>
      <c r="K4221" s="14">
        <f>_xlfn.IFNA(VLOOKUP(C4221,DSNXT!B:R,11,0),"")</f>
        <v>2</v>
      </c>
      <c r="M4221" s="8">
        <f>SUMIFS(NHẬP!N:N,NHẬP!D:D,NXT!C4216)</f>
        <v>0</v>
      </c>
      <c r="N4221" s="8">
        <f>SUMIFS(XUẤT!N:N,XUẤT!D:D,NXT!C4216)</f>
        <v>0</v>
      </c>
      <c r="O4221" s="8">
        <f t="shared" si="65"/>
        <v>0</v>
      </c>
    </row>
    <row r="4222" spans="3:15" hidden="1">
      <c r="C4222" s="2" t="s">
        <v>6261</v>
      </c>
      <c r="D4222" s="14" t="str">
        <f>_xlfn.IFNA(VLOOKUP(C4222,DSNXT!B:R,2,0),"")</f>
        <v>Áo T-shirt bé trai cổ tròn I533-019E</v>
      </c>
      <c r="E4222" s="14" t="str">
        <f>_xlfn.IFNA(VLOOKUP(C4222,DSNXT!B:R,4,0),"")</f>
        <v>Ghi nhạt</v>
      </c>
      <c r="F4222" s="14" t="str">
        <f>_xlfn.IFNA(VLOOKUP(C4222,DSNXT!B:R,5,0),"")</f>
        <v>Size 120</v>
      </c>
      <c r="G4222" s="14" t="str">
        <f>_xlfn.IFNA(VLOOKUP(C4222,DSNXT!B:R,7,0),"")</f>
        <v>Phần trên</v>
      </c>
      <c r="H4222" s="14" t="str">
        <f>_xlfn.IFNA(VLOOKUP(C4222,DSNXT!B:R,8,0),"")</f>
        <v>Áo T-Shirt</v>
      </c>
      <c r="I4222" s="14" t="str">
        <f>_xlfn.IFNA(VLOOKUP(C4222,DSNXT!B:R,17,0),"")</f>
        <v>Bé trai</v>
      </c>
      <c r="J4222" s="14">
        <f>_xlfn.IFNA(VLOOKUP(C4222,DSNXT!B:R,10,0),"")</f>
        <v>210000</v>
      </c>
      <c r="K4222" s="14">
        <f>_xlfn.IFNA(VLOOKUP(C4222,DSNXT!B:R,11,0),"")</f>
        <v>3</v>
      </c>
      <c r="M4222" s="8">
        <f>SUMIFS(NHẬP!N:N,NHẬP!D:D,NXT!C4217)</f>
        <v>0</v>
      </c>
      <c r="N4222" s="8">
        <f>SUMIFS(XUẤT!N:N,XUẤT!D:D,NXT!C4217)</f>
        <v>0</v>
      </c>
      <c r="O4222" s="8">
        <f t="shared" si="65"/>
        <v>0</v>
      </c>
    </row>
    <row r="4223" spans="3:15" hidden="1">
      <c r="C4223" s="2" t="s">
        <v>6262</v>
      </c>
      <c r="D4223" s="14" t="str">
        <f>_xlfn.IFNA(VLOOKUP(C4223,DSNXT!B:R,2,0),"")</f>
        <v>Áo T-shirt bé trai cổ tròn I533-019E</v>
      </c>
      <c r="E4223" s="14" t="str">
        <f>_xlfn.IFNA(VLOOKUP(C4223,DSNXT!B:R,4,0),"")</f>
        <v>Ghi nhạt</v>
      </c>
      <c r="F4223" s="14" t="str">
        <f>_xlfn.IFNA(VLOOKUP(C4223,DSNXT!B:R,5,0),"")</f>
        <v>Size 130</v>
      </c>
      <c r="G4223" s="14" t="str">
        <f>_xlfn.IFNA(VLOOKUP(C4223,DSNXT!B:R,7,0),"")</f>
        <v>Phần trên</v>
      </c>
      <c r="H4223" s="14" t="str">
        <f>_xlfn.IFNA(VLOOKUP(C4223,DSNXT!B:R,8,0),"")</f>
        <v>Áo T-Shirt</v>
      </c>
      <c r="I4223" s="14" t="str">
        <f>_xlfn.IFNA(VLOOKUP(C4223,DSNXT!B:R,17,0),"")</f>
        <v>Bé trai</v>
      </c>
      <c r="J4223" s="14">
        <f>_xlfn.IFNA(VLOOKUP(C4223,DSNXT!B:R,10,0),"")</f>
        <v>210000</v>
      </c>
      <c r="K4223" s="14">
        <f>_xlfn.IFNA(VLOOKUP(C4223,DSNXT!B:R,11,0),"")</f>
        <v>2</v>
      </c>
      <c r="M4223" s="8">
        <f>SUMIFS(NHẬP!N:N,NHẬP!D:D,NXT!C4218)</f>
        <v>0</v>
      </c>
      <c r="N4223" s="8">
        <f>SUMIFS(XUẤT!N:N,XUẤT!D:D,NXT!C4218)</f>
        <v>0</v>
      </c>
      <c r="O4223" s="8">
        <f t="shared" si="65"/>
        <v>0</v>
      </c>
    </row>
    <row r="4224" spans="3:15" hidden="1">
      <c r="C4224" s="2" t="s">
        <v>6263</v>
      </c>
      <c r="D4224" s="14" t="str">
        <f>_xlfn.IFNA(VLOOKUP(C4224,DSNXT!B:R,2,0),"")</f>
        <v>Áo T-shirt bé trai cổ tròn I533-019E</v>
      </c>
      <c r="E4224" s="14" t="str">
        <f>_xlfn.IFNA(VLOOKUP(C4224,DSNXT!B:R,4,0),"")</f>
        <v>Ghi nhạt</v>
      </c>
      <c r="F4224" s="14" t="str">
        <f>_xlfn.IFNA(VLOOKUP(C4224,DSNXT!B:R,5,0),"")</f>
        <v>Size 140</v>
      </c>
      <c r="G4224" s="14" t="str">
        <f>_xlfn.IFNA(VLOOKUP(C4224,DSNXT!B:R,7,0),"")</f>
        <v>Phần trên</v>
      </c>
      <c r="H4224" s="14" t="str">
        <f>_xlfn.IFNA(VLOOKUP(C4224,DSNXT!B:R,8,0),"")</f>
        <v>Áo T-Shirt</v>
      </c>
      <c r="I4224" s="14" t="str">
        <f>_xlfn.IFNA(VLOOKUP(C4224,DSNXT!B:R,17,0),"")</f>
        <v>Bé trai</v>
      </c>
      <c r="J4224" s="14">
        <f>_xlfn.IFNA(VLOOKUP(C4224,DSNXT!B:R,10,0),"")</f>
        <v>210000</v>
      </c>
      <c r="K4224" s="14">
        <f>_xlfn.IFNA(VLOOKUP(C4224,DSNXT!B:R,11,0),"")</f>
        <v>1</v>
      </c>
      <c r="M4224" s="8">
        <f>SUMIFS(NHẬP!N:N,NHẬP!D:D,NXT!C4219)</f>
        <v>0</v>
      </c>
      <c r="N4224" s="8">
        <f>SUMIFS(XUẤT!N:N,XUẤT!D:D,NXT!C4219)</f>
        <v>0</v>
      </c>
      <c r="O4224" s="8">
        <f t="shared" si="65"/>
        <v>0</v>
      </c>
    </row>
    <row r="4225" spans="3:15" hidden="1">
      <c r="C4225" s="2" t="s">
        <v>6264</v>
      </c>
      <c r="D4225" s="14" t="str">
        <f>_xlfn.IFNA(VLOOKUP(C4225,DSNXT!B:R,2,0),"")</f>
        <v>Áo T-shirt bé trai cổ tròn I533-019E</v>
      </c>
      <c r="E4225" s="14" t="str">
        <f>_xlfn.IFNA(VLOOKUP(C4225,DSNXT!B:R,4,0),"")</f>
        <v>Vàng cốm</v>
      </c>
      <c r="F4225" s="14" t="str">
        <f>_xlfn.IFNA(VLOOKUP(C4225,DSNXT!B:R,5,0),"")</f>
        <v>Size 90</v>
      </c>
      <c r="G4225" s="14" t="str">
        <f>_xlfn.IFNA(VLOOKUP(C4225,DSNXT!B:R,7,0),"")</f>
        <v>Phần trên</v>
      </c>
      <c r="H4225" s="14" t="str">
        <f>_xlfn.IFNA(VLOOKUP(C4225,DSNXT!B:R,8,0),"")</f>
        <v>Áo T-Shirt</v>
      </c>
      <c r="I4225" s="14" t="str">
        <f>_xlfn.IFNA(VLOOKUP(C4225,DSNXT!B:R,17,0),"")</f>
        <v>Bé trai</v>
      </c>
      <c r="J4225" s="14">
        <f>_xlfn.IFNA(VLOOKUP(C4225,DSNXT!B:R,10,0),"")</f>
        <v>210000</v>
      </c>
      <c r="K4225" s="14">
        <f>_xlfn.IFNA(VLOOKUP(C4225,DSNXT!B:R,11,0),"")</f>
        <v>3</v>
      </c>
      <c r="M4225" s="8">
        <f>SUMIFS(NHẬP!N:N,NHẬP!D:D,NXT!C4220)</f>
        <v>0</v>
      </c>
      <c r="N4225" s="8">
        <f>SUMIFS(XUẤT!N:N,XUẤT!D:D,NXT!C4220)</f>
        <v>0</v>
      </c>
      <c r="O4225" s="8">
        <f t="shared" si="65"/>
        <v>0</v>
      </c>
    </row>
    <row r="4226" spans="3:15" hidden="1">
      <c r="C4226" s="2" t="s">
        <v>6266</v>
      </c>
      <c r="D4226" s="14" t="str">
        <f>_xlfn.IFNA(VLOOKUP(C4226,DSNXT!B:R,2,0),"")</f>
        <v>Áo T-shirt bé trai cổ tròn I533-019E</v>
      </c>
      <c r="E4226" s="14" t="str">
        <f>_xlfn.IFNA(VLOOKUP(C4226,DSNXT!B:R,4,0),"")</f>
        <v>Vàng cốm</v>
      </c>
      <c r="F4226" s="14" t="str">
        <f>_xlfn.IFNA(VLOOKUP(C4226,DSNXT!B:R,5,0),"")</f>
        <v>Size 100</v>
      </c>
      <c r="G4226" s="14" t="str">
        <f>_xlfn.IFNA(VLOOKUP(C4226,DSNXT!B:R,7,0),"")</f>
        <v>Phần trên</v>
      </c>
      <c r="H4226" s="14" t="str">
        <f>_xlfn.IFNA(VLOOKUP(C4226,DSNXT!B:R,8,0),"")</f>
        <v>Áo T-Shirt</v>
      </c>
      <c r="I4226" s="14" t="str">
        <f>_xlfn.IFNA(VLOOKUP(C4226,DSNXT!B:R,17,0),"")</f>
        <v>Bé trai</v>
      </c>
      <c r="J4226" s="14">
        <f>_xlfn.IFNA(VLOOKUP(C4226,DSNXT!B:R,10,0),"")</f>
        <v>210000</v>
      </c>
      <c r="K4226" s="14">
        <f>_xlfn.IFNA(VLOOKUP(C4226,DSNXT!B:R,11,0),"")</f>
        <v>4</v>
      </c>
      <c r="M4226" s="8">
        <f>SUMIFS(NHẬP!N:N,NHẬP!D:D,NXT!C4221)</f>
        <v>0</v>
      </c>
      <c r="N4226" s="8">
        <f>SUMIFS(XUẤT!N:N,XUẤT!D:D,NXT!C4221)</f>
        <v>0</v>
      </c>
      <c r="O4226" s="8">
        <f t="shared" si="65"/>
        <v>0</v>
      </c>
    </row>
    <row r="4227" spans="3:15" hidden="1">
      <c r="C4227" s="2" t="s">
        <v>6267</v>
      </c>
      <c r="D4227" s="14" t="str">
        <f>_xlfn.IFNA(VLOOKUP(C4227,DSNXT!B:R,2,0),"")</f>
        <v>Áo T-shirt bé trai cổ tròn I533-019E</v>
      </c>
      <c r="E4227" s="14" t="str">
        <f>_xlfn.IFNA(VLOOKUP(C4227,DSNXT!B:R,4,0),"")</f>
        <v>Vàng cốm</v>
      </c>
      <c r="F4227" s="14" t="str">
        <f>_xlfn.IFNA(VLOOKUP(C4227,DSNXT!B:R,5,0),"")</f>
        <v>Size 110</v>
      </c>
      <c r="G4227" s="14" t="str">
        <f>_xlfn.IFNA(VLOOKUP(C4227,DSNXT!B:R,7,0),"")</f>
        <v>Phần trên</v>
      </c>
      <c r="H4227" s="14" t="str">
        <f>_xlfn.IFNA(VLOOKUP(C4227,DSNXT!B:R,8,0),"")</f>
        <v>Áo T-Shirt</v>
      </c>
      <c r="I4227" s="14" t="str">
        <f>_xlfn.IFNA(VLOOKUP(C4227,DSNXT!B:R,17,0),"")</f>
        <v>Bé trai</v>
      </c>
      <c r="J4227" s="14">
        <f>_xlfn.IFNA(VLOOKUP(C4227,DSNXT!B:R,10,0),"")</f>
        <v>210000</v>
      </c>
      <c r="K4227" s="14">
        <f>_xlfn.IFNA(VLOOKUP(C4227,DSNXT!B:R,11,0),"")</f>
        <v>4</v>
      </c>
      <c r="M4227" s="8">
        <f>SUMIFS(NHẬP!N:N,NHẬP!D:D,NXT!C4222)</f>
        <v>0</v>
      </c>
      <c r="N4227" s="8">
        <f>SUMIFS(XUẤT!N:N,XUẤT!D:D,NXT!C4222)</f>
        <v>0</v>
      </c>
      <c r="O4227" s="8">
        <f t="shared" si="65"/>
        <v>0</v>
      </c>
    </row>
    <row r="4228" spans="3:15" hidden="1">
      <c r="C4228" s="2" t="s">
        <v>6268</v>
      </c>
      <c r="D4228" s="14" t="str">
        <f>_xlfn.IFNA(VLOOKUP(C4228,DSNXT!B:R,2,0),"")</f>
        <v>Áo T-shirt bé trai cổ tròn I533-019E</v>
      </c>
      <c r="E4228" s="14" t="str">
        <f>_xlfn.IFNA(VLOOKUP(C4228,DSNXT!B:R,4,0),"")</f>
        <v>Vàng cốm</v>
      </c>
      <c r="F4228" s="14" t="str">
        <f>_xlfn.IFNA(VLOOKUP(C4228,DSNXT!B:R,5,0),"")</f>
        <v>Size 120</v>
      </c>
      <c r="G4228" s="14" t="str">
        <f>_xlfn.IFNA(VLOOKUP(C4228,DSNXT!B:R,7,0),"")</f>
        <v>Phần trên</v>
      </c>
      <c r="H4228" s="14" t="str">
        <f>_xlfn.IFNA(VLOOKUP(C4228,DSNXT!B:R,8,0),"")</f>
        <v>Áo T-Shirt</v>
      </c>
      <c r="I4228" s="14" t="str">
        <f>_xlfn.IFNA(VLOOKUP(C4228,DSNXT!B:R,17,0),"")</f>
        <v>Bé trai</v>
      </c>
      <c r="J4228" s="14">
        <f>_xlfn.IFNA(VLOOKUP(C4228,DSNXT!B:R,10,0),"")</f>
        <v>210000</v>
      </c>
      <c r="K4228" s="14">
        <f>_xlfn.IFNA(VLOOKUP(C4228,DSNXT!B:R,11,0),"")</f>
        <v>3</v>
      </c>
      <c r="M4228" s="8">
        <f>SUMIFS(NHẬP!N:N,NHẬP!D:D,NXT!C4223)</f>
        <v>0</v>
      </c>
      <c r="N4228" s="8">
        <f>SUMIFS(XUẤT!N:N,XUẤT!D:D,NXT!C4223)</f>
        <v>0</v>
      </c>
      <c r="O4228" s="8">
        <f t="shared" si="65"/>
        <v>0</v>
      </c>
    </row>
    <row r="4229" spans="3:15" hidden="1">
      <c r="C4229" s="2" t="s">
        <v>6269</v>
      </c>
      <c r="D4229" s="14" t="str">
        <f>_xlfn.IFNA(VLOOKUP(C4229,DSNXT!B:R,2,0),"")</f>
        <v>Áo T-shirt bé trai cổ tròn I533-019E</v>
      </c>
      <c r="E4229" s="14" t="str">
        <f>_xlfn.IFNA(VLOOKUP(C4229,DSNXT!B:R,4,0),"")</f>
        <v>Vàng cốm</v>
      </c>
      <c r="F4229" s="14" t="str">
        <f>_xlfn.IFNA(VLOOKUP(C4229,DSNXT!B:R,5,0),"")</f>
        <v>Size 130</v>
      </c>
      <c r="G4229" s="14" t="str">
        <f>_xlfn.IFNA(VLOOKUP(C4229,DSNXT!B:R,7,0),"")</f>
        <v>Phần trên</v>
      </c>
      <c r="H4229" s="14" t="str">
        <f>_xlfn.IFNA(VLOOKUP(C4229,DSNXT!B:R,8,0),"")</f>
        <v>Áo T-Shirt</v>
      </c>
      <c r="I4229" s="14" t="str">
        <f>_xlfn.IFNA(VLOOKUP(C4229,DSNXT!B:R,17,0),"")</f>
        <v>Bé trai</v>
      </c>
      <c r="J4229" s="14">
        <f>_xlfn.IFNA(VLOOKUP(C4229,DSNXT!B:R,10,0),"")</f>
        <v>210000</v>
      </c>
      <c r="K4229" s="14">
        <f>_xlfn.IFNA(VLOOKUP(C4229,DSNXT!B:R,11,0),"")</f>
        <v>2</v>
      </c>
      <c r="M4229" s="8">
        <f>SUMIFS(NHẬP!N:N,NHẬP!D:D,NXT!C4224)</f>
        <v>0</v>
      </c>
      <c r="N4229" s="8">
        <f>SUMIFS(XUẤT!N:N,XUẤT!D:D,NXT!C4224)</f>
        <v>0</v>
      </c>
      <c r="O4229" s="8">
        <f t="shared" si="65"/>
        <v>0</v>
      </c>
    </row>
    <row r="4230" spans="3:15" hidden="1">
      <c r="C4230" s="2" t="s">
        <v>6270</v>
      </c>
      <c r="D4230" s="14" t="str">
        <f>_xlfn.IFNA(VLOOKUP(C4230,DSNXT!B:R,2,0),"")</f>
        <v>Áo T-shirt bé trai cổ tròn I533-019E</v>
      </c>
      <c r="E4230" s="14" t="str">
        <f>_xlfn.IFNA(VLOOKUP(C4230,DSNXT!B:R,4,0),"")</f>
        <v>Vàng cốm</v>
      </c>
      <c r="F4230" s="14" t="str">
        <f>_xlfn.IFNA(VLOOKUP(C4230,DSNXT!B:R,5,0),"")</f>
        <v>Size 140</v>
      </c>
      <c r="G4230" s="14" t="str">
        <f>_xlfn.IFNA(VLOOKUP(C4230,DSNXT!B:R,7,0),"")</f>
        <v>Phần trên</v>
      </c>
      <c r="H4230" s="14" t="str">
        <f>_xlfn.IFNA(VLOOKUP(C4230,DSNXT!B:R,8,0),"")</f>
        <v>Áo T-Shirt</v>
      </c>
      <c r="I4230" s="14" t="str">
        <f>_xlfn.IFNA(VLOOKUP(C4230,DSNXT!B:R,17,0),"")</f>
        <v>Bé trai</v>
      </c>
      <c r="J4230" s="14">
        <f>_xlfn.IFNA(VLOOKUP(C4230,DSNXT!B:R,10,0),"")</f>
        <v>210000</v>
      </c>
      <c r="K4230" s="14">
        <f>_xlfn.IFNA(VLOOKUP(C4230,DSNXT!B:R,11,0),"")</f>
        <v>4</v>
      </c>
      <c r="M4230" s="8">
        <f>SUMIFS(NHẬP!N:N,NHẬP!D:D,NXT!C4225)</f>
        <v>0</v>
      </c>
      <c r="N4230" s="8">
        <f>SUMIFS(XUẤT!N:N,XUẤT!D:D,NXT!C4225)</f>
        <v>0</v>
      </c>
      <c r="O4230" s="8">
        <f t="shared" si="65"/>
        <v>0</v>
      </c>
    </row>
    <row r="4231" spans="3:15" hidden="1">
      <c r="C4231" s="2" t="s">
        <v>6271</v>
      </c>
      <c r="D4231" s="14" t="str">
        <f>_xlfn.IFNA(VLOOKUP(C4231,DSNXT!B:R,2,0),"")</f>
        <v>Áo T-shirt bé trai cổ tròn I533-020E</v>
      </c>
      <c r="E4231" s="14" t="str">
        <f>_xlfn.IFNA(VLOOKUP(C4231,DSNXT!B:R,4,0),"")</f>
        <v>Trắng</v>
      </c>
      <c r="F4231" s="14" t="str">
        <f>_xlfn.IFNA(VLOOKUP(C4231,DSNXT!B:R,5,0),"")</f>
        <v>Size 90</v>
      </c>
      <c r="G4231" s="14" t="str">
        <f>_xlfn.IFNA(VLOOKUP(C4231,DSNXT!B:R,7,0),"")</f>
        <v>Phần trên</v>
      </c>
      <c r="H4231" s="14" t="str">
        <f>_xlfn.IFNA(VLOOKUP(C4231,DSNXT!B:R,8,0),"")</f>
        <v>Áo T-Shirt</v>
      </c>
      <c r="I4231" s="14" t="str">
        <f>_xlfn.IFNA(VLOOKUP(C4231,DSNXT!B:R,17,0),"")</f>
        <v>Bé trai</v>
      </c>
      <c r="J4231" s="14">
        <f>_xlfn.IFNA(VLOOKUP(C4231,DSNXT!B:R,10,0),"")</f>
        <v>190000</v>
      </c>
      <c r="K4231" s="14">
        <f>_xlfn.IFNA(VLOOKUP(C4231,DSNXT!B:R,11,0),"")</f>
        <v>2</v>
      </c>
      <c r="M4231" s="8">
        <f>SUMIFS(NHẬP!N:N,NHẬP!D:D,NXT!C4226)</f>
        <v>0</v>
      </c>
      <c r="N4231" s="8">
        <f>SUMIFS(XUẤT!N:N,XUẤT!D:D,NXT!C4226)</f>
        <v>0</v>
      </c>
      <c r="O4231" s="8">
        <f t="shared" si="65"/>
        <v>0</v>
      </c>
    </row>
    <row r="4232" spans="3:15" hidden="1">
      <c r="C4232" s="2" t="s">
        <v>6273</v>
      </c>
      <c r="D4232" s="14" t="str">
        <f>_xlfn.IFNA(VLOOKUP(C4232,DSNXT!B:R,2,0),"")</f>
        <v>Áo T-shirt bé trai cổ tròn I533-020E</v>
      </c>
      <c r="E4232" s="14" t="str">
        <f>_xlfn.IFNA(VLOOKUP(C4232,DSNXT!B:R,4,0),"")</f>
        <v>Trắng</v>
      </c>
      <c r="F4232" s="14" t="str">
        <f>_xlfn.IFNA(VLOOKUP(C4232,DSNXT!B:R,5,0),"")</f>
        <v>Size 100</v>
      </c>
      <c r="G4232" s="14" t="str">
        <f>_xlfn.IFNA(VLOOKUP(C4232,DSNXT!B:R,7,0),"")</f>
        <v>Phần trên</v>
      </c>
      <c r="H4232" s="14" t="str">
        <f>_xlfn.IFNA(VLOOKUP(C4232,DSNXT!B:R,8,0),"")</f>
        <v>Áo T-Shirt</v>
      </c>
      <c r="I4232" s="14" t="str">
        <f>_xlfn.IFNA(VLOOKUP(C4232,DSNXT!B:R,17,0),"")</f>
        <v>Bé trai</v>
      </c>
      <c r="J4232" s="14">
        <f>_xlfn.IFNA(VLOOKUP(C4232,DSNXT!B:R,10,0),"")</f>
        <v>190000</v>
      </c>
      <c r="K4232" s="14">
        <f>_xlfn.IFNA(VLOOKUP(C4232,DSNXT!B:R,11,0),"")</f>
        <v>6</v>
      </c>
      <c r="M4232" s="8">
        <f>SUMIFS(NHẬP!N:N,NHẬP!D:D,NXT!C4227)</f>
        <v>0</v>
      </c>
      <c r="N4232" s="8">
        <f>SUMIFS(XUẤT!N:N,XUẤT!D:D,NXT!C4227)</f>
        <v>0</v>
      </c>
      <c r="O4232" s="8">
        <f t="shared" si="65"/>
        <v>0</v>
      </c>
    </row>
    <row r="4233" spans="3:15" hidden="1">
      <c r="C4233" s="2" t="s">
        <v>6274</v>
      </c>
      <c r="D4233" s="14" t="str">
        <f>_xlfn.IFNA(VLOOKUP(C4233,DSNXT!B:R,2,0),"")</f>
        <v>Áo T-shirt bé trai cổ tròn I533-020E</v>
      </c>
      <c r="E4233" s="14" t="str">
        <f>_xlfn.IFNA(VLOOKUP(C4233,DSNXT!B:R,4,0),"")</f>
        <v>Trắng</v>
      </c>
      <c r="F4233" s="14" t="str">
        <f>_xlfn.IFNA(VLOOKUP(C4233,DSNXT!B:R,5,0),"")</f>
        <v>Size 110</v>
      </c>
      <c r="G4233" s="14" t="str">
        <f>_xlfn.IFNA(VLOOKUP(C4233,DSNXT!B:R,7,0),"")</f>
        <v>Phần trên</v>
      </c>
      <c r="H4233" s="14" t="str">
        <f>_xlfn.IFNA(VLOOKUP(C4233,DSNXT!B:R,8,0),"")</f>
        <v>Áo T-Shirt</v>
      </c>
      <c r="I4233" s="14" t="str">
        <f>_xlfn.IFNA(VLOOKUP(C4233,DSNXT!B:R,17,0),"")</f>
        <v>Bé trai</v>
      </c>
      <c r="J4233" s="14">
        <f>_xlfn.IFNA(VLOOKUP(C4233,DSNXT!B:R,10,0),"")</f>
        <v>190000</v>
      </c>
      <c r="K4233" s="14">
        <f>_xlfn.IFNA(VLOOKUP(C4233,DSNXT!B:R,11,0),"")</f>
        <v>9</v>
      </c>
      <c r="M4233" s="8">
        <f>SUMIFS(NHẬP!N:N,NHẬP!D:D,NXT!C4228)</f>
        <v>0</v>
      </c>
      <c r="N4233" s="8">
        <f>SUMIFS(XUẤT!N:N,XUẤT!D:D,NXT!C4228)</f>
        <v>0</v>
      </c>
      <c r="O4233" s="8">
        <f t="shared" si="65"/>
        <v>0</v>
      </c>
    </row>
    <row r="4234" spans="3:15" hidden="1">
      <c r="C4234" s="2" t="s">
        <v>6275</v>
      </c>
      <c r="D4234" s="14" t="str">
        <f>_xlfn.IFNA(VLOOKUP(C4234,DSNXT!B:R,2,0),"")</f>
        <v>Áo T-shirt bé trai cổ tròn I533-020E</v>
      </c>
      <c r="E4234" s="14" t="str">
        <f>_xlfn.IFNA(VLOOKUP(C4234,DSNXT!B:R,4,0),"")</f>
        <v>Trắng</v>
      </c>
      <c r="F4234" s="14" t="str">
        <f>_xlfn.IFNA(VLOOKUP(C4234,DSNXT!B:R,5,0),"")</f>
        <v>Size 120</v>
      </c>
      <c r="G4234" s="14" t="str">
        <f>_xlfn.IFNA(VLOOKUP(C4234,DSNXT!B:R,7,0),"")</f>
        <v>Phần trên</v>
      </c>
      <c r="H4234" s="14" t="str">
        <f>_xlfn.IFNA(VLOOKUP(C4234,DSNXT!B:R,8,0),"")</f>
        <v>Áo T-Shirt</v>
      </c>
      <c r="I4234" s="14" t="str">
        <f>_xlfn.IFNA(VLOOKUP(C4234,DSNXT!B:R,17,0),"")</f>
        <v>Bé trai</v>
      </c>
      <c r="J4234" s="14">
        <f>_xlfn.IFNA(VLOOKUP(C4234,DSNXT!B:R,10,0),"")</f>
        <v>190000</v>
      </c>
      <c r="K4234" s="14">
        <f>_xlfn.IFNA(VLOOKUP(C4234,DSNXT!B:R,11,0),"")</f>
        <v>6</v>
      </c>
      <c r="M4234" s="8">
        <f>SUMIFS(NHẬP!N:N,NHẬP!D:D,NXT!C4229)</f>
        <v>0</v>
      </c>
      <c r="N4234" s="8">
        <f>SUMIFS(XUẤT!N:N,XUẤT!D:D,NXT!C4229)</f>
        <v>0</v>
      </c>
      <c r="O4234" s="8">
        <f t="shared" si="65"/>
        <v>0</v>
      </c>
    </row>
    <row r="4235" spans="3:15" hidden="1">
      <c r="C4235" s="2" t="s">
        <v>6276</v>
      </c>
      <c r="D4235" s="14" t="str">
        <f>_xlfn.IFNA(VLOOKUP(C4235,DSNXT!B:R,2,0),"")</f>
        <v>Áo T-shirt bé trai cổ tròn I533-020E</v>
      </c>
      <c r="E4235" s="14" t="str">
        <f>_xlfn.IFNA(VLOOKUP(C4235,DSNXT!B:R,4,0),"")</f>
        <v>Trắng</v>
      </c>
      <c r="F4235" s="14" t="str">
        <f>_xlfn.IFNA(VLOOKUP(C4235,DSNXT!B:R,5,0),"")</f>
        <v>Size 130</v>
      </c>
      <c r="G4235" s="14" t="str">
        <f>_xlfn.IFNA(VLOOKUP(C4235,DSNXT!B:R,7,0),"")</f>
        <v>Phần trên</v>
      </c>
      <c r="H4235" s="14" t="str">
        <f>_xlfn.IFNA(VLOOKUP(C4235,DSNXT!B:R,8,0),"")</f>
        <v>Áo T-Shirt</v>
      </c>
      <c r="I4235" s="14" t="str">
        <f>_xlfn.IFNA(VLOOKUP(C4235,DSNXT!B:R,17,0),"")</f>
        <v>Bé trai</v>
      </c>
      <c r="J4235" s="14">
        <f>_xlfn.IFNA(VLOOKUP(C4235,DSNXT!B:R,10,0),"")</f>
        <v>190000</v>
      </c>
      <c r="K4235" s="14">
        <f>_xlfn.IFNA(VLOOKUP(C4235,DSNXT!B:R,11,0),"")</f>
        <v>4</v>
      </c>
      <c r="M4235" s="8">
        <f>SUMIFS(NHẬP!N:N,NHẬP!D:D,NXT!C4230)</f>
        <v>0</v>
      </c>
      <c r="N4235" s="8">
        <f>SUMIFS(XUẤT!N:N,XUẤT!D:D,NXT!C4230)</f>
        <v>0</v>
      </c>
      <c r="O4235" s="8">
        <f t="shared" si="65"/>
        <v>0</v>
      </c>
    </row>
    <row r="4236" spans="3:15" hidden="1">
      <c r="C4236" s="2" t="s">
        <v>6277</v>
      </c>
      <c r="D4236" s="14" t="str">
        <f>_xlfn.IFNA(VLOOKUP(C4236,DSNXT!B:R,2,0),"")</f>
        <v>Áo T-shirt bé trai cổ tròn I533-020E</v>
      </c>
      <c r="E4236" s="14" t="str">
        <f>_xlfn.IFNA(VLOOKUP(C4236,DSNXT!B:R,4,0),"")</f>
        <v>Trắng</v>
      </c>
      <c r="F4236" s="14" t="str">
        <f>_xlfn.IFNA(VLOOKUP(C4236,DSNXT!B:R,5,0),"")</f>
        <v>Size 140</v>
      </c>
      <c r="G4236" s="14" t="str">
        <f>_xlfn.IFNA(VLOOKUP(C4236,DSNXT!B:R,7,0),"")</f>
        <v>Phần trên</v>
      </c>
      <c r="H4236" s="14" t="str">
        <f>_xlfn.IFNA(VLOOKUP(C4236,DSNXT!B:R,8,0),"")</f>
        <v>Áo T-Shirt</v>
      </c>
      <c r="I4236" s="14" t="str">
        <f>_xlfn.IFNA(VLOOKUP(C4236,DSNXT!B:R,17,0),"")</f>
        <v>Bé trai</v>
      </c>
      <c r="J4236" s="14">
        <f>_xlfn.IFNA(VLOOKUP(C4236,DSNXT!B:R,10,0),"")</f>
        <v>190000</v>
      </c>
      <c r="K4236" s="14">
        <f>_xlfn.IFNA(VLOOKUP(C4236,DSNXT!B:R,11,0),"")</f>
        <v>2</v>
      </c>
      <c r="M4236" s="8">
        <f>SUMIFS(NHẬP!N:N,NHẬP!D:D,NXT!C4231)</f>
        <v>0</v>
      </c>
      <c r="N4236" s="8">
        <f>SUMIFS(XUẤT!N:N,XUẤT!D:D,NXT!C4231)</f>
        <v>0</v>
      </c>
      <c r="O4236" s="8">
        <f t="shared" si="65"/>
        <v>0</v>
      </c>
    </row>
    <row r="4237" spans="3:15" hidden="1">
      <c r="C4237" s="2" t="s">
        <v>6278</v>
      </c>
      <c r="D4237" s="14" t="str">
        <f>_xlfn.IFNA(VLOOKUP(C4237,DSNXT!B:R,2,0),"")</f>
        <v>Áo T-shirt bé trai cổ tim I533-021E</v>
      </c>
      <c r="E4237" s="14" t="str">
        <f>_xlfn.IFNA(VLOOKUP(C4237,DSNXT!B:R,4,0),"")</f>
        <v>Trắng</v>
      </c>
      <c r="F4237" s="14" t="str">
        <f>_xlfn.IFNA(VLOOKUP(C4237,DSNXT!B:R,5,0),"")</f>
        <v>Size 90</v>
      </c>
      <c r="G4237" s="14" t="str">
        <f>_xlfn.IFNA(VLOOKUP(C4237,DSNXT!B:R,7,0),"")</f>
        <v>Phần trên</v>
      </c>
      <c r="H4237" s="14" t="str">
        <f>_xlfn.IFNA(VLOOKUP(C4237,DSNXT!B:R,8,0),"")</f>
        <v>Áo T-Shirt</v>
      </c>
      <c r="I4237" s="14" t="str">
        <f>_xlfn.IFNA(VLOOKUP(C4237,DSNXT!B:R,17,0),"")</f>
        <v>Bé trai</v>
      </c>
      <c r="J4237" s="14">
        <f>_xlfn.IFNA(VLOOKUP(C4237,DSNXT!B:R,10,0),"")</f>
        <v>190000</v>
      </c>
      <c r="K4237" s="14">
        <f>_xlfn.IFNA(VLOOKUP(C4237,DSNXT!B:R,11,0),"")</f>
        <v>5</v>
      </c>
      <c r="M4237" s="8">
        <f>SUMIFS(NHẬP!N:N,NHẬP!D:D,NXT!C4232)</f>
        <v>0</v>
      </c>
      <c r="N4237" s="8">
        <f>SUMIFS(XUẤT!N:N,XUẤT!D:D,NXT!C4232)</f>
        <v>0</v>
      </c>
      <c r="O4237" s="8">
        <f t="shared" si="65"/>
        <v>0</v>
      </c>
    </row>
    <row r="4238" spans="3:15" hidden="1">
      <c r="C4238" s="2" t="s">
        <v>6280</v>
      </c>
      <c r="D4238" s="14" t="str">
        <f>_xlfn.IFNA(VLOOKUP(C4238,DSNXT!B:R,2,0),"")</f>
        <v>Áo T-shirt bé trai cổ tim I533-021E</v>
      </c>
      <c r="E4238" s="14" t="str">
        <f>_xlfn.IFNA(VLOOKUP(C4238,DSNXT!B:R,4,0),"")</f>
        <v>Trắng</v>
      </c>
      <c r="F4238" s="14" t="str">
        <f>_xlfn.IFNA(VLOOKUP(C4238,DSNXT!B:R,5,0),"")</f>
        <v>Size 100</v>
      </c>
      <c r="G4238" s="14" t="str">
        <f>_xlfn.IFNA(VLOOKUP(C4238,DSNXT!B:R,7,0),"")</f>
        <v>Phần trên</v>
      </c>
      <c r="H4238" s="14" t="str">
        <f>_xlfn.IFNA(VLOOKUP(C4238,DSNXT!B:R,8,0),"")</f>
        <v>Áo T-Shirt</v>
      </c>
      <c r="I4238" s="14" t="str">
        <f>_xlfn.IFNA(VLOOKUP(C4238,DSNXT!B:R,17,0),"")</f>
        <v>Bé trai</v>
      </c>
      <c r="J4238" s="14">
        <f>_xlfn.IFNA(VLOOKUP(C4238,DSNXT!B:R,10,0),"")</f>
        <v>190000</v>
      </c>
      <c r="K4238" s="14">
        <f>_xlfn.IFNA(VLOOKUP(C4238,DSNXT!B:R,11,0),"")</f>
        <v>5</v>
      </c>
      <c r="M4238" s="8">
        <f>SUMIFS(NHẬP!N:N,NHẬP!D:D,NXT!C4233)</f>
        <v>0</v>
      </c>
      <c r="N4238" s="8">
        <f>SUMIFS(XUẤT!N:N,XUẤT!D:D,NXT!C4233)</f>
        <v>0</v>
      </c>
      <c r="O4238" s="8">
        <f t="shared" si="65"/>
        <v>0</v>
      </c>
    </row>
    <row r="4239" spans="3:15" hidden="1">
      <c r="C4239" s="2" t="s">
        <v>6281</v>
      </c>
      <c r="D4239" s="14" t="str">
        <f>_xlfn.IFNA(VLOOKUP(C4239,DSNXT!B:R,2,0),"")</f>
        <v>Áo T-shirt bé trai cổ tim I533-021E</v>
      </c>
      <c r="E4239" s="14" t="str">
        <f>_xlfn.IFNA(VLOOKUP(C4239,DSNXT!B:R,4,0),"")</f>
        <v>Trắng</v>
      </c>
      <c r="F4239" s="14" t="str">
        <f>_xlfn.IFNA(VLOOKUP(C4239,DSNXT!B:R,5,0),"")</f>
        <v>Size 110</v>
      </c>
      <c r="G4239" s="14" t="str">
        <f>_xlfn.IFNA(VLOOKUP(C4239,DSNXT!B:R,7,0),"")</f>
        <v>Phần trên</v>
      </c>
      <c r="H4239" s="14" t="str">
        <f>_xlfn.IFNA(VLOOKUP(C4239,DSNXT!B:R,8,0),"")</f>
        <v>Áo T-Shirt</v>
      </c>
      <c r="I4239" s="14" t="str">
        <f>_xlfn.IFNA(VLOOKUP(C4239,DSNXT!B:R,17,0),"")</f>
        <v>Bé trai</v>
      </c>
      <c r="J4239" s="14">
        <f>_xlfn.IFNA(VLOOKUP(C4239,DSNXT!B:R,10,0),"")</f>
        <v>190000</v>
      </c>
      <c r="K4239" s="14">
        <f>_xlfn.IFNA(VLOOKUP(C4239,DSNXT!B:R,11,0),"")</f>
        <v>6</v>
      </c>
      <c r="M4239" s="8">
        <f>SUMIFS(NHẬP!N:N,NHẬP!D:D,NXT!C4234)</f>
        <v>0</v>
      </c>
      <c r="N4239" s="8">
        <f>SUMIFS(XUẤT!N:N,XUẤT!D:D,NXT!C4234)</f>
        <v>0</v>
      </c>
      <c r="O4239" s="8">
        <f t="shared" si="65"/>
        <v>0</v>
      </c>
    </row>
    <row r="4240" spans="3:15" hidden="1">
      <c r="C4240" s="2" t="s">
        <v>6282</v>
      </c>
      <c r="D4240" s="14" t="str">
        <f>_xlfn.IFNA(VLOOKUP(C4240,DSNXT!B:R,2,0),"")</f>
        <v>Áo T-shirt bé trai cổ tim I533-021E</v>
      </c>
      <c r="E4240" s="14" t="str">
        <f>_xlfn.IFNA(VLOOKUP(C4240,DSNXT!B:R,4,0),"")</f>
        <v>Trắng</v>
      </c>
      <c r="F4240" s="14" t="str">
        <f>_xlfn.IFNA(VLOOKUP(C4240,DSNXT!B:R,5,0),"")</f>
        <v>Size 120</v>
      </c>
      <c r="G4240" s="14" t="str">
        <f>_xlfn.IFNA(VLOOKUP(C4240,DSNXT!B:R,7,0),"")</f>
        <v>Phần trên</v>
      </c>
      <c r="H4240" s="14" t="str">
        <f>_xlfn.IFNA(VLOOKUP(C4240,DSNXT!B:R,8,0),"")</f>
        <v>Áo T-Shirt</v>
      </c>
      <c r="I4240" s="14" t="str">
        <f>_xlfn.IFNA(VLOOKUP(C4240,DSNXT!B:R,17,0),"")</f>
        <v>Bé trai</v>
      </c>
      <c r="J4240" s="14">
        <f>_xlfn.IFNA(VLOOKUP(C4240,DSNXT!B:R,10,0),"")</f>
        <v>190000</v>
      </c>
      <c r="K4240" s="14">
        <f>_xlfn.IFNA(VLOOKUP(C4240,DSNXT!B:R,11,0),"")</f>
        <v>5</v>
      </c>
      <c r="M4240" s="8">
        <f>SUMIFS(NHẬP!N:N,NHẬP!D:D,NXT!C4235)</f>
        <v>0</v>
      </c>
      <c r="N4240" s="8">
        <f>SUMIFS(XUẤT!N:N,XUẤT!D:D,NXT!C4235)</f>
        <v>0</v>
      </c>
      <c r="O4240" s="8">
        <f t="shared" ref="O4240:O4303" si="66">L4240+M4240-N4240</f>
        <v>0</v>
      </c>
    </row>
    <row r="4241" spans="3:15" hidden="1">
      <c r="C4241" s="2" t="s">
        <v>6283</v>
      </c>
      <c r="D4241" s="14" t="str">
        <f>_xlfn.IFNA(VLOOKUP(C4241,DSNXT!B:R,2,0),"")</f>
        <v>Áo T-shirt bé trai cổ tim I533-021E</v>
      </c>
      <c r="E4241" s="14" t="str">
        <f>_xlfn.IFNA(VLOOKUP(C4241,DSNXT!B:R,4,0),"")</f>
        <v>Trắng</v>
      </c>
      <c r="F4241" s="14" t="str">
        <f>_xlfn.IFNA(VLOOKUP(C4241,DSNXT!B:R,5,0),"")</f>
        <v>Size 130</v>
      </c>
      <c r="G4241" s="14" t="str">
        <f>_xlfn.IFNA(VLOOKUP(C4241,DSNXT!B:R,7,0),"")</f>
        <v>Phần trên</v>
      </c>
      <c r="H4241" s="14" t="str">
        <f>_xlfn.IFNA(VLOOKUP(C4241,DSNXT!B:R,8,0),"")</f>
        <v>Áo T-Shirt</v>
      </c>
      <c r="I4241" s="14" t="str">
        <f>_xlfn.IFNA(VLOOKUP(C4241,DSNXT!B:R,17,0),"")</f>
        <v>Bé trai</v>
      </c>
      <c r="J4241" s="14">
        <f>_xlfn.IFNA(VLOOKUP(C4241,DSNXT!B:R,10,0),"")</f>
        <v>190000</v>
      </c>
      <c r="K4241" s="14">
        <f>_xlfn.IFNA(VLOOKUP(C4241,DSNXT!B:R,11,0),"")</f>
        <v>4</v>
      </c>
      <c r="M4241" s="8">
        <f>SUMIFS(NHẬP!N:N,NHẬP!D:D,NXT!C4236)</f>
        <v>0</v>
      </c>
      <c r="N4241" s="8">
        <f>SUMIFS(XUẤT!N:N,XUẤT!D:D,NXT!C4236)</f>
        <v>0</v>
      </c>
      <c r="O4241" s="8">
        <f t="shared" si="66"/>
        <v>0</v>
      </c>
    </row>
    <row r="4242" spans="3:15" hidden="1">
      <c r="C4242" s="2" t="s">
        <v>6284</v>
      </c>
      <c r="D4242" s="14" t="str">
        <f>_xlfn.IFNA(VLOOKUP(C4242,DSNXT!B:R,2,0),"")</f>
        <v>Áo T-shirt bé trai cổ tim I533-021E</v>
      </c>
      <c r="E4242" s="14" t="str">
        <f>_xlfn.IFNA(VLOOKUP(C4242,DSNXT!B:R,4,0),"")</f>
        <v>Trắng</v>
      </c>
      <c r="F4242" s="14" t="str">
        <f>_xlfn.IFNA(VLOOKUP(C4242,DSNXT!B:R,5,0),"")</f>
        <v>Size 140</v>
      </c>
      <c r="G4242" s="14" t="str">
        <f>_xlfn.IFNA(VLOOKUP(C4242,DSNXT!B:R,7,0),"")</f>
        <v>Phần trên</v>
      </c>
      <c r="H4242" s="14" t="str">
        <f>_xlfn.IFNA(VLOOKUP(C4242,DSNXT!B:R,8,0),"")</f>
        <v>Áo T-Shirt</v>
      </c>
      <c r="I4242" s="14" t="str">
        <f>_xlfn.IFNA(VLOOKUP(C4242,DSNXT!B:R,17,0),"")</f>
        <v>Bé trai</v>
      </c>
      <c r="J4242" s="14">
        <f>_xlfn.IFNA(VLOOKUP(C4242,DSNXT!B:R,10,0),"")</f>
        <v>190000</v>
      </c>
      <c r="K4242" s="14">
        <f>_xlfn.IFNA(VLOOKUP(C4242,DSNXT!B:R,11,0),"")</f>
        <v>2</v>
      </c>
      <c r="M4242" s="8">
        <f>SUMIFS(NHẬP!N:N,NHẬP!D:D,NXT!C4237)</f>
        <v>0</v>
      </c>
      <c r="N4242" s="8">
        <f>SUMIFS(XUẤT!N:N,XUẤT!D:D,NXT!C4237)</f>
        <v>0</v>
      </c>
      <c r="O4242" s="8">
        <f t="shared" si="66"/>
        <v>0</v>
      </c>
    </row>
    <row r="4243" spans="3:15" hidden="1">
      <c r="C4243" s="2" t="s">
        <v>6285</v>
      </c>
      <c r="D4243" s="14" t="str">
        <f>_xlfn.IFNA(VLOOKUP(C4243,DSNXT!B:R,2,0),"")</f>
        <v>Áo T-shirt bé trai cổ tròn I533-022E</v>
      </c>
      <c r="E4243" s="14" t="str">
        <f>_xlfn.IFNA(VLOOKUP(C4243,DSNXT!B:R,4,0),"")</f>
        <v>Xanh da trời nhạt</v>
      </c>
      <c r="F4243" s="14" t="str">
        <f>_xlfn.IFNA(VLOOKUP(C4243,DSNXT!B:R,5,0),"")</f>
        <v>Size 90</v>
      </c>
      <c r="G4243" s="14" t="str">
        <f>_xlfn.IFNA(VLOOKUP(C4243,DSNXT!B:R,7,0),"")</f>
        <v>Phần trên</v>
      </c>
      <c r="H4243" s="14" t="str">
        <f>_xlfn.IFNA(VLOOKUP(C4243,DSNXT!B:R,8,0),"")</f>
        <v>Áo T-Shirt</v>
      </c>
      <c r="I4243" s="14" t="str">
        <f>_xlfn.IFNA(VLOOKUP(C4243,DSNXT!B:R,17,0),"")</f>
        <v>Bé trai</v>
      </c>
      <c r="J4243" s="14">
        <f>_xlfn.IFNA(VLOOKUP(C4243,DSNXT!B:R,10,0),"")</f>
        <v>170000</v>
      </c>
      <c r="K4243" s="14">
        <f>_xlfn.IFNA(VLOOKUP(C4243,DSNXT!B:R,11,0),"")</f>
        <v>1</v>
      </c>
      <c r="M4243" s="8">
        <f>SUMIFS(NHẬP!N:N,NHẬP!D:D,NXT!C4238)</f>
        <v>0</v>
      </c>
      <c r="N4243" s="8">
        <f>SUMIFS(XUẤT!N:N,XUẤT!D:D,NXT!C4238)</f>
        <v>0</v>
      </c>
      <c r="O4243" s="8">
        <f t="shared" si="66"/>
        <v>0</v>
      </c>
    </row>
    <row r="4244" spans="3:15" hidden="1">
      <c r="C4244" s="2" t="s">
        <v>6287</v>
      </c>
      <c r="D4244" s="14" t="str">
        <f>_xlfn.IFNA(VLOOKUP(C4244,DSNXT!B:R,2,0),"")</f>
        <v>Áo T-shirt bé trai cổ tròn I533-022E</v>
      </c>
      <c r="E4244" s="14" t="str">
        <f>_xlfn.IFNA(VLOOKUP(C4244,DSNXT!B:R,4,0),"")</f>
        <v>Xanh da trời nhạt</v>
      </c>
      <c r="F4244" s="14" t="str">
        <f>_xlfn.IFNA(VLOOKUP(C4244,DSNXT!B:R,5,0),"")</f>
        <v>Size 100</v>
      </c>
      <c r="G4244" s="14" t="str">
        <f>_xlfn.IFNA(VLOOKUP(C4244,DSNXT!B:R,7,0),"")</f>
        <v>Phần trên</v>
      </c>
      <c r="H4244" s="14" t="str">
        <f>_xlfn.IFNA(VLOOKUP(C4244,DSNXT!B:R,8,0),"")</f>
        <v>Áo T-Shirt</v>
      </c>
      <c r="I4244" s="14" t="str">
        <f>_xlfn.IFNA(VLOOKUP(C4244,DSNXT!B:R,17,0),"")</f>
        <v>Bé trai</v>
      </c>
      <c r="J4244" s="14">
        <f>_xlfn.IFNA(VLOOKUP(C4244,DSNXT!B:R,10,0),"")</f>
        <v>170000</v>
      </c>
      <c r="K4244" s="14">
        <f>_xlfn.IFNA(VLOOKUP(C4244,DSNXT!B:R,11,0),"")</f>
        <v>2</v>
      </c>
      <c r="M4244" s="8">
        <f>SUMIFS(NHẬP!N:N,NHẬP!D:D,NXT!C4239)</f>
        <v>0</v>
      </c>
      <c r="N4244" s="8">
        <f>SUMIFS(XUẤT!N:N,XUẤT!D:D,NXT!C4239)</f>
        <v>0</v>
      </c>
      <c r="O4244" s="8">
        <f t="shared" si="66"/>
        <v>0</v>
      </c>
    </row>
    <row r="4245" spans="3:15" hidden="1">
      <c r="C4245" s="2" t="s">
        <v>6288</v>
      </c>
      <c r="D4245" s="14" t="str">
        <f>_xlfn.IFNA(VLOOKUP(C4245,DSNXT!B:R,2,0),"")</f>
        <v>Áo T-shirt bé trai cổ tròn I533-022E</v>
      </c>
      <c r="E4245" s="14" t="str">
        <f>_xlfn.IFNA(VLOOKUP(C4245,DSNXT!B:R,4,0),"")</f>
        <v>Xanh da trời nhạt</v>
      </c>
      <c r="F4245" s="14" t="str">
        <f>_xlfn.IFNA(VLOOKUP(C4245,DSNXT!B:R,5,0),"")</f>
        <v>Size 110</v>
      </c>
      <c r="G4245" s="14" t="str">
        <f>_xlfn.IFNA(VLOOKUP(C4245,DSNXT!B:R,7,0),"")</f>
        <v>Phần trên</v>
      </c>
      <c r="H4245" s="14" t="str">
        <f>_xlfn.IFNA(VLOOKUP(C4245,DSNXT!B:R,8,0),"")</f>
        <v>Áo T-Shirt</v>
      </c>
      <c r="I4245" s="14" t="str">
        <f>_xlfn.IFNA(VLOOKUP(C4245,DSNXT!B:R,17,0),"")</f>
        <v>Bé trai</v>
      </c>
      <c r="J4245" s="14">
        <f>_xlfn.IFNA(VLOOKUP(C4245,DSNXT!B:R,10,0),"")</f>
        <v>170000</v>
      </c>
      <c r="K4245" s="14">
        <f>_xlfn.IFNA(VLOOKUP(C4245,DSNXT!B:R,11,0),"")</f>
        <v>3</v>
      </c>
      <c r="M4245" s="8">
        <f>SUMIFS(NHẬP!N:N,NHẬP!D:D,NXT!C4240)</f>
        <v>0</v>
      </c>
      <c r="N4245" s="8">
        <f>SUMIFS(XUẤT!N:N,XUẤT!D:D,NXT!C4240)</f>
        <v>0</v>
      </c>
      <c r="O4245" s="8">
        <f t="shared" si="66"/>
        <v>0</v>
      </c>
    </row>
    <row r="4246" spans="3:15" hidden="1">
      <c r="C4246" s="2" t="s">
        <v>6289</v>
      </c>
      <c r="D4246" s="14" t="str">
        <f>_xlfn.IFNA(VLOOKUP(C4246,DSNXT!B:R,2,0),"")</f>
        <v>Áo T-shirt bé trai cổ tròn I533-022E</v>
      </c>
      <c r="E4246" s="14" t="str">
        <f>_xlfn.IFNA(VLOOKUP(C4246,DSNXT!B:R,4,0),"")</f>
        <v>Xanh da trời nhạt</v>
      </c>
      <c r="F4246" s="14" t="str">
        <f>_xlfn.IFNA(VLOOKUP(C4246,DSNXT!B:R,5,0),"")</f>
        <v>Size 120</v>
      </c>
      <c r="G4246" s="14" t="str">
        <f>_xlfn.IFNA(VLOOKUP(C4246,DSNXT!B:R,7,0),"")</f>
        <v>Phần trên</v>
      </c>
      <c r="H4246" s="14" t="str">
        <f>_xlfn.IFNA(VLOOKUP(C4246,DSNXT!B:R,8,0),"")</f>
        <v>Áo T-Shirt</v>
      </c>
      <c r="I4246" s="14" t="str">
        <f>_xlfn.IFNA(VLOOKUP(C4246,DSNXT!B:R,17,0),"")</f>
        <v>Bé trai</v>
      </c>
      <c r="J4246" s="14">
        <f>_xlfn.IFNA(VLOOKUP(C4246,DSNXT!B:R,10,0),"")</f>
        <v>170000</v>
      </c>
      <c r="K4246" s="14">
        <f>_xlfn.IFNA(VLOOKUP(C4246,DSNXT!B:R,11,0),"")</f>
        <v>2</v>
      </c>
      <c r="M4246" s="8">
        <f>SUMIFS(NHẬP!N:N,NHẬP!D:D,NXT!C4241)</f>
        <v>0</v>
      </c>
      <c r="N4246" s="8">
        <f>SUMIFS(XUẤT!N:N,XUẤT!D:D,NXT!C4241)</f>
        <v>0</v>
      </c>
      <c r="O4246" s="8">
        <f t="shared" si="66"/>
        <v>0</v>
      </c>
    </row>
    <row r="4247" spans="3:15" hidden="1">
      <c r="C4247" s="2" t="s">
        <v>6290</v>
      </c>
      <c r="D4247" s="14" t="str">
        <f>_xlfn.IFNA(VLOOKUP(C4247,DSNXT!B:R,2,0),"")</f>
        <v>Áo T-shirt bé trai cổ tròn I533-022E</v>
      </c>
      <c r="E4247" s="14" t="str">
        <f>_xlfn.IFNA(VLOOKUP(C4247,DSNXT!B:R,4,0),"")</f>
        <v>Xanh da trời nhạt</v>
      </c>
      <c r="F4247" s="14" t="str">
        <f>_xlfn.IFNA(VLOOKUP(C4247,DSNXT!B:R,5,0),"")</f>
        <v>Size 130</v>
      </c>
      <c r="G4247" s="14" t="str">
        <f>_xlfn.IFNA(VLOOKUP(C4247,DSNXT!B:R,7,0),"")</f>
        <v>Phần trên</v>
      </c>
      <c r="H4247" s="14" t="str">
        <f>_xlfn.IFNA(VLOOKUP(C4247,DSNXT!B:R,8,0),"")</f>
        <v>Áo T-Shirt</v>
      </c>
      <c r="I4247" s="14" t="str">
        <f>_xlfn.IFNA(VLOOKUP(C4247,DSNXT!B:R,17,0),"")</f>
        <v>Bé trai</v>
      </c>
      <c r="J4247" s="14">
        <f>_xlfn.IFNA(VLOOKUP(C4247,DSNXT!B:R,10,0),"")</f>
        <v>170000</v>
      </c>
      <c r="K4247" s="14">
        <f>_xlfn.IFNA(VLOOKUP(C4247,DSNXT!B:R,11,0),"")</f>
        <v>1</v>
      </c>
      <c r="M4247" s="8">
        <f>SUMIFS(NHẬP!N:N,NHẬP!D:D,NXT!C4242)</f>
        <v>0</v>
      </c>
      <c r="N4247" s="8">
        <f>SUMIFS(XUẤT!N:N,XUẤT!D:D,NXT!C4242)</f>
        <v>0</v>
      </c>
      <c r="O4247" s="8">
        <f t="shared" si="66"/>
        <v>0</v>
      </c>
    </row>
    <row r="4248" spans="3:15" hidden="1">
      <c r="C4248" s="2" t="s">
        <v>6291</v>
      </c>
      <c r="D4248" s="14" t="str">
        <f>_xlfn.IFNA(VLOOKUP(C4248,DSNXT!B:R,2,0),"")</f>
        <v>Áo T-shirt bé trai cổ tròn I533-022E</v>
      </c>
      <c r="E4248" s="14" t="str">
        <f>_xlfn.IFNA(VLOOKUP(C4248,DSNXT!B:R,4,0),"")</f>
        <v>Xanh da trời nhạt</v>
      </c>
      <c r="F4248" s="14" t="str">
        <f>_xlfn.IFNA(VLOOKUP(C4248,DSNXT!B:R,5,0),"")</f>
        <v>Size 140</v>
      </c>
      <c r="G4248" s="14" t="str">
        <f>_xlfn.IFNA(VLOOKUP(C4248,DSNXT!B:R,7,0),"")</f>
        <v>Phần trên</v>
      </c>
      <c r="H4248" s="14" t="str">
        <f>_xlfn.IFNA(VLOOKUP(C4248,DSNXT!B:R,8,0),"")</f>
        <v>Áo T-Shirt</v>
      </c>
      <c r="I4248" s="14" t="str">
        <f>_xlfn.IFNA(VLOOKUP(C4248,DSNXT!B:R,17,0),"")</f>
        <v>Bé trai</v>
      </c>
      <c r="J4248" s="14">
        <f>_xlfn.IFNA(VLOOKUP(C4248,DSNXT!B:R,10,0),"")</f>
        <v>170000</v>
      </c>
      <c r="K4248" s="14">
        <f>_xlfn.IFNA(VLOOKUP(C4248,DSNXT!B:R,11,0),"")</f>
        <v>1</v>
      </c>
      <c r="M4248" s="8">
        <f>SUMIFS(NHẬP!N:N,NHẬP!D:D,NXT!C4243)</f>
        <v>0</v>
      </c>
      <c r="N4248" s="8">
        <f>SUMIFS(XUẤT!N:N,XUẤT!D:D,NXT!C4243)</f>
        <v>0</v>
      </c>
      <c r="O4248" s="8">
        <f t="shared" si="66"/>
        <v>0</v>
      </c>
    </row>
    <row r="4249" spans="3:15" hidden="1">
      <c r="C4249" s="2" t="s">
        <v>6292</v>
      </c>
      <c r="D4249" s="14" t="str">
        <f>_xlfn.IFNA(VLOOKUP(C4249,DSNXT!B:R,2,0),"")</f>
        <v>Áo T-shirt bé trai cổ tròn I533-022E</v>
      </c>
      <c r="E4249" s="14" t="str">
        <f>_xlfn.IFNA(VLOOKUP(C4249,DSNXT!B:R,4,0),"")</f>
        <v>Xanh lam</v>
      </c>
      <c r="F4249" s="14" t="str">
        <f>_xlfn.IFNA(VLOOKUP(C4249,DSNXT!B:R,5,0),"")</f>
        <v>Size 90</v>
      </c>
      <c r="G4249" s="14" t="str">
        <f>_xlfn.IFNA(VLOOKUP(C4249,DSNXT!B:R,7,0),"")</f>
        <v>Phần trên</v>
      </c>
      <c r="H4249" s="14" t="str">
        <f>_xlfn.IFNA(VLOOKUP(C4249,DSNXT!B:R,8,0),"")</f>
        <v>Áo T-Shirt</v>
      </c>
      <c r="I4249" s="14" t="str">
        <f>_xlfn.IFNA(VLOOKUP(C4249,DSNXT!B:R,17,0),"")</f>
        <v>Bé trai</v>
      </c>
      <c r="J4249" s="14">
        <f>_xlfn.IFNA(VLOOKUP(C4249,DSNXT!B:R,10,0),"")</f>
        <v>170000</v>
      </c>
      <c r="K4249" s="14">
        <f>_xlfn.IFNA(VLOOKUP(C4249,DSNXT!B:R,11,0),"")</f>
        <v>2</v>
      </c>
      <c r="M4249" s="8">
        <f>SUMIFS(NHẬP!N:N,NHẬP!D:D,NXT!C4244)</f>
        <v>0</v>
      </c>
      <c r="N4249" s="8">
        <f>SUMIFS(XUẤT!N:N,XUẤT!D:D,NXT!C4244)</f>
        <v>0</v>
      </c>
      <c r="O4249" s="8">
        <f t="shared" si="66"/>
        <v>0</v>
      </c>
    </row>
    <row r="4250" spans="3:15" hidden="1">
      <c r="C4250" s="2" t="s">
        <v>6293</v>
      </c>
      <c r="D4250" s="14" t="str">
        <f>_xlfn.IFNA(VLOOKUP(C4250,DSNXT!B:R,2,0),"")</f>
        <v>Áo T-shirt bé trai cổ tròn I533-022E</v>
      </c>
      <c r="E4250" s="14" t="str">
        <f>_xlfn.IFNA(VLOOKUP(C4250,DSNXT!B:R,4,0),"")</f>
        <v>Xanh lam</v>
      </c>
      <c r="F4250" s="14" t="str">
        <f>_xlfn.IFNA(VLOOKUP(C4250,DSNXT!B:R,5,0),"")</f>
        <v>Size 100</v>
      </c>
      <c r="G4250" s="14" t="str">
        <f>_xlfn.IFNA(VLOOKUP(C4250,DSNXT!B:R,7,0),"")</f>
        <v>Phần trên</v>
      </c>
      <c r="H4250" s="14" t="str">
        <f>_xlfn.IFNA(VLOOKUP(C4250,DSNXT!B:R,8,0),"")</f>
        <v>Áo T-Shirt</v>
      </c>
      <c r="I4250" s="14" t="str">
        <f>_xlfn.IFNA(VLOOKUP(C4250,DSNXT!B:R,17,0),"")</f>
        <v>Bé trai</v>
      </c>
      <c r="J4250" s="14">
        <f>_xlfn.IFNA(VLOOKUP(C4250,DSNXT!B:R,10,0),"")</f>
        <v>170000</v>
      </c>
      <c r="K4250" s="14">
        <f>_xlfn.IFNA(VLOOKUP(C4250,DSNXT!B:R,11,0),"")</f>
        <v>4</v>
      </c>
      <c r="M4250" s="8">
        <f>SUMIFS(NHẬP!N:N,NHẬP!D:D,NXT!C4245)</f>
        <v>0</v>
      </c>
      <c r="N4250" s="8">
        <f>SUMIFS(XUẤT!N:N,XUẤT!D:D,NXT!C4245)</f>
        <v>0</v>
      </c>
      <c r="O4250" s="8">
        <f t="shared" si="66"/>
        <v>0</v>
      </c>
    </row>
    <row r="4251" spans="3:15" hidden="1">
      <c r="C4251" s="2" t="s">
        <v>6294</v>
      </c>
      <c r="D4251" s="14" t="str">
        <f>_xlfn.IFNA(VLOOKUP(C4251,DSNXT!B:R,2,0),"")</f>
        <v>Áo T-shirt bé trai cổ tròn I533-022E</v>
      </c>
      <c r="E4251" s="14" t="str">
        <f>_xlfn.IFNA(VLOOKUP(C4251,DSNXT!B:R,4,0),"")</f>
        <v>Xanh lam</v>
      </c>
      <c r="F4251" s="14" t="str">
        <f>_xlfn.IFNA(VLOOKUP(C4251,DSNXT!B:R,5,0),"")</f>
        <v>Size 110</v>
      </c>
      <c r="G4251" s="14" t="str">
        <f>_xlfn.IFNA(VLOOKUP(C4251,DSNXT!B:R,7,0),"")</f>
        <v>Phần trên</v>
      </c>
      <c r="H4251" s="14" t="str">
        <f>_xlfn.IFNA(VLOOKUP(C4251,DSNXT!B:R,8,0),"")</f>
        <v>Áo T-Shirt</v>
      </c>
      <c r="I4251" s="14" t="str">
        <f>_xlfn.IFNA(VLOOKUP(C4251,DSNXT!B:R,17,0),"")</f>
        <v>Bé trai</v>
      </c>
      <c r="J4251" s="14">
        <f>_xlfn.IFNA(VLOOKUP(C4251,DSNXT!B:R,10,0),"")</f>
        <v>170000</v>
      </c>
      <c r="K4251" s="14">
        <f>_xlfn.IFNA(VLOOKUP(C4251,DSNXT!B:R,11,0),"")</f>
        <v>4</v>
      </c>
      <c r="M4251" s="8">
        <f>SUMIFS(NHẬP!N:N,NHẬP!D:D,NXT!C4246)</f>
        <v>0</v>
      </c>
      <c r="N4251" s="8">
        <f>SUMIFS(XUẤT!N:N,XUẤT!D:D,NXT!C4246)</f>
        <v>0</v>
      </c>
      <c r="O4251" s="8">
        <f t="shared" si="66"/>
        <v>0</v>
      </c>
    </row>
    <row r="4252" spans="3:15" hidden="1">
      <c r="C4252" s="2" t="s">
        <v>6295</v>
      </c>
      <c r="D4252" s="14" t="str">
        <f>_xlfn.IFNA(VLOOKUP(C4252,DSNXT!B:R,2,0),"")</f>
        <v>Áo T-shirt bé trai cổ tròn I533-022E</v>
      </c>
      <c r="E4252" s="14" t="str">
        <f>_xlfn.IFNA(VLOOKUP(C4252,DSNXT!B:R,4,0),"")</f>
        <v>Xanh lam</v>
      </c>
      <c r="F4252" s="14" t="str">
        <f>_xlfn.IFNA(VLOOKUP(C4252,DSNXT!B:R,5,0),"")</f>
        <v>Size 120</v>
      </c>
      <c r="G4252" s="14" t="str">
        <f>_xlfn.IFNA(VLOOKUP(C4252,DSNXT!B:R,7,0),"")</f>
        <v>Phần trên</v>
      </c>
      <c r="H4252" s="14" t="str">
        <f>_xlfn.IFNA(VLOOKUP(C4252,DSNXT!B:R,8,0),"")</f>
        <v>Áo T-Shirt</v>
      </c>
      <c r="I4252" s="14" t="str">
        <f>_xlfn.IFNA(VLOOKUP(C4252,DSNXT!B:R,17,0),"")</f>
        <v>Bé trai</v>
      </c>
      <c r="J4252" s="14">
        <f>_xlfn.IFNA(VLOOKUP(C4252,DSNXT!B:R,10,0),"")</f>
        <v>170000</v>
      </c>
      <c r="K4252" s="14">
        <f>_xlfn.IFNA(VLOOKUP(C4252,DSNXT!B:R,11,0),"")</f>
        <v>1</v>
      </c>
      <c r="M4252" s="8">
        <f>SUMIFS(NHẬP!N:N,NHẬP!D:D,NXT!C4247)</f>
        <v>0</v>
      </c>
      <c r="N4252" s="8">
        <f>SUMIFS(XUẤT!N:N,XUẤT!D:D,NXT!C4247)</f>
        <v>0</v>
      </c>
      <c r="O4252" s="8">
        <f t="shared" si="66"/>
        <v>0</v>
      </c>
    </row>
    <row r="4253" spans="3:15" hidden="1">
      <c r="C4253" s="2" t="s">
        <v>6296</v>
      </c>
      <c r="D4253" s="14" t="str">
        <f>_xlfn.IFNA(VLOOKUP(C4253,DSNXT!B:R,2,0),"")</f>
        <v>Áo T-shirt bé trai cổ tròn I533-022E</v>
      </c>
      <c r="E4253" s="14" t="str">
        <f>_xlfn.IFNA(VLOOKUP(C4253,DSNXT!B:R,4,0),"")</f>
        <v>Xanh lam</v>
      </c>
      <c r="F4253" s="14" t="str">
        <f>_xlfn.IFNA(VLOOKUP(C4253,DSNXT!B:R,5,0),"")</f>
        <v>Size 130</v>
      </c>
      <c r="G4253" s="14" t="str">
        <f>_xlfn.IFNA(VLOOKUP(C4253,DSNXT!B:R,7,0),"")</f>
        <v>Phần trên</v>
      </c>
      <c r="H4253" s="14" t="str">
        <f>_xlfn.IFNA(VLOOKUP(C4253,DSNXT!B:R,8,0),"")</f>
        <v>Áo T-Shirt</v>
      </c>
      <c r="I4253" s="14" t="str">
        <f>_xlfn.IFNA(VLOOKUP(C4253,DSNXT!B:R,17,0),"")</f>
        <v>Bé trai</v>
      </c>
      <c r="J4253" s="14">
        <f>_xlfn.IFNA(VLOOKUP(C4253,DSNXT!B:R,10,0),"")</f>
        <v>170000</v>
      </c>
      <c r="K4253" s="14">
        <f>_xlfn.IFNA(VLOOKUP(C4253,DSNXT!B:R,11,0),"")</f>
        <v>2</v>
      </c>
      <c r="M4253" s="8">
        <f>SUMIFS(NHẬP!N:N,NHẬP!D:D,NXT!C4248)</f>
        <v>0</v>
      </c>
      <c r="N4253" s="8">
        <f>SUMIFS(XUẤT!N:N,XUẤT!D:D,NXT!C4248)</f>
        <v>0</v>
      </c>
      <c r="O4253" s="8">
        <f t="shared" si="66"/>
        <v>0</v>
      </c>
    </row>
    <row r="4254" spans="3:15" hidden="1">
      <c r="C4254" s="2" t="s">
        <v>6297</v>
      </c>
      <c r="D4254" s="14" t="str">
        <f>_xlfn.IFNA(VLOOKUP(C4254,DSNXT!B:R,2,0),"")</f>
        <v>Áo T-shirt bé trai cổ tròn I533-022E</v>
      </c>
      <c r="E4254" s="14" t="str">
        <f>_xlfn.IFNA(VLOOKUP(C4254,DSNXT!B:R,4,0),"")</f>
        <v>Xanh cổ vịt</v>
      </c>
      <c r="F4254" s="14" t="str">
        <f>_xlfn.IFNA(VLOOKUP(C4254,DSNXT!B:R,5,0),"")</f>
        <v>Size 90</v>
      </c>
      <c r="G4254" s="14" t="str">
        <f>_xlfn.IFNA(VLOOKUP(C4254,DSNXT!B:R,7,0),"")</f>
        <v>Phần trên</v>
      </c>
      <c r="H4254" s="14" t="str">
        <f>_xlfn.IFNA(VLOOKUP(C4254,DSNXT!B:R,8,0),"")</f>
        <v>Áo T-Shirt</v>
      </c>
      <c r="I4254" s="14" t="str">
        <f>_xlfn.IFNA(VLOOKUP(C4254,DSNXT!B:R,17,0),"")</f>
        <v>Bé trai</v>
      </c>
      <c r="J4254" s="14">
        <f>_xlfn.IFNA(VLOOKUP(C4254,DSNXT!B:R,10,0),"")</f>
        <v>170000</v>
      </c>
      <c r="K4254" s="14">
        <f>_xlfn.IFNA(VLOOKUP(C4254,DSNXT!B:R,11,0),"")</f>
        <v>3</v>
      </c>
      <c r="M4254" s="8">
        <f>SUMIFS(NHẬP!N:N,NHẬP!D:D,NXT!C4249)</f>
        <v>0</v>
      </c>
      <c r="N4254" s="8">
        <f>SUMIFS(XUẤT!N:N,XUẤT!D:D,NXT!C4249)</f>
        <v>0</v>
      </c>
      <c r="O4254" s="8">
        <f t="shared" si="66"/>
        <v>0</v>
      </c>
    </row>
    <row r="4255" spans="3:15" hidden="1">
      <c r="C4255" s="2" t="s">
        <v>6298</v>
      </c>
      <c r="D4255" s="14" t="str">
        <f>_xlfn.IFNA(VLOOKUP(C4255,DSNXT!B:R,2,0),"")</f>
        <v>Áo T-shirt bé trai cổ tròn I533-022E</v>
      </c>
      <c r="E4255" s="14" t="str">
        <f>_xlfn.IFNA(VLOOKUP(C4255,DSNXT!B:R,4,0),"")</f>
        <v>Xanh cổ vịt</v>
      </c>
      <c r="F4255" s="14" t="str">
        <f>_xlfn.IFNA(VLOOKUP(C4255,DSNXT!B:R,5,0),"")</f>
        <v>Size 100</v>
      </c>
      <c r="G4255" s="14" t="str">
        <f>_xlfn.IFNA(VLOOKUP(C4255,DSNXT!B:R,7,0),"")</f>
        <v>Phần trên</v>
      </c>
      <c r="H4255" s="14" t="str">
        <f>_xlfn.IFNA(VLOOKUP(C4255,DSNXT!B:R,8,0),"")</f>
        <v>Áo T-Shirt</v>
      </c>
      <c r="I4255" s="14" t="str">
        <f>_xlfn.IFNA(VLOOKUP(C4255,DSNXT!B:R,17,0),"")</f>
        <v>Bé trai</v>
      </c>
      <c r="J4255" s="14">
        <f>_xlfn.IFNA(VLOOKUP(C4255,DSNXT!B:R,10,0),"")</f>
        <v>170000</v>
      </c>
      <c r="K4255" s="14">
        <f>_xlfn.IFNA(VLOOKUP(C4255,DSNXT!B:R,11,0),"")</f>
        <v>1</v>
      </c>
      <c r="M4255" s="8">
        <f>SUMIFS(NHẬP!N:N,NHẬP!D:D,NXT!C4250)</f>
        <v>0</v>
      </c>
      <c r="N4255" s="8">
        <f>SUMIFS(XUẤT!N:N,XUẤT!D:D,NXT!C4250)</f>
        <v>0</v>
      </c>
      <c r="O4255" s="8">
        <f t="shared" si="66"/>
        <v>0</v>
      </c>
    </row>
    <row r="4256" spans="3:15" hidden="1">
      <c r="C4256" s="2" t="s">
        <v>6299</v>
      </c>
      <c r="D4256" s="14" t="str">
        <f>_xlfn.IFNA(VLOOKUP(C4256,DSNXT!B:R,2,0),"")</f>
        <v>Áo T-shirt bé trai cổ tròn I533-022E</v>
      </c>
      <c r="E4256" s="14" t="str">
        <f>_xlfn.IFNA(VLOOKUP(C4256,DSNXT!B:R,4,0),"")</f>
        <v>Xanh cổ vịt</v>
      </c>
      <c r="F4256" s="14" t="str">
        <f>_xlfn.IFNA(VLOOKUP(C4256,DSNXT!B:R,5,0),"")</f>
        <v>Size 110</v>
      </c>
      <c r="G4256" s="14" t="str">
        <f>_xlfn.IFNA(VLOOKUP(C4256,DSNXT!B:R,7,0),"")</f>
        <v>Phần trên</v>
      </c>
      <c r="H4256" s="14" t="str">
        <f>_xlfn.IFNA(VLOOKUP(C4256,DSNXT!B:R,8,0),"")</f>
        <v>Áo T-Shirt</v>
      </c>
      <c r="I4256" s="14" t="str">
        <f>_xlfn.IFNA(VLOOKUP(C4256,DSNXT!B:R,17,0),"")</f>
        <v>Bé trai</v>
      </c>
      <c r="J4256" s="14">
        <f>_xlfn.IFNA(VLOOKUP(C4256,DSNXT!B:R,10,0),"")</f>
        <v>170000</v>
      </c>
      <c r="K4256" s="14">
        <f>_xlfn.IFNA(VLOOKUP(C4256,DSNXT!B:R,11,0),"")</f>
        <v>2</v>
      </c>
      <c r="M4256" s="8">
        <f>SUMIFS(NHẬP!N:N,NHẬP!D:D,NXT!C4251)</f>
        <v>0</v>
      </c>
      <c r="N4256" s="8">
        <f>SUMIFS(XUẤT!N:N,XUẤT!D:D,NXT!C4251)</f>
        <v>0</v>
      </c>
      <c r="O4256" s="8">
        <f t="shared" si="66"/>
        <v>0</v>
      </c>
    </row>
    <row r="4257" spans="3:15" hidden="1">
      <c r="C4257" s="2" t="s">
        <v>6300</v>
      </c>
      <c r="D4257" s="14" t="str">
        <f>_xlfn.IFNA(VLOOKUP(C4257,DSNXT!B:R,2,0),"")</f>
        <v>Áo T-shirt bé trai cổ tròn I533-022E</v>
      </c>
      <c r="E4257" s="14" t="str">
        <f>_xlfn.IFNA(VLOOKUP(C4257,DSNXT!B:R,4,0),"")</f>
        <v>Xanh cổ vịt</v>
      </c>
      <c r="F4257" s="14" t="str">
        <f>_xlfn.IFNA(VLOOKUP(C4257,DSNXT!B:R,5,0),"")</f>
        <v>Size 120</v>
      </c>
      <c r="G4257" s="14" t="str">
        <f>_xlfn.IFNA(VLOOKUP(C4257,DSNXT!B:R,7,0),"")</f>
        <v>Phần trên</v>
      </c>
      <c r="H4257" s="14" t="str">
        <f>_xlfn.IFNA(VLOOKUP(C4257,DSNXT!B:R,8,0),"")</f>
        <v>Áo T-Shirt</v>
      </c>
      <c r="I4257" s="14" t="str">
        <f>_xlfn.IFNA(VLOOKUP(C4257,DSNXT!B:R,17,0),"")</f>
        <v>Bé trai</v>
      </c>
      <c r="J4257" s="14">
        <f>_xlfn.IFNA(VLOOKUP(C4257,DSNXT!B:R,10,0),"")</f>
        <v>170000</v>
      </c>
      <c r="K4257" s="14">
        <f>_xlfn.IFNA(VLOOKUP(C4257,DSNXT!B:R,11,0),"")</f>
        <v>2</v>
      </c>
      <c r="M4257" s="8">
        <f>SUMIFS(NHẬP!N:N,NHẬP!D:D,NXT!C4252)</f>
        <v>0</v>
      </c>
      <c r="N4257" s="8">
        <f>SUMIFS(XUẤT!N:N,XUẤT!D:D,NXT!C4252)</f>
        <v>0</v>
      </c>
      <c r="O4257" s="8">
        <f t="shared" si="66"/>
        <v>0</v>
      </c>
    </row>
    <row r="4258" spans="3:15" hidden="1">
      <c r="C4258" s="2" t="s">
        <v>6301</v>
      </c>
      <c r="D4258" s="14" t="str">
        <f>_xlfn.IFNA(VLOOKUP(C4258,DSNXT!B:R,2,0),"")</f>
        <v>Áo T-shirt bé trai cổ tròn I533-022E</v>
      </c>
      <c r="E4258" s="14" t="str">
        <f>_xlfn.IFNA(VLOOKUP(C4258,DSNXT!B:R,4,0),"")</f>
        <v>Xanh cổ vịt</v>
      </c>
      <c r="F4258" s="14" t="str">
        <f>_xlfn.IFNA(VLOOKUP(C4258,DSNXT!B:R,5,0),"")</f>
        <v>Size 130</v>
      </c>
      <c r="G4258" s="14" t="str">
        <f>_xlfn.IFNA(VLOOKUP(C4258,DSNXT!B:R,7,0),"")</f>
        <v>Phần trên</v>
      </c>
      <c r="H4258" s="14" t="str">
        <f>_xlfn.IFNA(VLOOKUP(C4258,DSNXT!B:R,8,0),"")</f>
        <v>Áo T-Shirt</v>
      </c>
      <c r="I4258" s="14" t="str">
        <f>_xlfn.IFNA(VLOOKUP(C4258,DSNXT!B:R,17,0),"")</f>
        <v>Bé trai</v>
      </c>
      <c r="J4258" s="14">
        <f>_xlfn.IFNA(VLOOKUP(C4258,DSNXT!B:R,10,0),"")</f>
        <v>170000</v>
      </c>
      <c r="K4258" s="14">
        <f>_xlfn.IFNA(VLOOKUP(C4258,DSNXT!B:R,11,0),"")</f>
        <v>1</v>
      </c>
      <c r="M4258" s="8">
        <f>SUMIFS(NHẬP!N:N,NHẬP!D:D,NXT!C4253)</f>
        <v>0</v>
      </c>
      <c r="N4258" s="8">
        <f>SUMIFS(XUẤT!N:N,XUẤT!D:D,NXT!C4253)</f>
        <v>0</v>
      </c>
      <c r="O4258" s="8">
        <f t="shared" si="66"/>
        <v>0</v>
      </c>
    </row>
    <row r="4259" spans="3:15" hidden="1">
      <c r="C4259" s="2" t="s">
        <v>6302</v>
      </c>
      <c r="D4259" s="14" t="str">
        <f>_xlfn.IFNA(VLOOKUP(C4259,DSNXT!B:R,2,0),"")</f>
        <v>Áo T-shirt bé trai cổ tròn I533-022E</v>
      </c>
      <c r="E4259" s="14" t="str">
        <f>_xlfn.IFNA(VLOOKUP(C4259,DSNXT!B:R,4,0),"")</f>
        <v>Xanh lá cây</v>
      </c>
      <c r="F4259" s="14" t="str">
        <f>_xlfn.IFNA(VLOOKUP(C4259,DSNXT!B:R,5,0),"")</f>
        <v>Size 90</v>
      </c>
      <c r="G4259" s="14" t="str">
        <f>_xlfn.IFNA(VLOOKUP(C4259,DSNXT!B:R,7,0),"")</f>
        <v>Phần trên</v>
      </c>
      <c r="H4259" s="14" t="str">
        <f>_xlfn.IFNA(VLOOKUP(C4259,DSNXT!B:R,8,0),"")</f>
        <v>Áo T-Shirt</v>
      </c>
      <c r="I4259" s="14" t="str">
        <f>_xlfn.IFNA(VLOOKUP(C4259,DSNXT!B:R,17,0),"")</f>
        <v>Bé trai</v>
      </c>
      <c r="J4259" s="14">
        <f>_xlfn.IFNA(VLOOKUP(C4259,DSNXT!B:R,10,0),"")</f>
        <v>170000</v>
      </c>
      <c r="K4259" s="14">
        <f>_xlfn.IFNA(VLOOKUP(C4259,DSNXT!B:R,11,0),"")</f>
        <v>1</v>
      </c>
      <c r="M4259" s="8">
        <f>SUMIFS(NHẬP!N:N,NHẬP!D:D,NXT!C4254)</f>
        <v>0</v>
      </c>
      <c r="N4259" s="8">
        <f>SUMIFS(XUẤT!N:N,XUẤT!D:D,NXT!C4254)</f>
        <v>0</v>
      </c>
      <c r="O4259" s="8">
        <f t="shared" si="66"/>
        <v>0</v>
      </c>
    </row>
    <row r="4260" spans="3:15" hidden="1">
      <c r="C4260" s="2" t="s">
        <v>6303</v>
      </c>
      <c r="D4260" s="14" t="str">
        <f>_xlfn.IFNA(VLOOKUP(C4260,DSNXT!B:R,2,0),"")</f>
        <v>Áo T-shirt bé trai cổ tròn I533-022E</v>
      </c>
      <c r="E4260" s="14" t="str">
        <f>_xlfn.IFNA(VLOOKUP(C4260,DSNXT!B:R,4,0),"")</f>
        <v>Xanh lá cây</v>
      </c>
      <c r="F4260" s="14" t="str">
        <f>_xlfn.IFNA(VLOOKUP(C4260,DSNXT!B:R,5,0),"")</f>
        <v>Size 100</v>
      </c>
      <c r="G4260" s="14" t="str">
        <f>_xlfn.IFNA(VLOOKUP(C4260,DSNXT!B:R,7,0),"")</f>
        <v>Phần trên</v>
      </c>
      <c r="H4260" s="14" t="str">
        <f>_xlfn.IFNA(VLOOKUP(C4260,DSNXT!B:R,8,0),"")</f>
        <v>Áo T-Shirt</v>
      </c>
      <c r="I4260" s="14" t="str">
        <f>_xlfn.IFNA(VLOOKUP(C4260,DSNXT!B:R,17,0),"")</f>
        <v>Bé trai</v>
      </c>
      <c r="J4260" s="14">
        <f>_xlfn.IFNA(VLOOKUP(C4260,DSNXT!B:R,10,0),"")</f>
        <v>170000</v>
      </c>
      <c r="K4260" s="14">
        <f>_xlfn.IFNA(VLOOKUP(C4260,DSNXT!B:R,11,0),"")</f>
        <v>2</v>
      </c>
      <c r="M4260" s="8">
        <f>SUMIFS(NHẬP!N:N,NHẬP!D:D,NXT!C4255)</f>
        <v>0</v>
      </c>
      <c r="N4260" s="8">
        <f>SUMIFS(XUẤT!N:N,XUẤT!D:D,NXT!C4255)</f>
        <v>0</v>
      </c>
      <c r="O4260" s="8">
        <f t="shared" si="66"/>
        <v>0</v>
      </c>
    </row>
    <row r="4261" spans="3:15" hidden="1">
      <c r="C4261" s="2" t="s">
        <v>6304</v>
      </c>
      <c r="D4261" s="14" t="str">
        <f>_xlfn.IFNA(VLOOKUP(C4261,DSNXT!B:R,2,0),"")</f>
        <v>Áo T-shirt bé trai cổ tròn I533-022E</v>
      </c>
      <c r="E4261" s="14" t="str">
        <f>_xlfn.IFNA(VLOOKUP(C4261,DSNXT!B:R,4,0),"")</f>
        <v>Xanh lá cây</v>
      </c>
      <c r="F4261" s="14" t="str">
        <f>_xlfn.IFNA(VLOOKUP(C4261,DSNXT!B:R,5,0),"")</f>
        <v>Size 110</v>
      </c>
      <c r="G4261" s="14" t="str">
        <f>_xlfn.IFNA(VLOOKUP(C4261,DSNXT!B:R,7,0),"")</f>
        <v>Phần trên</v>
      </c>
      <c r="H4261" s="14" t="str">
        <f>_xlfn.IFNA(VLOOKUP(C4261,DSNXT!B:R,8,0),"")</f>
        <v>Áo T-Shirt</v>
      </c>
      <c r="I4261" s="14" t="str">
        <f>_xlfn.IFNA(VLOOKUP(C4261,DSNXT!B:R,17,0),"")</f>
        <v>Bé trai</v>
      </c>
      <c r="J4261" s="14">
        <f>_xlfn.IFNA(VLOOKUP(C4261,DSNXT!B:R,10,0),"")</f>
        <v>170000</v>
      </c>
      <c r="K4261" s="14">
        <f>_xlfn.IFNA(VLOOKUP(C4261,DSNXT!B:R,11,0),"")</f>
        <v>1</v>
      </c>
      <c r="M4261" s="8">
        <f>SUMIFS(NHẬP!N:N,NHẬP!D:D,NXT!C4256)</f>
        <v>0</v>
      </c>
      <c r="N4261" s="8">
        <f>SUMIFS(XUẤT!N:N,XUẤT!D:D,NXT!C4256)</f>
        <v>0</v>
      </c>
      <c r="O4261" s="8">
        <f t="shared" si="66"/>
        <v>0</v>
      </c>
    </row>
    <row r="4262" spans="3:15" hidden="1">
      <c r="C4262" s="2" t="s">
        <v>6305</v>
      </c>
      <c r="D4262" s="14" t="str">
        <f>_xlfn.IFNA(VLOOKUP(C4262,DSNXT!B:R,2,0),"")</f>
        <v>Áo T-shirt bé trai cổ tròn I533-022E</v>
      </c>
      <c r="E4262" s="14" t="str">
        <f>_xlfn.IFNA(VLOOKUP(C4262,DSNXT!B:R,4,0),"")</f>
        <v>Xanh lá cây</v>
      </c>
      <c r="F4262" s="14" t="str">
        <f>_xlfn.IFNA(VLOOKUP(C4262,DSNXT!B:R,5,0),"")</f>
        <v>Size 120</v>
      </c>
      <c r="G4262" s="14" t="str">
        <f>_xlfn.IFNA(VLOOKUP(C4262,DSNXT!B:R,7,0),"")</f>
        <v>Phần trên</v>
      </c>
      <c r="H4262" s="14" t="str">
        <f>_xlfn.IFNA(VLOOKUP(C4262,DSNXT!B:R,8,0),"")</f>
        <v>Áo T-Shirt</v>
      </c>
      <c r="I4262" s="14" t="str">
        <f>_xlfn.IFNA(VLOOKUP(C4262,DSNXT!B:R,17,0),"")</f>
        <v>Bé trai</v>
      </c>
      <c r="J4262" s="14">
        <f>_xlfn.IFNA(VLOOKUP(C4262,DSNXT!B:R,10,0),"")</f>
        <v>170000</v>
      </c>
      <c r="K4262" s="14">
        <f>_xlfn.IFNA(VLOOKUP(C4262,DSNXT!B:R,11,0),"")</f>
        <v>1</v>
      </c>
      <c r="M4262" s="8">
        <f>SUMIFS(NHẬP!N:N,NHẬP!D:D,NXT!C4257)</f>
        <v>0</v>
      </c>
      <c r="N4262" s="8">
        <f>SUMIFS(XUẤT!N:N,XUẤT!D:D,NXT!C4257)</f>
        <v>0</v>
      </c>
      <c r="O4262" s="8">
        <f t="shared" si="66"/>
        <v>0</v>
      </c>
    </row>
    <row r="4263" spans="3:15" hidden="1">
      <c r="C4263" s="2" t="s">
        <v>6306</v>
      </c>
      <c r="D4263" s="14" t="str">
        <f>_xlfn.IFNA(VLOOKUP(C4263,DSNXT!B:R,2,0),"")</f>
        <v>Áo T-shirt bé trai cổ tròn I533-022E</v>
      </c>
      <c r="E4263" s="14" t="str">
        <f>_xlfn.IFNA(VLOOKUP(C4263,DSNXT!B:R,4,0),"")</f>
        <v>Xanh lá cây</v>
      </c>
      <c r="F4263" s="14" t="str">
        <f>_xlfn.IFNA(VLOOKUP(C4263,DSNXT!B:R,5,0),"")</f>
        <v>Size 130</v>
      </c>
      <c r="G4263" s="14" t="str">
        <f>_xlfn.IFNA(VLOOKUP(C4263,DSNXT!B:R,7,0),"")</f>
        <v>Phần trên</v>
      </c>
      <c r="H4263" s="14" t="str">
        <f>_xlfn.IFNA(VLOOKUP(C4263,DSNXT!B:R,8,0),"")</f>
        <v>Áo T-Shirt</v>
      </c>
      <c r="I4263" s="14" t="str">
        <f>_xlfn.IFNA(VLOOKUP(C4263,DSNXT!B:R,17,0),"")</f>
        <v>Bé trai</v>
      </c>
      <c r="J4263" s="14">
        <f>_xlfn.IFNA(VLOOKUP(C4263,DSNXT!B:R,10,0),"")</f>
        <v>170000</v>
      </c>
      <c r="K4263" s="14">
        <f>_xlfn.IFNA(VLOOKUP(C4263,DSNXT!B:R,11,0),"")</f>
        <v>1</v>
      </c>
      <c r="M4263" s="8">
        <f>SUMIFS(NHẬP!N:N,NHẬP!D:D,NXT!C4258)</f>
        <v>0</v>
      </c>
      <c r="N4263" s="8">
        <f>SUMIFS(XUẤT!N:N,XUẤT!D:D,NXT!C4258)</f>
        <v>0</v>
      </c>
      <c r="O4263" s="8">
        <f t="shared" si="66"/>
        <v>0</v>
      </c>
    </row>
    <row r="4264" spans="3:15" hidden="1">
      <c r="C4264" s="2" t="s">
        <v>6307</v>
      </c>
      <c r="D4264" s="14" t="str">
        <f>_xlfn.IFNA(VLOOKUP(C4264,DSNXT!B:R,2,0),"")</f>
        <v>Bộ đồ mặc nhà bé trai I5SET-901D</v>
      </c>
      <c r="E4264" s="14" t="str">
        <f>_xlfn.IFNA(VLOOKUP(C4264,DSNXT!B:R,4,0),"")</f>
        <v>Họa tiết đa sắc</v>
      </c>
      <c r="F4264" s="14" t="str">
        <f>_xlfn.IFNA(VLOOKUP(C4264,DSNXT!B:R,5,0),"")</f>
        <v>Size 90</v>
      </c>
      <c r="G4264" s="14" t="str">
        <f>_xlfn.IFNA(VLOOKUP(C4264,DSNXT!B:R,7,0),"")</f>
        <v>Đồ mặc nhà</v>
      </c>
      <c r="H4264" s="14" t="str">
        <f>_xlfn.IFNA(VLOOKUP(C4264,DSNXT!B:R,8,0),"")</f>
        <v>Bộ mặc nhà</v>
      </c>
      <c r="I4264" s="14" t="str">
        <f>_xlfn.IFNA(VLOOKUP(C4264,DSNXT!B:R,17,0),"")</f>
        <v>Bé trai</v>
      </c>
      <c r="J4264" s="14">
        <f>_xlfn.IFNA(VLOOKUP(C4264,DSNXT!B:R,10,0),"")</f>
        <v>190000</v>
      </c>
      <c r="K4264" s="14">
        <f>_xlfn.IFNA(VLOOKUP(C4264,DSNXT!B:R,11,0),"")</f>
        <v>7</v>
      </c>
      <c r="M4264" s="8">
        <f>SUMIFS(NHẬP!N:N,NHẬP!D:D,NXT!C4259)</f>
        <v>0</v>
      </c>
      <c r="N4264" s="8">
        <f>SUMIFS(XUẤT!N:N,XUẤT!D:D,NXT!C4259)</f>
        <v>0</v>
      </c>
      <c r="O4264" s="8">
        <f t="shared" si="66"/>
        <v>0</v>
      </c>
    </row>
    <row r="4265" spans="3:15" hidden="1">
      <c r="C4265" s="2" t="s">
        <v>6310</v>
      </c>
      <c r="D4265" s="14" t="str">
        <f>_xlfn.IFNA(VLOOKUP(C4265,DSNXT!B:R,2,0),"")</f>
        <v>Bộ đồ mặc nhà bé trai I5SET-901D</v>
      </c>
      <c r="E4265" s="14" t="str">
        <f>_xlfn.IFNA(VLOOKUP(C4265,DSNXT!B:R,4,0),"")</f>
        <v>Họa tiết đa sắc</v>
      </c>
      <c r="F4265" s="14" t="str">
        <f>_xlfn.IFNA(VLOOKUP(C4265,DSNXT!B:R,5,0),"")</f>
        <v>Size 100</v>
      </c>
      <c r="G4265" s="14" t="str">
        <f>_xlfn.IFNA(VLOOKUP(C4265,DSNXT!B:R,7,0),"")</f>
        <v>Đồ mặc nhà</v>
      </c>
      <c r="H4265" s="14" t="str">
        <f>_xlfn.IFNA(VLOOKUP(C4265,DSNXT!B:R,8,0),"")</f>
        <v>Bộ mặc nhà</v>
      </c>
      <c r="I4265" s="14" t="str">
        <f>_xlfn.IFNA(VLOOKUP(C4265,DSNXT!B:R,17,0),"")</f>
        <v>Bé trai</v>
      </c>
      <c r="J4265" s="14">
        <f>_xlfn.IFNA(VLOOKUP(C4265,DSNXT!B:R,10,0),"")</f>
        <v>190000</v>
      </c>
      <c r="K4265" s="14">
        <f>_xlfn.IFNA(VLOOKUP(C4265,DSNXT!B:R,11,0),"")</f>
        <v>9</v>
      </c>
      <c r="M4265" s="8">
        <f>SUMIFS(NHẬP!N:N,NHẬP!D:D,NXT!C4260)</f>
        <v>0</v>
      </c>
      <c r="N4265" s="8">
        <f>SUMIFS(XUẤT!N:N,XUẤT!D:D,NXT!C4260)</f>
        <v>0</v>
      </c>
      <c r="O4265" s="8">
        <f t="shared" si="66"/>
        <v>0</v>
      </c>
    </row>
    <row r="4266" spans="3:15" hidden="1">
      <c r="C4266" s="2" t="s">
        <v>6311</v>
      </c>
      <c r="D4266" s="14" t="str">
        <f>_xlfn.IFNA(VLOOKUP(C4266,DSNXT!B:R,2,0),"")</f>
        <v>Bộ đồ mặc nhà bé trai I5SET-901D</v>
      </c>
      <c r="E4266" s="14" t="str">
        <f>_xlfn.IFNA(VLOOKUP(C4266,DSNXT!B:R,4,0),"")</f>
        <v>Họa tiết đa sắc</v>
      </c>
      <c r="F4266" s="14" t="str">
        <f>_xlfn.IFNA(VLOOKUP(C4266,DSNXT!B:R,5,0),"")</f>
        <v>Size 110</v>
      </c>
      <c r="G4266" s="14" t="str">
        <f>_xlfn.IFNA(VLOOKUP(C4266,DSNXT!B:R,7,0),"")</f>
        <v>Đồ mặc nhà</v>
      </c>
      <c r="H4266" s="14" t="str">
        <f>_xlfn.IFNA(VLOOKUP(C4266,DSNXT!B:R,8,0),"")</f>
        <v>Bộ mặc nhà</v>
      </c>
      <c r="I4266" s="14" t="str">
        <f>_xlfn.IFNA(VLOOKUP(C4266,DSNXT!B:R,17,0),"")</f>
        <v>Bé trai</v>
      </c>
      <c r="J4266" s="14">
        <f>_xlfn.IFNA(VLOOKUP(C4266,DSNXT!B:R,10,0),"")</f>
        <v>190000</v>
      </c>
      <c r="K4266" s="14">
        <f>_xlfn.IFNA(VLOOKUP(C4266,DSNXT!B:R,11,0),"")</f>
        <v>10</v>
      </c>
      <c r="M4266" s="8">
        <f>SUMIFS(NHẬP!N:N,NHẬP!D:D,NXT!C4261)</f>
        <v>0</v>
      </c>
      <c r="N4266" s="8">
        <f>SUMIFS(XUẤT!N:N,XUẤT!D:D,NXT!C4261)</f>
        <v>0</v>
      </c>
      <c r="O4266" s="8">
        <f t="shared" si="66"/>
        <v>0</v>
      </c>
    </row>
    <row r="4267" spans="3:15" hidden="1">
      <c r="C4267" s="2" t="s">
        <v>6312</v>
      </c>
      <c r="D4267" s="14" t="str">
        <f>_xlfn.IFNA(VLOOKUP(C4267,DSNXT!B:R,2,0),"")</f>
        <v>Bộ đồ mặc nhà bé trai I5SET-901D</v>
      </c>
      <c r="E4267" s="14" t="str">
        <f>_xlfn.IFNA(VLOOKUP(C4267,DSNXT!B:R,4,0),"")</f>
        <v>Họa tiết đa sắc</v>
      </c>
      <c r="F4267" s="14" t="str">
        <f>_xlfn.IFNA(VLOOKUP(C4267,DSNXT!B:R,5,0),"")</f>
        <v>Size 120</v>
      </c>
      <c r="G4267" s="14" t="str">
        <f>_xlfn.IFNA(VLOOKUP(C4267,DSNXT!B:R,7,0),"")</f>
        <v>Đồ mặc nhà</v>
      </c>
      <c r="H4267" s="14" t="str">
        <f>_xlfn.IFNA(VLOOKUP(C4267,DSNXT!B:R,8,0),"")</f>
        <v>Bộ mặc nhà</v>
      </c>
      <c r="I4267" s="14" t="str">
        <f>_xlfn.IFNA(VLOOKUP(C4267,DSNXT!B:R,17,0),"")</f>
        <v>Bé trai</v>
      </c>
      <c r="J4267" s="14">
        <f>_xlfn.IFNA(VLOOKUP(C4267,DSNXT!B:R,10,0),"")</f>
        <v>190000</v>
      </c>
      <c r="K4267" s="14">
        <f>_xlfn.IFNA(VLOOKUP(C4267,DSNXT!B:R,11,0),"")</f>
        <v>5</v>
      </c>
      <c r="M4267" s="8">
        <f>SUMIFS(NHẬP!N:N,NHẬP!D:D,NXT!C4262)</f>
        <v>0</v>
      </c>
      <c r="N4267" s="8">
        <f>SUMIFS(XUẤT!N:N,XUẤT!D:D,NXT!C4262)</f>
        <v>0</v>
      </c>
      <c r="O4267" s="8">
        <f t="shared" si="66"/>
        <v>0</v>
      </c>
    </row>
    <row r="4268" spans="3:15" hidden="1">
      <c r="C4268" s="2" t="s">
        <v>6313</v>
      </c>
      <c r="D4268" s="14" t="str">
        <f>_xlfn.IFNA(VLOOKUP(C4268,DSNXT!B:R,2,0),"")</f>
        <v>Bộ đồ mặc nhà bé trai I5SET-901D</v>
      </c>
      <c r="E4268" s="14" t="str">
        <f>_xlfn.IFNA(VLOOKUP(C4268,DSNXT!B:R,4,0),"")</f>
        <v>Họa tiết đa sắc</v>
      </c>
      <c r="F4268" s="14" t="str">
        <f>_xlfn.IFNA(VLOOKUP(C4268,DSNXT!B:R,5,0),"")</f>
        <v>Size 130</v>
      </c>
      <c r="G4268" s="14" t="str">
        <f>_xlfn.IFNA(VLOOKUP(C4268,DSNXT!B:R,7,0),"")</f>
        <v>Đồ mặc nhà</v>
      </c>
      <c r="H4268" s="14" t="str">
        <f>_xlfn.IFNA(VLOOKUP(C4268,DSNXT!B:R,8,0),"")</f>
        <v>Bộ mặc nhà</v>
      </c>
      <c r="I4268" s="14" t="str">
        <f>_xlfn.IFNA(VLOOKUP(C4268,DSNXT!B:R,17,0),"")</f>
        <v>Bé trai</v>
      </c>
      <c r="J4268" s="14">
        <f>_xlfn.IFNA(VLOOKUP(C4268,DSNXT!B:R,10,0),"")</f>
        <v>190000</v>
      </c>
      <c r="K4268" s="14">
        <f>_xlfn.IFNA(VLOOKUP(C4268,DSNXT!B:R,11,0),"")</f>
        <v>9</v>
      </c>
      <c r="M4268" s="8">
        <f>SUMIFS(NHẬP!N:N,NHẬP!D:D,NXT!C4263)</f>
        <v>0</v>
      </c>
      <c r="N4268" s="8">
        <f>SUMIFS(XUẤT!N:N,XUẤT!D:D,NXT!C4263)</f>
        <v>0</v>
      </c>
      <c r="O4268" s="8">
        <f t="shared" si="66"/>
        <v>0</v>
      </c>
    </row>
    <row r="4269" spans="3:15" hidden="1">
      <c r="C4269" s="2" t="s">
        <v>6314</v>
      </c>
      <c r="D4269" s="14" t="str">
        <f>_xlfn.IFNA(VLOOKUP(C4269,DSNXT!B:R,2,0),"")</f>
        <v>Bộ đồ mặc nhà bé trai I5SET-901D</v>
      </c>
      <c r="E4269" s="14" t="str">
        <f>_xlfn.IFNA(VLOOKUP(C4269,DSNXT!B:R,4,0),"")</f>
        <v>Họa tiết đa sắc</v>
      </c>
      <c r="F4269" s="14" t="str">
        <f>_xlfn.IFNA(VLOOKUP(C4269,DSNXT!B:R,5,0),"")</f>
        <v>Size 140</v>
      </c>
      <c r="G4269" s="14" t="str">
        <f>_xlfn.IFNA(VLOOKUP(C4269,DSNXT!B:R,7,0),"")</f>
        <v>Đồ mặc nhà</v>
      </c>
      <c r="H4269" s="14" t="str">
        <f>_xlfn.IFNA(VLOOKUP(C4269,DSNXT!B:R,8,0),"")</f>
        <v>Bộ mặc nhà</v>
      </c>
      <c r="I4269" s="14" t="str">
        <f>_xlfn.IFNA(VLOOKUP(C4269,DSNXT!B:R,17,0),"")</f>
        <v>Bé trai</v>
      </c>
      <c r="J4269" s="14">
        <f>_xlfn.IFNA(VLOOKUP(C4269,DSNXT!B:R,10,0),"")</f>
        <v>190000</v>
      </c>
      <c r="K4269" s="14">
        <f>_xlfn.IFNA(VLOOKUP(C4269,DSNXT!B:R,11,0),"")</f>
        <v>9</v>
      </c>
      <c r="M4269" s="8">
        <f>SUMIFS(NHẬP!N:N,NHẬP!D:D,NXT!C4264)</f>
        <v>0</v>
      </c>
      <c r="N4269" s="8">
        <f>SUMIFS(XUẤT!N:N,XUẤT!D:D,NXT!C4264)</f>
        <v>0</v>
      </c>
      <c r="O4269" s="8">
        <f t="shared" si="66"/>
        <v>0</v>
      </c>
    </row>
    <row r="4270" spans="3:15" hidden="1">
      <c r="C4270" s="2" t="s">
        <v>6315</v>
      </c>
      <c r="D4270" s="14" t="str">
        <f>_xlfn.IFNA(VLOOKUP(C4270,DSNXT!B:R,2,0),"")</f>
        <v>Quần đùi cotton nam I723-050E</v>
      </c>
      <c r="E4270" s="14" t="str">
        <f>_xlfn.IFNA(VLOOKUP(C4270,DSNXT!B:R,4,0),"")</f>
        <v>Đen</v>
      </c>
      <c r="F4270" s="14" t="str">
        <f>_xlfn.IFNA(VLOOKUP(C4270,DSNXT!B:R,5,0),"")</f>
        <v>Size L</v>
      </c>
      <c r="G4270" s="14" t="str">
        <f>_xlfn.IFNA(VLOOKUP(C4270,DSNXT!B:R,7,0),"")</f>
        <v>Đồ mặc nhà</v>
      </c>
      <c r="H4270" s="14" t="str">
        <f>_xlfn.IFNA(VLOOKUP(C4270,DSNXT!B:R,8,0),"")</f>
        <v>Quần đùi</v>
      </c>
      <c r="I4270" s="14" t="str">
        <f>_xlfn.IFNA(VLOOKUP(C4270,DSNXT!B:R,17,0),"")</f>
        <v>Nam</v>
      </c>
      <c r="J4270" s="14">
        <f>_xlfn.IFNA(VLOOKUP(C4270,DSNXT!B:R,10,0),"")</f>
        <v>120000</v>
      </c>
      <c r="K4270" s="14">
        <f>_xlfn.IFNA(VLOOKUP(C4270,DSNXT!B:R,11,0),"")</f>
        <v>1</v>
      </c>
      <c r="M4270" s="8">
        <f>SUMIFS(NHẬP!N:N,NHẬP!D:D,NXT!C4265)</f>
        <v>0</v>
      </c>
      <c r="N4270" s="8">
        <f>SUMIFS(XUẤT!N:N,XUẤT!D:D,NXT!C4265)</f>
        <v>0</v>
      </c>
      <c r="O4270" s="8">
        <f t="shared" si="66"/>
        <v>0</v>
      </c>
    </row>
    <row r="4271" spans="3:15" hidden="1">
      <c r="C4271" s="2" t="s">
        <v>6317</v>
      </c>
      <c r="D4271" s="14" t="str">
        <f>_xlfn.IFNA(VLOOKUP(C4271,DSNXT!B:R,2,0),"")</f>
        <v>Quần đùi cotton nam I723-050E</v>
      </c>
      <c r="E4271" s="14" t="str">
        <f>_xlfn.IFNA(VLOOKUP(C4271,DSNXT!B:R,4,0),"")</f>
        <v>Xanh ghi</v>
      </c>
      <c r="F4271" s="14" t="str">
        <f>_xlfn.IFNA(VLOOKUP(C4271,DSNXT!B:R,5,0),"")</f>
        <v>Size M</v>
      </c>
      <c r="G4271" s="14" t="str">
        <f>_xlfn.IFNA(VLOOKUP(C4271,DSNXT!B:R,7,0),"")</f>
        <v>Đồ mặc nhà</v>
      </c>
      <c r="H4271" s="14" t="str">
        <f>_xlfn.IFNA(VLOOKUP(C4271,DSNXT!B:R,8,0),"")</f>
        <v>Quần đùi</v>
      </c>
      <c r="I4271" s="14" t="str">
        <f>_xlfn.IFNA(VLOOKUP(C4271,DSNXT!B:R,17,0),"")</f>
        <v>Nam</v>
      </c>
      <c r="J4271" s="14">
        <f>_xlfn.IFNA(VLOOKUP(C4271,DSNXT!B:R,10,0),"")</f>
        <v>120000</v>
      </c>
      <c r="K4271" s="14">
        <f>_xlfn.IFNA(VLOOKUP(C4271,DSNXT!B:R,11,0),"")</f>
        <v>1</v>
      </c>
      <c r="M4271" s="8">
        <f>SUMIFS(NHẬP!N:N,NHẬP!D:D,NXT!C4266)</f>
        <v>0</v>
      </c>
      <c r="N4271" s="8">
        <f>SUMIFS(XUẤT!N:N,XUẤT!D:D,NXT!C4266)</f>
        <v>0</v>
      </c>
      <c r="O4271" s="8">
        <f t="shared" si="66"/>
        <v>0</v>
      </c>
    </row>
    <row r="4272" spans="3:15" hidden="1">
      <c r="C4272" s="2" t="s">
        <v>6318</v>
      </c>
      <c r="D4272" s="14" t="str">
        <f>_xlfn.IFNA(VLOOKUP(C4272,DSNXT!B:R,2,0),"")</f>
        <v>Quần đùi cotton nam I723-050E</v>
      </c>
      <c r="E4272" s="14" t="str">
        <f>_xlfn.IFNA(VLOOKUP(C4272,DSNXT!B:R,4,0),"")</f>
        <v>Đen-ghi</v>
      </c>
      <c r="F4272" s="14" t="str">
        <f>_xlfn.IFNA(VLOOKUP(C4272,DSNXT!B:R,5,0),"")</f>
        <v>Size M</v>
      </c>
      <c r="G4272" s="14" t="str">
        <f>_xlfn.IFNA(VLOOKUP(C4272,DSNXT!B:R,7,0),"")</f>
        <v>Đồ mặc nhà</v>
      </c>
      <c r="H4272" s="14" t="str">
        <f>_xlfn.IFNA(VLOOKUP(C4272,DSNXT!B:R,8,0),"")</f>
        <v>Quần đùi</v>
      </c>
      <c r="I4272" s="14" t="str">
        <f>_xlfn.IFNA(VLOOKUP(C4272,DSNXT!B:R,17,0),"")</f>
        <v>Nam</v>
      </c>
      <c r="J4272" s="14">
        <f>_xlfn.IFNA(VLOOKUP(C4272,DSNXT!B:R,10,0),"")</f>
        <v>120000</v>
      </c>
      <c r="K4272" s="14">
        <f>_xlfn.IFNA(VLOOKUP(C4272,DSNXT!B:R,11,0),"")</f>
        <v>0</v>
      </c>
      <c r="M4272" s="8">
        <f>SUMIFS(NHẬP!N:N,NHẬP!D:D,NXT!C4267)</f>
        <v>0</v>
      </c>
      <c r="N4272" s="8">
        <f>SUMIFS(XUẤT!N:N,XUẤT!D:D,NXT!C4267)</f>
        <v>0</v>
      </c>
      <c r="O4272" s="8">
        <f t="shared" si="66"/>
        <v>0</v>
      </c>
    </row>
    <row r="4273" spans="3:15" hidden="1">
      <c r="C4273" s="2" t="s">
        <v>6320</v>
      </c>
      <c r="D4273" s="14" t="str">
        <f>_xlfn.IFNA(VLOOKUP(C4273,DSNXT!B:R,2,0),"")</f>
        <v>Quần đùi cotton nam I723-050E</v>
      </c>
      <c r="E4273" s="14" t="str">
        <f>_xlfn.IFNA(VLOOKUP(C4273,DSNXT!B:R,4,0),"")</f>
        <v>Đen-ghi</v>
      </c>
      <c r="F4273" s="14" t="str">
        <f>_xlfn.IFNA(VLOOKUP(C4273,DSNXT!B:R,5,0),"")</f>
        <v>Size L</v>
      </c>
      <c r="G4273" s="14" t="str">
        <f>_xlfn.IFNA(VLOOKUP(C4273,DSNXT!B:R,7,0),"")</f>
        <v>Đồ mặc nhà</v>
      </c>
      <c r="H4273" s="14" t="str">
        <f>_xlfn.IFNA(VLOOKUP(C4273,DSNXT!B:R,8,0),"")</f>
        <v>Quần đùi</v>
      </c>
      <c r="I4273" s="14" t="str">
        <f>_xlfn.IFNA(VLOOKUP(C4273,DSNXT!B:R,17,0),"")</f>
        <v>Nam</v>
      </c>
      <c r="J4273" s="14">
        <f>_xlfn.IFNA(VLOOKUP(C4273,DSNXT!B:R,10,0),"")</f>
        <v>120000</v>
      </c>
      <c r="K4273" s="14">
        <f>_xlfn.IFNA(VLOOKUP(C4273,DSNXT!B:R,11,0),"")</f>
        <v>10</v>
      </c>
      <c r="M4273" s="8">
        <f>SUMIFS(NHẬP!N:N,NHẬP!D:D,NXT!C4268)</f>
        <v>0</v>
      </c>
      <c r="N4273" s="8">
        <f>SUMIFS(XUẤT!N:N,XUẤT!D:D,NXT!C4268)</f>
        <v>0</v>
      </c>
      <c r="O4273" s="8">
        <f t="shared" si="66"/>
        <v>0</v>
      </c>
    </row>
    <row r="4274" spans="3:15" hidden="1">
      <c r="C4274" s="2" t="s">
        <v>6321</v>
      </c>
      <c r="D4274" s="14" t="str">
        <f>_xlfn.IFNA(VLOOKUP(C4274,DSNXT!B:R,2,0),"")</f>
        <v>Quần lót boxer nam I723-052E</v>
      </c>
      <c r="E4274" s="14" t="str">
        <f>_xlfn.IFNA(VLOOKUP(C4274,DSNXT!B:R,4,0),"")</f>
        <v>Xanh da trời</v>
      </c>
      <c r="F4274" s="14" t="str">
        <f>_xlfn.IFNA(VLOOKUP(C4274,DSNXT!B:R,5,0),"")</f>
        <v>Size M</v>
      </c>
      <c r="G4274" s="14" t="str">
        <f>_xlfn.IFNA(VLOOKUP(C4274,DSNXT!B:R,7,0),"")</f>
        <v>Đồ lót</v>
      </c>
      <c r="H4274" s="14" t="str">
        <f>_xlfn.IFNA(VLOOKUP(C4274,DSNXT!B:R,8,0),"")</f>
        <v>Quần lót</v>
      </c>
      <c r="I4274" s="14" t="str">
        <f>_xlfn.IFNA(VLOOKUP(C4274,DSNXT!B:R,17,0),"")</f>
        <v>Nam</v>
      </c>
      <c r="J4274" s="14">
        <f>_xlfn.IFNA(VLOOKUP(C4274,DSNXT!B:R,10,0),"")</f>
        <v>120000</v>
      </c>
      <c r="K4274" s="14">
        <f>_xlfn.IFNA(VLOOKUP(C4274,DSNXT!B:R,11,0),"")</f>
        <v>2</v>
      </c>
      <c r="M4274" s="8">
        <f>SUMIFS(NHẬP!N:N,NHẬP!D:D,NXT!C4269)</f>
        <v>0</v>
      </c>
      <c r="N4274" s="8">
        <f>SUMIFS(XUẤT!N:N,XUẤT!D:D,NXT!C4269)</f>
        <v>0</v>
      </c>
      <c r="O4274" s="8">
        <f t="shared" si="66"/>
        <v>0</v>
      </c>
    </row>
    <row r="4275" spans="3:15" hidden="1">
      <c r="C4275" s="2" t="s">
        <v>6323</v>
      </c>
      <c r="D4275" s="14" t="str">
        <f>_xlfn.IFNA(VLOOKUP(C4275,DSNXT!B:R,2,0),"")</f>
        <v>Quần lót boxer nam I723-052E</v>
      </c>
      <c r="E4275" s="14" t="str">
        <f>_xlfn.IFNA(VLOOKUP(C4275,DSNXT!B:R,4,0),"")</f>
        <v>Xanh nước biển</v>
      </c>
      <c r="F4275" s="14" t="str">
        <f>_xlfn.IFNA(VLOOKUP(C4275,DSNXT!B:R,5,0),"")</f>
        <v>Size S</v>
      </c>
      <c r="G4275" s="14" t="str">
        <f>_xlfn.IFNA(VLOOKUP(C4275,DSNXT!B:R,7,0),"")</f>
        <v>Đồ lót</v>
      </c>
      <c r="H4275" s="14" t="str">
        <f>_xlfn.IFNA(VLOOKUP(C4275,DSNXT!B:R,8,0),"")</f>
        <v>Quần lót</v>
      </c>
      <c r="I4275" s="14" t="str">
        <f>_xlfn.IFNA(VLOOKUP(C4275,DSNXT!B:R,17,0),"")</f>
        <v>Nam</v>
      </c>
      <c r="J4275" s="14">
        <f>_xlfn.IFNA(VLOOKUP(C4275,DSNXT!B:R,10,0),"")</f>
        <v>120000</v>
      </c>
      <c r="K4275" s="14">
        <f>_xlfn.IFNA(VLOOKUP(C4275,DSNXT!B:R,11,0),"")</f>
        <v>3</v>
      </c>
      <c r="M4275" s="8">
        <f>SUMIFS(NHẬP!N:N,NHẬP!D:D,NXT!C4270)</f>
        <v>0</v>
      </c>
      <c r="N4275" s="8">
        <f>SUMIFS(XUẤT!N:N,XUẤT!D:D,NXT!C4270)</f>
        <v>0</v>
      </c>
      <c r="O4275" s="8">
        <f t="shared" si="66"/>
        <v>0</v>
      </c>
    </row>
    <row r="4276" spans="3:15" hidden="1">
      <c r="C4276" s="2" t="s">
        <v>6324</v>
      </c>
      <c r="D4276" s="14" t="str">
        <f>_xlfn.IFNA(VLOOKUP(C4276,DSNXT!B:R,2,0),"")</f>
        <v>Quần lót boxer nam I723-052E</v>
      </c>
      <c r="E4276" s="14" t="str">
        <f>_xlfn.IFNA(VLOOKUP(C4276,DSNXT!B:R,4,0),"")</f>
        <v>Xanh nước biển</v>
      </c>
      <c r="F4276" s="14" t="str">
        <f>_xlfn.IFNA(VLOOKUP(C4276,DSNXT!B:R,5,0),"")</f>
        <v>Size M</v>
      </c>
      <c r="G4276" s="14" t="str">
        <f>_xlfn.IFNA(VLOOKUP(C4276,DSNXT!B:R,7,0),"")</f>
        <v>Đồ lót</v>
      </c>
      <c r="H4276" s="14" t="str">
        <f>_xlfn.IFNA(VLOOKUP(C4276,DSNXT!B:R,8,0),"")</f>
        <v>Quần lót</v>
      </c>
      <c r="I4276" s="14" t="str">
        <f>_xlfn.IFNA(VLOOKUP(C4276,DSNXT!B:R,17,0),"")</f>
        <v>Nam</v>
      </c>
      <c r="J4276" s="14">
        <f>_xlfn.IFNA(VLOOKUP(C4276,DSNXT!B:R,10,0),"")</f>
        <v>120000</v>
      </c>
      <c r="K4276" s="14">
        <f>_xlfn.IFNA(VLOOKUP(C4276,DSNXT!B:R,11,0),"")</f>
        <v>5</v>
      </c>
      <c r="M4276" s="8">
        <f>SUMIFS(NHẬP!N:N,NHẬP!D:D,NXT!C4271)</f>
        <v>0</v>
      </c>
      <c r="N4276" s="8">
        <f>SUMIFS(XUẤT!N:N,XUẤT!D:D,NXT!C4271)</f>
        <v>0</v>
      </c>
      <c r="O4276" s="8">
        <f t="shared" si="66"/>
        <v>0</v>
      </c>
    </row>
    <row r="4277" spans="3:15" hidden="1">
      <c r="C4277" s="2" t="s">
        <v>6325</v>
      </c>
      <c r="D4277" s="14" t="str">
        <f>_xlfn.IFNA(VLOOKUP(C4277,DSNXT!B:R,2,0),"")</f>
        <v>Quần lót boxer nam I723-052E</v>
      </c>
      <c r="E4277" s="14" t="str">
        <f>_xlfn.IFNA(VLOOKUP(C4277,DSNXT!B:R,4,0),"")</f>
        <v>Xanh nước biển</v>
      </c>
      <c r="F4277" s="14" t="str">
        <f>_xlfn.IFNA(VLOOKUP(C4277,DSNXT!B:R,5,0),"")</f>
        <v>Size L</v>
      </c>
      <c r="G4277" s="14" t="str">
        <f>_xlfn.IFNA(VLOOKUP(C4277,DSNXT!B:R,7,0),"")</f>
        <v>Đồ lót</v>
      </c>
      <c r="H4277" s="14" t="str">
        <f>_xlfn.IFNA(VLOOKUP(C4277,DSNXT!B:R,8,0),"")</f>
        <v>Quần lót</v>
      </c>
      <c r="I4277" s="14" t="str">
        <f>_xlfn.IFNA(VLOOKUP(C4277,DSNXT!B:R,17,0),"")</f>
        <v>Nam</v>
      </c>
      <c r="J4277" s="14">
        <f>_xlfn.IFNA(VLOOKUP(C4277,DSNXT!B:R,10,0),"")</f>
        <v>120000</v>
      </c>
      <c r="K4277" s="14">
        <f>_xlfn.IFNA(VLOOKUP(C4277,DSNXT!B:R,11,0),"")</f>
        <v>9</v>
      </c>
      <c r="M4277" s="8">
        <f>SUMIFS(NHẬP!N:N,NHẬP!D:D,NXT!C4272)</f>
        <v>0</v>
      </c>
      <c r="N4277" s="8">
        <f>SUMIFS(XUẤT!N:N,XUẤT!D:D,NXT!C4272)</f>
        <v>0</v>
      </c>
      <c r="O4277" s="8">
        <f t="shared" si="66"/>
        <v>0</v>
      </c>
    </row>
    <row r="4278" spans="3:15" hidden="1">
      <c r="C4278" s="2" t="s">
        <v>6326</v>
      </c>
      <c r="D4278" s="14" t="str">
        <f>_xlfn.IFNA(VLOOKUP(C4278,DSNXT!B:R,2,0),"")</f>
        <v>Quần lót boxer nam I723-052E</v>
      </c>
      <c r="E4278" s="14" t="str">
        <f>_xlfn.IFNA(VLOOKUP(C4278,DSNXT!B:R,4,0),"")</f>
        <v>Xanh nước biển</v>
      </c>
      <c r="F4278" s="14" t="str">
        <f>_xlfn.IFNA(VLOOKUP(C4278,DSNXT!B:R,5,0),"")</f>
        <v>Size XL</v>
      </c>
      <c r="G4278" s="14" t="str">
        <f>_xlfn.IFNA(VLOOKUP(C4278,DSNXT!B:R,7,0),"")</f>
        <v>Đồ lót</v>
      </c>
      <c r="H4278" s="14" t="str">
        <f>_xlfn.IFNA(VLOOKUP(C4278,DSNXT!B:R,8,0),"")</f>
        <v>Quần lót</v>
      </c>
      <c r="I4278" s="14" t="str">
        <f>_xlfn.IFNA(VLOOKUP(C4278,DSNXT!B:R,17,0),"")</f>
        <v>Nam</v>
      </c>
      <c r="J4278" s="14">
        <f>_xlfn.IFNA(VLOOKUP(C4278,DSNXT!B:R,10,0),"")</f>
        <v>120000</v>
      </c>
      <c r="K4278" s="14">
        <f>_xlfn.IFNA(VLOOKUP(C4278,DSNXT!B:R,11,0),"")</f>
        <v>2</v>
      </c>
      <c r="M4278" s="8">
        <f>SUMIFS(NHẬP!N:N,NHẬP!D:D,NXT!C4273)</f>
        <v>0</v>
      </c>
      <c r="N4278" s="8">
        <f>SUMIFS(XUẤT!N:N,XUẤT!D:D,NXT!C4273)</f>
        <v>0</v>
      </c>
      <c r="O4278" s="8">
        <f t="shared" si="66"/>
        <v>0</v>
      </c>
    </row>
    <row r="4279" spans="3:15" hidden="1">
      <c r="C4279" s="2" t="s">
        <v>6327</v>
      </c>
      <c r="D4279" s="14" t="str">
        <f>_xlfn.IFNA(VLOOKUP(C4279,DSNXT!B:R,2,0),"")</f>
        <v>Quần lót boxer nam I723-052E</v>
      </c>
      <c r="E4279" s="14" t="str">
        <f>_xlfn.IFNA(VLOOKUP(C4279,DSNXT!B:R,4,0),"")</f>
        <v>Xanh tím than</v>
      </c>
      <c r="F4279" s="14" t="str">
        <f>_xlfn.IFNA(VLOOKUP(C4279,DSNXT!B:R,5,0),"")</f>
        <v>Size M</v>
      </c>
      <c r="G4279" s="14" t="str">
        <f>_xlfn.IFNA(VLOOKUP(C4279,DSNXT!B:R,7,0),"")</f>
        <v>Đồ lót</v>
      </c>
      <c r="H4279" s="14" t="str">
        <f>_xlfn.IFNA(VLOOKUP(C4279,DSNXT!B:R,8,0),"")</f>
        <v>Quần lót</v>
      </c>
      <c r="I4279" s="14" t="str">
        <f>_xlfn.IFNA(VLOOKUP(C4279,DSNXT!B:R,17,0),"")</f>
        <v>Nam</v>
      </c>
      <c r="J4279" s="14">
        <f>_xlfn.IFNA(VLOOKUP(C4279,DSNXT!B:R,10,0),"")</f>
        <v>120000</v>
      </c>
      <c r="K4279" s="14">
        <f>_xlfn.IFNA(VLOOKUP(C4279,DSNXT!B:R,11,0),"")</f>
        <v>3</v>
      </c>
      <c r="M4279" s="8">
        <f>SUMIFS(NHẬP!N:N,NHẬP!D:D,NXT!C4274)</f>
        <v>0</v>
      </c>
      <c r="N4279" s="8">
        <f>SUMIFS(XUẤT!N:N,XUẤT!D:D,NXT!C4274)</f>
        <v>0</v>
      </c>
      <c r="O4279" s="8">
        <f t="shared" si="66"/>
        <v>0</v>
      </c>
    </row>
    <row r="4280" spans="3:15" hidden="1">
      <c r="C4280" s="2" t="s">
        <v>6328</v>
      </c>
      <c r="D4280" s="14" t="str">
        <f>_xlfn.IFNA(VLOOKUP(C4280,DSNXT!B:R,2,0),"")</f>
        <v>Quần lót boxer nam I723-052E</v>
      </c>
      <c r="E4280" s="14" t="str">
        <f>_xlfn.IFNA(VLOOKUP(C4280,DSNXT!B:R,4,0),"")</f>
        <v>Đen</v>
      </c>
      <c r="F4280" s="14" t="str">
        <f>_xlfn.IFNA(VLOOKUP(C4280,DSNXT!B:R,5,0),"")</f>
        <v>Size S</v>
      </c>
      <c r="G4280" s="14" t="str">
        <f>_xlfn.IFNA(VLOOKUP(C4280,DSNXT!B:R,7,0),"")</f>
        <v>Đồ lót</v>
      </c>
      <c r="H4280" s="14" t="str">
        <f>_xlfn.IFNA(VLOOKUP(C4280,DSNXT!B:R,8,0),"")</f>
        <v>Quần lót</v>
      </c>
      <c r="I4280" s="14" t="str">
        <f>_xlfn.IFNA(VLOOKUP(C4280,DSNXT!B:R,17,0),"")</f>
        <v>Nam</v>
      </c>
      <c r="J4280" s="14">
        <f>_xlfn.IFNA(VLOOKUP(C4280,DSNXT!B:R,10,0),"")</f>
        <v>120000</v>
      </c>
      <c r="K4280" s="14">
        <f>_xlfn.IFNA(VLOOKUP(C4280,DSNXT!B:R,11,0),"")</f>
        <v>3</v>
      </c>
      <c r="M4280" s="8">
        <f>SUMIFS(NHẬP!N:N,NHẬP!D:D,NXT!C4275)</f>
        <v>0</v>
      </c>
      <c r="N4280" s="8">
        <f>SUMIFS(XUẤT!N:N,XUẤT!D:D,NXT!C4275)</f>
        <v>0</v>
      </c>
      <c r="O4280" s="8">
        <f t="shared" si="66"/>
        <v>0</v>
      </c>
    </row>
    <row r="4281" spans="3:15" hidden="1">
      <c r="C4281" s="2" t="s">
        <v>6329</v>
      </c>
      <c r="D4281" s="14" t="str">
        <f>_xlfn.IFNA(VLOOKUP(C4281,DSNXT!B:R,2,0),"")</f>
        <v>Quần lót boxer nam I723-052E</v>
      </c>
      <c r="E4281" s="14" t="str">
        <f>_xlfn.IFNA(VLOOKUP(C4281,DSNXT!B:R,4,0),"")</f>
        <v>Đen</v>
      </c>
      <c r="F4281" s="14" t="str">
        <f>_xlfn.IFNA(VLOOKUP(C4281,DSNXT!B:R,5,0),"")</f>
        <v>Size M</v>
      </c>
      <c r="G4281" s="14" t="str">
        <f>_xlfn.IFNA(VLOOKUP(C4281,DSNXT!B:R,7,0),"")</f>
        <v>Đồ lót</v>
      </c>
      <c r="H4281" s="14" t="str">
        <f>_xlfn.IFNA(VLOOKUP(C4281,DSNXT!B:R,8,0),"")</f>
        <v>Quần lót</v>
      </c>
      <c r="I4281" s="14" t="str">
        <f>_xlfn.IFNA(VLOOKUP(C4281,DSNXT!B:R,17,0),"")</f>
        <v>Nam</v>
      </c>
      <c r="J4281" s="14">
        <f>_xlfn.IFNA(VLOOKUP(C4281,DSNXT!B:R,10,0),"")</f>
        <v>120000</v>
      </c>
      <c r="K4281" s="14">
        <f>_xlfn.IFNA(VLOOKUP(C4281,DSNXT!B:R,11,0),"")</f>
        <v>1</v>
      </c>
      <c r="M4281" s="8">
        <f>SUMIFS(NHẬP!N:N,NHẬP!D:D,NXT!C4276)</f>
        <v>0</v>
      </c>
      <c r="N4281" s="8">
        <f>SUMIFS(XUẤT!N:N,XUẤT!D:D,NXT!C4276)</f>
        <v>0</v>
      </c>
      <c r="O4281" s="8">
        <f t="shared" si="66"/>
        <v>0</v>
      </c>
    </row>
    <row r="4282" spans="3:15" hidden="1">
      <c r="C4282" s="2" t="s">
        <v>6330</v>
      </c>
      <c r="D4282" s="14" t="str">
        <f>_xlfn.IFNA(VLOOKUP(C4282,DSNXT!B:R,2,0),"")</f>
        <v>Quần short thun nam I725-053E</v>
      </c>
      <c r="E4282" s="14" t="str">
        <f>_xlfn.IFNA(VLOOKUP(C4282,DSNXT!B:R,4,0),"")</f>
        <v>Xanh tím than</v>
      </c>
      <c r="F4282" s="14" t="str">
        <f>_xlfn.IFNA(VLOOKUP(C4282,DSNXT!B:R,5,0),"")</f>
        <v>Size S</v>
      </c>
      <c r="G4282" s="14" t="str">
        <f>_xlfn.IFNA(VLOOKUP(C4282,DSNXT!B:R,7,0),"")</f>
        <v>Phần dưới</v>
      </c>
      <c r="H4282" s="14" t="str">
        <f>_xlfn.IFNA(VLOOKUP(C4282,DSNXT!B:R,8,0),"")</f>
        <v>Quần Shorts</v>
      </c>
      <c r="I4282" s="14" t="str">
        <f>_xlfn.IFNA(VLOOKUP(C4282,DSNXT!B:R,17,0),"")</f>
        <v>Nam</v>
      </c>
      <c r="J4282" s="14">
        <f>_xlfn.IFNA(VLOOKUP(C4282,DSNXT!B:R,10,0),"")</f>
        <v>240000</v>
      </c>
      <c r="K4282" s="14">
        <f>_xlfn.IFNA(VLOOKUP(C4282,DSNXT!B:R,11,0),"")</f>
        <v>1</v>
      </c>
      <c r="M4282" s="8">
        <f>SUMIFS(NHẬP!N:N,NHẬP!D:D,NXT!C4277)</f>
        <v>0</v>
      </c>
      <c r="N4282" s="8">
        <f>SUMIFS(XUẤT!N:N,XUẤT!D:D,NXT!C4277)</f>
        <v>0</v>
      </c>
      <c r="O4282" s="8">
        <f t="shared" si="66"/>
        <v>0</v>
      </c>
    </row>
    <row r="4283" spans="3:15" hidden="1">
      <c r="C4283" s="2" t="s">
        <v>6332</v>
      </c>
      <c r="D4283" s="14" t="str">
        <f>_xlfn.IFNA(VLOOKUP(C4283,DSNXT!B:R,2,0),"")</f>
        <v>Quần short thun nam I725-053E</v>
      </c>
      <c r="E4283" s="14" t="str">
        <f>_xlfn.IFNA(VLOOKUP(C4283,DSNXT!B:R,4,0),"")</f>
        <v>Xanh tím than</v>
      </c>
      <c r="F4283" s="14" t="str">
        <f>_xlfn.IFNA(VLOOKUP(C4283,DSNXT!B:R,5,0),"")</f>
        <v>Size M</v>
      </c>
      <c r="G4283" s="14" t="str">
        <f>_xlfn.IFNA(VLOOKUP(C4283,DSNXT!B:R,7,0),"")</f>
        <v>Phần dưới</v>
      </c>
      <c r="H4283" s="14" t="str">
        <f>_xlfn.IFNA(VLOOKUP(C4283,DSNXT!B:R,8,0),"")</f>
        <v>Quần Shorts</v>
      </c>
      <c r="I4283" s="14" t="str">
        <f>_xlfn.IFNA(VLOOKUP(C4283,DSNXT!B:R,17,0),"")</f>
        <v>Nam</v>
      </c>
      <c r="J4283" s="14">
        <f>_xlfn.IFNA(VLOOKUP(C4283,DSNXT!B:R,10,0),"")</f>
        <v>240000</v>
      </c>
      <c r="K4283" s="14">
        <f>_xlfn.IFNA(VLOOKUP(C4283,DSNXT!B:R,11,0),"")</f>
        <v>5</v>
      </c>
      <c r="M4283" s="8">
        <f>SUMIFS(NHẬP!N:N,NHẬP!D:D,NXT!C4278)</f>
        <v>0</v>
      </c>
      <c r="N4283" s="8">
        <f>SUMIFS(XUẤT!N:N,XUẤT!D:D,NXT!C4278)</f>
        <v>0</v>
      </c>
      <c r="O4283" s="8">
        <f t="shared" si="66"/>
        <v>0</v>
      </c>
    </row>
    <row r="4284" spans="3:15" hidden="1">
      <c r="C4284" s="2" t="s">
        <v>6333</v>
      </c>
      <c r="D4284" s="14" t="str">
        <f>_xlfn.IFNA(VLOOKUP(C4284,DSNXT!B:R,2,0),"")</f>
        <v>Quần short thun nam I725-053E</v>
      </c>
      <c r="E4284" s="14" t="str">
        <f>_xlfn.IFNA(VLOOKUP(C4284,DSNXT!B:R,4,0),"")</f>
        <v>Đen</v>
      </c>
      <c r="F4284" s="14" t="str">
        <f>_xlfn.IFNA(VLOOKUP(C4284,DSNXT!B:R,5,0),"")</f>
        <v>Size S</v>
      </c>
      <c r="G4284" s="14" t="str">
        <f>_xlfn.IFNA(VLOOKUP(C4284,DSNXT!B:R,7,0),"")</f>
        <v>Phần dưới</v>
      </c>
      <c r="H4284" s="14" t="str">
        <f>_xlfn.IFNA(VLOOKUP(C4284,DSNXT!B:R,8,0),"")</f>
        <v>Quần Shorts</v>
      </c>
      <c r="I4284" s="14" t="str">
        <f>_xlfn.IFNA(VLOOKUP(C4284,DSNXT!B:R,17,0),"")</f>
        <v>Nam</v>
      </c>
      <c r="J4284" s="14">
        <f>_xlfn.IFNA(VLOOKUP(C4284,DSNXT!B:R,10,0),"")</f>
        <v>240000</v>
      </c>
      <c r="K4284" s="14">
        <f>_xlfn.IFNA(VLOOKUP(C4284,DSNXT!B:R,11,0),"")</f>
        <v>2</v>
      </c>
      <c r="M4284" s="8">
        <f>SUMIFS(NHẬP!N:N,NHẬP!D:D,NXT!C4279)</f>
        <v>0</v>
      </c>
      <c r="N4284" s="8">
        <f>SUMIFS(XUẤT!N:N,XUẤT!D:D,NXT!C4279)</f>
        <v>0</v>
      </c>
      <c r="O4284" s="8">
        <f t="shared" si="66"/>
        <v>0</v>
      </c>
    </row>
    <row r="4285" spans="3:15" hidden="1">
      <c r="C4285" s="2" t="s">
        <v>6334</v>
      </c>
      <c r="D4285" s="14" t="str">
        <f>_xlfn.IFNA(VLOOKUP(C4285,DSNXT!B:R,2,0),"")</f>
        <v>Quần short thun nam I725-053E</v>
      </c>
      <c r="E4285" s="14" t="str">
        <f>_xlfn.IFNA(VLOOKUP(C4285,DSNXT!B:R,4,0),"")</f>
        <v>Đen</v>
      </c>
      <c r="F4285" s="14" t="str">
        <f>_xlfn.IFNA(VLOOKUP(C4285,DSNXT!B:R,5,0),"")</f>
        <v>Size M</v>
      </c>
      <c r="G4285" s="14" t="str">
        <f>_xlfn.IFNA(VLOOKUP(C4285,DSNXT!B:R,7,0),"")</f>
        <v>Phần dưới</v>
      </c>
      <c r="H4285" s="14" t="str">
        <f>_xlfn.IFNA(VLOOKUP(C4285,DSNXT!B:R,8,0),"")</f>
        <v>Quần Shorts</v>
      </c>
      <c r="I4285" s="14" t="str">
        <f>_xlfn.IFNA(VLOOKUP(C4285,DSNXT!B:R,17,0),"")</f>
        <v>Nam</v>
      </c>
      <c r="J4285" s="14">
        <f>_xlfn.IFNA(VLOOKUP(C4285,DSNXT!B:R,10,0),"")</f>
        <v>240000</v>
      </c>
      <c r="K4285" s="14">
        <f>_xlfn.IFNA(VLOOKUP(C4285,DSNXT!B:R,11,0),"")</f>
        <v>5</v>
      </c>
      <c r="M4285" s="8">
        <f>SUMIFS(NHẬP!N:N,NHẬP!D:D,NXT!C4280)</f>
        <v>0</v>
      </c>
      <c r="N4285" s="8">
        <f>SUMIFS(XUẤT!N:N,XUẤT!D:D,NXT!C4280)</f>
        <v>0</v>
      </c>
      <c r="O4285" s="8">
        <f t="shared" si="66"/>
        <v>0</v>
      </c>
    </row>
    <row r="4286" spans="3:15" hidden="1">
      <c r="C4286" s="2" t="s">
        <v>6335</v>
      </c>
      <c r="D4286" s="14" t="str">
        <f>_xlfn.IFNA(VLOOKUP(C4286,DSNXT!B:R,2,0),"")</f>
        <v>Quần short thun nam I725-053E</v>
      </c>
      <c r="E4286" s="14" t="str">
        <f>_xlfn.IFNA(VLOOKUP(C4286,DSNXT!B:R,4,0),"")</f>
        <v>Đen</v>
      </c>
      <c r="F4286" s="14" t="str">
        <f>_xlfn.IFNA(VLOOKUP(C4286,DSNXT!B:R,5,0),"")</f>
        <v>Size L</v>
      </c>
      <c r="G4286" s="14" t="str">
        <f>_xlfn.IFNA(VLOOKUP(C4286,DSNXT!B:R,7,0),"")</f>
        <v>Phần dưới</v>
      </c>
      <c r="H4286" s="14" t="str">
        <f>_xlfn.IFNA(VLOOKUP(C4286,DSNXT!B:R,8,0),"")</f>
        <v>Quần Shorts</v>
      </c>
      <c r="I4286" s="14" t="str">
        <f>_xlfn.IFNA(VLOOKUP(C4286,DSNXT!B:R,17,0),"")</f>
        <v>Nam</v>
      </c>
      <c r="J4286" s="14">
        <f>_xlfn.IFNA(VLOOKUP(C4286,DSNXT!B:R,10,0),"")</f>
        <v>240000</v>
      </c>
      <c r="K4286" s="14">
        <f>_xlfn.IFNA(VLOOKUP(C4286,DSNXT!B:R,11,0),"")</f>
        <v>5</v>
      </c>
      <c r="M4286" s="8">
        <f>SUMIFS(NHẬP!N:N,NHẬP!D:D,NXT!C4281)</f>
        <v>0</v>
      </c>
      <c r="N4286" s="8">
        <f>SUMIFS(XUẤT!N:N,XUẤT!D:D,NXT!C4281)</f>
        <v>0</v>
      </c>
      <c r="O4286" s="8">
        <f t="shared" si="66"/>
        <v>0</v>
      </c>
    </row>
    <row r="4287" spans="3:15" hidden="1">
      <c r="C4287" s="2" t="s">
        <v>6336</v>
      </c>
      <c r="D4287" s="14" t="str">
        <f>_xlfn.IFNA(VLOOKUP(C4287,DSNXT!B:R,2,0),"")</f>
        <v>Quần short thun nam I725-053E</v>
      </c>
      <c r="E4287" s="14" t="str">
        <f>_xlfn.IFNA(VLOOKUP(C4287,DSNXT!B:R,4,0),"")</f>
        <v>Đen</v>
      </c>
      <c r="F4287" s="14" t="str">
        <f>_xlfn.IFNA(VLOOKUP(C4287,DSNXT!B:R,5,0),"")</f>
        <v>Size XL</v>
      </c>
      <c r="G4287" s="14" t="str">
        <f>_xlfn.IFNA(VLOOKUP(C4287,DSNXT!B:R,7,0),"")</f>
        <v>Phần dưới</v>
      </c>
      <c r="H4287" s="14" t="str">
        <f>_xlfn.IFNA(VLOOKUP(C4287,DSNXT!B:R,8,0),"")</f>
        <v>Quần Shorts</v>
      </c>
      <c r="I4287" s="14" t="str">
        <f>_xlfn.IFNA(VLOOKUP(C4287,DSNXT!B:R,17,0),"")</f>
        <v>Nam</v>
      </c>
      <c r="J4287" s="14">
        <f>_xlfn.IFNA(VLOOKUP(C4287,DSNXT!B:R,10,0),"")</f>
        <v>240000</v>
      </c>
      <c r="K4287" s="14">
        <f>_xlfn.IFNA(VLOOKUP(C4287,DSNXT!B:R,11,0),"")</f>
        <v>3</v>
      </c>
      <c r="M4287" s="8">
        <f>SUMIFS(NHẬP!N:N,NHẬP!D:D,NXT!C4282)</f>
        <v>0</v>
      </c>
      <c r="N4287" s="8">
        <f>SUMIFS(XUẤT!N:N,XUẤT!D:D,NXT!C4282)</f>
        <v>0</v>
      </c>
      <c r="O4287" s="8">
        <f t="shared" si="66"/>
        <v>0</v>
      </c>
    </row>
    <row r="4288" spans="3:15" hidden="1">
      <c r="C4288" s="2" t="s">
        <v>6337</v>
      </c>
      <c r="D4288" s="14" t="str">
        <f>_xlfn.IFNA(VLOOKUP(C4288,DSNXT!B:R,2,0),"")</f>
        <v>Quần short jeans nam I725-066E</v>
      </c>
      <c r="E4288" s="14" t="str">
        <f>_xlfn.IFNA(VLOOKUP(C4288,DSNXT!B:R,4,0),"")</f>
        <v>Xanh-01</v>
      </c>
      <c r="F4288" s="14" t="str">
        <f>_xlfn.IFNA(VLOOKUP(C4288,DSNXT!B:R,5,0),"")</f>
        <v>Size 29</v>
      </c>
      <c r="G4288" s="14" t="str">
        <f>_xlfn.IFNA(VLOOKUP(C4288,DSNXT!B:R,7,0),"")</f>
        <v>Phần dưới</v>
      </c>
      <c r="H4288" s="14" t="str">
        <f>_xlfn.IFNA(VLOOKUP(C4288,DSNXT!B:R,8,0),"")</f>
        <v>Quần Shorts</v>
      </c>
      <c r="I4288" s="14" t="str">
        <f>_xlfn.IFNA(VLOOKUP(C4288,DSNXT!B:R,17,0),"")</f>
        <v>Nam</v>
      </c>
      <c r="J4288" s="14">
        <f>_xlfn.IFNA(VLOOKUP(C4288,DSNXT!B:R,10,0),"")</f>
        <v>450000</v>
      </c>
      <c r="K4288" s="14">
        <f>_xlfn.IFNA(VLOOKUP(C4288,DSNXT!B:R,11,0),"")</f>
        <v>2</v>
      </c>
      <c r="M4288" s="8">
        <f>SUMIFS(NHẬP!N:N,NHẬP!D:D,NXT!C4283)</f>
        <v>0</v>
      </c>
      <c r="N4288" s="8">
        <f>SUMIFS(XUẤT!N:N,XUẤT!D:D,NXT!C4283)</f>
        <v>0</v>
      </c>
      <c r="O4288" s="8">
        <f t="shared" si="66"/>
        <v>0</v>
      </c>
    </row>
    <row r="4289" spans="3:15" hidden="1">
      <c r="C4289" s="2" t="s">
        <v>6339</v>
      </c>
      <c r="D4289" s="14" t="str">
        <f>_xlfn.IFNA(VLOOKUP(C4289,DSNXT!B:R,2,0),"")</f>
        <v>Quần short jeans nam I725-066E</v>
      </c>
      <c r="E4289" s="14" t="str">
        <f>_xlfn.IFNA(VLOOKUP(C4289,DSNXT!B:R,4,0),"")</f>
        <v>Xanh-01</v>
      </c>
      <c r="F4289" s="14" t="str">
        <f>_xlfn.IFNA(VLOOKUP(C4289,DSNXT!B:R,5,0),"")</f>
        <v>Size 30</v>
      </c>
      <c r="G4289" s="14" t="str">
        <f>_xlfn.IFNA(VLOOKUP(C4289,DSNXT!B:R,7,0),"")</f>
        <v>Phần dưới</v>
      </c>
      <c r="H4289" s="14" t="str">
        <f>_xlfn.IFNA(VLOOKUP(C4289,DSNXT!B:R,8,0),"")</f>
        <v>Quần Shorts</v>
      </c>
      <c r="I4289" s="14" t="str">
        <f>_xlfn.IFNA(VLOOKUP(C4289,DSNXT!B:R,17,0),"")</f>
        <v>Nam</v>
      </c>
      <c r="J4289" s="14">
        <f>_xlfn.IFNA(VLOOKUP(C4289,DSNXT!B:R,10,0),"")</f>
        <v>450000</v>
      </c>
      <c r="K4289" s="14">
        <f>_xlfn.IFNA(VLOOKUP(C4289,DSNXT!B:R,11,0),"")</f>
        <v>3</v>
      </c>
      <c r="M4289" s="8">
        <f>SUMIFS(NHẬP!N:N,NHẬP!D:D,NXT!C4284)</f>
        <v>0</v>
      </c>
      <c r="N4289" s="8">
        <f>SUMIFS(XUẤT!N:N,XUẤT!D:D,NXT!C4284)</f>
        <v>0</v>
      </c>
      <c r="O4289" s="8">
        <f t="shared" si="66"/>
        <v>0</v>
      </c>
    </row>
    <row r="4290" spans="3:15" hidden="1">
      <c r="C4290" s="2" t="s">
        <v>6340</v>
      </c>
      <c r="D4290" s="14" t="str">
        <f>_xlfn.IFNA(VLOOKUP(C4290,DSNXT!B:R,2,0),"")</f>
        <v>Quần short jeans nam I725-066E</v>
      </c>
      <c r="E4290" s="14" t="str">
        <f>_xlfn.IFNA(VLOOKUP(C4290,DSNXT!B:R,4,0),"")</f>
        <v>Xanh-01</v>
      </c>
      <c r="F4290" s="14" t="str">
        <f>_xlfn.IFNA(VLOOKUP(C4290,DSNXT!B:R,5,0),"")</f>
        <v>Size 31</v>
      </c>
      <c r="G4290" s="14" t="str">
        <f>_xlfn.IFNA(VLOOKUP(C4290,DSNXT!B:R,7,0),"")</f>
        <v>Phần dưới</v>
      </c>
      <c r="H4290" s="14" t="str">
        <f>_xlfn.IFNA(VLOOKUP(C4290,DSNXT!B:R,8,0),"")</f>
        <v>Quần Shorts</v>
      </c>
      <c r="I4290" s="14" t="str">
        <f>_xlfn.IFNA(VLOOKUP(C4290,DSNXT!B:R,17,0),"")</f>
        <v>Nam</v>
      </c>
      <c r="J4290" s="14">
        <f>_xlfn.IFNA(VLOOKUP(C4290,DSNXT!B:R,10,0),"")</f>
        <v>450000</v>
      </c>
      <c r="K4290" s="14">
        <f>_xlfn.IFNA(VLOOKUP(C4290,DSNXT!B:R,11,0),"")</f>
        <v>3</v>
      </c>
      <c r="M4290" s="8">
        <f>SUMIFS(NHẬP!N:N,NHẬP!D:D,NXT!C4285)</f>
        <v>0</v>
      </c>
      <c r="N4290" s="8">
        <f>SUMIFS(XUẤT!N:N,XUẤT!D:D,NXT!C4285)</f>
        <v>0</v>
      </c>
      <c r="O4290" s="8">
        <f t="shared" si="66"/>
        <v>0</v>
      </c>
    </row>
    <row r="4291" spans="3:15" hidden="1">
      <c r="C4291" s="2" t="s">
        <v>6341</v>
      </c>
      <c r="D4291" s="14" t="str">
        <f>_xlfn.IFNA(VLOOKUP(C4291,DSNXT!B:R,2,0),"")</f>
        <v>Quần short jeans nam I725-066E</v>
      </c>
      <c r="E4291" s="14" t="str">
        <f>_xlfn.IFNA(VLOOKUP(C4291,DSNXT!B:R,4,0),"")</f>
        <v>Xanh-01</v>
      </c>
      <c r="F4291" s="14" t="str">
        <f>_xlfn.IFNA(VLOOKUP(C4291,DSNXT!B:R,5,0),"")</f>
        <v>Size 33</v>
      </c>
      <c r="G4291" s="14" t="str">
        <f>_xlfn.IFNA(VLOOKUP(C4291,DSNXT!B:R,7,0),"")</f>
        <v>Phần dưới</v>
      </c>
      <c r="H4291" s="14" t="str">
        <f>_xlfn.IFNA(VLOOKUP(C4291,DSNXT!B:R,8,0),"")</f>
        <v>Quần Shorts</v>
      </c>
      <c r="I4291" s="14" t="str">
        <f>_xlfn.IFNA(VLOOKUP(C4291,DSNXT!B:R,17,0),"")</f>
        <v>Nam</v>
      </c>
      <c r="J4291" s="14">
        <f>_xlfn.IFNA(VLOOKUP(C4291,DSNXT!B:R,10,0),"")</f>
        <v>450000</v>
      </c>
      <c r="K4291" s="14">
        <f>_xlfn.IFNA(VLOOKUP(C4291,DSNXT!B:R,11,0),"")</f>
        <v>1</v>
      </c>
      <c r="M4291" s="8">
        <f>SUMIFS(NHẬP!N:N,NHẬP!D:D,NXT!C4286)</f>
        <v>0</v>
      </c>
      <c r="N4291" s="8">
        <f>SUMIFS(XUẤT!N:N,XUẤT!D:D,NXT!C4286)</f>
        <v>0</v>
      </c>
      <c r="O4291" s="8">
        <f t="shared" si="66"/>
        <v>0</v>
      </c>
    </row>
    <row r="4292" spans="3:15" hidden="1">
      <c r="C4292" s="2" t="s">
        <v>6342</v>
      </c>
      <c r="D4292" s="14" t="str">
        <f>_xlfn.IFNA(VLOOKUP(C4292,DSNXT!B:R,2,0),"")</f>
        <v>Quần short jeans nam I725-066E</v>
      </c>
      <c r="E4292" s="14" t="str">
        <f>_xlfn.IFNA(VLOOKUP(C4292,DSNXT!B:R,4,0),"")</f>
        <v>Ghi</v>
      </c>
      <c r="F4292" s="14" t="str">
        <f>_xlfn.IFNA(VLOOKUP(C4292,DSNXT!B:R,5,0),"")</f>
        <v>Size 29</v>
      </c>
      <c r="G4292" s="14" t="str">
        <f>_xlfn.IFNA(VLOOKUP(C4292,DSNXT!B:R,7,0),"")</f>
        <v>Phần dưới</v>
      </c>
      <c r="H4292" s="14" t="str">
        <f>_xlfn.IFNA(VLOOKUP(C4292,DSNXT!B:R,8,0),"")</f>
        <v>Quần Shorts</v>
      </c>
      <c r="I4292" s="14" t="str">
        <f>_xlfn.IFNA(VLOOKUP(C4292,DSNXT!B:R,17,0),"")</f>
        <v>Nam</v>
      </c>
      <c r="J4292" s="14">
        <f>_xlfn.IFNA(VLOOKUP(C4292,DSNXT!B:R,10,0),"")</f>
        <v>450000</v>
      </c>
      <c r="K4292" s="14">
        <f>_xlfn.IFNA(VLOOKUP(C4292,DSNXT!B:R,11,0),"")</f>
        <v>3</v>
      </c>
      <c r="M4292" s="8">
        <f>SUMIFS(NHẬP!N:N,NHẬP!D:D,NXT!C4287)</f>
        <v>0</v>
      </c>
      <c r="N4292" s="8">
        <f>SUMIFS(XUẤT!N:N,XUẤT!D:D,NXT!C4287)</f>
        <v>0</v>
      </c>
      <c r="O4292" s="8">
        <f t="shared" si="66"/>
        <v>0</v>
      </c>
    </row>
    <row r="4293" spans="3:15" hidden="1">
      <c r="C4293" s="2" t="s">
        <v>6343</v>
      </c>
      <c r="D4293" s="14" t="str">
        <f>_xlfn.IFNA(VLOOKUP(C4293,DSNXT!B:R,2,0),"")</f>
        <v>Quần short jeans nam I725-066E</v>
      </c>
      <c r="E4293" s="14" t="str">
        <f>_xlfn.IFNA(VLOOKUP(C4293,DSNXT!B:R,4,0),"")</f>
        <v>Ghi</v>
      </c>
      <c r="F4293" s="14" t="str">
        <f>_xlfn.IFNA(VLOOKUP(C4293,DSNXT!B:R,5,0),"")</f>
        <v>Size 30</v>
      </c>
      <c r="G4293" s="14" t="str">
        <f>_xlfn.IFNA(VLOOKUP(C4293,DSNXT!B:R,7,0),"")</f>
        <v>Phần dưới</v>
      </c>
      <c r="H4293" s="14" t="str">
        <f>_xlfn.IFNA(VLOOKUP(C4293,DSNXT!B:R,8,0),"")</f>
        <v>Quần Shorts</v>
      </c>
      <c r="I4293" s="14" t="str">
        <f>_xlfn.IFNA(VLOOKUP(C4293,DSNXT!B:R,17,0),"")</f>
        <v>Nam</v>
      </c>
      <c r="J4293" s="14">
        <f>_xlfn.IFNA(VLOOKUP(C4293,DSNXT!B:R,10,0),"")</f>
        <v>450000</v>
      </c>
      <c r="K4293" s="14">
        <f>_xlfn.IFNA(VLOOKUP(C4293,DSNXT!B:R,11,0),"")</f>
        <v>3</v>
      </c>
      <c r="M4293" s="8">
        <f>SUMIFS(NHẬP!N:N,NHẬP!D:D,NXT!C4288)</f>
        <v>0</v>
      </c>
      <c r="N4293" s="8">
        <f>SUMIFS(XUẤT!N:N,XUẤT!D:D,NXT!C4288)</f>
        <v>0</v>
      </c>
      <c r="O4293" s="8">
        <f t="shared" si="66"/>
        <v>0</v>
      </c>
    </row>
    <row r="4294" spans="3:15" hidden="1">
      <c r="C4294" s="2" t="s">
        <v>6344</v>
      </c>
      <c r="D4294" s="14" t="str">
        <f>_xlfn.IFNA(VLOOKUP(C4294,DSNXT!B:R,2,0),"")</f>
        <v>Quần short jeans nam I725-066E</v>
      </c>
      <c r="E4294" s="14" t="str">
        <f>_xlfn.IFNA(VLOOKUP(C4294,DSNXT!B:R,4,0),"")</f>
        <v>Ghi</v>
      </c>
      <c r="F4294" s="14" t="str">
        <f>_xlfn.IFNA(VLOOKUP(C4294,DSNXT!B:R,5,0),"")</f>
        <v>Size 31</v>
      </c>
      <c r="G4294" s="14" t="str">
        <f>_xlfn.IFNA(VLOOKUP(C4294,DSNXT!B:R,7,0),"")</f>
        <v>Phần dưới</v>
      </c>
      <c r="H4294" s="14" t="str">
        <f>_xlfn.IFNA(VLOOKUP(C4294,DSNXT!B:R,8,0),"")</f>
        <v>Quần Shorts</v>
      </c>
      <c r="I4294" s="14" t="str">
        <f>_xlfn.IFNA(VLOOKUP(C4294,DSNXT!B:R,17,0),"")</f>
        <v>Nam</v>
      </c>
      <c r="J4294" s="14">
        <f>_xlfn.IFNA(VLOOKUP(C4294,DSNXT!B:R,10,0),"")</f>
        <v>450000</v>
      </c>
      <c r="K4294" s="14">
        <f>_xlfn.IFNA(VLOOKUP(C4294,DSNXT!B:R,11,0),"")</f>
        <v>2</v>
      </c>
      <c r="M4294" s="8">
        <f>SUMIFS(NHẬP!N:N,NHẬP!D:D,NXT!C4289)</f>
        <v>0</v>
      </c>
      <c r="N4294" s="8">
        <f>SUMIFS(XUẤT!N:N,XUẤT!D:D,NXT!C4289)</f>
        <v>0</v>
      </c>
      <c r="O4294" s="8">
        <f t="shared" si="66"/>
        <v>0</v>
      </c>
    </row>
    <row r="4295" spans="3:15" hidden="1">
      <c r="C4295" s="2" t="s">
        <v>6345</v>
      </c>
      <c r="D4295" s="14" t="str">
        <f>_xlfn.IFNA(VLOOKUP(C4295,DSNXT!B:R,2,0),"")</f>
        <v>Quần short jeans nam I725-066E</v>
      </c>
      <c r="E4295" s="14" t="str">
        <f>_xlfn.IFNA(VLOOKUP(C4295,DSNXT!B:R,4,0),"")</f>
        <v>Ghi</v>
      </c>
      <c r="F4295" s="14" t="str">
        <f>_xlfn.IFNA(VLOOKUP(C4295,DSNXT!B:R,5,0),"")</f>
        <v>Size 32</v>
      </c>
      <c r="G4295" s="14" t="str">
        <f>_xlfn.IFNA(VLOOKUP(C4295,DSNXT!B:R,7,0),"")</f>
        <v>Phần dưới</v>
      </c>
      <c r="H4295" s="14" t="str">
        <f>_xlfn.IFNA(VLOOKUP(C4295,DSNXT!B:R,8,0),"")</f>
        <v>Quần Shorts</v>
      </c>
      <c r="I4295" s="14" t="str">
        <f>_xlfn.IFNA(VLOOKUP(C4295,DSNXT!B:R,17,0),"")</f>
        <v>Nam</v>
      </c>
      <c r="J4295" s="14">
        <f>_xlfn.IFNA(VLOOKUP(C4295,DSNXT!B:R,10,0),"")</f>
        <v>450000</v>
      </c>
      <c r="K4295" s="14">
        <f>_xlfn.IFNA(VLOOKUP(C4295,DSNXT!B:R,11,0),"")</f>
        <v>2</v>
      </c>
      <c r="M4295" s="8">
        <f>SUMIFS(NHẬP!N:N,NHẬP!D:D,NXT!C4290)</f>
        <v>0</v>
      </c>
      <c r="N4295" s="8">
        <f>SUMIFS(XUẤT!N:N,XUẤT!D:D,NXT!C4290)</f>
        <v>0</v>
      </c>
      <c r="O4295" s="8">
        <f t="shared" si="66"/>
        <v>0</v>
      </c>
    </row>
    <row r="4296" spans="3:15" hidden="1">
      <c r="C4296" s="2" t="s">
        <v>6346</v>
      </c>
      <c r="D4296" s="14" t="str">
        <f>_xlfn.IFNA(VLOOKUP(C4296,DSNXT!B:R,2,0),"")</f>
        <v>Quần short jeans nam I725-068E</v>
      </c>
      <c r="E4296" s="14" t="str">
        <f>_xlfn.IFNA(VLOOKUP(C4296,DSNXT!B:R,4,0),"")</f>
        <v>Ghi</v>
      </c>
      <c r="F4296" s="14" t="str">
        <f>_xlfn.IFNA(VLOOKUP(C4296,DSNXT!B:R,5,0),"")</f>
        <v>Size 29</v>
      </c>
      <c r="G4296" s="14" t="str">
        <f>_xlfn.IFNA(VLOOKUP(C4296,DSNXT!B:R,7,0),"")</f>
        <v>Phần dưới</v>
      </c>
      <c r="H4296" s="14" t="str">
        <f>_xlfn.IFNA(VLOOKUP(C4296,DSNXT!B:R,8,0),"")</f>
        <v>Quần Shorts</v>
      </c>
      <c r="I4296" s="14" t="str">
        <f>_xlfn.IFNA(VLOOKUP(C4296,DSNXT!B:R,17,0),"")</f>
        <v>Nam</v>
      </c>
      <c r="J4296" s="14">
        <f>_xlfn.IFNA(VLOOKUP(C4296,DSNXT!B:R,10,0),"")</f>
        <v>450000</v>
      </c>
      <c r="K4296" s="14">
        <f>_xlfn.IFNA(VLOOKUP(C4296,DSNXT!B:R,11,0),"")</f>
        <v>3</v>
      </c>
      <c r="M4296" s="8">
        <f>SUMIFS(NHẬP!N:N,NHẬP!D:D,NXT!C4291)</f>
        <v>0</v>
      </c>
      <c r="N4296" s="8">
        <f>SUMIFS(XUẤT!N:N,XUẤT!D:D,NXT!C4291)</f>
        <v>0</v>
      </c>
      <c r="O4296" s="8">
        <f t="shared" si="66"/>
        <v>0</v>
      </c>
    </row>
    <row r="4297" spans="3:15" hidden="1">
      <c r="C4297" s="2" t="s">
        <v>6348</v>
      </c>
      <c r="D4297" s="14" t="str">
        <f>_xlfn.IFNA(VLOOKUP(C4297,DSNXT!B:R,2,0),"")</f>
        <v>Quần short jeans nam I725-068E</v>
      </c>
      <c r="E4297" s="14" t="str">
        <f>_xlfn.IFNA(VLOOKUP(C4297,DSNXT!B:R,4,0),"")</f>
        <v>Ghi</v>
      </c>
      <c r="F4297" s="14" t="str">
        <f>_xlfn.IFNA(VLOOKUP(C4297,DSNXT!B:R,5,0),"")</f>
        <v>Size 30</v>
      </c>
      <c r="G4297" s="14" t="str">
        <f>_xlfn.IFNA(VLOOKUP(C4297,DSNXT!B:R,7,0),"")</f>
        <v>Phần dưới</v>
      </c>
      <c r="H4297" s="14" t="str">
        <f>_xlfn.IFNA(VLOOKUP(C4297,DSNXT!B:R,8,0),"")</f>
        <v>Quần Shorts</v>
      </c>
      <c r="I4297" s="14" t="str">
        <f>_xlfn.IFNA(VLOOKUP(C4297,DSNXT!B:R,17,0),"")</f>
        <v>Nam</v>
      </c>
      <c r="J4297" s="14">
        <f>_xlfn.IFNA(VLOOKUP(C4297,DSNXT!B:R,10,0),"")</f>
        <v>450000</v>
      </c>
      <c r="K4297" s="14">
        <f>_xlfn.IFNA(VLOOKUP(C4297,DSNXT!B:R,11,0),"")</f>
        <v>1</v>
      </c>
      <c r="M4297" s="8">
        <f>SUMIFS(NHẬP!N:N,NHẬP!D:D,NXT!C4292)</f>
        <v>0</v>
      </c>
      <c r="N4297" s="8">
        <f>SUMIFS(XUẤT!N:N,XUẤT!D:D,NXT!C4292)</f>
        <v>0</v>
      </c>
      <c r="O4297" s="8">
        <f t="shared" si="66"/>
        <v>0</v>
      </c>
    </row>
    <row r="4298" spans="3:15" hidden="1">
      <c r="C4298" s="2" t="s">
        <v>6349</v>
      </c>
      <c r="D4298" s="14" t="str">
        <f>_xlfn.IFNA(VLOOKUP(C4298,DSNXT!B:R,2,0),"")</f>
        <v>Quần short jeans nam I725-068E</v>
      </c>
      <c r="E4298" s="14" t="str">
        <f>_xlfn.IFNA(VLOOKUP(C4298,DSNXT!B:R,4,0),"")</f>
        <v>Ghi</v>
      </c>
      <c r="F4298" s="14" t="str">
        <f>_xlfn.IFNA(VLOOKUP(C4298,DSNXT!B:R,5,0),"")</f>
        <v>Size 31</v>
      </c>
      <c r="G4298" s="14" t="str">
        <f>_xlfn.IFNA(VLOOKUP(C4298,DSNXT!B:R,7,0),"")</f>
        <v>Phần dưới</v>
      </c>
      <c r="H4298" s="14" t="str">
        <f>_xlfn.IFNA(VLOOKUP(C4298,DSNXT!B:R,8,0),"")</f>
        <v>Quần Shorts</v>
      </c>
      <c r="I4298" s="14" t="str">
        <f>_xlfn.IFNA(VLOOKUP(C4298,DSNXT!B:R,17,0),"")</f>
        <v>Nam</v>
      </c>
      <c r="J4298" s="14">
        <f>_xlfn.IFNA(VLOOKUP(C4298,DSNXT!B:R,10,0),"")</f>
        <v>450000</v>
      </c>
      <c r="K4298" s="14">
        <f>_xlfn.IFNA(VLOOKUP(C4298,DSNXT!B:R,11,0),"")</f>
        <v>1</v>
      </c>
      <c r="M4298" s="8">
        <f>SUMIFS(NHẬP!N:N,NHẬP!D:D,NXT!C4293)</f>
        <v>0</v>
      </c>
      <c r="N4298" s="8">
        <f>SUMIFS(XUẤT!N:N,XUẤT!D:D,NXT!C4293)</f>
        <v>0</v>
      </c>
      <c r="O4298" s="8">
        <f t="shared" si="66"/>
        <v>0</v>
      </c>
    </row>
    <row r="4299" spans="3:15" hidden="1">
      <c r="C4299" s="2" t="s">
        <v>6350</v>
      </c>
      <c r="D4299" s="14" t="str">
        <f>_xlfn.IFNA(VLOOKUP(C4299,DSNXT!B:R,2,0),"")</f>
        <v>Quần short jeans nam I725-068E</v>
      </c>
      <c r="E4299" s="14" t="str">
        <f>_xlfn.IFNA(VLOOKUP(C4299,DSNXT!B:R,4,0),"")</f>
        <v>Ghi</v>
      </c>
      <c r="F4299" s="14" t="str">
        <f>_xlfn.IFNA(VLOOKUP(C4299,DSNXT!B:R,5,0),"")</f>
        <v>Size 32</v>
      </c>
      <c r="G4299" s="14" t="str">
        <f>_xlfn.IFNA(VLOOKUP(C4299,DSNXT!B:R,7,0),"")</f>
        <v>Phần dưới</v>
      </c>
      <c r="H4299" s="14" t="str">
        <f>_xlfn.IFNA(VLOOKUP(C4299,DSNXT!B:R,8,0),"")</f>
        <v>Quần Shorts</v>
      </c>
      <c r="I4299" s="14" t="str">
        <f>_xlfn.IFNA(VLOOKUP(C4299,DSNXT!B:R,17,0),"")</f>
        <v>Nam</v>
      </c>
      <c r="J4299" s="14">
        <f>_xlfn.IFNA(VLOOKUP(C4299,DSNXT!B:R,10,0),"")</f>
        <v>450000</v>
      </c>
      <c r="K4299" s="14">
        <f>_xlfn.IFNA(VLOOKUP(C4299,DSNXT!B:R,11,0),"")</f>
        <v>2</v>
      </c>
      <c r="M4299" s="8">
        <f>SUMIFS(NHẬP!N:N,NHẬP!D:D,NXT!C4294)</f>
        <v>0</v>
      </c>
      <c r="N4299" s="8">
        <f>SUMIFS(XUẤT!N:N,XUẤT!D:D,NXT!C4294)</f>
        <v>0</v>
      </c>
      <c r="O4299" s="8">
        <f t="shared" si="66"/>
        <v>0</v>
      </c>
    </row>
    <row r="4300" spans="3:15" hidden="1">
      <c r="C4300" s="2" t="s">
        <v>6351</v>
      </c>
      <c r="D4300" s="14" t="str">
        <f>_xlfn.IFNA(VLOOKUP(C4300,DSNXT!B:R,2,0),"")</f>
        <v>Quần short jeans nam I725-068E</v>
      </c>
      <c r="E4300" s="14" t="str">
        <f>_xlfn.IFNA(VLOOKUP(C4300,DSNXT!B:R,4,0),"")</f>
        <v>Ghi</v>
      </c>
      <c r="F4300" s="14" t="str">
        <f>_xlfn.IFNA(VLOOKUP(C4300,DSNXT!B:R,5,0),"")</f>
        <v>Size 33</v>
      </c>
      <c r="G4300" s="14" t="str">
        <f>_xlfn.IFNA(VLOOKUP(C4300,DSNXT!B:R,7,0),"")</f>
        <v>Phần dưới</v>
      </c>
      <c r="H4300" s="14" t="str">
        <f>_xlfn.IFNA(VLOOKUP(C4300,DSNXT!B:R,8,0),"")</f>
        <v>Quần Shorts</v>
      </c>
      <c r="I4300" s="14" t="str">
        <f>_xlfn.IFNA(VLOOKUP(C4300,DSNXT!B:R,17,0),"")</f>
        <v>Nam</v>
      </c>
      <c r="J4300" s="14">
        <f>_xlfn.IFNA(VLOOKUP(C4300,DSNXT!B:R,10,0),"")</f>
        <v>450000</v>
      </c>
      <c r="K4300" s="14">
        <f>_xlfn.IFNA(VLOOKUP(C4300,DSNXT!B:R,11,0),"")</f>
        <v>3</v>
      </c>
      <c r="M4300" s="8">
        <f>SUMIFS(NHẬP!N:N,NHẬP!D:D,NXT!C4295)</f>
        <v>0</v>
      </c>
      <c r="N4300" s="8">
        <f>SUMIFS(XUẤT!N:N,XUẤT!D:D,NXT!C4295)</f>
        <v>0</v>
      </c>
      <c r="O4300" s="8">
        <f t="shared" si="66"/>
        <v>0</v>
      </c>
    </row>
    <row r="4301" spans="3:15" hidden="1">
      <c r="C4301" s="2" t="s">
        <v>6352</v>
      </c>
      <c r="D4301" s="14" t="str">
        <f>_xlfn.IFNA(VLOOKUP(C4301,DSNXT!B:R,2,0),"")</f>
        <v>Quần short jeans nam I725-068E</v>
      </c>
      <c r="E4301" s="14" t="str">
        <f>_xlfn.IFNA(VLOOKUP(C4301,DSNXT!B:R,4,0),"")</f>
        <v>Tím than</v>
      </c>
      <c r="F4301" s="14" t="str">
        <f>_xlfn.IFNA(VLOOKUP(C4301,DSNXT!B:R,5,0),"")</f>
        <v>Size 29</v>
      </c>
      <c r="G4301" s="14" t="str">
        <f>_xlfn.IFNA(VLOOKUP(C4301,DSNXT!B:R,7,0),"")</f>
        <v>Phần dưới</v>
      </c>
      <c r="H4301" s="14" t="str">
        <f>_xlfn.IFNA(VLOOKUP(C4301,DSNXT!B:R,8,0),"")</f>
        <v>Quần Shorts</v>
      </c>
      <c r="I4301" s="14" t="str">
        <f>_xlfn.IFNA(VLOOKUP(C4301,DSNXT!B:R,17,0),"")</f>
        <v>Nam</v>
      </c>
      <c r="J4301" s="14">
        <f>_xlfn.IFNA(VLOOKUP(C4301,DSNXT!B:R,10,0),"")</f>
        <v>450000</v>
      </c>
      <c r="K4301" s="14">
        <f>_xlfn.IFNA(VLOOKUP(C4301,DSNXT!B:R,11,0),"")</f>
        <v>2</v>
      </c>
      <c r="M4301" s="8">
        <f>SUMIFS(NHẬP!N:N,NHẬP!D:D,NXT!C4296)</f>
        <v>0</v>
      </c>
      <c r="N4301" s="8">
        <f>SUMIFS(XUẤT!N:N,XUẤT!D:D,NXT!C4296)</f>
        <v>0</v>
      </c>
      <c r="O4301" s="8">
        <f t="shared" si="66"/>
        <v>0</v>
      </c>
    </row>
    <row r="4302" spans="3:15" hidden="1">
      <c r="C4302" s="2" t="s">
        <v>6353</v>
      </c>
      <c r="D4302" s="14" t="str">
        <f>_xlfn.IFNA(VLOOKUP(C4302,DSNXT!B:R,2,0),"")</f>
        <v>Quần short jeans nam I725-068E</v>
      </c>
      <c r="E4302" s="14" t="str">
        <f>_xlfn.IFNA(VLOOKUP(C4302,DSNXT!B:R,4,0),"")</f>
        <v>Tím than</v>
      </c>
      <c r="F4302" s="14" t="str">
        <f>_xlfn.IFNA(VLOOKUP(C4302,DSNXT!B:R,5,0),"")</f>
        <v>Size 30</v>
      </c>
      <c r="G4302" s="14" t="str">
        <f>_xlfn.IFNA(VLOOKUP(C4302,DSNXT!B:R,7,0),"")</f>
        <v>Phần dưới</v>
      </c>
      <c r="H4302" s="14" t="str">
        <f>_xlfn.IFNA(VLOOKUP(C4302,DSNXT!B:R,8,0),"")</f>
        <v>Quần Shorts</v>
      </c>
      <c r="I4302" s="14" t="str">
        <f>_xlfn.IFNA(VLOOKUP(C4302,DSNXT!B:R,17,0),"")</f>
        <v>Nam</v>
      </c>
      <c r="J4302" s="14">
        <f>_xlfn.IFNA(VLOOKUP(C4302,DSNXT!B:R,10,0),"")</f>
        <v>450000</v>
      </c>
      <c r="K4302" s="14">
        <f>_xlfn.IFNA(VLOOKUP(C4302,DSNXT!B:R,11,0),"")</f>
        <v>2</v>
      </c>
      <c r="M4302" s="8">
        <f>SUMIFS(NHẬP!N:N,NHẬP!D:D,NXT!C4297)</f>
        <v>0</v>
      </c>
      <c r="N4302" s="8">
        <f>SUMIFS(XUẤT!N:N,XUẤT!D:D,NXT!C4297)</f>
        <v>0</v>
      </c>
      <c r="O4302" s="8">
        <f t="shared" si="66"/>
        <v>0</v>
      </c>
    </row>
    <row r="4303" spans="3:15" hidden="1">
      <c r="C4303" s="2" t="s">
        <v>6354</v>
      </c>
      <c r="D4303" s="14" t="str">
        <f>_xlfn.IFNA(VLOOKUP(C4303,DSNXT!B:R,2,0),"")</f>
        <v>Quần short jeans nam I725-068E</v>
      </c>
      <c r="E4303" s="14" t="str">
        <f>_xlfn.IFNA(VLOOKUP(C4303,DSNXT!B:R,4,0),"")</f>
        <v>Tím than</v>
      </c>
      <c r="F4303" s="14" t="str">
        <f>_xlfn.IFNA(VLOOKUP(C4303,DSNXT!B:R,5,0),"")</f>
        <v>Size 31</v>
      </c>
      <c r="G4303" s="14" t="str">
        <f>_xlfn.IFNA(VLOOKUP(C4303,DSNXT!B:R,7,0),"")</f>
        <v>Phần dưới</v>
      </c>
      <c r="H4303" s="14" t="str">
        <f>_xlfn.IFNA(VLOOKUP(C4303,DSNXT!B:R,8,0),"")</f>
        <v>Quần Shorts</v>
      </c>
      <c r="I4303" s="14" t="str">
        <f>_xlfn.IFNA(VLOOKUP(C4303,DSNXT!B:R,17,0),"")</f>
        <v>Nam</v>
      </c>
      <c r="J4303" s="14">
        <f>_xlfn.IFNA(VLOOKUP(C4303,DSNXT!B:R,10,0),"")</f>
        <v>450000</v>
      </c>
      <c r="K4303" s="14">
        <f>_xlfn.IFNA(VLOOKUP(C4303,DSNXT!B:R,11,0),"")</f>
        <v>2</v>
      </c>
      <c r="M4303" s="8">
        <f>SUMIFS(NHẬP!N:N,NHẬP!D:D,NXT!C4298)</f>
        <v>0</v>
      </c>
      <c r="N4303" s="8">
        <f>SUMIFS(XUẤT!N:N,XUẤT!D:D,NXT!C4298)</f>
        <v>0</v>
      </c>
      <c r="O4303" s="8">
        <f t="shared" si="66"/>
        <v>0</v>
      </c>
    </row>
    <row r="4304" spans="3:15" hidden="1">
      <c r="C4304" s="2" t="s">
        <v>6355</v>
      </c>
      <c r="D4304" s="14" t="str">
        <f>_xlfn.IFNA(VLOOKUP(C4304,DSNXT!B:R,2,0),"")</f>
        <v>Quần short jeans nam I725-068E</v>
      </c>
      <c r="E4304" s="14" t="str">
        <f>_xlfn.IFNA(VLOOKUP(C4304,DSNXT!B:R,4,0),"")</f>
        <v>Tím than</v>
      </c>
      <c r="F4304" s="14" t="str">
        <f>_xlfn.IFNA(VLOOKUP(C4304,DSNXT!B:R,5,0),"")</f>
        <v>Size 32</v>
      </c>
      <c r="G4304" s="14" t="str">
        <f>_xlfn.IFNA(VLOOKUP(C4304,DSNXT!B:R,7,0),"")</f>
        <v>Phần dưới</v>
      </c>
      <c r="H4304" s="14" t="str">
        <f>_xlfn.IFNA(VLOOKUP(C4304,DSNXT!B:R,8,0),"")</f>
        <v>Quần Shorts</v>
      </c>
      <c r="I4304" s="14" t="str">
        <f>_xlfn.IFNA(VLOOKUP(C4304,DSNXT!B:R,17,0),"")</f>
        <v>Nam</v>
      </c>
      <c r="J4304" s="14">
        <f>_xlfn.IFNA(VLOOKUP(C4304,DSNXT!B:R,10,0),"")</f>
        <v>450000</v>
      </c>
      <c r="K4304" s="14">
        <f>_xlfn.IFNA(VLOOKUP(C4304,DSNXT!B:R,11,0),"")</f>
        <v>3</v>
      </c>
      <c r="M4304" s="8">
        <f>SUMIFS(NHẬP!N:N,NHẬP!D:D,NXT!C4299)</f>
        <v>0</v>
      </c>
      <c r="N4304" s="8">
        <f>SUMIFS(XUẤT!N:N,XUẤT!D:D,NXT!C4299)</f>
        <v>0</v>
      </c>
      <c r="O4304" s="8">
        <f t="shared" ref="O4304:O4367" si="67">L4304+M4304-N4304</f>
        <v>0</v>
      </c>
    </row>
    <row r="4305" spans="3:15" hidden="1">
      <c r="C4305" s="2" t="s">
        <v>6356</v>
      </c>
      <c r="D4305" s="14" t="str">
        <f>_xlfn.IFNA(VLOOKUP(C4305,DSNXT!B:R,2,0),"")</f>
        <v>Quần short jeans nam I725-069E</v>
      </c>
      <c r="E4305" s="14" t="str">
        <f>_xlfn.IFNA(VLOOKUP(C4305,DSNXT!B:R,4,0),"")</f>
        <v>Xanh-02</v>
      </c>
      <c r="F4305" s="14" t="str">
        <f>_xlfn.IFNA(VLOOKUP(C4305,DSNXT!B:R,5,0),"")</f>
        <v>Size 30</v>
      </c>
      <c r="G4305" s="14" t="str">
        <f>_xlfn.IFNA(VLOOKUP(C4305,DSNXT!B:R,7,0),"")</f>
        <v>Phần dưới</v>
      </c>
      <c r="H4305" s="14" t="str">
        <f>_xlfn.IFNA(VLOOKUP(C4305,DSNXT!B:R,8,0),"")</f>
        <v>Quần Shorts</v>
      </c>
      <c r="I4305" s="14" t="str">
        <f>_xlfn.IFNA(VLOOKUP(C4305,DSNXT!B:R,17,0),"")</f>
        <v>Nam</v>
      </c>
      <c r="J4305" s="14">
        <f>_xlfn.IFNA(VLOOKUP(C4305,DSNXT!B:R,10,0),"")</f>
        <v>450000</v>
      </c>
      <c r="K4305" s="14">
        <f>_xlfn.IFNA(VLOOKUP(C4305,DSNXT!B:R,11,0),"")</f>
        <v>4</v>
      </c>
      <c r="M4305" s="8">
        <f>SUMIFS(NHẬP!N:N,NHẬP!D:D,NXT!C4300)</f>
        <v>0</v>
      </c>
      <c r="N4305" s="8">
        <f>SUMIFS(XUẤT!N:N,XUẤT!D:D,NXT!C4300)</f>
        <v>0</v>
      </c>
      <c r="O4305" s="8">
        <f t="shared" si="67"/>
        <v>0</v>
      </c>
    </row>
    <row r="4306" spans="3:15" hidden="1">
      <c r="C4306" s="2" t="s">
        <v>6358</v>
      </c>
      <c r="D4306" s="14" t="str">
        <f>_xlfn.IFNA(VLOOKUP(C4306,DSNXT!B:R,2,0),"")</f>
        <v>Quần short jeans nam I725-069E</v>
      </c>
      <c r="E4306" s="14" t="str">
        <f>_xlfn.IFNA(VLOOKUP(C4306,DSNXT!B:R,4,0),"")</f>
        <v>Xanh-02</v>
      </c>
      <c r="F4306" s="14" t="str">
        <f>_xlfn.IFNA(VLOOKUP(C4306,DSNXT!B:R,5,0),"")</f>
        <v>Size 31</v>
      </c>
      <c r="G4306" s="14" t="str">
        <f>_xlfn.IFNA(VLOOKUP(C4306,DSNXT!B:R,7,0),"")</f>
        <v>Phần dưới</v>
      </c>
      <c r="H4306" s="14" t="str">
        <f>_xlfn.IFNA(VLOOKUP(C4306,DSNXT!B:R,8,0),"")</f>
        <v>Quần Shorts</v>
      </c>
      <c r="I4306" s="14" t="str">
        <f>_xlfn.IFNA(VLOOKUP(C4306,DSNXT!B:R,17,0),"")</f>
        <v>Nam</v>
      </c>
      <c r="J4306" s="14">
        <f>_xlfn.IFNA(VLOOKUP(C4306,DSNXT!B:R,10,0),"")</f>
        <v>450000</v>
      </c>
      <c r="K4306" s="14">
        <f>_xlfn.IFNA(VLOOKUP(C4306,DSNXT!B:R,11,0),"")</f>
        <v>3</v>
      </c>
      <c r="M4306" s="8">
        <f>SUMIFS(NHẬP!N:N,NHẬP!D:D,NXT!C4301)</f>
        <v>0</v>
      </c>
      <c r="N4306" s="8">
        <f>SUMIFS(XUẤT!N:N,XUẤT!D:D,NXT!C4301)</f>
        <v>0</v>
      </c>
      <c r="O4306" s="8">
        <f t="shared" si="67"/>
        <v>0</v>
      </c>
    </row>
    <row r="4307" spans="3:15" hidden="1">
      <c r="C4307" s="2" t="s">
        <v>6359</v>
      </c>
      <c r="D4307" s="14" t="str">
        <f>_xlfn.IFNA(VLOOKUP(C4307,DSNXT!B:R,2,0),"")</f>
        <v>Quần short jeans nam I725-069E</v>
      </c>
      <c r="E4307" s="14" t="str">
        <f>_xlfn.IFNA(VLOOKUP(C4307,DSNXT!B:R,4,0),"")</f>
        <v>Xanh-02</v>
      </c>
      <c r="F4307" s="14" t="str">
        <f>_xlfn.IFNA(VLOOKUP(C4307,DSNXT!B:R,5,0),"")</f>
        <v>Size 32</v>
      </c>
      <c r="G4307" s="14" t="str">
        <f>_xlfn.IFNA(VLOOKUP(C4307,DSNXT!B:R,7,0),"")</f>
        <v>Phần dưới</v>
      </c>
      <c r="H4307" s="14" t="str">
        <f>_xlfn.IFNA(VLOOKUP(C4307,DSNXT!B:R,8,0),"")</f>
        <v>Quần Shorts</v>
      </c>
      <c r="I4307" s="14" t="str">
        <f>_xlfn.IFNA(VLOOKUP(C4307,DSNXT!B:R,17,0),"")</f>
        <v>Nam</v>
      </c>
      <c r="J4307" s="14">
        <f>_xlfn.IFNA(VLOOKUP(C4307,DSNXT!B:R,10,0),"")</f>
        <v>450000</v>
      </c>
      <c r="K4307" s="14">
        <f>_xlfn.IFNA(VLOOKUP(C4307,DSNXT!B:R,11,0),"")</f>
        <v>2</v>
      </c>
      <c r="M4307" s="8">
        <f>SUMIFS(NHẬP!N:N,NHẬP!D:D,NXT!C4302)</f>
        <v>0</v>
      </c>
      <c r="N4307" s="8">
        <f>SUMIFS(XUẤT!N:N,XUẤT!D:D,NXT!C4302)</f>
        <v>0</v>
      </c>
      <c r="O4307" s="8">
        <f t="shared" si="67"/>
        <v>0</v>
      </c>
    </row>
    <row r="4308" spans="3:15" hidden="1">
      <c r="C4308" s="2" t="s">
        <v>6360</v>
      </c>
      <c r="D4308" s="14" t="str">
        <f>_xlfn.IFNA(VLOOKUP(C4308,DSNXT!B:R,2,0),"")</f>
        <v>Quần short jeans nam I725-069E</v>
      </c>
      <c r="E4308" s="14" t="str">
        <f>_xlfn.IFNA(VLOOKUP(C4308,DSNXT!B:R,4,0),"")</f>
        <v>Xanh-02</v>
      </c>
      <c r="F4308" s="14" t="str">
        <f>_xlfn.IFNA(VLOOKUP(C4308,DSNXT!B:R,5,0),"")</f>
        <v>Size 33</v>
      </c>
      <c r="G4308" s="14" t="str">
        <f>_xlfn.IFNA(VLOOKUP(C4308,DSNXT!B:R,7,0),"")</f>
        <v>Phần dưới</v>
      </c>
      <c r="H4308" s="14" t="str">
        <f>_xlfn.IFNA(VLOOKUP(C4308,DSNXT!B:R,8,0),"")</f>
        <v>Quần Shorts</v>
      </c>
      <c r="I4308" s="14" t="str">
        <f>_xlfn.IFNA(VLOOKUP(C4308,DSNXT!B:R,17,0),"")</f>
        <v>Nam</v>
      </c>
      <c r="J4308" s="14">
        <f>_xlfn.IFNA(VLOOKUP(C4308,DSNXT!B:R,10,0),"")</f>
        <v>450000</v>
      </c>
      <c r="K4308" s="14">
        <f>_xlfn.IFNA(VLOOKUP(C4308,DSNXT!B:R,11,0),"")</f>
        <v>1</v>
      </c>
      <c r="M4308" s="8">
        <f>SUMIFS(NHẬP!N:N,NHẬP!D:D,NXT!C4303)</f>
        <v>0</v>
      </c>
      <c r="N4308" s="8">
        <f>SUMIFS(XUẤT!N:N,XUẤT!D:D,NXT!C4303)</f>
        <v>0</v>
      </c>
      <c r="O4308" s="8">
        <f t="shared" si="67"/>
        <v>0</v>
      </c>
    </row>
    <row r="4309" spans="3:15" hidden="1">
      <c r="C4309" s="2" t="s">
        <v>6361</v>
      </c>
      <c r="D4309" s="14" t="str">
        <f>_xlfn.IFNA(VLOOKUP(C4309,DSNXT!B:R,2,0),"")</f>
        <v>Quần short jeans nam I725-069E</v>
      </c>
      <c r="E4309" s="14" t="str">
        <f>_xlfn.IFNA(VLOOKUP(C4309,DSNXT!B:R,4,0),"")</f>
        <v>Xanh-03</v>
      </c>
      <c r="F4309" s="14" t="str">
        <f>_xlfn.IFNA(VLOOKUP(C4309,DSNXT!B:R,5,0),"")</f>
        <v>Size 30</v>
      </c>
      <c r="G4309" s="14" t="str">
        <f>_xlfn.IFNA(VLOOKUP(C4309,DSNXT!B:R,7,0),"")</f>
        <v>Phần dưới</v>
      </c>
      <c r="H4309" s="14" t="str">
        <f>_xlfn.IFNA(VLOOKUP(C4309,DSNXT!B:R,8,0),"")</f>
        <v>Quần Shorts</v>
      </c>
      <c r="I4309" s="14" t="str">
        <f>_xlfn.IFNA(VLOOKUP(C4309,DSNXT!B:R,17,0),"")</f>
        <v>Nam</v>
      </c>
      <c r="J4309" s="14">
        <f>_xlfn.IFNA(VLOOKUP(C4309,DSNXT!B:R,10,0),"")</f>
        <v>450000</v>
      </c>
      <c r="K4309" s="14">
        <f>_xlfn.IFNA(VLOOKUP(C4309,DSNXT!B:R,11,0),"")</f>
        <v>2</v>
      </c>
      <c r="M4309" s="8">
        <f>SUMIFS(NHẬP!N:N,NHẬP!D:D,NXT!C4304)</f>
        <v>0</v>
      </c>
      <c r="N4309" s="8">
        <f>SUMIFS(XUẤT!N:N,XUẤT!D:D,NXT!C4304)</f>
        <v>0</v>
      </c>
      <c r="O4309" s="8">
        <f t="shared" si="67"/>
        <v>0</v>
      </c>
    </row>
    <row r="4310" spans="3:15" hidden="1">
      <c r="C4310" s="2" t="s">
        <v>6362</v>
      </c>
      <c r="D4310" s="14" t="str">
        <f>_xlfn.IFNA(VLOOKUP(C4310,DSNXT!B:R,2,0),"")</f>
        <v>Quần short jeans nam I725-069E</v>
      </c>
      <c r="E4310" s="14" t="str">
        <f>_xlfn.IFNA(VLOOKUP(C4310,DSNXT!B:R,4,0),"")</f>
        <v>Xanh-03</v>
      </c>
      <c r="F4310" s="14" t="str">
        <f>_xlfn.IFNA(VLOOKUP(C4310,DSNXT!B:R,5,0),"")</f>
        <v>Size 31</v>
      </c>
      <c r="G4310" s="14" t="str">
        <f>_xlfn.IFNA(VLOOKUP(C4310,DSNXT!B:R,7,0),"")</f>
        <v>Phần dưới</v>
      </c>
      <c r="H4310" s="14" t="str">
        <f>_xlfn.IFNA(VLOOKUP(C4310,DSNXT!B:R,8,0),"")</f>
        <v>Quần Shorts</v>
      </c>
      <c r="I4310" s="14" t="str">
        <f>_xlfn.IFNA(VLOOKUP(C4310,DSNXT!B:R,17,0),"")</f>
        <v>Nam</v>
      </c>
      <c r="J4310" s="14">
        <f>_xlfn.IFNA(VLOOKUP(C4310,DSNXT!B:R,10,0),"")</f>
        <v>450000</v>
      </c>
      <c r="K4310" s="14">
        <f>_xlfn.IFNA(VLOOKUP(C4310,DSNXT!B:R,11,0),"")</f>
        <v>1</v>
      </c>
      <c r="M4310" s="8">
        <f>SUMIFS(NHẬP!N:N,NHẬP!D:D,NXT!C4305)</f>
        <v>0</v>
      </c>
      <c r="N4310" s="8">
        <f>SUMIFS(XUẤT!N:N,XUẤT!D:D,NXT!C4305)</f>
        <v>0</v>
      </c>
      <c r="O4310" s="8">
        <f t="shared" si="67"/>
        <v>0</v>
      </c>
    </row>
    <row r="4311" spans="3:15" hidden="1">
      <c r="C4311" s="2" t="s">
        <v>6363</v>
      </c>
      <c r="D4311" s="14" t="str">
        <f>_xlfn.IFNA(VLOOKUP(C4311,DSNXT!B:R,2,0),"")</f>
        <v>Quần short jeans nam I725-069E</v>
      </c>
      <c r="E4311" s="14" t="str">
        <f>_xlfn.IFNA(VLOOKUP(C4311,DSNXT!B:R,4,0),"")</f>
        <v>Xanh-03</v>
      </c>
      <c r="F4311" s="14" t="str">
        <f>_xlfn.IFNA(VLOOKUP(C4311,DSNXT!B:R,5,0),"")</f>
        <v>Size 32</v>
      </c>
      <c r="G4311" s="14" t="str">
        <f>_xlfn.IFNA(VLOOKUP(C4311,DSNXT!B:R,7,0),"")</f>
        <v>Phần dưới</v>
      </c>
      <c r="H4311" s="14" t="str">
        <f>_xlfn.IFNA(VLOOKUP(C4311,DSNXT!B:R,8,0),"")</f>
        <v>Quần Shorts</v>
      </c>
      <c r="I4311" s="14" t="str">
        <f>_xlfn.IFNA(VLOOKUP(C4311,DSNXT!B:R,17,0),"")</f>
        <v>Nam</v>
      </c>
      <c r="J4311" s="14">
        <f>_xlfn.IFNA(VLOOKUP(C4311,DSNXT!B:R,10,0),"")</f>
        <v>450000</v>
      </c>
      <c r="K4311" s="14">
        <f>_xlfn.IFNA(VLOOKUP(C4311,DSNXT!B:R,11,0),"")</f>
        <v>3</v>
      </c>
      <c r="M4311" s="8">
        <f>SUMIFS(NHẬP!N:N,NHẬP!D:D,NXT!C4306)</f>
        <v>0</v>
      </c>
      <c r="N4311" s="8">
        <f>SUMIFS(XUẤT!N:N,XUẤT!D:D,NXT!C4306)</f>
        <v>0</v>
      </c>
      <c r="O4311" s="8">
        <f t="shared" si="67"/>
        <v>0</v>
      </c>
    </row>
    <row r="4312" spans="3:15" hidden="1">
      <c r="C4312" s="2" t="s">
        <v>6364</v>
      </c>
      <c r="D4312" s="14" t="str">
        <f>_xlfn.IFNA(VLOOKUP(C4312,DSNXT!B:R,2,0),"")</f>
        <v>Quần short jeans nam I725-069E</v>
      </c>
      <c r="E4312" s="14" t="str">
        <f>_xlfn.IFNA(VLOOKUP(C4312,DSNXT!B:R,4,0),"")</f>
        <v>Ghi</v>
      </c>
      <c r="F4312" s="14" t="str">
        <f>_xlfn.IFNA(VLOOKUP(C4312,DSNXT!B:R,5,0),"")</f>
        <v>Size 29</v>
      </c>
      <c r="G4312" s="14" t="str">
        <f>_xlfn.IFNA(VLOOKUP(C4312,DSNXT!B:R,7,0),"")</f>
        <v>Phần dưới</v>
      </c>
      <c r="H4312" s="14" t="str">
        <f>_xlfn.IFNA(VLOOKUP(C4312,DSNXT!B:R,8,0),"")</f>
        <v>Quần Shorts</v>
      </c>
      <c r="I4312" s="14" t="str">
        <f>_xlfn.IFNA(VLOOKUP(C4312,DSNXT!B:R,17,0),"")</f>
        <v>Nam</v>
      </c>
      <c r="J4312" s="14">
        <f>_xlfn.IFNA(VLOOKUP(C4312,DSNXT!B:R,10,0),"")</f>
        <v>450000</v>
      </c>
      <c r="K4312" s="14">
        <f>_xlfn.IFNA(VLOOKUP(C4312,DSNXT!B:R,11,0),"")</f>
        <v>3</v>
      </c>
      <c r="M4312" s="8">
        <f>SUMIFS(NHẬP!N:N,NHẬP!D:D,NXT!C4307)</f>
        <v>0</v>
      </c>
      <c r="N4312" s="8">
        <f>SUMIFS(XUẤT!N:N,XUẤT!D:D,NXT!C4307)</f>
        <v>0</v>
      </c>
      <c r="O4312" s="8">
        <f t="shared" si="67"/>
        <v>0</v>
      </c>
    </row>
    <row r="4313" spans="3:15" hidden="1">
      <c r="C4313" s="2" t="s">
        <v>6365</v>
      </c>
      <c r="D4313" s="14" t="str">
        <f>_xlfn.IFNA(VLOOKUP(C4313,DSNXT!B:R,2,0),"")</f>
        <v>Quần short jeans nam I725-069E</v>
      </c>
      <c r="E4313" s="14" t="str">
        <f>_xlfn.IFNA(VLOOKUP(C4313,DSNXT!B:R,4,0),"")</f>
        <v>Ghi</v>
      </c>
      <c r="F4313" s="14" t="str">
        <f>_xlfn.IFNA(VLOOKUP(C4313,DSNXT!B:R,5,0),"")</f>
        <v>Size 30</v>
      </c>
      <c r="G4313" s="14" t="str">
        <f>_xlfn.IFNA(VLOOKUP(C4313,DSNXT!B:R,7,0),"")</f>
        <v>Phần dưới</v>
      </c>
      <c r="H4313" s="14" t="str">
        <f>_xlfn.IFNA(VLOOKUP(C4313,DSNXT!B:R,8,0),"")</f>
        <v>Quần Shorts</v>
      </c>
      <c r="I4313" s="14" t="str">
        <f>_xlfn.IFNA(VLOOKUP(C4313,DSNXT!B:R,17,0),"")</f>
        <v>Nam</v>
      </c>
      <c r="J4313" s="14">
        <f>_xlfn.IFNA(VLOOKUP(C4313,DSNXT!B:R,10,0),"")</f>
        <v>450000</v>
      </c>
      <c r="K4313" s="14">
        <f>_xlfn.IFNA(VLOOKUP(C4313,DSNXT!B:R,11,0),"")</f>
        <v>3</v>
      </c>
      <c r="M4313" s="8">
        <f>SUMIFS(NHẬP!N:N,NHẬP!D:D,NXT!C4308)</f>
        <v>0</v>
      </c>
      <c r="N4313" s="8">
        <f>SUMIFS(XUẤT!N:N,XUẤT!D:D,NXT!C4308)</f>
        <v>0</v>
      </c>
      <c r="O4313" s="8">
        <f t="shared" si="67"/>
        <v>0</v>
      </c>
    </row>
    <row r="4314" spans="3:15" hidden="1">
      <c r="C4314" s="2" t="s">
        <v>6366</v>
      </c>
      <c r="D4314" s="14" t="str">
        <f>_xlfn.IFNA(VLOOKUP(C4314,DSNXT!B:R,2,0),"")</f>
        <v>Quần short jeans nam I725-069E</v>
      </c>
      <c r="E4314" s="14" t="str">
        <f>_xlfn.IFNA(VLOOKUP(C4314,DSNXT!B:R,4,0),"")</f>
        <v>Ghi</v>
      </c>
      <c r="F4314" s="14" t="str">
        <f>_xlfn.IFNA(VLOOKUP(C4314,DSNXT!B:R,5,0),"")</f>
        <v>Size 31</v>
      </c>
      <c r="G4314" s="14" t="str">
        <f>_xlfn.IFNA(VLOOKUP(C4314,DSNXT!B:R,7,0),"")</f>
        <v>Phần dưới</v>
      </c>
      <c r="H4314" s="14" t="str">
        <f>_xlfn.IFNA(VLOOKUP(C4314,DSNXT!B:R,8,0),"")</f>
        <v>Quần Shorts</v>
      </c>
      <c r="I4314" s="14" t="str">
        <f>_xlfn.IFNA(VLOOKUP(C4314,DSNXT!B:R,17,0),"")</f>
        <v>Nam</v>
      </c>
      <c r="J4314" s="14">
        <f>_xlfn.IFNA(VLOOKUP(C4314,DSNXT!B:R,10,0),"")</f>
        <v>450000</v>
      </c>
      <c r="K4314" s="14">
        <f>_xlfn.IFNA(VLOOKUP(C4314,DSNXT!B:R,11,0),"")</f>
        <v>1</v>
      </c>
      <c r="M4314" s="8">
        <f>SUMIFS(NHẬP!N:N,NHẬP!D:D,NXT!C4309)</f>
        <v>0</v>
      </c>
      <c r="N4314" s="8">
        <f>SUMIFS(XUẤT!N:N,XUẤT!D:D,NXT!C4309)</f>
        <v>0</v>
      </c>
      <c r="O4314" s="8">
        <f t="shared" si="67"/>
        <v>0</v>
      </c>
    </row>
    <row r="4315" spans="3:15" hidden="1">
      <c r="C4315" s="2" t="s">
        <v>6367</v>
      </c>
      <c r="D4315" s="14" t="str">
        <f>_xlfn.IFNA(VLOOKUP(C4315,DSNXT!B:R,2,0),"")</f>
        <v>Quần short jeans nam I725-069E</v>
      </c>
      <c r="E4315" s="14" t="str">
        <f>_xlfn.IFNA(VLOOKUP(C4315,DSNXT!B:R,4,0),"")</f>
        <v>Ghi</v>
      </c>
      <c r="F4315" s="14" t="str">
        <f>_xlfn.IFNA(VLOOKUP(C4315,DSNXT!B:R,5,0),"")</f>
        <v>Size 32</v>
      </c>
      <c r="G4315" s="14" t="str">
        <f>_xlfn.IFNA(VLOOKUP(C4315,DSNXT!B:R,7,0),"")</f>
        <v>Phần dưới</v>
      </c>
      <c r="H4315" s="14" t="str">
        <f>_xlfn.IFNA(VLOOKUP(C4315,DSNXT!B:R,8,0),"")</f>
        <v>Quần Shorts</v>
      </c>
      <c r="I4315" s="14" t="str">
        <f>_xlfn.IFNA(VLOOKUP(C4315,DSNXT!B:R,17,0),"")</f>
        <v>Nam</v>
      </c>
      <c r="J4315" s="14">
        <f>_xlfn.IFNA(VLOOKUP(C4315,DSNXT!B:R,10,0),"")</f>
        <v>450000</v>
      </c>
      <c r="K4315" s="14">
        <f>_xlfn.IFNA(VLOOKUP(C4315,DSNXT!B:R,11,0),"")</f>
        <v>2</v>
      </c>
      <c r="M4315" s="8">
        <f>SUMIFS(NHẬP!N:N,NHẬP!D:D,NXT!C4310)</f>
        <v>0</v>
      </c>
      <c r="N4315" s="8">
        <f>SUMIFS(XUẤT!N:N,XUẤT!D:D,NXT!C4310)</f>
        <v>0</v>
      </c>
      <c r="O4315" s="8">
        <f t="shared" si="67"/>
        <v>0</v>
      </c>
    </row>
    <row r="4316" spans="3:15" hidden="1">
      <c r="C4316" s="2" t="s">
        <v>6368</v>
      </c>
      <c r="D4316" s="14" t="str">
        <f>_xlfn.IFNA(VLOOKUP(C4316,DSNXT!B:R,2,0),"")</f>
        <v>Quần short jeans nam I725-069E</v>
      </c>
      <c r="E4316" s="14" t="str">
        <f>_xlfn.IFNA(VLOOKUP(C4316,DSNXT!B:R,4,0),"")</f>
        <v>Ghi</v>
      </c>
      <c r="F4316" s="14" t="str">
        <f>_xlfn.IFNA(VLOOKUP(C4316,DSNXT!B:R,5,0),"")</f>
        <v>Size 33</v>
      </c>
      <c r="G4316" s="14" t="str">
        <f>_xlfn.IFNA(VLOOKUP(C4316,DSNXT!B:R,7,0),"")</f>
        <v>Phần dưới</v>
      </c>
      <c r="H4316" s="14" t="str">
        <f>_xlfn.IFNA(VLOOKUP(C4316,DSNXT!B:R,8,0),"")</f>
        <v>Quần Shorts</v>
      </c>
      <c r="I4316" s="14" t="str">
        <f>_xlfn.IFNA(VLOOKUP(C4316,DSNXT!B:R,17,0),"")</f>
        <v>Nam</v>
      </c>
      <c r="J4316" s="14">
        <f>_xlfn.IFNA(VLOOKUP(C4316,DSNXT!B:R,10,0),"")</f>
        <v>450000</v>
      </c>
      <c r="K4316" s="14">
        <f>_xlfn.IFNA(VLOOKUP(C4316,DSNXT!B:R,11,0),"")</f>
        <v>2</v>
      </c>
      <c r="M4316" s="8">
        <f>SUMIFS(NHẬP!N:N,NHẬP!D:D,NXT!C4311)</f>
        <v>0</v>
      </c>
      <c r="N4316" s="8">
        <f>SUMIFS(XUẤT!N:N,XUẤT!D:D,NXT!C4311)</f>
        <v>0</v>
      </c>
      <c r="O4316" s="8">
        <f t="shared" si="67"/>
        <v>0</v>
      </c>
    </row>
    <row r="4317" spans="3:15" hidden="1">
      <c r="C4317" s="2" t="s">
        <v>6369</v>
      </c>
      <c r="D4317" s="14" t="str">
        <f>_xlfn.IFNA(VLOOKUP(C4317,DSNXT!B:R,2,0),"")</f>
        <v>Quần short jeans nam I725-070E</v>
      </c>
      <c r="E4317" s="14" t="str">
        <f>_xlfn.IFNA(VLOOKUP(C4317,DSNXT!B:R,4,0),"")</f>
        <v>Xanh-02</v>
      </c>
      <c r="F4317" s="14" t="str">
        <f>_xlfn.IFNA(VLOOKUP(C4317,DSNXT!B:R,5,0),"")</f>
        <v>Size 30</v>
      </c>
      <c r="G4317" s="14" t="str">
        <f>_xlfn.IFNA(VLOOKUP(C4317,DSNXT!B:R,7,0),"")</f>
        <v>Phần dưới</v>
      </c>
      <c r="H4317" s="14" t="str">
        <f>_xlfn.IFNA(VLOOKUP(C4317,DSNXT!B:R,8,0),"")</f>
        <v>Quần Shorts</v>
      </c>
      <c r="I4317" s="14" t="str">
        <f>_xlfn.IFNA(VLOOKUP(C4317,DSNXT!B:R,17,0),"")</f>
        <v>Nam</v>
      </c>
      <c r="J4317" s="14">
        <f>_xlfn.IFNA(VLOOKUP(C4317,DSNXT!B:R,10,0),"")</f>
        <v>450000</v>
      </c>
      <c r="K4317" s="14">
        <f>_xlfn.IFNA(VLOOKUP(C4317,DSNXT!B:R,11,0),"")</f>
        <v>2</v>
      </c>
      <c r="M4317" s="8">
        <f>SUMIFS(NHẬP!N:N,NHẬP!D:D,NXT!C4312)</f>
        <v>0</v>
      </c>
      <c r="N4317" s="8">
        <f>SUMIFS(XUẤT!N:N,XUẤT!D:D,NXT!C4312)</f>
        <v>0</v>
      </c>
      <c r="O4317" s="8">
        <f t="shared" si="67"/>
        <v>0</v>
      </c>
    </row>
    <row r="4318" spans="3:15" hidden="1">
      <c r="C4318" s="2" t="s">
        <v>6371</v>
      </c>
      <c r="D4318" s="14" t="str">
        <f>_xlfn.IFNA(VLOOKUP(C4318,DSNXT!B:R,2,0),"")</f>
        <v>Quần short jeans nam I725-070E</v>
      </c>
      <c r="E4318" s="14" t="str">
        <f>_xlfn.IFNA(VLOOKUP(C4318,DSNXT!B:R,4,0),"")</f>
        <v>Xanh-02</v>
      </c>
      <c r="F4318" s="14" t="str">
        <f>_xlfn.IFNA(VLOOKUP(C4318,DSNXT!B:R,5,0),"")</f>
        <v>Size 31</v>
      </c>
      <c r="G4318" s="14" t="str">
        <f>_xlfn.IFNA(VLOOKUP(C4318,DSNXT!B:R,7,0),"")</f>
        <v>Phần dưới</v>
      </c>
      <c r="H4318" s="14" t="str">
        <f>_xlfn.IFNA(VLOOKUP(C4318,DSNXT!B:R,8,0),"")</f>
        <v>Quần Shorts</v>
      </c>
      <c r="I4318" s="14" t="str">
        <f>_xlfn.IFNA(VLOOKUP(C4318,DSNXT!B:R,17,0),"")</f>
        <v>Nam</v>
      </c>
      <c r="J4318" s="14">
        <f>_xlfn.IFNA(VLOOKUP(C4318,DSNXT!B:R,10,0),"")</f>
        <v>450000</v>
      </c>
      <c r="K4318" s="14">
        <f>_xlfn.IFNA(VLOOKUP(C4318,DSNXT!B:R,11,0),"")</f>
        <v>2</v>
      </c>
      <c r="M4318" s="8">
        <f>SUMIFS(NHẬP!N:N,NHẬP!D:D,NXT!C4313)</f>
        <v>0</v>
      </c>
      <c r="N4318" s="8">
        <f>SUMIFS(XUẤT!N:N,XUẤT!D:D,NXT!C4313)</f>
        <v>0</v>
      </c>
      <c r="O4318" s="8">
        <f t="shared" si="67"/>
        <v>0</v>
      </c>
    </row>
    <row r="4319" spans="3:15" hidden="1">
      <c r="C4319" s="2" t="s">
        <v>6372</v>
      </c>
      <c r="D4319" s="14" t="str">
        <f>_xlfn.IFNA(VLOOKUP(C4319,DSNXT!B:R,2,0),"")</f>
        <v>Quần short jeans nam I725-070E</v>
      </c>
      <c r="E4319" s="14" t="str">
        <f>_xlfn.IFNA(VLOOKUP(C4319,DSNXT!B:R,4,0),"")</f>
        <v>Xanh-03</v>
      </c>
      <c r="F4319" s="14" t="str">
        <f>_xlfn.IFNA(VLOOKUP(C4319,DSNXT!B:R,5,0),"")</f>
        <v>Size 29</v>
      </c>
      <c r="G4319" s="14" t="str">
        <f>_xlfn.IFNA(VLOOKUP(C4319,DSNXT!B:R,7,0),"")</f>
        <v>Phần dưới</v>
      </c>
      <c r="H4319" s="14" t="str">
        <f>_xlfn.IFNA(VLOOKUP(C4319,DSNXT!B:R,8,0),"")</f>
        <v>Quần Shorts</v>
      </c>
      <c r="I4319" s="14" t="str">
        <f>_xlfn.IFNA(VLOOKUP(C4319,DSNXT!B:R,17,0),"")</f>
        <v>Nam</v>
      </c>
      <c r="J4319" s="14">
        <f>_xlfn.IFNA(VLOOKUP(C4319,DSNXT!B:R,10,0),"")</f>
        <v>450000</v>
      </c>
      <c r="K4319" s="14">
        <f>_xlfn.IFNA(VLOOKUP(C4319,DSNXT!B:R,11,0),"")</f>
        <v>1</v>
      </c>
      <c r="M4319" s="8">
        <f>SUMIFS(NHẬP!N:N,NHẬP!D:D,NXT!C4314)</f>
        <v>0</v>
      </c>
      <c r="N4319" s="8">
        <f>SUMIFS(XUẤT!N:N,XUẤT!D:D,NXT!C4314)</f>
        <v>0</v>
      </c>
      <c r="O4319" s="8">
        <f t="shared" si="67"/>
        <v>0</v>
      </c>
    </row>
    <row r="4320" spans="3:15" hidden="1">
      <c r="C4320" s="2" t="s">
        <v>6373</v>
      </c>
      <c r="D4320" s="14" t="str">
        <f>_xlfn.IFNA(VLOOKUP(C4320,DSNXT!B:R,2,0),"")</f>
        <v>Quần short jeans nam I725-070E</v>
      </c>
      <c r="E4320" s="14" t="str">
        <f>_xlfn.IFNA(VLOOKUP(C4320,DSNXT!B:R,4,0),"")</f>
        <v>Xanh-03</v>
      </c>
      <c r="F4320" s="14" t="str">
        <f>_xlfn.IFNA(VLOOKUP(C4320,DSNXT!B:R,5,0),"")</f>
        <v>Size 30</v>
      </c>
      <c r="G4320" s="14" t="str">
        <f>_xlfn.IFNA(VLOOKUP(C4320,DSNXT!B:R,7,0),"")</f>
        <v>Phần dưới</v>
      </c>
      <c r="H4320" s="14" t="str">
        <f>_xlfn.IFNA(VLOOKUP(C4320,DSNXT!B:R,8,0),"")</f>
        <v>Quần Shorts</v>
      </c>
      <c r="I4320" s="14" t="str">
        <f>_xlfn.IFNA(VLOOKUP(C4320,DSNXT!B:R,17,0),"")</f>
        <v>Nam</v>
      </c>
      <c r="J4320" s="14">
        <f>_xlfn.IFNA(VLOOKUP(C4320,DSNXT!B:R,10,0),"")</f>
        <v>450000</v>
      </c>
      <c r="K4320" s="14">
        <f>_xlfn.IFNA(VLOOKUP(C4320,DSNXT!B:R,11,0),"")</f>
        <v>4</v>
      </c>
      <c r="M4320" s="8">
        <f>SUMIFS(NHẬP!N:N,NHẬP!D:D,NXT!C4315)</f>
        <v>0</v>
      </c>
      <c r="N4320" s="8">
        <f>SUMIFS(XUẤT!N:N,XUẤT!D:D,NXT!C4315)</f>
        <v>0</v>
      </c>
      <c r="O4320" s="8">
        <f t="shared" si="67"/>
        <v>0</v>
      </c>
    </row>
    <row r="4321" spans="3:15" hidden="1">
      <c r="C4321" s="2" t="s">
        <v>6374</v>
      </c>
      <c r="D4321" s="14" t="str">
        <f>_xlfn.IFNA(VLOOKUP(C4321,DSNXT!B:R,2,0),"")</f>
        <v>Quần short jeans nam I725-070E</v>
      </c>
      <c r="E4321" s="14" t="str">
        <f>_xlfn.IFNA(VLOOKUP(C4321,DSNXT!B:R,4,0),"")</f>
        <v>Xanh-03</v>
      </c>
      <c r="F4321" s="14" t="str">
        <f>_xlfn.IFNA(VLOOKUP(C4321,DSNXT!B:R,5,0),"")</f>
        <v>Size 31</v>
      </c>
      <c r="G4321" s="14" t="str">
        <f>_xlfn.IFNA(VLOOKUP(C4321,DSNXT!B:R,7,0),"")</f>
        <v>Phần dưới</v>
      </c>
      <c r="H4321" s="14" t="str">
        <f>_xlfn.IFNA(VLOOKUP(C4321,DSNXT!B:R,8,0),"")</f>
        <v>Quần Shorts</v>
      </c>
      <c r="I4321" s="14" t="str">
        <f>_xlfn.IFNA(VLOOKUP(C4321,DSNXT!B:R,17,0),"")</f>
        <v>Nam</v>
      </c>
      <c r="J4321" s="14">
        <f>_xlfn.IFNA(VLOOKUP(C4321,DSNXT!B:R,10,0),"")</f>
        <v>450000</v>
      </c>
      <c r="K4321" s="14">
        <f>_xlfn.IFNA(VLOOKUP(C4321,DSNXT!B:R,11,0),"")</f>
        <v>3</v>
      </c>
      <c r="M4321" s="8">
        <f>SUMIFS(NHẬP!N:N,NHẬP!D:D,NXT!C4316)</f>
        <v>0</v>
      </c>
      <c r="N4321" s="8">
        <f>SUMIFS(XUẤT!N:N,XUẤT!D:D,NXT!C4316)</f>
        <v>0</v>
      </c>
      <c r="O4321" s="8">
        <f t="shared" si="67"/>
        <v>0</v>
      </c>
    </row>
    <row r="4322" spans="3:15" hidden="1">
      <c r="C4322" s="2" t="s">
        <v>6375</v>
      </c>
      <c r="D4322" s="14" t="str">
        <f>_xlfn.IFNA(VLOOKUP(C4322,DSNXT!B:R,2,0),"")</f>
        <v>Quần short jeans nam I725-070E</v>
      </c>
      <c r="E4322" s="14" t="str">
        <f>_xlfn.IFNA(VLOOKUP(C4322,DSNXT!B:R,4,0),"")</f>
        <v>Xanh-03</v>
      </c>
      <c r="F4322" s="14" t="str">
        <f>_xlfn.IFNA(VLOOKUP(C4322,DSNXT!B:R,5,0),"")</f>
        <v>Size 32</v>
      </c>
      <c r="G4322" s="14" t="str">
        <f>_xlfn.IFNA(VLOOKUP(C4322,DSNXT!B:R,7,0),"")</f>
        <v>Phần dưới</v>
      </c>
      <c r="H4322" s="14" t="str">
        <f>_xlfn.IFNA(VLOOKUP(C4322,DSNXT!B:R,8,0),"")</f>
        <v>Quần Shorts</v>
      </c>
      <c r="I4322" s="14" t="str">
        <f>_xlfn.IFNA(VLOOKUP(C4322,DSNXT!B:R,17,0),"")</f>
        <v>Nam</v>
      </c>
      <c r="J4322" s="14">
        <f>_xlfn.IFNA(VLOOKUP(C4322,DSNXT!B:R,10,0),"")</f>
        <v>450000</v>
      </c>
      <c r="K4322" s="14">
        <f>_xlfn.IFNA(VLOOKUP(C4322,DSNXT!B:R,11,0),"")</f>
        <v>1</v>
      </c>
      <c r="M4322" s="8">
        <f>SUMIFS(NHẬP!N:N,NHẬP!D:D,NXT!C4317)</f>
        <v>0</v>
      </c>
      <c r="N4322" s="8">
        <f>SUMIFS(XUẤT!N:N,XUẤT!D:D,NXT!C4317)</f>
        <v>0</v>
      </c>
      <c r="O4322" s="8">
        <f t="shared" si="67"/>
        <v>0</v>
      </c>
    </row>
    <row r="4323" spans="3:15" hidden="1">
      <c r="C4323" s="2" t="s">
        <v>6376</v>
      </c>
      <c r="D4323" s="14" t="str">
        <f>_xlfn.IFNA(VLOOKUP(C4323,DSNXT!B:R,2,0),"")</f>
        <v>Quần short jeans nam I725-070E</v>
      </c>
      <c r="E4323" s="14" t="str">
        <f>_xlfn.IFNA(VLOOKUP(C4323,DSNXT!B:R,4,0),"")</f>
        <v>Xanh-03</v>
      </c>
      <c r="F4323" s="14" t="str">
        <f>_xlfn.IFNA(VLOOKUP(C4323,DSNXT!B:R,5,0),"")</f>
        <v>Size 33</v>
      </c>
      <c r="G4323" s="14" t="str">
        <f>_xlfn.IFNA(VLOOKUP(C4323,DSNXT!B:R,7,0),"")</f>
        <v>Phần dưới</v>
      </c>
      <c r="H4323" s="14" t="str">
        <f>_xlfn.IFNA(VLOOKUP(C4323,DSNXT!B:R,8,0),"")</f>
        <v>Quần Shorts</v>
      </c>
      <c r="I4323" s="14" t="str">
        <f>_xlfn.IFNA(VLOOKUP(C4323,DSNXT!B:R,17,0),"")</f>
        <v>Nam</v>
      </c>
      <c r="J4323" s="14">
        <f>_xlfn.IFNA(VLOOKUP(C4323,DSNXT!B:R,10,0),"")</f>
        <v>450000</v>
      </c>
      <c r="K4323" s="14">
        <f>_xlfn.IFNA(VLOOKUP(C4323,DSNXT!B:R,11,0),"")</f>
        <v>1</v>
      </c>
      <c r="M4323" s="8">
        <f>SUMIFS(NHẬP!N:N,NHẬP!D:D,NXT!C4318)</f>
        <v>0</v>
      </c>
      <c r="N4323" s="8">
        <f>SUMIFS(XUẤT!N:N,XUẤT!D:D,NXT!C4318)</f>
        <v>0</v>
      </c>
      <c r="O4323" s="8">
        <f t="shared" si="67"/>
        <v>0</v>
      </c>
    </row>
    <row r="4324" spans="3:15" hidden="1">
      <c r="C4324" s="2" t="s">
        <v>6377</v>
      </c>
      <c r="D4324" s="14" t="str">
        <f>_xlfn.IFNA(VLOOKUP(C4324,DSNXT!B:R,2,0),"")</f>
        <v>Quần short jeans nam I725-070E</v>
      </c>
      <c r="E4324" s="14" t="str">
        <f>_xlfn.IFNA(VLOOKUP(C4324,DSNXT!B:R,4,0),"")</f>
        <v>Ghi</v>
      </c>
      <c r="F4324" s="14" t="str">
        <f>_xlfn.IFNA(VLOOKUP(C4324,DSNXT!B:R,5,0),"")</f>
        <v>Size 29</v>
      </c>
      <c r="G4324" s="14" t="str">
        <f>_xlfn.IFNA(VLOOKUP(C4324,DSNXT!B:R,7,0),"")</f>
        <v>Phần dưới</v>
      </c>
      <c r="H4324" s="14" t="str">
        <f>_xlfn.IFNA(VLOOKUP(C4324,DSNXT!B:R,8,0),"")</f>
        <v>Quần Shorts</v>
      </c>
      <c r="I4324" s="14" t="str">
        <f>_xlfn.IFNA(VLOOKUP(C4324,DSNXT!B:R,17,0),"")</f>
        <v>Nam</v>
      </c>
      <c r="J4324" s="14">
        <f>_xlfn.IFNA(VLOOKUP(C4324,DSNXT!B:R,10,0),"")</f>
        <v>450000</v>
      </c>
      <c r="K4324" s="14">
        <f>_xlfn.IFNA(VLOOKUP(C4324,DSNXT!B:R,11,0),"")</f>
        <v>2</v>
      </c>
      <c r="M4324" s="8">
        <f>SUMIFS(NHẬP!N:N,NHẬP!D:D,NXT!C4319)</f>
        <v>0</v>
      </c>
      <c r="N4324" s="8">
        <f>SUMIFS(XUẤT!N:N,XUẤT!D:D,NXT!C4319)</f>
        <v>0</v>
      </c>
      <c r="O4324" s="8">
        <f t="shared" si="67"/>
        <v>0</v>
      </c>
    </row>
    <row r="4325" spans="3:15" hidden="1">
      <c r="C4325" s="2" t="s">
        <v>6378</v>
      </c>
      <c r="D4325" s="14" t="str">
        <f>_xlfn.IFNA(VLOOKUP(C4325,DSNXT!B:R,2,0),"")</f>
        <v>Quần short jeans nam I725-070E</v>
      </c>
      <c r="E4325" s="14" t="str">
        <f>_xlfn.IFNA(VLOOKUP(C4325,DSNXT!B:R,4,0),"")</f>
        <v>Ghi</v>
      </c>
      <c r="F4325" s="14" t="str">
        <f>_xlfn.IFNA(VLOOKUP(C4325,DSNXT!B:R,5,0),"")</f>
        <v>Size 30</v>
      </c>
      <c r="G4325" s="14" t="str">
        <f>_xlfn.IFNA(VLOOKUP(C4325,DSNXT!B:R,7,0),"")</f>
        <v>Phần dưới</v>
      </c>
      <c r="H4325" s="14" t="str">
        <f>_xlfn.IFNA(VLOOKUP(C4325,DSNXT!B:R,8,0),"")</f>
        <v>Quần Shorts</v>
      </c>
      <c r="I4325" s="14" t="str">
        <f>_xlfn.IFNA(VLOOKUP(C4325,DSNXT!B:R,17,0),"")</f>
        <v>Nam</v>
      </c>
      <c r="J4325" s="14">
        <f>_xlfn.IFNA(VLOOKUP(C4325,DSNXT!B:R,10,0),"")</f>
        <v>450000</v>
      </c>
      <c r="K4325" s="14">
        <f>_xlfn.IFNA(VLOOKUP(C4325,DSNXT!B:R,11,0),"")</f>
        <v>3</v>
      </c>
      <c r="M4325" s="8">
        <f>SUMIFS(NHẬP!N:N,NHẬP!D:D,NXT!C4320)</f>
        <v>0</v>
      </c>
      <c r="N4325" s="8">
        <f>SUMIFS(XUẤT!N:N,XUẤT!D:D,NXT!C4320)</f>
        <v>0</v>
      </c>
      <c r="O4325" s="8">
        <f t="shared" si="67"/>
        <v>0</v>
      </c>
    </row>
    <row r="4326" spans="3:15" hidden="1">
      <c r="C4326" s="2" t="s">
        <v>6379</v>
      </c>
      <c r="D4326" s="14" t="str">
        <f>_xlfn.IFNA(VLOOKUP(C4326,DSNXT!B:R,2,0),"")</f>
        <v>Quần short jeans nam I725-070E</v>
      </c>
      <c r="E4326" s="14" t="str">
        <f>_xlfn.IFNA(VLOOKUP(C4326,DSNXT!B:R,4,0),"")</f>
        <v>Ghi</v>
      </c>
      <c r="F4326" s="14" t="str">
        <f>_xlfn.IFNA(VLOOKUP(C4326,DSNXT!B:R,5,0),"")</f>
        <v>Size 31</v>
      </c>
      <c r="G4326" s="14" t="str">
        <f>_xlfn.IFNA(VLOOKUP(C4326,DSNXT!B:R,7,0),"")</f>
        <v>Phần dưới</v>
      </c>
      <c r="H4326" s="14" t="str">
        <f>_xlfn.IFNA(VLOOKUP(C4326,DSNXT!B:R,8,0),"")</f>
        <v>Quần Shorts</v>
      </c>
      <c r="I4326" s="14" t="str">
        <f>_xlfn.IFNA(VLOOKUP(C4326,DSNXT!B:R,17,0),"")</f>
        <v>Nam</v>
      </c>
      <c r="J4326" s="14">
        <f>_xlfn.IFNA(VLOOKUP(C4326,DSNXT!B:R,10,0),"")</f>
        <v>450000</v>
      </c>
      <c r="K4326" s="14">
        <f>_xlfn.IFNA(VLOOKUP(C4326,DSNXT!B:R,11,0),"")</f>
        <v>3</v>
      </c>
      <c r="M4326" s="8">
        <f>SUMIFS(NHẬP!N:N,NHẬP!D:D,NXT!C4321)</f>
        <v>0</v>
      </c>
      <c r="N4326" s="8">
        <f>SUMIFS(XUẤT!N:N,XUẤT!D:D,NXT!C4321)</f>
        <v>0</v>
      </c>
      <c r="O4326" s="8">
        <f t="shared" si="67"/>
        <v>0</v>
      </c>
    </row>
    <row r="4327" spans="3:15" hidden="1">
      <c r="C4327" s="2" t="s">
        <v>6380</v>
      </c>
      <c r="D4327" s="14" t="str">
        <f>_xlfn.IFNA(VLOOKUP(C4327,DSNXT!B:R,2,0),"")</f>
        <v>Quần short jeans nam I725-070E</v>
      </c>
      <c r="E4327" s="14" t="str">
        <f>_xlfn.IFNA(VLOOKUP(C4327,DSNXT!B:R,4,0),"")</f>
        <v>Ghi</v>
      </c>
      <c r="F4327" s="14" t="str">
        <f>_xlfn.IFNA(VLOOKUP(C4327,DSNXT!B:R,5,0),"")</f>
        <v>Size 32</v>
      </c>
      <c r="G4327" s="14" t="str">
        <f>_xlfn.IFNA(VLOOKUP(C4327,DSNXT!B:R,7,0),"")</f>
        <v>Phần dưới</v>
      </c>
      <c r="H4327" s="14" t="str">
        <f>_xlfn.IFNA(VLOOKUP(C4327,DSNXT!B:R,8,0),"")</f>
        <v>Quần Shorts</v>
      </c>
      <c r="I4327" s="14" t="str">
        <f>_xlfn.IFNA(VLOOKUP(C4327,DSNXT!B:R,17,0),"")</f>
        <v>Nam</v>
      </c>
      <c r="J4327" s="14">
        <f>_xlfn.IFNA(VLOOKUP(C4327,DSNXT!B:R,10,0),"")</f>
        <v>450000</v>
      </c>
      <c r="K4327" s="14">
        <f>_xlfn.IFNA(VLOOKUP(C4327,DSNXT!B:R,11,0),"")</f>
        <v>3</v>
      </c>
      <c r="M4327" s="8">
        <f>SUMIFS(NHẬP!N:N,NHẬP!D:D,NXT!C4322)</f>
        <v>0</v>
      </c>
      <c r="N4327" s="8">
        <f>SUMIFS(XUẤT!N:N,XUẤT!D:D,NXT!C4322)</f>
        <v>0</v>
      </c>
      <c r="O4327" s="8">
        <f t="shared" si="67"/>
        <v>0</v>
      </c>
    </row>
    <row r="4328" spans="3:15" hidden="1">
      <c r="C4328" s="2" t="s">
        <v>6381</v>
      </c>
      <c r="D4328" s="14" t="str">
        <f>_xlfn.IFNA(VLOOKUP(C4328,DSNXT!B:R,2,0),"")</f>
        <v>Quần short jeans nam I725-070E</v>
      </c>
      <c r="E4328" s="14" t="str">
        <f>_xlfn.IFNA(VLOOKUP(C4328,DSNXT!B:R,4,0),"")</f>
        <v>Ghi</v>
      </c>
      <c r="F4328" s="14" t="str">
        <f>_xlfn.IFNA(VLOOKUP(C4328,DSNXT!B:R,5,0),"")</f>
        <v>Size 33</v>
      </c>
      <c r="G4328" s="14" t="str">
        <f>_xlfn.IFNA(VLOOKUP(C4328,DSNXT!B:R,7,0),"")</f>
        <v>Phần dưới</v>
      </c>
      <c r="H4328" s="14" t="str">
        <f>_xlfn.IFNA(VLOOKUP(C4328,DSNXT!B:R,8,0),"")</f>
        <v>Quần Shorts</v>
      </c>
      <c r="I4328" s="14" t="str">
        <f>_xlfn.IFNA(VLOOKUP(C4328,DSNXT!B:R,17,0),"")</f>
        <v>Nam</v>
      </c>
      <c r="J4328" s="14">
        <f>_xlfn.IFNA(VLOOKUP(C4328,DSNXT!B:R,10,0),"")</f>
        <v>450000</v>
      </c>
      <c r="K4328" s="14">
        <f>_xlfn.IFNA(VLOOKUP(C4328,DSNXT!B:R,11,0),"")</f>
        <v>2</v>
      </c>
      <c r="M4328" s="8">
        <f>SUMIFS(NHẬP!N:N,NHẬP!D:D,NXT!C4323)</f>
        <v>0</v>
      </c>
      <c r="N4328" s="8">
        <f>SUMIFS(XUẤT!N:N,XUẤT!D:D,NXT!C4323)</f>
        <v>0</v>
      </c>
      <c r="O4328" s="8">
        <f t="shared" si="67"/>
        <v>0</v>
      </c>
    </row>
    <row r="4329" spans="3:15" hidden="1">
      <c r="C4329" s="2" t="s">
        <v>6382</v>
      </c>
      <c r="D4329" s="14" t="str">
        <f>_xlfn.IFNA(VLOOKUP(C4329,DSNXT!B:R,2,0),"")</f>
        <v>Quần short jeans nam I725-070E</v>
      </c>
      <c r="E4329" s="14" t="str">
        <f>_xlfn.IFNA(VLOOKUP(C4329,DSNXT!B:R,4,0),"")</f>
        <v>Xanh đen</v>
      </c>
      <c r="F4329" s="14" t="str">
        <f>_xlfn.IFNA(VLOOKUP(C4329,DSNXT!B:R,5,0),"")</f>
        <v>Size 29</v>
      </c>
      <c r="G4329" s="14" t="str">
        <f>_xlfn.IFNA(VLOOKUP(C4329,DSNXT!B:R,7,0),"")</f>
        <v>Phần dưới</v>
      </c>
      <c r="H4329" s="14" t="str">
        <f>_xlfn.IFNA(VLOOKUP(C4329,DSNXT!B:R,8,0),"")</f>
        <v>Quần Shorts</v>
      </c>
      <c r="I4329" s="14" t="str">
        <f>_xlfn.IFNA(VLOOKUP(C4329,DSNXT!B:R,17,0),"")</f>
        <v>Nam</v>
      </c>
      <c r="J4329" s="14">
        <f>_xlfn.IFNA(VLOOKUP(C4329,DSNXT!B:R,10,0),"")</f>
        <v>450000</v>
      </c>
      <c r="K4329" s="14">
        <f>_xlfn.IFNA(VLOOKUP(C4329,DSNXT!B:R,11,0),"")</f>
        <v>2</v>
      </c>
      <c r="M4329" s="8">
        <f>SUMIFS(NHẬP!N:N,NHẬP!D:D,NXT!C4324)</f>
        <v>0</v>
      </c>
      <c r="N4329" s="8">
        <f>SUMIFS(XUẤT!N:N,XUẤT!D:D,NXT!C4324)</f>
        <v>0</v>
      </c>
      <c r="O4329" s="8">
        <f t="shared" si="67"/>
        <v>0</v>
      </c>
    </row>
    <row r="4330" spans="3:15" hidden="1">
      <c r="C4330" s="2" t="s">
        <v>6384</v>
      </c>
      <c r="D4330" s="14" t="str">
        <f>_xlfn.IFNA(VLOOKUP(C4330,DSNXT!B:R,2,0),"")</f>
        <v>Quần short jeans nam I725-070E</v>
      </c>
      <c r="E4330" s="14" t="str">
        <f>_xlfn.IFNA(VLOOKUP(C4330,DSNXT!B:R,4,0),"")</f>
        <v>Xanh đen</v>
      </c>
      <c r="F4330" s="14" t="str">
        <f>_xlfn.IFNA(VLOOKUP(C4330,DSNXT!B:R,5,0),"")</f>
        <v>Size 30</v>
      </c>
      <c r="G4330" s="14" t="str">
        <f>_xlfn.IFNA(VLOOKUP(C4330,DSNXT!B:R,7,0),"")</f>
        <v>Phần dưới</v>
      </c>
      <c r="H4330" s="14" t="str">
        <f>_xlfn.IFNA(VLOOKUP(C4330,DSNXT!B:R,8,0),"")</f>
        <v>Quần Shorts</v>
      </c>
      <c r="I4330" s="14" t="str">
        <f>_xlfn.IFNA(VLOOKUP(C4330,DSNXT!B:R,17,0),"")</f>
        <v>Nam</v>
      </c>
      <c r="J4330" s="14">
        <f>_xlfn.IFNA(VLOOKUP(C4330,DSNXT!B:R,10,0),"")</f>
        <v>450000</v>
      </c>
      <c r="K4330" s="14">
        <f>_xlfn.IFNA(VLOOKUP(C4330,DSNXT!B:R,11,0),"")</f>
        <v>4</v>
      </c>
      <c r="M4330" s="8">
        <f>SUMIFS(NHẬP!N:N,NHẬP!D:D,NXT!C4325)</f>
        <v>0</v>
      </c>
      <c r="N4330" s="8">
        <f>SUMIFS(XUẤT!N:N,XUẤT!D:D,NXT!C4325)</f>
        <v>0</v>
      </c>
      <c r="O4330" s="8">
        <f t="shared" si="67"/>
        <v>0</v>
      </c>
    </row>
    <row r="4331" spans="3:15" hidden="1">
      <c r="C4331" s="2" t="s">
        <v>6385</v>
      </c>
      <c r="D4331" s="14" t="str">
        <f>_xlfn.IFNA(VLOOKUP(C4331,DSNXT!B:R,2,0),"")</f>
        <v>Quần short jeans nam I725-070E</v>
      </c>
      <c r="E4331" s="14" t="str">
        <f>_xlfn.IFNA(VLOOKUP(C4331,DSNXT!B:R,4,0),"")</f>
        <v>Xanh đen</v>
      </c>
      <c r="F4331" s="14" t="str">
        <f>_xlfn.IFNA(VLOOKUP(C4331,DSNXT!B:R,5,0),"")</f>
        <v>Size 31</v>
      </c>
      <c r="G4331" s="14" t="str">
        <f>_xlfn.IFNA(VLOOKUP(C4331,DSNXT!B:R,7,0),"")</f>
        <v>Phần dưới</v>
      </c>
      <c r="H4331" s="14" t="str">
        <f>_xlfn.IFNA(VLOOKUP(C4331,DSNXT!B:R,8,0),"")</f>
        <v>Quần Shorts</v>
      </c>
      <c r="I4331" s="14" t="str">
        <f>_xlfn.IFNA(VLOOKUP(C4331,DSNXT!B:R,17,0),"")</f>
        <v>Nam</v>
      </c>
      <c r="J4331" s="14">
        <f>_xlfn.IFNA(VLOOKUP(C4331,DSNXT!B:R,10,0),"")</f>
        <v>450000</v>
      </c>
      <c r="K4331" s="14">
        <f>_xlfn.IFNA(VLOOKUP(C4331,DSNXT!B:R,11,0),"")</f>
        <v>3</v>
      </c>
      <c r="M4331" s="8">
        <f>SUMIFS(NHẬP!N:N,NHẬP!D:D,NXT!C4326)</f>
        <v>0</v>
      </c>
      <c r="N4331" s="8">
        <f>SUMIFS(XUẤT!N:N,XUẤT!D:D,NXT!C4326)</f>
        <v>0</v>
      </c>
      <c r="O4331" s="8">
        <f t="shared" si="67"/>
        <v>0</v>
      </c>
    </row>
    <row r="4332" spans="3:15" hidden="1">
      <c r="C4332" s="2" t="s">
        <v>6386</v>
      </c>
      <c r="D4332" s="14" t="str">
        <f>_xlfn.IFNA(VLOOKUP(C4332,DSNXT!B:R,2,0),"")</f>
        <v>Quần short jeans nam I725-070E</v>
      </c>
      <c r="E4332" s="14" t="str">
        <f>_xlfn.IFNA(VLOOKUP(C4332,DSNXT!B:R,4,0),"")</f>
        <v>Xanh đen</v>
      </c>
      <c r="F4332" s="14" t="str">
        <f>_xlfn.IFNA(VLOOKUP(C4332,DSNXT!B:R,5,0),"")</f>
        <v>Size 32</v>
      </c>
      <c r="G4332" s="14" t="str">
        <f>_xlfn.IFNA(VLOOKUP(C4332,DSNXT!B:R,7,0),"")</f>
        <v>Phần dưới</v>
      </c>
      <c r="H4332" s="14" t="str">
        <f>_xlfn.IFNA(VLOOKUP(C4332,DSNXT!B:R,8,0),"")</f>
        <v>Quần Shorts</v>
      </c>
      <c r="I4332" s="14" t="str">
        <f>_xlfn.IFNA(VLOOKUP(C4332,DSNXT!B:R,17,0),"")</f>
        <v>Nam</v>
      </c>
      <c r="J4332" s="14">
        <f>_xlfn.IFNA(VLOOKUP(C4332,DSNXT!B:R,10,0),"")</f>
        <v>450000</v>
      </c>
      <c r="K4332" s="14">
        <f>_xlfn.IFNA(VLOOKUP(C4332,DSNXT!B:R,11,0),"")</f>
        <v>3</v>
      </c>
      <c r="M4332" s="8">
        <f>SUMIFS(NHẬP!N:N,NHẬP!D:D,NXT!C4327)</f>
        <v>0</v>
      </c>
      <c r="N4332" s="8">
        <f>SUMIFS(XUẤT!N:N,XUẤT!D:D,NXT!C4327)</f>
        <v>0</v>
      </c>
      <c r="O4332" s="8">
        <f t="shared" si="67"/>
        <v>0</v>
      </c>
    </row>
    <row r="4333" spans="3:15" hidden="1">
      <c r="C4333" s="2" t="s">
        <v>6387</v>
      </c>
      <c r="D4333" s="14" t="str">
        <f>_xlfn.IFNA(VLOOKUP(C4333,DSNXT!B:R,2,0),"")</f>
        <v>Quần short jeans nam I725-070E</v>
      </c>
      <c r="E4333" s="14" t="str">
        <f>_xlfn.IFNA(VLOOKUP(C4333,DSNXT!B:R,4,0),"")</f>
        <v>Xanh đen</v>
      </c>
      <c r="F4333" s="14" t="str">
        <f>_xlfn.IFNA(VLOOKUP(C4333,DSNXT!B:R,5,0),"")</f>
        <v>Size 33</v>
      </c>
      <c r="G4333" s="14" t="str">
        <f>_xlfn.IFNA(VLOOKUP(C4333,DSNXT!B:R,7,0),"")</f>
        <v>Phần dưới</v>
      </c>
      <c r="H4333" s="14" t="str">
        <f>_xlfn.IFNA(VLOOKUP(C4333,DSNXT!B:R,8,0),"")</f>
        <v>Quần Shorts</v>
      </c>
      <c r="I4333" s="14" t="str">
        <f>_xlfn.IFNA(VLOOKUP(C4333,DSNXT!B:R,17,0),"")</f>
        <v>Nam</v>
      </c>
      <c r="J4333" s="14">
        <f>_xlfn.IFNA(VLOOKUP(C4333,DSNXT!B:R,10,0),"")</f>
        <v>450000</v>
      </c>
      <c r="K4333" s="14">
        <f>_xlfn.IFNA(VLOOKUP(C4333,DSNXT!B:R,11,0),"")</f>
        <v>1</v>
      </c>
      <c r="M4333" s="8">
        <f>SUMIFS(NHẬP!N:N,NHẬP!D:D,NXT!C4328)</f>
        <v>0</v>
      </c>
      <c r="N4333" s="8">
        <f>SUMIFS(XUẤT!N:N,XUẤT!D:D,NXT!C4328)</f>
        <v>0</v>
      </c>
      <c r="O4333" s="8">
        <f t="shared" si="67"/>
        <v>0</v>
      </c>
    </row>
    <row r="4334" spans="3:15" hidden="1">
      <c r="C4334" s="2" t="s">
        <v>6388</v>
      </c>
      <c r="D4334" s="14" t="str">
        <f>_xlfn.IFNA(VLOOKUP(C4334,DSNXT!B:R,2,0),"")</f>
        <v>Quần shorts thể thao nam I725-073E</v>
      </c>
      <c r="E4334" s="14" t="str">
        <f>_xlfn.IFNA(VLOOKUP(C4334,DSNXT!B:R,4,0),"")</f>
        <v>Tím than</v>
      </c>
      <c r="F4334" s="14" t="str">
        <f>_xlfn.IFNA(VLOOKUP(C4334,DSNXT!B:R,5,0),"")</f>
        <v>Size M</v>
      </c>
      <c r="G4334" s="14" t="str">
        <f>_xlfn.IFNA(VLOOKUP(C4334,DSNXT!B:R,7,0),"")</f>
        <v>Phần dưới</v>
      </c>
      <c r="H4334" s="14" t="str">
        <f>_xlfn.IFNA(VLOOKUP(C4334,DSNXT!B:R,8,0),"")</f>
        <v>Quần Shorts</v>
      </c>
      <c r="I4334" s="14" t="str">
        <f>_xlfn.IFNA(VLOOKUP(C4334,DSNXT!B:R,17,0),"")</f>
        <v>Nam</v>
      </c>
      <c r="J4334" s="14">
        <f>_xlfn.IFNA(VLOOKUP(C4334,DSNXT!B:R,10,0),"")</f>
        <v>260000</v>
      </c>
      <c r="K4334" s="14">
        <f>_xlfn.IFNA(VLOOKUP(C4334,DSNXT!B:R,11,0),"")</f>
        <v>1</v>
      </c>
      <c r="M4334" s="8">
        <f>SUMIFS(NHẬP!N:N,NHẬP!D:D,NXT!C4329)</f>
        <v>0</v>
      </c>
      <c r="N4334" s="8">
        <f>SUMIFS(XUẤT!N:N,XUẤT!D:D,NXT!C4329)</f>
        <v>0</v>
      </c>
      <c r="O4334" s="8">
        <f t="shared" si="67"/>
        <v>0</v>
      </c>
    </row>
    <row r="4335" spans="3:15" hidden="1">
      <c r="C4335" s="2" t="s">
        <v>6390</v>
      </c>
      <c r="D4335" s="14" t="str">
        <f>_xlfn.IFNA(VLOOKUP(C4335,DSNXT!B:R,2,0),"")</f>
        <v>Quần shorts thể thao nam I725-073E</v>
      </c>
      <c r="E4335" s="14" t="str">
        <f>_xlfn.IFNA(VLOOKUP(C4335,DSNXT!B:R,4,0),"")</f>
        <v>Tím than</v>
      </c>
      <c r="F4335" s="14" t="str">
        <f>_xlfn.IFNA(VLOOKUP(C4335,DSNXT!B:R,5,0),"")</f>
        <v>Size L</v>
      </c>
      <c r="G4335" s="14" t="str">
        <f>_xlfn.IFNA(VLOOKUP(C4335,DSNXT!B:R,7,0),"")</f>
        <v>Phần dưới</v>
      </c>
      <c r="H4335" s="14" t="str">
        <f>_xlfn.IFNA(VLOOKUP(C4335,DSNXT!B:R,8,0),"")</f>
        <v>Quần Shorts</v>
      </c>
      <c r="I4335" s="14" t="str">
        <f>_xlfn.IFNA(VLOOKUP(C4335,DSNXT!B:R,17,0),"")</f>
        <v>Nam</v>
      </c>
      <c r="J4335" s="14">
        <f>_xlfn.IFNA(VLOOKUP(C4335,DSNXT!B:R,10,0),"")</f>
        <v>260000</v>
      </c>
      <c r="K4335" s="14">
        <f>_xlfn.IFNA(VLOOKUP(C4335,DSNXT!B:R,11,0),"")</f>
        <v>1</v>
      </c>
      <c r="M4335" s="8">
        <f>SUMIFS(NHẬP!N:N,NHẬP!D:D,NXT!C4330)</f>
        <v>0</v>
      </c>
      <c r="N4335" s="8">
        <f>SUMIFS(XUẤT!N:N,XUẤT!D:D,NXT!C4330)</f>
        <v>0</v>
      </c>
      <c r="O4335" s="8">
        <f t="shared" si="67"/>
        <v>0</v>
      </c>
    </row>
    <row r="4336" spans="3:15" hidden="1">
      <c r="C4336" s="2" t="s">
        <v>6391</v>
      </c>
      <c r="D4336" s="14" t="str">
        <f>_xlfn.IFNA(VLOOKUP(C4336,DSNXT!B:R,2,0),"")</f>
        <v>Quần shorts thể thao nam I725-073E</v>
      </c>
      <c r="E4336" s="14" t="str">
        <f>_xlfn.IFNA(VLOOKUP(C4336,DSNXT!B:R,4,0),"")</f>
        <v>Đen</v>
      </c>
      <c r="F4336" s="14" t="str">
        <f>_xlfn.IFNA(VLOOKUP(C4336,DSNXT!B:R,5,0),"")</f>
        <v>Size S</v>
      </c>
      <c r="G4336" s="14" t="str">
        <f>_xlfn.IFNA(VLOOKUP(C4336,DSNXT!B:R,7,0),"")</f>
        <v>Phần dưới</v>
      </c>
      <c r="H4336" s="14" t="str">
        <f>_xlfn.IFNA(VLOOKUP(C4336,DSNXT!B:R,8,0),"")</f>
        <v>Quần Shorts</v>
      </c>
      <c r="I4336" s="14" t="str">
        <f>_xlfn.IFNA(VLOOKUP(C4336,DSNXT!B:R,17,0),"")</f>
        <v>Nam</v>
      </c>
      <c r="J4336" s="14">
        <f>_xlfn.IFNA(VLOOKUP(C4336,DSNXT!B:R,10,0),"")</f>
        <v>260000</v>
      </c>
      <c r="K4336" s="14">
        <f>_xlfn.IFNA(VLOOKUP(C4336,DSNXT!B:R,11,0),"")</f>
        <v>5</v>
      </c>
      <c r="M4336" s="8">
        <f>SUMIFS(NHẬP!N:N,NHẬP!D:D,NXT!C4331)</f>
        <v>0</v>
      </c>
      <c r="N4336" s="8">
        <f>SUMIFS(XUẤT!N:N,XUẤT!D:D,NXT!C4331)</f>
        <v>0</v>
      </c>
      <c r="O4336" s="8">
        <f t="shared" si="67"/>
        <v>0</v>
      </c>
    </row>
    <row r="4337" spans="3:15" hidden="1">
      <c r="C4337" s="2" t="s">
        <v>6392</v>
      </c>
      <c r="D4337" s="14" t="str">
        <f>_xlfn.IFNA(VLOOKUP(C4337,DSNXT!B:R,2,0),"")</f>
        <v>Quần shorts thể thao nam I725-073E</v>
      </c>
      <c r="E4337" s="14" t="str">
        <f>_xlfn.IFNA(VLOOKUP(C4337,DSNXT!B:R,4,0),"")</f>
        <v>Đen</v>
      </c>
      <c r="F4337" s="14" t="str">
        <f>_xlfn.IFNA(VLOOKUP(C4337,DSNXT!B:R,5,0),"")</f>
        <v>Size L</v>
      </c>
      <c r="G4337" s="14" t="str">
        <f>_xlfn.IFNA(VLOOKUP(C4337,DSNXT!B:R,7,0),"")</f>
        <v>Phần dưới</v>
      </c>
      <c r="H4337" s="14" t="str">
        <f>_xlfn.IFNA(VLOOKUP(C4337,DSNXT!B:R,8,0),"")</f>
        <v>Quần Shorts</v>
      </c>
      <c r="I4337" s="14" t="str">
        <f>_xlfn.IFNA(VLOOKUP(C4337,DSNXT!B:R,17,0),"")</f>
        <v>Nam</v>
      </c>
      <c r="J4337" s="14">
        <f>_xlfn.IFNA(VLOOKUP(C4337,DSNXT!B:R,10,0),"")</f>
        <v>260000</v>
      </c>
      <c r="K4337" s="14">
        <f>_xlfn.IFNA(VLOOKUP(C4337,DSNXT!B:R,11,0),"")</f>
        <v>7</v>
      </c>
      <c r="M4337" s="8">
        <f>SUMIFS(NHẬP!N:N,NHẬP!D:D,NXT!C4332)</f>
        <v>0</v>
      </c>
      <c r="N4337" s="8">
        <f>SUMIFS(XUẤT!N:N,XUẤT!D:D,NXT!C4332)</f>
        <v>0</v>
      </c>
      <c r="O4337" s="8">
        <f t="shared" si="67"/>
        <v>0</v>
      </c>
    </row>
    <row r="4338" spans="3:15" hidden="1">
      <c r="C4338" s="2" t="s">
        <v>6393</v>
      </c>
      <c r="D4338" s="14" t="str">
        <f>_xlfn.IFNA(VLOOKUP(C4338,DSNXT!B:R,2,0),"")</f>
        <v>Quần shorts thể thao nam I725-073E</v>
      </c>
      <c r="E4338" s="14" t="str">
        <f>_xlfn.IFNA(VLOOKUP(C4338,DSNXT!B:R,4,0),"")</f>
        <v>Đen</v>
      </c>
      <c r="F4338" s="14" t="str">
        <f>_xlfn.IFNA(VLOOKUP(C4338,DSNXT!B:R,5,0),"")</f>
        <v>Size XL</v>
      </c>
      <c r="G4338" s="14" t="str">
        <f>_xlfn.IFNA(VLOOKUP(C4338,DSNXT!B:R,7,0),"")</f>
        <v>Phần dưới</v>
      </c>
      <c r="H4338" s="14" t="str">
        <f>_xlfn.IFNA(VLOOKUP(C4338,DSNXT!B:R,8,0),"")</f>
        <v>Quần Shorts</v>
      </c>
      <c r="I4338" s="14" t="str">
        <f>_xlfn.IFNA(VLOOKUP(C4338,DSNXT!B:R,17,0),"")</f>
        <v>Nam</v>
      </c>
      <c r="J4338" s="14">
        <f>_xlfn.IFNA(VLOOKUP(C4338,DSNXT!B:R,10,0),"")</f>
        <v>260000</v>
      </c>
      <c r="K4338" s="14">
        <f>_xlfn.IFNA(VLOOKUP(C4338,DSNXT!B:R,11,0),"")</f>
        <v>4</v>
      </c>
      <c r="M4338" s="8">
        <f>SUMIFS(NHẬP!N:N,NHẬP!D:D,NXT!C4333)</f>
        <v>0</v>
      </c>
      <c r="N4338" s="8">
        <f>SUMIFS(XUẤT!N:N,XUẤT!D:D,NXT!C4333)</f>
        <v>0</v>
      </c>
      <c r="O4338" s="8">
        <f t="shared" si="67"/>
        <v>0</v>
      </c>
    </row>
    <row r="4339" spans="3:15" hidden="1">
      <c r="C4339" s="2" t="s">
        <v>6394</v>
      </c>
      <c r="D4339" s="14" t="str">
        <f>_xlfn.IFNA(VLOOKUP(C4339,DSNXT!B:R,2,0),"")</f>
        <v>Quần shorts thể thao nam I725-073E</v>
      </c>
      <c r="E4339" s="14" t="str">
        <f>_xlfn.IFNA(VLOOKUP(C4339,DSNXT!B:R,4,0),"")</f>
        <v>Xanh rêu</v>
      </c>
      <c r="F4339" s="14" t="str">
        <f>_xlfn.IFNA(VLOOKUP(C4339,DSNXT!B:R,5,0),"")</f>
        <v>Size M</v>
      </c>
      <c r="G4339" s="14" t="str">
        <f>_xlfn.IFNA(VLOOKUP(C4339,DSNXT!B:R,7,0),"")</f>
        <v>Phần dưới</v>
      </c>
      <c r="H4339" s="14" t="str">
        <f>_xlfn.IFNA(VLOOKUP(C4339,DSNXT!B:R,8,0),"")</f>
        <v>Quần Shorts</v>
      </c>
      <c r="I4339" s="14" t="str">
        <f>_xlfn.IFNA(VLOOKUP(C4339,DSNXT!B:R,17,0),"")</f>
        <v>Nam</v>
      </c>
      <c r="J4339" s="14">
        <f>_xlfn.IFNA(VLOOKUP(C4339,DSNXT!B:R,10,0),"")</f>
        <v>260000</v>
      </c>
      <c r="K4339" s="14">
        <f>_xlfn.IFNA(VLOOKUP(C4339,DSNXT!B:R,11,0),"")</f>
        <v>1</v>
      </c>
      <c r="M4339" s="8">
        <f>SUMIFS(NHẬP!N:N,NHẬP!D:D,NXT!C4334)</f>
        <v>0</v>
      </c>
      <c r="N4339" s="8">
        <f>SUMIFS(XUẤT!N:N,XUẤT!D:D,NXT!C4334)</f>
        <v>0</v>
      </c>
      <c r="O4339" s="8">
        <f t="shared" si="67"/>
        <v>0</v>
      </c>
    </row>
    <row r="4340" spans="3:15" hidden="1">
      <c r="C4340" s="2" t="s">
        <v>6395</v>
      </c>
      <c r="D4340" s="14" t="str">
        <f>_xlfn.IFNA(VLOOKUP(C4340,DSNXT!B:R,2,0),"")</f>
        <v>Quần shorts thể thao nam I725-073E</v>
      </c>
      <c r="E4340" s="14" t="str">
        <f>_xlfn.IFNA(VLOOKUP(C4340,DSNXT!B:R,4,0),"")</f>
        <v>Xanh rêu</v>
      </c>
      <c r="F4340" s="14" t="str">
        <f>_xlfn.IFNA(VLOOKUP(C4340,DSNXT!B:R,5,0),"")</f>
        <v>Size L</v>
      </c>
      <c r="G4340" s="14" t="str">
        <f>_xlfn.IFNA(VLOOKUP(C4340,DSNXT!B:R,7,0),"")</f>
        <v>Phần dưới</v>
      </c>
      <c r="H4340" s="14" t="str">
        <f>_xlfn.IFNA(VLOOKUP(C4340,DSNXT!B:R,8,0),"")</f>
        <v>Quần Shorts</v>
      </c>
      <c r="I4340" s="14" t="str">
        <f>_xlfn.IFNA(VLOOKUP(C4340,DSNXT!B:R,17,0),"")</f>
        <v>Nam</v>
      </c>
      <c r="J4340" s="14">
        <f>_xlfn.IFNA(VLOOKUP(C4340,DSNXT!B:R,10,0),"")</f>
        <v>260000</v>
      </c>
      <c r="K4340" s="14">
        <f>_xlfn.IFNA(VLOOKUP(C4340,DSNXT!B:R,11,0),"")</f>
        <v>1</v>
      </c>
      <c r="M4340" s="8">
        <f>SUMIFS(NHẬP!N:N,NHẬP!D:D,NXT!C4335)</f>
        <v>0</v>
      </c>
      <c r="N4340" s="8">
        <f>SUMIFS(XUẤT!N:N,XUẤT!D:D,NXT!C4335)</f>
        <v>0</v>
      </c>
      <c r="O4340" s="8">
        <f t="shared" si="67"/>
        <v>0</v>
      </c>
    </row>
    <row r="4341" spans="3:15" hidden="1">
      <c r="C4341" s="2" t="s">
        <v>6396</v>
      </c>
      <c r="D4341" s="14" t="str">
        <f>_xlfn.IFNA(VLOOKUP(C4341,DSNXT!B:R,2,0),"")</f>
        <v>Quần short lửng thể thao nam I727-051E</v>
      </c>
      <c r="E4341" s="14" t="str">
        <f>_xlfn.IFNA(VLOOKUP(C4341,DSNXT!B:R,4,0),"")</f>
        <v>Tím than</v>
      </c>
      <c r="F4341" s="14" t="str">
        <f>_xlfn.IFNA(VLOOKUP(C4341,DSNXT!B:R,5,0),"")</f>
        <v>Size S</v>
      </c>
      <c r="G4341" s="14" t="str">
        <f>_xlfn.IFNA(VLOOKUP(C4341,DSNXT!B:R,7,0),"")</f>
        <v>Phần dưới</v>
      </c>
      <c r="H4341" s="14" t="str">
        <f>_xlfn.IFNA(VLOOKUP(C4341,DSNXT!B:R,8,0),"")</f>
        <v>Quần Shorts</v>
      </c>
      <c r="I4341" s="14" t="str">
        <f>_xlfn.IFNA(VLOOKUP(C4341,DSNXT!B:R,17,0),"")</f>
        <v>Nam</v>
      </c>
      <c r="J4341" s="14">
        <f>_xlfn.IFNA(VLOOKUP(C4341,DSNXT!B:R,10,0),"")</f>
        <v>280000</v>
      </c>
      <c r="K4341" s="14">
        <f>_xlfn.IFNA(VLOOKUP(C4341,DSNXT!B:R,11,0),"")</f>
        <v>1</v>
      </c>
      <c r="M4341" s="8">
        <f>SUMIFS(NHẬP!N:N,NHẬP!D:D,NXT!C4336)</f>
        <v>0</v>
      </c>
      <c r="N4341" s="8">
        <f>SUMIFS(XUẤT!N:N,XUẤT!D:D,NXT!C4336)</f>
        <v>0</v>
      </c>
      <c r="O4341" s="8">
        <f t="shared" si="67"/>
        <v>0</v>
      </c>
    </row>
    <row r="4342" spans="3:15" hidden="1">
      <c r="C4342" s="2" t="s">
        <v>6398</v>
      </c>
      <c r="D4342" s="14" t="str">
        <f>_xlfn.IFNA(VLOOKUP(C4342,DSNXT!B:R,2,0),"")</f>
        <v>Quần short lửng thể thao nam I727-051E</v>
      </c>
      <c r="E4342" s="14" t="str">
        <f>_xlfn.IFNA(VLOOKUP(C4342,DSNXT!B:R,4,0),"")</f>
        <v>Tím than</v>
      </c>
      <c r="F4342" s="14" t="str">
        <f>_xlfn.IFNA(VLOOKUP(C4342,DSNXT!B:R,5,0),"")</f>
        <v>Size M</v>
      </c>
      <c r="G4342" s="14" t="str">
        <f>_xlfn.IFNA(VLOOKUP(C4342,DSNXT!B:R,7,0),"")</f>
        <v>Phần dưới</v>
      </c>
      <c r="H4342" s="14" t="str">
        <f>_xlfn.IFNA(VLOOKUP(C4342,DSNXT!B:R,8,0),"")</f>
        <v>Quần Shorts</v>
      </c>
      <c r="I4342" s="14" t="str">
        <f>_xlfn.IFNA(VLOOKUP(C4342,DSNXT!B:R,17,0),"")</f>
        <v>Nam</v>
      </c>
      <c r="J4342" s="14">
        <f>_xlfn.IFNA(VLOOKUP(C4342,DSNXT!B:R,10,0),"")</f>
        <v>280000</v>
      </c>
      <c r="K4342" s="14">
        <f>_xlfn.IFNA(VLOOKUP(C4342,DSNXT!B:R,11,0),"")</f>
        <v>1</v>
      </c>
      <c r="M4342" s="8">
        <f>SUMIFS(NHẬP!N:N,NHẬP!D:D,NXT!C4337)</f>
        <v>0</v>
      </c>
      <c r="N4342" s="8">
        <f>SUMIFS(XUẤT!N:N,XUẤT!D:D,NXT!C4337)</f>
        <v>0</v>
      </c>
      <c r="O4342" s="8">
        <f t="shared" si="67"/>
        <v>0</v>
      </c>
    </row>
    <row r="4343" spans="3:15" hidden="1">
      <c r="C4343" s="2" t="s">
        <v>6399</v>
      </c>
      <c r="D4343" s="14" t="str">
        <f>_xlfn.IFNA(VLOOKUP(C4343,DSNXT!B:R,2,0),"")</f>
        <v>Quần short lửng thể thao nam I727-051E</v>
      </c>
      <c r="E4343" s="14" t="str">
        <f>_xlfn.IFNA(VLOOKUP(C4343,DSNXT!B:R,4,0),"")</f>
        <v>Tím than</v>
      </c>
      <c r="F4343" s="14" t="str">
        <f>_xlfn.IFNA(VLOOKUP(C4343,DSNXT!B:R,5,0),"")</f>
        <v>Size L</v>
      </c>
      <c r="G4343" s="14" t="str">
        <f>_xlfn.IFNA(VLOOKUP(C4343,DSNXT!B:R,7,0),"")</f>
        <v>Phần dưới</v>
      </c>
      <c r="H4343" s="14" t="str">
        <f>_xlfn.IFNA(VLOOKUP(C4343,DSNXT!B:R,8,0),"")</f>
        <v>Quần Shorts</v>
      </c>
      <c r="I4343" s="14" t="str">
        <f>_xlfn.IFNA(VLOOKUP(C4343,DSNXT!B:R,17,0),"")</f>
        <v>Nam</v>
      </c>
      <c r="J4343" s="14">
        <f>_xlfn.IFNA(VLOOKUP(C4343,DSNXT!B:R,10,0),"")</f>
        <v>280000</v>
      </c>
      <c r="K4343" s="14">
        <f>_xlfn.IFNA(VLOOKUP(C4343,DSNXT!B:R,11,0),"")</f>
        <v>1</v>
      </c>
      <c r="M4343" s="8">
        <f>SUMIFS(NHẬP!N:N,NHẬP!D:D,NXT!C4338)</f>
        <v>0</v>
      </c>
      <c r="N4343" s="8">
        <f>SUMIFS(XUẤT!N:N,XUẤT!D:D,NXT!C4338)</f>
        <v>0</v>
      </c>
      <c r="O4343" s="8">
        <f t="shared" si="67"/>
        <v>0</v>
      </c>
    </row>
    <row r="4344" spans="3:15" hidden="1">
      <c r="C4344" s="2" t="s">
        <v>6400</v>
      </c>
      <c r="D4344" s="14" t="str">
        <f>_xlfn.IFNA(VLOOKUP(C4344,DSNXT!B:R,2,0),"")</f>
        <v>Quần short lửng thể thao nam I727-051E</v>
      </c>
      <c r="E4344" s="14" t="str">
        <f>_xlfn.IFNA(VLOOKUP(C4344,DSNXT!B:R,4,0),"")</f>
        <v>Tím than</v>
      </c>
      <c r="F4344" s="14" t="str">
        <f>_xlfn.IFNA(VLOOKUP(C4344,DSNXT!B:R,5,0),"")</f>
        <v>Size XL</v>
      </c>
      <c r="G4344" s="14" t="str">
        <f>_xlfn.IFNA(VLOOKUP(C4344,DSNXT!B:R,7,0),"")</f>
        <v>Phần dưới</v>
      </c>
      <c r="H4344" s="14" t="str">
        <f>_xlfn.IFNA(VLOOKUP(C4344,DSNXT!B:R,8,0),"")</f>
        <v>Quần Shorts</v>
      </c>
      <c r="I4344" s="14" t="str">
        <f>_xlfn.IFNA(VLOOKUP(C4344,DSNXT!B:R,17,0),"")</f>
        <v>Nam</v>
      </c>
      <c r="J4344" s="14">
        <f>_xlfn.IFNA(VLOOKUP(C4344,DSNXT!B:R,10,0),"")</f>
        <v>280000</v>
      </c>
      <c r="K4344" s="14">
        <f>_xlfn.IFNA(VLOOKUP(C4344,DSNXT!B:R,11,0),"")</f>
        <v>1</v>
      </c>
      <c r="M4344" s="8">
        <f>SUMIFS(NHẬP!N:N,NHẬP!D:D,NXT!C4339)</f>
        <v>0</v>
      </c>
      <c r="N4344" s="8">
        <f>SUMIFS(XUẤT!N:N,XUẤT!D:D,NXT!C4339)</f>
        <v>0</v>
      </c>
      <c r="O4344" s="8">
        <f t="shared" si="67"/>
        <v>0</v>
      </c>
    </row>
    <row r="4345" spans="3:15" hidden="1">
      <c r="C4345" s="2" t="s">
        <v>6401</v>
      </c>
      <c r="D4345" s="14" t="str">
        <f>_xlfn.IFNA(VLOOKUP(C4345,DSNXT!B:R,2,0),"")</f>
        <v>Quần short lửng thể thao nam I727-051E</v>
      </c>
      <c r="E4345" s="14" t="str">
        <f>_xlfn.IFNA(VLOOKUP(C4345,DSNXT!B:R,4,0),"")</f>
        <v>Trắng sữa</v>
      </c>
      <c r="F4345" s="14" t="str">
        <f>_xlfn.IFNA(VLOOKUP(C4345,DSNXT!B:R,5,0),"")</f>
        <v>Size M</v>
      </c>
      <c r="G4345" s="14" t="str">
        <f>_xlfn.IFNA(VLOOKUP(C4345,DSNXT!B:R,7,0),"")</f>
        <v>Phần dưới</v>
      </c>
      <c r="H4345" s="14" t="str">
        <f>_xlfn.IFNA(VLOOKUP(C4345,DSNXT!B:R,8,0),"")</f>
        <v>Quần Shorts</v>
      </c>
      <c r="I4345" s="14" t="str">
        <f>_xlfn.IFNA(VLOOKUP(C4345,DSNXT!B:R,17,0),"")</f>
        <v>Nam</v>
      </c>
      <c r="J4345" s="14">
        <f>_xlfn.IFNA(VLOOKUP(C4345,DSNXT!B:R,10,0),"")</f>
        <v>280000</v>
      </c>
      <c r="K4345" s="14">
        <f>_xlfn.IFNA(VLOOKUP(C4345,DSNXT!B:R,11,0),"")</f>
        <v>2</v>
      </c>
      <c r="M4345" s="8">
        <f>SUMIFS(NHẬP!N:N,NHẬP!D:D,NXT!C4340)</f>
        <v>0</v>
      </c>
      <c r="N4345" s="8">
        <f>SUMIFS(XUẤT!N:N,XUẤT!D:D,NXT!C4340)</f>
        <v>0</v>
      </c>
      <c r="O4345" s="8">
        <f t="shared" si="67"/>
        <v>0</v>
      </c>
    </row>
    <row r="4346" spans="3:15" hidden="1">
      <c r="C4346" s="2" t="s">
        <v>6403</v>
      </c>
      <c r="D4346" s="14" t="str">
        <f>_xlfn.IFNA(VLOOKUP(C4346,DSNXT!B:R,2,0),"")</f>
        <v>Quần short lửng thể thao nam I727-051E</v>
      </c>
      <c r="E4346" s="14" t="str">
        <f>_xlfn.IFNA(VLOOKUP(C4346,DSNXT!B:R,4,0),"")</f>
        <v>Ghi nhạt</v>
      </c>
      <c r="F4346" s="14" t="str">
        <f>_xlfn.IFNA(VLOOKUP(C4346,DSNXT!B:R,5,0),"")</f>
        <v>Size S</v>
      </c>
      <c r="G4346" s="14" t="str">
        <f>_xlfn.IFNA(VLOOKUP(C4346,DSNXT!B:R,7,0),"")</f>
        <v>Phần dưới</v>
      </c>
      <c r="H4346" s="14" t="str">
        <f>_xlfn.IFNA(VLOOKUP(C4346,DSNXT!B:R,8,0),"")</f>
        <v>Quần Shorts</v>
      </c>
      <c r="I4346" s="14" t="str">
        <f>_xlfn.IFNA(VLOOKUP(C4346,DSNXT!B:R,17,0),"")</f>
        <v>Nam</v>
      </c>
      <c r="J4346" s="14">
        <f>_xlfn.IFNA(VLOOKUP(C4346,DSNXT!B:R,10,0),"")</f>
        <v>280000</v>
      </c>
      <c r="K4346" s="14">
        <f>_xlfn.IFNA(VLOOKUP(C4346,DSNXT!B:R,11,0),"")</f>
        <v>3</v>
      </c>
      <c r="M4346" s="8">
        <f>SUMIFS(NHẬP!N:N,NHẬP!D:D,NXT!C4341)</f>
        <v>0</v>
      </c>
      <c r="N4346" s="8">
        <f>SUMIFS(XUẤT!N:N,XUẤT!D:D,NXT!C4341)</f>
        <v>0</v>
      </c>
      <c r="O4346" s="8">
        <f t="shared" si="67"/>
        <v>0</v>
      </c>
    </row>
    <row r="4347" spans="3:15" hidden="1">
      <c r="C4347" s="2" t="s">
        <v>6404</v>
      </c>
      <c r="D4347" s="14" t="str">
        <f>_xlfn.IFNA(VLOOKUP(C4347,DSNXT!B:R,2,0),"")</f>
        <v>Quần short lửng thể thao nam I727-051E</v>
      </c>
      <c r="E4347" s="14" t="str">
        <f>_xlfn.IFNA(VLOOKUP(C4347,DSNXT!B:R,4,0),"")</f>
        <v>Ghi nhạt</v>
      </c>
      <c r="F4347" s="14" t="str">
        <f>_xlfn.IFNA(VLOOKUP(C4347,DSNXT!B:R,5,0),"")</f>
        <v>Size M</v>
      </c>
      <c r="G4347" s="14" t="str">
        <f>_xlfn.IFNA(VLOOKUP(C4347,DSNXT!B:R,7,0),"")</f>
        <v>Phần dưới</v>
      </c>
      <c r="H4347" s="14" t="str">
        <f>_xlfn.IFNA(VLOOKUP(C4347,DSNXT!B:R,8,0),"")</f>
        <v>Quần Shorts</v>
      </c>
      <c r="I4347" s="14" t="str">
        <f>_xlfn.IFNA(VLOOKUP(C4347,DSNXT!B:R,17,0),"")</f>
        <v>Nam</v>
      </c>
      <c r="J4347" s="14">
        <f>_xlfn.IFNA(VLOOKUP(C4347,DSNXT!B:R,10,0),"")</f>
        <v>280000</v>
      </c>
      <c r="K4347" s="14">
        <f>_xlfn.IFNA(VLOOKUP(C4347,DSNXT!B:R,11,0),"")</f>
        <v>4</v>
      </c>
      <c r="M4347" s="8">
        <f>SUMIFS(NHẬP!N:N,NHẬP!D:D,NXT!C4342)</f>
        <v>0</v>
      </c>
      <c r="N4347" s="8">
        <f>SUMIFS(XUẤT!N:N,XUẤT!D:D,NXT!C4342)</f>
        <v>0</v>
      </c>
      <c r="O4347" s="8">
        <f t="shared" si="67"/>
        <v>0</v>
      </c>
    </row>
    <row r="4348" spans="3:15" hidden="1">
      <c r="C4348" s="2" t="s">
        <v>6405</v>
      </c>
      <c r="D4348" s="14" t="str">
        <f>_xlfn.IFNA(VLOOKUP(C4348,DSNXT!B:R,2,0),"")</f>
        <v>Quần short lửng thể thao nam I727-051E</v>
      </c>
      <c r="E4348" s="14" t="str">
        <f>_xlfn.IFNA(VLOOKUP(C4348,DSNXT!B:R,4,0),"")</f>
        <v>Ghi nhạt</v>
      </c>
      <c r="F4348" s="14" t="str">
        <f>_xlfn.IFNA(VLOOKUP(C4348,DSNXT!B:R,5,0),"")</f>
        <v>Size L</v>
      </c>
      <c r="G4348" s="14" t="str">
        <f>_xlfn.IFNA(VLOOKUP(C4348,DSNXT!B:R,7,0),"")</f>
        <v>Phần dưới</v>
      </c>
      <c r="H4348" s="14" t="str">
        <f>_xlfn.IFNA(VLOOKUP(C4348,DSNXT!B:R,8,0),"")</f>
        <v>Quần Shorts</v>
      </c>
      <c r="I4348" s="14" t="str">
        <f>_xlfn.IFNA(VLOOKUP(C4348,DSNXT!B:R,17,0),"")</f>
        <v>Nam</v>
      </c>
      <c r="J4348" s="14">
        <f>_xlfn.IFNA(VLOOKUP(C4348,DSNXT!B:R,10,0),"")</f>
        <v>280000</v>
      </c>
      <c r="K4348" s="14">
        <f>_xlfn.IFNA(VLOOKUP(C4348,DSNXT!B:R,11,0),"")</f>
        <v>2</v>
      </c>
      <c r="M4348" s="8">
        <f>SUMIFS(NHẬP!N:N,NHẬP!D:D,NXT!C4343)</f>
        <v>0</v>
      </c>
      <c r="N4348" s="8">
        <f>SUMIFS(XUẤT!N:N,XUẤT!D:D,NXT!C4343)</f>
        <v>0</v>
      </c>
      <c r="O4348" s="8">
        <f t="shared" si="67"/>
        <v>0</v>
      </c>
    </row>
    <row r="4349" spans="3:15" hidden="1">
      <c r="C4349" s="2" t="s">
        <v>6406</v>
      </c>
      <c r="D4349" s="14" t="str">
        <f>_xlfn.IFNA(VLOOKUP(C4349,DSNXT!B:R,2,0),"")</f>
        <v>Quần short lửng thể thao nam I727-051E</v>
      </c>
      <c r="E4349" s="14" t="str">
        <f>_xlfn.IFNA(VLOOKUP(C4349,DSNXT!B:R,4,0),"")</f>
        <v>Ghi nhạt</v>
      </c>
      <c r="F4349" s="14" t="str">
        <f>_xlfn.IFNA(VLOOKUP(C4349,DSNXT!B:R,5,0),"")</f>
        <v>Size XL</v>
      </c>
      <c r="G4349" s="14" t="str">
        <f>_xlfn.IFNA(VLOOKUP(C4349,DSNXT!B:R,7,0),"")</f>
        <v>Phần dưới</v>
      </c>
      <c r="H4349" s="14" t="str">
        <f>_xlfn.IFNA(VLOOKUP(C4349,DSNXT!B:R,8,0),"")</f>
        <v>Quần Shorts</v>
      </c>
      <c r="I4349" s="14" t="str">
        <f>_xlfn.IFNA(VLOOKUP(C4349,DSNXT!B:R,17,0),"")</f>
        <v>Nam</v>
      </c>
      <c r="J4349" s="14">
        <f>_xlfn.IFNA(VLOOKUP(C4349,DSNXT!B:R,10,0),"")</f>
        <v>280000</v>
      </c>
      <c r="K4349" s="14">
        <f>_xlfn.IFNA(VLOOKUP(C4349,DSNXT!B:R,11,0),"")</f>
        <v>2</v>
      </c>
      <c r="M4349" s="8">
        <f>SUMIFS(NHẬP!N:N,NHẬP!D:D,NXT!C4344)</f>
        <v>0</v>
      </c>
      <c r="N4349" s="8">
        <f>SUMIFS(XUẤT!N:N,XUẤT!D:D,NXT!C4344)</f>
        <v>0</v>
      </c>
      <c r="O4349" s="8">
        <f t="shared" si="67"/>
        <v>0</v>
      </c>
    </row>
    <row r="4350" spans="3:15" hidden="1">
      <c r="C4350" s="2" t="s">
        <v>6407</v>
      </c>
      <c r="D4350" s="14" t="str">
        <f>_xlfn.IFNA(VLOOKUP(C4350,DSNXT!B:R,2,0),"")</f>
        <v>Quần short lửng thể thao nam I727-051E</v>
      </c>
      <c r="E4350" s="14" t="str">
        <f>_xlfn.IFNA(VLOOKUP(C4350,DSNXT!B:R,4,0),"")</f>
        <v>Xanh oliu</v>
      </c>
      <c r="F4350" s="14" t="str">
        <f>_xlfn.IFNA(VLOOKUP(C4350,DSNXT!B:R,5,0),"")</f>
        <v>Size M</v>
      </c>
      <c r="G4350" s="14" t="str">
        <f>_xlfn.IFNA(VLOOKUP(C4350,DSNXT!B:R,7,0),"")</f>
        <v>Phần dưới</v>
      </c>
      <c r="H4350" s="14" t="str">
        <f>_xlfn.IFNA(VLOOKUP(C4350,DSNXT!B:R,8,0),"")</f>
        <v>Quần Shorts</v>
      </c>
      <c r="I4350" s="14" t="str">
        <f>_xlfn.IFNA(VLOOKUP(C4350,DSNXT!B:R,17,0),"")</f>
        <v>Nam</v>
      </c>
      <c r="J4350" s="14">
        <f>_xlfn.IFNA(VLOOKUP(C4350,DSNXT!B:R,10,0),"")</f>
        <v>280000</v>
      </c>
      <c r="K4350" s="14">
        <f>_xlfn.IFNA(VLOOKUP(C4350,DSNXT!B:R,11,0),"")</f>
        <v>2</v>
      </c>
      <c r="M4350" s="8">
        <f>SUMIFS(NHẬP!N:N,NHẬP!D:D,NXT!C4345)</f>
        <v>0</v>
      </c>
      <c r="N4350" s="8">
        <f>SUMIFS(XUẤT!N:N,XUẤT!D:D,NXT!C4345)</f>
        <v>0</v>
      </c>
      <c r="O4350" s="8">
        <f t="shared" si="67"/>
        <v>0</v>
      </c>
    </row>
    <row r="4351" spans="3:15" hidden="1">
      <c r="C4351" s="2" t="s">
        <v>6408</v>
      </c>
      <c r="D4351" s="14" t="str">
        <f>_xlfn.IFNA(VLOOKUP(C4351,DSNXT!B:R,2,0),"")</f>
        <v>Quần short lửng thể thao nam I727-051E</v>
      </c>
      <c r="E4351" s="14" t="str">
        <f>_xlfn.IFNA(VLOOKUP(C4351,DSNXT!B:R,4,0),"")</f>
        <v>Xanh oliu</v>
      </c>
      <c r="F4351" s="14" t="str">
        <f>_xlfn.IFNA(VLOOKUP(C4351,DSNXT!B:R,5,0),"")</f>
        <v>Size L</v>
      </c>
      <c r="G4351" s="14" t="str">
        <f>_xlfn.IFNA(VLOOKUP(C4351,DSNXT!B:R,7,0),"")</f>
        <v>Phần dưới</v>
      </c>
      <c r="H4351" s="14" t="str">
        <f>_xlfn.IFNA(VLOOKUP(C4351,DSNXT!B:R,8,0),"")</f>
        <v>Quần Shorts</v>
      </c>
      <c r="I4351" s="14" t="str">
        <f>_xlfn.IFNA(VLOOKUP(C4351,DSNXT!B:R,17,0),"")</f>
        <v>Nam</v>
      </c>
      <c r="J4351" s="14">
        <f>_xlfn.IFNA(VLOOKUP(C4351,DSNXT!B:R,10,0),"")</f>
        <v>280000</v>
      </c>
      <c r="K4351" s="14">
        <f>_xlfn.IFNA(VLOOKUP(C4351,DSNXT!B:R,11,0),"")</f>
        <v>3</v>
      </c>
      <c r="M4351" s="8">
        <f>SUMIFS(NHẬP!N:N,NHẬP!D:D,NXT!C4346)</f>
        <v>0</v>
      </c>
      <c r="N4351" s="8">
        <f>SUMIFS(XUẤT!N:N,XUẤT!D:D,NXT!C4346)</f>
        <v>0</v>
      </c>
      <c r="O4351" s="8">
        <f t="shared" si="67"/>
        <v>0</v>
      </c>
    </row>
    <row r="4352" spans="3:15" hidden="1">
      <c r="C4352" s="2" t="s">
        <v>6409</v>
      </c>
      <c r="D4352" s="14" t="str">
        <f>_xlfn.IFNA(VLOOKUP(C4352,DSNXT!B:R,2,0),"")</f>
        <v>Quần short lửng thể thao nam I727-051E</v>
      </c>
      <c r="E4352" s="14" t="str">
        <f>_xlfn.IFNA(VLOOKUP(C4352,DSNXT!B:R,4,0),"")</f>
        <v>Xanh oliu</v>
      </c>
      <c r="F4352" s="14" t="str">
        <f>_xlfn.IFNA(VLOOKUP(C4352,DSNXT!B:R,5,0),"")</f>
        <v>Size XL</v>
      </c>
      <c r="G4352" s="14" t="str">
        <f>_xlfn.IFNA(VLOOKUP(C4352,DSNXT!B:R,7,0),"")</f>
        <v>Phần dưới</v>
      </c>
      <c r="H4352" s="14" t="str">
        <f>_xlfn.IFNA(VLOOKUP(C4352,DSNXT!B:R,8,0),"")</f>
        <v>Quần Shorts</v>
      </c>
      <c r="I4352" s="14" t="str">
        <f>_xlfn.IFNA(VLOOKUP(C4352,DSNXT!B:R,17,0),"")</f>
        <v>Nam</v>
      </c>
      <c r="J4352" s="14">
        <f>_xlfn.IFNA(VLOOKUP(C4352,DSNXT!B:R,10,0),"")</f>
        <v>280000</v>
      </c>
      <c r="K4352" s="14">
        <f>_xlfn.IFNA(VLOOKUP(C4352,DSNXT!B:R,11,0),"")</f>
        <v>2</v>
      </c>
      <c r="M4352" s="8">
        <f>SUMIFS(NHẬP!N:N,NHẬP!D:D,NXT!C4347)</f>
        <v>0</v>
      </c>
      <c r="N4352" s="8">
        <f>SUMIFS(XUẤT!N:N,XUẤT!D:D,NXT!C4347)</f>
        <v>0</v>
      </c>
      <c r="O4352" s="8">
        <f t="shared" si="67"/>
        <v>0</v>
      </c>
    </row>
    <row r="4353" spans="3:15" hidden="1">
      <c r="C4353" s="2" t="s">
        <v>6410</v>
      </c>
      <c r="D4353" s="14" t="str">
        <f>_xlfn.IFNA(VLOOKUP(C4353,DSNXT!B:R,2,0),"")</f>
        <v>Quần short dài nam I727-072E</v>
      </c>
      <c r="E4353" s="14" t="str">
        <f>_xlfn.IFNA(VLOOKUP(C4353,DSNXT!B:R,4,0),"")</f>
        <v>Xanh ghi</v>
      </c>
      <c r="F4353" s="14" t="str">
        <f>_xlfn.IFNA(VLOOKUP(C4353,DSNXT!B:R,5,0),"")</f>
        <v>Size L</v>
      </c>
      <c r="G4353" s="14" t="str">
        <f>_xlfn.IFNA(VLOOKUP(C4353,DSNXT!B:R,7,0),"")</f>
        <v>Phần dưới</v>
      </c>
      <c r="H4353" s="14" t="str">
        <f>_xlfn.IFNA(VLOOKUP(C4353,DSNXT!B:R,8,0),"")</f>
        <v>Quần Shorts</v>
      </c>
      <c r="I4353" s="14" t="str">
        <f>_xlfn.IFNA(VLOOKUP(C4353,DSNXT!B:R,17,0),"")</f>
        <v>Nam</v>
      </c>
      <c r="J4353" s="14">
        <f>_xlfn.IFNA(VLOOKUP(C4353,DSNXT!B:R,10,0),"")</f>
        <v>260000</v>
      </c>
      <c r="K4353" s="14">
        <f>_xlfn.IFNA(VLOOKUP(C4353,DSNXT!B:R,11,0),"")</f>
        <v>2</v>
      </c>
      <c r="M4353" s="8">
        <f>SUMIFS(NHẬP!N:N,NHẬP!D:D,NXT!C4348)</f>
        <v>0</v>
      </c>
      <c r="N4353" s="8">
        <f>SUMIFS(XUẤT!N:N,XUẤT!D:D,NXT!C4348)</f>
        <v>0</v>
      </c>
      <c r="O4353" s="8">
        <f t="shared" si="67"/>
        <v>0</v>
      </c>
    </row>
    <row r="4354" spans="3:15" hidden="1">
      <c r="C4354" s="2" t="s">
        <v>6412</v>
      </c>
      <c r="D4354" s="14" t="str">
        <f>_xlfn.IFNA(VLOOKUP(C4354,DSNXT!B:R,2,0),"")</f>
        <v>Quần short dài nam I727-072E</v>
      </c>
      <c r="E4354" s="14" t="str">
        <f>_xlfn.IFNA(VLOOKUP(C4354,DSNXT!B:R,4,0),"")</f>
        <v>Rêu</v>
      </c>
      <c r="F4354" s="14" t="str">
        <f>_xlfn.IFNA(VLOOKUP(C4354,DSNXT!B:R,5,0),"")</f>
        <v>Size M</v>
      </c>
      <c r="G4354" s="14" t="str">
        <f>_xlfn.IFNA(VLOOKUP(C4354,DSNXT!B:R,7,0),"")</f>
        <v>Phần dưới</v>
      </c>
      <c r="H4354" s="14" t="str">
        <f>_xlfn.IFNA(VLOOKUP(C4354,DSNXT!B:R,8,0),"")</f>
        <v>Quần Shorts</v>
      </c>
      <c r="I4354" s="14" t="str">
        <f>_xlfn.IFNA(VLOOKUP(C4354,DSNXT!B:R,17,0),"")</f>
        <v>Nam</v>
      </c>
      <c r="J4354" s="14">
        <f>_xlfn.IFNA(VLOOKUP(C4354,DSNXT!B:R,10,0),"")</f>
        <v>260000</v>
      </c>
      <c r="K4354" s="14">
        <f>_xlfn.IFNA(VLOOKUP(C4354,DSNXT!B:R,11,0),"")</f>
        <v>3</v>
      </c>
      <c r="M4354" s="8">
        <f>SUMIFS(NHẬP!N:N,NHẬP!D:D,NXT!C4349)</f>
        <v>0</v>
      </c>
      <c r="N4354" s="8">
        <f>SUMIFS(XUẤT!N:N,XUẤT!D:D,NXT!C4349)</f>
        <v>0</v>
      </c>
      <c r="O4354" s="8">
        <f t="shared" si="67"/>
        <v>0</v>
      </c>
    </row>
    <row r="4355" spans="3:15" hidden="1">
      <c r="C4355" s="2" t="s">
        <v>6413</v>
      </c>
      <c r="D4355" s="14" t="str">
        <f>_xlfn.IFNA(VLOOKUP(C4355,DSNXT!B:R,2,0),"")</f>
        <v>Quần short dài nam I727-072E</v>
      </c>
      <c r="E4355" s="14" t="str">
        <f>_xlfn.IFNA(VLOOKUP(C4355,DSNXT!B:R,4,0),"")</f>
        <v>Rêu</v>
      </c>
      <c r="F4355" s="14" t="str">
        <f>_xlfn.IFNA(VLOOKUP(C4355,DSNXT!B:R,5,0),"")</f>
        <v>Size L</v>
      </c>
      <c r="G4355" s="14" t="str">
        <f>_xlfn.IFNA(VLOOKUP(C4355,DSNXT!B:R,7,0),"")</f>
        <v>Phần dưới</v>
      </c>
      <c r="H4355" s="14" t="str">
        <f>_xlfn.IFNA(VLOOKUP(C4355,DSNXT!B:R,8,0),"")</f>
        <v>Quần Shorts</v>
      </c>
      <c r="I4355" s="14" t="str">
        <f>_xlfn.IFNA(VLOOKUP(C4355,DSNXT!B:R,17,0),"")</f>
        <v>Nam</v>
      </c>
      <c r="J4355" s="14">
        <f>_xlfn.IFNA(VLOOKUP(C4355,DSNXT!B:R,10,0),"")</f>
        <v>260000</v>
      </c>
      <c r="K4355" s="14">
        <f>_xlfn.IFNA(VLOOKUP(C4355,DSNXT!B:R,11,0),"")</f>
        <v>1</v>
      </c>
      <c r="M4355" s="8">
        <f>SUMIFS(NHẬP!N:N,NHẬP!D:D,NXT!C4350)</f>
        <v>0</v>
      </c>
      <c r="N4355" s="8">
        <f>SUMIFS(XUẤT!N:N,XUẤT!D:D,NXT!C4350)</f>
        <v>0</v>
      </c>
      <c r="O4355" s="8">
        <f t="shared" si="67"/>
        <v>0</v>
      </c>
    </row>
    <row r="4356" spans="3:15" hidden="1">
      <c r="C4356" s="2" t="s">
        <v>6414</v>
      </c>
      <c r="D4356" s="14" t="str">
        <f>_xlfn.IFNA(VLOOKUP(C4356,DSNXT!B:R,2,0),"")</f>
        <v>Quần short dài nam I727-072E</v>
      </c>
      <c r="E4356" s="14" t="str">
        <f>_xlfn.IFNA(VLOOKUP(C4356,DSNXT!B:R,4,0),"")</f>
        <v>Tím than</v>
      </c>
      <c r="F4356" s="14" t="str">
        <f>_xlfn.IFNA(VLOOKUP(C4356,DSNXT!B:R,5,0),"")</f>
        <v>Size M</v>
      </c>
      <c r="G4356" s="14" t="str">
        <f>_xlfn.IFNA(VLOOKUP(C4356,DSNXT!B:R,7,0),"")</f>
        <v>Phần dưới</v>
      </c>
      <c r="H4356" s="14" t="str">
        <f>_xlfn.IFNA(VLOOKUP(C4356,DSNXT!B:R,8,0),"")</f>
        <v>Quần Shorts</v>
      </c>
      <c r="I4356" s="14" t="str">
        <f>_xlfn.IFNA(VLOOKUP(C4356,DSNXT!B:R,17,0),"")</f>
        <v>Nam</v>
      </c>
      <c r="J4356" s="14">
        <f>_xlfn.IFNA(VLOOKUP(C4356,DSNXT!B:R,10,0),"")</f>
        <v>260000</v>
      </c>
      <c r="K4356" s="14">
        <f>_xlfn.IFNA(VLOOKUP(C4356,DSNXT!B:R,11,0),"")</f>
        <v>1</v>
      </c>
      <c r="M4356" s="8">
        <f>SUMIFS(NHẬP!N:N,NHẬP!D:D,NXT!C4351)</f>
        <v>0</v>
      </c>
      <c r="N4356" s="8">
        <f>SUMIFS(XUẤT!N:N,XUẤT!D:D,NXT!C4351)</f>
        <v>0</v>
      </c>
      <c r="O4356" s="8">
        <f t="shared" si="67"/>
        <v>0</v>
      </c>
    </row>
    <row r="4357" spans="3:15" hidden="1">
      <c r="C4357" s="2" t="s">
        <v>6415</v>
      </c>
      <c r="D4357" s="14" t="str">
        <f>_xlfn.IFNA(VLOOKUP(C4357,DSNXT!B:R,2,0),"")</f>
        <v>Quần short dài nam I727-072E</v>
      </c>
      <c r="E4357" s="14" t="str">
        <f>_xlfn.IFNA(VLOOKUP(C4357,DSNXT!B:R,4,0),"")</f>
        <v>Tím than</v>
      </c>
      <c r="F4357" s="14" t="str">
        <f>_xlfn.IFNA(VLOOKUP(C4357,DSNXT!B:R,5,0),"")</f>
        <v>Size L</v>
      </c>
      <c r="G4357" s="14" t="str">
        <f>_xlfn.IFNA(VLOOKUP(C4357,DSNXT!B:R,7,0),"")</f>
        <v>Phần dưới</v>
      </c>
      <c r="H4357" s="14" t="str">
        <f>_xlfn.IFNA(VLOOKUP(C4357,DSNXT!B:R,8,0),"")</f>
        <v>Quần Shorts</v>
      </c>
      <c r="I4357" s="14" t="str">
        <f>_xlfn.IFNA(VLOOKUP(C4357,DSNXT!B:R,17,0),"")</f>
        <v>Nam</v>
      </c>
      <c r="J4357" s="14">
        <f>_xlfn.IFNA(VLOOKUP(C4357,DSNXT!B:R,10,0),"")</f>
        <v>260000</v>
      </c>
      <c r="K4357" s="14">
        <f>_xlfn.IFNA(VLOOKUP(C4357,DSNXT!B:R,11,0),"")</f>
        <v>3</v>
      </c>
      <c r="M4357" s="8">
        <f>SUMIFS(NHẬP!N:N,NHẬP!D:D,NXT!C4352)</f>
        <v>0</v>
      </c>
      <c r="N4357" s="8">
        <f>SUMIFS(XUẤT!N:N,XUẤT!D:D,NXT!C4352)</f>
        <v>0</v>
      </c>
      <c r="O4357" s="8">
        <f t="shared" si="67"/>
        <v>0</v>
      </c>
    </row>
    <row r="4358" spans="3:15" hidden="1">
      <c r="C4358" s="2" t="s">
        <v>6416</v>
      </c>
      <c r="D4358" s="14" t="str">
        <f>_xlfn.IFNA(VLOOKUP(C4358,DSNXT!B:R,2,0),"")</f>
        <v>Quần jeans nam dài I729-038D</v>
      </c>
      <c r="E4358" s="14" t="str">
        <f>_xlfn.IFNA(VLOOKUP(C4358,DSNXT!B:R,4,0),"")</f>
        <v>Đen xước</v>
      </c>
      <c r="F4358" s="14" t="str">
        <f>_xlfn.IFNA(VLOOKUP(C4358,DSNXT!B:R,5,0),"")</f>
        <v>Size 32</v>
      </c>
      <c r="G4358" s="14" t="str">
        <f>_xlfn.IFNA(VLOOKUP(C4358,DSNXT!B:R,7,0),"")</f>
        <v>Phần dưới</v>
      </c>
      <c r="H4358" s="14" t="str">
        <f>_xlfn.IFNA(VLOOKUP(C4358,DSNXT!B:R,8,0),"")</f>
        <v>Quần Jeans</v>
      </c>
      <c r="I4358" s="14" t="str">
        <f>_xlfn.IFNA(VLOOKUP(C4358,DSNXT!B:R,17,0),"")</f>
        <v>Nam</v>
      </c>
      <c r="J4358" s="14">
        <f>_xlfn.IFNA(VLOOKUP(C4358,DSNXT!B:R,10,0),"")</f>
        <v>290000</v>
      </c>
      <c r="K4358" s="14">
        <f>_xlfn.IFNA(VLOOKUP(C4358,DSNXT!B:R,11,0),"")</f>
        <v>1</v>
      </c>
      <c r="M4358" s="8">
        <f>SUMIFS(NHẬP!N:N,NHẬP!D:D,NXT!C4353)</f>
        <v>0</v>
      </c>
      <c r="N4358" s="8">
        <f>SUMIFS(XUẤT!N:N,XUẤT!D:D,NXT!C4353)</f>
        <v>0</v>
      </c>
      <c r="O4358" s="8">
        <f t="shared" si="67"/>
        <v>0</v>
      </c>
    </row>
    <row r="4359" spans="3:15" hidden="1">
      <c r="C4359" s="2" t="s">
        <v>6419</v>
      </c>
      <c r="D4359" s="14" t="str">
        <f>_xlfn.IFNA(VLOOKUP(C4359,DSNXT!B:R,2,0),"")</f>
        <v>Quần jeans nam dài I729-039D</v>
      </c>
      <c r="E4359" s="14" t="str">
        <f>_xlfn.IFNA(VLOOKUP(C4359,DSNXT!B:R,4,0),"")</f>
        <v>Đen</v>
      </c>
      <c r="F4359" s="14" t="str">
        <f>_xlfn.IFNA(VLOOKUP(C4359,DSNXT!B:R,5,0),"")</f>
        <v>Size 30</v>
      </c>
      <c r="G4359" s="14" t="str">
        <f>_xlfn.IFNA(VLOOKUP(C4359,DSNXT!B:R,7,0),"")</f>
        <v>Phần dưới</v>
      </c>
      <c r="H4359" s="14" t="str">
        <f>_xlfn.IFNA(VLOOKUP(C4359,DSNXT!B:R,8,0),"")</f>
        <v>Quần Jeans</v>
      </c>
      <c r="I4359" s="14" t="str">
        <f>_xlfn.IFNA(VLOOKUP(C4359,DSNXT!B:R,17,0),"")</f>
        <v>Nam</v>
      </c>
      <c r="J4359" s="14">
        <f>_xlfn.IFNA(VLOOKUP(C4359,DSNXT!B:R,10,0),"")</f>
        <v>350000</v>
      </c>
      <c r="K4359" s="14">
        <f>_xlfn.IFNA(VLOOKUP(C4359,DSNXT!B:R,11,0),"")</f>
        <v>3</v>
      </c>
      <c r="M4359" s="8">
        <f>SUMIFS(NHẬP!N:N,NHẬP!D:D,NXT!C4354)</f>
        <v>0</v>
      </c>
      <c r="N4359" s="8">
        <f>SUMIFS(XUẤT!N:N,XUẤT!D:D,NXT!C4354)</f>
        <v>0</v>
      </c>
      <c r="O4359" s="8">
        <f t="shared" si="67"/>
        <v>0</v>
      </c>
    </row>
    <row r="4360" spans="3:15" hidden="1">
      <c r="C4360" s="2" t="s">
        <v>6421</v>
      </c>
      <c r="D4360" s="14" t="str">
        <f>_xlfn.IFNA(VLOOKUP(C4360,DSNXT!B:R,2,0),"")</f>
        <v>Quần jeans nam dài I729-039D</v>
      </c>
      <c r="E4360" s="14" t="str">
        <f>_xlfn.IFNA(VLOOKUP(C4360,DSNXT!B:R,4,0),"")</f>
        <v>Đen</v>
      </c>
      <c r="F4360" s="14" t="str">
        <f>_xlfn.IFNA(VLOOKUP(C4360,DSNXT!B:R,5,0),"")</f>
        <v>Size 31</v>
      </c>
      <c r="G4360" s="14" t="str">
        <f>_xlfn.IFNA(VLOOKUP(C4360,DSNXT!B:R,7,0),"")</f>
        <v>Phần dưới</v>
      </c>
      <c r="H4360" s="14" t="str">
        <f>_xlfn.IFNA(VLOOKUP(C4360,DSNXT!B:R,8,0),"")</f>
        <v>Quần Jeans</v>
      </c>
      <c r="I4360" s="14" t="str">
        <f>_xlfn.IFNA(VLOOKUP(C4360,DSNXT!B:R,17,0),"")</f>
        <v>Nam</v>
      </c>
      <c r="J4360" s="14">
        <f>_xlfn.IFNA(VLOOKUP(C4360,DSNXT!B:R,10,0),"")</f>
        <v>350000</v>
      </c>
      <c r="K4360" s="14">
        <f>_xlfn.IFNA(VLOOKUP(C4360,DSNXT!B:R,11,0),"")</f>
        <v>2</v>
      </c>
      <c r="M4360" s="8">
        <f>SUMIFS(NHẬP!N:N,NHẬP!D:D,NXT!C4355)</f>
        <v>0</v>
      </c>
      <c r="N4360" s="8">
        <f>SUMIFS(XUẤT!N:N,XUẤT!D:D,NXT!C4355)</f>
        <v>0</v>
      </c>
      <c r="O4360" s="8">
        <f t="shared" si="67"/>
        <v>0</v>
      </c>
    </row>
    <row r="4361" spans="3:15" hidden="1">
      <c r="C4361" s="2" t="s">
        <v>6422</v>
      </c>
      <c r="D4361" s="14" t="str">
        <f>_xlfn.IFNA(VLOOKUP(C4361,DSNXT!B:R,2,0),"")</f>
        <v>Quần jeans nam dài I729-039D</v>
      </c>
      <c r="E4361" s="14" t="str">
        <f>_xlfn.IFNA(VLOOKUP(C4361,DSNXT!B:R,4,0),"")</f>
        <v>Đen</v>
      </c>
      <c r="F4361" s="14" t="str">
        <f>_xlfn.IFNA(VLOOKUP(C4361,DSNXT!B:R,5,0),"")</f>
        <v>Size 32</v>
      </c>
      <c r="G4361" s="14" t="str">
        <f>_xlfn.IFNA(VLOOKUP(C4361,DSNXT!B:R,7,0),"")</f>
        <v>Phần dưới</v>
      </c>
      <c r="H4361" s="14" t="str">
        <f>_xlfn.IFNA(VLOOKUP(C4361,DSNXT!B:R,8,0),"")</f>
        <v>Quần Jeans</v>
      </c>
      <c r="I4361" s="14" t="str">
        <f>_xlfn.IFNA(VLOOKUP(C4361,DSNXT!B:R,17,0),"")</f>
        <v>Nam</v>
      </c>
      <c r="J4361" s="14">
        <f>_xlfn.IFNA(VLOOKUP(C4361,DSNXT!B:R,10,0),"")</f>
        <v>350000</v>
      </c>
      <c r="K4361" s="14">
        <f>_xlfn.IFNA(VLOOKUP(C4361,DSNXT!B:R,11,0),"")</f>
        <v>2</v>
      </c>
      <c r="M4361" s="8">
        <f>SUMIFS(NHẬP!N:N,NHẬP!D:D,NXT!C4356)</f>
        <v>0</v>
      </c>
      <c r="N4361" s="8">
        <f>SUMIFS(XUẤT!N:N,XUẤT!D:D,NXT!C4356)</f>
        <v>0</v>
      </c>
      <c r="O4361" s="8">
        <f t="shared" si="67"/>
        <v>0</v>
      </c>
    </row>
    <row r="4362" spans="3:15" hidden="1">
      <c r="C4362" s="2" t="s">
        <v>6423</v>
      </c>
      <c r="D4362" s="14" t="str">
        <f>_xlfn.IFNA(VLOOKUP(C4362,DSNXT!B:R,2,0),"")</f>
        <v>Quần jeans nam dài I729-039D</v>
      </c>
      <c r="E4362" s="14" t="str">
        <f>_xlfn.IFNA(VLOOKUP(C4362,DSNXT!B:R,4,0),"")</f>
        <v>Đen</v>
      </c>
      <c r="F4362" s="14" t="str">
        <f>_xlfn.IFNA(VLOOKUP(C4362,DSNXT!B:R,5,0),"")</f>
        <v>Size 33</v>
      </c>
      <c r="G4362" s="14" t="str">
        <f>_xlfn.IFNA(VLOOKUP(C4362,DSNXT!B:R,7,0),"")</f>
        <v>Phần dưới</v>
      </c>
      <c r="H4362" s="14" t="str">
        <f>_xlfn.IFNA(VLOOKUP(C4362,DSNXT!B:R,8,0),"")</f>
        <v>Quần Jeans</v>
      </c>
      <c r="I4362" s="14" t="str">
        <f>_xlfn.IFNA(VLOOKUP(C4362,DSNXT!B:R,17,0),"")</f>
        <v>Nam</v>
      </c>
      <c r="J4362" s="14">
        <f>_xlfn.IFNA(VLOOKUP(C4362,DSNXT!B:R,10,0),"")</f>
        <v>350000</v>
      </c>
      <c r="K4362" s="14">
        <f>_xlfn.IFNA(VLOOKUP(C4362,DSNXT!B:R,11,0),"")</f>
        <v>1</v>
      </c>
      <c r="M4362" s="8">
        <f>SUMIFS(NHẬP!N:N,NHẬP!D:D,NXT!C4357)</f>
        <v>0</v>
      </c>
      <c r="N4362" s="8">
        <f>SUMIFS(XUẤT!N:N,XUẤT!D:D,NXT!C4357)</f>
        <v>0</v>
      </c>
      <c r="O4362" s="8">
        <f t="shared" si="67"/>
        <v>0</v>
      </c>
    </row>
    <row r="4363" spans="3:15" hidden="1">
      <c r="C4363" s="2" t="s">
        <v>6424</v>
      </c>
      <c r="D4363" s="14" t="str">
        <f>_xlfn.IFNA(VLOOKUP(C4363,DSNXT!B:R,2,0),"")</f>
        <v>Quần jeans nam dài I729-039D</v>
      </c>
      <c r="E4363" s="14" t="str">
        <f>_xlfn.IFNA(VLOOKUP(C4363,DSNXT!B:R,4,0),"")</f>
        <v>Đen xước</v>
      </c>
      <c r="F4363" s="14" t="str">
        <f>_xlfn.IFNA(VLOOKUP(C4363,DSNXT!B:R,5,0),"")</f>
        <v>Size 29</v>
      </c>
      <c r="G4363" s="14" t="str">
        <f>_xlfn.IFNA(VLOOKUP(C4363,DSNXT!B:R,7,0),"")</f>
        <v>Phần dưới</v>
      </c>
      <c r="H4363" s="14" t="str">
        <f>_xlfn.IFNA(VLOOKUP(C4363,DSNXT!B:R,8,0),"")</f>
        <v>Quần Jeans</v>
      </c>
      <c r="I4363" s="14" t="str">
        <f>_xlfn.IFNA(VLOOKUP(C4363,DSNXT!B:R,17,0),"")</f>
        <v>Nam</v>
      </c>
      <c r="J4363" s="14">
        <f>_xlfn.IFNA(VLOOKUP(C4363,DSNXT!B:R,10,0),"")</f>
        <v>350000</v>
      </c>
      <c r="K4363" s="14">
        <f>_xlfn.IFNA(VLOOKUP(C4363,DSNXT!B:R,11,0),"")</f>
        <v>1</v>
      </c>
      <c r="M4363" s="8">
        <f>SUMIFS(NHẬP!N:N,NHẬP!D:D,NXT!C4358)</f>
        <v>0</v>
      </c>
      <c r="N4363" s="8">
        <f>SUMIFS(XUẤT!N:N,XUẤT!D:D,NXT!C4358)</f>
        <v>0</v>
      </c>
      <c r="O4363" s="8">
        <f t="shared" si="67"/>
        <v>0</v>
      </c>
    </row>
    <row r="4364" spans="3:15" hidden="1">
      <c r="C4364" s="2" t="s">
        <v>6425</v>
      </c>
      <c r="D4364" s="14" t="str">
        <f>_xlfn.IFNA(VLOOKUP(C4364,DSNXT!B:R,2,0),"")</f>
        <v>Quần jeans nam dài I729-039D</v>
      </c>
      <c r="E4364" s="14" t="str">
        <f>_xlfn.IFNA(VLOOKUP(C4364,DSNXT!B:R,4,0),"")</f>
        <v>Đen xước</v>
      </c>
      <c r="F4364" s="14" t="str">
        <f>_xlfn.IFNA(VLOOKUP(C4364,DSNXT!B:R,5,0),"")</f>
        <v>Size 30</v>
      </c>
      <c r="G4364" s="14" t="str">
        <f>_xlfn.IFNA(VLOOKUP(C4364,DSNXT!B:R,7,0),"")</f>
        <v>Phần dưới</v>
      </c>
      <c r="H4364" s="14" t="str">
        <f>_xlfn.IFNA(VLOOKUP(C4364,DSNXT!B:R,8,0),"")</f>
        <v>Quần Jeans</v>
      </c>
      <c r="I4364" s="14" t="str">
        <f>_xlfn.IFNA(VLOOKUP(C4364,DSNXT!B:R,17,0),"")</f>
        <v>Nam</v>
      </c>
      <c r="J4364" s="14">
        <f>_xlfn.IFNA(VLOOKUP(C4364,DSNXT!B:R,10,0),"")</f>
        <v>350000</v>
      </c>
      <c r="K4364" s="14">
        <f>_xlfn.IFNA(VLOOKUP(C4364,DSNXT!B:R,11,0),"")</f>
        <v>1</v>
      </c>
      <c r="M4364" s="8">
        <f>SUMIFS(NHẬP!N:N,NHẬP!D:D,NXT!C4359)</f>
        <v>0</v>
      </c>
      <c r="N4364" s="8">
        <f>SUMIFS(XUẤT!N:N,XUẤT!D:D,NXT!C4359)</f>
        <v>0</v>
      </c>
      <c r="O4364" s="8">
        <f t="shared" si="67"/>
        <v>0</v>
      </c>
    </row>
    <row r="4365" spans="3:15" hidden="1">
      <c r="C4365" s="2" t="s">
        <v>6426</v>
      </c>
      <c r="D4365" s="14" t="str">
        <f>_xlfn.IFNA(VLOOKUP(C4365,DSNXT!B:R,2,0),"")</f>
        <v>Quần jeans nam dài I729-039D</v>
      </c>
      <c r="E4365" s="14" t="str">
        <f>_xlfn.IFNA(VLOOKUP(C4365,DSNXT!B:R,4,0),"")</f>
        <v>Đen xước</v>
      </c>
      <c r="F4365" s="14" t="str">
        <f>_xlfn.IFNA(VLOOKUP(C4365,DSNXT!B:R,5,0),"")</f>
        <v>Size 31</v>
      </c>
      <c r="G4365" s="14" t="str">
        <f>_xlfn.IFNA(VLOOKUP(C4365,DSNXT!B:R,7,0),"")</f>
        <v>Phần dưới</v>
      </c>
      <c r="H4365" s="14" t="str">
        <f>_xlfn.IFNA(VLOOKUP(C4365,DSNXT!B:R,8,0),"")</f>
        <v>Quần Jeans</v>
      </c>
      <c r="I4365" s="14" t="str">
        <f>_xlfn.IFNA(VLOOKUP(C4365,DSNXT!B:R,17,0),"")</f>
        <v>Nam</v>
      </c>
      <c r="J4365" s="14">
        <f>_xlfn.IFNA(VLOOKUP(C4365,DSNXT!B:R,10,0),"")</f>
        <v>350000</v>
      </c>
      <c r="K4365" s="14">
        <f>_xlfn.IFNA(VLOOKUP(C4365,DSNXT!B:R,11,0),"")</f>
        <v>2</v>
      </c>
      <c r="M4365" s="8">
        <f>SUMIFS(NHẬP!N:N,NHẬP!D:D,NXT!C4360)</f>
        <v>0</v>
      </c>
      <c r="N4365" s="8">
        <f>SUMIFS(XUẤT!N:N,XUẤT!D:D,NXT!C4360)</f>
        <v>0</v>
      </c>
      <c r="O4365" s="8">
        <f t="shared" si="67"/>
        <v>0</v>
      </c>
    </row>
    <row r="4366" spans="3:15" hidden="1">
      <c r="C4366" s="2" t="s">
        <v>6427</v>
      </c>
      <c r="D4366" s="14" t="str">
        <f>_xlfn.IFNA(VLOOKUP(C4366,DSNXT!B:R,2,0),"")</f>
        <v>Quần jeans nam dài I729-039D</v>
      </c>
      <c r="E4366" s="14" t="str">
        <f>_xlfn.IFNA(VLOOKUP(C4366,DSNXT!B:R,4,0),"")</f>
        <v>Đen xước</v>
      </c>
      <c r="F4366" s="14" t="str">
        <f>_xlfn.IFNA(VLOOKUP(C4366,DSNXT!B:R,5,0),"")</f>
        <v>Size 32</v>
      </c>
      <c r="G4366" s="14" t="str">
        <f>_xlfn.IFNA(VLOOKUP(C4366,DSNXT!B:R,7,0),"")</f>
        <v>Phần dưới</v>
      </c>
      <c r="H4366" s="14" t="str">
        <f>_xlfn.IFNA(VLOOKUP(C4366,DSNXT!B:R,8,0),"")</f>
        <v>Quần Jeans</v>
      </c>
      <c r="I4366" s="14" t="str">
        <f>_xlfn.IFNA(VLOOKUP(C4366,DSNXT!B:R,17,0),"")</f>
        <v>Nam</v>
      </c>
      <c r="J4366" s="14">
        <f>_xlfn.IFNA(VLOOKUP(C4366,DSNXT!B:R,10,0),"")</f>
        <v>350000</v>
      </c>
      <c r="K4366" s="14">
        <f>_xlfn.IFNA(VLOOKUP(C4366,DSNXT!B:R,11,0),"")</f>
        <v>1</v>
      </c>
      <c r="M4366" s="8">
        <f>SUMIFS(NHẬP!N:N,NHẬP!D:D,NXT!C4361)</f>
        <v>0</v>
      </c>
      <c r="N4366" s="8">
        <f>SUMIFS(XUẤT!N:N,XUẤT!D:D,NXT!C4361)</f>
        <v>0</v>
      </c>
      <c r="O4366" s="8">
        <f t="shared" si="67"/>
        <v>0</v>
      </c>
    </row>
    <row r="4367" spans="3:15" hidden="1">
      <c r="C4367" s="2" t="s">
        <v>6428</v>
      </c>
      <c r="D4367" s="14" t="str">
        <f>_xlfn.IFNA(VLOOKUP(C4367,DSNXT!B:R,2,0),"")</f>
        <v>Quần jeans nam dài I729-039D</v>
      </c>
      <c r="E4367" s="14" t="str">
        <f>_xlfn.IFNA(VLOOKUP(C4367,DSNXT!B:R,4,0),"")</f>
        <v>Xanh-01</v>
      </c>
      <c r="F4367" s="14" t="str">
        <f>_xlfn.IFNA(VLOOKUP(C4367,DSNXT!B:R,5,0),"")</f>
        <v>Size 29</v>
      </c>
      <c r="G4367" s="14" t="str">
        <f>_xlfn.IFNA(VLOOKUP(C4367,DSNXT!B:R,7,0),"")</f>
        <v>Phần dưới</v>
      </c>
      <c r="H4367" s="14" t="str">
        <f>_xlfn.IFNA(VLOOKUP(C4367,DSNXT!B:R,8,0),"")</f>
        <v>Quần Jeans</v>
      </c>
      <c r="I4367" s="14" t="str">
        <f>_xlfn.IFNA(VLOOKUP(C4367,DSNXT!B:R,17,0),"")</f>
        <v>Nam</v>
      </c>
      <c r="J4367" s="14">
        <f>_xlfn.IFNA(VLOOKUP(C4367,DSNXT!B:R,10,0),"")</f>
        <v>350000</v>
      </c>
      <c r="K4367" s="14">
        <f>_xlfn.IFNA(VLOOKUP(C4367,DSNXT!B:R,11,0),"")</f>
        <v>1</v>
      </c>
      <c r="M4367" s="8">
        <f>SUMIFS(NHẬP!N:N,NHẬP!D:D,NXT!C4362)</f>
        <v>0</v>
      </c>
      <c r="N4367" s="8">
        <f>SUMIFS(XUẤT!N:N,XUẤT!D:D,NXT!C4362)</f>
        <v>0</v>
      </c>
      <c r="O4367" s="8">
        <f t="shared" si="67"/>
        <v>0</v>
      </c>
    </row>
    <row r="4368" spans="3:15" hidden="1">
      <c r="C4368" s="2" t="s">
        <v>6429</v>
      </c>
      <c r="D4368" s="14" t="str">
        <f>_xlfn.IFNA(VLOOKUP(C4368,DSNXT!B:R,2,0),"")</f>
        <v>Quần jeans nam dài I729-039D</v>
      </c>
      <c r="E4368" s="14" t="str">
        <f>_xlfn.IFNA(VLOOKUP(C4368,DSNXT!B:R,4,0),"")</f>
        <v>Xanh-01</v>
      </c>
      <c r="F4368" s="14" t="str">
        <f>_xlfn.IFNA(VLOOKUP(C4368,DSNXT!B:R,5,0),"")</f>
        <v>Size 32</v>
      </c>
      <c r="G4368" s="14" t="str">
        <f>_xlfn.IFNA(VLOOKUP(C4368,DSNXT!B:R,7,0),"")</f>
        <v>Phần dưới</v>
      </c>
      <c r="H4368" s="14" t="str">
        <f>_xlfn.IFNA(VLOOKUP(C4368,DSNXT!B:R,8,0),"")</f>
        <v>Quần Jeans</v>
      </c>
      <c r="I4368" s="14" t="str">
        <f>_xlfn.IFNA(VLOOKUP(C4368,DSNXT!B:R,17,0),"")</f>
        <v>Nam</v>
      </c>
      <c r="J4368" s="14">
        <f>_xlfn.IFNA(VLOOKUP(C4368,DSNXT!B:R,10,0),"")</f>
        <v>350000</v>
      </c>
      <c r="K4368" s="14">
        <f>_xlfn.IFNA(VLOOKUP(C4368,DSNXT!B:R,11,0),"")</f>
        <v>2</v>
      </c>
      <c r="M4368" s="8">
        <f>SUMIFS(NHẬP!N:N,NHẬP!D:D,NXT!C4363)</f>
        <v>0</v>
      </c>
      <c r="N4368" s="8">
        <f>SUMIFS(XUẤT!N:N,XUẤT!D:D,NXT!C4363)</f>
        <v>0</v>
      </c>
      <c r="O4368" s="8">
        <f t="shared" ref="O4368:O4431" si="68">L4368+M4368-N4368</f>
        <v>0</v>
      </c>
    </row>
    <row r="4369" spans="3:15" hidden="1">
      <c r="C4369" s="2" t="s">
        <v>6430</v>
      </c>
      <c r="D4369" s="14" t="str">
        <f>_xlfn.IFNA(VLOOKUP(C4369,DSNXT!B:R,2,0),"")</f>
        <v>Quần jeans nam dài I729-039D</v>
      </c>
      <c r="E4369" s="14" t="str">
        <f>_xlfn.IFNA(VLOOKUP(C4369,DSNXT!B:R,4,0),"")</f>
        <v>Xanh-02</v>
      </c>
      <c r="F4369" s="14" t="str">
        <f>_xlfn.IFNA(VLOOKUP(C4369,DSNXT!B:R,5,0),"")</f>
        <v>Size 29</v>
      </c>
      <c r="G4369" s="14" t="str">
        <f>_xlfn.IFNA(VLOOKUP(C4369,DSNXT!B:R,7,0),"")</f>
        <v>Phần dưới</v>
      </c>
      <c r="H4369" s="14" t="str">
        <f>_xlfn.IFNA(VLOOKUP(C4369,DSNXT!B:R,8,0),"")</f>
        <v>Quần Jeans</v>
      </c>
      <c r="I4369" s="14" t="str">
        <f>_xlfn.IFNA(VLOOKUP(C4369,DSNXT!B:R,17,0),"")</f>
        <v>Nam</v>
      </c>
      <c r="J4369" s="14">
        <f>_xlfn.IFNA(VLOOKUP(C4369,DSNXT!B:R,10,0),"")</f>
        <v>350000</v>
      </c>
      <c r="K4369" s="14">
        <f>_xlfn.IFNA(VLOOKUP(C4369,DSNXT!B:R,11,0),"")</f>
        <v>1</v>
      </c>
      <c r="M4369" s="8">
        <f>SUMIFS(NHẬP!N:N,NHẬP!D:D,NXT!C4364)</f>
        <v>0</v>
      </c>
      <c r="N4369" s="8">
        <f>SUMIFS(XUẤT!N:N,XUẤT!D:D,NXT!C4364)</f>
        <v>0</v>
      </c>
      <c r="O4369" s="8">
        <f t="shared" si="68"/>
        <v>0</v>
      </c>
    </row>
    <row r="4370" spans="3:15" hidden="1">
      <c r="C4370" s="2" t="s">
        <v>6431</v>
      </c>
      <c r="D4370" s="14" t="str">
        <f>_xlfn.IFNA(VLOOKUP(C4370,DSNXT!B:R,2,0),"")</f>
        <v>Quần jeans nam dài I729-039D</v>
      </c>
      <c r="E4370" s="14" t="str">
        <f>_xlfn.IFNA(VLOOKUP(C4370,DSNXT!B:R,4,0),"")</f>
        <v>Xanh-02</v>
      </c>
      <c r="F4370" s="14" t="str">
        <f>_xlfn.IFNA(VLOOKUP(C4370,DSNXT!B:R,5,0),"")</f>
        <v>Size 30</v>
      </c>
      <c r="G4370" s="14" t="str">
        <f>_xlfn.IFNA(VLOOKUP(C4370,DSNXT!B:R,7,0),"")</f>
        <v>Phần dưới</v>
      </c>
      <c r="H4370" s="14" t="str">
        <f>_xlfn.IFNA(VLOOKUP(C4370,DSNXT!B:R,8,0),"")</f>
        <v>Quần Jeans</v>
      </c>
      <c r="I4370" s="14" t="str">
        <f>_xlfn.IFNA(VLOOKUP(C4370,DSNXT!B:R,17,0),"")</f>
        <v>Nam</v>
      </c>
      <c r="J4370" s="14">
        <f>_xlfn.IFNA(VLOOKUP(C4370,DSNXT!B:R,10,0),"")</f>
        <v>350000</v>
      </c>
      <c r="K4370" s="14">
        <f>_xlfn.IFNA(VLOOKUP(C4370,DSNXT!B:R,11,0),"")</f>
        <v>2</v>
      </c>
      <c r="M4370" s="8">
        <f>SUMIFS(NHẬP!N:N,NHẬP!D:D,NXT!C4365)</f>
        <v>0</v>
      </c>
      <c r="N4370" s="8">
        <f>SUMIFS(XUẤT!N:N,XUẤT!D:D,NXT!C4365)</f>
        <v>0</v>
      </c>
      <c r="O4370" s="8">
        <f t="shared" si="68"/>
        <v>0</v>
      </c>
    </row>
    <row r="4371" spans="3:15" hidden="1">
      <c r="C4371" s="2" t="s">
        <v>6432</v>
      </c>
      <c r="D4371" s="14" t="str">
        <f>_xlfn.IFNA(VLOOKUP(C4371,DSNXT!B:R,2,0),"")</f>
        <v>Quần jeans nam dài I729-039D</v>
      </c>
      <c r="E4371" s="14" t="str">
        <f>_xlfn.IFNA(VLOOKUP(C4371,DSNXT!B:R,4,0),"")</f>
        <v>Xanh-02</v>
      </c>
      <c r="F4371" s="14" t="str">
        <f>_xlfn.IFNA(VLOOKUP(C4371,DSNXT!B:R,5,0),"")</f>
        <v>Size 31</v>
      </c>
      <c r="G4371" s="14" t="str">
        <f>_xlfn.IFNA(VLOOKUP(C4371,DSNXT!B:R,7,0),"")</f>
        <v>Phần dưới</v>
      </c>
      <c r="H4371" s="14" t="str">
        <f>_xlfn.IFNA(VLOOKUP(C4371,DSNXT!B:R,8,0),"")</f>
        <v>Quần Jeans</v>
      </c>
      <c r="I4371" s="14" t="str">
        <f>_xlfn.IFNA(VLOOKUP(C4371,DSNXT!B:R,17,0),"")</f>
        <v>Nam</v>
      </c>
      <c r="J4371" s="14">
        <f>_xlfn.IFNA(VLOOKUP(C4371,DSNXT!B:R,10,0),"")</f>
        <v>350000</v>
      </c>
      <c r="K4371" s="14">
        <f>_xlfn.IFNA(VLOOKUP(C4371,DSNXT!B:R,11,0),"")</f>
        <v>1</v>
      </c>
      <c r="M4371" s="8">
        <f>SUMIFS(NHẬP!N:N,NHẬP!D:D,NXT!C4366)</f>
        <v>0</v>
      </c>
      <c r="N4371" s="8">
        <f>SUMIFS(XUẤT!N:N,XUẤT!D:D,NXT!C4366)</f>
        <v>0</v>
      </c>
      <c r="O4371" s="8">
        <f t="shared" si="68"/>
        <v>0</v>
      </c>
    </row>
    <row r="4372" spans="3:15" hidden="1">
      <c r="C4372" s="2" t="s">
        <v>6433</v>
      </c>
      <c r="D4372" s="14" t="str">
        <f>_xlfn.IFNA(VLOOKUP(C4372,DSNXT!B:R,2,0),"")</f>
        <v>Quần jeans nam dài I729-039D</v>
      </c>
      <c r="E4372" s="14" t="str">
        <f>_xlfn.IFNA(VLOOKUP(C4372,DSNXT!B:R,4,0),"")</f>
        <v>Xanh-02</v>
      </c>
      <c r="F4372" s="14" t="str">
        <f>_xlfn.IFNA(VLOOKUP(C4372,DSNXT!B:R,5,0),"")</f>
        <v>Size 32</v>
      </c>
      <c r="G4372" s="14" t="str">
        <f>_xlfn.IFNA(VLOOKUP(C4372,DSNXT!B:R,7,0),"")</f>
        <v>Phần dưới</v>
      </c>
      <c r="H4372" s="14" t="str">
        <f>_xlfn.IFNA(VLOOKUP(C4372,DSNXT!B:R,8,0),"")</f>
        <v>Quần Jeans</v>
      </c>
      <c r="I4372" s="14" t="str">
        <f>_xlfn.IFNA(VLOOKUP(C4372,DSNXT!B:R,17,0),"")</f>
        <v>Nam</v>
      </c>
      <c r="J4372" s="14">
        <f>_xlfn.IFNA(VLOOKUP(C4372,DSNXT!B:R,10,0),"")</f>
        <v>350000</v>
      </c>
      <c r="K4372" s="14">
        <f>_xlfn.IFNA(VLOOKUP(C4372,DSNXT!B:R,11,0),"")</f>
        <v>2</v>
      </c>
      <c r="M4372" s="8">
        <f>SUMIFS(NHẬP!N:N,NHẬP!D:D,NXT!C4367)</f>
        <v>0</v>
      </c>
      <c r="N4372" s="8">
        <f>SUMIFS(XUẤT!N:N,XUẤT!D:D,NXT!C4367)</f>
        <v>0</v>
      </c>
      <c r="O4372" s="8">
        <f t="shared" si="68"/>
        <v>0</v>
      </c>
    </row>
    <row r="4373" spans="3:15" hidden="1">
      <c r="C4373" s="2" t="s">
        <v>6434</v>
      </c>
      <c r="D4373" s="14" t="str">
        <f>_xlfn.IFNA(VLOOKUP(C4373,DSNXT!B:R,2,0),"")</f>
        <v>Quần nỉ nam I729-091F</v>
      </c>
      <c r="E4373" s="14" t="str">
        <f>_xlfn.IFNA(VLOOKUP(C4373,DSNXT!B:R,4,0),"")</f>
        <v>Đen</v>
      </c>
      <c r="F4373" s="14" t="str">
        <f>_xlfn.IFNA(VLOOKUP(C4373,DSNXT!B:R,5,0),"")</f>
        <v>Size S</v>
      </c>
      <c r="G4373" s="14" t="str">
        <f>_xlfn.IFNA(VLOOKUP(C4373,DSNXT!B:R,7,0),"")</f>
        <v>Phần dưới</v>
      </c>
      <c r="H4373" s="14" t="str">
        <f>_xlfn.IFNA(VLOOKUP(C4373,DSNXT!B:R,8,0),"")</f>
        <v>Quần nỉ</v>
      </c>
      <c r="I4373" s="14" t="str">
        <f>_xlfn.IFNA(VLOOKUP(C4373,DSNXT!B:R,17,0),"")</f>
        <v>Nam</v>
      </c>
      <c r="J4373" s="14">
        <f>_xlfn.IFNA(VLOOKUP(C4373,DSNXT!B:R,10,0),"")</f>
        <v>290000</v>
      </c>
      <c r="K4373" s="14">
        <f>_xlfn.IFNA(VLOOKUP(C4373,DSNXT!B:R,11,0),"")</f>
        <v>7</v>
      </c>
      <c r="M4373" s="8">
        <f>SUMIFS(NHẬP!N:N,NHẬP!D:D,NXT!C4368)</f>
        <v>0</v>
      </c>
      <c r="N4373" s="8">
        <f>SUMIFS(XUẤT!N:N,XUẤT!D:D,NXT!C4368)</f>
        <v>0</v>
      </c>
      <c r="O4373" s="8">
        <f t="shared" si="68"/>
        <v>0</v>
      </c>
    </row>
    <row r="4374" spans="3:15" hidden="1">
      <c r="C4374" s="2" t="s">
        <v>6436</v>
      </c>
      <c r="D4374" s="14" t="str">
        <f>_xlfn.IFNA(VLOOKUP(C4374,DSNXT!B:R,2,0),"")</f>
        <v>Quần nỉ nam I729-091F</v>
      </c>
      <c r="E4374" s="14" t="str">
        <f>_xlfn.IFNA(VLOOKUP(C4374,DSNXT!B:R,4,0),"")</f>
        <v>Đen</v>
      </c>
      <c r="F4374" s="14" t="str">
        <f>_xlfn.IFNA(VLOOKUP(C4374,DSNXT!B:R,5,0),"")</f>
        <v>Size M</v>
      </c>
      <c r="G4374" s="14" t="str">
        <f>_xlfn.IFNA(VLOOKUP(C4374,DSNXT!B:R,7,0),"")</f>
        <v>Phần dưới</v>
      </c>
      <c r="H4374" s="14" t="str">
        <f>_xlfn.IFNA(VLOOKUP(C4374,DSNXT!B:R,8,0),"")</f>
        <v>Quần nỉ</v>
      </c>
      <c r="I4374" s="14" t="str">
        <f>_xlfn.IFNA(VLOOKUP(C4374,DSNXT!B:R,17,0),"")</f>
        <v>Nam</v>
      </c>
      <c r="J4374" s="14">
        <f>_xlfn.IFNA(VLOOKUP(C4374,DSNXT!B:R,10,0),"")</f>
        <v>290000</v>
      </c>
      <c r="K4374" s="14">
        <f>_xlfn.IFNA(VLOOKUP(C4374,DSNXT!B:R,11,0),"")</f>
        <v>8</v>
      </c>
      <c r="M4374" s="8">
        <f>SUMIFS(NHẬP!N:N,NHẬP!D:D,NXT!C4369)</f>
        <v>0</v>
      </c>
      <c r="N4374" s="8">
        <f>SUMIFS(XUẤT!N:N,XUẤT!D:D,NXT!C4369)</f>
        <v>0</v>
      </c>
      <c r="O4374" s="8">
        <f t="shared" si="68"/>
        <v>0</v>
      </c>
    </row>
    <row r="4375" spans="3:15" hidden="1">
      <c r="C4375" s="2" t="s">
        <v>6437</v>
      </c>
      <c r="D4375" s="14" t="str">
        <f>_xlfn.IFNA(VLOOKUP(C4375,DSNXT!B:R,2,0),"")</f>
        <v>Quần nỉ nam I729-091F</v>
      </c>
      <c r="E4375" s="14" t="str">
        <f>_xlfn.IFNA(VLOOKUP(C4375,DSNXT!B:R,4,0),"")</f>
        <v>Đen</v>
      </c>
      <c r="F4375" s="14" t="str">
        <f>_xlfn.IFNA(VLOOKUP(C4375,DSNXT!B:R,5,0),"")</f>
        <v>Size L</v>
      </c>
      <c r="G4375" s="14" t="str">
        <f>_xlfn.IFNA(VLOOKUP(C4375,DSNXT!B:R,7,0),"")</f>
        <v>Phần dưới</v>
      </c>
      <c r="H4375" s="14" t="str">
        <f>_xlfn.IFNA(VLOOKUP(C4375,DSNXT!B:R,8,0),"")</f>
        <v>Quần nỉ</v>
      </c>
      <c r="I4375" s="14" t="str">
        <f>_xlfn.IFNA(VLOOKUP(C4375,DSNXT!B:R,17,0),"")</f>
        <v>Nam</v>
      </c>
      <c r="J4375" s="14">
        <f>_xlfn.IFNA(VLOOKUP(C4375,DSNXT!B:R,10,0),"")</f>
        <v>290000</v>
      </c>
      <c r="K4375" s="14">
        <f>_xlfn.IFNA(VLOOKUP(C4375,DSNXT!B:R,11,0),"")</f>
        <v>7</v>
      </c>
      <c r="M4375" s="8">
        <f>SUMIFS(NHẬP!N:N,NHẬP!D:D,NXT!C4370)</f>
        <v>0</v>
      </c>
      <c r="N4375" s="8">
        <f>SUMIFS(XUẤT!N:N,XUẤT!D:D,NXT!C4370)</f>
        <v>0</v>
      </c>
      <c r="O4375" s="8">
        <f t="shared" si="68"/>
        <v>0</v>
      </c>
    </row>
    <row r="4376" spans="3:15" hidden="1">
      <c r="C4376" s="2" t="s">
        <v>6438</v>
      </c>
      <c r="D4376" s="14" t="str">
        <f>_xlfn.IFNA(VLOOKUP(C4376,DSNXT!B:R,2,0),"")</f>
        <v>Quần nỉ nam I729-091F</v>
      </c>
      <c r="E4376" s="14" t="str">
        <f>_xlfn.IFNA(VLOOKUP(C4376,DSNXT!B:R,4,0),"")</f>
        <v>Đen</v>
      </c>
      <c r="F4376" s="14" t="str">
        <f>_xlfn.IFNA(VLOOKUP(C4376,DSNXT!B:R,5,0),"")</f>
        <v>Size XL</v>
      </c>
      <c r="G4376" s="14" t="str">
        <f>_xlfn.IFNA(VLOOKUP(C4376,DSNXT!B:R,7,0),"")</f>
        <v>Phần dưới</v>
      </c>
      <c r="H4376" s="14" t="str">
        <f>_xlfn.IFNA(VLOOKUP(C4376,DSNXT!B:R,8,0),"")</f>
        <v>Quần nỉ</v>
      </c>
      <c r="I4376" s="14" t="str">
        <f>_xlfn.IFNA(VLOOKUP(C4376,DSNXT!B:R,17,0),"")</f>
        <v>Nam</v>
      </c>
      <c r="J4376" s="14">
        <f>_xlfn.IFNA(VLOOKUP(C4376,DSNXT!B:R,10,0),"")</f>
        <v>290000</v>
      </c>
      <c r="K4376" s="14">
        <f>_xlfn.IFNA(VLOOKUP(C4376,DSNXT!B:R,11,0),"")</f>
        <v>7</v>
      </c>
      <c r="M4376" s="8">
        <f>SUMIFS(NHẬP!N:N,NHẬP!D:D,NXT!C4371)</f>
        <v>0</v>
      </c>
      <c r="N4376" s="8">
        <f>SUMIFS(XUẤT!N:N,XUẤT!D:D,NXT!C4371)</f>
        <v>0</v>
      </c>
      <c r="O4376" s="8">
        <f t="shared" si="68"/>
        <v>0</v>
      </c>
    </row>
    <row r="4377" spans="3:15" hidden="1">
      <c r="C4377" s="2" t="s">
        <v>6439</v>
      </c>
      <c r="D4377" s="14" t="str">
        <f>_xlfn.IFNA(VLOOKUP(C4377,DSNXT!B:R,2,0),"")</f>
        <v>Áo ba lỗ nam I730-004D</v>
      </c>
      <c r="E4377" s="14" t="str">
        <f>_xlfn.IFNA(VLOOKUP(C4377,DSNXT!B:R,4,0),"")</f>
        <v>Ghi sáng</v>
      </c>
      <c r="F4377" s="14" t="str">
        <f>_xlfn.IFNA(VLOOKUP(C4377,DSNXT!B:R,5,0),"")</f>
        <v>Size L</v>
      </c>
      <c r="G4377" s="14" t="str">
        <f>_xlfn.IFNA(VLOOKUP(C4377,DSNXT!B:R,7,0),"")</f>
        <v>Đồ mặc nhà</v>
      </c>
      <c r="H4377" s="14" t="str">
        <f>_xlfn.IFNA(VLOOKUP(C4377,DSNXT!B:R,8,0),"")</f>
        <v>Áo ba lỗ</v>
      </c>
      <c r="I4377" s="14" t="str">
        <f>_xlfn.IFNA(VLOOKUP(C4377,DSNXT!B:R,17,0),"")</f>
        <v>Nam</v>
      </c>
      <c r="J4377" s="14">
        <f>_xlfn.IFNA(VLOOKUP(C4377,DSNXT!B:R,10,0),"")</f>
        <v>120000</v>
      </c>
      <c r="K4377" s="14">
        <f>_xlfn.IFNA(VLOOKUP(C4377,DSNXT!B:R,11,0),"")</f>
        <v>6</v>
      </c>
      <c r="M4377" s="8">
        <f>SUMIFS(NHẬP!N:N,NHẬP!D:D,NXT!C4372)</f>
        <v>0</v>
      </c>
      <c r="N4377" s="8">
        <f>SUMIFS(XUẤT!N:N,XUẤT!D:D,NXT!C4372)</f>
        <v>0</v>
      </c>
      <c r="O4377" s="8">
        <f t="shared" si="68"/>
        <v>0</v>
      </c>
    </row>
    <row r="4378" spans="3:15" hidden="1">
      <c r="C4378" s="2" t="s">
        <v>6441</v>
      </c>
      <c r="D4378" s="14" t="str">
        <f>_xlfn.IFNA(VLOOKUP(C4378,DSNXT!B:R,2,0),"")</f>
        <v>Áo ba lỗ nam I730-004D</v>
      </c>
      <c r="E4378" s="14" t="str">
        <f>_xlfn.IFNA(VLOOKUP(C4378,DSNXT!B:R,4,0),"")</f>
        <v>Ghi chì</v>
      </c>
      <c r="F4378" s="14" t="str">
        <f>_xlfn.IFNA(VLOOKUP(C4378,DSNXT!B:R,5,0),"")</f>
        <v>Size S</v>
      </c>
      <c r="G4378" s="14" t="str">
        <f>_xlfn.IFNA(VLOOKUP(C4378,DSNXT!B:R,7,0),"")</f>
        <v>Đồ mặc nhà</v>
      </c>
      <c r="H4378" s="14" t="str">
        <f>_xlfn.IFNA(VLOOKUP(C4378,DSNXT!B:R,8,0),"")</f>
        <v>Áo ba lỗ</v>
      </c>
      <c r="I4378" s="14" t="str">
        <f>_xlfn.IFNA(VLOOKUP(C4378,DSNXT!B:R,17,0),"")</f>
        <v>Nam</v>
      </c>
      <c r="J4378" s="14">
        <f>_xlfn.IFNA(VLOOKUP(C4378,DSNXT!B:R,10,0),"")</f>
        <v>120000</v>
      </c>
      <c r="K4378" s="14">
        <f>_xlfn.IFNA(VLOOKUP(C4378,DSNXT!B:R,11,0),"")</f>
        <v>1</v>
      </c>
      <c r="M4378" s="8">
        <f>SUMIFS(NHẬP!N:N,NHẬP!D:D,NXT!C4373)</f>
        <v>0</v>
      </c>
      <c r="N4378" s="8">
        <f>SUMIFS(XUẤT!N:N,XUẤT!D:D,NXT!C4373)</f>
        <v>0</v>
      </c>
      <c r="O4378" s="8">
        <f t="shared" si="68"/>
        <v>0</v>
      </c>
    </row>
    <row r="4379" spans="3:15" hidden="1">
      <c r="C4379" s="2" t="s">
        <v>6442</v>
      </c>
      <c r="D4379" s="14" t="str">
        <f>_xlfn.IFNA(VLOOKUP(C4379,DSNXT!B:R,2,0),"")</f>
        <v>Áo ba lỗ nam I730-004D</v>
      </c>
      <c r="E4379" s="14" t="str">
        <f>_xlfn.IFNA(VLOOKUP(C4379,DSNXT!B:R,4,0),"")</f>
        <v>Ghi chì</v>
      </c>
      <c r="F4379" s="14" t="str">
        <f>_xlfn.IFNA(VLOOKUP(C4379,DSNXT!B:R,5,0),"")</f>
        <v>Size M</v>
      </c>
      <c r="G4379" s="14" t="str">
        <f>_xlfn.IFNA(VLOOKUP(C4379,DSNXT!B:R,7,0),"")</f>
        <v>Đồ mặc nhà</v>
      </c>
      <c r="H4379" s="14" t="str">
        <f>_xlfn.IFNA(VLOOKUP(C4379,DSNXT!B:R,8,0),"")</f>
        <v>Áo ba lỗ</v>
      </c>
      <c r="I4379" s="14" t="str">
        <f>_xlfn.IFNA(VLOOKUP(C4379,DSNXT!B:R,17,0),"")</f>
        <v>Nam</v>
      </c>
      <c r="J4379" s="14">
        <f>_xlfn.IFNA(VLOOKUP(C4379,DSNXT!B:R,10,0),"")</f>
        <v>120000</v>
      </c>
      <c r="K4379" s="14">
        <f>_xlfn.IFNA(VLOOKUP(C4379,DSNXT!B:R,11,0),"")</f>
        <v>1</v>
      </c>
      <c r="M4379" s="8">
        <f>SUMIFS(NHẬP!N:N,NHẬP!D:D,NXT!C4374)</f>
        <v>0</v>
      </c>
      <c r="N4379" s="8">
        <f>SUMIFS(XUẤT!N:N,XUẤT!D:D,NXT!C4374)</f>
        <v>0</v>
      </c>
      <c r="O4379" s="8">
        <f t="shared" si="68"/>
        <v>0</v>
      </c>
    </row>
    <row r="4380" spans="3:15" hidden="1">
      <c r="C4380" s="2" t="s">
        <v>6443</v>
      </c>
      <c r="D4380" s="14" t="str">
        <f>_xlfn.IFNA(VLOOKUP(C4380,DSNXT!B:R,2,0),"")</f>
        <v>Áo ba lỗ nam I730-004D</v>
      </c>
      <c r="E4380" s="14" t="str">
        <f>_xlfn.IFNA(VLOOKUP(C4380,DSNXT!B:R,4,0),"")</f>
        <v>Đen</v>
      </c>
      <c r="F4380" s="14" t="str">
        <f>_xlfn.IFNA(VLOOKUP(C4380,DSNXT!B:R,5,0),"")</f>
        <v>Size M</v>
      </c>
      <c r="G4380" s="14" t="str">
        <f>_xlfn.IFNA(VLOOKUP(C4380,DSNXT!B:R,7,0),"")</f>
        <v>Đồ mặc nhà</v>
      </c>
      <c r="H4380" s="14" t="str">
        <f>_xlfn.IFNA(VLOOKUP(C4380,DSNXT!B:R,8,0),"")</f>
        <v>Áo ba lỗ</v>
      </c>
      <c r="I4380" s="14" t="str">
        <f>_xlfn.IFNA(VLOOKUP(C4380,DSNXT!B:R,17,0),"")</f>
        <v>Nam</v>
      </c>
      <c r="J4380" s="14">
        <f>_xlfn.IFNA(VLOOKUP(C4380,DSNXT!B:R,10,0),"")</f>
        <v>120000</v>
      </c>
      <c r="K4380" s="14">
        <f>_xlfn.IFNA(VLOOKUP(C4380,DSNXT!B:R,11,0),"")</f>
        <v>5</v>
      </c>
      <c r="M4380" s="8">
        <f>SUMIFS(NHẬP!N:N,NHẬP!D:D,NXT!C4375)</f>
        <v>0</v>
      </c>
      <c r="N4380" s="8">
        <f>SUMIFS(XUẤT!N:N,XUẤT!D:D,NXT!C4375)</f>
        <v>0</v>
      </c>
      <c r="O4380" s="8">
        <f t="shared" si="68"/>
        <v>0</v>
      </c>
    </row>
    <row r="4381" spans="3:15" hidden="1">
      <c r="C4381" s="2" t="s">
        <v>6444</v>
      </c>
      <c r="D4381" s="14" t="str">
        <f>_xlfn.IFNA(VLOOKUP(C4381,DSNXT!B:R,2,0),"")</f>
        <v>Áo ba lỗ nam I730-004D</v>
      </c>
      <c r="E4381" s="14" t="str">
        <f>_xlfn.IFNA(VLOOKUP(C4381,DSNXT!B:R,4,0),"")</f>
        <v>Đen</v>
      </c>
      <c r="F4381" s="14" t="str">
        <f>_xlfn.IFNA(VLOOKUP(C4381,DSNXT!B:R,5,0),"")</f>
        <v>Size L</v>
      </c>
      <c r="G4381" s="14" t="str">
        <f>_xlfn.IFNA(VLOOKUP(C4381,DSNXT!B:R,7,0),"")</f>
        <v>Đồ mặc nhà</v>
      </c>
      <c r="H4381" s="14" t="str">
        <f>_xlfn.IFNA(VLOOKUP(C4381,DSNXT!B:R,8,0),"")</f>
        <v>Áo ba lỗ</v>
      </c>
      <c r="I4381" s="14" t="str">
        <f>_xlfn.IFNA(VLOOKUP(C4381,DSNXT!B:R,17,0),"")</f>
        <v>Nam</v>
      </c>
      <c r="J4381" s="14">
        <f>_xlfn.IFNA(VLOOKUP(C4381,DSNXT!B:R,10,0),"")</f>
        <v>120000</v>
      </c>
      <c r="K4381" s="14">
        <f>_xlfn.IFNA(VLOOKUP(C4381,DSNXT!B:R,11,0),"")</f>
        <v>1</v>
      </c>
      <c r="M4381" s="8">
        <f>SUMIFS(NHẬP!N:N,NHẬP!D:D,NXT!C4376)</f>
        <v>0</v>
      </c>
      <c r="N4381" s="8">
        <f>SUMIFS(XUẤT!N:N,XUẤT!D:D,NXT!C4376)</f>
        <v>0</v>
      </c>
      <c r="O4381" s="8">
        <f t="shared" si="68"/>
        <v>0</v>
      </c>
    </row>
    <row r="4382" spans="3:15" hidden="1">
      <c r="C4382" s="2" t="s">
        <v>6445</v>
      </c>
      <c r="D4382" s="14" t="str">
        <f>_xlfn.IFNA(VLOOKUP(C4382,DSNXT!B:R,2,0),"")</f>
        <v>Áo Polo nam I733-053E</v>
      </c>
      <c r="E4382" s="14" t="str">
        <f>_xlfn.IFNA(VLOOKUP(C4382,DSNXT!B:R,4,0),"")</f>
        <v>Xanh-134</v>
      </c>
      <c r="F4382" s="14" t="str">
        <f>_xlfn.IFNA(VLOOKUP(C4382,DSNXT!B:R,5,0),"")</f>
        <v>Size S</v>
      </c>
      <c r="G4382" s="14" t="str">
        <f>_xlfn.IFNA(VLOOKUP(C4382,DSNXT!B:R,7,0),"")</f>
        <v>Phần trên</v>
      </c>
      <c r="H4382" s="14" t="str">
        <f>_xlfn.IFNA(VLOOKUP(C4382,DSNXT!B:R,8,0),"")</f>
        <v>Áo Polo</v>
      </c>
      <c r="I4382" s="14" t="str">
        <f>_xlfn.IFNA(VLOOKUP(C4382,DSNXT!B:R,17,0),"")</f>
        <v>Nam</v>
      </c>
      <c r="J4382" s="14">
        <f>_xlfn.IFNA(VLOOKUP(C4382,DSNXT!B:R,10,0),"")</f>
        <v>350000</v>
      </c>
      <c r="K4382" s="14">
        <f>_xlfn.IFNA(VLOOKUP(C4382,DSNXT!B:R,11,0),"")</f>
        <v>1</v>
      </c>
      <c r="M4382" s="8">
        <f>SUMIFS(NHẬP!N:N,NHẬP!D:D,NXT!C4377)</f>
        <v>0</v>
      </c>
      <c r="N4382" s="8">
        <f>SUMIFS(XUẤT!N:N,XUẤT!D:D,NXT!C4377)</f>
        <v>0</v>
      </c>
      <c r="O4382" s="8">
        <f t="shared" si="68"/>
        <v>0</v>
      </c>
    </row>
    <row r="4383" spans="3:15" hidden="1">
      <c r="C4383" s="2" t="s">
        <v>6447</v>
      </c>
      <c r="D4383" s="14" t="str">
        <f>_xlfn.IFNA(VLOOKUP(C4383,DSNXT!B:R,2,0),"")</f>
        <v>Áo Polo nam I733-053E</v>
      </c>
      <c r="E4383" s="14" t="str">
        <f>_xlfn.IFNA(VLOOKUP(C4383,DSNXT!B:R,4,0),"")</f>
        <v>Xanh-134</v>
      </c>
      <c r="F4383" s="14" t="str">
        <f>_xlfn.IFNA(VLOOKUP(C4383,DSNXT!B:R,5,0),"")</f>
        <v>Size L</v>
      </c>
      <c r="G4383" s="14" t="str">
        <f>_xlfn.IFNA(VLOOKUP(C4383,DSNXT!B:R,7,0),"")</f>
        <v>Phần trên</v>
      </c>
      <c r="H4383" s="14" t="str">
        <f>_xlfn.IFNA(VLOOKUP(C4383,DSNXT!B:R,8,0),"")</f>
        <v>Áo Polo</v>
      </c>
      <c r="I4383" s="14" t="str">
        <f>_xlfn.IFNA(VLOOKUP(C4383,DSNXT!B:R,17,0),"")</f>
        <v>Nam</v>
      </c>
      <c r="J4383" s="14">
        <f>_xlfn.IFNA(VLOOKUP(C4383,DSNXT!B:R,10,0),"")</f>
        <v>350000</v>
      </c>
      <c r="K4383" s="14">
        <f>_xlfn.IFNA(VLOOKUP(C4383,DSNXT!B:R,11,0),"")</f>
        <v>1</v>
      </c>
      <c r="M4383" s="8">
        <f>SUMIFS(NHẬP!N:N,NHẬP!D:D,NXT!C4378)</f>
        <v>0</v>
      </c>
      <c r="N4383" s="8">
        <f>SUMIFS(XUẤT!N:N,XUẤT!D:D,NXT!C4378)</f>
        <v>0</v>
      </c>
      <c r="O4383" s="8">
        <f t="shared" si="68"/>
        <v>0</v>
      </c>
    </row>
    <row r="4384" spans="3:15" hidden="1">
      <c r="C4384" s="2" t="s">
        <v>6448</v>
      </c>
      <c r="D4384" s="14" t="str">
        <f>_xlfn.IFNA(VLOOKUP(C4384,DSNXT!B:R,2,0),"")</f>
        <v>Áo Polo nam I733-054E</v>
      </c>
      <c r="E4384" s="14" t="str">
        <f>_xlfn.IFNA(VLOOKUP(C4384,DSNXT!B:R,4,0),"")</f>
        <v>Xanh-134</v>
      </c>
      <c r="F4384" s="14" t="str">
        <f>_xlfn.IFNA(VLOOKUP(C4384,DSNXT!B:R,5,0),"")</f>
        <v>Size M</v>
      </c>
      <c r="G4384" s="14" t="str">
        <f>_xlfn.IFNA(VLOOKUP(C4384,DSNXT!B:R,7,0),"")</f>
        <v>Phần trên</v>
      </c>
      <c r="H4384" s="14" t="str">
        <f>_xlfn.IFNA(VLOOKUP(C4384,DSNXT!B:R,8,0),"")</f>
        <v>Áo Polo</v>
      </c>
      <c r="I4384" s="14" t="str">
        <f>_xlfn.IFNA(VLOOKUP(C4384,DSNXT!B:R,17,0),"")</f>
        <v>Nam</v>
      </c>
      <c r="J4384" s="14">
        <f>_xlfn.IFNA(VLOOKUP(C4384,DSNXT!B:R,10,0),"")</f>
        <v>350000</v>
      </c>
      <c r="K4384" s="14">
        <f>_xlfn.IFNA(VLOOKUP(C4384,DSNXT!B:R,11,0),"")</f>
        <v>2</v>
      </c>
      <c r="M4384" s="8">
        <f>SUMIFS(NHẬP!N:N,NHẬP!D:D,NXT!C4379)</f>
        <v>0</v>
      </c>
      <c r="N4384" s="8">
        <f>SUMIFS(XUẤT!N:N,XUẤT!D:D,NXT!C4379)</f>
        <v>0</v>
      </c>
      <c r="O4384" s="8">
        <f t="shared" si="68"/>
        <v>0</v>
      </c>
    </row>
    <row r="4385" spans="3:15" hidden="1">
      <c r="C4385" s="2" t="s">
        <v>6450</v>
      </c>
      <c r="D4385" s="14" t="str">
        <f>_xlfn.IFNA(VLOOKUP(C4385,DSNXT!B:R,2,0),"")</f>
        <v>Áo Polo nam I733-054E</v>
      </c>
      <c r="E4385" s="14" t="str">
        <f>_xlfn.IFNA(VLOOKUP(C4385,DSNXT!B:R,4,0),"")</f>
        <v>Xanh-134</v>
      </c>
      <c r="F4385" s="14" t="str">
        <f>_xlfn.IFNA(VLOOKUP(C4385,DSNXT!B:R,5,0),"")</f>
        <v>Size L</v>
      </c>
      <c r="G4385" s="14" t="str">
        <f>_xlfn.IFNA(VLOOKUP(C4385,DSNXT!B:R,7,0),"")</f>
        <v>Phần trên</v>
      </c>
      <c r="H4385" s="14" t="str">
        <f>_xlfn.IFNA(VLOOKUP(C4385,DSNXT!B:R,8,0),"")</f>
        <v>Áo Polo</v>
      </c>
      <c r="I4385" s="14" t="str">
        <f>_xlfn.IFNA(VLOOKUP(C4385,DSNXT!B:R,17,0),"")</f>
        <v>Nam</v>
      </c>
      <c r="J4385" s="14">
        <f>_xlfn.IFNA(VLOOKUP(C4385,DSNXT!B:R,10,0),"")</f>
        <v>350000</v>
      </c>
      <c r="K4385" s="14">
        <f>_xlfn.IFNA(VLOOKUP(C4385,DSNXT!B:R,11,0),"")</f>
        <v>5</v>
      </c>
      <c r="M4385" s="8">
        <f>SUMIFS(NHẬP!N:N,NHẬP!D:D,NXT!C4380)</f>
        <v>0</v>
      </c>
      <c r="N4385" s="8">
        <f>SUMIFS(XUẤT!N:N,XUẤT!D:D,NXT!C4380)</f>
        <v>0</v>
      </c>
      <c r="O4385" s="8">
        <f t="shared" si="68"/>
        <v>0</v>
      </c>
    </row>
    <row r="4386" spans="3:15" hidden="1">
      <c r="C4386" s="2" t="s">
        <v>6451</v>
      </c>
      <c r="D4386" s="14" t="str">
        <f>_xlfn.IFNA(VLOOKUP(C4386,DSNXT!B:R,2,0),"")</f>
        <v>Áo Polo nam I733-054E</v>
      </c>
      <c r="E4386" s="14" t="str">
        <f>_xlfn.IFNA(VLOOKUP(C4386,DSNXT!B:R,4,0),"")</f>
        <v>Xanh-134</v>
      </c>
      <c r="F4386" s="14" t="str">
        <f>_xlfn.IFNA(VLOOKUP(C4386,DSNXT!B:R,5,0),"")</f>
        <v>Size XL</v>
      </c>
      <c r="G4386" s="14" t="str">
        <f>_xlfn.IFNA(VLOOKUP(C4386,DSNXT!B:R,7,0),"")</f>
        <v>Phần trên</v>
      </c>
      <c r="H4386" s="14" t="str">
        <f>_xlfn.IFNA(VLOOKUP(C4386,DSNXT!B:R,8,0),"")</f>
        <v>Áo Polo</v>
      </c>
      <c r="I4386" s="14" t="str">
        <f>_xlfn.IFNA(VLOOKUP(C4386,DSNXT!B:R,17,0),"")</f>
        <v>Nam</v>
      </c>
      <c r="J4386" s="14">
        <f>_xlfn.IFNA(VLOOKUP(C4386,DSNXT!B:R,10,0),"")</f>
        <v>350000</v>
      </c>
      <c r="K4386" s="14">
        <f>_xlfn.IFNA(VLOOKUP(C4386,DSNXT!B:R,11,0),"")</f>
        <v>1</v>
      </c>
      <c r="M4386" s="8">
        <f>SUMIFS(NHẬP!N:N,NHẬP!D:D,NXT!C4381)</f>
        <v>0</v>
      </c>
      <c r="N4386" s="8">
        <f>SUMIFS(XUẤT!N:N,XUẤT!D:D,NXT!C4381)</f>
        <v>0</v>
      </c>
      <c r="O4386" s="8">
        <f t="shared" si="68"/>
        <v>0</v>
      </c>
    </row>
    <row r="4387" spans="3:15" hidden="1">
      <c r="C4387" s="2" t="s">
        <v>6452</v>
      </c>
      <c r="D4387" s="14" t="str">
        <f>_xlfn.IFNA(VLOOKUP(C4387,DSNXT!B:R,2,0),"")</f>
        <v>Áo Polo nam I733-054E</v>
      </c>
      <c r="E4387" s="14" t="str">
        <f>_xlfn.IFNA(VLOOKUP(C4387,DSNXT!B:R,4,0),"")</f>
        <v>Cam-135</v>
      </c>
      <c r="F4387" s="14" t="str">
        <f>_xlfn.IFNA(VLOOKUP(C4387,DSNXT!B:R,5,0),"")</f>
        <v>Size XL</v>
      </c>
      <c r="G4387" s="14" t="str">
        <f>_xlfn.IFNA(VLOOKUP(C4387,DSNXT!B:R,7,0),"")</f>
        <v>Phần trên</v>
      </c>
      <c r="H4387" s="14" t="str">
        <f>_xlfn.IFNA(VLOOKUP(C4387,DSNXT!B:R,8,0),"")</f>
        <v>Áo Polo</v>
      </c>
      <c r="I4387" s="14" t="str">
        <f>_xlfn.IFNA(VLOOKUP(C4387,DSNXT!B:R,17,0),"")</f>
        <v>Nam</v>
      </c>
      <c r="J4387" s="14">
        <f>_xlfn.IFNA(VLOOKUP(C4387,DSNXT!B:R,10,0),"")</f>
        <v>350000</v>
      </c>
      <c r="K4387" s="14">
        <f>_xlfn.IFNA(VLOOKUP(C4387,DSNXT!B:R,11,0),"")</f>
        <v>2</v>
      </c>
      <c r="M4387" s="8">
        <f>SUMIFS(NHẬP!N:N,NHẬP!D:D,NXT!C4382)</f>
        <v>0</v>
      </c>
      <c r="N4387" s="8">
        <f>SUMIFS(XUẤT!N:N,XUẤT!D:D,NXT!C4382)</f>
        <v>0</v>
      </c>
      <c r="O4387" s="8">
        <f t="shared" si="68"/>
        <v>0</v>
      </c>
    </row>
    <row r="4388" spans="3:15" hidden="1">
      <c r="C4388" s="2" t="s">
        <v>6453</v>
      </c>
      <c r="D4388" s="14" t="str">
        <f>_xlfn.IFNA(VLOOKUP(C4388,DSNXT!B:R,2,0),"")</f>
        <v>Áo Polo nam I733-054E</v>
      </c>
      <c r="E4388" s="14" t="str">
        <f>_xlfn.IFNA(VLOOKUP(C4388,DSNXT!B:R,4,0),"")</f>
        <v>Đỏ-137</v>
      </c>
      <c r="F4388" s="14" t="str">
        <f>_xlfn.IFNA(VLOOKUP(C4388,DSNXT!B:R,5,0),"")</f>
        <v>Size M</v>
      </c>
      <c r="G4388" s="14" t="str">
        <f>_xlfn.IFNA(VLOOKUP(C4388,DSNXT!B:R,7,0),"")</f>
        <v>Phần trên</v>
      </c>
      <c r="H4388" s="14" t="str">
        <f>_xlfn.IFNA(VLOOKUP(C4388,DSNXT!B:R,8,0),"")</f>
        <v>Áo Polo</v>
      </c>
      <c r="I4388" s="14" t="str">
        <f>_xlfn.IFNA(VLOOKUP(C4388,DSNXT!B:R,17,0),"")</f>
        <v>Nam</v>
      </c>
      <c r="J4388" s="14">
        <f>_xlfn.IFNA(VLOOKUP(C4388,DSNXT!B:R,10,0),"")</f>
        <v>350000</v>
      </c>
      <c r="K4388" s="14">
        <f>_xlfn.IFNA(VLOOKUP(C4388,DSNXT!B:R,11,0),"")</f>
        <v>2</v>
      </c>
      <c r="M4388" s="8">
        <f>SUMIFS(NHẬP!N:N,NHẬP!D:D,NXT!C4383)</f>
        <v>0</v>
      </c>
      <c r="N4388" s="8">
        <f>SUMIFS(XUẤT!N:N,XUẤT!D:D,NXT!C4383)</f>
        <v>0</v>
      </c>
      <c r="O4388" s="8">
        <f t="shared" si="68"/>
        <v>0</v>
      </c>
    </row>
    <row r="4389" spans="3:15" hidden="1">
      <c r="C4389" s="2" t="s">
        <v>6455</v>
      </c>
      <c r="D4389" s="14" t="str">
        <f>_xlfn.IFNA(VLOOKUP(C4389,DSNXT!B:R,2,0),"")</f>
        <v>Áo Polo nam I733-054E</v>
      </c>
      <c r="E4389" s="14" t="str">
        <f>_xlfn.IFNA(VLOOKUP(C4389,DSNXT!B:R,4,0),"")</f>
        <v>Ghi-139</v>
      </c>
      <c r="F4389" s="14" t="str">
        <f>_xlfn.IFNA(VLOOKUP(C4389,DSNXT!B:R,5,0),"")</f>
        <v>Size S</v>
      </c>
      <c r="G4389" s="14" t="str">
        <f>_xlfn.IFNA(VLOOKUP(C4389,DSNXT!B:R,7,0),"")</f>
        <v>Phần trên</v>
      </c>
      <c r="H4389" s="14" t="str">
        <f>_xlfn.IFNA(VLOOKUP(C4389,DSNXT!B:R,8,0),"")</f>
        <v>Áo Polo</v>
      </c>
      <c r="I4389" s="14" t="str">
        <f>_xlfn.IFNA(VLOOKUP(C4389,DSNXT!B:R,17,0),"")</f>
        <v>Nam</v>
      </c>
      <c r="J4389" s="14">
        <f>_xlfn.IFNA(VLOOKUP(C4389,DSNXT!B:R,10,0),"")</f>
        <v>350000</v>
      </c>
      <c r="K4389" s="14">
        <f>_xlfn.IFNA(VLOOKUP(C4389,DSNXT!B:R,11,0),"")</f>
        <v>1</v>
      </c>
      <c r="M4389" s="8">
        <f>SUMIFS(NHẬP!N:N,NHẬP!D:D,NXT!C4384)</f>
        <v>0</v>
      </c>
      <c r="N4389" s="8">
        <f>SUMIFS(XUẤT!N:N,XUẤT!D:D,NXT!C4384)</f>
        <v>0</v>
      </c>
      <c r="O4389" s="8">
        <f t="shared" si="68"/>
        <v>0</v>
      </c>
    </row>
    <row r="4390" spans="3:15" hidden="1">
      <c r="C4390" s="2" t="s">
        <v>6457</v>
      </c>
      <c r="D4390" s="14" t="str">
        <f>_xlfn.IFNA(VLOOKUP(C4390,DSNXT!B:R,2,0),"")</f>
        <v>Áo Polo nam I733-054E</v>
      </c>
      <c r="E4390" s="14" t="str">
        <f>_xlfn.IFNA(VLOOKUP(C4390,DSNXT!B:R,4,0),"")</f>
        <v>Ghi-139</v>
      </c>
      <c r="F4390" s="14" t="str">
        <f>_xlfn.IFNA(VLOOKUP(C4390,DSNXT!B:R,5,0),"")</f>
        <v>Size M</v>
      </c>
      <c r="G4390" s="14" t="str">
        <f>_xlfn.IFNA(VLOOKUP(C4390,DSNXT!B:R,7,0),"")</f>
        <v>Phần trên</v>
      </c>
      <c r="H4390" s="14" t="str">
        <f>_xlfn.IFNA(VLOOKUP(C4390,DSNXT!B:R,8,0),"")</f>
        <v>Áo Polo</v>
      </c>
      <c r="I4390" s="14" t="str">
        <f>_xlfn.IFNA(VLOOKUP(C4390,DSNXT!B:R,17,0),"")</f>
        <v>Nam</v>
      </c>
      <c r="J4390" s="14">
        <f>_xlfn.IFNA(VLOOKUP(C4390,DSNXT!B:R,10,0),"")</f>
        <v>350000</v>
      </c>
      <c r="K4390" s="14">
        <f>_xlfn.IFNA(VLOOKUP(C4390,DSNXT!B:R,11,0),"")</f>
        <v>2</v>
      </c>
      <c r="M4390" s="8">
        <f>SUMIFS(NHẬP!N:N,NHẬP!D:D,NXT!C4385)</f>
        <v>0</v>
      </c>
      <c r="N4390" s="8">
        <f>SUMIFS(XUẤT!N:N,XUẤT!D:D,NXT!C4385)</f>
        <v>0</v>
      </c>
      <c r="O4390" s="8">
        <f t="shared" si="68"/>
        <v>0</v>
      </c>
    </row>
    <row r="4391" spans="3:15" hidden="1">
      <c r="C4391" s="2" t="s">
        <v>6458</v>
      </c>
      <c r="D4391" s="14" t="str">
        <f>_xlfn.IFNA(VLOOKUP(C4391,DSNXT!B:R,2,0),"")</f>
        <v>Áo Polo nam I733-059E</v>
      </c>
      <c r="E4391" s="14" t="str">
        <f>_xlfn.IFNA(VLOOKUP(C4391,DSNXT!B:R,4,0),"")</f>
        <v>Đen</v>
      </c>
      <c r="F4391" s="14" t="str">
        <f>_xlfn.IFNA(VLOOKUP(C4391,DSNXT!B:R,5,0),"")</f>
        <v>Size S</v>
      </c>
      <c r="G4391" s="14" t="str">
        <f>_xlfn.IFNA(VLOOKUP(C4391,DSNXT!B:R,7,0),"")</f>
        <v>Phần trên</v>
      </c>
      <c r="H4391" s="14" t="str">
        <f>_xlfn.IFNA(VLOOKUP(C4391,DSNXT!B:R,8,0),"")</f>
        <v>Áo Polo</v>
      </c>
      <c r="I4391" s="14" t="str">
        <f>_xlfn.IFNA(VLOOKUP(C4391,DSNXT!B:R,17,0),"")</f>
        <v>Nam</v>
      </c>
      <c r="J4391" s="14">
        <f>_xlfn.IFNA(VLOOKUP(C4391,DSNXT!B:R,10,0),"")</f>
        <v>395000</v>
      </c>
      <c r="K4391" s="14">
        <f>_xlfn.IFNA(VLOOKUP(C4391,DSNXT!B:R,11,0),"")</f>
        <v>2</v>
      </c>
      <c r="M4391" s="8">
        <f>SUMIFS(NHẬP!N:N,NHẬP!D:D,NXT!C4386)</f>
        <v>0</v>
      </c>
      <c r="N4391" s="8">
        <f>SUMIFS(XUẤT!N:N,XUẤT!D:D,NXT!C4386)</f>
        <v>0</v>
      </c>
      <c r="O4391" s="8">
        <f t="shared" si="68"/>
        <v>0</v>
      </c>
    </row>
    <row r="4392" spans="3:15" hidden="1">
      <c r="C4392" s="2" t="s">
        <v>6460</v>
      </c>
      <c r="D4392" s="14" t="str">
        <f>_xlfn.IFNA(VLOOKUP(C4392,DSNXT!B:R,2,0),"")</f>
        <v>Áo Polo nam I733-059E</v>
      </c>
      <c r="E4392" s="14" t="str">
        <f>_xlfn.IFNA(VLOOKUP(C4392,DSNXT!B:R,4,0),"")</f>
        <v>Đen</v>
      </c>
      <c r="F4392" s="14" t="str">
        <f>_xlfn.IFNA(VLOOKUP(C4392,DSNXT!B:R,5,0),"")</f>
        <v>Size L</v>
      </c>
      <c r="G4392" s="14" t="str">
        <f>_xlfn.IFNA(VLOOKUP(C4392,DSNXT!B:R,7,0),"")</f>
        <v>Phần trên</v>
      </c>
      <c r="H4392" s="14" t="str">
        <f>_xlfn.IFNA(VLOOKUP(C4392,DSNXT!B:R,8,0),"")</f>
        <v>Áo Polo</v>
      </c>
      <c r="I4392" s="14" t="str">
        <f>_xlfn.IFNA(VLOOKUP(C4392,DSNXT!B:R,17,0),"")</f>
        <v>Nam</v>
      </c>
      <c r="J4392" s="14">
        <f>_xlfn.IFNA(VLOOKUP(C4392,DSNXT!B:R,10,0),"")</f>
        <v>395000</v>
      </c>
      <c r="K4392" s="14">
        <f>_xlfn.IFNA(VLOOKUP(C4392,DSNXT!B:R,11,0),"")</f>
        <v>1</v>
      </c>
      <c r="M4392" s="8">
        <f>SUMIFS(NHẬP!N:N,NHẬP!D:D,NXT!C4387)</f>
        <v>0</v>
      </c>
      <c r="N4392" s="8">
        <f>SUMIFS(XUẤT!N:N,XUẤT!D:D,NXT!C4387)</f>
        <v>0</v>
      </c>
      <c r="O4392" s="8">
        <f t="shared" si="68"/>
        <v>0</v>
      </c>
    </row>
    <row r="4393" spans="3:15" hidden="1">
      <c r="C4393" s="2" t="s">
        <v>6461</v>
      </c>
      <c r="D4393" s="14" t="str">
        <f>_xlfn.IFNA(VLOOKUP(C4393,DSNXT!B:R,2,0),"")</f>
        <v>Áo Polo nam I733-059E</v>
      </c>
      <c r="E4393" s="14" t="str">
        <f>_xlfn.IFNA(VLOOKUP(C4393,DSNXT!B:R,4,0),"")</f>
        <v>Xanh tím than</v>
      </c>
      <c r="F4393" s="14" t="str">
        <f>_xlfn.IFNA(VLOOKUP(C4393,DSNXT!B:R,5,0),"")</f>
        <v>Size S</v>
      </c>
      <c r="G4393" s="14" t="str">
        <f>_xlfn.IFNA(VLOOKUP(C4393,DSNXT!B:R,7,0),"")</f>
        <v>Phần trên</v>
      </c>
      <c r="H4393" s="14" t="str">
        <f>_xlfn.IFNA(VLOOKUP(C4393,DSNXT!B:R,8,0),"")</f>
        <v>Áo Polo</v>
      </c>
      <c r="I4393" s="14" t="str">
        <f>_xlfn.IFNA(VLOOKUP(C4393,DSNXT!B:R,17,0),"")</f>
        <v>Nam</v>
      </c>
      <c r="J4393" s="14">
        <f>_xlfn.IFNA(VLOOKUP(C4393,DSNXT!B:R,10,0),"")</f>
        <v>395000</v>
      </c>
      <c r="K4393" s="14">
        <f>_xlfn.IFNA(VLOOKUP(C4393,DSNXT!B:R,11,0),"")</f>
        <v>2</v>
      </c>
      <c r="M4393" s="8">
        <f>SUMIFS(NHẬP!N:N,NHẬP!D:D,NXT!C4388)</f>
        <v>0</v>
      </c>
      <c r="N4393" s="8">
        <f>SUMIFS(XUẤT!N:N,XUẤT!D:D,NXT!C4388)</f>
        <v>0</v>
      </c>
      <c r="O4393" s="8">
        <f t="shared" si="68"/>
        <v>0</v>
      </c>
    </row>
    <row r="4394" spans="3:15" hidden="1">
      <c r="C4394" s="2" t="s">
        <v>6462</v>
      </c>
      <c r="D4394" s="14" t="str">
        <f>_xlfn.IFNA(VLOOKUP(C4394,DSNXT!B:R,2,0),"")</f>
        <v>Áo Polo nam I733-059E</v>
      </c>
      <c r="E4394" s="14" t="str">
        <f>_xlfn.IFNA(VLOOKUP(C4394,DSNXT!B:R,4,0),"")</f>
        <v>Xanh da trời đậm</v>
      </c>
      <c r="F4394" s="14" t="str">
        <f>_xlfn.IFNA(VLOOKUP(C4394,DSNXT!B:R,5,0),"")</f>
        <v>Size S</v>
      </c>
      <c r="G4394" s="14" t="str">
        <f>_xlfn.IFNA(VLOOKUP(C4394,DSNXT!B:R,7,0),"")</f>
        <v>Phần trên</v>
      </c>
      <c r="H4394" s="14" t="str">
        <f>_xlfn.IFNA(VLOOKUP(C4394,DSNXT!B:R,8,0),"")</f>
        <v>Áo Polo</v>
      </c>
      <c r="I4394" s="14" t="str">
        <f>_xlfn.IFNA(VLOOKUP(C4394,DSNXT!B:R,17,0),"")</f>
        <v>Nam</v>
      </c>
      <c r="J4394" s="14">
        <f>_xlfn.IFNA(VLOOKUP(C4394,DSNXT!B:R,10,0),"")</f>
        <v>395000</v>
      </c>
      <c r="K4394" s="14">
        <f>_xlfn.IFNA(VLOOKUP(C4394,DSNXT!B:R,11,0),"")</f>
        <v>2</v>
      </c>
      <c r="M4394" s="8">
        <f>SUMIFS(NHẬP!N:N,NHẬP!D:D,NXT!C4389)</f>
        <v>0</v>
      </c>
      <c r="N4394" s="8">
        <f>SUMIFS(XUẤT!N:N,XUẤT!D:D,NXT!C4389)</f>
        <v>0</v>
      </c>
      <c r="O4394" s="8">
        <f t="shared" si="68"/>
        <v>0</v>
      </c>
    </row>
    <row r="4395" spans="3:15" hidden="1">
      <c r="C4395" s="2" t="s">
        <v>6463</v>
      </c>
      <c r="D4395" s="14" t="str">
        <f>_xlfn.IFNA(VLOOKUP(C4395,DSNXT!B:R,2,0),"")</f>
        <v>Áo Polo nam I733-059E</v>
      </c>
      <c r="E4395" s="14" t="str">
        <f>_xlfn.IFNA(VLOOKUP(C4395,DSNXT!B:R,4,0),"")</f>
        <v>Xanh nước biển</v>
      </c>
      <c r="F4395" s="14" t="str">
        <f>_xlfn.IFNA(VLOOKUP(C4395,DSNXT!B:R,5,0),"")</f>
        <v>Size S</v>
      </c>
      <c r="G4395" s="14" t="str">
        <f>_xlfn.IFNA(VLOOKUP(C4395,DSNXT!B:R,7,0),"")</f>
        <v>Phần trên</v>
      </c>
      <c r="H4395" s="14" t="str">
        <f>_xlfn.IFNA(VLOOKUP(C4395,DSNXT!B:R,8,0),"")</f>
        <v>Áo Polo</v>
      </c>
      <c r="I4395" s="14" t="str">
        <f>_xlfn.IFNA(VLOOKUP(C4395,DSNXT!B:R,17,0),"")</f>
        <v>Nam</v>
      </c>
      <c r="J4395" s="14">
        <f>_xlfn.IFNA(VLOOKUP(C4395,DSNXT!B:R,10,0),"")</f>
        <v>395000</v>
      </c>
      <c r="K4395" s="14">
        <f>_xlfn.IFNA(VLOOKUP(C4395,DSNXT!B:R,11,0),"")</f>
        <v>2</v>
      </c>
      <c r="M4395" s="8">
        <f>SUMIFS(NHẬP!N:N,NHẬP!D:D,NXT!C4390)</f>
        <v>0</v>
      </c>
      <c r="N4395" s="8">
        <f>SUMIFS(XUẤT!N:N,XUẤT!D:D,NXT!C4390)</f>
        <v>0</v>
      </c>
      <c r="O4395" s="8">
        <f t="shared" si="68"/>
        <v>0</v>
      </c>
    </row>
    <row r="4396" spans="3:15" hidden="1">
      <c r="C4396" s="2" t="s">
        <v>6464</v>
      </c>
      <c r="D4396" s="14" t="str">
        <f>_xlfn.IFNA(VLOOKUP(C4396,DSNXT!B:R,2,0),"")</f>
        <v>Áo Polo nam I733-059E</v>
      </c>
      <c r="E4396" s="14" t="str">
        <f>_xlfn.IFNA(VLOOKUP(C4396,DSNXT!B:R,4,0),"")</f>
        <v>Hồng Đà Lạt</v>
      </c>
      <c r="F4396" s="14" t="str">
        <f>_xlfn.IFNA(VLOOKUP(C4396,DSNXT!B:R,5,0),"")</f>
        <v>Size S</v>
      </c>
      <c r="G4396" s="14" t="str">
        <f>_xlfn.IFNA(VLOOKUP(C4396,DSNXT!B:R,7,0),"")</f>
        <v>Phần trên</v>
      </c>
      <c r="H4396" s="14" t="str">
        <f>_xlfn.IFNA(VLOOKUP(C4396,DSNXT!B:R,8,0),"")</f>
        <v>Áo Polo</v>
      </c>
      <c r="I4396" s="14" t="str">
        <f>_xlfn.IFNA(VLOOKUP(C4396,DSNXT!B:R,17,0),"")</f>
        <v>Nam</v>
      </c>
      <c r="J4396" s="14">
        <f>_xlfn.IFNA(VLOOKUP(C4396,DSNXT!B:R,10,0),"")</f>
        <v>395000</v>
      </c>
      <c r="K4396" s="14">
        <f>_xlfn.IFNA(VLOOKUP(C4396,DSNXT!B:R,11,0),"")</f>
        <v>1</v>
      </c>
      <c r="M4396" s="8">
        <f>SUMIFS(NHẬP!N:N,NHẬP!D:D,NXT!C4391)</f>
        <v>0</v>
      </c>
      <c r="N4396" s="8">
        <f>SUMIFS(XUẤT!N:N,XUẤT!D:D,NXT!C4391)</f>
        <v>0</v>
      </c>
      <c r="O4396" s="8">
        <f t="shared" si="68"/>
        <v>0</v>
      </c>
    </row>
    <row r="4397" spans="3:15" hidden="1">
      <c r="C4397" s="2" t="s">
        <v>6466</v>
      </c>
      <c r="D4397" s="14" t="str">
        <f>_xlfn.IFNA(VLOOKUP(C4397,DSNXT!B:R,2,0),"")</f>
        <v>Áo Polo nam I733-059E</v>
      </c>
      <c r="E4397" s="14" t="str">
        <f>_xlfn.IFNA(VLOOKUP(C4397,DSNXT!B:R,4,0),"")</f>
        <v>Hồng Đà Lạt</v>
      </c>
      <c r="F4397" s="14" t="str">
        <f>_xlfn.IFNA(VLOOKUP(C4397,DSNXT!B:R,5,0),"")</f>
        <v>Size M</v>
      </c>
      <c r="G4397" s="14" t="str">
        <f>_xlfn.IFNA(VLOOKUP(C4397,DSNXT!B:R,7,0),"")</f>
        <v>Phần trên</v>
      </c>
      <c r="H4397" s="14" t="str">
        <f>_xlfn.IFNA(VLOOKUP(C4397,DSNXT!B:R,8,0),"")</f>
        <v>Áo Polo</v>
      </c>
      <c r="I4397" s="14" t="str">
        <f>_xlfn.IFNA(VLOOKUP(C4397,DSNXT!B:R,17,0),"")</f>
        <v>Nam</v>
      </c>
      <c r="J4397" s="14">
        <f>_xlfn.IFNA(VLOOKUP(C4397,DSNXT!B:R,10,0),"")</f>
        <v>395000</v>
      </c>
      <c r="K4397" s="14">
        <f>_xlfn.IFNA(VLOOKUP(C4397,DSNXT!B:R,11,0),"")</f>
        <v>4</v>
      </c>
      <c r="M4397" s="8">
        <f>SUMIFS(NHẬP!N:N,NHẬP!D:D,NXT!C4392)</f>
        <v>0</v>
      </c>
      <c r="N4397" s="8">
        <f>SUMIFS(XUẤT!N:N,XUẤT!D:D,NXT!C4392)</f>
        <v>0</v>
      </c>
      <c r="O4397" s="8">
        <f t="shared" si="68"/>
        <v>0</v>
      </c>
    </row>
    <row r="4398" spans="3:15" hidden="1">
      <c r="C4398" s="2" t="s">
        <v>6467</v>
      </c>
      <c r="D4398" s="14" t="str">
        <f>_xlfn.IFNA(VLOOKUP(C4398,DSNXT!B:R,2,0),"")</f>
        <v>Áo Polo nam I733-059E</v>
      </c>
      <c r="E4398" s="14" t="str">
        <f>_xlfn.IFNA(VLOOKUP(C4398,DSNXT!B:R,4,0),"")</f>
        <v>Kẻ nhỏ đỏ đô</v>
      </c>
      <c r="F4398" s="14" t="str">
        <f>_xlfn.IFNA(VLOOKUP(C4398,DSNXT!B:R,5,0),"")</f>
        <v>Size S</v>
      </c>
      <c r="G4398" s="14" t="str">
        <f>_xlfn.IFNA(VLOOKUP(C4398,DSNXT!B:R,7,0),"")</f>
        <v>Phần trên</v>
      </c>
      <c r="H4398" s="14" t="str">
        <f>_xlfn.IFNA(VLOOKUP(C4398,DSNXT!B:R,8,0),"")</f>
        <v>Áo Polo</v>
      </c>
      <c r="I4398" s="14" t="str">
        <f>_xlfn.IFNA(VLOOKUP(C4398,DSNXT!B:R,17,0),"")</f>
        <v>Nam</v>
      </c>
      <c r="J4398" s="14">
        <f>_xlfn.IFNA(VLOOKUP(C4398,DSNXT!B:R,10,0),"")</f>
        <v>395000</v>
      </c>
      <c r="K4398" s="14">
        <f>_xlfn.IFNA(VLOOKUP(C4398,DSNXT!B:R,11,0),"")</f>
        <v>2</v>
      </c>
      <c r="M4398" s="8">
        <f>SUMIFS(NHẬP!N:N,NHẬP!D:D,NXT!C4393)</f>
        <v>0</v>
      </c>
      <c r="N4398" s="8">
        <f>SUMIFS(XUẤT!N:N,XUẤT!D:D,NXT!C4393)</f>
        <v>0</v>
      </c>
      <c r="O4398" s="8">
        <f t="shared" si="68"/>
        <v>0</v>
      </c>
    </row>
    <row r="4399" spans="3:15" hidden="1">
      <c r="C4399" s="2" t="s">
        <v>6469</v>
      </c>
      <c r="D4399" s="14" t="str">
        <f>_xlfn.IFNA(VLOOKUP(C4399,DSNXT!B:R,2,0),"")</f>
        <v>Áo Polo nam I733-059E</v>
      </c>
      <c r="E4399" s="14" t="str">
        <f>_xlfn.IFNA(VLOOKUP(C4399,DSNXT!B:R,4,0),"")</f>
        <v>Kẻ xanh da trời</v>
      </c>
      <c r="F4399" s="14" t="str">
        <f>_xlfn.IFNA(VLOOKUP(C4399,DSNXT!B:R,5,0),"")</f>
        <v>Size S</v>
      </c>
      <c r="G4399" s="14" t="str">
        <f>_xlfn.IFNA(VLOOKUP(C4399,DSNXT!B:R,7,0),"")</f>
        <v>Phần trên</v>
      </c>
      <c r="H4399" s="14" t="str">
        <f>_xlfn.IFNA(VLOOKUP(C4399,DSNXT!B:R,8,0),"")</f>
        <v>Áo Polo</v>
      </c>
      <c r="I4399" s="14" t="str">
        <f>_xlfn.IFNA(VLOOKUP(C4399,DSNXT!B:R,17,0),"")</f>
        <v>Nam</v>
      </c>
      <c r="J4399" s="14">
        <f>_xlfn.IFNA(VLOOKUP(C4399,DSNXT!B:R,10,0),"")</f>
        <v>395000</v>
      </c>
      <c r="K4399" s="14">
        <f>_xlfn.IFNA(VLOOKUP(C4399,DSNXT!B:R,11,0),"")</f>
        <v>1</v>
      </c>
      <c r="M4399" s="8">
        <f>SUMIFS(NHẬP!N:N,NHẬP!D:D,NXT!C4394)</f>
        <v>0</v>
      </c>
      <c r="N4399" s="8">
        <f>SUMIFS(XUẤT!N:N,XUẤT!D:D,NXT!C4394)</f>
        <v>0</v>
      </c>
      <c r="O4399" s="8">
        <f t="shared" si="68"/>
        <v>0</v>
      </c>
    </row>
    <row r="4400" spans="3:15" hidden="1">
      <c r="C4400" s="2" t="s">
        <v>6471</v>
      </c>
      <c r="D4400" s="14" t="str">
        <f>_xlfn.IFNA(VLOOKUP(C4400,DSNXT!B:R,2,0),"")</f>
        <v>Áo Polo nam I733-059E</v>
      </c>
      <c r="E4400" s="14" t="str">
        <f>_xlfn.IFNA(VLOOKUP(C4400,DSNXT!B:R,4,0),"")</f>
        <v>Kẻ xanh da trời</v>
      </c>
      <c r="F4400" s="14" t="str">
        <f>_xlfn.IFNA(VLOOKUP(C4400,DSNXT!B:R,5,0),"")</f>
        <v>Size M</v>
      </c>
      <c r="G4400" s="14" t="str">
        <f>_xlfn.IFNA(VLOOKUP(C4400,DSNXT!B:R,7,0),"")</f>
        <v>Phần trên</v>
      </c>
      <c r="H4400" s="14" t="str">
        <f>_xlfn.IFNA(VLOOKUP(C4400,DSNXT!B:R,8,0),"")</f>
        <v>Áo Polo</v>
      </c>
      <c r="I4400" s="14" t="str">
        <f>_xlfn.IFNA(VLOOKUP(C4400,DSNXT!B:R,17,0),"")</f>
        <v>Nam</v>
      </c>
      <c r="J4400" s="14">
        <f>_xlfn.IFNA(VLOOKUP(C4400,DSNXT!B:R,10,0),"")</f>
        <v>395000</v>
      </c>
      <c r="K4400" s="14">
        <f>_xlfn.IFNA(VLOOKUP(C4400,DSNXT!B:R,11,0),"")</f>
        <v>1</v>
      </c>
      <c r="M4400" s="8">
        <f>SUMIFS(NHẬP!N:N,NHẬP!D:D,NXT!C4395)</f>
        <v>0</v>
      </c>
      <c r="N4400" s="8">
        <f>SUMIFS(XUẤT!N:N,XUẤT!D:D,NXT!C4395)</f>
        <v>0</v>
      </c>
      <c r="O4400" s="8">
        <f t="shared" si="68"/>
        <v>0</v>
      </c>
    </row>
    <row r="4401" spans="3:15" hidden="1">
      <c r="C4401" s="2" t="s">
        <v>6472</v>
      </c>
      <c r="D4401" s="14" t="str">
        <f>_xlfn.IFNA(VLOOKUP(C4401,DSNXT!B:R,2,0),"")</f>
        <v>Áo Polo nam I733-059E</v>
      </c>
      <c r="E4401" s="14" t="str">
        <f>_xlfn.IFNA(VLOOKUP(C4401,DSNXT!B:R,4,0),"")</f>
        <v>Kẻ chu kỳ nhỏ</v>
      </c>
      <c r="F4401" s="14" t="str">
        <f>_xlfn.IFNA(VLOOKUP(C4401,DSNXT!B:R,5,0),"")</f>
        <v>Size L</v>
      </c>
      <c r="G4401" s="14" t="str">
        <f>_xlfn.IFNA(VLOOKUP(C4401,DSNXT!B:R,7,0),"")</f>
        <v>Phần trên</v>
      </c>
      <c r="H4401" s="14" t="str">
        <f>_xlfn.IFNA(VLOOKUP(C4401,DSNXT!B:R,8,0),"")</f>
        <v>Áo Polo</v>
      </c>
      <c r="I4401" s="14" t="str">
        <f>_xlfn.IFNA(VLOOKUP(C4401,DSNXT!B:R,17,0),"")</f>
        <v>Nam</v>
      </c>
      <c r="J4401" s="14">
        <f>_xlfn.IFNA(VLOOKUP(C4401,DSNXT!B:R,10,0),"")</f>
        <v>395000</v>
      </c>
      <c r="K4401" s="14">
        <f>_xlfn.IFNA(VLOOKUP(C4401,DSNXT!B:R,11,0),"")</f>
        <v>4</v>
      </c>
      <c r="M4401" s="8">
        <f>SUMIFS(NHẬP!N:N,NHẬP!D:D,NXT!C4396)</f>
        <v>0</v>
      </c>
      <c r="N4401" s="8">
        <f>SUMIFS(XUẤT!N:N,XUẤT!D:D,NXT!C4396)</f>
        <v>0</v>
      </c>
      <c r="O4401" s="8">
        <f t="shared" si="68"/>
        <v>0</v>
      </c>
    </row>
    <row r="4402" spans="3:15" hidden="1">
      <c r="C4402" s="2" t="s">
        <v>6474</v>
      </c>
      <c r="D4402" s="14" t="str">
        <f>_xlfn.IFNA(VLOOKUP(C4402,DSNXT!B:R,2,0),"")</f>
        <v>Áo T-shirt nam cổ tròn I733-070E</v>
      </c>
      <c r="E4402" s="14" t="str">
        <f>_xlfn.IFNA(VLOOKUP(C4402,DSNXT!B:R,4,0),"")</f>
        <v>Đen</v>
      </c>
      <c r="F4402" s="14" t="str">
        <f>_xlfn.IFNA(VLOOKUP(C4402,DSNXT!B:R,5,0),"")</f>
        <v>Size S</v>
      </c>
      <c r="G4402" s="14" t="str">
        <f>_xlfn.IFNA(VLOOKUP(C4402,DSNXT!B:R,7,0),"")</f>
        <v>Phần trên</v>
      </c>
      <c r="H4402" s="14" t="str">
        <f>_xlfn.IFNA(VLOOKUP(C4402,DSNXT!B:R,8,0),"")</f>
        <v>Áo T-Shirt</v>
      </c>
      <c r="I4402" s="14" t="str">
        <f>_xlfn.IFNA(VLOOKUP(C4402,DSNXT!B:R,17,0),"")</f>
        <v>Nam</v>
      </c>
      <c r="J4402" s="14">
        <f>_xlfn.IFNA(VLOOKUP(C4402,DSNXT!B:R,10,0),"")</f>
        <v>320000</v>
      </c>
      <c r="K4402" s="14">
        <f>_xlfn.IFNA(VLOOKUP(C4402,DSNXT!B:R,11,0),"")</f>
        <v>1</v>
      </c>
      <c r="M4402" s="8">
        <f>SUMIFS(NHẬP!N:N,NHẬP!D:D,NXT!C4397)</f>
        <v>0</v>
      </c>
      <c r="N4402" s="8">
        <f>SUMIFS(XUẤT!N:N,XUẤT!D:D,NXT!C4397)</f>
        <v>0</v>
      </c>
      <c r="O4402" s="8">
        <f t="shared" si="68"/>
        <v>0</v>
      </c>
    </row>
    <row r="4403" spans="3:15" hidden="1">
      <c r="C4403" s="2" t="s">
        <v>6476</v>
      </c>
      <c r="D4403" s="14" t="str">
        <f>_xlfn.IFNA(VLOOKUP(C4403,DSNXT!B:R,2,0),"")</f>
        <v>Áo T-shirt nam cổ tròn I733-070E</v>
      </c>
      <c r="E4403" s="14" t="str">
        <f>_xlfn.IFNA(VLOOKUP(C4403,DSNXT!B:R,4,0),"")</f>
        <v>Đen</v>
      </c>
      <c r="F4403" s="14" t="str">
        <f>_xlfn.IFNA(VLOOKUP(C4403,DSNXT!B:R,5,0),"")</f>
        <v>Size M</v>
      </c>
      <c r="G4403" s="14" t="str">
        <f>_xlfn.IFNA(VLOOKUP(C4403,DSNXT!B:R,7,0),"")</f>
        <v>Phần trên</v>
      </c>
      <c r="H4403" s="14" t="str">
        <f>_xlfn.IFNA(VLOOKUP(C4403,DSNXT!B:R,8,0),"")</f>
        <v>Áo T-Shirt</v>
      </c>
      <c r="I4403" s="14" t="str">
        <f>_xlfn.IFNA(VLOOKUP(C4403,DSNXT!B:R,17,0),"")</f>
        <v>Nam</v>
      </c>
      <c r="J4403" s="14">
        <f>_xlfn.IFNA(VLOOKUP(C4403,DSNXT!B:R,10,0),"")</f>
        <v>320000</v>
      </c>
      <c r="K4403" s="14">
        <f>_xlfn.IFNA(VLOOKUP(C4403,DSNXT!B:R,11,0),"")</f>
        <v>11</v>
      </c>
      <c r="M4403" s="8">
        <f>SUMIFS(NHẬP!N:N,NHẬP!D:D,NXT!C4398)</f>
        <v>0</v>
      </c>
      <c r="N4403" s="8">
        <f>SUMIFS(XUẤT!N:N,XUẤT!D:D,NXT!C4398)</f>
        <v>0</v>
      </c>
      <c r="O4403" s="8">
        <f t="shared" si="68"/>
        <v>0</v>
      </c>
    </row>
    <row r="4404" spans="3:15" hidden="1">
      <c r="C4404" s="2" t="s">
        <v>6477</v>
      </c>
      <c r="D4404" s="14" t="str">
        <f>_xlfn.IFNA(VLOOKUP(C4404,DSNXT!B:R,2,0),"")</f>
        <v>Áo T-shirt nam cổ tròn I733-070E</v>
      </c>
      <c r="E4404" s="14" t="str">
        <f>_xlfn.IFNA(VLOOKUP(C4404,DSNXT!B:R,4,0),"")</f>
        <v>Đen</v>
      </c>
      <c r="F4404" s="14" t="str">
        <f>_xlfn.IFNA(VLOOKUP(C4404,DSNXT!B:R,5,0),"")</f>
        <v>Size L</v>
      </c>
      <c r="G4404" s="14" t="str">
        <f>_xlfn.IFNA(VLOOKUP(C4404,DSNXT!B:R,7,0),"")</f>
        <v>Phần trên</v>
      </c>
      <c r="H4404" s="14" t="str">
        <f>_xlfn.IFNA(VLOOKUP(C4404,DSNXT!B:R,8,0),"")</f>
        <v>Áo T-Shirt</v>
      </c>
      <c r="I4404" s="14" t="str">
        <f>_xlfn.IFNA(VLOOKUP(C4404,DSNXT!B:R,17,0),"")</f>
        <v>Nam</v>
      </c>
      <c r="J4404" s="14">
        <f>_xlfn.IFNA(VLOOKUP(C4404,DSNXT!B:R,10,0),"")</f>
        <v>320000</v>
      </c>
      <c r="K4404" s="14">
        <f>_xlfn.IFNA(VLOOKUP(C4404,DSNXT!B:R,11,0),"")</f>
        <v>1</v>
      </c>
      <c r="M4404" s="8">
        <f>SUMIFS(NHẬP!N:N,NHẬP!D:D,NXT!C4399)</f>
        <v>0</v>
      </c>
      <c r="N4404" s="8">
        <f>SUMIFS(XUẤT!N:N,XUẤT!D:D,NXT!C4399)</f>
        <v>0</v>
      </c>
      <c r="O4404" s="8">
        <f t="shared" si="68"/>
        <v>0</v>
      </c>
    </row>
    <row r="4405" spans="3:15" hidden="1">
      <c r="C4405" s="2" t="s">
        <v>6478</v>
      </c>
      <c r="D4405" s="14" t="str">
        <f>_xlfn.IFNA(VLOOKUP(C4405,DSNXT!B:R,2,0),"")</f>
        <v>Áo T-shirt nam cổ tròn I733-070E</v>
      </c>
      <c r="E4405" s="14" t="str">
        <f>_xlfn.IFNA(VLOOKUP(C4405,DSNXT!B:R,4,0),"")</f>
        <v>Đen</v>
      </c>
      <c r="F4405" s="14" t="str">
        <f>_xlfn.IFNA(VLOOKUP(C4405,DSNXT!B:R,5,0),"")</f>
        <v>Size XL</v>
      </c>
      <c r="G4405" s="14" t="str">
        <f>_xlfn.IFNA(VLOOKUP(C4405,DSNXT!B:R,7,0),"")</f>
        <v>Phần trên</v>
      </c>
      <c r="H4405" s="14" t="str">
        <f>_xlfn.IFNA(VLOOKUP(C4405,DSNXT!B:R,8,0),"")</f>
        <v>Áo T-Shirt</v>
      </c>
      <c r="I4405" s="14" t="str">
        <f>_xlfn.IFNA(VLOOKUP(C4405,DSNXT!B:R,17,0),"")</f>
        <v>Nam</v>
      </c>
      <c r="J4405" s="14">
        <f>_xlfn.IFNA(VLOOKUP(C4405,DSNXT!B:R,10,0),"")</f>
        <v>320000</v>
      </c>
      <c r="K4405" s="14">
        <f>_xlfn.IFNA(VLOOKUP(C4405,DSNXT!B:R,11,0),"")</f>
        <v>1</v>
      </c>
      <c r="M4405" s="8">
        <f>SUMIFS(NHẬP!N:N,NHẬP!D:D,NXT!C4400)</f>
        <v>0</v>
      </c>
      <c r="N4405" s="8">
        <f>SUMIFS(XUẤT!N:N,XUẤT!D:D,NXT!C4400)</f>
        <v>0</v>
      </c>
      <c r="O4405" s="8">
        <f t="shared" si="68"/>
        <v>0</v>
      </c>
    </row>
    <row r="4406" spans="3:15" hidden="1">
      <c r="C4406" s="2" t="s">
        <v>6479</v>
      </c>
      <c r="D4406" s="14" t="str">
        <f>_xlfn.IFNA(VLOOKUP(C4406,DSNXT!B:R,2,0),"")</f>
        <v>Áo T-shirt nam cổ tròn I733-070E</v>
      </c>
      <c r="E4406" s="14" t="str">
        <f>_xlfn.IFNA(VLOOKUP(C4406,DSNXT!B:R,4,0),"")</f>
        <v>Ghi</v>
      </c>
      <c r="F4406" s="14" t="str">
        <f>_xlfn.IFNA(VLOOKUP(C4406,DSNXT!B:R,5,0),"")</f>
        <v>Size M</v>
      </c>
      <c r="G4406" s="14" t="str">
        <f>_xlfn.IFNA(VLOOKUP(C4406,DSNXT!B:R,7,0),"")</f>
        <v>Phần trên</v>
      </c>
      <c r="H4406" s="14" t="str">
        <f>_xlfn.IFNA(VLOOKUP(C4406,DSNXT!B:R,8,0),"")</f>
        <v>Áo T-Shirt</v>
      </c>
      <c r="I4406" s="14" t="str">
        <f>_xlfn.IFNA(VLOOKUP(C4406,DSNXT!B:R,17,0),"")</f>
        <v>Nam</v>
      </c>
      <c r="J4406" s="14">
        <f>_xlfn.IFNA(VLOOKUP(C4406,DSNXT!B:R,10,0),"")</f>
        <v>320000</v>
      </c>
      <c r="K4406" s="14">
        <f>_xlfn.IFNA(VLOOKUP(C4406,DSNXT!B:R,11,0),"")</f>
        <v>3</v>
      </c>
      <c r="M4406" s="8">
        <f>SUMIFS(NHẬP!N:N,NHẬP!D:D,NXT!C4401)</f>
        <v>0</v>
      </c>
      <c r="N4406" s="8">
        <f>SUMIFS(XUẤT!N:N,XUẤT!D:D,NXT!C4401)</f>
        <v>0</v>
      </c>
      <c r="O4406" s="8">
        <f t="shared" si="68"/>
        <v>0</v>
      </c>
    </row>
    <row r="4407" spans="3:15" hidden="1">
      <c r="C4407" s="2" t="s">
        <v>6480</v>
      </c>
      <c r="D4407" s="14" t="str">
        <f>_xlfn.IFNA(VLOOKUP(C4407,DSNXT!B:R,2,0),"")</f>
        <v>Áo T-shirt nam cổ tròn I733-070E</v>
      </c>
      <c r="E4407" s="14" t="str">
        <f>_xlfn.IFNA(VLOOKUP(C4407,DSNXT!B:R,4,0),"")</f>
        <v>Ghi</v>
      </c>
      <c r="F4407" s="14" t="str">
        <f>_xlfn.IFNA(VLOOKUP(C4407,DSNXT!B:R,5,0),"")</f>
        <v>Size L</v>
      </c>
      <c r="G4407" s="14" t="str">
        <f>_xlfn.IFNA(VLOOKUP(C4407,DSNXT!B:R,7,0),"")</f>
        <v>Phần trên</v>
      </c>
      <c r="H4407" s="14" t="str">
        <f>_xlfn.IFNA(VLOOKUP(C4407,DSNXT!B:R,8,0),"")</f>
        <v>Áo T-Shirt</v>
      </c>
      <c r="I4407" s="14" t="str">
        <f>_xlfn.IFNA(VLOOKUP(C4407,DSNXT!B:R,17,0),"")</f>
        <v>Nam</v>
      </c>
      <c r="J4407" s="14">
        <f>_xlfn.IFNA(VLOOKUP(C4407,DSNXT!B:R,10,0),"")</f>
        <v>320000</v>
      </c>
      <c r="K4407" s="14">
        <f>_xlfn.IFNA(VLOOKUP(C4407,DSNXT!B:R,11,0),"")</f>
        <v>2</v>
      </c>
      <c r="M4407" s="8">
        <f>SUMIFS(NHẬP!N:N,NHẬP!D:D,NXT!C4402)</f>
        <v>0</v>
      </c>
      <c r="N4407" s="8">
        <f>SUMIFS(XUẤT!N:N,XUẤT!D:D,NXT!C4402)</f>
        <v>0</v>
      </c>
      <c r="O4407" s="8">
        <f t="shared" si="68"/>
        <v>0</v>
      </c>
    </row>
    <row r="4408" spans="3:15" hidden="1">
      <c r="C4408" s="2" t="s">
        <v>6481</v>
      </c>
      <c r="D4408" s="14" t="str">
        <f>_xlfn.IFNA(VLOOKUP(C4408,DSNXT!B:R,2,0),"")</f>
        <v>Áo T-shirt nam cổ tròn I733-070E</v>
      </c>
      <c r="E4408" s="14" t="str">
        <f>_xlfn.IFNA(VLOOKUP(C4408,DSNXT!B:R,4,0),"")</f>
        <v>Rêu</v>
      </c>
      <c r="F4408" s="14" t="str">
        <f>_xlfn.IFNA(VLOOKUP(C4408,DSNXT!B:R,5,0),"")</f>
        <v>Size S</v>
      </c>
      <c r="G4408" s="14" t="str">
        <f>_xlfn.IFNA(VLOOKUP(C4408,DSNXT!B:R,7,0),"")</f>
        <v>Phần trên</v>
      </c>
      <c r="H4408" s="14" t="str">
        <f>_xlfn.IFNA(VLOOKUP(C4408,DSNXT!B:R,8,0),"")</f>
        <v>Áo T-Shirt</v>
      </c>
      <c r="I4408" s="14" t="str">
        <f>_xlfn.IFNA(VLOOKUP(C4408,DSNXT!B:R,17,0),"")</f>
        <v>Nam</v>
      </c>
      <c r="J4408" s="14">
        <f>_xlfn.IFNA(VLOOKUP(C4408,DSNXT!B:R,10,0),"")</f>
        <v>320000</v>
      </c>
      <c r="K4408" s="14">
        <f>_xlfn.IFNA(VLOOKUP(C4408,DSNXT!B:R,11,0),"")</f>
        <v>4</v>
      </c>
      <c r="M4408" s="8">
        <f>SUMIFS(NHẬP!N:N,NHẬP!D:D,NXT!C4403)</f>
        <v>0</v>
      </c>
      <c r="N4408" s="8">
        <f>SUMIFS(XUẤT!N:N,XUẤT!D:D,NXT!C4403)</f>
        <v>0</v>
      </c>
      <c r="O4408" s="8">
        <f t="shared" si="68"/>
        <v>0</v>
      </c>
    </row>
    <row r="4409" spans="3:15" hidden="1">
      <c r="C4409" s="2" t="s">
        <v>6482</v>
      </c>
      <c r="D4409" s="14" t="str">
        <f>_xlfn.IFNA(VLOOKUP(C4409,DSNXT!B:R,2,0),"")</f>
        <v>Áo T-shirt nam cổ tròn I733-070E</v>
      </c>
      <c r="E4409" s="14" t="str">
        <f>_xlfn.IFNA(VLOOKUP(C4409,DSNXT!B:R,4,0),"")</f>
        <v>Rêu</v>
      </c>
      <c r="F4409" s="14" t="str">
        <f>_xlfn.IFNA(VLOOKUP(C4409,DSNXT!B:R,5,0),"")</f>
        <v>Size M</v>
      </c>
      <c r="G4409" s="14" t="str">
        <f>_xlfn.IFNA(VLOOKUP(C4409,DSNXT!B:R,7,0),"")</f>
        <v>Phần trên</v>
      </c>
      <c r="H4409" s="14" t="str">
        <f>_xlfn.IFNA(VLOOKUP(C4409,DSNXT!B:R,8,0),"")</f>
        <v>Áo T-Shirt</v>
      </c>
      <c r="I4409" s="14" t="str">
        <f>_xlfn.IFNA(VLOOKUP(C4409,DSNXT!B:R,17,0),"")</f>
        <v>Nam</v>
      </c>
      <c r="J4409" s="14">
        <f>_xlfn.IFNA(VLOOKUP(C4409,DSNXT!B:R,10,0),"")</f>
        <v>320000</v>
      </c>
      <c r="K4409" s="14">
        <f>_xlfn.IFNA(VLOOKUP(C4409,DSNXT!B:R,11,0),"")</f>
        <v>4</v>
      </c>
      <c r="M4409" s="8">
        <f>SUMIFS(NHẬP!N:N,NHẬP!D:D,NXT!C4404)</f>
        <v>0</v>
      </c>
      <c r="N4409" s="8">
        <f>SUMIFS(XUẤT!N:N,XUẤT!D:D,NXT!C4404)</f>
        <v>0</v>
      </c>
      <c r="O4409" s="8">
        <f t="shared" si="68"/>
        <v>0</v>
      </c>
    </row>
    <row r="4410" spans="3:15" hidden="1">
      <c r="C4410" s="2" t="s">
        <v>6483</v>
      </c>
      <c r="D4410" s="14" t="str">
        <f>_xlfn.IFNA(VLOOKUP(C4410,DSNXT!B:R,2,0),"")</f>
        <v>Áo T-shirt nam cổ tròn I733-070E</v>
      </c>
      <c r="E4410" s="14" t="str">
        <f>_xlfn.IFNA(VLOOKUP(C4410,DSNXT!B:R,4,0),"")</f>
        <v>Rêu</v>
      </c>
      <c r="F4410" s="14" t="str">
        <f>_xlfn.IFNA(VLOOKUP(C4410,DSNXT!B:R,5,0),"")</f>
        <v>Size L</v>
      </c>
      <c r="G4410" s="14" t="str">
        <f>_xlfn.IFNA(VLOOKUP(C4410,DSNXT!B:R,7,0),"")</f>
        <v>Phần trên</v>
      </c>
      <c r="H4410" s="14" t="str">
        <f>_xlfn.IFNA(VLOOKUP(C4410,DSNXT!B:R,8,0),"")</f>
        <v>Áo T-Shirt</v>
      </c>
      <c r="I4410" s="14" t="str">
        <f>_xlfn.IFNA(VLOOKUP(C4410,DSNXT!B:R,17,0),"")</f>
        <v>Nam</v>
      </c>
      <c r="J4410" s="14">
        <f>_xlfn.IFNA(VLOOKUP(C4410,DSNXT!B:R,10,0),"")</f>
        <v>320000</v>
      </c>
      <c r="K4410" s="14">
        <f>_xlfn.IFNA(VLOOKUP(C4410,DSNXT!B:R,11,0),"")</f>
        <v>1</v>
      </c>
      <c r="M4410" s="8">
        <f>SUMIFS(NHẬP!N:N,NHẬP!D:D,NXT!C4405)</f>
        <v>0</v>
      </c>
      <c r="N4410" s="8">
        <f>SUMIFS(XUẤT!N:N,XUẤT!D:D,NXT!C4405)</f>
        <v>0</v>
      </c>
      <c r="O4410" s="8">
        <f t="shared" si="68"/>
        <v>0</v>
      </c>
    </row>
    <row r="4411" spans="3:15" hidden="1">
      <c r="C4411" s="2" t="s">
        <v>6484</v>
      </c>
      <c r="D4411" s="14" t="str">
        <f>_xlfn.IFNA(VLOOKUP(C4411,DSNXT!B:R,2,0),"")</f>
        <v>Áo T-shirt nam cổ tròn I733-070E</v>
      </c>
      <c r="E4411" s="14" t="str">
        <f>_xlfn.IFNA(VLOOKUP(C4411,DSNXT!B:R,4,0),"")</f>
        <v>Đỏ</v>
      </c>
      <c r="F4411" s="14" t="str">
        <f>_xlfn.IFNA(VLOOKUP(C4411,DSNXT!B:R,5,0),"")</f>
        <v>Size M</v>
      </c>
      <c r="G4411" s="14" t="str">
        <f>_xlfn.IFNA(VLOOKUP(C4411,DSNXT!B:R,7,0),"")</f>
        <v>Phần trên</v>
      </c>
      <c r="H4411" s="14" t="str">
        <f>_xlfn.IFNA(VLOOKUP(C4411,DSNXT!B:R,8,0),"")</f>
        <v>Áo T-Shirt</v>
      </c>
      <c r="I4411" s="14" t="str">
        <f>_xlfn.IFNA(VLOOKUP(C4411,DSNXT!B:R,17,0),"")</f>
        <v>Nam</v>
      </c>
      <c r="J4411" s="14">
        <f>_xlfn.IFNA(VLOOKUP(C4411,DSNXT!B:R,10,0),"")</f>
        <v>320000</v>
      </c>
      <c r="K4411" s="14">
        <f>_xlfn.IFNA(VLOOKUP(C4411,DSNXT!B:R,11,0),"")</f>
        <v>5</v>
      </c>
      <c r="M4411" s="8">
        <f>SUMIFS(NHẬP!N:N,NHẬP!D:D,NXT!C4406)</f>
        <v>0</v>
      </c>
      <c r="N4411" s="8">
        <f>SUMIFS(XUẤT!N:N,XUẤT!D:D,NXT!C4406)</f>
        <v>0</v>
      </c>
      <c r="O4411" s="8">
        <f t="shared" si="68"/>
        <v>0</v>
      </c>
    </row>
    <row r="4412" spans="3:15" hidden="1">
      <c r="C4412" s="2" t="s">
        <v>6485</v>
      </c>
      <c r="D4412" s="14" t="str">
        <f>_xlfn.IFNA(VLOOKUP(C4412,DSNXT!B:R,2,0),"")</f>
        <v>Áo T-shirt nam cổ tròn I733-070E</v>
      </c>
      <c r="E4412" s="14" t="str">
        <f>_xlfn.IFNA(VLOOKUP(C4412,DSNXT!B:R,4,0),"")</f>
        <v>Đỏ</v>
      </c>
      <c r="F4412" s="14" t="str">
        <f>_xlfn.IFNA(VLOOKUP(C4412,DSNXT!B:R,5,0),"")</f>
        <v>Size L</v>
      </c>
      <c r="G4412" s="14" t="str">
        <f>_xlfn.IFNA(VLOOKUP(C4412,DSNXT!B:R,7,0),"")</f>
        <v>Phần trên</v>
      </c>
      <c r="H4412" s="14" t="str">
        <f>_xlfn.IFNA(VLOOKUP(C4412,DSNXT!B:R,8,0),"")</f>
        <v>Áo T-Shirt</v>
      </c>
      <c r="I4412" s="14" t="str">
        <f>_xlfn.IFNA(VLOOKUP(C4412,DSNXT!B:R,17,0),"")</f>
        <v>Nam</v>
      </c>
      <c r="J4412" s="14">
        <f>_xlfn.IFNA(VLOOKUP(C4412,DSNXT!B:R,10,0),"")</f>
        <v>320000</v>
      </c>
      <c r="K4412" s="14">
        <f>_xlfn.IFNA(VLOOKUP(C4412,DSNXT!B:R,11,0),"")</f>
        <v>4</v>
      </c>
      <c r="M4412" s="8">
        <f>SUMIFS(NHẬP!N:N,NHẬP!D:D,NXT!C4407)</f>
        <v>0</v>
      </c>
      <c r="N4412" s="8">
        <f>SUMIFS(XUẤT!N:N,XUẤT!D:D,NXT!C4407)</f>
        <v>0</v>
      </c>
      <c r="O4412" s="8">
        <f t="shared" si="68"/>
        <v>0</v>
      </c>
    </row>
    <row r="4413" spans="3:15" hidden="1">
      <c r="C4413" s="2" t="s">
        <v>6486</v>
      </c>
      <c r="D4413" s="14" t="str">
        <f>_xlfn.IFNA(VLOOKUP(C4413,DSNXT!B:R,2,0),"")</f>
        <v>Áo T-shirt nam cổ tròn I733-070E</v>
      </c>
      <c r="E4413" s="14" t="str">
        <f>_xlfn.IFNA(VLOOKUP(C4413,DSNXT!B:R,4,0),"")</f>
        <v>Đỏ</v>
      </c>
      <c r="F4413" s="14" t="str">
        <f>_xlfn.IFNA(VLOOKUP(C4413,DSNXT!B:R,5,0),"")</f>
        <v>Size XL</v>
      </c>
      <c r="G4413" s="14" t="str">
        <f>_xlfn.IFNA(VLOOKUP(C4413,DSNXT!B:R,7,0),"")</f>
        <v>Phần trên</v>
      </c>
      <c r="H4413" s="14" t="str">
        <f>_xlfn.IFNA(VLOOKUP(C4413,DSNXT!B:R,8,0),"")</f>
        <v>Áo T-Shirt</v>
      </c>
      <c r="I4413" s="14" t="str">
        <f>_xlfn.IFNA(VLOOKUP(C4413,DSNXT!B:R,17,0),"")</f>
        <v>Nam</v>
      </c>
      <c r="J4413" s="14">
        <f>_xlfn.IFNA(VLOOKUP(C4413,DSNXT!B:R,10,0),"")</f>
        <v>320000</v>
      </c>
      <c r="K4413" s="14">
        <f>_xlfn.IFNA(VLOOKUP(C4413,DSNXT!B:R,11,0),"")</f>
        <v>1</v>
      </c>
      <c r="M4413" s="8">
        <f>SUMIFS(NHẬP!N:N,NHẬP!D:D,NXT!C4408)</f>
        <v>0</v>
      </c>
      <c r="N4413" s="8">
        <f>SUMIFS(XUẤT!N:N,XUẤT!D:D,NXT!C4408)</f>
        <v>0</v>
      </c>
      <c r="O4413" s="8">
        <f t="shared" si="68"/>
        <v>0</v>
      </c>
    </row>
    <row r="4414" spans="3:15" hidden="1">
      <c r="C4414" s="2" t="s">
        <v>6487</v>
      </c>
      <c r="D4414" s="14" t="str">
        <f>_xlfn.IFNA(VLOOKUP(C4414,DSNXT!B:R,2,0),"")</f>
        <v>Áo T-shirt nam cổ tròn I733-070E</v>
      </c>
      <c r="E4414" s="14" t="str">
        <f>_xlfn.IFNA(VLOOKUP(C4414,DSNXT!B:R,4,0),"")</f>
        <v>Tím than</v>
      </c>
      <c r="F4414" s="14" t="str">
        <f>_xlfn.IFNA(VLOOKUP(C4414,DSNXT!B:R,5,0),"")</f>
        <v>Size M</v>
      </c>
      <c r="G4414" s="14" t="str">
        <f>_xlfn.IFNA(VLOOKUP(C4414,DSNXT!B:R,7,0),"")</f>
        <v>Phần trên</v>
      </c>
      <c r="H4414" s="14" t="str">
        <f>_xlfn.IFNA(VLOOKUP(C4414,DSNXT!B:R,8,0),"")</f>
        <v>Áo T-Shirt</v>
      </c>
      <c r="I4414" s="14" t="str">
        <f>_xlfn.IFNA(VLOOKUP(C4414,DSNXT!B:R,17,0),"")</f>
        <v>Nam</v>
      </c>
      <c r="J4414" s="14">
        <f>_xlfn.IFNA(VLOOKUP(C4414,DSNXT!B:R,10,0),"")</f>
        <v>320000</v>
      </c>
      <c r="K4414" s="14">
        <f>_xlfn.IFNA(VLOOKUP(C4414,DSNXT!B:R,11,0),"")</f>
        <v>3</v>
      </c>
      <c r="M4414" s="8">
        <f>SUMIFS(NHẬP!N:N,NHẬP!D:D,NXT!C4409)</f>
        <v>0</v>
      </c>
      <c r="N4414" s="8">
        <f>SUMIFS(XUẤT!N:N,XUẤT!D:D,NXT!C4409)</f>
        <v>0</v>
      </c>
      <c r="O4414" s="8">
        <f t="shared" si="68"/>
        <v>0</v>
      </c>
    </row>
    <row r="4415" spans="3:15" hidden="1">
      <c r="C4415" s="2" t="s">
        <v>6488</v>
      </c>
      <c r="D4415" s="14" t="str">
        <f>_xlfn.IFNA(VLOOKUP(C4415,DSNXT!B:R,2,0),"")</f>
        <v>Áo T-shirt ngắn tay nam cổ tròn I735-100F</v>
      </c>
      <c r="E4415" s="14" t="str">
        <f>_xlfn.IFNA(VLOOKUP(C4415,DSNXT!B:R,4,0),"")</f>
        <v>Ghi</v>
      </c>
      <c r="F4415" s="14" t="str">
        <f>_xlfn.IFNA(VLOOKUP(C4415,DSNXT!B:R,5,0),"")</f>
        <v>Size S</v>
      </c>
      <c r="G4415" s="14" t="str">
        <f>_xlfn.IFNA(VLOOKUP(C4415,DSNXT!B:R,7,0),"")</f>
        <v>Phần trên</v>
      </c>
      <c r="H4415" s="14" t="str">
        <f>_xlfn.IFNA(VLOOKUP(C4415,DSNXT!B:R,8,0),"")</f>
        <v>Áo T-Shirt</v>
      </c>
      <c r="I4415" s="14" t="str">
        <f>_xlfn.IFNA(VLOOKUP(C4415,DSNXT!B:R,17,0),"")</f>
        <v>Nam</v>
      </c>
      <c r="J4415" s="14">
        <f>_xlfn.IFNA(VLOOKUP(C4415,DSNXT!B:R,10,0),"")</f>
        <v>190000</v>
      </c>
      <c r="K4415" s="14">
        <f>_xlfn.IFNA(VLOOKUP(C4415,DSNXT!B:R,11,0),"")</f>
        <v>2</v>
      </c>
      <c r="M4415" s="8">
        <f>SUMIFS(NHẬP!N:N,NHẬP!D:D,NXT!C4410)</f>
        <v>0</v>
      </c>
      <c r="N4415" s="8">
        <f>SUMIFS(XUẤT!N:N,XUẤT!D:D,NXT!C4410)</f>
        <v>0</v>
      </c>
      <c r="O4415" s="8">
        <f t="shared" si="68"/>
        <v>0</v>
      </c>
    </row>
    <row r="4416" spans="3:15" hidden="1">
      <c r="C4416" s="2" t="s">
        <v>6490</v>
      </c>
      <c r="D4416" s="14" t="str">
        <f>_xlfn.IFNA(VLOOKUP(C4416,DSNXT!B:R,2,0),"")</f>
        <v>Áo T-shirt ngắn tay nam cổ tròn I735-100F</v>
      </c>
      <c r="E4416" s="14" t="str">
        <f>_xlfn.IFNA(VLOOKUP(C4416,DSNXT!B:R,4,0),"")</f>
        <v>Ghi</v>
      </c>
      <c r="F4416" s="14" t="str">
        <f>_xlfn.IFNA(VLOOKUP(C4416,DSNXT!B:R,5,0),"")</f>
        <v>Size M</v>
      </c>
      <c r="G4416" s="14" t="str">
        <f>_xlfn.IFNA(VLOOKUP(C4416,DSNXT!B:R,7,0),"")</f>
        <v>Phần trên</v>
      </c>
      <c r="H4416" s="14" t="str">
        <f>_xlfn.IFNA(VLOOKUP(C4416,DSNXT!B:R,8,0),"")</f>
        <v>Áo T-Shirt</v>
      </c>
      <c r="I4416" s="14" t="str">
        <f>_xlfn.IFNA(VLOOKUP(C4416,DSNXT!B:R,17,0),"")</f>
        <v>Nam</v>
      </c>
      <c r="J4416" s="14">
        <f>_xlfn.IFNA(VLOOKUP(C4416,DSNXT!B:R,10,0),"")</f>
        <v>190000</v>
      </c>
      <c r="K4416" s="14">
        <f>_xlfn.IFNA(VLOOKUP(C4416,DSNXT!B:R,11,0),"")</f>
        <v>4</v>
      </c>
      <c r="M4416" s="8">
        <f>SUMIFS(NHẬP!N:N,NHẬP!D:D,NXT!C4411)</f>
        <v>0</v>
      </c>
      <c r="N4416" s="8">
        <f>SUMIFS(XUẤT!N:N,XUẤT!D:D,NXT!C4411)</f>
        <v>0</v>
      </c>
      <c r="O4416" s="8">
        <f t="shared" si="68"/>
        <v>0</v>
      </c>
    </row>
    <row r="4417" spans="3:15" hidden="1">
      <c r="C4417" s="2" t="s">
        <v>6491</v>
      </c>
      <c r="D4417" s="14" t="str">
        <f>_xlfn.IFNA(VLOOKUP(C4417,DSNXT!B:R,2,0),"")</f>
        <v>Áo T-shirt ngắn tay nam cổ tròn I735-100F</v>
      </c>
      <c r="E4417" s="14" t="str">
        <f>_xlfn.IFNA(VLOOKUP(C4417,DSNXT!B:R,4,0),"")</f>
        <v>Ghi</v>
      </c>
      <c r="F4417" s="14" t="str">
        <f>_xlfn.IFNA(VLOOKUP(C4417,DSNXT!B:R,5,0),"")</f>
        <v>Size L</v>
      </c>
      <c r="G4417" s="14" t="str">
        <f>_xlfn.IFNA(VLOOKUP(C4417,DSNXT!B:R,7,0),"")</f>
        <v>Phần trên</v>
      </c>
      <c r="H4417" s="14" t="str">
        <f>_xlfn.IFNA(VLOOKUP(C4417,DSNXT!B:R,8,0),"")</f>
        <v>Áo T-Shirt</v>
      </c>
      <c r="I4417" s="14" t="str">
        <f>_xlfn.IFNA(VLOOKUP(C4417,DSNXT!B:R,17,0),"")</f>
        <v>Nam</v>
      </c>
      <c r="J4417" s="14">
        <f>_xlfn.IFNA(VLOOKUP(C4417,DSNXT!B:R,10,0),"")</f>
        <v>190000</v>
      </c>
      <c r="K4417" s="14">
        <f>_xlfn.IFNA(VLOOKUP(C4417,DSNXT!B:R,11,0),"")</f>
        <v>2</v>
      </c>
      <c r="M4417" s="8">
        <f>SUMIFS(NHẬP!N:N,NHẬP!D:D,NXT!C4412)</f>
        <v>0</v>
      </c>
      <c r="N4417" s="8">
        <f>SUMIFS(XUẤT!N:N,XUẤT!D:D,NXT!C4412)</f>
        <v>0</v>
      </c>
      <c r="O4417" s="8">
        <f t="shared" si="68"/>
        <v>0</v>
      </c>
    </row>
    <row r="4418" spans="3:15" hidden="1">
      <c r="C4418" s="2" t="s">
        <v>6492</v>
      </c>
      <c r="D4418" s="14" t="str">
        <f>_xlfn.IFNA(VLOOKUP(C4418,DSNXT!B:R,2,0),"")</f>
        <v>Áo T-shirt ngắn tay nam cổ tròn I735-100F</v>
      </c>
      <c r="E4418" s="14" t="str">
        <f>_xlfn.IFNA(VLOOKUP(C4418,DSNXT!B:R,4,0),"")</f>
        <v>Ghi</v>
      </c>
      <c r="F4418" s="14" t="str">
        <f>_xlfn.IFNA(VLOOKUP(C4418,DSNXT!B:R,5,0),"")</f>
        <v>Size XL</v>
      </c>
      <c r="G4418" s="14" t="str">
        <f>_xlfn.IFNA(VLOOKUP(C4418,DSNXT!B:R,7,0),"")</f>
        <v>Phần trên</v>
      </c>
      <c r="H4418" s="14" t="str">
        <f>_xlfn.IFNA(VLOOKUP(C4418,DSNXT!B:R,8,0),"")</f>
        <v>Áo T-Shirt</v>
      </c>
      <c r="I4418" s="14" t="str">
        <f>_xlfn.IFNA(VLOOKUP(C4418,DSNXT!B:R,17,0),"")</f>
        <v>Nam</v>
      </c>
      <c r="J4418" s="14">
        <f>_xlfn.IFNA(VLOOKUP(C4418,DSNXT!B:R,10,0),"")</f>
        <v>190000</v>
      </c>
      <c r="K4418" s="14">
        <f>_xlfn.IFNA(VLOOKUP(C4418,DSNXT!B:R,11,0),"")</f>
        <v>2</v>
      </c>
      <c r="M4418" s="8">
        <f>SUMIFS(NHẬP!N:N,NHẬP!D:D,NXT!C4413)</f>
        <v>0</v>
      </c>
      <c r="N4418" s="8">
        <f>SUMIFS(XUẤT!N:N,XUẤT!D:D,NXT!C4413)</f>
        <v>0</v>
      </c>
      <c r="O4418" s="8">
        <f t="shared" si="68"/>
        <v>0</v>
      </c>
    </row>
    <row r="4419" spans="3:15" hidden="1">
      <c r="C4419" s="2" t="s">
        <v>6493</v>
      </c>
      <c r="D4419" s="14" t="str">
        <f>_xlfn.IFNA(VLOOKUP(C4419,DSNXT!B:R,2,0),"")</f>
        <v>Áo T-shirt ngắn tay nam cổ tròn I735-100F</v>
      </c>
      <c r="E4419" s="14" t="str">
        <f>_xlfn.IFNA(VLOOKUP(C4419,DSNXT!B:R,4,0),"")</f>
        <v>Ghi đậm</v>
      </c>
      <c r="F4419" s="14" t="str">
        <f>_xlfn.IFNA(VLOOKUP(C4419,DSNXT!B:R,5,0),"")</f>
        <v>Size S</v>
      </c>
      <c r="G4419" s="14" t="str">
        <f>_xlfn.IFNA(VLOOKUP(C4419,DSNXT!B:R,7,0),"")</f>
        <v>Phần trên</v>
      </c>
      <c r="H4419" s="14" t="str">
        <f>_xlfn.IFNA(VLOOKUP(C4419,DSNXT!B:R,8,0),"")</f>
        <v>Áo T-Shirt</v>
      </c>
      <c r="I4419" s="14" t="str">
        <f>_xlfn.IFNA(VLOOKUP(C4419,DSNXT!B:R,17,0),"")</f>
        <v>Nam</v>
      </c>
      <c r="J4419" s="14">
        <f>_xlfn.IFNA(VLOOKUP(C4419,DSNXT!B:R,10,0),"")</f>
        <v>190000</v>
      </c>
      <c r="K4419" s="14">
        <f>_xlfn.IFNA(VLOOKUP(C4419,DSNXT!B:R,11,0),"")</f>
        <v>2</v>
      </c>
      <c r="M4419" s="8">
        <f>SUMIFS(NHẬP!N:N,NHẬP!D:D,NXT!C4414)</f>
        <v>0</v>
      </c>
      <c r="N4419" s="8">
        <f>SUMIFS(XUẤT!N:N,XUẤT!D:D,NXT!C4414)</f>
        <v>0</v>
      </c>
      <c r="O4419" s="8">
        <f t="shared" si="68"/>
        <v>0</v>
      </c>
    </row>
    <row r="4420" spans="3:15" hidden="1">
      <c r="C4420" s="2" t="s">
        <v>6494</v>
      </c>
      <c r="D4420" s="14" t="str">
        <f>_xlfn.IFNA(VLOOKUP(C4420,DSNXT!B:R,2,0),"")</f>
        <v>Áo T-shirt ngắn tay nam cổ tròn I735-100F</v>
      </c>
      <c r="E4420" s="14" t="str">
        <f>_xlfn.IFNA(VLOOKUP(C4420,DSNXT!B:R,4,0),"")</f>
        <v>Ghi đậm</v>
      </c>
      <c r="F4420" s="14" t="str">
        <f>_xlfn.IFNA(VLOOKUP(C4420,DSNXT!B:R,5,0),"")</f>
        <v>Size M</v>
      </c>
      <c r="G4420" s="14" t="str">
        <f>_xlfn.IFNA(VLOOKUP(C4420,DSNXT!B:R,7,0),"")</f>
        <v>Phần trên</v>
      </c>
      <c r="H4420" s="14" t="str">
        <f>_xlfn.IFNA(VLOOKUP(C4420,DSNXT!B:R,8,0),"")</f>
        <v>Áo T-Shirt</v>
      </c>
      <c r="I4420" s="14" t="str">
        <f>_xlfn.IFNA(VLOOKUP(C4420,DSNXT!B:R,17,0),"")</f>
        <v>Nam</v>
      </c>
      <c r="J4420" s="14">
        <f>_xlfn.IFNA(VLOOKUP(C4420,DSNXT!B:R,10,0),"")</f>
        <v>190000</v>
      </c>
      <c r="K4420" s="14">
        <f>_xlfn.IFNA(VLOOKUP(C4420,DSNXT!B:R,11,0),"")</f>
        <v>3</v>
      </c>
      <c r="M4420" s="8">
        <f>SUMIFS(NHẬP!N:N,NHẬP!D:D,NXT!C4415)</f>
        <v>0</v>
      </c>
      <c r="N4420" s="8">
        <f>SUMIFS(XUẤT!N:N,XUẤT!D:D,NXT!C4415)</f>
        <v>0</v>
      </c>
      <c r="O4420" s="8">
        <f t="shared" si="68"/>
        <v>0</v>
      </c>
    </row>
    <row r="4421" spans="3:15" hidden="1">
      <c r="C4421" s="2" t="s">
        <v>6495</v>
      </c>
      <c r="D4421" s="14" t="str">
        <f>_xlfn.IFNA(VLOOKUP(C4421,DSNXT!B:R,2,0),"")</f>
        <v>Áo T-shirt ngắn tay nam cổ tròn I735-100F</v>
      </c>
      <c r="E4421" s="14" t="str">
        <f>_xlfn.IFNA(VLOOKUP(C4421,DSNXT!B:R,4,0),"")</f>
        <v>Xanh tím than</v>
      </c>
      <c r="F4421" s="14" t="str">
        <f>_xlfn.IFNA(VLOOKUP(C4421,DSNXT!B:R,5,0),"")</f>
        <v>Size S</v>
      </c>
      <c r="G4421" s="14" t="str">
        <f>_xlfn.IFNA(VLOOKUP(C4421,DSNXT!B:R,7,0),"")</f>
        <v>Phần trên</v>
      </c>
      <c r="H4421" s="14" t="str">
        <f>_xlfn.IFNA(VLOOKUP(C4421,DSNXT!B:R,8,0),"")</f>
        <v>Áo T-Shirt</v>
      </c>
      <c r="I4421" s="14" t="str">
        <f>_xlfn.IFNA(VLOOKUP(C4421,DSNXT!B:R,17,0),"")</f>
        <v>Nam</v>
      </c>
      <c r="J4421" s="14">
        <f>_xlfn.IFNA(VLOOKUP(C4421,DSNXT!B:R,10,0),"")</f>
        <v>190000</v>
      </c>
      <c r="K4421" s="14">
        <f>_xlfn.IFNA(VLOOKUP(C4421,DSNXT!B:R,11,0),"")</f>
        <v>3</v>
      </c>
      <c r="M4421" s="8">
        <f>SUMIFS(NHẬP!N:N,NHẬP!D:D,NXT!C4416)</f>
        <v>0</v>
      </c>
      <c r="N4421" s="8">
        <f>SUMIFS(XUẤT!N:N,XUẤT!D:D,NXT!C4416)</f>
        <v>0</v>
      </c>
      <c r="O4421" s="8">
        <f t="shared" si="68"/>
        <v>0</v>
      </c>
    </row>
    <row r="4422" spans="3:15" hidden="1">
      <c r="C4422" s="2" t="s">
        <v>6496</v>
      </c>
      <c r="D4422" s="14" t="str">
        <f>_xlfn.IFNA(VLOOKUP(C4422,DSNXT!B:R,2,0),"")</f>
        <v>Áo T-shirt ngắn tay nam cổ tròn I735-100F</v>
      </c>
      <c r="E4422" s="14" t="str">
        <f>_xlfn.IFNA(VLOOKUP(C4422,DSNXT!B:R,4,0),"")</f>
        <v>Xanh tím than</v>
      </c>
      <c r="F4422" s="14" t="str">
        <f>_xlfn.IFNA(VLOOKUP(C4422,DSNXT!B:R,5,0),"")</f>
        <v>Size M</v>
      </c>
      <c r="G4422" s="14" t="str">
        <f>_xlfn.IFNA(VLOOKUP(C4422,DSNXT!B:R,7,0),"")</f>
        <v>Phần trên</v>
      </c>
      <c r="H4422" s="14" t="str">
        <f>_xlfn.IFNA(VLOOKUP(C4422,DSNXT!B:R,8,0),"")</f>
        <v>Áo T-Shirt</v>
      </c>
      <c r="I4422" s="14" t="str">
        <f>_xlfn.IFNA(VLOOKUP(C4422,DSNXT!B:R,17,0),"")</f>
        <v>Nam</v>
      </c>
      <c r="J4422" s="14">
        <f>_xlfn.IFNA(VLOOKUP(C4422,DSNXT!B:R,10,0),"")</f>
        <v>190000</v>
      </c>
      <c r="K4422" s="14">
        <f>_xlfn.IFNA(VLOOKUP(C4422,DSNXT!B:R,11,0),"")</f>
        <v>6</v>
      </c>
      <c r="M4422" s="8">
        <f>SUMIFS(NHẬP!N:N,NHẬP!D:D,NXT!C4417)</f>
        <v>0</v>
      </c>
      <c r="N4422" s="8">
        <f>SUMIFS(XUẤT!N:N,XUẤT!D:D,NXT!C4417)</f>
        <v>0</v>
      </c>
      <c r="O4422" s="8">
        <f t="shared" si="68"/>
        <v>0</v>
      </c>
    </row>
    <row r="4423" spans="3:15" hidden="1">
      <c r="C4423" s="2" t="s">
        <v>6497</v>
      </c>
      <c r="D4423" s="14" t="str">
        <f>_xlfn.IFNA(VLOOKUP(C4423,DSNXT!B:R,2,0),"")</f>
        <v>Áo T-shirt ngắn tay nam cổ tròn I735-100F</v>
      </c>
      <c r="E4423" s="14" t="str">
        <f>_xlfn.IFNA(VLOOKUP(C4423,DSNXT!B:R,4,0),"")</f>
        <v>Xanh tím than</v>
      </c>
      <c r="F4423" s="14" t="str">
        <f>_xlfn.IFNA(VLOOKUP(C4423,DSNXT!B:R,5,0),"")</f>
        <v>Size L</v>
      </c>
      <c r="G4423" s="14" t="str">
        <f>_xlfn.IFNA(VLOOKUP(C4423,DSNXT!B:R,7,0),"")</f>
        <v>Phần trên</v>
      </c>
      <c r="H4423" s="14" t="str">
        <f>_xlfn.IFNA(VLOOKUP(C4423,DSNXT!B:R,8,0),"")</f>
        <v>Áo T-Shirt</v>
      </c>
      <c r="I4423" s="14" t="str">
        <f>_xlfn.IFNA(VLOOKUP(C4423,DSNXT!B:R,17,0),"")</f>
        <v>Nam</v>
      </c>
      <c r="J4423" s="14">
        <f>_xlfn.IFNA(VLOOKUP(C4423,DSNXT!B:R,10,0),"")</f>
        <v>190000</v>
      </c>
      <c r="K4423" s="14">
        <f>_xlfn.IFNA(VLOOKUP(C4423,DSNXT!B:R,11,0),"")</f>
        <v>3</v>
      </c>
      <c r="M4423" s="8">
        <f>SUMIFS(NHẬP!N:N,NHẬP!D:D,NXT!C4418)</f>
        <v>0</v>
      </c>
      <c r="N4423" s="8">
        <f>SUMIFS(XUẤT!N:N,XUẤT!D:D,NXT!C4418)</f>
        <v>0</v>
      </c>
      <c r="O4423" s="8">
        <f t="shared" si="68"/>
        <v>0</v>
      </c>
    </row>
    <row r="4424" spans="3:15" hidden="1">
      <c r="C4424" s="2" t="s">
        <v>6498</v>
      </c>
      <c r="D4424" s="14" t="str">
        <f>_xlfn.IFNA(VLOOKUP(C4424,DSNXT!B:R,2,0),"")</f>
        <v>Áo T-shirt ngắn tay nam cổ tròn I735-100F</v>
      </c>
      <c r="E4424" s="14" t="str">
        <f>_xlfn.IFNA(VLOOKUP(C4424,DSNXT!B:R,4,0),"")</f>
        <v>Xanh tím than</v>
      </c>
      <c r="F4424" s="14" t="str">
        <f>_xlfn.IFNA(VLOOKUP(C4424,DSNXT!B:R,5,0),"")</f>
        <v>Size XL</v>
      </c>
      <c r="G4424" s="14" t="str">
        <f>_xlfn.IFNA(VLOOKUP(C4424,DSNXT!B:R,7,0),"")</f>
        <v>Phần trên</v>
      </c>
      <c r="H4424" s="14" t="str">
        <f>_xlfn.IFNA(VLOOKUP(C4424,DSNXT!B:R,8,0),"")</f>
        <v>Áo T-Shirt</v>
      </c>
      <c r="I4424" s="14" t="str">
        <f>_xlfn.IFNA(VLOOKUP(C4424,DSNXT!B:R,17,0),"")</f>
        <v>Nam</v>
      </c>
      <c r="J4424" s="14">
        <f>_xlfn.IFNA(VLOOKUP(C4424,DSNXT!B:R,10,0),"")</f>
        <v>190000</v>
      </c>
      <c r="K4424" s="14">
        <f>_xlfn.IFNA(VLOOKUP(C4424,DSNXT!B:R,11,0),"")</f>
        <v>2</v>
      </c>
      <c r="M4424" s="8">
        <f>SUMIFS(NHẬP!N:N,NHẬP!D:D,NXT!C4419)</f>
        <v>0</v>
      </c>
      <c r="N4424" s="8">
        <f>SUMIFS(XUẤT!N:N,XUẤT!D:D,NXT!C4419)</f>
        <v>0</v>
      </c>
      <c r="O4424" s="8">
        <f t="shared" si="68"/>
        <v>0</v>
      </c>
    </row>
    <row r="4425" spans="3:15" hidden="1">
      <c r="C4425" s="2" t="s">
        <v>6499</v>
      </c>
      <c r="D4425" s="14" t="str">
        <f>_xlfn.IFNA(VLOOKUP(C4425,DSNXT!B:R,2,0),"")</f>
        <v>Áo T-shirt ngắn tay nam cổ tròn I735-100F</v>
      </c>
      <c r="E4425" s="14" t="str">
        <f>_xlfn.IFNA(VLOOKUP(C4425,DSNXT!B:R,4,0),"")</f>
        <v>Đen</v>
      </c>
      <c r="F4425" s="14" t="str">
        <f>_xlfn.IFNA(VLOOKUP(C4425,DSNXT!B:R,5,0),"")</f>
        <v>Size S</v>
      </c>
      <c r="G4425" s="14" t="str">
        <f>_xlfn.IFNA(VLOOKUP(C4425,DSNXT!B:R,7,0),"")</f>
        <v>Phần trên</v>
      </c>
      <c r="H4425" s="14" t="str">
        <f>_xlfn.IFNA(VLOOKUP(C4425,DSNXT!B:R,8,0),"")</f>
        <v>Áo T-Shirt</v>
      </c>
      <c r="I4425" s="14" t="str">
        <f>_xlfn.IFNA(VLOOKUP(C4425,DSNXT!B:R,17,0),"")</f>
        <v>Nam</v>
      </c>
      <c r="J4425" s="14">
        <f>_xlfn.IFNA(VLOOKUP(C4425,DSNXT!B:R,10,0),"")</f>
        <v>190000</v>
      </c>
      <c r="K4425" s="14">
        <f>_xlfn.IFNA(VLOOKUP(C4425,DSNXT!B:R,11,0),"")</f>
        <v>5</v>
      </c>
      <c r="M4425" s="8">
        <f>SUMIFS(NHẬP!N:N,NHẬP!D:D,NXT!C4420)</f>
        <v>0</v>
      </c>
      <c r="N4425" s="8">
        <f>SUMIFS(XUẤT!N:N,XUẤT!D:D,NXT!C4420)</f>
        <v>0</v>
      </c>
      <c r="O4425" s="8">
        <f t="shared" si="68"/>
        <v>0</v>
      </c>
    </row>
    <row r="4426" spans="3:15" hidden="1">
      <c r="C4426" s="2" t="s">
        <v>6500</v>
      </c>
      <c r="D4426" s="14" t="str">
        <f>_xlfn.IFNA(VLOOKUP(C4426,DSNXT!B:R,2,0),"")</f>
        <v>Áo T-shirt ngắn tay nam cổ tròn I735-100F</v>
      </c>
      <c r="E4426" s="14" t="str">
        <f>_xlfn.IFNA(VLOOKUP(C4426,DSNXT!B:R,4,0),"")</f>
        <v>Đen</v>
      </c>
      <c r="F4426" s="14" t="str">
        <f>_xlfn.IFNA(VLOOKUP(C4426,DSNXT!B:R,5,0),"")</f>
        <v>Size M</v>
      </c>
      <c r="G4426" s="14" t="str">
        <f>_xlfn.IFNA(VLOOKUP(C4426,DSNXT!B:R,7,0),"")</f>
        <v>Phần trên</v>
      </c>
      <c r="H4426" s="14" t="str">
        <f>_xlfn.IFNA(VLOOKUP(C4426,DSNXT!B:R,8,0),"")</f>
        <v>Áo T-Shirt</v>
      </c>
      <c r="I4426" s="14" t="str">
        <f>_xlfn.IFNA(VLOOKUP(C4426,DSNXT!B:R,17,0),"")</f>
        <v>Nam</v>
      </c>
      <c r="J4426" s="14">
        <f>_xlfn.IFNA(VLOOKUP(C4426,DSNXT!B:R,10,0),"")</f>
        <v>190000</v>
      </c>
      <c r="K4426" s="14">
        <f>_xlfn.IFNA(VLOOKUP(C4426,DSNXT!B:R,11,0),"")</f>
        <v>8</v>
      </c>
      <c r="M4426" s="8">
        <f>SUMIFS(NHẬP!N:N,NHẬP!D:D,NXT!C4421)</f>
        <v>0</v>
      </c>
      <c r="N4426" s="8">
        <f>SUMIFS(XUẤT!N:N,XUẤT!D:D,NXT!C4421)</f>
        <v>0</v>
      </c>
      <c r="O4426" s="8">
        <f t="shared" si="68"/>
        <v>0</v>
      </c>
    </row>
    <row r="4427" spans="3:15" hidden="1">
      <c r="C4427" s="2" t="s">
        <v>6501</v>
      </c>
      <c r="D4427" s="14" t="str">
        <f>_xlfn.IFNA(VLOOKUP(C4427,DSNXT!B:R,2,0),"")</f>
        <v>Áo T-shirt ngắn tay nam cổ tròn I735-100F</v>
      </c>
      <c r="E4427" s="14" t="str">
        <f>_xlfn.IFNA(VLOOKUP(C4427,DSNXT!B:R,4,0),"")</f>
        <v>Đen</v>
      </c>
      <c r="F4427" s="14" t="str">
        <f>_xlfn.IFNA(VLOOKUP(C4427,DSNXT!B:R,5,0),"")</f>
        <v>Size L</v>
      </c>
      <c r="G4427" s="14" t="str">
        <f>_xlfn.IFNA(VLOOKUP(C4427,DSNXT!B:R,7,0),"")</f>
        <v>Phần trên</v>
      </c>
      <c r="H4427" s="14" t="str">
        <f>_xlfn.IFNA(VLOOKUP(C4427,DSNXT!B:R,8,0),"")</f>
        <v>Áo T-Shirt</v>
      </c>
      <c r="I4427" s="14" t="str">
        <f>_xlfn.IFNA(VLOOKUP(C4427,DSNXT!B:R,17,0),"")</f>
        <v>Nam</v>
      </c>
      <c r="J4427" s="14">
        <f>_xlfn.IFNA(VLOOKUP(C4427,DSNXT!B:R,10,0),"")</f>
        <v>190000</v>
      </c>
      <c r="K4427" s="14">
        <f>_xlfn.IFNA(VLOOKUP(C4427,DSNXT!B:R,11,0),"")</f>
        <v>5</v>
      </c>
      <c r="M4427" s="8">
        <f>SUMIFS(NHẬP!N:N,NHẬP!D:D,NXT!C4422)</f>
        <v>0</v>
      </c>
      <c r="N4427" s="8">
        <f>SUMIFS(XUẤT!N:N,XUẤT!D:D,NXT!C4422)</f>
        <v>0</v>
      </c>
      <c r="O4427" s="8">
        <f t="shared" si="68"/>
        <v>0</v>
      </c>
    </row>
    <row r="4428" spans="3:15" hidden="1">
      <c r="C4428" s="2" t="s">
        <v>6502</v>
      </c>
      <c r="D4428" s="14" t="str">
        <f>_xlfn.IFNA(VLOOKUP(C4428,DSNXT!B:R,2,0),"")</f>
        <v>Áo T-shirt ngắn tay nam cổ tròn I735-100F</v>
      </c>
      <c r="E4428" s="14" t="str">
        <f>_xlfn.IFNA(VLOOKUP(C4428,DSNXT!B:R,4,0),"")</f>
        <v>Đen</v>
      </c>
      <c r="F4428" s="14" t="str">
        <f>_xlfn.IFNA(VLOOKUP(C4428,DSNXT!B:R,5,0),"")</f>
        <v>Size XL</v>
      </c>
      <c r="G4428" s="14" t="str">
        <f>_xlfn.IFNA(VLOOKUP(C4428,DSNXT!B:R,7,0),"")</f>
        <v>Phần trên</v>
      </c>
      <c r="H4428" s="14" t="str">
        <f>_xlfn.IFNA(VLOOKUP(C4428,DSNXT!B:R,8,0),"")</f>
        <v>Áo T-Shirt</v>
      </c>
      <c r="I4428" s="14" t="str">
        <f>_xlfn.IFNA(VLOOKUP(C4428,DSNXT!B:R,17,0),"")</f>
        <v>Nam</v>
      </c>
      <c r="J4428" s="14">
        <f>_xlfn.IFNA(VLOOKUP(C4428,DSNXT!B:R,10,0),"")</f>
        <v>190000</v>
      </c>
      <c r="K4428" s="14">
        <f>_xlfn.IFNA(VLOOKUP(C4428,DSNXT!B:R,11,0),"")</f>
        <v>2</v>
      </c>
      <c r="M4428" s="8">
        <f>SUMIFS(NHẬP!N:N,NHẬP!D:D,NXT!C4423)</f>
        <v>0</v>
      </c>
      <c r="N4428" s="8">
        <f>SUMIFS(XUẤT!N:N,XUẤT!D:D,NXT!C4423)</f>
        <v>0</v>
      </c>
      <c r="O4428" s="8">
        <f t="shared" si="68"/>
        <v>0</v>
      </c>
    </row>
    <row r="4429" spans="3:15" hidden="1">
      <c r="C4429" s="2" t="s">
        <v>6503</v>
      </c>
      <c r="D4429" s="14" t="str">
        <f>_xlfn.IFNA(VLOOKUP(C4429,DSNXT!B:R,2,0),"")</f>
        <v>Áo T-shirt nam cổ tròn I735-106F</v>
      </c>
      <c r="E4429" s="14" t="str">
        <f>_xlfn.IFNA(VLOOKUP(C4429,DSNXT!B:R,4,0),"")</f>
        <v>Ghi</v>
      </c>
      <c r="F4429" s="14" t="str">
        <f>_xlfn.IFNA(VLOOKUP(C4429,DSNXT!B:R,5,0),"")</f>
        <v>Size S</v>
      </c>
      <c r="G4429" s="14" t="str">
        <f>_xlfn.IFNA(VLOOKUP(C4429,DSNXT!B:R,7,0),"")</f>
        <v>Phần trên</v>
      </c>
      <c r="H4429" s="14" t="str">
        <f>_xlfn.IFNA(VLOOKUP(C4429,DSNXT!B:R,8,0),"")</f>
        <v>Áo T-Shirt</v>
      </c>
      <c r="I4429" s="14" t="str">
        <f>_xlfn.IFNA(VLOOKUP(C4429,DSNXT!B:R,17,0),"")</f>
        <v>Nam</v>
      </c>
      <c r="J4429" s="14">
        <f>_xlfn.IFNA(VLOOKUP(C4429,DSNXT!B:R,10,0),"")</f>
        <v>190000</v>
      </c>
      <c r="K4429" s="14">
        <f>_xlfn.IFNA(VLOOKUP(C4429,DSNXT!B:R,11,0),"")</f>
        <v>2</v>
      </c>
      <c r="M4429" s="8">
        <f>SUMIFS(NHẬP!N:N,NHẬP!D:D,NXT!C4424)</f>
        <v>0</v>
      </c>
      <c r="N4429" s="8">
        <f>SUMIFS(XUẤT!N:N,XUẤT!D:D,NXT!C4424)</f>
        <v>0</v>
      </c>
      <c r="O4429" s="8">
        <f t="shared" si="68"/>
        <v>0</v>
      </c>
    </row>
    <row r="4430" spans="3:15" hidden="1">
      <c r="C4430" s="2" t="s">
        <v>6505</v>
      </c>
      <c r="D4430" s="14" t="str">
        <f>_xlfn.IFNA(VLOOKUP(C4430,DSNXT!B:R,2,0),"")</f>
        <v>Áo T-shirt nam cổ tròn I735-106F</v>
      </c>
      <c r="E4430" s="14" t="str">
        <f>_xlfn.IFNA(VLOOKUP(C4430,DSNXT!B:R,4,0),"")</f>
        <v>Ghi</v>
      </c>
      <c r="F4430" s="14" t="str">
        <f>_xlfn.IFNA(VLOOKUP(C4430,DSNXT!B:R,5,0),"")</f>
        <v>Size M</v>
      </c>
      <c r="G4430" s="14" t="str">
        <f>_xlfn.IFNA(VLOOKUP(C4430,DSNXT!B:R,7,0),"")</f>
        <v>Phần trên</v>
      </c>
      <c r="H4430" s="14" t="str">
        <f>_xlfn.IFNA(VLOOKUP(C4430,DSNXT!B:R,8,0),"")</f>
        <v>Áo T-Shirt</v>
      </c>
      <c r="I4430" s="14" t="str">
        <f>_xlfn.IFNA(VLOOKUP(C4430,DSNXT!B:R,17,0),"")</f>
        <v>Nam</v>
      </c>
      <c r="J4430" s="14">
        <f>_xlfn.IFNA(VLOOKUP(C4430,DSNXT!B:R,10,0),"")</f>
        <v>190000</v>
      </c>
      <c r="K4430" s="14">
        <f>_xlfn.IFNA(VLOOKUP(C4430,DSNXT!B:R,11,0),"")</f>
        <v>3</v>
      </c>
      <c r="M4430" s="8">
        <f>SUMIFS(NHẬP!N:N,NHẬP!D:D,NXT!C4425)</f>
        <v>0</v>
      </c>
      <c r="N4430" s="8">
        <f>SUMIFS(XUẤT!N:N,XUẤT!D:D,NXT!C4425)</f>
        <v>0</v>
      </c>
      <c r="O4430" s="8">
        <f t="shared" si="68"/>
        <v>0</v>
      </c>
    </row>
    <row r="4431" spans="3:15" hidden="1">
      <c r="C4431" s="2" t="s">
        <v>6506</v>
      </c>
      <c r="D4431" s="14" t="str">
        <f>_xlfn.IFNA(VLOOKUP(C4431,DSNXT!B:R,2,0),"")</f>
        <v>Áo T-shirt nam cổ tròn I735-106F</v>
      </c>
      <c r="E4431" s="14" t="str">
        <f>_xlfn.IFNA(VLOOKUP(C4431,DSNXT!B:R,4,0),"")</f>
        <v>Ghi</v>
      </c>
      <c r="F4431" s="14" t="str">
        <f>_xlfn.IFNA(VLOOKUP(C4431,DSNXT!B:R,5,0),"")</f>
        <v>Size L</v>
      </c>
      <c r="G4431" s="14" t="str">
        <f>_xlfn.IFNA(VLOOKUP(C4431,DSNXT!B:R,7,0),"")</f>
        <v>Phần trên</v>
      </c>
      <c r="H4431" s="14" t="str">
        <f>_xlfn.IFNA(VLOOKUP(C4431,DSNXT!B:R,8,0),"")</f>
        <v>Áo T-Shirt</v>
      </c>
      <c r="I4431" s="14" t="str">
        <f>_xlfn.IFNA(VLOOKUP(C4431,DSNXT!B:R,17,0),"")</f>
        <v>Nam</v>
      </c>
      <c r="J4431" s="14">
        <f>_xlfn.IFNA(VLOOKUP(C4431,DSNXT!B:R,10,0),"")</f>
        <v>190000</v>
      </c>
      <c r="K4431" s="14">
        <f>_xlfn.IFNA(VLOOKUP(C4431,DSNXT!B:R,11,0),"")</f>
        <v>3</v>
      </c>
      <c r="M4431" s="8">
        <f>SUMIFS(NHẬP!N:N,NHẬP!D:D,NXT!C4426)</f>
        <v>0</v>
      </c>
      <c r="N4431" s="8">
        <f>SUMIFS(XUẤT!N:N,XUẤT!D:D,NXT!C4426)</f>
        <v>0</v>
      </c>
      <c r="O4431" s="8">
        <f t="shared" si="68"/>
        <v>0</v>
      </c>
    </row>
    <row r="4432" spans="3:15" hidden="1">
      <c r="C4432" s="2" t="s">
        <v>6507</v>
      </c>
      <c r="D4432" s="14" t="str">
        <f>_xlfn.IFNA(VLOOKUP(C4432,DSNXT!B:R,2,0),"")</f>
        <v>Áo T-shirt nam cổ tròn I735-106F</v>
      </c>
      <c r="E4432" s="14" t="str">
        <f>_xlfn.IFNA(VLOOKUP(C4432,DSNXT!B:R,4,0),"")</f>
        <v>Tím than</v>
      </c>
      <c r="F4432" s="14" t="str">
        <f>_xlfn.IFNA(VLOOKUP(C4432,DSNXT!B:R,5,0),"")</f>
        <v>Size S</v>
      </c>
      <c r="G4432" s="14" t="str">
        <f>_xlfn.IFNA(VLOOKUP(C4432,DSNXT!B:R,7,0),"")</f>
        <v>Phần trên</v>
      </c>
      <c r="H4432" s="14" t="str">
        <f>_xlfn.IFNA(VLOOKUP(C4432,DSNXT!B:R,8,0),"")</f>
        <v>Áo T-Shirt</v>
      </c>
      <c r="I4432" s="14" t="str">
        <f>_xlfn.IFNA(VLOOKUP(C4432,DSNXT!B:R,17,0),"")</f>
        <v>Nam</v>
      </c>
      <c r="J4432" s="14">
        <f>_xlfn.IFNA(VLOOKUP(C4432,DSNXT!B:R,10,0),"")</f>
        <v>190000</v>
      </c>
      <c r="K4432" s="14">
        <f>_xlfn.IFNA(VLOOKUP(C4432,DSNXT!B:R,11,0),"")</f>
        <v>1</v>
      </c>
      <c r="M4432" s="8">
        <f>SUMIFS(NHẬP!N:N,NHẬP!D:D,NXT!C4427)</f>
        <v>0</v>
      </c>
      <c r="N4432" s="8">
        <f>SUMIFS(XUẤT!N:N,XUẤT!D:D,NXT!C4427)</f>
        <v>0</v>
      </c>
      <c r="O4432" s="8">
        <f t="shared" ref="O4432:O4495" si="69">L4432+M4432-N4432</f>
        <v>0</v>
      </c>
    </row>
    <row r="4433" spans="3:15" hidden="1">
      <c r="C4433" s="2" t="s">
        <v>6508</v>
      </c>
      <c r="D4433" s="14" t="str">
        <f>_xlfn.IFNA(VLOOKUP(C4433,DSNXT!B:R,2,0),"")</f>
        <v>Áo T-shirt nam cổ tròn I735-106F</v>
      </c>
      <c r="E4433" s="14" t="str">
        <f>_xlfn.IFNA(VLOOKUP(C4433,DSNXT!B:R,4,0),"")</f>
        <v>Tím than</v>
      </c>
      <c r="F4433" s="14" t="str">
        <f>_xlfn.IFNA(VLOOKUP(C4433,DSNXT!B:R,5,0),"")</f>
        <v>Size M</v>
      </c>
      <c r="G4433" s="14" t="str">
        <f>_xlfn.IFNA(VLOOKUP(C4433,DSNXT!B:R,7,0),"")</f>
        <v>Phần trên</v>
      </c>
      <c r="H4433" s="14" t="str">
        <f>_xlfn.IFNA(VLOOKUP(C4433,DSNXT!B:R,8,0),"")</f>
        <v>Áo T-Shirt</v>
      </c>
      <c r="I4433" s="14" t="str">
        <f>_xlfn.IFNA(VLOOKUP(C4433,DSNXT!B:R,17,0),"")</f>
        <v>Nam</v>
      </c>
      <c r="J4433" s="14">
        <f>_xlfn.IFNA(VLOOKUP(C4433,DSNXT!B:R,10,0),"")</f>
        <v>190000</v>
      </c>
      <c r="K4433" s="14">
        <f>_xlfn.IFNA(VLOOKUP(C4433,DSNXT!B:R,11,0),"")</f>
        <v>7</v>
      </c>
      <c r="M4433" s="8">
        <f>SUMIFS(NHẬP!N:N,NHẬP!D:D,NXT!C4428)</f>
        <v>0</v>
      </c>
      <c r="N4433" s="8">
        <f>SUMIFS(XUẤT!N:N,XUẤT!D:D,NXT!C4428)</f>
        <v>0</v>
      </c>
      <c r="O4433" s="8">
        <f t="shared" si="69"/>
        <v>0</v>
      </c>
    </row>
    <row r="4434" spans="3:15" hidden="1">
      <c r="C4434" s="2" t="s">
        <v>6509</v>
      </c>
      <c r="D4434" s="14" t="str">
        <f>_xlfn.IFNA(VLOOKUP(C4434,DSNXT!B:R,2,0),"")</f>
        <v>Áo T-shirt nam cổ tròn I735-106F</v>
      </c>
      <c r="E4434" s="14" t="str">
        <f>_xlfn.IFNA(VLOOKUP(C4434,DSNXT!B:R,4,0),"")</f>
        <v>Tím than</v>
      </c>
      <c r="F4434" s="14" t="str">
        <f>_xlfn.IFNA(VLOOKUP(C4434,DSNXT!B:R,5,0),"")</f>
        <v>Size L</v>
      </c>
      <c r="G4434" s="14" t="str">
        <f>_xlfn.IFNA(VLOOKUP(C4434,DSNXT!B:R,7,0),"")</f>
        <v>Phần trên</v>
      </c>
      <c r="H4434" s="14" t="str">
        <f>_xlfn.IFNA(VLOOKUP(C4434,DSNXT!B:R,8,0),"")</f>
        <v>Áo T-Shirt</v>
      </c>
      <c r="I4434" s="14" t="str">
        <f>_xlfn.IFNA(VLOOKUP(C4434,DSNXT!B:R,17,0),"")</f>
        <v>Nam</v>
      </c>
      <c r="J4434" s="14">
        <f>_xlfn.IFNA(VLOOKUP(C4434,DSNXT!B:R,10,0),"")</f>
        <v>190000</v>
      </c>
      <c r="K4434" s="14">
        <f>_xlfn.IFNA(VLOOKUP(C4434,DSNXT!B:R,11,0),"")</f>
        <v>4</v>
      </c>
      <c r="M4434" s="8">
        <f>SUMIFS(NHẬP!N:N,NHẬP!D:D,NXT!C4429)</f>
        <v>0</v>
      </c>
      <c r="N4434" s="8">
        <f>SUMIFS(XUẤT!N:N,XUẤT!D:D,NXT!C4429)</f>
        <v>0</v>
      </c>
      <c r="O4434" s="8">
        <f t="shared" si="69"/>
        <v>0</v>
      </c>
    </row>
    <row r="4435" spans="3:15" hidden="1">
      <c r="C4435" s="2" t="s">
        <v>6510</v>
      </c>
      <c r="D4435" s="14" t="str">
        <f>_xlfn.IFNA(VLOOKUP(C4435,DSNXT!B:R,2,0),"")</f>
        <v>Áo T-shirt nam cổ tròn I735-106F</v>
      </c>
      <c r="E4435" s="14" t="str">
        <f>_xlfn.IFNA(VLOOKUP(C4435,DSNXT!B:R,4,0),"")</f>
        <v>Tím than</v>
      </c>
      <c r="F4435" s="14" t="str">
        <f>_xlfn.IFNA(VLOOKUP(C4435,DSNXT!B:R,5,0),"")</f>
        <v>Size XL</v>
      </c>
      <c r="G4435" s="14" t="str">
        <f>_xlfn.IFNA(VLOOKUP(C4435,DSNXT!B:R,7,0),"")</f>
        <v>Phần trên</v>
      </c>
      <c r="H4435" s="14" t="str">
        <f>_xlfn.IFNA(VLOOKUP(C4435,DSNXT!B:R,8,0),"")</f>
        <v>Áo T-Shirt</v>
      </c>
      <c r="I4435" s="14" t="str">
        <f>_xlfn.IFNA(VLOOKUP(C4435,DSNXT!B:R,17,0),"")</f>
        <v>Nam</v>
      </c>
      <c r="J4435" s="14">
        <f>_xlfn.IFNA(VLOOKUP(C4435,DSNXT!B:R,10,0),"")</f>
        <v>190000</v>
      </c>
      <c r="K4435" s="14">
        <f>_xlfn.IFNA(VLOOKUP(C4435,DSNXT!B:R,11,0),"")</f>
        <v>1</v>
      </c>
      <c r="M4435" s="8">
        <f>SUMIFS(NHẬP!N:N,NHẬP!D:D,NXT!C4430)</f>
        <v>0</v>
      </c>
      <c r="N4435" s="8">
        <f>SUMIFS(XUẤT!N:N,XUẤT!D:D,NXT!C4430)</f>
        <v>0</v>
      </c>
      <c r="O4435" s="8">
        <f t="shared" si="69"/>
        <v>0</v>
      </c>
    </row>
    <row r="4436" spans="3:15" hidden="1">
      <c r="C4436" s="2" t="s">
        <v>6511</v>
      </c>
      <c r="D4436" s="14" t="str">
        <f>_xlfn.IFNA(VLOOKUP(C4436,DSNXT!B:R,2,0),"")</f>
        <v>Áo T-shirt nam cổ tròn I735-106F</v>
      </c>
      <c r="E4436" s="14" t="str">
        <f>_xlfn.IFNA(VLOOKUP(C4436,DSNXT!B:R,4,0),"")</f>
        <v>Trắng</v>
      </c>
      <c r="F4436" s="14" t="str">
        <f>_xlfn.IFNA(VLOOKUP(C4436,DSNXT!B:R,5,0),"")</f>
        <v>Size S</v>
      </c>
      <c r="G4436" s="14" t="str">
        <f>_xlfn.IFNA(VLOOKUP(C4436,DSNXT!B:R,7,0),"")</f>
        <v>Phần trên</v>
      </c>
      <c r="H4436" s="14" t="str">
        <f>_xlfn.IFNA(VLOOKUP(C4436,DSNXT!B:R,8,0),"")</f>
        <v>Áo T-Shirt</v>
      </c>
      <c r="I4436" s="14" t="str">
        <f>_xlfn.IFNA(VLOOKUP(C4436,DSNXT!B:R,17,0),"")</f>
        <v>Nam</v>
      </c>
      <c r="J4436" s="14">
        <f>_xlfn.IFNA(VLOOKUP(C4436,DSNXT!B:R,10,0),"")</f>
        <v>190000</v>
      </c>
      <c r="K4436" s="14">
        <f>_xlfn.IFNA(VLOOKUP(C4436,DSNXT!B:R,11,0),"")</f>
        <v>3</v>
      </c>
      <c r="M4436" s="8">
        <f>SUMIFS(NHẬP!N:N,NHẬP!D:D,NXT!C4431)</f>
        <v>0</v>
      </c>
      <c r="N4436" s="8">
        <f>SUMIFS(XUẤT!N:N,XUẤT!D:D,NXT!C4431)</f>
        <v>0</v>
      </c>
      <c r="O4436" s="8">
        <f t="shared" si="69"/>
        <v>0</v>
      </c>
    </row>
    <row r="4437" spans="3:15" hidden="1">
      <c r="C4437" s="2" t="s">
        <v>6512</v>
      </c>
      <c r="D4437" s="14" t="str">
        <f>_xlfn.IFNA(VLOOKUP(C4437,DSNXT!B:R,2,0),"")</f>
        <v>Áo T-shirt nam cổ tròn I735-106F</v>
      </c>
      <c r="E4437" s="14" t="str">
        <f>_xlfn.IFNA(VLOOKUP(C4437,DSNXT!B:R,4,0),"")</f>
        <v>Trắng</v>
      </c>
      <c r="F4437" s="14" t="str">
        <f>_xlfn.IFNA(VLOOKUP(C4437,DSNXT!B:R,5,0),"")</f>
        <v>Size M</v>
      </c>
      <c r="G4437" s="14" t="str">
        <f>_xlfn.IFNA(VLOOKUP(C4437,DSNXT!B:R,7,0),"")</f>
        <v>Phần trên</v>
      </c>
      <c r="H4437" s="14" t="str">
        <f>_xlfn.IFNA(VLOOKUP(C4437,DSNXT!B:R,8,0),"")</f>
        <v>Áo T-Shirt</v>
      </c>
      <c r="I4437" s="14" t="str">
        <f>_xlfn.IFNA(VLOOKUP(C4437,DSNXT!B:R,17,0),"")</f>
        <v>Nam</v>
      </c>
      <c r="J4437" s="14">
        <f>_xlfn.IFNA(VLOOKUP(C4437,DSNXT!B:R,10,0),"")</f>
        <v>190000</v>
      </c>
      <c r="K4437" s="14">
        <f>_xlfn.IFNA(VLOOKUP(C4437,DSNXT!B:R,11,0),"")</f>
        <v>6</v>
      </c>
      <c r="M4437" s="8">
        <f>SUMIFS(NHẬP!N:N,NHẬP!D:D,NXT!C4432)</f>
        <v>0</v>
      </c>
      <c r="N4437" s="8">
        <f>SUMIFS(XUẤT!N:N,XUẤT!D:D,NXT!C4432)</f>
        <v>0</v>
      </c>
      <c r="O4437" s="8">
        <f t="shared" si="69"/>
        <v>0</v>
      </c>
    </row>
    <row r="4438" spans="3:15" hidden="1">
      <c r="C4438" s="2" t="s">
        <v>6513</v>
      </c>
      <c r="D4438" s="14" t="str">
        <f>_xlfn.IFNA(VLOOKUP(C4438,DSNXT!B:R,2,0),"")</f>
        <v>Áo T-shirt nam cổ tròn I735-106F</v>
      </c>
      <c r="E4438" s="14" t="str">
        <f>_xlfn.IFNA(VLOOKUP(C4438,DSNXT!B:R,4,0),"")</f>
        <v>Trắng</v>
      </c>
      <c r="F4438" s="14" t="str">
        <f>_xlfn.IFNA(VLOOKUP(C4438,DSNXT!B:R,5,0),"")</f>
        <v>Size L</v>
      </c>
      <c r="G4438" s="14" t="str">
        <f>_xlfn.IFNA(VLOOKUP(C4438,DSNXT!B:R,7,0),"")</f>
        <v>Phần trên</v>
      </c>
      <c r="H4438" s="14" t="str">
        <f>_xlfn.IFNA(VLOOKUP(C4438,DSNXT!B:R,8,0),"")</f>
        <v>Áo T-Shirt</v>
      </c>
      <c r="I4438" s="14" t="str">
        <f>_xlfn.IFNA(VLOOKUP(C4438,DSNXT!B:R,17,0),"")</f>
        <v>Nam</v>
      </c>
      <c r="J4438" s="14">
        <f>_xlfn.IFNA(VLOOKUP(C4438,DSNXT!B:R,10,0),"")</f>
        <v>190000</v>
      </c>
      <c r="K4438" s="14">
        <f>_xlfn.IFNA(VLOOKUP(C4438,DSNXT!B:R,11,0),"")</f>
        <v>5</v>
      </c>
      <c r="M4438" s="8">
        <f>SUMIFS(NHẬP!N:N,NHẬP!D:D,NXT!C4433)</f>
        <v>0</v>
      </c>
      <c r="N4438" s="8">
        <f>SUMIFS(XUẤT!N:N,XUẤT!D:D,NXT!C4433)</f>
        <v>0</v>
      </c>
      <c r="O4438" s="8">
        <f t="shared" si="69"/>
        <v>0</v>
      </c>
    </row>
    <row r="4439" spans="3:15" hidden="1">
      <c r="C4439" s="2" t="s">
        <v>6514</v>
      </c>
      <c r="D4439" s="14" t="str">
        <f>_xlfn.IFNA(VLOOKUP(C4439,DSNXT!B:R,2,0),"")</f>
        <v>Áo T-shirt nam cổ tròn I735-106F</v>
      </c>
      <c r="E4439" s="14" t="str">
        <f>_xlfn.IFNA(VLOOKUP(C4439,DSNXT!B:R,4,0),"")</f>
        <v>Trắng</v>
      </c>
      <c r="F4439" s="14" t="str">
        <f>_xlfn.IFNA(VLOOKUP(C4439,DSNXT!B:R,5,0),"")</f>
        <v>Size XL</v>
      </c>
      <c r="G4439" s="14" t="str">
        <f>_xlfn.IFNA(VLOOKUP(C4439,DSNXT!B:R,7,0),"")</f>
        <v>Phần trên</v>
      </c>
      <c r="H4439" s="14" t="str">
        <f>_xlfn.IFNA(VLOOKUP(C4439,DSNXT!B:R,8,0),"")</f>
        <v>Áo T-Shirt</v>
      </c>
      <c r="I4439" s="14" t="str">
        <f>_xlfn.IFNA(VLOOKUP(C4439,DSNXT!B:R,17,0),"")</f>
        <v>Nam</v>
      </c>
      <c r="J4439" s="14">
        <f>_xlfn.IFNA(VLOOKUP(C4439,DSNXT!B:R,10,0),"")</f>
        <v>190000</v>
      </c>
      <c r="K4439" s="14">
        <f>_xlfn.IFNA(VLOOKUP(C4439,DSNXT!B:R,11,0),"")</f>
        <v>2</v>
      </c>
      <c r="M4439" s="8">
        <f>SUMIFS(NHẬP!N:N,NHẬP!D:D,NXT!C4434)</f>
        <v>0</v>
      </c>
      <c r="N4439" s="8">
        <f>SUMIFS(XUẤT!N:N,XUẤT!D:D,NXT!C4434)</f>
        <v>0</v>
      </c>
      <c r="O4439" s="8">
        <f t="shared" si="69"/>
        <v>0</v>
      </c>
    </row>
    <row r="4440" spans="3:15" hidden="1">
      <c r="C4440" s="2" t="s">
        <v>6515</v>
      </c>
      <c r="D4440" s="14" t="str">
        <f>_xlfn.IFNA(VLOOKUP(C4440,DSNXT!B:R,2,0),"")</f>
        <v>Áo T-shirt nam cổ tròn I735-106F</v>
      </c>
      <c r="E4440" s="14" t="str">
        <f>_xlfn.IFNA(VLOOKUP(C4440,DSNXT!B:R,4,0),"")</f>
        <v>Đen</v>
      </c>
      <c r="F4440" s="14" t="str">
        <f>_xlfn.IFNA(VLOOKUP(C4440,DSNXT!B:R,5,0),"")</f>
        <v>Size S</v>
      </c>
      <c r="G4440" s="14" t="str">
        <f>_xlfn.IFNA(VLOOKUP(C4440,DSNXT!B:R,7,0),"")</f>
        <v>Phần trên</v>
      </c>
      <c r="H4440" s="14" t="str">
        <f>_xlfn.IFNA(VLOOKUP(C4440,DSNXT!B:R,8,0),"")</f>
        <v>Áo T-Shirt</v>
      </c>
      <c r="I4440" s="14" t="str">
        <f>_xlfn.IFNA(VLOOKUP(C4440,DSNXT!B:R,17,0),"")</f>
        <v>Nam</v>
      </c>
      <c r="J4440" s="14">
        <f>_xlfn.IFNA(VLOOKUP(C4440,DSNXT!B:R,10,0),"")</f>
        <v>190000</v>
      </c>
      <c r="K4440" s="14">
        <f>_xlfn.IFNA(VLOOKUP(C4440,DSNXT!B:R,11,0),"")</f>
        <v>3</v>
      </c>
      <c r="M4440" s="8">
        <f>SUMIFS(NHẬP!N:N,NHẬP!D:D,NXT!C4435)</f>
        <v>0</v>
      </c>
      <c r="N4440" s="8">
        <f>SUMIFS(XUẤT!N:N,XUẤT!D:D,NXT!C4435)</f>
        <v>0</v>
      </c>
      <c r="O4440" s="8">
        <f t="shared" si="69"/>
        <v>0</v>
      </c>
    </row>
    <row r="4441" spans="3:15" hidden="1">
      <c r="C4441" s="2" t="s">
        <v>6516</v>
      </c>
      <c r="D4441" s="14" t="str">
        <f>_xlfn.IFNA(VLOOKUP(C4441,DSNXT!B:R,2,0),"")</f>
        <v>Áo T-shirt nam cổ tròn I735-106F</v>
      </c>
      <c r="E4441" s="14" t="str">
        <f>_xlfn.IFNA(VLOOKUP(C4441,DSNXT!B:R,4,0),"")</f>
        <v>Đen</v>
      </c>
      <c r="F4441" s="14" t="str">
        <f>_xlfn.IFNA(VLOOKUP(C4441,DSNXT!B:R,5,0),"")</f>
        <v>Size M</v>
      </c>
      <c r="G4441" s="14" t="str">
        <f>_xlfn.IFNA(VLOOKUP(C4441,DSNXT!B:R,7,0),"")</f>
        <v>Phần trên</v>
      </c>
      <c r="H4441" s="14" t="str">
        <f>_xlfn.IFNA(VLOOKUP(C4441,DSNXT!B:R,8,0),"")</f>
        <v>Áo T-Shirt</v>
      </c>
      <c r="I4441" s="14" t="str">
        <f>_xlfn.IFNA(VLOOKUP(C4441,DSNXT!B:R,17,0),"")</f>
        <v>Nam</v>
      </c>
      <c r="J4441" s="14">
        <f>_xlfn.IFNA(VLOOKUP(C4441,DSNXT!B:R,10,0),"")</f>
        <v>190000</v>
      </c>
      <c r="K4441" s="14">
        <f>_xlfn.IFNA(VLOOKUP(C4441,DSNXT!B:R,11,0),"")</f>
        <v>3</v>
      </c>
      <c r="M4441" s="8">
        <f>SUMIFS(NHẬP!N:N,NHẬP!D:D,NXT!C4436)</f>
        <v>0</v>
      </c>
      <c r="N4441" s="8">
        <f>SUMIFS(XUẤT!N:N,XUẤT!D:D,NXT!C4436)</f>
        <v>0</v>
      </c>
      <c r="O4441" s="8">
        <f t="shared" si="69"/>
        <v>0</v>
      </c>
    </row>
    <row r="4442" spans="3:15" hidden="1">
      <c r="C4442" s="2" t="s">
        <v>6517</v>
      </c>
      <c r="D4442" s="14" t="str">
        <f>_xlfn.IFNA(VLOOKUP(C4442,DSNXT!B:R,2,0),"")</f>
        <v>Áo T-shirt nam cổ tròn I735-106F</v>
      </c>
      <c r="E4442" s="14" t="str">
        <f>_xlfn.IFNA(VLOOKUP(C4442,DSNXT!B:R,4,0),"")</f>
        <v>Đen</v>
      </c>
      <c r="F4442" s="14" t="str">
        <f>_xlfn.IFNA(VLOOKUP(C4442,DSNXT!B:R,5,0),"")</f>
        <v>Size L</v>
      </c>
      <c r="G4442" s="14" t="str">
        <f>_xlfn.IFNA(VLOOKUP(C4442,DSNXT!B:R,7,0),"")</f>
        <v>Phần trên</v>
      </c>
      <c r="H4442" s="14" t="str">
        <f>_xlfn.IFNA(VLOOKUP(C4442,DSNXT!B:R,8,0),"")</f>
        <v>Áo T-Shirt</v>
      </c>
      <c r="I4442" s="14" t="str">
        <f>_xlfn.IFNA(VLOOKUP(C4442,DSNXT!B:R,17,0),"")</f>
        <v>Nam</v>
      </c>
      <c r="J4442" s="14">
        <f>_xlfn.IFNA(VLOOKUP(C4442,DSNXT!B:R,10,0),"")</f>
        <v>190000</v>
      </c>
      <c r="K4442" s="14">
        <f>_xlfn.IFNA(VLOOKUP(C4442,DSNXT!B:R,11,0),"")</f>
        <v>4</v>
      </c>
      <c r="M4442" s="8">
        <f>SUMIFS(NHẬP!N:N,NHẬP!D:D,NXT!C4437)</f>
        <v>0</v>
      </c>
      <c r="N4442" s="8">
        <f>SUMIFS(XUẤT!N:N,XUẤT!D:D,NXT!C4437)</f>
        <v>0</v>
      </c>
      <c r="O4442" s="8">
        <f t="shared" si="69"/>
        <v>0</v>
      </c>
    </row>
    <row r="4443" spans="3:15" hidden="1">
      <c r="C4443" s="2" t="s">
        <v>6518</v>
      </c>
      <c r="D4443" s="14" t="str">
        <f>_xlfn.IFNA(VLOOKUP(C4443,DSNXT!B:R,2,0),"")</f>
        <v>Áo T-shirt nam cổ tròn I735-106F</v>
      </c>
      <c r="E4443" s="14" t="str">
        <f>_xlfn.IFNA(VLOOKUP(C4443,DSNXT!B:R,4,0),"")</f>
        <v>Đen</v>
      </c>
      <c r="F4443" s="14" t="str">
        <f>_xlfn.IFNA(VLOOKUP(C4443,DSNXT!B:R,5,0),"")</f>
        <v>Size XL</v>
      </c>
      <c r="G4443" s="14" t="str">
        <f>_xlfn.IFNA(VLOOKUP(C4443,DSNXT!B:R,7,0),"")</f>
        <v>Phần trên</v>
      </c>
      <c r="H4443" s="14" t="str">
        <f>_xlfn.IFNA(VLOOKUP(C4443,DSNXT!B:R,8,0),"")</f>
        <v>Áo T-Shirt</v>
      </c>
      <c r="I4443" s="14" t="str">
        <f>_xlfn.IFNA(VLOOKUP(C4443,DSNXT!B:R,17,0),"")</f>
        <v>Nam</v>
      </c>
      <c r="J4443" s="14">
        <f>_xlfn.IFNA(VLOOKUP(C4443,DSNXT!B:R,10,0),"")</f>
        <v>190000</v>
      </c>
      <c r="K4443" s="14">
        <f>_xlfn.IFNA(VLOOKUP(C4443,DSNXT!B:R,11,0),"")</f>
        <v>2</v>
      </c>
      <c r="M4443" s="8">
        <f>SUMIFS(NHẬP!N:N,NHẬP!D:D,NXT!C4438)</f>
        <v>0</v>
      </c>
      <c r="N4443" s="8">
        <f>SUMIFS(XUẤT!N:N,XUẤT!D:D,NXT!C4438)</f>
        <v>0</v>
      </c>
      <c r="O4443" s="8">
        <f t="shared" si="69"/>
        <v>0</v>
      </c>
    </row>
    <row r="4444" spans="3:15" hidden="1">
      <c r="C4444" s="2" t="s">
        <v>6519</v>
      </c>
      <c r="D4444" s="14" t="str">
        <f>_xlfn.IFNA(VLOOKUP(C4444,DSNXT!B:R,2,0),"")</f>
        <v>Áo len nam dài tay I739-004D</v>
      </c>
      <c r="E4444" s="14" t="str">
        <f>_xlfn.IFNA(VLOOKUP(C4444,DSNXT!B:R,4,0),"")</f>
        <v>Ghi xám</v>
      </c>
      <c r="F4444" s="14" t="str">
        <f>_xlfn.IFNA(VLOOKUP(C4444,DSNXT!B:R,5,0),"")</f>
        <v>Size M</v>
      </c>
      <c r="G4444" s="14" t="str">
        <f>_xlfn.IFNA(VLOOKUP(C4444,DSNXT!B:R,7,0),"")</f>
        <v>Len sợi</v>
      </c>
      <c r="H4444" s="14" t="str">
        <f>_xlfn.IFNA(VLOOKUP(C4444,DSNXT!B:R,8,0),"")</f>
        <v>Áo len</v>
      </c>
      <c r="I4444" s="14" t="str">
        <f>_xlfn.IFNA(VLOOKUP(C4444,DSNXT!B:R,17,0),"")</f>
        <v>Nam</v>
      </c>
      <c r="J4444" s="14">
        <f>_xlfn.IFNA(VLOOKUP(C4444,DSNXT!B:R,10,0),"")</f>
        <v>190000</v>
      </c>
      <c r="K4444" s="14">
        <f>_xlfn.IFNA(VLOOKUP(C4444,DSNXT!B:R,11,0),"")</f>
        <v>4</v>
      </c>
      <c r="M4444" s="8">
        <f>SUMIFS(NHẬP!N:N,NHẬP!D:D,NXT!C4439)</f>
        <v>0</v>
      </c>
      <c r="N4444" s="8">
        <f>SUMIFS(XUẤT!N:N,XUẤT!D:D,NXT!C4439)</f>
        <v>0</v>
      </c>
      <c r="O4444" s="8">
        <f t="shared" si="69"/>
        <v>0</v>
      </c>
    </row>
    <row r="4445" spans="3:15" hidden="1">
      <c r="C4445" s="2" t="s">
        <v>6522</v>
      </c>
      <c r="D4445" s="14" t="str">
        <f>_xlfn.IFNA(VLOOKUP(C4445,DSNXT!B:R,2,0),"")</f>
        <v>Áo len nam dài tay I739-004D</v>
      </c>
      <c r="E4445" s="14" t="str">
        <f>_xlfn.IFNA(VLOOKUP(C4445,DSNXT!B:R,4,0),"")</f>
        <v>Ghi xám</v>
      </c>
      <c r="F4445" s="14" t="str">
        <f>_xlfn.IFNA(VLOOKUP(C4445,DSNXT!B:R,5,0),"")</f>
        <v>Size L</v>
      </c>
      <c r="G4445" s="14" t="str">
        <f>_xlfn.IFNA(VLOOKUP(C4445,DSNXT!B:R,7,0),"")</f>
        <v>Len sợi</v>
      </c>
      <c r="H4445" s="14" t="str">
        <f>_xlfn.IFNA(VLOOKUP(C4445,DSNXT!B:R,8,0),"")</f>
        <v>Áo len</v>
      </c>
      <c r="I4445" s="14" t="str">
        <f>_xlfn.IFNA(VLOOKUP(C4445,DSNXT!B:R,17,0),"")</f>
        <v>Nam</v>
      </c>
      <c r="J4445" s="14">
        <f>_xlfn.IFNA(VLOOKUP(C4445,DSNXT!B:R,10,0),"")</f>
        <v>190000</v>
      </c>
      <c r="K4445" s="14">
        <f>_xlfn.IFNA(VLOOKUP(C4445,DSNXT!B:R,11,0),"")</f>
        <v>3</v>
      </c>
      <c r="M4445" s="8">
        <f>SUMIFS(NHẬP!N:N,NHẬP!D:D,NXT!C4440)</f>
        <v>0</v>
      </c>
      <c r="N4445" s="8">
        <f>SUMIFS(XUẤT!N:N,XUẤT!D:D,NXT!C4440)</f>
        <v>0</v>
      </c>
      <c r="O4445" s="8">
        <f t="shared" si="69"/>
        <v>0</v>
      </c>
    </row>
    <row r="4446" spans="3:15" hidden="1">
      <c r="C4446" s="2" t="s">
        <v>6523</v>
      </c>
      <c r="D4446" s="14" t="str">
        <f>_xlfn.IFNA(VLOOKUP(C4446,DSNXT!B:R,2,0),"")</f>
        <v>Áo len nam dài tay I739-004D</v>
      </c>
      <c r="E4446" s="14" t="str">
        <f>_xlfn.IFNA(VLOOKUP(C4446,DSNXT!B:R,4,0),"")</f>
        <v>Ghi đậm</v>
      </c>
      <c r="F4446" s="14" t="str">
        <f>_xlfn.IFNA(VLOOKUP(C4446,DSNXT!B:R,5,0),"")</f>
        <v>Size M</v>
      </c>
      <c r="G4446" s="14" t="str">
        <f>_xlfn.IFNA(VLOOKUP(C4446,DSNXT!B:R,7,0),"")</f>
        <v>Len sợi</v>
      </c>
      <c r="H4446" s="14" t="str">
        <f>_xlfn.IFNA(VLOOKUP(C4446,DSNXT!B:R,8,0),"")</f>
        <v>Áo len</v>
      </c>
      <c r="I4446" s="14" t="str">
        <f>_xlfn.IFNA(VLOOKUP(C4446,DSNXT!B:R,17,0),"")</f>
        <v>Nam</v>
      </c>
      <c r="J4446" s="14">
        <f>_xlfn.IFNA(VLOOKUP(C4446,DSNXT!B:R,10,0),"")</f>
        <v>190000</v>
      </c>
      <c r="K4446" s="14">
        <f>_xlfn.IFNA(VLOOKUP(C4446,DSNXT!B:R,11,0),"")</f>
        <v>7</v>
      </c>
      <c r="M4446" s="8">
        <f>SUMIFS(NHẬP!N:N,NHẬP!D:D,NXT!C4441)</f>
        <v>0</v>
      </c>
      <c r="N4446" s="8">
        <f>SUMIFS(XUẤT!N:N,XUẤT!D:D,NXT!C4441)</f>
        <v>0</v>
      </c>
      <c r="O4446" s="8">
        <f t="shared" si="69"/>
        <v>0</v>
      </c>
    </row>
    <row r="4447" spans="3:15" hidden="1">
      <c r="C4447" s="2" t="s">
        <v>6524</v>
      </c>
      <c r="D4447" s="14" t="str">
        <f>_xlfn.IFNA(VLOOKUP(C4447,DSNXT!B:R,2,0),"")</f>
        <v>Áo len nam dài tay I739-004D</v>
      </c>
      <c r="E4447" s="14" t="str">
        <f>_xlfn.IFNA(VLOOKUP(C4447,DSNXT!B:R,4,0),"")</f>
        <v>Ghi đậm</v>
      </c>
      <c r="F4447" s="14" t="str">
        <f>_xlfn.IFNA(VLOOKUP(C4447,DSNXT!B:R,5,0),"")</f>
        <v>Size L</v>
      </c>
      <c r="G4447" s="14" t="str">
        <f>_xlfn.IFNA(VLOOKUP(C4447,DSNXT!B:R,7,0),"")</f>
        <v>Len sợi</v>
      </c>
      <c r="H4447" s="14" t="str">
        <f>_xlfn.IFNA(VLOOKUP(C4447,DSNXT!B:R,8,0),"")</f>
        <v>Áo len</v>
      </c>
      <c r="I4447" s="14" t="str">
        <f>_xlfn.IFNA(VLOOKUP(C4447,DSNXT!B:R,17,0),"")</f>
        <v>Nam</v>
      </c>
      <c r="J4447" s="14">
        <f>_xlfn.IFNA(VLOOKUP(C4447,DSNXT!B:R,10,0),"")</f>
        <v>190000</v>
      </c>
      <c r="K4447" s="14">
        <f>_xlfn.IFNA(VLOOKUP(C4447,DSNXT!B:R,11,0),"")</f>
        <v>4</v>
      </c>
      <c r="M4447" s="8">
        <f>SUMIFS(NHẬP!N:N,NHẬP!D:D,NXT!C4442)</f>
        <v>0</v>
      </c>
      <c r="N4447" s="8">
        <f>SUMIFS(XUẤT!N:N,XUẤT!D:D,NXT!C4442)</f>
        <v>0</v>
      </c>
      <c r="O4447" s="8">
        <f t="shared" si="69"/>
        <v>0</v>
      </c>
    </row>
    <row r="4448" spans="3:15" hidden="1">
      <c r="C4448" s="2" t="s">
        <v>6525</v>
      </c>
      <c r="D4448" s="14" t="str">
        <f>_xlfn.IFNA(VLOOKUP(C4448,DSNXT!B:R,2,0),"")</f>
        <v>Áo len nam dài tay I739-004D</v>
      </c>
      <c r="E4448" s="14" t="str">
        <f>_xlfn.IFNA(VLOOKUP(C4448,DSNXT!B:R,4,0),"")</f>
        <v>Ghi đậm</v>
      </c>
      <c r="F4448" s="14" t="str">
        <f>_xlfn.IFNA(VLOOKUP(C4448,DSNXT!B:R,5,0),"")</f>
        <v>Size XL</v>
      </c>
      <c r="G4448" s="14" t="str">
        <f>_xlfn.IFNA(VLOOKUP(C4448,DSNXT!B:R,7,0),"")</f>
        <v>Len sợi</v>
      </c>
      <c r="H4448" s="14" t="str">
        <f>_xlfn.IFNA(VLOOKUP(C4448,DSNXT!B:R,8,0),"")</f>
        <v>Áo len</v>
      </c>
      <c r="I4448" s="14" t="str">
        <f>_xlfn.IFNA(VLOOKUP(C4448,DSNXT!B:R,17,0),"")</f>
        <v>Nam</v>
      </c>
      <c r="J4448" s="14">
        <f>_xlfn.IFNA(VLOOKUP(C4448,DSNXT!B:R,10,0),"")</f>
        <v>190000</v>
      </c>
      <c r="K4448" s="14">
        <f>_xlfn.IFNA(VLOOKUP(C4448,DSNXT!B:R,11,0),"")</f>
        <v>1</v>
      </c>
      <c r="M4448" s="8">
        <f>SUMIFS(NHẬP!N:N,NHẬP!D:D,NXT!C4443)</f>
        <v>0</v>
      </c>
      <c r="N4448" s="8">
        <f>SUMIFS(XUẤT!N:N,XUẤT!D:D,NXT!C4443)</f>
        <v>0</v>
      </c>
      <c r="O4448" s="8">
        <f t="shared" si="69"/>
        <v>0</v>
      </c>
    </row>
    <row r="4449" spans="3:15" hidden="1">
      <c r="C4449" s="2" t="s">
        <v>6526</v>
      </c>
      <c r="D4449" s="14" t="str">
        <f>_xlfn.IFNA(VLOOKUP(C4449,DSNXT!B:R,2,0),"")</f>
        <v>Áo len nam dài tay I739-004D</v>
      </c>
      <c r="E4449" s="14" t="str">
        <f>_xlfn.IFNA(VLOOKUP(C4449,DSNXT!B:R,4,0),"")</f>
        <v>Ghi nhạt</v>
      </c>
      <c r="F4449" s="14" t="str">
        <f>_xlfn.IFNA(VLOOKUP(C4449,DSNXT!B:R,5,0),"")</f>
        <v>Size M</v>
      </c>
      <c r="G4449" s="14" t="str">
        <f>_xlfn.IFNA(VLOOKUP(C4449,DSNXT!B:R,7,0),"")</f>
        <v>Len sợi</v>
      </c>
      <c r="H4449" s="14" t="str">
        <f>_xlfn.IFNA(VLOOKUP(C4449,DSNXT!B:R,8,0),"")</f>
        <v>Áo len</v>
      </c>
      <c r="I4449" s="14" t="str">
        <f>_xlfn.IFNA(VLOOKUP(C4449,DSNXT!B:R,17,0),"")</f>
        <v>Nam</v>
      </c>
      <c r="J4449" s="14">
        <f>_xlfn.IFNA(VLOOKUP(C4449,DSNXT!B:R,10,0),"")</f>
        <v>190000</v>
      </c>
      <c r="K4449" s="14">
        <f>_xlfn.IFNA(VLOOKUP(C4449,DSNXT!B:R,11,0),"")</f>
        <v>5</v>
      </c>
      <c r="M4449" s="8">
        <f>SUMIFS(NHẬP!N:N,NHẬP!D:D,NXT!C4444)</f>
        <v>0</v>
      </c>
      <c r="N4449" s="8">
        <f>SUMIFS(XUẤT!N:N,XUẤT!D:D,NXT!C4444)</f>
        <v>0</v>
      </c>
      <c r="O4449" s="8">
        <f t="shared" si="69"/>
        <v>0</v>
      </c>
    </row>
    <row r="4450" spans="3:15" hidden="1">
      <c r="C4450" s="2" t="s">
        <v>6527</v>
      </c>
      <c r="D4450" s="14" t="str">
        <f>_xlfn.IFNA(VLOOKUP(C4450,DSNXT!B:R,2,0),"")</f>
        <v>Áo len nam dài tay I739-004D</v>
      </c>
      <c r="E4450" s="14" t="str">
        <f>_xlfn.IFNA(VLOOKUP(C4450,DSNXT!B:R,4,0),"")</f>
        <v>Ghi nhạt</v>
      </c>
      <c r="F4450" s="14" t="str">
        <f>_xlfn.IFNA(VLOOKUP(C4450,DSNXT!B:R,5,0),"")</f>
        <v>Size L</v>
      </c>
      <c r="G4450" s="14" t="str">
        <f>_xlfn.IFNA(VLOOKUP(C4450,DSNXT!B:R,7,0),"")</f>
        <v>Len sợi</v>
      </c>
      <c r="H4450" s="14" t="str">
        <f>_xlfn.IFNA(VLOOKUP(C4450,DSNXT!B:R,8,0),"")</f>
        <v>Áo len</v>
      </c>
      <c r="I4450" s="14" t="str">
        <f>_xlfn.IFNA(VLOOKUP(C4450,DSNXT!B:R,17,0),"")</f>
        <v>Nam</v>
      </c>
      <c r="J4450" s="14">
        <f>_xlfn.IFNA(VLOOKUP(C4450,DSNXT!B:R,10,0),"")</f>
        <v>190000</v>
      </c>
      <c r="K4450" s="14">
        <f>_xlfn.IFNA(VLOOKUP(C4450,DSNXT!B:R,11,0),"")</f>
        <v>2</v>
      </c>
      <c r="M4450" s="8">
        <f>SUMIFS(NHẬP!N:N,NHẬP!D:D,NXT!C4445)</f>
        <v>0</v>
      </c>
      <c r="N4450" s="8">
        <f>SUMIFS(XUẤT!N:N,XUẤT!D:D,NXT!C4445)</f>
        <v>0</v>
      </c>
      <c r="O4450" s="8">
        <f t="shared" si="69"/>
        <v>0</v>
      </c>
    </row>
    <row r="4451" spans="3:15" hidden="1">
      <c r="C4451" s="2" t="s">
        <v>6528</v>
      </c>
      <c r="D4451" s="14" t="str">
        <f>_xlfn.IFNA(VLOOKUP(C4451,DSNXT!B:R,2,0),"")</f>
        <v>Áo len nam dài tay I739-004D</v>
      </c>
      <c r="E4451" s="14" t="str">
        <f>_xlfn.IFNA(VLOOKUP(C4451,DSNXT!B:R,4,0),"")</f>
        <v>Xanh da trời</v>
      </c>
      <c r="F4451" s="14" t="str">
        <f>_xlfn.IFNA(VLOOKUP(C4451,DSNXT!B:R,5,0),"")</f>
        <v>Size S</v>
      </c>
      <c r="G4451" s="14" t="str">
        <f>_xlfn.IFNA(VLOOKUP(C4451,DSNXT!B:R,7,0),"")</f>
        <v>Len sợi</v>
      </c>
      <c r="H4451" s="14" t="str">
        <f>_xlfn.IFNA(VLOOKUP(C4451,DSNXT!B:R,8,0),"")</f>
        <v>Áo len</v>
      </c>
      <c r="I4451" s="14" t="str">
        <f>_xlfn.IFNA(VLOOKUP(C4451,DSNXT!B:R,17,0),"")</f>
        <v>Nam</v>
      </c>
      <c r="J4451" s="14">
        <f>_xlfn.IFNA(VLOOKUP(C4451,DSNXT!B:R,10,0),"")</f>
        <v>190000</v>
      </c>
      <c r="K4451" s="14">
        <f>_xlfn.IFNA(VLOOKUP(C4451,DSNXT!B:R,11,0),"")</f>
        <v>2</v>
      </c>
      <c r="M4451" s="8">
        <f>SUMIFS(NHẬP!N:N,NHẬP!D:D,NXT!C4446)</f>
        <v>0</v>
      </c>
      <c r="N4451" s="8">
        <f>SUMIFS(XUẤT!N:N,XUẤT!D:D,NXT!C4446)</f>
        <v>0</v>
      </c>
      <c r="O4451" s="8">
        <f t="shared" si="69"/>
        <v>0</v>
      </c>
    </row>
    <row r="4452" spans="3:15" hidden="1">
      <c r="C4452" s="2" t="s">
        <v>6529</v>
      </c>
      <c r="D4452" s="14" t="str">
        <f>_xlfn.IFNA(VLOOKUP(C4452,DSNXT!B:R,2,0),"")</f>
        <v>Áo len nam dài tay I739-004D</v>
      </c>
      <c r="E4452" s="14" t="str">
        <f>_xlfn.IFNA(VLOOKUP(C4452,DSNXT!B:R,4,0),"")</f>
        <v>Xanh da trời</v>
      </c>
      <c r="F4452" s="14" t="str">
        <f>_xlfn.IFNA(VLOOKUP(C4452,DSNXT!B:R,5,0),"")</f>
        <v>Size M</v>
      </c>
      <c r="G4452" s="14" t="str">
        <f>_xlfn.IFNA(VLOOKUP(C4452,DSNXT!B:R,7,0),"")</f>
        <v>Len sợi</v>
      </c>
      <c r="H4452" s="14" t="str">
        <f>_xlfn.IFNA(VLOOKUP(C4452,DSNXT!B:R,8,0),"")</f>
        <v>Áo len</v>
      </c>
      <c r="I4452" s="14" t="str">
        <f>_xlfn.IFNA(VLOOKUP(C4452,DSNXT!B:R,17,0),"")</f>
        <v>Nam</v>
      </c>
      <c r="J4452" s="14">
        <f>_xlfn.IFNA(VLOOKUP(C4452,DSNXT!B:R,10,0),"")</f>
        <v>190000</v>
      </c>
      <c r="K4452" s="14">
        <f>_xlfn.IFNA(VLOOKUP(C4452,DSNXT!B:R,11,0),"")</f>
        <v>2</v>
      </c>
      <c r="M4452" s="8">
        <f>SUMIFS(NHẬP!N:N,NHẬP!D:D,NXT!C4447)</f>
        <v>0</v>
      </c>
      <c r="N4452" s="8">
        <f>SUMIFS(XUẤT!N:N,XUẤT!D:D,NXT!C4447)</f>
        <v>0</v>
      </c>
      <c r="O4452" s="8">
        <f t="shared" si="69"/>
        <v>0</v>
      </c>
    </row>
    <row r="4453" spans="3:15" hidden="1">
      <c r="C4453" s="2" t="s">
        <v>6530</v>
      </c>
      <c r="D4453" s="14" t="str">
        <f>_xlfn.IFNA(VLOOKUP(C4453,DSNXT!B:R,2,0),"")</f>
        <v>Áo len nam dài tay I739-004D</v>
      </c>
      <c r="E4453" s="14" t="str">
        <f>_xlfn.IFNA(VLOOKUP(C4453,DSNXT!B:R,4,0),"")</f>
        <v>Xanh da trời</v>
      </c>
      <c r="F4453" s="14" t="str">
        <f>_xlfn.IFNA(VLOOKUP(C4453,DSNXT!B:R,5,0),"")</f>
        <v>Size L</v>
      </c>
      <c r="G4453" s="14" t="str">
        <f>_xlfn.IFNA(VLOOKUP(C4453,DSNXT!B:R,7,0),"")</f>
        <v>Len sợi</v>
      </c>
      <c r="H4453" s="14" t="str">
        <f>_xlfn.IFNA(VLOOKUP(C4453,DSNXT!B:R,8,0),"")</f>
        <v>Áo len</v>
      </c>
      <c r="I4453" s="14" t="str">
        <f>_xlfn.IFNA(VLOOKUP(C4453,DSNXT!B:R,17,0),"")</f>
        <v>Nam</v>
      </c>
      <c r="J4453" s="14">
        <f>_xlfn.IFNA(VLOOKUP(C4453,DSNXT!B:R,10,0),"")</f>
        <v>190000</v>
      </c>
      <c r="K4453" s="14">
        <f>_xlfn.IFNA(VLOOKUP(C4453,DSNXT!B:R,11,0),"")</f>
        <v>4</v>
      </c>
      <c r="M4453" s="8">
        <f>SUMIFS(NHẬP!N:N,NHẬP!D:D,NXT!C4448)</f>
        <v>0</v>
      </c>
      <c r="N4453" s="8">
        <f>SUMIFS(XUẤT!N:N,XUẤT!D:D,NXT!C4448)</f>
        <v>0</v>
      </c>
      <c r="O4453" s="8">
        <f t="shared" si="69"/>
        <v>0</v>
      </c>
    </row>
    <row r="4454" spans="3:15" hidden="1">
      <c r="C4454" s="2" t="s">
        <v>6531</v>
      </c>
      <c r="D4454" s="14" t="str">
        <f>_xlfn.IFNA(VLOOKUP(C4454,DSNXT!B:R,2,0),"")</f>
        <v>Áo len nam dài tay I739-004D</v>
      </c>
      <c r="E4454" s="14" t="str">
        <f>_xlfn.IFNA(VLOOKUP(C4454,DSNXT!B:R,4,0),"")</f>
        <v>Xanh da trời</v>
      </c>
      <c r="F4454" s="14" t="str">
        <f>_xlfn.IFNA(VLOOKUP(C4454,DSNXT!B:R,5,0),"")</f>
        <v>Size XL</v>
      </c>
      <c r="G4454" s="14" t="str">
        <f>_xlfn.IFNA(VLOOKUP(C4454,DSNXT!B:R,7,0),"")</f>
        <v>Len sợi</v>
      </c>
      <c r="H4454" s="14" t="str">
        <f>_xlfn.IFNA(VLOOKUP(C4454,DSNXT!B:R,8,0),"")</f>
        <v>Áo len</v>
      </c>
      <c r="I4454" s="14" t="str">
        <f>_xlfn.IFNA(VLOOKUP(C4454,DSNXT!B:R,17,0),"")</f>
        <v>Nam</v>
      </c>
      <c r="J4454" s="14">
        <f>_xlfn.IFNA(VLOOKUP(C4454,DSNXT!B:R,10,0),"")</f>
        <v>190000</v>
      </c>
      <c r="K4454" s="14">
        <f>_xlfn.IFNA(VLOOKUP(C4454,DSNXT!B:R,11,0),"")</f>
        <v>3</v>
      </c>
      <c r="M4454" s="8">
        <f>SUMIFS(NHẬP!N:N,NHẬP!D:D,NXT!C4449)</f>
        <v>0</v>
      </c>
      <c r="N4454" s="8">
        <f>SUMIFS(XUẤT!N:N,XUẤT!D:D,NXT!C4449)</f>
        <v>0</v>
      </c>
      <c r="O4454" s="8">
        <f t="shared" si="69"/>
        <v>0</v>
      </c>
    </row>
    <row r="4455" spans="3:15" hidden="1">
      <c r="C4455" s="2" t="s">
        <v>6532</v>
      </c>
      <c r="D4455" s="14" t="str">
        <f>_xlfn.IFNA(VLOOKUP(C4455,DSNXT!B:R,2,0),"")</f>
        <v>Áo len nam dài tay I739-004D</v>
      </c>
      <c r="E4455" s="14" t="str">
        <f>_xlfn.IFNA(VLOOKUP(C4455,DSNXT!B:R,4,0),"")</f>
        <v>Đỏ đô</v>
      </c>
      <c r="F4455" s="14" t="str">
        <f>_xlfn.IFNA(VLOOKUP(C4455,DSNXT!B:R,5,0),"")</f>
        <v>Size S</v>
      </c>
      <c r="G4455" s="14" t="str">
        <f>_xlfn.IFNA(VLOOKUP(C4455,DSNXT!B:R,7,0),"")</f>
        <v>Len sợi</v>
      </c>
      <c r="H4455" s="14" t="str">
        <f>_xlfn.IFNA(VLOOKUP(C4455,DSNXT!B:R,8,0),"")</f>
        <v>Áo len</v>
      </c>
      <c r="I4455" s="14" t="str">
        <f>_xlfn.IFNA(VLOOKUP(C4455,DSNXT!B:R,17,0),"")</f>
        <v>Nam</v>
      </c>
      <c r="J4455" s="14">
        <f>_xlfn.IFNA(VLOOKUP(C4455,DSNXT!B:R,10,0),"")</f>
        <v>190000</v>
      </c>
      <c r="K4455" s="14">
        <f>_xlfn.IFNA(VLOOKUP(C4455,DSNXT!B:R,11,0),"")</f>
        <v>3</v>
      </c>
      <c r="M4455" s="8">
        <f>SUMIFS(NHẬP!N:N,NHẬP!D:D,NXT!C4450)</f>
        <v>0</v>
      </c>
      <c r="N4455" s="8">
        <f>SUMIFS(XUẤT!N:N,XUẤT!D:D,NXT!C4450)</f>
        <v>0</v>
      </c>
      <c r="O4455" s="8">
        <f t="shared" si="69"/>
        <v>0</v>
      </c>
    </row>
    <row r="4456" spans="3:15" hidden="1">
      <c r="C4456" s="2" t="s">
        <v>6533</v>
      </c>
      <c r="D4456" s="14" t="str">
        <f>_xlfn.IFNA(VLOOKUP(C4456,DSNXT!B:R,2,0),"")</f>
        <v>Áo len nam dài tay I739-004D</v>
      </c>
      <c r="E4456" s="14" t="str">
        <f>_xlfn.IFNA(VLOOKUP(C4456,DSNXT!B:R,4,0),"")</f>
        <v>Đỏ đô</v>
      </c>
      <c r="F4456" s="14" t="str">
        <f>_xlfn.IFNA(VLOOKUP(C4456,DSNXT!B:R,5,0),"")</f>
        <v>Size M</v>
      </c>
      <c r="G4456" s="14" t="str">
        <f>_xlfn.IFNA(VLOOKUP(C4456,DSNXT!B:R,7,0),"")</f>
        <v>Len sợi</v>
      </c>
      <c r="H4456" s="14" t="str">
        <f>_xlfn.IFNA(VLOOKUP(C4456,DSNXT!B:R,8,0),"")</f>
        <v>Áo len</v>
      </c>
      <c r="I4456" s="14" t="str">
        <f>_xlfn.IFNA(VLOOKUP(C4456,DSNXT!B:R,17,0),"")</f>
        <v>Nam</v>
      </c>
      <c r="J4456" s="14">
        <f>_xlfn.IFNA(VLOOKUP(C4456,DSNXT!B:R,10,0),"")</f>
        <v>190000</v>
      </c>
      <c r="K4456" s="14">
        <f>_xlfn.IFNA(VLOOKUP(C4456,DSNXT!B:R,11,0),"")</f>
        <v>8</v>
      </c>
      <c r="M4456" s="8">
        <f>SUMIFS(NHẬP!N:N,NHẬP!D:D,NXT!C4451)</f>
        <v>0</v>
      </c>
      <c r="N4456" s="8">
        <f>SUMIFS(XUẤT!N:N,XUẤT!D:D,NXT!C4451)</f>
        <v>0</v>
      </c>
      <c r="O4456" s="8">
        <f t="shared" si="69"/>
        <v>0</v>
      </c>
    </row>
    <row r="4457" spans="3:15" hidden="1">
      <c r="C4457" s="2" t="s">
        <v>6534</v>
      </c>
      <c r="D4457" s="14" t="str">
        <f>_xlfn.IFNA(VLOOKUP(C4457,DSNXT!B:R,2,0),"")</f>
        <v>Áo len nam dài tay I739-004D</v>
      </c>
      <c r="E4457" s="14" t="str">
        <f>_xlfn.IFNA(VLOOKUP(C4457,DSNXT!B:R,4,0),"")</f>
        <v>Đỏ đô</v>
      </c>
      <c r="F4457" s="14" t="str">
        <f>_xlfn.IFNA(VLOOKUP(C4457,DSNXT!B:R,5,0),"")</f>
        <v>Size L</v>
      </c>
      <c r="G4457" s="14" t="str">
        <f>_xlfn.IFNA(VLOOKUP(C4457,DSNXT!B:R,7,0),"")</f>
        <v>Len sợi</v>
      </c>
      <c r="H4457" s="14" t="str">
        <f>_xlfn.IFNA(VLOOKUP(C4457,DSNXT!B:R,8,0),"")</f>
        <v>Áo len</v>
      </c>
      <c r="I4457" s="14" t="str">
        <f>_xlfn.IFNA(VLOOKUP(C4457,DSNXT!B:R,17,0),"")</f>
        <v>Nam</v>
      </c>
      <c r="J4457" s="14">
        <f>_xlfn.IFNA(VLOOKUP(C4457,DSNXT!B:R,10,0),"")</f>
        <v>190000</v>
      </c>
      <c r="K4457" s="14">
        <f>_xlfn.IFNA(VLOOKUP(C4457,DSNXT!B:R,11,0),"")</f>
        <v>7</v>
      </c>
      <c r="M4457" s="8">
        <f>SUMIFS(NHẬP!N:N,NHẬP!D:D,NXT!C4452)</f>
        <v>0</v>
      </c>
      <c r="N4457" s="8">
        <f>SUMIFS(XUẤT!N:N,XUẤT!D:D,NXT!C4452)</f>
        <v>0</v>
      </c>
      <c r="O4457" s="8">
        <f t="shared" si="69"/>
        <v>0</v>
      </c>
    </row>
    <row r="4458" spans="3:15" hidden="1">
      <c r="C4458" s="2" t="s">
        <v>6535</v>
      </c>
      <c r="D4458" s="14" t="str">
        <f>_xlfn.IFNA(VLOOKUP(C4458,DSNXT!B:R,2,0),"")</f>
        <v>Áo len nam dài tay I739-004D</v>
      </c>
      <c r="E4458" s="14" t="str">
        <f>_xlfn.IFNA(VLOOKUP(C4458,DSNXT!B:R,4,0),"")</f>
        <v>Đỏ đô</v>
      </c>
      <c r="F4458" s="14" t="str">
        <f>_xlfn.IFNA(VLOOKUP(C4458,DSNXT!B:R,5,0),"")</f>
        <v>Size XL</v>
      </c>
      <c r="G4458" s="14" t="str">
        <f>_xlfn.IFNA(VLOOKUP(C4458,DSNXT!B:R,7,0),"")</f>
        <v>Len sợi</v>
      </c>
      <c r="H4458" s="14" t="str">
        <f>_xlfn.IFNA(VLOOKUP(C4458,DSNXT!B:R,8,0),"")</f>
        <v>Áo len</v>
      </c>
      <c r="I4458" s="14" t="str">
        <f>_xlfn.IFNA(VLOOKUP(C4458,DSNXT!B:R,17,0),"")</f>
        <v>Nam</v>
      </c>
      <c r="J4458" s="14">
        <f>_xlfn.IFNA(VLOOKUP(C4458,DSNXT!B:R,10,0),"")</f>
        <v>190000</v>
      </c>
      <c r="K4458" s="14">
        <f>_xlfn.IFNA(VLOOKUP(C4458,DSNXT!B:R,11,0),"")</f>
        <v>2</v>
      </c>
      <c r="M4458" s="8">
        <f>SUMIFS(NHẬP!N:N,NHẬP!D:D,NXT!C4453)</f>
        <v>0</v>
      </c>
      <c r="N4458" s="8">
        <f>SUMIFS(XUẤT!N:N,XUẤT!D:D,NXT!C4453)</f>
        <v>0</v>
      </c>
      <c r="O4458" s="8">
        <f t="shared" si="69"/>
        <v>0</v>
      </c>
    </row>
    <row r="4459" spans="3:15" hidden="1">
      <c r="C4459" s="2" t="s">
        <v>6536</v>
      </c>
      <c r="D4459" s="14" t="str">
        <f>_xlfn.IFNA(VLOOKUP(C4459,DSNXT!B:R,2,0),"")</f>
        <v>Áo len nam dài tay I739-004D</v>
      </c>
      <c r="E4459" s="14" t="str">
        <f>_xlfn.IFNA(VLOOKUP(C4459,DSNXT!B:R,4,0),"")</f>
        <v>Tím than</v>
      </c>
      <c r="F4459" s="14" t="str">
        <f>_xlfn.IFNA(VLOOKUP(C4459,DSNXT!B:R,5,0),"")</f>
        <v>Size S</v>
      </c>
      <c r="G4459" s="14" t="str">
        <f>_xlfn.IFNA(VLOOKUP(C4459,DSNXT!B:R,7,0),"")</f>
        <v>Len sợi</v>
      </c>
      <c r="H4459" s="14" t="str">
        <f>_xlfn.IFNA(VLOOKUP(C4459,DSNXT!B:R,8,0),"")</f>
        <v>Áo len</v>
      </c>
      <c r="I4459" s="14" t="str">
        <f>_xlfn.IFNA(VLOOKUP(C4459,DSNXT!B:R,17,0),"")</f>
        <v>Nam</v>
      </c>
      <c r="J4459" s="14">
        <f>_xlfn.IFNA(VLOOKUP(C4459,DSNXT!B:R,10,0),"")</f>
        <v>190000</v>
      </c>
      <c r="K4459" s="14">
        <f>_xlfn.IFNA(VLOOKUP(C4459,DSNXT!B:R,11,0),"")</f>
        <v>1</v>
      </c>
      <c r="M4459" s="8">
        <f>SUMIFS(NHẬP!N:N,NHẬP!D:D,NXT!C4454)</f>
        <v>0</v>
      </c>
      <c r="N4459" s="8">
        <f>SUMIFS(XUẤT!N:N,XUẤT!D:D,NXT!C4454)</f>
        <v>0</v>
      </c>
      <c r="O4459" s="8">
        <f t="shared" si="69"/>
        <v>0</v>
      </c>
    </row>
    <row r="4460" spans="3:15" hidden="1">
      <c r="C4460" s="2" t="s">
        <v>6537</v>
      </c>
      <c r="D4460" s="14" t="str">
        <f>_xlfn.IFNA(VLOOKUP(C4460,DSNXT!B:R,2,0),"")</f>
        <v>Áo len nam dài tay I739-004D</v>
      </c>
      <c r="E4460" s="14" t="str">
        <f>_xlfn.IFNA(VLOOKUP(C4460,DSNXT!B:R,4,0),"")</f>
        <v>Tím than</v>
      </c>
      <c r="F4460" s="14" t="str">
        <f>_xlfn.IFNA(VLOOKUP(C4460,DSNXT!B:R,5,0),"")</f>
        <v>Size M</v>
      </c>
      <c r="G4460" s="14" t="str">
        <f>_xlfn.IFNA(VLOOKUP(C4460,DSNXT!B:R,7,0),"")</f>
        <v>Len sợi</v>
      </c>
      <c r="H4460" s="14" t="str">
        <f>_xlfn.IFNA(VLOOKUP(C4460,DSNXT!B:R,8,0),"")</f>
        <v>Áo len</v>
      </c>
      <c r="I4460" s="14" t="str">
        <f>_xlfn.IFNA(VLOOKUP(C4460,DSNXT!B:R,17,0),"")</f>
        <v>Nam</v>
      </c>
      <c r="J4460" s="14">
        <f>_xlfn.IFNA(VLOOKUP(C4460,DSNXT!B:R,10,0),"")</f>
        <v>190000</v>
      </c>
      <c r="K4460" s="14">
        <f>_xlfn.IFNA(VLOOKUP(C4460,DSNXT!B:R,11,0),"")</f>
        <v>6</v>
      </c>
      <c r="M4460" s="8">
        <f>SUMIFS(NHẬP!N:N,NHẬP!D:D,NXT!C4455)</f>
        <v>0</v>
      </c>
      <c r="N4460" s="8">
        <f>SUMIFS(XUẤT!N:N,XUẤT!D:D,NXT!C4455)</f>
        <v>0</v>
      </c>
      <c r="O4460" s="8">
        <f t="shared" si="69"/>
        <v>0</v>
      </c>
    </row>
    <row r="4461" spans="3:15" hidden="1">
      <c r="C4461" s="2" t="s">
        <v>6538</v>
      </c>
      <c r="D4461" s="14" t="str">
        <f>_xlfn.IFNA(VLOOKUP(C4461,DSNXT!B:R,2,0),"")</f>
        <v>Áo len nam dài tay I739-004D</v>
      </c>
      <c r="E4461" s="14" t="str">
        <f>_xlfn.IFNA(VLOOKUP(C4461,DSNXT!B:R,4,0),"")</f>
        <v>Tím than</v>
      </c>
      <c r="F4461" s="14" t="str">
        <f>_xlfn.IFNA(VLOOKUP(C4461,DSNXT!B:R,5,0),"")</f>
        <v>Size L</v>
      </c>
      <c r="G4461" s="14" t="str">
        <f>_xlfn.IFNA(VLOOKUP(C4461,DSNXT!B:R,7,0),"")</f>
        <v>Len sợi</v>
      </c>
      <c r="H4461" s="14" t="str">
        <f>_xlfn.IFNA(VLOOKUP(C4461,DSNXT!B:R,8,0),"")</f>
        <v>Áo len</v>
      </c>
      <c r="I4461" s="14" t="str">
        <f>_xlfn.IFNA(VLOOKUP(C4461,DSNXT!B:R,17,0),"")</f>
        <v>Nam</v>
      </c>
      <c r="J4461" s="14">
        <f>_xlfn.IFNA(VLOOKUP(C4461,DSNXT!B:R,10,0),"")</f>
        <v>190000</v>
      </c>
      <c r="K4461" s="14">
        <f>_xlfn.IFNA(VLOOKUP(C4461,DSNXT!B:R,11,0),"")</f>
        <v>3</v>
      </c>
      <c r="M4461" s="8">
        <f>SUMIFS(NHẬP!N:N,NHẬP!D:D,NXT!C4456)</f>
        <v>0</v>
      </c>
      <c r="N4461" s="8">
        <f>SUMIFS(XUẤT!N:N,XUẤT!D:D,NXT!C4456)</f>
        <v>0</v>
      </c>
      <c r="O4461" s="8">
        <f t="shared" si="69"/>
        <v>0</v>
      </c>
    </row>
    <row r="4462" spans="3:15" hidden="1">
      <c r="C4462" s="2" t="s">
        <v>6539</v>
      </c>
      <c r="D4462" s="14" t="str">
        <f>_xlfn.IFNA(VLOOKUP(C4462,DSNXT!B:R,2,0),"")</f>
        <v>Áo len nam dài tay I739-004D</v>
      </c>
      <c r="E4462" s="14" t="str">
        <f>_xlfn.IFNA(VLOOKUP(C4462,DSNXT!B:R,4,0),"")</f>
        <v>Tím than</v>
      </c>
      <c r="F4462" s="14" t="str">
        <f>_xlfn.IFNA(VLOOKUP(C4462,DSNXT!B:R,5,0),"")</f>
        <v>Size XL</v>
      </c>
      <c r="G4462" s="14" t="str">
        <f>_xlfn.IFNA(VLOOKUP(C4462,DSNXT!B:R,7,0),"")</f>
        <v>Len sợi</v>
      </c>
      <c r="H4462" s="14" t="str">
        <f>_xlfn.IFNA(VLOOKUP(C4462,DSNXT!B:R,8,0),"")</f>
        <v>Áo len</v>
      </c>
      <c r="I4462" s="14" t="str">
        <f>_xlfn.IFNA(VLOOKUP(C4462,DSNXT!B:R,17,0),"")</f>
        <v>Nam</v>
      </c>
      <c r="J4462" s="14">
        <f>_xlfn.IFNA(VLOOKUP(C4462,DSNXT!B:R,10,0),"")</f>
        <v>190000</v>
      </c>
      <c r="K4462" s="14">
        <f>_xlfn.IFNA(VLOOKUP(C4462,DSNXT!B:R,11,0),"")</f>
        <v>1</v>
      </c>
      <c r="M4462" s="8">
        <f>SUMIFS(NHẬP!N:N,NHẬP!D:D,NXT!C4457)</f>
        <v>0</v>
      </c>
      <c r="N4462" s="8">
        <f>SUMIFS(XUẤT!N:N,XUẤT!D:D,NXT!C4457)</f>
        <v>0</v>
      </c>
      <c r="O4462" s="8">
        <f t="shared" si="69"/>
        <v>0</v>
      </c>
    </row>
    <row r="4463" spans="3:15" hidden="1">
      <c r="C4463" s="2" t="s">
        <v>6540</v>
      </c>
      <c r="D4463" s="14" t="str">
        <f>_xlfn.IFNA(VLOOKUP(C4463,DSNXT!B:R,2,0),"")</f>
        <v>Áo len nam dài tay I739-005D</v>
      </c>
      <c r="E4463" s="14" t="str">
        <f>_xlfn.IFNA(VLOOKUP(C4463,DSNXT!B:R,4,0),"")</f>
        <v>Đỏ đô</v>
      </c>
      <c r="F4463" s="14" t="str">
        <f>_xlfn.IFNA(VLOOKUP(C4463,DSNXT!B:R,5,0),"")</f>
        <v>Size M</v>
      </c>
      <c r="G4463" s="14" t="str">
        <f>_xlfn.IFNA(VLOOKUP(C4463,DSNXT!B:R,7,0),"")</f>
        <v>Len sợi</v>
      </c>
      <c r="H4463" s="14" t="str">
        <f>_xlfn.IFNA(VLOOKUP(C4463,DSNXT!B:R,8,0),"")</f>
        <v>Áo len</v>
      </c>
      <c r="I4463" s="14" t="str">
        <f>_xlfn.IFNA(VLOOKUP(C4463,DSNXT!B:R,17,0),"")</f>
        <v>Nam</v>
      </c>
      <c r="J4463" s="14">
        <f>_xlfn.IFNA(VLOOKUP(C4463,DSNXT!B:R,10,0),"")</f>
        <v>190000</v>
      </c>
      <c r="K4463" s="14">
        <f>_xlfn.IFNA(VLOOKUP(C4463,DSNXT!B:R,11,0),"")</f>
        <v>3</v>
      </c>
      <c r="M4463" s="8">
        <f>SUMIFS(NHẬP!N:N,NHẬP!D:D,NXT!C4458)</f>
        <v>0</v>
      </c>
      <c r="N4463" s="8">
        <f>SUMIFS(XUẤT!N:N,XUẤT!D:D,NXT!C4458)</f>
        <v>0</v>
      </c>
      <c r="O4463" s="8">
        <f t="shared" si="69"/>
        <v>0</v>
      </c>
    </row>
    <row r="4464" spans="3:15" hidden="1">
      <c r="C4464" s="2" t="s">
        <v>6542</v>
      </c>
      <c r="D4464" s="14" t="str">
        <f>_xlfn.IFNA(VLOOKUP(C4464,DSNXT!B:R,2,0),"")</f>
        <v>Áo len nam dài tay I739-005D</v>
      </c>
      <c r="E4464" s="14" t="str">
        <f>_xlfn.IFNA(VLOOKUP(C4464,DSNXT!B:R,4,0),"")</f>
        <v>Đỏ đô</v>
      </c>
      <c r="F4464" s="14" t="str">
        <f>_xlfn.IFNA(VLOOKUP(C4464,DSNXT!B:R,5,0),"")</f>
        <v>Size L</v>
      </c>
      <c r="G4464" s="14" t="str">
        <f>_xlfn.IFNA(VLOOKUP(C4464,DSNXT!B:R,7,0),"")</f>
        <v>Len sợi</v>
      </c>
      <c r="H4464" s="14" t="str">
        <f>_xlfn.IFNA(VLOOKUP(C4464,DSNXT!B:R,8,0),"")</f>
        <v>Áo len</v>
      </c>
      <c r="I4464" s="14" t="str">
        <f>_xlfn.IFNA(VLOOKUP(C4464,DSNXT!B:R,17,0),"")</f>
        <v>Nam</v>
      </c>
      <c r="J4464" s="14">
        <f>_xlfn.IFNA(VLOOKUP(C4464,DSNXT!B:R,10,0),"")</f>
        <v>190000</v>
      </c>
      <c r="K4464" s="14">
        <f>_xlfn.IFNA(VLOOKUP(C4464,DSNXT!B:R,11,0),"")</f>
        <v>3</v>
      </c>
      <c r="M4464" s="8">
        <f>SUMIFS(NHẬP!N:N,NHẬP!D:D,NXT!C4459)</f>
        <v>0</v>
      </c>
      <c r="N4464" s="8">
        <f>SUMIFS(XUẤT!N:N,XUẤT!D:D,NXT!C4459)</f>
        <v>0</v>
      </c>
      <c r="O4464" s="8">
        <f t="shared" si="69"/>
        <v>0</v>
      </c>
    </row>
    <row r="4465" spans="3:15" hidden="1">
      <c r="C4465" s="2" t="s">
        <v>6543</v>
      </c>
      <c r="D4465" s="14" t="str">
        <f>_xlfn.IFNA(VLOOKUP(C4465,DSNXT!B:R,2,0),"")</f>
        <v>Áo len nam dài tay I739-005D</v>
      </c>
      <c r="E4465" s="14" t="str">
        <f>_xlfn.IFNA(VLOOKUP(C4465,DSNXT!B:R,4,0),"")</f>
        <v>Đỏ đô</v>
      </c>
      <c r="F4465" s="14" t="str">
        <f>_xlfn.IFNA(VLOOKUP(C4465,DSNXT!B:R,5,0),"")</f>
        <v>Size XL</v>
      </c>
      <c r="G4465" s="14" t="str">
        <f>_xlfn.IFNA(VLOOKUP(C4465,DSNXT!B:R,7,0),"")</f>
        <v>Len sợi</v>
      </c>
      <c r="H4465" s="14" t="str">
        <f>_xlfn.IFNA(VLOOKUP(C4465,DSNXT!B:R,8,0),"")</f>
        <v>Áo len</v>
      </c>
      <c r="I4465" s="14" t="str">
        <f>_xlfn.IFNA(VLOOKUP(C4465,DSNXT!B:R,17,0),"")</f>
        <v>Nam</v>
      </c>
      <c r="J4465" s="14">
        <f>_xlfn.IFNA(VLOOKUP(C4465,DSNXT!B:R,10,0),"")</f>
        <v>190000</v>
      </c>
      <c r="K4465" s="14">
        <f>_xlfn.IFNA(VLOOKUP(C4465,DSNXT!B:R,11,0),"")</f>
        <v>2</v>
      </c>
      <c r="M4465" s="8">
        <f>SUMIFS(NHẬP!N:N,NHẬP!D:D,NXT!C4460)</f>
        <v>0</v>
      </c>
      <c r="N4465" s="8">
        <f>SUMIFS(XUẤT!N:N,XUẤT!D:D,NXT!C4460)</f>
        <v>0</v>
      </c>
      <c r="O4465" s="8">
        <f t="shared" si="69"/>
        <v>0</v>
      </c>
    </row>
    <row r="4466" spans="3:15" hidden="1">
      <c r="C4466" s="2" t="s">
        <v>6544</v>
      </c>
      <c r="D4466" s="14" t="str">
        <f>_xlfn.IFNA(VLOOKUP(C4466,DSNXT!B:R,2,0),"")</f>
        <v>Áo len nam dài tay I739-005D</v>
      </c>
      <c r="E4466" s="14" t="str">
        <f>_xlfn.IFNA(VLOOKUP(C4466,DSNXT!B:R,4,0),"")</f>
        <v>Tím than</v>
      </c>
      <c r="F4466" s="14" t="str">
        <f>_xlfn.IFNA(VLOOKUP(C4466,DSNXT!B:R,5,0),"")</f>
        <v>Size M</v>
      </c>
      <c r="G4466" s="14" t="str">
        <f>_xlfn.IFNA(VLOOKUP(C4466,DSNXT!B:R,7,0),"")</f>
        <v>Len sợi</v>
      </c>
      <c r="H4466" s="14" t="str">
        <f>_xlfn.IFNA(VLOOKUP(C4466,DSNXT!B:R,8,0),"")</f>
        <v>Áo len</v>
      </c>
      <c r="I4466" s="14" t="str">
        <f>_xlfn.IFNA(VLOOKUP(C4466,DSNXT!B:R,17,0),"")</f>
        <v>Nam</v>
      </c>
      <c r="J4466" s="14">
        <f>_xlfn.IFNA(VLOOKUP(C4466,DSNXT!B:R,10,0),"")</f>
        <v>190000</v>
      </c>
      <c r="K4466" s="14">
        <f>_xlfn.IFNA(VLOOKUP(C4466,DSNXT!B:R,11,0),"")</f>
        <v>1</v>
      </c>
      <c r="M4466" s="8">
        <f>SUMIFS(NHẬP!N:N,NHẬP!D:D,NXT!C4461)</f>
        <v>0</v>
      </c>
      <c r="N4466" s="8">
        <f>SUMIFS(XUẤT!N:N,XUẤT!D:D,NXT!C4461)</f>
        <v>0</v>
      </c>
      <c r="O4466" s="8">
        <f t="shared" si="69"/>
        <v>0</v>
      </c>
    </row>
    <row r="4467" spans="3:15" hidden="1">
      <c r="C4467" s="2" t="s">
        <v>6545</v>
      </c>
      <c r="D4467" s="14" t="str">
        <f>_xlfn.IFNA(VLOOKUP(C4467,DSNXT!B:R,2,0),"")</f>
        <v>Áo len nam dài tay I739-005D</v>
      </c>
      <c r="E4467" s="14" t="str">
        <f>_xlfn.IFNA(VLOOKUP(C4467,DSNXT!B:R,4,0),"")</f>
        <v>Tím than</v>
      </c>
      <c r="F4467" s="14" t="str">
        <f>_xlfn.IFNA(VLOOKUP(C4467,DSNXT!B:R,5,0),"")</f>
        <v>Size L</v>
      </c>
      <c r="G4467" s="14" t="str">
        <f>_xlfn.IFNA(VLOOKUP(C4467,DSNXT!B:R,7,0),"")</f>
        <v>Len sợi</v>
      </c>
      <c r="H4467" s="14" t="str">
        <f>_xlfn.IFNA(VLOOKUP(C4467,DSNXT!B:R,8,0),"")</f>
        <v>Áo len</v>
      </c>
      <c r="I4467" s="14" t="str">
        <f>_xlfn.IFNA(VLOOKUP(C4467,DSNXT!B:R,17,0),"")</f>
        <v>Nam</v>
      </c>
      <c r="J4467" s="14">
        <f>_xlfn.IFNA(VLOOKUP(C4467,DSNXT!B:R,10,0),"")</f>
        <v>190000</v>
      </c>
      <c r="K4467" s="14">
        <f>_xlfn.IFNA(VLOOKUP(C4467,DSNXT!B:R,11,0),"")</f>
        <v>3</v>
      </c>
      <c r="M4467" s="8">
        <f>SUMIFS(NHẬP!N:N,NHẬP!D:D,NXT!C4462)</f>
        <v>0</v>
      </c>
      <c r="N4467" s="8">
        <f>SUMIFS(XUẤT!N:N,XUẤT!D:D,NXT!C4462)</f>
        <v>0</v>
      </c>
      <c r="O4467" s="8">
        <f t="shared" si="69"/>
        <v>0</v>
      </c>
    </row>
    <row r="4468" spans="3:15" hidden="1">
      <c r="C4468" s="2" t="s">
        <v>6546</v>
      </c>
      <c r="D4468" s="14" t="str">
        <f>_xlfn.IFNA(VLOOKUP(C4468,DSNXT!B:R,2,0),"")</f>
        <v>Áo len nam dài tay I739-005D</v>
      </c>
      <c r="E4468" s="14" t="str">
        <f>_xlfn.IFNA(VLOOKUP(C4468,DSNXT!B:R,4,0),"")</f>
        <v>Ghi đậm</v>
      </c>
      <c r="F4468" s="14" t="str">
        <f>_xlfn.IFNA(VLOOKUP(C4468,DSNXT!B:R,5,0),"")</f>
        <v>Size S</v>
      </c>
      <c r="G4468" s="14" t="str">
        <f>_xlfn.IFNA(VLOOKUP(C4468,DSNXT!B:R,7,0),"")</f>
        <v>Len sợi</v>
      </c>
      <c r="H4468" s="14" t="str">
        <f>_xlfn.IFNA(VLOOKUP(C4468,DSNXT!B:R,8,0),"")</f>
        <v>Áo len</v>
      </c>
      <c r="I4468" s="14" t="str">
        <f>_xlfn.IFNA(VLOOKUP(C4468,DSNXT!B:R,17,0),"")</f>
        <v>Nam</v>
      </c>
      <c r="J4468" s="14">
        <f>_xlfn.IFNA(VLOOKUP(C4468,DSNXT!B:R,10,0),"")</f>
        <v>190000</v>
      </c>
      <c r="K4468" s="14">
        <f>_xlfn.IFNA(VLOOKUP(C4468,DSNXT!B:R,11,0),"")</f>
        <v>1</v>
      </c>
      <c r="M4468" s="8">
        <f>SUMIFS(NHẬP!N:N,NHẬP!D:D,NXT!C4463)</f>
        <v>0</v>
      </c>
      <c r="N4468" s="8">
        <f>SUMIFS(XUẤT!N:N,XUẤT!D:D,NXT!C4463)</f>
        <v>0</v>
      </c>
      <c r="O4468" s="8">
        <f t="shared" si="69"/>
        <v>0</v>
      </c>
    </row>
    <row r="4469" spans="3:15" hidden="1">
      <c r="C4469" s="2" t="s">
        <v>6547</v>
      </c>
      <c r="D4469" s="14" t="str">
        <f>_xlfn.IFNA(VLOOKUP(C4469,DSNXT!B:R,2,0),"")</f>
        <v>Áo len nam dài tay I739-005D</v>
      </c>
      <c r="E4469" s="14" t="str">
        <f>_xlfn.IFNA(VLOOKUP(C4469,DSNXT!B:R,4,0),"")</f>
        <v>Ghi đậm</v>
      </c>
      <c r="F4469" s="14" t="str">
        <f>_xlfn.IFNA(VLOOKUP(C4469,DSNXT!B:R,5,0),"")</f>
        <v>Size M</v>
      </c>
      <c r="G4469" s="14" t="str">
        <f>_xlfn.IFNA(VLOOKUP(C4469,DSNXT!B:R,7,0),"")</f>
        <v>Len sợi</v>
      </c>
      <c r="H4469" s="14" t="str">
        <f>_xlfn.IFNA(VLOOKUP(C4469,DSNXT!B:R,8,0),"")</f>
        <v>Áo len</v>
      </c>
      <c r="I4469" s="14" t="str">
        <f>_xlfn.IFNA(VLOOKUP(C4469,DSNXT!B:R,17,0),"")</f>
        <v>Nam</v>
      </c>
      <c r="J4469" s="14">
        <f>_xlfn.IFNA(VLOOKUP(C4469,DSNXT!B:R,10,0),"")</f>
        <v>190000</v>
      </c>
      <c r="K4469" s="14">
        <f>_xlfn.IFNA(VLOOKUP(C4469,DSNXT!B:R,11,0),"")</f>
        <v>3</v>
      </c>
      <c r="M4469" s="8">
        <f>SUMIFS(NHẬP!N:N,NHẬP!D:D,NXT!C4464)</f>
        <v>0</v>
      </c>
      <c r="N4469" s="8">
        <f>SUMIFS(XUẤT!N:N,XUẤT!D:D,NXT!C4464)</f>
        <v>0</v>
      </c>
      <c r="O4469" s="8">
        <f t="shared" si="69"/>
        <v>0</v>
      </c>
    </row>
    <row r="4470" spans="3:15" hidden="1">
      <c r="C4470" s="2" t="s">
        <v>6548</v>
      </c>
      <c r="D4470" s="14" t="str">
        <f>_xlfn.IFNA(VLOOKUP(C4470,DSNXT!B:R,2,0),"")</f>
        <v>Áo len nam dài tay I739-005D</v>
      </c>
      <c r="E4470" s="14" t="str">
        <f>_xlfn.IFNA(VLOOKUP(C4470,DSNXT!B:R,4,0),"")</f>
        <v>Ghi đậm</v>
      </c>
      <c r="F4470" s="14" t="str">
        <f>_xlfn.IFNA(VLOOKUP(C4470,DSNXT!B:R,5,0),"")</f>
        <v>Size L</v>
      </c>
      <c r="G4470" s="14" t="str">
        <f>_xlfn.IFNA(VLOOKUP(C4470,DSNXT!B:R,7,0),"")</f>
        <v>Len sợi</v>
      </c>
      <c r="H4470" s="14" t="str">
        <f>_xlfn.IFNA(VLOOKUP(C4470,DSNXT!B:R,8,0),"")</f>
        <v>Áo len</v>
      </c>
      <c r="I4470" s="14" t="str">
        <f>_xlfn.IFNA(VLOOKUP(C4470,DSNXT!B:R,17,0),"")</f>
        <v>Nam</v>
      </c>
      <c r="J4470" s="14">
        <f>_xlfn.IFNA(VLOOKUP(C4470,DSNXT!B:R,10,0),"")</f>
        <v>190000</v>
      </c>
      <c r="K4470" s="14">
        <f>_xlfn.IFNA(VLOOKUP(C4470,DSNXT!B:R,11,0),"")</f>
        <v>1</v>
      </c>
      <c r="M4470" s="8">
        <f>SUMIFS(NHẬP!N:N,NHẬP!D:D,NXT!C4465)</f>
        <v>0</v>
      </c>
      <c r="N4470" s="8">
        <f>SUMIFS(XUẤT!N:N,XUẤT!D:D,NXT!C4465)</f>
        <v>0</v>
      </c>
      <c r="O4470" s="8">
        <f t="shared" si="69"/>
        <v>0</v>
      </c>
    </row>
    <row r="4471" spans="3:15" hidden="1">
      <c r="C4471" s="2" t="s">
        <v>6549</v>
      </c>
      <c r="D4471" s="14" t="str">
        <f>_xlfn.IFNA(VLOOKUP(C4471,DSNXT!B:R,2,0),"")</f>
        <v>Áo len nam dài tay I739-005D</v>
      </c>
      <c r="E4471" s="14" t="str">
        <f>_xlfn.IFNA(VLOOKUP(C4471,DSNXT!B:R,4,0),"")</f>
        <v>Ghi đậm</v>
      </c>
      <c r="F4471" s="14" t="str">
        <f>_xlfn.IFNA(VLOOKUP(C4471,DSNXT!B:R,5,0),"")</f>
        <v>Size XL</v>
      </c>
      <c r="G4471" s="14" t="str">
        <f>_xlfn.IFNA(VLOOKUP(C4471,DSNXT!B:R,7,0),"")</f>
        <v>Len sợi</v>
      </c>
      <c r="H4471" s="14" t="str">
        <f>_xlfn.IFNA(VLOOKUP(C4471,DSNXT!B:R,8,0),"")</f>
        <v>Áo len</v>
      </c>
      <c r="I4471" s="14" t="str">
        <f>_xlfn.IFNA(VLOOKUP(C4471,DSNXT!B:R,17,0),"")</f>
        <v>Nam</v>
      </c>
      <c r="J4471" s="14">
        <f>_xlfn.IFNA(VLOOKUP(C4471,DSNXT!B:R,10,0),"")</f>
        <v>190000</v>
      </c>
      <c r="K4471" s="14">
        <f>_xlfn.IFNA(VLOOKUP(C4471,DSNXT!B:R,11,0),"")</f>
        <v>1</v>
      </c>
      <c r="M4471" s="8">
        <f>SUMIFS(NHẬP!N:N,NHẬP!D:D,NXT!C4466)</f>
        <v>0</v>
      </c>
      <c r="N4471" s="8">
        <f>SUMIFS(XUẤT!N:N,XUẤT!D:D,NXT!C4466)</f>
        <v>0</v>
      </c>
      <c r="O4471" s="8">
        <f t="shared" si="69"/>
        <v>0</v>
      </c>
    </row>
    <row r="4472" spans="3:15" hidden="1">
      <c r="C4472" s="2" t="s">
        <v>6550</v>
      </c>
      <c r="D4472" s="14" t="str">
        <f>_xlfn.IFNA(VLOOKUP(C4472,DSNXT!B:R,2,0),"")</f>
        <v>Áo len nam dài tay I739-005D</v>
      </c>
      <c r="E4472" s="14" t="str">
        <f>_xlfn.IFNA(VLOOKUP(C4472,DSNXT!B:R,4,0),"")</f>
        <v>Xanh da trời</v>
      </c>
      <c r="F4472" s="14" t="str">
        <f>_xlfn.IFNA(VLOOKUP(C4472,DSNXT!B:R,5,0),"")</f>
        <v>Size S</v>
      </c>
      <c r="G4472" s="14" t="str">
        <f>_xlfn.IFNA(VLOOKUP(C4472,DSNXT!B:R,7,0),"")</f>
        <v>Len sợi</v>
      </c>
      <c r="H4472" s="14" t="str">
        <f>_xlfn.IFNA(VLOOKUP(C4472,DSNXT!B:R,8,0),"")</f>
        <v>Áo len</v>
      </c>
      <c r="I4472" s="14" t="str">
        <f>_xlfn.IFNA(VLOOKUP(C4472,DSNXT!B:R,17,0),"")</f>
        <v>Nam</v>
      </c>
      <c r="J4472" s="14">
        <f>_xlfn.IFNA(VLOOKUP(C4472,DSNXT!B:R,10,0),"")</f>
        <v>190000</v>
      </c>
      <c r="K4472" s="14">
        <f>_xlfn.IFNA(VLOOKUP(C4472,DSNXT!B:R,11,0),"")</f>
        <v>4</v>
      </c>
      <c r="M4472" s="8">
        <f>SUMIFS(NHẬP!N:N,NHẬP!D:D,NXT!C4467)</f>
        <v>0</v>
      </c>
      <c r="N4472" s="8">
        <f>SUMIFS(XUẤT!N:N,XUẤT!D:D,NXT!C4467)</f>
        <v>0</v>
      </c>
      <c r="O4472" s="8">
        <f t="shared" si="69"/>
        <v>0</v>
      </c>
    </row>
    <row r="4473" spans="3:15" hidden="1">
      <c r="C4473" s="2" t="s">
        <v>6551</v>
      </c>
      <c r="D4473" s="14" t="str">
        <f>_xlfn.IFNA(VLOOKUP(C4473,DSNXT!B:R,2,0),"")</f>
        <v>Áo len nam dài tay I739-005D</v>
      </c>
      <c r="E4473" s="14" t="str">
        <f>_xlfn.IFNA(VLOOKUP(C4473,DSNXT!B:R,4,0),"")</f>
        <v>Xanh da trời</v>
      </c>
      <c r="F4473" s="14" t="str">
        <f>_xlfn.IFNA(VLOOKUP(C4473,DSNXT!B:R,5,0),"")</f>
        <v>Size M</v>
      </c>
      <c r="G4473" s="14" t="str">
        <f>_xlfn.IFNA(VLOOKUP(C4473,DSNXT!B:R,7,0),"")</f>
        <v>Len sợi</v>
      </c>
      <c r="H4473" s="14" t="str">
        <f>_xlfn.IFNA(VLOOKUP(C4473,DSNXT!B:R,8,0),"")</f>
        <v>Áo len</v>
      </c>
      <c r="I4473" s="14" t="str">
        <f>_xlfn.IFNA(VLOOKUP(C4473,DSNXT!B:R,17,0),"")</f>
        <v>Nam</v>
      </c>
      <c r="J4473" s="14">
        <f>_xlfn.IFNA(VLOOKUP(C4473,DSNXT!B:R,10,0),"")</f>
        <v>190000</v>
      </c>
      <c r="K4473" s="14">
        <f>_xlfn.IFNA(VLOOKUP(C4473,DSNXT!B:R,11,0),"")</f>
        <v>1</v>
      </c>
      <c r="M4473" s="8">
        <f>SUMIFS(NHẬP!N:N,NHẬP!D:D,NXT!C4468)</f>
        <v>0</v>
      </c>
      <c r="N4473" s="8">
        <f>SUMIFS(XUẤT!N:N,XUẤT!D:D,NXT!C4468)</f>
        <v>0</v>
      </c>
      <c r="O4473" s="8">
        <f t="shared" si="69"/>
        <v>0</v>
      </c>
    </row>
    <row r="4474" spans="3:15" hidden="1">
      <c r="C4474" s="2" t="s">
        <v>6552</v>
      </c>
      <c r="D4474" s="14" t="str">
        <f>_xlfn.IFNA(VLOOKUP(C4474,DSNXT!B:R,2,0),"")</f>
        <v>Áo len nam dài tay I739-005D</v>
      </c>
      <c r="E4474" s="14" t="str">
        <f>_xlfn.IFNA(VLOOKUP(C4474,DSNXT!B:R,4,0),"")</f>
        <v>Xanh da trời</v>
      </c>
      <c r="F4474" s="14" t="str">
        <f>_xlfn.IFNA(VLOOKUP(C4474,DSNXT!B:R,5,0),"")</f>
        <v>Size L</v>
      </c>
      <c r="G4474" s="14" t="str">
        <f>_xlfn.IFNA(VLOOKUP(C4474,DSNXT!B:R,7,0),"")</f>
        <v>Len sợi</v>
      </c>
      <c r="H4474" s="14" t="str">
        <f>_xlfn.IFNA(VLOOKUP(C4474,DSNXT!B:R,8,0),"")</f>
        <v>Áo len</v>
      </c>
      <c r="I4474" s="14" t="str">
        <f>_xlfn.IFNA(VLOOKUP(C4474,DSNXT!B:R,17,0),"")</f>
        <v>Nam</v>
      </c>
      <c r="J4474" s="14">
        <f>_xlfn.IFNA(VLOOKUP(C4474,DSNXT!B:R,10,0),"")</f>
        <v>190000</v>
      </c>
      <c r="K4474" s="14">
        <f>_xlfn.IFNA(VLOOKUP(C4474,DSNXT!B:R,11,0),"")</f>
        <v>3</v>
      </c>
      <c r="M4474" s="8">
        <f>SUMIFS(NHẬP!N:N,NHẬP!D:D,NXT!C4469)</f>
        <v>0</v>
      </c>
      <c r="N4474" s="8">
        <f>SUMIFS(XUẤT!N:N,XUẤT!D:D,NXT!C4469)</f>
        <v>0</v>
      </c>
      <c r="O4474" s="8">
        <f t="shared" si="69"/>
        <v>0</v>
      </c>
    </row>
    <row r="4475" spans="3:15" hidden="1">
      <c r="C4475" s="2" t="s">
        <v>6553</v>
      </c>
      <c r="D4475" s="14" t="str">
        <f>_xlfn.IFNA(VLOOKUP(C4475,DSNXT!B:R,2,0),"")</f>
        <v>Áo len nam dài tay I739-005D</v>
      </c>
      <c r="E4475" s="14" t="str">
        <f>_xlfn.IFNA(VLOOKUP(C4475,DSNXT!B:R,4,0),"")</f>
        <v>Xanh da trời</v>
      </c>
      <c r="F4475" s="14" t="str">
        <f>_xlfn.IFNA(VLOOKUP(C4475,DSNXT!B:R,5,0),"")</f>
        <v>Size XL</v>
      </c>
      <c r="G4475" s="14" t="str">
        <f>_xlfn.IFNA(VLOOKUP(C4475,DSNXT!B:R,7,0),"")</f>
        <v>Len sợi</v>
      </c>
      <c r="H4475" s="14" t="str">
        <f>_xlfn.IFNA(VLOOKUP(C4475,DSNXT!B:R,8,0),"")</f>
        <v>Áo len</v>
      </c>
      <c r="I4475" s="14" t="str">
        <f>_xlfn.IFNA(VLOOKUP(C4475,DSNXT!B:R,17,0),"")</f>
        <v>Nam</v>
      </c>
      <c r="J4475" s="14">
        <f>_xlfn.IFNA(VLOOKUP(C4475,DSNXT!B:R,10,0),"")</f>
        <v>190000</v>
      </c>
      <c r="K4475" s="14">
        <f>_xlfn.IFNA(VLOOKUP(C4475,DSNXT!B:R,11,0),"")</f>
        <v>2</v>
      </c>
      <c r="M4475" s="8">
        <f>SUMIFS(NHẬP!N:N,NHẬP!D:D,NXT!C4470)</f>
        <v>0</v>
      </c>
      <c r="N4475" s="8">
        <f>SUMIFS(XUẤT!N:N,XUẤT!D:D,NXT!C4470)</f>
        <v>0</v>
      </c>
      <c r="O4475" s="8">
        <f t="shared" si="69"/>
        <v>0</v>
      </c>
    </row>
    <row r="4476" spans="3:15" hidden="1">
      <c r="C4476" s="2" t="s">
        <v>6554</v>
      </c>
      <c r="D4476" s="14" t="str">
        <f>_xlfn.IFNA(VLOOKUP(C4476,DSNXT!B:R,2,0),"")</f>
        <v>Áo sơ mi nam dài tay I739-055E</v>
      </c>
      <c r="E4476" s="14" t="str">
        <f>_xlfn.IFNA(VLOOKUP(C4476,DSNXT!B:R,4,0),"")</f>
        <v>Trắng vân chéo</v>
      </c>
      <c r="F4476" s="14" t="str">
        <f>_xlfn.IFNA(VLOOKUP(C4476,DSNXT!B:R,5,0),"")</f>
        <v>Size S</v>
      </c>
      <c r="G4476" s="14" t="str">
        <f>_xlfn.IFNA(VLOOKUP(C4476,DSNXT!B:R,7,0),"")</f>
        <v>Phần trên</v>
      </c>
      <c r="H4476" s="14" t="str">
        <f>_xlfn.IFNA(VLOOKUP(C4476,DSNXT!B:R,8,0),"")</f>
        <v>Áo sơ mi</v>
      </c>
      <c r="I4476" s="14" t="str">
        <f>_xlfn.IFNA(VLOOKUP(C4476,DSNXT!B:R,17,0),"")</f>
        <v>Nam</v>
      </c>
      <c r="J4476" s="14">
        <f>_xlfn.IFNA(VLOOKUP(C4476,DSNXT!B:R,10,0),"")</f>
        <v>350000</v>
      </c>
      <c r="K4476" s="14">
        <f>_xlfn.IFNA(VLOOKUP(C4476,DSNXT!B:R,11,0),"")</f>
        <v>2</v>
      </c>
      <c r="M4476" s="8">
        <f>SUMIFS(NHẬP!N:N,NHẬP!D:D,NXT!C4471)</f>
        <v>0</v>
      </c>
      <c r="N4476" s="8">
        <f>SUMIFS(XUẤT!N:N,XUẤT!D:D,NXT!C4471)</f>
        <v>0</v>
      </c>
      <c r="O4476" s="8">
        <f t="shared" si="69"/>
        <v>0</v>
      </c>
    </row>
    <row r="4477" spans="3:15" hidden="1">
      <c r="C4477" s="2" t="s">
        <v>6557</v>
      </c>
      <c r="D4477" s="14" t="str">
        <f>_xlfn.IFNA(VLOOKUP(C4477,DSNXT!B:R,2,0),"")</f>
        <v>Áo sơ mi nam dài tay I739-055E</v>
      </c>
      <c r="E4477" s="14" t="str">
        <f>_xlfn.IFNA(VLOOKUP(C4477,DSNXT!B:R,4,0),"")</f>
        <v>Trắng vân chéo</v>
      </c>
      <c r="F4477" s="14" t="str">
        <f>_xlfn.IFNA(VLOOKUP(C4477,DSNXT!B:R,5,0),"")</f>
        <v>Size M</v>
      </c>
      <c r="G4477" s="14" t="str">
        <f>_xlfn.IFNA(VLOOKUP(C4477,DSNXT!B:R,7,0),"")</f>
        <v>Phần trên</v>
      </c>
      <c r="H4477" s="14" t="str">
        <f>_xlfn.IFNA(VLOOKUP(C4477,DSNXT!B:R,8,0),"")</f>
        <v>Áo sơ mi</v>
      </c>
      <c r="I4477" s="14" t="str">
        <f>_xlfn.IFNA(VLOOKUP(C4477,DSNXT!B:R,17,0),"")</f>
        <v>Nam</v>
      </c>
      <c r="J4477" s="14">
        <f>_xlfn.IFNA(VLOOKUP(C4477,DSNXT!B:R,10,0),"")</f>
        <v>350000</v>
      </c>
      <c r="K4477" s="14">
        <f>_xlfn.IFNA(VLOOKUP(C4477,DSNXT!B:R,11,0),"")</f>
        <v>4</v>
      </c>
      <c r="M4477" s="8">
        <f>SUMIFS(NHẬP!N:N,NHẬP!D:D,NXT!C4472)</f>
        <v>0</v>
      </c>
      <c r="N4477" s="8">
        <f>SUMIFS(XUẤT!N:N,XUẤT!D:D,NXT!C4472)</f>
        <v>0</v>
      </c>
      <c r="O4477" s="8">
        <f t="shared" si="69"/>
        <v>0</v>
      </c>
    </row>
    <row r="4478" spans="3:15" hidden="1">
      <c r="C4478" s="2" t="s">
        <v>6558</v>
      </c>
      <c r="D4478" s="14" t="str">
        <f>_xlfn.IFNA(VLOOKUP(C4478,DSNXT!B:R,2,0),"")</f>
        <v>Áo sơ mi nam dài tay I739-055E</v>
      </c>
      <c r="E4478" s="14" t="str">
        <f>_xlfn.IFNA(VLOOKUP(C4478,DSNXT!B:R,4,0),"")</f>
        <v>Trắng vân chéo</v>
      </c>
      <c r="F4478" s="14" t="str">
        <f>_xlfn.IFNA(VLOOKUP(C4478,DSNXT!B:R,5,0),"")</f>
        <v>Size L</v>
      </c>
      <c r="G4478" s="14" t="str">
        <f>_xlfn.IFNA(VLOOKUP(C4478,DSNXT!B:R,7,0),"")</f>
        <v>Phần trên</v>
      </c>
      <c r="H4478" s="14" t="str">
        <f>_xlfn.IFNA(VLOOKUP(C4478,DSNXT!B:R,8,0),"")</f>
        <v>Áo sơ mi</v>
      </c>
      <c r="I4478" s="14" t="str">
        <f>_xlfn.IFNA(VLOOKUP(C4478,DSNXT!B:R,17,0),"")</f>
        <v>Nam</v>
      </c>
      <c r="J4478" s="14">
        <f>_xlfn.IFNA(VLOOKUP(C4478,DSNXT!B:R,10,0),"")</f>
        <v>350000</v>
      </c>
      <c r="K4478" s="14">
        <f>_xlfn.IFNA(VLOOKUP(C4478,DSNXT!B:R,11,0),"")</f>
        <v>4</v>
      </c>
      <c r="M4478" s="8">
        <f>SUMIFS(NHẬP!N:N,NHẬP!D:D,NXT!C4473)</f>
        <v>0</v>
      </c>
      <c r="N4478" s="8">
        <f>SUMIFS(XUẤT!N:N,XUẤT!D:D,NXT!C4473)</f>
        <v>0</v>
      </c>
      <c r="O4478" s="8">
        <f t="shared" si="69"/>
        <v>0</v>
      </c>
    </row>
    <row r="4479" spans="3:15" hidden="1">
      <c r="C4479" s="2" t="s">
        <v>6559</v>
      </c>
      <c r="D4479" s="14" t="str">
        <f>_xlfn.IFNA(VLOOKUP(C4479,DSNXT!B:R,2,0),"")</f>
        <v>Áo sơ mi nam dài tay I739-055E</v>
      </c>
      <c r="E4479" s="14" t="str">
        <f>_xlfn.IFNA(VLOOKUP(C4479,DSNXT!B:R,4,0),"")</f>
        <v>Trắng vân chéo</v>
      </c>
      <c r="F4479" s="14" t="str">
        <f>_xlfn.IFNA(VLOOKUP(C4479,DSNXT!B:R,5,0),"")</f>
        <v>Size XL</v>
      </c>
      <c r="G4479" s="14" t="str">
        <f>_xlfn.IFNA(VLOOKUP(C4479,DSNXT!B:R,7,0),"")</f>
        <v>Phần trên</v>
      </c>
      <c r="H4479" s="14" t="str">
        <f>_xlfn.IFNA(VLOOKUP(C4479,DSNXT!B:R,8,0),"")</f>
        <v>Áo sơ mi</v>
      </c>
      <c r="I4479" s="14" t="str">
        <f>_xlfn.IFNA(VLOOKUP(C4479,DSNXT!B:R,17,0),"")</f>
        <v>Nam</v>
      </c>
      <c r="J4479" s="14">
        <f>_xlfn.IFNA(VLOOKUP(C4479,DSNXT!B:R,10,0),"")</f>
        <v>350000</v>
      </c>
      <c r="K4479" s="14">
        <f>_xlfn.IFNA(VLOOKUP(C4479,DSNXT!B:R,11,0),"")</f>
        <v>2</v>
      </c>
      <c r="M4479" s="8">
        <f>SUMIFS(NHẬP!N:N,NHẬP!D:D,NXT!C4474)</f>
        <v>0</v>
      </c>
      <c r="N4479" s="8">
        <f>SUMIFS(XUẤT!N:N,XUẤT!D:D,NXT!C4474)</f>
        <v>0</v>
      </c>
      <c r="O4479" s="8">
        <f t="shared" si="69"/>
        <v>0</v>
      </c>
    </row>
    <row r="4480" spans="3:15" hidden="1">
      <c r="C4480" s="2" t="s">
        <v>6560</v>
      </c>
      <c r="D4480" s="14" t="str">
        <f>_xlfn.IFNA(VLOOKUP(C4480,DSNXT!B:R,2,0),"")</f>
        <v>Áo sơ mi nam dài tay I739-055E</v>
      </c>
      <c r="E4480" s="14" t="str">
        <f>_xlfn.IFNA(VLOOKUP(C4480,DSNXT!B:R,4,0),"")</f>
        <v>Ghi</v>
      </c>
      <c r="F4480" s="14" t="str">
        <f>_xlfn.IFNA(VLOOKUP(C4480,DSNXT!B:R,5,0),"")</f>
        <v>Size S</v>
      </c>
      <c r="G4480" s="14" t="str">
        <f>_xlfn.IFNA(VLOOKUP(C4480,DSNXT!B:R,7,0),"")</f>
        <v>Phần trên</v>
      </c>
      <c r="H4480" s="14" t="str">
        <f>_xlfn.IFNA(VLOOKUP(C4480,DSNXT!B:R,8,0),"")</f>
        <v>Áo sơ mi</v>
      </c>
      <c r="I4480" s="14" t="str">
        <f>_xlfn.IFNA(VLOOKUP(C4480,DSNXT!B:R,17,0),"")</f>
        <v>Nam</v>
      </c>
      <c r="J4480" s="14">
        <f>_xlfn.IFNA(VLOOKUP(C4480,DSNXT!B:R,10,0),"")</f>
        <v>350000</v>
      </c>
      <c r="K4480" s="14">
        <f>_xlfn.IFNA(VLOOKUP(C4480,DSNXT!B:R,11,0),"")</f>
        <v>1</v>
      </c>
      <c r="M4480" s="8">
        <f>SUMIFS(NHẬP!N:N,NHẬP!D:D,NXT!C4475)</f>
        <v>0</v>
      </c>
      <c r="N4480" s="8">
        <f>SUMIFS(XUẤT!N:N,XUẤT!D:D,NXT!C4475)</f>
        <v>0</v>
      </c>
      <c r="O4480" s="8">
        <f t="shared" si="69"/>
        <v>0</v>
      </c>
    </row>
    <row r="4481" spans="3:15" hidden="1">
      <c r="C4481" s="2" t="s">
        <v>6561</v>
      </c>
      <c r="D4481" s="14" t="str">
        <f>_xlfn.IFNA(VLOOKUP(C4481,DSNXT!B:R,2,0),"")</f>
        <v>Áo sơ mi nam dài tay I739-055E</v>
      </c>
      <c r="E4481" s="14" t="str">
        <f>_xlfn.IFNA(VLOOKUP(C4481,DSNXT!B:R,4,0),"")</f>
        <v>Ghi</v>
      </c>
      <c r="F4481" s="14" t="str">
        <f>_xlfn.IFNA(VLOOKUP(C4481,DSNXT!B:R,5,0),"")</f>
        <v>Size M</v>
      </c>
      <c r="G4481" s="14" t="str">
        <f>_xlfn.IFNA(VLOOKUP(C4481,DSNXT!B:R,7,0),"")</f>
        <v>Phần trên</v>
      </c>
      <c r="H4481" s="14" t="str">
        <f>_xlfn.IFNA(VLOOKUP(C4481,DSNXT!B:R,8,0),"")</f>
        <v>Áo sơ mi</v>
      </c>
      <c r="I4481" s="14" t="str">
        <f>_xlfn.IFNA(VLOOKUP(C4481,DSNXT!B:R,17,0),"")</f>
        <v>Nam</v>
      </c>
      <c r="J4481" s="14">
        <f>_xlfn.IFNA(VLOOKUP(C4481,DSNXT!B:R,10,0),"")</f>
        <v>350000</v>
      </c>
      <c r="K4481" s="14">
        <f>_xlfn.IFNA(VLOOKUP(C4481,DSNXT!B:R,11,0),"")</f>
        <v>2</v>
      </c>
      <c r="M4481" s="8">
        <f>SUMIFS(NHẬP!N:N,NHẬP!D:D,NXT!C4476)</f>
        <v>0</v>
      </c>
      <c r="N4481" s="8">
        <f>SUMIFS(XUẤT!N:N,XUẤT!D:D,NXT!C4476)</f>
        <v>0</v>
      </c>
      <c r="O4481" s="8">
        <f t="shared" si="69"/>
        <v>0</v>
      </c>
    </row>
    <row r="4482" spans="3:15" hidden="1">
      <c r="C4482" s="2" t="s">
        <v>6562</v>
      </c>
      <c r="D4482" s="14" t="str">
        <f>_xlfn.IFNA(VLOOKUP(C4482,DSNXT!B:R,2,0),"")</f>
        <v>Áo sơ mi nam dài tay I739-055E</v>
      </c>
      <c r="E4482" s="14" t="str">
        <f>_xlfn.IFNA(VLOOKUP(C4482,DSNXT!B:R,4,0),"")</f>
        <v>Ghi</v>
      </c>
      <c r="F4482" s="14" t="str">
        <f>_xlfn.IFNA(VLOOKUP(C4482,DSNXT!B:R,5,0),"")</f>
        <v>Size L</v>
      </c>
      <c r="G4482" s="14" t="str">
        <f>_xlfn.IFNA(VLOOKUP(C4482,DSNXT!B:R,7,0),"")</f>
        <v>Phần trên</v>
      </c>
      <c r="H4482" s="14" t="str">
        <f>_xlfn.IFNA(VLOOKUP(C4482,DSNXT!B:R,8,0),"")</f>
        <v>Áo sơ mi</v>
      </c>
      <c r="I4482" s="14" t="str">
        <f>_xlfn.IFNA(VLOOKUP(C4482,DSNXT!B:R,17,0),"")</f>
        <v>Nam</v>
      </c>
      <c r="J4482" s="14">
        <f>_xlfn.IFNA(VLOOKUP(C4482,DSNXT!B:R,10,0),"")</f>
        <v>350000</v>
      </c>
      <c r="K4482" s="14">
        <f>_xlfn.IFNA(VLOOKUP(C4482,DSNXT!B:R,11,0),"")</f>
        <v>3</v>
      </c>
      <c r="M4482" s="8">
        <f>SUMIFS(NHẬP!N:N,NHẬP!D:D,NXT!C4477)</f>
        <v>0</v>
      </c>
      <c r="N4482" s="8">
        <f>SUMIFS(XUẤT!N:N,XUẤT!D:D,NXT!C4477)</f>
        <v>0</v>
      </c>
      <c r="O4482" s="8">
        <f t="shared" si="69"/>
        <v>0</v>
      </c>
    </row>
    <row r="4483" spans="3:15" hidden="1">
      <c r="C4483" s="2" t="s">
        <v>6563</v>
      </c>
      <c r="D4483" s="14" t="str">
        <f>_xlfn.IFNA(VLOOKUP(C4483,DSNXT!B:R,2,0),"")</f>
        <v>Áo sơ mi nam dài tay I739-055E</v>
      </c>
      <c r="E4483" s="14" t="str">
        <f>_xlfn.IFNA(VLOOKUP(C4483,DSNXT!B:R,4,0),"")</f>
        <v>Ghi</v>
      </c>
      <c r="F4483" s="14" t="str">
        <f>_xlfn.IFNA(VLOOKUP(C4483,DSNXT!B:R,5,0),"")</f>
        <v>Size XL</v>
      </c>
      <c r="G4483" s="14" t="str">
        <f>_xlfn.IFNA(VLOOKUP(C4483,DSNXT!B:R,7,0),"")</f>
        <v>Phần trên</v>
      </c>
      <c r="H4483" s="14" t="str">
        <f>_xlfn.IFNA(VLOOKUP(C4483,DSNXT!B:R,8,0),"")</f>
        <v>Áo sơ mi</v>
      </c>
      <c r="I4483" s="14" t="str">
        <f>_xlfn.IFNA(VLOOKUP(C4483,DSNXT!B:R,17,0),"")</f>
        <v>Nam</v>
      </c>
      <c r="J4483" s="14">
        <f>_xlfn.IFNA(VLOOKUP(C4483,DSNXT!B:R,10,0),"")</f>
        <v>350000</v>
      </c>
      <c r="K4483" s="14">
        <f>_xlfn.IFNA(VLOOKUP(C4483,DSNXT!B:R,11,0),"")</f>
        <v>2</v>
      </c>
      <c r="M4483" s="8">
        <f>SUMIFS(NHẬP!N:N,NHẬP!D:D,NXT!C4478)</f>
        <v>0</v>
      </c>
      <c r="N4483" s="8">
        <f>SUMIFS(XUẤT!N:N,XUẤT!D:D,NXT!C4478)</f>
        <v>0</v>
      </c>
      <c r="O4483" s="8">
        <f t="shared" si="69"/>
        <v>0</v>
      </c>
    </row>
    <row r="4484" spans="3:15" hidden="1">
      <c r="C4484" s="2" t="s">
        <v>6564</v>
      </c>
      <c r="D4484" s="14" t="str">
        <f>_xlfn.IFNA(VLOOKUP(C4484,DSNXT!B:R,2,0),"")</f>
        <v>Áo sơ mi nam dài tay I739-055E</v>
      </c>
      <c r="E4484" s="14" t="str">
        <f>_xlfn.IFNA(VLOOKUP(C4484,DSNXT!B:R,4,0),"")</f>
        <v>Xanh da trời</v>
      </c>
      <c r="F4484" s="14" t="str">
        <f>_xlfn.IFNA(VLOOKUP(C4484,DSNXT!B:R,5,0),"")</f>
        <v>Size S</v>
      </c>
      <c r="G4484" s="14" t="str">
        <f>_xlfn.IFNA(VLOOKUP(C4484,DSNXT!B:R,7,0),"")</f>
        <v>Phần trên</v>
      </c>
      <c r="H4484" s="14" t="str">
        <f>_xlfn.IFNA(VLOOKUP(C4484,DSNXT!B:R,8,0),"")</f>
        <v>Áo sơ mi</v>
      </c>
      <c r="I4484" s="14" t="str">
        <f>_xlfn.IFNA(VLOOKUP(C4484,DSNXT!B:R,17,0),"")</f>
        <v>Nam</v>
      </c>
      <c r="J4484" s="14">
        <f>_xlfn.IFNA(VLOOKUP(C4484,DSNXT!B:R,10,0),"")</f>
        <v>350000</v>
      </c>
      <c r="K4484" s="14">
        <f>_xlfn.IFNA(VLOOKUP(C4484,DSNXT!B:R,11,0),"")</f>
        <v>1</v>
      </c>
      <c r="M4484" s="8">
        <f>SUMIFS(NHẬP!N:N,NHẬP!D:D,NXT!C4479)</f>
        <v>0</v>
      </c>
      <c r="N4484" s="8">
        <f>SUMIFS(XUẤT!N:N,XUẤT!D:D,NXT!C4479)</f>
        <v>0</v>
      </c>
      <c r="O4484" s="8">
        <f t="shared" si="69"/>
        <v>0</v>
      </c>
    </row>
    <row r="4485" spans="3:15" hidden="1">
      <c r="C4485" s="2" t="s">
        <v>6565</v>
      </c>
      <c r="D4485" s="14" t="str">
        <f>_xlfn.IFNA(VLOOKUP(C4485,DSNXT!B:R,2,0),"")</f>
        <v>Áo sơ mi nam dài tay I739-055E</v>
      </c>
      <c r="E4485" s="14" t="str">
        <f>_xlfn.IFNA(VLOOKUP(C4485,DSNXT!B:R,4,0),"")</f>
        <v>Xanh da trời</v>
      </c>
      <c r="F4485" s="14" t="str">
        <f>_xlfn.IFNA(VLOOKUP(C4485,DSNXT!B:R,5,0),"")</f>
        <v>Size M</v>
      </c>
      <c r="G4485" s="14" t="str">
        <f>_xlfn.IFNA(VLOOKUP(C4485,DSNXT!B:R,7,0),"")</f>
        <v>Phần trên</v>
      </c>
      <c r="H4485" s="14" t="str">
        <f>_xlfn.IFNA(VLOOKUP(C4485,DSNXT!B:R,8,0),"")</f>
        <v>Áo sơ mi</v>
      </c>
      <c r="I4485" s="14" t="str">
        <f>_xlfn.IFNA(VLOOKUP(C4485,DSNXT!B:R,17,0),"")</f>
        <v>Nam</v>
      </c>
      <c r="J4485" s="14">
        <f>_xlfn.IFNA(VLOOKUP(C4485,DSNXT!B:R,10,0),"")</f>
        <v>350000</v>
      </c>
      <c r="K4485" s="14">
        <f>_xlfn.IFNA(VLOOKUP(C4485,DSNXT!B:R,11,0),"")</f>
        <v>2</v>
      </c>
      <c r="M4485" s="8">
        <f>SUMIFS(NHẬP!N:N,NHẬP!D:D,NXT!C4480)</f>
        <v>0</v>
      </c>
      <c r="N4485" s="8">
        <f>SUMIFS(XUẤT!N:N,XUẤT!D:D,NXT!C4480)</f>
        <v>0</v>
      </c>
      <c r="O4485" s="8">
        <f t="shared" si="69"/>
        <v>0</v>
      </c>
    </row>
    <row r="4486" spans="3:15" hidden="1">
      <c r="C4486" s="2" t="s">
        <v>6566</v>
      </c>
      <c r="D4486" s="14" t="str">
        <f>_xlfn.IFNA(VLOOKUP(C4486,DSNXT!B:R,2,0),"")</f>
        <v>Áo sơ mi nam dài tay I739-055E</v>
      </c>
      <c r="E4486" s="14" t="str">
        <f>_xlfn.IFNA(VLOOKUP(C4486,DSNXT!B:R,4,0),"")</f>
        <v>Xanh da trời</v>
      </c>
      <c r="F4486" s="14" t="str">
        <f>_xlfn.IFNA(VLOOKUP(C4486,DSNXT!B:R,5,0),"")</f>
        <v>Size L</v>
      </c>
      <c r="G4486" s="14" t="str">
        <f>_xlfn.IFNA(VLOOKUP(C4486,DSNXT!B:R,7,0),"")</f>
        <v>Phần trên</v>
      </c>
      <c r="H4486" s="14" t="str">
        <f>_xlfn.IFNA(VLOOKUP(C4486,DSNXT!B:R,8,0),"")</f>
        <v>Áo sơ mi</v>
      </c>
      <c r="I4486" s="14" t="str">
        <f>_xlfn.IFNA(VLOOKUP(C4486,DSNXT!B:R,17,0),"")</f>
        <v>Nam</v>
      </c>
      <c r="J4486" s="14">
        <f>_xlfn.IFNA(VLOOKUP(C4486,DSNXT!B:R,10,0),"")</f>
        <v>350000</v>
      </c>
      <c r="K4486" s="14">
        <f>_xlfn.IFNA(VLOOKUP(C4486,DSNXT!B:R,11,0),"")</f>
        <v>2</v>
      </c>
      <c r="M4486" s="8">
        <f>SUMIFS(NHẬP!N:N,NHẬP!D:D,NXT!C4481)</f>
        <v>0</v>
      </c>
      <c r="N4486" s="8">
        <f>SUMIFS(XUẤT!N:N,XUẤT!D:D,NXT!C4481)</f>
        <v>0</v>
      </c>
      <c r="O4486" s="8">
        <f t="shared" si="69"/>
        <v>0</v>
      </c>
    </row>
    <row r="4487" spans="3:15" hidden="1">
      <c r="C4487" s="2" t="s">
        <v>6567</v>
      </c>
      <c r="D4487" s="14" t="str">
        <f>_xlfn.IFNA(VLOOKUP(C4487,DSNXT!B:R,2,0),"")</f>
        <v>Áo sơ mi nam dài tay I739-055E</v>
      </c>
      <c r="E4487" s="14" t="str">
        <f>_xlfn.IFNA(VLOOKUP(C4487,DSNXT!B:R,4,0),"")</f>
        <v>Xanh da trời</v>
      </c>
      <c r="F4487" s="14" t="str">
        <f>_xlfn.IFNA(VLOOKUP(C4487,DSNXT!B:R,5,0),"")</f>
        <v>Size XL</v>
      </c>
      <c r="G4487" s="14" t="str">
        <f>_xlfn.IFNA(VLOOKUP(C4487,DSNXT!B:R,7,0),"")</f>
        <v>Phần trên</v>
      </c>
      <c r="H4487" s="14" t="str">
        <f>_xlfn.IFNA(VLOOKUP(C4487,DSNXT!B:R,8,0),"")</f>
        <v>Áo sơ mi</v>
      </c>
      <c r="I4487" s="14" t="str">
        <f>_xlfn.IFNA(VLOOKUP(C4487,DSNXT!B:R,17,0),"")</f>
        <v>Nam</v>
      </c>
      <c r="J4487" s="14">
        <f>_xlfn.IFNA(VLOOKUP(C4487,DSNXT!B:R,10,0),"")</f>
        <v>350000</v>
      </c>
      <c r="K4487" s="14">
        <f>_xlfn.IFNA(VLOOKUP(C4487,DSNXT!B:R,11,0),"")</f>
        <v>1</v>
      </c>
      <c r="M4487" s="8">
        <f>SUMIFS(NHẬP!N:N,NHẬP!D:D,NXT!C4482)</f>
        <v>0</v>
      </c>
      <c r="N4487" s="8">
        <f>SUMIFS(XUẤT!N:N,XUẤT!D:D,NXT!C4482)</f>
        <v>0</v>
      </c>
      <c r="O4487" s="8">
        <f t="shared" si="69"/>
        <v>0</v>
      </c>
    </row>
    <row r="4488" spans="3:15" hidden="1">
      <c r="C4488" s="2" t="s">
        <v>6568</v>
      </c>
      <c r="D4488" s="14" t="str">
        <f>_xlfn.IFNA(VLOOKUP(C4488,DSNXT!B:R,2,0),"")</f>
        <v>Áo sơ mi nam dài tay I739-055E</v>
      </c>
      <c r="E4488" s="14" t="str">
        <f>_xlfn.IFNA(VLOOKUP(C4488,DSNXT!B:R,4,0),"")</f>
        <v>Kẻ caro xanh tím than</v>
      </c>
      <c r="F4488" s="14" t="str">
        <f>_xlfn.IFNA(VLOOKUP(C4488,DSNXT!B:R,5,0),"")</f>
        <v>Size S</v>
      </c>
      <c r="G4488" s="14" t="str">
        <f>_xlfn.IFNA(VLOOKUP(C4488,DSNXT!B:R,7,0),"")</f>
        <v>Phần trên</v>
      </c>
      <c r="H4488" s="14" t="str">
        <f>_xlfn.IFNA(VLOOKUP(C4488,DSNXT!B:R,8,0),"")</f>
        <v>Áo sơ mi</v>
      </c>
      <c r="I4488" s="14" t="str">
        <f>_xlfn.IFNA(VLOOKUP(C4488,DSNXT!B:R,17,0),"")</f>
        <v>Nam</v>
      </c>
      <c r="J4488" s="14">
        <f>_xlfn.IFNA(VLOOKUP(C4488,DSNXT!B:R,10,0),"")</f>
        <v>350000</v>
      </c>
      <c r="K4488" s="14">
        <f>_xlfn.IFNA(VLOOKUP(C4488,DSNXT!B:R,11,0),"")</f>
        <v>2</v>
      </c>
      <c r="M4488" s="8">
        <f>SUMIFS(NHẬP!N:N,NHẬP!D:D,NXT!C4483)</f>
        <v>0</v>
      </c>
      <c r="N4488" s="8">
        <f>SUMIFS(XUẤT!N:N,XUẤT!D:D,NXT!C4483)</f>
        <v>0</v>
      </c>
      <c r="O4488" s="8">
        <f t="shared" si="69"/>
        <v>0</v>
      </c>
    </row>
    <row r="4489" spans="3:15" hidden="1">
      <c r="C4489" s="2" t="s">
        <v>6570</v>
      </c>
      <c r="D4489" s="14" t="str">
        <f>_xlfn.IFNA(VLOOKUP(C4489,DSNXT!B:R,2,0),"")</f>
        <v>Áo sơ mi nam dài tay I739-055E</v>
      </c>
      <c r="E4489" s="14" t="str">
        <f>_xlfn.IFNA(VLOOKUP(C4489,DSNXT!B:R,4,0),"")</f>
        <v>Kẻ caro xanh tím than</v>
      </c>
      <c r="F4489" s="14" t="str">
        <f>_xlfn.IFNA(VLOOKUP(C4489,DSNXT!B:R,5,0),"")</f>
        <v>Size M</v>
      </c>
      <c r="G4489" s="14" t="str">
        <f>_xlfn.IFNA(VLOOKUP(C4489,DSNXT!B:R,7,0),"")</f>
        <v>Phần trên</v>
      </c>
      <c r="H4489" s="14" t="str">
        <f>_xlfn.IFNA(VLOOKUP(C4489,DSNXT!B:R,8,0),"")</f>
        <v>Áo sơ mi</v>
      </c>
      <c r="I4489" s="14" t="str">
        <f>_xlfn.IFNA(VLOOKUP(C4489,DSNXT!B:R,17,0),"")</f>
        <v>Nam</v>
      </c>
      <c r="J4489" s="14">
        <f>_xlfn.IFNA(VLOOKUP(C4489,DSNXT!B:R,10,0),"")</f>
        <v>350000</v>
      </c>
      <c r="K4489" s="14">
        <f>_xlfn.IFNA(VLOOKUP(C4489,DSNXT!B:R,11,0),"")</f>
        <v>4</v>
      </c>
      <c r="M4489" s="8">
        <f>SUMIFS(NHẬP!N:N,NHẬP!D:D,NXT!C4484)</f>
        <v>0</v>
      </c>
      <c r="N4489" s="8">
        <f>SUMIFS(XUẤT!N:N,XUẤT!D:D,NXT!C4484)</f>
        <v>0</v>
      </c>
      <c r="O4489" s="8">
        <f t="shared" si="69"/>
        <v>0</v>
      </c>
    </row>
    <row r="4490" spans="3:15" hidden="1">
      <c r="C4490" s="2" t="s">
        <v>6571</v>
      </c>
      <c r="D4490" s="14" t="str">
        <f>_xlfn.IFNA(VLOOKUP(C4490,DSNXT!B:R,2,0),"")</f>
        <v>Áo sơ mi nam dài tay I739-055E</v>
      </c>
      <c r="E4490" s="14" t="str">
        <f>_xlfn.IFNA(VLOOKUP(C4490,DSNXT!B:R,4,0),"")</f>
        <v>Kẻ caro xanh tím than</v>
      </c>
      <c r="F4490" s="14" t="str">
        <f>_xlfn.IFNA(VLOOKUP(C4490,DSNXT!B:R,5,0),"")</f>
        <v>Size L</v>
      </c>
      <c r="G4490" s="14" t="str">
        <f>_xlfn.IFNA(VLOOKUP(C4490,DSNXT!B:R,7,0),"")</f>
        <v>Phần trên</v>
      </c>
      <c r="H4490" s="14" t="str">
        <f>_xlfn.IFNA(VLOOKUP(C4490,DSNXT!B:R,8,0),"")</f>
        <v>Áo sơ mi</v>
      </c>
      <c r="I4490" s="14" t="str">
        <f>_xlfn.IFNA(VLOOKUP(C4490,DSNXT!B:R,17,0),"")</f>
        <v>Nam</v>
      </c>
      <c r="J4490" s="14">
        <f>_xlfn.IFNA(VLOOKUP(C4490,DSNXT!B:R,10,0),"")</f>
        <v>350000</v>
      </c>
      <c r="K4490" s="14">
        <f>_xlfn.IFNA(VLOOKUP(C4490,DSNXT!B:R,11,0),"")</f>
        <v>4</v>
      </c>
      <c r="M4490" s="8">
        <f>SUMIFS(NHẬP!N:N,NHẬP!D:D,NXT!C4485)</f>
        <v>0</v>
      </c>
      <c r="N4490" s="8">
        <f>SUMIFS(XUẤT!N:N,XUẤT!D:D,NXT!C4485)</f>
        <v>0</v>
      </c>
      <c r="O4490" s="8">
        <f t="shared" si="69"/>
        <v>0</v>
      </c>
    </row>
    <row r="4491" spans="3:15" hidden="1">
      <c r="C4491" s="2" t="s">
        <v>6572</v>
      </c>
      <c r="D4491" s="14" t="str">
        <f>_xlfn.IFNA(VLOOKUP(C4491,DSNXT!B:R,2,0),"")</f>
        <v>Áo sơ mi nam dài tay I739-055E</v>
      </c>
      <c r="E4491" s="14" t="str">
        <f>_xlfn.IFNA(VLOOKUP(C4491,DSNXT!B:R,4,0),"")</f>
        <v>Kẻ caro xanh tím than</v>
      </c>
      <c r="F4491" s="14" t="str">
        <f>_xlfn.IFNA(VLOOKUP(C4491,DSNXT!B:R,5,0),"")</f>
        <v>Size XL</v>
      </c>
      <c r="G4491" s="14" t="str">
        <f>_xlfn.IFNA(VLOOKUP(C4491,DSNXT!B:R,7,0),"")</f>
        <v>Phần trên</v>
      </c>
      <c r="H4491" s="14" t="str">
        <f>_xlfn.IFNA(VLOOKUP(C4491,DSNXT!B:R,8,0),"")</f>
        <v>Áo sơ mi</v>
      </c>
      <c r="I4491" s="14" t="str">
        <f>_xlfn.IFNA(VLOOKUP(C4491,DSNXT!B:R,17,0),"")</f>
        <v>Nam</v>
      </c>
      <c r="J4491" s="14">
        <f>_xlfn.IFNA(VLOOKUP(C4491,DSNXT!B:R,10,0),"")</f>
        <v>350000</v>
      </c>
      <c r="K4491" s="14">
        <f>_xlfn.IFNA(VLOOKUP(C4491,DSNXT!B:R,11,0),"")</f>
        <v>2</v>
      </c>
      <c r="M4491" s="8">
        <f>SUMIFS(NHẬP!N:N,NHẬP!D:D,NXT!C4486)</f>
        <v>0</v>
      </c>
      <c r="N4491" s="8">
        <f>SUMIFS(XUẤT!N:N,XUẤT!D:D,NXT!C4486)</f>
        <v>0</v>
      </c>
      <c r="O4491" s="8">
        <f t="shared" si="69"/>
        <v>0</v>
      </c>
    </row>
    <row r="4492" spans="3:15" hidden="1">
      <c r="C4492" s="2" t="s">
        <v>6573</v>
      </c>
      <c r="D4492" s="14" t="str">
        <f>_xlfn.IFNA(VLOOKUP(C4492,DSNXT!B:R,2,0),"")</f>
        <v>Áo sơ mi nam dài tay I739-055E</v>
      </c>
      <c r="E4492" s="14" t="str">
        <f>_xlfn.IFNA(VLOOKUP(C4492,DSNXT!B:R,4,0),"")</f>
        <v>Kẻ caro xanh da trời</v>
      </c>
      <c r="F4492" s="14" t="str">
        <f>_xlfn.IFNA(VLOOKUP(C4492,DSNXT!B:R,5,0),"")</f>
        <v>Size S</v>
      </c>
      <c r="G4492" s="14" t="str">
        <f>_xlfn.IFNA(VLOOKUP(C4492,DSNXT!B:R,7,0),"")</f>
        <v>Phần trên</v>
      </c>
      <c r="H4492" s="14" t="str">
        <f>_xlfn.IFNA(VLOOKUP(C4492,DSNXT!B:R,8,0),"")</f>
        <v>Áo sơ mi</v>
      </c>
      <c r="I4492" s="14" t="str">
        <f>_xlfn.IFNA(VLOOKUP(C4492,DSNXT!B:R,17,0),"")</f>
        <v>Nam</v>
      </c>
      <c r="J4492" s="14">
        <f>_xlfn.IFNA(VLOOKUP(C4492,DSNXT!B:R,10,0),"")</f>
        <v>350000</v>
      </c>
      <c r="K4492" s="14">
        <f>_xlfn.IFNA(VLOOKUP(C4492,DSNXT!B:R,11,0),"")</f>
        <v>2</v>
      </c>
      <c r="M4492" s="8">
        <f>SUMIFS(NHẬP!N:N,NHẬP!D:D,NXT!C4487)</f>
        <v>0</v>
      </c>
      <c r="N4492" s="8">
        <f>SUMIFS(XUẤT!N:N,XUẤT!D:D,NXT!C4487)</f>
        <v>0</v>
      </c>
      <c r="O4492" s="8">
        <f t="shared" si="69"/>
        <v>0</v>
      </c>
    </row>
    <row r="4493" spans="3:15" hidden="1">
      <c r="C4493" s="2" t="s">
        <v>6575</v>
      </c>
      <c r="D4493" s="14" t="str">
        <f>_xlfn.IFNA(VLOOKUP(C4493,DSNXT!B:R,2,0),"")</f>
        <v>Áo sơ mi nam dài tay I739-055E</v>
      </c>
      <c r="E4493" s="14" t="str">
        <f>_xlfn.IFNA(VLOOKUP(C4493,DSNXT!B:R,4,0),"")</f>
        <v>Kẻ caro xanh da trời</v>
      </c>
      <c r="F4493" s="14" t="str">
        <f>_xlfn.IFNA(VLOOKUP(C4493,DSNXT!B:R,5,0),"")</f>
        <v>Size M</v>
      </c>
      <c r="G4493" s="14" t="str">
        <f>_xlfn.IFNA(VLOOKUP(C4493,DSNXT!B:R,7,0),"")</f>
        <v>Phần trên</v>
      </c>
      <c r="H4493" s="14" t="str">
        <f>_xlfn.IFNA(VLOOKUP(C4493,DSNXT!B:R,8,0),"")</f>
        <v>Áo sơ mi</v>
      </c>
      <c r="I4493" s="14" t="str">
        <f>_xlfn.IFNA(VLOOKUP(C4493,DSNXT!B:R,17,0),"")</f>
        <v>Nam</v>
      </c>
      <c r="J4493" s="14">
        <f>_xlfn.IFNA(VLOOKUP(C4493,DSNXT!B:R,10,0),"")</f>
        <v>350000</v>
      </c>
      <c r="K4493" s="14">
        <f>_xlfn.IFNA(VLOOKUP(C4493,DSNXT!B:R,11,0),"")</f>
        <v>4</v>
      </c>
      <c r="M4493" s="8">
        <f>SUMIFS(NHẬP!N:N,NHẬP!D:D,NXT!C4488)</f>
        <v>0</v>
      </c>
      <c r="N4493" s="8">
        <f>SUMIFS(XUẤT!N:N,XUẤT!D:D,NXT!C4488)</f>
        <v>0</v>
      </c>
      <c r="O4493" s="8">
        <f t="shared" si="69"/>
        <v>0</v>
      </c>
    </row>
    <row r="4494" spans="3:15" hidden="1">
      <c r="C4494" s="2" t="s">
        <v>6576</v>
      </c>
      <c r="D4494" s="14" t="str">
        <f>_xlfn.IFNA(VLOOKUP(C4494,DSNXT!B:R,2,0),"")</f>
        <v>Áo sơ mi nam dài tay I739-055E</v>
      </c>
      <c r="E4494" s="14" t="str">
        <f>_xlfn.IFNA(VLOOKUP(C4494,DSNXT!B:R,4,0),"")</f>
        <v>Kẻ caro xanh da trời</v>
      </c>
      <c r="F4494" s="14" t="str">
        <f>_xlfn.IFNA(VLOOKUP(C4494,DSNXT!B:R,5,0),"")</f>
        <v>Size L</v>
      </c>
      <c r="G4494" s="14" t="str">
        <f>_xlfn.IFNA(VLOOKUP(C4494,DSNXT!B:R,7,0),"")</f>
        <v>Phần trên</v>
      </c>
      <c r="H4494" s="14" t="str">
        <f>_xlfn.IFNA(VLOOKUP(C4494,DSNXT!B:R,8,0),"")</f>
        <v>Áo sơ mi</v>
      </c>
      <c r="I4494" s="14" t="str">
        <f>_xlfn.IFNA(VLOOKUP(C4494,DSNXT!B:R,17,0),"")</f>
        <v>Nam</v>
      </c>
      <c r="J4494" s="14">
        <f>_xlfn.IFNA(VLOOKUP(C4494,DSNXT!B:R,10,0),"")</f>
        <v>350000</v>
      </c>
      <c r="K4494" s="14">
        <f>_xlfn.IFNA(VLOOKUP(C4494,DSNXT!B:R,11,0),"")</f>
        <v>4</v>
      </c>
      <c r="M4494" s="8">
        <f>SUMIFS(NHẬP!N:N,NHẬP!D:D,NXT!C4489)</f>
        <v>0</v>
      </c>
      <c r="N4494" s="8">
        <f>SUMIFS(XUẤT!N:N,XUẤT!D:D,NXT!C4489)</f>
        <v>0</v>
      </c>
      <c r="O4494" s="8">
        <f t="shared" si="69"/>
        <v>0</v>
      </c>
    </row>
    <row r="4495" spans="3:15" hidden="1">
      <c r="C4495" s="2" t="s">
        <v>6577</v>
      </c>
      <c r="D4495" s="14" t="str">
        <f>_xlfn.IFNA(VLOOKUP(C4495,DSNXT!B:R,2,0),"")</f>
        <v>Áo sơ mi nam dài tay I739-055E</v>
      </c>
      <c r="E4495" s="14" t="str">
        <f>_xlfn.IFNA(VLOOKUP(C4495,DSNXT!B:R,4,0),"")</f>
        <v>Kẻ caro xanh da trời</v>
      </c>
      <c r="F4495" s="14" t="str">
        <f>_xlfn.IFNA(VLOOKUP(C4495,DSNXT!B:R,5,0),"")</f>
        <v>Size XL</v>
      </c>
      <c r="G4495" s="14" t="str">
        <f>_xlfn.IFNA(VLOOKUP(C4495,DSNXT!B:R,7,0),"")</f>
        <v>Phần trên</v>
      </c>
      <c r="H4495" s="14" t="str">
        <f>_xlfn.IFNA(VLOOKUP(C4495,DSNXT!B:R,8,0),"")</f>
        <v>Áo sơ mi</v>
      </c>
      <c r="I4495" s="14" t="str">
        <f>_xlfn.IFNA(VLOOKUP(C4495,DSNXT!B:R,17,0),"")</f>
        <v>Nam</v>
      </c>
      <c r="J4495" s="14">
        <f>_xlfn.IFNA(VLOOKUP(C4495,DSNXT!B:R,10,0),"")</f>
        <v>350000</v>
      </c>
      <c r="K4495" s="14">
        <f>_xlfn.IFNA(VLOOKUP(C4495,DSNXT!B:R,11,0),"")</f>
        <v>2</v>
      </c>
      <c r="M4495" s="8">
        <f>SUMIFS(NHẬP!N:N,NHẬP!D:D,NXT!C4490)</f>
        <v>0</v>
      </c>
      <c r="N4495" s="8">
        <f>SUMIFS(XUẤT!N:N,XUẤT!D:D,NXT!C4490)</f>
        <v>0</v>
      </c>
      <c r="O4495" s="8">
        <f t="shared" si="69"/>
        <v>0</v>
      </c>
    </row>
    <row r="4496" spans="3:15" hidden="1">
      <c r="C4496" s="2" t="s">
        <v>6578</v>
      </c>
      <c r="D4496" s="14" t="str">
        <f>_xlfn.IFNA(VLOOKUP(C4496,DSNXT!B:R,2,0),"")</f>
        <v>Áo T-shirt nam tay dài cổ tròn I739-101F</v>
      </c>
      <c r="E4496" s="14" t="str">
        <f>_xlfn.IFNA(VLOOKUP(C4496,DSNXT!B:R,4,0),"")</f>
        <v>Ghi</v>
      </c>
      <c r="F4496" s="14" t="str">
        <f>_xlfn.IFNA(VLOOKUP(C4496,DSNXT!B:R,5,0),"")</f>
        <v>Size S</v>
      </c>
      <c r="G4496" s="14" t="str">
        <f>_xlfn.IFNA(VLOOKUP(C4496,DSNXT!B:R,7,0),"")</f>
        <v>Phần trên</v>
      </c>
      <c r="H4496" s="14" t="str">
        <f>_xlfn.IFNA(VLOOKUP(C4496,DSNXT!B:R,8,0),"")</f>
        <v>Áo T-Shirt</v>
      </c>
      <c r="I4496" s="14" t="str">
        <f>_xlfn.IFNA(VLOOKUP(C4496,DSNXT!B:R,17,0),"")</f>
        <v>Nam</v>
      </c>
      <c r="J4496" s="14">
        <f>_xlfn.IFNA(VLOOKUP(C4496,DSNXT!B:R,10,0),"")</f>
        <v>250000</v>
      </c>
      <c r="K4496" s="14">
        <f>_xlfn.IFNA(VLOOKUP(C4496,DSNXT!B:R,11,0),"")</f>
        <v>3</v>
      </c>
      <c r="M4496" s="8">
        <f>SUMIFS(NHẬP!N:N,NHẬP!D:D,NXT!C4491)</f>
        <v>0</v>
      </c>
      <c r="N4496" s="8">
        <f>SUMIFS(XUẤT!N:N,XUẤT!D:D,NXT!C4491)</f>
        <v>0</v>
      </c>
      <c r="O4496" s="8">
        <f t="shared" ref="O4496:O4559" si="70">L4496+M4496-N4496</f>
        <v>0</v>
      </c>
    </row>
    <row r="4497" spans="3:15" hidden="1">
      <c r="C4497" s="2" t="s">
        <v>6580</v>
      </c>
      <c r="D4497" s="14" t="str">
        <f>_xlfn.IFNA(VLOOKUP(C4497,DSNXT!B:R,2,0),"")</f>
        <v>Áo T-shirt nam tay dài cổ tròn I739-101F</v>
      </c>
      <c r="E4497" s="14" t="str">
        <f>_xlfn.IFNA(VLOOKUP(C4497,DSNXT!B:R,4,0),"")</f>
        <v>Ghi</v>
      </c>
      <c r="F4497" s="14" t="str">
        <f>_xlfn.IFNA(VLOOKUP(C4497,DSNXT!B:R,5,0),"")</f>
        <v>Size M</v>
      </c>
      <c r="G4497" s="14" t="str">
        <f>_xlfn.IFNA(VLOOKUP(C4497,DSNXT!B:R,7,0),"")</f>
        <v>Phần trên</v>
      </c>
      <c r="H4497" s="14" t="str">
        <f>_xlfn.IFNA(VLOOKUP(C4497,DSNXT!B:R,8,0),"")</f>
        <v>Áo T-Shirt</v>
      </c>
      <c r="I4497" s="14" t="str">
        <f>_xlfn.IFNA(VLOOKUP(C4497,DSNXT!B:R,17,0),"")</f>
        <v>Nam</v>
      </c>
      <c r="J4497" s="14">
        <f>_xlfn.IFNA(VLOOKUP(C4497,DSNXT!B:R,10,0),"")</f>
        <v>250000</v>
      </c>
      <c r="K4497" s="14">
        <f>_xlfn.IFNA(VLOOKUP(C4497,DSNXT!B:R,11,0),"")</f>
        <v>5</v>
      </c>
      <c r="M4497" s="8">
        <f>SUMIFS(NHẬP!N:N,NHẬP!D:D,NXT!C4492)</f>
        <v>0</v>
      </c>
      <c r="N4497" s="8">
        <f>SUMIFS(XUẤT!N:N,XUẤT!D:D,NXT!C4492)</f>
        <v>0</v>
      </c>
      <c r="O4497" s="8">
        <f t="shared" si="70"/>
        <v>0</v>
      </c>
    </row>
    <row r="4498" spans="3:15" hidden="1">
      <c r="C4498" s="2" t="s">
        <v>6581</v>
      </c>
      <c r="D4498" s="14" t="str">
        <f>_xlfn.IFNA(VLOOKUP(C4498,DSNXT!B:R,2,0),"")</f>
        <v>Áo T-shirt nam tay dài cổ tròn I739-101F</v>
      </c>
      <c r="E4498" s="14" t="str">
        <f>_xlfn.IFNA(VLOOKUP(C4498,DSNXT!B:R,4,0),"")</f>
        <v>Ghi</v>
      </c>
      <c r="F4498" s="14" t="str">
        <f>_xlfn.IFNA(VLOOKUP(C4498,DSNXT!B:R,5,0),"")</f>
        <v>Size L</v>
      </c>
      <c r="G4498" s="14" t="str">
        <f>_xlfn.IFNA(VLOOKUP(C4498,DSNXT!B:R,7,0),"")</f>
        <v>Phần trên</v>
      </c>
      <c r="H4498" s="14" t="str">
        <f>_xlfn.IFNA(VLOOKUP(C4498,DSNXT!B:R,8,0),"")</f>
        <v>Áo T-Shirt</v>
      </c>
      <c r="I4498" s="14" t="str">
        <f>_xlfn.IFNA(VLOOKUP(C4498,DSNXT!B:R,17,0),"")</f>
        <v>Nam</v>
      </c>
      <c r="J4498" s="14">
        <f>_xlfn.IFNA(VLOOKUP(C4498,DSNXT!B:R,10,0),"")</f>
        <v>250000</v>
      </c>
      <c r="K4498" s="14">
        <f>_xlfn.IFNA(VLOOKUP(C4498,DSNXT!B:R,11,0),"")</f>
        <v>3</v>
      </c>
      <c r="M4498" s="8">
        <f>SUMIFS(NHẬP!N:N,NHẬP!D:D,NXT!C4493)</f>
        <v>0</v>
      </c>
      <c r="N4498" s="8">
        <f>SUMIFS(XUẤT!N:N,XUẤT!D:D,NXT!C4493)</f>
        <v>0</v>
      </c>
      <c r="O4498" s="8">
        <f t="shared" si="70"/>
        <v>0</v>
      </c>
    </row>
    <row r="4499" spans="3:15" hidden="1">
      <c r="C4499" s="2" t="s">
        <v>6582</v>
      </c>
      <c r="D4499" s="14" t="str">
        <f>_xlfn.IFNA(VLOOKUP(C4499,DSNXT!B:R,2,0),"")</f>
        <v>Áo T-shirt nam tay dài cổ tròn I739-101F</v>
      </c>
      <c r="E4499" s="14" t="str">
        <f>_xlfn.IFNA(VLOOKUP(C4499,DSNXT!B:R,4,0),"")</f>
        <v>Ghi</v>
      </c>
      <c r="F4499" s="14" t="str">
        <f>_xlfn.IFNA(VLOOKUP(C4499,DSNXT!B:R,5,0),"")</f>
        <v>Size XL</v>
      </c>
      <c r="G4499" s="14" t="str">
        <f>_xlfn.IFNA(VLOOKUP(C4499,DSNXT!B:R,7,0),"")</f>
        <v>Phần trên</v>
      </c>
      <c r="H4499" s="14" t="str">
        <f>_xlfn.IFNA(VLOOKUP(C4499,DSNXT!B:R,8,0),"")</f>
        <v>Áo T-Shirt</v>
      </c>
      <c r="I4499" s="14" t="str">
        <f>_xlfn.IFNA(VLOOKUP(C4499,DSNXT!B:R,17,0),"")</f>
        <v>Nam</v>
      </c>
      <c r="J4499" s="14">
        <f>_xlfn.IFNA(VLOOKUP(C4499,DSNXT!B:R,10,0),"")</f>
        <v>250000</v>
      </c>
      <c r="K4499" s="14">
        <f>_xlfn.IFNA(VLOOKUP(C4499,DSNXT!B:R,11,0),"")</f>
        <v>1</v>
      </c>
      <c r="M4499" s="8">
        <f>SUMIFS(NHẬP!N:N,NHẬP!D:D,NXT!C4494)</f>
        <v>0</v>
      </c>
      <c r="N4499" s="8">
        <f>SUMIFS(XUẤT!N:N,XUẤT!D:D,NXT!C4494)</f>
        <v>0</v>
      </c>
      <c r="O4499" s="8">
        <f t="shared" si="70"/>
        <v>0</v>
      </c>
    </row>
    <row r="4500" spans="3:15" hidden="1">
      <c r="C4500" s="2" t="s">
        <v>6583</v>
      </c>
      <c r="D4500" s="14" t="str">
        <f>_xlfn.IFNA(VLOOKUP(C4500,DSNXT!B:R,2,0),"")</f>
        <v>Áo T-shirt nam tay dài cổ tròn I739-101F</v>
      </c>
      <c r="E4500" s="14" t="str">
        <f>_xlfn.IFNA(VLOOKUP(C4500,DSNXT!B:R,4,0),"")</f>
        <v>Đen</v>
      </c>
      <c r="F4500" s="14" t="str">
        <f>_xlfn.IFNA(VLOOKUP(C4500,DSNXT!B:R,5,0),"")</f>
        <v>Size S</v>
      </c>
      <c r="G4500" s="14" t="str">
        <f>_xlfn.IFNA(VLOOKUP(C4500,DSNXT!B:R,7,0),"")</f>
        <v>Phần trên</v>
      </c>
      <c r="H4500" s="14" t="str">
        <f>_xlfn.IFNA(VLOOKUP(C4500,DSNXT!B:R,8,0),"")</f>
        <v>Áo T-Shirt</v>
      </c>
      <c r="I4500" s="14" t="str">
        <f>_xlfn.IFNA(VLOOKUP(C4500,DSNXT!B:R,17,0),"")</f>
        <v>Nam</v>
      </c>
      <c r="J4500" s="14">
        <f>_xlfn.IFNA(VLOOKUP(C4500,DSNXT!B:R,10,0),"")</f>
        <v>250000</v>
      </c>
      <c r="K4500" s="14">
        <f>_xlfn.IFNA(VLOOKUP(C4500,DSNXT!B:R,11,0),"")</f>
        <v>5</v>
      </c>
      <c r="M4500" s="8">
        <f>SUMIFS(NHẬP!N:N,NHẬP!D:D,NXT!C4495)</f>
        <v>0</v>
      </c>
      <c r="N4500" s="8">
        <f>SUMIFS(XUẤT!N:N,XUẤT!D:D,NXT!C4495)</f>
        <v>0</v>
      </c>
      <c r="O4500" s="8">
        <f t="shared" si="70"/>
        <v>0</v>
      </c>
    </row>
    <row r="4501" spans="3:15" hidden="1">
      <c r="C4501" s="2" t="s">
        <v>6584</v>
      </c>
      <c r="D4501" s="14" t="str">
        <f>_xlfn.IFNA(VLOOKUP(C4501,DSNXT!B:R,2,0),"")</f>
        <v>Áo T-shirt nam tay dài cổ tròn I739-101F</v>
      </c>
      <c r="E4501" s="14" t="str">
        <f>_xlfn.IFNA(VLOOKUP(C4501,DSNXT!B:R,4,0),"")</f>
        <v>Đen</v>
      </c>
      <c r="F4501" s="14" t="str">
        <f>_xlfn.IFNA(VLOOKUP(C4501,DSNXT!B:R,5,0),"")</f>
        <v>Size M</v>
      </c>
      <c r="G4501" s="14" t="str">
        <f>_xlfn.IFNA(VLOOKUP(C4501,DSNXT!B:R,7,0),"")</f>
        <v>Phần trên</v>
      </c>
      <c r="H4501" s="14" t="str">
        <f>_xlfn.IFNA(VLOOKUP(C4501,DSNXT!B:R,8,0),"")</f>
        <v>Áo T-Shirt</v>
      </c>
      <c r="I4501" s="14" t="str">
        <f>_xlfn.IFNA(VLOOKUP(C4501,DSNXT!B:R,17,0),"")</f>
        <v>Nam</v>
      </c>
      <c r="J4501" s="14">
        <f>_xlfn.IFNA(VLOOKUP(C4501,DSNXT!B:R,10,0),"")</f>
        <v>250000</v>
      </c>
      <c r="K4501" s="14">
        <f>_xlfn.IFNA(VLOOKUP(C4501,DSNXT!B:R,11,0),"")</f>
        <v>8</v>
      </c>
      <c r="M4501" s="8">
        <f>SUMIFS(NHẬP!N:N,NHẬP!D:D,NXT!C4496)</f>
        <v>0</v>
      </c>
      <c r="N4501" s="8">
        <f>SUMIFS(XUẤT!N:N,XUẤT!D:D,NXT!C4496)</f>
        <v>0</v>
      </c>
      <c r="O4501" s="8">
        <f t="shared" si="70"/>
        <v>0</v>
      </c>
    </row>
    <row r="4502" spans="3:15" hidden="1">
      <c r="C4502" s="2" t="s">
        <v>6585</v>
      </c>
      <c r="D4502" s="14" t="str">
        <f>_xlfn.IFNA(VLOOKUP(C4502,DSNXT!B:R,2,0),"")</f>
        <v>Áo T-shirt nam tay dài cổ tròn I739-101F</v>
      </c>
      <c r="E4502" s="14" t="str">
        <f>_xlfn.IFNA(VLOOKUP(C4502,DSNXT!B:R,4,0),"")</f>
        <v>Đen</v>
      </c>
      <c r="F4502" s="14" t="str">
        <f>_xlfn.IFNA(VLOOKUP(C4502,DSNXT!B:R,5,0),"")</f>
        <v>Size L</v>
      </c>
      <c r="G4502" s="14" t="str">
        <f>_xlfn.IFNA(VLOOKUP(C4502,DSNXT!B:R,7,0),"")</f>
        <v>Phần trên</v>
      </c>
      <c r="H4502" s="14" t="str">
        <f>_xlfn.IFNA(VLOOKUP(C4502,DSNXT!B:R,8,0),"")</f>
        <v>Áo T-Shirt</v>
      </c>
      <c r="I4502" s="14" t="str">
        <f>_xlfn.IFNA(VLOOKUP(C4502,DSNXT!B:R,17,0),"")</f>
        <v>Nam</v>
      </c>
      <c r="J4502" s="14">
        <f>_xlfn.IFNA(VLOOKUP(C4502,DSNXT!B:R,10,0),"")</f>
        <v>250000</v>
      </c>
      <c r="K4502" s="14">
        <f>_xlfn.IFNA(VLOOKUP(C4502,DSNXT!B:R,11,0),"")</f>
        <v>3</v>
      </c>
      <c r="M4502" s="8">
        <f>SUMIFS(NHẬP!N:N,NHẬP!D:D,NXT!C4497)</f>
        <v>0</v>
      </c>
      <c r="N4502" s="8">
        <f>SUMIFS(XUẤT!N:N,XUẤT!D:D,NXT!C4497)</f>
        <v>0</v>
      </c>
      <c r="O4502" s="8">
        <f t="shared" si="70"/>
        <v>0</v>
      </c>
    </row>
    <row r="4503" spans="3:15" hidden="1">
      <c r="C4503" s="2" t="s">
        <v>6586</v>
      </c>
      <c r="D4503" s="14" t="str">
        <f>_xlfn.IFNA(VLOOKUP(C4503,DSNXT!B:R,2,0),"")</f>
        <v>Áo T-shirt nam tay dài cổ tròn I739-101F</v>
      </c>
      <c r="E4503" s="14" t="str">
        <f>_xlfn.IFNA(VLOOKUP(C4503,DSNXT!B:R,4,0),"")</f>
        <v>Đen</v>
      </c>
      <c r="F4503" s="14" t="str">
        <f>_xlfn.IFNA(VLOOKUP(C4503,DSNXT!B:R,5,0),"")</f>
        <v>Size XL</v>
      </c>
      <c r="G4503" s="14" t="str">
        <f>_xlfn.IFNA(VLOOKUP(C4503,DSNXT!B:R,7,0),"")</f>
        <v>Phần trên</v>
      </c>
      <c r="H4503" s="14" t="str">
        <f>_xlfn.IFNA(VLOOKUP(C4503,DSNXT!B:R,8,0),"")</f>
        <v>Áo T-Shirt</v>
      </c>
      <c r="I4503" s="14" t="str">
        <f>_xlfn.IFNA(VLOOKUP(C4503,DSNXT!B:R,17,0),"")</f>
        <v>Nam</v>
      </c>
      <c r="J4503" s="14">
        <f>_xlfn.IFNA(VLOOKUP(C4503,DSNXT!B:R,10,0),"")</f>
        <v>250000</v>
      </c>
      <c r="K4503" s="14">
        <f>_xlfn.IFNA(VLOOKUP(C4503,DSNXT!B:R,11,0),"")</f>
        <v>4</v>
      </c>
      <c r="M4503" s="8">
        <f>SUMIFS(NHẬP!N:N,NHẬP!D:D,NXT!C4498)</f>
        <v>0</v>
      </c>
      <c r="N4503" s="8">
        <f>SUMIFS(XUẤT!N:N,XUẤT!D:D,NXT!C4498)</f>
        <v>0</v>
      </c>
      <c r="O4503" s="8">
        <f t="shared" si="70"/>
        <v>0</v>
      </c>
    </row>
    <row r="4504" spans="3:15" hidden="1">
      <c r="C4504" s="2" t="s">
        <v>6587</v>
      </c>
      <c r="D4504" s="14" t="str">
        <f>_xlfn.IFNA(VLOOKUP(C4504,DSNXT!B:R,2,0),"")</f>
        <v>Áo T-shirt nam tay dài cổ tròn I739-101F</v>
      </c>
      <c r="E4504" s="14" t="str">
        <f>_xlfn.IFNA(VLOOKUP(C4504,DSNXT!B:R,4,0),"")</f>
        <v>Xanh lục bình</v>
      </c>
      <c r="F4504" s="14" t="str">
        <f>_xlfn.IFNA(VLOOKUP(C4504,DSNXT!B:R,5,0),"")</f>
        <v>Size S</v>
      </c>
      <c r="G4504" s="14" t="str">
        <f>_xlfn.IFNA(VLOOKUP(C4504,DSNXT!B:R,7,0),"")</f>
        <v>Phần trên</v>
      </c>
      <c r="H4504" s="14" t="str">
        <f>_xlfn.IFNA(VLOOKUP(C4504,DSNXT!B:R,8,0),"")</f>
        <v>Áo T-Shirt</v>
      </c>
      <c r="I4504" s="14" t="str">
        <f>_xlfn.IFNA(VLOOKUP(C4504,DSNXT!B:R,17,0),"")</f>
        <v>Nam</v>
      </c>
      <c r="J4504" s="14">
        <f>_xlfn.IFNA(VLOOKUP(C4504,DSNXT!B:R,10,0),"")</f>
        <v>250000</v>
      </c>
      <c r="K4504" s="14">
        <f>_xlfn.IFNA(VLOOKUP(C4504,DSNXT!B:R,11,0),"")</f>
        <v>4</v>
      </c>
      <c r="M4504" s="8">
        <f>SUMIFS(NHẬP!N:N,NHẬP!D:D,NXT!C4499)</f>
        <v>0</v>
      </c>
      <c r="N4504" s="8">
        <f>SUMIFS(XUẤT!N:N,XUẤT!D:D,NXT!C4499)</f>
        <v>0</v>
      </c>
      <c r="O4504" s="8">
        <f t="shared" si="70"/>
        <v>0</v>
      </c>
    </row>
    <row r="4505" spans="3:15" hidden="1">
      <c r="C4505" s="2" t="s">
        <v>6589</v>
      </c>
      <c r="D4505" s="14" t="str">
        <f>_xlfn.IFNA(VLOOKUP(C4505,DSNXT!B:R,2,0),"")</f>
        <v>Áo T-shirt nam tay dài cổ tròn I739-101F</v>
      </c>
      <c r="E4505" s="14" t="str">
        <f>_xlfn.IFNA(VLOOKUP(C4505,DSNXT!B:R,4,0),"")</f>
        <v>Xanh lục bình</v>
      </c>
      <c r="F4505" s="14" t="str">
        <f>_xlfn.IFNA(VLOOKUP(C4505,DSNXT!B:R,5,0),"")</f>
        <v>Size M</v>
      </c>
      <c r="G4505" s="14" t="str">
        <f>_xlfn.IFNA(VLOOKUP(C4505,DSNXT!B:R,7,0),"")</f>
        <v>Phần trên</v>
      </c>
      <c r="H4505" s="14" t="str">
        <f>_xlfn.IFNA(VLOOKUP(C4505,DSNXT!B:R,8,0),"")</f>
        <v>Áo T-Shirt</v>
      </c>
      <c r="I4505" s="14" t="str">
        <f>_xlfn.IFNA(VLOOKUP(C4505,DSNXT!B:R,17,0),"")</f>
        <v>Nam</v>
      </c>
      <c r="J4505" s="14">
        <f>_xlfn.IFNA(VLOOKUP(C4505,DSNXT!B:R,10,0),"")</f>
        <v>250000</v>
      </c>
      <c r="K4505" s="14">
        <f>_xlfn.IFNA(VLOOKUP(C4505,DSNXT!B:R,11,0),"")</f>
        <v>6</v>
      </c>
      <c r="M4505" s="8">
        <f>SUMIFS(NHẬP!N:N,NHẬP!D:D,NXT!C4500)</f>
        <v>0</v>
      </c>
      <c r="N4505" s="8">
        <f>SUMIFS(XUẤT!N:N,XUẤT!D:D,NXT!C4500)</f>
        <v>0</v>
      </c>
      <c r="O4505" s="8">
        <f t="shared" si="70"/>
        <v>0</v>
      </c>
    </row>
    <row r="4506" spans="3:15" hidden="1">
      <c r="C4506" s="2" t="s">
        <v>6590</v>
      </c>
      <c r="D4506" s="14" t="str">
        <f>_xlfn.IFNA(VLOOKUP(C4506,DSNXT!B:R,2,0),"")</f>
        <v>Áo T-shirt nam tay dài cổ tròn I739-101F</v>
      </c>
      <c r="E4506" s="14" t="str">
        <f>_xlfn.IFNA(VLOOKUP(C4506,DSNXT!B:R,4,0),"")</f>
        <v>Xanh lục bình</v>
      </c>
      <c r="F4506" s="14" t="str">
        <f>_xlfn.IFNA(VLOOKUP(C4506,DSNXT!B:R,5,0),"")</f>
        <v>Size L</v>
      </c>
      <c r="G4506" s="14" t="str">
        <f>_xlfn.IFNA(VLOOKUP(C4506,DSNXT!B:R,7,0),"")</f>
        <v>Phần trên</v>
      </c>
      <c r="H4506" s="14" t="str">
        <f>_xlfn.IFNA(VLOOKUP(C4506,DSNXT!B:R,8,0),"")</f>
        <v>Áo T-Shirt</v>
      </c>
      <c r="I4506" s="14" t="str">
        <f>_xlfn.IFNA(VLOOKUP(C4506,DSNXT!B:R,17,0),"")</f>
        <v>Nam</v>
      </c>
      <c r="J4506" s="14">
        <f>_xlfn.IFNA(VLOOKUP(C4506,DSNXT!B:R,10,0),"")</f>
        <v>250000</v>
      </c>
      <c r="K4506" s="14">
        <f>_xlfn.IFNA(VLOOKUP(C4506,DSNXT!B:R,11,0),"")</f>
        <v>3</v>
      </c>
      <c r="M4506" s="8">
        <f>SUMIFS(NHẬP!N:N,NHẬP!D:D,NXT!C4501)</f>
        <v>0</v>
      </c>
      <c r="N4506" s="8">
        <f>SUMIFS(XUẤT!N:N,XUẤT!D:D,NXT!C4501)</f>
        <v>0</v>
      </c>
      <c r="O4506" s="8">
        <f t="shared" si="70"/>
        <v>0</v>
      </c>
    </row>
    <row r="4507" spans="3:15" hidden="1">
      <c r="C4507" s="2" t="s">
        <v>6591</v>
      </c>
      <c r="D4507" s="14" t="str">
        <f>_xlfn.IFNA(VLOOKUP(C4507,DSNXT!B:R,2,0),"")</f>
        <v>Áo T-shirt nam tay dài cổ tròn I739-101F</v>
      </c>
      <c r="E4507" s="14" t="str">
        <f>_xlfn.IFNA(VLOOKUP(C4507,DSNXT!B:R,4,0),"")</f>
        <v>Xanh lục bình</v>
      </c>
      <c r="F4507" s="14" t="str">
        <f>_xlfn.IFNA(VLOOKUP(C4507,DSNXT!B:R,5,0),"")</f>
        <v>Size XL</v>
      </c>
      <c r="G4507" s="14" t="str">
        <f>_xlfn.IFNA(VLOOKUP(C4507,DSNXT!B:R,7,0),"")</f>
        <v>Phần trên</v>
      </c>
      <c r="H4507" s="14" t="str">
        <f>_xlfn.IFNA(VLOOKUP(C4507,DSNXT!B:R,8,0),"")</f>
        <v>Áo T-Shirt</v>
      </c>
      <c r="I4507" s="14" t="str">
        <f>_xlfn.IFNA(VLOOKUP(C4507,DSNXT!B:R,17,0),"")</f>
        <v>Nam</v>
      </c>
      <c r="J4507" s="14">
        <f>_xlfn.IFNA(VLOOKUP(C4507,DSNXT!B:R,10,0),"")</f>
        <v>250000</v>
      </c>
      <c r="K4507" s="14">
        <f>_xlfn.IFNA(VLOOKUP(C4507,DSNXT!B:R,11,0),"")</f>
        <v>2</v>
      </c>
      <c r="M4507" s="8">
        <f>SUMIFS(NHẬP!N:N,NHẬP!D:D,NXT!C4502)</f>
        <v>0</v>
      </c>
      <c r="N4507" s="8">
        <f>SUMIFS(XUẤT!N:N,XUẤT!D:D,NXT!C4502)</f>
        <v>0</v>
      </c>
      <c r="O4507" s="8">
        <f t="shared" si="70"/>
        <v>0</v>
      </c>
    </row>
    <row r="4508" spans="3:15" hidden="1">
      <c r="C4508" s="2" t="s">
        <v>6592</v>
      </c>
      <c r="D4508" s="14" t="str">
        <f>_xlfn.IFNA(VLOOKUP(C4508,DSNXT!B:R,2,0),"")</f>
        <v>Áo T-shirt dài tay nam cổ tròn I739-102F</v>
      </c>
      <c r="E4508" s="14" t="str">
        <f>_xlfn.IFNA(VLOOKUP(C4508,DSNXT!B:R,4,0),"")</f>
        <v>Ghi</v>
      </c>
      <c r="F4508" s="14" t="str">
        <f>_xlfn.IFNA(VLOOKUP(C4508,DSNXT!B:R,5,0),"")</f>
        <v>Size S</v>
      </c>
      <c r="G4508" s="14" t="str">
        <f>_xlfn.IFNA(VLOOKUP(C4508,DSNXT!B:R,7,0),"")</f>
        <v>Phần trên</v>
      </c>
      <c r="H4508" s="14" t="str">
        <f>_xlfn.IFNA(VLOOKUP(C4508,DSNXT!B:R,8,0),"")</f>
        <v>Áo T-Shirt</v>
      </c>
      <c r="I4508" s="14" t="str">
        <f>_xlfn.IFNA(VLOOKUP(C4508,DSNXT!B:R,17,0),"")</f>
        <v>Nam</v>
      </c>
      <c r="J4508" s="14">
        <f>_xlfn.IFNA(VLOOKUP(C4508,DSNXT!B:R,10,0),"")</f>
        <v>250000</v>
      </c>
      <c r="K4508" s="14">
        <f>_xlfn.IFNA(VLOOKUP(C4508,DSNXT!B:R,11,0),"")</f>
        <v>3</v>
      </c>
      <c r="M4508" s="8">
        <f>SUMIFS(NHẬP!N:N,NHẬP!D:D,NXT!C4503)</f>
        <v>0</v>
      </c>
      <c r="N4508" s="8">
        <f>SUMIFS(XUẤT!N:N,XUẤT!D:D,NXT!C4503)</f>
        <v>0</v>
      </c>
      <c r="O4508" s="8">
        <f t="shared" si="70"/>
        <v>0</v>
      </c>
    </row>
    <row r="4509" spans="3:15" hidden="1">
      <c r="C4509" s="2" t="s">
        <v>6594</v>
      </c>
      <c r="D4509" s="14" t="str">
        <f>_xlfn.IFNA(VLOOKUP(C4509,DSNXT!B:R,2,0),"")</f>
        <v>Áo T-shirt dài tay nam cổ tròn I739-102F</v>
      </c>
      <c r="E4509" s="14" t="str">
        <f>_xlfn.IFNA(VLOOKUP(C4509,DSNXT!B:R,4,0),"")</f>
        <v>Ghi</v>
      </c>
      <c r="F4509" s="14" t="str">
        <f>_xlfn.IFNA(VLOOKUP(C4509,DSNXT!B:R,5,0),"")</f>
        <v>Size M</v>
      </c>
      <c r="G4509" s="14" t="str">
        <f>_xlfn.IFNA(VLOOKUP(C4509,DSNXT!B:R,7,0),"")</f>
        <v>Phần trên</v>
      </c>
      <c r="H4509" s="14" t="str">
        <f>_xlfn.IFNA(VLOOKUP(C4509,DSNXT!B:R,8,0),"")</f>
        <v>Áo T-Shirt</v>
      </c>
      <c r="I4509" s="14" t="str">
        <f>_xlfn.IFNA(VLOOKUP(C4509,DSNXT!B:R,17,0),"")</f>
        <v>Nam</v>
      </c>
      <c r="J4509" s="14">
        <f>_xlfn.IFNA(VLOOKUP(C4509,DSNXT!B:R,10,0),"")</f>
        <v>250000</v>
      </c>
      <c r="K4509" s="14">
        <f>_xlfn.IFNA(VLOOKUP(C4509,DSNXT!B:R,11,0),"")</f>
        <v>7</v>
      </c>
      <c r="M4509" s="8">
        <f>SUMIFS(NHẬP!N:N,NHẬP!D:D,NXT!C4504)</f>
        <v>0</v>
      </c>
      <c r="N4509" s="8">
        <f>SUMIFS(XUẤT!N:N,XUẤT!D:D,NXT!C4504)</f>
        <v>0</v>
      </c>
      <c r="O4509" s="8">
        <f t="shared" si="70"/>
        <v>0</v>
      </c>
    </row>
    <row r="4510" spans="3:15" hidden="1">
      <c r="C4510" s="2" t="s">
        <v>6595</v>
      </c>
      <c r="D4510" s="14" t="str">
        <f>_xlfn.IFNA(VLOOKUP(C4510,DSNXT!B:R,2,0),"")</f>
        <v>Áo T-shirt dài tay nam cổ tròn I739-102F</v>
      </c>
      <c r="E4510" s="14" t="str">
        <f>_xlfn.IFNA(VLOOKUP(C4510,DSNXT!B:R,4,0),"")</f>
        <v>Ghi</v>
      </c>
      <c r="F4510" s="14" t="str">
        <f>_xlfn.IFNA(VLOOKUP(C4510,DSNXT!B:R,5,0),"")</f>
        <v>Size L</v>
      </c>
      <c r="G4510" s="14" t="str">
        <f>_xlfn.IFNA(VLOOKUP(C4510,DSNXT!B:R,7,0),"")</f>
        <v>Phần trên</v>
      </c>
      <c r="H4510" s="14" t="str">
        <f>_xlfn.IFNA(VLOOKUP(C4510,DSNXT!B:R,8,0),"")</f>
        <v>Áo T-Shirt</v>
      </c>
      <c r="I4510" s="14" t="str">
        <f>_xlfn.IFNA(VLOOKUP(C4510,DSNXT!B:R,17,0),"")</f>
        <v>Nam</v>
      </c>
      <c r="J4510" s="14">
        <f>_xlfn.IFNA(VLOOKUP(C4510,DSNXT!B:R,10,0),"")</f>
        <v>250000</v>
      </c>
      <c r="K4510" s="14">
        <f>_xlfn.IFNA(VLOOKUP(C4510,DSNXT!B:R,11,0),"")</f>
        <v>2</v>
      </c>
      <c r="M4510" s="8">
        <f>SUMIFS(NHẬP!N:N,NHẬP!D:D,NXT!C4505)</f>
        <v>0</v>
      </c>
      <c r="N4510" s="8">
        <f>SUMIFS(XUẤT!N:N,XUẤT!D:D,NXT!C4505)</f>
        <v>0</v>
      </c>
      <c r="O4510" s="8">
        <f t="shared" si="70"/>
        <v>0</v>
      </c>
    </row>
    <row r="4511" spans="3:15" hidden="1">
      <c r="C4511" s="2" t="s">
        <v>6596</v>
      </c>
      <c r="D4511" s="14" t="str">
        <f>_xlfn.IFNA(VLOOKUP(C4511,DSNXT!B:R,2,0),"")</f>
        <v>Áo T-shirt dài tay nam cổ tròn I739-102F</v>
      </c>
      <c r="E4511" s="14" t="str">
        <f>_xlfn.IFNA(VLOOKUP(C4511,DSNXT!B:R,4,0),"")</f>
        <v>Ghi</v>
      </c>
      <c r="F4511" s="14" t="str">
        <f>_xlfn.IFNA(VLOOKUP(C4511,DSNXT!B:R,5,0),"")</f>
        <v>Size XL</v>
      </c>
      <c r="G4511" s="14" t="str">
        <f>_xlfn.IFNA(VLOOKUP(C4511,DSNXT!B:R,7,0),"")</f>
        <v>Phần trên</v>
      </c>
      <c r="H4511" s="14" t="str">
        <f>_xlfn.IFNA(VLOOKUP(C4511,DSNXT!B:R,8,0),"")</f>
        <v>Áo T-Shirt</v>
      </c>
      <c r="I4511" s="14" t="str">
        <f>_xlfn.IFNA(VLOOKUP(C4511,DSNXT!B:R,17,0),"")</f>
        <v>Nam</v>
      </c>
      <c r="J4511" s="14">
        <f>_xlfn.IFNA(VLOOKUP(C4511,DSNXT!B:R,10,0),"")</f>
        <v>250000</v>
      </c>
      <c r="K4511" s="14">
        <f>_xlfn.IFNA(VLOOKUP(C4511,DSNXT!B:R,11,0),"")</f>
        <v>2</v>
      </c>
      <c r="M4511" s="8">
        <f>SUMIFS(NHẬP!N:N,NHẬP!D:D,NXT!C4506)</f>
        <v>0</v>
      </c>
      <c r="N4511" s="8">
        <f>SUMIFS(XUẤT!N:N,XUẤT!D:D,NXT!C4506)</f>
        <v>0</v>
      </c>
      <c r="O4511" s="8">
        <f t="shared" si="70"/>
        <v>0</v>
      </c>
    </row>
    <row r="4512" spans="3:15" hidden="1">
      <c r="C4512" s="2" t="s">
        <v>6597</v>
      </c>
      <c r="D4512" s="14" t="str">
        <f>_xlfn.IFNA(VLOOKUP(C4512,DSNXT!B:R,2,0),"")</f>
        <v>Áo T-shirt dài tay nam cổ tròn I739-102F</v>
      </c>
      <c r="E4512" s="14" t="str">
        <f>_xlfn.IFNA(VLOOKUP(C4512,DSNXT!B:R,4,0),"")</f>
        <v>Đen</v>
      </c>
      <c r="F4512" s="14" t="str">
        <f>_xlfn.IFNA(VLOOKUP(C4512,DSNXT!B:R,5,0),"")</f>
        <v>Size S</v>
      </c>
      <c r="G4512" s="14" t="str">
        <f>_xlfn.IFNA(VLOOKUP(C4512,DSNXT!B:R,7,0),"")</f>
        <v>Phần trên</v>
      </c>
      <c r="H4512" s="14" t="str">
        <f>_xlfn.IFNA(VLOOKUP(C4512,DSNXT!B:R,8,0),"")</f>
        <v>Áo T-Shirt</v>
      </c>
      <c r="I4512" s="14" t="str">
        <f>_xlfn.IFNA(VLOOKUP(C4512,DSNXT!B:R,17,0),"")</f>
        <v>Nam</v>
      </c>
      <c r="J4512" s="14">
        <f>_xlfn.IFNA(VLOOKUP(C4512,DSNXT!B:R,10,0),"")</f>
        <v>250000</v>
      </c>
      <c r="K4512" s="14">
        <f>_xlfn.IFNA(VLOOKUP(C4512,DSNXT!B:R,11,0),"")</f>
        <v>5</v>
      </c>
      <c r="M4512" s="8">
        <f>SUMIFS(NHẬP!N:N,NHẬP!D:D,NXT!C4507)</f>
        <v>0</v>
      </c>
      <c r="N4512" s="8">
        <f>SUMIFS(XUẤT!N:N,XUẤT!D:D,NXT!C4507)</f>
        <v>0</v>
      </c>
      <c r="O4512" s="8">
        <f t="shared" si="70"/>
        <v>0</v>
      </c>
    </row>
    <row r="4513" spans="3:15" hidden="1">
      <c r="C4513" s="2" t="s">
        <v>6598</v>
      </c>
      <c r="D4513" s="14" t="str">
        <f>_xlfn.IFNA(VLOOKUP(C4513,DSNXT!B:R,2,0),"")</f>
        <v>Áo T-shirt dài tay nam cổ tròn I739-102F</v>
      </c>
      <c r="E4513" s="14" t="str">
        <f>_xlfn.IFNA(VLOOKUP(C4513,DSNXT!B:R,4,0),"")</f>
        <v>Đen</v>
      </c>
      <c r="F4513" s="14" t="str">
        <f>_xlfn.IFNA(VLOOKUP(C4513,DSNXT!B:R,5,0),"")</f>
        <v>Size M</v>
      </c>
      <c r="G4513" s="14" t="str">
        <f>_xlfn.IFNA(VLOOKUP(C4513,DSNXT!B:R,7,0),"")</f>
        <v>Phần trên</v>
      </c>
      <c r="H4513" s="14" t="str">
        <f>_xlfn.IFNA(VLOOKUP(C4513,DSNXT!B:R,8,0),"")</f>
        <v>Áo T-Shirt</v>
      </c>
      <c r="I4513" s="14" t="str">
        <f>_xlfn.IFNA(VLOOKUP(C4513,DSNXT!B:R,17,0),"")</f>
        <v>Nam</v>
      </c>
      <c r="J4513" s="14">
        <f>_xlfn.IFNA(VLOOKUP(C4513,DSNXT!B:R,10,0),"")</f>
        <v>250000</v>
      </c>
      <c r="K4513" s="14">
        <f>_xlfn.IFNA(VLOOKUP(C4513,DSNXT!B:R,11,0),"")</f>
        <v>6</v>
      </c>
      <c r="M4513" s="8">
        <f>SUMIFS(NHẬP!N:N,NHẬP!D:D,NXT!C4508)</f>
        <v>0</v>
      </c>
      <c r="N4513" s="8">
        <f>SUMIFS(XUẤT!N:N,XUẤT!D:D,NXT!C4508)</f>
        <v>0</v>
      </c>
      <c r="O4513" s="8">
        <f t="shared" si="70"/>
        <v>0</v>
      </c>
    </row>
    <row r="4514" spans="3:15" hidden="1">
      <c r="C4514" s="2" t="s">
        <v>6599</v>
      </c>
      <c r="D4514" s="14" t="str">
        <f>_xlfn.IFNA(VLOOKUP(C4514,DSNXT!B:R,2,0),"")</f>
        <v>Áo T-shirt dài tay nam cổ tròn I739-102F</v>
      </c>
      <c r="E4514" s="14" t="str">
        <f>_xlfn.IFNA(VLOOKUP(C4514,DSNXT!B:R,4,0),"")</f>
        <v>Đen</v>
      </c>
      <c r="F4514" s="14" t="str">
        <f>_xlfn.IFNA(VLOOKUP(C4514,DSNXT!B:R,5,0),"")</f>
        <v>Size L</v>
      </c>
      <c r="G4514" s="14" t="str">
        <f>_xlfn.IFNA(VLOOKUP(C4514,DSNXT!B:R,7,0),"")</f>
        <v>Phần trên</v>
      </c>
      <c r="H4514" s="14" t="str">
        <f>_xlfn.IFNA(VLOOKUP(C4514,DSNXT!B:R,8,0),"")</f>
        <v>Áo T-Shirt</v>
      </c>
      <c r="I4514" s="14" t="str">
        <f>_xlfn.IFNA(VLOOKUP(C4514,DSNXT!B:R,17,0),"")</f>
        <v>Nam</v>
      </c>
      <c r="J4514" s="14">
        <f>_xlfn.IFNA(VLOOKUP(C4514,DSNXT!B:R,10,0),"")</f>
        <v>250000</v>
      </c>
      <c r="K4514" s="14">
        <f>_xlfn.IFNA(VLOOKUP(C4514,DSNXT!B:R,11,0),"")</f>
        <v>6</v>
      </c>
      <c r="M4514" s="8">
        <f>SUMIFS(NHẬP!N:N,NHẬP!D:D,NXT!C4509)</f>
        <v>0</v>
      </c>
      <c r="N4514" s="8">
        <f>SUMIFS(XUẤT!N:N,XUẤT!D:D,NXT!C4509)</f>
        <v>0</v>
      </c>
      <c r="O4514" s="8">
        <f t="shared" si="70"/>
        <v>0</v>
      </c>
    </row>
    <row r="4515" spans="3:15" hidden="1">
      <c r="C4515" s="2" t="s">
        <v>6600</v>
      </c>
      <c r="D4515" s="14" t="str">
        <f>_xlfn.IFNA(VLOOKUP(C4515,DSNXT!B:R,2,0),"")</f>
        <v>Áo T-shirt dài tay nam cổ tròn I739-102F</v>
      </c>
      <c r="E4515" s="14" t="str">
        <f>_xlfn.IFNA(VLOOKUP(C4515,DSNXT!B:R,4,0),"")</f>
        <v>Đen</v>
      </c>
      <c r="F4515" s="14" t="str">
        <f>_xlfn.IFNA(VLOOKUP(C4515,DSNXT!B:R,5,0),"")</f>
        <v>Size XL</v>
      </c>
      <c r="G4515" s="14" t="str">
        <f>_xlfn.IFNA(VLOOKUP(C4515,DSNXT!B:R,7,0),"")</f>
        <v>Phần trên</v>
      </c>
      <c r="H4515" s="14" t="str">
        <f>_xlfn.IFNA(VLOOKUP(C4515,DSNXT!B:R,8,0),"")</f>
        <v>Áo T-Shirt</v>
      </c>
      <c r="I4515" s="14" t="str">
        <f>_xlfn.IFNA(VLOOKUP(C4515,DSNXT!B:R,17,0),"")</f>
        <v>Nam</v>
      </c>
      <c r="J4515" s="14">
        <f>_xlfn.IFNA(VLOOKUP(C4515,DSNXT!B:R,10,0),"")</f>
        <v>250000</v>
      </c>
      <c r="K4515" s="14">
        <f>_xlfn.IFNA(VLOOKUP(C4515,DSNXT!B:R,11,0),"")</f>
        <v>2</v>
      </c>
      <c r="M4515" s="8">
        <f>SUMIFS(NHẬP!N:N,NHẬP!D:D,NXT!C4510)</f>
        <v>0</v>
      </c>
      <c r="N4515" s="8">
        <f>SUMIFS(XUẤT!N:N,XUẤT!D:D,NXT!C4510)</f>
        <v>0</v>
      </c>
      <c r="O4515" s="8">
        <f t="shared" si="70"/>
        <v>0</v>
      </c>
    </row>
    <row r="4516" spans="3:15" hidden="1">
      <c r="C4516" s="2" t="s">
        <v>6601</v>
      </c>
      <c r="D4516" s="14" t="str">
        <f>_xlfn.IFNA(VLOOKUP(C4516,DSNXT!B:R,2,0),"")</f>
        <v>Áo T-shirt dài tay nam cổ tròn I739-102F</v>
      </c>
      <c r="E4516" s="14" t="str">
        <f>_xlfn.IFNA(VLOOKUP(C4516,DSNXT!B:R,4,0),"")</f>
        <v>Ghi xanh</v>
      </c>
      <c r="F4516" s="14" t="str">
        <f>_xlfn.IFNA(VLOOKUP(C4516,DSNXT!B:R,5,0),"")</f>
        <v>Size S</v>
      </c>
      <c r="G4516" s="14" t="str">
        <f>_xlfn.IFNA(VLOOKUP(C4516,DSNXT!B:R,7,0),"")</f>
        <v>Phần trên</v>
      </c>
      <c r="H4516" s="14" t="str">
        <f>_xlfn.IFNA(VLOOKUP(C4516,DSNXT!B:R,8,0),"")</f>
        <v>Áo T-Shirt</v>
      </c>
      <c r="I4516" s="14" t="str">
        <f>_xlfn.IFNA(VLOOKUP(C4516,DSNXT!B:R,17,0),"")</f>
        <v>Nam</v>
      </c>
      <c r="J4516" s="14">
        <f>_xlfn.IFNA(VLOOKUP(C4516,DSNXT!B:R,10,0),"")</f>
        <v>250000</v>
      </c>
      <c r="K4516" s="14">
        <f>_xlfn.IFNA(VLOOKUP(C4516,DSNXT!B:R,11,0),"")</f>
        <v>4</v>
      </c>
      <c r="M4516" s="8">
        <f>SUMIFS(NHẬP!N:N,NHẬP!D:D,NXT!C4511)</f>
        <v>0</v>
      </c>
      <c r="N4516" s="8">
        <f>SUMIFS(XUẤT!N:N,XUẤT!D:D,NXT!C4511)</f>
        <v>0</v>
      </c>
      <c r="O4516" s="8">
        <f t="shared" si="70"/>
        <v>0</v>
      </c>
    </row>
    <row r="4517" spans="3:15" hidden="1">
      <c r="C4517" s="2" t="s">
        <v>6602</v>
      </c>
      <c r="D4517" s="14" t="str">
        <f>_xlfn.IFNA(VLOOKUP(C4517,DSNXT!B:R,2,0),"")</f>
        <v>Áo T-shirt dài tay nam cổ tròn I739-102F</v>
      </c>
      <c r="E4517" s="14" t="str">
        <f>_xlfn.IFNA(VLOOKUP(C4517,DSNXT!B:R,4,0),"")</f>
        <v>Ghi xanh</v>
      </c>
      <c r="F4517" s="14" t="str">
        <f>_xlfn.IFNA(VLOOKUP(C4517,DSNXT!B:R,5,0),"")</f>
        <v>Size M</v>
      </c>
      <c r="G4517" s="14" t="str">
        <f>_xlfn.IFNA(VLOOKUP(C4517,DSNXT!B:R,7,0),"")</f>
        <v>Phần trên</v>
      </c>
      <c r="H4517" s="14" t="str">
        <f>_xlfn.IFNA(VLOOKUP(C4517,DSNXT!B:R,8,0),"")</f>
        <v>Áo T-Shirt</v>
      </c>
      <c r="I4517" s="14" t="str">
        <f>_xlfn.IFNA(VLOOKUP(C4517,DSNXT!B:R,17,0),"")</f>
        <v>Nam</v>
      </c>
      <c r="J4517" s="14">
        <f>_xlfn.IFNA(VLOOKUP(C4517,DSNXT!B:R,10,0),"")</f>
        <v>250000</v>
      </c>
      <c r="K4517" s="14">
        <f>_xlfn.IFNA(VLOOKUP(C4517,DSNXT!B:R,11,0),"")</f>
        <v>4</v>
      </c>
      <c r="M4517" s="8">
        <f>SUMIFS(NHẬP!N:N,NHẬP!D:D,NXT!C4512)</f>
        <v>0</v>
      </c>
      <c r="N4517" s="8">
        <f>SUMIFS(XUẤT!N:N,XUẤT!D:D,NXT!C4512)</f>
        <v>0</v>
      </c>
      <c r="O4517" s="8">
        <f t="shared" si="70"/>
        <v>0</v>
      </c>
    </row>
    <row r="4518" spans="3:15" hidden="1">
      <c r="C4518" s="2" t="s">
        <v>6603</v>
      </c>
      <c r="D4518" s="14" t="str">
        <f>_xlfn.IFNA(VLOOKUP(C4518,DSNXT!B:R,2,0),"")</f>
        <v>Áo T-shirt dài tay nam cổ tròn I739-102F</v>
      </c>
      <c r="E4518" s="14" t="str">
        <f>_xlfn.IFNA(VLOOKUP(C4518,DSNXT!B:R,4,0),"")</f>
        <v>Ghi xanh</v>
      </c>
      <c r="F4518" s="14" t="str">
        <f>_xlfn.IFNA(VLOOKUP(C4518,DSNXT!B:R,5,0),"")</f>
        <v>Size L</v>
      </c>
      <c r="G4518" s="14" t="str">
        <f>_xlfn.IFNA(VLOOKUP(C4518,DSNXT!B:R,7,0),"")</f>
        <v>Phần trên</v>
      </c>
      <c r="H4518" s="14" t="str">
        <f>_xlfn.IFNA(VLOOKUP(C4518,DSNXT!B:R,8,0),"")</f>
        <v>Áo T-Shirt</v>
      </c>
      <c r="I4518" s="14" t="str">
        <f>_xlfn.IFNA(VLOOKUP(C4518,DSNXT!B:R,17,0),"")</f>
        <v>Nam</v>
      </c>
      <c r="J4518" s="14">
        <f>_xlfn.IFNA(VLOOKUP(C4518,DSNXT!B:R,10,0),"")</f>
        <v>250000</v>
      </c>
      <c r="K4518" s="14">
        <f>_xlfn.IFNA(VLOOKUP(C4518,DSNXT!B:R,11,0),"")</f>
        <v>3</v>
      </c>
      <c r="M4518" s="8">
        <f>SUMIFS(NHẬP!N:N,NHẬP!D:D,NXT!C4513)</f>
        <v>0</v>
      </c>
      <c r="N4518" s="8">
        <f>SUMIFS(XUẤT!N:N,XUẤT!D:D,NXT!C4513)</f>
        <v>0</v>
      </c>
      <c r="O4518" s="8">
        <f t="shared" si="70"/>
        <v>0</v>
      </c>
    </row>
    <row r="4519" spans="3:15" hidden="1">
      <c r="C4519" s="2" t="s">
        <v>6604</v>
      </c>
      <c r="D4519" s="14" t="str">
        <f>_xlfn.IFNA(VLOOKUP(C4519,DSNXT!B:R,2,0),"")</f>
        <v>Áo T-shirt dài tay nam cổ tròn I739-102F</v>
      </c>
      <c r="E4519" s="14" t="str">
        <f>_xlfn.IFNA(VLOOKUP(C4519,DSNXT!B:R,4,0),"")</f>
        <v>Ghi xanh</v>
      </c>
      <c r="F4519" s="14" t="str">
        <f>_xlfn.IFNA(VLOOKUP(C4519,DSNXT!B:R,5,0),"")</f>
        <v>Size XL</v>
      </c>
      <c r="G4519" s="14" t="str">
        <f>_xlfn.IFNA(VLOOKUP(C4519,DSNXT!B:R,7,0),"")</f>
        <v>Phần trên</v>
      </c>
      <c r="H4519" s="14" t="str">
        <f>_xlfn.IFNA(VLOOKUP(C4519,DSNXT!B:R,8,0),"")</f>
        <v>Áo T-Shirt</v>
      </c>
      <c r="I4519" s="14" t="str">
        <f>_xlfn.IFNA(VLOOKUP(C4519,DSNXT!B:R,17,0),"")</f>
        <v>Nam</v>
      </c>
      <c r="J4519" s="14">
        <f>_xlfn.IFNA(VLOOKUP(C4519,DSNXT!B:R,10,0),"")</f>
        <v>250000</v>
      </c>
      <c r="K4519" s="14">
        <f>_xlfn.IFNA(VLOOKUP(C4519,DSNXT!B:R,11,0),"")</f>
        <v>2</v>
      </c>
      <c r="M4519" s="8">
        <f>SUMIFS(NHẬP!N:N,NHẬP!D:D,NXT!C4514)</f>
        <v>0</v>
      </c>
      <c r="N4519" s="8">
        <f>SUMIFS(XUẤT!N:N,XUẤT!D:D,NXT!C4514)</f>
        <v>0</v>
      </c>
      <c r="O4519" s="8">
        <f t="shared" si="70"/>
        <v>0</v>
      </c>
    </row>
    <row r="4520" spans="3:15" hidden="1">
      <c r="C4520" s="2" t="s">
        <v>6605</v>
      </c>
      <c r="D4520" s="14" t="str">
        <f>_xlfn.IFNA(VLOOKUP(C4520,DSNXT!B:R,2,0),"")</f>
        <v>Áo T-shirt dài tay nam cổ tròn I739-102F</v>
      </c>
      <c r="E4520" s="14" t="str">
        <f>_xlfn.IFNA(VLOOKUP(C4520,DSNXT!B:R,4,0),"")</f>
        <v>Ghi chì</v>
      </c>
      <c r="F4520" s="14" t="str">
        <f>_xlfn.IFNA(VLOOKUP(C4520,DSNXT!B:R,5,0),"")</f>
        <v>Size S</v>
      </c>
      <c r="G4520" s="14" t="str">
        <f>_xlfn.IFNA(VLOOKUP(C4520,DSNXT!B:R,7,0),"")</f>
        <v>Phần trên</v>
      </c>
      <c r="H4520" s="14" t="str">
        <f>_xlfn.IFNA(VLOOKUP(C4520,DSNXT!B:R,8,0),"")</f>
        <v>Áo T-Shirt</v>
      </c>
      <c r="I4520" s="14" t="str">
        <f>_xlfn.IFNA(VLOOKUP(C4520,DSNXT!B:R,17,0),"")</f>
        <v>Nam</v>
      </c>
      <c r="J4520" s="14">
        <f>_xlfn.IFNA(VLOOKUP(C4520,DSNXT!B:R,10,0),"")</f>
        <v>250000</v>
      </c>
      <c r="K4520" s="14">
        <f>_xlfn.IFNA(VLOOKUP(C4520,DSNXT!B:R,11,0),"")</f>
        <v>4</v>
      </c>
      <c r="M4520" s="8">
        <f>SUMIFS(NHẬP!N:N,NHẬP!D:D,NXT!C4515)</f>
        <v>0</v>
      </c>
      <c r="N4520" s="8">
        <f>SUMIFS(XUẤT!N:N,XUẤT!D:D,NXT!C4515)</f>
        <v>0</v>
      </c>
      <c r="O4520" s="8">
        <f t="shared" si="70"/>
        <v>0</v>
      </c>
    </row>
    <row r="4521" spans="3:15" hidden="1">
      <c r="C4521" s="2" t="s">
        <v>6606</v>
      </c>
      <c r="D4521" s="14" t="str">
        <f>_xlfn.IFNA(VLOOKUP(C4521,DSNXT!B:R,2,0),"")</f>
        <v>Áo T-shirt dài tay nam cổ tròn I739-102F</v>
      </c>
      <c r="E4521" s="14" t="str">
        <f>_xlfn.IFNA(VLOOKUP(C4521,DSNXT!B:R,4,0),"")</f>
        <v>Ghi chì</v>
      </c>
      <c r="F4521" s="14" t="str">
        <f>_xlfn.IFNA(VLOOKUP(C4521,DSNXT!B:R,5,0),"")</f>
        <v>Size M</v>
      </c>
      <c r="G4521" s="14" t="str">
        <f>_xlfn.IFNA(VLOOKUP(C4521,DSNXT!B:R,7,0),"")</f>
        <v>Phần trên</v>
      </c>
      <c r="H4521" s="14" t="str">
        <f>_xlfn.IFNA(VLOOKUP(C4521,DSNXT!B:R,8,0),"")</f>
        <v>Áo T-Shirt</v>
      </c>
      <c r="I4521" s="14" t="str">
        <f>_xlfn.IFNA(VLOOKUP(C4521,DSNXT!B:R,17,0),"")</f>
        <v>Nam</v>
      </c>
      <c r="J4521" s="14">
        <f>_xlfn.IFNA(VLOOKUP(C4521,DSNXT!B:R,10,0),"")</f>
        <v>250000</v>
      </c>
      <c r="K4521" s="14">
        <f>_xlfn.IFNA(VLOOKUP(C4521,DSNXT!B:R,11,0),"")</f>
        <v>3</v>
      </c>
      <c r="M4521" s="8">
        <f>SUMIFS(NHẬP!N:N,NHẬP!D:D,NXT!C4516)</f>
        <v>0</v>
      </c>
      <c r="N4521" s="8">
        <f>SUMIFS(XUẤT!N:N,XUẤT!D:D,NXT!C4516)</f>
        <v>0</v>
      </c>
      <c r="O4521" s="8">
        <f t="shared" si="70"/>
        <v>0</v>
      </c>
    </row>
    <row r="4522" spans="3:15" hidden="1">
      <c r="C4522" s="2" t="s">
        <v>6607</v>
      </c>
      <c r="D4522" s="14" t="str">
        <f>_xlfn.IFNA(VLOOKUP(C4522,DSNXT!B:R,2,0),"")</f>
        <v>Áo T-shirt dài tay nam cổ tròn I739-102F</v>
      </c>
      <c r="E4522" s="14" t="str">
        <f>_xlfn.IFNA(VLOOKUP(C4522,DSNXT!B:R,4,0),"")</f>
        <v>Ghi chì</v>
      </c>
      <c r="F4522" s="14" t="str">
        <f>_xlfn.IFNA(VLOOKUP(C4522,DSNXT!B:R,5,0),"")</f>
        <v>Size L</v>
      </c>
      <c r="G4522" s="14" t="str">
        <f>_xlfn.IFNA(VLOOKUP(C4522,DSNXT!B:R,7,0),"")</f>
        <v>Phần trên</v>
      </c>
      <c r="H4522" s="14" t="str">
        <f>_xlfn.IFNA(VLOOKUP(C4522,DSNXT!B:R,8,0),"")</f>
        <v>Áo T-Shirt</v>
      </c>
      <c r="I4522" s="14" t="str">
        <f>_xlfn.IFNA(VLOOKUP(C4522,DSNXT!B:R,17,0),"")</f>
        <v>Nam</v>
      </c>
      <c r="J4522" s="14">
        <f>_xlfn.IFNA(VLOOKUP(C4522,DSNXT!B:R,10,0),"")</f>
        <v>250000</v>
      </c>
      <c r="K4522" s="14">
        <f>_xlfn.IFNA(VLOOKUP(C4522,DSNXT!B:R,11,0),"")</f>
        <v>4</v>
      </c>
      <c r="M4522" s="8">
        <f>SUMIFS(NHẬP!N:N,NHẬP!D:D,NXT!C4517)</f>
        <v>0</v>
      </c>
      <c r="N4522" s="8">
        <f>SUMIFS(XUẤT!N:N,XUẤT!D:D,NXT!C4517)</f>
        <v>0</v>
      </c>
      <c r="O4522" s="8">
        <f t="shared" si="70"/>
        <v>0</v>
      </c>
    </row>
    <row r="4523" spans="3:15" hidden="1">
      <c r="C4523" s="2" t="s">
        <v>6608</v>
      </c>
      <c r="D4523" s="14" t="str">
        <f>_xlfn.IFNA(VLOOKUP(C4523,DSNXT!B:R,2,0),"")</f>
        <v>Áo T-shirt dài tay nam cổ tròn I739-102F</v>
      </c>
      <c r="E4523" s="14" t="str">
        <f>_xlfn.IFNA(VLOOKUP(C4523,DSNXT!B:R,4,0),"")</f>
        <v>Ghi chì</v>
      </c>
      <c r="F4523" s="14" t="str">
        <f>_xlfn.IFNA(VLOOKUP(C4523,DSNXT!B:R,5,0),"")</f>
        <v>Size XL</v>
      </c>
      <c r="G4523" s="14" t="str">
        <f>_xlfn.IFNA(VLOOKUP(C4523,DSNXT!B:R,7,0),"")</f>
        <v>Phần trên</v>
      </c>
      <c r="H4523" s="14" t="str">
        <f>_xlfn.IFNA(VLOOKUP(C4523,DSNXT!B:R,8,0),"")</f>
        <v>Áo T-Shirt</v>
      </c>
      <c r="I4523" s="14" t="str">
        <f>_xlfn.IFNA(VLOOKUP(C4523,DSNXT!B:R,17,0),"")</f>
        <v>Nam</v>
      </c>
      <c r="J4523" s="14">
        <f>_xlfn.IFNA(VLOOKUP(C4523,DSNXT!B:R,10,0),"")</f>
        <v>250000</v>
      </c>
      <c r="K4523" s="14">
        <f>_xlfn.IFNA(VLOOKUP(C4523,DSNXT!B:R,11,0),"")</f>
        <v>2</v>
      </c>
      <c r="M4523" s="8">
        <f>SUMIFS(NHẬP!N:N,NHẬP!D:D,NXT!C4518)</f>
        <v>0</v>
      </c>
      <c r="N4523" s="8">
        <f>SUMIFS(XUẤT!N:N,XUẤT!D:D,NXT!C4518)</f>
        <v>0</v>
      </c>
      <c r="O4523" s="8">
        <f t="shared" si="70"/>
        <v>0</v>
      </c>
    </row>
    <row r="4524" spans="3:15" hidden="1">
      <c r="C4524" s="2" t="s">
        <v>6609</v>
      </c>
      <c r="D4524" s="14" t="str">
        <f>_xlfn.IFNA(VLOOKUP(C4524,DSNXT!B:R,2,0),"")</f>
        <v>Áo T-shirt dài tay nam cổ tròn I739-102F</v>
      </c>
      <c r="E4524" s="14" t="str">
        <f>_xlfn.IFNA(VLOOKUP(C4524,DSNXT!B:R,4,0),"")</f>
        <v>Tím than</v>
      </c>
      <c r="F4524" s="14" t="str">
        <f>_xlfn.IFNA(VLOOKUP(C4524,DSNXT!B:R,5,0),"")</f>
        <v>Size S</v>
      </c>
      <c r="G4524" s="14" t="str">
        <f>_xlfn.IFNA(VLOOKUP(C4524,DSNXT!B:R,7,0),"")</f>
        <v>Phần trên</v>
      </c>
      <c r="H4524" s="14" t="str">
        <f>_xlfn.IFNA(VLOOKUP(C4524,DSNXT!B:R,8,0),"")</f>
        <v>Áo T-Shirt</v>
      </c>
      <c r="I4524" s="14" t="str">
        <f>_xlfn.IFNA(VLOOKUP(C4524,DSNXT!B:R,17,0),"")</f>
        <v>Nam</v>
      </c>
      <c r="J4524" s="14">
        <f>_xlfn.IFNA(VLOOKUP(C4524,DSNXT!B:R,10,0),"")</f>
        <v>250000</v>
      </c>
      <c r="K4524" s="14">
        <f>_xlfn.IFNA(VLOOKUP(C4524,DSNXT!B:R,11,0),"")</f>
        <v>2</v>
      </c>
      <c r="M4524" s="8">
        <f>SUMIFS(NHẬP!N:N,NHẬP!D:D,NXT!C4519)</f>
        <v>0</v>
      </c>
      <c r="N4524" s="8">
        <f>SUMIFS(XUẤT!N:N,XUẤT!D:D,NXT!C4519)</f>
        <v>0</v>
      </c>
      <c r="O4524" s="8">
        <f t="shared" si="70"/>
        <v>0</v>
      </c>
    </row>
    <row r="4525" spans="3:15" hidden="1">
      <c r="C4525" s="2" t="s">
        <v>6610</v>
      </c>
      <c r="D4525" s="14" t="str">
        <f>_xlfn.IFNA(VLOOKUP(C4525,DSNXT!B:R,2,0),"")</f>
        <v>Áo T-shirt dài tay nam cổ tròn I739-102F</v>
      </c>
      <c r="E4525" s="14" t="str">
        <f>_xlfn.IFNA(VLOOKUP(C4525,DSNXT!B:R,4,0),"")</f>
        <v>Tím than</v>
      </c>
      <c r="F4525" s="14" t="str">
        <f>_xlfn.IFNA(VLOOKUP(C4525,DSNXT!B:R,5,0),"")</f>
        <v>Size M</v>
      </c>
      <c r="G4525" s="14" t="str">
        <f>_xlfn.IFNA(VLOOKUP(C4525,DSNXT!B:R,7,0),"")</f>
        <v>Phần trên</v>
      </c>
      <c r="H4525" s="14" t="str">
        <f>_xlfn.IFNA(VLOOKUP(C4525,DSNXT!B:R,8,0),"")</f>
        <v>Áo T-Shirt</v>
      </c>
      <c r="I4525" s="14" t="str">
        <f>_xlfn.IFNA(VLOOKUP(C4525,DSNXT!B:R,17,0),"")</f>
        <v>Nam</v>
      </c>
      <c r="J4525" s="14">
        <f>_xlfn.IFNA(VLOOKUP(C4525,DSNXT!B:R,10,0),"")</f>
        <v>250000</v>
      </c>
      <c r="K4525" s="14">
        <f>_xlfn.IFNA(VLOOKUP(C4525,DSNXT!B:R,11,0),"")</f>
        <v>4</v>
      </c>
      <c r="M4525" s="8">
        <f>SUMIFS(NHẬP!N:N,NHẬP!D:D,NXT!C4520)</f>
        <v>0</v>
      </c>
      <c r="N4525" s="8">
        <f>SUMIFS(XUẤT!N:N,XUẤT!D:D,NXT!C4520)</f>
        <v>0</v>
      </c>
      <c r="O4525" s="8">
        <f t="shared" si="70"/>
        <v>0</v>
      </c>
    </row>
    <row r="4526" spans="3:15" hidden="1">
      <c r="C4526" s="2" t="s">
        <v>6611</v>
      </c>
      <c r="D4526" s="14" t="str">
        <f>_xlfn.IFNA(VLOOKUP(C4526,DSNXT!B:R,2,0),"")</f>
        <v>Áo T-shirt dài tay nam cổ tròn I739-102F</v>
      </c>
      <c r="E4526" s="14" t="str">
        <f>_xlfn.IFNA(VLOOKUP(C4526,DSNXT!B:R,4,0),"")</f>
        <v>Tím than</v>
      </c>
      <c r="F4526" s="14" t="str">
        <f>_xlfn.IFNA(VLOOKUP(C4526,DSNXT!B:R,5,0),"")</f>
        <v>Size L</v>
      </c>
      <c r="G4526" s="14" t="str">
        <f>_xlfn.IFNA(VLOOKUP(C4526,DSNXT!B:R,7,0),"")</f>
        <v>Phần trên</v>
      </c>
      <c r="H4526" s="14" t="str">
        <f>_xlfn.IFNA(VLOOKUP(C4526,DSNXT!B:R,8,0),"")</f>
        <v>Áo T-Shirt</v>
      </c>
      <c r="I4526" s="14" t="str">
        <f>_xlfn.IFNA(VLOOKUP(C4526,DSNXT!B:R,17,0),"")</f>
        <v>Nam</v>
      </c>
      <c r="J4526" s="14">
        <f>_xlfn.IFNA(VLOOKUP(C4526,DSNXT!B:R,10,0),"")</f>
        <v>250000</v>
      </c>
      <c r="K4526" s="14">
        <f>_xlfn.IFNA(VLOOKUP(C4526,DSNXT!B:R,11,0),"")</f>
        <v>2</v>
      </c>
      <c r="M4526" s="8">
        <f>SUMIFS(NHẬP!N:N,NHẬP!D:D,NXT!C4521)</f>
        <v>0</v>
      </c>
      <c r="N4526" s="8">
        <f>SUMIFS(XUẤT!N:N,XUẤT!D:D,NXT!C4521)</f>
        <v>0</v>
      </c>
      <c r="O4526" s="8">
        <f t="shared" si="70"/>
        <v>0</v>
      </c>
    </row>
    <row r="4527" spans="3:15" hidden="1">
      <c r="C4527" s="2" t="s">
        <v>6612</v>
      </c>
      <c r="D4527" s="14" t="str">
        <f>_xlfn.IFNA(VLOOKUP(C4527,DSNXT!B:R,2,0),"")</f>
        <v>Áo T-shirt dài tay nam cổ tròn I739-102F</v>
      </c>
      <c r="E4527" s="14" t="str">
        <f>_xlfn.IFNA(VLOOKUP(C4527,DSNXT!B:R,4,0),"")</f>
        <v>Tím than</v>
      </c>
      <c r="F4527" s="14" t="str">
        <f>_xlfn.IFNA(VLOOKUP(C4527,DSNXT!B:R,5,0),"")</f>
        <v>Size XL</v>
      </c>
      <c r="G4527" s="14" t="str">
        <f>_xlfn.IFNA(VLOOKUP(C4527,DSNXT!B:R,7,0),"")</f>
        <v>Phần trên</v>
      </c>
      <c r="H4527" s="14" t="str">
        <f>_xlfn.IFNA(VLOOKUP(C4527,DSNXT!B:R,8,0),"")</f>
        <v>Áo T-Shirt</v>
      </c>
      <c r="I4527" s="14" t="str">
        <f>_xlfn.IFNA(VLOOKUP(C4527,DSNXT!B:R,17,0),"")</f>
        <v>Nam</v>
      </c>
      <c r="J4527" s="14">
        <f>_xlfn.IFNA(VLOOKUP(C4527,DSNXT!B:R,10,0),"")</f>
        <v>250000</v>
      </c>
      <c r="K4527" s="14">
        <f>_xlfn.IFNA(VLOOKUP(C4527,DSNXT!B:R,11,0),"")</f>
        <v>2</v>
      </c>
      <c r="M4527" s="8">
        <f>SUMIFS(NHẬP!N:N,NHẬP!D:D,NXT!C4522)</f>
        <v>0</v>
      </c>
      <c r="N4527" s="8">
        <f>SUMIFS(XUẤT!N:N,XUẤT!D:D,NXT!C4522)</f>
        <v>0</v>
      </c>
      <c r="O4527" s="8">
        <f t="shared" si="70"/>
        <v>0</v>
      </c>
    </row>
    <row r="4528" spans="3:15" hidden="1">
      <c r="C4528" s="2" t="s">
        <v>6613</v>
      </c>
      <c r="D4528" s="14" t="str">
        <f>_xlfn.IFNA(VLOOKUP(C4528,DSNXT!B:R,2,0),"")</f>
        <v>Áo T-shirt dài tay nam cổ tròn I739-102F</v>
      </c>
      <c r="E4528" s="14" t="str">
        <f>_xlfn.IFNA(VLOOKUP(C4528,DSNXT!B:R,4,0),"")</f>
        <v>Xanh ghi</v>
      </c>
      <c r="F4528" s="14" t="str">
        <f>_xlfn.IFNA(VLOOKUP(C4528,DSNXT!B:R,5,0),"")</f>
        <v>Size S</v>
      </c>
      <c r="G4528" s="14" t="str">
        <f>_xlfn.IFNA(VLOOKUP(C4528,DSNXT!B:R,7,0),"")</f>
        <v>Phần trên</v>
      </c>
      <c r="H4528" s="14" t="str">
        <f>_xlfn.IFNA(VLOOKUP(C4528,DSNXT!B:R,8,0),"")</f>
        <v>Áo T-Shirt</v>
      </c>
      <c r="I4528" s="14" t="str">
        <f>_xlfn.IFNA(VLOOKUP(C4528,DSNXT!B:R,17,0),"")</f>
        <v>Nam</v>
      </c>
      <c r="J4528" s="14">
        <f>_xlfn.IFNA(VLOOKUP(C4528,DSNXT!B:R,10,0),"")</f>
        <v>250000</v>
      </c>
      <c r="K4528" s="14">
        <f>_xlfn.IFNA(VLOOKUP(C4528,DSNXT!B:R,11,0),"")</f>
        <v>4</v>
      </c>
      <c r="M4528" s="8">
        <f>SUMIFS(NHẬP!N:N,NHẬP!D:D,NXT!C4523)</f>
        <v>0</v>
      </c>
      <c r="N4528" s="8">
        <f>SUMIFS(XUẤT!N:N,XUẤT!D:D,NXT!C4523)</f>
        <v>0</v>
      </c>
      <c r="O4528" s="8">
        <f t="shared" si="70"/>
        <v>0</v>
      </c>
    </row>
    <row r="4529" spans="3:15" hidden="1">
      <c r="C4529" s="2" t="s">
        <v>6614</v>
      </c>
      <c r="D4529" s="14" t="str">
        <f>_xlfn.IFNA(VLOOKUP(C4529,DSNXT!B:R,2,0),"")</f>
        <v>Áo T-shirt dài tay nam cổ tròn I739-102F</v>
      </c>
      <c r="E4529" s="14" t="str">
        <f>_xlfn.IFNA(VLOOKUP(C4529,DSNXT!B:R,4,0),"")</f>
        <v>Xanh ghi</v>
      </c>
      <c r="F4529" s="14" t="str">
        <f>_xlfn.IFNA(VLOOKUP(C4529,DSNXT!B:R,5,0),"")</f>
        <v>Size M</v>
      </c>
      <c r="G4529" s="14" t="str">
        <f>_xlfn.IFNA(VLOOKUP(C4529,DSNXT!B:R,7,0),"")</f>
        <v>Phần trên</v>
      </c>
      <c r="H4529" s="14" t="str">
        <f>_xlfn.IFNA(VLOOKUP(C4529,DSNXT!B:R,8,0),"")</f>
        <v>Áo T-Shirt</v>
      </c>
      <c r="I4529" s="14" t="str">
        <f>_xlfn.IFNA(VLOOKUP(C4529,DSNXT!B:R,17,0),"")</f>
        <v>Nam</v>
      </c>
      <c r="J4529" s="14">
        <f>_xlfn.IFNA(VLOOKUP(C4529,DSNXT!B:R,10,0),"")</f>
        <v>250000</v>
      </c>
      <c r="K4529" s="14">
        <f>_xlfn.IFNA(VLOOKUP(C4529,DSNXT!B:R,11,0),"")</f>
        <v>4</v>
      </c>
      <c r="M4529" s="8">
        <f>SUMIFS(NHẬP!N:N,NHẬP!D:D,NXT!C4524)</f>
        <v>0</v>
      </c>
      <c r="N4529" s="8">
        <f>SUMIFS(XUẤT!N:N,XUẤT!D:D,NXT!C4524)</f>
        <v>0</v>
      </c>
      <c r="O4529" s="8">
        <f t="shared" si="70"/>
        <v>0</v>
      </c>
    </row>
    <row r="4530" spans="3:15" hidden="1">
      <c r="C4530" s="2" t="s">
        <v>6615</v>
      </c>
      <c r="D4530" s="14" t="str">
        <f>_xlfn.IFNA(VLOOKUP(C4530,DSNXT!B:R,2,0),"")</f>
        <v>Áo T-shirt dài tay nam cổ tròn I739-102F</v>
      </c>
      <c r="E4530" s="14" t="str">
        <f>_xlfn.IFNA(VLOOKUP(C4530,DSNXT!B:R,4,0),"")</f>
        <v>Xanh ghi</v>
      </c>
      <c r="F4530" s="14" t="str">
        <f>_xlfn.IFNA(VLOOKUP(C4530,DSNXT!B:R,5,0),"")</f>
        <v>Size L</v>
      </c>
      <c r="G4530" s="14" t="str">
        <f>_xlfn.IFNA(VLOOKUP(C4530,DSNXT!B:R,7,0),"")</f>
        <v>Phần trên</v>
      </c>
      <c r="H4530" s="14" t="str">
        <f>_xlfn.IFNA(VLOOKUP(C4530,DSNXT!B:R,8,0),"")</f>
        <v>Áo T-Shirt</v>
      </c>
      <c r="I4530" s="14" t="str">
        <f>_xlfn.IFNA(VLOOKUP(C4530,DSNXT!B:R,17,0),"")</f>
        <v>Nam</v>
      </c>
      <c r="J4530" s="14">
        <f>_xlfn.IFNA(VLOOKUP(C4530,DSNXT!B:R,10,0),"")</f>
        <v>250000</v>
      </c>
      <c r="K4530" s="14">
        <f>_xlfn.IFNA(VLOOKUP(C4530,DSNXT!B:R,11,0),"")</f>
        <v>3</v>
      </c>
      <c r="M4530" s="8">
        <f>SUMIFS(NHẬP!N:N,NHẬP!D:D,NXT!C4525)</f>
        <v>0</v>
      </c>
      <c r="N4530" s="8">
        <f>SUMIFS(XUẤT!N:N,XUẤT!D:D,NXT!C4525)</f>
        <v>0</v>
      </c>
      <c r="O4530" s="8">
        <f t="shared" si="70"/>
        <v>0</v>
      </c>
    </row>
    <row r="4531" spans="3:15" hidden="1">
      <c r="C4531" s="2" t="s">
        <v>6616</v>
      </c>
      <c r="D4531" s="14" t="str">
        <f>_xlfn.IFNA(VLOOKUP(C4531,DSNXT!B:R,2,0),"")</f>
        <v>Áo T-shirt dài tay nam cổ tròn I739-104F</v>
      </c>
      <c r="E4531" s="14" t="str">
        <f>_xlfn.IFNA(VLOOKUP(C4531,DSNXT!B:R,4,0),"")</f>
        <v>Đen</v>
      </c>
      <c r="F4531" s="14" t="str">
        <f>_xlfn.IFNA(VLOOKUP(C4531,DSNXT!B:R,5,0),"")</f>
        <v>Size S</v>
      </c>
      <c r="G4531" s="14" t="str">
        <f>_xlfn.IFNA(VLOOKUP(C4531,DSNXT!B:R,7,0),"")</f>
        <v>Phần trên</v>
      </c>
      <c r="H4531" s="14" t="str">
        <f>_xlfn.IFNA(VLOOKUP(C4531,DSNXT!B:R,8,0),"")</f>
        <v>Áo T-Shirt</v>
      </c>
      <c r="I4531" s="14" t="str">
        <f>_xlfn.IFNA(VLOOKUP(C4531,DSNXT!B:R,17,0),"")</f>
        <v>Nam</v>
      </c>
      <c r="J4531" s="14">
        <f>_xlfn.IFNA(VLOOKUP(C4531,DSNXT!B:R,10,0),"")</f>
        <v>250000</v>
      </c>
      <c r="K4531" s="14">
        <f>_xlfn.IFNA(VLOOKUP(C4531,DSNXT!B:R,11,0),"")</f>
        <v>3</v>
      </c>
      <c r="M4531" s="8">
        <f>SUMIFS(NHẬP!N:N,NHẬP!D:D,NXT!C4526)</f>
        <v>0</v>
      </c>
      <c r="N4531" s="8">
        <f>SUMIFS(XUẤT!N:N,XUẤT!D:D,NXT!C4526)</f>
        <v>0</v>
      </c>
      <c r="O4531" s="8">
        <f t="shared" si="70"/>
        <v>0</v>
      </c>
    </row>
    <row r="4532" spans="3:15" hidden="1">
      <c r="C4532" s="2" t="s">
        <v>6618</v>
      </c>
      <c r="D4532" s="14" t="str">
        <f>_xlfn.IFNA(VLOOKUP(C4532,DSNXT!B:R,2,0),"")</f>
        <v>Áo T-shirt dài tay nam cổ tròn I739-104F</v>
      </c>
      <c r="E4532" s="14" t="str">
        <f>_xlfn.IFNA(VLOOKUP(C4532,DSNXT!B:R,4,0),"")</f>
        <v>Đen</v>
      </c>
      <c r="F4532" s="14" t="str">
        <f>_xlfn.IFNA(VLOOKUP(C4532,DSNXT!B:R,5,0),"")</f>
        <v>Size M</v>
      </c>
      <c r="G4532" s="14" t="str">
        <f>_xlfn.IFNA(VLOOKUP(C4532,DSNXT!B:R,7,0),"")</f>
        <v>Phần trên</v>
      </c>
      <c r="H4532" s="14" t="str">
        <f>_xlfn.IFNA(VLOOKUP(C4532,DSNXT!B:R,8,0),"")</f>
        <v>Áo T-Shirt</v>
      </c>
      <c r="I4532" s="14" t="str">
        <f>_xlfn.IFNA(VLOOKUP(C4532,DSNXT!B:R,17,0),"")</f>
        <v>Nam</v>
      </c>
      <c r="J4532" s="14">
        <f>_xlfn.IFNA(VLOOKUP(C4532,DSNXT!B:R,10,0),"")</f>
        <v>250000</v>
      </c>
      <c r="K4532" s="14">
        <f>_xlfn.IFNA(VLOOKUP(C4532,DSNXT!B:R,11,0),"")</f>
        <v>5</v>
      </c>
      <c r="M4532" s="8">
        <f>SUMIFS(NHẬP!N:N,NHẬP!D:D,NXT!C4527)</f>
        <v>0</v>
      </c>
      <c r="N4532" s="8">
        <f>SUMIFS(XUẤT!N:N,XUẤT!D:D,NXT!C4527)</f>
        <v>0</v>
      </c>
      <c r="O4532" s="8">
        <f t="shared" si="70"/>
        <v>0</v>
      </c>
    </row>
    <row r="4533" spans="3:15" hidden="1">
      <c r="C4533" s="2" t="s">
        <v>6619</v>
      </c>
      <c r="D4533" s="14" t="str">
        <f>_xlfn.IFNA(VLOOKUP(C4533,DSNXT!B:R,2,0),"")</f>
        <v>Áo T-shirt dài tay nam cổ tròn I739-104F</v>
      </c>
      <c r="E4533" s="14" t="str">
        <f>_xlfn.IFNA(VLOOKUP(C4533,DSNXT!B:R,4,0),"")</f>
        <v>Đen</v>
      </c>
      <c r="F4533" s="14" t="str">
        <f>_xlfn.IFNA(VLOOKUP(C4533,DSNXT!B:R,5,0),"")</f>
        <v>Size L</v>
      </c>
      <c r="G4533" s="14" t="str">
        <f>_xlfn.IFNA(VLOOKUP(C4533,DSNXT!B:R,7,0),"")</f>
        <v>Phần trên</v>
      </c>
      <c r="H4533" s="14" t="str">
        <f>_xlfn.IFNA(VLOOKUP(C4533,DSNXT!B:R,8,0),"")</f>
        <v>Áo T-Shirt</v>
      </c>
      <c r="I4533" s="14" t="str">
        <f>_xlfn.IFNA(VLOOKUP(C4533,DSNXT!B:R,17,0),"")</f>
        <v>Nam</v>
      </c>
      <c r="J4533" s="14">
        <f>_xlfn.IFNA(VLOOKUP(C4533,DSNXT!B:R,10,0),"")</f>
        <v>250000</v>
      </c>
      <c r="K4533" s="14">
        <f>_xlfn.IFNA(VLOOKUP(C4533,DSNXT!B:R,11,0),"")</f>
        <v>4</v>
      </c>
      <c r="M4533" s="8">
        <f>SUMIFS(NHẬP!N:N,NHẬP!D:D,NXT!C4528)</f>
        <v>0</v>
      </c>
      <c r="N4533" s="8">
        <f>SUMIFS(XUẤT!N:N,XUẤT!D:D,NXT!C4528)</f>
        <v>0</v>
      </c>
      <c r="O4533" s="8">
        <f t="shared" si="70"/>
        <v>0</v>
      </c>
    </row>
    <row r="4534" spans="3:15" hidden="1">
      <c r="C4534" s="2" t="s">
        <v>6620</v>
      </c>
      <c r="D4534" s="14" t="str">
        <f>_xlfn.IFNA(VLOOKUP(C4534,DSNXT!B:R,2,0),"")</f>
        <v>Áo T-shirt nam tay dài cổ tròn I739-105F</v>
      </c>
      <c r="E4534" s="14" t="str">
        <f>_xlfn.IFNA(VLOOKUP(C4534,DSNXT!B:R,4,0),"")</f>
        <v>Đen</v>
      </c>
      <c r="F4534" s="14" t="str">
        <f>_xlfn.IFNA(VLOOKUP(C4534,DSNXT!B:R,5,0),"")</f>
        <v>Size S</v>
      </c>
      <c r="G4534" s="14" t="str">
        <f>_xlfn.IFNA(VLOOKUP(C4534,DSNXT!B:R,7,0),"")</f>
        <v>Phần trên</v>
      </c>
      <c r="H4534" s="14" t="str">
        <f>_xlfn.IFNA(VLOOKUP(C4534,DSNXT!B:R,8,0),"")</f>
        <v>Áo T-Shirt</v>
      </c>
      <c r="I4534" s="14" t="str">
        <f>_xlfn.IFNA(VLOOKUP(C4534,DSNXT!B:R,17,0),"")</f>
        <v>Nam</v>
      </c>
      <c r="J4534" s="14">
        <f>_xlfn.IFNA(VLOOKUP(C4534,DSNXT!B:R,10,0),"")</f>
        <v>250000</v>
      </c>
      <c r="K4534" s="14">
        <f>_xlfn.IFNA(VLOOKUP(C4534,DSNXT!B:R,11,0),"")</f>
        <v>6</v>
      </c>
      <c r="M4534" s="8">
        <f>SUMIFS(NHẬP!N:N,NHẬP!D:D,NXT!C4529)</f>
        <v>0</v>
      </c>
      <c r="N4534" s="8">
        <f>SUMIFS(XUẤT!N:N,XUẤT!D:D,NXT!C4529)</f>
        <v>0</v>
      </c>
      <c r="O4534" s="8">
        <f t="shared" si="70"/>
        <v>0</v>
      </c>
    </row>
    <row r="4535" spans="3:15" hidden="1">
      <c r="C4535" s="2" t="s">
        <v>6622</v>
      </c>
      <c r="D4535" s="14" t="str">
        <f>_xlfn.IFNA(VLOOKUP(C4535,DSNXT!B:R,2,0),"")</f>
        <v>Áo T-shirt nam tay dài cổ tròn I739-105F</v>
      </c>
      <c r="E4535" s="14" t="str">
        <f>_xlfn.IFNA(VLOOKUP(C4535,DSNXT!B:R,4,0),"")</f>
        <v>Đen</v>
      </c>
      <c r="F4535" s="14" t="str">
        <f>_xlfn.IFNA(VLOOKUP(C4535,DSNXT!B:R,5,0),"")</f>
        <v>Size M</v>
      </c>
      <c r="G4535" s="14" t="str">
        <f>_xlfn.IFNA(VLOOKUP(C4535,DSNXT!B:R,7,0),"")</f>
        <v>Phần trên</v>
      </c>
      <c r="H4535" s="14" t="str">
        <f>_xlfn.IFNA(VLOOKUP(C4535,DSNXT!B:R,8,0),"")</f>
        <v>Áo T-Shirt</v>
      </c>
      <c r="I4535" s="14" t="str">
        <f>_xlfn.IFNA(VLOOKUP(C4535,DSNXT!B:R,17,0),"")</f>
        <v>Nam</v>
      </c>
      <c r="J4535" s="14">
        <f>_xlfn.IFNA(VLOOKUP(C4535,DSNXT!B:R,10,0),"")</f>
        <v>250000</v>
      </c>
      <c r="K4535" s="14">
        <f>_xlfn.IFNA(VLOOKUP(C4535,DSNXT!B:R,11,0),"")</f>
        <v>8</v>
      </c>
      <c r="M4535" s="8">
        <f>SUMIFS(NHẬP!N:N,NHẬP!D:D,NXT!C4530)</f>
        <v>0</v>
      </c>
      <c r="N4535" s="8">
        <f>SUMIFS(XUẤT!N:N,XUẤT!D:D,NXT!C4530)</f>
        <v>0</v>
      </c>
      <c r="O4535" s="8">
        <f t="shared" si="70"/>
        <v>0</v>
      </c>
    </row>
    <row r="4536" spans="3:15" hidden="1">
      <c r="C4536" s="2" t="s">
        <v>6623</v>
      </c>
      <c r="D4536" s="14" t="str">
        <f>_xlfn.IFNA(VLOOKUP(C4536,DSNXT!B:R,2,0),"")</f>
        <v>Áo T-shirt nam tay dài cổ tròn I739-105F</v>
      </c>
      <c r="E4536" s="14" t="str">
        <f>_xlfn.IFNA(VLOOKUP(C4536,DSNXT!B:R,4,0),"")</f>
        <v>Đen</v>
      </c>
      <c r="F4536" s="14" t="str">
        <f>_xlfn.IFNA(VLOOKUP(C4536,DSNXT!B:R,5,0),"")</f>
        <v>Size L</v>
      </c>
      <c r="G4536" s="14" t="str">
        <f>_xlfn.IFNA(VLOOKUP(C4536,DSNXT!B:R,7,0),"")</f>
        <v>Phần trên</v>
      </c>
      <c r="H4536" s="14" t="str">
        <f>_xlfn.IFNA(VLOOKUP(C4536,DSNXT!B:R,8,0),"")</f>
        <v>Áo T-Shirt</v>
      </c>
      <c r="I4536" s="14" t="str">
        <f>_xlfn.IFNA(VLOOKUP(C4536,DSNXT!B:R,17,0),"")</f>
        <v>Nam</v>
      </c>
      <c r="J4536" s="14">
        <f>_xlfn.IFNA(VLOOKUP(C4536,DSNXT!B:R,10,0),"")</f>
        <v>250000</v>
      </c>
      <c r="K4536" s="14">
        <f>_xlfn.IFNA(VLOOKUP(C4536,DSNXT!B:R,11,0),"")</f>
        <v>5</v>
      </c>
      <c r="M4536" s="8">
        <f>SUMIFS(NHẬP!N:N,NHẬP!D:D,NXT!C4531)</f>
        <v>0</v>
      </c>
      <c r="N4536" s="8">
        <f>SUMIFS(XUẤT!N:N,XUẤT!D:D,NXT!C4531)</f>
        <v>0</v>
      </c>
      <c r="O4536" s="8">
        <f t="shared" si="70"/>
        <v>0</v>
      </c>
    </row>
    <row r="4537" spans="3:15" hidden="1">
      <c r="C4537" s="2" t="s">
        <v>6624</v>
      </c>
      <c r="D4537" s="14" t="str">
        <f>_xlfn.IFNA(VLOOKUP(C4537,DSNXT!B:R,2,0),"")</f>
        <v>Áo T-shirt nam tay dài cổ tròn I739-105F</v>
      </c>
      <c r="E4537" s="14" t="str">
        <f>_xlfn.IFNA(VLOOKUP(C4537,DSNXT!B:R,4,0),"")</f>
        <v>Đen</v>
      </c>
      <c r="F4537" s="14" t="str">
        <f>_xlfn.IFNA(VLOOKUP(C4537,DSNXT!B:R,5,0),"")</f>
        <v>Size XL</v>
      </c>
      <c r="G4537" s="14" t="str">
        <f>_xlfn.IFNA(VLOOKUP(C4537,DSNXT!B:R,7,0),"")</f>
        <v>Phần trên</v>
      </c>
      <c r="H4537" s="14" t="str">
        <f>_xlfn.IFNA(VLOOKUP(C4537,DSNXT!B:R,8,0),"")</f>
        <v>Áo T-Shirt</v>
      </c>
      <c r="I4537" s="14" t="str">
        <f>_xlfn.IFNA(VLOOKUP(C4537,DSNXT!B:R,17,0),"")</f>
        <v>Nam</v>
      </c>
      <c r="J4537" s="14">
        <f>_xlfn.IFNA(VLOOKUP(C4537,DSNXT!B:R,10,0),"")</f>
        <v>250000</v>
      </c>
      <c r="K4537" s="14">
        <f>_xlfn.IFNA(VLOOKUP(C4537,DSNXT!B:R,11,0),"")</f>
        <v>3</v>
      </c>
      <c r="M4537" s="8">
        <f>SUMIFS(NHẬP!N:N,NHẬP!D:D,NXT!C4532)</f>
        <v>0</v>
      </c>
      <c r="N4537" s="8">
        <f>SUMIFS(XUẤT!N:N,XUẤT!D:D,NXT!C4532)</f>
        <v>0</v>
      </c>
      <c r="O4537" s="8">
        <f t="shared" si="70"/>
        <v>0</v>
      </c>
    </row>
    <row r="4538" spans="3:15" hidden="1">
      <c r="C4538" s="2" t="s">
        <v>6625</v>
      </c>
      <c r="D4538" s="14" t="str">
        <f>_xlfn.IFNA(VLOOKUP(C4538,DSNXT!B:R,2,0),"")</f>
        <v>Áo T-shirt nam tay dài cổ tròn I739-105F</v>
      </c>
      <c r="E4538" s="14" t="str">
        <f>_xlfn.IFNA(VLOOKUP(C4538,DSNXT!B:R,4,0),"")</f>
        <v>Xanh rêu</v>
      </c>
      <c r="F4538" s="14" t="str">
        <f>_xlfn.IFNA(VLOOKUP(C4538,DSNXT!B:R,5,0),"")</f>
        <v>Size S</v>
      </c>
      <c r="G4538" s="14" t="str">
        <f>_xlfn.IFNA(VLOOKUP(C4538,DSNXT!B:R,7,0),"")</f>
        <v>Phần trên</v>
      </c>
      <c r="H4538" s="14" t="str">
        <f>_xlfn.IFNA(VLOOKUP(C4538,DSNXT!B:R,8,0),"")</f>
        <v>Áo T-Shirt</v>
      </c>
      <c r="I4538" s="14" t="str">
        <f>_xlfn.IFNA(VLOOKUP(C4538,DSNXT!B:R,17,0),"")</f>
        <v>Nam</v>
      </c>
      <c r="J4538" s="14">
        <f>_xlfn.IFNA(VLOOKUP(C4538,DSNXT!B:R,10,0),"")</f>
        <v>250000</v>
      </c>
      <c r="K4538" s="14">
        <f>_xlfn.IFNA(VLOOKUP(C4538,DSNXT!B:R,11,0),"")</f>
        <v>4</v>
      </c>
      <c r="M4538" s="8">
        <f>SUMIFS(NHẬP!N:N,NHẬP!D:D,NXT!C4533)</f>
        <v>0</v>
      </c>
      <c r="N4538" s="8">
        <f>SUMIFS(XUẤT!N:N,XUẤT!D:D,NXT!C4533)</f>
        <v>0</v>
      </c>
      <c r="O4538" s="8">
        <f t="shared" si="70"/>
        <v>0</v>
      </c>
    </row>
    <row r="4539" spans="3:15" hidden="1">
      <c r="C4539" s="2" t="s">
        <v>6626</v>
      </c>
      <c r="D4539" s="14" t="str">
        <f>_xlfn.IFNA(VLOOKUP(C4539,DSNXT!B:R,2,0),"")</f>
        <v>Áo T-shirt nam tay dài cổ tròn I739-105F</v>
      </c>
      <c r="E4539" s="14" t="str">
        <f>_xlfn.IFNA(VLOOKUP(C4539,DSNXT!B:R,4,0),"")</f>
        <v>Xanh rêu</v>
      </c>
      <c r="F4539" s="14" t="str">
        <f>_xlfn.IFNA(VLOOKUP(C4539,DSNXT!B:R,5,0),"")</f>
        <v>Size L</v>
      </c>
      <c r="G4539" s="14" t="str">
        <f>_xlfn.IFNA(VLOOKUP(C4539,DSNXT!B:R,7,0),"")</f>
        <v>Phần trên</v>
      </c>
      <c r="H4539" s="14" t="str">
        <f>_xlfn.IFNA(VLOOKUP(C4539,DSNXT!B:R,8,0),"")</f>
        <v>Áo T-Shirt</v>
      </c>
      <c r="I4539" s="14" t="str">
        <f>_xlfn.IFNA(VLOOKUP(C4539,DSNXT!B:R,17,0),"")</f>
        <v>Nam</v>
      </c>
      <c r="J4539" s="14">
        <f>_xlfn.IFNA(VLOOKUP(C4539,DSNXT!B:R,10,0),"")</f>
        <v>250000</v>
      </c>
      <c r="K4539" s="14">
        <f>_xlfn.IFNA(VLOOKUP(C4539,DSNXT!B:R,11,0),"")</f>
        <v>5</v>
      </c>
      <c r="M4539" s="8">
        <f>SUMIFS(NHẬP!N:N,NHẬP!D:D,NXT!C4534)</f>
        <v>0</v>
      </c>
      <c r="N4539" s="8">
        <f>SUMIFS(XUẤT!N:N,XUẤT!D:D,NXT!C4534)</f>
        <v>0</v>
      </c>
      <c r="O4539" s="8">
        <f t="shared" si="70"/>
        <v>0</v>
      </c>
    </row>
    <row r="4540" spans="3:15" hidden="1">
      <c r="C4540" s="2" t="s">
        <v>6627</v>
      </c>
      <c r="D4540" s="14" t="str">
        <f>_xlfn.IFNA(VLOOKUP(C4540,DSNXT!B:R,2,0),"")</f>
        <v>Áo T-shirt nam dài tay I739-908D</v>
      </c>
      <c r="E4540" s="14" t="str">
        <f>_xlfn.IFNA(VLOOKUP(C4540,DSNXT!B:R,4,0),"")</f>
        <v>Trắng</v>
      </c>
      <c r="F4540" s="14" t="str">
        <f>_xlfn.IFNA(VLOOKUP(C4540,DSNXT!B:R,5,0),"")</f>
        <v>Size L</v>
      </c>
      <c r="G4540" s="14" t="str">
        <f>_xlfn.IFNA(VLOOKUP(C4540,DSNXT!B:R,7,0),"")</f>
        <v>Phần trên</v>
      </c>
      <c r="H4540" s="14" t="str">
        <f>_xlfn.IFNA(VLOOKUP(C4540,DSNXT!B:R,8,0),"")</f>
        <v>Áo T-Shirt</v>
      </c>
      <c r="I4540" s="14" t="str">
        <f>_xlfn.IFNA(VLOOKUP(C4540,DSNXT!B:R,17,0),"")</f>
        <v>Nam</v>
      </c>
      <c r="J4540" s="14">
        <f>_xlfn.IFNA(VLOOKUP(C4540,DSNXT!B:R,10,0),"")</f>
        <v>90000</v>
      </c>
      <c r="K4540" s="14">
        <f>_xlfn.IFNA(VLOOKUP(C4540,DSNXT!B:R,11,0),"")</f>
        <v>2</v>
      </c>
      <c r="M4540" s="8">
        <f>SUMIFS(NHẬP!N:N,NHẬP!D:D,NXT!C4535)</f>
        <v>0</v>
      </c>
      <c r="N4540" s="8">
        <f>SUMIFS(XUẤT!N:N,XUẤT!D:D,NXT!C4535)</f>
        <v>0</v>
      </c>
      <c r="O4540" s="8">
        <f t="shared" si="70"/>
        <v>0</v>
      </c>
    </row>
    <row r="4541" spans="3:15" hidden="1">
      <c r="C4541" s="2" t="s">
        <v>6629</v>
      </c>
      <c r="D4541" s="14" t="str">
        <f>_xlfn.IFNA(VLOOKUP(C4541,DSNXT!B:R,2,0),"")</f>
        <v>Áo T-shirt nam dài tay I739-908D</v>
      </c>
      <c r="E4541" s="14" t="str">
        <f>_xlfn.IFNA(VLOOKUP(C4541,DSNXT!B:R,4,0),"")</f>
        <v>Trắng ngà</v>
      </c>
      <c r="F4541" s="14" t="str">
        <f>_xlfn.IFNA(VLOOKUP(C4541,DSNXT!B:R,5,0),"")</f>
        <v>Size S</v>
      </c>
      <c r="G4541" s="14" t="str">
        <f>_xlfn.IFNA(VLOOKUP(C4541,DSNXT!B:R,7,0),"")</f>
        <v>Phần trên</v>
      </c>
      <c r="H4541" s="14" t="str">
        <f>_xlfn.IFNA(VLOOKUP(C4541,DSNXT!B:R,8,0),"")</f>
        <v>Áo T-Shirt</v>
      </c>
      <c r="I4541" s="14" t="str">
        <f>_xlfn.IFNA(VLOOKUP(C4541,DSNXT!B:R,17,0),"")</f>
        <v>Nam</v>
      </c>
      <c r="J4541" s="14">
        <f>_xlfn.IFNA(VLOOKUP(C4541,DSNXT!B:R,10,0),"")</f>
        <v>90000</v>
      </c>
      <c r="K4541" s="14">
        <f>_xlfn.IFNA(VLOOKUP(C4541,DSNXT!B:R,11,0),"")</f>
        <v>2</v>
      </c>
      <c r="M4541" s="8">
        <f>SUMIFS(NHẬP!N:N,NHẬP!D:D,NXT!C4536)</f>
        <v>0</v>
      </c>
      <c r="N4541" s="8">
        <f>SUMIFS(XUẤT!N:N,XUẤT!D:D,NXT!C4536)</f>
        <v>0</v>
      </c>
      <c r="O4541" s="8">
        <f t="shared" si="70"/>
        <v>0</v>
      </c>
    </row>
    <row r="4542" spans="3:15" hidden="1">
      <c r="C4542" s="2" t="s">
        <v>6630</v>
      </c>
      <c r="D4542" s="14" t="str">
        <f>_xlfn.IFNA(VLOOKUP(C4542,DSNXT!B:R,2,0),"")</f>
        <v>Áo T-shirt nam dài tay I739-908D</v>
      </c>
      <c r="E4542" s="14" t="str">
        <f>_xlfn.IFNA(VLOOKUP(C4542,DSNXT!B:R,4,0),"")</f>
        <v>Trắng ngà</v>
      </c>
      <c r="F4542" s="14" t="str">
        <f>_xlfn.IFNA(VLOOKUP(C4542,DSNXT!B:R,5,0),"")</f>
        <v>Size M</v>
      </c>
      <c r="G4542" s="14" t="str">
        <f>_xlfn.IFNA(VLOOKUP(C4542,DSNXT!B:R,7,0),"")</f>
        <v>Phần trên</v>
      </c>
      <c r="H4542" s="14" t="str">
        <f>_xlfn.IFNA(VLOOKUP(C4542,DSNXT!B:R,8,0),"")</f>
        <v>Áo T-Shirt</v>
      </c>
      <c r="I4542" s="14" t="str">
        <f>_xlfn.IFNA(VLOOKUP(C4542,DSNXT!B:R,17,0),"")</f>
        <v>Nam</v>
      </c>
      <c r="J4542" s="14">
        <f>_xlfn.IFNA(VLOOKUP(C4542,DSNXT!B:R,10,0),"")</f>
        <v>90000</v>
      </c>
      <c r="K4542" s="14">
        <f>_xlfn.IFNA(VLOOKUP(C4542,DSNXT!B:R,11,0),"")</f>
        <v>4</v>
      </c>
      <c r="M4542" s="8">
        <f>SUMIFS(NHẬP!N:N,NHẬP!D:D,NXT!C4537)</f>
        <v>0</v>
      </c>
      <c r="N4542" s="8">
        <f>SUMIFS(XUẤT!N:N,XUẤT!D:D,NXT!C4537)</f>
        <v>0</v>
      </c>
      <c r="O4542" s="8">
        <f t="shared" si="70"/>
        <v>0</v>
      </c>
    </row>
    <row r="4543" spans="3:15" hidden="1">
      <c r="C4543" s="2" t="s">
        <v>6631</v>
      </c>
      <c r="D4543" s="14" t="str">
        <f>_xlfn.IFNA(VLOOKUP(C4543,DSNXT!B:R,2,0),"")</f>
        <v>Áo Bomber nam 2 lớp I769-028F</v>
      </c>
      <c r="E4543" s="14" t="str">
        <f>_xlfn.IFNA(VLOOKUP(C4543,DSNXT!B:R,4,0),"")</f>
        <v>Đen</v>
      </c>
      <c r="F4543" s="14" t="str">
        <f>_xlfn.IFNA(VLOOKUP(C4543,DSNXT!B:R,5,0),"")</f>
        <v>Size S</v>
      </c>
      <c r="G4543" s="14" t="str">
        <f>_xlfn.IFNA(VLOOKUP(C4543,DSNXT!B:R,7,0),"")</f>
        <v>Khoác ngoài</v>
      </c>
      <c r="H4543" s="14" t="str">
        <f>_xlfn.IFNA(VLOOKUP(C4543,DSNXT!B:R,8,0),"")</f>
        <v>Áo Bomber</v>
      </c>
      <c r="I4543" s="14" t="str">
        <f>_xlfn.IFNA(VLOOKUP(C4543,DSNXT!B:R,17,0),"")</f>
        <v>Nam</v>
      </c>
      <c r="J4543" s="14">
        <f>_xlfn.IFNA(VLOOKUP(C4543,DSNXT!B:R,10,0),"")</f>
        <v>490000</v>
      </c>
      <c r="K4543" s="14">
        <f>_xlfn.IFNA(VLOOKUP(C4543,DSNXT!B:R,11,0),"")</f>
        <v>3</v>
      </c>
      <c r="M4543" s="8">
        <f>SUMIFS(NHẬP!N:N,NHẬP!D:D,NXT!C4538)</f>
        <v>0</v>
      </c>
      <c r="N4543" s="8">
        <f>SUMIFS(XUẤT!N:N,XUẤT!D:D,NXT!C4538)</f>
        <v>0</v>
      </c>
      <c r="O4543" s="8">
        <f t="shared" si="70"/>
        <v>0</v>
      </c>
    </row>
    <row r="4544" spans="3:15" hidden="1">
      <c r="C4544" s="2" t="s">
        <v>6633</v>
      </c>
      <c r="D4544" s="14" t="str">
        <f>_xlfn.IFNA(VLOOKUP(C4544,DSNXT!B:R,2,0),"")</f>
        <v>Áo Bomber nam 2 lớp I769-028F</v>
      </c>
      <c r="E4544" s="14" t="str">
        <f>_xlfn.IFNA(VLOOKUP(C4544,DSNXT!B:R,4,0),"")</f>
        <v>Đen</v>
      </c>
      <c r="F4544" s="14" t="str">
        <f>_xlfn.IFNA(VLOOKUP(C4544,DSNXT!B:R,5,0),"")</f>
        <v>Size M</v>
      </c>
      <c r="G4544" s="14" t="str">
        <f>_xlfn.IFNA(VLOOKUP(C4544,DSNXT!B:R,7,0),"")</f>
        <v>Khoác ngoài</v>
      </c>
      <c r="H4544" s="14" t="str">
        <f>_xlfn.IFNA(VLOOKUP(C4544,DSNXT!B:R,8,0),"")</f>
        <v>Áo Bomber</v>
      </c>
      <c r="I4544" s="14" t="str">
        <f>_xlfn.IFNA(VLOOKUP(C4544,DSNXT!B:R,17,0),"")</f>
        <v>Nam</v>
      </c>
      <c r="J4544" s="14">
        <f>_xlfn.IFNA(VLOOKUP(C4544,DSNXT!B:R,10,0),"")</f>
        <v>490000</v>
      </c>
      <c r="K4544" s="14">
        <f>_xlfn.IFNA(VLOOKUP(C4544,DSNXT!B:R,11,0),"")</f>
        <v>6</v>
      </c>
      <c r="M4544" s="8">
        <f>SUMIFS(NHẬP!N:N,NHẬP!D:D,NXT!C4539)</f>
        <v>0</v>
      </c>
      <c r="N4544" s="8">
        <f>SUMIFS(XUẤT!N:N,XUẤT!D:D,NXT!C4539)</f>
        <v>0</v>
      </c>
      <c r="O4544" s="8">
        <f t="shared" si="70"/>
        <v>0</v>
      </c>
    </row>
    <row r="4545" spans="3:15" hidden="1">
      <c r="C4545" s="2" t="s">
        <v>6634</v>
      </c>
      <c r="D4545" s="14" t="str">
        <f>_xlfn.IFNA(VLOOKUP(C4545,DSNXT!B:R,2,0),"")</f>
        <v>Áo Bomber nam 2 lớp I769-028F</v>
      </c>
      <c r="E4545" s="14" t="str">
        <f>_xlfn.IFNA(VLOOKUP(C4545,DSNXT!B:R,4,0),"")</f>
        <v>Đen</v>
      </c>
      <c r="F4545" s="14" t="str">
        <f>_xlfn.IFNA(VLOOKUP(C4545,DSNXT!B:R,5,0),"")</f>
        <v>Size L</v>
      </c>
      <c r="G4545" s="14" t="str">
        <f>_xlfn.IFNA(VLOOKUP(C4545,DSNXT!B:R,7,0),"")</f>
        <v>Khoác ngoài</v>
      </c>
      <c r="H4545" s="14" t="str">
        <f>_xlfn.IFNA(VLOOKUP(C4545,DSNXT!B:R,8,0),"")</f>
        <v>Áo Bomber</v>
      </c>
      <c r="I4545" s="14" t="str">
        <f>_xlfn.IFNA(VLOOKUP(C4545,DSNXT!B:R,17,0),"")</f>
        <v>Nam</v>
      </c>
      <c r="J4545" s="14">
        <f>_xlfn.IFNA(VLOOKUP(C4545,DSNXT!B:R,10,0),"")</f>
        <v>490000</v>
      </c>
      <c r="K4545" s="14">
        <f>_xlfn.IFNA(VLOOKUP(C4545,DSNXT!B:R,11,0),"")</f>
        <v>2</v>
      </c>
      <c r="M4545" s="8">
        <f>SUMIFS(NHẬP!N:N,NHẬP!D:D,NXT!C4540)</f>
        <v>0</v>
      </c>
      <c r="N4545" s="8">
        <f>SUMIFS(XUẤT!N:N,XUẤT!D:D,NXT!C4540)</f>
        <v>0</v>
      </c>
      <c r="O4545" s="8">
        <f t="shared" si="70"/>
        <v>0</v>
      </c>
    </row>
    <row r="4546" spans="3:15" hidden="1">
      <c r="C4546" s="2" t="s">
        <v>6635</v>
      </c>
      <c r="D4546" s="14" t="str">
        <f>_xlfn.IFNA(VLOOKUP(C4546,DSNXT!B:R,2,0),"")</f>
        <v>Áo Bomber nam 2 lớp I769-028F</v>
      </c>
      <c r="E4546" s="14" t="str">
        <f>_xlfn.IFNA(VLOOKUP(C4546,DSNXT!B:R,4,0),"")</f>
        <v>Đen</v>
      </c>
      <c r="F4546" s="14" t="str">
        <f>_xlfn.IFNA(VLOOKUP(C4546,DSNXT!B:R,5,0),"")</f>
        <v>Size XL</v>
      </c>
      <c r="G4546" s="14" t="str">
        <f>_xlfn.IFNA(VLOOKUP(C4546,DSNXT!B:R,7,0),"")</f>
        <v>Khoác ngoài</v>
      </c>
      <c r="H4546" s="14" t="str">
        <f>_xlfn.IFNA(VLOOKUP(C4546,DSNXT!B:R,8,0),"")</f>
        <v>Áo Bomber</v>
      </c>
      <c r="I4546" s="14" t="str">
        <f>_xlfn.IFNA(VLOOKUP(C4546,DSNXT!B:R,17,0),"")</f>
        <v>Nam</v>
      </c>
      <c r="J4546" s="14">
        <f>_xlfn.IFNA(VLOOKUP(C4546,DSNXT!B:R,10,0),"")</f>
        <v>490000</v>
      </c>
      <c r="K4546" s="14">
        <f>_xlfn.IFNA(VLOOKUP(C4546,DSNXT!B:R,11,0),"")</f>
        <v>1</v>
      </c>
      <c r="M4546" s="8">
        <f>SUMIFS(NHẬP!N:N,NHẬP!D:D,NXT!C4541)</f>
        <v>0</v>
      </c>
      <c r="N4546" s="8">
        <f>SUMIFS(XUẤT!N:N,XUẤT!D:D,NXT!C4541)</f>
        <v>0</v>
      </c>
      <c r="O4546" s="8">
        <f t="shared" si="70"/>
        <v>0</v>
      </c>
    </row>
    <row r="4547" spans="3:15" hidden="1">
      <c r="C4547" s="2" t="s">
        <v>6636</v>
      </c>
      <c r="D4547" s="14" t="str">
        <f>_xlfn.IFNA(VLOOKUP(C4547,DSNXT!B:R,2,0),"")</f>
        <v>Áo Bomber nam 2 lớp I769-028F</v>
      </c>
      <c r="E4547" s="14" t="str">
        <f>_xlfn.IFNA(VLOOKUP(C4547,DSNXT!B:R,4,0),"")</f>
        <v>Ghi nhạt</v>
      </c>
      <c r="F4547" s="14" t="str">
        <f>_xlfn.IFNA(VLOOKUP(C4547,DSNXT!B:R,5,0),"")</f>
        <v>Size M</v>
      </c>
      <c r="G4547" s="14" t="str">
        <f>_xlfn.IFNA(VLOOKUP(C4547,DSNXT!B:R,7,0),"")</f>
        <v>Khoác ngoài</v>
      </c>
      <c r="H4547" s="14" t="str">
        <f>_xlfn.IFNA(VLOOKUP(C4547,DSNXT!B:R,8,0),"")</f>
        <v>Áo Bomber</v>
      </c>
      <c r="I4547" s="14" t="str">
        <f>_xlfn.IFNA(VLOOKUP(C4547,DSNXT!B:R,17,0),"")</f>
        <v>Nam</v>
      </c>
      <c r="J4547" s="14">
        <f>_xlfn.IFNA(VLOOKUP(C4547,DSNXT!B:R,10,0),"")</f>
        <v>490000</v>
      </c>
      <c r="K4547" s="14">
        <f>_xlfn.IFNA(VLOOKUP(C4547,DSNXT!B:R,11,0),"")</f>
        <v>6</v>
      </c>
      <c r="M4547" s="8">
        <f>SUMIFS(NHẬP!N:N,NHẬP!D:D,NXT!C4542)</f>
        <v>0</v>
      </c>
      <c r="N4547" s="8">
        <f>SUMIFS(XUẤT!N:N,XUẤT!D:D,NXT!C4542)</f>
        <v>0</v>
      </c>
      <c r="O4547" s="8">
        <f t="shared" si="70"/>
        <v>0</v>
      </c>
    </row>
    <row r="4548" spans="3:15" hidden="1">
      <c r="C4548" s="2" t="s">
        <v>6637</v>
      </c>
      <c r="D4548" s="14" t="str">
        <f>_xlfn.IFNA(VLOOKUP(C4548,DSNXT!B:R,2,0),"")</f>
        <v>Áo Bomber nam 2 lớp I769-028F</v>
      </c>
      <c r="E4548" s="14" t="str">
        <f>_xlfn.IFNA(VLOOKUP(C4548,DSNXT!B:R,4,0),"")</f>
        <v>Ghi nhạt</v>
      </c>
      <c r="F4548" s="14" t="str">
        <f>_xlfn.IFNA(VLOOKUP(C4548,DSNXT!B:R,5,0),"")</f>
        <v>Size L</v>
      </c>
      <c r="G4548" s="14" t="str">
        <f>_xlfn.IFNA(VLOOKUP(C4548,DSNXT!B:R,7,0),"")</f>
        <v>Khoác ngoài</v>
      </c>
      <c r="H4548" s="14" t="str">
        <f>_xlfn.IFNA(VLOOKUP(C4548,DSNXT!B:R,8,0),"")</f>
        <v>Áo Bomber</v>
      </c>
      <c r="I4548" s="14" t="str">
        <f>_xlfn.IFNA(VLOOKUP(C4548,DSNXT!B:R,17,0),"")</f>
        <v>Nam</v>
      </c>
      <c r="J4548" s="14">
        <f>_xlfn.IFNA(VLOOKUP(C4548,DSNXT!B:R,10,0),"")</f>
        <v>490000</v>
      </c>
      <c r="K4548" s="14">
        <f>_xlfn.IFNA(VLOOKUP(C4548,DSNXT!B:R,11,0),"")</f>
        <v>5</v>
      </c>
      <c r="M4548" s="8">
        <f>SUMIFS(NHẬP!N:N,NHẬP!D:D,NXT!C4543)</f>
        <v>0</v>
      </c>
      <c r="N4548" s="8">
        <f>SUMIFS(XUẤT!N:N,XUẤT!D:D,NXT!C4543)</f>
        <v>0</v>
      </c>
      <c r="O4548" s="8">
        <f t="shared" si="70"/>
        <v>0</v>
      </c>
    </row>
    <row r="4549" spans="3:15" hidden="1">
      <c r="C4549" s="2" t="s">
        <v>6638</v>
      </c>
      <c r="D4549" s="14" t="str">
        <f>_xlfn.IFNA(VLOOKUP(C4549,DSNXT!B:R,2,0),"")</f>
        <v>Áo Bomber nam 2 lớp I769-028F</v>
      </c>
      <c r="E4549" s="14" t="str">
        <f>_xlfn.IFNA(VLOOKUP(C4549,DSNXT!B:R,4,0),"")</f>
        <v>Ghi nhạt</v>
      </c>
      <c r="F4549" s="14" t="str">
        <f>_xlfn.IFNA(VLOOKUP(C4549,DSNXT!B:R,5,0),"")</f>
        <v>Size XL</v>
      </c>
      <c r="G4549" s="14" t="str">
        <f>_xlfn.IFNA(VLOOKUP(C4549,DSNXT!B:R,7,0),"")</f>
        <v>Khoác ngoài</v>
      </c>
      <c r="H4549" s="14" t="str">
        <f>_xlfn.IFNA(VLOOKUP(C4549,DSNXT!B:R,8,0),"")</f>
        <v>Áo Bomber</v>
      </c>
      <c r="I4549" s="14" t="str">
        <f>_xlfn.IFNA(VLOOKUP(C4549,DSNXT!B:R,17,0),"")</f>
        <v>Nam</v>
      </c>
      <c r="J4549" s="14">
        <f>_xlfn.IFNA(VLOOKUP(C4549,DSNXT!B:R,10,0),"")</f>
        <v>490000</v>
      </c>
      <c r="K4549" s="14">
        <f>_xlfn.IFNA(VLOOKUP(C4549,DSNXT!B:R,11,0),"")</f>
        <v>1</v>
      </c>
      <c r="M4549" s="8">
        <f>SUMIFS(NHẬP!N:N,NHẬP!D:D,NXT!C4544)</f>
        <v>0</v>
      </c>
      <c r="N4549" s="8">
        <f>SUMIFS(XUẤT!N:N,XUẤT!D:D,NXT!C4544)</f>
        <v>0</v>
      </c>
      <c r="O4549" s="8">
        <f t="shared" si="70"/>
        <v>0</v>
      </c>
    </row>
    <row r="4550" spans="3:15" hidden="1">
      <c r="C4550" s="2" t="s">
        <v>6639</v>
      </c>
      <c r="D4550" s="14" t="str">
        <f>_xlfn.IFNA(VLOOKUP(C4550,DSNXT!B:R,2,0),"")</f>
        <v>Áo Bomber nam 2 lớp I769-028F</v>
      </c>
      <c r="E4550" s="14" t="str">
        <f>_xlfn.IFNA(VLOOKUP(C4550,DSNXT!B:R,4,0),"")</f>
        <v>Đỏ đô</v>
      </c>
      <c r="F4550" s="14" t="str">
        <f>_xlfn.IFNA(VLOOKUP(C4550,DSNXT!B:R,5,0),"")</f>
        <v>Size S</v>
      </c>
      <c r="G4550" s="14" t="str">
        <f>_xlfn.IFNA(VLOOKUP(C4550,DSNXT!B:R,7,0),"")</f>
        <v>Khoác ngoài</v>
      </c>
      <c r="H4550" s="14" t="str">
        <f>_xlfn.IFNA(VLOOKUP(C4550,DSNXT!B:R,8,0),"")</f>
        <v>Áo Bomber</v>
      </c>
      <c r="I4550" s="14" t="str">
        <f>_xlfn.IFNA(VLOOKUP(C4550,DSNXT!B:R,17,0),"")</f>
        <v>Nam</v>
      </c>
      <c r="J4550" s="14">
        <f>_xlfn.IFNA(VLOOKUP(C4550,DSNXT!B:R,10,0),"")</f>
        <v>490000</v>
      </c>
      <c r="K4550" s="14">
        <f>_xlfn.IFNA(VLOOKUP(C4550,DSNXT!B:R,11,0),"")</f>
        <v>2</v>
      </c>
      <c r="M4550" s="8">
        <f>SUMIFS(NHẬP!N:N,NHẬP!D:D,NXT!C4545)</f>
        <v>0</v>
      </c>
      <c r="N4550" s="8">
        <f>SUMIFS(XUẤT!N:N,XUẤT!D:D,NXT!C4545)</f>
        <v>0</v>
      </c>
      <c r="O4550" s="8">
        <f t="shared" si="70"/>
        <v>0</v>
      </c>
    </row>
    <row r="4551" spans="3:15" hidden="1">
      <c r="C4551" s="2" t="s">
        <v>6640</v>
      </c>
      <c r="D4551" s="14" t="str">
        <f>_xlfn.IFNA(VLOOKUP(C4551,DSNXT!B:R,2,0),"")</f>
        <v>Áo Bomber nam 2 lớp I769-028F</v>
      </c>
      <c r="E4551" s="14" t="str">
        <f>_xlfn.IFNA(VLOOKUP(C4551,DSNXT!B:R,4,0),"")</f>
        <v>Đỏ đô</v>
      </c>
      <c r="F4551" s="14" t="str">
        <f>_xlfn.IFNA(VLOOKUP(C4551,DSNXT!B:R,5,0),"")</f>
        <v>Size M</v>
      </c>
      <c r="G4551" s="14" t="str">
        <f>_xlfn.IFNA(VLOOKUP(C4551,DSNXT!B:R,7,0),"")</f>
        <v>Khoác ngoài</v>
      </c>
      <c r="H4551" s="14" t="str">
        <f>_xlfn.IFNA(VLOOKUP(C4551,DSNXT!B:R,8,0),"")</f>
        <v>Áo Bomber</v>
      </c>
      <c r="I4551" s="14" t="str">
        <f>_xlfn.IFNA(VLOOKUP(C4551,DSNXT!B:R,17,0),"")</f>
        <v>Nam</v>
      </c>
      <c r="J4551" s="14">
        <f>_xlfn.IFNA(VLOOKUP(C4551,DSNXT!B:R,10,0),"")</f>
        <v>490000</v>
      </c>
      <c r="K4551" s="14">
        <f>_xlfn.IFNA(VLOOKUP(C4551,DSNXT!B:R,11,0),"")</f>
        <v>4</v>
      </c>
      <c r="M4551" s="8">
        <f>SUMIFS(NHẬP!N:N,NHẬP!D:D,NXT!C4546)</f>
        <v>0</v>
      </c>
      <c r="N4551" s="8">
        <f>SUMIFS(XUẤT!N:N,XUẤT!D:D,NXT!C4546)</f>
        <v>0</v>
      </c>
      <c r="O4551" s="8">
        <f t="shared" si="70"/>
        <v>0</v>
      </c>
    </row>
    <row r="4552" spans="3:15" hidden="1">
      <c r="C4552" s="2" t="s">
        <v>6641</v>
      </c>
      <c r="D4552" s="14" t="str">
        <f>_xlfn.IFNA(VLOOKUP(C4552,DSNXT!B:R,2,0),"")</f>
        <v>Áo Bomber nam 2 lớp I769-028F</v>
      </c>
      <c r="E4552" s="14" t="str">
        <f>_xlfn.IFNA(VLOOKUP(C4552,DSNXT!B:R,4,0),"")</f>
        <v>Đỏ đô</v>
      </c>
      <c r="F4552" s="14" t="str">
        <f>_xlfn.IFNA(VLOOKUP(C4552,DSNXT!B:R,5,0),"")</f>
        <v>Size L</v>
      </c>
      <c r="G4552" s="14" t="str">
        <f>_xlfn.IFNA(VLOOKUP(C4552,DSNXT!B:R,7,0),"")</f>
        <v>Khoác ngoài</v>
      </c>
      <c r="H4552" s="14" t="str">
        <f>_xlfn.IFNA(VLOOKUP(C4552,DSNXT!B:R,8,0),"")</f>
        <v>Áo Bomber</v>
      </c>
      <c r="I4552" s="14" t="str">
        <f>_xlfn.IFNA(VLOOKUP(C4552,DSNXT!B:R,17,0),"")</f>
        <v>Nam</v>
      </c>
      <c r="J4552" s="14">
        <f>_xlfn.IFNA(VLOOKUP(C4552,DSNXT!B:R,10,0),"")</f>
        <v>490000</v>
      </c>
      <c r="K4552" s="14">
        <f>_xlfn.IFNA(VLOOKUP(C4552,DSNXT!B:R,11,0),"")</f>
        <v>4</v>
      </c>
      <c r="M4552" s="8">
        <f>SUMIFS(NHẬP!N:N,NHẬP!D:D,NXT!C4547)</f>
        <v>0</v>
      </c>
      <c r="N4552" s="8">
        <f>SUMIFS(XUẤT!N:N,XUẤT!D:D,NXT!C4547)</f>
        <v>0</v>
      </c>
      <c r="O4552" s="8">
        <f t="shared" si="70"/>
        <v>0</v>
      </c>
    </row>
    <row r="4553" spans="3:15" hidden="1">
      <c r="C4553" s="2" t="s">
        <v>6642</v>
      </c>
      <c r="D4553" s="14" t="str">
        <f>_xlfn.IFNA(VLOOKUP(C4553,DSNXT!B:R,2,0),"")</f>
        <v>Áo Bomber nam 2 lớp I769-028F</v>
      </c>
      <c r="E4553" s="14" t="str">
        <f>_xlfn.IFNA(VLOOKUP(C4553,DSNXT!B:R,4,0),"")</f>
        <v>Đỏ đô</v>
      </c>
      <c r="F4553" s="14" t="str">
        <f>_xlfn.IFNA(VLOOKUP(C4553,DSNXT!B:R,5,0),"")</f>
        <v>Size XL</v>
      </c>
      <c r="G4553" s="14" t="str">
        <f>_xlfn.IFNA(VLOOKUP(C4553,DSNXT!B:R,7,0),"")</f>
        <v>Khoác ngoài</v>
      </c>
      <c r="H4553" s="14" t="str">
        <f>_xlfn.IFNA(VLOOKUP(C4553,DSNXT!B:R,8,0),"")</f>
        <v>Áo Bomber</v>
      </c>
      <c r="I4553" s="14" t="str">
        <f>_xlfn.IFNA(VLOOKUP(C4553,DSNXT!B:R,17,0),"")</f>
        <v>Nam</v>
      </c>
      <c r="J4553" s="14">
        <f>_xlfn.IFNA(VLOOKUP(C4553,DSNXT!B:R,10,0),"")</f>
        <v>490000</v>
      </c>
      <c r="K4553" s="14">
        <f>_xlfn.IFNA(VLOOKUP(C4553,DSNXT!B:R,11,0),"")</f>
        <v>1</v>
      </c>
      <c r="M4553" s="8">
        <f>SUMIFS(NHẬP!N:N,NHẬP!D:D,NXT!C4548)</f>
        <v>0</v>
      </c>
      <c r="N4553" s="8">
        <f>SUMIFS(XUẤT!N:N,XUẤT!D:D,NXT!C4548)</f>
        <v>0</v>
      </c>
      <c r="O4553" s="8">
        <f t="shared" si="70"/>
        <v>0</v>
      </c>
    </row>
    <row r="4554" spans="3:15" hidden="1">
      <c r="C4554" s="2" t="s">
        <v>6643</v>
      </c>
      <c r="D4554" s="14" t="str">
        <f>_xlfn.IFNA(VLOOKUP(C4554,DSNXT!B:R,2,0),"")</f>
        <v>Áo Bomber nam 2 lớp I769-028F</v>
      </c>
      <c r="E4554" s="14" t="str">
        <f>_xlfn.IFNA(VLOOKUP(C4554,DSNXT!B:R,4,0),"")</f>
        <v>Vàng bò</v>
      </c>
      <c r="F4554" s="14" t="str">
        <f>_xlfn.IFNA(VLOOKUP(C4554,DSNXT!B:R,5,0),"")</f>
        <v>Size S</v>
      </c>
      <c r="G4554" s="14" t="str">
        <f>_xlfn.IFNA(VLOOKUP(C4554,DSNXT!B:R,7,0),"")</f>
        <v>Khoác ngoài</v>
      </c>
      <c r="H4554" s="14" t="str">
        <f>_xlfn.IFNA(VLOOKUP(C4554,DSNXT!B:R,8,0),"")</f>
        <v>Áo Bomber</v>
      </c>
      <c r="I4554" s="14" t="str">
        <f>_xlfn.IFNA(VLOOKUP(C4554,DSNXT!B:R,17,0),"")</f>
        <v>Nam</v>
      </c>
      <c r="J4554" s="14">
        <f>_xlfn.IFNA(VLOOKUP(C4554,DSNXT!B:R,10,0),"")</f>
        <v>490000</v>
      </c>
      <c r="K4554" s="14">
        <f>_xlfn.IFNA(VLOOKUP(C4554,DSNXT!B:R,11,0),"")</f>
        <v>2</v>
      </c>
      <c r="M4554" s="8">
        <f>SUMIFS(NHẬP!N:N,NHẬP!D:D,NXT!C4549)</f>
        <v>0</v>
      </c>
      <c r="N4554" s="8">
        <f>SUMIFS(XUẤT!N:N,XUẤT!D:D,NXT!C4549)</f>
        <v>0</v>
      </c>
      <c r="O4554" s="8">
        <f t="shared" si="70"/>
        <v>0</v>
      </c>
    </row>
    <row r="4555" spans="3:15" hidden="1">
      <c r="C4555" s="2" t="s">
        <v>6644</v>
      </c>
      <c r="D4555" s="14" t="str">
        <f>_xlfn.IFNA(VLOOKUP(C4555,DSNXT!B:R,2,0),"")</f>
        <v>Áo Bomber nam 2 lớp I769-028F</v>
      </c>
      <c r="E4555" s="14" t="str">
        <f>_xlfn.IFNA(VLOOKUP(C4555,DSNXT!B:R,4,0),"")</f>
        <v>Vàng bò</v>
      </c>
      <c r="F4555" s="14" t="str">
        <f>_xlfn.IFNA(VLOOKUP(C4555,DSNXT!B:R,5,0),"")</f>
        <v>Size M</v>
      </c>
      <c r="G4555" s="14" t="str">
        <f>_xlfn.IFNA(VLOOKUP(C4555,DSNXT!B:R,7,0),"")</f>
        <v>Khoác ngoài</v>
      </c>
      <c r="H4555" s="14" t="str">
        <f>_xlfn.IFNA(VLOOKUP(C4555,DSNXT!B:R,8,0),"")</f>
        <v>Áo Bomber</v>
      </c>
      <c r="I4555" s="14" t="str">
        <f>_xlfn.IFNA(VLOOKUP(C4555,DSNXT!B:R,17,0),"")</f>
        <v>Nam</v>
      </c>
      <c r="J4555" s="14">
        <f>_xlfn.IFNA(VLOOKUP(C4555,DSNXT!B:R,10,0),"")</f>
        <v>490000</v>
      </c>
      <c r="K4555" s="14">
        <f>_xlfn.IFNA(VLOOKUP(C4555,DSNXT!B:R,11,0),"")</f>
        <v>4</v>
      </c>
      <c r="M4555" s="8">
        <f>SUMIFS(NHẬP!N:N,NHẬP!D:D,NXT!C4550)</f>
        <v>0</v>
      </c>
      <c r="N4555" s="8">
        <f>SUMIFS(XUẤT!N:N,XUẤT!D:D,NXT!C4550)</f>
        <v>0</v>
      </c>
      <c r="O4555" s="8">
        <f t="shared" si="70"/>
        <v>0</v>
      </c>
    </row>
    <row r="4556" spans="3:15" hidden="1">
      <c r="C4556" s="2" t="s">
        <v>6645</v>
      </c>
      <c r="D4556" s="14" t="str">
        <f>_xlfn.IFNA(VLOOKUP(C4556,DSNXT!B:R,2,0),"")</f>
        <v>Áo Bomber nam 2 lớp I769-028F</v>
      </c>
      <c r="E4556" s="14" t="str">
        <f>_xlfn.IFNA(VLOOKUP(C4556,DSNXT!B:R,4,0),"")</f>
        <v>Vàng bò</v>
      </c>
      <c r="F4556" s="14" t="str">
        <f>_xlfn.IFNA(VLOOKUP(C4556,DSNXT!B:R,5,0),"")</f>
        <v>Size L</v>
      </c>
      <c r="G4556" s="14" t="str">
        <f>_xlfn.IFNA(VLOOKUP(C4556,DSNXT!B:R,7,0),"")</f>
        <v>Khoác ngoài</v>
      </c>
      <c r="H4556" s="14" t="str">
        <f>_xlfn.IFNA(VLOOKUP(C4556,DSNXT!B:R,8,0),"")</f>
        <v>Áo Bomber</v>
      </c>
      <c r="I4556" s="14" t="str">
        <f>_xlfn.IFNA(VLOOKUP(C4556,DSNXT!B:R,17,0),"")</f>
        <v>Nam</v>
      </c>
      <c r="J4556" s="14">
        <f>_xlfn.IFNA(VLOOKUP(C4556,DSNXT!B:R,10,0),"")</f>
        <v>490000</v>
      </c>
      <c r="K4556" s="14">
        <f>_xlfn.IFNA(VLOOKUP(C4556,DSNXT!B:R,11,0),"")</f>
        <v>4</v>
      </c>
      <c r="M4556" s="8">
        <f>SUMIFS(NHẬP!N:N,NHẬP!D:D,NXT!C4551)</f>
        <v>0</v>
      </c>
      <c r="N4556" s="8">
        <f>SUMIFS(XUẤT!N:N,XUẤT!D:D,NXT!C4551)</f>
        <v>0</v>
      </c>
      <c r="O4556" s="8">
        <f t="shared" si="70"/>
        <v>0</v>
      </c>
    </row>
    <row r="4557" spans="3:15" hidden="1">
      <c r="C4557" s="2" t="s">
        <v>6646</v>
      </c>
      <c r="D4557" s="14" t="str">
        <f>_xlfn.IFNA(VLOOKUP(C4557,DSNXT!B:R,2,0),"")</f>
        <v>Áo Bomber nam 2 lớp I769-028F</v>
      </c>
      <c r="E4557" s="14" t="str">
        <f>_xlfn.IFNA(VLOOKUP(C4557,DSNXT!B:R,4,0),"")</f>
        <v>Vàng bò</v>
      </c>
      <c r="F4557" s="14" t="str">
        <f>_xlfn.IFNA(VLOOKUP(C4557,DSNXT!B:R,5,0),"")</f>
        <v>Size XL</v>
      </c>
      <c r="G4557" s="14" t="str">
        <f>_xlfn.IFNA(VLOOKUP(C4557,DSNXT!B:R,7,0),"")</f>
        <v>Khoác ngoài</v>
      </c>
      <c r="H4557" s="14" t="str">
        <f>_xlfn.IFNA(VLOOKUP(C4557,DSNXT!B:R,8,0),"")</f>
        <v>Áo Bomber</v>
      </c>
      <c r="I4557" s="14" t="str">
        <f>_xlfn.IFNA(VLOOKUP(C4557,DSNXT!B:R,17,0),"")</f>
        <v>Nam</v>
      </c>
      <c r="J4557" s="14">
        <f>_xlfn.IFNA(VLOOKUP(C4557,DSNXT!B:R,10,0),"")</f>
        <v>490000</v>
      </c>
      <c r="K4557" s="14">
        <f>_xlfn.IFNA(VLOOKUP(C4557,DSNXT!B:R,11,0),"")</f>
        <v>2</v>
      </c>
      <c r="M4557" s="8">
        <f>SUMIFS(NHẬP!N:N,NHẬP!D:D,NXT!C4552)</f>
        <v>0</v>
      </c>
      <c r="N4557" s="8">
        <f>SUMIFS(XUẤT!N:N,XUẤT!D:D,NXT!C4552)</f>
        <v>0</v>
      </c>
      <c r="O4557" s="8">
        <f t="shared" si="70"/>
        <v>0</v>
      </c>
    </row>
    <row r="4558" spans="3:15" hidden="1">
      <c r="C4558" s="2" t="s">
        <v>6647</v>
      </c>
      <c r="D4558" s="14" t="str">
        <f>_xlfn.IFNA(VLOOKUP(C4558,DSNXT!B:R,2,0),"")</f>
        <v>Áo Bomber nam 2 lớp I769-028F</v>
      </c>
      <c r="E4558" s="14" t="str">
        <f>_xlfn.IFNA(VLOOKUP(C4558,DSNXT!B:R,4,0),"")</f>
        <v>Tím than</v>
      </c>
      <c r="F4558" s="14" t="str">
        <f>_xlfn.IFNA(VLOOKUP(C4558,DSNXT!B:R,5,0),"")</f>
        <v>Size S</v>
      </c>
      <c r="G4558" s="14" t="str">
        <f>_xlfn.IFNA(VLOOKUP(C4558,DSNXT!B:R,7,0),"")</f>
        <v>Khoác ngoài</v>
      </c>
      <c r="H4558" s="14" t="str">
        <f>_xlfn.IFNA(VLOOKUP(C4558,DSNXT!B:R,8,0),"")</f>
        <v>Áo Bomber</v>
      </c>
      <c r="I4558" s="14" t="str">
        <f>_xlfn.IFNA(VLOOKUP(C4558,DSNXT!B:R,17,0),"")</f>
        <v>Nam</v>
      </c>
      <c r="J4558" s="14">
        <f>_xlfn.IFNA(VLOOKUP(C4558,DSNXT!B:R,10,0),"")</f>
        <v>490000</v>
      </c>
      <c r="K4558" s="14">
        <f>_xlfn.IFNA(VLOOKUP(C4558,DSNXT!B:R,11,0),"")</f>
        <v>2</v>
      </c>
      <c r="M4558" s="8">
        <f>SUMIFS(NHẬP!N:N,NHẬP!D:D,NXT!C4553)</f>
        <v>0</v>
      </c>
      <c r="N4558" s="8">
        <f>SUMIFS(XUẤT!N:N,XUẤT!D:D,NXT!C4553)</f>
        <v>0</v>
      </c>
      <c r="O4558" s="8">
        <f t="shared" si="70"/>
        <v>0</v>
      </c>
    </row>
    <row r="4559" spans="3:15" hidden="1">
      <c r="C4559" s="2" t="s">
        <v>6648</v>
      </c>
      <c r="D4559" s="14" t="str">
        <f>_xlfn.IFNA(VLOOKUP(C4559,DSNXT!B:R,2,0),"")</f>
        <v>Áo Bomber nam 2 lớp I769-028F</v>
      </c>
      <c r="E4559" s="14" t="str">
        <f>_xlfn.IFNA(VLOOKUP(C4559,DSNXT!B:R,4,0),"")</f>
        <v>Tím than</v>
      </c>
      <c r="F4559" s="14" t="str">
        <f>_xlfn.IFNA(VLOOKUP(C4559,DSNXT!B:R,5,0),"")</f>
        <v>Size M</v>
      </c>
      <c r="G4559" s="14" t="str">
        <f>_xlfn.IFNA(VLOOKUP(C4559,DSNXT!B:R,7,0),"")</f>
        <v>Khoác ngoài</v>
      </c>
      <c r="H4559" s="14" t="str">
        <f>_xlfn.IFNA(VLOOKUP(C4559,DSNXT!B:R,8,0),"")</f>
        <v>Áo Bomber</v>
      </c>
      <c r="I4559" s="14" t="str">
        <f>_xlfn.IFNA(VLOOKUP(C4559,DSNXT!B:R,17,0),"")</f>
        <v>Nam</v>
      </c>
      <c r="J4559" s="14">
        <f>_xlfn.IFNA(VLOOKUP(C4559,DSNXT!B:R,10,0),"")</f>
        <v>490000</v>
      </c>
      <c r="K4559" s="14">
        <f>_xlfn.IFNA(VLOOKUP(C4559,DSNXT!B:R,11,0),"")</f>
        <v>8</v>
      </c>
      <c r="M4559" s="8">
        <f>SUMIFS(NHẬP!N:N,NHẬP!D:D,NXT!C4554)</f>
        <v>0</v>
      </c>
      <c r="N4559" s="8">
        <f>SUMIFS(XUẤT!N:N,XUẤT!D:D,NXT!C4554)</f>
        <v>0</v>
      </c>
      <c r="O4559" s="8">
        <f t="shared" si="70"/>
        <v>0</v>
      </c>
    </row>
    <row r="4560" spans="3:15" hidden="1">
      <c r="C4560" s="2" t="s">
        <v>6649</v>
      </c>
      <c r="D4560" s="14" t="str">
        <f>_xlfn.IFNA(VLOOKUP(C4560,DSNXT!B:R,2,0),"")</f>
        <v>Áo Bomber nam 2 lớp I769-028F</v>
      </c>
      <c r="E4560" s="14" t="str">
        <f>_xlfn.IFNA(VLOOKUP(C4560,DSNXT!B:R,4,0),"")</f>
        <v>Tím than</v>
      </c>
      <c r="F4560" s="14" t="str">
        <f>_xlfn.IFNA(VLOOKUP(C4560,DSNXT!B:R,5,0),"")</f>
        <v>Size L</v>
      </c>
      <c r="G4560" s="14" t="str">
        <f>_xlfn.IFNA(VLOOKUP(C4560,DSNXT!B:R,7,0),"")</f>
        <v>Khoác ngoài</v>
      </c>
      <c r="H4560" s="14" t="str">
        <f>_xlfn.IFNA(VLOOKUP(C4560,DSNXT!B:R,8,0),"")</f>
        <v>Áo Bomber</v>
      </c>
      <c r="I4560" s="14" t="str">
        <f>_xlfn.IFNA(VLOOKUP(C4560,DSNXT!B:R,17,0),"")</f>
        <v>Nam</v>
      </c>
      <c r="J4560" s="14">
        <f>_xlfn.IFNA(VLOOKUP(C4560,DSNXT!B:R,10,0),"")</f>
        <v>490000</v>
      </c>
      <c r="K4560" s="14">
        <f>_xlfn.IFNA(VLOOKUP(C4560,DSNXT!B:R,11,0),"")</f>
        <v>7</v>
      </c>
      <c r="M4560" s="8">
        <f>SUMIFS(NHẬP!N:N,NHẬP!D:D,NXT!C4555)</f>
        <v>0</v>
      </c>
      <c r="N4560" s="8">
        <f>SUMIFS(XUẤT!N:N,XUẤT!D:D,NXT!C4555)</f>
        <v>0</v>
      </c>
      <c r="O4560" s="8">
        <f t="shared" ref="O4560:O4623" si="71">L4560+M4560-N4560</f>
        <v>0</v>
      </c>
    </row>
    <row r="4561" spans="3:15" hidden="1">
      <c r="C4561" s="2" t="s">
        <v>6650</v>
      </c>
      <c r="D4561" s="14" t="str">
        <f>_xlfn.IFNA(VLOOKUP(C4561,DSNXT!B:R,2,0),"")</f>
        <v>Áo Bomber nam 2 lớp I769-028F</v>
      </c>
      <c r="E4561" s="14" t="str">
        <f>_xlfn.IFNA(VLOOKUP(C4561,DSNXT!B:R,4,0),"")</f>
        <v>Tím than</v>
      </c>
      <c r="F4561" s="14" t="str">
        <f>_xlfn.IFNA(VLOOKUP(C4561,DSNXT!B:R,5,0),"")</f>
        <v>Size XL</v>
      </c>
      <c r="G4561" s="14" t="str">
        <f>_xlfn.IFNA(VLOOKUP(C4561,DSNXT!B:R,7,0),"")</f>
        <v>Khoác ngoài</v>
      </c>
      <c r="H4561" s="14" t="str">
        <f>_xlfn.IFNA(VLOOKUP(C4561,DSNXT!B:R,8,0),"")</f>
        <v>Áo Bomber</v>
      </c>
      <c r="I4561" s="14" t="str">
        <f>_xlfn.IFNA(VLOOKUP(C4561,DSNXT!B:R,17,0),"")</f>
        <v>Nam</v>
      </c>
      <c r="J4561" s="14">
        <f>_xlfn.IFNA(VLOOKUP(C4561,DSNXT!B:R,10,0),"")</f>
        <v>490000</v>
      </c>
      <c r="K4561" s="14">
        <f>_xlfn.IFNA(VLOOKUP(C4561,DSNXT!B:R,11,0),"")</f>
        <v>2</v>
      </c>
      <c r="M4561" s="8">
        <f>SUMIFS(NHẬP!N:N,NHẬP!D:D,NXT!C4556)</f>
        <v>0</v>
      </c>
      <c r="N4561" s="8">
        <f>SUMIFS(XUẤT!N:N,XUẤT!D:D,NXT!C4556)</f>
        <v>0</v>
      </c>
      <c r="O4561" s="8">
        <f t="shared" si="71"/>
        <v>0</v>
      </c>
    </row>
    <row r="4562" spans="3:15" hidden="1">
      <c r="C4562" s="2" t="s">
        <v>6651</v>
      </c>
      <c r="D4562" s="14" t="str">
        <f>_xlfn.IFNA(VLOOKUP(C4562,DSNXT!B:R,2,0),"")</f>
        <v>Tất chân nam thể thao pack 3 Tokyobasic I7SOK201F</v>
      </c>
      <c r="E4562" s="14" t="str">
        <f>_xlfn.IFNA(VLOOKUP(C4562,DSNXT!B:R,4,0),"")</f>
        <v>Mix</v>
      </c>
      <c r="F4562" s="14" t="str">
        <f>_xlfn.IFNA(VLOOKUP(C4562,DSNXT!B:R,5,0),"")</f>
        <v>Free Size</v>
      </c>
      <c r="G4562" s="14" t="str">
        <f>_xlfn.IFNA(VLOOKUP(C4562,DSNXT!B:R,7,0),"")</f>
        <v>Tất chân</v>
      </c>
      <c r="H4562" s="14" t="str">
        <f>_xlfn.IFNA(VLOOKUP(C4562,DSNXT!B:R,8,0),"")</f>
        <v>Tất chân</v>
      </c>
      <c r="I4562" s="14" t="str">
        <f>_xlfn.IFNA(VLOOKUP(C4562,DSNXT!B:R,17,0),"")</f>
        <v>Nam</v>
      </c>
      <c r="J4562" s="14">
        <f>_xlfn.IFNA(VLOOKUP(C4562,DSNXT!B:R,10,0),"")</f>
        <v>90000</v>
      </c>
      <c r="K4562" s="14">
        <f>_xlfn.IFNA(VLOOKUP(C4562,DSNXT!B:R,11,0),"")</f>
        <v>40</v>
      </c>
      <c r="M4562" s="8">
        <f>SUMIFS(NHẬP!N:N,NHẬP!D:D,NXT!C4557)</f>
        <v>0</v>
      </c>
      <c r="N4562" s="8">
        <f>SUMIFS(XUẤT!N:N,XUẤT!D:D,NXT!C4557)</f>
        <v>0</v>
      </c>
      <c r="O4562" s="8">
        <f t="shared" si="71"/>
        <v>0</v>
      </c>
    </row>
    <row r="4563" spans="3:15" hidden="1">
      <c r="C4563" s="2" t="s">
        <v>6654</v>
      </c>
      <c r="D4563" s="14" t="str">
        <f>_xlfn.IFNA(VLOOKUP(C4563,DSNXT!B:R,2,0),"")</f>
        <v>Tất chân kháng khuẩn nam I7SOK402E</v>
      </c>
      <c r="E4563" s="14" t="str">
        <f>_xlfn.IFNA(VLOOKUP(C4563,DSNXT!B:R,4,0),"")</f>
        <v>Nâu</v>
      </c>
      <c r="F4563" s="14" t="str">
        <f>_xlfn.IFNA(VLOOKUP(C4563,DSNXT!B:R,5,0),"")</f>
        <v>Free Size</v>
      </c>
      <c r="G4563" s="14" t="str">
        <f>_xlfn.IFNA(VLOOKUP(C4563,DSNXT!B:R,7,0),"")</f>
        <v>Tất chân</v>
      </c>
      <c r="H4563" s="14" t="str">
        <f>_xlfn.IFNA(VLOOKUP(C4563,DSNXT!B:R,8,0),"")</f>
        <v>Tất chân</v>
      </c>
      <c r="I4563" s="14" t="str">
        <f>_xlfn.IFNA(VLOOKUP(C4563,DSNXT!B:R,17,0),"")</f>
        <v>Nam</v>
      </c>
      <c r="J4563" s="14">
        <f>_xlfn.IFNA(VLOOKUP(C4563,DSNXT!B:R,10,0),"")</f>
        <v>40000</v>
      </c>
      <c r="K4563" s="14">
        <f>_xlfn.IFNA(VLOOKUP(C4563,DSNXT!B:R,11,0),"")</f>
        <v>3</v>
      </c>
      <c r="M4563" s="8">
        <f>SUMIFS(NHẬP!N:N,NHẬP!D:D,NXT!C4558)</f>
        <v>0</v>
      </c>
      <c r="N4563" s="8">
        <f>SUMIFS(XUẤT!N:N,XUẤT!D:D,NXT!C4558)</f>
        <v>0</v>
      </c>
      <c r="O4563" s="8">
        <f t="shared" si="71"/>
        <v>0</v>
      </c>
    </row>
    <row r="4564" spans="3:15" hidden="1">
      <c r="C4564" s="2" t="s">
        <v>6656</v>
      </c>
      <c r="D4564" s="14" t="str">
        <f>_xlfn.IFNA(VLOOKUP(C4564,DSNXT!B:R,2,0),"")</f>
        <v>Tất chân kháng khuẩn nam I7SOK402E</v>
      </c>
      <c r="E4564" s="14" t="str">
        <f>_xlfn.IFNA(VLOOKUP(C4564,DSNXT!B:R,4,0),"")</f>
        <v>Ghi đậm</v>
      </c>
      <c r="F4564" s="14" t="str">
        <f>_xlfn.IFNA(VLOOKUP(C4564,DSNXT!B:R,5,0),"")</f>
        <v>Free Size</v>
      </c>
      <c r="G4564" s="14" t="str">
        <f>_xlfn.IFNA(VLOOKUP(C4564,DSNXT!B:R,7,0),"")</f>
        <v>Tất chân</v>
      </c>
      <c r="H4564" s="14" t="str">
        <f>_xlfn.IFNA(VLOOKUP(C4564,DSNXT!B:R,8,0),"")</f>
        <v>Tất chân</v>
      </c>
      <c r="I4564" s="14" t="str">
        <f>_xlfn.IFNA(VLOOKUP(C4564,DSNXT!B:R,17,0),"")</f>
        <v>Nam</v>
      </c>
      <c r="J4564" s="14">
        <f>_xlfn.IFNA(VLOOKUP(C4564,DSNXT!B:R,10,0),"")</f>
        <v>40000</v>
      </c>
      <c r="K4564" s="14">
        <f>_xlfn.IFNA(VLOOKUP(C4564,DSNXT!B:R,11,0),"")</f>
        <v>4</v>
      </c>
      <c r="M4564" s="8">
        <f>SUMIFS(NHẬP!N:N,NHẬP!D:D,NXT!C4559)</f>
        <v>0</v>
      </c>
      <c r="N4564" s="8">
        <f>SUMIFS(XUẤT!N:N,XUẤT!D:D,NXT!C4559)</f>
        <v>0</v>
      </c>
      <c r="O4564" s="8">
        <f t="shared" si="71"/>
        <v>0</v>
      </c>
    </row>
    <row r="4565" spans="3:15" hidden="1">
      <c r="C4565" s="2" t="s">
        <v>6657</v>
      </c>
      <c r="D4565" s="14" t="str">
        <f>_xlfn.IFNA(VLOOKUP(C4565,DSNXT!B:R,2,0),"")</f>
        <v>Áo sơ mi ngắn tay nam I7SSS200E</v>
      </c>
      <c r="E4565" s="14" t="str">
        <f>_xlfn.IFNA(VLOOKUP(C4565,DSNXT!B:R,4,0),"")</f>
        <v>Mix</v>
      </c>
      <c r="F4565" s="14" t="str">
        <f>_xlfn.IFNA(VLOOKUP(C4565,DSNXT!B:R,5,0),"")</f>
        <v>Size S</v>
      </c>
      <c r="G4565" s="14" t="str">
        <f>_xlfn.IFNA(VLOOKUP(C4565,DSNXT!B:R,7,0),"")</f>
        <v>Phần trên</v>
      </c>
      <c r="H4565" s="14" t="str">
        <f>_xlfn.IFNA(VLOOKUP(C4565,DSNXT!B:R,8,0),"")</f>
        <v>Áo sơ mi</v>
      </c>
      <c r="I4565" s="14" t="str">
        <f>_xlfn.IFNA(VLOOKUP(C4565,DSNXT!B:R,17,0),"")</f>
        <v>Nam</v>
      </c>
      <c r="J4565" s="14">
        <f>_xlfn.IFNA(VLOOKUP(C4565,DSNXT!B:R,10,0),"")</f>
        <v>540000</v>
      </c>
      <c r="K4565" s="14">
        <f>_xlfn.IFNA(VLOOKUP(C4565,DSNXT!B:R,11,0),"")</f>
        <v>1</v>
      </c>
      <c r="M4565" s="8">
        <f>SUMIFS(NHẬP!N:N,NHẬP!D:D,NXT!C4560)</f>
        <v>0</v>
      </c>
      <c r="N4565" s="8">
        <f>SUMIFS(XUẤT!N:N,XUẤT!D:D,NXT!C4560)</f>
        <v>0</v>
      </c>
      <c r="O4565" s="8">
        <f t="shared" si="71"/>
        <v>0</v>
      </c>
    </row>
    <row r="4566" spans="3:15" hidden="1">
      <c r="C4566" s="2" t="s">
        <v>6659</v>
      </c>
      <c r="D4566" s="14" t="str">
        <f>_xlfn.IFNA(VLOOKUP(C4566,DSNXT!B:R,2,0),"")</f>
        <v>Áo sơ mi ngắn tay nam I7SSS200E</v>
      </c>
      <c r="E4566" s="14" t="str">
        <f>_xlfn.IFNA(VLOOKUP(C4566,DSNXT!B:R,4,0),"")</f>
        <v>Mix</v>
      </c>
      <c r="F4566" s="14" t="str">
        <f>_xlfn.IFNA(VLOOKUP(C4566,DSNXT!B:R,5,0),"")</f>
        <v>Size L</v>
      </c>
      <c r="G4566" s="14" t="str">
        <f>_xlfn.IFNA(VLOOKUP(C4566,DSNXT!B:R,7,0),"")</f>
        <v>Phần trên</v>
      </c>
      <c r="H4566" s="14" t="str">
        <f>_xlfn.IFNA(VLOOKUP(C4566,DSNXT!B:R,8,0),"")</f>
        <v>Áo sơ mi</v>
      </c>
      <c r="I4566" s="14" t="str">
        <f>_xlfn.IFNA(VLOOKUP(C4566,DSNXT!B:R,17,0),"")</f>
        <v>Nam</v>
      </c>
      <c r="J4566" s="14">
        <f>_xlfn.IFNA(VLOOKUP(C4566,DSNXT!B:R,10,0),"")</f>
        <v>540000</v>
      </c>
      <c r="K4566" s="14">
        <f>_xlfn.IFNA(VLOOKUP(C4566,DSNXT!B:R,11,0),"")</f>
        <v>1</v>
      </c>
      <c r="M4566" s="8">
        <f>SUMIFS(NHẬP!N:N,NHẬP!D:D,NXT!C4561)</f>
        <v>0</v>
      </c>
      <c r="N4566" s="8">
        <f>SUMIFS(XUẤT!N:N,XUẤT!D:D,NXT!C4561)</f>
        <v>0</v>
      </c>
      <c r="O4566" s="8">
        <f t="shared" si="71"/>
        <v>0</v>
      </c>
    </row>
    <row r="4567" spans="3:15" hidden="1">
      <c r="C4567" s="2" t="s">
        <v>6660</v>
      </c>
      <c r="D4567" s="14" t="str">
        <f>_xlfn.IFNA(VLOOKUP(C4567,DSNXT!B:R,2,0),"")</f>
        <v>Áo len nam dài tay I7SWT600D</v>
      </c>
      <c r="E4567" s="14" t="str">
        <f>_xlfn.IFNA(VLOOKUP(C4567,DSNXT!B:R,4,0),"")</f>
        <v>Ghi</v>
      </c>
      <c r="F4567" s="14" t="str">
        <f>_xlfn.IFNA(VLOOKUP(C4567,DSNXT!B:R,5,0),"")</f>
        <v>Size S</v>
      </c>
      <c r="G4567" s="14" t="str">
        <f>_xlfn.IFNA(VLOOKUP(C4567,DSNXT!B:R,7,0),"")</f>
        <v>Len sợi</v>
      </c>
      <c r="H4567" s="14" t="str">
        <f>_xlfn.IFNA(VLOOKUP(C4567,DSNXT!B:R,8,0),"")</f>
        <v>Áo len</v>
      </c>
      <c r="I4567" s="14" t="str">
        <f>_xlfn.IFNA(VLOOKUP(C4567,DSNXT!B:R,17,0),"")</f>
        <v>Nam</v>
      </c>
      <c r="J4567" s="14">
        <f>_xlfn.IFNA(VLOOKUP(C4567,DSNXT!B:R,10,0),"")</f>
        <v>190000</v>
      </c>
      <c r="K4567" s="14">
        <f>_xlfn.IFNA(VLOOKUP(C4567,DSNXT!B:R,11,0),"")</f>
        <v>3</v>
      </c>
      <c r="M4567" s="8">
        <f>SUMIFS(NHẬP!N:N,NHẬP!D:D,NXT!C4562)</f>
        <v>0</v>
      </c>
      <c r="N4567" s="8">
        <f>SUMIFS(XUẤT!N:N,XUẤT!D:D,NXT!C4562)</f>
        <v>0</v>
      </c>
      <c r="O4567" s="8">
        <f t="shared" si="71"/>
        <v>0</v>
      </c>
    </row>
    <row r="4568" spans="3:15" hidden="1">
      <c r="C4568" s="2" t="s">
        <v>6662</v>
      </c>
      <c r="D4568" s="14" t="str">
        <f>_xlfn.IFNA(VLOOKUP(C4568,DSNXT!B:R,2,0),"")</f>
        <v>Áo len nam dài tay I7SWT600D</v>
      </c>
      <c r="E4568" s="14" t="str">
        <f>_xlfn.IFNA(VLOOKUP(C4568,DSNXT!B:R,4,0),"")</f>
        <v>Ghi</v>
      </c>
      <c r="F4568" s="14" t="str">
        <f>_xlfn.IFNA(VLOOKUP(C4568,DSNXT!B:R,5,0),"")</f>
        <v>Size M</v>
      </c>
      <c r="G4568" s="14" t="str">
        <f>_xlfn.IFNA(VLOOKUP(C4568,DSNXT!B:R,7,0),"")</f>
        <v>Len sợi</v>
      </c>
      <c r="H4568" s="14" t="str">
        <f>_xlfn.IFNA(VLOOKUP(C4568,DSNXT!B:R,8,0),"")</f>
        <v>Áo len</v>
      </c>
      <c r="I4568" s="14" t="str">
        <f>_xlfn.IFNA(VLOOKUP(C4568,DSNXT!B:R,17,0),"")</f>
        <v>Nam</v>
      </c>
      <c r="J4568" s="14">
        <f>_xlfn.IFNA(VLOOKUP(C4568,DSNXT!B:R,10,0),"")</f>
        <v>190000</v>
      </c>
      <c r="K4568" s="14">
        <f>_xlfn.IFNA(VLOOKUP(C4568,DSNXT!B:R,11,0),"")</f>
        <v>6</v>
      </c>
      <c r="M4568" s="8">
        <f>SUMIFS(NHẬP!N:N,NHẬP!D:D,NXT!C4563)</f>
        <v>0</v>
      </c>
      <c r="N4568" s="8">
        <f>SUMIFS(XUẤT!N:N,XUẤT!D:D,NXT!C4563)</f>
        <v>0</v>
      </c>
      <c r="O4568" s="8">
        <f t="shared" si="71"/>
        <v>0</v>
      </c>
    </row>
    <row r="4569" spans="3:15" hidden="1">
      <c r="C4569" s="2" t="s">
        <v>6663</v>
      </c>
      <c r="D4569" s="14" t="str">
        <f>_xlfn.IFNA(VLOOKUP(C4569,DSNXT!B:R,2,0),"")</f>
        <v>Áo len nam dài tay I7SWT600D</v>
      </c>
      <c r="E4569" s="14" t="str">
        <f>_xlfn.IFNA(VLOOKUP(C4569,DSNXT!B:R,4,0),"")</f>
        <v>Ghi</v>
      </c>
      <c r="F4569" s="14" t="str">
        <f>_xlfn.IFNA(VLOOKUP(C4569,DSNXT!B:R,5,0),"")</f>
        <v>Size L</v>
      </c>
      <c r="G4569" s="14" t="str">
        <f>_xlfn.IFNA(VLOOKUP(C4569,DSNXT!B:R,7,0),"")</f>
        <v>Len sợi</v>
      </c>
      <c r="H4569" s="14" t="str">
        <f>_xlfn.IFNA(VLOOKUP(C4569,DSNXT!B:R,8,0),"")</f>
        <v>Áo len</v>
      </c>
      <c r="I4569" s="14" t="str">
        <f>_xlfn.IFNA(VLOOKUP(C4569,DSNXT!B:R,17,0),"")</f>
        <v>Nam</v>
      </c>
      <c r="J4569" s="14">
        <f>_xlfn.IFNA(VLOOKUP(C4569,DSNXT!B:R,10,0),"")</f>
        <v>190000</v>
      </c>
      <c r="K4569" s="14">
        <f>_xlfn.IFNA(VLOOKUP(C4569,DSNXT!B:R,11,0),"")</f>
        <v>7</v>
      </c>
      <c r="M4569" s="8">
        <f>SUMIFS(NHẬP!N:N,NHẬP!D:D,NXT!C4564)</f>
        <v>0</v>
      </c>
      <c r="N4569" s="8">
        <f>SUMIFS(XUẤT!N:N,XUẤT!D:D,NXT!C4564)</f>
        <v>0</v>
      </c>
      <c r="O4569" s="8">
        <f t="shared" si="71"/>
        <v>0</v>
      </c>
    </row>
    <row r="4570" spans="3:15" hidden="1">
      <c r="C4570" s="2" t="s">
        <v>6664</v>
      </c>
      <c r="D4570" s="14" t="str">
        <f>_xlfn.IFNA(VLOOKUP(C4570,DSNXT!B:R,2,0),"")</f>
        <v>Áo len nam dài tay I7SWT600D</v>
      </c>
      <c r="E4570" s="14" t="str">
        <f>_xlfn.IFNA(VLOOKUP(C4570,DSNXT!B:R,4,0),"")</f>
        <v>Ghi</v>
      </c>
      <c r="F4570" s="14" t="str">
        <f>_xlfn.IFNA(VLOOKUP(C4570,DSNXT!B:R,5,0),"")</f>
        <v>Size XL</v>
      </c>
      <c r="G4570" s="14" t="str">
        <f>_xlfn.IFNA(VLOOKUP(C4570,DSNXT!B:R,7,0),"")</f>
        <v>Len sợi</v>
      </c>
      <c r="H4570" s="14" t="str">
        <f>_xlfn.IFNA(VLOOKUP(C4570,DSNXT!B:R,8,0),"")</f>
        <v>Áo len</v>
      </c>
      <c r="I4570" s="14" t="str">
        <f>_xlfn.IFNA(VLOOKUP(C4570,DSNXT!B:R,17,0),"")</f>
        <v>Nam</v>
      </c>
      <c r="J4570" s="14">
        <f>_xlfn.IFNA(VLOOKUP(C4570,DSNXT!B:R,10,0),"")</f>
        <v>190000</v>
      </c>
      <c r="K4570" s="14">
        <f>_xlfn.IFNA(VLOOKUP(C4570,DSNXT!B:R,11,0),"")</f>
        <v>3</v>
      </c>
      <c r="M4570" s="8">
        <f>SUMIFS(NHẬP!N:N,NHẬP!D:D,NXT!C4565)</f>
        <v>0</v>
      </c>
      <c r="N4570" s="8">
        <f>SUMIFS(XUẤT!N:N,XUẤT!D:D,NXT!C4565)</f>
        <v>0</v>
      </c>
      <c r="O4570" s="8">
        <f t="shared" si="71"/>
        <v>0</v>
      </c>
    </row>
    <row r="4571" spans="3:15" hidden="1">
      <c r="C4571" s="2" t="s">
        <v>6665</v>
      </c>
      <c r="D4571" s="14" t="str">
        <f>_xlfn.IFNA(VLOOKUP(C4571,DSNXT!B:R,2,0),"")</f>
        <v>Áo len nam dài tay I7SWT600D</v>
      </c>
      <c r="E4571" s="14" t="str">
        <f>_xlfn.IFNA(VLOOKUP(C4571,DSNXT!B:R,4,0),"")</f>
        <v>Tím than</v>
      </c>
      <c r="F4571" s="14" t="str">
        <f>_xlfn.IFNA(VLOOKUP(C4571,DSNXT!B:R,5,0),"")</f>
        <v>Size S</v>
      </c>
      <c r="G4571" s="14" t="str">
        <f>_xlfn.IFNA(VLOOKUP(C4571,DSNXT!B:R,7,0),"")</f>
        <v>Len sợi</v>
      </c>
      <c r="H4571" s="14" t="str">
        <f>_xlfn.IFNA(VLOOKUP(C4571,DSNXT!B:R,8,0),"")</f>
        <v>Áo len</v>
      </c>
      <c r="I4571" s="14" t="str">
        <f>_xlfn.IFNA(VLOOKUP(C4571,DSNXT!B:R,17,0),"")</f>
        <v>Nam</v>
      </c>
      <c r="J4571" s="14">
        <f>_xlfn.IFNA(VLOOKUP(C4571,DSNXT!B:R,10,0),"")</f>
        <v>190000</v>
      </c>
      <c r="K4571" s="14">
        <f>_xlfn.IFNA(VLOOKUP(C4571,DSNXT!B:R,11,0),"")</f>
        <v>2</v>
      </c>
      <c r="M4571" s="8">
        <f>SUMIFS(NHẬP!N:N,NHẬP!D:D,NXT!C4566)</f>
        <v>0</v>
      </c>
      <c r="N4571" s="8">
        <f>SUMIFS(XUẤT!N:N,XUẤT!D:D,NXT!C4566)</f>
        <v>0</v>
      </c>
      <c r="O4571" s="8">
        <f t="shared" si="71"/>
        <v>0</v>
      </c>
    </row>
    <row r="4572" spans="3:15" hidden="1">
      <c r="C4572" s="2" t="s">
        <v>6666</v>
      </c>
      <c r="D4572" s="14" t="str">
        <f>_xlfn.IFNA(VLOOKUP(C4572,DSNXT!B:R,2,0),"")</f>
        <v>Áo len nam dài tay I7SWT600D</v>
      </c>
      <c r="E4572" s="14" t="str">
        <f>_xlfn.IFNA(VLOOKUP(C4572,DSNXT!B:R,4,0),"")</f>
        <v>Tím than</v>
      </c>
      <c r="F4572" s="14" t="str">
        <f>_xlfn.IFNA(VLOOKUP(C4572,DSNXT!B:R,5,0),"")</f>
        <v>Size M</v>
      </c>
      <c r="G4572" s="14" t="str">
        <f>_xlfn.IFNA(VLOOKUP(C4572,DSNXT!B:R,7,0),"")</f>
        <v>Len sợi</v>
      </c>
      <c r="H4572" s="14" t="str">
        <f>_xlfn.IFNA(VLOOKUP(C4572,DSNXT!B:R,8,0),"")</f>
        <v>Áo len</v>
      </c>
      <c r="I4572" s="14" t="str">
        <f>_xlfn.IFNA(VLOOKUP(C4572,DSNXT!B:R,17,0),"")</f>
        <v>Nam</v>
      </c>
      <c r="J4572" s="14">
        <f>_xlfn.IFNA(VLOOKUP(C4572,DSNXT!B:R,10,0),"")</f>
        <v>190000</v>
      </c>
      <c r="K4572" s="14">
        <f>_xlfn.IFNA(VLOOKUP(C4572,DSNXT!B:R,11,0),"")</f>
        <v>5</v>
      </c>
      <c r="M4572" s="8">
        <f>SUMIFS(NHẬP!N:N,NHẬP!D:D,NXT!C4567)</f>
        <v>0</v>
      </c>
      <c r="N4572" s="8">
        <f>SUMIFS(XUẤT!N:N,XUẤT!D:D,NXT!C4567)</f>
        <v>0</v>
      </c>
      <c r="O4572" s="8">
        <f t="shared" si="71"/>
        <v>0</v>
      </c>
    </row>
    <row r="4573" spans="3:15" hidden="1">
      <c r="C4573" s="2" t="s">
        <v>6667</v>
      </c>
      <c r="D4573" s="14" t="str">
        <f>_xlfn.IFNA(VLOOKUP(C4573,DSNXT!B:R,2,0),"")</f>
        <v>Áo len nam dài tay I7SWT600D</v>
      </c>
      <c r="E4573" s="14" t="str">
        <f>_xlfn.IFNA(VLOOKUP(C4573,DSNXT!B:R,4,0),"")</f>
        <v>Tím than</v>
      </c>
      <c r="F4573" s="14" t="str">
        <f>_xlfn.IFNA(VLOOKUP(C4573,DSNXT!B:R,5,0),"")</f>
        <v>Size L</v>
      </c>
      <c r="G4573" s="14" t="str">
        <f>_xlfn.IFNA(VLOOKUP(C4573,DSNXT!B:R,7,0),"")</f>
        <v>Len sợi</v>
      </c>
      <c r="H4573" s="14" t="str">
        <f>_xlfn.IFNA(VLOOKUP(C4573,DSNXT!B:R,8,0),"")</f>
        <v>Áo len</v>
      </c>
      <c r="I4573" s="14" t="str">
        <f>_xlfn.IFNA(VLOOKUP(C4573,DSNXT!B:R,17,0),"")</f>
        <v>Nam</v>
      </c>
      <c r="J4573" s="14">
        <f>_xlfn.IFNA(VLOOKUP(C4573,DSNXT!B:R,10,0),"")</f>
        <v>190000</v>
      </c>
      <c r="K4573" s="14">
        <f>_xlfn.IFNA(VLOOKUP(C4573,DSNXT!B:R,11,0),"")</f>
        <v>5</v>
      </c>
      <c r="M4573" s="8">
        <f>SUMIFS(NHẬP!N:N,NHẬP!D:D,NXT!C4568)</f>
        <v>0</v>
      </c>
      <c r="N4573" s="8">
        <f>SUMIFS(XUẤT!N:N,XUẤT!D:D,NXT!C4568)</f>
        <v>0</v>
      </c>
      <c r="O4573" s="8">
        <f t="shared" si="71"/>
        <v>0</v>
      </c>
    </row>
    <row r="4574" spans="3:15" hidden="1">
      <c r="C4574" s="2" t="s">
        <v>6668</v>
      </c>
      <c r="D4574" s="14" t="str">
        <f>_xlfn.IFNA(VLOOKUP(C4574,DSNXT!B:R,2,0),"")</f>
        <v>Áo len nam dài tay I7SWT600D</v>
      </c>
      <c r="E4574" s="14" t="str">
        <f>_xlfn.IFNA(VLOOKUP(C4574,DSNXT!B:R,4,0),"")</f>
        <v>Tím than</v>
      </c>
      <c r="F4574" s="14" t="str">
        <f>_xlfn.IFNA(VLOOKUP(C4574,DSNXT!B:R,5,0),"")</f>
        <v>Size XL</v>
      </c>
      <c r="G4574" s="14" t="str">
        <f>_xlfn.IFNA(VLOOKUP(C4574,DSNXT!B:R,7,0),"")</f>
        <v>Len sợi</v>
      </c>
      <c r="H4574" s="14" t="str">
        <f>_xlfn.IFNA(VLOOKUP(C4574,DSNXT!B:R,8,0),"")</f>
        <v>Áo len</v>
      </c>
      <c r="I4574" s="14" t="str">
        <f>_xlfn.IFNA(VLOOKUP(C4574,DSNXT!B:R,17,0),"")</f>
        <v>Nam</v>
      </c>
      <c r="J4574" s="14">
        <f>_xlfn.IFNA(VLOOKUP(C4574,DSNXT!B:R,10,0),"")</f>
        <v>190000</v>
      </c>
      <c r="K4574" s="14">
        <f>_xlfn.IFNA(VLOOKUP(C4574,DSNXT!B:R,11,0),"")</f>
        <v>3</v>
      </c>
      <c r="M4574" s="8">
        <f>SUMIFS(NHẬP!N:N,NHẬP!D:D,NXT!C4569)</f>
        <v>0</v>
      </c>
      <c r="N4574" s="8">
        <f>SUMIFS(XUẤT!N:N,XUẤT!D:D,NXT!C4569)</f>
        <v>0</v>
      </c>
      <c r="O4574" s="8">
        <f t="shared" si="71"/>
        <v>0</v>
      </c>
    </row>
    <row r="4575" spans="3:15" hidden="1">
      <c r="C4575" s="2" t="s">
        <v>6669</v>
      </c>
      <c r="D4575" s="14" t="str">
        <f>_xlfn.IFNA(VLOOKUP(C4575,DSNXT!B:R,2,0),"")</f>
        <v>Áo len nam dài tay I7SWT600D</v>
      </c>
      <c r="E4575" s="14" t="str">
        <f>_xlfn.IFNA(VLOOKUP(C4575,DSNXT!B:R,4,0),"")</f>
        <v>Đỏ đô</v>
      </c>
      <c r="F4575" s="14" t="str">
        <f>_xlfn.IFNA(VLOOKUP(C4575,DSNXT!B:R,5,0),"")</f>
        <v>Size S</v>
      </c>
      <c r="G4575" s="14" t="str">
        <f>_xlfn.IFNA(VLOOKUP(C4575,DSNXT!B:R,7,0),"")</f>
        <v>Len sợi</v>
      </c>
      <c r="H4575" s="14" t="str">
        <f>_xlfn.IFNA(VLOOKUP(C4575,DSNXT!B:R,8,0),"")</f>
        <v>Áo len</v>
      </c>
      <c r="I4575" s="14" t="str">
        <f>_xlfn.IFNA(VLOOKUP(C4575,DSNXT!B:R,17,0),"")</f>
        <v>Nam</v>
      </c>
      <c r="J4575" s="14">
        <f>_xlfn.IFNA(VLOOKUP(C4575,DSNXT!B:R,10,0),"")</f>
        <v>190000</v>
      </c>
      <c r="K4575" s="14">
        <f>_xlfn.IFNA(VLOOKUP(C4575,DSNXT!B:R,11,0),"")</f>
        <v>3</v>
      </c>
      <c r="M4575" s="8">
        <f>SUMIFS(NHẬP!N:N,NHẬP!D:D,NXT!C4570)</f>
        <v>0</v>
      </c>
      <c r="N4575" s="8">
        <f>SUMIFS(XUẤT!N:N,XUẤT!D:D,NXT!C4570)</f>
        <v>0</v>
      </c>
      <c r="O4575" s="8">
        <f t="shared" si="71"/>
        <v>0</v>
      </c>
    </row>
    <row r="4576" spans="3:15" hidden="1">
      <c r="C4576" s="2" t="s">
        <v>6670</v>
      </c>
      <c r="D4576" s="14" t="str">
        <f>_xlfn.IFNA(VLOOKUP(C4576,DSNXT!B:R,2,0),"")</f>
        <v>Áo len nam dài tay I7SWT600D</v>
      </c>
      <c r="E4576" s="14" t="str">
        <f>_xlfn.IFNA(VLOOKUP(C4576,DSNXT!B:R,4,0),"")</f>
        <v>Đỏ đô</v>
      </c>
      <c r="F4576" s="14" t="str">
        <f>_xlfn.IFNA(VLOOKUP(C4576,DSNXT!B:R,5,0),"")</f>
        <v>Size M</v>
      </c>
      <c r="G4576" s="14" t="str">
        <f>_xlfn.IFNA(VLOOKUP(C4576,DSNXT!B:R,7,0),"")</f>
        <v>Len sợi</v>
      </c>
      <c r="H4576" s="14" t="str">
        <f>_xlfn.IFNA(VLOOKUP(C4576,DSNXT!B:R,8,0),"")</f>
        <v>Áo len</v>
      </c>
      <c r="I4576" s="14" t="str">
        <f>_xlfn.IFNA(VLOOKUP(C4576,DSNXT!B:R,17,0),"")</f>
        <v>Nam</v>
      </c>
      <c r="J4576" s="14">
        <f>_xlfn.IFNA(VLOOKUP(C4576,DSNXT!B:R,10,0),"")</f>
        <v>190000</v>
      </c>
      <c r="K4576" s="14">
        <f>_xlfn.IFNA(VLOOKUP(C4576,DSNXT!B:R,11,0),"")</f>
        <v>5</v>
      </c>
      <c r="M4576" s="8">
        <f>SUMIFS(NHẬP!N:N,NHẬP!D:D,NXT!C4571)</f>
        <v>0</v>
      </c>
      <c r="N4576" s="8">
        <f>SUMIFS(XUẤT!N:N,XUẤT!D:D,NXT!C4571)</f>
        <v>0</v>
      </c>
      <c r="O4576" s="8">
        <f t="shared" si="71"/>
        <v>0</v>
      </c>
    </row>
    <row r="4577" spans="3:15" hidden="1">
      <c r="C4577" s="2" t="s">
        <v>6671</v>
      </c>
      <c r="D4577" s="14" t="str">
        <f>_xlfn.IFNA(VLOOKUP(C4577,DSNXT!B:R,2,0),"")</f>
        <v>Áo len nam dài tay I7SWT600D</v>
      </c>
      <c r="E4577" s="14" t="str">
        <f>_xlfn.IFNA(VLOOKUP(C4577,DSNXT!B:R,4,0),"")</f>
        <v>Đỏ đô</v>
      </c>
      <c r="F4577" s="14" t="str">
        <f>_xlfn.IFNA(VLOOKUP(C4577,DSNXT!B:R,5,0),"")</f>
        <v>Size L</v>
      </c>
      <c r="G4577" s="14" t="str">
        <f>_xlfn.IFNA(VLOOKUP(C4577,DSNXT!B:R,7,0),"")</f>
        <v>Len sợi</v>
      </c>
      <c r="H4577" s="14" t="str">
        <f>_xlfn.IFNA(VLOOKUP(C4577,DSNXT!B:R,8,0),"")</f>
        <v>Áo len</v>
      </c>
      <c r="I4577" s="14" t="str">
        <f>_xlfn.IFNA(VLOOKUP(C4577,DSNXT!B:R,17,0),"")</f>
        <v>Nam</v>
      </c>
      <c r="J4577" s="14">
        <f>_xlfn.IFNA(VLOOKUP(C4577,DSNXT!B:R,10,0),"")</f>
        <v>190000</v>
      </c>
      <c r="K4577" s="14">
        <f>_xlfn.IFNA(VLOOKUP(C4577,DSNXT!B:R,11,0),"")</f>
        <v>4</v>
      </c>
      <c r="M4577" s="8">
        <f>SUMIFS(NHẬP!N:N,NHẬP!D:D,NXT!C4572)</f>
        <v>0</v>
      </c>
      <c r="N4577" s="8">
        <f>SUMIFS(XUẤT!N:N,XUẤT!D:D,NXT!C4572)</f>
        <v>0</v>
      </c>
      <c r="O4577" s="8">
        <f t="shared" si="71"/>
        <v>0</v>
      </c>
    </row>
    <row r="4578" spans="3:15" hidden="1">
      <c r="C4578" s="2" t="s">
        <v>6672</v>
      </c>
      <c r="D4578" s="14" t="str">
        <f>_xlfn.IFNA(VLOOKUP(C4578,DSNXT!B:R,2,0),"")</f>
        <v>Áo len nam dài tay I7SWT600D</v>
      </c>
      <c r="E4578" s="14" t="str">
        <f>_xlfn.IFNA(VLOOKUP(C4578,DSNXT!B:R,4,0),"")</f>
        <v>Đỏ đô</v>
      </c>
      <c r="F4578" s="14" t="str">
        <f>_xlfn.IFNA(VLOOKUP(C4578,DSNXT!B:R,5,0),"")</f>
        <v>Size XL</v>
      </c>
      <c r="G4578" s="14" t="str">
        <f>_xlfn.IFNA(VLOOKUP(C4578,DSNXT!B:R,7,0),"")</f>
        <v>Len sợi</v>
      </c>
      <c r="H4578" s="14" t="str">
        <f>_xlfn.IFNA(VLOOKUP(C4578,DSNXT!B:R,8,0),"")</f>
        <v>Áo len</v>
      </c>
      <c r="I4578" s="14" t="str">
        <f>_xlfn.IFNA(VLOOKUP(C4578,DSNXT!B:R,17,0),"")</f>
        <v>Nam</v>
      </c>
      <c r="J4578" s="14">
        <f>_xlfn.IFNA(VLOOKUP(C4578,DSNXT!B:R,10,0),"")</f>
        <v>190000</v>
      </c>
      <c r="K4578" s="14">
        <f>_xlfn.IFNA(VLOOKUP(C4578,DSNXT!B:R,11,0),"")</f>
        <v>2</v>
      </c>
      <c r="M4578" s="8">
        <f>SUMIFS(NHẬP!N:N,NHẬP!D:D,NXT!C4573)</f>
        <v>0</v>
      </c>
      <c r="N4578" s="8">
        <f>SUMIFS(XUẤT!N:N,XUẤT!D:D,NXT!C4573)</f>
        <v>0</v>
      </c>
      <c r="O4578" s="8">
        <f t="shared" si="71"/>
        <v>0</v>
      </c>
    </row>
    <row r="4579" spans="3:15" hidden="1">
      <c r="C4579" s="2" t="s">
        <v>6673</v>
      </c>
      <c r="D4579" s="14" t="str">
        <f>_xlfn.IFNA(VLOOKUP(C4579,DSNXT!B:R,2,0),"")</f>
        <v>Áo len nam dài tay I7SWT601D</v>
      </c>
      <c r="E4579" s="14" t="str">
        <f>_xlfn.IFNA(VLOOKUP(C4579,DSNXT!B:R,4,0),"")</f>
        <v>Ghi sáng</v>
      </c>
      <c r="F4579" s="14" t="str">
        <f>_xlfn.IFNA(VLOOKUP(C4579,DSNXT!B:R,5,0),"")</f>
        <v>Size S</v>
      </c>
      <c r="G4579" s="14" t="str">
        <f>_xlfn.IFNA(VLOOKUP(C4579,DSNXT!B:R,7,0),"")</f>
        <v>Len sợi</v>
      </c>
      <c r="H4579" s="14" t="str">
        <f>_xlfn.IFNA(VLOOKUP(C4579,DSNXT!B:R,8,0),"")</f>
        <v>Áo len</v>
      </c>
      <c r="I4579" s="14" t="str">
        <f>_xlfn.IFNA(VLOOKUP(C4579,DSNXT!B:R,17,0),"")</f>
        <v>Nam</v>
      </c>
      <c r="J4579" s="14">
        <f>_xlfn.IFNA(VLOOKUP(C4579,DSNXT!B:R,10,0),"")</f>
        <v>190000</v>
      </c>
      <c r="K4579" s="14">
        <f>_xlfn.IFNA(VLOOKUP(C4579,DSNXT!B:R,11,0),"")</f>
        <v>1</v>
      </c>
      <c r="M4579" s="8">
        <f>SUMIFS(NHẬP!N:N,NHẬP!D:D,NXT!C4574)</f>
        <v>0</v>
      </c>
      <c r="N4579" s="8">
        <f>SUMIFS(XUẤT!N:N,XUẤT!D:D,NXT!C4574)</f>
        <v>0</v>
      </c>
      <c r="O4579" s="8">
        <f t="shared" si="71"/>
        <v>0</v>
      </c>
    </row>
    <row r="4580" spans="3:15" hidden="1">
      <c r="C4580" s="2" t="s">
        <v>6675</v>
      </c>
      <c r="D4580" s="14" t="str">
        <f>_xlfn.IFNA(VLOOKUP(C4580,DSNXT!B:R,2,0),"")</f>
        <v>Áo len nam dài tay I7SWT601D</v>
      </c>
      <c r="E4580" s="14" t="str">
        <f>_xlfn.IFNA(VLOOKUP(C4580,DSNXT!B:R,4,0),"")</f>
        <v>Ghi sáng</v>
      </c>
      <c r="F4580" s="14" t="str">
        <f>_xlfn.IFNA(VLOOKUP(C4580,DSNXT!B:R,5,0),"")</f>
        <v>Size M</v>
      </c>
      <c r="G4580" s="14" t="str">
        <f>_xlfn.IFNA(VLOOKUP(C4580,DSNXT!B:R,7,0),"")</f>
        <v>Len sợi</v>
      </c>
      <c r="H4580" s="14" t="str">
        <f>_xlfn.IFNA(VLOOKUP(C4580,DSNXT!B:R,8,0),"")</f>
        <v>Áo len</v>
      </c>
      <c r="I4580" s="14" t="str">
        <f>_xlfn.IFNA(VLOOKUP(C4580,DSNXT!B:R,17,0),"")</f>
        <v>Nam</v>
      </c>
      <c r="J4580" s="14">
        <f>_xlfn.IFNA(VLOOKUP(C4580,DSNXT!B:R,10,0),"")</f>
        <v>190000</v>
      </c>
      <c r="K4580" s="14">
        <f>_xlfn.IFNA(VLOOKUP(C4580,DSNXT!B:R,11,0),"")</f>
        <v>5</v>
      </c>
      <c r="M4580" s="8">
        <f>SUMIFS(NHẬP!N:N,NHẬP!D:D,NXT!C4575)</f>
        <v>0</v>
      </c>
      <c r="N4580" s="8">
        <f>SUMIFS(XUẤT!N:N,XUẤT!D:D,NXT!C4575)</f>
        <v>0</v>
      </c>
      <c r="O4580" s="8">
        <f t="shared" si="71"/>
        <v>0</v>
      </c>
    </row>
    <row r="4581" spans="3:15" hidden="1">
      <c r="C4581" s="2" t="s">
        <v>6676</v>
      </c>
      <c r="D4581" s="14" t="str">
        <f>_xlfn.IFNA(VLOOKUP(C4581,DSNXT!B:R,2,0),"")</f>
        <v>Áo len nam dài tay I7SWT601D</v>
      </c>
      <c r="E4581" s="14" t="str">
        <f>_xlfn.IFNA(VLOOKUP(C4581,DSNXT!B:R,4,0),"")</f>
        <v>Ghi sáng</v>
      </c>
      <c r="F4581" s="14" t="str">
        <f>_xlfn.IFNA(VLOOKUP(C4581,DSNXT!B:R,5,0),"")</f>
        <v>Size L</v>
      </c>
      <c r="G4581" s="14" t="str">
        <f>_xlfn.IFNA(VLOOKUP(C4581,DSNXT!B:R,7,0),"")</f>
        <v>Len sợi</v>
      </c>
      <c r="H4581" s="14" t="str">
        <f>_xlfn.IFNA(VLOOKUP(C4581,DSNXT!B:R,8,0),"")</f>
        <v>Áo len</v>
      </c>
      <c r="I4581" s="14" t="str">
        <f>_xlfn.IFNA(VLOOKUP(C4581,DSNXT!B:R,17,0),"")</f>
        <v>Nam</v>
      </c>
      <c r="J4581" s="14">
        <f>_xlfn.IFNA(VLOOKUP(C4581,DSNXT!B:R,10,0),"")</f>
        <v>190000</v>
      </c>
      <c r="K4581" s="14">
        <f>_xlfn.IFNA(VLOOKUP(C4581,DSNXT!B:R,11,0),"")</f>
        <v>2</v>
      </c>
      <c r="M4581" s="8">
        <f>SUMIFS(NHẬP!N:N,NHẬP!D:D,NXT!C4576)</f>
        <v>0</v>
      </c>
      <c r="N4581" s="8">
        <f>SUMIFS(XUẤT!N:N,XUẤT!D:D,NXT!C4576)</f>
        <v>0</v>
      </c>
      <c r="O4581" s="8">
        <f t="shared" si="71"/>
        <v>0</v>
      </c>
    </row>
    <row r="4582" spans="3:15" hidden="1">
      <c r="C4582" s="2" t="s">
        <v>6677</v>
      </c>
      <c r="D4582" s="14" t="str">
        <f>_xlfn.IFNA(VLOOKUP(C4582,DSNXT!B:R,2,0),"")</f>
        <v>Áo len nam dài tay I7SWT601D</v>
      </c>
      <c r="E4582" s="14" t="str">
        <f>_xlfn.IFNA(VLOOKUP(C4582,DSNXT!B:R,4,0),"")</f>
        <v>Ghi sáng</v>
      </c>
      <c r="F4582" s="14" t="str">
        <f>_xlfn.IFNA(VLOOKUP(C4582,DSNXT!B:R,5,0),"")</f>
        <v>Size XL</v>
      </c>
      <c r="G4582" s="14" t="str">
        <f>_xlfn.IFNA(VLOOKUP(C4582,DSNXT!B:R,7,0),"")</f>
        <v>Len sợi</v>
      </c>
      <c r="H4582" s="14" t="str">
        <f>_xlfn.IFNA(VLOOKUP(C4582,DSNXT!B:R,8,0),"")</f>
        <v>Áo len</v>
      </c>
      <c r="I4582" s="14" t="str">
        <f>_xlfn.IFNA(VLOOKUP(C4582,DSNXT!B:R,17,0),"")</f>
        <v>Nam</v>
      </c>
      <c r="J4582" s="14">
        <f>_xlfn.IFNA(VLOOKUP(C4582,DSNXT!B:R,10,0),"")</f>
        <v>190000</v>
      </c>
      <c r="K4582" s="14">
        <f>_xlfn.IFNA(VLOOKUP(C4582,DSNXT!B:R,11,0),"")</f>
        <v>2</v>
      </c>
      <c r="M4582" s="8">
        <f>SUMIFS(NHẬP!N:N,NHẬP!D:D,NXT!C4577)</f>
        <v>0</v>
      </c>
      <c r="N4582" s="8">
        <f>SUMIFS(XUẤT!N:N,XUẤT!D:D,NXT!C4577)</f>
        <v>0</v>
      </c>
      <c r="O4582" s="8">
        <f t="shared" si="71"/>
        <v>0</v>
      </c>
    </row>
    <row r="4583" spans="3:15" hidden="1">
      <c r="C4583" s="2" t="s">
        <v>6678</v>
      </c>
      <c r="D4583" s="14" t="str">
        <f>_xlfn.IFNA(VLOOKUP(C4583,DSNXT!B:R,2,0),"")</f>
        <v>Áo len nam dài tay I7SWT601D</v>
      </c>
      <c r="E4583" s="14" t="str">
        <f>_xlfn.IFNA(VLOOKUP(C4583,DSNXT!B:R,4,0),"")</f>
        <v>Xanh tím than</v>
      </c>
      <c r="F4583" s="14" t="str">
        <f>_xlfn.IFNA(VLOOKUP(C4583,DSNXT!B:R,5,0),"")</f>
        <v>Size S</v>
      </c>
      <c r="G4583" s="14" t="str">
        <f>_xlfn.IFNA(VLOOKUP(C4583,DSNXT!B:R,7,0),"")</f>
        <v>Len sợi</v>
      </c>
      <c r="H4583" s="14" t="str">
        <f>_xlfn.IFNA(VLOOKUP(C4583,DSNXT!B:R,8,0),"")</f>
        <v>Áo len</v>
      </c>
      <c r="I4583" s="14" t="str">
        <f>_xlfn.IFNA(VLOOKUP(C4583,DSNXT!B:R,17,0),"")</f>
        <v>Nam</v>
      </c>
      <c r="J4583" s="14">
        <f>_xlfn.IFNA(VLOOKUP(C4583,DSNXT!B:R,10,0),"")</f>
        <v>190000</v>
      </c>
      <c r="K4583" s="14">
        <f>_xlfn.IFNA(VLOOKUP(C4583,DSNXT!B:R,11,0),"")</f>
        <v>1</v>
      </c>
      <c r="M4583" s="8">
        <f>SUMIFS(NHẬP!N:N,NHẬP!D:D,NXT!C4578)</f>
        <v>0</v>
      </c>
      <c r="N4583" s="8">
        <f>SUMIFS(XUẤT!N:N,XUẤT!D:D,NXT!C4578)</f>
        <v>0</v>
      </c>
      <c r="O4583" s="8">
        <f t="shared" si="71"/>
        <v>0</v>
      </c>
    </row>
    <row r="4584" spans="3:15" hidden="1">
      <c r="C4584" s="2" t="s">
        <v>6679</v>
      </c>
      <c r="D4584" s="14" t="str">
        <f>_xlfn.IFNA(VLOOKUP(C4584,DSNXT!B:R,2,0),"")</f>
        <v>Áo len nam dài tay I7SWT601D</v>
      </c>
      <c r="E4584" s="14" t="str">
        <f>_xlfn.IFNA(VLOOKUP(C4584,DSNXT!B:R,4,0),"")</f>
        <v>Xanh tím than</v>
      </c>
      <c r="F4584" s="14" t="str">
        <f>_xlfn.IFNA(VLOOKUP(C4584,DSNXT!B:R,5,0),"")</f>
        <v>Size M</v>
      </c>
      <c r="G4584" s="14" t="str">
        <f>_xlfn.IFNA(VLOOKUP(C4584,DSNXT!B:R,7,0),"")</f>
        <v>Len sợi</v>
      </c>
      <c r="H4584" s="14" t="str">
        <f>_xlfn.IFNA(VLOOKUP(C4584,DSNXT!B:R,8,0),"")</f>
        <v>Áo len</v>
      </c>
      <c r="I4584" s="14" t="str">
        <f>_xlfn.IFNA(VLOOKUP(C4584,DSNXT!B:R,17,0),"")</f>
        <v>Nam</v>
      </c>
      <c r="J4584" s="14">
        <f>_xlfn.IFNA(VLOOKUP(C4584,DSNXT!B:R,10,0),"")</f>
        <v>190000</v>
      </c>
      <c r="K4584" s="14">
        <f>_xlfn.IFNA(VLOOKUP(C4584,DSNXT!B:R,11,0),"")</f>
        <v>4</v>
      </c>
      <c r="M4584" s="8">
        <f>SUMIFS(NHẬP!N:N,NHẬP!D:D,NXT!C4579)</f>
        <v>0</v>
      </c>
      <c r="N4584" s="8">
        <f>SUMIFS(XUẤT!N:N,XUẤT!D:D,NXT!C4579)</f>
        <v>0</v>
      </c>
      <c r="O4584" s="8">
        <f t="shared" si="71"/>
        <v>0</v>
      </c>
    </row>
    <row r="4585" spans="3:15" hidden="1">
      <c r="C4585" s="2" t="s">
        <v>6680</v>
      </c>
      <c r="D4585" s="14" t="str">
        <f>_xlfn.IFNA(VLOOKUP(C4585,DSNXT!B:R,2,0),"")</f>
        <v>Áo len nam dài tay I7SWT601D</v>
      </c>
      <c r="E4585" s="14" t="str">
        <f>_xlfn.IFNA(VLOOKUP(C4585,DSNXT!B:R,4,0),"")</f>
        <v>Xanh tím than</v>
      </c>
      <c r="F4585" s="14" t="str">
        <f>_xlfn.IFNA(VLOOKUP(C4585,DSNXT!B:R,5,0),"")</f>
        <v>Size L</v>
      </c>
      <c r="G4585" s="14" t="str">
        <f>_xlfn.IFNA(VLOOKUP(C4585,DSNXT!B:R,7,0),"")</f>
        <v>Len sợi</v>
      </c>
      <c r="H4585" s="14" t="str">
        <f>_xlfn.IFNA(VLOOKUP(C4585,DSNXT!B:R,8,0),"")</f>
        <v>Áo len</v>
      </c>
      <c r="I4585" s="14" t="str">
        <f>_xlfn.IFNA(VLOOKUP(C4585,DSNXT!B:R,17,0),"")</f>
        <v>Nam</v>
      </c>
      <c r="J4585" s="14">
        <f>_xlfn.IFNA(VLOOKUP(C4585,DSNXT!B:R,10,0),"")</f>
        <v>190000</v>
      </c>
      <c r="K4585" s="14">
        <f>_xlfn.IFNA(VLOOKUP(C4585,DSNXT!B:R,11,0),"")</f>
        <v>3</v>
      </c>
      <c r="M4585" s="8">
        <f>SUMIFS(NHẬP!N:N,NHẬP!D:D,NXT!C4580)</f>
        <v>0</v>
      </c>
      <c r="N4585" s="8">
        <f>SUMIFS(XUẤT!N:N,XUẤT!D:D,NXT!C4580)</f>
        <v>0</v>
      </c>
      <c r="O4585" s="8">
        <f t="shared" si="71"/>
        <v>0</v>
      </c>
    </row>
    <row r="4586" spans="3:15" hidden="1">
      <c r="C4586" s="2" t="s">
        <v>6681</v>
      </c>
      <c r="D4586" s="14" t="str">
        <f>_xlfn.IFNA(VLOOKUP(C4586,DSNXT!B:R,2,0),"")</f>
        <v>Áo len nam dài tay I7SWT601D</v>
      </c>
      <c r="E4586" s="14" t="str">
        <f>_xlfn.IFNA(VLOOKUP(C4586,DSNXT!B:R,4,0),"")</f>
        <v>Xanh tím than</v>
      </c>
      <c r="F4586" s="14" t="str">
        <f>_xlfn.IFNA(VLOOKUP(C4586,DSNXT!B:R,5,0),"")</f>
        <v>Size XL</v>
      </c>
      <c r="G4586" s="14" t="str">
        <f>_xlfn.IFNA(VLOOKUP(C4586,DSNXT!B:R,7,0),"")</f>
        <v>Len sợi</v>
      </c>
      <c r="H4586" s="14" t="str">
        <f>_xlfn.IFNA(VLOOKUP(C4586,DSNXT!B:R,8,0),"")</f>
        <v>Áo len</v>
      </c>
      <c r="I4586" s="14" t="str">
        <f>_xlfn.IFNA(VLOOKUP(C4586,DSNXT!B:R,17,0),"")</f>
        <v>Nam</v>
      </c>
      <c r="J4586" s="14">
        <f>_xlfn.IFNA(VLOOKUP(C4586,DSNXT!B:R,10,0),"")</f>
        <v>190000</v>
      </c>
      <c r="K4586" s="14">
        <f>_xlfn.IFNA(VLOOKUP(C4586,DSNXT!B:R,11,0),"")</f>
        <v>2</v>
      </c>
      <c r="M4586" s="8">
        <f>SUMIFS(NHẬP!N:N,NHẬP!D:D,NXT!C4581)</f>
        <v>0</v>
      </c>
      <c r="N4586" s="8">
        <f>SUMIFS(XUẤT!N:N,XUẤT!D:D,NXT!C4581)</f>
        <v>0</v>
      </c>
      <c r="O4586" s="8">
        <f t="shared" si="71"/>
        <v>0</v>
      </c>
    </row>
    <row r="4587" spans="3:15" hidden="1">
      <c r="C4587" s="2" t="s">
        <v>6682</v>
      </c>
      <c r="D4587" s="14" t="str">
        <f>_xlfn.IFNA(VLOOKUP(C4587,DSNXT!B:R,2,0),"")</f>
        <v>Áo len nam dài tay I7SWT601D</v>
      </c>
      <c r="E4587" s="14" t="str">
        <f>_xlfn.IFNA(VLOOKUP(C4587,DSNXT!B:R,4,0),"")</f>
        <v>Đen</v>
      </c>
      <c r="F4587" s="14" t="str">
        <f>_xlfn.IFNA(VLOOKUP(C4587,DSNXT!B:R,5,0),"")</f>
        <v>Size S</v>
      </c>
      <c r="G4587" s="14" t="str">
        <f>_xlfn.IFNA(VLOOKUP(C4587,DSNXT!B:R,7,0),"")</f>
        <v>Len sợi</v>
      </c>
      <c r="H4587" s="14" t="str">
        <f>_xlfn.IFNA(VLOOKUP(C4587,DSNXT!B:R,8,0),"")</f>
        <v>Áo len</v>
      </c>
      <c r="I4587" s="14" t="str">
        <f>_xlfn.IFNA(VLOOKUP(C4587,DSNXT!B:R,17,0),"")</f>
        <v>Nam</v>
      </c>
      <c r="J4587" s="14">
        <f>_xlfn.IFNA(VLOOKUP(C4587,DSNXT!B:R,10,0),"")</f>
        <v>190000</v>
      </c>
      <c r="K4587" s="14">
        <f>_xlfn.IFNA(VLOOKUP(C4587,DSNXT!B:R,11,0),"")</f>
        <v>3</v>
      </c>
      <c r="M4587" s="8">
        <f>SUMIFS(NHẬP!N:N,NHẬP!D:D,NXT!C4582)</f>
        <v>0</v>
      </c>
      <c r="N4587" s="8">
        <f>SUMIFS(XUẤT!N:N,XUẤT!D:D,NXT!C4582)</f>
        <v>0</v>
      </c>
      <c r="O4587" s="8">
        <f t="shared" si="71"/>
        <v>0</v>
      </c>
    </row>
    <row r="4588" spans="3:15" hidden="1">
      <c r="C4588" s="2" t="s">
        <v>6683</v>
      </c>
      <c r="D4588" s="14" t="str">
        <f>_xlfn.IFNA(VLOOKUP(C4588,DSNXT!B:R,2,0),"")</f>
        <v>Áo len nam dài tay I7SWT601D</v>
      </c>
      <c r="E4588" s="14" t="str">
        <f>_xlfn.IFNA(VLOOKUP(C4588,DSNXT!B:R,4,0),"")</f>
        <v>Đen</v>
      </c>
      <c r="F4588" s="14" t="str">
        <f>_xlfn.IFNA(VLOOKUP(C4588,DSNXT!B:R,5,0),"")</f>
        <v>Size M</v>
      </c>
      <c r="G4588" s="14" t="str">
        <f>_xlfn.IFNA(VLOOKUP(C4588,DSNXT!B:R,7,0),"")</f>
        <v>Len sợi</v>
      </c>
      <c r="H4588" s="14" t="str">
        <f>_xlfn.IFNA(VLOOKUP(C4588,DSNXT!B:R,8,0),"")</f>
        <v>Áo len</v>
      </c>
      <c r="I4588" s="14" t="str">
        <f>_xlfn.IFNA(VLOOKUP(C4588,DSNXT!B:R,17,0),"")</f>
        <v>Nam</v>
      </c>
      <c r="J4588" s="14">
        <f>_xlfn.IFNA(VLOOKUP(C4588,DSNXT!B:R,10,0),"")</f>
        <v>190000</v>
      </c>
      <c r="K4588" s="14">
        <f>_xlfn.IFNA(VLOOKUP(C4588,DSNXT!B:R,11,0),"")</f>
        <v>6</v>
      </c>
      <c r="M4588" s="8">
        <f>SUMIFS(NHẬP!N:N,NHẬP!D:D,NXT!C4583)</f>
        <v>0</v>
      </c>
      <c r="N4588" s="8">
        <f>SUMIFS(XUẤT!N:N,XUẤT!D:D,NXT!C4583)</f>
        <v>0</v>
      </c>
      <c r="O4588" s="8">
        <f t="shared" si="71"/>
        <v>0</v>
      </c>
    </row>
    <row r="4589" spans="3:15" hidden="1">
      <c r="C4589" s="2" t="s">
        <v>6684</v>
      </c>
      <c r="D4589" s="14" t="str">
        <f>_xlfn.IFNA(VLOOKUP(C4589,DSNXT!B:R,2,0),"")</f>
        <v>Áo len nam dài tay I7SWT601D</v>
      </c>
      <c r="E4589" s="14" t="str">
        <f>_xlfn.IFNA(VLOOKUP(C4589,DSNXT!B:R,4,0),"")</f>
        <v>Đen</v>
      </c>
      <c r="F4589" s="14" t="str">
        <f>_xlfn.IFNA(VLOOKUP(C4589,DSNXT!B:R,5,0),"")</f>
        <v>Size L</v>
      </c>
      <c r="G4589" s="14" t="str">
        <f>_xlfn.IFNA(VLOOKUP(C4589,DSNXT!B:R,7,0),"")</f>
        <v>Len sợi</v>
      </c>
      <c r="H4589" s="14" t="str">
        <f>_xlfn.IFNA(VLOOKUP(C4589,DSNXT!B:R,8,0),"")</f>
        <v>Áo len</v>
      </c>
      <c r="I4589" s="14" t="str">
        <f>_xlfn.IFNA(VLOOKUP(C4589,DSNXT!B:R,17,0),"")</f>
        <v>Nam</v>
      </c>
      <c r="J4589" s="14">
        <f>_xlfn.IFNA(VLOOKUP(C4589,DSNXT!B:R,10,0),"")</f>
        <v>190000</v>
      </c>
      <c r="K4589" s="14">
        <f>_xlfn.IFNA(VLOOKUP(C4589,DSNXT!B:R,11,0),"")</f>
        <v>3</v>
      </c>
      <c r="M4589" s="8">
        <f>SUMIFS(NHẬP!N:N,NHẬP!D:D,NXT!C4584)</f>
        <v>0</v>
      </c>
      <c r="N4589" s="8">
        <f>SUMIFS(XUẤT!N:N,XUẤT!D:D,NXT!C4584)</f>
        <v>0</v>
      </c>
      <c r="O4589" s="8">
        <f t="shared" si="71"/>
        <v>0</v>
      </c>
    </row>
    <row r="4590" spans="3:15" hidden="1">
      <c r="C4590" s="2" t="s">
        <v>6685</v>
      </c>
      <c r="D4590" s="14" t="str">
        <f>_xlfn.IFNA(VLOOKUP(C4590,DSNXT!B:R,2,0),"")</f>
        <v>Áo len nam dài tay I7SWT601D</v>
      </c>
      <c r="E4590" s="14" t="str">
        <f>_xlfn.IFNA(VLOOKUP(C4590,DSNXT!B:R,4,0),"")</f>
        <v>Đen</v>
      </c>
      <c r="F4590" s="14" t="str">
        <f>_xlfn.IFNA(VLOOKUP(C4590,DSNXT!B:R,5,0),"")</f>
        <v>Size XL</v>
      </c>
      <c r="G4590" s="14" t="str">
        <f>_xlfn.IFNA(VLOOKUP(C4590,DSNXT!B:R,7,0),"")</f>
        <v>Len sợi</v>
      </c>
      <c r="H4590" s="14" t="str">
        <f>_xlfn.IFNA(VLOOKUP(C4590,DSNXT!B:R,8,0),"")</f>
        <v>Áo len</v>
      </c>
      <c r="I4590" s="14" t="str">
        <f>_xlfn.IFNA(VLOOKUP(C4590,DSNXT!B:R,17,0),"")</f>
        <v>Nam</v>
      </c>
      <c r="J4590" s="14">
        <f>_xlfn.IFNA(VLOOKUP(C4590,DSNXT!B:R,10,0),"")</f>
        <v>190000</v>
      </c>
      <c r="K4590" s="14">
        <f>_xlfn.IFNA(VLOOKUP(C4590,DSNXT!B:R,11,0),"")</f>
        <v>3</v>
      </c>
      <c r="M4590" s="8">
        <f>SUMIFS(NHẬP!N:N,NHẬP!D:D,NXT!C4585)</f>
        <v>0</v>
      </c>
      <c r="N4590" s="8">
        <f>SUMIFS(XUẤT!N:N,XUẤT!D:D,NXT!C4585)</f>
        <v>0</v>
      </c>
      <c r="O4590" s="8">
        <f t="shared" si="71"/>
        <v>0</v>
      </c>
    </row>
    <row r="4591" spans="3:15" hidden="1">
      <c r="C4591" s="2" t="s">
        <v>6686</v>
      </c>
      <c r="D4591" s="14" t="str">
        <f>_xlfn.IFNA(VLOOKUP(C4591,DSNXT!B:R,2,0),"")</f>
        <v>Áo len nam dài tay I7SWT602D</v>
      </c>
      <c r="E4591" s="14" t="str">
        <f>_xlfn.IFNA(VLOOKUP(C4591,DSNXT!B:R,4,0),"")</f>
        <v>Pha màu ghi đen</v>
      </c>
      <c r="F4591" s="14" t="str">
        <f>_xlfn.IFNA(VLOOKUP(C4591,DSNXT!B:R,5,0),"")</f>
        <v>Size S</v>
      </c>
      <c r="G4591" s="14" t="str">
        <f>_xlfn.IFNA(VLOOKUP(C4591,DSNXT!B:R,7,0),"")</f>
        <v>Len sợi</v>
      </c>
      <c r="H4591" s="14" t="str">
        <f>_xlfn.IFNA(VLOOKUP(C4591,DSNXT!B:R,8,0),"")</f>
        <v>Áo len</v>
      </c>
      <c r="I4591" s="14" t="str">
        <f>_xlfn.IFNA(VLOOKUP(C4591,DSNXT!B:R,17,0),"")</f>
        <v>Nam</v>
      </c>
      <c r="J4591" s="14">
        <f>_xlfn.IFNA(VLOOKUP(C4591,DSNXT!B:R,10,0),"")</f>
        <v>190000</v>
      </c>
      <c r="K4591" s="14">
        <f>_xlfn.IFNA(VLOOKUP(C4591,DSNXT!B:R,11,0),"")</f>
        <v>3</v>
      </c>
      <c r="M4591" s="8">
        <f>SUMIFS(NHẬP!N:N,NHẬP!D:D,NXT!C4586)</f>
        <v>0</v>
      </c>
      <c r="N4591" s="8">
        <f>SUMIFS(XUẤT!N:N,XUẤT!D:D,NXT!C4586)</f>
        <v>0</v>
      </c>
      <c r="O4591" s="8">
        <f t="shared" si="71"/>
        <v>0</v>
      </c>
    </row>
    <row r="4592" spans="3:15" hidden="1">
      <c r="C4592" s="2" t="s">
        <v>6689</v>
      </c>
      <c r="D4592" s="14" t="str">
        <f>_xlfn.IFNA(VLOOKUP(C4592,DSNXT!B:R,2,0),"")</f>
        <v>Áo len nam dài tay I7SWT602D</v>
      </c>
      <c r="E4592" s="14" t="str">
        <f>_xlfn.IFNA(VLOOKUP(C4592,DSNXT!B:R,4,0),"")</f>
        <v>Pha màu ghi đen</v>
      </c>
      <c r="F4592" s="14" t="str">
        <f>_xlfn.IFNA(VLOOKUP(C4592,DSNXT!B:R,5,0),"")</f>
        <v>Size M</v>
      </c>
      <c r="G4592" s="14" t="str">
        <f>_xlfn.IFNA(VLOOKUP(C4592,DSNXT!B:R,7,0),"")</f>
        <v>Len sợi</v>
      </c>
      <c r="H4592" s="14" t="str">
        <f>_xlfn.IFNA(VLOOKUP(C4592,DSNXT!B:R,8,0),"")</f>
        <v>Áo len</v>
      </c>
      <c r="I4592" s="14" t="str">
        <f>_xlfn.IFNA(VLOOKUP(C4592,DSNXT!B:R,17,0),"")</f>
        <v>Nam</v>
      </c>
      <c r="J4592" s="14">
        <f>_xlfn.IFNA(VLOOKUP(C4592,DSNXT!B:R,10,0),"")</f>
        <v>190000</v>
      </c>
      <c r="K4592" s="14">
        <f>_xlfn.IFNA(VLOOKUP(C4592,DSNXT!B:R,11,0),"")</f>
        <v>4</v>
      </c>
      <c r="M4592" s="8">
        <f>SUMIFS(NHẬP!N:N,NHẬP!D:D,NXT!C4587)</f>
        <v>0</v>
      </c>
      <c r="N4592" s="8">
        <f>SUMIFS(XUẤT!N:N,XUẤT!D:D,NXT!C4587)</f>
        <v>0</v>
      </c>
      <c r="O4592" s="8">
        <f t="shared" si="71"/>
        <v>0</v>
      </c>
    </row>
    <row r="4593" spans="3:15" hidden="1">
      <c r="C4593" s="2" t="s">
        <v>6690</v>
      </c>
      <c r="D4593" s="14" t="str">
        <f>_xlfn.IFNA(VLOOKUP(C4593,DSNXT!B:R,2,0),"")</f>
        <v>Áo len nam dài tay I7SWT602D</v>
      </c>
      <c r="E4593" s="14" t="str">
        <f>_xlfn.IFNA(VLOOKUP(C4593,DSNXT!B:R,4,0),"")</f>
        <v>Pha màu ghi đen</v>
      </c>
      <c r="F4593" s="14" t="str">
        <f>_xlfn.IFNA(VLOOKUP(C4593,DSNXT!B:R,5,0),"")</f>
        <v>Size L</v>
      </c>
      <c r="G4593" s="14" t="str">
        <f>_xlfn.IFNA(VLOOKUP(C4593,DSNXT!B:R,7,0),"")</f>
        <v>Len sợi</v>
      </c>
      <c r="H4593" s="14" t="str">
        <f>_xlfn.IFNA(VLOOKUP(C4593,DSNXT!B:R,8,0),"")</f>
        <v>Áo len</v>
      </c>
      <c r="I4593" s="14" t="str">
        <f>_xlfn.IFNA(VLOOKUP(C4593,DSNXT!B:R,17,0),"")</f>
        <v>Nam</v>
      </c>
      <c r="J4593" s="14">
        <f>_xlfn.IFNA(VLOOKUP(C4593,DSNXT!B:R,10,0),"")</f>
        <v>190000</v>
      </c>
      <c r="K4593" s="14">
        <f>_xlfn.IFNA(VLOOKUP(C4593,DSNXT!B:R,11,0),"")</f>
        <v>4</v>
      </c>
      <c r="M4593" s="8">
        <f>SUMIFS(NHẬP!N:N,NHẬP!D:D,NXT!C4588)</f>
        <v>0</v>
      </c>
      <c r="N4593" s="8">
        <f>SUMIFS(XUẤT!N:N,XUẤT!D:D,NXT!C4588)</f>
        <v>0</v>
      </c>
      <c r="O4593" s="8">
        <f t="shared" si="71"/>
        <v>0</v>
      </c>
    </row>
    <row r="4594" spans="3:15" hidden="1">
      <c r="C4594" s="2" t="s">
        <v>6691</v>
      </c>
      <c r="D4594" s="14" t="str">
        <f>_xlfn.IFNA(VLOOKUP(C4594,DSNXT!B:R,2,0),"")</f>
        <v>Áo len nam dài tay I7SWT602D</v>
      </c>
      <c r="E4594" s="14" t="str">
        <f>_xlfn.IFNA(VLOOKUP(C4594,DSNXT!B:R,4,0),"")</f>
        <v>Pha màu ghi đen</v>
      </c>
      <c r="F4594" s="14" t="str">
        <f>_xlfn.IFNA(VLOOKUP(C4594,DSNXT!B:R,5,0),"")</f>
        <v>Size XL</v>
      </c>
      <c r="G4594" s="14" t="str">
        <f>_xlfn.IFNA(VLOOKUP(C4594,DSNXT!B:R,7,0),"")</f>
        <v>Len sợi</v>
      </c>
      <c r="H4594" s="14" t="str">
        <f>_xlfn.IFNA(VLOOKUP(C4594,DSNXT!B:R,8,0),"")</f>
        <v>Áo len</v>
      </c>
      <c r="I4594" s="14" t="str">
        <f>_xlfn.IFNA(VLOOKUP(C4594,DSNXT!B:R,17,0),"")</f>
        <v>Nam</v>
      </c>
      <c r="J4594" s="14">
        <f>_xlfn.IFNA(VLOOKUP(C4594,DSNXT!B:R,10,0),"")</f>
        <v>190000</v>
      </c>
      <c r="K4594" s="14">
        <f>_xlfn.IFNA(VLOOKUP(C4594,DSNXT!B:R,11,0),"")</f>
        <v>2</v>
      </c>
      <c r="M4594" s="8">
        <f>SUMIFS(NHẬP!N:N,NHẬP!D:D,NXT!C4589)</f>
        <v>0</v>
      </c>
      <c r="N4594" s="8">
        <f>SUMIFS(XUẤT!N:N,XUẤT!D:D,NXT!C4589)</f>
        <v>0</v>
      </c>
      <c r="O4594" s="8">
        <f t="shared" si="71"/>
        <v>0</v>
      </c>
    </row>
    <row r="4595" spans="3:15" hidden="1">
      <c r="C4595" s="2" t="s">
        <v>6692</v>
      </c>
      <c r="D4595" s="14" t="str">
        <f>_xlfn.IFNA(VLOOKUP(C4595,DSNXT!B:R,2,0),"")</f>
        <v>Áo len nam dài tay I7SWT602D</v>
      </c>
      <c r="E4595" s="14" t="str">
        <f>_xlfn.IFNA(VLOOKUP(C4595,DSNXT!B:R,4,0),"")</f>
        <v>Pha màu ghi xanh</v>
      </c>
      <c r="F4595" s="14" t="str">
        <f>_xlfn.IFNA(VLOOKUP(C4595,DSNXT!B:R,5,0),"")</f>
        <v>Size M</v>
      </c>
      <c r="G4595" s="14" t="str">
        <f>_xlfn.IFNA(VLOOKUP(C4595,DSNXT!B:R,7,0),"")</f>
        <v>Len sợi</v>
      </c>
      <c r="H4595" s="14" t="str">
        <f>_xlfn.IFNA(VLOOKUP(C4595,DSNXT!B:R,8,0),"")</f>
        <v>Áo len</v>
      </c>
      <c r="I4595" s="14" t="str">
        <f>_xlfn.IFNA(VLOOKUP(C4595,DSNXT!B:R,17,0),"")</f>
        <v>Nam</v>
      </c>
      <c r="J4595" s="14">
        <f>_xlfn.IFNA(VLOOKUP(C4595,DSNXT!B:R,10,0),"")</f>
        <v>190000</v>
      </c>
      <c r="K4595" s="14">
        <f>_xlfn.IFNA(VLOOKUP(C4595,DSNXT!B:R,11,0),"")</f>
        <v>5</v>
      </c>
      <c r="M4595" s="8">
        <f>SUMIFS(NHẬP!N:N,NHẬP!D:D,NXT!C4590)</f>
        <v>0</v>
      </c>
      <c r="N4595" s="8">
        <f>SUMIFS(XUẤT!N:N,XUẤT!D:D,NXT!C4590)</f>
        <v>0</v>
      </c>
      <c r="O4595" s="8">
        <f t="shared" si="71"/>
        <v>0</v>
      </c>
    </row>
    <row r="4596" spans="3:15" hidden="1">
      <c r="C4596" s="2" t="s">
        <v>6694</v>
      </c>
      <c r="D4596" s="14" t="str">
        <f>_xlfn.IFNA(VLOOKUP(C4596,DSNXT!B:R,2,0),"")</f>
        <v>Áo len nam dài tay I7SWT602D</v>
      </c>
      <c r="E4596" s="14" t="str">
        <f>_xlfn.IFNA(VLOOKUP(C4596,DSNXT!B:R,4,0),"")</f>
        <v>Pha màu ghi xanh</v>
      </c>
      <c r="F4596" s="14" t="str">
        <f>_xlfn.IFNA(VLOOKUP(C4596,DSNXT!B:R,5,0),"")</f>
        <v>Size L</v>
      </c>
      <c r="G4596" s="14" t="str">
        <f>_xlfn.IFNA(VLOOKUP(C4596,DSNXT!B:R,7,0),"")</f>
        <v>Len sợi</v>
      </c>
      <c r="H4596" s="14" t="str">
        <f>_xlfn.IFNA(VLOOKUP(C4596,DSNXT!B:R,8,0),"")</f>
        <v>Áo len</v>
      </c>
      <c r="I4596" s="14" t="str">
        <f>_xlfn.IFNA(VLOOKUP(C4596,DSNXT!B:R,17,0),"")</f>
        <v>Nam</v>
      </c>
      <c r="J4596" s="14">
        <f>_xlfn.IFNA(VLOOKUP(C4596,DSNXT!B:R,10,0),"")</f>
        <v>190000</v>
      </c>
      <c r="K4596" s="14">
        <f>_xlfn.IFNA(VLOOKUP(C4596,DSNXT!B:R,11,0),"")</f>
        <v>4</v>
      </c>
      <c r="M4596" s="8">
        <f>SUMIFS(NHẬP!N:N,NHẬP!D:D,NXT!C4591)</f>
        <v>0</v>
      </c>
      <c r="N4596" s="8">
        <f>SUMIFS(XUẤT!N:N,XUẤT!D:D,NXT!C4591)</f>
        <v>0</v>
      </c>
      <c r="O4596" s="8">
        <f t="shared" si="71"/>
        <v>0</v>
      </c>
    </row>
    <row r="4597" spans="3:15" hidden="1">
      <c r="C4597" s="2" t="s">
        <v>6695</v>
      </c>
      <c r="D4597" s="14" t="str">
        <f>_xlfn.IFNA(VLOOKUP(C4597,DSNXT!B:R,2,0),"")</f>
        <v>Áo len nam dài tay I7SWT602D</v>
      </c>
      <c r="E4597" s="14" t="str">
        <f>_xlfn.IFNA(VLOOKUP(C4597,DSNXT!B:R,4,0),"")</f>
        <v>Pha màu ghi xanh</v>
      </c>
      <c r="F4597" s="14" t="str">
        <f>_xlfn.IFNA(VLOOKUP(C4597,DSNXT!B:R,5,0),"")</f>
        <v>Size XL</v>
      </c>
      <c r="G4597" s="14" t="str">
        <f>_xlfn.IFNA(VLOOKUP(C4597,DSNXT!B:R,7,0),"")</f>
        <v>Len sợi</v>
      </c>
      <c r="H4597" s="14" t="str">
        <f>_xlfn.IFNA(VLOOKUP(C4597,DSNXT!B:R,8,0),"")</f>
        <v>Áo len</v>
      </c>
      <c r="I4597" s="14" t="str">
        <f>_xlfn.IFNA(VLOOKUP(C4597,DSNXT!B:R,17,0),"")</f>
        <v>Nam</v>
      </c>
      <c r="J4597" s="14">
        <f>_xlfn.IFNA(VLOOKUP(C4597,DSNXT!B:R,10,0),"")</f>
        <v>190000</v>
      </c>
      <c r="K4597" s="14">
        <f>_xlfn.IFNA(VLOOKUP(C4597,DSNXT!B:R,11,0),"")</f>
        <v>3</v>
      </c>
      <c r="M4597" s="8">
        <f>SUMIFS(NHẬP!N:N,NHẬP!D:D,NXT!C4592)</f>
        <v>0</v>
      </c>
      <c r="N4597" s="8">
        <f>SUMIFS(XUẤT!N:N,XUẤT!D:D,NXT!C4592)</f>
        <v>0</v>
      </c>
      <c r="O4597" s="8">
        <f t="shared" si="71"/>
        <v>0</v>
      </c>
    </row>
    <row r="4598" spans="3:15" hidden="1">
      <c r="C4598" s="2" t="s">
        <v>6696</v>
      </c>
      <c r="D4598" s="14" t="str">
        <f>_xlfn.IFNA(VLOOKUP(C4598,DSNXT!B:R,2,0),"")</f>
        <v>Áo len nam dài tay I7SWT603D</v>
      </c>
      <c r="E4598" s="14" t="str">
        <f>_xlfn.IFNA(VLOOKUP(C4598,DSNXT!B:R,4,0),"")</f>
        <v>Trắng-kẻ đen</v>
      </c>
      <c r="F4598" s="14" t="str">
        <f>_xlfn.IFNA(VLOOKUP(C4598,DSNXT!B:R,5,0),"")</f>
        <v>Size S</v>
      </c>
      <c r="G4598" s="14" t="str">
        <f>_xlfn.IFNA(VLOOKUP(C4598,DSNXT!B:R,7,0),"")</f>
        <v>Len sợi</v>
      </c>
      <c r="H4598" s="14" t="str">
        <f>_xlfn.IFNA(VLOOKUP(C4598,DSNXT!B:R,8,0),"")</f>
        <v>Áo len</v>
      </c>
      <c r="I4598" s="14" t="str">
        <f>_xlfn.IFNA(VLOOKUP(C4598,DSNXT!B:R,17,0),"")</f>
        <v>Nam</v>
      </c>
      <c r="J4598" s="14">
        <f>_xlfn.IFNA(VLOOKUP(C4598,DSNXT!B:R,10,0),"")</f>
        <v>190000</v>
      </c>
      <c r="K4598" s="14">
        <f>_xlfn.IFNA(VLOOKUP(C4598,DSNXT!B:R,11,0),"")</f>
        <v>2</v>
      </c>
      <c r="M4598" s="8">
        <f>SUMIFS(NHẬP!N:N,NHẬP!D:D,NXT!C4593)</f>
        <v>0</v>
      </c>
      <c r="N4598" s="8">
        <f>SUMIFS(XUẤT!N:N,XUẤT!D:D,NXT!C4593)</f>
        <v>0</v>
      </c>
      <c r="O4598" s="8">
        <f t="shared" si="71"/>
        <v>0</v>
      </c>
    </row>
    <row r="4599" spans="3:15" hidden="1">
      <c r="C4599" s="2" t="s">
        <v>6699</v>
      </c>
      <c r="D4599" s="14" t="str">
        <f>_xlfn.IFNA(VLOOKUP(C4599,DSNXT!B:R,2,0),"")</f>
        <v>Áo len nam dài tay I7SWT603D</v>
      </c>
      <c r="E4599" s="14" t="str">
        <f>_xlfn.IFNA(VLOOKUP(C4599,DSNXT!B:R,4,0),"")</f>
        <v>Trắng-kẻ đen</v>
      </c>
      <c r="F4599" s="14" t="str">
        <f>_xlfn.IFNA(VLOOKUP(C4599,DSNXT!B:R,5,0),"")</f>
        <v>Size M</v>
      </c>
      <c r="G4599" s="14" t="str">
        <f>_xlfn.IFNA(VLOOKUP(C4599,DSNXT!B:R,7,0),"")</f>
        <v>Len sợi</v>
      </c>
      <c r="H4599" s="14" t="str">
        <f>_xlfn.IFNA(VLOOKUP(C4599,DSNXT!B:R,8,0),"")</f>
        <v>Áo len</v>
      </c>
      <c r="I4599" s="14" t="str">
        <f>_xlfn.IFNA(VLOOKUP(C4599,DSNXT!B:R,17,0),"")</f>
        <v>Nam</v>
      </c>
      <c r="J4599" s="14">
        <f>_xlfn.IFNA(VLOOKUP(C4599,DSNXT!B:R,10,0),"")</f>
        <v>190000</v>
      </c>
      <c r="K4599" s="14">
        <f>_xlfn.IFNA(VLOOKUP(C4599,DSNXT!B:R,11,0),"")</f>
        <v>5</v>
      </c>
      <c r="M4599" s="8">
        <f>SUMIFS(NHẬP!N:N,NHẬP!D:D,NXT!C4594)</f>
        <v>0</v>
      </c>
      <c r="N4599" s="8">
        <f>SUMIFS(XUẤT!N:N,XUẤT!D:D,NXT!C4594)</f>
        <v>0</v>
      </c>
      <c r="O4599" s="8">
        <f t="shared" si="71"/>
        <v>0</v>
      </c>
    </row>
    <row r="4600" spans="3:15" hidden="1">
      <c r="C4600" s="2" t="s">
        <v>6700</v>
      </c>
      <c r="D4600" s="14" t="str">
        <f>_xlfn.IFNA(VLOOKUP(C4600,DSNXT!B:R,2,0),"")</f>
        <v>Áo len nam dài tay I7SWT603D</v>
      </c>
      <c r="E4600" s="14" t="str">
        <f>_xlfn.IFNA(VLOOKUP(C4600,DSNXT!B:R,4,0),"")</f>
        <v>Trắng-kẻ đen</v>
      </c>
      <c r="F4600" s="14" t="str">
        <f>_xlfn.IFNA(VLOOKUP(C4600,DSNXT!B:R,5,0),"")</f>
        <v>Size L</v>
      </c>
      <c r="G4600" s="14" t="str">
        <f>_xlfn.IFNA(VLOOKUP(C4600,DSNXT!B:R,7,0),"")</f>
        <v>Len sợi</v>
      </c>
      <c r="H4600" s="14" t="str">
        <f>_xlfn.IFNA(VLOOKUP(C4600,DSNXT!B:R,8,0),"")</f>
        <v>Áo len</v>
      </c>
      <c r="I4600" s="14" t="str">
        <f>_xlfn.IFNA(VLOOKUP(C4600,DSNXT!B:R,17,0),"")</f>
        <v>Nam</v>
      </c>
      <c r="J4600" s="14">
        <f>_xlfn.IFNA(VLOOKUP(C4600,DSNXT!B:R,10,0),"")</f>
        <v>190000</v>
      </c>
      <c r="K4600" s="14">
        <f>_xlfn.IFNA(VLOOKUP(C4600,DSNXT!B:R,11,0),"")</f>
        <v>6</v>
      </c>
      <c r="M4600" s="8">
        <f>SUMIFS(NHẬP!N:N,NHẬP!D:D,NXT!C4595)</f>
        <v>0</v>
      </c>
      <c r="N4600" s="8">
        <f>SUMIFS(XUẤT!N:N,XUẤT!D:D,NXT!C4595)</f>
        <v>0</v>
      </c>
      <c r="O4600" s="8">
        <f t="shared" si="71"/>
        <v>0</v>
      </c>
    </row>
    <row r="4601" spans="3:15" hidden="1">
      <c r="C4601" s="2" t="s">
        <v>6701</v>
      </c>
      <c r="D4601" s="14" t="str">
        <f>_xlfn.IFNA(VLOOKUP(C4601,DSNXT!B:R,2,0),"")</f>
        <v>Áo len nam dài tay I7SWT603D</v>
      </c>
      <c r="E4601" s="14" t="str">
        <f>_xlfn.IFNA(VLOOKUP(C4601,DSNXT!B:R,4,0),"")</f>
        <v>Trắng-kẻ đen</v>
      </c>
      <c r="F4601" s="14" t="str">
        <f>_xlfn.IFNA(VLOOKUP(C4601,DSNXT!B:R,5,0),"")</f>
        <v>Size XL</v>
      </c>
      <c r="G4601" s="14" t="str">
        <f>_xlfn.IFNA(VLOOKUP(C4601,DSNXT!B:R,7,0),"")</f>
        <v>Len sợi</v>
      </c>
      <c r="H4601" s="14" t="str">
        <f>_xlfn.IFNA(VLOOKUP(C4601,DSNXT!B:R,8,0),"")</f>
        <v>Áo len</v>
      </c>
      <c r="I4601" s="14" t="str">
        <f>_xlfn.IFNA(VLOOKUP(C4601,DSNXT!B:R,17,0),"")</f>
        <v>Nam</v>
      </c>
      <c r="J4601" s="14">
        <f>_xlfn.IFNA(VLOOKUP(C4601,DSNXT!B:R,10,0),"")</f>
        <v>190000</v>
      </c>
      <c r="K4601" s="14">
        <f>_xlfn.IFNA(VLOOKUP(C4601,DSNXT!B:R,11,0),"")</f>
        <v>2</v>
      </c>
      <c r="M4601" s="8">
        <f>SUMIFS(NHẬP!N:N,NHẬP!D:D,NXT!C4596)</f>
        <v>0</v>
      </c>
      <c r="N4601" s="8">
        <f>SUMIFS(XUẤT!N:N,XUẤT!D:D,NXT!C4596)</f>
        <v>0</v>
      </c>
      <c r="O4601" s="8">
        <f t="shared" si="71"/>
        <v>0</v>
      </c>
    </row>
    <row r="4602" spans="3:15" hidden="1">
      <c r="C4602" s="2" t="s">
        <v>6702</v>
      </c>
      <c r="D4602" s="14" t="str">
        <f>_xlfn.IFNA(VLOOKUP(C4602,DSNXT!B:R,2,0),"")</f>
        <v>Áo len nam dài tay I7SWT603D</v>
      </c>
      <c r="E4602" s="14" t="str">
        <f>_xlfn.IFNA(VLOOKUP(C4602,DSNXT!B:R,4,0),"")</f>
        <v>Đen-kẻ trắng</v>
      </c>
      <c r="F4602" s="14" t="str">
        <f>_xlfn.IFNA(VLOOKUP(C4602,DSNXT!B:R,5,0),"")</f>
        <v>Size S</v>
      </c>
      <c r="G4602" s="14" t="str">
        <f>_xlfn.IFNA(VLOOKUP(C4602,DSNXT!B:R,7,0),"")</f>
        <v>Len sợi</v>
      </c>
      <c r="H4602" s="14" t="str">
        <f>_xlfn.IFNA(VLOOKUP(C4602,DSNXT!B:R,8,0),"")</f>
        <v>Áo len</v>
      </c>
      <c r="I4602" s="14" t="str">
        <f>_xlfn.IFNA(VLOOKUP(C4602,DSNXT!B:R,17,0),"")</f>
        <v>Nam</v>
      </c>
      <c r="J4602" s="14">
        <f>_xlfn.IFNA(VLOOKUP(C4602,DSNXT!B:R,10,0),"")</f>
        <v>190000</v>
      </c>
      <c r="K4602" s="14">
        <f>_xlfn.IFNA(VLOOKUP(C4602,DSNXT!B:R,11,0),"")</f>
        <v>3</v>
      </c>
      <c r="M4602" s="8">
        <f>SUMIFS(NHẬP!N:N,NHẬP!D:D,NXT!C4597)</f>
        <v>0</v>
      </c>
      <c r="N4602" s="8">
        <f>SUMIFS(XUẤT!N:N,XUẤT!D:D,NXT!C4597)</f>
        <v>0</v>
      </c>
      <c r="O4602" s="8">
        <f t="shared" si="71"/>
        <v>0</v>
      </c>
    </row>
    <row r="4603" spans="3:15" hidden="1">
      <c r="C4603" s="2" t="s">
        <v>6704</v>
      </c>
      <c r="D4603" s="14" t="str">
        <f>_xlfn.IFNA(VLOOKUP(C4603,DSNXT!B:R,2,0),"")</f>
        <v>Áo len nam dài tay I7SWT603D</v>
      </c>
      <c r="E4603" s="14" t="str">
        <f>_xlfn.IFNA(VLOOKUP(C4603,DSNXT!B:R,4,0),"")</f>
        <v>Đen-kẻ trắng</v>
      </c>
      <c r="F4603" s="14" t="str">
        <f>_xlfn.IFNA(VLOOKUP(C4603,DSNXT!B:R,5,0),"")</f>
        <v>Size M</v>
      </c>
      <c r="G4603" s="14" t="str">
        <f>_xlfn.IFNA(VLOOKUP(C4603,DSNXT!B:R,7,0),"")</f>
        <v>Len sợi</v>
      </c>
      <c r="H4603" s="14" t="str">
        <f>_xlfn.IFNA(VLOOKUP(C4603,DSNXT!B:R,8,0),"")</f>
        <v>Áo len</v>
      </c>
      <c r="I4603" s="14" t="str">
        <f>_xlfn.IFNA(VLOOKUP(C4603,DSNXT!B:R,17,0),"")</f>
        <v>Nam</v>
      </c>
      <c r="J4603" s="14">
        <f>_xlfn.IFNA(VLOOKUP(C4603,DSNXT!B:R,10,0),"")</f>
        <v>190000</v>
      </c>
      <c r="K4603" s="14">
        <f>_xlfn.IFNA(VLOOKUP(C4603,DSNXT!B:R,11,0),"")</f>
        <v>6</v>
      </c>
      <c r="M4603" s="8">
        <f>SUMIFS(NHẬP!N:N,NHẬP!D:D,NXT!C4598)</f>
        <v>0</v>
      </c>
      <c r="N4603" s="8">
        <f>SUMIFS(XUẤT!N:N,XUẤT!D:D,NXT!C4598)</f>
        <v>0</v>
      </c>
      <c r="O4603" s="8">
        <f t="shared" si="71"/>
        <v>0</v>
      </c>
    </row>
    <row r="4604" spans="3:15" hidden="1">
      <c r="C4604" s="2" t="s">
        <v>6705</v>
      </c>
      <c r="D4604" s="14" t="str">
        <f>_xlfn.IFNA(VLOOKUP(C4604,DSNXT!B:R,2,0),"")</f>
        <v>Áo len nam dài tay I7SWT603D</v>
      </c>
      <c r="E4604" s="14" t="str">
        <f>_xlfn.IFNA(VLOOKUP(C4604,DSNXT!B:R,4,0),"")</f>
        <v>Đen-kẻ trắng</v>
      </c>
      <c r="F4604" s="14" t="str">
        <f>_xlfn.IFNA(VLOOKUP(C4604,DSNXT!B:R,5,0),"")</f>
        <v>Size L</v>
      </c>
      <c r="G4604" s="14" t="str">
        <f>_xlfn.IFNA(VLOOKUP(C4604,DSNXT!B:R,7,0),"")</f>
        <v>Len sợi</v>
      </c>
      <c r="H4604" s="14" t="str">
        <f>_xlfn.IFNA(VLOOKUP(C4604,DSNXT!B:R,8,0),"")</f>
        <v>Áo len</v>
      </c>
      <c r="I4604" s="14" t="str">
        <f>_xlfn.IFNA(VLOOKUP(C4604,DSNXT!B:R,17,0),"")</f>
        <v>Nam</v>
      </c>
      <c r="J4604" s="14">
        <f>_xlfn.IFNA(VLOOKUP(C4604,DSNXT!B:R,10,0),"")</f>
        <v>190000</v>
      </c>
      <c r="K4604" s="14">
        <f>_xlfn.IFNA(VLOOKUP(C4604,DSNXT!B:R,11,0),"")</f>
        <v>6</v>
      </c>
      <c r="M4604" s="8">
        <f>SUMIFS(NHẬP!N:N,NHẬP!D:D,NXT!C4599)</f>
        <v>0</v>
      </c>
      <c r="N4604" s="8">
        <f>SUMIFS(XUẤT!N:N,XUẤT!D:D,NXT!C4599)</f>
        <v>0</v>
      </c>
      <c r="O4604" s="8">
        <f t="shared" si="71"/>
        <v>0</v>
      </c>
    </row>
    <row r="4605" spans="3:15" hidden="1">
      <c r="C4605" s="2" t="s">
        <v>6706</v>
      </c>
      <c r="D4605" s="14" t="str">
        <f>_xlfn.IFNA(VLOOKUP(C4605,DSNXT!B:R,2,0),"")</f>
        <v>Áo len nam dài tay I7SWT603D</v>
      </c>
      <c r="E4605" s="14" t="str">
        <f>_xlfn.IFNA(VLOOKUP(C4605,DSNXT!B:R,4,0),"")</f>
        <v>Đen-kẻ trắng</v>
      </c>
      <c r="F4605" s="14" t="str">
        <f>_xlfn.IFNA(VLOOKUP(C4605,DSNXT!B:R,5,0),"")</f>
        <v>Size XL</v>
      </c>
      <c r="G4605" s="14" t="str">
        <f>_xlfn.IFNA(VLOOKUP(C4605,DSNXT!B:R,7,0),"")</f>
        <v>Len sợi</v>
      </c>
      <c r="H4605" s="14" t="str">
        <f>_xlfn.IFNA(VLOOKUP(C4605,DSNXT!B:R,8,0),"")</f>
        <v>Áo len</v>
      </c>
      <c r="I4605" s="14" t="str">
        <f>_xlfn.IFNA(VLOOKUP(C4605,DSNXT!B:R,17,0),"")</f>
        <v>Nam</v>
      </c>
      <c r="J4605" s="14">
        <f>_xlfn.IFNA(VLOOKUP(C4605,DSNXT!B:R,10,0),"")</f>
        <v>190000</v>
      </c>
      <c r="K4605" s="14">
        <f>_xlfn.IFNA(VLOOKUP(C4605,DSNXT!B:R,11,0),"")</f>
        <v>3</v>
      </c>
      <c r="M4605" s="8">
        <f>SUMIFS(NHẬP!N:N,NHẬP!D:D,NXT!C4600)</f>
        <v>0</v>
      </c>
      <c r="N4605" s="8">
        <f>SUMIFS(XUẤT!N:N,XUẤT!D:D,NXT!C4600)</f>
        <v>0</v>
      </c>
      <c r="O4605" s="8">
        <f t="shared" si="71"/>
        <v>0</v>
      </c>
    </row>
    <row r="4606" spans="3:15" hidden="1">
      <c r="C4606" s="2" t="s">
        <v>6707</v>
      </c>
      <c r="D4606" s="14" t="str">
        <f>_xlfn.IFNA(VLOOKUP(C4606,DSNXT!B:R,2,0),"")</f>
        <v>Áo len nam dài tay I7SWT604D</v>
      </c>
      <c r="E4606" s="14" t="str">
        <f>_xlfn.IFNA(VLOOKUP(C4606,DSNXT!B:R,4,0),"")</f>
        <v>Đen</v>
      </c>
      <c r="F4606" s="14" t="str">
        <f>_xlfn.IFNA(VLOOKUP(C4606,DSNXT!B:R,5,0),"")</f>
        <v>Size S</v>
      </c>
      <c r="G4606" s="14" t="str">
        <f>_xlfn.IFNA(VLOOKUP(C4606,DSNXT!B:R,7,0),"")</f>
        <v>Len sợi</v>
      </c>
      <c r="H4606" s="14" t="str">
        <f>_xlfn.IFNA(VLOOKUP(C4606,DSNXT!B:R,8,0),"")</f>
        <v>Áo len</v>
      </c>
      <c r="I4606" s="14" t="str">
        <f>_xlfn.IFNA(VLOOKUP(C4606,DSNXT!B:R,17,0),"")</f>
        <v>Nam</v>
      </c>
      <c r="J4606" s="14">
        <f>_xlfn.IFNA(VLOOKUP(C4606,DSNXT!B:R,10,0),"")</f>
        <v>190000</v>
      </c>
      <c r="K4606" s="14">
        <f>_xlfn.IFNA(VLOOKUP(C4606,DSNXT!B:R,11,0),"")</f>
        <v>2</v>
      </c>
      <c r="M4606" s="8">
        <f>SUMIFS(NHẬP!N:N,NHẬP!D:D,NXT!C4601)</f>
        <v>0</v>
      </c>
      <c r="N4606" s="8">
        <f>SUMIFS(XUẤT!N:N,XUẤT!D:D,NXT!C4601)</f>
        <v>0</v>
      </c>
      <c r="O4606" s="8">
        <f t="shared" si="71"/>
        <v>0</v>
      </c>
    </row>
    <row r="4607" spans="3:15" hidden="1">
      <c r="C4607" s="2" t="s">
        <v>6709</v>
      </c>
      <c r="D4607" s="14" t="str">
        <f>_xlfn.IFNA(VLOOKUP(C4607,DSNXT!B:R,2,0),"")</f>
        <v>Áo len nam dài tay I7SWT604D</v>
      </c>
      <c r="E4607" s="14" t="str">
        <f>_xlfn.IFNA(VLOOKUP(C4607,DSNXT!B:R,4,0),"")</f>
        <v>Đen</v>
      </c>
      <c r="F4607" s="14" t="str">
        <f>_xlfn.IFNA(VLOOKUP(C4607,DSNXT!B:R,5,0),"")</f>
        <v>Size M</v>
      </c>
      <c r="G4607" s="14" t="str">
        <f>_xlfn.IFNA(VLOOKUP(C4607,DSNXT!B:R,7,0),"")</f>
        <v>Len sợi</v>
      </c>
      <c r="H4607" s="14" t="str">
        <f>_xlfn.IFNA(VLOOKUP(C4607,DSNXT!B:R,8,0),"")</f>
        <v>Áo len</v>
      </c>
      <c r="I4607" s="14" t="str">
        <f>_xlfn.IFNA(VLOOKUP(C4607,DSNXT!B:R,17,0),"")</f>
        <v>Nam</v>
      </c>
      <c r="J4607" s="14">
        <f>_xlfn.IFNA(VLOOKUP(C4607,DSNXT!B:R,10,0),"")</f>
        <v>190000</v>
      </c>
      <c r="K4607" s="14">
        <f>_xlfn.IFNA(VLOOKUP(C4607,DSNXT!B:R,11,0),"")</f>
        <v>6</v>
      </c>
      <c r="M4607" s="8">
        <f>SUMIFS(NHẬP!N:N,NHẬP!D:D,NXT!C4602)</f>
        <v>0</v>
      </c>
      <c r="N4607" s="8">
        <f>SUMIFS(XUẤT!N:N,XUẤT!D:D,NXT!C4602)</f>
        <v>0</v>
      </c>
      <c r="O4607" s="8">
        <f t="shared" si="71"/>
        <v>0</v>
      </c>
    </row>
    <row r="4608" spans="3:15" hidden="1">
      <c r="C4608" s="2" t="s">
        <v>6710</v>
      </c>
      <c r="D4608" s="14" t="str">
        <f>_xlfn.IFNA(VLOOKUP(C4608,DSNXT!B:R,2,0),"")</f>
        <v>Áo len nam dài tay I7SWT604D</v>
      </c>
      <c r="E4608" s="14" t="str">
        <f>_xlfn.IFNA(VLOOKUP(C4608,DSNXT!B:R,4,0),"")</f>
        <v>Đen</v>
      </c>
      <c r="F4608" s="14" t="str">
        <f>_xlfn.IFNA(VLOOKUP(C4608,DSNXT!B:R,5,0),"")</f>
        <v>Size L</v>
      </c>
      <c r="G4608" s="14" t="str">
        <f>_xlfn.IFNA(VLOOKUP(C4608,DSNXT!B:R,7,0),"")</f>
        <v>Len sợi</v>
      </c>
      <c r="H4608" s="14" t="str">
        <f>_xlfn.IFNA(VLOOKUP(C4608,DSNXT!B:R,8,0),"")</f>
        <v>Áo len</v>
      </c>
      <c r="I4608" s="14" t="str">
        <f>_xlfn.IFNA(VLOOKUP(C4608,DSNXT!B:R,17,0),"")</f>
        <v>Nam</v>
      </c>
      <c r="J4608" s="14">
        <f>_xlfn.IFNA(VLOOKUP(C4608,DSNXT!B:R,10,0),"")</f>
        <v>190000</v>
      </c>
      <c r="K4608" s="14">
        <f>_xlfn.IFNA(VLOOKUP(C4608,DSNXT!B:R,11,0),"")</f>
        <v>7</v>
      </c>
      <c r="M4608" s="8">
        <f>SUMIFS(NHẬP!N:N,NHẬP!D:D,NXT!C4603)</f>
        <v>0</v>
      </c>
      <c r="N4608" s="8">
        <f>SUMIFS(XUẤT!N:N,XUẤT!D:D,NXT!C4603)</f>
        <v>0</v>
      </c>
      <c r="O4608" s="8">
        <f t="shared" si="71"/>
        <v>0</v>
      </c>
    </row>
    <row r="4609" spans="3:15" hidden="1">
      <c r="C4609" s="2" t="s">
        <v>6711</v>
      </c>
      <c r="D4609" s="14" t="str">
        <f>_xlfn.IFNA(VLOOKUP(C4609,DSNXT!B:R,2,0),"")</f>
        <v>Áo len nam dài tay I7SWT604D</v>
      </c>
      <c r="E4609" s="14" t="str">
        <f>_xlfn.IFNA(VLOOKUP(C4609,DSNXT!B:R,4,0),"")</f>
        <v>Đen</v>
      </c>
      <c r="F4609" s="14" t="str">
        <f>_xlfn.IFNA(VLOOKUP(C4609,DSNXT!B:R,5,0),"")</f>
        <v>Size XL</v>
      </c>
      <c r="G4609" s="14" t="str">
        <f>_xlfn.IFNA(VLOOKUP(C4609,DSNXT!B:R,7,0),"")</f>
        <v>Len sợi</v>
      </c>
      <c r="H4609" s="14" t="str">
        <f>_xlfn.IFNA(VLOOKUP(C4609,DSNXT!B:R,8,0),"")</f>
        <v>Áo len</v>
      </c>
      <c r="I4609" s="14" t="str">
        <f>_xlfn.IFNA(VLOOKUP(C4609,DSNXT!B:R,17,0),"")</f>
        <v>Nam</v>
      </c>
      <c r="J4609" s="14">
        <f>_xlfn.IFNA(VLOOKUP(C4609,DSNXT!B:R,10,0),"")</f>
        <v>190000</v>
      </c>
      <c r="K4609" s="14">
        <f>_xlfn.IFNA(VLOOKUP(C4609,DSNXT!B:R,11,0),"")</f>
        <v>2</v>
      </c>
      <c r="M4609" s="8">
        <f>SUMIFS(NHẬP!N:N,NHẬP!D:D,NXT!C4604)</f>
        <v>0</v>
      </c>
      <c r="N4609" s="8">
        <f>SUMIFS(XUẤT!N:N,XUẤT!D:D,NXT!C4604)</f>
        <v>0</v>
      </c>
      <c r="O4609" s="8">
        <f t="shared" si="71"/>
        <v>0</v>
      </c>
    </row>
    <row r="4610" spans="3:15" hidden="1">
      <c r="C4610" s="2" t="s">
        <v>6712</v>
      </c>
      <c r="D4610" s="14" t="str">
        <f>_xlfn.IFNA(VLOOKUP(C4610,DSNXT!B:R,2,0),"")</f>
        <v>Áo len nam dài tay I7SWT604D</v>
      </c>
      <c r="E4610" s="14" t="str">
        <f>_xlfn.IFNA(VLOOKUP(C4610,DSNXT!B:R,4,0),"")</f>
        <v>Tím than</v>
      </c>
      <c r="F4610" s="14" t="str">
        <f>_xlfn.IFNA(VLOOKUP(C4610,DSNXT!B:R,5,0),"")</f>
        <v>Size S</v>
      </c>
      <c r="G4610" s="14" t="str">
        <f>_xlfn.IFNA(VLOOKUP(C4610,DSNXT!B:R,7,0),"")</f>
        <v>Len sợi</v>
      </c>
      <c r="H4610" s="14" t="str">
        <f>_xlfn.IFNA(VLOOKUP(C4610,DSNXT!B:R,8,0),"")</f>
        <v>Áo len</v>
      </c>
      <c r="I4610" s="14" t="str">
        <f>_xlfn.IFNA(VLOOKUP(C4610,DSNXT!B:R,17,0),"")</f>
        <v>Nam</v>
      </c>
      <c r="J4610" s="14">
        <f>_xlfn.IFNA(VLOOKUP(C4610,DSNXT!B:R,10,0),"")</f>
        <v>190000</v>
      </c>
      <c r="K4610" s="14">
        <f>_xlfn.IFNA(VLOOKUP(C4610,DSNXT!B:R,11,0),"")</f>
        <v>3</v>
      </c>
      <c r="M4610" s="8">
        <f>SUMIFS(NHẬP!N:N,NHẬP!D:D,NXT!C4605)</f>
        <v>0</v>
      </c>
      <c r="N4610" s="8">
        <f>SUMIFS(XUẤT!N:N,XUẤT!D:D,NXT!C4605)</f>
        <v>0</v>
      </c>
      <c r="O4610" s="8">
        <f t="shared" si="71"/>
        <v>0</v>
      </c>
    </row>
    <row r="4611" spans="3:15" hidden="1">
      <c r="C4611" s="2" t="s">
        <v>6713</v>
      </c>
      <c r="D4611" s="14" t="str">
        <f>_xlfn.IFNA(VLOOKUP(C4611,DSNXT!B:R,2,0),"")</f>
        <v>Áo len nam dài tay I7SWT604D</v>
      </c>
      <c r="E4611" s="14" t="str">
        <f>_xlfn.IFNA(VLOOKUP(C4611,DSNXT!B:R,4,0),"")</f>
        <v>Tím than</v>
      </c>
      <c r="F4611" s="14" t="str">
        <f>_xlfn.IFNA(VLOOKUP(C4611,DSNXT!B:R,5,0),"")</f>
        <v>Size M</v>
      </c>
      <c r="G4611" s="14" t="str">
        <f>_xlfn.IFNA(VLOOKUP(C4611,DSNXT!B:R,7,0),"")</f>
        <v>Len sợi</v>
      </c>
      <c r="H4611" s="14" t="str">
        <f>_xlfn.IFNA(VLOOKUP(C4611,DSNXT!B:R,8,0),"")</f>
        <v>Áo len</v>
      </c>
      <c r="I4611" s="14" t="str">
        <f>_xlfn.IFNA(VLOOKUP(C4611,DSNXT!B:R,17,0),"")</f>
        <v>Nam</v>
      </c>
      <c r="J4611" s="14">
        <f>_xlfn.IFNA(VLOOKUP(C4611,DSNXT!B:R,10,0),"")</f>
        <v>190000</v>
      </c>
      <c r="K4611" s="14">
        <f>_xlfn.IFNA(VLOOKUP(C4611,DSNXT!B:R,11,0),"")</f>
        <v>7</v>
      </c>
      <c r="M4611" s="8">
        <f>SUMIFS(NHẬP!N:N,NHẬP!D:D,NXT!C4606)</f>
        <v>0</v>
      </c>
      <c r="N4611" s="8">
        <f>SUMIFS(XUẤT!N:N,XUẤT!D:D,NXT!C4606)</f>
        <v>0</v>
      </c>
      <c r="O4611" s="8">
        <f t="shared" si="71"/>
        <v>0</v>
      </c>
    </row>
    <row r="4612" spans="3:15" hidden="1">
      <c r="C4612" s="2" t="s">
        <v>6714</v>
      </c>
      <c r="D4612" s="14" t="str">
        <f>_xlfn.IFNA(VLOOKUP(C4612,DSNXT!B:R,2,0),"")</f>
        <v>Áo len nam dài tay I7SWT604D</v>
      </c>
      <c r="E4612" s="14" t="str">
        <f>_xlfn.IFNA(VLOOKUP(C4612,DSNXT!B:R,4,0),"")</f>
        <v>Tím than</v>
      </c>
      <c r="F4612" s="14" t="str">
        <f>_xlfn.IFNA(VLOOKUP(C4612,DSNXT!B:R,5,0),"")</f>
        <v>Size L</v>
      </c>
      <c r="G4612" s="14" t="str">
        <f>_xlfn.IFNA(VLOOKUP(C4612,DSNXT!B:R,7,0),"")</f>
        <v>Len sợi</v>
      </c>
      <c r="H4612" s="14" t="str">
        <f>_xlfn.IFNA(VLOOKUP(C4612,DSNXT!B:R,8,0),"")</f>
        <v>Áo len</v>
      </c>
      <c r="I4612" s="14" t="str">
        <f>_xlfn.IFNA(VLOOKUP(C4612,DSNXT!B:R,17,0),"")</f>
        <v>Nam</v>
      </c>
      <c r="J4612" s="14">
        <f>_xlfn.IFNA(VLOOKUP(C4612,DSNXT!B:R,10,0),"")</f>
        <v>190000</v>
      </c>
      <c r="K4612" s="14">
        <f>_xlfn.IFNA(VLOOKUP(C4612,DSNXT!B:R,11,0),"")</f>
        <v>5</v>
      </c>
      <c r="M4612" s="8">
        <f>SUMIFS(NHẬP!N:N,NHẬP!D:D,NXT!C4607)</f>
        <v>0</v>
      </c>
      <c r="N4612" s="8">
        <f>SUMIFS(XUẤT!N:N,XUẤT!D:D,NXT!C4607)</f>
        <v>0</v>
      </c>
      <c r="O4612" s="8">
        <f t="shared" si="71"/>
        <v>0</v>
      </c>
    </row>
    <row r="4613" spans="3:15" hidden="1">
      <c r="C4613" s="2" t="s">
        <v>6715</v>
      </c>
      <c r="D4613" s="14" t="str">
        <f>_xlfn.IFNA(VLOOKUP(C4613,DSNXT!B:R,2,0),"")</f>
        <v>Áo len nam dài tay I7SWT604D</v>
      </c>
      <c r="E4613" s="14" t="str">
        <f>_xlfn.IFNA(VLOOKUP(C4613,DSNXT!B:R,4,0),"")</f>
        <v>Tím than</v>
      </c>
      <c r="F4613" s="14" t="str">
        <f>_xlfn.IFNA(VLOOKUP(C4613,DSNXT!B:R,5,0),"")</f>
        <v>Size XL</v>
      </c>
      <c r="G4613" s="14" t="str">
        <f>_xlfn.IFNA(VLOOKUP(C4613,DSNXT!B:R,7,0),"")</f>
        <v>Len sợi</v>
      </c>
      <c r="H4613" s="14" t="str">
        <f>_xlfn.IFNA(VLOOKUP(C4613,DSNXT!B:R,8,0),"")</f>
        <v>Áo len</v>
      </c>
      <c r="I4613" s="14" t="str">
        <f>_xlfn.IFNA(VLOOKUP(C4613,DSNXT!B:R,17,0),"")</f>
        <v>Nam</v>
      </c>
      <c r="J4613" s="14">
        <f>_xlfn.IFNA(VLOOKUP(C4613,DSNXT!B:R,10,0),"")</f>
        <v>190000</v>
      </c>
      <c r="K4613" s="14">
        <f>_xlfn.IFNA(VLOOKUP(C4613,DSNXT!B:R,11,0),"")</f>
        <v>2</v>
      </c>
      <c r="M4613" s="8">
        <f>SUMIFS(NHẬP!N:N,NHẬP!D:D,NXT!C4608)</f>
        <v>0</v>
      </c>
      <c r="N4613" s="8">
        <f>SUMIFS(XUẤT!N:N,XUẤT!D:D,NXT!C4608)</f>
        <v>0</v>
      </c>
      <c r="O4613" s="8">
        <f t="shared" si="71"/>
        <v>0</v>
      </c>
    </row>
    <row r="4614" spans="3:15" hidden="1">
      <c r="C4614" s="2" t="s">
        <v>6716</v>
      </c>
      <c r="D4614" s="14" t="str">
        <f>_xlfn.IFNA(VLOOKUP(C4614,DSNXT!B:R,2,0),"")</f>
        <v>Áo len nam dài tay I7SWT604D</v>
      </c>
      <c r="E4614" s="14" t="str">
        <f>_xlfn.IFNA(VLOOKUP(C4614,DSNXT!B:R,4,0),"")</f>
        <v>Đỏ đô</v>
      </c>
      <c r="F4614" s="14" t="str">
        <f>_xlfn.IFNA(VLOOKUP(C4614,DSNXT!B:R,5,0),"")</f>
        <v>Size S</v>
      </c>
      <c r="G4614" s="14" t="str">
        <f>_xlfn.IFNA(VLOOKUP(C4614,DSNXT!B:R,7,0),"")</f>
        <v>Len sợi</v>
      </c>
      <c r="H4614" s="14" t="str">
        <f>_xlfn.IFNA(VLOOKUP(C4614,DSNXT!B:R,8,0),"")</f>
        <v>Áo len</v>
      </c>
      <c r="I4614" s="14" t="str">
        <f>_xlfn.IFNA(VLOOKUP(C4614,DSNXT!B:R,17,0),"")</f>
        <v>Nam</v>
      </c>
      <c r="J4614" s="14">
        <f>_xlfn.IFNA(VLOOKUP(C4614,DSNXT!B:R,10,0),"")</f>
        <v>190000</v>
      </c>
      <c r="K4614" s="14">
        <f>_xlfn.IFNA(VLOOKUP(C4614,DSNXT!B:R,11,0),"")</f>
        <v>2</v>
      </c>
      <c r="M4614" s="8">
        <f>SUMIFS(NHẬP!N:N,NHẬP!D:D,NXT!C4609)</f>
        <v>0</v>
      </c>
      <c r="N4614" s="8">
        <f>SUMIFS(XUẤT!N:N,XUẤT!D:D,NXT!C4609)</f>
        <v>0</v>
      </c>
      <c r="O4614" s="8">
        <f t="shared" si="71"/>
        <v>0</v>
      </c>
    </row>
    <row r="4615" spans="3:15" hidden="1">
      <c r="C4615" s="2" t="s">
        <v>6717</v>
      </c>
      <c r="D4615" s="14" t="str">
        <f>_xlfn.IFNA(VLOOKUP(C4615,DSNXT!B:R,2,0),"")</f>
        <v>Áo len nam dài tay I7SWT604D</v>
      </c>
      <c r="E4615" s="14" t="str">
        <f>_xlfn.IFNA(VLOOKUP(C4615,DSNXT!B:R,4,0),"")</f>
        <v>Đỏ đô</v>
      </c>
      <c r="F4615" s="14" t="str">
        <f>_xlfn.IFNA(VLOOKUP(C4615,DSNXT!B:R,5,0),"")</f>
        <v>Size M</v>
      </c>
      <c r="G4615" s="14" t="str">
        <f>_xlfn.IFNA(VLOOKUP(C4615,DSNXT!B:R,7,0),"")</f>
        <v>Len sợi</v>
      </c>
      <c r="H4615" s="14" t="str">
        <f>_xlfn.IFNA(VLOOKUP(C4615,DSNXT!B:R,8,0),"")</f>
        <v>Áo len</v>
      </c>
      <c r="I4615" s="14" t="str">
        <f>_xlfn.IFNA(VLOOKUP(C4615,DSNXT!B:R,17,0),"")</f>
        <v>Nam</v>
      </c>
      <c r="J4615" s="14">
        <f>_xlfn.IFNA(VLOOKUP(C4615,DSNXT!B:R,10,0),"")</f>
        <v>190000</v>
      </c>
      <c r="K4615" s="14">
        <f>_xlfn.IFNA(VLOOKUP(C4615,DSNXT!B:R,11,0),"")</f>
        <v>5</v>
      </c>
      <c r="M4615" s="8">
        <f>SUMIFS(NHẬP!N:N,NHẬP!D:D,NXT!C4610)</f>
        <v>0</v>
      </c>
      <c r="N4615" s="8">
        <f>SUMIFS(XUẤT!N:N,XUẤT!D:D,NXT!C4610)</f>
        <v>0</v>
      </c>
      <c r="O4615" s="8">
        <f t="shared" si="71"/>
        <v>0</v>
      </c>
    </row>
    <row r="4616" spans="3:15" hidden="1">
      <c r="C4616" s="2" t="s">
        <v>6718</v>
      </c>
      <c r="D4616" s="14" t="str">
        <f>_xlfn.IFNA(VLOOKUP(C4616,DSNXT!B:R,2,0),"")</f>
        <v>Áo len nam dài tay I7SWT604D</v>
      </c>
      <c r="E4616" s="14" t="str">
        <f>_xlfn.IFNA(VLOOKUP(C4616,DSNXT!B:R,4,0),"")</f>
        <v>Đỏ đô</v>
      </c>
      <c r="F4616" s="14" t="str">
        <f>_xlfn.IFNA(VLOOKUP(C4616,DSNXT!B:R,5,0),"")</f>
        <v>Size L</v>
      </c>
      <c r="G4616" s="14" t="str">
        <f>_xlfn.IFNA(VLOOKUP(C4616,DSNXT!B:R,7,0),"")</f>
        <v>Len sợi</v>
      </c>
      <c r="H4616" s="14" t="str">
        <f>_xlfn.IFNA(VLOOKUP(C4616,DSNXT!B:R,8,0),"")</f>
        <v>Áo len</v>
      </c>
      <c r="I4616" s="14" t="str">
        <f>_xlfn.IFNA(VLOOKUP(C4616,DSNXT!B:R,17,0),"")</f>
        <v>Nam</v>
      </c>
      <c r="J4616" s="14">
        <f>_xlfn.IFNA(VLOOKUP(C4616,DSNXT!B:R,10,0),"")</f>
        <v>190000</v>
      </c>
      <c r="K4616" s="14">
        <f>_xlfn.IFNA(VLOOKUP(C4616,DSNXT!B:R,11,0),"")</f>
        <v>5</v>
      </c>
      <c r="M4616" s="8">
        <f>SUMIFS(NHẬP!N:N,NHẬP!D:D,NXT!C4611)</f>
        <v>0</v>
      </c>
      <c r="N4616" s="8">
        <f>SUMIFS(XUẤT!N:N,XUẤT!D:D,NXT!C4611)</f>
        <v>0</v>
      </c>
      <c r="O4616" s="8">
        <f t="shared" si="71"/>
        <v>0</v>
      </c>
    </row>
    <row r="4617" spans="3:15" hidden="1">
      <c r="C4617" s="2" t="s">
        <v>6719</v>
      </c>
      <c r="D4617" s="14" t="str">
        <f>_xlfn.IFNA(VLOOKUP(C4617,DSNXT!B:R,2,0),"")</f>
        <v>Áo len nam dài tay I7SWT604D</v>
      </c>
      <c r="E4617" s="14" t="str">
        <f>_xlfn.IFNA(VLOOKUP(C4617,DSNXT!B:R,4,0),"")</f>
        <v>Đỏ đô</v>
      </c>
      <c r="F4617" s="14" t="str">
        <f>_xlfn.IFNA(VLOOKUP(C4617,DSNXT!B:R,5,0),"")</f>
        <v>Size XL</v>
      </c>
      <c r="G4617" s="14" t="str">
        <f>_xlfn.IFNA(VLOOKUP(C4617,DSNXT!B:R,7,0),"")</f>
        <v>Len sợi</v>
      </c>
      <c r="H4617" s="14" t="str">
        <f>_xlfn.IFNA(VLOOKUP(C4617,DSNXT!B:R,8,0),"")</f>
        <v>Áo len</v>
      </c>
      <c r="I4617" s="14" t="str">
        <f>_xlfn.IFNA(VLOOKUP(C4617,DSNXT!B:R,17,0),"")</f>
        <v>Nam</v>
      </c>
      <c r="J4617" s="14">
        <f>_xlfn.IFNA(VLOOKUP(C4617,DSNXT!B:R,10,0),"")</f>
        <v>190000</v>
      </c>
      <c r="K4617" s="14">
        <f>_xlfn.IFNA(VLOOKUP(C4617,DSNXT!B:R,11,0),"")</f>
        <v>2</v>
      </c>
      <c r="M4617" s="8">
        <f>SUMIFS(NHẬP!N:N,NHẬP!D:D,NXT!C4612)</f>
        <v>0</v>
      </c>
      <c r="N4617" s="8">
        <f>SUMIFS(XUẤT!N:N,XUẤT!D:D,NXT!C4612)</f>
        <v>0</v>
      </c>
      <c r="O4617" s="8">
        <f t="shared" si="71"/>
        <v>0</v>
      </c>
    </row>
    <row r="4618" spans="3:15" hidden="1">
      <c r="C4618" s="2" t="s">
        <v>6720</v>
      </c>
      <c r="D4618" s="14" t="str">
        <f>_xlfn.IFNA(VLOOKUP(C4618,DSNXT!B:R,2,0),"")</f>
        <v>Áo len nam dài tay I7SWT605D</v>
      </c>
      <c r="E4618" s="14" t="str">
        <f>_xlfn.IFNA(VLOOKUP(C4618,DSNXT!B:R,4,0),"")</f>
        <v>Ghi</v>
      </c>
      <c r="F4618" s="14" t="str">
        <f>_xlfn.IFNA(VLOOKUP(C4618,DSNXT!B:R,5,0),"")</f>
        <v>Size S</v>
      </c>
      <c r="G4618" s="14" t="str">
        <f>_xlfn.IFNA(VLOOKUP(C4618,DSNXT!B:R,7,0),"")</f>
        <v>Len sợi</v>
      </c>
      <c r="H4618" s="14" t="str">
        <f>_xlfn.IFNA(VLOOKUP(C4618,DSNXT!B:R,8,0),"")</f>
        <v>Áo len</v>
      </c>
      <c r="I4618" s="14" t="str">
        <f>_xlfn.IFNA(VLOOKUP(C4618,DSNXT!B:R,17,0),"")</f>
        <v>Nam</v>
      </c>
      <c r="J4618" s="14">
        <f>_xlfn.IFNA(VLOOKUP(C4618,DSNXT!B:R,10,0),"")</f>
        <v>190000</v>
      </c>
      <c r="K4618" s="14">
        <f>_xlfn.IFNA(VLOOKUP(C4618,DSNXT!B:R,11,0),"")</f>
        <v>1</v>
      </c>
      <c r="M4618" s="8">
        <f>SUMIFS(NHẬP!N:N,NHẬP!D:D,NXT!C4613)</f>
        <v>0</v>
      </c>
      <c r="N4618" s="8">
        <f>SUMIFS(XUẤT!N:N,XUẤT!D:D,NXT!C4613)</f>
        <v>0</v>
      </c>
      <c r="O4618" s="8">
        <f t="shared" si="71"/>
        <v>0</v>
      </c>
    </row>
    <row r="4619" spans="3:15" hidden="1">
      <c r="C4619" s="2" t="s">
        <v>6722</v>
      </c>
      <c r="D4619" s="14" t="str">
        <f>_xlfn.IFNA(VLOOKUP(C4619,DSNXT!B:R,2,0),"")</f>
        <v>Áo len nam dài tay I7SWT605D</v>
      </c>
      <c r="E4619" s="14" t="str">
        <f>_xlfn.IFNA(VLOOKUP(C4619,DSNXT!B:R,4,0),"")</f>
        <v>Ghi</v>
      </c>
      <c r="F4619" s="14" t="str">
        <f>_xlfn.IFNA(VLOOKUP(C4619,DSNXT!B:R,5,0),"")</f>
        <v>Size M</v>
      </c>
      <c r="G4619" s="14" t="str">
        <f>_xlfn.IFNA(VLOOKUP(C4619,DSNXT!B:R,7,0),"")</f>
        <v>Len sợi</v>
      </c>
      <c r="H4619" s="14" t="str">
        <f>_xlfn.IFNA(VLOOKUP(C4619,DSNXT!B:R,8,0),"")</f>
        <v>Áo len</v>
      </c>
      <c r="I4619" s="14" t="str">
        <f>_xlfn.IFNA(VLOOKUP(C4619,DSNXT!B:R,17,0),"")</f>
        <v>Nam</v>
      </c>
      <c r="J4619" s="14">
        <f>_xlfn.IFNA(VLOOKUP(C4619,DSNXT!B:R,10,0),"")</f>
        <v>190000</v>
      </c>
      <c r="K4619" s="14">
        <f>_xlfn.IFNA(VLOOKUP(C4619,DSNXT!B:R,11,0),"")</f>
        <v>5</v>
      </c>
      <c r="M4619" s="8">
        <f>SUMIFS(NHẬP!N:N,NHẬP!D:D,NXT!C4614)</f>
        <v>0</v>
      </c>
      <c r="N4619" s="8">
        <f>SUMIFS(XUẤT!N:N,XUẤT!D:D,NXT!C4614)</f>
        <v>0</v>
      </c>
      <c r="O4619" s="8">
        <f t="shared" si="71"/>
        <v>0</v>
      </c>
    </row>
    <row r="4620" spans="3:15" hidden="1">
      <c r="C4620" s="2" t="s">
        <v>6723</v>
      </c>
      <c r="D4620" s="14" t="str">
        <f>_xlfn.IFNA(VLOOKUP(C4620,DSNXT!B:R,2,0),"")</f>
        <v>Áo len nam dài tay I7SWT605D</v>
      </c>
      <c r="E4620" s="14" t="str">
        <f>_xlfn.IFNA(VLOOKUP(C4620,DSNXT!B:R,4,0),"")</f>
        <v>Ghi</v>
      </c>
      <c r="F4620" s="14" t="str">
        <f>_xlfn.IFNA(VLOOKUP(C4620,DSNXT!B:R,5,0),"")</f>
        <v>Size L</v>
      </c>
      <c r="G4620" s="14" t="str">
        <f>_xlfn.IFNA(VLOOKUP(C4620,DSNXT!B:R,7,0),"")</f>
        <v>Len sợi</v>
      </c>
      <c r="H4620" s="14" t="str">
        <f>_xlfn.IFNA(VLOOKUP(C4620,DSNXT!B:R,8,0),"")</f>
        <v>Áo len</v>
      </c>
      <c r="I4620" s="14" t="str">
        <f>_xlfn.IFNA(VLOOKUP(C4620,DSNXT!B:R,17,0),"")</f>
        <v>Nam</v>
      </c>
      <c r="J4620" s="14">
        <f>_xlfn.IFNA(VLOOKUP(C4620,DSNXT!B:R,10,0),"")</f>
        <v>190000</v>
      </c>
      <c r="K4620" s="14">
        <f>_xlfn.IFNA(VLOOKUP(C4620,DSNXT!B:R,11,0),"")</f>
        <v>5</v>
      </c>
      <c r="M4620" s="8">
        <f>SUMIFS(NHẬP!N:N,NHẬP!D:D,NXT!C4615)</f>
        <v>0</v>
      </c>
      <c r="N4620" s="8">
        <f>SUMIFS(XUẤT!N:N,XUẤT!D:D,NXT!C4615)</f>
        <v>0</v>
      </c>
      <c r="O4620" s="8">
        <f t="shared" si="71"/>
        <v>0</v>
      </c>
    </row>
    <row r="4621" spans="3:15" hidden="1">
      <c r="C4621" s="2" t="s">
        <v>6724</v>
      </c>
      <c r="D4621" s="14" t="str">
        <f>_xlfn.IFNA(VLOOKUP(C4621,DSNXT!B:R,2,0),"")</f>
        <v>Áo len nam dài tay I7SWT605D</v>
      </c>
      <c r="E4621" s="14" t="str">
        <f>_xlfn.IFNA(VLOOKUP(C4621,DSNXT!B:R,4,0),"")</f>
        <v>Ghi</v>
      </c>
      <c r="F4621" s="14" t="str">
        <f>_xlfn.IFNA(VLOOKUP(C4621,DSNXT!B:R,5,0),"")</f>
        <v>Size XL</v>
      </c>
      <c r="G4621" s="14" t="str">
        <f>_xlfn.IFNA(VLOOKUP(C4621,DSNXT!B:R,7,0),"")</f>
        <v>Len sợi</v>
      </c>
      <c r="H4621" s="14" t="str">
        <f>_xlfn.IFNA(VLOOKUP(C4621,DSNXT!B:R,8,0),"")</f>
        <v>Áo len</v>
      </c>
      <c r="I4621" s="14" t="str">
        <f>_xlfn.IFNA(VLOOKUP(C4621,DSNXT!B:R,17,0),"")</f>
        <v>Nam</v>
      </c>
      <c r="J4621" s="14">
        <f>_xlfn.IFNA(VLOOKUP(C4621,DSNXT!B:R,10,0),"")</f>
        <v>190000</v>
      </c>
      <c r="K4621" s="14">
        <f>_xlfn.IFNA(VLOOKUP(C4621,DSNXT!B:R,11,0),"")</f>
        <v>3</v>
      </c>
      <c r="M4621" s="8">
        <f>SUMIFS(NHẬP!N:N,NHẬP!D:D,NXT!C4616)</f>
        <v>0</v>
      </c>
      <c r="N4621" s="8">
        <f>SUMIFS(XUẤT!N:N,XUẤT!D:D,NXT!C4616)</f>
        <v>0</v>
      </c>
      <c r="O4621" s="8">
        <f t="shared" si="71"/>
        <v>0</v>
      </c>
    </row>
    <row r="4622" spans="3:15" hidden="1">
      <c r="C4622" s="2" t="s">
        <v>6725</v>
      </c>
      <c r="D4622" s="14" t="str">
        <f>_xlfn.IFNA(VLOOKUP(C4622,DSNXT!B:R,2,0),"")</f>
        <v>Áo len nam dài tay I7SWT605D</v>
      </c>
      <c r="E4622" s="14" t="str">
        <f>_xlfn.IFNA(VLOOKUP(C4622,DSNXT!B:R,4,0),"")</f>
        <v>Xanh lá</v>
      </c>
      <c r="F4622" s="14" t="str">
        <f>_xlfn.IFNA(VLOOKUP(C4622,DSNXT!B:R,5,0),"")</f>
        <v>Size S</v>
      </c>
      <c r="G4622" s="14" t="str">
        <f>_xlfn.IFNA(VLOOKUP(C4622,DSNXT!B:R,7,0),"")</f>
        <v>Len sợi</v>
      </c>
      <c r="H4622" s="14" t="str">
        <f>_xlfn.IFNA(VLOOKUP(C4622,DSNXT!B:R,8,0),"")</f>
        <v>Áo len</v>
      </c>
      <c r="I4622" s="14" t="str">
        <f>_xlfn.IFNA(VLOOKUP(C4622,DSNXT!B:R,17,0),"")</f>
        <v>Nam</v>
      </c>
      <c r="J4622" s="14">
        <f>_xlfn.IFNA(VLOOKUP(C4622,DSNXT!B:R,10,0),"")</f>
        <v>190000</v>
      </c>
      <c r="K4622" s="14">
        <f>_xlfn.IFNA(VLOOKUP(C4622,DSNXT!B:R,11,0),"")</f>
        <v>3</v>
      </c>
      <c r="M4622" s="8">
        <f>SUMIFS(NHẬP!N:N,NHẬP!D:D,NXT!C4617)</f>
        <v>0</v>
      </c>
      <c r="N4622" s="8">
        <f>SUMIFS(XUẤT!N:N,XUẤT!D:D,NXT!C4617)</f>
        <v>0</v>
      </c>
      <c r="O4622" s="8">
        <f t="shared" si="71"/>
        <v>0</v>
      </c>
    </row>
    <row r="4623" spans="3:15" hidden="1">
      <c r="C4623" s="2" t="s">
        <v>6726</v>
      </c>
      <c r="D4623" s="14" t="str">
        <f>_xlfn.IFNA(VLOOKUP(C4623,DSNXT!B:R,2,0),"")</f>
        <v>Áo len nam dài tay I7SWT605D</v>
      </c>
      <c r="E4623" s="14" t="str">
        <f>_xlfn.IFNA(VLOOKUP(C4623,DSNXT!B:R,4,0),"")</f>
        <v>Xanh lá</v>
      </c>
      <c r="F4623" s="14" t="str">
        <f>_xlfn.IFNA(VLOOKUP(C4623,DSNXT!B:R,5,0),"")</f>
        <v>Size M</v>
      </c>
      <c r="G4623" s="14" t="str">
        <f>_xlfn.IFNA(VLOOKUP(C4623,DSNXT!B:R,7,0),"")</f>
        <v>Len sợi</v>
      </c>
      <c r="H4623" s="14" t="str">
        <f>_xlfn.IFNA(VLOOKUP(C4623,DSNXT!B:R,8,0),"")</f>
        <v>Áo len</v>
      </c>
      <c r="I4623" s="14" t="str">
        <f>_xlfn.IFNA(VLOOKUP(C4623,DSNXT!B:R,17,0),"")</f>
        <v>Nam</v>
      </c>
      <c r="J4623" s="14">
        <f>_xlfn.IFNA(VLOOKUP(C4623,DSNXT!B:R,10,0),"")</f>
        <v>190000</v>
      </c>
      <c r="K4623" s="14">
        <f>_xlfn.IFNA(VLOOKUP(C4623,DSNXT!B:R,11,0),"")</f>
        <v>6</v>
      </c>
      <c r="M4623" s="8">
        <f>SUMIFS(NHẬP!N:N,NHẬP!D:D,NXT!C4618)</f>
        <v>0</v>
      </c>
      <c r="N4623" s="8">
        <f>SUMIFS(XUẤT!N:N,XUẤT!D:D,NXT!C4618)</f>
        <v>0</v>
      </c>
      <c r="O4623" s="8">
        <f t="shared" si="71"/>
        <v>0</v>
      </c>
    </row>
    <row r="4624" spans="3:15" hidden="1">
      <c r="C4624" s="2" t="s">
        <v>6727</v>
      </c>
      <c r="D4624" s="14" t="str">
        <f>_xlfn.IFNA(VLOOKUP(C4624,DSNXT!B:R,2,0),"")</f>
        <v>Áo len nam dài tay I7SWT605D</v>
      </c>
      <c r="E4624" s="14" t="str">
        <f>_xlfn.IFNA(VLOOKUP(C4624,DSNXT!B:R,4,0),"")</f>
        <v>Xanh lá</v>
      </c>
      <c r="F4624" s="14" t="str">
        <f>_xlfn.IFNA(VLOOKUP(C4624,DSNXT!B:R,5,0),"")</f>
        <v>Size L</v>
      </c>
      <c r="G4624" s="14" t="str">
        <f>_xlfn.IFNA(VLOOKUP(C4624,DSNXT!B:R,7,0),"")</f>
        <v>Len sợi</v>
      </c>
      <c r="H4624" s="14" t="str">
        <f>_xlfn.IFNA(VLOOKUP(C4624,DSNXT!B:R,8,0),"")</f>
        <v>Áo len</v>
      </c>
      <c r="I4624" s="14" t="str">
        <f>_xlfn.IFNA(VLOOKUP(C4624,DSNXT!B:R,17,0),"")</f>
        <v>Nam</v>
      </c>
      <c r="J4624" s="14">
        <f>_xlfn.IFNA(VLOOKUP(C4624,DSNXT!B:R,10,0),"")</f>
        <v>190000</v>
      </c>
      <c r="K4624" s="14">
        <f>_xlfn.IFNA(VLOOKUP(C4624,DSNXT!B:R,11,0),"")</f>
        <v>5</v>
      </c>
      <c r="M4624" s="8">
        <f>SUMIFS(NHẬP!N:N,NHẬP!D:D,NXT!C4619)</f>
        <v>0</v>
      </c>
      <c r="N4624" s="8">
        <f>SUMIFS(XUẤT!N:N,XUẤT!D:D,NXT!C4619)</f>
        <v>0</v>
      </c>
      <c r="O4624" s="8">
        <f t="shared" ref="O4624:O4687" si="72">L4624+M4624-N4624</f>
        <v>0</v>
      </c>
    </row>
    <row r="4625" spans="3:15" hidden="1">
      <c r="C4625" s="2" t="s">
        <v>6728</v>
      </c>
      <c r="D4625" s="14" t="str">
        <f>_xlfn.IFNA(VLOOKUP(C4625,DSNXT!B:R,2,0),"")</f>
        <v>Áo len nam dài tay I7SWT605D</v>
      </c>
      <c r="E4625" s="14" t="str">
        <f>_xlfn.IFNA(VLOOKUP(C4625,DSNXT!B:R,4,0),"")</f>
        <v>Xanh lá</v>
      </c>
      <c r="F4625" s="14" t="str">
        <f>_xlfn.IFNA(VLOOKUP(C4625,DSNXT!B:R,5,0),"")</f>
        <v>Size XL</v>
      </c>
      <c r="G4625" s="14" t="str">
        <f>_xlfn.IFNA(VLOOKUP(C4625,DSNXT!B:R,7,0),"")</f>
        <v>Len sợi</v>
      </c>
      <c r="H4625" s="14" t="str">
        <f>_xlfn.IFNA(VLOOKUP(C4625,DSNXT!B:R,8,0),"")</f>
        <v>Áo len</v>
      </c>
      <c r="I4625" s="14" t="str">
        <f>_xlfn.IFNA(VLOOKUP(C4625,DSNXT!B:R,17,0),"")</f>
        <v>Nam</v>
      </c>
      <c r="J4625" s="14">
        <f>_xlfn.IFNA(VLOOKUP(C4625,DSNXT!B:R,10,0),"")</f>
        <v>190000</v>
      </c>
      <c r="K4625" s="14">
        <f>_xlfn.IFNA(VLOOKUP(C4625,DSNXT!B:R,11,0),"")</f>
        <v>2</v>
      </c>
      <c r="M4625" s="8">
        <f>SUMIFS(NHẬP!N:N,NHẬP!D:D,NXT!C4620)</f>
        <v>0</v>
      </c>
      <c r="N4625" s="8">
        <f>SUMIFS(XUẤT!N:N,XUẤT!D:D,NXT!C4620)</f>
        <v>0</v>
      </c>
      <c r="O4625" s="8">
        <f t="shared" si="72"/>
        <v>0</v>
      </c>
    </row>
    <row r="4626" spans="3:15" hidden="1">
      <c r="C4626" s="2" t="s">
        <v>6729</v>
      </c>
      <c r="D4626" s="14" t="str">
        <f>_xlfn.IFNA(VLOOKUP(C4626,DSNXT!B:R,2,0),"")</f>
        <v>Áo len nam dài tay TOKYOBASIC I7SWT606D</v>
      </c>
      <c r="E4626" s="14" t="str">
        <f>_xlfn.IFNA(VLOOKUP(C4626,DSNXT!B:R,4,0),"")</f>
        <v>Đen</v>
      </c>
      <c r="F4626" s="14" t="str">
        <f>_xlfn.IFNA(VLOOKUP(C4626,DSNXT!B:R,5,0),"")</f>
        <v>Size S</v>
      </c>
      <c r="G4626" s="14" t="str">
        <f>_xlfn.IFNA(VLOOKUP(C4626,DSNXT!B:R,7,0),"")</f>
        <v>Len sợi</v>
      </c>
      <c r="H4626" s="14" t="str">
        <f>_xlfn.IFNA(VLOOKUP(C4626,DSNXT!B:R,8,0),"")</f>
        <v>Áo len</v>
      </c>
      <c r="I4626" s="14" t="str">
        <f>_xlfn.IFNA(VLOOKUP(C4626,DSNXT!B:R,17,0),"")</f>
        <v>Nam</v>
      </c>
      <c r="J4626" s="14">
        <f>_xlfn.IFNA(VLOOKUP(C4626,DSNXT!B:R,10,0),"")</f>
        <v>490000</v>
      </c>
      <c r="K4626" s="14">
        <f>_xlfn.IFNA(VLOOKUP(C4626,DSNXT!B:R,11,0),"")</f>
        <v>4</v>
      </c>
      <c r="M4626" s="8">
        <f>SUMIFS(NHẬP!N:N,NHẬP!D:D,NXT!C4621)</f>
        <v>0</v>
      </c>
      <c r="N4626" s="8">
        <f>SUMIFS(XUẤT!N:N,XUẤT!D:D,NXT!C4621)</f>
        <v>0</v>
      </c>
      <c r="O4626" s="8">
        <f t="shared" si="72"/>
        <v>0</v>
      </c>
    </row>
    <row r="4627" spans="3:15" hidden="1">
      <c r="C4627" s="2" t="s">
        <v>6731</v>
      </c>
      <c r="D4627" s="14" t="str">
        <f>_xlfn.IFNA(VLOOKUP(C4627,DSNXT!B:R,2,0),"")</f>
        <v>Áo len nam dài tay TOKYOBASIC I7SWT606D</v>
      </c>
      <c r="E4627" s="14" t="str">
        <f>_xlfn.IFNA(VLOOKUP(C4627,DSNXT!B:R,4,0),"")</f>
        <v>Đen</v>
      </c>
      <c r="F4627" s="14" t="str">
        <f>_xlfn.IFNA(VLOOKUP(C4627,DSNXT!B:R,5,0),"")</f>
        <v>Size M</v>
      </c>
      <c r="G4627" s="14" t="str">
        <f>_xlfn.IFNA(VLOOKUP(C4627,DSNXT!B:R,7,0),"")</f>
        <v>Len sợi</v>
      </c>
      <c r="H4627" s="14" t="str">
        <f>_xlfn.IFNA(VLOOKUP(C4627,DSNXT!B:R,8,0),"")</f>
        <v>Áo len</v>
      </c>
      <c r="I4627" s="14" t="str">
        <f>_xlfn.IFNA(VLOOKUP(C4627,DSNXT!B:R,17,0),"")</f>
        <v>Nam</v>
      </c>
      <c r="J4627" s="14">
        <f>_xlfn.IFNA(VLOOKUP(C4627,DSNXT!B:R,10,0),"")</f>
        <v>490000</v>
      </c>
      <c r="K4627" s="14">
        <f>_xlfn.IFNA(VLOOKUP(C4627,DSNXT!B:R,11,0),"")</f>
        <v>5</v>
      </c>
      <c r="M4627" s="8">
        <f>SUMIFS(NHẬP!N:N,NHẬP!D:D,NXT!C4622)</f>
        <v>0</v>
      </c>
      <c r="N4627" s="8">
        <f>SUMIFS(XUẤT!N:N,XUẤT!D:D,NXT!C4622)</f>
        <v>0</v>
      </c>
      <c r="O4627" s="8">
        <f t="shared" si="72"/>
        <v>0</v>
      </c>
    </row>
    <row r="4628" spans="3:15" hidden="1">
      <c r="C4628" s="2" t="s">
        <v>6732</v>
      </c>
      <c r="D4628" s="14" t="str">
        <f>_xlfn.IFNA(VLOOKUP(C4628,DSNXT!B:R,2,0),"")</f>
        <v>Áo len nam dài tay TOKYOBASIC I7SWT606D</v>
      </c>
      <c r="E4628" s="14" t="str">
        <f>_xlfn.IFNA(VLOOKUP(C4628,DSNXT!B:R,4,0),"")</f>
        <v>Đen</v>
      </c>
      <c r="F4628" s="14" t="str">
        <f>_xlfn.IFNA(VLOOKUP(C4628,DSNXT!B:R,5,0),"")</f>
        <v>Size L</v>
      </c>
      <c r="G4628" s="14" t="str">
        <f>_xlfn.IFNA(VLOOKUP(C4628,DSNXT!B:R,7,0),"")</f>
        <v>Len sợi</v>
      </c>
      <c r="H4628" s="14" t="str">
        <f>_xlfn.IFNA(VLOOKUP(C4628,DSNXT!B:R,8,0),"")</f>
        <v>Áo len</v>
      </c>
      <c r="I4628" s="14" t="str">
        <f>_xlfn.IFNA(VLOOKUP(C4628,DSNXT!B:R,17,0),"")</f>
        <v>Nam</v>
      </c>
      <c r="J4628" s="14">
        <f>_xlfn.IFNA(VLOOKUP(C4628,DSNXT!B:R,10,0),"")</f>
        <v>490000</v>
      </c>
      <c r="K4628" s="14">
        <f>_xlfn.IFNA(VLOOKUP(C4628,DSNXT!B:R,11,0),"")</f>
        <v>7</v>
      </c>
      <c r="M4628" s="8">
        <f>SUMIFS(NHẬP!N:N,NHẬP!D:D,NXT!C4623)</f>
        <v>0</v>
      </c>
      <c r="N4628" s="8">
        <f>SUMIFS(XUẤT!N:N,XUẤT!D:D,NXT!C4623)</f>
        <v>0</v>
      </c>
      <c r="O4628" s="8">
        <f t="shared" si="72"/>
        <v>0</v>
      </c>
    </row>
    <row r="4629" spans="3:15" hidden="1">
      <c r="C4629" s="2" t="s">
        <v>6733</v>
      </c>
      <c r="D4629" s="14" t="str">
        <f>_xlfn.IFNA(VLOOKUP(C4629,DSNXT!B:R,2,0),"")</f>
        <v>Áo len nam dài tay TOKYOBASIC I7SWT606D</v>
      </c>
      <c r="E4629" s="14" t="str">
        <f>_xlfn.IFNA(VLOOKUP(C4629,DSNXT!B:R,4,0),"")</f>
        <v>Đen</v>
      </c>
      <c r="F4629" s="14" t="str">
        <f>_xlfn.IFNA(VLOOKUP(C4629,DSNXT!B:R,5,0),"")</f>
        <v>Size XL</v>
      </c>
      <c r="G4629" s="14" t="str">
        <f>_xlfn.IFNA(VLOOKUP(C4629,DSNXT!B:R,7,0),"")</f>
        <v>Len sợi</v>
      </c>
      <c r="H4629" s="14" t="str">
        <f>_xlfn.IFNA(VLOOKUP(C4629,DSNXT!B:R,8,0),"")</f>
        <v>Áo len</v>
      </c>
      <c r="I4629" s="14" t="str">
        <f>_xlfn.IFNA(VLOOKUP(C4629,DSNXT!B:R,17,0),"")</f>
        <v>Nam</v>
      </c>
      <c r="J4629" s="14">
        <f>_xlfn.IFNA(VLOOKUP(C4629,DSNXT!B:R,10,0),"")</f>
        <v>490000</v>
      </c>
      <c r="K4629" s="14">
        <f>_xlfn.IFNA(VLOOKUP(C4629,DSNXT!B:R,11,0),"")</f>
        <v>3</v>
      </c>
      <c r="M4629" s="8">
        <f>SUMIFS(NHẬP!N:N,NHẬP!D:D,NXT!C4624)</f>
        <v>0</v>
      </c>
      <c r="N4629" s="8">
        <f>SUMIFS(XUẤT!N:N,XUẤT!D:D,NXT!C4624)</f>
        <v>0</v>
      </c>
      <c r="O4629" s="8">
        <f t="shared" si="72"/>
        <v>0</v>
      </c>
    </row>
    <row r="4630" spans="3:15" hidden="1">
      <c r="C4630" s="2" t="s">
        <v>6734</v>
      </c>
      <c r="D4630" s="14" t="str">
        <f>_xlfn.IFNA(VLOOKUP(C4630,DSNXT!B:R,2,0),"")</f>
        <v>Áo len nam dài tay TOKYOBASIC I7SWT606D</v>
      </c>
      <c r="E4630" s="14" t="str">
        <f>_xlfn.IFNA(VLOOKUP(C4630,DSNXT!B:R,4,0),"")</f>
        <v>Tím than</v>
      </c>
      <c r="F4630" s="14" t="str">
        <f>_xlfn.IFNA(VLOOKUP(C4630,DSNXT!B:R,5,0),"")</f>
        <v>Size S</v>
      </c>
      <c r="G4630" s="14" t="str">
        <f>_xlfn.IFNA(VLOOKUP(C4630,DSNXT!B:R,7,0),"")</f>
        <v>Len sợi</v>
      </c>
      <c r="H4630" s="14" t="str">
        <f>_xlfn.IFNA(VLOOKUP(C4630,DSNXT!B:R,8,0),"")</f>
        <v>Áo len</v>
      </c>
      <c r="I4630" s="14" t="str">
        <f>_xlfn.IFNA(VLOOKUP(C4630,DSNXT!B:R,17,0),"")</f>
        <v>Nam</v>
      </c>
      <c r="J4630" s="14">
        <f>_xlfn.IFNA(VLOOKUP(C4630,DSNXT!B:R,10,0),"")</f>
        <v>490000</v>
      </c>
      <c r="K4630" s="14">
        <f>_xlfn.IFNA(VLOOKUP(C4630,DSNXT!B:R,11,0),"")</f>
        <v>3</v>
      </c>
      <c r="M4630" s="8">
        <f>SUMIFS(NHẬP!N:N,NHẬP!D:D,NXT!C4625)</f>
        <v>0</v>
      </c>
      <c r="N4630" s="8">
        <f>SUMIFS(XUẤT!N:N,XUẤT!D:D,NXT!C4625)</f>
        <v>0</v>
      </c>
      <c r="O4630" s="8">
        <f t="shared" si="72"/>
        <v>0</v>
      </c>
    </row>
    <row r="4631" spans="3:15" hidden="1">
      <c r="C4631" s="2" t="s">
        <v>6735</v>
      </c>
      <c r="D4631" s="14" t="str">
        <f>_xlfn.IFNA(VLOOKUP(C4631,DSNXT!B:R,2,0),"")</f>
        <v>Áo len nam dài tay TOKYOBASIC I7SWT606D</v>
      </c>
      <c r="E4631" s="14" t="str">
        <f>_xlfn.IFNA(VLOOKUP(C4631,DSNXT!B:R,4,0),"")</f>
        <v>Tím than</v>
      </c>
      <c r="F4631" s="14" t="str">
        <f>_xlfn.IFNA(VLOOKUP(C4631,DSNXT!B:R,5,0),"")</f>
        <v>Size M</v>
      </c>
      <c r="G4631" s="14" t="str">
        <f>_xlfn.IFNA(VLOOKUP(C4631,DSNXT!B:R,7,0),"")</f>
        <v>Len sợi</v>
      </c>
      <c r="H4631" s="14" t="str">
        <f>_xlfn.IFNA(VLOOKUP(C4631,DSNXT!B:R,8,0),"")</f>
        <v>Áo len</v>
      </c>
      <c r="I4631" s="14" t="str">
        <f>_xlfn.IFNA(VLOOKUP(C4631,DSNXT!B:R,17,0),"")</f>
        <v>Nam</v>
      </c>
      <c r="J4631" s="14">
        <f>_xlfn.IFNA(VLOOKUP(C4631,DSNXT!B:R,10,0),"")</f>
        <v>490000</v>
      </c>
      <c r="K4631" s="14">
        <f>_xlfn.IFNA(VLOOKUP(C4631,DSNXT!B:R,11,0),"")</f>
        <v>7</v>
      </c>
      <c r="M4631" s="8">
        <f>SUMIFS(NHẬP!N:N,NHẬP!D:D,NXT!C4626)</f>
        <v>0</v>
      </c>
      <c r="N4631" s="8">
        <f>SUMIFS(XUẤT!N:N,XUẤT!D:D,NXT!C4626)</f>
        <v>0</v>
      </c>
      <c r="O4631" s="8">
        <f t="shared" si="72"/>
        <v>0</v>
      </c>
    </row>
    <row r="4632" spans="3:15" hidden="1">
      <c r="C4632" s="2" t="s">
        <v>6736</v>
      </c>
      <c r="D4632" s="14" t="str">
        <f>_xlfn.IFNA(VLOOKUP(C4632,DSNXT!B:R,2,0),"")</f>
        <v>Áo len nam dài tay TOKYOBASIC I7SWT606D</v>
      </c>
      <c r="E4632" s="14" t="str">
        <f>_xlfn.IFNA(VLOOKUP(C4632,DSNXT!B:R,4,0),"")</f>
        <v>Tím than</v>
      </c>
      <c r="F4632" s="14" t="str">
        <f>_xlfn.IFNA(VLOOKUP(C4632,DSNXT!B:R,5,0),"")</f>
        <v>Size L</v>
      </c>
      <c r="G4632" s="14" t="str">
        <f>_xlfn.IFNA(VLOOKUP(C4632,DSNXT!B:R,7,0),"")</f>
        <v>Len sợi</v>
      </c>
      <c r="H4632" s="14" t="str">
        <f>_xlfn.IFNA(VLOOKUP(C4632,DSNXT!B:R,8,0),"")</f>
        <v>Áo len</v>
      </c>
      <c r="I4632" s="14" t="str">
        <f>_xlfn.IFNA(VLOOKUP(C4632,DSNXT!B:R,17,0),"")</f>
        <v>Nam</v>
      </c>
      <c r="J4632" s="14">
        <f>_xlfn.IFNA(VLOOKUP(C4632,DSNXT!B:R,10,0),"")</f>
        <v>490000</v>
      </c>
      <c r="K4632" s="14">
        <f>_xlfn.IFNA(VLOOKUP(C4632,DSNXT!B:R,11,0),"")</f>
        <v>6</v>
      </c>
      <c r="M4632" s="8">
        <f>SUMIFS(NHẬP!N:N,NHẬP!D:D,NXT!C4627)</f>
        <v>0</v>
      </c>
      <c r="N4632" s="8">
        <f>SUMIFS(XUẤT!N:N,XUẤT!D:D,NXT!C4627)</f>
        <v>0</v>
      </c>
      <c r="O4632" s="8">
        <f t="shared" si="72"/>
        <v>0</v>
      </c>
    </row>
    <row r="4633" spans="3:15" hidden="1">
      <c r="C4633" s="2" t="s">
        <v>6737</v>
      </c>
      <c r="D4633" s="14" t="str">
        <f>_xlfn.IFNA(VLOOKUP(C4633,DSNXT!B:R,2,0),"")</f>
        <v>Áo len nam dài tay TOKYOBASIC I7SWT606D</v>
      </c>
      <c r="E4633" s="14" t="str">
        <f>_xlfn.IFNA(VLOOKUP(C4633,DSNXT!B:R,4,0),"")</f>
        <v>Tím than</v>
      </c>
      <c r="F4633" s="14" t="str">
        <f>_xlfn.IFNA(VLOOKUP(C4633,DSNXT!B:R,5,0),"")</f>
        <v>Size XL</v>
      </c>
      <c r="G4633" s="14" t="str">
        <f>_xlfn.IFNA(VLOOKUP(C4633,DSNXT!B:R,7,0),"")</f>
        <v>Len sợi</v>
      </c>
      <c r="H4633" s="14" t="str">
        <f>_xlfn.IFNA(VLOOKUP(C4633,DSNXT!B:R,8,0),"")</f>
        <v>Áo len</v>
      </c>
      <c r="I4633" s="14" t="str">
        <f>_xlfn.IFNA(VLOOKUP(C4633,DSNXT!B:R,17,0),"")</f>
        <v>Nam</v>
      </c>
      <c r="J4633" s="14">
        <f>_xlfn.IFNA(VLOOKUP(C4633,DSNXT!B:R,10,0),"")</f>
        <v>490000</v>
      </c>
      <c r="K4633" s="14">
        <f>_xlfn.IFNA(VLOOKUP(C4633,DSNXT!B:R,11,0),"")</f>
        <v>3</v>
      </c>
      <c r="M4633" s="8">
        <f>SUMIFS(NHẬP!N:N,NHẬP!D:D,NXT!C4628)</f>
        <v>0</v>
      </c>
      <c r="N4633" s="8">
        <f>SUMIFS(XUẤT!N:N,XUẤT!D:D,NXT!C4628)</f>
        <v>0</v>
      </c>
      <c r="O4633" s="8">
        <f t="shared" si="72"/>
        <v>0</v>
      </c>
    </row>
    <row r="4634" spans="3:15" hidden="1">
      <c r="C4634" s="2" t="s">
        <v>6738</v>
      </c>
      <c r="D4634" s="14" t="str">
        <f>_xlfn.IFNA(VLOOKUP(C4634,DSNXT!B:R,2,0),"")</f>
        <v>Áo len nam dài tay TOKYOBASIC I7SWT606D</v>
      </c>
      <c r="E4634" s="14" t="str">
        <f>_xlfn.IFNA(VLOOKUP(C4634,DSNXT!B:R,4,0),"")</f>
        <v>Ghi đậm</v>
      </c>
      <c r="F4634" s="14" t="str">
        <f>_xlfn.IFNA(VLOOKUP(C4634,DSNXT!B:R,5,0),"")</f>
        <v>Size S</v>
      </c>
      <c r="G4634" s="14" t="str">
        <f>_xlfn.IFNA(VLOOKUP(C4634,DSNXT!B:R,7,0),"")</f>
        <v>Len sợi</v>
      </c>
      <c r="H4634" s="14" t="str">
        <f>_xlfn.IFNA(VLOOKUP(C4634,DSNXT!B:R,8,0),"")</f>
        <v>Áo len</v>
      </c>
      <c r="I4634" s="14" t="str">
        <f>_xlfn.IFNA(VLOOKUP(C4634,DSNXT!B:R,17,0),"")</f>
        <v>Nam</v>
      </c>
      <c r="J4634" s="14">
        <f>_xlfn.IFNA(VLOOKUP(C4634,DSNXT!B:R,10,0),"")</f>
        <v>490000</v>
      </c>
      <c r="K4634" s="14">
        <f>_xlfn.IFNA(VLOOKUP(C4634,DSNXT!B:R,11,0),"")</f>
        <v>3</v>
      </c>
      <c r="M4634" s="8">
        <f>SUMIFS(NHẬP!N:N,NHẬP!D:D,NXT!C4629)</f>
        <v>0</v>
      </c>
      <c r="N4634" s="8">
        <f>SUMIFS(XUẤT!N:N,XUẤT!D:D,NXT!C4629)</f>
        <v>0</v>
      </c>
      <c r="O4634" s="8">
        <f t="shared" si="72"/>
        <v>0</v>
      </c>
    </row>
    <row r="4635" spans="3:15" hidden="1">
      <c r="C4635" s="2" t="s">
        <v>6739</v>
      </c>
      <c r="D4635" s="14" t="str">
        <f>_xlfn.IFNA(VLOOKUP(C4635,DSNXT!B:R,2,0),"")</f>
        <v>Áo len nam dài tay TOKYOBASIC I7SWT606D</v>
      </c>
      <c r="E4635" s="14" t="str">
        <f>_xlfn.IFNA(VLOOKUP(C4635,DSNXT!B:R,4,0),"")</f>
        <v>Ghi đậm</v>
      </c>
      <c r="F4635" s="14" t="str">
        <f>_xlfn.IFNA(VLOOKUP(C4635,DSNXT!B:R,5,0),"")</f>
        <v>Size M</v>
      </c>
      <c r="G4635" s="14" t="str">
        <f>_xlfn.IFNA(VLOOKUP(C4635,DSNXT!B:R,7,0),"")</f>
        <v>Len sợi</v>
      </c>
      <c r="H4635" s="14" t="str">
        <f>_xlfn.IFNA(VLOOKUP(C4635,DSNXT!B:R,8,0),"")</f>
        <v>Áo len</v>
      </c>
      <c r="I4635" s="14" t="str">
        <f>_xlfn.IFNA(VLOOKUP(C4635,DSNXT!B:R,17,0),"")</f>
        <v>Nam</v>
      </c>
      <c r="J4635" s="14">
        <f>_xlfn.IFNA(VLOOKUP(C4635,DSNXT!B:R,10,0),"")</f>
        <v>490000</v>
      </c>
      <c r="K4635" s="14">
        <f>_xlfn.IFNA(VLOOKUP(C4635,DSNXT!B:R,11,0),"")</f>
        <v>5</v>
      </c>
      <c r="M4635" s="8">
        <f>SUMIFS(NHẬP!N:N,NHẬP!D:D,NXT!C4630)</f>
        <v>0</v>
      </c>
      <c r="N4635" s="8">
        <f>SUMIFS(XUẤT!N:N,XUẤT!D:D,NXT!C4630)</f>
        <v>0</v>
      </c>
      <c r="O4635" s="8">
        <f t="shared" si="72"/>
        <v>0</v>
      </c>
    </row>
    <row r="4636" spans="3:15" hidden="1">
      <c r="C4636" s="2" t="s">
        <v>6740</v>
      </c>
      <c r="D4636" s="14" t="str">
        <f>_xlfn.IFNA(VLOOKUP(C4636,DSNXT!B:R,2,0),"")</f>
        <v>Áo len nam dài tay TOKYOBASIC I7SWT606D</v>
      </c>
      <c r="E4636" s="14" t="str">
        <f>_xlfn.IFNA(VLOOKUP(C4636,DSNXT!B:R,4,0),"")</f>
        <v>Ghi đậm</v>
      </c>
      <c r="F4636" s="14" t="str">
        <f>_xlfn.IFNA(VLOOKUP(C4636,DSNXT!B:R,5,0),"")</f>
        <v>Size L</v>
      </c>
      <c r="G4636" s="14" t="str">
        <f>_xlfn.IFNA(VLOOKUP(C4636,DSNXT!B:R,7,0),"")</f>
        <v>Len sợi</v>
      </c>
      <c r="H4636" s="14" t="str">
        <f>_xlfn.IFNA(VLOOKUP(C4636,DSNXT!B:R,8,0),"")</f>
        <v>Áo len</v>
      </c>
      <c r="I4636" s="14" t="str">
        <f>_xlfn.IFNA(VLOOKUP(C4636,DSNXT!B:R,17,0),"")</f>
        <v>Nam</v>
      </c>
      <c r="J4636" s="14">
        <f>_xlfn.IFNA(VLOOKUP(C4636,DSNXT!B:R,10,0),"")</f>
        <v>490000</v>
      </c>
      <c r="K4636" s="14">
        <f>_xlfn.IFNA(VLOOKUP(C4636,DSNXT!B:R,11,0),"")</f>
        <v>8</v>
      </c>
      <c r="M4636" s="8">
        <f>SUMIFS(NHẬP!N:N,NHẬP!D:D,NXT!C4631)</f>
        <v>0</v>
      </c>
      <c r="N4636" s="8">
        <f>SUMIFS(XUẤT!N:N,XUẤT!D:D,NXT!C4631)</f>
        <v>0</v>
      </c>
      <c r="O4636" s="8">
        <f t="shared" si="72"/>
        <v>0</v>
      </c>
    </row>
    <row r="4637" spans="3:15" hidden="1">
      <c r="C4637" s="2" t="s">
        <v>6741</v>
      </c>
      <c r="D4637" s="14" t="str">
        <f>_xlfn.IFNA(VLOOKUP(C4637,DSNXT!B:R,2,0),"")</f>
        <v>Áo len nam dài tay TOKYOBASIC I7SWT606D</v>
      </c>
      <c r="E4637" s="14" t="str">
        <f>_xlfn.IFNA(VLOOKUP(C4637,DSNXT!B:R,4,0),"")</f>
        <v>Ghi đậm</v>
      </c>
      <c r="F4637" s="14" t="str">
        <f>_xlfn.IFNA(VLOOKUP(C4637,DSNXT!B:R,5,0),"")</f>
        <v>Size XL</v>
      </c>
      <c r="G4637" s="14" t="str">
        <f>_xlfn.IFNA(VLOOKUP(C4637,DSNXT!B:R,7,0),"")</f>
        <v>Len sợi</v>
      </c>
      <c r="H4637" s="14" t="str">
        <f>_xlfn.IFNA(VLOOKUP(C4637,DSNXT!B:R,8,0),"")</f>
        <v>Áo len</v>
      </c>
      <c r="I4637" s="14" t="str">
        <f>_xlfn.IFNA(VLOOKUP(C4637,DSNXT!B:R,17,0),"")</f>
        <v>Nam</v>
      </c>
      <c r="J4637" s="14">
        <f>_xlfn.IFNA(VLOOKUP(C4637,DSNXT!B:R,10,0),"")</f>
        <v>490000</v>
      </c>
      <c r="K4637" s="14">
        <f>_xlfn.IFNA(VLOOKUP(C4637,DSNXT!B:R,11,0),"")</f>
        <v>2</v>
      </c>
      <c r="M4637" s="8">
        <f>SUMIFS(NHẬP!N:N,NHẬP!D:D,NXT!C4632)</f>
        <v>0</v>
      </c>
      <c r="N4637" s="8">
        <f>SUMIFS(XUẤT!N:N,XUẤT!D:D,NXT!C4632)</f>
        <v>0</v>
      </c>
      <c r="O4637" s="8">
        <f t="shared" si="72"/>
        <v>0</v>
      </c>
    </row>
    <row r="4638" spans="3:15" hidden="1">
      <c r="C4638" s="2" t="s">
        <v>6742</v>
      </c>
      <c r="D4638" s="14" t="str">
        <f>_xlfn.IFNA(VLOOKUP(C4638,DSNXT!B:R,2,0),"")</f>
        <v>Áo len nam dài tay TOKYOBASIC I7SWT607D</v>
      </c>
      <c r="E4638" s="14" t="str">
        <f>_xlfn.IFNA(VLOOKUP(C4638,DSNXT!B:R,4,0),"")</f>
        <v>Xanh</v>
      </c>
      <c r="F4638" s="14" t="str">
        <f>_xlfn.IFNA(VLOOKUP(C4638,DSNXT!B:R,5,0),"")</f>
        <v>Size S</v>
      </c>
      <c r="G4638" s="14" t="str">
        <f>_xlfn.IFNA(VLOOKUP(C4638,DSNXT!B:R,7,0),"")</f>
        <v>Len sợi</v>
      </c>
      <c r="H4638" s="14" t="str">
        <f>_xlfn.IFNA(VLOOKUP(C4638,DSNXT!B:R,8,0),"")</f>
        <v>Áo len</v>
      </c>
      <c r="I4638" s="14" t="str">
        <f>_xlfn.IFNA(VLOOKUP(C4638,DSNXT!B:R,17,0),"")</f>
        <v>Nam</v>
      </c>
      <c r="J4638" s="14">
        <f>_xlfn.IFNA(VLOOKUP(C4638,DSNXT!B:R,10,0),"")</f>
        <v>190000</v>
      </c>
      <c r="K4638" s="14">
        <f>_xlfn.IFNA(VLOOKUP(C4638,DSNXT!B:R,11,0),"")</f>
        <v>3</v>
      </c>
      <c r="M4638" s="8">
        <f>SUMIFS(NHẬP!N:N,NHẬP!D:D,NXT!C4633)</f>
        <v>0</v>
      </c>
      <c r="N4638" s="8">
        <f>SUMIFS(XUẤT!N:N,XUẤT!D:D,NXT!C4633)</f>
        <v>0</v>
      </c>
      <c r="O4638" s="8">
        <f t="shared" si="72"/>
        <v>0</v>
      </c>
    </row>
    <row r="4639" spans="3:15" hidden="1">
      <c r="C4639" s="2" t="s">
        <v>6744</v>
      </c>
      <c r="D4639" s="14" t="str">
        <f>_xlfn.IFNA(VLOOKUP(C4639,DSNXT!B:R,2,0),"")</f>
        <v>Áo len nam dài tay TOKYOBASIC I7SWT607D</v>
      </c>
      <c r="E4639" s="14" t="str">
        <f>_xlfn.IFNA(VLOOKUP(C4639,DSNXT!B:R,4,0),"")</f>
        <v>Xanh</v>
      </c>
      <c r="F4639" s="14" t="str">
        <f>_xlfn.IFNA(VLOOKUP(C4639,DSNXT!B:R,5,0),"")</f>
        <v>Size M</v>
      </c>
      <c r="G4639" s="14" t="str">
        <f>_xlfn.IFNA(VLOOKUP(C4639,DSNXT!B:R,7,0),"")</f>
        <v>Len sợi</v>
      </c>
      <c r="H4639" s="14" t="str">
        <f>_xlfn.IFNA(VLOOKUP(C4639,DSNXT!B:R,8,0),"")</f>
        <v>Áo len</v>
      </c>
      <c r="I4639" s="14" t="str">
        <f>_xlfn.IFNA(VLOOKUP(C4639,DSNXT!B:R,17,0),"")</f>
        <v>Nam</v>
      </c>
      <c r="J4639" s="14">
        <f>_xlfn.IFNA(VLOOKUP(C4639,DSNXT!B:R,10,0),"")</f>
        <v>190000</v>
      </c>
      <c r="K4639" s="14">
        <f>_xlfn.IFNA(VLOOKUP(C4639,DSNXT!B:R,11,0),"")</f>
        <v>5</v>
      </c>
      <c r="M4639" s="8">
        <f>SUMIFS(NHẬP!N:N,NHẬP!D:D,NXT!C4634)</f>
        <v>0</v>
      </c>
      <c r="N4639" s="8">
        <f>SUMIFS(XUẤT!N:N,XUẤT!D:D,NXT!C4634)</f>
        <v>0</v>
      </c>
      <c r="O4639" s="8">
        <f t="shared" si="72"/>
        <v>0</v>
      </c>
    </row>
    <row r="4640" spans="3:15" hidden="1">
      <c r="C4640" s="2" t="s">
        <v>6745</v>
      </c>
      <c r="D4640" s="14" t="str">
        <f>_xlfn.IFNA(VLOOKUP(C4640,DSNXT!B:R,2,0),"")</f>
        <v>Áo len nam dài tay TOKYOBASIC I7SWT607D</v>
      </c>
      <c r="E4640" s="14" t="str">
        <f>_xlfn.IFNA(VLOOKUP(C4640,DSNXT!B:R,4,0),"")</f>
        <v>Xanh</v>
      </c>
      <c r="F4640" s="14" t="str">
        <f>_xlfn.IFNA(VLOOKUP(C4640,DSNXT!B:R,5,0),"")</f>
        <v>Size L</v>
      </c>
      <c r="G4640" s="14" t="str">
        <f>_xlfn.IFNA(VLOOKUP(C4640,DSNXT!B:R,7,0),"")</f>
        <v>Len sợi</v>
      </c>
      <c r="H4640" s="14" t="str">
        <f>_xlfn.IFNA(VLOOKUP(C4640,DSNXT!B:R,8,0),"")</f>
        <v>Áo len</v>
      </c>
      <c r="I4640" s="14" t="str">
        <f>_xlfn.IFNA(VLOOKUP(C4640,DSNXT!B:R,17,0),"")</f>
        <v>Nam</v>
      </c>
      <c r="J4640" s="14">
        <f>_xlfn.IFNA(VLOOKUP(C4640,DSNXT!B:R,10,0),"")</f>
        <v>190000</v>
      </c>
      <c r="K4640" s="14">
        <f>_xlfn.IFNA(VLOOKUP(C4640,DSNXT!B:R,11,0),"")</f>
        <v>5</v>
      </c>
      <c r="M4640" s="8">
        <f>SUMIFS(NHẬP!N:N,NHẬP!D:D,NXT!C4635)</f>
        <v>0</v>
      </c>
      <c r="N4640" s="8">
        <f>SUMIFS(XUẤT!N:N,XUẤT!D:D,NXT!C4635)</f>
        <v>0</v>
      </c>
      <c r="O4640" s="8">
        <f t="shared" si="72"/>
        <v>0</v>
      </c>
    </row>
    <row r="4641" spans="3:15" hidden="1">
      <c r="C4641" s="2" t="s">
        <v>6746</v>
      </c>
      <c r="D4641" s="14" t="str">
        <f>_xlfn.IFNA(VLOOKUP(C4641,DSNXT!B:R,2,0),"")</f>
        <v>Áo len nam dài tay TOKYOBASIC I7SWT607D</v>
      </c>
      <c r="E4641" s="14" t="str">
        <f>_xlfn.IFNA(VLOOKUP(C4641,DSNXT!B:R,4,0),"")</f>
        <v>Xanh</v>
      </c>
      <c r="F4641" s="14" t="str">
        <f>_xlfn.IFNA(VLOOKUP(C4641,DSNXT!B:R,5,0),"")</f>
        <v>Size XL</v>
      </c>
      <c r="G4641" s="14" t="str">
        <f>_xlfn.IFNA(VLOOKUP(C4641,DSNXT!B:R,7,0),"")</f>
        <v>Len sợi</v>
      </c>
      <c r="H4641" s="14" t="str">
        <f>_xlfn.IFNA(VLOOKUP(C4641,DSNXT!B:R,8,0),"")</f>
        <v>Áo len</v>
      </c>
      <c r="I4641" s="14" t="str">
        <f>_xlfn.IFNA(VLOOKUP(C4641,DSNXT!B:R,17,0),"")</f>
        <v>Nam</v>
      </c>
      <c r="J4641" s="14">
        <f>_xlfn.IFNA(VLOOKUP(C4641,DSNXT!B:R,10,0),"")</f>
        <v>190000</v>
      </c>
      <c r="K4641" s="14">
        <f>_xlfn.IFNA(VLOOKUP(C4641,DSNXT!B:R,11,0),"")</f>
        <v>2</v>
      </c>
      <c r="M4641" s="8">
        <f>SUMIFS(NHẬP!N:N,NHẬP!D:D,NXT!C4636)</f>
        <v>0</v>
      </c>
      <c r="N4641" s="8">
        <f>SUMIFS(XUẤT!N:N,XUẤT!D:D,NXT!C4636)</f>
        <v>0</v>
      </c>
      <c r="O4641" s="8">
        <f t="shared" si="72"/>
        <v>0</v>
      </c>
    </row>
    <row r="4642" spans="3:15" hidden="1">
      <c r="C4642" s="2" t="s">
        <v>6747</v>
      </c>
      <c r="D4642" s="14" t="str">
        <f>_xlfn.IFNA(VLOOKUP(C4642,DSNXT!B:R,2,0),"")</f>
        <v>Áo len nam dài tay TOKYOBASIC I7SWT607D</v>
      </c>
      <c r="E4642" s="14" t="str">
        <f>_xlfn.IFNA(VLOOKUP(C4642,DSNXT!B:R,4,0),"")</f>
        <v>Ghi đậm</v>
      </c>
      <c r="F4642" s="14" t="str">
        <f>_xlfn.IFNA(VLOOKUP(C4642,DSNXT!B:R,5,0),"")</f>
        <v>Size S</v>
      </c>
      <c r="G4642" s="14" t="str">
        <f>_xlfn.IFNA(VLOOKUP(C4642,DSNXT!B:R,7,0),"")</f>
        <v>Len sợi</v>
      </c>
      <c r="H4642" s="14" t="str">
        <f>_xlfn.IFNA(VLOOKUP(C4642,DSNXT!B:R,8,0),"")</f>
        <v>Áo len</v>
      </c>
      <c r="I4642" s="14" t="str">
        <f>_xlfn.IFNA(VLOOKUP(C4642,DSNXT!B:R,17,0),"")</f>
        <v>Nam</v>
      </c>
      <c r="J4642" s="14">
        <f>_xlfn.IFNA(VLOOKUP(C4642,DSNXT!B:R,10,0),"")</f>
        <v>190000</v>
      </c>
      <c r="K4642" s="14">
        <f>_xlfn.IFNA(VLOOKUP(C4642,DSNXT!B:R,11,0),"")</f>
        <v>1</v>
      </c>
      <c r="M4642" s="8">
        <f>SUMIFS(NHẬP!N:N,NHẬP!D:D,NXT!C4637)</f>
        <v>0</v>
      </c>
      <c r="N4642" s="8">
        <f>SUMIFS(XUẤT!N:N,XUẤT!D:D,NXT!C4637)</f>
        <v>0</v>
      </c>
      <c r="O4642" s="8">
        <f t="shared" si="72"/>
        <v>0</v>
      </c>
    </row>
    <row r="4643" spans="3:15" hidden="1">
      <c r="C4643" s="2" t="s">
        <v>6748</v>
      </c>
      <c r="D4643" s="14" t="str">
        <f>_xlfn.IFNA(VLOOKUP(C4643,DSNXT!B:R,2,0),"")</f>
        <v>Áo len nam dài tay TOKYOBASIC I7SWT607D</v>
      </c>
      <c r="E4643" s="14" t="str">
        <f>_xlfn.IFNA(VLOOKUP(C4643,DSNXT!B:R,4,0),"")</f>
        <v>Ghi đậm</v>
      </c>
      <c r="F4643" s="14" t="str">
        <f>_xlfn.IFNA(VLOOKUP(C4643,DSNXT!B:R,5,0),"")</f>
        <v>Size M</v>
      </c>
      <c r="G4643" s="14" t="str">
        <f>_xlfn.IFNA(VLOOKUP(C4643,DSNXT!B:R,7,0),"")</f>
        <v>Len sợi</v>
      </c>
      <c r="H4643" s="14" t="str">
        <f>_xlfn.IFNA(VLOOKUP(C4643,DSNXT!B:R,8,0),"")</f>
        <v>Áo len</v>
      </c>
      <c r="I4643" s="14" t="str">
        <f>_xlfn.IFNA(VLOOKUP(C4643,DSNXT!B:R,17,0),"")</f>
        <v>Nam</v>
      </c>
      <c r="J4643" s="14">
        <f>_xlfn.IFNA(VLOOKUP(C4643,DSNXT!B:R,10,0),"")</f>
        <v>190000</v>
      </c>
      <c r="K4643" s="14">
        <f>_xlfn.IFNA(VLOOKUP(C4643,DSNXT!B:R,11,0),"")</f>
        <v>2</v>
      </c>
      <c r="M4643" s="8">
        <f>SUMIFS(NHẬP!N:N,NHẬP!D:D,NXT!C4638)</f>
        <v>0</v>
      </c>
      <c r="N4643" s="8">
        <f>SUMIFS(XUẤT!N:N,XUẤT!D:D,NXT!C4638)</f>
        <v>0</v>
      </c>
      <c r="O4643" s="8">
        <f t="shared" si="72"/>
        <v>0</v>
      </c>
    </row>
    <row r="4644" spans="3:15" hidden="1">
      <c r="C4644" s="2" t="s">
        <v>6749</v>
      </c>
      <c r="D4644" s="14" t="str">
        <f>_xlfn.IFNA(VLOOKUP(C4644,DSNXT!B:R,2,0),"")</f>
        <v>Áo len nam dài tay TOKYOBASIC I7SWT607D</v>
      </c>
      <c r="E4644" s="14" t="str">
        <f>_xlfn.IFNA(VLOOKUP(C4644,DSNXT!B:R,4,0),"")</f>
        <v>Ghi đậm</v>
      </c>
      <c r="F4644" s="14" t="str">
        <f>_xlfn.IFNA(VLOOKUP(C4644,DSNXT!B:R,5,0),"")</f>
        <v>Size L</v>
      </c>
      <c r="G4644" s="14" t="str">
        <f>_xlfn.IFNA(VLOOKUP(C4644,DSNXT!B:R,7,0),"")</f>
        <v>Len sợi</v>
      </c>
      <c r="H4644" s="14" t="str">
        <f>_xlfn.IFNA(VLOOKUP(C4644,DSNXT!B:R,8,0),"")</f>
        <v>Áo len</v>
      </c>
      <c r="I4644" s="14" t="str">
        <f>_xlfn.IFNA(VLOOKUP(C4644,DSNXT!B:R,17,0),"")</f>
        <v>Nam</v>
      </c>
      <c r="J4644" s="14">
        <f>_xlfn.IFNA(VLOOKUP(C4644,DSNXT!B:R,10,0),"")</f>
        <v>190000</v>
      </c>
      <c r="K4644" s="14">
        <f>_xlfn.IFNA(VLOOKUP(C4644,DSNXT!B:R,11,0),"")</f>
        <v>4</v>
      </c>
      <c r="M4644" s="8">
        <f>SUMIFS(NHẬP!N:N,NHẬP!D:D,NXT!C4639)</f>
        <v>0</v>
      </c>
      <c r="N4644" s="8">
        <f>SUMIFS(XUẤT!N:N,XUẤT!D:D,NXT!C4639)</f>
        <v>0</v>
      </c>
      <c r="O4644" s="8">
        <f t="shared" si="72"/>
        <v>0</v>
      </c>
    </row>
    <row r="4645" spans="3:15" hidden="1">
      <c r="C4645" s="2" t="s">
        <v>6750</v>
      </c>
      <c r="D4645" s="14" t="str">
        <f>_xlfn.IFNA(VLOOKUP(C4645,DSNXT!B:R,2,0),"")</f>
        <v>Áo len nam dài tay TOKYOBASIC I7SWT607D</v>
      </c>
      <c r="E4645" s="14" t="str">
        <f>_xlfn.IFNA(VLOOKUP(C4645,DSNXT!B:R,4,0),"")</f>
        <v>Ghi đậm</v>
      </c>
      <c r="F4645" s="14" t="str">
        <f>_xlfn.IFNA(VLOOKUP(C4645,DSNXT!B:R,5,0),"")</f>
        <v>Size XL</v>
      </c>
      <c r="G4645" s="14" t="str">
        <f>_xlfn.IFNA(VLOOKUP(C4645,DSNXT!B:R,7,0),"")</f>
        <v>Len sợi</v>
      </c>
      <c r="H4645" s="14" t="str">
        <f>_xlfn.IFNA(VLOOKUP(C4645,DSNXT!B:R,8,0),"")</f>
        <v>Áo len</v>
      </c>
      <c r="I4645" s="14" t="str">
        <f>_xlfn.IFNA(VLOOKUP(C4645,DSNXT!B:R,17,0),"")</f>
        <v>Nam</v>
      </c>
      <c r="J4645" s="14">
        <f>_xlfn.IFNA(VLOOKUP(C4645,DSNXT!B:R,10,0),"")</f>
        <v>190000</v>
      </c>
      <c r="K4645" s="14">
        <f>_xlfn.IFNA(VLOOKUP(C4645,DSNXT!B:R,11,0),"")</f>
        <v>2</v>
      </c>
      <c r="M4645" s="8">
        <f>SUMIFS(NHẬP!N:N,NHẬP!D:D,NXT!C4640)</f>
        <v>0</v>
      </c>
      <c r="N4645" s="8">
        <f>SUMIFS(XUẤT!N:N,XUẤT!D:D,NXT!C4640)</f>
        <v>0</v>
      </c>
      <c r="O4645" s="8">
        <f t="shared" si="72"/>
        <v>0</v>
      </c>
    </row>
    <row r="4646" spans="3:15" hidden="1">
      <c r="C4646" s="2" t="s">
        <v>6751</v>
      </c>
      <c r="D4646" s="14" t="str">
        <f>_xlfn.IFNA(VLOOKUP(C4646,DSNXT!B:R,2,0),"")</f>
        <v>Áo len nam dài tay TOKYOBASIC I7SWT608D</v>
      </c>
      <c r="E4646" s="14" t="str">
        <f>_xlfn.IFNA(VLOOKUP(C4646,DSNXT!B:R,4,0),"")</f>
        <v>Tím than</v>
      </c>
      <c r="F4646" s="14" t="str">
        <f>_xlfn.IFNA(VLOOKUP(C4646,DSNXT!B:R,5,0),"")</f>
        <v>Size S</v>
      </c>
      <c r="G4646" s="14" t="str">
        <f>_xlfn.IFNA(VLOOKUP(C4646,DSNXT!B:R,7,0),"")</f>
        <v>Len sợi</v>
      </c>
      <c r="H4646" s="14" t="str">
        <f>_xlfn.IFNA(VLOOKUP(C4646,DSNXT!B:R,8,0),"")</f>
        <v>Áo len</v>
      </c>
      <c r="I4646" s="14" t="str">
        <f>_xlfn.IFNA(VLOOKUP(C4646,DSNXT!B:R,17,0),"")</f>
        <v>Nam</v>
      </c>
      <c r="J4646" s="14">
        <f>_xlfn.IFNA(VLOOKUP(C4646,DSNXT!B:R,10,0),"")</f>
        <v>190000</v>
      </c>
      <c r="K4646" s="14">
        <f>_xlfn.IFNA(VLOOKUP(C4646,DSNXT!B:R,11,0),"")</f>
        <v>1</v>
      </c>
      <c r="M4646" s="8">
        <f>SUMIFS(NHẬP!N:N,NHẬP!D:D,NXT!C4641)</f>
        <v>0</v>
      </c>
      <c r="N4646" s="8">
        <f>SUMIFS(XUẤT!N:N,XUẤT!D:D,NXT!C4641)</f>
        <v>0</v>
      </c>
      <c r="O4646" s="8">
        <f t="shared" si="72"/>
        <v>0</v>
      </c>
    </row>
    <row r="4647" spans="3:15" hidden="1">
      <c r="C4647" s="2" t="s">
        <v>6753</v>
      </c>
      <c r="D4647" s="14" t="str">
        <f>_xlfn.IFNA(VLOOKUP(C4647,DSNXT!B:R,2,0),"")</f>
        <v>Áo len nam dài tay TOKYOBASIC I7SWT608D</v>
      </c>
      <c r="E4647" s="14" t="str">
        <f>_xlfn.IFNA(VLOOKUP(C4647,DSNXT!B:R,4,0),"")</f>
        <v>Tím than</v>
      </c>
      <c r="F4647" s="14" t="str">
        <f>_xlfn.IFNA(VLOOKUP(C4647,DSNXT!B:R,5,0),"")</f>
        <v>Size XL</v>
      </c>
      <c r="G4647" s="14" t="str">
        <f>_xlfn.IFNA(VLOOKUP(C4647,DSNXT!B:R,7,0),"")</f>
        <v>Len sợi</v>
      </c>
      <c r="H4647" s="14" t="str">
        <f>_xlfn.IFNA(VLOOKUP(C4647,DSNXT!B:R,8,0),"")</f>
        <v>Áo len</v>
      </c>
      <c r="I4647" s="14" t="str">
        <f>_xlfn.IFNA(VLOOKUP(C4647,DSNXT!B:R,17,0),"")</f>
        <v>Nam</v>
      </c>
      <c r="J4647" s="14">
        <f>_xlfn.IFNA(VLOOKUP(C4647,DSNXT!B:R,10,0),"")</f>
        <v>190000</v>
      </c>
      <c r="K4647" s="14">
        <f>_xlfn.IFNA(VLOOKUP(C4647,DSNXT!B:R,11,0),"")</f>
        <v>1</v>
      </c>
      <c r="M4647" s="8">
        <f>SUMIFS(NHẬP!N:N,NHẬP!D:D,NXT!C4642)</f>
        <v>0</v>
      </c>
      <c r="N4647" s="8">
        <f>SUMIFS(XUẤT!N:N,XUẤT!D:D,NXT!C4642)</f>
        <v>0</v>
      </c>
      <c r="O4647" s="8">
        <f t="shared" si="72"/>
        <v>0</v>
      </c>
    </row>
    <row r="4648" spans="3:15" hidden="1">
      <c r="C4648" s="2" t="s">
        <v>6754</v>
      </c>
      <c r="D4648" s="14" t="str">
        <f>_xlfn.IFNA(VLOOKUP(C4648,DSNXT!B:R,2,0),"")</f>
        <v>Áo len nam dài tay TOKYOBASIC I7SWT608D</v>
      </c>
      <c r="E4648" s="14" t="str">
        <f>_xlfn.IFNA(VLOOKUP(C4648,DSNXT!B:R,4,0),"")</f>
        <v>Đỏ đô</v>
      </c>
      <c r="F4648" s="14" t="str">
        <f>_xlfn.IFNA(VLOOKUP(C4648,DSNXT!B:R,5,0),"")</f>
        <v>Size S</v>
      </c>
      <c r="G4648" s="14" t="str">
        <f>_xlfn.IFNA(VLOOKUP(C4648,DSNXT!B:R,7,0),"")</f>
        <v>Len sợi</v>
      </c>
      <c r="H4648" s="14" t="str">
        <f>_xlfn.IFNA(VLOOKUP(C4648,DSNXT!B:R,8,0),"")</f>
        <v>Áo len</v>
      </c>
      <c r="I4648" s="14" t="str">
        <f>_xlfn.IFNA(VLOOKUP(C4648,DSNXT!B:R,17,0),"")</f>
        <v>Nam</v>
      </c>
      <c r="J4648" s="14">
        <f>_xlfn.IFNA(VLOOKUP(C4648,DSNXT!B:R,10,0),"")</f>
        <v>190000</v>
      </c>
      <c r="K4648" s="14">
        <f>_xlfn.IFNA(VLOOKUP(C4648,DSNXT!B:R,11,0),"")</f>
        <v>2</v>
      </c>
      <c r="M4648" s="8">
        <f>SUMIFS(NHẬP!N:N,NHẬP!D:D,NXT!C4643)</f>
        <v>0</v>
      </c>
      <c r="N4648" s="8">
        <f>SUMIFS(XUẤT!N:N,XUẤT!D:D,NXT!C4643)</f>
        <v>0</v>
      </c>
      <c r="O4648" s="8">
        <f t="shared" si="72"/>
        <v>0</v>
      </c>
    </row>
    <row r="4649" spans="3:15" hidden="1">
      <c r="C4649" s="2" t="s">
        <v>6755</v>
      </c>
      <c r="D4649" s="14" t="str">
        <f>_xlfn.IFNA(VLOOKUP(C4649,DSNXT!B:R,2,0),"")</f>
        <v>Áo len nam dài tay TOKYOBASIC I7SWT608D</v>
      </c>
      <c r="E4649" s="14" t="str">
        <f>_xlfn.IFNA(VLOOKUP(C4649,DSNXT!B:R,4,0),"")</f>
        <v>Đỏ đô</v>
      </c>
      <c r="F4649" s="14" t="str">
        <f>_xlfn.IFNA(VLOOKUP(C4649,DSNXT!B:R,5,0),"")</f>
        <v>Size L</v>
      </c>
      <c r="G4649" s="14" t="str">
        <f>_xlfn.IFNA(VLOOKUP(C4649,DSNXT!B:R,7,0),"")</f>
        <v>Len sợi</v>
      </c>
      <c r="H4649" s="14" t="str">
        <f>_xlfn.IFNA(VLOOKUP(C4649,DSNXT!B:R,8,0),"")</f>
        <v>Áo len</v>
      </c>
      <c r="I4649" s="14" t="str">
        <f>_xlfn.IFNA(VLOOKUP(C4649,DSNXT!B:R,17,0),"")</f>
        <v>Nam</v>
      </c>
      <c r="J4649" s="14">
        <f>_xlfn.IFNA(VLOOKUP(C4649,DSNXT!B:R,10,0),"")</f>
        <v>190000</v>
      </c>
      <c r="K4649" s="14">
        <f>_xlfn.IFNA(VLOOKUP(C4649,DSNXT!B:R,11,0),"")</f>
        <v>3</v>
      </c>
      <c r="M4649" s="8">
        <f>SUMIFS(NHẬP!N:N,NHẬP!D:D,NXT!C4644)</f>
        <v>0</v>
      </c>
      <c r="N4649" s="8">
        <f>SUMIFS(XUẤT!N:N,XUẤT!D:D,NXT!C4644)</f>
        <v>0</v>
      </c>
      <c r="O4649" s="8">
        <f t="shared" si="72"/>
        <v>0</v>
      </c>
    </row>
    <row r="4650" spans="3:15" hidden="1">
      <c r="C4650" s="2" t="s">
        <v>6756</v>
      </c>
      <c r="D4650" s="14" t="str">
        <f>_xlfn.IFNA(VLOOKUP(C4650,DSNXT!B:R,2,0),"")</f>
        <v>Áo len nam dài tay TOKYOBASIC I7SWT608D</v>
      </c>
      <c r="E4650" s="14" t="str">
        <f>_xlfn.IFNA(VLOOKUP(C4650,DSNXT!B:R,4,0),"")</f>
        <v>Đỏ đô</v>
      </c>
      <c r="F4650" s="14" t="str">
        <f>_xlfn.IFNA(VLOOKUP(C4650,DSNXT!B:R,5,0),"")</f>
        <v>Size XL</v>
      </c>
      <c r="G4650" s="14" t="str">
        <f>_xlfn.IFNA(VLOOKUP(C4650,DSNXT!B:R,7,0),"")</f>
        <v>Len sợi</v>
      </c>
      <c r="H4650" s="14" t="str">
        <f>_xlfn.IFNA(VLOOKUP(C4650,DSNXT!B:R,8,0),"")</f>
        <v>Áo len</v>
      </c>
      <c r="I4650" s="14" t="str">
        <f>_xlfn.IFNA(VLOOKUP(C4650,DSNXT!B:R,17,0),"")</f>
        <v>Nam</v>
      </c>
      <c r="J4650" s="14">
        <f>_xlfn.IFNA(VLOOKUP(C4650,DSNXT!B:R,10,0),"")</f>
        <v>190000</v>
      </c>
      <c r="K4650" s="14">
        <f>_xlfn.IFNA(VLOOKUP(C4650,DSNXT!B:R,11,0),"")</f>
        <v>2</v>
      </c>
      <c r="M4650" s="8">
        <f>SUMIFS(NHẬP!N:N,NHẬP!D:D,NXT!C4645)</f>
        <v>0</v>
      </c>
      <c r="N4650" s="8">
        <f>SUMIFS(XUẤT!N:N,XUẤT!D:D,NXT!C4645)</f>
        <v>0</v>
      </c>
      <c r="O4650" s="8">
        <f t="shared" si="72"/>
        <v>0</v>
      </c>
    </row>
    <row r="4651" spans="3:15" hidden="1">
      <c r="C4651" s="2" t="s">
        <v>6757</v>
      </c>
      <c r="D4651" s="14" t="str">
        <f>_xlfn.IFNA(VLOOKUP(C4651,DSNXT!B:R,2,0),"")</f>
        <v>Áo len nam dài tay TOKYOBASIC I7SWT608D</v>
      </c>
      <c r="E4651" s="14" t="str">
        <f>_xlfn.IFNA(VLOOKUP(C4651,DSNXT!B:R,4,0),"")</f>
        <v>Ghi sáng</v>
      </c>
      <c r="F4651" s="14" t="str">
        <f>_xlfn.IFNA(VLOOKUP(C4651,DSNXT!B:R,5,0),"")</f>
        <v>Size M</v>
      </c>
      <c r="G4651" s="14" t="str">
        <f>_xlfn.IFNA(VLOOKUP(C4651,DSNXT!B:R,7,0),"")</f>
        <v>Len sợi</v>
      </c>
      <c r="H4651" s="14" t="str">
        <f>_xlfn.IFNA(VLOOKUP(C4651,DSNXT!B:R,8,0),"")</f>
        <v>Áo len</v>
      </c>
      <c r="I4651" s="14" t="str">
        <f>_xlfn.IFNA(VLOOKUP(C4651,DSNXT!B:R,17,0),"")</f>
        <v>Nam</v>
      </c>
      <c r="J4651" s="14">
        <f>_xlfn.IFNA(VLOOKUP(C4651,DSNXT!B:R,10,0),"")</f>
        <v>190000</v>
      </c>
      <c r="K4651" s="14">
        <f>_xlfn.IFNA(VLOOKUP(C4651,DSNXT!B:R,11,0),"")</f>
        <v>1</v>
      </c>
      <c r="M4651" s="8">
        <f>SUMIFS(NHẬP!N:N,NHẬP!D:D,NXT!C4646)</f>
        <v>0</v>
      </c>
      <c r="N4651" s="8">
        <f>SUMIFS(XUẤT!N:N,XUẤT!D:D,NXT!C4646)</f>
        <v>0</v>
      </c>
      <c r="O4651" s="8">
        <f t="shared" si="72"/>
        <v>0</v>
      </c>
    </row>
    <row r="4652" spans="3:15" hidden="1">
      <c r="C4652" s="2" t="s">
        <v>6758</v>
      </c>
      <c r="D4652" s="14" t="str">
        <f>_xlfn.IFNA(VLOOKUP(C4652,DSNXT!B:R,2,0),"")</f>
        <v>Áo len nam dài tay TOKYOBASIC I7SWT608D</v>
      </c>
      <c r="E4652" s="14" t="str">
        <f>_xlfn.IFNA(VLOOKUP(C4652,DSNXT!B:R,4,0),"")</f>
        <v>Ghi sáng</v>
      </c>
      <c r="F4652" s="14" t="str">
        <f>_xlfn.IFNA(VLOOKUP(C4652,DSNXT!B:R,5,0),"")</f>
        <v>Size XL</v>
      </c>
      <c r="G4652" s="14" t="str">
        <f>_xlfn.IFNA(VLOOKUP(C4652,DSNXT!B:R,7,0),"")</f>
        <v>Len sợi</v>
      </c>
      <c r="H4652" s="14" t="str">
        <f>_xlfn.IFNA(VLOOKUP(C4652,DSNXT!B:R,8,0),"")</f>
        <v>Áo len</v>
      </c>
      <c r="I4652" s="14" t="str">
        <f>_xlfn.IFNA(VLOOKUP(C4652,DSNXT!B:R,17,0),"")</f>
        <v>Nam</v>
      </c>
      <c r="J4652" s="14">
        <f>_xlfn.IFNA(VLOOKUP(C4652,DSNXT!B:R,10,0),"")</f>
        <v>190000</v>
      </c>
      <c r="K4652" s="14">
        <f>_xlfn.IFNA(VLOOKUP(C4652,DSNXT!B:R,11,0),"")</f>
        <v>1</v>
      </c>
      <c r="M4652" s="8">
        <f>SUMIFS(NHẬP!N:N,NHẬP!D:D,NXT!C4647)</f>
        <v>0</v>
      </c>
      <c r="N4652" s="8">
        <f>SUMIFS(XUẤT!N:N,XUẤT!D:D,NXT!C4647)</f>
        <v>0</v>
      </c>
      <c r="O4652" s="8">
        <f t="shared" si="72"/>
        <v>0</v>
      </c>
    </row>
    <row r="4653" spans="3:15" hidden="1">
      <c r="C4653" s="2" t="s">
        <v>6759</v>
      </c>
      <c r="D4653" s="14" t="str">
        <f>_xlfn.IFNA(VLOOKUP(C4653,DSNXT!B:R,2,0),"")</f>
        <v>Áo len nam dài tay TOKYOBASIC I7SWT609D</v>
      </c>
      <c r="E4653" s="14" t="str">
        <f>_xlfn.IFNA(VLOOKUP(C4653,DSNXT!B:R,4,0),"")</f>
        <v>Nâu</v>
      </c>
      <c r="F4653" s="14" t="str">
        <f>_xlfn.IFNA(VLOOKUP(C4653,DSNXT!B:R,5,0),"")</f>
        <v>Size S</v>
      </c>
      <c r="G4653" s="14" t="str">
        <f>_xlfn.IFNA(VLOOKUP(C4653,DSNXT!B:R,7,0),"")</f>
        <v>Len sợi</v>
      </c>
      <c r="H4653" s="14" t="str">
        <f>_xlfn.IFNA(VLOOKUP(C4653,DSNXT!B:R,8,0),"")</f>
        <v>Áo len</v>
      </c>
      <c r="I4653" s="14" t="str">
        <f>_xlfn.IFNA(VLOOKUP(C4653,DSNXT!B:R,17,0),"")</f>
        <v>Nam</v>
      </c>
      <c r="J4653" s="14">
        <f>_xlfn.IFNA(VLOOKUP(C4653,DSNXT!B:R,10,0),"")</f>
        <v>190000</v>
      </c>
      <c r="K4653" s="14">
        <f>_xlfn.IFNA(VLOOKUP(C4653,DSNXT!B:R,11,0),"")</f>
        <v>3</v>
      </c>
      <c r="M4653" s="8">
        <f>SUMIFS(NHẬP!N:N,NHẬP!D:D,NXT!C4648)</f>
        <v>0</v>
      </c>
      <c r="N4653" s="8">
        <f>SUMIFS(XUẤT!N:N,XUẤT!D:D,NXT!C4648)</f>
        <v>0</v>
      </c>
      <c r="O4653" s="8">
        <f t="shared" si="72"/>
        <v>0</v>
      </c>
    </row>
    <row r="4654" spans="3:15" hidden="1">
      <c r="C4654" s="2" t="s">
        <v>6761</v>
      </c>
      <c r="D4654" s="14" t="str">
        <f>_xlfn.IFNA(VLOOKUP(C4654,DSNXT!B:R,2,0),"")</f>
        <v>Áo len nam dài tay TOKYOBASIC I7SWT609D</v>
      </c>
      <c r="E4654" s="14" t="str">
        <f>_xlfn.IFNA(VLOOKUP(C4654,DSNXT!B:R,4,0),"")</f>
        <v>Nâu</v>
      </c>
      <c r="F4654" s="14" t="str">
        <f>_xlfn.IFNA(VLOOKUP(C4654,DSNXT!B:R,5,0),"")</f>
        <v>Size XL</v>
      </c>
      <c r="G4654" s="14" t="str">
        <f>_xlfn.IFNA(VLOOKUP(C4654,DSNXT!B:R,7,0),"")</f>
        <v>Len sợi</v>
      </c>
      <c r="H4654" s="14" t="str">
        <f>_xlfn.IFNA(VLOOKUP(C4654,DSNXT!B:R,8,0),"")</f>
        <v>Áo len</v>
      </c>
      <c r="I4654" s="14" t="str">
        <f>_xlfn.IFNA(VLOOKUP(C4654,DSNXT!B:R,17,0),"")</f>
        <v>Nam</v>
      </c>
      <c r="J4654" s="14">
        <f>_xlfn.IFNA(VLOOKUP(C4654,DSNXT!B:R,10,0),"")</f>
        <v>190000</v>
      </c>
      <c r="K4654" s="14">
        <f>_xlfn.IFNA(VLOOKUP(C4654,DSNXT!B:R,11,0),"")</f>
        <v>2</v>
      </c>
      <c r="M4654" s="8">
        <f>SUMIFS(NHẬP!N:N,NHẬP!D:D,NXT!C4649)</f>
        <v>0</v>
      </c>
      <c r="N4654" s="8">
        <f>SUMIFS(XUẤT!N:N,XUẤT!D:D,NXT!C4649)</f>
        <v>0</v>
      </c>
      <c r="O4654" s="8">
        <f t="shared" si="72"/>
        <v>0</v>
      </c>
    </row>
    <row r="4655" spans="3:15" hidden="1">
      <c r="C4655" s="2" t="s">
        <v>6762</v>
      </c>
      <c r="D4655" s="14" t="str">
        <f>_xlfn.IFNA(VLOOKUP(C4655,DSNXT!B:R,2,0),"")</f>
        <v>Áo len nam dài tay TOKYOBASIC I7SWT609D</v>
      </c>
      <c r="E4655" s="14" t="str">
        <f>_xlfn.IFNA(VLOOKUP(C4655,DSNXT!B:R,4,0),"")</f>
        <v>Ghi đậm</v>
      </c>
      <c r="F4655" s="14" t="str">
        <f>_xlfn.IFNA(VLOOKUP(C4655,DSNXT!B:R,5,0),"")</f>
        <v>Size S</v>
      </c>
      <c r="G4655" s="14" t="str">
        <f>_xlfn.IFNA(VLOOKUP(C4655,DSNXT!B:R,7,0),"")</f>
        <v>Len sợi</v>
      </c>
      <c r="H4655" s="14" t="str">
        <f>_xlfn.IFNA(VLOOKUP(C4655,DSNXT!B:R,8,0),"")</f>
        <v>Áo len</v>
      </c>
      <c r="I4655" s="14" t="str">
        <f>_xlfn.IFNA(VLOOKUP(C4655,DSNXT!B:R,17,0),"")</f>
        <v>Nam</v>
      </c>
      <c r="J4655" s="14">
        <f>_xlfn.IFNA(VLOOKUP(C4655,DSNXT!B:R,10,0),"")</f>
        <v>190000</v>
      </c>
      <c r="K4655" s="14">
        <f>_xlfn.IFNA(VLOOKUP(C4655,DSNXT!B:R,11,0),"")</f>
        <v>1</v>
      </c>
      <c r="M4655" s="8">
        <f>SUMIFS(NHẬP!N:N,NHẬP!D:D,NXT!C4650)</f>
        <v>0</v>
      </c>
      <c r="N4655" s="8">
        <f>SUMIFS(XUẤT!N:N,XUẤT!D:D,NXT!C4650)</f>
        <v>0</v>
      </c>
      <c r="O4655" s="8">
        <f t="shared" si="72"/>
        <v>0</v>
      </c>
    </row>
    <row r="4656" spans="3:15" hidden="1">
      <c r="C4656" s="2" t="s">
        <v>6763</v>
      </c>
      <c r="D4656" s="14" t="str">
        <f>_xlfn.IFNA(VLOOKUP(C4656,DSNXT!B:R,2,0),"")</f>
        <v>Áo len nam dài tay TOKYOBASIC I7SWT609D</v>
      </c>
      <c r="E4656" s="14" t="str">
        <f>_xlfn.IFNA(VLOOKUP(C4656,DSNXT!B:R,4,0),"")</f>
        <v>Ghi đậm</v>
      </c>
      <c r="F4656" s="14" t="str">
        <f>_xlfn.IFNA(VLOOKUP(C4656,DSNXT!B:R,5,0),"")</f>
        <v>Size L</v>
      </c>
      <c r="G4656" s="14" t="str">
        <f>_xlfn.IFNA(VLOOKUP(C4656,DSNXT!B:R,7,0),"")</f>
        <v>Len sợi</v>
      </c>
      <c r="H4656" s="14" t="str">
        <f>_xlfn.IFNA(VLOOKUP(C4656,DSNXT!B:R,8,0),"")</f>
        <v>Áo len</v>
      </c>
      <c r="I4656" s="14" t="str">
        <f>_xlfn.IFNA(VLOOKUP(C4656,DSNXT!B:R,17,0),"")</f>
        <v>Nam</v>
      </c>
      <c r="J4656" s="14">
        <f>_xlfn.IFNA(VLOOKUP(C4656,DSNXT!B:R,10,0),"")</f>
        <v>190000</v>
      </c>
      <c r="K4656" s="14">
        <f>_xlfn.IFNA(VLOOKUP(C4656,DSNXT!B:R,11,0),"")</f>
        <v>2</v>
      </c>
      <c r="M4656" s="8">
        <f>SUMIFS(NHẬP!N:N,NHẬP!D:D,NXT!C4651)</f>
        <v>0</v>
      </c>
      <c r="N4656" s="8">
        <f>SUMIFS(XUẤT!N:N,XUẤT!D:D,NXT!C4651)</f>
        <v>0</v>
      </c>
      <c r="O4656" s="8">
        <f t="shared" si="72"/>
        <v>0</v>
      </c>
    </row>
    <row r="4657" spans="3:15" hidden="1">
      <c r="C4657" s="2" t="s">
        <v>6764</v>
      </c>
      <c r="D4657" s="14" t="str">
        <f>_xlfn.IFNA(VLOOKUP(C4657,DSNXT!B:R,2,0),"")</f>
        <v>Áo len nam dài tay TOKYOBASIC I7SWT609D</v>
      </c>
      <c r="E4657" s="14" t="str">
        <f>_xlfn.IFNA(VLOOKUP(C4657,DSNXT!B:R,4,0),"")</f>
        <v>Ghi đậm</v>
      </c>
      <c r="F4657" s="14" t="str">
        <f>_xlfn.IFNA(VLOOKUP(C4657,DSNXT!B:R,5,0),"")</f>
        <v>Size XL</v>
      </c>
      <c r="G4657" s="14" t="str">
        <f>_xlfn.IFNA(VLOOKUP(C4657,DSNXT!B:R,7,0),"")</f>
        <v>Len sợi</v>
      </c>
      <c r="H4657" s="14" t="str">
        <f>_xlfn.IFNA(VLOOKUP(C4657,DSNXT!B:R,8,0),"")</f>
        <v>Áo len</v>
      </c>
      <c r="I4657" s="14" t="str">
        <f>_xlfn.IFNA(VLOOKUP(C4657,DSNXT!B:R,17,0),"")</f>
        <v>Nam</v>
      </c>
      <c r="J4657" s="14">
        <f>_xlfn.IFNA(VLOOKUP(C4657,DSNXT!B:R,10,0),"")</f>
        <v>190000</v>
      </c>
      <c r="K4657" s="14">
        <f>_xlfn.IFNA(VLOOKUP(C4657,DSNXT!B:R,11,0),"")</f>
        <v>1</v>
      </c>
      <c r="M4657" s="8">
        <f>SUMIFS(NHẬP!N:N,NHẬP!D:D,NXT!C4652)</f>
        <v>0</v>
      </c>
      <c r="N4657" s="8">
        <f>SUMIFS(XUẤT!N:N,XUẤT!D:D,NXT!C4652)</f>
        <v>0</v>
      </c>
      <c r="O4657" s="8">
        <f t="shared" si="72"/>
        <v>0</v>
      </c>
    </row>
    <row r="4658" spans="3:15" hidden="1">
      <c r="C4658" s="2" t="s">
        <v>6765</v>
      </c>
      <c r="D4658" s="14" t="str">
        <f>_xlfn.IFNA(VLOOKUP(C4658,DSNXT!B:R,2,0),"")</f>
        <v>Áo T-shirt nam I7TSH001C</v>
      </c>
      <c r="E4658" s="14" t="str">
        <f>_xlfn.IFNA(VLOOKUP(C4658,DSNXT!B:R,4,0),"")</f>
        <v>Trắng</v>
      </c>
      <c r="F4658" s="14" t="str">
        <f>_xlfn.IFNA(VLOOKUP(C4658,DSNXT!B:R,5,0),"")</f>
        <v>Size M</v>
      </c>
      <c r="G4658" s="14" t="str">
        <f>_xlfn.IFNA(VLOOKUP(C4658,DSNXT!B:R,7,0),"")</f>
        <v>Phần trên</v>
      </c>
      <c r="H4658" s="14" t="str">
        <f>_xlfn.IFNA(VLOOKUP(C4658,DSNXT!B:R,8,0),"")</f>
        <v>Áo T-Shirt</v>
      </c>
      <c r="I4658" s="14" t="str">
        <f>_xlfn.IFNA(VLOOKUP(C4658,DSNXT!B:R,17,0),"")</f>
        <v>Nam</v>
      </c>
      <c r="J4658" s="14">
        <f>_xlfn.IFNA(VLOOKUP(C4658,DSNXT!B:R,10,0),"")</f>
        <v>190000</v>
      </c>
      <c r="K4658" s="14">
        <f>_xlfn.IFNA(VLOOKUP(C4658,DSNXT!B:R,11,0),"")</f>
        <v>1</v>
      </c>
      <c r="M4658" s="8">
        <f>SUMIFS(NHẬP!N:N,NHẬP!D:D,NXT!C4653)</f>
        <v>0</v>
      </c>
      <c r="N4658" s="8">
        <f>SUMIFS(XUẤT!N:N,XUẤT!D:D,NXT!C4653)</f>
        <v>0</v>
      </c>
      <c r="O4658" s="8">
        <f t="shared" si="72"/>
        <v>0</v>
      </c>
    </row>
    <row r="4659" spans="3:15" hidden="1">
      <c r="C4659" s="2" t="s">
        <v>6767</v>
      </c>
      <c r="D4659" s="14" t="str">
        <f>_xlfn.IFNA(VLOOKUP(C4659,DSNXT!B:R,2,0),"")</f>
        <v>Áo T-shirt nam I7TSH001C</v>
      </c>
      <c r="E4659" s="14" t="str">
        <f>_xlfn.IFNA(VLOOKUP(C4659,DSNXT!B:R,4,0),"")</f>
        <v>Đen</v>
      </c>
      <c r="F4659" s="14" t="str">
        <f>_xlfn.IFNA(VLOOKUP(C4659,DSNXT!B:R,5,0),"")</f>
        <v>Size M</v>
      </c>
      <c r="G4659" s="14" t="str">
        <f>_xlfn.IFNA(VLOOKUP(C4659,DSNXT!B:R,7,0),"")</f>
        <v>Phần trên</v>
      </c>
      <c r="H4659" s="14" t="str">
        <f>_xlfn.IFNA(VLOOKUP(C4659,DSNXT!B:R,8,0),"")</f>
        <v>Áo T-Shirt</v>
      </c>
      <c r="I4659" s="14" t="str">
        <f>_xlfn.IFNA(VLOOKUP(C4659,DSNXT!B:R,17,0),"")</f>
        <v>Nam</v>
      </c>
      <c r="J4659" s="14">
        <f>_xlfn.IFNA(VLOOKUP(C4659,DSNXT!B:R,10,0),"")</f>
        <v>190000</v>
      </c>
      <c r="K4659" s="14">
        <f>_xlfn.IFNA(VLOOKUP(C4659,DSNXT!B:R,11,0),"")</f>
        <v>3</v>
      </c>
      <c r="M4659" s="8">
        <f>SUMIFS(NHẬP!N:N,NHẬP!D:D,NXT!C4654)</f>
        <v>0</v>
      </c>
      <c r="N4659" s="8">
        <f>SUMIFS(XUẤT!N:N,XUẤT!D:D,NXT!C4654)</f>
        <v>0</v>
      </c>
      <c r="O4659" s="8">
        <f t="shared" si="72"/>
        <v>0</v>
      </c>
    </row>
    <row r="4660" spans="3:15" hidden="1">
      <c r="C4660" s="2" t="s">
        <v>6768</v>
      </c>
      <c r="D4660" s="14" t="str">
        <f>_xlfn.IFNA(VLOOKUP(C4660,DSNXT!B:R,2,0),"")</f>
        <v>Áo T-shirt nam I7TSH001C</v>
      </c>
      <c r="E4660" s="14" t="str">
        <f>_xlfn.IFNA(VLOOKUP(C4660,DSNXT!B:R,4,0),"")</f>
        <v>NAVY</v>
      </c>
      <c r="F4660" s="14" t="str">
        <f>_xlfn.IFNA(VLOOKUP(C4660,DSNXT!B:R,5,0),"")</f>
        <v>Size S</v>
      </c>
      <c r="G4660" s="14" t="str">
        <f>_xlfn.IFNA(VLOOKUP(C4660,DSNXT!B:R,7,0),"")</f>
        <v>Phần trên</v>
      </c>
      <c r="H4660" s="14" t="str">
        <f>_xlfn.IFNA(VLOOKUP(C4660,DSNXT!B:R,8,0),"")</f>
        <v>Áo T-Shirt</v>
      </c>
      <c r="I4660" s="14" t="str">
        <f>_xlfn.IFNA(VLOOKUP(C4660,DSNXT!B:R,17,0),"")</f>
        <v>Nam</v>
      </c>
      <c r="J4660" s="14">
        <f>_xlfn.IFNA(VLOOKUP(C4660,DSNXT!B:R,10,0),"")</f>
        <v>190000</v>
      </c>
      <c r="K4660" s="14">
        <f>_xlfn.IFNA(VLOOKUP(C4660,DSNXT!B:R,11,0),"")</f>
        <v>2</v>
      </c>
      <c r="M4660" s="8">
        <f>SUMIFS(NHẬP!N:N,NHẬP!D:D,NXT!C4655)</f>
        <v>0</v>
      </c>
      <c r="N4660" s="8">
        <f>SUMIFS(XUẤT!N:N,XUẤT!D:D,NXT!C4655)</f>
        <v>0</v>
      </c>
      <c r="O4660" s="8">
        <f t="shared" si="72"/>
        <v>0</v>
      </c>
    </row>
    <row r="4661" spans="3:15" hidden="1">
      <c r="C4661" s="2" t="s">
        <v>6769</v>
      </c>
      <c r="D4661" s="14" t="str">
        <f>_xlfn.IFNA(VLOOKUP(C4661,DSNXT!B:R,2,0),"")</f>
        <v>Áo T-shirt nam I7TSH001C</v>
      </c>
      <c r="E4661" s="14" t="str">
        <f>_xlfn.IFNA(VLOOKUP(C4661,DSNXT!B:R,4,0),"")</f>
        <v>NAVY</v>
      </c>
      <c r="F4661" s="14" t="str">
        <f>_xlfn.IFNA(VLOOKUP(C4661,DSNXT!B:R,5,0),"")</f>
        <v>Size L</v>
      </c>
      <c r="G4661" s="14" t="str">
        <f>_xlfn.IFNA(VLOOKUP(C4661,DSNXT!B:R,7,0),"")</f>
        <v>Phần trên</v>
      </c>
      <c r="H4661" s="14" t="str">
        <f>_xlfn.IFNA(VLOOKUP(C4661,DSNXT!B:R,8,0),"")</f>
        <v>Áo T-Shirt</v>
      </c>
      <c r="I4661" s="14" t="str">
        <f>_xlfn.IFNA(VLOOKUP(C4661,DSNXT!B:R,17,0),"")</f>
        <v>Nam</v>
      </c>
      <c r="J4661" s="14">
        <f>_xlfn.IFNA(VLOOKUP(C4661,DSNXT!B:R,10,0),"")</f>
        <v>190000</v>
      </c>
      <c r="K4661" s="14">
        <f>_xlfn.IFNA(VLOOKUP(C4661,DSNXT!B:R,11,0),"")</f>
        <v>2</v>
      </c>
      <c r="M4661" s="8">
        <f>SUMIFS(NHẬP!N:N,NHẬP!D:D,NXT!C4656)</f>
        <v>0</v>
      </c>
      <c r="N4661" s="8">
        <f>SUMIFS(XUẤT!N:N,XUẤT!D:D,NXT!C4656)</f>
        <v>0</v>
      </c>
      <c r="O4661" s="8">
        <f t="shared" si="72"/>
        <v>0</v>
      </c>
    </row>
    <row r="4662" spans="3:15" hidden="1">
      <c r="C4662" s="2" t="s">
        <v>6770</v>
      </c>
      <c r="D4662" s="14" t="str">
        <f>_xlfn.IFNA(VLOOKUP(C4662,DSNXT!B:R,2,0),"")</f>
        <v>Áo T-shirt nam I7TSH002C</v>
      </c>
      <c r="E4662" s="14" t="str">
        <f>_xlfn.IFNA(VLOOKUP(C4662,DSNXT!B:R,4,0),"")</f>
        <v>Trắng</v>
      </c>
      <c r="F4662" s="14" t="str">
        <f>_xlfn.IFNA(VLOOKUP(C4662,DSNXT!B:R,5,0),"")</f>
        <v>Size S</v>
      </c>
      <c r="G4662" s="14" t="str">
        <f>_xlfn.IFNA(VLOOKUP(C4662,DSNXT!B:R,7,0),"")</f>
        <v>Phần trên</v>
      </c>
      <c r="H4662" s="14" t="str">
        <f>_xlfn.IFNA(VLOOKUP(C4662,DSNXT!B:R,8,0),"")</f>
        <v>Áo T-Shirt</v>
      </c>
      <c r="I4662" s="14" t="str">
        <f>_xlfn.IFNA(VLOOKUP(C4662,DSNXT!B:R,17,0),"")</f>
        <v>Nam</v>
      </c>
      <c r="J4662" s="14">
        <f>_xlfn.IFNA(VLOOKUP(C4662,DSNXT!B:R,10,0),"")</f>
        <v>190000</v>
      </c>
      <c r="K4662" s="14">
        <f>_xlfn.IFNA(VLOOKUP(C4662,DSNXT!B:R,11,0),"")</f>
        <v>2</v>
      </c>
      <c r="M4662" s="8">
        <f>SUMIFS(NHẬP!N:N,NHẬP!D:D,NXT!C4657)</f>
        <v>0</v>
      </c>
      <c r="N4662" s="8">
        <f>SUMIFS(XUẤT!N:N,XUẤT!D:D,NXT!C4657)</f>
        <v>0</v>
      </c>
      <c r="O4662" s="8">
        <f t="shared" si="72"/>
        <v>0</v>
      </c>
    </row>
    <row r="4663" spans="3:15" hidden="1">
      <c r="C4663" s="2" t="s">
        <v>6772</v>
      </c>
      <c r="D4663" s="14" t="str">
        <f>_xlfn.IFNA(VLOOKUP(C4663,DSNXT!B:R,2,0),"")</f>
        <v>Áo T-shirt nam I7TSH002C</v>
      </c>
      <c r="E4663" s="14" t="str">
        <f>_xlfn.IFNA(VLOOKUP(C4663,DSNXT!B:R,4,0),"")</f>
        <v>Đen</v>
      </c>
      <c r="F4663" s="14" t="str">
        <f>_xlfn.IFNA(VLOOKUP(C4663,DSNXT!B:R,5,0),"")</f>
        <v>Size S</v>
      </c>
      <c r="G4663" s="14" t="str">
        <f>_xlfn.IFNA(VLOOKUP(C4663,DSNXT!B:R,7,0),"")</f>
        <v>Phần trên</v>
      </c>
      <c r="H4663" s="14" t="str">
        <f>_xlfn.IFNA(VLOOKUP(C4663,DSNXT!B:R,8,0),"")</f>
        <v>Áo T-Shirt</v>
      </c>
      <c r="I4663" s="14" t="str">
        <f>_xlfn.IFNA(VLOOKUP(C4663,DSNXT!B:R,17,0),"")</f>
        <v>Nam</v>
      </c>
      <c r="J4663" s="14">
        <f>_xlfn.IFNA(VLOOKUP(C4663,DSNXT!B:R,10,0),"")</f>
        <v>190000</v>
      </c>
      <c r="K4663" s="14">
        <f>_xlfn.IFNA(VLOOKUP(C4663,DSNXT!B:R,11,0),"")</f>
        <v>1</v>
      </c>
      <c r="M4663" s="8">
        <f>SUMIFS(NHẬP!N:N,NHẬP!D:D,NXT!C4658)</f>
        <v>0</v>
      </c>
      <c r="N4663" s="8">
        <f>SUMIFS(XUẤT!N:N,XUẤT!D:D,NXT!C4658)</f>
        <v>0</v>
      </c>
      <c r="O4663" s="8">
        <f t="shared" si="72"/>
        <v>0</v>
      </c>
    </row>
    <row r="4664" spans="3:15" hidden="1">
      <c r="C4664" s="2" t="s">
        <v>6773</v>
      </c>
      <c r="D4664" s="14" t="str">
        <f>_xlfn.IFNA(VLOOKUP(C4664,DSNXT!B:R,2,0),"")</f>
        <v>Áo T-shirt nam I7TSH002C</v>
      </c>
      <c r="E4664" s="14" t="str">
        <f>_xlfn.IFNA(VLOOKUP(C4664,DSNXT!B:R,4,0),"")</f>
        <v>Đen</v>
      </c>
      <c r="F4664" s="14" t="str">
        <f>_xlfn.IFNA(VLOOKUP(C4664,DSNXT!B:R,5,0),"")</f>
        <v>Size M</v>
      </c>
      <c r="G4664" s="14" t="str">
        <f>_xlfn.IFNA(VLOOKUP(C4664,DSNXT!B:R,7,0),"")</f>
        <v>Phần trên</v>
      </c>
      <c r="H4664" s="14" t="str">
        <f>_xlfn.IFNA(VLOOKUP(C4664,DSNXT!B:R,8,0),"")</f>
        <v>Áo T-Shirt</v>
      </c>
      <c r="I4664" s="14" t="str">
        <f>_xlfn.IFNA(VLOOKUP(C4664,DSNXT!B:R,17,0),"")</f>
        <v>Nam</v>
      </c>
      <c r="J4664" s="14">
        <f>_xlfn.IFNA(VLOOKUP(C4664,DSNXT!B:R,10,0),"")</f>
        <v>190000</v>
      </c>
      <c r="K4664" s="14">
        <f>_xlfn.IFNA(VLOOKUP(C4664,DSNXT!B:R,11,0),"")</f>
        <v>4</v>
      </c>
      <c r="M4664" s="8">
        <f>SUMIFS(NHẬP!N:N,NHẬP!D:D,NXT!C4659)</f>
        <v>0</v>
      </c>
      <c r="N4664" s="8">
        <f>SUMIFS(XUẤT!N:N,XUẤT!D:D,NXT!C4659)</f>
        <v>0</v>
      </c>
      <c r="O4664" s="8">
        <f t="shared" si="72"/>
        <v>0</v>
      </c>
    </row>
    <row r="4665" spans="3:15" hidden="1">
      <c r="C4665" s="2" t="s">
        <v>6774</v>
      </c>
      <c r="D4665" s="14" t="str">
        <f>_xlfn.IFNA(VLOOKUP(C4665,DSNXT!B:R,2,0),"")</f>
        <v>Áo T-shirt nam I7TSH002C</v>
      </c>
      <c r="E4665" s="14" t="str">
        <f>_xlfn.IFNA(VLOOKUP(C4665,DSNXT!B:R,4,0),"")</f>
        <v>NAVY</v>
      </c>
      <c r="F4665" s="14" t="str">
        <f>_xlfn.IFNA(VLOOKUP(C4665,DSNXT!B:R,5,0),"")</f>
        <v>Size S</v>
      </c>
      <c r="G4665" s="14" t="str">
        <f>_xlfn.IFNA(VLOOKUP(C4665,DSNXT!B:R,7,0),"")</f>
        <v>Phần trên</v>
      </c>
      <c r="H4665" s="14" t="str">
        <f>_xlfn.IFNA(VLOOKUP(C4665,DSNXT!B:R,8,0),"")</f>
        <v>Áo T-Shirt</v>
      </c>
      <c r="I4665" s="14" t="str">
        <f>_xlfn.IFNA(VLOOKUP(C4665,DSNXT!B:R,17,0),"")</f>
        <v>Nam</v>
      </c>
      <c r="J4665" s="14">
        <f>_xlfn.IFNA(VLOOKUP(C4665,DSNXT!B:R,10,0),"")</f>
        <v>190000</v>
      </c>
      <c r="K4665" s="14">
        <f>_xlfn.IFNA(VLOOKUP(C4665,DSNXT!B:R,11,0),"")</f>
        <v>4</v>
      </c>
      <c r="M4665" s="8">
        <f>SUMIFS(NHẬP!N:N,NHẬP!D:D,NXT!C4660)</f>
        <v>0</v>
      </c>
      <c r="N4665" s="8">
        <f>SUMIFS(XUẤT!N:N,XUẤT!D:D,NXT!C4660)</f>
        <v>0</v>
      </c>
      <c r="O4665" s="8">
        <f t="shared" si="72"/>
        <v>0</v>
      </c>
    </row>
    <row r="4666" spans="3:15" hidden="1">
      <c r="C4666" s="2" t="s">
        <v>6775</v>
      </c>
      <c r="D4666" s="14" t="str">
        <f>_xlfn.IFNA(VLOOKUP(C4666,DSNXT!B:R,2,0),"")</f>
        <v>Áo T-shirt nam I7TSH002C</v>
      </c>
      <c r="E4666" s="14" t="str">
        <f>_xlfn.IFNA(VLOOKUP(C4666,DSNXT!B:R,4,0),"")</f>
        <v>NAVY</v>
      </c>
      <c r="F4666" s="14" t="str">
        <f>_xlfn.IFNA(VLOOKUP(C4666,DSNXT!B:R,5,0),"")</f>
        <v>Size M</v>
      </c>
      <c r="G4666" s="14" t="str">
        <f>_xlfn.IFNA(VLOOKUP(C4666,DSNXT!B:R,7,0),"")</f>
        <v>Phần trên</v>
      </c>
      <c r="H4666" s="14" t="str">
        <f>_xlfn.IFNA(VLOOKUP(C4666,DSNXT!B:R,8,0),"")</f>
        <v>Áo T-Shirt</v>
      </c>
      <c r="I4666" s="14" t="str">
        <f>_xlfn.IFNA(VLOOKUP(C4666,DSNXT!B:R,17,0),"")</f>
        <v>Nam</v>
      </c>
      <c r="J4666" s="14">
        <f>_xlfn.IFNA(VLOOKUP(C4666,DSNXT!B:R,10,0),"")</f>
        <v>190000</v>
      </c>
      <c r="K4666" s="14">
        <f>_xlfn.IFNA(VLOOKUP(C4666,DSNXT!B:R,11,0),"")</f>
        <v>7</v>
      </c>
      <c r="M4666" s="8">
        <f>SUMIFS(NHẬP!N:N,NHẬP!D:D,NXT!C4661)</f>
        <v>0</v>
      </c>
      <c r="N4666" s="8">
        <f>SUMIFS(XUẤT!N:N,XUẤT!D:D,NXT!C4661)</f>
        <v>0</v>
      </c>
      <c r="O4666" s="8">
        <f t="shared" si="72"/>
        <v>0</v>
      </c>
    </row>
    <row r="4667" spans="3:15" hidden="1">
      <c r="C4667" s="2" t="s">
        <v>6776</v>
      </c>
      <c r="D4667" s="14" t="str">
        <f>_xlfn.IFNA(VLOOKUP(C4667,DSNXT!B:R,2,0),"")</f>
        <v>Áo T-shirt nam I7TSH002C</v>
      </c>
      <c r="E4667" s="14" t="str">
        <f>_xlfn.IFNA(VLOOKUP(C4667,DSNXT!B:R,4,0),"")</f>
        <v>NAVY</v>
      </c>
      <c r="F4667" s="14" t="str">
        <f>_xlfn.IFNA(VLOOKUP(C4667,DSNXT!B:R,5,0),"")</f>
        <v>Size L</v>
      </c>
      <c r="G4667" s="14" t="str">
        <f>_xlfn.IFNA(VLOOKUP(C4667,DSNXT!B:R,7,0),"")</f>
        <v>Phần trên</v>
      </c>
      <c r="H4667" s="14" t="str">
        <f>_xlfn.IFNA(VLOOKUP(C4667,DSNXT!B:R,8,0),"")</f>
        <v>Áo T-Shirt</v>
      </c>
      <c r="I4667" s="14" t="str">
        <f>_xlfn.IFNA(VLOOKUP(C4667,DSNXT!B:R,17,0),"")</f>
        <v>Nam</v>
      </c>
      <c r="J4667" s="14">
        <f>_xlfn.IFNA(VLOOKUP(C4667,DSNXT!B:R,10,0),"")</f>
        <v>190000</v>
      </c>
      <c r="K4667" s="14">
        <f>_xlfn.IFNA(VLOOKUP(C4667,DSNXT!B:R,11,0),"")</f>
        <v>2</v>
      </c>
      <c r="M4667" s="8">
        <f>SUMIFS(NHẬP!N:N,NHẬP!D:D,NXT!C4662)</f>
        <v>0</v>
      </c>
      <c r="N4667" s="8">
        <f>SUMIFS(XUẤT!N:N,XUẤT!D:D,NXT!C4662)</f>
        <v>0</v>
      </c>
      <c r="O4667" s="8">
        <f t="shared" si="72"/>
        <v>0</v>
      </c>
    </row>
    <row r="4668" spans="3:15" hidden="1">
      <c r="C4668" s="2" t="s">
        <v>6777</v>
      </c>
      <c r="D4668" s="14" t="str">
        <f>_xlfn.IFNA(VLOOKUP(C4668,DSNXT!B:R,2,0),"")</f>
        <v>Áo ba lỗ nam I7TTP001C</v>
      </c>
      <c r="E4668" s="14" t="str">
        <f>_xlfn.IFNA(VLOOKUP(C4668,DSNXT!B:R,4,0),"")</f>
        <v>Đen</v>
      </c>
      <c r="F4668" s="14" t="str">
        <f>_xlfn.IFNA(VLOOKUP(C4668,DSNXT!B:R,5,0),"")</f>
        <v>Size M</v>
      </c>
      <c r="G4668" s="14" t="str">
        <f>_xlfn.IFNA(VLOOKUP(C4668,DSNXT!B:R,7,0),"")</f>
        <v>Đồ mặc nhà</v>
      </c>
      <c r="H4668" s="14" t="str">
        <f>_xlfn.IFNA(VLOOKUP(C4668,DSNXT!B:R,8,0),"")</f>
        <v>Áo ba lỗ</v>
      </c>
      <c r="I4668" s="14" t="str">
        <f>_xlfn.IFNA(VLOOKUP(C4668,DSNXT!B:R,17,0),"")</f>
        <v>Nam</v>
      </c>
      <c r="J4668" s="14">
        <f>_xlfn.IFNA(VLOOKUP(C4668,DSNXT!B:R,10,0),"")</f>
        <v>120000</v>
      </c>
      <c r="K4668" s="14">
        <f>_xlfn.IFNA(VLOOKUP(C4668,DSNXT!B:R,11,0),"")</f>
        <v>3</v>
      </c>
      <c r="M4668" s="8">
        <f>SUMIFS(NHẬP!N:N,NHẬP!D:D,NXT!C4663)</f>
        <v>0</v>
      </c>
      <c r="N4668" s="8">
        <f>SUMIFS(XUẤT!N:N,XUẤT!D:D,NXT!C4663)</f>
        <v>0</v>
      </c>
      <c r="O4668" s="8">
        <f t="shared" si="72"/>
        <v>0</v>
      </c>
    </row>
    <row r="4669" spans="3:15" hidden="1">
      <c r="C4669" s="2" t="s">
        <v>6779</v>
      </c>
      <c r="D4669" s="14" t="str">
        <f>_xlfn.IFNA(VLOOKUP(C4669,DSNXT!B:R,2,0),"")</f>
        <v>Áo ba lỗ nam I7TTP001D</v>
      </c>
      <c r="E4669" s="14" t="str">
        <f>_xlfn.IFNA(VLOOKUP(C4669,DSNXT!B:R,4,0),"")</f>
        <v>Ghi</v>
      </c>
      <c r="F4669" s="14" t="str">
        <f>_xlfn.IFNA(VLOOKUP(C4669,DSNXT!B:R,5,0),"")</f>
        <v>Size M</v>
      </c>
      <c r="G4669" s="14" t="str">
        <f>_xlfn.IFNA(VLOOKUP(C4669,DSNXT!B:R,7,0),"")</f>
        <v>Đồ mặc nhà</v>
      </c>
      <c r="H4669" s="14" t="str">
        <f>_xlfn.IFNA(VLOOKUP(C4669,DSNXT!B:R,8,0),"")</f>
        <v>Áo ba lỗ</v>
      </c>
      <c r="I4669" s="14" t="str">
        <f>_xlfn.IFNA(VLOOKUP(C4669,DSNXT!B:R,17,0),"")</f>
        <v>Nam</v>
      </c>
      <c r="J4669" s="14">
        <f>_xlfn.IFNA(VLOOKUP(C4669,DSNXT!B:R,10,0),"")</f>
        <v>120000</v>
      </c>
      <c r="K4669" s="14">
        <f>_xlfn.IFNA(VLOOKUP(C4669,DSNXT!B:R,11,0),"")</f>
        <v>1</v>
      </c>
      <c r="M4669" s="8">
        <f>SUMIFS(NHẬP!N:N,NHẬP!D:D,NXT!C4664)</f>
        <v>0</v>
      </c>
      <c r="N4669" s="8">
        <f>SUMIFS(XUẤT!N:N,XUẤT!D:D,NXT!C4664)</f>
        <v>0</v>
      </c>
      <c r="O4669" s="8">
        <f t="shared" si="72"/>
        <v>0</v>
      </c>
    </row>
    <row r="4670" spans="3:15" hidden="1">
      <c r="C4670" s="2" t="s">
        <v>6781</v>
      </c>
      <c r="D4670" s="14" t="str">
        <f>_xlfn.IFNA(VLOOKUP(C4670,DSNXT!B:R,2,0),"")</f>
        <v>Áo ba lỗ nam I7TTP001D</v>
      </c>
      <c r="E4670" s="14" t="str">
        <f>_xlfn.IFNA(VLOOKUP(C4670,DSNXT!B:R,4,0),"")</f>
        <v>Đen</v>
      </c>
      <c r="F4670" s="14" t="str">
        <f>_xlfn.IFNA(VLOOKUP(C4670,DSNXT!B:R,5,0),"")</f>
        <v>Size M</v>
      </c>
      <c r="G4670" s="14" t="str">
        <f>_xlfn.IFNA(VLOOKUP(C4670,DSNXT!B:R,7,0),"")</f>
        <v>Đồ mặc nhà</v>
      </c>
      <c r="H4670" s="14" t="str">
        <f>_xlfn.IFNA(VLOOKUP(C4670,DSNXT!B:R,8,0),"")</f>
        <v>Áo ba lỗ</v>
      </c>
      <c r="I4670" s="14" t="str">
        <f>_xlfn.IFNA(VLOOKUP(C4670,DSNXT!B:R,17,0),"")</f>
        <v>Nam</v>
      </c>
      <c r="J4670" s="14">
        <f>_xlfn.IFNA(VLOOKUP(C4670,DSNXT!B:R,10,0),"")</f>
        <v>120000</v>
      </c>
      <c r="K4670" s="14">
        <f>_xlfn.IFNA(VLOOKUP(C4670,DSNXT!B:R,11,0),"")</f>
        <v>7</v>
      </c>
      <c r="M4670" s="8">
        <f>SUMIFS(NHẬP!N:N,NHẬP!D:D,NXT!C4665)</f>
        <v>0</v>
      </c>
      <c r="N4670" s="8">
        <f>SUMIFS(XUẤT!N:N,XUẤT!D:D,NXT!C4665)</f>
        <v>0</v>
      </c>
      <c r="O4670" s="8">
        <f t="shared" si="72"/>
        <v>0</v>
      </c>
    </row>
    <row r="4671" spans="3:15" hidden="1">
      <c r="C4671" s="2" t="s">
        <v>6782</v>
      </c>
      <c r="D4671" s="14" t="str">
        <f>_xlfn.IFNA(VLOOKUP(C4671,DSNXT!B:R,2,0),"")</f>
        <v>Áo ba lỗ nam TOKYOBASIC I7TTP001E</v>
      </c>
      <c r="E4671" s="14" t="str">
        <f>_xlfn.IFNA(VLOOKUP(C4671,DSNXT!B:R,4,0),"")</f>
        <v>Ghi</v>
      </c>
      <c r="F4671" s="14" t="str">
        <f>_xlfn.IFNA(VLOOKUP(C4671,DSNXT!B:R,5,0),"")</f>
        <v>Size M</v>
      </c>
      <c r="G4671" s="14" t="str">
        <f>_xlfn.IFNA(VLOOKUP(C4671,DSNXT!B:R,7,0),"")</f>
        <v>Đồ mặc nhà</v>
      </c>
      <c r="H4671" s="14" t="str">
        <f>_xlfn.IFNA(VLOOKUP(C4671,DSNXT!B:R,8,0),"")</f>
        <v>Áo ba lỗ</v>
      </c>
      <c r="I4671" s="14" t="str">
        <f>_xlfn.IFNA(VLOOKUP(C4671,DSNXT!B:R,17,0),"")</f>
        <v>Nam</v>
      </c>
      <c r="J4671" s="14">
        <f>_xlfn.IFNA(VLOOKUP(C4671,DSNXT!B:R,10,0),"")</f>
        <v>120000</v>
      </c>
      <c r="K4671" s="14">
        <f>_xlfn.IFNA(VLOOKUP(C4671,DSNXT!B:R,11,0),"")</f>
        <v>1</v>
      </c>
      <c r="M4671" s="8">
        <f>SUMIFS(NHẬP!N:N,NHẬP!D:D,NXT!C4666)</f>
        <v>0</v>
      </c>
      <c r="N4671" s="8">
        <f>SUMIFS(XUẤT!N:N,XUẤT!D:D,NXT!C4666)</f>
        <v>0</v>
      </c>
      <c r="O4671" s="8">
        <f t="shared" si="72"/>
        <v>0</v>
      </c>
    </row>
    <row r="4672" spans="3:15" hidden="1">
      <c r="C4672" s="2" t="s">
        <v>6784</v>
      </c>
      <c r="D4672" s="14" t="str">
        <f>_xlfn.IFNA(VLOOKUP(C4672,DSNXT!B:R,2,0),"")</f>
        <v>Áo ba lỗ nam TOKYOBASIC I7TTP001E</v>
      </c>
      <c r="E4672" s="14" t="str">
        <f>_xlfn.IFNA(VLOOKUP(C4672,DSNXT!B:R,4,0),"")</f>
        <v>Đen</v>
      </c>
      <c r="F4672" s="14" t="str">
        <f>_xlfn.IFNA(VLOOKUP(C4672,DSNXT!B:R,5,0),"")</f>
        <v>Size M</v>
      </c>
      <c r="G4672" s="14" t="str">
        <f>_xlfn.IFNA(VLOOKUP(C4672,DSNXT!B:R,7,0),"")</f>
        <v>Đồ mặc nhà</v>
      </c>
      <c r="H4672" s="14" t="str">
        <f>_xlfn.IFNA(VLOOKUP(C4672,DSNXT!B:R,8,0),"")</f>
        <v>Áo ba lỗ</v>
      </c>
      <c r="I4672" s="14" t="str">
        <f>_xlfn.IFNA(VLOOKUP(C4672,DSNXT!B:R,17,0),"")</f>
        <v>Nam</v>
      </c>
      <c r="J4672" s="14">
        <f>_xlfn.IFNA(VLOOKUP(C4672,DSNXT!B:R,10,0),"")</f>
        <v>120000</v>
      </c>
      <c r="K4672" s="14">
        <f>_xlfn.IFNA(VLOOKUP(C4672,DSNXT!B:R,11,0),"")</f>
        <v>3</v>
      </c>
      <c r="M4672" s="8">
        <f>SUMIFS(NHẬP!N:N,NHẬP!D:D,NXT!C4667)</f>
        <v>0</v>
      </c>
      <c r="N4672" s="8">
        <f>SUMIFS(XUẤT!N:N,XUẤT!D:D,NXT!C4667)</f>
        <v>0</v>
      </c>
      <c r="O4672" s="8">
        <f t="shared" si="72"/>
        <v>0</v>
      </c>
    </row>
    <row r="4673" spans="3:15" hidden="1">
      <c r="C4673" s="2" t="s">
        <v>6785</v>
      </c>
      <c r="D4673" s="14" t="str">
        <f>_xlfn.IFNA(VLOOKUP(C4673,DSNXT!B:R,2,0),"")</f>
        <v>Áo ba lỗ nam TOKYOBASIC I7TTP002E</v>
      </c>
      <c r="E4673" s="14" t="str">
        <f>_xlfn.IFNA(VLOOKUP(C4673,DSNXT!B:R,4,0),"")</f>
        <v>Trắng</v>
      </c>
      <c r="F4673" s="14" t="str">
        <f>_xlfn.IFNA(VLOOKUP(C4673,DSNXT!B:R,5,0),"")</f>
        <v>Size M</v>
      </c>
      <c r="G4673" s="14" t="str">
        <f>_xlfn.IFNA(VLOOKUP(C4673,DSNXT!B:R,7,0),"")</f>
        <v>Đồ mặc nhà</v>
      </c>
      <c r="H4673" s="14" t="str">
        <f>_xlfn.IFNA(VLOOKUP(C4673,DSNXT!B:R,8,0),"")</f>
        <v>Áo ba lỗ</v>
      </c>
      <c r="I4673" s="14" t="str">
        <f>_xlfn.IFNA(VLOOKUP(C4673,DSNXT!B:R,17,0),"")</f>
        <v>Nam</v>
      </c>
      <c r="J4673" s="14">
        <f>_xlfn.IFNA(VLOOKUP(C4673,DSNXT!B:R,10,0),"")</f>
        <v>130000</v>
      </c>
      <c r="K4673" s="14">
        <f>_xlfn.IFNA(VLOOKUP(C4673,DSNXT!B:R,11,0),"")</f>
        <v>27</v>
      </c>
      <c r="M4673" s="8">
        <f>SUMIFS(NHẬP!N:N,NHẬP!D:D,NXT!C4668)</f>
        <v>0</v>
      </c>
      <c r="N4673" s="8">
        <f>SUMIFS(XUẤT!N:N,XUẤT!D:D,NXT!C4668)</f>
        <v>0</v>
      </c>
      <c r="O4673" s="8">
        <f t="shared" si="72"/>
        <v>0</v>
      </c>
    </row>
    <row r="4674" spans="3:15" hidden="1">
      <c r="C4674" s="2" t="s">
        <v>6787</v>
      </c>
      <c r="D4674" s="14" t="str">
        <f>_xlfn.IFNA(VLOOKUP(C4674,DSNXT!B:R,2,0),"")</f>
        <v>Áo ba lỗ nam TOKYOBASIC I7TTP003E</v>
      </c>
      <c r="E4674" s="14" t="str">
        <f>_xlfn.IFNA(VLOOKUP(C4674,DSNXT!B:R,4,0),"")</f>
        <v>Trắng</v>
      </c>
      <c r="F4674" s="14" t="str">
        <f>_xlfn.IFNA(VLOOKUP(C4674,DSNXT!B:R,5,0),"")</f>
        <v>Size M</v>
      </c>
      <c r="G4674" s="14" t="str">
        <f>_xlfn.IFNA(VLOOKUP(C4674,DSNXT!B:R,7,0),"")</f>
        <v>Đồ mặc nhà</v>
      </c>
      <c r="H4674" s="14" t="str">
        <f>_xlfn.IFNA(VLOOKUP(C4674,DSNXT!B:R,8,0),"")</f>
        <v>Áo ba lỗ</v>
      </c>
      <c r="I4674" s="14" t="str">
        <f>_xlfn.IFNA(VLOOKUP(C4674,DSNXT!B:R,17,0),"")</f>
        <v>Nam</v>
      </c>
      <c r="J4674" s="14">
        <f>_xlfn.IFNA(VLOOKUP(C4674,DSNXT!B:R,10,0),"")</f>
        <v>130000</v>
      </c>
      <c r="K4674" s="14">
        <f>_xlfn.IFNA(VLOOKUP(C4674,DSNXT!B:R,11,0),"")</f>
        <v>23</v>
      </c>
      <c r="M4674" s="8">
        <f>SUMIFS(NHẬP!N:N,NHẬP!D:D,NXT!C4669)</f>
        <v>0</v>
      </c>
      <c r="N4674" s="8">
        <f>SUMIFS(XUẤT!N:N,XUẤT!D:D,NXT!C4669)</f>
        <v>0</v>
      </c>
      <c r="O4674" s="8">
        <f t="shared" si="72"/>
        <v>0</v>
      </c>
    </row>
    <row r="4675" spans="3:15" hidden="1">
      <c r="C4675" s="2" t="s">
        <v>6789</v>
      </c>
      <c r="D4675" s="14" t="str">
        <f>_xlfn.IFNA(VLOOKUP(C4675,DSNXT!B:R,2,0),"")</f>
        <v>Áo ba lỗ nam TOKYOBASIC I7TTP003E</v>
      </c>
      <c r="E4675" s="14" t="str">
        <f>_xlfn.IFNA(VLOOKUP(C4675,DSNXT!B:R,4,0),"")</f>
        <v>Trắng</v>
      </c>
      <c r="F4675" s="14" t="str">
        <f>_xlfn.IFNA(VLOOKUP(C4675,DSNXT!B:R,5,0),"")</f>
        <v>Size L</v>
      </c>
      <c r="G4675" s="14" t="str">
        <f>_xlfn.IFNA(VLOOKUP(C4675,DSNXT!B:R,7,0),"")</f>
        <v>Đồ mặc nhà</v>
      </c>
      <c r="H4675" s="14" t="str">
        <f>_xlfn.IFNA(VLOOKUP(C4675,DSNXT!B:R,8,0),"")</f>
        <v>Áo ba lỗ</v>
      </c>
      <c r="I4675" s="14" t="str">
        <f>_xlfn.IFNA(VLOOKUP(C4675,DSNXT!B:R,17,0),"")</f>
        <v>Nam</v>
      </c>
      <c r="J4675" s="14">
        <f>_xlfn.IFNA(VLOOKUP(C4675,DSNXT!B:R,10,0),"")</f>
        <v>130000</v>
      </c>
      <c r="K4675" s="14">
        <f>_xlfn.IFNA(VLOOKUP(C4675,DSNXT!B:R,11,0),"")</f>
        <v>7</v>
      </c>
      <c r="M4675" s="8">
        <f>SUMIFS(NHẬP!N:N,NHẬP!D:D,NXT!C4670)</f>
        <v>0</v>
      </c>
      <c r="N4675" s="8">
        <f>SUMIFS(XUẤT!N:N,XUẤT!D:D,NXT!C4670)</f>
        <v>0</v>
      </c>
      <c r="O4675" s="8">
        <f t="shared" si="72"/>
        <v>0</v>
      </c>
    </row>
    <row r="4676" spans="3:15" hidden="1">
      <c r="C4676" s="2" t="s">
        <v>6790</v>
      </c>
      <c r="D4676" s="14" t="str">
        <f>_xlfn.IFNA(VLOOKUP(C4676,DSNXT!B:R,2,0),"")</f>
        <v>Áo ba lỗ nam TOKYOBASIC I7TTP003E</v>
      </c>
      <c r="E4676" s="14" t="str">
        <f>_xlfn.IFNA(VLOOKUP(C4676,DSNXT!B:R,4,0),"")</f>
        <v>Ghi</v>
      </c>
      <c r="F4676" s="14" t="str">
        <f>_xlfn.IFNA(VLOOKUP(C4676,DSNXT!B:R,5,0),"")</f>
        <v>Size M</v>
      </c>
      <c r="G4676" s="14" t="str">
        <f>_xlfn.IFNA(VLOOKUP(C4676,DSNXT!B:R,7,0),"")</f>
        <v>Đồ mặc nhà</v>
      </c>
      <c r="H4676" s="14" t="str">
        <f>_xlfn.IFNA(VLOOKUP(C4676,DSNXT!B:R,8,0),"")</f>
        <v>Áo ba lỗ</v>
      </c>
      <c r="I4676" s="14" t="str">
        <f>_xlfn.IFNA(VLOOKUP(C4676,DSNXT!B:R,17,0),"")</f>
        <v>Nam</v>
      </c>
      <c r="J4676" s="14">
        <f>_xlfn.IFNA(VLOOKUP(C4676,DSNXT!B:R,10,0),"")</f>
        <v>130000</v>
      </c>
      <c r="K4676" s="14">
        <f>_xlfn.IFNA(VLOOKUP(C4676,DSNXT!B:R,11,0),"")</f>
        <v>2</v>
      </c>
      <c r="M4676" s="8">
        <f>SUMIFS(NHẬP!N:N,NHẬP!D:D,NXT!C4671)</f>
        <v>0</v>
      </c>
      <c r="N4676" s="8">
        <f>SUMIFS(XUẤT!N:N,XUẤT!D:D,NXT!C4671)</f>
        <v>0</v>
      </c>
      <c r="O4676" s="8">
        <f t="shared" si="72"/>
        <v>0</v>
      </c>
    </row>
    <row r="4677" spans="3:15" hidden="1">
      <c r="C4677" s="2" t="s">
        <v>6791</v>
      </c>
      <c r="D4677" s="14" t="str">
        <f>_xlfn.IFNA(VLOOKUP(C4677,DSNXT!B:R,2,0),"")</f>
        <v>Áo ba lỗ nam TOKYOBASIC I7TTP003E</v>
      </c>
      <c r="E4677" s="14" t="str">
        <f>_xlfn.IFNA(VLOOKUP(C4677,DSNXT!B:R,4,0),"")</f>
        <v>Xanh tím than</v>
      </c>
      <c r="F4677" s="14" t="str">
        <f>_xlfn.IFNA(VLOOKUP(C4677,DSNXT!B:R,5,0),"")</f>
        <v>Size M</v>
      </c>
      <c r="G4677" s="14" t="str">
        <f>_xlfn.IFNA(VLOOKUP(C4677,DSNXT!B:R,7,0),"")</f>
        <v>Đồ mặc nhà</v>
      </c>
      <c r="H4677" s="14" t="str">
        <f>_xlfn.IFNA(VLOOKUP(C4677,DSNXT!B:R,8,0),"")</f>
        <v>Áo ba lỗ</v>
      </c>
      <c r="I4677" s="14" t="str">
        <f>_xlfn.IFNA(VLOOKUP(C4677,DSNXT!B:R,17,0),"")</f>
        <v>Nam</v>
      </c>
      <c r="J4677" s="14">
        <f>_xlfn.IFNA(VLOOKUP(C4677,DSNXT!B:R,10,0),"")</f>
        <v>130000</v>
      </c>
      <c r="K4677" s="14">
        <f>_xlfn.IFNA(VLOOKUP(C4677,DSNXT!B:R,11,0),"")</f>
        <v>11</v>
      </c>
      <c r="M4677" s="8">
        <f>SUMIFS(NHẬP!N:N,NHẬP!D:D,NXT!C4672)</f>
        <v>0</v>
      </c>
      <c r="N4677" s="8">
        <f>SUMIFS(XUẤT!N:N,XUẤT!D:D,NXT!C4672)</f>
        <v>0</v>
      </c>
      <c r="O4677" s="8">
        <f t="shared" si="72"/>
        <v>0</v>
      </c>
    </row>
    <row r="4678" spans="3:15" hidden="1">
      <c r="C4678" s="2" t="s">
        <v>6792</v>
      </c>
      <c r="D4678" s="14" t="str">
        <f>_xlfn.IFNA(VLOOKUP(C4678,DSNXT!B:R,2,0),"")</f>
        <v>Áo ba lỗ nam TOKYOBASIC I7TTP003E</v>
      </c>
      <c r="E4678" s="14" t="str">
        <f>_xlfn.IFNA(VLOOKUP(C4678,DSNXT!B:R,4,0),"")</f>
        <v>Đen</v>
      </c>
      <c r="F4678" s="14" t="str">
        <f>_xlfn.IFNA(VLOOKUP(C4678,DSNXT!B:R,5,0),"")</f>
        <v>Size M</v>
      </c>
      <c r="G4678" s="14" t="str">
        <f>_xlfn.IFNA(VLOOKUP(C4678,DSNXT!B:R,7,0),"")</f>
        <v>Đồ mặc nhà</v>
      </c>
      <c r="H4678" s="14" t="str">
        <f>_xlfn.IFNA(VLOOKUP(C4678,DSNXT!B:R,8,0),"")</f>
        <v>Áo ba lỗ</v>
      </c>
      <c r="I4678" s="14" t="str">
        <f>_xlfn.IFNA(VLOOKUP(C4678,DSNXT!B:R,17,0),"")</f>
        <v>Nam</v>
      </c>
      <c r="J4678" s="14">
        <f>_xlfn.IFNA(VLOOKUP(C4678,DSNXT!B:R,10,0),"")</f>
        <v>130000</v>
      </c>
      <c r="K4678" s="14">
        <f>_xlfn.IFNA(VLOOKUP(C4678,DSNXT!B:R,11,0),"")</f>
        <v>9</v>
      </c>
      <c r="M4678" s="8">
        <f>SUMIFS(NHẬP!N:N,NHẬP!D:D,NXT!C4673)</f>
        <v>0</v>
      </c>
      <c r="N4678" s="8">
        <f>SUMIFS(XUẤT!N:N,XUẤT!D:D,NXT!C4673)</f>
        <v>0</v>
      </c>
      <c r="O4678" s="8">
        <f t="shared" si="72"/>
        <v>0</v>
      </c>
    </row>
    <row r="4679" spans="3:15" hidden="1">
      <c r="C4679" s="2" t="s">
        <v>6793</v>
      </c>
      <c r="D4679" s="14" t="str">
        <f>_xlfn.IFNA(VLOOKUP(C4679,DSNXT!B:R,2,0),"")</f>
        <v>Áo ba lỗ nam TOKYOBASIC I7TTP003E</v>
      </c>
      <c r="E4679" s="14" t="str">
        <f>_xlfn.IFNA(VLOOKUP(C4679,DSNXT!B:R,4,0),"")</f>
        <v>Đen</v>
      </c>
      <c r="F4679" s="14" t="str">
        <f>_xlfn.IFNA(VLOOKUP(C4679,DSNXT!B:R,5,0),"")</f>
        <v>Size L</v>
      </c>
      <c r="G4679" s="14" t="str">
        <f>_xlfn.IFNA(VLOOKUP(C4679,DSNXT!B:R,7,0),"")</f>
        <v>Đồ mặc nhà</v>
      </c>
      <c r="H4679" s="14" t="str">
        <f>_xlfn.IFNA(VLOOKUP(C4679,DSNXT!B:R,8,0),"")</f>
        <v>Áo ba lỗ</v>
      </c>
      <c r="I4679" s="14" t="str">
        <f>_xlfn.IFNA(VLOOKUP(C4679,DSNXT!B:R,17,0),"")</f>
        <v>Nam</v>
      </c>
      <c r="J4679" s="14">
        <f>_xlfn.IFNA(VLOOKUP(C4679,DSNXT!B:R,10,0),"")</f>
        <v>130000</v>
      </c>
      <c r="K4679" s="14">
        <f>_xlfn.IFNA(VLOOKUP(C4679,DSNXT!B:R,11,0),"")</f>
        <v>6</v>
      </c>
      <c r="M4679" s="8">
        <f>SUMIFS(NHẬP!N:N,NHẬP!D:D,NXT!C4674)</f>
        <v>0</v>
      </c>
      <c r="N4679" s="8">
        <f>SUMIFS(XUẤT!N:N,XUẤT!D:D,NXT!C4674)</f>
        <v>0</v>
      </c>
      <c r="O4679" s="8">
        <f t="shared" si="72"/>
        <v>0</v>
      </c>
    </row>
    <row r="4680" spans="3:15" hidden="1">
      <c r="C4680" s="2" t="s">
        <v>6794</v>
      </c>
      <c r="D4680" s="14" t="str">
        <f>_xlfn.IFNA(VLOOKUP(C4680,DSNXT!B:R,2,0),"")</f>
        <v>Áo ba lỗ nam TOKYOBASIC I7TTP004E</v>
      </c>
      <c r="E4680" s="14" t="str">
        <f>_xlfn.IFNA(VLOOKUP(C4680,DSNXT!B:R,4,0),"")</f>
        <v>Trắng</v>
      </c>
      <c r="F4680" s="14" t="str">
        <f>_xlfn.IFNA(VLOOKUP(C4680,DSNXT!B:R,5,0),"")</f>
        <v>Size M</v>
      </c>
      <c r="G4680" s="14" t="str">
        <f>_xlfn.IFNA(VLOOKUP(C4680,DSNXT!B:R,7,0),"")</f>
        <v>Phần trên</v>
      </c>
      <c r="H4680" s="14" t="str">
        <f>_xlfn.IFNA(VLOOKUP(C4680,DSNXT!B:R,8,0),"")</f>
        <v>Áo ba lỗ</v>
      </c>
      <c r="I4680" s="14" t="str">
        <f>_xlfn.IFNA(VLOOKUP(C4680,DSNXT!B:R,17,0),"")</f>
        <v>Nam</v>
      </c>
      <c r="J4680" s="14">
        <f>_xlfn.IFNA(VLOOKUP(C4680,DSNXT!B:R,10,0),"")</f>
        <v>130000</v>
      </c>
      <c r="K4680" s="14">
        <f>_xlfn.IFNA(VLOOKUP(C4680,DSNXT!B:R,11,0),"")</f>
        <v>4</v>
      </c>
      <c r="M4680" s="8">
        <f>SUMIFS(NHẬP!N:N,NHẬP!D:D,NXT!C4675)</f>
        <v>0</v>
      </c>
      <c r="N4680" s="8">
        <f>SUMIFS(XUẤT!N:N,XUẤT!D:D,NXT!C4675)</f>
        <v>0</v>
      </c>
      <c r="O4680" s="8">
        <f t="shared" si="72"/>
        <v>0</v>
      </c>
    </row>
    <row r="4681" spans="3:15" hidden="1">
      <c r="C4681" s="2" t="s">
        <v>6796</v>
      </c>
      <c r="D4681" s="14" t="str">
        <f>_xlfn.IFNA(VLOOKUP(C4681,DSNXT!B:R,2,0),"")</f>
        <v>Áo ba lỗ nam TOKYOBASIC I7TTP004E</v>
      </c>
      <c r="E4681" s="14" t="str">
        <f>_xlfn.IFNA(VLOOKUP(C4681,DSNXT!B:R,4,0),"")</f>
        <v>Trắng</v>
      </c>
      <c r="F4681" s="14" t="str">
        <f>_xlfn.IFNA(VLOOKUP(C4681,DSNXT!B:R,5,0),"")</f>
        <v>Size L</v>
      </c>
      <c r="G4681" s="14" t="str">
        <f>_xlfn.IFNA(VLOOKUP(C4681,DSNXT!B:R,7,0),"")</f>
        <v>Phần trên</v>
      </c>
      <c r="H4681" s="14" t="str">
        <f>_xlfn.IFNA(VLOOKUP(C4681,DSNXT!B:R,8,0),"")</f>
        <v>Áo ba lỗ</v>
      </c>
      <c r="I4681" s="14" t="str">
        <f>_xlfn.IFNA(VLOOKUP(C4681,DSNXT!B:R,17,0),"")</f>
        <v>Nam</v>
      </c>
      <c r="J4681" s="14">
        <f>_xlfn.IFNA(VLOOKUP(C4681,DSNXT!B:R,10,0),"")</f>
        <v>130000</v>
      </c>
      <c r="K4681" s="14">
        <f>_xlfn.IFNA(VLOOKUP(C4681,DSNXT!B:R,11,0),"")</f>
        <v>6</v>
      </c>
      <c r="M4681" s="8">
        <f>SUMIFS(NHẬP!N:N,NHẬP!D:D,NXT!C4676)</f>
        <v>0</v>
      </c>
      <c r="N4681" s="8">
        <f>SUMIFS(XUẤT!N:N,XUẤT!D:D,NXT!C4676)</f>
        <v>0</v>
      </c>
      <c r="O4681" s="8">
        <f t="shared" si="72"/>
        <v>0</v>
      </c>
    </row>
    <row r="4682" spans="3:15" hidden="1">
      <c r="C4682" s="2" t="s">
        <v>6797</v>
      </c>
      <c r="D4682" s="14" t="str">
        <f>_xlfn.IFNA(VLOOKUP(C4682,DSNXT!B:R,2,0),"")</f>
        <v>Áo ba lỗ nam TOKYOBASIC I7TTP004E</v>
      </c>
      <c r="E4682" s="14" t="str">
        <f>_xlfn.IFNA(VLOOKUP(C4682,DSNXT!B:R,4,0),"")</f>
        <v>Trắng</v>
      </c>
      <c r="F4682" s="14" t="str">
        <f>_xlfn.IFNA(VLOOKUP(C4682,DSNXT!B:R,5,0),"")</f>
        <v>Size XL</v>
      </c>
      <c r="G4682" s="14" t="str">
        <f>_xlfn.IFNA(VLOOKUP(C4682,DSNXT!B:R,7,0),"")</f>
        <v>Phần trên</v>
      </c>
      <c r="H4682" s="14" t="str">
        <f>_xlfn.IFNA(VLOOKUP(C4682,DSNXT!B:R,8,0),"")</f>
        <v>Áo ba lỗ</v>
      </c>
      <c r="I4682" s="14" t="str">
        <f>_xlfn.IFNA(VLOOKUP(C4682,DSNXT!B:R,17,0),"")</f>
        <v>Nam</v>
      </c>
      <c r="J4682" s="14">
        <f>_xlfn.IFNA(VLOOKUP(C4682,DSNXT!B:R,10,0),"")</f>
        <v>130000</v>
      </c>
      <c r="K4682" s="14">
        <f>_xlfn.IFNA(VLOOKUP(C4682,DSNXT!B:R,11,0),"")</f>
        <v>0</v>
      </c>
      <c r="M4682" s="8">
        <f>SUMIFS(NHẬP!N:N,NHẬP!D:D,NXT!C4677)</f>
        <v>0</v>
      </c>
      <c r="N4682" s="8">
        <f>SUMIFS(XUẤT!N:N,XUẤT!D:D,NXT!C4677)</f>
        <v>0</v>
      </c>
      <c r="O4682" s="8">
        <f t="shared" si="72"/>
        <v>0</v>
      </c>
    </row>
    <row r="4683" spans="3:15" hidden="1">
      <c r="C4683" s="2" t="s">
        <v>6798</v>
      </c>
      <c r="D4683" s="14" t="str">
        <f>_xlfn.IFNA(VLOOKUP(C4683,DSNXT!B:R,2,0),"")</f>
        <v>Áo ba lỗ nam TOKYOBASIC I7TTP004E</v>
      </c>
      <c r="E4683" s="14" t="str">
        <f>_xlfn.IFNA(VLOOKUP(C4683,DSNXT!B:R,4,0),"")</f>
        <v>Ghi</v>
      </c>
      <c r="F4683" s="14" t="str">
        <f>_xlfn.IFNA(VLOOKUP(C4683,DSNXT!B:R,5,0),"")</f>
        <v>Size M</v>
      </c>
      <c r="G4683" s="14" t="str">
        <f>_xlfn.IFNA(VLOOKUP(C4683,DSNXT!B:R,7,0),"")</f>
        <v>Phần trên</v>
      </c>
      <c r="H4683" s="14" t="str">
        <f>_xlfn.IFNA(VLOOKUP(C4683,DSNXT!B:R,8,0),"")</f>
        <v>Áo ba lỗ</v>
      </c>
      <c r="I4683" s="14" t="str">
        <f>_xlfn.IFNA(VLOOKUP(C4683,DSNXT!B:R,17,0),"")</f>
        <v>Nam</v>
      </c>
      <c r="J4683" s="14">
        <f>_xlfn.IFNA(VLOOKUP(C4683,DSNXT!B:R,10,0),"")</f>
        <v>130000</v>
      </c>
      <c r="K4683" s="14">
        <f>_xlfn.IFNA(VLOOKUP(C4683,DSNXT!B:R,11,0),"")</f>
        <v>2</v>
      </c>
      <c r="M4683" s="8">
        <f>SUMIFS(NHẬP!N:N,NHẬP!D:D,NXT!C4678)</f>
        <v>0</v>
      </c>
      <c r="N4683" s="8">
        <f>SUMIFS(XUẤT!N:N,XUẤT!D:D,NXT!C4678)</f>
        <v>0</v>
      </c>
      <c r="O4683" s="8">
        <f t="shared" si="72"/>
        <v>0</v>
      </c>
    </row>
    <row r="4684" spans="3:15" hidden="1">
      <c r="C4684" s="2" t="s">
        <v>6799</v>
      </c>
      <c r="D4684" s="14" t="str">
        <f>_xlfn.IFNA(VLOOKUP(C4684,DSNXT!B:R,2,0),"")</f>
        <v>Áo ba lỗ nam TOKYOBASIC I7TTP004E</v>
      </c>
      <c r="E4684" s="14" t="str">
        <f>_xlfn.IFNA(VLOOKUP(C4684,DSNXT!B:R,4,0),"")</f>
        <v>Ghi</v>
      </c>
      <c r="F4684" s="14" t="str">
        <f>_xlfn.IFNA(VLOOKUP(C4684,DSNXT!B:R,5,0),"")</f>
        <v>Size L</v>
      </c>
      <c r="G4684" s="14" t="str">
        <f>_xlfn.IFNA(VLOOKUP(C4684,DSNXT!B:R,7,0),"")</f>
        <v>Phần trên</v>
      </c>
      <c r="H4684" s="14" t="str">
        <f>_xlfn.IFNA(VLOOKUP(C4684,DSNXT!B:R,8,0),"")</f>
        <v>Áo ba lỗ</v>
      </c>
      <c r="I4684" s="14" t="str">
        <f>_xlfn.IFNA(VLOOKUP(C4684,DSNXT!B:R,17,0),"")</f>
        <v>Nam</v>
      </c>
      <c r="J4684" s="14">
        <f>_xlfn.IFNA(VLOOKUP(C4684,DSNXT!B:R,10,0),"")</f>
        <v>130000</v>
      </c>
      <c r="K4684" s="14">
        <f>_xlfn.IFNA(VLOOKUP(C4684,DSNXT!B:R,11,0),"")</f>
        <v>0</v>
      </c>
      <c r="M4684" s="8">
        <f>SUMIFS(NHẬP!N:N,NHẬP!D:D,NXT!C4679)</f>
        <v>0</v>
      </c>
      <c r="N4684" s="8">
        <f>SUMIFS(XUẤT!N:N,XUẤT!D:D,NXT!C4679)</f>
        <v>0</v>
      </c>
      <c r="O4684" s="8">
        <f t="shared" si="72"/>
        <v>0</v>
      </c>
    </row>
    <row r="4685" spans="3:15" hidden="1">
      <c r="C4685" s="2" t="s">
        <v>6800</v>
      </c>
      <c r="D4685" s="14" t="str">
        <f>_xlfn.IFNA(VLOOKUP(C4685,DSNXT!B:R,2,0),"")</f>
        <v>Áo ba lỗ nam TOKYOBASIC I7TTP004E</v>
      </c>
      <c r="E4685" s="14" t="str">
        <f>_xlfn.IFNA(VLOOKUP(C4685,DSNXT!B:R,4,0),"")</f>
        <v>Xanh</v>
      </c>
      <c r="F4685" s="14" t="str">
        <f>_xlfn.IFNA(VLOOKUP(C4685,DSNXT!B:R,5,0),"")</f>
        <v>Size M</v>
      </c>
      <c r="G4685" s="14" t="str">
        <f>_xlfn.IFNA(VLOOKUP(C4685,DSNXT!B:R,7,0),"")</f>
        <v>Phần trên</v>
      </c>
      <c r="H4685" s="14" t="str">
        <f>_xlfn.IFNA(VLOOKUP(C4685,DSNXT!B:R,8,0),"")</f>
        <v>Áo ba lỗ</v>
      </c>
      <c r="I4685" s="14" t="str">
        <f>_xlfn.IFNA(VLOOKUP(C4685,DSNXT!B:R,17,0),"")</f>
        <v>Nam</v>
      </c>
      <c r="J4685" s="14">
        <f>_xlfn.IFNA(VLOOKUP(C4685,DSNXT!B:R,10,0),"")</f>
        <v>130000</v>
      </c>
      <c r="K4685" s="14">
        <f>_xlfn.IFNA(VLOOKUP(C4685,DSNXT!B:R,11,0),"")</f>
        <v>2</v>
      </c>
      <c r="M4685" s="8">
        <f>SUMIFS(NHẬP!N:N,NHẬP!D:D,NXT!C4680)</f>
        <v>0</v>
      </c>
      <c r="N4685" s="8">
        <f>SUMIFS(XUẤT!N:N,XUẤT!D:D,NXT!C4680)</f>
        <v>0</v>
      </c>
      <c r="O4685" s="8">
        <f t="shared" si="72"/>
        <v>0</v>
      </c>
    </row>
    <row r="4686" spans="3:15" hidden="1">
      <c r="C4686" s="2" t="s">
        <v>6801</v>
      </c>
      <c r="D4686" s="14" t="str">
        <f>_xlfn.IFNA(VLOOKUP(C4686,DSNXT!B:R,2,0),"")</f>
        <v>Áo ba lỗ nam TOKYOBASIC I7TTP004E</v>
      </c>
      <c r="E4686" s="14" t="str">
        <f>_xlfn.IFNA(VLOOKUP(C4686,DSNXT!B:R,4,0),"")</f>
        <v>Xanh</v>
      </c>
      <c r="F4686" s="14" t="str">
        <f>_xlfn.IFNA(VLOOKUP(C4686,DSNXT!B:R,5,0),"")</f>
        <v>Size L</v>
      </c>
      <c r="G4686" s="14" t="str">
        <f>_xlfn.IFNA(VLOOKUP(C4686,DSNXT!B:R,7,0),"")</f>
        <v>Phần trên</v>
      </c>
      <c r="H4686" s="14" t="str">
        <f>_xlfn.IFNA(VLOOKUP(C4686,DSNXT!B:R,8,0),"")</f>
        <v>Áo ba lỗ</v>
      </c>
      <c r="I4686" s="14" t="str">
        <f>_xlfn.IFNA(VLOOKUP(C4686,DSNXT!B:R,17,0),"")</f>
        <v>Nam</v>
      </c>
      <c r="J4686" s="14">
        <f>_xlfn.IFNA(VLOOKUP(C4686,DSNXT!B:R,10,0),"")</f>
        <v>130000</v>
      </c>
      <c r="K4686" s="14">
        <f>_xlfn.IFNA(VLOOKUP(C4686,DSNXT!B:R,11,0),"")</f>
        <v>3</v>
      </c>
      <c r="M4686" s="8">
        <f>SUMIFS(NHẬP!N:N,NHẬP!D:D,NXT!C4681)</f>
        <v>0</v>
      </c>
      <c r="N4686" s="8">
        <f>SUMIFS(XUẤT!N:N,XUẤT!D:D,NXT!C4681)</f>
        <v>0</v>
      </c>
      <c r="O4686" s="8">
        <f t="shared" si="72"/>
        <v>0</v>
      </c>
    </row>
    <row r="4687" spans="3:15" hidden="1">
      <c r="C4687" s="2" t="s">
        <v>6802</v>
      </c>
      <c r="D4687" s="14" t="str">
        <f>_xlfn.IFNA(VLOOKUP(C4687,DSNXT!B:R,2,0),"")</f>
        <v>Áo ba lỗ nam TOKYOBASIC I7TTP004E</v>
      </c>
      <c r="E4687" s="14" t="str">
        <f>_xlfn.IFNA(VLOOKUP(C4687,DSNXT!B:R,4,0),"")</f>
        <v>Đen</v>
      </c>
      <c r="F4687" s="14" t="str">
        <f>_xlfn.IFNA(VLOOKUP(C4687,DSNXT!B:R,5,0),"")</f>
        <v>Size M</v>
      </c>
      <c r="G4687" s="14" t="str">
        <f>_xlfn.IFNA(VLOOKUP(C4687,DSNXT!B:R,7,0),"")</f>
        <v>Phần trên</v>
      </c>
      <c r="H4687" s="14" t="str">
        <f>_xlfn.IFNA(VLOOKUP(C4687,DSNXT!B:R,8,0),"")</f>
        <v>Áo ba lỗ</v>
      </c>
      <c r="I4687" s="14" t="str">
        <f>_xlfn.IFNA(VLOOKUP(C4687,DSNXT!B:R,17,0),"")</f>
        <v>Nam</v>
      </c>
      <c r="J4687" s="14">
        <f>_xlfn.IFNA(VLOOKUP(C4687,DSNXT!B:R,10,0),"")</f>
        <v>130000</v>
      </c>
      <c r="K4687" s="14">
        <f>_xlfn.IFNA(VLOOKUP(C4687,DSNXT!B:R,11,0),"")</f>
        <v>1</v>
      </c>
      <c r="M4687" s="8">
        <f>SUMIFS(NHẬP!N:N,NHẬP!D:D,NXT!C4682)</f>
        <v>0</v>
      </c>
      <c r="N4687" s="8">
        <f>SUMIFS(XUẤT!N:N,XUẤT!D:D,NXT!C4682)</f>
        <v>0</v>
      </c>
      <c r="O4687" s="8">
        <f t="shared" si="72"/>
        <v>0</v>
      </c>
    </row>
    <row r="4688" spans="3:15" hidden="1">
      <c r="C4688" s="2" t="s">
        <v>6803</v>
      </c>
      <c r="D4688" s="14" t="str">
        <f>_xlfn.IFNA(VLOOKUP(C4688,DSNXT!B:R,2,0),"")</f>
        <v>Áo ba lỗ nam TOKYOBASIC I7TTP004E</v>
      </c>
      <c r="E4688" s="14" t="str">
        <f>_xlfn.IFNA(VLOOKUP(C4688,DSNXT!B:R,4,0),"")</f>
        <v>Đen</v>
      </c>
      <c r="F4688" s="14" t="str">
        <f>_xlfn.IFNA(VLOOKUP(C4688,DSNXT!B:R,5,0),"")</f>
        <v>Size L</v>
      </c>
      <c r="G4688" s="14" t="str">
        <f>_xlfn.IFNA(VLOOKUP(C4688,DSNXT!B:R,7,0),"")</f>
        <v>Phần trên</v>
      </c>
      <c r="H4688" s="14" t="str">
        <f>_xlfn.IFNA(VLOOKUP(C4688,DSNXT!B:R,8,0),"")</f>
        <v>Áo ba lỗ</v>
      </c>
      <c r="I4688" s="14" t="str">
        <f>_xlfn.IFNA(VLOOKUP(C4688,DSNXT!B:R,17,0),"")</f>
        <v>Nam</v>
      </c>
      <c r="J4688" s="14">
        <f>_xlfn.IFNA(VLOOKUP(C4688,DSNXT!B:R,10,0),"")</f>
        <v>130000</v>
      </c>
      <c r="K4688" s="14">
        <f>_xlfn.IFNA(VLOOKUP(C4688,DSNXT!B:R,11,0),"")</f>
        <v>4</v>
      </c>
      <c r="M4688" s="8">
        <f>SUMIFS(NHẬP!N:N,NHẬP!D:D,NXT!C4683)</f>
        <v>0</v>
      </c>
      <c r="N4688" s="8">
        <f>SUMIFS(XUẤT!N:N,XUẤT!D:D,NXT!C4683)</f>
        <v>0</v>
      </c>
      <c r="O4688" s="8">
        <f t="shared" ref="O4688:O4751" si="73">L4688+M4688-N4688</f>
        <v>0</v>
      </c>
    </row>
    <row r="4689" spans="3:15" hidden="1">
      <c r="C4689" s="2" t="s">
        <v>6804</v>
      </c>
      <c r="D4689" s="14" t="str">
        <f>_xlfn.IFNA(VLOOKUP(C4689,DSNXT!B:R,2,0),"")</f>
        <v>Quần lót nam kháng khuẩn TOKYOBASIC I7UND004E</v>
      </c>
      <c r="E4689" s="14" t="str">
        <f>_xlfn.IFNA(VLOOKUP(C4689,DSNXT!B:R,4,0),"")</f>
        <v>Đen</v>
      </c>
      <c r="F4689" s="14" t="str">
        <f>_xlfn.IFNA(VLOOKUP(C4689,DSNXT!B:R,5,0),"")</f>
        <v>Size M</v>
      </c>
      <c r="G4689" s="14" t="str">
        <f>_xlfn.IFNA(VLOOKUP(C4689,DSNXT!B:R,7,0),"")</f>
        <v>Đồ lót</v>
      </c>
      <c r="H4689" s="14" t="str">
        <f>_xlfn.IFNA(VLOOKUP(C4689,DSNXT!B:R,8,0),"")</f>
        <v>Quần lót</v>
      </c>
      <c r="I4689" s="14" t="str">
        <f>_xlfn.IFNA(VLOOKUP(C4689,DSNXT!B:R,17,0),"")</f>
        <v>Nam</v>
      </c>
      <c r="J4689" s="14">
        <f>_xlfn.IFNA(VLOOKUP(C4689,DSNXT!B:R,10,0),"")</f>
        <v>130000</v>
      </c>
      <c r="K4689" s="14">
        <f>_xlfn.IFNA(VLOOKUP(C4689,DSNXT!B:R,11,0),"")</f>
        <v>1</v>
      </c>
      <c r="M4689" s="8">
        <f>SUMIFS(NHẬP!N:N,NHẬP!D:D,NXT!C4684)</f>
        <v>0</v>
      </c>
      <c r="N4689" s="8">
        <f>SUMIFS(XUẤT!N:N,XUẤT!D:D,NXT!C4684)</f>
        <v>0</v>
      </c>
      <c r="O4689" s="8">
        <f t="shared" si="73"/>
        <v>0</v>
      </c>
    </row>
    <row r="4690" spans="3:15" hidden="1">
      <c r="C4690" s="2" t="s">
        <v>6806</v>
      </c>
      <c r="D4690" s="14" t="str">
        <f>_xlfn.IFNA(VLOOKUP(C4690,DSNXT!B:R,2,0),"")</f>
        <v>Quần lót nam kháng khuẩn TOKYOBASIC I7UND004E</v>
      </c>
      <c r="E4690" s="14" t="str">
        <f>_xlfn.IFNA(VLOOKUP(C4690,DSNXT!B:R,4,0),"")</f>
        <v>Đen</v>
      </c>
      <c r="F4690" s="14" t="str">
        <f>_xlfn.IFNA(VLOOKUP(C4690,DSNXT!B:R,5,0),"")</f>
        <v>Size L</v>
      </c>
      <c r="G4690" s="14" t="str">
        <f>_xlfn.IFNA(VLOOKUP(C4690,DSNXT!B:R,7,0),"")</f>
        <v>Đồ lót</v>
      </c>
      <c r="H4690" s="14" t="str">
        <f>_xlfn.IFNA(VLOOKUP(C4690,DSNXT!B:R,8,0),"")</f>
        <v>Quần lót</v>
      </c>
      <c r="I4690" s="14" t="str">
        <f>_xlfn.IFNA(VLOOKUP(C4690,DSNXT!B:R,17,0),"")</f>
        <v>Nam</v>
      </c>
      <c r="J4690" s="14">
        <f>_xlfn.IFNA(VLOOKUP(C4690,DSNXT!B:R,10,0),"")</f>
        <v>130000</v>
      </c>
      <c r="K4690" s="14">
        <f>_xlfn.IFNA(VLOOKUP(C4690,DSNXT!B:R,11,0),"")</f>
        <v>5</v>
      </c>
      <c r="M4690" s="8">
        <f>SUMIFS(NHẬP!N:N,NHẬP!D:D,NXT!C4685)</f>
        <v>0</v>
      </c>
      <c r="N4690" s="8">
        <f>SUMIFS(XUẤT!N:N,XUẤT!D:D,NXT!C4685)</f>
        <v>0</v>
      </c>
      <c r="O4690" s="8">
        <f t="shared" si="73"/>
        <v>0</v>
      </c>
    </row>
    <row r="4691" spans="3:15" hidden="1">
      <c r="C4691" s="2" t="s">
        <v>6807</v>
      </c>
      <c r="D4691" s="14" t="str">
        <f>_xlfn.IFNA(VLOOKUP(C4691,DSNXT!B:R,2,0),"")</f>
        <v>Quần lót nam kháng khuẩn TOKYOBASIC I7UND004E</v>
      </c>
      <c r="E4691" s="14" t="str">
        <f>_xlfn.IFNA(VLOOKUP(C4691,DSNXT!B:R,4,0),"")</f>
        <v>Xám đậm</v>
      </c>
      <c r="F4691" s="14" t="str">
        <f>_xlfn.IFNA(VLOOKUP(C4691,DSNXT!B:R,5,0),"")</f>
        <v>Size L</v>
      </c>
      <c r="G4691" s="14" t="str">
        <f>_xlfn.IFNA(VLOOKUP(C4691,DSNXT!B:R,7,0),"")</f>
        <v>Đồ lót</v>
      </c>
      <c r="H4691" s="14" t="str">
        <f>_xlfn.IFNA(VLOOKUP(C4691,DSNXT!B:R,8,0),"")</f>
        <v>Quần lót</v>
      </c>
      <c r="I4691" s="14" t="str">
        <f>_xlfn.IFNA(VLOOKUP(C4691,DSNXT!B:R,17,0),"")</f>
        <v>Nam</v>
      </c>
      <c r="J4691" s="14">
        <f>_xlfn.IFNA(VLOOKUP(C4691,DSNXT!B:R,10,0),"")</f>
        <v>130000</v>
      </c>
      <c r="K4691" s="14">
        <f>_xlfn.IFNA(VLOOKUP(C4691,DSNXT!B:R,11,0),"")</f>
        <v>5</v>
      </c>
      <c r="M4691" s="8">
        <f>SUMIFS(NHẬP!N:N,NHẬP!D:D,NXT!C4686)</f>
        <v>0</v>
      </c>
      <c r="N4691" s="8">
        <f>SUMIFS(XUẤT!N:N,XUẤT!D:D,NXT!C4686)</f>
        <v>0</v>
      </c>
      <c r="O4691" s="8">
        <f t="shared" si="73"/>
        <v>0</v>
      </c>
    </row>
    <row r="4692" spans="3:15" hidden="1">
      <c r="C4692" s="2" t="s">
        <v>6809</v>
      </c>
      <c r="D4692" s="14" t="str">
        <f>_xlfn.IFNA(VLOOKUP(C4692,DSNXT!B:R,2,0),"")</f>
        <v>Quần lót nam kháng khuẩn TOKYOBASIC I7UND004E</v>
      </c>
      <c r="E4692" s="14" t="str">
        <f>_xlfn.IFNA(VLOOKUP(C4692,DSNXT!B:R,4,0),"")</f>
        <v>Tím than</v>
      </c>
      <c r="F4692" s="14" t="str">
        <f>_xlfn.IFNA(VLOOKUP(C4692,DSNXT!B:R,5,0),"")</f>
        <v>Size M</v>
      </c>
      <c r="G4692" s="14" t="str">
        <f>_xlfn.IFNA(VLOOKUP(C4692,DSNXT!B:R,7,0),"")</f>
        <v>Đồ lót</v>
      </c>
      <c r="H4692" s="14" t="str">
        <f>_xlfn.IFNA(VLOOKUP(C4692,DSNXT!B:R,8,0),"")</f>
        <v>Quần lót</v>
      </c>
      <c r="I4692" s="14" t="str">
        <f>_xlfn.IFNA(VLOOKUP(C4692,DSNXT!B:R,17,0),"")</f>
        <v>Nam</v>
      </c>
      <c r="J4692" s="14">
        <f>_xlfn.IFNA(VLOOKUP(C4692,DSNXT!B:R,10,0),"")</f>
        <v>130000</v>
      </c>
      <c r="K4692" s="14">
        <f>_xlfn.IFNA(VLOOKUP(C4692,DSNXT!B:R,11,0),"")</f>
        <v>3</v>
      </c>
      <c r="M4692" s="8">
        <f>SUMIFS(NHẬP!N:N,NHẬP!D:D,NXT!C4687)</f>
        <v>0</v>
      </c>
      <c r="N4692" s="8">
        <f>SUMIFS(XUẤT!N:N,XUẤT!D:D,NXT!C4687)</f>
        <v>0</v>
      </c>
      <c r="O4692" s="8">
        <f t="shared" si="73"/>
        <v>0</v>
      </c>
    </row>
    <row r="4693" spans="3:15" hidden="1">
      <c r="C4693" s="2" t="s">
        <v>6810</v>
      </c>
      <c r="D4693" s="14" t="str">
        <f>_xlfn.IFNA(VLOOKUP(C4693,DSNXT!B:R,2,0),"")</f>
        <v>Quần lót nam kháng khuẩn TOKYOBASIC I7UND004E</v>
      </c>
      <c r="E4693" s="14" t="str">
        <f>_xlfn.IFNA(VLOOKUP(C4693,DSNXT!B:R,4,0),"")</f>
        <v>Tím than</v>
      </c>
      <c r="F4693" s="14" t="str">
        <f>_xlfn.IFNA(VLOOKUP(C4693,DSNXT!B:R,5,0),"")</f>
        <v>Size L</v>
      </c>
      <c r="G4693" s="14" t="str">
        <f>_xlfn.IFNA(VLOOKUP(C4693,DSNXT!B:R,7,0),"")</f>
        <v>Đồ lót</v>
      </c>
      <c r="H4693" s="14" t="str">
        <f>_xlfn.IFNA(VLOOKUP(C4693,DSNXT!B:R,8,0),"")</f>
        <v>Quần lót</v>
      </c>
      <c r="I4693" s="14" t="str">
        <f>_xlfn.IFNA(VLOOKUP(C4693,DSNXT!B:R,17,0),"")</f>
        <v>Nam</v>
      </c>
      <c r="J4693" s="14">
        <f>_xlfn.IFNA(VLOOKUP(C4693,DSNXT!B:R,10,0),"")</f>
        <v>130000</v>
      </c>
      <c r="K4693" s="14">
        <f>_xlfn.IFNA(VLOOKUP(C4693,DSNXT!B:R,11,0),"")</f>
        <v>8</v>
      </c>
      <c r="M4693" s="8">
        <f>SUMIFS(NHẬP!N:N,NHẬP!D:D,NXT!C4688)</f>
        <v>0</v>
      </c>
      <c r="N4693" s="8">
        <f>SUMIFS(XUẤT!N:N,XUẤT!D:D,NXT!C4688)</f>
        <v>0</v>
      </c>
      <c r="O4693" s="8">
        <f t="shared" si="73"/>
        <v>0</v>
      </c>
    </row>
    <row r="4694" spans="3:15" hidden="1">
      <c r="C4694" s="2" t="s">
        <v>6811</v>
      </c>
      <c r="D4694" s="14" t="str">
        <f>_xlfn.IFNA(VLOOKUP(C4694,DSNXT!B:R,2,0),"")</f>
        <v>Quần lót nam kháng khuẩn TOKYOBASIC I7UND005E</v>
      </c>
      <c r="E4694" s="14" t="str">
        <f>_xlfn.IFNA(VLOOKUP(C4694,DSNXT!B:R,4,0),"")</f>
        <v>Đen</v>
      </c>
      <c r="F4694" s="14" t="str">
        <f>_xlfn.IFNA(VLOOKUP(C4694,DSNXT!B:R,5,0),"")</f>
        <v>Size M</v>
      </c>
      <c r="G4694" s="14" t="str">
        <f>_xlfn.IFNA(VLOOKUP(C4694,DSNXT!B:R,7,0),"")</f>
        <v>Đồ lót</v>
      </c>
      <c r="H4694" s="14" t="str">
        <f>_xlfn.IFNA(VLOOKUP(C4694,DSNXT!B:R,8,0),"")</f>
        <v>Quần lót</v>
      </c>
      <c r="I4694" s="14" t="str">
        <f>_xlfn.IFNA(VLOOKUP(C4694,DSNXT!B:R,17,0),"")</f>
        <v>Nam</v>
      </c>
      <c r="J4694" s="14">
        <f>_xlfn.IFNA(VLOOKUP(C4694,DSNXT!B:R,10,0),"")</f>
        <v>140000</v>
      </c>
      <c r="K4694" s="14">
        <f>_xlfn.IFNA(VLOOKUP(C4694,DSNXT!B:R,11,0),"")</f>
        <v>4</v>
      </c>
      <c r="M4694" s="8">
        <f>SUMIFS(NHẬP!N:N,NHẬP!D:D,NXT!C4689)</f>
        <v>0</v>
      </c>
      <c r="N4694" s="8">
        <f>SUMIFS(XUẤT!N:N,XUẤT!D:D,NXT!C4689)</f>
        <v>0</v>
      </c>
      <c r="O4694" s="8">
        <f t="shared" si="73"/>
        <v>0</v>
      </c>
    </row>
    <row r="4695" spans="3:15" hidden="1">
      <c r="C4695" s="2" t="s">
        <v>6813</v>
      </c>
      <c r="D4695" s="14" t="str">
        <f>_xlfn.IFNA(VLOOKUP(C4695,DSNXT!B:R,2,0),"")</f>
        <v>Quần lót nam kháng khuẩn TOKYOBASIC I7UND005E</v>
      </c>
      <c r="E4695" s="14" t="str">
        <f>_xlfn.IFNA(VLOOKUP(C4695,DSNXT!B:R,4,0),"")</f>
        <v>Đen</v>
      </c>
      <c r="F4695" s="14" t="str">
        <f>_xlfn.IFNA(VLOOKUP(C4695,DSNXT!B:R,5,0),"")</f>
        <v>Size L</v>
      </c>
      <c r="G4695" s="14" t="str">
        <f>_xlfn.IFNA(VLOOKUP(C4695,DSNXT!B:R,7,0),"")</f>
        <v>Đồ lót</v>
      </c>
      <c r="H4695" s="14" t="str">
        <f>_xlfn.IFNA(VLOOKUP(C4695,DSNXT!B:R,8,0),"")</f>
        <v>Quần lót</v>
      </c>
      <c r="I4695" s="14" t="str">
        <f>_xlfn.IFNA(VLOOKUP(C4695,DSNXT!B:R,17,0),"")</f>
        <v>Nam</v>
      </c>
      <c r="J4695" s="14">
        <f>_xlfn.IFNA(VLOOKUP(C4695,DSNXT!B:R,10,0),"")</f>
        <v>140000</v>
      </c>
      <c r="K4695" s="14">
        <f>_xlfn.IFNA(VLOOKUP(C4695,DSNXT!B:R,11,0),"")</f>
        <v>5</v>
      </c>
      <c r="M4695" s="8">
        <f>SUMIFS(NHẬP!N:N,NHẬP!D:D,NXT!C4690)</f>
        <v>0</v>
      </c>
      <c r="N4695" s="8">
        <f>SUMIFS(XUẤT!N:N,XUẤT!D:D,NXT!C4690)</f>
        <v>0</v>
      </c>
      <c r="O4695" s="8">
        <f t="shared" si="73"/>
        <v>0</v>
      </c>
    </row>
    <row r="4696" spans="3:15" hidden="1">
      <c r="C4696" s="2" t="s">
        <v>6814</v>
      </c>
      <c r="D4696" s="14" t="str">
        <f>_xlfn.IFNA(VLOOKUP(C4696,DSNXT!B:R,2,0),"")</f>
        <v>Quần lót nam kháng khuẩn TOKYOBASIC I7UND005E</v>
      </c>
      <c r="E4696" s="14" t="str">
        <f>_xlfn.IFNA(VLOOKUP(C4696,DSNXT!B:R,4,0),"")</f>
        <v>Tím than</v>
      </c>
      <c r="F4696" s="14" t="str">
        <f>_xlfn.IFNA(VLOOKUP(C4696,DSNXT!B:R,5,0),"")</f>
        <v>Size M</v>
      </c>
      <c r="G4696" s="14" t="str">
        <f>_xlfn.IFNA(VLOOKUP(C4696,DSNXT!B:R,7,0),"")</f>
        <v>Đồ lót</v>
      </c>
      <c r="H4696" s="14" t="str">
        <f>_xlfn.IFNA(VLOOKUP(C4696,DSNXT!B:R,8,0),"")</f>
        <v>Quần lót</v>
      </c>
      <c r="I4696" s="14" t="str">
        <f>_xlfn.IFNA(VLOOKUP(C4696,DSNXT!B:R,17,0),"")</f>
        <v>Nam</v>
      </c>
      <c r="J4696" s="14">
        <f>_xlfn.IFNA(VLOOKUP(C4696,DSNXT!B:R,10,0),"")</f>
        <v>140000</v>
      </c>
      <c r="K4696" s="14">
        <f>_xlfn.IFNA(VLOOKUP(C4696,DSNXT!B:R,11,0),"")</f>
        <v>1</v>
      </c>
      <c r="M4696" s="8">
        <f>SUMIFS(NHẬP!N:N,NHẬP!D:D,NXT!C4691)</f>
        <v>0</v>
      </c>
      <c r="N4696" s="8">
        <f>SUMIFS(XUẤT!N:N,XUẤT!D:D,NXT!C4691)</f>
        <v>0</v>
      </c>
      <c r="O4696" s="8">
        <f t="shared" si="73"/>
        <v>0</v>
      </c>
    </row>
    <row r="4697" spans="3:15" hidden="1">
      <c r="C4697" s="2" t="s">
        <v>6815</v>
      </c>
      <c r="D4697" s="14" t="str">
        <f>_xlfn.IFNA(VLOOKUP(C4697,DSNXT!B:R,2,0),"")</f>
        <v>Quần lót nam kháng khuẩn TOKYOBASIC I7UND005E</v>
      </c>
      <c r="E4697" s="14" t="str">
        <f>_xlfn.IFNA(VLOOKUP(C4697,DSNXT!B:R,4,0),"")</f>
        <v>Ghi đậm</v>
      </c>
      <c r="F4697" s="14" t="str">
        <f>_xlfn.IFNA(VLOOKUP(C4697,DSNXT!B:R,5,0),"")</f>
        <v>Size M</v>
      </c>
      <c r="G4697" s="14" t="str">
        <f>_xlfn.IFNA(VLOOKUP(C4697,DSNXT!B:R,7,0),"")</f>
        <v>Đồ lót</v>
      </c>
      <c r="H4697" s="14" t="str">
        <f>_xlfn.IFNA(VLOOKUP(C4697,DSNXT!B:R,8,0),"")</f>
        <v>Quần lót</v>
      </c>
      <c r="I4697" s="14" t="str">
        <f>_xlfn.IFNA(VLOOKUP(C4697,DSNXT!B:R,17,0),"")</f>
        <v>Nam</v>
      </c>
      <c r="J4697" s="14">
        <f>_xlfn.IFNA(VLOOKUP(C4697,DSNXT!B:R,10,0),"")</f>
        <v>140000</v>
      </c>
      <c r="K4697" s="14">
        <f>_xlfn.IFNA(VLOOKUP(C4697,DSNXT!B:R,11,0),"")</f>
        <v>4</v>
      </c>
      <c r="M4697" s="8">
        <f>SUMIFS(NHẬP!N:N,NHẬP!D:D,NXT!C4692)</f>
        <v>0</v>
      </c>
      <c r="N4697" s="8">
        <f>SUMIFS(XUẤT!N:N,XUẤT!D:D,NXT!C4692)</f>
        <v>0</v>
      </c>
      <c r="O4697" s="8">
        <f t="shared" si="73"/>
        <v>0</v>
      </c>
    </row>
    <row r="4698" spans="3:15" hidden="1">
      <c r="C4698" s="2" t="s">
        <v>6816</v>
      </c>
      <c r="D4698" s="14" t="str">
        <f>_xlfn.IFNA(VLOOKUP(C4698,DSNXT!B:R,2,0),"")</f>
        <v>Quần lót nam kháng khuẩn TOKYOBASIC I7UND005E</v>
      </c>
      <c r="E4698" s="14" t="str">
        <f>_xlfn.IFNA(VLOOKUP(C4698,DSNXT!B:R,4,0),"")</f>
        <v>Ghi đậm</v>
      </c>
      <c r="F4698" s="14" t="str">
        <f>_xlfn.IFNA(VLOOKUP(C4698,DSNXT!B:R,5,0),"")</f>
        <v>Size L</v>
      </c>
      <c r="G4698" s="14" t="str">
        <f>_xlfn.IFNA(VLOOKUP(C4698,DSNXT!B:R,7,0),"")</f>
        <v>Đồ lót</v>
      </c>
      <c r="H4698" s="14" t="str">
        <f>_xlfn.IFNA(VLOOKUP(C4698,DSNXT!B:R,8,0),"")</f>
        <v>Quần lót</v>
      </c>
      <c r="I4698" s="14" t="str">
        <f>_xlfn.IFNA(VLOOKUP(C4698,DSNXT!B:R,17,0),"")</f>
        <v>Nam</v>
      </c>
      <c r="J4698" s="14">
        <f>_xlfn.IFNA(VLOOKUP(C4698,DSNXT!B:R,10,0),"")</f>
        <v>140000</v>
      </c>
      <c r="K4698" s="14">
        <f>_xlfn.IFNA(VLOOKUP(C4698,DSNXT!B:R,11,0),"")</f>
        <v>4</v>
      </c>
      <c r="M4698" s="8">
        <f>SUMIFS(NHẬP!N:N,NHẬP!D:D,NXT!C4693)</f>
        <v>0</v>
      </c>
      <c r="N4698" s="8">
        <f>SUMIFS(XUẤT!N:N,XUẤT!D:D,NXT!C4693)</f>
        <v>0</v>
      </c>
      <c r="O4698" s="8">
        <f t="shared" si="73"/>
        <v>0</v>
      </c>
    </row>
    <row r="4699" spans="3:15" hidden="1">
      <c r="C4699" s="2" t="s">
        <v>6817</v>
      </c>
      <c r="D4699" s="14" t="str">
        <f>_xlfn.IFNA(VLOOKUP(C4699,DSNXT!B:R,2,0),"")</f>
        <v>Quần lót nam kháng khuẩn TOKYOBASIC I7UND006E</v>
      </c>
      <c r="E4699" s="14" t="str">
        <f>_xlfn.IFNA(VLOOKUP(C4699,DSNXT!B:R,4,0),"")</f>
        <v>Xám pha trắng</v>
      </c>
      <c r="F4699" s="14" t="str">
        <f>_xlfn.IFNA(VLOOKUP(C4699,DSNXT!B:R,5,0),"")</f>
        <v>Size M</v>
      </c>
      <c r="G4699" s="14" t="str">
        <f>_xlfn.IFNA(VLOOKUP(C4699,DSNXT!B:R,7,0),"")</f>
        <v>Đồ lót</v>
      </c>
      <c r="H4699" s="14" t="str">
        <f>_xlfn.IFNA(VLOOKUP(C4699,DSNXT!B:R,8,0),"")</f>
        <v>Quần lót</v>
      </c>
      <c r="I4699" s="14" t="str">
        <f>_xlfn.IFNA(VLOOKUP(C4699,DSNXT!B:R,17,0),"")</f>
        <v>Nam</v>
      </c>
      <c r="J4699" s="14">
        <f>_xlfn.IFNA(VLOOKUP(C4699,DSNXT!B:R,10,0),"")</f>
        <v>130000</v>
      </c>
      <c r="K4699" s="14">
        <f>_xlfn.IFNA(VLOOKUP(C4699,DSNXT!B:R,11,0),"")</f>
        <v>1</v>
      </c>
      <c r="M4699" s="8">
        <f>SUMIFS(NHẬP!N:N,NHẬP!D:D,NXT!C4694)</f>
        <v>0</v>
      </c>
      <c r="N4699" s="8">
        <f>SUMIFS(XUẤT!N:N,XUẤT!D:D,NXT!C4694)</f>
        <v>0</v>
      </c>
      <c r="O4699" s="8">
        <f t="shared" si="73"/>
        <v>0</v>
      </c>
    </row>
    <row r="4700" spans="3:15" hidden="1">
      <c r="C4700" s="2" t="s">
        <v>6820</v>
      </c>
      <c r="D4700" s="14" t="str">
        <f>_xlfn.IFNA(VLOOKUP(C4700,DSNXT!B:R,2,0),"")</f>
        <v>Quần lót nam kháng khuẩn TOKYOBASIC I7UND006E</v>
      </c>
      <c r="E4700" s="14" t="str">
        <f>_xlfn.IFNA(VLOOKUP(C4700,DSNXT!B:R,4,0),"")</f>
        <v>Xanh pha trắng</v>
      </c>
      <c r="F4700" s="14" t="str">
        <f>_xlfn.IFNA(VLOOKUP(C4700,DSNXT!B:R,5,0),"")</f>
        <v>Size M</v>
      </c>
      <c r="G4700" s="14" t="str">
        <f>_xlfn.IFNA(VLOOKUP(C4700,DSNXT!B:R,7,0),"")</f>
        <v>Đồ lót</v>
      </c>
      <c r="H4700" s="14" t="str">
        <f>_xlfn.IFNA(VLOOKUP(C4700,DSNXT!B:R,8,0),"")</f>
        <v>Quần lót</v>
      </c>
      <c r="I4700" s="14" t="str">
        <f>_xlfn.IFNA(VLOOKUP(C4700,DSNXT!B:R,17,0),"")</f>
        <v>Nam</v>
      </c>
      <c r="J4700" s="14">
        <f>_xlfn.IFNA(VLOOKUP(C4700,DSNXT!B:R,10,0),"")</f>
        <v>130000</v>
      </c>
      <c r="K4700" s="14">
        <f>_xlfn.IFNA(VLOOKUP(C4700,DSNXT!B:R,11,0),"")</f>
        <v>5</v>
      </c>
      <c r="M4700" s="8">
        <f>SUMIFS(NHẬP!N:N,NHẬP!D:D,NXT!C4695)</f>
        <v>0</v>
      </c>
      <c r="N4700" s="8">
        <f>SUMIFS(XUẤT!N:N,XUẤT!D:D,NXT!C4695)</f>
        <v>0</v>
      </c>
      <c r="O4700" s="8">
        <f t="shared" si="73"/>
        <v>0</v>
      </c>
    </row>
    <row r="4701" spans="3:15" hidden="1">
      <c r="C4701" s="2" t="s">
        <v>6822</v>
      </c>
      <c r="D4701" s="14" t="str">
        <f>_xlfn.IFNA(VLOOKUP(C4701,DSNXT!B:R,2,0),"")</f>
        <v>Quần lót nam kháng khuẩn TOKYOBASIC I7UND006E</v>
      </c>
      <c r="E4701" s="14" t="str">
        <f>_xlfn.IFNA(VLOOKUP(C4701,DSNXT!B:R,4,0),"")</f>
        <v>Xanh pha trắng</v>
      </c>
      <c r="F4701" s="14" t="str">
        <f>_xlfn.IFNA(VLOOKUP(C4701,DSNXT!B:R,5,0),"")</f>
        <v>Size L</v>
      </c>
      <c r="G4701" s="14" t="str">
        <f>_xlfn.IFNA(VLOOKUP(C4701,DSNXT!B:R,7,0),"")</f>
        <v>Đồ lót</v>
      </c>
      <c r="H4701" s="14" t="str">
        <f>_xlfn.IFNA(VLOOKUP(C4701,DSNXT!B:R,8,0),"")</f>
        <v>Quần lót</v>
      </c>
      <c r="I4701" s="14" t="str">
        <f>_xlfn.IFNA(VLOOKUP(C4701,DSNXT!B:R,17,0),"")</f>
        <v>Nam</v>
      </c>
      <c r="J4701" s="14">
        <f>_xlfn.IFNA(VLOOKUP(C4701,DSNXT!B:R,10,0),"")</f>
        <v>130000</v>
      </c>
      <c r="K4701" s="14">
        <f>_xlfn.IFNA(VLOOKUP(C4701,DSNXT!B:R,11,0),"")</f>
        <v>5</v>
      </c>
      <c r="M4701" s="8">
        <f>SUMIFS(NHẬP!N:N,NHẬP!D:D,NXT!C4696)</f>
        <v>0</v>
      </c>
      <c r="N4701" s="8">
        <f>SUMIFS(XUẤT!N:N,XUẤT!D:D,NXT!C4696)</f>
        <v>0</v>
      </c>
      <c r="O4701" s="8">
        <f t="shared" si="73"/>
        <v>0</v>
      </c>
    </row>
    <row r="4702" spans="3:15" hidden="1">
      <c r="C4702" s="2" t="s">
        <v>6823</v>
      </c>
      <c r="D4702" s="14" t="str">
        <f>_xlfn.IFNA(VLOOKUP(C4702,DSNXT!B:R,2,0),"")</f>
        <v>Quần lót nam TOKYOBASIC I7UND007E</v>
      </c>
      <c r="E4702" s="14" t="str">
        <f>_xlfn.IFNA(VLOOKUP(C4702,DSNXT!B:R,4,0),"")</f>
        <v>Đen</v>
      </c>
      <c r="F4702" s="14" t="str">
        <f>_xlfn.IFNA(VLOOKUP(C4702,DSNXT!B:R,5,0),"")</f>
        <v>Size M</v>
      </c>
      <c r="G4702" s="14" t="str">
        <f>_xlfn.IFNA(VLOOKUP(C4702,DSNXT!B:R,7,0),"")</f>
        <v>Đồ lót</v>
      </c>
      <c r="H4702" s="14" t="str">
        <f>_xlfn.IFNA(VLOOKUP(C4702,DSNXT!B:R,8,0),"")</f>
        <v>Quần lót</v>
      </c>
      <c r="I4702" s="14" t="str">
        <f>_xlfn.IFNA(VLOOKUP(C4702,DSNXT!B:R,17,0),"")</f>
        <v>Nam</v>
      </c>
      <c r="J4702" s="14">
        <f>_xlfn.IFNA(VLOOKUP(C4702,DSNXT!B:R,10,0),"")</f>
        <v>95000</v>
      </c>
      <c r="K4702" s="14">
        <f>_xlfn.IFNA(VLOOKUP(C4702,DSNXT!B:R,11,0),"")</f>
        <v>3</v>
      </c>
      <c r="M4702" s="8">
        <f>SUMIFS(NHẬP!N:N,NHẬP!D:D,NXT!C4697)</f>
        <v>0</v>
      </c>
      <c r="N4702" s="8">
        <f>SUMIFS(XUẤT!N:N,XUẤT!D:D,NXT!C4697)</f>
        <v>0</v>
      </c>
      <c r="O4702" s="8">
        <f t="shared" si="73"/>
        <v>0</v>
      </c>
    </row>
    <row r="4703" spans="3:15" hidden="1">
      <c r="C4703" s="2" t="s">
        <v>6825</v>
      </c>
      <c r="D4703" s="14" t="str">
        <f>_xlfn.IFNA(VLOOKUP(C4703,DSNXT!B:R,2,0),"")</f>
        <v>Quần lót nam TOKYOBASIC I7UND007E</v>
      </c>
      <c r="E4703" s="14" t="str">
        <f>_xlfn.IFNA(VLOOKUP(C4703,DSNXT!B:R,4,0),"")</f>
        <v>Tím than</v>
      </c>
      <c r="F4703" s="14" t="str">
        <f>_xlfn.IFNA(VLOOKUP(C4703,DSNXT!B:R,5,0),"")</f>
        <v>Size M</v>
      </c>
      <c r="G4703" s="14" t="str">
        <f>_xlfn.IFNA(VLOOKUP(C4703,DSNXT!B:R,7,0),"")</f>
        <v>Đồ lót</v>
      </c>
      <c r="H4703" s="14" t="str">
        <f>_xlfn.IFNA(VLOOKUP(C4703,DSNXT!B:R,8,0),"")</f>
        <v>Quần lót</v>
      </c>
      <c r="I4703" s="14" t="str">
        <f>_xlfn.IFNA(VLOOKUP(C4703,DSNXT!B:R,17,0),"")</f>
        <v>Nam</v>
      </c>
      <c r="J4703" s="14">
        <f>_xlfn.IFNA(VLOOKUP(C4703,DSNXT!B:R,10,0),"")</f>
        <v>95000</v>
      </c>
      <c r="K4703" s="14">
        <f>_xlfn.IFNA(VLOOKUP(C4703,DSNXT!B:R,11,0),"")</f>
        <v>5</v>
      </c>
      <c r="M4703" s="8">
        <f>SUMIFS(NHẬP!N:N,NHẬP!D:D,NXT!C4698)</f>
        <v>0</v>
      </c>
      <c r="N4703" s="8">
        <f>SUMIFS(XUẤT!N:N,XUẤT!D:D,NXT!C4698)</f>
        <v>0</v>
      </c>
      <c r="O4703" s="8">
        <f t="shared" si="73"/>
        <v>0</v>
      </c>
    </row>
    <row r="4704" spans="3:15" hidden="1">
      <c r="C4704" s="2" t="s">
        <v>6826</v>
      </c>
      <c r="D4704" s="14" t="str">
        <f>_xlfn.IFNA(VLOOKUP(C4704,DSNXT!B:R,2,0),"")</f>
        <v>Quần lót nam TOKYOBASIC I7UND007E</v>
      </c>
      <c r="E4704" s="14" t="str">
        <f>_xlfn.IFNA(VLOOKUP(C4704,DSNXT!B:R,4,0),"")</f>
        <v>Chì xanh</v>
      </c>
      <c r="F4704" s="14" t="str">
        <f>_xlfn.IFNA(VLOOKUP(C4704,DSNXT!B:R,5,0),"")</f>
        <v>Size M</v>
      </c>
      <c r="G4704" s="14" t="str">
        <f>_xlfn.IFNA(VLOOKUP(C4704,DSNXT!B:R,7,0),"")</f>
        <v>Đồ lót</v>
      </c>
      <c r="H4704" s="14" t="str">
        <f>_xlfn.IFNA(VLOOKUP(C4704,DSNXT!B:R,8,0),"")</f>
        <v>Quần lót</v>
      </c>
      <c r="I4704" s="14" t="str">
        <f>_xlfn.IFNA(VLOOKUP(C4704,DSNXT!B:R,17,0),"")</f>
        <v>Nam</v>
      </c>
      <c r="J4704" s="14">
        <f>_xlfn.IFNA(VLOOKUP(C4704,DSNXT!B:R,10,0),"")</f>
        <v>95000</v>
      </c>
      <c r="K4704" s="14">
        <f>_xlfn.IFNA(VLOOKUP(C4704,DSNXT!B:R,11,0),"")</f>
        <v>6</v>
      </c>
      <c r="M4704" s="8">
        <f>SUMIFS(NHẬP!N:N,NHẬP!D:D,NXT!C4699)</f>
        <v>0</v>
      </c>
      <c r="N4704" s="8">
        <f>SUMIFS(XUẤT!N:N,XUẤT!D:D,NXT!C4699)</f>
        <v>0</v>
      </c>
      <c r="O4704" s="8">
        <f t="shared" si="73"/>
        <v>0</v>
      </c>
    </row>
    <row r="4705" spans="3:15" hidden="1">
      <c r="C4705" s="2" t="s">
        <v>6828</v>
      </c>
      <c r="D4705" s="14" t="str">
        <f>_xlfn.IFNA(VLOOKUP(C4705,DSNXT!B:R,2,0),"")</f>
        <v>Quần lót nam kháng khuẩn TOKYOBASIC I7UND104E</v>
      </c>
      <c r="E4705" s="14" t="str">
        <f>_xlfn.IFNA(VLOOKUP(C4705,DSNXT!B:R,4,0),"")</f>
        <v>Ghi sáng</v>
      </c>
      <c r="F4705" s="14" t="str">
        <f>_xlfn.IFNA(VLOOKUP(C4705,DSNXT!B:R,5,0),"")</f>
        <v>Size L</v>
      </c>
      <c r="G4705" s="14" t="str">
        <f>_xlfn.IFNA(VLOOKUP(C4705,DSNXT!B:R,7,0),"")</f>
        <v>Đồ lót</v>
      </c>
      <c r="H4705" s="14" t="str">
        <f>_xlfn.IFNA(VLOOKUP(C4705,DSNXT!B:R,8,0),"")</f>
        <v>Quần lót</v>
      </c>
      <c r="I4705" s="14" t="str">
        <f>_xlfn.IFNA(VLOOKUP(C4705,DSNXT!B:R,17,0),"")</f>
        <v>Nam</v>
      </c>
      <c r="J4705" s="14">
        <f>_xlfn.IFNA(VLOOKUP(C4705,DSNXT!B:R,10,0),"")</f>
        <v>160000</v>
      </c>
      <c r="K4705" s="14">
        <f>_xlfn.IFNA(VLOOKUP(C4705,DSNXT!B:R,11,0),"")</f>
        <v>3</v>
      </c>
      <c r="M4705" s="8">
        <f>SUMIFS(NHẬP!N:N,NHẬP!D:D,NXT!C4700)</f>
        <v>0</v>
      </c>
      <c r="N4705" s="8">
        <f>SUMIFS(XUẤT!N:N,XUẤT!D:D,NXT!C4700)</f>
        <v>0</v>
      </c>
      <c r="O4705" s="8">
        <f t="shared" si="73"/>
        <v>0</v>
      </c>
    </row>
    <row r="4706" spans="3:15" hidden="1">
      <c r="C4706" s="2" t="s">
        <v>6830</v>
      </c>
      <c r="D4706" s="14" t="str">
        <f>_xlfn.IFNA(VLOOKUP(C4706,DSNXT!B:R,2,0),"")</f>
        <v>Quần lót nam kháng khuẩn TOKYOBASIC I7UND104E</v>
      </c>
      <c r="E4706" s="14" t="str">
        <f>_xlfn.IFNA(VLOOKUP(C4706,DSNXT!B:R,4,0),"")</f>
        <v>Xanh nhạt</v>
      </c>
      <c r="F4706" s="14" t="str">
        <f>_xlfn.IFNA(VLOOKUP(C4706,DSNXT!B:R,5,0),"")</f>
        <v>Size M</v>
      </c>
      <c r="G4706" s="14" t="str">
        <f>_xlfn.IFNA(VLOOKUP(C4706,DSNXT!B:R,7,0),"")</f>
        <v>Đồ lót</v>
      </c>
      <c r="H4706" s="14" t="str">
        <f>_xlfn.IFNA(VLOOKUP(C4706,DSNXT!B:R,8,0),"")</f>
        <v>Quần lót</v>
      </c>
      <c r="I4706" s="14" t="str">
        <f>_xlfn.IFNA(VLOOKUP(C4706,DSNXT!B:R,17,0),"")</f>
        <v>Nam</v>
      </c>
      <c r="J4706" s="14">
        <f>_xlfn.IFNA(VLOOKUP(C4706,DSNXT!B:R,10,0),"")</f>
        <v>160000</v>
      </c>
      <c r="K4706" s="14">
        <f>_xlfn.IFNA(VLOOKUP(C4706,DSNXT!B:R,11,0),"")</f>
        <v>1</v>
      </c>
      <c r="M4706" s="8">
        <f>SUMIFS(NHẬP!N:N,NHẬP!D:D,NXT!C4701)</f>
        <v>0</v>
      </c>
      <c r="N4706" s="8">
        <f>SUMIFS(XUẤT!N:N,XUẤT!D:D,NXT!C4701)</f>
        <v>0</v>
      </c>
      <c r="O4706" s="8">
        <f t="shared" si="73"/>
        <v>0</v>
      </c>
    </row>
    <row r="4707" spans="3:15" hidden="1">
      <c r="C4707" s="2" t="s">
        <v>6831</v>
      </c>
      <c r="D4707" s="14" t="str">
        <f>_xlfn.IFNA(VLOOKUP(C4707,DSNXT!B:R,2,0),"")</f>
        <v>Quần lót nam kháng khuẩn TOKYOBASIC I7UND104E</v>
      </c>
      <c r="E4707" s="14" t="str">
        <f>_xlfn.IFNA(VLOOKUP(C4707,DSNXT!B:R,4,0),"")</f>
        <v>Xanh nhạt</v>
      </c>
      <c r="F4707" s="14" t="str">
        <f>_xlfn.IFNA(VLOOKUP(C4707,DSNXT!B:R,5,0),"")</f>
        <v>Size L</v>
      </c>
      <c r="G4707" s="14" t="str">
        <f>_xlfn.IFNA(VLOOKUP(C4707,DSNXT!B:R,7,0),"")</f>
        <v>Đồ lót</v>
      </c>
      <c r="H4707" s="14" t="str">
        <f>_xlfn.IFNA(VLOOKUP(C4707,DSNXT!B:R,8,0),"")</f>
        <v>Quần lót</v>
      </c>
      <c r="I4707" s="14" t="str">
        <f>_xlfn.IFNA(VLOOKUP(C4707,DSNXT!B:R,17,0),"")</f>
        <v>Nam</v>
      </c>
      <c r="J4707" s="14">
        <f>_xlfn.IFNA(VLOOKUP(C4707,DSNXT!B:R,10,0),"")</f>
        <v>160000</v>
      </c>
      <c r="K4707" s="14">
        <f>_xlfn.IFNA(VLOOKUP(C4707,DSNXT!B:R,11,0),"")</f>
        <v>3</v>
      </c>
      <c r="M4707" s="8">
        <f>SUMIFS(NHẬP!N:N,NHẬP!D:D,NXT!C4702)</f>
        <v>0</v>
      </c>
      <c r="N4707" s="8">
        <f>SUMIFS(XUẤT!N:N,XUẤT!D:D,NXT!C4702)</f>
        <v>0</v>
      </c>
      <c r="O4707" s="8">
        <f t="shared" si="73"/>
        <v>0</v>
      </c>
    </row>
    <row r="4708" spans="3:15" hidden="1">
      <c r="C4708" s="2" t="s">
        <v>6832</v>
      </c>
      <c r="D4708" s="14" t="str">
        <f>_xlfn.IFNA(VLOOKUP(C4708,DSNXT!B:R,2,0),"")</f>
        <v>Bình nước detox I8BOT001E</v>
      </c>
      <c r="E4708" s="14" t="str">
        <f>_xlfn.IFNA(VLOOKUP(C4708,DSNXT!B:R,4,0),"")</f>
        <v>Đen</v>
      </c>
      <c r="F4708" s="14" t="str">
        <f>_xlfn.IFNA(VLOOKUP(C4708,DSNXT!B:R,5,0),"")</f>
        <v>7.0 x 8.1 x 24.8 cm/ 700 ml</v>
      </c>
      <c r="G4708" s="14" t="str">
        <f>_xlfn.IFNA(VLOOKUP(C4708,DSNXT!B:R,7,0),"")</f>
        <v>Phụ kiện khác</v>
      </c>
      <c r="H4708" s="14" t="str">
        <f>_xlfn.IFNA(VLOOKUP(C4708,DSNXT!B:R,8,0),"")</f>
        <v>Bình nước</v>
      </c>
      <c r="I4708" s="14" t="str">
        <f>_xlfn.IFNA(VLOOKUP(C4708,DSNXT!B:R,17,0),"")</f>
        <v>#NA</v>
      </c>
      <c r="J4708" s="14">
        <f>_xlfn.IFNA(VLOOKUP(C4708,DSNXT!B:R,10,0),"")</f>
        <v>120000</v>
      </c>
      <c r="K4708" s="14">
        <f>_xlfn.IFNA(VLOOKUP(C4708,DSNXT!B:R,11,0),"")</f>
        <v>9</v>
      </c>
      <c r="M4708" s="8">
        <f>SUMIFS(NHẬP!N:N,NHẬP!D:D,NXT!C4703)</f>
        <v>0</v>
      </c>
      <c r="N4708" s="8">
        <f>SUMIFS(XUẤT!N:N,XUẤT!D:D,NXT!C4703)</f>
        <v>0</v>
      </c>
      <c r="O4708" s="8">
        <f t="shared" si="73"/>
        <v>0</v>
      </c>
    </row>
    <row r="4709" spans="3:15" hidden="1">
      <c r="C4709" s="2" t="s">
        <v>6836</v>
      </c>
      <c r="D4709" s="14" t="str">
        <f>_xlfn.IFNA(VLOOKUP(C4709,DSNXT!B:R,2,0),"")</f>
        <v>Bình nước detox I8BOT001E</v>
      </c>
      <c r="E4709" s="14" t="str">
        <f>_xlfn.IFNA(VLOOKUP(C4709,DSNXT!B:R,4,0),"")</f>
        <v>Ghi</v>
      </c>
      <c r="F4709" s="14" t="str">
        <f>_xlfn.IFNA(VLOOKUP(C4709,DSNXT!B:R,5,0),"")</f>
        <v>7.0 x 8.1 x 24.8 cm/ 700 ml</v>
      </c>
      <c r="G4709" s="14" t="str">
        <f>_xlfn.IFNA(VLOOKUP(C4709,DSNXT!B:R,7,0),"")</f>
        <v>Phụ kiện khác</v>
      </c>
      <c r="H4709" s="14" t="str">
        <f>_xlfn.IFNA(VLOOKUP(C4709,DSNXT!B:R,8,0),"")</f>
        <v>Bình nước</v>
      </c>
      <c r="I4709" s="14" t="str">
        <f>_xlfn.IFNA(VLOOKUP(C4709,DSNXT!B:R,17,0),"")</f>
        <v>#NA</v>
      </c>
      <c r="J4709" s="14">
        <f>_xlfn.IFNA(VLOOKUP(C4709,DSNXT!B:R,10,0),"")</f>
        <v>120000</v>
      </c>
      <c r="K4709" s="14">
        <f>_xlfn.IFNA(VLOOKUP(C4709,DSNXT!B:R,11,0),"")</f>
        <v>8</v>
      </c>
      <c r="M4709" s="8">
        <f>SUMIFS(NHẬP!N:N,NHẬP!D:D,NXT!C4704)</f>
        <v>0</v>
      </c>
      <c r="N4709" s="8">
        <f>SUMIFS(XUẤT!N:N,XUẤT!D:D,NXT!C4704)</f>
        <v>0</v>
      </c>
      <c r="O4709" s="8">
        <f t="shared" si="73"/>
        <v>0</v>
      </c>
    </row>
    <row r="4710" spans="3:15" hidden="1">
      <c r="C4710" s="2" t="s">
        <v>6837</v>
      </c>
      <c r="D4710" s="14" t="str">
        <f>_xlfn.IFNA(VLOOKUP(C4710,DSNXT!B:R,2,0),"")</f>
        <v>Bình nước detox I8BOT001E</v>
      </c>
      <c r="E4710" s="14" t="str">
        <f>_xlfn.IFNA(VLOOKUP(C4710,DSNXT!B:R,4,0),"")</f>
        <v>Trắng</v>
      </c>
      <c r="F4710" s="14" t="str">
        <f>_xlfn.IFNA(VLOOKUP(C4710,DSNXT!B:R,5,0),"")</f>
        <v>7.0 x 8.1 x 24.8 cm/ 700 ml</v>
      </c>
      <c r="G4710" s="14" t="str">
        <f>_xlfn.IFNA(VLOOKUP(C4710,DSNXT!B:R,7,0),"")</f>
        <v>Phụ kiện khác</v>
      </c>
      <c r="H4710" s="14" t="str">
        <f>_xlfn.IFNA(VLOOKUP(C4710,DSNXT!B:R,8,0),"")</f>
        <v>Bình nước</v>
      </c>
      <c r="I4710" s="14" t="str">
        <f>_xlfn.IFNA(VLOOKUP(C4710,DSNXT!B:R,17,0),"")</f>
        <v>#NA</v>
      </c>
      <c r="J4710" s="14">
        <f>_xlfn.IFNA(VLOOKUP(C4710,DSNXT!B:R,10,0),"")</f>
        <v>120000</v>
      </c>
      <c r="K4710" s="14">
        <f>_xlfn.IFNA(VLOOKUP(C4710,DSNXT!B:R,11,0),"")</f>
        <v>18</v>
      </c>
      <c r="M4710" s="8">
        <f>SUMIFS(NHẬP!N:N,NHẬP!D:D,NXT!C4705)</f>
        <v>0</v>
      </c>
      <c r="N4710" s="8">
        <f>SUMIFS(XUẤT!N:N,XUẤT!D:D,NXT!C4705)</f>
        <v>0</v>
      </c>
      <c r="O4710" s="8">
        <f t="shared" si="73"/>
        <v>0</v>
      </c>
    </row>
    <row r="4711" spans="3:15" hidden="1">
      <c r="C4711" s="2" t="s">
        <v>6838</v>
      </c>
      <c r="D4711" s="14" t="str">
        <f>_xlfn.IFNA(VLOOKUP(C4711,DSNXT!B:R,2,0),"")</f>
        <v>Balo chống trộm, chống nước I8BPK001D</v>
      </c>
      <c r="E4711" s="14" t="str">
        <f>_xlfn.IFNA(VLOOKUP(C4711,DSNXT!B:R,4,0),"")</f>
        <v>Đen</v>
      </c>
      <c r="F4711" s="14" t="str">
        <f>_xlfn.IFNA(VLOOKUP(C4711,DSNXT!B:R,5,0),"")</f>
        <v>40x28x17</v>
      </c>
      <c r="G4711" s="14" t="str">
        <f>_xlfn.IFNA(VLOOKUP(C4711,DSNXT!B:R,7,0),"")</f>
        <v>Ba lô</v>
      </c>
      <c r="H4711" s="14" t="str">
        <f>_xlfn.IFNA(VLOOKUP(C4711,DSNXT!B:R,8,0),"")</f>
        <v>Ba lô</v>
      </c>
      <c r="I4711" s="14">
        <f>_xlfn.IFNA(VLOOKUP(C4711,DSNXT!B:R,17,0),"")</f>
        <v>0</v>
      </c>
      <c r="J4711" s="14">
        <f>_xlfn.IFNA(VLOOKUP(C4711,DSNXT!B:R,10,0),"")</f>
        <v>490000</v>
      </c>
      <c r="K4711" s="14">
        <f>_xlfn.IFNA(VLOOKUP(C4711,DSNXT!B:R,11,0),"")</f>
        <v>24</v>
      </c>
      <c r="M4711" s="8">
        <f>SUMIFS(NHẬP!N:N,NHẬP!D:D,NXT!C4706)</f>
        <v>0</v>
      </c>
      <c r="N4711" s="8">
        <f>SUMIFS(XUẤT!N:N,XUẤT!D:D,NXT!C4706)</f>
        <v>0</v>
      </c>
      <c r="O4711" s="8">
        <f t="shared" si="73"/>
        <v>0</v>
      </c>
    </row>
    <row r="4712" spans="3:15" hidden="1">
      <c r="C4712" s="2" t="s">
        <v>6841</v>
      </c>
      <c r="D4712" s="14" t="str">
        <f>_xlfn.IFNA(VLOOKUP(C4712,DSNXT!B:R,2,0),"")</f>
        <v>Balo chống trộm, chống nước I8BPK001D</v>
      </c>
      <c r="E4712" s="14" t="str">
        <f>_xlfn.IFNA(VLOOKUP(C4712,DSNXT!B:R,4,0),"")</f>
        <v>Xanh denim</v>
      </c>
      <c r="F4712" s="14" t="str">
        <f>_xlfn.IFNA(VLOOKUP(C4712,DSNXT!B:R,5,0),"")</f>
        <v>40x28x17</v>
      </c>
      <c r="G4712" s="14" t="str">
        <f>_xlfn.IFNA(VLOOKUP(C4712,DSNXT!B:R,7,0),"")</f>
        <v>Ba lô</v>
      </c>
      <c r="H4712" s="14" t="str">
        <f>_xlfn.IFNA(VLOOKUP(C4712,DSNXT!B:R,8,0),"")</f>
        <v>Ba lô</v>
      </c>
      <c r="I4712" s="14">
        <f>_xlfn.IFNA(VLOOKUP(C4712,DSNXT!B:R,17,0),"")</f>
        <v>0</v>
      </c>
      <c r="J4712" s="14">
        <f>_xlfn.IFNA(VLOOKUP(C4712,DSNXT!B:R,10,0),"")</f>
        <v>490000</v>
      </c>
      <c r="K4712" s="14">
        <f>_xlfn.IFNA(VLOOKUP(C4712,DSNXT!B:R,11,0),"")</f>
        <v>27</v>
      </c>
      <c r="M4712" s="8">
        <f>SUMIFS(NHẬP!N:N,NHẬP!D:D,NXT!C4707)</f>
        <v>0</v>
      </c>
      <c r="N4712" s="8">
        <f>SUMIFS(XUẤT!N:N,XUẤT!D:D,NXT!C4707)</f>
        <v>0</v>
      </c>
      <c r="O4712" s="8">
        <f t="shared" si="73"/>
        <v>0</v>
      </c>
    </row>
    <row r="4713" spans="3:15" hidden="1">
      <c r="C4713" s="2" t="s">
        <v>6842</v>
      </c>
      <c r="D4713" s="14" t="str">
        <f>_xlfn.IFNA(VLOOKUP(C4713,DSNXT!B:R,2,0),"")</f>
        <v>Balo chống trộm, chống nước I8BPK001D</v>
      </c>
      <c r="E4713" s="14" t="str">
        <f>_xlfn.IFNA(VLOOKUP(C4713,DSNXT!B:R,4,0),"")</f>
        <v>Xanh tím than</v>
      </c>
      <c r="F4713" s="14" t="str">
        <f>_xlfn.IFNA(VLOOKUP(C4713,DSNXT!B:R,5,0),"")</f>
        <v>40x28x17</v>
      </c>
      <c r="G4713" s="14" t="str">
        <f>_xlfn.IFNA(VLOOKUP(C4713,DSNXT!B:R,7,0),"")</f>
        <v>Ba lô</v>
      </c>
      <c r="H4713" s="14" t="str">
        <f>_xlfn.IFNA(VLOOKUP(C4713,DSNXT!B:R,8,0),"")</f>
        <v>Ba lô</v>
      </c>
      <c r="I4713" s="14">
        <f>_xlfn.IFNA(VLOOKUP(C4713,DSNXT!B:R,17,0),"")</f>
        <v>0</v>
      </c>
      <c r="J4713" s="14">
        <f>_xlfn.IFNA(VLOOKUP(C4713,DSNXT!B:R,10,0),"")</f>
        <v>490000</v>
      </c>
      <c r="K4713" s="14">
        <f>_xlfn.IFNA(VLOOKUP(C4713,DSNXT!B:R,11,0),"")</f>
        <v>26</v>
      </c>
      <c r="M4713" s="8">
        <f>SUMIFS(NHẬP!N:N,NHẬP!D:D,NXT!C4708)</f>
        <v>0</v>
      </c>
      <c r="N4713" s="8">
        <f>SUMIFS(XUẤT!N:N,XUẤT!D:D,NXT!C4708)</f>
        <v>0</v>
      </c>
      <c r="O4713" s="8">
        <f t="shared" si="73"/>
        <v>0</v>
      </c>
    </row>
    <row r="4714" spans="3:15" hidden="1">
      <c r="C4714" s="2" t="s">
        <v>6843</v>
      </c>
      <c r="D4714" s="14" t="str">
        <f>_xlfn.IFNA(VLOOKUP(C4714,DSNXT!B:R,2,0),"")</f>
        <v>Balo chống trộm, chống nước I8BPK001D</v>
      </c>
      <c r="E4714" s="14" t="str">
        <f>_xlfn.IFNA(VLOOKUP(C4714,DSNXT!B:R,4,0),"")</f>
        <v>Hồng</v>
      </c>
      <c r="F4714" s="14" t="str">
        <f>_xlfn.IFNA(VLOOKUP(C4714,DSNXT!B:R,5,0),"")</f>
        <v>40x28x17</v>
      </c>
      <c r="G4714" s="14" t="str">
        <f>_xlfn.IFNA(VLOOKUP(C4714,DSNXT!B:R,7,0),"")</f>
        <v>Ba lô</v>
      </c>
      <c r="H4714" s="14" t="str">
        <f>_xlfn.IFNA(VLOOKUP(C4714,DSNXT!B:R,8,0),"")</f>
        <v>Ba lô</v>
      </c>
      <c r="I4714" s="14">
        <f>_xlfn.IFNA(VLOOKUP(C4714,DSNXT!B:R,17,0),"")</f>
        <v>0</v>
      </c>
      <c r="J4714" s="14">
        <f>_xlfn.IFNA(VLOOKUP(C4714,DSNXT!B:R,10,0),"")</f>
        <v>490000</v>
      </c>
      <c r="K4714" s="14">
        <f>_xlfn.IFNA(VLOOKUP(C4714,DSNXT!B:R,11,0),"")</f>
        <v>5</v>
      </c>
      <c r="M4714" s="8">
        <f>SUMIFS(NHẬP!N:N,NHẬP!D:D,NXT!C4709)</f>
        <v>0</v>
      </c>
      <c r="N4714" s="8">
        <f>SUMIFS(XUẤT!N:N,XUẤT!D:D,NXT!C4709)</f>
        <v>0</v>
      </c>
      <c r="O4714" s="8">
        <f t="shared" si="73"/>
        <v>0</v>
      </c>
    </row>
    <row r="4715" spans="3:15" hidden="1">
      <c r="C4715" s="2" t="s">
        <v>6844</v>
      </c>
      <c r="D4715" s="14" t="str">
        <f>_xlfn.IFNA(VLOOKUP(C4715,DSNXT!B:R,2,0),"")</f>
        <v>Balo chống trộm, chống nước I8BPK001D</v>
      </c>
      <c r="E4715" s="14" t="str">
        <f>_xlfn.IFNA(VLOOKUP(C4715,DSNXT!B:R,4,0),"")</f>
        <v>Ghi</v>
      </c>
      <c r="F4715" s="14" t="str">
        <f>_xlfn.IFNA(VLOOKUP(C4715,DSNXT!B:R,5,0),"")</f>
        <v>40x28x17</v>
      </c>
      <c r="G4715" s="14" t="str">
        <f>_xlfn.IFNA(VLOOKUP(C4715,DSNXT!B:R,7,0),"")</f>
        <v>Ba lô</v>
      </c>
      <c r="H4715" s="14" t="str">
        <f>_xlfn.IFNA(VLOOKUP(C4715,DSNXT!B:R,8,0),"")</f>
        <v>Ba lô</v>
      </c>
      <c r="I4715" s="14">
        <f>_xlfn.IFNA(VLOOKUP(C4715,DSNXT!B:R,17,0),"")</f>
        <v>0</v>
      </c>
      <c r="J4715" s="14">
        <f>_xlfn.IFNA(VLOOKUP(C4715,DSNXT!B:R,10,0),"")</f>
        <v>490000</v>
      </c>
      <c r="K4715" s="14">
        <f>_xlfn.IFNA(VLOOKUP(C4715,DSNXT!B:R,11,0),"")</f>
        <v>50</v>
      </c>
      <c r="M4715" s="8">
        <f>SUMIFS(NHẬP!N:N,NHẬP!D:D,NXT!C4710)</f>
        <v>0</v>
      </c>
      <c r="N4715" s="8">
        <f>SUMIFS(XUẤT!N:N,XUẤT!D:D,NXT!C4710)</f>
        <v>0</v>
      </c>
      <c r="O4715" s="8">
        <f t="shared" si="73"/>
        <v>0</v>
      </c>
    </row>
    <row r="4716" spans="3:15" hidden="1">
      <c r="C4716" s="2" t="s">
        <v>6845</v>
      </c>
      <c r="D4716" s="14" t="str">
        <f>_xlfn.IFNA(VLOOKUP(C4716,DSNXT!B:R,2,0),"")</f>
        <v>Balo đeo chéo chống nước I8BPK005D</v>
      </c>
      <c r="E4716" s="14" t="str">
        <f>_xlfn.IFNA(VLOOKUP(C4716,DSNXT!B:R,4,0),"")</f>
        <v>Xanh rằn ri</v>
      </c>
      <c r="F4716" s="14" t="str">
        <f>_xlfn.IFNA(VLOOKUP(C4716,DSNXT!B:R,5,0),"")</f>
        <v>37x18x12</v>
      </c>
      <c r="G4716" s="14" t="str">
        <f>_xlfn.IFNA(VLOOKUP(C4716,DSNXT!B:R,7,0),"")</f>
        <v>Ba lô</v>
      </c>
      <c r="H4716" s="14" t="str">
        <f>_xlfn.IFNA(VLOOKUP(C4716,DSNXT!B:R,8,0),"")</f>
        <v>Ba lô</v>
      </c>
      <c r="I4716" s="14">
        <f>_xlfn.IFNA(VLOOKUP(C4716,DSNXT!B:R,17,0),"")</f>
        <v>0</v>
      </c>
      <c r="J4716" s="14">
        <f>_xlfn.IFNA(VLOOKUP(C4716,DSNXT!B:R,10,0),"")</f>
        <v>390000</v>
      </c>
      <c r="K4716" s="14">
        <f>_xlfn.IFNA(VLOOKUP(C4716,DSNXT!B:R,11,0),"")</f>
        <v>15</v>
      </c>
      <c r="M4716" s="8">
        <f>SUMIFS(NHẬP!N:N,NHẬP!D:D,NXT!C4711)</f>
        <v>0</v>
      </c>
      <c r="N4716" s="8">
        <f>SUMIFS(XUẤT!N:N,XUẤT!D:D,NXT!C4711)</f>
        <v>0</v>
      </c>
      <c r="O4716" s="8">
        <f t="shared" si="73"/>
        <v>0</v>
      </c>
    </row>
    <row r="4717" spans="3:15" hidden="1">
      <c r="C4717" s="2" t="s">
        <v>6849</v>
      </c>
      <c r="D4717" s="14" t="str">
        <f>_xlfn.IFNA(VLOOKUP(C4717,DSNXT!B:R,2,0),"")</f>
        <v>Balo đeo chéo chống nước I8BPK005D</v>
      </c>
      <c r="E4717" s="14" t="str">
        <f>_xlfn.IFNA(VLOOKUP(C4717,DSNXT!B:R,4,0),"")</f>
        <v>Kaki rằn ri</v>
      </c>
      <c r="F4717" s="14" t="str">
        <f>_xlfn.IFNA(VLOOKUP(C4717,DSNXT!B:R,5,0),"")</f>
        <v>37x18x12</v>
      </c>
      <c r="G4717" s="14" t="str">
        <f>_xlfn.IFNA(VLOOKUP(C4717,DSNXT!B:R,7,0),"")</f>
        <v>Ba lô</v>
      </c>
      <c r="H4717" s="14" t="str">
        <f>_xlfn.IFNA(VLOOKUP(C4717,DSNXT!B:R,8,0),"")</f>
        <v>Ba lô</v>
      </c>
      <c r="I4717" s="14">
        <f>_xlfn.IFNA(VLOOKUP(C4717,DSNXT!B:R,17,0),"")</f>
        <v>0</v>
      </c>
      <c r="J4717" s="14">
        <f>_xlfn.IFNA(VLOOKUP(C4717,DSNXT!B:R,10,0),"")</f>
        <v>390000</v>
      </c>
      <c r="K4717" s="14">
        <f>_xlfn.IFNA(VLOOKUP(C4717,DSNXT!B:R,11,0),"")</f>
        <v>14</v>
      </c>
      <c r="M4717" s="8">
        <f>SUMIFS(NHẬP!N:N,NHẬP!D:D,NXT!C4712)</f>
        <v>0</v>
      </c>
      <c r="N4717" s="8">
        <f>SUMIFS(XUẤT!N:N,XUẤT!D:D,NXT!C4712)</f>
        <v>0</v>
      </c>
      <c r="O4717" s="8">
        <f t="shared" si="73"/>
        <v>0</v>
      </c>
    </row>
    <row r="4718" spans="3:15" hidden="1">
      <c r="C4718" s="2" t="s">
        <v>6851</v>
      </c>
      <c r="D4718" s="14" t="str">
        <f>_xlfn.IFNA(VLOOKUP(C4718,DSNXT!B:R,2,0),"")</f>
        <v>Balo đeo chéo chống nước I8BPK005D</v>
      </c>
      <c r="E4718" s="14" t="str">
        <f>_xlfn.IFNA(VLOOKUP(C4718,DSNXT!B:R,4,0),"")</f>
        <v>Đen</v>
      </c>
      <c r="F4718" s="14" t="str">
        <f>_xlfn.IFNA(VLOOKUP(C4718,DSNXT!B:R,5,0),"")</f>
        <v>37x18x12</v>
      </c>
      <c r="G4718" s="14" t="str">
        <f>_xlfn.IFNA(VLOOKUP(C4718,DSNXT!B:R,7,0),"")</f>
        <v>Ba lô</v>
      </c>
      <c r="H4718" s="14" t="str">
        <f>_xlfn.IFNA(VLOOKUP(C4718,DSNXT!B:R,8,0),"")</f>
        <v>Ba lô</v>
      </c>
      <c r="I4718" s="14">
        <f>_xlfn.IFNA(VLOOKUP(C4718,DSNXT!B:R,17,0),"")</f>
        <v>0</v>
      </c>
      <c r="J4718" s="14">
        <f>_xlfn.IFNA(VLOOKUP(C4718,DSNXT!B:R,10,0),"")</f>
        <v>390000</v>
      </c>
      <c r="K4718" s="14">
        <f>_xlfn.IFNA(VLOOKUP(C4718,DSNXT!B:R,11,0),"")</f>
        <v>15</v>
      </c>
      <c r="M4718" s="8">
        <f>SUMIFS(NHẬP!N:N,NHẬP!D:D,NXT!C4713)</f>
        <v>0</v>
      </c>
      <c r="N4718" s="8">
        <f>SUMIFS(XUẤT!N:N,XUẤT!D:D,NXT!C4713)</f>
        <v>0</v>
      </c>
      <c r="O4718" s="8">
        <f t="shared" si="73"/>
        <v>0</v>
      </c>
    </row>
    <row r="4719" spans="3:15" hidden="1">
      <c r="C4719" s="2" t="s">
        <v>6852</v>
      </c>
      <c r="D4719" s="14" t="str">
        <f>_xlfn.IFNA(VLOOKUP(C4719,DSNXT!B:R,2,0),"")</f>
        <v>Balo đeo chéo chống nước I8BPK005D</v>
      </c>
      <c r="E4719" s="14" t="str">
        <f>_xlfn.IFNA(VLOOKUP(C4719,DSNXT!B:R,4,0),"")</f>
        <v>Xanh tím than</v>
      </c>
      <c r="F4719" s="14" t="str">
        <f>_xlfn.IFNA(VLOOKUP(C4719,DSNXT!B:R,5,0),"")</f>
        <v>37x18x12</v>
      </c>
      <c r="G4719" s="14" t="str">
        <f>_xlfn.IFNA(VLOOKUP(C4719,DSNXT!B:R,7,0),"")</f>
        <v>Ba lô</v>
      </c>
      <c r="H4719" s="14" t="str">
        <f>_xlfn.IFNA(VLOOKUP(C4719,DSNXT!B:R,8,0),"")</f>
        <v>Ba lô</v>
      </c>
      <c r="I4719" s="14">
        <f>_xlfn.IFNA(VLOOKUP(C4719,DSNXT!B:R,17,0),"")</f>
        <v>0</v>
      </c>
      <c r="J4719" s="14">
        <f>_xlfn.IFNA(VLOOKUP(C4719,DSNXT!B:R,10,0),"")</f>
        <v>390000</v>
      </c>
      <c r="K4719" s="14">
        <f>_xlfn.IFNA(VLOOKUP(C4719,DSNXT!B:R,11,0),"")</f>
        <v>14</v>
      </c>
      <c r="M4719" s="8">
        <f>SUMIFS(NHẬP!N:N,NHẬP!D:D,NXT!C4714)</f>
        <v>0</v>
      </c>
      <c r="N4719" s="8">
        <f>SUMIFS(XUẤT!N:N,XUẤT!D:D,NXT!C4714)</f>
        <v>0</v>
      </c>
      <c r="O4719" s="8">
        <f t="shared" si="73"/>
        <v>0</v>
      </c>
    </row>
    <row r="4720" spans="3:15" hidden="1">
      <c r="C4720" s="2" t="s">
        <v>6853</v>
      </c>
      <c r="D4720" s="14" t="str">
        <f>_xlfn.IFNA(VLOOKUP(C4720,DSNXT!B:R,2,0),"")</f>
        <v>Balo đeo chéo chống nước I8BPK005D</v>
      </c>
      <c r="E4720" s="14" t="str">
        <f>_xlfn.IFNA(VLOOKUP(C4720,DSNXT!B:R,4,0),"")</f>
        <v>Ghi</v>
      </c>
      <c r="F4720" s="14" t="str">
        <f>_xlfn.IFNA(VLOOKUP(C4720,DSNXT!B:R,5,0),"")</f>
        <v>37x18x12</v>
      </c>
      <c r="G4720" s="14" t="str">
        <f>_xlfn.IFNA(VLOOKUP(C4720,DSNXT!B:R,7,0),"")</f>
        <v>Ba lô</v>
      </c>
      <c r="H4720" s="14" t="str">
        <f>_xlfn.IFNA(VLOOKUP(C4720,DSNXT!B:R,8,0),"")</f>
        <v>Ba lô</v>
      </c>
      <c r="I4720" s="14">
        <f>_xlfn.IFNA(VLOOKUP(C4720,DSNXT!B:R,17,0),"")</f>
        <v>0</v>
      </c>
      <c r="J4720" s="14">
        <f>_xlfn.IFNA(VLOOKUP(C4720,DSNXT!B:R,10,0),"")</f>
        <v>390000</v>
      </c>
      <c r="K4720" s="14">
        <f>_xlfn.IFNA(VLOOKUP(C4720,DSNXT!B:R,11,0),"")</f>
        <v>15</v>
      </c>
      <c r="M4720" s="8">
        <f>SUMIFS(NHẬP!N:N,NHẬP!D:D,NXT!C4715)</f>
        <v>0</v>
      </c>
      <c r="N4720" s="8">
        <f>SUMIFS(XUẤT!N:N,XUẤT!D:D,NXT!C4715)</f>
        <v>0</v>
      </c>
      <c r="O4720" s="8">
        <f t="shared" si="73"/>
        <v>0</v>
      </c>
    </row>
    <row r="4721" spans="3:15" hidden="1">
      <c r="C4721" s="2" t="s">
        <v>6854</v>
      </c>
      <c r="D4721" s="14" t="str">
        <f>_xlfn.IFNA(VLOOKUP(C4721,DSNXT!B:R,2,0),"")</f>
        <v>Balo chống trộm, chống nước I8BPK014E</v>
      </c>
      <c r="E4721" s="14" t="str">
        <f>_xlfn.IFNA(VLOOKUP(C4721,DSNXT!B:R,4,0),"")</f>
        <v>Đen</v>
      </c>
      <c r="F4721" s="14" t="str">
        <f>_xlfn.IFNA(VLOOKUP(C4721,DSNXT!B:R,5,0),"")</f>
        <v>40x29x18</v>
      </c>
      <c r="G4721" s="14" t="str">
        <f>_xlfn.IFNA(VLOOKUP(C4721,DSNXT!B:R,7,0),"")</f>
        <v>Ba lô</v>
      </c>
      <c r="H4721" s="14" t="str">
        <f>_xlfn.IFNA(VLOOKUP(C4721,DSNXT!B:R,8,0),"")</f>
        <v>Ba lô</v>
      </c>
      <c r="I4721" s="14" t="str">
        <f>_xlfn.IFNA(VLOOKUP(C4721,DSNXT!B:R,17,0),"")</f>
        <v>Unisex</v>
      </c>
      <c r="J4721" s="14">
        <f>_xlfn.IFNA(VLOOKUP(C4721,DSNXT!B:R,10,0),"")</f>
        <v>840000</v>
      </c>
      <c r="K4721" s="14">
        <f>_xlfn.IFNA(VLOOKUP(C4721,DSNXT!B:R,11,0),"")</f>
        <v>29</v>
      </c>
      <c r="M4721" s="8">
        <f>SUMIFS(NHẬP!N:N,NHẬP!D:D,NXT!C4716)</f>
        <v>0</v>
      </c>
      <c r="N4721" s="8">
        <f>SUMIFS(XUẤT!N:N,XUẤT!D:D,NXT!C4716)</f>
        <v>0</v>
      </c>
      <c r="O4721" s="8">
        <f t="shared" si="73"/>
        <v>0</v>
      </c>
    </row>
    <row r="4722" spans="3:15" hidden="1">
      <c r="C4722" s="2" t="s">
        <v>6857</v>
      </c>
      <c r="D4722" s="14" t="str">
        <f>_xlfn.IFNA(VLOOKUP(C4722,DSNXT!B:R,2,0),"")</f>
        <v>Balo chống trộm, chống nước I8BPK014E</v>
      </c>
      <c r="E4722" s="14" t="str">
        <f>_xlfn.IFNA(VLOOKUP(C4722,DSNXT!B:R,4,0),"")</f>
        <v>Đỏ</v>
      </c>
      <c r="F4722" s="14" t="str">
        <f>_xlfn.IFNA(VLOOKUP(C4722,DSNXT!B:R,5,0),"")</f>
        <v>40x29x18</v>
      </c>
      <c r="G4722" s="14" t="str">
        <f>_xlfn.IFNA(VLOOKUP(C4722,DSNXT!B:R,7,0),"")</f>
        <v>Ba lô</v>
      </c>
      <c r="H4722" s="14" t="str">
        <f>_xlfn.IFNA(VLOOKUP(C4722,DSNXT!B:R,8,0),"")</f>
        <v>Ba lô</v>
      </c>
      <c r="I4722" s="14" t="str">
        <f>_xlfn.IFNA(VLOOKUP(C4722,DSNXT!B:R,17,0),"")</f>
        <v>Unisex</v>
      </c>
      <c r="J4722" s="14">
        <f>_xlfn.IFNA(VLOOKUP(C4722,DSNXT!B:R,10,0),"")</f>
        <v>840000</v>
      </c>
      <c r="K4722" s="14">
        <f>_xlfn.IFNA(VLOOKUP(C4722,DSNXT!B:R,11,0),"")</f>
        <v>14</v>
      </c>
      <c r="M4722" s="8">
        <f>SUMIFS(NHẬP!N:N,NHẬP!D:D,NXT!C4717)</f>
        <v>0</v>
      </c>
      <c r="N4722" s="8">
        <f>SUMIFS(XUẤT!N:N,XUẤT!D:D,NXT!C4717)</f>
        <v>0</v>
      </c>
      <c r="O4722" s="8">
        <f t="shared" si="73"/>
        <v>0</v>
      </c>
    </row>
    <row r="4723" spans="3:15" hidden="1">
      <c r="C4723" s="2" t="s">
        <v>6858</v>
      </c>
      <c r="D4723" s="14" t="str">
        <f>_xlfn.IFNA(VLOOKUP(C4723,DSNXT!B:R,2,0),"")</f>
        <v>Balo chống trộm, chống nước I8BPK014E</v>
      </c>
      <c r="E4723" s="14" t="str">
        <f>_xlfn.IFNA(VLOOKUP(C4723,DSNXT!B:R,4,0),"")</f>
        <v>Xanh tím than</v>
      </c>
      <c r="F4723" s="14" t="str">
        <f>_xlfn.IFNA(VLOOKUP(C4723,DSNXT!B:R,5,0),"")</f>
        <v>40x29x18</v>
      </c>
      <c r="G4723" s="14" t="str">
        <f>_xlfn.IFNA(VLOOKUP(C4723,DSNXT!B:R,7,0),"")</f>
        <v>Ba lô</v>
      </c>
      <c r="H4723" s="14" t="str">
        <f>_xlfn.IFNA(VLOOKUP(C4723,DSNXT!B:R,8,0),"")</f>
        <v>Ba lô</v>
      </c>
      <c r="I4723" s="14" t="str">
        <f>_xlfn.IFNA(VLOOKUP(C4723,DSNXT!B:R,17,0),"")</f>
        <v>Unisex</v>
      </c>
      <c r="J4723" s="14">
        <f>_xlfn.IFNA(VLOOKUP(C4723,DSNXT!B:R,10,0),"")</f>
        <v>840000</v>
      </c>
      <c r="K4723" s="14">
        <f>_xlfn.IFNA(VLOOKUP(C4723,DSNXT!B:R,11,0),"")</f>
        <v>29</v>
      </c>
      <c r="M4723" s="8">
        <f>SUMIFS(NHẬP!N:N,NHẬP!D:D,NXT!C4718)</f>
        <v>0</v>
      </c>
      <c r="N4723" s="8">
        <f>SUMIFS(XUẤT!N:N,XUẤT!D:D,NXT!C4718)</f>
        <v>0</v>
      </c>
      <c r="O4723" s="8">
        <f t="shared" si="73"/>
        <v>0</v>
      </c>
    </row>
    <row r="4724" spans="3:15" hidden="1">
      <c r="C4724" s="2" t="s">
        <v>6859</v>
      </c>
      <c r="D4724" s="14" t="str">
        <f>_xlfn.IFNA(VLOOKUP(C4724,DSNXT!B:R,2,0),"")</f>
        <v>Balo êm vai chống nước I8BPK015E</v>
      </c>
      <c r="E4724" s="14" t="str">
        <f>_xlfn.IFNA(VLOOKUP(C4724,DSNXT!B:R,4,0),"")</f>
        <v>Đen</v>
      </c>
      <c r="F4724" s="14" t="str">
        <f>_xlfn.IFNA(VLOOKUP(C4724,DSNXT!B:R,5,0),"")</f>
        <v>44x28x15</v>
      </c>
      <c r="G4724" s="14" t="str">
        <f>_xlfn.IFNA(VLOOKUP(C4724,DSNXT!B:R,7,0),"")</f>
        <v>Ba lô</v>
      </c>
      <c r="H4724" s="14" t="str">
        <f>_xlfn.IFNA(VLOOKUP(C4724,DSNXT!B:R,8,0),"")</f>
        <v>Ba lô</v>
      </c>
      <c r="I4724" s="14" t="str">
        <f>_xlfn.IFNA(VLOOKUP(C4724,DSNXT!B:R,17,0),"")</f>
        <v>Unisex</v>
      </c>
      <c r="J4724" s="14">
        <f>_xlfn.IFNA(VLOOKUP(C4724,DSNXT!B:R,10,0),"")</f>
        <v>840000</v>
      </c>
      <c r="K4724" s="14">
        <f>_xlfn.IFNA(VLOOKUP(C4724,DSNXT!B:R,11,0),"")</f>
        <v>19</v>
      </c>
      <c r="M4724" s="8">
        <f>SUMIFS(NHẬP!N:N,NHẬP!D:D,NXT!C4719)</f>
        <v>0</v>
      </c>
      <c r="N4724" s="8">
        <f>SUMIFS(XUẤT!N:N,XUẤT!D:D,NXT!C4719)</f>
        <v>0</v>
      </c>
      <c r="O4724" s="8">
        <f t="shared" si="73"/>
        <v>0</v>
      </c>
    </row>
    <row r="4725" spans="3:15" hidden="1">
      <c r="C4725" s="2" t="s">
        <v>6861</v>
      </c>
      <c r="D4725" s="14" t="str">
        <f>_xlfn.IFNA(VLOOKUP(C4725,DSNXT!B:R,2,0),"")</f>
        <v>Balo êm vai chống nước I8BPK015E</v>
      </c>
      <c r="E4725" s="14" t="str">
        <f>_xlfn.IFNA(VLOOKUP(C4725,DSNXT!B:R,4,0),"")</f>
        <v>Đỏ</v>
      </c>
      <c r="F4725" s="14" t="str">
        <f>_xlfn.IFNA(VLOOKUP(C4725,DSNXT!B:R,5,0),"")</f>
        <v>44x28x15</v>
      </c>
      <c r="G4725" s="14" t="str">
        <f>_xlfn.IFNA(VLOOKUP(C4725,DSNXT!B:R,7,0),"")</f>
        <v>Ba lô</v>
      </c>
      <c r="H4725" s="14" t="str">
        <f>_xlfn.IFNA(VLOOKUP(C4725,DSNXT!B:R,8,0),"")</f>
        <v>Ba lô</v>
      </c>
      <c r="I4725" s="14" t="str">
        <f>_xlfn.IFNA(VLOOKUP(C4725,DSNXT!B:R,17,0),"")</f>
        <v>Unisex</v>
      </c>
      <c r="J4725" s="14">
        <f>_xlfn.IFNA(VLOOKUP(C4725,DSNXT!B:R,10,0),"")</f>
        <v>840000</v>
      </c>
      <c r="K4725" s="14">
        <f>_xlfn.IFNA(VLOOKUP(C4725,DSNXT!B:R,11,0),"")</f>
        <v>15</v>
      </c>
      <c r="M4725" s="8">
        <f>SUMIFS(NHẬP!N:N,NHẬP!D:D,NXT!C4720)</f>
        <v>0</v>
      </c>
      <c r="N4725" s="8">
        <f>SUMIFS(XUẤT!N:N,XUẤT!D:D,NXT!C4720)</f>
        <v>0</v>
      </c>
      <c r="O4725" s="8">
        <f t="shared" si="73"/>
        <v>0</v>
      </c>
    </row>
    <row r="4726" spans="3:15" hidden="1">
      <c r="C4726" s="2" t="s">
        <v>6862</v>
      </c>
      <c r="D4726" s="14" t="str">
        <f>_xlfn.IFNA(VLOOKUP(C4726,DSNXT!B:R,2,0),"")</f>
        <v>Balo êm vai chống nước I8BPK015E</v>
      </c>
      <c r="E4726" s="14" t="str">
        <f>_xlfn.IFNA(VLOOKUP(C4726,DSNXT!B:R,4,0),"")</f>
        <v>Ghi</v>
      </c>
      <c r="F4726" s="14" t="str">
        <f>_xlfn.IFNA(VLOOKUP(C4726,DSNXT!B:R,5,0),"")</f>
        <v>44x28x15</v>
      </c>
      <c r="G4726" s="14" t="str">
        <f>_xlfn.IFNA(VLOOKUP(C4726,DSNXT!B:R,7,0),"")</f>
        <v>Ba lô</v>
      </c>
      <c r="H4726" s="14" t="str">
        <f>_xlfn.IFNA(VLOOKUP(C4726,DSNXT!B:R,8,0),"")</f>
        <v>Ba lô</v>
      </c>
      <c r="I4726" s="14" t="str">
        <f>_xlfn.IFNA(VLOOKUP(C4726,DSNXT!B:R,17,0),"")</f>
        <v>Unisex</v>
      </c>
      <c r="J4726" s="14">
        <f>_xlfn.IFNA(VLOOKUP(C4726,DSNXT!B:R,10,0),"")</f>
        <v>840000</v>
      </c>
      <c r="K4726" s="14">
        <f>_xlfn.IFNA(VLOOKUP(C4726,DSNXT!B:R,11,0),"")</f>
        <v>20</v>
      </c>
      <c r="M4726" s="8">
        <f>SUMIFS(NHẬP!N:N,NHẬP!D:D,NXT!C4721)</f>
        <v>0</v>
      </c>
      <c r="N4726" s="8">
        <f>SUMIFS(XUẤT!N:N,XUẤT!D:D,NXT!C4721)</f>
        <v>0</v>
      </c>
      <c r="O4726" s="8">
        <f t="shared" si="73"/>
        <v>0</v>
      </c>
    </row>
    <row r="4727" spans="3:15" hidden="1">
      <c r="C4727" s="2" t="s">
        <v>6863</v>
      </c>
      <c r="D4727" s="14" t="str">
        <f>_xlfn.IFNA(VLOOKUP(C4727,DSNXT!B:R,2,0),"")</f>
        <v>Balo êm vai chống nước I8BPK015E</v>
      </c>
      <c r="E4727" s="14" t="str">
        <f>_xlfn.IFNA(VLOOKUP(C4727,DSNXT!B:R,4,0),"")</f>
        <v>Vàng</v>
      </c>
      <c r="F4727" s="14" t="str">
        <f>_xlfn.IFNA(VLOOKUP(C4727,DSNXT!B:R,5,0),"")</f>
        <v>44x28x15</v>
      </c>
      <c r="G4727" s="14" t="str">
        <f>_xlfn.IFNA(VLOOKUP(C4727,DSNXT!B:R,7,0),"")</f>
        <v>Ba lô</v>
      </c>
      <c r="H4727" s="14" t="str">
        <f>_xlfn.IFNA(VLOOKUP(C4727,DSNXT!B:R,8,0),"")</f>
        <v>Ba lô</v>
      </c>
      <c r="I4727" s="14" t="str">
        <f>_xlfn.IFNA(VLOOKUP(C4727,DSNXT!B:R,17,0),"")</f>
        <v>Unisex</v>
      </c>
      <c r="J4727" s="14">
        <f>_xlfn.IFNA(VLOOKUP(C4727,DSNXT!B:R,10,0),"")</f>
        <v>840000</v>
      </c>
      <c r="K4727" s="14">
        <f>_xlfn.IFNA(VLOOKUP(C4727,DSNXT!B:R,11,0),"")</f>
        <v>14</v>
      </c>
      <c r="M4727" s="8">
        <f>SUMIFS(NHẬP!N:N,NHẬP!D:D,NXT!C4722)</f>
        <v>0</v>
      </c>
      <c r="N4727" s="8">
        <f>SUMIFS(XUẤT!N:N,XUẤT!D:D,NXT!C4722)</f>
        <v>0</v>
      </c>
      <c r="O4727" s="8">
        <f t="shared" si="73"/>
        <v>0</v>
      </c>
    </row>
    <row r="4728" spans="3:15" hidden="1">
      <c r="C4728" s="2" t="s">
        <v>6864</v>
      </c>
      <c r="D4728" s="14" t="str">
        <f>_xlfn.IFNA(VLOOKUP(C4728,DSNXT!B:R,2,0),"")</f>
        <v>Balo đa năng Mommy I8BPK100E</v>
      </c>
      <c r="E4728" s="14" t="str">
        <f>_xlfn.IFNA(VLOOKUP(C4728,DSNXT!B:R,4,0),"")</f>
        <v>Đen</v>
      </c>
      <c r="F4728" s="14" t="str">
        <f>_xlfn.IFNA(VLOOKUP(C4728,DSNXT!B:R,5,0),"")</f>
        <v>40x29x18</v>
      </c>
      <c r="G4728" s="14" t="str">
        <f>_xlfn.IFNA(VLOOKUP(C4728,DSNXT!B:R,7,0),"")</f>
        <v>Ba lô</v>
      </c>
      <c r="H4728" s="14" t="str">
        <f>_xlfn.IFNA(VLOOKUP(C4728,DSNXT!B:R,8,0),"")</f>
        <v>Ba lô</v>
      </c>
      <c r="I4728" s="14" t="str">
        <f>_xlfn.IFNA(VLOOKUP(C4728,DSNXT!B:R,17,0),"")</f>
        <v>Unisex</v>
      </c>
      <c r="J4728" s="14">
        <f>_xlfn.IFNA(VLOOKUP(C4728,DSNXT!B:R,10,0),"")</f>
        <v>690000</v>
      </c>
      <c r="K4728" s="14">
        <f>_xlfn.IFNA(VLOOKUP(C4728,DSNXT!B:R,11,0),"")</f>
        <v>21</v>
      </c>
      <c r="M4728" s="8">
        <f>SUMIFS(NHẬP!N:N,NHẬP!D:D,NXT!C4723)</f>
        <v>0</v>
      </c>
      <c r="N4728" s="8">
        <f>SUMIFS(XUẤT!N:N,XUẤT!D:D,NXT!C4723)</f>
        <v>0</v>
      </c>
      <c r="O4728" s="8">
        <f t="shared" si="73"/>
        <v>0</v>
      </c>
    </row>
    <row r="4729" spans="3:15" hidden="1">
      <c r="C4729" s="2" t="s">
        <v>6866</v>
      </c>
      <c r="D4729" s="14" t="str">
        <f>_xlfn.IFNA(VLOOKUP(C4729,DSNXT!B:R,2,0),"")</f>
        <v>Balo đa năng Mommy I8BPK100E</v>
      </c>
      <c r="E4729" s="14" t="str">
        <f>_xlfn.IFNA(VLOOKUP(C4729,DSNXT!B:R,4,0),"")</f>
        <v>Ghi</v>
      </c>
      <c r="F4729" s="14" t="str">
        <f>_xlfn.IFNA(VLOOKUP(C4729,DSNXT!B:R,5,0),"")</f>
        <v>40x29x18</v>
      </c>
      <c r="G4729" s="14" t="str">
        <f>_xlfn.IFNA(VLOOKUP(C4729,DSNXT!B:R,7,0),"")</f>
        <v>Ba lô</v>
      </c>
      <c r="H4729" s="14" t="str">
        <f>_xlfn.IFNA(VLOOKUP(C4729,DSNXT!B:R,8,0),"")</f>
        <v>Ba lô</v>
      </c>
      <c r="I4729" s="14" t="str">
        <f>_xlfn.IFNA(VLOOKUP(C4729,DSNXT!B:R,17,0),"")</f>
        <v>Unisex</v>
      </c>
      <c r="J4729" s="14">
        <f>_xlfn.IFNA(VLOOKUP(C4729,DSNXT!B:R,10,0),"")</f>
        <v>690000</v>
      </c>
      <c r="K4729" s="14">
        <f>_xlfn.IFNA(VLOOKUP(C4729,DSNXT!B:R,11,0),"")</f>
        <v>19</v>
      </c>
      <c r="M4729" s="8">
        <f>SUMIFS(NHẬP!N:N,NHẬP!D:D,NXT!C4724)</f>
        <v>0</v>
      </c>
      <c r="N4729" s="8">
        <f>SUMIFS(XUẤT!N:N,XUẤT!D:D,NXT!C4724)</f>
        <v>0</v>
      </c>
      <c r="O4729" s="8">
        <f t="shared" si="73"/>
        <v>0</v>
      </c>
    </row>
    <row r="4730" spans="3:15" hidden="1">
      <c r="C4730" s="2" t="s">
        <v>6867</v>
      </c>
      <c r="D4730" s="14" t="str">
        <f>_xlfn.IFNA(VLOOKUP(C4730,DSNXT!B:R,2,0),"")</f>
        <v>Balo đa năng Mommy I8BPK100E</v>
      </c>
      <c r="E4730" s="14" t="str">
        <f>_xlfn.IFNA(VLOOKUP(C4730,DSNXT!B:R,4,0),"")</f>
        <v>Xanh tím than</v>
      </c>
      <c r="F4730" s="14" t="str">
        <f>_xlfn.IFNA(VLOOKUP(C4730,DSNXT!B:R,5,0),"")</f>
        <v>40x29x18</v>
      </c>
      <c r="G4730" s="14" t="str">
        <f>_xlfn.IFNA(VLOOKUP(C4730,DSNXT!B:R,7,0),"")</f>
        <v>Ba lô</v>
      </c>
      <c r="H4730" s="14" t="str">
        <f>_xlfn.IFNA(VLOOKUP(C4730,DSNXT!B:R,8,0),"")</f>
        <v>Ba lô</v>
      </c>
      <c r="I4730" s="14" t="str">
        <f>_xlfn.IFNA(VLOOKUP(C4730,DSNXT!B:R,17,0),"")</f>
        <v>Unisex</v>
      </c>
      <c r="J4730" s="14">
        <f>_xlfn.IFNA(VLOOKUP(C4730,DSNXT!B:R,10,0),"")</f>
        <v>690000</v>
      </c>
      <c r="K4730" s="14">
        <f>_xlfn.IFNA(VLOOKUP(C4730,DSNXT!B:R,11,0),"")</f>
        <v>12</v>
      </c>
      <c r="M4730" s="8">
        <f>SUMIFS(NHẬP!N:N,NHẬP!D:D,NXT!C4725)</f>
        <v>0</v>
      </c>
      <c r="N4730" s="8">
        <f>SUMIFS(XUẤT!N:N,XUẤT!D:D,NXT!C4725)</f>
        <v>0</v>
      </c>
      <c r="O4730" s="8">
        <f t="shared" si="73"/>
        <v>0</v>
      </c>
    </row>
    <row r="4731" spans="3:15" hidden="1">
      <c r="C4731" s="2" t="s">
        <v>6868</v>
      </c>
      <c r="D4731" s="14" t="str">
        <f>_xlfn.IFNA(VLOOKUP(C4731,DSNXT!B:R,2,0),"")</f>
        <v>Balo đa năng Mommy I8BPK100E</v>
      </c>
      <c r="E4731" s="14" t="str">
        <f>_xlfn.IFNA(VLOOKUP(C4731,DSNXT!B:R,4,0),"")</f>
        <v>Đỏ rượu</v>
      </c>
      <c r="F4731" s="14" t="str">
        <f>_xlfn.IFNA(VLOOKUP(C4731,DSNXT!B:R,5,0),"")</f>
        <v>40x29x18</v>
      </c>
      <c r="G4731" s="14" t="str">
        <f>_xlfn.IFNA(VLOOKUP(C4731,DSNXT!B:R,7,0),"")</f>
        <v>Ba lô</v>
      </c>
      <c r="H4731" s="14" t="str">
        <f>_xlfn.IFNA(VLOOKUP(C4731,DSNXT!B:R,8,0),"")</f>
        <v>Ba lô</v>
      </c>
      <c r="I4731" s="14" t="str">
        <f>_xlfn.IFNA(VLOOKUP(C4731,DSNXT!B:R,17,0),"")</f>
        <v>Unisex</v>
      </c>
      <c r="J4731" s="14">
        <f>_xlfn.IFNA(VLOOKUP(C4731,DSNXT!B:R,10,0),"")</f>
        <v>690000</v>
      </c>
      <c r="K4731" s="14">
        <f>_xlfn.IFNA(VLOOKUP(C4731,DSNXT!B:R,11,0),"")</f>
        <v>8</v>
      </c>
      <c r="M4731" s="8">
        <f>SUMIFS(NHẬP!N:N,NHẬP!D:D,NXT!C4726)</f>
        <v>0</v>
      </c>
      <c r="N4731" s="8">
        <f>SUMIFS(XUẤT!N:N,XUẤT!D:D,NXT!C4726)</f>
        <v>0</v>
      </c>
      <c r="O4731" s="8">
        <f t="shared" si="73"/>
        <v>0</v>
      </c>
    </row>
    <row r="4732" spans="3:15" hidden="1">
      <c r="C4732" s="2" t="s">
        <v>6869</v>
      </c>
      <c r="D4732" s="14" t="str">
        <f>_xlfn.IFNA(VLOOKUP(C4732,DSNXT!B:R,2,0),"")</f>
        <v>Balo chống trộm, chống nước I8BPK101E</v>
      </c>
      <c r="E4732" s="14" t="str">
        <f>_xlfn.IFNA(VLOOKUP(C4732,DSNXT!B:R,4,0),"")</f>
        <v>Đen</v>
      </c>
      <c r="F4732" s="14" t="str">
        <f>_xlfn.IFNA(VLOOKUP(C4732,DSNXT!B:R,5,0),"")</f>
        <v>40x28x17</v>
      </c>
      <c r="G4732" s="14" t="str">
        <f>_xlfn.IFNA(VLOOKUP(C4732,DSNXT!B:R,7,0),"")</f>
        <v>Ba lô</v>
      </c>
      <c r="H4732" s="14" t="str">
        <f>_xlfn.IFNA(VLOOKUP(C4732,DSNXT!B:R,8,0),"")</f>
        <v>Ba lô</v>
      </c>
      <c r="I4732" s="14" t="str">
        <f>_xlfn.IFNA(VLOOKUP(C4732,DSNXT!B:R,17,0),"")</f>
        <v>Unisex</v>
      </c>
      <c r="J4732" s="14">
        <f>_xlfn.IFNA(VLOOKUP(C4732,DSNXT!B:R,10,0),"")</f>
        <v>490000</v>
      </c>
      <c r="K4732" s="14">
        <f>_xlfn.IFNA(VLOOKUP(C4732,DSNXT!B:R,11,0),"")</f>
        <v>1</v>
      </c>
      <c r="M4732" s="8">
        <f>SUMIFS(NHẬP!N:N,NHẬP!D:D,NXT!C4727)</f>
        <v>0</v>
      </c>
      <c r="N4732" s="8">
        <f>SUMIFS(XUẤT!N:N,XUẤT!D:D,NXT!C4727)</f>
        <v>0</v>
      </c>
      <c r="O4732" s="8">
        <f t="shared" si="73"/>
        <v>0</v>
      </c>
    </row>
    <row r="4733" spans="3:15" hidden="1">
      <c r="C4733" s="2" t="s">
        <v>6871</v>
      </c>
      <c r="D4733" s="14" t="str">
        <f>_xlfn.IFNA(VLOOKUP(C4733,DSNXT!B:R,2,0),"")</f>
        <v>Balo chống trộm, chống nước I8BPK101E</v>
      </c>
      <c r="E4733" s="14" t="str">
        <f>_xlfn.IFNA(VLOOKUP(C4733,DSNXT!B:R,4,0),"")</f>
        <v>Xanh rêu</v>
      </c>
      <c r="F4733" s="14" t="str">
        <f>_xlfn.IFNA(VLOOKUP(C4733,DSNXT!B:R,5,0),"")</f>
        <v>40x28x17</v>
      </c>
      <c r="G4733" s="14" t="str">
        <f>_xlfn.IFNA(VLOOKUP(C4733,DSNXT!B:R,7,0),"")</f>
        <v>Ba lô</v>
      </c>
      <c r="H4733" s="14" t="str">
        <f>_xlfn.IFNA(VLOOKUP(C4733,DSNXT!B:R,8,0),"")</f>
        <v>Ba lô</v>
      </c>
      <c r="I4733" s="14" t="str">
        <f>_xlfn.IFNA(VLOOKUP(C4733,DSNXT!B:R,17,0),"")</f>
        <v>Unisex</v>
      </c>
      <c r="J4733" s="14">
        <f>_xlfn.IFNA(VLOOKUP(C4733,DSNXT!B:R,10,0),"")</f>
        <v>490000</v>
      </c>
      <c r="K4733" s="14">
        <f>_xlfn.IFNA(VLOOKUP(C4733,DSNXT!B:R,11,0),"")</f>
        <v>20</v>
      </c>
      <c r="M4733" s="8">
        <f>SUMIFS(NHẬP!N:N,NHẬP!D:D,NXT!C4728)</f>
        <v>0</v>
      </c>
      <c r="N4733" s="8">
        <f>SUMIFS(XUẤT!N:N,XUẤT!D:D,NXT!C4728)</f>
        <v>0</v>
      </c>
      <c r="O4733" s="8">
        <f t="shared" si="73"/>
        <v>0</v>
      </c>
    </row>
    <row r="4734" spans="3:15" hidden="1">
      <c r="C4734" s="2" t="s">
        <v>6872</v>
      </c>
      <c r="D4734" s="14" t="str">
        <f>_xlfn.IFNA(VLOOKUP(C4734,DSNXT!B:R,2,0),"")</f>
        <v>Balo chống trộm, chống nước I8BPK101E</v>
      </c>
      <c r="E4734" s="14" t="str">
        <f>_xlfn.IFNA(VLOOKUP(C4734,DSNXT!B:R,4,0),"")</f>
        <v>Ghi</v>
      </c>
      <c r="F4734" s="14" t="str">
        <f>_xlfn.IFNA(VLOOKUP(C4734,DSNXT!B:R,5,0),"")</f>
        <v>40x28x17</v>
      </c>
      <c r="G4734" s="14" t="str">
        <f>_xlfn.IFNA(VLOOKUP(C4734,DSNXT!B:R,7,0),"")</f>
        <v>Ba lô</v>
      </c>
      <c r="H4734" s="14" t="str">
        <f>_xlfn.IFNA(VLOOKUP(C4734,DSNXT!B:R,8,0),"")</f>
        <v>Ba lô</v>
      </c>
      <c r="I4734" s="14" t="str">
        <f>_xlfn.IFNA(VLOOKUP(C4734,DSNXT!B:R,17,0),"")</f>
        <v>Unisex</v>
      </c>
      <c r="J4734" s="14">
        <f>_xlfn.IFNA(VLOOKUP(C4734,DSNXT!B:R,10,0),"")</f>
        <v>490000</v>
      </c>
      <c r="K4734" s="14">
        <f>_xlfn.IFNA(VLOOKUP(C4734,DSNXT!B:R,11,0),"")</f>
        <v>10</v>
      </c>
      <c r="M4734" s="8">
        <f>SUMIFS(NHẬP!N:N,NHẬP!D:D,NXT!C4729)</f>
        <v>0</v>
      </c>
      <c r="N4734" s="8">
        <f>SUMIFS(XUẤT!N:N,XUẤT!D:D,NXT!C4729)</f>
        <v>0</v>
      </c>
      <c r="O4734" s="8">
        <f t="shared" si="73"/>
        <v>0</v>
      </c>
    </row>
    <row r="4735" spans="3:15" hidden="1">
      <c r="C4735" s="2" t="s">
        <v>6873</v>
      </c>
      <c r="D4735" s="14" t="str">
        <f>_xlfn.IFNA(VLOOKUP(C4735,DSNXT!B:R,2,0),"")</f>
        <v>Balo chống trộm, chống nước I8BPK104E</v>
      </c>
      <c r="E4735" s="14" t="str">
        <f>_xlfn.IFNA(VLOOKUP(C4735,DSNXT!B:R,4,0),"")</f>
        <v>Đen</v>
      </c>
      <c r="F4735" s="14" t="str">
        <f>_xlfn.IFNA(VLOOKUP(C4735,DSNXT!B:R,5,0),"")</f>
        <v>40x29x19</v>
      </c>
      <c r="G4735" s="14" t="str">
        <f>_xlfn.IFNA(VLOOKUP(C4735,DSNXT!B:R,7,0),"")</f>
        <v>Ba lô</v>
      </c>
      <c r="H4735" s="14" t="str">
        <f>_xlfn.IFNA(VLOOKUP(C4735,DSNXT!B:R,8,0),"")</f>
        <v>Ba lô</v>
      </c>
      <c r="I4735" s="14" t="str">
        <f>_xlfn.IFNA(VLOOKUP(C4735,DSNXT!B:R,17,0),"")</f>
        <v>Unisex</v>
      </c>
      <c r="J4735" s="14">
        <f>_xlfn.IFNA(VLOOKUP(C4735,DSNXT!B:R,10,0),"")</f>
        <v>740000</v>
      </c>
      <c r="K4735" s="14">
        <f>_xlfn.IFNA(VLOOKUP(C4735,DSNXT!B:R,11,0),"")</f>
        <v>5</v>
      </c>
      <c r="M4735" s="8">
        <f>SUMIFS(NHẬP!N:N,NHẬP!D:D,NXT!C4730)</f>
        <v>0</v>
      </c>
      <c r="N4735" s="8">
        <f>SUMIFS(XUẤT!N:N,XUẤT!D:D,NXT!C4730)</f>
        <v>0</v>
      </c>
      <c r="O4735" s="8">
        <f t="shared" si="73"/>
        <v>0</v>
      </c>
    </row>
    <row r="4736" spans="3:15" hidden="1">
      <c r="C4736" s="2" t="s">
        <v>6876</v>
      </c>
      <c r="D4736" s="14" t="str">
        <f>_xlfn.IFNA(VLOOKUP(C4736,DSNXT!B:R,2,0),"")</f>
        <v>Balo chống trộm, chống nước I8BPK104E</v>
      </c>
      <c r="E4736" s="14" t="str">
        <f>_xlfn.IFNA(VLOOKUP(C4736,DSNXT!B:R,4,0),"")</f>
        <v>Đen-trắng</v>
      </c>
      <c r="F4736" s="14" t="str">
        <f>_xlfn.IFNA(VLOOKUP(C4736,DSNXT!B:R,5,0),"")</f>
        <v>40x29x19</v>
      </c>
      <c r="G4736" s="14" t="str">
        <f>_xlfn.IFNA(VLOOKUP(C4736,DSNXT!B:R,7,0),"")</f>
        <v>Ba lô</v>
      </c>
      <c r="H4736" s="14" t="str">
        <f>_xlfn.IFNA(VLOOKUP(C4736,DSNXT!B:R,8,0),"")</f>
        <v>Ba lô</v>
      </c>
      <c r="I4736" s="14" t="str">
        <f>_xlfn.IFNA(VLOOKUP(C4736,DSNXT!B:R,17,0),"")</f>
        <v>Unisex</v>
      </c>
      <c r="J4736" s="14">
        <f>_xlfn.IFNA(VLOOKUP(C4736,DSNXT!B:R,10,0),"")</f>
        <v>740000</v>
      </c>
      <c r="K4736" s="14">
        <f>_xlfn.IFNA(VLOOKUP(C4736,DSNXT!B:R,11,0),"")</f>
        <v>4</v>
      </c>
      <c r="M4736" s="8">
        <f>SUMIFS(NHẬP!N:N,NHẬP!D:D,NXT!C4731)</f>
        <v>0</v>
      </c>
      <c r="N4736" s="8">
        <f>SUMIFS(XUẤT!N:N,XUẤT!D:D,NXT!C4731)</f>
        <v>0</v>
      </c>
      <c r="O4736" s="8">
        <f t="shared" si="73"/>
        <v>0</v>
      </c>
    </row>
    <row r="4737" spans="3:15" hidden="1">
      <c r="C4737" s="2" t="s">
        <v>6877</v>
      </c>
      <c r="D4737" s="14" t="str">
        <f>_xlfn.IFNA(VLOOKUP(C4737,DSNXT!B:R,2,0),"")</f>
        <v>Balo chống trộm, chống nước I8BPK104E</v>
      </c>
      <c r="E4737" s="14" t="str">
        <f>_xlfn.IFNA(VLOOKUP(C4737,DSNXT!B:R,4,0),"")</f>
        <v>Xanh rằn ri</v>
      </c>
      <c r="F4737" s="14" t="str">
        <f>_xlfn.IFNA(VLOOKUP(C4737,DSNXT!B:R,5,0),"")</f>
        <v>40x29x19</v>
      </c>
      <c r="G4737" s="14" t="str">
        <f>_xlfn.IFNA(VLOOKUP(C4737,DSNXT!B:R,7,0),"")</f>
        <v>Ba lô</v>
      </c>
      <c r="H4737" s="14" t="str">
        <f>_xlfn.IFNA(VLOOKUP(C4737,DSNXT!B:R,8,0),"")</f>
        <v>Ba lô</v>
      </c>
      <c r="I4737" s="14" t="str">
        <f>_xlfn.IFNA(VLOOKUP(C4737,DSNXT!B:R,17,0),"")</f>
        <v>Unisex</v>
      </c>
      <c r="J4737" s="14">
        <f>_xlfn.IFNA(VLOOKUP(C4737,DSNXT!B:R,10,0),"")</f>
        <v>740000</v>
      </c>
      <c r="K4737" s="14">
        <f>_xlfn.IFNA(VLOOKUP(C4737,DSNXT!B:R,11,0),"")</f>
        <v>9</v>
      </c>
      <c r="M4737" s="8">
        <f>SUMIFS(NHẬP!N:N,NHẬP!D:D,NXT!C4732)</f>
        <v>0</v>
      </c>
      <c r="N4737" s="8">
        <f>SUMIFS(XUẤT!N:N,XUẤT!D:D,NXT!C4732)</f>
        <v>0</v>
      </c>
      <c r="O4737" s="8">
        <f t="shared" si="73"/>
        <v>0</v>
      </c>
    </row>
    <row r="4738" spans="3:15" hidden="1">
      <c r="C4738" s="2" t="s">
        <v>6878</v>
      </c>
      <c r="D4738" s="14" t="str">
        <f>_xlfn.IFNA(VLOOKUP(C4738,DSNXT!B:R,2,0),"")</f>
        <v>Balo chống trộm, chống nước I8BPK104E</v>
      </c>
      <c r="E4738" s="14" t="str">
        <f>_xlfn.IFNA(VLOOKUP(C4738,DSNXT!B:R,4,0),"")</f>
        <v>Đỏ</v>
      </c>
      <c r="F4738" s="14" t="str">
        <f>_xlfn.IFNA(VLOOKUP(C4738,DSNXT!B:R,5,0),"")</f>
        <v>40x29x19</v>
      </c>
      <c r="G4738" s="14" t="str">
        <f>_xlfn.IFNA(VLOOKUP(C4738,DSNXT!B:R,7,0),"")</f>
        <v>Ba lô</v>
      </c>
      <c r="H4738" s="14" t="str">
        <f>_xlfn.IFNA(VLOOKUP(C4738,DSNXT!B:R,8,0),"")</f>
        <v>Ba lô</v>
      </c>
      <c r="I4738" s="14" t="str">
        <f>_xlfn.IFNA(VLOOKUP(C4738,DSNXT!B:R,17,0),"")</f>
        <v>Unisex</v>
      </c>
      <c r="J4738" s="14">
        <f>_xlfn.IFNA(VLOOKUP(C4738,DSNXT!B:R,10,0),"")</f>
        <v>740000</v>
      </c>
      <c r="K4738" s="14">
        <f>_xlfn.IFNA(VLOOKUP(C4738,DSNXT!B:R,11,0),"")</f>
        <v>5</v>
      </c>
      <c r="M4738" s="8">
        <f>SUMIFS(NHẬP!N:N,NHẬP!D:D,NXT!C4733)</f>
        <v>0</v>
      </c>
      <c r="N4738" s="8">
        <f>SUMIFS(XUẤT!N:N,XUẤT!D:D,NXT!C4733)</f>
        <v>0</v>
      </c>
      <c r="O4738" s="8">
        <f t="shared" si="73"/>
        <v>0</v>
      </c>
    </row>
    <row r="4739" spans="3:15" hidden="1">
      <c r="C4739" s="2" t="s">
        <v>6879</v>
      </c>
      <c r="D4739" s="14" t="str">
        <f>_xlfn.IFNA(VLOOKUP(C4739,DSNXT!B:R,2,0),"")</f>
        <v>Ba lô siêu nhẹ I8BPK300E</v>
      </c>
      <c r="E4739" s="14" t="str">
        <f>_xlfn.IFNA(VLOOKUP(C4739,DSNXT!B:R,4,0),"")</f>
        <v>Ghi</v>
      </c>
      <c r="F4739" s="14" t="str">
        <f>_xlfn.IFNA(VLOOKUP(C4739,DSNXT!B:R,5,0),"")</f>
        <v>42.5x31x14.5</v>
      </c>
      <c r="G4739" s="14" t="str">
        <f>_xlfn.IFNA(VLOOKUP(C4739,DSNXT!B:R,7,0),"")</f>
        <v>Ba lô</v>
      </c>
      <c r="H4739" s="14" t="str">
        <f>_xlfn.IFNA(VLOOKUP(C4739,DSNXT!B:R,8,0),"")</f>
        <v>Ba lô</v>
      </c>
      <c r="I4739" s="14" t="str">
        <f>_xlfn.IFNA(VLOOKUP(C4739,DSNXT!B:R,17,0),"")</f>
        <v>#NA</v>
      </c>
      <c r="J4739" s="14">
        <f>_xlfn.IFNA(VLOOKUP(C4739,DSNXT!B:R,10,0),"")</f>
        <v>290000</v>
      </c>
      <c r="K4739" s="14">
        <f>_xlfn.IFNA(VLOOKUP(C4739,DSNXT!B:R,11,0),"")</f>
        <v>13</v>
      </c>
      <c r="M4739" s="8">
        <f>SUMIFS(NHẬP!N:N,NHẬP!D:D,NXT!C4734)</f>
        <v>0</v>
      </c>
      <c r="N4739" s="8">
        <f>SUMIFS(XUẤT!N:N,XUẤT!D:D,NXT!C4734)</f>
        <v>0</v>
      </c>
      <c r="O4739" s="8">
        <f t="shared" si="73"/>
        <v>0</v>
      </c>
    </row>
    <row r="4740" spans="3:15" hidden="1">
      <c r="C4740" s="2" t="s">
        <v>6882</v>
      </c>
      <c r="D4740" s="14" t="str">
        <f>_xlfn.IFNA(VLOOKUP(C4740,DSNXT!B:R,2,0),"")</f>
        <v>Ba lô siêu nhẹ I8BPK300E</v>
      </c>
      <c r="E4740" s="14" t="str">
        <f>_xlfn.IFNA(VLOOKUP(C4740,DSNXT!B:R,4,0),"")</f>
        <v>Đen</v>
      </c>
      <c r="F4740" s="14" t="str">
        <f>_xlfn.IFNA(VLOOKUP(C4740,DSNXT!B:R,5,0),"")</f>
        <v>42.5x31x14.5</v>
      </c>
      <c r="G4740" s="14" t="str">
        <f>_xlfn.IFNA(VLOOKUP(C4740,DSNXT!B:R,7,0),"")</f>
        <v>Ba lô</v>
      </c>
      <c r="H4740" s="14" t="str">
        <f>_xlfn.IFNA(VLOOKUP(C4740,DSNXT!B:R,8,0),"")</f>
        <v>Ba lô</v>
      </c>
      <c r="I4740" s="14" t="str">
        <f>_xlfn.IFNA(VLOOKUP(C4740,DSNXT!B:R,17,0),"")</f>
        <v>#NA</v>
      </c>
      <c r="J4740" s="14">
        <f>_xlfn.IFNA(VLOOKUP(C4740,DSNXT!B:R,10,0),"")</f>
        <v>290000</v>
      </c>
      <c r="K4740" s="14">
        <f>_xlfn.IFNA(VLOOKUP(C4740,DSNXT!B:R,11,0),"")</f>
        <v>14</v>
      </c>
      <c r="M4740" s="8">
        <f>SUMIFS(NHẬP!N:N,NHẬP!D:D,NXT!C4735)</f>
        <v>0</v>
      </c>
      <c r="N4740" s="8">
        <f>SUMIFS(XUẤT!N:N,XUẤT!D:D,NXT!C4735)</f>
        <v>0</v>
      </c>
      <c r="O4740" s="8">
        <f t="shared" si="73"/>
        <v>0</v>
      </c>
    </row>
    <row r="4741" spans="3:15" hidden="1">
      <c r="C4741" s="2" t="s">
        <v>6883</v>
      </c>
      <c r="D4741" s="14" t="str">
        <f>_xlfn.IFNA(VLOOKUP(C4741,DSNXT!B:R,2,0),"")</f>
        <v>Ba lô siêu nhẹ I8BPK300E</v>
      </c>
      <c r="E4741" s="14" t="str">
        <f>_xlfn.IFNA(VLOOKUP(C4741,DSNXT!B:R,4,0),"")</f>
        <v>Xanh tím than</v>
      </c>
      <c r="F4741" s="14" t="str">
        <f>_xlfn.IFNA(VLOOKUP(C4741,DSNXT!B:R,5,0),"")</f>
        <v>42.5x31x14.5</v>
      </c>
      <c r="G4741" s="14" t="str">
        <f>_xlfn.IFNA(VLOOKUP(C4741,DSNXT!B:R,7,0),"")</f>
        <v>Ba lô</v>
      </c>
      <c r="H4741" s="14" t="str">
        <f>_xlfn.IFNA(VLOOKUP(C4741,DSNXT!B:R,8,0),"")</f>
        <v>Ba lô</v>
      </c>
      <c r="I4741" s="14" t="str">
        <f>_xlfn.IFNA(VLOOKUP(C4741,DSNXT!B:R,17,0),"")</f>
        <v>#NA</v>
      </c>
      <c r="J4741" s="14">
        <f>_xlfn.IFNA(VLOOKUP(C4741,DSNXT!B:R,10,0),"")</f>
        <v>290000</v>
      </c>
      <c r="K4741" s="14">
        <f>_xlfn.IFNA(VLOOKUP(C4741,DSNXT!B:R,11,0),"")</f>
        <v>18</v>
      </c>
      <c r="M4741" s="8">
        <f>SUMIFS(NHẬP!N:N,NHẬP!D:D,NXT!C4736)</f>
        <v>0</v>
      </c>
      <c r="N4741" s="8">
        <f>SUMIFS(XUẤT!N:N,XUẤT!D:D,NXT!C4736)</f>
        <v>0</v>
      </c>
      <c r="O4741" s="8">
        <f t="shared" si="73"/>
        <v>0</v>
      </c>
    </row>
    <row r="4742" spans="3:15" hidden="1">
      <c r="C4742" s="2" t="s">
        <v>6884</v>
      </c>
      <c r="D4742" s="14" t="str">
        <f>_xlfn.IFNA(VLOOKUP(C4742,DSNXT!B:R,2,0),"")</f>
        <v>Áo mưa thời trang I8RNC001F</v>
      </c>
      <c r="E4742" s="14" t="str">
        <f>_xlfn.IFNA(VLOOKUP(C4742,DSNXT!B:R,4,0),"")</f>
        <v>Hồng</v>
      </c>
      <c r="F4742" s="14" t="str">
        <f>_xlfn.IFNA(VLOOKUP(C4742,DSNXT!B:R,5,0),"")</f>
        <v>120*137 cm</v>
      </c>
      <c r="G4742" s="14" t="str">
        <f>_xlfn.IFNA(VLOOKUP(C4742,DSNXT!B:R,7,0),"")</f>
        <v>Phụ kiện khác</v>
      </c>
      <c r="H4742" s="14" t="str">
        <f>_xlfn.IFNA(VLOOKUP(C4742,DSNXT!B:R,8,0),"")</f>
        <v>Áo mưa</v>
      </c>
      <c r="I4742" s="14" t="str">
        <f>_xlfn.IFNA(VLOOKUP(C4742,DSNXT!B:R,17,0),"")</f>
        <v>#NA</v>
      </c>
      <c r="J4742" s="14">
        <f>_xlfn.IFNA(VLOOKUP(C4742,DSNXT!B:R,10,0),"")</f>
        <v>190000</v>
      </c>
      <c r="K4742" s="14">
        <f>_xlfn.IFNA(VLOOKUP(C4742,DSNXT!B:R,11,0),"")</f>
        <v>9</v>
      </c>
      <c r="M4742" s="8">
        <f>SUMIFS(NHẬP!N:N,NHẬP!D:D,NXT!C4737)</f>
        <v>0</v>
      </c>
      <c r="N4742" s="8">
        <f>SUMIFS(XUẤT!N:N,XUẤT!D:D,NXT!C4737)</f>
        <v>0</v>
      </c>
      <c r="O4742" s="8">
        <f t="shared" si="73"/>
        <v>0</v>
      </c>
    </row>
    <row r="4743" spans="3:15" hidden="1">
      <c r="C4743" s="2" t="s">
        <v>6888</v>
      </c>
      <c r="D4743" s="14" t="str">
        <f>_xlfn.IFNA(VLOOKUP(C4743,DSNXT!B:R,2,0),"")</f>
        <v>Áo mưa thời trang I8RNC002F</v>
      </c>
      <c r="E4743" s="14" t="str">
        <f>_xlfn.IFNA(VLOOKUP(C4743,DSNXT!B:R,4,0),"")</f>
        <v>Trắng</v>
      </c>
      <c r="F4743" s="14" t="str">
        <f>_xlfn.IFNA(VLOOKUP(C4743,DSNXT!B:R,5,0),"")</f>
        <v>120*137 cm</v>
      </c>
      <c r="G4743" s="14" t="str">
        <f>_xlfn.IFNA(VLOOKUP(C4743,DSNXT!B:R,7,0),"")</f>
        <v>Phụ kiện khác</v>
      </c>
      <c r="H4743" s="14" t="str">
        <f>_xlfn.IFNA(VLOOKUP(C4743,DSNXT!B:R,8,0),"")</f>
        <v>Áo mưa</v>
      </c>
      <c r="I4743" s="14" t="str">
        <f>_xlfn.IFNA(VLOOKUP(C4743,DSNXT!B:R,17,0),"")</f>
        <v>#NA</v>
      </c>
      <c r="J4743" s="14">
        <f>_xlfn.IFNA(VLOOKUP(C4743,DSNXT!B:R,10,0),"")</f>
        <v>190000</v>
      </c>
      <c r="K4743" s="14">
        <f>_xlfn.IFNA(VLOOKUP(C4743,DSNXT!B:R,11,0),"")</f>
        <v>6</v>
      </c>
      <c r="M4743" s="8">
        <f>SUMIFS(NHẬP!N:N,NHẬP!D:D,NXT!C4738)</f>
        <v>0</v>
      </c>
      <c r="N4743" s="8">
        <f>SUMIFS(XUẤT!N:N,XUẤT!D:D,NXT!C4738)</f>
        <v>0</v>
      </c>
      <c r="O4743" s="8">
        <f t="shared" si="73"/>
        <v>0</v>
      </c>
    </row>
    <row r="4744" spans="3:15" hidden="1">
      <c r="C4744" s="2" t="s">
        <v>6890</v>
      </c>
      <c r="D4744" s="14" t="str">
        <f>_xlfn.IFNA(VLOOKUP(C4744,DSNXT!B:R,2,0),"")</f>
        <v>Áo mưa đi xe máy I8RNC010F</v>
      </c>
      <c r="E4744" s="14" t="str">
        <f>_xlfn.IFNA(VLOOKUP(C4744,DSNXT!B:R,4,0),"")</f>
        <v>Trắng</v>
      </c>
      <c r="F4744" s="14" t="str">
        <f>_xlfn.IFNA(VLOOKUP(C4744,DSNXT!B:R,5,0),"")</f>
        <v>124*180 cm</v>
      </c>
      <c r="G4744" s="14" t="str">
        <f>_xlfn.IFNA(VLOOKUP(C4744,DSNXT!B:R,7,0),"")</f>
        <v>Phụ kiện khác</v>
      </c>
      <c r="H4744" s="14" t="str">
        <f>_xlfn.IFNA(VLOOKUP(C4744,DSNXT!B:R,8,0),"")</f>
        <v>Áo mưa</v>
      </c>
      <c r="I4744" s="14" t="str">
        <f>_xlfn.IFNA(VLOOKUP(C4744,DSNXT!B:R,17,0),"")</f>
        <v>#NA</v>
      </c>
      <c r="J4744" s="14">
        <f>_xlfn.IFNA(VLOOKUP(C4744,DSNXT!B:R,10,0),"")</f>
        <v>290000</v>
      </c>
      <c r="K4744" s="14">
        <f>_xlfn.IFNA(VLOOKUP(C4744,DSNXT!B:R,11,0),"")</f>
        <v>8</v>
      </c>
      <c r="M4744" s="8">
        <f>SUMIFS(NHẬP!N:N,NHẬP!D:D,NXT!C4739)</f>
        <v>0</v>
      </c>
      <c r="N4744" s="8">
        <f>SUMIFS(XUẤT!N:N,XUẤT!D:D,NXT!C4739)</f>
        <v>0</v>
      </c>
      <c r="O4744" s="8">
        <f t="shared" si="73"/>
        <v>0</v>
      </c>
    </row>
    <row r="4745" spans="3:15" hidden="1">
      <c r="C4745" s="2" t="s">
        <v>6893</v>
      </c>
      <c r="D4745" s="14" t="str">
        <f>_xlfn.IFNA(VLOOKUP(C4745,DSNXT!B:R,2,0),"")</f>
        <v>Giày thể thao kháng khuẩn I8SHO204C</v>
      </c>
      <c r="E4745" s="14" t="str">
        <f>_xlfn.IFNA(VLOOKUP(C4745,DSNXT!B:R,4,0),"")</f>
        <v>Hồng nhạt</v>
      </c>
      <c r="F4745" s="14" t="str">
        <f>_xlfn.IFNA(VLOOKUP(C4745,DSNXT!B:R,5,0),"")</f>
        <v>Size 35</v>
      </c>
      <c r="G4745" s="14" t="str">
        <f>_xlfn.IFNA(VLOOKUP(C4745,DSNXT!B:R,7,0),"")</f>
        <v>Giày thể thao</v>
      </c>
      <c r="H4745" s="14" t="str">
        <f>_xlfn.IFNA(VLOOKUP(C4745,DSNXT!B:R,8,0),"")</f>
        <v>Giày thể thao</v>
      </c>
      <c r="I4745" s="14" t="str">
        <f>_xlfn.IFNA(VLOOKUP(C4745,DSNXT!B:R,17,0),"")</f>
        <v>Unisex</v>
      </c>
      <c r="J4745" s="14">
        <f>_xlfn.IFNA(VLOOKUP(C4745,DSNXT!B:R,10,0),"")</f>
        <v>470000</v>
      </c>
      <c r="K4745" s="14">
        <f>_xlfn.IFNA(VLOOKUP(C4745,DSNXT!B:R,11,0),"")</f>
        <v>2</v>
      </c>
      <c r="M4745" s="8">
        <f>SUMIFS(NHẬP!N:N,NHẬP!D:D,NXT!C4740)</f>
        <v>0</v>
      </c>
      <c r="N4745" s="8">
        <f>SUMIFS(XUẤT!N:N,XUẤT!D:D,NXT!C4740)</f>
        <v>0</v>
      </c>
      <c r="O4745" s="8">
        <f t="shared" si="73"/>
        <v>0</v>
      </c>
    </row>
    <row r="4746" spans="3:15" hidden="1">
      <c r="C4746" s="2" t="s">
        <v>6895</v>
      </c>
      <c r="D4746" s="14" t="str">
        <f>_xlfn.IFNA(VLOOKUP(C4746,DSNXT!B:R,2,0),"")</f>
        <v>Giày thể thao kháng khuẩn I8SHO204C</v>
      </c>
      <c r="E4746" s="14" t="str">
        <f>_xlfn.IFNA(VLOOKUP(C4746,DSNXT!B:R,4,0),"")</f>
        <v>Xanh jeans</v>
      </c>
      <c r="F4746" s="14" t="str">
        <f>_xlfn.IFNA(VLOOKUP(C4746,DSNXT!B:R,5,0),"")</f>
        <v>Size 35</v>
      </c>
      <c r="G4746" s="14" t="str">
        <f>_xlfn.IFNA(VLOOKUP(C4746,DSNXT!B:R,7,0),"")</f>
        <v>Giày thể thao</v>
      </c>
      <c r="H4746" s="14" t="str">
        <f>_xlfn.IFNA(VLOOKUP(C4746,DSNXT!B:R,8,0),"")</f>
        <v>Giày thể thao</v>
      </c>
      <c r="I4746" s="14" t="str">
        <f>_xlfn.IFNA(VLOOKUP(C4746,DSNXT!B:R,17,0),"")</f>
        <v>Unisex</v>
      </c>
      <c r="J4746" s="14">
        <f>_xlfn.IFNA(VLOOKUP(C4746,DSNXT!B:R,10,0),"")</f>
        <v>470000</v>
      </c>
      <c r="K4746" s="14">
        <f>_xlfn.IFNA(VLOOKUP(C4746,DSNXT!B:R,11,0),"")</f>
        <v>1</v>
      </c>
      <c r="M4746" s="8">
        <f>SUMIFS(NHẬP!N:N,NHẬP!D:D,NXT!C4741)</f>
        <v>0</v>
      </c>
      <c r="N4746" s="8">
        <f>SUMIFS(XUẤT!N:N,XUẤT!D:D,NXT!C4741)</f>
        <v>0</v>
      </c>
      <c r="O4746" s="8">
        <f t="shared" si="73"/>
        <v>0</v>
      </c>
    </row>
    <row r="4747" spans="3:15" hidden="1">
      <c r="C4747" s="2" t="s">
        <v>6897</v>
      </c>
      <c r="D4747" s="14" t="str">
        <f>_xlfn.IFNA(VLOOKUP(C4747,DSNXT!B:R,2,0),"")</f>
        <v>Giày thể thao kháng khuẩn I8SHO204C</v>
      </c>
      <c r="E4747" s="14" t="str">
        <f>_xlfn.IFNA(VLOOKUP(C4747,DSNXT!B:R,4,0),"")</f>
        <v>Đen</v>
      </c>
      <c r="F4747" s="14" t="str">
        <f>_xlfn.IFNA(VLOOKUP(C4747,DSNXT!B:R,5,0),"")</f>
        <v>Size 36</v>
      </c>
      <c r="G4747" s="14" t="str">
        <f>_xlfn.IFNA(VLOOKUP(C4747,DSNXT!B:R,7,0),"")</f>
        <v>Giày thể thao</v>
      </c>
      <c r="H4747" s="14" t="str">
        <f>_xlfn.IFNA(VLOOKUP(C4747,DSNXT!B:R,8,0),"")</f>
        <v>Giày thể thao</v>
      </c>
      <c r="I4747" s="14" t="str">
        <f>_xlfn.IFNA(VLOOKUP(C4747,DSNXT!B:R,17,0),"")</f>
        <v>Unisex</v>
      </c>
      <c r="J4747" s="14">
        <f>_xlfn.IFNA(VLOOKUP(C4747,DSNXT!B:R,10,0),"")</f>
        <v>470000</v>
      </c>
      <c r="K4747" s="14">
        <f>_xlfn.IFNA(VLOOKUP(C4747,DSNXT!B:R,11,0),"")</f>
        <v>1</v>
      </c>
      <c r="M4747" s="8">
        <f>SUMIFS(NHẬP!N:N,NHẬP!D:D,NXT!C4742)</f>
        <v>0</v>
      </c>
      <c r="N4747" s="8">
        <f>SUMIFS(XUẤT!N:N,XUẤT!D:D,NXT!C4742)</f>
        <v>0</v>
      </c>
      <c r="O4747" s="8">
        <f t="shared" si="73"/>
        <v>0</v>
      </c>
    </row>
    <row r="4748" spans="3:15" hidden="1">
      <c r="C4748" s="2" t="s">
        <v>6898</v>
      </c>
      <c r="D4748" s="14" t="str">
        <f>_xlfn.IFNA(VLOOKUP(C4748,DSNXT!B:R,2,0),"")</f>
        <v>Giày thể thao kháng khuẩn I8SHO204C</v>
      </c>
      <c r="E4748" s="14" t="str">
        <f>_xlfn.IFNA(VLOOKUP(C4748,DSNXT!B:R,4,0),"")</f>
        <v>Hồng nhạt</v>
      </c>
      <c r="F4748" s="14" t="str">
        <f>_xlfn.IFNA(VLOOKUP(C4748,DSNXT!B:R,5,0),"")</f>
        <v>Size 36</v>
      </c>
      <c r="G4748" s="14" t="str">
        <f>_xlfn.IFNA(VLOOKUP(C4748,DSNXT!B:R,7,0),"")</f>
        <v>Giày thể thao</v>
      </c>
      <c r="H4748" s="14" t="str">
        <f>_xlfn.IFNA(VLOOKUP(C4748,DSNXT!B:R,8,0),"")</f>
        <v>Giày thể thao</v>
      </c>
      <c r="I4748" s="14" t="str">
        <f>_xlfn.IFNA(VLOOKUP(C4748,DSNXT!B:R,17,0),"")</f>
        <v>Unisex</v>
      </c>
      <c r="J4748" s="14">
        <f>_xlfn.IFNA(VLOOKUP(C4748,DSNXT!B:R,10,0),"")</f>
        <v>470000</v>
      </c>
      <c r="K4748" s="14">
        <f>_xlfn.IFNA(VLOOKUP(C4748,DSNXT!B:R,11,0),"")</f>
        <v>1</v>
      </c>
      <c r="M4748" s="8">
        <f>SUMIFS(NHẬP!N:N,NHẬP!D:D,NXT!C4743)</f>
        <v>0</v>
      </c>
      <c r="N4748" s="8">
        <f>SUMIFS(XUẤT!N:N,XUẤT!D:D,NXT!C4743)</f>
        <v>0</v>
      </c>
      <c r="O4748" s="8">
        <f t="shared" si="73"/>
        <v>0</v>
      </c>
    </row>
    <row r="4749" spans="3:15" hidden="1">
      <c r="C4749" s="2" t="s">
        <v>6899</v>
      </c>
      <c r="D4749" s="14" t="str">
        <f>_xlfn.IFNA(VLOOKUP(C4749,DSNXT!B:R,2,0),"")</f>
        <v>Giày thể thao kháng khuẩn I8SHO204C</v>
      </c>
      <c r="E4749" s="14" t="str">
        <f>_xlfn.IFNA(VLOOKUP(C4749,DSNXT!B:R,4,0),"")</f>
        <v>Ghi nhạt</v>
      </c>
      <c r="F4749" s="14" t="str">
        <f>_xlfn.IFNA(VLOOKUP(C4749,DSNXT!B:R,5,0),"")</f>
        <v>Size 36</v>
      </c>
      <c r="G4749" s="14" t="str">
        <f>_xlfn.IFNA(VLOOKUP(C4749,DSNXT!B:R,7,0),"")</f>
        <v>Giày thể thao</v>
      </c>
      <c r="H4749" s="14" t="str">
        <f>_xlfn.IFNA(VLOOKUP(C4749,DSNXT!B:R,8,0),"")</f>
        <v>Giày thể thao</v>
      </c>
      <c r="I4749" s="14" t="str">
        <f>_xlfn.IFNA(VLOOKUP(C4749,DSNXT!B:R,17,0),"")</f>
        <v>Unisex</v>
      </c>
      <c r="J4749" s="14">
        <f>_xlfn.IFNA(VLOOKUP(C4749,DSNXT!B:R,10,0),"")</f>
        <v>470000</v>
      </c>
      <c r="K4749" s="14">
        <f>_xlfn.IFNA(VLOOKUP(C4749,DSNXT!B:R,11,0),"")</f>
        <v>2</v>
      </c>
      <c r="M4749" s="8">
        <f>SUMIFS(NHẬP!N:N,NHẬP!D:D,NXT!C4744)</f>
        <v>0</v>
      </c>
      <c r="N4749" s="8">
        <f>SUMIFS(XUẤT!N:N,XUẤT!D:D,NXT!C4744)</f>
        <v>0</v>
      </c>
      <c r="O4749" s="8">
        <f t="shared" si="73"/>
        <v>0</v>
      </c>
    </row>
    <row r="4750" spans="3:15" hidden="1">
      <c r="C4750" s="2" t="s">
        <v>6900</v>
      </c>
      <c r="D4750" s="14" t="str">
        <f>_xlfn.IFNA(VLOOKUP(C4750,DSNXT!B:R,2,0),"")</f>
        <v>Giày thể thao kháng khuẩn I8SHO204C</v>
      </c>
      <c r="E4750" s="14" t="str">
        <f>_xlfn.IFNA(VLOOKUP(C4750,DSNXT!B:R,4,0),"")</f>
        <v>Ghi nhạt</v>
      </c>
      <c r="F4750" s="14" t="str">
        <f>_xlfn.IFNA(VLOOKUP(C4750,DSNXT!B:R,5,0),"")</f>
        <v>Size 37</v>
      </c>
      <c r="G4750" s="14" t="str">
        <f>_xlfn.IFNA(VLOOKUP(C4750,DSNXT!B:R,7,0),"")</f>
        <v>Giày thể thao</v>
      </c>
      <c r="H4750" s="14" t="str">
        <f>_xlfn.IFNA(VLOOKUP(C4750,DSNXT!B:R,8,0),"")</f>
        <v>Giày thể thao</v>
      </c>
      <c r="I4750" s="14" t="str">
        <f>_xlfn.IFNA(VLOOKUP(C4750,DSNXT!B:R,17,0),"")</f>
        <v>Unisex</v>
      </c>
      <c r="J4750" s="14">
        <f>_xlfn.IFNA(VLOOKUP(C4750,DSNXT!B:R,10,0),"")</f>
        <v>470000</v>
      </c>
      <c r="K4750" s="14">
        <f>_xlfn.IFNA(VLOOKUP(C4750,DSNXT!B:R,11,0),"")</f>
        <v>3</v>
      </c>
      <c r="M4750" s="8">
        <f>SUMIFS(NHẬP!N:N,NHẬP!D:D,NXT!C4745)</f>
        <v>0</v>
      </c>
      <c r="N4750" s="8">
        <f>SUMIFS(XUẤT!N:N,XUẤT!D:D,NXT!C4745)</f>
        <v>0</v>
      </c>
      <c r="O4750" s="8">
        <f t="shared" si="73"/>
        <v>0</v>
      </c>
    </row>
    <row r="4751" spans="3:15" hidden="1">
      <c r="C4751" s="2" t="s">
        <v>6901</v>
      </c>
      <c r="D4751" s="14" t="str">
        <f>_xlfn.IFNA(VLOOKUP(C4751,DSNXT!B:R,2,0),"")</f>
        <v>Giày thể thao kháng khuẩn I8SHO204C</v>
      </c>
      <c r="E4751" s="14" t="str">
        <f>_xlfn.IFNA(VLOOKUP(C4751,DSNXT!B:R,4,0),"")</f>
        <v>Đen</v>
      </c>
      <c r="F4751" s="14" t="str">
        <f>_xlfn.IFNA(VLOOKUP(C4751,DSNXT!B:R,5,0),"")</f>
        <v>Size 38</v>
      </c>
      <c r="G4751" s="14" t="str">
        <f>_xlfn.IFNA(VLOOKUP(C4751,DSNXT!B:R,7,0),"")</f>
        <v>Giày thể thao</v>
      </c>
      <c r="H4751" s="14" t="str">
        <f>_xlfn.IFNA(VLOOKUP(C4751,DSNXT!B:R,8,0),"")</f>
        <v>Giày thể thao</v>
      </c>
      <c r="I4751" s="14" t="str">
        <f>_xlfn.IFNA(VLOOKUP(C4751,DSNXT!B:R,17,0),"")</f>
        <v>Unisex</v>
      </c>
      <c r="J4751" s="14">
        <f>_xlfn.IFNA(VLOOKUP(C4751,DSNXT!B:R,10,0),"")</f>
        <v>470000</v>
      </c>
      <c r="K4751" s="14">
        <f>_xlfn.IFNA(VLOOKUP(C4751,DSNXT!B:R,11,0),"")</f>
        <v>1</v>
      </c>
      <c r="M4751" s="8">
        <f>SUMIFS(NHẬP!N:N,NHẬP!D:D,NXT!C4746)</f>
        <v>0</v>
      </c>
      <c r="N4751" s="8">
        <f>SUMIFS(XUẤT!N:N,XUẤT!D:D,NXT!C4746)</f>
        <v>0</v>
      </c>
      <c r="O4751" s="8">
        <f t="shared" si="73"/>
        <v>0</v>
      </c>
    </row>
    <row r="4752" spans="3:15" hidden="1">
      <c r="C4752" s="2" t="s">
        <v>6902</v>
      </c>
      <c r="D4752" s="14" t="str">
        <f>_xlfn.IFNA(VLOOKUP(C4752,DSNXT!B:R,2,0),"")</f>
        <v>Giày thể thao kháng khuẩn I8SHO204C</v>
      </c>
      <c r="E4752" s="14" t="str">
        <f>_xlfn.IFNA(VLOOKUP(C4752,DSNXT!B:R,4,0),"")</f>
        <v>Hồng nhạt</v>
      </c>
      <c r="F4752" s="14" t="str">
        <f>_xlfn.IFNA(VLOOKUP(C4752,DSNXT!B:R,5,0),"")</f>
        <v>Size 38</v>
      </c>
      <c r="G4752" s="14" t="str">
        <f>_xlfn.IFNA(VLOOKUP(C4752,DSNXT!B:R,7,0),"")</f>
        <v>Giày thể thao</v>
      </c>
      <c r="H4752" s="14" t="str">
        <f>_xlfn.IFNA(VLOOKUP(C4752,DSNXT!B:R,8,0),"")</f>
        <v>Giày thể thao</v>
      </c>
      <c r="I4752" s="14" t="str">
        <f>_xlfn.IFNA(VLOOKUP(C4752,DSNXT!B:R,17,0),"")</f>
        <v>Unisex</v>
      </c>
      <c r="J4752" s="14">
        <f>_xlfn.IFNA(VLOOKUP(C4752,DSNXT!B:R,10,0),"")</f>
        <v>470000</v>
      </c>
      <c r="K4752" s="14">
        <f>_xlfn.IFNA(VLOOKUP(C4752,DSNXT!B:R,11,0),"")</f>
        <v>1</v>
      </c>
      <c r="M4752" s="8">
        <f>SUMIFS(NHẬP!N:N,NHẬP!D:D,NXT!C4747)</f>
        <v>0</v>
      </c>
      <c r="N4752" s="8">
        <f>SUMIFS(XUẤT!N:N,XUẤT!D:D,NXT!C4747)</f>
        <v>0</v>
      </c>
      <c r="O4752" s="8">
        <f t="shared" ref="O4752:O4815" si="74">L4752+M4752-N4752</f>
        <v>0</v>
      </c>
    </row>
    <row r="4753" spans="3:15" hidden="1">
      <c r="C4753" s="2" t="s">
        <v>6903</v>
      </c>
      <c r="D4753" s="14" t="str">
        <f>_xlfn.IFNA(VLOOKUP(C4753,DSNXT!B:R,2,0),"")</f>
        <v>Giày thể thao kháng khuẩn I8SHO204C</v>
      </c>
      <c r="E4753" s="14" t="str">
        <f>_xlfn.IFNA(VLOOKUP(C4753,DSNXT!B:R,4,0),"")</f>
        <v>Ghi nhạt</v>
      </c>
      <c r="F4753" s="14" t="str">
        <f>_xlfn.IFNA(VLOOKUP(C4753,DSNXT!B:R,5,0),"")</f>
        <v>Size 38</v>
      </c>
      <c r="G4753" s="14" t="str">
        <f>_xlfn.IFNA(VLOOKUP(C4753,DSNXT!B:R,7,0),"")</f>
        <v>Giày thể thao</v>
      </c>
      <c r="H4753" s="14" t="str">
        <f>_xlfn.IFNA(VLOOKUP(C4753,DSNXT!B:R,8,0),"")</f>
        <v>Giày thể thao</v>
      </c>
      <c r="I4753" s="14" t="str">
        <f>_xlfn.IFNA(VLOOKUP(C4753,DSNXT!B:R,17,0),"")</f>
        <v>Unisex</v>
      </c>
      <c r="J4753" s="14">
        <f>_xlfn.IFNA(VLOOKUP(C4753,DSNXT!B:R,10,0),"")</f>
        <v>470000</v>
      </c>
      <c r="K4753" s="14">
        <f>_xlfn.IFNA(VLOOKUP(C4753,DSNXT!B:R,11,0),"")</f>
        <v>1</v>
      </c>
      <c r="M4753" s="8">
        <f>SUMIFS(NHẬP!N:N,NHẬP!D:D,NXT!C4748)</f>
        <v>0</v>
      </c>
      <c r="N4753" s="8">
        <f>SUMIFS(XUẤT!N:N,XUẤT!D:D,NXT!C4748)</f>
        <v>0</v>
      </c>
      <c r="O4753" s="8">
        <f t="shared" si="74"/>
        <v>0</v>
      </c>
    </row>
    <row r="4754" spans="3:15" hidden="1">
      <c r="C4754" s="2" t="s">
        <v>6904</v>
      </c>
      <c r="D4754" s="14" t="str">
        <f>_xlfn.IFNA(VLOOKUP(C4754,DSNXT!B:R,2,0),"")</f>
        <v>Giày thể thao kháng khuẩn I8SHO204C</v>
      </c>
      <c r="E4754" s="14" t="str">
        <f>_xlfn.IFNA(VLOOKUP(C4754,DSNXT!B:R,4,0),"")</f>
        <v>Đen</v>
      </c>
      <c r="F4754" s="14" t="str">
        <f>_xlfn.IFNA(VLOOKUP(C4754,DSNXT!B:R,5,0),"")</f>
        <v>Size 39</v>
      </c>
      <c r="G4754" s="14" t="str">
        <f>_xlfn.IFNA(VLOOKUP(C4754,DSNXT!B:R,7,0),"")</f>
        <v>Giày thể thao</v>
      </c>
      <c r="H4754" s="14" t="str">
        <f>_xlfn.IFNA(VLOOKUP(C4754,DSNXT!B:R,8,0),"")</f>
        <v>Giày thể thao</v>
      </c>
      <c r="I4754" s="14" t="str">
        <f>_xlfn.IFNA(VLOOKUP(C4754,DSNXT!B:R,17,0),"")</f>
        <v>Unisex</v>
      </c>
      <c r="J4754" s="14">
        <f>_xlfn.IFNA(VLOOKUP(C4754,DSNXT!B:R,10,0),"")</f>
        <v>470000</v>
      </c>
      <c r="K4754" s="14">
        <f>_xlfn.IFNA(VLOOKUP(C4754,DSNXT!B:R,11,0),"")</f>
        <v>1</v>
      </c>
      <c r="M4754" s="8">
        <f>SUMIFS(NHẬP!N:N,NHẬP!D:D,NXT!C4749)</f>
        <v>0</v>
      </c>
      <c r="N4754" s="8">
        <f>SUMIFS(XUẤT!N:N,XUẤT!D:D,NXT!C4749)</f>
        <v>0</v>
      </c>
      <c r="O4754" s="8">
        <f t="shared" si="74"/>
        <v>0</v>
      </c>
    </row>
    <row r="4755" spans="3:15" hidden="1">
      <c r="C4755" s="2" t="s">
        <v>6905</v>
      </c>
      <c r="D4755" s="14" t="str">
        <f>_xlfn.IFNA(VLOOKUP(C4755,DSNXT!B:R,2,0),"")</f>
        <v>Giày thể thao kháng khuẩn I8SHO204C</v>
      </c>
      <c r="E4755" s="14" t="str">
        <f>_xlfn.IFNA(VLOOKUP(C4755,DSNXT!B:R,4,0),"")</f>
        <v>Xanh jeans</v>
      </c>
      <c r="F4755" s="14" t="str">
        <f>_xlfn.IFNA(VLOOKUP(C4755,DSNXT!B:R,5,0),"")</f>
        <v>Size 39</v>
      </c>
      <c r="G4755" s="14" t="str">
        <f>_xlfn.IFNA(VLOOKUP(C4755,DSNXT!B:R,7,0),"")</f>
        <v>Giày thể thao</v>
      </c>
      <c r="H4755" s="14" t="str">
        <f>_xlfn.IFNA(VLOOKUP(C4755,DSNXT!B:R,8,0),"")</f>
        <v>Giày thể thao</v>
      </c>
      <c r="I4755" s="14" t="str">
        <f>_xlfn.IFNA(VLOOKUP(C4755,DSNXT!B:R,17,0),"")</f>
        <v>Unisex</v>
      </c>
      <c r="J4755" s="14">
        <f>_xlfn.IFNA(VLOOKUP(C4755,DSNXT!B:R,10,0),"")</f>
        <v>470000</v>
      </c>
      <c r="K4755" s="14">
        <f>_xlfn.IFNA(VLOOKUP(C4755,DSNXT!B:R,11,0),"")</f>
        <v>1</v>
      </c>
      <c r="M4755" s="8">
        <f>SUMIFS(NHẬP!N:N,NHẬP!D:D,NXT!C4750)</f>
        <v>0</v>
      </c>
      <c r="N4755" s="8">
        <f>SUMIFS(XUẤT!N:N,XUẤT!D:D,NXT!C4750)</f>
        <v>0</v>
      </c>
      <c r="O4755" s="8">
        <f t="shared" si="74"/>
        <v>0</v>
      </c>
    </row>
    <row r="4756" spans="3:15" hidden="1">
      <c r="C4756" s="2" t="s">
        <v>6906</v>
      </c>
      <c r="D4756" s="14" t="str">
        <f>_xlfn.IFNA(VLOOKUP(C4756,DSNXT!B:R,2,0),"")</f>
        <v>Tất chân nam nữ cổ ngắn I8SOK201D</v>
      </c>
      <c r="E4756" s="14" t="str">
        <f>_xlfn.IFNA(VLOOKUP(C4756,DSNXT!B:R,4,0),"")</f>
        <v>Mix</v>
      </c>
      <c r="F4756" s="14" t="str">
        <f>_xlfn.IFNA(VLOOKUP(C4756,DSNXT!B:R,5,0),"")</f>
        <v>Free Size</v>
      </c>
      <c r="G4756" s="14" t="str">
        <f>_xlfn.IFNA(VLOOKUP(C4756,DSNXT!B:R,7,0),"")</f>
        <v>Tất chân</v>
      </c>
      <c r="H4756" s="14" t="str">
        <f>_xlfn.IFNA(VLOOKUP(C4756,DSNXT!B:R,8,0),"")</f>
        <v>Tất chân</v>
      </c>
      <c r="I4756" s="14" t="str">
        <f>_xlfn.IFNA(VLOOKUP(C4756,DSNXT!B:R,17,0),"")</f>
        <v>Unisex</v>
      </c>
      <c r="J4756" s="14">
        <f>_xlfn.IFNA(VLOOKUP(C4756,DSNXT!B:R,10,0),"")</f>
        <v>40000</v>
      </c>
      <c r="K4756" s="14">
        <f>_xlfn.IFNA(VLOOKUP(C4756,DSNXT!B:R,11,0),"")</f>
        <v>24</v>
      </c>
      <c r="M4756" s="8">
        <f>SUMIFS(NHẬP!N:N,NHẬP!D:D,NXT!C4751)</f>
        <v>0</v>
      </c>
      <c r="N4756" s="8">
        <f>SUMIFS(XUẤT!N:N,XUẤT!D:D,NXT!C4751)</f>
        <v>0</v>
      </c>
      <c r="O4756" s="8">
        <f t="shared" si="74"/>
        <v>0</v>
      </c>
    </row>
    <row r="4757" spans="3:15" hidden="1">
      <c r="C4757" s="2" t="s">
        <v>6908</v>
      </c>
      <c r="D4757" s="14" t="str">
        <f>_xlfn.IFNA(VLOOKUP(C4757,DSNXT!B:R,2,0),"")</f>
        <v>Tất chân nam nữ cổ trung I8SOK400D</v>
      </c>
      <c r="E4757" s="14" t="str">
        <f>_xlfn.IFNA(VLOOKUP(C4757,DSNXT!B:R,4,0),"")</f>
        <v>Đen</v>
      </c>
      <c r="F4757" s="14" t="str">
        <f>_xlfn.IFNA(VLOOKUP(C4757,DSNXT!B:R,5,0),"")</f>
        <v>Free Size</v>
      </c>
      <c r="G4757" s="14" t="str">
        <f>_xlfn.IFNA(VLOOKUP(C4757,DSNXT!B:R,7,0),"")</f>
        <v>Tất chân</v>
      </c>
      <c r="H4757" s="14" t="str">
        <f>_xlfn.IFNA(VLOOKUP(C4757,DSNXT!B:R,8,0),"")</f>
        <v>Tất chân</v>
      </c>
      <c r="I4757" s="14" t="str">
        <f>_xlfn.IFNA(VLOOKUP(C4757,DSNXT!B:R,17,0),"")</f>
        <v>Unisex</v>
      </c>
      <c r="J4757" s="14">
        <f>_xlfn.IFNA(VLOOKUP(C4757,DSNXT!B:R,10,0),"")</f>
        <v>40000</v>
      </c>
      <c r="K4757" s="14">
        <f>_xlfn.IFNA(VLOOKUP(C4757,DSNXT!B:R,11,0),"")</f>
        <v>42</v>
      </c>
      <c r="M4757" s="8">
        <f>SUMIFS(NHẬP!N:N,NHẬP!D:D,NXT!C4752)</f>
        <v>0</v>
      </c>
      <c r="N4757" s="8">
        <f>SUMIFS(XUẤT!N:N,XUẤT!D:D,NXT!C4752)</f>
        <v>0</v>
      </c>
      <c r="O4757" s="8">
        <f t="shared" si="74"/>
        <v>0</v>
      </c>
    </row>
    <row r="4758" spans="3:15" hidden="1">
      <c r="C4758" s="2" t="s">
        <v>6910</v>
      </c>
      <c r="D4758" s="14" t="str">
        <f>_xlfn.IFNA(VLOOKUP(C4758,DSNXT!B:R,2,0),"")</f>
        <v>Tất chân nam nữ cổ trung I8SOK400D</v>
      </c>
      <c r="E4758" s="14" t="str">
        <f>_xlfn.IFNA(VLOOKUP(C4758,DSNXT!B:R,4,0),"")</f>
        <v>Ghi</v>
      </c>
      <c r="F4758" s="14" t="str">
        <f>_xlfn.IFNA(VLOOKUP(C4758,DSNXT!B:R,5,0),"")</f>
        <v>Free Size</v>
      </c>
      <c r="G4758" s="14" t="str">
        <f>_xlfn.IFNA(VLOOKUP(C4758,DSNXT!B:R,7,0),"")</f>
        <v>Tất chân</v>
      </c>
      <c r="H4758" s="14" t="str">
        <f>_xlfn.IFNA(VLOOKUP(C4758,DSNXT!B:R,8,0),"")</f>
        <v>Tất chân</v>
      </c>
      <c r="I4758" s="14" t="str">
        <f>_xlfn.IFNA(VLOOKUP(C4758,DSNXT!B:R,17,0),"")</f>
        <v>Unisex</v>
      </c>
      <c r="J4758" s="14">
        <f>_xlfn.IFNA(VLOOKUP(C4758,DSNXT!B:R,10,0),"")</f>
        <v>40000</v>
      </c>
      <c r="K4758" s="14">
        <f>_xlfn.IFNA(VLOOKUP(C4758,DSNXT!B:R,11,0),"")</f>
        <v>49</v>
      </c>
      <c r="M4758" s="8">
        <f>SUMIFS(NHẬP!N:N,NHẬP!D:D,NXT!C4753)</f>
        <v>0</v>
      </c>
      <c r="N4758" s="8">
        <f>SUMIFS(XUẤT!N:N,XUẤT!D:D,NXT!C4753)</f>
        <v>0</v>
      </c>
      <c r="O4758" s="8">
        <f t="shared" si="74"/>
        <v>0</v>
      </c>
    </row>
    <row r="4759" spans="3:15" hidden="1">
      <c r="C4759" s="2" t="s">
        <v>6911</v>
      </c>
      <c r="D4759" s="14" t="str">
        <f>_xlfn.IFNA(VLOOKUP(C4759,DSNXT!B:R,2,0),"")</f>
        <v>Tất chân nam nữ cổ trung I8SOK400D</v>
      </c>
      <c r="E4759" s="14" t="str">
        <f>_xlfn.IFNA(VLOOKUP(C4759,DSNXT!B:R,4,0),"")</f>
        <v>Tím than</v>
      </c>
      <c r="F4759" s="14" t="str">
        <f>_xlfn.IFNA(VLOOKUP(C4759,DSNXT!B:R,5,0),"")</f>
        <v>Free Size</v>
      </c>
      <c r="G4759" s="14" t="str">
        <f>_xlfn.IFNA(VLOOKUP(C4759,DSNXT!B:R,7,0),"")</f>
        <v>Tất chân</v>
      </c>
      <c r="H4759" s="14" t="str">
        <f>_xlfn.IFNA(VLOOKUP(C4759,DSNXT!B:R,8,0),"")</f>
        <v>Tất chân</v>
      </c>
      <c r="I4759" s="14" t="str">
        <f>_xlfn.IFNA(VLOOKUP(C4759,DSNXT!B:R,17,0),"")</f>
        <v>Unisex</v>
      </c>
      <c r="J4759" s="14">
        <f>_xlfn.IFNA(VLOOKUP(C4759,DSNXT!B:R,10,0),"")</f>
        <v>40000</v>
      </c>
      <c r="K4759" s="14">
        <f>_xlfn.IFNA(VLOOKUP(C4759,DSNXT!B:R,11,0),"")</f>
        <v>8</v>
      </c>
      <c r="M4759" s="8">
        <f>SUMIFS(NHẬP!N:N,NHẬP!D:D,NXT!C4754)</f>
        <v>0</v>
      </c>
      <c r="N4759" s="8">
        <f>SUMIFS(XUẤT!N:N,XUẤT!D:D,NXT!C4754)</f>
        <v>0</v>
      </c>
      <c r="O4759" s="8">
        <f t="shared" si="74"/>
        <v>0</v>
      </c>
    </row>
    <row r="4760" spans="3:15" hidden="1">
      <c r="C4760" s="2" t="s">
        <v>6912</v>
      </c>
      <c r="D4760" s="14" t="str">
        <f>_xlfn.IFNA(VLOOKUP(C4760,DSNXT!B:R,2,0),"")</f>
        <v>Tất chân nam nữ cổ trung I8SOK402D</v>
      </c>
      <c r="E4760" s="14" t="str">
        <f>_xlfn.IFNA(VLOOKUP(C4760,DSNXT!B:R,4,0),"")</f>
        <v>Mix</v>
      </c>
      <c r="F4760" s="14" t="str">
        <f>_xlfn.IFNA(VLOOKUP(C4760,DSNXT!B:R,5,0),"")</f>
        <v>Free Size</v>
      </c>
      <c r="G4760" s="14" t="str">
        <f>_xlfn.IFNA(VLOOKUP(C4760,DSNXT!B:R,7,0),"")</f>
        <v>Tất chân</v>
      </c>
      <c r="H4760" s="14" t="str">
        <f>_xlfn.IFNA(VLOOKUP(C4760,DSNXT!B:R,8,0),"")</f>
        <v>Tất chân</v>
      </c>
      <c r="I4760" s="14" t="str">
        <f>_xlfn.IFNA(VLOOKUP(C4760,DSNXT!B:R,17,0),"")</f>
        <v>Unisex</v>
      </c>
      <c r="J4760" s="14">
        <f>_xlfn.IFNA(VLOOKUP(C4760,DSNXT!B:R,10,0),"")</f>
        <v>40000</v>
      </c>
      <c r="K4760" s="14">
        <f>_xlfn.IFNA(VLOOKUP(C4760,DSNXT!B:R,11,0),"")</f>
        <v>40</v>
      </c>
      <c r="M4760" s="8">
        <f>SUMIFS(NHẬP!N:N,NHẬP!D:D,NXT!C4755)</f>
        <v>0</v>
      </c>
      <c r="N4760" s="8">
        <f>SUMIFS(XUẤT!N:N,XUẤT!D:D,NXT!C4755)</f>
        <v>0</v>
      </c>
      <c r="O4760" s="8">
        <f t="shared" si="74"/>
        <v>0</v>
      </c>
    </row>
    <row r="4761" spans="3:15" hidden="1">
      <c r="C4761" s="2" t="s">
        <v>6914</v>
      </c>
      <c r="D4761" s="14" t="str">
        <f>_xlfn.IFNA(VLOOKUP(C4761,DSNXT!B:R,2,0),"")</f>
        <v>Tất chân nam nữ cổ cao I8SOK600D</v>
      </c>
      <c r="E4761" s="14" t="str">
        <f>_xlfn.IFNA(VLOOKUP(C4761,DSNXT!B:R,4,0),"")</f>
        <v>Ghi</v>
      </c>
      <c r="F4761" s="14" t="str">
        <f>_xlfn.IFNA(VLOOKUP(C4761,DSNXT!B:R,5,0),"")</f>
        <v>Free Size</v>
      </c>
      <c r="G4761" s="14" t="str">
        <f>_xlfn.IFNA(VLOOKUP(C4761,DSNXT!B:R,7,0),"")</f>
        <v>Tất chân</v>
      </c>
      <c r="H4761" s="14" t="str">
        <f>_xlfn.IFNA(VLOOKUP(C4761,DSNXT!B:R,8,0),"")</f>
        <v>Tất chân</v>
      </c>
      <c r="I4761" s="14" t="str">
        <f>_xlfn.IFNA(VLOOKUP(C4761,DSNXT!B:R,17,0),"")</f>
        <v>Unisex</v>
      </c>
      <c r="J4761" s="14">
        <f>_xlfn.IFNA(VLOOKUP(C4761,DSNXT!B:R,10,0),"")</f>
        <v>45000</v>
      </c>
      <c r="K4761" s="14">
        <f>_xlfn.IFNA(VLOOKUP(C4761,DSNXT!B:R,11,0),"")</f>
        <v>50</v>
      </c>
      <c r="M4761" s="8">
        <f>SUMIFS(NHẬP!N:N,NHẬP!D:D,NXT!C4756)</f>
        <v>0</v>
      </c>
      <c r="N4761" s="8">
        <f>SUMIFS(XUẤT!N:N,XUẤT!D:D,NXT!C4756)</f>
        <v>0</v>
      </c>
      <c r="O4761" s="8">
        <f t="shared" si="74"/>
        <v>0</v>
      </c>
    </row>
    <row r="4762" spans="3:15" hidden="1">
      <c r="C4762" s="2" t="s">
        <v>6916</v>
      </c>
      <c r="D4762" s="14" t="str">
        <f>_xlfn.IFNA(VLOOKUP(C4762,DSNXT!B:R,2,0),"")</f>
        <v>Tất chân nam nữ cổ cao I8SOK600D</v>
      </c>
      <c r="E4762" s="14" t="str">
        <f>_xlfn.IFNA(VLOOKUP(C4762,DSNXT!B:R,4,0),"")</f>
        <v>Tím than</v>
      </c>
      <c r="F4762" s="14" t="str">
        <f>_xlfn.IFNA(VLOOKUP(C4762,DSNXT!B:R,5,0),"")</f>
        <v>Free Size</v>
      </c>
      <c r="G4762" s="14" t="str">
        <f>_xlfn.IFNA(VLOOKUP(C4762,DSNXT!B:R,7,0),"")</f>
        <v>Tất chân</v>
      </c>
      <c r="H4762" s="14" t="str">
        <f>_xlfn.IFNA(VLOOKUP(C4762,DSNXT!B:R,8,0),"")</f>
        <v>Tất chân</v>
      </c>
      <c r="I4762" s="14" t="str">
        <f>_xlfn.IFNA(VLOOKUP(C4762,DSNXT!B:R,17,0),"")</f>
        <v>Unisex</v>
      </c>
      <c r="J4762" s="14">
        <f>_xlfn.IFNA(VLOOKUP(C4762,DSNXT!B:R,10,0),"")</f>
        <v>45000</v>
      </c>
      <c r="K4762" s="14">
        <f>_xlfn.IFNA(VLOOKUP(C4762,DSNXT!B:R,11,0),"")</f>
        <v>10</v>
      </c>
      <c r="M4762" s="8">
        <f>SUMIFS(NHẬP!N:N,NHẬP!D:D,NXT!C4757)</f>
        <v>0</v>
      </c>
      <c r="N4762" s="8">
        <f>SUMIFS(XUẤT!N:N,XUẤT!D:D,NXT!C4757)</f>
        <v>0</v>
      </c>
      <c r="O4762" s="8">
        <f t="shared" si="74"/>
        <v>0</v>
      </c>
    </row>
    <row r="4763" spans="3:15" hidden="1">
      <c r="C4763" s="2" t="s">
        <v>6917</v>
      </c>
      <c r="D4763" s="14" t="str">
        <f>_xlfn.IFNA(VLOOKUP(C4763,DSNXT!B:R,2,0),"")</f>
        <v>Tất chân nam nữ cổ cao I8SOK600D</v>
      </c>
      <c r="E4763" s="14" t="str">
        <f>_xlfn.IFNA(VLOOKUP(C4763,DSNXT!B:R,4,0),"")</f>
        <v>Đen</v>
      </c>
      <c r="F4763" s="14" t="str">
        <f>_xlfn.IFNA(VLOOKUP(C4763,DSNXT!B:R,5,0),"")</f>
        <v>Free Size</v>
      </c>
      <c r="G4763" s="14" t="str">
        <f>_xlfn.IFNA(VLOOKUP(C4763,DSNXT!B:R,7,0),"")</f>
        <v>Tất chân</v>
      </c>
      <c r="H4763" s="14" t="str">
        <f>_xlfn.IFNA(VLOOKUP(C4763,DSNXT!B:R,8,0),"")</f>
        <v>Tất chân</v>
      </c>
      <c r="I4763" s="14" t="str">
        <f>_xlfn.IFNA(VLOOKUP(C4763,DSNXT!B:R,17,0),"")</f>
        <v>Unisex</v>
      </c>
      <c r="J4763" s="14">
        <f>_xlfn.IFNA(VLOOKUP(C4763,DSNXT!B:R,10,0),"")</f>
        <v>45000</v>
      </c>
      <c r="K4763" s="14">
        <f>_xlfn.IFNA(VLOOKUP(C4763,DSNXT!B:R,11,0),"")</f>
        <v>58</v>
      </c>
      <c r="M4763" s="8">
        <f>SUMIFS(NHẬP!N:N,NHẬP!D:D,NXT!C4758)</f>
        <v>0</v>
      </c>
      <c r="N4763" s="8">
        <f>SUMIFS(XUẤT!N:N,XUẤT!D:D,NXT!C4758)</f>
        <v>0</v>
      </c>
      <c r="O4763" s="8">
        <f t="shared" si="74"/>
        <v>0</v>
      </c>
    </row>
    <row r="4764" spans="3:15" hidden="1">
      <c r="C4764" s="2" t="s">
        <v>6918</v>
      </c>
      <c r="D4764" s="14" t="str">
        <f>_xlfn.IFNA(VLOOKUP(C4764,DSNXT!B:R,2,0),"")</f>
        <v>Tất chân nam nữ cổ cao I8SOK601D</v>
      </c>
      <c r="E4764" s="14" t="str">
        <f>_xlfn.IFNA(VLOOKUP(C4764,DSNXT!B:R,4,0),"")</f>
        <v>Mix</v>
      </c>
      <c r="F4764" s="14" t="str">
        <f>_xlfn.IFNA(VLOOKUP(C4764,DSNXT!B:R,5,0),"")</f>
        <v>Free Size</v>
      </c>
      <c r="G4764" s="14" t="str">
        <f>_xlfn.IFNA(VLOOKUP(C4764,DSNXT!B:R,7,0),"")</f>
        <v>Tất chân</v>
      </c>
      <c r="H4764" s="14" t="str">
        <f>_xlfn.IFNA(VLOOKUP(C4764,DSNXT!B:R,8,0),"")</f>
        <v>Tất chân</v>
      </c>
      <c r="I4764" s="14" t="str">
        <f>_xlfn.IFNA(VLOOKUP(C4764,DSNXT!B:R,17,0),"")</f>
        <v>Unisex</v>
      </c>
      <c r="J4764" s="14">
        <f>_xlfn.IFNA(VLOOKUP(C4764,DSNXT!B:R,10,0),"")</f>
        <v>45000</v>
      </c>
      <c r="K4764" s="14">
        <f>_xlfn.IFNA(VLOOKUP(C4764,DSNXT!B:R,11,0),"")</f>
        <v>13</v>
      </c>
      <c r="M4764" s="8">
        <f>SUMIFS(NHẬP!N:N,NHẬP!D:D,NXT!C4759)</f>
        <v>0</v>
      </c>
      <c r="N4764" s="8">
        <f>SUMIFS(XUẤT!N:N,XUẤT!D:D,NXT!C4759)</f>
        <v>0</v>
      </c>
      <c r="O4764" s="8">
        <f t="shared" si="74"/>
        <v>0</v>
      </c>
    </row>
    <row r="4765" spans="3:15" hidden="1">
      <c r="C4765" s="2" t="s">
        <v>6920</v>
      </c>
      <c r="D4765" s="14" t="str">
        <f>_xlfn.IFNA(VLOOKUP(C4765,DSNXT!B:R,2,0),"")</f>
        <v>Tất chân nam nữ cổ cao I8SOK602D</v>
      </c>
      <c r="E4765" s="14" t="str">
        <f>_xlfn.IFNA(VLOOKUP(C4765,DSNXT!B:R,4,0),"")</f>
        <v>Mix</v>
      </c>
      <c r="F4765" s="14" t="str">
        <f>_xlfn.IFNA(VLOOKUP(C4765,DSNXT!B:R,5,0),"")</f>
        <v>Free Size</v>
      </c>
      <c r="G4765" s="14" t="str">
        <f>_xlfn.IFNA(VLOOKUP(C4765,DSNXT!B:R,7,0),"")</f>
        <v>Tất chân</v>
      </c>
      <c r="H4765" s="14" t="str">
        <f>_xlfn.IFNA(VLOOKUP(C4765,DSNXT!B:R,8,0),"")</f>
        <v>Tất chân</v>
      </c>
      <c r="I4765" s="14" t="str">
        <f>_xlfn.IFNA(VLOOKUP(C4765,DSNXT!B:R,17,0),"")</f>
        <v>Unisex</v>
      </c>
      <c r="J4765" s="14">
        <f>_xlfn.IFNA(VLOOKUP(C4765,DSNXT!B:R,10,0),"")</f>
        <v>45000</v>
      </c>
      <c r="K4765" s="14">
        <f>_xlfn.IFNA(VLOOKUP(C4765,DSNXT!B:R,11,0),"")</f>
        <v>74</v>
      </c>
      <c r="M4765" s="8">
        <f>SUMIFS(NHẬP!N:N,NHẬP!D:D,NXT!C4760)</f>
        <v>0</v>
      </c>
      <c r="N4765" s="8">
        <f>SUMIFS(XUẤT!N:N,XUẤT!D:D,NXT!C4760)</f>
        <v>0</v>
      </c>
      <c r="O4765" s="8">
        <f t="shared" si="74"/>
        <v>0</v>
      </c>
    </row>
    <row r="4766" spans="3:15" hidden="1">
      <c r="C4766" s="2" t="s">
        <v>6922</v>
      </c>
      <c r="D4766" s="14" t="str">
        <f>_xlfn.IFNA(VLOOKUP(C4766,DSNXT!B:R,2,0),"")</f>
        <v>Tất chân nam nữ cổ cao I8SOK603D</v>
      </c>
      <c r="E4766" s="14" t="str">
        <f>_xlfn.IFNA(VLOOKUP(C4766,DSNXT!B:R,4,0),"")</f>
        <v>Mix</v>
      </c>
      <c r="F4766" s="14" t="str">
        <f>_xlfn.IFNA(VLOOKUP(C4766,DSNXT!B:R,5,0),"")</f>
        <v>Free Size</v>
      </c>
      <c r="G4766" s="14" t="str">
        <f>_xlfn.IFNA(VLOOKUP(C4766,DSNXT!B:R,7,0),"")</f>
        <v>Tất chân</v>
      </c>
      <c r="H4766" s="14" t="str">
        <f>_xlfn.IFNA(VLOOKUP(C4766,DSNXT!B:R,8,0),"")</f>
        <v>Tất chân</v>
      </c>
      <c r="I4766" s="14" t="str">
        <f>_xlfn.IFNA(VLOOKUP(C4766,DSNXT!B:R,17,0),"")</f>
        <v>Unisex</v>
      </c>
      <c r="J4766" s="14">
        <f>_xlfn.IFNA(VLOOKUP(C4766,DSNXT!B:R,10,0),"")</f>
        <v>45000</v>
      </c>
      <c r="K4766" s="14">
        <f>_xlfn.IFNA(VLOOKUP(C4766,DSNXT!B:R,11,0),"")</f>
        <v>20</v>
      </c>
      <c r="M4766" s="8">
        <f>SUMIFS(NHẬP!N:N,NHẬP!D:D,NXT!C4761)</f>
        <v>0</v>
      </c>
      <c r="N4766" s="8">
        <f>SUMIFS(XUẤT!N:N,XUẤT!D:D,NXT!C4761)</f>
        <v>0</v>
      </c>
      <c r="O4766" s="8">
        <f t="shared" si="74"/>
        <v>0</v>
      </c>
    </row>
    <row r="4767" spans="3:15" hidden="1">
      <c r="C4767" s="2" t="s">
        <v>6924</v>
      </c>
      <c r="D4767" s="14" t="str">
        <f>_xlfn.IFNA(VLOOKUP(C4767,DSNXT!B:R,2,0),"")</f>
        <v>Ô chống giật ngược kiểu Nhật I8UMB001F</v>
      </c>
      <c r="E4767" s="14" t="str">
        <f>_xlfn.IFNA(VLOOKUP(C4767,DSNXT!B:R,4,0),"")</f>
        <v>Xanh lá cây</v>
      </c>
      <c r="F4767" s="14" t="str">
        <f>_xlfn.IFNA(VLOOKUP(C4767,DSNXT!B:R,5,0),"")</f>
        <v xml:space="preserve">60cm*24K </v>
      </c>
      <c r="G4767" s="14" t="str">
        <f>_xlfn.IFNA(VLOOKUP(C4767,DSNXT!B:R,7,0),"")</f>
        <v>Phụ kiện khác</v>
      </c>
      <c r="H4767" s="14" t="str">
        <f>_xlfn.IFNA(VLOOKUP(C4767,DSNXT!B:R,8,0),"")</f>
        <v>Ô</v>
      </c>
      <c r="I4767" s="14" t="str">
        <f>_xlfn.IFNA(VLOOKUP(C4767,DSNXT!B:R,17,0),"")</f>
        <v>#NA</v>
      </c>
      <c r="J4767" s="14">
        <f>_xlfn.IFNA(VLOOKUP(C4767,DSNXT!B:R,10,0),"")</f>
        <v>290000</v>
      </c>
      <c r="K4767" s="14">
        <f>_xlfn.IFNA(VLOOKUP(C4767,DSNXT!B:R,11,0),"")</f>
        <v>3</v>
      </c>
      <c r="M4767" s="8">
        <f>SUMIFS(NHẬP!N:N,NHẬP!D:D,NXT!C4762)</f>
        <v>0</v>
      </c>
      <c r="N4767" s="8">
        <f>SUMIFS(XUẤT!N:N,XUẤT!D:D,NXT!C4762)</f>
        <v>0</v>
      </c>
      <c r="O4767" s="8">
        <f t="shared" si="74"/>
        <v>0</v>
      </c>
    </row>
    <row r="4768" spans="3:15" hidden="1">
      <c r="C4768" s="2" t="s">
        <v>6927</v>
      </c>
      <c r="D4768" s="14" t="str">
        <f>_xlfn.IFNA(VLOOKUP(C4768,DSNXT!B:R,2,0),"")</f>
        <v>Ô chống giật ngược kiểu Nhật I8UMB001F</v>
      </c>
      <c r="E4768" s="14" t="str">
        <f>_xlfn.IFNA(VLOOKUP(C4768,DSNXT!B:R,4,0),"")</f>
        <v>Xanh tím than</v>
      </c>
      <c r="F4768" s="14" t="str">
        <f>_xlfn.IFNA(VLOOKUP(C4768,DSNXT!B:R,5,0),"")</f>
        <v xml:space="preserve">60cm*24K </v>
      </c>
      <c r="G4768" s="14" t="str">
        <f>_xlfn.IFNA(VLOOKUP(C4768,DSNXT!B:R,7,0),"")</f>
        <v>Phụ kiện khác</v>
      </c>
      <c r="H4768" s="14" t="str">
        <f>_xlfn.IFNA(VLOOKUP(C4768,DSNXT!B:R,8,0),"")</f>
        <v>Ô</v>
      </c>
      <c r="I4768" s="14" t="str">
        <f>_xlfn.IFNA(VLOOKUP(C4768,DSNXT!B:R,17,0),"")</f>
        <v>#NA</v>
      </c>
      <c r="J4768" s="14">
        <f>_xlfn.IFNA(VLOOKUP(C4768,DSNXT!B:R,10,0),"")</f>
        <v>290000</v>
      </c>
      <c r="K4768" s="14">
        <f>_xlfn.IFNA(VLOOKUP(C4768,DSNXT!B:R,11,0),"")</f>
        <v>5</v>
      </c>
      <c r="M4768" s="8">
        <f>SUMIFS(NHẬP!N:N,NHẬP!D:D,NXT!C4763)</f>
        <v>0</v>
      </c>
      <c r="N4768" s="8">
        <f>SUMIFS(XUẤT!N:N,XUẤT!D:D,NXT!C4763)</f>
        <v>0</v>
      </c>
      <c r="O4768" s="8">
        <f t="shared" si="74"/>
        <v>0</v>
      </c>
    </row>
    <row r="4769" spans="3:15" hidden="1">
      <c r="C4769" s="2" t="s">
        <v>6928</v>
      </c>
      <c r="D4769" s="14" t="str">
        <f>_xlfn.IFNA(VLOOKUP(C4769,DSNXT!B:R,2,0),"")</f>
        <v>Ô chống giật ngược kiểu Nhật I8UMB001F</v>
      </c>
      <c r="E4769" s="14" t="str">
        <f>_xlfn.IFNA(VLOOKUP(C4769,DSNXT!B:R,4,0),"")</f>
        <v>Đỏ rượu</v>
      </c>
      <c r="F4769" s="14" t="str">
        <f>_xlfn.IFNA(VLOOKUP(C4769,DSNXT!B:R,5,0),"")</f>
        <v xml:space="preserve">60cm*24K </v>
      </c>
      <c r="G4769" s="14" t="str">
        <f>_xlfn.IFNA(VLOOKUP(C4769,DSNXT!B:R,7,0),"")</f>
        <v>Phụ kiện khác</v>
      </c>
      <c r="H4769" s="14" t="str">
        <f>_xlfn.IFNA(VLOOKUP(C4769,DSNXT!B:R,8,0),"")</f>
        <v>Ô</v>
      </c>
      <c r="I4769" s="14" t="str">
        <f>_xlfn.IFNA(VLOOKUP(C4769,DSNXT!B:R,17,0),"")</f>
        <v>#NA</v>
      </c>
      <c r="J4769" s="14">
        <f>_xlfn.IFNA(VLOOKUP(C4769,DSNXT!B:R,10,0),"")</f>
        <v>290000</v>
      </c>
      <c r="K4769" s="14">
        <f>_xlfn.IFNA(VLOOKUP(C4769,DSNXT!B:R,11,0),"")</f>
        <v>5</v>
      </c>
      <c r="M4769" s="8">
        <f>SUMIFS(NHẬP!N:N,NHẬP!D:D,NXT!C4764)</f>
        <v>0</v>
      </c>
      <c r="N4769" s="8">
        <f>SUMIFS(XUẤT!N:N,XUẤT!D:D,NXT!C4764)</f>
        <v>0</v>
      </c>
      <c r="O4769" s="8">
        <f t="shared" si="74"/>
        <v>0</v>
      </c>
    </row>
    <row r="4770" spans="3:15" hidden="1">
      <c r="C4770" s="2" t="s">
        <v>6929</v>
      </c>
      <c r="D4770" s="14" t="str">
        <f>_xlfn.IFNA(VLOOKUP(C4770,DSNXT!B:R,2,0),"")</f>
        <v>Quần short cotton kẻ nữ I923-044E</v>
      </c>
      <c r="E4770" s="14" t="str">
        <f>_xlfn.IFNA(VLOOKUP(C4770,DSNXT!B:R,4,0),"")</f>
        <v>Kẻ hồng-đỏ đô</v>
      </c>
      <c r="F4770" s="14" t="str">
        <f>_xlfn.IFNA(VLOOKUP(C4770,DSNXT!B:R,5,0),"")</f>
        <v>Size S</v>
      </c>
      <c r="G4770" s="14" t="str">
        <f>_xlfn.IFNA(VLOOKUP(C4770,DSNXT!B:R,7,0),"")</f>
        <v>Phần dưới</v>
      </c>
      <c r="H4770" s="14" t="str">
        <f>_xlfn.IFNA(VLOOKUP(C4770,DSNXT!B:R,8,0),"")</f>
        <v>Quần Shorts</v>
      </c>
      <c r="I4770" s="14" t="str">
        <f>_xlfn.IFNA(VLOOKUP(C4770,DSNXT!B:R,17,0),"")</f>
        <v>Nữ</v>
      </c>
      <c r="J4770" s="14">
        <f>_xlfn.IFNA(VLOOKUP(C4770,DSNXT!B:R,10,0),"")</f>
        <v>180000</v>
      </c>
      <c r="K4770" s="14">
        <f>_xlfn.IFNA(VLOOKUP(C4770,DSNXT!B:R,11,0),"")</f>
        <v>4</v>
      </c>
      <c r="M4770" s="8">
        <f>SUMIFS(NHẬP!N:N,NHẬP!D:D,NXT!C4765)</f>
        <v>0</v>
      </c>
      <c r="N4770" s="8">
        <f>SUMIFS(XUẤT!N:N,XUẤT!D:D,NXT!C4765)</f>
        <v>0</v>
      </c>
      <c r="O4770" s="8">
        <f t="shared" si="74"/>
        <v>0</v>
      </c>
    </row>
    <row r="4771" spans="3:15" hidden="1">
      <c r="C4771" s="2" t="s">
        <v>6932</v>
      </c>
      <c r="D4771" s="14" t="str">
        <f>_xlfn.IFNA(VLOOKUP(C4771,DSNXT!B:R,2,0),"")</f>
        <v>Quần short cotton kẻ nữ I923-044E</v>
      </c>
      <c r="E4771" s="14" t="str">
        <f>_xlfn.IFNA(VLOOKUP(C4771,DSNXT!B:R,4,0),"")</f>
        <v>Kẻ hồng-đỏ đô</v>
      </c>
      <c r="F4771" s="14" t="str">
        <f>_xlfn.IFNA(VLOOKUP(C4771,DSNXT!B:R,5,0),"")</f>
        <v>Size M</v>
      </c>
      <c r="G4771" s="14" t="str">
        <f>_xlfn.IFNA(VLOOKUP(C4771,DSNXT!B:R,7,0),"")</f>
        <v>Phần dưới</v>
      </c>
      <c r="H4771" s="14" t="str">
        <f>_xlfn.IFNA(VLOOKUP(C4771,DSNXT!B:R,8,0),"")</f>
        <v>Quần Shorts</v>
      </c>
      <c r="I4771" s="14" t="str">
        <f>_xlfn.IFNA(VLOOKUP(C4771,DSNXT!B:R,17,0),"")</f>
        <v>Nữ</v>
      </c>
      <c r="J4771" s="14">
        <f>_xlfn.IFNA(VLOOKUP(C4771,DSNXT!B:R,10,0),"")</f>
        <v>180000</v>
      </c>
      <c r="K4771" s="14">
        <f>_xlfn.IFNA(VLOOKUP(C4771,DSNXT!B:R,11,0),"")</f>
        <v>5</v>
      </c>
      <c r="M4771" s="8">
        <f>SUMIFS(NHẬP!N:N,NHẬP!D:D,NXT!C4766)</f>
        <v>0</v>
      </c>
      <c r="N4771" s="8">
        <f>SUMIFS(XUẤT!N:N,XUẤT!D:D,NXT!C4766)</f>
        <v>0</v>
      </c>
      <c r="O4771" s="8">
        <f t="shared" si="74"/>
        <v>0</v>
      </c>
    </row>
    <row r="4772" spans="3:15" hidden="1">
      <c r="C4772" s="2" t="s">
        <v>6933</v>
      </c>
      <c r="D4772" s="14" t="str">
        <f>_xlfn.IFNA(VLOOKUP(C4772,DSNXT!B:R,2,0),"")</f>
        <v>Quần short cotton kẻ nữ I923-044E</v>
      </c>
      <c r="E4772" s="14" t="str">
        <f>_xlfn.IFNA(VLOOKUP(C4772,DSNXT!B:R,4,0),"")</f>
        <v>Kẻ hồng-đỏ đô</v>
      </c>
      <c r="F4772" s="14" t="str">
        <f>_xlfn.IFNA(VLOOKUP(C4772,DSNXT!B:R,5,0),"")</f>
        <v>Size L</v>
      </c>
      <c r="G4772" s="14" t="str">
        <f>_xlfn.IFNA(VLOOKUP(C4772,DSNXT!B:R,7,0),"")</f>
        <v>Phần dưới</v>
      </c>
      <c r="H4772" s="14" t="str">
        <f>_xlfn.IFNA(VLOOKUP(C4772,DSNXT!B:R,8,0),"")</f>
        <v>Quần Shorts</v>
      </c>
      <c r="I4772" s="14" t="str">
        <f>_xlfn.IFNA(VLOOKUP(C4772,DSNXT!B:R,17,0),"")</f>
        <v>Nữ</v>
      </c>
      <c r="J4772" s="14">
        <f>_xlfn.IFNA(VLOOKUP(C4772,DSNXT!B:R,10,0),"")</f>
        <v>180000</v>
      </c>
      <c r="K4772" s="14">
        <f>_xlfn.IFNA(VLOOKUP(C4772,DSNXT!B:R,11,0),"")</f>
        <v>4</v>
      </c>
      <c r="M4772" s="8">
        <f>SUMIFS(NHẬP!N:N,NHẬP!D:D,NXT!C4767)</f>
        <v>0</v>
      </c>
      <c r="N4772" s="8">
        <f>SUMIFS(XUẤT!N:N,XUẤT!D:D,NXT!C4767)</f>
        <v>0</v>
      </c>
      <c r="O4772" s="8">
        <f t="shared" si="74"/>
        <v>0</v>
      </c>
    </row>
    <row r="4773" spans="3:15" hidden="1">
      <c r="C4773" s="2" t="s">
        <v>6934</v>
      </c>
      <c r="D4773" s="14" t="str">
        <f>_xlfn.IFNA(VLOOKUP(C4773,DSNXT!B:R,2,0),"")</f>
        <v>Quần short cotton kẻ nữ I923-044E</v>
      </c>
      <c r="E4773" s="14" t="str">
        <f>_xlfn.IFNA(VLOOKUP(C4773,DSNXT!B:R,4,0),"")</f>
        <v>Kẻ xanh-đỏ đô</v>
      </c>
      <c r="F4773" s="14" t="str">
        <f>_xlfn.IFNA(VLOOKUP(C4773,DSNXT!B:R,5,0),"")</f>
        <v>Size L</v>
      </c>
      <c r="G4773" s="14" t="str">
        <f>_xlfn.IFNA(VLOOKUP(C4773,DSNXT!B:R,7,0),"")</f>
        <v>Phần dưới</v>
      </c>
      <c r="H4773" s="14" t="str">
        <f>_xlfn.IFNA(VLOOKUP(C4773,DSNXT!B:R,8,0),"")</f>
        <v>Quần Shorts</v>
      </c>
      <c r="I4773" s="14" t="str">
        <f>_xlfn.IFNA(VLOOKUP(C4773,DSNXT!B:R,17,0),"")</f>
        <v>Nữ</v>
      </c>
      <c r="J4773" s="14">
        <f>_xlfn.IFNA(VLOOKUP(C4773,DSNXT!B:R,10,0),"")</f>
        <v>180000</v>
      </c>
      <c r="K4773" s="14">
        <f>_xlfn.IFNA(VLOOKUP(C4773,DSNXT!B:R,11,0),"")</f>
        <v>4</v>
      </c>
      <c r="M4773" s="8">
        <f>SUMIFS(NHẬP!N:N,NHẬP!D:D,NXT!C4768)</f>
        <v>0</v>
      </c>
      <c r="N4773" s="8">
        <f>SUMIFS(XUẤT!N:N,XUẤT!D:D,NXT!C4768)</f>
        <v>0</v>
      </c>
      <c r="O4773" s="8">
        <f t="shared" si="74"/>
        <v>0</v>
      </c>
    </row>
    <row r="4774" spans="3:15" hidden="1">
      <c r="C4774" s="2" t="s">
        <v>6936</v>
      </c>
      <c r="D4774" s="14" t="str">
        <f>_xlfn.IFNA(VLOOKUP(C4774,DSNXT!B:R,2,0),"")</f>
        <v>Quần short cotton kẻ nữ I923-044E</v>
      </c>
      <c r="E4774" s="14" t="str">
        <f>_xlfn.IFNA(VLOOKUP(C4774,DSNXT!B:R,4,0),"")</f>
        <v>Kẻ lam</v>
      </c>
      <c r="F4774" s="14" t="str">
        <f>_xlfn.IFNA(VLOOKUP(C4774,DSNXT!B:R,5,0),"")</f>
        <v>Size S</v>
      </c>
      <c r="G4774" s="14" t="str">
        <f>_xlfn.IFNA(VLOOKUP(C4774,DSNXT!B:R,7,0),"")</f>
        <v>Phần dưới</v>
      </c>
      <c r="H4774" s="14" t="str">
        <f>_xlfn.IFNA(VLOOKUP(C4774,DSNXT!B:R,8,0),"")</f>
        <v>Quần Shorts</v>
      </c>
      <c r="I4774" s="14" t="str">
        <f>_xlfn.IFNA(VLOOKUP(C4774,DSNXT!B:R,17,0),"")</f>
        <v>Nữ</v>
      </c>
      <c r="J4774" s="14">
        <f>_xlfn.IFNA(VLOOKUP(C4774,DSNXT!B:R,10,0),"")</f>
        <v>180000</v>
      </c>
      <c r="K4774" s="14">
        <f>_xlfn.IFNA(VLOOKUP(C4774,DSNXT!B:R,11,0),"")</f>
        <v>6</v>
      </c>
      <c r="M4774" s="8">
        <f>SUMIFS(NHẬP!N:N,NHẬP!D:D,NXT!C4769)</f>
        <v>0</v>
      </c>
      <c r="N4774" s="8">
        <f>SUMIFS(XUẤT!N:N,XUẤT!D:D,NXT!C4769)</f>
        <v>0</v>
      </c>
      <c r="O4774" s="8">
        <f t="shared" si="74"/>
        <v>0</v>
      </c>
    </row>
    <row r="4775" spans="3:15" hidden="1">
      <c r="C4775" s="2" t="s">
        <v>6938</v>
      </c>
      <c r="D4775" s="14" t="str">
        <f>_xlfn.IFNA(VLOOKUP(C4775,DSNXT!B:R,2,0),"")</f>
        <v>Quần short cotton kẻ nữ I923-044E</v>
      </c>
      <c r="E4775" s="14" t="str">
        <f>_xlfn.IFNA(VLOOKUP(C4775,DSNXT!B:R,4,0),"")</f>
        <v>Kẻ lam</v>
      </c>
      <c r="F4775" s="14" t="str">
        <f>_xlfn.IFNA(VLOOKUP(C4775,DSNXT!B:R,5,0),"")</f>
        <v>Size M</v>
      </c>
      <c r="G4775" s="14" t="str">
        <f>_xlfn.IFNA(VLOOKUP(C4775,DSNXT!B:R,7,0),"")</f>
        <v>Phần dưới</v>
      </c>
      <c r="H4775" s="14" t="str">
        <f>_xlfn.IFNA(VLOOKUP(C4775,DSNXT!B:R,8,0),"")</f>
        <v>Quần Shorts</v>
      </c>
      <c r="I4775" s="14" t="str">
        <f>_xlfn.IFNA(VLOOKUP(C4775,DSNXT!B:R,17,0),"")</f>
        <v>Nữ</v>
      </c>
      <c r="J4775" s="14">
        <f>_xlfn.IFNA(VLOOKUP(C4775,DSNXT!B:R,10,0),"")</f>
        <v>180000</v>
      </c>
      <c r="K4775" s="14">
        <f>_xlfn.IFNA(VLOOKUP(C4775,DSNXT!B:R,11,0),"")</f>
        <v>11</v>
      </c>
      <c r="M4775" s="8">
        <f>SUMIFS(NHẬP!N:N,NHẬP!D:D,NXT!C4770)</f>
        <v>0</v>
      </c>
      <c r="N4775" s="8">
        <f>SUMIFS(XUẤT!N:N,XUẤT!D:D,NXT!C4770)</f>
        <v>0</v>
      </c>
      <c r="O4775" s="8">
        <f t="shared" si="74"/>
        <v>0</v>
      </c>
    </row>
    <row r="4776" spans="3:15" hidden="1">
      <c r="C4776" s="2" t="s">
        <v>6939</v>
      </c>
      <c r="D4776" s="14" t="str">
        <f>_xlfn.IFNA(VLOOKUP(C4776,DSNXT!B:R,2,0),"")</f>
        <v>Quần short cotton kẻ nữ I923-044E</v>
      </c>
      <c r="E4776" s="14" t="str">
        <f>_xlfn.IFNA(VLOOKUP(C4776,DSNXT!B:R,4,0),"")</f>
        <v>Kẻ lam</v>
      </c>
      <c r="F4776" s="14" t="str">
        <f>_xlfn.IFNA(VLOOKUP(C4776,DSNXT!B:R,5,0),"")</f>
        <v>Size L</v>
      </c>
      <c r="G4776" s="14" t="str">
        <f>_xlfn.IFNA(VLOOKUP(C4776,DSNXT!B:R,7,0),"")</f>
        <v>Phần dưới</v>
      </c>
      <c r="H4776" s="14" t="str">
        <f>_xlfn.IFNA(VLOOKUP(C4776,DSNXT!B:R,8,0),"")</f>
        <v>Quần Shorts</v>
      </c>
      <c r="I4776" s="14" t="str">
        <f>_xlfn.IFNA(VLOOKUP(C4776,DSNXT!B:R,17,0),"")</f>
        <v>Nữ</v>
      </c>
      <c r="J4776" s="14">
        <f>_xlfn.IFNA(VLOOKUP(C4776,DSNXT!B:R,10,0),"")</f>
        <v>180000</v>
      </c>
      <c r="K4776" s="14">
        <f>_xlfn.IFNA(VLOOKUP(C4776,DSNXT!B:R,11,0),"")</f>
        <v>9</v>
      </c>
      <c r="M4776" s="8">
        <f>SUMIFS(NHẬP!N:N,NHẬP!D:D,NXT!C4771)</f>
        <v>0</v>
      </c>
      <c r="N4776" s="8">
        <f>SUMIFS(XUẤT!N:N,XUẤT!D:D,NXT!C4771)</f>
        <v>0</v>
      </c>
      <c r="O4776" s="8">
        <f t="shared" si="74"/>
        <v>0</v>
      </c>
    </row>
    <row r="4777" spans="3:15" hidden="1">
      <c r="C4777" s="2" t="s">
        <v>6940</v>
      </c>
      <c r="D4777" s="14" t="str">
        <f>_xlfn.IFNA(VLOOKUP(C4777,DSNXT!B:R,2,0),"")</f>
        <v>Quần short cotton kẻ nữ I923-044E</v>
      </c>
      <c r="E4777" s="14" t="str">
        <f>_xlfn.IFNA(VLOOKUP(C4777,DSNXT!B:R,4,0),"")</f>
        <v>Kẻ lam</v>
      </c>
      <c r="F4777" s="14" t="str">
        <f>_xlfn.IFNA(VLOOKUP(C4777,DSNXT!B:R,5,0),"")</f>
        <v>Size XL</v>
      </c>
      <c r="G4777" s="14" t="str">
        <f>_xlfn.IFNA(VLOOKUP(C4777,DSNXT!B:R,7,0),"")</f>
        <v>Phần dưới</v>
      </c>
      <c r="H4777" s="14" t="str">
        <f>_xlfn.IFNA(VLOOKUP(C4777,DSNXT!B:R,8,0),"")</f>
        <v>Quần Shorts</v>
      </c>
      <c r="I4777" s="14" t="str">
        <f>_xlfn.IFNA(VLOOKUP(C4777,DSNXT!B:R,17,0),"")</f>
        <v>Nữ</v>
      </c>
      <c r="J4777" s="14">
        <f>_xlfn.IFNA(VLOOKUP(C4777,DSNXT!B:R,10,0),"")</f>
        <v>180000</v>
      </c>
      <c r="K4777" s="14">
        <f>_xlfn.IFNA(VLOOKUP(C4777,DSNXT!B:R,11,0),"")</f>
        <v>5</v>
      </c>
      <c r="M4777" s="8">
        <f>SUMIFS(NHẬP!N:N,NHẬP!D:D,NXT!C4772)</f>
        <v>0</v>
      </c>
      <c r="N4777" s="8">
        <f>SUMIFS(XUẤT!N:N,XUẤT!D:D,NXT!C4772)</f>
        <v>0</v>
      </c>
      <c r="O4777" s="8">
        <f t="shared" si="74"/>
        <v>0</v>
      </c>
    </row>
    <row r="4778" spans="3:15" hidden="1">
      <c r="C4778" s="2" t="s">
        <v>6941</v>
      </c>
      <c r="D4778" s="14" t="str">
        <f>_xlfn.IFNA(VLOOKUP(C4778,DSNXT!B:R,2,0),"")</f>
        <v>Quần short cotton kẻ nữ I923-044E</v>
      </c>
      <c r="E4778" s="14" t="str">
        <f>_xlfn.IFNA(VLOOKUP(C4778,DSNXT!B:R,4,0),"")</f>
        <v>Kẻ hồng-tím than</v>
      </c>
      <c r="F4778" s="14" t="str">
        <f>_xlfn.IFNA(VLOOKUP(C4778,DSNXT!B:R,5,0),"")</f>
        <v>Size S</v>
      </c>
      <c r="G4778" s="14" t="str">
        <f>_xlfn.IFNA(VLOOKUP(C4778,DSNXT!B:R,7,0),"")</f>
        <v>Phần dưới</v>
      </c>
      <c r="H4778" s="14" t="str">
        <f>_xlfn.IFNA(VLOOKUP(C4778,DSNXT!B:R,8,0),"")</f>
        <v>Quần Shorts</v>
      </c>
      <c r="I4778" s="14" t="str">
        <f>_xlfn.IFNA(VLOOKUP(C4778,DSNXT!B:R,17,0),"")</f>
        <v>Nữ</v>
      </c>
      <c r="J4778" s="14">
        <f>_xlfn.IFNA(VLOOKUP(C4778,DSNXT!B:R,10,0),"")</f>
        <v>180000</v>
      </c>
      <c r="K4778" s="14">
        <f>_xlfn.IFNA(VLOOKUP(C4778,DSNXT!B:R,11,0),"")</f>
        <v>9</v>
      </c>
      <c r="M4778" s="8">
        <f>SUMIFS(NHẬP!N:N,NHẬP!D:D,NXT!C4773)</f>
        <v>0</v>
      </c>
      <c r="N4778" s="8">
        <f>SUMIFS(XUẤT!N:N,XUẤT!D:D,NXT!C4773)</f>
        <v>0</v>
      </c>
      <c r="O4778" s="8">
        <f t="shared" si="74"/>
        <v>0</v>
      </c>
    </row>
    <row r="4779" spans="3:15" hidden="1">
      <c r="C4779" s="2" t="s">
        <v>6943</v>
      </c>
      <c r="D4779" s="14" t="str">
        <f>_xlfn.IFNA(VLOOKUP(C4779,DSNXT!B:R,2,0),"")</f>
        <v>Quần short cotton kẻ nữ I923-044E</v>
      </c>
      <c r="E4779" s="14" t="str">
        <f>_xlfn.IFNA(VLOOKUP(C4779,DSNXT!B:R,4,0),"")</f>
        <v>Kẻ hồng-tím than</v>
      </c>
      <c r="F4779" s="14" t="str">
        <f>_xlfn.IFNA(VLOOKUP(C4779,DSNXT!B:R,5,0),"")</f>
        <v>Size M</v>
      </c>
      <c r="G4779" s="14" t="str">
        <f>_xlfn.IFNA(VLOOKUP(C4779,DSNXT!B:R,7,0),"")</f>
        <v>Phần dưới</v>
      </c>
      <c r="H4779" s="14" t="str">
        <f>_xlfn.IFNA(VLOOKUP(C4779,DSNXT!B:R,8,0),"")</f>
        <v>Quần Shorts</v>
      </c>
      <c r="I4779" s="14" t="str">
        <f>_xlfn.IFNA(VLOOKUP(C4779,DSNXT!B:R,17,0),"")</f>
        <v>Nữ</v>
      </c>
      <c r="J4779" s="14">
        <f>_xlfn.IFNA(VLOOKUP(C4779,DSNXT!B:R,10,0),"")</f>
        <v>180000</v>
      </c>
      <c r="K4779" s="14">
        <f>_xlfn.IFNA(VLOOKUP(C4779,DSNXT!B:R,11,0),"")</f>
        <v>5</v>
      </c>
      <c r="M4779" s="8">
        <f>SUMIFS(NHẬP!N:N,NHẬP!D:D,NXT!C4774)</f>
        <v>0</v>
      </c>
      <c r="N4779" s="8">
        <f>SUMIFS(XUẤT!N:N,XUẤT!D:D,NXT!C4774)</f>
        <v>0</v>
      </c>
      <c r="O4779" s="8">
        <f t="shared" si="74"/>
        <v>0</v>
      </c>
    </row>
    <row r="4780" spans="3:15" hidden="1">
      <c r="C4780" s="2" t="s">
        <v>6944</v>
      </c>
      <c r="D4780" s="14" t="str">
        <f>_xlfn.IFNA(VLOOKUP(C4780,DSNXT!B:R,2,0),"")</f>
        <v>Quần short cotton kẻ nữ I923-044E</v>
      </c>
      <c r="E4780" s="14" t="str">
        <f>_xlfn.IFNA(VLOOKUP(C4780,DSNXT!B:R,4,0),"")</f>
        <v>Kẻ hồng-tím than</v>
      </c>
      <c r="F4780" s="14" t="str">
        <f>_xlfn.IFNA(VLOOKUP(C4780,DSNXT!B:R,5,0),"")</f>
        <v>Size L</v>
      </c>
      <c r="G4780" s="14" t="str">
        <f>_xlfn.IFNA(VLOOKUP(C4780,DSNXT!B:R,7,0),"")</f>
        <v>Phần dưới</v>
      </c>
      <c r="H4780" s="14" t="str">
        <f>_xlfn.IFNA(VLOOKUP(C4780,DSNXT!B:R,8,0),"")</f>
        <v>Quần Shorts</v>
      </c>
      <c r="I4780" s="14" t="str">
        <f>_xlfn.IFNA(VLOOKUP(C4780,DSNXT!B:R,17,0),"")</f>
        <v>Nữ</v>
      </c>
      <c r="J4780" s="14">
        <f>_xlfn.IFNA(VLOOKUP(C4780,DSNXT!B:R,10,0),"")</f>
        <v>180000</v>
      </c>
      <c r="K4780" s="14">
        <f>_xlfn.IFNA(VLOOKUP(C4780,DSNXT!B:R,11,0),"")</f>
        <v>6</v>
      </c>
      <c r="M4780" s="8">
        <f>SUMIFS(NHẬP!N:N,NHẬP!D:D,NXT!C4775)</f>
        <v>0</v>
      </c>
      <c r="N4780" s="8">
        <f>SUMIFS(XUẤT!N:N,XUẤT!D:D,NXT!C4775)</f>
        <v>0</v>
      </c>
      <c r="O4780" s="8">
        <f t="shared" si="74"/>
        <v>0</v>
      </c>
    </row>
    <row r="4781" spans="3:15" hidden="1">
      <c r="C4781" s="2" t="s">
        <v>6945</v>
      </c>
      <c r="D4781" s="14" t="str">
        <f>_xlfn.IFNA(VLOOKUP(C4781,DSNXT!B:R,2,0),"")</f>
        <v>Quần short nỉ nữ I923-051E</v>
      </c>
      <c r="E4781" s="14" t="str">
        <f>_xlfn.IFNA(VLOOKUP(C4781,DSNXT!B:R,4,0),"")</f>
        <v>Đen-01</v>
      </c>
      <c r="F4781" s="14" t="str">
        <f>_xlfn.IFNA(VLOOKUP(C4781,DSNXT!B:R,5,0),"")</f>
        <v>Size S</v>
      </c>
      <c r="G4781" s="14" t="str">
        <f>_xlfn.IFNA(VLOOKUP(C4781,DSNXT!B:R,7,0),"")</f>
        <v>Phần dưới</v>
      </c>
      <c r="H4781" s="14" t="str">
        <f>_xlfn.IFNA(VLOOKUP(C4781,DSNXT!B:R,8,0),"")</f>
        <v>Quần Shorts</v>
      </c>
      <c r="I4781" s="14" t="str">
        <f>_xlfn.IFNA(VLOOKUP(C4781,DSNXT!B:R,17,0),"")</f>
        <v>Nữ</v>
      </c>
      <c r="J4781" s="14">
        <f>_xlfn.IFNA(VLOOKUP(C4781,DSNXT!B:R,10,0),"")</f>
        <v>180000</v>
      </c>
      <c r="K4781" s="14">
        <f>_xlfn.IFNA(VLOOKUP(C4781,DSNXT!B:R,11,0),"")</f>
        <v>2</v>
      </c>
      <c r="M4781" s="8">
        <f>SUMIFS(NHẬP!N:N,NHẬP!D:D,NXT!C4776)</f>
        <v>0</v>
      </c>
      <c r="N4781" s="8">
        <f>SUMIFS(XUẤT!N:N,XUẤT!D:D,NXT!C4776)</f>
        <v>0</v>
      </c>
      <c r="O4781" s="8">
        <f t="shared" si="74"/>
        <v>0</v>
      </c>
    </row>
    <row r="4782" spans="3:15" hidden="1">
      <c r="C4782" s="2" t="s">
        <v>6947</v>
      </c>
      <c r="D4782" s="14" t="str">
        <f>_xlfn.IFNA(VLOOKUP(C4782,DSNXT!B:R,2,0),"")</f>
        <v>Quần short nỉ nữ I923-051E</v>
      </c>
      <c r="E4782" s="14" t="str">
        <f>_xlfn.IFNA(VLOOKUP(C4782,DSNXT!B:R,4,0),"")</f>
        <v>Đen-01</v>
      </c>
      <c r="F4782" s="14" t="str">
        <f>_xlfn.IFNA(VLOOKUP(C4782,DSNXT!B:R,5,0),"")</f>
        <v>Size M</v>
      </c>
      <c r="G4782" s="14" t="str">
        <f>_xlfn.IFNA(VLOOKUP(C4782,DSNXT!B:R,7,0),"")</f>
        <v>Phần dưới</v>
      </c>
      <c r="H4782" s="14" t="str">
        <f>_xlfn.IFNA(VLOOKUP(C4782,DSNXT!B:R,8,0),"")</f>
        <v>Quần Shorts</v>
      </c>
      <c r="I4782" s="14" t="str">
        <f>_xlfn.IFNA(VLOOKUP(C4782,DSNXT!B:R,17,0),"")</f>
        <v>Nữ</v>
      </c>
      <c r="J4782" s="14">
        <f>_xlfn.IFNA(VLOOKUP(C4782,DSNXT!B:R,10,0),"")</f>
        <v>180000</v>
      </c>
      <c r="K4782" s="14">
        <f>_xlfn.IFNA(VLOOKUP(C4782,DSNXT!B:R,11,0),"")</f>
        <v>2</v>
      </c>
      <c r="M4782" s="8">
        <f>SUMIFS(NHẬP!N:N,NHẬP!D:D,NXT!C4777)</f>
        <v>0</v>
      </c>
      <c r="N4782" s="8">
        <f>SUMIFS(XUẤT!N:N,XUẤT!D:D,NXT!C4777)</f>
        <v>0</v>
      </c>
      <c r="O4782" s="8">
        <f t="shared" si="74"/>
        <v>0</v>
      </c>
    </row>
    <row r="4783" spans="3:15" hidden="1">
      <c r="C4783" s="2" t="s">
        <v>6948</v>
      </c>
      <c r="D4783" s="14" t="str">
        <f>_xlfn.IFNA(VLOOKUP(C4783,DSNXT!B:R,2,0),"")</f>
        <v>Quần short nỉ nữ I923-051E</v>
      </c>
      <c r="E4783" s="14" t="str">
        <f>_xlfn.IFNA(VLOOKUP(C4783,DSNXT!B:R,4,0),"")</f>
        <v>Đen-01</v>
      </c>
      <c r="F4783" s="14" t="str">
        <f>_xlfn.IFNA(VLOOKUP(C4783,DSNXT!B:R,5,0),"")</f>
        <v>Size L</v>
      </c>
      <c r="G4783" s="14" t="str">
        <f>_xlfn.IFNA(VLOOKUP(C4783,DSNXT!B:R,7,0),"")</f>
        <v>Phần dưới</v>
      </c>
      <c r="H4783" s="14" t="str">
        <f>_xlfn.IFNA(VLOOKUP(C4783,DSNXT!B:R,8,0),"")</f>
        <v>Quần Shorts</v>
      </c>
      <c r="I4783" s="14" t="str">
        <f>_xlfn.IFNA(VLOOKUP(C4783,DSNXT!B:R,17,0),"")</f>
        <v>Nữ</v>
      </c>
      <c r="J4783" s="14">
        <f>_xlfn.IFNA(VLOOKUP(C4783,DSNXT!B:R,10,0),"")</f>
        <v>180000</v>
      </c>
      <c r="K4783" s="14">
        <f>_xlfn.IFNA(VLOOKUP(C4783,DSNXT!B:R,11,0),"")</f>
        <v>2</v>
      </c>
      <c r="M4783" s="8">
        <f>SUMIFS(NHẬP!N:N,NHẬP!D:D,NXT!C4778)</f>
        <v>0</v>
      </c>
      <c r="N4783" s="8">
        <f>SUMIFS(XUẤT!N:N,XUẤT!D:D,NXT!C4778)</f>
        <v>0</v>
      </c>
      <c r="O4783" s="8">
        <f t="shared" si="74"/>
        <v>0</v>
      </c>
    </row>
    <row r="4784" spans="3:15" hidden="1">
      <c r="C4784" s="2" t="s">
        <v>6949</v>
      </c>
      <c r="D4784" s="14" t="str">
        <f>_xlfn.IFNA(VLOOKUP(C4784,DSNXT!B:R,2,0),"")</f>
        <v>Quần short nỉ nữ I923-051E</v>
      </c>
      <c r="E4784" s="14" t="str">
        <f>_xlfn.IFNA(VLOOKUP(C4784,DSNXT!B:R,4,0),"")</f>
        <v>Ghi xước</v>
      </c>
      <c r="F4784" s="14" t="str">
        <f>_xlfn.IFNA(VLOOKUP(C4784,DSNXT!B:R,5,0),"")</f>
        <v>Size S</v>
      </c>
      <c r="G4784" s="14" t="str">
        <f>_xlfn.IFNA(VLOOKUP(C4784,DSNXT!B:R,7,0),"")</f>
        <v>Phần dưới</v>
      </c>
      <c r="H4784" s="14" t="str">
        <f>_xlfn.IFNA(VLOOKUP(C4784,DSNXT!B:R,8,0),"")</f>
        <v>Quần Shorts</v>
      </c>
      <c r="I4784" s="14" t="str">
        <f>_xlfn.IFNA(VLOOKUP(C4784,DSNXT!B:R,17,0),"")</f>
        <v>Nữ</v>
      </c>
      <c r="J4784" s="14">
        <f>_xlfn.IFNA(VLOOKUP(C4784,DSNXT!B:R,10,0),"")</f>
        <v>180000</v>
      </c>
      <c r="K4784" s="14">
        <f>_xlfn.IFNA(VLOOKUP(C4784,DSNXT!B:R,11,0),"")</f>
        <v>1</v>
      </c>
      <c r="M4784" s="8">
        <f>SUMIFS(NHẬP!N:N,NHẬP!D:D,NXT!C4779)</f>
        <v>0</v>
      </c>
      <c r="N4784" s="8">
        <f>SUMIFS(XUẤT!N:N,XUẤT!D:D,NXT!C4779)</f>
        <v>0</v>
      </c>
      <c r="O4784" s="8">
        <f t="shared" si="74"/>
        <v>0</v>
      </c>
    </row>
    <row r="4785" spans="3:15" hidden="1">
      <c r="C4785" s="2" t="s">
        <v>6951</v>
      </c>
      <c r="D4785" s="14" t="str">
        <f>_xlfn.IFNA(VLOOKUP(C4785,DSNXT!B:R,2,0),"")</f>
        <v>Quần short nỉ nữ I923-051E</v>
      </c>
      <c r="E4785" s="14" t="str">
        <f>_xlfn.IFNA(VLOOKUP(C4785,DSNXT!B:R,4,0),"")</f>
        <v>Ghi đậm</v>
      </c>
      <c r="F4785" s="14" t="str">
        <f>_xlfn.IFNA(VLOOKUP(C4785,DSNXT!B:R,5,0),"")</f>
        <v>Size S</v>
      </c>
      <c r="G4785" s="14" t="str">
        <f>_xlfn.IFNA(VLOOKUP(C4785,DSNXT!B:R,7,0),"")</f>
        <v>Phần dưới</v>
      </c>
      <c r="H4785" s="14" t="str">
        <f>_xlfn.IFNA(VLOOKUP(C4785,DSNXT!B:R,8,0),"")</f>
        <v>Quần Shorts</v>
      </c>
      <c r="I4785" s="14" t="str">
        <f>_xlfn.IFNA(VLOOKUP(C4785,DSNXT!B:R,17,0),"")</f>
        <v>Nữ</v>
      </c>
      <c r="J4785" s="14">
        <f>_xlfn.IFNA(VLOOKUP(C4785,DSNXT!B:R,10,0),"")</f>
        <v>180000</v>
      </c>
      <c r="K4785" s="14">
        <f>_xlfn.IFNA(VLOOKUP(C4785,DSNXT!B:R,11,0),"")</f>
        <v>1</v>
      </c>
      <c r="M4785" s="8">
        <f>SUMIFS(NHẬP!N:N,NHẬP!D:D,NXT!C4780)</f>
        <v>0</v>
      </c>
      <c r="N4785" s="8">
        <f>SUMIFS(XUẤT!N:N,XUẤT!D:D,NXT!C4780)</f>
        <v>0</v>
      </c>
      <c r="O4785" s="8">
        <f t="shared" si="74"/>
        <v>0</v>
      </c>
    </row>
    <row r="4786" spans="3:15" hidden="1">
      <c r="C4786" s="2" t="s">
        <v>6952</v>
      </c>
      <c r="D4786" s="14" t="str">
        <f>_xlfn.IFNA(VLOOKUP(C4786,DSNXT!B:R,2,0),"")</f>
        <v>Quần short thun nữ I923-057E</v>
      </c>
      <c r="E4786" s="14" t="str">
        <f>_xlfn.IFNA(VLOOKUP(C4786,DSNXT!B:R,4,0),"")</f>
        <v>Trắng ngà</v>
      </c>
      <c r="F4786" s="14" t="str">
        <f>_xlfn.IFNA(VLOOKUP(C4786,DSNXT!B:R,5,0),"")</f>
        <v>Size M</v>
      </c>
      <c r="G4786" s="14" t="str">
        <f>_xlfn.IFNA(VLOOKUP(C4786,DSNXT!B:R,7,0),"")</f>
        <v>Phần dưới</v>
      </c>
      <c r="H4786" s="14" t="str">
        <f>_xlfn.IFNA(VLOOKUP(C4786,DSNXT!B:R,8,0),"")</f>
        <v>Quần Shorts</v>
      </c>
      <c r="I4786" s="14" t="str">
        <f>_xlfn.IFNA(VLOOKUP(C4786,DSNXT!B:R,17,0),"")</f>
        <v>Nữ</v>
      </c>
      <c r="J4786" s="14">
        <f>_xlfn.IFNA(VLOOKUP(C4786,DSNXT!B:R,10,0),"")</f>
        <v>210000</v>
      </c>
      <c r="K4786" s="14">
        <f>_xlfn.IFNA(VLOOKUP(C4786,DSNXT!B:R,11,0),"")</f>
        <v>3</v>
      </c>
      <c r="M4786" s="8">
        <f>SUMIFS(NHẬP!N:N,NHẬP!D:D,NXT!C4781)</f>
        <v>0</v>
      </c>
      <c r="N4786" s="8">
        <f>SUMIFS(XUẤT!N:N,XUẤT!D:D,NXT!C4781)</f>
        <v>0</v>
      </c>
      <c r="O4786" s="8">
        <f t="shared" si="74"/>
        <v>0</v>
      </c>
    </row>
    <row r="4787" spans="3:15" hidden="1">
      <c r="C4787" s="2" t="s">
        <v>6954</v>
      </c>
      <c r="D4787" s="14" t="str">
        <f>_xlfn.IFNA(VLOOKUP(C4787,DSNXT!B:R,2,0),"")</f>
        <v>Quần short thun nữ I923-057E</v>
      </c>
      <c r="E4787" s="14" t="str">
        <f>_xlfn.IFNA(VLOOKUP(C4787,DSNXT!B:R,4,0),"")</f>
        <v>Đỏ</v>
      </c>
      <c r="F4787" s="14" t="str">
        <f>_xlfn.IFNA(VLOOKUP(C4787,DSNXT!B:R,5,0),"")</f>
        <v>Size S</v>
      </c>
      <c r="G4787" s="14" t="str">
        <f>_xlfn.IFNA(VLOOKUP(C4787,DSNXT!B:R,7,0),"")</f>
        <v>Phần dưới</v>
      </c>
      <c r="H4787" s="14" t="str">
        <f>_xlfn.IFNA(VLOOKUP(C4787,DSNXT!B:R,8,0),"")</f>
        <v>Quần Shorts</v>
      </c>
      <c r="I4787" s="14" t="str">
        <f>_xlfn.IFNA(VLOOKUP(C4787,DSNXT!B:R,17,0),"")</f>
        <v>Nữ</v>
      </c>
      <c r="J4787" s="14">
        <f>_xlfn.IFNA(VLOOKUP(C4787,DSNXT!B:R,10,0),"")</f>
        <v>210000</v>
      </c>
      <c r="K4787" s="14">
        <f>_xlfn.IFNA(VLOOKUP(C4787,DSNXT!B:R,11,0),"")</f>
        <v>1</v>
      </c>
      <c r="M4787" s="8">
        <f>SUMIFS(NHẬP!N:N,NHẬP!D:D,NXT!C4782)</f>
        <v>0</v>
      </c>
      <c r="N4787" s="8">
        <f>SUMIFS(XUẤT!N:N,XUẤT!D:D,NXT!C4782)</f>
        <v>0</v>
      </c>
      <c r="O4787" s="8">
        <f t="shared" si="74"/>
        <v>0</v>
      </c>
    </row>
    <row r="4788" spans="3:15" hidden="1">
      <c r="C4788" s="2" t="s">
        <v>6955</v>
      </c>
      <c r="D4788" s="14" t="str">
        <f>_xlfn.IFNA(VLOOKUP(C4788,DSNXT!B:R,2,0),"")</f>
        <v>Quần short thun nữ I923-057E</v>
      </c>
      <c r="E4788" s="14" t="str">
        <f>_xlfn.IFNA(VLOOKUP(C4788,DSNXT!B:R,4,0),"")</f>
        <v>Đỏ</v>
      </c>
      <c r="F4788" s="14" t="str">
        <f>_xlfn.IFNA(VLOOKUP(C4788,DSNXT!B:R,5,0),"")</f>
        <v>Size M</v>
      </c>
      <c r="G4788" s="14" t="str">
        <f>_xlfn.IFNA(VLOOKUP(C4788,DSNXT!B:R,7,0),"")</f>
        <v>Phần dưới</v>
      </c>
      <c r="H4788" s="14" t="str">
        <f>_xlfn.IFNA(VLOOKUP(C4788,DSNXT!B:R,8,0),"")</f>
        <v>Quần Shorts</v>
      </c>
      <c r="I4788" s="14" t="str">
        <f>_xlfn.IFNA(VLOOKUP(C4788,DSNXT!B:R,17,0),"")</f>
        <v>Nữ</v>
      </c>
      <c r="J4788" s="14">
        <f>_xlfn.IFNA(VLOOKUP(C4788,DSNXT!B:R,10,0),"")</f>
        <v>210000</v>
      </c>
      <c r="K4788" s="14">
        <f>_xlfn.IFNA(VLOOKUP(C4788,DSNXT!B:R,11,0),"")</f>
        <v>1</v>
      </c>
      <c r="M4788" s="8">
        <f>SUMIFS(NHẬP!N:N,NHẬP!D:D,NXT!C4783)</f>
        <v>0</v>
      </c>
      <c r="N4788" s="8">
        <f>SUMIFS(XUẤT!N:N,XUẤT!D:D,NXT!C4783)</f>
        <v>0</v>
      </c>
      <c r="O4788" s="8">
        <f t="shared" si="74"/>
        <v>0</v>
      </c>
    </row>
    <row r="4789" spans="3:15" hidden="1">
      <c r="C4789" s="2" t="s">
        <v>6956</v>
      </c>
      <c r="D4789" s="14" t="str">
        <f>_xlfn.IFNA(VLOOKUP(C4789,DSNXT!B:R,2,0),"")</f>
        <v>Quần short thun nữ I923-057E</v>
      </c>
      <c r="E4789" s="14" t="str">
        <f>_xlfn.IFNA(VLOOKUP(C4789,DSNXT!B:R,4,0),"")</f>
        <v>Đỏ</v>
      </c>
      <c r="F4789" s="14" t="str">
        <f>_xlfn.IFNA(VLOOKUP(C4789,DSNXT!B:R,5,0),"")</f>
        <v>Size XL</v>
      </c>
      <c r="G4789" s="14" t="str">
        <f>_xlfn.IFNA(VLOOKUP(C4789,DSNXT!B:R,7,0),"")</f>
        <v>Phần dưới</v>
      </c>
      <c r="H4789" s="14" t="str">
        <f>_xlfn.IFNA(VLOOKUP(C4789,DSNXT!B:R,8,0),"")</f>
        <v>Quần Shorts</v>
      </c>
      <c r="I4789" s="14" t="str">
        <f>_xlfn.IFNA(VLOOKUP(C4789,DSNXT!B:R,17,0),"")</f>
        <v>Nữ</v>
      </c>
      <c r="J4789" s="14">
        <f>_xlfn.IFNA(VLOOKUP(C4789,DSNXT!B:R,10,0),"")</f>
        <v>210000</v>
      </c>
      <c r="K4789" s="14">
        <f>_xlfn.IFNA(VLOOKUP(C4789,DSNXT!B:R,11,0),"")</f>
        <v>1</v>
      </c>
      <c r="M4789" s="8">
        <f>SUMIFS(NHẬP!N:N,NHẬP!D:D,NXT!C4784)</f>
        <v>0</v>
      </c>
      <c r="N4789" s="8">
        <f>SUMIFS(XUẤT!N:N,XUẤT!D:D,NXT!C4784)</f>
        <v>0</v>
      </c>
      <c r="O4789" s="8">
        <f t="shared" si="74"/>
        <v>0</v>
      </c>
    </row>
    <row r="4790" spans="3:15" hidden="1">
      <c r="C4790" s="2" t="s">
        <v>6957</v>
      </c>
      <c r="D4790" s="14" t="str">
        <f>_xlfn.IFNA(VLOOKUP(C4790,DSNXT!B:R,2,0),"")</f>
        <v>Quần short thun nữ I923-057E</v>
      </c>
      <c r="E4790" s="14" t="str">
        <f>_xlfn.IFNA(VLOOKUP(C4790,DSNXT!B:R,4,0),"")</f>
        <v>Tím than đen</v>
      </c>
      <c r="F4790" s="14" t="str">
        <f>_xlfn.IFNA(VLOOKUP(C4790,DSNXT!B:R,5,0),"")</f>
        <v>Size M</v>
      </c>
      <c r="G4790" s="14" t="str">
        <f>_xlfn.IFNA(VLOOKUP(C4790,DSNXT!B:R,7,0),"")</f>
        <v>Phần dưới</v>
      </c>
      <c r="H4790" s="14" t="str">
        <f>_xlfn.IFNA(VLOOKUP(C4790,DSNXT!B:R,8,0),"")</f>
        <v>Quần Shorts</v>
      </c>
      <c r="I4790" s="14" t="str">
        <f>_xlfn.IFNA(VLOOKUP(C4790,DSNXT!B:R,17,0),"")</f>
        <v>Nữ</v>
      </c>
      <c r="J4790" s="14">
        <f>_xlfn.IFNA(VLOOKUP(C4790,DSNXT!B:R,10,0),"")</f>
        <v>210000</v>
      </c>
      <c r="K4790" s="14">
        <f>_xlfn.IFNA(VLOOKUP(C4790,DSNXT!B:R,11,0),"")</f>
        <v>1</v>
      </c>
      <c r="M4790" s="8">
        <f>SUMIFS(NHẬP!N:N,NHẬP!D:D,NXT!C4785)</f>
        <v>0</v>
      </c>
      <c r="N4790" s="8">
        <f>SUMIFS(XUẤT!N:N,XUẤT!D:D,NXT!C4785)</f>
        <v>0</v>
      </c>
      <c r="O4790" s="8">
        <f t="shared" si="74"/>
        <v>0</v>
      </c>
    </row>
    <row r="4791" spans="3:15" hidden="1">
      <c r="C4791" s="2" t="s">
        <v>6959</v>
      </c>
      <c r="D4791" s="14" t="str">
        <f>_xlfn.IFNA(VLOOKUP(C4791,DSNXT!B:R,2,0),"")</f>
        <v>Quần short thun nữ I923-057E</v>
      </c>
      <c r="E4791" s="14" t="str">
        <f>_xlfn.IFNA(VLOOKUP(C4791,DSNXT!B:R,4,0),"")</f>
        <v>Tím than</v>
      </c>
      <c r="F4791" s="14" t="str">
        <f>_xlfn.IFNA(VLOOKUP(C4791,DSNXT!B:R,5,0),"")</f>
        <v>Size M</v>
      </c>
      <c r="G4791" s="14" t="str">
        <f>_xlfn.IFNA(VLOOKUP(C4791,DSNXT!B:R,7,0),"")</f>
        <v>Phần dưới</v>
      </c>
      <c r="H4791" s="14" t="str">
        <f>_xlfn.IFNA(VLOOKUP(C4791,DSNXT!B:R,8,0),"")</f>
        <v>Quần Shorts</v>
      </c>
      <c r="I4791" s="14" t="str">
        <f>_xlfn.IFNA(VLOOKUP(C4791,DSNXT!B:R,17,0),"")</f>
        <v>Nữ</v>
      </c>
      <c r="J4791" s="14">
        <f>_xlfn.IFNA(VLOOKUP(C4791,DSNXT!B:R,10,0),"")</f>
        <v>210000</v>
      </c>
      <c r="K4791" s="14">
        <f>_xlfn.IFNA(VLOOKUP(C4791,DSNXT!B:R,11,0),"")</f>
        <v>1</v>
      </c>
      <c r="M4791" s="8">
        <f>SUMIFS(NHẬP!N:N,NHẬP!D:D,NXT!C4786)</f>
        <v>0</v>
      </c>
      <c r="N4791" s="8">
        <f>SUMIFS(XUẤT!N:N,XUẤT!D:D,NXT!C4786)</f>
        <v>0</v>
      </c>
      <c r="O4791" s="8">
        <f t="shared" si="74"/>
        <v>0</v>
      </c>
    </row>
    <row r="4792" spans="3:15" hidden="1">
      <c r="C4792" s="2" t="s">
        <v>6960</v>
      </c>
      <c r="D4792" s="14" t="str">
        <f>_xlfn.IFNA(VLOOKUP(C4792,DSNXT!B:R,2,0),"")</f>
        <v>Quần short thun nữ I923-057E</v>
      </c>
      <c r="E4792" s="14" t="str">
        <f>_xlfn.IFNA(VLOOKUP(C4792,DSNXT!B:R,4,0),"")</f>
        <v>Xanh cổ vịt</v>
      </c>
      <c r="F4792" s="14" t="str">
        <f>_xlfn.IFNA(VLOOKUP(C4792,DSNXT!B:R,5,0),"")</f>
        <v>Size S</v>
      </c>
      <c r="G4792" s="14" t="str">
        <f>_xlfn.IFNA(VLOOKUP(C4792,DSNXT!B:R,7,0),"")</f>
        <v>Phần dưới</v>
      </c>
      <c r="H4792" s="14" t="str">
        <f>_xlfn.IFNA(VLOOKUP(C4792,DSNXT!B:R,8,0),"")</f>
        <v>Quần Shorts</v>
      </c>
      <c r="I4792" s="14" t="str">
        <f>_xlfn.IFNA(VLOOKUP(C4792,DSNXT!B:R,17,0),"")</f>
        <v>Nữ</v>
      </c>
      <c r="J4792" s="14">
        <f>_xlfn.IFNA(VLOOKUP(C4792,DSNXT!B:R,10,0),"")</f>
        <v>210000</v>
      </c>
      <c r="K4792" s="14">
        <f>_xlfn.IFNA(VLOOKUP(C4792,DSNXT!B:R,11,0),"")</f>
        <v>1</v>
      </c>
      <c r="M4792" s="8">
        <f>SUMIFS(NHẬP!N:N,NHẬP!D:D,NXT!C4787)</f>
        <v>0</v>
      </c>
      <c r="N4792" s="8">
        <f>SUMIFS(XUẤT!N:N,XUẤT!D:D,NXT!C4787)</f>
        <v>0</v>
      </c>
      <c r="O4792" s="8">
        <f t="shared" si="74"/>
        <v>0</v>
      </c>
    </row>
    <row r="4793" spans="3:15" hidden="1">
      <c r="C4793" s="2" t="s">
        <v>6961</v>
      </c>
      <c r="D4793" s="14" t="str">
        <f>_xlfn.IFNA(VLOOKUP(C4793,DSNXT!B:R,2,0),"")</f>
        <v>Quần short thun nữ I923-057E</v>
      </c>
      <c r="E4793" s="14" t="str">
        <f>_xlfn.IFNA(VLOOKUP(C4793,DSNXT!B:R,4,0),"")</f>
        <v>Xanh cổ vịt</v>
      </c>
      <c r="F4793" s="14" t="str">
        <f>_xlfn.IFNA(VLOOKUP(C4793,DSNXT!B:R,5,0),"")</f>
        <v>Size M</v>
      </c>
      <c r="G4793" s="14" t="str">
        <f>_xlfn.IFNA(VLOOKUP(C4793,DSNXT!B:R,7,0),"")</f>
        <v>Phần dưới</v>
      </c>
      <c r="H4793" s="14" t="str">
        <f>_xlfn.IFNA(VLOOKUP(C4793,DSNXT!B:R,8,0),"")</f>
        <v>Quần Shorts</v>
      </c>
      <c r="I4793" s="14" t="str">
        <f>_xlfn.IFNA(VLOOKUP(C4793,DSNXT!B:R,17,0),"")</f>
        <v>Nữ</v>
      </c>
      <c r="J4793" s="14">
        <f>_xlfn.IFNA(VLOOKUP(C4793,DSNXT!B:R,10,0),"")</f>
        <v>210000</v>
      </c>
      <c r="K4793" s="14">
        <f>_xlfn.IFNA(VLOOKUP(C4793,DSNXT!B:R,11,0),"")</f>
        <v>2</v>
      </c>
      <c r="M4793" s="8">
        <f>SUMIFS(NHẬP!N:N,NHẬP!D:D,NXT!C4788)</f>
        <v>0</v>
      </c>
      <c r="N4793" s="8">
        <f>SUMIFS(XUẤT!N:N,XUẤT!D:D,NXT!C4788)</f>
        <v>0</v>
      </c>
      <c r="O4793" s="8">
        <f t="shared" si="74"/>
        <v>0</v>
      </c>
    </row>
    <row r="4794" spans="3:15" hidden="1">
      <c r="C4794" s="2" t="s">
        <v>6962</v>
      </c>
      <c r="D4794" s="14" t="str">
        <f>_xlfn.IFNA(VLOOKUP(C4794,DSNXT!B:R,2,0),"")</f>
        <v>Quần short thun nữ I923-057E</v>
      </c>
      <c r="E4794" s="14" t="str">
        <f>_xlfn.IFNA(VLOOKUP(C4794,DSNXT!B:R,4,0),"")</f>
        <v>Xanh cổ vịt</v>
      </c>
      <c r="F4794" s="14" t="str">
        <f>_xlfn.IFNA(VLOOKUP(C4794,DSNXT!B:R,5,0),"")</f>
        <v>Size L</v>
      </c>
      <c r="G4794" s="14" t="str">
        <f>_xlfn.IFNA(VLOOKUP(C4794,DSNXT!B:R,7,0),"")</f>
        <v>Phần dưới</v>
      </c>
      <c r="H4794" s="14" t="str">
        <f>_xlfn.IFNA(VLOOKUP(C4794,DSNXT!B:R,8,0),"")</f>
        <v>Quần Shorts</v>
      </c>
      <c r="I4794" s="14" t="str">
        <f>_xlfn.IFNA(VLOOKUP(C4794,DSNXT!B:R,17,0),"")</f>
        <v>Nữ</v>
      </c>
      <c r="J4794" s="14">
        <f>_xlfn.IFNA(VLOOKUP(C4794,DSNXT!B:R,10,0),"")</f>
        <v>210000</v>
      </c>
      <c r="K4794" s="14">
        <f>_xlfn.IFNA(VLOOKUP(C4794,DSNXT!B:R,11,0),"")</f>
        <v>2</v>
      </c>
      <c r="M4794" s="8">
        <f>SUMIFS(NHẬP!N:N,NHẬP!D:D,NXT!C4789)</f>
        <v>0</v>
      </c>
      <c r="N4794" s="8">
        <f>SUMIFS(XUẤT!N:N,XUẤT!D:D,NXT!C4789)</f>
        <v>0</v>
      </c>
      <c r="O4794" s="8">
        <f t="shared" si="74"/>
        <v>0</v>
      </c>
    </row>
    <row r="4795" spans="3:15" hidden="1">
      <c r="C4795" s="2" t="s">
        <v>6963</v>
      </c>
      <c r="D4795" s="14" t="str">
        <f>_xlfn.IFNA(VLOOKUP(C4795,DSNXT!B:R,2,0),"")</f>
        <v>Quần short thun nữ I923-057E</v>
      </c>
      <c r="E4795" s="14" t="str">
        <f>_xlfn.IFNA(VLOOKUP(C4795,DSNXT!B:R,4,0),"")</f>
        <v>Đen</v>
      </c>
      <c r="F4795" s="14" t="str">
        <f>_xlfn.IFNA(VLOOKUP(C4795,DSNXT!B:R,5,0),"")</f>
        <v>Size M</v>
      </c>
      <c r="G4795" s="14" t="str">
        <f>_xlfn.IFNA(VLOOKUP(C4795,DSNXT!B:R,7,0),"")</f>
        <v>Phần dưới</v>
      </c>
      <c r="H4795" s="14" t="str">
        <f>_xlfn.IFNA(VLOOKUP(C4795,DSNXT!B:R,8,0),"")</f>
        <v>Quần Shorts</v>
      </c>
      <c r="I4795" s="14" t="str">
        <f>_xlfn.IFNA(VLOOKUP(C4795,DSNXT!B:R,17,0),"")</f>
        <v>Nữ</v>
      </c>
      <c r="J4795" s="14">
        <f>_xlfn.IFNA(VLOOKUP(C4795,DSNXT!B:R,10,0),"")</f>
        <v>210000</v>
      </c>
      <c r="K4795" s="14">
        <f>_xlfn.IFNA(VLOOKUP(C4795,DSNXT!B:R,11,0),"")</f>
        <v>2</v>
      </c>
      <c r="M4795" s="8">
        <f>SUMIFS(NHẬP!N:N,NHẬP!D:D,NXT!C4790)</f>
        <v>0</v>
      </c>
      <c r="N4795" s="8">
        <f>SUMIFS(XUẤT!N:N,XUẤT!D:D,NXT!C4790)</f>
        <v>0</v>
      </c>
      <c r="O4795" s="8">
        <f t="shared" si="74"/>
        <v>0</v>
      </c>
    </row>
    <row r="4796" spans="3:15" hidden="1">
      <c r="C4796" s="2" t="s">
        <v>6964</v>
      </c>
      <c r="D4796" s="14" t="str">
        <f>_xlfn.IFNA(VLOOKUP(C4796,DSNXT!B:R,2,0),"")</f>
        <v>Quần short thun nữ I923-057E</v>
      </c>
      <c r="E4796" s="14" t="str">
        <f>_xlfn.IFNA(VLOOKUP(C4796,DSNXT!B:R,4,0),"")</f>
        <v>Đen</v>
      </c>
      <c r="F4796" s="14" t="str">
        <f>_xlfn.IFNA(VLOOKUP(C4796,DSNXT!B:R,5,0),"")</f>
        <v>Size XL</v>
      </c>
      <c r="G4796" s="14" t="str">
        <f>_xlfn.IFNA(VLOOKUP(C4796,DSNXT!B:R,7,0),"")</f>
        <v>Phần dưới</v>
      </c>
      <c r="H4796" s="14" t="str">
        <f>_xlfn.IFNA(VLOOKUP(C4796,DSNXT!B:R,8,0),"")</f>
        <v>Quần Shorts</v>
      </c>
      <c r="I4796" s="14" t="str">
        <f>_xlfn.IFNA(VLOOKUP(C4796,DSNXT!B:R,17,0),"")</f>
        <v>Nữ</v>
      </c>
      <c r="J4796" s="14">
        <f>_xlfn.IFNA(VLOOKUP(C4796,DSNXT!B:R,10,0),"")</f>
        <v>210000</v>
      </c>
      <c r="K4796" s="14">
        <f>_xlfn.IFNA(VLOOKUP(C4796,DSNXT!B:R,11,0),"")</f>
        <v>3</v>
      </c>
      <c r="M4796" s="8">
        <f>SUMIFS(NHẬP!N:N,NHẬP!D:D,NXT!C4791)</f>
        <v>0</v>
      </c>
      <c r="N4796" s="8">
        <f>SUMIFS(XUẤT!N:N,XUẤT!D:D,NXT!C4791)</f>
        <v>0</v>
      </c>
      <c r="O4796" s="8">
        <f t="shared" si="74"/>
        <v>0</v>
      </c>
    </row>
    <row r="4797" spans="3:15" hidden="1">
      <c r="C4797" s="2" t="s">
        <v>6965</v>
      </c>
      <c r="D4797" s="14" t="str">
        <f>_xlfn.IFNA(VLOOKUP(C4797,DSNXT!B:R,2,0),"")</f>
        <v>Quần short thun nữ I923-057E</v>
      </c>
      <c r="E4797" s="14" t="str">
        <f>_xlfn.IFNA(VLOOKUP(C4797,DSNXT!B:R,4,0),"")</f>
        <v>Tím</v>
      </c>
      <c r="F4797" s="14" t="str">
        <f>_xlfn.IFNA(VLOOKUP(C4797,DSNXT!B:R,5,0),"")</f>
        <v>Size S</v>
      </c>
      <c r="G4797" s="14" t="str">
        <f>_xlfn.IFNA(VLOOKUP(C4797,DSNXT!B:R,7,0),"")</f>
        <v>Phần dưới</v>
      </c>
      <c r="H4797" s="14" t="str">
        <f>_xlfn.IFNA(VLOOKUP(C4797,DSNXT!B:R,8,0),"")</f>
        <v>Quần Shorts</v>
      </c>
      <c r="I4797" s="14" t="str">
        <f>_xlfn.IFNA(VLOOKUP(C4797,DSNXT!B:R,17,0),"")</f>
        <v>Nữ</v>
      </c>
      <c r="J4797" s="14">
        <f>_xlfn.IFNA(VLOOKUP(C4797,DSNXT!B:R,10,0),"")</f>
        <v>210000</v>
      </c>
      <c r="K4797" s="14">
        <f>_xlfn.IFNA(VLOOKUP(C4797,DSNXT!B:R,11,0),"")</f>
        <v>4</v>
      </c>
      <c r="M4797" s="8">
        <f>SUMIFS(NHẬP!N:N,NHẬP!D:D,NXT!C4792)</f>
        <v>0</v>
      </c>
      <c r="N4797" s="8">
        <f>SUMIFS(XUẤT!N:N,XUẤT!D:D,NXT!C4792)</f>
        <v>0</v>
      </c>
      <c r="O4797" s="8">
        <f t="shared" si="74"/>
        <v>0</v>
      </c>
    </row>
    <row r="4798" spans="3:15" hidden="1">
      <c r="C4798" s="2" t="s">
        <v>6966</v>
      </c>
      <c r="D4798" s="14" t="str">
        <f>_xlfn.IFNA(VLOOKUP(C4798,DSNXT!B:R,2,0),"")</f>
        <v>Quần short thun nữ I923-057E</v>
      </c>
      <c r="E4798" s="14" t="str">
        <f>_xlfn.IFNA(VLOOKUP(C4798,DSNXT!B:R,4,0),"")</f>
        <v>Tím</v>
      </c>
      <c r="F4798" s="14" t="str">
        <f>_xlfn.IFNA(VLOOKUP(C4798,DSNXT!B:R,5,0),"")</f>
        <v>Size M</v>
      </c>
      <c r="G4798" s="14" t="str">
        <f>_xlfn.IFNA(VLOOKUP(C4798,DSNXT!B:R,7,0),"")</f>
        <v>Phần dưới</v>
      </c>
      <c r="H4798" s="14" t="str">
        <f>_xlfn.IFNA(VLOOKUP(C4798,DSNXT!B:R,8,0),"")</f>
        <v>Quần Shorts</v>
      </c>
      <c r="I4798" s="14" t="str">
        <f>_xlfn.IFNA(VLOOKUP(C4798,DSNXT!B:R,17,0),"")</f>
        <v>Nữ</v>
      </c>
      <c r="J4798" s="14">
        <f>_xlfn.IFNA(VLOOKUP(C4798,DSNXT!B:R,10,0),"")</f>
        <v>210000</v>
      </c>
      <c r="K4798" s="14">
        <f>_xlfn.IFNA(VLOOKUP(C4798,DSNXT!B:R,11,0),"")</f>
        <v>5</v>
      </c>
      <c r="M4798" s="8">
        <f>SUMIFS(NHẬP!N:N,NHẬP!D:D,NXT!C4793)</f>
        <v>0</v>
      </c>
      <c r="N4798" s="8">
        <f>SUMIFS(XUẤT!N:N,XUẤT!D:D,NXT!C4793)</f>
        <v>0</v>
      </c>
      <c r="O4798" s="8">
        <f t="shared" si="74"/>
        <v>0</v>
      </c>
    </row>
    <row r="4799" spans="3:15" hidden="1">
      <c r="C4799" s="2" t="s">
        <v>6967</v>
      </c>
      <c r="D4799" s="14" t="str">
        <f>_xlfn.IFNA(VLOOKUP(C4799,DSNXT!B:R,2,0),"")</f>
        <v>Quần short thun nữ I923-057E</v>
      </c>
      <c r="E4799" s="14" t="str">
        <f>_xlfn.IFNA(VLOOKUP(C4799,DSNXT!B:R,4,0),"")</f>
        <v>Tím</v>
      </c>
      <c r="F4799" s="14" t="str">
        <f>_xlfn.IFNA(VLOOKUP(C4799,DSNXT!B:R,5,0),"")</f>
        <v>Size L</v>
      </c>
      <c r="G4799" s="14" t="str">
        <f>_xlfn.IFNA(VLOOKUP(C4799,DSNXT!B:R,7,0),"")</f>
        <v>Phần dưới</v>
      </c>
      <c r="H4799" s="14" t="str">
        <f>_xlfn.IFNA(VLOOKUP(C4799,DSNXT!B:R,8,0),"")</f>
        <v>Quần Shorts</v>
      </c>
      <c r="I4799" s="14" t="str">
        <f>_xlfn.IFNA(VLOOKUP(C4799,DSNXT!B:R,17,0),"")</f>
        <v>Nữ</v>
      </c>
      <c r="J4799" s="14">
        <f>_xlfn.IFNA(VLOOKUP(C4799,DSNXT!B:R,10,0),"")</f>
        <v>210000</v>
      </c>
      <c r="K4799" s="14">
        <f>_xlfn.IFNA(VLOOKUP(C4799,DSNXT!B:R,11,0),"")</f>
        <v>3</v>
      </c>
      <c r="M4799" s="8">
        <f>SUMIFS(NHẬP!N:N,NHẬP!D:D,NXT!C4794)</f>
        <v>0</v>
      </c>
      <c r="N4799" s="8">
        <f>SUMIFS(XUẤT!N:N,XUẤT!D:D,NXT!C4794)</f>
        <v>0</v>
      </c>
      <c r="O4799" s="8">
        <f t="shared" si="74"/>
        <v>0</v>
      </c>
    </row>
    <row r="4800" spans="3:15" hidden="1">
      <c r="C4800" s="2" t="s">
        <v>6968</v>
      </c>
      <c r="D4800" s="14" t="str">
        <f>_xlfn.IFNA(VLOOKUP(C4800,DSNXT!B:R,2,0),"")</f>
        <v>Quần short thun nữ I923-057E</v>
      </c>
      <c r="E4800" s="14" t="str">
        <f>_xlfn.IFNA(VLOOKUP(C4800,DSNXT!B:R,4,0),"")</f>
        <v>Tím</v>
      </c>
      <c r="F4800" s="14" t="str">
        <f>_xlfn.IFNA(VLOOKUP(C4800,DSNXT!B:R,5,0),"")</f>
        <v>Size XL</v>
      </c>
      <c r="G4800" s="14" t="str">
        <f>_xlfn.IFNA(VLOOKUP(C4800,DSNXT!B:R,7,0),"")</f>
        <v>Phần dưới</v>
      </c>
      <c r="H4800" s="14" t="str">
        <f>_xlfn.IFNA(VLOOKUP(C4800,DSNXT!B:R,8,0),"")</f>
        <v>Quần Shorts</v>
      </c>
      <c r="I4800" s="14" t="str">
        <f>_xlfn.IFNA(VLOOKUP(C4800,DSNXT!B:R,17,0),"")</f>
        <v>Nữ</v>
      </c>
      <c r="J4800" s="14">
        <f>_xlfn.IFNA(VLOOKUP(C4800,DSNXT!B:R,10,0),"")</f>
        <v>210000</v>
      </c>
      <c r="K4800" s="14">
        <f>_xlfn.IFNA(VLOOKUP(C4800,DSNXT!B:R,11,0),"")</f>
        <v>1</v>
      </c>
      <c r="M4800" s="8">
        <f>SUMIFS(NHẬP!N:N,NHẬP!D:D,NXT!C4795)</f>
        <v>0</v>
      </c>
      <c r="N4800" s="8">
        <f>SUMIFS(XUẤT!N:N,XUẤT!D:D,NXT!C4795)</f>
        <v>0</v>
      </c>
      <c r="O4800" s="8">
        <f t="shared" si="74"/>
        <v>0</v>
      </c>
    </row>
    <row r="4801" spans="3:15" hidden="1">
      <c r="C4801" s="2" t="s">
        <v>6969</v>
      </c>
      <c r="D4801" s="14" t="str">
        <f>_xlfn.IFNA(VLOOKUP(C4801,DSNXT!B:R,2,0),"")</f>
        <v>Quần short thun nữ I923-058E</v>
      </c>
      <c r="E4801" s="14" t="str">
        <f>_xlfn.IFNA(VLOOKUP(C4801,DSNXT!B:R,4,0),"")</f>
        <v>Ghi xước</v>
      </c>
      <c r="F4801" s="14" t="str">
        <f>_xlfn.IFNA(VLOOKUP(C4801,DSNXT!B:R,5,0),"")</f>
        <v>Size S</v>
      </c>
      <c r="G4801" s="14" t="str">
        <f>_xlfn.IFNA(VLOOKUP(C4801,DSNXT!B:R,7,0),"")</f>
        <v>Phần dưới</v>
      </c>
      <c r="H4801" s="14" t="str">
        <f>_xlfn.IFNA(VLOOKUP(C4801,DSNXT!B:R,8,0),"")</f>
        <v>Quần Shorts</v>
      </c>
      <c r="I4801" s="14" t="str">
        <f>_xlfn.IFNA(VLOOKUP(C4801,DSNXT!B:R,17,0),"")</f>
        <v>Nữ</v>
      </c>
      <c r="J4801" s="14">
        <f>_xlfn.IFNA(VLOOKUP(C4801,DSNXT!B:R,10,0),"")</f>
        <v>210000</v>
      </c>
      <c r="K4801" s="14">
        <f>_xlfn.IFNA(VLOOKUP(C4801,DSNXT!B:R,11,0),"")</f>
        <v>1</v>
      </c>
      <c r="M4801" s="8">
        <f>SUMIFS(NHẬP!N:N,NHẬP!D:D,NXT!C4796)</f>
        <v>0</v>
      </c>
      <c r="N4801" s="8">
        <f>SUMIFS(XUẤT!N:N,XUẤT!D:D,NXT!C4796)</f>
        <v>0</v>
      </c>
      <c r="O4801" s="8">
        <f t="shared" si="74"/>
        <v>0</v>
      </c>
    </row>
    <row r="4802" spans="3:15" hidden="1">
      <c r="C4802" s="2" t="s">
        <v>6971</v>
      </c>
      <c r="D4802" s="14" t="str">
        <f>_xlfn.IFNA(VLOOKUP(C4802,DSNXT!B:R,2,0),"")</f>
        <v>Quần short thun nữ I923-058E</v>
      </c>
      <c r="E4802" s="14" t="str">
        <f>_xlfn.IFNA(VLOOKUP(C4802,DSNXT!B:R,4,0),"")</f>
        <v>Ghi xước</v>
      </c>
      <c r="F4802" s="14" t="str">
        <f>_xlfn.IFNA(VLOOKUP(C4802,DSNXT!B:R,5,0),"")</f>
        <v>Size M</v>
      </c>
      <c r="G4802" s="14" t="str">
        <f>_xlfn.IFNA(VLOOKUP(C4802,DSNXT!B:R,7,0),"")</f>
        <v>Phần dưới</v>
      </c>
      <c r="H4802" s="14" t="str">
        <f>_xlfn.IFNA(VLOOKUP(C4802,DSNXT!B:R,8,0),"")</f>
        <v>Quần Shorts</v>
      </c>
      <c r="I4802" s="14" t="str">
        <f>_xlfn.IFNA(VLOOKUP(C4802,DSNXT!B:R,17,0),"")</f>
        <v>Nữ</v>
      </c>
      <c r="J4802" s="14">
        <f>_xlfn.IFNA(VLOOKUP(C4802,DSNXT!B:R,10,0),"")</f>
        <v>210000</v>
      </c>
      <c r="K4802" s="14">
        <f>_xlfn.IFNA(VLOOKUP(C4802,DSNXT!B:R,11,0),"")</f>
        <v>1</v>
      </c>
      <c r="M4802" s="8">
        <f>SUMIFS(NHẬP!N:N,NHẬP!D:D,NXT!C4797)</f>
        <v>0</v>
      </c>
      <c r="N4802" s="8">
        <f>SUMIFS(XUẤT!N:N,XUẤT!D:D,NXT!C4797)</f>
        <v>0</v>
      </c>
      <c r="O4802" s="8">
        <f t="shared" si="74"/>
        <v>0</v>
      </c>
    </row>
    <row r="4803" spans="3:15" hidden="1">
      <c r="C4803" s="2" t="s">
        <v>6972</v>
      </c>
      <c r="D4803" s="14" t="str">
        <f>_xlfn.IFNA(VLOOKUP(C4803,DSNXT!B:R,2,0),"")</f>
        <v>Quần short thun nữ I923-058E</v>
      </c>
      <c r="E4803" s="14" t="str">
        <f>_xlfn.IFNA(VLOOKUP(C4803,DSNXT!B:R,4,0),"")</f>
        <v>Ghi xước</v>
      </c>
      <c r="F4803" s="14" t="str">
        <f>_xlfn.IFNA(VLOOKUP(C4803,DSNXT!B:R,5,0),"")</f>
        <v>Size L</v>
      </c>
      <c r="G4803" s="14" t="str">
        <f>_xlfn.IFNA(VLOOKUP(C4803,DSNXT!B:R,7,0),"")</f>
        <v>Phần dưới</v>
      </c>
      <c r="H4803" s="14" t="str">
        <f>_xlfn.IFNA(VLOOKUP(C4803,DSNXT!B:R,8,0),"")</f>
        <v>Quần Shorts</v>
      </c>
      <c r="I4803" s="14" t="str">
        <f>_xlfn.IFNA(VLOOKUP(C4803,DSNXT!B:R,17,0),"")</f>
        <v>Nữ</v>
      </c>
      <c r="J4803" s="14">
        <f>_xlfn.IFNA(VLOOKUP(C4803,DSNXT!B:R,10,0),"")</f>
        <v>210000</v>
      </c>
      <c r="K4803" s="14">
        <f>_xlfn.IFNA(VLOOKUP(C4803,DSNXT!B:R,11,0),"")</f>
        <v>1</v>
      </c>
      <c r="M4803" s="8">
        <f>SUMIFS(NHẬP!N:N,NHẬP!D:D,NXT!C4798)</f>
        <v>0</v>
      </c>
      <c r="N4803" s="8">
        <f>SUMIFS(XUẤT!N:N,XUẤT!D:D,NXT!C4798)</f>
        <v>0</v>
      </c>
      <c r="O4803" s="8">
        <f t="shared" si="74"/>
        <v>0</v>
      </c>
    </row>
    <row r="4804" spans="3:15" hidden="1">
      <c r="C4804" s="2" t="s">
        <v>6973</v>
      </c>
      <c r="D4804" s="14" t="str">
        <f>_xlfn.IFNA(VLOOKUP(C4804,DSNXT!B:R,2,0),"")</f>
        <v>Quần short thun nữ I923-058E</v>
      </c>
      <c r="E4804" s="14" t="str">
        <f>_xlfn.IFNA(VLOOKUP(C4804,DSNXT!B:R,4,0),"")</f>
        <v>Đen</v>
      </c>
      <c r="F4804" s="14" t="str">
        <f>_xlfn.IFNA(VLOOKUP(C4804,DSNXT!B:R,5,0),"")</f>
        <v>Size S</v>
      </c>
      <c r="G4804" s="14" t="str">
        <f>_xlfn.IFNA(VLOOKUP(C4804,DSNXT!B:R,7,0),"")</f>
        <v>Phần dưới</v>
      </c>
      <c r="H4804" s="14" t="str">
        <f>_xlfn.IFNA(VLOOKUP(C4804,DSNXT!B:R,8,0),"")</f>
        <v>Quần Shorts</v>
      </c>
      <c r="I4804" s="14" t="str">
        <f>_xlfn.IFNA(VLOOKUP(C4804,DSNXT!B:R,17,0),"")</f>
        <v>Nữ</v>
      </c>
      <c r="J4804" s="14">
        <f>_xlfn.IFNA(VLOOKUP(C4804,DSNXT!B:R,10,0),"")</f>
        <v>210000</v>
      </c>
      <c r="K4804" s="14">
        <f>_xlfn.IFNA(VLOOKUP(C4804,DSNXT!B:R,11,0),"")</f>
        <v>3</v>
      </c>
      <c r="M4804" s="8">
        <f>SUMIFS(NHẬP!N:N,NHẬP!D:D,NXT!C4799)</f>
        <v>0</v>
      </c>
      <c r="N4804" s="8">
        <f>SUMIFS(XUẤT!N:N,XUẤT!D:D,NXT!C4799)</f>
        <v>0</v>
      </c>
      <c r="O4804" s="8">
        <f t="shared" si="74"/>
        <v>0</v>
      </c>
    </row>
    <row r="4805" spans="3:15" hidden="1">
      <c r="C4805" s="2" t="s">
        <v>6974</v>
      </c>
      <c r="D4805" s="14" t="str">
        <f>_xlfn.IFNA(VLOOKUP(C4805,DSNXT!B:R,2,0),"")</f>
        <v>Quần short thun nữ I923-058E</v>
      </c>
      <c r="E4805" s="14" t="str">
        <f>_xlfn.IFNA(VLOOKUP(C4805,DSNXT!B:R,4,0),"")</f>
        <v>Đen</v>
      </c>
      <c r="F4805" s="14" t="str">
        <f>_xlfn.IFNA(VLOOKUP(C4805,DSNXT!B:R,5,0),"")</f>
        <v>Size M</v>
      </c>
      <c r="G4805" s="14" t="str">
        <f>_xlfn.IFNA(VLOOKUP(C4805,DSNXT!B:R,7,0),"")</f>
        <v>Phần dưới</v>
      </c>
      <c r="H4805" s="14" t="str">
        <f>_xlfn.IFNA(VLOOKUP(C4805,DSNXT!B:R,8,0),"")</f>
        <v>Quần Shorts</v>
      </c>
      <c r="I4805" s="14" t="str">
        <f>_xlfn.IFNA(VLOOKUP(C4805,DSNXT!B:R,17,0),"")</f>
        <v>Nữ</v>
      </c>
      <c r="J4805" s="14">
        <f>_xlfn.IFNA(VLOOKUP(C4805,DSNXT!B:R,10,0),"")</f>
        <v>210000</v>
      </c>
      <c r="K4805" s="14">
        <f>_xlfn.IFNA(VLOOKUP(C4805,DSNXT!B:R,11,0),"")</f>
        <v>9</v>
      </c>
      <c r="M4805" s="8">
        <f>SUMIFS(NHẬP!N:N,NHẬP!D:D,NXT!C4800)</f>
        <v>0</v>
      </c>
      <c r="N4805" s="8">
        <f>SUMIFS(XUẤT!N:N,XUẤT!D:D,NXT!C4800)</f>
        <v>0</v>
      </c>
      <c r="O4805" s="8">
        <f t="shared" si="74"/>
        <v>0</v>
      </c>
    </row>
    <row r="4806" spans="3:15" hidden="1">
      <c r="C4806" s="2" t="s">
        <v>6975</v>
      </c>
      <c r="D4806" s="14" t="str">
        <f>_xlfn.IFNA(VLOOKUP(C4806,DSNXT!B:R,2,0),"")</f>
        <v>Quần short thun nữ I923-058E</v>
      </c>
      <c r="E4806" s="14" t="str">
        <f>_xlfn.IFNA(VLOOKUP(C4806,DSNXT!B:R,4,0),"")</f>
        <v>Đen</v>
      </c>
      <c r="F4806" s="14" t="str">
        <f>_xlfn.IFNA(VLOOKUP(C4806,DSNXT!B:R,5,0),"")</f>
        <v>Size L</v>
      </c>
      <c r="G4806" s="14" t="str">
        <f>_xlfn.IFNA(VLOOKUP(C4806,DSNXT!B:R,7,0),"")</f>
        <v>Phần dưới</v>
      </c>
      <c r="H4806" s="14" t="str">
        <f>_xlfn.IFNA(VLOOKUP(C4806,DSNXT!B:R,8,0),"")</f>
        <v>Quần Shorts</v>
      </c>
      <c r="I4806" s="14" t="str">
        <f>_xlfn.IFNA(VLOOKUP(C4806,DSNXT!B:R,17,0),"")</f>
        <v>Nữ</v>
      </c>
      <c r="J4806" s="14">
        <f>_xlfn.IFNA(VLOOKUP(C4806,DSNXT!B:R,10,0),"")</f>
        <v>210000</v>
      </c>
      <c r="K4806" s="14">
        <f>_xlfn.IFNA(VLOOKUP(C4806,DSNXT!B:R,11,0),"")</f>
        <v>6</v>
      </c>
      <c r="M4806" s="8">
        <f>SUMIFS(NHẬP!N:N,NHẬP!D:D,NXT!C4801)</f>
        <v>0</v>
      </c>
      <c r="N4806" s="8">
        <f>SUMIFS(XUẤT!N:N,XUẤT!D:D,NXT!C4801)</f>
        <v>0</v>
      </c>
      <c r="O4806" s="8">
        <f t="shared" si="74"/>
        <v>0</v>
      </c>
    </row>
    <row r="4807" spans="3:15" hidden="1">
      <c r="C4807" s="2" t="s">
        <v>6976</v>
      </c>
      <c r="D4807" s="14" t="str">
        <f>_xlfn.IFNA(VLOOKUP(C4807,DSNXT!B:R,2,0),"")</f>
        <v>Quần shorts thun nữ I923-059E</v>
      </c>
      <c r="E4807" s="14" t="str">
        <f>_xlfn.IFNA(VLOOKUP(C4807,DSNXT!B:R,4,0),"")</f>
        <v>Hồng</v>
      </c>
      <c r="F4807" s="14" t="str">
        <f>_xlfn.IFNA(VLOOKUP(C4807,DSNXT!B:R,5,0),"")</f>
        <v>Size S</v>
      </c>
      <c r="G4807" s="14" t="str">
        <f>_xlfn.IFNA(VLOOKUP(C4807,DSNXT!B:R,7,0),"")</f>
        <v>Phần dưới</v>
      </c>
      <c r="H4807" s="14" t="str">
        <f>_xlfn.IFNA(VLOOKUP(C4807,DSNXT!B:R,8,0),"")</f>
        <v>Quần Shorts</v>
      </c>
      <c r="I4807" s="14" t="str">
        <f>_xlfn.IFNA(VLOOKUP(C4807,DSNXT!B:R,17,0),"")</f>
        <v>Nữ</v>
      </c>
      <c r="J4807" s="14">
        <f>_xlfn.IFNA(VLOOKUP(C4807,DSNXT!B:R,10,0),"")</f>
        <v>190000</v>
      </c>
      <c r="K4807" s="14">
        <f>_xlfn.IFNA(VLOOKUP(C4807,DSNXT!B:R,11,0),"")</f>
        <v>5</v>
      </c>
      <c r="M4807" s="8">
        <f>SUMIFS(NHẬP!N:N,NHẬP!D:D,NXT!C4802)</f>
        <v>0</v>
      </c>
      <c r="N4807" s="8">
        <f>SUMIFS(XUẤT!N:N,XUẤT!D:D,NXT!C4802)</f>
        <v>0</v>
      </c>
      <c r="O4807" s="8">
        <f t="shared" si="74"/>
        <v>0</v>
      </c>
    </row>
    <row r="4808" spans="3:15" hidden="1">
      <c r="C4808" s="2" t="s">
        <v>6978</v>
      </c>
      <c r="D4808" s="14" t="str">
        <f>_xlfn.IFNA(VLOOKUP(C4808,DSNXT!B:R,2,0),"")</f>
        <v>Quần shorts thun nữ I923-059E</v>
      </c>
      <c r="E4808" s="14" t="str">
        <f>_xlfn.IFNA(VLOOKUP(C4808,DSNXT!B:R,4,0),"")</f>
        <v>Hồng</v>
      </c>
      <c r="F4808" s="14" t="str">
        <f>_xlfn.IFNA(VLOOKUP(C4808,DSNXT!B:R,5,0),"")</f>
        <v>Size M</v>
      </c>
      <c r="G4808" s="14" t="str">
        <f>_xlfn.IFNA(VLOOKUP(C4808,DSNXT!B:R,7,0),"")</f>
        <v>Phần dưới</v>
      </c>
      <c r="H4808" s="14" t="str">
        <f>_xlfn.IFNA(VLOOKUP(C4808,DSNXT!B:R,8,0),"")</f>
        <v>Quần Shorts</v>
      </c>
      <c r="I4808" s="14" t="str">
        <f>_xlfn.IFNA(VLOOKUP(C4808,DSNXT!B:R,17,0),"")</f>
        <v>Nữ</v>
      </c>
      <c r="J4808" s="14">
        <f>_xlfn.IFNA(VLOOKUP(C4808,DSNXT!B:R,10,0),"")</f>
        <v>190000</v>
      </c>
      <c r="K4808" s="14">
        <f>_xlfn.IFNA(VLOOKUP(C4808,DSNXT!B:R,11,0),"")</f>
        <v>3</v>
      </c>
      <c r="M4808" s="8">
        <f>SUMIFS(NHẬP!N:N,NHẬP!D:D,NXT!C4803)</f>
        <v>0</v>
      </c>
      <c r="N4808" s="8">
        <f>SUMIFS(XUẤT!N:N,XUẤT!D:D,NXT!C4803)</f>
        <v>0</v>
      </c>
      <c r="O4808" s="8">
        <f t="shared" si="74"/>
        <v>0</v>
      </c>
    </row>
    <row r="4809" spans="3:15" hidden="1">
      <c r="C4809" s="2" t="s">
        <v>6979</v>
      </c>
      <c r="D4809" s="14" t="str">
        <f>_xlfn.IFNA(VLOOKUP(C4809,DSNXT!B:R,2,0),"")</f>
        <v>Quần shorts thun nữ I923-059E</v>
      </c>
      <c r="E4809" s="14" t="str">
        <f>_xlfn.IFNA(VLOOKUP(C4809,DSNXT!B:R,4,0),"")</f>
        <v>Hồng</v>
      </c>
      <c r="F4809" s="14" t="str">
        <f>_xlfn.IFNA(VLOOKUP(C4809,DSNXT!B:R,5,0),"")</f>
        <v>Size L</v>
      </c>
      <c r="G4809" s="14" t="str">
        <f>_xlfn.IFNA(VLOOKUP(C4809,DSNXT!B:R,7,0),"")</f>
        <v>Phần dưới</v>
      </c>
      <c r="H4809" s="14" t="str">
        <f>_xlfn.IFNA(VLOOKUP(C4809,DSNXT!B:R,8,0),"")</f>
        <v>Quần Shorts</v>
      </c>
      <c r="I4809" s="14" t="str">
        <f>_xlfn.IFNA(VLOOKUP(C4809,DSNXT!B:R,17,0),"")</f>
        <v>Nữ</v>
      </c>
      <c r="J4809" s="14">
        <f>_xlfn.IFNA(VLOOKUP(C4809,DSNXT!B:R,10,0),"")</f>
        <v>190000</v>
      </c>
      <c r="K4809" s="14">
        <f>_xlfn.IFNA(VLOOKUP(C4809,DSNXT!B:R,11,0),"")</f>
        <v>8</v>
      </c>
      <c r="M4809" s="8">
        <f>SUMIFS(NHẬP!N:N,NHẬP!D:D,NXT!C4804)</f>
        <v>0</v>
      </c>
      <c r="N4809" s="8">
        <f>SUMIFS(XUẤT!N:N,XUẤT!D:D,NXT!C4804)</f>
        <v>0</v>
      </c>
      <c r="O4809" s="8">
        <f t="shared" si="74"/>
        <v>0</v>
      </c>
    </row>
    <row r="4810" spans="3:15" hidden="1">
      <c r="C4810" s="2" t="s">
        <v>6980</v>
      </c>
      <c r="D4810" s="14" t="str">
        <f>_xlfn.IFNA(VLOOKUP(C4810,DSNXT!B:R,2,0),"")</f>
        <v>Quần shorts thun nữ I923-059E</v>
      </c>
      <c r="E4810" s="14" t="str">
        <f>_xlfn.IFNA(VLOOKUP(C4810,DSNXT!B:R,4,0),"")</f>
        <v>Tím than</v>
      </c>
      <c r="F4810" s="14" t="str">
        <f>_xlfn.IFNA(VLOOKUP(C4810,DSNXT!B:R,5,0),"")</f>
        <v>Size S</v>
      </c>
      <c r="G4810" s="14" t="str">
        <f>_xlfn.IFNA(VLOOKUP(C4810,DSNXT!B:R,7,0),"")</f>
        <v>Phần dưới</v>
      </c>
      <c r="H4810" s="14" t="str">
        <f>_xlfn.IFNA(VLOOKUP(C4810,DSNXT!B:R,8,0),"")</f>
        <v>Quần Shorts</v>
      </c>
      <c r="I4810" s="14" t="str">
        <f>_xlfn.IFNA(VLOOKUP(C4810,DSNXT!B:R,17,0),"")</f>
        <v>Nữ</v>
      </c>
      <c r="J4810" s="14">
        <f>_xlfn.IFNA(VLOOKUP(C4810,DSNXT!B:R,10,0),"")</f>
        <v>190000</v>
      </c>
      <c r="K4810" s="14">
        <f>_xlfn.IFNA(VLOOKUP(C4810,DSNXT!B:R,11,0),"")</f>
        <v>5</v>
      </c>
      <c r="M4810" s="8">
        <f>SUMIFS(NHẬP!N:N,NHẬP!D:D,NXT!C4805)</f>
        <v>0</v>
      </c>
      <c r="N4810" s="8">
        <f>SUMIFS(XUẤT!N:N,XUẤT!D:D,NXT!C4805)</f>
        <v>0</v>
      </c>
      <c r="O4810" s="8">
        <f t="shared" si="74"/>
        <v>0</v>
      </c>
    </row>
    <row r="4811" spans="3:15" hidden="1">
      <c r="C4811" s="2" t="s">
        <v>6981</v>
      </c>
      <c r="D4811" s="14" t="str">
        <f>_xlfn.IFNA(VLOOKUP(C4811,DSNXT!B:R,2,0),"")</f>
        <v>Quần shorts thun nữ I923-059E</v>
      </c>
      <c r="E4811" s="14" t="str">
        <f>_xlfn.IFNA(VLOOKUP(C4811,DSNXT!B:R,4,0),"")</f>
        <v>Tím than</v>
      </c>
      <c r="F4811" s="14" t="str">
        <f>_xlfn.IFNA(VLOOKUP(C4811,DSNXT!B:R,5,0),"")</f>
        <v>Size M</v>
      </c>
      <c r="G4811" s="14" t="str">
        <f>_xlfn.IFNA(VLOOKUP(C4811,DSNXT!B:R,7,0),"")</f>
        <v>Phần dưới</v>
      </c>
      <c r="H4811" s="14" t="str">
        <f>_xlfn.IFNA(VLOOKUP(C4811,DSNXT!B:R,8,0),"")</f>
        <v>Quần Shorts</v>
      </c>
      <c r="I4811" s="14" t="str">
        <f>_xlfn.IFNA(VLOOKUP(C4811,DSNXT!B:R,17,0),"")</f>
        <v>Nữ</v>
      </c>
      <c r="J4811" s="14">
        <f>_xlfn.IFNA(VLOOKUP(C4811,DSNXT!B:R,10,0),"")</f>
        <v>190000</v>
      </c>
      <c r="K4811" s="14">
        <f>_xlfn.IFNA(VLOOKUP(C4811,DSNXT!B:R,11,0),"")</f>
        <v>5</v>
      </c>
      <c r="M4811" s="8">
        <f>SUMIFS(NHẬP!N:N,NHẬP!D:D,NXT!C4806)</f>
        <v>0</v>
      </c>
      <c r="N4811" s="8">
        <f>SUMIFS(XUẤT!N:N,XUẤT!D:D,NXT!C4806)</f>
        <v>0</v>
      </c>
      <c r="O4811" s="8">
        <f t="shared" si="74"/>
        <v>0</v>
      </c>
    </row>
    <row r="4812" spans="3:15" hidden="1">
      <c r="C4812" s="2" t="s">
        <v>6982</v>
      </c>
      <c r="D4812" s="14" t="str">
        <f>_xlfn.IFNA(VLOOKUP(C4812,DSNXT!B:R,2,0),"")</f>
        <v>Quần shorts thun nữ I923-059E</v>
      </c>
      <c r="E4812" s="14" t="str">
        <f>_xlfn.IFNA(VLOOKUP(C4812,DSNXT!B:R,4,0),"")</f>
        <v>Tím than</v>
      </c>
      <c r="F4812" s="14" t="str">
        <f>_xlfn.IFNA(VLOOKUP(C4812,DSNXT!B:R,5,0),"")</f>
        <v>Size L</v>
      </c>
      <c r="G4812" s="14" t="str">
        <f>_xlfn.IFNA(VLOOKUP(C4812,DSNXT!B:R,7,0),"")</f>
        <v>Phần dưới</v>
      </c>
      <c r="H4812" s="14" t="str">
        <f>_xlfn.IFNA(VLOOKUP(C4812,DSNXT!B:R,8,0),"")</f>
        <v>Quần Shorts</v>
      </c>
      <c r="I4812" s="14" t="str">
        <f>_xlfn.IFNA(VLOOKUP(C4812,DSNXT!B:R,17,0),"")</f>
        <v>Nữ</v>
      </c>
      <c r="J4812" s="14">
        <f>_xlfn.IFNA(VLOOKUP(C4812,DSNXT!B:R,10,0),"")</f>
        <v>190000</v>
      </c>
      <c r="K4812" s="14">
        <f>_xlfn.IFNA(VLOOKUP(C4812,DSNXT!B:R,11,0),"")</f>
        <v>7</v>
      </c>
      <c r="M4812" s="8">
        <f>SUMIFS(NHẬP!N:N,NHẬP!D:D,NXT!C4807)</f>
        <v>0</v>
      </c>
      <c r="N4812" s="8">
        <f>SUMIFS(XUẤT!N:N,XUẤT!D:D,NXT!C4807)</f>
        <v>0</v>
      </c>
      <c r="O4812" s="8">
        <f t="shared" si="74"/>
        <v>0</v>
      </c>
    </row>
    <row r="4813" spans="3:15" hidden="1">
      <c r="C4813" s="2" t="s">
        <v>6983</v>
      </c>
      <c r="D4813" s="14" t="str">
        <f>_xlfn.IFNA(VLOOKUP(C4813,DSNXT!B:R,2,0),"")</f>
        <v>Quần shorts thun nữ I923-059E</v>
      </c>
      <c r="E4813" s="14" t="str">
        <f>_xlfn.IFNA(VLOOKUP(C4813,DSNXT!B:R,4,0),"")</f>
        <v>Vàng</v>
      </c>
      <c r="F4813" s="14" t="str">
        <f>_xlfn.IFNA(VLOOKUP(C4813,DSNXT!B:R,5,0),"")</f>
        <v>Size S</v>
      </c>
      <c r="G4813" s="14" t="str">
        <f>_xlfn.IFNA(VLOOKUP(C4813,DSNXT!B:R,7,0),"")</f>
        <v>Phần dưới</v>
      </c>
      <c r="H4813" s="14" t="str">
        <f>_xlfn.IFNA(VLOOKUP(C4813,DSNXT!B:R,8,0),"")</f>
        <v>Quần Shorts</v>
      </c>
      <c r="I4813" s="14" t="str">
        <f>_xlfn.IFNA(VLOOKUP(C4813,DSNXT!B:R,17,0),"")</f>
        <v>Nữ</v>
      </c>
      <c r="J4813" s="14">
        <f>_xlfn.IFNA(VLOOKUP(C4813,DSNXT!B:R,10,0),"")</f>
        <v>190000</v>
      </c>
      <c r="K4813" s="14">
        <f>_xlfn.IFNA(VLOOKUP(C4813,DSNXT!B:R,11,0),"")</f>
        <v>4</v>
      </c>
      <c r="M4813" s="8">
        <f>SUMIFS(NHẬP!N:N,NHẬP!D:D,NXT!C4808)</f>
        <v>0</v>
      </c>
      <c r="N4813" s="8">
        <f>SUMIFS(XUẤT!N:N,XUẤT!D:D,NXT!C4808)</f>
        <v>0</v>
      </c>
      <c r="O4813" s="8">
        <f t="shared" si="74"/>
        <v>0</v>
      </c>
    </row>
    <row r="4814" spans="3:15" hidden="1">
      <c r="C4814" s="2" t="s">
        <v>6984</v>
      </c>
      <c r="D4814" s="14" t="str">
        <f>_xlfn.IFNA(VLOOKUP(C4814,DSNXT!B:R,2,0),"")</f>
        <v>Quần shorts thun nữ I923-059E</v>
      </c>
      <c r="E4814" s="14" t="str">
        <f>_xlfn.IFNA(VLOOKUP(C4814,DSNXT!B:R,4,0),"")</f>
        <v>Vàng</v>
      </c>
      <c r="F4814" s="14" t="str">
        <f>_xlfn.IFNA(VLOOKUP(C4814,DSNXT!B:R,5,0),"")</f>
        <v>Size M</v>
      </c>
      <c r="G4814" s="14" t="str">
        <f>_xlfn.IFNA(VLOOKUP(C4814,DSNXT!B:R,7,0),"")</f>
        <v>Phần dưới</v>
      </c>
      <c r="H4814" s="14" t="str">
        <f>_xlfn.IFNA(VLOOKUP(C4814,DSNXT!B:R,8,0),"")</f>
        <v>Quần Shorts</v>
      </c>
      <c r="I4814" s="14" t="str">
        <f>_xlfn.IFNA(VLOOKUP(C4814,DSNXT!B:R,17,0),"")</f>
        <v>Nữ</v>
      </c>
      <c r="J4814" s="14">
        <f>_xlfn.IFNA(VLOOKUP(C4814,DSNXT!B:R,10,0),"")</f>
        <v>190000</v>
      </c>
      <c r="K4814" s="14">
        <f>_xlfn.IFNA(VLOOKUP(C4814,DSNXT!B:R,11,0),"")</f>
        <v>2</v>
      </c>
      <c r="M4814" s="8">
        <f>SUMIFS(NHẬP!N:N,NHẬP!D:D,NXT!C4809)</f>
        <v>0</v>
      </c>
      <c r="N4814" s="8">
        <f>SUMIFS(XUẤT!N:N,XUẤT!D:D,NXT!C4809)</f>
        <v>0</v>
      </c>
      <c r="O4814" s="8">
        <f t="shared" si="74"/>
        <v>0</v>
      </c>
    </row>
    <row r="4815" spans="3:15" hidden="1">
      <c r="C4815" s="2" t="s">
        <v>6985</v>
      </c>
      <c r="D4815" s="14" t="str">
        <f>_xlfn.IFNA(VLOOKUP(C4815,DSNXT!B:R,2,0),"")</f>
        <v>Quần shorts thun nữ I923-059E</v>
      </c>
      <c r="E4815" s="14" t="str">
        <f>_xlfn.IFNA(VLOOKUP(C4815,DSNXT!B:R,4,0),"")</f>
        <v>Vàng</v>
      </c>
      <c r="F4815" s="14" t="str">
        <f>_xlfn.IFNA(VLOOKUP(C4815,DSNXT!B:R,5,0),"")</f>
        <v>Size L</v>
      </c>
      <c r="G4815" s="14" t="str">
        <f>_xlfn.IFNA(VLOOKUP(C4815,DSNXT!B:R,7,0),"")</f>
        <v>Phần dưới</v>
      </c>
      <c r="H4815" s="14" t="str">
        <f>_xlfn.IFNA(VLOOKUP(C4815,DSNXT!B:R,8,0),"")</f>
        <v>Quần Shorts</v>
      </c>
      <c r="I4815" s="14" t="str">
        <f>_xlfn.IFNA(VLOOKUP(C4815,DSNXT!B:R,17,0),"")</f>
        <v>Nữ</v>
      </c>
      <c r="J4815" s="14">
        <f>_xlfn.IFNA(VLOOKUP(C4815,DSNXT!B:R,10,0),"")</f>
        <v>190000</v>
      </c>
      <c r="K4815" s="14">
        <f>_xlfn.IFNA(VLOOKUP(C4815,DSNXT!B:R,11,0),"")</f>
        <v>2</v>
      </c>
      <c r="M4815" s="8">
        <f>SUMIFS(NHẬP!N:N,NHẬP!D:D,NXT!C4810)</f>
        <v>0</v>
      </c>
      <c r="N4815" s="8">
        <f>SUMIFS(XUẤT!N:N,XUẤT!D:D,NXT!C4810)</f>
        <v>0</v>
      </c>
      <c r="O4815" s="8">
        <f t="shared" si="74"/>
        <v>0</v>
      </c>
    </row>
    <row r="4816" spans="3:15" hidden="1">
      <c r="C4816" s="2" t="s">
        <v>6986</v>
      </c>
      <c r="D4816" s="14" t="str">
        <f>_xlfn.IFNA(VLOOKUP(C4816,DSNXT!B:R,2,0),"")</f>
        <v>Quần short cotton kẻ nữ I923-061E</v>
      </c>
      <c r="E4816" s="14" t="str">
        <f>_xlfn.IFNA(VLOOKUP(C4816,DSNXT!B:R,4,0),"")</f>
        <v>Kẻ đen-trắng</v>
      </c>
      <c r="F4816" s="14" t="str">
        <f>_xlfn.IFNA(VLOOKUP(C4816,DSNXT!B:R,5,0),"")</f>
        <v>Size S</v>
      </c>
      <c r="G4816" s="14" t="str">
        <f>_xlfn.IFNA(VLOOKUP(C4816,DSNXT!B:R,7,0),"")</f>
        <v>Phần dưới</v>
      </c>
      <c r="H4816" s="14" t="str">
        <f>_xlfn.IFNA(VLOOKUP(C4816,DSNXT!B:R,8,0),"")</f>
        <v>Quần Shorts</v>
      </c>
      <c r="I4816" s="14" t="str">
        <f>_xlfn.IFNA(VLOOKUP(C4816,DSNXT!B:R,17,0),"")</f>
        <v>Nữ</v>
      </c>
      <c r="J4816" s="14">
        <f>_xlfn.IFNA(VLOOKUP(C4816,DSNXT!B:R,10,0),"")</f>
        <v>180000</v>
      </c>
      <c r="K4816" s="14">
        <f>_xlfn.IFNA(VLOOKUP(C4816,DSNXT!B:R,11,0),"")</f>
        <v>3</v>
      </c>
      <c r="M4816" s="8">
        <f>SUMIFS(NHẬP!N:N,NHẬP!D:D,NXT!C4811)</f>
        <v>0</v>
      </c>
      <c r="N4816" s="8">
        <f>SUMIFS(XUẤT!N:N,XUẤT!D:D,NXT!C4811)</f>
        <v>0</v>
      </c>
      <c r="O4816" s="8">
        <f t="shared" ref="O4816:O4879" si="75">L4816+M4816-N4816</f>
        <v>0</v>
      </c>
    </row>
    <row r="4817" spans="3:15" hidden="1">
      <c r="C4817" s="2" t="s">
        <v>6989</v>
      </c>
      <c r="D4817" s="14" t="str">
        <f>_xlfn.IFNA(VLOOKUP(C4817,DSNXT!B:R,2,0),"")</f>
        <v>Quần short cotton kẻ nữ I923-061E</v>
      </c>
      <c r="E4817" s="14" t="str">
        <f>_xlfn.IFNA(VLOOKUP(C4817,DSNXT!B:R,4,0),"")</f>
        <v>Kẻ đen-trắng</v>
      </c>
      <c r="F4817" s="14" t="str">
        <f>_xlfn.IFNA(VLOOKUP(C4817,DSNXT!B:R,5,0),"")</f>
        <v>Size M</v>
      </c>
      <c r="G4817" s="14" t="str">
        <f>_xlfn.IFNA(VLOOKUP(C4817,DSNXT!B:R,7,0),"")</f>
        <v>Phần dưới</v>
      </c>
      <c r="H4817" s="14" t="str">
        <f>_xlfn.IFNA(VLOOKUP(C4817,DSNXT!B:R,8,0),"")</f>
        <v>Quần Shorts</v>
      </c>
      <c r="I4817" s="14" t="str">
        <f>_xlfn.IFNA(VLOOKUP(C4817,DSNXT!B:R,17,0),"")</f>
        <v>Nữ</v>
      </c>
      <c r="J4817" s="14">
        <f>_xlfn.IFNA(VLOOKUP(C4817,DSNXT!B:R,10,0),"")</f>
        <v>180000</v>
      </c>
      <c r="K4817" s="14">
        <f>_xlfn.IFNA(VLOOKUP(C4817,DSNXT!B:R,11,0),"")</f>
        <v>12</v>
      </c>
      <c r="M4817" s="8">
        <f>SUMIFS(NHẬP!N:N,NHẬP!D:D,NXT!C4812)</f>
        <v>0</v>
      </c>
      <c r="N4817" s="8">
        <f>SUMIFS(XUẤT!N:N,XUẤT!D:D,NXT!C4812)</f>
        <v>0</v>
      </c>
      <c r="O4817" s="8">
        <f t="shared" si="75"/>
        <v>0</v>
      </c>
    </row>
    <row r="4818" spans="3:15" hidden="1">
      <c r="C4818" s="2" t="s">
        <v>6990</v>
      </c>
      <c r="D4818" s="14" t="str">
        <f>_xlfn.IFNA(VLOOKUP(C4818,DSNXT!B:R,2,0),"")</f>
        <v>Quần short cotton kẻ nữ I923-061E</v>
      </c>
      <c r="E4818" s="14" t="str">
        <f>_xlfn.IFNA(VLOOKUP(C4818,DSNXT!B:R,4,0),"")</f>
        <v>Kẻ đen-trắng</v>
      </c>
      <c r="F4818" s="14" t="str">
        <f>_xlfn.IFNA(VLOOKUP(C4818,DSNXT!B:R,5,0),"")</f>
        <v>Size L</v>
      </c>
      <c r="G4818" s="14" t="str">
        <f>_xlfn.IFNA(VLOOKUP(C4818,DSNXT!B:R,7,0),"")</f>
        <v>Phần dưới</v>
      </c>
      <c r="H4818" s="14" t="str">
        <f>_xlfn.IFNA(VLOOKUP(C4818,DSNXT!B:R,8,0),"")</f>
        <v>Quần Shorts</v>
      </c>
      <c r="I4818" s="14" t="str">
        <f>_xlfn.IFNA(VLOOKUP(C4818,DSNXT!B:R,17,0),"")</f>
        <v>Nữ</v>
      </c>
      <c r="J4818" s="14">
        <f>_xlfn.IFNA(VLOOKUP(C4818,DSNXT!B:R,10,0),"")</f>
        <v>180000</v>
      </c>
      <c r="K4818" s="14">
        <f>_xlfn.IFNA(VLOOKUP(C4818,DSNXT!B:R,11,0),"")</f>
        <v>7</v>
      </c>
      <c r="M4818" s="8">
        <f>SUMIFS(NHẬP!N:N,NHẬP!D:D,NXT!C4813)</f>
        <v>0</v>
      </c>
      <c r="N4818" s="8">
        <f>SUMIFS(XUẤT!N:N,XUẤT!D:D,NXT!C4813)</f>
        <v>0</v>
      </c>
      <c r="O4818" s="8">
        <f t="shared" si="75"/>
        <v>0</v>
      </c>
    </row>
    <row r="4819" spans="3:15" hidden="1">
      <c r="C4819" s="2" t="s">
        <v>6991</v>
      </c>
      <c r="D4819" s="14" t="str">
        <f>_xlfn.IFNA(VLOOKUP(C4819,DSNXT!B:R,2,0),"")</f>
        <v>Quần short cotton kẻ nữ I923-061E</v>
      </c>
      <c r="E4819" s="14" t="str">
        <f>_xlfn.IFNA(VLOOKUP(C4819,DSNXT!B:R,4,0),"")</f>
        <v>Kẻ đen-trắng</v>
      </c>
      <c r="F4819" s="14" t="str">
        <f>_xlfn.IFNA(VLOOKUP(C4819,DSNXT!B:R,5,0),"")</f>
        <v>Size XL</v>
      </c>
      <c r="G4819" s="14" t="str">
        <f>_xlfn.IFNA(VLOOKUP(C4819,DSNXT!B:R,7,0),"")</f>
        <v>Phần dưới</v>
      </c>
      <c r="H4819" s="14" t="str">
        <f>_xlfn.IFNA(VLOOKUP(C4819,DSNXT!B:R,8,0),"")</f>
        <v>Quần Shorts</v>
      </c>
      <c r="I4819" s="14" t="str">
        <f>_xlfn.IFNA(VLOOKUP(C4819,DSNXT!B:R,17,0),"")</f>
        <v>Nữ</v>
      </c>
      <c r="J4819" s="14">
        <f>_xlfn.IFNA(VLOOKUP(C4819,DSNXT!B:R,10,0),"")</f>
        <v>180000</v>
      </c>
      <c r="K4819" s="14">
        <f>_xlfn.IFNA(VLOOKUP(C4819,DSNXT!B:R,11,0),"")</f>
        <v>4</v>
      </c>
      <c r="M4819" s="8">
        <f>SUMIFS(NHẬP!N:N,NHẬP!D:D,NXT!C4814)</f>
        <v>0</v>
      </c>
      <c r="N4819" s="8">
        <f>SUMIFS(XUẤT!N:N,XUẤT!D:D,NXT!C4814)</f>
        <v>0</v>
      </c>
      <c r="O4819" s="8">
        <f t="shared" si="75"/>
        <v>0</v>
      </c>
    </row>
    <row r="4820" spans="3:15" hidden="1">
      <c r="C4820" s="2" t="s">
        <v>6992</v>
      </c>
      <c r="D4820" s="14" t="str">
        <f>_xlfn.IFNA(VLOOKUP(C4820,DSNXT!B:R,2,0),"")</f>
        <v>Quần short cotton kẻ nữ I923-061E</v>
      </c>
      <c r="E4820" s="14" t="str">
        <f>_xlfn.IFNA(VLOOKUP(C4820,DSNXT!B:R,4,0),"")</f>
        <v>Kẻ hồng-đỏ đô</v>
      </c>
      <c r="F4820" s="14" t="str">
        <f>_xlfn.IFNA(VLOOKUP(C4820,DSNXT!B:R,5,0),"")</f>
        <v>Size M</v>
      </c>
      <c r="G4820" s="14" t="str">
        <f>_xlfn.IFNA(VLOOKUP(C4820,DSNXT!B:R,7,0),"")</f>
        <v>Phần dưới</v>
      </c>
      <c r="H4820" s="14" t="str">
        <f>_xlfn.IFNA(VLOOKUP(C4820,DSNXT!B:R,8,0),"")</f>
        <v>Quần Shorts</v>
      </c>
      <c r="I4820" s="14" t="str">
        <f>_xlfn.IFNA(VLOOKUP(C4820,DSNXT!B:R,17,0),"")</f>
        <v>Nữ</v>
      </c>
      <c r="J4820" s="14">
        <f>_xlfn.IFNA(VLOOKUP(C4820,DSNXT!B:R,10,0),"")</f>
        <v>180000</v>
      </c>
      <c r="K4820" s="14">
        <f>_xlfn.IFNA(VLOOKUP(C4820,DSNXT!B:R,11,0),"")</f>
        <v>1</v>
      </c>
      <c r="M4820" s="8">
        <f>SUMIFS(NHẬP!N:N,NHẬP!D:D,NXT!C4815)</f>
        <v>0</v>
      </c>
      <c r="N4820" s="8">
        <f>SUMIFS(XUẤT!N:N,XUẤT!D:D,NXT!C4815)</f>
        <v>0</v>
      </c>
      <c r="O4820" s="8">
        <f t="shared" si="75"/>
        <v>0</v>
      </c>
    </row>
    <row r="4821" spans="3:15" hidden="1">
      <c r="C4821" s="2" t="s">
        <v>6993</v>
      </c>
      <c r="D4821" s="14" t="str">
        <f>_xlfn.IFNA(VLOOKUP(C4821,DSNXT!B:R,2,0),"")</f>
        <v>Quần short cotton kẻ nữ I923-061E</v>
      </c>
      <c r="E4821" s="14" t="str">
        <f>_xlfn.IFNA(VLOOKUP(C4821,DSNXT!B:R,4,0),"")</f>
        <v>Kẻ xanh-đỏ đô</v>
      </c>
      <c r="F4821" s="14" t="str">
        <f>_xlfn.IFNA(VLOOKUP(C4821,DSNXT!B:R,5,0),"")</f>
        <v>Size S</v>
      </c>
      <c r="G4821" s="14" t="str">
        <f>_xlfn.IFNA(VLOOKUP(C4821,DSNXT!B:R,7,0),"")</f>
        <v>Phần dưới</v>
      </c>
      <c r="H4821" s="14" t="str">
        <f>_xlfn.IFNA(VLOOKUP(C4821,DSNXT!B:R,8,0),"")</f>
        <v>Quần Shorts</v>
      </c>
      <c r="I4821" s="14" t="str">
        <f>_xlfn.IFNA(VLOOKUP(C4821,DSNXT!B:R,17,0),"")</f>
        <v>Nữ</v>
      </c>
      <c r="J4821" s="14">
        <f>_xlfn.IFNA(VLOOKUP(C4821,DSNXT!B:R,10,0),"")</f>
        <v>180000</v>
      </c>
      <c r="K4821" s="14">
        <f>_xlfn.IFNA(VLOOKUP(C4821,DSNXT!B:R,11,0),"")</f>
        <v>2</v>
      </c>
      <c r="M4821" s="8">
        <f>SUMIFS(NHẬP!N:N,NHẬP!D:D,NXT!C4816)</f>
        <v>0</v>
      </c>
      <c r="N4821" s="8">
        <f>SUMIFS(XUẤT!N:N,XUẤT!D:D,NXT!C4816)</f>
        <v>0</v>
      </c>
      <c r="O4821" s="8">
        <f t="shared" si="75"/>
        <v>0</v>
      </c>
    </row>
    <row r="4822" spans="3:15" hidden="1">
      <c r="C4822" s="2" t="s">
        <v>6994</v>
      </c>
      <c r="D4822" s="14" t="str">
        <f>_xlfn.IFNA(VLOOKUP(C4822,DSNXT!B:R,2,0),"")</f>
        <v>Quần short cotton kẻ nữ I923-061E</v>
      </c>
      <c r="E4822" s="14" t="str">
        <f>_xlfn.IFNA(VLOOKUP(C4822,DSNXT!B:R,4,0),"")</f>
        <v>Kẻ xanh-đỏ đô</v>
      </c>
      <c r="F4822" s="14" t="str">
        <f>_xlfn.IFNA(VLOOKUP(C4822,DSNXT!B:R,5,0),"")</f>
        <v>Size M</v>
      </c>
      <c r="G4822" s="14" t="str">
        <f>_xlfn.IFNA(VLOOKUP(C4822,DSNXT!B:R,7,0),"")</f>
        <v>Phần dưới</v>
      </c>
      <c r="H4822" s="14" t="str">
        <f>_xlfn.IFNA(VLOOKUP(C4822,DSNXT!B:R,8,0),"")</f>
        <v>Quần Shorts</v>
      </c>
      <c r="I4822" s="14" t="str">
        <f>_xlfn.IFNA(VLOOKUP(C4822,DSNXT!B:R,17,0),"")</f>
        <v>Nữ</v>
      </c>
      <c r="J4822" s="14">
        <f>_xlfn.IFNA(VLOOKUP(C4822,DSNXT!B:R,10,0),"")</f>
        <v>180000</v>
      </c>
      <c r="K4822" s="14">
        <f>_xlfn.IFNA(VLOOKUP(C4822,DSNXT!B:R,11,0),"")</f>
        <v>30</v>
      </c>
      <c r="M4822" s="8">
        <f>SUMIFS(NHẬP!N:N,NHẬP!D:D,NXT!C4817)</f>
        <v>0</v>
      </c>
      <c r="N4822" s="8">
        <f>SUMIFS(XUẤT!N:N,XUẤT!D:D,NXT!C4817)</f>
        <v>0</v>
      </c>
      <c r="O4822" s="8">
        <f t="shared" si="75"/>
        <v>0</v>
      </c>
    </row>
    <row r="4823" spans="3:15" hidden="1">
      <c r="C4823" s="2" t="s">
        <v>6995</v>
      </c>
      <c r="D4823" s="14" t="str">
        <f>_xlfn.IFNA(VLOOKUP(C4823,DSNXT!B:R,2,0),"")</f>
        <v>Quần short cotton kẻ nữ I923-061E</v>
      </c>
      <c r="E4823" s="14" t="str">
        <f>_xlfn.IFNA(VLOOKUP(C4823,DSNXT!B:R,4,0),"")</f>
        <v>Kẻ lam</v>
      </c>
      <c r="F4823" s="14" t="str">
        <f>_xlfn.IFNA(VLOOKUP(C4823,DSNXT!B:R,5,0),"")</f>
        <v>Size S</v>
      </c>
      <c r="G4823" s="14" t="str">
        <f>_xlfn.IFNA(VLOOKUP(C4823,DSNXT!B:R,7,0),"")</f>
        <v>Phần dưới</v>
      </c>
      <c r="H4823" s="14" t="str">
        <f>_xlfn.IFNA(VLOOKUP(C4823,DSNXT!B:R,8,0),"")</f>
        <v>Quần Shorts</v>
      </c>
      <c r="I4823" s="14" t="str">
        <f>_xlfn.IFNA(VLOOKUP(C4823,DSNXT!B:R,17,0),"")</f>
        <v>Nữ</v>
      </c>
      <c r="J4823" s="14">
        <f>_xlfn.IFNA(VLOOKUP(C4823,DSNXT!B:R,10,0),"")</f>
        <v>180000</v>
      </c>
      <c r="K4823" s="14">
        <f>_xlfn.IFNA(VLOOKUP(C4823,DSNXT!B:R,11,0),"")</f>
        <v>6</v>
      </c>
      <c r="M4823" s="8">
        <f>SUMIFS(NHẬP!N:N,NHẬP!D:D,NXT!C4818)</f>
        <v>0</v>
      </c>
      <c r="N4823" s="8">
        <f>SUMIFS(XUẤT!N:N,XUẤT!D:D,NXT!C4818)</f>
        <v>0</v>
      </c>
      <c r="O4823" s="8">
        <f t="shared" si="75"/>
        <v>0</v>
      </c>
    </row>
    <row r="4824" spans="3:15" hidden="1">
      <c r="C4824" s="2" t="s">
        <v>6996</v>
      </c>
      <c r="D4824" s="14" t="str">
        <f>_xlfn.IFNA(VLOOKUP(C4824,DSNXT!B:R,2,0),"")</f>
        <v>Quần short cotton kẻ nữ I923-061E</v>
      </c>
      <c r="E4824" s="14" t="str">
        <f>_xlfn.IFNA(VLOOKUP(C4824,DSNXT!B:R,4,0),"")</f>
        <v>Kẻ lam</v>
      </c>
      <c r="F4824" s="14" t="str">
        <f>_xlfn.IFNA(VLOOKUP(C4824,DSNXT!B:R,5,0),"")</f>
        <v>Size M</v>
      </c>
      <c r="G4824" s="14" t="str">
        <f>_xlfn.IFNA(VLOOKUP(C4824,DSNXT!B:R,7,0),"")</f>
        <v>Phần dưới</v>
      </c>
      <c r="H4824" s="14" t="str">
        <f>_xlfn.IFNA(VLOOKUP(C4824,DSNXT!B:R,8,0),"")</f>
        <v>Quần Shorts</v>
      </c>
      <c r="I4824" s="14" t="str">
        <f>_xlfn.IFNA(VLOOKUP(C4824,DSNXT!B:R,17,0),"")</f>
        <v>Nữ</v>
      </c>
      <c r="J4824" s="14">
        <f>_xlfn.IFNA(VLOOKUP(C4824,DSNXT!B:R,10,0),"")</f>
        <v>180000</v>
      </c>
      <c r="K4824" s="14">
        <f>_xlfn.IFNA(VLOOKUP(C4824,DSNXT!B:R,11,0),"")</f>
        <v>14</v>
      </c>
      <c r="M4824" s="8">
        <f>SUMIFS(NHẬP!N:N,NHẬP!D:D,NXT!C4819)</f>
        <v>0</v>
      </c>
      <c r="N4824" s="8">
        <f>SUMIFS(XUẤT!N:N,XUẤT!D:D,NXT!C4819)</f>
        <v>0</v>
      </c>
      <c r="O4824" s="8">
        <f t="shared" si="75"/>
        <v>0</v>
      </c>
    </row>
    <row r="4825" spans="3:15" hidden="1">
      <c r="C4825" s="2" t="s">
        <v>6997</v>
      </c>
      <c r="D4825" s="14" t="str">
        <f>_xlfn.IFNA(VLOOKUP(C4825,DSNXT!B:R,2,0),"")</f>
        <v>Quần short cotton kẻ nữ I923-061E</v>
      </c>
      <c r="E4825" s="14" t="str">
        <f>_xlfn.IFNA(VLOOKUP(C4825,DSNXT!B:R,4,0),"")</f>
        <v>Kẻ lam</v>
      </c>
      <c r="F4825" s="14" t="str">
        <f>_xlfn.IFNA(VLOOKUP(C4825,DSNXT!B:R,5,0),"")</f>
        <v>Size L</v>
      </c>
      <c r="G4825" s="14" t="str">
        <f>_xlfn.IFNA(VLOOKUP(C4825,DSNXT!B:R,7,0),"")</f>
        <v>Phần dưới</v>
      </c>
      <c r="H4825" s="14" t="str">
        <f>_xlfn.IFNA(VLOOKUP(C4825,DSNXT!B:R,8,0),"")</f>
        <v>Quần Shorts</v>
      </c>
      <c r="I4825" s="14" t="str">
        <f>_xlfn.IFNA(VLOOKUP(C4825,DSNXT!B:R,17,0),"")</f>
        <v>Nữ</v>
      </c>
      <c r="J4825" s="14">
        <f>_xlfn.IFNA(VLOOKUP(C4825,DSNXT!B:R,10,0),"")</f>
        <v>180000</v>
      </c>
      <c r="K4825" s="14">
        <f>_xlfn.IFNA(VLOOKUP(C4825,DSNXT!B:R,11,0),"")</f>
        <v>13</v>
      </c>
      <c r="M4825" s="8">
        <f>SUMIFS(NHẬP!N:N,NHẬP!D:D,NXT!C4820)</f>
        <v>0</v>
      </c>
      <c r="N4825" s="8">
        <f>SUMIFS(XUẤT!N:N,XUẤT!D:D,NXT!C4820)</f>
        <v>0</v>
      </c>
      <c r="O4825" s="8">
        <f t="shared" si="75"/>
        <v>0</v>
      </c>
    </row>
    <row r="4826" spans="3:15" hidden="1">
      <c r="C4826" s="2" t="s">
        <v>6998</v>
      </c>
      <c r="D4826" s="14" t="str">
        <f>_xlfn.IFNA(VLOOKUP(C4826,DSNXT!B:R,2,0),"")</f>
        <v>Quần short cotton kẻ nữ I923-061E</v>
      </c>
      <c r="E4826" s="14" t="str">
        <f>_xlfn.IFNA(VLOOKUP(C4826,DSNXT!B:R,4,0),"")</f>
        <v>Kẻ hồng đậm</v>
      </c>
      <c r="F4826" s="14" t="str">
        <f>_xlfn.IFNA(VLOOKUP(C4826,DSNXT!B:R,5,0),"")</f>
        <v>Size S</v>
      </c>
      <c r="G4826" s="14" t="str">
        <f>_xlfn.IFNA(VLOOKUP(C4826,DSNXT!B:R,7,0),"")</f>
        <v>Phần dưới</v>
      </c>
      <c r="H4826" s="14" t="str">
        <f>_xlfn.IFNA(VLOOKUP(C4826,DSNXT!B:R,8,0),"")</f>
        <v>Quần Shorts</v>
      </c>
      <c r="I4826" s="14" t="str">
        <f>_xlfn.IFNA(VLOOKUP(C4826,DSNXT!B:R,17,0),"")</f>
        <v>Nữ</v>
      </c>
      <c r="J4826" s="14">
        <f>_xlfn.IFNA(VLOOKUP(C4826,DSNXT!B:R,10,0),"")</f>
        <v>180000</v>
      </c>
      <c r="K4826" s="14">
        <f>_xlfn.IFNA(VLOOKUP(C4826,DSNXT!B:R,11,0),"")</f>
        <v>3</v>
      </c>
      <c r="M4826" s="8">
        <f>SUMIFS(NHẬP!N:N,NHẬP!D:D,NXT!C4821)</f>
        <v>0</v>
      </c>
      <c r="N4826" s="8">
        <f>SUMIFS(XUẤT!N:N,XUẤT!D:D,NXT!C4821)</f>
        <v>0</v>
      </c>
      <c r="O4826" s="8">
        <f t="shared" si="75"/>
        <v>0</v>
      </c>
    </row>
    <row r="4827" spans="3:15" hidden="1">
      <c r="C4827" s="2" t="s">
        <v>7000</v>
      </c>
      <c r="D4827" s="14" t="str">
        <f>_xlfn.IFNA(VLOOKUP(C4827,DSNXT!B:R,2,0),"")</f>
        <v>Quần short cotton kẻ nữ I923-061E</v>
      </c>
      <c r="E4827" s="14" t="str">
        <f>_xlfn.IFNA(VLOOKUP(C4827,DSNXT!B:R,4,0),"")</f>
        <v>Kẻ hồng đậm</v>
      </c>
      <c r="F4827" s="14" t="str">
        <f>_xlfn.IFNA(VLOOKUP(C4827,DSNXT!B:R,5,0),"")</f>
        <v>Size M</v>
      </c>
      <c r="G4827" s="14" t="str">
        <f>_xlfn.IFNA(VLOOKUP(C4827,DSNXT!B:R,7,0),"")</f>
        <v>Phần dưới</v>
      </c>
      <c r="H4827" s="14" t="str">
        <f>_xlfn.IFNA(VLOOKUP(C4827,DSNXT!B:R,8,0),"")</f>
        <v>Quần Shorts</v>
      </c>
      <c r="I4827" s="14" t="str">
        <f>_xlfn.IFNA(VLOOKUP(C4827,DSNXT!B:R,17,0),"")</f>
        <v>Nữ</v>
      </c>
      <c r="J4827" s="14">
        <f>_xlfn.IFNA(VLOOKUP(C4827,DSNXT!B:R,10,0),"")</f>
        <v>180000</v>
      </c>
      <c r="K4827" s="14">
        <f>_xlfn.IFNA(VLOOKUP(C4827,DSNXT!B:R,11,0),"")</f>
        <v>7</v>
      </c>
      <c r="M4827" s="8">
        <f>SUMIFS(NHẬP!N:N,NHẬP!D:D,NXT!C4822)</f>
        <v>0</v>
      </c>
      <c r="N4827" s="8">
        <f>SUMIFS(XUẤT!N:N,XUẤT!D:D,NXT!C4822)</f>
        <v>0</v>
      </c>
      <c r="O4827" s="8">
        <f t="shared" si="75"/>
        <v>0</v>
      </c>
    </row>
    <row r="4828" spans="3:15" hidden="1">
      <c r="C4828" s="2" t="s">
        <v>7001</v>
      </c>
      <c r="D4828" s="14" t="str">
        <f>_xlfn.IFNA(VLOOKUP(C4828,DSNXT!B:R,2,0),"")</f>
        <v>Quần short cotton kẻ nữ I923-061E</v>
      </c>
      <c r="E4828" s="14" t="str">
        <f>_xlfn.IFNA(VLOOKUP(C4828,DSNXT!B:R,4,0),"")</f>
        <v>Kẻ hồng đậm</v>
      </c>
      <c r="F4828" s="14" t="str">
        <f>_xlfn.IFNA(VLOOKUP(C4828,DSNXT!B:R,5,0),"")</f>
        <v>Size L</v>
      </c>
      <c r="G4828" s="14" t="str">
        <f>_xlfn.IFNA(VLOOKUP(C4828,DSNXT!B:R,7,0),"")</f>
        <v>Phần dưới</v>
      </c>
      <c r="H4828" s="14" t="str">
        <f>_xlfn.IFNA(VLOOKUP(C4828,DSNXT!B:R,8,0),"")</f>
        <v>Quần Shorts</v>
      </c>
      <c r="I4828" s="14" t="str">
        <f>_xlfn.IFNA(VLOOKUP(C4828,DSNXT!B:R,17,0),"")</f>
        <v>Nữ</v>
      </c>
      <c r="J4828" s="14">
        <f>_xlfn.IFNA(VLOOKUP(C4828,DSNXT!B:R,10,0),"")</f>
        <v>180000</v>
      </c>
      <c r="K4828" s="14">
        <f>_xlfn.IFNA(VLOOKUP(C4828,DSNXT!B:R,11,0),"")</f>
        <v>7</v>
      </c>
      <c r="M4828" s="8">
        <f>SUMIFS(NHẬP!N:N,NHẬP!D:D,NXT!C4823)</f>
        <v>0</v>
      </c>
      <c r="N4828" s="8">
        <f>SUMIFS(XUẤT!N:N,XUẤT!D:D,NXT!C4823)</f>
        <v>0</v>
      </c>
      <c r="O4828" s="8">
        <f t="shared" si="75"/>
        <v>0</v>
      </c>
    </row>
    <row r="4829" spans="3:15" hidden="1">
      <c r="C4829" s="2" t="s">
        <v>7002</v>
      </c>
      <c r="D4829" s="14" t="str">
        <f>_xlfn.IFNA(VLOOKUP(C4829,DSNXT!B:R,2,0),"")</f>
        <v>Quần short cotton kẻ nữ I923-061E</v>
      </c>
      <c r="E4829" s="14" t="str">
        <f>_xlfn.IFNA(VLOOKUP(C4829,DSNXT!B:R,4,0),"")</f>
        <v>Kẻ hồng đậm</v>
      </c>
      <c r="F4829" s="14" t="str">
        <f>_xlfn.IFNA(VLOOKUP(C4829,DSNXT!B:R,5,0),"")</f>
        <v>Size XL</v>
      </c>
      <c r="G4829" s="14" t="str">
        <f>_xlfn.IFNA(VLOOKUP(C4829,DSNXT!B:R,7,0),"")</f>
        <v>Phần dưới</v>
      </c>
      <c r="H4829" s="14" t="str">
        <f>_xlfn.IFNA(VLOOKUP(C4829,DSNXT!B:R,8,0),"")</f>
        <v>Quần Shorts</v>
      </c>
      <c r="I4829" s="14" t="str">
        <f>_xlfn.IFNA(VLOOKUP(C4829,DSNXT!B:R,17,0),"")</f>
        <v>Nữ</v>
      </c>
      <c r="J4829" s="14">
        <f>_xlfn.IFNA(VLOOKUP(C4829,DSNXT!B:R,10,0),"")</f>
        <v>180000</v>
      </c>
      <c r="K4829" s="14">
        <f>_xlfn.IFNA(VLOOKUP(C4829,DSNXT!B:R,11,0),"")</f>
        <v>5</v>
      </c>
      <c r="M4829" s="8">
        <f>SUMIFS(NHẬP!N:N,NHẬP!D:D,NXT!C4824)</f>
        <v>0</v>
      </c>
      <c r="N4829" s="8">
        <f>SUMIFS(XUẤT!N:N,XUẤT!D:D,NXT!C4824)</f>
        <v>0</v>
      </c>
      <c r="O4829" s="8">
        <f t="shared" si="75"/>
        <v>0</v>
      </c>
    </row>
    <row r="4830" spans="3:15" hidden="1">
      <c r="C4830" s="2" t="s">
        <v>7003</v>
      </c>
      <c r="D4830" s="14" t="str">
        <f>_xlfn.IFNA(VLOOKUP(C4830,DSNXT!B:R,2,0),"")</f>
        <v>Quần short cotton kẻ nữ I923-063E</v>
      </c>
      <c r="E4830" s="14" t="str">
        <f>_xlfn.IFNA(VLOOKUP(C4830,DSNXT!B:R,4,0),"")</f>
        <v>Kẻ lam</v>
      </c>
      <c r="F4830" s="14" t="str">
        <f>_xlfn.IFNA(VLOOKUP(C4830,DSNXT!B:R,5,0),"")</f>
        <v>Size S</v>
      </c>
      <c r="G4830" s="14" t="str">
        <f>_xlfn.IFNA(VLOOKUP(C4830,DSNXT!B:R,7,0),"")</f>
        <v>Phần dưới</v>
      </c>
      <c r="H4830" s="14" t="str">
        <f>_xlfn.IFNA(VLOOKUP(C4830,DSNXT!B:R,8,0),"")</f>
        <v>Quần Shorts</v>
      </c>
      <c r="I4830" s="14" t="str">
        <f>_xlfn.IFNA(VLOOKUP(C4830,DSNXT!B:R,17,0),"")</f>
        <v>Nữ</v>
      </c>
      <c r="J4830" s="14">
        <f>_xlfn.IFNA(VLOOKUP(C4830,DSNXT!B:R,10,0),"")</f>
        <v>180000</v>
      </c>
      <c r="K4830" s="14">
        <f>_xlfn.IFNA(VLOOKUP(C4830,DSNXT!B:R,11,0),"")</f>
        <v>3</v>
      </c>
      <c r="M4830" s="8">
        <f>SUMIFS(NHẬP!N:N,NHẬP!D:D,NXT!C4825)</f>
        <v>0</v>
      </c>
      <c r="N4830" s="8">
        <f>SUMIFS(XUẤT!N:N,XUẤT!D:D,NXT!C4825)</f>
        <v>0</v>
      </c>
      <c r="O4830" s="8">
        <f t="shared" si="75"/>
        <v>0</v>
      </c>
    </row>
    <row r="4831" spans="3:15" hidden="1">
      <c r="C4831" s="2" t="s">
        <v>7005</v>
      </c>
      <c r="D4831" s="14" t="str">
        <f>_xlfn.IFNA(VLOOKUP(C4831,DSNXT!B:R,2,0),"")</f>
        <v>Quần short cotton kẻ nữ I923-063E</v>
      </c>
      <c r="E4831" s="14" t="str">
        <f>_xlfn.IFNA(VLOOKUP(C4831,DSNXT!B:R,4,0),"")</f>
        <v>Kẻ lam</v>
      </c>
      <c r="F4831" s="14" t="str">
        <f>_xlfn.IFNA(VLOOKUP(C4831,DSNXT!B:R,5,0),"")</f>
        <v>Size M</v>
      </c>
      <c r="G4831" s="14" t="str">
        <f>_xlfn.IFNA(VLOOKUP(C4831,DSNXT!B:R,7,0),"")</f>
        <v>Phần dưới</v>
      </c>
      <c r="H4831" s="14" t="str">
        <f>_xlfn.IFNA(VLOOKUP(C4831,DSNXT!B:R,8,0),"")</f>
        <v>Quần Shorts</v>
      </c>
      <c r="I4831" s="14" t="str">
        <f>_xlfn.IFNA(VLOOKUP(C4831,DSNXT!B:R,17,0),"")</f>
        <v>Nữ</v>
      </c>
      <c r="J4831" s="14">
        <f>_xlfn.IFNA(VLOOKUP(C4831,DSNXT!B:R,10,0),"")</f>
        <v>180000</v>
      </c>
      <c r="K4831" s="14">
        <f>_xlfn.IFNA(VLOOKUP(C4831,DSNXT!B:R,11,0),"")</f>
        <v>10</v>
      </c>
      <c r="M4831" s="8">
        <f>SUMIFS(NHẬP!N:N,NHẬP!D:D,NXT!C4826)</f>
        <v>0</v>
      </c>
      <c r="N4831" s="8">
        <f>SUMIFS(XUẤT!N:N,XUẤT!D:D,NXT!C4826)</f>
        <v>0</v>
      </c>
      <c r="O4831" s="8">
        <f t="shared" si="75"/>
        <v>0</v>
      </c>
    </row>
    <row r="4832" spans="3:15" hidden="1">
      <c r="C4832" s="2" t="s">
        <v>7006</v>
      </c>
      <c r="D4832" s="14" t="str">
        <f>_xlfn.IFNA(VLOOKUP(C4832,DSNXT!B:R,2,0),"")</f>
        <v>Quần short cotton kẻ nữ I923-063E</v>
      </c>
      <c r="E4832" s="14" t="str">
        <f>_xlfn.IFNA(VLOOKUP(C4832,DSNXT!B:R,4,0),"")</f>
        <v>Kẻ lam</v>
      </c>
      <c r="F4832" s="14" t="str">
        <f>_xlfn.IFNA(VLOOKUP(C4832,DSNXT!B:R,5,0),"")</f>
        <v>Size L</v>
      </c>
      <c r="G4832" s="14" t="str">
        <f>_xlfn.IFNA(VLOOKUP(C4832,DSNXT!B:R,7,0),"")</f>
        <v>Phần dưới</v>
      </c>
      <c r="H4832" s="14" t="str">
        <f>_xlfn.IFNA(VLOOKUP(C4832,DSNXT!B:R,8,0),"")</f>
        <v>Quần Shorts</v>
      </c>
      <c r="I4832" s="14" t="str">
        <f>_xlfn.IFNA(VLOOKUP(C4832,DSNXT!B:R,17,0),"")</f>
        <v>Nữ</v>
      </c>
      <c r="J4832" s="14">
        <f>_xlfn.IFNA(VLOOKUP(C4832,DSNXT!B:R,10,0),"")</f>
        <v>180000</v>
      </c>
      <c r="K4832" s="14">
        <f>_xlfn.IFNA(VLOOKUP(C4832,DSNXT!B:R,11,0),"")</f>
        <v>10</v>
      </c>
      <c r="M4832" s="8">
        <f>SUMIFS(NHẬP!N:N,NHẬP!D:D,NXT!C4827)</f>
        <v>0</v>
      </c>
      <c r="N4832" s="8">
        <f>SUMIFS(XUẤT!N:N,XUẤT!D:D,NXT!C4827)</f>
        <v>0</v>
      </c>
      <c r="O4832" s="8">
        <f t="shared" si="75"/>
        <v>0</v>
      </c>
    </row>
    <row r="4833" spans="3:15" hidden="1">
      <c r="C4833" s="2" t="s">
        <v>7007</v>
      </c>
      <c r="D4833" s="14" t="str">
        <f>_xlfn.IFNA(VLOOKUP(C4833,DSNXT!B:R,2,0),"")</f>
        <v>Quần short cotton kẻ nữ I923-063E</v>
      </c>
      <c r="E4833" s="14" t="str">
        <f>_xlfn.IFNA(VLOOKUP(C4833,DSNXT!B:R,4,0),"")</f>
        <v>Kẻ lam</v>
      </c>
      <c r="F4833" s="14" t="str">
        <f>_xlfn.IFNA(VLOOKUP(C4833,DSNXT!B:R,5,0),"")</f>
        <v>Size XL</v>
      </c>
      <c r="G4833" s="14" t="str">
        <f>_xlfn.IFNA(VLOOKUP(C4833,DSNXT!B:R,7,0),"")</f>
        <v>Phần dưới</v>
      </c>
      <c r="H4833" s="14" t="str">
        <f>_xlfn.IFNA(VLOOKUP(C4833,DSNXT!B:R,8,0),"")</f>
        <v>Quần Shorts</v>
      </c>
      <c r="I4833" s="14" t="str">
        <f>_xlfn.IFNA(VLOOKUP(C4833,DSNXT!B:R,17,0),"")</f>
        <v>Nữ</v>
      </c>
      <c r="J4833" s="14">
        <f>_xlfn.IFNA(VLOOKUP(C4833,DSNXT!B:R,10,0),"")</f>
        <v>180000</v>
      </c>
      <c r="K4833" s="14">
        <f>_xlfn.IFNA(VLOOKUP(C4833,DSNXT!B:R,11,0),"")</f>
        <v>3</v>
      </c>
      <c r="M4833" s="8">
        <f>SUMIFS(NHẬP!N:N,NHẬP!D:D,NXT!C4828)</f>
        <v>0</v>
      </c>
      <c r="N4833" s="8">
        <f>SUMIFS(XUẤT!N:N,XUẤT!D:D,NXT!C4828)</f>
        <v>0</v>
      </c>
      <c r="O4833" s="8">
        <f t="shared" si="75"/>
        <v>0</v>
      </c>
    </row>
    <row r="4834" spans="3:15" hidden="1">
      <c r="C4834" s="2" t="s">
        <v>7008</v>
      </c>
      <c r="D4834" s="14" t="str">
        <f>_xlfn.IFNA(VLOOKUP(C4834,DSNXT!B:R,2,0),"")</f>
        <v>Quần short cotton kẻ nữ I923-063E</v>
      </c>
      <c r="E4834" s="14" t="str">
        <f>_xlfn.IFNA(VLOOKUP(C4834,DSNXT!B:R,4,0),"")</f>
        <v>Kẻ hồng-tím than</v>
      </c>
      <c r="F4834" s="14" t="str">
        <f>_xlfn.IFNA(VLOOKUP(C4834,DSNXT!B:R,5,0),"")</f>
        <v>Size M</v>
      </c>
      <c r="G4834" s="14" t="str">
        <f>_xlfn.IFNA(VLOOKUP(C4834,DSNXT!B:R,7,0),"")</f>
        <v>Phần dưới</v>
      </c>
      <c r="H4834" s="14" t="str">
        <f>_xlfn.IFNA(VLOOKUP(C4834,DSNXT!B:R,8,0),"")</f>
        <v>Quần Shorts</v>
      </c>
      <c r="I4834" s="14" t="str">
        <f>_xlfn.IFNA(VLOOKUP(C4834,DSNXT!B:R,17,0),"")</f>
        <v>Nữ</v>
      </c>
      <c r="J4834" s="14">
        <f>_xlfn.IFNA(VLOOKUP(C4834,DSNXT!B:R,10,0),"")</f>
        <v>180000</v>
      </c>
      <c r="K4834" s="14">
        <f>_xlfn.IFNA(VLOOKUP(C4834,DSNXT!B:R,11,0),"")</f>
        <v>6</v>
      </c>
      <c r="M4834" s="8">
        <f>SUMIFS(NHẬP!N:N,NHẬP!D:D,NXT!C4829)</f>
        <v>0</v>
      </c>
      <c r="N4834" s="8">
        <f>SUMIFS(XUẤT!N:N,XUẤT!D:D,NXT!C4829)</f>
        <v>0</v>
      </c>
      <c r="O4834" s="8">
        <f t="shared" si="75"/>
        <v>0</v>
      </c>
    </row>
    <row r="4835" spans="3:15" hidden="1">
      <c r="C4835" s="2" t="s">
        <v>7009</v>
      </c>
      <c r="D4835" s="14" t="str">
        <f>_xlfn.IFNA(VLOOKUP(C4835,DSNXT!B:R,2,0),"")</f>
        <v>Quần short cotton kẻ nữ I923-063E</v>
      </c>
      <c r="E4835" s="14" t="str">
        <f>_xlfn.IFNA(VLOOKUP(C4835,DSNXT!B:R,4,0),"")</f>
        <v>Kẻ hồng-tím than</v>
      </c>
      <c r="F4835" s="14" t="str">
        <f>_xlfn.IFNA(VLOOKUP(C4835,DSNXT!B:R,5,0),"")</f>
        <v>Size L</v>
      </c>
      <c r="G4835" s="14" t="str">
        <f>_xlfn.IFNA(VLOOKUP(C4835,DSNXT!B:R,7,0),"")</f>
        <v>Phần dưới</v>
      </c>
      <c r="H4835" s="14" t="str">
        <f>_xlfn.IFNA(VLOOKUP(C4835,DSNXT!B:R,8,0),"")</f>
        <v>Quần Shorts</v>
      </c>
      <c r="I4835" s="14" t="str">
        <f>_xlfn.IFNA(VLOOKUP(C4835,DSNXT!B:R,17,0),"")</f>
        <v>Nữ</v>
      </c>
      <c r="J4835" s="14">
        <f>_xlfn.IFNA(VLOOKUP(C4835,DSNXT!B:R,10,0),"")</f>
        <v>180000</v>
      </c>
      <c r="K4835" s="14">
        <f>_xlfn.IFNA(VLOOKUP(C4835,DSNXT!B:R,11,0),"")</f>
        <v>8</v>
      </c>
      <c r="M4835" s="8">
        <f>SUMIFS(NHẬP!N:N,NHẬP!D:D,NXT!C4830)</f>
        <v>0</v>
      </c>
      <c r="N4835" s="8">
        <f>SUMIFS(XUẤT!N:N,XUẤT!D:D,NXT!C4830)</f>
        <v>0</v>
      </c>
      <c r="O4835" s="8">
        <f t="shared" si="75"/>
        <v>0</v>
      </c>
    </row>
    <row r="4836" spans="3:15" hidden="1">
      <c r="C4836" s="2" t="s">
        <v>7010</v>
      </c>
      <c r="D4836" s="14" t="str">
        <f>_xlfn.IFNA(VLOOKUP(C4836,DSNXT!B:R,2,0),"")</f>
        <v>Quần short kaki nữ I923-069E</v>
      </c>
      <c r="E4836" s="14" t="str">
        <f>_xlfn.IFNA(VLOOKUP(C4836,DSNXT!B:R,4,0),"")</f>
        <v>Tím than</v>
      </c>
      <c r="F4836" s="14" t="str">
        <f>_xlfn.IFNA(VLOOKUP(C4836,DSNXT!B:R,5,0),"")</f>
        <v>Size S</v>
      </c>
      <c r="G4836" s="14" t="str">
        <f>_xlfn.IFNA(VLOOKUP(C4836,DSNXT!B:R,7,0),"")</f>
        <v>Phần dưới</v>
      </c>
      <c r="H4836" s="14" t="str">
        <f>_xlfn.IFNA(VLOOKUP(C4836,DSNXT!B:R,8,0),"")</f>
        <v>Quần Shorts</v>
      </c>
      <c r="I4836" s="14" t="str">
        <f>_xlfn.IFNA(VLOOKUP(C4836,DSNXT!B:R,17,0),"")</f>
        <v>Nữ</v>
      </c>
      <c r="J4836" s="14">
        <f>_xlfn.IFNA(VLOOKUP(C4836,DSNXT!B:R,10,0),"")</f>
        <v>320000</v>
      </c>
      <c r="K4836" s="14">
        <f>_xlfn.IFNA(VLOOKUP(C4836,DSNXT!B:R,11,0),"")</f>
        <v>2</v>
      </c>
      <c r="M4836" s="8">
        <f>SUMIFS(NHẬP!N:N,NHẬP!D:D,NXT!C4831)</f>
        <v>0</v>
      </c>
      <c r="N4836" s="8">
        <f>SUMIFS(XUẤT!N:N,XUẤT!D:D,NXT!C4831)</f>
        <v>0</v>
      </c>
      <c r="O4836" s="8">
        <f t="shared" si="75"/>
        <v>0</v>
      </c>
    </row>
    <row r="4837" spans="3:15" hidden="1">
      <c r="C4837" s="2" t="s">
        <v>7012</v>
      </c>
      <c r="D4837" s="14" t="str">
        <f>_xlfn.IFNA(VLOOKUP(C4837,DSNXT!B:R,2,0),"")</f>
        <v>Quần short kaki nữ I923-069E</v>
      </c>
      <c r="E4837" s="14" t="str">
        <f>_xlfn.IFNA(VLOOKUP(C4837,DSNXT!B:R,4,0),"")</f>
        <v>Tím than</v>
      </c>
      <c r="F4837" s="14" t="str">
        <f>_xlfn.IFNA(VLOOKUP(C4837,DSNXT!B:R,5,0),"")</f>
        <v>Size M</v>
      </c>
      <c r="G4837" s="14" t="str">
        <f>_xlfn.IFNA(VLOOKUP(C4837,DSNXT!B:R,7,0),"")</f>
        <v>Phần dưới</v>
      </c>
      <c r="H4837" s="14" t="str">
        <f>_xlfn.IFNA(VLOOKUP(C4837,DSNXT!B:R,8,0),"")</f>
        <v>Quần Shorts</v>
      </c>
      <c r="I4837" s="14" t="str">
        <f>_xlfn.IFNA(VLOOKUP(C4837,DSNXT!B:R,17,0),"")</f>
        <v>Nữ</v>
      </c>
      <c r="J4837" s="14">
        <f>_xlfn.IFNA(VLOOKUP(C4837,DSNXT!B:R,10,0),"")</f>
        <v>320000</v>
      </c>
      <c r="K4837" s="14">
        <f>_xlfn.IFNA(VLOOKUP(C4837,DSNXT!B:R,11,0),"")</f>
        <v>4</v>
      </c>
      <c r="M4837" s="8">
        <f>SUMIFS(NHẬP!N:N,NHẬP!D:D,NXT!C4832)</f>
        <v>0</v>
      </c>
      <c r="N4837" s="8">
        <f>SUMIFS(XUẤT!N:N,XUẤT!D:D,NXT!C4832)</f>
        <v>0</v>
      </c>
      <c r="O4837" s="8">
        <f t="shared" si="75"/>
        <v>0</v>
      </c>
    </row>
    <row r="4838" spans="3:15" hidden="1">
      <c r="C4838" s="2" t="s">
        <v>7013</v>
      </c>
      <c r="D4838" s="14" t="str">
        <f>_xlfn.IFNA(VLOOKUP(C4838,DSNXT!B:R,2,0),"")</f>
        <v>Quần short kaki nữ I923-069E</v>
      </c>
      <c r="E4838" s="14" t="str">
        <f>_xlfn.IFNA(VLOOKUP(C4838,DSNXT!B:R,4,0),"")</f>
        <v>Tím than</v>
      </c>
      <c r="F4838" s="14" t="str">
        <f>_xlfn.IFNA(VLOOKUP(C4838,DSNXT!B:R,5,0),"")</f>
        <v>Size L</v>
      </c>
      <c r="G4838" s="14" t="str">
        <f>_xlfn.IFNA(VLOOKUP(C4838,DSNXT!B:R,7,0),"")</f>
        <v>Phần dưới</v>
      </c>
      <c r="H4838" s="14" t="str">
        <f>_xlfn.IFNA(VLOOKUP(C4838,DSNXT!B:R,8,0),"")</f>
        <v>Quần Shorts</v>
      </c>
      <c r="I4838" s="14" t="str">
        <f>_xlfn.IFNA(VLOOKUP(C4838,DSNXT!B:R,17,0),"")</f>
        <v>Nữ</v>
      </c>
      <c r="J4838" s="14">
        <f>_xlfn.IFNA(VLOOKUP(C4838,DSNXT!B:R,10,0),"")</f>
        <v>320000</v>
      </c>
      <c r="K4838" s="14">
        <f>_xlfn.IFNA(VLOOKUP(C4838,DSNXT!B:R,11,0),"")</f>
        <v>3</v>
      </c>
      <c r="M4838" s="8">
        <f>SUMIFS(NHẬP!N:N,NHẬP!D:D,NXT!C4833)</f>
        <v>0</v>
      </c>
      <c r="N4838" s="8">
        <f>SUMIFS(XUẤT!N:N,XUẤT!D:D,NXT!C4833)</f>
        <v>0</v>
      </c>
      <c r="O4838" s="8">
        <f t="shared" si="75"/>
        <v>0</v>
      </c>
    </row>
    <row r="4839" spans="3:15" hidden="1">
      <c r="C4839" s="2" t="s">
        <v>7014</v>
      </c>
      <c r="D4839" s="14" t="str">
        <f>_xlfn.IFNA(VLOOKUP(C4839,DSNXT!B:R,2,0),"")</f>
        <v>Quần short kaki nữ I923-069E</v>
      </c>
      <c r="E4839" s="14" t="str">
        <f>_xlfn.IFNA(VLOOKUP(C4839,DSNXT!B:R,4,0),"")</f>
        <v>Rêu</v>
      </c>
      <c r="F4839" s="14" t="str">
        <f>_xlfn.IFNA(VLOOKUP(C4839,DSNXT!B:R,5,0),"")</f>
        <v>Size S</v>
      </c>
      <c r="G4839" s="14" t="str">
        <f>_xlfn.IFNA(VLOOKUP(C4839,DSNXT!B:R,7,0),"")</f>
        <v>Phần dưới</v>
      </c>
      <c r="H4839" s="14" t="str">
        <f>_xlfn.IFNA(VLOOKUP(C4839,DSNXT!B:R,8,0),"")</f>
        <v>Quần Shorts</v>
      </c>
      <c r="I4839" s="14" t="str">
        <f>_xlfn.IFNA(VLOOKUP(C4839,DSNXT!B:R,17,0),"")</f>
        <v>Nữ</v>
      </c>
      <c r="J4839" s="14">
        <f>_xlfn.IFNA(VLOOKUP(C4839,DSNXT!B:R,10,0),"")</f>
        <v>320000</v>
      </c>
      <c r="K4839" s="14">
        <f>_xlfn.IFNA(VLOOKUP(C4839,DSNXT!B:R,11,0),"")</f>
        <v>3</v>
      </c>
      <c r="M4839" s="8">
        <f>SUMIFS(NHẬP!N:N,NHẬP!D:D,NXT!C4834)</f>
        <v>0</v>
      </c>
      <c r="N4839" s="8">
        <f>SUMIFS(XUẤT!N:N,XUẤT!D:D,NXT!C4834)</f>
        <v>0</v>
      </c>
      <c r="O4839" s="8">
        <f t="shared" si="75"/>
        <v>0</v>
      </c>
    </row>
    <row r="4840" spans="3:15" hidden="1">
      <c r="C4840" s="2" t="s">
        <v>7015</v>
      </c>
      <c r="D4840" s="14" t="str">
        <f>_xlfn.IFNA(VLOOKUP(C4840,DSNXT!B:R,2,0),"")</f>
        <v>Quần short kaki nữ I923-069E</v>
      </c>
      <c r="E4840" s="14" t="str">
        <f>_xlfn.IFNA(VLOOKUP(C4840,DSNXT!B:R,4,0),"")</f>
        <v>Rêu</v>
      </c>
      <c r="F4840" s="14" t="str">
        <f>_xlfn.IFNA(VLOOKUP(C4840,DSNXT!B:R,5,0),"")</f>
        <v>Size M</v>
      </c>
      <c r="G4840" s="14" t="str">
        <f>_xlfn.IFNA(VLOOKUP(C4840,DSNXT!B:R,7,0),"")</f>
        <v>Phần dưới</v>
      </c>
      <c r="H4840" s="14" t="str">
        <f>_xlfn.IFNA(VLOOKUP(C4840,DSNXT!B:R,8,0),"")</f>
        <v>Quần Shorts</v>
      </c>
      <c r="I4840" s="14" t="str">
        <f>_xlfn.IFNA(VLOOKUP(C4840,DSNXT!B:R,17,0),"")</f>
        <v>Nữ</v>
      </c>
      <c r="J4840" s="14">
        <f>_xlfn.IFNA(VLOOKUP(C4840,DSNXT!B:R,10,0),"")</f>
        <v>320000</v>
      </c>
      <c r="K4840" s="14">
        <f>_xlfn.IFNA(VLOOKUP(C4840,DSNXT!B:R,11,0),"")</f>
        <v>5</v>
      </c>
      <c r="M4840" s="8">
        <f>SUMIFS(NHẬP!N:N,NHẬP!D:D,NXT!C4835)</f>
        <v>0</v>
      </c>
      <c r="N4840" s="8">
        <f>SUMIFS(XUẤT!N:N,XUẤT!D:D,NXT!C4835)</f>
        <v>0</v>
      </c>
      <c r="O4840" s="8">
        <f t="shared" si="75"/>
        <v>0</v>
      </c>
    </row>
    <row r="4841" spans="3:15" hidden="1">
      <c r="C4841" s="2" t="s">
        <v>7016</v>
      </c>
      <c r="D4841" s="14" t="str">
        <f>_xlfn.IFNA(VLOOKUP(C4841,DSNXT!B:R,2,0),"")</f>
        <v>Quần short kaki nữ I923-069E</v>
      </c>
      <c r="E4841" s="14" t="str">
        <f>_xlfn.IFNA(VLOOKUP(C4841,DSNXT!B:R,4,0),"")</f>
        <v>Rêu</v>
      </c>
      <c r="F4841" s="14" t="str">
        <f>_xlfn.IFNA(VLOOKUP(C4841,DSNXT!B:R,5,0),"")</f>
        <v>Size L</v>
      </c>
      <c r="G4841" s="14" t="str">
        <f>_xlfn.IFNA(VLOOKUP(C4841,DSNXT!B:R,7,0),"")</f>
        <v>Phần dưới</v>
      </c>
      <c r="H4841" s="14" t="str">
        <f>_xlfn.IFNA(VLOOKUP(C4841,DSNXT!B:R,8,0),"")</f>
        <v>Quần Shorts</v>
      </c>
      <c r="I4841" s="14" t="str">
        <f>_xlfn.IFNA(VLOOKUP(C4841,DSNXT!B:R,17,0),"")</f>
        <v>Nữ</v>
      </c>
      <c r="J4841" s="14">
        <f>_xlfn.IFNA(VLOOKUP(C4841,DSNXT!B:R,10,0),"")</f>
        <v>320000</v>
      </c>
      <c r="K4841" s="14">
        <f>_xlfn.IFNA(VLOOKUP(C4841,DSNXT!B:R,11,0),"")</f>
        <v>5</v>
      </c>
      <c r="M4841" s="8">
        <f>SUMIFS(NHẬP!N:N,NHẬP!D:D,NXT!C4836)</f>
        <v>0</v>
      </c>
      <c r="N4841" s="8">
        <f>SUMIFS(XUẤT!N:N,XUẤT!D:D,NXT!C4836)</f>
        <v>0</v>
      </c>
      <c r="O4841" s="8">
        <f t="shared" si="75"/>
        <v>0</v>
      </c>
    </row>
    <row r="4842" spans="3:15" hidden="1">
      <c r="C4842" s="2" t="s">
        <v>7017</v>
      </c>
      <c r="D4842" s="14" t="str">
        <f>_xlfn.IFNA(VLOOKUP(C4842,DSNXT!B:R,2,0),"")</f>
        <v>Quần short kaki nữ I923-069E</v>
      </c>
      <c r="E4842" s="14" t="str">
        <f>_xlfn.IFNA(VLOOKUP(C4842,DSNXT!B:R,4,0),"")</f>
        <v>Rêu</v>
      </c>
      <c r="F4842" s="14" t="str">
        <f>_xlfn.IFNA(VLOOKUP(C4842,DSNXT!B:R,5,0),"")</f>
        <v>Size XL</v>
      </c>
      <c r="G4842" s="14" t="str">
        <f>_xlfn.IFNA(VLOOKUP(C4842,DSNXT!B:R,7,0),"")</f>
        <v>Phần dưới</v>
      </c>
      <c r="H4842" s="14" t="str">
        <f>_xlfn.IFNA(VLOOKUP(C4842,DSNXT!B:R,8,0),"")</f>
        <v>Quần Shorts</v>
      </c>
      <c r="I4842" s="14" t="str">
        <f>_xlfn.IFNA(VLOOKUP(C4842,DSNXT!B:R,17,0),"")</f>
        <v>Nữ</v>
      </c>
      <c r="J4842" s="14">
        <f>_xlfn.IFNA(VLOOKUP(C4842,DSNXT!B:R,10,0),"")</f>
        <v>320000</v>
      </c>
      <c r="K4842" s="14">
        <f>_xlfn.IFNA(VLOOKUP(C4842,DSNXT!B:R,11,0),"")</f>
        <v>2</v>
      </c>
      <c r="M4842" s="8">
        <f>SUMIFS(NHẬP!N:N,NHẬP!D:D,NXT!C4837)</f>
        <v>0</v>
      </c>
      <c r="N4842" s="8">
        <f>SUMIFS(XUẤT!N:N,XUẤT!D:D,NXT!C4837)</f>
        <v>0</v>
      </c>
      <c r="O4842" s="8">
        <f t="shared" si="75"/>
        <v>0</v>
      </c>
    </row>
    <row r="4843" spans="3:15" hidden="1">
      <c r="C4843" s="2" t="s">
        <v>7018</v>
      </c>
      <c r="D4843" s="14" t="str">
        <f>_xlfn.IFNA(VLOOKUP(C4843,DSNXT!B:R,2,0),"")</f>
        <v>Quần short kaki nữ I923-069E</v>
      </c>
      <c r="E4843" s="14" t="str">
        <f>_xlfn.IFNA(VLOOKUP(C4843,DSNXT!B:R,4,0),"")</f>
        <v>Đen</v>
      </c>
      <c r="F4843" s="14" t="str">
        <f>_xlfn.IFNA(VLOOKUP(C4843,DSNXT!B:R,5,0),"")</f>
        <v>Size S</v>
      </c>
      <c r="G4843" s="14" t="str">
        <f>_xlfn.IFNA(VLOOKUP(C4843,DSNXT!B:R,7,0),"")</f>
        <v>Phần dưới</v>
      </c>
      <c r="H4843" s="14" t="str">
        <f>_xlfn.IFNA(VLOOKUP(C4843,DSNXT!B:R,8,0),"")</f>
        <v>Quần Shorts</v>
      </c>
      <c r="I4843" s="14" t="str">
        <f>_xlfn.IFNA(VLOOKUP(C4843,DSNXT!B:R,17,0),"")</f>
        <v>Nữ</v>
      </c>
      <c r="J4843" s="14">
        <f>_xlfn.IFNA(VLOOKUP(C4843,DSNXT!B:R,10,0),"")</f>
        <v>320000</v>
      </c>
      <c r="K4843" s="14">
        <f>_xlfn.IFNA(VLOOKUP(C4843,DSNXT!B:R,11,0),"")</f>
        <v>2</v>
      </c>
      <c r="M4843" s="8">
        <f>SUMIFS(NHẬP!N:N,NHẬP!D:D,NXT!C4838)</f>
        <v>0</v>
      </c>
      <c r="N4843" s="8">
        <f>SUMIFS(XUẤT!N:N,XUẤT!D:D,NXT!C4838)</f>
        <v>0</v>
      </c>
      <c r="O4843" s="8">
        <f t="shared" si="75"/>
        <v>0</v>
      </c>
    </row>
    <row r="4844" spans="3:15" hidden="1">
      <c r="C4844" s="2" t="s">
        <v>7019</v>
      </c>
      <c r="D4844" s="14" t="str">
        <f>_xlfn.IFNA(VLOOKUP(C4844,DSNXT!B:R,2,0),"")</f>
        <v>Quần short kaki nữ I923-069E</v>
      </c>
      <c r="E4844" s="14" t="str">
        <f>_xlfn.IFNA(VLOOKUP(C4844,DSNXT!B:R,4,0),"")</f>
        <v>Đen</v>
      </c>
      <c r="F4844" s="14" t="str">
        <f>_xlfn.IFNA(VLOOKUP(C4844,DSNXT!B:R,5,0),"")</f>
        <v>Size M</v>
      </c>
      <c r="G4844" s="14" t="str">
        <f>_xlfn.IFNA(VLOOKUP(C4844,DSNXT!B:R,7,0),"")</f>
        <v>Phần dưới</v>
      </c>
      <c r="H4844" s="14" t="str">
        <f>_xlfn.IFNA(VLOOKUP(C4844,DSNXT!B:R,8,0),"")</f>
        <v>Quần Shorts</v>
      </c>
      <c r="I4844" s="14" t="str">
        <f>_xlfn.IFNA(VLOOKUP(C4844,DSNXT!B:R,17,0),"")</f>
        <v>Nữ</v>
      </c>
      <c r="J4844" s="14">
        <f>_xlfn.IFNA(VLOOKUP(C4844,DSNXT!B:R,10,0),"")</f>
        <v>320000</v>
      </c>
      <c r="K4844" s="14">
        <f>_xlfn.IFNA(VLOOKUP(C4844,DSNXT!B:R,11,0),"")</f>
        <v>1</v>
      </c>
      <c r="M4844" s="8">
        <f>SUMIFS(NHẬP!N:N,NHẬP!D:D,NXT!C4839)</f>
        <v>0</v>
      </c>
      <c r="N4844" s="8">
        <f>SUMIFS(XUẤT!N:N,XUẤT!D:D,NXT!C4839)</f>
        <v>0</v>
      </c>
      <c r="O4844" s="8">
        <f t="shared" si="75"/>
        <v>0</v>
      </c>
    </row>
    <row r="4845" spans="3:15" hidden="1">
      <c r="C4845" s="2" t="s">
        <v>7020</v>
      </c>
      <c r="D4845" s="14" t="str">
        <f>_xlfn.IFNA(VLOOKUP(C4845,DSNXT!B:R,2,0),"")</f>
        <v>Quần short kaki nữ I923-069E</v>
      </c>
      <c r="E4845" s="14" t="str">
        <f>_xlfn.IFNA(VLOOKUP(C4845,DSNXT!B:R,4,0),"")</f>
        <v>Bộ đội</v>
      </c>
      <c r="F4845" s="14" t="str">
        <f>_xlfn.IFNA(VLOOKUP(C4845,DSNXT!B:R,5,0),"")</f>
        <v>Size S</v>
      </c>
      <c r="G4845" s="14" t="str">
        <f>_xlfn.IFNA(VLOOKUP(C4845,DSNXT!B:R,7,0),"")</f>
        <v>Phần dưới</v>
      </c>
      <c r="H4845" s="14" t="str">
        <f>_xlfn.IFNA(VLOOKUP(C4845,DSNXT!B:R,8,0),"")</f>
        <v>Quần Shorts</v>
      </c>
      <c r="I4845" s="14" t="str">
        <f>_xlfn.IFNA(VLOOKUP(C4845,DSNXT!B:R,17,0),"")</f>
        <v>Nữ</v>
      </c>
      <c r="J4845" s="14">
        <f>_xlfn.IFNA(VLOOKUP(C4845,DSNXT!B:R,10,0),"")</f>
        <v>320000</v>
      </c>
      <c r="K4845" s="14">
        <f>_xlfn.IFNA(VLOOKUP(C4845,DSNXT!B:R,11,0),"")</f>
        <v>3</v>
      </c>
      <c r="M4845" s="8">
        <f>SUMIFS(NHẬP!N:N,NHẬP!D:D,NXT!C4840)</f>
        <v>0</v>
      </c>
      <c r="N4845" s="8">
        <f>SUMIFS(XUẤT!N:N,XUẤT!D:D,NXT!C4840)</f>
        <v>0</v>
      </c>
      <c r="O4845" s="8">
        <f t="shared" si="75"/>
        <v>0</v>
      </c>
    </row>
    <row r="4846" spans="3:15" hidden="1">
      <c r="C4846" s="2" t="s">
        <v>7022</v>
      </c>
      <c r="D4846" s="14" t="str">
        <f>_xlfn.IFNA(VLOOKUP(C4846,DSNXT!B:R,2,0),"")</f>
        <v>Quần short kaki nữ I923-069E</v>
      </c>
      <c r="E4846" s="14" t="str">
        <f>_xlfn.IFNA(VLOOKUP(C4846,DSNXT!B:R,4,0),"")</f>
        <v>Bộ đội</v>
      </c>
      <c r="F4846" s="14" t="str">
        <f>_xlfn.IFNA(VLOOKUP(C4846,DSNXT!B:R,5,0),"")</f>
        <v>Size M</v>
      </c>
      <c r="G4846" s="14" t="str">
        <f>_xlfn.IFNA(VLOOKUP(C4846,DSNXT!B:R,7,0),"")</f>
        <v>Phần dưới</v>
      </c>
      <c r="H4846" s="14" t="str">
        <f>_xlfn.IFNA(VLOOKUP(C4846,DSNXT!B:R,8,0),"")</f>
        <v>Quần Shorts</v>
      </c>
      <c r="I4846" s="14" t="str">
        <f>_xlfn.IFNA(VLOOKUP(C4846,DSNXT!B:R,17,0),"")</f>
        <v>Nữ</v>
      </c>
      <c r="J4846" s="14">
        <f>_xlfn.IFNA(VLOOKUP(C4846,DSNXT!B:R,10,0),"")</f>
        <v>320000</v>
      </c>
      <c r="K4846" s="14">
        <f>_xlfn.IFNA(VLOOKUP(C4846,DSNXT!B:R,11,0),"")</f>
        <v>5</v>
      </c>
      <c r="M4846" s="8">
        <f>SUMIFS(NHẬP!N:N,NHẬP!D:D,NXT!C4841)</f>
        <v>0</v>
      </c>
      <c r="N4846" s="8">
        <f>SUMIFS(XUẤT!N:N,XUẤT!D:D,NXT!C4841)</f>
        <v>0</v>
      </c>
      <c r="O4846" s="8">
        <f t="shared" si="75"/>
        <v>0</v>
      </c>
    </row>
    <row r="4847" spans="3:15" hidden="1">
      <c r="C4847" s="2" t="s">
        <v>7023</v>
      </c>
      <c r="D4847" s="14" t="str">
        <f>_xlfn.IFNA(VLOOKUP(C4847,DSNXT!B:R,2,0),"")</f>
        <v>Quần short kaki nữ I923-069E</v>
      </c>
      <c r="E4847" s="14" t="str">
        <f>_xlfn.IFNA(VLOOKUP(C4847,DSNXT!B:R,4,0),"")</f>
        <v>Bộ đội</v>
      </c>
      <c r="F4847" s="14" t="str">
        <f>_xlfn.IFNA(VLOOKUP(C4847,DSNXT!B:R,5,0),"")</f>
        <v>Size L</v>
      </c>
      <c r="G4847" s="14" t="str">
        <f>_xlfn.IFNA(VLOOKUP(C4847,DSNXT!B:R,7,0),"")</f>
        <v>Phần dưới</v>
      </c>
      <c r="H4847" s="14" t="str">
        <f>_xlfn.IFNA(VLOOKUP(C4847,DSNXT!B:R,8,0),"")</f>
        <v>Quần Shorts</v>
      </c>
      <c r="I4847" s="14" t="str">
        <f>_xlfn.IFNA(VLOOKUP(C4847,DSNXT!B:R,17,0),"")</f>
        <v>Nữ</v>
      </c>
      <c r="J4847" s="14">
        <f>_xlfn.IFNA(VLOOKUP(C4847,DSNXT!B:R,10,0),"")</f>
        <v>320000</v>
      </c>
      <c r="K4847" s="14">
        <f>_xlfn.IFNA(VLOOKUP(C4847,DSNXT!B:R,11,0),"")</f>
        <v>6</v>
      </c>
      <c r="M4847" s="8">
        <f>SUMIFS(NHẬP!N:N,NHẬP!D:D,NXT!C4842)</f>
        <v>0</v>
      </c>
      <c r="N4847" s="8">
        <f>SUMIFS(XUẤT!N:N,XUẤT!D:D,NXT!C4842)</f>
        <v>0</v>
      </c>
      <c r="O4847" s="8">
        <f t="shared" si="75"/>
        <v>0</v>
      </c>
    </row>
    <row r="4848" spans="3:15" hidden="1">
      <c r="C4848" s="2" t="s">
        <v>7024</v>
      </c>
      <c r="D4848" s="14" t="str">
        <f>_xlfn.IFNA(VLOOKUP(C4848,DSNXT!B:R,2,0),"")</f>
        <v>Quần short kaki nữ I923-069E</v>
      </c>
      <c r="E4848" s="14" t="str">
        <f>_xlfn.IFNA(VLOOKUP(C4848,DSNXT!B:R,4,0),"")</f>
        <v>Bộ đội</v>
      </c>
      <c r="F4848" s="14" t="str">
        <f>_xlfn.IFNA(VLOOKUP(C4848,DSNXT!B:R,5,0),"")</f>
        <v>Size XL</v>
      </c>
      <c r="G4848" s="14" t="str">
        <f>_xlfn.IFNA(VLOOKUP(C4848,DSNXT!B:R,7,0),"")</f>
        <v>Phần dưới</v>
      </c>
      <c r="H4848" s="14" t="str">
        <f>_xlfn.IFNA(VLOOKUP(C4848,DSNXT!B:R,8,0),"")</f>
        <v>Quần Shorts</v>
      </c>
      <c r="I4848" s="14" t="str">
        <f>_xlfn.IFNA(VLOOKUP(C4848,DSNXT!B:R,17,0),"")</f>
        <v>Nữ</v>
      </c>
      <c r="J4848" s="14">
        <f>_xlfn.IFNA(VLOOKUP(C4848,DSNXT!B:R,10,0),"")</f>
        <v>320000</v>
      </c>
      <c r="K4848" s="14">
        <f>_xlfn.IFNA(VLOOKUP(C4848,DSNXT!B:R,11,0),"")</f>
        <v>2</v>
      </c>
      <c r="M4848" s="8">
        <f>SUMIFS(NHẬP!N:N,NHẬP!D:D,NXT!C4843)</f>
        <v>0</v>
      </c>
      <c r="N4848" s="8">
        <f>SUMIFS(XUẤT!N:N,XUẤT!D:D,NXT!C4843)</f>
        <v>0</v>
      </c>
      <c r="O4848" s="8">
        <f t="shared" si="75"/>
        <v>0</v>
      </c>
    </row>
    <row r="4849" spans="3:15" hidden="1">
      <c r="C4849" s="2" t="s">
        <v>7025</v>
      </c>
      <c r="D4849" s="14" t="str">
        <f>_xlfn.IFNA(VLOOKUP(C4849,DSNXT!B:R,2,0),"")</f>
        <v>Quần short kaki nữ I923-069E</v>
      </c>
      <c r="E4849" s="14" t="str">
        <f>_xlfn.IFNA(VLOOKUP(C4849,DSNXT!B:R,4,0),"")</f>
        <v>Be đậm-01</v>
      </c>
      <c r="F4849" s="14" t="str">
        <f>_xlfn.IFNA(VLOOKUP(C4849,DSNXT!B:R,5,0),"")</f>
        <v>Size S</v>
      </c>
      <c r="G4849" s="14" t="str">
        <f>_xlfn.IFNA(VLOOKUP(C4849,DSNXT!B:R,7,0),"")</f>
        <v>Phần dưới</v>
      </c>
      <c r="H4849" s="14" t="str">
        <f>_xlfn.IFNA(VLOOKUP(C4849,DSNXT!B:R,8,0),"")</f>
        <v>Quần Shorts</v>
      </c>
      <c r="I4849" s="14" t="str">
        <f>_xlfn.IFNA(VLOOKUP(C4849,DSNXT!B:R,17,0),"")</f>
        <v>Nữ</v>
      </c>
      <c r="J4849" s="14">
        <f>_xlfn.IFNA(VLOOKUP(C4849,DSNXT!B:R,10,0),"")</f>
        <v>320000</v>
      </c>
      <c r="K4849" s="14">
        <f>_xlfn.IFNA(VLOOKUP(C4849,DSNXT!B:R,11,0),"")</f>
        <v>2</v>
      </c>
      <c r="M4849" s="8">
        <f>SUMIFS(NHẬP!N:N,NHẬP!D:D,NXT!C4844)</f>
        <v>0</v>
      </c>
      <c r="N4849" s="8">
        <f>SUMIFS(XUẤT!N:N,XUẤT!D:D,NXT!C4844)</f>
        <v>0</v>
      </c>
      <c r="O4849" s="8">
        <f t="shared" si="75"/>
        <v>0</v>
      </c>
    </row>
    <row r="4850" spans="3:15" hidden="1">
      <c r="C4850" s="2" t="s">
        <v>7027</v>
      </c>
      <c r="D4850" s="14" t="str">
        <f>_xlfn.IFNA(VLOOKUP(C4850,DSNXT!B:R,2,0),"")</f>
        <v>Quần short kaki nữ I923-069E</v>
      </c>
      <c r="E4850" s="14" t="str">
        <f>_xlfn.IFNA(VLOOKUP(C4850,DSNXT!B:R,4,0),"")</f>
        <v>Be đậm-01</v>
      </c>
      <c r="F4850" s="14" t="str">
        <f>_xlfn.IFNA(VLOOKUP(C4850,DSNXT!B:R,5,0),"")</f>
        <v>Size M</v>
      </c>
      <c r="G4850" s="14" t="str">
        <f>_xlfn.IFNA(VLOOKUP(C4850,DSNXT!B:R,7,0),"")</f>
        <v>Phần dưới</v>
      </c>
      <c r="H4850" s="14" t="str">
        <f>_xlfn.IFNA(VLOOKUP(C4850,DSNXT!B:R,8,0),"")</f>
        <v>Quần Shorts</v>
      </c>
      <c r="I4850" s="14" t="str">
        <f>_xlfn.IFNA(VLOOKUP(C4850,DSNXT!B:R,17,0),"")</f>
        <v>Nữ</v>
      </c>
      <c r="J4850" s="14">
        <f>_xlfn.IFNA(VLOOKUP(C4850,DSNXT!B:R,10,0),"")</f>
        <v>320000</v>
      </c>
      <c r="K4850" s="14">
        <f>_xlfn.IFNA(VLOOKUP(C4850,DSNXT!B:R,11,0),"")</f>
        <v>9</v>
      </c>
      <c r="M4850" s="8">
        <f>SUMIFS(NHẬP!N:N,NHẬP!D:D,NXT!C4845)</f>
        <v>0</v>
      </c>
      <c r="N4850" s="8">
        <f>SUMIFS(XUẤT!N:N,XUẤT!D:D,NXT!C4845)</f>
        <v>0</v>
      </c>
      <c r="O4850" s="8">
        <f t="shared" si="75"/>
        <v>0</v>
      </c>
    </row>
    <row r="4851" spans="3:15" hidden="1">
      <c r="C4851" s="2" t="s">
        <v>7028</v>
      </c>
      <c r="D4851" s="14" t="str">
        <f>_xlfn.IFNA(VLOOKUP(C4851,DSNXT!B:R,2,0),"")</f>
        <v>Quần short kaki nữ I923-069E</v>
      </c>
      <c r="E4851" s="14" t="str">
        <f>_xlfn.IFNA(VLOOKUP(C4851,DSNXT!B:R,4,0),"")</f>
        <v>Be đậm-01</v>
      </c>
      <c r="F4851" s="14" t="str">
        <f>_xlfn.IFNA(VLOOKUP(C4851,DSNXT!B:R,5,0),"")</f>
        <v>Size L</v>
      </c>
      <c r="G4851" s="14" t="str">
        <f>_xlfn.IFNA(VLOOKUP(C4851,DSNXT!B:R,7,0),"")</f>
        <v>Phần dưới</v>
      </c>
      <c r="H4851" s="14" t="str">
        <f>_xlfn.IFNA(VLOOKUP(C4851,DSNXT!B:R,8,0),"")</f>
        <v>Quần Shorts</v>
      </c>
      <c r="I4851" s="14" t="str">
        <f>_xlfn.IFNA(VLOOKUP(C4851,DSNXT!B:R,17,0),"")</f>
        <v>Nữ</v>
      </c>
      <c r="J4851" s="14">
        <f>_xlfn.IFNA(VLOOKUP(C4851,DSNXT!B:R,10,0),"")</f>
        <v>320000</v>
      </c>
      <c r="K4851" s="14">
        <f>_xlfn.IFNA(VLOOKUP(C4851,DSNXT!B:R,11,0),"")</f>
        <v>6</v>
      </c>
      <c r="M4851" s="8">
        <f>SUMIFS(NHẬP!N:N,NHẬP!D:D,NXT!C4846)</f>
        <v>0</v>
      </c>
      <c r="N4851" s="8">
        <f>SUMIFS(XUẤT!N:N,XUẤT!D:D,NXT!C4846)</f>
        <v>0</v>
      </c>
      <c r="O4851" s="8">
        <f t="shared" si="75"/>
        <v>0</v>
      </c>
    </row>
    <row r="4852" spans="3:15" hidden="1">
      <c r="C4852" s="2" t="s">
        <v>7029</v>
      </c>
      <c r="D4852" s="14" t="str">
        <f>_xlfn.IFNA(VLOOKUP(C4852,DSNXT!B:R,2,0),"")</f>
        <v>Quần short kaki nữ I923-069E</v>
      </c>
      <c r="E4852" s="14" t="str">
        <f>_xlfn.IFNA(VLOOKUP(C4852,DSNXT!B:R,4,0),"")</f>
        <v>Be đậm-01</v>
      </c>
      <c r="F4852" s="14" t="str">
        <f>_xlfn.IFNA(VLOOKUP(C4852,DSNXT!B:R,5,0),"")</f>
        <v>Size XL</v>
      </c>
      <c r="G4852" s="14" t="str">
        <f>_xlfn.IFNA(VLOOKUP(C4852,DSNXT!B:R,7,0),"")</f>
        <v>Phần dưới</v>
      </c>
      <c r="H4852" s="14" t="str">
        <f>_xlfn.IFNA(VLOOKUP(C4852,DSNXT!B:R,8,0),"")</f>
        <v>Quần Shorts</v>
      </c>
      <c r="I4852" s="14" t="str">
        <f>_xlfn.IFNA(VLOOKUP(C4852,DSNXT!B:R,17,0),"")</f>
        <v>Nữ</v>
      </c>
      <c r="J4852" s="14">
        <f>_xlfn.IFNA(VLOOKUP(C4852,DSNXT!B:R,10,0),"")</f>
        <v>320000</v>
      </c>
      <c r="K4852" s="14">
        <f>_xlfn.IFNA(VLOOKUP(C4852,DSNXT!B:R,11,0),"")</f>
        <v>4</v>
      </c>
      <c r="M4852" s="8">
        <f>SUMIFS(NHẬP!N:N,NHẬP!D:D,NXT!C4847)</f>
        <v>0</v>
      </c>
      <c r="N4852" s="8">
        <f>SUMIFS(XUẤT!N:N,XUẤT!D:D,NXT!C4847)</f>
        <v>0</v>
      </c>
      <c r="O4852" s="8">
        <f t="shared" si="75"/>
        <v>0</v>
      </c>
    </row>
    <row r="4853" spans="3:15" hidden="1">
      <c r="C4853" s="2" t="s">
        <v>7030</v>
      </c>
      <c r="D4853" s="14" t="str">
        <f>_xlfn.IFNA(VLOOKUP(C4853,DSNXT!B:R,2,0),"")</f>
        <v>Quần short kaki nữ I923-069E</v>
      </c>
      <c r="E4853" s="14" t="str">
        <f>_xlfn.IFNA(VLOOKUP(C4853,DSNXT!B:R,4,0),"")</f>
        <v>Be đậm-02</v>
      </c>
      <c r="F4853" s="14" t="str">
        <f>_xlfn.IFNA(VLOOKUP(C4853,DSNXT!B:R,5,0),"")</f>
        <v>Size M</v>
      </c>
      <c r="G4853" s="14" t="str">
        <f>_xlfn.IFNA(VLOOKUP(C4853,DSNXT!B:R,7,0),"")</f>
        <v>Phần dưới</v>
      </c>
      <c r="H4853" s="14" t="str">
        <f>_xlfn.IFNA(VLOOKUP(C4853,DSNXT!B:R,8,0),"")</f>
        <v>Quần Shorts</v>
      </c>
      <c r="I4853" s="14" t="str">
        <f>_xlfn.IFNA(VLOOKUP(C4853,DSNXT!B:R,17,0),"")</f>
        <v>Nữ</v>
      </c>
      <c r="J4853" s="14">
        <f>_xlfn.IFNA(VLOOKUP(C4853,DSNXT!B:R,10,0),"")</f>
        <v>320000</v>
      </c>
      <c r="K4853" s="14">
        <f>_xlfn.IFNA(VLOOKUP(C4853,DSNXT!B:R,11,0),"")</f>
        <v>2</v>
      </c>
      <c r="M4853" s="8">
        <f>SUMIFS(NHẬP!N:N,NHẬP!D:D,NXT!C4848)</f>
        <v>0</v>
      </c>
      <c r="N4853" s="8">
        <f>SUMIFS(XUẤT!N:N,XUẤT!D:D,NXT!C4848)</f>
        <v>0</v>
      </c>
      <c r="O4853" s="8">
        <f t="shared" si="75"/>
        <v>0</v>
      </c>
    </row>
    <row r="4854" spans="3:15" hidden="1">
      <c r="C4854" s="2" t="s">
        <v>7032</v>
      </c>
      <c r="D4854" s="14" t="str">
        <f>_xlfn.IFNA(VLOOKUP(C4854,DSNXT!B:R,2,0),"")</f>
        <v>Quần short kaki nữ I923-069E</v>
      </c>
      <c r="E4854" s="14" t="str">
        <f>_xlfn.IFNA(VLOOKUP(C4854,DSNXT!B:R,4,0),"")</f>
        <v>Be sáng-03</v>
      </c>
      <c r="F4854" s="14" t="str">
        <f>_xlfn.IFNA(VLOOKUP(C4854,DSNXT!B:R,5,0),"")</f>
        <v>Size M</v>
      </c>
      <c r="G4854" s="14" t="str">
        <f>_xlfn.IFNA(VLOOKUP(C4854,DSNXT!B:R,7,0),"")</f>
        <v>Phần dưới</v>
      </c>
      <c r="H4854" s="14" t="str">
        <f>_xlfn.IFNA(VLOOKUP(C4854,DSNXT!B:R,8,0),"")</f>
        <v>Quần Shorts</v>
      </c>
      <c r="I4854" s="14" t="str">
        <f>_xlfn.IFNA(VLOOKUP(C4854,DSNXT!B:R,17,0),"")</f>
        <v>Nữ</v>
      </c>
      <c r="J4854" s="14">
        <f>_xlfn.IFNA(VLOOKUP(C4854,DSNXT!B:R,10,0),"")</f>
        <v>320000</v>
      </c>
      <c r="K4854" s="14">
        <f>_xlfn.IFNA(VLOOKUP(C4854,DSNXT!B:R,11,0),"")</f>
        <v>2</v>
      </c>
      <c r="M4854" s="8">
        <f>SUMIFS(NHẬP!N:N,NHẬP!D:D,NXT!C4849)</f>
        <v>0</v>
      </c>
      <c r="N4854" s="8">
        <f>SUMIFS(XUẤT!N:N,XUẤT!D:D,NXT!C4849)</f>
        <v>0</v>
      </c>
      <c r="O4854" s="8">
        <f t="shared" si="75"/>
        <v>0</v>
      </c>
    </row>
    <row r="4855" spans="3:15" hidden="1">
      <c r="C4855" s="2" t="s">
        <v>7034</v>
      </c>
      <c r="D4855" s="14" t="str">
        <f>_xlfn.IFNA(VLOOKUP(C4855,DSNXT!B:R,2,0),"")</f>
        <v>Quần short kaki nữ I923-069E</v>
      </c>
      <c r="E4855" s="14" t="str">
        <f>_xlfn.IFNA(VLOOKUP(C4855,DSNXT!B:R,4,0),"")</f>
        <v>Be sáng-03</v>
      </c>
      <c r="F4855" s="14" t="str">
        <f>_xlfn.IFNA(VLOOKUP(C4855,DSNXT!B:R,5,0),"")</f>
        <v>Size L</v>
      </c>
      <c r="G4855" s="14" t="str">
        <f>_xlfn.IFNA(VLOOKUP(C4855,DSNXT!B:R,7,0),"")</f>
        <v>Phần dưới</v>
      </c>
      <c r="H4855" s="14" t="str">
        <f>_xlfn.IFNA(VLOOKUP(C4855,DSNXT!B:R,8,0),"")</f>
        <v>Quần Shorts</v>
      </c>
      <c r="I4855" s="14" t="str">
        <f>_xlfn.IFNA(VLOOKUP(C4855,DSNXT!B:R,17,0),"")</f>
        <v>Nữ</v>
      </c>
      <c r="J4855" s="14">
        <f>_xlfn.IFNA(VLOOKUP(C4855,DSNXT!B:R,10,0),"")</f>
        <v>320000</v>
      </c>
      <c r="K4855" s="14">
        <f>_xlfn.IFNA(VLOOKUP(C4855,DSNXT!B:R,11,0),"")</f>
        <v>1</v>
      </c>
      <c r="M4855" s="8">
        <f>SUMIFS(NHẬP!N:N,NHẬP!D:D,NXT!C4850)</f>
        <v>0</v>
      </c>
      <c r="N4855" s="8">
        <f>SUMIFS(XUẤT!N:N,XUẤT!D:D,NXT!C4850)</f>
        <v>0</v>
      </c>
      <c r="O4855" s="8">
        <f t="shared" si="75"/>
        <v>0</v>
      </c>
    </row>
    <row r="4856" spans="3:15" hidden="1">
      <c r="C4856" s="2" t="s">
        <v>7035</v>
      </c>
      <c r="D4856" s="14" t="str">
        <f>_xlfn.IFNA(VLOOKUP(C4856,DSNXT!B:R,2,0),"")</f>
        <v>Quần short kaki nữ I923-070E</v>
      </c>
      <c r="E4856" s="14" t="str">
        <f>_xlfn.IFNA(VLOOKUP(C4856,DSNXT!B:R,4,0),"")</f>
        <v>Be</v>
      </c>
      <c r="F4856" s="14" t="str">
        <f>_xlfn.IFNA(VLOOKUP(C4856,DSNXT!B:R,5,0),"")</f>
        <v>Size S</v>
      </c>
      <c r="G4856" s="14" t="str">
        <f>_xlfn.IFNA(VLOOKUP(C4856,DSNXT!B:R,7,0),"")</f>
        <v>Phần dưới</v>
      </c>
      <c r="H4856" s="14" t="str">
        <f>_xlfn.IFNA(VLOOKUP(C4856,DSNXT!B:R,8,0),"")</f>
        <v>Quần Shorts</v>
      </c>
      <c r="I4856" s="14" t="str">
        <f>_xlfn.IFNA(VLOOKUP(C4856,DSNXT!B:R,17,0),"")</f>
        <v>Nữ</v>
      </c>
      <c r="J4856" s="14">
        <f>_xlfn.IFNA(VLOOKUP(C4856,DSNXT!B:R,10,0),"")</f>
        <v>320000</v>
      </c>
      <c r="K4856" s="14">
        <f>_xlfn.IFNA(VLOOKUP(C4856,DSNXT!B:R,11,0),"")</f>
        <v>4</v>
      </c>
      <c r="M4856" s="8">
        <f>SUMIFS(NHẬP!N:N,NHẬP!D:D,NXT!C4851)</f>
        <v>0</v>
      </c>
      <c r="N4856" s="8">
        <f>SUMIFS(XUẤT!N:N,XUẤT!D:D,NXT!C4851)</f>
        <v>0</v>
      </c>
      <c r="O4856" s="8">
        <f t="shared" si="75"/>
        <v>0</v>
      </c>
    </row>
    <row r="4857" spans="3:15" hidden="1">
      <c r="C4857" s="2" t="s">
        <v>7037</v>
      </c>
      <c r="D4857" s="14" t="str">
        <f>_xlfn.IFNA(VLOOKUP(C4857,DSNXT!B:R,2,0),"")</f>
        <v>Quần short kaki nữ I923-070E</v>
      </c>
      <c r="E4857" s="14" t="str">
        <f>_xlfn.IFNA(VLOOKUP(C4857,DSNXT!B:R,4,0),"")</f>
        <v>Be</v>
      </c>
      <c r="F4857" s="14" t="str">
        <f>_xlfn.IFNA(VLOOKUP(C4857,DSNXT!B:R,5,0),"")</f>
        <v>Size M</v>
      </c>
      <c r="G4857" s="14" t="str">
        <f>_xlfn.IFNA(VLOOKUP(C4857,DSNXT!B:R,7,0),"")</f>
        <v>Phần dưới</v>
      </c>
      <c r="H4857" s="14" t="str">
        <f>_xlfn.IFNA(VLOOKUP(C4857,DSNXT!B:R,8,0),"")</f>
        <v>Quần Shorts</v>
      </c>
      <c r="I4857" s="14" t="str">
        <f>_xlfn.IFNA(VLOOKUP(C4857,DSNXT!B:R,17,0),"")</f>
        <v>Nữ</v>
      </c>
      <c r="J4857" s="14">
        <f>_xlfn.IFNA(VLOOKUP(C4857,DSNXT!B:R,10,0),"")</f>
        <v>320000</v>
      </c>
      <c r="K4857" s="14">
        <f>_xlfn.IFNA(VLOOKUP(C4857,DSNXT!B:R,11,0),"")</f>
        <v>6</v>
      </c>
      <c r="M4857" s="8">
        <f>SUMIFS(NHẬP!N:N,NHẬP!D:D,NXT!C4852)</f>
        <v>0</v>
      </c>
      <c r="N4857" s="8">
        <f>SUMIFS(XUẤT!N:N,XUẤT!D:D,NXT!C4852)</f>
        <v>0</v>
      </c>
      <c r="O4857" s="8">
        <f t="shared" si="75"/>
        <v>0</v>
      </c>
    </row>
    <row r="4858" spans="3:15" hidden="1">
      <c r="C4858" s="2" t="s">
        <v>7038</v>
      </c>
      <c r="D4858" s="14" t="str">
        <f>_xlfn.IFNA(VLOOKUP(C4858,DSNXT!B:R,2,0),"")</f>
        <v>Quần short kaki nữ I923-070E</v>
      </c>
      <c r="E4858" s="14" t="str">
        <f>_xlfn.IFNA(VLOOKUP(C4858,DSNXT!B:R,4,0),"")</f>
        <v>Be</v>
      </c>
      <c r="F4858" s="14" t="str">
        <f>_xlfn.IFNA(VLOOKUP(C4858,DSNXT!B:R,5,0),"")</f>
        <v>Size L</v>
      </c>
      <c r="G4858" s="14" t="str">
        <f>_xlfn.IFNA(VLOOKUP(C4858,DSNXT!B:R,7,0),"")</f>
        <v>Phần dưới</v>
      </c>
      <c r="H4858" s="14" t="str">
        <f>_xlfn.IFNA(VLOOKUP(C4858,DSNXT!B:R,8,0),"")</f>
        <v>Quần Shorts</v>
      </c>
      <c r="I4858" s="14" t="str">
        <f>_xlfn.IFNA(VLOOKUP(C4858,DSNXT!B:R,17,0),"")</f>
        <v>Nữ</v>
      </c>
      <c r="J4858" s="14">
        <f>_xlfn.IFNA(VLOOKUP(C4858,DSNXT!B:R,10,0),"")</f>
        <v>320000</v>
      </c>
      <c r="K4858" s="14">
        <f>_xlfn.IFNA(VLOOKUP(C4858,DSNXT!B:R,11,0),"")</f>
        <v>5</v>
      </c>
      <c r="M4858" s="8">
        <f>SUMIFS(NHẬP!N:N,NHẬP!D:D,NXT!C4853)</f>
        <v>0</v>
      </c>
      <c r="N4858" s="8">
        <f>SUMIFS(XUẤT!N:N,XUẤT!D:D,NXT!C4853)</f>
        <v>0</v>
      </c>
      <c r="O4858" s="8">
        <f t="shared" si="75"/>
        <v>0</v>
      </c>
    </row>
    <row r="4859" spans="3:15" hidden="1">
      <c r="C4859" s="2" t="s">
        <v>7039</v>
      </c>
      <c r="D4859" s="14" t="str">
        <f>_xlfn.IFNA(VLOOKUP(C4859,DSNXT!B:R,2,0),"")</f>
        <v>Quần short kaki nữ I923-070E</v>
      </c>
      <c r="E4859" s="14" t="str">
        <f>_xlfn.IFNA(VLOOKUP(C4859,DSNXT!B:R,4,0),"")</f>
        <v>Be</v>
      </c>
      <c r="F4859" s="14" t="str">
        <f>_xlfn.IFNA(VLOOKUP(C4859,DSNXT!B:R,5,0),"")</f>
        <v>Size XL</v>
      </c>
      <c r="G4859" s="14" t="str">
        <f>_xlfn.IFNA(VLOOKUP(C4859,DSNXT!B:R,7,0),"")</f>
        <v>Phần dưới</v>
      </c>
      <c r="H4859" s="14" t="str">
        <f>_xlfn.IFNA(VLOOKUP(C4859,DSNXT!B:R,8,0),"")</f>
        <v>Quần Shorts</v>
      </c>
      <c r="I4859" s="14" t="str">
        <f>_xlfn.IFNA(VLOOKUP(C4859,DSNXT!B:R,17,0),"")</f>
        <v>Nữ</v>
      </c>
      <c r="J4859" s="14">
        <f>_xlfn.IFNA(VLOOKUP(C4859,DSNXT!B:R,10,0),"")</f>
        <v>320000</v>
      </c>
      <c r="K4859" s="14">
        <f>_xlfn.IFNA(VLOOKUP(C4859,DSNXT!B:R,11,0),"")</f>
        <v>1</v>
      </c>
      <c r="M4859" s="8">
        <f>SUMIFS(NHẬP!N:N,NHẬP!D:D,NXT!C4854)</f>
        <v>0</v>
      </c>
      <c r="N4859" s="8">
        <f>SUMIFS(XUẤT!N:N,XUẤT!D:D,NXT!C4854)</f>
        <v>0</v>
      </c>
      <c r="O4859" s="8">
        <f t="shared" si="75"/>
        <v>0</v>
      </c>
    </row>
    <row r="4860" spans="3:15" hidden="1">
      <c r="C4860" s="2" t="s">
        <v>7040</v>
      </c>
      <c r="D4860" s="14" t="str">
        <f>_xlfn.IFNA(VLOOKUP(C4860,DSNXT!B:R,2,0),"")</f>
        <v>Quần short kaki nữ I923-070E</v>
      </c>
      <c r="E4860" s="14" t="str">
        <f>_xlfn.IFNA(VLOOKUP(C4860,DSNXT!B:R,4,0),"")</f>
        <v>Rêu</v>
      </c>
      <c r="F4860" s="14" t="str">
        <f>_xlfn.IFNA(VLOOKUP(C4860,DSNXT!B:R,5,0),"")</f>
        <v>Size XL</v>
      </c>
      <c r="G4860" s="14" t="str">
        <f>_xlfn.IFNA(VLOOKUP(C4860,DSNXT!B:R,7,0),"")</f>
        <v>Phần dưới</v>
      </c>
      <c r="H4860" s="14" t="str">
        <f>_xlfn.IFNA(VLOOKUP(C4860,DSNXT!B:R,8,0),"")</f>
        <v>Quần Shorts</v>
      </c>
      <c r="I4860" s="14" t="str">
        <f>_xlfn.IFNA(VLOOKUP(C4860,DSNXT!B:R,17,0),"")</f>
        <v>Nữ</v>
      </c>
      <c r="J4860" s="14">
        <f>_xlfn.IFNA(VLOOKUP(C4860,DSNXT!B:R,10,0),"")</f>
        <v>320000</v>
      </c>
      <c r="K4860" s="14">
        <f>_xlfn.IFNA(VLOOKUP(C4860,DSNXT!B:R,11,0),"")</f>
        <v>1</v>
      </c>
      <c r="M4860" s="8">
        <f>SUMIFS(NHẬP!N:N,NHẬP!D:D,NXT!C4855)</f>
        <v>0</v>
      </c>
      <c r="N4860" s="8">
        <f>SUMIFS(XUẤT!N:N,XUẤT!D:D,NXT!C4855)</f>
        <v>0</v>
      </c>
      <c r="O4860" s="8">
        <f t="shared" si="75"/>
        <v>0</v>
      </c>
    </row>
    <row r="4861" spans="3:15" hidden="1">
      <c r="C4861" s="2" t="s">
        <v>7041</v>
      </c>
      <c r="D4861" s="14" t="str">
        <f>_xlfn.IFNA(VLOOKUP(C4861,DSNXT!B:R,2,0),"")</f>
        <v>Quần short kaki nữ I923-070E</v>
      </c>
      <c r="E4861" s="14" t="str">
        <f>_xlfn.IFNA(VLOOKUP(C4861,DSNXT!B:R,4,0),"")</f>
        <v>Đen</v>
      </c>
      <c r="F4861" s="14" t="str">
        <f>_xlfn.IFNA(VLOOKUP(C4861,DSNXT!B:R,5,0),"")</f>
        <v>Size S</v>
      </c>
      <c r="G4861" s="14" t="str">
        <f>_xlfn.IFNA(VLOOKUP(C4861,DSNXT!B:R,7,0),"")</f>
        <v>Phần dưới</v>
      </c>
      <c r="H4861" s="14" t="str">
        <f>_xlfn.IFNA(VLOOKUP(C4861,DSNXT!B:R,8,0),"")</f>
        <v>Quần Shorts</v>
      </c>
      <c r="I4861" s="14" t="str">
        <f>_xlfn.IFNA(VLOOKUP(C4861,DSNXT!B:R,17,0),"")</f>
        <v>Nữ</v>
      </c>
      <c r="J4861" s="14">
        <f>_xlfn.IFNA(VLOOKUP(C4861,DSNXT!B:R,10,0),"")</f>
        <v>320000</v>
      </c>
      <c r="K4861" s="14">
        <f>_xlfn.IFNA(VLOOKUP(C4861,DSNXT!B:R,11,0),"")</f>
        <v>1</v>
      </c>
      <c r="M4861" s="8">
        <f>SUMIFS(NHẬP!N:N,NHẬP!D:D,NXT!C4856)</f>
        <v>0</v>
      </c>
      <c r="N4861" s="8">
        <f>SUMIFS(XUẤT!N:N,XUẤT!D:D,NXT!C4856)</f>
        <v>0</v>
      </c>
      <c r="O4861" s="8">
        <f t="shared" si="75"/>
        <v>0</v>
      </c>
    </row>
    <row r="4862" spans="3:15" hidden="1">
      <c r="C4862" s="2" t="s">
        <v>7042</v>
      </c>
      <c r="D4862" s="14" t="str">
        <f>_xlfn.IFNA(VLOOKUP(C4862,DSNXT!B:R,2,0),"")</f>
        <v>Quần short kaki nữ I923-070E</v>
      </c>
      <c r="E4862" s="14" t="str">
        <f>_xlfn.IFNA(VLOOKUP(C4862,DSNXT!B:R,4,0),"")</f>
        <v>Bộ đội</v>
      </c>
      <c r="F4862" s="14" t="str">
        <f>_xlfn.IFNA(VLOOKUP(C4862,DSNXT!B:R,5,0),"")</f>
        <v>Size M</v>
      </c>
      <c r="G4862" s="14" t="str">
        <f>_xlfn.IFNA(VLOOKUP(C4862,DSNXT!B:R,7,0),"")</f>
        <v>Phần dưới</v>
      </c>
      <c r="H4862" s="14" t="str">
        <f>_xlfn.IFNA(VLOOKUP(C4862,DSNXT!B:R,8,0),"")</f>
        <v>Quần Shorts</v>
      </c>
      <c r="I4862" s="14" t="str">
        <f>_xlfn.IFNA(VLOOKUP(C4862,DSNXT!B:R,17,0),"")</f>
        <v>Nữ</v>
      </c>
      <c r="J4862" s="14">
        <f>_xlfn.IFNA(VLOOKUP(C4862,DSNXT!B:R,10,0),"")</f>
        <v>320000</v>
      </c>
      <c r="K4862" s="14">
        <f>_xlfn.IFNA(VLOOKUP(C4862,DSNXT!B:R,11,0),"")</f>
        <v>2</v>
      </c>
      <c r="M4862" s="8">
        <f>SUMIFS(NHẬP!N:N,NHẬP!D:D,NXT!C4857)</f>
        <v>0</v>
      </c>
      <c r="N4862" s="8">
        <f>SUMIFS(XUẤT!N:N,XUẤT!D:D,NXT!C4857)</f>
        <v>0</v>
      </c>
      <c r="O4862" s="8">
        <f t="shared" si="75"/>
        <v>0</v>
      </c>
    </row>
    <row r="4863" spans="3:15" hidden="1">
      <c r="C4863" s="2" t="s">
        <v>7043</v>
      </c>
      <c r="D4863" s="14" t="str">
        <f>_xlfn.IFNA(VLOOKUP(C4863,DSNXT!B:R,2,0),"")</f>
        <v>Quần short kaki nữ I923-070E</v>
      </c>
      <c r="E4863" s="14" t="str">
        <f>_xlfn.IFNA(VLOOKUP(C4863,DSNXT!B:R,4,0),"")</f>
        <v>Rêu nhạt</v>
      </c>
      <c r="F4863" s="14" t="str">
        <f>_xlfn.IFNA(VLOOKUP(C4863,DSNXT!B:R,5,0),"")</f>
        <v>Size L</v>
      </c>
      <c r="G4863" s="14" t="str">
        <f>_xlfn.IFNA(VLOOKUP(C4863,DSNXT!B:R,7,0),"")</f>
        <v>Phần dưới</v>
      </c>
      <c r="H4863" s="14" t="str">
        <f>_xlfn.IFNA(VLOOKUP(C4863,DSNXT!B:R,8,0),"")</f>
        <v>Quần Shorts</v>
      </c>
      <c r="I4863" s="14" t="str">
        <f>_xlfn.IFNA(VLOOKUP(C4863,DSNXT!B:R,17,0),"")</f>
        <v>Nữ</v>
      </c>
      <c r="J4863" s="14">
        <f>_xlfn.IFNA(VLOOKUP(C4863,DSNXT!B:R,10,0),"")</f>
        <v>320000</v>
      </c>
      <c r="K4863" s="14">
        <f>_xlfn.IFNA(VLOOKUP(C4863,DSNXT!B:R,11,0),"")</f>
        <v>3</v>
      </c>
      <c r="M4863" s="8">
        <f>SUMIFS(NHẬP!N:N,NHẬP!D:D,NXT!C4858)</f>
        <v>0</v>
      </c>
      <c r="N4863" s="8">
        <f>SUMIFS(XUẤT!N:N,XUẤT!D:D,NXT!C4858)</f>
        <v>0</v>
      </c>
      <c r="O4863" s="8">
        <f t="shared" si="75"/>
        <v>0</v>
      </c>
    </row>
    <row r="4864" spans="3:15" hidden="1">
      <c r="C4864" s="2" t="s">
        <v>7045</v>
      </c>
      <c r="D4864" s="14" t="str">
        <f>_xlfn.IFNA(VLOOKUP(C4864,DSNXT!B:R,2,0),"")</f>
        <v>Quần short kaki nữ I923-070E</v>
      </c>
      <c r="E4864" s="14" t="str">
        <f>_xlfn.IFNA(VLOOKUP(C4864,DSNXT!B:R,4,0),"")</f>
        <v>Rêu nhạt</v>
      </c>
      <c r="F4864" s="14" t="str">
        <f>_xlfn.IFNA(VLOOKUP(C4864,DSNXT!B:R,5,0),"")</f>
        <v>Size XL</v>
      </c>
      <c r="G4864" s="14" t="str">
        <f>_xlfn.IFNA(VLOOKUP(C4864,DSNXT!B:R,7,0),"")</f>
        <v>Phần dưới</v>
      </c>
      <c r="H4864" s="14" t="str">
        <f>_xlfn.IFNA(VLOOKUP(C4864,DSNXT!B:R,8,0),"")</f>
        <v>Quần Shorts</v>
      </c>
      <c r="I4864" s="14" t="str">
        <f>_xlfn.IFNA(VLOOKUP(C4864,DSNXT!B:R,17,0),"")</f>
        <v>Nữ</v>
      </c>
      <c r="J4864" s="14">
        <f>_xlfn.IFNA(VLOOKUP(C4864,DSNXT!B:R,10,0),"")</f>
        <v>320000</v>
      </c>
      <c r="K4864" s="14">
        <f>_xlfn.IFNA(VLOOKUP(C4864,DSNXT!B:R,11,0),"")</f>
        <v>4</v>
      </c>
      <c r="M4864" s="8">
        <f>SUMIFS(NHẬP!N:N,NHẬP!D:D,NXT!C4859)</f>
        <v>0</v>
      </c>
      <c r="N4864" s="8">
        <f>SUMIFS(XUẤT!N:N,XUẤT!D:D,NXT!C4859)</f>
        <v>0</v>
      </c>
      <c r="O4864" s="8">
        <f t="shared" si="75"/>
        <v>0</v>
      </c>
    </row>
    <row r="4865" spans="3:15" hidden="1">
      <c r="C4865" s="2" t="s">
        <v>7046</v>
      </c>
      <c r="D4865" s="14" t="str">
        <f>_xlfn.IFNA(VLOOKUP(C4865,DSNXT!B:R,2,0),"")</f>
        <v>Quần short kaki nữ I923-070E</v>
      </c>
      <c r="E4865" s="14" t="str">
        <f>_xlfn.IFNA(VLOOKUP(C4865,DSNXT!B:R,4,0),"")</f>
        <v>Be đậm</v>
      </c>
      <c r="F4865" s="14" t="str">
        <f>_xlfn.IFNA(VLOOKUP(C4865,DSNXT!B:R,5,0),"")</f>
        <v>Size L</v>
      </c>
      <c r="G4865" s="14" t="str">
        <f>_xlfn.IFNA(VLOOKUP(C4865,DSNXT!B:R,7,0),"")</f>
        <v>Phần dưới</v>
      </c>
      <c r="H4865" s="14" t="str">
        <f>_xlfn.IFNA(VLOOKUP(C4865,DSNXT!B:R,8,0),"")</f>
        <v>Quần Shorts</v>
      </c>
      <c r="I4865" s="14" t="str">
        <f>_xlfn.IFNA(VLOOKUP(C4865,DSNXT!B:R,17,0),"")</f>
        <v>Nữ</v>
      </c>
      <c r="J4865" s="14">
        <f>_xlfn.IFNA(VLOOKUP(C4865,DSNXT!B:R,10,0),"")</f>
        <v>320000</v>
      </c>
      <c r="K4865" s="14">
        <f>_xlfn.IFNA(VLOOKUP(C4865,DSNXT!B:R,11,0),"")</f>
        <v>1</v>
      </c>
      <c r="M4865" s="8">
        <f>SUMIFS(NHẬP!N:N,NHẬP!D:D,NXT!C4860)</f>
        <v>0</v>
      </c>
      <c r="N4865" s="8">
        <f>SUMIFS(XUẤT!N:N,XUẤT!D:D,NXT!C4860)</f>
        <v>0</v>
      </c>
      <c r="O4865" s="8">
        <f t="shared" si="75"/>
        <v>0</v>
      </c>
    </row>
    <row r="4866" spans="3:15" hidden="1">
      <c r="C4866" s="2" t="s">
        <v>7047</v>
      </c>
      <c r="D4866" s="14" t="str">
        <f>_xlfn.IFNA(VLOOKUP(C4866,DSNXT!B:R,2,0),"")</f>
        <v>Quần short kaki nữ I923-070E</v>
      </c>
      <c r="E4866" s="14" t="str">
        <f>_xlfn.IFNA(VLOOKUP(C4866,DSNXT!B:R,4,0),"")</f>
        <v>Rêu nhạt</v>
      </c>
      <c r="F4866" s="14" t="str">
        <f>_xlfn.IFNA(VLOOKUP(C4866,DSNXT!B:R,5,0),"")</f>
        <v>Size M</v>
      </c>
      <c r="G4866" s="14" t="str">
        <f>_xlfn.IFNA(VLOOKUP(C4866,DSNXT!B:R,7,0),"")</f>
        <v>Phần dưới</v>
      </c>
      <c r="H4866" s="14" t="str">
        <f>_xlfn.IFNA(VLOOKUP(C4866,DSNXT!B:R,8,0),"")</f>
        <v>Quần Shorts</v>
      </c>
      <c r="I4866" s="14" t="str">
        <f>_xlfn.IFNA(VLOOKUP(C4866,DSNXT!B:R,17,0),"")</f>
        <v>Nữ</v>
      </c>
      <c r="J4866" s="14">
        <f>_xlfn.IFNA(VLOOKUP(C4866,DSNXT!B:R,10,0),"")</f>
        <v>320000</v>
      </c>
      <c r="K4866" s="14">
        <f>_xlfn.IFNA(VLOOKUP(C4866,DSNXT!B:R,11,0),"")</f>
        <v>6</v>
      </c>
      <c r="M4866" s="8">
        <f>SUMIFS(NHẬP!N:N,NHẬP!D:D,NXT!C4861)</f>
        <v>0</v>
      </c>
      <c r="N4866" s="8">
        <f>SUMIFS(XUẤT!N:N,XUẤT!D:D,NXT!C4861)</f>
        <v>0</v>
      </c>
      <c r="O4866" s="8">
        <f t="shared" si="75"/>
        <v>0</v>
      </c>
    </row>
    <row r="4867" spans="3:15" hidden="1">
      <c r="C4867" s="2" t="s">
        <v>7048</v>
      </c>
      <c r="D4867" s="14" t="str">
        <f>_xlfn.IFNA(VLOOKUP(C4867,DSNXT!B:R,2,0),"")</f>
        <v>Quần short kaki nữ I923-070E</v>
      </c>
      <c r="E4867" s="14" t="str">
        <f>_xlfn.IFNA(VLOOKUP(C4867,DSNXT!B:R,4,0),"")</f>
        <v>Ghi đậm</v>
      </c>
      <c r="F4867" s="14" t="str">
        <f>_xlfn.IFNA(VLOOKUP(C4867,DSNXT!B:R,5,0),"")</f>
        <v>Size S</v>
      </c>
      <c r="G4867" s="14" t="str">
        <f>_xlfn.IFNA(VLOOKUP(C4867,DSNXT!B:R,7,0),"")</f>
        <v>Phần dưới</v>
      </c>
      <c r="H4867" s="14" t="str">
        <f>_xlfn.IFNA(VLOOKUP(C4867,DSNXT!B:R,8,0),"")</f>
        <v>Quần Shorts</v>
      </c>
      <c r="I4867" s="14" t="str">
        <f>_xlfn.IFNA(VLOOKUP(C4867,DSNXT!B:R,17,0),"")</f>
        <v>Nữ</v>
      </c>
      <c r="J4867" s="14">
        <f>_xlfn.IFNA(VLOOKUP(C4867,DSNXT!B:R,10,0),"")</f>
        <v>320000</v>
      </c>
      <c r="K4867" s="14">
        <f>_xlfn.IFNA(VLOOKUP(C4867,DSNXT!B:R,11,0),"")</f>
        <v>1</v>
      </c>
      <c r="M4867" s="8">
        <f>SUMIFS(NHẬP!N:N,NHẬP!D:D,NXT!C4862)</f>
        <v>0</v>
      </c>
      <c r="N4867" s="8">
        <f>SUMIFS(XUẤT!N:N,XUẤT!D:D,NXT!C4862)</f>
        <v>0</v>
      </c>
      <c r="O4867" s="8">
        <f t="shared" si="75"/>
        <v>0</v>
      </c>
    </row>
    <row r="4868" spans="3:15" hidden="1">
      <c r="C4868" s="2" t="s">
        <v>7049</v>
      </c>
      <c r="D4868" s="14" t="str">
        <f>_xlfn.IFNA(VLOOKUP(C4868,DSNXT!B:R,2,0),"")</f>
        <v>Quần short kaki nữ I923-070E</v>
      </c>
      <c r="E4868" s="14" t="str">
        <f>_xlfn.IFNA(VLOOKUP(C4868,DSNXT!B:R,4,0),"")</f>
        <v>Ghi đậm</v>
      </c>
      <c r="F4868" s="14" t="str">
        <f>_xlfn.IFNA(VLOOKUP(C4868,DSNXT!B:R,5,0),"")</f>
        <v>Size L</v>
      </c>
      <c r="G4868" s="14" t="str">
        <f>_xlfn.IFNA(VLOOKUP(C4868,DSNXT!B:R,7,0),"")</f>
        <v>Phần dưới</v>
      </c>
      <c r="H4868" s="14" t="str">
        <f>_xlfn.IFNA(VLOOKUP(C4868,DSNXT!B:R,8,0),"")</f>
        <v>Quần Shorts</v>
      </c>
      <c r="I4868" s="14" t="str">
        <f>_xlfn.IFNA(VLOOKUP(C4868,DSNXT!B:R,17,0),"")</f>
        <v>Nữ</v>
      </c>
      <c r="J4868" s="14">
        <f>_xlfn.IFNA(VLOOKUP(C4868,DSNXT!B:R,10,0),"")</f>
        <v>320000</v>
      </c>
      <c r="K4868" s="14">
        <f>_xlfn.IFNA(VLOOKUP(C4868,DSNXT!B:R,11,0),"")</f>
        <v>2</v>
      </c>
      <c r="M4868" s="8">
        <f>SUMIFS(NHẬP!N:N,NHẬP!D:D,NXT!C4863)</f>
        <v>0</v>
      </c>
      <c r="N4868" s="8">
        <f>SUMIFS(XUẤT!N:N,XUẤT!D:D,NXT!C4863)</f>
        <v>0</v>
      </c>
      <c r="O4868" s="8">
        <f t="shared" si="75"/>
        <v>0</v>
      </c>
    </row>
    <row r="4869" spans="3:15" hidden="1">
      <c r="C4869" s="2" t="s">
        <v>7050</v>
      </c>
      <c r="D4869" s="14" t="str">
        <f>_xlfn.IFNA(VLOOKUP(C4869,DSNXT!B:R,2,0),"")</f>
        <v>Quần short kaki nữ I923-070E</v>
      </c>
      <c r="E4869" s="14" t="str">
        <f>_xlfn.IFNA(VLOOKUP(C4869,DSNXT!B:R,4,0),"")</f>
        <v>Chì</v>
      </c>
      <c r="F4869" s="14" t="str">
        <f>_xlfn.IFNA(VLOOKUP(C4869,DSNXT!B:R,5,0),"")</f>
        <v>Size S</v>
      </c>
      <c r="G4869" s="14" t="str">
        <f>_xlfn.IFNA(VLOOKUP(C4869,DSNXT!B:R,7,0),"")</f>
        <v>Phần dưới</v>
      </c>
      <c r="H4869" s="14" t="str">
        <f>_xlfn.IFNA(VLOOKUP(C4869,DSNXT!B:R,8,0),"")</f>
        <v>Quần Shorts</v>
      </c>
      <c r="I4869" s="14" t="str">
        <f>_xlfn.IFNA(VLOOKUP(C4869,DSNXT!B:R,17,0),"")</f>
        <v>Nữ</v>
      </c>
      <c r="J4869" s="14">
        <f>_xlfn.IFNA(VLOOKUP(C4869,DSNXT!B:R,10,0),"")</f>
        <v>320000</v>
      </c>
      <c r="K4869" s="14">
        <f>_xlfn.IFNA(VLOOKUP(C4869,DSNXT!B:R,11,0),"")</f>
        <v>1</v>
      </c>
      <c r="M4869" s="8">
        <f>SUMIFS(NHẬP!N:N,NHẬP!D:D,NXT!C4864)</f>
        <v>0</v>
      </c>
      <c r="N4869" s="8">
        <f>SUMIFS(XUẤT!N:N,XUẤT!D:D,NXT!C4864)</f>
        <v>0</v>
      </c>
      <c r="O4869" s="8">
        <f t="shared" si="75"/>
        <v>0</v>
      </c>
    </row>
    <row r="4870" spans="3:15" hidden="1">
      <c r="C4870" s="2" t="s">
        <v>7052</v>
      </c>
      <c r="D4870" s="14" t="str">
        <f>_xlfn.IFNA(VLOOKUP(C4870,DSNXT!B:R,2,0),"")</f>
        <v>Quần short kaki nữ I923-070E</v>
      </c>
      <c r="E4870" s="14" t="str">
        <f>_xlfn.IFNA(VLOOKUP(C4870,DSNXT!B:R,4,0),"")</f>
        <v>Chì</v>
      </c>
      <c r="F4870" s="14" t="str">
        <f>_xlfn.IFNA(VLOOKUP(C4870,DSNXT!B:R,5,0),"")</f>
        <v>Size M</v>
      </c>
      <c r="G4870" s="14" t="str">
        <f>_xlfn.IFNA(VLOOKUP(C4870,DSNXT!B:R,7,0),"")</f>
        <v>Phần dưới</v>
      </c>
      <c r="H4870" s="14" t="str">
        <f>_xlfn.IFNA(VLOOKUP(C4870,DSNXT!B:R,8,0),"")</f>
        <v>Quần Shorts</v>
      </c>
      <c r="I4870" s="14" t="str">
        <f>_xlfn.IFNA(VLOOKUP(C4870,DSNXT!B:R,17,0),"")</f>
        <v>Nữ</v>
      </c>
      <c r="J4870" s="14">
        <f>_xlfn.IFNA(VLOOKUP(C4870,DSNXT!B:R,10,0),"")</f>
        <v>320000</v>
      </c>
      <c r="K4870" s="14">
        <f>_xlfn.IFNA(VLOOKUP(C4870,DSNXT!B:R,11,0),"")</f>
        <v>1</v>
      </c>
      <c r="M4870" s="8">
        <f>SUMIFS(NHẬP!N:N,NHẬP!D:D,NXT!C4865)</f>
        <v>0</v>
      </c>
      <c r="N4870" s="8">
        <f>SUMIFS(XUẤT!N:N,XUẤT!D:D,NXT!C4865)</f>
        <v>0</v>
      </c>
      <c r="O4870" s="8">
        <f t="shared" si="75"/>
        <v>0</v>
      </c>
    </row>
    <row r="4871" spans="3:15" hidden="1">
      <c r="C4871" s="2" t="s">
        <v>7053</v>
      </c>
      <c r="D4871" s="14" t="str">
        <f>_xlfn.IFNA(VLOOKUP(C4871,DSNXT!B:R,2,0),"")</f>
        <v>Quần short kaki nữ I923-070E</v>
      </c>
      <c r="E4871" s="14" t="str">
        <f>_xlfn.IFNA(VLOOKUP(C4871,DSNXT!B:R,4,0),"")</f>
        <v>Chì</v>
      </c>
      <c r="F4871" s="14" t="str">
        <f>_xlfn.IFNA(VLOOKUP(C4871,DSNXT!B:R,5,0),"")</f>
        <v>Size L</v>
      </c>
      <c r="G4871" s="14" t="str">
        <f>_xlfn.IFNA(VLOOKUP(C4871,DSNXT!B:R,7,0),"")</f>
        <v>Phần dưới</v>
      </c>
      <c r="H4871" s="14" t="str">
        <f>_xlfn.IFNA(VLOOKUP(C4871,DSNXT!B:R,8,0),"")</f>
        <v>Quần Shorts</v>
      </c>
      <c r="I4871" s="14" t="str">
        <f>_xlfn.IFNA(VLOOKUP(C4871,DSNXT!B:R,17,0),"")</f>
        <v>Nữ</v>
      </c>
      <c r="J4871" s="14">
        <f>_xlfn.IFNA(VLOOKUP(C4871,DSNXT!B:R,10,0),"")</f>
        <v>320000</v>
      </c>
      <c r="K4871" s="14">
        <f>_xlfn.IFNA(VLOOKUP(C4871,DSNXT!B:R,11,0),"")</f>
        <v>1</v>
      </c>
      <c r="M4871" s="8">
        <f>SUMIFS(NHẬP!N:N,NHẬP!D:D,NXT!C4866)</f>
        <v>0</v>
      </c>
      <c r="N4871" s="8">
        <f>SUMIFS(XUẤT!N:N,XUẤT!D:D,NXT!C4866)</f>
        <v>0</v>
      </c>
      <c r="O4871" s="8">
        <f t="shared" si="75"/>
        <v>0</v>
      </c>
    </row>
    <row r="4872" spans="3:15" hidden="1">
      <c r="C4872" s="2" t="s">
        <v>7054</v>
      </c>
      <c r="D4872" s="14" t="str">
        <f>_xlfn.IFNA(VLOOKUP(C4872,DSNXT!B:R,2,0),"")</f>
        <v>Quần short Jeans nữ I923-071E</v>
      </c>
      <c r="E4872" s="14" t="str">
        <f>_xlfn.IFNA(VLOOKUP(C4872,DSNXT!B:R,4,0),"")</f>
        <v>Đen</v>
      </c>
      <c r="F4872" s="14" t="str">
        <f>_xlfn.IFNA(VLOOKUP(C4872,DSNXT!B:R,5,0),"")</f>
        <v>Size S</v>
      </c>
      <c r="G4872" s="14" t="str">
        <f>_xlfn.IFNA(VLOOKUP(C4872,DSNXT!B:R,7,0),"")</f>
        <v>Phần dưới</v>
      </c>
      <c r="H4872" s="14" t="str">
        <f>_xlfn.IFNA(VLOOKUP(C4872,DSNXT!B:R,8,0),"")</f>
        <v>Quần Shorts</v>
      </c>
      <c r="I4872" s="14" t="str">
        <f>_xlfn.IFNA(VLOOKUP(C4872,DSNXT!B:R,17,0),"")</f>
        <v>Nữ</v>
      </c>
      <c r="J4872" s="14">
        <f>_xlfn.IFNA(VLOOKUP(C4872,DSNXT!B:R,10,0),"")</f>
        <v>390000</v>
      </c>
      <c r="K4872" s="14">
        <f>_xlfn.IFNA(VLOOKUP(C4872,DSNXT!B:R,11,0),"")</f>
        <v>3</v>
      </c>
      <c r="M4872" s="8">
        <f>SUMIFS(NHẬP!N:N,NHẬP!D:D,NXT!C4867)</f>
        <v>0</v>
      </c>
      <c r="N4872" s="8">
        <f>SUMIFS(XUẤT!N:N,XUẤT!D:D,NXT!C4867)</f>
        <v>0</v>
      </c>
      <c r="O4872" s="8">
        <f t="shared" si="75"/>
        <v>0</v>
      </c>
    </row>
    <row r="4873" spans="3:15" hidden="1">
      <c r="C4873" s="2" t="s">
        <v>7056</v>
      </c>
      <c r="D4873" s="14" t="str">
        <f>_xlfn.IFNA(VLOOKUP(C4873,DSNXT!B:R,2,0),"")</f>
        <v>Quần short Jeans nữ I923-071E</v>
      </c>
      <c r="E4873" s="14" t="str">
        <f>_xlfn.IFNA(VLOOKUP(C4873,DSNXT!B:R,4,0),"")</f>
        <v>Đen</v>
      </c>
      <c r="F4873" s="14" t="str">
        <f>_xlfn.IFNA(VLOOKUP(C4873,DSNXT!B:R,5,0),"")</f>
        <v>Size M</v>
      </c>
      <c r="G4873" s="14" t="str">
        <f>_xlfn.IFNA(VLOOKUP(C4873,DSNXT!B:R,7,0),"")</f>
        <v>Phần dưới</v>
      </c>
      <c r="H4873" s="14" t="str">
        <f>_xlfn.IFNA(VLOOKUP(C4873,DSNXT!B:R,8,0),"")</f>
        <v>Quần Shorts</v>
      </c>
      <c r="I4873" s="14" t="str">
        <f>_xlfn.IFNA(VLOOKUP(C4873,DSNXT!B:R,17,0),"")</f>
        <v>Nữ</v>
      </c>
      <c r="J4873" s="14">
        <f>_xlfn.IFNA(VLOOKUP(C4873,DSNXT!B:R,10,0),"")</f>
        <v>390000</v>
      </c>
      <c r="K4873" s="14">
        <f>_xlfn.IFNA(VLOOKUP(C4873,DSNXT!B:R,11,0),"")</f>
        <v>3</v>
      </c>
      <c r="M4873" s="8">
        <f>SUMIFS(NHẬP!N:N,NHẬP!D:D,NXT!C4868)</f>
        <v>0</v>
      </c>
      <c r="N4873" s="8">
        <f>SUMIFS(XUẤT!N:N,XUẤT!D:D,NXT!C4868)</f>
        <v>0</v>
      </c>
      <c r="O4873" s="8">
        <f t="shared" si="75"/>
        <v>0</v>
      </c>
    </row>
    <row r="4874" spans="3:15" hidden="1">
      <c r="C4874" s="2" t="s">
        <v>7057</v>
      </c>
      <c r="D4874" s="14" t="str">
        <f>_xlfn.IFNA(VLOOKUP(C4874,DSNXT!B:R,2,0),"")</f>
        <v>Quần short Jeans nữ I923-071E</v>
      </c>
      <c r="E4874" s="14" t="str">
        <f>_xlfn.IFNA(VLOOKUP(C4874,DSNXT!B:R,4,0),"")</f>
        <v>Đen</v>
      </c>
      <c r="F4874" s="14" t="str">
        <f>_xlfn.IFNA(VLOOKUP(C4874,DSNXT!B:R,5,0),"")</f>
        <v>Size L</v>
      </c>
      <c r="G4874" s="14" t="str">
        <f>_xlfn.IFNA(VLOOKUP(C4874,DSNXT!B:R,7,0),"")</f>
        <v>Phần dưới</v>
      </c>
      <c r="H4874" s="14" t="str">
        <f>_xlfn.IFNA(VLOOKUP(C4874,DSNXT!B:R,8,0),"")</f>
        <v>Quần Shorts</v>
      </c>
      <c r="I4874" s="14" t="str">
        <f>_xlfn.IFNA(VLOOKUP(C4874,DSNXT!B:R,17,0),"")</f>
        <v>Nữ</v>
      </c>
      <c r="J4874" s="14">
        <f>_xlfn.IFNA(VLOOKUP(C4874,DSNXT!B:R,10,0),"")</f>
        <v>390000</v>
      </c>
      <c r="K4874" s="14">
        <f>_xlfn.IFNA(VLOOKUP(C4874,DSNXT!B:R,11,0),"")</f>
        <v>4</v>
      </c>
      <c r="M4874" s="8">
        <f>SUMIFS(NHẬP!N:N,NHẬP!D:D,NXT!C4869)</f>
        <v>0</v>
      </c>
      <c r="N4874" s="8">
        <f>SUMIFS(XUẤT!N:N,XUẤT!D:D,NXT!C4869)</f>
        <v>0</v>
      </c>
      <c r="O4874" s="8">
        <f t="shared" si="75"/>
        <v>0</v>
      </c>
    </row>
    <row r="4875" spans="3:15" hidden="1">
      <c r="C4875" s="2" t="s">
        <v>7058</v>
      </c>
      <c r="D4875" s="14" t="str">
        <f>_xlfn.IFNA(VLOOKUP(C4875,DSNXT!B:R,2,0),"")</f>
        <v>Quần short Jeans nữ I923-071E</v>
      </c>
      <c r="E4875" s="14" t="str">
        <f>_xlfn.IFNA(VLOOKUP(C4875,DSNXT!B:R,4,0),"")</f>
        <v>Đen</v>
      </c>
      <c r="F4875" s="14" t="str">
        <f>_xlfn.IFNA(VLOOKUP(C4875,DSNXT!B:R,5,0),"")</f>
        <v>Size XL</v>
      </c>
      <c r="G4875" s="14" t="str">
        <f>_xlfn.IFNA(VLOOKUP(C4875,DSNXT!B:R,7,0),"")</f>
        <v>Phần dưới</v>
      </c>
      <c r="H4875" s="14" t="str">
        <f>_xlfn.IFNA(VLOOKUP(C4875,DSNXT!B:R,8,0),"")</f>
        <v>Quần Shorts</v>
      </c>
      <c r="I4875" s="14" t="str">
        <f>_xlfn.IFNA(VLOOKUP(C4875,DSNXT!B:R,17,0),"")</f>
        <v>Nữ</v>
      </c>
      <c r="J4875" s="14">
        <f>_xlfn.IFNA(VLOOKUP(C4875,DSNXT!B:R,10,0),"")</f>
        <v>390000</v>
      </c>
      <c r="K4875" s="14">
        <f>_xlfn.IFNA(VLOOKUP(C4875,DSNXT!B:R,11,0),"")</f>
        <v>3</v>
      </c>
      <c r="M4875" s="8">
        <f>SUMIFS(NHẬP!N:N,NHẬP!D:D,NXT!C4870)</f>
        <v>0</v>
      </c>
      <c r="N4875" s="8">
        <f>SUMIFS(XUẤT!N:N,XUẤT!D:D,NXT!C4870)</f>
        <v>0</v>
      </c>
      <c r="O4875" s="8">
        <f t="shared" si="75"/>
        <v>0</v>
      </c>
    </row>
    <row r="4876" spans="3:15" hidden="1">
      <c r="C4876" s="2" t="s">
        <v>7059</v>
      </c>
      <c r="D4876" s="14" t="str">
        <f>_xlfn.IFNA(VLOOKUP(C4876,DSNXT!B:R,2,0),"")</f>
        <v>Quần short Jeans nữ I923-072E</v>
      </c>
      <c r="E4876" s="14" t="str">
        <f>_xlfn.IFNA(VLOOKUP(C4876,DSNXT!B:R,4,0),"")</f>
        <v>Đen</v>
      </c>
      <c r="F4876" s="14" t="str">
        <f>_xlfn.IFNA(VLOOKUP(C4876,DSNXT!B:R,5,0),"")</f>
        <v>Size S</v>
      </c>
      <c r="G4876" s="14" t="str">
        <f>_xlfn.IFNA(VLOOKUP(C4876,DSNXT!B:R,7,0),"")</f>
        <v>Phần dưới</v>
      </c>
      <c r="H4876" s="14" t="str">
        <f>_xlfn.IFNA(VLOOKUP(C4876,DSNXT!B:R,8,0),"")</f>
        <v>Quần Shorts</v>
      </c>
      <c r="I4876" s="14" t="str">
        <f>_xlfn.IFNA(VLOOKUP(C4876,DSNXT!B:R,17,0),"")</f>
        <v>Nữ</v>
      </c>
      <c r="J4876" s="14">
        <f>_xlfn.IFNA(VLOOKUP(C4876,DSNXT!B:R,10,0),"")</f>
        <v>390000</v>
      </c>
      <c r="K4876" s="14">
        <f>_xlfn.IFNA(VLOOKUP(C4876,DSNXT!B:R,11,0),"")</f>
        <v>2</v>
      </c>
      <c r="M4876" s="8">
        <f>SUMIFS(NHẬP!N:N,NHẬP!D:D,NXT!C4871)</f>
        <v>0</v>
      </c>
      <c r="N4876" s="8">
        <f>SUMIFS(XUẤT!N:N,XUẤT!D:D,NXT!C4871)</f>
        <v>0</v>
      </c>
      <c r="O4876" s="8">
        <f t="shared" si="75"/>
        <v>0</v>
      </c>
    </row>
    <row r="4877" spans="3:15" hidden="1">
      <c r="C4877" s="2" t="s">
        <v>7061</v>
      </c>
      <c r="D4877" s="14" t="str">
        <f>_xlfn.IFNA(VLOOKUP(C4877,DSNXT!B:R,2,0),"")</f>
        <v>Quần short Jeans nữ I923-072E</v>
      </c>
      <c r="E4877" s="14" t="str">
        <f>_xlfn.IFNA(VLOOKUP(C4877,DSNXT!B:R,4,0),"")</f>
        <v>Đen</v>
      </c>
      <c r="F4877" s="14" t="str">
        <f>_xlfn.IFNA(VLOOKUP(C4877,DSNXT!B:R,5,0),"")</f>
        <v>Size M</v>
      </c>
      <c r="G4877" s="14" t="str">
        <f>_xlfn.IFNA(VLOOKUP(C4877,DSNXT!B:R,7,0),"")</f>
        <v>Phần dưới</v>
      </c>
      <c r="H4877" s="14" t="str">
        <f>_xlfn.IFNA(VLOOKUP(C4877,DSNXT!B:R,8,0),"")</f>
        <v>Quần Shorts</v>
      </c>
      <c r="I4877" s="14" t="str">
        <f>_xlfn.IFNA(VLOOKUP(C4877,DSNXT!B:R,17,0),"")</f>
        <v>Nữ</v>
      </c>
      <c r="J4877" s="14">
        <f>_xlfn.IFNA(VLOOKUP(C4877,DSNXT!B:R,10,0),"")</f>
        <v>390000</v>
      </c>
      <c r="K4877" s="14">
        <f>_xlfn.IFNA(VLOOKUP(C4877,DSNXT!B:R,11,0),"")</f>
        <v>8</v>
      </c>
      <c r="M4877" s="8">
        <f>SUMIFS(NHẬP!N:N,NHẬP!D:D,NXT!C4872)</f>
        <v>0</v>
      </c>
      <c r="N4877" s="8">
        <f>SUMIFS(XUẤT!N:N,XUẤT!D:D,NXT!C4872)</f>
        <v>0</v>
      </c>
      <c r="O4877" s="8">
        <f t="shared" si="75"/>
        <v>0</v>
      </c>
    </row>
    <row r="4878" spans="3:15" hidden="1">
      <c r="C4878" s="2" t="s">
        <v>7062</v>
      </c>
      <c r="D4878" s="14" t="str">
        <f>_xlfn.IFNA(VLOOKUP(C4878,DSNXT!B:R,2,0),"")</f>
        <v>Quần short Jeans nữ I923-072E</v>
      </c>
      <c r="E4878" s="14" t="str">
        <f>_xlfn.IFNA(VLOOKUP(C4878,DSNXT!B:R,4,0),"")</f>
        <v>Đen</v>
      </c>
      <c r="F4878" s="14" t="str">
        <f>_xlfn.IFNA(VLOOKUP(C4878,DSNXT!B:R,5,0),"")</f>
        <v>Size L</v>
      </c>
      <c r="G4878" s="14" t="str">
        <f>_xlfn.IFNA(VLOOKUP(C4878,DSNXT!B:R,7,0),"")</f>
        <v>Phần dưới</v>
      </c>
      <c r="H4878" s="14" t="str">
        <f>_xlfn.IFNA(VLOOKUP(C4878,DSNXT!B:R,8,0),"")</f>
        <v>Quần Shorts</v>
      </c>
      <c r="I4878" s="14" t="str">
        <f>_xlfn.IFNA(VLOOKUP(C4878,DSNXT!B:R,17,0),"")</f>
        <v>Nữ</v>
      </c>
      <c r="J4878" s="14">
        <f>_xlfn.IFNA(VLOOKUP(C4878,DSNXT!B:R,10,0),"")</f>
        <v>390000</v>
      </c>
      <c r="K4878" s="14">
        <f>_xlfn.IFNA(VLOOKUP(C4878,DSNXT!B:R,11,0),"")</f>
        <v>4</v>
      </c>
      <c r="M4878" s="8">
        <f>SUMIFS(NHẬP!N:N,NHẬP!D:D,NXT!C4873)</f>
        <v>0</v>
      </c>
      <c r="N4878" s="8">
        <f>SUMIFS(XUẤT!N:N,XUẤT!D:D,NXT!C4873)</f>
        <v>0</v>
      </c>
      <c r="O4878" s="8">
        <f t="shared" si="75"/>
        <v>0</v>
      </c>
    </row>
    <row r="4879" spans="3:15" hidden="1">
      <c r="C4879" s="2" t="s">
        <v>7063</v>
      </c>
      <c r="D4879" s="14" t="str">
        <f>_xlfn.IFNA(VLOOKUP(C4879,DSNXT!B:R,2,0),"")</f>
        <v>Quần short Jeans nữ I923-072E</v>
      </c>
      <c r="E4879" s="14" t="str">
        <f>_xlfn.IFNA(VLOOKUP(C4879,DSNXT!B:R,4,0),"")</f>
        <v>Đen</v>
      </c>
      <c r="F4879" s="14" t="str">
        <f>_xlfn.IFNA(VLOOKUP(C4879,DSNXT!B:R,5,0),"")</f>
        <v>Size XL</v>
      </c>
      <c r="G4879" s="14" t="str">
        <f>_xlfn.IFNA(VLOOKUP(C4879,DSNXT!B:R,7,0),"")</f>
        <v>Phần dưới</v>
      </c>
      <c r="H4879" s="14" t="str">
        <f>_xlfn.IFNA(VLOOKUP(C4879,DSNXT!B:R,8,0),"")</f>
        <v>Quần Shorts</v>
      </c>
      <c r="I4879" s="14" t="str">
        <f>_xlfn.IFNA(VLOOKUP(C4879,DSNXT!B:R,17,0),"")</f>
        <v>Nữ</v>
      </c>
      <c r="J4879" s="14">
        <f>_xlfn.IFNA(VLOOKUP(C4879,DSNXT!B:R,10,0),"")</f>
        <v>390000</v>
      </c>
      <c r="K4879" s="14">
        <f>_xlfn.IFNA(VLOOKUP(C4879,DSNXT!B:R,11,0),"")</f>
        <v>4</v>
      </c>
      <c r="M4879" s="8">
        <f>SUMIFS(NHẬP!N:N,NHẬP!D:D,NXT!C4874)</f>
        <v>0</v>
      </c>
      <c r="N4879" s="8">
        <f>SUMIFS(XUẤT!N:N,XUẤT!D:D,NXT!C4874)</f>
        <v>0</v>
      </c>
      <c r="O4879" s="8">
        <f t="shared" si="75"/>
        <v>0</v>
      </c>
    </row>
    <row r="4880" spans="3:15" hidden="1">
      <c r="C4880" s="2" t="s">
        <v>7064</v>
      </c>
      <c r="D4880" s="14" t="str">
        <f>_xlfn.IFNA(VLOOKUP(C4880,DSNXT!B:R,2,0),"")</f>
        <v>Quần váy Jeans nữ I923-073E</v>
      </c>
      <c r="E4880" s="14" t="str">
        <f>_xlfn.IFNA(VLOOKUP(C4880,DSNXT!B:R,4,0),"")</f>
        <v>Xanh</v>
      </c>
      <c r="F4880" s="14" t="str">
        <f>_xlfn.IFNA(VLOOKUP(C4880,DSNXT!B:R,5,0),"")</f>
        <v>Size S</v>
      </c>
      <c r="G4880" s="14" t="str">
        <f>_xlfn.IFNA(VLOOKUP(C4880,DSNXT!B:R,7,0),"")</f>
        <v>Phần dưới</v>
      </c>
      <c r="H4880" s="14" t="str">
        <f>_xlfn.IFNA(VLOOKUP(C4880,DSNXT!B:R,8,0),"")</f>
        <v>Quần váy</v>
      </c>
      <c r="I4880" s="14" t="str">
        <f>_xlfn.IFNA(VLOOKUP(C4880,DSNXT!B:R,17,0),"")</f>
        <v>Nữ</v>
      </c>
      <c r="J4880" s="14">
        <f>_xlfn.IFNA(VLOOKUP(C4880,DSNXT!B:R,10,0),"")</f>
        <v>390000</v>
      </c>
      <c r="K4880" s="14">
        <f>_xlfn.IFNA(VLOOKUP(C4880,DSNXT!B:R,11,0),"")</f>
        <v>3</v>
      </c>
      <c r="M4880" s="8">
        <f>SUMIFS(NHẬP!N:N,NHẬP!D:D,NXT!C4875)</f>
        <v>0</v>
      </c>
      <c r="N4880" s="8">
        <f>SUMIFS(XUẤT!N:N,XUẤT!D:D,NXT!C4875)</f>
        <v>0</v>
      </c>
      <c r="O4880" s="8">
        <f t="shared" ref="O4880:O4943" si="76">L4880+M4880-N4880</f>
        <v>0</v>
      </c>
    </row>
    <row r="4881" spans="3:15" hidden="1">
      <c r="C4881" s="2" t="s">
        <v>7067</v>
      </c>
      <c r="D4881" s="14" t="str">
        <f>_xlfn.IFNA(VLOOKUP(C4881,DSNXT!B:R,2,0),"")</f>
        <v>Quần váy Jeans nữ I923-073E</v>
      </c>
      <c r="E4881" s="14" t="str">
        <f>_xlfn.IFNA(VLOOKUP(C4881,DSNXT!B:R,4,0),"")</f>
        <v>Xanh</v>
      </c>
      <c r="F4881" s="14" t="str">
        <f>_xlfn.IFNA(VLOOKUP(C4881,DSNXT!B:R,5,0),"")</f>
        <v>Size M</v>
      </c>
      <c r="G4881" s="14" t="str">
        <f>_xlfn.IFNA(VLOOKUP(C4881,DSNXT!B:R,7,0),"")</f>
        <v>Phần dưới</v>
      </c>
      <c r="H4881" s="14" t="str">
        <f>_xlfn.IFNA(VLOOKUP(C4881,DSNXT!B:R,8,0),"")</f>
        <v>Quần váy</v>
      </c>
      <c r="I4881" s="14" t="str">
        <f>_xlfn.IFNA(VLOOKUP(C4881,DSNXT!B:R,17,0),"")</f>
        <v>Nữ</v>
      </c>
      <c r="J4881" s="14">
        <f>_xlfn.IFNA(VLOOKUP(C4881,DSNXT!B:R,10,0),"")</f>
        <v>390000</v>
      </c>
      <c r="K4881" s="14">
        <f>_xlfn.IFNA(VLOOKUP(C4881,DSNXT!B:R,11,0),"")</f>
        <v>0</v>
      </c>
      <c r="M4881" s="8">
        <f>SUMIFS(NHẬP!N:N,NHẬP!D:D,NXT!C4876)</f>
        <v>0</v>
      </c>
      <c r="N4881" s="8">
        <f>SUMIFS(XUẤT!N:N,XUẤT!D:D,NXT!C4876)</f>
        <v>0</v>
      </c>
      <c r="O4881" s="8">
        <f t="shared" si="76"/>
        <v>0</v>
      </c>
    </row>
    <row r="4882" spans="3:15" hidden="1">
      <c r="C4882" s="2" t="s">
        <v>7068</v>
      </c>
      <c r="D4882" s="14" t="str">
        <f>_xlfn.IFNA(VLOOKUP(C4882,DSNXT!B:R,2,0),"")</f>
        <v>Quần váy Jeans nữ I923-073E</v>
      </c>
      <c r="E4882" s="14" t="str">
        <f>_xlfn.IFNA(VLOOKUP(C4882,DSNXT!B:R,4,0),"")</f>
        <v>Xanh</v>
      </c>
      <c r="F4882" s="14" t="str">
        <f>_xlfn.IFNA(VLOOKUP(C4882,DSNXT!B:R,5,0),"")</f>
        <v>Size L</v>
      </c>
      <c r="G4882" s="14" t="str">
        <f>_xlfn.IFNA(VLOOKUP(C4882,DSNXT!B:R,7,0),"")</f>
        <v>Phần dưới</v>
      </c>
      <c r="H4882" s="14" t="str">
        <f>_xlfn.IFNA(VLOOKUP(C4882,DSNXT!B:R,8,0),"")</f>
        <v>Quần váy</v>
      </c>
      <c r="I4882" s="14" t="str">
        <f>_xlfn.IFNA(VLOOKUP(C4882,DSNXT!B:R,17,0),"")</f>
        <v>Nữ</v>
      </c>
      <c r="J4882" s="14">
        <f>_xlfn.IFNA(VLOOKUP(C4882,DSNXT!B:R,10,0),"")</f>
        <v>390000</v>
      </c>
      <c r="K4882" s="14">
        <f>_xlfn.IFNA(VLOOKUP(C4882,DSNXT!B:R,11,0),"")</f>
        <v>10</v>
      </c>
      <c r="M4882" s="8">
        <f>SUMIFS(NHẬP!N:N,NHẬP!D:D,NXT!C4877)</f>
        <v>0</v>
      </c>
      <c r="N4882" s="8">
        <f>SUMIFS(XUẤT!N:N,XUẤT!D:D,NXT!C4877)</f>
        <v>0</v>
      </c>
      <c r="O4882" s="8">
        <f t="shared" si="76"/>
        <v>0</v>
      </c>
    </row>
    <row r="4883" spans="3:15" hidden="1">
      <c r="C4883" s="2" t="s">
        <v>7069</v>
      </c>
      <c r="D4883" s="14" t="str">
        <f>_xlfn.IFNA(VLOOKUP(C4883,DSNXT!B:R,2,0),"")</f>
        <v>Quần váy Jeans nữ I923-073E</v>
      </c>
      <c r="E4883" s="14" t="str">
        <f>_xlfn.IFNA(VLOOKUP(C4883,DSNXT!B:R,4,0),"")</f>
        <v>Xanh</v>
      </c>
      <c r="F4883" s="14" t="str">
        <f>_xlfn.IFNA(VLOOKUP(C4883,DSNXT!B:R,5,0),"")</f>
        <v>Size XL</v>
      </c>
      <c r="G4883" s="14" t="str">
        <f>_xlfn.IFNA(VLOOKUP(C4883,DSNXT!B:R,7,0),"")</f>
        <v>Phần dưới</v>
      </c>
      <c r="H4883" s="14" t="str">
        <f>_xlfn.IFNA(VLOOKUP(C4883,DSNXT!B:R,8,0),"")</f>
        <v>Quần váy</v>
      </c>
      <c r="I4883" s="14" t="str">
        <f>_xlfn.IFNA(VLOOKUP(C4883,DSNXT!B:R,17,0),"")</f>
        <v>Nữ</v>
      </c>
      <c r="J4883" s="14">
        <f>_xlfn.IFNA(VLOOKUP(C4883,DSNXT!B:R,10,0),"")</f>
        <v>390000</v>
      </c>
      <c r="K4883" s="14">
        <f>_xlfn.IFNA(VLOOKUP(C4883,DSNXT!B:R,11,0),"")</f>
        <v>5</v>
      </c>
      <c r="M4883" s="8">
        <f>SUMIFS(NHẬP!N:N,NHẬP!D:D,NXT!C4878)</f>
        <v>0</v>
      </c>
      <c r="N4883" s="8">
        <f>SUMIFS(XUẤT!N:N,XUẤT!D:D,NXT!C4878)</f>
        <v>0</v>
      </c>
      <c r="O4883" s="8">
        <f t="shared" si="76"/>
        <v>0</v>
      </c>
    </row>
    <row r="4884" spans="3:15" hidden="1">
      <c r="C4884" s="2" t="s">
        <v>7070</v>
      </c>
      <c r="D4884" s="14" t="str">
        <f>_xlfn.IFNA(VLOOKUP(C4884,DSNXT!B:R,2,0),"")</f>
        <v>Quần short thể thao nữ I923-076E</v>
      </c>
      <c r="E4884" s="14" t="str">
        <f>_xlfn.IFNA(VLOOKUP(C4884,DSNXT!B:R,4,0),"")</f>
        <v>Xanh oliu</v>
      </c>
      <c r="F4884" s="14" t="str">
        <f>_xlfn.IFNA(VLOOKUP(C4884,DSNXT!B:R,5,0),"")</f>
        <v>Size S</v>
      </c>
      <c r="G4884" s="14" t="str">
        <f>_xlfn.IFNA(VLOOKUP(C4884,DSNXT!B:R,7,0),"")</f>
        <v>Phần dưới</v>
      </c>
      <c r="H4884" s="14" t="str">
        <f>_xlfn.IFNA(VLOOKUP(C4884,DSNXT!B:R,8,0),"")</f>
        <v>Quần Shorts</v>
      </c>
      <c r="I4884" s="14" t="str">
        <f>_xlfn.IFNA(VLOOKUP(C4884,DSNXT!B:R,17,0),"")</f>
        <v>Nữ</v>
      </c>
      <c r="J4884" s="14">
        <f>_xlfn.IFNA(VLOOKUP(C4884,DSNXT!B:R,10,0),"")</f>
        <v>190000</v>
      </c>
      <c r="K4884" s="14">
        <f>_xlfn.IFNA(VLOOKUP(C4884,DSNXT!B:R,11,0),"")</f>
        <v>6</v>
      </c>
      <c r="M4884" s="8">
        <f>SUMIFS(NHẬP!N:N,NHẬP!D:D,NXT!C4879)</f>
        <v>0</v>
      </c>
      <c r="N4884" s="8">
        <f>SUMIFS(XUẤT!N:N,XUẤT!D:D,NXT!C4879)</f>
        <v>0</v>
      </c>
      <c r="O4884" s="8">
        <f t="shared" si="76"/>
        <v>0</v>
      </c>
    </row>
    <row r="4885" spans="3:15" hidden="1">
      <c r="C4885" s="2" t="s">
        <v>7072</v>
      </c>
      <c r="D4885" s="14" t="str">
        <f>_xlfn.IFNA(VLOOKUP(C4885,DSNXT!B:R,2,0),"")</f>
        <v>Quần short thể thao nữ I923-076E</v>
      </c>
      <c r="E4885" s="14" t="str">
        <f>_xlfn.IFNA(VLOOKUP(C4885,DSNXT!B:R,4,0),"")</f>
        <v>Xanh oliu</v>
      </c>
      <c r="F4885" s="14" t="str">
        <f>_xlfn.IFNA(VLOOKUP(C4885,DSNXT!B:R,5,0),"")</f>
        <v>Size M</v>
      </c>
      <c r="G4885" s="14" t="str">
        <f>_xlfn.IFNA(VLOOKUP(C4885,DSNXT!B:R,7,0),"")</f>
        <v>Phần dưới</v>
      </c>
      <c r="H4885" s="14" t="str">
        <f>_xlfn.IFNA(VLOOKUP(C4885,DSNXT!B:R,8,0),"")</f>
        <v>Quần Shorts</v>
      </c>
      <c r="I4885" s="14" t="str">
        <f>_xlfn.IFNA(VLOOKUP(C4885,DSNXT!B:R,17,0),"")</f>
        <v>Nữ</v>
      </c>
      <c r="J4885" s="14">
        <f>_xlfn.IFNA(VLOOKUP(C4885,DSNXT!B:R,10,0),"")</f>
        <v>190000</v>
      </c>
      <c r="K4885" s="14">
        <f>_xlfn.IFNA(VLOOKUP(C4885,DSNXT!B:R,11,0),"")</f>
        <v>8</v>
      </c>
      <c r="M4885" s="8">
        <f>SUMIFS(NHẬP!N:N,NHẬP!D:D,NXT!C4880)</f>
        <v>0</v>
      </c>
      <c r="N4885" s="8">
        <f>SUMIFS(XUẤT!N:N,XUẤT!D:D,NXT!C4880)</f>
        <v>0</v>
      </c>
      <c r="O4885" s="8">
        <f t="shared" si="76"/>
        <v>0</v>
      </c>
    </row>
    <row r="4886" spans="3:15" hidden="1">
      <c r="C4886" s="2" t="s">
        <v>7073</v>
      </c>
      <c r="D4886" s="14" t="str">
        <f>_xlfn.IFNA(VLOOKUP(C4886,DSNXT!B:R,2,0),"")</f>
        <v>Quần short thể thao nữ I923-076E</v>
      </c>
      <c r="E4886" s="14" t="str">
        <f>_xlfn.IFNA(VLOOKUP(C4886,DSNXT!B:R,4,0),"")</f>
        <v>Xanh oliu</v>
      </c>
      <c r="F4886" s="14" t="str">
        <f>_xlfn.IFNA(VLOOKUP(C4886,DSNXT!B:R,5,0),"")</f>
        <v>Size L</v>
      </c>
      <c r="G4886" s="14" t="str">
        <f>_xlfn.IFNA(VLOOKUP(C4886,DSNXT!B:R,7,0),"")</f>
        <v>Phần dưới</v>
      </c>
      <c r="H4886" s="14" t="str">
        <f>_xlfn.IFNA(VLOOKUP(C4886,DSNXT!B:R,8,0),"")</f>
        <v>Quần Shorts</v>
      </c>
      <c r="I4886" s="14" t="str">
        <f>_xlfn.IFNA(VLOOKUP(C4886,DSNXT!B:R,17,0),"")</f>
        <v>Nữ</v>
      </c>
      <c r="J4886" s="14">
        <f>_xlfn.IFNA(VLOOKUP(C4886,DSNXT!B:R,10,0),"")</f>
        <v>190000</v>
      </c>
      <c r="K4886" s="14">
        <f>_xlfn.IFNA(VLOOKUP(C4886,DSNXT!B:R,11,0),"")</f>
        <v>7</v>
      </c>
      <c r="M4886" s="8">
        <f>SUMIFS(NHẬP!N:N,NHẬP!D:D,NXT!C4881)</f>
        <v>0</v>
      </c>
      <c r="N4886" s="8">
        <f>SUMIFS(XUẤT!N:N,XUẤT!D:D,NXT!C4881)</f>
        <v>0</v>
      </c>
      <c r="O4886" s="8">
        <f t="shared" si="76"/>
        <v>0</v>
      </c>
    </row>
    <row r="4887" spans="3:15" hidden="1">
      <c r="C4887" s="2" t="s">
        <v>7074</v>
      </c>
      <c r="D4887" s="14" t="str">
        <f>_xlfn.IFNA(VLOOKUP(C4887,DSNXT!B:R,2,0),"")</f>
        <v>Quần short thể thao nữ I923-076E</v>
      </c>
      <c r="E4887" s="14" t="str">
        <f>_xlfn.IFNA(VLOOKUP(C4887,DSNXT!B:R,4,0),"")</f>
        <v>Xanh oliu</v>
      </c>
      <c r="F4887" s="14" t="str">
        <f>_xlfn.IFNA(VLOOKUP(C4887,DSNXT!B:R,5,0),"")</f>
        <v>Size XL</v>
      </c>
      <c r="G4887" s="14" t="str">
        <f>_xlfn.IFNA(VLOOKUP(C4887,DSNXT!B:R,7,0),"")</f>
        <v>Phần dưới</v>
      </c>
      <c r="H4887" s="14" t="str">
        <f>_xlfn.IFNA(VLOOKUP(C4887,DSNXT!B:R,8,0),"")</f>
        <v>Quần Shorts</v>
      </c>
      <c r="I4887" s="14" t="str">
        <f>_xlfn.IFNA(VLOOKUP(C4887,DSNXT!B:R,17,0),"")</f>
        <v>Nữ</v>
      </c>
      <c r="J4887" s="14">
        <f>_xlfn.IFNA(VLOOKUP(C4887,DSNXT!B:R,10,0),"")</f>
        <v>190000</v>
      </c>
      <c r="K4887" s="14">
        <f>_xlfn.IFNA(VLOOKUP(C4887,DSNXT!B:R,11,0),"")</f>
        <v>1</v>
      </c>
      <c r="M4887" s="8">
        <f>SUMIFS(NHẬP!N:N,NHẬP!D:D,NXT!C4882)</f>
        <v>0</v>
      </c>
      <c r="N4887" s="8">
        <f>SUMIFS(XUẤT!N:N,XUẤT!D:D,NXT!C4882)</f>
        <v>0</v>
      </c>
      <c r="O4887" s="8">
        <f t="shared" si="76"/>
        <v>0</v>
      </c>
    </row>
    <row r="4888" spans="3:15" hidden="1">
      <c r="C4888" s="2" t="s">
        <v>7075</v>
      </c>
      <c r="D4888" s="14" t="str">
        <f>_xlfn.IFNA(VLOOKUP(C4888,DSNXT!B:R,2,0),"")</f>
        <v>Quần short thể thao nữ I923-076E</v>
      </c>
      <c r="E4888" s="14" t="str">
        <f>_xlfn.IFNA(VLOOKUP(C4888,DSNXT!B:R,4,0),"")</f>
        <v>Đen</v>
      </c>
      <c r="F4888" s="14" t="str">
        <f>_xlfn.IFNA(VLOOKUP(C4888,DSNXT!B:R,5,0),"")</f>
        <v>Size S</v>
      </c>
      <c r="G4888" s="14" t="str">
        <f>_xlfn.IFNA(VLOOKUP(C4888,DSNXT!B:R,7,0),"")</f>
        <v>Phần dưới</v>
      </c>
      <c r="H4888" s="14" t="str">
        <f>_xlfn.IFNA(VLOOKUP(C4888,DSNXT!B:R,8,0),"")</f>
        <v>Quần Shorts</v>
      </c>
      <c r="I4888" s="14" t="str">
        <f>_xlfn.IFNA(VLOOKUP(C4888,DSNXT!B:R,17,0),"")</f>
        <v>Nữ</v>
      </c>
      <c r="J4888" s="14">
        <f>_xlfn.IFNA(VLOOKUP(C4888,DSNXT!B:R,10,0),"")</f>
        <v>190000</v>
      </c>
      <c r="K4888" s="14">
        <f>_xlfn.IFNA(VLOOKUP(C4888,DSNXT!B:R,11,0),"")</f>
        <v>3</v>
      </c>
      <c r="M4888" s="8">
        <f>SUMIFS(NHẬP!N:N,NHẬP!D:D,NXT!C4883)</f>
        <v>0</v>
      </c>
      <c r="N4888" s="8">
        <f>SUMIFS(XUẤT!N:N,XUẤT!D:D,NXT!C4883)</f>
        <v>0</v>
      </c>
      <c r="O4888" s="8">
        <f t="shared" si="76"/>
        <v>0</v>
      </c>
    </row>
    <row r="4889" spans="3:15" hidden="1">
      <c r="C4889" s="2" t="s">
        <v>7076</v>
      </c>
      <c r="D4889" s="14" t="str">
        <f>_xlfn.IFNA(VLOOKUP(C4889,DSNXT!B:R,2,0),"")</f>
        <v>Quần short thể thao nữ I923-076E</v>
      </c>
      <c r="E4889" s="14" t="str">
        <f>_xlfn.IFNA(VLOOKUP(C4889,DSNXT!B:R,4,0),"")</f>
        <v>Đen</v>
      </c>
      <c r="F4889" s="14" t="str">
        <f>_xlfn.IFNA(VLOOKUP(C4889,DSNXT!B:R,5,0),"")</f>
        <v>Size M</v>
      </c>
      <c r="G4889" s="14" t="str">
        <f>_xlfn.IFNA(VLOOKUP(C4889,DSNXT!B:R,7,0),"")</f>
        <v>Phần dưới</v>
      </c>
      <c r="H4889" s="14" t="str">
        <f>_xlfn.IFNA(VLOOKUP(C4889,DSNXT!B:R,8,0),"")</f>
        <v>Quần Shorts</v>
      </c>
      <c r="I4889" s="14" t="str">
        <f>_xlfn.IFNA(VLOOKUP(C4889,DSNXT!B:R,17,0),"")</f>
        <v>Nữ</v>
      </c>
      <c r="J4889" s="14">
        <f>_xlfn.IFNA(VLOOKUP(C4889,DSNXT!B:R,10,0),"")</f>
        <v>190000</v>
      </c>
      <c r="K4889" s="14">
        <f>_xlfn.IFNA(VLOOKUP(C4889,DSNXT!B:R,11,0),"")</f>
        <v>3</v>
      </c>
      <c r="M4889" s="8">
        <f>SUMIFS(NHẬP!N:N,NHẬP!D:D,NXT!C4884)</f>
        <v>0</v>
      </c>
      <c r="N4889" s="8">
        <f>SUMIFS(XUẤT!N:N,XUẤT!D:D,NXT!C4884)</f>
        <v>0</v>
      </c>
      <c r="O4889" s="8">
        <f t="shared" si="76"/>
        <v>0</v>
      </c>
    </row>
    <row r="4890" spans="3:15" hidden="1">
      <c r="C4890" s="2" t="s">
        <v>7077</v>
      </c>
      <c r="D4890" s="14" t="str">
        <f>_xlfn.IFNA(VLOOKUP(C4890,DSNXT!B:R,2,0),"")</f>
        <v>Quần short thể thao nữ I923-076E</v>
      </c>
      <c r="E4890" s="14" t="str">
        <f>_xlfn.IFNA(VLOOKUP(C4890,DSNXT!B:R,4,0),"")</f>
        <v>Đen</v>
      </c>
      <c r="F4890" s="14" t="str">
        <f>_xlfn.IFNA(VLOOKUP(C4890,DSNXT!B:R,5,0),"")</f>
        <v>Size L</v>
      </c>
      <c r="G4890" s="14" t="str">
        <f>_xlfn.IFNA(VLOOKUP(C4890,DSNXT!B:R,7,0),"")</f>
        <v>Phần dưới</v>
      </c>
      <c r="H4890" s="14" t="str">
        <f>_xlfn.IFNA(VLOOKUP(C4890,DSNXT!B:R,8,0),"")</f>
        <v>Quần Shorts</v>
      </c>
      <c r="I4890" s="14" t="str">
        <f>_xlfn.IFNA(VLOOKUP(C4890,DSNXT!B:R,17,0),"")</f>
        <v>Nữ</v>
      </c>
      <c r="J4890" s="14">
        <f>_xlfn.IFNA(VLOOKUP(C4890,DSNXT!B:R,10,0),"")</f>
        <v>190000</v>
      </c>
      <c r="K4890" s="14">
        <f>_xlfn.IFNA(VLOOKUP(C4890,DSNXT!B:R,11,0),"")</f>
        <v>5</v>
      </c>
      <c r="M4890" s="8">
        <f>SUMIFS(NHẬP!N:N,NHẬP!D:D,NXT!C4885)</f>
        <v>0</v>
      </c>
      <c r="N4890" s="8">
        <f>SUMIFS(XUẤT!N:N,XUẤT!D:D,NXT!C4885)</f>
        <v>0</v>
      </c>
      <c r="O4890" s="8">
        <f t="shared" si="76"/>
        <v>0</v>
      </c>
    </row>
    <row r="4891" spans="3:15" hidden="1">
      <c r="C4891" s="2" t="s">
        <v>7078</v>
      </c>
      <c r="D4891" s="14" t="str">
        <f>_xlfn.IFNA(VLOOKUP(C4891,DSNXT!B:R,2,0),"")</f>
        <v>Quần short thể thao nữ I923-076E</v>
      </c>
      <c r="E4891" s="14" t="str">
        <f>_xlfn.IFNA(VLOOKUP(C4891,DSNXT!B:R,4,0),"")</f>
        <v>Đen</v>
      </c>
      <c r="F4891" s="14" t="str">
        <f>_xlfn.IFNA(VLOOKUP(C4891,DSNXT!B:R,5,0),"")</f>
        <v>Size XL</v>
      </c>
      <c r="G4891" s="14" t="str">
        <f>_xlfn.IFNA(VLOOKUP(C4891,DSNXT!B:R,7,0),"")</f>
        <v>Phần dưới</v>
      </c>
      <c r="H4891" s="14" t="str">
        <f>_xlfn.IFNA(VLOOKUP(C4891,DSNXT!B:R,8,0),"")</f>
        <v>Quần Shorts</v>
      </c>
      <c r="I4891" s="14" t="str">
        <f>_xlfn.IFNA(VLOOKUP(C4891,DSNXT!B:R,17,0),"")</f>
        <v>Nữ</v>
      </c>
      <c r="J4891" s="14">
        <f>_xlfn.IFNA(VLOOKUP(C4891,DSNXT!B:R,10,0),"")</f>
        <v>190000</v>
      </c>
      <c r="K4891" s="14">
        <f>_xlfn.IFNA(VLOOKUP(C4891,DSNXT!B:R,11,0),"")</f>
        <v>3</v>
      </c>
      <c r="M4891" s="8">
        <f>SUMIFS(NHẬP!N:N,NHẬP!D:D,NXT!C4886)</f>
        <v>0</v>
      </c>
      <c r="N4891" s="8">
        <f>SUMIFS(XUẤT!N:N,XUẤT!D:D,NXT!C4886)</f>
        <v>0</v>
      </c>
      <c r="O4891" s="8">
        <f t="shared" si="76"/>
        <v>0</v>
      </c>
    </row>
    <row r="4892" spans="3:15" hidden="1">
      <c r="C4892" s="2" t="s">
        <v>7079</v>
      </c>
      <c r="D4892" s="14" t="str">
        <f>_xlfn.IFNA(VLOOKUP(C4892,DSNXT!B:R,2,0),"")</f>
        <v>Quần shorts thể thao nữ I923-080E</v>
      </c>
      <c r="E4892" s="14" t="str">
        <f>_xlfn.IFNA(VLOOKUP(C4892,DSNXT!B:R,4,0),"")</f>
        <v>Hồng nhạt</v>
      </c>
      <c r="F4892" s="14" t="str">
        <f>_xlfn.IFNA(VLOOKUP(C4892,DSNXT!B:R,5,0),"")</f>
        <v>Size S</v>
      </c>
      <c r="G4892" s="14" t="str">
        <f>_xlfn.IFNA(VLOOKUP(C4892,DSNXT!B:R,7,0),"")</f>
        <v>Phần dưới</v>
      </c>
      <c r="H4892" s="14" t="str">
        <f>_xlfn.IFNA(VLOOKUP(C4892,DSNXT!B:R,8,0),"")</f>
        <v>Quần Shorts</v>
      </c>
      <c r="I4892" s="14" t="str">
        <f>_xlfn.IFNA(VLOOKUP(C4892,DSNXT!B:R,17,0),"")</f>
        <v>Nữ</v>
      </c>
      <c r="J4892" s="14">
        <f>_xlfn.IFNA(VLOOKUP(C4892,DSNXT!B:R,10,0),"")</f>
        <v>210000</v>
      </c>
      <c r="K4892" s="14">
        <f>_xlfn.IFNA(VLOOKUP(C4892,DSNXT!B:R,11,0),"")</f>
        <v>18</v>
      </c>
      <c r="M4892" s="8">
        <f>SUMIFS(NHẬP!N:N,NHẬP!D:D,NXT!C4887)</f>
        <v>0</v>
      </c>
      <c r="N4892" s="8">
        <f>SUMIFS(XUẤT!N:N,XUẤT!D:D,NXT!C4887)</f>
        <v>0</v>
      </c>
      <c r="O4892" s="8">
        <f t="shared" si="76"/>
        <v>0</v>
      </c>
    </row>
    <row r="4893" spans="3:15" hidden="1">
      <c r="C4893" s="2" t="s">
        <v>7081</v>
      </c>
      <c r="D4893" s="14" t="str">
        <f>_xlfn.IFNA(VLOOKUP(C4893,DSNXT!B:R,2,0),"")</f>
        <v>Quần shorts thể thao nữ I923-080E</v>
      </c>
      <c r="E4893" s="14" t="str">
        <f>_xlfn.IFNA(VLOOKUP(C4893,DSNXT!B:R,4,0),"")</f>
        <v>Hồng nhạt</v>
      </c>
      <c r="F4893" s="14" t="str">
        <f>_xlfn.IFNA(VLOOKUP(C4893,DSNXT!B:R,5,0),"")</f>
        <v>Size M</v>
      </c>
      <c r="G4893" s="14" t="str">
        <f>_xlfn.IFNA(VLOOKUP(C4893,DSNXT!B:R,7,0),"")</f>
        <v>Phần dưới</v>
      </c>
      <c r="H4893" s="14" t="str">
        <f>_xlfn.IFNA(VLOOKUP(C4893,DSNXT!B:R,8,0),"")</f>
        <v>Quần Shorts</v>
      </c>
      <c r="I4893" s="14" t="str">
        <f>_xlfn.IFNA(VLOOKUP(C4893,DSNXT!B:R,17,0),"")</f>
        <v>Nữ</v>
      </c>
      <c r="J4893" s="14">
        <f>_xlfn.IFNA(VLOOKUP(C4893,DSNXT!B:R,10,0),"")</f>
        <v>210000</v>
      </c>
      <c r="K4893" s="14">
        <f>_xlfn.IFNA(VLOOKUP(C4893,DSNXT!B:R,11,0),"")</f>
        <v>19</v>
      </c>
      <c r="M4893" s="8">
        <f>SUMIFS(NHẬP!N:N,NHẬP!D:D,NXT!C4888)</f>
        <v>0</v>
      </c>
      <c r="N4893" s="8">
        <f>SUMIFS(XUẤT!N:N,XUẤT!D:D,NXT!C4888)</f>
        <v>0</v>
      </c>
      <c r="O4893" s="8">
        <f t="shared" si="76"/>
        <v>0</v>
      </c>
    </row>
    <row r="4894" spans="3:15" hidden="1">
      <c r="C4894" s="2" t="s">
        <v>7082</v>
      </c>
      <c r="D4894" s="14" t="str">
        <f>_xlfn.IFNA(VLOOKUP(C4894,DSNXT!B:R,2,0),"")</f>
        <v>Quần shorts thể thao nữ I923-080E</v>
      </c>
      <c r="E4894" s="14" t="str">
        <f>_xlfn.IFNA(VLOOKUP(C4894,DSNXT!B:R,4,0),"")</f>
        <v>Hồng nhạt</v>
      </c>
      <c r="F4894" s="14" t="str">
        <f>_xlfn.IFNA(VLOOKUP(C4894,DSNXT!B:R,5,0),"")</f>
        <v>Size L</v>
      </c>
      <c r="G4894" s="14" t="str">
        <f>_xlfn.IFNA(VLOOKUP(C4894,DSNXT!B:R,7,0),"")</f>
        <v>Phần dưới</v>
      </c>
      <c r="H4894" s="14" t="str">
        <f>_xlfn.IFNA(VLOOKUP(C4894,DSNXT!B:R,8,0),"")</f>
        <v>Quần Shorts</v>
      </c>
      <c r="I4894" s="14" t="str">
        <f>_xlfn.IFNA(VLOOKUP(C4894,DSNXT!B:R,17,0),"")</f>
        <v>Nữ</v>
      </c>
      <c r="J4894" s="14">
        <f>_xlfn.IFNA(VLOOKUP(C4894,DSNXT!B:R,10,0),"")</f>
        <v>210000</v>
      </c>
      <c r="K4894" s="14">
        <f>_xlfn.IFNA(VLOOKUP(C4894,DSNXT!B:R,11,0),"")</f>
        <v>21</v>
      </c>
      <c r="M4894" s="8">
        <f>SUMIFS(NHẬP!N:N,NHẬP!D:D,NXT!C4889)</f>
        <v>0</v>
      </c>
      <c r="N4894" s="8">
        <f>SUMIFS(XUẤT!N:N,XUẤT!D:D,NXT!C4889)</f>
        <v>0</v>
      </c>
      <c r="O4894" s="8">
        <f t="shared" si="76"/>
        <v>0</v>
      </c>
    </row>
    <row r="4895" spans="3:15" hidden="1">
      <c r="C4895" s="2" t="s">
        <v>7083</v>
      </c>
      <c r="D4895" s="14" t="str">
        <f>_xlfn.IFNA(VLOOKUP(C4895,DSNXT!B:R,2,0),"")</f>
        <v>Quần shorts thể thao nữ I923-080E</v>
      </c>
      <c r="E4895" s="14" t="str">
        <f>_xlfn.IFNA(VLOOKUP(C4895,DSNXT!B:R,4,0),"")</f>
        <v>Hồng nhạt</v>
      </c>
      <c r="F4895" s="14" t="str">
        <f>_xlfn.IFNA(VLOOKUP(C4895,DSNXT!B:R,5,0),"")</f>
        <v>Size XL</v>
      </c>
      <c r="G4895" s="14" t="str">
        <f>_xlfn.IFNA(VLOOKUP(C4895,DSNXT!B:R,7,0),"")</f>
        <v>Phần dưới</v>
      </c>
      <c r="H4895" s="14" t="str">
        <f>_xlfn.IFNA(VLOOKUP(C4895,DSNXT!B:R,8,0),"")</f>
        <v>Quần Shorts</v>
      </c>
      <c r="I4895" s="14" t="str">
        <f>_xlfn.IFNA(VLOOKUP(C4895,DSNXT!B:R,17,0),"")</f>
        <v>Nữ</v>
      </c>
      <c r="J4895" s="14">
        <f>_xlfn.IFNA(VLOOKUP(C4895,DSNXT!B:R,10,0),"")</f>
        <v>210000</v>
      </c>
      <c r="K4895" s="14">
        <f>_xlfn.IFNA(VLOOKUP(C4895,DSNXT!B:R,11,0),"")</f>
        <v>7</v>
      </c>
      <c r="M4895" s="8">
        <f>SUMIFS(NHẬP!N:N,NHẬP!D:D,NXT!C4890)</f>
        <v>0</v>
      </c>
      <c r="N4895" s="8">
        <f>SUMIFS(XUẤT!N:N,XUẤT!D:D,NXT!C4890)</f>
        <v>0</v>
      </c>
      <c r="O4895" s="8">
        <f t="shared" si="76"/>
        <v>0</v>
      </c>
    </row>
    <row r="4896" spans="3:15" hidden="1">
      <c r="C4896" s="2" t="s">
        <v>7084</v>
      </c>
      <c r="D4896" s="14" t="str">
        <f>_xlfn.IFNA(VLOOKUP(C4896,DSNXT!B:R,2,0),"")</f>
        <v>Quần short lanh nữ I923-083E</v>
      </c>
      <c r="E4896" s="14" t="str">
        <f>_xlfn.IFNA(VLOOKUP(C4896,DSNXT!B:R,4,0),"")</f>
        <v>Họa tiết</v>
      </c>
      <c r="F4896" s="14" t="str">
        <f>_xlfn.IFNA(VLOOKUP(C4896,DSNXT!B:R,5,0),"")</f>
        <v>Size S</v>
      </c>
      <c r="G4896" s="14" t="str">
        <f>_xlfn.IFNA(VLOOKUP(C4896,DSNXT!B:R,7,0),"")</f>
        <v>Đồ mặc nhà</v>
      </c>
      <c r="H4896" s="14" t="str">
        <f>_xlfn.IFNA(VLOOKUP(C4896,DSNXT!B:R,8,0),"")</f>
        <v>Quần Shorts</v>
      </c>
      <c r="I4896" s="14" t="str">
        <f>_xlfn.IFNA(VLOOKUP(C4896,DSNXT!B:R,17,0),"")</f>
        <v>Nữ</v>
      </c>
      <c r="J4896" s="14">
        <f>_xlfn.IFNA(VLOOKUP(C4896,DSNXT!B:R,10,0),"")</f>
        <v>180000</v>
      </c>
      <c r="K4896" s="14">
        <f>_xlfn.IFNA(VLOOKUP(C4896,DSNXT!B:R,11,0),"")</f>
        <v>2</v>
      </c>
      <c r="M4896" s="8">
        <f>SUMIFS(NHẬP!N:N,NHẬP!D:D,NXT!C4891)</f>
        <v>0</v>
      </c>
      <c r="N4896" s="8">
        <f>SUMIFS(XUẤT!N:N,XUẤT!D:D,NXT!C4891)</f>
        <v>0</v>
      </c>
      <c r="O4896" s="8">
        <f t="shared" si="76"/>
        <v>0</v>
      </c>
    </row>
    <row r="4897" spans="3:15" hidden="1">
      <c r="C4897" s="2" t="s">
        <v>7086</v>
      </c>
      <c r="D4897" s="14" t="str">
        <f>_xlfn.IFNA(VLOOKUP(C4897,DSNXT!B:R,2,0),"")</f>
        <v>Quần short lanh nữ I923-083E</v>
      </c>
      <c r="E4897" s="14" t="str">
        <f>_xlfn.IFNA(VLOOKUP(C4897,DSNXT!B:R,4,0),"")</f>
        <v>Họa tiết</v>
      </c>
      <c r="F4897" s="14" t="str">
        <f>_xlfn.IFNA(VLOOKUP(C4897,DSNXT!B:R,5,0),"")</f>
        <v>Size M</v>
      </c>
      <c r="G4897" s="14" t="str">
        <f>_xlfn.IFNA(VLOOKUP(C4897,DSNXT!B:R,7,0),"")</f>
        <v>Đồ mặc nhà</v>
      </c>
      <c r="H4897" s="14" t="str">
        <f>_xlfn.IFNA(VLOOKUP(C4897,DSNXT!B:R,8,0),"")</f>
        <v>Quần Shorts</v>
      </c>
      <c r="I4897" s="14" t="str">
        <f>_xlfn.IFNA(VLOOKUP(C4897,DSNXT!B:R,17,0),"")</f>
        <v>Nữ</v>
      </c>
      <c r="J4897" s="14">
        <f>_xlfn.IFNA(VLOOKUP(C4897,DSNXT!B:R,10,0),"")</f>
        <v>180000</v>
      </c>
      <c r="K4897" s="14">
        <f>_xlfn.IFNA(VLOOKUP(C4897,DSNXT!B:R,11,0),"")</f>
        <v>1</v>
      </c>
      <c r="M4897" s="8">
        <f>SUMIFS(NHẬP!N:N,NHẬP!D:D,NXT!C4892)</f>
        <v>0</v>
      </c>
      <c r="N4897" s="8">
        <f>SUMIFS(XUẤT!N:N,XUẤT!D:D,NXT!C4892)</f>
        <v>0</v>
      </c>
      <c r="O4897" s="8">
        <f t="shared" si="76"/>
        <v>0</v>
      </c>
    </row>
    <row r="4898" spans="3:15" hidden="1">
      <c r="C4898" s="2" t="s">
        <v>7087</v>
      </c>
      <c r="D4898" s="14" t="str">
        <f>_xlfn.IFNA(VLOOKUP(C4898,DSNXT!B:R,2,0),"")</f>
        <v>Quần short lanh nữ I923-083E</v>
      </c>
      <c r="E4898" s="14" t="str">
        <f>_xlfn.IFNA(VLOOKUP(C4898,DSNXT!B:R,4,0),"")</f>
        <v>Họa tiết</v>
      </c>
      <c r="F4898" s="14" t="str">
        <f>_xlfn.IFNA(VLOOKUP(C4898,DSNXT!B:R,5,0),"")</f>
        <v>Size L</v>
      </c>
      <c r="G4898" s="14" t="str">
        <f>_xlfn.IFNA(VLOOKUP(C4898,DSNXT!B:R,7,0),"")</f>
        <v>Đồ mặc nhà</v>
      </c>
      <c r="H4898" s="14" t="str">
        <f>_xlfn.IFNA(VLOOKUP(C4898,DSNXT!B:R,8,0),"")</f>
        <v>Quần Shorts</v>
      </c>
      <c r="I4898" s="14" t="str">
        <f>_xlfn.IFNA(VLOOKUP(C4898,DSNXT!B:R,17,0),"")</f>
        <v>Nữ</v>
      </c>
      <c r="J4898" s="14">
        <f>_xlfn.IFNA(VLOOKUP(C4898,DSNXT!B:R,10,0),"")</f>
        <v>180000</v>
      </c>
      <c r="K4898" s="14">
        <f>_xlfn.IFNA(VLOOKUP(C4898,DSNXT!B:R,11,0),"")</f>
        <v>2</v>
      </c>
      <c r="M4898" s="8">
        <f>SUMIFS(NHẬP!N:N,NHẬP!D:D,NXT!C4893)</f>
        <v>0</v>
      </c>
      <c r="N4898" s="8">
        <f>SUMIFS(XUẤT!N:N,XUẤT!D:D,NXT!C4893)</f>
        <v>0</v>
      </c>
      <c r="O4898" s="8">
        <f t="shared" si="76"/>
        <v>0</v>
      </c>
    </row>
    <row r="4899" spans="3:15" hidden="1">
      <c r="C4899" s="2" t="s">
        <v>7088</v>
      </c>
      <c r="D4899" s="14" t="str">
        <f>_xlfn.IFNA(VLOOKUP(C4899,DSNXT!B:R,2,0),"")</f>
        <v>Quần shorts jeans nữ I923-088E</v>
      </c>
      <c r="E4899" s="14" t="str">
        <f>_xlfn.IFNA(VLOOKUP(C4899,DSNXT!B:R,4,0),"")</f>
        <v>Ghi chì</v>
      </c>
      <c r="F4899" s="14" t="str">
        <f>_xlfn.IFNA(VLOOKUP(C4899,DSNXT!B:R,5,0),"")</f>
        <v>Size S</v>
      </c>
      <c r="G4899" s="14" t="str">
        <f>_xlfn.IFNA(VLOOKUP(C4899,DSNXT!B:R,7,0),"")</f>
        <v>Phần dưới</v>
      </c>
      <c r="H4899" s="14" t="str">
        <f>_xlfn.IFNA(VLOOKUP(C4899,DSNXT!B:R,8,0),"")</f>
        <v>Quần Shorts</v>
      </c>
      <c r="I4899" s="14" t="str">
        <f>_xlfn.IFNA(VLOOKUP(C4899,DSNXT!B:R,17,0),"")</f>
        <v>Nữ</v>
      </c>
      <c r="J4899" s="14">
        <f>_xlfn.IFNA(VLOOKUP(C4899,DSNXT!B:R,10,0),"")</f>
        <v>390000</v>
      </c>
      <c r="K4899" s="14">
        <f>_xlfn.IFNA(VLOOKUP(C4899,DSNXT!B:R,11,0),"")</f>
        <v>4</v>
      </c>
      <c r="M4899" s="8">
        <f>SUMIFS(NHẬP!N:N,NHẬP!D:D,NXT!C4894)</f>
        <v>0</v>
      </c>
      <c r="N4899" s="8">
        <f>SUMIFS(XUẤT!N:N,XUẤT!D:D,NXT!C4894)</f>
        <v>0</v>
      </c>
      <c r="O4899" s="8">
        <f t="shared" si="76"/>
        <v>0</v>
      </c>
    </row>
    <row r="4900" spans="3:15" hidden="1">
      <c r="C4900" s="2" t="s">
        <v>7090</v>
      </c>
      <c r="D4900" s="14" t="str">
        <f>_xlfn.IFNA(VLOOKUP(C4900,DSNXT!B:R,2,0),"")</f>
        <v>Quần shorts jeans nữ I923-088E</v>
      </c>
      <c r="E4900" s="14" t="str">
        <f>_xlfn.IFNA(VLOOKUP(C4900,DSNXT!B:R,4,0),"")</f>
        <v>Ghi chì</v>
      </c>
      <c r="F4900" s="14" t="str">
        <f>_xlfn.IFNA(VLOOKUP(C4900,DSNXT!B:R,5,0),"")</f>
        <v>Size M</v>
      </c>
      <c r="G4900" s="14" t="str">
        <f>_xlfn.IFNA(VLOOKUP(C4900,DSNXT!B:R,7,0),"")</f>
        <v>Phần dưới</v>
      </c>
      <c r="H4900" s="14" t="str">
        <f>_xlfn.IFNA(VLOOKUP(C4900,DSNXT!B:R,8,0),"")</f>
        <v>Quần Shorts</v>
      </c>
      <c r="I4900" s="14" t="str">
        <f>_xlfn.IFNA(VLOOKUP(C4900,DSNXT!B:R,17,0),"")</f>
        <v>Nữ</v>
      </c>
      <c r="J4900" s="14">
        <f>_xlfn.IFNA(VLOOKUP(C4900,DSNXT!B:R,10,0),"")</f>
        <v>390000</v>
      </c>
      <c r="K4900" s="14">
        <f>_xlfn.IFNA(VLOOKUP(C4900,DSNXT!B:R,11,0),"")</f>
        <v>10</v>
      </c>
      <c r="M4900" s="8">
        <f>SUMIFS(NHẬP!N:N,NHẬP!D:D,NXT!C4895)</f>
        <v>0</v>
      </c>
      <c r="N4900" s="8">
        <f>SUMIFS(XUẤT!N:N,XUẤT!D:D,NXT!C4895)</f>
        <v>0</v>
      </c>
      <c r="O4900" s="8">
        <f t="shared" si="76"/>
        <v>0</v>
      </c>
    </row>
    <row r="4901" spans="3:15" hidden="1">
      <c r="C4901" s="2" t="s">
        <v>7091</v>
      </c>
      <c r="D4901" s="14" t="str">
        <f>_xlfn.IFNA(VLOOKUP(C4901,DSNXT!B:R,2,0),"")</f>
        <v>Quần shorts jeans nữ I923-088E</v>
      </c>
      <c r="E4901" s="14" t="str">
        <f>_xlfn.IFNA(VLOOKUP(C4901,DSNXT!B:R,4,0),"")</f>
        <v>Ghi chì</v>
      </c>
      <c r="F4901" s="14" t="str">
        <f>_xlfn.IFNA(VLOOKUP(C4901,DSNXT!B:R,5,0),"")</f>
        <v>Size L</v>
      </c>
      <c r="G4901" s="14" t="str">
        <f>_xlfn.IFNA(VLOOKUP(C4901,DSNXT!B:R,7,0),"")</f>
        <v>Phần dưới</v>
      </c>
      <c r="H4901" s="14" t="str">
        <f>_xlfn.IFNA(VLOOKUP(C4901,DSNXT!B:R,8,0),"")</f>
        <v>Quần Shorts</v>
      </c>
      <c r="I4901" s="14" t="str">
        <f>_xlfn.IFNA(VLOOKUP(C4901,DSNXT!B:R,17,0),"")</f>
        <v>Nữ</v>
      </c>
      <c r="J4901" s="14">
        <f>_xlfn.IFNA(VLOOKUP(C4901,DSNXT!B:R,10,0),"")</f>
        <v>390000</v>
      </c>
      <c r="K4901" s="14">
        <f>_xlfn.IFNA(VLOOKUP(C4901,DSNXT!B:R,11,0),"")</f>
        <v>5</v>
      </c>
      <c r="M4901" s="8">
        <f>SUMIFS(NHẬP!N:N,NHẬP!D:D,NXT!C4896)</f>
        <v>0</v>
      </c>
      <c r="N4901" s="8">
        <f>SUMIFS(XUẤT!N:N,XUẤT!D:D,NXT!C4896)</f>
        <v>0</v>
      </c>
      <c r="O4901" s="8">
        <f t="shared" si="76"/>
        <v>0</v>
      </c>
    </row>
    <row r="4902" spans="3:15" hidden="1">
      <c r="C4902" s="2" t="s">
        <v>7092</v>
      </c>
      <c r="D4902" s="14" t="str">
        <f>_xlfn.IFNA(VLOOKUP(C4902,DSNXT!B:R,2,0),"")</f>
        <v>Quần shorts jeans nữ I923-088E</v>
      </c>
      <c r="E4902" s="14" t="str">
        <f>_xlfn.IFNA(VLOOKUP(C4902,DSNXT!B:R,4,0),"")</f>
        <v>Ghi chì</v>
      </c>
      <c r="F4902" s="14" t="str">
        <f>_xlfn.IFNA(VLOOKUP(C4902,DSNXT!B:R,5,0),"")</f>
        <v>Size XL</v>
      </c>
      <c r="G4902" s="14" t="str">
        <f>_xlfn.IFNA(VLOOKUP(C4902,DSNXT!B:R,7,0),"")</f>
        <v>Phần dưới</v>
      </c>
      <c r="H4902" s="14" t="str">
        <f>_xlfn.IFNA(VLOOKUP(C4902,DSNXT!B:R,8,0),"")</f>
        <v>Quần Shorts</v>
      </c>
      <c r="I4902" s="14" t="str">
        <f>_xlfn.IFNA(VLOOKUP(C4902,DSNXT!B:R,17,0),"")</f>
        <v>Nữ</v>
      </c>
      <c r="J4902" s="14">
        <f>_xlfn.IFNA(VLOOKUP(C4902,DSNXT!B:R,10,0),"")</f>
        <v>390000</v>
      </c>
      <c r="K4902" s="14">
        <f>_xlfn.IFNA(VLOOKUP(C4902,DSNXT!B:R,11,0),"")</f>
        <v>3</v>
      </c>
      <c r="M4902" s="8">
        <f>SUMIFS(NHẬP!N:N,NHẬP!D:D,NXT!C4897)</f>
        <v>0</v>
      </c>
      <c r="N4902" s="8">
        <f>SUMIFS(XUẤT!N:N,XUẤT!D:D,NXT!C4897)</f>
        <v>0</v>
      </c>
      <c r="O4902" s="8">
        <f t="shared" si="76"/>
        <v>0</v>
      </c>
    </row>
    <row r="4903" spans="3:15" hidden="1">
      <c r="C4903" s="2" t="s">
        <v>7093</v>
      </c>
      <c r="D4903" s="14" t="str">
        <f>_xlfn.IFNA(VLOOKUP(C4903,DSNXT!B:R,2,0),"")</f>
        <v>Quần joggers nữ I927-041D</v>
      </c>
      <c r="E4903" s="14" t="str">
        <f>_xlfn.IFNA(VLOOKUP(C4903,DSNXT!B:R,4,0),"")</f>
        <v>Đen</v>
      </c>
      <c r="F4903" s="14" t="str">
        <f>_xlfn.IFNA(VLOOKUP(C4903,DSNXT!B:R,5,0),"")</f>
        <v>Size XL</v>
      </c>
      <c r="G4903" s="14" t="str">
        <f>_xlfn.IFNA(VLOOKUP(C4903,DSNXT!B:R,7,0),"")</f>
        <v>Phần dưới</v>
      </c>
      <c r="H4903" s="14" t="str">
        <f>_xlfn.IFNA(VLOOKUP(C4903,DSNXT!B:R,8,0),"")</f>
        <v>Quần Joggers</v>
      </c>
      <c r="I4903" s="14" t="str">
        <f>_xlfn.IFNA(VLOOKUP(C4903,DSNXT!B:R,17,0),"")</f>
        <v>Nữ</v>
      </c>
      <c r="J4903" s="14">
        <f>_xlfn.IFNA(VLOOKUP(C4903,DSNXT!B:R,10,0),"")</f>
        <v>250000</v>
      </c>
      <c r="K4903" s="14">
        <f>_xlfn.IFNA(VLOOKUP(C4903,DSNXT!B:R,11,0),"")</f>
        <v>1</v>
      </c>
      <c r="M4903" s="8">
        <f>SUMIFS(NHẬP!N:N,NHẬP!D:D,NXT!C4898)</f>
        <v>0</v>
      </c>
      <c r="N4903" s="8">
        <f>SUMIFS(XUẤT!N:N,XUẤT!D:D,NXT!C4898)</f>
        <v>0</v>
      </c>
      <c r="O4903" s="8">
        <f t="shared" si="76"/>
        <v>0</v>
      </c>
    </row>
    <row r="4904" spans="3:15" hidden="1">
      <c r="C4904" s="2" t="s">
        <v>7095</v>
      </c>
      <c r="D4904" s="14" t="str">
        <f>_xlfn.IFNA(VLOOKUP(C4904,DSNXT!B:R,2,0),"")</f>
        <v>Quần ống rộng nữ I927-050E</v>
      </c>
      <c r="E4904" s="14" t="str">
        <f>_xlfn.IFNA(VLOOKUP(C4904,DSNXT!B:R,4,0),"")</f>
        <v>Đỏ đô</v>
      </c>
      <c r="F4904" s="14" t="str">
        <f>_xlfn.IFNA(VLOOKUP(C4904,DSNXT!B:R,5,0),"")</f>
        <v>Size XL</v>
      </c>
      <c r="G4904" s="14" t="str">
        <f>_xlfn.IFNA(VLOOKUP(C4904,DSNXT!B:R,7,0),"")</f>
        <v>Phần dưới</v>
      </c>
      <c r="H4904" s="14" t="str">
        <f>_xlfn.IFNA(VLOOKUP(C4904,DSNXT!B:R,8,0),"")</f>
        <v>Quần ống rộng</v>
      </c>
      <c r="I4904" s="14" t="str">
        <f>_xlfn.IFNA(VLOOKUP(C4904,DSNXT!B:R,17,0),"")</f>
        <v>Nữ</v>
      </c>
      <c r="J4904" s="14">
        <f>_xlfn.IFNA(VLOOKUP(C4904,DSNXT!B:R,10,0),"")</f>
        <v>320000</v>
      </c>
      <c r="K4904" s="14">
        <f>_xlfn.IFNA(VLOOKUP(C4904,DSNXT!B:R,11,0),"")</f>
        <v>1</v>
      </c>
      <c r="M4904" s="8">
        <f>SUMIFS(NHẬP!N:N,NHẬP!D:D,NXT!C4899)</f>
        <v>0</v>
      </c>
      <c r="N4904" s="8">
        <f>SUMIFS(XUẤT!N:N,XUẤT!D:D,NXT!C4899)</f>
        <v>0</v>
      </c>
      <c r="O4904" s="8">
        <f t="shared" si="76"/>
        <v>0</v>
      </c>
    </row>
    <row r="4905" spans="3:15" hidden="1">
      <c r="C4905" s="2" t="s">
        <v>7097</v>
      </c>
      <c r="D4905" s="14" t="str">
        <f>_xlfn.IFNA(VLOOKUP(C4905,DSNXT!B:R,2,0),"")</f>
        <v>Quần thun dài nữ I927-052E</v>
      </c>
      <c r="E4905" s="14" t="str">
        <f>_xlfn.IFNA(VLOOKUP(C4905,DSNXT!B:R,4,0),"")</f>
        <v>Nâu nhạt</v>
      </c>
      <c r="F4905" s="14" t="str">
        <f>_xlfn.IFNA(VLOOKUP(C4905,DSNXT!B:R,5,0),"")</f>
        <v>Size XL</v>
      </c>
      <c r="G4905" s="14" t="str">
        <f>_xlfn.IFNA(VLOOKUP(C4905,DSNXT!B:R,7,0),"")</f>
        <v>Phần dưới</v>
      </c>
      <c r="H4905" s="14" t="str">
        <f>_xlfn.IFNA(VLOOKUP(C4905,DSNXT!B:R,8,0),"")</f>
        <v>Quần thun</v>
      </c>
      <c r="I4905" s="14" t="str">
        <f>_xlfn.IFNA(VLOOKUP(C4905,DSNXT!B:R,17,0),"")</f>
        <v>Nữ</v>
      </c>
      <c r="J4905" s="14">
        <f>_xlfn.IFNA(VLOOKUP(C4905,DSNXT!B:R,10,0),"")</f>
        <v>150000</v>
      </c>
      <c r="K4905" s="14">
        <f>_xlfn.IFNA(VLOOKUP(C4905,DSNXT!B:R,11,0),"")</f>
        <v>1</v>
      </c>
      <c r="M4905" s="8">
        <f>SUMIFS(NHẬP!N:N,NHẬP!D:D,NXT!C4900)</f>
        <v>0</v>
      </c>
      <c r="N4905" s="8">
        <f>SUMIFS(XUẤT!N:N,XUẤT!D:D,NXT!C4900)</f>
        <v>0</v>
      </c>
      <c r="O4905" s="8">
        <f t="shared" si="76"/>
        <v>0</v>
      </c>
    </row>
    <row r="4906" spans="3:15" hidden="1">
      <c r="C4906" s="2" t="s">
        <v>7099</v>
      </c>
      <c r="D4906" s="14" t="str">
        <f>_xlfn.IFNA(VLOOKUP(C4906,DSNXT!B:R,2,0),"")</f>
        <v>Quần short lửng thể thao nữ I927-067E</v>
      </c>
      <c r="E4906" s="14" t="str">
        <f>_xlfn.IFNA(VLOOKUP(C4906,DSNXT!B:R,4,0),"")</f>
        <v>Tím than</v>
      </c>
      <c r="F4906" s="14" t="str">
        <f>_xlfn.IFNA(VLOOKUP(C4906,DSNXT!B:R,5,0),"")</f>
        <v>Size S</v>
      </c>
      <c r="G4906" s="14" t="str">
        <f>_xlfn.IFNA(VLOOKUP(C4906,DSNXT!B:R,7,0),"")</f>
        <v>Phần dưới</v>
      </c>
      <c r="H4906" s="14" t="str">
        <f>_xlfn.IFNA(VLOOKUP(C4906,DSNXT!B:R,8,0),"")</f>
        <v>Quần Shorts</v>
      </c>
      <c r="I4906" s="14" t="str">
        <f>_xlfn.IFNA(VLOOKUP(C4906,DSNXT!B:R,17,0),"")</f>
        <v>Nữ</v>
      </c>
      <c r="J4906" s="14">
        <f>_xlfn.IFNA(VLOOKUP(C4906,DSNXT!B:R,10,0),"")</f>
        <v>280000</v>
      </c>
      <c r="K4906" s="14">
        <f>_xlfn.IFNA(VLOOKUP(C4906,DSNXT!B:R,11,0),"")</f>
        <v>2</v>
      </c>
      <c r="M4906" s="8">
        <f>SUMIFS(NHẬP!N:N,NHẬP!D:D,NXT!C4901)</f>
        <v>0</v>
      </c>
      <c r="N4906" s="8">
        <f>SUMIFS(XUẤT!N:N,XUẤT!D:D,NXT!C4901)</f>
        <v>0</v>
      </c>
      <c r="O4906" s="8">
        <f t="shared" si="76"/>
        <v>0</v>
      </c>
    </row>
    <row r="4907" spans="3:15" hidden="1">
      <c r="C4907" s="2" t="s">
        <v>7101</v>
      </c>
      <c r="D4907" s="14" t="str">
        <f>_xlfn.IFNA(VLOOKUP(C4907,DSNXT!B:R,2,0),"")</f>
        <v>Quần short lửng thể thao nữ I927-067E</v>
      </c>
      <c r="E4907" s="14" t="str">
        <f>_xlfn.IFNA(VLOOKUP(C4907,DSNXT!B:R,4,0),"")</f>
        <v>Tím than</v>
      </c>
      <c r="F4907" s="14" t="str">
        <f>_xlfn.IFNA(VLOOKUP(C4907,DSNXT!B:R,5,0),"")</f>
        <v>Size M</v>
      </c>
      <c r="G4907" s="14" t="str">
        <f>_xlfn.IFNA(VLOOKUP(C4907,DSNXT!B:R,7,0),"")</f>
        <v>Phần dưới</v>
      </c>
      <c r="H4907" s="14" t="str">
        <f>_xlfn.IFNA(VLOOKUP(C4907,DSNXT!B:R,8,0),"")</f>
        <v>Quần Shorts</v>
      </c>
      <c r="I4907" s="14" t="str">
        <f>_xlfn.IFNA(VLOOKUP(C4907,DSNXT!B:R,17,0),"")</f>
        <v>Nữ</v>
      </c>
      <c r="J4907" s="14">
        <f>_xlfn.IFNA(VLOOKUP(C4907,DSNXT!B:R,10,0),"")</f>
        <v>280000</v>
      </c>
      <c r="K4907" s="14">
        <f>_xlfn.IFNA(VLOOKUP(C4907,DSNXT!B:R,11,0),"")</f>
        <v>4</v>
      </c>
      <c r="M4907" s="8">
        <f>SUMIFS(NHẬP!N:N,NHẬP!D:D,NXT!C4902)</f>
        <v>0</v>
      </c>
      <c r="N4907" s="8">
        <f>SUMIFS(XUẤT!N:N,XUẤT!D:D,NXT!C4902)</f>
        <v>0</v>
      </c>
      <c r="O4907" s="8">
        <f t="shared" si="76"/>
        <v>0</v>
      </c>
    </row>
    <row r="4908" spans="3:15" hidden="1">
      <c r="C4908" s="2" t="s">
        <v>7102</v>
      </c>
      <c r="D4908" s="14" t="str">
        <f>_xlfn.IFNA(VLOOKUP(C4908,DSNXT!B:R,2,0),"")</f>
        <v>Quần short lửng thể thao nữ I927-067E</v>
      </c>
      <c r="E4908" s="14" t="str">
        <f>_xlfn.IFNA(VLOOKUP(C4908,DSNXT!B:R,4,0),"")</f>
        <v>Tím than</v>
      </c>
      <c r="F4908" s="14" t="str">
        <f>_xlfn.IFNA(VLOOKUP(C4908,DSNXT!B:R,5,0),"")</f>
        <v>Size L</v>
      </c>
      <c r="G4908" s="14" t="str">
        <f>_xlfn.IFNA(VLOOKUP(C4908,DSNXT!B:R,7,0),"")</f>
        <v>Phần dưới</v>
      </c>
      <c r="H4908" s="14" t="str">
        <f>_xlfn.IFNA(VLOOKUP(C4908,DSNXT!B:R,8,0),"")</f>
        <v>Quần Shorts</v>
      </c>
      <c r="I4908" s="14" t="str">
        <f>_xlfn.IFNA(VLOOKUP(C4908,DSNXT!B:R,17,0),"")</f>
        <v>Nữ</v>
      </c>
      <c r="J4908" s="14">
        <f>_xlfn.IFNA(VLOOKUP(C4908,DSNXT!B:R,10,0),"")</f>
        <v>280000</v>
      </c>
      <c r="K4908" s="14">
        <f>_xlfn.IFNA(VLOOKUP(C4908,DSNXT!B:R,11,0),"")</f>
        <v>2</v>
      </c>
      <c r="M4908" s="8">
        <f>SUMIFS(NHẬP!N:N,NHẬP!D:D,NXT!C4903)</f>
        <v>0</v>
      </c>
      <c r="N4908" s="8">
        <f>SUMIFS(XUẤT!N:N,XUẤT!D:D,NXT!C4903)</f>
        <v>0</v>
      </c>
      <c r="O4908" s="8">
        <f t="shared" si="76"/>
        <v>0</v>
      </c>
    </row>
    <row r="4909" spans="3:15" hidden="1">
      <c r="C4909" s="2" t="s">
        <v>7103</v>
      </c>
      <c r="D4909" s="14" t="str">
        <f>_xlfn.IFNA(VLOOKUP(C4909,DSNXT!B:R,2,0),"")</f>
        <v>Quần short lửng thể thao nữ I927-067E</v>
      </c>
      <c r="E4909" s="14" t="str">
        <f>_xlfn.IFNA(VLOOKUP(C4909,DSNXT!B:R,4,0),"")</f>
        <v>Tím than</v>
      </c>
      <c r="F4909" s="14" t="str">
        <f>_xlfn.IFNA(VLOOKUP(C4909,DSNXT!B:R,5,0),"")</f>
        <v>Size XL</v>
      </c>
      <c r="G4909" s="14" t="str">
        <f>_xlfn.IFNA(VLOOKUP(C4909,DSNXT!B:R,7,0),"")</f>
        <v>Phần dưới</v>
      </c>
      <c r="H4909" s="14" t="str">
        <f>_xlfn.IFNA(VLOOKUP(C4909,DSNXT!B:R,8,0),"")</f>
        <v>Quần Shorts</v>
      </c>
      <c r="I4909" s="14" t="str">
        <f>_xlfn.IFNA(VLOOKUP(C4909,DSNXT!B:R,17,0),"")</f>
        <v>Nữ</v>
      </c>
      <c r="J4909" s="14">
        <f>_xlfn.IFNA(VLOOKUP(C4909,DSNXT!B:R,10,0),"")</f>
        <v>280000</v>
      </c>
      <c r="K4909" s="14">
        <f>_xlfn.IFNA(VLOOKUP(C4909,DSNXT!B:R,11,0),"")</f>
        <v>2</v>
      </c>
      <c r="M4909" s="8">
        <f>SUMIFS(NHẬP!N:N,NHẬP!D:D,NXT!C4904)</f>
        <v>0</v>
      </c>
      <c r="N4909" s="8">
        <f>SUMIFS(XUẤT!N:N,XUẤT!D:D,NXT!C4904)</f>
        <v>0</v>
      </c>
      <c r="O4909" s="8">
        <f t="shared" si="76"/>
        <v>0</v>
      </c>
    </row>
    <row r="4910" spans="3:15" hidden="1">
      <c r="C4910" s="2" t="s">
        <v>7104</v>
      </c>
      <c r="D4910" s="14" t="str">
        <f>_xlfn.IFNA(VLOOKUP(C4910,DSNXT!B:R,2,0),"")</f>
        <v>Quần short lửng thể thao nữ I927-067E</v>
      </c>
      <c r="E4910" s="14" t="str">
        <f>_xlfn.IFNA(VLOOKUP(C4910,DSNXT!B:R,4,0),"")</f>
        <v>Ghi tàn nhạt</v>
      </c>
      <c r="F4910" s="14" t="str">
        <f>_xlfn.IFNA(VLOOKUP(C4910,DSNXT!B:R,5,0),"")</f>
        <v>Size XL</v>
      </c>
      <c r="G4910" s="14" t="str">
        <f>_xlfn.IFNA(VLOOKUP(C4910,DSNXT!B:R,7,0),"")</f>
        <v>Phần dưới</v>
      </c>
      <c r="H4910" s="14" t="str">
        <f>_xlfn.IFNA(VLOOKUP(C4910,DSNXT!B:R,8,0),"")</f>
        <v>Quần Shorts</v>
      </c>
      <c r="I4910" s="14" t="str">
        <f>_xlfn.IFNA(VLOOKUP(C4910,DSNXT!B:R,17,0),"")</f>
        <v>Nữ</v>
      </c>
      <c r="J4910" s="14">
        <f>_xlfn.IFNA(VLOOKUP(C4910,DSNXT!B:R,10,0),"")</f>
        <v>280000</v>
      </c>
      <c r="K4910" s="14">
        <f>_xlfn.IFNA(VLOOKUP(C4910,DSNXT!B:R,11,0),"")</f>
        <v>1</v>
      </c>
      <c r="M4910" s="8">
        <f>SUMIFS(NHẬP!N:N,NHẬP!D:D,NXT!C4905)</f>
        <v>0</v>
      </c>
      <c r="N4910" s="8">
        <f>SUMIFS(XUẤT!N:N,XUẤT!D:D,NXT!C4905)</f>
        <v>0</v>
      </c>
      <c r="O4910" s="8">
        <f t="shared" si="76"/>
        <v>0</v>
      </c>
    </row>
    <row r="4911" spans="3:15" hidden="1">
      <c r="C4911" s="2" t="s">
        <v>7106</v>
      </c>
      <c r="D4911" s="14" t="str">
        <f>_xlfn.IFNA(VLOOKUP(C4911,DSNXT!B:R,2,0),"")</f>
        <v>Quần jeans nữ I927-082E</v>
      </c>
      <c r="E4911" s="14" t="str">
        <f>_xlfn.IFNA(VLOOKUP(C4911,DSNXT!B:R,4,0),"")</f>
        <v>Xanh-02</v>
      </c>
      <c r="F4911" s="14" t="str">
        <f>_xlfn.IFNA(VLOOKUP(C4911,DSNXT!B:R,5,0),"")</f>
        <v>Size L</v>
      </c>
      <c r="G4911" s="14" t="str">
        <f>_xlfn.IFNA(VLOOKUP(C4911,DSNXT!B:R,7,0),"")</f>
        <v>Phần dưới</v>
      </c>
      <c r="H4911" s="14" t="str">
        <f>_xlfn.IFNA(VLOOKUP(C4911,DSNXT!B:R,8,0),"")</f>
        <v>Quần Jeans</v>
      </c>
      <c r="I4911" s="14" t="str">
        <f>_xlfn.IFNA(VLOOKUP(C4911,DSNXT!B:R,17,0),"")</f>
        <v>Nữ</v>
      </c>
      <c r="J4911" s="14">
        <f>_xlfn.IFNA(VLOOKUP(C4911,DSNXT!B:R,10,0),"")</f>
        <v>550000</v>
      </c>
      <c r="K4911" s="14">
        <f>_xlfn.IFNA(VLOOKUP(C4911,DSNXT!B:R,11,0),"")</f>
        <v>3</v>
      </c>
      <c r="M4911" s="8">
        <f>SUMIFS(NHẬP!N:N,NHẬP!D:D,NXT!C4906)</f>
        <v>0</v>
      </c>
      <c r="N4911" s="8">
        <f>SUMIFS(XUẤT!N:N,XUẤT!D:D,NXT!C4906)</f>
        <v>0</v>
      </c>
      <c r="O4911" s="8">
        <f t="shared" si="76"/>
        <v>0</v>
      </c>
    </row>
    <row r="4912" spans="3:15" hidden="1">
      <c r="C4912" s="2" t="s">
        <v>7108</v>
      </c>
      <c r="D4912" s="14" t="str">
        <f>_xlfn.IFNA(VLOOKUP(C4912,DSNXT!B:R,2,0),"")</f>
        <v>Quần jeans nữ I927-082E</v>
      </c>
      <c r="E4912" s="14" t="str">
        <f>_xlfn.IFNA(VLOOKUP(C4912,DSNXT!B:R,4,0),"")</f>
        <v>Xanh-02</v>
      </c>
      <c r="F4912" s="14" t="str">
        <f>_xlfn.IFNA(VLOOKUP(C4912,DSNXT!B:R,5,0),"")</f>
        <v>Size XL</v>
      </c>
      <c r="G4912" s="14" t="str">
        <f>_xlfn.IFNA(VLOOKUP(C4912,DSNXT!B:R,7,0),"")</f>
        <v>Phần dưới</v>
      </c>
      <c r="H4912" s="14" t="str">
        <f>_xlfn.IFNA(VLOOKUP(C4912,DSNXT!B:R,8,0),"")</f>
        <v>Quần Jeans</v>
      </c>
      <c r="I4912" s="14" t="str">
        <f>_xlfn.IFNA(VLOOKUP(C4912,DSNXT!B:R,17,0),"")</f>
        <v>Nữ</v>
      </c>
      <c r="J4912" s="14">
        <f>_xlfn.IFNA(VLOOKUP(C4912,DSNXT!B:R,10,0),"")</f>
        <v>550000</v>
      </c>
      <c r="K4912" s="14">
        <f>_xlfn.IFNA(VLOOKUP(C4912,DSNXT!B:R,11,0),"")</f>
        <v>2</v>
      </c>
      <c r="M4912" s="8">
        <f>SUMIFS(NHẬP!N:N,NHẬP!D:D,NXT!C4907)</f>
        <v>0</v>
      </c>
      <c r="N4912" s="8">
        <f>SUMIFS(XUẤT!N:N,XUẤT!D:D,NXT!C4907)</f>
        <v>0</v>
      </c>
      <c r="O4912" s="8">
        <f t="shared" si="76"/>
        <v>0</v>
      </c>
    </row>
    <row r="4913" spans="3:15" hidden="1">
      <c r="C4913" s="2" t="s">
        <v>7109</v>
      </c>
      <c r="D4913" s="14" t="str">
        <f>_xlfn.IFNA(VLOOKUP(C4913,DSNXT!B:R,2,0),"")</f>
        <v>Quần jeans nữ I927-082E</v>
      </c>
      <c r="E4913" s="14" t="str">
        <f>_xlfn.IFNA(VLOOKUP(C4913,DSNXT!B:R,4,0),"")</f>
        <v>Xanh-03</v>
      </c>
      <c r="F4913" s="14" t="str">
        <f>_xlfn.IFNA(VLOOKUP(C4913,DSNXT!B:R,5,0),"")</f>
        <v>Size L</v>
      </c>
      <c r="G4913" s="14" t="str">
        <f>_xlfn.IFNA(VLOOKUP(C4913,DSNXT!B:R,7,0),"")</f>
        <v>Phần dưới</v>
      </c>
      <c r="H4913" s="14" t="str">
        <f>_xlfn.IFNA(VLOOKUP(C4913,DSNXT!B:R,8,0),"")</f>
        <v>Quần Jeans</v>
      </c>
      <c r="I4913" s="14" t="str">
        <f>_xlfn.IFNA(VLOOKUP(C4913,DSNXT!B:R,17,0),"")</f>
        <v>Nữ</v>
      </c>
      <c r="J4913" s="14">
        <f>_xlfn.IFNA(VLOOKUP(C4913,DSNXT!B:R,10,0),"")</f>
        <v>550000</v>
      </c>
      <c r="K4913" s="14">
        <f>_xlfn.IFNA(VLOOKUP(C4913,DSNXT!B:R,11,0),"")</f>
        <v>2</v>
      </c>
      <c r="M4913" s="8">
        <f>SUMIFS(NHẬP!N:N,NHẬP!D:D,NXT!C4908)</f>
        <v>0</v>
      </c>
      <c r="N4913" s="8">
        <f>SUMIFS(XUẤT!N:N,XUẤT!D:D,NXT!C4908)</f>
        <v>0</v>
      </c>
      <c r="O4913" s="8">
        <f t="shared" si="76"/>
        <v>0</v>
      </c>
    </row>
    <row r="4914" spans="3:15" hidden="1">
      <c r="C4914" s="2" t="s">
        <v>7110</v>
      </c>
      <c r="D4914" s="14" t="str">
        <f>_xlfn.IFNA(VLOOKUP(C4914,DSNXT!B:R,2,0),"")</f>
        <v>Quần jeans nữ I927-082E</v>
      </c>
      <c r="E4914" s="14" t="str">
        <f>_xlfn.IFNA(VLOOKUP(C4914,DSNXT!B:R,4,0),"")</f>
        <v>Xanh-03</v>
      </c>
      <c r="F4914" s="14" t="str">
        <f>_xlfn.IFNA(VLOOKUP(C4914,DSNXT!B:R,5,0),"")</f>
        <v>Size XL</v>
      </c>
      <c r="G4914" s="14" t="str">
        <f>_xlfn.IFNA(VLOOKUP(C4914,DSNXT!B:R,7,0),"")</f>
        <v>Phần dưới</v>
      </c>
      <c r="H4914" s="14" t="str">
        <f>_xlfn.IFNA(VLOOKUP(C4914,DSNXT!B:R,8,0),"")</f>
        <v>Quần Jeans</v>
      </c>
      <c r="I4914" s="14" t="str">
        <f>_xlfn.IFNA(VLOOKUP(C4914,DSNXT!B:R,17,0),"")</f>
        <v>Nữ</v>
      </c>
      <c r="J4914" s="14">
        <f>_xlfn.IFNA(VLOOKUP(C4914,DSNXT!B:R,10,0),"")</f>
        <v>550000</v>
      </c>
      <c r="K4914" s="14">
        <f>_xlfn.IFNA(VLOOKUP(C4914,DSNXT!B:R,11,0),"")</f>
        <v>1</v>
      </c>
      <c r="M4914" s="8">
        <f>SUMIFS(NHẬP!N:N,NHẬP!D:D,NXT!C4909)</f>
        <v>0</v>
      </c>
      <c r="N4914" s="8">
        <f>SUMIFS(XUẤT!N:N,XUẤT!D:D,NXT!C4909)</f>
        <v>0</v>
      </c>
      <c r="O4914" s="8">
        <f t="shared" si="76"/>
        <v>0</v>
      </c>
    </row>
    <row r="4915" spans="3:15" hidden="1">
      <c r="C4915" s="2" t="s">
        <v>7111</v>
      </c>
      <c r="D4915" s="14" t="str">
        <f>_xlfn.IFNA(VLOOKUP(C4915,DSNXT!B:R,2,0),"")</f>
        <v>Quần jeans nữ I927-082E</v>
      </c>
      <c r="E4915" s="14" t="str">
        <f>_xlfn.IFNA(VLOOKUP(C4915,DSNXT!B:R,4,0),"")</f>
        <v>Xanh đen</v>
      </c>
      <c r="F4915" s="14" t="str">
        <f>_xlfn.IFNA(VLOOKUP(C4915,DSNXT!B:R,5,0),"")</f>
        <v>Size L</v>
      </c>
      <c r="G4915" s="14" t="str">
        <f>_xlfn.IFNA(VLOOKUP(C4915,DSNXT!B:R,7,0),"")</f>
        <v>Phần dưới</v>
      </c>
      <c r="H4915" s="14" t="str">
        <f>_xlfn.IFNA(VLOOKUP(C4915,DSNXT!B:R,8,0),"")</f>
        <v>Quần Jeans</v>
      </c>
      <c r="I4915" s="14" t="str">
        <f>_xlfn.IFNA(VLOOKUP(C4915,DSNXT!B:R,17,0),"")</f>
        <v>Nữ</v>
      </c>
      <c r="J4915" s="14">
        <f>_xlfn.IFNA(VLOOKUP(C4915,DSNXT!B:R,10,0),"")</f>
        <v>550000</v>
      </c>
      <c r="K4915" s="14">
        <f>_xlfn.IFNA(VLOOKUP(C4915,DSNXT!B:R,11,0),"")</f>
        <v>3</v>
      </c>
      <c r="M4915" s="8">
        <f>SUMIFS(NHẬP!N:N,NHẬP!D:D,NXT!C4910)</f>
        <v>0</v>
      </c>
      <c r="N4915" s="8">
        <f>SUMIFS(XUẤT!N:N,XUẤT!D:D,NXT!C4910)</f>
        <v>0</v>
      </c>
      <c r="O4915" s="8">
        <f t="shared" si="76"/>
        <v>0</v>
      </c>
    </row>
    <row r="4916" spans="3:15" hidden="1">
      <c r="C4916" s="2" t="s">
        <v>7112</v>
      </c>
      <c r="D4916" s="14" t="str">
        <f>_xlfn.IFNA(VLOOKUP(C4916,DSNXT!B:R,2,0),"")</f>
        <v>Quần jeans nữ I927-082E</v>
      </c>
      <c r="E4916" s="14" t="str">
        <f>_xlfn.IFNA(VLOOKUP(C4916,DSNXT!B:R,4,0),"")</f>
        <v>Tím than</v>
      </c>
      <c r="F4916" s="14" t="str">
        <f>_xlfn.IFNA(VLOOKUP(C4916,DSNXT!B:R,5,0),"")</f>
        <v>Size M</v>
      </c>
      <c r="G4916" s="14" t="str">
        <f>_xlfn.IFNA(VLOOKUP(C4916,DSNXT!B:R,7,0),"")</f>
        <v>Phần dưới</v>
      </c>
      <c r="H4916" s="14" t="str">
        <f>_xlfn.IFNA(VLOOKUP(C4916,DSNXT!B:R,8,0),"")</f>
        <v>Quần Jeans</v>
      </c>
      <c r="I4916" s="14" t="str">
        <f>_xlfn.IFNA(VLOOKUP(C4916,DSNXT!B:R,17,0),"")</f>
        <v>Nữ</v>
      </c>
      <c r="J4916" s="14">
        <f>_xlfn.IFNA(VLOOKUP(C4916,DSNXT!B:R,10,0),"")</f>
        <v>550000</v>
      </c>
      <c r="K4916" s="14">
        <f>_xlfn.IFNA(VLOOKUP(C4916,DSNXT!B:R,11,0),"")</f>
        <v>1</v>
      </c>
      <c r="M4916" s="8">
        <f>SUMIFS(NHẬP!N:N,NHẬP!D:D,NXT!C4911)</f>
        <v>0</v>
      </c>
      <c r="N4916" s="8">
        <f>SUMIFS(XUẤT!N:N,XUẤT!D:D,NXT!C4911)</f>
        <v>0</v>
      </c>
      <c r="O4916" s="8">
        <f t="shared" si="76"/>
        <v>0</v>
      </c>
    </row>
    <row r="4917" spans="3:15" hidden="1">
      <c r="C4917" s="2" t="s">
        <v>7113</v>
      </c>
      <c r="D4917" s="14" t="str">
        <f>_xlfn.IFNA(VLOOKUP(C4917,DSNXT!B:R,2,0),"")</f>
        <v>Quần jeans nữ I927-082E</v>
      </c>
      <c r="E4917" s="14" t="str">
        <f>_xlfn.IFNA(VLOOKUP(C4917,DSNXT!B:R,4,0),"")</f>
        <v>Tím than</v>
      </c>
      <c r="F4917" s="14" t="str">
        <f>_xlfn.IFNA(VLOOKUP(C4917,DSNXT!B:R,5,0),"")</f>
        <v>Size L</v>
      </c>
      <c r="G4917" s="14" t="str">
        <f>_xlfn.IFNA(VLOOKUP(C4917,DSNXT!B:R,7,0),"")</f>
        <v>Phần dưới</v>
      </c>
      <c r="H4917" s="14" t="str">
        <f>_xlfn.IFNA(VLOOKUP(C4917,DSNXT!B:R,8,0),"")</f>
        <v>Quần Jeans</v>
      </c>
      <c r="I4917" s="14" t="str">
        <f>_xlfn.IFNA(VLOOKUP(C4917,DSNXT!B:R,17,0),"")</f>
        <v>Nữ</v>
      </c>
      <c r="J4917" s="14">
        <f>_xlfn.IFNA(VLOOKUP(C4917,DSNXT!B:R,10,0),"")</f>
        <v>550000</v>
      </c>
      <c r="K4917" s="14">
        <f>_xlfn.IFNA(VLOOKUP(C4917,DSNXT!B:R,11,0),"")</f>
        <v>2</v>
      </c>
      <c r="M4917" s="8">
        <f>SUMIFS(NHẬP!N:N,NHẬP!D:D,NXT!C4912)</f>
        <v>0</v>
      </c>
      <c r="N4917" s="8">
        <f>SUMIFS(XUẤT!N:N,XUẤT!D:D,NXT!C4912)</f>
        <v>0</v>
      </c>
      <c r="O4917" s="8">
        <f t="shared" si="76"/>
        <v>0</v>
      </c>
    </row>
    <row r="4918" spans="3:15" hidden="1">
      <c r="C4918" s="2" t="s">
        <v>7114</v>
      </c>
      <c r="D4918" s="14" t="str">
        <f>_xlfn.IFNA(VLOOKUP(C4918,DSNXT!B:R,2,0),"")</f>
        <v>Quần jeans nữ I927-082E</v>
      </c>
      <c r="E4918" s="14" t="str">
        <f>_xlfn.IFNA(VLOOKUP(C4918,DSNXT!B:R,4,0),"")</f>
        <v>Tím than</v>
      </c>
      <c r="F4918" s="14" t="str">
        <f>_xlfn.IFNA(VLOOKUP(C4918,DSNXT!B:R,5,0),"")</f>
        <v>Size XL</v>
      </c>
      <c r="G4918" s="14" t="str">
        <f>_xlfn.IFNA(VLOOKUP(C4918,DSNXT!B:R,7,0),"")</f>
        <v>Phần dưới</v>
      </c>
      <c r="H4918" s="14" t="str">
        <f>_xlfn.IFNA(VLOOKUP(C4918,DSNXT!B:R,8,0),"")</f>
        <v>Quần Jeans</v>
      </c>
      <c r="I4918" s="14" t="str">
        <f>_xlfn.IFNA(VLOOKUP(C4918,DSNXT!B:R,17,0),"")</f>
        <v>Nữ</v>
      </c>
      <c r="J4918" s="14">
        <f>_xlfn.IFNA(VLOOKUP(C4918,DSNXT!B:R,10,0),"")</f>
        <v>550000</v>
      </c>
      <c r="K4918" s="14">
        <f>_xlfn.IFNA(VLOOKUP(C4918,DSNXT!B:R,11,0),"")</f>
        <v>1</v>
      </c>
      <c r="M4918" s="8">
        <f>SUMIFS(NHẬP!N:N,NHẬP!D:D,NXT!C4913)</f>
        <v>0</v>
      </c>
      <c r="N4918" s="8">
        <f>SUMIFS(XUẤT!N:N,XUẤT!D:D,NXT!C4913)</f>
        <v>0</v>
      </c>
      <c r="O4918" s="8">
        <f t="shared" si="76"/>
        <v>0</v>
      </c>
    </row>
    <row r="4919" spans="3:15" hidden="1">
      <c r="C4919" s="2" t="s">
        <v>7115</v>
      </c>
      <c r="D4919" s="14" t="str">
        <f>_xlfn.IFNA(VLOOKUP(C4919,DSNXT!B:R,2,0),"")</f>
        <v>Quần jeans nữ I927-089E</v>
      </c>
      <c r="E4919" s="14" t="str">
        <f>_xlfn.IFNA(VLOOKUP(C4919,DSNXT!B:R,4,0),"")</f>
        <v>Xanh-02</v>
      </c>
      <c r="F4919" s="14" t="str">
        <f>_xlfn.IFNA(VLOOKUP(C4919,DSNXT!B:R,5,0),"")</f>
        <v>Size XL</v>
      </c>
      <c r="G4919" s="14" t="str">
        <f>_xlfn.IFNA(VLOOKUP(C4919,DSNXT!B:R,7,0),"")</f>
        <v>Phần dưới</v>
      </c>
      <c r="H4919" s="14" t="str">
        <f>_xlfn.IFNA(VLOOKUP(C4919,DSNXT!B:R,8,0),"")</f>
        <v>Quần Jeans</v>
      </c>
      <c r="I4919" s="14" t="str">
        <f>_xlfn.IFNA(VLOOKUP(C4919,DSNXT!B:R,17,0),"")</f>
        <v>Nữ</v>
      </c>
      <c r="J4919" s="14">
        <f>_xlfn.IFNA(VLOOKUP(C4919,DSNXT!B:R,10,0),"")</f>
        <v>590000</v>
      </c>
      <c r="K4919" s="14">
        <f>_xlfn.IFNA(VLOOKUP(C4919,DSNXT!B:R,11,0),"")</f>
        <v>1</v>
      </c>
      <c r="M4919" s="8">
        <f>SUMIFS(NHẬP!N:N,NHẬP!D:D,NXT!C4914)</f>
        <v>0</v>
      </c>
      <c r="N4919" s="8">
        <f>SUMIFS(XUẤT!N:N,XUẤT!D:D,NXT!C4914)</f>
        <v>0</v>
      </c>
      <c r="O4919" s="8">
        <f t="shared" si="76"/>
        <v>0</v>
      </c>
    </row>
    <row r="4920" spans="3:15" hidden="1">
      <c r="C4920" s="2" t="s">
        <v>7117</v>
      </c>
      <c r="D4920" s="14" t="str">
        <f>_xlfn.IFNA(VLOOKUP(C4920,DSNXT!B:R,2,0),"")</f>
        <v>Quần jeans nữ dài I929-047D</v>
      </c>
      <c r="E4920" s="14" t="str">
        <f>_xlfn.IFNA(VLOOKUP(C4920,DSNXT!B:R,4,0),"")</f>
        <v>Xanh-01</v>
      </c>
      <c r="F4920" s="14" t="str">
        <f>_xlfn.IFNA(VLOOKUP(C4920,DSNXT!B:R,5,0),"")</f>
        <v>Size S</v>
      </c>
      <c r="G4920" s="14" t="str">
        <f>_xlfn.IFNA(VLOOKUP(C4920,DSNXT!B:R,7,0),"")</f>
        <v>Phần dưới</v>
      </c>
      <c r="H4920" s="14" t="str">
        <f>_xlfn.IFNA(VLOOKUP(C4920,DSNXT!B:R,8,0),"")</f>
        <v>Quần Jeans</v>
      </c>
      <c r="I4920" s="14" t="str">
        <f>_xlfn.IFNA(VLOOKUP(C4920,DSNXT!B:R,17,0),"")</f>
        <v>Nữ</v>
      </c>
      <c r="J4920" s="14">
        <f>_xlfn.IFNA(VLOOKUP(C4920,DSNXT!B:R,10,0),"")</f>
        <v>290000</v>
      </c>
      <c r="K4920" s="14">
        <f>_xlfn.IFNA(VLOOKUP(C4920,DSNXT!B:R,11,0),"")</f>
        <v>2</v>
      </c>
      <c r="M4920" s="8">
        <f>SUMIFS(NHẬP!N:N,NHẬP!D:D,NXT!C4915)</f>
        <v>0</v>
      </c>
      <c r="N4920" s="8">
        <f>SUMIFS(XUẤT!N:N,XUẤT!D:D,NXT!C4915)</f>
        <v>0</v>
      </c>
      <c r="O4920" s="8">
        <f t="shared" si="76"/>
        <v>0</v>
      </c>
    </row>
    <row r="4921" spans="3:15" hidden="1">
      <c r="C4921" s="2" t="s">
        <v>7119</v>
      </c>
      <c r="D4921" s="14" t="str">
        <f>_xlfn.IFNA(VLOOKUP(C4921,DSNXT!B:R,2,0),"")</f>
        <v>Quần jeans nữ dài I929-047D</v>
      </c>
      <c r="E4921" s="14" t="str">
        <f>_xlfn.IFNA(VLOOKUP(C4921,DSNXT!B:R,4,0),"")</f>
        <v>Xanh-01</v>
      </c>
      <c r="F4921" s="14" t="str">
        <f>_xlfn.IFNA(VLOOKUP(C4921,DSNXT!B:R,5,0),"")</f>
        <v>Size M</v>
      </c>
      <c r="G4921" s="14" t="str">
        <f>_xlfn.IFNA(VLOOKUP(C4921,DSNXT!B:R,7,0),"")</f>
        <v>Phần dưới</v>
      </c>
      <c r="H4921" s="14" t="str">
        <f>_xlfn.IFNA(VLOOKUP(C4921,DSNXT!B:R,8,0),"")</f>
        <v>Quần Jeans</v>
      </c>
      <c r="I4921" s="14" t="str">
        <f>_xlfn.IFNA(VLOOKUP(C4921,DSNXT!B:R,17,0),"")</f>
        <v>Nữ</v>
      </c>
      <c r="J4921" s="14">
        <f>_xlfn.IFNA(VLOOKUP(C4921,DSNXT!B:R,10,0),"")</f>
        <v>290000</v>
      </c>
      <c r="K4921" s="14">
        <f>_xlfn.IFNA(VLOOKUP(C4921,DSNXT!B:R,11,0),"")</f>
        <v>6</v>
      </c>
      <c r="M4921" s="8">
        <f>SUMIFS(NHẬP!N:N,NHẬP!D:D,NXT!C4916)</f>
        <v>0</v>
      </c>
      <c r="N4921" s="8">
        <f>SUMIFS(XUẤT!N:N,XUẤT!D:D,NXT!C4916)</f>
        <v>0</v>
      </c>
      <c r="O4921" s="8">
        <f t="shared" si="76"/>
        <v>0</v>
      </c>
    </row>
    <row r="4922" spans="3:15" hidden="1">
      <c r="C4922" s="2" t="s">
        <v>7120</v>
      </c>
      <c r="D4922" s="14" t="str">
        <f>_xlfn.IFNA(VLOOKUP(C4922,DSNXT!B:R,2,0),"")</f>
        <v>Quần jeans nữ dài I929-047D</v>
      </c>
      <c r="E4922" s="14" t="str">
        <f>_xlfn.IFNA(VLOOKUP(C4922,DSNXT!B:R,4,0),"")</f>
        <v>Xanh-01</v>
      </c>
      <c r="F4922" s="14" t="str">
        <f>_xlfn.IFNA(VLOOKUP(C4922,DSNXT!B:R,5,0),"")</f>
        <v>Size L</v>
      </c>
      <c r="G4922" s="14" t="str">
        <f>_xlfn.IFNA(VLOOKUP(C4922,DSNXT!B:R,7,0),"")</f>
        <v>Phần dưới</v>
      </c>
      <c r="H4922" s="14" t="str">
        <f>_xlfn.IFNA(VLOOKUP(C4922,DSNXT!B:R,8,0),"")</f>
        <v>Quần Jeans</v>
      </c>
      <c r="I4922" s="14" t="str">
        <f>_xlfn.IFNA(VLOOKUP(C4922,DSNXT!B:R,17,0),"")</f>
        <v>Nữ</v>
      </c>
      <c r="J4922" s="14">
        <f>_xlfn.IFNA(VLOOKUP(C4922,DSNXT!B:R,10,0),"")</f>
        <v>290000</v>
      </c>
      <c r="K4922" s="14">
        <f>_xlfn.IFNA(VLOOKUP(C4922,DSNXT!B:R,11,0),"")</f>
        <v>6</v>
      </c>
      <c r="M4922" s="8">
        <f>SUMIFS(NHẬP!N:N,NHẬP!D:D,NXT!C4917)</f>
        <v>0</v>
      </c>
      <c r="N4922" s="8">
        <f>SUMIFS(XUẤT!N:N,XUẤT!D:D,NXT!C4917)</f>
        <v>0</v>
      </c>
      <c r="O4922" s="8">
        <f t="shared" si="76"/>
        <v>0</v>
      </c>
    </row>
    <row r="4923" spans="3:15" hidden="1">
      <c r="C4923" s="2" t="s">
        <v>7121</v>
      </c>
      <c r="D4923" s="14" t="str">
        <f>_xlfn.IFNA(VLOOKUP(C4923,DSNXT!B:R,2,0),"")</f>
        <v>Quần jeans nữ dài I929-047D</v>
      </c>
      <c r="E4923" s="14" t="str">
        <f>_xlfn.IFNA(VLOOKUP(C4923,DSNXT!B:R,4,0),"")</f>
        <v>Xanh-01</v>
      </c>
      <c r="F4923" s="14" t="str">
        <f>_xlfn.IFNA(VLOOKUP(C4923,DSNXT!B:R,5,0),"")</f>
        <v>Size XL</v>
      </c>
      <c r="G4923" s="14" t="str">
        <f>_xlfn.IFNA(VLOOKUP(C4923,DSNXT!B:R,7,0),"")</f>
        <v>Phần dưới</v>
      </c>
      <c r="H4923" s="14" t="str">
        <f>_xlfn.IFNA(VLOOKUP(C4923,DSNXT!B:R,8,0),"")</f>
        <v>Quần Jeans</v>
      </c>
      <c r="I4923" s="14" t="str">
        <f>_xlfn.IFNA(VLOOKUP(C4923,DSNXT!B:R,17,0),"")</f>
        <v>Nữ</v>
      </c>
      <c r="J4923" s="14">
        <f>_xlfn.IFNA(VLOOKUP(C4923,DSNXT!B:R,10,0),"")</f>
        <v>290000</v>
      </c>
      <c r="K4923" s="14">
        <f>_xlfn.IFNA(VLOOKUP(C4923,DSNXT!B:R,11,0),"")</f>
        <v>2</v>
      </c>
      <c r="M4923" s="8">
        <f>SUMIFS(NHẬP!N:N,NHẬP!D:D,NXT!C4918)</f>
        <v>0</v>
      </c>
      <c r="N4923" s="8">
        <f>SUMIFS(XUẤT!N:N,XUẤT!D:D,NXT!C4918)</f>
        <v>0</v>
      </c>
      <c r="O4923" s="8">
        <f t="shared" si="76"/>
        <v>0</v>
      </c>
    </row>
    <row r="4924" spans="3:15" hidden="1">
      <c r="C4924" s="2" t="s">
        <v>7122</v>
      </c>
      <c r="D4924" s="14" t="str">
        <f>_xlfn.IFNA(VLOOKUP(C4924,DSNXT!B:R,2,0),"")</f>
        <v>Quần jeans nữ dài I929-047D</v>
      </c>
      <c r="E4924" s="14" t="str">
        <f>_xlfn.IFNA(VLOOKUP(C4924,DSNXT!B:R,4,0),"")</f>
        <v>Xanh-02</v>
      </c>
      <c r="F4924" s="14" t="str">
        <f>_xlfn.IFNA(VLOOKUP(C4924,DSNXT!B:R,5,0),"")</f>
        <v>Size S</v>
      </c>
      <c r="G4924" s="14" t="str">
        <f>_xlfn.IFNA(VLOOKUP(C4924,DSNXT!B:R,7,0),"")</f>
        <v>Phần dưới</v>
      </c>
      <c r="H4924" s="14" t="str">
        <f>_xlfn.IFNA(VLOOKUP(C4924,DSNXT!B:R,8,0),"")</f>
        <v>Quần Jeans</v>
      </c>
      <c r="I4924" s="14" t="str">
        <f>_xlfn.IFNA(VLOOKUP(C4924,DSNXT!B:R,17,0),"")</f>
        <v>Nữ</v>
      </c>
      <c r="J4924" s="14">
        <f>_xlfn.IFNA(VLOOKUP(C4924,DSNXT!B:R,10,0),"")</f>
        <v>290000</v>
      </c>
      <c r="K4924" s="14">
        <f>_xlfn.IFNA(VLOOKUP(C4924,DSNXT!B:R,11,0),"")</f>
        <v>4</v>
      </c>
      <c r="M4924" s="8">
        <f>SUMIFS(NHẬP!N:N,NHẬP!D:D,NXT!C4919)</f>
        <v>0</v>
      </c>
      <c r="N4924" s="8">
        <f>SUMIFS(XUẤT!N:N,XUẤT!D:D,NXT!C4919)</f>
        <v>0</v>
      </c>
      <c r="O4924" s="8">
        <f t="shared" si="76"/>
        <v>0</v>
      </c>
    </row>
    <row r="4925" spans="3:15" hidden="1">
      <c r="C4925" s="2" t="s">
        <v>7123</v>
      </c>
      <c r="D4925" s="14" t="str">
        <f>_xlfn.IFNA(VLOOKUP(C4925,DSNXT!B:R,2,0),"")</f>
        <v>Quần jeans nữ dài I929-047D</v>
      </c>
      <c r="E4925" s="14" t="str">
        <f>_xlfn.IFNA(VLOOKUP(C4925,DSNXT!B:R,4,0),"")</f>
        <v>Xanh-02</v>
      </c>
      <c r="F4925" s="14" t="str">
        <f>_xlfn.IFNA(VLOOKUP(C4925,DSNXT!B:R,5,0),"")</f>
        <v>Size M</v>
      </c>
      <c r="G4925" s="14" t="str">
        <f>_xlfn.IFNA(VLOOKUP(C4925,DSNXT!B:R,7,0),"")</f>
        <v>Phần dưới</v>
      </c>
      <c r="H4925" s="14" t="str">
        <f>_xlfn.IFNA(VLOOKUP(C4925,DSNXT!B:R,8,0),"")</f>
        <v>Quần Jeans</v>
      </c>
      <c r="I4925" s="14" t="str">
        <f>_xlfn.IFNA(VLOOKUP(C4925,DSNXT!B:R,17,0),"")</f>
        <v>Nữ</v>
      </c>
      <c r="J4925" s="14">
        <f>_xlfn.IFNA(VLOOKUP(C4925,DSNXT!B:R,10,0),"")</f>
        <v>290000</v>
      </c>
      <c r="K4925" s="14">
        <f>_xlfn.IFNA(VLOOKUP(C4925,DSNXT!B:R,11,0),"")</f>
        <v>5</v>
      </c>
      <c r="M4925" s="8">
        <f>SUMIFS(NHẬP!N:N,NHẬP!D:D,NXT!C4920)</f>
        <v>0</v>
      </c>
      <c r="N4925" s="8">
        <f>SUMIFS(XUẤT!N:N,XUẤT!D:D,NXT!C4920)</f>
        <v>0</v>
      </c>
      <c r="O4925" s="8">
        <f t="shared" si="76"/>
        <v>0</v>
      </c>
    </row>
    <row r="4926" spans="3:15" hidden="1">
      <c r="C4926" s="2" t="s">
        <v>7124</v>
      </c>
      <c r="D4926" s="14" t="str">
        <f>_xlfn.IFNA(VLOOKUP(C4926,DSNXT!B:R,2,0),"")</f>
        <v>Quần jeans nữ dài I929-047D</v>
      </c>
      <c r="E4926" s="14" t="str">
        <f>_xlfn.IFNA(VLOOKUP(C4926,DSNXT!B:R,4,0),"")</f>
        <v>Xanh-02</v>
      </c>
      <c r="F4926" s="14" t="str">
        <f>_xlfn.IFNA(VLOOKUP(C4926,DSNXT!B:R,5,0),"")</f>
        <v>Size L</v>
      </c>
      <c r="G4926" s="14" t="str">
        <f>_xlfn.IFNA(VLOOKUP(C4926,DSNXT!B:R,7,0),"")</f>
        <v>Phần dưới</v>
      </c>
      <c r="H4926" s="14" t="str">
        <f>_xlfn.IFNA(VLOOKUP(C4926,DSNXT!B:R,8,0),"")</f>
        <v>Quần Jeans</v>
      </c>
      <c r="I4926" s="14" t="str">
        <f>_xlfn.IFNA(VLOOKUP(C4926,DSNXT!B:R,17,0),"")</f>
        <v>Nữ</v>
      </c>
      <c r="J4926" s="14">
        <f>_xlfn.IFNA(VLOOKUP(C4926,DSNXT!B:R,10,0),"")</f>
        <v>290000</v>
      </c>
      <c r="K4926" s="14">
        <f>_xlfn.IFNA(VLOOKUP(C4926,DSNXT!B:R,11,0),"")</f>
        <v>5</v>
      </c>
      <c r="M4926" s="8">
        <f>SUMIFS(NHẬP!N:N,NHẬP!D:D,NXT!C4921)</f>
        <v>0</v>
      </c>
      <c r="N4926" s="8">
        <f>SUMIFS(XUẤT!N:N,XUẤT!D:D,NXT!C4921)</f>
        <v>0</v>
      </c>
      <c r="O4926" s="8">
        <f t="shared" si="76"/>
        <v>0</v>
      </c>
    </row>
    <row r="4927" spans="3:15" hidden="1">
      <c r="C4927" s="2" t="s">
        <v>7125</v>
      </c>
      <c r="D4927" s="14" t="str">
        <f>_xlfn.IFNA(VLOOKUP(C4927,DSNXT!B:R,2,0),"")</f>
        <v>Quần jeans nữ dài I929-047D</v>
      </c>
      <c r="E4927" s="14" t="str">
        <f>_xlfn.IFNA(VLOOKUP(C4927,DSNXT!B:R,4,0),"")</f>
        <v>Xanh-02</v>
      </c>
      <c r="F4927" s="14" t="str">
        <f>_xlfn.IFNA(VLOOKUP(C4927,DSNXT!B:R,5,0),"")</f>
        <v>Size XL</v>
      </c>
      <c r="G4927" s="14" t="str">
        <f>_xlfn.IFNA(VLOOKUP(C4927,DSNXT!B:R,7,0),"")</f>
        <v>Phần dưới</v>
      </c>
      <c r="H4927" s="14" t="str">
        <f>_xlfn.IFNA(VLOOKUP(C4927,DSNXT!B:R,8,0),"")</f>
        <v>Quần Jeans</v>
      </c>
      <c r="I4927" s="14" t="str">
        <f>_xlfn.IFNA(VLOOKUP(C4927,DSNXT!B:R,17,0),"")</f>
        <v>Nữ</v>
      </c>
      <c r="J4927" s="14">
        <f>_xlfn.IFNA(VLOOKUP(C4927,DSNXT!B:R,10,0),"")</f>
        <v>290000</v>
      </c>
      <c r="K4927" s="14">
        <f>_xlfn.IFNA(VLOOKUP(C4927,DSNXT!B:R,11,0),"")</f>
        <v>2</v>
      </c>
      <c r="M4927" s="8">
        <f>SUMIFS(NHẬP!N:N,NHẬP!D:D,NXT!C4922)</f>
        <v>0</v>
      </c>
      <c r="N4927" s="8">
        <f>SUMIFS(XUẤT!N:N,XUẤT!D:D,NXT!C4922)</f>
        <v>0</v>
      </c>
      <c r="O4927" s="8">
        <f t="shared" si="76"/>
        <v>0</v>
      </c>
    </row>
    <row r="4928" spans="3:15" hidden="1">
      <c r="C4928" s="2" t="s">
        <v>7126</v>
      </c>
      <c r="D4928" s="14" t="str">
        <f>_xlfn.IFNA(VLOOKUP(C4928,DSNXT!B:R,2,0),"")</f>
        <v>Quần jeans nữ dài I929-047D</v>
      </c>
      <c r="E4928" s="14" t="str">
        <f>_xlfn.IFNA(VLOOKUP(C4928,DSNXT!B:R,4,0),"")</f>
        <v>Xanh-03</v>
      </c>
      <c r="F4928" s="14" t="str">
        <f>_xlfn.IFNA(VLOOKUP(C4928,DSNXT!B:R,5,0),"")</f>
        <v>Size S</v>
      </c>
      <c r="G4928" s="14" t="str">
        <f>_xlfn.IFNA(VLOOKUP(C4928,DSNXT!B:R,7,0),"")</f>
        <v>Phần dưới</v>
      </c>
      <c r="H4928" s="14" t="str">
        <f>_xlfn.IFNA(VLOOKUP(C4928,DSNXT!B:R,8,0),"")</f>
        <v>Quần Jeans</v>
      </c>
      <c r="I4928" s="14" t="str">
        <f>_xlfn.IFNA(VLOOKUP(C4928,DSNXT!B:R,17,0),"")</f>
        <v>Nữ</v>
      </c>
      <c r="J4928" s="14">
        <f>_xlfn.IFNA(VLOOKUP(C4928,DSNXT!B:R,10,0),"")</f>
        <v>290000</v>
      </c>
      <c r="K4928" s="14">
        <f>_xlfn.IFNA(VLOOKUP(C4928,DSNXT!B:R,11,0),"")</f>
        <v>2</v>
      </c>
      <c r="M4928" s="8">
        <f>SUMIFS(NHẬP!N:N,NHẬP!D:D,NXT!C4923)</f>
        <v>0</v>
      </c>
      <c r="N4928" s="8">
        <f>SUMIFS(XUẤT!N:N,XUẤT!D:D,NXT!C4923)</f>
        <v>0</v>
      </c>
      <c r="O4928" s="8">
        <f t="shared" si="76"/>
        <v>0</v>
      </c>
    </row>
    <row r="4929" spans="3:15" hidden="1">
      <c r="C4929" s="2" t="s">
        <v>7127</v>
      </c>
      <c r="D4929" s="14" t="str">
        <f>_xlfn.IFNA(VLOOKUP(C4929,DSNXT!B:R,2,0),"")</f>
        <v>Quần jeans nữ dài I929-047D</v>
      </c>
      <c r="E4929" s="14" t="str">
        <f>_xlfn.IFNA(VLOOKUP(C4929,DSNXT!B:R,4,0),"")</f>
        <v>Xanh-03</v>
      </c>
      <c r="F4929" s="14" t="str">
        <f>_xlfn.IFNA(VLOOKUP(C4929,DSNXT!B:R,5,0),"")</f>
        <v>Size M</v>
      </c>
      <c r="G4929" s="14" t="str">
        <f>_xlfn.IFNA(VLOOKUP(C4929,DSNXT!B:R,7,0),"")</f>
        <v>Phần dưới</v>
      </c>
      <c r="H4929" s="14" t="str">
        <f>_xlfn.IFNA(VLOOKUP(C4929,DSNXT!B:R,8,0),"")</f>
        <v>Quần Jeans</v>
      </c>
      <c r="I4929" s="14" t="str">
        <f>_xlfn.IFNA(VLOOKUP(C4929,DSNXT!B:R,17,0),"")</f>
        <v>Nữ</v>
      </c>
      <c r="J4929" s="14">
        <f>_xlfn.IFNA(VLOOKUP(C4929,DSNXT!B:R,10,0),"")</f>
        <v>290000</v>
      </c>
      <c r="K4929" s="14">
        <f>_xlfn.IFNA(VLOOKUP(C4929,DSNXT!B:R,11,0),"")</f>
        <v>4</v>
      </c>
      <c r="M4929" s="8">
        <f>SUMIFS(NHẬP!N:N,NHẬP!D:D,NXT!C4924)</f>
        <v>0</v>
      </c>
      <c r="N4929" s="8">
        <f>SUMIFS(XUẤT!N:N,XUẤT!D:D,NXT!C4924)</f>
        <v>0</v>
      </c>
      <c r="O4929" s="8">
        <f t="shared" si="76"/>
        <v>0</v>
      </c>
    </row>
    <row r="4930" spans="3:15" hidden="1">
      <c r="C4930" s="2" t="s">
        <v>7128</v>
      </c>
      <c r="D4930" s="14" t="str">
        <f>_xlfn.IFNA(VLOOKUP(C4930,DSNXT!B:R,2,0),"")</f>
        <v>Quần jeans nữ dài I929-047D</v>
      </c>
      <c r="E4930" s="14" t="str">
        <f>_xlfn.IFNA(VLOOKUP(C4930,DSNXT!B:R,4,0),"")</f>
        <v>Xanh-03</v>
      </c>
      <c r="F4930" s="14" t="str">
        <f>_xlfn.IFNA(VLOOKUP(C4930,DSNXT!B:R,5,0),"")</f>
        <v>Size L</v>
      </c>
      <c r="G4930" s="14" t="str">
        <f>_xlfn.IFNA(VLOOKUP(C4930,DSNXT!B:R,7,0),"")</f>
        <v>Phần dưới</v>
      </c>
      <c r="H4930" s="14" t="str">
        <f>_xlfn.IFNA(VLOOKUP(C4930,DSNXT!B:R,8,0),"")</f>
        <v>Quần Jeans</v>
      </c>
      <c r="I4930" s="14" t="str">
        <f>_xlfn.IFNA(VLOOKUP(C4930,DSNXT!B:R,17,0),"")</f>
        <v>Nữ</v>
      </c>
      <c r="J4930" s="14">
        <f>_xlfn.IFNA(VLOOKUP(C4930,DSNXT!B:R,10,0),"")</f>
        <v>290000</v>
      </c>
      <c r="K4930" s="14">
        <f>_xlfn.IFNA(VLOOKUP(C4930,DSNXT!B:R,11,0),"")</f>
        <v>6</v>
      </c>
      <c r="M4930" s="8">
        <f>SUMIFS(NHẬP!N:N,NHẬP!D:D,NXT!C4925)</f>
        <v>0</v>
      </c>
      <c r="N4930" s="8">
        <f>SUMIFS(XUẤT!N:N,XUẤT!D:D,NXT!C4925)</f>
        <v>0</v>
      </c>
      <c r="O4930" s="8">
        <f t="shared" si="76"/>
        <v>0</v>
      </c>
    </row>
    <row r="4931" spans="3:15" hidden="1">
      <c r="C4931" s="2" t="s">
        <v>7129</v>
      </c>
      <c r="D4931" s="14" t="str">
        <f>_xlfn.IFNA(VLOOKUP(C4931,DSNXT!B:R,2,0),"")</f>
        <v>Quần jeans nữ dài I929-047D</v>
      </c>
      <c r="E4931" s="14" t="str">
        <f>_xlfn.IFNA(VLOOKUP(C4931,DSNXT!B:R,4,0),"")</f>
        <v>Xanh-03</v>
      </c>
      <c r="F4931" s="14" t="str">
        <f>_xlfn.IFNA(VLOOKUP(C4931,DSNXT!B:R,5,0),"")</f>
        <v>Size XL</v>
      </c>
      <c r="G4931" s="14" t="str">
        <f>_xlfn.IFNA(VLOOKUP(C4931,DSNXT!B:R,7,0),"")</f>
        <v>Phần dưới</v>
      </c>
      <c r="H4931" s="14" t="str">
        <f>_xlfn.IFNA(VLOOKUP(C4931,DSNXT!B:R,8,0),"")</f>
        <v>Quần Jeans</v>
      </c>
      <c r="I4931" s="14" t="str">
        <f>_xlfn.IFNA(VLOOKUP(C4931,DSNXT!B:R,17,0),"")</f>
        <v>Nữ</v>
      </c>
      <c r="J4931" s="14">
        <f>_xlfn.IFNA(VLOOKUP(C4931,DSNXT!B:R,10,0),"")</f>
        <v>290000</v>
      </c>
      <c r="K4931" s="14">
        <f>_xlfn.IFNA(VLOOKUP(C4931,DSNXT!B:R,11,0),"")</f>
        <v>3</v>
      </c>
      <c r="M4931" s="8">
        <f>SUMIFS(NHẬP!N:N,NHẬP!D:D,NXT!C4926)</f>
        <v>0</v>
      </c>
      <c r="N4931" s="8">
        <f>SUMIFS(XUẤT!N:N,XUẤT!D:D,NXT!C4926)</f>
        <v>0</v>
      </c>
      <c r="O4931" s="8">
        <f t="shared" si="76"/>
        <v>0</v>
      </c>
    </row>
    <row r="4932" spans="3:15" hidden="1">
      <c r="C4932" s="2" t="s">
        <v>7130</v>
      </c>
      <c r="D4932" s="14" t="str">
        <f>_xlfn.IFNA(VLOOKUP(C4932,DSNXT!B:R,2,0),"")</f>
        <v>Quần jeans nữ I929-084E</v>
      </c>
      <c r="E4932" s="14" t="str">
        <f>_xlfn.IFNA(VLOOKUP(C4932,DSNXT!B:R,4,0),"")</f>
        <v>Xanh-01</v>
      </c>
      <c r="F4932" s="14" t="str">
        <f>_xlfn.IFNA(VLOOKUP(C4932,DSNXT!B:R,5,0),"")</f>
        <v>Size S</v>
      </c>
      <c r="G4932" s="14" t="str">
        <f>_xlfn.IFNA(VLOOKUP(C4932,DSNXT!B:R,7,0),"")</f>
        <v>Phần dưới</v>
      </c>
      <c r="H4932" s="14" t="str">
        <f>_xlfn.IFNA(VLOOKUP(C4932,DSNXT!B:R,8,0),"")</f>
        <v>Quần Jeans</v>
      </c>
      <c r="I4932" s="14" t="str">
        <f>_xlfn.IFNA(VLOOKUP(C4932,DSNXT!B:R,17,0),"")</f>
        <v>Nữ</v>
      </c>
      <c r="J4932" s="14">
        <f>_xlfn.IFNA(VLOOKUP(C4932,DSNXT!B:R,10,0),"")</f>
        <v>590000</v>
      </c>
      <c r="K4932" s="14">
        <f>_xlfn.IFNA(VLOOKUP(C4932,DSNXT!B:R,11,0),"")</f>
        <v>5</v>
      </c>
      <c r="M4932" s="8">
        <f>SUMIFS(NHẬP!N:N,NHẬP!D:D,NXT!C4927)</f>
        <v>0</v>
      </c>
      <c r="N4932" s="8">
        <f>SUMIFS(XUẤT!N:N,XUẤT!D:D,NXT!C4927)</f>
        <v>0</v>
      </c>
      <c r="O4932" s="8">
        <f t="shared" si="76"/>
        <v>0</v>
      </c>
    </row>
    <row r="4933" spans="3:15" hidden="1">
      <c r="C4933" s="2" t="s">
        <v>7132</v>
      </c>
      <c r="D4933" s="14" t="str">
        <f>_xlfn.IFNA(VLOOKUP(C4933,DSNXT!B:R,2,0),"")</f>
        <v>Quần jeans nữ I929-084E</v>
      </c>
      <c r="E4933" s="14" t="str">
        <f>_xlfn.IFNA(VLOOKUP(C4933,DSNXT!B:R,4,0),"")</f>
        <v>Xanh-01</v>
      </c>
      <c r="F4933" s="14" t="str">
        <f>_xlfn.IFNA(VLOOKUP(C4933,DSNXT!B:R,5,0),"")</f>
        <v>Size M</v>
      </c>
      <c r="G4933" s="14" t="str">
        <f>_xlfn.IFNA(VLOOKUP(C4933,DSNXT!B:R,7,0),"")</f>
        <v>Phần dưới</v>
      </c>
      <c r="H4933" s="14" t="str">
        <f>_xlfn.IFNA(VLOOKUP(C4933,DSNXT!B:R,8,0),"")</f>
        <v>Quần Jeans</v>
      </c>
      <c r="I4933" s="14" t="str">
        <f>_xlfn.IFNA(VLOOKUP(C4933,DSNXT!B:R,17,0),"")</f>
        <v>Nữ</v>
      </c>
      <c r="J4933" s="14">
        <f>_xlfn.IFNA(VLOOKUP(C4933,DSNXT!B:R,10,0),"")</f>
        <v>590000</v>
      </c>
      <c r="K4933" s="14">
        <f>_xlfn.IFNA(VLOOKUP(C4933,DSNXT!B:R,11,0),"")</f>
        <v>13</v>
      </c>
      <c r="M4933" s="8">
        <f>SUMIFS(NHẬP!N:N,NHẬP!D:D,NXT!C4928)</f>
        <v>0</v>
      </c>
      <c r="N4933" s="8">
        <f>SUMIFS(XUẤT!N:N,XUẤT!D:D,NXT!C4928)</f>
        <v>0</v>
      </c>
      <c r="O4933" s="8">
        <f t="shared" si="76"/>
        <v>0</v>
      </c>
    </row>
    <row r="4934" spans="3:15" hidden="1">
      <c r="C4934" s="2" t="s">
        <v>7133</v>
      </c>
      <c r="D4934" s="14" t="str">
        <f>_xlfn.IFNA(VLOOKUP(C4934,DSNXT!B:R,2,0),"")</f>
        <v>Quần jeans nữ I929-084E</v>
      </c>
      <c r="E4934" s="14" t="str">
        <f>_xlfn.IFNA(VLOOKUP(C4934,DSNXT!B:R,4,0),"")</f>
        <v>Xanh-01</v>
      </c>
      <c r="F4934" s="14" t="str">
        <f>_xlfn.IFNA(VLOOKUP(C4934,DSNXT!B:R,5,0),"")</f>
        <v>Size L</v>
      </c>
      <c r="G4934" s="14" t="str">
        <f>_xlfn.IFNA(VLOOKUP(C4934,DSNXT!B:R,7,0),"")</f>
        <v>Phần dưới</v>
      </c>
      <c r="H4934" s="14" t="str">
        <f>_xlfn.IFNA(VLOOKUP(C4934,DSNXT!B:R,8,0),"")</f>
        <v>Quần Jeans</v>
      </c>
      <c r="I4934" s="14" t="str">
        <f>_xlfn.IFNA(VLOOKUP(C4934,DSNXT!B:R,17,0),"")</f>
        <v>Nữ</v>
      </c>
      <c r="J4934" s="14">
        <f>_xlfn.IFNA(VLOOKUP(C4934,DSNXT!B:R,10,0),"")</f>
        <v>590000</v>
      </c>
      <c r="K4934" s="14">
        <f>_xlfn.IFNA(VLOOKUP(C4934,DSNXT!B:R,11,0),"")</f>
        <v>12</v>
      </c>
      <c r="M4934" s="8">
        <f>SUMIFS(NHẬP!N:N,NHẬP!D:D,NXT!C4929)</f>
        <v>0</v>
      </c>
      <c r="N4934" s="8">
        <f>SUMIFS(XUẤT!N:N,XUẤT!D:D,NXT!C4929)</f>
        <v>0</v>
      </c>
      <c r="O4934" s="8">
        <f t="shared" si="76"/>
        <v>0</v>
      </c>
    </row>
    <row r="4935" spans="3:15" hidden="1">
      <c r="C4935" s="2" t="s">
        <v>7134</v>
      </c>
      <c r="D4935" s="14" t="str">
        <f>_xlfn.IFNA(VLOOKUP(C4935,DSNXT!B:R,2,0),"")</f>
        <v>Quần jeans nữ I929-084E</v>
      </c>
      <c r="E4935" s="14" t="str">
        <f>_xlfn.IFNA(VLOOKUP(C4935,DSNXT!B:R,4,0),"")</f>
        <v>Xanh-01</v>
      </c>
      <c r="F4935" s="14" t="str">
        <f>_xlfn.IFNA(VLOOKUP(C4935,DSNXT!B:R,5,0),"")</f>
        <v>Size XL</v>
      </c>
      <c r="G4935" s="14" t="str">
        <f>_xlfn.IFNA(VLOOKUP(C4935,DSNXT!B:R,7,0),"")</f>
        <v>Phần dưới</v>
      </c>
      <c r="H4935" s="14" t="str">
        <f>_xlfn.IFNA(VLOOKUP(C4935,DSNXT!B:R,8,0),"")</f>
        <v>Quần Jeans</v>
      </c>
      <c r="I4935" s="14" t="str">
        <f>_xlfn.IFNA(VLOOKUP(C4935,DSNXT!B:R,17,0),"")</f>
        <v>Nữ</v>
      </c>
      <c r="J4935" s="14">
        <f>_xlfn.IFNA(VLOOKUP(C4935,DSNXT!B:R,10,0),"")</f>
        <v>590000</v>
      </c>
      <c r="K4935" s="14">
        <f>_xlfn.IFNA(VLOOKUP(C4935,DSNXT!B:R,11,0),"")</f>
        <v>4</v>
      </c>
      <c r="M4935" s="8">
        <f>SUMIFS(NHẬP!N:N,NHẬP!D:D,NXT!C4930)</f>
        <v>0</v>
      </c>
      <c r="N4935" s="8">
        <f>SUMIFS(XUẤT!N:N,XUẤT!D:D,NXT!C4930)</f>
        <v>0</v>
      </c>
      <c r="O4935" s="8">
        <f t="shared" si="76"/>
        <v>0</v>
      </c>
    </row>
    <row r="4936" spans="3:15" hidden="1">
      <c r="C4936" s="2" t="s">
        <v>7135</v>
      </c>
      <c r="D4936" s="14" t="str">
        <f>_xlfn.IFNA(VLOOKUP(C4936,DSNXT!B:R,2,0),"")</f>
        <v>Quần jeans nữ I929-084E</v>
      </c>
      <c r="E4936" s="14" t="str">
        <f>_xlfn.IFNA(VLOOKUP(C4936,DSNXT!B:R,4,0),"")</f>
        <v>Xanh-02</v>
      </c>
      <c r="F4936" s="14" t="str">
        <f>_xlfn.IFNA(VLOOKUP(C4936,DSNXT!B:R,5,0),"")</f>
        <v>Size S</v>
      </c>
      <c r="G4936" s="14" t="str">
        <f>_xlfn.IFNA(VLOOKUP(C4936,DSNXT!B:R,7,0),"")</f>
        <v>Phần dưới</v>
      </c>
      <c r="H4936" s="14" t="str">
        <f>_xlfn.IFNA(VLOOKUP(C4936,DSNXT!B:R,8,0),"")</f>
        <v>Quần Jeans</v>
      </c>
      <c r="I4936" s="14" t="str">
        <f>_xlfn.IFNA(VLOOKUP(C4936,DSNXT!B:R,17,0),"")</f>
        <v>Nữ</v>
      </c>
      <c r="J4936" s="14">
        <f>_xlfn.IFNA(VLOOKUP(C4936,DSNXT!B:R,10,0),"")</f>
        <v>590000</v>
      </c>
      <c r="K4936" s="14">
        <f>_xlfn.IFNA(VLOOKUP(C4936,DSNXT!B:R,11,0),"")</f>
        <v>7</v>
      </c>
      <c r="M4936" s="8">
        <f>SUMIFS(NHẬP!N:N,NHẬP!D:D,NXT!C4931)</f>
        <v>0</v>
      </c>
      <c r="N4936" s="8">
        <f>SUMIFS(XUẤT!N:N,XUẤT!D:D,NXT!C4931)</f>
        <v>0</v>
      </c>
      <c r="O4936" s="8">
        <f t="shared" si="76"/>
        <v>0</v>
      </c>
    </row>
    <row r="4937" spans="3:15" hidden="1">
      <c r="C4937" s="2" t="s">
        <v>7136</v>
      </c>
      <c r="D4937" s="14" t="str">
        <f>_xlfn.IFNA(VLOOKUP(C4937,DSNXT!B:R,2,0),"")</f>
        <v>Quần jeans nữ I929-084E</v>
      </c>
      <c r="E4937" s="14" t="str">
        <f>_xlfn.IFNA(VLOOKUP(C4937,DSNXT!B:R,4,0),"")</f>
        <v>Xanh-02</v>
      </c>
      <c r="F4937" s="14" t="str">
        <f>_xlfn.IFNA(VLOOKUP(C4937,DSNXT!B:R,5,0),"")</f>
        <v>Size M</v>
      </c>
      <c r="G4937" s="14" t="str">
        <f>_xlfn.IFNA(VLOOKUP(C4937,DSNXT!B:R,7,0),"")</f>
        <v>Phần dưới</v>
      </c>
      <c r="H4937" s="14" t="str">
        <f>_xlfn.IFNA(VLOOKUP(C4937,DSNXT!B:R,8,0),"")</f>
        <v>Quần Jeans</v>
      </c>
      <c r="I4937" s="14" t="str">
        <f>_xlfn.IFNA(VLOOKUP(C4937,DSNXT!B:R,17,0),"")</f>
        <v>Nữ</v>
      </c>
      <c r="J4937" s="14">
        <f>_xlfn.IFNA(VLOOKUP(C4937,DSNXT!B:R,10,0),"")</f>
        <v>590000</v>
      </c>
      <c r="K4937" s="14">
        <f>_xlfn.IFNA(VLOOKUP(C4937,DSNXT!B:R,11,0),"")</f>
        <v>12</v>
      </c>
      <c r="M4937" s="8">
        <f>SUMIFS(NHẬP!N:N,NHẬP!D:D,NXT!C4932)</f>
        <v>0</v>
      </c>
      <c r="N4937" s="8">
        <f>SUMIFS(XUẤT!N:N,XUẤT!D:D,NXT!C4932)</f>
        <v>0</v>
      </c>
      <c r="O4937" s="8">
        <f t="shared" si="76"/>
        <v>0</v>
      </c>
    </row>
    <row r="4938" spans="3:15" hidden="1">
      <c r="C4938" s="2" t="s">
        <v>7137</v>
      </c>
      <c r="D4938" s="14" t="str">
        <f>_xlfn.IFNA(VLOOKUP(C4938,DSNXT!B:R,2,0),"")</f>
        <v>Quần jeans nữ I929-084E</v>
      </c>
      <c r="E4938" s="14" t="str">
        <f>_xlfn.IFNA(VLOOKUP(C4938,DSNXT!B:R,4,0),"")</f>
        <v>Xanh-02</v>
      </c>
      <c r="F4938" s="14" t="str">
        <f>_xlfn.IFNA(VLOOKUP(C4938,DSNXT!B:R,5,0),"")</f>
        <v>Size L</v>
      </c>
      <c r="G4938" s="14" t="str">
        <f>_xlfn.IFNA(VLOOKUP(C4938,DSNXT!B:R,7,0),"")</f>
        <v>Phần dưới</v>
      </c>
      <c r="H4938" s="14" t="str">
        <f>_xlfn.IFNA(VLOOKUP(C4938,DSNXT!B:R,8,0),"")</f>
        <v>Quần Jeans</v>
      </c>
      <c r="I4938" s="14" t="str">
        <f>_xlfn.IFNA(VLOOKUP(C4938,DSNXT!B:R,17,0),"")</f>
        <v>Nữ</v>
      </c>
      <c r="J4938" s="14">
        <f>_xlfn.IFNA(VLOOKUP(C4938,DSNXT!B:R,10,0),"")</f>
        <v>590000</v>
      </c>
      <c r="K4938" s="14">
        <f>_xlfn.IFNA(VLOOKUP(C4938,DSNXT!B:R,11,0),"")</f>
        <v>12</v>
      </c>
      <c r="M4938" s="8">
        <f>SUMIFS(NHẬP!N:N,NHẬP!D:D,NXT!C4933)</f>
        <v>0</v>
      </c>
      <c r="N4938" s="8">
        <f>SUMIFS(XUẤT!N:N,XUẤT!D:D,NXT!C4933)</f>
        <v>0</v>
      </c>
      <c r="O4938" s="8">
        <f t="shared" si="76"/>
        <v>0</v>
      </c>
    </row>
    <row r="4939" spans="3:15" hidden="1">
      <c r="C4939" s="2" t="s">
        <v>7138</v>
      </c>
      <c r="D4939" s="14" t="str">
        <f>_xlfn.IFNA(VLOOKUP(C4939,DSNXT!B:R,2,0),"")</f>
        <v>Quần jeans nữ I929-084E</v>
      </c>
      <c r="E4939" s="14" t="str">
        <f>_xlfn.IFNA(VLOOKUP(C4939,DSNXT!B:R,4,0),"")</f>
        <v>Xanh-02</v>
      </c>
      <c r="F4939" s="14" t="str">
        <f>_xlfn.IFNA(VLOOKUP(C4939,DSNXT!B:R,5,0),"")</f>
        <v>Size XL</v>
      </c>
      <c r="G4939" s="14" t="str">
        <f>_xlfn.IFNA(VLOOKUP(C4939,DSNXT!B:R,7,0),"")</f>
        <v>Phần dưới</v>
      </c>
      <c r="H4939" s="14" t="str">
        <f>_xlfn.IFNA(VLOOKUP(C4939,DSNXT!B:R,8,0),"")</f>
        <v>Quần Jeans</v>
      </c>
      <c r="I4939" s="14" t="str">
        <f>_xlfn.IFNA(VLOOKUP(C4939,DSNXT!B:R,17,0),"")</f>
        <v>Nữ</v>
      </c>
      <c r="J4939" s="14">
        <f>_xlfn.IFNA(VLOOKUP(C4939,DSNXT!B:R,10,0),"")</f>
        <v>590000</v>
      </c>
      <c r="K4939" s="14">
        <f>_xlfn.IFNA(VLOOKUP(C4939,DSNXT!B:R,11,0),"")</f>
        <v>4</v>
      </c>
      <c r="M4939" s="8">
        <f>SUMIFS(NHẬP!N:N,NHẬP!D:D,NXT!C4934)</f>
        <v>0</v>
      </c>
      <c r="N4939" s="8">
        <f>SUMIFS(XUẤT!N:N,XUẤT!D:D,NXT!C4934)</f>
        <v>0</v>
      </c>
      <c r="O4939" s="8">
        <f t="shared" si="76"/>
        <v>0</v>
      </c>
    </row>
    <row r="4940" spans="3:15" hidden="1">
      <c r="C4940" s="2" t="s">
        <v>7139</v>
      </c>
      <c r="D4940" s="14" t="str">
        <f>_xlfn.IFNA(VLOOKUP(C4940,DSNXT!B:R,2,0),"")</f>
        <v>Quần jeans nữ I929-084E</v>
      </c>
      <c r="E4940" s="14" t="str">
        <f>_xlfn.IFNA(VLOOKUP(C4940,DSNXT!B:R,4,0),"")</f>
        <v>Xanh-03</v>
      </c>
      <c r="F4940" s="14" t="str">
        <f>_xlfn.IFNA(VLOOKUP(C4940,DSNXT!B:R,5,0),"")</f>
        <v>Size S</v>
      </c>
      <c r="G4940" s="14" t="str">
        <f>_xlfn.IFNA(VLOOKUP(C4940,DSNXT!B:R,7,0),"")</f>
        <v>Phần dưới</v>
      </c>
      <c r="H4940" s="14" t="str">
        <f>_xlfn.IFNA(VLOOKUP(C4940,DSNXT!B:R,8,0),"")</f>
        <v>Quần Jeans</v>
      </c>
      <c r="I4940" s="14" t="str">
        <f>_xlfn.IFNA(VLOOKUP(C4940,DSNXT!B:R,17,0),"")</f>
        <v>Nữ</v>
      </c>
      <c r="J4940" s="14">
        <f>_xlfn.IFNA(VLOOKUP(C4940,DSNXT!B:R,10,0),"")</f>
        <v>590000</v>
      </c>
      <c r="K4940" s="14">
        <f>_xlfn.IFNA(VLOOKUP(C4940,DSNXT!B:R,11,0),"")</f>
        <v>5</v>
      </c>
      <c r="M4940" s="8">
        <f>SUMIFS(NHẬP!N:N,NHẬP!D:D,NXT!C4935)</f>
        <v>0</v>
      </c>
      <c r="N4940" s="8">
        <f>SUMIFS(XUẤT!N:N,XUẤT!D:D,NXT!C4935)</f>
        <v>0</v>
      </c>
      <c r="O4940" s="8">
        <f t="shared" si="76"/>
        <v>0</v>
      </c>
    </row>
    <row r="4941" spans="3:15" hidden="1">
      <c r="C4941" s="2" t="s">
        <v>7140</v>
      </c>
      <c r="D4941" s="14" t="str">
        <f>_xlfn.IFNA(VLOOKUP(C4941,DSNXT!B:R,2,0),"")</f>
        <v>Quần jeans nữ I929-084E</v>
      </c>
      <c r="E4941" s="14" t="str">
        <f>_xlfn.IFNA(VLOOKUP(C4941,DSNXT!B:R,4,0),"")</f>
        <v>Xanh-03</v>
      </c>
      <c r="F4941" s="14" t="str">
        <f>_xlfn.IFNA(VLOOKUP(C4941,DSNXT!B:R,5,0),"")</f>
        <v>Size M</v>
      </c>
      <c r="G4941" s="14" t="str">
        <f>_xlfn.IFNA(VLOOKUP(C4941,DSNXT!B:R,7,0),"")</f>
        <v>Phần dưới</v>
      </c>
      <c r="H4941" s="14" t="str">
        <f>_xlfn.IFNA(VLOOKUP(C4941,DSNXT!B:R,8,0),"")</f>
        <v>Quần Jeans</v>
      </c>
      <c r="I4941" s="14" t="str">
        <f>_xlfn.IFNA(VLOOKUP(C4941,DSNXT!B:R,17,0),"")</f>
        <v>Nữ</v>
      </c>
      <c r="J4941" s="14">
        <f>_xlfn.IFNA(VLOOKUP(C4941,DSNXT!B:R,10,0),"")</f>
        <v>590000</v>
      </c>
      <c r="K4941" s="14">
        <f>_xlfn.IFNA(VLOOKUP(C4941,DSNXT!B:R,11,0),"")</f>
        <v>8</v>
      </c>
      <c r="M4941" s="8">
        <f>SUMIFS(NHẬP!N:N,NHẬP!D:D,NXT!C4936)</f>
        <v>0</v>
      </c>
      <c r="N4941" s="8">
        <f>SUMIFS(XUẤT!N:N,XUẤT!D:D,NXT!C4936)</f>
        <v>0</v>
      </c>
      <c r="O4941" s="8">
        <f t="shared" si="76"/>
        <v>0</v>
      </c>
    </row>
    <row r="4942" spans="3:15" hidden="1">
      <c r="C4942" s="2" t="s">
        <v>7141</v>
      </c>
      <c r="D4942" s="14" t="str">
        <f>_xlfn.IFNA(VLOOKUP(C4942,DSNXT!B:R,2,0),"")</f>
        <v>Quần jeans nữ I929-084E</v>
      </c>
      <c r="E4942" s="14" t="str">
        <f>_xlfn.IFNA(VLOOKUP(C4942,DSNXT!B:R,4,0),"")</f>
        <v>Xanh-03</v>
      </c>
      <c r="F4942" s="14" t="str">
        <f>_xlfn.IFNA(VLOOKUP(C4942,DSNXT!B:R,5,0),"")</f>
        <v>Size L</v>
      </c>
      <c r="G4942" s="14" t="str">
        <f>_xlfn.IFNA(VLOOKUP(C4942,DSNXT!B:R,7,0),"")</f>
        <v>Phần dưới</v>
      </c>
      <c r="H4942" s="14" t="str">
        <f>_xlfn.IFNA(VLOOKUP(C4942,DSNXT!B:R,8,0),"")</f>
        <v>Quần Jeans</v>
      </c>
      <c r="I4942" s="14" t="str">
        <f>_xlfn.IFNA(VLOOKUP(C4942,DSNXT!B:R,17,0),"")</f>
        <v>Nữ</v>
      </c>
      <c r="J4942" s="14">
        <f>_xlfn.IFNA(VLOOKUP(C4942,DSNXT!B:R,10,0),"")</f>
        <v>590000</v>
      </c>
      <c r="K4942" s="14">
        <f>_xlfn.IFNA(VLOOKUP(C4942,DSNXT!B:R,11,0),"")</f>
        <v>7</v>
      </c>
      <c r="M4942" s="8">
        <f>SUMIFS(NHẬP!N:N,NHẬP!D:D,NXT!C4937)</f>
        <v>0</v>
      </c>
      <c r="N4942" s="8">
        <f>SUMIFS(XUẤT!N:N,XUẤT!D:D,NXT!C4937)</f>
        <v>0</v>
      </c>
      <c r="O4942" s="8">
        <f t="shared" si="76"/>
        <v>0</v>
      </c>
    </row>
    <row r="4943" spans="3:15" hidden="1">
      <c r="C4943" s="2" t="s">
        <v>7142</v>
      </c>
      <c r="D4943" s="14" t="str">
        <f>_xlfn.IFNA(VLOOKUP(C4943,DSNXT!B:R,2,0),"")</f>
        <v>Quần jeans nữ I929-084E</v>
      </c>
      <c r="E4943" s="14" t="str">
        <f>_xlfn.IFNA(VLOOKUP(C4943,DSNXT!B:R,4,0),"")</f>
        <v>Xanh-03</v>
      </c>
      <c r="F4943" s="14" t="str">
        <f>_xlfn.IFNA(VLOOKUP(C4943,DSNXT!B:R,5,0),"")</f>
        <v>Size XL</v>
      </c>
      <c r="G4943" s="14" t="str">
        <f>_xlfn.IFNA(VLOOKUP(C4943,DSNXT!B:R,7,0),"")</f>
        <v>Phần dưới</v>
      </c>
      <c r="H4943" s="14" t="str">
        <f>_xlfn.IFNA(VLOOKUP(C4943,DSNXT!B:R,8,0),"")</f>
        <v>Quần Jeans</v>
      </c>
      <c r="I4943" s="14" t="str">
        <f>_xlfn.IFNA(VLOOKUP(C4943,DSNXT!B:R,17,0),"")</f>
        <v>Nữ</v>
      </c>
      <c r="J4943" s="14">
        <f>_xlfn.IFNA(VLOOKUP(C4943,DSNXT!B:R,10,0),"")</f>
        <v>590000</v>
      </c>
      <c r="K4943" s="14">
        <f>_xlfn.IFNA(VLOOKUP(C4943,DSNXT!B:R,11,0),"")</f>
        <v>3</v>
      </c>
      <c r="M4943" s="8">
        <f>SUMIFS(NHẬP!N:N,NHẬP!D:D,NXT!C4938)</f>
        <v>0</v>
      </c>
      <c r="N4943" s="8">
        <f>SUMIFS(XUẤT!N:N,XUẤT!D:D,NXT!C4938)</f>
        <v>0</v>
      </c>
      <c r="O4943" s="8">
        <f t="shared" si="76"/>
        <v>0</v>
      </c>
    </row>
    <row r="4944" spans="3:15" hidden="1">
      <c r="C4944" s="2" t="s">
        <v>7143</v>
      </c>
      <c r="D4944" s="14" t="str">
        <f>_xlfn.IFNA(VLOOKUP(C4944,DSNXT!B:R,2,0),"")</f>
        <v>Quần leggings nữ dài I929-100F</v>
      </c>
      <c r="E4944" s="14" t="str">
        <f>_xlfn.IFNA(VLOOKUP(C4944,DSNXT!B:R,4,0),"")</f>
        <v>Đen</v>
      </c>
      <c r="F4944" s="14" t="str">
        <f>_xlfn.IFNA(VLOOKUP(C4944,DSNXT!B:R,5,0),"")</f>
        <v>Size S</v>
      </c>
      <c r="G4944" s="14" t="str">
        <f>_xlfn.IFNA(VLOOKUP(C4944,DSNXT!B:R,7,0),"")</f>
        <v>Phần dưới</v>
      </c>
      <c r="H4944" s="14" t="str">
        <f>_xlfn.IFNA(VLOOKUP(C4944,DSNXT!B:R,8,0),"")</f>
        <v>Quần Leggings</v>
      </c>
      <c r="I4944" s="14" t="str">
        <f>_xlfn.IFNA(VLOOKUP(C4944,DSNXT!B:R,17,0),"")</f>
        <v>Nữ</v>
      </c>
      <c r="J4944" s="14">
        <f>_xlfn.IFNA(VLOOKUP(C4944,DSNXT!B:R,10,0),"")</f>
        <v>250000</v>
      </c>
      <c r="K4944" s="14">
        <f>_xlfn.IFNA(VLOOKUP(C4944,DSNXT!B:R,11,0),"")</f>
        <v>7</v>
      </c>
      <c r="M4944" s="8">
        <f>SUMIFS(NHẬP!N:N,NHẬP!D:D,NXT!C4939)</f>
        <v>0</v>
      </c>
      <c r="N4944" s="8">
        <f>SUMIFS(XUẤT!N:N,XUẤT!D:D,NXT!C4939)</f>
        <v>0</v>
      </c>
      <c r="O4944" s="8">
        <f t="shared" ref="O4944:O5007" si="77">L4944+M4944-N4944</f>
        <v>0</v>
      </c>
    </row>
    <row r="4945" spans="3:15" hidden="1">
      <c r="C4945" s="2" t="s">
        <v>7145</v>
      </c>
      <c r="D4945" s="14" t="str">
        <f>_xlfn.IFNA(VLOOKUP(C4945,DSNXT!B:R,2,0),"")</f>
        <v>Quần leggings nữ dài I929-100F</v>
      </c>
      <c r="E4945" s="14" t="str">
        <f>_xlfn.IFNA(VLOOKUP(C4945,DSNXT!B:R,4,0),"")</f>
        <v>Đen</v>
      </c>
      <c r="F4945" s="14" t="str">
        <f>_xlfn.IFNA(VLOOKUP(C4945,DSNXT!B:R,5,0),"")</f>
        <v>Size M</v>
      </c>
      <c r="G4945" s="14" t="str">
        <f>_xlfn.IFNA(VLOOKUP(C4945,DSNXT!B:R,7,0),"")</f>
        <v>Phần dưới</v>
      </c>
      <c r="H4945" s="14" t="str">
        <f>_xlfn.IFNA(VLOOKUP(C4945,DSNXT!B:R,8,0),"")</f>
        <v>Quần Leggings</v>
      </c>
      <c r="I4945" s="14" t="str">
        <f>_xlfn.IFNA(VLOOKUP(C4945,DSNXT!B:R,17,0),"")</f>
        <v>Nữ</v>
      </c>
      <c r="J4945" s="14">
        <f>_xlfn.IFNA(VLOOKUP(C4945,DSNXT!B:R,10,0),"")</f>
        <v>250000</v>
      </c>
      <c r="K4945" s="14">
        <f>_xlfn.IFNA(VLOOKUP(C4945,DSNXT!B:R,11,0),"")</f>
        <v>14</v>
      </c>
      <c r="M4945" s="8">
        <f>SUMIFS(NHẬP!N:N,NHẬP!D:D,NXT!C4940)</f>
        <v>0</v>
      </c>
      <c r="N4945" s="8">
        <f>SUMIFS(XUẤT!N:N,XUẤT!D:D,NXT!C4940)</f>
        <v>0</v>
      </c>
      <c r="O4945" s="8">
        <f t="shared" si="77"/>
        <v>0</v>
      </c>
    </row>
    <row r="4946" spans="3:15" hidden="1">
      <c r="C4946" s="2" t="s">
        <v>7146</v>
      </c>
      <c r="D4946" s="14" t="str">
        <f>_xlfn.IFNA(VLOOKUP(C4946,DSNXT!B:R,2,0),"")</f>
        <v>Quần leggings nữ dài I929-100F</v>
      </c>
      <c r="E4946" s="14" t="str">
        <f>_xlfn.IFNA(VLOOKUP(C4946,DSNXT!B:R,4,0),"")</f>
        <v>Đen</v>
      </c>
      <c r="F4946" s="14" t="str">
        <f>_xlfn.IFNA(VLOOKUP(C4946,DSNXT!B:R,5,0),"")</f>
        <v>Size L</v>
      </c>
      <c r="G4946" s="14" t="str">
        <f>_xlfn.IFNA(VLOOKUP(C4946,DSNXT!B:R,7,0),"")</f>
        <v>Phần dưới</v>
      </c>
      <c r="H4946" s="14" t="str">
        <f>_xlfn.IFNA(VLOOKUP(C4946,DSNXT!B:R,8,0),"")</f>
        <v>Quần Leggings</v>
      </c>
      <c r="I4946" s="14" t="str">
        <f>_xlfn.IFNA(VLOOKUP(C4946,DSNXT!B:R,17,0),"")</f>
        <v>Nữ</v>
      </c>
      <c r="J4946" s="14">
        <f>_xlfn.IFNA(VLOOKUP(C4946,DSNXT!B:R,10,0),"")</f>
        <v>250000</v>
      </c>
      <c r="K4946" s="14">
        <f>_xlfn.IFNA(VLOOKUP(C4946,DSNXT!B:R,11,0),"")</f>
        <v>8</v>
      </c>
      <c r="M4946" s="8">
        <f>SUMIFS(NHẬP!N:N,NHẬP!D:D,NXT!C4941)</f>
        <v>0</v>
      </c>
      <c r="N4946" s="8">
        <f>SUMIFS(XUẤT!N:N,XUẤT!D:D,NXT!C4941)</f>
        <v>0</v>
      </c>
      <c r="O4946" s="8">
        <f t="shared" si="77"/>
        <v>0</v>
      </c>
    </row>
    <row r="4947" spans="3:15" hidden="1">
      <c r="C4947" s="2" t="s">
        <v>7147</v>
      </c>
      <c r="D4947" s="14" t="str">
        <f>_xlfn.IFNA(VLOOKUP(C4947,DSNXT!B:R,2,0),"")</f>
        <v>Quần leggings nữ dài I929-100F</v>
      </c>
      <c r="E4947" s="14" t="str">
        <f>_xlfn.IFNA(VLOOKUP(C4947,DSNXT!B:R,4,0),"")</f>
        <v>Đen</v>
      </c>
      <c r="F4947" s="14" t="str">
        <f>_xlfn.IFNA(VLOOKUP(C4947,DSNXT!B:R,5,0),"")</f>
        <v>Size XL</v>
      </c>
      <c r="G4947" s="14" t="str">
        <f>_xlfn.IFNA(VLOOKUP(C4947,DSNXT!B:R,7,0),"")</f>
        <v>Phần dưới</v>
      </c>
      <c r="H4947" s="14" t="str">
        <f>_xlfn.IFNA(VLOOKUP(C4947,DSNXT!B:R,8,0),"")</f>
        <v>Quần Leggings</v>
      </c>
      <c r="I4947" s="14" t="str">
        <f>_xlfn.IFNA(VLOOKUP(C4947,DSNXT!B:R,17,0),"")</f>
        <v>Nữ</v>
      </c>
      <c r="J4947" s="14">
        <f>_xlfn.IFNA(VLOOKUP(C4947,DSNXT!B:R,10,0),"")</f>
        <v>250000</v>
      </c>
      <c r="K4947" s="14">
        <f>_xlfn.IFNA(VLOOKUP(C4947,DSNXT!B:R,11,0),"")</f>
        <v>3</v>
      </c>
      <c r="M4947" s="8">
        <f>SUMIFS(NHẬP!N:N,NHẬP!D:D,NXT!C4942)</f>
        <v>0</v>
      </c>
      <c r="N4947" s="8">
        <f>SUMIFS(XUẤT!N:N,XUẤT!D:D,NXT!C4942)</f>
        <v>0</v>
      </c>
      <c r="O4947" s="8">
        <f t="shared" si="77"/>
        <v>0</v>
      </c>
    </row>
    <row r="4948" spans="3:15" hidden="1">
      <c r="C4948" s="2" t="s">
        <v>7148</v>
      </c>
      <c r="D4948" s="14" t="str">
        <f>_xlfn.IFNA(VLOOKUP(C4948,DSNXT!B:R,2,0),"")</f>
        <v>Quần leggings nữ dài I929-100F</v>
      </c>
      <c r="E4948" s="14" t="str">
        <f>_xlfn.IFNA(VLOOKUP(C4948,DSNXT!B:R,4,0),"")</f>
        <v>Ghi</v>
      </c>
      <c r="F4948" s="14" t="str">
        <f>_xlfn.IFNA(VLOOKUP(C4948,DSNXT!B:R,5,0),"")</f>
        <v>Size S</v>
      </c>
      <c r="G4948" s="14" t="str">
        <f>_xlfn.IFNA(VLOOKUP(C4948,DSNXT!B:R,7,0),"")</f>
        <v>Phần dưới</v>
      </c>
      <c r="H4948" s="14" t="str">
        <f>_xlfn.IFNA(VLOOKUP(C4948,DSNXT!B:R,8,0),"")</f>
        <v>Quần Leggings</v>
      </c>
      <c r="I4948" s="14" t="str">
        <f>_xlfn.IFNA(VLOOKUP(C4948,DSNXT!B:R,17,0),"")</f>
        <v>Nữ</v>
      </c>
      <c r="J4948" s="14">
        <f>_xlfn.IFNA(VLOOKUP(C4948,DSNXT!B:R,10,0),"")</f>
        <v>250000</v>
      </c>
      <c r="K4948" s="14">
        <f>_xlfn.IFNA(VLOOKUP(C4948,DSNXT!B:R,11,0),"")</f>
        <v>2</v>
      </c>
      <c r="M4948" s="8">
        <f>SUMIFS(NHẬP!N:N,NHẬP!D:D,NXT!C4943)</f>
        <v>0</v>
      </c>
      <c r="N4948" s="8">
        <f>SUMIFS(XUẤT!N:N,XUẤT!D:D,NXT!C4943)</f>
        <v>0</v>
      </c>
      <c r="O4948" s="8">
        <f t="shared" si="77"/>
        <v>0</v>
      </c>
    </row>
    <row r="4949" spans="3:15" hidden="1">
      <c r="C4949" s="2" t="s">
        <v>7149</v>
      </c>
      <c r="D4949" s="14" t="str">
        <f>_xlfn.IFNA(VLOOKUP(C4949,DSNXT!B:R,2,0),"")</f>
        <v>Quần leggings nữ dài I929-100F</v>
      </c>
      <c r="E4949" s="14" t="str">
        <f>_xlfn.IFNA(VLOOKUP(C4949,DSNXT!B:R,4,0),"")</f>
        <v>Ghi</v>
      </c>
      <c r="F4949" s="14" t="str">
        <f>_xlfn.IFNA(VLOOKUP(C4949,DSNXT!B:R,5,0),"")</f>
        <v>Size M</v>
      </c>
      <c r="G4949" s="14" t="str">
        <f>_xlfn.IFNA(VLOOKUP(C4949,DSNXT!B:R,7,0),"")</f>
        <v>Phần dưới</v>
      </c>
      <c r="H4949" s="14" t="str">
        <f>_xlfn.IFNA(VLOOKUP(C4949,DSNXT!B:R,8,0),"")</f>
        <v>Quần Leggings</v>
      </c>
      <c r="I4949" s="14" t="str">
        <f>_xlfn.IFNA(VLOOKUP(C4949,DSNXT!B:R,17,0),"")</f>
        <v>Nữ</v>
      </c>
      <c r="J4949" s="14">
        <f>_xlfn.IFNA(VLOOKUP(C4949,DSNXT!B:R,10,0),"")</f>
        <v>250000</v>
      </c>
      <c r="K4949" s="14">
        <f>_xlfn.IFNA(VLOOKUP(C4949,DSNXT!B:R,11,0),"")</f>
        <v>6</v>
      </c>
      <c r="M4949" s="8">
        <f>SUMIFS(NHẬP!N:N,NHẬP!D:D,NXT!C4944)</f>
        <v>0</v>
      </c>
      <c r="N4949" s="8">
        <f>SUMIFS(XUẤT!N:N,XUẤT!D:D,NXT!C4944)</f>
        <v>0</v>
      </c>
      <c r="O4949" s="8">
        <f t="shared" si="77"/>
        <v>0</v>
      </c>
    </row>
    <row r="4950" spans="3:15" hidden="1">
      <c r="C4950" s="2" t="s">
        <v>7150</v>
      </c>
      <c r="D4950" s="14" t="str">
        <f>_xlfn.IFNA(VLOOKUP(C4950,DSNXT!B:R,2,0),"")</f>
        <v>Quần leggings nữ dài I929-100F</v>
      </c>
      <c r="E4950" s="14" t="str">
        <f>_xlfn.IFNA(VLOOKUP(C4950,DSNXT!B:R,4,0),"")</f>
        <v>Ghi</v>
      </c>
      <c r="F4950" s="14" t="str">
        <f>_xlfn.IFNA(VLOOKUP(C4950,DSNXT!B:R,5,0),"")</f>
        <v>Size L</v>
      </c>
      <c r="G4950" s="14" t="str">
        <f>_xlfn.IFNA(VLOOKUP(C4950,DSNXT!B:R,7,0),"")</f>
        <v>Phần dưới</v>
      </c>
      <c r="H4950" s="14" t="str">
        <f>_xlfn.IFNA(VLOOKUP(C4950,DSNXT!B:R,8,0),"")</f>
        <v>Quần Leggings</v>
      </c>
      <c r="I4950" s="14" t="str">
        <f>_xlfn.IFNA(VLOOKUP(C4950,DSNXT!B:R,17,0),"")</f>
        <v>Nữ</v>
      </c>
      <c r="J4950" s="14">
        <f>_xlfn.IFNA(VLOOKUP(C4950,DSNXT!B:R,10,0),"")</f>
        <v>250000</v>
      </c>
      <c r="K4950" s="14">
        <f>_xlfn.IFNA(VLOOKUP(C4950,DSNXT!B:R,11,0),"")</f>
        <v>4</v>
      </c>
      <c r="M4950" s="8">
        <f>SUMIFS(NHẬP!N:N,NHẬP!D:D,NXT!C4945)</f>
        <v>0</v>
      </c>
      <c r="N4950" s="8">
        <f>SUMIFS(XUẤT!N:N,XUẤT!D:D,NXT!C4945)</f>
        <v>0</v>
      </c>
      <c r="O4950" s="8">
        <f t="shared" si="77"/>
        <v>0</v>
      </c>
    </row>
    <row r="4951" spans="3:15" hidden="1">
      <c r="C4951" s="2" t="s">
        <v>7151</v>
      </c>
      <c r="D4951" s="14" t="str">
        <f>_xlfn.IFNA(VLOOKUP(C4951,DSNXT!B:R,2,0),"")</f>
        <v>Quần leggings nữ dài I929-100F</v>
      </c>
      <c r="E4951" s="14" t="str">
        <f>_xlfn.IFNA(VLOOKUP(C4951,DSNXT!B:R,4,0),"")</f>
        <v>Ghi</v>
      </c>
      <c r="F4951" s="14" t="str">
        <f>_xlfn.IFNA(VLOOKUP(C4951,DSNXT!B:R,5,0),"")</f>
        <v>Size XL</v>
      </c>
      <c r="G4951" s="14" t="str">
        <f>_xlfn.IFNA(VLOOKUP(C4951,DSNXT!B:R,7,0),"")</f>
        <v>Phần dưới</v>
      </c>
      <c r="H4951" s="14" t="str">
        <f>_xlfn.IFNA(VLOOKUP(C4951,DSNXT!B:R,8,0),"")</f>
        <v>Quần Leggings</v>
      </c>
      <c r="I4951" s="14" t="str">
        <f>_xlfn.IFNA(VLOOKUP(C4951,DSNXT!B:R,17,0),"")</f>
        <v>Nữ</v>
      </c>
      <c r="J4951" s="14">
        <f>_xlfn.IFNA(VLOOKUP(C4951,DSNXT!B:R,10,0),"")</f>
        <v>250000</v>
      </c>
      <c r="K4951" s="14">
        <f>_xlfn.IFNA(VLOOKUP(C4951,DSNXT!B:R,11,0),"")</f>
        <v>2</v>
      </c>
      <c r="M4951" s="8">
        <f>SUMIFS(NHẬP!N:N,NHẬP!D:D,NXT!C4946)</f>
        <v>0</v>
      </c>
      <c r="N4951" s="8">
        <f>SUMIFS(XUẤT!N:N,XUẤT!D:D,NXT!C4946)</f>
        <v>0</v>
      </c>
      <c r="O4951" s="8">
        <f t="shared" si="77"/>
        <v>0</v>
      </c>
    </row>
    <row r="4952" spans="3:15" hidden="1">
      <c r="C4952" s="2" t="s">
        <v>7152</v>
      </c>
      <c r="D4952" s="14" t="str">
        <f>_xlfn.IFNA(VLOOKUP(C4952,DSNXT!B:R,2,0),"")</f>
        <v>Quần nỉ nữ I929-101F</v>
      </c>
      <c r="E4952" s="14" t="str">
        <f>_xlfn.IFNA(VLOOKUP(C4952,DSNXT!B:R,4,0),"")</f>
        <v>Đen</v>
      </c>
      <c r="F4952" s="14" t="str">
        <f>_xlfn.IFNA(VLOOKUP(C4952,DSNXT!B:R,5,0),"")</f>
        <v>Size S</v>
      </c>
      <c r="G4952" s="14" t="str">
        <f>_xlfn.IFNA(VLOOKUP(C4952,DSNXT!B:R,7,0),"")</f>
        <v>Phần trên</v>
      </c>
      <c r="H4952" s="14" t="str">
        <f>_xlfn.IFNA(VLOOKUP(C4952,DSNXT!B:R,8,0),"")</f>
        <v>Quần nỉ</v>
      </c>
      <c r="I4952" s="14" t="str">
        <f>_xlfn.IFNA(VLOOKUP(C4952,DSNXT!B:R,17,0),"")</f>
        <v>Nữ</v>
      </c>
      <c r="J4952" s="14">
        <f>_xlfn.IFNA(VLOOKUP(C4952,DSNXT!B:R,10,0),"")</f>
        <v>250000</v>
      </c>
      <c r="K4952" s="14">
        <f>_xlfn.IFNA(VLOOKUP(C4952,DSNXT!B:R,11,0),"")</f>
        <v>5</v>
      </c>
      <c r="M4952" s="8">
        <f>SUMIFS(NHẬP!N:N,NHẬP!D:D,NXT!C4947)</f>
        <v>0</v>
      </c>
      <c r="N4952" s="8">
        <f>SUMIFS(XUẤT!N:N,XUẤT!D:D,NXT!C4947)</f>
        <v>0</v>
      </c>
      <c r="O4952" s="8">
        <f t="shared" si="77"/>
        <v>0</v>
      </c>
    </row>
    <row r="4953" spans="3:15" hidden="1">
      <c r="C4953" s="2" t="s">
        <v>7154</v>
      </c>
      <c r="D4953" s="14" t="str">
        <f>_xlfn.IFNA(VLOOKUP(C4953,DSNXT!B:R,2,0),"")</f>
        <v>Quần nỉ nữ I929-101F</v>
      </c>
      <c r="E4953" s="14" t="str">
        <f>_xlfn.IFNA(VLOOKUP(C4953,DSNXT!B:R,4,0),"")</f>
        <v>Đen</v>
      </c>
      <c r="F4953" s="14" t="str">
        <f>_xlfn.IFNA(VLOOKUP(C4953,DSNXT!B:R,5,0),"")</f>
        <v>Size M</v>
      </c>
      <c r="G4953" s="14" t="str">
        <f>_xlfn.IFNA(VLOOKUP(C4953,DSNXT!B:R,7,0),"")</f>
        <v>Phần trên</v>
      </c>
      <c r="H4953" s="14" t="str">
        <f>_xlfn.IFNA(VLOOKUP(C4953,DSNXT!B:R,8,0),"")</f>
        <v>Quần nỉ</v>
      </c>
      <c r="I4953" s="14" t="str">
        <f>_xlfn.IFNA(VLOOKUP(C4953,DSNXT!B:R,17,0),"")</f>
        <v>Nữ</v>
      </c>
      <c r="J4953" s="14">
        <f>_xlfn.IFNA(VLOOKUP(C4953,DSNXT!B:R,10,0),"")</f>
        <v>250000</v>
      </c>
      <c r="K4953" s="14">
        <f>_xlfn.IFNA(VLOOKUP(C4953,DSNXT!B:R,11,0),"")</f>
        <v>8</v>
      </c>
      <c r="M4953" s="8">
        <f>SUMIFS(NHẬP!N:N,NHẬP!D:D,NXT!C4948)</f>
        <v>0</v>
      </c>
      <c r="N4953" s="8">
        <f>SUMIFS(XUẤT!N:N,XUẤT!D:D,NXT!C4948)</f>
        <v>0</v>
      </c>
      <c r="O4953" s="8">
        <f t="shared" si="77"/>
        <v>0</v>
      </c>
    </row>
    <row r="4954" spans="3:15" hidden="1">
      <c r="C4954" s="2" t="s">
        <v>7155</v>
      </c>
      <c r="D4954" s="14" t="str">
        <f>_xlfn.IFNA(VLOOKUP(C4954,DSNXT!B:R,2,0),"")</f>
        <v>Quần nỉ nữ I929-101F</v>
      </c>
      <c r="E4954" s="14" t="str">
        <f>_xlfn.IFNA(VLOOKUP(C4954,DSNXT!B:R,4,0),"")</f>
        <v>Đen</v>
      </c>
      <c r="F4954" s="14" t="str">
        <f>_xlfn.IFNA(VLOOKUP(C4954,DSNXT!B:R,5,0),"")</f>
        <v>Size L</v>
      </c>
      <c r="G4954" s="14" t="str">
        <f>_xlfn.IFNA(VLOOKUP(C4954,DSNXT!B:R,7,0),"")</f>
        <v>Phần trên</v>
      </c>
      <c r="H4954" s="14" t="str">
        <f>_xlfn.IFNA(VLOOKUP(C4954,DSNXT!B:R,8,0),"")</f>
        <v>Quần nỉ</v>
      </c>
      <c r="I4954" s="14" t="str">
        <f>_xlfn.IFNA(VLOOKUP(C4954,DSNXT!B:R,17,0),"")</f>
        <v>Nữ</v>
      </c>
      <c r="J4954" s="14">
        <f>_xlfn.IFNA(VLOOKUP(C4954,DSNXT!B:R,10,0),"")</f>
        <v>250000</v>
      </c>
      <c r="K4954" s="14">
        <f>_xlfn.IFNA(VLOOKUP(C4954,DSNXT!B:R,11,0),"")</f>
        <v>5</v>
      </c>
      <c r="M4954" s="8">
        <f>SUMIFS(NHẬP!N:N,NHẬP!D:D,NXT!C4949)</f>
        <v>0</v>
      </c>
      <c r="N4954" s="8">
        <f>SUMIFS(XUẤT!N:N,XUẤT!D:D,NXT!C4949)</f>
        <v>0</v>
      </c>
      <c r="O4954" s="8">
        <f t="shared" si="77"/>
        <v>0</v>
      </c>
    </row>
    <row r="4955" spans="3:15" hidden="1">
      <c r="C4955" s="2" t="s">
        <v>7156</v>
      </c>
      <c r="D4955" s="14" t="str">
        <f>_xlfn.IFNA(VLOOKUP(C4955,DSNXT!B:R,2,0),"")</f>
        <v>Quần nỉ nữ I929-101F</v>
      </c>
      <c r="E4955" s="14" t="str">
        <f>_xlfn.IFNA(VLOOKUP(C4955,DSNXT!B:R,4,0),"")</f>
        <v>Đen</v>
      </c>
      <c r="F4955" s="14" t="str">
        <f>_xlfn.IFNA(VLOOKUP(C4955,DSNXT!B:R,5,0),"")</f>
        <v>Size XL</v>
      </c>
      <c r="G4955" s="14" t="str">
        <f>_xlfn.IFNA(VLOOKUP(C4955,DSNXT!B:R,7,0),"")</f>
        <v>Phần trên</v>
      </c>
      <c r="H4955" s="14" t="str">
        <f>_xlfn.IFNA(VLOOKUP(C4955,DSNXT!B:R,8,0),"")</f>
        <v>Quần nỉ</v>
      </c>
      <c r="I4955" s="14" t="str">
        <f>_xlfn.IFNA(VLOOKUP(C4955,DSNXT!B:R,17,0),"")</f>
        <v>Nữ</v>
      </c>
      <c r="J4955" s="14">
        <f>_xlfn.IFNA(VLOOKUP(C4955,DSNXT!B:R,10,0),"")</f>
        <v>250000</v>
      </c>
      <c r="K4955" s="14">
        <f>_xlfn.IFNA(VLOOKUP(C4955,DSNXT!B:R,11,0),"")</f>
        <v>2</v>
      </c>
      <c r="M4955" s="8">
        <f>SUMIFS(NHẬP!N:N,NHẬP!D:D,NXT!C4950)</f>
        <v>0</v>
      </c>
      <c r="N4955" s="8">
        <f>SUMIFS(XUẤT!N:N,XUẤT!D:D,NXT!C4950)</f>
        <v>0</v>
      </c>
      <c r="O4955" s="8">
        <f t="shared" si="77"/>
        <v>0</v>
      </c>
    </row>
    <row r="4956" spans="3:15" hidden="1">
      <c r="C4956" s="2" t="s">
        <v>7157</v>
      </c>
      <c r="D4956" s="14" t="str">
        <f>_xlfn.IFNA(VLOOKUP(C4956,DSNXT!B:R,2,0),"")</f>
        <v>Quần nỉ nữ I929-101F</v>
      </c>
      <c r="E4956" s="14" t="str">
        <f>_xlfn.IFNA(VLOOKUP(C4956,DSNXT!B:R,4,0),"")</f>
        <v>Xanh</v>
      </c>
      <c r="F4956" s="14" t="str">
        <f>_xlfn.IFNA(VLOOKUP(C4956,DSNXT!B:R,5,0),"")</f>
        <v>Size S</v>
      </c>
      <c r="G4956" s="14" t="str">
        <f>_xlfn.IFNA(VLOOKUP(C4956,DSNXT!B:R,7,0),"")</f>
        <v>Phần trên</v>
      </c>
      <c r="H4956" s="14" t="str">
        <f>_xlfn.IFNA(VLOOKUP(C4956,DSNXT!B:R,8,0),"")</f>
        <v>Quần nỉ</v>
      </c>
      <c r="I4956" s="14" t="str">
        <f>_xlfn.IFNA(VLOOKUP(C4956,DSNXT!B:R,17,0),"")</f>
        <v>Nữ</v>
      </c>
      <c r="J4956" s="14">
        <f>_xlfn.IFNA(VLOOKUP(C4956,DSNXT!B:R,10,0),"")</f>
        <v>250000</v>
      </c>
      <c r="K4956" s="14">
        <f>_xlfn.IFNA(VLOOKUP(C4956,DSNXT!B:R,11,0),"")</f>
        <v>3</v>
      </c>
      <c r="M4956" s="8">
        <f>SUMIFS(NHẬP!N:N,NHẬP!D:D,NXT!C4951)</f>
        <v>0</v>
      </c>
      <c r="N4956" s="8">
        <f>SUMIFS(XUẤT!N:N,XUẤT!D:D,NXT!C4951)</f>
        <v>0</v>
      </c>
      <c r="O4956" s="8">
        <f t="shared" si="77"/>
        <v>0</v>
      </c>
    </row>
    <row r="4957" spans="3:15" hidden="1">
      <c r="C4957" s="2" t="s">
        <v>7158</v>
      </c>
      <c r="D4957" s="14" t="str">
        <f>_xlfn.IFNA(VLOOKUP(C4957,DSNXT!B:R,2,0),"")</f>
        <v>Quần nỉ nữ I929-101F</v>
      </c>
      <c r="E4957" s="14" t="str">
        <f>_xlfn.IFNA(VLOOKUP(C4957,DSNXT!B:R,4,0),"")</f>
        <v>Xanh</v>
      </c>
      <c r="F4957" s="14" t="str">
        <f>_xlfn.IFNA(VLOOKUP(C4957,DSNXT!B:R,5,0),"")</f>
        <v>Size M</v>
      </c>
      <c r="G4957" s="14" t="str">
        <f>_xlfn.IFNA(VLOOKUP(C4957,DSNXT!B:R,7,0),"")</f>
        <v>Phần trên</v>
      </c>
      <c r="H4957" s="14" t="str">
        <f>_xlfn.IFNA(VLOOKUP(C4957,DSNXT!B:R,8,0),"")</f>
        <v>Quần nỉ</v>
      </c>
      <c r="I4957" s="14" t="str">
        <f>_xlfn.IFNA(VLOOKUP(C4957,DSNXT!B:R,17,0),"")</f>
        <v>Nữ</v>
      </c>
      <c r="J4957" s="14">
        <f>_xlfn.IFNA(VLOOKUP(C4957,DSNXT!B:R,10,0),"")</f>
        <v>250000</v>
      </c>
      <c r="K4957" s="14">
        <f>_xlfn.IFNA(VLOOKUP(C4957,DSNXT!B:R,11,0),"")</f>
        <v>5</v>
      </c>
      <c r="M4957" s="8">
        <f>SUMIFS(NHẬP!N:N,NHẬP!D:D,NXT!C4952)</f>
        <v>0</v>
      </c>
      <c r="N4957" s="8">
        <f>SUMIFS(XUẤT!N:N,XUẤT!D:D,NXT!C4952)</f>
        <v>0</v>
      </c>
      <c r="O4957" s="8">
        <f t="shared" si="77"/>
        <v>0</v>
      </c>
    </row>
    <row r="4958" spans="3:15" hidden="1">
      <c r="C4958" s="2" t="s">
        <v>7159</v>
      </c>
      <c r="D4958" s="14" t="str">
        <f>_xlfn.IFNA(VLOOKUP(C4958,DSNXT!B:R,2,0),"")</f>
        <v>Quần nỉ nữ I929-101F</v>
      </c>
      <c r="E4958" s="14" t="str">
        <f>_xlfn.IFNA(VLOOKUP(C4958,DSNXT!B:R,4,0),"")</f>
        <v>Xanh</v>
      </c>
      <c r="F4958" s="14" t="str">
        <f>_xlfn.IFNA(VLOOKUP(C4958,DSNXT!B:R,5,0),"")</f>
        <v>Size L</v>
      </c>
      <c r="G4958" s="14" t="str">
        <f>_xlfn.IFNA(VLOOKUP(C4958,DSNXT!B:R,7,0),"")</f>
        <v>Phần trên</v>
      </c>
      <c r="H4958" s="14" t="str">
        <f>_xlfn.IFNA(VLOOKUP(C4958,DSNXT!B:R,8,0),"")</f>
        <v>Quần nỉ</v>
      </c>
      <c r="I4958" s="14" t="str">
        <f>_xlfn.IFNA(VLOOKUP(C4958,DSNXT!B:R,17,0),"")</f>
        <v>Nữ</v>
      </c>
      <c r="J4958" s="14">
        <f>_xlfn.IFNA(VLOOKUP(C4958,DSNXT!B:R,10,0),"")</f>
        <v>250000</v>
      </c>
      <c r="K4958" s="14">
        <f>_xlfn.IFNA(VLOOKUP(C4958,DSNXT!B:R,11,0),"")</f>
        <v>3</v>
      </c>
      <c r="M4958" s="8">
        <f>SUMIFS(NHẬP!N:N,NHẬP!D:D,NXT!C4953)</f>
        <v>0</v>
      </c>
      <c r="N4958" s="8">
        <f>SUMIFS(XUẤT!N:N,XUẤT!D:D,NXT!C4953)</f>
        <v>0</v>
      </c>
      <c r="O4958" s="8">
        <f t="shared" si="77"/>
        <v>0</v>
      </c>
    </row>
    <row r="4959" spans="3:15" hidden="1">
      <c r="C4959" s="2" t="s">
        <v>7160</v>
      </c>
      <c r="D4959" s="14" t="str">
        <f>_xlfn.IFNA(VLOOKUP(C4959,DSNXT!B:R,2,0),"")</f>
        <v>Quần nỉ nữ I929-101F</v>
      </c>
      <c r="E4959" s="14" t="str">
        <f>_xlfn.IFNA(VLOOKUP(C4959,DSNXT!B:R,4,0),"")</f>
        <v>Xanh</v>
      </c>
      <c r="F4959" s="14" t="str">
        <f>_xlfn.IFNA(VLOOKUP(C4959,DSNXT!B:R,5,0),"")</f>
        <v>Size XL</v>
      </c>
      <c r="G4959" s="14" t="str">
        <f>_xlfn.IFNA(VLOOKUP(C4959,DSNXT!B:R,7,0),"")</f>
        <v>Phần trên</v>
      </c>
      <c r="H4959" s="14" t="str">
        <f>_xlfn.IFNA(VLOOKUP(C4959,DSNXT!B:R,8,0),"")</f>
        <v>Quần nỉ</v>
      </c>
      <c r="I4959" s="14" t="str">
        <f>_xlfn.IFNA(VLOOKUP(C4959,DSNXT!B:R,17,0),"")</f>
        <v>Nữ</v>
      </c>
      <c r="J4959" s="14">
        <f>_xlfn.IFNA(VLOOKUP(C4959,DSNXT!B:R,10,0),"")</f>
        <v>250000</v>
      </c>
      <c r="K4959" s="14">
        <f>_xlfn.IFNA(VLOOKUP(C4959,DSNXT!B:R,11,0),"")</f>
        <v>1</v>
      </c>
      <c r="M4959" s="8">
        <f>SUMIFS(NHẬP!N:N,NHẬP!D:D,NXT!C4954)</f>
        <v>0</v>
      </c>
      <c r="N4959" s="8">
        <f>SUMIFS(XUẤT!N:N,XUẤT!D:D,NXT!C4954)</f>
        <v>0</v>
      </c>
      <c r="O4959" s="8">
        <f t="shared" si="77"/>
        <v>0</v>
      </c>
    </row>
    <row r="4960" spans="3:15" hidden="1">
      <c r="C4960" s="2" t="s">
        <v>7161</v>
      </c>
      <c r="D4960" s="14" t="str">
        <f>_xlfn.IFNA(VLOOKUP(C4960,DSNXT!B:R,2,0),"")</f>
        <v>Quần nỉ nữ I929-101F</v>
      </c>
      <c r="E4960" s="14" t="str">
        <f>_xlfn.IFNA(VLOOKUP(C4960,DSNXT!B:R,4,0),"")</f>
        <v>Tím than</v>
      </c>
      <c r="F4960" s="14" t="str">
        <f>_xlfn.IFNA(VLOOKUP(C4960,DSNXT!B:R,5,0),"")</f>
        <v>Size S</v>
      </c>
      <c r="G4960" s="14" t="str">
        <f>_xlfn.IFNA(VLOOKUP(C4960,DSNXT!B:R,7,0),"")</f>
        <v>Phần trên</v>
      </c>
      <c r="H4960" s="14" t="str">
        <f>_xlfn.IFNA(VLOOKUP(C4960,DSNXT!B:R,8,0),"")</f>
        <v>Quần nỉ</v>
      </c>
      <c r="I4960" s="14" t="str">
        <f>_xlfn.IFNA(VLOOKUP(C4960,DSNXT!B:R,17,0),"")</f>
        <v>Nữ</v>
      </c>
      <c r="J4960" s="14">
        <f>_xlfn.IFNA(VLOOKUP(C4960,DSNXT!B:R,10,0),"")</f>
        <v>250000</v>
      </c>
      <c r="K4960" s="14">
        <f>_xlfn.IFNA(VLOOKUP(C4960,DSNXT!B:R,11,0),"")</f>
        <v>5</v>
      </c>
      <c r="M4960" s="8">
        <f>SUMIFS(NHẬP!N:N,NHẬP!D:D,NXT!C4955)</f>
        <v>0</v>
      </c>
      <c r="N4960" s="8">
        <f>SUMIFS(XUẤT!N:N,XUẤT!D:D,NXT!C4955)</f>
        <v>0</v>
      </c>
      <c r="O4960" s="8">
        <f t="shared" si="77"/>
        <v>0</v>
      </c>
    </row>
    <row r="4961" spans="3:15" hidden="1">
      <c r="C4961" s="2" t="s">
        <v>7162</v>
      </c>
      <c r="D4961" s="14" t="str">
        <f>_xlfn.IFNA(VLOOKUP(C4961,DSNXT!B:R,2,0),"")</f>
        <v>Quần nỉ nữ I929-101F</v>
      </c>
      <c r="E4961" s="14" t="str">
        <f>_xlfn.IFNA(VLOOKUP(C4961,DSNXT!B:R,4,0),"")</f>
        <v>Tím than</v>
      </c>
      <c r="F4961" s="14" t="str">
        <f>_xlfn.IFNA(VLOOKUP(C4961,DSNXT!B:R,5,0),"")</f>
        <v>Size M</v>
      </c>
      <c r="G4961" s="14" t="str">
        <f>_xlfn.IFNA(VLOOKUP(C4961,DSNXT!B:R,7,0),"")</f>
        <v>Phần trên</v>
      </c>
      <c r="H4961" s="14" t="str">
        <f>_xlfn.IFNA(VLOOKUP(C4961,DSNXT!B:R,8,0),"")</f>
        <v>Quần nỉ</v>
      </c>
      <c r="I4961" s="14" t="str">
        <f>_xlfn.IFNA(VLOOKUP(C4961,DSNXT!B:R,17,0),"")</f>
        <v>Nữ</v>
      </c>
      <c r="J4961" s="14">
        <f>_xlfn.IFNA(VLOOKUP(C4961,DSNXT!B:R,10,0),"")</f>
        <v>250000</v>
      </c>
      <c r="K4961" s="14">
        <f>_xlfn.IFNA(VLOOKUP(C4961,DSNXT!B:R,11,0),"")</f>
        <v>8</v>
      </c>
      <c r="M4961" s="8">
        <f>SUMIFS(NHẬP!N:N,NHẬP!D:D,NXT!C4956)</f>
        <v>0</v>
      </c>
      <c r="N4961" s="8">
        <f>SUMIFS(XUẤT!N:N,XUẤT!D:D,NXT!C4956)</f>
        <v>0</v>
      </c>
      <c r="O4961" s="8">
        <f t="shared" si="77"/>
        <v>0</v>
      </c>
    </row>
    <row r="4962" spans="3:15" hidden="1">
      <c r="C4962" s="2" t="s">
        <v>7163</v>
      </c>
      <c r="D4962" s="14" t="str">
        <f>_xlfn.IFNA(VLOOKUP(C4962,DSNXT!B:R,2,0),"")</f>
        <v>Quần nỉ nữ I929-101F</v>
      </c>
      <c r="E4962" s="14" t="str">
        <f>_xlfn.IFNA(VLOOKUP(C4962,DSNXT!B:R,4,0),"")</f>
        <v>Tím than</v>
      </c>
      <c r="F4962" s="14" t="str">
        <f>_xlfn.IFNA(VLOOKUP(C4962,DSNXT!B:R,5,0),"")</f>
        <v>Size L</v>
      </c>
      <c r="G4962" s="14" t="str">
        <f>_xlfn.IFNA(VLOOKUP(C4962,DSNXT!B:R,7,0),"")</f>
        <v>Phần trên</v>
      </c>
      <c r="H4962" s="14" t="str">
        <f>_xlfn.IFNA(VLOOKUP(C4962,DSNXT!B:R,8,0),"")</f>
        <v>Quần nỉ</v>
      </c>
      <c r="I4962" s="14" t="str">
        <f>_xlfn.IFNA(VLOOKUP(C4962,DSNXT!B:R,17,0),"")</f>
        <v>Nữ</v>
      </c>
      <c r="J4962" s="14">
        <f>_xlfn.IFNA(VLOOKUP(C4962,DSNXT!B:R,10,0),"")</f>
        <v>250000</v>
      </c>
      <c r="K4962" s="14">
        <f>_xlfn.IFNA(VLOOKUP(C4962,DSNXT!B:R,11,0),"")</f>
        <v>5</v>
      </c>
      <c r="M4962" s="8">
        <f>SUMIFS(NHẬP!N:N,NHẬP!D:D,NXT!C4957)</f>
        <v>0</v>
      </c>
      <c r="N4962" s="8">
        <f>SUMIFS(XUẤT!N:N,XUẤT!D:D,NXT!C4957)</f>
        <v>0</v>
      </c>
      <c r="O4962" s="8">
        <f t="shared" si="77"/>
        <v>0</v>
      </c>
    </row>
    <row r="4963" spans="3:15" hidden="1">
      <c r="C4963" s="2" t="s">
        <v>7164</v>
      </c>
      <c r="D4963" s="14" t="str">
        <f>_xlfn.IFNA(VLOOKUP(C4963,DSNXT!B:R,2,0),"")</f>
        <v>Quần nỉ nữ I929-101F</v>
      </c>
      <c r="E4963" s="14" t="str">
        <f>_xlfn.IFNA(VLOOKUP(C4963,DSNXT!B:R,4,0),"")</f>
        <v>Tím than</v>
      </c>
      <c r="F4963" s="14" t="str">
        <f>_xlfn.IFNA(VLOOKUP(C4963,DSNXT!B:R,5,0),"")</f>
        <v>Size XL</v>
      </c>
      <c r="G4963" s="14" t="str">
        <f>_xlfn.IFNA(VLOOKUP(C4963,DSNXT!B:R,7,0),"")</f>
        <v>Phần trên</v>
      </c>
      <c r="H4963" s="14" t="str">
        <f>_xlfn.IFNA(VLOOKUP(C4963,DSNXT!B:R,8,0),"")</f>
        <v>Quần nỉ</v>
      </c>
      <c r="I4963" s="14" t="str">
        <f>_xlfn.IFNA(VLOOKUP(C4963,DSNXT!B:R,17,0),"")</f>
        <v>Nữ</v>
      </c>
      <c r="J4963" s="14">
        <f>_xlfn.IFNA(VLOOKUP(C4963,DSNXT!B:R,10,0),"")</f>
        <v>250000</v>
      </c>
      <c r="K4963" s="14">
        <f>_xlfn.IFNA(VLOOKUP(C4963,DSNXT!B:R,11,0),"")</f>
        <v>2</v>
      </c>
      <c r="M4963" s="8">
        <f>SUMIFS(NHẬP!N:N,NHẬP!D:D,NXT!C4958)</f>
        <v>0</v>
      </c>
      <c r="N4963" s="8">
        <f>SUMIFS(XUẤT!N:N,XUẤT!D:D,NXT!C4958)</f>
        <v>0</v>
      </c>
      <c r="O4963" s="8">
        <f t="shared" si="77"/>
        <v>0</v>
      </c>
    </row>
    <row r="4964" spans="3:15" hidden="1">
      <c r="C4964" s="2" t="s">
        <v>7165</v>
      </c>
      <c r="D4964" s="14" t="str">
        <f>_xlfn.IFNA(VLOOKUP(C4964,DSNXT!B:R,2,0),"")</f>
        <v>Áo tanktop nữ cổ tròn sâu I930-053E</v>
      </c>
      <c r="E4964" s="14" t="str">
        <f>_xlfn.IFNA(VLOOKUP(C4964,DSNXT!B:R,4,0),"")</f>
        <v>Đỏ mận</v>
      </c>
      <c r="F4964" s="14" t="str">
        <f>_xlfn.IFNA(VLOOKUP(C4964,DSNXT!B:R,5,0),"")</f>
        <v>Size S</v>
      </c>
      <c r="G4964" s="14" t="str">
        <f>_xlfn.IFNA(VLOOKUP(C4964,DSNXT!B:R,7,0),"")</f>
        <v>Đồ tập</v>
      </c>
      <c r="H4964" s="14" t="str">
        <f>_xlfn.IFNA(VLOOKUP(C4964,DSNXT!B:R,8,0),"")</f>
        <v>Áo Tanktop</v>
      </c>
      <c r="I4964" s="14" t="str">
        <f>_xlfn.IFNA(VLOOKUP(C4964,DSNXT!B:R,17,0),"")</f>
        <v>Nữ</v>
      </c>
      <c r="J4964" s="14">
        <f>_xlfn.IFNA(VLOOKUP(C4964,DSNXT!B:R,10,0),"")</f>
        <v>135000</v>
      </c>
      <c r="K4964" s="14">
        <f>_xlfn.IFNA(VLOOKUP(C4964,DSNXT!B:R,11,0),"")</f>
        <v>5</v>
      </c>
      <c r="M4964" s="8">
        <f>SUMIFS(NHẬP!N:N,NHẬP!D:D,NXT!C4959)</f>
        <v>0</v>
      </c>
      <c r="N4964" s="8">
        <f>SUMIFS(XUẤT!N:N,XUẤT!D:D,NXT!C4959)</f>
        <v>0</v>
      </c>
      <c r="O4964" s="8">
        <f t="shared" si="77"/>
        <v>0</v>
      </c>
    </row>
    <row r="4965" spans="3:15" hidden="1">
      <c r="C4965" s="2" t="s">
        <v>7168</v>
      </c>
      <c r="D4965" s="14" t="str">
        <f>_xlfn.IFNA(VLOOKUP(C4965,DSNXT!B:R,2,0),"")</f>
        <v>Áo tanktop nữ cổ tròn sâu I930-053E</v>
      </c>
      <c r="E4965" s="14" t="str">
        <f>_xlfn.IFNA(VLOOKUP(C4965,DSNXT!B:R,4,0),"")</f>
        <v>Đỏ mận</v>
      </c>
      <c r="F4965" s="14" t="str">
        <f>_xlfn.IFNA(VLOOKUP(C4965,DSNXT!B:R,5,0),"")</f>
        <v>Size M</v>
      </c>
      <c r="G4965" s="14" t="str">
        <f>_xlfn.IFNA(VLOOKUP(C4965,DSNXT!B:R,7,0),"")</f>
        <v>Đồ tập</v>
      </c>
      <c r="H4965" s="14" t="str">
        <f>_xlfn.IFNA(VLOOKUP(C4965,DSNXT!B:R,8,0),"")</f>
        <v>Áo Tanktop</v>
      </c>
      <c r="I4965" s="14" t="str">
        <f>_xlfn.IFNA(VLOOKUP(C4965,DSNXT!B:R,17,0),"")</f>
        <v>Nữ</v>
      </c>
      <c r="J4965" s="14">
        <f>_xlfn.IFNA(VLOOKUP(C4965,DSNXT!B:R,10,0),"")</f>
        <v>135000</v>
      </c>
      <c r="K4965" s="14">
        <f>_xlfn.IFNA(VLOOKUP(C4965,DSNXT!B:R,11,0),"")</f>
        <v>4</v>
      </c>
      <c r="M4965" s="8">
        <f>SUMIFS(NHẬP!N:N,NHẬP!D:D,NXT!C4960)</f>
        <v>0</v>
      </c>
      <c r="N4965" s="8">
        <f>SUMIFS(XUẤT!N:N,XUẤT!D:D,NXT!C4960)</f>
        <v>0</v>
      </c>
      <c r="O4965" s="8">
        <f t="shared" si="77"/>
        <v>0</v>
      </c>
    </row>
    <row r="4966" spans="3:15" hidden="1">
      <c r="C4966" s="2" t="s">
        <v>7169</v>
      </c>
      <c r="D4966" s="14" t="str">
        <f>_xlfn.IFNA(VLOOKUP(C4966,DSNXT!B:R,2,0),"")</f>
        <v>Áo tanktop nữ cổ tròn sâu I930-053E</v>
      </c>
      <c r="E4966" s="14" t="str">
        <f>_xlfn.IFNA(VLOOKUP(C4966,DSNXT!B:R,4,0),"")</f>
        <v>Tím than</v>
      </c>
      <c r="F4966" s="14" t="str">
        <f>_xlfn.IFNA(VLOOKUP(C4966,DSNXT!B:R,5,0),"")</f>
        <v>Size S</v>
      </c>
      <c r="G4966" s="14" t="str">
        <f>_xlfn.IFNA(VLOOKUP(C4966,DSNXT!B:R,7,0),"")</f>
        <v>Đồ tập</v>
      </c>
      <c r="H4966" s="14" t="str">
        <f>_xlfn.IFNA(VLOOKUP(C4966,DSNXT!B:R,8,0),"")</f>
        <v>Áo Tanktop</v>
      </c>
      <c r="I4966" s="14" t="str">
        <f>_xlfn.IFNA(VLOOKUP(C4966,DSNXT!B:R,17,0),"")</f>
        <v>Nữ</v>
      </c>
      <c r="J4966" s="14">
        <f>_xlfn.IFNA(VLOOKUP(C4966,DSNXT!B:R,10,0),"")</f>
        <v>135000</v>
      </c>
      <c r="K4966" s="14">
        <f>_xlfn.IFNA(VLOOKUP(C4966,DSNXT!B:R,11,0),"")</f>
        <v>2</v>
      </c>
      <c r="M4966" s="8">
        <f>SUMIFS(NHẬP!N:N,NHẬP!D:D,NXT!C4961)</f>
        <v>0</v>
      </c>
      <c r="N4966" s="8">
        <f>SUMIFS(XUẤT!N:N,XUẤT!D:D,NXT!C4961)</f>
        <v>0</v>
      </c>
      <c r="O4966" s="8">
        <f t="shared" si="77"/>
        <v>0</v>
      </c>
    </row>
    <row r="4967" spans="3:15" hidden="1">
      <c r="C4967" s="2" t="s">
        <v>7170</v>
      </c>
      <c r="D4967" s="14" t="str">
        <f>_xlfn.IFNA(VLOOKUP(C4967,DSNXT!B:R,2,0),"")</f>
        <v>Áo tanktop nữ cổ tròn sâu I930-053E</v>
      </c>
      <c r="E4967" s="14" t="str">
        <f>_xlfn.IFNA(VLOOKUP(C4967,DSNXT!B:R,4,0),"")</f>
        <v>Tím than</v>
      </c>
      <c r="F4967" s="14" t="str">
        <f>_xlfn.IFNA(VLOOKUP(C4967,DSNXT!B:R,5,0),"")</f>
        <v>Size M</v>
      </c>
      <c r="G4967" s="14" t="str">
        <f>_xlfn.IFNA(VLOOKUP(C4967,DSNXT!B:R,7,0),"")</f>
        <v>Đồ tập</v>
      </c>
      <c r="H4967" s="14" t="str">
        <f>_xlfn.IFNA(VLOOKUP(C4967,DSNXT!B:R,8,0),"")</f>
        <v>Áo Tanktop</v>
      </c>
      <c r="I4967" s="14" t="str">
        <f>_xlfn.IFNA(VLOOKUP(C4967,DSNXT!B:R,17,0),"")</f>
        <v>Nữ</v>
      </c>
      <c r="J4967" s="14">
        <f>_xlfn.IFNA(VLOOKUP(C4967,DSNXT!B:R,10,0),"")</f>
        <v>135000</v>
      </c>
      <c r="K4967" s="14">
        <f>_xlfn.IFNA(VLOOKUP(C4967,DSNXT!B:R,11,0),"")</f>
        <v>3</v>
      </c>
      <c r="M4967" s="8">
        <f>SUMIFS(NHẬP!N:N,NHẬP!D:D,NXT!C4962)</f>
        <v>0</v>
      </c>
      <c r="N4967" s="8">
        <f>SUMIFS(XUẤT!N:N,XUẤT!D:D,NXT!C4962)</f>
        <v>0</v>
      </c>
      <c r="O4967" s="8">
        <f t="shared" si="77"/>
        <v>0</v>
      </c>
    </row>
    <row r="4968" spans="3:15" hidden="1">
      <c r="C4968" s="2" t="s">
        <v>7171</v>
      </c>
      <c r="D4968" s="14" t="str">
        <f>_xlfn.IFNA(VLOOKUP(C4968,DSNXT!B:R,2,0),"")</f>
        <v>Áo tanktop nữ cổ tròn sâu I930-053E</v>
      </c>
      <c r="E4968" s="14" t="str">
        <f>_xlfn.IFNA(VLOOKUP(C4968,DSNXT!B:R,4,0),"")</f>
        <v>Tím than</v>
      </c>
      <c r="F4968" s="14" t="str">
        <f>_xlfn.IFNA(VLOOKUP(C4968,DSNXT!B:R,5,0),"")</f>
        <v>Size L</v>
      </c>
      <c r="G4968" s="14" t="str">
        <f>_xlfn.IFNA(VLOOKUP(C4968,DSNXT!B:R,7,0),"")</f>
        <v>Đồ tập</v>
      </c>
      <c r="H4968" s="14" t="str">
        <f>_xlfn.IFNA(VLOOKUP(C4968,DSNXT!B:R,8,0),"")</f>
        <v>Áo Tanktop</v>
      </c>
      <c r="I4968" s="14" t="str">
        <f>_xlfn.IFNA(VLOOKUP(C4968,DSNXT!B:R,17,0),"")</f>
        <v>Nữ</v>
      </c>
      <c r="J4968" s="14">
        <f>_xlfn.IFNA(VLOOKUP(C4968,DSNXT!B:R,10,0),"")</f>
        <v>135000</v>
      </c>
      <c r="K4968" s="14">
        <f>_xlfn.IFNA(VLOOKUP(C4968,DSNXT!B:R,11,0),"")</f>
        <v>1</v>
      </c>
      <c r="M4968" s="8">
        <f>SUMIFS(NHẬP!N:N,NHẬP!D:D,NXT!C4963)</f>
        <v>0</v>
      </c>
      <c r="N4968" s="8">
        <f>SUMIFS(XUẤT!N:N,XUẤT!D:D,NXT!C4963)</f>
        <v>0</v>
      </c>
      <c r="O4968" s="8">
        <f t="shared" si="77"/>
        <v>0</v>
      </c>
    </row>
    <row r="4969" spans="3:15" hidden="1">
      <c r="C4969" s="2" t="s">
        <v>7172</v>
      </c>
      <c r="D4969" s="14" t="str">
        <f>_xlfn.IFNA(VLOOKUP(C4969,DSNXT!B:R,2,0),"")</f>
        <v>Áo tanktop nữ cổ tròn I930-091E</v>
      </c>
      <c r="E4969" s="14" t="str">
        <f>_xlfn.IFNA(VLOOKUP(C4969,DSNXT!B:R,4,0),"")</f>
        <v>Đen</v>
      </c>
      <c r="F4969" s="14" t="str">
        <f>_xlfn.IFNA(VLOOKUP(C4969,DSNXT!B:R,5,0),"")</f>
        <v>Size S</v>
      </c>
      <c r="G4969" s="14" t="str">
        <f>_xlfn.IFNA(VLOOKUP(C4969,DSNXT!B:R,7,0),"")</f>
        <v>Đồ tập</v>
      </c>
      <c r="H4969" s="14" t="str">
        <f>_xlfn.IFNA(VLOOKUP(C4969,DSNXT!B:R,8,0),"")</f>
        <v>Áo Tanktop</v>
      </c>
      <c r="I4969" s="14" t="str">
        <f>_xlfn.IFNA(VLOOKUP(C4969,DSNXT!B:R,17,0),"")</f>
        <v>Nữ</v>
      </c>
      <c r="J4969" s="14">
        <f>_xlfn.IFNA(VLOOKUP(C4969,DSNXT!B:R,10,0),"")</f>
        <v>135000</v>
      </c>
      <c r="K4969" s="14">
        <f>_xlfn.IFNA(VLOOKUP(C4969,DSNXT!B:R,11,0),"")</f>
        <v>2</v>
      </c>
      <c r="M4969" s="8">
        <f>SUMIFS(NHẬP!N:N,NHẬP!D:D,NXT!C4964)</f>
        <v>0</v>
      </c>
      <c r="N4969" s="8">
        <f>SUMIFS(XUẤT!N:N,XUẤT!D:D,NXT!C4964)</f>
        <v>0</v>
      </c>
      <c r="O4969" s="8">
        <f t="shared" si="77"/>
        <v>0</v>
      </c>
    </row>
    <row r="4970" spans="3:15" hidden="1">
      <c r="C4970" s="2" t="s">
        <v>7174</v>
      </c>
      <c r="D4970" s="14" t="str">
        <f>_xlfn.IFNA(VLOOKUP(C4970,DSNXT!B:R,2,0),"")</f>
        <v>Áo tanktop nữ cổ tròn I930-091E</v>
      </c>
      <c r="E4970" s="14" t="str">
        <f>_xlfn.IFNA(VLOOKUP(C4970,DSNXT!B:R,4,0),"")</f>
        <v>Đen</v>
      </c>
      <c r="F4970" s="14" t="str">
        <f>_xlfn.IFNA(VLOOKUP(C4970,DSNXT!B:R,5,0),"")</f>
        <v>Size M</v>
      </c>
      <c r="G4970" s="14" t="str">
        <f>_xlfn.IFNA(VLOOKUP(C4970,DSNXT!B:R,7,0),"")</f>
        <v>Đồ tập</v>
      </c>
      <c r="H4970" s="14" t="str">
        <f>_xlfn.IFNA(VLOOKUP(C4970,DSNXT!B:R,8,0),"")</f>
        <v>Áo Tanktop</v>
      </c>
      <c r="I4970" s="14" t="str">
        <f>_xlfn.IFNA(VLOOKUP(C4970,DSNXT!B:R,17,0),"")</f>
        <v>Nữ</v>
      </c>
      <c r="J4970" s="14">
        <f>_xlfn.IFNA(VLOOKUP(C4970,DSNXT!B:R,10,0),"")</f>
        <v>135000</v>
      </c>
      <c r="K4970" s="14">
        <f>_xlfn.IFNA(VLOOKUP(C4970,DSNXT!B:R,11,0),"")</f>
        <v>3</v>
      </c>
      <c r="M4970" s="8">
        <f>SUMIFS(NHẬP!N:N,NHẬP!D:D,NXT!C4965)</f>
        <v>0</v>
      </c>
      <c r="N4970" s="8">
        <f>SUMIFS(XUẤT!N:N,XUẤT!D:D,NXT!C4965)</f>
        <v>0</v>
      </c>
      <c r="O4970" s="8">
        <f t="shared" si="77"/>
        <v>0</v>
      </c>
    </row>
    <row r="4971" spans="3:15" hidden="1">
      <c r="C4971" s="2" t="s">
        <v>7175</v>
      </c>
      <c r="D4971" s="14" t="str">
        <f>_xlfn.IFNA(VLOOKUP(C4971,DSNXT!B:R,2,0),"")</f>
        <v>Áo tanktop nữ cổ tròn I930-091E</v>
      </c>
      <c r="E4971" s="14" t="str">
        <f>_xlfn.IFNA(VLOOKUP(C4971,DSNXT!B:R,4,0),"")</f>
        <v>Đen</v>
      </c>
      <c r="F4971" s="14" t="str">
        <f>_xlfn.IFNA(VLOOKUP(C4971,DSNXT!B:R,5,0),"")</f>
        <v>Size L</v>
      </c>
      <c r="G4971" s="14" t="str">
        <f>_xlfn.IFNA(VLOOKUP(C4971,DSNXT!B:R,7,0),"")</f>
        <v>Đồ tập</v>
      </c>
      <c r="H4971" s="14" t="str">
        <f>_xlfn.IFNA(VLOOKUP(C4971,DSNXT!B:R,8,0),"")</f>
        <v>Áo Tanktop</v>
      </c>
      <c r="I4971" s="14" t="str">
        <f>_xlfn.IFNA(VLOOKUP(C4971,DSNXT!B:R,17,0),"")</f>
        <v>Nữ</v>
      </c>
      <c r="J4971" s="14">
        <f>_xlfn.IFNA(VLOOKUP(C4971,DSNXT!B:R,10,0),"")</f>
        <v>135000</v>
      </c>
      <c r="K4971" s="14">
        <f>_xlfn.IFNA(VLOOKUP(C4971,DSNXT!B:R,11,0),"")</f>
        <v>2</v>
      </c>
      <c r="M4971" s="8">
        <f>SUMIFS(NHẬP!N:N,NHẬP!D:D,NXT!C4966)</f>
        <v>0</v>
      </c>
      <c r="N4971" s="8">
        <f>SUMIFS(XUẤT!N:N,XUẤT!D:D,NXT!C4966)</f>
        <v>0</v>
      </c>
      <c r="O4971" s="8">
        <f t="shared" si="77"/>
        <v>0</v>
      </c>
    </row>
    <row r="4972" spans="3:15" hidden="1">
      <c r="C4972" s="2" t="s">
        <v>7176</v>
      </c>
      <c r="D4972" s="14" t="str">
        <f>_xlfn.IFNA(VLOOKUP(C4972,DSNXT!B:R,2,0),"")</f>
        <v>Áo tanktop nữ cổ tròn I930-091E</v>
      </c>
      <c r="E4972" s="14" t="str">
        <f>_xlfn.IFNA(VLOOKUP(C4972,DSNXT!B:R,4,0),"")</f>
        <v>Xanh</v>
      </c>
      <c r="F4972" s="14" t="str">
        <f>_xlfn.IFNA(VLOOKUP(C4972,DSNXT!B:R,5,0),"")</f>
        <v>Size L</v>
      </c>
      <c r="G4972" s="14" t="str">
        <f>_xlfn.IFNA(VLOOKUP(C4972,DSNXT!B:R,7,0),"")</f>
        <v>Đồ tập</v>
      </c>
      <c r="H4972" s="14" t="str">
        <f>_xlfn.IFNA(VLOOKUP(C4972,DSNXT!B:R,8,0),"")</f>
        <v>Áo Tanktop</v>
      </c>
      <c r="I4972" s="14" t="str">
        <f>_xlfn.IFNA(VLOOKUP(C4972,DSNXT!B:R,17,0),"")</f>
        <v>Nữ</v>
      </c>
      <c r="J4972" s="14">
        <f>_xlfn.IFNA(VLOOKUP(C4972,DSNXT!B:R,10,0),"")</f>
        <v>135000</v>
      </c>
      <c r="K4972" s="14">
        <f>_xlfn.IFNA(VLOOKUP(C4972,DSNXT!B:R,11,0),"")</f>
        <v>3</v>
      </c>
      <c r="M4972" s="8">
        <f>SUMIFS(NHẬP!N:N,NHẬP!D:D,NXT!C4967)</f>
        <v>0</v>
      </c>
      <c r="N4972" s="8">
        <f>SUMIFS(XUẤT!N:N,XUẤT!D:D,NXT!C4967)</f>
        <v>0</v>
      </c>
      <c r="O4972" s="8">
        <f t="shared" si="77"/>
        <v>0</v>
      </c>
    </row>
    <row r="4973" spans="3:15" hidden="1">
      <c r="C4973" s="2" t="s">
        <v>7177</v>
      </c>
      <c r="D4973" s="14" t="str">
        <f>_xlfn.IFNA(VLOOKUP(C4973,DSNXT!B:R,2,0),"")</f>
        <v>Áo tanktop nữ cổ tròn I930-091E</v>
      </c>
      <c r="E4973" s="14" t="str">
        <f>_xlfn.IFNA(VLOOKUP(C4973,DSNXT!B:R,4,0),"")</f>
        <v>Xanh</v>
      </c>
      <c r="F4973" s="14" t="str">
        <f>_xlfn.IFNA(VLOOKUP(C4973,DSNXT!B:R,5,0),"")</f>
        <v>Size XL</v>
      </c>
      <c r="G4973" s="14" t="str">
        <f>_xlfn.IFNA(VLOOKUP(C4973,DSNXT!B:R,7,0),"")</f>
        <v>Đồ tập</v>
      </c>
      <c r="H4973" s="14" t="str">
        <f>_xlfn.IFNA(VLOOKUP(C4973,DSNXT!B:R,8,0),"")</f>
        <v>Áo Tanktop</v>
      </c>
      <c r="I4973" s="14" t="str">
        <f>_xlfn.IFNA(VLOOKUP(C4973,DSNXT!B:R,17,0),"")</f>
        <v>Nữ</v>
      </c>
      <c r="J4973" s="14">
        <f>_xlfn.IFNA(VLOOKUP(C4973,DSNXT!B:R,10,0),"")</f>
        <v>135000</v>
      </c>
      <c r="K4973" s="14">
        <f>_xlfn.IFNA(VLOOKUP(C4973,DSNXT!B:R,11,0),"")</f>
        <v>1</v>
      </c>
      <c r="M4973" s="8">
        <f>SUMIFS(NHẬP!N:N,NHẬP!D:D,NXT!C4968)</f>
        <v>0</v>
      </c>
      <c r="N4973" s="8">
        <f>SUMIFS(XUẤT!N:N,XUẤT!D:D,NXT!C4968)</f>
        <v>0</v>
      </c>
      <c r="O4973" s="8">
        <f t="shared" si="77"/>
        <v>0</v>
      </c>
    </row>
    <row r="4974" spans="3:15" hidden="1">
      <c r="C4974" s="2" t="s">
        <v>7178</v>
      </c>
      <c r="D4974" s="14" t="str">
        <f>_xlfn.IFNA(VLOOKUP(C4974,DSNXT!B:R,2,0),"")</f>
        <v>Áo T-shirt nữ cổ tim I933-072E</v>
      </c>
      <c r="E4974" s="14" t="str">
        <f>_xlfn.IFNA(VLOOKUP(C4974,DSNXT!B:R,4,0),"")</f>
        <v>Trắng ngà</v>
      </c>
      <c r="F4974" s="14" t="str">
        <f>_xlfn.IFNA(VLOOKUP(C4974,DSNXT!B:R,5,0),"")</f>
        <v>Size M</v>
      </c>
      <c r="G4974" s="14" t="str">
        <f>_xlfn.IFNA(VLOOKUP(C4974,DSNXT!B:R,7,0),"")</f>
        <v>Phần trên</v>
      </c>
      <c r="H4974" s="14" t="str">
        <f>_xlfn.IFNA(VLOOKUP(C4974,DSNXT!B:R,8,0),"")</f>
        <v>Áo T-Shirt</v>
      </c>
      <c r="I4974" s="14" t="str">
        <f>_xlfn.IFNA(VLOOKUP(C4974,DSNXT!B:R,17,0),"")</f>
        <v>Nữ</v>
      </c>
      <c r="J4974" s="14">
        <f>_xlfn.IFNA(VLOOKUP(C4974,DSNXT!B:R,10,0),"")</f>
        <v>220000</v>
      </c>
      <c r="K4974" s="14">
        <f>_xlfn.IFNA(VLOOKUP(C4974,DSNXT!B:R,11,0),"")</f>
        <v>1</v>
      </c>
      <c r="M4974" s="8">
        <f>SUMIFS(NHẬP!N:N,NHẬP!D:D,NXT!C4969)</f>
        <v>0</v>
      </c>
      <c r="N4974" s="8">
        <f>SUMIFS(XUẤT!N:N,XUẤT!D:D,NXT!C4969)</f>
        <v>0</v>
      </c>
      <c r="O4974" s="8">
        <f t="shared" si="77"/>
        <v>0</v>
      </c>
    </row>
    <row r="4975" spans="3:15" hidden="1">
      <c r="C4975" s="2" t="s">
        <v>7180</v>
      </c>
      <c r="D4975" s="14" t="str">
        <f>_xlfn.IFNA(VLOOKUP(C4975,DSNXT!B:R,2,0),"")</f>
        <v>Áo T-shirt nữ cổ tim I933-072E</v>
      </c>
      <c r="E4975" s="14" t="str">
        <f>_xlfn.IFNA(VLOOKUP(C4975,DSNXT!B:R,4,0),"")</f>
        <v>Trắng ngà</v>
      </c>
      <c r="F4975" s="14" t="str">
        <f>_xlfn.IFNA(VLOOKUP(C4975,DSNXT!B:R,5,0),"")</f>
        <v>Size XL</v>
      </c>
      <c r="G4975" s="14" t="str">
        <f>_xlfn.IFNA(VLOOKUP(C4975,DSNXT!B:R,7,0),"")</f>
        <v>Phần trên</v>
      </c>
      <c r="H4975" s="14" t="str">
        <f>_xlfn.IFNA(VLOOKUP(C4975,DSNXT!B:R,8,0),"")</f>
        <v>Áo T-Shirt</v>
      </c>
      <c r="I4975" s="14" t="str">
        <f>_xlfn.IFNA(VLOOKUP(C4975,DSNXT!B:R,17,0),"")</f>
        <v>Nữ</v>
      </c>
      <c r="J4975" s="14">
        <f>_xlfn.IFNA(VLOOKUP(C4975,DSNXT!B:R,10,0),"")</f>
        <v>220000</v>
      </c>
      <c r="K4975" s="14">
        <f>_xlfn.IFNA(VLOOKUP(C4975,DSNXT!B:R,11,0),"")</f>
        <v>2</v>
      </c>
      <c r="M4975" s="8">
        <f>SUMIFS(NHẬP!N:N,NHẬP!D:D,NXT!C4970)</f>
        <v>0</v>
      </c>
      <c r="N4975" s="8">
        <f>SUMIFS(XUẤT!N:N,XUẤT!D:D,NXT!C4970)</f>
        <v>0</v>
      </c>
      <c r="O4975" s="8">
        <f t="shared" si="77"/>
        <v>0</v>
      </c>
    </row>
    <row r="4976" spans="3:15" hidden="1">
      <c r="C4976" s="2" t="s">
        <v>7181</v>
      </c>
      <c r="D4976" s="14" t="str">
        <f>_xlfn.IFNA(VLOOKUP(C4976,DSNXT!B:R,2,0),"")</f>
        <v>Áo T-shirt nữ cổ tim I933-072E</v>
      </c>
      <c r="E4976" s="14" t="str">
        <f>_xlfn.IFNA(VLOOKUP(C4976,DSNXT!B:R,4,0),"")</f>
        <v>Nâu</v>
      </c>
      <c r="F4976" s="14" t="str">
        <f>_xlfn.IFNA(VLOOKUP(C4976,DSNXT!B:R,5,0),"")</f>
        <v>Size M</v>
      </c>
      <c r="G4976" s="14" t="str">
        <f>_xlfn.IFNA(VLOOKUP(C4976,DSNXT!B:R,7,0),"")</f>
        <v>Phần trên</v>
      </c>
      <c r="H4976" s="14" t="str">
        <f>_xlfn.IFNA(VLOOKUP(C4976,DSNXT!B:R,8,0),"")</f>
        <v>Áo T-Shirt</v>
      </c>
      <c r="I4976" s="14" t="str">
        <f>_xlfn.IFNA(VLOOKUP(C4976,DSNXT!B:R,17,0),"")</f>
        <v>Nữ</v>
      </c>
      <c r="J4976" s="14">
        <f>_xlfn.IFNA(VLOOKUP(C4976,DSNXT!B:R,10,0),"")</f>
        <v>220000</v>
      </c>
      <c r="K4976" s="14">
        <f>_xlfn.IFNA(VLOOKUP(C4976,DSNXT!B:R,11,0),"")</f>
        <v>1</v>
      </c>
      <c r="M4976" s="8">
        <f>SUMIFS(NHẬP!N:N,NHẬP!D:D,NXT!C4971)</f>
        <v>0</v>
      </c>
      <c r="N4976" s="8">
        <f>SUMIFS(XUẤT!N:N,XUẤT!D:D,NXT!C4971)</f>
        <v>0</v>
      </c>
      <c r="O4976" s="8">
        <f t="shared" si="77"/>
        <v>0</v>
      </c>
    </row>
    <row r="4977" spans="3:15" hidden="1">
      <c r="C4977" s="2" t="s">
        <v>7182</v>
      </c>
      <c r="D4977" s="14" t="str">
        <f>_xlfn.IFNA(VLOOKUP(C4977,DSNXT!B:R,2,0),"")</f>
        <v>Áo T-shirt nữ cổ tim I933-072E</v>
      </c>
      <c r="E4977" s="14" t="str">
        <f>_xlfn.IFNA(VLOOKUP(C4977,DSNXT!B:R,4,0),"")</f>
        <v>Xanh lá</v>
      </c>
      <c r="F4977" s="14" t="str">
        <f>_xlfn.IFNA(VLOOKUP(C4977,DSNXT!B:R,5,0),"")</f>
        <v>Size S</v>
      </c>
      <c r="G4977" s="14" t="str">
        <f>_xlfn.IFNA(VLOOKUP(C4977,DSNXT!B:R,7,0),"")</f>
        <v>Phần trên</v>
      </c>
      <c r="H4977" s="14" t="str">
        <f>_xlfn.IFNA(VLOOKUP(C4977,DSNXT!B:R,8,0),"")</f>
        <v>Áo T-Shirt</v>
      </c>
      <c r="I4977" s="14" t="str">
        <f>_xlfn.IFNA(VLOOKUP(C4977,DSNXT!B:R,17,0),"")</f>
        <v>Nữ</v>
      </c>
      <c r="J4977" s="14">
        <f>_xlfn.IFNA(VLOOKUP(C4977,DSNXT!B:R,10,0),"")</f>
        <v>220000</v>
      </c>
      <c r="K4977" s="14">
        <f>_xlfn.IFNA(VLOOKUP(C4977,DSNXT!B:R,11,0),"")</f>
        <v>1</v>
      </c>
      <c r="M4977" s="8">
        <f>SUMIFS(NHẬP!N:N,NHẬP!D:D,NXT!C4972)</f>
        <v>0</v>
      </c>
      <c r="N4977" s="8">
        <f>SUMIFS(XUẤT!N:N,XUẤT!D:D,NXT!C4972)</f>
        <v>0</v>
      </c>
      <c r="O4977" s="8">
        <f t="shared" si="77"/>
        <v>0</v>
      </c>
    </row>
    <row r="4978" spans="3:15" hidden="1">
      <c r="C4978" s="2" t="s">
        <v>7183</v>
      </c>
      <c r="D4978" s="14" t="str">
        <f>_xlfn.IFNA(VLOOKUP(C4978,DSNXT!B:R,2,0),"")</f>
        <v>Áo T-shirt nữ cổ tim I933-072E</v>
      </c>
      <c r="E4978" s="14" t="str">
        <f>_xlfn.IFNA(VLOOKUP(C4978,DSNXT!B:R,4,0),"")</f>
        <v>Xanh lá</v>
      </c>
      <c r="F4978" s="14" t="str">
        <f>_xlfn.IFNA(VLOOKUP(C4978,DSNXT!B:R,5,0),"")</f>
        <v>Size M</v>
      </c>
      <c r="G4978" s="14" t="str">
        <f>_xlfn.IFNA(VLOOKUP(C4978,DSNXT!B:R,7,0),"")</f>
        <v>Phần trên</v>
      </c>
      <c r="H4978" s="14" t="str">
        <f>_xlfn.IFNA(VLOOKUP(C4978,DSNXT!B:R,8,0),"")</f>
        <v>Áo T-Shirt</v>
      </c>
      <c r="I4978" s="14" t="str">
        <f>_xlfn.IFNA(VLOOKUP(C4978,DSNXT!B:R,17,0),"")</f>
        <v>Nữ</v>
      </c>
      <c r="J4978" s="14">
        <f>_xlfn.IFNA(VLOOKUP(C4978,DSNXT!B:R,10,0),"")</f>
        <v>220000</v>
      </c>
      <c r="K4978" s="14">
        <f>_xlfn.IFNA(VLOOKUP(C4978,DSNXT!B:R,11,0),"")</f>
        <v>6</v>
      </c>
      <c r="M4978" s="8">
        <f>SUMIFS(NHẬP!N:N,NHẬP!D:D,NXT!C4973)</f>
        <v>0</v>
      </c>
      <c r="N4978" s="8">
        <f>SUMIFS(XUẤT!N:N,XUẤT!D:D,NXT!C4973)</f>
        <v>0</v>
      </c>
      <c r="O4978" s="8">
        <f t="shared" si="77"/>
        <v>0</v>
      </c>
    </row>
    <row r="4979" spans="3:15" hidden="1">
      <c r="C4979" s="2" t="s">
        <v>7184</v>
      </c>
      <c r="D4979" s="14" t="str">
        <f>_xlfn.IFNA(VLOOKUP(C4979,DSNXT!B:R,2,0),"")</f>
        <v>Áo T-shirt nữ cổ tim I933-072E</v>
      </c>
      <c r="E4979" s="14" t="str">
        <f>_xlfn.IFNA(VLOOKUP(C4979,DSNXT!B:R,4,0),"")</f>
        <v>Xanh lá</v>
      </c>
      <c r="F4979" s="14" t="str">
        <f>_xlfn.IFNA(VLOOKUP(C4979,DSNXT!B:R,5,0),"")</f>
        <v>Size L</v>
      </c>
      <c r="G4979" s="14" t="str">
        <f>_xlfn.IFNA(VLOOKUP(C4979,DSNXT!B:R,7,0),"")</f>
        <v>Phần trên</v>
      </c>
      <c r="H4979" s="14" t="str">
        <f>_xlfn.IFNA(VLOOKUP(C4979,DSNXT!B:R,8,0),"")</f>
        <v>Áo T-Shirt</v>
      </c>
      <c r="I4979" s="14" t="str">
        <f>_xlfn.IFNA(VLOOKUP(C4979,DSNXT!B:R,17,0),"")</f>
        <v>Nữ</v>
      </c>
      <c r="J4979" s="14">
        <f>_xlfn.IFNA(VLOOKUP(C4979,DSNXT!B:R,10,0),"")</f>
        <v>220000</v>
      </c>
      <c r="K4979" s="14">
        <f>_xlfn.IFNA(VLOOKUP(C4979,DSNXT!B:R,11,0),"")</f>
        <v>9</v>
      </c>
      <c r="M4979" s="8">
        <f>SUMIFS(NHẬP!N:N,NHẬP!D:D,NXT!C4974)</f>
        <v>0</v>
      </c>
      <c r="N4979" s="8">
        <f>SUMIFS(XUẤT!N:N,XUẤT!D:D,NXT!C4974)</f>
        <v>0</v>
      </c>
      <c r="O4979" s="8">
        <f t="shared" si="77"/>
        <v>0</v>
      </c>
    </row>
    <row r="4980" spans="3:15" hidden="1">
      <c r="C4980" s="2" t="s">
        <v>7185</v>
      </c>
      <c r="D4980" s="14" t="str">
        <f>_xlfn.IFNA(VLOOKUP(C4980,DSNXT!B:R,2,0),"")</f>
        <v>Áo T-shirt nữ cổ tim I933-072E</v>
      </c>
      <c r="E4980" s="14" t="str">
        <f>_xlfn.IFNA(VLOOKUP(C4980,DSNXT!B:R,4,0),"")</f>
        <v>Xanh lá</v>
      </c>
      <c r="F4980" s="14" t="str">
        <f>_xlfn.IFNA(VLOOKUP(C4980,DSNXT!B:R,5,0),"")</f>
        <v>Size XL</v>
      </c>
      <c r="G4980" s="14" t="str">
        <f>_xlfn.IFNA(VLOOKUP(C4980,DSNXT!B:R,7,0),"")</f>
        <v>Phần trên</v>
      </c>
      <c r="H4980" s="14" t="str">
        <f>_xlfn.IFNA(VLOOKUP(C4980,DSNXT!B:R,8,0),"")</f>
        <v>Áo T-Shirt</v>
      </c>
      <c r="I4980" s="14" t="str">
        <f>_xlfn.IFNA(VLOOKUP(C4980,DSNXT!B:R,17,0),"")</f>
        <v>Nữ</v>
      </c>
      <c r="J4980" s="14">
        <f>_xlfn.IFNA(VLOOKUP(C4980,DSNXT!B:R,10,0),"")</f>
        <v>220000</v>
      </c>
      <c r="K4980" s="14">
        <f>_xlfn.IFNA(VLOOKUP(C4980,DSNXT!B:R,11,0),"")</f>
        <v>2</v>
      </c>
      <c r="M4980" s="8">
        <f>SUMIFS(NHẬP!N:N,NHẬP!D:D,NXT!C4975)</f>
        <v>0</v>
      </c>
      <c r="N4980" s="8">
        <f>SUMIFS(XUẤT!N:N,XUẤT!D:D,NXT!C4975)</f>
        <v>0</v>
      </c>
      <c r="O4980" s="8">
        <f t="shared" si="77"/>
        <v>0</v>
      </c>
    </row>
    <row r="4981" spans="3:15" hidden="1">
      <c r="C4981" s="2" t="s">
        <v>7186</v>
      </c>
      <c r="D4981" s="14" t="str">
        <f>_xlfn.IFNA(VLOOKUP(C4981,DSNXT!B:R,2,0),"")</f>
        <v>Áo T-shirt nữ cổ tim I933-072E</v>
      </c>
      <c r="E4981" s="14" t="str">
        <f>_xlfn.IFNA(VLOOKUP(C4981,DSNXT!B:R,4,0),"")</f>
        <v>Be đậm</v>
      </c>
      <c r="F4981" s="14" t="str">
        <f>_xlfn.IFNA(VLOOKUP(C4981,DSNXT!B:R,5,0),"")</f>
        <v>Size S</v>
      </c>
      <c r="G4981" s="14" t="str">
        <f>_xlfn.IFNA(VLOOKUP(C4981,DSNXT!B:R,7,0),"")</f>
        <v>Phần trên</v>
      </c>
      <c r="H4981" s="14" t="str">
        <f>_xlfn.IFNA(VLOOKUP(C4981,DSNXT!B:R,8,0),"")</f>
        <v>Áo T-Shirt</v>
      </c>
      <c r="I4981" s="14" t="str">
        <f>_xlfn.IFNA(VLOOKUP(C4981,DSNXT!B:R,17,0),"")</f>
        <v>Nữ</v>
      </c>
      <c r="J4981" s="14">
        <f>_xlfn.IFNA(VLOOKUP(C4981,DSNXT!B:R,10,0),"")</f>
        <v>220000</v>
      </c>
      <c r="K4981" s="14">
        <f>_xlfn.IFNA(VLOOKUP(C4981,DSNXT!B:R,11,0),"")</f>
        <v>2</v>
      </c>
      <c r="M4981" s="8">
        <f>SUMIFS(NHẬP!N:N,NHẬP!D:D,NXT!C4976)</f>
        <v>0</v>
      </c>
      <c r="N4981" s="8">
        <f>SUMIFS(XUẤT!N:N,XUẤT!D:D,NXT!C4976)</f>
        <v>0</v>
      </c>
      <c r="O4981" s="8">
        <f t="shared" si="77"/>
        <v>0</v>
      </c>
    </row>
    <row r="4982" spans="3:15" hidden="1">
      <c r="C4982" s="2" t="s">
        <v>7187</v>
      </c>
      <c r="D4982" s="14" t="str">
        <f>_xlfn.IFNA(VLOOKUP(C4982,DSNXT!B:R,2,0),"")</f>
        <v>Áo T-shirt nữ cổ tim I933-072E</v>
      </c>
      <c r="E4982" s="14" t="str">
        <f>_xlfn.IFNA(VLOOKUP(C4982,DSNXT!B:R,4,0),"")</f>
        <v>Be đậm</v>
      </c>
      <c r="F4982" s="14" t="str">
        <f>_xlfn.IFNA(VLOOKUP(C4982,DSNXT!B:R,5,0),"")</f>
        <v>Size M</v>
      </c>
      <c r="G4982" s="14" t="str">
        <f>_xlfn.IFNA(VLOOKUP(C4982,DSNXT!B:R,7,0),"")</f>
        <v>Phần trên</v>
      </c>
      <c r="H4982" s="14" t="str">
        <f>_xlfn.IFNA(VLOOKUP(C4982,DSNXT!B:R,8,0),"")</f>
        <v>Áo T-Shirt</v>
      </c>
      <c r="I4982" s="14" t="str">
        <f>_xlfn.IFNA(VLOOKUP(C4982,DSNXT!B:R,17,0),"")</f>
        <v>Nữ</v>
      </c>
      <c r="J4982" s="14">
        <f>_xlfn.IFNA(VLOOKUP(C4982,DSNXT!B:R,10,0),"")</f>
        <v>220000</v>
      </c>
      <c r="K4982" s="14">
        <f>_xlfn.IFNA(VLOOKUP(C4982,DSNXT!B:R,11,0),"")</f>
        <v>4</v>
      </c>
      <c r="M4982" s="8">
        <f>SUMIFS(NHẬP!N:N,NHẬP!D:D,NXT!C4977)</f>
        <v>0</v>
      </c>
      <c r="N4982" s="8">
        <f>SUMIFS(XUẤT!N:N,XUẤT!D:D,NXT!C4977)</f>
        <v>0</v>
      </c>
      <c r="O4982" s="8">
        <f t="shared" si="77"/>
        <v>0</v>
      </c>
    </row>
    <row r="4983" spans="3:15" hidden="1">
      <c r="C4983" s="2" t="s">
        <v>7188</v>
      </c>
      <c r="D4983" s="14" t="str">
        <f>_xlfn.IFNA(VLOOKUP(C4983,DSNXT!B:R,2,0),"")</f>
        <v>Áo T-shirt nữ cổ tim I933-072E</v>
      </c>
      <c r="E4983" s="14" t="str">
        <f>_xlfn.IFNA(VLOOKUP(C4983,DSNXT!B:R,4,0),"")</f>
        <v>Be đậm</v>
      </c>
      <c r="F4983" s="14" t="str">
        <f>_xlfn.IFNA(VLOOKUP(C4983,DSNXT!B:R,5,0),"")</f>
        <v>Size L</v>
      </c>
      <c r="G4983" s="14" t="str">
        <f>_xlfn.IFNA(VLOOKUP(C4983,DSNXT!B:R,7,0),"")</f>
        <v>Phần trên</v>
      </c>
      <c r="H4983" s="14" t="str">
        <f>_xlfn.IFNA(VLOOKUP(C4983,DSNXT!B:R,8,0),"")</f>
        <v>Áo T-Shirt</v>
      </c>
      <c r="I4983" s="14" t="str">
        <f>_xlfn.IFNA(VLOOKUP(C4983,DSNXT!B:R,17,0),"")</f>
        <v>Nữ</v>
      </c>
      <c r="J4983" s="14">
        <f>_xlfn.IFNA(VLOOKUP(C4983,DSNXT!B:R,10,0),"")</f>
        <v>220000</v>
      </c>
      <c r="K4983" s="14">
        <f>_xlfn.IFNA(VLOOKUP(C4983,DSNXT!B:R,11,0),"")</f>
        <v>2</v>
      </c>
      <c r="M4983" s="8">
        <f>SUMIFS(NHẬP!N:N,NHẬP!D:D,NXT!C4978)</f>
        <v>0</v>
      </c>
      <c r="N4983" s="8">
        <f>SUMIFS(XUẤT!N:N,XUẤT!D:D,NXT!C4978)</f>
        <v>0</v>
      </c>
      <c r="O4983" s="8">
        <f t="shared" si="77"/>
        <v>0</v>
      </c>
    </row>
    <row r="4984" spans="3:15" hidden="1">
      <c r="C4984" s="2" t="s">
        <v>7189</v>
      </c>
      <c r="D4984" s="14" t="str">
        <f>_xlfn.IFNA(VLOOKUP(C4984,DSNXT!B:R,2,0),"")</f>
        <v>Áo T-shirt nữ cổ tim I933-072E</v>
      </c>
      <c r="E4984" s="14" t="str">
        <f>_xlfn.IFNA(VLOOKUP(C4984,DSNXT!B:R,4,0),"")</f>
        <v>Hồng đậm</v>
      </c>
      <c r="F4984" s="14" t="str">
        <f>_xlfn.IFNA(VLOOKUP(C4984,DSNXT!B:R,5,0),"")</f>
        <v>Size M</v>
      </c>
      <c r="G4984" s="14" t="str">
        <f>_xlfn.IFNA(VLOOKUP(C4984,DSNXT!B:R,7,0),"")</f>
        <v>Phần trên</v>
      </c>
      <c r="H4984" s="14" t="str">
        <f>_xlfn.IFNA(VLOOKUP(C4984,DSNXT!B:R,8,0),"")</f>
        <v>Áo T-Shirt</v>
      </c>
      <c r="I4984" s="14" t="str">
        <f>_xlfn.IFNA(VLOOKUP(C4984,DSNXT!B:R,17,0),"")</f>
        <v>Nữ</v>
      </c>
      <c r="J4984" s="14">
        <f>_xlfn.IFNA(VLOOKUP(C4984,DSNXT!B:R,10,0),"")</f>
        <v>220000</v>
      </c>
      <c r="K4984" s="14">
        <f>_xlfn.IFNA(VLOOKUP(C4984,DSNXT!B:R,11,0),"")</f>
        <v>3</v>
      </c>
      <c r="M4984" s="8">
        <f>SUMIFS(NHẬP!N:N,NHẬP!D:D,NXT!C4979)</f>
        <v>0</v>
      </c>
      <c r="N4984" s="8">
        <f>SUMIFS(XUẤT!N:N,XUẤT!D:D,NXT!C4979)</f>
        <v>0</v>
      </c>
      <c r="O4984" s="8">
        <f t="shared" si="77"/>
        <v>0</v>
      </c>
    </row>
    <row r="4985" spans="3:15" hidden="1">
      <c r="C4985" s="2" t="s">
        <v>7190</v>
      </c>
      <c r="D4985" s="14" t="str">
        <f>_xlfn.IFNA(VLOOKUP(C4985,DSNXT!B:R,2,0),"")</f>
        <v>Áo T-shirt nữ cổ tim I933-072E</v>
      </c>
      <c r="E4985" s="14" t="str">
        <f>_xlfn.IFNA(VLOOKUP(C4985,DSNXT!B:R,4,0),"")</f>
        <v>Hồng đậm</v>
      </c>
      <c r="F4985" s="14" t="str">
        <f>_xlfn.IFNA(VLOOKUP(C4985,DSNXT!B:R,5,0),"")</f>
        <v>Size L</v>
      </c>
      <c r="G4985" s="14" t="str">
        <f>_xlfn.IFNA(VLOOKUP(C4985,DSNXT!B:R,7,0),"")</f>
        <v>Phần trên</v>
      </c>
      <c r="H4985" s="14" t="str">
        <f>_xlfn.IFNA(VLOOKUP(C4985,DSNXT!B:R,8,0),"")</f>
        <v>Áo T-Shirt</v>
      </c>
      <c r="I4985" s="14" t="str">
        <f>_xlfn.IFNA(VLOOKUP(C4985,DSNXT!B:R,17,0),"")</f>
        <v>Nữ</v>
      </c>
      <c r="J4985" s="14">
        <f>_xlfn.IFNA(VLOOKUP(C4985,DSNXT!B:R,10,0),"")</f>
        <v>220000</v>
      </c>
      <c r="K4985" s="14">
        <f>_xlfn.IFNA(VLOOKUP(C4985,DSNXT!B:R,11,0),"")</f>
        <v>3</v>
      </c>
      <c r="M4985" s="8">
        <f>SUMIFS(NHẬP!N:N,NHẬP!D:D,NXT!C4980)</f>
        <v>0</v>
      </c>
      <c r="N4985" s="8">
        <f>SUMIFS(XUẤT!N:N,XUẤT!D:D,NXT!C4980)</f>
        <v>0</v>
      </c>
      <c r="O4985" s="8">
        <f t="shared" si="77"/>
        <v>0</v>
      </c>
    </row>
    <row r="4986" spans="3:15" hidden="1">
      <c r="C4986" s="2" t="s">
        <v>7191</v>
      </c>
      <c r="D4986" s="14" t="str">
        <f>_xlfn.IFNA(VLOOKUP(C4986,DSNXT!B:R,2,0),"")</f>
        <v>Áo T-shirt cổ tròn nữ I933-075E</v>
      </c>
      <c r="E4986" s="14" t="str">
        <f>_xlfn.IFNA(VLOOKUP(C4986,DSNXT!B:R,4,0),"")</f>
        <v>Xanh ghi</v>
      </c>
      <c r="F4986" s="14" t="str">
        <f>_xlfn.IFNA(VLOOKUP(C4986,DSNXT!B:R,5,0),"")</f>
        <v>Size S</v>
      </c>
      <c r="G4986" s="14" t="str">
        <f>_xlfn.IFNA(VLOOKUP(C4986,DSNXT!B:R,7,0),"")</f>
        <v>Phần trên</v>
      </c>
      <c r="H4986" s="14" t="str">
        <f>_xlfn.IFNA(VLOOKUP(C4986,DSNXT!B:R,8,0),"")</f>
        <v>Áo T-Shirt</v>
      </c>
      <c r="I4986" s="14" t="str">
        <f>_xlfn.IFNA(VLOOKUP(C4986,DSNXT!B:R,17,0),"")</f>
        <v>Nữ</v>
      </c>
      <c r="J4986" s="14">
        <f>_xlfn.IFNA(VLOOKUP(C4986,DSNXT!B:R,10,0),"")</f>
        <v>280000</v>
      </c>
      <c r="K4986" s="14">
        <f>_xlfn.IFNA(VLOOKUP(C4986,DSNXT!B:R,11,0),"")</f>
        <v>1</v>
      </c>
      <c r="M4986" s="8">
        <f>SUMIFS(NHẬP!N:N,NHẬP!D:D,NXT!C4981)</f>
        <v>0</v>
      </c>
      <c r="N4986" s="8">
        <f>SUMIFS(XUẤT!N:N,XUẤT!D:D,NXT!C4981)</f>
        <v>0</v>
      </c>
      <c r="O4986" s="8">
        <f t="shared" si="77"/>
        <v>0</v>
      </c>
    </row>
    <row r="4987" spans="3:15" hidden="1">
      <c r="C4987" s="2" t="s">
        <v>7193</v>
      </c>
      <c r="D4987" s="14" t="str">
        <f>_xlfn.IFNA(VLOOKUP(C4987,DSNXT!B:R,2,0),"")</f>
        <v>Áo T-shirt cổ tròn nữ I933-075E</v>
      </c>
      <c r="E4987" s="14" t="str">
        <f>_xlfn.IFNA(VLOOKUP(C4987,DSNXT!B:R,4,0),"")</f>
        <v>Xanh ghi</v>
      </c>
      <c r="F4987" s="14" t="str">
        <f>_xlfn.IFNA(VLOOKUP(C4987,DSNXT!B:R,5,0),"")</f>
        <v>Size L</v>
      </c>
      <c r="G4987" s="14" t="str">
        <f>_xlfn.IFNA(VLOOKUP(C4987,DSNXT!B:R,7,0),"")</f>
        <v>Phần trên</v>
      </c>
      <c r="H4987" s="14" t="str">
        <f>_xlfn.IFNA(VLOOKUP(C4987,DSNXT!B:R,8,0),"")</f>
        <v>Áo T-Shirt</v>
      </c>
      <c r="I4987" s="14" t="str">
        <f>_xlfn.IFNA(VLOOKUP(C4987,DSNXT!B:R,17,0),"")</f>
        <v>Nữ</v>
      </c>
      <c r="J4987" s="14">
        <f>_xlfn.IFNA(VLOOKUP(C4987,DSNXT!B:R,10,0),"")</f>
        <v>280000</v>
      </c>
      <c r="K4987" s="14">
        <f>_xlfn.IFNA(VLOOKUP(C4987,DSNXT!B:R,11,0),"")</f>
        <v>1</v>
      </c>
      <c r="M4987" s="8">
        <f>SUMIFS(NHẬP!N:N,NHẬP!D:D,NXT!C4982)</f>
        <v>0</v>
      </c>
      <c r="N4987" s="8">
        <f>SUMIFS(XUẤT!N:N,XUẤT!D:D,NXT!C4982)</f>
        <v>0</v>
      </c>
      <c r="O4987" s="8">
        <f t="shared" si="77"/>
        <v>0</v>
      </c>
    </row>
    <row r="4988" spans="3:15" hidden="1">
      <c r="C4988" s="2" t="s">
        <v>7194</v>
      </c>
      <c r="D4988" s="14" t="str">
        <f>_xlfn.IFNA(VLOOKUP(C4988,DSNXT!B:R,2,0),"")</f>
        <v>Áo T-shirt nữ cổ tròn nơ tay I933-078E</v>
      </c>
      <c r="E4988" s="14" t="str">
        <f>_xlfn.IFNA(VLOOKUP(C4988,DSNXT!B:R,4,0),"")</f>
        <v>Ghi</v>
      </c>
      <c r="F4988" s="14" t="str">
        <f>_xlfn.IFNA(VLOOKUP(C4988,DSNXT!B:R,5,0),"")</f>
        <v>Size L</v>
      </c>
      <c r="G4988" s="14" t="str">
        <f>_xlfn.IFNA(VLOOKUP(C4988,DSNXT!B:R,7,0),"")</f>
        <v>Phần trên</v>
      </c>
      <c r="H4988" s="14" t="str">
        <f>_xlfn.IFNA(VLOOKUP(C4988,DSNXT!B:R,8,0),"")</f>
        <v>Áo T-Shirt</v>
      </c>
      <c r="I4988" s="14" t="str">
        <f>_xlfn.IFNA(VLOOKUP(C4988,DSNXT!B:R,17,0),"")</f>
        <v>Nữ</v>
      </c>
      <c r="J4988" s="14">
        <f>_xlfn.IFNA(VLOOKUP(C4988,DSNXT!B:R,10,0),"")</f>
        <v>240000</v>
      </c>
      <c r="K4988" s="14">
        <f>_xlfn.IFNA(VLOOKUP(C4988,DSNXT!B:R,11,0),"")</f>
        <v>1</v>
      </c>
      <c r="M4988" s="8">
        <f>SUMIFS(NHẬP!N:N,NHẬP!D:D,NXT!C4983)</f>
        <v>0</v>
      </c>
      <c r="N4988" s="8">
        <f>SUMIFS(XUẤT!N:N,XUẤT!D:D,NXT!C4983)</f>
        <v>0</v>
      </c>
      <c r="O4988" s="8">
        <f t="shared" si="77"/>
        <v>0</v>
      </c>
    </row>
    <row r="4989" spans="3:15" hidden="1">
      <c r="C4989" s="2" t="s">
        <v>7196</v>
      </c>
      <c r="D4989" s="14" t="str">
        <f>_xlfn.IFNA(VLOOKUP(C4989,DSNXT!B:R,2,0),"")</f>
        <v>Áo T-shirt nữ cổ tròn nơ tay I933-078E</v>
      </c>
      <c r="E4989" s="14" t="str">
        <f>_xlfn.IFNA(VLOOKUP(C4989,DSNXT!B:R,4,0),"")</f>
        <v>Trắng</v>
      </c>
      <c r="F4989" s="14" t="str">
        <f>_xlfn.IFNA(VLOOKUP(C4989,DSNXT!B:R,5,0),"")</f>
        <v>Size M</v>
      </c>
      <c r="G4989" s="14" t="str">
        <f>_xlfn.IFNA(VLOOKUP(C4989,DSNXT!B:R,7,0),"")</f>
        <v>Phần trên</v>
      </c>
      <c r="H4989" s="14" t="str">
        <f>_xlfn.IFNA(VLOOKUP(C4989,DSNXT!B:R,8,0),"")</f>
        <v>Áo T-Shirt</v>
      </c>
      <c r="I4989" s="14" t="str">
        <f>_xlfn.IFNA(VLOOKUP(C4989,DSNXT!B:R,17,0),"")</f>
        <v>Nữ</v>
      </c>
      <c r="J4989" s="14">
        <f>_xlfn.IFNA(VLOOKUP(C4989,DSNXT!B:R,10,0),"")</f>
        <v>240000</v>
      </c>
      <c r="K4989" s="14">
        <f>_xlfn.IFNA(VLOOKUP(C4989,DSNXT!B:R,11,0),"")</f>
        <v>2</v>
      </c>
      <c r="M4989" s="8">
        <f>SUMIFS(NHẬP!N:N,NHẬP!D:D,NXT!C4984)</f>
        <v>0</v>
      </c>
      <c r="N4989" s="8">
        <f>SUMIFS(XUẤT!N:N,XUẤT!D:D,NXT!C4984)</f>
        <v>0</v>
      </c>
      <c r="O4989" s="8">
        <f t="shared" si="77"/>
        <v>0</v>
      </c>
    </row>
    <row r="4990" spans="3:15" hidden="1">
      <c r="C4990" s="2" t="s">
        <v>7197</v>
      </c>
      <c r="D4990" s="14" t="str">
        <f>_xlfn.IFNA(VLOOKUP(C4990,DSNXT!B:R,2,0),"")</f>
        <v>Áo T-shirt nữ cổ tròn nơ tay I933-078E</v>
      </c>
      <c r="E4990" s="14" t="str">
        <f>_xlfn.IFNA(VLOOKUP(C4990,DSNXT!B:R,4,0),"")</f>
        <v>Trắng ngà</v>
      </c>
      <c r="F4990" s="14" t="str">
        <f>_xlfn.IFNA(VLOOKUP(C4990,DSNXT!B:R,5,0),"")</f>
        <v>Size S</v>
      </c>
      <c r="G4990" s="14" t="str">
        <f>_xlfn.IFNA(VLOOKUP(C4990,DSNXT!B:R,7,0),"")</f>
        <v>Phần trên</v>
      </c>
      <c r="H4990" s="14" t="str">
        <f>_xlfn.IFNA(VLOOKUP(C4990,DSNXT!B:R,8,0),"")</f>
        <v>Áo T-Shirt</v>
      </c>
      <c r="I4990" s="14" t="str">
        <f>_xlfn.IFNA(VLOOKUP(C4990,DSNXT!B:R,17,0),"")</f>
        <v>Nữ</v>
      </c>
      <c r="J4990" s="14">
        <f>_xlfn.IFNA(VLOOKUP(C4990,DSNXT!B:R,10,0),"")</f>
        <v>240000</v>
      </c>
      <c r="K4990" s="14">
        <f>_xlfn.IFNA(VLOOKUP(C4990,DSNXT!B:R,11,0),"")</f>
        <v>1</v>
      </c>
      <c r="M4990" s="8">
        <f>SUMIFS(NHẬP!N:N,NHẬP!D:D,NXT!C4985)</f>
        <v>0</v>
      </c>
      <c r="N4990" s="8">
        <f>SUMIFS(XUẤT!N:N,XUẤT!D:D,NXT!C4985)</f>
        <v>0</v>
      </c>
      <c r="O4990" s="8">
        <f t="shared" si="77"/>
        <v>0</v>
      </c>
    </row>
    <row r="4991" spans="3:15" hidden="1">
      <c r="C4991" s="2" t="s">
        <v>7198</v>
      </c>
      <c r="D4991" s="14" t="str">
        <f>_xlfn.IFNA(VLOOKUP(C4991,DSNXT!B:R,2,0),"")</f>
        <v>Áo T-shirt nữ cổ tròn nơ tay I933-078E</v>
      </c>
      <c r="E4991" s="14" t="str">
        <f>_xlfn.IFNA(VLOOKUP(C4991,DSNXT!B:R,4,0),"")</f>
        <v>Trắng ngà</v>
      </c>
      <c r="F4991" s="14" t="str">
        <f>_xlfn.IFNA(VLOOKUP(C4991,DSNXT!B:R,5,0),"")</f>
        <v>Size M</v>
      </c>
      <c r="G4991" s="14" t="str">
        <f>_xlfn.IFNA(VLOOKUP(C4991,DSNXT!B:R,7,0),"")</f>
        <v>Phần trên</v>
      </c>
      <c r="H4991" s="14" t="str">
        <f>_xlfn.IFNA(VLOOKUP(C4991,DSNXT!B:R,8,0),"")</f>
        <v>Áo T-Shirt</v>
      </c>
      <c r="I4991" s="14" t="str">
        <f>_xlfn.IFNA(VLOOKUP(C4991,DSNXT!B:R,17,0),"")</f>
        <v>Nữ</v>
      </c>
      <c r="J4991" s="14">
        <f>_xlfn.IFNA(VLOOKUP(C4991,DSNXT!B:R,10,0),"")</f>
        <v>240000</v>
      </c>
      <c r="K4991" s="14">
        <f>_xlfn.IFNA(VLOOKUP(C4991,DSNXT!B:R,11,0),"")</f>
        <v>1</v>
      </c>
      <c r="M4991" s="8">
        <f>SUMIFS(NHẬP!N:N,NHẬP!D:D,NXT!C4986)</f>
        <v>0</v>
      </c>
      <c r="N4991" s="8">
        <f>SUMIFS(XUẤT!N:N,XUẤT!D:D,NXT!C4986)</f>
        <v>0</v>
      </c>
      <c r="O4991" s="8">
        <f t="shared" si="77"/>
        <v>0</v>
      </c>
    </row>
    <row r="4992" spans="3:15" hidden="1">
      <c r="C4992" s="2" t="s">
        <v>7199</v>
      </c>
      <c r="D4992" s="14" t="str">
        <f>_xlfn.IFNA(VLOOKUP(C4992,DSNXT!B:R,2,0),"")</f>
        <v>Áo T-shirt nữ cổ tròn nơ tay I933-078E</v>
      </c>
      <c r="E4992" s="14" t="str">
        <f>_xlfn.IFNA(VLOOKUP(C4992,DSNXT!B:R,4,0),"")</f>
        <v>Trắng ngà</v>
      </c>
      <c r="F4992" s="14" t="str">
        <f>_xlfn.IFNA(VLOOKUP(C4992,DSNXT!B:R,5,0),"")</f>
        <v>Size L</v>
      </c>
      <c r="G4992" s="14" t="str">
        <f>_xlfn.IFNA(VLOOKUP(C4992,DSNXT!B:R,7,0),"")</f>
        <v>Phần trên</v>
      </c>
      <c r="H4992" s="14" t="str">
        <f>_xlfn.IFNA(VLOOKUP(C4992,DSNXT!B:R,8,0),"")</f>
        <v>Áo T-Shirt</v>
      </c>
      <c r="I4992" s="14" t="str">
        <f>_xlfn.IFNA(VLOOKUP(C4992,DSNXT!B:R,17,0),"")</f>
        <v>Nữ</v>
      </c>
      <c r="J4992" s="14">
        <f>_xlfn.IFNA(VLOOKUP(C4992,DSNXT!B:R,10,0),"")</f>
        <v>240000</v>
      </c>
      <c r="K4992" s="14">
        <f>_xlfn.IFNA(VLOOKUP(C4992,DSNXT!B:R,11,0),"")</f>
        <v>1</v>
      </c>
      <c r="M4992" s="8">
        <f>SUMIFS(NHẬP!N:N,NHẬP!D:D,NXT!C4987)</f>
        <v>0</v>
      </c>
      <c r="N4992" s="8">
        <f>SUMIFS(XUẤT!N:N,XUẤT!D:D,NXT!C4987)</f>
        <v>0</v>
      </c>
      <c r="O4992" s="8">
        <f t="shared" si="77"/>
        <v>0</v>
      </c>
    </row>
    <row r="4993" spans="3:15" hidden="1">
      <c r="C4993" s="2" t="s">
        <v>7200</v>
      </c>
      <c r="D4993" s="14" t="str">
        <f>_xlfn.IFNA(VLOOKUP(C4993,DSNXT!B:R,2,0),"")</f>
        <v>Áo T-shirt nữ cổ tròn nơ tay I933-078E</v>
      </c>
      <c r="E4993" s="14" t="str">
        <f>_xlfn.IFNA(VLOOKUP(C4993,DSNXT!B:R,4,0),"")</f>
        <v>Be</v>
      </c>
      <c r="F4993" s="14" t="str">
        <f>_xlfn.IFNA(VLOOKUP(C4993,DSNXT!B:R,5,0),"")</f>
        <v>Size M</v>
      </c>
      <c r="G4993" s="14" t="str">
        <f>_xlfn.IFNA(VLOOKUP(C4993,DSNXT!B:R,7,0),"")</f>
        <v>Phần trên</v>
      </c>
      <c r="H4993" s="14" t="str">
        <f>_xlfn.IFNA(VLOOKUP(C4993,DSNXT!B:R,8,0),"")</f>
        <v>Áo T-Shirt</v>
      </c>
      <c r="I4993" s="14" t="str">
        <f>_xlfn.IFNA(VLOOKUP(C4993,DSNXT!B:R,17,0),"")</f>
        <v>Nữ</v>
      </c>
      <c r="J4993" s="14">
        <f>_xlfn.IFNA(VLOOKUP(C4993,DSNXT!B:R,10,0),"")</f>
        <v>240000</v>
      </c>
      <c r="K4993" s="14">
        <f>_xlfn.IFNA(VLOOKUP(C4993,DSNXT!B:R,11,0),"")</f>
        <v>1</v>
      </c>
      <c r="M4993" s="8">
        <f>SUMIFS(NHẬP!N:N,NHẬP!D:D,NXT!C4988)</f>
        <v>0</v>
      </c>
      <c r="N4993" s="8">
        <f>SUMIFS(XUẤT!N:N,XUẤT!D:D,NXT!C4988)</f>
        <v>0</v>
      </c>
      <c r="O4993" s="8">
        <f t="shared" si="77"/>
        <v>0</v>
      </c>
    </row>
    <row r="4994" spans="3:15" hidden="1">
      <c r="C4994" s="2" t="s">
        <v>7201</v>
      </c>
      <c r="D4994" s="14" t="str">
        <f>_xlfn.IFNA(VLOOKUP(C4994,DSNXT!B:R,2,0),"")</f>
        <v>Áo T-shirt nữ cổ tròn nơ tay I933-078E</v>
      </c>
      <c r="E4994" s="14" t="str">
        <f>_xlfn.IFNA(VLOOKUP(C4994,DSNXT!B:R,4,0),"")</f>
        <v>Be</v>
      </c>
      <c r="F4994" s="14" t="str">
        <f>_xlfn.IFNA(VLOOKUP(C4994,DSNXT!B:R,5,0),"")</f>
        <v>Size L</v>
      </c>
      <c r="G4994" s="14" t="str">
        <f>_xlfn.IFNA(VLOOKUP(C4994,DSNXT!B:R,7,0),"")</f>
        <v>Phần trên</v>
      </c>
      <c r="H4994" s="14" t="str">
        <f>_xlfn.IFNA(VLOOKUP(C4994,DSNXT!B:R,8,0),"")</f>
        <v>Áo T-Shirt</v>
      </c>
      <c r="I4994" s="14" t="str">
        <f>_xlfn.IFNA(VLOOKUP(C4994,DSNXT!B:R,17,0),"")</f>
        <v>Nữ</v>
      </c>
      <c r="J4994" s="14">
        <f>_xlfn.IFNA(VLOOKUP(C4994,DSNXT!B:R,10,0),"")</f>
        <v>240000</v>
      </c>
      <c r="K4994" s="14">
        <f>_xlfn.IFNA(VLOOKUP(C4994,DSNXT!B:R,11,0),"")</f>
        <v>1</v>
      </c>
      <c r="M4994" s="8">
        <f>SUMIFS(NHẬP!N:N,NHẬP!D:D,NXT!C4989)</f>
        <v>0</v>
      </c>
      <c r="N4994" s="8">
        <f>SUMIFS(XUẤT!N:N,XUẤT!D:D,NXT!C4989)</f>
        <v>0</v>
      </c>
      <c r="O4994" s="8">
        <f t="shared" si="77"/>
        <v>0</v>
      </c>
    </row>
    <row r="4995" spans="3:15" hidden="1">
      <c r="C4995" s="2" t="s">
        <v>7202</v>
      </c>
      <c r="D4995" s="14" t="str">
        <f>_xlfn.IFNA(VLOOKUP(C4995,DSNXT!B:R,2,0),"")</f>
        <v>Áo T-shirt nữ cổ tròn nơ tay I933-078E</v>
      </c>
      <c r="E4995" s="14" t="str">
        <f>_xlfn.IFNA(VLOOKUP(C4995,DSNXT!B:R,4,0),"")</f>
        <v>Vàng nhạt</v>
      </c>
      <c r="F4995" s="14" t="str">
        <f>_xlfn.IFNA(VLOOKUP(C4995,DSNXT!B:R,5,0),"")</f>
        <v>Size M</v>
      </c>
      <c r="G4995" s="14" t="str">
        <f>_xlfn.IFNA(VLOOKUP(C4995,DSNXT!B:R,7,0),"")</f>
        <v>Phần trên</v>
      </c>
      <c r="H4995" s="14" t="str">
        <f>_xlfn.IFNA(VLOOKUP(C4995,DSNXT!B:R,8,0),"")</f>
        <v>Áo T-Shirt</v>
      </c>
      <c r="I4995" s="14" t="str">
        <f>_xlfn.IFNA(VLOOKUP(C4995,DSNXT!B:R,17,0),"")</f>
        <v>Nữ</v>
      </c>
      <c r="J4995" s="14">
        <f>_xlfn.IFNA(VLOOKUP(C4995,DSNXT!B:R,10,0),"")</f>
        <v>240000</v>
      </c>
      <c r="K4995" s="14">
        <f>_xlfn.IFNA(VLOOKUP(C4995,DSNXT!B:R,11,0),"")</f>
        <v>2</v>
      </c>
      <c r="M4995" s="8">
        <f>SUMIFS(NHẬP!N:N,NHẬP!D:D,NXT!C4990)</f>
        <v>0</v>
      </c>
      <c r="N4995" s="8">
        <f>SUMIFS(XUẤT!N:N,XUẤT!D:D,NXT!C4990)</f>
        <v>0</v>
      </c>
      <c r="O4995" s="8">
        <f t="shared" si="77"/>
        <v>0</v>
      </c>
    </row>
    <row r="4996" spans="3:15" hidden="1">
      <c r="C4996" s="2" t="s">
        <v>7204</v>
      </c>
      <c r="D4996" s="14" t="str">
        <f>_xlfn.IFNA(VLOOKUP(C4996,DSNXT!B:R,2,0),"")</f>
        <v>Áo T-shirt nữ cổ tròn nơ tay I933-078E</v>
      </c>
      <c r="E4996" s="14" t="str">
        <f>_xlfn.IFNA(VLOOKUP(C4996,DSNXT!B:R,4,0),"")</f>
        <v>Vàng nhạt</v>
      </c>
      <c r="F4996" s="14" t="str">
        <f>_xlfn.IFNA(VLOOKUP(C4996,DSNXT!B:R,5,0),"")</f>
        <v>Size L</v>
      </c>
      <c r="G4996" s="14" t="str">
        <f>_xlfn.IFNA(VLOOKUP(C4996,DSNXT!B:R,7,0),"")</f>
        <v>Phần trên</v>
      </c>
      <c r="H4996" s="14" t="str">
        <f>_xlfn.IFNA(VLOOKUP(C4996,DSNXT!B:R,8,0),"")</f>
        <v>Áo T-Shirt</v>
      </c>
      <c r="I4996" s="14" t="str">
        <f>_xlfn.IFNA(VLOOKUP(C4996,DSNXT!B:R,17,0),"")</f>
        <v>Nữ</v>
      </c>
      <c r="J4996" s="14">
        <f>_xlfn.IFNA(VLOOKUP(C4996,DSNXT!B:R,10,0),"")</f>
        <v>240000</v>
      </c>
      <c r="K4996" s="14">
        <f>_xlfn.IFNA(VLOOKUP(C4996,DSNXT!B:R,11,0),"")</f>
        <v>4</v>
      </c>
      <c r="M4996" s="8">
        <f>SUMIFS(NHẬP!N:N,NHẬP!D:D,NXT!C4991)</f>
        <v>0</v>
      </c>
      <c r="N4996" s="8">
        <f>SUMIFS(XUẤT!N:N,XUẤT!D:D,NXT!C4991)</f>
        <v>0</v>
      </c>
      <c r="O4996" s="8">
        <f t="shared" si="77"/>
        <v>0</v>
      </c>
    </row>
    <row r="4997" spans="3:15" hidden="1">
      <c r="C4997" s="2" t="s">
        <v>7205</v>
      </c>
      <c r="D4997" s="14" t="str">
        <f>_xlfn.IFNA(VLOOKUP(C4997,DSNXT!B:R,2,0),"")</f>
        <v>Áo T-shirt nữ cổ tròn nơ tay I933-078E</v>
      </c>
      <c r="E4997" s="14" t="str">
        <f>_xlfn.IFNA(VLOOKUP(C4997,DSNXT!B:R,4,0),"")</f>
        <v>Vàng nhạt</v>
      </c>
      <c r="F4997" s="14" t="str">
        <f>_xlfn.IFNA(VLOOKUP(C4997,DSNXT!B:R,5,0),"")</f>
        <v>Size XL</v>
      </c>
      <c r="G4997" s="14" t="str">
        <f>_xlfn.IFNA(VLOOKUP(C4997,DSNXT!B:R,7,0),"")</f>
        <v>Phần trên</v>
      </c>
      <c r="H4997" s="14" t="str">
        <f>_xlfn.IFNA(VLOOKUP(C4997,DSNXT!B:R,8,0),"")</f>
        <v>Áo T-Shirt</v>
      </c>
      <c r="I4997" s="14" t="str">
        <f>_xlfn.IFNA(VLOOKUP(C4997,DSNXT!B:R,17,0),"")</f>
        <v>Nữ</v>
      </c>
      <c r="J4997" s="14">
        <f>_xlfn.IFNA(VLOOKUP(C4997,DSNXT!B:R,10,0),"")</f>
        <v>240000</v>
      </c>
      <c r="K4997" s="14">
        <f>_xlfn.IFNA(VLOOKUP(C4997,DSNXT!B:R,11,0),"")</f>
        <v>1</v>
      </c>
      <c r="M4997" s="8">
        <f>SUMIFS(NHẬP!N:N,NHẬP!D:D,NXT!C4992)</f>
        <v>0</v>
      </c>
      <c r="N4997" s="8">
        <f>SUMIFS(XUẤT!N:N,XUẤT!D:D,NXT!C4992)</f>
        <v>0</v>
      </c>
      <c r="O4997" s="8">
        <f t="shared" si="77"/>
        <v>0</v>
      </c>
    </row>
    <row r="4998" spans="3:15" hidden="1">
      <c r="C4998" s="2" t="s">
        <v>7206</v>
      </c>
      <c r="D4998" s="14" t="str">
        <f>_xlfn.IFNA(VLOOKUP(C4998,DSNXT!B:R,2,0),"")</f>
        <v>Áo T-shirt nữ cổ tròn nơ tay I933-078E</v>
      </c>
      <c r="E4998" s="14" t="str">
        <f>_xlfn.IFNA(VLOOKUP(C4998,DSNXT!B:R,4,0),"")</f>
        <v>Vàng</v>
      </c>
      <c r="F4998" s="14" t="str">
        <f>_xlfn.IFNA(VLOOKUP(C4998,DSNXT!B:R,5,0),"")</f>
        <v>Size M</v>
      </c>
      <c r="G4998" s="14" t="str">
        <f>_xlfn.IFNA(VLOOKUP(C4998,DSNXT!B:R,7,0),"")</f>
        <v>Phần trên</v>
      </c>
      <c r="H4998" s="14" t="str">
        <f>_xlfn.IFNA(VLOOKUP(C4998,DSNXT!B:R,8,0),"")</f>
        <v>Áo T-Shirt</v>
      </c>
      <c r="I4998" s="14" t="str">
        <f>_xlfn.IFNA(VLOOKUP(C4998,DSNXT!B:R,17,0),"")</f>
        <v>Nữ</v>
      </c>
      <c r="J4998" s="14">
        <f>_xlfn.IFNA(VLOOKUP(C4998,DSNXT!B:R,10,0),"")</f>
        <v>240000</v>
      </c>
      <c r="K4998" s="14">
        <f>_xlfn.IFNA(VLOOKUP(C4998,DSNXT!B:R,11,0),"")</f>
        <v>1</v>
      </c>
      <c r="M4998" s="8">
        <f>SUMIFS(NHẬP!N:N,NHẬP!D:D,NXT!C4993)</f>
        <v>0</v>
      </c>
      <c r="N4998" s="8">
        <f>SUMIFS(XUẤT!N:N,XUẤT!D:D,NXT!C4993)</f>
        <v>0</v>
      </c>
      <c r="O4998" s="8">
        <f t="shared" si="77"/>
        <v>0</v>
      </c>
    </row>
    <row r="4999" spans="3:15" hidden="1">
      <c r="C4999" s="2" t="s">
        <v>7207</v>
      </c>
      <c r="D4999" s="14" t="str">
        <f>_xlfn.IFNA(VLOOKUP(C4999,DSNXT!B:R,2,0),"")</f>
        <v>Áo T-shirt nữ cổ tròn nơ tay I933-078E</v>
      </c>
      <c r="E4999" s="14" t="str">
        <f>_xlfn.IFNA(VLOOKUP(C4999,DSNXT!B:R,4,0),"")</f>
        <v>Vàng</v>
      </c>
      <c r="F4999" s="14" t="str">
        <f>_xlfn.IFNA(VLOOKUP(C4999,DSNXT!B:R,5,0),"")</f>
        <v>Size L</v>
      </c>
      <c r="G4999" s="14" t="str">
        <f>_xlfn.IFNA(VLOOKUP(C4999,DSNXT!B:R,7,0),"")</f>
        <v>Phần trên</v>
      </c>
      <c r="H4999" s="14" t="str">
        <f>_xlfn.IFNA(VLOOKUP(C4999,DSNXT!B:R,8,0),"")</f>
        <v>Áo T-Shirt</v>
      </c>
      <c r="I4999" s="14" t="str">
        <f>_xlfn.IFNA(VLOOKUP(C4999,DSNXT!B:R,17,0),"")</f>
        <v>Nữ</v>
      </c>
      <c r="J4999" s="14">
        <f>_xlfn.IFNA(VLOOKUP(C4999,DSNXT!B:R,10,0),"")</f>
        <v>240000</v>
      </c>
      <c r="K4999" s="14">
        <f>_xlfn.IFNA(VLOOKUP(C4999,DSNXT!B:R,11,0),"")</f>
        <v>2</v>
      </c>
      <c r="M4999" s="8">
        <f>SUMIFS(NHẬP!N:N,NHẬP!D:D,NXT!C4994)</f>
        <v>0</v>
      </c>
      <c r="N4999" s="8">
        <f>SUMIFS(XUẤT!N:N,XUẤT!D:D,NXT!C4994)</f>
        <v>0</v>
      </c>
      <c r="O4999" s="8">
        <f t="shared" si="77"/>
        <v>0</v>
      </c>
    </row>
    <row r="5000" spans="3:15" hidden="1">
      <c r="C5000" s="2" t="s">
        <v>7208</v>
      </c>
      <c r="D5000" s="14" t="str">
        <f>_xlfn.IFNA(VLOOKUP(C5000,DSNXT!B:R,2,0),"")</f>
        <v>Áo T-shirt nữ cổ tròn nơ tay I933-078E</v>
      </c>
      <c r="E5000" s="14" t="str">
        <f>_xlfn.IFNA(VLOOKUP(C5000,DSNXT!B:R,4,0),"")</f>
        <v>Vàng xước</v>
      </c>
      <c r="F5000" s="14" t="str">
        <f>_xlfn.IFNA(VLOOKUP(C5000,DSNXT!B:R,5,0),"")</f>
        <v>Size M</v>
      </c>
      <c r="G5000" s="14" t="str">
        <f>_xlfn.IFNA(VLOOKUP(C5000,DSNXT!B:R,7,0),"")</f>
        <v>Phần trên</v>
      </c>
      <c r="H5000" s="14" t="str">
        <f>_xlfn.IFNA(VLOOKUP(C5000,DSNXT!B:R,8,0),"")</f>
        <v>Áo T-Shirt</v>
      </c>
      <c r="I5000" s="14" t="str">
        <f>_xlfn.IFNA(VLOOKUP(C5000,DSNXT!B:R,17,0),"")</f>
        <v>Nữ</v>
      </c>
      <c r="J5000" s="14">
        <f>_xlfn.IFNA(VLOOKUP(C5000,DSNXT!B:R,10,0),"")</f>
        <v>240000</v>
      </c>
      <c r="K5000" s="14">
        <f>_xlfn.IFNA(VLOOKUP(C5000,DSNXT!B:R,11,0),"")</f>
        <v>4</v>
      </c>
      <c r="M5000" s="8">
        <f>SUMIFS(NHẬP!N:N,NHẬP!D:D,NXT!C4995)</f>
        <v>0</v>
      </c>
      <c r="N5000" s="8">
        <f>SUMIFS(XUẤT!N:N,XUẤT!D:D,NXT!C4995)</f>
        <v>0</v>
      </c>
      <c r="O5000" s="8">
        <f t="shared" si="77"/>
        <v>0</v>
      </c>
    </row>
    <row r="5001" spans="3:15" hidden="1">
      <c r="C5001" s="2" t="s">
        <v>7210</v>
      </c>
      <c r="D5001" s="14" t="str">
        <f>_xlfn.IFNA(VLOOKUP(C5001,DSNXT!B:R,2,0),"")</f>
        <v>Áo T-shirt nữ cổ tròn nơ tay I933-078E</v>
      </c>
      <c r="E5001" s="14" t="str">
        <f>_xlfn.IFNA(VLOOKUP(C5001,DSNXT!B:R,4,0),"")</f>
        <v>Vàng xước</v>
      </c>
      <c r="F5001" s="14" t="str">
        <f>_xlfn.IFNA(VLOOKUP(C5001,DSNXT!B:R,5,0),"")</f>
        <v>Size L</v>
      </c>
      <c r="G5001" s="14" t="str">
        <f>_xlfn.IFNA(VLOOKUP(C5001,DSNXT!B:R,7,0),"")</f>
        <v>Phần trên</v>
      </c>
      <c r="H5001" s="14" t="str">
        <f>_xlfn.IFNA(VLOOKUP(C5001,DSNXT!B:R,8,0),"")</f>
        <v>Áo T-Shirt</v>
      </c>
      <c r="I5001" s="14" t="str">
        <f>_xlfn.IFNA(VLOOKUP(C5001,DSNXT!B:R,17,0),"")</f>
        <v>Nữ</v>
      </c>
      <c r="J5001" s="14">
        <f>_xlfn.IFNA(VLOOKUP(C5001,DSNXT!B:R,10,0),"")</f>
        <v>240000</v>
      </c>
      <c r="K5001" s="14">
        <f>_xlfn.IFNA(VLOOKUP(C5001,DSNXT!B:R,11,0),"")</f>
        <v>5</v>
      </c>
      <c r="M5001" s="8">
        <f>SUMIFS(NHẬP!N:N,NHẬP!D:D,NXT!C4996)</f>
        <v>0</v>
      </c>
      <c r="N5001" s="8">
        <f>SUMIFS(XUẤT!N:N,XUẤT!D:D,NXT!C4996)</f>
        <v>0</v>
      </c>
      <c r="O5001" s="8">
        <f t="shared" si="77"/>
        <v>0</v>
      </c>
    </row>
    <row r="5002" spans="3:15" hidden="1">
      <c r="C5002" s="2" t="s">
        <v>7211</v>
      </c>
      <c r="D5002" s="14" t="str">
        <f>_xlfn.IFNA(VLOOKUP(C5002,DSNXT!B:R,2,0),"")</f>
        <v>Áo T-shirt nữ cổ tròn nơ tay I933-078E</v>
      </c>
      <c r="E5002" s="14" t="str">
        <f>_xlfn.IFNA(VLOOKUP(C5002,DSNXT!B:R,4,0),"")</f>
        <v>Hồng nhạt</v>
      </c>
      <c r="F5002" s="14" t="str">
        <f>_xlfn.IFNA(VLOOKUP(C5002,DSNXT!B:R,5,0),"")</f>
        <v>Size L</v>
      </c>
      <c r="G5002" s="14" t="str">
        <f>_xlfn.IFNA(VLOOKUP(C5002,DSNXT!B:R,7,0),"")</f>
        <v>Phần trên</v>
      </c>
      <c r="H5002" s="14" t="str">
        <f>_xlfn.IFNA(VLOOKUP(C5002,DSNXT!B:R,8,0),"")</f>
        <v>Áo T-Shirt</v>
      </c>
      <c r="I5002" s="14" t="str">
        <f>_xlfn.IFNA(VLOOKUP(C5002,DSNXT!B:R,17,0),"")</f>
        <v>Nữ</v>
      </c>
      <c r="J5002" s="14">
        <f>_xlfn.IFNA(VLOOKUP(C5002,DSNXT!B:R,10,0),"")</f>
        <v>240000</v>
      </c>
      <c r="K5002" s="14">
        <f>_xlfn.IFNA(VLOOKUP(C5002,DSNXT!B:R,11,0),"")</f>
        <v>3</v>
      </c>
      <c r="M5002" s="8">
        <f>SUMIFS(NHẬP!N:N,NHẬP!D:D,NXT!C4997)</f>
        <v>0</v>
      </c>
      <c r="N5002" s="8">
        <f>SUMIFS(XUẤT!N:N,XUẤT!D:D,NXT!C4997)</f>
        <v>0</v>
      </c>
      <c r="O5002" s="8">
        <f t="shared" si="77"/>
        <v>0</v>
      </c>
    </row>
    <row r="5003" spans="3:15" hidden="1">
      <c r="C5003" s="2" t="s">
        <v>7212</v>
      </c>
      <c r="D5003" s="14" t="str">
        <f>_xlfn.IFNA(VLOOKUP(C5003,DSNXT!B:R,2,0),"")</f>
        <v>Áo T-shirt nữ cổ tròn nơ tay I933-078E</v>
      </c>
      <c r="E5003" s="14" t="str">
        <f>_xlfn.IFNA(VLOOKUP(C5003,DSNXT!B:R,4,0),"")</f>
        <v>Hồng nhạt</v>
      </c>
      <c r="F5003" s="14" t="str">
        <f>_xlfn.IFNA(VLOOKUP(C5003,DSNXT!B:R,5,0),"")</f>
        <v>Size XL</v>
      </c>
      <c r="G5003" s="14" t="str">
        <f>_xlfn.IFNA(VLOOKUP(C5003,DSNXT!B:R,7,0),"")</f>
        <v>Phần trên</v>
      </c>
      <c r="H5003" s="14" t="str">
        <f>_xlfn.IFNA(VLOOKUP(C5003,DSNXT!B:R,8,0),"")</f>
        <v>Áo T-Shirt</v>
      </c>
      <c r="I5003" s="14" t="str">
        <f>_xlfn.IFNA(VLOOKUP(C5003,DSNXT!B:R,17,0),"")</f>
        <v>Nữ</v>
      </c>
      <c r="J5003" s="14">
        <f>_xlfn.IFNA(VLOOKUP(C5003,DSNXT!B:R,10,0),"")</f>
        <v>240000</v>
      </c>
      <c r="K5003" s="14">
        <f>_xlfn.IFNA(VLOOKUP(C5003,DSNXT!B:R,11,0),"")</f>
        <v>2</v>
      </c>
      <c r="M5003" s="8">
        <f>SUMIFS(NHẬP!N:N,NHẬP!D:D,NXT!C4998)</f>
        <v>0</v>
      </c>
      <c r="N5003" s="8">
        <f>SUMIFS(XUẤT!N:N,XUẤT!D:D,NXT!C4998)</f>
        <v>0</v>
      </c>
      <c r="O5003" s="8">
        <f t="shared" si="77"/>
        <v>0</v>
      </c>
    </row>
    <row r="5004" spans="3:15" hidden="1">
      <c r="C5004" s="2" t="s">
        <v>7213</v>
      </c>
      <c r="D5004" s="14" t="str">
        <f>_xlfn.IFNA(VLOOKUP(C5004,DSNXT!B:R,2,0),"")</f>
        <v>Áo T-shirt nữ cổ tròn nơ tay I933-078E</v>
      </c>
      <c r="E5004" s="14" t="str">
        <f>_xlfn.IFNA(VLOOKUP(C5004,DSNXT!B:R,4,0),"")</f>
        <v>Hồng</v>
      </c>
      <c r="F5004" s="14" t="str">
        <f>_xlfn.IFNA(VLOOKUP(C5004,DSNXT!B:R,5,0),"")</f>
        <v>Size S</v>
      </c>
      <c r="G5004" s="14" t="str">
        <f>_xlfn.IFNA(VLOOKUP(C5004,DSNXT!B:R,7,0),"")</f>
        <v>Phần trên</v>
      </c>
      <c r="H5004" s="14" t="str">
        <f>_xlfn.IFNA(VLOOKUP(C5004,DSNXT!B:R,8,0),"")</f>
        <v>Áo T-Shirt</v>
      </c>
      <c r="I5004" s="14" t="str">
        <f>_xlfn.IFNA(VLOOKUP(C5004,DSNXT!B:R,17,0),"")</f>
        <v>Nữ</v>
      </c>
      <c r="J5004" s="14">
        <f>_xlfn.IFNA(VLOOKUP(C5004,DSNXT!B:R,10,0),"")</f>
        <v>240000</v>
      </c>
      <c r="K5004" s="14">
        <f>_xlfn.IFNA(VLOOKUP(C5004,DSNXT!B:R,11,0),"")</f>
        <v>1</v>
      </c>
      <c r="M5004" s="8">
        <f>SUMIFS(NHẬP!N:N,NHẬP!D:D,NXT!C4999)</f>
        <v>0</v>
      </c>
      <c r="N5004" s="8">
        <f>SUMIFS(XUẤT!N:N,XUẤT!D:D,NXT!C4999)</f>
        <v>0</v>
      </c>
      <c r="O5004" s="8">
        <f t="shared" si="77"/>
        <v>0</v>
      </c>
    </row>
    <row r="5005" spans="3:15" hidden="1">
      <c r="C5005" s="2" t="s">
        <v>7214</v>
      </c>
      <c r="D5005" s="14" t="str">
        <f>_xlfn.IFNA(VLOOKUP(C5005,DSNXT!B:R,2,0),"")</f>
        <v>Áo T-shirt nữ cổ tròn nơ tay I933-078E</v>
      </c>
      <c r="E5005" s="14" t="str">
        <f>_xlfn.IFNA(VLOOKUP(C5005,DSNXT!B:R,4,0),"")</f>
        <v>Hồng</v>
      </c>
      <c r="F5005" s="14" t="str">
        <f>_xlfn.IFNA(VLOOKUP(C5005,DSNXT!B:R,5,0),"")</f>
        <v>Size M</v>
      </c>
      <c r="G5005" s="14" t="str">
        <f>_xlfn.IFNA(VLOOKUP(C5005,DSNXT!B:R,7,0),"")</f>
        <v>Phần trên</v>
      </c>
      <c r="H5005" s="14" t="str">
        <f>_xlfn.IFNA(VLOOKUP(C5005,DSNXT!B:R,8,0),"")</f>
        <v>Áo T-Shirt</v>
      </c>
      <c r="I5005" s="14" t="str">
        <f>_xlfn.IFNA(VLOOKUP(C5005,DSNXT!B:R,17,0),"")</f>
        <v>Nữ</v>
      </c>
      <c r="J5005" s="14">
        <f>_xlfn.IFNA(VLOOKUP(C5005,DSNXT!B:R,10,0),"")</f>
        <v>240000</v>
      </c>
      <c r="K5005" s="14">
        <f>_xlfn.IFNA(VLOOKUP(C5005,DSNXT!B:R,11,0),"")</f>
        <v>2</v>
      </c>
      <c r="M5005" s="8">
        <f>SUMIFS(NHẬP!N:N,NHẬP!D:D,NXT!C5000)</f>
        <v>0</v>
      </c>
      <c r="N5005" s="8">
        <f>SUMIFS(XUẤT!N:N,XUẤT!D:D,NXT!C5000)</f>
        <v>0</v>
      </c>
      <c r="O5005" s="8">
        <f t="shared" si="77"/>
        <v>0</v>
      </c>
    </row>
    <row r="5006" spans="3:15" hidden="1">
      <c r="C5006" s="2" t="s">
        <v>7215</v>
      </c>
      <c r="D5006" s="14" t="str">
        <f>_xlfn.IFNA(VLOOKUP(C5006,DSNXT!B:R,2,0),"")</f>
        <v>Áo T-shirt nữ cổ tròn nơ tay I933-078E</v>
      </c>
      <c r="E5006" s="14" t="str">
        <f>_xlfn.IFNA(VLOOKUP(C5006,DSNXT!B:R,4,0),"")</f>
        <v>Hồng</v>
      </c>
      <c r="F5006" s="14" t="str">
        <f>_xlfn.IFNA(VLOOKUP(C5006,DSNXT!B:R,5,0),"")</f>
        <v>Size L</v>
      </c>
      <c r="G5006" s="14" t="str">
        <f>_xlfn.IFNA(VLOOKUP(C5006,DSNXT!B:R,7,0),"")</f>
        <v>Phần trên</v>
      </c>
      <c r="H5006" s="14" t="str">
        <f>_xlfn.IFNA(VLOOKUP(C5006,DSNXT!B:R,8,0),"")</f>
        <v>Áo T-Shirt</v>
      </c>
      <c r="I5006" s="14" t="str">
        <f>_xlfn.IFNA(VLOOKUP(C5006,DSNXT!B:R,17,0),"")</f>
        <v>Nữ</v>
      </c>
      <c r="J5006" s="14">
        <f>_xlfn.IFNA(VLOOKUP(C5006,DSNXT!B:R,10,0),"")</f>
        <v>240000</v>
      </c>
      <c r="K5006" s="14">
        <f>_xlfn.IFNA(VLOOKUP(C5006,DSNXT!B:R,11,0),"")</f>
        <v>2</v>
      </c>
      <c r="M5006" s="8">
        <f>SUMIFS(NHẬP!N:N,NHẬP!D:D,NXT!C5001)</f>
        <v>0</v>
      </c>
      <c r="N5006" s="8">
        <f>SUMIFS(XUẤT!N:N,XUẤT!D:D,NXT!C5001)</f>
        <v>0</v>
      </c>
      <c r="O5006" s="8">
        <f t="shared" si="77"/>
        <v>0</v>
      </c>
    </row>
    <row r="5007" spans="3:15" hidden="1">
      <c r="C5007" s="2" t="s">
        <v>7216</v>
      </c>
      <c r="D5007" s="14" t="str">
        <f>_xlfn.IFNA(VLOOKUP(C5007,DSNXT!B:R,2,0),"")</f>
        <v>Áo T-shirt nữ cổ tròn nơ tay I933-078E</v>
      </c>
      <c r="E5007" s="14" t="str">
        <f>_xlfn.IFNA(VLOOKUP(C5007,DSNXT!B:R,4,0),"")</f>
        <v>Cam</v>
      </c>
      <c r="F5007" s="14" t="str">
        <f>_xlfn.IFNA(VLOOKUP(C5007,DSNXT!B:R,5,0),"")</f>
        <v>Size M</v>
      </c>
      <c r="G5007" s="14" t="str">
        <f>_xlfn.IFNA(VLOOKUP(C5007,DSNXT!B:R,7,0),"")</f>
        <v>Phần trên</v>
      </c>
      <c r="H5007" s="14" t="str">
        <f>_xlfn.IFNA(VLOOKUP(C5007,DSNXT!B:R,8,0),"")</f>
        <v>Áo T-Shirt</v>
      </c>
      <c r="I5007" s="14" t="str">
        <f>_xlfn.IFNA(VLOOKUP(C5007,DSNXT!B:R,17,0),"")</f>
        <v>Nữ</v>
      </c>
      <c r="J5007" s="14">
        <f>_xlfn.IFNA(VLOOKUP(C5007,DSNXT!B:R,10,0),"")</f>
        <v>240000</v>
      </c>
      <c r="K5007" s="14">
        <f>_xlfn.IFNA(VLOOKUP(C5007,DSNXT!B:R,11,0),"")</f>
        <v>3</v>
      </c>
      <c r="M5007" s="8">
        <f>SUMIFS(NHẬP!N:N,NHẬP!D:D,NXT!C5002)</f>
        <v>0</v>
      </c>
      <c r="N5007" s="8">
        <f>SUMIFS(XUẤT!N:N,XUẤT!D:D,NXT!C5002)</f>
        <v>0</v>
      </c>
      <c r="O5007" s="8">
        <f t="shared" si="77"/>
        <v>0</v>
      </c>
    </row>
    <row r="5008" spans="3:15" hidden="1">
      <c r="C5008" s="2" t="s">
        <v>7217</v>
      </c>
      <c r="D5008" s="14" t="str">
        <f>_xlfn.IFNA(VLOOKUP(C5008,DSNXT!B:R,2,0),"")</f>
        <v>Áo T-shirt nữ cổ tròn nơ tay I933-078E</v>
      </c>
      <c r="E5008" s="14" t="str">
        <f>_xlfn.IFNA(VLOOKUP(C5008,DSNXT!B:R,4,0),"")</f>
        <v>Cam</v>
      </c>
      <c r="F5008" s="14" t="str">
        <f>_xlfn.IFNA(VLOOKUP(C5008,DSNXT!B:R,5,0),"")</f>
        <v>Size L</v>
      </c>
      <c r="G5008" s="14" t="str">
        <f>_xlfn.IFNA(VLOOKUP(C5008,DSNXT!B:R,7,0),"")</f>
        <v>Phần trên</v>
      </c>
      <c r="H5008" s="14" t="str">
        <f>_xlfn.IFNA(VLOOKUP(C5008,DSNXT!B:R,8,0),"")</f>
        <v>Áo T-Shirt</v>
      </c>
      <c r="I5008" s="14" t="str">
        <f>_xlfn.IFNA(VLOOKUP(C5008,DSNXT!B:R,17,0),"")</f>
        <v>Nữ</v>
      </c>
      <c r="J5008" s="14">
        <f>_xlfn.IFNA(VLOOKUP(C5008,DSNXT!B:R,10,0),"")</f>
        <v>240000</v>
      </c>
      <c r="K5008" s="14">
        <f>_xlfn.IFNA(VLOOKUP(C5008,DSNXT!B:R,11,0),"")</f>
        <v>5</v>
      </c>
      <c r="M5008" s="8">
        <f>SUMIFS(NHẬP!N:N,NHẬP!D:D,NXT!C5003)</f>
        <v>0</v>
      </c>
      <c r="N5008" s="8">
        <f>SUMIFS(XUẤT!N:N,XUẤT!D:D,NXT!C5003)</f>
        <v>0</v>
      </c>
      <c r="O5008" s="8">
        <f t="shared" ref="O5008:O5071" si="78">L5008+M5008-N5008</f>
        <v>0</v>
      </c>
    </row>
    <row r="5009" spans="3:15" hidden="1">
      <c r="C5009" s="2" t="s">
        <v>7218</v>
      </c>
      <c r="D5009" s="14" t="str">
        <f>_xlfn.IFNA(VLOOKUP(C5009,DSNXT!B:R,2,0),"")</f>
        <v>Áo T-shirt nữ cổ tròn nơ tay I933-078E</v>
      </c>
      <c r="E5009" s="14" t="str">
        <f>_xlfn.IFNA(VLOOKUP(C5009,DSNXT!B:R,4,0),"")</f>
        <v>Cam</v>
      </c>
      <c r="F5009" s="14" t="str">
        <f>_xlfn.IFNA(VLOOKUP(C5009,DSNXT!B:R,5,0),"")</f>
        <v>Size XL</v>
      </c>
      <c r="G5009" s="14" t="str">
        <f>_xlfn.IFNA(VLOOKUP(C5009,DSNXT!B:R,7,0),"")</f>
        <v>Phần trên</v>
      </c>
      <c r="H5009" s="14" t="str">
        <f>_xlfn.IFNA(VLOOKUP(C5009,DSNXT!B:R,8,0),"")</f>
        <v>Áo T-Shirt</v>
      </c>
      <c r="I5009" s="14" t="str">
        <f>_xlfn.IFNA(VLOOKUP(C5009,DSNXT!B:R,17,0),"")</f>
        <v>Nữ</v>
      </c>
      <c r="J5009" s="14">
        <f>_xlfn.IFNA(VLOOKUP(C5009,DSNXT!B:R,10,0),"")</f>
        <v>240000</v>
      </c>
      <c r="K5009" s="14">
        <f>_xlfn.IFNA(VLOOKUP(C5009,DSNXT!B:R,11,0),"")</f>
        <v>3</v>
      </c>
      <c r="M5009" s="8">
        <f>SUMIFS(NHẬP!N:N,NHẬP!D:D,NXT!C5004)</f>
        <v>0</v>
      </c>
      <c r="N5009" s="8">
        <f>SUMIFS(XUẤT!N:N,XUẤT!D:D,NXT!C5004)</f>
        <v>0</v>
      </c>
      <c r="O5009" s="8">
        <f t="shared" si="78"/>
        <v>0</v>
      </c>
    </row>
    <row r="5010" spans="3:15" hidden="1">
      <c r="C5010" s="2" t="s">
        <v>7219</v>
      </c>
      <c r="D5010" s="14" t="str">
        <f>_xlfn.IFNA(VLOOKUP(C5010,DSNXT!B:R,2,0),"")</f>
        <v>Áo T-shirt nữ cổ tròn nơ tay I933-078E</v>
      </c>
      <c r="E5010" s="14" t="str">
        <f>_xlfn.IFNA(VLOOKUP(C5010,DSNXT!B:R,4,0),"")</f>
        <v>Tím nhạt</v>
      </c>
      <c r="F5010" s="14" t="str">
        <f>_xlfn.IFNA(VLOOKUP(C5010,DSNXT!B:R,5,0),"")</f>
        <v>Size S</v>
      </c>
      <c r="G5010" s="14" t="str">
        <f>_xlfn.IFNA(VLOOKUP(C5010,DSNXT!B:R,7,0),"")</f>
        <v>Phần trên</v>
      </c>
      <c r="H5010" s="14" t="str">
        <f>_xlfn.IFNA(VLOOKUP(C5010,DSNXT!B:R,8,0),"")</f>
        <v>Áo T-Shirt</v>
      </c>
      <c r="I5010" s="14" t="str">
        <f>_xlfn.IFNA(VLOOKUP(C5010,DSNXT!B:R,17,0),"")</f>
        <v>Nữ</v>
      </c>
      <c r="J5010" s="14">
        <f>_xlfn.IFNA(VLOOKUP(C5010,DSNXT!B:R,10,0),"")</f>
        <v>240000</v>
      </c>
      <c r="K5010" s="14">
        <f>_xlfn.IFNA(VLOOKUP(C5010,DSNXT!B:R,11,0),"")</f>
        <v>1</v>
      </c>
      <c r="M5010" s="8">
        <f>SUMIFS(NHẬP!N:N,NHẬP!D:D,NXT!C5005)</f>
        <v>0</v>
      </c>
      <c r="N5010" s="8">
        <f>SUMIFS(XUẤT!N:N,XUẤT!D:D,NXT!C5005)</f>
        <v>0</v>
      </c>
      <c r="O5010" s="8">
        <f t="shared" si="78"/>
        <v>0</v>
      </c>
    </row>
    <row r="5011" spans="3:15" hidden="1">
      <c r="C5011" s="2" t="s">
        <v>7220</v>
      </c>
      <c r="D5011" s="14" t="str">
        <f>_xlfn.IFNA(VLOOKUP(C5011,DSNXT!B:R,2,0),"")</f>
        <v>Áo T-shirt nữ cổ tròn nơ tay I933-078E</v>
      </c>
      <c r="E5011" s="14" t="str">
        <f>_xlfn.IFNA(VLOOKUP(C5011,DSNXT!B:R,4,0),"")</f>
        <v>Tím nhạt</v>
      </c>
      <c r="F5011" s="14" t="str">
        <f>_xlfn.IFNA(VLOOKUP(C5011,DSNXT!B:R,5,0),"")</f>
        <v>Size M</v>
      </c>
      <c r="G5011" s="14" t="str">
        <f>_xlfn.IFNA(VLOOKUP(C5011,DSNXT!B:R,7,0),"")</f>
        <v>Phần trên</v>
      </c>
      <c r="H5011" s="14" t="str">
        <f>_xlfn.IFNA(VLOOKUP(C5011,DSNXT!B:R,8,0),"")</f>
        <v>Áo T-Shirt</v>
      </c>
      <c r="I5011" s="14" t="str">
        <f>_xlfn.IFNA(VLOOKUP(C5011,DSNXT!B:R,17,0),"")</f>
        <v>Nữ</v>
      </c>
      <c r="J5011" s="14">
        <f>_xlfn.IFNA(VLOOKUP(C5011,DSNXT!B:R,10,0),"")</f>
        <v>240000</v>
      </c>
      <c r="K5011" s="14">
        <f>_xlfn.IFNA(VLOOKUP(C5011,DSNXT!B:R,11,0),"")</f>
        <v>2</v>
      </c>
      <c r="M5011" s="8">
        <f>SUMIFS(NHẬP!N:N,NHẬP!D:D,NXT!C5006)</f>
        <v>0</v>
      </c>
      <c r="N5011" s="8">
        <f>SUMIFS(XUẤT!N:N,XUẤT!D:D,NXT!C5006)</f>
        <v>0</v>
      </c>
      <c r="O5011" s="8">
        <f t="shared" si="78"/>
        <v>0</v>
      </c>
    </row>
    <row r="5012" spans="3:15" hidden="1">
      <c r="C5012" s="2" t="s">
        <v>7221</v>
      </c>
      <c r="D5012" s="14" t="str">
        <f>_xlfn.IFNA(VLOOKUP(C5012,DSNXT!B:R,2,0),"")</f>
        <v>Áo T-shirt nữ cổ tròn nơ tay I933-078E</v>
      </c>
      <c r="E5012" s="14" t="str">
        <f>_xlfn.IFNA(VLOOKUP(C5012,DSNXT!B:R,4,0),"")</f>
        <v>Tím nhạt</v>
      </c>
      <c r="F5012" s="14" t="str">
        <f>_xlfn.IFNA(VLOOKUP(C5012,DSNXT!B:R,5,0),"")</f>
        <v>Size L</v>
      </c>
      <c r="G5012" s="14" t="str">
        <f>_xlfn.IFNA(VLOOKUP(C5012,DSNXT!B:R,7,0),"")</f>
        <v>Phần trên</v>
      </c>
      <c r="H5012" s="14" t="str">
        <f>_xlfn.IFNA(VLOOKUP(C5012,DSNXT!B:R,8,0),"")</f>
        <v>Áo T-Shirt</v>
      </c>
      <c r="I5012" s="14" t="str">
        <f>_xlfn.IFNA(VLOOKUP(C5012,DSNXT!B:R,17,0),"")</f>
        <v>Nữ</v>
      </c>
      <c r="J5012" s="14">
        <f>_xlfn.IFNA(VLOOKUP(C5012,DSNXT!B:R,10,0),"")</f>
        <v>240000</v>
      </c>
      <c r="K5012" s="14">
        <f>_xlfn.IFNA(VLOOKUP(C5012,DSNXT!B:R,11,0),"")</f>
        <v>2</v>
      </c>
      <c r="M5012" s="8">
        <f>SUMIFS(NHẬP!N:N,NHẬP!D:D,NXT!C5007)</f>
        <v>0</v>
      </c>
      <c r="N5012" s="8">
        <f>SUMIFS(XUẤT!N:N,XUẤT!D:D,NXT!C5007)</f>
        <v>0</v>
      </c>
      <c r="O5012" s="8">
        <f t="shared" si="78"/>
        <v>0</v>
      </c>
    </row>
    <row r="5013" spans="3:15" hidden="1">
      <c r="C5013" s="2" t="s">
        <v>7222</v>
      </c>
      <c r="D5013" s="14" t="str">
        <f>_xlfn.IFNA(VLOOKUP(C5013,DSNXT!B:R,2,0),"")</f>
        <v>Áo T-shirt nữ cổ tròn nơ tay I933-078E</v>
      </c>
      <c r="E5013" s="14" t="str">
        <f>_xlfn.IFNA(VLOOKUP(C5013,DSNXT!B:R,4,0),"")</f>
        <v>Tím nhạt</v>
      </c>
      <c r="F5013" s="14" t="str">
        <f>_xlfn.IFNA(VLOOKUP(C5013,DSNXT!B:R,5,0),"")</f>
        <v>Size XL</v>
      </c>
      <c r="G5013" s="14" t="str">
        <f>_xlfn.IFNA(VLOOKUP(C5013,DSNXT!B:R,7,0),"")</f>
        <v>Phần trên</v>
      </c>
      <c r="H5013" s="14" t="str">
        <f>_xlfn.IFNA(VLOOKUP(C5013,DSNXT!B:R,8,0),"")</f>
        <v>Áo T-Shirt</v>
      </c>
      <c r="I5013" s="14" t="str">
        <f>_xlfn.IFNA(VLOOKUP(C5013,DSNXT!B:R,17,0),"")</f>
        <v>Nữ</v>
      </c>
      <c r="J5013" s="14">
        <f>_xlfn.IFNA(VLOOKUP(C5013,DSNXT!B:R,10,0),"")</f>
        <v>240000</v>
      </c>
      <c r="K5013" s="14">
        <f>_xlfn.IFNA(VLOOKUP(C5013,DSNXT!B:R,11,0),"")</f>
        <v>1</v>
      </c>
      <c r="M5013" s="8">
        <f>SUMIFS(NHẬP!N:N,NHẬP!D:D,NXT!C5008)</f>
        <v>0</v>
      </c>
      <c r="N5013" s="8">
        <f>SUMIFS(XUẤT!N:N,XUẤT!D:D,NXT!C5008)</f>
        <v>0</v>
      </c>
      <c r="O5013" s="8">
        <f t="shared" si="78"/>
        <v>0</v>
      </c>
    </row>
    <row r="5014" spans="3:15" hidden="1">
      <c r="C5014" s="2" t="s">
        <v>7223</v>
      </c>
      <c r="D5014" s="14" t="str">
        <f>_xlfn.IFNA(VLOOKUP(C5014,DSNXT!B:R,2,0),"")</f>
        <v>Áo T-shirt nữ cổ tròn I933-084E</v>
      </c>
      <c r="E5014" s="14" t="str">
        <f>_xlfn.IFNA(VLOOKUP(C5014,DSNXT!B:R,4,0),"")</f>
        <v>Trắng ngà</v>
      </c>
      <c r="F5014" s="14" t="str">
        <f>_xlfn.IFNA(VLOOKUP(C5014,DSNXT!B:R,5,0),"")</f>
        <v>Size M</v>
      </c>
      <c r="G5014" s="14" t="str">
        <f>_xlfn.IFNA(VLOOKUP(C5014,DSNXT!B:R,7,0),"")</f>
        <v>Phần trên</v>
      </c>
      <c r="H5014" s="14" t="str">
        <f>_xlfn.IFNA(VLOOKUP(C5014,DSNXT!B:R,8,0),"")</f>
        <v>Áo T-Shirt</v>
      </c>
      <c r="I5014" s="14" t="str">
        <f>_xlfn.IFNA(VLOOKUP(C5014,DSNXT!B:R,17,0),"")</f>
        <v>Nữ</v>
      </c>
      <c r="J5014" s="14">
        <f>_xlfn.IFNA(VLOOKUP(C5014,DSNXT!B:R,10,0),"")</f>
        <v>210000</v>
      </c>
      <c r="K5014" s="14">
        <f>_xlfn.IFNA(VLOOKUP(C5014,DSNXT!B:R,11,0),"")</f>
        <v>3</v>
      </c>
      <c r="M5014" s="8">
        <f>SUMIFS(NHẬP!N:N,NHẬP!D:D,NXT!C5009)</f>
        <v>0</v>
      </c>
      <c r="N5014" s="8">
        <f>SUMIFS(XUẤT!N:N,XUẤT!D:D,NXT!C5009)</f>
        <v>0</v>
      </c>
      <c r="O5014" s="8">
        <f t="shared" si="78"/>
        <v>0</v>
      </c>
    </row>
    <row r="5015" spans="3:15" hidden="1">
      <c r="C5015" s="2" t="s">
        <v>7225</v>
      </c>
      <c r="D5015" s="14" t="str">
        <f>_xlfn.IFNA(VLOOKUP(C5015,DSNXT!B:R,2,0),"")</f>
        <v>Áo T-shirt nữ cổ tròn I933-084E</v>
      </c>
      <c r="E5015" s="14" t="str">
        <f>_xlfn.IFNA(VLOOKUP(C5015,DSNXT!B:R,4,0),"")</f>
        <v>Trắng ngà</v>
      </c>
      <c r="F5015" s="14" t="str">
        <f>_xlfn.IFNA(VLOOKUP(C5015,DSNXT!B:R,5,0),"")</f>
        <v>Size L</v>
      </c>
      <c r="G5015" s="14" t="str">
        <f>_xlfn.IFNA(VLOOKUP(C5015,DSNXT!B:R,7,0),"")</f>
        <v>Phần trên</v>
      </c>
      <c r="H5015" s="14" t="str">
        <f>_xlfn.IFNA(VLOOKUP(C5015,DSNXT!B:R,8,0),"")</f>
        <v>Áo T-Shirt</v>
      </c>
      <c r="I5015" s="14" t="str">
        <f>_xlfn.IFNA(VLOOKUP(C5015,DSNXT!B:R,17,0),"")</f>
        <v>Nữ</v>
      </c>
      <c r="J5015" s="14">
        <f>_xlfn.IFNA(VLOOKUP(C5015,DSNXT!B:R,10,0),"")</f>
        <v>210000</v>
      </c>
      <c r="K5015" s="14">
        <f>_xlfn.IFNA(VLOOKUP(C5015,DSNXT!B:R,11,0),"")</f>
        <v>1</v>
      </c>
      <c r="M5015" s="8">
        <f>SUMIFS(NHẬP!N:N,NHẬP!D:D,NXT!C5010)</f>
        <v>0</v>
      </c>
      <c r="N5015" s="8">
        <f>SUMIFS(XUẤT!N:N,XUẤT!D:D,NXT!C5010)</f>
        <v>0</v>
      </c>
      <c r="O5015" s="8">
        <f t="shared" si="78"/>
        <v>0</v>
      </c>
    </row>
    <row r="5016" spans="3:15" hidden="1">
      <c r="C5016" s="2" t="s">
        <v>7226</v>
      </c>
      <c r="D5016" s="14" t="str">
        <f>_xlfn.IFNA(VLOOKUP(C5016,DSNXT!B:R,2,0),"")</f>
        <v>Áo T-shirt nữ cổ tròn I933-084E</v>
      </c>
      <c r="E5016" s="14" t="str">
        <f>_xlfn.IFNA(VLOOKUP(C5016,DSNXT!B:R,4,0),"")</f>
        <v>Ghi</v>
      </c>
      <c r="F5016" s="14" t="str">
        <f>_xlfn.IFNA(VLOOKUP(C5016,DSNXT!B:R,5,0),"")</f>
        <v>Size S</v>
      </c>
      <c r="G5016" s="14" t="str">
        <f>_xlfn.IFNA(VLOOKUP(C5016,DSNXT!B:R,7,0),"")</f>
        <v>Phần trên</v>
      </c>
      <c r="H5016" s="14" t="str">
        <f>_xlfn.IFNA(VLOOKUP(C5016,DSNXT!B:R,8,0),"")</f>
        <v>Áo T-Shirt</v>
      </c>
      <c r="I5016" s="14" t="str">
        <f>_xlfn.IFNA(VLOOKUP(C5016,DSNXT!B:R,17,0),"")</f>
        <v>Nữ</v>
      </c>
      <c r="J5016" s="14">
        <f>_xlfn.IFNA(VLOOKUP(C5016,DSNXT!B:R,10,0),"")</f>
        <v>210000</v>
      </c>
      <c r="K5016" s="14">
        <f>_xlfn.IFNA(VLOOKUP(C5016,DSNXT!B:R,11,0),"")</f>
        <v>1</v>
      </c>
      <c r="M5016" s="8">
        <f>SUMIFS(NHẬP!N:N,NHẬP!D:D,NXT!C5011)</f>
        <v>0</v>
      </c>
      <c r="N5016" s="8">
        <f>SUMIFS(XUẤT!N:N,XUẤT!D:D,NXT!C5011)</f>
        <v>0</v>
      </c>
      <c r="O5016" s="8">
        <f t="shared" si="78"/>
        <v>0</v>
      </c>
    </row>
    <row r="5017" spans="3:15" hidden="1">
      <c r="C5017" s="2" t="s">
        <v>7227</v>
      </c>
      <c r="D5017" s="14" t="str">
        <f>_xlfn.IFNA(VLOOKUP(C5017,DSNXT!B:R,2,0),"")</f>
        <v>Áo T-shirt nữ cổ tròn I933-084E</v>
      </c>
      <c r="E5017" s="14" t="str">
        <f>_xlfn.IFNA(VLOOKUP(C5017,DSNXT!B:R,4,0),"")</f>
        <v>Ghi</v>
      </c>
      <c r="F5017" s="14" t="str">
        <f>_xlfn.IFNA(VLOOKUP(C5017,DSNXT!B:R,5,0),"")</f>
        <v>Size XL</v>
      </c>
      <c r="G5017" s="14" t="str">
        <f>_xlfn.IFNA(VLOOKUP(C5017,DSNXT!B:R,7,0),"")</f>
        <v>Phần trên</v>
      </c>
      <c r="H5017" s="14" t="str">
        <f>_xlfn.IFNA(VLOOKUP(C5017,DSNXT!B:R,8,0),"")</f>
        <v>Áo T-Shirt</v>
      </c>
      <c r="I5017" s="14" t="str">
        <f>_xlfn.IFNA(VLOOKUP(C5017,DSNXT!B:R,17,0),"")</f>
        <v>Nữ</v>
      </c>
      <c r="J5017" s="14">
        <f>_xlfn.IFNA(VLOOKUP(C5017,DSNXT!B:R,10,0),"")</f>
        <v>210000</v>
      </c>
      <c r="K5017" s="14">
        <f>_xlfn.IFNA(VLOOKUP(C5017,DSNXT!B:R,11,0),"")</f>
        <v>1</v>
      </c>
      <c r="M5017" s="8">
        <f>SUMIFS(NHẬP!N:N,NHẬP!D:D,NXT!C5012)</f>
        <v>0</v>
      </c>
      <c r="N5017" s="8">
        <f>SUMIFS(XUẤT!N:N,XUẤT!D:D,NXT!C5012)</f>
        <v>0</v>
      </c>
      <c r="O5017" s="8">
        <f t="shared" si="78"/>
        <v>0</v>
      </c>
    </row>
    <row r="5018" spans="3:15" hidden="1">
      <c r="C5018" s="2" t="s">
        <v>7228</v>
      </c>
      <c r="D5018" s="14" t="str">
        <f>_xlfn.IFNA(VLOOKUP(C5018,DSNXT!B:R,2,0),"")</f>
        <v>Áo T-shirt nữ cổ tim dây rút trước I933-085E</v>
      </c>
      <c r="E5018" s="14" t="str">
        <f>_xlfn.IFNA(VLOOKUP(C5018,DSNXT!B:R,4,0),"")</f>
        <v>Xanh cốm</v>
      </c>
      <c r="F5018" s="14" t="str">
        <f>_xlfn.IFNA(VLOOKUP(C5018,DSNXT!B:R,5,0),"")</f>
        <v>Size XL</v>
      </c>
      <c r="G5018" s="14" t="str">
        <f>_xlfn.IFNA(VLOOKUP(C5018,DSNXT!B:R,7,0),"")</f>
        <v>Phần trên</v>
      </c>
      <c r="H5018" s="14" t="str">
        <f>_xlfn.IFNA(VLOOKUP(C5018,DSNXT!B:R,8,0),"")</f>
        <v>Áo T-Shirt</v>
      </c>
      <c r="I5018" s="14" t="str">
        <f>_xlfn.IFNA(VLOOKUP(C5018,DSNXT!B:R,17,0),"")</f>
        <v>Nữ</v>
      </c>
      <c r="J5018" s="14">
        <f>_xlfn.IFNA(VLOOKUP(C5018,DSNXT!B:R,10,0),"")</f>
        <v>240000</v>
      </c>
      <c r="K5018" s="14">
        <f>_xlfn.IFNA(VLOOKUP(C5018,DSNXT!B:R,11,0),"")</f>
        <v>1</v>
      </c>
      <c r="M5018" s="8">
        <f>SUMIFS(NHẬP!N:N,NHẬP!D:D,NXT!C5013)</f>
        <v>0</v>
      </c>
      <c r="N5018" s="8">
        <f>SUMIFS(XUẤT!N:N,XUẤT!D:D,NXT!C5013)</f>
        <v>0</v>
      </c>
      <c r="O5018" s="8">
        <f t="shared" si="78"/>
        <v>0</v>
      </c>
    </row>
    <row r="5019" spans="3:15" hidden="1">
      <c r="C5019" s="2" t="s">
        <v>7230</v>
      </c>
      <c r="D5019" s="14" t="str">
        <f>_xlfn.IFNA(VLOOKUP(C5019,DSNXT!B:R,2,0),"")</f>
        <v>Áo T-shirt nữ cổ tim dây rút trước I933-085E</v>
      </c>
      <c r="E5019" s="14" t="str">
        <f>_xlfn.IFNA(VLOOKUP(C5019,DSNXT!B:R,4,0),"")</f>
        <v>Tím nhạt</v>
      </c>
      <c r="F5019" s="14" t="str">
        <f>_xlfn.IFNA(VLOOKUP(C5019,DSNXT!B:R,5,0),"")</f>
        <v>Size L</v>
      </c>
      <c r="G5019" s="14" t="str">
        <f>_xlfn.IFNA(VLOOKUP(C5019,DSNXT!B:R,7,0),"")</f>
        <v>Phần trên</v>
      </c>
      <c r="H5019" s="14" t="str">
        <f>_xlfn.IFNA(VLOOKUP(C5019,DSNXT!B:R,8,0),"")</f>
        <v>Áo T-Shirt</v>
      </c>
      <c r="I5019" s="14" t="str">
        <f>_xlfn.IFNA(VLOOKUP(C5019,DSNXT!B:R,17,0),"")</f>
        <v>Nữ</v>
      </c>
      <c r="J5019" s="14">
        <f>_xlfn.IFNA(VLOOKUP(C5019,DSNXT!B:R,10,0),"")</f>
        <v>240000</v>
      </c>
      <c r="K5019" s="14">
        <f>_xlfn.IFNA(VLOOKUP(C5019,DSNXT!B:R,11,0),"")</f>
        <v>2</v>
      </c>
      <c r="M5019" s="8">
        <f>SUMIFS(NHẬP!N:N,NHẬP!D:D,NXT!C5014)</f>
        <v>0</v>
      </c>
      <c r="N5019" s="8">
        <f>SUMIFS(XUẤT!N:N,XUẤT!D:D,NXT!C5014)</f>
        <v>0</v>
      </c>
      <c r="O5019" s="8">
        <f t="shared" si="78"/>
        <v>0</v>
      </c>
    </row>
    <row r="5020" spans="3:15" hidden="1">
      <c r="C5020" s="2" t="s">
        <v>7231</v>
      </c>
      <c r="D5020" s="14" t="str">
        <f>_xlfn.IFNA(VLOOKUP(C5020,DSNXT!B:R,2,0),"")</f>
        <v>Áo T-shirt nữ cổ tim dây rút trước I933-085E</v>
      </c>
      <c r="E5020" s="14" t="str">
        <f>_xlfn.IFNA(VLOOKUP(C5020,DSNXT!B:R,4,0),"")</f>
        <v>Đen</v>
      </c>
      <c r="F5020" s="14" t="str">
        <f>_xlfn.IFNA(VLOOKUP(C5020,DSNXT!B:R,5,0),"")</f>
        <v>Size XL</v>
      </c>
      <c r="G5020" s="14" t="str">
        <f>_xlfn.IFNA(VLOOKUP(C5020,DSNXT!B:R,7,0),"")</f>
        <v>Phần trên</v>
      </c>
      <c r="H5020" s="14" t="str">
        <f>_xlfn.IFNA(VLOOKUP(C5020,DSNXT!B:R,8,0),"")</f>
        <v>Áo T-Shirt</v>
      </c>
      <c r="I5020" s="14" t="str">
        <f>_xlfn.IFNA(VLOOKUP(C5020,DSNXT!B:R,17,0),"")</f>
        <v>Nữ</v>
      </c>
      <c r="J5020" s="14">
        <f>_xlfn.IFNA(VLOOKUP(C5020,DSNXT!B:R,10,0),"")</f>
        <v>240000</v>
      </c>
      <c r="K5020" s="14">
        <f>_xlfn.IFNA(VLOOKUP(C5020,DSNXT!B:R,11,0),"")</f>
        <v>1</v>
      </c>
      <c r="M5020" s="8">
        <f>SUMIFS(NHẬP!N:N,NHẬP!D:D,NXT!C5015)</f>
        <v>0</v>
      </c>
      <c r="N5020" s="8">
        <f>SUMIFS(XUẤT!N:N,XUẤT!D:D,NXT!C5015)</f>
        <v>0</v>
      </c>
      <c r="O5020" s="8">
        <f t="shared" si="78"/>
        <v>0</v>
      </c>
    </row>
    <row r="5021" spans="3:15" hidden="1">
      <c r="C5021" s="2" t="s">
        <v>7232</v>
      </c>
      <c r="D5021" s="14" t="str">
        <f>_xlfn.IFNA(VLOOKUP(C5021,DSNXT!B:R,2,0),"")</f>
        <v>Áo T-shirt nữ cổ tròn I933-104E</v>
      </c>
      <c r="E5021" s="14" t="str">
        <f>_xlfn.IFNA(VLOOKUP(C5021,DSNXT!B:R,4,0),"")</f>
        <v>Đỏ</v>
      </c>
      <c r="F5021" s="14" t="str">
        <f>_xlfn.IFNA(VLOOKUP(C5021,DSNXT!B:R,5,0),"")</f>
        <v>Size L</v>
      </c>
      <c r="G5021" s="14" t="str">
        <f>_xlfn.IFNA(VLOOKUP(C5021,DSNXT!B:R,7,0),"")</f>
        <v>Phần trên</v>
      </c>
      <c r="H5021" s="14" t="str">
        <f>_xlfn.IFNA(VLOOKUP(C5021,DSNXT!B:R,8,0),"")</f>
        <v>Áo T-Shirt</v>
      </c>
      <c r="I5021" s="14" t="str">
        <f>_xlfn.IFNA(VLOOKUP(C5021,DSNXT!B:R,17,0),"")</f>
        <v>Nữ</v>
      </c>
      <c r="J5021" s="14">
        <f>_xlfn.IFNA(VLOOKUP(C5021,DSNXT!B:R,10,0),"")</f>
        <v>230000</v>
      </c>
      <c r="K5021" s="14">
        <f>_xlfn.IFNA(VLOOKUP(C5021,DSNXT!B:R,11,0),"")</f>
        <v>1</v>
      </c>
      <c r="M5021" s="8">
        <f>SUMIFS(NHẬP!N:N,NHẬP!D:D,NXT!C5016)</f>
        <v>0</v>
      </c>
      <c r="N5021" s="8">
        <f>SUMIFS(XUẤT!N:N,XUẤT!D:D,NXT!C5016)</f>
        <v>0</v>
      </c>
      <c r="O5021" s="8">
        <f t="shared" si="78"/>
        <v>0</v>
      </c>
    </row>
    <row r="5022" spans="3:15" hidden="1">
      <c r="C5022" s="2" t="s">
        <v>7234</v>
      </c>
      <c r="D5022" s="14" t="str">
        <f>_xlfn.IFNA(VLOOKUP(C5022,DSNXT!B:R,2,0),"")</f>
        <v>Áo T-shirt nữ cổ tròn I933-104E</v>
      </c>
      <c r="E5022" s="14" t="str">
        <f>_xlfn.IFNA(VLOOKUP(C5022,DSNXT!B:R,4,0),"")</f>
        <v>Đỏ</v>
      </c>
      <c r="F5022" s="14" t="str">
        <f>_xlfn.IFNA(VLOOKUP(C5022,DSNXT!B:R,5,0),"")</f>
        <v>Size XL</v>
      </c>
      <c r="G5022" s="14" t="str">
        <f>_xlfn.IFNA(VLOOKUP(C5022,DSNXT!B:R,7,0),"")</f>
        <v>Phần trên</v>
      </c>
      <c r="H5022" s="14" t="str">
        <f>_xlfn.IFNA(VLOOKUP(C5022,DSNXT!B:R,8,0),"")</f>
        <v>Áo T-Shirt</v>
      </c>
      <c r="I5022" s="14" t="str">
        <f>_xlfn.IFNA(VLOOKUP(C5022,DSNXT!B:R,17,0),"")</f>
        <v>Nữ</v>
      </c>
      <c r="J5022" s="14">
        <f>_xlfn.IFNA(VLOOKUP(C5022,DSNXT!B:R,10,0),"")</f>
        <v>230000</v>
      </c>
      <c r="K5022" s="14">
        <f>_xlfn.IFNA(VLOOKUP(C5022,DSNXT!B:R,11,0),"")</f>
        <v>1</v>
      </c>
      <c r="M5022" s="8">
        <f>SUMIFS(NHẬP!N:N,NHẬP!D:D,NXT!C5017)</f>
        <v>0</v>
      </c>
      <c r="N5022" s="8">
        <f>SUMIFS(XUẤT!N:N,XUẤT!D:D,NXT!C5017)</f>
        <v>0</v>
      </c>
      <c r="O5022" s="8">
        <f t="shared" si="78"/>
        <v>0</v>
      </c>
    </row>
    <row r="5023" spans="3:15" hidden="1">
      <c r="C5023" s="2" t="s">
        <v>7235</v>
      </c>
      <c r="D5023" s="14" t="str">
        <f>_xlfn.IFNA(VLOOKUP(C5023,DSNXT!B:R,2,0),"")</f>
        <v>Áo T-shirt nữ cổ tròn I933-108E</v>
      </c>
      <c r="E5023" s="14" t="str">
        <f>_xlfn.IFNA(VLOOKUP(C5023,DSNXT!B:R,4,0),"")</f>
        <v>Ghi đậm</v>
      </c>
      <c r="F5023" s="14" t="str">
        <f>_xlfn.IFNA(VLOOKUP(C5023,DSNXT!B:R,5,0),"")</f>
        <v>Size M</v>
      </c>
      <c r="G5023" s="14" t="str">
        <f>_xlfn.IFNA(VLOOKUP(C5023,DSNXT!B:R,7,0),"")</f>
        <v>Phần trên</v>
      </c>
      <c r="H5023" s="14" t="str">
        <f>_xlfn.IFNA(VLOOKUP(C5023,DSNXT!B:R,8,0),"")</f>
        <v>Áo T-Shirt</v>
      </c>
      <c r="I5023" s="14" t="str">
        <f>_xlfn.IFNA(VLOOKUP(C5023,DSNXT!B:R,17,0),"")</f>
        <v>Nữ</v>
      </c>
      <c r="J5023" s="14">
        <f>_xlfn.IFNA(VLOOKUP(C5023,DSNXT!B:R,10,0),"")</f>
        <v>360000</v>
      </c>
      <c r="K5023" s="14">
        <f>_xlfn.IFNA(VLOOKUP(C5023,DSNXT!B:R,11,0),"")</f>
        <v>1</v>
      </c>
      <c r="M5023" s="8">
        <f>SUMIFS(NHẬP!N:N,NHẬP!D:D,NXT!C5018)</f>
        <v>0</v>
      </c>
      <c r="N5023" s="8">
        <f>SUMIFS(XUẤT!N:N,XUẤT!D:D,NXT!C5018)</f>
        <v>0</v>
      </c>
      <c r="O5023" s="8">
        <f t="shared" si="78"/>
        <v>0</v>
      </c>
    </row>
    <row r="5024" spans="3:15" hidden="1">
      <c r="C5024" s="2" t="s">
        <v>7237</v>
      </c>
      <c r="D5024" s="14" t="str">
        <f>_xlfn.IFNA(VLOOKUP(C5024,DSNXT!B:R,2,0),"")</f>
        <v>Áo T-shirt nữ cổ tròn I933-108E</v>
      </c>
      <c r="E5024" s="14" t="str">
        <f>_xlfn.IFNA(VLOOKUP(C5024,DSNXT!B:R,4,0),"")</f>
        <v>Ghi nhạt</v>
      </c>
      <c r="F5024" s="14" t="str">
        <f>_xlfn.IFNA(VLOOKUP(C5024,DSNXT!B:R,5,0),"")</f>
        <v>Size S</v>
      </c>
      <c r="G5024" s="14" t="str">
        <f>_xlfn.IFNA(VLOOKUP(C5024,DSNXT!B:R,7,0),"")</f>
        <v>Phần trên</v>
      </c>
      <c r="H5024" s="14" t="str">
        <f>_xlfn.IFNA(VLOOKUP(C5024,DSNXT!B:R,8,0),"")</f>
        <v>Áo T-Shirt</v>
      </c>
      <c r="I5024" s="14" t="str">
        <f>_xlfn.IFNA(VLOOKUP(C5024,DSNXT!B:R,17,0),"")</f>
        <v>Nữ</v>
      </c>
      <c r="J5024" s="14">
        <f>_xlfn.IFNA(VLOOKUP(C5024,DSNXT!B:R,10,0),"")</f>
        <v>360000</v>
      </c>
      <c r="K5024" s="14">
        <f>_xlfn.IFNA(VLOOKUP(C5024,DSNXT!B:R,11,0),"")</f>
        <v>3</v>
      </c>
      <c r="M5024" s="8">
        <f>SUMIFS(NHẬP!N:N,NHẬP!D:D,NXT!C5019)</f>
        <v>0</v>
      </c>
      <c r="N5024" s="8">
        <f>SUMIFS(XUẤT!N:N,XUẤT!D:D,NXT!C5019)</f>
        <v>0</v>
      </c>
      <c r="O5024" s="8">
        <f t="shared" si="78"/>
        <v>0</v>
      </c>
    </row>
    <row r="5025" spans="3:15" hidden="1">
      <c r="C5025" s="2" t="s">
        <v>7238</v>
      </c>
      <c r="D5025" s="14" t="str">
        <f>_xlfn.IFNA(VLOOKUP(C5025,DSNXT!B:R,2,0),"")</f>
        <v>Áo T-shirt nữ cổ tròn I933-108E</v>
      </c>
      <c r="E5025" s="14" t="str">
        <f>_xlfn.IFNA(VLOOKUP(C5025,DSNXT!B:R,4,0),"")</f>
        <v>Ghi nhạt</v>
      </c>
      <c r="F5025" s="14" t="str">
        <f>_xlfn.IFNA(VLOOKUP(C5025,DSNXT!B:R,5,0),"")</f>
        <v>Size M</v>
      </c>
      <c r="G5025" s="14" t="str">
        <f>_xlfn.IFNA(VLOOKUP(C5025,DSNXT!B:R,7,0),"")</f>
        <v>Phần trên</v>
      </c>
      <c r="H5025" s="14" t="str">
        <f>_xlfn.IFNA(VLOOKUP(C5025,DSNXT!B:R,8,0),"")</f>
        <v>Áo T-Shirt</v>
      </c>
      <c r="I5025" s="14" t="str">
        <f>_xlfn.IFNA(VLOOKUP(C5025,DSNXT!B:R,17,0),"")</f>
        <v>Nữ</v>
      </c>
      <c r="J5025" s="14">
        <f>_xlfn.IFNA(VLOOKUP(C5025,DSNXT!B:R,10,0),"")</f>
        <v>360000</v>
      </c>
      <c r="K5025" s="14">
        <f>_xlfn.IFNA(VLOOKUP(C5025,DSNXT!B:R,11,0),"")</f>
        <v>6</v>
      </c>
      <c r="M5025" s="8">
        <f>SUMIFS(NHẬP!N:N,NHẬP!D:D,NXT!C5020)</f>
        <v>0</v>
      </c>
      <c r="N5025" s="8">
        <f>SUMIFS(XUẤT!N:N,XUẤT!D:D,NXT!C5020)</f>
        <v>0</v>
      </c>
      <c r="O5025" s="8">
        <f t="shared" si="78"/>
        <v>0</v>
      </c>
    </row>
    <row r="5026" spans="3:15" hidden="1">
      <c r="C5026" s="2" t="s">
        <v>7239</v>
      </c>
      <c r="D5026" s="14" t="str">
        <f>_xlfn.IFNA(VLOOKUP(C5026,DSNXT!B:R,2,0),"")</f>
        <v>Áo T-shirt nữ cổ tròn I933-108E</v>
      </c>
      <c r="E5026" s="14" t="str">
        <f>_xlfn.IFNA(VLOOKUP(C5026,DSNXT!B:R,4,0),"")</f>
        <v>Ghi nhạt</v>
      </c>
      <c r="F5026" s="14" t="str">
        <f>_xlfn.IFNA(VLOOKUP(C5026,DSNXT!B:R,5,0),"")</f>
        <v>Size L</v>
      </c>
      <c r="G5026" s="14" t="str">
        <f>_xlfn.IFNA(VLOOKUP(C5026,DSNXT!B:R,7,0),"")</f>
        <v>Phần trên</v>
      </c>
      <c r="H5026" s="14" t="str">
        <f>_xlfn.IFNA(VLOOKUP(C5026,DSNXT!B:R,8,0),"")</f>
        <v>Áo T-Shirt</v>
      </c>
      <c r="I5026" s="14" t="str">
        <f>_xlfn.IFNA(VLOOKUP(C5026,DSNXT!B:R,17,0),"")</f>
        <v>Nữ</v>
      </c>
      <c r="J5026" s="14">
        <f>_xlfn.IFNA(VLOOKUP(C5026,DSNXT!B:R,10,0),"")</f>
        <v>360000</v>
      </c>
      <c r="K5026" s="14">
        <f>_xlfn.IFNA(VLOOKUP(C5026,DSNXT!B:R,11,0),"")</f>
        <v>5</v>
      </c>
      <c r="M5026" s="8">
        <f>SUMIFS(NHẬP!N:N,NHẬP!D:D,NXT!C5021)</f>
        <v>0</v>
      </c>
      <c r="N5026" s="8">
        <f>SUMIFS(XUẤT!N:N,XUẤT!D:D,NXT!C5021)</f>
        <v>0</v>
      </c>
      <c r="O5026" s="8">
        <f t="shared" si="78"/>
        <v>0</v>
      </c>
    </row>
    <row r="5027" spans="3:15" hidden="1">
      <c r="C5027" s="2" t="s">
        <v>7240</v>
      </c>
      <c r="D5027" s="14" t="str">
        <f>_xlfn.IFNA(VLOOKUP(C5027,DSNXT!B:R,2,0),"")</f>
        <v>Áo T-shirt nữ cổ tròn I933-108E</v>
      </c>
      <c r="E5027" s="14" t="str">
        <f>_xlfn.IFNA(VLOOKUP(C5027,DSNXT!B:R,4,0),"")</f>
        <v>Ghi nhạt</v>
      </c>
      <c r="F5027" s="14" t="str">
        <f>_xlfn.IFNA(VLOOKUP(C5027,DSNXT!B:R,5,0),"")</f>
        <v>Size XL</v>
      </c>
      <c r="G5027" s="14" t="str">
        <f>_xlfn.IFNA(VLOOKUP(C5027,DSNXT!B:R,7,0),"")</f>
        <v>Phần trên</v>
      </c>
      <c r="H5027" s="14" t="str">
        <f>_xlfn.IFNA(VLOOKUP(C5027,DSNXT!B:R,8,0),"")</f>
        <v>Áo T-Shirt</v>
      </c>
      <c r="I5027" s="14" t="str">
        <f>_xlfn.IFNA(VLOOKUP(C5027,DSNXT!B:R,17,0),"")</f>
        <v>Nữ</v>
      </c>
      <c r="J5027" s="14">
        <f>_xlfn.IFNA(VLOOKUP(C5027,DSNXT!B:R,10,0),"")</f>
        <v>360000</v>
      </c>
      <c r="K5027" s="14">
        <f>_xlfn.IFNA(VLOOKUP(C5027,DSNXT!B:R,11,0),"")</f>
        <v>2</v>
      </c>
      <c r="M5027" s="8">
        <f>SUMIFS(NHẬP!N:N,NHẬP!D:D,NXT!C5022)</f>
        <v>0</v>
      </c>
      <c r="N5027" s="8">
        <f>SUMIFS(XUẤT!N:N,XUẤT!D:D,NXT!C5022)</f>
        <v>0</v>
      </c>
      <c r="O5027" s="8">
        <f t="shared" si="78"/>
        <v>0</v>
      </c>
    </row>
    <row r="5028" spans="3:15" hidden="1">
      <c r="C5028" s="2" t="s">
        <v>7241</v>
      </c>
      <c r="D5028" s="14" t="str">
        <f>_xlfn.IFNA(VLOOKUP(C5028,DSNXT!B:R,2,0),"")</f>
        <v>Áo T-shirt nữ cổ tròn I933-108E</v>
      </c>
      <c r="E5028" s="14" t="str">
        <f>_xlfn.IFNA(VLOOKUP(C5028,DSNXT!B:R,4,0),"")</f>
        <v>Xanh tím than</v>
      </c>
      <c r="F5028" s="14" t="str">
        <f>_xlfn.IFNA(VLOOKUP(C5028,DSNXT!B:R,5,0),"")</f>
        <v>Size S</v>
      </c>
      <c r="G5028" s="14" t="str">
        <f>_xlfn.IFNA(VLOOKUP(C5028,DSNXT!B:R,7,0),"")</f>
        <v>Phần trên</v>
      </c>
      <c r="H5028" s="14" t="str">
        <f>_xlfn.IFNA(VLOOKUP(C5028,DSNXT!B:R,8,0),"")</f>
        <v>Áo T-Shirt</v>
      </c>
      <c r="I5028" s="14" t="str">
        <f>_xlfn.IFNA(VLOOKUP(C5028,DSNXT!B:R,17,0),"")</f>
        <v>Nữ</v>
      </c>
      <c r="J5028" s="14">
        <f>_xlfn.IFNA(VLOOKUP(C5028,DSNXT!B:R,10,0),"")</f>
        <v>360000</v>
      </c>
      <c r="K5028" s="14">
        <f>_xlfn.IFNA(VLOOKUP(C5028,DSNXT!B:R,11,0),"")</f>
        <v>1</v>
      </c>
      <c r="M5028" s="8">
        <f>SUMIFS(NHẬP!N:N,NHẬP!D:D,NXT!C5023)</f>
        <v>0</v>
      </c>
      <c r="N5028" s="8">
        <f>SUMIFS(XUẤT!N:N,XUẤT!D:D,NXT!C5023)</f>
        <v>0</v>
      </c>
      <c r="O5028" s="8">
        <f t="shared" si="78"/>
        <v>0</v>
      </c>
    </row>
    <row r="5029" spans="3:15" hidden="1">
      <c r="C5029" s="2" t="s">
        <v>7242</v>
      </c>
      <c r="D5029" s="14" t="str">
        <f>_xlfn.IFNA(VLOOKUP(C5029,DSNXT!B:R,2,0),"")</f>
        <v>Áo T-shirt nữ cổ tròn I933-108E</v>
      </c>
      <c r="E5029" s="14" t="str">
        <f>_xlfn.IFNA(VLOOKUP(C5029,DSNXT!B:R,4,0),"")</f>
        <v>Xanh tím than</v>
      </c>
      <c r="F5029" s="14" t="str">
        <f>_xlfn.IFNA(VLOOKUP(C5029,DSNXT!B:R,5,0),"")</f>
        <v>Size M</v>
      </c>
      <c r="G5029" s="14" t="str">
        <f>_xlfn.IFNA(VLOOKUP(C5029,DSNXT!B:R,7,0),"")</f>
        <v>Phần trên</v>
      </c>
      <c r="H5029" s="14" t="str">
        <f>_xlfn.IFNA(VLOOKUP(C5029,DSNXT!B:R,8,0),"")</f>
        <v>Áo T-Shirt</v>
      </c>
      <c r="I5029" s="14" t="str">
        <f>_xlfn.IFNA(VLOOKUP(C5029,DSNXT!B:R,17,0),"")</f>
        <v>Nữ</v>
      </c>
      <c r="J5029" s="14">
        <f>_xlfn.IFNA(VLOOKUP(C5029,DSNXT!B:R,10,0),"")</f>
        <v>360000</v>
      </c>
      <c r="K5029" s="14">
        <f>_xlfn.IFNA(VLOOKUP(C5029,DSNXT!B:R,11,0),"")</f>
        <v>4</v>
      </c>
      <c r="M5029" s="8">
        <f>SUMIFS(NHẬP!N:N,NHẬP!D:D,NXT!C5024)</f>
        <v>0</v>
      </c>
      <c r="N5029" s="8">
        <f>SUMIFS(XUẤT!N:N,XUẤT!D:D,NXT!C5024)</f>
        <v>0</v>
      </c>
      <c r="O5029" s="8">
        <f t="shared" si="78"/>
        <v>0</v>
      </c>
    </row>
    <row r="5030" spans="3:15" hidden="1">
      <c r="C5030" s="2" t="s">
        <v>7243</v>
      </c>
      <c r="D5030" s="14" t="str">
        <f>_xlfn.IFNA(VLOOKUP(C5030,DSNXT!B:R,2,0),"")</f>
        <v>Áo T-shirt nữ cổ tròn I933-108E</v>
      </c>
      <c r="E5030" s="14" t="str">
        <f>_xlfn.IFNA(VLOOKUP(C5030,DSNXT!B:R,4,0),"")</f>
        <v>Xanh tím than</v>
      </c>
      <c r="F5030" s="14" t="str">
        <f>_xlfn.IFNA(VLOOKUP(C5030,DSNXT!B:R,5,0),"")</f>
        <v>Size L</v>
      </c>
      <c r="G5030" s="14" t="str">
        <f>_xlfn.IFNA(VLOOKUP(C5030,DSNXT!B:R,7,0),"")</f>
        <v>Phần trên</v>
      </c>
      <c r="H5030" s="14" t="str">
        <f>_xlfn.IFNA(VLOOKUP(C5030,DSNXT!B:R,8,0),"")</f>
        <v>Áo T-Shirt</v>
      </c>
      <c r="I5030" s="14" t="str">
        <f>_xlfn.IFNA(VLOOKUP(C5030,DSNXT!B:R,17,0),"")</f>
        <v>Nữ</v>
      </c>
      <c r="J5030" s="14">
        <f>_xlfn.IFNA(VLOOKUP(C5030,DSNXT!B:R,10,0),"")</f>
        <v>360000</v>
      </c>
      <c r="K5030" s="14">
        <f>_xlfn.IFNA(VLOOKUP(C5030,DSNXT!B:R,11,0),"")</f>
        <v>3</v>
      </c>
      <c r="M5030" s="8">
        <f>SUMIFS(NHẬP!N:N,NHẬP!D:D,NXT!C5025)</f>
        <v>0</v>
      </c>
      <c r="N5030" s="8">
        <f>SUMIFS(XUẤT!N:N,XUẤT!D:D,NXT!C5025)</f>
        <v>0</v>
      </c>
      <c r="O5030" s="8">
        <f t="shared" si="78"/>
        <v>0</v>
      </c>
    </row>
    <row r="5031" spans="3:15" hidden="1">
      <c r="C5031" s="2" t="s">
        <v>7244</v>
      </c>
      <c r="D5031" s="14" t="str">
        <f>_xlfn.IFNA(VLOOKUP(C5031,DSNXT!B:R,2,0),"")</f>
        <v>Áo len nữ cổ tròn I933-143F</v>
      </c>
      <c r="E5031" s="14" t="str">
        <f>_xlfn.IFNA(VLOOKUP(C5031,DSNXT!B:R,4,0),"")</f>
        <v>Trắng</v>
      </c>
      <c r="F5031" s="14" t="str">
        <f>_xlfn.IFNA(VLOOKUP(C5031,DSNXT!B:R,5,0),"")</f>
        <v>Size S</v>
      </c>
      <c r="G5031" s="14" t="str">
        <f>_xlfn.IFNA(VLOOKUP(C5031,DSNXT!B:R,7,0),"")</f>
        <v>Phần trên</v>
      </c>
      <c r="H5031" s="14" t="str">
        <f>_xlfn.IFNA(VLOOKUP(C5031,DSNXT!B:R,8,0),"")</f>
        <v>Áo len</v>
      </c>
      <c r="I5031" s="14" t="str">
        <f>_xlfn.IFNA(VLOOKUP(C5031,DSNXT!B:R,17,0),"")</f>
        <v>Nữ</v>
      </c>
      <c r="J5031" s="14">
        <f>_xlfn.IFNA(VLOOKUP(C5031,DSNXT!B:R,10,0),"")</f>
        <v>190000</v>
      </c>
      <c r="K5031" s="14">
        <f>_xlfn.IFNA(VLOOKUP(C5031,DSNXT!B:R,11,0),"")</f>
        <v>6</v>
      </c>
      <c r="M5031" s="8">
        <f>SUMIFS(NHẬP!N:N,NHẬP!D:D,NXT!C5026)</f>
        <v>0</v>
      </c>
      <c r="N5031" s="8">
        <f>SUMIFS(XUẤT!N:N,XUẤT!D:D,NXT!C5026)</f>
        <v>0</v>
      </c>
      <c r="O5031" s="8">
        <f t="shared" si="78"/>
        <v>0</v>
      </c>
    </row>
    <row r="5032" spans="3:15" hidden="1">
      <c r="C5032" s="2" t="s">
        <v>7246</v>
      </c>
      <c r="D5032" s="14" t="str">
        <f>_xlfn.IFNA(VLOOKUP(C5032,DSNXT!B:R,2,0),"")</f>
        <v>Áo len nữ cổ tròn I933-143F</v>
      </c>
      <c r="E5032" s="14" t="str">
        <f>_xlfn.IFNA(VLOOKUP(C5032,DSNXT!B:R,4,0),"")</f>
        <v>Trắng</v>
      </c>
      <c r="F5032" s="14" t="str">
        <f>_xlfn.IFNA(VLOOKUP(C5032,DSNXT!B:R,5,0),"")</f>
        <v>Size M</v>
      </c>
      <c r="G5032" s="14" t="str">
        <f>_xlfn.IFNA(VLOOKUP(C5032,DSNXT!B:R,7,0),"")</f>
        <v>Phần trên</v>
      </c>
      <c r="H5032" s="14" t="str">
        <f>_xlfn.IFNA(VLOOKUP(C5032,DSNXT!B:R,8,0),"")</f>
        <v>Áo len</v>
      </c>
      <c r="I5032" s="14" t="str">
        <f>_xlfn.IFNA(VLOOKUP(C5032,DSNXT!B:R,17,0),"")</f>
        <v>Nữ</v>
      </c>
      <c r="J5032" s="14">
        <f>_xlfn.IFNA(VLOOKUP(C5032,DSNXT!B:R,10,0),"")</f>
        <v>190000</v>
      </c>
      <c r="K5032" s="14">
        <f>_xlfn.IFNA(VLOOKUP(C5032,DSNXT!B:R,11,0),"")</f>
        <v>6</v>
      </c>
      <c r="M5032" s="8">
        <f>SUMIFS(NHẬP!N:N,NHẬP!D:D,NXT!C5027)</f>
        <v>0</v>
      </c>
      <c r="N5032" s="8">
        <f>SUMIFS(XUẤT!N:N,XUẤT!D:D,NXT!C5027)</f>
        <v>0</v>
      </c>
      <c r="O5032" s="8">
        <f t="shared" si="78"/>
        <v>0</v>
      </c>
    </row>
    <row r="5033" spans="3:15" hidden="1">
      <c r="C5033" s="2" t="s">
        <v>7247</v>
      </c>
      <c r="D5033" s="14" t="str">
        <f>_xlfn.IFNA(VLOOKUP(C5033,DSNXT!B:R,2,0),"")</f>
        <v>Áo len nữ cổ tròn I933-143F</v>
      </c>
      <c r="E5033" s="14" t="str">
        <f>_xlfn.IFNA(VLOOKUP(C5033,DSNXT!B:R,4,0),"")</f>
        <v>Trắng</v>
      </c>
      <c r="F5033" s="14" t="str">
        <f>_xlfn.IFNA(VLOOKUP(C5033,DSNXT!B:R,5,0),"")</f>
        <v>Size L</v>
      </c>
      <c r="G5033" s="14" t="str">
        <f>_xlfn.IFNA(VLOOKUP(C5033,DSNXT!B:R,7,0),"")</f>
        <v>Phần trên</v>
      </c>
      <c r="H5033" s="14" t="str">
        <f>_xlfn.IFNA(VLOOKUP(C5033,DSNXT!B:R,8,0),"")</f>
        <v>Áo len</v>
      </c>
      <c r="I5033" s="14" t="str">
        <f>_xlfn.IFNA(VLOOKUP(C5033,DSNXT!B:R,17,0),"")</f>
        <v>Nữ</v>
      </c>
      <c r="J5033" s="14">
        <f>_xlfn.IFNA(VLOOKUP(C5033,DSNXT!B:R,10,0),"")</f>
        <v>190000</v>
      </c>
      <c r="K5033" s="14">
        <f>_xlfn.IFNA(VLOOKUP(C5033,DSNXT!B:R,11,0),"")</f>
        <v>3</v>
      </c>
      <c r="M5033" s="8">
        <f>SUMIFS(NHẬP!N:N,NHẬP!D:D,NXT!C5028)</f>
        <v>0</v>
      </c>
      <c r="N5033" s="8">
        <f>SUMIFS(XUẤT!N:N,XUẤT!D:D,NXT!C5028)</f>
        <v>0</v>
      </c>
      <c r="O5033" s="8">
        <f t="shared" si="78"/>
        <v>0</v>
      </c>
    </row>
    <row r="5034" spans="3:15" hidden="1">
      <c r="C5034" s="2" t="s">
        <v>7248</v>
      </c>
      <c r="D5034" s="14" t="str">
        <f>_xlfn.IFNA(VLOOKUP(C5034,DSNXT!B:R,2,0),"")</f>
        <v>Áo len nữ cổ tròn I933-143F</v>
      </c>
      <c r="E5034" s="14" t="str">
        <f>_xlfn.IFNA(VLOOKUP(C5034,DSNXT!B:R,4,0),"")</f>
        <v>Hồng cam</v>
      </c>
      <c r="F5034" s="14" t="str">
        <f>_xlfn.IFNA(VLOOKUP(C5034,DSNXT!B:R,5,0),"")</f>
        <v>Size S</v>
      </c>
      <c r="G5034" s="14" t="str">
        <f>_xlfn.IFNA(VLOOKUP(C5034,DSNXT!B:R,7,0),"")</f>
        <v>Phần trên</v>
      </c>
      <c r="H5034" s="14" t="str">
        <f>_xlfn.IFNA(VLOOKUP(C5034,DSNXT!B:R,8,0),"")</f>
        <v>Áo len</v>
      </c>
      <c r="I5034" s="14" t="str">
        <f>_xlfn.IFNA(VLOOKUP(C5034,DSNXT!B:R,17,0),"")</f>
        <v>Nữ</v>
      </c>
      <c r="J5034" s="14">
        <f>_xlfn.IFNA(VLOOKUP(C5034,DSNXT!B:R,10,0),"")</f>
        <v>190000</v>
      </c>
      <c r="K5034" s="14">
        <f>_xlfn.IFNA(VLOOKUP(C5034,DSNXT!B:R,11,0),"")</f>
        <v>6</v>
      </c>
      <c r="M5034" s="8">
        <f>SUMIFS(NHẬP!N:N,NHẬP!D:D,NXT!C5029)</f>
        <v>0</v>
      </c>
      <c r="N5034" s="8">
        <f>SUMIFS(XUẤT!N:N,XUẤT!D:D,NXT!C5029)</f>
        <v>0</v>
      </c>
      <c r="O5034" s="8">
        <f t="shared" si="78"/>
        <v>0</v>
      </c>
    </row>
    <row r="5035" spans="3:15" hidden="1">
      <c r="C5035" s="2" t="s">
        <v>7249</v>
      </c>
      <c r="D5035" s="14" t="str">
        <f>_xlfn.IFNA(VLOOKUP(C5035,DSNXT!B:R,2,0),"")</f>
        <v>Áo len nữ cổ tròn I933-143F</v>
      </c>
      <c r="E5035" s="14" t="str">
        <f>_xlfn.IFNA(VLOOKUP(C5035,DSNXT!B:R,4,0),"")</f>
        <v>Hồng cam</v>
      </c>
      <c r="F5035" s="14" t="str">
        <f>_xlfn.IFNA(VLOOKUP(C5035,DSNXT!B:R,5,0),"")</f>
        <v>Size M</v>
      </c>
      <c r="G5035" s="14" t="str">
        <f>_xlfn.IFNA(VLOOKUP(C5035,DSNXT!B:R,7,0),"")</f>
        <v>Phần trên</v>
      </c>
      <c r="H5035" s="14" t="str">
        <f>_xlfn.IFNA(VLOOKUP(C5035,DSNXT!B:R,8,0),"")</f>
        <v>Áo len</v>
      </c>
      <c r="I5035" s="14" t="str">
        <f>_xlfn.IFNA(VLOOKUP(C5035,DSNXT!B:R,17,0),"")</f>
        <v>Nữ</v>
      </c>
      <c r="J5035" s="14">
        <f>_xlfn.IFNA(VLOOKUP(C5035,DSNXT!B:R,10,0),"")</f>
        <v>190000</v>
      </c>
      <c r="K5035" s="14">
        <f>_xlfn.IFNA(VLOOKUP(C5035,DSNXT!B:R,11,0),"")</f>
        <v>6</v>
      </c>
      <c r="M5035" s="8">
        <f>SUMIFS(NHẬP!N:N,NHẬP!D:D,NXT!C5030)</f>
        <v>0</v>
      </c>
      <c r="N5035" s="8">
        <f>SUMIFS(XUẤT!N:N,XUẤT!D:D,NXT!C5030)</f>
        <v>0</v>
      </c>
      <c r="O5035" s="8">
        <f t="shared" si="78"/>
        <v>0</v>
      </c>
    </row>
    <row r="5036" spans="3:15" hidden="1">
      <c r="C5036" s="2" t="s">
        <v>7250</v>
      </c>
      <c r="D5036" s="14" t="str">
        <f>_xlfn.IFNA(VLOOKUP(C5036,DSNXT!B:R,2,0),"")</f>
        <v>Áo len nữ cổ tròn I933-143F</v>
      </c>
      <c r="E5036" s="14" t="str">
        <f>_xlfn.IFNA(VLOOKUP(C5036,DSNXT!B:R,4,0),"")</f>
        <v>Hồng cam</v>
      </c>
      <c r="F5036" s="14" t="str">
        <f>_xlfn.IFNA(VLOOKUP(C5036,DSNXT!B:R,5,0),"")</f>
        <v>Size L</v>
      </c>
      <c r="G5036" s="14" t="str">
        <f>_xlfn.IFNA(VLOOKUP(C5036,DSNXT!B:R,7,0),"")</f>
        <v>Phần trên</v>
      </c>
      <c r="H5036" s="14" t="str">
        <f>_xlfn.IFNA(VLOOKUP(C5036,DSNXT!B:R,8,0),"")</f>
        <v>Áo len</v>
      </c>
      <c r="I5036" s="14" t="str">
        <f>_xlfn.IFNA(VLOOKUP(C5036,DSNXT!B:R,17,0),"")</f>
        <v>Nữ</v>
      </c>
      <c r="J5036" s="14">
        <f>_xlfn.IFNA(VLOOKUP(C5036,DSNXT!B:R,10,0),"")</f>
        <v>190000</v>
      </c>
      <c r="K5036" s="14">
        <f>_xlfn.IFNA(VLOOKUP(C5036,DSNXT!B:R,11,0),"")</f>
        <v>4</v>
      </c>
      <c r="M5036" s="8">
        <f>SUMIFS(NHẬP!N:N,NHẬP!D:D,NXT!C5031)</f>
        <v>0</v>
      </c>
      <c r="N5036" s="8">
        <f>SUMIFS(XUẤT!N:N,XUẤT!D:D,NXT!C5031)</f>
        <v>0</v>
      </c>
      <c r="O5036" s="8">
        <f t="shared" si="78"/>
        <v>0</v>
      </c>
    </row>
    <row r="5037" spans="3:15" hidden="1">
      <c r="C5037" s="2" t="s">
        <v>7251</v>
      </c>
      <c r="D5037" s="14" t="str">
        <f>_xlfn.IFNA(VLOOKUP(C5037,DSNXT!B:R,2,0),"")</f>
        <v>Áo len nữ cổ tròn I933-143F</v>
      </c>
      <c r="E5037" s="14" t="str">
        <f>_xlfn.IFNA(VLOOKUP(C5037,DSNXT!B:R,4,0),"")</f>
        <v>Ghi</v>
      </c>
      <c r="F5037" s="14" t="str">
        <f>_xlfn.IFNA(VLOOKUP(C5037,DSNXT!B:R,5,0),"")</f>
        <v>Size S</v>
      </c>
      <c r="G5037" s="14" t="str">
        <f>_xlfn.IFNA(VLOOKUP(C5037,DSNXT!B:R,7,0),"")</f>
        <v>Phần trên</v>
      </c>
      <c r="H5037" s="14" t="str">
        <f>_xlfn.IFNA(VLOOKUP(C5037,DSNXT!B:R,8,0),"")</f>
        <v>Áo len</v>
      </c>
      <c r="I5037" s="14" t="str">
        <f>_xlfn.IFNA(VLOOKUP(C5037,DSNXT!B:R,17,0),"")</f>
        <v>Nữ</v>
      </c>
      <c r="J5037" s="14">
        <f>_xlfn.IFNA(VLOOKUP(C5037,DSNXT!B:R,10,0),"")</f>
        <v>190000</v>
      </c>
      <c r="K5037" s="14">
        <f>_xlfn.IFNA(VLOOKUP(C5037,DSNXT!B:R,11,0),"")</f>
        <v>7</v>
      </c>
      <c r="M5037" s="8">
        <f>SUMIFS(NHẬP!N:N,NHẬP!D:D,NXT!C5032)</f>
        <v>0</v>
      </c>
      <c r="N5037" s="8">
        <f>SUMIFS(XUẤT!N:N,XUẤT!D:D,NXT!C5032)</f>
        <v>0</v>
      </c>
      <c r="O5037" s="8">
        <f t="shared" si="78"/>
        <v>0</v>
      </c>
    </row>
    <row r="5038" spans="3:15" hidden="1">
      <c r="C5038" s="2" t="s">
        <v>7252</v>
      </c>
      <c r="D5038" s="14" t="str">
        <f>_xlfn.IFNA(VLOOKUP(C5038,DSNXT!B:R,2,0),"")</f>
        <v>Áo len nữ cổ tròn I933-143F</v>
      </c>
      <c r="E5038" s="14" t="str">
        <f>_xlfn.IFNA(VLOOKUP(C5038,DSNXT!B:R,4,0),"")</f>
        <v>Ghi</v>
      </c>
      <c r="F5038" s="14" t="str">
        <f>_xlfn.IFNA(VLOOKUP(C5038,DSNXT!B:R,5,0),"")</f>
        <v>Size M</v>
      </c>
      <c r="G5038" s="14" t="str">
        <f>_xlfn.IFNA(VLOOKUP(C5038,DSNXT!B:R,7,0),"")</f>
        <v>Phần trên</v>
      </c>
      <c r="H5038" s="14" t="str">
        <f>_xlfn.IFNA(VLOOKUP(C5038,DSNXT!B:R,8,0),"")</f>
        <v>Áo len</v>
      </c>
      <c r="I5038" s="14" t="str">
        <f>_xlfn.IFNA(VLOOKUP(C5038,DSNXT!B:R,17,0),"")</f>
        <v>Nữ</v>
      </c>
      <c r="J5038" s="14">
        <f>_xlfn.IFNA(VLOOKUP(C5038,DSNXT!B:R,10,0),"")</f>
        <v>190000</v>
      </c>
      <c r="K5038" s="14">
        <f>_xlfn.IFNA(VLOOKUP(C5038,DSNXT!B:R,11,0),"")</f>
        <v>6</v>
      </c>
      <c r="M5038" s="8">
        <f>SUMIFS(NHẬP!N:N,NHẬP!D:D,NXT!C5033)</f>
        <v>0</v>
      </c>
      <c r="N5038" s="8">
        <f>SUMIFS(XUẤT!N:N,XUẤT!D:D,NXT!C5033)</f>
        <v>0</v>
      </c>
      <c r="O5038" s="8">
        <f t="shared" si="78"/>
        <v>0</v>
      </c>
    </row>
    <row r="5039" spans="3:15" hidden="1">
      <c r="C5039" s="2" t="s">
        <v>7253</v>
      </c>
      <c r="D5039" s="14" t="str">
        <f>_xlfn.IFNA(VLOOKUP(C5039,DSNXT!B:R,2,0),"")</f>
        <v>Áo len nữ cổ tròn I933-143F</v>
      </c>
      <c r="E5039" s="14" t="str">
        <f>_xlfn.IFNA(VLOOKUP(C5039,DSNXT!B:R,4,0),"")</f>
        <v>Ghi</v>
      </c>
      <c r="F5039" s="14" t="str">
        <f>_xlfn.IFNA(VLOOKUP(C5039,DSNXT!B:R,5,0),"")</f>
        <v>Size L</v>
      </c>
      <c r="G5039" s="14" t="str">
        <f>_xlfn.IFNA(VLOOKUP(C5039,DSNXT!B:R,7,0),"")</f>
        <v>Phần trên</v>
      </c>
      <c r="H5039" s="14" t="str">
        <f>_xlfn.IFNA(VLOOKUP(C5039,DSNXT!B:R,8,0),"")</f>
        <v>Áo len</v>
      </c>
      <c r="I5039" s="14" t="str">
        <f>_xlfn.IFNA(VLOOKUP(C5039,DSNXT!B:R,17,0),"")</f>
        <v>Nữ</v>
      </c>
      <c r="J5039" s="14">
        <f>_xlfn.IFNA(VLOOKUP(C5039,DSNXT!B:R,10,0),"")</f>
        <v>190000</v>
      </c>
      <c r="K5039" s="14">
        <f>_xlfn.IFNA(VLOOKUP(C5039,DSNXT!B:R,11,0),"")</f>
        <v>4</v>
      </c>
      <c r="M5039" s="8">
        <f>SUMIFS(NHẬP!N:N,NHẬP!D:D,NXT!C5034)</f>
        <v>0</v>
      </c>
      <c r="N5039" s="8">
        <f>SUMIFS(XUẤT!N:N,XUẤT!D:D,NXT!C5034)</f>
        <v>0</v>
      </c>
      <c r="O5039" s="8">
        <f t="shared" si="78"/>
        <v>0</v>
      </c>
    </row>
    <row r="5040" spans="3:15" hidden="1">
      <c r="C5040" s="2" t="s">
        <v>7254</v>
      </c>
      <c r="D5040" s="14" t="str">
        <f>_xlfn.IFNA(VLOOKUP(C5040,DSNXT!B:R,2,0),"")</f>
        <v>Áo sơ mi lanh nữ ngắn tay I935-099E</v>
      </c>
      <c r="E5040" s="14" t="str">
        <f>_xlfn.IFNA(VLOOKUP(C5040,DSNXT!B:R,4,0),"")</f>
        <v>Họa tiết</v>
      </c>
      <c r="F5040" s="14" t="str">
        <f>_xlfn.IFNA(VLOOKUP(C5040,DSNXT!B:R,5,0),"")</f>
        <v>Size L</v>
      </c>
      <c r="G5040" s="14" t="str">
        <f>_xlfn.IFNA(VLOOKUP(C5040,DSNXT!B:R,7,0),"")</f>
        <v>Phần trên</v>
      </c>
      <c r="H5040" s="14" t="str">
        <f>_xlfn.IFNA(VLOOKUP(C5040,DSNXT!B:R,8,0),"")</f>
        <v>Áo sơ mi</v>
      </c>
      <c r="I5040" s="14" t="str">
        <f>_xlfn.IFNA(VLOOKUP(C5040,DSNXT!B:R,17,0),"")</f>
        <v>Nữ</v>
      </c>
      <c r="J5040" s="14">
        <f>_xlfn.IFNA(VLOOKUP(C5040,DSNXT!B:R,10,0),"")</f>
        <v>290000</v>
      </c>
      <c r="K5040" s="14">
        <f>_xlfn.IFNA(VLOOKUP(C5040,DSNXT!B:R,11,0),"")</f>
        <v>2</v>
      </c>
      <c r="M5040" s="8">
        <f>SUMIFS(NHẬP!N:N,NHẬP!D:D,NXT!C5035)</f>
        <v>0</v>
      </c>
      <c r="N5040" s="8">
        <f>SUMIFS(XUẤT!N:N,XUẤT!D:D,NXT!C5035)</f>
        <v>0</v>
      </c>
      <c r="O5040" s="8">
        <f t="shared" si="78"/>
        <v>0</v>
      </c>
    </row>
    <row r="5041" spans="3:15" hidden="1">
      <c r="C5041" s="2" t="s">
        <v>7256</v>
      </c>
      <c r="D5041" s="14" t="str">
        <f>_xlfn.IFNA(VLOOKUP(C5041,DSNXT!B:R,2,0),"")</f>
        <v>Áo len nữ cổ thuyền I935-140F</v>
      </c>
      <c r="E5041" s="14" t="str">
        <f>_xlfn.IFNA(VLOOKUP(C5041,DSNXT!B:R,4,0),"")</f>
        <v>Đỏ đô</v>
      </c>
      <c r="F5041" s="14" t="str">
        <f>_xlfn.IFNA(VLOOKUP(C5041,DSNXT!B:R,5,0),"")</f>
        <v>Size S</v>
      </c>
      <c r="G5041" s="14" t="str">
        <f>_xlfn.IFNA(VLOOKUP(C5041,DSNXT!B:R,7,0),"")</f>
        <v>Phần trên</v>
      </c>
      <c r="H5041" s="14" t="str">
        <f>_xlfn.IFNA(VLOOKUP(C5041,DSNXT!B:R,8,0),"")</f>
        <v>Áo len</v>
      </c>
      <c r="I5041" s="14" t="str">
        <f>_xlfn.IFNA(VLOOKUP(C5041,DSNXT!B:R,17,0),"")</f>
        <v>Nữ</v>
      </c>
      <c r="J5041" s="14">
        <f>_xlfn.IFNA(VLOOKUP(C5041,DSNXT!B:R,10,0),"")</f>
        <v>190000</v>
      </c>
      <c r="K5041" s="14">
        <f>_xlfn.IFNA(VLOOKUP(C5041,DSNXT!B:R,11,0),"")</f>
        <v>6</v>
      </c>
      <c r="M5041" s="8">
        <f>SUMIFS(NHẬP!N:N,NHẬP!D:D,NXT!C5036)</f>
        <v>0</v>
      </c>
      <c r="N5041" s="8">
        <f>SUMIFS(XUẤT!N:N,XUẤT!D:D,NXT!C5036)</f>
        <v>0</v>
      </c>
      <c r="O5041" s="8">
        <f t="shared" si="78"/>
        <v>0</v>
      </c>
    </row>
    <row r="5042" spans="3:15" hidden="1">
      <c r="C5042" s="2" t="s">
        <v>7258</v>
      </c>
      <c r="D5042" s="14" t="str">
        <f>_xlfn.IFNA(VLOOKUP(C5042,DSNXT!B:R,2,0),"")</f>
        <v>Áo len nữ cổ thuyền I935-140F</v>
      </c>
      <c r="E5042" s="14" t="str">
        <f>_xlfn.IFNA(VLOOKUP(C5042,DSNXT!B:R,4,0),"")</f>
        <v>Đỏ đô</v>
      </c>
      <c r="F5042" s="14" t="str">
        <f>_xlfn.IFNA(VLOOKUP(C5042,DSNXT!B:R,5,0),"")</f>
        <v>Size M</v>
      </c>
      <c r="G5042" s="14" t="str">
        <f>_xlfn.IFNA(VLOOKUP(C5042,DSNXT!B:R,7,0),"")</f>
        <v>Phần trên</v>
      </c>
      <c r="H5042" s="14" t="str">
        <f>_xlfn.IFNA(VLOOKUP(C5042,DSNXT!B:R,8,0),"")</f>
        <v>Áo len</v>
      </c>
      <c r="I5042" s="14" t="str">
        <f>_xlfn.IFNA(VLOOKUP(C5042,DSNXT!B:R,17,0),"")</f>
        <v>Nữ</v>
      </c>
      <c r="J5042" s="14">
        <f>_xlfn.IFNA(VLOOKUP(C5042,DSNXT!B:R,10,0),"")</f>
        <v>190000</v>
      </c>
      <c r="K5042" s="14">
        <f>_xlfn.IFNA(VLOOKUP(C5042,DSNXT!B:R,11,0),"")</f>
        <v>6</v>
      </c>
      <c r="M5042" s="8">
        <f>SUMIFS(NHẬP!N:N,NHẬP!D:D,NXT!C5037)</f>
        <v>0</v>
      </c>
      <c r="N5042" s="8">
        <f>SUMIFS(XUẤT!N:N,XUẤT!D:D,NXT!C5037)</f>
        <v>0</v>
      </c>
      <c r="O5042" s="8">
        <f t="shared" si="78"/>
        <v>0</v>
      </c>
    </row>
    <row r="5043" spans="3:15" hidden="1">
      <c r="C5043" s="2" t="s">
        <v>7259</v>
      </c>
      <c r="D5043" s="14" t="str">
        <f>_xlfn.IFNA(VLOOKUP(C5043,DSNXT!B:R,2,0),"")</f>
        <v>Áo len nữ cổ thuyền I935-140F</v>
      </c>
      <c r="E5043" s="14" t="str">
        <f>_xlfn.IFNA(VLOOKUP(C5043,DSNXT!B:R,4,0),"")</f>
        <v>Đỏ đô</v>
      </c>
      <c r="F5043" s="14" t="str">
        <f>_xlfn.IFNA(VLOOKUP(C5043,DSNXT!B:R,5,0),"")</f>
        <v>Size L</v>
      </c>
      <c r="G5043" s="14" t="str">
        <f>_xlfn.IFNA(VLOOKUP(C5043,DSNXT!B:R,7,0),"")</f>
        <v>Phần trên</v>
      </c>
      <c r="H5043" s="14" t="str">
        <f>_xlfn.IFNA(VLOOKUP(C5043,DSNXT!B:R,8,0),"")</f>
        <v>Áo len</v>
      </c>
      <c r="I5043" s="14" t="str">
        <f>_xlfn.IFNA(VLOOKUP(C5043,DSNXT!B:R,17,0),"")</f>
        <v>Nữ</v>
      </c>
      <c r="J5043" s="14">
        <f>_xlfn.IFNA(VLOOKUP(C5043,DSNXT!B:R,10,0),"")</f>
        <v>190000</v>
      </c>
      <c r="K5043" s="14">
        <f>_xlfn.IFNA(VLOOKUP(C5043,DSNXT!B:R,11,0),"")</f>
        <v>4</v>
      </c>
      <c r="M5043" s="8">
        <f>SUMIFS(NHẬP!N:N,NHẬP!D:D,NXT!C5038)</f>
        <v>0</v>
      </c>
      <c r="N5043" s="8">
        <f>SUMIFS(XUẤT!N:N,XUẤT!D:D,NXT!C5038)</f>
        <v>0</v>
      </c>
      <c r="O5043" s="8">
        <f t="shared" si="78"/>
        <v>0</v>
      </c>
    </row>
    <row r="5044" spans="3:15" hidden="1">
      <c r="C5044" s="2" t="s">
        <v>7260</v>
      </c>
      <c r="D5044" s="14" t="str">
        <f>_xlfn.IFNA(VLOOKUP(C5044,DSNXT!B:R,2,0),"")</f>
        <v>Áo len nữ cổ thuyền I935-140F</v>
      </c>
      <c r="E5044" s="14" t="str">
        <f>_xlfn.IFNA(VLOOKUP(C5044,DSNXT!B:R,4,0),"")</f>
        <v>Đỏ đô</v>
      </c>
      <c r="F5044" s="14" t="str">
        <f>_xlfn.IFNA(VLOOKUP(C5044,DSNXT!B:R,5,0),"")</f>
        <v>Size XL</v>
      </c>
      <c r="G5044" s="14" t="str">
        <f>_xlfn.IFNA(VLOOKUP(C5044,DSNXT!B:R,7,0),"")</f>
        <v>Phần trên</v>
      </c>
      <c r="H5044" s="14" t="str">
        <f>_xlfn.IFNA(VLOOKUP(C5044,DSNXT!B:R,8,0),"")</f>
        <v>Áo len</v>
      </c>
      <c r="I5044" s="14" t="str">
        <f>_xlfn.IFNA(VLOOKUP(C5044,DSNXT!B:R,17,0),"")</f>
        <v>Nữ</v>
      </c>
      <c r="J5044" s="14">
        <f>_xlfn.IFNA(VLOOKUP(C5044,DSNXT!B:R,10,0),"")</f>
        <v>190000</v>
      </c>
      <c r="K5044" s="14">
        <f>_xlfn.IFNA(VLOOKUP(C5044,DSNXT!B:R,11,0),"")</f>
        <v>2</v>
      </c>
      <c r="M5044" s="8">
        <f>SUMIFS(NHẬP!N:N,NHẬP!D:D,NXT!C5039)</f>
        <v>0</v>
      </c>
      <c r="N5044" s="8">
        <f>SUMIFS(XUẤT!N:N,XUẤT!D:D,NXT!C5039)</f>
        <v>0</v>
      </c>
      <c r="O5044" s="8">
        <f t="shared" si="78"/>
        <v>0</v>
      </c>
    </row>
    <row r="5045" spans="3:15" hidden="1">
      <c r="C5045" s="2" t="s">
        <v>7261</v>
      </c>
      <c r="D5045" s="14" t="str">
        <f>_xlfn.IFNA(VLOOKUP(C5045,DSNXT!B:R,2,0),"")</f>
        <v>Áo len nữ cổ thuyền I935-140F</v>
      </c>
      <c r="E5045" s="14" t="str">
        <f>_xlfn.IFNA(VLOOKUP(C5045,DSNXT!B:R,4,0),"")</f>
        <v>Đen</v>
      </c>
      <c r="F5045" s="14" t="str">
        <f>_xlfn.IFNA(VLOOKUP(C5045,DSNXT!B:R,5,0),"")</f>
        <v>Size S</v>
      </c>
      <c r="G5045" s="14" t="str">
        <f>_xlfn.IFNA(VLOOKUP(C5045,DSNXT!B:R,7,0),"")</f>
        <v>Phần trên</v>
      </c>
      <c r="H5045" s="14" t="str">
        <f>_xlfn.IFNA(VLOOKUP(C5045,DSNXT!B:R,8,0),"")</f>
        <v>Áo len</v>
      </c>
      <c r="I5045" s="14" t="str">
        <f>_xlfn.IFNA(VLOOKUP(C5045,DSNXT!B:R,17,0),"")</f>
        <v>Nữ</v>
      </c>
      <c r="J5045" s="14">
        <f>_xlfn.IFNA(VLOOKUP(C5045,DSNXT!B:R,10,0),"")</f>
        <v>190000</v>
      </c>
      <c r="K5045" s="14">
        <f>_xlfn.IFNA(VLOOKUP(C5045,DSNXT!B:R,11,0),"")</f>
        <v>6</v>
      </c>
      <c r="M5045" s="8">
        <f>SUMIFS(NHẬP!N:N,NHẬP!D:D,NXT!C5040)</f>
        <v>0</v>
      </c>
      <c r="N5045" s="8">
        <f>SUMIFS(XUẤT!N:N,XUẤT!D:D,NXT!C5040)</f>
        <v>0</v>
      </c>
      <c r="O5045" s="8">
        <f t="shared" si="78"/>
        <v>0</v>
      </c>
    </row>
    <row r="5046" spans="3:15" hidden="1">
      <c r="C5046" s="2" t="s">
        <v>7262</v>
      </c>
      <c r="D5046" s="14" t="str">
        <f>_xlfn.IFNA(VLOOKUP(C5046,DSNXT!B:R,2,0),"")</f>
        <v>Áo len nữ cổ thuyền I935-140F</v>
      </c>
      <c r="E5046" s="14" t="str">
        <f>_xlfn.IFNA(VLOOKUP(C5046,DSNXT!B:R,4,0),"")</f>
        <v>Đen</v>
      </c>
      <c r="F5046" s="14" t="str">
        <f>_xlfn.IFNA(VLOOKUP(C5046,DSNXT!B:R,5,0),"")</f>
        <v>Size M</v>
      </c>
      <c r="G5046" s="14" t="str">
        <f>_xlfn.IFNA(VLOOKUP(C5046,DSNXT!B:R,7,0),"")</f>
        <v>Phần trên</v>
      </c>
      <c r="H5046" s="14" t="str">
        <f>_xlfn.IFNA(VLOOKUP(C5046,DSNXT!B:R,8,0),"")</f>
        <v>Áo len</v>
      </c>
      <c r="I5046" s="14" t="str">
        <f>_xlfn.IFNA(VLOOKUP(C5046,DSNXT!B:R,17,0),"")</f>
        <v>Nữ</v>
      </c>
      <c r="J5046" s="14">
        <f>_xlfn.IFNA(VLOOKUP(C5046,DSNXT!B:R,10,0),"")</f>
        <v>190000</v>
      </c>
      <c r="K5046" s="14">
        <f>_xlfn.IFNA(VLOOKUP(C5046,DSNXT!B:R,11,0),"")</f>
        <v>6</v>
      </c>
      <c r="M5046" s="8">
        <f>SUMIFS(NHẬP!N:N,NHẬP!D:D,NXT!C5041)</f>
        <v>0</v>
      </c>
      <c r="N5046" s="8">
        <f>SUMIFS(XUẤT!N:N,XUẤT!D:D,NXT!C5041)</f>
        <v>0</v>
      </c>
      <c r="O5046" s="8">
        <f t="shared" si="78"/>
        <v>0</v>
      </c>
    </row>
    <row r="5047" spans="3:15" hidden="1">
      <c r="C5047" s="2" t="s">
        <v>7263</v>
      </c>
      <c r="D5047" s="14" t="str">
        <f>_xlfn.IFNA(VLOOKUP(C5047,DSNXT!B:R,2,0),"")</f>
        <v>Áo len nữ cổ thuyền I935-140F</v>
      </c>
      <c r="E5047" s="14" t="str">
        <f>_xlfn.IFNA(VLOOKUP(C5047,DSNXT!B:R,4,0),"")</f>
        <v>Đen</v>
      </c>
      <c r="F5047" s="14" t="str">
        <f>_xlfn.IFNA(VLOOKUP(C5047,DSNXT!B:R,5,0),"")</f>
        <v>Size L</v>
      </c>
      <c r="G5047" s="14" t="str">
        <f>_xlfn.IFNA(VLOOKUP(C5047,DSNXT!B:R,7,0),"")</f>
        <v>Phần trên</v>
      </c>
      <c r="H5047" s="14" t="str">
        <f>_xlfn.IFNA(VLOOKUP(C5047,DSNXT!B:R,8,0),"")</f>
        <v>Áo len</v>
      </c>
      <c r="I5047" s="14" t="str">
        <f>_xlfn.IFNA(VLOOKUP(C5047,DSNXT!B:R,17,0),"")</f>
        <v>Nữ</v>
      </c>
      <c r="J5047" s="14">
        <f>_xlfn.IFNA(VLOOKUP(C5047,DSNXT!B:R,10,0),"")</f>
        <v>190000</v>
      </c>
      <c r="K5047" s="14">
        <f>_xlfn.IFNA(VLOOKUP(C5047,DSNXT!B:R,11,0),"")</f>
        <v>4</v>
      </c>
      <c r="M5047" s="8">
        <f>SUMIFS(NHẬP!N:N,NHẬP!D:D,NXT!C5042)</f>
        <v>0</v>
      </c>
      <c r="N5047" s="8">
        <f>SUMIFS(XUẤT!N:N,XUẤT!D:D,NXT!C5042)</f>
        <v>0</v>
      </c>
      <c r="O5047" s="8">
        <f t="shared" si="78"/>
        <v>0</v>
      </c>
    </row>
    <row r="5048" spans="3:15" hidden="1">
      <c r="C5048" s="2" t="s">
        <v>7264</v>
      </c>
      <c r="D5048" s="14" t="str">
        <f>_xlfn.IFNA(VLOOKUP(C5048,DSNXT!B:R,2,0),"")</f>
        <v>Áo len nữ cổ thuyền I935-140F</v>
      </c>
      <c r="E5048" s="14" t="str">
        <f>_xlfn.IFNA(VLOOKUP(C5048,DSNXT!B:R,4,0),"")</f>
        <v>Đen</v>
      </c>
      <c r="F5048" s="14" t="str">
        <f>_xlfn.IFNA(VLOOKUP(C5048,DSNXT!B:R,5,0),"")</f>
        <v>Size XL</v>
      </c>
      <c r="G5048" s="14" t="str">
        <f>_xlfn.IFNA(VLOOKUP(C5048,DSNXT!B:R,7,0),"")</f>
        <v>Phần trên</v>
      </c>
      <c r="H5048" s="14" t="str">
        <f>_xlfn.IFNA(VLOOKUP(C5048,DSNXT!B:R,8,0),"")</f>
        <v>Áo len</v>
      </c>
      <c r="I5048" s="14" t="str">
        <f>_xlfn.IFNA(VLOOKUP(C5048,DSNXT!B:R,17,0),"")</f>
        <v>Nữ</v>
      </c>
      <c r="J5048" s="14">
        <f>_xlfn.IFNA(VLOOKUP(C5048,DSNXT!B:R,10,0),"")</f>
        <v>190000</v>
      </c>
      <c r="K5048" s="14">
        <f>_xlfn.IFNA(VLOOKUP(C5048,DSNXT!B:R,11,0),"")</f>
        <v>1</v>
      </c>
      <c r="M5048" s="8">
        <f>SUMIFS(NHẬP!N:N,NHẬP!D:D,NXT!C5043)</f>
        <v>0</v>
      </c>
      <c r="N5048" s="8">
        <f>SUMIFS(XUẤT!N:N,XUẤT!D:D,NXT!C5043)</f>
        <v>0</v>
      </c>
      <c r="O5048" s="8">
        <f t="shared" si="78"/>
        <v>0</v>
      </c>
    </row>
    <row r="5049" spans="3:15" hidden="1">
      <c r="C5049" s="2" t="s">
        <v>7265</v>
      </c>
      <c r="D5049" s="14" t="str">
        <f>_xlfn.IFNA(VLOOKUP(C5049,DSNXT!B:R,2,0),"")</f>
        <v>Áo T-shirt dài tay nữ cổ leo I937-120F</v>
      </c>
      <c r="E5049" s="14" t="str">
        <f>_xlfn.IFNA(VLOOKUP(C5049,DSNXT!B:R,4,0),"")</f>
        <v>Xanh lam</v>
      </c>
      <c r="F5049" s="14" t="str">
        <f>_xlfn.IFNA(VLOOKUP(C5049,DSNXT!B:R,5,0),"")</f>
        <v>Size S</v>
      </c>
      <c r="G5049" s="14" t="str">
        <f>_xlfn.IFNA(VLOOKUP(C5049,DSNXT!B:R,7,0),"")</f>
        <v>Phần trên</v>
      </c>
      <c r="H5049" s="14" t="str">
        <f>_xlfn.IFNA(VLOOKUP(C5049,DSNXT!B:R,8,0),"")</f>
        <v>Áo T-Shirt</v>
      </c>
      <c r="I5049" s="14" t="str">
        <f>_xlfn.IFNA(VLOOKUP(C5049,DSNXT!B:R,17,0),"")</f>
        <v>Nữ</v>
      </c>
      <c r="J5049" s="14">
        <f>_xlfn.IFNA(VLOOKUP(C5049,DSNXT!B:R,10,0),"")</f>
        <v>190000</v>
      </c>
      <c r="K5049" s="14">
        <f>_xlfn.IFNA(VLOOKUP(C5049,DSNXT!B:R,11,0),"")</f>
        <v>2</v>
      </c>
      <c r="M5049" s="8">
        <f>SUMIFS(NHẬP!N:N,NHẬP!D:D,NXT!C5044)</f>
        <v>0</v>
      </c>
      <c r="N5049" s="8">
        <f>SUMIFS(XUẤT!N:N,XUẤT!D:D,NXT!C5044)</f>
        <v>0</v>
      </c>
      <c r="O5049" s="8">
        <f t="shared" si="78"/>
        <v>0</v>
      </c>
    </row>
    <row r="5050" spans="3:15" hidden="1">
      <c r="C5050" s="2" t="s">
        <v>7267</v>
      </c>
      <c r="D5050" s="14" t="str">
        <f>_xlfn.IFNA(VLOOKUP(C5050,DSNXT!B:R,2,0),"")</f>
        <v>Áo T-shirt dài tay nữ cổ leo I937-120F</v>
      </c>
      <c r="E5050" s="14" t="str">
        <f>_xlfn.IFNA(VLOOKUP(C5050,DSNXT!B:R,4,0),"")</f>
        <v>Xanh lam</v>
      </c>
      <c r="F5050" s="14" t="str">
        <f>_xlfn.IFNA(VLOOKUP(C5050,DSNXT!B:R,5,0),"")</f>
        <v>Size M</v>
      </c>
      <c r="G5050" s="14" t="str">
        <f>_xlfn.IFNA(VLOOKUP(C5050,DSNXT!B:R,7,0),"")</f>
        <v>Phần trên</v>
      </c>
      <c r="H5050" s="14" t="str">
        <f>_xlfn.IFNA(VLOOKUP(C5050,DSNXT!B:R,8,0),"")</f>
        <v>Áo T-Shirt</v>
      </c>
      <c r="I5050" s="14" t="str">
        <f>_xlfn.IFNA(VLOOKUP(C5050,DSNXT!B:R,17,0),"")</f>
        <v>Nữ</v>
      </c>
      <c r="J5050" s="14">
        <f>_xlfn.IFNA(VLOOKUP(C5050,DSNXT!B:R,10,0),"")</f>
        <v>190000</v>
      </c>
      <c r="K5050" s="14">
        <f>_xlfn.IFNA(VLOOKUP(C5050,DSNXT!B:R,11,0),"")</f>
        <v>2</v>
      </c>
      <c r="M5050" s="8">
        <f>SUMIFS(NHẬP!N:N,NHẬP!D:D,NXT!C5045)</f>
        <v>0</v>
      </c>
      <c r="N5050" s="8">
        <f>SUMIFS(XUẤT!N:N,XUẤT!D:D,NXT!C5045)</f>
        <v>0</v>
      </c>
      <c r="O5050" s="8">
        <f t="shared" si="78"/>
        <v>0</v>
      </c>
    </row>
    <row r="5051" spans="3:15" hidden="1">
      <c r="C5051" s="2" t="s">
        <v>7268</v>
      </c>
      <c r="D5051" s="14" t="str">
        <f>_xlfn.IFNA(VLOOKUP(C5051,DSNXT!B:R,2,0),"")</f>
        <v>Áo T-shirt dài tay nữ cổ leo I937-120F</v>
      </c>
      <c r="E5051" s="14" t="str">
        <f>_xlfn.IFNA(VLOOKUP(C5051,DSNXT!B:R,4,0),"")</f>
        <v>Xanh lam</v>
      </c>
      <c r="F5051" s="14" t="str">
        <f>_xlfn.IFNA(VLOOKUP(C5051,DSNXT!B:R,5,0),"")</f>
        <v>Size L</v>
      </c>
      <c r="G5051" s="14" t="str">
        <f>_xlfn.IFNA(VLOOKUP(C5051,DSNXT!B:R,7,0),"")</f>
        <v>Phần trên</v>
      </c>
      <c r="H5051" s="14" t="str">
        <f>_xlfn.IFNA(VLOOKUP(C5051,DSNXT!B:R,8,0),"")</f>
        <v>Áo T-Shirt</v>
      </c>
      <c r="I5051" s="14" t="str">
        <f>_xlfn.IFNA(VLOOKUP(C5051,DSNXT!B:R,17,0),"")</f>
        <v>Nữ</v>
      </c>
      <c r="J5051" s="14">
        <f>_xlfn.IFNA(VLOOKUP(C5051,DSNXT!B:R,10,0),"")</f>
        <v>190000</v>
      </c>
      <c r="K5051" s="14">
        <f>_xlfn.IFNA(VLOOKUP(C5051,DSNXT!B:R,11,0),"")</f>
        <v>2</v>
      </c>
      <c r="M5051" s="8">
        <f>SUMIFS(NHẬP!N:N,NHẬP!D:D,NXT!C5046)</f>
        <v>0</v>
      </c>
      <c r="N5051" s="8">
        <f>SUMIFS(XUẤT!N:N,XUẤT!D:D,NXT!C5046)</f>
        <v>0</v>
      </c>
      <c r="O5051" s="8">
        <f t="shared" si="78"/>
        <v>0</v>
      </c>
    </row>
    <row r="5052" spans="3:15" hidden="1">
      <c r="C5052" s="2" t="s">
        <v>7269</v>
      </c>
      <c r="D5052" s="14" t="str">
        <f>_xlfn.IFNA(VLOOKUP(C5052,DSNXT!B:R,2,0),"")</f>
        <v>Áo T-shirt dài tay nữ cổ leo I937-120F</v>
      </c>
      <c r="E5052" s="14" t="str">
        <f>_xlfn.IFNA(VLOOKUP(C5052,DSNXT!B:R,4,0),"")</f>
        <v>Cam đất</v>
      </c>
      <c r="F5052" s="14" t="str">
        <f>_xlfn.IFNA(VLOOKUP(C5052,DSNXT!B:R,5,0),"")</f>
        <v>Size S</v>
      </c>
      <c r="G5052" s="14" t="str">
        <f>_xlfn.IFNA(VLOOKUP(C5052,DSNXT!B:R,7,0),"")</f>
        <v>Phần trên</v>
      </c>
      <c r="H5052" s="14" t="str">
        <f>_xlfn.IFNA(VLOOKUP(C5052,DSNXT!B:R,8,0),"")</f>
        <v>Áo T-Shirt</v>
      </c>
      <c r="I5052" s="14" t="str">
        <f>_xlfn.IFNA(VLOOKUP(C5052,DSNXT!B:R,17,0),"")</f>
        <v>Nữ</v>
      </c>
      <c r="J5052" s="14">
        <f>_xlfn.IFNA(VLOOKUP(C5052,DSNXT!B:R,10,0),"")</f>
        <v>190000</v>
      </c>
      <c r="K5052" s="14">
        <f>_xlfn.IFNA(VLOOKUP(C5052,DSNXT!B:R,11,0),"")</f>
        <v>3</v>
      </c>
      <c r="M5052" s="8">
        <f>SUMIFS(NHẬP!N:N,NHẬP!D:D,NXT!C5047)</f>
        <v>0</v>
      </c>
      <c r="N5052" s="8">
        <f>SUMIFS(XUẤT!N:N,XUẤT!D:D,NXT!C5047)</f>
        <v>0</v>
      </c>
      <c r="O5052" s="8">
        <f t="shared" si="78"/>
        <v>0</v>
      </c>
    </row>
    <row r="5053" spans="3:15" hidden="1">
      <c r="C5053" s="2" t="s">
        <v>7270</v>
      </c>
      <c r="D5053" s="14" t="str">
        <f>_xlfn.IFNA(VLOOKUP(C5053,DSNXT!B:R,2,0),"")</f>
        <v>Áo T-shirt dài tay nữ cổ leo I937-120F</v>
      </c>
      <c r="E5053" s="14" t="str">
        <f>_xlfn.IFNA(VLOOKUP(C5053,DSNXT!B:R,4,0),"")</f>
        <v>Cam đất</v>
      </c>
      <c r="F5053" s="14" t="str">
        <f>_xlfn.IFNA(VLOOKUP(C5053,DSNXT!B:R,5,0),"")</f>
        <v>Size M</v>
      </c>
      <c r="G5053" s="14" t="str">
        <f>_xlfn.IFNA(VLOOKUP(C5053,DSNXT!B:R,7,0),"")</f>
        <v>Phần trên</v>
      </c>
      <c r="H5053" s="14" t="str">
        <f>_xlfn.IFNA(VLOOKUP(C5053,DSNXT!B:R,8,0),"")</f>
        <v>Áo T-Shirt</v>
      </c>
      <c r="I5053" s="14" t="str">
        <f>_xlfn.IFNA(VLOOKUP(C5053,DSNXT!B:R,17,0),"")</f>
        <v>Nữ</v>
      </c>
      <c r="J5053" s="14">
        <f>_xlfn.IFNA(VLOOKUP(C5053,DSNXT!B:R,10,0),"")</f>
        <v>190000</v>
      </c>
      <c r="K5053" s="14">
        <f>_xlfn.IFNA(VLOOKUP(C5053,DSNXT!B:R,11,0),"")</f>
        <v>3</v>
      </c>
      <c r="M5053" s="8">
        <f>SUMIFS(NHẬP!N:N,NHẬP!D:D,NXT!C5048)</f>
        <v>0</v>
      </c>
      <c r="N5053" s="8">
        <f>SUMIFS(XUẤT!N:N,XUẤT!D:D,NXT!C5048)</f>
        <v>0</v>
      </c>
      <c r="O5053" s="8">
        <f t="shared" si="78"/>
        <v>0</v>
      </c>
    </row>
    <row r="5054" spans="3:15" hidden="1">
      <c r="C5054" s="2" t="s">
        <v>7271</v>
      </c>
      <c r="D5054" s="14" t="str">
        <f>_xlfn.IFNA(VLOOKUP(C5054,DSNXT!B:R,2,0),"")</f>
        <v>Áo T-shirt dài tay nữ cổ leo I937-120F</v>
      </c>
      <c r="E5054" s="14" t="str">
        <f>_xlfn.IFNA(VLOOKUP(C5054,DSNXT!B:R,4,0),"")</f>
        <v>Cam đất</v>
      </c>
      <c r="F5054" s="14" t="str">
        <f>_xlfn.IFNA(VLOOKUP(C5054,DSNXT!B:R,5,0),"")</f>
        <v>Size L</v>
      </c>
      <c r="G5054" s="14" t="str">
        <f>_xlfn.IFNA(VLOOKUP(C5054,DSNXT!B:R,7,0),"")</f>
        <v>Phần trên</v>
      </c>
      <c r="H5054" s="14" t="str">
        <f>_xlfn.IFNA(VLOOKUP(C5054,DSNXT!B:R,8,0),"")</f>
        <v>Áo T-Shirt</v>
      </c>
      <c r="I5054" s="14" t="str">
        <f>_xlfn.IFNA(VLOOKUP(C5054,DSNXT!B:R,17,0),"")</f>
        <v>Nữ</v>
      </c>
      <c r="J5054" s="14">
        <f>_xlfn.IFNA(VLOOKUP(C5054,DSNXT!B:R,10,0),"")</f>
        <v>190000</v>
      </c>
      <c r="K5054" s="14">
        <f>_xlfn.IFNA(VLOOKUP(C5054,DSNXT!B:R,11,0),"")</f>
        <v>3</v>
      </c>
      <c r="M5054" s="8">
        <f>SUMIFS(NHẬP!N:N,NHẬP!D:D,NXT!C5049)</f>
        <v>0</v>
      </c>
      <c r="N5054" s="8">
        <f>SUMIFS(XUẤT!N:N,XUẤT!D:D,NXT!C5049)</f>
        <v>0</v>
      </c>
      <c r="O5054" s="8">
        <f t="shared" si="78"/>
        <v>0</v>
      </c>
    </row>
    <row r="5055" spans="3:15" hidden="1">
      <c r="C5055" s="2" t="s">
        <v>7272</v>
      </c>
      <c r="D5055" s="14" t="str">
        <f>_xlfn.IFNA(VLOOKUP(C5055,DSNXT!B:R,2,0),"")</f>
        <v>Áo T-shirt dài tay nữ cổ leo I937-120F</v>
      </c>
      <c r="E5055" s="14" t="str">
        <f>_xlfn.IFNA(VLOOKUP(C5055,DSNXT!B:R,4,0),"")</f>
        <v>Cam đất</v>
      </c>
      <c r="F5055" s="14" t="str">
        <f>_xlfn.IFNA(VLOOKUP(C5055,DSNXT!B:R,5,0),"")</f>
        <v>Size XL</v>
      </c>
      <c r="G5055" s="14" t="str">
        <f>_xlfn.IFNA(VLOOKUP(C5055,DSNXT!B:R,7,0),"")</f>
        <v>Phần trên</v>
      </c>
      <c r="H5055" s="14" t="str">
        <f>_xlfn.IFNA(VLOOKUP(C5055,DSNXT!B:R,8,0),"")</f>
        <v>Áo T-Shirt</v>
      </c>
      <c r="I5055" s="14" t="str">
        <f>_xlfn.IFNA(VLOOKUP(C5055,DSNXT!B:R,17,0),"")</f>
        <v>Nữ</v>
      </c>
      <c r="J5055" s="14">
        <f>_xlfn.IFNA(VLOOKUP(C5055,DSNXT!B:R,10,0),"")</f>
        <v>190000</v>
      </c>
      <c r="K5055" s="14">
        <f>_xlfn.IFNA(VLOOKUP(C5055,DSNXT!B:R,11,0),"")</f>
        <v>1</v>
      </c>
      <c r="M5055" s="8">
        <f>SUMIFS(NHẬP!N:N,NHẬP!D:D,NXT!C5050)</f>
        <v>0</v>
      </c>
      <c r="N5055" s="8">
        <f>SUMIFS(XUẤT!N:N,XUẤT!D:D,NXT!C5050)</f>
        <v>0</v>
      </c>
      <c r="O5055" s="8">
        <f t="shared" si="78"/>
        <v>0</v>
      </c>
    </row>
    <row r="5056" spans="3:15" hidden="1">
      <c r="C5056" s="2" t="s">
        <v>7273</v>
      </c>
      <c r="D5056" s="14" t="str">
        <f>_xlfn.IFNA(VLOOKUP(C5056,DSNXT!B:R,2,0),"")</f>
        <v>Áo T-shirt dài tay nữ cổ leo I937-120F</v>
      </c>
      <c r="E5056" s="14" t="str">
        <f>_xlfn.IFNA(VLOOKUP(C5056,DSNXT!B:R,4,0),"")</f>
        <v>Đen</v>
      </c>
      <c r="F5056" s="14" t="str">
        <f>_xlfn.IFNA(VLOOKUP(C5056,DSNXT!B:R,5,0),"")</f>
        <v>Size S</v>
      </c>
      <c r="G5056" s="14" t="str">
        <f>_xlfn.IFNA(VLOOKUP(C5056,DSNXT!B:R,7,0),"")</f>
        <v>Phần trên</v>
      </c>
      <c r="H5056" s="14" t="str">
        <f>_xlfn.IFNA(VLOOKUP(C5056,DSNXT!B:R,8,0),"")</f>
        <v>Áo T-Shirt</v>
      </c>
      <c r="I5056" s="14" t="str">
        <f>_xlfn.IFNA(VLOOKUP(C5056,DSNXT!B:R,17,0),"")</f>
        <v>Nữ</v>
      </c>
      <c r="J5056" s="14">
        <f>_xlfn.IFNA(VLOOKUP(C5056,DSNXT!B:R,10,0),"")</f>
        <v>190000</v>
      </c>
      <c r="K5056" s="14">
        <f>_xlfn.IFNA(VLOOKUP(C5056,DSNXT!B:R,11,0),"")</f>
        <v>3</v>
      </c>
      <c r="M5056" s="8">
        <f>SUMIFS(NHẬP!N:N,NHẬP!D:D,NXT!C5051)</f>
        <v>0</v>
      </c>
      <c r="N5056" s="8">
        <f>SUMIFS(XUẤT!N:N,XUẤT!D:D,NXT!C5051)</f>
        <v>0</v>
      </c>
      <c r="O5056" s="8">
        <f t="shared" si="78"/>
        <v>0</v>
      </c>
    </row>
    <row r="5057" spans="3:15" hidden="1">
      <c r="C5057" s="2" t="s">
        <v>7274</v>
      </c>
      <c r="D5057" s="14" t="str">
        <f>_xlfn.IFNA(VLOOKUP(C5057,DSNXT!B:R,2,0),"")</f>
        <v>Áo T-shirt dài tay nữ cổ leo I937-120F</v>
      </c>
      <c r="E5057" s="14" t="str">
        <f>_xlfn.IFNA(VLOOKUP(C5057,DSNXT!B:R,4,0),"")</f>
        <v>Đen</v>
      </c>
      <c r="F5057" s="14" t="str">
        <f>_xlfn.IFNA(VLOOKUP(C5057,DSNXT!B:R,5,0),"")</f>
        <v>Size M</v>
      </c>
      <c r="G5057" s="14" t="str">
        <f>_xlfn.IFNA(VLOOKUP(C5057,DSNXT!B:R,7,0),"")</f>
        <v>Phần trên</v>
      </c>
      <c r="H5057" s="14" t="str">
        <f>_xlfn.IFNA(VLOOKUP(C5057,DSNXT!B:R,8,0),"")</f>
        <v>Áo T-Shirt</v>
      </c>
      <c r="I5057" s="14" t="str">
        <f>_xlfn.IFNA(VLOOKUP(C5057,DSNXT!B:R,17,0),"")</f>
        <v>Nữ</v>
      </c>
      <c r="J5057" s="14">
        <f>_xlfn.IFNA(VLOOKUP(C5057,DSNXT!B:R,10,0),"")</f>
        <v>190000</v>
      </c>
      <c r="K5057" s="14">
        <f>_xlfn.IFNA(VLOOKUP(C5057,DSNXT!B:R,11,0),"")</f>
        <v>6</v>
      </c>
      <c r="M5057" s="8">
        <f>SUMIFS(NHẬP!N:N,NHẬP!D:D,NXT!C5052)</f>
        <v>0</v>
      </c>
      <c r="N5057" s="8">
        <f>SUMIFS(XUẤT!N:N,XUẤT!D:D,NXT!C5052)</f>
        <v>0</v>
      </c>
      <c r="O5057" s="8">
        <f t="shared" si="78"/>
        <v>0</v>
      </c>
    </row>
    <row r="5058" spans="3:15" hidden="1">
      <c r="C5058" s="2" t="s">
        <v>7275</v>
      </c>
      <c r="D5058" s="14" t="str">
        <f>_xlfn.IFNA(VLOOKUP(C5058,DSNXT!B:R,2,0),"")</f>
        <v>Áo T-shirt dài tay nữ cổ leo I937-120F</v>
      </c>
      <c r="E5058" s="14" t="str">
        <f>_xlfn.IFNA(VLOOKUP(C5058,DSNXT!B:R,4,0),"")</f>
        <v>Đen</v>
      </c>
      <c r="F5058" s="14" t="str">
        <f>_xlfn.IFNA(VLOOKUP(C5058,DSNXT!B:R,5,0),"")</f>
        <v>Size L</v>
      </c>
      <c r="G5058" s="14" t="str">
        <f>_xlfn.IFNA(VLOOKUP(C5058,DSNXT!B:R,7,0),"")</f>
        <v>Phần trên</v>
      </c>
      <c r="H5058" s="14" t="str">
        <f>_xlfn.IFNA(VLOOKUP(C5058,DSNXT!B:R,8,0),"")</f>
        <v>Áo T-Shirt</v>
      </c>
      <c r="I5058" s="14" t="str">
        <f>_xlfn.IFNA(VLOOKUP(C5058,DSNXT!B:R,17,0),"")</f>
        <v>Nữ</v>
      </c>
      <c r="J5058" s="14">
        <f>_xlfn.IFNA(VLOOKUP(C5058,DSNXT!B:R,10,0),"")</f>
        <v>190000</v>
      </c>
      <c r="K5058" s="14">
        <f>_xlfn.IFNA(VLOOKUP(C5058,DSNXT!B:R,11,0),"")</f>
        <v>3</v>
      </c>
      <c r="M5058" s="8">
        <f>SUMIFS(NHẬP!N:N,NHẬP!D:D,NXT!C5053)</f>
        <v>0</v>
      </c>
      <c r="N5058" s="8">
        <f>SUMIFS(XUẤT!N:N,XUẤT!D:D,NXT!C5053)</f>
        <v>0</v>
      </c>
      <c r="O5058" s="8">
        <f t="shared" si="78"/>
        <v>0</v>
      </c>
    </row>
    <row r="5059" spans="3:15" hidden="1">
      <c r="C5059" s="2" t="s">
        <v>7276</v>
      </c>
      <c r="D5059" s="14" t="str">
        <f>_xlfn.IFNA(VLOOKUP(C5059,DSNXT!B:R,2,0),"")</f>
        <v>Áo T-shirt dài tay nữ cổ tròn I937-121F</v>
      </c>
      <c r="E5059" s="14" t="str">
        <f>_xlfn.IFNA(VLOOKUP(C5059,DSNXT!B:R,4,0),"")</f>
        <v>Đỏ</v>
      </c>
      <c r="F5059" s="14" t="str">
        <f>_xlfn.IFNA(VLOOKUP(C5059,DSNXT!B:R,5,0),"")</f>
        <v>Size S</v>
      </c>
      <c r="G5059" s="14" t="str">
        <f>_xlfn.IFNA(VLOOKUP(C5059,DSNXT!B:R,7,0),"")</f>
        <v>Phần trên</v>
      </c>
      <c r="H5059" s="14" t="str">
        <f>_xlfn.IFNA(VLOOKUP(C5059,DSNXT!B:R,8,0),"")</f>
        <v>Áo T-Shirt</v>
      </c>
      <c r="I5059" s="14" t="str">
        <f>_xlfn.IFNA(VLOOKUP(C5059,DSNXT!B:R,17,0),"")</f>
        <v>Nữ</v>
      </c>
      <c r="J5059" s="14">
        <f>_xlfn.IFNA(VLOOKUP(C5059,DSNXT!B:R,10,0),"")</f>
        <v>190000</v>
      </c>
      <c r="K5059" s="14">
        <f>_xlfn.IFNA(VLOOKUP(C5059,DSNXT!B:R,11,0),"")</f>
        <v>4</v>
      </c>
      <c r="M5059" s="8">
        <f>SUMIFS(NHẬP!N:N,NHẬP!D:D,NXT!C5054)</f>
        <v>0</v>
      </c>
      <c r="N5059" s="8">
        <f>SUMIFS(XUẤT!N:N,XUẤT!D:D,NXT!C5054)</f>
        <v>0</v>
      </c>
      <c r="O5059" s="8">
        <f t="shared" si="78"/>
        <v>0</v>
      </c>
    </row>
    <row r="5060" spans="3:15" hidden="1">
      <c r="C5060" s="2" t="s">
        <v>7278</v>
      </c>
      <c r="D5060" s="14" t="str">
        <f>_xlfn.IFNA(VLOOKUP(C5060,DSNXT!B:R,2,0),"")</f>
        <v>Áo T-shirt dài tay nữ cổ tròn I937-121F</v>
      </c>
      <c r="E5060" s="14" t="str">
        <f>_xlfn.IFNA(VLOOKUP(C5060,DSNXT!B:R,4,0),"")</f>
        <v>Đỏ</v>
      </c>
      <c r="F5060" s="14" t="str">
        <f>_xlfn.IFNA(VLOOKUP(C5060,DSNXT!B:R,5,0),"")</f>
        <v>Size M</v>
      </c>
      <c r="G5060" s="14" t="str">
        <f>_xlfn.IFNA(VLOOKUP(C5060,DSNXT!B:R,7,0),"")</f>
        <v>Phần trên</v>
      </c>
      <c r="H5060" s="14" t="str">
        <f>_xlfn.IFNA(VLOOKUP(C5060,DSNXT!B:R,8,0),"")</f>
        <v>Áo T-Shirt</v>
      </c>
      <c r="I5060" s="14" t="str">
        <f>_xlfn.IFNA(VLOOKUP(C5060,DSNXT!B:R,17,0),"")</f>
        <v>Nữ</v>
      </c>
      <c r="J5060" s="14">
        <f>_xlfn.IFNA(VLOOKUP(C5060,DSNXT!B:R,10,0),"")</f>
        <v>190000</v>
      </c>
      <c r="K5060" s="14">
        <f>_xlfn.IFNA(VLOOKUP(C5060,DSNXT!B:R,11,0),"")</f>
        <v>7</v>
      </c>
      <c r="M5060" s="8">
        <f>SUMIFS(NHẬP!N:N,NHẬP!D:D,NXT!C5055)</f>
        <v>0</v>
      </c>
      <c r="N5060" s="8">
        <f>SUMIFS(XUẤT!N:N,XUẤT!D:D,NXT!C5055)</f>
        <v>0</v>
      </c>
      <c r="O5060" s="8">
        <f t="shared" si="78"/>
        <v>0</v>
      </c>
    </row>
    <row r="5061" spans="3:15" hidden="1">
      <c r="C5061" s="2" t="s">
        <v>7279</v>
      </c>
      <c r="D5061" s="14" t="str">
        <f>_xlfn.IFNA(VLOOKUP(C5061,DSNXT!B:R,2,0),"")</f>
        <v>Áo T-shirt dài tay nữ cổ tròn I937-121F</v>
      </c>
      <c r="E5061" s="14" t="str">
        <f>_xlfn.IFNA(VLOOKUP(C5061,DSNXT!B:R,4,0),"")</f>
        <v>Đỏ</v>
      </c>
      <c r="F5061" s="14" t="str">
        <f>_xlfn.IFNA(VLOOKUP(C5061,DSNXT!B:R,5,0),"")</f>
        <v>Size L</v>
      </c>
      <c r="G5061" s="14" t="str">
        <f>_xlfn.IFNA(VLOOKUP(C5061,DSNXT!B:R,7,0),"")</f>
        <v>Phần trên</v>
      </c>
      <c r="H5061" s="14" t="str">
        <f>_xlfn.IFNA(VLOOKUP(C5061,DSNXT!B:R,8,0),"")</f>
        <v>Áo T-Shirt</v>
      </c>
      <c r="I5061" s="14" t="str">
        <f>_xlfn.IFNA(VLOOKUP(C5061,DSNXT!B:R,17,0),"")</f>
        <v>Nữ</v>
      </c>
      <c r="J5061" s="14">
        <f>_xlfn.IFNA(VLOOKUP(C5061,DSNXT!B:R,10,0),"")</f>
        <v>190000</v>
      </c>
      <c r="K5061" s="14">
        <f>_xlfn.IFNA(VLOOKUP(C5061,DSNXT!B:R,11,0),"")</f>
        <v>4</v>
      </c>
      <c r="M5061" s="8">
        <f>SUMIFS(NHẬP!N:N,NHẬP!D:D,NXT!C5056)</f>
        <v>0</v>
      </c>
      <c r="N5061" s="8">
        <f>SUMIFS(XUẤT!N:N,XUẤT!D:D,NXT!C5056)</f>
        <v>0</v>
      </c>
      <c r="O5061" s="8">
        <f t="shared" si="78"/>
        <v>0</v>
      </c>
    </row>
    <row r="5062" spans="3:15" hidden="1">
      <c r="C5062" s="2" t="s">
        <v>7280</v>
      </c>
      <c r="D5062" s="14" t="str">
        <f>_xlfn.IFNA(VLOOKUP(C5062,DSNXT!B:R,2,0),"")</f>
        <v>Áo T-shirt dài tay nữ cổ tròn I937-121F</v>
      </c>
      <c r="E5062" s="14" t="str">
        <f>_xlfn.IFNA(VLOOKUP(C5062,DSNXT!B:R,4,0),"")</f>
        <v>Hồng</v>
      </c>
      <c r="F5062" s="14" t="str">
        <f>_xlfn.IFNA(VLOOKUP(C5062,DSNXT!B:R,5,0),"")</f>
        <v>Size S</v>
      </c>
      <c r="G5062" s="14" t="str">
        <f>_xlfn.IFNA(VLOOKUP(C5062,DSNXT!B:R,7,0),"")</f>
        <v>Phần trên</v>
      </c>
      <c r="H5062" s="14" t="str">
        <f>_xlfn.IFNA(VLOOKUP(C5062,DSNXT!B:R,8,0),"")</f>
        <v>Áo T-Shirt</v>
      </c>
      <c r="I5062" s="14" t="str">
        <f>_xlfn.IFNA(VLOOKUP(C5062,DSNXT!B:R,17,0),"")</f>
        <v>Nữ</v>
      </c>
      <c r="J5062" s="14">
        <f>_xlfn.IFNA(VLOOKUP(C5062,DSNXT!B:R,10,0),"")</f>
        <v>190000</v>
      </c>
      <c r="K5062" s="14">
        <f>_xlfn.IFNA(VLOOKUP(C5062,DSNXT!B:R,11,0),"")</f>
        <v>6</v>
      </c>
      <c r="M5062" s="8">
        <f>SUMIFS(NHẬP!N:N,NHẬP!D:D,NXT!C5057)</f>
        <v>0</v>
      </c>
      <c r="N5062" s="8">
        <f>SUMIFS(XUẤT!N:N,XUẤT!D:D,NXT!C5057)</f>
        <v>0</v>
      </c>
      <c r="O5062" s="8">
        <f t="shared" si="78"/>
        <v>0</v>
      </c>
    </row>
    <row r="5063" spans="3:15" hidden="1">
      <c r="C5063" s="2" t="s">
        <v>7281</v>
      </c>
      <c r="D5063" s="14" t="str">
        <f>_xlfn.IFNA(VLOOKUP(C5063,DSNXT!B:R,2,0),"")</f>
        <v>Áo T-shirt dài tay nữ cổ tròn I937-121F</v>
      </c>
      <c r="E5063" s="14" t="str">
        <f>_xlfn.IFNA(VLOOKUP(C5063,DSNXT!B:R,4,0),"")</f>
        <v>Hồng</v>
      </c>
      <c r="F5063" s="14" t="str">
        <f>_xlfn.IFNA(VLOOKUP(C5063,DSNXT!B:R,5,0),"")</f>
        <v>Size M</v>
      </c>
      <c r="G5063" s="14" t="str">
        <f>_xlfn.IFNA(VLOOKUP(C5063,DSNXT!B:R,7,0),"")</f>
        <v>Phần trên</v>
      </c>
      <c r="H5063" s="14" t="str">
        <f>_xlfn.IFNA(VLOOKUP(C5063,DSNXT!B:R,8,0),"")</f>
        <v>Áo T-Shirt</v>
      </c>
      <c r="I5063" s="14" t="str">
        <f>_xlfn.IFNA(VLOOKUP(C5063,DSNXT!B:R,17,0),"")</f>
        <v>Nữ</v>
      </c>
      <c r="J5063" s="14">
        <f>_xlfn.IFNA(VLOOKUP(C5063,DSNXT!B:R,10,0),"")</f>
        <v>190000</v>
      </c>
      <c r="K5063" s="14">
        <f>_xlfn.IFNA(VLOOKUP(C5063,DSNXT!B:R,11,0),"")</f>
        <v>9</v>
      </c>
      <c r="M5063" s="8">
        <f>SUMIFS(NHẬP!N:N,NHẬP!D:D,NXT!C5058)</f>
        <v>0</v>
      </c>
      <c r="N5063" s="8">
        <f>SUMIFS(XUẤT!N:N,XUẤT!D:D,NXT!C5058)</f>
        <v>0</v>
      </c>
      <c r="O5063" s="8">
        <f t="shared" si="78"/>
        <v>0</v>
      </c>
    </row>
    <row r="5064" spans="3:15" hidden="1">
      <c r="C5064" s="2" t="s">
        <v>7282</v>
      </c>
      <c r="D5064" s="14" t="str">
        <f>_xlfn.IFNA(VLOOKUP(C5064,DSNXT!B:R,2,0),"")</f>
        <v>Áo T-shirt dài tay nữ cổ tròn I937-121F</v>
      </c>
      <c r="E5064" s="14" t="str">
        <f>_xlfn.IFNA(VLOOKUP(C5064,DSNXT!B:R,4,0),"")</f>
        <v>Hồng</v>
      </c>
      <c r="F5064" s="14" t="str">
        <f>_xlfn.IFNA(VLOOKUP(C5064,DSNXT!B:R,5,0),"")</f>
        <v>Size L</v>
      </c>
      <c r="G5064" s="14" t="str">
        <f>_xlfn.IFNA(VLOOKUP(C5064,DSNXT!B:R,7,0),"")</f>
        <v>Phần trên</v>
      </c>
      <c r="H5064" s="14" t="str">
        <f>_xlfn.IFNA(VLOOKUP(C5064,DSNXT!B:R,8,0),"")</f>
        <v>Áo T-Shirt</v>
      </c>
      <c r="I5064" s="14" t="str">
        <f>_xlfn.IFNA(VLOOKUP(C5064,DSNXT!B:R,17,0),"")</f>
        <v>Nữ</v>
      </c>
      <c r="J5064" s="14">
        <f>_xlfn.IFNA(VLOOKUP(C5064,DSNXT!B:R,10,0),"")</f>
        <v>190000</v>
      </c>
      <c r="K5064" s="14">
        <f>_xlfn.IFNA(VLOOKUP(C5064,DSNXT!B:R,11,0),"")</f>
        <v>6</v>
      </c>
      <c r="M5064" s="8">
        <f>SUMIFS(NHẬP!N:N,NHẬP!D:D,NXT!C5059)</f>
        <v>0</v>
      </c>
      <c r="N5064" s="8">
        <f>SUMIFS(XUẤT!N:N,XUẤT!D:D,NXT!C5059)</f>
        <v>0</v>
      </c>
      <c r="O5064" s="8">
        <f t="shared" si="78"/>
        <v>0</v>
      </c>
    </row>
    <row r="5065" spans="3:15" hidden="1">
      <c r="C5065" s="2" t="s">
        <v>7283</v>
      </c>
      <c r="D5065" s="14" t="str">
        <f>_xlfn.IFNA(VLOOKUP(C5065,DSNXT!B:R,2,0),"")</f>
        <v>Áo T-shirt dài tay nữ cổ tròn I937-121F</v>
      </c>
      <c r="E5065" s="14" t="str">
        <f>_xlfn.IFNA(VLOOKUP(C5065,DSNXT!B:R,4,0),"")</f>
        <v>Hồng</v>
      </c>
      <c r="F5065" s="14" t="str">
        <f>_xlfn.IFNA(VLOOKUP(C5065,DSNXT!B:R,5,0),"")</f>
        <v>Size XL</v>
      </c>
      <c r="G5065" s="14" t="str">
        <f>_xlfn.IFNA(VLOOKUP(C5065,DSNXT!B:R,7,0),"")</f>
        <v>Phần trên</v>
      </c>
      <c r="H5065" s="14" t="str">
        <f>_xlfn.IFNA(VLOOKUP(C5065,DSNXT!B:R,8,0),"")</f>
        <v>Áo T-Shirt</v>
      </c>
      <c r="I5065" s="14" t="str">
        <f>_xlfn.IFNA(VLOOKUP(C5065,DSNXT!B:R,17,0),"")</f>
        <v>Nữ</v>
      </c>
      <c r="J5065" s="14">
        <f>_xlfn.IFNA(VLOOKUP(C5065,DSNXT!B:R,10,0),"")</f>
        <v>190000</v>
      </c>
      <c r="K5065" s="14">
        <f>_xlfn.IFNA(VLOOKUP(C5065,DSNXT!B:R,11,0),"")</f>
        <v>2</v>
      </c>
      <c r="M5065" s="8">
        <f>SUMIFS(NHẬP!N:N,NHẬP!D:D,NXT!C5060)</f>
        <v>0</v>
      </c>
      <c r="N5065" s="8">
        <f>SUMIFS(XUẤT!N:N,XUẤT!D:D,NXT!C5060)</f>
        <v>0</v>
      </c>
      <c r="O5065" s="8">
        <f t="shared" si="78"/>
        <v>0</v>
      </c>
    </row>
    <row r="5066" spans="3:15" hidden="1">
      <c r="C5066" s="2" t="s">
        <v>7284</v>
      </c>
      <c r="D5066" s="14" t="str">
        <f>_xlfn.IFNA(VLOOKUP(C5066,DSNXT!B:R,2,0),"")</f>
        <v>Áo T-shirt dài tay nữ cổ tim I937-122F</v>
      </c>
      <c r="E5066" s="14" t="str">
        <f>_xlfn.IFNA(VLOOKUP(C5066,DSNXT!B:R,4,0),"")</f>
        <v>Đen</v>
      </c>
      <c r="F5066" s="14" t="str">
        <f>_xlfn.IFNA(VLOOKUP(C5066,DSNXT!B:R,5,0),"")</f>
        <v>Size S</v>
      </c>
      <c r="G5066" s="14" t="str">
        <f>_xlfn.IFNA(VLOOKUP(C5066,DSNXT!B:R,7,0),"")</f>
        <v>Phần trên</v>
      </c>
      <c r="H5066" s="14" t="str">
        <f>_xlfn.IFNA(VLOOKUP(C5066,DSNXT!B:R,8,0),"")</f>
        <v>Áo T-Shirt</v>
      </c>
      <c r="I5066" s="14" t="str">
        <f>_xlfn.IFNA(VLOOKUP(C5066,DSNXT!B:R,17,0),"")</f>
        <v>Nữ</v>
      </c>
      <c r="J5066" s="14">
        <f>_xlfn.IFNA(VLOOKUP(C5066,DSNXT!B:R,10,0),"")</f>
        <v>190000</v>
      </c>
      <c r="K5066" s="14">
        <f>_xlfn.IFNA(VLOOKUP(C5066,DSNXT!B:R,11,0),"")</f>
        <v>5</v>
      </c>
      <c r="M5066" s="8">
        <f>SUMIFS(NHẬP!N:N,NHẬP!D:D,NXT!C5061)</f>
        <v>0</v>
      </c>
      <c r="N5066" s="8">
        <f>SUMIFS(XUẤT!N:N,XUẤT!D:D,NXT!C5061)</f>
        <v>0</v>
      </c>
      <c r="O5066" s="8">
        <f t="shared" si="78"/>
        <v>0</v>
      </c>
    </row>
    <row r="5067" spans="3:15" hidden="1">
      <c r="C5067" s="2" t="s">
        <v>7286</v>
      </c>
      <c r="D5067" s="14" t="str">
        <f>_xlfn.IFNA(VLOOKUP(C5067,DSNXT!B:R,2,0),"")</f>
        <v>Áo T-shirt dài tay nữ cổ tim I937-122F</v>
      </c>
      <c r="E5067" s="14" t="str">
        <f>_xlfn.IFNA(VLOOKUP(C5067,DSNXT!B:R,4,0),"")</f>
        <v>Đen</v>
      </c>
      <c r="F5067" s="14" t="str">
        <f>_xlfn.IFNA(VLOOKUP(C5067,DSNXT!B:R,5,0),"")</f>
        <v>Size M</v>
      </c>
      <c r="G5067" s="14" t="str">
        <f>_xlfn.IFNA(VLOOKUP(C5067,DSNXT!B:R,7,0),"")</f>
        <v>Phần trên</v>
      </c>
      <c r="H5067" s="14" t="str">
        <f>_xlfn.IFNA(VLOOKUP(C5067,DSNXT!B:R,8,0),"")</f>
        <v>Áo T-Shirt</v>
      </c>
      <c r="I5067" s="14" t="str">
        <f>_xlfn.IFNA(VLOOKUP(C5067,DSNXT!B:R,17,0),"")</f>
        <v>Nữ</v>
      </c>
      <c r="J5067" s="14">
        <f>_xlfn.IFNA(VLOOKUP(C5067,DSNXT!B:R,10,0),"")</f>
        <v>190000</v>
      </c>
      <c r="K5067" s="14">
        <f>_xlfn.IFNA(VLOOKUP(C5067,DSNXT!B:R,11,0),"")</f>
        <v>8</v>
      </c>
      <c r="M5067" s="8">
        <f>SUMIFS(NHẬP!N:N,NHẬP!D:D,NXT!C5062)</f>
        <v>0</v>
      </c>
      <c r="N5067" s="8">
        <f>SUMIFS(XUẤT!N:N,XUẤT!D:D,NXT!C5062)</f>
        <v>0</v>
      </c>
      <c r="O5067" s="8">
        <f t="shared" si="78"/>
        <v>0</v>
      </c>
    </row>
    <row r="5068" spans="3:15" hidden="1">
      <c r="C5068" s="2" t="s">
        <v>7287</v>
      </c>
      <c r="D5068" s="14" t="str">
        <f>_xlfn.IFNA(VLOOKUP(C5068,DSNXT!B:R,2,0),"")</f>
        <v>Áo T-shirt dài tay nữ cổ tim I937-122F</v>
      </c>
      <c r="E5068" s="14" t="str">
        <f>_xlfn.IFNA(VLOOKUP(C5068,DSNXT!B:R,4,0),"")</f>
        <v>Đen</v>
      </c>
      <c r="F5068" s="14" t="str">
        <f>_xlfn.IFNA(VLOOKUP(C5068,DSNXT!B:R,5,0),"")</f>
        <v>Size L</v>
      </c>
      <c r="G5068" s="14" t="str">
        <f>_xlfn.IFNA(VLOOKUP(C5068,DSNXT!B:R,7,0),"")</f>
        <v>Phần trên</v>
      </c>
      <c r="H5068" s="14" t="str">
        <f>_xlfn.IFNA(VLOOKUP(C5068,DSNXT!B:R,8,0),"")</f>
        <v>Áo T-Shirt</v>
      </c>
      <c r="I5068" s="14" t="str">
        <f>_xlfn.IFNA(VLOOKUP(C5068,DSNXT!B:R,17,0),"")</f>
        <v>Nữ</v>
      </c>
      <c r="J5068" s="14">
        <f>_xlfn.IFNA(VLOOKUP(C5068,DSNXT!B:R,10,0),"")</f>
        <v>190000</v>
      </c>
      <c r="K5068" s="14">
        <f>_xlfn.IFNA(VLOOKUP(C5068,DSNXT!B:R,11,0),"")</f>
        <v>5</v>
      </c>
      <c r="M5068" s="8">
        <f>SUMIFS(NHẬP!N:N,NHẬP!D:D,NXT!C5063)</f>
        <v>0</v>
      </c>
      <c r="N5068" s="8">
        <f>SUMIFS(XUẤT!N:N,XUẤT!D:D,NXT!C5063)</f>
        <v>0</v>
      </c>
      <c r="O5068" s="8">
        <f t="shared" si="78"/>
        <v>0</v>
      </c>
    </row>
    <row r="5069" spans="3:15" hidden="1">
      <c r="C5069" s="2" t="s">
        <v>7288</v>
      </c>
      <c r="D5069" s="14" t="str">
        <f>_xlfn.IFNA(VLOOKUP(C5069,DSNXT!B:R,2,0),"")</f>
        <v>Áo T-shirt dài tay nữ cổ tim I937-122F</v>
      </c>
      <c r="E5069" s="14" t="str">
        <f>_xlfn.IFNA(VLOOKUP(C5069,DSNXT!B:R,4,0),"")</f>
        <v>Đen</v>
      </c>
      <c r="F5069" s="14" t="str">
        <f>_xlfn.IFNA(VLOOKUP(C5069,DSNXT!B:R,5,0),"")</f>
        <v>Size XL</v>
      </c>
      <c r="G5069" s="14" t="str">
        <f>_xlfn.IFNA(VLOOKUP(C5069,DSNXT!B:R,7,0),"")</f>
        <v>Phần trên</v>
      </c>
      <c r="H5069" s="14" t="str">
        <f>_xlfn.IFNA(VLOOKUP(C5069,DSNXT!B:R,8,0),"")</f>
        <v>Áo T-Shirt</v>
      </c>
      <c r="I5069" s="14" t="str">
        <f>_xlfn.IFNA(VLOOKUP(C5069,DSNXT!B:R,17,0),"")</f>
        <v>Nữ</v>
      </c>
      <c r="J5069" s="14">
        <f>_xlfn.IFNA(VLOOKUP(C5069,DSNXT!B:R,10,0),"")</f>
        <v>190000</v>
      </c>
      <c r="K5069" s="14">
        <f>_xlfn.IFNA(VLOOKUP(C5069,DSNXT!B:R,11,0),"")</f>
        <v>2</v>
      </c>
      <c r="M5069" s="8">
        <f>SUMIFS(NHẬP!N:N,NHẬP!D:D,NXT!C5064)</f>
        <v>0</v>
      </c>
      <c r="N5069" s="8">
        <f>SUMIFS(XUẤT!N:N,XUẤT!D:D,NXT!C5064)</f>
        <v>0</v>
      </c>
      <c r="O5069" s="8">
        <f t="shared" si="78"/>
        <v>0</v>
      </c>
    </row>
    <row r="5070" spans="3:15" hidden="1">
      <c r="C5070" s="2" t="s">
        <v>7289</v>
      </c>
      <c r="D5070" s="14" t="str">
        <f>_xlfn.IFNA(VLOOKUP(C5070,DSNXT!B:R,2,0),"")</f>
        <v>Áo T-shirt dài tay nữ cổ tim I937-122F</v>
      </c>
      <c r="E5070" s="14" t="str">
        <f>_xlfn.IFNA(VLOOKUP(C5070,DSNXT!B:R,4,0),"")</f>
        <v>Hồng cam</v>
      </c>
      <c r="F5070" s="14" t="str">
        <f>_xlfn.IFNA(VLOOKUP(C5070,DSNXT!B:R,5,0),"")</f>
        <v>Size S</v>
      </c>
      <c r="G5070" s="14" t="str">
        <f>_xlfn.IFNA(VLOOKUP(C5070,DSNXT!B:R,7,0),"")</f>
        <v>Phần trên</v>
      </c>
      <c r="H5070" s="14" t="str">
        <f>_xlfn.IFNA(VLOOKUP(C5070,DSNXT!B:R,8,0),"")</f>
        <v>Áo T-Shirt</v>
      </c>
      <c r="I5070" s="14" t="str">
        <f>_xlfn.IFNA(VLOOKUP(C5070,DSNXT!B:R,17,0),"")</f>
        <v>Nữ</v>
      </c>
      <c r="J5070" s="14">
        <f>_xlfn.IFNA(VLOOKUP(C5070,DSNXT!B:R,10,0),"")</f>
        <v>190000</v>
      </c>
      <c r="K5070" s="14">
        <f>_xlfn.IFNA(VLOOKUP(C5070,DSNXT!B:R,11,0),"")</f>
        <v>3</v>
      </c>
      <c r="M5070" s="8">
        <f>SUMIFS(NHẬP!N:N,NHẬP!D:D,NXT!C5065)</f>
        <v>0</v>
      </c>
      <c r="N5070" s="8">
        <f>SUMIFS(XUẤT!N:N,XUẤT!D:D,NXT!C5065)</f>
        <v>0</v>
      </c>
      <c r="O5070" s="8">
        <f t="shared" si="78"/>
        <v>0</v>
      </c>
    </row>
    <row r="5071" spans="3:15" hidden="1">
      <c r="C5071" s="2" t="s">
        <v>7290</v>
      </c>
      <c r="D5071" s="14" t="str">
        <f>_xlfn.IFNA(VLOOKUP(C5071,DSNXT!B:R,2,0),"")</f>
        <v>Áo T-shirt dài tay nữ cổ tim I937-122F</v>
      </c>
      <c r="E5071" s="14" t="str">
        <f>_xlfn.IFNA(VLOOKUP(C5071,DSNXT!B:R,4,0),"")</f>
        <v>Hồng cam</v>
      </c>
      <c r="F5071" s="14" t="str">
        <f>_xlfn.IFNA(VLOOKUP(C5071,DSNXT!B:R,5,0),"")</f>
        <v>Size M</v>
      </c>
      <c r="G5071" s="14" t="str">
        <f>_xlfn.IFNA(VLOOKUP(C5071,DSNXT!B:R,7,0),"")</f>
        <v>Phần trên</v>
      </c>
      <c r="H5071" s="14" t="str">
        <f>_xlfn.IFNA(VLOOKUP(C5071,DSNXT!B:R,8,0),"")</f>
        <v>Áo T-Shirt</v>
      </c>
      <c r="I5071" s="14" t="str">
        <f>_xlfn.IFNA(VLOOKUP(C5071,DSNXT!B:R,17,0),"")</f>
        <v>Nữ</v>
      </c>
      <c r="J5071" s="14">
        <f>_xlfn.IFNA(VLOOKUP(C5071,DSNXT!B:R,10,0),"")</f>
        <v>190000</v>
      </c>
      <c r="K5071" s="14">
        <f>_xlfn.IFNA(VLOOKUP(C5071,DSNXT!B:R,11,0),"")</f>
        <v>4</v>
      </c>
      <c r="M5071" s="8">
        <f>SUMIFS(NHẬP!N:N,NHẬP!D:D,NXT!C5066)</f>
        <v>0</v>
      </c>
      <c r="N5071" s="8">
        <f>SUMIFS(XUẤT!N:N,XUẤT!D:D,NXT!C5066)</f>
        <v>0</v>
      </c>
      <c r="O5071" s="8">
        <f t="shared" si="78"/>
        <v>0</v>
      </c>
    </row>
    <row r="5072" spans="3:15" hidden="1">
      <c r="C5072" s="2" t="s">
        <v>7291</v>
      </c>
      <c r="D5072" s="14" t="str">
        <f>_xlfn.IFNA(VLOOKUP(C5072,DSNXT!B:R,2,0),"")</f>
        <v>Áo T-shirt dài tay nữ cổ tim I937-122F</v>
      </c>
      <c r="E5072" s="14" t="str">
        <f>_xlfn.IFNA(VLOOKUP(C5072,DSNXT!B:R,4,0),"")</f>
        <v>Hồng cam</v>
      </c>
      <c r="F5072" s="14" t="str">
        <f>_xlfn.IFNA(VLOOKUP(C5072,DSNXT!B:R,5,0),"")</f>
        <v>Size L</v>
      </c>
      <c r="G5072" s="14" t="str">
        <f>_xlfn.IFNA(VLOOKUP(C5072,DSNXT!B:R,7,0),"")</f>
        <v>Phần trên</v>
      </c>
      <c r="H5072" s="14" t="str">
        <f>_xlfn.IFNA(VLOOKUP(C5072,DSNXT!B:R,8,0),"")</f>
        <v>Áo T-Shirt</v>
      </c>
      <c r="I5072" s="14" t="str">
        <f>_xlfn.IFNA(VLOOKUP(C5072,DSNXT!B:R,17,0),"")</f>
        <v>Nữ</v>
      </c>
      <c r="J5072" s="14">
        <f>_xlfn.IFNA(VLOOKUP(C5072,DSNXT!B:R,10,0),"")</f>
        <v>190000</v>
      </c>
      <c r="K5072" s="14">
        <f>_xlfn.IFNA(VLOOKUP(C5072,DSNXT!B:R,11,0),"")</f>
        <v>3</v>
      </c>
      <c r="M5072" s="8">
        <f>SUMIFS(NHẬP!N:N,NHẬP!D:D,NXT!C5067)</f>
        <v>0</v>
      </c>
      <c r="N5072" s="8">
        <f>SUMIFS(XUẤT!N:N,XUẤT!D:D,NXT!C5067)</f>
        <v>0</v>
      </c>
      <c r="O5072" s="8">
        <f t="shared" ref="O5072:O5135" si="79">L5072+M5072-N5072</f>
        <v>0</v>
      </c>
    </row>
    <row r="5073" spans="3:15" hidden="1">
      <c r="C5073" s="2" t="s">
        <v>7292</v>
      </c>
      <c r="D5073" s="14" t="str">
        <f>_xlfn.IFNA(VLOOKUP(C5073,DSNXT!B:R,2,0),"")</f>
        <v>Áo T-shirt dài tay nữ cổ tim I937-122F</v>
      </c>
      <c r="E5073" s="14" t="str">
        <f>_xlfn.IFNA(VLOOKUP(C5073,DSNXT!B:R,4,0),"")</f>
        <v>Hồng cam</v>
      </c>
      <c r="F5073" s="14" t="str">
        <f>_xlfn.IFNA(VLOOKUP(C5073,DSNXT!B:R,5,0),"")</f>
        <v>Size XL</v>
      </c>
      <c r="G5073" s="14" t="str">
        <f>_xlfn.IFNA(VLOOKUP(C5073,DSNXT!B:R,7,0),"")</f>
        <v>Phần trên</v>
      </c>
      <c r="H5073" s="14" t="str">
        <f>_xlfn.IFNA(VLOOKUP(C5073,DSNXT!B:R,8,0),"")</f>
        <v>Áo T-Shirt</v>
      </c>
      <c r="I5073" s="14" t="str">
        <f>_xlfn.IFNA(VLOOKUP(C5073,DSNXT!B:R,17,0),"")</f>
        <v>Nữ</v>
      </c>
      <c r="J5073" s="14">
        <f>_xlfn.IFNA(VLOOKUP(C5073,DSNXT!B:R,10,0),"")</f>
        <v>190000</v>
      </c>
      <c r="K5073" s="14">
        <f>_xlfn.IFNA(VLOOKUP(C5073,DSNXT!B:R,11,0),"")</f>
        <v>2</v>
      </c>
      <c r="M5073" s="8">
        <f>SUMIFS(NHẬP!N:N,NHẬP!D:D,NXT!C5068)</f>
        <v>0</v>
      </c>
      <c r="N5073" s="8">
        <f>SUMIFS(XUẤT!N:N,XUẤT!D:D,NXT!C5068)</f>
        <v>0</v>
      </c>
      <c r="O5073" s="8">
        <f t="shared" si="79"/>
        <v>0</v>
      </c>
    </row>
    <row r="5074" spans="3:15" hidden="1">
      <c r="C5074" s="2" t="s">
        <v>7293</v>
      </c>
      <c r="D5074" s="14" t="str">
        <f>_xlfn.IFNA(VLOOKUP(C5074,DSNXT!B:R,2,0),"")</f>
        <v>Áo T-shirt dài tay nữ cổ tim I937-122F</v>
      </c>
      <c r="E5074" s="14" t="str">
        <f>_xlfn.IFNA(VLOOKUP(C5074,DSNXT!B:R,4,0),"")</f>
        <v>Vàng</v>
      </c>
      <c r="F5074" s="14" t="str">
        <f>_xlfn.IFNA(VLOOKUP(C5074,DSNXT!B:R,5,0),"")</f>
        <v>Size S</v>
      </c>
      <c r="G5074" s="14" t="str">
        <f>_xlfn.IFNA(VLOOKUP(C5074,DSNXT!B:R,7,0),"")</f>
        <v>Phần trên</v>
      </c>
      <c r="H5074" s="14" t="str">
        <f>_xlfn.IFNA(VLOOKUP(C5074,DSNXT!B:R,8,0),"")</f>
        <v>Áo T-Shirt</v>
      </c>
      <c r="I5074" s="14" t="str">
        <f>_xlfn.IFNA(VLOOKUP(C5074,DSNXT!B:R,17,0),"")</f>
        <v>Nữ</v>
      </c>
      <c r="J5074" s="14">
        <f>_xlfn.IFNA(VLOOKUP(C5074,DSNXT!B:R,10,0),"")</f>
        <v>190000</v>
      </c>
      <c r="K5074" s="14">
        <f>_xlfn.IFNA(VLOOKUP(C5074,DSNXT!B:R,11,0),"")</f>
        <v>3</v>
      </c>
      <c r="M5074" s="8">
        <f>SUMIFS(NHẬP!N:N,NHẬP!D:D,NXT!C5069)</f>
        <v>0</v>
      </c>
      <c r="N5074" s="8">
        <f>SUMIFS(XUẤT!N:N,XUẤT!D:D,NXT!C5069)</f>
        <v>0</v>
      </c>
      <c r="O5074" s="8">
        <f t="shared" si="79"/>
        <v>0</v>
      </c>
    </row>
    <row r="5075" spans="3:15" hidden="1">
      <c r="C5075" s="2" t="s">
        <v>7294</v>
      </c>
      <c r="D5075" s="14" t="str">
        <f>_xlfn.IFNA(VLOOKUP(C5075,DSNXT!B:R,2,0),"")</f>
        <v>Áo T-shirt dài tay nữ cổ tim I937-122F</v>
      </c>
      <c r="E5075" s="14" t="str">
        <f>_xlfn.IFNA(VLOOKUP(C5075,DSNXT!B:R,4,0),"")</f>
        <v>Vàng</v>
      </c>
      <c r="F5075" s="14" t="str">
        <f>_xlfn.IFNA(VLOOKUP(C5075,DSNXT!B:R,5,0),"")</f>
        <v>Size M</v>
      </c>
      <c r="G5075" s="14" t="str">
        <f>_xlfn.IFNA(VLOOKUP(C5075,DSNXT!B:R,7,0),"")</f>
        <v>Phần trên</v>
      </c>
      <c r="H5075" s="14" t="str">
        <f>_xlfn.IFNA(VLOOKUP(C5075,DSNXT!B:R,8,0),"")</f>
        <v>Áo T-Shirt</v>
      </c>
      <c r="I5075" s="14" t="str">
        <f>_xlfn.IFNA(VLOOKUP(C5075,DSNXT!B:R,17,0),"")</f>
        <v>Nữ</v>
      </c>
      <c r="J5075" s="14">
        <f>_xlfn.IFNA(VLOOKUP(C5075,DSNXT!B:R,10,0),"")</f>
        <v>190000</v>
      </c>
      <c r="K5075" s="14">
        <f>_xlfn.IFNA(VLOOKUP(C5075,DSNXT!B:R,11,0),"")</f>
        <v>5</v>
      </c>
      <c r="M5075" s="8">
        <f>SUMIFS(NHẬP!N:N,NHẬP!D:D,NXT!C5070)</f>
        <v>0</v>
      </c>
      <c r="N5075" s="8">
        <f>SUMIFS(XUẤT!N:N,XUẤT!D:D,NXT!C5070)</f>
        <v>0</v>
      </c>
      <c r="O5075" s="8">
        <f t="shared" si="79"/>
        <v>0</v>
      </c>
    </row>
    <row r="5076" spans="3:15" hidden="1">
      <c r="C5076" s="2" t="s">
        <v>7295</v>
      </c>
      <c r="D5076" s="14" t="str">
        <f>_xlfn.IFNA(VLOOKUP(C5076,DSNXT!B:R,2,0),"")</f>
        <v>Áo T-shirt dài tay nữ cổ tim I937-122F</v>
      </c>
      <c r="E5076" s="14" t="str">
        <f>_xlfn.IFNA(VLOOKUP(C5076,DSNXT!B:R,4,0),"")</f>
        <v>Vàng</v>
      </c>
      <c r="F5076" s="14" t="str">
        <f>_xlfn.IFNA(VLOOKUP(C5076,DSNXT!B:R,5,0),"")</f>
        <v>Size L</v>
      </c>
      <c r="G5076" s="14" t="str">
        <f>_xlfn.IFNA(VLOOKUP(C5076,DSNXT!B:R,7,0),"")</f>
        <v>Phần trên</v>
      </c>
      <c r="H5076" s="14" t="str">
        <f>_xlfn.IFNA(VLOOKUP(C5076,DSNXT!B:R,8,0),"")</f>
        <v>Áo T-Shirt</v>
      </c>
      <c r="I5076" s="14" t="str">
        <f>_xlfn.IFNA(VLOOKUP(C5076,DSNXT!B:R,17,0),"")</f>
        <v>Nữ</v>
      </c>
      <c r="J5076" s="14">
        <f>_xlfn.IFNA(VLOOKUP(C5076,DSNXT!B:R,10,0),"")</f>
        <v>190000</v>
      </c>
      <c r="K5076" s="14">
        <f>_xlfn.IFNA(VLOOKUP(C5076,DSNXT!B:R,11,0),"")</f>
        <v>3</v>
      </c>
      <c r="M5076" s="8">
        <f>SUMIFS(NHẬP!N:N,NHẬP!D:D,NXT!C5071)</f>
        <v>0</v>
      </c>
      <c r="N5076" s="8">
        <f>SUMIFS(XUẤT!N:N,XUẤT!D:D,NXT!C5071)</f>
        <v>0</v>
      </c>
      <c r="O5076" s="8">
        <f t="shared" si="79"/>
        <v>0</v>
      </c>
    </row>
    <row r="5077" spans="3:15" hidden="1">
      <c r="C5077" s="2" t="s">
        <v>7296</v>
      </c>
      <c r="D5077" s="14" t="str">
        <f>_xlfn.IFNA(VLOOKUP(C5077,DSNXT!B:R,2,0),"")</f>
        <v>Áo T-shirt dài tay nữ cổ tim I937-122F</v>
      </c>
      <c r="E5077" s="14" t="str">
        <f>_xlfn.IFNA(VLOOKUP(C5077,DSNXT!B:R,4,0),"")</f>
        <v>Vàng</v>
      </c>
      <c r="F5077" s="14" t="str">
        <f>_xlfn.IFNA(VLOOKUP(C5077,DSNXT!B:R,5,0),"")</f>
        <v>Size XL</v>
      </c>
      <c r="G5077" s="14" t="str">
        <f>_xlfn.IFNA(VLOOKUP(C5077,DSNXT!B:R,7,0),"")</f>
        <v>Phần trên</v>
      </c>
      <c r="H5077" s="14" t="str">
        <f>_xlfn.IFNA(VLOOKUP(C5077,DSNXT!B:R,8,0),"")</f>
        <v>Áo T-Shirt</v>
      </c>
      <c r="I5077" s="14" t="str">
        <f>_xlfn.IFNA(VLOOKUP(C5077,DSNXT!B:R,17,0),"")</f>
        <v>Nữ</v>
      </c>
      <c r="J5077" s="14">
        <f>_xlfn.IFNA(VLOOKUP(C5077,DSNXT!B:R,10,0),"")</f>
        <v>190000</v>
      </c>
      <c r="K5077" s="14">
        <f>_xlfn.IFNA(VLOOKUP(C5077,DSNXT!B:R,11,0),"")</f>
        <v>2</v>
      </c>
      <c r="M5077" s="8">
        <f>SUMIFS(NHẬP!N:N,NHẬP!D:D,NXT!C5072)</f>
        <v>0</v>
      </c>
      <c r="N5077" s="8">
        <f>SUMIFS(XUẤT!N:N,XUẤT!D:D,NXT!C5072)</f>
        <v>0</v>
      </c>
      <c r="O5077" s="8">
        <f t="shared" si="79"/>
        <v>0</v>
      </c>
    </row>
    <row r="5078" spans="3:15" hidden="1">
      <c r="C5078" s="2" t="s">
        <v>7297</v>
      </c>
      <c r="D5078" s="14" t="str">
        <f>_xlfn.IFNA(VLOOKUP(C5078,DSNXT!B:R,2,0),"")</f>
        <v>Áo T-shirt dài tay nữ cổ tim I937-122F</v>
      </c>
      <c r="E5078" s="14" t="str">
        <f>_xlfn.IFNA(VLOOKUP(C5078,DSNXT!B:R,4,0),"")</f>
        <v xml:space="preserve">Hồng tím  </v>
      </c>
      <c r="F5078" s="14" t="str">
        <f>_xlfn.IFNA(VLOOKUP(C5078,DSNXT!B:R,5,0),"")</f>
        <v>Size S</v>
      </c>
      <c r="G5078" s="14" t="str">
        <f>_xlfn.IFNA(VLOOKUP(C5078,DSNXT!B:R,7,0),"")</f>
        <v>Phần trên</v>
      </c>
      <c r="H5078" s="14" t="str">
        <f>_xlfn.IFNA(VLOOKUP(C5078,DSNXT!B:R,8,0),"")</f>
        <v>Áo T-Shirt</v>
      </c>
      <c r="I5078" s="14" t="str">
        <f>_xlfn.IFNA(VLOOKUP(C5078,DSNXT!B:R,17,0),"")</f>
        <v>Nữ</v>
      </c>
      <c r="J5078" s="14">
        <f>_xlfn.IFNA(VLOOKUP(C5078,DSNXT!B:R,10,0),"")</f>
        <v>190000</v>
      </c>
      <c r="K5078" s="14">
        <f>_xlfn.IFNA(VLOOKUP(C5078,DSNXT!B:R,11,0),"")</f>
        <v>4</v>
      </c>
      <c r="M5078" s="8">
        <f>SUMIFS(NHẬP!N:N,NHẬP!D:D,NXT!C5073)</f>
        <v>0</v>
      </c>
      <c r="N5078" s="8">
        <f>SUMIFS(XUẤT!N:N,XUẤT!D:D,NXT!C5073)</f>
        <v>0</v>
      </c>
      <c r="O5078" s="8">
        <f t="shared" si="79"/>
        <v>0</v>
      </c>
    </row>
    <row r="5079" spans="3:15" hidden="1">
      <c r="C5079" s="2" t="s">
        <v>7298</v>
      </c>
      <c r="D5079" s="14" t="str">
        <f>_xlfn.IFNA(VLOOKUP(C5079,DSNXT!B:R,2,0),"")</f>
        <v>Áo T-shirt dài tay nữ cổ tim I937-122F</v>
      </c>
      <c r="E5079" s="14" t="str">
        <f>_xlfn.IFNA(VLOOKUP(C5079,DSNXT!B:R,4,0),"")</f>
        <v xml:space="preserve">Hồng tím  </v>
      </c>
      <c r="F5079" s="14" t="str">
        <f>_xlfn.IFNA(VLOOKUP(C5079,DSNXT!B:R,5,0),"")</f>
        <v>Size M</v>
      </c>
      <c r="G5079" s="14" t="str">
        <f>_xlfn.IFNA(VLOOKUP(C5079,DSNXT!B:R,7,0),"")</f>
        <v>Phần trên</v>
      </c>
      <c r="H5079" s="14" t="str">
        <f>_xlfn.IFNA(VLOOKUP(C5079,DSNXT!B:R,8,0),"")</f>
        <v>Áo T-Shirt</v>
      </c>
      <c r="I5079" s="14" t="str">
        <f>_xlfn.IFNA(VLOOKUP(C5079,DSNXT!B:R,17,0),"")</f>
        <v>Nữ</v>
      </c>
      <c r="J5079" s="14">
        <f>_xlfn.IFNA(VLOOKUP(C5079,DSNXT!B:R,10,0),"")</f>
        <v>190000</v>
      </c>
      <c r="K5079" s="14">
        <f>_xlfn.IFNA(VLOOKUP(C5079,DSNXT!B:R,11,0),"")</f>
        <v>6</v>
      </c>
      <c r="M5079" s="8">
        <f>SUMIFS(NHẬP!N:N,NHẬP!D:D,NXT!C5074)</f>
        <v>0</v>
      </c>
      <c r="N5079" s="8">
        <f>SUMIFS(XUẤT!N:N,XUẤT!D:D,NXT!C5074)</f>
        <v>0</v>
      </c>
      <c r="O5079" s="8">
        <f t="shared" si="79"/>
        <v>0</v>
      </c>
    </row>
    <row r="5080" spans="3:15" hidden="1">
      <c r="C5080" s="2" t="s">
        <v>7299</v>
      </c>
      <c r="D5080" s="14" t="str">
        <f>_xlfn.IFNA(VLOOKUP(C5080,DSNXT!B:R,2,0),"")</f>
        <v>Áo T-shirt dài tay nữ cổ tim I937-122F</v>
      </c>
      <c r="E5080" s="14" t="str">
        <f>_xlfn.IFNA(VLOOKUP(C5080,DSNXT!B:R,4,0),"")</f>
        <v xml:space="preserve">Hồng tím  </v>
      </c>
      <c r="F5080" s="14" t="str">
        <f>_xlfn.IFNA(VLOOKUP(C5080,DSNXT!B:R,5,0),"")</f>
        <v>Size L</v>
      </c>
      <c r="G5080" s="14" t="str">
        <f>_xlfn.IFNA(VLOOKUP(C5080,DSNXT!B:R,7,0),"")</f>
        <v>Phần trên</v>
      </c>
      <c r="H5080" s="14" t="str">
        <f>_xlfn.IFNA(VLOOKUP(C5080,DSNXT!B:R,8,0),"")</f>
        <v>Áo T-Shirt</v>
      </c>
      <c r="I5080" s="14" t="str">
        <f>_xlfn.IFNA(VLOOKUP(C5080,DSNXT!B:R,17,0),"")</f>
        <v>Nữ</v>
      </c>
      <c r="J5080" s="14">
        <f>_xlfn.IFNA(VLOOKUP(C5080,DSNXT!B:R,10,0),"")</f>
        <v>190000</v>
      </c>
      <c r="K5080" s="14">
        <f>_xlfn.IFNA(VLOOKUP(C5080,DSNXT!B:R,11,0),"")</f>
        <v>3</v>
      </c>
      <c r="M5080" s="8">
        <f>SUMIFS(NHẬP!N:N,NHẬP!D:D,NXT!C5075)</f>
        <v>0</v>
      </c>
      <c r="N5080" s="8">
        <f>SUMIFS(XUẤT!N:N,XUẤT!D:D,NXT!C5075)</f>
        <v>0</v>
      </c>
      <c r="O5080" s="8">
        <f t="shared" si="79"/>
        <v>0</v>
      </c>
    </row>
    <row r="5081" spans="3:15" hidden="1">
      <c r="C5081" s="2" t="s">
        <v>7300</v>
      </c>
      <c r="D5081" s="14" t="str">
        <f>_xlfn.IFNA(VLOOKUP(C5081,DSNXT!B:R,2,0),"")</f>
        <v>Áo T-shirt dài tay nữ cổ tim I937-122F</v>
      </c>
      <c r="E5081" s="14" t="str">
        <f>_xlfn.IFNA(VLOOKUP(C5081,DSNXT!B:R,4,0),"")</f>
        <v xml:space="preserve">Hồng tím  </v>
      </c>
      <c r="F5081" s="14" t="str">
        <f>_xlfn.IFNA(VLOOKUP(C5081,DSNXT!B:R,5,0),"")</f>
        <v>Size XL</v>
      </c>
      <c r="G5081" s="14" t="str">
        <f>_xlfn.IFNA(VLOOKUP(C5081,DSNXT!B:R,7,0),"")</f>
        <v>Phần trên</v>
      </c>
      <c r="H5081" s="14" t="str">
        <f>_xlfn.IFNA(VLOOKUP(C5081,DSNXT!B:R,8,0),"")</f>
        <v>Áo T-Shirt</v>
      </c>
      <c r="I5081" s="14" t="str">
        <f>_xlfn.IFNA(VLOOKUP(C5081,DSNXT!B:R,17,0),"")</f>
        <v>Nữ</v>
      </c>
      <c r="J5081" s="14">
        <f>_xlfn.IFNA(VLOOKUP(C5081,DSNXT!B:R,10,0),"")</f>
        <v>190000</v>
      </c>
      <c r="K5081" s="14">
        <f>_xlfn.IFNA(VLOOKUP(C5081,DSNXT!B:R,11,0),"")</f>
        <v>3</v>
      </c>
      <c r="M5081" s="8">
        <f>SUMIFS(NHẬP!N:N,NHẬP!D:D,NXT!C5076)</f>
        <v>0</v>
      </c>
      <c r="N5081" s="8">
        <f>SUMIFS(XUẤT!N:N,XUẤT!D:D,NXT!C5076)</f>
        <v>0</v>
      </c>
      <c r="O5081" s="8">
        <f t="shared" si="79"/>
        <v>0</v>
      </c>
    </row>
    <row r="5082" spans="3:15" hidden="1">
      <c r="C5082" s="2" t="s">
        <v>7301</v>
      </c>
      <c r="D5082" s="14" t="str">
        <f>_xlfn.IFNA(VLOOKUP(C5082,DSNXT!B:R,2,0),"")</f>
        <v>Áo T-shirt nữ cổ tròn I937-129F</v>
      </c>
      <c r="E5082" s="14" t="str">
        <f>_xlfn.IFNA(VLOOKUP(C5082,DSNXT!B:R,4,0),"")</f>
        <v>Hồng đào</v>
      </c>
      <c r="F5082" s="14" t="str">
        <f>_xlfn.IFNA(VLOOKUP(C5082,DSNXT!B:R,5,0),"")</f>
        <v>Size S</v>
      </c>
      <c r="G5082" s="14" t="str">
        <f>_xlfn.IFNA(VLOOKUP(C5082,DSNXT!B:R,7,0),"")</f>
        <v>Phần trên</v>
      </c>
      <c r="H5082" s="14" t="str">
        <f>_xlfn.IFNA(VLOOKUP(C5082,DSNXT!B:R,8,0),"")</f>
        <v>Áo T-Shirt</v>
      </c>
      <c r="I5082" s="14" t="str">
        <f>_xlfn.IFNA(VLOOKUP(C5082,DSNXT!B:R,17,0),"")</f>
        <v>Nữ</v>
      </c>
      <c r="J5082" s="14">
        <f>_xlfn.IFNA(VLOOKUP(C5082,DSNXT!B:R,10,0),"")</f>
        <v>190000</v>
      </c>
      <c r="K5082" s="14">
        <f>_xlfn.IFNA(VLOOKUP(C5082,DSNXT!B:R,11,0),"")</f>
        <v>4</v>
      </c>
      <c r="M5082" s="8">
        <f>SUMIFS(NHẬP!N:N,NHẬP!D:D,NXT!C5077)</f>
        <v>0</v>
      </c>
      <c r="N5082" s="8">
        <f>SUMIFS(XUẤT!N:N,XUẤT!D:D,NXT!C5077)</f>
        <v>0</v>
      </c>
      <c r="O5082" s="8">
        <f t="shared" si="79"/>
        <v>0</v>
      </c>
    </row>
    <row r="5083" spans="3:15" hidden="1">
      <c r="C5083" s="2" t="s">
        <v>7304</v>
      </c>
      <c r="D5083" s="14" t="str">
        <f>_xlfn.IFNA(VLOOKUP(C5083,DSNXT!B:R,2,0),"")</f>
        <v>Áo T-shirt nữ cổ tròn I937-129F</v>
      </c>
      <c r="E5083" s="14" t="str">
        <f>_xlfn.IFNA(VLOOKUP(C5083,DSNXT!B:R,4,0),"")</f>
        <v>Hồng đào</v>
      </c>
      <c r="F5083" s="14" t="str">
        <f>_xlfn.IFNA(VLOOKUP(C5083,DSNXT!B:R,5,0),"")</f>
        <v>Size M</v>
      </c>
      <c r="G5083" s="14" t="str">
        <f>_xlfn.IFNA(VLOOKUP(C5083,DSNXT!B:R,7,0),"")</f>
        <v>Phần trên</v>
      </c>
      <c r="H5083" s="14" t="str">
        <f>_xlfn.IFNA(VLOOKUP(C5083,DSNXT!B:R,8,0),"")</f>
        <v>Áo T-Shirt</v>
      </c>
      <c r="I5083" s="14" t="str">
        <f>_xlfn.IFNA(VLOOKUP(C5083,DSNXT!B:R,17,0),"")</f>
        <v>Nữ</v>
      </c>
      <c r="J5083" s="14">
        <f>_xlfn.IFNA(VLOOKUP(C5083,DSNXT!B:R,10,0),"")</f>
        <v>190000</v>
      </c>
      <c r="K5083" s="14">
        <f>_xlfn.IFNA(VLOOKUP(C5083,DSNXT!B:R,11,0),"")</f>
        <v>7</v>
      </c>
      <c r="M5083" s="8">
        <f>SUMIFS(NHẬP!N:N,NHẬP!D:D,NXT!C5078)</f>
        <v>0</v>
      </c>
      <c r="N5083" s="8">
        <f>SUMIFS(XUẤT!N:N,XUẤT!D:D,NXT!C5078)</f>
        <v>0</v>
      </c>
      <c r="O5083" s="8">
        <f t="shared" si="79"/>
        <v>0</v>
      </c>
    </row>
    <row r="5084" spans="3:15" hidden="1">
      <c r="C5084" s="2" t="s">
        <v>7305</v>
      </c>
      <c r="D5084" s="14" t="str">
        <f>_xlfn.IFNA(VLOOKUP(C5084,DSNXT!B:R,2,0),"")</f>
        <v>Áo T-shirt nữ cổ tròn I937-129F</v>
      </c>
      <c r="E5084" s="14" t="str">
        <f>_xlfn.IFNA(VLOOKUP(C5084,DSNXT!B:R,4,0),"")</f>
        <v>Hồng đào</v>
      </c>
      <c r="F5084" s="14" t="str">
        <f>_xlfn.IFNA(VLOOKUP(C5084,DSNXT!B:R,5,0),"")</f>
        <v>Size L</v>
      </c>
      <c r="G5084" s="14" t="str">
        <f>_xlfn.IFNA(VLOOKUP(C5084,DSNXT!B:R,7,0),"")</f>
        <v>Phần trên</v>
      </c>
      <c r="H5084" s="14" t="str">
        <f>_xlfn.IFNA(VLOOKUP(C5084,DSNXT!B:R,8,0),"")</f>
        <v>Áo T-Shirt</v>
      </c>
      <c r="I5084" s="14" t="str">
        <f>_xlfn.IFNA(VLOOKUP(C5084,DSNXT!B:R,17,0),"")</f>
        <v>Nữ</v>
      </c>
      <c r="J5084" s="14">
        <f>_xlfn.IFNA(VLOOKUP(C5084,DSNXT!B:R,10,0),"")</f>
        <v>190000</v>
      </c>
      <c r="K5084" s="14">
        <f>_xlfn.IFNA(VLOOKUP(C5084,DSNXT!B:R,11,0),"")</f>
        <v>4</v>
      </c>
      <c r="M5084" s="8">
        <f>SUMIFS(NHẬP!N:N,NHẬP!D:D,NXT!C5079)</f>
        <v>0</v>
      </c>
      <c r="N5084" s="8">
        <f>SUMIFS(XUẤT!N:N,XUẤT!D:D,NXT!C5079)</f>
        <v>0</v>
      </c>
      <c r="O5084" s="8">
        <f t="shared" si="79"/>
        <v>0</v>
      </c>
    </row>
    <row r="5085" spans="3:15" hidden="1">
      <c r="C5085" s="2" t="s">
        <v>7306</v>
      </c>
      <c r="D5085" s="14" t="str">
        <f>_xlfn.IFNA(VLOOKUP(C5085,DSNXT!B:R,2,0),"")</f>
        <v>Áo T-shirt nữ cổ tròn I937-129F</v>
      </c>
      <c r="E5085" s="14" t="str">
        <f>_xlfn.IFNA(VLOOKUP(C5085,DSNXT!B:R,4,0),"")</f>
        <v>Hồng đào</v>
      </c>
      <c r="F5085" s="14" t="str">
        <f>_xlfn.IFNA(VLOOKUP(C5085,DSNXT!B:R,5,0),"")</f>
        <v>Size XL</v>
      </c>
      <c r="G5085" s="14" t="str">
        <f>_xlfn.IFNA(VLOOKUP(C5085,DSNXT!B:R,7,0),"")</f>
        <v>Phần trên</v>
      </c>
      <c r="H5085" s="14" t="str">
        <f>_xlfn.IFNA(VLOOKUP(C5085,DSNXT!B:R,8,0),"")</f>
        <v>Áo T-Shirt</v>
      </c>
      <c r="I5085" s="14" t="str">
        <f>_xlfn.IFNA(VLOOKUP(C5085,DSNXT!B:R,17,0),"")</f>
        <v>Nữ</v>
      </c>
      <c r="J5085" s="14">
        <f>_xlfn.IFNA(VLOOKUP(C5085,DSNXT!B:R,10,0),"")</f>
        <v>190000</v>
      </c>
      <c r="K5085" s="14">
        <f>_xlfn.IFNA(VLOOKUP(C5085,DSNXT!B:R,11,0),"")</f>
        <v>3</v>
      </c>
      <c r="M5085" s="8">
        <f>SUMIFS(NHẬP!N:N,NHẬP!D:D,NXT!C5080)</f>
        <v>0</v>
      </c>
      <c r="N5085" s="8">
        <f>SUMIFS(XUẤT!N:N,XUẤT!D:D,NXT!C5080)</f>
        <v>0</v>
      </c>
      <c r="O5085" s="8">
        <f t="shared" si="79"/>
        <v>0</v>
      </c>
    </row>
    <row r="5086" spans="3:15" hidden="1">
      <c r="C5086" s="2" t="s">
        <v>7307</v>
      </c>
      <c r="D5086" s="14" t="str">
        <f>_xlfn.IFNA(VLOOKUP(C5086,DSNXT!B:R,2,0),"")</f>
        <v>Áo T-shirt nữ cổ tròn I937-129F</v>
      </c>
      <c r="E5086" s="14" t="str">
        <f>_xlfn.IFNA(VLOOKUP(C5086,DSNXT!B:R,4,0),"")</f>
        <v>Trắng</v>
      </c>
      <c r="F5086" s="14" t="str">
        <f>_xlfn.IFNA(VLOOKUP(C5086,DSNXT!B:R,5,0),"")</f>
        <v>Size S</v>
      </c>
      <c r="G5086" s="14" t="str">
        <f>_xlfn.IFNA(VLOOKUP(C5086,DSNXT!B:R,7,0),"")</f>
        <v>Phần trên</v>
      </c>
      <c r="H5086" s="14" t="str">
        <f>_xlfn.IFNA(VLOOKUP(C5086,DSNXT!B:R,8,0),"")</f>
        <v>Áo T-Shirt</v>
      </c>
      <c r="I5086" s="14" t="str">
        <f>_xlfn.IFNA(VLOOKUP(C5086,DSNXT!B:R,17,0),"")</f>
        <v>Nữ</v>
      </c>
      <c r="J5086" s="14">
        <f>_xlfn.IFNA(VLOOKUP(C5086,DSNXT!B:R,10,0),"")</f>
        <v>190000</v>
      </c>
      <c r="K5086" s="14">
        <f>_xlfn.IFNA(VLOOKUP(C5086,DSNXT!B:R,11,0),"")</f>
        <v>2</v>
      </c>
      <c r="M5086" s="8">
        <f>SUMIFS(NHẬP!N:N,NHẬP!D:D,NXT!C5081)</f>
        <v>0</v>
      </c>
      <c r="N5086" s="8">
        <f>SUMIFS(XUẤT!N:N,XUẤT!D:D,NXT!C5081)</f>
        <v>0</v>
      </c>
      <c r="O5086" s="8">
        <f t="shared" si="79"/>
        <v>0</v>
      </c>
    </row>
    <row r="5087" spans="3:15" hidden="1">
      <c r="C5087" s="2" t="s">
        <v>7308</v>
      </c>
      <c r="D5087" s="14" t="str">
        <f>_xlfn.IFNA(VLOOKUP(C5087,DSNXT!B:R,2,0),"")</f>
        <v>Áo T-shirt nữ cổ tròn I937-129F</v>
      </c>
      <c r="E5087" s="14" t="str">
        <f>_xlfn.IFNA(VLOOKUP(C5087,DSNXT!B:R,4,0),"")</f>
        <v>Trắng</v>
      </c>
      <c r="F5087" s="14" t="str">
        <f>_xlfn.IFNA(VLOOKUP(C5087,DSNXT!B:R,5,0),"")</f>
        <v>Size M</v>
      </c>
      <c r="G5087" s="14" t="str">
        <f>_xlfn.IFNA(VLOOKUP(C5087,DSNXT!B:R,7,0),"")</f>
        <v>Phần trên</v>
      </c>
      <c r="H5087" s="14" t="str">
        <f>_xlfn.IFNA(VLOOKUP(C5087,DSNXT!B:R,8,0),"")</f>
        <v>Áo T-Shirt</v>
      </c>
      <c r="I5087" s="14" t="str">
        <f>_xlfn.IFNA(VLOOKUP(C5087,DSNXT!B:R,17,0),"")</f>
        <v>Nữ</v>
      </c>
      <c r="J5087" s="14">
        <f>_xlfn.IFNA(VLOOKUP(C5087,DSNXT!B:R,10,0),"")</f>
        <v>190000</v>
      </c>
      <c r="K5087" s="14">
        <f>_xlfn.IFNA(VLOOKUP(C5087,DSNXT!B:R,11,0),"")</f>
        <v>4</v>
      </c>
      <c r="M5087" s="8">
        <f>SUMIFS(NHẬP!N:N,NHẬP!D:D,NXT!C5082)</f>
        <v>0</v>
      </c>
      <c r="N5087" s="8">
        <f>SUMIFS(XUẤT!N:N,XUẤT!D:D,NXT!C5082)</f>
        <v>0</v>
      </c>
      <c r="O5087" s="8">
        <f t="shared" si="79"/>
        <v>0</v>
      </c>
    </row>
    <row r="5088" spans="3:15" hidden="1">
      <c r="C5088" s="2" t="s">
        <v>7309</v>
      </c>
      <c r="D5088" s="14" t="str">
        <f>_xlfn.IFNA(VLOOKUP(C5088,DSNXT!B:R,2,0),"")</f>
        <v>Áo T-shirt nữ cổ tròn I937-129F</v>
      </c>
      <c r="E5088" s="14" t="str">
        <f>_xlfn.IFNA(VLOOKUP(C5088,DSNXT!B:R,4,0),"")</f>
        <v>Trắng</v>
      </c>
      <c r="F5088" s="14" t="str">
        <f>_xlfn.IFNA(VLOOKUP(C5088,DSNXT!B:R,5,0),"")</f>
        <v>Size L</v>
      </c>
      <c r="G5088" s="14" t="str">
        <f>_xlfn.IFNA(VLOOKUP(C5088,DSNXT!B:R,7,0),"")</f>
        <v>Phần trên</v>
      </c>
      <c r="H5088" s="14" t="str">
        <f>_xlfn.IFNA(VLOOKUP(C5088,DSNXT!B:R,8,0),"")</f>
        <v>Áo T-Shirt</v>
      </c>
      <c r="I5088" s="14" t="str">
        <f>_xlfn.IFNA(VLOOKUP(C5088,DSNXT!B:R,17,0),"")</f>
        <v>Nữ</v>
      </c>
      <c r="J5088" s="14">
        <f>_xlfn.IFNA(VLOOKUP(C5088,DSNXT!B:R,10,0),"")</f>
        <v>190000</v>
      </c>
      <c r="K5088" s="14">
        <f>_xlfn.IFNA(VLOOKUP(C5088,DSNXT!B:R,11,0),"")</f>
        <v>3</v>
      </c>
      <c r="M5088" s="8">
        <f>SUMIFS(NHẬP!N:N,NHẬP!D:D,NXT!C5083)</f>
        <v>0</v>
      </c>
      <c r="N5088" s="8">
        <f>SUMIFS(XUẤT!N:N,XUẤT!D:D,NXT!C5083)</f>
        <v>0</v>
      </c>
      <c r="O5088" s="8">
        <f t="shared" si="79"/>
        <v>0</v>
      </c>
    </row>
    <row r="5089" spans="3:15" hidden="1">
      <c r="C5089" s="2" t="s">
        <v>7310</v>
      </c>
      <c r="D5089" s="14" t="str">
        <f>_xlfn.IFNA(VLOOKUP(C5089,DSNXT!B:R,2,0),"")</f>
        <v>Áo T-shirt nữ cổ tròn I937-129F</v>
      </c>
      <c r="E5089" s="14" t="str">
        <f>_xlfn.IFNA(VLOOKUP(C5089,DSNXT!B:R,4,0),"")</f>
        <v>Trắng</v>
      </c>
      <c r="F5089" s="14" t="str">
        <f>_xlfn.IFNA(VLOOKUP(C5089,DSNXT!B:R,5,0),"")</f>
        <v>Size XL</v>
      </c>
      <c r="G5089" s="14" t="str">
        <f>_xlfn.IFNA(VLOOKUP(C5089,DSNXT!B:R,7,0),"")</f>
        <v>Phần trên</v>
      </c>
      <c r="H5089" s="14" t="str">
        <f>_xlfn.IFNA(VLOOKUP(C5089,DSNXT!B:R,8,0),"")</f>
        <v>Áo T-Shirt</v>
      </c>
      <c r="I5089" s="14" t="str">
        <f>_xlfn.IFNA(VLOOKUP(C5089,DSNXT!B:R,17,0),"")</f>
        <v>Nữ</v>
      </c>
      <c r="J5089" s="14">
        <f>_xlfn.IFNA(VLOOKUP(C5089,DSNXT!B:R,10,0),"")</f>
        <v>190000</v>
      </c>
      <c r="K5089" s="14">
        <f>_xlfn.IFNA(VLOOKUP(C5089,DSNXT!B:R,11,0),"")</f>
        <v>2</v>
      </c>
      <c r="M5089" s="8">
        <f>SUMIFS(NHẬP!N:N,NHẬP!D:D,NXT!C5084)</f>
        <v>0</v>
      </c>
      <c r="N5089" s="8">
        <f>SUMIFS(XUẤT!N:N,XUẤT!D:D,NXT!C5084)</f>
        <v>0</v>
      </c>
      <c r="O5089" s="8">
        <f t="shared" si="79"/>
        <v>0</v>
      </c>
    </row>
    <row r="5090" spans="3:15" hidden="1">
      <c r="C5090" s="2" t="s">
        <v>7311</v>
      </c>
      <c r="D5090" s="14" t="str">
        <f>_xlfn.IFNA(VLOOKUP(C5090,DSNXT!B:R,2,0),"")</f>
        <v>Áo len nữ dài tay I939-005D</v>
      </c>
      <c r="E5090" s="14" t="str">
        <f>_xlfn.IFNA(VLOOKUP(C5090,DSNXT!B:R,4,0),"")</f>
        <v>Đen</v>
      </c>
      <c r="F5090" s="14" t="str">
        <f>_xlfn.IFNA(VLOOKUP(C5090,DSNXT!B:R,5,0),"")</f>
        <v>Size S</v>
      </c>
      <c r="G5090" s="14" t="str">
        <f>_xlfn.IFNA(VLOOKUP(C5090,DSNXT!B:R,7,0),"")</f>
        <v>Len sợi</v>
      </c>
      <c r="H5090" s="14" t="str">
        <f>_xlfn.IFNA(VLOOKUP(C5090,DSNXT!B:R,8,0),"")</f>
        <v>Áo len</v>
      </c>
      <c r="I5090" s="14" t="str">
        <f>_xlfn.IFNA(VLOOKUP(C5090,DSNXT!B:R,17,0),"")</f>
        <v>Nữ</v>
      </c>
      <c r="J5090" s="14">
        <f>_xlfn.IFNA(VLOOKUP(C5090,DSNXT!B:R,10,0),"")</f>
        <v>150000</v>
      </c>
      <c r="K5090" s="14">
        <f>_xlfn.IFNA(VLOOKUP(C5090,DSNXT!B:R,11,0),"")</f>
        <v>3</v>
      </c>
      <c r="M5090" s="8">
        <f>SUMIFS(NHẬP!N:N,NHẬP!D:D,NXT!C5085)</f>
        <v>0</v>
      </c>
      <c r="N5090" s="8">
        <f>SUMIFS(XUẤT!N:N,XUẤT!D:D,NXT!C5085)</f>
        <v>0</v>
      </c>
      <c r="O5090" s="8">
        <f t="shared" si="79"/>
        <v>0</v>
      </c>
    </row>
    <row r="5091" spans="3:15" hidden="1">
      <c r="C5091" s="2" t="s">
        <v>7313</v>
      </c>
      <c r="D5091" s="14" t="str">
        <f>_xlfn.IFNA(VLOOKUP(C5091,DSNXT!B:R,2,0),"")</f>
        <v>Áo len nữ dài tay I939-005D</v>
      </c>
      <c r="E5091" s="14" t="str">
        <f>_xlfn.IFNA(VLOOKUP(C5091,DSNXT!B:R,4,0),"")</f>
        <v>Đen</v>
      </c>
      <c r="F5091" s="14" t="str">
        <f>_xlfn.IFNA(VLOOKUP(C5091,DSNXT!B:R,5,0),"")</f>
        <v>Size M</v>
      </c>
      <c r="G5091" s="14" t="str">
        <f>_xlfn.IFNA(VLOOKUP(C5091,DSNXT!B:R,7,0),"")</f>
        <v>Len sợi</v>
      </c>
      <c r="H5091" s="14" t="str">
        <f>_xlfn.IFNA(VLOOKUP(C5091,DSNXT!B:R,8,0),"")</f>
        <v>Áo len</v>
      </c>
      <c r="I5091" s="14" t="str">
        <f>_xlfn.IFNA(VLOOKUP(C5091,DSNXT!B:R,17,0),"")</f>
        <v>Nữ</v>
      </c>
      <c r="J5091" s="14">
        <f>_xlfn.IFNA(VLOOKUP(C5091,DSNXT!B:R,10,0),"")</f>
        <v>150000</v>
      </c>
      <c r="K5091" s="14">
        <f>_xlfn.IFNA(VLOOKUP(C5091,DSNXT!B:R,11,0),"")</f>
        <v>10</v>
      </c>
      <c r="M5091" s="8">
        <f>SUMIFS(NHẬP!N:N,NHẬP!D:D,NXT!C5086)</f>
        <v>0</v>
      </c>
      <c r="N5091" s="8">
        <f>SUMIFS(XUẤT!N:N,XUẤT!D:D,NXT!C5086)</f>
        <v>0</v>
      </c>
      <c r="O5091" s="8">
        <f t="shared" si="79"/>
        <v>0</v>
      </c>
    </row>
    <row r="5092" spans="3:15" hidden="1">
      <c r="C5092" s="2" t="s">
        <v>7314</v>
      </c>
      <c r="D5092" s="14" t="str">
        <f>_xlfn.IFNA(VLOOKUP(C5092,DSNXT!B:R,2,0),"")</f>
        <v>Áo len nữ dài tay I939-005D</v>
      </c>
      <c r="E5092" s="14" t="str">
        <f>_xlfn.IFNA(VLOOKUP(C5092,DSNXT!B:R,4,0),"")</f>
        <v>Đen</v>
      </c>
      <c r="F5092" s="14" t="str">
        <f>_xlfn.IFNA(VLOOKUP(C5092,DSNXT!B:R,5,0),"")</f>
        <v>Size L</v>
      </c>
      <c r="G5092" s="14" t="str">
        <f>_xlfn.IFNA(VLOOKUP(C5092,DSNXT!B:R,7,0),"")</f>
        <v>Len sợi</v>
      </c>
      <c r="H5092" s="14" t="str">
        <f>_xlfn.IFNA(VLOOKUP(C5092,DSNXT!B:R,8,0),"")</f>
        <v>Áo len</v>
      </c>
      <c r="I5092" s="14" t="str">
        <f>_xlfn.IFNA(VLOOKUP(C5092,DSNXT!B:R,17,0),"")</f>
        <v>Nữ</v>
      </c>
      <c r="J5092" s="14">
        <f>_xlfn.IFNA(VLOOKUP(C5092,DSNXT!B:R,10,0),"")</f>
        <v>150000</v>
      </c>
      <c r="K5092" s="14">
        <f>_xlfn.IFNA(VLOOKUP(C5092,DSNXT!B:R,11,0),"")</f>
        <v>2</v>
      </c>
      <c r="M5092" s="8">
        <f>SUMIFS(NHẬP!N:N,NHẬP!D:D,NXT!C5087)</f>
        <v>0</v>
      </c>
      <c r="N5092" s="8">
        <f>SUMIFS(XUẤT!N:N,XUẤT!D:D,NXT!C5087)</f>
        <v>0</v>
      </c>
      <c r="O5092" s="8">
        <f t="shared" si="79"/>
        <v>0</v>
      </c>
    </row>
    <row r="5093" spans="3:15" hidden="1">
      <c r="C5093" s="2" t="s">
        <v>7315</v>
      </c>
      <c r="D5093" s="14" t="str">
        <f>_xlfn.IFNA(VLOOKUP(C5093,DSNXT!B:R,2,0),"")</f>
        <v>Áo T-shirt dài tay nữ cổ tròn I939-123F</v>
      </c>
      <c r="E5093" s="14" t="str">
        <f>_xlfn.IFNA(VLOOKUP(C5093,DSNXT!B:R,4,0),"")</f>
        <v>Đen</v>
      </c>
      <c r="F5093" s="14" t="str">
        <f>_xlfn.IFNA(VLOOKUP(C5093,DSNXT!B:R,5,0),"")</f>
        <v>Size S</v>
      </c>
      <c r="G5093" s="14" t="str">
        <f>_xlfn.IFNA(VLOOKUP(C5093,DSNXT!B:R,7,0),"")</f>
        <v>Phần trên</v>
      </c>
      <c r="H5093" s="14" t="str">
        <f>_xlfn.IFNA(VLOOKUP(C5093,DSNXT!B:R,8,0),"")</f>
        <v>Áo T-Shirt</v>
      </c>
      <c r="I5093" s="14" t="str">
        <f>_xlfn.IFNA(VLOOKUP(C5093,DSNXT!B:R,17,0),"")</f>
        <v>Nữ</v>
      </c>
      <c r="J5093" s="14">
        <f>_xlfn.IFNA(VLOOKUP(C5093,DSNXT!B:R,10,0),"")</f>
        <v>250000</v>
      </c>
      <c r="K5093" s="14">
        <f>_xlfn.IFNA(VLOOKUP(C5093,DSNXT!B:R,11,0),"")</f>
        <v>3</v>
      </c>
      <c r="M5093" s="8">
        <f>SUMIFS(NHẬP!N:N,NHẬP!D:D,NXT!C5088)</f>
        <v>0</v>
      </c>
      <c r="N5093" s="8">
        <f>SUMIFS(XUẤT!N:N,XUẤT!D:D,NXT!C5088)</f>
        <v>0</v>
      </c>
      <c r="O5093" s="8">
        <f t="shared" si="79"/>
        <v>0</v>
      </c>
    </row>
    <row r="5094" spans="3:15" hidden="1">
      <c r="C5094" s="2" t="s">
        <v>7317</v>
      </c>
      <c r="D5094" s="14" t="str">
        <f>_xlfn.IFNA(VLOOKUP(C5094,DSNXT!B:R,2,0),"")</f>
        <v>Áo T-shirt dài tay nữ cổ tròn I939-123F</v>
      </c>
      <c r="E5094" s="14" t="str">
        <f>_xlfn.IFNA(VLOOKUP(C5094,DSNXT!B:R,4,0),"")</f>
        <v>Đen</v>
      </c>
      <c r="F5094" s="14" t="str">
        <f>_xlfn.IFNA(VLOOKUP(C5094,DSNXT!B:R,5,0),"")</f>
        <v>Size M</v>
      </c>
      <c r="G5094" s="14" t="str">
        <f>_xlfn.IFNA(VLOOKUP(C5094,DSNXT!B:R,7,0),"")</f>
        <v>Phần trên</v>
      </c>
      <c r="H5094" s="14" t="str">
        <f>_xlfn.IFNA(VLOOKUP(C5094,DSNXT!B:R,8,0),"")</f>
        <v>Áo T-Shirt</v>
      </c>
      <c r="I5094" s="14" t="str">
        <f>_xlfn.IFNA(VLOOKUP(C5094,DSNXT!B:R,17,0),"")</f>
        <v>Nữ</v>
      </c>
      <c r="J5094" s="14">
        <f>_xlfn.IFNA(VLOOKUP(C5094,DSNXT!B:R,10,0),"")</f>
        <v>250000</v>
      </c>
      <c r="K5094" s="14">
        <f>_xlfn.IFNA(VLOOKUP(C5094,DSNXT!B:R,11,0),"")</f>
        <v>5</v>
      </c>
      <c r="M5094" s="8">
        <f>SUMIFS(NHẬP!N:N,NHẬP!D:D,NXT!C5089)</f>
        <v>0</v>
      </c>
      <c r="N5094" s="8">
        <f>SUMIFS(XUẤT!N:N,XUẤT!D:D,NXT!C5089)</f>
        <v>0</v>
      </c>
      <c r="O5094" s="8">
        <f t="shared" si="79"/>
        <v>0</v>
      </c>
    </row>
    <row r="5095" spans="3:15" hidden="1">
      <c r="C5095" s="2" t="s">
        <v>7318</v>
      </c>
      <c r="D5095" s="14" t="str">
        <f>_xlfn.IFNA(VLOOKUP(C5095,DSNXT!B:R,2,0),"")</f>
        <v>Áo T-shirt dài tay nữ cổ tròn I939-123F</v>
      </c>
      <c r="E5095" s="14" t="str">
        <f>_xlfn.IFNA(VLOOKUP(C5095,DSNXT!B:R,4,0),"")</f>
        <v>Đen</v>
      </c>
      <c r="F5095" s="14" t="str">
        <f>_xlfn.IFNA(VLOOKUP(C5095,DSNXT!B:R,5,0),"")</f>
        <v>Size L</v>
      </c>
      <c r="G5095" s="14" t="str">
        <f>_xlfn.IFNA(VLOOKUP(C5095,DSNXT!B:R,7,0),"")</f>
        <v>Phần trên</v>
      </c>
      <c r="H5095" s="14" t="str">
        <f>_xlfn.IFNA(VLOOKUP(C5095,DSNXT!B:R,8,0),"")</f>
        <v>Áo T-Shirt</v>
      </c>
      <c r="I5095" s="14" t="str">
        <f>_xlfn.IFNA(VLOOKUP(C5095,DSNXT!B:R,17,0),"")</f>
        <v>Nữ</v>
      </c>
      <c r="J5095" s="14">
        <f>_xlfn.IFNA(VLOOKUP(C5095,DSNXT!B:R,10,0),"")</f>
        <v>250000</v>
      </c>
      <c r="K5095" s="14">
        <f>_xlfn.IFNA(VLOOKUP(C5095,DSNXT!B:R,11,0),"")</f>
        <v>3</v>
      </c>
      <c r="M5095" s="8">
        <f>SUMIFS(NHẬP!N:N,NHẬP!D:D,NXT!C5090)</f>
        <v>0</v>
      </c>
      <c r="N5095" s="8">
        <f>SUMIFS(XUẤT!N:N,XUẤT!D:D,NXT!C5090)</f>
        <v>0</v>
      </c>
      <c r="O5095" s="8">
        <f t="shared" si="79"/>
        <v>0</v>
      </c>
    </row>
    <row r="5096" spans="3:15" hidden="1">
      <c r="C5096" s="2" t="s">
        <v>7319</v>
      </c>
      <c r="D5096" s="14" t="str">
        <f>_xlfn.IFNA(VLOOKUP(C5096,DSNXT!B:R,2,0),"")</f>
        <v>Áo T-shirt dài tay nữ cổ tròn I939-123F</v>
      </c>
      <c r="E5096" s="14" t="str">
        <f>_xlfn.IFNA(VLOOKUP(C5096,DSNXT!B:R,4,0),"")</f>
        <v>Đen</v>
      </c>
      <c r="F5096" s="14" t="str">
        <f>_xlfn.IFNA(VLOOKUP(C5096,DSNXT!B:R,5,0),"")</f>
        <v>Size XL</v>
      </c>
      <c r="G5096" s="14" t="str">
        <f>_xlfn.IFNA(VLOOKUP(C5096,DSNXT!B:R,7,0),"")</f>
        <v>Phần trên</v>
      </c>
      <c r="H5096" s="14" t="str">
        <f>_xlfn.IFNA(VLOOKUP(C5096,DSNXT!B:R,8,0),"")</f>
        <v>Áo T-Shirt</v>
      </c>
      <c r="I5096" s="14" t="str">
        <f>_xlfn.IFNA(VLOOKUP(C5096,DSNXT!B:R,17,0),"")</f>
        <v>Nữ</v>
      </c>
      <c r="J5096" s="14">
        <f>_xlfn.IFNA(VLOOKUP(C5096,DSNXT!B:R,10,0),"")</f>
        <v>250000</v>
      </c>
      <c r="K5096" s="14">
        <f>_xlfn.IFNA(VLOOKUP(C5096,DSNXT!B:R,11,0),"")</f>
        <v>2</v>
      </c>
      <c r="M5096" s="8">
        <f>SUMIFS(NHẬP!N:N,NHẬP!D:D,NXT!C5091)</f>
        <v>0</v>
      </c>
      <c r="N5096" s="8">
        <f>SUMIFS(XUẤT!N:N,XUẤT!D:D,NXT!C5091)</f>
        <v>0</v>
      </c>
      <c r="O5096" s="8">
        <f t="shared" si="79"/>
        <v>0</v>
      </c>
    </row>
    <row r="5097" spans="3:15" hidden="1">
      <c r="C5097" s="2" t="s">
        <v>7320</v>
      </c>
      <c r="D5097" s="14" t="str">
        <f>_xlfn.IFNA(VLOOKUP(C5097,DSNXT!B:R,2,0),"")</f>
        <v>Áo T-shirt nữ cổ tim tay dài I939-124F</v>
      </c>
      <c r="E5097" s="14" t="str">
        <f>_xlfn.IFNA(VLOOKUP(C5097,DSNXT!B:R,4,0),"")</f>
        <v>Mận</v>
      </c>
      <c r="F5097" s="14" t="str">
        <f>_xlfn.IFNA(VLOOKUP(C5097,DSNXT!B:R,5,0),"")</f>
        <v>Size S</v>
      </c>
      <c r="G5097" s="14" t="str">
        <f>_xlfn.IFNA(VLOOKUP(C5097,DSNXT!B:R,7,0),"")</f>
        <v>Phần trên</v>
      </c>
      <c r="H5097" s="14" t="str">
        <f>_xlfn.IFNA(VLOOKUP(C5097,DSNXT!B:R,8,0),"")</f>
        <v>Áo T-Shirt</v>
      </c>
      <c r="I5097" s="14" t="str">
        <f>_xlfn.IFNA(VLOOKUP(C5097,DSNXT!B:R,17,0),"")</f>
        <v>Nữ</v>
      </c>
      <c r="J5097" s="14">
        <f>_xlfn.IFNA(VLOOKUP(C5097,DSNXT!B:R,10,0),"")</f>
        <v>250000</v>
      </c>
      <c r="K5097" s="14">
        <f>_xlfn.IFNA(VLOOKUP(C5097,DSNXT!B:R,11,0),"")</f>
        <v>4</v>
      </c>
      <c r="M5097" s="8">
        <f>SUMIFS(NHẬP!N:N,NHẬP!D:D,NXT!C5092)</f>
        <v>0</v>
      </c>
      <c r="N5097" s="8">
        <f>SUMIFS(XUẤT!N:N,XUẤT!D:D,NXT!C5092)</f>
        <v>0</v>
      </c>
      <c r="O5097" s="8">
        <f t="shared" si="79"/>
        <v>0</v>
      </c>
    </row>
    <row r="5098" spans="3:15" hidden="1">
      <c r="C5098" s="2" t="s">
        <v>7323</v>
      </c>
      <c r="D5098" s="14" t="str">
        <f>_xlfn.IFNA(VLOOKUP(C5098,DSNXT!B:R,2,0),"")</f>
        <v>Áo T-shirt nữ cổ tim tay dài I939-124F</v>
      </c>
      <c r="E5098" s="14" t="str">
        <f>_xlfn.IFNA(VLOOKUP(C5098,DSNXT!B:R,4,0),"")</f>
        <v>Mận</v>
      </c>
      <c r="F5098" s="14" t="str">
        <f>_xlfn.IFNA(VLOOKUP(C5098,DSNXT!B:R,5,0),"")</f>
        <v>Size M</v>
      </c>
      <c r="G5098" s="14" t="str">
        <f>_xlfn.IFNA(VLOOKUP(C5098,DSNXT!B:R,7,0),"")</f>
        <v>Phần trên</v>
      </c>
      <c r="H5098" s="14" t="str">
        <f>_xlfn.IFNA(VLOOKUP(C5098,DSNXT!B:R,8,0),"")</f>
        <v>Áo T-Shirt</v>
      </c>
      <c r="I5098" s="14" t="str">
        <f>_xlfn.IFNA(VLOOKUP(C5098,DSNXT!B:R,17,0),"")</f>
        <v>Nữ</v>
      </c>
      <c r="J5098" s="14">
        <f>_xlfn.IFNA(VLOOKUP(C5098,DSNXT!B:R,10,0),"")</f>
        <v>250000</v>
      </c>
      <c r="K5098" s="14">
        <f>_xlfn.IFNA(VLOOKUP(C5098,DSNXT!B:R,11,0),"")</f>
        <v>5</v>
      </c>
      <c r="M5098" s="8">
        <f>SUMIFS(NHẬP!N:N,NHẬP!D:D,NXT!C5093)</f>
        <v>0</v>
      </c>
      <c r="N5098" s="8">
        <f>SUMIFS(XUẤT!N:N,XUẤT!D:D,NXT!C5093)</f>
        <v>0</v>
      </c>
      <c r="O5098" s="8">
        <f t="shared" si="79"/>
        <v>0</v>
      </c>
    </row>
    <row r="5099" spans="3:15" hidden="1">
      <c r="C5099" s="2" t="s">
        <v>7324</v>
      </c>
      <c r="D5099" s="14" t="str">
        <f>_xlfn.IFNA(VLOOKUP(C5099,DSNXT!B:R,2,0),"")</f>
        <v>Áo T-shirt nữ cổ tim tay dài I939-124F</v>
      </c>
      <c r="E5099" s="14" t="str">
        <f>_xlfn.IFNA(VLOOKUP(C5099,DSNXT!B:R,4,0),"")</f>
        <v>Mận</v>
      </c>
      <c r="F5099" s="14" t="str">
        <f>_xlfn.IFNA(VLOOKUP(C5099,DSNXT!B:R,5,0),"")</f>
        <v>Size L</v>
      </c>
      <c r="G5099" s="14" t="str">
        <f>_xlfn.IFNA(VLOOKUP(C5099,DSNXT!B:R,7,0),"")</f>
        <v>Phần trên</v>
      </c>
      <c r="H5099" s="14" t="str">
        <f>_xlfn.IFNA(VLOOKUP(C5099,DSNXT!B:R,8,0),"")</f>
        <v>Áo T-Shirt</v>
      </c>
      <c r="I5099" s="14" t="str">
        <f>_xlfn.IFNA(VLOOKUP(C5099,DSNXT!B:R,17,0),"")</f>
        <v>Nữ</v>
      </c>
      <c r="J5099" s="14">
        <f>_xlfn.IFNA(VLOOKUP(C5099,DSNXT!B:R,10,0),"")</f>
        <v>250000</v>
      </c>
      <c r="K5099" s="14">
        <f>_xlfn.IFNA(VLOOKUP(C5099,DSNXT!B:R,11,0),"")</f>
        <v>4</v>
      </c>
      <c r="M5099" s="8">
        <f>SUMIFS(NHẬP!N:N,NHẬP!D:D,NXT!C5094)</f>
        <v>0</v>
      </c>
      <c r="N5099" s="8">
        <f>SUMIFS(XUẤT!N:N,XUẤT!D:D,NXT!C5094)</f>
        <v>0</v>
      </c>
      <c r="O5099" s="8">
        <f t="shared" si="79"/>
        <v>0</v>
      </c>
    </row>
    <row r="5100" spans="3:15" hidden="1">
      <c r="C5100" s="2" t="s">
        <v>7325</v>
      </c>
      <c r="D5100" s="14" t="str">
        <f>_xlfn.IFNA(VLOOKUP(C5100,DSNXT!B:R,2,0),"")</f>
        <v>Áo T-shirt nữ cổ tim tay dài I939-124F</v>
      </c>
      <c r="E5100" s="14" t="str">
        <f>_xlfn.IFNA(VLOOKUP(C5100,DSNXT!B:R,4,0),"")</f>
        <v>Mận</v>
      </c>
      <c r="F5100" s="14" t="str">
        <f>_xlfn.IFNA(VLOOKUP(C5100,DSNXT!B:R,5,0),"")</f>
        <v>Size XL</v>
      </c>
      <c r="G5100" s="14" t="str">
        <f>_xlfn.IFNA(VLOOKUP(C5100,DSNXT!B:R,7,0),"")</f>
        <v>Phần trên</v>
      </c>
      <c r="H5100" s="14" t="str">
        <f>_xlfn.IFNA(VLOOKUP(C5100,DSNXT!B:R,8,0),"")</f>
        <v>Áo T-Shirt</v>
      </c>
      <c r="I5100" s="14" t="str">
        <f>_xlfn.IFNA(VLOOKUP(C5100,DSNXT!B:R,17,0),"")</f>
        <v>Nữ</v>
      </c>
      <c r="J5100" s="14">
        <f>_xlfn.IFNA(VLOOKUP(C5100,DSNXT!B:R,10,0),"")</f>
        <v>250000</v>
      </c>
      <c r="K5100" s="14">
        <f>_xlfn.IFNA(VLOOKUP(C5100,DSNXT!B:R,11,0),"")</f>
        <v>2</v>
      </c>
      <c r="M5100" s="8">
        <f>SUMIFS(NHẬP!N:N,NHẬP!D:D,NXT!C5095)</f>
        <v>0</v>
      </c>
      <c r="N5100" s="8">
        <f>SUMIFS(XUẤT!N:N,XUẤT!D:D,NXT!C5095)</f>
        <v>0</v>
      </c>
      <c r="O5100" s="8">
        <f t="shared" si="79"/>
        <v>0</v>
      </c>
    </row>
    <row r="5101" spans="3:15" hidden="1">
      <c r="C5101" s="2" t="s">
        <v>7326</v>
      </c>
      <c r="D5101" s="14" t="str">
        <f>_xlfn.IFNA(VLOOKUP(C5101,DSNXT!B:R,2,0),"")</f>
        <v>Áo T-shirt nữ cổ tim tay dài I939-124F</v>
      </c>
      <c r="E5101" s="14" t="str">
        <f>_xlfn.IFNA(VLOOKUP(C5101,DSNXT!B:R,4,0),"")</f>
        <v>Xanh da trời</v>
      </c>
      <c r="F5101" s="14" t="str">
        <f>_xlfn.IFNA(VLOOKUP(C5101,DSNXT!B:R,5,0),"")</f>
        <v>Size S</v>
      </c>
      <c r="G5101" s="14" t="str">
        <f>_xlfn.IFNA(VLOOKUP(C5101,DSNXT!B:R,7,0),"")</f>
        <v>Phần trên</v>
      </c>
      <c r="H5101" s="14" t="str">
        <f>_xlfn.IFNA(VLOOKUP(C5101,DSNXT!B:R,8,0),"")</f>
        <v>Áo T-Shirt</v>
      </c>
      <c r="I5101" s="14" t="str">
        <f>_xlfn.IFNA(VLOOKUP(C5101,DSNXT!B:R,17,0),"")</f>
        <v>Nữ</v>
      </c>
      <c r="J5101" s="14">
        <f>_xlfn.IFNA(VLOOKUP(C5101,DSNXT!B:R,10,0),"")</f>
        <v>250000</v>
      </c>
      <c r="K5101" s="14">
        <f>_xlfn.IFNA(VLOOKUP(C5101,DSNXT!B:R,11,0),"")</f>
        <v>3</v>
      </c>
      <c r="M5101" s="8">
        <f>SUMIFS(NHẬP!N:N,NHẬP!D:D,NXT!C5096)</f>
        <v>0</v>
      </c>
      <c r="N5101" s="8">
        <f>SUMIFS(XUẤT!N:N,XUẤT!D:D,NXT!C5096)</f>
        <v>0</v>
      </c>
      <c r="O5101" s="8">
        <f t="shared" si="79"/>
        <v>0</v>
      </c>
    </row>
    <row r="5102" spans="3:15" hidden="1">
      <c r="C5102" s="2" t="s">
        <v>7327</v>
      </c>
      <c r="D5102" s="14" t="str">
        <f>_xlfn.IFNA(VLOOKUP(C5102,DSNXT!B:R,2,0),"")</f>
        <v>Áo T-shirt nữ cổ tim tay dài I939-124F</v>
      </c>
      <c r="E5102" s="14" t="str">
        <f>_xlfn.IFNA(VLOOKUP(C5102,DSNXT!B:R,4,0),"")</f>
        <v>Xanh da trời</v>
      </c>
      <c r="F5102" s="14" t="str">
        <f>_xlfn.IFNA(VLOOKUP(C5102,DSNXT!B:R,5,0),"")</f>
        <v>Size M</v>
      </c>
      <c r="G5102" s="14" t="str">
        <f>_xlfn.IFNA(VLOOKUP(C5102,DSNXT!B:R,7,0),"")</f>
        <v>Phần trên</v>
      </c>
      <c r="H5102" s="14" t="str">
        <f>_xlfn.IFNA(VLOOKUP(C5102,DSNXT!B:R,8,0),"")</f>
        <v>Áo T-Shirt</v>
      </c>
      <c r="I5102" s="14" t="str">
        <f>_xlfn.IFNA(VLOOKUP(C5102,DSNXT!B:R,17,0),"")</f>
        <v>Nữ</v>
      </c>
      <c r="J5102" s="14">
        <f>_xlfn.IFNA(VLOOKUP(C5102,DSNXT!B:R,10,0),"")</f>
        <v>250000</v>
      </c>
      <c r="K5102" s="14">
        <f>_xlfn.IFNA(VLOOKUP(C5102,DSNXT!B:R,11,0),"")</f>
        <v>6</v>
      </c>
      <c r="M5102" s="8">
        <f>SUMIFS(NHẬP!N:N,NHẬP!D:D,NXT!C5097)</f>
        <v>0</v>
      </c>
      <c r="N5102" s="8">
        <f>SUMIFS(XUẤT!N:N,XUẤT!D:D,NXT!C5097)</f>
        <v>0</v>
      </c>
      <c r="O5102" s="8">
        <f t="shared" si="79"/>
        <v>0</v>
      </c>
    </row>
    <row r="5103" spans="3:15" hidden="1">
      <c r="C5103" s="2" t="s">
        <v>7328</v>
      </c>
      <c r="D5103" s="14" t="str">
        <f>_xlfn.IFNA(VLOOKUP(C5103,DSNXT!B:R,2,0),"")</f>
        <v>Áo T-shirt nữ cổ tim tay dài I939-124F</v>
      </c>
      <c r="E5103" s="14" t="str">
        <f>_xlfn.IFNA(VLOOKUP(C5103,DSNXT!B:R,4,0),"")</f>
        <v>Xanh da trời</v>
      </c>
      <c r="F5103" s="14" t="str">
        <f>_xlfn.IFNA(VLOOKUP(C5103,DSNXT!B:R,5,0),"")</f>
        <v>Size L</v>
      </c>
      <c r="G5103" s="14" t="str">
        <f>_xlfn.IFNA(VLOOKUP(C5103,DSNXT!B:R,7,0),"")</f>
        <v>Phần trên</v>
      </c>
      <c r="H5103" s="14" t="str">
        <f>_xlfn.IFNA(VLOOKUP(C5103,DSNXT!B:R,8,0),"")</f>
        <v>Áo T-Shirt</v>
      </c>
      <c r="I5103" s="14" t="str">
        <f>_xlfn.IFNA(VLOOKUP(C5103,DSNXT!B:R,17,0),"")</f>
        <v>Nữ</v>
      </c>
      <c r="J5103" s="14">
        <f>_xlfn.IFNA(VLOOKUP(C5103,DSNXT!B:R,10,0),"")</f>
        <v>250000</v>
      </c>
      <c r="K5103" s="14">
        <f>_xlfn.IFNA(VLOOKUP(C5103,DSNXT!B:R,11,0),"")</f>
        <v>3</v>
      </c>
      <c r="M5103" s="8">
        <f>SUMIFS(NHẬP!N:N,NHẬP!D:D,NXT!C5098)</f>
        <v>0</v>
      </c>
      <c r="N5103" s="8">
        <f>SUMIFS(XUẤT!N:N,XUẤT!D:D,NXT!C5098)</f>
        <v>0</v>
      </c>
      <c r="O5103" s="8">
        <f t="shared" si="79"/>
        <v>0</v>
      </c>
    </row>
    <row r="5104" spans="3:15" hidden="1">
      <c r="C5104" s="2" t="s">
        <v>7329</v>
      </c>
      <c r="D5104" s="14" t="str">
        <f>_xlfn.IFNA(VLOOKUP(C5104,DSNXT!B:R,2,0),"")</f>
        <v>Áo T-shirt nữ cổ tim tay dài I939-124F</v>
      </c>
      <c r="E5104" s="14" t="str">
        <f>_xlfn.IFNA(VLOOKUP(C5104,DSNXT!B:R,4,0),"")</f>
        <v>Xanh da trời</v>
      </c>
      <c r="F5104" s="14" t="str">
        <f>_xlfn.IFNA(VLOOKUP(C5104,DSNXT!B:R,5,0),"")</f>
        <v>Size XL</v>
      </c>
      <c r="G5104" s="14" t="str">
        <f>_xlfn.IFNA(VLOOKUP(C5104,DSNXT!B:R,7,0),"")</f>
        <v>Phần trên</v>
      </c>
      <c r="H5104" s="14" t="str">
        <f>_xlfn.IFNA(VLOOKUP(C5104,DSNXT!B:R,8,0),"")</f>
        <v>Áo T-Shirt</v>
      </c>
      <c r="I5104" s="14" t="str">
        <f>_xlfn.IFNA(VLOOKUP(C5104,DSNXT!B:R,17,0),"")</f>
        <v>Nữ</v>
      </c>
      <c r="J5104" s="14">
        <f>_xlfn.IFNA(VLOOKUP(C5104,DSNXT!B:R,10,0),"")</f>
        <v>250000</v>
      </c>
      <c r="K5104" s="14">
        <f>_xlfn.IFNA(VLOOKUP(C5104,DSNXT!B:R,11,0),"")</f>
        <v>2</v>
      </c>
      <c r="M5104" s="8">
        <f>SUMIFS(NHẬP!N:N,NHẬP!D:D,NXT!C5099)</f>
        <v>0</v>
      </c>
      <c r="N5104" s="8">
        <f>SUMIFS(XUẤT!N:N,XUẤT!D:D,NXT!C5099)</f>
        <v>0</v>
      </c>
      <c r="O5104" s="8">
        <f t="shared" si="79"/>
        <v>0</v>
      </c>
    </row>
    <row r="5105" spans="3:15" hidden="1">
      <c r="C5105" s="2" t="s">
        <v>7330</v>
      </c>
      <c r="D5105" s="14" t="str">
        <f>_xlfn.IFNA(VLOOKUP(C5105,DSNXT!B:R,2,0),"")</f>
        <v>Áo T-shirt nữ cổ tim tay dài I939-124F</v>
      </c>
      <c r="E5105" s="14" t="str">
        <f>_xlfn.IFNA(VLOOKUP(C5105,DSNXT!B:R,4,0),"")</f>
        <v>Hồng</v>
      </c>
      <c r="F5105" s="14" t="str">
        <f>_xlfn.IFNA(VLOOKUP(C5105,DSNXT!B:R,5,0),"")</f>
        <v>Size S</v>
      </c>
      <c r="G5105" s="14" t="str">
        <f>_xlfn.IFNA(VLOOKUP(C5105,DSNXT!B:R,7,0),"")</f>
        <v>Phần trên</v>
      </c>
      <c r="H5105" s="14" t="str">
        <f>_xlfn.IFNA(VLOOKUP(C5105,DSNXT!B:R,8,0),"")</f>
        <v>Áo T-Shirt</v>
      </c>
      <c r="I5105" s="14" t="str">
        <f>_xlfn.IFNA(VLOOKUP(C5105,DSNXT!B:R,17,0),"")</f>
        <v>Nữ</v>
      </c>
      <c r="J5105" s="14">
        <f>_xlfn.IFNA(VLOOKUP(C5105,DSNXT!B:R,10,0),"")</f>
        <v>250000</v>
      </c>
      <c r="K5105" s="14">
        <f>_xlfn.IFNA(VLOOKUP(C5105,DSNXT!B:R,11,0),"")</f>
        <v>7</v>
      </c>
      <c r="M5105" s="8">
        <f>SUMIFS(NHẬP!N:N,NHẬP!D:D,NXT!C5100)</f>
        <v>0</v>
      </c>
      <c r="N5105" s="8">
        <f>SUMIFS(XUẤT!N:N,XUẤT!D:D,NXT!C5100)</f>
        <v>0</v>
      </c>
      <c r="O5105" s="8">
        <f t="shared" si="79"/>
        <v>0</v>
      </c>
    </row>
    <row r="5106" spans="3:15" hidden="1">
      <c r="C5106" s="2" t="s">
        <v>7331</v>
      </c>
      <c r="D5106" s="14" t="str">
        <f>_xlfn.IFNA(VLOOKUP(C5106,DSNXT!B:R,2,0),"")</f>
        <v>Áo T-shirt nữ cổ tim tay dài I939-124F</v>
      </c>
      <c r="E5106" s="14" t="str">
        <f>_xlfn.IFNA(VLOOKUP(C5106,DSNXT!B:R,4,0),"")</f>
        <v>Hồng</v>
      </c>
      <c r="F5106" s="14" t="str">
        <f>_xlfn.IFNA(VLOOKUP(C5106,DSNXT!B:R,5,0),"")</f>
        <v>Size M</v>
      </c>
      <c r="G5106" s="14" t="str">
        <f>_xlfn.IFNA(VLOOKUP(C5106,DSNXT!B:R,7,0),"")</f>
        <v>Phần trên</v>
      </c>
      <c r="H5106" s="14" t="str">
        <f>_xlfn.IFNA(VLOOKUP(C5106,DSNXT!B:R,8,0),"")</f>
        <v>Áo T-Shirt</v>
      </c>
      <c r="I5106" s="14" t="str">
        <f>_xlfn.IFNA(VLOOKUP(C5106,DSNXT!B:R,17,0),"")</f>
        <v>Nữ</v>
      </c>
      <c r="J5106" s="14">
        <f>_xlfn.IFNA(VLOOKUP(C5106,DSNXT!B:R,10,0),"")</f>
        <v>250000</v>
      </c>
      <c r="K5106" s="14">
        <f>_xlfn.IFNA(VLOOKUP(C5106,DSNXT!B:R,11,0),"")</f>
        <v>8</v>
      </c>
      <c r="M5106" s="8">
        <f>SUMIFS(NHẬP!N:N,NHẬP!D:D,NXT!C5101)</f>
        <v>0</v>
      </c>
      <c r="N5106" s="8">
        <f>SUMIFS(XUẤT!N:N,XUẤT!D:D,NXT!C5101)</f>
        <v>0</v>
      </c>
      <c r="O5106" s="8">
        <f t="shared" si="79"/>
        <v>0</v>
      </c>
    </row>
    <row r="5107" spans="3:15" hidden="1">
      <c r="C5107" s="2" t="s">
        <v>7332</v>
      </c>
      <c r="D5107" s="14" t="str">
        <f>_xlfn.IFNA(VLOOKUP(C5107,DSNXT!B:R,2,0),"")</f>
        <v>Áo T-shirt nữ cổ tim tay dài I939-124F</v>
      </c>
      <c r="E5107" s="14" t="str">
        <f>_xlfn.IFNA(VLOOKUP(C5107,DSNXT!B:R,4,0),"")</f>
        <v>Hồng</v>
      </c>
      <c r="F5107" s="14" t="str">
        <f>_xlfn.IFNA(VLOOKUP(C5107,DSNXT!B:R,5,0),"")</f>
        <v>Size L</v>
      </c>
      <c r="G5107" s="14" t="str">
        <f>_xlfn.IFNA(VLOOKUP(C5107,DSNXT!B:R,7,0),"")</f>
        <v>Phần trên</v>
      </c>
      <c r="H5107" s="14" t="str">
        <f>_xlfn.IFNA(VLOOKUP(C5107,DSNXT!B:R,8,0),"")</f>
        <v>Áo T-Shirt</v>
      </c>
      <c r="I5107" s="14" t="str">
        <f>_xlfn.IFNA(VLOOKUP(C5107,DSNXT!B:R,17,0),"")</f>
        <v>Nữ</v>
      </c>
      <c r="J5107" s="14">
        <f>_xlfn.IFNA(VLOOKUP(C5107,DSNXT!B:R,10,0),"")</f>
        <v>250000</v>
      </c>
      <c r="K5107" s="14">
        <f>_xlfn.IFNA(VLOOKUP(C5107,DSNXT!B:R,11,0),"")</f>
        <v>7</v>
      </c>
      <c r="M5107" s="8">
        <f>SUMIFS(NHẬP!N:N,NHẬP!D:D,NXT!C5102)</f>
        <v>0</v>
      </c>
      <c r="N5107" s="8">
        <f>SUMIFS(XUẤT!N:N,XUẤT!D:D,NXT!C5102)</f>
        <v>0</v>
      </c>
      <c r="O5107" s="8">
        <f t="shared" si="79"/>
        <v>0</v>
      </c>
    </row>
    <row r="5108" spans="3:15" hidden="1">
      <c r="C5108" s="2" t="s">
        <v>7333</v>
      </c>
      <c r="D5108" s="14" t="str">
        <f>_xlfn.IFNA(VLOOKUP(C5108,DSNXT!B:R,2,0),"")</f>
        <v>Áo T-shirt nữ cổ tim tay dài I939-124F</v>
      </c>
      <c r="E5108" s="14" t="str">
        <f>_xlfn.IFNA(VLOOKUP(C5108,DSNXT!B:R,4,0),"")</f>
        <v>Hồng</v>
      </c>
      <c r="F5108" s="14" t="str">
        <f>_xlfn.IFNA(VLOOKUP(C5108,DSNXT!B:R,5,0),"")</f>
        <v>Size XL</v>
      </c>
      <c r="G5108" s="14" t="str">
        <f>_xlfn.IFNA(VLOOKUP(C5108,DSNXT!B:R,7,0),"")</f>
        <v>Phần trên</v>
      </c>
      <c r="H5108" s="14" t="str">
        <f>_xlfn.IFNA(VLOOKUP(C5108,DSNXT!B:R,8,0),"")</f>
        <v>Áo T-Shirt</v>
      </c>
      <c r="I5108" s="14" t="str">
        <f>_xlfn.IFNA(VLOOKUP(C5108,DSNXT!B:R,17,0),"")</f>
        <v>Nữ</v>
      </c>
      <c r="J5108" s="14">
        <f>_xlfn.IFNA(VLOOKUP(C5108,DSNXT!B:R,10,0),"")</f>
        <v>250000</v>
      </c>
      <c r="K5108" s="14">
        <f>_xlfn.IFNA(VLOOKUP(C5108,DSNXT!B:R,11,0),"")</f>
        <v>3</v>
      </c>
      <c r="M5108" s="8">
        <f>SUMIFS(NHẬP!N:N,NHẬP!D:D,NXT!C5103)</f>
        <v>0</v>
      </c>
      <c r="N5108" s="8">
        <f>SUMIFS(XUẤT!N:N,XUẤT!D:D,NXT!C5103)</f>
        <v>0</v>
      </c>
      <c r="O5108" s="8">
        <f t="shared" si="79"/>
        <v>0</v>
      </c>
    </row>
    <row r="5109" spans="3:15" hidden="1">
      <c r="C5109" s="2" t="s">
        <v>7334</v>
      </c>
      <c r="D5109" s="14" t="str">
        <f>_xlfn.IFNA(VLOOKUP(C5109,DSNXT!B:R,2,0),"")</f>
        <v>Áo T-shirt nữ cổ tim tay dài I939-124F</v>
      </c>
      <c r="E5109" s="14" t="str">
        <f>_xlfn.IFNA(VLOOKUP(C5109,DSNXT!B:R,4,0),"")</f>
        <v>Đen</v>
      </c>
      <c r="F5109" s="14" t="str">
        <f>_xlfn.IFNA(VLOOKUP(C5109,DSNXT!B:R,5,0),"")</f>
        <v>Size S</v>
      </c>
      <c r="G5109" s="14" t="str">
        <f>_xlfn.IFNA(VLOOKUP(C5109,DSNXT!B:R,7,0),"")</f>
        <v>Phần trên</v>
      </c>
      <c r="H5109" s="14" t="str">
        <f>_xlfn.IFNA(VLOOKUP(C5109,DSNXT!B:R,8,0),"")</f>
        <v>Áo T-Shirt</v>
      </c>
      <c r="I5109" s="14" t="str">
        <f>_xlfn.IFNA(VLOOKUP(C5109,DSNXT!B:R,17,0),"")</f>
        <v>Nữ</v>
      </c>
      <c r="J5109" s="14">
        <f>_xlfn.IFNA(VLOOKUP(C5109,DSNXT!B:R,10,0),"")</f>
        <v>250000</v>
      </c>
      <c r="K5109" s="14">
        <f>_xlfn.IFNA(VLOOKUP(C5109,DSNXT!B:R,11,0),"")</f>
        <v>6</v>
      </c>
      <c r="M5109" s="8">
        <f>SUMIFS(NHẬP!N:N,NHẬP!D:D,NXT!C5104)</f>
        <v>0</v>
      </c>
      <c r="N5109" s="8">
        <f>SUMIFS(XUẤT!N:N,XUẤT!D:D,NXT!C5104)</f>
        <v>0</v>
      </c>
      <c r="O5109" s="8">
        <f t="shared" si="79"/>
        <v>0</v>
      </c>
    </row>
    <row r="5110" spans="3:15" hidden="1">
      <c r="C5110" s="2" t="s">
        <v>7335</v>
      </c>
      <c r="D5110" s="14" t="str">
        <f>_xlfn.IFNA(VLOOKUP(C5110,DSNXT!B:R,2,0),"")</f>
        <v>Áo T-shirt nữ cổ tim tay dài I939-124F</v>
      </c>
      <c r="E5110" s="14" t="str">
        <f>_xlfn.IFNA(VLOOKUP(C5110,DSNXT!B:R,4,0),"")</f>
        <v>Đen</v>
      </c>
      <c r="F5110" s="14" t="str">
        <f>_xlfn.IFNA(VLOOKUP(C5110,DSNXT!B:R,5,0),"")</f>
        <v>Size M</v>
      </c>
      <c r="G5110" s="14" t="str">
        <f>_xlfn.IFNA(VLOOKUP(C5110,DSNXT!B:R,7,0),"")</f>
        <v>Phần trên</v>
      </c>
      <c r="H5110" s="14" t="str">
        <f>_xlfn.IFNA(VLOOKUP(C5110,DSNXT!B:R,8,0),"")</f>
        <v>Áo T-Shirt</v>
      </c>
      <c r="I5110" s="14" t="str">
        <f>_xlfn.IFNA(VLOOKUP(C5110,DSNXT!B:R,17,0),"")</f>
        <v>Nữ</v>
      </c>
      <c r="J5110" s="14">
        <f>_xlfn.IFNA(VLOOKUP(C5110,DSNXT!B:R,10,0),"")</f>
        <v>250000</v>
      </c>
      <c r="K5110" s="14">
        <f>_xlfn.IFNA(VLOOKUP(C5110,DSNXT!B:R,11,0),"")</f>
        <v>9</v>
      </c>
      <c r="M5110" s="8">
        <f>SUMIFS(NHẬP!N:N,NHẬP!D:D,NXT!C5105)</f>
        <v>0</v>
      </c>
      <c r="N5110" s="8">
        <f>SUMIFS(XUẤT!N:N,XUẤT!D:D,NXT!C5105)</f>
        <v>0</v>
      </c>
      <c r="O5110" s="8">
        <f t="shared" si="79"/>
        <v>0</v>
      </c>
    </row>
    <row r="5111" spans="3:15" hidden="1">
      <c r="C5111" s="2" t="s">
        <v>7336</v>
      </c>
      <c r="D5111" s="14" t="str">
        <f>_xlfn.IFNA(VLOOKUP(C5111,DSNXT!B:R,2,0),"")</f>
        <v>Áo T-shirt nữ cổ tim tay dài I939-124F</v>
      </c>
      <c r="E5111" s="14" t="str">
        <f>_xlfn.IFNA(VLOOKUP(C5111,DSNXT!B:R,4,0),"")</f>
        <v>Đen</v>
      </c>
      <c r="F5111" s="14" t="str">
        <f>_xlfn.IFNA(VLOOKUP(C5111,DSNXT!B:R,5,0),"")</f>
        <v>Size L</v>
      </c>
      <c r="G5111" s="14" t="str">
        <f>_xlfn.IFNA(VLOOKUP(C5111,DSNXT!B:R,7,0),"")</f>
        <v>Phần trên</v>
      </c>
      <c r="H5111" s="14" t="str">
        <f>_xlfn.IFNA(VLOOKUP(C5111,DSNXT!B:R,8,0),"")</f>
        <v>Áo T-Shirt</v>
      </c>
      <c r="I5111" s="14" t="str">
        <f>_xlfn.IFNA(VLOOKUP(C5111,DSNXT!B:R,17,0),"")</f>
        <v>Nữ</v>
      </c>
      <c r="J5111" s="14">
        <f>_xlfn.IFNA(VLOOKUP(C5111,DSNXT!B:R,10,0),"")</f>
        <v>250000</v>
      </c>
      <c r="K5111" s="14">
        <f>_xlfn.IFNA(VLOOKUP(C5111,DSNXT!B:R,11,0),"")</f>
        <v>6</v>
      </c>
      <c r="M5111" s="8">
        <f>SUMIFS(NHẬP!N:N,NHẬP!D:D,NXT!C5106)</f>
        <v>0</v>
      </c>
      <c r="N5111" s="8">
        <f>SUMIFS(XUẤT!N:N,XUẤT!D:D,NXT!C5106)</f>
        <v>0</v>
      </c>
      <c r="O5111" s="8">
        <f t="shared" si="79"/>
        <v>0</v>
      </c>
    </row>
    <row r="5112" spans="3:15" hidden="1">
      <c r="C5112" s="2" t="s">
        <v>7337</v>
      </c>
      <c r="D5112" s="14" t="str">
        <f>_xlfn.IFNA(VLOOKUP(C5112,DSNXT!B:R,2,0),"")</f>
        <v>Áo T-shirt nữ cổ tim tay dài I939-124F</v>
      </c>
      <c r="E5112" s="14" t="str">
        <f>_xlfn.IFNA(VLOOKUP(C5112,DSNXT!B:R,4,0),"")</f>
        <v>Đen</v>
      </c>
      <c r="F5112" s="14" t="str">
        <f>_xlfn.IFNA(VLOOKUP(C5112,DSNXT!B:R,5,0),"")</f>
        <v>Size XL</v>
      </c>
      <c r="G5112" s="14" t="str">
        <f>_xlfn.IFNA(VLOOKUP(C5112,DSNXT!B:R,7,0),"")</f>
        <v>Phần trên</v>
      </c>
      <c r="H5112" s="14" t="str">
        <f>_xlfn.IFNA(VLOOKUP(C5112,DSNXT!B:R,8,0),"")</f>
        <v>Áo T-Shirt</v>
      </c>
      <c r="I5112" s="14" t="str">
        <f>_xlfn.IFNA(VLOOKUP(C5112,DSNXT!B:R,17,0),"")</f>
        <v>Nữ</v>
      </c>
      <c r="J5112" s="14">
        <f>_xlfn.IFNA(VLOOKUP(C5112,DSNXT!B:R,10,0),"")</f>
        <v>250000</v>
      </c>
      <c r="K5112" s="14">
        <f>_xlfn.IFNA(VLOOKUP(C5112,DSNXT!B:R,11,0),"")</f>
        <v>3</v>
      </c>
      <c r="M5112" s="8">
        <f>SUMIFS(NHẬP!N:N,NHẬP!D:D,NXT!C5107)</f>
        <v>0</v>
      </c>
      <c r="N5112" s="8">
        <f>SUMIFS(XUẤT!N:N,XUẤT!D:D,NXT!C5107)</f>
        <v>0</v>
      </c>
      <c r="O5112" s="8">
        <f t="shared" si="79"/>
        <v>0</v>
      </c>
    </row>
    <row r="5113" spans="3:15" hidden="1">
      <c r="C5113" s="2" t="s">
        <v>7338</v>
      </c>
      <c r="D5113" s="14" t="str">
        <f>_xlfn.IFNA(VLOOKUP(C5113,DSNXT!B:R,2,0),"")</f>
        <v>Áo T-shirt dài tay nữ cổ tròn I939-126F</v>
      </c>
      <c r="E5113" s="14" t="str">
        <f>_xlfn.IFNA(VLOOKUP(C5113,DSNXT!B:R,4,0),"")</f>
        <v>Hồng</v>
      </c>
      <c r="F5113" s="14" t="str">
        <f>_xlfn.IFNA(VLOOKUP(C5113,DSNXT!B:R,5,0),"")</f>
        <v>Size S</v>
      </c>
      <c r="G5113" s="14" t="str">
        <f>_xlfn.IFNA(VLOOKUP(C5113,DSNXT!B:R,7,0),"")</f>
        <v>Phần trên</v>
      </c>
      <c r="H5113" s="14" t="str">
        <f>_xlfn.IFNA(VLOOKUP(C5113,DSNXT!B:R,8,0),"")</f>
        <v>Áo T-Shirt</v>
      </c>
      <c r="I5113" s="14" t="str">
        <f>_xlfn.IFNA(VLOOKUP(C5113,DSNXT!B:R,17,0),"")</f>
        <v>Nữ</v>
      </c>
      <c r="J5113" s="14">
        <f>_xlfn.IFNA(VLOOKUP(C5113,DSNXT!B:R,10,0),"")</f>
        <v>250000</v>
      </c>
      <c r="K5113" s="14">
        <f>_xlfn.IFNA(VLOOKUP(C5113,DSNXT!B:R,11,0),"")</f>
        <v>2</v>
      </c>
      <c r="M5113" s="8">
        <f>SUMIFS(NHẬP!N:N,NHẬP!D:D,NXT!C5108)</f>
        <v>0</v>
      </c>
      <c r="N5113" s="8">
        <f>SUMIFS(XUẤT!N:N,XUẤT!D:D,NXT!C5108)</f>
        <v>0</v>
      </c>
      <c r="O5113" s="8">
        <f t="shared" si="79"/>
        <v>0</v>
      </c>
    </row>
    <row r="5114" spans="3:15" hidden="1">
      <c r="C5114" s="2" t="s">
        <v>7340</v>
      </c>
      <c r="D5114" s="14" t="str">
        <f>_xlfn.IFNA(VLOOKUP(C5114,DSNXT!B:R,2,0),"")</f>
        <v>Áo T-shirt dài tay nữ cổ tròn I939-126F</v>
      </c>
      <c r="E5114" s="14" t="str">
        <f>_xlfn.IFNA(VLOOKUP(C5114,DSNXT!B:R,4,0),"")</f>
        <v>Hồng</v>
      </c>
      <c r="F5114" s="14" t="str">
        <f>_xlfn.IFNA(VLOOKUP(C5114,DSNXT!B:R,5,0),"")</f>
        <v>Size M</v>
      </c>
      <c r="G5114" s="14" t="str">
        <f>_xlfn.IFNA(VLOOKUP(C5114,DSNXT!B:R,7,0),"")</f>
        <v>Phần trên</v>
      </c>
      <c r="H5114" s="14" t="str">
        <f>_xlfn.IFNA(VLOOKUP(C5114,DSNXT!B:R,8,0),"")</f>
        <v>Áo T-Shirt</v>
      </c>
      <c r="I5114" s="14" t="str">
        <f>_xlfn.IFNA(VLOOKUP(C5114,DSNXT!B:R,17,0),"")</f>
        <v>Nữ</v>
      </c>
      <c r="J5114" s="14">
        <f>_xlfn.IFNA(VLOOKUP(C5114,DSNXT!B:R,10,0),"")</f>
        <v>250000</v>
      </c>
      <c r="K5114" s="14">
        <f>_xlfn.IFNA(VLOOKUP(C5114,DSNXT!B:R,11,0),"")</f>
        <v>5</v>
      </c>
      <c r="M5114" s="8">
        <f>SUMIFS(NHẬP!N:N,NHẬP!D:D,NXT!C5109)</f>
        <v>0</v>
      </c>
      <c r="N5114" s="8">
        <f>SUMIFS(XUẤT!N:N,XUẤT!D:D,NXT!C5109)</f>
        <v>0</v>
      </c>
      <c r="O5114" s="8">
        <f t="shared" si="79"/>
        <v>0</v>
      </c>
    </row>
    <row r="5115" spans="3:15" hidden="1">
      <c r="C5115" s="2" t="s">
        <v>7341</v>
      </c>
      <c r="D5115" s="14" t="str">
        <f>_xlfn.IFNA(VLOOKUP(C5115,DSNXT!B:R,2,0),"")</f>
        <v>Áo T-shirt dài tay nữ cổ tròn I939-126F</v>
      </c>
      <c r="E5115" s="14" t="str">
        <f>_xlfn.IFNA(VLOOKUP(C5115,DSNXT!B:R,4,0),"")</f>
        <v>Hồng</v>
      </c>
      <c r="F5115" s="14" t="str">
        <f>_xlfn.IFNA(VLOOKUP(C5115,DSNXT!B:R,5,0),"")</f>
        <v>Size L</v>
      </c>
      <c r="G5115" s="14" t="str">
        <f>_xlfn.IFNA(VLOOKUP(C5115,DSNXT!B:R,7,0),"")</f>
        <v>Phần trên</v>
      </c>
      <c r="H5115" s="14" t="str">
        <f>_xlfn.IFNA(VLOOKUP(C5115,DSNXT!B:R,8,0),"")</f>
        <v>Áo T-Shirt</v>
      </c>
      <c r="I5115" s="14" t="str">
        <f>_xlfn.IFNA(VLOOKUP(C5115,DSNXT!B:R,17,0),"")</f>
        <v>Nữ</v>
      </c>
      <c r="J5115" s="14">
        <f>_xlfn.IFNA(VLOOKUP(C5115,DSNXT!B:R,10,0),"")</f>
        <v>250000</v>
      </c>
      <c r="K5115" s="14">
        <f>_xlfn.IFNA(VLOOKUP(C5115,DSNXT!B:R,11,0),"")</f>
        <v>3</v>
      </c>
      <c r="M5115" s="8">
        <f>SUMIFS(NHẬP!N:N,NHẬP!D:D,NXT!C5110)</f>
        <v>0</v>
      </c>
      <c r="N5115" s="8">
        <f>SUMIFS(XUẤT!N:N,XUẤT!D:D,NXT!C5110)</f>
        <v>0</v>
      </c>
      <c r="O5115" s="8">
        <f t="shared" si="79"/>
        <v>0</v>
      </c>
    </row>
    <row r="5116" spans="3:15" hidden="1">
      <c r="C5116" s="2" t="s">
        <v>7342</v>
      </c>
      <c r="D5116" s="14" t="str">
        <f>_xlfn.IFNA(VLOOKUP(C5116,DSNXT!B:R,2,0),"")</f>
        <v>Áo T-shirt dài tay nữ cổ tròn I939-126F</v>
      </c>
      <c r="E5116" s="14" t="str">
        <f>_xlfn.IFNA(VLOOKUP(C5116,DSNXT!B:R,4,0),"")</f>
        <v>Hồng</v>
      </c>
      <c r="F5116" s="14" t="str">
        <f>_xlfn.IFNA(VLOOKUP(C5116,DSNXT!B:R,5,0),"")</f>
        <v>Size XL</v>
      </c>
      <c r="G5116" s="14" t="str">
        <f>_xlfn.IFNA(VLOOKUP(C5116,DSNXT!B:R,7,0),"")</f>
        <v>Phần trên</v>
      </c>
      <c r="H5116" s="14" t="str">
        <f>_xlfn.IFNA(VLOOKUP(C5116,DSNXT!B:R,8,0),"")</f>
        <v>Áo T-Shirt</v>
      </c>
      <c r="I5116" s="14" t="str">
        <f>_xlfn.IFNA(VLOOKUP(C5116,DSNXT!B:R,17,0),"")</f>
        <v>Nữ</v>
      </c>
      <c r="J5116" s="14">
        <f>_xlfn.IFNA(VLOOKUP(C5116,DSNXT!B:R,10,0),"")</f>
        <v>250000</v>
      </c>
      <c r="K5116" s="14">
        <f>_xlfn.IFNA(VLOOKUP(C5116,DSNXT!B:R,11,0),"")</f>
        <v>3</v>
      </c>
      <c r="M5116" s="8">
        <f>SUMIFS(NHẬP!N:N,NHẬP!D:D,NXT!C5111)</f>
        <v>0</v>
      </c>
      <c r="N5116" s="8">
        <f>SUMIFS(XUẤT!N:N,XUẤT!D:D,NXT!C5111)</f>
        <v>0</v>
      </c>
      <c r="O5116" s="8">
        <f t="shared" si="79"/>
        <v>0</v>
      </c>
    </row>
    <row r="5117" spans="3:15" hidden="1">
      <c r="C5117" s="2" t="s">
        <v>7343</v>
      </c>
      <c r="D5117" s="14" t="str">
        <f>_xlfn.IFNA(VLOOKUP(C5117,DSNXT!B:R,2,0),"")</f>
        <v>Áo T-shirt dài tay nữ cổ tròn I939-126F</v>
      </c>
      <c r="E5117" s="14" t="str">
        <f>_xlfn.IFNA(VLOOKUP(C5117,DSNXT!B:R,4,0),"")</f>
        <v>Trắng</v>
      </c>
      <c r="F5117" s="14" t="str">
        <f>_xlfn.IFNA(VLOOKUP(C5117,DSNXT!B:R,5,0),"")</f>
        <v>Size S</v>
      </c>
      <c r="G5117" s="14" t="str">
        <f>_xlfn.IFNA(VLOOKUP(C5117,DSNXT!B:R,7,0),"")</f>
        <v>Phần trên</v>
      </c>
      <c r="H5117" s="14" t="str">
        <f>_xlfn.IFNA(VLOOKUP(C5117,DSNXT!B:R,8,0),"")</f>
        <v>Áo T-Shirt</v>
      </c>
      <c r="I5117" s="14" t="str">
        <f>_xlfn.IFNA(VLOOKUP(C5117,DSNXT!B:R,17,0),"")</f>
        <v>Nữ</v>
      </c>
      <c r="J5117" s="14">
        <f>_xlfn.IFNA(VLOOKUP(C5117,DSNXT!B:R,10,0),"")</f>
        <v>250000</v>
      </c>
      <c r="K5117" s="14">
        <f>_xlfn.IFNA(VLOOKUP(C5117,DSNXT!B:R,11,0),"")</f>
        <v>3</v>
      </c>
      <c r="M5117" s="8">
        <f>SUMIFS(NHẬP!N:N,NHẬP!D:D,NXT!C5112)</f>
        <v>0</v>
      </c>
      <c r="N5117" s="8">
        <f>SUMIFS(XUẤT!N:N,XUẤT!D:D,NXT!C5112)</f>
        <v>0</v>
      </c>
      <c r="O5117" s="8">
        <f t="shared" si="79"/>
        <v>0</v>
      </c>
    </row>
    <row r="5118" spans="3:15" hidden="1">
      <c r="C5118" s="2" t="s">
        <v>7344</v>
      </c>
      <c r="D5118" s="14" t="str">
        <f>_xlfn.IFNA(VLOOKUP(C5118,DSNXT!B:R,2,0),"")</f>
        <v>Áo T-shirt dài tay nữ cổ tròn I939-126F</v>
      </c>
      <c r="E5118" s="14" t="str">
        <f>_xlfn.IFNA(VLOOKUP(C5118,DSNXT!B:R,4,0),"")</f>
        <v>Trắng</v>
      </c>
      <c r="F5118" s="14" t="str">
        <f>_xlfn.IFNA(VLOOKUP(C5118,DSNXT!B:R,5,0),"")</f>
        <v>Size M</v>
      </c>
      <c r="G5118" s="14" t="str">
        <f>_xlfn.IFNA(VLOOKUP(C5118,DSNXT!B:R,7,0),"")</f>
        <v>Phần trên</v>
      </c>
      <c r="H5118" s="14" t="str">
        <f>_xlfn.IFNA(VLOOKUP(C5118,DSNXT!B:R,8,0),"")</f>
        <v>Áo T-Shirt</v>
      </c>
      <c r="I5118" s="14" t="str">
        <f>_xlfn.IFNA(VLOOKUP(C5118,DSNXT!B:R,17,0),"")</f>
        <v>Nữ</v>
      </c>
      <c r="J5118" s="14">
        <f>_xlfn.IFNA(VLOOKUP(C5118,DSNXT!B:R,10,0),"")</f>
        <v>250000</v>
      </c>
      <c r="K5118" s="14">
        <f>_xlfn.IFNA(VLOOKUP(C5118,DSNXT!B:R,11,0),"")</f>
        <v>6</v>
      </c>
      <c r="M5118" s="8">
        <f>SUMIFS(NHẬP!N:N,NHẬP!D:D,NXT!C5113)</f>
        <v>0</v>
      </c>
      <c r="N5118" s="8">
        <f>SUMIFS(XUẤT!N:N,XUẤT!D:D,NXT!C5113)</f>
        <v>0</v>
      </c>
      <c r="O5118" s="8">
        <f t="shared" si="79"/>
        <v>0</v>
      </c>
    </row>
    <row r="5119" spans="3:15" hidden="1">
      <c r="C5119" s="2" t="s">
        <v>7345</v>
      </c>
      <c r="D5119" s="14" t="str">
        <f>_xlfn.IFNA(VLOOKUP(C5119,DSNXT!B:R,2,0),"")</f>
        <v>Áo T-shirt dài tay nữ cổ tròn I939-126F</v>
      </c>
      <c r="E5119" s="14" t="str">
        <f>_xlfn.IFNA(VLOOKUP(C5119,DSNXT!B:R,4,0),"")</f>
        <v>Trắng</v>
      </c>
      <c r="F5119" s="14" t="str">
        <f>_xlfn.IFNA(VLOOKUP(C5119,DSNXT!B:R,5,0),"")</f>
        <v>Size L</v>
      </c>
      <c r="G5119" s="14" t="str">
        <f>_xlfn.IFNA(VLOOKUP(C5119,DSNXT!B:R,7,0),"")</f>
        <v>Phần trên</v>
      </c>
      <c r="H5119" s="14" t="str">
        <f>_xlfn.IFNA(VLOOKUP(C5119,DSNXT!B:R,8,0),"")</f>
        <v>Áo T-Shirt</v>
      </c>
      <c r="I5119" s="14" t="str">
        <f>_xlfn.IFNA(VLOOKUP(C5119,DSNXT!B:R,17,0),"")</f>
        <v>Nữ</v>
      </c>
      <c r="J5119" s="14">
        <f>_xlfn.IFNA(VLOOKUP(C5119,DSNXT!B:R,10,0),"")</f>
        <v>250000</v>
      </c>
      <c r="K5119" s="14">
        <f>_xlfn.IFNA(VLOOKUP(C5119,DSNXT!B:R,11,0),"")</f>
        <v>2</v>
      </c>
      <c r="M5119" s="8">
        <f>SUMIFS(NHẬP!N:N,NHẬP!D:D,NXT!C5114)</f>
        <v>0</v>
      </c>
      <c r="N5119" s="8">
        <f>SUMIFS(XUẤT!N:N,XUẤT!D:D,NXT!C5114)</f>
        <v>0</v>
      </c>
      <c r="O5119" s="8">
        <f t="shared" si="79"/>
        <v>0</v>
      </c>
    </row>
    <row r="5120" spans="3:15" hidden="1">
      <c r="C5120" s="2" t="s">
        <v>7346</v>
      </c>
      <c r="D5120" s="14" t="str">
        <f>_xlfn.IFNA(VLOOKUP(C5120,DSNXT!B:R,2,0),"")</f>
        <v>Áo T-shirt dài tay nữ cổ tròn I939-126F</v>
      </c>
      <c r="E5120" s="14" t="str">
        <f>_xlfn.IFNA(VLOOKUP(C5120,DSNXT!B:R,4,0),"")</f>
        <v>Trắng</v>
      </c>
      <c r="F5120" s="14" t="str">
        <f>_xlfn.IFNA(VLOOKUP(C5120,DSNXT!B:R,5,0),"")</f>
        <v>Size XL</v>
      </c>
      <c r="G5120" s="14" t="str">
        <f>_xlfn.IFNA(VLOOKUP(C5120,DSNXT!B:R,7,0),"")</f>
        <v>Phần trên</v>
      </c>
      <c r="H5120" s="14" t="str">
        <f>_xlfn.IFNA(VLOOKUP(C5120,DSNXT!B:R,8,0),"")</f>
        <v>Áo T-Shirt</v>
      </c>
      <c r="I5120" s="14" t="str">
        <f>_xlfn.IFNA(VLOOKUP(C5120,DSNXT!B:R,17,0),"")</f>
        <v>Nữ</v>
      </c>
      <c r="J5120" s="14">
        <f>_xlfn.IFNA(VLOOKUP(C5120,DSNXT!B:R,10,0),"")</f>
        <v>250000</v>
      </c>
      <c r="K5120" s="14">
        <f>_xlfn.IFNA(VLOOKUP(C5120,DSNXT!B:R,11,0),"")</f>
        <v>2</v>
      </c>
      <c r="M5120" s="8">
        <f>SUMIFS(NHẬP!N:N,NHẬP!D:D,NXT!C5115)</f>
        <v>0</v>
      </c>
      <c r="N5120" s="8">
        <f>SUMIFS(XUẤT!N:N,XUẤT!D:D,NXT!C5115)</f>
        <v>0</v>
      </c>
      <c r="O5120" s="8">
        <f t="shared" si="79"/>
        <v>0</v>
      </c>
    </row>
    <row r="5121" spans="3:15" hidden="1">
      <c r="C5121" s="2" t="s">
        <v>7347</v>
      </c>
      <c r="D5121" s="14" t="str">
        <f>_xlfn.IFNA(VLOOKUP(C5121,DSNXT!B:R,2,0),"")</f>
        <v>Áo T-shirt dài tay nữ cổ tròn I939-126F</v>
      </c>
      <c r="E5121" s="14" t="str">
        <f>_xlfn.IFNA(VLOOKUP(C5121,DSNXT!B:R,4,0),"")</f>
        <v>Hồng nhạt</v>
      </c>
      <c r="F5121" s="14" t="str">
        <f>_xlfn.IFNA(VLOOKUP(C5121,DSNXT!B:R,5,0),"")</f>
        <v>Size S</v>
      </c>
      <c r="G5121" s="14" t="str">
        <f>_xlfn.IFNA(VLOOKUP(C5121,DSNXT!B:R,7,0),"")</f>
        <v>Phần trên</v>
      </c>
      <c r="H5121" s="14" t="str">
        <f>_xlfn.IFNA(VLOOKUP(C5121,DSNXT!B:R,8,0),"")</f>
        <v>Áo T-Shirt</v>
      </c>
      <c r="I5121" s="14" t="str">
        <f>_xlfn.IFNA(VLOOKUP(C5121,DSNXT!B:R,17,0),"")</f>
        <v>Nữ</v>
      </c>
      <c r="J5121" s="14">
        <f>_xlfn.IFNA(VLOOKUP(C5121,DSNXT!B:R,10,0),"")</f>
        <v>250000</v>
      </c>
      <c r="K5121" s="14">
        <f>_xlfn.IFNA(VLOOKUP(C5121,DSNXT!B:R,11,0),"")</f>
        <v>5</v>
      </c>
      <c r="M5121" s="8">
        <f>SUMIFS(NHẬP!N:N,NHẬP!D:D,NXT!C5116)</f>
        <v>0</v>
      </c>
      <c r="N5121" s="8">
        <f>SUMIFS(XUẤT!N:N,XUẤT!D:D,NXT!C5116)</f>
        <v>0</v>
      </c>
      <c r="O5121" s="8">
        <f t="shared" si="79"/>
        <v>0</v>
      </c>
    </row>
    <row r="5122" spans="3:15" hidden="1">
      <c r="C5122" s="2" t="s">
        <v>7348</v>
      </c>
      <c r="D5122" s="14" t="str">
        <f>_xlfn.IFNA(VLOOKUP(C5122,DSNXT!B:R,2,0),"")</f>
        <v>Áo T-shirt dài tay nữ cổ tròn I939-126F</v>
      </c>
      <c r="E5122" s="14" t="str">
        <f>_xlfn.IFNA(VLOOKUP(C5122,DSNXT!B:R,4,0),"")</f>
        <v>Hồng nhạt</v>
      </c>
      <c r="F5122" s="14" t="str">
        <f>_xlfn.IFNA(VLOOKUP(C5122,DSNXT!B:R,5,0),"")</f>
        <v>Size M</v>
      </c>
      <c r="G5122" s="14" t="str">
        <f>_xlfn.IFNA(VLOOKUP(C5122,DSNXT!B:R,7,0),"")</f>
        <v>Phần trên</v>
      </c>
      <c r="H5122" s="14" t="str">
        <f>_xlfn.IFNA(VLOOKUP(C5122,DSNXT!B:R,8,0),"")</f>
        <v>Áo T-Shirt</v>
      </c>
      <c r="I5122" s="14" t="str">
        <f>_xlfn.IFNA(VLOOKUP(C5122,DSNXT!B:R,17,0),"")</f>
        <v>Nữ</v>
      </c>
      <c r="J5122" s="14">
        <f>_xlfn.IFNA(VLOOKUP(C5122,DSNXT!B:R,10,0),"")</f>
        <v>250000</v>
      </c>
      <c r="K5122" s="14">
        <f>_xlfn.IFNA(VLOOKUP(C5122,DSNXT!B:R,11,0),"")</f>
        <v>7</v>
      </c>
      <c r="M5122" s="8">
        <f>SUMIFS(NHẬP!N:N,NHẬP!D:D,NXT!C5117)</f>
        <v>0</v>
      </c>
      <c r="N5122" s="8">
        <f>SUMIFS(XUẤT!N:N,XUẤT!D:D,NXT!C5117)</f>
        <v>0</v>
      </c>
      <c r="O5122" s="8">
        <f t="shared" si="79"/>
        <v>0</v>
      </c>
    </row>
    <row r="5123" spans="3:15" hidden="1">
      <c r="C5123" s="2" t="s">
        <v>7349</v>
      </c>
      <c r="D5123" s="14" t="str">
        <f>_xlfn.IFNA(VLOOKUP(C5123,DSNXT!B:R,2,0),"")</f>
        <v>Áo T-shirt dài tay nữ cổ tròn I939-126F</v>
      </c>
      <c r="E5123" s="14" t="str">
        <f>_xlfn.IFNA(VLOOKUP(C5123,DSNXT!B:R,4,0),"")</f>
        <v>Hồng nhạt</v>
      </c>
      <c r="F5123" s="14" t="str">
        <f>_xlfn.IFNA(VLOOKUP(C5123,DSNXT!B:R,5,0),"")</f>
        <v>Size L</v>
      </c>
      <c r="G5123" s="14" t="str">
        <f>_xlfn.IFNA(VLOOKUP(C5123,DSNXT!B:R,7,0),"")</f>
        <v>Phần trên</v>
      </c>
      <c r="H5123" s="14" t="str">
        <f>_xlfn.IFNA(VLOOKUP(C5123,DSNXT!B:R,8,0),"")</f>
        <v>Áo T-Shirt</v>
      </c>
      <c r="I5123" s="14" t="str">
        <f>_xlfn.IFNA(VLOOKUP(C5123,DSNXT!B:R,17,0),"")</f>
        <v>Nữ</v>
      </c>
      <c r="J5123" s="14">
        <f>_xlfn.IFNA(VLOOKUP(C5123,DSNXT!B:R,10,0),"")</f>
        <v>250000</v>
      </c>
      <c r="K5123" s="14">
        <f>_xlfn.IFNA(VLOOKUP(C5123,DSNXT!B:R,11,0),"")</f>
        <v>5</v>
      </c>
      <c r="M5123" s="8">
        <f>SUMIFS(NHẬP!N:N,NHẬP!D:D,NXT!C5118)</f>
        <v>0</v>
      </c>
      <c r="N5123" s="8">
        <f>SUMIFS(XUẤT!N:N,XUẤT!D:D,NXT!C5118)</f>
        <v>0</v>
      </c>
      <c r="O5123" s="8">
        <f t="shared" si="79"/>
        <v>0</v>
      </c>
    </row>
    <row r="5124" spans="3:15" hidden="1">
      <c r="C5124" s="2" t="s">
        <v>7350</v>
      </c>
      <c r="D5124" s="14" t="str">
        <f>_xlfn.IFNA(VLOOKUP(C5124,DSNXT!B:R,2,0),"")</f>
        <v>Áo T-shirt dài tay nữ cổ tròn I939-126F</v>
      </c>
      <c r="E5124" s="14" t="str">
        <f>_xlfn.IFNA(VLOOKUP(C5124,DSNXT!B:R,4,0),"")</f>
        <v>Hồng nhạt</v>
      </c>
      <c r="F5124" s="14" t="str">
        <f>_xlfn.IFNA(VLOOKUP(C5124,DSNXT!B:R,5,0),"")</f>
        <v>Size XL</v>
      </c>
      <c r="G5124" s="14" t="str">
        <f>_xlfn.IFNA(VLOOKUP(C5124,DSNXT!B:R,7,0),"")</f>
        <v>Phần trên</v>
      </c>
      <c r="H5124" s="14" t="str">
        <f>_xlfn.IFNA(VLOOKUP(C5124,DSNXT!B:R,8,0),"")</f>
        <v>Áo T-Shirt</v>
      </c>
      <c r="I5124" s="14" t="str">
        <f>_xlfn.IFNA(VLOOKUP(C5124,DSNXT!B:R,17,0),"")</f>
        <v>Nữ</v>
      </c>
      <c r="J5124" s="14">
        <f>_xlfn.IFNA(VLOOKUP(C5124,DSNXT!B:R,10,0),"")</f>
        <v>250000</v>
      </c>
      <c r="K5124" s="14">
        <f>_xlfn.IFNA(VLOOKUP(C5124,DSNXT!B:R,11,0),"")</f>
        <v>3</v>
      </c>
      <c r="M5124" s="8">
        <f>SUMIFS(NHẬP!N:N,NHẬP!D:D,NXT!C5119)</f>
        <v>0</v>
      </c>
      <c r="N5124" s="8">
        <f>SUMIFS(XUẤT!N:N,XUẤT!D:D,NXT!C5119)</f>
        <v>0</v>
      </c>
      <c r="O5124" s="8">
        <f t="shared" si="79"/>
        <v>0</v>
      </c>
    </row>
    <row r="5125" spans="3:15" hidden="1">
      <c r="C5125" s="2" t="s">
        <v>7351</v>
      </c>
      <c r="D5125" s="14" t="str">
        <f>_xlfn.IFNA(VLOOKUP(C5125,DSNXT!B:R,2,0),"")</f>
        <v>Áo T-shirt dài tay nữ cổ tròn I939-126F</v>
      </c>
      <c r="E5125" s="14" t="str">
        <f>_xlfn.IFNA(VLOOKUP(C5125,DSNXT!B:R,4,0),"")</f>
        <v>Trắng đục</v>
      </c>
      <c r="F5125" s="14" t="str">
        <f>_xlfn.IFNA(VLOOKUP(C5125,DSNXT!B:R,5,0),"")</f>
        <v>Size S</v>
      </c>
      <c r="G5125" s="14" t="str">
        <f>_xlfn.IFNA(VLOOKUP(C5125,DSNXT!B:R,7,0),"")</f>
        <v>Phần trên</v>
      </c>
      <c r="H5125" s="14" t="str">
        <f>_xlfn.IFNA(VLOOKUP(C5125,DSNXT!B:R,8,0),"")</f>
        <v>Áo T-Shirt</v>
      </c>
      <c r="I5125" s="14" t="str">
        <f>_xlfn.IFNA(VLOOKUP(C5125,DSNXT!B:R,17,0),"")</f>
        <v>Nữ</v>
      </c>
      <c r="J5125" s="14">
        <f>_xlfn.IFNA(VLOOKUP(C5125,DSNXT!B:R,10,0),"")</f>
        <v>250000</v>
      </c>
      <c r="K5125" s="14">
        <f>_xlfn.IFNA(VLOOKUP(C5125,DSNXT!B:R,11,0),"")</f>
        <v>4</v>
      </c>
      <c r="M5125" s="8">
        <f>SUMIFS(NHẬP!N:N,NHẬP!D:D,NXT!C5120)</f>
        <v>0</v>
      </c>
      <c r="N5125" s="8">
        <f>SUMIFS(XUẤT!N:N,XUẤT!D:D,NXT!C5120)</f>
        <v>0</v>
      </c>
      <c r="O5125" s="8">
        <f t="shared" si="79"/>
        <v>0</v>
      </c>
    </row>
    <row r="5126" spans="3:15" hidden="1">
      <c r="C5126" s="2" t="s">
        <v>7352</v>
      </c>
      <c r="D5126" s="14" t="str">
        <f>_xlfn.IFNA(VLOOKUP(C5126,DSNXT!B:R,2,0),"")</f>
        <v>Áo T-shirt dài tay nữ cổ tròn I939-126F</v>
      </c>
      <c r="E5126" s="14" t="str">
        <f>_xlfn.IFNA(VLOOKUP(C5126,DSNXT!B:R,4,0),"")</f>
        <v>Trắng đục</v>
      </c>
      <c r="F5126" s="14" t="str">
        <f>_xlfn.IFNA(VLOOKUP(C5126,DSNXT!B:R,5,0),"")</f>
        <v>Size M</v>
      </c>
      <c r="G5126" s="14" t="str">
        <f>_xlfn.IFNA(VLOOKUP(C5126,DSNXT!B:R,7,0),"")</f>
        <v>Phần trên</v>
      </c>
      <c r="H5126" s="14" t="str">
        <f>_xlfn.IFNA(VLOOKUP(C5126,DSNXT!B:R,8,0),"")</f>
        <v>Áo T-Shirt</v>
      </c>
      <c r="I5126" s="14" t="str">
        <f>_xlfn.IFNA(VLOOKUP(C5126,DSNXT!B:R,17,0),"")</f>
        <v>Nữ</v>
      </c>
      <c r="J5126" s="14">
        <f>_xlfn.IFNA(VLOOKUP(C5126,DSNXT!B:R,10,0),"")</f>
        <v>250000</v>
      </c>
      <c r="K5126" s="14">
        <f>_xlfn.IFNA(VLOOKUP(C5126,DSNXT!B:R,11,0),"")</f>
        <v>4</v>
      </c>
      <c r="M5126" s="8">
        <f>SUMIFS(NHẬP!N:N,NHẬP!D:D,NXT!C5121)</f>
        <v>0</v>
      </c>
      <c r="N5126" s="8">
        <f>SUMIFS(XUẤT!N:N,XUẤT!D:D,NXT!C5121)</f>
        <v>0</v>
      </c>
      <c r="O5126" s="8">
        <f t="shared" si="79"/>
        <v>0</v>
      </c>
    </row>
    <row r="5127" spans="3:15" hidden="1">
      <c r="C5127" s="2" t="s">
        <v>7353</v>
      </c>
      <c r="D5127" s="14" t="str">
        <f>_xlfn.IFNA(VLOOKUP(C5127,DSNXT!B:R,2,0),"")</f>
        <v>Áo T-shirt dài tay nữ cổ tròn I939-126F</v>
      </c>
      <c r="E5127" s="14" t="str">
        <f>_xlfn.IFNA(VLOOKUP(C5127,DSNXT!B:R,4,0),"")</f>
        <v>Trắng đục</v>
      </c>
      <c r="F5127" s="14" t="str">
        <f>_xlfn.IFNA(VLOOKUP(C5127,DSNXT!B:R,5,0),"")</f>
        <v>Size L</v>
      </c>
      <c r="G5127" s="14" t="str">
        <f>_xlfn.IFNA(VLOOKUP(C5127,DSNXT!B:R,7,0),"")</f>
        <v>Phần trên</v>
      </c>
      <c r="H5127" s="14" t="str">
        <f>_xlfn.IFNA(VLOOKUP(C5127,DSNXT!B:R,8,0),"")</f>
        <v>Áo T-Shirt</v>
      </c>
      <c r="I5127" s="14" t="str">
        <f>_xlfn.IFNA(VLOOKUP(C5127,DSNXT!B:R,17,0),"")</f>
        <v>Nữ</v>
      </c>
      <c r="J5127" s="14">
        <f>_xlfn.IFNA(VLOOKUP(C5127,DSNXT!B:R,10,0),"")</f>
        <v>250000</v>
      </c>
      <c r="K5127" s="14">
        <f>_xlfn.IFNA(VLOOKUP(C5127,DSNXT!B:R,11,0),"")</f>
        <v>3</v>
      </c>
      <c r="M5127" s="8">
        <f>SUMIFS(NHẬP!N:N,NHẬP!D:D,NXT!C5122)</f>
        <v>0</v>
      </c>
      <c r="N5127" s="8">
        <f>SUMIFS(XUẤT!N:N,XUẤT!D:D,NXT!C5122)</f>
        <v>0</v>
      </c>
      <c r="O5127" s="8">
        <f t="shared" si="79"/>
        <v>0</v>
      </c>
    </row>
    <row r="5128" spans="3:15" hidden="1">
      <c r="C5128" s="2" t="s">
        <v>7354</v>
      </c>
      <c r="D5128" s="14" t="str">
        <f>_xlfn.IFNA(VLOOKUP(C5128,DSNXT!B:R,2,0),"")</f>
        <v>Áo T-shirt dài tay nữ cổ tròn I939-126F</v>
      </c>
      <c r="E5128" s="14" t="str">
        <f>_xlfn.IFNA(VLOOKUP(C5128,DSNXT!B:R,4,0),"")</f>
        <v>Trắng đục</v>
      </c>
      <c r="F5128" s="14" t="str">
        <f>_xlfn.IFNA(VLOOKUP(C5128,DSNXT!B:R,5,0),"")</f>
        <v>Size XL</v>
      </c>
      <c r="G5128" s="14" t="str">
        <f>_xlfn.IFNA(VLOOKUP(C5128,DSNXT!B:R,7,0),"")</f>
        <v>Phần trên</v>
      </c>
      <c r="H5128" s="14" t="str">
        <f>_xlfn.IFNA(VLOOKUP(C5128,DSNXT!B:R,8,0),"")</f>
        <v>Áo T-Shirt</v>
      </c>
      <c r="I5128" s="14" t="str">
        <f>_xlfn.IFNA(VLOOKUP(C5128,DSNXT!B:R,17,0),"")</f>
        <v>Nữ</v>
      </c>
      <c r="J5128" s="14">
        <f>_xlfn.IFNA(VLOOKUP(C5128,DSNXT!B:R,10,0),"")</f>
        <v>250000</v>
      </c>
      <c r="K5128" s="14">
        <f>_xlfn.IFNA(VLOOKUP(C5128,DSNXT!B:R,11,0),"")</f>
        <v>3</v>
      </c>
      <c r="M5128" s="8">
        <f>SUMIFS(NHẬP!N:N,NHẬP!D:D,NXT!C5123)</f>
        <v>0</v>
      </c>
      <c r="N5128" s="8">
        <f>SUMIFS(XUẤT!N:N,XUẤT!D:D,NXT!C5123)</f>
        <v>0</v>
      </c>
      <c r="O5128" s="8">
        <f t="shared" si="79"/>
        <v>0</v>
      </c>
    </row>
    <row r="5129" spans="3:15" hidden="1">
      <c r="C5129" s="2" t="s">
        <v>7355</v>
      </c>
      <c r="D5129" s="14" t="str">
        <f>_xlfn.IFNA(VLOOKUP(C5129,DSNXT!B:R,2,0),"")</f>
        <v>Áo T-shirt dài tay nữ cổ tròn I939-130F</v>
      </c>
      <c r="E5129" s="14" t="str">
        <f>_xlfn.IFNA(VLOOKUP(C5129,DSNXT!B:R,4,0),"")</f>
        <v>Đen</v>
      </c>
      <c r="F5129" s="14" t="str">
        <f>_xlfn.IFNA(VLOOKUP(C5129,DSNXT!B:R,5,0),"")</f>
        <v>Size S</v>
      </c>
      <c r="G5129" s="14" t="str">
        <f>_xlfn.IFNA(VLOOKUP(C5129,DSNXT!B:R,7,0),"")</f>
        <v>Phần trên</v>
      </c>
      <c r="H5129" s="14" t="str">
        <f>_xlfn.IFNA(VLOOKUP(C5129,DSNXT!B:R,8,0),"")</f>
        <v>Áo T-Shirt</v>
      </c>
      <c r="I5129" s="14" t="str">
        <f>_xlfn.IFNA(VLOOKUP(C5129,DSNXT!B:R,17,0),"")</f>
        <v>Nữ</v>
      </c>
      <c r="J5129" s="14">
        <f>_xlfn.IFNA(VLOOKUP(C5129,DSNXT!B:R,10,0),"")</f>
        <v>250000</v>
      </c>
      <c r="K5129" s="14">
        <f>_xlfn.IFNA(VLOOKUP(C5129,DSNXT!B:R,11,0),"")</f>
        <v>5</v>
      </c>
      <c r="M5129" s="8">
        <f>SUMIFS(NHẬP!N:N,NHẬP!D:D,NXT!C5124)</f>
        <v>0</v>
      </c>
      <c r="N5129" s="8">
        <f>SUMIFS(XUẤT!N:N,XUẤT!D:D,NXT!C5124)</f>
        <v>0</v>
      </c>
      <c r="O5129" s="8">
        <f t="shared" si="79"/>
        <v>0</v>
      </c>
    </row>
    <row r="5130" spans="3:15" hidden="1">
      <c r="C5130" s="2" t="s">
        <v>7357</v>
      </c>
      <c r="D5130" s="14" t="str">
        <f>_xlfn.IFNA(VLOOKUP(C5130,DSNXT!B:R,2,0),"")</f>
        <v>Áo T-shirt dài tay nữ cổ tròn I939-130F</v>
      </c>
      <c r="E5130" s="14" t="str">
        <f>_xlfn.IFNA(VLOOKUP(C5130,DSNXT!B:R,4,0),"")</f>
        <v>Đen</v>
      </c>
      <c r="F5130" s="14" t="str">
        <f>_xlfn.IFNA(VLOOKUP(C5130,DSNXT!B:R,5,0),"")</f>
        <v>Size M</v>
      </c>
      <c r="G5130" s="14" t="str">
        <f>_xlfn.IFNA(VLOOKUP(C5130,DSNXT!B:R,7,0),"")</f>
        <v>Phần trên</v>
      </c>
      <c r="H5130" s="14" t="str">
        <f>_xlfn.IFNA(VLOOKUP(C5130,DSNXT!B:R,8,0),"")</f>
        <v>Áo T-Shirt</v>
      </c>
      <c r="I5130" s="14" t="str">
        <f>_xlfn.IFNA(VLOOKUP(C5130,DSNXT!B:R,17,0),"")</f>
        <v>Nữ</v>
      </c>
      <c r="J5130" s="14">
        <f>_xlfn.IFNA(VLOOKUP(C5130,DSNXT!B:R,10,0),"")</f>
        <v>250000</v>
      </c>
      <c r="K5130" s="14">
        <f>_xlfn.IFNA(VLOOKUP(C5130,DSNXT!B:R,11,0),"")</f>
        <v>7</v>
      </c>
      <c r="M5130" s="8">
        <f>SUMIFS(NHẬP!N:N,NHẬP!D:D,NXT!C5125)</f>
        <v>0</v>
      </c>
      <c r="N5130" s="8">
        <f>SUMIFS(XUẤT!N:N,XUẤT!D:D,NXT!C5125)</f>
        <v>0</v>
      </c>
      <c r="O5130" s="8">
        <f t="shared" si="79"/>
        <v>0</v>
      </c>
    </row>
    <row r="5131" spans="3:15" hidden="1">
      <c r="C5131" s="2" t="s">
        <v>7358</v>
      </c>
      <c r="D5131" s="14" t="str">
        <f>_xlfn.IFNA(VLOOKUP(C5131,DSNXT!B:R,2,0),"")</f>
        <v>Áo T-shirt dài tay nữ cổ tròn I939-130F</v>
      </c>
      <c r="E5131" s="14" t="str">
        <f>_xlfn.IFNA(VLOOKUP(C5131,DSNXT!B:R,4,0),"")</f>
        <v>Đen</v>
      </c>
      <c r="F5131" s="14" t="str">
        <f>_xlfn.IFNA(VLOOKUP(C5131,DSNXT!B:R,5,0),"")</f>
        <v>Size L</v>
      </c>
      <c r="G5131" s="14" t="str">
        <f>_xlfn.IFNA(VLOOKUP(C5131,DSNXT!B:R,7,0),"")</f>
        <v>Phần trên</v>
      </c>
      <c r="H5131" s="14" t="str">
        <f>_xlfn.IFNA(VLOOKUP(C5131,DSNXT!B:R,8,0),"")</f>
        <v>Áo T-Shirt</v>
      </c>
      <c r="I5131" s="14" t="str">
        <f>_xlfn.IFNA(VLOOKUP(C5131,DSNXT!B:R,17,0),"")</f>
        <v>Nữ</v>
      </c>
      <c r="J5131" s="14">
        <f>_xlfn.IFNA(VLOOKUP(C5131,DSNXT!B:R,10,0),"")</f>
        <v>250000</v>
      </c>
      <c r="K5131" s="14">
        <f>_xlfn.IFNA(VLOOKUP(C5131,DSNXT!B:R,11,0),"")</f>
        <v>5</v>
      </c>
      <c r="M5131" s="8">
        <f>SUMIFS(NHẬP!N:N,NHẬP!D:D,NXT!C5126)</f>
        <v>0</v>
      </c>
      <c r="N5131" s="8">
        <f>SUMIFS(XUẤT!N:N,XUẤT!D:D,NXT!C5126)</f>
        <v>0</v>
      </c>
      <c r="O5131" s="8">
        <f t="shared" si="79"/>
        <v>0</v>
      </c>
    </row>
    <row r="5132" spans="3:15" hidden="1">
      <c r="C5132" s="2" t="s">
        <v>7359</v>
      </c>
      <c r="D5132" s="14" t="str">
        <f>_xlfn.IFNA(VLOOKUP(C5132,DSNXT!B:R,2,0),"")</f>
        <v>Áo T-shirt dài tay nữ cổ tròn I939-130F</v>
      </c>
      <c r="E5132" s="14" t="str">
        <f>_xlfn.IFNA(VLOOKUP(C5132,DSNXT!B:R,4,0),"")</f>
        <v>Đen</v>
      </c>
      <c r="F5132" s="14" t="str">
        <f>_xlfn.IFNA(VLOOKUP(C5132,DSNXT!B:R,5,0),"")</f>
        <v>Size XL</v>
      </c>
      <c r="G5132" s="14" t="str">
        <f>_xlfn.IFNA(VLOOKUP(C5132,DSNXT!B:R,7,0),"")</f>
        <v>Phần trên</v>
      </c>
      <c r="H5132" s="14" t="str">
        <f>_xlfn.IFNA(VLOOKUP(C5132,DSNXT!B:R,8,0),"")</f>
        <v>Áo T-Shirt</v>
      </c>
      <c r="I5132" s="14" t="str">
        <f>_xlfn.IFNA(VLOOKUP(C5132,DSNXT!B:R,17,0),"")</f>
        <v>Nữ</v>
      </c>
      <c r="J5132" s="14">
        <f>_xlfn.IFNA(VLOOKUP(C5132,DSNXT!B:R,10,0),"")</f>
        <v>250000</v>
      </c>
      <c r="K5132" s="14">
        <f>_xlfn.IFNA(VLOOKUP(C5132,DSNXT!B:R,11,0),"")</f>
        <v>2</v>
      </c>
      <c r="M5132" s="8">
        <f>SUMIFS(NHẬP!N:N,NHẬP!D:D,NXT!C5127)</f>
        <v>0</v>
      </c>
      <c r="N5132" s="8">
        <f>SUMIFS(XUẤT!N:N,XUẤT!D:D,NXT!C5127)</f>
        <v>0</v>
      </c>
      <c r="O5132" s="8">
        <f t="shared" si="79"/>
        <v>0</v>
      </c>
    </row>
    <row r="5133" spans="3:15" hidden="1">
      <c r="C5133" s="2" t="s">
        <v>7360</v>
      </c>
      <c r="D5133" s="14" t="str">
        <f>_xlfn.IFNA(VLOOKUP(C5133,DSNXT!B:R,2,0),"")</f>
        <v>Áo T-shirt dài tay nữ cổ tròn I939-130F</v>
      </c>
      <c r="E5133" s="14" t="str">
        <f>_xlfn.IFNA(VLOOKUP(C5133,DSNXT!B:R,4,0),"")</f>
        <v>Ghi</v>
      </c>
      <c r="F5133" s="14" t="str">
        <f>_xlfn.IFNA(VLOOKUP(C5133,DSNXT!B:R,5,0),"")</f>
        <v>Size XL</v>
      </c>
      <c r="G5133" s="14" t="str">
        <f>_xlfn.IFNA(VLOOKUP(C5133,DSNXT!B:R,7,0),"")</f>
        <v>Phần trên</v>
      </c>
      <c r="H5133" s="14" t="str">
        <f>_xlfn.IFNA(VLOOKUP(C5133,DSNXT!B:R,8,0),"")</f>
        <v>Áo T-Shirt</v>
      </c>
      <c r="I5133" s="14" t="str">
        <f>_xlfn.IFNA(VLOOKUP(C5133,DSNXT!B:R,17,0),"")</f>
        <v>Nữ</v>
      </c>
      <c r="J5133" s="14">
        <f>_xlfn.IFNA(VLOOKUP(C5133,DSNXT!B:R,10,0),"")</f>
        <v>250000</v>
      </c>
      <c r="K5133" s="14">
        <f>_xlfn.IFNA(VLOOKUP(C5133,DSNXT!B:R,11,0),"")</f>
        <v>1</v>
      </c>
      <c r="M5133" s="8">
        <f>SUMIFS(NHẬP!N:N,NHẬP!D:D,NXT!C5128)</f>
        <v>0</v>
      </c>
      <c r="N5133" s="8">
        <f>SUMIFS(XUẤT!N:N,XUẤT!D:D,NXT!C5128)</f>
        <v>0</v>
      </c>
      <c r="O5133" s="8">
        <f t="shared" si="79"/>
        <v>0</v>
      </c>
    </row>
    <row r="5134" spans="3:15" hidden="1">
      <c r="C5134" s="2" t="s">
        <v>7361</v>
      </c>
      <c r="D5134" s="14" t="str">
        <f>_xlfn.IFNA(VLOOKUP(C5134,DSNXT!B:R,2,0),"")</f>
        <v>Áo T-shirt dài tay nữ cổ tròn I939-130F</v>
      </c>
      <c r="E5134" s="14" t="str">
        <f>_xlfn.IFNA(VLOOKUP(C5134,DSNXT!B:R,4,0),"")</f>
        <v>Xanh lục</v>
      </c>
      <c r="F5134" s="14" t="str">
        <f>_xlfn.IFNA(VLOOKUP(C5134,DSNXT!B:R,5,0),"")</f>
        <v>Size S</v>
      </c>
      <c r="G5134" s="14" t="str">
        <f>_xlfn.IFNA(VLOOKUP(C5134,DSNXT!B:R,7,0),"")</f>
        <v>Phần trên</v>
      </c>
      <c r="H5134" s="14" t="str">
        <f>_xlfn.IFNA(VLOOKUP(C5134,DSNXT!B:R,8,0),"")</f>
        <v>Áo T-Shirt</v>
      </c>
      <c r="I5134" s="14" t="str">
        <f>_xlfn.IFNA(VLOOKUP(C5134,DSNXT!B:R,17,0),"")</f>
        <v>Nữ</v>
      </c>
      <c r="J5134" s="14">
        <f>_xlfn.IFNA(VLOOKUP(C5134,DSNXT!B:R,10,0),"")</f>
        <v>250000</v>
      </c>
      <c r="K5134" s="14">
        <f>_xlfn.IFNA(VLOOKUP(C5134,DSNXT!B:R,11,0),"")</f>
        <v>2</v>
      </c>
      <c r="M5134" s="8">
        <f>SUMIFS(NHẬP!N:N,NHẬP!D:D,NXT!C5129)</f>
        <v>0</v>
      </c>
      <c r="N5134" s="8">
        <f>SUMIFS(XUẤT!N:N,XUẤT!D:D,NXT!C5129)</f>
        <v>0</v>
      </c>
      <c r="O5134" s="8">
        <f t="shared" si="79"/>
        <v>0</v>
      </c>
    </row>
    <row r="5135" spans="3:15" hidden="1">
      <c r="C5135" s="2" t="s">
        <v>7363</v>
      </c>
      <c r="D5135" s="14" t="str">
        <f>_xlfn.IFNA(VLOOKUP(C5135,DSNXT!B:R,2,0),"")</f>
        <v>Áo T-shirt dài tay nữ cổ tròn I939-130F</v>
      </c>
      <c r="E5135" s="14" t="str">
        <f>_xlfn.IFNA(VLOOKUP(C5135,DSNXT!B:R,4,0),"")</f>
        <v>Xanh lục</v>
      </c>
      <c r="F5135" s="14" t="str">
        <f>_xlfn.IFNA(VLOOKUP(C5135,DSNXT!B:R,5,0),"")</f>
        <v>Size M</v>
      </c>
      <c r="G5135" s="14" t="str">
        <f>_xlfn.IFNA(VLOOKUP(C5135,DSNXT!B:R,7,0),"")</f>
        <v>Phần trên</v>
      </c>
      <c r="H5135" s="14" t="str">
        <f>_xlfn.IFNA(VLOOKUP(C5135,DSNXT!B:R,8,0),"")</f>
        <v>Áo T-Shirt</v>
      </c>
      <c r="I5135" s="14" t="str">
        <f>_xlfn.IFNA(VLOOKUP(C5135,DSNXT!B:R,17,0),"")</f>
        <v>Nữ</v>
      </c>
      <c r="J5135" s="14">
        <f>_xlfn.IFNA(VLOOKUP(C5135,DSNXT!B:R,10,0),"")</f>
        <v>250000</v>
      </c>
      <c r="K5135" s="14">
        <f>_xlfn.IFNA(VLOOKUP(C5135,DSNXT!B:R,11,0),"")</f>
        <v>9</v>
      </c>
      <c r="M5135" s="8">
        <f>SUMIFS(NHẬP!N:N,NHẬP!D:D,NXT!C5130)</f>
        <v>0</v>
      </c>
      <c r="N5135" s="8">
        <f>SUMIFS(XUẤT!N:N,XUẤT!D:D,NXT!C5130)</f>
        <v>0</v>
      </c>
      <c r="O5135" s="8">
        <f t="shared" si="79"/>
        <v>0</v>
      </c>
    </row>
    <row r="5136" spans="3:15" hidden="1">
      <c r="C5136" s="2" t="s">
        <v>7364</v>
      </c>
      <c r="D5136" s="14" t="str">
        <f>_xlfn.IFNA(VLOOKUP(C5136,DSNXT!B:R,2,0),"")</f>
        <v>Áo T-shirt dài tay nữ cổ tròn I939-130F</v>
      </c>
      <c r="E5136" s="14" t="str">
        <f>_xlfn.IFNA(VLOOKUP(C5136,DSNXT!B:R,4,0),"")</f>
        <v>Xanh lục</v>
      </c>
      <c r="F5136" s="14" t="str">
        <f>_xlfn.IFNA(VLOOKUP(C5136,DSNXT!B:R,5,0),"")</f>
        <v>Size L</v>
      </c>
      <c r="G5136" s="14" t="str">
        <f>_xlfn.IFNA(VLOOKUP(C5136,DSNXT!B:R,7,0),"")</f>
        <v>Phần trên</v>
      </c>
      <c r="H5136" s="14" t="str">
        <f>_xlfn.IFNA(VLOOKUP(C5136,DSNXT!B:R,8,0),"")</f>
        <v>Áo T-Shirt</v>
      </c>
      <c r="I5136" s="14" t="str">
        <f>_xlfn.IFNA(VLOOKUP(C5136,DSNXT!B:R,17,0),"")</f>
        <v>Nữ</v>
      </c>
      <c r="J5136" s="14">
        <f>_xlfn.IFNA(VLOOKUP(C5136,DSNXT!B:R,10,0),"")</f>
        <v>250000</v>
      </c>
      <c r="K5136" s="14">
        <f>_xlfn.IFNA(VLOOKUP(C5136,DSNXT!B:R,11,0),"")</f>
        <v>6</v>
      </c>
      <c r="M5136" s="8">
        <f>SUMIFS(NHẬP!N:N,NHẬP!D:D,NXT!C5131)</f>
        <v>0</v>
      </c>
      <c r="N5136" s="8">
        <f>SUMIFS(XUẤT!N:N,XUẤT!D:D,NXT!C5131)</f>
        <v>0</v>
      </c>
      <c r="O5136" s="8">
        <f t="shared" ref="O5136:O5199" si="80">L5136+M5136-N5136</f>
        <v>0</v>
      </c>
    </row>
    <row r="5137" spans="3:15" hidden="1">
      <c r="C5137" s="2" t="s">
        <v>7365</v>
      </c>
      <c r="D5137" s="14" t="str">
        <f>_xlfn.IFNA(VLOOKUP(C5137,DSNXT!B:R,2,0),"")</f>
        <v>Áo T-shirt dài tay nữ cổ tròn I939-130F</v>
      </c>
      <c r="E5137" s="14" t="str">
        <f>_xlfn.IFNA(VLOOKUP(C5137,DSNXT!B:R,4,0),"")</f>
        <v>Xanh lục</v>
      </c>
      <c r="F5137" s="14" t="str">
        <f>_xlfn.IFNA(VLOOKUP(C5137,DSNXT!B:R,5,0),"")</f>
        <v>Size XL</v>
      </c>
      <c r="G5137" s="14" t="str">
        <f>_xlfn.IFNA(VLOOKUP(C5137,DSNXT!B:R,7,0),"")</f>
        <v>Phần trên</v>
      </c>
      <c r="H5137" s="14" t="str">
        <f>_xlfn.IFNA(VLOOKUP(C5137,DSNXT!B:R,8,0),"")</f>
        <v>Áo T-Shirt</v>
      </c>
      <c r="I5137" s="14" t="str">
        <f>_xlfn.IFNA(VLOOKUP(C5137,DSNXT!B:R,17,0),"")</f>
        <v>Nữ</v>
      </c>
      <c r="J5137" s="14">
        <f>_xlfn.IFNA(VLOOKUP(C5137,DSNXT!B:R,10,0),"")</f>
        <v>250000</v>
      </c>
      <c r="K5137" s="14">
        <f>_xlfn.IFNA(VLOOKUP(C5137,DSNXT!B:R,11,0),"")</f>
        <v>2</v>
      </c>
      <c r="M5137" s="8">
        <f>SUMIFS(NHẬP!N:N,NHẬP!D:D,NXT!C5132)</f>
        <v>0</v>
      </c>
      <c r="N5137" s="8">
        <f>SUMIFS(XUẤT!N:N,XUẤT!D:D,NXT!C5132)</f>
        <v>0</v>
      </c>
      <c r="O5137" s="8">
        <f t="shared" si="80"/>
        <v>0</v>
      </c>
    </row>
    <row r="5138" spans="3:15" hidden="1">
      <c r="C5138" s="2" t="s">
        <v>7366</v>
      </c>
      <c r="D5138" s="14" t="str">
        <f>_xlfn.IFNA(VLOOKUP(C5138,DSNXT!B:R,2,0),"")</f>
        <v>Áo len nữ cổ tròn I939-136F</v>
      </c>
      <c r="E5138" s="14" t="str">
        <f>_xlfn.IFNA(VLOOKUP(C5138,DSNXT!B:R,4,0),"")</f>
        <v>Hồng cam</v>
      </c>
      <c r="F5138" s="14" t="str">
        <f>_xlfn.IFNA(VLOOKUP(C5138,DSNXT!B:R,5,0),"")</f>
        <v>Size S</v>
      </c>
      <c r="G5138" s="14" t="str">
        <f>_xlfn.IFNA(VLOOKUP(C5138,DSNXT!B:R,7,0),"")</f>
        <v>Phần trên</v>
      </c>
      <c r="H5138" s="14" t="str">
        <f>_xlfn.IFNA(VLOOKUP(C5138,DSNXT!B:R,8,0),"")</f>
        <v>Áo len</v>
      </c>
      <c r="I5138" s="14" t="str">
        <f>_xlfn.IFNA(VLOOKUP(C5138,DSNXT!B:R,17,0),"")</f>
        <v>Nữ</v>
      </c>
      <c r="J5138" s="14">
        <f>_xlfn.IFNA(VLOOKUP(C5138,DSNXT!B:R,10,0),"")</f>
        <v>190000</v>
      </c>
      <c r="K5138" s="14">
        <f>_xlfn.IFNA(VLOOKUP(C5138,DSNXT!B:R,11,0),"")</f>
        <v>5</v>
      </c>
      <c r="M5138" s="8">
        <f>SUMIFS(NHẬP!N:N,NHẬP!D:D,NXT!C5133)</f>
        <v>0</v>
      </c>
      <c r="N5138" s="8">
        <f>SUMIFS(XUẤT!N:N,XUẤT!D:D,NXT!C5133)</f>
        <v>0</v>
      </c>
      <c r="O5138" s="8">
        <f t="shared" si="80"/>
        <v>0</v>
      </c>
    </row>
    <row r="5139" spans="3:15" hidden="1">
      <c r="C5139" s="2" t="s">
        <v>7368</v>
      </c>
      <c r="D5139" s="14" t="str">
        <f>_xlfn.IFNA(VLOOKUP(C5139,DSNXT!B:R,2,0),"")</f>
        <v>Áo len nữ cổ tròn I939-136F</v>
      </c>
      <c r="E5139" s="14" t="str">
        <f>_xlfn.IFNA(VLOOKUP(C5139,DSNXT!B:R,4,0),"")</f>
        <v>Hồng cam</v>
      </c>
      <c r="F5139" s="14" t="str">
        <f>_xlfn.IFNA(VLOOKUP(C5139,DSNXT!B:R,5,0),"")</f>
        <v>Size M</v>
      </c>
      <c r="G5139" s="14" t="str">
        <f>_xlfn.IFNA(VLOOKUP(C5139,DSNXT!B:R,7,0),"")</f>
        <v>Phần trên</v>
      </c>
      <c r="H5139" s="14" t="str">
        <f>_xlfn.IFNA(VLOOKUP(C5139,DSNXT!B:R,8,0),"")</f>
        <v>Áo len</v>
      </c>
      <c r="I5139" s="14" t="str">
        <f>_xlfn.IFNA(VLOOKUP(C5139,DSNXT!B:R,17,0),"")</f>
        <v>Nữ</v>
      </c>
      <c r="J5139" s="14">
        <f>_xlfn.IFNA(VLOOKUP(C5139,DSNXT!B:R,10,0),"")</f>
        <v>190000</v>
      </c>
      <c r="K5139" s="14">
        <f>_xlfn.IFNA(VLOOKUP(C5139,DSNXT!B:R,11,0),"")</f>
        <v>5</v>
      </c>
      <c r="M5139" s="8">
        <f>SUMIFS(NHẬP!N:N,NHẬP!D:D,NXT!C5134)</f>
        <v>0</v>
      </c>
      <c r="N5139" s="8">
        <f>SUMIFS(XUẤT!N:N,XUẤT!D:D,NXT!C5134)</f>
        <v>0</v>
      </c>
      <c r="O5139" s="8">
        <f t="shared" si="80"/>
        <v>0</v>
      </c>
    </row>
    <row r="5140" spans="3:15" hidden="1">
      <c r="C5140" s="2" t="s">
        <v>7369</v>
      </c>
      <c r="D5140" s="14" t="str">
        <f>_xlfn.IFNA(VLOOKUP(C5140,DSNXT!B:R,2,0),"")</f>
        <v>Áo len nữ cổ tròn I939-136F</v>
      </c>
      <c r="E5140" s="14" t="str">
        <f>_xlfn.IFNA(VLOOKUP(C5140,DSNXT!B:R,4,0),"")</f>
        <v>Hồng cam</v>
      </c>
      <c r="F5140" s="14" t="str">
        <f>_xlfn.IFNA(VLOOKUP(C5140,DSNXT!B:R,5,0),"")</f>
        <v>Size L</v>
      </c>
      <c r="G5140" s="14" t="str">
        <f>_xlfn.IFNA(VLOOKUP(C5140,DSNXT!B:R,7,0),"")</f>
        <v>Phần trên</v>
      </c>
      <c r="H5140" s="14" t="str">
        <f>_xlfn.IFNA(VLOOKUP(C5140,DSNXT!B:R,8,0),"")</f>
        <v>Áo len</v>
      </c>
      <c r="I5140" s="14" t="str">
        <f>_xlfn.IFNA(VLOOKUP(C5140,DSNXT!B:R,17,0),"")</f>
        <v>Nữ</v>
      </c>
      <c r="J5140" s="14">
        <f>_xlfn.IFNA(VLOOKUP(C5140,DSNXT!B:R,10,0),"")</f>
        <v>190000</v>
      </c>
      <c r="K5140" s="14">
        <f>_xlfn.IFNA(VLOOKUP(C5140,DSNXT!B:R,11,0),"")</f>
        <v>3</v>
      </c>
      <c r="M5140" s="8">
        <f>SUMIFS(NHẬP!N:N,NHẬP!D:D,NXT!C5135)</f>
        <v>0</v>
      </c>
      <c r="N5140" s="8">
        <f>SUMIFS(XUẤT!N:N,XUẤT!D:D,NXT!C5135)</f>
        <v>0</v>
      </c>
      <c r="O5140" s="8">
        <f t="shared" si="80"/>
        <v>0</v>
      </c>
    </row>
    <row r="5141" spans="3:15" hidden="1">
      <c r="C5141" s="2" t="s">
        <v>7370</v>
      </c>
      <c r="D5141" s="14" t="str">
        <f>_xlfn.IFNA(VLOOKUP(C5141,DSNXT!B:R,2,0),"")</f>
        <v>Áo len nữ cổ tròn I939-136F</v>
      </c>
      <c r="E5141" s="14" t="str">
        <f>_xlfn.IFNA(VLOOKUP(C5141,DSNXT!B:R,4,0),"")</f>
        <v>Hồng cam</v>
      </c>
      <c r="F5141" s="14" t="str">
        <f>_xlfn.IFNA(VLOOKUP(C5141,DSNXT!B:R,5,0),"")</f>
        <v>Size XL</v>
      </c>
      <c r="G5141" s="14" t="str">
        <f>_xlfn.IFNA(VLOOKUP(C5141,DSNXT!B:R,7,0),"")</f>
        <v>Phần trên</v>
      </c>
      <c r="H5141" s="14" t="str">
        <f>_xlfn.IFNA(VLOOKUP(C5141,DSNXT!B:R,8,0),"")</f>
        <v>Áo len</v>
      </c>
      <c r="I5141" s="14" t="str">
        <f>_xlfn.IFNA(VLOOKUP(C5141,DSNXT!B:R,17,0),"")</f>
        <v>Nữ</v>
      </c>
      <c r="J5141" s="14">
        <f>_xlfn.IFNA(VLOOKUP(C5141,DSNXT!B:R,10,0),"")</f>
        <v>190000</v>
      </c>
      <c r="K5141" s="14">
        <f>_xlfn.IFNA(VLOOKUP(C5141,DSNXT!B:R,11,0),"")</f>
        <v>2</v>
      </c>
      <c r="M5141" s="8">
        <f>SUMIFS(NHẬP!N:N,NHẬP!D:D,NXT!C5136)</f>
        <v>0</v>
      </c>
      <c r="N5141" s="8">
        <f>SUMIFS(XUẤT!N:N,XUẤT!D:D,NXT!C5136)</f>
        <v>0</v>
      </c>
      <c r="O5141" s="8">
        <f t="shared" si="80"/>
        <v>0</v>
      </c>
    </row>
    <row r="5142" spans="3:15" hidden="1">
      <c r="C5142" s="2" t="s">
        <v>7371</v>
      </c>
      <c r="D5142" s="14" t="str">
        <f>_xlfn.IFNA(VLOOKUP(C5142,DSNXT!B:R,2,0),"")</f>
        <v>Áo len nữ cổ tròn I939-136F</v>
      </c>
      <c r="E5142" s="14" t="str">
        <f>_xlfn.IFNA(VLOOKUP(C5142,DSNXT!B:R,4,0),"")</f>
        <v>Xanh rêu</v>
      </c>
      <c r="F5142" s="14" t="str">
        <f>_xlfn.IFNA(VLOOKUP(C5142,DSNXT!B:R,5,0),"")</f>
        <v>Size S</v>
      </c>
      <c r="G5142" s="14" t="str">
        <f>_xlfn.IFNA(VLOOKUP(C5142,DSNXT!B:R,7,0),"")</f>
        <v>Phần trên</v>
      </c>
      <c r="H5142" s="14" t="str">
        <f>_xlfn.IFNA(VLOOKUP(C5142,DSNXT!B:R,8,0),"")</f>
        <v>Áo len</v>
      </c>
      <c r="I5142" s="14" t="str">
        <f>_xlfn.IFNA(VLOOKUP(C5142,DSNXT!B:R,17,0),"")</f>
        <v>Nữ</v>
      </c>
      <c r="J5142" s="14">
        <f>_xlfn.IFNA(VLOOKUP(C5142,DSNXT!B:R,10,0),"")</f>
        <v>190000</v>
      </c>
      <c r="K5142" s="14">
        <f>_xlfn.IFNA(VLOOKUP(C5142,DSNXT!B:R,11,0),"")</f>
        <v>6</v>
      </c>
      <c r="M5142" s="8">
        <f>SUMIFS(NHẬP!N:N,NHẬP!D:D,NXT!C5137)</f>
        <v>0</v>
      </c>
      <c r="N5142" s="8">
        <f>SUMIFS(XUẤT!N:N,XUẤT!D:D,NXT!C5137)</f>
        <v>0</v>
      </c>
      <c r="O5142" s="8">
        <f t="shared" si="80"/>
        <v>0</v>
      </c>
    </row>
    <row r="5143" spans="3:15" hidden="1">
      <c r="C5143" s="2" t="s">
        <v>7372</v>
      </c>
      <c r="D5143" s="14" t="str">
        <f>_xlfn.IFNA(VLOOKUP(C5143,DSNXT!B:R,2,0),"")</f>
        <v>Áo len nữ cổ tròn I939-136F</v>
      </c>
      <c r="E5143" s="14" t="str">
        <f>_xlfn.IFNA(VLOOKUP(C5143,DSNXT!B:R,4,0),"")</f>
        <v>Xanh rêu</v>
      </c>
      <c r="F5143" s="14" t="str">
        <f>_xlfn.IFNA(VLOOKUP(C5143,DSNXT!B:R,5,0),"")</f>
        <v>Size M</v>
      </c>
      <c r="G5143" s="14" t="str">
        <f>_xlfn.IFNA(VLOOKUP(C5143,DSNXT!B:R,7,0),"")</f>
        <v>Phần trên</v>
      </c>
      <c r="H5143" s="14" t="str">
        <f>_xlfn.IFNA(VLOOKUP(C5143,DSNXT!B:R,8,0),"")</f>
        <v>Áo len</v>
      </c>
      <c r="I5143" s="14" t="str">
        <f>_xlfn.IFNA(VLOOKUP(C5143,DSNXT!B:R,17,0),"")</f>
        <v>Nữ</v>
      </c>
      <c r="J5143" s="14">
        <f>_xlfn.IFNA(VLOOKUP(C5143,DSNXT!B:R,10,0),"")</f>
        <v>190000</v>
      </c>
      <c r="K5143" s="14">
        <f>_xlfn.IFNA(VLOOKUP(C5143,DSNXT!B:R,11,0),"")</f>
        <v>6</v>
      </c>
      <c r="M5143" s="8">
        <f>SUMIFS(NHẬP!N:N,NHẬP!D:D,NXT!C5138)</f>
        <v>0</v>
      </c>
      <c r="N5143" s="8">
        <f>SUMIFS(XUẤT!N:N,XUẤT!D:D,NXT!C5138)</f>
        <v>0</v>
      </c>
      <c r="O5143" s="8">
        <f t="shared" si="80"/>
        <v>0</v>
      </c>
    </row>
    <row r="5144" spans="3:15" hidden="1">
      <c r="C5144" s="2" t="s">
        <v>7373</v>
      </c>
      <c r="D5144" s="14" t="str">
        <f>_xlfn.IFNA(VLOOKUP(C5144,DSNXT!B:R,2,0),"")</f>
        <v>Áo len nữ cổ tròn I939-136F</v>
      </c>
      <c r="E5144" s="14" t="str">
        <f>_xlfn.IFNA(VLOOKUP(C5144,DSNXT!B:R,4,0),"")</f>
        <v>Xanh rêu</v>
      </c>
      <c r="F5144" s="14" t="str">
        <f>_xlfn.IFNA(VLOOKUP(C5144,DSNXT!B:R,5,0),"")</f>
        <v>Size L</v>
      </c>
      <c r="G5144" s="14" t="str">
        <f>_xlfn.IFNA(VLOOKUP(C5144,DSNXT!B:R,7,0),"")</f>
        <v>Phần trên</v>
      </c>
      <c r="H5144" s="14" t="str">
        <f>_xlfn.IFNA(VLOOKUP(C5144,DSNXT!B:R,8,0),"")</f>
        <v>Áo len</v>
      </c>
      <c r="I5144" s="14" t="str">
        <f>_xlfn.IFNA(VLOOKUP(C5144,DSNXT!B:R,17,0),"")</f>
        <v>Nữ</v>
      </c>
      <c r="J5144" s="14">
        <f>_xlfn.IFNA(VLOOKUP(C5144,DSNXT!B:R,10,0),"")</f>
        <v>190000</v>
      </c>
      <c r="K5144" s="14">
        <f>_xlfn.IFNA(VLOOKUP(C5144,DSNXT!B:R,11,0),"")</f>
        <v>4</v>
      </c>
      <c r="M5144" s="8">
        <f>SUMIFS(NHẬP!N:N,NHẬP!D:D,NXT!C5139)</f>
        <v>0</v>
      </c>
      <c r="N5144" s="8">
        <f>SUMIFS(XUẤT!N:N,XUẤT!D:D,NXT!C5139)</f>
        <v>0</v>
      </c>
      <c r="O5144" s="8">
        <f t="shared" si="80"/>
        <v>0</v>
      </c>
    </row>
    <row r="5145" spans="3:15" hidden="1">
      <c r="C5145" s="2" t="s">
        <v>7374</v>
      </c>
      <c r="D5145" s="14" t="str">
        <f>_xlfn.IFNA(VLOOKUP(C5145,DSNXT!B:R,2,0),"")</f>
        <v>Áo len nữ cổ tròn I939-136F</v>
      </c>
      <c r="E5145" s="14" t="str">
        <f>_xlfn.IFNA(VLOOKUP(C5145,DSNXT!B:R,4,0),"")</f>
        <v>Xanh rêu</v>
      </c>
      <c r="F5145" s="14" t="str">
        <f>_xlfn.IFNA(VLOOKUP(C5145,DSNXT!B:R,5,0),"")</f>
        <v>Size XL</v>
      </c>
      <c r="G5145" s="14" t="str">
        <f>_xlfn.IFNA(VLOOKUP(C5145,DSNXT!B:R,7,0),"")</f>
        <v>Phần trên</v>
      </c>
      <c r="H5145" s="14" t="str">
        <f>_xlfn.IFNA(VLOOKUP(C5145,DSNXT!B:R,8,0),"")</f>
        <v>Áo len</v>
      </c>
      <c r="I5145" s="14" t="str">
        <f>_xlfn.IFNA(VLOOKUP(C5145,DSNXT!B:R,17,0),"")</f>
        <v>Nữ</v>
      </c>
      <c r="J5145" s="14">
        <f>_xlfn.IFNA(VLOOKUP(C5145,DSNXT!B:R,10,0),"")</f>
        <v>190000</v>
      </c>
      <c r="K5145" s="14">
        <f>_xlfn.IFNA(VLOOKUP(C5145,DSNXT!B:R,11,0),"")</f>
        <v>2</v>
      </c>
      <c r="M5145" s="8">
        <f>SUMIFS(NHẬP!N:N,NHẬP!D:D,NXT!C5140)</f>
        <v>0</v>
      </c>
      <c r="N5145" s="8">
        <f>SUMIFS(XUẤT!N:N,XUẤT!D:D,NXT!C5140)</f>
        <v>0</v>
      </c>
      <c r="O5145" s="8">
        <f t="shared" si="80"/>
        <v>0</v>
      </c>
    </row>
    <row r="5146" spans="3:15" hidden="1">
      <c r="C5146" s="2" t="s">
        <v>7375</v>
      </c>
      <c r="D5146" s="14" t="str">
        <f>_xlfn.IFNA(VLOOKUP(C5146,DSNXT!B:R,2,0),"")</f>
        <v>Áo len nữ cổ tròn I939-136F</v>
      </c>
      <c r="E5146" s="14" t="str">
        <f>_xlfn.IFNA(VLOOKUP(C5146,DSNXT!B:R,4,0),"")</f>
        <v>Ghi</v>
      </c>
      <c r="F5146" s="14" t="str">
        <f>_xlfn.IFNA(VLOOKUP(C5146,DSNXT!B:R,5,0),"")</f>
        <v>Size S</v>
      </c>
      <c r="G5146" s="14" t="str">
        <f>_xlfn.IFNA(VLOOKUP(C5146,DSNXT!B:R,7,0),"")</f>
        <v>Phần trên</v>
      </c>
      <c r="H5146" s="14" t="str">
        <f>_xlfn.IFNA(VLOOKUP(C5146,DSNXT!B:R,8,0),"")</f>
        <v>Áo len</v>
      </c>
      <c r="I5146" s="14" t="str">
        <f>_xlfn.IFNA(VLOOKUP(C5146,DSNXT!B:R,17,0),"")</f>
        <v>Nữ</v>
      </c>
      <c r="J5146" s="14">
        <f>_xlfn.IFNA(VLOOKUP(C5146,DSNXT!B:R,10,0),"")</f>
        <v>190000</v>
      </c>
      <c r="K5146" s="14">
        <f>_xlfn.IFNA(VLOOKUP(C5146,DSNXT!B:R,11,0),"")</f>
        <v>5</v>
      </c>
      <c r="M5146" s="8">
        <f>SUMIFS(NHẬP!N:N,NHẬP!D:D,NXT!C5141)</f>
        <v>0</v>
      </c>
      <c r="N5146" s="8">
        <f>SUMIFS(XUẤT!N:N,XUẤT!D:D,NXT!C5141)</f>
        <v>0</v>
      </c>
      <c r="O5146" s="8">
        <f t="shared" si="80"/>
        <v>0</v>
      </c>
    </row>
    <row r="5147" spans="3:15" hidden="1">
      <c r="C5147" s="2" t="s">
        <v>7376</v>
      </c>
      <c r="D5147" s="14" t="str">
        <f>_xlfn.IFNA(VLOOKUP(C5147,DSNXT!B:R,2,0),"")</f>
        <v>Áo len nữ cổ tròn I939-136F</v>
      </c>
      <c r="E5147" s="14" t="str">
        <f>_xlfn.IFNA(VLOOKUP(C5147,DSNXT!B:R,4,0),"")</f>
        <v>Ghi</v>
      </c>
      <c r="F5147" s="14" t="str">
        <f>_xlfn.IFNA(VLOOKUP(C5147,DSNXT!B:R,5,0),"")</f>
        <v>Size M</v>
      </c>
      <c r="G5147" s="14" t="str">
        <f>_xlfn.IFNA(VLOOKUP(C5147,DSNXT!B:R,7,0),"")</f>
        <v>Phần trên</v>
      </c>
      <c r="H5147" s="14" t="str">
        <f>_xlfn.IFNA(VLOOKUP(C5147,DSNXT!B:R,8,0),"")</f>
        <v>Áo len</v>
      </c>
      <c r="I5147" s="14" t="str">
        <f>_xlfn.IFNA(VLOOKUP(C5147,DSNXT!B:R,17,0),"")</f>
        <v>Nữ</v>
      </c>
      <c r="J5147" s="14">
        <f>_xlfn.IFNA(VLOOKUP(C5147,DSNXT!B:R,10,0),"")</f>
        <v>190000</v>
      </c>
      <c r="K5147" s="14">
        <f>_xlfn.IFNA(VLOOKUP(C5147,DSNXT!B:R,11,0),"")</f>
        <v>5</v>
      </c>
      <c r="M5147" s="8">
        <f>SUMIFS(NHẬP!N:N,NHẬP!D:D,NXT!C5142)</f>
        <v>0</v>
      </c>
      <c r="N5147" s="8">
        <f>SUMIFS(XUẤT!N:N,XUẤT!D:D,NXT!C5142)</f>
        <v>0</v>
      </c>
      <c r="O5147" s="8">
        <f t="shared" si="80"/>
        <v>0</v>
      </c>
    </row>
    <row r="5148" spans="3:15" hidden="1">
      <c r="C5148" s="2" t="s">
        <v>7377</v>
      </c>
      <c r="D5148" s="14" t="str">
        <f>_xlfn.IFNA(VLOOKUP(C5148,DSNXT!B:R,2,0),"")</f>
        <v>Áo len nữ cổ tròn I939-136F</v>
      </c>
      <c r="E5148" s="14" t="str">
        <f>_xlfn.IFNA(VLOOKUP(C5148,DSNXT!B:R,4,0),"")</f>
        <v>Ghi</v>
      </c>
      <c r="F5148" s="14" t="str">
        <f>_xlfn.IFNA(VLOOKUP(C5148,DSNXT!B:R,5,0),"")</f>
        <v>Size L</v>
      </c>
      <c r="G5148" s="14" t="str">
        <f>_xlfn.IFNA(VLOOKUP(C5148,DSNXT!B:R,7,0),"")</f>
        <v>Phần trên</v>
      </c>
      <c r="H5148" s="14" t="str">
        <f>_xlfn.IFNA(VLOOKUP(C5148,DSNXT!B:R,8,0),"")</f>
        <v>Áo len</v>
      </c>
      <c r="I5148" s="14" t="str">
        <f>_xlfn.IFNA(VLOOKUP(C5148,DSNXT!B:R,17,0),"")</f>
        <v>Nữ</v>
      </c>
      <c r="J5148" s="14">
        <f>_xlfn.IFNA(VLOOKUP(C5148,DSNXT!B:R,10,0),"")</f>
        <v>190000</v>
      </c>
      <c r="K5148" s="14">
        <f>_xlfn.IFNA(VLOOKUP(C5148,DSNXT!B:R,11,0),"")</f>
        <v>3</v>
      </c>
      <c r="M5148" s="8">
        <f>SUMIFS(NHẬP!N:N,NHẬP!D:D,NXT!C5143)</f>
        <v>0</v>
      </c>
      <c r="N5148" s="8">
        <f>SUMIFS(XUẤT!N:N,XUẤT!D:D,NXT!C5143)</f>
        <v>0</v>
      </c>
      <c r="O5148" s="8">
        <f t="shared" si="80"/>
        <v>0</v>
      </c>
    </row>
    <row r="5149" spans="3:15" hidden="1">
      <c r="C5149" s="2" t="s">
        <v>7378</v>
      </c>
      <c r="D5149" s="14" t="str">
        <f>_xlfn.IFNA(VLOOKUP(C5149,DSNXT!B:R,2,0),"")</f>
        <v>Áo len nữ cổ tròn I939-136F</v>
      </c>
      <c r="E5149" s="14" t="str">
        <f>_xlfn.IFNA(VLOOKUP(C5149,DSNXT!B:R,4,0),"")</f>
        <v>Ghi</v>
      </c>
      <c r="F5149" s="14" t="str">
        <f>_xlfn.IFNA(VLOOKUP(C5149,DSNXT!B:R,5,0),"")</f>
        <v>Size XL</v>
      </c>
      <c r="G5149" s="14" t="str">
        <f>_xlfn.IFNA(VLOOKUP(C5149,DSNXT!B:R,7,0),"")</f>
        <v>Phần trên</v>
      </c>
      <c r="H5149" s="14" t="str">
        <f>_xlfn.IFNA(VLOOKUP(C5149,DSNXT!B:R,8,0),"")</f>
        <v>Áo len</v>
      </c>
      <c r="I5149" s="14" t="str">
        <f>_xlfn.IFNA(VLOOKUP(C5149,DSNXT!B:R,17,0),"")</f>
        <v>Nữ</v>
      </c>
      <c r="J5149" s="14">
        <f>_xlfn.IFNA(VLOOKUP(C5149,DSNXT!B:R,10,0),"")</f>
        <v>190000</v>
      </c>
      <c r="K5149" s="14">
        <f>_xlfn.IFNA(VLOOKUP(C5149,DSNXT!B:R,11,0),"")</f>
        <v>1</v>
      </c>
      <c r="M5149" s="8">
        <f>SUMIFS(NHẬP!N:N,NHẬP!D:D,NXT!C5144)</f>
        <v>0</v>
      </c>
      <c r="N5149" s="8">
        <f>SUMIFS(XUẤT!N:N,XUẤT!D:D,NXT!C5144)</f>
        <v>0</v>
      </c>
      <c r="O5149" s="8">
        <f t="shared" si="80"/>
        <v>0</v>
      </c>
    </row>
    <row r="5150" spans="3:15" hidden="1">
      <c r="C5150" s="2" t="s">
        <v>7379</v>
      </c>
      <c r="D5150" s="14" t="str">
        <f>_xlfn.IFNA(VLOOKUP(C5150,DSNXT!B:R,2,0),"")</f>
        <v>Áo len nữ cổ tròn I939-137F</v>
      </c>
      <c r="E5150" s="14" t="str">
        <f>_xlfn.IFNA(VLOOKUP(C5150,DSNXT!B:R,4,0),"")</f>
        <v>Rêu</v>
      </c>
      <c r="F5150" s="14" t="str">
        <f>_xlfn.IFNA(VLOOKUP(C5150,DSNXT!B:R,5,0),"")</f>
        <v>Size S</v>
      </c>
      <c r="G5150" s="14" t="str">
        <f>_xlfn.IFNA(VLOOKUP(C5150,DSNXT!B:R,7,0),"")</f>
        <v>Phần trên</v>
      </c>
      <c r="H5150" s="14" t="str">
        <f>_xlfn.IFNA(VLOOKUP(C5150,DSNXT!B:R,8,0),"")</f>
        <v>Áo len</v>
      </c>
      <c r="I5150" s="14" t="str">
        <f>_xlfn.IFNA(VLOOKUP(C5150,DSNXT!B:R,17,0),"")</f>
        <v>Nữ</v>
      </c>
      <c r="J5150" s="14">
        <f>_xlfn.IFNA(VLOOKUP(C5150,DSNXT!B:R,10,0),"")</f>
        <v>190000</v>
      </c>
      <c r="K5150" s="14">
        <f>_xlfn.IFNA(VLOOKUP(C5150,DSNXT!B:R,11,0),"")</f>
        <v>7</v>
      </c>
      <c r="M5150" s="8">
        <f>SUMIFS(NHẬP!N:N,NHẬP!D:D,NXT!C5145)</f>
        <v>0</v>
      </c>
      <c r="N5150" s="8">
        <f>SUMIFS(XUẤT!N:N,XUẤT!D:D,NXT!C5145)</f>
        <v>0</v>
      </c>
      <c r="O5150" s="8">
        <f t="shared" si="80"/>
        <v>0</v>
      </c>
    </row>
    <row r="5151" spans="3:15" hidden="1">
      <c r="C5151" s="2" t="s">
        <v>7381</v>
      </c>
      <c r="D5151" s="14" t="str">
        <f>_xlfn.IFNA(VLOOKUP(C5151,DSNXT!B:R,2,0),"")</f>
        <v>Áo len nữ cổ tròn I939-137F</v>
      </c>
      <c r="E5151" s="14" t="str">
        <f>_xlfn.IFNA(VLOOKUP(C5151,DSNXT!B:R,4,0),"")</f>
        <v>Rêu</v>
      </c>
      <c r="F5151" s="14" t="str">
        <f>_xlfn.IFNA(VLOOKUP(C5151,DSNXT!B:R,5,0),"")</f>
        <v>Size M</v>
      </c>
      <c r="G5151" s="14" t="str">
        <f>_xlfn.IFNA(VLOOKUP(C5151,DSNXT!B:R,7,0),"")</f>
        <v>Phần trên</v>
      </c>
      <c r="H5151" s="14" t="str">
        <f>_xlfn.IFNA(VLOOKUP(C5151,DSNXT!B:R,8,0),"")</f>
        <v>Áo len</v>
      </c>
      <c r="I5151" s="14" t="str">
        <f>_xlfn.IFNA(VLOOKUP(C5151,DSNXT!B:R,17,0),"")</f>
        <v>Nữ</v>
      </c>
      <c r="J5151" s="14">
        <f>_xlfn.IFNA(VLOOKUP(C5151,DSNXT!B:R,10,0),"")</f>
        <v>190000</v>
      </c>
      <c r="K5151" s="14">
        <f>_xlfn.IFNA(VLOOKUP(C5151,DSNXT!B:R,11,0),"")</f>
        <v>8</v>
      </c>
      <c r="M5151" s="8">
        <f>SUMIFS(NHẬP!N:N,NHẬP!D:D,NXT!C5146)</f>
        <v>0</v>
      </c>
      <c r="N5151" s="8">
        <f>SUMIFS(XUẤT!N:N,XUẤT!D:D,NXT!C5146)</f>
        <v>0</v>
      </c>
      <c r="O5151" s="8">
        <f t="shared" si="80"/>
        <v>0</v>
      </c>
    </row>
    <row r="5152" spans="3:15" hidden="1">
      <c r="C5152" s="2" t="s">
        <v>7382</v>
      </c>
      <c r="D5152" s="14" t="str">
        <f>_xlfn.IFNA(VLOOKUP(C5152,DSNXT!B:R,2,0),"")</f>
        <v>Áo len nữ cổ tròn I939-137F</v>
      </c>
      <c r="E5152" s="14" t="str">
        <f>_xlfn.IFNA(VLOOKUP(C5152,DSNXT!B:R,4,0),"")</f>
        <v>Rêu</v>
      </c>
      <c r="F5152" s="14" t="str">
        <f>_xlfn.IFNA(VLOOKUP(C5152,DSNXT!B:R,5,0),"")</f>
        <v>Size L</v>
      </c>
      <c r="G5152" s="14" t="str">
        <f>_xlfn.IFNA(VLOOKUP(C5152,DSNXT!B:R,7,0),"")</f>
        <v>Phần trên</v>
      </c>
      <c r="H5152" s="14" t="str">
        <f>_xlfn.IFNA(VLOOKUP(C5152,DSNXT!B:R,8,0),"")</f>
        <v>Áo len</v>
      </c>
      <c r="I5152" s="14" t="str">
        <f>_xlfn.IFNA(VLOOKUP(C5152,DSNXT!B:R,17,0),"")</f>
        <v>Nữ</v>
      </c>
      <c r="J5152" s="14">
        <f>_xlfn.IFNA(VLOOKUP(C5152,DSNXT!B:R,10,0),"")</f>
        <v>190000</v>
      </c>
      <c r="K5152" s="14">
        <f>_xlfn.IFNA(VLOOKUP(C5152,DSNXT!B:R,11,0),"")</f>
        <v>5</v>
      </c>
      <c r="M5152" s="8">
        <f>SUMIFS(NHẬP!N:N,NHẬP!D:D,NXT!C5147)</f>
        <v>0</v>
      </c>
      <c r="N5152" s="8">
        <f>SUMIFS(XUẤT!N:N,XUẤT!D:D,NXT!C5147)</f>
        <v>0</v>
      </c>
      <c r="O5152" s="8">
        <f t="shared" si="80"/>
        <v>0</v>
      </c>
    </row>
    <row r="5153" spans="3:15" hidden="1">
      <c r="C5153" s="2" t="s">
        <v>7383</v>
      </c>
      <c r="D5153" s="14" t="str">
        <f>_xlfn.IFNA(VLOOKUP(C5153,DSNXT!B:R,2,0),"")</f>
        <v>Áo len nữ cổ tròn I939-137F</v>
      </c>
      <c r="E5153" s="14" t="str">
        <f>_xlfn.IFNA(VLOOKUP(C5153,DSNXT!B:R,4,0),"")</f>
        <v>Rêu</v>
      </c>
      <c r="F5153" s="14" t="str">
        <f>_xlfn.IFNA(VLOOKUP(C5153,DSNXT!B:R,5,0),"")</f>
        <v>Size XL</v>
      </c>
      <c r="G5153" s="14" t="str">
        <f>_xlfn.IFNA(VLOOKUP(C5153,DSNXT!B:R,7,0),"")</f>
        <v>Phần trên</v>
      </c>
      <c r="H5153" s="14" t="str">
        <f>_xlfn.IFNA(VLOOKUP(C5153,DSNXT!B:R,8,0),"")</f>
        <v>Áo len</v>
      </c>
      <c r="I5153" s="14" t="str">
        <f>_xlfn.IFNA(VLOOKUP(C5153,DSNXT!B:R,17,0),"")</f>
        <v>Nữ</v>
      </c>
      <c r="J5153" s="14">
        <f>_xlfn.IFNA(VLOOKUP(C5153,DSNXT!B:R,10,0),"")</f>
        <v>190000</v>
      </c>
      <c r="K5153" s="14">
        <f>_xlfn.IFNA(VLOOKUP(C5153,DSNXT!B:R,11,0),"")</f>
        <v>3</v>
      </c>
      <c r="M5153" s="8">
        <f>SUMIFS(NHẬP!N:N,NHẬP!D:D,NXT!C5148)</f>
        <v>0</v>
      </c>
      <c r="N5153" s="8">
        <f>SUMIFS(XUẤT!N:N,XUẤT!D:D,NXT!C5148)</f>
        <v>0</v>
      </c>
      <c r="O5153" s="8">
        <f t="shared" si="80"/>
        <v>0</v>
      </c>
    </row>
    <row r="5154" spans="3:15" hidden="1">
      <c r="C5154" s="2" t="s">
        <v>7384</v>
      </c>
      <c r="D5154" s="14" t="str">
        <f>_xlfn.IFNA(VLOOKUP(C5154,DSNXT!B:R,2,0),"")</f>
        <v>Áo len nữ cổ tròn I939-137F</v>
      </c>
      <c r="E5154" s="14" t="str">
        <f>_xlfn.IFNA(VLOOKUP(C5154,DSNXT!B:R,4,0),"")</f>
        <v>Tím than</v>
      </c>
      <c r="F5154" s="14" t="str">
        <f>_xlfn.IFNA(VLOOKUP(C5154,DSNXT!B:R,5,0),"")</f>
        <v>Size S</v>
      </c>
      <c r="G5154" s="14" t="str">
        <f>_xlfn.IFNA(VLOOKUP(C5154,DSNXT!B:R,7,0),"")</f>
        <v>Phần trên</v>
      </c>
      <c r="H5154" s="14" t="str">
        <f>_xlfn.IFNA(VLOOKUP(C5154,DSNXT!B:R,8,0),"")</f>
        <v>Áo len</v>
      </c>
      <c r="I5154" s="14" t="str">
        <f>_xlfn.IFNA(VLOOKUP(C5154,DSNXT!B:R,17,0),"")</f>
        <v>Nữ</v>
      </c>
      <c r="J5154" s="14">
        <f>_xlfn.IFNA(VLOOKUP(C5154,DSNXT!B:R,10,0),"")</f>
        <v>190000</v>
      </c>
      <c r="K5154" s="14">
        <f>_xlfn.IFNA(VLOOKUP(C5154,DSNXT!B:R,11,0),"")</f>
        <v>6</v>
      </c>
      <c r="M5154" s="8">
        <f>SUMIFS(NHẬP!N:N,NHẬP!D:D,NXT!C5149)</f>
        <v>0</v>
      </c>
      <c r="N5154" s="8">
        <f>SUMIFS(XUẤT!N:N,XUẤT!D:D,NXT!C5149)</f>
        <v>0</v>
      </c>
      <c r="O5154" s="8">
        <f t="shared" si="80"/>
        <v>0</v>
      </c>
    </row>
    <row r="5155" spans="3:15" hidden="1">
      <c r="C5155" s="2" t="s">
        <v>7385</v>
      </c>
      <c r="D5155" s="14" t="str">
        <f>_xlfn.IFNA(VLOOKUP(C5155,DSNXT!B:R,2,0),"")</f>
        <v>Áo len nữ cổ tròn I939-137F</v>
      </c>
      <c r="E5155" s="14" t="str">
        <f>_xlfn.IFNA(VLOOKUP(C5155,DSNXT!B:R,4,0),"")</f>
        <v>Tím than</v>
      </c>
      <c r="F5155" s="14" t="str">
        <f>_xlfn.IFNA(VLOOKUP(C5155,DSNXT!B:R,5,0),"")</f>
        <v>Size M</v>
      </c>
      <c r="G5155" s="14" t="str">
        <f>_xlfn.IFNA(VLOOKUP(C5155,DSNXT!B:R,7,0),"")</f>
        <v>Phần trên</v>
      </c>
      <c r="H5155" s="14" t="str">
        <f>_xlfn.IFNA(VLOOKUP(C5155,DSNXT!B:R,8,0),"")</f>
        <v>Áo len</v>
      </c>
      <c r="I5155" s="14" t="str">
        <f>_xlfn.IFNA(VLOOKUP(C5155,DSNXT!B:R,17,0),"")</f>
        <v>Nữ</v>
      </c>
      <c r="J5155" s="14">
        <f>_xlfn.IFNA(VLOOKUP(C5155,DSNXT!B:R,10,0),"")</f>
        <v>190000</v>
      </c>
      <c r="K5155" s="14">
        <f>_xlfn.IFNA(VLOOKUP(C5155,DSNXT!B:R,11,0),"")</f>
        <v>7</v>
      </c>
      <c r="M5155" s="8">
        <f>SUMIFS(NHẬP!N:N,NHẬP!D:D,NXT!C5150)</f>
        <v>0</v>
      </c>
      <c r="N5155" s="8">
        <f>SUMIFS(XUẤT!N:N,XUẤT!D:D,NXT!C5150)</f>
        <v>0</v>
      </c>
      <c r="O5155" s="8">
        <f t="shared" si="80"/>
        <v>0</v>
      </c>
    </row>
    <row r="5156" spans="3:15" hidden="1">
      <c r="C5156" s="2" t="s">
        <v>7386</v>
      </c>
      <c r="D5156" s="14" t="str">
        <f>_xlfn.IFNA(VLOOKUP(C5156,DSNXT!B:R,2,0),"")</f>
        <v>Áo len nữ cổ tròn I939-137F</v>
      </c>
      <c r="E5156" s="14" t="str">
        <f>_xlfn.IFNA(VLOOKUP(C5156,DSNXT!B:R,4,0),"")</f>
        <v>Tím than</v>
      </c>
      <c r="F5156" s="14" t="str">
        <f>_xlfn.IFNA(VLOOKUP(C5156,DSNXT!B:R,5,0),"")</f>
        <v>Size L</v>
      </c>
      <c r="G5156" s="14" t="str">
        <f>_xlfn.IFNA(VLOOKUP(C5156,DSNXT!B:R,7,0),"")</f>
        <v>Phần trên</v>
      </c>
      <c r="H5156" s="14" t="str">
        <f>_xlfn.IFNA(VLOOKUP(C5156,DSNXT!B:R,8,0),"")</f>
        <v>Áo len</v>
      </c>
      <c r="I5156" s="14" t="str">
        <f>_xlfn.IFNA(VLOOKUP(C5156,DSNXT!B:R,17,0),"")</f>
        <v>Nữ</v>
      </c>
      <c r="J5156" s="14">
        <f>_xlfn.IFNA(VLOOKUP(C5156,DSNXT!B:R,10,0),"")</f>
        <v>190000</v>
      </c>
      <c r="K5156" s="14">
        <f>_xlfn.IFNA(VLOOKUP(C5156,DSNXT!B:R,11,0),"")</f>
        <v>4</v>
      </c>
      <c r="M5156" s="8">
        <f>SUMIFS(NHẬP!N:N,NHẬP!D:D,NXT!C5151)</f>
        <v>0</v>
      </c>
      <c r="N5156" s="8">
        <f>SUMIFS(XUẤT!N:N,XUẤT!D:D,NXT!C5151)</f>
        <v>0</v>
      </c>
      <c r="O5156" s="8">
        <f t="shared" si="80"/>
        <v>0</v>
      </c>
    </row>
    <row r="5157" spans="3:15" hidden="1">
      <c r="C5157" s="2" t="s">
        <v>7387</v>
      </c>
      <c r="D5157" s="14" t="str">
        <f>_xlfn.IFNA(VLOOKUP(C5157,DSNXT!B:R,2,0),"")</f>
        <v>Áo len nữ cổ tròn I939-137F</v>
      </c>
      <c r="E5157" s="14" t="str">
        <f>_xlfn.IFNA(VLOOKUP(C5157,DSNXT!B:R,4,0),"")</f>
        <v>Tím than</v>
      </c>
      <c r="F5157" s="14" t="str">
        <f>_xlfn.IFNA(VLOOKUP(C5157,DSNXT!B:R,5,0),"")</f>
        <v>Size XL</v>
      </c>
      <c r="G5157" s="14" t="str">
        <f>_xlfn.IFNA(VLOOKUP(C5157,DSNXT!B:R,7,0),"")</f>
        <v>Phần trên</v>
      </c>
      <c r="H5157" s="14" t="str">
        <f>_xlfn.IFNA(VLOOKUP(C5157,DSNXT!B:R,8,0),"")</f>
        <v>Áo len</v>
      </c>
      <c r="I5157" s="14" t="str">
        <f>_xlfn.IFNA(VLOOKUP(C5157,DSNXT!B:R,17,0),"")</f>
        <v>Nữ</v>
      </c>
      <c r="J5157" s="14">
        <f>_xlfn.IFNA(VLOOKUP(C5157,DSNXT!B:R,10,0),"")</f>
        <v>190000</v>
      </c>
      <c r="K5157" s="14">
        <f>_xlfn.IFNA(VLOOKUP(C5157,DSNXT!B:R,11,0),"")</f>
        <v>2</v>
      </c>
      <c r="M5157" s="8">
        <f>SUMIFS(NHẬP!N:N,NHẬP!D:D,NXT!C5152)</f>
        <v>0</v>
      </c>
      <c r="N5157" s="8">
        <f>SUMIFS(XUẤT!N:N,XUẤT!D:D,NXT!C5152)</f>
        <v>0</v>
      </c>
      <c r="O5157" s="8">
        <f t="shared" si="80"/>
        <v>0</v>
      </c>
    </row>
    <row r="5158" spans="3:15" hidden="1">
      <c r="C5158" s="2" t="s">
        <v>7388</v>
      </c>
      <c r="D5158" s="14" t="str">
        <f>_xlfn.IFNA(VLOOKUP(C5158,DSNXT!B:R,2,0),"")</f>
        <v>Áo len nữ cổ tim I939-139F</v>
      </c>
      <c r="E5158" s="14" t="str">
        <f>_xlfn.IFNA(VLOOKUP(C5158,DSNXT!B:R,4,0),"")</f>
        <v>Hồng cam</v>
      </c>
      <c r="F5158" s="14" t="str">
        <f>_xlfn.IFNA(VLOOKUP(C5158,DSNXT!B:R,5,0),"")</f>
        <v>Size S</v>
      </c>
      <c r="G5158" s="14" t="str">
        <f>_xlfn.IFNA(VLOOKUP(C5158,DSNXT!B:R,7,0),"")</f>
        <v>Phần trên</v>
      </c>
      <c r="H5158" s="14" t="str">
        <f>_xlfn.IFNA(VLOOKUP(C5158,DSNXT!B:R,8,0),"")</f>
        <v>Áo len</v>
      </c>
      <c r="I5158" s="14" t="str">
        <f>_xlfn.IFNA(VLOOKUP(C5158,DSNXT!B:R,17,0),"")</f>
        <v>Nữ</v>
      </c>
      <c r="J5158" s="14">
        <f>_xlfn.IFNA(VLOOKUP(C5158,DSNXT!B:R,10,0),"")</f>
        <v>190000</v>
      </c>
      <c r="K5158" s="14">
        <f>_xlfn.IFNA(VLOOKUP(C5158,DSNXT!B:R,11,0),"")</f>
        <v>4</v>
      </c>
      <c r="M5158" s="8">
        <f>SUMIFS(NHẬP!N:N,NHẬP!D:D,NXT!C5153)</f>
        <v>0</v>
      </c>
      <c r="N5158" s="8">
        <f>SUMIFS(XUẤT!N:N,XUẤT!D:D,NXT!C5153)</f>
        <v>0</v>
      </c>
      <c r="O5158" s="8">
        <f t="shared" si="80"/>
        <v>0</v>
      </c>
    </row>
    <row r="5159" spans="3:15" hidden="1">
      <c r="C5159" s="2" t="s">
        <v>7390</v>
      </c>
      <c r="D5159" s="14" t="str">
        <f>_xlfn.IFNA(VLOOKUP(C5159,DSNXT!B:R,2,0),"")</f>
        <v>Áo len nữ cổ tim I939-139F</v>
      </c>
      <c r="E5159" s="14" t="str">
        <f>_xlfn.IFNA(VLOOKUP(C5159,DSNXT!B:R,4,0),"")</f>
        <v>Hồng cam</v>
      </c>
      <c r="F5159" s="14" t="str">
        <f>_xlfn.IFNA(VLOOKUP(C5159,DSNXT!B:R,5,0),"")</f>
        <v>Size M</v>
      </c>
      <c r="G5159" s="14" t="str">
        <f>_xlfn.IFNA(VLOOKUP(C5159,DSNXT!B:R,7,0),"")</f>
        <v>Phần trên</v>
      </c>
      <c r="H5159" s="14" t="str">
        <f>_xlfn.IFNA(VLOOKUP(C5159,DSNXT!B:R,8,0),"")</f>
        <v>Áo len</v>
      </c>
      <c r="I5159" s="14" t="str">
        <f>_xlfn.IFNA(VLOOKUP(C5159,DSNXT!B:R,17,0),"")</f>
        <v>Nữ</v>
      </c>
      <c r="J5159" s="14">
        <f>_xlfn.IFNA(VLOOKUP(C5159,DSNXT!B:R,10,0),"")</f>
        <v>190000</v>
      </c>
      <c r="K5159" s="14">
        <f>_xlfn.IFNA(VLOOKUP(C5159,DSNXT!B:R,11,0),"")</f>
        <v>5</v>
      </c>
      <c r="M5159" s="8">
        <f>SUMIFS(NHẬP!N:N,NHẬP!D:D,NXT!C5154)</f>
        <v>0</v>
      </c>
      <c r="N5159" s="8">
        <f>SUMIFS(XUẤT!N:N,XUẤT!D:D,NXT!C5154)</f>
        <v>0</v>
      </c>
      <c r="O5159" s="8">
        <f t="shared" si="80"/>
        <v>0</v>
      </c>
    </row>
    <row r="5160" spans="3:15" hidden="1">
      <c r="C5160" s="2" t="s">
        <v>7391</v>
      </c>
      <c r="D5160" s="14" t="str">
        <f>_xlfn.IFNA(VLOOKUP(C5160,DSNXT!B:R,2,0),"")</f>
        <v>Áo len nữ cổ tim I939-139F</v>
      </c>
      <c r="E5160" s="14" t="str">
        <f>_xlfn.IFNA(VLOOKUP(C5160,DSNXT!B:R,4,0),"")</f>
        <v>Hồng cam</v>
      </c>
      <c r="F5160" s="14" t="str">
        <f>_xlfn.IFNA(VLOOKUP(C5160,DSNXT!B:R,5,0),"")</f>
        <v>Size L</v>
      </c>
      <c r="G5160" s="14" t="str">
        <f>_xlfn.IFNA(VLOOKUP(C5160,DSNXT!B:R,7,0),"")</f>
        <v>Phần trên</v>
      </c>
      <c r="H5160" s="14" t="str">
        <f>_xlfn.IFNA(VLOOKUP(C5160,DSNXT!B:R,8,0),"")</f>
        <v>Áo len</v>
      </c>
      <c r="I5160" s="14" t="str">
        <f>_xlfn.IFNA(VLOOKUP(C5160,DSNXT!B:R,17,0),"")</f>
        <v>Nữ</v>
      </c>
      <c r="J5160" s="14">
        <f>_xlfn.IFNA(VLOOKUP(C5160,DSNXT!B:R,10,0),"")</f>
        <v>190000</v>
      </c>
      <c r="K5160" s="14">
        <f>_xlfn.IFNA(VLOOKUP(C5160,DSNXT!B:R,11,0),"")</f>
        <v>4</v>
      </c>
      <c r="M5160" s="8">
        <f>SUMIFS(NHẬP!N:N,NHẬP!D:D,NXT!C5155)</f>
        <v>0</v>
      </c>
      <c r="N5160" s="8">
        <f>SUMIFS(XUẤT!N:N,XUẤT!D:D,NXT!C5155)</f>
        <v>0</v>
      </c>
      <c r="O5160" s="8">
        <f t="shared" si="80"/>
        <v>0</v>
      </c>
    </row>
    <row r="5161" spans="3:15" hidden="1">
      <c r="C5161" s="2" t="s">
        <v>7392</v>
      </c>
      <c r="D5161" s="14" t="str">
        <f>_xlfn.IFNA(VLOOKUP(C5161,DSNXT!B:R,2,0),"")</f>
        <v>Áo len nữ cổ tim I939-139F</v>
      </c>
      <c r="E5161" s="14" t="str">
        <f>_xlfn.IFNA(VLOOKUP(C5161,DSNXT!B:R,4,0),"")</f>
        <v>Hồng cam</v>
      </c>
      <c r="F5161" s="14" t="str">
        <f>_xlfn.IFNA(VLOOKUP(C5161,DSNXT!B:R,5,0),"")</f>
        <v>Size XL</v>
      </c>
      <c r="G5161" s="14" t="str">
        <f>_xlfn.IFNA(VLOOKUP(C5161,DSNXT!B:R,7,0),"")</f>
        <v>Phần trên</v>
      </c>
      <c r="H5161" s="14" t="str">
        <f>_xlfn.IFNA(VLOOKUP(C5161,DSNXT!B:R,8,0),"")</f>
        <v>Áo len</v>
      </c>
      <c r="I5161" s="14" t="str">
        <f>_xlfn.IFNA(VLOOKUP(C5161,DSNXT!B:R,17,0),"")</f>
        <v>Nữ</v>
      </c>
      <c r="J5161" s="14">
        <f>_xlfn.IFNA(VLOOKUP(C5161,DSNXT!B:R,10,0),"")</f>
        <v>190000</v>
      </c>
      <c r="K5161" s="14">
        <f>_xlfn.IFNA(VLOOKUP(C5161,DSNXT!B:R,11,0),"")</f>
        <v>2</v>
      </c>
      <c r="M5161" s="8">
        <f>SUMIFS(NHẬP!N:N,NHẬP!D:D,NXT!C5156)</f>
        <v>0</v>
      </c>
      <c r="N5161" s="8">
        <f>SUMIFS(XUẤT!N:N,XUẤT!D:D,NXT!C5156)</f>
        <v>0</v>
      </c>
      <c r="O5161" s="8">
        <f t="shared" si="80"/>
        <v>0</v>
      </c>
    </row>
    <row r="5162" spans="3:15" hidden="1">
      <c r="C5162" s="2" t="s">
        <v>7393</v>
      </c>
      <c r="D5162" s="14" t="str">
        <f>_xlfn.IFNA(VLOOKUP(C5162,DSNXT!B:R,2,0),"")</f>
        <v>Áo len nữ cổ tim I939-139F</v>
      </c>
      <c r="E5162" s="14" t="str">
        <f>_xlfn.IFNA(VLOOKUP(C5162,DSNXT!B:R,4,0),"")</f>
        <v>Xanh nước biển</v>
      </c>
      <c r="F5162" s="14" t="str">
        <f>_xlfn.IFNA(VLOOKUP(C5162,DSNXT!B:R,5,0),"")</f>
        <v>Size S</v>
      </c>
      <c r="G5162" s="14" t="str">
        <f>_xlfn.IFNA(VLOOKUP(C5162,DSNXT!B:R,7,0),"")</f>
        <v>Phần trên</v>
      </c>
      <c r="H5162" s="14" t="str">
        <f>_xlfn.IFNA(VLOOKUP(C5162,DSNXT!B:R,8,0),"")</f>
        <v>Áo len</v>
      </c>
      <c r="I5162" s="14" t="str">
        <f>_xlfn.IFNA(VLOOKUP(C5162,DSNXT!B:R,17,0),"")</f>
        <v>Nữ</v>
      </c>
      <c r="J5162" s="14">
        <f>_xlfn.IFNA(VLOOKUP(C5162,DSNXT!B:R,10,0),"")</f>
        <v>190000</v>
      </c>
      <c r="K5162" s="14">
        <f>_xlfn.IFNA(VLOOKUP(C5162,DSNXT!B:R,11,0),"")</f>
        <v>6</v>
      </c>
      <c r="M5162" s="8">
        <f>SUMIFS(NHẬP!N:N,NHẬP!D:D,NXT!C5157)</f>
        <v>0</v>
      </c>
      <c r="N5162" s="8">
        <f>SUMIFS(XUẤT!N:N,XUẤT!D:D,NXT!C5157)</f>
        <v>0</v>
      </c>
      <c r="O5162" s="8">
        <f t="shared" si="80"/>
        <v>0</v>
      </c>
    </row>
    <row r="5163" spans="3:15" hidden="1">
      <c r="C5163" s="2" t="s">
        <v>7394</v>
      </c>
      <c r="D5163" s="14" t="str">
        <f>_xlfn.IFNA(VLOOKUP(C5163,DSNXT!B:R,2,0),"")</f>
        <v>Áo len nữ cổ tim I939-139F</v>
      </c>
      <c r="E5163" s="14" t="str">
        <f>_xlfn.IFNA(VLOOKUP(C5163,DSNXT!B:R,4,0),"")</f>
        <v>Xanh nước biển</v>
      </c>
      <c r="F5163" s="14" t="str">
        <f>_xlfn.IFNA(VLOOKUP(C5163,DSNXT!B:R,5,0),"")</f>
        <v>Size M</v>
      </c>
      <c r="G5163" s="14" t="str">
        <f>_xlfn.IFNA(VLOOKUP(C5163,DSNXT!B:R,7,0),"")</f>
        <v>Phần trên</v>
      </c>
      <c r="H5163" s="14" t="str">
        <f>_xlfn.IFNA(VLOOKUP(C5163,DSNXT!B:R,8,0),"")</f>
        <v>Áo len</v>
      </c>
      <c r="I5163" s="14" t="str">
        <f>_xlfn.IFNA(VLOOKUP(C5163,DSNXT!B:R,17,0),"")</f>
        <v>Nữ</v>
      </c>
      <c r="J5163" s="14">
        <f>_xlfn.IFNA(VLOOKUP(C5163,DSNXT!B:R,10,0),"")</f>
        <v>190000</v>
      </c>
      <c r="K5163" s="14">
        <f>_xlfn.IFNA(VLOOKUP(C5163,DSNXT!B:R,11,0),"")</f>
        <v>6</v>
      </c>
      <c r="M5163" s="8">
        <f>SUMIFS(NHẬP!N:N,NHẬP!D:D,NXT!C5158)</f>
        <v>0</v>
      </c>
      <c r="N5163" s="8">
        <f>SUMIFS(XUẤT!N:N,XUẤT!D:D,NXT!C5158)</f>
        <v>0</v>
      </c>
      <c r="O5163" s="8">
        <f t="shared" si="80"/>
        <v>0</v>
      </c>
    </row>
    <row r="5164" spans="3:15" hidden="1">
      <c r="C5164" s="2" t="s">
        <v>7395</v>
      </c>
      <c r="D5164" s="14" t="str">
        <f>_xlfn.IFNA(VLOOKUP(C5164,DSNXT!B:R,2,0),"")</f>
        <v>Áo len nữ cổ tim I939-139F</v>
      </c>
      <c r="E5164" s="14" t="str">
        <f>_xlfn.IFNA(VLOOKUP(C5164,DSNXT!B:R,4,0),"")</f>
        <v>Xanh nước biển</v>
      </c>
      <c r="F5164" s="14" t="str">
        <f>_xlfn.IFNA(VLOOKUP(C5164,DSNXT!B:R,5,0),"")</f>
        <v>Size L</v>
      </c>
      <c r="G5164" s="14" t="str">
        <f>_xlfn.IFNA(VLOOKUP(C5164,DSNXT!B:R,7,0),"")</f>
        <v>Phần trên</v>
      </c>
      <c r="H5164" s="14" t="str">
        <f>_xlfn.IFNA(VLOOKUP(C5164,DSNXT!B:R,8,0),"")</f>
        <v>Áo len</v>
      </c>
      <c r="I5164" s="14" t="str">
        <f>_xlfn.IFNA(VLOOKUP(C5164,DSNXT!B:R,17,0),"")</f>
        <v>Nữ</v>
      </c>
      <c r="J5164" s="14">
        <f>_xlfn.IFNA(VLOOKUP(C5164,DSNXT!B:R,10,0),"")</f>
        <v>190000</v>
      </c>
      <c r="K5164" s="14">
        <f>_xlfn.IFNA(VLOOKUP(C5164,DSNXT!B:R,11,0),"")</f>
        <v>5</v>
      </c>
      <c r="M5164" s="8">
        <f>SUMIFS(NHẬP!N:N,NHẬP!D:D,NXT!C5159)</f>
        <v>0</v>
      </c>
      <c r="N5164" s="8">
        <f>SUMIFS(XUẤT!N:N,XUẤT!D:D,NXT!C5159)</f>
        <v>0</v>
      </c>
      <c r="O5164" s="8">
        <f t="shared" si="80"/>
        <v>0</v>
      </c>
    </row>
    <row r="5165" spans="3:15" hidden="1">
      <c r="C5165" s="2" t="s">
        <v>7396</v>
      </c>
      <c r="D5165" s="14" t="str">
        <f>_xlfn.IFNA(VLOOKUP(C5165,DSNXT!B:R,2,0),"")</f>
        <v>Áo len nữ cổ tim I939-139F</v>
      </c>
      <c r="E5165" s="14" t="str">
        <f>_xlfn.IFNA(VLOOKUP(C5165,DSNXT!B:R,4,0),"")</f>
        <v>Xanh nước biển</v>
      </c>
      <c r="F5165" s="14" t="str">
        <f>_xlfn.IFNA(VLOOKUP(C5165,DSNXT!B:R,5,0),"")</f>
        <v>Size XL</v>
      </c>
      <c r="G5165" s="14" t="str">
        <f>_xlfn.IFNA(VLOOKUP(C5165,DSNXT!B:R,7,0),"")</f>
        <v>Phần trên</v>
      </c>
      <c r="H5165" s="14" t="str">
        <f>_xlfn.IFNA(VLOOKUP(C5165,DSNXT!B:R,8,0),"")</f>
        <v>Áo len</v>
      </c>
      <c r="I5165" s="14" t="str">
        <f>_xlfn.IFNA(VLOOKUP(C5165,DSNXT!B:R,17,0),"")</f>
        <v>Nữ</v>
      </c>
      <c r="J5165" s="14">
        <f>_xlfn.IFNA(VLOOKUP(C5165,DSNXT!B:R,10,0),"")</f>
        <v>190000</v>
      </c>
      <c r="K5165" s="14">
        <f>_xlfn.IFNA(VLOOKUP(C5165,DSNXT!B:R,11,0),"")</f>
        <v>2</v>
      </c>
      <c r="M5165" s="8">
        <f>SUMIFS(NHẬP!N:N,NHẬP!D:D,NXT!C5160)</f>
        <v>0</v>
      </c>
      <c r="N5165" s="8">
        <f>SUMIFS(XUẤT!N:N,XUẤT!D:D,NXT!C5160)</f>
        <v>0</v>
      </c>
      <c r="O5165" s="8">
        <f t="shared" si="80"/>
        <v>0</v>
      </c>
    </row>
    <row r="5166" spans="3:15" hidden="1">
      <c r="C5166" s="2" t="s">
        <v>7397</v>
      </c>
      <c r="D5166" s="14" t="str">
        <f>_xlfn.IFNA(VLOOKUP(C5166,DSNXT!B:R,2,0),"")</f>
        <v>Áo len nữ cổ tim I939-139F</v>
      </c>
      <c r="E5166" s="14" t="str">
        <f>_xlfn.IFNA(VLOOKUP(C5166,DSNXT!B:R,4,0),"")</f>
        <v>Xanh tím than</v>
      </c>
      <c r="F5166" s="14" t="str">
        <f>_xlfn.IFNA(VLOOKUP(C5166,DSNXT!B:R,5,0),"")</f>
        <v>Size S</v>
      </c>
      <c r="G5166" s="14" t="str">
        <f>_xlfn.IFNA(VLOOKUP(C5166,DSNXT!B:R,7,0),"")</f>
        <v>Phần trên</v>
      </c>
      <c r="H5166" s="14" t="str">
        <f>_xlfn.IFNA(VLOOKUP(C5166,DSNXT!B:R,8,0),"")</f>
        <v>Áo len</v>
      </c>
      <c r="I5166" s="14" t="str">
        <f>_xlfn.IFNA(VLOOKUP(C5166,DSNXT!B:R,17,0),"")</f>
        <v>Nữ</v>
      </c>
      <c r="J5166" s="14">
        <f>_xlfn.IFNA(VLOOKUP(C5166,DSNXT!B:R,10,0),"")</f>
        <v>190000</v>
      </c>
      <c r="K5166" s="14">
        <f>_xlfn.IFNA(VLOOKUP(C5166,DSNXT!B:R,11,0),"")</f>
        <v>4</v>
      </c>
      <c r="M5166" s="8">
        <f>SUMIFS(NHẬP!N:N,NHẬP!D:D,NXT!C5161)</f>
        <v>0</v>
      </c>
      <c r="N5166" s="8">
        <f>SUMIFS(XUẤT!N:N,XUẤT!D:D,NXT!C5161)</f>
        <v>0</v>
      </c>
      <c r="O5166" s="8">
        <f t="shared" si="80"/>
        <v>0</v>
      </c>
    </row>
    <row r="5167" spans="3:15" hidden="1">
      <c r="C5167" s="2" t="s">
        <v>7398</v>
      </c>
      <c r="D5167" s="14" t="str">
        <f>_xlfn.IFNA(VLOOKUP(C5167,DSNXT!B:R,2,0),"")</f>
        <v>Áo len nữ cổ tim I939-139F</v>
      </c>
      <c r="E5167" s="14" t="str">
        <f>_xlfn.IFNA(VLOOKUP(C5167,DSNXT!B:R,4,0),"")</f>
        <v>Xanh tím than</v>
      </c>
      <c r="F5167" s="14" t="str">
        <f>_xlfn.IFNA(VLOOKUP(C5167,DSNXT!B:R,5,0),"")</f>
        <v>Size M</v>
      </c>
      <c r="G5167" s="14" t="str">
        <f>_xlfn.IFNA(VLOOKUP(C5167,DSNXT!B:R,7,0),"")</f>
        <v>Phần trên</v>
      </c>
      <c r="H5167" s="14" t="str">
        <f>_xlfn.IFNA(VLOOKUP(C5167,DSNXT!B:R,8,0),"")</f>
        <v>Áo len</v>
      </c>
      <c r="I5167" s="14" t="str">
        <f>_xlfn.IFNA(VLOOKUP(C5167,DSNXT!B:R,17,0),"")</f>
        <v>Nữ</v>
      </c>
      <c r="J5167" s="14">
        <f>_xlfn.IFNA(VLOOKUP(C5167,DSNXT!B:R,10,0),"")</f>
        <v>190000</v>
      </c>
      <c r="K5167" s="14">
        <f>_xlfn.IFNA(VLOOKUP(C5167,DSNXT!B:R,11,0),"")</f>
        <v>3</v>
      </c>
      <c r="M5167" s="8">
        <f>SUMIFS(NHẬP!N:N,NHẬP!D:D,NXT!C5162)</f>
        <v>0</v>
      </c>
      <c r="N5167" s="8">
        <f>SUMIFS(XUẤT!N:N,XUẤT!D:D,NXT!C5162)</f>
        <v>0</v>
      </c>
      <c r="O5167" s="8">
        <f t="shared" si="80"/>
        <v>0</v>
      </c>
    </row>
    <row r="5168" spans="3:15" hidden="1">
      <c r="C5168" s="2" t="s">
        <v>7399</v>
      </c>
      <c r="D5168" s="14" t="str">
        <f>_xlfn.IFNA(VLOOKUP(C5168,DSNXT!B:R,2,0),"")</f>
        <v>Áo len nữ cổ tim I939-139F</v>
      </c>
      <c r="E5168" s="14" t="str">
        <f>_xlfn.IFNA(VLOOKUP(C5168,DSNXT!B:R,4,0),"")</f>
        <v>Xanh tím than</v>
      </c>
      <c r="F5168" s="14" t="str">
        <f>_xlfn.IFNA(VLOOKUP(C5168,DSNXT!B:R,5,0),"")</f>
        <v>Size L</v>
      </c>
      <c r="G5168" s="14" t="str">
        <f>_xlfn.IFNA(VLOOKUP(C5168,DSNXT!B:R,7,0),"")</f>
        <v>Phần trên</v>
      </c>
      <c r="H5168" s="14" t="str">
        <f>_xlfn.IFNA(VLOOKUP(C5168,DSNXT!B:R,8,0),"")</f>
        <v>Áo len</v>
      </c>
      <c r="I5168" s="14" t="str">
        <f>_xlfn.IFNA(VLOOKUP(C5168,DSNXT!B:R,17,0),"")</f>
        <v>Nữ</v>
      </c>
      <c r="J5168" s="14">
        <f>_xlfn.IFNA(VLOOKUP(C5168,DSNXT!B:R,10,0),"")</f>
        <v>190000</v>
      </c>
      <c r="K5168" s="14">
        <f>_xlfn.IFNA(VLOOKUP(C5168,DSNXT!B:R,11,0),"")</f>
        <v>3</v>
      </c>
      <c r="M5168" s="8">
        <f>SUMIFS(NHẬP!N:N,NHẬP!D:D,NXT!C5163)</f>
        <v>0</v>
      </c>
      <c r="N5168" s="8">
        <f>SUMIFS(XUẤT!N:N,XUẤT!D:D,NXT!C5163)</f>
        <v>0</v>
      </c>
      <c r="O5168" s="8">
        <f t="shared" si="80"/>
        <v>0</v>
      </c>
    </row>
    <row r="5169" spans="3:15" hidden="1">
      <c r="C5169" s="2" t="s">
        <v>7400</v>
      </c>
      <c r="D5169" s="14" t="str">
        <f>_xlfn.IFNA(VLOOKUP(C5169,DSNXT!B:R,2,0),"")</f>
        <v>Áo len nữ cổ tim I939-139F</v>
      </c>
      <c r="E5169" s="14" t="str">
        <f>_xlfn.IFNA(VLOOKUP(C5169,DSNXT!B:R,4,0),"")</f>
        <v>Xanh tím than</v>
      </c>
      <c r="F5169" s="14" t="str">
        <f>_xlfn.IFNA(VLOOKUP(C5169,DSNXT!B:R,5,0),"")</f>
        <v>Size XL</v>
      </c>
      <c r="G5169" s="14" t="str">
        <f>_xlfn.IFNA(VLOOKUP(C5169,DSNXT!B:R,7,0),"")</f>
        <v>Phần trên</v>
      </c>
      <c r="H5169" s="14" t="str">
        <f>_xlfn.IFNA(VLOOKUP(C5169,DSNXT!B:R,8,0),"")</f>
        <v>Áo len</v>
      </c>
      <c r="I5169" s="14" t="str">
        <f>_xlfn.IFNA(VLOOKUP(C5169,DSNXT!B:R,17,0),"")</f>
        <v>Nữ</v>
      </c>
      <c r="J5169" s="14">
        <f>_xlfn.IFNA(VLOOKUP(C5169,DSNXT!B:R,10,0),"")</f>
        <v>190000</v>
      </c>
      <c r="K5169" s="14">
        <f>_xlfn.IFNA(VLOOKUP(C5169,DSNXT!B:R,11,0),"")</f>
        <v>2</v>
      </c>
      <c r="M5169" s="8">
        <f>SUMIFS(NHẬP!N:N,NHẬP!D:D,NXT!C5164)</f>
        <v>0</v>
      </c>
      <c r="N5169" s="8">
        <f>SUMIFS(XUẤT!N:N,XUẤT!D:D,NXT!C5164)</f>
        <v>0</v>
      </c>
      <c r="O5169" s="8">
        <f t="shared" si="80"/>
        <v>0</v>
      </c>
    </row>
    <row r="5170" spans="3:15" hidden="1">
      <c r="C5170" s="2" t="s">
        <v>7401</v>
      </c>
      <c r="D5170" s="14" t="str">
        <f>_xlfn.IFNA(VLOOKUP(C5170,DSNXT!B:R,2,0),"")</f>
        <v>Áo len nữ cổ tim I939-142F</v>
      </c>
      <c r="E5170" s="14" t="str">
        <f>_xlfn.IFNA(VLOOKUP(C5170,DSNXT!B:R,4,0),"")</f>
        <v>Xanh nước biển</v>
      </c>
      <c r="F5170" s="14" t="str">
        <f>_xlfn.IFNA(VLOOKUP(C5170,DSNXT!B:R,5,0),"")</f>
        <v>Size S</v>
      </c>
      <c r="G5170" s="14" t="str">
        <f>_xlfn.IFNA(VLOOKUP(C5170,DSNXT!B:R,7,0),"")</f>
        <v>Phần trên</v>
      </c>
      <c r="H5170" s="14" t="str">
        <f>_xlfn.IFNA(VLOOKUP(C5170,DSNXT!B:R,8,0),"")</f>
        <v>Áo len</v>
      </c>
      <c r="I5170" s="14" t="str">
        <f>_xlfn.IFNA(VLOOKUP(C5170,DSNXT!B:R,17,0),"")</f>
        <v>Nữ</v>
      </c>
      <c r="J5170" s="14">
        <f>_xlfn.IFNA(VLOOKUP(C5170,DSNXT!B:R,10,0),"")</f>
        <v>190000</v>
      </c>
      <c r="K5170" s="14">
        <f>_xlfn.IFNA(VLOOKUP(C5170,DSNXT!B:R,11,0),"")</f>
        <v>4</v>
      </c>
      <c r="M5170" s="8">
        <f>SUMIFS(NHẬP!N:N,NHẬP!D:D,NXT!C5165)</f>
        <v>0</v>
      </c>
      <c r="N5170" s="8">
        <f>SUMIFS(XUẤT!N:N,XUẤT!D:D,NXT!C5165)</f>
        <v>0</v>
      </c>
      <c r="O5170" s="8">
        <f t="shared" si="80"/>
        <v>0</v>
      </c>
    </row>
    <row r="5171" spans="3:15" hidden="1">
      <c r="C5171" s="2" t="s">
        <v>7403</v>
      </c>
      <c r="D5171" s="14" t="str">
        <f>_xlfn.IFNA(VLOOKUP(C5171,DSNXT!B:R,2,0),"")</f>
        <v>Áo len nữ cổ tim I939-142F</v>
      </c>
      <c r="E5171" s="14" t="str">
        <f>_xlfn.IFNA(VLOOKUP(C5171,DSNXT!B:R,4,0),"")</f>
        <v>Xanh nước biển</v>
      </c>
      <c r="F5171" s="14" t="str">
        <f>_xlfn.IFNA(VLOOKUP(C5171,DSNXT!B:R,5,0),"")</f>
        <v>Size M</v>
      </c>
      <c r="G5171" s="14" t="str">
        <f>_xlfn.IFNA(VLOOKUP(C5171,DSNXT!B:R,7,0),"")</f>
        <v>Phần trên</v>
      </c>
      <c r="H5171" s="14" t="str">
        <f>_xlfn.IFNA(VLOOKUP(C5171,DSNXT!B:R,8,0),"")</f>
        <v>Áo len</v>
      </c>
      <c r="I5171" s="14" t="str">
        <f>_xlfn.IFNA(VLOOKUP(C5171,DSNXT!B:R,17,0),"")</f>
        <v>Nữ</v>
      </c>
      <c r="J5171" s="14">
        <f>_xlfn.IFNA(VLOOKUP(C5171,DSNXT!B:R,10,0),"")</f>
        <v>190000</v>
      </c>
      <c r="K5171" s="14">
        <f>_xlfn.IFNA(VLOOKUP(C5171,DSNXT!B:R,11,0),"")</f>
        <v>5</v>
      </c>
      <c r="M5171" s="8">
        <f>SUMIFS(NHẬP!N:N,NHẬP!D:D,NXT!C5166)</f>
        <v>0</v>
      </c>
      <c r="N5171" s="8">
        <f>SUMIFS(XUẤT!N:N,XUẤT!D:D,NXT!C5166)</f>
        <v>0</v>
      </c>
      <c r="O5171" s="8">
        <f t="shared" si="80"/>
        <v>0</v>
      </c>
    </row>
    <row r="5172" spans="3:15" hidden="1">
      <c r="C5172" s="2" t="s">
        <v>7404</v>
      </c>
      <c r="D5172" s="14" t="str">
        <f>_xlfn.IFNA(VLOOKUP(C5172,DSNXT!B:R,2,0),"")</f>
        <v>Áo len nữ cổ tim I939-142F</v>
      </c>
      <c r="E5172" s="14" t="str">
        <f>_xlfn.IFNA(VLOOKUP(C5172,DSNXT!B:R,4,0),"")</f>
        <v>Xanh nước biển</v>
      </c>
      <c r="F5172" s="14" t="str">
        <f>_xlfn.IFNA(VLOOKUP(C5172,DSNXT!B:R,5,0),"")</f>
        <v>Size L</v>
      </c>
      <c r="G5172" s="14" t="str">
        <f>_xlfn.IFNA(VLOOKUP(C5172,DSNXT!B:R,7,0),"")</f>
        <v>Phần trên</v>
      </c>
      <c r="H5172" s="14" t="str">
        <f>_xlfn.IFNA(VLOOKUP(C5172,DSNXT!B:R,8,0),"")</f>
        <v>Áo len</v>
      </c>
      <c r="I5172" s="14" t="str">
        <f>_xlfn.IFNA(VLOOKUP(C5172,DSNXT!B:R,17,0),"")</f>
        <v>Nữ</v>
      </c>
      <c r="J5172" s="14">
        <f>_xlfn.IFNA(VLOOKUP(C5172,DSNXT!B:R,10,0),"")</f>
        <v>190000</v>
      </c>
      <c r="K5172" s="14">
        <f>_xlfn.IFNA(VLOOKUP(C5172,DSNXT!B:R,11,0),"")</f>
        <v>3</v>
      </c>
      <c r="M5172" s="8">
        <f>SUMIFS(NHẬP!N:N,NHẬP!D:D,NXT!C5167)</f>
        <v>0</v>
      </c>
      <c r="N5172" s="8">
        <f>SUMIFS(XUẤT!N:N,XUẤT!D:D,NXT!C5167)</f>
        <v>0</v>
      </c>
      <c r="O5172" s="8">
        <f t="shared" si="80"/>
        <v>0</v>
      </c>
    </row>
    <row r="5173" spans="3:15" hidden="1">
      <c r="C5173" s="2" t="s">
        <v>7405</v>
      </c>
      <c r="D5173" s="14" t="str">
        <f>_xlfn.IFNA(VLOOKUP(C5173,DSNXT!B:R,2,0),"")</f>
        <v>Áo len nữ cổ tim I939-142F</v>
      </c>
      <c r="E5173" s="14" t="str">
        <f>_xlfn.IFNA(VLOOKUP(C5173,DSNXT!B:R,4,0),"")</f>
        <v>Xanh nước biển</v>
      </c>
      <c r="F5173" s="14" t="str">
        <f>_xlfn.IFNA(VLOOKUP(C5173,DSNXT!B:R,5,0),"")</f>
        <v>Size XL</v>
      </c>
      <c r="G5173" s="14" t="str">
        <f>_xlfn.IFNA(VLOOKUP(C5173,DSNXT!B:R,7,0),"")</f>
        <v>Phần trên</v>
      </c>
      <c r="H5173" s="14" t="str">
        <f>_xlfn.IFNA(VLOOKUP(C5173,DSNXT!B:R,8,0),"")</f>
        <v>Áo len</v>
      </c>
      <c r="I5173" s="14" t="str">
        <f>_xlfn.IFNA(VLOOKUP(C5173,DSNXT!B:R,17,0),"")</f>
        <v>Nữ</v>
      </c>
      <c r="J5173" s="14">
        <f>_xlfn.IFNA(VLOOKUP(C5173,DSNXT!B:R,10,0),"")</f>
        <v>190000</v>
      </c>
      <c r="K5173" s="14">
        <f>_xlfn.IFNA(VLOOKUP(C5173,DSNXT!B:R,11,0),"")</f>
        <v>2</v>
      </c>
      <c r="M5173" s="8">
        <f>SUMIFS(NHẬP!N:N,NHẬP!D:D,NXT!C5168)</f>
        <v>0</v>
      </c>
      <c r="N5173" s="8">
        <f>SUMIFS(XUẤT!N:N,XUẤT!D:D,NXT!C5168)</f>
        <v>0</v>
      </c>
      <c r="O5173" s="8">
        <f t="shared" si="80"/>
        <v>0</v>
      </c>
    </row>
    <row r="5174" spans="3:15" hidden="1">
      <c r="C5174" s="2" t="s">
        <v>7406</v>
      </c>
      <c r="D5174" s="14" t="str">
        <f>_xlfn.IFNA(VLOOKUP(C5174,DSNXT!B:R,2,0),"")</f>
        <v>Áo len nữ cổ tim I939-142F</v>
      </c>
      <c r="E5174" s="14" t="str">
        <f>_xlfn.IFNA(VLOOKUP(C5174,DSNXT!B:R,4,0),"")</f>
        <v>Be</v>
      </c>
      <c r="F5174" s="14" t="str">
        <f>_xlfn.IFNA(VLOOKUP(C5174,DSNXT!B:R,5,0),"")</f>
        <v>Size S</v>
      </c>
      <c r="G5174" s="14" t="str">
        <f>_xlfn.IFNA(VLOOKUP(C5174,DSNXT!B:R,7,0),"")</f>
        <v>Phần trên</v>
      </c>
      <c r="H5174" s="14" t="str">
        <f>_xlfn.IFNA(VLOOKUP(C5174,DSNXT!B:R,8,0),"")</f>
        <v>Áo len</v>
      </c>
      <c r="I5174" s="14" t="str">
        <f>_xlfn.IFNA(VLOOKUP(C5174,DSNXT!B:R,17,0),"")</f>
        <v>Nữ</v>
      </c>
      <c r="J5174" s="14">
        <f>_xlfn.IFNA(VLOOKUP(C5174,DSNXT!B:R,10,0),"")</f>
        <v>190000</v>
      </c>
      <c r="K5174" s="14">
        <f>_xlfn.IFNA(VLOOKUP(C5174,DSNXT!B:R,11,0),"")</f>
        <v>5</v>
      </c>
      <c r="M5174" s="8">
        <f>SUMIFS(NHẬP!N:N,NHẬP!D:D,NXT!C5169)</f>
        <v>0</v>
      </c>
      <c r="N5174" s="8">
        <f>SUMIFS(XUẤT!N:N,XUẤT!D:D,NXT!C5169)</f>
        <v>0</v>
      </c>
      <c r="O5174" s="8">
        <f t="shared" si="80"/>
        <v>0</v>
      </c>
    </row>
    <row r="5175" spans="3:15" hidden="1">
      <c r="C5175" s="2" t="s">
        <v>7407</v>
      </c>
      <c r="D5175" s="14" t="str">
        <f>_xlfn.IFNA(VLOOKUP(C5175,DSNXT!B:R,2,0),"")</f>
        <v>Áo len nữ cổ tim I939-142F</v>
      </c>
      <c r="E5175" s="14" t="str">
        <f>_xlfn.IFNA(VLOOKUP(C5175,DSNXT!B:R,4,0),"")</f>
        <v>Be</v>
      </c>
      <c r="F5175" s="14" t="str">
        <f>_xlfn.IFNA(VLOOKUP(C5175,DSNXT!B:R,5,0),"")</f>
        <v>Size M</v>
      </c>
      <c r="G5175" s="14" t="str">
        <f>_xlfn.IFNA(VLOOKUP(C5175,DSNXT!B:R,7,0),"")</f>
        <v>Phần trên</v>
      </c>
      <c r="H5175" s="14" t="str">
        <f>_xlfn.IFNA(VLOOKUP(C5175,DSNXT!B:R,8,0),"")</f>
        <v>Áo len</v>
      </c>
      <c r="I5175" s="14" t="str">
        <f>_xlfn.IFNA(VLOOKUP(C5175,DSNXT!B:R,17,0),"")</f>
        <v>Nữ</v>
      </c>
      <c r="J5175" s="14">
        <f>_xlfn.IFNA(VLOOKUP(C5175,DSNXT!B:R,10,0),"")</f>
        <v>190000</v>
      </c>
      <c r="K5175" s="14">
        <f>_xlfn.IFNA(VLOOKUP(C5175,DSNXT!B:R,11,0),"")</f>
        <v>5</v>
      </c>
      <c r="M5175" s="8">
        <f>SUMIFS(NHẬP!N:N,NHẬP!D:D,NXT!C5170)</f>
        <v>0</v>
      </c>
      <c r="N5175" s="8">
        <f>SUMIFS(XUẤT!N:N,XUẤT!D:D,NXT!C5170)</f>
        <v>0</v>
      </c>
      <c r="O5175" s="8">
        <f t="shared" si="80"/>
        <v>0</v>
      </c>
    </row>
    <row r="5176" spans="3:15" hidden="1">
      <c r="C5176" s="2" t="s">
        <v>7408</v>
      </c>
      <c r="D5176" s="14" t="str">
        <f>_xlfn.IFNA(VLOOKUP(C5176,DSNXT!B:R,2,0),"")</f>
        <v>Áo len nữ cổ tim I939-142F</v>
      </c>
      <c r="E5176" s="14" t="str">
        <f>_xlfn.IFNA(VLOOKUP(C5176,DSNXT!B:R,4,0),"")</f>
        <v>Be</v>
      </c>
      <c r="F5176" s="14" t="str">
        <f>_xlfn.IFNA(VLOOKUP(C5176,DSNXT!B:R,5,0),"")</f>
        <v>Size L</v>
      </c>
      <c r="G5176" s="14" t="str">
        <f>_xlfn.IFNA(VLOOKUP(C5176,DSNXT!B:R,7,0),"")</f>
        <v>Phần trên</v>
      </c>
      <c r="H5176" s="14" t="str">
        <f>_xlfn.IFNA(VLOOKUP(C5176,DSNXT!B:R,8,0),"")</f>
        <v>Áo len</v>
      </c>
      <c r="I5176" s="14" t="str">
        <f>_xlfn.IFNA(VLOOKUP(C5176,DSNXT!B:R,17,0),"")</f>
        <v>Nữ</v>
      </c>
      <c r="J5176" s="14">
        <f>_xlfn.IFNA(VLOOKUP(C5176,DSNXT!B:R,10,0),"")</f>
        <v>190000</v>
      </c>
      <c r="K5176" s="14">
        <f>_xlfn.IFNA(VLOOKUP(C5176,DSNXT!B:R,11,0),"")</f>
        <v>3</v>
      </c>
      <c r="M5176" s="8">
        <f>SUMIFS(NHẬP!N:N,NHẬP!D:D,NXT!C5171)</f>
        <v>0</v>
      </c>
      <c r="N5176" s="8">
        <f>SUMIFS(XUẤT!N:N,XUẤT!D:D,NXT!C5171)</f>
        <v>0</v>
      </c>
      <c r="O5176" s="8">
        <f t="shared" si="80"/>
        <v>0</v>
      </c>
    </row>
    <row r="5177" spans="3:15" hidden="1">
      <c r="C5177" s="2" t="s">
        <v>7409</v>
      </c>
      <c r="D5177" s="14" t="str">
        <f>_xlfn.IFNA(VLOOKUP(C5177,DSNXT!B:R,2,0),"")</f>
        <v>Áo len nữ cổ tim I939-142F</v>
      </c>
      <c r="E5177" s="14" t="str">
        <f>_xlfn.IFNA(VLOOKUP(C5177,DSNXT!B:R,4,0),"")</f>
        <v>Be</v>
      </c>
      <c r="F5177" s="14" t="str">
        <f>_xlfn.IFNA(VLOOKUP(C5177,DSNXT!B:R,5,0),"")</f>
        <v>Size XL</v>
      </c>
      <c r="G5177" s="14" t="str">
        <f>_xlfn.IFNA(VLOOKUP(C5177,DSNXT!B:R,7,0),"")</f>
        <v>Phần trên</v>
      </c>
      <c r="H5177" s="14" t="str">
        <f>_xlfn.IFNA(VLOOKUP(C5177,DSNXT!B:R,8,0),"")</f>
        <v>Áo len</v>
      </c>
      <c r="I5177" s="14" t="str">
        <f>_xlfn.IFNA(VLOOKUP(C5177,DSNXT!B:R,17,0),"")</f>
        <v>Nữ</v>
      </c>
      <c r="J5177" s="14">
        <f>_xlfn.IFNA(VLOOKUP(C5177,DSNXT!B:R,10,0),"")</f>
        <v>190000</v>
      </c>
      <c r="K5177" s="14">
        <f>_xlfn.IFNA(VLOOKUP(C5177,DSNXT!B:R,11,0),"")</f>
        <v>2</v>
      </c>
      <c r="M5177" s="8">
        <f>SUMIFS(NHẬP!N:N,NHẬP!D:D,NXT!C5172)</f>
        <v>0</v>
      </c>
      <c r="N5177" s="8">
        <f>SUMIFS(XUẤT!N:N,XUẤT!D:D,NXT!C5172)</f>
        <v>0</v>
      </c>
      <c r="O5177" s="8">
        <f t="shared" si="80"/>
        <v>0</v>
      </c>
    </row>
    <row r="5178" spans="3:15" hidden="1">
      <c r="C5178" s="2" t="s">
        <v>7410</v>
      </c>
      <c r="D5178" s="14" t="str">
        <f>_xlfn.IFNA(VLOOKUP(C5178,DSNXT!B:R,2,0),"")</f>
        <v>Áo len nữ cổ thuyền I939-144F</v>
      </c>
      <c r="E5178" s="14" t="str">
        <f>_xlfn.IFNA(VLOOKUP(C5178,DSNXT!B:R,4,0),"")</f>
        <v>Ghi</v>
      </c>
      <c r="F5178" s="14" t="str">
        <f>_xlfn.IFNA(VLOOKUP(C5178,DSNXT!B:R,5,0),"")</f>
        <v>Size S</v>
      </c>
      <c r="G5178" s="14" t="str">
        <f>_xlfn.IFNA(VLOOKUP(C5178,DSNXT!B:R,7,0),"")</f>
        <v>Phần trên</v>
      </c>
      <c r="H5178" s="14" t="str">
        <f>_xlfn.IFNA(VLOOKUP(C5178,DSNXT!B:R,8,0),"")</f>
        <v>Áo len</v>
      </c>
      <c r="I5178" s="14" t="str">
        <f>_xlfn.IFNA(VLOOKUP(C5178,DSNXT!B:R,17,0),"")</f>
        <v>Nữ</v>
      </c>
      <c r="J5178" s="14">
        <f>_xlfn.IFNA(VLOOKUP(C5178,DSNXT!B:R,10,0),"")</f>
        <v>190000</v>
      </c>
      <c r="K5178" s="14">
        <f>_xlfn.IFNA(VLOOKUP(C5178,DSNXT!B:R,11,0),"")</f>
        <v>0</v>
      </c>
      <c r="M5178" s="8">
        <f>SUMIFS(NHẬP!N:N,NHẬP!D:D,NXT!C5173)</f>
        <v>0</v>
      </c>
      <c r="N5178" s="8">
        <f>SUMIFS(XUẤT!N:N,XUẤT!D:D,NXT!C5173)</f>
        <v>0</v>
      </c>
      <c r="O5178" s="8">
        <f t="shared" si="80"/>
        <v>0</v>
      </c>
    </row>
    <row r="5179" spans="3:15" hidden="1">
      <c r="C5179" s="2" t="s">
        <v>7412</v>
      </c>
      <c r="D5179" s="14" t="str">
        <f>_xlfn.IFNA(VLOOKUP(C5179,DSNXT!B:R,2,0),"")</f>
        <v>Áo len nữ cổ thuyền I939-144F</v>
      </c>
      <c r="E5179" s="14" t="str">
        <f>_xlfn.IFNA(VLOOKUP(C5179,DSNXT!B:R,4,0),"")</f>
        <v>Ghi</v>
      </c>
      <c r="F5179" s="14" t="str">
        <f>_xlfn.IFNA(VLOOKUP(C5179,DSNXT!B:R,5,0),"")</f>
        <v>Size M</v>
      </c>
      <c r="G5179" s="14" t="str">
        <f>_xlfn.IFNA(VLOOKUP(C5179,DSNXT!B:R,7,0),"")</f>
        <v>Phần trên</v>
      </c>
      <c r="H5179" s="14" t="str">
        <f>_xlfn.IFNA(VLOOKUP(C5179,DSNXT!B:R,8,0),"")</f>
        <v>Áo len</v>
      </c>
      <c r="I5179" s="14" t="str">
        <f>_xlfn.IFNA(VLOOKUP(C5179,DSNXT!B:R,17,0),"")</f>
        <v>Nữ</v>
      </c>
      <c r="J5179" s="14">
        <f>_xlfn.IFNA(VLOOKUP(C5179,DSNXT!B:R,10,0),"")</f>
        <v>190000</v>
      </c>
      <c r="K5179" s="14">
        <f>_xlfn.IFNA(VLOOKUP(C5179,DSNXT!B:R,11,0),"")</f>
        <v>0</v>
      </c>
      <c r="M5179" s="8">
        <f>SUMIFS(NHẬP!N:N,NHẬP!D:D,NXT!C5174)</f>
        <v>0</v>
      </c>
      <c r="N5179" s="8">
        <f>SUMIFS(XUẤT!N:N,XUẤT!D:D,NXT!C5174)</f>
        <v>0</v>
      </c>
      <c r="O5179" s="8">
        <f t="shared" si="80"/>
        <v>0</v>
      </c>
    </row>
    <row r="5180" spans="3:15" hidden="1">
      <c r="C5180" s="2" t="s">
        <v>7413</v>
      </c>
      <c r="D5180" s="14" t="str">
        <f>_xlfn.IFNA(VLOOKUP(C5180,DSNXT!B:R,2,0),"")</f>
        <v>Áo len nữ cổ thuyền I939-144F</v>
      </c>
      <c r="E5180" s="14" t="str">
        <f>_xlfn.IFNA(VLOOKUP(C5180,DSNXT!B:R,4,0),"")</f>
        <v>Ghi</v>
      </c>
      <c r="F5180" s="14" t="str">
        <f>_xlfn.IFNA(VLOOKUP(C5180,DSNXT!B:R,5,0),"")</f>
        <v>Size L</v>
      </c>
      <c r="G5180" s="14" t="str">
        <f>_xlfn.IFNA(VLOOKUP(C5180,DSNXT!B:R,7,0),"")</f>
        <v>Phần trên</v>
      </c>
      <c r="H5180" s="14" t="str">
        <f>_xlfn.IFNA(VLOOKUP(C5180,DSNXT!B:R,8,0),"")</f>
        <v>Áo len</v>
      </c>
      <c r="I5180" s="14" t="str">
        <f>_xlfn.IFNA(VLOOKUP(C5180,DSNXT!B:R,17,0),"")</f>
        <v>Nữ</v>
      </c>
      <c r="J5180" s="14">
        <f>_xlfn.IFNA(VLOOKUP(C5180,DSNXT!B:R,10,0),"")</f>
        <v>190000</v>
      </c>
      <c r="K5180" s="14">
        <f>_xlfn.IFNA(VLOOKUP(C5180,DSNXT!B:R,11,0),"")</f>
        <v>0</v>
      </c>
      <c r="M5180" s="8">
        <f>SUMIFS(NHẬP!N:N,NHẬP!D:D,NXT!C5175)</f>
        <v>0</v>
      </c>
      <c r="N5180" s="8">
        <f>SUMIFS(XUẤT!N:N,XUẤT!D:D,NXT!C5175)</f>
        <v>0</v>
      </c>
      <c r="O5180" s="8">
        <f t="shared" si="80"/>
        <v>0</v>
      </c>
    </row>
    <row r="5181" spans="3:15" hidden="1">
      <c r="C5181" s="2" t="s">
        <v>7414</v>
      </c>
      <c r="D5181" s="14" t="str">
        <f>_xlfn.IFNA(VLOOKUP(C5181,DSNXT!B:R,2,0),"")</f>
        <v>Áo len nữ cổ thuyền I939-144F</v>
      </c>
      <c r="E5181" s="14" t="str">
        <f>_xlfn.IFNA(VLOOKUP(C5181,DSNXT!B:R,4,0),"")</f>
        <v>Ghi</v>
      </c>
      <c r="F5181" s="14" t="str">
        <f>_xlfn.IFNA(VLOOKUP(C5181,DSNXT!B:R,5,0),"")</f>
        <v>Size XL</v>
      </c>
      <c r="G5181" s="14" t="str">
        <f>_xlfn.IFNA(VLOOKUP(C5181,DSNXT!B:R,7,0),"")</f>
        <v>Phần trên</v>
      </c>
      <c r="H5181" s="14" t="str">
        <f>_xlfn.IFNA(VLOOKUP(C5181,DSNXT!B:R,8,0),"")</f>
        <v>Áo len</v>
      </c>
      <c r="I5181" s="14" t="str">
        <f>_xlfn.IFNA(VLOOKUP(C5181,DSNXT!B:R,17,0),"")</f>
        <v>Nữ</v>
      </c>
      <c r="J5181" s="14">
        <f>_xlfn.IFNA(VLOOKUP(C5181,DSNXT!B:R,10,0),"")</f>
        <v>190000</v>
      </c>
      <c r="K5181" s="14">
        <f>_xlfn.IFNA(VLOOKUP(C5181,DSNXT!B:R,11,0),"")</f>
        <v>0</v>
      </c>
      <c r="M5181" s="8">
        <f>SUMIFS(NHẬP!N:N,NHẬP!D:D,NXT!C5176)</f>
        <v>0</v>
      </c>
      <c r="N5181" s="8">
        <f>SUMIFS(XUẤT!N:N,XUẤT!D:D,NXT!C5176)</f>
        <v>0</v>
      </c>
      <c r="O5181" s="8">
        <f t="shared" si="80"/>
        <v>0</v>
      </c>
    </row>
    <row r="5182" spans="3:15" hidden="1">
      <c r="C5182" s="2" t="s">
        <v>7415</v>
      </c>
      <c r="D5182" s="14" t="str">
        <f>_xlfn.IFNA(VLOOKUP(C5182,DSNXT!B:R,2,0),"")</f>
        <v>Áo len nữ cổ thuyền I939-144F</v>
      </c>
      <c r="E5182" s="14" t="str">
        <f>_xlfn.IFNA(VLOOKUP(C5182,DSNXT!B:R,4,0),"")</f>
        <v>Tím</v>
      </c>
      <c r="F5182" s="14" t="str">
        <f>_xlfn.IFNA(VLOOKUP(C5182,DSNXT!B:R,5,0),"")</f>
        <v>Size S</v>
      </c>
      <c r="G5182" s="14" t="str">
        <f>_xlfn.IFNA(VLOOKUP(C5182,DSNXT!B:R,7,0),"")</f>
        <v>Phần trên</v>
      </c>
      <c r="H5182" s="14" t="str">
        <f>_xlfn.IFNA(VLOOKUP(C5182,DSNXT!B:R,8,0),"")</f>
        <v>Áo len</v>
      </c>
      <c r="I5182" s="14" t="str">
        <f>_xlfn.IFNA(VLOOKUP(C5182,DSNXT!B:R,17,0),"")</f>
        <v>Nữ</v>
      </c>
      <c r="J5182" s="14">
        <f>_xlfn.IFNA(VLOOKUP(C5182,DSNXT!B:R,10,0),"")</f>
        <v>190000</v>
      </c>
      <c r="K5182" s="14">
        <f>_xlfn.IFNA(VLOOKUP(C5182,DSNXT!B:R,11,0),"")</f>
        <v>0</v>
      </c>
      <c r="M5182" s="8">
        <f>SUMIFS(NHẬP!N:N,NHẬP!D:D,NXT!C5177)</f>
        <v>0</v>
      </c>
      <c r="N5182" s="8">
        <f>SUMIFS(XUẤT!N:N,XUẤT!D:D,NXT!C5177)</f>
        <v>0</v>
      </c>
      <c r="O5182" s="8">
        <f t="shared" si="80"/>
        <v>0</v>
      </c>
    </row>
    <row r="5183" spans="3:15" hidden="1">
      <c r="C5183" s="2" t="s">
        <v>7416</v>
      </c>
      <c r="D5183" s="14" t="str">
        <f>_xlfn.IFNA(VLOOKUP(C5183,DSNXT!B:R,2,0),"")</f>
        <v>Áo len nữ cổ thuyền I939-144F</v>
      </c>
      <c r="E5183" s="14" t="str">
        <f>_xlfn.IFNA(VLOOKUP(C5183,DSNXT!B:R,4,0),"")</f>
        <v>Tím</v>
      </c>
      <c r="F5183" s="14" t="str">
        <f>_xlfn.IFNA(VLOOKUP(C5183,DSNXT!B:R,5,0),"")</f>
        <v>Size M</v>
      </c>
      <c r="G5183" s="14" t="str">
        <f>_xlfn.IFNA(VLOOKUP(C5183,DSNXT!B:R,7,0),"")</f>
        <v>Phần trên</v>
      </c>
      <c r="H5183" s="14" t="str">
        <f>_xlfn.IFNA(VLOOKUP(C5183,DSNXT!B:R,8,0),"")</f>
        <v>Áo len</v>
      </c>
      <c r="I5183" s="14" t="str">
        <f>_xlfn.IFNA(VLOOKUP(C5183,DSNXT!B:R,17,0),"")</f>
        <v>Nữ</v>
      </c>
      <c r="J5183" s="14">
        <f>_xlfn.IFNA(VLOOKUP(C5183,DSNXT!B:R,10,0),"")</f>
        <v>190000</v>
      </c>
      <c r="K5183" s="14">
        <f>_xlfn.IFNA(VLOOKUP(C5183,DSNXT!B:R,11,0),"")</f>
        <v>0</v>
      </c>
      <c r="M5183" s="8">
        <f>SUMIFS(NHẬP!N:N,NHẬP!D:D,NXT!C5178)</f>
        <v>0</v>
      </c>
      <c r="N5183" s="8">
        <f>SUMIFS(XUẤT!N:N,XUẤT!D:D,NXT!C5178)</f>
        <v>0</v>
      </c>
      <c r="O5183" s="8">
        <f t="shared" si="80"/>
        <v>0</v>
      </c>
    </row>
    <row r="5184" spans="3:15" hidden="1">
      <c r="C5184" s="2" t="s">
        <v>7417</v>
      </c>
      <c r="D5184" s="14" t="str">
        <f>_xlfn.IFNA(VLOOKUP(C5184,DSNXT!B:R,2,0),"")</f>
        <v>Áo len nữ cổ thuyền I939-144F</v>
      </c>
      <c r="E5184" s="14" t="str">
        <f>_xlfn.IFNA(VLOOKUP(C5184,DSNXT!B:R,4,0),"")</f>
        <v>Tím</v>
      </c>
      <c r="F5184" s="14" t="str">
        <f>_xlfn.IFNA(VLOOKUP(C5184,DSNXT!B:R,5,0),"")</f>
        <v>Size L</v>
      </c>
      <c r="G5184" s="14" t="str">
        <f>_xlfn.IFNA(VLOOKUP(C5184,DSNXT!B:R,7,0),"")</f>
        <v>Phần trên</v>
      </c>
      <c r="H5184" s="14" t="str">
        <f>_xlfn.IFNA(VLOOKUP(C5184,DSNXT!B:R,8,0),"")</f>
        <v>Áo len</v>
      </c>
      <c r="I5184" s="14" t="str">
        <f>_xlfn.IFNA(VLOOKUP(C5184,DSNXT!B:R,17,0),"")</f>
        <v>Nữ</v>
      </c>
      <c r="J5184" s="14">
        <f>_xlfn.IFNA(VLOOKUP(C5184,DSNXT!B:R,10,0),"")</f>
        <v>190000</v>
      </c>
      <c r="K5184" s="14">
        <f>_xlfn.IFNA(VLOOKUP(C5184,DSNXT!B:R,11,0),"")</f>
        <v>0</v>
      </c>
      <c r="M5184" s="8">
        <f>SUMIFS(NHẬP!N:N,NHẬP!D:D,NXT!C5179)</f>
        <v>0</v>
      </c>
      <c r="N5184" s="8">
        <f>SUMIFS(XUẤT!N:N,XUẤT!D:D,NXT!C5179)</f>
        <v>0</v>
      </c>
      <c r="O5184" s="8">
        <f t="shared" si="80"/>
        <v>0</v>
      </c>
    </row>
    <row r="5185" spans="3:15" hidden="1">
      <c r="C5185" s="2" t="s">
        <v>7418</v>
      </c>
      <c r="D5185" s="14" t="str">
        <f>_xlfn.IFNA(VLOOKUP(C5185,DSNXT!B:R,2,0),"")</f>
        <v>Áo len nữ cổ thuyền I939-144F</v>
      </c>
      <c r="E5185" s="14" t="str">
        <f>_xlfn.IFNA(VLOOKUP(C5185,DSNXT!B:R,4,0),"")</f>
        <v>Tím</v>
      </c>
      <c r="F5185" s="14" t="str">
        <f>_xlfn.IFNA(VLOOKUP(C5185,DSNXT!B:R,5,0),"")</f>
        <v>Size XL</v>
      </c>
      <c r="G5185" s="14" t="str">
        <f>_xlfn.IFNA(VLOOKUP(C5185,DSNXT!B:R,7,0),"")</f>
        <v>Phần trên</v>
      </c>
      <c r="H5185" s="14" t="str">
        <f>_xlfn.IFNA(VLOOKUP(C5185,DSNXT!B:R,8,0),"")</f>
        <v>Áo len</v>
      </c>
      <c r="I5185" s="14" t="str">
        <f>_xlfn.IFNA(VLOOKUP(C5185,DSNXT!B:R,17,0),"")</f>
        <v>Nữ</v>
      </c>
      <c r="J5185" s="14">
        <f>_xlfn.IFNA(VLOOKUP(C5185,DSNXT!B:R,10,0),"")</f>
        <v>190000</v>
      </c>
      <c r="K5185" s="14">
        <f>_xlfn.IFNA(VLOOKUP(C5185,DSNXT!B:R,11,0),"")</f>
        <v>0</v>
      </c>
      <c r="M5185" s="8">
        <f>SUMIFS(NHẬP!N:N,NHẬP!D:D,NXT!C5180)</f>
        <v>0</v>
      </c>
      <c r="N5185" s="8">
        <f>SUMIFS(XUẤT!N:N,XUẤT!D:D,NXT!C5180)</f>
        <v>0</v>
      </c>
      <c r="O5185" s="8">
        <f t="shared" si="80"/>
        <v>0</v>
      </c>
    </row>
    <row r="5186" spans="3:15" hidden="1">
      <c r="C5186" s="2" t="s">
        <v>7419</v>
      </c>
      <c r="D5186" s="14" t="str">
        <f>_xlfn.IFNA(VLOOKUP(C5186,DSNXT!B:R,2,0),"")</f>
        <v>Áo len nữ cổ thuyền I939-144F</v>
      </c>
      <c r="E5186" s="14" t="str">
        <f>_xlfn.IFNA(VLOOKUP(C5186,DSNXT!B:R,4,0),"")</f>
        <v>Xanh ngọc</v>
      </c>
      <c r="F5186" s="14" t="str">
        <f>_xlfn.IFNA(VLOOKUP(C5186,DSNXT!B:R,5,0),"")</f>
        <v>Size S</v>
      </c>
      <c r="G5186" s="14" t="str">
        <f>_xlfn.IFNA(VLOOKUP(C5186,DSNXT!B:R,7,0),"")</f>
        <v>Phần trên</v>
      </c>
      <c r="H5186" s="14" t="str">
        <f>_xlfn.IFNA(VLOOKUP(C5186,DSNXT!B:R,8,0),"")</f>
        <v>Áo len</v>
      </c>
      <c r="I5186" s="14" t="str">
        <f>_xlfn.IFNA(VLOOKUP(C5186,DSNXT!B:R,17,0),"")</f>
        <v>Nữ</v>
      </c>
      <c r="J5186" s="14">
        <f>_xlfn.IFNA(VLOOKUP(C5186,DSNXT!B:R,10,0),"")</f>
        <v>190000</v>
      </c>
      <c r="K5186" s="14">
        <f>_xlfn.IFNA(VLOOKUP(C5186,DSNXT!B:R,11,0),"")</f>
        <v>0</v>
      </c>
      <c r="M5186" s="8">
        <f>SUMIFS(NHẬP!N:N,NHẬP!D:D,NXT!C5181)</f>
        <v>0</v>
      </c>
      <c r="N5186" s="8">
        <f>SUMIFS(XUẤT!N:N,XUẤT!D:D,NXT!C5181)</f>
        <v>0</v>
      </c>
      <c r="O5186" s="8">
        <f t="shared" si="80"/>
        <v>0</v>
      </c>
    </row>
    <row r="5187" spans="3:15" hidden="1">
      <c r="C5187" s="2" t="s">
        <v>7420</v>
      </c>
      <c r="D5187" s="14" t="str">
        <f>_xlfn.IFNA(VLOOKUP(C5187,DSNXT!B:R,2,0),"")</f>
        <v>Áo len nữ cổ thuyền I939-144F</v>
      </c>
      <c r="E5187" s="14" t="str">
        <f>_xlfn.IFNA(VLOOKUP(C5187,DSNXT!B:R,4,0),"")</f>
        <v>Xanh ngọc</v>
      </c>
      <c r="F5187" s="14" t="str">
        <f>_xlfn.IFNA(VLOOKUP(C5187,DSNXT!B:R,5,0),"")</f>
        <v>Size M</v>
      </c>
      <c r="G5187" s="14" t="str">
        <f>_xlfn.IFNA(VLOOKUP(C5187,DSNXT!B:R,7,0),"")</f>
        <v>Phần trên</v>
      </c>
      <c r="H5187" s="14" t="str">
        <f>_xlfn.IFNA(VLOOKUP(C5187,DSNXT!B:R,8,0),"")</f>
        <v>Áo len</v>
      </c>
      <c r="I5187" s="14" t="str">
        <f>_xlfn.IFNA(VLOOKUP(C5187,DSNXT!B:R,17,0),"")</f>
        <v>Nữ</v>
      </c>
      <c r="J5187" s="14">
        <f>_xlfn.IFNA(VLOOKUP(C5187,DSNXT!B:R,10,0),"")</f>
        <v>190000</v>
      </c>
      <c r="K5187" s="14">
        <f>_xlfn.IFNA(VLOOKUP(C5187,DSNXT!B:R,11,0),"")</f>
        <v>0</v>
      </c>
      <c r="M5187" s="8">
        <f>SUMIFS(NHẬP!N:N,NHẬP!D:D,NXT!C5182)</f>
        <v>0</v>
      </c>
      <c r="N5187" s="8">
        <f>SUMIFS(XUẤT!N:N,XUẤT!D:D,NXT!C5182)</f>
        <v>0</v>
      </c>
      <c r="O5187" s="8">
        <f t="shared" si="80"/>
        <v>0</v>
      </c>
    </row>
    <row r="5188" spans="3:15" hidden="1">
      <c r="C5188" s="2" t="s">
        <v>7421</v>
      </c>
      <c r="D5188" s="14" t="str">
        <f>_xlfn.IFNA(VLOOKUP(C5188,DSNXT!B:R,2,0),"")</f>
        <v>Áo len nữ cổ thuyền I939-144F</v>
      </c>
      <c r="E5188" s="14" t="str">
        <f>_xlfn.IFNA(VLOOKUP(C5188,DSNXT!B:R,4,0),"")</f>
        <v>Xanh ngọc</v>
      </c>
      <c r="F5188" s="14" t="str">
        <f>_xlfn.IFNA(VLOOKUP(C5188,DSNXT!B:R,5,0),"")</f>
        <v>Size L</v>
      </c>
      <c r="G5188" s="14" t="str">
        <f>_xlfn.IFNA(VLOOKUP(C5188,DSNXT!B:R,7,0),"")</f>
        <v>Phần trên</v>
      </c>
      <c r="H5188" s="14" t="str">
        <f>_xlfn.IFNA(VLOOKUP(C5188,DSNXT!B:R,8,0),"")</f>
        <v>Áo len</v>
      </c>
      <c r="I5188" s="14" t="str">
        <f>_xlfn.IFNA(VLOOKUP(C5188,DSNXT!B:R,17,0),"")</f>
        <v>Nữ</v>
      </c>
      <c r="J5188" s="14">
        <f>_xlfn.IFNA(VLOOKUP(C5188,DSNXT!B:R,10,0),"")</f>
        <v>190000</v>
      </c>
      <c r="K5188" s="14">
        <f>_xlfn.IFNA(VLOOKUP(C5188,DSNXT!B:R,11,0),"")</f>
        <v>0</v>
      </c>
      <c r="M5188" s="8">
        <f>SUMIFS(NHẬP!N:N,NHẬP!D:D,NXT!C5183)</f>
        <v>0</v>
      </c>
      <c r="N5188" s="8">
        <f>SUMIFS(XUẤT!N:N,XUẤT!D:D,NXT!C5183)</f>
        <v>0</v>
      </c>
      <c r="O5188" s="8">
        <f t="shared" si="80"/>
        <v>0</v>
      </c>
    </row>
    <row r="5189" spans="3:15" hidden="1">
      <c r="C5189" s="2" t="s">
        <v>7422</v>
      </c>
      <c r="D5189" s="14" t="str">
        <f>_xlfn.IFNA(VLOOKUP(C5189,DSNXT!B:R,2,0),"")</f>
        <v>Áo len nữ dài tay I939-701D</v>
      </c>
      <c r="E5189" s="14" t="str">
        <f>_xlfn.IFNA(VLOOKUP(C5189,DSNXT!B:R,4,0),"")</f>
        <v>Hồng</v>
      </c>
      <c r="F5189" s="14" t="str">
        <f>_xlfn.IFNA(VLOOKUP(C5189,DSNXT!B:R,5,0),"")</f>
        <v>Free Size</v>
      </c>
      <c r="G5189" s="14" t="str">
        <f>_xlfn.IFNA(VLOOKUP(C5189,DSNXT!B:R,7,0),"")</f>
        <v>Len sợi</v>
      </c>
      <c r="H5189" s="14" t="str">
        <f>_xlfn.IFNA(VLOOKUP(C5189,DSNXT!B:R,8,0),"")</f>
        <v>Áo len</v>
      </c>
      <c r="I5189" s="14" t="str">
        <f>_xlfn.IFNA(VLOOKUP(C5189,DSNXT!B:R,17,0),"")</f>
        <v>Nữ</v>
      </c>
      <c r="J5189" s="14">
        <f>_xlfn.IFNA(VLOOKUP(C5189,DSNXT!B:R,10,0),"")</f>
        <v>150000</v>
      </c>
      <c r="K5189" s="14">
        <f>_xlfn.IFNA(VLOOKUP(C5189,DSNXT!B:R,11,0),"")</f>
        <v>1</v>
      </c>
      <c r="M5189" s="8">
        <f>SUMIFS(NHẬP!N:N,NHẬP!D:D,NXT!C5184)</f>
        <v>0</v>
      </c>
      <c r="N5189" s="8">
        <f>SUMIFS(XUẤT!N:N,XUẤT!D:D,NXT!C5184)</f>
        <v>0</v>
      </c>
      <c r="O5189" s="8">
        <f t="shared" si="80"/>
        <v>0</v>
      </c>
    </row>
    <row r="5190" spans="3:15" hidden="1">
      <c r="C5190" s="2" t="s">
        <v>7424</v>
      </c>
      <c r="D5190" s="14" t="str">
        <f>_xlfn.IFNA(VLOOKUP(C5190,DSNXT!B:R,2,0),"")</f>
        <v>Áo len nữ dài tay I939-701D</v>
      </c>
      <c r="E5190" s="14" t="str">
        <f>_xlfn.IFNA(VLOOKUP(C5190,DSNXT!B:R,4,0),"")</f>
        <v>Be nhạt</v>
      </c>
      <c r="F5190" s="14" t="str">
        <f>_xlfn.IFNA(VLOOKUP(C5190,DSNXT!B:R,5,0),"")</f>
        <v>Free Size</v>
      </c>
      <c r="G5190" s="14" t="str">
        <f>_xlfn.IFNA(VLOOKUP(C5190,DSNXT!B:R,7,0),"")</f>
        <v>Len sợi</v>
      </c>
      <c r="H5190" s="14" t="str">
        <f>_xlfn.IFNA(VLOOKUP(C5190,DSNXT!B:R,8,0),"")</f>
        <v>Áo len</v>
      </c>
      <c r="I5190" s="14" t="str">
        <f>_xlfn.IFNA(VLOOKUP(C5190,DSNXT!B:R,17,0),"")</f>
        <v>Nữ</v>
      </c>
      <c r="J5190" s="14">
        <f>_xlfn.IFNA(VLOOKUP(C5190,DSNXT!B:R,10,0),"")</f>
        <v>150000</v>
      </c>
      <c r="K5190" s="14">
        <f>_xlfn.IFNA(VLOOKUP(C5190,DSNXT!B:R,11,0),"")</f>
        <v>1</v>
      </c>
      <c r="M5190" s="8">
        <f>SUMIFS(NHẬP!N:N,NHẬP!D:D,NXT!C5185)</f>
        <v>0</v>
      </c>
      <c r="N5190" s="8">
        <f>SUMIFS(XUẤT!N:N,XUẤT!D:D,NXT!C5185)</f>
        <v>0</v>
      </c>
      <c r="O5190" s="8">
        <f t="shared" si="80"/>
        <v>0</v>
      </c>
    </row>
    <row r="5191" spans="3:15" hidden="1">
      <c r="C5191" s="2" t="s">
        <v>7425</v>
      </c>
      <c r="D5191" s="14" t="str">
        <f>_xlfn.IFNA(VLOOKUP(C5191,DSNXT!B:R,2,0),"")</f>
        <v>Áo len nữ dài tay I939-701D</v>
      </c>
      <c r="E5191" s="14" t="str">
        <f>_xlfn.IFNA(VLOOKUP(C5191,DSNXT!B:R,4,0),"")</f>
        <v>Trắng</v>
      </c>
      <c r="F5191" s="14" t="str">
        <f>_xlfn.IFNA(VLOOKUP(C5191,DSNXT!B:R,5,0),"")</f>
        <v>Free Size</v>
      </c>
      <c r="G5191" s="14" t="str">
        <f>_xlfn.IFNA(VLOOKUP(C5191,DSNXT!B:R,7,0),"")</f>
        <v>Len sợi</v>
      </c>
      <c r="H5191" s="14" t="str">
        <f>_xlfn.IFNA(VLOOKUP(C5191,DSNXT!B:R,8,0),"")</f>
        <v>Áo len</v>
      </c>
      <c r="I5191" s="14" t="str">
        <f>_xlfn.IFNA(VLOOKUP(C5191,DSNXT!B:R,17,0),"")</f>
        <v>Nữ</v>
      </c>
      <c r="J5191" s="14">
        <f>_xlfn.IFNA(VLOOKUP(C5191,DSNXT!B:R,10,0),"")</f>
        <v>150000</v>
      </c>
      <c r="K5191" s="14">
        <f>_xlfn.IFNA(VLOOKUP(C5191,DSNXT!B:R,11,0),"")</f>
        <v>2</v>
      </c>
      <c r="M5191" s="8">
        <f>SUMIFS(NHẬP!N:N,NHẬP!D:D,NXT!C5186)</f>
        <v>0</v>
      </c>
      <c r="N5191" s="8">
        <f>SUMIFS(XUẤT!N:N,XUẤT!D:D,NXT!C5186)</f>
        <v>0</v>
      </c>
      <c r="O5191" s="8">
        <f t="shared" si="80"/>
        <v>0</v>
      </c>
    </row>
    <row r="5192" spans="3:15" hidden="1">
      <c r="C5192" s="2" t="s">
        <v>7426</v>
      </c>
      <c r="D5192" s="14" t="str">
        <f>_xlfn.IFNA(VLOOKUP(C5192,DSNXT!B:R,2,0),"")</f>
        <v>Áo len nữ dài tay I939-701D</v>
      </c>
      <c r="E5192" s="14" t="str">
        <f>_xlfn.IFNA(VLOOKUP(C5192,DSNXT!B:R,4,0),"")</f>
        <v>Nâu</v>
      </c>
      <c r="F5192" s="14" t="str">
        <f>_xlfn.IFNA(VLOOKUP(C5192,DSNXT!B:R,5,0),"")</f>
        <v>Free Size</v>
      </c>
      <c r="G5192" s="14" t="str">
        <f>_xlfn.IFNA(VLOOKUP(C5192,DSNXT!B:R,7,0),"")</f>
        <v>Len sợi</v>
      </c>
      <c r="H5192" s="14" t="str">
        <f>_xlfn.IFNA(VLOOKUP(C5192,DSNXT!B:R,8,0),"")</f>
        <v>Áo len</v>
      </c>
      <c r="I5192" s="14" t="str">
        <f>_xlfn.IFNA(VLOOKUP(C5192,DSNXT!B:R,17,0),"")</f>
        <v>Nữ</v>
      </c>
      <c r="J5192" s="14">
        <f>_xlfn.IFNA(VLOOKUP(C5192,DSNXT!B:R,10,0),"")</f>
        <v>150000</v>
      </c>
      <c r="K5192" s="14">
        <f>_xlfn.IFNA(VLOOKUP(C5192,DSNXT!B:R,11,0),"")</f>
        <v>1</v>
      </c>
      <c r="M5192" s="8">
        <f>SUMIFS(NHẬP!N:N,NHẬP!D:D,NXT!C5187)</f>
        <v>0</v>
      </c>
      <c r="N5192" s="8">
        <f>SUMIFS(XUẤT!N:N,XUẤT!D:D,NXT!C5187)</f>
        <v>0</v>
      </c>
      <c r="O5192" s="8">
        <f t="shared" si="80"/>
        <v>0</v>
      </c>
    </row>
    <row r="5193" spans="3:15" hidden="1">
      <c r="C5193" s="2" t="s">
        <v>7427</v>
      </c>
      <c r="D5193" s="14" t="str">
        <f>_xlfn.IFNA(VLOOKUP(C5193,DSNXT!B:R,2,0),"")</f>
        <v>Áo T-shirt nữ dài tay I939-908D</v>
      </c>
      <c r="E5193" s="14" t="str">
        <f>_xlfn.IFNA(VLOOKUP(C5193,DSNXT!B:R,4,0),"")</f>
        <v>Trắng ngà</v>
      </c>
      <c r="F5193" s="14" t="str">
        <f>_xlfn.IFNA(VLOOKUP(C5193,DSNXT!B:R,5,0),"")</f>
        <v>Size S</v>
      </c>
      <c r="G5193" s="14" t="str">
        <f>_xlfn.IFNA(VLOOKUP(C5193,DSNXT!B:R,7,0),"")</f>
        <v>Phần trên</v>
      </c>
      <c r="H5193" s="14" t="str">
        <f>_xlfn.IFNA(VLOOKUP(C5193,DSNXT!B:R,8,0),"")</f>
        <v>Áo T-Shirt</v>
      </c>
      <c r="I5193" s="14" t="str">
        <f>_xlfn.IFNA(VLOOKUP(C5193,DSNXT!B:R,17,0),"")</f>
        <v>Nữ</v>
      </c>
      <c r="J5193" s="14">
        <f>_xlfn.IFNA(VLOOKUP(C5193,DSNXT!B:R,10,0),"")</f>
        <v>90000</v>
      </c>
      <c r="K5193" s="14">
        <f>_xlfn.IFNA(VLOOKUP(C5193,DSNXT!B:R,11,0),"")</f>
        <v>1</v>
      </c>
      <c r="M5193" s="8">
        <f>SUMIFS(NHẬP!N:N,NHẬP!D:D,NXT!C5188)</f>
        <v>0</v>
      </c>
      <c r="N5193" s="8">
        <f>SUMIFS(XUẤT!N:N,XUẤT!D:D,NXT!C5188)</f>
        <v>0</v>
      </c>
      <c r="O5193" s="8">
        <f t="shared" si="80"/>
        <v>0</v>
      </c>
    </row>
    <row r="5194" spans="3:15" hidden="1">
      <c r="C5194" s="2" t="s">
        <v>7429</v>
      </c>
      <c r="D5194" s="14" t="str">
        <f>_xlfn.IFNA(VLOOKUP(C5194,DSNXT!B:R,2,0),"")</f>
        <v>Áo T-shirt nữ dài tay I939-908D</v>
      </c>
      <c r="E5194" s="14" t="str">
        <f>_xlfn.IFNA(VLOOKUP(C5194,DSNXT!B:R,4,0),"")</f>
        <v>Trắng ngà</v>
      </c>
      <c r="F5194" s="14" t="str">
        <f>_xlfn.IFNA(VLOOKUP(C5194,DSNXT!B:R,5,0),"")</f>
        <v>Size M</v>
      </c>
      <c r="G5194" s="14" t="str">
        <f>_xlfn.IFNA(VLOOKUP(C5194,DSNXT!B:R,7,0),"")</f>
        <v>Phần trên</v>
      </c>
      <c r="H5194" s="14" t="str">
        <f>_xlfn.IFNA(VLOOKUP(C5194,DSNXT!B:R,8,0),"")</f>
        <v>Áo T-Shirt</v>
      </c>
      <c r="I5194" s="14" t="str">
        <f>_xlfn.IFNA(VLOOKUP(C5194,DSNXT!B:R,17,0),"")</f>
        <v>Nữ</v>
      </c>
      <c r="J5194" s="14">
        <f>_xlfn.IFNA(VLOOKUP(C5194,DSNXT!B:R,10,0),"")</f>
        <v>90000</v>
      </c>
      <c r="K5194" s="14">
        <f>_xlfn.IFNA(VLOOKUP(C5194,DSNXT!B:R,11,0),"")</f>
        <v>5</v>
      </c>
      <c r="M5194" s="8">
        <f>SUMIFS(NHẬP!N:N,NHẬP!D:D,NXT!C5189)</f>
        <v>0</v>
      </c>
      <c r="N5194" s="8">
        <f>SUMIFS(XUẤT!N:N,XUẤT!D:D,NXT!C5189)</f>
        <v>0</v>
      </c>
      <c r="O5194" s="8">
        <f t="shared" si="80"/>
        <v>0</v>
      </c>
    </row>
    <row r="5195" spans="3:15" hidden="1">
      <c r="C5195" s="2" t="s">
        <v>7430</v>
      </c>
      <c r="D5195" s="14" t="str">
        <f>_xlfn.IFNA(VLOOKUP(C5195,DSNXT!B:R,2,0),"")</f>
        <v>Áo T-shirt nữ dài tay I939-908D</v>
      </c>
      <c r="E5195" s="14" t="str">
        <f>_xlfn.IFNA(VLOOKUP(C5195,DSNXT!B:R,4,0),"")</f>
        <v>Ghi đá</v>
      </c>
      <c r="F5195" s="14" t="str">
        <f>_xlfn.IFNA(VLOOKUP(C5195,DSNXT!B:R,5,0),"")</f>
        <v>Size M</v>
      </c>
      <c r="G5195" s="14" t="str">
        <f>_xlfn.IFNA(VLOOKUP(C5195,DSNXT!B:R,7,0),"")</f>
        <v>Phần trên</v>
      </c>
      <c r="H5195" s="14" t="str">
        <f>_xlfn.IFNA(VLOOKUP(C5195,DSNXT!B:R,8,0),"")</f>
        <v>Áo T-Shirt</v>
      </c>
      <c r="I5195" s="14" t="str">
        <f>_xlfn.IFNA(VLOOKUP(C5195,DSNXT!B:R,17,0),"")</f>
        <v>Nữ</v>
      </c>
      <c r="J5195" s="14">
        <f>_xlfn.IFNA(VLOOKUP(C5195,DSNXT!B:R,10,0),"")</f>
        <v>90000</v>
      </c>
      <c r="K5195" s="14">
        <f>_xlfn.IFNA(VLOOKUP(C5195,DSNXT!B:R,11,0),"")</f>
        <v>5</v>
      </c>
      <c r="M5195" s="8">
        <f>SUMIFS(NHẬP!N:N,NHẬP!D:D,NXT!C5190)</f>
        <v>0</v>
      </c>
      <c r="N5195" s="8">
        <f>SUMIFS(XUẤT!N:N,XUẤT!D:D,NXT!C5190)</f>
        <v>0</v>
      </c>
      <c r="O5195" s="8">
        <f t="shared" si="80"/>
        <v>0</v>
      </c>
    </row>
    <row r="5196" spans="3:15" hidden="1">
      <c r="C5196" s="2" t="s">
        <v>7431</v>
      </c>
      <c r="D5196" s="14" t="str">
        <f>_xlfn.IFNA(VLOOKUP(C5196,DSNXT!B:R,2,0),"")</f>
        <v>Áo T-shirt nữ dài tay I939-908D</v>
      </c>
      <c r="E5196" s="14" t="str">
        <f>_xlfn.IFNA(VLOOKUP(C5196,DSNXT!B:R,4,0),"")</f>
        <v>Ghi đá</v>
      </c>
      <c r="F5196" s="14" t="str">
        <f>_xlfn.IFNA(VLOOKUP(C5196,DSNXT!B:R,5,0),"")</f>
        <v>Size L</v>
      </c>
      <c r="G5196" s="14" t="str">
        <f>_xlfn.IFNA(VLOOKUP(C5196,DSNXT!B:R,7,0),"")</f>
        <v>Phần trên</v>
      </c>
      <c r="H5196" s="14" t="str">
        <f>_xlfn.IFNA(VLOOKUP(C5196,DSNXT!B:R,8,0),"")</f>
        <v>Áo T-Shirt</v>
      </c>
      <c r="I5196" s="14" t="str">
        <f>_xlfn.IFNA(VLOOKUP(C5196,DSNXT!B:R,17,0),"")</f>
        <v>Nữ</v>
      </c>
      <c r="J5196" s="14">
        <f>_xlfn.IFNA(VLOOKUP(C5196,DSNXT!B:R,10,0),"")</f>
        <v>90000</v>
      </c>
      <c r="K5196" s="14">
        <f>_xlfn.IFNA(VLOOKUP(C5196,DSNXT!B:R,11,0),"")</f>
        <v>2</v>
      </c>
      <c r="M5196" s="8">
        <f>SUMIFS(NHẬP!N:N,NHẬP!D:D,NXT!C5191)</f>
        <v>0</v>
      </c>
      <c r="N5196" s="8">
        <f>SUMIFS(XUẤT!N:N,XUẤT!D:D,NXT!C5191)</f>
        <v>0</v>
      </c>
      <c r="O5196" s="8">
        <f t="shared" si="80"/>
        <v>0</v>
      </c>
    </row>
    <row r="5197" spans="3:15" hidden="1">
      <c r="C5197" s="2" t="s">
        <v>7432</v>
      </c>
      <c r="D5197" s="14" t="str">
        <f>_xlfn.IFNA(VLOOKUP(C5197,DSNXT!B:R,2,0),"")</f>
        <v>Áo khoác 5in1 nữ mũ liền dáng dài I969-028F</v>
      </c>
      <c r="E5197" s="14" t="str">
        <f>_xlfn.IFNA(VLOOKUP(C5197,DSNXT!B:R,4,0),"")</f>
        <v>Rêu nhạt</v>
      </c>
      <c r="F5197" s="14" t="str">
        <f>_xlfn.IFNA(VLOOKUP(C5197,DSNXT!B:R,5,0),"")</f>
        <v>Size S</v>
      </c>
      <c r="G5197" s="14" t="str">
        <f>_xlfn.IFNA(VLOOKUP(C5197,DSNXT!B:R,7,0),"")</f>
        <v>Khoác ngoài</v>
      </c>
      <c r="H5197" s="14" t="str">
        <f>_xlfn.IFNA(VLOOKUP(C5197,DSNXT!B:R,8,0),"")</f>
        <v>Áo khoác</v>
      </c>
      <c r="I5197" s="14" t="str">
        <f>_xlfn.IFNA(VLOOKUP(C5197,DSNXT!B:R,17,0),"")</f>
        <v>Nữ</v>
      </c>
      <c r="J5197" s="14">
        <f>_xlfn.IFNA(VLOOKUP(C5197,DSNXT!B:R,10,0),"")</f>
        <v>790000</v>
      </c>
      <c r="K5197" s="14">
        <f>_xlfn.IFNA(VLOOKUP(C5197,DSNXT!B:R,11,0),"")</f>
        <v>2</v>
      </c>
      <c r="M5197" s="8">
        <f>SUMIFS(NHẬP!N:N,NHẬP!D:D,NXT!C5192)</f>
        <v>0</v>
      </c>
      <c r="N5197" s="8">
        <f>SUMIFS(XUẤT!N:N,XUẤT!D:D,NXT!C5192)</f>
        <v>0</v>
      </c>
      <c r="O5197" s="8">
        <f t="shared" si="80"/>
        <v>0</v>
      </c>
    </row>
    <row r="5198" spans="3:15" hidden="1">
      <c r="C5198" s="2" t="s">
        <v>7434</v>
      </c>
      <c r="D5198" s="14" t="str">
        <f>_xlfn.IFNA(VLOOKUP(C5198,DSNXT!B:R,2,0),"")</f>
        <v>Áo khoác 5in1 nữ mũ liền dáng dài I969-028F</v>
      </c>
      <c r="E5198" s="14" t="str">
        <f>_xlfn.IFNA(VLOOKUP(C5198,DSNXT!B:R,4,0),"")</f>
        <v>Rêu nhạt</v>
      </c>
      <c r="F5198" s="14" t="str">
        <f>_xlfn.IFNA(VLOOKUP(C5198,DSNXT!B:R,5,0),"")</f>
        <v>Size M</v>
      </c>
      <c r="G5198" s="14" t="str">
        <f>_xlfn.IFNA(VLOOKUP(C5198,DSNXT!B:R,7,0),"")</f>
        <v>Khoác ngoài</v>
      </c>
      <c r="H5198" s="14" t="str">
        <f>_xlfn.IFNA(VLOOKUP(C5198,DSNXT!B:R,8,0),"")</f>
        <v>Áo khoác</v>
      </c>
      <c r="I5198" s="14" t="str">
        <f>_xlfn.IFNA(VLOOKUP(C5198,DSNXT!B:R,17,0),"")</f>
        <v>Nữ</v>
      </c>
      <c r="J5198" s="14">
        <f>_xlfn.IFNA(VLOOKUP(C5198,DSNXT!B:R,10,0),"")</f>
        <v>790000</v>
      </c>
      <c r="K5198" s="14">
        <f>_xlfn.IFNA(VLOOKUP(C5198,DSNXT!B:R,11,0),"")</f>
        <v>4</v>
      </c>
      <c r="M5198" s="8">
        <f>SUMIFS(NHẬP!N:N,NHẬP!D:D,NXT!C5193)</f>
        <v>0</v>
      </c>
      <c r="N5198" s="8">
        <f>SUMIFS(XUẤT!N:N,XUẤT!D:D,NXT!C5193)</f>
        <v>0</v>
      </c>
      <c r="O5198" s="8">
        <f t="shared" si="80"/>
        <v>0</v>
      </c>
    </row>
    <row r="5199" spans="3:15" hidden="1">
      <c r="C5199" s="2" t="s">
        <v>7435</v>
      </c>
      <c r="D5199" s="14" t="str">
        <f>_xlfn.IFNA(VLOOKUP(C5199,DSNXT!B:R,2,0),"")</f>
        <v>Áo khoác 5in1 nữ mũ liền dáng dài I969-028F</v>
      </c>
      <c r="E5199" s="14" t="str">
        <f>_xlfn.IFNA(VLOOKUP(C5199,DSNXT!B:R,4,0),"")</f>
        <v>Rêu nhạt</v>
      </c>
      <c r="F5199" s="14" t="str">
        <f>_xlfn.IFNA(VLOOKUP(C5199,DSNXT!B:R,5,0),"")</f>
        <v>Size L</v>
      </c>
      <c r="G5199" s="14" t="str">
        <f>_xlfn.IFNA(VLOOKUP(C5199,DSNXT!B:R,7,0),"")</f>
        <v>Khoác ngoài</v>
      </c>
      <c r="H5199" s="14" t="str">
        <f>_xlfn.IFNA(VLOOKUP(C5199,DSNXT!B:R,8,0),"")</f>
        <v>Áo khoác</v>
      </c>
      <c r="I5199" s="14" t="str">
        <f>_xlfn.IFNA(VLOOKUP(C5199,DSNXT!B:R,17,0),"")</f>
        <v>Nữ</v>
      </c>
      <c r="J5199" s="14">
        <f>_xlfn.IFNA(VLOOKUP(C5199,DSNXT!B:R,10,0),"")</f>
        <v>790000</v>
      </c>
      <c r="K5199" s="14">
        <f>_xlfn.IFNA(VLOOKUP(C5199,DSNXT!B:R,11,0),"")</f>
        <v>1</v>
      </c>
      <c r="M5199" s="8">
        <f>SUMIFS(NHẬP!N:N,NHẬP!D:D,NXT!C5194)</f>
        <v>0</v>
      </c>
      <c r="N5199" s="8">
        <f>SUMIFS(XUẤT!N:N,XUẤT!D:D,NXT!C5194)</f>
        <v>0</v>
      </c>
      <c r="O5199" s="8">
        <f t="shared" si="80"/>
        <v>0</v>
      </c>
    </row>
    <row r="5200" spans="3:15" hidden="1">
      <c r="C5200" s="2" t="s">
        <v>7436</v>
      </c>
      <c r="D5200" s="14" t="str">
        <f>_xlfn.IFNA(VLOOKUP(C5200,DSNXT!B:R,2,0),"")</f>
        <v>Áo khoác 5in1 nữ mũ liền dáng dài I969-028F</v>
      </c>
      <c r="E5200" s="14" t="str">
        <f>_xlfn.IFNA(VLOOKUP(C5200,DSNXT!B:R,4,0),"")</f>
        <v>Ghi sáng</v>
      </c>
      <c r="F5200" s="14" t="str">
        <f>_xlfn.IFNA(VLOOKUP(C5200,DSNXT!B:R,5,0),"")</f>
        <v>Size S</v>
      </c>
      <c r="G5200" s="14" t="str">
        <f>_xlfn.IFNA(VLOOKUP(C5200,DSNXT!B:R,7,0),"")</f>
        <v>Khoác ngoài</v>
      </c>
      <c r="H5200" s="14" t="str">
        <f>_xlfn.IFNA(VLOOKUP(C5200,DSNXT!B:R,8,0),"")</f>
        <v>Áo khoác</v>
      </c>
      <c r="I5200" s="14" t="str">
        <f>_xlfn.IFNA(VLOOKUP(C5200,DSNXT!B:R,17,0),"")</f>
        <v>Nữ</v>
      </c>
      <c r="J5200" s="14">
        <f>_xlfn.IFNA(VLOOKUP(C5200,DSNXT!B:R,10,0),"")</f>
        <v>790000</v>
      </c>
      <c r="K5200" s="14">
        <f>_xlfn.IFNA(VLOOKUP(C5200,DSNXT!B:R,11,0),"")</f>
        <v>3</v>
      </c>
      <c r="M5200" s="8">
        <f>SUMIFS(NHẬP!N:N,NHẬP!D:D,NXT!C5195)</f>
        <v>0</v>
      </c>
      <c r="N5200" s="8">
        <f>SUMIFS(XUẤT!N:N,XUẤT!D:D,NXT!C5195)</f>
        <v>0</v>
      </c>
      <c r="O5200" s="8">
        <f t="shared" ref="O5200:O5263" si="81">L5200+M5200-N5200</f>
        <v>0</v>
      </c>
    </row>
    <row r="5201" spans="3:15" hidden="1">
      <c r="C5201" s="2" t="s">
        <v>7437</v>
      </c>
      <c r="D5201" s="14" t="str">
        <f>_xlfn.IFNA(VLOOKUP(C5201,DSNXT!B:R,2,0),"")</f>
        <v>Áo khoác 5in1 nữ mũ liền dáng dài I969-028F</v>
      </c>
      <c r="E5201" s="14" t="str">
        <f>_xlfn.IFNA(VLOOKUP(C5201,DSNXT!B:R,4,0),"")</f>
        <v>Ghi sáng</v>
      </c>
      <c r="F5201" s="14" t="str">
        <f>_xlfn.IFNA(VLOOKUP(C5201,DSNXT!B:R,5,0),"")</f>
        <v>Size M</v>
      </c>
      <c r="G5201" s="14" t="str">
        <f>_xlfn.IFNA(VLOOKUP(C5201,DSNXT!B:R,7,0),"")</f>
        <v>Khoác ngoài</v>
      </c>
      <c r="H5201" s="14" t="str">
        <f>_xlfn.IFNA(VLOOKUP(C5201,DSNXT!B:R,8,0),"")</f>
        <v>Áo khoác</v>
      </c>
      <c r="I5201" s="14" t="str">
        <f>_xlfn.IFNA(VLOOKUP(C5201,DSNXT!B:R,17,0),"")</f>
        <v>Nữ</v>
      </c>
      <c r="J5201" s="14">
        <f>_xlfn.IFNA(VLOOKUP(C5201,DSNXT!B:R,10,0),"")</f>
        <v>790000</v>
      </c>
      <c r="K5201" s="14">
        <f>_xlfn.IFNA(VLOOKUP(C5201,DSNXT!B:R,11,0),"")</f>
        <v>5</v>
      </c>
      <c r="M5201" s="8">
        <f>SUMIFS(NHẬP!N:N,NHẬP!D:D,NXT!C5196)</f>
        <v>0</v>
      </c>
      <c r="N5201" s="8">
        <f>SUMIFS(XUẤT!N:N,XUẤT!D:D,NXT!C5196)</f>
        <v>0</v>
      </c>
      <c r="O5201" s="8">
        <f t="shared" si="81"/>
        <v>0</v>
      </c>
    </row>
    <row r="5202" spans="3:15" hidden="1">
      <c r="C5202" s="2" t="s">
        <v>7438</v>
      </c>
      <c r="D5202" s="14" t="str">
        <f>_xlfn.IFNA(VLOOKUP(C5202,DSNXT!B:R,2,0),"")</f>
        <v>Áo khoác 5in1 nữ mũ liền dáng dài I969-028F</v>
      </c>
      <c r="E5202" s="14" t="str">
        <f>_xlfn.IFNA(VLOOKUP(C5202,DSNXT!B:R,4,0),"")</f>
        <v>Ghi sáng</v>
      </c>
      <c r="F5202" s="14" t="str">
        <f>_xlfn.IFNA(VLOOKUP(C5202,DSNXT!B:R,5,0),"")</f>
        <v>Size L</v>
      </c>
      <c r="G5202" s="14" t="str">
        <f>_xlfn.IFNA(VLOOKUP(C5202,DSNXT!B:R,7,0),"")</f>
        <v>Khoác ngoài</v>
      </c>
      <c r="H5202" s="14" t="str">
        <f>_xlfn.IFNA(VLOOKUP(C5202,DSNXT!B:R,8,0),"")</f>
        <v>Áo khoác</v>
      </c>
      <c r="I5202" s="14" t="str">
        <f>_xlfn.IFNA(VLOOKUP(C5202,DSNXT!B:R,17,0),"")</f>
        <v>Nữ</v>
      </c>
      <c r="J5202" s="14">
        <f>_xlfn.IFNA(VLOOKUP(C5202,DSNXT!B:R,10,0),"")</f>
        <v>790000</v>
      </c>
      <c r="K5202" s="14">
        <f>_xlfn.IFNA(VLOOKUP(C5202,DSNXT!B:R,11,0),"")</f>
        <v>7</v>
      </c>
      <c r="M5202" s="8">
        <f>SUMIFS(NHẬP!N:N,NHẬP!D:D,NXT!C5197)</f>
        <v>0</v>
      </c>
      <c r="N5202" s="8">
        <f>SUMIFS(XUẤT!N:N,XUẤT!D:D,NXT!C5197)</f>
        <v>0</v>
      </c>
      <c r="O5202" s="8">
        <f t="shared" si="81"/>
        <v>0</v>
      </c>
    </row>
    <row r="5203" spans="3:15" hidden="1">
      <c r="C5203" s="2" t="s">
        <v>7439</v>
      </c>
      <c r="D5203" s="14" t="str">
        <f>_xlfn.IFNA(VLOOKUP(C5203,DSNXT!B:R,2,0),"")</f>
        <v>Áo khoác 5in1 nữ mũ liền dáng dài I969-028F</v>
      </c>
      <c r="E5203" s="14" t="str">
        <f>_xlfn.IFNA(VLOOKUP(C5203,DSNXT!B:R,4,0),"")</f>
        <v>Ghi sáng</v>
      </c>
      <c r="F5203" s="14" t="str">
        <f>_xlfn.IFNA(VLOOKUP(C5203,DSNXT!B:R,5,0),"")</f>
        <v>Size XL</v>
      </c>
      <c r="G5203" s="14" t="str">
        <f>_xlfn.IFNA(VLOOKUP(C5203,DSNXT!B:R,7,0),"")</f>
        <v>Khoác ngoài</v>
      </c>
      <c r="H5203" s="14" t="str">
        <f>_xlfn.IFNA(VLOOKUP(C5203,DSNXT!B:R,8,0),"")</f>
        <v>Áo khoác</v>
      </c>
      <c r="I5203" s="14" t="str">
        <f>_xlfn.IFNA(VLOOKUP(C5203,DSNXT!B:R,17,0),"")</f>
        <v>Nữ</v>
      </c>
      <c r="J5203" s="14">
        <f>_xlfn.IFNA(VLOOKUP(C5203,DSNXT!B:R,10,0),"")</f>
        <v>790000</v>
      </c>
      <c r="K5203" s="14">
        <f>_xlfn.IFNA(VLOOKUP(C5203,DSNXT!B:R,11,0),"")</f>
        <v>1</v>
      </c>
      <c r="M5203" s="8">
        <f>SUMIFS(NHẬP!N:N,NHẬP!D:D,NXT!C5198)</f>
        <v>0</v>
      </c>
      <c r="N5203" s="8">
        <f>SUMIFS(XUẤT!N:N,XUẤT!D:D,NXT!C5198)</f>
        <v>0</v>
      </c>
      <c r="O5203" s="8">
        <f t="shared" si="81"/>
        <v>0</v>
      </c>
    </row>
    <row r="5204" spans="3:15" hidden="1">
      <c r="C5204" s="2" t="s">
        <v>7440</v>
      </c>
      <c r="D5204" s="14" t="str">
        <f>_xlfn.IFNA(VLOOKUP(C5204,DSNXT!B:R,2,0),"")</f>
        <v>Áo khoác nữ 3 lớp mũ liền dáng dài I969-039F</v>
      </c>
      <c r="E5204" s="14" t="str">
        <f>_xlfn.IFNA(VLOOKUP(C5204,DSNXT!B:R,4,0),"")</f>
        <v>Vàng</v>
      </c>
      <c r="F5204" s="14" t="str">
        <f>_xlfn.IFNA(VLOOKUP(C5204,DSNXT!B:R,5,0),"")</f>
        <v>Size S</v>
      </c>
      <c r="G5204" s="14" t="str">
        <f>_xlfn.IFNA(VLOOKUP(C5204,DSNXT!B:R,7,0),"")</f>
        <v>Khoác ngoài</v>
      </c>
      <c r="H5204" s="14" t="str">
        <f>_xlfn.IFNA(VLOOKUP(C5204,DSNXT!B:R,8,0),"")</f>
        <v>Áo khoác</v>
      </c>
      <c r="I5204" s="14" t="str">
        <f>_xlfn.IFNA(VLOOKUP(C5204,DSNXT!B:R,17,0),"")</f>
        <v>Nữ</v>
      </c>
      <c r="J5204" s="14">
        <f>_xlfn.IFNA(VLOOKUP(C5204,DSNXT!B:R,10,0),"")</f>
        <v>890000</v>
      </c>
      <c r="K5204" s="14">
        <f>_xlfn.IFNA(VLOOKUP(C5204,DSNXT!B:R,11,0),"")</f>
        <v>0</v>
      </c>
      <c r="M5204" s="8">
        <f>SUMIFS(NHẬP!N:N,NHẬP!D:D,NXT!C5199)</f>
        <v>0</v>
      </c>
      <c r="N5204" s="8">
        <f>SUMIFS(XUẤT!N:N,XUẤT!D:D,NXT!C5199)</f>
        <v>0</v>
      </c>
      <c r="O5204" s="8">
        <f t="shared" si="81"/>
        <v>0</v>
      </c>
    </row>
    <row r="5205" spans="3:15" hidden="1">
      <c r="C5205" s="2" t="s">
        <v>7442</v>
      </c>
      <c r="D5205" s="14" t="str">
        <f>_xlfn.IFNA(VLOOKUP(C5205,DSNXT!B:R,2,0),"")</f>
        <v>Áo khoác nữ 3 lớp mũ liền dáng dài I969-039F</v>
      </c>
      <c r="E5205" s="14" t="str">
        <f>_xlfn.IFNA(VLOOKUP(C5205,DSNXT!B:R,4,0),"")</f>
        <v>Vàng</v>
      </c>
      <c r="F5205" s="14" t="str">
        <f>_xlfn.IFNA(VLOOKUP(C5205,DSNXT!B:R,5,0),"")</f>
        <v>Size M</v>
      </c>
      <c r="G5205" s="14" t="str">
        <f>_xlfn.IFNA(VLOOKUP(C5205,DSNXT!B:R,7,0),"")</f>
        <v>Khoác ngoài</v>
      </c>
      <c r="H5205" s="14" t="str">
        <f>_xlfn.IFNA(VLOOKUP(C5205,DSNXT!B:R,8,0),"")</f>
        <v>Áo khoác</v>
      </c>
      <c r="I5205" s="14" t="str">
        <f>_xlfn.IFNA(VLOOKUP(C5205,DSNXT!B:R,17,0),"")</f>
        <v>Nữ</v>
      </c>
      <c r="J5205" s="14">
        <f>_xlfn.IFNA(VLOOKUP(C5205,DSNXT!B:R,10,0),"")</f>
        <v>890000</v>
      </c>
      <c r="K5205" s="14">
        <f>_xlfn.IFNA(VLOOKUP(C5205,DSNXT!B:R,11,0),"")</f>
        <v>0</v>
      </c>
      <c r="M5205" s="8">
        <f>SUMIFS(NHẬP!N:N,NHẬP!D:D,NXT!C5200)</f>
        <v>0</v>
      </c>
      <c r="N5205" s="8">
        <f>SUMIFS(XUẤT!N:N,XUẤT!D:D,NXT!C5200)</f>
        <v>0</v>
      </c>
      <c r="O5205" s="8">
        <f t="shared" si="81"/>
        <v>0</v>
      </c>
    </row>
    <row r="5206" spans="3:15" hidden="1">
      <c r="C5206" s="2" t="s">
        <v>7443</v>
      </c>
      <c r="D5206" s="14" t="str">
        <f>_xlfn.IFNA(VLOOKUP(C5206,DSNXT!B:R,2,0),"")</f>
        <v>Áo khoác nữ 3 lớp mũ liền dáng dài I969-039F</v>
      </c>
      <c r="E5206" s="14" t="str">
        <f>_xlfn.IFNA(VLOOKUP(C5206,DSNXT!B:R,4,0),"")</f>
        <v>Vàng</v>
      </c>
      <c r="F5206" s="14" t="str">
        <f>_xlfn.IFNA(VLOOKUP(C5206,DSNXT!B:R,5,0),"")</f>
        <v>Size L</v>
      </c>
      <c r="G5206" s="14" t="str">
        <f>_xlfn.IFNA(VLOOKUP(C5206,DSNXT!B:R,7,0),"")</f>
        <v>Khoác ngoài</v>
      </c>
      <c r="H5206" s="14" t="str">
        <f>_xlfn.IFNA(VLOOKUP(C5206,DSNXT!B:R,8,0),"")</f>
        <v>Áo khoác</v>
      </c>
      <c r="I5206" s="14" t="str">
        <f>_xlfn.IFNA(VLOOKUP(C5206,DSNXT!B:R,17,0),"")</f>
        <v>Nữ</v>
      </c>
      <c r="J5206" s="14">
        <f>_xlfn.IFNA(VLOOKUP(C5206,DSNXT!B:R,10,0),"")</f>
        <v>890000</v>
      </c>
      <c r="K5206" s="14">
        <f>_xlfn.IFNA(VLOOKUP(C5206,DSNXT!B:R,11,0),"")</f>
        <v>0</v>
      </c>
      <c r="M5206" s="8">
        <f>SUMIFS(NHẬP!N:N,NHẬP!D:D,NXT!C5201)</f>
        <v>0</v>
      </c>
      <c r="N5206" s="8">
        <f>SUMIFS(XUẤT!N:N,XUẤT!D:D,NXT!C5201)</f>
        <v>0</v>
      </c>
      <c r="O5206" s="8">
        <f t="shared" si="81"/>
        <v>0</v>
      </c>
    </row>
    <row r="5207" spans="3:15" hidden="1">
      <c r="C5207" s="2" t="s">
        <v>7444</v>
      </c>
      <c r="D5207" s="14" t="str">
        <f>_xlfn.IFNA(VLOOKUP(C5207,DSNXT!B:R,2,0),"")</f>
        <v>Áo khoác nữ 3 lớp mũ liền dáng dài I969-039F</v>
      </c>
      <c r="E5207" s="14" t="str">
        <f>_xlfn.IFNA(VLOOKUP(C5207,DSNXT!B:R,4,0),"")</f>
        <v>Đen</v>
      </c>
      <c r="F5207" s="14" t="str">
        <f>_xlfn.IFNA(VLOOKUP(C5207,DSNXT!B:R,5,0),"")</f>
        <v>Size S</v>
      </c>
      <c r="G5207" s="14" t="str">
        <f>_xlfn.IFNA(VLOOKUP(C5207,DSNXT!B:R,7,0),"")</f>
        <v>Khoác ngoài</v>
      </c>
      <c r="H5207" s="14" t="str">
        <f>_xlfn.IFNA(VLOOKUP(C5207,DSNXT!B:R,8,0),"")</f>
        <v>Áo khoác</v>
      </c>
      <c r="I5207" s="14" t="str">
        <f>_xlfn.IFNA(VLOOKUP(C5207,DSNXT!B:R,17,0),"")</f>
        <v>Nữ</v>
      </c>
      <c r="J5207" s="14">
        <f>_xlfn.IFNA(VLOOKUP(C5207,DSNXT!B:R,10,0),"")</f>
        <v>890000</v>
      </c>
      <c r="K5207" s="14">
        <f>_xlfn.IFNA(VLOOKUP(C5207,DSNXT!B:R,11,0),"")</f>
        <v>0</v>
      </c>
      <c r="M5207" s="8">
        <f>SUMIFS(NHẬP!N:N,NHẬP!D:D,NXT!C5202)</f>
        <v>0</v>
      </c>
      <c r="N5207" s="8">
        <f>SUMIFS(XUẤT!N:N,XUẤT!D:D,NXT!C5202)</f>
        <v>0</v>
      </c>
      <c r="O5207" s="8">
        <f t="shared" si="81"/>
        <v>0</v>
      </c>
    </row>
    <row r="5208" spans="3:15" hidden="1">
      <c r="C5208" s="2" t="s">
        <v>7445</v>
      </c>
      <c r="D5208" s="14" t="str">
        <f>_xlfn.IFNA(VLOOKUP(C5208,DSNXT!B:R,2,0),"")</f>
        <v>Áo khoác nữ 3 lớp mũ liền dáng dài I969-039F</v>
      </c>
      <c r="E5208" s="14" t="str">
        <f>_xlfn.IFNA(VLOOKUP(C5208,DSNXT!B:R,4,0),"")</f>
        <v>Đen</v>
      </c>
      <c r="F5208" s="14" t="str">
        <f>_xlfn.IFNA(VLOOKUP(C5208,DSNXT!B:R,5,0),"")</f>
        <v>Size M</v>
      </c>
      <c r="G5208" s="14" t="str">
        <f>_xlfn.IFNA(VLOOKUP(C5208,DSNXT!B:R,7,0),"")</f>
        <v>Khoác ngoài</v>
      </c>
      <c r="H5208" s="14" t="str">
        <f>_xlfn.IFNA(VLOOKUP(C5208,DSNXT!B:R,8,0),"")</f>
        <v>Áo khoác</v>
      </c>
      <c r="I5208" s="14" t="str">
        <f>_xlfn.IFNA(VLOOKUP(C5208,DSNXT!B:R,17,0),"")</f>
        <v>Nữ</v>
      </c>
      <c r="J5208" s="14">
        <f>_xlfn.IFNA(VLOOKUP(C5208,DSNXT!B:R,10,0),"")</f>
        <v>890000</v>
      </c>
      <c r="K5208" s="14">
        <f>_xlfn.IFNA(VLOOKUP(C5208,DSNXT!B:R,11,0),"")</f>
        <v>0</v>
      </c>
      <c r="M5208" s="8">
        <f>SUMIFS(NHẬP!N:N,NHẬP!D:D,NXT!C5203)</f>
        <v>0</v>
      </c>
      <c r="N5208" s="8">
        <f>SUMIFS(XUẤT!N:N,XUẤT!D:D,NXT!C5203)</f>
        <v>0</v>
      </c>
      <c r="O5208" s="8">
        <f t="shared" si="81"/>
        <v>0</v>
      </c>
    </row>
    <row r="5209" spans="3:15" hidden="1">
      <c r="C5209" s="2" t="s">
        <v>7446</v>
      </c>
      <c r="D5209" s="14" t="str">
        <f>_xlfn.IFNA(VLOOKUP(C5209,DSNXT!B:R,2,0),"")</f>
        <v>Áo khoác nữ 3 lớp mũ liền dáng dài I969-039F</v>
      </c>
      <c r="E5209" s="14" t="str">
        <f>_xlfn.IFNA(VLOOKUP(C5209,DSNXT!B:R,4,0),"")</f>
        <v>Đen</v>
      </c>
      <c r="F5209" s="14" t="str">
        <f>_xlfn.IFNA(VLOOKUP(C5209,DSNXT!B:R,5,0),"")</f>
        <v>Size L</v>
      </c>
      <c r="G5209" s="14" t="str">
        <f>_xlfn.IFNA(VLOOKUP(C5209,DSNXT!B:R,7,0),"")</f>
        <v>Khoác ngoài</v>
      </c>
      <c r="H5209" s="14" t="str">
        <f>_xlfn.IFNA(VLOOKUP(C5209,DSNXT!B:R,8,0),"")</f>
        <v>Áo khoác</v>
      </c>
      <c r="I5209" s="14" t="str">
        <f>_xlfn.IFNA(VLOOKUP(C5209,DSNXT!B:R,17,0),"")</f>
        <v>Nữ</v>
      </c>
      <c r="J5209" s="14">
        <f>_xlfn.IFNA(VLOOKUP(C5209,DSNXT!B:R,10,0),"")</f>
        <v>890000</v>
      </c>
      <c r="K5209" s="14">
        <f>_xlfn.IFNA(VLOOKUP(C5209,DSNXT!B:R,11,0),"")</f>
        <v>0</v>
      </c>
      <c r="M5209" s="8">
        <f>SUMIFS(NHẬP!N:N,NHẬP!D:D,NXT!C5204)</f>
        <v>0</v>
      </c>
      <c r="N5209" s="8">
        <f>SUMIFS(XUẤT!N:N,XUẤT!D:D,NXT!C5204)</f>
        <v>0</v>
      </c>
      <c r="O5209" s="8">
        <f t="shared" si="81"/>
        <v>0</v>
      </c>
    </row>
    <row r="5210" spans="3:15" hidden="1">
      <c r="C5210" s="2" t="s">
        <v>7447</v>
      </c>
      <c r="D5210" s="14" t="str">
        <f>_xlfn.IFNA(VLOOKUP(C5210,DSNXT!B:R,2,0),"")</f>
        <v>Áo khoác nữ 3 lớp mũ liền dáng dài I969-039F</v>
      </c>
      <c r="E5210" s="14" t="str">
        <f>_xlfn.IFNA(VLOOKUP(C5210,DSNXT!B:R,4,0),"")</f>
        <v>Trắng</v>
      </c>
      <c r="F5210" s="14" t="str">
        <f>_xlfn.IFNA(VLOOKUP(C5210,DSNXT!B:R,5,0),"")</f>
        <v>Size S</v>
      </c>
      <c r="G5210" s="14" t="str">
        <f>_xlfn.IFNA(VLOOKUP(C5210,DSNXT!B:R,7,0),"")</f>
        <v>Khoác ngoài</v>
      </c>
      <c r="H5210" s="14" t="str">
        <f>_xlfn.IFNA(VLOOKUP(C5210,DSNXT!B:R,8,0),"")</f>
        <v>Áo khoác</v>
      </c>
      <c r="I5210" s="14" t="str">
        <f>_xlfn.IFNA(VLOOKUP(C5210,DSNXT!B:R,17,0),"")</f>
        <v>Nữ</v>
      </c>
      <c r="J5210" s="14">
        <f>_xlfn.IFNA(VLOOKUP(C5210,DSNXT!B:R,10,0),"")</f>
        <v>890000</v>
      </c>
      <c r="K5210" s="14">
        <f>_xlfn.IFNA(VLOOKUP(C5210,DSNXT!B:R,11,0),"")</f>
        <v>0</v>
      </c>
      <c r="M5210" s="8">
        <f>SUMIFS(NHẬP!N:N,NHẬP!D:D,NXT!C5205)</f>
        <v>0</v>
      </c>
      <c r="N5210" s="8">
        <f>SUMIFS(XUẤT!N:N,XUẤT!D:D,NXT!C5205)</f>
        <v>0</v>
      </c>
      <c r="O5210" s="8">
        <f t="shared" si="81"/>
        <v>0</v>
      </c>
    </row>
    <row r="5211" spans="3:15" hidden="1">
      <c r="C5211" s="2" t="s">
        <v>7448</v>
      </c>
      <c r="D5211" s="14" t="str">
        <f>_xlfn.IFNA(VLOOKUP(C5211,DSNXT!B:R,2,0),"")</f>
        <v>Áo khoác nữ 3 lớp mũ liền dáng dài I969-039F</v>
      </c>
      <c r="E5211" s="14" t="str">
        <f>_xlfn.IFNA(VLOOKUP(C5211,DSNXT!B:R,4,0),"")</f>
        <v>Trắng</v>
      </c>
      <c r="F5211" s="14" t="str">
        <f>_xlfn.IFNA(VLOOKUP(C5211,DSNXT!B:R,5,0),"")</f>
        <v>Size M</v>
      </c>
      <c r="G5211" s="14" t="str">
        <f>_xlfn.IFNA(VLOOKUP(C5211,DSNXT!B:R,7,0),"")</f>
        <v>Khoác ngoài</v>
      </c>
      <c r="H5211" s="14" t="str">
        <f>_xlfn.IFNA(VLOOKUP(C5211,DSNXT!B:R,8,0),"")</f>
        <v>Áo khoác</v>
      </c>
      <c r="I5211" s="14" t="str">
        <f>_xlfn.IFNA(VLOOKUP(C5211,DSNXT!B:R,17,0),"")</f>
        <v>Nữ</v>
      </c>
      <c r="J5211" s="14">
        <f>_xlfn.IFNA(VLOOKUP(C5211,DSNXT!B:R,10,0),"")</f>
        <v>890000</v>
      </c>
      <c r="K5211" s="14">
        <f>_xlfn.IFNA(VLOOKUP(C5211,DSNXT!B:R,11,0),"")</f>
        <v>0</v>
      </c>
      <c r="M5211" s="8">
        <f>SUMIFS(NHẬP!N:N,NHẬP!D:D,NXT!C5206)</f>
        <v>0</v>
      </c>
      <c r="N5211" s="8">
        <f>SUMIFS(XUẤT!N:N,XUẤT!D:D,NXT!C5206)</f>
        <v>0</v>
      </c>
      <c r="O5211" s="8">
        <f t="shared" si="81"/>
        <v>0</v>
      </c>
    </row>
    <row r="5212" spans="3:15" hidden="1">
      <c r="C5212" s="2" t="s">
        <v>7449</v>
      </c>
      <c r="D5212" s="14" t="str">
        <f>_xlfn.IFNA(VLOOKUP(C5212,DSNXT!B:R,2,0),"")</f>
        <v>Áo khoác nữ 3 lớp mũ liền dáng dài I969-039F</v>
      </c>
      <c r="E5212" s="14" t="str">
        <f>_xlfn.IFNA(VLOOKUP(C5212,DSNXT!B:R,4,0),"")</f>
        <v>Trắng</v>
      </c>
      <c r="F5212" s="14" t="str">
        <f>_xlfn.IFNA(VLOOKUP(C5212,DSNXT!B:R,5,0),"")</f>
        <v>Size L</v>
      </c>
      <c r="G5212" s="14" t="str">
        <f>_xlfn.IFNA(VLOOKUP(C5212,DSNXT!B:R,7,0),"")</f>
        <v>Khoác ngoài</v>
      </c>
      <c r="H5212" s="14" t="str">
        <f>_xlfn.IFNA(VLOOKUP(C5212,DSNXT!B:R,8,0),"")</f>
        <v>Áo khoác</v>
      </c>
      <c r="I5212" s="14" t="str">
        <f>_xlfn.IFNA(VLOOKUP(C5212,DSNXT!B:R,17,0),"")</f>
        <v>Nữ</v>
      </c>
      <c r="J5212" s="14">
        <f>_xlfn.IFNA(VLOOKUP(C5212,DSNXT!B:R,10,0),"")</f>
        <v>890000</v>
      </c>
      <c r="K5212" s="14">
        <f>_xlfn.IFNA(VLOOKUP(C5212,DSNXT!B:R,11,0),"")</f>
        <v>0</v>
      </c>
      <c r="M5212" s="8">
        <f>SUMIFS(NHẬP!N:N,NHẬP!D:D,NXT!C5207)</f>
        <v>0</v>
      </c>
      <c r="N5212" s="8">
        <f>SUMIFS(XUẤT!N:N,XUẤT!D:D,NXT!C5207)</f>
        <v>0</v>
      </c>
      <c r="O5212" s="8">
        <f t="shared" si="81"/>
        <v>0</v>
      </c>
    </row>
    <row r="5213" spans="3:15" hidden="1">
      <c r="C5213" s="2" t="s">
        <v>7450</v>
      </c>
      <c r="D5213" s="14" t="str">
        <f>_xlfn.IFNA(VLOOKUP(C5213,DSNXT!B:R,2,0),"")</f>
        <v>Áo khoác nữ 3 lớp mũ liền dáng dài I969-039F</v>
      </c>
      <c r="E5213" s="14" t="str">
        <f>_xlfn.IFNA(VLOOKUP(C5213,DSNXT!B:R,4,0),"")</f>
        <v>Ghi</v>
      </c>
      <c r="F5213" s="14" t="str">
        <f>_xlfn.IFNA(VLOOKUP(C5213,DSNXT!B:R,5,0),"")</f>
        <v>Size S</v>
      </c>
      <c r="G5213" s="14" t="str">
        <f>_xlfn.IFNA(VLOOKUP(C5213,DSNXT!B:R,7,0),"")</f>
        <v>Khoác ngoài</v>
      </c>
      <c r="H5213" s="14" t="str">
        <f>_xlfn.IFNA(VLOOKUP(C5213,DSNXT!B:R,8,0),"")</f>
        <v>Áo khoác</v>
      </c>
      <c r="I5213" s="14" t="str">
        <f>_xlfn.IFNA(VLOOKUP(C5213,DSNXT!B:R,17,0),"")</f>
        <v>Nữ</v>
      </c>
      <c r="J5213" s="14">
        <f>_xlfn.IFNA(VLOOKUP(C5213,DSNXT!B:R,10,0),"")</f>
        <v>890000</v>
      </c>
      <c r="K5213" s="14">
        <f>_xlfn.IFNA(VLOOKUP(C5213,DSNXT!B:R,11,0),"")</f>
        <v>0</v>
      </c>
      <c r="M5213" s="8">
        <f>SUMIFS(NHẬP!N:N,NHẬP!D:D,NXT!C5208)</f>
        <v>0</v>
      </c>
      <c r="N5213" s="8">
        <f>SUMIFS(XUẤT!N:N,XUẤT!D:D,NXT!C5208)</f>
        <v>0</v>
      </c>
      <c r="O5213" s="8">
        <f t="shared" si="81"/>
        <v>0</v>
      </c>
    </row>
    <row r="5214" spans="3:15" hidden="1">
      <c r="C5214" s="2" t="s">
        <v>7451</v>
      </c>
      <c r="D5214" s="14" t="str">
        <f>_xlfn.IFNA(VLOOKUP(C5214,DSNXT!B:R,2,0),"")</f>
        <v>Áo khoác nữ 3 lớp mũ liền dáng dài I969-039F</v>
      </c>
      <c r="E5214" s="14" t="str">
        <f>_xlfn.IFNA(VLOOKUP(C5214,DSNXT!B:R,4,0),"")</f>
        <v>Ghi</v>
      </c>
      <c r="F5214" s="14" t="str">
        <f>_xlfn.IFNA(VLOOKUP(C5214,DSNXT!B:R,5,0),"")</f>
        <v>Size M</v>
      </c>
      <c r="G5214" s="14" t="str">
        <f>_xlfn.IFNA(VLOOKUP(C5214,DSNXT!B:R,7,0),"")</f>
        <v>Khoác ngoài</v>
      </c>
      <c r="H5214" s="14" t="str">
        <f>_xlfn.IFNA(VLOOKUP(C5214,DSNXT!B:R,8,0),"")</f>
        <v>Áo khoác</v>
      </c>
      <c r="I5214" s="14" t="str">
        <f>_xlfn.IFNA(VLOOKUP(C5214,DSNXT!B:R,17,0),"")</f>
        <v>Nữ</v>
      </c>
      <c r="J5214" s="14">
        <f>_xlfn.IFNA(VLOOKUP(C5214,DSNXT!B:R,10,0),"")</f>
        <v>890000</v>
      </c>
      <c r="K5214" s="14">
        <f>_xlfn.IFNA(VLOOKUP(C5214,DSNXT!B:R,11,0),"")</f>
        <v>0</v>
      </c>
      <c r="M5214" s="8">
        <f>SUMIFS(NHẬP!N:N,NHẬP!D:D,NXT!C5209)</f>
        <v>0</v>
      </c>
      <c r="N5214" s="8">
        <f>SUMIFS(XUẤT!N:N,XUẤT!D:D,NXT!C5209)</f>
        <v>0</v>
      </c>
      <c r="O5214" s="8">
        <f t="shared" si="81"/>
        <v>0</v>
      </c>
    </row>
    <row r="5215" spans="3:15" hidden="1">
      <c r="C5215" s="2" t="s">
        <v>7452</v>
      </c>
      <c r="D5215" s="14" t="str">
        <f>_xlfn.IFNA(VLOOKUP(C5215,DSNXT!B:R,2,0),"")</f>
        <v>Áo khoác nữ 3 lớp mũ liền dáng dài I969-039F</v>
      </c>
      <c r="E5215" s="14" t="str">
        <f>_xlfn.IFNA(VLOOKUP(C5215,DSNXT!B:R,4,0),"")</f>
        <v>Ghi</v>
      </c>
      <c r="F5215" s="14" t="str">
        <f>_xlfn.IFNA(VLOOKUP(C5215,DSNXT!B:R,5,0),"")</f>
        <v>Size L</v>
      </c>
      <c r="G5215" s="14" t="str">
        <f>_xlfn.IFNA(VLOOKUP(C5215,DSNXT!B:R,7,0),"")</f>
        <v>Khoác ngoài</v>
      </c>
      <c r="H5215" s="14" t="str">
        <f>_xlfn.IFNA(VLOOKUP(C5215,DSNXT!B:R,8,0),"")</f>
        <v>Áo khoác</v>
      </c>
      <c r="I5215" s="14" t="str">
        <f>_xlfn.IFNA(VLOOKUP(C5215,DSNXT!B:R,17,0),"")</f>
        <v>Nữ</v>
      </c>
      <c r="J5215" s="14">
        <f>_xlfn.IFNA(VLOOKUP(C5215,DSNXT!B:R,10,0),"")</f>
        <v>890000</v>
      </c>
      <c r="K5215" s="14">
        <f>_xlfn.IFNA(VLOOKUP(C5215,DSNXT!B:R,11,0),"")</f>
        <v>0</v>
      </c>
      <c r="M5215" s="8">
        <f>SUMIFS(NHẬP!N:N,NHẬP!D:D,NXT!C5210)</f>
        <v>0</v>
      </c>
      <c r="N5215" s="8">
        <f>SUMIFS(XUẤT!N:N,XUẤT!D:D,NXT!C5210)</f>
        <v>0</v>
      </c>
      <c r="O5215" s="8">
        <f t="shared" si="81"/>
        <v>0</v>
      </c>
    </row>
    <row r="5216" spans="3:15" hidden="1">
      <c r="C5216" s="2" t="s">
        <v>7453</v>
      </c>
      <c r="D5216" s="14" t="str">
        <f>_xlfn.IFNA(VLOOKUP(C5216,DSNXT!B:R,2,0),"")</f>
        <v>Đầm nữ dáng suông cổ tròn I993-033E/01</v>
      </c>
      <c r="E5216" s="14" t="str">
        <f>_xlfn.IFNA(VLOOKUP(C5216,DSNXT!B:R,4,0),"")</f>
        <v>Đen</v>
      </c>
      <c r="F5216" s="14" t="str">
        <f>_xlfn.IFNA(VLOOKUP(C5216,DSNXT!B:R,5,0),"")</f>
        <v>Size M</v>
      </c>
      <c r="G5216" s="14" t="str">
        <f>_xlfn.IFNA(VLOOKUP(C5216,DSNXT!B:R,7,0),"")</f>
        <v>Đầm</v>
      </c>
      <c r="H5216" s="14" t="str">
        <f>_xlfn.IFNA(VLOOKUP(C5216,DSNXT!B:R,8,0),"")</f>
        <v>Đầm</v>
      </c>
      <c r="I5216" s="14" t="str">
        <f>_xlfn.IFNA(VLOOKUP(C5216,DSNXT!B:R,17,0),"")</f>
        <v>Nữ</v>
      </c>
      <c r="J5216" s="14">
        <f>_xlfn.IFNA(VLOOKUP(C5216,DSNXT!B:R,10,0),"")</f>
        <v>340000</v>
      </c>
      <c r="K5216" s="14">
        <f>_xlfn.IFNA(VLOOKUP(C5216,DSNXT!B:R,11,0),"")</f>
        <v>1</v>
      </c>
      <c r="M5216" s="8">
        <f>SUMIFS(NHẬP!N:N,NHẬP!D:D,NXT!C5211)</f>
        <v>0</v>
      </c>
      <c r="N5216" s="8">
        <f>SUMIFS(XUẤT!N:N,XUẤT!D:D,NXT!C5211)</f>
        <v>0</v>
      </c>
      <c r="O5216" s="8">
        <f t="shared" si="81"/>
        <v>0</v>
      </c>
    </row>
    <row r="5217" spans="3:15" hidden="1">
      <c r="C5217" s="2" t="s">
        <v>7455</v>
      </c>
      <c r="D5217" s="14" t="str">
        <f>_xlfn.IFNA(VLOOKUP(C5217,DSNXT!B:R,2,0),"")</f>
        <v>Đầm nữ dáng suông cổ tròn I993-033E/01</v>
      </c>
      <c r="E5217" s="14" t="str">
        <f>_xlfn.IFNA(VLOOKUP(C5217,DSNXT!B:R,4,0),"")</f>
        <v>Đen</v>
      </c>
      <c r="F5217" s="14" t="str">
        <f>_xlfn.IFNA(VLOOKUP(C5217,DSNXT!B:R,5,0),"")</f>
        <v>Size L</v>
      </c>
      <c r="G5217" s="14" t="str">
        <f>_xlfn.IFNA(VLOOKUP(C5217,DSNXT!B:R,7,0),"")</f>
        <v>Đầm</v>
      </c>
      <c r="H5217" s="14" t="str">
        <f>_xlfn.IFNA(VLOOKUP(C5217,DSNXT!B:R,8,0),"")</f>
        <v>Đầm</v>
      </c>
      <c r="I5217" s="14" t="str">
        <f>_xlfn.IFNA(VLOOKUP(C5217,DSNXT!B:R,17,0),"")</f>
        <v>Nữ</v>
      </c>
      <c r="J5217" s="14">
        <f>_xlfn.IFNA(VLOOKUP(C5217,DSNXT!B:R,10,0),"")</f>
        <v>340000</v>
      </c>
      <c r="K5217" s="14">
        <f>_xlfn.IFNA(VLOOKUP(C5217,DSNXT!B:R,11,0),"")</f>
        <v>1</v>
      </c>
      <c r="M5217" s="8">
        <f>SUMIFS(NHẬP!N:N,NHẬP!D:D,NXT!C5212)</f>
        <v>0</v>
      </c>
      <c r="N5217" s="8">
        <f>SUMIFS(XUẤT!N:N,XUẤT!D:D,NXT!C5212)</f>
        <v>0</v>
      </c>
      <c r="O5217" s="8">
        <f t="shared" si="81"/>
        <v>0</v>
      </c>
    </row>
    <row r="5218" spans="3:15" hidden="1">
      <c r="C5218" s="2" t="s">
        <v>7456</v>
      </c>
      <c r="D5218" s="14" t="str">
        <f>_xlfn.IFNA(VLOOKUP(C5218,DSNXT!B:R,2,0),"")</f>
        <v>Đầm nữ dáng suông cổ tròn I993-033E/01</v>
      </c>
      <c r="E5218" s="14" t="str">
        <f>_xlfn.IFNA(VLOOKUP(C5218,DSNXT!B:R,4,0),"")</f>
        <v>Đen</v>
      </c>
      <c r="F5218" s="14" t="str">
        <f>_xlfn.IFNA(VLOOKUP(C5218,DSNXT!B:R,5,0),"")</f>
        <v>Size XL</v>
      </c>
      <c r="G5218" s="14" t="str">
        <f>_xlfn.IFNA(VLOOKUP(C5218,DSNXT!B:R,7,0),"")</f>
        <v>Đầm</v>
      </c>
      <c r="H5218" s="14" t="str">
        <f>_xlfn.IFNA(VLOOKUP(C5218,DSNXT!B:R,8,0),"")</f>
        <v>Đầm</v>
      </c>
      <c r="I5218" s="14" t="str">
        <f>_xlfn.IFNA(VLOOKUP(C5218,DSNXT!B:R,17,0),"")</f>
        <v>Nữ</v>
      </c>
      <c r="J5218" s="14">
        <f>_xlfn.IFNA(VLOOKUP(C5218,DSNXT!B:R,10,0),"")</f>
        <v>340000</v>
      </c>
      <c r="K5218" s="14">
        <f>_xlfn.IFNA(VLOOKUP(C5218,DSNXT!B:R,11,0),"")</f>
        <v>1</v>
      </c>
      <c r="M5218" s="8">
        <f>SUMIFS(NHẬP!N:N,NHẬP!D:D,NXT!C5213)</f>
        <v>0</v>
      </c>
      <c r="N5218" s="8">
        <f>SUMIFS(XUẤT!N:N,XUẤT!D:D,NXT!C5213)</f>
        <v>0</v>
      </c>
      <c r="O5218" s="8">
        <f t="shared" si="81"/>
        <v>0</v>
      </c>
    </row>
    <row r="5219" spans="3:15" hidden="1">
      <c r="C5219" s="2" t="s">
        <v>7457</v>
      </c>
      <c r="D5219" s="14" t="str">
        <f>_xlfn.IFNA(VLOOKUP(C5219,DSNXT!B:R,2,0),"")</f>
        <v>Đầm nữ dáng suông cổ tròn I993-033E/01</v>
      </c>
      <c r="E5219" s="14" t="str">
        <f>_xlfn.IFNA(VLOOKUP(C5219,DSNXT!B:R,4,0),"")</f>
        <v>Vàng</v>
      </c>
      <c r="F5219" s="14" t="str">
        <f>_xlfn.IFNA(VLOOKUP(C5219,DSNXT!B:R,5,0),"")</f>
        <v>Size M</v>
      </c>
      <c r="G5219" s="14" t="str">
        <f>_xlfn.IFNA(VLOOKUP(C5219,DSNXT!B:R,7,0),"")</f>
        <v>Đầm</v>
      </c>
      <c r="H5219" s="14" t="str">
        <f>_xlfn.IFNA(VLOOKUP(C5219,DSNXT!B:R,8,0),"")</f>
        <v>Đầm</v>
      </c>
      <c r="I5219" s="14" t="str">
        <f>_xlfn.IFNA(VLOOKUP(C5219,DSNXT!B:R,17,0),"")</f>
        <v>Nữ</v>
      </c>
      <c r="J5219" s="14">
        <f>_xlfn.IFNA(VLOOKUP(C5219,DSNXT!B:R,10,0),"")</f>
        <v>340000</v>
      </c>
      <c r="K5219" s="14">
        <f>_xlfn.IFNA(VLOOKUP(C5219,DSNXT!B:R,11,0),"")</f>
        <v>2</v>
      </c>
      <c r="M5219" s="8">
        <f>SUMIFS(NHẬP!N:N,NHẬP!D:D,NXT!C5214)</f>
        <v>0</v>
      </c>
      <c r="N5219" s="8">
        <f>SUMIFS(XUẤT!N:N,XUẤT!D:D,NXT!C5214)</f>
        <v>0</v>
      </c>
      <c r="O5219" s="8">
        <f t="shared" si="81"/>
        <v>0</v>
      </c>
    </row>
    <row r="5220" spans="3:15" hidden="1">
      <c r="C5220" s="2" t="s">
        <v>7458</v>
      </c>
      <c r="D5220" s="14" t="str">
        <f>_xlfn.IFNA(VLOOKUP(C5220,DSNXT!B:R,2,0),"")</f>
        <v>Đầm nữ dáng suông cổ tròn I993-033E/03</v>
      </c>
      <c r="E5220" s="14" t="str">
        <f>_xlfn.IFNA(VLOOKUP(C5220,DSNXT!B:R,4,0),"")</f>
        <v>Đen</v>
      </c>
      <c r="F5220" s="14" t="str">
        <f>_xlfn.IFNA(VLOOKUP(C5220,DSNXT!B:R,5,0),"")</f>
        <v>Size M</v>
      </c>
      <c r="G5220" s="14" t="str">
        <f>_xlfn.IFNA(VLOOKUP(C5220,DSNXT!B:R,7,0),"")</f>
        <v>Đầm</v>
      </c>
      <c r="H5220" s="14" t="str">
        <f>_xlfn.IFNA(VLOOKUP(C5220,DSNXT!B:R,8,0),"")</f>
        <v>Đầm</v>
      </c>
      <c r="I5220" s="14" t="str">
        <f>_xlfn.IFNA(VLOOKUP(C5220,DSNXT!B:R,17,0),"")</f>
        <v>Nữ</v>
      </c>
      <c r="J5220" s="14">
        <f>_xlfn.IFNA(VLOOKUP(C5220,DSNXT!B:R,10,0),"")</f>
        <v>340000</v>
      </c>
      <c r="K5220" s="14">
        <f>_xlfn.IFNA(VLOOKUP(C5220,DSNXT!B:R,11,0),"")</f>
        <v>1</v>
      </c>
      <c r="M5220" s="8">
        <f>SUMIFS(NHẬP!N:N,NHẬP!D:D,NXT!C5215)</f>
        <v>0</v>
      </c>
      <c r="N5220" s="8">
        <f>SUMIFS(XUẤT!N:N,XUẤT!D:D,NXT!C5215)</f>
        <v>0</v>
      </c>
      <c r="O5220" s="8">
        <f t="shared" si="81"/>
        <v>0</v>
      </c>
    </row>
    <row r="5221" spans="3:15" hidden="1">
      <c r="C5221" s="2" t="s">
        <v>7460</v>
      </c>
      <c r="D5221" s="14" t="str">
        <f>_xlfn.IFNA(VLOOKUP(C5221,DSNXT!B:R,2,0),"")</f>
        <v>Đầm nữ cổ tròn kẹp ruy băng sườn I993-035E</v>
      </c>
      <c r="E5221" s="14" t="str">
        <f>_xlfn.IFNA(VLOOKUP(C5221,DSNXT!B:R,4,0),"")</f>
        <v>Đen</v>
      </c>
      <c r="F5221" s="14" t="str">
        <f>_xlfn.IFNA(VLOOKUP(C5221,DSNXT!B:R,5,0),"")</f>
        <v>Size M</v>
      </c>
      <c r="G5221" s="14" t="str">
        <f>_xlfn.IFNA(VLOOKUP(C5221,DSNXT!B:R,7,0),"")</f>
        <v>Đầm</v>
      </c>
      <c r="H5221" s="14" t="str">
        <f>_xlfn.IFNA(VLOOKUP(C5221,DSNXT!B:R,8,0),"")</f>
        <v>Đầm</v>
      </c>
      <c r="I5221" s="14" t="str">
        <f>_xlfn.IFNA(VLOOKUP(C5221,DSNXT!B:R,17,0),"")</f>
        <v>Nữ</v>
      </c>
      <c r="J5221" s="14">
        <f>_xlfn.IFNA(VLOOKUP(C5221,DSNXT!B:R,10,0),"")</f>
        <v>340000</v>
      </c>
      <c r="K5221" s="14">
        <f>_xlfn.IFNA(VLOOKUP(C5221,DSNXT!B:R,11,0),"")</f>
        <v>5</v>
      </c>
      <c r="M5221" s="8">
        <f>SUMIFS(NHẬP!N:N,NHẬP!D:D,NXT!C5216)</f>
        <v>0</v>
      </c>
      <c r="N5221" s="8">
        <f>SUMIFS(XUẤT!N:N,XUẤT!D:D,NXT!C5216)</f>
        <v>0</v>
      </c>
      <c r="O5221" s="8">
        <f t="shared" si="81"/>
        <v>0</v>
      </c>
    </row>
    <row r="5222" spans="3:15" hidden="1">
      <c r="C5222" s="2" t="s">
        <v>7462</v>
      </c>
      <c r="D5222" s="14" t="str">
        <f>_xlfn.IFNA(VLOOKUP(C5222,DSNXT!B:R,2,0),"")</f>
        <v>Đầm nữ dáng sơ mi cổ sen I993-044E</v>
      </c>
      <c r="E5222" s="14" t="str">
        <f>_xlfn.IFNA(VLOOKUP(C5222,DSNXT!B:R,4,0),"")</f>
        <v>Kẻ đen trắng</v>
      </c>
      <c r="F5222" s="14" t="str">
        <f>_xlfn.IFNA(VLOOKUP(C5222,DSNXT!B:R,5,0),"")</f>
        <v>Size L</v>
      </c>
      <c r="G5222" s="14" t="str">
        <f>_xlfn.IFNA(VLOOKUP(C5222,DSNXT!B:R,7,0),"")</f>
        <v>Đầm</v>
      </c>
      <c r="H5222" s="14" t="str">
        <f>_xlfn.IFNA(VLOOKUP(C5222,DSNXT!B:R,8,0),"")</f>
        <v>Đầm</v>
      </c>
      <c r="I5222" s="14" t="str">
        <f>_xlfn.IFNA(VLOOKUP(C5222,DSNXT!B:R,17,0),"")</f>
        <v>Nữ</v>
      </c>
      <c r="J5222" s="14">
        <f>_xlfn.IFNA(VLOOKUP(C5222,DSNXT!B:R,10,0),"")</f>
        <v>380000</v>
      </c>
      <c r="K5222" s="14">
        <f>_xlfn.IFNA(VLOOKUP(C5222,DSNXT!B:R,11,0),"")</f>
        <v>1</v>
      </c>
      <c r="M5222" s="8">
        <f>SUMIFS(NHẬP!N:N,NHẬP!D:D,NXT!C5217)</f>
        <v>0</v>
      </c>
      <c r="N5222" s="8">
        <f>SUMIFS(XUẤT!N:N,XUẤT!D:D,NXT!C5217)</f>
        <v>0</v>
      </c>
      <c r="O5222" s="8">
        <f t="shared" si="81"/>
        <v>0</v>
      </c>
    </row>
    <row r="5223" spans="3:15" hidden="1">
      <c r="C5223" s="2" t="s">
        <v>7465</v>
      </c>
      <c r="D5223" s="14" t="str">
        <f>_xlfn.IFNA(VLOOKUP(C5223,DSNXT!B:R,2,0),"")</f>
        <v>Áo khoác 5in1 nữ mũ liền I9JCK002F</v>
      </c>
      <c r="E5223" s="14" t="str">
        <f>_xlfn.IFNA(VLOOKUP(C5223,DSNXT!B:R,4,0),"")</f>
        <v>Đen</v>
      </c>
      <c r="F5223" s="14" t="str">
        <f>_xlfn.IFNA(VLOOKUP(C5223,DSNXT!B:R,5,0),"")</f>
        <v>Size S</v>
      </c>
      <c r="G5223" s="14" t="str">
        <f>_xlfn.IFNA(VLOOKUP(C5223,DSNXT!B:R,7,0),"")</f>
        <v>Khoác ngoài</v>
      </c>
      <c r="H5223" s="14" t="str">
        <f>_xlfn.IFNA(VLOOKUP(C5223,DSNXT!B:R,8,0),"")</f>
        <v>Áo khoác</v>
      </c>
      <c r="I5223" s="14" t="str">
        <f>_xlfn.IFNA(VLOOKUP(C5223,DSNXT!B:R,17,0),"")</f>
        <v>Nữ</v>
      </c>
      <c r="J5223" s="14">
        <f>_xlfn.IFNA(VLOOKUP(C5223,DSNXT!B:R,10,0),"")</f>
        <v>390000</v>
      </c>
      <c r="K5223" s="14">
        <f>_xlfn.IFNA(VLOOKUP(C5223,DSNXT!B:R,11,0),"")</f>
        <v>9</v>
      </c>
      <c r="M5223" s="8">
        <f>SUMIFS(NHẬP!N:N,NHẬP!D:D,NXT!C5218)</f>
        <v>0</v>
      </c>
      <c r="N5223" s="8">
        <f>SUMIFS(XUẤT!N:N,XUẤT!D:D,NXT!C5218)</f>
        <v>0</v>
      </c>
      <c r="O5223" s="8">
        <f t="shared" si="81"/>
        <v>0</v>
      </c>
    </row>
    <row r="5224" spans="3:15" hidden="1">
      <c r="C5224" s="2" t="s">
        <v>7467</v>
      </c>
      <c r="D5224" s="14" t="str">
        <f>_xlfn.IFNA(VLOOKUP(C5224,DSNXT!B:R,2,0),"")</f>
        <v>Áo khoác 5in1 nữ mũ liền I9JCK002F</v>
      </c>
      <c r="E5224" s="14" t="str">
        <f>_xlfn.IFNA(VLOOKUP(C5224,DSNXT!B:R,4,0),"")</f>
        <v>Đen</v>
      </c>
      <c r="F5224" s="14" t="str">
        <f>_xlfn.IFNA(VLOOKUP(C5224,DSNXT!B:R,5,0),"")</f>
        <v>Size M</v>
      </c>
      <c r="G5224" s="14" t="str">
        <f>_xlfn.IFNA(VLOOKUP(C5224,DSNXT!B:R,7,0),"")</f>
        <v>Khoác ngoài</v>
      </c>
      <c r="H5224" s="14" t="str">
        <f>_xlfn.IFNA(VLOOKUP(C5224,DSNXT!B:R,8,0),"")</f>
        <v>Áo khoác</v>
      </c>
      <c r="I5224" s="14" t="str">
        <f>_xlfn.IFNA(VLOOKUP(C5224,DSNXT!B:R,17,0),"")</f>
        <v>Nữ</v>
      </c>
      <c r="J5224" s="14">
        <f>_xlfn.IFNA(VLOOKUP(C5224,DSNXT!B:R,10,0),"")</f>
        <v>390000</v>
      </c>
      <c r="K5224" s="14">
        <f>_xlfn.IFNA(VLOOKUP(C5224,DSNXT!B:R,11,0),"")</f>
        <v>5</v>
      </c>
      <c r="M5224" s="8">
        <f>SUMIFS(NHẬP!N:N,NHẬP!D:D,NXT!C5219)</f>
        <v>0</v>
      </c>
      <c r="N5224" s="8">
        <f>SUMIFS(XUẤT!N:N,XUẤT!D:D,NXT!C5219)</f>
        <v>0</v>
      </c>
      <c r="O5224" s="8">
        <f t="shared" si="81"/>
        <v>0</v>
      </c>
    </row>
    <row r="5225" spans="3:15" hidden="1">
      <c r="C5225" s="2" t="s">
        <v>7468</v>
      </c>
      <c r="D5225" s="14" t="str">
        <f>_xlfn.IFNA(VLOOKUP(C5225,DSNXT!B:R,2,0),"")</f>
        <v>Áo khoác 5in1 nữ mũ liền I9JCK002F</v>
      </c>
      <c r="E5225" s="14" t="str">
        <f>_xlfn.IFNA(VLOOKUP(C5225,DSNXT!B:R,4,0),"")</f>
        <v>Đen</v>
      </c>
      <c r="F5225" s="14" t="str">
        <f>_xlfn.IFNA(VLOOKUP(C5225,DSNXT!B:R,5,0),"")</f>
        <v>Size L</v>
      </c>
      <c r="G5225" s="14" t="str">
        <f>_xlfn.IFNA(VLOOKUP(C5225,DSNXT!B:R,7,0),"")</f>
        <v>Khoác ngoài</v>
      </c>
      <c r="H5225" s="14" t="str">
        <f>_xlfn.IFNA(VLOOKUP(C5225,DSNXT!B:R,8,0),"")</f>
        <v>Áo khoác</v>
      </c>
      <c r="I5225" s="14" t="str">
        <f>_xlfn.IFNA(VLOOKUP(C5225,DSNXT!B:R,17,0),"")</f>
        <v>Nữ</v>
      </c>
      <c r="J5225" s="14">
        <f>_xlfn.IFNA(VLOOKUP(C5225,DSNXT!B:R,10,0),"")</f>
        <v>390000</v>
      </c>
      <c r="K5225" s="14">
        <f>_xlfn.IFNA(VLOOKUP(C5225,DSNXT!B:R,11,0),"")</f>
        <v>2</v>
      </c>
      <c r="M5225" s="8">
        <f>SUMIFS(NHẬP!N:N,NHẬP!D:D,NXT!C5220)</f>
        <v>0</v>
      </c>
      <c r="N5225" s="8">
        <f>SUMIFS(XUẤT!N:N,XUẤT!D:D,NXT!C5220)</f>
        <v>0</v>
      </c>
      <c r="O5225" s="8">
        <f t="shared" si="81"/>
        <v>0</v>
      </c>
    </row>
    <row r="5226" spans="3:15" hidden="1">
      <c r="C5226" s="2" t="s">
        <v>7469</v>
      </c>
      <c r="D5226" s="14" t="str">
        <f>_xlfn.IFNA(VLOOKUP(C5226,DSNXT!B:R,2,0),"")</f>
        <v>Áo khoác 5in1 nữ mũ liền I9JCK002F</v>
      </c>
      <c r="E5226" s="14" t="str">
        <f>_xlfn.IFNA(VLOOKUP(C5226,DSNXT!B:R,4,0),"")</f>
        <v>Đen</v>
      </c>
      <c r="F5226" s="14" t="str">
        <f>_xlfn.IFNA(VLOOKUP(C5226,DSNXT!B:R,5,0),"")</f>
        <v>Size XL</v>
      </c>
      <c r="G5226" s="14" t="str">
        <f>_xlfn.IFNA(VLOOKUP(C5226,DSNXT!B:R,7,0),"")</f>
        <v>Khoác ngoài</v>
      </c>
      <c r="H5226" s="14" t="str">
        <f>_xlfn.IFNA(VLOOKUP(C5226,DSNXT!B:R,8,0),"")</f>
        <v>Áo khoác</v>
      </c>
      <c r="I5226" s="14" t="str">
        <f>_xlfn.IFNA(VLOOKUP(C5226,DSNXT!B:R,17,0),"")</f>
        <v>Nữ</v>
      </c>
      <c r="J5226" s="14">
        <f>_xlfn.IFNA(VLOOKUP(C5226,DSNXT!B:R,10,0),"")</f>
        <v>390000</v>
      </c>
      <c r="K5226" s="14">
        <f>_xlfn.IFNA(VLOOKUP(C5226,DSNXT!B:R,11,0),"")</f>
        <v>5</v>
      </c>
      <c r="M5226" s="8">
        <f>SUMIFS(NHẬP!N:N,NHẬP!D:D,NXT!C5221)</f>
        <v>0</v>
      </c>
      <c r="N5226" s="8">
        <f>SUMIFS(XUẤT!N:N,XUẤT!D:D,NXT!C5221)</f>
        <v>0</v>
      </c>
      <c r="O5226" s="8">
        <f t="shared" si="81"/>
        <v>0</v>
      </c>
    </row>
    <row r="5227" spans="3:15" hidden="1">
      <c r="C5227" s="2" t="s">
        <v>7470</v>
      </c>
      <c r="D5227" s="14" t="str">
        <f>_xlfn.IFNA(VLOOKUP(C5227,DSNXT!B:R,2,0),"")</f>
        <v>Bộ pyjama lanh nữ I9SET-910E</v>
      </c>
      <c r="E5227" s="14" t="str">
        <f>_xlfn.IFNA(VLOOKUP(C5227,DSNXT!B:R,4,0),"")</f>
        <v>Họa tiết</v>
      </c>
      <c r="F5227" s="14" t="str">
        <f>_xlfn.IFNA(VLOOKUP(C5227,DSNXT!B:R,5,0),"")</f>
        <v>Size S</v>
      </c>
      <c r="G5227" s="14" t="str">
        <f>_xlfn.IFNA(VLOOKUP(C5227,DSNXT!B:R,7,0),"")</f>
        <v>Đồ mặc nhà</v>
      </c>
      <c r="H5227" s="14" t="str">
        <f>_xlfn.IFNA(VLOOKUP(C5227,DSNXT!B:R,8,0),"")</f>
        <v>Bộ Pyjama lanh</v>
      </c>
      <c r="I5227" s="14" t="str">
        <f>_xlfn.IFNA(VLOOKUP(C5227,DSNXT!B:R,17,0),"")</f>
        <v>Nữ</v>
      </c>
      <c r="J5227" s="14">
        <f>_xlfn.IFNA(VLOOKUP(C5227,DSNXT!B:R,10,0),"")</f>
        <v>410000</v>
      </c>
      <c r="K5227" s="14">
        <f>_xlfn.IFNA(VLOOKUP(C5227,DSNXT!B:R,11,0),"")</f>
        <v>1</v>
      </c>
      <c r="M5227" s="8">
        <f>SUMIFS(NHẬP!N:N,NHẬP!D:D,NXT!C5222)</f>
        <v>0</v>
      </c>
      <c r="N5227" s="8">
        <f>SUMIFS(XUẤT!N:N,XUẤT!D:D,NXT!C5222)</f>
        <v>0</v>
      </c>
      <c r="O5227" s="8">
        <f t="shared" si="81"/>
        <v>0</v>
      </c>
    </row>
    <row r="5228" spans="3:15" hidden="1">
      <c r="C5228" s="2" t="s">
        <v>7473</v>
      </c>
      <c r="D5228" s="14" t="str">
        <f>_xlfn.IFNA(VLOOKUP(C5228,DSNXT!B:R,2,0),"")</f>
        <v>Bộ pyjama lanh nữ I9SET-910E</v>
      </c>
      <c r="E5228" s="14" t="str">
        <f>_xlfn.IFNA(VLOOKUP(C5228,DSNXT!B:R,4,0),"")</f>
        <v>Họa tiết</v>
      </c>
      <c r="F5228" s="14" t="str">
        <f>_xlfn.IFNA(VLOOKUP(C5228,DSNXT!B:R,5,0),"")</f>
        <v>Size M</v>
      </c>
      <c r="G5228" s="14" t="str">
        <f>_xlfn.IFNA(VLOOKUP(C5228,DSNXT!B:R,7,0),"")</f>
        <v>Đồ mặc nhà</v>
      </c>
      <c r="H5228" s="14" t="str">
        <f>_xlfn.IFNA(VLOOKUP(C5228,DSNXT!B:R,8,0),"")</f>
        <v>Bộ Pyjama lanh</v>
      </c>
      <c r="I5228" s="14" t="str">
        <f>_xlfn.IFNA(VLOOKUP(C5228,DSNXT!B:R,17,0),"")</f>
        <v>Nữ</v>
      </c>
      <c r="J5228" s="14">
        <f>_xlfn.IFNA(VLOOKUP(C5228,DSNXT!B:R,10,0),"")</f>
        <v>410000</v>
      </c>
      <c r="K5228" s="14">
        <f>_xlfn.IFNA(VLOOKUP(C5228,DSNXT!B:R,11,0),"")</f>
        <v>1</v>
      </c>
      <c r="M5228" s="8">
        <f>SUMIFS(NHẬP!N:N,NHẬP!D:D,NXT!C5223)</f>
        <v>0</v>
      </c>
      <c r="N5228" s="8">
        <f>SUMIFS(XUẤT!N:N,XUẤT!D:D,NXT!C5223)</f>
        <v>0</v>
      </c>
      <c r="O5228" s="8">
        <f t="shared" si="81"/>
        <v>0</v>
      </c>
    </row>
    <row r="5229" spans="3:15" hidden="1">
      <c r="C5229" s="2" t="s">
        <v>7474</v>
      </c>
      <c r="D5229" s="14" t="str">
        <f>_xlfn.IFNA(VLOOKUP(C5229,DSNXT!B:R,2,0),"")</f>
        <v>Bộ pyjama lanh nữ I9SET-910E</v>
      </c>
      <c r="E5229" s="14" t="str">
        <f>_xlfn.IFNA(VLOOKUP(C5229,DSNXT!B:R,4,0),"")</f>
        <v>Họa tiết</v>
      </c>
      <c r="F5229" s="14" t="str">
        <f>_xlfn.IFNA(VLOOKUP(C5229,DSNXT!B:R,5,0),"")</f>
        <v>Size L</v>
      </c>
      <c r="G5229" s="14" t="str">
        <f>_xlfn.IFNA(VLOOKUP(C5229,DSNXT!B:R,7,0),"")</f>
        <v>Đồ mặc nhà</v>
      </c>
      <c r="H5229" s="14" t="str">
        <f>_xlfn.IFNA(VLOOKUP(C5229,DSNXT!B:R,8,0),"")</f>
        <v>Bộ Pyjama lanh</v>
      </c>
      <c r="I5229" s="14" t="str">
        <f>_xlfn.IFNA(VLOOKUP(C5229,DSNXT!B:R,17,0),"")</f>
        <v>Nữ</v>
      </c>
      <c r="J5229" s="14">
        <f>_xlfn.IFNA(VLOOKUP(C5229,DSNXT!B:R,10,0),"")</f>
        <v>410000</v>
      </c>
      <c r="K5229" s="14">
        <f>_xlfn.IFNA(VLOOKUP(C5229,DSNXT!B:R,11,0),"")</f>
        <v>1</v>
      </c>
      <c r="M5229" s="8">
        <f>SUMIFS(NHẬP!N:N,NHẬP!D:D,NXT!C5224)</f>
        <v>0</v>
      </c>
      <c r="N5229" s="8">
        <f>SUMIFS(XUẤT!N:N,XUẤT!D:D,NXT!C5224)</f>
        <v>0</v>
      </c>
      <c r="O5229" s="8">
        <f t="shared" si="81"/>
        <v>0</v>
      </c>
    </row>
    <row r="5230" spans="3:15" hidden="1">
      <c r="C5230" s="2" t="s">
        <v>7475</v>
      </c>
      <c r="D5230" s="14" t="str">
        <f>_xlfn.IFNA(VLOOKUP(C5230,DSNXT!B:R,2,0),"")</f>
        <v>Bộ pyjama lanh nữ I9SET-911E</v>
      </c>
      <c r="E5230" s="14" t="str">
        <f>_xlfn.IFNA(VLOOKUP(C5230,DSNXT!B:R,4,0),"")</f>
        <v>Họa tiết</v>
      </c>
      <c r="F5230" s="14" t="str">
        <f>_xlfn.IFNA(VLOOKUP(C5230,DSNXT!B:R,5,0),"")</f>
        <v>Size M</v>
      </c>
      <c r="G5230" s="14" t="str">
        <f>_xlfn.IFNA(VLOOKUP(C5230,DSNXT!B:R,7,0),"")</f>
        <v>Đồ mặc nhà</v>
      </c>
      <c r="H5230" s="14" t="str">
        <f>_xlfn.IFNA(VLOOKUP(C5230,DSNXT!B:R,8,0),"")</f>
        <v>Bộ Pyjama lanh</v>
      </c>
      <c r="I5230" s="14" t="str">
        <f>_xlfn.IFNA(VLOOKUP(C5230,DSNXT!B:R,17,0),"")</f>
        <v>Nữ</v>
      </c>
      <c r="J5230" s="14">
        <f>_xlfn.IFNA(VLOOKUP(C5230,DSNXT!B:R,10,0),"")</f>
        <v>450000</v>
      </c>
      <c r="K5230" s="14">
        <f>_xlfn.IFNA(VLOOKUP(C5230,DSNXT!B:R,11,0),"")</f>
        <v>1</v>
      </c>
      <c r="M5230" s="8">
        <f>SUMIFS(NHẬP!N:N,NHẬP!D:D,NXT!C5225)</f>
        <v>0</v>
      </c>
      <c r="N5230" s="8">
        <f>SUMIFS(XUẤT!N:N,XUẤT!D:D,NXT!C5225)</f>
        <v>0</v>
      </c>
      <c r="O5230" s="8">
        <f t="shared" si="81"/>
        <v>0</v>
      </c>
    </row>
    <row r="5231" spans="3:15" hidden="1">
      <c r="C5231" s="2" t="s">
        <v>7477</v>
      </c>
      <c r="D5231" s="14" t="str">
        <f>_xlfn.IFNA(VLOOKUP(C5231,DSNXT!B:R,2,0),"")</f>
        <v>Bộ pyjama lanh nữ I9SET-911E</v>
      </c>
      <c r="E5231" s="14" t="str">
        <f>_xlfn.IFNA(VLOOKUP(C5231,DSNXT!B:R,4,0),"")</f>
        <v>Họa tiết</v>
      </c>
      <c r="F5231" s="14" t="str">
        <f>_xlfn.IFNA(VLOOKUP(C5231,DSNXT!B:R,5,0),"")</f>
        <v>Size XL</v>
      </c>
      <c r="G5231" s="14" t="str">
        <f>_xlfn.IFNA(VLOOKUP(C5231,DSNXT!B:R,7,0),"")</f>
        <v>Đồ mặc nhà</v>
      </c>
      <c r="H5231" s="14" t="str">
        <f>_xlfn.IFNA(VLOOKUP(C5231,DSNXT!B:R,8,0),"")</f>
        <v>Bộ Pyjama lanh</v>
      </c>
      <c r="I5231" s="14" t="str">
        <f>_xlfn.IFNA(VLOOKUP(C5231,DSNXT!B:R,17,0),"")</f>
        <v>Nữ</v>
      </c>
      <c r="J5231" s="14">
        <f>_xlfn.IFNA(VLOOKUP(C5231,DSNXT!B:R,10,0),"")</f>
        <v>450000</v>
      </c>
      <c r="K5231" s="14">
        <f>_xlfn.IFNA(VLOOKUP(C5231,DSNXT!B:R,11,0),"")</f>
        <v>1</v>
      </c>
      <c r="M5231" s="8">
        <f>SUMIFS(NHẬP!N:N,NHẬP!D:D,NXT!C5226)</f>
        <v>0</v>
      </c>
      <c r="N5231" s="8">
        <f>SUMIFS(XUẤT!N:N,XUẤT!D:D,NXT!C5226)</f>
        <v>0</v>
      </c>
      <c r="O5231" s="8">
        <f t="shared" si="81"/>
        <v>0</v>
      </c>
    </row>
    <row r="5232" spans="3:15" hidden="1">
      <c r="C5232" s="2" t="s">
        <v>7478</v>
      </c>
      <c r="D5232" s="14" t="str">
        <f>_xlfn.IFNA(VLOOKUP(C5232,DSNXT!B:R,2,0),"")</f>
        <v>Bộ đồ thời trang lanh nữ I9SET-923E</v>
      </c>
      <c r="E5232" s="14" t="str">
        <f>_xlfn.IFNA(VLOOKUP(C5232,DSNXT!B:R,4,0),"")</f>
        <v>Họa tiết</v>
      </c>
      <c r="F5232" s="14" t="str">
        <f>_xlfn.IFNA(VLOOKUP(C5232,DSNXT!B:R,5,0),"")</f>
        <v>Size L</v>
      </c>
      <c r="G5232" s="14" t="str">
        <f>_xlfn.IFNA(VLOOKUP(C5232,DSNXT!B:R,7,0),"")</f>
        <v>Đồ mặc nhà</v>
      </c>
      <c r="H5232" s="14" t="str">
        <f>_xlfn.IFNA(VLOOKUP(C5232,DSNXT!B:R,8,0),"")</f>
        <v>Bộ lanh mặc nhà</v>
      </c>
      <c r="I5232" s="14" t="str">
        <f>_xlfn.IFNA(VLOOKUP(C5232,DSNXT!B:R,17,0),"")</f>
        <v>Nữ</v>
      </c>
      <c r="J5232" s="14">
        <f>_xlfn.IFNA(VLOOKUP(C5232,DSNXT!B:R,10,0),"")</f>
        <v>420000</v>
      </c>
      <c r="K5232" s="14">
        <f>_xlfn.IFNA(VLOOKUP(C5232,DSNXT!B:R,11,0),"")</f>
        <v>1</v>
      </c>
      <c r="M5232" s="8">
        <f>SUMIFS(NHẬP!N:N,NHẬP!D:D,NXT!C5227)</f>
        <v>0</v>
      </c>
      <c r="N5232" s="8">
        <f>SUMIFS(XUẤT!N:N,XUẤT!D:D,NXT!C5227)</f>
        <v>0</v>
      </c>
      <c r="O5232" s="8">
        <f t="shared" si="81"/>
        <v>0</v>
      </c>
    </row>
    <row r="5233" spans="3:15" hidden="1">
      <c r="C5233" s="2" t="s">
        <v>7481</v>
      </c>
      <c r="D5233" s="14" t="str">
        <f>_xlfn.IFNA(VLOOKUP(C5233,DSNXT!B:R,2,0),"")</f>
        <v>Quần leggings nữ I9SML-020D</v>
      </c>
      <c r="E5233" s="14" t="str">
        <f>_xlfn.IFNA(VLOOKUP(C5233,DSNXT!B:R,4,0),"")</f>
        <v>Họa tiết quả trám</v>
      </c>
      <c r="F5233" s="14" t="str">
        <f>_xlfn.IFNA(VLOOKUP(C5233,DSNXT!B:R,5,0),"")</f>
        <v>Size M</v>
      </c>
      <c r="G5233" s="14" t="str">
        <f>_xlfn.IFNA(VLOOKUP(C5233,DSNXT!B:R,7,0),"")</f>
        <v>Phần dưới</v>
      </c>
      <c r="H5233" s="14" t="str">
        <f>_xlfn.IFNA(VLOOKUP(C5233,DSNXT!B:R,8,0),"")</f>
        <v>Quần Leggings</v>
      </c>
      <c r="I5233" s="14" t="str">
        <f>_xlfn.IFNA(VLOOKUP(C5233,DSNXT!B:R,17,0),"")</f>
        <v>Nữ</v>
      </c>
      <c r="J5233" s="14">
        <f>_xlfn.IFNA(VLOOKUP(C5233,DSNXT!B:R,10,0),"")</f>
        <v>290000</v>
      </c>
      <c r="K5233" s="14">
        <f>_xlfn.IFNA(VLOOKUP(C5233,DSNXT!B:R,11,0),"")</f>
        <v>1</v>
      </c>
      <c r="M5233" s="8">
        <f>SUMIFS(NHẬP!N:N,NHẬP!D:D,NXT!C5228)</f>
        <v>0</v>
      </c>
      <c r="N5233" s="8">
        <f>SUMIFS(XUẤT!N:N,XUẤT!D:D,NXT!C5228)</f>
        <v>0</v>
      </c>
      <c r="O5233" s="8">
        <f t="shared" si="81"/>
        <v>0</v>
      </c>
    </row>
    <row r="5234" spans="3:15" hidden="1">
      <c r="C5234" s="2" t="s">
        <v>7484</v>
      </c>
      <c r="D5234" s="14" t="str">
        <f>_xlfn.IFNA(VLOOKUP(C5234,DSNXT!B:R,2,0),"")</f>
        <v>Quần leggings nữ I9SML-020D</v>
      </c>
      <c r="E5234" s="14" t="str">
        <f>_xlfn.IFNA(VLOOKUP(C5234,DSNXT!B:R,4,0),"")</f>
        <v>Họa tiết quả trám</v>
      </c>
      <c r="F5234" s="14" t="str">
        <f>_xlfn.IFNA(VLOOKUP(C5234,DSNXT!B:R,5,0),"")</f>
        <v>Size L</v>
      </c>
      <c r="G5234" s="14" t="str">
        <f>_xlfn.IFNA(VLOOKUP(C5234,DSNXT!B:R,7,0),"")</f>
        <v>Phần dưới</v>
      </c>
      <c r="H5234" s="14" t="str">
        <f>_xlfn.IFNA(VLOOKUP(C5234,DSNXT!B:R,8,0),"")</f>
        <v>Quần Leggings</v>
      </c>
      <c r="I5234" s="14" t="str">
        <f>_xlfn.IFNA(VLOOKUP(C5234,DSNXT!B:R,17,0),"")</f>
        <v>Nữ</v>
      </c>
      <c r="J5234" s="14">
        <f>_xlfn.IFNA(VLOOKUP(C5234,DSNXT!B:R,10,0),"")</f>
        <v>290000</v>
      </c>
      <c r="K5234" s="14">
        <f>_xlfn.IFNA(VLOOKUP(C5234,DSNXT!B:R,11,0),"")</f>
        <v>2</v>
      </c>
      <c r="M5234" s="8">
        <f>SUMIFS(NHẬP!N:N,NHẬP!D:D,NXT!C5229)</f>
        <v>0</v>
      </c>
      <c r="N5234" s="8">
        <f>SUMIFS(XUẤT!N:N,XUẤT!D:D,NXT!C5229)</f>
        <v>0</v>
      </c>
      <c r="O5234" s="8">
        <f t="shared" si="81"/>
        <v>0</v>
      </c>
    </row>
    <row r="5235" spans="3:15" hidden="1">
      <c r="C5235" s="2" t="s">
        <v>7485</v>
      </c>
      <c r="D5235" s="14" t="str">
        <f>_xlfn.IFNA(VLOOKUP(C5235,DSNXT!B:R,2,0),"")</f>
        <v>Quần leggings nữ I9SML-020D</v>
      </c>
      <c r="E5235" s="14" t="str">
        <f>_xlfn.IFNA(VLOOKUP(C5235,DSNXT!B:R,4,0),"")</f>
        <v>Họa tiết chấm bi</v>
      </c>
      <c r="F5235" s="14" t="str">
        <f>_xlfn.IFNA(VLOOKUP(C5235,DSNXT!B:R,5,0),"")</f>
        <v>Size S</v>
      </c>
      <c r="G5235" s="14" t="str">
        <f>_xlfn.IFNA(VLOOKUP(C5235,DSNXT!B:R,7,0),"")</f>
        <v>Phần dưới</v>
      </c>
      <c r="H5235" s="14" t="str">
        <f>_xlfn.IFNA(VLOOKUP(C5235,DSNXT!B:R,8,0),"")</f>
        <v>Quần Leggings</v>
      </c>
      <c r="I5235" s="14" t="str">
        <f>_xlfn.IFNA(VLOOKUP(C5235,DSNXT!B:R,17,0),"")</f>
        <v>Nữ</v>
      </c>
      <c r="J5235" s="14">
        <f>_xlfn.IFNA(VLOOKUP(C5235,DSNXT!B:R,10,0),"")</f>
        <v>290000</v>
      </c>
      <c r="K5235" s="14">
        <f>_xlfn.IFNA(VLOOKUP(C5235,DSNXT!B:R,11,0),"")</f>
        <v>2</v>
      </c>
      <c r="M5235" s="8">
        <f>SUMIFS(NHẬP!N:N,NHẬP!D:D,NXT!C5230)</f>
        <v>0</v>
      </c>
      <c r="N5235" s="8">
        <f>SUMIFS(XUẤT!N:N,XUẤT!D:D,NXT!C5230)</f>
        <v>0</v>
      </c>
      <c r="O5235" s="8">
        <f t="shared" si="81"/>
        <v>0</v>
      </c>
    </row>
    <row r="5236" spans="3:15" hidden="1">
      <c r="C5236" s="2" t="s">
        <v>7486</v>
      </c>
      <c r="D5236" s="14" t="str">
        <f>_xlfn.IFNA(VLOOKUP(C5236,DSNXT!B:R,2,0),"")</f>
        <v>Quần leggings nữ I9SML-020D</v>
      </c>
      <c r="E5236" s="14" t="str">
        <f>_xlfn.IFNA(VLOOKUP(C5236,DSNXT!B:R,4,0),"")</f>
        <v>Họa tiết chấm bi</v>
      </c>
      <c r="F5236" s="14" t="str">
        <f>_xlfn.IFNA(VLOOKUP(C5236,DSNXT!B:R,5,0),"")</f>
        <v>Size M</v>
      </c>
      <c r="G5236" s="14" t="str">
        <f>_xlfn.IFNA(VLOOKUP(C5236,DSNXT!B:R,7,0),"")</f>
        <v>Phần dưới</v>
      </c>
      <c r="H5236" s="14" t="str">
        <f>_xlfn.IFNA(VLOOKUP(C5236,DSNXT!B:R,8,0),"")</f>
        <v>Quần Leggings</v>
      </c>
      <c r="I5236" s="14" t="str">
        <f>_xlfn.IFNA(VLOOKUP(C5236,DSNXT!B:R,17,0),"")</f>
        <v>Nữ</v>
      </c>
      <c r="J5236" s="14">
        <f>_xlfn.IFNA(VLOOKUP(C5236,DSNXT!B:R,10,0),"")</f>
        <v>290000</v>
      </c>
      <c r="K5236" s="14">
        <f>_xlfn.IFNA(VLOOKUP(C5236,DSNXT!B:R,11,0),"")</f>
        <v>1</v>
      </c>
      <c r="M5236" s="8">
        <f>SUMIFS(NHẬP!N:N,NHẬP!D:D,NXT!C5231)</f>
        <v>0</v>
      </c>
      <c r="N5236" s="8">
        <f>SUMIFS(XUẤT!N:N,XUẤT!D:D,NXT!C5231)</f>
        <v>0</v>
      </c>
      <c r="O5236" s="8">
        <f t="shared" si="81"/>
        <v>0</v>
      </c>
    </row>
    <row r="5237" spans="3:15" hidden="1">
      <c r="C5237" s="2" t="s">
        <v>7487</v>
      </c>
      <c r="D5237" s="14" t="str">
        <f>_xlfn.IFNA(VLOOKUP(C5237,DSNXT!B:R,2,0),"")</f>
        <v>Quần leggings nữ I9SML-020D</v>
      </c>
      <c r="E5237" s="14" t="str">
        <f>_xlfn.IFNA(VLOOKUP(C5237,DSNXT!B:R,4,0),"")</f>
        <v>Họa tiết chấm bi</v>
      </c>
      <c r="F5237" s="14" t="str">
        <f>_xlfn.IFNA(VLOOKUP(C5237,DSNXT!B:R,5,0),"")</f>
        <v>Size L</v>
      </c>
      <c r="G5237" s="14" t="str">
        <f>_xlfn.IFNA(VLOOKUP(C5237,DSNXT!B:R,7,0),"")</f>
        <v>Phần dưới</v>
      </c>
      <c r="H5237" s="14" t="str">
        <f>_xlfn.IFNA(VLOOKUP(C5237,DSNXT!B:R,8,0),"")</f>
        <v>Quần Leggings</v>
      </c>
      <c r="I5237" s="14" t="str">
        <f>_xlfn.IFNA(VLOOKUP(C5237,DSNXT!B:R,17,0),"")</f>
        <v>Nữ</v>
      </c>
      <c r="J5237" s="14">
        <f>_xlfn.IFNA(VLOOKUP(C5237,DSNXT!B:R,10,0),"")</f>
        <v>290000</v>
      </c>
      <c r="K5237" s="14">
        <f>_xlfn.IFNA(VLOOKUP(C5237,DSNXT!B:R,11,0),"")</f>
        <v>1</v>
      </c>
      <c r="M5237" s="8">
        <f>SUMIFS(NHẬP!N:N,NHẬP!D:D,NXT!C5232)</f>
        <v>0</v>
      </c>
      <c r="N5237" s="8">
        <f>SUMIFS(XUẤT!N:N,XUẤT!D:D,NXT!C5232)</f>
        <v>0</v>
      </c>
      <c r="O5237" s="8">
        <f t="shared" si="81"/>
        <v>0</v>
      </c>
    </row>
    <row r="5238" spans="3:15" hidden="1">
      <c r="C5238" s="2" t="s">
        <v>7488</v>
      </c>
      <c r="D5238" s="14" t="str">
        <f>_xlfn.IFNA(VLOOKUP(C5238,DSNXT!B:R,2,0),"")</f>
        <v>Quần leggings nữ I9SML-020D</v>
      </c>
      <c r="E5238" s="14" t="str">
        <f>_xlfn.IFNA(VLOOKUP(C5238,DSNXT!B:R,4,0),"")</f>
        <v>Họa tiết zíc zắc</v>
      </c>
      <c r="F5238" s="14" t="str">
        <f>_xlfn.IFNA(VLOOKUP(C5238,DSNXT!B:R,5,0),"")</f>
        <v>Size L</v>
      </c>
      <c r="G5238" s="14" t="str">
        <f>_xlfn.IFNA(VLOOKUP(C5238,DSNXT!B:R,7,0),"")</f>
        <v>Phần dưới</v>
      </c>
      <c r="H5238" s="14" t="str">
        <f>_xlfn.IFNA(VLOOKUP(C5238,DSNXT!B:R,8,0),"")</f>
        <v>Quần Leggings</v>
      </c>
      <c r="I5238" s="14" t="str">
        <f>_xlfn.IFNA(VLOOKUP(C5238,DSNXT!B:R,17,0),"")</f>
        <v>Nữ</v>
      </c>
      <c r="J5238" s="14">
        <f>_xlfn.IFNA(VLOOKUP(C5238,DSNXT!B:R,10,0),"")</f>
        <v>290000</v>
      </c>
      <c r="K5238" s="14">
        <f>_xlfn.IFNA(VLOOKUP(C5238,DSNXT!B:R,11,0),"")</f>
        <v>1</v>
      </c>
      <c r="M5238" s="8">
        <f>SUMIFS(NHẬP!N:N,NHẬP!D:D,NXT!C5233)</f>
        <v>0</v>
      </c>
      <c r="N5238" s="8">
        <f>SUMIFS(XUẤT!N:N,XUẤT!D:D,NXT!C5233)</f>
        <v>0</v>
      </c>
      <c r="O5238" s="8">
        <f t="shared" si="81"/>
        <v>0</v>
      </c>
    </row>
    <row r="5239" spans="3:15" hidden="1">
      <c r="C5239" s="2" t="s">
        <v>7490</v>
      </c>
      <c r="D5239" s="14" t="str">
        <f>_xlfn.IFNA(VLOOKUP(C5239,DSNXT!B:R,2,0),"")</f>
        <v>Quần leggings nữ I9SML-020D</v>
      </c>
      <c r="E5239" s="14" t="str">
        <f>_xlfn.IFNA(VLOOKUP(C5239,DSNXT!B:R,4,0),"")</f>
        <v>Họa tiết zíc zắc</v>
      </c>
      <c r="F5239" s="14" t="str">
        <f>_xlfn.IFNA(VLOOKUP(C5239,DSNXT!B:R,5,0),"")</f>
        <v>Size XL</v>
      </c>
      <c r="G5239" s="14" t="str">
        <f>_xlfn.IFNA(VLOOKUP(C5239,DSNXT!B:R,7,0),"")</f>
        <v>Phần dưới</v>
      </c>
      <c r="H5239" s="14" t="str">
        <f>_xlfn.IFNA(VLOOKUP(C5239,DSNXT!B:R,8,0),"")</f>
        <v>Quần Leggings</v>
      </c>
      <c r="I5239" s="14" t="str">
        <f>_xlfn.IFNA(VLOOKUP(C5239,DSNXT!B:R,17,0),"")</f>
        <v>Nữ</v>
      </c>
      <c r="J5239" s="14">
        <f>_xlfn.IFNA(VLOOKUP(C5239,DSNXT!B:R,10,0),"")</f>
        <v>290000</v>
      </c>
      <c r="K5239" s="14">
        <f>_xlfn.IFNA(VLOOKUP(C5239,DSNXT!B:R,11,0),"")</f>
        <v>2</v>
      </c>
      <c r="M5239" s="8">
        <f>SUMIFS(NHẬP!N:N,NHẬP!D:D,NXT!C5234)</f>
        <v>0</v>
      </c>
      <c r="N5239" s="8">
        <f>SUMIFS(XUẤT!N:N,XUẤT!D:D,NXT!C5234)</f>
        <v>0</v>
      </c>
      <c r="O5239" s="8">
        <f t="shared" si="81"/>
        <v>0</v>
      </c>
    </row>
    <row r="5240" spans="3:15" hidden="1">
      <c r="C5240" s="2" t="s">
        <v>7491</v>
      </c>
      <c r="D5240" s="14" t="str">
        <f>_xlfn.IFNA(VLOOKUP(C5240,DSNXT!B:R,2,0),"")</f>
        <v>Tất nửa bàn chân nữ Tokyobasic I9SOK006E</v>
      </c>
      <c r="E5240" s="14" t="str">
        <f>_xlfn.IFNA(VLOOKUP(C5240,DSNXT!B:R,4,0),"")</f>
        <v>Da</v>
      </c>
      <c r="F5240" s="14" t="str">
        <f>_xlfn.IFNA(VLOOKUP(C5240,DSNXT!B:R,5,0),"")</f>
        <v>Free Size</v>
      </c>
      <c r="G5240" s="14" t="str">
        <f>_xlfn.IFNA(VLOOKUP(C5240,DSNXT!B:R,7,0),"")</f>
        <v>Tất chân</v>
      </c>
      <c r="H5240" s="14" t="str">
        <f>_xlfn.IFNA(VLOOKUP(C5240,DSNXT!B:R,8,0),"")</f>
        <v>Tất chân</v>
      </c>
      <c r="I5240" s="14" t="str">
        <f>_xlfn.IFNA(VLOOKUP(C5240,DSNXT!B:R,17,0),"")</f>
        <v>Nữ</v>
      </c>
      <c r="J5240" s="14">
        <f>_xlfn.IFNA(VLOOKUP(C5240,DSNXT!B:R,10,0),"")</f>
        <v>45000</v>
      </c>
      <c r="K5240" s="14">
        <f>_xlfn.IFNA(VLOOKUP(C5240,DSNXT!B:R,11,0),"")</f>
        <v>5</v>
      </c>
      <c r="M5240" s="8">
        <f>SUMIFS(NHẬP!N:N,NHẬP!D:D,NXT!C5235)</f>
        <v>0</v>
      </c>
      <c r="N5240" s="8">
        <f>SUMIFS(XUẤT!N:N,XUẤT!D:D,NXT!C5235)</f>
        <v>0</v>
      </c>
      <c r="O5240" s="8">
        <f t="shared" si="81"/>
        <v>0</v>
      </c>
    </row>
    <row r="5241" spans="3:15" hidden="1">
      <c r="C5241" s="2" t="s">
        <v>7494</v>
      </c>
      <c r="D5241" s="14" t="str">
        <f>_xlfn.IFNA(VLOOKUP(C5241,DSNXT!B:R,2,0),"")</f>
        <v>Tất chân kháng khuẩn nữ I9SOK009E</v>
      </c>
      <c r="E5241" s="14" t="str">
        <f>_xlfn.IFNA(VLOOKUP(C5241,DSNXT!B:R,4,0),"")</f>
        <v>Vàng</v>
      </c>
      <c r="F5241" s="14" t="str">
        <f>_xlfn.IFNA(VLOOKUP(C5241,DSNXT!B:R,5,0),"")</f>
        <v>Free Size</v>
      </c>
      <c r="G5241" s="14" t="str">
        <f>_xlfn.IFNA(VLOOKUP(C5241,DSNXT!B:R,7,0),"")</f>
        <v>Tất chân</v>
      </c>
      <c r="H5241" s="14" t="str">
        <f>_xlfn.IFNA(VLOOKUP(C5241,DSNXT!B:R,8,0),"")</f>
        <v>Tất chân</v>
      </c>
      <c r="I5241" s="14" t="str">
        <f>_xlfn.IFNA(VLOOKUP(C5241,DSNXT!B:R,17,0),"")</f>
        <v>Nữ</v>
      </c>
      <c r="J5241" s="14">
        <f>_xlfn.IFNA(VLOOKUP(C5241,DSNXT!B:R,10,0),"")</f>
        <v>40000</v>
      </c>
      <c r="K5241" s="14">
        <f>_xlfn.IFNA(VLOOKUP(C5241,DSNXT!B:R,11,0),"")</f>
        <v>8</v>
      </c>
      <c r="M5241" s="8">
        <f>SUMIFS(NHẬP!N:N,NHẬP!D:D,NXT!C5236)</f>
        <v>0</v>
      </c>
      <c r="N5241" s="8">
        <f>SUMIFS(XUẤT!N:N,XUẤT!D:D,NXT!C5236)</f>
        <v>0</v>
      </c>
      <c r="O5241" s="8">
        <f t="shared" si="81"/>
        <v>0</v>
      </c>
    </row>
    <row r="5242" spans="3:15" hidden="1">
      <c r="C5242" s="2" t="s">
        <v>7496</v>
      </c>
      <c r="D5242" s="14" t="str">
        <f>_xlfn.IFNA(VLOOKUP(C5242,DSNXT!B:R,2,0),"")</f>
        <v>Tất chân nữ thể thao pack 3 Tokyobasic I9SOK200F</v>
      </c>
      <c r="E5242" s="14" t="str">
        <f>_xlfn.IFNA(VLOOKUP(C5242,DSNXT!B:R,4,0),"")</f>
        <v>Mix</v>
      </c>
      <c r="F5242" s="14" t="str">
        <f>_xlfn.IFNA(VLOOKUP(C5242,DSNXT!B:R,5,0),"")</f>
        <v>Free Size</v>
      </c>
      <c r="G5242" s="14" t="str">
        <f>_xlfn.IFNA(VLOOKUP(C5242,DSNXT!B:R,7,0),"")</f>
        <v>Tất chân</v>
      </c>
      <c r="H5242" s="14" t="str">
        <f>_xlfn.IFNA(VLOOKUP(C5242,DSNXT!B:R,8,0),"")</f>
        <v>Tất chân</v>
      </c>
      <c r="I5242" s="14" t="str">
        <f>_xlfn.IFNA(VLOOKUP(C5242,DSNXT!B:R,17,0),"")</f>
        <v>Nữ</v>
      </c>
      <c r="J5242" s="14">
        <f>_xlfn.IFNA(VLOOKUP(C5242,DSNXT!B:R,10,0),"")</f>
        <v>90000</v>
      </c>
      <c r="K5242" s="14">
        <f>_xlfn.IFNA(VLOOKUP(C5242,DSNXT!B:R,11,0),"")</f>
        <v>42</v>
      </c>
      <c r="M5242" s="8">
        <f>SUMIFS(NHẬP!N:N,NHẬP!D:D,NXT!C5237)</f>
        <v>0</v>
      </c>
      <c r="N5242" s="8">
        <f>SUMIFS(XUẤT!N:N,XUẤT!D:D,NXT!C5237)</f>
        <v>0</v>
      </c>
      <c r="O5242" s="8">
        <f t="shared" si="81"/>
        <v>0</v>
      </c>
    </row>
    <row r="5243" spans="3:15" hidden="1">
      <c r="C5243" s="2" t="s">
        <v>7498</v>
      </c>
      <c r="D5243" s="14" t="str">
        <f>_xlfn.IFNA(VLOOKUP(C5243,DSNXT!B:R,2,0),"")</f>
        <v>Tất chân kháng khuẩn nữ I9SOK208E</v>
      </c>
      <c r="E5243" s="14" t="str">
        <f>_xlfn.IFNA(VLOOKUP(C5243,DSNXT!B:R,4,0),"")</f>
        <v>Trắng</v>
      </c>
      <c r="F5243" s="14" t="str">
        <f>_xlfn.IFNA(VLOOKUP(C5243,DSNXT!B:R,5,0),"")</f>
        <v>Free Size</v>
      </c>
      <c r="G5243" s="14" t="str">
        <f>_xlfn.IFNA(VLOOKUP(C5243,DSNXT!B:R,7,0),"")</f>
        <v>Tất chân</v>
      </c>
      <c r="H5243" s="14" t="str">
        <f>_xlfn.IFNA(VLOOKUP(C5243,DSNXT!B:R,8,0),"")</f>
        <v>Tất chân</v>
      </c>
      <c r="I5243" s="14" t="str">
        <f>_xlfn.IFNA(VLOOKUP(C5243,DSNXT!B:R,17,0),"")</f>
        <v>Nữ</v>
      </c>
      <c r="J5243" s="14">
        <f>_xlfn.IFNA(VLOOKUP(C5243,DSNXT!B:R,10,0),"")</f>
        <v>40000</v>
      </c>
      <c r="K5243" s="14">
        <f>_xlfn.IFNA(VLOOKUP(C5243,DSNXT!B:R,11,0),"")</f>
        <v>8</v>
      </c>
      <c r="M5243" s="8">
        <f>SUMIFS(NHẬP!N:N,NHẬP!D:D,NXT!C5238)</f>
        <v>0</v>
      </c>
      <c r="N5243" s="8">
        <f>SUMIFS(XUẤT!N:N,XUẤT!D:D,NXT!C5238)</f>
        <v>0</v>
      </c>
      <c r="O5243" s="8">
        <f t="shared" si="81"/>
        <v>0</v>
      </c>
    </row>
    <row r="5244" spans="3:15" hidden="1">
      <c r="C5244" s="2" t="s">
        <v>7500</v>
      </c>
      <c r="D5244" s="14" t="str">
        <f>_xlfn.IFNA(VLOOKUP(C5244,DSNXT!B:R,2,0),"")</f>
        <v>Tất chân kháng khuẩn nữ I9SOK213E</v>
      </c>
      <c r="E5244" s="14" t="str">
        <f>_xlfn.IFNA(VLOOKUP(C5244,DSNXT!B:R,4,0),"")</f>
        <v>Xanh nhạt</v>
      </c>
      <c r="F5244" s="14" t="str">
        <f>_xlfn.IFNA(VLOOKUP(C5244,DSNXT!B:R,5,0),"")</f>
        <v>Free Size</v>
      </c>
      <c r="G5244" s="14" t="str">
        <f>_xlfn.IFNA(VLOOKUP(C5244,DSNXT!B:R,7,0),"")</f>
        <v>Tất chân</v>
      </c>
      <c r="H5244" s="14" t="str">
        <f>_xlfn.IFNA(VLOOKUP(C5244,DSNXT!B:R,8,0),"")</f>
        <v>Tất chân</v>
      </c>
      <c r="I5244" s="14" t="str">
        <f>_xlfn.IFNA(VLOOKUP(C5244,DSNXT!B:R,17,0),"")</f>
        <v>Nữ</v>
      </c>
      <c r="J5244" s="14">
        <f>_xlfn.IFNA(VLOOKUP(C5244,DSNXT!B:R,10,0),"")</f>
        <v>40000</v>
      </c>
      <c r="K5244" s="14">
        <f>_xlfn.IFNA(VLOOKUP(C5244,DSNXT!B:R,11,0),"")</f>
        <v>1</v>
      </c>
      <c r="M5244" s="8">
        <f>SUMIFS(NHẬP!N:N,NHẬP!D:D,NXT!C5239)</f>
        <v>0</v>
      </c>
      <c r="N5244" s="8">
        <f>SUMIFS(XUẤT!N:N,XUẤT!D:D,NXT!C5239)</f>
        <v>0</v>
      </c>
      <c r="O5244" s="8">
        <f t="shared" si="81"/>
        <v>0</v>
      </c>
    </row>
    <row r="5245" spans="3:15" hidden="1">
      <c r="C5245" s="2" t="s">
        <v>7502</v>
      </c>
      <c r="D5245" s="14" t="str">
        <f>_xlfn.IFNA(VLOOKUP(C5245,DSNXT!B:R,2,0),"")</f>
        <v>Bộ đồ tập nữ tay dài quần ngố I9SPW001F</v>
      </c>
      <c r="E5245" s="14" t="str">
        <f>_xlfn.IFNA(VLOOKUP(C5245,DSNXT!B:R,4,0),"")</f>
        <v>Ghi nhạt</v>
      </c>
      <c r="F5245" s="14" t="str">
        <f>_xlfn.IFNA(VLOOKUP(C5245,DSNXT!B:R,5,0),"")</f>
        <v>Size S</v>
      </c>
      <c r="G5245" s="14" t="str">
        <f>_xlfn.IFNA(VLOOKUP(C5245,DSNXT!B:R,7,0),"")</f>
        <v>Đồ tập</v>
      </c>
      <c r="H5245" s="14" t="str">
        <f>_xlfn.IFNA(VLOOKUP(C5245,DSNXT!B:R,8,0),"")</f>
        <v>Bộ đồ tập</v>
      </c>
      <c r="I5245" s="14" t="str">
        <f>_xlfn.IFNA(VLOOKUP(C5245,DSNXT!B:R,17,0),"")</f>
        <v>Nữ</v>
      </c>
      <c r="J5245" s="14">
        <f>_xlfn.IFNA(VLOOKUP(C5245,DSNXT!B:R,10,0),"")</f>
        <v>440000</v>
      </c>
      <c r="K5245" s="14">
        <f>_xlfn.IFNA(VLOOKUP(C5245,DSNXT!B:R,11,0),"")</f>
        <v>5</v>
      </c>
      <c r="M5245" s="8">
        <f>SUMIFS(NHẬP!N:N,NHẬP!D:D,NXT!C5240)</f>
        <v>0</v>
      </c>
      <c r="N5245" s="8">
        <f>SUMIFS(XUẤT!N:N,XUẤT!D:D,NXT!C5240)</f>
        <v>0</v>
      </c>
      <c r="O5245" s="8">
        <f t="shared" si="81"/>
        <v>0</v>
      </c>
    </row>
    <row r="5246" spans="3:15" hidden="1">
      <c r="C5246" s="2" t="s">
        <v>7504</v>
      </c>
      <c r="D5246" s="14" t="str">
        <f>_xlfn.IFNA(VLOOKUP(C5246,DSNXT!B:R,2,0),"")</f>
        <v>Bộ đồ tập nữ tay dài quần ngố I9SPW001F</v>
      </c>
      <c r="E5246" s="14" t="str">
        <f>_xlfn.IFNA(VLOOKUP(C5246,DSNXT!B:R,4,0),"")</f>
        <v>Ghi nhạt</v>
      </c>
      <c r="F5246" s="14" t="str">
        <f>_xlfn.IFNA(VLOOKUP(C5246,DSNXT!B:R,5,0),"")</f>
        <v>Size M</v>
      </c>
      <c r="G5246" s="14" t="str">
        <f>_xlfn.IFNA(VLOOKUP(C5246,DSNXT!B:R,7,0),"")</f>
        <v>Đồ tập</v>
      </c>
      <c r="H5246" s="14" t="str">
        <f>_xlfn.IFNA(VLOOKUP(C5246,DSNXT!B:R,8,0),"")</f>
        <v>Bộ đồ tập</v>
      </c>
      <c r="I5246" s="14" t="str">
        <f>_xlfn.IFNA(VLOOKUP(C5246,DSNXT!B:R,17,0),"")</f>
        <v>Nữ</v>
      </c>
      <c r="J5246" s="14">
        <f>_xlfn.IFNA(VLOOKUP(C5246,DSNXT!B:R,10,0),"")</f>
        <v>440000</v>
      </c>
      <c r="K5246" s="14">
        <f>_xlfn.IFNA(VLOOKUP(C5246,DSNXT!B:R,11,0),"")</f>
        <v>8</v>
      </c>
      <c r="M5246" s="8">
        <f>SUMIFS(NHẬP!N:N,NHẬP!D:D,NXT!C5241)</f>
        <v>0</v>
      </c>
      <c r="N5246" s="8">
        <f>SUMIFS(XUẤT!N:N,XUẤT!D:D,NXT!C5241)</f>
        <v>0</v>
      </c>
      <c r="O5246" s="8">
        <f t="shared" si="81"/>
        <v>0</v>
      </c>
    </row>
    <row r="5247" spans="3:15" hidden="1">
      <c r="C5247" s="2" t="s">
        <v>7505</v>
      </c>
      <c r="D5247" s="14" t="str">
        <f>_xlfn.IFNA(VLOOKUP(C5247,DSNXT!B:R,2,0),"")</f>
        <v>Bộ đồ tập nữ tay dài quần ngố I9SPW001F</v>
      </c>
      <c r="E5247" s="14" t="str">
        <f>_xlfn.IFNA(VLOOKUP(C5247,DSNXT!B:R,4,0),"")</f>
        <v>Ghi nhạt</v>
      </c>
      <c r="F5247" s="14" t="str">
        <f>_xlfn.IFNA(VLOOKUP(C5247,DSNXT!B:R,5,0),"")</f>
        <v>Size L</v>
      </c>
      <c r="G5247" s="14" t="str">
        <f>_xlfn.IFNA(VLOOKUP(C5247,DSNXT!B:R,7,0),"")</f>
        <v>Đồ tập</v>
      </c>
      <c r="H5247" s="14" t="str">
        <f>_xlfn.IFNA(VLOOKUP(C5247,DSNXT!B:R,8,0),"")</f>
        <v>Bộ đồ tập</v>
      </c>
      <c r="I5247" s="14" t="str">
        <f>_xlfn.IFNA(VLOOKUP(C5247,DSNXT!B:R,17,0),"")</f>
        <v>Nữ</v>
      </c>
      <c r="J5247" s="14">
        <f>_xlfn.IFNA(VLOOKUP(C5247,DSNXT!B:R,10,0),"")</f>
        <v>440000</v>
      </c>
      <c r="K5247" s="14">
        <f>_xlfn.IFNA(VLOOKUP(C5247,DSNXT!B:R,11,0),"")</f>
        <v>6</v>
      </c>
      <c r="M5247" s="8">
        <f>SUMIFS(NHẬP!N:N,NHẬP!D:D,NXT!C5242)</f>
        <v>0</v>
      </c>
      <c r="N5247" s="8">
        <f>SUMIFS(XUẤT!N:N,XUẤT!D:D,NXT!C5242)</f>
        <v>0</v>
      </c>
      <c r="O5247" s="8">
        <f t="shared" si="81"/>
        <v>0</v>
      </c>
    </row>
    <row r="5248" spans="3:15" hidden="1">
      <c r="C5248" s="2" t="s">
        <v>7506</v>
      </c>
      <c r="D5248" s="14" t="str">
        <f>_xlfn.IFNA(VLOOKUP(C5248,DSNXT!B:R,2,0),"")</f>
        <v>Bộ đồ tập nữ tay dài quần ngố I9SPW001F</v>
      </c>
      <c r="E5248" s="14" t="str">
        <f>_xlfn.IFNA(VLOOKUP(C5248,DSNXT!B:R,4,0),"")</f>
        <v>Ghi nhạt</v>
      </c>
      <c r="F5248" s="14" t="str">
        <f>_xlfn.IFNA(VLOOKUP(C5248,DSNXT!B:R,5,0),"")</f>
        <v>Size XL</v>
      </c>
      <c r="G5248" s="14" t="str">
        <f>_xlfn.IFNA(VLOOKUP(C5248,DSNXT!B:R,7,0),"")</f>
        <v>Đồ tập</v>
      </c>
      <c r="H5248" s="14" t="str">
        <f>_xlfn.IFNA(VLOOKUP(C5248,DSNXT!B:R,8,0),"")</f>
        <v>Bộ đồ tập</v>
      </c>
      <c r="I5248" s="14" t="str">
        <f>_xlfn.IFNA(VLOOKUP(C5248,DSNXT!B:R,17,0),"")</f>
        <v>Nữ</v>
      </c>
      <c r="J5248" s="14">
        <f>_xlfn.IFNA(VLOOKUP(C5248,DSNXT!B:R,10,0),"")</f>
        <v>440000</v>
      </c>
      <c r="K5248" s="14">
        <f>_xlfn.IFNA(VLOOKUP(C5248,DSNXT!B:R,11,0),"")</f>
        <v>2</v>
      </c>
      <c r="M5248" s="8">
        <f>SUMIFS(NHẬP!N:N,NHẬP!D:D,NXT!C5243)</f>
        <v>0</v>
      </c>
      <c r="N5248" s="8">
        <f>SUMIFS(XUẤT!N:N,XUẤT!D:D,NXT!C5243)</f>
        <v>0</v>
      </c>
      <c r="O5248" s="8">
        <f t="shared" si="81"/>
        <v>0</v>
      </c>
    </row>
    <row r="5249" spans="3:15" hidden="1">
      <c r="C5249" s="2" t="s">
        <v>7507</v>
      </c>
      <c r="D5249" s="14" t="str">
        <f>_xlfn.IFNA(VLOOKUP(C5249,DSNXT!B:R,2,0),"")</f>
        <v>Bộ đồ tập nữ tay dài quần ngố I9SPW001F</v>
      </c>
      <c r="E5249" s="14" t="str">
        <f>_xlfn.IFNA(VLOOKUP(C5249,DSNXT!B:R,4,0),"")</f>
        <v>Ghi đậm</v>
      </c>
      <c r="F5249" s="14" t="str">
        <f>_xlfn.IFNA(VLOOKUP(C5249,DSNXT!B:R,5,0),"")</f>
        <v>Size S</v>
      </c>
      <c r="G5249" s="14" t="str">
        <f>_xlfn.IFNA(VLOOKUP(C5249,DSNXT!B:R,7,0),"")</f>
        <v>Đồ tập</v>
      </c>
      <c r="H5249" s="14" t="str">
        <f>_xlfn.IFNA(VLOOKUP(C5249,DSNXT!B:R,8,0),"")</f>
        <v>Bộ đồ tập</v>
      </c>
      <c r="I5249" s="14" t="str">
        <f>_xlfn.IFNA(VLOOKUP(C5249,DSNXT!B:R,17,0),"")</f>
        <v>Nữ</v>
      </c>
      <c r="J5249" s="14">
        <f>_xlfn.IFNA(VLOOKUP(C5249,DSNXT!B:R,10,0),"")</f>
        <v>440000</v>
      </c>
      <c r="K5249" s="14">
        <f>_xlfn.IFNA(VLOOKUP(C5249,DSNXT!B:R,11,0),"")</f>
        <v>6</v>
      </c>
      <c r="M5249" s="8">
        <f>SUMIFS(NHẬP!N:N,NHẬP!D:D,NXT!C5244)</f>
        <v>0</v>
      </c>
      <c r="N5249" s="8">
        <f>SUMIFS(XUẤT!N:N,XUẤT!D:D,NXT!C5244)</f>
        <v>0</v>
      </c>
      <c r="O5249" s="8">
        <f t="shared" si="81"/>
        <v>0</v>
      </c>
    </row>
    <row r="5250" spans="3:15" hidden="1">
      <c r="C5250" s="2" t="s">
        <v>7508</v>
      </c>
      <c r="D5250" s="14" t="str">
        <f>_xlfn.IFNA(VLOOKUP(C5250,DSNXT!B:R,2,0),"")</f>
        <v>Bộ đồ tập nữ tay dài quần ngố I9SPW001F</v>
      </c>
      <c r="E5250" s="14" t="str">
        <f>_xlfn.IFNA(VLOOKUP(C5250,DSNXT!B:R,4,0),"")</f>
        <v>Ghi đậm</v>
      </c>
      <c r="F5250" s="14" t="str">
        <f>_xlfn.IFNA(VLOOKUP(C5250,DSNXT!B:R,5,0),"")</f>
        <v>Size M</v>
      </c>
      <c r="G5250" s="14" t="str">
        <f>_xlfn.IFNA(VLOOKUP(C5250,DSNXT!B:R,7,0),"")</f>
        <v>Đồ tập</v>
      </c>
      <c r="H5250" s="14" t="str">
        <f>_xlfn.IFNA(VLOOKUP(C5250,DSNXT!B:R,8,0),"")</f>
        <v>Bộ đồ tập</v>
      </c>
      <c r="I5250" s="14" t="str">
        <f>_xlfn.IFNA(VLOOKUP(C5250,DSNXT!B:R,17,0),"")</f>
        <v>Nữ</v>
      </c>
      <c r="J5250" s="14">
        <f>_xlfn.IFNA(VLOOKUP(C5250,DSNXT!B:R,10,0),"")</f>
        <v>440000</v>
      </c>
      <c r="K5250" s="14">
        <f>_xlfn.IFNA(VLOOKUP(C5250,DSNXT!B:R,11,0),"")</f>
        <v>9</v>
      </c>
      <c r="M5250" s="8">
        <f>SUMIFS(NHẬP!N:N,NHẬP!D:D,NXT!C5245)</f>
        <v>0</v>
      </c>
      <c r="N5250" s="8">
        <f>SUMIFS(XUẤT!N:N,XUẤT!D:D,NXT!C5245)</f>
        <v>0</v>
      </c>
      <c r="O5250" s="8">
        <f t="shared" si="81"/>
        <v>0</v>
      </c>
    </row>
    <row r="5251" spans="3:15" hidden="1">
      <c r="C5251" s="2" t="s">
        <v>7509</v>
      </c>
      <c r="D5251" s="14" t="str">
        <f>_xlfn.IFNA(VLOOKUP(C5251,DSNXT!B:R,2,0),"")</f>
        <v>Bộ đồ tập nữ tay dài quần ngố I9SPW001F</v>
      </c>
      <c r="E5251" s="14" t="str">
        <f>_xlfn.IFNA(VLOOKUP(C5251,DSNXT!B:R,4,0),"")</f>
        <v>Ghi đậm</v>
      </c>
      <c r="F5251" s="14" t="str">
        <f>_xlfn.IFNA(VLOOKUP(C5251,DSNXT!B:R,5,0),"")</f>
        <v>Size L</v>
      </c>
      <c r="G5251" s="14" t="str">
        <f>_xlfn.IFNA(VLOOKUP(C5251,DSNXT!B:R,7,0),"")</f>
        <v>Đồ tập</v>
      </c>
      <c r="H5251" s="14" t="str">
        <f>_xlfn.IFNA(VLOOKUP(C5251,DSNXT!B:R,8,0),"")</f>
        <v>Bộ đồ tập</v>
      </c>
      <c r="I5251" s="14" t="str">
        <f>_xlfn.IFNA(VLOOKUP(C5251,DSNXT!B:R,17,0),"")</f>
        <v>Nữ</v>
      </c>
      <c r="J5251" s="14">
        <f>_xlfn.IFNA(VLOOKUP(C5251,DSNXT!B:R,10,0),"")</f>
        <v>440000</v>
      </c>
      <c r="K5251" s="14">
        <f>_xlfn.IFNA(VLOOKUP(C5251,DSNXT!B:R,11,0),"")</f>
        <v>8</v>
      </c>
      <c r="M5251" s="8">
        <f>SUMIFS(NHẬP!N:N,NHẬP!D:D,NXT!C5246)</f>
        <v>0</v>
      </c>
      <c r="N5251" s="8">
        <f>SUMIFS(XUẤT!N:N,XUẤT!D:D,NXT!C5246)</f>
        <v>0</v>
      </c>
      <c r="O5251" s="8">
        <f t="shared" si="81"/>
        <v>0</v>
      </c>
    </row>
    <row r="5252" spans="3:15" hidden="1">
      <c r="C5252" s="2" t="s">
        <v>7510</v>
      </c>
      <c r="D5252" s="14" t="str">
        <f>_xlfn.IFNA(VLOOKUP(C5252,DSNXT!B:R,2,0),"")</f>
        <v>Bộ đồ tập nữ tay dài quần ngố I9SPW001F</v>
      </c>
      <c r="E5252" s="14" t="str">
        <f>_xlfn.IFNA(VLOOKUP(C5252,DSNXT!B:R,4,0),"")</f>
        <v>Ghi đậm</v>
      </c>
      <c r="F5252" s="14" t="str">
        <f>_xlfn.IFNA(VLOOKUP(C5252,DSNXT!B:R,5,0),"")</f>
        <v>Size XL</v>
      </c>
      <c r="G5252" s="14" t="str">
        <f>_xlfn.IFNA(VLOOKUP(C5252,DSNXT!B:R,7,0),"")</f>
        <v>Đồ tập</v>
      </c>
      <c r="H5252" s="14" t="str">
        <f>_xlfn.IFNA(VLOOKUP(C5252,DSNXT!B:R,8,0),"")</f>
        <v>Bộ đồ tập</v>
      </c>
      <c r="I5252" s="14" t="str">
        <f>_xlfn.IFNA(VLOOKUP(C5252,DSNXT!B:R,17,0),"")</f>
        <v>Nữ</v>
      </c>
      <c r="J5252" s="14">
        <f>_xlfn.IFNA(VLOOKUP(C5252,DSNXT!B:R,10,0),"")</f>
        <v>440000</v>
      </c>
      <c r="K5252" s="14">
        <f>_xlfn.IFNA(VLOOKUP(C5252,DSNXT!B:R,11,0),"")</f>
        <v>2</v>
      </c>
      <c r="M5252" s="8">
        <f>SUMIFS(NHẬP!N:N,NHẬP!D:D,NXT!C5247)</f>
        <v>0</v>
      </c>
      <c r="N5252" s="8">
        <f>SUMIFS(XUẤT!N:N,XUẤT!D:D,NXT!C5247)</f>
        <v>0</v>
      </c>
      <c r="O5252" s="8">
        <f t="shared" si="81"/>
        <v>0</v>
      </c>
    </row>
    <row r="5253" spans="3:15" hidden="1">
      <c r="C5253" s="2" t="s">
        <v>7511</v>
      </c>
      <c r="D5253" s="14" t="str">
        <f>_xlfn.IFNA(VLOOKUP(C5253,DSNXT!B:R,2,0),"")</f>
        <v>Bộ đồ tập nữ tay dài quần ngố I9SPW001F</v>
      </c>
      <c r="E5253" s="14" t="str">
        <f>_xlfn.IFNA(VLOOKUP(C5253,DSNXT!B:R,4,0),"")</f>
        <v>Tím than</v>
      </c>
      <c r="F5253" s="14" t="str">
        <f>_xlfn.IFNA(VLOOKUP(C5253,DSNXT!B:R,5,0),"")</f>
        <v>Size S</v>
      </c>
      <c r="G5253" s="14" t="str">
        <f>_xlfn.IFNA(VLOOKUP(C5253,DSNXT!B:R,7,0),"")</f>
        <v>Đồ tập</v>
      </c>
      <c r="H5253" s="14" t="str">
        <f>_xlfn.IFNA(VLOOKUP(C5253,DSNXT!B:R,8,0),"")</f>
        <v>Bộ đồ tập</v>
      </c>
      <c r="I5253" s="14" t="str">
        <f>_xlfn.IFNA(VLOOKUP(C5253,DSNXT!B:R,17,0),"")</f>
        <v>Nữ</v>
      </c>
      <c r="J5253" s="14">
        <f>_xlfn.IFNA(VLOOKUP(C5253,DSNXT!B:R,10,0),"")</f>
        <v>440000</v>
      </c>
      <c r="K5253" s="14">
        <f>_xlfn.IFNA(VLOOKUP(C5253,DSNXT!B:R,11,0),"")</f>
        <v>1</v>
      </c>
      <c r="M5253" s="8">
        <f>SUMIFS(NHẬP!N:N,NHẬP!D:D,NXT!C5248)</f>
        <v>0</v>
      </c>
      <c r="N5253" s="8">
        <f>SUMIFS(XUẤT!N:N,XUẤT!D:D,NXT!C5248)</f>
        <v>0</v>
      </c>
      <c r="O5253" s="8">
        <f t="shared" si="81"/>
        <v>0</v>
      </c>
    </row>
    <row r="5254" spans="3:15" hidden="1">
      <c r="C5254" s="2" t="s">
        <v>7512</v>
      </c>
      <c r="D5254" s="14" t="str">
        <f>_xlfn.IFNA(VLOOKUP(C5254,DSNXT!B:R,2,0),"")</f>
        <v>Bộ đồ tập nữ tay dài quần ngố I9SPW001F</v>
      </c>
      <c r="E5254" s="14" t="str">
        <f>_xlfn.IFNA(VLOOKUP(C5254,DSNXT!B:R,4,0),"")</f>
        <v>Tím than</v>
      </c>
      <c r="F5254" s="14" t="str">
        <f>_xlfn.IFNA(VLOOKUP(C5254,DSNXT!B:R,5,0),"")</f>
        <v>Size M</v>
      </c>
      <c r="G5254" s="14" t="str">
        <f>_xlfn.IFNA(VLOOKUP(C5254,DSNXT!B:R,7,0),"")</f>
        <v>Đồ tập</v>
      </c>
      <c r="H5254" s="14" t="str">
        <f>_xlfn.IFNA(VLOOKUP(C5254,DSNXT!B:R,8,0),"")</f>
        <v>Bộ đồ tập</v>
      </c>
      <c r="I5254" s="14" t="str">
        <f>_xlfn.IFNA(VLOOKUP(C5254,DSNXT!B:R,17,0),"")</f>
        <v>Nữ</v>
      </c>
      <c r="J5254" s="14">
        <f>_xlfn.IFNA(VLOOKUP(C5254,DSNXT!B:R,10,0),"")</f>
        <v>440000</v>
      </c>
      <c r="K5254" s="14">
        <f>_xlfn.IFNA(VLOOKUP(C5254,DSNXT!B:R,11,0),"")</f>
        <v>1</v>
      </c>
      <c r="M5254" s="8">
        <f>SUMIFS(NHẬP!N:N,NHẬP!D:D,NXT!C5249)</f>
        <v>0</v>
      </c>
      <c r="N5254" s="8">
        <f>SUMIFS(XUẤT!N:N,XUẤT!D:D,NXT!C5249)</f>
        <v>0</v>
      </c>
      <c r="O5254" s="8">
        <f t="shared" si="81"/>
        <v>0</v>
      </c>
    </row>
    <row r="5255" spans="3:15" hidden="1">
      <c r="C5255" s="2" t="s">
        <v>7513</v>
      </c>
      <c r="D5255" s="14" t="str">
        <f>_xlfn.IFNA(VLOOKUP(C5255,DSNXT!B:R,2,0),"")</f>
        <v>Bộ đồ tập nữ tay dài quần dài I9SPW002F</v>
      </c>
      <c r="E5255" s="14" t="str">
        <f>_xlfn.IFNA(VLOOKUP(C5255,DSNXT!B:R,4,0),"")</f>
        <v>Tím than</v>
      </c>
      <c r="F5255" s="14" t="str">
        <f>_xlfn.IFNA(VLOOKUP(C5255,DSNXT!B:R,5,0),"")</f>
        <v>Size S</v>
      </c>
      <c r="G5255" s="14" t="str">
        <f>_xlfn.IFNA(VLOOKUP(C5255,DSNXT!B:R,7,0),"")</f>
        <v>Đồ tập</v>
      </c>
      <c r="H5255" s="14" t="str">
        <f>_xlfn.IFNA(VLOOKUP(C5255,DSNXT!B:R,8,0),"")</f>
        <v>Bộ đồ tập</v>
      </c>
      <c r="I5255" s="14" t="str">
        <f>_xlfn.IFNA(VLOOKUP(C5255,DSNXT!B:R,17,0),"")</f>
        <v>Nữ</v>
      </c>
      <c r="J5255" s="14">
        <f>_xlfn.IFNA(VLOOKUP(C5255,DSNXT!B:R,10,0),"")</f>
        <v>440000</v>
      </c>
      <c r="K5255" s="14">
        <f>_xlfn.IFNA(VLOOKUP(C5255,DSNXT!B:R,11,0),"")</f>
        <v>3</v>
      </c>
      <c r="M5255" s="8">
        <f>SUMIFS(NHẬP!N:N,NHẬP!D:D,NXT!C5250)</f>
        <v>0</v>
      </c>
      <c r="N5255" s="8">
        <f>SUMIFS(XUẤT!N:N,XUẤT!D:D,NXT!C5250)</f>
        <v>0</v>
      </c>
      <c r="O5255" s="8">
        <f t="shared" si="81"/>
        <v>0</v>
      </c>
    </row>
    <row r="5256" spans="3:15" hidden="1">
      <c r="C5256" s="2" t="s">
        <v>7515</v>
      </c>
      <c r="D5256" s="14" t="str">
        <f>_xlfn.IFNA(VLOOKUP(C5256,DSNXT!B:R,2,0),"")</f>
        <v>Bộ đồ tập nữ tay dài quần dài I9SPW002F</v>
      </c>
      <c r="E5256" s="14" t="str">
        <f>_xlfn.IFNA(VLOOKUP(C5256,DSNXT!B:R,4,0),"")</f>
        <v>Tím than</v>
      </c>
      <c r="F5256" s="14" t="str">
        <f>_xlfn.IFNA(VLOOKUP(C5256,DSNXT!B:R,5,0),"")</f>
        <v>Size M</v>
      </c>
      <c r="G5256" s="14" t="str">
        <f>_xlfn.IFNA(VLOOKUP(C5256,DSNXT!B:R,7,0),"")</f>
        <v>Đồ tập</v>
      </c>
      <c r="H5256" s="14" t="str">
        <f>_xlfn.IFNA(VLOOKUP(C5256,DSNXT!B:R,8,0),"")</f>
        <v>Bộ đồ tập</v>
      </c>
      <c r="I5256" s="14" t="str">
        <f>_xlfn.IFNA(VLOOKUP(C5256,DSNXT!B:R,17,0),"")</f>
        <v>Nữ</v>
      </c>
      <c r="J5256" s="14">
        <f>_xlfn.IFNA(VLOOKUP(C5256,DSNXT!B:R,10,0),"")</f>
        <v>440000</v>
      </c>
      <c r="K5256" s="14">
        <f>_xlfn.IFNA(VLOOKUP(C5256,DSNXT!B:R,11,0),"")</f>
        <v>6</v>
      </c>
      <c r="M5256" s="8">
        <f>SUMIFS(NHẬP!N:N,NHẬP!D:D,NXT!C5251)</f>
        <v>0</v>
      </c>
      <c r="N5256" s="8">
        <f>SUMIFS(XUẤT!N:N,XUẤT!D:D,NXT!C5251)</f>
        <v>0</v>
      </c>
      <c r="O5256" s="8">
        <f t="shared" si="81"/>
        <v>0</v>
      </c>
    </row>
    <row r="5257" spans="3:15" hidden="1">
      <c r="C5257" s="2" t="s">
        <v>7516</v>
      </c>
      <c r="D5257" s="14" t="str">
        <f>_xlfn.IFNA(VLOOKUP(C5257,DSNXT!B:R,2,0),"")</f>
        <v>Bộ đồ tập nữ tay dài quần dài I9SPW002F</v>
      </c>
      <c r="E5257" s="14" t="str">
        <f>_xlfn.IFNA(VLOOKUP(C5257,DSNXT!B:R,4,0),"")</f>
        <v>Tím than</v>
      </c>
      <c r="F5257" s="14" t="str">
        <f>_xlfn.IFNA(VLOOKUP(C5257,DSNXT!B:R,5,0),"")</f>
        <v>Size L</v>
      </c>
      <c r="G5257" s="14" t="str">
        <f>_xlfn.IFNA(VLOOKUP(C5257,DSNXT!B:R,7,0),"")</f>
        <v>Đồ tập</v>
      </c>
      <c r="H5257" s="14" t="str">
        <f>_xlfn.IFNA(VLOOKUP(C5257,DSNXT!B:R,8,0),"")</f>
        <v>Bộ đồ tập</v>
      </c>
      <c r="I5257" s="14" t="str">
        <f>_xlfn.IFNA(VLOOKUP(C5257,DSNXT!B:R,17,0),"")</f>
        <v>Nữ</v>
      </c>
      <c r="J5257" s="14">
        <f>_xlfn.IFNA(VLOOKUP(C5257,DSNXT!B:R,10,0),"")</f>
        <v>440000</v>
      </c>
      <c r="K5257" s="14">
        <f>_xlfn.IFNA(VLOOKUP(C5257,DSNXT!B:R,11,0),"")</f>
        <v>4</v>
      </c>
      <c r="M5257" s="8">
        <f>SUMIFS(NHẬP!N:N,NHẬP!D:D,NXT!C5252)</f>
        <v>0</v>
      </c>
      <c r="N5257" s="8">
        <f>SUMIFS(XUẤT!N:N,XUẤT!D:D,NXT!C5252)</f>
        <v>0</v>
      </c>
      <c r="O5257" s="8">
        <f t="shared" si="81"/>
        <v>0</v>
      </c>
    </row>
    <row r="5258" spans="3:15" hidden="1">
      <c r="C5258" s="2" t="s">
        <v>7517</v>
      </c>
      <c r="D5258" s="14" t="str">
        <f>_xlfn.IFNA(VLOOKUP(C5258,DSNXT!B:R,2,0),"")</f>
        <v>Bộ đồ tập nữ tay dài quần dài I9SPW002F</v>
      </c>
      <c r="E5258" s="14" t="str">
        <f>_xlfn.IFNA(VLOOKUP(C5258,DSNXT!B:R,4,0),"")</f>
        <v>Tím than</v>
      </c>
      <c r="F5258" s="14" t="str">
        <f>_xlfn.IFNA(VLOOKUP(C5258,DSNXT!B:R,5,0),"")</f>
        <v>Size XL</v>
      </c>
      <c r="G5258" s="14" t="str">
        <f>_xlfn.IFNA(VLOOKUP(C5258,DSNXT!B:R,7,0),"")</f>
        <v>Đồ tập</v>
      </c>
      <c r="H5258" s="14" t="str">
        <f>_xlfn.IFNA(VLOOKUP(C5258,DSNXT!B:R,8,0),"")</f>
        <v>Bộ đồ tập</v>
      </c>
      <c r="I5258" s="14" t="str">
        <f>_xlfn.IFNA(VLOOKUP(C5258,DSNXT!B:R,17,0),"")</f>
        <v>Nữ</v>
      </c>
      <c r="J5258" s="14">
        <f>_xlfn.IFNA(VLOOKUP(C5258,DSNXT!B:R,10,0),"")</f>
        <v>440000</v>
      </c>
      <c r="K5258" s="14">
        <f>_xlfn.IFNA(VLOOKUP(C5258,DSNXT!B:R,11,0),"")</f>
        <v>2</v>
      </c>
      <c r="M5258" s="8">
        <f>SUMIFS(NHẬP!N:N,NHẬP!D:D,NXT!C5253)</f>
        <v>0</v>
      </c>
      <c r="N5258" s="8">
        <f>SUMIFS(XUẤT!N:N,XUẤT!D:D,NXT!C5253)</f>
        <v>0</v>
      </c>
      <c r="O5258" s="8">
        <f t="shared" si="81"/>
        <v>0</v>
      </c>
    </row>
    <row r="5259" spans="3:15" hidden="1">
      <c r="C5259" s="2" t="s">
        <v>7518</v>
      </c>
      <c r="D5259" s="14" t="str">
        <f>_xlfn.IFNA(VLOOKUP(C5259,DSNXT!B:R,2,0),"")</f>
        <v>Bộ đồ tập nữ tay dài quần dài I9SPW002F</v>
      </c>
      <c r="E5259" s="14" t="str">
        <f>_xlfn.IFNA(VLOOKUP(C5259,DSNXT!B:R,4,0),"")</f>
        <v>Ghi</v>
      </c>
      <c r="F5259" s="14" t="str">
        <f>_xlfn.IFNA(VLOOKUP(C5259,DSNXT!B:R,5,0),"")</f>
        <v>Size S</v>
      </c>
      <c r="G5259" s="14" t="str">
        <f>_xlfn.IFNA(VLOOKUP(C5259,DSNXT!B:R,7,0),"")</f>
        <v>Đồ tập</v>
      </c>
      <c r="H5259" s="14" t="str">
        <f>_xlfn.IFNA(VLOOKUP(C5259,DSNXT!B:R,8,0),"")</f>
        <v>Bộ đồ tập</v>
      </c>
      <c r="I5259" s="14" t="str">
        <f>_xlfn.IFNA(VLOOKUP(C5259,DSNXT!B:R,17,0),"")</f>
        <v>Nữ</v>
      </c>
      <c r="J5259" s="14">
        <f>_xlfn.IFNA(VLOOKUP(C5259,DSNXT!B:R,10,0),"")</f>
        <v>440000</v>
      </c>
      <c r="K5259" s="14">
        <f>_xlfn.IFNA(VLOOKUP(C5259,DSNXT!B:R,11,0),"")</f>
        <v>2</v>
      </c>
      <c r="M5259" s="8">
        <f>SUMIFS(NHẬP!N:N,NHẬP!D:D,NXT!C5254)</f>
        <v>0</v>
      </c>
      <c r="N5259" s="8">
        <f>SUMIFS(XUẤT!N:N,XUẤT!D:D,NXT!C5254)</f>
        <v>0</v>
      </c>
      <c r="O5259" s="8">
        <f t="shared" si="81"/>
        <v>0</v>
      </c>
    </row>
    <row r="5260" spans="3:15" hidden="1">
      <c r="C5260" s="2" t="s">
        <v>7519</v>
      </c>
      <c r="D5260" s="14" t="str">
        <f>_xlfn.IFNA(VLOOKUP(C5260,DSNXT!B:R,2,0),"")</f>
        <v>Bộ đồ tập nữ tay dài quần dài I9SPW002F</v>
      </c>
      <c r="E5260" s="14" t="str">
        <f>_xlfn.IFNA(VLOOKUP(C5260,DSNXT!B:R,4,0),"")</f>
        <v>Ghi</v>
      </c>
      <c r="F5260" s="14" t="str">
        <f>_xlfn.IFNA(VLOOKUP(C5260,DSNXT!B:R,5,0),"")</f>
        <v>Size M</v>
      </c>
      <c r="G5260" s="14" t="str">
        <f>_xlfn.IFNA(VLOOKUP(C5260,DSNXT!B:R,7,0),"")</f>
        <v>Đồ tập</v>
      </c>
      <c r="H5260" s="14" t="str">
        <f>_xlfn.IFNA(VLOOKUP(C5260,DSNXT!B:R,8,0),"")</f>
        <v>Bộ đồ tập</v>
      </c>
      <c r="I5260" s="14" t="str">
        <f>_xlfn.IFNA(VLOOKUP(C5260,DSNXT!B:R,17,0),"")</f>
        <v>Nữ</v>
      </c>
      <c r="J5260" s="14">
        <f>_xlfn.IFNA(VLOOKUP(C5260,DSNXT!B:R,10,0),"")</f>
        <v>440000</v>
      </c>
      <c r="K5260" s="14">
        <f>_xlfn.IFNA(VLOOKUP(C5260,DSNXT!B:R,11,0),"")</f>
        <v>5</v>
      </c>
      <c r="M5260" s="8">
        <f>SUMIFS(NHẬP!N:N,NHẬP!D:D,NXT!C5255)</f>
        <v>0</v>
      </c>
      <c r="N5260" s="8">
        <f>SUMIFS(XUẤT!N:N,XUẤT!D:D,NXT!C5255)</f>
        <v>0</v>
      </c>
      <c r="O5260" s="8">
        <f t="shared" si="81"/>
        <v>0</v>
      </c>
    </row>
    <row r="5261" spans="3:15" hidden="1">
      <c r="C5261" s="2" t="s">
        <v>7520</v>
      </c>
      <c r="D5261" s="14" t="str">
        <f>_xlfn.IFNA(VLOOKUP(C5261,DSNXT!B:R,2,0),"")</f>
        <v>Bộ đồ tập nữ tay dài quần dài I9SPW002F</v>
      </c>
      <c r="E5261" s="14" t="str">
        <f>_xlfn.IFNA(VLOOKUP(C5261,DSNXT!B:R,4,0),"")</f>
        <v>Ghi</v>
      </c>
      <c r="F5261" s="14" t="str">
        <f>_xlfn.IFNA(VLOOKUP(C5261,DSNXT!B:R,5,0),"")</f>
        <v>Size L</v>
      </c>
      <c r="G5261" s="14" t="str">
        <f>_xlfn.IFNA(VLOOKUP(C5261,DSNXT!B:R,7,0),"")</f>
        <v>Đồ tập</v>
      </c>
      <c r="H5261" s="14" t="str">
        <f>_xlfn.IFNA(VLOOKUP(C5261,DSNXT!B:R,8,0),"")</f>
        <v>Bộ đồ tập</v>
      </c>
      <c r="I5261" s="14" t="str">
        <f>_xlfn.IFNA(VLOOKUP(C5261,DSNXT!B:R,17,0),"")</f>
        <v>Nữ</v>
      </c>
      <c r="J5261" s="14">
        <f>_xlfn.IFNA(VLOOKUP(C5261,DSNXT!B:R,10,0),"")</f>
        <v>440000</v>
      </c>
      <c r="K5261" s="14">
        <f>_xlfn.IFNA(VLOOKUP(C5261,DSNXT!B:R,11,0),"")</f>
        <v>3</v>
      </c>
      <c r="M5261" s="8">
        <f>SUMIFS(NHẬP!N:N,NHẬP!D:D,NXT!C5256)</f>
        <v>0</v>
      </c>
      <c r="N5261" s="8">
        <f>SUMIFS(XUẤT!N:N,XUẤT!D:D,NXT!C5256)</f>
        <v>0</v>
      </c>
      <c r="O5261" s="8">
        <f t="shared" si="81"/>
        <v>0</v>
      </c>
    </row>
    <row r="5262" spans="3:15" hidden="1">
      <c r="C5262" s="2" t="s">
        <v>7521</v>
      </c>
      <c r="D5262" s="14" t="str">
        <f>_xlfn.IFNA(VLOOKUP(C5262,DSNXT!B:R,2,0),"")</f>
        <v>Bộ đồ tập nữ tay dài quần dài I9SPW002F</v>
      </c>
      <c r="E5262" s="14" t="str">
        <f>_xlfn.IFNA(VLOOKUP(C5262,DSNXT!B:R,4,0),"")</f>
        <v>Ghi</v>
      </c>
      <c r="F5262" s="14" t="str">
        <f>_xlfn.IFNA(VLOOKUP(C5262,DSNXT!B:R,5,0),"")</f>
        <v>Size XL</v>
      </c>
      <c r="G5262" s="14" t="str">
        <f>_xlfn.IFNA(VLOOKUP(C5262,DSNXT!B:R,7,0),"")</f>
        <v>Đồ tập</v>
      </c>
      <c r="H5262" s="14" t="str">
        <f>_xlfn.IFNA(VLOOKUP(C5262,DSNXT!B:R,8,0),"")</f>
        <v>Bộ đồ tập</v>
      </c>
      <c r="I5262" s="14" t="str">
        <f>_xlfn.IFNA(VLOOKUP(C5262,DSNXT!B:R,17,0),"")</f>
        <v>Nữ</v>
      </c>
      <c r="J5262" s="14">
        <f>_xlfn.IFNA(VLOOKUP(C5262,DSNXT!B:R,10,0),"")</f>
        <v>440000</v>
      </c>
      <c r="K5262" s="14">
        <f>_xlfn.IFNA(VLOOKUP(C5262,DSNXT!B:R,11,0),"")</f>
        <v>2</v>
      </c>
      <c r="M5262" s="8">
        <f>SUMIFS(NHẬP!N:N,NHẬP!D:D,NXT!C5257)</f>
        <v>0</v>
      </c>
      <c r="N5262" s="8">
        <f>SUMIFS(XUẤT!N:N,XUẤT!D:D,NXT!C5257)</f>
        <v>0</v>
      </c>
      <c r="O5262" s="8">
        <f t="shared" si="81"/>
        <v>0</v>
      </c>
    </row>
    <row r="5263" spans="3:15" hidden="1">
      <c r="C5263" s="2" t="s">
        <v>7522</v>
      </c>
      <c r="D5263" s="14" t="str">
        <f>_xlfn.IFNA(VLOOKUP(C5263,DSNXT!B:R,2,0),"")</f>
        <v>Bộ đồ tập nữ tay dài quần dài I9SPW002F</v>
      </c>
      <c r="E5263" s="14" t="str">
        <f>_xlfn.IFNA(VLOOKUP(C5263,DSNXT!B:R,4,0),"")</f>
        <v>Tím cẩm</v>
      </c>
      <c r="F5263" s="14" t="str">
        <f>_xlfn.IFNA(VLOOKUP(C5263,DSNXT!B:R,5,0),"")</f>
        <v>Size S</v>
      </c>
      <c r="G5263" s="14" t="str">
        <f>_xlfn.IFNA(VLOOKUP(C5263,DSNXT!B:R,7,0),"")</f>
        <v>Đồ tập</v>
      </c>
      <c r="H5263" s="14" t="str">
        <f>_xlfn.IFNA(VLOOKUP(C5263,DSNXT!B:R,8,0),"")</f>
        <v>Bộ đồ tập</v>
      </c>
      <c r="I5263" s="14" t="str">
        <f>_xlfn.IFNA(VLOOKUP(C5263,DSNXT!B:R,17,0),"")</f>
        <v>Nữ</v>
      </c>
      <c r="J5263" s="14">
        <f>_xlfn.IFNA(VLOOKUP(C5263,DSNXT!B:R,10,0),"")</f>
        <v>440000</v>
      </c>
      <c r="K5263" s="14">
        <f>_xlfn.IFNA(VLOOKUP(C5263,DSNXT!B:R,11,0),"")</f>
        <v>3</v>
      </c>
      <c r="M5263" s="8">
        <f>SUMIFS(NHẬP!N:N,NHẬP!D:D,NXT!C5258)</f>
        <v>0</v>
      </c>
      <c r="N5263" s="8">
        <f>SUMIFS(XUẤT!N:N,XUẤT!D:D,NXT!C5258)</f>
        <v>0</v>
      </c>
      <c r="O5263" s="8">
        <f t="shared" si="81"/>
        <v>0</v>
      </c>
    </row>
    <row r="5264" spans="3:15" hidden="1">
      <c r="C5264" s="2" t="s">
        <v>7524</v>
      </c>
      <c r="D5264" s="14" t="str">
        <f>_xlfn.IFNA(VLOOKUP(C5264,DSNXT!B:R,2,0),"")</f>
        <v>Bộ đồ tập nữ tay dài quần dài I9SPW002F</v>
      </c>
      <c r="E5264" s="14" t="str">
        <f>_xlfn.IFNA(VLOOKUP(C5264,DSNXT!B:R,4,0),"")</f>
        <v>Tím cẩm</v>
      </c>
      <c r="F5264" s="14" t="str">
        <f>_xlfn.IFNA(VLOOKUP(C5264,DSNXT!B:R,5,0),"")</f>
        <v>Size M</v>
      </c>
      <c r="G5264" s="14" t="str">
        <f>_xlfn.IFNA(VLOOKUP(C5264,DSNXT!B:R,7,0),"")</f>
        <v>Đồ tập</v>
      </c>
      <c r="H5264" s="14" t="str">
        <f>_xlfn.IFNA(VLOOKUP(C5264,DSNXT!B:R,8,0),"")</f>
        <v>Bộ đồ tập</v>
      </c>
      <c r="I5264" s="14" t="str">
        <f>_xlfn.IFNA(VLOOKUP(C5264,DSNXT!B:R,17,0),"")</f>
        <v>Nữ</v>
      </c>
      <c r="J5264" s="14">
        <f>_xlfn.IFNA(VLOOKUP(C5264,DSNXT!B:R,10,0),"")</f>
        <v>440000</v>
      </c>
      <c r="K5264" s="14">
        <f>_xlfn.IFNA(VLOOKUP(C5264,DSNXT!B:R,11,0),"")</f>
        <v>8</v>
      </c>
      <c r="M5264" s="8">
        <f>SUMIFS(NHẬP!N:N,NHẬP!D:D,NXT!C5259)</f>
        <v>0</v>
      </c>
      <c r="N5264" s="8">
        <f>SUMIFS(XUẤT!N:N,XUẤT!D:D,NXT!C5259)</f>
        <v>0</v>
      </c>
      <c r="O5264" s="8">
        <f t="shared" ref="O5264:O5327" si="82">L5264+M5264-N5264</f>
        <v>0</v>
      </c>
    </row>
    <row r="5265" spans="3:15" hidden="1">
      <c r="C5265" s="2" t="s">
        <v>7525</v>
      </c>
      <c r="D5265" s="14" t="str">
        <f>_xlfn.IFNA(VLOOKUP(C5265,DSNXT!B:R,2,0),"")</f>
        <v>Bộ đồ tập nữ tay dài quần dài I9SPW002F</v>
      </c>
      <c r="E5265" s="14" t="str">
        <f>_xlfn.IFNA(VLOOKUP(C5265,DSNXT!B:R,4,0),"")</f>
        <v>Tím cẩm</v>
      </c>
      <c r="F5265" s="14" t="str">
        <f>_xlfn.IFNA(VLOOKUP(C5265,DSNXT!B:R,5,0),"")</f>
        <v>Size L</v>
      </c>
      <c r="G5265" s="14" t="str">
        <f>_xlfn.IFNA(VLOOKUP(C5265,DSNXT!B:R,7,0),"")</f>
        <v>Đồ tập</v>
      </c>
      <c r="H5265" s="14" t="str">
        <f>_xlfn.IFNA(VLOOKUP(C5265,DSNXT!B:R,8,0),"")</f>
        <v>Bộ đồ tập</v>
      </c>
      <c r="I5265" s="14" t="str">
        <f>_xlfn.IFNA(VLOOKUP(C5265,DSNXT!B:R,17,0),"")</f>
        <v>Nữ</v>
      </c>
      <c r="J5265" s="14">
        <f>_xlfn.IFNA(VLOOKUP(C5265,DSNXT!B:R,10,0),"")</f>
        <v>440000</v>
      </c>
      <c r="K5265" s="14">
        <f>_xlfn.IFNA(VLOOKUP(C5265,DSNXT!B:R,11,0),"")</f>
        <v>6</v>
      </c>
      <c r="M5265" s="8">
        <f>SUMIFS(NHẬP!N:N,NHẬP!D:D,NXT!C5260)</f>
        <v>0</v>
      </c>
      <c r="N5265" s="8">
        <f>SUMIFS(XUẤT!N:N,XUẤT!D:D,NXT!C5260)</f>
        <v>0</v>
      </c>
      <c r="O5265" s="8">
        <f t="shared" si="82"/>
        <v>0</v>
      </c>
    </row>
    <row r="5266" spans="3:15" hidden="1">
      <c r="C5266" s="2" t="s">
        <v>7526</v>
      </c>
      <c r="D5266" s="14" t="str">
        <f>_xlfn.IFNA(VLOOKUP(C5266,DSNXT!B:R,2,0),"")</f>
        <v>Bộ đồ tập nữ tay dài quần dài I9SPW002F</v>
      </c>
      <c r="E5266" s="14" t="str">
        <f>_xlfn.IFNA(VLOOKUP(C5266,DSNXT!B:R,4,0),"")</f>
        <v>Tím cẩm</v>
      </c>
      <c r="F5266" s="14" t="str">
        <f>_xlfn.IFNA(VLOOKUP(C5266,DSNXT!B:R,5,0),"")</f>
        <v>Size XL</v>
      </c>
      <c r="G5266" s="14" t="str">
        <f>_xlfn.IFNA(VLOOKUP(C5266,DSNXT!B:R,7,0),"")</f>
        <v>Đồ tập</v>
      </c>
      <c r="H5266" s="14" t="str">
        <f>_xlfn.IFNA(VLOOKUP(C5266,DSNXT!B:R,8,0),"")</f>
        <v>Bộ đồ tập</v>
      </c>
      <c r="I5266" s="14" t="str">
        <f>_xlfn.IFNA(VLOOKUP(C5266,DSNXT!B:R,17,0),"")</f>
        <v>Nữ</v>
      </c>
      <c r="J5266" s="14">
        <f>_xlfn.IFNA(VLOOKUP(C5266,DSNXT!B:R,10,0),"")</f>
        <v>440000</v>
      </c>
      <c r="K5266" s="14">
        <f>_xlfn.IFNA(VLOOKUP(C5266,DSNXT!B:R,11,0),"")</f>
        <v>1</v>
      </c>
      <c r="M5266" s="8">
        <f>SUMIFS(NHẬP!N:N,NHẬP!D:D,NXT!C5261)</f>
        <v>0</v>
      </c>
      <c r="N5266" s="8">
        <f>SUMIFS(XUẤT!N:N,XUẤT!D:D,NXT!C5261)</f>
        <v>0</v>
      </c>
      <c r="O5266" s="8">
        <f t="shared" si="82"/>
        <v>0</v>
      </c>
    </row>
    <row r="5267" spans="3:15" hidden="1">
      <c r="C5267" s="2" t="s">
        <v>7527</v>
      </c>
      <c r="D5267" s="14" t="str">
        <f>_xlfn.IFNA(VLOOKUP(C5267,DSNXT!B:R,2,0),"")</f>
        <v>Bộ đồ tập nữ tay dài quần dài I9SPW002F</v>
      </c>
      <c r="E5267" s="14" t="str">
        <f>_xlfn.IFNA(VLOOKUP(C5267,DSNXT!B:R,4,0),"")</f>
        <v>Xanh tím than</v>
      </c>
      <c r="F5267" s="14" t="str">
        <f>_xlfn.IFNA(VLOOKUP(C5267,DSNXT!B:R,5,0),"")</f>
        <v>Size S</v>
      </c>
      <c r="G5267" s="14" t="str">
        <f>_xlfn.IFNA(VLOOKUP(C5267,DSNXT!B:R,7,0),"")</f>
        <v>Đồ tập</v>
      </c>
      <c r="H5267" s="14" t="str">
        <f>_xlfn.IFNA(VLOOKUP(C5267,DSNXT!B:R,8,0),"")</f>
        <v>Bộ đồ tập</v>
      </c>
      <c r="I5267" s="14" t="str">
        <f>_xlfn.IFNA(VLOOKUP(C5267,DSNXT!B:R,17,0),"")</f>
        <v>Nữ</v>
      </c>
      <c r="J5267" s="14">
        <f>_xlfn.IFNA(VLOOKUP(C5267,DSNXT!B:R,10,0),"")</f>
        <v>440000</v>
      </c>
      <c r="K5267" s="14">
        <f>_xlfn.IFNA(VLOOKUP(C5267,DSNXT!B:R,11,0),"")</f>
        <v>4</v>
      </c>
      <c r="M5267" s="8">
        <f>SUMIFS(NHẬP!N:N,NHẬP!D:D,NXT!C5262)</f>
        <v>0</v>
      </c>
      <c r="N5267" s="8">
        <f>SUMIFS(XUẤT!N:N,XUẤT!D:D,NXT!C5262)</f>
        <v>0</v>
      </c>
      <c r="O5267" s="8">
        <f t="shared" si="82"/>
        <v>0</v>
      </c>
    </row>
    <row r="5268" spans="3:15" hidden="1">
      <c r="C5268" s="2" t="s">
        <v>7528</v>
      </c>
      <c r="D5268" s="14" t="str">
        <f>_xlfn.IFNA(VLOOKUP(C5268,DSNXT!B:R,2,0),"")</f>
        <v>Bộ đồ tập nữ tay dài quần dài I9SPW002F</v>
      </c>
      <c r="E5268" s="14" t="str">
        <f>_xlfn.IFNA(VLOOKUP(C5268,DSNXT!B:R,4,0),"")</f>
        <v>Xanh tím than</v>
      </c>
      <c r="F5268" s="14" t="str">
        <f>_xlfn.IFNA(VLOOKUP(C5268,DSNXT!B:R,5,0),"")</f>
        <v>Size M</v>
      </c>
      <c r="G5268" s="14" t="str">
        <f>_xlfn.IFNA(VLOOKUP(C5268,DSNXT!B:R,7,0),"")</f>
        <v>Đồ tập</v>
      </c>
      <c r="H5268" s="14" t="str">
        <f>_xlfn.IFNA(VLOOKUP(C5268,DSNXT!B:R,8,0),"")</f>
        <v>Bộ đồ tập</v>
      </c>
      <c r="I5268" s="14" t="str">
        <f>_xlfn.IFNA(VLOOKUP(C5268,DSNXT!B:R,17,0),"")</f>
        <v>Nữ</v>
      </c>
      <c r="J5268" s="14">
        <f>_xlfn.IFNA(VLOOKUP(C5268,DSNXT!B:R,10,0),"")</f>
        <v>440000</v>
      </c>
      <c r="K5268" s="14">
        <f>_xlfn.IFNA(VLOOKUP(C5268,DSNXT!B:R,11,0),"")</f>
        <v>8</v>
      </c>
      <c r="M5268" s="8">
        <f>SUMIFS(NHẬP!N:N,NHẬP!D:D,NXT!C5263)</f>
        <v>0</v>
      </c>
      <c r="N5268" s="8">
        <f>SUMIFS(XUẤT!N:N,XUẤT!D:D,NXT!C5263)</f>
        <v>0</v>
      </c>
      <c r="O5268" s="8">
        <f t="shared" si="82"/>
        <v>0</v>
      </c>
    </row>
    <row r="5269" spans="3:15" hidden="1">
      <c r="C5269" s="2" t="s">
        <v>7529</v>
      </c>
      <c r="D5269" s="14" t="str">
        <f>_xlfn.IFNA(VLOOKUP(C5269,DSNXT!B:R,2,0),"")</f>
        <v>Bộ đồ tập nữ tay dài quần dài I9SPW002F</v>
      </c>
      <c r="E5269" s="14" t="str">
        <f>_xlfn.IFNA(VLOOKUP(C5269,DSNXT!B:R,4,0),"")</f>
        <v>Xanh tím than</v>
      </c>
      <c r="F5269" s="14" t="str">
        <f>_xlfn.IFNA(VLOOKUP(C5269,DSNXT!B:R,5,0),"")</f>
        <v>Size L</v>
      </c>
      <c r="G5269" s="14" t="str">
        <f>_xlfn.IFNA(VLOOKUP(C5269,DSNXT!B:R,7,0),"")</f>
        <v>Đồ tập</v>
      </c>
      <c r="H5269" s="14" t="str">
        <f>_xlfn.IFNA(VLOOKUP(C5269,DSNXT!B:R,8,0),"")</f>
        <v>Bộ đồ tập</v>
      </c>
      <c r="I5269" s="14" t="str">
        <f>_xlfn.IFNA(VLOOKUP(C5269,DSNXT!B:R,17,0),"")</f>
        <v>Nữ</v>
      </c>
      <c r="J5269" s="14">
        <f>_xlfn.IFNA(VLOOKUP(C5269,DSNXT!B:R,10,0),"")</f>
        <v>440000</v>
      </c>
      <c r="K5269" s="14">
        <f>_xlfn.IFNA(VLOOKUP(C5269,DSNXT!B:R,11,0),"")</f>
        <v>7</v>
      </c>
      <c r="M5269" s="8">
        <f>SUMIFS(NHẬP!N:N,NHẬP!D:D,NXT!C5264)</f>
        <v>0</v>
      </c>
      <c r="N5269" s="8">
        <f>SUMIFS(XUẤT!N:N,XUẤT!D:D,NXT!C5264)</f>
        <v>0</v>
      </c>
      <c r="O5269" s="8">
        <f t="shared" si="82"/>
        <v>0</v>
      </c>
    </row>
    <row r="5270" spans="3:15" hidden="1">
      <c r="C5270" s="2" t="s">
        <v>7530</v>
      </c>
      <c r="D5270" s="14" t="str">
        <f>_xlfn.IFNA(VLOOKUP(C5270,DSNXT!B:R,2,0),"")</f>
        <v>Bộ đồ tập nữ tay dài quần dài I9SPW002F</v>
      </c>
      <c r="E5270" s="14" t="str">
        <f>_xlfn.IFNA(VLOOKUP(C5270,DSNXT!B:R,4,0),"")</f>
        <v>Xanh tím than</v>
      </c>
      <c r="F5270" s="14" t="str">
        <f>_xlfn.IFNA(VLOOKUP(C5270,DSNXT!B:R,5,0),"")</f>
        <v>Size XL</v>
      </c>
      <c r="G5270" s="14" t="str">
        <f>_xlfn.IFNA(VLOOKUP(C5270,DSNXT!B:R,7,0),"")</f>
        <v>Đồ tập</v>
      </c>
      <c r="H5270" s="14" t="str">
        <f>_xlfn.IFNA(VLOOKUP(C5270,DSNXT!B:R,8,0),"")</f>
        <v>Bộ đồ tập</v>
      </c>
      <c r="I5270" s="14" t="str">
        <f>_xlfn.IFNA(VLOOKUP(C5270,DSNXT!B:R,17,0),"")</f>
        <v>Nữ</v>
      </c>
      <c r="J5270" s="14">
        <f>_xlfn.IFNA(VLOOKUP(C5270,DSNXT!B:R,10,0),"")</f>
        <v>440000</v>
      </c>
      <c r="K5270" s="14">
        <f>_xlfn.IFNA(VLOOKUP(C5270,DSNXT!B:R,11,0),"")</f>
        <v>2</v>
      </c>
      <c r="M5270" s="8">
        <f>SUMIFS(NHẬP!N:N,NHẬP!D:D,NXT!C5265)</f>
        <v>0</v>
      </c>
      <c r="N5270" s="8">
        <f>SUMIFS(XUẤT!N:N,XUẤT!D:D,NXT!C5265)</f>
        <v>0</v>
      </c>
      <c r="O5270" s="8">
        <f t="shared" si="82"/>
        <v>0</v>
      </c>
    </row>
    <row r="5271" spans="3:15" hidden="1">
      <c r="C5271" s="2" t="s">
        <v>7531</v>
      </c>
      <c r="D5271" s="14" t="str">
        <f>_xlfn.IFNA(VLOOKUP(C5271,DSNXT!B:R,2,0),"")</f>
        <v>Áo len nữ cổ thuyền I9SWT-001F</v>
      </c>
      <c r="E5271" s="14" t="str">
        <f>_xlfn.IFNA(VLOOKUP(C5271,DSNXT!B:R,4,0),"")</f>
        <v>Đen</v>
      </c>
      <c r="F5271" s="14" t="str">
        <f>_xlfn.IFNA(VLOOKUP(C5271,DSNXT!B:R,5,0),"")</f>
        <v>Size S</v>
      </c>
      <c r="G5271" s="14" t="str">
        <f>_xlfn.IFNA(VLOOKUP(C5271,DSNXT!B:R,7,0),"")</f>
        <v>Phần trên</v>
      </c>
      <c r="H5271" s="14" t="str">
        <f>_xlfn.IFNA(VLOOKUP(C5271,DSNXT!B:R,8,0),"")</f>
        <v>Áo len</v>
      </c>
      <c r="I5271" s="14" t="str">
        <f>_xlfn.IFNA(VLOOKUP(C5271,DSNXT!B:R,17,0),"")</f>
        <v>Nữ</v>
      </c>
      <c r="J5271" s="14">
        <f>_xlfn.IFNA(VLOOKUP(C5271,DSNXT!B:R,10,0),"")</f>
        <v>190000</v>
      </c>
      <c r="K5271" s="14">
        <f>_xlfn.IFNA(VLOOKUP(C5271,DSNXT!B:R,11,0),"")</f>
        <v>4</v>
      </c>
      <c r="M5271" s="8">
        <f>SUMIFS(NHẬP!N:N,NHẬP!D:D,NXT!C5266)</f>
        <v>0</v>
      </c>
      <c r="N5271" s="8">
        <f>SUMIFS(XUẤT!N:N,XUẤT!D:D,NXT!C5266)</f>
        <v>0</v>
      </c>
      <c r="O5271" s="8">
        <f t="shared" si="82"/>
        <v>0</v>
      </c>
    </row>
    <row r="5272" spans="3:15" hidden="1">
      <c r="C5272" s="2" t="s">
        <v>7533</v>
      </c>
      <c r="D5272" s="14" t="str">
        <f>_xlfn.IFNA(VLOOKUP(C5272,DSNXT!B:R,2,0),"")</f>
        <v>Áo len nữ cổ thuyền I9SWT-001F</v>
      </c>
      <c r="E5272" s="14" t="str">
        <f>_xlfn.IFNA(VLOOKUP(C5272,DSNXT!B:R,4,0),"")</f>
        <v>Đen</v>
      </c>
      <c r="F5272" s="14" t="str">
        <f>_xlfn.IFNA(VLOOKUP(C5272,DSNXT!B:R,5,0),"")</f>
        <v>Size M</v>
      </c>
      <c r="G5272" s="14" t="str">
        <f>_xlfn.IFNA(VLOOKUP(C5272,DSNXT!B:R,7,0),"")</f>
        <v>Phần trên</v>
      </c>
      <c r="H5272" s="14" t="str">
        <f>_xlfn.IFNA(VLOOKUP(C5272,DSNXT!B:R,8,0),"")</f>
        <v>Áo len</v>
      </c>
      <c r="I5272" s="14" t="str">
        <f>_xlfn.IFNA(VLOOKUP(C5272,DSNXT!B:R,17,0),"")</f>
        <v>Nữ</v>
      </c>
      <c r="J5272" s="14">
        <f>_xlfn.IFNA(VLOOKUP(C5272,DSNXT!B:R,10,0),"")</f>
        <v>190000</v>
      </c>
      <c r="K5272" s="14">
        <f>_xlfn.IFNA(VLOOKUP(C5272,DSNXT!B:R,11,0),"")</f>
        <v>6</v>
      </c>
      <c r="M5272" s="8">
        <f>SUMIFS(NHẬP!N:N,NHẬP!D:D,NXT!C5267)</f>
        <v>0</v>
      </c>
      <c r="N5272" s="8">
        <f>SUMIFS(XUẤT!N:N,XUẤT!D:D,NXT!C5267)</f>
        <v>0</v>
      </c>
      <c r="O5272" s="8">
        <f t="shared" si="82"/>
        <v>0</v>
      </c>
    </row>
    <row r="5273" spans="3:15" hidden="1">
      <c r="C5273" s="2" t="s">
        <v>7534</v>
      </c>
      <c r="D5273" s="14" t="str">
        <f>_xlfn.IFNA(VLOOKUP(C5273,DSNXT!B:R,2,0),"")</f>
        <v>Áo len nữ cổ thuyền I9SWT-001F</v>
      </c>
      <c r="E5273" s="14" t="str">
        <f>_xlfn.IFNA(VLOOKUP(C5273,DSNXT!B:R,4,0),"")</f>
        <v>Đen</v>
      </c>
      <c r="F5273" s="14" t="str">
        <f>_xlfn.IFNA(VLOOKUP(C5273,DSNXT!B:R,5,0),"")</f>
        <v>Size L</v>
      </c>
      <c r="G5273" s="14" t="str">
        <f>_xlfn.IFNA(VLOOKUP(C5273,DSNXT!B:R,7,0),"")</f>
        <v>Phần trên</v>
      </c>
      <c r="H5273" s="14" t="str">
        <f>_xlfn.IFNA(VLOOKUP(C5273,DSNXT!B:R,8,0),"")</f>
        <v>Áo len</v>
      </c>
      <c r="I5273" s="14" t="str">
        <f>_xlfn.IFNA(VLOOKUP(C5273,DSNXT!B:R,17,0),"")</f>
        <v>Nữ</v>
      </c>
      <c r="J5273" s="14">
        <f>_xlfn.IFNA(VLOOKUP(C5273,DSNXT!B:R,10,0),"")</f>
        <v>190000</v>
      </c>
      <c r="K5273" s="14">
        <f>_xlfn.IFNA(VLOOKUP(C5273,DSNXT!B:R,11,0),"")</f>
        <v>2</v>
      </c>
      <c r="M5273" s="8">
        <f>SUMIFS(NHẬP!N:N,NHẬP!D:D,NXT!C5268)</f>
        <v>0</v>
      </c>
      <c r="N5273" s="8">
        <f>SUMIFS(XUẤT!N:N,XUẤT!D:D,NXT!C5268)</f>
        <v>0</v>
      </c>
      <c r="O5273" s="8">
        <f t="shared" si="82"/>
        <v>0</v>
      </c>
    </row>
    <row r="5274" spans="3:15" hidden="1">
      <c r="C5274" s="2" t="s">
        <v>7535</v>
      </c>
      <c r="D5274" s="14" t="str">
        <f>_xlfn.IFNA(VLOOKUP(C5274,DSNXT!B:R,2,0),"")</f>
        <v>Áo len nữ cổ thuyền I9SWT-001F</v>
      </c>
      <c r="E5274" s="14" t="str">
        <f>_xlfn.IFNA(VLOOKUP(C5274,DSNXT!B:R,4,0),"")</f>
        <v>Xanh tím than</v>
      </c>
      <c r="F5274" s="14" t="str">
        <f>_xlfn.IFNA(VLOOKUP(C5274,DSNXT!B:R,5,0),"")</f>
        <v>Size S</v>
      </c>
      <c r="G5274" s="14" t="str">
        <f>_xlfn.IFNA(VLOOKUP(C5274,DSNXT!B:R,7,0),"")</f>
        <v>Phần trên</v>
      </c>
      <c r="H5274" s="14" t="str">
        <f>_xlfn.IFNA(VLOOKUP(C5274,DSNXT!B:R,8,0),"")</f>
        <v>Áo len</v>
      </c>
      <c r="I5274" s="14" t="str">
        <f>_xlfn.IFNA(VLOOKUP(C5274,DSNXT!B:R,17,0),"")</f>
        <v>Nữ</v>
      </c>
      <c r="J5274" s="14">
        <f>_xlfn.IFNA(VLOOKUP(C5274,DSNXT!B:R,10,0),"")</f>
        <v>190000</v>
      </c>
      <c r="K5274" s="14">
        <f>_xlfn.IFNA(VLOOKUP(C5274,DSNXT!B:R,11,0),"")</f>
        <v>5</v>
      </c>
      <c r="M5274" s="8">
        <f>SUMIFS(NHẬP!N:N,NHẬP!D:D,NXT!C5269)</f>
        <v>0</v>
      </c>
      <c r="N5274" s="8">
        <f>SUMIFS(XUẤT!N:N,XUẤT!D:D,NXT!C5269)</f>
        <v>0</v>
      </c>
      <c r="O5274" s="8">
        <f t="shared" si="82"/>
        <v>0</v>
      </c>
    </row>
    <row r="5275" spans="3:15" hidden="1">
      <c r="C5275" s="2" t="s">
        <v>7536</v>
      </c>
      <c r="D5275" s="14" t="str">
        <f>_xlfn.IFNA(VLOOKUP(C5275,DSNXT!B:R,2,0),"")</f>
        <v>Áo len nữ cổ thuyền I9SWT-001F</v>
      </c>
      <c r="E5275" s="14" t="str">
        <f>_xlfn.IFNA(VLOOKUP(C5275,DSNXT!B:R,4,0),"")</f>
        <v>Xanh tím than</v>
      </c>
      <c r="F5275" s="14" t="str">
        <f>_xlfn.IFNA(VLOOKUP(C5275,DSNXT!B:R,5,0),"")</f>
        <v>Size M</v>
      </c>
      <c r="G5275" s="14" t="str">
        <f>_xlfn.IFNA(VLOOKUP(C5275,DSNXT!B:R,7,0),"")</f>
        <v>Phần trên</v>
      </c>
      <c r="H5275" s="14" t="str">
        <f>_xlfn.IFNA(VLOOKUP(C5275,DSNXT!B:R,8,0),"")</f>
        <v>Áo len</v>
      </c>
      <c r="I5275" s="14" t="str">
        <f>_xlfn.IFNA(VLOOKUP(C5275,DSNXT!B:R,17,0),"")</f>
        <v>Nữ</v>
      </c>
      <c r="J5275" s="14">
        <f>_xlfn.IFNA(VLOOKUP(C5275,DSNXT!B:R,10,0),"")</f>
        <v>190000</v>
      </c>
      <c r="K5275" s="14">
        <f>_xlfn.IFNA(VLOOKUP(C5275,DSNXT!B:R,11,0),"")</f>
        <v>7</v>
      </c>
      <c r="M5275" s="8">
        <f>SUMIFS(NHẬP!N:N,NHẬP!D:D,NXT!C5270)</f>
        <v>0</v>
      </c>
      <c r="N5275" s="8">
        <f>SUMIFS(XUẤT!N:N,XUẤT!D:D,NXT!C5270)</f>
        <v>0</v>
      </c>
      <c r="O5275" s="8">
        <f t="shared" si="82"/>
        <v>0</v>
      </c>
    </row>
    <row r="5276" spans="3:15" hidden="1">
      <c r="C5276" s="2" t="s">
        <v>7537</v>
      </c>
      <c r="D5276" s="14" t="str">
        <f>_xlfn.IFNA(VLOOKUP(C5276,DSNXT!B:R,2,0),"")</f>
        <v>Áo len nữ cổ thuyền I9SWT-001F</v>
      </c>
      <c r="E5276" s="14" t="str">
        <f>_xlfn.IFNA(VLOOKUP(C5276,DSNXT!B:R,4,0),"")</f>
        <v>Xanh tím than</v>
      </c>
      <c r="F5276" s="14" t="str">
        <f>_xlfn.IFNA(VLOOKUP(C5276,DSNXT!B:R,5,0),"")</f>
        <v>Size L</v>
      </c>
      <c r="G5276" s="14" t="str">
        <f>_xlfn.IFNA(VLOOKUP(C5276,DSNXT!B:R,7,0),"")</f>
        <v>Phần trên</v>
      </c>
      <c r="H5276" s="14" t="str">
        <f>_xlfn.IFNA(VLOOKUP(C5276,DSNXT!B:R,8,0),"")</f>
        <v>Áo len</v>
      </c>
      <c r="I5276" s="14" t="str">
        <f>_xlfn.IFNA(VLOOKUP(C5276,DSNXT!B:R,17,0),"")</f>
        <v>Nữ</v>
      </c>
      <c r="J5276" s="14">
        <f>_xlfn.IFNA(VLOOKUP(C5276,DSNXT!B:R,10,0),"")</f>
        <v>190000</v>
      </c>
      <c r="K5276" s="14">
        <f>_xlfn.IFNA(VLOOKUP(C5276,DSNXT!B:R,11,0),"")</f>
        <v>4</v>
      </c>
      <c r="M5276" s="8">
        <f>SUMIFS(NHẬP!N:N,NHẬP!D:D,NXT!C5271)</f>
        <v>0</v>
      </c>
      <c r="N5276" s="8">
        <f>SUMIFS(XUẤT!N:N,XUẤT!D:D,NXT!C5271)</f>
        <v>0</v>
      </c>
      <c r="O5276" s="8">
        <f t="shared" si="82"/>
        <v>0</v>
      </c>
    </row>
    <row r="5277" spans="3:15" hidden="1">
      <c r="C5277" s="2" t="s">
        <v>7538</v>
      </c>
      <c r="D5277" s="14" t="str">
        <f>_xlfn.IFNA(VLOOKUP(C5277,DSNXT!B:R,2,0),"")</f>
        <v>Áo len nữ cổ thuyền I9SWT-001F</v>
      </c>
      <c r="E5277" s="14" t="str">
        <f>_xlfn.IFNA(VLOOKUP(C5277,DSNXT!B:R,4,0),"")</f>
        <v>Xanh nước biển</v>
      </c>
      <c r="F5277" s="14" t="str">
        <f>_xlfn.IFNA(VLOOKUP(C5277,DSNXT!B:R,5,0),"")</f>
        <v>Size S</v>
      </c>
      <c r="G5277" s="14" t="str">
        <f>_xlfn.IFNA(VLOOKUP(C5277,DSNXT!B:R,7,0),"")</f>
        <v>Phần trên</v>
      </c>
      <c r="H5277" s="14" t="str">
        <f>_xlfn.IFNA(VLOOKUP(C5277,DSNXT!B:R,8,0),"")</f>
        <v>Áo len</v>
      </c>
      <c r="I5277" s="14" t="str">
        <f>_xlfn.IFNA(VLOOKUP(C5277,DSNXT!B:R,17,0),"")</f>
        <v>Nữ</v>
      </c>
      <c r="J5277" s="14">
        <f>_xlfn.IFNA(VLOOKUP(C5277,DSNXT!B:R,10,0),"")</f>
        <v>190000</v>
      </c>
      <c r="K5277" s="14">
        <f>_xlfn.IFNA(VLOOKUP(C5277,DSNXT!B:R,11,0),"")</f>
        <v>4</v>
      </c>
      <c r="M5277" s="8">
        <f>SUMIFS(NHẬP!N:N,NHẬP!D:D,NXT!C5272)</f>
        <v>0</v>
      </c>
      <c r="N5277" s="8">
        <f>SUMIFS(XUẤT!N:N,XUẤT!D:D,NXT!C5272)</f>
        <v>0</v>
      </c>
      <c r="O5277" s="8">
        <f t="shared" si="82"/>
        <v>0</v>
      </c>
    </row>
    <row r="5278" spans="3:15" hidden="1">
      <c r="C5278" s="2" t="s">
        <v>7539</v>
      </c>
      <c r="D5278" s="14" t="str">
        <f>_xlfn.IFNA(VLOOKUP(C5278,DSNXT!B:R,2,0),"")</f>
        <v>Áo len nữ cổ thuyền I9SWT-001F</v>
      </c>
      <c r="E5278" s="14" t="str">
        <f>_xlfn.IFNA(VLOOKUP(C5278,DSNXT!B:R,4,0),"")</f>
        <v>Xanh nước biển</v>
      </c>
      <c r="F5278" s="14" t="str">
        <f>_xlfn.IFNA(VLOOKUP(C5278,DSNXT!B:R,5,0),"")</f>
        <v>Size M</v>
      </c>
      <c r="G5278" s="14" t="str">
        <f>_xlfn.IFNA(VLOOKUP(C5278,DSNXT!B:R,7,0),"")</f>
        <v>Phần trên</v>
      </c>
      <c r="H5278" s="14" t="str">
        <f>_xlfn.IFNA(VLOOKUP(C5278,DSNXT!B:R,8,0),"")</f>
        <v>Áo len</v>
      </c>
      <c r="I5278" s="14" t="str">
        <f>_xlfn.IFNA(VLOOKUP(C5278,DSNXT!B:R,17,0),"")</f>
        <v>Nữ</v>
      </c>
      <c r="J5278" s="14">
        <f>_xlfn.IFNA(VLOOKUP(C5278,DSNXT!B:R,10,0),"")</f>
        <v>190000</v>
      </c>
      <c r="K5278" s="14">
        <f>_xlfn.IFNA(VLOOKUP(C5278,DSNXT!B:R,11,0),"")</f>
        <v>4</v>
      </c>
      <c r="M5278" s="8">
        <f>SUMIFS(NHẬP!N:N,NHẬP!D:D,NXT!C5273)</f>
        <v>0</v>
      </c>
      <c r="N5278" s="8">
        <f>SUMIFS(XUẤT!N:N,XUẤT!D:D,NXT!C5273)</f>
        <v>0</v>
      </c>
      <c r="O5278" s="8">
        <f t="shared" si="82"/>
        <v>0</v>
      </c>
    </row>
    <row r="5279" spans="3:15" hidden="1">
      <c r="C5279" s="2" t="s">
        <v>7540</v>
      </c>
      <c r="D5279" s="14" t="str">
        <f>_xlfn.IFNA(VLOOKUP(C5279,DSNXT!B:R,2,0),"")</f>
        <v>Áo len nữ cổ thuyền I9SWT-001F</v>
      </c>
      <c r="E5279" s="14" t="str">
        <f>_xlfn.IFNA(VLOOKUP(C5279,DSNXT!B:R,4,0),"")</f>
        <v>Xanh nước biển</v>
      </c>
      <c r="F5279" s="14" t="str">
        <f>_xlfn.IFNA(VLOOKUP(C5279,DSNXT!B:R,5,0),"")</f>
        <v>Size L</v>
      </c>
      <c r="G5279" s="14" t="str">
        <f>_xlfn.IFNA(VLOOKUP(C5279,DSNXT!B:R,7,0),"")</f>
        <v>Phần trên</v>
      </c>
      <c r="H5279" s="14" t="str">
        <f>_xlfn.IFNA(VLOOKUP(C5279,DSNXT!B:R,8,0),"")</f>
        <v>Áo len</v>
      </c>
      <c r="I5279" s="14" t="str">
        <f>_xlfn.IFNA(VLOOKUP(C5279,DSNXT!B:R,17,0),"")</f>
        <v>Nữ</v>
      </c>
      <c r="J5279" s="14">
        <f>_xlfn.IFNA(VLOOKUP(C5279,DSNXT!B:R,10,0),"")</f>
        <v>190000</v>
      </c>
      <c r="K5279" s="14">
        <f>_xlfn.IFNA(VLOOKUP(C5279,DSNXT!B:R,11,0),"")</f>
        <v>1</v>
      </c>
      <c r="M5279" s="8">
        <f>SUMIFS(NHẬP!N:N,NHẬP!D:D,NXT!C5274)</f>
        <v>0</v>
      </c>
      <c r="N5279" s="8">
        <f>SUMIFS(XUẤT!N:N,XUẤT!D:D,NXT!C5274)</f>
        <v>0</v>
      </c>
      <c r="O5279" s="8">
        <f t="shared" si="82"/>
        <v>0</v>
      </c>
    </row>
    <row r="5280" spans="3:15" hidden="1">
      <c r="C5280" s="2" t="s">
        <v>7541</v>
      </c>
      <c r="D5280" s="14" t="str">
        <f>_xlfn.IFNA(VLOOKUP(C5280,DSNXT!B:R,2,0),"")</f>
        <v>Áo len nữ cổ thuyền I9SWT-001F</v>
      </c>
      <c r="E5280" s="14" t="str">
        <f>_xlfn.IFNA(VLOOKUP(C5280,DSNXT!B:R,4,0),"")</f>
        <v>Đỏ đô</v>
      </c>
      <c r="F5280" s="14" t="str">
        <f>_xlfn.IFNA(VLOOKUP(C5280,DSNXT!B:R,5,0),"")</f>
        <v>Size S</v>
      </c>
      <c r="G5280" s="14" t="str">
        <f>_xlfn.IFNA(VLOOKUP(C5280,DSNXT!B:R,7,0),"")</f>
        <v>Phần trên</v>
      </c>
      <c r="H5280" s="14" t="str">
        <f>_xlfn.IFNA(VLOOKUP(C5280,DSNXT!B:R,8,0),"")</f>
        <v>Áo len</v>
      </c>
      <c r="I5280" s="14" t="str">
        <f>_xlfn.IFNA(VLOOKUP(C5280,DSNXT!B:R,17,0),"")</f>
        <v>Nữ</v>
      </c>
      <c r="J5280" s="14">
        <f>_xlfn.IFNA(VLOOKUP(C5280,DSNXT!B:R,10,0),"")</f>
        <v>190000</v>
      </c>
      <c r="K5280" s="14">
        <f>_xlfn.IFNA(VLOOKUP(C5280,DSNXT!B:R,11,0),"")</f>
        <v>6</v>
      </c>
      <c r="M5280" s="8">
        <f>SUMIFS(NHẬP!N:N,NHẬP!D:D,NXT!C5275)</f>
        <v>0</v>
      </c>
      <c r="N5280" s="8">
        <f>SUMIFS(XUẤT!N:N,XUẤT!D:D,NXT!C5275)</f>
        <v>0</v>
      </c>
      <c r="O5280" s="8">
        <f t="shared" si="82"/>
        <v>0</v>
      </c>
    </row>
    <row r="5281" spans="3:15" hidden="1">
      <c r="C5281" s="2" t="s">
        <v>7542</v>
      </c>
      <c r="D5281" s="14" t="str">
        <f>_xlfn.IFNA(VLOOKUP(C5281,DSNXT!B:R,2,0),"")</f>
        <v>Áo len nữ cổ thuyền I9SWT-001F</v>
      </c>
      <c r="E5281" s="14" t="str">
        <f>_xlfn.IFNA(VLOOKUP(C5281,DSNXT!B:R,4,0),"")</f>
        <v>Đỏ đô</v>
      </c>
      <c r="F5281" s="14" t="str">
        <f>_xlfn.IFNA(VLOOKUP(C5281,DSNXT!B:R,5,0),"")</f>
        <v>Size M</v>
      </c>
      <c r="G5281" s="14" t="str">
        <f>_xlfn.IFNA(VLOOKUP(C5281,DSNXT!B:R,7,0),"")</f>
        <v>Phần trên</v>
      </c>
      <c r="H5281" s="14" t="str">
        <f>_xlfn.IFNA(VLOOKUP(C5281,DSNXT!B:R,8,0),"")</f>
        <v>Áo len</v>
      </c>
      <c r="I5281" s="14" t="str">
        <f>_xlfn.IFNA(VLOOKUP(C5281,DSNXT!B:R,17,0),"")</f>
        <v>Nữ</v>
      </c>
      <c r="J5281" s="14">
        <f>_xlfn.IFNA(VLOOKUP(C5281,DSNXT!B:R,10,0),"")</f>
        <v>190000</v>
      </c>
      <c r="K5281" s="14">
        <f>_xlfn.IFNA(VLOOKUP(C5281,DSNXT!B:R,11,0),"")</f>
        <v>8</v>
      </c>
      <c r="M5281" s="8">
        <f>SUMIFS(NHẬP!N:N,NHẬP!D:D,NXT!C5276)</f>
        <v>0</v>
      </c>
      <c r="N5281" s="8">
        <f>SUMIFS(XUẤT!N:N,XUẤT!D:D,NXT!C5276)</f>
        <v>0</v>
      </c>
      <c r="O5281" s="8">
        <f t="shared" si="82"/>
        <v>0</v>
      </c>
    </row>
    <row r="5282" spans="3:15" hidden="1">
      <c r="C5282" s="2" t="s">
        <v>7543</v>
      </c>
      <c r="D5282" s="14" t="str">
        <f>_xlfn.IFNA(VLOOKUP(C5282,DSNXT!B:R,2,0),"")</f>
        <v>Áo len nữ cổ thuyền I9SWT-001F</v>
      </c>
      <c r="E5282" s="14" t="str">
        <f>_xlfn.IFNA(VLOOKUP(C5282,DSNXT!B:R,4,0),"")</f>
        <v>Đỏ đô</v>
      </c>
      <c r="F5282" s="14" t="str">
        <f>_xlfn.IFNA(VLOOKUP(C5282,DSNXT!B:R,5,0),"")</f>
        <v>Size L</v>
      </c>
      <c r="G5282" s="14" t="str">
        <f>_xlfn.IFNA(VLOOKUP(C5282,DSNXT!B:R,7,0),"")</f>
        <v>Phần trên</v>
      </c>
      <c r="H5282" s="14" t="str">
        <f>_xlfn.IFNA(VLOOKUP(C5282,DSNXT!B:R,8,0),"")</f>
        <v>Áo len</v>
      </c>
      <c r="I5282" s="14" t="str">
        <f>_xlfn.IFNA(VLOOKUP(C5282,DSNXT!B:R,17,0),"")</f>
        <v>Nữ</v>
      </c>
      <c r="J5282" s="14">
        <f>_xlfn.IFNA(VLOOKUP(C5282,DSNXT!B:R,10,0),"")</f>
        <v>190000</v>
      </c>
      <c r="K5282" s="14">
        <f>_xlfn.IFNA(VLOOKUP(C5282,DSNXT!B:R,11,0),"")</f>
        <v>3</v>
      </c>
      <c r="M5282" s="8">
        <f>SUMIFS(NHẬP!N:N,NHẬP!D:D,NXT!C5277)</f>
        <v>0</v>
      </c>
      <c r="N5282" s="8">
        <f>SUMIFS(XUẤT!N:N,XUẤT!D:D,NXT!C5277)</f>
        <v>0</v>
      </c>
      <c r="O5282" s="8">
        <f t="shared" si="82"/>
        <v>0</v>
      </c>
    </row>
    <row r="5283" spans="3:15" hidden="1">
      <c r="C5283" s="2" t="s">
        <v>7544</v>
      </c>
      <c r="D5283" s="14" t="str">
        <f>_xlfn.IFNA(VLOOKUP(C5283,DSNXT!B:R,2,0),"")</f>
        <v>Áo ba lỗ kháng khuẩn nữ I9TTP006E</v>
      </c>
      <c r="E5283" s="14" t="str">
        <f>_xlfn.IFNA(VLOOKUP(C5283,DSNXT!B:R,4,0),"")</f>
        <v>Trắng</v>
      </c>
      <c r="F5283" s="14" t="str">
        <f>_xlfn.IFNA(VLOOKUP(C5283,DSNXT!B:R,5,0),"")</f>
        <v>Size M</v>
      </c>
      <c r="G5283" s="14" t="str">
        <f>_xlfn.IFNA(VLOOKUP(C5283,DSNXT!B:R,7,0),"")</f>
        <v>Phần trên</v>
      </c>
      <c r="H5283" s="14" t="str">
        <f>_xlfn.IFNA(VLOOKUP(C5283,DSNXT!B:R,8,0),"")</f>
        <v>Áo ba lỗ</v>
      </c>
      <c r="I5283" s="14" t="str">
        <f>_xlfn.IFNA(VLOOKUP(C5283,DSNXT!B:R,17,0),"")</f>
        <v>Nữ</v>
      </c>
      <c r="J5283" s="14">
        <f>_xlfn.IFNA(VLOOKUP(C5283,DSNXT!B:R,10,0),"")</f>
        <v>125000</v>
      </c>
      <c r="K5283" s="14">
        <f>_xlfn.IFNA(VLOOKUP(C5283,DSNXT!B:R,11,0),"")</f>
        <v>10</v>
      </c>
      <c r="M5283" s="8">
        <f>SUMIFS(NHẬP!N:N,NHẬP!D:D,NXT!C5278)</f>
        <v>0</v>
      </c>
      <c r="N5283" s="8">
        <f>SUMIFS(XUẤT!N:N,XUẤT!D:D,NXT!C5278)</f>
        <v>0</v>
      </c>
      <c r="O5283" s="8">
        <f t="shared" si="82"/>
        <v>0</v>
      </c>
    </row>
    <row r="5284" spans="3:15" hidden="1">
      <c r="C5284" s="2" t="s">
        <v>7546</v>
      </c>
      <c r="D5284" s="14" t="str">
        <f>_xlfn.IFNA(VLOOKUP(C5284,DSNXT!B:R,2,0),"")</f>
        <v>Áo ba lỗ kháng khuẩn nữ I9TTP006E</v>
      </c>
      <c r="E5284" s="14" t="str">
        <f>_xlfn.IFNA(VLOOKUP(C5284,DSNXT!B:R,4,0),"")</f>
        <v>Trắng</v>
      </c>
      <c r="F5284" s="14" t="str">
        <f>_xlfn.IFNA(VLOOKUP(C5284,DSNXT!B:R,5,0),"")</f>
        <v>Size L</v>
      </c>
      <c r="G5284" s="14" t="str">
        <f>_xlfn.IFNA(VLOOKUP(C5284,DSNXT!B:R,7,0),"")</f>
        <v>Phần trên</v>
      </c>
      <c r="H5284" s="14" t="str">
        <f>_xlfn.IFNA(VLOOKUP(C5284,DSNXT!B:R,8,0),"")</f>
        <v>Áo ba lỗ</v>
      </c>
      <c r="I5284" s="14" t="str">
        <f>_xlfn.IFNA(VLOOKUP(C5284,DSNXT!B:R,17,0),"")</f>
        <v>Nữ</v>
      </c>
      <c r="J5284" s="14">
        <f>_xlfn.IFNA(VLOOKUP(C5284,DSNXT!B:R,10,0),"")</f>
        <v>125000</v>
      </c>
      <c r="K5284" s="14">
        <f>_xlfn.IFNA(VLOOKUP(C5284,DSNXT!B:R,11,0),"")</f>
        <v>10</v>
      </c>
      <c r="M5284" s="8">
        <f>SUMIFS(NHẬP!N:N,NHẬP!D:D,NXT!C5279)</f>
        <v>0</v>
      </c>
      <c r="N5284" s="8">
        <f>SUMIFS(XUẤT!N:N,XUẤT!D:D,NXT!C5279)</f>
        <v>0</v>
      </c>
      <c r="O5284" s="8">
        <f t="shared" si="82"/>
        <v>0</v>
      </c>
    </row>
    <row r="5285" spans="3:15" hidden="1">
      <c r="C5285" s="2" t="s">
        <v>7547</v>
      </c>
      <c r="D5285" s="14" t="str">
        <f>_xlfn.IFNA(VLOOKUP(C5285,DSNXT!B:R,2,0),"")</f>
        <v>Áo ba lỗ kháng khuẩn nữ I9TTP006E</v>
      </c>
      <c r="E5285" s="14" t="str">
        <f>_xlfn.IFNA(VLOOKUP(C5285,DSNXT!B:R,4,0),"")</f>
        <v>Trắng</v>
      </c>
      <c r="F5285" s="14" t="str">
        <f>_xlfn.IFNA(VLOOKUP(C5285,DSNXT!B:R,5,0),"")</f>
        <v>Size XL</v>
      </c>
      <c r="G5285" s="14" t="str">
        <f>_xlfn.IFNA(VLOOKUP(C5285,DSNXT!B:R,7,0),"")</f>
        <v>Phần trên</v>
      </c>
      <c r="H5285" s="14" t="str">
        <f>_xlfn.IFNA(VLOOKUP(C5285,DSNXT!B:R,8,0),"")</f>
        <v>Áo ba lỗ</v>
      </c>
      <c r="I5285" s="14" t="str">
        <f>_xlfn.IFNA(VLOOKUP(C5285,DSNXT!B:R,17,0),"")</f>
        <v>Nữ</v>
      </c>
      <c r="J5285" s="14">
        <f>_xlfn.IFNA(VLOOKUP(C5285,DSNXT!B:R,10,0),"")</f>
        <v>125000</v>
      </c>
      <c r="K5285" s="14">
        <f>_xlfn.IFNA(VLOOKUP(C5285,DSNXT!B:R,11,0),"")</f>
        <v>8</v>
      </c>
      <c r="M5285" s="8">
        <f>SUMIFS(NHẬP!N:N,NHẬP!D:D,NXT!C5280)</f>
        <v>0</v>
      </c>
      <c r="N5285" s="8">
        <f>SUMIFS(XUẤT!N:N,XUẤT!D:D,NXT!C5280)</f>
        <v>0</v>
      </c>
      <c r="O5285" s="8">
        <f t="shared" si="82"/>
        <v>0</v>
      </c>
    </row>
    <row r="5286" spans="3:15" hidden="1">
      <c r="C5286" s="2" t="s">
        <v>7548</v>
      </c>
      <c r="D5286" s="14" t="str">
        <f>_xlfn.IFNA(VLOOKUP(C5286,DSNXT!B:R,2,0),"")</f>
        <v>Áo ba lỗ kháng khuẩn nữ I9TTP006E</v>
      </c>
      <c r="E5286" s="14" t="str">
        <f>_xlfn.IFNA(VLOOKUP(C5286,DSNXT!B:R,4,0),"")</f>
        <v>Đen</v>
      </c>
      <c r="F5286" s="14" t="str">
        <f>_xlfn.IFNA(VLOOKUP(C5286,DSNXT!B:R,5,0),"")</f>
        <v>Size M</v>
      </c>
      <c r="G5286" s="14" t="str">
        <f>_xlfn.IFNA(VLOOKUP(C5286,DSNXT!B:R,7,0),"")</f>
        <v>Phần trên</v>
      </c>
      <c r="H5286" s="14" t="str">
        <f>_xlfn.IFNA(VLOOKUP(C5286,DSNXT!B:R,8,0),"")</f>
        <v>Áo ba lỗ</v>
      </c>
      <c r="I5286" s="14" t="str">
        <f>_xlfn.IFNA(VLOOKUP(C5286,DSNXT!B:R,17,0),"")</f>
        <v>Nữ</v>
      </c>
      <c r="J5286" s="14">
        <f>_xlfn.IFNA(VLOOKUP(C5286,DSNXT!B:R,10,0),"")</f>
        <v>125000</v>
      </c>
      <c r="K5286" s="14">
        <f>_xlfn.IFNA(VLOOKUP(C5286,DSNXT!B:R,11,0),"")</f>
        <v>15</v>
      </c>
      <c r="M5286" s="8">
        <f>SUMIFS(NHẬP!N:N,NHẬP!D:D,NXT!C5281)</f>
        <v>0</v>
      </c>
      <c r="N5286" s="8">
        <f>SUMIFS(XUẤT!N:N,XUẤT!D:D,NXT!C5281)</f>
        <v>0</v>
      </c>
      <c r="O5286" s="8">
        <f t="shared" si="82"/>
        <v>0</v>
      </c>
    </row>
    <row r="5287" spans="3:15" hidden="1">
      <c r="C5287" s="2" t="s">
        <v>7549</v>
      </c>
      <c r="D5287" s="14" t="str">
        <f>_xlfn.IFNA(VLOOKUP(C5287,DSNXT!B:R,2,0),"")</f>
        <v>Áo ba lỗ kháng khuẩn nữ I9TTP006E</v>
      </c>
      <c r="E5287" s="14" t="str">
        <f>_xlfn.IFNA(VLOOKUP(C5287,DSNXT!B:R,4,0),"")</f>
        <v>Đen</v>
      </c>
      <c r="F5287" s="14" t="str">
        <f>_xlfn.IFNA(VLOOKUP(C5287,DSNXT!B:R,5,0),"")</f>
        <v>Size L</v>
      </c>
      <c r="G5287" s="14" t="str">
        <f>_xlfn.IFNA(VLOOKUP(C5287,DSNXT!B:R,7,0),"")</f>
        <v>Phần trên</v>
      </c>
      <c r="H5287" s="14" t="str">
        <f>_xlfn.IFNA(VLOOKUP(C5287,DSNXT!B:R,8,0),"")</f>
        <v>Áo ba lỗ</v>
      </c>
      <c r="I5287" s="14" t="str">
        <f>_xlfn.IFNA(VLOOKUP(C5287,DSNXT!B:R,17,0),"")</f>
        <v>Nữ</v>
      </c>
      <c r="J5287" s="14">
        <f>_xlfn.IFNA(VLOOKUP(C5287,DSNXT!B:R,10,0),"")</f>
        <v>125000</v>
      </c>
      <c r="K5287" s="14">
        <f>_xlfn.IFNA(VLOOKUP(C5287,DSNXT!B:R,11,0),"")</f>
        <v>15</v>
      </c>
      <c r="M5287" s="8">
        <f>SUMIFS(NHẬP!N:N,NHẬP!D:D,NXT!C5282)</f>
        <v>0</v>
      </c>
      <c r="N5287" s="8">
        <f>SUMIFS(XUẤT!N:N,XUẤT!D:D,NXT!C5282)</f>
        <v>0</v>
      </c>
      <c r="O5287" s="8">
        <f t="shared" si="82"/>
        <v>0</v>
      </c>
    </row>
    <row r="5288" spans="3:15" hidden="1">
      <c r="C5288" s="2" t="s">
        <v>7550</v>
      </c>
      <c r="D5288" s="14" t="str">
        <f>_xlfn.IFNA(VLOOKUP(C5288,DSNXT!B:R,2,0),"")</f>
        <v>Áo ba lỗ kháng khuẩn nữ I9TTP006E</v>
      </c>
      <c r="E5288" s="14" t="str">
        <f>_xlfn.IFNA(VLOOKUP(C5288,DSNXT!B:R,4,0),"")</f>
        <v>Đen</v>
      </c>
      <c r="F5288" s="14" t="str">
        <f>_xlfn.IFNA(VLOOKUP(C5288,DSNXT!B:R,5,0),"")</f>
        <v>Size XL</v>
      </c>
      <c r="G5288" s="14" t="str">
        <f>_xlfn.IFNA(VLOOKUP(C5288,DSNXT!B:R,7,0),"")</f>
        <v>Phần trên</v>
      </c>
      <c r="H5288" s="14" t="str">
        <f>_xlfn.IFNA(VLOOKUP(C5288,DSNXT!B:R,8,0),"")</f>
        <v>Áo ba lỗ</v>
      </c>
      <c r="I5288" s="14" t="str">
        <f>_xlfn.IFNA(VLOOKUP(C5288,DSNXT!B:R,17,0),"")</f>
        <v>Nữ</v>
      </c>
      <c r="J5288" s="14">
        <f>_xlfn.IFNA(VLOOKUP(C5288,DSNXT!B:R,10,0),"")</f>
        <v>125000</v>
      </c>
      <c r="K5288" s="14">
        <f>_xlfn.IFNA(VLOOKUP(C5288,DSNXT!B:R,11,0),"")</f>
        <v>8</v>
      </c>
      <c r="M5288" s="8">
        <f>SUMIFS(NHẬP!N:N,NHẬP!D:D,NXT!C5283)</f>
        <v>0</v>
      </c>
      <c r="N5288" s="8">
        <f>SUMIFS(XUẤT!N:N,XUẤT!D:D,NXT!C5283)</f>
        <v>0</v>
      </c>
      <c r="O5288" s="8">
        <f t="shared" si="82"/>
        <v>0</v>
      </c>
    </row>
    <row r="5289" spans="3:15" hidden="1">
      <c r="C5289" s="2" t="s">
        <v>7551</v>
      </c>
      <c r="D5289" s="14" t="str">
        <f>_xlfn.IFNA(VLOOKUP(C5289,DSNXT!B:R,2,0),"")</f>
        <v>Áo ba lỗ kháng khuẩn nữ I9TTP006E</v>
      </c>
      <c r="E5289" s="14" t="str">
        <f>_xlfn.IFNA(VLOOKUP(C5289,DSNXT!B:R,4,0),"")</f>
        <v>Tím than</v>
      </c>
      <c r="F5289" s="14" t="str">
        <f>_xlfn.IFNA(VLOOKUP(C5289,DSNXT!B:R,5,0),"")</f>
        <v>Size M</v>
      </c>
      <c r="G5289" s="14" t="str">
        <f>_xlfn.IFNA(VLOOKUP(C5289,DSNXT!B:R,7,0),"")</f>
        <v>Phần trên</v>
      </c>
      <c r="H5289" s="14" t="str">
        <f>_xlfn.IFNA(VLOOKUP(C5289,DSNXT!B:R,8,0),"")</f>
        <v>Áo ba lỗ</v>
      </c>
      <c r="I5289" s="14" t="str">
        <f>_xlfn.IFNA(VLOOKUP(C5289,DSNXT!B:R,17,0),"")</f>
        <v>Nữ</v>
      </c>
      <c r="J5289" s="14">
        <f>_xlfn.IFNA(VLOOKUP(C5289,DSNXT!B:R,10,0),"")</f>
        <v>125000</v>
      </c>
      <c r="K5289" s="14">
        <f>_xlfn.IFNA(VLOOKUP(C5289,DSNXT!B:R,11,0),"")</f>
        <v>10</v>
      </c>
      <c r="M5289" s="8">
        <f>SUMIFS(NHẬP!N:N,NHẬP!D:D,NXT!C5284)</f>
        <v>0</v>
      </c>
      <c r="N5289" s="8">
        <f>SUMIFS(XUẤT!N:N,XUẤT!D:D,NXT!C5284)</f>
        <v>0</v>
      </c>
      <c r="O5289" s="8">
        <f t="shared" si="82"/>
        <v>0</v>
      </c>
    </row>
    <row r="5290" spans="3:15" hidden="1">
      <c r="C5290" s="2" t="s">
        <v>7552</v>
      </c>
      <c r="D5290" s="14" t="str">
        <f>_xlfn.IFNA(VLOOKUP(C5290,DSNXT!B:R,2,0),"")</f>
        <v>Áo ba lỗ kháng khuẩn nữ I9TTP006E</v>
      </c>
      <c r="E5290" s="14" t="str">
        <f>_xlfn.IFNA(VLOOKUP(C5290,DSNXT!B:R,4,0),"")</f>
        <v>Tím than</v>
      </c>
      <c r="F5290" s="14" t="str">
        <f>_xlfn.IFNA(VLOOKUP(C5290,DSNXT!B:R,5,0),"")</f>
        <v>Size L</v>
      </c>
      <c r="G5290" s="14" t="str">
        <f>_xlfn.IFNA(VLOOKUP(C5290,DSNXT!B:R,7,0),"")</f>
        <v>Phần trên</v>
      </c>
      <c r="H5290" s="14" t="str">
        <f>_xlfn.IFNA(VLOOKUP(C5290,DSNXT!B:R,8,0),"")</f>
        <v>Áo ba lỗ</v>
      </c>
      <c r="I5290" s="14" t="str">
        <f>_xlfn.IFNA(VLOOKUP(C5290,DSNXT!B:R,17,0),"")</f>
        <v>Nữ</v>
      </c>
      <c r="J5290" s="14">
        <f>_xlfn.IFNA(VLOOKUP(C5290,DSNXT!B:R,10,0),"")</f>
        <v>125000</v>
      </c>
      <c r="K5290" s="14">
        <f>_xlfn.IFNA(VLOOKUP(C5290,DSNXT!B:R,11,0),"")</f>
        <v>10</v>
      </c>
      <c r="M5290" s="8">
        <f>SUMIFS(NHẬP!N:N,NHẬP!D:D,NXT!C5285)</f>
        <v>0</v>
      </c>
      <c r="N5290" s="8">
        <f>SUMIFS(XUẤT!N:N,XUẤT!D:D,NXT!C5285)</f>
        <v>0</v>
      </c>
      <c r="O5290" s="8">
        <f t="shared" si="82"/>
        <v>0</v>
      </c>
    </row>
    <row r="5291" spans="3:15" hidden="1">
      <c r="C5291" s="2" t="s">
        <v>7553</v>
      </c>
      <c r="D5291" s="14" t="str">
        <f>_xlfn.IFNA(VLOOKUP(C5291,DSNXT!B:R,2,0),"")</f>
        <v>Áo ba lỗ kháng khuẩn nữ I9TTP006E</v>
      </c>
      <c r="E5291" s="14" t="str">
        <f>_xlfn.IFNA(VLOOKUP(C5291,DSNXT!B:R,4,0),"")</f>
        <v>Tím than</v>
      </c>
      <c r="F5291" s="14" t="str">
        <f>_xlfn.IFNA(VLOOKUP(C5291,DSNXT!B:R,5,0),"")</f>
        <v>Size XL</v>
      </c>
      <c r="G5291" s="14" t="str">
        <f>_xlfn.IFNA(VLOOKUP(C5291,DSNXT!B:R,7,0),"")</f>
        <v>Phần trên</v>
      </c>
      <c r="H5291" s="14" t="str">
        <f>_xlfn.IFNA(VLOOKUP(C5291,DSNXT!B:R,8,0),"")</f>
        <v>Áo ba lỗ</v>
      </c>
      <c r="I5291" s="14" t="str">
        <f>_xlfn.IFNA(VLOOKUP(C5291,DSNXT!B:R,17,0),"")</f>
        <v>Nữ</v>
      </c>
      <c r="J5291" s="14">
        <f>_xlfn.IFNA(VLOOKUP(C5291,DSNXT!B:R,10,0),"")</f>
        <v>125000</v>
      </c>
      <c r="K5291" s="14">
        <f>_xlfn.IFNA(VLOOKUP(C5291,DSNXT!B:R,11,0),"")</f>
        <v>5</v>
      </c>
      <c r="M5291" s="8">
        <f>SUMIFS(NHẬP!N:N,NHẬP!D:D,NXT!C5286)</f>
        <v>0</v>
      </c>
      <c r="N5291" s="8">
        <f>SUMIFS(XUẤT!N:N,XUẤT!D:D,NXT!C5286)</f>
        <v>0</v>
      </c>
      <c r="O5291" s="8">
        <f t="shared" si="82"/>
        <v>0</v>
      </c>
    </row>
    <row r="5292" spans="3:15" hidden="1">
      <c r="C5292" s="2" t="s">
        <v>7554</v>
      </c>
      <c r="D5292" s="14" t="str">
        <f>_xlfn.IFNA(VLOOKUP(C5292,DSNXT!B:R,2,0),"")</f>
        <v>Áo ba lỗ kháng khuẩn nữ I9TTP006E</v>
      </c>
      <c r="E5292" s="14" t="str">
        <f>_xlfn.IFNA(VLOOKUP(C5292,DSNXT!B:R,4,0),"")</f>
        <v>Ghi</v>
      </c>
      <c r="F5292" s="14" t="str">
        <f>_xlfn.IFNA(VLOOKUP(C5292,DSNXT!B:R,5,0),"")</f>
        <v>Size M</v>
      </c>
      <c r="G5292" s="14" t="str">
        <f>_xlfn.IFNA(VLOOKUP(C5292,DSNXT!B:R,7,0),"")</f>
        <v>Phần trên</v>
      </c>
      <c r="H5292" s="14" t="str">
        <f>_xlfn.IFNA(VLOOKUP(C5292,DSNXT!B:R,8,0),"")</f>
        <v>Áo ba lỗ</v>
      </c>
      <c r="I5292" s="14" t="str">
        <f>_xlfn.IFNA(VLOOKUP(C5292,DSNXT!B:R,17,0),"")</f>
        <v>Nữ</v>
      </c>
      <c r="J5292" s="14">
        <f>_xlfn.IFNA(VLOOKUP(C5292,DSNXT!B:R,10,0),"")</f>
        <v>125000</v>
      </c>
      <c r="K5292" s="14">
        <f>_xlfn.IFNA(VLOOKUP(C5292,DSNXT!B:R,11,0),"")</f>
        <v>10</v>
      </c>
      <c r="M5292" s="8">
        <f>SUMIFS(NHẬP!N:N,NHẬP!D:D,NXT!C5287)</f>
        <v>0</v>
      </c>
      <c r="N5292" s="8">
        <f>SUMIFS(XUẤT!N:N,XUẤT!D:D,NXT!C5287)</f>
        <v>0</v>
      </c>
      <c r="O5292" s="8">
        <f t="shared" si="82"/>
        <v>0</v>
      </c>
    </row>
    <row r="5293" spans="3:15" hidden="1">
      <c r="C5293" s="2" t="s">
        <v>7555</v>
      </c>
      <c r="D5293" s="14" t="str">
        <f>_xlfn.IFNA(VLOOKUP(C5293,DSNXT!B:R,2,0),"")</f>
        <v>Áo ba lỗ kháng khuẩn nữ I9TTP006E</v>
      </c>
      <c r="E5293" s="14" t="str">
        <f>_xlfn.IFNA(VLOOKUP(C5293,DSNXT!B:R,4,0),"")</f>
        <v>Ghi</v>
      </c>
      <c r="F5293" s="14" t="str">
        <f>_xlfn.IFNA(VLOOKUP(C5293,DSNXT!B:R,5,0),"")</f>
        <v>Size L</v>
      </c>
      <c r="G5293" s="14" t="str">
        <f>_xlfn.IFNA(VLOOKUP(C5293,DSNXT!B:R,7,0),"")</f>
        <v>Phần trên</v>
      </c>
      <c r="H5293" s="14" t="str">
        <f>_xlfn.IFNA(VLOOKUP(C5293,DSNXT!B:R,8,0),"")</f>
        <v>Áo ba lỗ</v>
      </c>
      <c r="I5293" s="14" t="str">
        <f>_xlfn.IFNA(VLOOKUP(C5293,DSNXT!B:R,17,0),"")</f>
        <v>Nữ</v>
      </c>
      <c r="J5293" s="14">
        <f>_xlfn.IFNA(VLOOKUP(C5293,DSNXT!B:R,10,0),"")</f>
        <v>125000</v>
      </c>
      <c r="K5293" s="14">
        <f>_xlfn.IFNA(VLOOKUP(C5293,DSNXT!B:R,11,0),"")</f>
        <v>10</v>
      </c>
      <c r="M5293" s="8">
        <f>SUMIFS(NHẬP!N:N,NHẬP!D:D,NXT!C5288)</f>
        <v>0</v>
      </c>
      <c r="N5293" s="8">
        <f>SUMIFS(XUẤT!N:N,XUẤT!D:D,NXT!C5288)</f>
        <v>0</v>
      </c>
      <c r="O5293" s="8">
        <f t="shared" si="82"/>
        <v>0</v>
      </c>
    </row>
    <row r="5294" spans="3:15" hidden="1">
      <c r="C5294" s="2" t="s">
        <v>7556</v>
      </c>
      <c r="D5294" s="14" t="str">
        <f>_xlfn.IFNA(VLOOKUP(C5294,DSNXT!B:R,2,0),"")</f>
        <v>Áo ba lỗ kháng khuẩn nữ I9TTP006E</v>
      </c>
      <c r="E5294" s="14" t="str">
        <f>_xlfn.IFNA(VLOOKUP(C5294,DSNXT!B:R,4,0),"")</f>
        <v>Ghi</v>
      </c>
      <c r="F5294" s="14" t="str">
        <f>_xlfn.IFNA(VLOOKUP(C5294,DSNXT!B:R,5,0),"")</f>
        <v>Size XL</v>
      </c>
      <c r="G5294" s="14" t="str">
        <f>_xlfn.IFNA(VLOOKUP(C5294,DSNXT!B:R,7,0),"")</f>
        <v>Phần trên</v>
      </c>
      <c r="H5294" s="14" t="str">
        <f>_xlfn.IFNA(VLOOKUP(C5294,DSNXT!B:R,8,0),"")</f>
        <v>Áo ba lỗ</v>
      </c>
      <c r="I5294" s="14" t="str">
        <f>_xlfn.IFNA(VLOOKUP(C5294,DSNXT!B:R,17,0),"")</f>
        <v>Nữ</v>
      </c>
      <c r="J5294" s="14">
        <f>_xlfn.IFNA(VLOOKUP(C5294,DSNXT!B:R,10,0),"")</f>
        <v>125000</v>
      </c>
      <c r="K5294" s="14">
        <f>_xlfn.IFNA(VLOOKUP(C5294,DSNXT!B:R,11,0),"")</f>
        <v>4</v>
      </c>
      <c r="M5294" s="8">
        <f>SUMIFS(NHẬP!N:N,NHẬP!D:D,NXT!C5289)</f>
        <v>0</v>
      </c>
      <c r="N5294" s="8">
        <f>SUMIFS(XUẤT!N:N,XUẤT!D:D,NXT!C5289)</f>
        <v>0</v>
      </c>
      <c r="O5294" s="8">
        <f t="shared" si="82"/>
        <v>0</v>
      </c>
    </row>
    <row r="5295" spans="3:15" hidden="1">
      <c r="C5295" s="2" t="s">
        <v>7557</v>
      </c>
      <c r="D5295" s="14" t="str">
        <f>_xlfn.IFNA(VLOOKUP(C5295,DSNXT!B:R,2,0),"")</f>
        <v>Vòng tay chống muỗi BGM#01</v>
      </c>
      <c r="E5295" s="14" t="str">
        <f>_xlfn.IFNA(VLOOKUP(C5295,DSNXT!B:R,4,0),"")</f>
        <v>#NA</v>
      </c>
      <c r="F5295" s="14" t="str">
        <f>_xlfn.IFNA(VLOOKUP(C5295,DSNXT!B:R,5,0),"")</f>
        <v>#NA</v>
      </c>
      <c r="G5295" s="14" t="str">
        <f>_xlfn.IFNA(VLOOKUP(C5295,DSNXT!B:R,7,0),"")</f>
        <v>Công cụ chống muỗi</v>
      </c>
      <c r="H5295" s="14" t="str">
        <f>_xlfn.IFNA(VLOOKUP(C5295,DSNXT!B:R,8,0),"")</f>
        <v>Vòng tay chống muỗi</v>
      </c>
      <c r="I5295" s="14">
        <f>_xlfn.IFNA(VLOOKUP(C5295,DSNXT!B:R,17,0),"")</f>
        <v>0</v>
      </c>
      <c r="J5295" s="14">
        <f>_xlfn.IFNA(VLOOKUP(C5295,DSNXT!B:R,10,0),"")</f>
        <v>150000</v>
      </c>
      <c r="K5295" s="14">
        <f>_xlfn.IFNA(VLOOKUP(C5295,DSNXT!B:R,11,0),"")</f>
        <v>1</v>
      </c>
      <c r="M5295" s="8">
        <f>SUMIFS(NHẬP!N:N,NHẬP!D:D,NXT!C5290)</f>
        <v>0</v>
      </c>
      <c r="N5295" s="8">
        <f>SUMIFS(XUẤT!N:N,XUẤT!D:D,NXT!C5290)</f>
        <v>0</v>
      </c>
      <c r="O5295" s="8">
        <f t="shared" si="82"/>
        <v>0</v>
      </c>
    </row>
    <row r="5296" spans="3:15" hidden="1">
      <c r="C5296" s="2" t="s">
        <v>7559</v>
      </c>
      <c r="D5296" s="14" t="str">
        <f>_xlfn.IFNA(VLOOKUP(C5296,DSNXT!B:R,2,0),"")</f>
        <v>Vòng tay chống muỗi BGM#02</v>
      </c>
      <c r="E5296" s="14" t="str">
        <f>_xlfn.IFNA(VLOOKUP(C5296,DSNXT!B:R,4,0),"")</f>
        <v>#NA</v>
      </c>
      <c r="F5296" s="14" t="str">
        <f>_xlfn.IFNA(VLOOKUP(C5296,DSNXT!B:R,5,0),"")</f>
        <v>#NA</v>
      </c>
      <c r="G5296" s="14" t="str">
        <f>_xlfn.IFNA(VLOOKUP(C5296,DSNXT!B:R,7,0),"")</f>
        <v>Công cụ chống muỗi</v>
      </c>
      <c r="H5296" s="14" t="str">
        <f>_xlfn.IFNA(VLOOKUP(C5296,DSNXT!B:R,8,0),"")</f>
        <v>Vòng tay chống muỗi</v>
      </c>
      <c r="I5296" s="14">
        <f>_xlfn.IFNA(VLOOKUP(C5296,DSNXT!B:R,17,0),"")</f>
        <v>0</v>
      </c>
      <c r="J5296" s="14">
        <f>_xlfn.IFNA(VLOOKUP(C5296,DSNXT!B:R,10,0),"")</f>
        <v>150000</v>
      </c>
      <c r="K5296" s="14">
        <f>_xlfn.IFNA(VLOOKUP(C5296,DSNXT!B:R,11,0),"")</f>
        <v>6</v>
      </c>
      <c r="M5296" s="8">
        <f>SUMIFS(NHẬP!N:N,NHẬP!D:D,NXT!C5291)</f>
        <v>0</v>
      </c>
      <c r="N5296" s="8">
        <f>SUMIFS(XUẤT!N:N,XUẤT!D:D,NXT!C5291)</f>
        <v>0</v>
      </c>
      <c r="O5296" s="8">
        <f t="shared" si="82"/>
        <v>0</v>
      </c>
    </row>
    <row r="5297" spans="3:15" hidden="1">
      <c r="C5297" s="2" t="s">
        <v>7561</v>
      </c>
      <c r="D5297" s="14" t="str">
        <f>_xlfn.IFNA(VLOOKUP(C5297,DSNXT!B:R,2,0),"")</f>
        <v>Vòng tay chống muỗi BGM#05</v>
      </c>
      <c r="E5297" s="14" t="str">
        <f>_xlfn.IFNA(VLOOKUP(C5297,DSNXT!B:R,4,0),"")</f>
        <v>#NA</v>
      </c>
      <c r="F5297" s="14" t="str">
        <f>_xlfn.IFNA(VLOOKUP(C5297,DSNXT!B:R,5,0),"")</f>
        <v>#NA</v>
      </c>
      <c r="G5297" s="14" t="str">
        <f>_xlfn.IFNA(VLOOKUP(C5297,DSNXT!B:R,7,0),"")</f>
        <v>Công cụ chống muỗi</v>
      </c>
      <c r="H5297" s="14" t="str">
        <f>_xlfn.IFNA(VLOOKUP(C5297,DSNXT!B:R,8,0),"")</f>
        <v>Vòng tay chống muỗi</v>
      </c>
      <c r="I5297" s="14">
        <f>_xlfn.IFNA(VLOOKUP(C5297,DSNXT!B:R,17,0),"")</f>
        <v>0</v>
      </c>
      <c r="J5297" s="14">
        <f>_xlfn.IFNA(VLOOKUP(C5297,DSNXT!B:R,10,0),"")</f>
        <v>150000</v>
      </c>
      <c r="K5297" s="14">
        <f>_xlfn.IFNA(VLOOKUP(C5297,DSNXT!B:R,11,0),"")</f>
        <v>4</v>
      </c>
      <c r="M5297" s="8">
        <f>SUMIFS(NHẬP!N:N,NHẬP!D:D,NXT!C5292)</f>
        <v>0</v>
      </c>
      <c r="N5297" s="8">
        <f>SUMIFS(XUẤT!N:N,XUẤT!D:D,NXT!C5292)</f>
        <v>0</v>
      </c>
      <c r="O5297" s="8">
        <f t="shared" si="82"/>
        <v>0</v>
      </c>
    </row>
    <row r="5298" spans="3:15" hidden="1">
      <c r="C5298" s="2" t="s">
        <v>7563</v>
      </c>
      <c r="D5298" s="14" t="str">
        <f>_xlfn.IFNA(VLOOKUP(C5298,DSNXT!B:R,2,0),"")</f>
        <v>Vòng tay chống muỗi BGM#07</v>
      </c>
      <c r="E5298" s="14" t="str">
        <f>_xlfn.IFNA(VLOOKUP(C5298,DSNXT!B:R,4,0),"")</f>
        <v>#NA</v>
      </c>
      <c r="F5298" s="14" t="str">
        <f>_xlfn.IFNA(VLOOKUP(C5298,DSNXT!B:R,5,0),"")</f>
        <v>#NA</v>
      </c>
      <c r="G5298" s="14" t="str">
        <f>_xlfn.IFNA(VLOOKUP(C5298,DSNXT!B:R,7,0),"")</f>
        <v>Công cụ chống muỗi</v>
      </c>
      <c r="H5298" s="14" t="str">
        <f>_xlfn.IFNA(VLOOKUP(C5298,DSNXT!B:R,8,0),"")</f>
        <v>Vòng tay chống muỗi</v>
      </c>
      <c r="I5298" s="14">
        <f>_xlfn.IFNA(VLOOKUP(C5298,DSNXT!B:R,17,0),"")</f>
        <v>0</v>
      </c>
      <c r="J5298" s="14">
        <f>_xlfn.IFNA(VLOOKUP(C5298,DSNXT!B:R,10,0),"")</f>
        <v>150000</v>
      </c>
      <c r="K5298" s="14">
        <f>_xlfn.IFNA(VLOOKUP(C5298,DSNXT!B:R,11,0),"")</f>
        <v>6</v>
      </c>
      <c r="M5298" s="8">
        <f>SUMIFS(NHẬP!N:N,NHẬP!D:D,NXT!C5293)</f>
        <v>0</v>
      </c>
      <c r="N5298" s="8">
        <f>SUMIFS(XUẤT!N:N,XUẤT!D:D,NXT!C5293)</f>
        <v>0</v>
      </c>
      <c r="O5298" s="8">
        <f t="shared" si="82"/>
        <v>0</v>
      </c>
    </row>
    <row r="5299" spans="3:15" hidden="1">
      <c r="C5299" s="2" t="s">
        <v>7565</v>
      </c>
      <c r="D5299" s="14" t="str">
        <f>_xlfn.IFNA(VLOOKUP(C5299,DSNXT!B:R,2,0),"")</f>
        <v>Dao kiếm siêu sắc Petty100</v>
      </c>
      <c r="E5299" s="14" t="str">
        <f>_xlfn.IFNA(VLOOKUP(C5299,DSNXT!B:R,4,0),"")</f>
        <v>#NA</v>
      </c>
      <c r="F5299" s="14" t="str">
        <f>_xlfn.IFNA(VLOOKUP(C5299,DSNXT!B:R,5,0),"")</f>
        <v>10 cm</v>
      </c>
      <c r="G5299" s="14" t="str">
        <f>_xlfn.IFNA(VLOOKUP(C5299,DSNXT!B:R,7,0),"")</f>
        <v>Nhà bếp</v>
      </c>
      <c r="H5299" s="14" t="str">
        <f>_xlfn.IFNA(VLOOKUP(C5299,DSNXT!B:R,8,0),"")</f>
        <v>Dao</v>
      </c>
      <c r="I5299" s="14" t="str">
        <f>_xlfn.IFNA(VLOOKUP(C5299,DSNXT!B:R,17,0),"")</f>
        <v>#NA</v>
      </c>
      <c r="J5299" s="14">
        <f>_xlfn.IFNA(VLOOKUP(C5299,DSNXT!B:R,10,0),"")</f>
        <v>70000</v>
      </c>
      <c r="K5299" s="14">
        <f>_xlfn.IFNA(VLOOKUP(C5299,DSNXT!B:R,11,0),"")</f>
        <v>22</v>
      </c>
      <c r="M5299" s="8">
        <f>SUMIFS(NHẬP!N:N,NHẬP!D:D,NXT!C5294)</f>
        <v>0</v>
      </c>
      <c r="N5299" s="8">
        <f>SUMIFS(XUẤT!N:N,XUẤT!D:D,NXT!C5294)</f>
        <v>0</v>
      </c>
      <c r="O5299" s="8">
        <f t="shared" si="82"/>
        <v>0</v>
      </c>
    </row>
    <row r="5300" spans="3:15" hidden="1">
      <c r="C5300" s="2" t="s">
        <v>7568</v>
      </c>
      <c r="D5300" s="14" t="str">
        <f>_xlfn.IFNA(VLOOKUP(C5300,DSNXT!B:R,2,0),"")</f>
        <v>Dao kiếm siêu sắc (dao chặt)</v>
      </c>
      <c r="E5300" s="14" t="str">
        <f>_xlfn.IFNA(VLOOKUP(C5300,DSNXT!B:R,4,0),"")</f>
        <v>#NA</v>
      </c>
      <c r="F5300" s="14" t="str">
        <f>_xlfn.IFNA(VLOOKUP(C5300,DSNXT!B:R,5,0),"")</f>
        <v>17 cm</v>
      </c>
      <c r="G5300" s="14" t="str">
        <f>_xlfn.IFNA(VLOOKUP(C5300,DSNXT!B:R,7,0),"")</f>
        <v>Nhà bếp</v>
      </c>
      <c r="H5300" s="14" t="str">
        <f>_xlfn.IFNA(VLOOKUP(C5300,DSNXT!B:R,8,0),"")</f>
        <v>Dao</v>
      </c>
      <c r="I5300" s="14">
        <f>_xlfn.IFNA(VLOOKUP(C5300,DSNXT!B:R,17,0),"")</f>
        <v>0</v>
      </c>
      <c r="J5300" s="14">
        <f>_xlfn.IFNA(VLOOKUP(C5300,DSNXT!B:R,10,0),"")</f>
        <v>790000</v>
      </c>
      <c r="K5300" s="14">
        <f>_xlfn.IFNA(VLOOKUP(C5300,DSNXT!B:R,11,0),"")</f>
        <v>1</v>
      </c>
      <c r="M5300" s="8">
        <f>SUMIFS(NHẬP!N:N,NHẬP!D:D,NXT!C5295)</f>
        <v>0</v>
      </c>
      <c r="N5300" s="8">
        <f>SUMIFS(XUẤT!N:N,XUẤT!D:D,NXT!C5295)</f>
        <v>0</v>
      </c>
      <c r="O5300" s="8">
        <f t="shared" si="82"/>
        <v>0</v>
      </c>
    </row>
    <row r="5301" spans="3:15" hidden="1">
      <c r="C5301" s="2" t="s">
        <v>7570</v>
      </c>
      <c r="D5301" s="14" t="str">
        <f>_xlfn.IFNA(VLOOKUP(C5301,DSNXT!B:R,2,0),"")</f>
        <v>Dao kiếm siêu sắc (Dao chặt) K2KNF600E/1</v>
      </c>
      <c r="E5301" s="14" t="str">
        <f>_xlfn.IFNA(VLOOKUP(C5301,DSNXT!B:R,4,0),"")</f>
        <v>BLACK</v>
      </c>
      <c r="F5301" s="14" t="str">
        <f>_xlfn.IFNA(VLOOKUP(C5301,DSNXT!B:R,5,0),"")</f>
        <v>17 cm</v>
      </c>
      <c r="G5301" s="14" t="str">
        <f>_xlfn.IFNA(VLOOKUP(C5301,DSNXT!B:R,7,0),"")</f>
        <v>Nhà bếp</v>
      </c>
      <c r="H5301" s="14" t="str">
        <f>_xlfn.IFNA(VLOOKUP(C5301,DSNXT!B:R,8,0),"")</f>
        <v>Dao</v>
      </c>
      <c r="I5301" s="14" t="str">
        <f>_xlfn.IFNA(VLOOKUP(C5301,DSNXT!B:R,17,0),"")</f>
        <v>#NA</v>
      </c>
      <c r="J5301" s="14">
        <f>_xlfn.IFNA(VLOOKUP(C5301,DSNXT!B:R,10,0),"")</f>
        <v>790000</v>
      </c>
      <c r="K5301" s="14">
        <f>_xlfn.IFNA(VLOOKUP(C5301,DSNXT!B:R,11,0),"")</f>
        <v>21</v>
      </c>
      <c r="M5301" s="8">
        <f>SUMIFS(NHẬP!N:N,NHẬP!D:D,NXT!C5296)</f>
        <v>0</v>
      </c>
      <c r="N5301" s="8">
        <f>SUMIFS(XUẤT!N:N,XUẤT!D:D,NXT!C5296)</f>
        <v>0</v>
      </c>
      <c r="O5301" s="8">
        <f t="shared" si="82"/>
        <v>0</v>
      </c>
    </row>
    <row r="5302" spans="3:15" hidden="1">
      <c r="C5302" s="2" t="s">
        <v>7573</v>
      </c>
      <c r="D5302" s="14" t="str">
        <f>_xlfn.IFNA(VLOOKUP(C5302,DSNXT!B:R,2,0),"")</f>
        <v>Túi Shopping Bag</v>
      </c>
      <c r="E5302" s="14">
        <f>_xlfn.IFNA(VLOOKUP(C5302,DSNXT!B:R,4,0),"")</f>
        <v>0</v>
      </c>
      <c r="F5302" s="14">
        <f>_xlfn.IFNA(VLOOKUP(C5302,DSNXT!B:R,5,0),"")</f>
        <v>0</v>
      </c>
      <c r="G5302" s="14" t="str">
        <f>_xlfn.IFNA(VLOOKUP(C5302,DSNXT!B:R,7,0),"")</f>
        <v>Túi bán hàng</v>
      </c>
      <c r="H5302" s="14" t="str">
        <f>_xlfn.IFNA(VLOOKUP(C5302,DSNXT!B:R,8,0),"")</f>
        <v>Túi bán hàng</v>
      </c>
      <c r="I5302" s="14">
        <f>_xlfn.IFNA(VLOOKUP(C5302,DSNXT!B:R,17,0),"")</f>
        <v>0</v>
      </c>
      <c r="J5302" s="14">
        <f>_xlfn.IFNA(VLOOKUP(C5302,DSNXT!B:R,10,0),"")</f>
        <v>190000</v>
      </c>
      <c r="K5302" s="14">
        <f>_xlfn.IFNA(VLOOKUP(C5302,DSNXT!B:R,11,0),"")</f>
        <v>20</v>
      </c>
      <c r="M5302" s="8">
        <f>SUMIFS(NHẬP!N:N,NHẬP!D:D,NXT!C5297)</f>
        <v>0</v>
      </c>
      <c r="N5302" s="8">
        <f>SUMIFS(XUẤT!N:N,XUẤT!D:D,NXT!C5297)</f>
        <v>0</v>
      </c>
      <c r="O5302" s="8">
        <f t="shared" si="82"/>
        <v>0</v>
      </c>
    </row>
    <row r="5303" spans="3:15" hidden="1">
      <c r="C5303" s="2" t="s">
        <v>7575</v>
      </c>
      <c r="D5303" s="14" t="str">
        <f>_xlfn.IFNA(VLOOKUP(C5303,DSNXT!B:R,2,0),"")</f>
        <v>Bộ bơi bé gái một mảnh L4BKN402E</v>
      </c>
      <c r="E5303" s="14" t="str">
        <f>_xlfn.IFNA(VLOOKUP(C5303,DSNXT!B:R,4,0),"")</f>
        <v>Xanh tím than</v>
      </c>
      <c r="F5303" s="14" t="str">
        <f>_xlfn.IFNA(VLOOKUP(C5303,DSNXT!B:R,5,0),"")</f>
        <v>Size 130</v>
      </c>
      <c r="G5303" s="14" t="str">
        <f>_xlfn.IFNA(VLOOKUP(C5303,DSNXT!B:R,7,0),"")</f>
        <v>Đồ bơi</v>
      </c>
      <c r="H5303" s="14" t="str">
        <f>_xlfn.IFNA(VLOOKUP(C5303,DSNXT!B:R,8,0),"")</f>
        <v>Bộ bơi</v>
      </c>
      <c r="I5303" s="14" t="str">
        <f>_xlfn.IFNA(VLOOKUP(C5303,DSNXT!B:R,17,0),"")</f>
        <v>Bé gái</v>
      </c>
      <c r="J5303" s="14">
        <f>_xlfn.IFNA(VLOOKUP(C5303,DSNXT!B:R,10,0),"")</f>
        <v>390000</v>
      </c>
      <c r="K5303" s="14">
        <f>_xlfn.IFNA(VLOOKUP(C5303,DSNXT!B:R,11,0),"")</f>
        <v>1</v>
      </c>
      <c r="M5303" s="8">
        <f>SUMIFS(NHẬP!N:N,NHẬP!D:D,NXT!C5298)</f>
        <v>0</v>
      </c>
      <c r="N5303" s="8">
        <f>SUMIFS(XUẤT!N:N,XUẤT!D:D,NXT!C5298)</f>
        <v>0</v>
      </c>
      <c r="O5303" s="8">
        <f t="shared" si="82"/>
        <v>0</v>
      </c>
    </row>
    <row r="5304" spans="3:15" hidden="1">
      <c r="C5304" s="2" t="s">
        <v>7579</v>
      </c>
      <c r="D5304" s="14" t="str">
        <f>_xlfn.IFNA(VLOOKUP(C5304,DSNXT!B:R,2,0),"")</f>
        <v>Quần shorts thể thao Active nam M7IMQ-005E</v>
      </c>
      <c r="E5304" s="14" t="str">
        <f>_xlfn.IFNA(VLOOKUP(C5304,DSNXT!B:R,4,0),"")</f>
        <v>Ghi sáng</v>
      </c>
      <c r="F5304" s="14" t="str">
        <f>_xlfn.IFNA(VLOOKUP(C5304,DSNXT!B:R,5,0),"")</f>
        <v>Size M</v>
      </c>
      <c r="G5304" s="14" t="str">
        <f>_xlfn.IFNA(VLOOKUP(C5304,DSNXT!B:R,7,0),"")</f>
        <v>Đồ tập</v>
      </c>
      <c r="H5304" s="14" t="str">
        <f>_xlfn.IFNA(VLOOKUP(C5304,DSNXT!B:R,8,0),"")</f>
        <v>Quần Shorts thể thao</v>
      </c>
      <c r="I5304" s="14" t="str">
        <f>_xlfn.IFNA(VLOOKUP(C5304,DSNXT!B:R,17,0),"")</f>
        <v>Nam</v>
      </c>
      <c r="J5304" s="14">
        <f>_xlfn.IFNA(VLOOKUP(C5304,DSNXT!B:R,10,0),"")</f>
        <v>280000</v>
      </c>
      <c r="K5304" s="14">
        <f>_xlfn.IFNA(VLOOKUP(C5304,DSNXT!B:R,11,0),"")</f>
        <v>1</v>
      </c>
      <c r="M5304" s="8">
        <f>SUMIFS(NHẬP!N:N,NHẬP!D:D,NXT!C5299)</f>
        <v>0</v>
      </c>
      <c r="N5304" s="8">
        <f>SUMIFS(XUẤT!N:N,XUẤT!D:D,NXT!C5299)</f>
        <v>0</v>
      </c>
      <c r="O5304" s="8">
        <f t="shared" si="82"/>
        <v>0</v>
      </c>
    </row>
    <row r="5305" spans="3:15" hidden="1">
      <c r="C5305" s="2" t="s">
        <v>7582</v>
      </c>
      <c r="D5305" s="14" t="str">
        <f>_xlfn.IFNA(VLOOKUP(C5305,DSNXT!B:R,2,0),"")</f>
        <v>Quần shorts thể thao Active nam M7IMQ-005E</v>
      </c>
      <c r="E5305" s="14" t="str">
        <f>_xlfn.IFNA(VLOOKUP(C5305,DSNXT!B:R,4,0),"")</f>
        <v>Ghi sáng</v>
      </c>
      <c r="F5305" s="14" t="str">
        <f>_xlfn.IFNA(VLOOKUP(C5305,DSNXT!B:R,5,0),"")</f>
        <v>Size L</v>
      </c>
      <c r="G5305" s="14" t="str">
        <f>_xlfn.IFNA(VLOOKUP(C5305,DSNXT!B:R,7,0),"")</f>
        <v>Đồ tập</v>
      </c>
      <c r="H5305" s="14" t="str">
        <f>_xlfn.IFNA(VLOOKUP(C5305,DSNXT!B:R,8,0),"")</f>
        <v>Quần Shorts thể thao</v>
      </c>
      <c r="I5305" s="14" t="str">
        <f>_xlfn.IFNA(VLOOKUP(C5305,DSNXT!B:R,17,0),"")</f>
        <v>Nam</v>
      </c>
      <c r="J5305" s="14">
        <f>_xlfn.IFNA(VLOOKUP(C5305,DSNXT!B:R,10,0),"")</f>
        <v>280000</v>
      </c>
      <c r="K5305" s="14">
        <f>_xlfn.IFNA(VLOOKUP(C5305,DSNXT!B:R,11,0),"")</f>
        <v>1</v>
      </c>
      <c r="M5305" s="8">
        <f>SUMIFS(NHẬP!N:N,NHẬP!D:D,NXT!C5300)</f>
        <v>0</v>
      </c>
      <c r="N5305" s="8">
        <f>SUMIFS(XUẤT!N:N,XUẤT!D:D,NXT!C5300)</f>
        <v>0</v>
      </c>
      <c r="O5305" s="8">
        <f t="shared" si="82"/>
        <v>0</v>
      </c>
    </row>
    <row r="5306" spans="3:15" hidden="1">
      <c r="C5306" s="2" t="s">
        <v>7583</v>
      </c>
      <c r="D5306" s="14" t="str">
        <f>_xlfn.IFNA(VLOOKUP(C5306,DSNXT!B:R,2,0),"")</f>
        <v>Quần shorts thể thao Active nam M7IMQ-005E</v>
      </c>
      <c r="E5306" s="14" t="str">
        <f>_xlfn.IFNA(VLOOKUP(C5306,DSNXT!B:R,4,0),"")</f>
        <v>Ghi sáng</v>
      </c>
      <c r="F5306" s="14" t="str">
        <f>_xlfn.IFNA(VLOOKUP(C5306,DSNXT!B:R,5,0),"")</f>
        <v>Size XL</v>
      </c>
      <c r="G5306" s="14" t="str">
        <f>_xlfn.IFNA(VLOOKUP(C5306,DSNXT!B:R,7,0),"")</f>
        <v>Đồ tập</v>
      </c>
      <c r="H5306" s="14" t="str">
        <f>_xlfn.IFNA(VLOOKUP(C5306,DSNXT!B:R,8,0),"")</f>
        <v>Quần Shorts thể thao</v>
      </c>
      <c r="I5306" s="14" t="str">
        <f>_xlfn.IFNA(VLOOKUP(C5306,DSNXT!B:R,17,0),"")</f>
        <v>Nam</v>
      </c>
      <c r="J5306" s="14">
        <f>_xlfn.IFNA(VLOOKUP(C5306,DSNXT!B:R,10,0),"")</f>
        <v>280000</v>
      </c>
      <c r="K5306" s="14">
        <f>_xlfn.IFNA(VLOOKUP(C5306,DSNXT!B:R,11,0),"")</f>
        <v>1</v>
      </c>
      <c r="M5306" s="8">
        <f>SUMIFS(NHẬP!N:N,NHẬP!D:D,NXT!C5301)</f>
        <v>0</v>
      </c>
      <c r="N5306" s="8">
        <f>SUMIFS(XUẤT!N:N,XUẤT!D:D,NXT!C5301)</f>
        <v>0</v>
      </c>
      <c r="O5306" s="8">
        <f t="shared" si="82"/>
        <v>0</v>
      </c>
    </row>
    <row r="5307" spans="3:15" hidden="1">
      <c r="C5307" s="2" t="s">
        <v>7584</v>
      </c>
      <c r="D5307" s="14" t="str">
        <f>_xlfn.IFNA(VLOOKUP(C5307,DSNXT!B:R,2,0),"")</f>
        <v>Quần shorts thể thao Active nam M7IMQ-005E</v>
      </c>
      <c r="E5307" s="14" t="str">
        <f>_xlfn.IFNA(VLOOKUP(C5307,DSNXT!B:R,4,0),"")</f>
        <v>Cam</v>
      </c>
      <c r="F5307" s="14" t="str">
        <f>_xlfn.IFNA(VLOOKUP(C5307,DSNXT!B:R,5,0),"")</f>
        <v>Size S</v>
      </c>
      <c r="G5307" s="14" t="str">
        <f>_xlfn.IFNA(VLOOKUP(C5307,DSNXT!B:R,7,0),"")</f>
        <v>Đồ tập</v>
      </c>
      <c r="H5307" s="14" t="str">
        <f>_xlfn.IFNA(VLOOKUP(C5307,DSNXT!B:R,8,0),"")</f>
        <v>Quần Shorts thể thao</v>
      </c>
      <c r="I5307" s="14" t="str">
        <f>_xlfn.IFNA(VLOOKUP(C5307,DSNXT!B:R,17,0),"")</f>
        <v>Nam</v>
      </c>
      <c r="J5307" s="14">
        <f>_xlfn.IFNA(VLOOKUP(C5307,DSNXT!B:R,10,0),"")</f>
        <v>280000</v>
      </c>
      <c r="K5307" s="14">
        <f>_xlfn.IFNA(VLOOKUP(C5307,DSNXT!B:R,11,0),"")</f>
        <v>1</v>
      </c>
      <c r="M5307" s="8">
        <f>SUMIFS(NHẬP!N:N,NHẬP!D:D,NXT!C5302)</f>
        <v>0</v>
      </c>
      <c r="N5307" s="8">
        <f>SUMIFS(XUẤT!N:N,XUẤT!D:D,NXT!C5302)</f>
        <v>0</v>
      </c>
      <c r="O5307" s="8">
        <f t="shared" si="82"/>
        <v>0</v>
      </c>
    </row>
    <row r="5308" spans="3:15" hidden="1">
      <c r="C5308" s="2" t="s">
        <v>7585</v>
      </c>
      <c r="D5308" s="14" t="str">
        <f>_xlfn.IFNA(VLOOKUP(C5308,DSNXT!B:R,2,0),"")</f>
        <v>Quần shorts thể thao Active nam M7IMQ-005E</v>
      </c>
      <c r="E5308" s="14" t="str">
        <f>_xlfn.IFNA(VLOOKUP(C5308,DSNXT!B:R,4,0),"")</f>
        <v>Cam</v>
      </c>
      <c r="F5308" s="14" t="str">
        <f>_xlfn.IFNA(VLOOKUP(C5308,DSNXT!B:R,5,0),"")</f>
        <v>Size L</v>
      </c>
      <c r="G5308" s="14" t="str">
        <f>_xlfn.IFNA(VLOOKUP(C5308,DSNXT!B:R,7,0),"")</f>
        <v>Đồ tập</v>
      </c>
      <c r="H5308" s="14" t="str">
        <f>_xlfn.IFNA(VLOOKUP(C5308,DSNXT!B:R,8,0),"")</f>
        <v>Quần Shorts thể thao</v>
      </c>
      <c r="I5308" s="14" t="str">
        <f>_xlfn.IFNA(VLOOKUP(C5308,DSNXT!B:R,17,0),"")</f>
        <v>Nam</v>
      </c>
      <c r="J5308" s="14">
        <f>_xlfn.IFNA(VLOOKUP(C5308,DSNXT!B:R,10,0),"")</f>
        <v>280000</v>
      </c>
      <c r="K5308" s="14">
        <f>_xlfn.IFNA(VLOOKUP(C5308,DSNXT!B:R,11,0),"")</f>
        <v>2</v>
      </c>
      <c r="M5308" s="8">
        <f>SUMIFS(NHẬP!N:N,NHẬP!D:D,NXT!C5303)</f>
        <v>0</v>
      </c>
      <c r="N5308" s="8">
        <f>SUMIFS(XUẤT!N:N,XUẤT!D:D,NXT!C5303)</f>
        <v>0</v>
      </c>
      <c r="O5308" s="8">
        <f t="shared" si="82"/>
        <v>0</v>
      </c>
    </row>
    <row r="5309" spans="3:15" hidden="1">
      <c r="C5309" s="2" t="s">
        <v>7586</v>
      </c>
      <c r="D5309" s="14" t="str">
        <f>_xlfn.IFNA(VLOOKUP(C5309,DSNXT!B:R,2,0),"")</f>
        <v>Quần shorts thể thao Active nam M7IMQ-005E</v>
      </c>
      <c r="E5309" s="14" t="str">
        <f>_xlfn.IFNA(VLOOKUP(C5309,DSNXT!B:R,4,0),"")</f>
        <v>Cam</v>
      </c>
      <c r="F5309" s="14" t="str">
        <f>_xlfn.IFNA(VLOOKUP(C5309,DSNXT!B:R,5,0),"")</f>
        <v>Size XL</v>
      </c>
      <c r="G5309" s="14" t="str">
        <f>_xlfn.IFNA(VLOOKUP(C5309,DSNXT!B:R,7,0),"")</f>
        <v>Đồ tập</v>
      </c>
      <c r="H5309" s="14" t="str">
        <f>_xlfn.IFNA(VLOOKUP(C5309,DSNXT!B:R,8,0),"")</f>
        <v>Quần Shorts thể thao</v>
      </c>
      <c r="I5309" s="14" t="str">
        <f>_xlfn.IFNA(VLOOKUP(C5309,DSNXT!B:R,17,0),"")</f>
        <v>Nam</v>
      </c>
      <c r="J5309" s="14">
        <f>_xlfn.IFNA(VLOOKUP(C5309,DSNXT!B:R,10,0),"")</f>
        <v>280000</v>
      </c>
      <c r="K5309" s="14">
        <f>_xlfn.IFNA(VLOOKUP(C5309,DSNXT!B:R,11,0),"")</f>
        <v>1</v>
      </c>
      <c r="M5309" s="8">
        <f>SUMIFS(NHẬP!N:N,NHẬP!D:D,NXT!C5304)</f>
        <v>0</v>
      </c>
      <c r="N5309" s="8">
        <f>SUMIFS(XUẤT!N:N,XUẤT!D:D,NXT!C5304)</f>
        <v>0</v>
      </c>
      <c r="O5309" s="8">
        <f t="shared" si="82"/>
        <v>0</v>
      </c>
    </row>
    <row r="5310" spans="3:15" hidden="1">
      <c r="C5310" s="2" t="s">
        <v>7587</v>
      </c>
      <c r="D5310" s="14" t="str">
        <f>_xlfn.IFNA(VLOOKUP(C5310,DSNXT!B:R,2,0),"")</f>
        <v>Quần shorts thể thao Active nam M7IMQ-005E</v>
      </c>
      <c r="E5310" s="14" t="str">
        <f>_xlfn.IFNA(VLOOKUP(C5310,DSNXT!B:R,4,0),"")</f>
        <v>Xanh cổ vịt</v>
      </c>
      <c r="F5310" s="14" t="str">
        <f>_xlfn.IFNA(VLOOKUP(C5310,DSNXT!B:R,5,0),"")</f>
        <v>Size M</v>
      </c>
      <c r="G5310" s="14" t="str">
        <f>_xlfn.IFNA(VLOOKUP(C5310,DSNXT!B:R,7,0),"")</f>
        <v>Đồ tập</v>
      </c>
      <c r="H5310" s="14" t="str">
        <f>_xlfn.IFNA(VLOOKUP(C5310,DSNXT!B:R,8,0),"")</f>
        <v>Quần Shorts thể thao</v>
      </c>
      <c r="I5310" s="14" t="str">
        <f>_xlfn.IFNA(VLOOKUP(C5310,DSNXT!B:R,17,0),"")</f>
        <v>Nam</v>
      </c>
      <c r="J5310" s="14">
        <f>_xlfn.IFNA(VLOOKUP(C5310,DSNXT!B:R,10,0),"")</f>
        <v>280000</v>
      </c>
      <c r="K5310" s="14">
        <f>_xlfn.IFNA(VLOOKUP(C5310,DSNXT!B:R,11,0),"")</f>
        <v>1</v>
      </c>
      <c r="M5310" s="8">
        <f>SUMIFS(NHẬP!N:N,NHẬP!D:D,NXT!C5305)</f>
        <v>0</v>
      </c>
      <c r="N5310" s="8">
        <f>SUMIFS(XUẤT!N:N,XUẤT!D:D,NXT!C5305)</f>
        <v>0</v>
      </c>
      <c r="O5310" s="8">
        <f t="shared" si="82"/>
        <v>0</v>
      </c>
    </row>
    <row r="5311" spans="3:15" hidden="1">
      <c r="C5311" s="2" t="s">
        <v>7588</v>
      </c>
      <c r="D5311" s="14" t="str">
        <f>_xlfn.IFNA(VLOOKUP(C5311,DSNXT!B:R,2,0),"")</f>
        <v>Quần shorts thể thao Active nam M7IMQ-005E</v>
      </c>
      <c r="E5311" s="14" t="str">
        <f>_xlfn.IFNA(VLOOKUP(C5311,DSNXT!B:R,4,0),"")</f>
        <v>Xanh cổ vịt</v>
      </c>
      <c r="F5311" s="14" t="str">
        <f>_xlfn.IFNA(VLOOKUP(C5311,DSNXT!B:R,5,0),"")</f>
        <v>Size L</v>
      </c>
      <c r="G5311" s="14" t="str">
        <f>_xlfn.IFNA(VLOOKUP(C5311,DSNXT!B:R,7,0),"")</f>
        <v>Đồ tập</v>
      </c>
      <c r="H5311" s="14" t="str">
        <f>_xlfn.IFNA(VLOOKUP(C5311,DSNXT!B:R,8,0),"")</f>
        <v>Quần Shorts thể thao</v>
      </c>
      <c r="I5311" s="14" t="str">
        <f>_xlfn.IFNA(VLOOKUP(C5311,DSNXT!B:R,17,0),"")</f>
        <v>Nam</v>
      </c>
      <c r="J5311" s="14">
        <f>_xlfn.IFNA(VLOOKUP(C5311,DSNXT!B:R,10,0),"")</f>
        <v>280000</v>
      </c>
      <c r="K5311" s="14">
        <f>_xlfn.IFNA(VLOOKUP(C5311,DSNXT!B:R,11,0),"")</f>
        <v>1</v>
      </c>
      <c r="M5311" s="8">
        <f>SUMIFS(NHẬP!N:N,NHẬP!D:D,NXT!C5306)</f>
        <v>0</v>
      </c>
      <c r="N5311" s="8">
        <f>SUMIFS(XUẤT!N:N,XUẤT!D:D,NXT!C5306)</f>
        <v>0</v>
      </c>
      <c r="O5311" s="8">
        <f t="shared" si="82"/>
        <v>0</v>
      </c>
    </row>
    <row r="5312" spans="3:15" hidden="1">
      <c r="C5312" s="2" t="s">
        <v>7589</v>
      </c>
      <c r="D5312" s="14" t="str">
        <f>_xlfn.IFNA(VLOOKUP(C5312,DSNXT!B:R,2,0),"")</f>
        <v>Quần shorts thể thao Active nam M7IMQ-005E</v>
      </c>
      <c r="E5312" s="14" t="str">
        <f>_xlfn.IFNA(VLOOKUP(C5312,DSNXT!B:R,4,0),"")</f>
        <v>Xanh cổ vịt</v>
      </c>
      <c r="F5312" s="14" t="str">
        <f>_xlfn.IFNA(VLOOKUP(C5312,DSNXT!B:R,5,0),"")</f>
        <v>Size XL</v>
      </c>
      <c r="G5312" s="14" t="str">
        <f>_xlfn.IFNA(VLOOKUP(C5312,DSNXT!B:R,7,0),"")</f>
        <v>Đồ tập</v>
      </c>
      <c r="H5312" s="14" t="str">
        <f>_xlfn.IFNA(VLOOKUP(C5312,DSNXT!B:R,8,0),"")</f>
        <v>Quần Shorts thể thao</v>
      </c>
      <c r="I5312" s="14" t="str">
        <f>_xlfn.IFNA(VLOOKUP(C5312,DSNXT!B:R,17,0),"")</f>
        <v>Nam</v>
      </c>
      <c r="J5312" s="14">
        <f>_xlfn.IFNA(VLOOKUP(C5312,DSNXT!B:R,10,0),"")</f>
        <v>280000</v>
      </c>
      <c r="K5312" s="14">
        <f>_xlfn.IFNA(VLOOKUP(C5312,DSNXT!B:R,11,0),"")</f>
        <v>1</v>
      </c>
      <c r="M5312" s="8">
        <f>SUMIFS(NHẬP!N:N,NHẬP!D:D,NXT!C5307)</f>
        <v>0</v>
      </c>
      <c r="N5312" s="8">
        <f>SUMIFS(XUẤT!N:N,XUẤT!D:D,NXT!C5307)</f>
        <v>0</v>
      </c>
      <c r="O5312" s="8">
        <f t="shared" si="82"/>
        <v>0</v>
      </c>
    </row>
    <row r="5313" spans="3:15" hidden="1">
      <c r="C5313" s="2" t="s">
        <v>7590</v>
      </c>
      <c r="D5313" s="14" t="str">
        <f>_xlfn.IFNA(VLOOKUP(C5313,DSNXT!B:R,2,0),"")</f>
        <v>Quần shorts thể thao Active nam M7IMQ-005E</v>
      </c>
      <c r="E5313" s="14" t="str">
        <f>_xlfn.IFNA(VLOOKUP(C5313,DSNXT!B:R,4,0),"")</f>
        <v>Tím than xước</v>
      </c>
      <c r="F5313" s="14" t="str">
        <f>_xlfn.IFNA(VLOOKUP(C5313,DSNXT!B:R,5,0),"")</f>
        <v>Size M</v>
      </c>
      <c r="G5313" s="14" t="str">
        <f>_xlfn.IFNA(VLOOKUP(C5313,DSNXT!B:R,7,0),"")</f>
        <v>Đồ tập</v>
      </c>
      <c r="H5313" s="14" t="str">
        <f>_xlfn.IFNA(VLOOKUP(C5313,DSNXT!B:R,8,0),"")</f>
        <v>Quần Shorts thể thao</v>
      </c>
      <c r="I5313" s="14" t="str">
        <f>_xlfn.IFNA(VLOOKUP(C5313,DSNXT!B:R,17,0),"")</f>
        <v>Nam</v>
      </c>
      <c r="J5313" s="14">
        <f>_xlfn.IFNA(VLOOKUP(C5313,DSNXT!B:R,10,0),"")</f>
        <v>280000</v>
      </c>
      <c r="K5313" s="14">
        <f>_xlfn.IFNA(VLOOKUP(C5313,DSNXT!B:R,11,0),"")</f>
        <v>3</v>
      </c>
      <c r="M5313" s="8">
        <f>SUMIFS(NHẬP!N:N,NHẬP!D:D,NXT!C5308)</f>
        <v>0</v>
      </c>
      <c r="N5313" s="8">
        <f>SUMIFS(XUẤT!N:N,XUẤT!D:D,NXT!C5308)</f>
        <v>0</v>
      </c>
      <c r="O5313" s="8">
        <f t="shared" si="82"/>
        <v>0</v>
      </c>
    </row>
    <row r="5314" spans="3:15" hidden="1">
      <c r="C5314" s="2" t="s">
        <v>7592</v>
      </c>
      <c r="D5314" s="14" t="str">
        <f>_xlfn.IFNA(VLOOKUP(C5314,DSNXT!B:R,2,0),"")</f>
        <v>Quần shorts thể thao Active nam M7IMQ-005E</v>
      </c>
      <c r="E5314" s="14" t="str">
        <f>_xlfn.IFNA(VLOOKUP(C5314,DSNXT!B:R,4,0),"")</f>
        <v>Tím than xước</v>
      </c>
      <c r="F5314" s="14" t="str">
        <f>_xlfn.IFNA(VLOOKUP(C5314,DSNXT!B:R,5,0),"")</f>
        <v>Size L</v>
      </c>
      <c r="G5314" s="14" t="str">
        <f>_xlfn.IFNA(VLOOKUP(C5314,DSNXT!B:R,7,0),"")</f>
        <v>Đồ tập</v>
      </c>
      <c r="H5314" s="14" t="str">
        <f>_xlfn.IFNA(VLOOKUP(C5314,DSNXT!B:R,8,0),"")</f>
        <v>Quần Shorts thể thao</v>
      </c>
      <c r="I5314" s="14" t="str">
        <f>_xlfn.IFNA(VLOOKUP(C5314,DSNXT!B:R,17,0),"")</f>
        <v>Nam</v>
      </c>
      <c r="J5314" s="14">
        <f>_xlfn.IFNA(VLOOKUP(C5314,DSNXT!B:R,10,0),"")</f>
        <v>280000</v>
      </c>
      <c r="K5314" s="14">
        <f>_xlfn.IFNA(VLOOKUP(C5314,DSNXT!B:R,11,0),"")</f>
        <v>1</v>
      </c>
      <c r="M5314" s="8">
        <f>SUMIFS(NHẬP!N:N,NHẬP!D:D,NXT!C5309)</f>
        <v>0</v>
      </c>
      <c r="N5314" s="8">
        <f>SUMIFS(XUẤT!N:N,XUẤT!D:D,NXT!C5309)</f>
        <v>0</v>
      </c>
      <c r="O5314" s="8">
        <f t="shared" si="82"/>
        <v>0</v>
      </c>
    </row>
    <row r="5315" spans="3:15" hidden="1">
      <c r="C5315" s="2" t="s">
        <v>7593</v>
      </c>
      <c r="D5315" s="14" t="str">
        <f>_xlfn.IFNA(VLOOKUP(C5315,DSNXT!B:R,2,0),"")</f>
        <v>Quần shorts thể thao Active nam M7IMQ-005E</v>
      </c>
      <c r="E5315" s="14" t="str">
        <f>_xlfn.IFNA(VLOOKUP(C5315,DSNXT!B:R,4,0),"")</f>
        <v>Tím than xước</v>
      </c>
      <c r="F5315" s="14" t="str">
        <f>_xlfn.IFNA(VLOOKUP(C5315,DSNXT!B:R,5,0),"")</f>
        <v>Size XL</v>
      </c>
      <c r="G5315" s="14" t="str">
        <f>_xlfn.IFNA(VLOOKUP(C5315,DSNXT!B:R,7,0),"")</f>
        <v>Đồ tập</v>
      </c>
      <c r="H5315" s="14" t="str">
        <f>_xlfn.IFNA(VLOOKUP(C5315,DSNXT!B:R,8,0),"")</f>
        <v>Quần Shorts thể thao</v>
      </c>
      <c r="I5315" s="14" t="str">
        <f>_xlfn.IFNA(VLOOKUP(C5315,DSNXT!B:R,17,0),"")</f>
        <v>Nam</v>
      </c>
      <c r="J5315" s="14">
        <f>_xlfn.IFNA(VLOOKUP(C5315,DSNXT!B:R,10,0),"")</f>
        <v>280000</v>
      </c>
      <c r="K5315" s="14">
        <f>_xlfn.IFNA(VLOOKUP(C5315,DSNXT!B:R,11,0),"")</f>
        <v>1</v>
      </c>
      <c r="M5315" s="8">
        <f>SUMIFS(NHẬP!N:N,NHẬP!D:D,NXT!C5310)</f>
        <v>0</v>
      </c>
      <c r="N5315" s="8">
        <f>SUMIFS(XUẤT!N:N,XUẤT!D:D,NXT!C5310)</f>
        <v>0</v>
      </c>
      <c r="O5315" s="8">
        <f t="shared" si="82"/>
        <v>0</v>
      </c>
    </row>
    <row r="5316" spans="3:15" hidden="1">
      <c r="C5316" s="2" t="s">
        <v>7594</v>
      </c>
      <c r="D5316" s="14" t="str">
        <f>_xlfn.IFNA(VLOOKUP(C5316,DSNXT!B:R,2,0),"")</f>
        <v>Quần shorts thể thao Active nam M7IMQ-005E</v>
      </c>
      <c r="E5316" s="14" t="str">
        <f>_xlfn.IFNA(VLOOKUP(C5316,DSNXT!B:R,4,0),"")</f>
        <v>Đen ghi</v>
      </c>
      <c r="F5316" s="14" t="str">
        <f>_xlfn.IFNA(VLOOKUP(C5316,DSNXT!B:R,5,0),"")</f>
        <v>Size M</v>
      </c>
      <c r="G5316" s="14" t="str">
        <f>_xlfn.IFNA(VLOOKUP(C5316,DSNXT!B:R,7,0),"")</f>
        <v>Đồ tập</v>
      </c>
      <c r="H5316" s="14" t="str">
        <f>_xlfn.IFNA(VLOOKUP(C5316,DSNXT!B:R,8,0),"")</f>
        <v>Quần Shorts thể thao</v>
      </c>
      <c r="I5316" s="14" t="str">
        <f>_xlfn.IFNA(VLOOKUP(C5316,DSNXT!B:R,17,0),"")</f>
        <v>Nam</v>
      </c>
      <c r="J5316" s="14">
        <f>_xlfn.IFNA(VLOOKUP(C5316,DSNXT!B:R,10,0),"")</f>
        <v>280000</v>
      </c>
      <c r="K5316" s="14">
        <f>_xlfn.IFNA(VLOOKUP(C5316,DSNXT!B:R,11,0),"")</f>
        <v>6</v>
      </c>
      <c r="M5316" s="8">
        <f>SUMIFS(NHẬP!N:N,NHẬP!D:D,NXT!C5311)</f>
        <v>0</v>
      </c>
      <c r="N5316" s="8">
        <f>SUMIFS(XUẤT!N:N,XUẤT!D:D,NXT!C5311)</f>
        <v>0</v>
      </c>
      <c r="O5316" s="8">
        <f t="shared" si="82"/>
        <v>0</v>
      </c>
    </row>
    <row r="5317" spans="3:15" hidden="1">
      <c r="C5317" s="2" t="s">
        <v>7596</v>
      </c>
      <c r="D5317" s="14" t="str">
        <f>_xlfn.IFNA(VLOOKUP(C5317,DSNXT!B:R,2,0),"")</f>
        <v>Quần shorts thể thao Active nam M7IMQ-005E</v>
      </c>
      <c r="E5317" s="14" t="str">
        <f>_xlfn.IFNA(VLOOKUP(C5317,DSNXT!B:R,4,0),"")</f>
        <v>Đen ghi</v>
      </c>
      <c r="F5317" s="14" t="str">
        <f>_xlfn.IFNA(VLOOKUP(C5317,DSNXT!B:R,5,0),"")</f>
        <v>Size L</v>
      </c>
      <c r="G5317" s="14" t="str">
        <f>_xlfn.IFNA(VLOOKUP(C5317,DSNXT!B:R,7,0),"")</f>
        <v>Đồ tập</v>
      </c>
      <c r="H5317" s="14" t="str">
        <f>_xlfn.IFNA(VLOOKUP(C5317,DSNXT!B:R,8,0),"")</f>
        <v>Quần Shorts thể thao</v>
      </c>
      <c r="I5317" s="14" t="str">
        <f>_xlfn.IFNA(VLOOKUP(C5317,DSNXT!B:R,17,0),"")</f>
        <v>Nam</v>
      </c>
      <c r="J5317" s="14">
        <f>_xlfn.IFNA(VLOOKUP(C5317,DSNXT!B:R,10,0),"")</f>
        <v>280000</v>
      </c>
      <c r="K5317" s="14">
        <f>_xlfn.IFNA(VLOOKUP(C5317,DSNXT!B:R,11,0),"")</f>
        <v>7</v>
      </c>
      <c r="M5317" s="8">
        <f>SUMIFS(NHẬP!N:N,NHẬP!D:D,NXT!C5312)</f>
        <v>0</v>
      </c>
      <c r="N5317" s="8">
        <f>SUMIFS(XUẤT!N:N,XUẤT!D:D,NXT!C5312)</f>
        <v>0</v>
      </c>
      <c r="O5317" s="8">
        <f t="shared" si="82"/>
        <v>0</v>
      </c>
    </row>
    <row r="5318" spans="3:15" hidden="1">
      <c r="C5318" s="2" t="s">
        <v>7597</v>
      </c>
      <c r="D5318" s="14" t="str">
        <f>_xlfn.IFNA(VLOOKUP(C5318,DSNXT!B:R,2,0),"")</f>
        <v>Quần shorts thể thao Active nam M7IMQ-005E</v>
      </c>
      <c r="E5318" s="14" t="str">
        <f>_xlfn.IFNA(VLOOKUP(C5318,DSNXT!B:R,4,0),"")</f>
        <v>Đen ghi</v>
      </c>
      <c r="F5318" s="14" t="str">
        <f>_xlfn.IFNA(VLOOKUP(C5318,DSNXT!B:R,5,0),"")</f>
        <v>Size XL</v>
      </c>
      <c r="G5318" s="14" t="str">
        <f>_xlfn.IFNA(VLOOKUP(C5318,DSNXT!B:R,7,0),"")</f>
        <v>Đồ tập</v>
      </c>
      <c r="H5318" s="14" t="str">
        <f>_xlfn.IFNA(VLOOKUP(C5318,DSNXT!B:R,8,0),"")</f>
        <v>Quần Shorts thể thao</v>
      </c>
      <c r="I5318" s="14" t="str">
        <f>_xlfn.IFNA(VLOOKUP(C5318,DSNXT!B:R,17,0),"")</f>
        <v>Nam</v>
      </c>
      <c r="J5318" s="14">
        <f>_xlfn.IFNA(VLOOKUP(C5318,DSNXT!B:R,10,0),"")</f>
        <v>280000</v>
      </c>
      <c r="K5318" s="14">
        <f>_xlfn.IFNA(VLOOKUP(C5318,DSNXT!B:R,11,0),"")</f>
        <v>3</v>
      </c>
      <c r="M5318" s="8">
        <f>SUMIFS(NHẬP!N:N,NHẬP!D:D,NXT!C5313)</f>
        <v>0</v>
      </c>
      <c r="N5318" s="8">
        <f>SUMIFS(XUẤT!N:N,XUẤT!D:D,NXT!C5313)</f>
        <v>0</v>
      </c>
      <c r="O5318" s="8">
        <f t="shared" si="82"/>
        <v>0</v>
      </c>
    </row>
    <row r="5319" spans="3:15" hidden="1">
      <c r="C5319" s="2" t="s">
        <v>7598</v>
      </c>
      <c r="D5319" s="14" t="str">
        <f>_xlfn.IFNA(VLOOKUP(C5319,DSNXT!B:R,2,0),"")</f>
        <v>Quần shorts thể thao Active nam M7IMQ-005E</v>
      </c>
      <c r="E5319" s="14" t="str">
        <f>_xlfn.IFNA(VLOOKUP(C5319,DSNXT!B:R,4,0),"")</f>
        <v>Ghi xanh</v>
      </c>
      <c r="F5319" s="14" t="str">
        <f>_xlfn.IFNA(VLOOKUP(C5319,DSNXT!B:R,5,0),"")</f>
        <v>Size M</v>
      </c>
      <c r="G5319" s="14" t="str">
        <f>_xlfn.IFNA(VLOOKUP(C5319,DSNXT!B:R,7,0),"")</f>
        <v>Đồ tập</v>
      </c>
      <c r="H5319" s="14" t="str">
        <f>_xlfn.IFNA(VLOOKUP(C5319,DSNXT!B:R,8,0),"")</f>
        <v>Quần Shorts thể thao</v>
      </c>
      <c r="I5319" s="14" t="str">
        <f>_xlfn.IFNA(VLOOKUP(C5319,DSNXT!B:R,17,0),"")</f>
        <v>Nam</v>
      </c>
      <c r="J5319" s="14">
        <f>_xlfn.IFNA(VLOOKUP(C5319,DSNXT!B:R,10,0),"")</f>
        <v>280000</v>
      </c>
      <c r="K5319" s="14">
        <f>_xlfn.IFNA(VLOOKUP(C5319,DSNXT!B:R,11,0),"")</f>
        <v>1</v>
      </c>
      <c r="M5319" s="8">
        <f>SUMIFS(NHẬP!N:N,NHẬP!D:D,NXT!C5314)</f>
        <v>0</v>
      </c>
      <c r="N5319" s="8">
        <f>SUMIFS(XUẤT!N:N,XUẤT!D:D,NXT!C5314)</f>
        <v>0</v>
      </c>
      <c r="O5319" s="8">
        <f t="shared" si="82"/>
        <v>0</v>
      </c>
    </row>
    <row r="5320" spans="3:15" hidden="1">
      <c r="C5320" s="2" t="s">
        <v>7599</v>
      </c>
      <c r="D5320" s="14" t="str">
        <f>_xlfn.IFNA(VLOOKUP(C5320,DSNXT!B:R,2,0),"")</f>
        <v>Quần shorts thể thao Active nam M7IMQ-005E</v>
      </c>
      <c r="E5320" s="14" t="str">
        <f>_xlfn.IFNA(VLOOKUP(C5320,DSNXT!B:R,4,0),"")</f>
        <v>Ghi đậm</v>
      </c>
      <c r="F5320" s="14" t="str">
        <f>_xlfn.IFNA(VLOOKUP(C5320,DSNXT!B:R,5,0),"")</f>
        <v>Size M</v>
      </c>
      <c r="G5320" s="14" t="str">
        <f>_xlfn.IFNA(VLOOKUP(C5320,DSNXT!B:R,7,0),"")</f>
        <v>Đồ tập</v>
      </c>
      <c r="H5320" s="14" t="str">
        <f>_xlfn.IFNA(VLOOKUP(C5320,DSNXT!B:R,8,0),"")</f>
        <v>Quần Shorts thể thao</v>
      </c>
      <c r="I5320" s="14" t="str">
        <f>_xlfn.IFNA(VLOOKUP(C5320,DSNXT!B:R,17,0),"")</f>
        <v>Nam</v>
      </c>
      <c r="J5320" s="14">
        <f>_xlfn.IFNA(VLOOKUP(C5320,DSNXT!B:R,10,0),"")</f>
        <v>280000</v>
      </c>
      <c r="K5320" s="14">
        <f>_xlfn.IFNA(VLOOKUP(C5320,DSNXT!B:R,11,0),"")</f>
        <v>1</v>
      </c>
      <c r="M5320" s="8">
        <f>SUMIFS(NHẬP!N:N,NHẬP!D:D,NXT!C5315)</f>
        <v>0</v>
      </c>
      <c r="N5320" s="8">
        <f>SUMIFS(XUẤT!N:N,XUẤT!D:D,NXT!C5315)</f>
        <v>0</v>
      </c>
      <c r="O5320" s="8">
        <f t="shared" si="82"/>
        <v>0</v>
      </c>
    </row>
    <row r="5321" spans="3:15" hidden="1">
      <c r="C5321" s="2" t="s">
        <v>7600</v>
      </c>
      <c r="D5321" s="14" t="str">
        <f>_xlfn.IFNA(VLOOKUP(C5321,DSNXT!B:R,2,0),"")</f>
        <v>Quần shorts thể thao Active nam M7IMQ-006E</v>
      </c>
      <c r="E5321" s="14" t="str">
        <f>_xlfn.IFNA(VLOOKUP(C5321,DSNXT!B:R,4,0),"")</f>
        <v>Ghi xước đậm</v>
      </c>
      <c r="F5321" s="14" t="str">
        <f>_xlfn.IFNA(VLOOKUP(C5321,DSNXT!B:R,5,0),"")</f>
        <v>Size S</v>
      </c>
      <c r="G5321" s="14" t="str">
        <f>_xlfn.IFNA(VLOOKUP(C5321,DSNXT!B:R,7,0),"")</f>
        <v>Đồ tập</v>
      </c>
      <c r="H5321" s="14" t="str">
        <f>_xlfn.IFNA(VLOOKUP(C5321,DSNXT!B:R,8,0),"")</f>
        <v>Quần Shorts thể thao</v>
      </c>
      <c r="I5321" s="14" t="str">
        <f>_xlfn.IFNA(VLOOKUP(C5321,DSNXT!B:R,17,0),"")</f>
        <v>Nam</v>
      </c>
      <c r="J5321" s="14">
        <f>_xlfn.IFNA(VLOOKUP(C5321,DSNXT!B:R,10,0),"")</f>
        <v>280000</v>
      </c>
      <c r="K5321" s="14">
        <f>_xlfn.IFNA(VLOOKUP(C5321,DSNXT!B:R,11,0),"")</f>
        <v>1</v>
      </c>
      <c r="M5321" s="8">
        <f>SUMIFS(NHẬP!N:N,NHẬP!D:D,NXT!C5316)</f>
        <v>0</v>
      </c>
      <c r="N5321" s="8">
        <f>SUMIFS(XUẤT!N:N,XUẤT!D:D,NXT!C5316)</f>
        <v>0</v>
      </c>
      <c r="O5321" s="8">
        <f t="shared" si="82"/>
        <v>0</v>
      </c>
    </row>
    <row r="5322" spans="3:15" hidden="1">
      <c r="C5322" s="2" t="s">
        <v>7603</v>
      </c>
      <c r="D5322" s="14" t="str">
        <f>_xlfn.IFNA(VLOOKUP(C5322,DSNXT!B:R,2,0),"")</f>
        <v>Quần shorts thể thao Active nam M7IMQ-006E</v>
      </c>
      <c r="E5322" s="14" t="str">
        <f>_xlfn.IFNA(VLOOKUP(C5322,DSNXT!B:R,4,0),"")</f>
        <v>Ghi xước đậm</v>
      </c>
      <c r="F5322" s="14" t="str">
        <f>_xlfn.IFNA(VLOOKUP(C5322,DSNXT!B:R,5,0),"")</f>
        <v>Size L</v>
      </c>
      <c r="G5322" s="14" t="str">
        <f>_xlfn.IFNA(VLOOKUP(C5322,DSNXT!B:R,7,0),"")</f>
        <v>Đồ tập</v>
      </c>
      <c r="H5322" s="14" t="str">
        <f>_xlfn.IFNA(VLOOKUP(C5322,DSNXT!B:R,8,0),"")</f>
        <v>Quần Shorts thể thao</v>
      </c>
      <c r="I5322" s="14" t="str">
        <f>_xlfn.IFNA(VLOOKUP(C5322,DSNXT!B:R,17,0),"")</f>
        <v>Nam</v>
      </c>
      <c r="J5322" s="14">
        <f>_xlfn.IFNA(VLOOKUP(C5322,DSNXT!B:R,10,0),"")</f>
        <v>280000</v>
      </c>
      <c r="K5322" s="14">
        <f>_xlfn.IFNA(VLOOKUP(C5322,DSNXT!B:R,11,0),"")</f>
        <v>1</v>
      </c>
      <c r="M5322" s="8">
        <f>SUMIFS(NHẬP!N:N,NHẬP!D:D,NXT!C5317)</f>
        <v>0</v>
      </c>
      <c r="N5322" s="8">
        <f>SUMIFS(XUẤT!N:N,XUẤT!D:D,NXT!C5317)</f>
        <v>0</v>
      </c>
      <c r="O5322" s="8">
        <f t="shared" si="82"/>
        <v>0</v>
      </c>
    </row>
    <row r="5323" spans="3:15" hidden="1">
      <c r="C5323" s="2" t="s">
        <v>7604</v>
      </c>
      <c r="D5323" s="14" t="str">
        <f>_xlfn.IFNA(VLOOKUP(C5323,DSNXT!B:R,2,0),"")</f>
        <v>Quần shorts thể thao Active nam M7IMQ-006E</v>
      </c>
      <c r="E5323" s="14" t="str">
        <f>_xlfn.IFNA(VLOOKUP(C5323,DSNXT!B:R,4,0),"")</f>
        <v>Xanh nước biển</v>
      </c>
      <c r="F5323" s="14" t="str">
        <f>_xlfn.IFNA(VLOOKUP(C5323,DSNXT!B:R,5,0),"")</f>
        <v>Size L</v>
      </c>
      <c r="G5323" s="14" t="str">
        <f>_xlfn.IFNA(VLOOKUP(C5323,DSNXT!B:R,7,0),"")</f>
        <v>Đồ tập</v>
      </c>
      <c r="H5323" s="14" t="str">
        <f>_xlfn.IFNA(VLOOKUP(C5323,DSNXT!B:R,8,0),"")</f>
        <v>Quần Shorts thể thao</v>
      </c>
      <c r="I5323" s="14" t="str">
        <f>_xlfn.IFNA(VLOOKUP(C5323,DSNXT!B:R,17,0),"")</f>
        <v>Nam</v>
      </c>
      <c r="J5323" s="14">
        <f>_xlfn.IFNA(VLOOKUP(C5323,DSNXT!B:R,10,0),"")</f>
        <v>280000</v>
      </c>
      <c r="K5323" s="14">
        <f>_xlfn.IFNA(VLOOKUP(C5323,DSNXT!B:R,11,0),"")</f>
        <v>1</v>
      </c>
      <c r="M5323" s="8">
        <f>SUMIFS(NHẬP!N:N,NHẬP!D:D,NXT!C5318)</f>
        <v>0</v>
      </c>
      <c r="N5323" s="8">
        <f>SUMIFS(XUẤT!N:N,XUẤT!D:D,NXT!C5318)</f>
        <v>0</v>
      </c>
      <c r="O5323" s="8">
        <f t="shared" si="82"/>
        <v>0</v>
      </c>
    </row>
    <row r="5324" spans="3:15" hidden="1">
      <c r="C5324" s="2" t="s">
        <v>7605</v>
      </c>
      <c r="D5324" s="14" t="str">
        <f>_xlfn.IFNA(VLOOKUP(C5324,DSNXT!B:R,2,0),"")</f>
        <v>Quần shorts thể thao Active nam M7IMQ-006E</v>
      </c>
      <c r="E5324" s="14" t="str">
        <f>_xlfn.IFNA(VLOOKUP(C5324,DSNXT!B:R,4,0),"")</f>
        <v>Xanh nước biển</v>
      </c>
      <c r="F5324" s="14" t="str">
        <f>_xlfn.IFNA(VLOOKUP(C5324,DSNXT!B:R,5,0),"")</f>
        <v>Size XL</v>
      </c>
      <c r="G5324" s="14" t="str">
        <f>_xlfn.IFNA(VLOOKUP(C5324,DSNXT!B:R,7,0),"")</f>
        <v>Đồ tập</v>
      </c>
      <c r="H5324" s="14" t="str">
        <f>_xlfn.IFNA(VLOOKUP(C5324,DSNXT!B:R,8,0),"")</f>
        <v>Quần Shorts thể thao</v>
      </c>
      <c r="I5324" s="14" t="str">
        <f>_xlfn.IFNA(VLOOKUP(C5324,DSNXT!B:R,17,0),"")</f>
        <v>Nam</v>
      </c>
      <c r="J5324" s="14">
        <f>_xlfn.IFNA(VLOOKUP(C5324,DSNXT!B:R,10,0),"")</f>
        <v>280000</v>
      </c>
      <c r="K5324" s="14">
        <f>_xlfn.IFNA(VLOOKUP(C5324,DSNXT!B:R,11,0),"")</f>
        <v>1</v>
      </c>
      <c r="M5324" s="8">
        <f>SUMIFS(NHẬP!N:N,NHẬP!D:D,NXT!C5319)</f>
        <v>0</v>
      </c>
      <c r="N5324" s="8">
        <f>SUMIFS(XUẤT!N:N,XUẤT!D:D,NXT!C5319)</f>
        <v>0</v>
      </c>
      <c r="O5324" s="8">
        <f t="shared" si="82"/>
        <v>0</v>
      </c>
    </row>
    <row r="5325" spans="3:15" hidden="1">
      <c r="C5325" s="2" t="s">
        <v>7606</v>
      </c>
      <c r="D5325" s="14" t="str">
        <f>_xlfn.IFNA(VLOOKUP(C5325,DSNXT!B:R,2,0),"")</f>
        <v>Quần shorts thể thao Active nam M7IMQ-006E</v>
      </c>
      <c r="E5325" s="14" t="str">
        <f>_xlfn.IFNA(VLOOKUP(C5325,DSNXT!B:R,4,0),"")</f>
        <v>Ghi</v>
      </c>
      <c r="F5325" s="14" t="str">
        <f>_xlfn.IFNA(VLOOKUP(C5325,DSNXT!B:R,5,0),"")</f>
        <v>Size L</v>
      </c>
      <c r="G5325" s="14" t="str">
        <f>_xlfn.IFNA(VLOOKUP(C5325,DSNXT!B:R,7,0),"")</f>
        <v>Đồ tập</v>
      </c>
      <c r="H5325" s="14" t="str">
        <f>_xlfn.IFNA(VLOOKUP(C5325,DSNXT!B:R,8,0),"")</f>
        <v>Quần Shorts thể thao</v>
      </c>
      <c r="I5325" s="14" t="str">
        <f>_xlfn.IFNA(VLOOKUP(C5325,DSNXT!B:R,17,0),"")</f>
        <v>Nam</v>
      </c>
      <c r="J5325" s="14">
        <f>_xlfn.IFNA(VLOOKUP(C5325,DSNXT!B:R,10,0),"")</f>
        <v>280000</v>
      </c>
      <c r="K5325" s="14">
        <f>_xlfn.IFNA(VLOOKUP(C5325,DSNXT!B:R,11,0),"")</f>
        <v>2</v>
      </c>
      <c r="M5325" s="8">
        <f>SUMIFS(NHẬP!N:N,NHẬP!D:D,NXT!C5320)</f>
        <v>0</v>
      </c>
      <c r="N5325" s="8">
        <f>SUMIFS(XUẤT!N:N,XUẤT!D:D,NXT!C5320)</f>
        <v>0</v>
      </c>
      <c r="O5325" s="8">
        <f t="shared" si="82"/>
        <v>0</v>
      </c>
    </row>
    <row r="5326" spans="3:15" hidden="1">
      <c r="C5326" s="2" t="s">
        <v>7607</v>
      </c>
      <c r="D5326" s="14" t="str">
        <f>_xlfn.IFNA(VLOOKUP(C5326,DSNXT!B:R,2,0),"")</f>
        <v>Quần shorts thể thao Active nam M7IMQ-006E</v>
      </c>
      <c r="E5326" s="14" t="str">
        <f>_xlfn.IFNA(VLOOKUP(C5326,DSNXT!B:R,4,0),"")</f>
        <v>Ghi xước nhạt</v>
      </c>
      <c r="F5326" s="14" t="str">
        <f>_xlfn.IFNA(VLOOKUP(C5326,DSNXT!B:R,5,0),"")</f>
        <v>Size S</v>
      </c>
      <c r="G5326" s="14" t="str">
        <f>_xlfn.IFNA(VLOOKUP(C5326,DSNXT!B:R,7,0),"")</f>
        <v>Đồ tập</v>
      </c>
      <c r="H5326" s="14" t="str">
        <f>_xlfn.IFNA(VLOOKUP(C5326,DSNXT!B:R,8,0),"")</f>
        <v>Quần Shorts thể thao</v>
      </c>
      <c r="I5326" s="14" t="str">
        <f>_xlfn.IFNA(VLOOKUP(C5326,DSNXT!B:R,17,0),"")</f>
        <v>Nam</v>
      </c>
      <c r="J5326" s="14">
        <f>_xlfn.IFNA(VLOOKUP(C5326,DSNXT!B:R,10,0),"")</f>
        <v>280000</v>
      </c>
      <c r="K5326" s="14">
        <f>_xlfn.IFNA(VLOOKUP(C5326,DSNXT!B:R,11,0),"")</f>
        <v>1</v>
      </c>
      <c r="M5326" s="8">
        <f>SUMIFS(NHẬP!N:N,NHẬP!D:D,NXT!C5321)</f>
        <v>0</v>
      </c>
      <c r="N5326" s="8">
        <f>SUMIFS(XUẤT!N:N,XUẤT!D:D,NXT!C5321)</f>
        <v>0</v>
      </c>
      <c r="O5326" s="8">
        <f t="shared" si="82"/>
        <v>0</v>
      </c>
    </row>
    <row r="5327" spans="3:15" hidden="1">
      <c r="C5327" s="2" t="s">
        <v>7609</v>
      </c>
      <c r="D5327" s="14" t="str">
        <f>_xlfn.IFNA(VLOOKUP(C5327,DSNXT!B:R,2,0),"")</f>
        <v>Quần shorts thể thao Active nam M7IMQ-006E</v>
      </c>
      <c r="E5327" s="14" t="str">
        <f>_xlfn.IFNA(VLOOKUP(C5327,DSNXT!B:R,4,0),"")</f>
        <v>Ghi xước nhạt</v>
      </c>
      <c r="F5327" s="14" t="str">
        <f>_xlfn.IFNA(VLOOKUP(C5327,DSNXT!B:R,5,0),"")</f>
        <v>Size M</v>
      </c>
      <c r="G5327" s="14" t="str">
        <f>_xlfn.IFNA(VLOOKUP(C5327,DSNXT!B:R,7,0),"")</f>
        <v>Đồ tập</v>
      </c>
      <c r="H5327" s="14" t="str">
        <f>_xlfn.IFNA(VLOOKUP(C5327,DSNXT!B:R,8,0),"")</f>
        <v>Quần Shorts thể thao</v>
      </c>
      <c r="I5327" s="14" t="str">
        <f>_xlfn.IFNA(VLOOKUP(C5327,DSNXT!B:R,17,0),"")</f>
        <v>Nam</v>
      </c>
      <c r="J5327" s="14">
        <f>_xlfn.IFNA(VLOOKUP(C5327,DSNXT!B:R,10,0),"")</f>
        <v>280000</v>
      </c>
      <c r="K5327" s="14">
        <f>_xlfn.IFNA(VLOOKUP(C5327,DSNXT!B:R,11,0),"")</f>
        <v>1</v>
      </c>
      <c r="M5327" s="8">
        <f>SUMIFS(NHẬP!N:N,NHẬP!D:D,NXT!C5322)</f>
        <v>0</v>
      </c>
      <c r="N5327" s="8">
        <f>SUMIFS(XUẤT!N:N,XUẤT!D:D,NXT!C5322)</f>
        <v>0</v>
      </c>
      <c r="O5327" s="8">
        <f t="shared" si="82"/>
        <v>0</v>
      </c>
    </row>
    <row r="5328" spans="3:15" hidden="1">
      <c r="C5328" s="2" t="s">
        <v>7610</v>
      </c>
      <c r="D5328" s="14" t="str">
        <f>_xlfn.IFNA(VLOOKUP(C5328,DSNXT!B:R,2,0),"")</f>
        <v>Quần shorts thể thao Active nam M7IMQ-006E</v>
      </c>
      <c r="E5328" s="14" t="str">
        <f>_xlfn.IFNA(VLOOKUP(C5328,DSNXT!B:R,4,0),"")</f>
        <v>Ghi xước nhạt</v>
      </c>
      <c r="F5328" s="14" t="str">
        <f>_xlfn.IFNA(VLOOKUP(C5328,DSNXT!B:R,5,0),"")</f>
        <v>Size L</v>
      </c>
      <c r="G5328" s="14" t="str">
        <f>_xlfn.IFNA(VLOOKUP(C5328,DSNXT!B:R,7,0),"")</f>
        <v>Đồ tập</v>
      </c>
      <c r="H5328" s="14" t="str">
        <f>_xlfn.IFNA(VLOOKUP(C5328,DSNXT!B:R,8,0),"")</f>
        <v>Quần Shorts thể thao</v>
      </c>
      <c r="I5328" s="14" t="str">
        <f>_xlfn.IFNA(VLOOKUP(C5328,DSNXT!B:R,17,0),"")</f>
        <v>Nam</v>
      </c>
      <c r="J5328" s="14">
        <f>_xlfn.IFNA(VLOOKUP(C5328,DSNXT!B:R,10,0),"")</f>
        <v>280000</v>
      </c>
      <c r="K5328" s="14">
        <f>_xlfn.IFNA(VLOOKUP(C5328,DSNXT!B:R,11,0),"")</f>
        <v>1</v>
      </c>
      <c r="M5328" s="8">
        <f>SUMIFS(NHẬP!N:N,NHẬP!D:D,NXT!C5323)</f>
        <v>0</v>
      </c>
      <c r="N5328" s="8">
        <f>SUMIFS(XUẤT!N:N,XUẤT!D:D,NXT!C5323)</f>
        <v>0</v>
      </c>
      <c r="O5328" s="8">
        <f t="shared" ref="O5328:O5391" si="83">L5328+M5328-N5328</f>
        <v>0</v>
      </c>
    </row>
    <row r="5329" spans="3:15" hidden="1">
      <c r="C5329" s="2" t="s">
        <v>7611</v>
      </c>
      <c r="D5329" s="14" t="str">
        <f>_xlfn.IFNA(VLOOKUP(C5329,DSNXT!B:R,2,0),"")</f>
        <v>Áo T-shirt Active nam M7IMT-008E</v>
      </c>
      <c r="E5329" s="14" t="str">
        <f>_xlfn.IFNA(VLOOKUP(C5329,DSNXT!B:R,4,0),"")</f>
        <v>Xanh tím than</v>
      </c>
      <c r="F5329" s="14" t="str">
        <f>_xlfn.IFNA(VLOOKUP(C5329,DSNXT!B:R,5,0),"")</f>
        <v>Size M</v>
      </c>
      <c r="G5329" s="14" t="str">
        <f>_xlfn.IFNA(VLOOKUP(C5329,DSNXT!B:R,7,0),"")</f>
        <v>Đồ tập</v>
      </c>
      <c r="H5329" s="14" t="str">
        <f>_xlfn.IFNA(VLOOKUP(C5329,DSNXT!B:R,8,0),"")</f>
        <v>Áo T-Shirt</v>
      </c>
      <c r="I5329" s="14" t="str">
        <f>_xlfn.IFNA(VLOOKUP(C5329,DSNXT!B:R,17,0),"")</f>
        <v>Nam</v>
      </c>
      <c r="J5329" s="14">
        <f>_xlfn.IFNA(VLOOKUP(C5329,DSNXT!B:R,10,0),"")</f>
        <v>280000</v>
      </c>
      <c r="K5329" s="14">
        <f>_xlfn.IFNA(VLOOKUP(C5329,DSNXT!B:R,11,0),"")</f>
        <v>1</v>
      </c>
      <c r="M5329" s="8">
        <f>SUMIFS(NHẬP!N:N,NHẬP!D:D,NXT!C5324)</f>
        <v>0</v>
      </c>
      <c r="N5329" s="8">
        <f>SUMIFS(XUẤT!N:N,XUẤT!D:D,NXT!C5324)</f>
        <v>0</v>
      </c>
      <c r="O5329" s="8">
        <f t="shared" si="83"/>
        <v>0</v>
      </c>
    </row>
    <row r="5330" spans="3:15" hidden="1">
      <c r="C5330" s="2" t="s">
        <v>7613</v>
      </c>
      <c r="D5330" s="14" t="str">
        <f>_xlfn.IFNA(VLOOKUP(C5330,DSNXT!B:R,2,0),"")</f>
        <v>Áo T-shirt Active nam M7IMT-008E</v>
      </c>
      <c r="E5330" s="14" t="str">
        <f>_xlfn.IFNA(VLOOKUP(C5330,DSNXT!B:R,4,0),"")</f>
        <v>Ghi</v>
      </c>
      <c r="F5330" s="14" t="str">
        <f>_xlfn.IFNA(VLOOKUP(C5330,DSNXT!B:R,5,0),"")</f>
        <v>Size S</v>
      </c>
      <c r="G5330" s="14" t="str">
        <f>_xlfn.IFNA(VLOOKUP(C5330,DSNXT!B:R,7,0),"")</f>
        <v>Đồ tập</v>
      </c>
      <c r="H5330" s="14" t="str">
        <f>_xlfn.IFNA(VLOOKUP(C5330,DSNXT!B:R,8,0),"")</f>
        <v>Áo T-Shirt</v>
      </c>
      <c r="I5330" s="14" t="str">
        <f>_xlfn.IFNA(VLOOKUP(C5330,DSNXT!B:R,17,0),"")</f>
        <v>Nam</v>
      </c>
      <c r="J5330" s="14">
        <f>_xlfn.IFNA(VLOOKUP(C5330,DSNXT!B:R,10,0),"")</f>
        <v>280000</v>
      </c>
      <c r="K5330" s="14">
        <f>_xlfn.IFNA(VLOOKUP(C5330,DSNXT!B:R,11,0),"")</f>
        <v>2</v>
      </c>
      <c r="M5330" s="8">
        <f>SUMIFS(NHẬP!N:N,NHẬP!D:D,NXT!C5325)</f>
        <v>0</v>
      </c>
      <c r="N5330" s="8">
        <f>SUMIFS(XUẤT!N:N,XUẤT!D:D,NXT!C5325)</f>
        <v>0</v>
      </c>
      <c r="O5330" s="8">
        <f t="shared" si="83"/>
        <v>0</v>
      </c>
    </row>
    <row r="5331" spans="3:15" hidden="1">
      <c r="C5331" s="2" t="s">
        <v>7614</v>
      </c>
      <c r="D5331" s="14" t="str">
        <f>_xlfn.IFNA(VLOOKUP(C5331,DSNXT!B:R,2,0),"")</f>
        <v>Áo T-shirt Active nam M7IMT-008E</v>
      </c>
      <c r="E5331" s="14" t="str">
        <f>_xlfn.IFNA(VLOOKUP(C5331,DSNXT!B:R,4,0),"")</f>
        <v>Ghi</v>
      </c>
      <c r="F5331" s="14" t="str">
        <f>_xlfn.IFNA(VLOOKUP(C5331,DSNXT!B:R,5,0),"")</f>
        <v>Size M</v>
      </c>
      <c r="G5331" s="14" t="str">
        <f>_xlfn.IFNA(VLOOKUP(C5331,DSNXT!B:R,7,0),"")</f>
        <v>Đồ tập</v>
      </c>
      <c r="H5331" s="14" t="str">
        <f>_xlfn.IFNA(VLOOKUP(C5331,DSNXT!B:R,8,0),"")</f>
        <v>Áo T-Shirt</v>
      </c>
      <c r="I5331" s="14" t="str">
        <f>_xlfn.IFNA(VLOOKUP(C5331,DSNXT!B:R,17,0),"")</f>
        <v>Nam</v>
      </c>
      <c r="J5331" s="14">
        <f>_xlfn.IFNA(VLOOKUP(C5331,DSNXT!B:R,10,0),"")</f>
        <v>280000</v>
      </c>
      <c r="K5331" s="14">
        <f>_xlfn.IFNA(VLOOKUP(C5331,DSNXT!B:R,11,0),"")</f>
        <v>2</v>
      </c>
      <c r="M5331" s="8">
        <f>SUMIFS(NHẬP!N:N,NHẬP!D:D,NXT!C5326)</f>
        <v>0</v>
      </c>
      <c r="N5331" s="8">
        <f>SUMIFS(XUẤT!N:N,XUẤT!D:D,NXT!C5326)</f>
        <v>0</v>
      </c>
      <c r="O5331" s="8">
        <f t="shared" si="83"/>
        <v>0</v>
      </c>
    </row>
    <row r="5332" spans="3:15" hidden="1">
      <c r="C5332" s="2" t="s">
        <v>7615</v>
      </c>
      <c r="D5332" s="14" t="str">
        <f>_xlfn.IFNA(VLOOKUP(C5332,DSNXT!B:R,2,0),"")</f>
        <v>Áo T-shirt Active nam M7IMT-008E</v>
      </c>
      <c r="E5332" s="14" t="str">
        <f>_xlfn.IFNA(VLOOKUP(C5332,DSNXT!B:R,4,0),"")</f>
        <v>Ghi</v>
      </c>
      <c r="F5332" s="14" t="str">
        <f>_xlfn.IFNA(VLOOKUP(C5332,DSNXT!B:R,5,0),"")</f>
        <v>Size L</v>
      </c>
      <c r="G5332" s="14" t="str">
        <f>_xlfn.IFNA(VLOOKUP(C5332,DSNXT!B:R,7,0),"")</f>
        <v>Đồ tập</v>
      </c>
      <c r="H5332" s="14" t="str">
        <f>_xlfn.IFNA(VLOOKUP(C5332,DSNXT!B:R,8,0),"")</f>
        <v>Áo T-Shirt</v>
      </c>
      <c r="I5332" s="14" t="str">
        <f>_xlfn.IFNA(VLOOKUP(C5332,DSNXT!B:R,17,0),"")</f>
        <v>Nam</v>
      </c>
      <c r="J5332" s="14">
        <f>_xlfn.IFNA(VLOOKUP(C5332,DSNXT!B:R,10,0),"")</f>
        <v>280000</v>
      </c>
      <c r="K5332" s="14">
        <f>_xlfn.IFNA(VLOOKUP(C5332,DSNXT!B:R,11,0),"")</f>
        <v>1</v>
      </c>
      <c r="M5332" s="8">
        <f>SUMIFS(NHẬP!N:N,NHẬP!D:D,NXT!C5327)</f>
        <v>0</v>
      </c>
      <c r="N5332" s="8">
        <f>SUMIFS(XUẤT!N:N,XUẤT!D:D,NXT!C5327)</f>
        <v>0</v>
      </c>
      <c r="O5332" s="8">
        <f t="shared" si="83"/>
        <v>0</v>
      </c>
    </row>
    <row r="5333" spans="3:15" hidden="1">
      <c r="C5333" s="2" t="s">
        <v>7616</v>
      </c>
      <c r="D5333" s="14" t="str">
        <f>_xlfn.IFNA(VLOOKUP(C5333,DSNXT!B:R,2,0),"")</f>
        <v>Áo T-shirt active nam M7IMT-009E</v>
      </c>
      <c r="E5333" s="14" t="str">
        <f>_xlfn.IFNA(VLOOKUP(C5333,DSNXT!B:R,4,0),"")</f>
        <v>Đen</v>
      </c>
      <c r="F5333" s="14" t="str">
        <f>_xlfn.IFNA(VLOOKUP(C5333,DSNXT!B:R,5,0),"")</f>
        <v>Size S</v>
      </c>
      <c r="G5333" s="14" t="str">
        <f>_xlfn.IFNA(VLOOKUP(C5333,DSNXT!B:R,7,0),"")</f>
        <v>Đồ tập</v>
      </c>
      <c r="H5333" s="14" t="str">
        <f>_xlfn.IFNA(VLOOKUP(C5333,DSNXT!B:R,8,0),"")</f>
        <v>Áo T-Shirt</v>
      </c>
      <c r="I5333" s="14" t="str">
        <f>_xlfn.IFNA(VLOOKUP(C5333,DSNXT!B:R,17,0),"")</f>
        <v>Nam</v>
      </c>
      <c r="J5333" s="14">
        <f>_xlfn.IFNA(VLOOKUP(C5333,DSNXT!B:R,10,0),"")</f>
        <v>280000</v>
      </c>
      <c r="K5333" s="14">
        <f>_xlfn.IFNA(VLOOKUP(C5333,DSNXT!B:R,11,0),"")</f>
        <v>5</v>
      </c>
      <c r="M5333" s="8">
        <f>SUMIFS(NHẬP!N:N,NHẬP!D:D,NXT!C5328)</f>
        <v>0</v>
      </c>
      <c r="N5333" s="8">
        <f>SUMIFS(XUẤT!N:N,XUẤT!D:D,NXT!C5328)</f>
        <v>0</v>
      </c>
      <c r="O5333" s="8">
        <f t="shared" si="83"/>
        <v>0</v>
      </c>
    </row>
    <row r="5334" spans="3:15" hidden="1">
      <c r="C5334" s="2" t="s">
        <v>7618</v>
      </c>
      <c r="D5334" s="14" t="str">
        <f>_xlfn.IFNA(VLOOKUP(C5334,DSNXT!B:R,2,0),"")</f>
        <v>Áo T-shirt active nam M7IMT-009E</v>
      </c>
      <c r="E5334" s="14" t="str">
        <f>_xlfn.IFNA(VLOOKUP(C5334,DSNXT!B:R,4,0),"")</f>
        <v>Đen</v>
      </c>
      <c r="F5334" s="14" t="str">
        <f>_xlfn.IFNA(VLOOKUP(C5334,DSNXT!B:R,5,0),"")</f>
        <v>Size M</v>
      </c>
      <c r="G5334" s="14" t="str">
        <f>_xlfn.IFNA(VLOOKUP(C5334,DSNXT!B:R,7,0),"")</f>
        <v>Đồ tập</v>
      </c>
      <c r="H5334" s="14" t="str">
        <f>_xlfn.IFNA(VLOOKUP(C5334,DSNXT!B:R,8,0),"")</f>
        <v>Áo T-Shirt</v>
      </c>
      <c r="I5334" s="14" t="str">
        <f>_xlfn.IFNA(VLOOKUP(C5334,DSNXT!B:R,17,0),"")</f>
        <v>Nam</v>
      </c>
      <c r="J5334" s="14">
        <f>_xlfn.IFNA(VLOOKUP(C5334,DSNXT!B:R,10,0),"")</f>
        <v>280000</v>
      </c>
      <c r="K5334" s="14">
        <f>_xlfn.IFNA(VLOOKUP(C5334,DSNXT!B:R,11,0),"")</f>
        <v>3</v>
      </c>
      <c r="M5334" s="8">
        <f>SUMIFS(NHẬP!N:N,NHẬP!D:D,NXT!C5329)</f>
        <v>0</v>
      </c>
      <c r="N5334" s="8">
        <f>SUMIFS(XUẤT!N:N,XUẤT!D:D,NXT!C5329)</f>
        <v>0</v>
      </c>
      <c r="O5334" s="8">
        <f t="shared" si="83"/>
        <v>0</v>
      </c>
    </row>
    <row r="5335" spans="3:15" hidden="1">
      <c r="C5335" s="2" t="s">
        <v>7619</v>
      </c>
      <c r="D5335" s="14" t="str">
        <f>_xlfn.IFNA(VLOOKUP(C5335,DSNXT!B:R,2,0),"")</f>
        <v>Áo T-shirt active nam M7IMT-009E</v>
      </c>
      <c r="E5335" s="14" t="str">
        <f>_xlfn.IFNA(VLOOKUP(C5335,DSNXT!B:R,4,0),"")</f>
        <v>Tím than</v>
      </c>
      <c r="F5335" s="14" t="str">
        <f>_xlfn.IFNA(VLOOKUP(C5335,DSNXT!B:R,5,0),"")</f>
        <v>Size L</v>
      </c>
      <c r="G5335" s="14" t="str">
        <f>_xlfn.IFNA(VLOOKUP(C5335,DSNXT!B:R,7,0),"")</f>
        <v>Đồ tập</v>
      </c>
      <c r="H5335" s="14" t="str">
        <f>_xlfn.IFNA(VLOOKUP(C5335,DSNXT!B:R,8,0),"")</f>
        <v>Áo T-Shirt</v>
      </c>
      <c r="I5335" s="14" t="str">
        <f>_xlfn.IFNA(VLOOKUP(C5335,DSNXT!B:R,17,0),"")</f>
        <v>Nam</v>
      </c>
      <c r="J5335" s="14">
        <f>_xlfn.IFNA(VLOOKUP(C5335,DSNXT!B:R,10,0),"")</f>
        <v>280000</v>
      </c>
      <c r="K5335" s="14">
        <f>_xlfn.IFNA(VLOOKUP(C5335,DSNXT!B:R,11,0),"")</f>
        <v>1</v>
      </c>
      <c r="M5335" s="8">
        <f>SUMIFS(NHẬP!N:N,NHẬP!D:D,NXT!C5330)</f>
        <v>0</v>
      </c>
      <c r="N5335" s="8">
        <f>SUMIFS(XUẤT!N:N,XUẤT!D:D,NXT!C5330)</f>
        <v>0</v>
      </c>
      <c r="O5335" s="8">
        <f t="shared" si="83"/>
        <v>0</v>
      </c>
    </row>
    <row r="5336" spans="3:15" hidden="1">
      <c r="C5336" s="2" t="s">
        <v>7620</v>
      </c>
      <c r="D5336" s="14" t="str">
        <f>_xlfn.IFNA(VLOOKUP(C5336,DSNXT!B:R,2,0),"")</f>
        <v>Áo T-shirt active nam M7IMT-010E</v>
      </c>
      <c r="E5336" s="14" t="str">
        <f>_xlfn.IFNA(VLOOKUP(C5336,DSNXT!B:R,4,0),"")</f>
        <v>Tím than đen</v>
      </c>
      <c r="F5336" s="14" t="str">
        <f>_xlfn.IFNA(VLOOKUP(C5336,DSNXT!B:R,5,0),"")</f>
        <v>Size S</v>
      </c>
      <c r="G5336" s="14" t="str">
        <f>_xlfn.IFNA(VLOOKUP(C5336,DSNXT!B:R,7,0),"")</f>
        <v>Đồ tập</v>
      </c>
      <c r="H5336" s="14" t="str">
        <f>_xlfn.IFNA(VLOOKUP(C5336,DSNXT!B:R,8,0),"")</f>
        <v>Áo T-Shirt</v>
      </c>
      <c r="I5336" s="14" t="str">
        <f>_xlfn.IFNA(VLOOKUP(C5336,DSNXT!B:R,17,0),"")</f>
        <v>Nam</v>
      </c>
      <c r="J5336" s="14">
        <f>_xlfn.IFNA(VLOOKUP(C5336,DSNXT!B:R,10,0),"")</f>
        <v>240000</v>
      </c>
      <c r="K5336" s="14">
        <f>_xlfn.IFNA(VLOOKUP(C5336,DSNXT!B:R,11,0),"")</f>
        <v>1</v>
      </c>
      <c r="M5336" s="8">
        <f>SUMIFS(NHẬP!N:N,NHẬP!D:D,NXT!C5331)</f>
        <v>0</v>
      </c>
      <c r="N5336" s="8">
        <f>SUMIFS(XUẤT!N:N,XUẤT!D:D,NXT!C5331)</f>
        <v>0</v>
      </c>
      <c r="O5336" s="8">
        <f t="shared" si="83"/>
        <v>0</v>
      </c>
    </row>
    <row r="5337" spans="3:15" hidden="1">
      <c r="C5337" s="2" t="s">
        <v>7622</v>
      </c>
      <c r="D5337" s="14" t="str">
        <f>_xlfn.IFNA(VLOOKUP(C5337,DSNXT!B:R,2,0),"")</f>
        <v>Áo T-shirt active nam M7IMT-010E</v>
      </c>
      <c r="E5337" s="14" t="str">
        <f>_xlfn.IFNA(VLOOKUP(C5337,DSNXT!B:R,4,0),"")</f>
        <v>Tím than đen</v>
      </c>
      <c r="F5337" s="14" t="str">
        <f>_xlfn.IFNA(VLOOKUP(C5337,DSNXT!B:R,5,0),"")</f>
        <v>Size M</v>
      </c>
      <c r="G5337" s="14" t="str">
        <f>_xlfn.IFNA(VLOOKUP(C5337,DSNXT!B:R,7,0),"")</f>
        <v>Đồ tập</v>
      </c>
      <c r="H5337" s="14" t="str">
        <f>_xlfn.IFNA(VLOOKUP(C5337,DSNXT!B:R,8,0),"")</f>
        <v>Áo T-Shirt</v>
      </c>
      <c r="I5337" s="14" t="str">
        <f>_xlfn.IFNA(VLOOKUP(C5337,DSNXT!B:R,17,0),"")</f>
        <v>Nam</v>
      </c>
      <c r="J5337" s="14">
        <f>_xlfn.IFNA(VLOOKUP(C5337,DSNXT!B:R,10,0),"")</f>
        <v>240000</v>
      </c>
      <c r="K5337" s="14">
        <f>_xlfn.IFNA(VLOOKUP(C5337,DSNXT!B:R,11,0),"")</f>
        <v>2</v>
      </c>
      <c r="M5337" s="8">
        <f>SUMIFS(NHẬP!N:N,NHẬP!D:D,NXT!C5332)</f>
        <v>0</v>
      </c>
      <c r="N5337" s="8">
        <f>SUMIFS(XUẤT!N:N,XUẤT!D:D,NXT!C5332)</f>
        <v>0</v>
      </c>
      <c r="O5337" s="8">
        <f t="shared" si="83"/>
        <v>0</v>
      </c>
    </row>
    <row r="5338" spans="3:15" hidden="1">
      <c r="C5338" s="2" t="s">
        <v>7623</v>
      </c>
      <c r="D5338" s="14" t="str">
        <f>_xlfn.IFNA(VLOOKUP(C5338,DSNXT!B:R,2,0),"")</f>
        <v>Áo T-shirt active nam M7IMT-010E</v>
      </c>
      <c r="E5338" s="14" t="str">
        <f>_xlfn.IFNA(VLOOKUP(C5338,DSNXT!B:R,4,0),"")</f>
        <v>Đen</v>
      </c>
      <c r="F5338" s="14" t="str">
        <f>_xlfn.IFNA(VLOOKUP(C5338,DSNXT!B:R,5,0),"")</f>
        <v>Size S</v>
      </c>
      <c r="G5338" s="14" t="str">
        <f>_xlfn.IFNA(VLOOKUP(C5338,DSNXT!B:R,7,0),"")</f>
        <v>Đồ tập</v>
      </c>
      <c r="H5338" s="14" t="str">
        <f>_xlfn.IFNA(VLOOKUP(C5338,DSNXT!B:R,8,0),"")</f>
        <v>Áo T-Shirt</v>
      </c>
      <c r="I5338" s="14" t="str">
        <f>_xlfn.IFNA(VLOOKUP(C5338,DSNXT!B:R,17,0),"")</f>
        <v>Nam</v>
      </c>
      <c r="J5338" s="14">
        <f>_xlfn.IFNA(VLOOKUP(C5338,DSNXT!B:R,10,0),"")</f>
        <v>240000</v>
      </c>
      <c r="K5338" s="14">
        <f>_xlfn.IFNA(VLOOKUP(C5338,DSNXT!B:R,11,0),"")</f>
        <v>2</v>
      </c>
      <c r="M5338" s="8">
        <f>SUMIFS(NHẬP!N:N,NHẬP!D:D,NXT!C5333)</f>
        <v>0</v>
      </c>
      <c r="N5338" s="8">
        <f>SUMIFS(XUẤT!N:N,XUẤT!D:D,NXT!C5333)</f>
        <v>0</v>
      </c>
      <c r="O5338" s="8">
        <f t="shared" si="83"/>
        <v>0</v>
      </c>
    </row>
    <row r="5339" spans="3:15" hidden="1">
      <c r="C5339" s="2" t="s">
        <v>7624</v>
      </c>
      <c r="D5339" s="14" t="str">
        <f>_xlfn.IFNA(VLOOKUP(C5339,DSNXT!B:R,2,0),"")</f>
        <v>Áo T-shirt active nam M7IMT-010E</v>
      </c>
      <c r="E5339" s="14" t="str">
        <f>_xlfn.IFNA(VLOOKUP(C5339,DSNXT!B:R,4,0),"")</f>
        <v>Đen</v>
      </c>
      <c r="F5339" s="14" t="str">
        <f>_xlfn.IFNA(VLOOKUP(C5339,DSNXT!B:R,5,0),"")</f>
        <v>Size M</v>
      </c>
      <c r="G5339" s="14" t="str">
        <f>_xlfn.IFNA(VLOOKUP(C5339,DSNXT!B:R,7,0),"")</f>
        <v>Đồ tập</v>
      </c>
      <c r="H5339" s="14" t="str">
        <f>_xlfn.IFNA(VLOOKUP(C5339,DSNXT!B:R,8,0),"")</f>
        <v>Áo T-Shirt</v>
      </c>
      <c r="I5339" s="14" t="str">
        <f>_xlfn.IFNA(VLOOKUP(C5339,DSNXT!B:R,17,0),"")</f>
        <v>Nam</v>
      </c>
      <c r="J5339" s="14">
        <f>_xlfn.IFNA(VLOOKUP(C5339,DSNXT!B:R,10,0),"")</f>
        <v>240000</v>
      </c>
      <c r="K5339" s="14">
        <f>_xlfn.IFNA(VLOOKUP(C5339,DSNXT!B:R,11,0),"")</f>
        <v>1</v>
      </c>
      <c r="M5339" s="8">
        <f>SUMIFS(NHẬP!N:N,NHẬP!D:D,NXT!C5334)</f>
        <v>0</v>
      </c>
      <c r="N5339" s="8">
        <f>SUMIFS(XUẤT!N:N,XUẤT!D:D,NXT!C5334)</f>
        <v>0</v>
      </c>
      <c r="O5339" s="8">
        <f t="shared" si="83"/>
        <v>0</v>
      </c>
    </row>
    <row r="5340" spans="3:15" hidden="1">
      <c r="C5340" s="2" t="s">
        <v>7625</v>
      </c>
      <c r="D5340" s="14" t="str">
        <f>_xlfn.IFNA(VLOOKUP(C5340,DSNXT!B:R,2,0),"")</f>
        <v>Áo T-shirt active nam M7IMT-010E</v>
      </c>
      <c r="E5340" s="14" t="str">
        <f>_xlfn.IFNA(VLOOKUP(C5340,DSNXT!B:R,4,0),"")</f>
        <v>Đen</v>
      </c>
      <c r="F5340" s="14" t="str">
        <f>_xlfn.IFNA(VLOOKUP(C5340,DSNXT!B:R,5,0),"")</f>
        <v>Size L</v>
      </c>
      <c r="G5340" s="14" t="str">
        <f>_xlfn.IFNA(VLOOKUP(C5340,DSNXT!B:R,7,0),"")</f>
        <v>Đồ tập</v>
      </c>
      <c r="H5340" s="14" t="str">
        <f>_xlfn.IFNA(VLOOKUP(C5340,DSNXT!B:R,8,0),"")</f>
        <v>Áo T-Shirt</v>
      </c>
      <c r="I5340" s="14" t="str">
        <f>_xlfn.IFNA(VLOOKUP(C5340,DSNXT!B:R,17,0),"")</f>
        <v>Nam</v>
      </c>
      <c r="J5340" s="14">
        <f>_xlfn.IFNA(VLOOKUP(C5340,DSNXT!B:R,10,0),"")</f>
        <v>240000</v>
      </c>
      <c r="K5340" s="14">
        <f>_xlfn.IFNA(VLOOKUP(C5340,DSNXT!B:R,11,0),"")</f>
        <v>2</v>
      </c>
      <c r="M5340" s="8">
        <f>SUMIFS(NHẬP!N:N,NHẬP!D:D,NXT!C5335)</f>
        <v>0</v>
      </c>
      <c r="N5340" s="8">
        <f>SUMIFS(XUẤT!N:N,XUẤT!D:D,NXT!C5335)</f>
        <v>0</v>
      </c>
      <c r="O5340" s="8">
        <f t="shared" si="83"/>
        <v>0</v>
      </c>
    </row>
    <row r="5341" spans="3:15" hidden="1">
      <c r="C5341" s="2" t="s">
        <v>7626</v>
      </c>
      <c r="D5341" s="14" t="str">
        <f>_xlfn.IFNA(VLOOKUP(C5341,DSNXT!B:R,2,0),"")</f>
        <v>Áo T-shirt active nam M7IMT-010E</v>
      </c>
      <c r="E5341" s="14" t="str">
        <f>_xlfn.IFNA(VLOOKUP(C5341,DSNXT!B:R,4,0),"")</f>
        <v>Đen</v>
      </c>
      <c r="F5341" s="14" t="str">
        <f>_xlfn.IFNA(VLOOKUP(C5341,DSNXT!B:R,5,0),"")</f>
        <v>Size XL</v>
      </c>
      <c r="G5341" s="14" t="str">
        <f>_xlfn.IFNA(VLOOKUP(C5341,DSNXT!B:R,7,0),"")</f>
        <v>Đồ tập</v>
      </c>
      <c r="H5341" s="14" t="str">
        <f>_xlfn.IFNA(VLOOKUP(C5341,DSNXT!B:R,8,0),"")</f>
        <v>Áo T-Shirt</v>
      </c>
      <c r="I5341" s="14" t="str">
        <f>_xlfn.IFNA(VLOOKUP(C5341,DSNXT!B:R,17,0),"")</f>
        <v>Nam</v>
      </c>
      <c r="J5341" s="14">
        <f>_xlfn.IFNA(VLOOKUP(C5341,DSNXT!B:R,10,0),"")</f>
        <v>240000</v>
      </c>
      <c r="K5341" s="14">
        <f>_xlfn.IFNA(VLOOKUP(C5341,DSNXT!B:R,11,0),"")</f>
        <v>3</v>
      </c>
      <c r="M5341" s="8">
        <f>SUMIFS(NHẬP!N:N,NHẬP!D:D,NXT!C5336)</f>
        <v>0</v>
      </c>
      <c r="N5341" s="8">
        <f>SUMIFS(XUẤT!N:N,XUẤT!D:D,NXT!C5336)</f>
        <v>0</v>
      </c>
      <c r="O5341" s="8">
        <f t="shared" si="83"/>
        <v>0</v>
      </c>
    </row>
    <row r="5342" spans="3:15" hidden="1">
      <c r="C5342" s="2" t="s">
        <v>7627</v>
      </c>
      <c r="D5342" s="14" t="str">
        <f>_xlfn.IFNA(VLOOKUP(C5342,DSNXT!B:R,2,0),"")</f>
        <v>Áo T-shirt active nam M7IMT-010E</v>
      </c>
      <c r="E5342" s="14" t="str">
        <f>_xlfn.IFNA(VLOOKUP(C5342,DSNXT!B:R,4,0),"")</f>
        <v>Ghi đen</v>
      </c>
      <c r="F5342" s="14" t="str">
        <f>_xlfn.IFNA(VLOOKUP(C5342,DSNXT!B:R,5,0),"")</f>
        <v>Size S</v>
      </c>
      <c r="G5342" s="14" t="str">
        <f>_xlfn.IFNA(VLOOKUP(C5342,DSNXT!B:R,7,0),"")</f>
        <v>Đồ tập</v>
      </c>
      <c r="H5342" s="14" t="str">
        <f>_xlfn.IFNA(VLOOKUP(C5342,DSNXT!B:R,8,0),"")</f>
        <v>Áo T-Shirt</v>
      </c>
      <c r="I5342" s="14" t="str">
        <f>_xlfn.IFNA(VLOOKUP(C5342,DSNXT!B:R,17,0),"")</f>
        <v>Nam</v>
      </c>
      <c r="J5342" s="14">
        <f>_xlfn.IFNA(VLOOKUP(C5342,DSNXT!B:R,10,0),"")</f>
        <v>240000</v>
      </c>
      <c r="K5342" s="14">
        <f>_xlfn.IFNA(VLOOKUP(C5342,DSNXT!B:R,11,0),"")</f>
        <v>1</v>
      </c>
      <c r="M5342" s="8">
        <f>SUMIFS(NHẬP!N:N,NHẬP!D:D,NXT!C5337)</f>
        <v>0</v>
      </c>
      <c r="N5342" s="8">
        <f>SUMIFS(XUẤT!N:N,XUẤT!D:D,NXT!C5337)</f>
        <v>0</v>
      </c>
      <c r="O5342" s="8">
        <f t="shared" si="83"/>
        <v>0</v>
      </c>
    </row>
    <row r="5343" spans="3:15" hidden="1">
      <c r="C5343" s="2" t="s">
        <v>7629</v>
      </c>
      <c r="D5343" s="14" t="str">
        <f>_xlfn.IFNA(VLOOKUP(C5343,DSNXT!B:R,2,0),"")</f>
        <v>Áo T-shirt active nam M7IMT-010E</v>
      </c>
      <c r="E5343" s="14" t="str">
        <f>_xlfn.IFNA(VLOOKUP(C5343,DSNXT!B:R,4,0),"")</f>
        <v>Ghi đen</v>
      </c>
      <c r="F5343" s="14" t="str">
        <f>_xlfn.IFNA(VLOOKUP(C5343,DSNXT!B:R,5,0),"")</f>
        <v>Size M</v>
      </c>
      <c r="G5343" s="14" t="str">
        <f>_xlfn.IFNA(VLOOKUP(C5343,DSNXT!B:R,7,0),"")</f>
        <v>Đồ tập</v>
      </c>
      <c r="H5343" s="14" t="str">
        <f>_xlfn.IFNA(VLOOKUP(C5343,DSNXT!B:R,8,0),"")</f>
        <v>Áo T-Shirt</v>
      </c>
      <c r="I5343" s="14" t="str">
        <f>_xlfn.IFNA(VLOOKUP(C5343,DSNXT!B:R,17,0),"")</f>
        <v>Nam</v>
      </c>
      <c r="J5343" s="14">
        <f>_xlfn.IFNA(VLOOKUP(C5343,DSNXT!B:R,10,0),"")</f>
        <v>240000</v>
      </c>
      <c r="K5343" s="14">
        <f>_xlfn.IFNA(VLOOKUP(C5343,DSNXT!B:R,11,0),"")</f>
        <v>6</v>
      </c>
      <c r="M5343" s="8">
        <f>SUMIFS(NHẬP!N:N,NHẬP!D:D,NXT!C5338)</f>
        <v>0</v>
      </c>
      <c r="N5343" s="8">
        <f>SUMIFS(XUẤT!N:N,XUẤT!D:D,NXT!C5338)</f>
        <v>0</v>
      </c>
      <c r="O5343" s="8">
        <f t="shared" si="83"/>
        <v>0</v>
      </c>
    </row>
    <row r="5344" spans="3:15" hidden="1">
      <c r="C5344" s="2" t="s">
        <v>7630</v>
      </c>
      <c r="D5344" s="14" t="str">
        <f>_xlfn.IFNA(VLOOKUP(C5344,DSNXT!B:R,2,0),"")</f>
        <v>Áo T-shirt active nam M7IMT-010E</v>
      </c>
      <c r="E5344" s="14" t="str">
        <f>_xlfn.IFNA(VLOOKUP(C5344,DSNXT!B:R,4,0),"")</f>
        <v>Ghi đen</v>
      </c>
      <c r="F5344" s="14" t="str">
        <f>_xlfn.IFNA(VLOOKUP(C5344,DSNXT!B:R,5,0),"")</f>
        <v>Size L</v>
      </c>
      <c r="G5344" s="14" t="str">
        <f>_xlfn.IFNA(VLOOKUP(C5344,DSNXT!B:R,7,0),"")</f>
        <v>Đồ tập</v>
      </c>
      <c r="H5344" s="14" t="str">
        <f>_xlfn.IFNA(VLOOKUP(C5344,DSNXT!B:R,8,0),"")</f>
        <v>Áo T-Shirt</v>
      </c>
      <c r="I5344" s="14" t="str">
        <f>_xlfn.IFNA(VLOOKUP(C5344,DSNXT!B:R,17,0),"")</f>
        <v>Nam</v>
      </c>
      <c r="J5344" s="14">
        <f>_xlfn.IFNA(VLOOKUP(C5344,DSNXT!B:R,10,0),"")</f>
        <v>240000</v>
      </c>
      <c r="K5344" s="14">
        <f>_xlfn.IFNA(VLOOKUP(C5344,DSNXT!B:R,11,0),"")</f>
        <v>1</v>
      </c>
      <c r="M5344" s="8">
        <f>SUMIFS(NHẬP!N:N,NHẬP!D:D,NXT!C5339)</f>
        <v>0</v>
      </c>
      <c r="N5344" s="8">
        <f>SUMIFS(XUẤT!N:N,XUẤT!D:D,NXT!C5339)</f>
        <v>0</v>
      </c>
      <c r="O5344" s="8">
        <f t="shared" si="83"/>
        <v>0</v>
      </c>
    </row>
    <row r="5345" spans="3:15" hidden="1">
      <c r="C5345" s="2" t="s">
        <v>7631</v>
      </c>
      <c r="D5345" s="14" t="str">
        <f>_xlfn.IFNA(VLOOKUP(C5345,DSNXT!B:R,2,0),"")</f>
        <v>Áo T-shirt Active nam M7IMT-011E</v>
      </c>
      <c r="E5345" s="14" t="str">
        <f>_xlfn.IFNA(VLOOKUP(C5345,DSNXT!B:R,4,0),"")</f>
        <v>Ghi nhạt</v>
      </c>
      <c r="F5345" s="14" t="str">
        <f>_xlfn.IFNA(VLOOKUP(C5345,DSNXT!B:R,5,0),"")</f>
        <v>Size M</v>
      </c>
      <c r="G5345" s="14" t="str">
        <f>_xlfn.IFNA(VLOOKUP(C5345,DSNXT!B:R,7,0),"")</f>
        <v>Đồ tập</v>
      </c>
      <c r="H5345" s="14" t="str">
        <f>_xlfn.IFNA(VLOOKUP(C5345,DSNXT!B:R,8,0),"")</f>
        <v>Áo T-Shirt</v>
      </c>
      <c r="I5345" s="14" t="str">
        <f>_xlfn.IFNA(VLOOKUP(C5345,DSNXT!B:R,17,0),"")</f>
        <v>Nam</v>
      </c>
      <c r="J5345" s="14">
        <f>_xlfn.IFNA(VLOOKUP(C5345,DSNXT!B:R,10,0),"")</f>
        <v>280000</v>
      </c>
      <c r="K5345" s="14">
        <f>_xlfn.IFNA(VLOOKUP(C5345,DSNXT!B:R,11,0),"")</f>
        <v>1</v>
      </c>
      <c r="M5345" s="8">
        <f>SUMIFS(NHẬP!N:N,NHẬP!D:D,NXT!C5340)</f>
        <v>0</v>
      </c>
      <c r="N5345" s="8">
        <f>SUMIFS(XUẤT!N:N,XUẤT!D:D,NXT!C5340)</f>
        <v>0</v>
      </c>
      <c r="O5345" s="8">
        <f t="shared" si="83"/>
        <v>0</v>
      </c>
    </row>
    <row r="5346" spans="3:15" hidden="1">
      <c r="C5346" s="2" t="s">
        <v>7633</v>
      </c>
      <c r="D5346" s="14" t="str">
        <f>_xlfn.IFNA(VLOOKUP(C5346,DSNXT!B:R,2,0),"")</f>
        <v>Áo T-shirt Active nam M7IMT-011E</v>
      </c>
      <c r="E5346" s="14" t="str">
        <f>_xlfn.IFNA(VLOOKUP(C5346,DSNXT!B:R,4,0),"")</f>
        <v>Ghi nhạt</v>
      </c>
      <c r="F5346" s="14" t="str">
        <f>_xlfn.IFNA(VLOOKUP(C5346,DSNXT!B:R,5,0),"")</f>
        <v>Size L</v>
      </c>
      <c r="G5346" s="14" t="str">
        <f>_xlfn.IFNA(VLOOKUP(C5346,DSNXT!B:R,7,0),"")</f>
        <v>Đồ tập</v>
      </c>
      <c r="H5346" s="14" t="str">
        <f>_xlfn.IFNA(VLOOKUP(C5346,DSNXT!B:R,8,0),"")</f>
        <v>Áo T-Shirt</v>
      </c>
      <c r="I5346" s="14" t="str">
        <f>_xlfn.IFNA(VLOOKUP(C5346,DSNXT!B:R,17,0),"")</f>
        <v>Nam</v>
      </c>
      <c r="J5346" s="14">
        <f>_xlfn.IFNA(VLOOKUP(C5346,DSNXT!B:R,10,0),"")</f>
        <v>280000</v>
      </c>
      <c r="K5346" s="14">
        <f>_xlfn.IFNA(VLOOKUP(C5346,DSNXT!B:R,11,0),"")</f>
        <v>2</v>
      </c>
      <c r="M5346" s="8">
        <f>SUMIFS(NHẬP!N:N,NHẬP!D:D,NXT!C5341)</f>
        <v>0</v>
      </c>
      <c r="N5346" s="8">
        <f>SUMIFS(XUẤT!N:N,XUẤT!D:D,NXT!C5341)</f>
        <v>0</v>
      </c>
      <c r="O5346" s="8">
        <f t="shared" si="83"/>
        <v>0</v>
      </c>
    </row>
    <row r="5347" spans="3:15" hidden="1">
      <c r="C5347" s="2" t="s">
        <v>7634</v>
      </c>
      <c r="D5347" s="14" t="str">
        <f>_xlfn.IFNA(VLOOKUP(C5347,DSNXT!B:R,2,0),"")</f>
        <v>Áo T-shirt Active nam M7IMT-011E</v>
      </c>
      <c r="E5347" s="14" t="str">
        <f>_xlfn.IFNA(VLOOKUP(C5347,DSNXT!B:R,4,0),"")</f>
        <v>Đen</v>
      </c>
      <c r="F5347" s="14" t="str">
        <f>_xlfn.IFNA(VLOOKUP(C5347,DSNXT!B:R,5,0),"")</f>
        <v>Size M</v>
      </c>
      <c r="G5347" s="14" t="str">
        <f>_xlfn.IFNA(VLOOKUP(C5347,DSNXT!B:R,7,0),"")</f>
        <v>Đồ tập</v>
      </c>
      <c r="H5347" s="14" t="str">
        <f>_xlfn.IFNA(VLOOKUP(C5347,DSNXT!B:R,8,0),"")</f>
        <v>Áo T-Shirt</v>
      </c>
      <c r="I5347" s="14" t="str">
        <f>_xlfn.IFNA(VLOOKUP(C5347,DSNXT!B:R,17,0),"")</f>
        <v>Nam</v>
      </c>
      <c r="J5347" s="14">
        <f>_xlfn.IFNA(VLOOKUP(C5347,DSNXT!B:R,10,0),"")</f>
        <v>280000</v>
      </c>
      <c r="K5347" s="14">
        <f>_xlfn.IFNA(VLOOKUP(C5347,DSNXT!B:R,11,0),"")</f>
        <v>1</v>
      </c>
      <c r="M5347" s="8">
        <f>SUMIFS(NHẬP!N:N,NHẬP!D:D,NXT!C5342)</f>
        <v>0</v>
      </c>
      <c r="N5347" s="8">
        <f>SUMIFS(XUẤT!N:N,XUẤT!D:D,NXT!C5342)</f>
        <v>0</v>
      </c>
      <c r="O5347" s="8">
        <f t="shared" si="83"/>
        <v>0</v>
      </c>
    </row>
    <row r="5348" spans="3:15" hidden="1">
      <c r="C5348" s="2" t="s">
        <v>7635</v>
      </c>
      <c r="D5348" s="14" t="str">
        <f>_xlfn.IFNA(VLOOKUP(C5348,DSNXT!B:R,2,0),"")</f>
        <v>Áo T-shirt Active nam M7IMT-011E</v>
      </c>
      <c r="E5348" s="14" t="str">
        <f>_xlfn.IFNA(VLOOKUP(C5348,DSNXT!B:R,4,0),"")</f>
        <v>Ghi đậm</v>
      </c>
      <c r="F5348" s="14" t="str">
        <f>_xlfn.IFNA(VLOOKUP(C5348,DSNXT!B:R,5,0),"")</f>
        <v>Size M</v>
      </c>
      <c r="G5348" s="14" t="str">
        <f>_xlfn.IFNA(VLOOKUP(C5348,DSNXT!B:R,7,0),"")</f>
        <v>Đồ tập</v>
      </c>
      <c r="H5348" s="14" t="str">
        <f>_xlfn.IFNA(VLOOKUP(C5348,DSNXT!B:R,8,0),"")</f>
        <v>Áo T-Shirt</v>
      </c>
      <c r="I5348" s="14" t="str">
        <f>_xlfn.IFNA(VLOOKUP(C5348,DSNXT!B:R,17,0),"")</f>
        <v>Nam</v>
      </c>
      <c r="J5348" s="14">
        <f>_xlfn.IFNA(VLOOKUP(C5348,DSNXT!B:R,10,0),"")</f>
        <v>280000</v>
      </c>
      <c r="K5348" s="14">
        <f>_xlfn.IFNA(VLOOKUP(C5348,DSNXT!B:R,11,0),"")</f>
        <v>1</v>
      </c>
      <c r="M5348" s="8">
        <f>SUMIFS(NHẬP!N:N,NHẬP!D:D,NXT!C5343)</f>
        <v>0</v>
      </c>
      <c r="N5348" s="8">
        <f>SUMIFS(XUẤT!N:N,XUẤT!D:D,NXT!C5343)</f>
        <v>0</v>
      </c>
      <c r="O5348" s="8">
        <f t="shared" si="83"/>
        <v>0</v>
      </c>
    </row>
    <row r="5349" spans="3:15" hidden="1">
      <c r="C5349" s="2" t="s">
        <v>7636</v>
      </c>
      <c r="D5349" s="14" t="str">
        <f>_xlfn.IFNA(VLOOKUP(C5349,DSNXT!B:R,2,0),"")</f>
        <v>Áo T-shirt Active nam M7IMT-011E</v>
      </c>
      <c r="E5349" s="14" t="str">
        <f>_xlfn.IFNA(VLOOKUP(C5349,DSNXT!B:R,4,0),"")</f>
        <v>Ghi đậm</v>
      </c>
      <c r="F5349" s="14" t="str">
        <f>_xlfn.IFNA(VLOOKUP(C5349,DSNXT!B:R,5,0),"")</f>
        <v>Size L</v>
      </c>
      <c r="G5349" s="14" t="str">
        <f>_xlfn.IFNA(VLOOKUP(C5349,DSNXT!B:R,7,0),"")</f>
        <v>Đồ tập</v>
      </c>
      <c r="H5349" s="14" t="str">
        <f>_xlfn.IFNA(VLOOKUP(C5349,DSNXT!B:R,8,0),"")</f>
        <v>Áo T-Shirt</v>
      </c>
      <c r="I5349" s="14" t="str">
        <f>_xlfn.IFNA(VLOOKUP(C5349,DSNXT!B:R,17,0),"")</f>
        <v>Nam</v>
      </c>
      <c r="J5349" s="14">
        <f>_xlfn.IFNA(VLOOKUP(C5349,DSNXT!B:R,10,0),"")</f>
        <v>280000</v>
      </c>
      <c r="K5349" s="14">
        <f>_xlfn.IFNA(VLOOKUP(C5349,DSNXT!B:R,11,0),"")</f>
        <v>2</v>
      </c>
      <c r="M5349" s="8">
        <f>SUMIFS(NHẬP!N:N,NHẬP!D:D,NXT!C5344)</f>
        <v>0</v>
      </c>
      <c r="N5349" s="8">
        <f>SUMIFS(XUẤT!N:N,XUẤT!D:D,NXT!C5344)</f>
        <v>0</v>
      </c>
      <c r="O5349" s="8">
        <f t="shared" si="83"/>
        <v>0</v>
      </c>
    </row>
    <row r="5350" spans="3:15" hidden="1">
      <c r="C5350" s="2" t="s">
        <v>7637</v>
      </c>
      <c r="D5350" s="14" t="str">
        <f>_xlfn.IFNA(VLOOKUP(C5350,DSNXT!B:R,2,0),"")</f>
        <v>Áo T-shirt nam M7SPW301E</v>
      </c>
      <c r="E5350" s="14" t="str">
        <f>_xlfn.IFNA(VLOOKUP(C5350,DSNXT!B:R,4,0),"")</f>
        <v>Đen-ghi</v>
      </c>
      <c r="F5350" s="14" t="str">
        <f>_xlfn.IFNA(VLOOKUP(C5350,DSNXT!B:R,5,0),"")</f>
        <v>Size S</v>
      </c>
      <c r="G5350" s="14" t="str">
        <f>_xlfn.IFNA(VLOOKUP(C5350,DSNXT!B:R,7,0),"")</f>
        <v>Đồ tập</v>
      </c>
      <c r="H5350" s="14" t="str">
        <f>_xlfn.IFNA(VLOOKUP(C5350,DSNXT!B:R,8,0),"")</f>
        <v>Áo T-Shirt</v>
      </c>
      <c r="I5350" s="14" t="str">
        <f>_xlfn.IFNA(VLOOKUP(C5350,DSNXT!B:R,17,0),"")</f>
        <v>Nam</v>
      </c>
      <c r="J5350" s="14">
        <f>_xlfn.IFNA(VLOOKUP(C5350,DSNXT!B:R,10,0),"")</f>
        <v>250000</v>
      </c>
      <c r="K5350" s="14">
        <f>_xlfn.IFNA(VLOOKUP(C5350,DSNXT!B:R,11,0),"")</f>
        <v>1</v>
      </c>
      <c r="M5350" s="8">
        <f>SUMIFS(NHẬP!N:N,NHẬP!D:D,NXT!C5345)</f>
        <v>0</v>
      </c>
      <c r="N5350" s="8">
        <f>SUMIFS(XUẤT!N:N,XUẤT!D:D,NXT!C5345)</f>
        <v>0</v>
      </c>
      <c r="O5350" s="8">
        <f t="shared" si="83"/>
        <v>0</v>
      </c>
    </row>
    <row r="5351" spans="3:15" hidden="1">
      <c r="C5351" s="2" t="s">
        <v>7639</v>
      </c>
      <c r="D5351" s="14" t="str">
        <f>_xlfn.IFNA(VLOOKUP(C5351,DSNXT!B:R,2,0),"")</f>
        <v>Áo T-shirt nam M7SPW301E</v>
      </c>
      <c r="E5351" s="14" t="str">
        <f>_xlfn.IFNA(VLOOKUP(C5351,DSNXT!B:R,4,0),"")</f>
        <v>Đen-ghi</v>
      </c>
      <c r="F5351" s="14" t="str">
        <f>_xlfn.IFNA(VLOOKUP(C5351,DSNXT!B:R,5,0),"")</f>
        <v>Size M</v>
      </c>
      <c r="G5351" s="14" t="str">
        <f>_xlfn.IFNA(VLOOKUP(C5351,DSNXT!B:R,7,0),"")</f>
        <v>Đồ tập</v>
      </c>
      <c r="H5351" s="14" t="str">
        <f>_xlfn.IFNA(VLOOKUP(C5351,DSNXT!B:R,8,0),"")</f>
        <v>Áo T-Shirt</v>
      </c>
      <c r="I5351" s="14" t="str">
        <f>_xlfn.IFNA(VLOOKUP(C5351,DSNXT!B:R,17,0),"")</f>
        <v>Nam</v>
      </c>
      <c r="J5351" s="14">
        <f>_xlfn.IFNA(VLOOKUP(C5351,DSNXT!B:R,10,0),"")</f>
        <v>250000</v>
      </c>
      <c r="K5351" s="14">
        <f>_xlfn.IFNA(VLOOKUP(C5351,DSNXT!B:R,11,0),"")</f>
        <v>4</v>
      </c>
      <c r="M5351" s="8">
        <f>SUMIFS(NHẬP!N:N,NHẬP!D:D,NXT!C5346)</f>
        <v>0</v>
      </c>
      <c r="N5351" s="8">
        <f>SUMIFS(XUẤT!N:N,XUẤT!D:D,NXT!C5346)</f>
        <v>0</v>
      </c>
      <c r="O5351" s="8">
        <f t="shared" si="83"/>
        <v>0</v>
      </c>
    </row>
    <row r="5352" spans="3:15" hidden="1">
      <c r="C5352" s="2" t="s">
        <v>7640</v>
      </c>
      <c r="D5352" s="14" t="str">
        <f>_xlfn.IFNA(VLOOKUP(C5352,DSNXT!B:R,2,0),"")</f>
        <v>Áo T-shirt nam M7SPW301E</v>
      </c>
      <c r="E5352" s="14" t="str">
        <f>_xlfn.IFNA(VLOOKUP(C5352,DSNXT!B:R,4,0),"")</f>
        <v>Đen-ghi</v>
      </c>
      <c r="F5352" s="14" t="str">
        <f>_xlfn.IFNA(VLOOKUP(C5352,DSNXT!B:R,5,0),"")</f>
        <v>Size L</v>
      </c>
      <c r="G5352" s="14" t="str">
        <f>_xlfn.IFNA(VLOOKUP(C5352,DSNXT!B:R,7,0),"")</f>
        <v>Đồ tập</v>
      </c>
      <c r="H5352" s="14" t="str">
        <f>_xlfn.IFNA(VLOOKUP(C5352,DSNXT!B:R,8,0),"")</f>
        <v>Áo T-Shirt</v>
      </c>
      <c r="I5352" s="14" t="str">
        <f>_xlfn.IFNA(VLOOKUP(C5352,DSNXT!B:R,17,0),"")</f>
        <v>Nam</v>
      </c>
      <c r="J5352" s="14">
        <f>_xlfn.IFNA(VLOOKUP(C5352,DSNXT!B:R,10,0),"")</f>
        <v>250000</v>
      </c>
      <c r="K5352" s="14">
        <f>_xlfn.IFNA(VLOOKUP(C5352,DSNXT!B:R,11,0),"")</f>
        <v>1</v>
      </c>
      <c r="M5352" s="8">
        <f>SUMIFS(NHẬP!N:N,NHẬP!D:D,NXT!C5347)</f>
        <v>0</v>
      </c>
      <c r="N5352" s="8">
        <f>SUMIFS(XUẤT!N:N,XUẤT!D:D,NXT!C5347)</f>
        <v>0</v>
      </c>
      <c r="O5352" s="8">
        <f t="shared" si="83"/>
        <v>0</v>
      </c>
    </row>
    <row r="5353" spans="3:15" hidden="1">
      <c r="C5353" s="2" t="s">
        <v>7641</v>
      </c>
      <c r="D5353" s="14" t="str">
        <f>_xlfn.IFNA(VLOOKUP(C5353,DSNXT!B:R,2,0),"")</f>
        <v>Quần thể thao nam M7SPW601E</v>
      </c>
      <c r="E5353" s="14" t="str">
        <f>_xlfn.IFNA(VLOOKUP(C5353,DSNXT!B:R,4,0),"")</f>
        <v>Đen</v>
      </c>
      <c r="F5353" s="14" t="str">
        <f>_xlfn.IFNA(VLOOKUP(C5353,DSNXT!B:R,5,0),"")</f>
        <v>Size S</v>
      </c>
      <c r="G5353" s="14" t="str">
        <f>_xlfn.IFNA(VLOOKUP(C5353,DSNXT!B:R,7,0),"")</f>
        <v>Đồ tập</v>
      </c>
      <c r="H5353" s="14" t="str">
        <f>_xlfn.IFNA(VLOOKUP(C5353,DSNXT!B:R,8,0),"")</f>
        <v>Quần Shorts thể thao</v>
      </c>
      <c r="I5353" s="14" t="str">
        <f>_xlfn.IFNA(VLOOKUP(C5353,DSNXT!B:R,17,0),"")</f>
        <v>Nam</v>
      </c>
      <c r="J5353" s="14">
        <f>_xlfn.IFNA(VLOOKUP(C5353,DSNXT!B:R,10,0),"")</f>
        <v>190000</v>
      </c>
      <c r="K5353" s="14">
        <f>_xlfn.IFNA(VLOOKUP(C5353,DSNXT!B:R,11,0),"")</f>
        <v>1</v>
      </c>
      <c r="M5353" s="8">
        <f>SUMIFS(NHẬP!N:N,NHẬP!D:D,NXT!C5348)</f>
        <v>0</v>
      </c>
      <c r="N5353" s="8">
        <f>SUMIFS(XUẤT!N:N,XUẤT!D:D,NXT!C5348)</f>
        <v>0</v>
      </c>
      <c r="O5353" s="8">
        <f t="shared" si="83"/>
        <v>0</v>
      </c>
    </row>
    <row r="5354" spans="3:15" hidden="1">
      <c r="C5354" s="2" t="s">
        <v>7643</v>
      </c>
      <c r="D5354" s="14" t="str">
        <f>_xlfn.IFNA(VLOOKUP(C5354,DSNXT!B:R,2,0),"")</f>
        <v>Quần tập nam M7SPW603E</v>
      </c>
      <c r="E5354" s="14" t="str">
        <f>_xlfn.IFNA(VLOOKUP(C5354,DSNXT!B:R,4,0),"")</f>
        <v>Đen</v>
      </c>
      <c r="F5354" s="14" t="str">
        <f>_xlfn.IFNA(VLOOKUP(C5354,DSNXT!B:R,5,0),"")</f>
        <v>Size S</v>
      </c>
      <c r="G5354" s="14" t="str">
        <f>_xlfn.IFNA(VLOOKUP(C5354,DSNXT!B:R,7,0),"")</f>
        <v>Đồ tập</v>
      </c>
      <c r="H5354" s="14" t="str">
        <f>_xlfn.IFNA(VLOOKUP(C5354,DSNXT!B:R,8,0),"")</f>
        <v>Quần tập</v>
      </c>
      <c r="I5354" s="14" t="str">
        <f>_xlfn.IFNA(VLOOKUP(C5354,DSNXT!B:R,17,0),"")</f>
        <v>Nam</v>
      </c>
      <c r="J5354" s="14">
        <f>_xlfn.IFNA(VLOOKUP(C5354,DSNXT!B:R,10,0),"")</f>
        <v>250000</v>
      </c>
      <c r="K5354" s="14">
        <f>_xlfn.IFNA(VLOOKUP(C5354,DSNXT!B:R,11,0),"")</f>
        <v>1</v>
      </c>
      <c r="M5354" s="8">
        <f>SUMIFS(NHẬP!N:N,NHẬP!D:D,NXT!C5349)</f>
        <v>0</v>
      </c>
      <c r="N5354" s="8">
        <f>SUMIFS(XUẤT!N:N,XUẤT!D:D,NXT!C5349)</f>
        <v>0</v>
      </c>
      <c r="O5354" s="8">
        <f t="shared" si="83"/>
        <v>0</v>
      </c>
    </row>
    <row r="5355" spans="3:15" hidden="1">
      <c r="C5355" s="2" t="s">
        <v>7645</v>
      </c>
      <c r="D5355" s="14" t="str">
        <f>_xlfn.IFNA(VLOOKUP(C5355,DSNXT!B:R,2,0),"")</f>
        <v>Quần tập nam M7SPW603E</v>
      </c>
      <c r="E5355" s="14" t="str">
        <f>_xlfn.IFNA(VLOOKUP(C5355,DSNXT!B:R,4,0),"")</f>
        <v>Đen</v>
      </c>
      <c r="F5355" s="14" t="str">
        <f>_xlfn.IFNA(VLOOKUP(C5355,DSNXT!B:R,5,0),"")</f>
        <v>Size M</v>
      </c>
      <c r="G5355" s="14" t="str">
        <f>_xlfn.IFNA(VLOOKUP(C5355,DSNXT!B:R,7,0),"")</f>
        <v>Đồ tập</v>
      </c>
      <c r="H5355" s="14" t="str">
        <f>_xlfn.IFNA(VLOOKUP(C5355,DSNXT!B:R,8,0),"")</f>
        <v>Quần tập</v>
      </c>
      <c r="I5355" s="14" t="str">
        <f>_xlfn.IFNA(VLOOKUP(C5355,DSNXT!B:R,17,0),"")</f>
        <v>Nam</v>
      </c>
      <c r="J5355" s="14">
        <f>_xlfn.IFNA(VLOOKUP(C5355,DSNXT!B:R,10,0),"")</f>
        <v>250000</v>
      </c>
      <c r="K5355" s="14">
        <f>_xlfn.IFNA(VLOOKUP(C5355,DSNXT!B:R,11,0),"")</f>
        <v>3</v>
      </c>
      <c r="M5355" s="8">
        <f>SUMIFS(NHẬP!N:N,NHẬP!D:D,NXT!C5350)</f>
        <v>0</v>
      </c>
      <c r="N5355" s="8">
        <f>SUMIFS(XUẤT!N:N,XUẤT!D:D,NXT!C5350)</f>
        <v>0</v>
      </c>
      <c r="O5355" s="8">
        <f t="shared" si="83"/>
        <v>0</v>
      </c>
    </row>
    <row r="5356" spans="3:15" hidden="1">
      <c r="C5356" s="2" t="s">
        <v>7646</v>
      </c>
      <c r="D5356" s="14" t="str">
        <f>_xlfn.IFNA(VLOOKUP(C5356,DSNXT!B:R,2,0),"")</f>
        <v>Quần tập nam M7SPW603E</v>
      </c>
      <c r="E5356" s="14" t="str">
        <f>_xlfn.IFNA(VLOOKUP(C5356,DSNXT!B:R,4,0),"")</f>
        <v>Đen</v>
      </c>
      <c r="F5356" s="14" t="str">
        <f>_xlfn.IFNA(VLOOKUP(C5356,DSNXT!B:R,5,0),"")</f>
        <v>Size L</v>
      </c>
      <c r="G5356" s="14" t="str">
        <f>_xlfn.IFNA(VLOOKUP(C5356,DSNXT!B:R,7,0),"")</f>
        <v>Đồ tập</v>
      </c>
      <c r="H5356" s="14" t="str">
        <f>_xlfn.IFNA(VLOOKUP(C5356,DSNXT!B:R,8,0),"")</f>
        <v>Quần tập</v>
      </c>
      <c r="I5356" s="14" t="str">
        <f>_xlfn.IFNA(VLOOKUP(C5356,DSNXT!B:R,17,0),"")</f>
        <v>Nam</v>
      </c>
      <c r="J5356" s="14">
        <f>_xlfn.IFNA(VLOOKUP(C5356,DSNXT!B:R,10,0),"")</f>
        <v>250000</v>
      </c>
      <c r="K5356" s="14">
        <f>_xlfn.IFNA(VLOOKUP(C5356,DSNXT!B:R,11,0),"")</f>
        <v>1</v>
      </c>
      <c r="M5356" s="8">
        <f>SUMIFS(NHẬP!N:N,NHẬP!D:D,NXT!C5351)</f>
        <v>0</v>
      </c>
      <c r="N5356" s="8">
        <f>SUMIFS(XUẤT!N:N,XUẤT!D:D,NXT!C5351)</f>
        <v>0</v>
      </c>
      <c r="O5356" s="8">
        <f t="shared" si="83"/>
        <v>0</v>
      </c>
    </row>
    <row r="5357" spans="3:15" hidden="1">
      <c r="C5357" s="2" t="s">
        <v>7647</v>
      </c>
      <c r="D5357" s="14" t="str">
        <f>_xlfn.IFNA(VLOOKUP(C5357,DSNXT!B:R,2,0),"")</f>
        <v>Quần tập nam M7SPW603E</v>
      </c>
      <c r="E5357" s="14" t="str">
        <f>_xlfn.IFNA(VLOOKUP(C5357,DSNXT!B:R,4,0),"")</f>
        <v>Ghi</v>
      </c>
      <c r="F5357" s="14" t="str">
        <f>_xlfn.IFNA(VLOOKUP(C5357,DSNXT!B:R,5,0),"")</f>
        <v>Size M</v>
      </c>
      <c r="G5357" s="14" t="str">
        <f>_xlfn.IFNA(VLOOKUP(C5357,DSNXT!B:R,7,0),"")</f>
        <v>Đồ tập</v>
      </c>
      <c r="H5357" s="14" t="str">
        <f>_xlfn.IFNA(VLOOKUP(C5357,DSNXT!B:R,8,0),"")</f>
        <v>Quần tập</v>
      </c>
      <c r="I5357" s="14" t="str">
        <f>_xlfn.IFNA(VLOOKUP(C5357,DSNXT!B:R,17,0),"")</f>
        <v>Nam</v>
      </c>
      <c r="J5357" s="14">
        <f>_xlfn.IFNA(VLOOKUP(C5357,DSNXT!B:R,10,0),"")</f>
        <v>250000</v>
      </c>
      <c r="K5357" s="14">
        <f>_xlfn.IFNA(VLOOKUP(C5357,DSNXT!B:R,11,0),"")</f>
        <v>5</v>
      </c>
      <c r="M5357" s="8">
        <f>SUMIFS(NHẬP!N:N,NHẬP!D:D,NXT!C5352)</f>
        <v>0</v>
      </c>
      <c r="N5357" s="8">
        <f>SUMIFS(XUẤT!N:N,XUẤT!D:D,NXT!C5352)</f>
        <v>0</v>
      </c>
      <c r="O5357" s="8">
        <f t="shared" si="83"/>
        <v>0</v>
      </c>
    </row>
    <row r="5358" spans="3:15" hidden="1">
      <c r="C5358" s="2" t="s">
        <v>7648</v>
      </c>
      <c r="D5358" s="14" t="str">
        <f>_xlfn.IFNA(VLOOKUP(C5358,DSNXT!B:R,2,0),"")</f>
        <v>Quần tập nam M7SPW603E</v>
      </c>
      <c r="E5358" s="14" t="str">
        <f>_xlfn.IFNA(VLOOKUP(C5358,DSNXT!B:R,4,0),"")</f>
        <v>Ghi</v>
      </c>
      <c r="F5358" s="14" t="str">
        <f>_xlfn.IFNA(VLOOKUP(C5358,DSNXT!B:R,5,0),"")</f>
        <v>Size L</v>
      </c>
      <c r="G5358" s="14" t="str">
        <f>_xlfn.IFNA(VLOOKUP(C5358,DSNXT!B:R,7,0),"")</f>
        <v>Đồ tập</v>
      </c>
      <c r="H5358" s="14" t="str">
        <f>_xlfn.IFNA(VLOOKUP(C5358,DSNXT!B:R,8,0),"")</f>
        <v>Quần tập</v>
      </c>
      <c r="I5358" s="14" t="str">
        <f>_xlfn.IFNA(VLOOKUP(C5358,DSNXT!B:R,17,0),"")</f>
        <v>Nam</v>
      </c>
      <c r="J5358" s="14">
        <f>_xlfn.IFNA(VLOOKUP(C5358,DSNXT!B:R,10,0),"")</f>
        <v>250000</v>
      </c>
      <c r="K5358" s="14">
        <f>_xlfn.IFNA(VLOOKUP(C5358,DSNXT!B:R,11,0),"")</f>
        <v>1</v>
      </c>
      <c r="M5358" s="8">
        <f>SUMIFS(NHẬP!N:N,NHẬP!D:D,NXT!C5353)</f>
        <v>0</v>
      </c>
      <c r="N5358" s="8">
        <f>SUMIFS(XUẤT!N:N,XUẤT!D:D,NXT!C5353)</f>
        <v>0</v>
      </c>
      <c r="O5358" s="8">
        <f t="shared" si="83"/>
        <v>0</v>
      </c>
    </row>
    <row r="5359" spans="3:15" hidden="1">
      <c r="C5359" s="2" t="s">
        <v>7649</v>
      </c>
      <c r="D5359" s="14" t="str">
        <f>_xlfn.IFNA(VLOOKUP(C5359,DSNXT!B:R,2,0),"")</f>
        <v>Kính bơi chống mờ M8GOG001E</v>
      </c>
      <c r="E5359" s="14" t="str">
        <f>_xlfn.IFNA(VLOOKUP(C5359,DSNXT!B:R,4,0),"")</f>
        <v>Đen</v>
      </c>
      <c r="F5359" s="14" t="str">
        <f>_xlfn.IFNA(VLOOKUP(C5359,DSNXT!B:R,5,0),"")</f>
        <v>21 x 6</v>
      </c>
      <c r="G5359" s="14" t="str">
        <f>_xlfn.IFNA(VLOOKUP(C5359,DSNXT!B:R,7,0),"")</f>
        <v>Đồ bơi</v>
      </c>
      <c r="H5359" s="14" t="str">
        <f>_xlfn.IFNA(VLOOKUP(C5359,DSNXT!B:R,8,0),"")</f>
        <v>Kính bơi</v>
      </c>
      <c r="I5359" s="14" t="str">
        <f>_xlfn.IFNA(VLOOKUP(C5359,DSNXT!B:R,17,0),"")</f>
        <v>#NA</v>
      </c>
      <c r="J5359" s="14">
        <f>_xlfn.IFNA(VLOOKUP(C5359,DSNXT!B:R,10,0),"")</f>
        <v>230000</v>
      </c>
      <c r="K5359" s="14">
        <f>_xlfn.IFNA(VLOOKUP(C5359,DSNXT!B:R,11,0),"")</f>
        <v>4</v>
      </c>
      <c r="M5359" s="8">
        <f>SUMIFS(NHẬP!N:N,NHẬP!D:D,NXT!C5354)</f>
        <v>0</v>
      </c>
      <c r="N5359" s="8">
        <f>SUMIFS(XUẤT!N:N,XUẤT!D:D,NXT!C5354)</f>
        <v>0</v>
      </c>
      <c r="O5359" s="8">
        <f t="shared" si="83"/>
        <v>0</v>
      </c>
    </row>
    <row r="5360" spans="3:15" hidden="1">
      <c r="C5360" s="2" t="s">
        <v>7653</v>
      </c>
      <c r="D5360" s="14" t="str">
        <f>_xlfn.IFNA(VLOOKUP(C5360,DSNXT!B:R,2,0),"")</f>
        <v>Kính bơi chống mờ M8GOG001E</v>
      </c>
      <c r="E5360" s="14" t="str">
        <f>_xlfn.IFNA(VLOOKUP(C5360,DSNXT!B:R,4,0),"")</f>
        <v>Xanh da trời</v>
      </c>
      <c r="F5360" s="14" t="str">
        <f>_xlfn.IFNA(VLOOKUP(C5360,DSNXT!B:R,5,0),"")</f>
        <v>21 x 6</v>
      </c>
      <c r="G5360" s="14" t="str">
        <f>_xlfn.IFNA(VLOOKUP(C5360,DSNXT!B:R,7,0),"")</f>
        <v>Đồ bơi</v>
      </c>
      <c r="H5360" s="14" t="str">
        <f>_xlfn.IFNA(VLOOKUP(C5360,DSNXT!B:R,8,0),"")</f>
        <v>Kính bơi</v>
      </c>
      <c r="I5360" s="14" t="str">
        <f>_xlfn.IFNA(VLOOKUP(C5360,DSNXT!B:R,17,0),"")</f>
        <v>#NA</v>
      </c>
      <c r="J5360" s="14">
        <f>_xlfn.IFNA(VLOOKUP(C5360,DSNXT!B:R,10,0),"")</f>
        <v>230000</v>
      </c>
      <c r="K5360" s="14">
        <f>_xlfn.IFNA(VLOOKUP(C5360,DSNXT!B:R,11,0),"")</f>
        <v>1</v>
      </c>
      <c r="M5360" s="8">
        <f>SUMIFS(NHẬP!N:N,NHẬP!D:D,NXT!C5355)</f>
        <v>0</v>
      </c>
      <c r="N5360" s="8">
        <f>SUMIFS(XUẤT!N:N,XUẤT!D:D,NXT!C5355)</f>
        <v>0</v>
      </c>
      <c r="O5360" s="8">
        <f t="shared" si="83"/>
        <v>0</v>
      </c>
    </row>
    <row r="5361" spans="3:15" hidden="1">
      <c r="C5361" s="2" t="s">
        <v>7654</v>
      </c>
      <c r="D5361" s="14" t="str">
        <f>_xlfn.IFNA(VLOOKUP(C5361,DSNXT!B:R,2,0),"")</f>
        <v>Kính bơi chống mờ M8GOG001E</v>
      </c>
      <c r="E5361" s="14" t="str">
        <f>_xlfn.IFNA(VLOOKUP(C5361,DSNXT!B:R,4,0),"")</f>
        <v>Ghi</v>
      </c>
      <c r="F5361" s="14" t="str">
        <f>_xlfn.IFNA(VLOOKUP(C5361,DSNXT!B:R,5,0),"")</f>
        <v>21 x 6</v>
      </c>
      <c r="G5361" s="14" t="str">
        <f>_xlfn.IFNA(VLOOKUP(C5361,DSNXT!B:R,7,0),"")</f>
        <v>Đồ bơi</v>
      </c>
      <c r="H5361" s="14" t="str">
        <f>_xlfn.IFNA(VLOOKUP(C5361,DSNXT!B:R,8,0),"")</f>
        <v>Kính bơi</v>
      </c>
      <c r="I5361" s="14" t="str">
        <f>_xlfn.IFNA(VLOOKUP(C5361,DSNXT!B:R,17,0),"")</f>
        <v>#NA</v>
      </c>
      <c r="J5361" s="14">
        <f>_xlfn.IFNA(VLOOKUP(C5361,DSNXT!B:R,10,0),"")</f>
        <v>230000</v>
      </c>
      <c r="K5361" s="14">
        <f>_xlfn.IFNA(VLOOKUP(C5361,DSNXT!B:R,11,0),"")</f>
        <v>11</v>
      </c>
      <c r="M5361" s="8">
        <f>SUMIFS(NHẬP!N:N,NHẬP!D:D,NXT!C5356)</f>
        <v>0</v>
      </c>
      <c r="N5361" s="8">
        <f>SUMIFS(XUẤT!N:N,XUẤT!D:D,NXT!C5356)</f>
        <v>0</v>
      </c>
      <c r="O5361" s="8">
        <f t="shared" si="83"/>
        <v>0</v>
      </c>
    </row>
    <row r="5362" spans="3:15" hidden="1">
      <c r="C5362" s="2" t="s">
        <v>7655</v>
      </c>
      <c r="D5362" s="14" t="str">
        <f>_xlfn.IFNA(VLOOKUP(C5362,DSNXT!B:R,2,0),"")</f>
        <v>Túi đựng điện thoại M8IPC300E</v>
      </c>
      <c r="E5362" s="14" t="str">
        <f>_xlfn.IFNA(VLOOKUP(C5362,DSNXT!B:R,4,0),"")</f>
        <v>Bạc</v>
      </c>
      <c r="F5362" s="14" t="str">
        <f>_xlfn.IFNA(VLOOKUP(C5362,DSNXT!B:R,5,0),"")</f>
        <v>22.5 x 11</v>
      </c>
      <c r="G5362" s="14" t="str">
        <f>_xlfn.IFNA(VLOOKUP(C5362,DSNXT!B:R,7,0),"")</f>
        <v>Phụ kiện điện thoại</v>
      </c>
      <c r="H5362" s="14" t="str">
        <f>_xlfn.IFNA(VLOOKUP(C5362,DSNXT!B:R,8,0),"")</f>
        <v xml:space="preserve"> Túi đựng điện thoại </v>
      </c>
      <c r="I5362" s="14" t="str">
        <f>_xlfn.IFNA(VLOOKUP(C5362,DSNXT!B:R,17,0),"")</f>
        <v>#NA</v>
      </c>
      <c r="J5362" s="14">
        <f>_xlfn.IFNA(VLOOKUP(C5362,DSNXT!B:R,10,0),"")</f>
        <v>80000</v>
      </c>
      <c r="K5362" s="14">
        <f>_xlfn.IFNA(VLOOKUP(C5362,DSNXT!B:R,11,0),"")</f>
        <v>11</v>
      </c>
      <c r="M5362" s="8">
        <f>SUMIFS(NHẬP!N:N,NHẬP!D:D,NXT!C5357)</f>
        <v>0</v>
      </c>
      <c r="N5362" s="8">
        <f>SUMIFS(XUẤT!N:N,XUẤT!D:D,NXT!C5357)</f>
        <v>0</v>
      </c>
      <c r="O5362" s="8">
        <f t="shared" si="83"/>
        <v>0</v>
      </c>
    </row>
    <row r="5363" spans="3:15" hidden="1">
      <c r="C5363" s="2" t="s">
        <v>7660</v>
      </c>
      <c r="D5363" s="14" t="str">
        <f>_xlfn.IFNA(VLOOKUP(C5363,DSNXT!B:R,2,0),"")</f>
        <v>Áo T-shirt Active nữ M9IMT-010E</v>
      </c>
      <c r="E5363" s="14" t="str">
        <f>_xlfn.IFNA(VLOOKUP(C5363,DSNXT!B:R,4,0),"")</f>
        <v>Ghi</v>
      </c>
      <c r="F5363" s="14" t="str">
        <f>_xlfn.IFNA(VLOOKUP(C5363,DSNXT!B:R,5,0),"")</f>
        <v>Size S</v>
      </c>
      <c r="G5363" s="14" t="str">
        <f>_xlfn.IFNA(VLOOKUP(C5363,DSNXT!B:R,7,0),"")</f>
        <v>Đồ tập</v>
      </c>
      <c r="H5363" s="14" t="str">
        <f>_xlfn.IFNA(VLOOKUP(C5363,DSNXT!B:R,8,0),"")</f>
        <v>Áo T-Shirt</v>
      </c>
      <c r="I5363" s="14" t="str">
        <f>_xlfn.IFNA(VLOOKUP(C5363,DSNXT!B:R,17,0),"")</f>
        <v>Nữ</v>
      </c>
      <c r="J5363" s="14">
        <f>_xlfn.IFNA(VLOOKUP(C5363,DSNXT!B:R,10,0),"")</f>
        <v>240000</v>
      </c>
      <c r="K5363" s="14">
        <f>_xlfn.IFNA(VLOOKUP(C5363,DSNXT!B:R,11,0),"")</f>
        <v>2</v>
      </c>
      <c r="M5363" s="8">
        <f>SUMIFS(NHẬP!N:N,NHẬP!D:D,NXT!C5358)</f>
        <v>0</v>
      </c>
      <c r="N5363" s="8">
        <f>SUMIFS(XUẤT!N:N,XUẤT!D:D,NXT!C5358)</f>
        <v>0</v>
      </c>
      <c r="O5363" s="8">
        <f t="shared" si="83"/>
        <v>0</v>
      </c>
    </row>
    <row r="5364" spans="3:15" hidden="1">
      <c r="C5364" s="2" t="s">
        <v>7662</v>
      </c>
      <c r="D5364" s="14" t="str">
        <f>_xlfn.IFNA(VLOOKUP(C5364,DSNXT!B:R,2,0),"")</f>
        <v>Áo T-shirt Active nữ M9IMT-010E</v>
      </c>
      <c r="E5364" s="14" t="str">
        <f>_xlfn.IFNA(VLOOKUP(C5364,DSNXT!B:R,4,0),"")</f>
        <v>Ghi</v>
      </c>
      <c r="F5364" s="14" t="str">
        <f>_xlfn.IFNA(VLOOKUP(C5364,DSNXT!B:R,5,0),"")</f>
        <v>Size M</v>
      </c>
      <c r="G5364" s="14" t="str">
        <f>_xlfn.IFNA(VLOOKUP(C5364,DSNXT!B:R,7,0),"")</f>
        <v>Đồ tập</v>
      </c>
      <c r="H5364" s="14" t="str">
        <f>_xlfn.IFNA(VLOOKUP(C5364,DSNXT!B:R,8,0),"")</f>
        <v>Áo T-Shirt</v>
      </c>
      <c r="I5364" s="14" t="str">
        <f>_xlfn.IFNA(VLOOKUP(C5364,DSNXT!B:R,17,0),"")</f>
        <v>Nữ</v>
      </c>
      <c r="J5364" s="14">
        <f>_xlfn.IFNA(VLOOKUP(C5364,DSNXT!B:R,10,0),"")</f>
        <v>240000</v>
      </c>
      <c r="K5364" s="14">
        <f>_xlfn.IFNA(VLOOKUP(C5364,DSNXT!B:R,11,0),"")</f>
        <v>9</v>
      </c>
      <c r="M5364" s="8">
        <f>SUMIFS(NHẬP!N:N,NHẬP!D:D,NXT!C5359)</f>
        <v>0</v>
      </c>
      <c r="N5364" s="8">
        <f>SUMIFS(XUẤT!N:N,XUẤT!D:D,NXT!C5359)</f>
        <v>0</v>
      </c>
      <c r="O5364" s="8">
        <f t="shared" si="83"/>
        <v>0</v>
      </c>
    </row>
    <row r="5365" spans="3:15" hidden="1">
      <c r="C5365" s="2" t="s">
        <v>7663</v>
      </c>
      <c r="D5365" s="14" t="str">
        <f>_xlfn.IFNA(VLOOKUP(C5365,DSNXT!B:R,2,0),"")</f>
        <v>Áo T-shirt Active nữ M9IMT-010E</v>
      </c>
      <c r="E5365" s="14" t="str">
        <f>_xlfn.IFNA(VLOOKUP(C5365,DSNXT!B:R,4,0),"")</f>
        <v>Ghi</v>
      </c>
      <c r="F5365" s="14" t="str">
        <f>_xlfn.IFNA(VLOOKUP(C5365,DSNXT!B:R,5,0),"")</f>
        <v>Size XL</v>
      </c>
      <c r="G5365" s="14" t="str">
        <f>_xlfn.IFNA(VLOOKUP(C5365,DSNXT!B:R,7,0),"")</f>
        <v>Đồ tập</v>
      </c>
      <c r="H5365" s="14" t="str">
        <f>_xlfn.IFNA(VLOOKUP(C5365,DSNXT!B:R,8,0),"")</f>
        <v>Áo T-Shirt</v>
      </c>
      <c r="I5365" s="14" t="str">
        <f>_xlfn.IFNA(VLOOKUP(C5365,DSNXT!B:R,17,0),"")</f>
        <v>Nữ</v>
      </c>
      <c r="J5365" s="14">
        <f>_xlfn.IFNA(VLOOKUP(C5365,DSNXT!B:R,10,0),"")</f>
        <v>240000</v>
      </c>
      <c r="K5365" s="14">
        <f>_xlfn.IFNA(VLOOKUP(C5365,DSNXT!B:R,11,0),"")</f>
        <v>1</v>
      </c>
      <c r="M5365" s="8">
        <f>SUMIFS(NHẬP!N:N,NHẬP!D:D,NXT!C5360)</f>
        <v>0</v>
      </c>
      <c r="N5365" s="8">
        <f>SUMIFS(XUẤT!N:N,XUẤT!D:D,NXT!C5360)</f>
        <v>0</v>
      </c>
      <c r="O5365" s="8">
        <f t="shared" si="83"/>
        <v>0</v>
      </c>
    </row>
    <row r="5366" spans="3:15" hidden="1">
      <c r="C5366" s="2" t="s">
        <v>7664</v>
      </c>
      <c r="D5366" s="14" t="str">
        <f>_xlfn.IFNA(VLOOKUP(C5366,DSNXT!B:R,2,0),"")</f>
        <v>Áo T-shirt Active nữ M9IMT-010E</v>
      </c>
      <c r="E5366" s="14" t="str">
        <f>_xlfn.IFNA(VLOOKUP(C5366,DSNXT!B:R,4,0),"")</f>
        <v>Đen</v>
      </c>
      <c r="F5366" s="14" t="str">
        <f>_xlfn.IFNA(VLOOKUP(C5366,DSNXT!B:R,5,0),"")</f>
        <v>Size S</v>
      </c>
      <c r="G5366" s="14" t="str">
        <f>_xlfn.IFNA(VLOOKUP(C5366,DSNXT!B:R,7,0),"")</f>
        <v>Đồ tập</v>
      </c>
      <c r="H5366" s="14" t="str">
        <f>_xlfn.IFNA(VLOOKUP(C5366,DSNXT!B:R,8,0),"")</f>
        <v>Áo T-Shirt</v>
      </c>
      <c r="I5366" s="14" t="str">
        <f>_xlfn.IFNA(VLOOKUP(C5366,DSNXT!B:R,17,0),"")</f>
        <v>Nữ</v>
      </c>
      <c r="J5366" s="14">
        <f>_xlfn.IFNA(VLOOKUP(C5366,DSNXT!B:R,10,0),"")</f>
        <v>240000</v>
      </c>
      <c r="K5366" s="14">
        <f>_xlfn.IFNA(VLOOKUP(C5366,DSNXT!B:R,11,0),"")</f>
        <v>5</v>
      </c>
      <c r="M5366" s="8">
        <f>SUMIFS(NHẬP!N:N,NHẬP!D:D,NXT!C5361)</f>
        <v>0</v>
      </c>
      <c r="N5366" s="8">
        <f>SUMIFS(XUẤT!N:N,XUẤT!D:D,NXT!C5361)</f>
        <v>0</v>
      </c>
      <c r="O5366" s="8">
        <f t="shared" si="83"/>
        <v>0</v>
      </c>
    </row>
    <row r="5367" spans="3:15" hidden="1">
      <c r="C5367" s="2" t="s">
        <v>7665</v>
      </c>
      <c r="D5367" s="14" t="str">
        <f>_xlfn.IFNA(VLOOKUP(C5367,DSNXT!B:R,2,0),"")</f>
        <v>Áo T-shirt Active nữ M9IMT-010E</v>
      </c>
      <c r="E5367" s="14" t="str">
        <f>_xlfn.IFNA(VLOOKUP(C5367,DSNXT!B:R,4,0),"")</f>
        <v>Đen</v>
      </c>
      <c r="F5367" s="14" t="str">
        <f>_xlfn.IFNA(VLOOKUP(C5367,DSNXT!B:R,5,0),"")</f>
        <v>Size M</v>
      </c>
      <c r="G5367" s="14" t="str">
        <f>_xlfn.IFNA(VLOOKUP(C5367,DSNXT!B:R,7,0),"")</f>
        <v>Đồ tập</v>
      </c>
      <c r="H5367" s="14" t="str">
        <f>_xlfn.IFNA(VLOOKUP(C5367,DSNXT!B:R,8,0),"")</f>
        <v>Áo T-Shirt</v>
      </c>
      <c r="I5367" s="14" t="str">
        <f>_xlfn.IFNA(VLOOKUP(C5367,DSNXT!B:R,17,0),"")</f>
        <v>Nữ</v>
      </c>
      <c r="J5367" s="14">
        <f>_xlfn.IFNA(VLOOKUP(C5367,DSNXT!B:R,10,0),"")</f>
        <v>240000</v>
      </c>
      <c r="K5367" s="14">
        <f>_xlfn.IFNA(VLOOKUP(C5367,DSNXT!B:R,11,0),"")</f>
        <v>6</v>
      </c>
      <c r="M5367" s="8">
        <f>SUMIFS(NHẬP!N:N,NHẬP!D:D,NXT!C5362)</f>
        <v>0</v>
      </c>
      <c r="N5367" s="8">
        <f>SUMIFS(XUẤT!N:N,XUẤT!D:D,NXT!C5362)</f>
        <v>0</v>
      </c>
      <c r="O5367" s="8">
        <f t="shared" si="83"/>
        <v>0</v>
      </c>
    </row>
    <row r="5368" spans="3:15" hidden="1">
      <c r="C5368" s="2" t="s">
        <v>7666</v>
      </c>
      <c r="D5368" s="14" t="str">
        <f>_xlfn.IFNA(VLOOKUP(C5368,DSNXT!B:R,2,0),"")</f>
        <v>Áo T-shirt Active nữ M9IMT-010E</v>
      </c>
      <c r="E5368" s="14" t="str">
        <f>_xlfn.IFNA(VLOOKUP(C5368,DSNXT!B:R,4,0),"")</f>
        <v>Đen</v>
      </c>
      <c r="F5368" s="14" t="str">
        <f>_xlfn.IFNA(VLOOKUP(C5368,DSNXT!B:R,5,0),"")</f>
        <v>Size L</v>
      </c>
      <c r="G5368" s="14" t="str">
        <f>_xlfn.IFNA(VLOOKUP(C5368,DSNXT!B:R,7,0),"")</f>
        <v>Đồ tập</v>
      </c>
      <c r="H5368" s="14" t="str">
        <f>_xlfn.IFNA(VLOOKUP(C5368,DSNXT!B:R,8,0),"")</f>
        <v>Áo T-Shirt</v>
      </c>
      <c r="I5368" s="14" t="str">
        <f>_xlfn.IFNA(VLOOKUP(C5368,DSNXT!B:R,17,0),"")</f>
        <v>Nữ</v>
      </c>
      <c r="J5368" s="14">
        <f>_xlfn.IFNA(VLOOKUP(C5368,DSNXT!B:R,10,0),"")</f>
        <v>240000</v>
      </c>
      <c r="K5368" s="14">
        <f>_xlfn.IFNA(VLOOKUP(C5368,DSNXT!B:R,11,0),"")</f>
        <v>4</v>
      </c>
      <c r="M5368" s="8">
        <f>SUMIFS(NHẬP!N:N,NHẬP!D:D,NXT!C5363)</f>
        <v>0</v>
      </c>
      <c r="N5368" s="8">
        <f>SUMIFS(XUẤT!N:N,XUẤT!D:D,NXT!C5363)</f>
        <v>0</v>
      </c>
      <c r="O5368" s="8">
        <f t="shared" si="83"/>
        <v>0</v>
      </c>
    </row>
    <row r="5369" spans="3:15" hidden="1">
      <c r="C5369" s="2" t="s">
        <v>7667</v>
      </c>
      <c r="D5369" s="14" t="str">
        <f>_xlfn.IFNA(VLOOKUP(C5369,DSNXT!B:R,2,0),"")</f>
        <v>Áo T-shirt Active nữ M9IMT-011E</v>
      </c>
      <c r="E5369" s="14" t="str">
        <f>_xlfn.IFNA(VLOOKUP(C5369,DSNXT!B:R,4,0),"")</f>
        <v>Rêu</v>
      </c>
      <c r="F5369" s="14" t="str">
        <f>_xlfn.IFNA(VLOOKUP(C5369,DSNXT!B:R,5,0),"")</f>
        <v>Size XL</v>
      </c>
      <c r="G5369" s="14" t="str">
        <f>_xlfn.IFNA(VLOOKUP(C5369,DSNXT!B:R,7,0),"")</f>
        <v>Đồ tập</v>
      </c>
      <c r="H5369" s="14" t="str">
        <f>_xlfn.IFNA(VLOOKUP(C5369,DSNXT!B:R,8,0),"")</f>
        <v>Áo T-Shirt</v>
      </c>
      <c r="I5369" s="14" t="str">
        <f>_xlfn.IFNA(VLOOKUP(C5369,DSNXT!B:R,17,0),"")</f>
        <v>Nữ</v>
      </c>
      <c r="J5369" s="14">
        <f>_xlfn.IFNA(VLOOKUP(C5369,DSNXT!B:R,10,0),"")</f>
        <v>280000</v>
      </c>
      <c r="K5369" s="14">
        <f>_xlfn.IFNA(VLOOKUP(C5369,DSNXT!B:R,11,0),"")</f>
        <v>1</v>
      </c>
      <c r="M5369" s="8">
        <f>SUMIFS(NHẬP!N:N,NHẬP!D:D,NXT!C5364)</f>
        <v>0</v>
      </c>
      <c r="N5369" s="8">
        <f>SUMIFS(XUẤT!N:N,XUẤT!D:D,NXT!C5364)</f>
        <v>0</v>
      </c>
      <c r="O5369" s="8">
        <f t="shared" si="83"/>
        <v>0</v>
      </c>
    </row>
    <row r="5370" spans="3:15" hidden="1">
      <c r="C5370" s="2" t="s">
        <v>7669</v>
      </c>
      <c r="D5370" s="14" t="str">
        <f>_xlfn.IFNA(VLOOKUP(C5370,DSNXT!B:R,2,0),"")</f>
        <v>Áo T-shirt Active nữ M9IMT-011E</v>
      </c>
      <c r="E5370" s="14" t="str">
        <f>_xlfn.IFNA(VLOOKUP(C5370,DSNXT!B:R,4,0),"")</f>
        <v>Ghi nhạt</v>
      </c>
      <c r="F5370" s="14" t="str">
        <f>_xlfn.IFNA(VLOOKUP(C5370,DSNXT!B:R,5,0),"")</f>
        <v>Size S</v>
      </c>
      <c r="G5370" s="14" t="str">
        <f>_xlfn.IFNA(VLOOKUP(C5370,DSNXT!B:R,7,0),"")</f>
        <v>Đồ tập</v>
      </c>
      <c r="H5370" s="14" t="str">
        <f>_xlfn.IFNA(VLOOKUP(C5370,DSNXT!B:R,8,0),"")</f>
        <v>Áo T-Shirt</v>
      </c>
      <c r="I5370" s="14" t="str">
        <f>_xlfn.IFNA(VLOOKUP(C5370,DSNXT!B:R,17,0),"")</f>
        <v>Nữ</v>
      </c>
      <c r="J5370" s="14">
        <f>_xlfn.IFNA(VLOOKUP(C5370,DSNXT!B:R,10,0),"")</f>
        <v>280000</v>
      </c>
      <c r="K5370" s="14">
        <f>_xlfn.IFNA(VLOOKUP(C5370,DSNXT!B:R,11,0),"")</f>
        <v>2</v>
      </c>
      <c r="M5370" s="8">
        <f>SUMIFS(NHẬP!N:N,NHẬP!D:D,NXT!C5365)</f>
        <v>0</v>
      </c>
      <c r="N5370" s="8">
        <f>SUMIFS(XUẤT!N:N,XUẤT!D:D,NXT!C5365)</f>
        <v>0</v>
      </c>
      <c r="O5370" s="8">
        <f t="shared" si="83"/>
        <v>0</v>
      </c>
    </row>
    <row r="5371" spans="3:15" hidden="1">
      <c r="C5371" s="2" t="s">
        <v>7670</v>
      </c>
      <c r="D5371" s="14" t="str">
        <f>_xlfn.IFNA(VLOOKUP(C5371,DSNXT!B:R,2,0),"")</f>
        <v>Áo T-shirt Active nữ M9IMT-011E</v>
      </c>
      <c r="E5371" s="14" t="str">
        <f>_xlfn.IFNA(VLOOKUP(C5371,DSNXT!B:R,4,0),"")</f>
        <v>Ghi nhạt</v>
      </c>
      <c r="F5371" s="14" t="str">
        <f>_xlfn.IFNA(VLOOKUP(C5371,DSNXT!B:R,5,0),"")</f>
        <v>Size M</v>
      </c>
      <c r="G5371" s="14" t="str">
        <f>_xlfn.IFNA(VLOOKUP(C5371,DSNXT!B:R,7,0),"")</f>
        <v>Đồ tập</v>
      </c>
      <c r="H5371" s="14" t="str">
        <f>_xlfn.IFNA(VLOOKUP(C5371,DSNXT!B:R,8,0),"")</f>
        <v>Áo T-Shirt</v>
      </c>
      <c r="I5371" s="14" t="str">
        <f>_xlfn.IFNA(VLOOKUP(C5371,DSNXT!B:R,17,0),"")</f>
        <v>Nữ</v>
      </c>
      <c r="J5371" s="14">
        <f>_xlfn.IFNA(VLOOKUP(C5371,DSNXT!B:R,10,0),"")</f>
        <v>280000</v>
      </c>
      <c r="K5371" s="14">
        <f>_xlfn.IFNA(VLOOKUP(C5371,DSNXT!B:R,11,0),"")</f>
        <v>1</v>
      </c>
      <c r="M5371" s="8">
        <f>SUMIFS(NHẬP!N:N,NHẬP!D:D,NXT!C5366)</f>
        <v>0</v>
      </c>
      <c r="N5371" s="8">
        <f>SUMIFS(XUẤT!N:N,XUẤT!D:D,NXT!C5366)</f>
        <v>0</v>
      </c>
      <c r="O5371" s="8">
        <f t="shared" si="83"/>
        <v>0</v>
      </c>
    </row>
    <row r="5372" spans="3:15" hidden="1">
      <c r="C5372" s="2" t="s">
        <v>7671</v>
      </c>
      <c r="D5372" s="14" t="str">
        <f>_xlfn.IFNA(VLOOKUP(C5372,DSNXT!B:R,2,0),"")</f>
        <v>Áo T-shirt Active nữ M9IMT-011E</v>
      </c>
      <c r="E5372" s="14" t="str">
        <f>_xlfn.IFNA(VLOOKUP(C5372,DSNXT!B:R,4,0),"")</f>
        <v>Đen</v>
      </c>
      <c r="F5372" s="14" t="str">
        <f>_xlfn.IFNA(VLOOKUP(C5372,DSNXT!B:R,5,0),"")</f>
        <v>Size S</v>
      </c>
      <c r="G5372" s="14" t="str">
        <f>_xlfn.IFNA(VLOOKUP(C5372,DSNXT!B:R,7,0),"")</f>
        <v>Đồ tập</v>
      </c>
      <c r="H5372" s="14" t="str">
        <f>_xlfn.IFNA(VLOOKUP(C5372,DSNXT!B:R,8,0),"")</f>
        <v>Áo T-Shirt</v>
      </c>
      <c r="I5372" s="14" t="str">
        <f>_xlfn.IFNA(VLOOKUP(C5372,DSNXT!B:R,17,0),"")</f>
        <v>Nữ</v>
      </c>
      <c r="J5372" s="14">
        <f>_xlfn.IFNA(VLOOKUP(C5372,DSNXT!B:R,10,0),"")</f>
        <v>280000</v>
      </c>
      <c r="K5372" s="14">
        <f>_xlfn.IFNA(VLOOKUP(C5372,DSNXT!B:R,11,0),"")</f>
        <v>5</v>
      </c>
      <c r="M5372" s="8">
        <f>SUMIFS(NHẬP!N:N,NHẬP!D:D,NXT!C5367)</f>
        <v>0</v>
      </c>
      <c r="N5372" s="8">
        <f>SUMIFS(XUẤT!N:N,XUẤT!D:D,NXT!C5367)</f>
        <v>0</v>
      </c>
      <c r="O5372" s="8">
        <f t="shared" si="83"/>
        <v>0</v>
      </c>
    </row>
    <row r="5373" spans="3:15" hidden="1">
      <c r="C5373" s="2" t="s">
        <v>7672</v>
      </c>
      <c r="D5373" s="14" t="str">
        <f>_xlfn.IFNA(VLOOKUP(C5373,DSNXT!B:R,2,0),"")</f>
        <v>Áo T-shirt Active nữ M9IMT-011E</v>
      </c>
      <c r="E5373" s="14" t="str">
        <f>_xlfn.IFNA(VLOOKUP(C5373,DSNXT!B:R,4,0),"")</f>
        <v>Đen</v>
      </c>
      <c r="F5373" s="14" t="str">
        <f>_xlfn.IFNA(VLOOKUP(C5373,DSNXT!B:R,5,0),"")</f>
        <v>Size M</v>
      </c>
      <c r="G5373" s="14" t="str">
        <f>_xlfn.IFNA(VLOOKUP(C5373,DSNXT!B:R,7,0),"")</f>
        <v>Đồ tập</v>
      </c>
      <c r="H5373" s="14" t="str">
        <f>_xlfn.IFNA(VLOOKUP(C5373,DSNXT!B:R,8,0),"")</f>
        <v>Áo T-Shirt</v>
      </c>
      <c r="I5373" s="14" t="str">
        <f>_xlfn.IFNA(VLOOKUP(C5373,DSNXT!B:R,17,0),"")</f>
        <v>Nữ</v>
      </c>
      <c r="J5373" s="14">
        <f>_xlfn.IFNA(VLOOKUP(C5373,DSNXT!B:R,10,0),"")</f>
        <v>280000</v>
      </c>
      <c r="K5373" s="14">
        <f>_xlfn.IFNA(VLOOKUP(C5373,DSNXT!B:R,11,0),"")</f>
        <v>9</v>
      </c>
      <c r="M5373" s="8">
        <f>SUMIFS(NHẬP!N:N,NHẬP!D:D,NXT!C5368)</f>
        <v>0</v>
      </c>
      <c r="N5373" s="8">
        <f>SUMIFS(XUẤT!N:N,XUẤT!D:D,NXT!C5368)</f>
        <v>0</v>
      </c>
      <c r="O5373" s="8">
        <f t="shared" si="83"/>
        <v>0</v>
      </c>
    </row>
    <row r="5374" spans="3:15" hidden="1">
      <c r="C5374" s="2" t="s">
        <v>7673</v>
      </c>
      <c r="D5374" s="14" t="str">
        <f>_xlfn.IFNA(VLOOKUP(C5374,DSNXT!B:R,2,0),"")</f>
        <v>Áo T-shirt Active nữ M9IMT-011E</v>
      </c>
      <c r="E5374" s="14" t="str">
        <f>_xlfn.IFNA(VLOOKUP(C5374,DSNXT!B:R,4,0),"")</f>
        <v>Đen</v>
      </c>
      <c r="F5374" s="14" t="str">
        <f>_xlfn.IFNA(VLOOKUP(C5374,DSNXT!B:R,5,0),"")</f>
        <v>Size L</v>
      </c>
      <c r="G5374" s="14" t="str">
        <f>_xlfn.IFNA(VLOOKUP(C5374,DSNXT!B:R,7,0),"")</f>
        <v>Đồ tập</v>
      </c>
      <c r="H5374" s="14" t="str">
        <f>_xlfn.IFNA(VLOOKUP(C5374,DSNXT!B:R,8,0),"")</f>
        <v>Áo T-Shirt</v>
      </c>
      <c r="I5374" s="14" t="str">
        <f>_xlfn.IFNA(VLOOKUP(C5374,DSNXT!B:R,17,0),"")</f>
        <v>Nữ</v>
      </c>
      <c r="J5374" s="14">
        <f>_xlfn.IFNA(VLOOKUP(C5374,DSNXT!B:R,10,0),"")</f>
        <v>280000</v>
      </c>
      <c r="K5374" s="14">
        <f>_xlfn.IFNA(VLOOKUP(C5374,DSNXT!B:R,11,0),"")</f>
        <v>4</v>
      </c>
      <c r="M5374" s="8">
        <f>SUMIFS(NHẬP!N:N,NHẬP!D:D,NXT!C5369)</f>
        <v>0</v>
      </c>
      <c r="N5374" s="8">
        <f>SUMIFS(XUẤT!N:N,XUẤT!D:D,NXT!C5369)</f>
        <v>0</v>
      </c>
      <c r="O5374" s="8">
        <f t="shared" si="83"/>
        <v>0</v>
      </c>
    </row>
    <row r="5375" spans="3:15" hidden="1">
      <c r="C5375" s="2" t="s">
        <v>7674</v>
      </c>
      <c r="D5375" s="14" t="str">
        <f>_xlfn.IFNA(VLOOKUP(C5375,DSNXT!B:R,2,0),"")</f>
        <v>Áo T-shirt Active nữ M9IMT-011E</v>
      </c>
      <c r="E5375" s="14" t="str">
        <f>_xlfn.IFNA(VLOOKUP(C5375,DSNXT!B:R,4,0),"")</f>
        <v>Đen</v>
      </c>
      <c r="F5375" s="14" t="str">
        <f>_xlfn.IFNA(VLOOKUP(C5375,DSNXT!B:R,5,0),"")</f>
        <v>Size XL</v>
      </c>
      <c r="G5375" s="14" t="str">
        <f>_xlfn.IFNA(VLOOKUP(C5375,DSNXT!B:R,7,0),"")</f>
        <v>Đồ tập</v>
      </c>
      <c r="H5375" s="14" t="str">
        <f>_xlfn.IFNA(VLOOKUP(C5375,DSNXT!B:R,8,0),"")</f>
        <v>Áo T-Shirt</v>
      </c>
      <c r="I5375" s="14" t="str">
        <f>_xlfn.IFNA(VLOOKUP(C5375,DSNXT!B:R,17,0),"")</f>
        <v>Nữ</v>
      </c>
      <c r="J5375" s="14">
        <f>_xlfn.IFNA(VLOOKUP(C5375,DSNXT!B:R,10,0),"")</f>
        <v>280000</v>
      </c>
      <c r="K5375" s="14">
        <f>_xlfn.IFNA(VLOOKUP(C5375,DSNXT!B:R,11,0),"")</f>
        <v>2</v>
      </c>
      <c r="M5375" s="8">
        <f>SUMIFS(NHẬP!N:N,NHẬP!D:D,NXT!C5370)</f>
        <v>0</v>
      </c>
      <c r="N5375" s="8">
        <f>SUMIFS(XUẤT!N:N,XUẤT!D:D,NXT!C5370)</f>
        <v>0</v>
      </c>
      <c r="O5375" s="8">
        <f t="shared" si="83"/>
        <v>0</v>
      </c>
    </row>
    <row r="5376" spans="3:15" hidden="1">
      <c r="C5376" s="2" t="s">
        <v>7675</v>
      </c>
      <c r="D5376" s="14" t="str">
        <f>_xlfn.IFNA(VLOOKUP(C5376,DSNXT!B:R,2,0),"")</f>
        <v>Áo T-shirt Active nữ M9IMT-013E</v>
      </c>
      <c r="E5376" s="14" t="str">
        <f>_xlfn.IFNA(VLOOKUP(C5376,DSNXT!B:R,4,0),"")</f>
        <v>Đen</v>
      </c>
      <c r="F5376" s="14" t="str">
        <f>_xlfn.IFNA(VLOOKUP(C5376,DSNXT!B:R,5,0),"")</f>
        <v>Size S</v>
      </c>
      <c r="G5376" s="14" t="str">
        <f>_xlfn.IFNA(VLOOKUP(C5376,DSNXT!B:R,7,0),"")</f>
        <v>Đồ tập</v>
      </c>
      <c r="H5376" s="14" t="str">
        <f>_xlfn.IFNA(VLOOKUP(C5376,DSNXT!B:R,8,0),"")</f>
        <v>Áo T-Shirt</v>
      </c>
      <c r="I5376" s="14" t="str">
        <f>_xlfn.IFNA(VLOOKUP(C5376,DSNXT!B:R,17,0),"")</f>
        <v>Nữ</v>
      </c>
      <c r="J5376" s="14">
        <f>_xlfn.IFNA(VLOOKUP(C5376,DSNXT!B:R,10,0),"")</f>
        <v>210000</v>
      </c>
      <c r="K5376" s="14">
        <f>_xlfn.IFNA(VLOOKUP(C5376,DSNXT!B:R,11,0),"")</f>
        <v>2</v>
      </c>
      <c r="M5376" s="8">
        <f>SUMIFS(NHẬP!N:N,NHẬP!D:D,NXT!C5371)</f>
        <v>0</v>
      </c>
      <c r="N5376" s="8">
        <f>SUMIFS(XUẤT!N:N,XUẤT!D:D,NXT!C5371)</f>
        <v>0</v>
      </c>
      <c r="O5376" s="8">
        <f t="shared" si="83"/>
        <v>0</v>
      </c>
    </row>
    <row r="5377" spans="3:15" hidden="1">
      <c r="C5377" s="2" t="s">
        <v>7677</v>
      </c>
      <c r="D5377" s="14" t="str">
        <f>_xlfn.IFNA(VLOOKUP(C5377,DSNXT!B:R,2,0),"")</f>
        <v>Áo T-shirt Active nữ M9IMT-013E</v>
      </c>
      <c r="E5377" s="14" t="str">
        <f>_xlfn.IFNA(VLOOKUP(C5377,DSNXT!B:R,4,0),"")</f>
        <v>Đen</v>
      </c>
      <c r="F5377" s="14" t="str">
        <f>_xlfn.IFNA(VLOOKUP(C5377,DSNXT!B:R,5,0),"")</f>
        <v>Size M</v>
      </c>
      <c r="G5377" s="14" t="str">
        <f>_xlfn.IFNA(VLOOKUP(C5377,DSNXT!B:R,7,0),"")</f>
        <v>Đồ tập</v>
      </c>
      <c r="H5377" s="14" t="str">
        <f>_xlfn.IFNA(VLOOKUP(C5377,DSNXT!B:R,8,0),"")</f>
        <v>Áo T-Shirt</v>
      </c>
      <c r="I5377" s="14" t="str">
        <f>_xlfn.IFNA(VLOOKUP(C5377,DSNXT!B:R,17,0),"")</f>
        <v>Nữ</v>
      </c>
      <c r="J5377" s="14">
        <f>_xlfn.IFNA(VLOOKUP(C5377,DSNXT!B:R,10,0),"")</f>
        <v>210000</v>
      </c>
      <c r="K5377" s="14">
        <f>_xlfn.IFNA(VLOOKUP(C5377,DSNXT!B:R,11,0),"")</f>
        <v>3</v>
      </c>
      <c r="M5377" s="8">
        <f>SUMIFS(NHẬP!N:N,NHẬP!D:D,NXT!C5372)</f>
        <v>0</v>
      </c>
      <c r="N5377" s="8">
        <f>SUMIFS(XUẤT!N:N,XUẤT!D:D,NXT!C5372)</f>
        <v>0</v>
      </c>
      <c r="O5377" s="8">
        <f t="shared" si="83"/>
        <v>0</v>
      </c>
    </row>
    <row r="5378" spans="3:15" hidden="1">
      <c r="C5378" s="2" t="s">
        <v>7678</v>
      </c>
      <c r="D5378" s="14" t="str">
        <f>_xlfn.IFNA(VLOOKUP(C5378,DSNXT!B:R,2,0),"")</f>
        <v>Áo T-shirt Active nữ M9IMT-013E</v>
      </c>
      <c r="E5378" s="14" t="str">
        <f>_xlfn.IFNA(VLOOKUP(C5378,DSNXT!B:R,4,0),"")</f>
        <v>Đen</v>
      </c>
      <c r="F5378" s="14" t="str">
        <f>_xlfn.IFNA(VLOOKUP(C5378,DSNXT!B:R,5,0),"")</f>
        <v>Size L</v>
      </c>
      <c r="G5378" s="14" t="str">
        <f>_xlfn.IFNA(VLOOKUP(C5378,DSNXT!B:R,7,0),"")</f>
        <v>Đồ tập</v>
      </c>
      <c r="H5378" s="14" t="str">
        <f>_xlfn.IFNA(VLOOKUP(C5378,DSNXT!B:R,8,0),"")</f>
        <v>Áo T-Shirt</v>
      </c>
      <c r="I5378" s="14" t="str">
        <f>_xlfn.IFNA(VLOOKUP(C5378,DSNXT!B:R,17,0),"")</f>
        <v>Nữ</v>
      </c>
      <c r="J5378" s="14">
        <f>_xlfn.IFNA(VLOOKUP(C5378,DSNXT!B:R,10,0),"")</f>
        <v>210000</v>
      </c>
      <c r="K5378" s="14">
        <f>_xlfn.IFNA(VLOOKUP(C5378,DSNXT!B:R,11,0),"")</f>
        <v>2</v>
      </c>
      <c r="M5378" s="8">
        <f>SUMIFS(NHẬP!N:N,NHẬP!D:D,NXT!C5373)</f>
        <v>0</v>
      </c>
      <c r="N5378" s="8">
        <f>SUMIFS(XUẤT!N:N,XUẤT!D:D,NXT!C5373)</f>
        <v>0</v>
      </c>
      <c r="O5378" s="8">
        <f t="shared" si="83"/>
        <v>0</v>
      </c>
    </row>
    <row r="5379" spans="3:15" hidden="1">
      <c r="C5379" s="2" t="s">
        <v>7679</v>
      </c>
      <c r="D5379" s="14" t="str">
        <f>_xlfn.IFNA(VLOOKUP(C5379,DSNXT!B:R,2,0),"")</f>
        <v>Áo T-shirt Active nữ M9IMT-013E</v>
      </c>
      <c r="E5379" s="14" t="str">
        <f>_xlfn.IFNA(VLOOKUP(C5379,DSNXT!B:R,4,0),"")</f>
        <v>Xanh nước biển</v>
      </c>
      <c r="F5379" s="14" t="str">
        <f>_xlfn.IFNA(VLOOKUP(C5379,DSNXT!B:R,5,0),"")</f>
        <v>Size M</v>
      </c>
      <c r="G5379" s="14" t="str">
        <f>_xlfn.IFNA(VLOOKUP(C5379,DSNXT!B:R,7,0),"")</f>
        <v>Đồ tập</v>
      </c>
      <c r="H5379" s="14" t="str">
        <f>_xlfn.IFNA(VLOOKUP(C5379,DSNXT!B:R,8,0),"")</f>
        <v>Áo T-Shirt</v>
      </c>
      <c r="I5379" s="14" t="str">
        <f>_xlfn.IFNA(VLOOKUP(C5379,DSNXT!B:R,17,0),"")</f>
        <v>Nữ</v>
      </c>
      <c r="J5379" s="14">
        <f>_xlfn.IFNA(VLOOKUP(C5379,DSNXT!B:R,10,0),"")</f>
        <v>210000</v>
      </c>
      <c r="K5379" s="14">
        <f>_xlfn.IFNA(VLOOKUP(C5379,DSNXT!B:R,11,0),"")</f>
        <v>4</v>
      </c>
      <c r="M5379" s="8">
        <f>SUMIFS(NHẬP!N:N,NHẬP!D:D,NXT!C5374)</f>
        <v>0</v>
      </c>
      <c r="N5379" s="8">
        <f>SUMIFS(XUẤT!N:N,XUẤT!D:D,NXT!C5374)</f>
        <v>0</v>
      </c>
      <c r="O5379" s="8">
        <f t="shared" si="83"/>
        <v>0</v>
      </c>
    </row>
    <row r="5380" spans="3:15" hidden="1">
      <c r="C5380" s="2" t="s">
        <v>7680</v>
      </c>
      <c r="D5380" s="14" t="str">
        <f>_xlfn.IFNA(VLOOKUP(C5380,DSNXT!B:R,2,0),"")</f>
        <v>Áo T-shirt Active nữ M9IMT-013E</v>
      </c>
      <c r="E5380" s="14" t="str">
        <f>_xlfn.IFNA(VLOOKUP(C5380,DSNXT!B:R,4,0),"")</f>
        <v>Xanh nước biển</v>
      </c>
      <c r="F5380" s="14" t="str">
        <f>_xlfn.IFNA(VLOOKUP(C5380,DSNXT!B:R,5,0),"")</f>
        <v>Size L</v>
      </c>
      <c r="G5380" s="14" t="str">
        <f>_xlfn.IFNA(VLOOKUP(C5380,DSNXT!B:R,7,0),"")</f>
        <v>Đồ tập</v>
      </c>
      <c r="H5380" s="14" t="str">
        <f>_xlfn.IFNA(VLOOKUP(C5380,DSNXT!B:R,8,0),"")</f>
        <v>Áo T-Shirt</v>
      </c>
      <c r="I5380" s="14" t="str">
        <f>_xlfn.IFNA(VLOOKUP(C5380,DSNXT!B:R,17,0),"")</f>
        <v>Nữ</v>
      </c>
      <c r="J5380" s="14">
        <f>_xlfn.IFNA(VLOOKUP(C5380,DSNXT!B:R,10,0),"")</f>
        <v>210000</v>
      </c>
      <c r="K5380" s="14">
        <f>_xlfn.IFNA(VLOOKUP(C5380,DSNXT!B:R,11,0),"")</f>
        <v>2</v>
      </c>
      <c r="M5380" s="8">
        <f>SUMIFS(NHẬP!N:N,NHẬP!D:D,NXT!C5375)</f>
        <v>0</v>
      </c>
      <c r="N5380" s="8">
        <f>SUMIFS(XUẤT!N:N,XUẤT!D:D,NXT!C5375)</f>
        <v>0</v>
      </c>
      <c r="O5380" s="8">
        <f t="shared" si="83"/>
        <v>0</v>
      </c>
    </row>
    <row r="5381" spans="3:15" hidden="1">
      <c r="C5381" s="2" t="s">
        <v>7681</v>
      </c>
      <c r="D5381" s="14" t="str">
        <f>_xlfn.IFNA(VLOOKUP(C5381,DSNXT!B:R,2,0),"")</f>
        <v>Áo T-shirt Active nữ M9IMT-013E</v>
      </c>
      <c r="E5381" s="14" t="str">
        <f>_xlfn.IFNA(VLOOKUP(C5381,DSNXT!B:R,4,0),"")</f>
        <v>Ghi</v>
      </c>
      <c r="F5381" s="14" t="str">
        <f>_xlfn.IFNA(VLOOKUP(C5381,DSNXT!B:R,5,0),"")</f>
        <v>Size S</v>
      </c>
      <c r="G5381" s="14" t="str">
        <f>_xlfn.IFNA(VLOOKUP(C5381,DSNXT!B:R,7,0),"")</f>
        <v>Đồ tập</v>
      </c>
      <c r="H5381" s="14" t="str">
        <f>_xlfn.IFNA(VLOOKUP(C5381,DSNXT!B:R,8,0),"")</f>
        <v>Áo T-Shirt</v>
      </c>
      <c r="I5381" s="14" t="str">
        <f>_xlfn.IFNA(VLOOKUP(C5381,DSNXT!B:R,17,0),"")</f>
        <v>Nữ</v>
      </c>
      <c r="J5381" s="14">
        <f>_xlfn.IFNA(VLOOKUP(C5381,DSNXT!B:R,10,0),"")</f>
        <v>210000</v>
      </c>
      <c r="K5381" s="14">
        <f>_xlfn.IFNA(VLOOKUP(C5381,DSNXT!B:R,11,0),"")</f>
        <v>2</v>
      </c>
      <c r="M5381" s="8">
        <f>SUMIFS(NHẬP!N:N,NHẬP!D:D,NXT!C5376)</f>
        <v>0</v>
      </c>
      <c r="N5381" s="8">
        <f>SUMIFS(XUẤT!N:N,XUẤT!D:D,NXT!C5376)</f>
        <v>0</v>
      </c>
      <c r="O5381" s="8">
        <f t="shared" si="83"/>
        <v>0</v>
      </c>
    </row>
    <row r="5382" spans="3:15" hidden="1">
      <c r="C5382" s="2" t="s">
        <v>7682</v>
      </c>
      <c r="D5382" s="14" t="str">
        <f>_xlfn.IFNA(VLOOKUP(C5382,DSNXT!B:R,2,0),"")</f>
        <v>Áo T-shirt Active nữ M9IMT-013E</v>
      </c>
      <c r="E5382" s="14" t="str">
        <f>_xlfn.IFNA(VLOOKUP(C5382,DSNXT!B:R,4,0),"")</f>
        <v>Ghi</v>
      </c>
      <c r="F5382" s="14" t="str">
        <f>_xlfn.IFNA(VLOOKUP(C5382,DSNXT!B:R,5,0),"")</f>
        <v>Size M</v>
      </c>
      <c r="G5382" s="14" t="str">
        <f>_xlfn.IFNA(VLOOKUP(C5382,DSNXT!B:R,7,0),"")</f>
        <v>Đồ tập</v>
      </c>
      <c r="H5382" s="14" t="str">
        <f>_xlfn.IFNA(VLOOKUP(C5382,DSNXT!B:R,8,0),"")</f>
        <v>Áo T-Shirt</v>
      </c>
      <c r="I5382" s="14" t="str">
        <f>_xlfn.IFNA(VLOOKUP(C5382,DSNXT!B:R,17,0),"")</f>
        <v>Nữ</v>
      </c>
      <c r="J5382" s="14">
        <f>_xlfn.IFNA(VLOOKUP(C5382,DSNXT!B:R,10,0),"")</f>
        <v>210000</v>
      </c>
      <c r="K5382" s="14">
        <f>_xlfn.IFNA(VLOOKUP(C5382,DSNXT!B:R,11,0),"")</f>
        <v>5</v>
      </c>
      <c r="M5382" s="8">
        <f>SUMIFS(NHẬP!N:N,NHẬP!D:D,NXT!C5377)</f>
        <v>0</v>
      </c>
      <c r="N5382" s="8">
        <f>SUMIFS(XUẤT!N:N,XUẤT!D:D,NXT!C5377)</f>
        <v>0</v>
      </c>
      <c r="O5382" s="8">
        <f t="shared" si="83"/>
        <v>0</v>
      </c>
    </row>
    <row r="5383" spans="3:15" hidden="1">
      <c r="C5383" s="2" t="s">
        <v>7683</v>
      </c>
      <c r="D5383" s="14" t="str">
        <f>_xlfn.IFNA(VLOOKUP(C5383,DSNXT!B:R,2,0),"")</f>
        <v>Áo T-shirt Active nữ M9IMT-013E</v>
      </c>
      <c r="E5383" s="14" t="str">
        <f>_xlfn.IFNA(VLOOKUP(C5383,DSNXT!B:R,4,0),"")</f>
        <v>Ghi</v>
      </c>
      <c r="F5383" s="14" t="str">
        <f>_xlfn.IFNA(VLOOKUP(C5383,DSNXT!B:R,5,0),"")</f>
        <v>Size L</v>
      </c>
      <c r="G5383" s="14" t="str">
        <f>_xlfn.IFNA(VLOOKUP(C5383,DSNXT!B:R,7,0),"")</f>
        <v>Đồ tập</v>
      </c>
      <c r="H5383" s="14" t="str">
        <f>_xlfn.IFNA(VLOOKUP(C5383,DSNXT!B:R,8,0),"")</f>
        <v>Áo T-Shirt</v>
      </c>
      <c r="I5383" s="14" t="str">
        <f>_xlfn.IFNA(VLOOKUP(C5383,DSNXT!B:R,17,0),"")</f>
        <v>Nữ</v>
      </c>
      <c r="J5383" s="14">
        <f>_xlfn.IFNA(VLOOKUP(C5383,DSNXT!B:R,10,0),"")</f>
        <v>210000</v>
      </c>
      <c r="K5383" s="14">
        <f>_xlfn.IFNA(VLOOKUP(C5383,DSNXT!B:R,11,0),"")</f>
        <v>1</v>
      </c>
      <c r="M5383" s="8">
        <f>SUMIFS(NHẬP!N:N,NHẬP!D:D,NXT!C5378)</f>
        <v>0</v>
      </c>
      <c r="N5383" s="8">
        <f>SUMIFS(XUẤT!N:N,XUẤT!D:D,NXT!C5378)</f>
        <v>0</v>
      </c>
      <c r="O5383" s="8">
        <f t="shared" si="83"/>
        <v>0</v>
      </c>
    </row>
    <row r="5384" spans="3:15" hidden="1">
      <c r="C5384" s="2" t="s">
        <v>7684</v>
      </c>
      <c r="D5384" s="14" t="str">
        <f>_xlfn.IFNA(VLOOKUP(C5384,DSNXT!B:R,2,0),"")</f>
        <v>Áo T-shirt Active nữ M9IMT-013E</v>
      </c>
      <c r="E5384" s="14" t="str">
        <f>_xlfn.IFNA(VLOOKUP(C5384,DSNXT!B:R,4,0),"")</f>
        <v>Ghi</v>
      </c>
      <c r="F5384" s="14" t="str">
        <f>_xlfn.IFNA(VLOOKUP(C5384,DSNXT!B:R,5,0),"")</f>
        <v>Size XL</v>
      </c>
      <c r="G5384" s="14" t="str">
        <f>_xlfn.IFNA(VLOOKUP(C5384,DSNXT!B:R,7,0),"")</f>
        <v>Đồ tập</v>
      </c>
      <c r="H5384" s="14" t="str">
        <f>_xlfn.IFNA(VLOOKUP(C5384,DSNXT!B:R,8,0),"")</f>
        <v>Áo T-Shirt</v>
      </c>
      <c r="I5384" s="14" t="str">
        <f>_xlfn.IFNA(VLOOKUP(C5384,DSNXT!B:R,17,0),"")</f>
        <v>Nữ</v>
      </c>
      <c r="J5384" s="14">
        <f>_xlfn.IFNA(VLOOKUP(C5384,DSNXT!B:R,10,0),"")</f>
        <v>210000</v>
      </c>
      <c r="K5384" s="14">
        <f>_xlfn.IFNA(VLOOKUP(C5384,DSNXT!B:R,11,0),"")</f>
        <v>1</v>
      </c>
      <c r="M5384" s="8">
        <f>SUMIFS(NHẬP!N:N,NHẬP!D:D,NXT!C5379)</f>
        <v>0</v>
      </c>
      <c r="N5384" s="8">
        <f>SUMIFS(XUẤT!N:N,XUẤT!D:D,NXT!C5379)</f>
        <v>0</v>
      </c>
      <c r="O5384" s="8">
        <f t="shared" si="83"/>
        <v>0</v>
      </c>
    </row>
    <row r="5385" spans="3:15" hidden="1">
      <c r="C5385" s="2" t="s">
        <v>7685</v>
      </c>
      <c r="D5385" s="14" t="str">
        <f>_xlfn.IFNA(VLOOKUP(C5385,DSNXT!B:R,2,0),"")</f>
        <v>Áo T-shirt Active nữ M9IMT-014E</v>
      </c>
      <c r="E5385" s="14" t="str">
        <f>_xlfn.IFNA(VLOOKUP(C5385,DSNXT!B:R,4,0),"")</f>
        <v>Đen</v>
      </c>
      <c r="F5385" s="14" t="str">
        <f>_xlfn.IFNA(VLOOKUP(C5385,DSNXT!B:R,5,0),"")</f>
        <v>Size M</v>
      </c>
      <c r="G5385" s="14" t="str">
        <f>_xlfn.IFNA(VLOOKUP(C5385,DSNXT!B:R,7,0),"")</f>
        <v>Đồ tập</v>
      </c>
      <c r="H5385" s="14" t="str">
        <f>_xlfn.IFNA(VLOOKUP(C5385,DSNXT!B:R,8,0),"")</f>
        <v>Áo T-Shirt</v>
      </c>
      <c r="I5385" s="14" t="str">
        <f>_xlfn.IFNA(VLOOKUP(C5385,DSNXT!B:R,17,0),"")</f>
        <v>Nữ</v>
      </c>
      <c r="J5385" s="14">
        <f>_xlfn.IFNA(VLOOKUP(C5385,DSNXT!B:R,10,0),"")</f>
        <v>180000</v>
      </c>
      <c r="K5385" s="14">
        <f>_xlfn.IFNA(VLOOKUP(C5385,DSNXT!B:R,11,0),"")</f>
        <v>2</v>
      </c>
      <c r="M5385" s="8">
        <f>SUMIFS(NHẬP!N:N,NHẬP!D:D,NXT!C5380)</f>
        <v>0</v>
      </c>
      <c r="N5385" s="8">
        <f>SUMIFS(XUẤT!N:N,XUẤT!D:D,NXT!C5380)</f>
        <v>0</v>
      </c>
      <c r="O5385" s="8">
        <f t="shared" si="83"/>
        <v>0</v>
      </c>
    </row>
    <row r="5386" spans="3:15" hidden="1">
      <c r="C5386" s="2" t="s">
        <v>7687</v>
      </c>
      <c r="D5386" s="14" t="str">
        <f>_xlfn.IFNA(VLOOKUP(C5386,DSNXT!B:R,2,0),"")</f>
        <v>Áo T-shirt Active nữ M9IMT-014E</v>
      </c>
      <c r="E5386" s="14" t="str">
        <f>_xlfn.IFNA(VLOOKUP(C5386,DSNXT!B:R,4,0),"")</f>
        <v>Đen</v>
      </c>
      <c r="F5386" s="14" t="str">
        <f>_xlfn.IFNA(VLOOKUP(C5386,DSNXT!B:R,5,0),"")</f>
        <v>Size XL</v>
      </c>
      <c r="G5386" s="14" t="str">
        <f>_xlfn.IFNA(VLOOKUP(C5386,DSNXT!B:R,7,0),"")</f>
        <v>Đồ tập</v>
      </c>
      <c r="H5386" s="14" t="str">
        <f>_xlfn.IFNA(VLOOKUP(C5386,DSNXT!B:R,8,0),"")</f>
        <v>Áo T-Shirt</v>
      </c>
      <c r="I5386" s="14" t="str">
        <f>_xlfn.IFNA(VLOOKUP(C5386,DSNXT!B:R,17,0),"")</f>
        <v>Nữ</v>
      </c>
      <c r="J5386" s="14">
        <f>_xlfn.IFNA(VLOOKUP(C5386,DSNXT!B:R,10,0),"")</f>
        <v>180000</v>
      </c>
      <c r="K5386" s="14">
        <f>_xlfn.IFNA(VLOOKUP(C5386,DSNXT!B:R,11,0),"")</f>
        <v>1</v>
      </c>
      <c r="M5386" s="8">
        <f>SUMIFS(NHẬP!N:N,NHẬP!D:D,NXT!C5381)</f>
        <v>0</v>
      </c>
      <c r="N5386" s="8">
        <f>SUMIFS(XUẤT!N:N,XUẤT!D:D,NXT!C5381)</f>
        <v>0</v>
      </c>
      <c r="O5386" s="8">
        <f t="shared" si="83"/>
        <v>0</v>
      </c>
    </row>
    <row r="5387" spans="3:15" hidden="1">
      <c r="C5387" s="2" t="s">
        <v>7688</v>
      </c>
      <c r="D5387" s="14" t="str">
        <f>_xlfn.IFNA(VLOOKUP(C5387,DSNXT!B:R,2,0),"")</f>
        <v>Áo T-shirt Active nữ M9IMT-014E</v>
      </c>
      <c r="E5387" s="14" t="str">
        <f>_xlfn.IFNA(VLOOKUP(C5387,DSNXT!B:R,4,0),"")</f>
        <v>Ghi</v>
      </c>
      <c r="F5387" s="14" t="str">
        <f>_xlfn.IFNA(VLOOKUP(C5387,DSNXT!B:R,5,0),"")</f>
        <v>Size S</v>
      </c>
      <c r="G5387" s="14" t="str">
        <f>_xlfn.IFNA(VLOOKUP(C5387,DSNXT!B:R,7,0),"")</f>
        <v>Đồ tập</v>
      </c>
      <c r="H5387" s="14" t="str">
        <f>_xlfn.IFNA(VLOOKUP(C5387,DSNXT!B:R,8,0),"")</f>
        <v>Áo T-Shirt</v>
      </c>
      <c r="I5387" s="14" t="str">
        <f>_xlfn.IFNA(VLOOKUP(C5387,DSNXT!B:R,17,0),"")</f>
        <v>Nữ</v>
      </c>
      <c r="J5387" s="14">
        <f>_xlfn.IFNA(VLOOKUP(C5387,DSNXT!B:R,10,0),"")</f>
        <v>180000</v>
      </c>
      <c r="K5387" s="14">
        <f>_xlfn.IFNA(VLOOKUP(C5387,DSNXT!B:R,11,0),"")</f>
        <v>2</v>
      </c>
      <c r="M5387" s="8">
        <f>SUMIFS(NHẬP!N:N,NHẬP!D:D,NXT!C5382)</f>
        <v>0</v>
      </c>
      <c r="N5387" s="8">
        <f>SUMIFS(XUẤT!N:N,XUẤT!D:D,NXT!C5382)</f>
        <v>0</v>
      </c>
      <c r="O5387" s="8">
        <f t="shared" si="83"/>
        <v>0</v>
      </c>
    </row>
    <row r="5388" spans="3:15" hidden="1">
      <c r="C5388" s="2" t="s">
        <v>7689</v>
      </c>
      <c r="D5388" s="14" t="str">
        <f>_xlfn.IFNA(VLOOKUP(C5388,DSNXT!B:R,2,0),"")</f>
        <v>Áo T-shirt Active nữ M9IMT-014E</v>
      </c>
      <c r="E5388" s="14" t="str">
        <f>_xlfn.IFNA(VLOOKUP(C5388,DSNXT!B:R,4,0),"")</f>
        <v>Ghi</v>
      </c>
      <c r="F5388" s="14" t="str">
        <f>_xlfn.IFNA(VLOOKUP(C5388,DSNXT!B:R,5,0),"")</f>
        <v>Size M</v>
      </c>
      <c r="G5388" s="14" t="str">
        <f>_xlfn.IFNA(VLOOKUP(C5388,DSNXT!B:R,7,0),"")</f>
        <v>Đồ tập</v>
      </c>
      <c r="H5388" s="14" t="str">
        <f>_xlfn.IFNA(VLOOKUP(C5388,DSNXT!B:R,8,0),"")</f>
        <v>Áo T-Shirt</v>
      </c>
      <c r="I5388" s="14" t="str">
        <f>_xlfn.IFNA(VLOOKUP(C5388,DSNXT!B:R,17,0),"")</f>
        <v>Nữ</v>
      </c>
      <c r="J5388" s="14">
        <f>_xlfn.IFNA(VLOOKUP(C5388,DSNXT!B:R,10,0),"")</f>
        <v>180000</v>
      </c>
      <c r="K5388" s="14">
        <f>_xlfn.IFNA(VLOOKUP(C5388,DSNXT!B:R,11,0),"")</f>
        <v>1</v>
      </c>
      <c r="M5388" s="8">
        <f>SUMIFS(NHẬP!N:N,NHẬP!D:D,NXT!C5383)</f>
        <v>0</v>
      </c>
      <c r="N5388" s="8">
        <f>SUMIFS(XUẤT!N:N,XUẤT!D:D,NXT!C5383)</f>
        <v>0</v>
      </c>
      <c r="O5388" s="8">
        <f t="shared" si="83"/>
        <v>0</v>
      </c>
    </row>
    <row r="5389" spans="3:15" hidden="1">
      <c r="C5389" s="2" t="s">
        <v>7690</v>
      </c>
      <c r="D5389" s="14" t="str">
        <f>_xlfn.IFNA(VLOOKUP(C5389,DSNXT!B:R,2,0),"")</f>
        <v>Áo T-shirt Active nữ M9IMT-014E</v>
      </c>
      <c r="E5389" s="14" t="str">
        <f>_xlfn.IFNA(VLOOKUP(C5389,DSNXT!B:R,4,0),"")</f>
        <v>Ghi</v>
      </c>
      <c r="F5389" s="14" t="str">
        <f>_xlfn.IFNA(VLOOKUP(C5389,DSNXT!B:R,5,0),"")</f>
        <v>Size L</v>
      </c>
      <c r="G5389" s="14" t="str">
        <f>_xlfn.IFNA(VLOOKUP(C5389,DSNXT!B:R,7,0),"")</f>
        <v>Đồ tập</v>
      </c>
      <c r="H5389" s="14" t="str">
        <f>_xlfn.IFNA(VLOOKUP(C5389,DSNXT!B:R,8,0),"")</f>
        <v>Áo T-Shirt</v>
      </c>
      <c r="I5389" s="14" t="str">
        <f>_xlfn.IFNA(VLOOKUP(C5389,DSNXT!B:R,17,0),"")</f>
        <v>Nữ</v>
      </c>
      <c r="J5389" s="14">
        <f>_xlfn.IFNA(VLOOKUP(C5389,DSNXT!B:R,10,0),"")</f>
        <v>180000</v>
      </c>
      <c r="K5389" s="14">
        <f>_xlfn.IFNA(VLOOKUP(C5389,DSNXT!B:R,11,0),"")</f>
        <v>2</v>
      </c>
      <c r="M5389" s="8">
        <f>SUMIFS(NHẬP!N:N,NHẬP!D:D,NXT!C5384)</f>
        <v>0</v>
      </c>
      <c r="N5389" s="8">
        <f>SUMIFS(XUẤT!N:N,XUẤT!D:D,NXT!C5384)</f>
        <v>0</v>
      </c>
      <c r="O5389" s="8">
        <f t="shared" si="83"/>
        <v>0</v>
      </c>
    </row>
    <row r="5390" spans="3:15" hidden="1">
      <c r="C5390" s="2" t="s">
        <v>7691</v>
      </c>
      <c r="D5390" s="14" t="str">
        <f>_xlfn.IFNA(VLOOKUP(C5390,DSNXT!B:R,2,0),"")</f>
        <v>Áo T-shirt Active nữ M9IMT-014E</v>
      </c>
      <c r="E5390" s="14" t="str">
        <f>_xlfn.IFNA(VLOOKUP(C5390,DSNXT!B:R,4,0),"")</f>
        <v>Tím than</v>
      </c>
      <c r="F5390" s="14" t="str">
        <f>_xlfn.IFNA(VLOOKUP(C5390,DSNXT!B:R,5,0),"")</f>
        <v>Size L</v>
      </c>
      <c r="G5390" s="14" t="str">
        <f>_xlfn.IFNA(VLOOKUP(C5390,DSNXT!B:R,7,0),"")</f>
        <v>Đồ tập</v>
      </c>
      <c r="H5390" s="14" t="str">
        <f>_xlfn.IFNA(VLOOKUP(C5390,DSNXT!B:R,8,0),"")</f>
        <v>Áo T-Shirt</v>
      </c>
      <c r="I5390" s="14" t="str">
        <f>_xlfn.IFNA(VLOOKUP(C5390,DSNXT!B:R,17,0),"")</f>
        <v>Nữ</v>
      </c>
      <c r="J5390" s="14">
        <f>_xlfn.IFNA(VLOOKUP(C5390,DSNXT!B:R,10,0),"")</f>
        <v>180000</v>
      </c>
      <c r="K5390" s="14">
        <f>_xlfn.IFNA(VLOOKUP(C5390,DSNXT!B:R,11,0),"")</f>
        <v>1</v>
      </c>
      <c r="M5390" s="8">
        <f>SUMIFS(NHẬP!N:N,NHẬP!D:D,NXT!C5385)</f>
        <v>0</v>
      </c>
      <c r="N5390" s="8">
        <f>SUMIFS(XUẤT!N:N,XUẤT!D:D,NXT!C5385)</f>
        <v>0</v>
      </c>
      <c r="O5390" s="8">
        <f t="shared" si="83"/>
        <v>0</v>
      </c>
    </row>
    <row r="5391" spans="3:15" hidden="1">
      <c r="C5391" s="2" t="s">
        <v>7692</v>
      </c>
      <c r="D5391" s="14" t="str">
        <f>_xlfn.IFNA(VLOOKUP(C5391,DSNXT!B:R,2,0),"")</f>
        <v>Áo Bra thể thao nữ M9SPW300E</v>
      </c>
      <c r="E5391" s="14" t="str">
        <f>_xlfn.IFNA(VLOOKUP(C5391,DSNXT!B:R,4,0),"")</f>
        <v>Đen</v>
      </c>
      <c r="F5391" s="14" t="str">
        <f>_xlfn.IFNA(VLOOKUP(C5391,DSNXT!B:R,5,0),"")</f>
        <v>Size M</v>
      </c>
      <c r="G5391" s="14" t="str">
        <f>_xlfn.IFNA(VLOOKUP(C5391,DSNXT!B:R,7,0),"")</f>
        <v>Đồ tập</v>
      </c>
      <c r="H5391" s="14" t="str">
        <f>_xlfn.IFNA(VLOOKUP(C5391,DSNXT!B:R,8,0),"")</f>
        <v>Áo Bra</v>
      </c>
      <c r="I5391" s="14" t="str">
        <f>_xlfn.IFNA(VLOOKUP(C5391,DSNXT!B:R,17,0),"")</f>
        <v>Nữ</v>
      </c>
      <c r="J5391" s="14">
        <f>_xlfn.IFNA(VLOOKUP(C5391,DSNXT!B:R,10,0),"")</f>
        <v>250000</v>
      </c>
      <c r="K5391" s="14">
        <f>_xlfn.IFNA(VLOOKUP(C5391,DSNXT!B:R,11,0),"")</f>
        <v>1</v>
      </c>
      <c r="M5391" s="8">
        <f>SUMIFS(NHẬP!N:N,NHẬP!D:D,NXT!C5386)</f>
        <v>0</v>
      </c>
      <c r="N5391" s="8">
        <f>SUMIFS(XUẤT!N:N,XUẤT!D:D,NXT!C5386)</f>
        <v>0</v>
      </c>
      <c r="O5391" s="8">
        <f t="shared" si="83"/>
        <v>0</v>
      </c>
    </row>
    <row r="5392" spans="3:15" hidden="1">
      <c r="C5392" s="2" t="s">
        <v>7694</v>
      </c>
      <c r="D5392" s="14" t="str">
        <f>_xlfn.IFNA(VLOOKUP(C5392,DSNXT!B:R,2,0),"")</f>
        <v>Áo Bra thể thao nữ M9SPW300E</v>
      </c>
      <c r="E5392" s="14" t="str">
        <f>_xlfn.IFNA(VLOOKUP(C5392,DSNXT!B:R,4,0),"")</f>
        <v>Đen</v>
      </c>
      <c r="F5392" s="14" t="str">
        <f>_xlfn.IFNA(VLOOKUP(C5392,DSNXT!B:R,5,0),"")</f>
        <v>Size L</v>
      </c>
      <c r="G5392" s="14" t="str">
        <f>_xlfn.IFNA(VLOOKUP(C5392,DSNXT!B:R,7,0),"")</f>
        <v>Đồ tập</v>
      </c>
      <c r="H5392" s="14" t="str">
        <f>_xlfn.IFNA(VLOOKUP(C5392,DSNXT!B:R,8,0),"")</f>
        <v>Áo Bra</v>
      </c>
      <c r="I5392" s="14" t="str">
        <f>_xlfn.IFNA(VLOOKUP(C5392,DSNXT!B:R,17,0),"")</f>
        <v>Nữ</v>
      </c>
      <c r="J5392" s="14">
        <f>_xlfn.IFNA(VLOOKUP(C5392,DSNXT!B:R,10,0),"")</f>
        <v>250000</v>
      </c>
      <c r="K5392" s="14">
        <f>_xlfn.IFNA(VLOOKUP(C5392,DSNXT!B:R,11,0),"")</f>
        <v>1</v>
      </c>
      <c r="M5392" s="8">
        <f>SUMIFS(NHẬP!N:N,NHẬP!D:D,NXT!C5387)</f>
        <v>0</v>
      </c>
      <c r="N5392" s="8">
        <f>SUMIFS(XUẤT!N:N,XUẤT!D:D,NXT!C5387)</f>
        <v>0</v>
      </c>
      <c r="O5392" s="8">
        <f t="shared" ref="O5392:O5455" si="84">L5392+M5392-N5392</f>
        <v>0</v>
      </c>
    </row>
    <row r="5393" spans="3:15" hidden="1">
      <c r="C5393" s="2" t="s">
        <v>7695</v>
      </c>
      <c r="D5393" s="14" t="str">
        <f>_xlfn.IFNA(VLOOKUP(C5393,DSNXT!B:R,2,0),"")</f>
        <v>Áo Bra thể thao nữ M9SPW300E</v>
      </c>
      <c r="E5393" s="14" t="str">
        <f>_xlfn.IFNA(VLOOKUP(C5393,DSNXT!B:R,4,0),"")</f>
        <v>Xanh tím than</v>
      </c>
      <c r="F5393" s="14" t="str">
        <f>_xlfn.IFNA(VLOOKUP(C5393,DSNXT!B:R,5,0),"")</f>
        <v>Size M</v>
      </c>
      <c r="G5393" s="14" t="str">
        <f>_xlfn.IFNA(VLOOKUP(C5393,DSNXT!B:R,7,0),"")</f>
        <v>Đồ tập</v>
      </c>
      <c r="H5393" s="14" t="str">
        <f>_xlfn.IFNA(VLOOKUP(C5393,DSNXT!B:R,8,0),"")</f>
        <v>Áo Bra</v>
      </c>
      <c r="I5393" s="14" t="str">
        <f>_xlfn.IFNA(VLOOKUP(C5393,DSNXT!B:R,17,0),"")</f>
        <v>Nữ</v>
      </c>
      <c r="J5393" s="14">
        <f>_xlfn.IFNA(VLOOKUP(C5393,DSNXT!B:R,10,0),"")</f>
        <v>250000</v>
      </c>
      <c r="K5393" s="14">
        <f>_xlfn.IFNA(VLOOKUP(C5393,DSNXT!B:R,11,0),"")</f>
        <v>2</v>
      </c>
      <c r="M5393" s="8">
        <f>SUMIFS(NHẬP!N:N,NHẬP!D:D,NXT!C5388)</f>
        <v>0</v>
      </c>
      <c r="N5393" s="8">
        <f>SUMIFS(XUẤT!N:N,XUẤT!D:D,NXT!C5388)</f>
        <v>0</v>
      </c>
      <c r="O5393" s="8">
        <f t="shared" si="84"/>
        <v>0</v>
      </c>
    </row>
    <row r="5394" spans="3:15" hidden="1">
      <c r="C5394" s="2" t="s">
        <v>7696</v>
      </c>
      <c r="D5394" s="14" t="str">
        <f>_xlfn.IFNA(VLOOKUP(C5394,DSNXT!B:R,2,0),"")</f>
        <v>Áo Bra thể thao nữ M9SPW301E</v>
      </c>
      <c r="E5394" s="14" t="str">
        <f>_xlfn.IFNA(VLOOKUP(C5394,DSNXT!B:R,4,0),"")</f>
        <v>Đen</v>
      </c>
      <c r="F5394" s="14" t="str">
        <f>_xlfn.IFNA(VLOOKUP(C5394,DSNXT!B:R,5,0),"")</f>
        <v>Size M</v>
      </c>
      <c r="G5394" s="14" t="str">
        <f>_xlfn.IFNA(VLOOKUP(C5394,DSNXT!B:R,7,0),"")</f>
        <v>Đồ tập</v>
      </c>
      <c r="H5394" s="14" t="str">
        <f>_xlfn.IFNA(VLOOKUP(C5394,DSNXT!B:R,8,0),"")</f>
        <v>Áo Bra</v>
      </c>
      <c r="I5394" s="14" t="str">
        <f>_xlfn.IFNA(VLOOKUP(C5394,DSNXT!B:R,17,0),"")</f>
        <v>Nữ</v>
      </c>
      <c r="J5394" s="14">
        <f>_xlfn.IFNA(VLOOKUP(C5394,DSNXT!B:R,10,0),"")</f>
        <v>250000</v>
      </c>
      <c r="K5394" s="14">
        <f>_xlfn.IFNA(VLOOKUP(C5394,DSNXT!B:R,11,0),"")</f>
        <v>1</v>
      </c>
      <c r="M5394" s="8">
        <f>SUMIFS(NHẬP!N:N,NHẬP!D:D,NXT!C5389)</f>
        <v>0</v>
      </c>
      <c r="N5394" s="8">
        <f>SUMIFS(XUẤT!N:N,XUẤT!D:D,NXT!C5389)</f>
        <v>0</v>
      </c>
      <c r="O5394" s="8">
        <f t="shared" si="84"/>
        <v>0</v>
      </c>
    </row>
    <row r="5395" spans="3:15" hidden="1">
      <c r="C5395" s="2" t="s">
        <v>7698</v>
      </c>
      <c r="D5395" s="14" t="str">
        <f>_xlfn.IFNA(VLOOKUP(C5395,DSNXT!B:R,2,0),"")</f>
        <v>Áo Bra thể thao nữ M9SPW301E</v>
      </c>
      <c r="E5395" s="14" t="str">
        <f>_xlfn.IFNA(VLOOKUP(C5395,DSNXT!B:R,4,0),"")</f>
        <v>Đen</v>
      </c>
      <c r="F5395" s="14" t="str">
        <f>_xlfn.IFNA(VLOOKUP(C5395,DSNXT!B:R,5,0),"")</f>
        <v>Size L</v>
      </c>
      <c r="G5395" s="14" t="str">
        <f>_xlfn.IFNA(VLOOKUP(C5395,DSNXT!B:R,7,0),"")</f>
        <v>Đồ tập</v>
      </c>
      <c r="H5395" s="14" t="str">
        <f>_xlfn.IFNA(VLOOKUP(C5395,DSNXT!B:R,8,0),"")</f>
        <v>Áo Bra</v>
      </c>
      <c r="I5395" s="14" t="str">
        <f>_xlfn.IFNA(VLOOKUP(C5395,DSNXT!B:R,17,0),"")</f>
        <v>Nữ</v>
      </c>
      <c r="J5395" s="14">
        <f>_xlfn.IFNA(VLOOKUP(C5395,DSNXT!B:R,10,0),"")</f>
        <v>250000</v>
      </c>
      <c r="K5395" s="14">
        <f>_xlfn.IFNA(VLOOKUP(C5395,DSNXT!B:R,11,0),"")</f>
        <v>1</v>
      </c>
      <c r="M5395" s="8">
        <f>SUMIFS(NHẬP!N:N,NHẬP!D:D,NXT!C5390)</f>
        <v>0</v>
      </c>
      <c r="N5395" s="8">
        <f>SUMIFS(XUẤT!N:N,XUẤT!D:D,NXT!C5390)</f>
        <v>0</v>
      </c>
      <c r="O5395" s="8">
        <f t="shared" si="84"/>
        <v>0</v>
      </c>
    </row>
    <row r="5396" spans="3:15" hidden="1">
      <c r="C5396" s="2" t="s">
        <v>7699</v>
      </c>
      <c r="D5396" s="14" t="str">
        <f>_xlfn.IFNA(VLOOKUP(C5396,DSNXT!B:R,2,0),"")</f>
        <v>Áo Bra thể thao nữ M9SPW301E</v>
      </c>
      <c r="E5396" s="14" t="str">
        <f>_xlfn.IFNA(VLOOKUP(C5396,DSNXT!B:R,4,0),"")</f>
        <v>Đỏ</v>
      </c>
      <c r="F5396" s="14" t="str">
        <f>_xlfn.IFNA(VLOOKUP(C5396,DSNXT!B:R,5,0),"")</f>
        <v>Size S</v>
      </c>
      <c r="G5396" s="14" t="str">
        <f>_xlfn.IFNA(VLOOKUP(C5396,DSNXT!B:R,7,0),"")</f>
        <v>Đồ tập</v>
      </c>
      <c r="H5396" s="14" t="str">
        <f>_xlfn.IFNA(VLOOKUP(C5396,DSNXT!B:R,8,0),"")</f>
        <v>Áo Bra</v>
      </c>
      <c r="I5396" s="14" t="str">
        <f>_xlfn.IFNA(VLOOKUP(C5396,DSNXT!B:R,17,0),"")</f>
        <v>Nữ</v>
      </c>
      <c r="J5396" s="14">
        <f>_xlfn.IFNA(VLOOKUP(C5396,DSNXT!B:R,10,0),"")</f>
        <v>250000</v>
      </c>
      <c r="K5396" s="14">
        <f>_xlfn.IFNA(VLOOKUP(C5396,DSNXT!B:R,11,0),"")</f>
        <v>1</v>
      </c>
      <c r="M5396" s="8">
        <f>SUMIFS(NHẬP!N:N,NHẬP!D:D,NXT!C5391)</f>
        <v>0</v>
      </c>
      <c r="N5396" s="8">
        <f>SUMIFS(XUẤT!N:N,XUẤT!D:D,NXT!C5391)</f>
        <v>0</v>
      </c>
      <c r="O5396" s="8">
        <f t="shared" si="84"/>
        <v>0</v>
      </c>
    </row>
    <row r="5397" spans="3:15" hidden="1">
      <c r="C5397" s="2" t="s">
        <v>7700</v>
      </c>
      <c r="D5397" s="14" t="str">
        <f>_xlfn.IFNA(VLOOKUP(C5397,DSNXT!B:R,2,0),"")</f>
        <v>Áo Bra thể thao nữ M9SPW301E</v>
      </c>
      <c r="E5397" s="14" t="str">
        <f>_xlfn.IFNA(VLOOKUP(C5397,DSNXT!B:R,4,0),"")</f>
        <v>Đỏ</v>
      </c>
      <c r="F5397" s="14" t="str">
        <f>_xlfn.IFNA(VLOOKUP(C5397,DSNXT!B:R,5,0),"")</f>
        <v>Size M</v>
      </c>
      <c r="G5397" s="14" t="str">
        <f>_xlfn.IFNA(VLOOKUP(C5397,DSNXT!B:R,7,0),"")</f>
        <v>Đồ tập</v>
      </c>
      <c r="H5397" s="14" t="str">
        <f>_xlfn.IFNA(VLOOKUP(C5397,DSNXT!B:R,8,0),"")</f>
        <v>Áo Bra</v>
      </c>
      <c r="I5397" s="14" t="str">
        <f>_xlfn.IFNA(VLOOKUP(C5397,DSNXT!B:R,17,0),"")</f>
        <v>Nữ</v>
      </c>
      <c r="J5397" s="14">
        <f>_xlfn.IFNA(VLOOKUP(C5397,DSNXT!B:R,10,0),"")</f>
        <v>250000</v>
      </c>
      <c r="K5397" s="14">
        <f>_xlfn.IFNA(VLOOKUP(C5397,DSNXT!B:R,11,0),"")</f>
        <v>2</v>
      </c>
      <c r="M5397" s="8">
        <f>SUMIFS(NHẬP!N:N,NHẬP!D:D,NXT!C5392)</f>
        <v>0</v>
      </c>
      <c r="N5397" s="8">
        <f>SUMIFS(XUẤT!N:N,XUẤT!D:D,NXT!C5392)</f>
        <v>0</v>
      </c>
      <c r="O5397" s="8">
        <f t="shared" si="84"/>
        <v>0</v>
      </c>
    </row>
    <row r="5398" spans="3:15" hidden="1">
      <c r="C5398" s="2" t="s">
        <v>7701</v>
      </c>
      <c r="D5398" s="14" t="str">
        <f>_xlfn.IFNA(VLOOKUP(C5398,DSNXT!B:R,2,0),"")</f>
        <v>Áo Bra thể thao nữ M9SPW304E</v>
      </c>
      <c r="E5398" s="14" t="str">
        <f>_xlfn.IFNA(VLOOKUP(C5398,DSNXT!B:R,4,0),"")</f>
        <v>Đen</v>
      </c>
      <c r="F5398" s="14" t="str">
        <f>_xlfn.IFNA(VLOOKUP(C5398,DSNXT!B:R,5,0),"")</f>
        <v>Size M</v>
      </c>
      <c r="G5398" s="14" t="str">
        <f>_xlfn.IFNA(VLOOKUP(C5398,DSNXT!B:R,7,0),"")</f>
        <v>Đồ tập</v>
      </c>
      <c r="H5398" s="14" t="str">
        <f>_xlfn.IFNA(VLOOKUP(C5398,DSNXT!B:R,8,0),"")</f>
        <v>Áo Bra</v>
      </c>
      <c r="I5398" s="14" t="str">
        <f>_xlfn.IFNA(VLOOKUP(C5398,DSNXT!B:R,17,0),"")</f>
        <v>Nữ</v>
      </c>
      <c r="J5398" s="14">
        <f>_xlfn.IFNA(VLOOKUP(C5398,DSNXT!B:R,10,0),"")</f>
        <v>250000</v>
      </c>
      <c r="K5398" s="14">
        <f>_xlfn.IFNA(VLOOKUP(C5398,DSNXT!B:R,11,0),"")</f>
        <v>1</v>
      </c>
      <c r="M5398" s="8">
        <f>SUMIFS(NHẬP!N:N,NHẬP!D:D,NXT!C5393)</f>
        <v>0</v>
      </c>
      <c r="N5398" s="8">
        <f>SUMIFS(XUẤT!N:N,XUẤT!D:D,NXT!C5393)</f>
        <v>0</v>
      </c>
      <c r="O5398" s="8">
        <f t="shared" si="84"/>
        <v>0</v>
      </c>
    </row>
    <row r="5399" spans="3:15" hidden="1">
      <c r="C5399" s="2" t="s">
        <v>7703</v>
      </c>
      <c r="D5399" s="14" t="str">
        <f>_xlfn.IFNA(VLOOKUP(C5399,DSNXT!B:R,2,0),"")</f>
        <v>Áo Bra thể thao nữ M9SPW304E</v>
      </c>
      <c r="E5399" s="14" t="str">
        <f>_xlfn.IFNA(VLOOKUP(C5399,DSNXT!B:R,4,0),"")</f>
        <v>Đen</v>
      </c>
      <c r="F5399" s="14" t="str">
        <f>_xlfn.IFNA(VLOOKUP(C5399,DSNXT!B:R,5,0),"")</f>
        <v>Size L</v>
      </c>
      <c r="G5399" s="14" t="str">
        <f>_xlfn.IFNA(VLOOKUP(C5399,DSNXT!B:R,7,0),"")</f>
        <v>Đồ tập</v>
      </c>
      <c r="H5399" s="14" t="str">
        <f>_xlfn.IFNA(VLOOKUP(C5399,DSNXT!B:R,8,0),"")</f>
        <v>Áo Bra</v>
      </c>
      <c r="I5399" s="14" t="str">
        <f>_xlfn.IFNA(VLOOKUP(C5399,DSNXT!B:R,17,0),"")</f>
        <v>Nữ</v>
      </c>
      <c r="J5399" s="14">
        <f>_xlfn.IFNA(VLOOKUP(C5399,DSNXT!B:R,10,0),"")</f>
        <v>250000</v>
      </c>
      <c r="K5399" s="14">
        <f>_xlfn.IFNA(VLOOKUP(C5399,DSNXT!B:R,11,0),"")</f>
        <v>1</v>
      </c>
      <c r="M5399" s="8">
        <f>SUMIFS(NHẬP!N:N,NHẬP!D:D,NXT!C5394)</f>
        <v>0</v>
      </c>
      <c r="N5399" s="8">
        <f>SUMIFS(XUẤT!N:N,XUẤT!D:D,NXT!C5394)</f>
        <v>0</v>
      </c>
      <c r="O5399" s="8">
        <f t="shared" si="84"/>
        <v>0</v>
      </c>
    </row>
    <row r="5400" spans="3:15" hidden="1">
      <c r="C5400" s="2" t="s">
        <v>7704</v>
      </c>
      <c r="D5400" s="14" t="str">
        <f>_xlfn.IFNA(VLOOKUP(C5400,DSNXT!B:R,2,0),"")</f>
        <v>Áo Bra thể thao nữ M9SPW307E</v>
      </c>
      <c r="E5400" s="14" t="str">
        <f>_xlfn.IFNA(VLOOKUP(C5400,DSNXT!B:R,4,0),"")</f>
        <v>Đen</v>
      </c>
      <c r="F5400" s="14" t="str">
        <f>_xlfn.IFNA(VLOOKUP(C5400,DSNXT!B:R,5,0),"")</f>
        <v>Size S</v>
      </c>
      <c r="G5400" s="14" t="str">
        <f>_xlfn.IFNA(VLOOKUP(C5400,DSNXT!B:R,7,0),"")</f>
        <v>Đồ tập</v>
      </c>
      <c r="H5400" s="14" t="str">
        <f>_xlfn.IFNA(VLOOKUP(C5400,DSNXT!B:R,8,0),"")</f>
        <v>Áo Bra</v>
      </c>
      <c r="I5400" s="14" t="str">
        <f>_xlfn.IFNA(VLOOKUP(C5400,DSNXT!B:R,17,0),"")</f>
        <v>Nữ</v>
      </c>
      <c r="J5400" s="14">
        <f>_xlfn.IFNA(VLOOKUP(C5400,DSNXT!B:R,10,0),"")</f>
        <v>290000</v>
      </c>
      <c r="K5400" s="14">
        <f>_xlfn.IFNA(VLOOKUP(C5400,DSNXT!B:R,11,0),"")</f>
        <v>2</v>
      </c>
      <c r="M5400" s="8">
        <f>SUMIFS(NHẬP!N:N,NHẬP!D:D,NXT!C5395)</f>
        <v>0</v>
      </c>
      <c r="N5400" s="8">
        <f>SUMIFS(XUẤT!N:N,XUẤT!D:D,NXT!C5395)</f>
        <v>0</v>
      </c>
      <c r="O5400" s="8">
        <f t="shared" si="84"/>
        <v>0</v>
      </c>
    </row>
    <row r="5401" spans="3:15" hidden="1">
      <c r="C5401" s="2" t="s">
        <v>7706</v>
      </c>
      <c r="D5401" s="14" t="str">
        <f>_xlfn.IFNA(VLOOKUP(C5401,DSNXT!B:R,2,0),"")</f>
        <v>Áo Bra thể thao nữ M9SPW307E</v>
      </c>
      <c r="E5401" s="14" t="str">
        <f>_xlfn.IFNA(VLOOKUP(C5401,DSNXT!B:R,4,0),"")</f>
        <v>Đen</v>
      </c>
      <c r="F5401" s="14" t="str">
        <f>_xlfn.IFNA(VLOOKUP(C5401,DSNXT!B:R,5,0),"")</f>
        <v>Size M</v>
      </c>
      <c r="G5401" s="14" t="str">
        <f>_xlfn.IFNA(VLOOKUP(C5401,DSNXT!B:R,7,0),"")</f>
        <v>Đồ tập</v>
      </c>
      <c r="H5401" s="14" t="str">
        <f>_xlfn.IFNA(VLOOKUP(C5401,DSNXT!B:R,8,0),"")</f>
        <v>Áo Bra</v>
      </c>
      <c r="I5401" s="14" t="str">
        <f>_xlfn.IFNA(VLOOKUP(C5401,DSNXT!B:R,17,0),"")</f>
        <v>Nữ</v>
      </c>
      <c r="J5401" s="14">
        <f>_xlfn.IFNA(VLOOKUP(C5401,DSNXT!B:R,10,0),"")</f>
        <v>290000</v>
      </c>
      <c r="K5401" s="14">
        <f>_xlfn.IFNA(VLOOKUP(C5401,DSNXT!B:R,11,0),"")</f>
        <v>3</v>
      </c>
      <c r="M5401" s="8">
        <f>SUMIFS(NHẬP!N:N,NHẬP!D:D,NXT!C5396)</f>
        <v>0</v>
      </c>
      <c r="N5401" s="8">
        <f>SUMIFS(XUẤT!N:N,XUẤT!D:D,NXT!C5396)</f>
        <v>0</v>
      </c>
      <c r="O5401" s="8">
        <f t="shared" si="84"/>
        <v>0</v>
      </c>
    </row>
    <row r="5402" spans="3:15" hidden="1">
      <c r="C5402" s="2" t="s">
        <v>7707</v>
      </c>
      <c r="D5402" s="14" t="str">
        <f>_xlfn.IFNA(VLOOKUP(C5402,DSNXT!B:R,2,0),"")</f>
        <v>Áo Bra thể thao nữ M9SPW307E</v>
      </c>
      <c r="E5402" s="14" t="str">
        <f>_xlfn.IFNA(VLOOKUP(C5402,DSNXT!B:R,4,0),"")</f>
        <v>Đỏ rượu</v>
      </c>
      <c r="F5402" s="14" t="str">
        <f>_xlfn.IFNA(VLOOKUP(C5402,DSNXT!B:R,5,0),"")</f>
        <v>Size M</v>
      </c>
      <c r="G5402" s="14" t="str">
        <f>_xlfn.IFNA(VLOOKUP(C5402,DSNXT!B:R,7,0),"")</f>
        <v>Đồ tập</v>
      </c>
      <c r="H5402" s="14" t="str">
        <f>_xlfn.IFNA(VLOOKUP(C5402,DSNXT!B:R,8,0),"")</f>
        <v>Áo Bra</v>
      </c>
      <c r="I5402" s="14" t="str">
        <f>_xlfn.IFNA(VLOOKUP(C5402,DSNXT!B:R,17,0),"")</f>
        <v>Nữ</v>
      </c>
      <c r="J5402" s="14">
        <f>_xlfn.IFNA(VLOOKUP(C5402,DSNXT!B:R,10,0),"")</f>
        <v>290000</v>
      </c>
      <c r="K5402" s="14">
        <f>_xlfn.IFNA(VLOOKUP(C5402,DSNXT!B:R,11,0),"")</f>
        <v>2</v>
      </c>
      <c r="M5402" s="8">
        <f>SUMIFS(NHẬP!N:N,NHẬP!D:D,NXT!C5397)</f>
        <v>0</v>
      </c>
      <c r="N5402" s="8">
        <f>SUMIFS(XUẤT!N:N,XUẤT!D:D,NXT!C5397)</f>
        <v>0</v>
      </c>
      <c r="O5402" s="8">
        <f t="shared" si="84"/>
        <v>0</v>
      </c>
    </row>
    <row r="5403" spans="3:15" hidden="1">
      <c r="C5403" s="2" t="s">
        <v>7708</v>
      </c>
      <c r="D5403" s="14" t="str">
        <f>_xlfn.IFNA(VLOOKUP(C5403,DSNXT!B:R,2,0),"")</f>
        <v>Áo Bra thể thao nữ M9SPW307E</v>
      </c>
      <c r="E5403" s="14" t="str">
        <f>_xlfn.IFNA(VLOOKUP(C5403,DSNXT!B:R,4,0),"")</f>
        <v>Đỏ rượu</v>
      </c>
      <c r="F5403" s="14" t="str">
        <f>_xlfn.IFNA(VLOOKUP(C5403,DSNXT!B:R,5,0),"")</f>
        <v>Size L</v>
      </c>
      <c r="G5403" s="14" t="str">
        <f>_xlfn.IFNA(VLOOKUP(C5403,DSNXT!B:R,7,0),"")</f>
        <v>Đồ tập</v>
      </c>
      <c r="H5403" s="14" t="str">
        <f>_xlfn.IFNA(VLOOKUP(C5403,DSNXT!B:R,8,0),"")</f>
        <v>Áo Bra</v>
      </c>
      <c r="I5403" s="14" t="str">
        <f>_xlfn.IFNA(VLOOKUP(C5403,DSNXT!B:R,17,0),"")</f>
        <v>Nữ</v>
      </c>
      <c r="J5403" s="14">
        <f>_xlfn.IFNA(VLOOKUP(C5403,DSNXT!B:R,10,0),"")</f>
        <v>290000</v>
      </c>
      <c r="K5403" s="14">
        <f>_xlfn.IFNA(VLOOKUP(C5403,DSNXT!B:R,11,0),"")</f>
        <v>1</v>
      </c>
      <c r="M5403" s="8">
        <f>SUMIFS(NHẬP!N:N,NHẬP!D:D,NXT!C5398)</f>
        <v>0</v>
      </c>
      <c r="N5403" s="8">
        <f>SUMIFS(XUẤT!N:N,XUẤT!D:D,NXT!C5398)</f>
        <v>0</v>
      </c>
      <c r="O5403" s="8">
        <f t="shared" si="84"/>
        <v>0</v>
      </c>
    </row>
    <row r="5404" spans="3:15" hidden="1">
      <c r="C5404" s="2" t="s">
        <v>7709</v>
      </c>
      <c r="D5404" s="14" t="str">
        <f>_xlfn.IFNA(VLOOKUP(C5404,DSNXT!B:R,2,0),"")</f>
        <v>Áo Bra thể thao nữ M9SPW308E</v>
      </c>
      <c r="E5404" s="14" t="str">
        <f>_xlfn.IFNA(VLOOKUP(C5404,DSNXT!B:R,4,0),"")</f>
        <v>Trắng-đen</v>
      </c>
      <c r="F5404" s="14" t="str">
        <f>_xlfn.IFNA(VLOOKUP(C5404,DSNXT!B:R,5,0),"")</f>
        <v>Size S</v>
      </c>
      <c r="G5404" s="14" t="str">
        <f>_xlfn.IFNA(VLOOKUP(C5404,DSNXT!B:R,7,0),"")</f>
        <v>Đồ tập</v>
      </c>
      <c r="H5404" s="14" t="str">
        <f>_xlfn.IFNA(VLOOKUP(C5404,DSNXT!B:R,8,0),"")</f>
        <v>Áo Bra</v>
      </c>
      <c r="I5404" s="14" t="str">
        <f>_xlfn.IFNA(VLOOKUP(C5404,DSNXT!B:R,17,0),"")</f>
        <v>Nữ</v>
      </c>
      <c r="J5404" s="14">
        <f>_xlfn.IFNA(VLOOKUP(C5404,DSNXT!B:R,10,0),"")</f>
        <v>250000</v>
      </c>
      <c r="K5404" s="14">
        <f>_xlfn.IFNA(VLOOKUP(C5404,DSNXT!B:R,11,0),"")</f>
        <v>1</v>
      </c>
      <c r="M5404" s="8">
        <f>SUMIFS(NHẬP!N:N,NHẬP!D:D,NXT!C5399)</f>
        <v>0</v>
      </c>
      <c r="N5404" s="8">
        <f>SUMIFS(XUẤT!N:N,XUẤT!D:D,NXT!C5399)</f>
        <v>0</v>
      </c>
      <c r="O5404" s="8">
        <f t="shared" si="84"/>
        <v>0</v>
      </c>
    </row>
    <row r="5405" spans="3:15" hidden="1">
      <c r="C5405" s="2" t="s">
        <v>7711</v>
      </c>
      <c r="D5405" s="14" t="str">
        <f>_xlfn.IFNA(VLOOKUP(C5405,DSNXT!B:R,2,0),"")</f>
        <v>Áo Bra thể thao nữ M9SPW308E</v>
      </c>
      <c r="E5405" s="14" t="str">
        <f>_xlfn.IFNA(VLOOKUP(C5405,DSNXT!B:R,4,0),"")</f>
        <v>Trắng-Xanh tím than</v>
      </c>
      <c r="F5405" s="14" t="str">
        <f>_xlfn.IFNA(VLOOKUP(C5405,DSNXT!B:R,5,0),"")</f>
        <v>Size S</v>
      </c>
      <c r="G5405" s="14" t="str">
        <f>_xlfn.IFNA(VLOOKUP(C5405,DSNXT!B:R,7,0),"")</f>
        <v>Đồ tập</v>
      </c>
      <c r="H5405" s="14" t="str">
        <f>_xlfn.IFNA(VLOOKUP(C5405,DSNXT!B:R,8,0),"")</f>
        <v>Áo Bra</v>
      </c>
      <c r="I5405" s="14" t="str">
        <f>_xlfn.IFNA(VLOOKUP(C5405,DSNXT!B:R,17,0),"")</f>
        <v>Nữ</v>
      </c>
      <c r="J5405" s="14">
        <f>_xlfn.IFNA(VLOOKUP(C5405,DSNXT!B:R,10,0),"")</f>
        <v>250000</v>
      </c>
      <c r="K5405" s="14">
        <f>_xlfn.IFNA(VLOOKUP(C5405,DSNXT!B:R,11,0),"")</f>
        <v>1</v>
      </c>
      <c r="M5405" s="8">
        <f>SUMIFS(NHẬP!N:N,NHẬP!D:D,NXT!C5400)</f>
        <v>0</v>
      </c>
      <c r="N5405" s="8">
        <f>SUMIFS(XUẤT!N:N,XUẤT!D:D,NXT!C5400)</f>
        <v>0</v>
      </c>
      <c r="O5405" s="8">
        <f t="shared" si="84"/>
        <v>0</v>
      </c>
    </row>
    <row r="5406" spans="3:15" hidden="1">
      <c r="C5406" s="2" t="s">
        <v>7713</v>
      </c>
      <c r="D5406" s="14" t="str">
        <f>_xlfn.IFNA(VLOOKUP(C5406,DSNXT!B:R,2,0),"")</f>
        <v>Áo Bra thể thao nữ M9SPW309E</v>
      </c>
      <c r="E5406" s="14" t="str">
        <f>_xlfn.IFNA(VLOOKUP(C5406,DSNXT!B:R,4,0),"")</f>
        <v>Đen</v>
      </c>
      <c r="F5406" s="14" t="str">
        <f>_xlfn.IFNA(VLOOKUP(C5406,DSNXT!B:R,5,0),"")</f>
        <v>Size S</v>
      </c>
      <c r="G5406" s="14" t="str">
        <f>_xlfn.IFNA(VLOOKUP(C5406,DSNXT!B:R,7,0),"")</f>
        <v>Đồ tập</v>
      </c>
      <c r="H5406" s="14" t="str">
        <f>_xlfn.IFNA(VLOOKUP(C5406,DSNXT!B:R,8,0),"")</f>
        <v>Áo Bra</v>
      </c>
      <c r="I5406" s="14" t="str">
        <f>_xlfn.IFNA(VLOOKUP(C5406,DSNXT!B:R,17,0),"")</f>
        <v>Nữ</v>
      </c>
      <c r="J5406" s="14">
        <f>_xlfn.IFNA(VLOOKUP(C5406,DSNXT!B:R,10,0),"")</f>
        <v>250000</v>
      </c>
      <c r="K5406" s="14">
        <f>_xlfn.IFNA(VLOOKUP(C5406,DSNXT!B:R,11,0),"")</f>
        <v>2</v>
      </c>
      <c r="M5406" s="8">
        <f>SUMIFS(NHẬP!N:N,NHẬP!D:D,NXT!C5401)</f>
        <v>0</v>
      </c>
      <c r="N5406" s="8">
        <f>SUMIFS(XUẤT!N:N,XUẤT!D:D,NXT!C5401)</f>
        <v>0</v>
      </c>
      <c r="O5406" s="8">
        <f t="shared" si="84"/>
        <v>0</v>
      </c>
    </row>
    <row r="5407" spans="3:15" hidden="1">
      <c r="C5407" s="2" t="s">
        <v>7715</v>
      </c>
      <c r="D5407" s="14" t="str">
        <f>_xlfn.IFNA(VLOOKUP(C5407,DSNXT!B:R,2,0),"")</f>
        <v>Áo Bra thể thao nữ M9SPW309E</v>
      </c>
      <c r="E5407" s="14" t="str">
        <f>_xlfn.IFNA(VLOOKUP(C5407,DSNXT!B:R,4,0),"")</f>
        <v>Đen</v>
      </c>
      <c r="F5407" s="14" t="str">
        <f>_xlfn.IFNA(VLOOKUP(C5407,DSNXT!B:R,5,0),"")</f>
        <v>Size M</v>
      </c>
      <c r="G5407" s="14" t="str">
        <f>_xlfn.IFNA(VLOOKUP(C5407,DSNXT!B:R,7,0),"")</f>
        <v>Đồ tập</v>
      </c>
      <c r="H5407" s="14" t="str">
        <f>_xlfn.IFNA(VLOOKUP(C5407,DSNXT!B:R,8,0),"")</f>
        <v>Áo Bra</v>
      </c>
      <c r="I5407" s="14" t="str">
        <f>_xlfn.IFNA(VLOOKUP(C5407,DSNXT!B:R,17,0),"")</f>
        <v>Nữ</v>
      </c>
      <c r="J5407" s="14">
        <f>_xlfn.IFNA(VLOOKUP(C5407,DSNXT!B:R,10,0),"")</f>
        <v>250000</v>
      </c>
      <c r="K5407" s="14">
        <f>_xlfn.IFNA(VLOOKUP(C5407,DSNXT!B:R,11,0),"")</f>
        <v>3</v>
      </c>
      <c r="M5407" s="8">
        <f>SUMIFS(NHẬP!N:N,NHẬP!D:D,NXT!C5402)</f>
        <v>0</v>
      </c>
      <c r="N5407" s="8">
        <f>SUMIFS(XUẤT!N:N,XUẤT!D:D,NXT!C5402)</f>
        <v>0</v>
      </c>
      <c r="O5407" s="8">
        <f t="shared" si="84"/>
        <v>0</v>
      </c>
    </row>
    <row r="5408" spans="3:15" hidden="1">
      <c r="C5408" s="2" t="s">
        <v>7716</v>
      </c>
      <c r="D5408" s="14" t="str">
        <f>_xlfn.IFNA(VLOOKUP(C5408,DSNXT!B:R,2,0),"")</f>
        <v>Áo Bra thể thao nữ M9SPW309E</v>
      </c>
      <c r="E5408" s="14" t="str">
        <f>_xlfn.IFNA(VLOOKUP(C5408,DSNXT!B:R,4,0),"")</f>
        <v>Đen</v>
      </c>
      <c r="F5408" s="14" t="str">
        <f>_xlfn.IFNA(VLOOKUP(C5408,DSNXT!B:R,5,0),"")</f>
        <v>Size L</v>
      </c>
      <c r="G5408" s="14" t="str">
        <f>_xlfn.IFNA(VLOOKUP(C5408,DSNXT!B:R,7,0),"")</f>
        <v>Đồ tập</v>
      </c>
      <c r="H5408" s="14" t="str">
        <f>_xlfn.IFNA(VLOOKUP(C5408,DSNXT!B:R,8,0),"")</f>
        <v>Áo Bra</v>
      </c>
      <c r="I5408" s="14" t="str">
        <f>_xlfn.IFNA(VLOOKUP(C5408,DSNXT!B:R,17,0),"")</f>
        <v>Nữ</v>
      </c>
      <c r="J5408" s="14">
        <f>_xlfn.IFNA(VLOOKUP(C5408,DSNXT!B:R,10,0),"")</f>
        <v>250000</v>
      </c>
      <c r="K5408" s="14">
        <f>_xlfn.IFNA(VLOOKUP(C5408,DSNXT!B:R,11,0),"")</f>
        <v>2</v>
      </c>
      <c r="M5408" s="8">
        <f>SUMIFS(NHẬP!N:N,NHẬP!D:D,NXT!C5403)</f>
        <v>0</v>
      </c>
      <c r="N5408" s="8">
        <f>SUMIFS(XUẤT!N:N,XUẤT!D:D,NXT!C5403)</f>
        <v>0</v>
      </c>
      <c r="O5408" s="8">
        <f t="shared" si="84"/>
        <v>0</v>
      </c>
    </row>
    <row r="5409" spans="3:15" hidden="1">
      <c r="C5409" s="2" t="s">
        <v>7717</v>
      </c>
      <c r="D5409" s="14" t="str">
        <f>_xlfn.IFNA(VLOOKUP(C5409,DSNXT!B:R,2,0),"")</f>
        <v>Áo Tanktop nữ M9SPW316E</v>
      </c>
      <c r="E5409" s="14" t="str">
        <f>_xlfn.IFNA(VLOOKUP(C5409,DSNXT!B:R,4,0),"")</f>
        <v>Đen</v>
      </c>
      <c r="F5409" s="14" t="str">
        <f>_xlfn.IFNA(VLOOKUP(C5409,DSNXT!B:R,5,0),"")</f>
        <v>Size S</v>
      </c>
      <c r="G5409" s="14" t="str">
        <f>_xlfn.IFNA(VLOOKUP(C5409,DSNXT!B:R,7,0),"")</f>
        <v>Đồ tập</v>
      </c>
      <c r="H5409" s="14" t="str">
        <f>_xlfn.IFNA(VLOOKUP(C5409,DSNXT!B:R,8,0),"")</f>
        <v>Áo Tanktop</v>
      </c>
      <c r="I5409" s="14" t="str">
        <f>_xlfn.IFNA(VLOOKUP(C5409,DSNXT!B:R,17,0),"")</f>
        <v>Nữ</v>
      </c>
      <c r="J5409" s="14">
        <f>_xlfn.IFNA(VLOOKUP(C5409,DSNXT!B:R,10,0),"")</f>
        <v>250000</v>
      </c>
      <c r="K5409" s="14">
        <f>_xlfn.IFNA(VLOOKUP(C5409,DSNXT!B:R,11,0),"")</f>
        <v>1</v>
      </c>
      <c r="M5409" s="8">
        <f>SUMIFS(NHẬP!N:N,NHẬP!D:D,NXT!C5404)</f>
        <v>0</v>
      </c>
      <c r="N5409" s="8">
        <f>SUMIFS(XUẤT!N:N,XUẤT!D:D,NXT!C5404)</f>
        <v>0</v>
      </c>
      <c r="O5409" s="8">
        <f t="shared" si="84"/>
        <v>0</v>
      </c>
    </row>
    <row r="5410" spans="3:15" hidden="1">
      <c r="C5410" s="2" t="s">
        <v>7719</v>
      </c>
      <c r="D5410" s="14" t="str">
        <f>_xlfn.IFNA(VLOOKUP(C5410,DSNXT!B:R,2,0),"")</f>
        <v>Áo Tanktop nữ M9SPW316E</v>
      </c>
      <c r="E5410" s="14" t="str">
        <f>_xlfn.IFNA(VLOOKUP(C5410,DSNXT!B:R,4,0),"")</f>
        <v>Đen</v>
      </c>
      <c r="F5410" s="14" t="str">
        <f>_xlfn.IFNA(VLOOKUP(C5410,DSNXT!B:R,5,0),"")</f>
        <v>Size M</v>
      </c>
      <c r="G5410" s="14" t="str">
        <f>_xlfn.IFNA(VLOOKUP(C5410,DSNXT!B:R,7,0),"")</f>
        <v>Đồ tập</v>
      </c>
      <c r="H5410" s="14" t="str">
        <f>_xlfn.IFNA(VLOOKUP(C5410,DSNXT!B:R,8,0),"")</f>
        <v>Áo Tanktop</v>
      </c>
      <c r="I5410" s="14" t="str">
        <f>_xlfn.IFNA(VLOOKUP(C5410,DSNXT!B:R,17,0),"")</f>
        <v>Nữ</v>
      </c>
      <c r="J5410" s="14">
        <f>_xlfn.IFNA(VLOOKUP(C5410,DSNXT!B:R,10,0),"")</f>
        <v>250000</v>
      </c>
      <c r="K5410" s="14">
        <f>_xlfn.IFNA(VLOOKUP(C5410,DSNXT!B:R,11,0),"")</f>
        <v>3</v>
      </c>
      <c r="M5410" s="8">
        <f>SUMIFS(NHẬP!N:N,NHẬP!D:D,NXT!C5405)</f>
        <v>0</v>
      </c>
      <c r="N5410" s="8">
        <f>SUMIFS(XUẤT!N:N,XUẤT!D:D,NXT!C5405)</f>
        <v>0</v>
      </c>
      <c r="O5410" s="8">
        <f t="shared" si="84"/>
        <v>0</v>
      </c>
    </row>
    <row r="5411" spans="3:15" hidden="1">
      <c r="C5411" s="2" t="s">
        <v>7720</v>
      </c>
      <c r="D5411" s="14" t="str">
        <f>_xlfn.IFNA(VLOOKUP(C5411,DSNXT!B:R,2,0),"")</f>
        <v>Quần thể thao nữ M9SPW601E</v>
      </c>
      <c r="E5411" s="14" t="str">
        <f>_xlfn.IFNA(VLOOKUP(C5411,DSNXT!B:R,4,0),"")</f>
        <v>Xanh tím than</v>
      </c>
      <c r="F5411" s="14" t="str">
        <f>_xlfn.IFNA(VLOOKUP(C5411,DSNXT!B:R,5,0),"")</f>
        <v>Size M</v>
      </c>
      <c r="G5411" s="14" t="str">
        <f>_xlfn.IFNA(VLOOKUP(C5411,DSNXT!B:R,7,0),"")</f>
        <v>Đồ tập</v>
      </c>
      <c r="H5411" s="14" t="str">
        <f>_xlfn.IFNA(VLOOKUP(C5411,DSNXT!B:R,8,0),"")</f>
        <v>Quần Shorts thể thao</v>
      </c>
      <c r="I5411" s="14" t="str">
        <f>_xlfn.IFNA(VLOOKUP(C5411,DSNXT!B:R,17,0),"")</f>
        <v>Nữ</v>
      </c>
      <c r="J5411" s="14">
        <f>_xlfn.IFNA(VLOOKUP(C5411,DSNXT!B:R,10,0),"")</f>
        <v>190000</v>
      </c>
      <c r="K5411" s="14">
        <f>_xlfn.IFNA(VLOOKUP(C5411,DSNXT!B:R,11,0),"")</f>
        <v>3</v>
      </c>
      <c r="M5411" s="8">
        <f>SUMIFS(NHẬP!N:N,NHẬP!D:D,NXT!C5406)</f>
        <v>0</v>
      </c>
      <c r="N5411" s="8">
        <f>SUMIFS(XUẤT!N:N,XUẤT!D:D,NXT!C5406)</f>
        <v>0</v>
      </c>
      <c r="O5411" s="8">
        <f t="shared" si="84"/>
        <v>0</v>
      </c>
    </row>
    <row r="5412" spans="3:15" hidden="1">
      <c r="C5412" s="2" t="s">
        <v>7722</v>
      </c>
      <c r="D5412" s="14" t="str">
        <f>_xlfn.IFNA(VLOOKUP(C5412,DSNXT!B:R,2,0),"")</f>
        <v>Quần thể thao nữ M9SPW602E</v>
      </c>
      <c r="E5412" s="14" t="str">
        <f>_xlfn.IFNA(VLOOKUP(C5412,DSNXT!B:R,4,0),"")</f>
        <v>Đỏ</v>
      </c>
      <c r="F5412" s="14" t="str">
        <f>_xlfn.IFNA(VLOOKUP(C5412,DSNXT!B:R,5,0),"")</f>
        <v>Size S</v>
      </c>
      <c r="G5412" s="14" t="str">
        <f>_xlfn.IFNA(VLOOKUP(C5412,DSNXT!B:R,7,0),"")</f>
        <v>Đồ tập</v>
      </c>
      <c r="H5412" s="14" t="str">
        <f>_xlfn.IFNA(VLOOKUP(C5412,DSNXT!B:R,8,0),"")</f>
        <v>Quần Shorts thể thao</v>
      </c>
      <c r="I5412" s="14" t="str">
        <f>_xlfn.IFNA(VLOOKUP(C5412,DSNXT!B:R,17,0),"")</f>
        <v>Nữ</v>
      </c>
      <c r="J5412" s="14">
        <f>_xlfn.IFNA(VLOOKUP(C5412,DSNXT!B:R,10,0),"")</f>
        <v>190000</v>
      </c>
      <c r="K5412" s="14">
        <f>_xlfn.IFNA(VLOOKUP(C5412,DSNXT!B:R,11,0),"")</f>
        <v>2</v>
      </c>
      <c r="M5412" s="8">
        <f>SUMIFS(NHẬP!N:N,NHẬP!D:D,NXT!C5407)</f>
        <v>0</v>
      </c>
      <c r="N5412" s="8">
        <f>SUMIFS(XUẤT!N:N,XUẤT!D:D,NXT!C5407)</f>
        <v>0</v>
      </c>
      <c r="O5412" s="8">
        <f t="shared" si="84"/>
        <v>0</v>
      </c>
    </row>
    <row r="5413" spans="3:15" hidden="1">
      <c r="C5413" s="2" t="s">
        <v>7724</v>
      </c>
      <c r="D5413" s="14" t="str">
        <f>_xlfn.IFNA(VLOOKUP(C5413,DSNXT!B:R,2,0),"")</f>
        <v>Quần thể thao nữ M9SPW602E</v>
      </c>
      <c r="E5413" s="14" t="str">
        <f>_xlfn.IFNA(VLOOKUP(C5413,DSNXT!B:R,4,0),"")</f>
        <v>Đỏ</v>
      </c>
      <c r="F5413" s="14" t="str">
        <f>_xlfn.IFNA(VLOOKUP(C5413,DSNXT!B:R,5,0),"")</f>
        <v>Size M</v>
      </c>
      <c r="G5413" s="14" t="str">
        <f>_xlfn.IFNA(VLOOKUP(C5413,DSNXT!B:R,7,0),"")</f>
        <v>Đồ tập</v>
      </c>
      <c r="H5413" s="14" t="str">
        <f>_xlfn.IFNA(VLOOKUP(C5413,DSNXT!B:R,8,0),"")</f>
        <v>Quần Shorts thể thao</v>
      </c>
      <c r="I5413" s="14" t="str">
        <f>_xlfn.IFNA(VLOOKUP(C5413,DSNXT!B:R,17,0),"")</f>
        <v>Nữ</v>
      </c>
      <c r="J5413" s="14">
        <f>_xlfn.IFNA(VLOOKUP(C5413,DSNXT!B:R,10,0),"")</f>
        <v>190000</v>
      </c>
      <c r="K5413" s="14">
        <f>_xlfn.IFNA(VLOOKUP(C5413,DSNXT!B:R,11,0),"")</f>
        <v>3</v>
      </c>
      <c r="M5413" s="8">
        <f>SUMIFS(NHẬP!N:N,NHẬP!D:D,NXT!C5408)</f>
        <v>0</v>
      </c>
      <c r="N5413" s="8">
        <f>SUMIFS(XUẤT!N:N,XUẤT!D:D,NXT!C5408)</f>
        <v>0</v>
      </c>
      <c r="O5413" s="8">
        <f t="shared" si="84"/>
        <v>0</v>
      </c>
    </row>
    <row r="5414" spans="3:15" hidden="1">
      <c r="C5414" s="2" t="s">
        <v>7725</v>
      </c>
      <c r="D5414" s="14" t="str">
        <f>_xlfn.IFNA(VLOOKUP(C5414,DSNXT!B:R,2,0),"")</f>
        <v>Quần jogger nữ M9SPW618E</v>
      </c>
      <c r="E5414" s="14" t="str">
        <f>_xlfn.IFNA(VLOOKUP(C5414,DSNXT!B:R,4,0),"")</f>
        <v>Đỏ rượu</v>
      </c>
      <c r="F5414" s="14" t="str">
        <f>_xlfn.IFNA(VLOOKUP(C5414,DSNXT!B:R,5,0),"")</f>
        <v>Size S</v>
      </c>
      <c r="G5414" s="14" t="str">
        <f>_xlfn.IFNA(VLOOKUP(C5414,DSNXT!B:R,7,0),"")</f>
        <v>Đồ tập</v>
      </c>
      <c r="H5414" s="14" t="str">
        <f>_xlfn.IFNA(VLOOKUP(C5414,DSNXT!B:R,8,0),"")</f>
        <v>Quần Joggers</v>
      </c>
      <c r="I5414" s="14" t="str">
        <f>_xlfn.IFNA(VLOOKUP(C5414,DSNXT!B:R,17,0),"")</f>
        <v>Nữ</v>
      </c>
      <c r="J5414" s="14">
        <f>_xlfn.IFNA(VLOOKUP(C5414,DSNXT!B:R,10,0),"")</f>
        <v>250000</v>
      </c>
      <c r="K5414" s="14">
        <f>_xlfn.IFNA(VLOOKUP(C5414,DSNXT!B:R,11,0),"")</f>
        <v>1</v>
      </c>
      <c r="M5414" s="8">
        <f>SUMIFS(NHẬP!N:N,NHẬP!D:D,NXT!C5409)</f>
        <v>0</v>
      </c>
      <c r="N5414" s="8">
        <f>SUMIFS(XUẤT!N:N,XUẤT!D:D,NXT!C5409)</f>
        <v>0</v>
      </c>
      <c r="O5414" s="8">
        <f t="shared" si="84"/>
        <v>0</v>
      </c>
    </row>
    <row r="5415" spans="3:15" hidden="1">
      <c r="C5415" s="2" t="s">
        <v>7727</v>
      </c>
      <c r="D5415" s="14" t="str">
        <f>_xlfn.IFNA(VLOOKUP(C5415,DSNXT!B:R,2,0),"")</f>
        <v>Áo ba lỗ nâng ngực GUN MC6654</v>
      </c>
      <c r="E5415" s="14" t="str">
        <f>_xlfn.IFNA(VLOOKUP(C5415,DSNXT!B:R,4,0),"")</f>
        <v>Be-44</v>
      </c>
      <c r="F5415" s="14" t="str">
        <f>_xlfn.IFNA(VLOOKUP(C5415,DSNXT!B:R,5,0),"")</f>
        <v>Size M</v>
      </c>
      <c r="G5415" s="14" t="str">
        <f>_xlfn.IFNA(VLOOKUP(C5415,DSNXT!B:R,7,0),"")</f>
        <v>Đồ mặc nhà</v>
      </c>
      <c r="H5415" s="14" t="str">
        <f>_xlfn.IFNA(VLOOKUP(C5415,DSNXT!B:R,8,0),"")</f>
        <v>Áo ba lỗ</v>
      </c>
      <c r="I5415" s="14" t="str">
        <f>_xlfn.IFNA(VLOOKUP(C5415,DSNXT!B:R,17,0),"")</f>
        <v>Nữ</v>
      </c>
      <c r="J5415" s="14">
        <f>_xlfn.IFNA(VLOOKUP(C5415,DSNXT!B:R,10,0),"")</f>
        <v>390000</v>
      </c>
      <c r="K5415" s="14">
        <f>_xlfn.IFNA(VLOOKUP(C5415,DSNXT!B:R,11,0),"")</f>
        <v>4</v>
      </c>
      <c r="M5415" s="8">
        <f>SUMIFS(NHẬP!N:N,NHẬP!D:D,NXT!C5410)</f>
        <v>0</v>
      </c>
      <c r="N5415" s="8">
        <f>SUMIFS(XUẤT!N:N,XUẤT!D:D,NXT!C5410)</f>
        <v>0</v>
      </c>
      <c r="O5415" s="8">
        <f t="shared" si="84"/>
        <v>0</v>
      </c>
    </row>
    <row r="5416" spans="3:15" hidden="1">
      <c r="C5416" s="2" t="s">
        <v>7730</v>
      </c>
      <c r="D5416" s="14" t="str">
        <f>_xlfn.IFNA(VLOOKUP(C5416,DSNXT!B:R,2,0),"")</f>
        <v>Áo ba lỗ nâng ngực GUN MC6654</v>
      </c>
      <c r="E5416" s="14" t="str">
        <f>_xlfn.IFNA(VLOOKUP(C5416,DSNXT!B:R,4,0),"")</f>
        <v>Be-44</v>
      </c>
      <c r="F5416" s="14" t="str">
        <f>_xlfn.IFNA(VLOOKUP(C5416,DSNXT!B:R,5,0),"")</f>
        <v>Size L</v>
      </c>
      <c r="G5416" s="14" t="str">
        <f>_xlfn.IFNA(VLOOKUP(C5416,DSNXT!B:R,7,0),"")</f>
        <v>Đồ mặc nhà</v>
      </c>
      <c r="H5416" s="14" t="str">
        <f>_xlfn.IFNA(VLOOKUP(C5416,DSNXT!B:R,8,0),"")</f>
        <v>Áo ba lỗ</v>
      </c>
      <c r="I5416" s="14" t="str">
        <f>_xlfn.IFNA(VLOOKUP(C5416,DSNXT!B:R,17,0),"")</f>
        <v>Nữ</v>
      </c>
      <c r="J5416" s="14">
        <f>_xlfn.IFNA(VLOOKUP(C5416,DSNXT!B:R,10,0),"")</f>
        <v>390000</v>
      </c>
      <c r="K5416" s="14">
        <f>_xlfn.IFNA(VLOOKUP(C5416,DSNXT!B:R,11,0),"")</f>
        <v>3</v>
      </c>
      <c r="M5416" s="8">
        <f>SUMIFS(NHẬP!N:N,NHẬP!D:D,NXT!C5411)</f>
        <v>0</v>
      </c>
      <c r="N5416" s="8">
        <f>SUMIFS(XUẤT!N:N,XUẤT!D:D,NXT!C5411)</f>
        <v>0</v>
      </c>
      <c r="O5416" s="8">
        <f t="shared" si="84"/>
        <v>0</v>
      </c>
    </row>
    <row r="5417" spans="3:15" hidden="1">
      <c r="C5417" s="2" t="s">
        <v>7731</v>
      </c>
      <c r="D5417" s="14" t="str">
        <f>_xlfn.IFNA(VLOOKUP(C5417,DSNXT!B:R,2,0),"")</f>
        <v>Áo ba lỗ nâng ngực GUN MC6654</v>
      </c>
      <c r="E5417" s="14" t="str">
        <f>_xlfn.IFNA(VLOOKUP(C5417,DSNXT!B:R,4,0),"")</f>
        <v>Be-44</v>
      </c>
      <c r="F5417" s="14" t="str">
        <f>_xlfn.IFNA(VLOOKUP(C5417,DSNXT!B:R,5,0),"")</f>
        <v>Size L-L</v>
      </c>
      <c r="G5417" s="14" t="str">
        <f>_xlfn.IFNA(VLOOKUP(C5417,DSNXT!B:R,7,0),"")</f>
        <v>Đồ mặc nhà</v>
      </c>
      <c r="H5417" s="14" t="str">
        <f>_xlfn.IFNA(VLOOKUP(C5417,DSNXT!B:R,8,0),"")</f>
        <v>Áo ba lỗ</v>
      </c>
      <c r="I5417" s="14" t="str">
        <f>_xlfn.IFNA(VLOOKUP(C5417,DSNXT!B:R,17,0),"")</f>
        <v>Nữ</v>
      </c>
      <c r="J5417" s="14">
        <f>_xlfn.IFNA(VLOOKUP(C5417,DSNXT!B:R,10,0),"")</f>
        <v>390000</v>
      </c>
      <c r="K5417" s="14">
        <f>_xlfn.IFNA(VLOOKUP(C5417,DSNXT!B:R,11,0),"")</f>
        <v>2</v>
      </c>
      <c r="M5417" s="8">
        <f>SUMIFS(NHẬP!N:N,NHẬP!D:D,NXT!C5412)</f>
        <v>0</v>
      </c>
      <c r="N5417" s="8">
        <f>SUMIFS(XUẤT!N:N,XUẤT!D:D,NXT!C5412)</f>
        <v>0</v>
      </c>
      <c r="O5417" s="8">
        <f t="shared" si="84"/>
        <v>0</v>
      </c>
    </row>
    <row r="5418" spans="3:15" hidden="1">
      <c r="C5418" s="2" t="s">
        <v>7733</v>
      </c>
      <c r="D5418" s="14" t="str">
        <f>_xlfn.IFNA(VLOOKUP(C5418,DSNXT!B:R,2,0),"")</f>
        <v>Ô thời trang MHYB06-041</v>
      </c>
      <c r="E5418" s="14" t="str">
        <f>_xlfn.IFNA(VLOOKUP(C5418,DSNXT!B:R,4,0),"")</f>
        <v>Mixed</v>
      </c>
      <c r="F5418" s="14" t="str">
        <f>_xlfn.IFNA(VLOOKUP(C5418,DSNXT!B:R,5,0),"")</f>
        <v>56*100</v>
      </c>
      <c r="G5418" s="14" t="str">
        <f>_xlfn.IFNA(VLOOKUP(C5418,DSNXT!B:R,7,0),"")</f>
        <v>Phụ kiện khác</v>
      </c>
      <c r="H5418" s="14" t="str">
        <f>_xlfn.IFNA(VLOOKUP(C5418,DSNXT!B:R,8,0),"")</f>
        <v>Ô</v>
      </c>
      <c r="I5418" s="14">
        <f>_xlfn.IFNA(VLOOKUP(C5418,DSNXT!B:R,17,0),"")</f>
        <v>0</v>
      </c>
      <c r="J5418" s="14">
        <f>_xlfn.IFNA(VLOOKUP(C5418,DSNXT!B:R,10,0),"")</f>
        <v>320000</v>
      </c>
      <c r="K5418" s="14">
        <f>_xlfn.IFNA(VLOOKUP(C5418,DSNXT!B:R,11,0),"")</f>
        <v>1</v>
      </c>
      <c r="M5418" s="8">
        <f>SUMIFS(NHẬP!N:N,NHẬP!D:D,NXT!C5413)</f>
        <v>0</v>
      </c>
      <c r="N5418" s="8">
        <f>SUMIFS(XUẤT!N:N,XUẤT!D:D,NXT!C5413)</f>
        <v>0</v>
      </c>
      <c r="O5418" s="8">
        <f t="shared" si="84"/>
        <v>0</v>
      </c>
    </row>
    <row r="5419" spans="3:15" hidden="1">
      <c r="C5419" s="2" t="s">
        <v>7736</v>
      </c>
      <c r="D5419" s="14" t="str">
        <f>_xlfn.IFNA(VLOOKUP(C5419,DSNXT!B:R,2,0),"")</f>
        <v>Máy khuếch tán tinh dầu C2EOD002C</v>
      </c>
      <c r="E5419" s="14" t="str">
        <f>_xlfn.IFNA(VLOOKUP(C5419,DSNXT!B:R,4,0),"")</f>
        <v>Trắng</v>
      </c>
      <c r="F5419" s="14">
        <f>_xlfn.IFNA(VLOOKUP(C5419,DSNXT!B:R,5,0),"")</f>
        <v>0</v>
      </c>
      <c r="G5419" s="14" t="str">
        <f>_xlfn.IFNA(VLOOKUP(C5419,DSNXT!B:R,7,0),"")</f>
        <v>Công cụ khuếch tán</v>
      </c>
      <c r="H5419" s="14" t="str">
        <f>_xlfn.IFNA(VLOOKUP(C5419,DSNXT!B:R,8,0),"")</f>
        <v>Máy khuếch tán</v>
      </c>
      <c r="I5419" s="14">
        <f>_xlfn.IFNA(VLOOKUP(C5419,DSNXT!B:R,17,0),"")</f>
        <v>0</v>
      </c>
      <c r="J5419" s="14">
        <f>_xlfn.IFNA(VLOOKUP(C5419,DSNXT!B:R,10,0),"")</f>
        <v>290000</v>
      </c>
      <c r="K5419" s="14">
        <f>_xlfn.IFNA(VLOOKUP(C5419,DSNXT!B:R,11,0),"")</f>
        <v>1</v>
      </c>
      <c r="M5419" s="8">
        <f>SUMIFS(NHẬP!N:N,NHẬP!D:D,NXT!C5414)</f>
        <v>0</v>
      </c>
      <c r="N5419" s="8">
        <f>SUMIFS(XUẤT!N:N,XUẤT!D:D,NXT!C5414)</f>
        <v>0</v>
      </c>
      <c r="O5419" s="8">
        <f t="shared" si="84"/>
        <v>0</v>
      </c>
    </row>
    <row r="5420" spans="3:15" hidden="1">
      <c r="C5420" s="2" t="s">
        <v>7739</v>
      </c>
      <c r="D5420" s="14" t="str">
        <f>_xlfn.IFNA(VLOOKUP(C5420,DSNXT!B:R,2,0),"")</f>
        <v>Áo may ô B7TTP001B</v>
      </c>
      <c r="E5420" s="14" t="str">
        <f>_xlfn.IFNA(VLOOKUP(C5420,DSNXT!B:R,4,0),"")</f>
        <v>Đen</v>
      </c>
      <c r="F5420" s="14" t="str">
        <f>_xlfn.IFNA(VLOOKUP(C5420,DSNXT!B:R,5,0),"")</f>
        <v>Size M</v>
      </c>
      <c r="G5420" s="14" t="str">
        <f>_xlfn.IFNA(VLOOKUP(C5420,DSNXT!B:R,7,0),"")</f>
        <v>Đồ mặc nhà</v>
      </c>
      <c r="H5420" s="14" t="str">
        <f>_xlfn.IFNA(VLOOKUP(C5420,DSNXT!B:R,8,0),"")</f>
        <v>Áo ba lỗ</v>
      </c>
      <c r="I5420" s="14" t="str">
        <f>_xlfn.IFNA(VLOOKUP(C5420,DSNXT!B:R,17,0),"")</f>
        <v>Nam</v>
      </c>
      <c r="J5420" s="14">
        <f>_xlfn.IFNA(VLOOKUP(C5420,DSNXT!B:R,10,0),"")</f>
        <v>120000</v>
      </c>
      <c r="K5420" s="14">
        <f>_xlfn.IFNA(VLOOKUP(C5420,DSNXT!B:R,11,0),"")</f>
        <v>2</v>
      </c>
      <c r="M5420" s="8">
        <f>SUMIFS(NHẬP!N:N,NHẬP!D:D,NXT!C5415)</f>
        <v>0</v>
      </c>
      <c r="N5420" s="8">
        <f>SUMIFS(XUẤT!N:N,XUẤT!D:D,NXT!C5415)</f>
        <v>0</v>
      </c>
      <c r="O5420" s="8">
        <f t="shared" si="84"/>
        <v>0</v>
      </c>
    </row>
    <row r="5421" spans="3:15" hidden="1">
      <c r="C5421" s="2" t="s">
        <v>7741</v>
      </c>
      <c r="D5421" s="14" t="str">
        <f>_xlfn.IFNA(VLOOKUP(C5421,DSNXT!B:R,2,0),"")</f>
        <v>Áo may ô B7TTP002B</v>
      </c>
      <c r="E5421" s="14" t="str">
        <f>_xlfn.IFNA(VLOOKUP(C5421,DSNXT!B:R,4,0),"")</f>
        <v>Đen</v>
      </c>
      <c r="F5421" s="14" t="str">
        <f>_xlfn.IFNA(VLOOKUP(C5421,DSNXT!B:R,5,0),"")</f>
        <v>Size M</v>
      </c>
      <c r="G5421" s="14" t="str">
        <f>_xlfn.IFNA(VLOOKUP(C5421,DSNXT!B:R,7,0),"")</f>
        <v>Đồ mặc nhà</v>
      </c>
      <c r="H5421" s="14" t="str">
        <f>_xlfn.IFNA(VLOOKUP(C5421,DSNXT!B:R,8,0),"")</f>
        <v>Áo ba lỗ</v>
      </c>
      <c r="I5421" s="14" t="str">
        <f>_xlfn.IFNA(VLOOKUP(C5421,DSNXT!B:R,17,0),"")</f>
        <v>Nam</v>
      </c>
      <c r="J5421" s="14">
        <f>_xlfn.IFNA(VLOOKUP(C5421,DSNXT!B:R,10,0),"")</f>
        <v>130000</v>
      </c>
      <c r="K5421" s="14">
        <f>_xlfn.IFNA(VLOOKUP(C5421,DSNXT!B:R,11,0),"")</f>
        <v>2</v>
      </c>
      <c r="M5421" s="8">
        <f>SUMIFS(NHẬP!N:N,NHẬP!D:D,NXT!C5416)</f>
        <v>0</v>
      </c>
      <c r="N5421" s="8">
        <f>SUMIFS(XUẤT!N:N,XUẤT!D:D,NXT!C5416)</f>
        <v>0</v>
      </c>
      <c r="O5421" s="8">
        <f t="shared" si="84"/>
        <v>0</v>
      </c>
    </row>
    <row r="5422" spans="3:15" hidden="1">
      <c r="C5422" s="2" t="s">
        <v>7743</v>
      </c>
      <c r="D5422" s="14" t="str">
        <f>_xlfn.IFNA(VLOOKUP(C5422,DSNXT!B:R,2,0),"")</f>
        <v>Ba lô chống trộm chống nước OS-H001</v>
      </c>
      <c r="E5422" s="14" t="str">
        <f>_xlfn.IFNA(VLOOKUP(C5422,DSNXT!B:R,4,0),"")</f>
        <v>Tím</v>
      </c>
      <c r="F5422" s="14" t="str">
        <f>_xlfn.IFNA(VLOOKUP(C5422,DSNXT!B:R,5,0),"")</f>
        <v>40x28x17</v>
      </c>
      <c r="G5422" s="14" t="str">
        <f>_xlfn.IFNA(VLOOKUP(C5422,DSNXT!B:R,7,0),"")</f>
        <v>Ba lô</v>
      </c>
      <c r="H5422" s="14" t="str">
        <f>_xlfn.IFNA(VLOOKUP(C5422,DSNXT!B:R,8,0),"")</f>
        <v>Ba lô</v>
      </c>
      <c r="I5422" s="14" t="str">
        <f>_xlfn.IFNA(VLOOKUP(C5422,DSNXT!B:R,17,0),"")</f>
        <v>Unisex</v>
      </c>
      <c r="J5422" s="14">
        <f>_xlfn.IFNA(VLOOKUP(C5422,DSNXT!B:R,10,0),"")</f>
        <v>840000</v>
      </c>
      <c r="K5422" s="14">
        <f>_xlfn.IFNA(VLOOKUP(C5422,DSNXT!B:R,11,0),"")</f>
        <v>2</v>
      </c>
      <c r="M5422" s="8">
        <f>SUMIFS(NHẬP!N:N,NHẬP!D:D,NXT!C5417)</f>
        <v>0</v>
      </c>
      <c r="N5422" s="8">
        <f>SUMIFS(XUẤT!N:N,XUẤT!D:D,NXT!C5417)</f>
        <v>0</v>
      </c>
      <c r="O5422" s="8">
        <f t="shared" si="84"/>
        <v>0</v>
      </c>
    </row>
    <row r="5423" spans="3:15" hidden="1">
      <c r="C5423" s="2" t="s">
        <v>7745</v>
      </c>
      <c r="D5423" s="14" t="str">
        <f>_xlfn.IFNA(VLOOKUP(C5423,DSNXT!B:R,2,0),"")</f>
        <v>Thú nhồi bông Vịt Con P2TOY001F</v>
      </c>
      <c r="E5423" s="14" t="str">
        <f>_xlfn.IFNA(VLOOKUP(C5423,DSNXT!B:R,4,0),"")</f>
        <v>Xanh da trời</v>
      </c>
      <c r="F5423" s="14" t="str">
        <f>_xlfn.IFNA(VLOOKUP(C5423,DSNXT!B:R,5,0),"")</f>
        <v>34 CM</v>
      </c>
      <c r="G5423" s="14" t="str">
        <f>_xlfn.IFNA(VLOOKUP(C5423,DSNXT!B:R,7,0),"")</f>
        <v>Đồ trang trí</v>
      </c>
      <c r="H5423" s="14" t="str">
        <f>_xlfn.IFNA(VLOOKUP(C5423,DSNXT!B:R,8,0),"")</f>
        <v>Thú nhồi bông</v>
      </c>
      <c r="I5423" s="14">
        <f>_xlfn.IFNA(VLOOKUP(C5423,DSNXT!B:R,17,0),"")</f>
        <v>0</v>
      </c>
      <c r="J5423" s="14">
        <f>_xlfn.IFNA(VLOOKUP(C5423,DSNXT!B:R,10,0),"")</f>
        <v>260000</v>
      </c>
      <c r="K5423" s="14">
        <f>_xlfn.IFNA(VLOOKUP(C5423,DSNXT!B:R,11,0),"")</f>
        <v>39</v>
      </c>
      <c r="M5423" s="8">
        <f>SUMIFS(NHẬP!N:N,NHẬP!D:D,NXT!C5418)</f>
        <v>0</v>
      </c>
      <c r="N5423" s="8">
        <f>SUMIFS(XUẤT!N:N,XUẤT!D:D,NXT!C5418)</f>
        <v>0</v>
      </c>
      <c r="O5423" s="8">
        <f t="shared" si="84"/>
        <v>0</v>
      </c>
    </row>
    <row r="5424" spans="3:15" hidden="1">
      <c r="C5424" s="2" t="s">
        <v>7748</v>
      </c>
      <c r="D5424" s="14" t="str">
        <f>_xlfn.IFNA(VLOOKUP(C5424,DSNXT!B:R,2,0),"")</f>
        <v>Thú nhồi bông Heo Con P2TOY002F</v>
      </c>
      <c r="E5424" s="14" t="str">
        <f>_xlfn.IFNA(VLOOKUP(C5424,DSNXT!B:R,4,0),"")</f>
        <v>Hồng</v>
      </c>
      <c r="F5424" s="14" t="str">
        <f>_xlfn.IFNA(VLOOKUP(C5424,DSNXT!B:R,5,0),"")</f>
        <v>42cm</v>
      </c>
      <c r="G5424" s="14" t="str">
        <f>_xlfn.IFNA(VLOOKUP(C5424,DSNXT!B:R,7,0),"")</f>
        <v>Đồ trang trí</v>
      </c>
      <c r="H5424" s="14" t="str">
        <f>_xlfn.IFNA(VLOOKUP(C5424,DSNXT!B:R,8,0),"")</f>
        <v>Thú nhồi bông</v>
      </c>
      <c r="I5424" s="14">
        <f>_xlfn.IFNA(VLOOKUP(C5424,DSNXT!B:R,17,0),"")</f>
        <v>0</v>
      </c>
      <c r="J5424" s="14">
        <f>_xlfn.IFNA(VLOOKUP(C5424,DSNXT!B:R,10,0),"")</f>
        <v>330000</v>
      </c>
      <c r="K5424" s="14">
        <f>_xlfn.IFNA(VLOOKUP(C5424,DSNXT!B:R,11,0),"")</f>
        <v>14</v>
      </c>
      <c r="M5424" s="8">
        <f>SUMIFS(NHẬP!N:N,NHẬP!D:D,NXT!C5419)</f>
        <v>0</v>
      </c>
      <c r="N5424" s="8">
        <f>SUMIFS(XUẤT!N:N,XUẤT!D:D,NXT!C5419)</f>
        <v>0</v>
      </c>
      <c r="O5424" s="8">
        <f t="shared" si="84"/>
        <v>0</v>
      </c>
    </row>
    <row r="5425" spans="3:15" hidden="1">
      <c r="C5425" s="2" t="s">
        <v>7751</v>
      </c>
      <c r="D5425" s="14" t="str">
        <f>_xlfn.IFNA(VLOOKUP(C5425,DSNXT!B:R,2,0),"")</f>
        <v>Thú nhồi bông Heo Con P2TOY002F</v>
      </c>
      <c r="E5425" s="14" t="str">
        <f>_xlfn.IFNA(VLOOKUP(C5425,DSNXT!B:R,4,0),"")</f>
        <v>Xanh da trời</v>
      </c>
      <c r="F5425" s="14" t="str">
        <f>_xlfn.IFNA(VLOOKUP(C5425,DSNXT!B:R,5,0),"")</f>
        <v>42cm</v>
      </c>
      <c r="G5425" s="14" t="str">
        <f>_xlfn.IFNA(VLOOKUP(C5425,DSNXT!B:R,7,0),"")</f>
        <v>Đồ trang trí</v>
      </c>
      <c r="H5425" s="14" t="str">
        <f>_xlfn.IFNA(VLOOKUP(C5425,DSNXT!B:R,8,0),"")</f>
        <v>Thú nhồi bông</v>
      </c>
      <c r="I5425" s="14">
        <f>_xlfn.IFNA(VLOOKUP(C5425,DSNXT!B:R,17,0),"")</f>
        <v>0</v>
      </c>
      <c r="J5425" s="14">
        <f>_xlfn.IFNA(VLOOKUP(C5425,DSNXT!B:R,10,0),"")</f>
        <v>330000</v>
      </c>
      <c r="K5425" s="14">
        <f>_xlfn.IFNA(VLOOKUP(C5425,DSNXT!B:R,11,0),"")</f>
        <v>23</v>
      </c>
      <c r="M5425" s="8">
        <f>SUMIFS(NHẬP!N:N,NHẬP!D:D,NXT!C5420)</f>
        <v>0</v>
      </c>
      <c r="N5425" s="8">
        <f>SUMIFS(XUẤT!N:N,XUẤT!D:D,NXT!C5420)</f>
        <v>0</v>
      </c>
      <c r="O5425" s="8">
        <f t="shared" si="84"/>
        <v>0</v>
      </c>
    </row>
    <row r="5426" spans="3:15" hidden="1">
      <c r="C5426" s="2" t="s">
        <v>7752</v>
      </c>
      <c r="D5426" s="14" t="str">
        <f>_xlfn.IFNA(VLOOKUP(C5426,DSNXT!B:R,2,0),"")</f>
        <v>Thú nhồi bông Heo Con P2TOY002F</v>
      </c>
      <c r="E5426" s="14" t="str">
        <f>_xlfn.IFNA(VLOOKUP(C5426,DSNXT!B:R,4,0),"")</f>
        <v>Ghi</v>
      </c>
      <c r="F5426" s="14" t="str">
        <f>_xlfn.IFNA(VLOOKUP(C5426,DSNXT!B:R,5,0),"")</f>
        <v>42cm</v>
      </c>
      <c r="G5426" s="14" t="str">
        <f>_xlfn.IFNA(VLOOKUP(C5426,DSNXT!B:R,7,0),"")</f>
        <v>Đồ trang trí</v>
      </c>
      <c r="H5426" s="14" t="str">
        <f>_xlfn.IFNA(VLOOKUP(C5426,DSNXT!B:R,8,0),"")</f>
        <v>Thú nhồi bông</v>
      </c>
      <c r="I5426" s="14">
        <f>_xlfn.IFNA(VLOOKUP(C5426,DSNXT!B:R,17,0),"")</f>
        <v>0</v>
      </c>
      <c r="J5426" s="14">
        <f>_xlfn.IFNA(VLOOKUP(C5426,DSNXT!B:R,10,0),"")</f>
        <v>330000</v>
      </c>
      <c r="K5426" s="14">
        <f>_xlfn.IFNA(VLOOKUP(C5426,DSNXT!B:R,11,0),"")</f>
        <v>19</v>
      </c>
      <c r="M5426" s="8">
        <f>SUMIFS(NHẬP!N:N,NHẬP!D:D,NXT!C5421)</f>
        <v>0</v>
      </c>
      <c r="N5426" s="8">
        <f>SUMIFS(XUẤT!N:N,XUẤT!D:D,NXT!C5421)</f>
        <v>0</v>
      </c>
      <c r="O5426" s="8">
        <f t="shared" si="84"/>
        <v>0</v>
      </c>
    </row>
    <row r="5427" spans="3:15" hidden="1">
      <c r="C5427" s="2" t="s">
        <v>7753</v>
      </c>
      <c r="D5427" s="14" t="str">
        <f>_xlfn.IFNA(VLOOKUP(C5427,DSNXT!B:R,2,0),"")</f>
        <v>Thú nhồi bông Gấu Con P2TOY003F</v>
      </c>
      <c r="E5427" s="14" t="str">
        <f>_xlfn.IFNA(VLOOKUP(C5427,DSNXT!B:R,4,0),"")</f>
        <v>Nâu</v>
      </c>
      <c r="F5427" s="14" t="str">
        <f>_xlfn.IFNA(VLOOKUP(C5427,DSNXT!B:R,5,0),"")</f>
        <v>45 cm</v>
      </c>
      <c r="G5427" s="14" t="str">
        <f>_xlfn.IFNA(VLOOKUP(C5427,DSNXT!B:R,7,0),"")</f>
        <v>Đồ trang trí</v>
      </c>
      <c r="H5427" s="14" t="str">
        <f>_xlfn.IFNA(VLOOKUP(C5427,DSNXT!B:R,8,0),"")</f>
        <v>Thú nhồi bông</v>
      </c>
      <c r="I5427" s="14">
        <f>_xlfn.IFNA(VLOOKUP(C5427,DSNXT!B:R,17,0),"")</f>
        <v>0</v>
      </c>
      <c r="J5427" s="14">
        <f>_xlfn.IFNA(VLOOKUP(C5427,DSNXT!B:R,10,0),"")</f>
        <v>290000</v>
      </c>
      <c r="K5427" s="14">
        <f>_xlfn.IFNA(VLOOKUP(C5427,DSNXT!B:R,11,0),"")</f>
        <v>23</v>
      </c>
      <c r="M5427" s="8">
        <f>SUMIFS(NHẬP!N:N,NHẬP!D:D,NXT!C5422)</f>
        <v>0</v>
      </c>
      <c r="N5427" s="8">
        <f>SUMIFS(XUẤT!N:N,XUẤT!D:D,NXT!C5422)</f>
        <v>0</v>
      </c>
      <c r="O5427" s="8">
        <f t="shared" si="84"/>
        <v>0</v>
      </c>
    </row>
    <row r="5428" spans="3:15" hidden="1">
      <c r="C5428" s="2" t="s">
        <v>7755</v>
      </c>
      <c r="D5428" s="14" t="str">
        <f>_xlfn.IFNA(VLOOKUP(C5428,DSNXT!B:R,2,0),"")</f>
        <v>Thú nhồi bông Mèo Con P2TOY004F</v>
      </c>
      <c r="E5428" s="14" t="str">
        <f>_xlfn.IFNA(VLOOKUP(C5428,DSNXT!B:R,4,0),"")</f>
        <v>Ghi</v>
      </c>
      <c r="F5428" s="14" t="str">
        <f>_xlfn.IFNA(VLOOKUP(C5428,DSNXT!B:R,5,0),"")</f>
        <v>44 CM</v>
      </c>
      <c r="G5428" s="14" t="str">
        <f>_xlfn.IFNA(VLOOKUP(C5428,DSNXT!B:R,7,0),"")</f>
        <v>Đồ trang trí</v>
      </c>
      <c r="H5428" s="14" t="str">
        <f>_xlfn.IFNA(VLOOKUP(C5428,DSNXT!B:R,8,0),"")</f>
        <v>Thú nhồi bông</v>
      </c>
      <c r="I5428" s="14">
        <f>_xlfn.IFNA(VLOOKUP(C5428,DSNXT!B:R,17,0),"")</f>
        <v>0</v>
      </c>
      <c r="J5428" s="14">
        <f>_xlfn.IFNA(VLOOKUP(C5428,DSNXT!B:R,10,0),"")</f>
        <v>290000</v>
      </c>
      <c r="K5428" s="14">
        <f>_xlfn.IFNA(VLOOKUP(C5428,DSNXT!B:R,11,0),"")</f>
        <v>37</v>
      </c>
      <c r="M5428" s="8">
        <f>SUMIFS(NHẬP!N:N,NHẬP!D:D,NXT!C5423)</f>
        <v>0</v>
      </c>
      <c r="N5428" s="8">
        <f>SUMIFS(XUẤT!N:N,XUẤT!D:D,NXT!C5423)</f>
        <v>0</v>
      </c>
      <c r="O5428" s="8">
        <f t="shared" si="84"/>
        <v>0</v>
      </c>
    </row>
    <row r="5429" spans="3:15" hidden="1">
      <c r="C5429" s="2" t="s">
        <v>7758</v>
      </c>
      <c r="D5429" s="14" t="str">
        <f>_xlfn.IFNA(VLOOKUP(C5429,DSNXT!B:R,2,0),"")</f>
        <v>Thú nhồi bông Sư Tử P2TOY005F</v>
      </c>
      <c r="E5429" s="14" t="str">
        <f>_xlfn.IFNA(VLOOKUP(C5429,DSNXT!B:R,4,0),"")</f>
        <v>Vàng</v>
      </c>
      <c r="F5429" s="14" t="str">
        <f>_xlfn.IFNA(VLOOKUP(C5429,DSNXT!B:R,5,0),"")</f>
        <v>34 CM</v>
      </c>
      <c r="G5429" s="14" t="str">
        <f>_xlfn.IFNA(VLOOKUP(C5429,DSNXT!B:R,7,0),"")</f>
        <v>Đồ trang trí</v>
      </c>
      <c r="H5429" s="14" t="str">
        <f>_xlfn.IFNA(VLOOKUP(C5429,DSNXT!B:R,8,0),"")</f>
        <v>Thú nhồi bông</v>
      </c>
      <c r="I5429" s="14">
        <f>_xlfn.IFNA(VLOOKUP(C5429,DSNXT!B:R,17,0),"")</f>
        <v>0</v>
      </c>
      <c r="J5429" s="14">
        <f>_xlfn.IFNA(VLOOKUP(C5429,DSNXT!B:R,10,0),"")</f>
        <v>290000</v>
      </c>
      <c r="K5429" s="14">
        <f>_xlfn.IFNA(VLOOKUP(C5429,DSNXT!B:R,11,0),"")</f>
        <v>37</v>
      </c>
      <c r="M5429" s="8">
        <f>SUMIFS(NHẬP!N:N,NHẬP!D:D,NXT!C5424)</f>
        <v>0</v>
      </c>
      <c r="N5429" s="8">
        <f>SUMIFS(XUẤT!N:N,XUẤT!D:D,NXT!C5424)</f>
        <v>0</v>
      </c>
      <c r="O5429" s="8">
        <f t="shared" si="84"/>
        <v>0</v>
      </c>
    </row>
    <row r="5430" spans="3:15" hidden="1">
      <c r="C5430" s="2" t="s">
        <v>7760</v>
      </c>
      <c r="D5430" s="14" t="str">
        <f>_xlfn.IFNA(VLOOKUP(C5430,DSNXT!B:R,2,0),"")</f>
        <v>Thú nhồi bông Gấu trúc P2TOY006F</v>
      </c>
      <c r="E5430" s="14" t="str">
        <f>_xlfn.IFNA(VLOOKUP(C5430,DSNXT!B:R,4,0),"")</f>
        <v>Trắng</v>
      </c>
      <c r="F5430" s="14" t="str">
        <f>_xlfn.IFNA(VLOOKUP(C5430,DSNXT!B:R,5,0),"")</f>
        <v>34 CM</v>
      </c>
      <c r="G5430" s="14" t="str">
        <f>_xlfn.IFNA(VLOOKUP(C5430,DSNXT!B:R,7,0),"")</f>
        <v>Đồ trang trí</v>
      </c>
      <c r="H5430" s="14" t="str">
        <f>_xlfn.IFNA(VLOOKUP(C5430,DSNXT!B:R,8,0),"")</f>
        <v>Thú nhồi bông</v>
      </c>
      <c r="I5430" s="14">
        <f>_xlfn.IFNA(VLOOKUP(C5430,DSNXT!B:R,17,0),"")</f>
        <v>0</v>
      </c>
      <c r="J5430" s="14">
        <f>_xlfn.IFNA(VLOOKUP(C5430,DSNXT!B:R,10,0),"")</f>
        <v>290000</v>
      </c>
      <c r="K5430" s="14">
        <f>_xlfn.IFNA(VLOOKUP(C5430,DSNXT!B:R,11,0),"")</f>
        <v>18</v>
      </c>
      <c r="M5430" s="8">
        <f>SUMIFS(NHẬP!N:N,NHẬP!D:D,NXT!C5425)</f>
        <v>0</v>
      </c>
      <c r="N5430" s="8">
        <f>SUMIFS(XUẤT!N:N,XUẤT!D:D,NXT!C5425)</f>
        <v>0</v>
      </c>
      <c r="O5430" s="8">
        <f t="shared" si="84"/>
        <v>0</v>
      </c>
    </row>
    <row r="5431" spans="3:15" hidden="1">
      <c r="C5431" s="2" t="s">
        <v>7762</v>
      </c>
      <c r="D5431" s="14" t="str">
        <f>_xlfn.IFNA(VLOOKUP(C5431,DSNXT!B:R,2,0),"")</f>
        <v>Thú nhồi bông Gấu Con P2TOY007F</v>
      </c>
      <c r="E5431" s="14" t="str">
        <f>_xlfn.IFNA(VLOOKUP(C5431,DSNXT!B:R,4,0),"")</f>
        <v>Be</v>
      </c>
      <c r="F5431" s="14" t="str">
        <f>_xlfn.IFNA(VLOOKUP(C5431,DSNXT!B:R,5,0),"")</f>
        <v>34 CM</v>
      </c>
      <c r="G5431" s="14" t="str">
        <f>_xlfn.IFNA(VLOOKUP(C5431,DSNXT!B:R,7,0),"")</f>
        <v>Đồ trang trí</v>
      </c>
      <c r="H5431" s="14" t="str">
        <f>_xlfn.IFNA(VLOOKUP(C5431,DSNXT!B:R,8,0),"")</f>
        <v>Thú nhồi bông</v>
      </c>
      <c r="I5431" s="14">
        <f>_xlfn.IFNA(VLOOKUP(C5431,DSNXT!B:R,17,0),"")</f>
        <v>0</v>
      </c>
      <c r="J5431" s="14">
        <f>_xlfn.IFNA(VLOOKUP(C5431,DSNXT!B:R,10,0),"")</f>
        <v>290000</v>
      </c>
      <c r="K5431" s="14">
        <f>_xlfn.IFNA(VLOOKUP(C5431,DSNXT!B:R,11,0),"")</f>
        <v>17</v>
      </c>
      <c r="M5431" s="8">
        <f>SUMIFS(NHẬP!N:N,NHẬP!D:D,NXT!C5426)</f>
        <v>0</v>
      </c>
      <c r="N5431" s="8">
        <f>SUMIFS(XUẤT!N:N,XUẤT!D:D,NXT!C5426)</f>
        <v>0</v>
      </c>
      <c r="O5431" s="8">
        <f t="shared" si="84"/>
        <v>0</v>
      </c>
    </row>
    <row r="5432" spans="3:15" hidden="1">
      <c r="C5432" s="2" t="s">
        <v>7764</v>
      </c>
      <c r="D5432" s="14" t="str">
        <f>_xlfn.IFNA(VLOOKUP(C5432,DSNXT!B:R,2,0),"")</f>
        <v>Thú nhồi bông Cá Sấu P2TOY011F</v>
      </c>
      <c r="E5432" s="14" t="str">
        <f>_xlfn.IFNA(VLOOKUP(C5432,DSNXT!B:R,4,0),"")</f>
        <v>Xanh da trời</v>
      </c>
      <c r="F5432" s="14" t="str">
        <f>_xlfn.IFNA(VLOOKUP(C5432,DSNXT!B:R,5,0),"")</f>
        <v>47 CM</v>
      </c>
      <c r="G5432" s="14" t="str">
        <f>_xlfn.IFNA(VLOOKUP(C5432,DSNXT!B:R,7,0),"")</f>
        <v>Đồ trang trí</v>
      </c>
      <c r="H5432" s="14" t="str">
        <f>_xlfn.IFNA(VLOOKUP(C5432,DSNXT!B:R,8,0),"")</f>
        <v>Thú nhồi bông</v>
      </c>
      <c r="I5432" s="14">
        <f>_xlfn.IFNA(VLOOKUP(C5432,DSNXT!B:R,17,0),"")</f>
        <v>0</v>
      </c>
      <c r="J5432" s="14">
        <f>_xlfn.IFNA(VLOOKUP(C5432,DSNXT!B:R,10,0),"")</f>
        <v>330000</v>
      </c>
      <c r="K5432" s="14">
        <f>_xlfn.IFNA(VLOOKUP(C5432,DSNXT!B:R,11,0),"")</f>
        <v>17</v>
      </c>
      <c r="M5432" s="8">
        <f>SUMIFS(NHẬP!N:N,NHẬP!D:D,NXT!C5427)</f>
        <v>0</v>
      </c>
      <c r="N5432" s="8">
        <f>SUMIFS(XUẤT!N:N,XUẤT!D:D,NXT!C5427)</f>
        <v>0</v>
      </c>
      <c r="O5432" s="8">
        <f t="shared" si="84"/>
        <v>0</v>
      </c>
    </row>
    <row r="5433" spans="3:15" hidden="1">
      <c r="C5433" s="2" t="s">
        <v>7767</v>
      </c>
      <c r="D5433" s="14" t="str">
        <f>_xlfn.IFNA(VLOOKUP(C5433,DSNXT!B:R,2,0),"")</f>
        <v>Thú nhồi bông Vịt Con P2TOY012F</v>
      </c>
      <c r="E5433" s="14" t="str">
        <f>_xlfn.IFNA(VLOOKUP(C5433,DSNXT!B:R,4,0),"")</f>
        <v>Xanh tím than</v>
      </c>
      <c r="F5433" s="14" t="str">
        <f>_xlfn.IFNA(VLOOKUP(C5433,DSNXT!B:R,5,0),"")</f>
        <v>34 CM</v>
      </c>
      <c r="G5433" s="14" t="str">
        <f>_xlfn.IFNA(VLOOKUP(C5433,DSNXT!B:R,7,0),"")</f>
        <v>Đồ trang trí</v>
      </c>
      <c r="H5433" s="14" t="str">
        <f>_xlfn.IFNA(VLOOKUP(C5433,DSNXT!B:R,8,0),"")</f>
        <v>Thú nhồi bông</v>
      </c>
      <c r="I5433" s="14">
        <f>_xlfn.IFNA(VLOOKUP(C5433,DSNXT!B:R,17,0),"")</f>
        <v>0</v>
      </c>
      <c r="J5433" s="14">
        <f>_xlfn.IFNA(VLOOKUP(C5433,DSNXT!B:R,10,0),"")</f>
        <v>290000</v>
      </c>
      <c r="K5433" s="14">
        <f>_xlfn.IFNA(VLOOKUP(C5433,DSNXT!B:R,11,0),"")</f>
        <v>40</v>
      </c>
      <c r="M5433" s="8">
        <f>SUMIFS(NHẬP!N:N,NHẬP!D:D,NXT!C5428)</f>
        <v>0</v>
      </c>
      <c r="N5433" s="8">
        <f>SUMIFS(XUẤT!N:N,XUẤT!D:D,NXT!C5428)</f>
        <v>0</v>
      </c>
      <c r="O5433" s="8">
        <f t="shared" si="84"/>
        <v>0</v>
      </c>
    </row>
    <row r="5434" spans="3:15" hidden="1">
      <c r="C5434" s="2" t="s">
        <v>7769</v>
      </c>
      <c r="D5434" s="14" t="str">
        <f>_xlfn.IFNA(VLOOKUP(C5434,DSNXT!B:R,2,0),"")</f>
        <v>Thú nhồi bông Vịt Con P2TOY013F</v>
      </c>
      <c r="E5434" s="14" t="str">
        <f>_xlfn.IFNA(VLOOKUP(C5434,DSNXT!B:R,4,0),"")</f>
        <v>Da cam</v>
      </c>
      <c r="F5434" s="14" t="str">
        <f>_xlfn.IFNA(VLOOKUP(C5434,DSNXT!B:R,5,0),"")</f>
        <v>34 CM</v>
      </c>
      <c r="G5434" s="14" t="str">
        <f>_xlfn.IFNA(VLOOKUP(C5434,DSNXT!B:R,7,0),"")</f>
        <v>Đồ trang trí</v>
      </c>
      <c r="H5434" s="14" t="str">
        <f>_xlfn.IFNA(VLOOKUP(C5434,DSNXT!B:R,8,0),"")</f>
        <v>Thú nhồi bông</v>
      </c>
      <c r="I5434" s="14">
        <f>_xlfn.IFNA(VLOOKUP(C5434,DSNXT!B:R,17,0),"")</f>
        <v>0</v>
      </c>
      <c r="J5434" s="14">
        <f>_xlfn.IFNA(VLOOKUP(C5434,DSNXT!B:R,10,0),"")</f>
        <v>290000</v>
      </c>
      <c r="K5434" s="14">
        <f>_xlfn.IFNA(VLOOKUP(C5434,DSNXT!B:R,11,0),"")</f>
        <v>48</v>
      </c>
      <c r="M5434" s="8">
        <f>SUMIFS(NHẬP!N:N,NHẬP!D:D,NXT!C5429)</f>
        <v>0</v>
      </c>
      <c r="N5434" s="8">
        <f>SUMIFS(XUẤT!N:N,XUẤT!D:D,NXT!C5429)</f>
        <v>0</v>
      </c>
      <c r="O5434" s="8">
        <f t="shared" si="84"/>
        <v>0</v>
      </c>
    </row>
    <row r="5435" spans="3:15" hidden="1">
      <c r="C5435" s="2" t="s">
        <v>7772</v>
      </c>
      <c r="D5435" s="14" t="str">
        <f>_xlfn.IFNA(VLOOKUP(C5435,DSNXT!B:R,2,0),"")</f>
        <v>Thú nhồi bông Mèo Con P2TOY018F</v>
      </c>
      <c r="E5435" s="14" t="str">
        <f>_xlfn.IFNA(VLOOKUP(C5435,DSNXT!B:R,4,0),"")</f>
        <v>Trắng</v>
      </c>
      <c r="F5435" s="14" t="str">
        <f>_xlfn.IFNA(VLOOKUP(C5435,DSNXT!B:R,5,0),"")</f>
        <v>40 cm</v>
      </c>
      <c r="G5435" s="14" t="str">
        <f>_xlfn.IFNA(VLOOKUP(C5435,DSNXT!B:R,7,0),"")</f>
        <v>Đồ trang trí</v>
      </c>
      <c r="H5435" s="14" t="str">
        <f>_xlfn.IFNA(VLOOKUP(C5435,DSNXT!B:R,8,0),"")</f>
        <v>Thú nhồi bông</v>
      </c>
      <c r="I5435" s="14">
        <f>_xlfn.IFNA(VLOOKUP(C5435,DSNXT!B:R,17,0),"")</f>
        <v>0</v>
      </c>
      <c r="J5435" s="14">
        <f>_xlfn.IFNA(VLOOKUP(C5435,DSNXT!B:R,10,0),"")</f>
        <v>330000</v>
      </c>
      <c r="K5435" s="14">
        <f>_xlfn.IFNA(VLOOKUP(C5435,DSNXT!B:R,11,0),"")</f>
        <v>37</v>
      </c>
      <c r="M5435" s="8">
        <f>SUMIFS(NHẬP!N:N,NHẬP!D:D,NXT!C5430)</f>
        <v>0</v>
      </c>
      <c r="N5435" s="8">
        <f>SUMIFS(XUẤT!N:N,XUẤT!D:D,NXT!C5430)</f>
        <v>0</v>
      </c>
      <c r="O5435" s="8">
        <f t="shared" si="84"/>
        <v>0</v>
      </c>
    </row>
    <row r="5436" spans="3:15" hidden="1">
      <c r="C5436" s="2" t="s">
        <v>7775</v>
      </c>
      <c r="D5436" s="14" t="str">
        <f>_xlfn.IFNA(VLOOKUP(C5436,DSNXT!B:R,2,0),"")</f>
        <v>Thú nhồi bông Cún Con P2TOY019F</v>
      </c>
      <c r="E5436" s="14" t="str">
        <f>_xlfn.IFNA(VLOOKUP(C5436,DSNXT!B:R,4,0),"")</f>
        <v>Hồng</v>
      </c>
      <c r="F5436" s="14" t="str">
        <f>_xlfn.IFNA(VLOOKUP(C5436,DSNXT!B:R,5,0),"")</f>
        <v>49 CM</v>
      </c>
      <c r="G5436" s="14" t="str">
        <f>_xlfn.IFNA(VLOOKUP(C5436,DSNXT!B:R,7,0),"")</f>
        <v>Đồ trang trí</v>
      </c>
      <c r="H5436" s="14" t="str">
        <f>_xlfn.IFNA(VLOOKUP(C5436,DSNXT!B:R,8,0),"")</f>
        <v>Thú nhồi bông</v>
      </c>
      <c r="I5436" s="14">
        <f>_xlfn.IFNA(VLOOKUP(C5436,DSNXT!B:R,17,0),"")</f>
        <v>0</v>
      </c>
      <c r="J5436" s="14">
        <f>_xlfn.IFNA(VLOOKUP(C5436,DSNXT!B:R,10,0),"")</f>
        <v>290000</v>
      </c>
      <c r="K5436" s="14">
        <f>_xlfn.IFNA(VLOOKUP(C5436,DSNXT!B:R,11,0),"")</f>
        <v>21</v>
      </c>
      <c r="M5436" s="8">
        <f>SUMIFS(NHẬP!N:N,NHẬP!D:D,NXT!C5431)</f>
        <v>0</v>
      </c>
      <c r="N5436" s="8">
        <f>SUMIFS(XUẤT!N:N,XUẤT!D:D,NXT!C5431)</f>
        <v>0</v>
      </c>
      <c r="O5436" s="8">
        <f t="shared" si="84"/>
        <v>0</v>
      </c>
    </row>
    <row r="5437" spans="3:15" hidden="1">
      <c r="C5437" s="2" t="s">
        <v>7778</v>
      </c>
      <c r="D5437" s="14" t="str">
        <f>_xlfn.IFNA(VLOOKUP(C5437,DSNXT!B:R,2,0),"")</f>
        <v>Thú nhồi bông Voi Con P2TOY020F</v>
      </c>
      <c r="E5437" s="14" t="str">
        <f>_xlfn.IFNA(VLOOKUP(C5437,DSNXT!B:R,4,0),"")</f>
        <v>Xanh da trời</v>
      </c>
      <c r="F5437" s="14" t="str">
        <f>_xlfn.IFNA(VLOOKUP(C5437,DSNXT!B:R,5,0),"")</f>
        <v>43 CM</v>
      </c>
      <c r="G5437" s="14" t="str">
        <f>_xlfn.IFNA(VLOOKUP(C5437,DSNXT!B:R,7,0),"")</f>
        <v>Đồ trang trí</v>
      </c>
      <c r="H5437" s="14" t="str">
        <f>_xlfn.IFNA(VLOOKUP(C5437,DSNXT!B:R,8,0),"")</f>
        <v>Thú nhồi bông</v>
      </c>
      <c r="I5437" s="14">
        <f>_xlfn.IFNA(VLOOKUP(C5437,DSNXT!B:R,17,0),"")</f>
        <v>0</v>
      </c>
      <c r="J5437" s="14">
        <f>_xlfn.IFNA(VLOOKUP(C5437,DSNXT!B:R,10,0),"")</f>
        <v>290000</v>
      </c>
      <c r="K5437" s="14">
        <f>_xlfn.IFNA(VLOOKUP(C5437,DSNXT!B:R,11,0),"")</f>
        <v>59</v>
      </c>
      <c r="M5437" s="8">
        <f>SUMIFS(NHẬP!N:N,NHẬP!D:D,NXT!C5432)</f>
        <v>0</v>
      </c>
      <c r="N5437" s="8">
        <f>SUMIFS(XUẤT!N:N,XUẤT!D:D,NXT!C5432)</f>
        <v>0</v>
      </c>
      <c r="O5437" s="8">
        <f t="shared" si="84"/>
        <v>0</v>
      </c>
    </row>
    <row r="5438" spans="3:15" hidden="1">
      <c r="C5438" s="2" t="s">
        <v>7781</v>
      </c>
      <c r="D5438" s="14" t="str">
        <f>_xlfn.IFNA(VLOOKUP(C5438,DSNXT!B:R,2,0),"")</f>
        <v>Thú nhồi bông Nhím con P2TOY021F</v>
      </c>
      <c r="E5438" s="14" t="str">
        <f>_xlfn.IFNA(VLOOKUP(C5438,DSNXT!B:R,4,0),"")</f>
        <v>Nâu</v>
      </c>
      <c r="F5438" s="14" t="str">
        <f>_xlfn.IFNA(VLOOKUP(C5438,DSNXT!B:R,5,0),"")</f>
        <v>47 CM</v>
      </c>
      <c r="G5438" s="14" t="str">
        <f>_xlfn.IFNA(VLOOKUP(C5438,DSNXT!B:R,7,0),"")</f>
        <v>Đồ trang trí</v>
      </c>
      <c r="H5438" s="14" t="str">
        <f>_xlfn.IFNA(VLOOKUP(C5438,DSNXT!B:R,8,0),"")</f>
        <v>Thú nhồi bông</v>
      </c>
      <c r="I5438" s="14">
        <f>_xlfn.IFNA(VLOOKUP(C5438,DSNXT!B:R,17,0),"")</f>
        <v>0</v>
      </c>
      <c r="J5438" s="14">
        <f>_xlfn.IFNA(VLOOKUP(C5438,DSNXT!B:R,10,0),"")</f>
        <v>330000</v>
      </c>
      <c r="K5438" s="14">
        <f>_xlfn.IFNA(VLOOKUP(C5438,DSNXT!B:R,11,0),"")</f>
        <v>37</v>
      </c>
      <c r="M5438" s="8">
        <f>SUMIFS(NHẬP!N:N,NHẬP!D:D,NXT!C5433)</f>
        <v>0</v>
      </c>
      <c r="N5438" s="8">
        <f>SUMIFS(XUẤT!N:N,XUẤT!D:D,NXT!C5433)</f>
        <v>0</v>
      </c>
      <c r="O5438" s="8">
        <f t="shared" si="84"/>
        <v>0</v>
      </c>
    </row>
    <row r="5439" spans="3:15" hidden="1">
      <c r="C5439" s="2" t="s">
        <v>7783</v>
      </c>
      <c r="D5439" s="14" t="str">
        <f>_xlfn.IFNA(VLOOKUP(C5439,DSNXT!B:R,2,0),"")</f>
        <v>Ô tự động chống tia UV P8UMB001F</v>
      </c>
      <c r="E5439" s="14" t="str">
        <f>_xlfn.IFNA(VLOOKUP(C5439,DSNXT!B:R,4,0),"")</f>
        <v>Xanh da trời</v>
      </c>
      <c r="F5439" s="14" t="str">
        <f>_xlfn.IFNA(VLOOKUP(C5439,DSNXT!B:R,5,0),"")</f>
        <v>58*97 cm</v>
      </c>
      <c r="G5439" s="14" t="str">
        <f>_xlfn.IFNA(VLOOKUP(C5439,DSNXT!B:R,7,0),"")</f>
        <v>Phụ kiện khác</v>
      </c>
      <c r="H5439" s="14" t="str">
        <f>_xlfn.IFNA(VLOOKUP(C5439,DSNXT!B:R,8,0),"")</f>
        <v>Ô</v>
      </c>
      <c r="I5439" s="14" t="str">
        <f>_xlfn.IFNA(VLOOKUP(C5439,DSNXT!B:R,17,0),"")</f>
        <v>#NA</v>
      </c>
      <c r="J5439" s="14">
        <f>_xlfn.IFNA(VLOOKUP(C5439,DSNXT!B:R,10,0),"")</f>
        <v>290000</v>
      </c>
      <c r="K5439" s="14">
        <f>_xlfn.IFNA(VLOOKUP(C5439,DSNXT!B:R,11,0),"")</f>
        <v>1</v>
      </c>
      <c r="M5439" s="8">
        <f>SUMIFS(NHẬP!N:N,NHẬP!D:D,NXT!C5434)</f>
        <v>0</v>
      </c>
      <c r="N5439" s="8">
        <f>SUMIFS(XUẤT!N:N,XUẤT!D:D,NXT!C5434)</f>
        <v>0</v>
      </c>
      <c r="O5439" s="8">
        <f t="shared" si="84"/>
        <v>0</v>
      </c>
    </row>
    <row r="5440" spans="3:15" hidden="1">
      <c r="C5440" s="2" t="s">
        <v>7786</v>
      </c>
      <c r="D5440" s="14" t="str">
        <f>_xlfn.IFNA(VLOOKUP(C5440,DSNXT!B:R,2,0),"")</f>
        <v>Ô tự động chống tia UV P8UMB001F</v>
      </c>
      <c r="E5440" s="14" t="str">
        <f>_xlfn.IFNA(VLOOKUP(C5440,DSNXT!B:R,4,0),"")</f>
        <v>Hồng</v>
      </c>
      <c r="F5440" s="14" t="str">
        <f>_xlfn.IFNA(VLOOKUP(C5440,DSNXT!B:R,5,0),"")</f>
        <v>58*97 cm</v>
      </c>
      <c r="G5440" s="14" t="str">
        <f>_xlfn.IFNA(VLOOKUP(C5440,DSNXT!B:R,7,0),"")</f>
        <v>Phụ kiện khác</v>
      </c>
      <c r="H5440" s="14" t="str">
        <f>_xlfn.IFNA(VLOOKUP(C5440,DSNXT!B:R,8,0),"")</f>
        <v>Ô</v>
      </c>
      <c r="I5440" s="14" t="str">
        <f>_xlfn.IFNA(VLOOKUP(C5440,DSNXT!B:R,17,0),"")</f>
        <v>#NA</v>
      </c>
      <c r="J5440" s="14">
        <f>_xlfn.IFNA(VLOOKUP(C5440,DSNXT!B:R,10,0),"")</f>
        <v>290000</v>
      </c>
      <c r="K5440" s="14">
        <f>_xlfn.IFNA(VLOOKUP(C5440,DSNXT!B:R,11,0),"")</f>
        <v>4</v>
      </c>
      <c r="M5440" s="8">
        <f>SUMIFS(NHẬP!N:N,NHẬP!D:D,NXT!C5435)</f>
        <v>0</v>
      </c>
      <c r="N5440" s="8">
        <f>SUMIFS(XUẤT!N:N,XUẤT!D:D,NXT!C5435)</f>
        <v>0</v>
      </c>
      <c r="O5440" s="8">
        <f t="shared" si="84"/>
        <v>0</v>
      </c>
    </row>
    <row r="5441" spans="3:15" hidden="1">
      <c r="C5441" s="2" t="s">
        <v>7787</v>
      </c>
      <c r="D5441" s="14" t="str">
        <f>_xlfn.IFNA(VLOOKUP(C5441,DSNXT!B:R,2,0),"")</f>
        <v>Ô tự động chống tia UV P8UMB002F</v>
      </c>
      <c r="E5441" s="14" t="str">
        <f>_xlfn.IFNA(VLOOKUP(C5441,DSNXT!B:R,4,0),"")</f>
        <v>Xanh tím than</v>
      </c>
      <c r="F5441" s="14" t="str">
        <f>_xlfn.IFNA(VLOOKUP(C5441,DSNXT!B:R,5,0),"")</f>
        <v>58*97 cm</v>
      </c>
      <c r="G5441" s="14" t="str">
        <f>_xlfn.IFNA(VLOOKUP(C5441,DSNXT!B:R,7,0),"")</f>
        <v>Phụ kiện khác</v>
      </c>
      <c r="H5441" s="14" t="str">
        <f>_xlfn.IFNA(VLOOKUP(C5441,DSNXT!B:R,8,0),"")</f>
        <v>Ô</v>
      </c>
      <c r="I5441" s="14" t="str">
        <f>_xlfn.IFNA(VLOOKUP(C5441,DSNXT!B:R,17,0),"")</f>
        <v>#NA</v>
      </c>
      <c r="J5441" s="14">
        <f>_xlfn.IFNA(VLOOKUP(C5441,DSNXT!B:R,10,0),"")</f>
        <v>350000</v>
      </c>
      <c r="K5441" s="14">
        <f>_xlfn.IFNA(VLOOKUP(C5441,DSNXT!B:R,11,0),"")</f>
        <v>4</v>
      </c>
      <c r="M5441" s="8">
        <f>SUMIFS(NHẬP!N:N,NHẬP!D:D,NXT!C5436)</f>
        <v>0</v>
      </c>
      <c r="N5441" s="8">
        <f>SUMIFS(XUẤT!N:N,XUẤT!D:D,NXT!C5436)</f>
        <v>0</v>
      </c>
      <c r="O5441" s="8">
        <f t="shared" si="84"/>
        <v>0</v>
      </c>
    </row>
    <row r="5442" spans="3:15" hidden="1">
      <c r="C5442" s="2" t="s">
        <v>7789</v>
      </c>
      <c r="D5442" s="14" t="str">
        <f>_xlfn.IFNA(VLOOKUP(C5442,DSNXT!B:R,2,0),"")</f>
        <v>Ô thời trang chống tia UV P8UMB003F</v>
      </c>
      <c r="E5442" s="14" t="str">
        <f>_xlfn.IFNA(VLOOKUP(C5442,DSNXT!B:R,4,0),"")</f>
        <v>Xanh tím than</v>
      </c>
      <c r="F5442" s="14" t="str">
        <f>_xlfn.IFNA(VLOOKUP(C5442,DSNXT!B:R,5,0),"")</f>
        <v>60*100 cm</v>
      </c>
      <c r="G5442" s="14" t="str">
        <f>_xlfn.IFNA(VLOOKUP(C5442,DSNXT!B:R,7,0),"")</f>
        <v>Phụ kiện khác</v>
      </c>
      <c r="H5442" s="14" t="str">
        <f>_xlfn.IFNA(VLOOKUP(C5442,DSNXT!B:R,8,0),"")</f>
        <v>Ô</v>
      </c>
      <c r="I5442" s="14" t="str">
        <f>_xlfn.IFNA(VLOOKUP(C5442,DSNXT!B:R,17,0),"")</f>
        <v>#NA</v>
      </c>
      <c r="J5442" s="14">
        <f>_xlfn.IFNA(VLOOKUP(C5442,DSNXT!B:R,10,0),"")</f>
        <v>250000</v>
      </c>
      <c r="K5442" s="14">
        <f>_xlfn.IFNA(VLOOKUP(C5442,DSNXT!B:R,11,0),"")</f>
        <v>5</v>
      </c>
      <c r="M5442" s="8">
        <f>SUMIFS(NHẬP!N:N,NHẬP!D:D,NXT!C5437)</f>
        <v>0</v>
      </c>
      <c r="N5442" s="8">
        <f>SUMIFS(XUẤT!N:N,XUẤT!D:D,NXT!C5437)</f>
        <v>0</v>
      </c>
      <c r="O5442" s="8">
        <f t="shared" si="84"/>
        <v>0</v>
      </c>
    </row>
    <row r="5443" spans="3:15" hidden="1">
      <c r="C5443" s="2" t="s">
        <v>7792</v>
      </c>
      <c r="D5443" s="14" t="str">
        <f>_xlfn.IFNA(VLOOKUP(C5443,DSNXT!B:R,2,0),"")</f>
        <v>Ô thời trang chống tia UV P8UMB005F</v>
      </c>
      <c r="E5443" s="14" t="str">
        <f>_xlfn.IFNA(VLOOKUP(C5443,DSNXT!B:R,4,0),"")</f>
        <v>Hồng</v>
      </c>
      <c r="F5443" s="14" t="str">
        <f>_xlfn.IFNA(VLOOKUP(C5443,DSNXT!B:R,5,0),"")</f>
        <v>58*98 cm</v>
      </c>
      <c r="G5443" s="14" t="str">
        <f>_xlfn.IFNA(VLOOKUP(C5443,DSNXT!B:R,7,0),"")</f>
        <v>Phụ kiện khác</v>
      </c>
      <c r="H5443" s="14" t="str">
        <f>_xlfn.IFNA(VLOOKUP(C5443,DSNXT!B:R,8,0),"")</f>
        <v>Ô</v>
      </c>
      <c r="I5443" s="14" t="str">
        <f>_xlfn.IFNA(VLOOKUP(C5443,DSNXT!B:R,17,0),"")</f>
        <v>#NA</v>
      </c>
      <c r="J5443" s="14">
        <f>_xlfn.IFNA(VLOOKUP(C5443,DSNXT!B:R,10,0),"")</f>
        <v>250000</v>
      </c>
      <c r="K5443" s="14">
        <f>_xlfn.IFNA(VLOOKUP(C5443,DSNXT!B:R,11,0),"")</f>
        <v>5</v>
      </c>
      <c r="M5443" s="8">
        <f>SUMIFS(NHẬP!N:N,NHẬP!D:D,NXT!C5438)</f>
        <v>0</v>
      </c>
      <c r="N5443" s="8">
        <f>SUMIFS(XUẤT!N:N,XUẤT!D:D,NXT!C5438)</f>
        <v>0</v>
      </c>
      <c r="O5443" s="8">
        <f t="shared" si="84"/>
        <v>0</v>
      </c>
    </row>
    <row r="5444" spans="3:15" hidden="1">
      <c r="C5444" s="2" t="s">
        <v>7795</v>
      </c>
      <c r="D5444" s="14" t="str">
        <f>_xlfn.IFNA(VLOOKUP(C5444,DSNXT!B:R,2,0),"")</f>
        <v>Ô thời trang chống tia UV P8UMB007F</v>
      </c>
      <c r="E5444" s="14" t="str">
        <f>_xlfn.IFNA(VLOOKUP(C5444,DSNXT!B:R,4,0),"")</f>
        <v>Xanh lá cây</v>
      </c>
      <c r="F5444" s="14" t="str">
        <f>_xlfn.IFNA(VLOOKUP(C5444,DSNXT!B:R,5,0),"")</f>
        <v>67*100 cm</v>
      </c>
      <c r="G5444" s="14" t="str">
        <f>_xlfn.IFNA(VLOOKUP(C5444,DSNXT!B:R,7,0),"")</f>
        <v>Phụ kiện khác</v>
      </c>
      <c r="H5444" s="14" t="str">
        <f>_xlfn.IFNA(VLOOKUP(C5444,DSNXT!B:R,8,0),"")</f>
        <v>Ô</v>
      </c>
      <c r="I5444" s="14" t="str">
        <f>_xlfn.IFNA(VLOOKUP(C5444,DSNXT!B:R,17,0),"")</f>
        <v>#NA</v>
      </c>
      <c r="J5444" s="14">
        <f>_xlfn.IFNA(VLOOKUP(C5444,DSNXT!B:R,10,0),"")</f>
        <v>250000</v>
      </c>
      <c r="K5444" s="14">
        <f>_xlfn.IFNA(VLOOKUP(C5444,DSNXT!B:R,11,0),"")</f>
        <v>5</v>
      </c>
      <c r="M5444" s="8">
        <f>SUMIFS(NHẬP!N:N,NHẬP!D:D,NXT!C5439)</f>
        <v>0</v>
      </c>
      <c r="N5444" s="8">
        <f>SUMIFS(XUẤT!N:N,XUẤT!D:D,NXT!C5439)</f>
        <v>0</v>
      </c>
      <c r="O5444" s="8">
        <f t="shared" si="84"/>
        <v>0</v>
      </c>
    </row>
    <row r="5445" spans="3:15" hidden="1">
      <c r="C5445" s="2" t="s">
        <v>7798</v>
      </c>
      <c r="D5445" s="14" t="str">
        <f>_xlfn.IFNA(VLOOKUP(C5445,DSNXT!B:R,2,0),"")</f>
        <v>Ô thời trang chống tia UV P8UMB008F</v>
      </c>
      <c r="E5445" s="14" t="str">
        <f>_xlfn.IFNA(VLOOKUP(C5445,DSNXT!B:R,4,0),"")</f>
        <v>Xanh da trời</v>
      </c>
      <c r="F5445" s="14" t="str">
        <f>_xlfn.IFNA(VLOOKUP(C5445,DSNXT!B:R,5,0),"")</f>
        <v>60*100 cm</v>
      </c>
      <c r="G5445" s="14" t="str">
        <f>_xlfn.IFNA(VLOOKUP(C5445,DSNXT!B:R,7,0),"")</f>
        <v>Phụ kiện khác</v>
      </c>
      <c r="H5445" s="14" t="str">
        <f>_xlfn.IFNA(VLOOKUP(C5445,DSNXT!B:R,8,0),"")</f>
        <v>Ô</v>
      </c>
      <c r="I5445" s="14" t="str">
        <f>_xlfn.IFNA(VLOOKUP(C5445,DSNXT!B:R,17,0),"")</f>
        <v>#NA</v>
      </c>
      <c r="J5445" s="14">
        <f>_xlfn.IFNA(VLOOKUP(C5445,DSNXT!B:R,10,0),"")</f>
        <v>350000</v>
      </c>
      <c r="K5445" s="14">
        <f>_xlfn.IFNA(VLOOKUP(C5445,DSNXT!B:R,11,0),"")</f>
        <v>5</v>
      </c>
      <c r="M5445" s="8">
        <f>SUMIFS(NHẬP!N:N,NHẬP!D:D,NXT!C5440)</f>
        <v>0</v>
      </c>
      <c r="N5445" s="8">
        <f>SUMIFS(XUẤT!N:N,XUẤT!D:D,NXT!C5440)</f>
        <v>0</v>
      </c>
      <c r="O5445" s="8">
        <f t="shared" si="84"/>
        <v>0</v>
      </c>
    </row>
    <row r="5446" spans="3:15" hidden="1">
      <c r="C5446" s="2" t="s">
        <v>7800</v>
      </c>
      <c r="D5446" s="14" t="str">
        <f>_xlfn.IFNA(VLOOKUP(C5446,DSNXT!B:R,2,0),"")</f>
        <v>Ô thời trang chống tia UV P8UMB009F</v>
      </c>
      <c r="E5446" s="14" t="str">
        <f>_xlfn.IFNA(VLOOKUP(C5446,DSNXT!B:R,4,0),"")</f>
        <v>Xanh rêu</v>
      </c>
      <c r="F5446" s="14" t="str">
        <f>_xlfn.IFNA(VLOOKUP(C5446,DSNXT!B:R,5,0),"")</f>
        <v>60*100 cm</v>
      </c>
      <c r="G5446" s="14" t="str">
        <f>_xlfn.IFNA(VLOOKUP(C5446,DSNXT!B:R,7,0),"")</f>
        <v>Phụ kiện khác</v>
      </c>
      <c r="H5446" s="14" t="str">
        <f>_xlfn.IFNA(VLOOKUP(C5446,DSNXT!B:R,8,0),"")</f>
        <v>Ô</v>
      </c>
      <c r="I5446" s="14" t="str">
        <f>_xlfn.IFNA(VLOOKUP(C5446,DSNXT!B:R,17,0),"")</f>
        <v>#NA</v>
      </c>
      <c r="J5446" s="14">
        <f>_xlfn.IFNA(VLOOKUP(C5446,DSNXT!B:R,10,0),"")</f>
        <v>350000</v>
      </c>
      <c r="K5446" s="14">
        <f>_xlfn.IFNA(VLOOKUP(C5446,DSNXT!B:R,11,0),"")</f>
        <v>40</v>
      </c>
      <c r="M5446" s="8">
        <f>SUMIFS(NHẬP!N:N,NHẬP!D:D,NXT!C5441)</f>
        <v>0</v>
      </c>
      <c r="N5446" s="8">
        <f>SUMIFS(XUẤT!N:N,XUẤT!D:D,NXT!C5441)</f>
        <v>0</v>
      </c>
      <c r="O5446" s="8">
        <f t="shared" si="84"/>
        <v>0</v>
      </c>
    </row>
    <row r="5447" spans="3:15" hidden="1">
      <c r="C5447" s="2" t="s">
        <v>7802</v>
      </c>
      <c r="D5447" s="14" t="str">
        <f>_xlfn.IFNA(VLOOKUP(C5447,DSNXT!B:R,2,0),"")</f>
        <v>Ô thời trang chống tia UV P8UMB010F</v>
      </c>
      <c r="E5447" s="14" t="str">
        <f>_xlfn.IFNA(VLOOKUP(C5447,DSNXT!B:R,4,0),"")</f>
        <v>Xanh da trời</v>
      </c>
      <c r="F5447" s="14" t="str">
        <f>_xlfn.IFNA(VLOOKUP(C5447,DSNXT!B:R,5,0),"")</f>
        <v>60*100 cm</v>
      </c>
      <c r="G5447" s="14" t="str">
        <f>_xlfn.IFNA(VLOOKUP(C5447,DSNXT!B:R,7,0),"")</f>
        <v>Phụ kiện khác</v>
      </c>
      <c r="H5447" s="14" t="str">
        <f>_xlfn.IFNA(VLOOKUP(C5447,DSNXT!B:R,8,0),"")</f>
        <v>Ô</v>
      </c>
      <c r="I5447" s="14" t="str">
        <f>_xlfn.IFNA(VLOOKUP(C5447,DSNXT!B:R,17,0),"")</f>
        <v>#NA</v>
      </c>
      <c r="J5447" s="14">
        <f>_xlfn.IFNA(VLOOKUP(C5447,DSNXT!B:R,10,0),"")</f>
        <v>250000</v>
      </c>
      <c r="K5447" s="14">
        <f>_xlfn.IFNA(VLOOKUP(C5447,DSNXT!B:R,11,0),"")</f>
        <v>5</v>
      </c>
      <c r="M5447" s="8">
        <f>SUMIFS(NHẬP!N:N,NHẬP!D:D,NXT!C5442)</f>
        <v>0</v>
      </c>
      <c r="N5447" s="8">
        <f>SUMIFS(XUẤT!N:N,XUẤT!D:D,NXT!C5442)</f>
        <v>0</v>
      </c>
      <c r="O5447" s="8">
        <f t="shared" si="84"/>
        <v>0</v>
      </c>
    </row>
    <row r="5448" spans="3:15" hidden="1">
      <c r="C5448" s="2" t="s">
        <v>7804</v>
      </c>
      <c r="D5448" s="14" t="str">
        <f>_xlfn.IFNA(VLOOKUP(C5448,DSNXT!B:R,2,0),"")</f>
        <v>Ô thời trang chống tia UV P8UMB010F</v>
      </c>
      <c r="E5448" s="14" t="str">
        <f>_xlfn.IFNA(VLOOKUP(C5448,DSNXT!B:R,4,0),"")</f>
        <v>Xanh tím than</v>
      </c>
      <c r="F5448" s="14" t="str">
        <f>_xlfn.IFNA(VLOOKUP(C5448,DSNXT!B:R,5,0),"")</f>
        <v>60*100 cm</v>
      </c>
      <c r="G5448" s="14" t="str">
        <f>_xlfn.IFNA(VLOOKUP(C5448,DSNXT!B:R,7,0),"")</f>
        <v>Phụ kiện khác</v>
      </c>
      <c r="H5448" s="14" t="str">
        <f>_xlfn.IFNA(VLOOKUP(C5448,DSNXT!B:R,8,0),"")</f>
        <v>Ô</v>
      </c>
      <c r="I5448" s="14" t="str">
        <f>_xlfn.IFNA(VLOOKUP(C5448,DSNXT!B:R,17,0),"")</f>
        <v>#NA</v>
      </c>
      <c r="J5448" s="14">
        <f>_xlfn.IFNA(VLOOKUP(C5448,DSNXT!B:R,10,0),"")</f>
        <v>250000</v>
      </c>
      <c r="K5448" s="14">
        <f>_xlfn.IFNA(VLOOKUP(C5448,DSNXT!B:R,11,0),"")</f>
        <v>5</v>
      </c>
      <c r="M5448" s="8">
        <f>SUMIFS(NHẬP!N:N,NHẬP!D:D,NXT!C5443)</f>
        <v>0</v>
      </c>
      <c r="N5448" s="8">
        <f>SUMIFS(XUẤT!N:N,XUẤT!D:D,NXT!C5443)</f>
        <v>0</v>
      </c>
      <c r="O5448" s="8">
        <f t="shared" si="84"/>
        <v>0</v>
      </c>
    </row>
    <row r="5449" spans="3:15" hidden="1">
      <c r="C5449" s="2" t="s">
        <v>7805</v>
      </c>
      <c r="D5449" s="14" t="str">
        <f>_xlfn.IFNA(VLOOKUP(C5449,DSNXT!B:R,2,0),"")</f>
        <v>Ô thời trang chống tia UV P8UMB010F</v>
      </c>
      <c r="E5449" s="14" t="str">
        <f>_xlfn.IFNA(VLOOKUP(C5449,DSNXT!B:R,4,0),"")</f>
        <v>Xanh lá cây</v>
      </c>
      <c r="F5449" s="14" t="str">
        <f>_xlfn.IFNA(VLOOKUP(C5449,DSNXT!B:R,5,0),"")</f>
        <v>60*100 cm</v>
      </c>
      <c r="G5449" s="14" t="str">
        <f>_xlfn.IFNA(VLOOKUP(C5449,DSNXT!B:R,7,0),"")</f>
        <v>Phụ kiện khác</v>
      </c>
      <c r="H5449" s="14" t="str">
        <f>_xlfn.IFNA(VLOOKUP(C5449,DSNXT!B:R,8,0),"")</f>
        <v>Ô</v>
      </c>
      <c r="I5449" s="14" t="str">
        <f>_xlfn.IFNA(VLOOKUP(C5449,DSNXT!B:R,17,0),"")</f>
        <v>#NA</v>
      </c>
      <c r="J5449" s="14">
        <f>_xlfn.IFNA(VLOOKUP(C5449,DSNXT!B:R,10,0),"")</f>
        <v>250000</v>
      </c>
      <c r="K5449" s="14">
        <f>_xlfn.IFNA(VLOOKUP(C5449,DSNXT!B:R,11,0),"")</f>
        <v>3</v>
      </c>
      <c r="M5449" s="8">
        <f>SUMIFS(NHẬP!N:N,NHẬP!D:D,NXT!C5444)</f>
        <v>0</v>
      </c>
      <c r="N5449" s="8">
        <f>SUMIFS(XUẤT!N:N,XUẤT!D:D,NXT!C5444)</f>
        <v>0</v>
      </c>
      <c r="O5449" s="8">
        <f t="shared" si="84"/>
        <v>0</v>
      </c>
    </row>
    <row r="5450" spans="3:15" hidden="1">
      <c r="C5450" s="2" t="s">
        <v>7806</v>
      </c>
      <c r="D5450" s="14" t="str">
        <f>_xlfn.IFNA(VLOOKUP(C5450,DSNXT!B:R,2,0),"")</f>
        <v>Quần tất nữ  SB320M</v>
      </c>
      <c r="E5450" s="14" t="str">
        <f>_xlfn.IFNA(VLOOKUP(C5450,DSNXT!B:R,4,0),"")</f>
        <v>Black 26</v>
      </c>
      <c r="F5450" s="14" t="str">
        <f>_xlfn.IFNA(VLOOKUP(C5450,DSNXT!B:R,5,0),"")</f>
        <v>L-LL</v>
      </c>
      <c r="G5450" s="14" t="str">
        <f>_xlfn.IFNA(VLOOKUP(C5450,DSNXT!B:R,7,0),"")</f>
        <v>Quần tất</v>
      </c>
      <c r="H5450" s="14" t="str">
        <f>_xlfn.IFNA(VLOOKUP(C5450,DSNXT!B:R,8,0),"")</f>
        <v>Quần tất</v>
      </c>
      <c r="I5450" s="14" t="str">
        <f>_xlfn.IFNA(VLOOKUP(C5450,DSNXT!B:R,17,0),"")</f>
        <v>Nữ</v>
      </c>
      <c r="J5450" s="14">
        <f>_xlfn.IFNA(VLOOKUP(C5450,DSNXT!B:R,10,0),"")</f>
        <v>165000</v>
      </c>
      <c r="K5450" s="14">
        <f>_xlfn.IFNA(VLOOKUP(C5450,DSNXT!B:R,11,0),"")</f>
        <v>1</v>
      </c>
      <c r="M5450" s="8">
        <f>SUMIFS(NHẬP!N:N,NHẬP!D:D,NXT!C5445)</f>
        <v>0</v>
      </c>
      <c r="N5450" s="8">
        <f>SUMIFS(XUẤT!N:N,XUẤT!D:D,NXT!C5445)</f>
        <v>0</v>
      </c>
      <c r="O5450" s="8">
        <f t="shared" si="84"/>
        <v>0</v>
      </c>
    </row>
    <row r="5451" spans="3:15" hidden="1">
      <c r="C5451" s="2" t="s">
        <v>7808</v>
      </c>
      <c r="D5451" s="14" t="str">
        <f>_xlfn.IFNA(VLOOKUP(C5451,DSNXT!B:R,2,0),"")</f>
        <v>Quần tất nữ  CT-100</v>
      </c>
      <c r="E5451" s="14" t="str">
        <f>_xlfn.IFNA(VLOOKUP(C5451,DSNXT!B:R,4,0),"")</f>
        <v>Black 26</v>
      </c>
      <c r="F5451" s="14" t="str">
        <f>_xlfn.IFNA(VLOOKUP(C5451,DSNXT!B:R,5,0),"")</f>
        <v>S-L</v>
      </c>
      <c r="G5451" s="14" t="str">
        <f>_xlfn.IFNA(VLOOKUP(C5451,DSNXT!B:R,7,0),"")</f>
        <v>Quần tất</v>
      </c>
      <c r="H5451" s="14" t="str">
        <f>_xlfn.IFNA(VLOOKUP(C5451,DSNXT!B:R,8,0),"")</f>
        <v>Quần tất</v>
      </c>
      <c r="I5451" s="14" t="str">
        <f>_xlfn.IFNA(VLOOKUP(C5451,DSNXT!B:R,17,0),"")</f>
        <v>Nữ</v>
      </c>
      <c r="J5451" s="14">
        <f>_xlfn.IFNA(VLOOKUP(C5451,DSNXT!B:R,10,0),"")</f>
        <v>295000</v>
      </c>
      <c r="K5451" s="14">
        <f>_xlfn.IFNA(VLOOKUP(C5451,DSNXT!B:R,11,0),"")</f>
        <v>40</v>
      </c>
      <c r="M5451" s="8">
        <f>SUMIFS(NHẬP!N:N,NHẬP!D:D,NXT!C5446)</f>
        <v>0</v>
      </c>
      <c r="N5451" s="8">
        <f>SUMIFS(XUẤT!N:N,XUẤT!D:D,NXT!C5446)</f>
        <v>0</v>
      </c>
      <c r="O5451" s="8">
        <f t="shared" si="84"/>
        <v>0</v>
      </c>
    </row>
    <row r="5452" spans="3:15" hidden="1">
      <c r="C5452" s="2" t="s">
        <v>7811</v>
      </c>
      <c r="D5452" s="14" t="str">
        <f>_xlfn.IFNA(VLOOKUP(C5452,DSNXT!B:R,2,0),"")</f>
        <v>Quần tất nữ  CT-100</v>
      </c>
      <c r="E5452" s="14" t="str">
        <f>_xlfn.IFNA(VLOOKUP(C5452,DSNXT!B:R,4,0),"")</f>
        <v>Beige 89</v>
      </c>
      <c r="F5452" s="14" t="str">
        <f>_xlfn.IFNA(VLOOKUP(C5452,DSNXT!B:R,5,0),"")</f>
        <v>S-L</v>
      </c>
      <c r="G5452" s="14" t="str">
        <f>_xlfn.IFNA(VLOOKUP(C5452,DSNXT!B:R,7,0),"")</f>
        <v>Quần tất</v>
      </c>
      <c r="H5452" s="14" t="str">
        <f>_xlfn.IFNA(VLOOKUP(C5452,DSNXT!B:R,8,0),"")</f>
        <v>Quần tất</v>
      </c>
      <c r="I5452" s="14" t="str">
        <f>_xlfn.IFNA(VLOOKUP(C5452,DSNXT!B:R,17,0),"")</f>
        <v>Nữ</v>
      </c>
      <c r="J5452" s="14">
        <f>_xlfn.IFNA(VLOOKUP(C5452,DSNXT!B:R,10,0),"")</f>
        <v>295000</v>
      </c>
      <c r="K5452" s="14">
        <f>_xlfn.IFNA(VLOOKUP(C5452,DSNXT!B:R,11,0),"")</f>
        <v>11</v>
      </c>
      <c r="M5452" s="8">
        <f>SUMIFS(NHẬP!N:N,NHẬP!D:D,NXT!C5447)</f>
        <v>0</v>
      </c>
      <c r="N5452" s="8">
        <f>SUMIFS(XUẤT!N:N,XUẤT!D:D,NXT!C5447)</f>
        <v>0</v>
      </c>
      <c r="O5452" s="8">
        <f t="shared" si="84"/>
        <v>0</v>
      </c>
    </row>
    <row r="5453" spans="3:15" hidden="1">
      <c r="C5453" s="2" t="s">
        <v>7813</v>
      </c>
      <c r="D5453" s="14" t="str">
        <f>_xlfn.IFNA(VLOOKUP(C5453,DSNXT!B:R,2,0),"")</f>
        <v>Quần tất nữ  CT-100</v>
      </c>
      <c r="E5453" s="14" t="str">
        <f>_xlfn.IFNA(VLOOKUP(C5453,DSNXT!B:R,4,0),"")</f>
        <v>Beige 94</v>
      </c>
      <c r="F5453" s="14" t="str">
        <f>_xlfn.IFNA(VLOOKUP(C5453,DSNXT!B:R,5,0),"")</f>
        <v>S-L</v>
      </c>
      <c r="G5453" s="14" t="str">
        <f>_xlfn.IFNA(VLOOKUP(C5453,DSNXT!B:R,7,0),"")</f>
        <v>Quần tất</v>
      </c>
      <c r="H5453" s="14" t="str">
        <f>_xlfn.IFNA(VLOOKUP(C5453,DSNXT!B:R,8,0),"")</f>
        <v>Quần tất</v>
      </c>
      <c r="I5453" s="14" t="str">
        <f>_xlfn.IFNA(VLOOKUP(C5453,DSNXT!B:R,17,0),"")</f>
        <v>Nữ</v>
      </c>
      <c r="J5453" s="14">
        <f>_xlfn.IFNA(VLOOKUP(C5453,DSNXT!B:R,10,0),"")</f>
        <v>295000</v>
      </c>
      <c r="K5453" s="14">
        <f>_xlfn.IFNA(VLOOKUP(C5453,DSNXT!B:R,11,0),"")</f>
        <v>17</v>
      </c>
      <c r="M5453" s="8">
        <f>SUMIFS(NHẬP!N:N,NHẬP!D:D,NXT!C5448)</f>
        <v>0</v>
      </c>
      <c r="N5453" s="8">
        <f>SUMIFS(XUẤT!N:N,XUẤT!D:D,NXT!C5448)</f>
        <v>0</v>
      </c>
      <c r="O5453" s="8">
        <f t="shared" si="84"/>
        <v>0</v>
      </c>
    </row>
    <row r="5454" spans="3:15" hidden="1">
      <c r="C5454" s="2" t="s">
        <v>7815</v>
      </c>
      <c r="D5454" s="14" t="str">
        <f>_xlfn.IFNA(VLOOKUP(C5454,DSNXT!B:R,2,0),"")</f>
        <v>Quần tất nữ  SCD925</v>
      </c>
      <c r="E5454" s="14" t="str">
        <f>_xlfn.IFNA(VLOOKUP(C5454,DSNXT!B:R,4,0),"")</f>
        <v>Black 26</v>
      </c>
      <c r="F5454" s="14" t="str">
        <f>_xlfn.IFNA(VLOOKUP(C5454,DSNXT!B:R,5,0),"")</f>
        <v>M-L</v>
      </c>
      <c r="G5454" s="14" t="str">
        <f>_xlfn.IFNA(VLOOKUP(C5454,DSNXT!B:R,7,0),"")</f>
        <v>Quần tất</v>
      </c>
      <c r="H5454" s="14" t="str">
        <f>_xlfn.IFNA(VLOOKUP(C5454,DSNXT!B:R,8,0),"")</f>
        <v>Quần tất</v>
      </c>
      <c r="I5454" s="14" t="str">
        <f>_xlfn.IFNA(VLOOKUP(C5454,DSNXT!B:R,17,0),"")</f>
        <v>Nữ</v>
      </c>
      <c r="J5454" s="14">
        <f>_xlfn.IFNA(VLOOKUP(C5454,DSNXT!B:R,10,0),"")</f>
        <v>295000</v>
      </c>
      <c r="K5454" s="14">
        <f>_xlfn.IFNA(VLOOKUP(C5454,DSNXT!B:R,11,0),"")</f>
        <v>20</v>
      </c>
      <c r="M5454" s="8">
        <f>SUMIFS(NHẬP!N:N,NHẬP!D:D,NXT!C5449)</f>
        <v>0</v>
      </c>
      <c r="N5454" s="8">
        <f>SUMIFS(XUẤT!N:N,XUẤT!D:D,NXT!C5449)</f>
        <v>0</v>
      </c>
      <c r="O5454" s="8">
        <f t="shared" si="84"/>
        <v>0</v>
      </c>
    </row>
    <row r="5455" spans="3:15" hidden="1">
      <c r="C5455" s="2" t="s">
        <v>7817</v>
      </c>
      <c r="D5455" s="14" t="str">
        <f>_xlfn.IFNA(VLOOKUP(C5455,DSNXT!B:R,2,0),"")</f>
        <v>Quần tất nữ  SCD925</v>
      </c>
      <c r="E5455" s="14" t="str">
        <f>_xlfn.IFNA(VLOOKUP(C5455,DSNXT!B:R,4,0),"")</f>
        <v>Brown 27</v>
      </c>
      <c r="F5455" s="14" t="str">
        <f>_xlfn.IFNA(VLOOKUP(C5455,DSNXT!B:R,5,0),"")</f>
        <v>M-L</v>
      </c>
      <c r="G5455" s="14" t="str">
        <f>_xlfn.IFNA(VLOOKUP(C5455,DSNXT!B:R,7,0),"")</f>
        <v>Quần tất</v>
      </c>
      <c r="H5455" s="14" t="str">
        <f>_xlfn.IFNA(VLOOKUP(C5455,DSNXT!B:R,8,0),"")</f>
        <v>Quần tất</v>
      </c>
      <c r="I5455" s="14" t="str">
        <f>_xlfn.IFNA(VLOOKUP(C5455,DSNXT!B:R,17,0),"")</f>
        <v>Nữ</v>
      </c>
      <c r="J5455" s="14">
        <f>_xlfn.IFNA(VLOOKUP(C5455,DSNXT!B:R,10,0),"")</f>
        <v>295000</v>
      </c>
      <c r="K5455" s="14">
        <f>_xlfn.IFNA(VLOOKUP(C5455,DSNXT!B:R,11,0),"")</f>
        <v>15</v>
      </c>
      <c r="M5455" s="8">
        <f>SUMIFS(NHẬP!N:N,NHẬP!D:D,NXT!C5450)</f>
        <v>0</v>
      </c>
      <c r="N5455" s="8">
        <f>SUMIFS(XUẤT!N:N,XUẤT!D:D,NXT!C5450)</f>
        <v>0</v>
      </c>
      <c r="O5455" s="8">
        <f t="shared" si="84"/>
        <v>0</v>
      </c>
    </row>
    <row r="5456" spans="3:15" hidden="1">
      <c r="C5456" s="2" t="s">
        <v>7819</v>
      </c>
      <c r="D5456" s="14" t="str">
        <f>_xlfn.IFNA(VLOOKUP(C5456,DSNXT!B:R,2,0),"")</f>
        <v>Quần tất nữ  SCD925</v>
      </c>
      <c r="E5456" s="14" t="str">
        <f>_xlfn.IFNA(VLOOKUP(C5456,DSNXT!B:R,4,0),"")</f>
        <v>Black 26</v>
      </c>
      <c r="F5456" s="14" t="str">
        <f>_xlfn.IFNA(VLOOKUP(C5456,DSNXT!B:R,5,0),"")</f>
        <v>L-LL</v>
      </c>
      <c r="G5456" s="14" t="str">
        <f>_xlfn.IFNA(VLOOKUP(C5456,DSNXT!B:R,7,0),"")</f>
        <v>Quần tất</v>
      </c>
      <c r="H5456" s="14" t="str">
        <f>_xlfn.IFNA(VLOOKUP(C5456,DSNXT!B:R,8,0),"")</f>
        <v>Quần tất</v>
      </c>
      <c r="I5456" s="14" t="str">
        <f>_xlfn.IFNA(VLOOKUP(C5456,DSNXT!B:R,17,0),"")</f>
        <v>Nữ</v>
      </c>
      <c r="J5456" s="14">
        <f>_xlfn.IFNA(VLOOKUP(C5456,DSNXT!B:R,10,0),"")</f>
        <v>295000</v>
      </c>
      <c r="K5456" s="14">
        <f>_xlfn.IFNA(VLOOKUP(C5456,DSNXT!B:R,11,0),"")</f>
        <v>31</v>
      </c>
      <c r="M5456" s="8">
        <f>SUMIFS(NHẬP!N:N,NHẬP!D:D,NXT!C5451)</f>
        <v>0</v>
      </c>
      <c r="N5456" s="8">
        <f>SUMIFS(XUẤT!N:N,XUẤT!D:D,NXT!C5451)</f>
        <v>0</v>
      </c>
      <c r="O5456" s="8">
        <f t="shared" ref="O5456:O5519" si="85">L5456+M5456-N5456</f>
        <v>0</v>
      </c>
    </row>
    <row r="5457" spans="3:15" hidden="1">
      <c r="C5457" s="2" t="s">
        <v>7820</v>
      </c>
      <c r="D5457" s="14" t="str">
        <f>_xlfn.IFNA(VLOOKUP(C5457,DSNXT!B:R,2,0),"")</f>
        <v>Quần tất nữ  SCD925</v>
      </c>
      <c r="E5457" s="14" t="str">
        <f>_xlfn.IFNA(VLOOKUP(C5457,DSNXT!B:R,4,0),"")</f>
        <v>Brown 27</v>
      </c>
      <c r="F5457" s="14" t="str">
        <f>_xlfn.IFNA(VLOOKUP(C5457,DSNXT!B:R,5,0),"")</f>
        <v>L-LL</v>
      </c>
      <c r="G5457" s="14" t="str">
        <f>_xlfn.IFNA(VLOOKUP(C5457,DSNXT!B:R,7,0),"")</f>
        <v>Quần tất</v>
      </c>
      <c r="H5457" s="14" t="str">
        <f>_xlfn.IFNA(VLOOKUP(C5457,DSNXT!B:R,8,0),"")</f>
        <v>Quần tất</v>
      </c>
      <c r="I5457" s="14" t="str">
        <f>_xlfn.IFNA(VLOOKUP(C5457,DSNXT!B:R,17,0),"")</f>
        <v>Nữ</v>
      </c>
      <c r="J5457" s="14">
        <f>_xlfn.IFNA(VLOOKUP(C5457,DSNXT!B:R,10,0),"")</f>
        <v>295000</v>
      </c>
      <c r="K5457" s="14">
        <f>_xlfn.IFNA(VLOOKUP(C5457,DSNXT!B:R,11,0),"")</f>
        <v>10</v>
      </c>
      <c r="M5457" s="8">
        <f>SUMIFS(NHẬP!N:N,NHẬP!D:D,NXT!C5452)</f>
        <v>0</v>
      </c>
      <c r="N5457" s="8">
        <f>SUMIFS(XUẤT!N:N,XUẤT!D:D,NXT!C5452)</f>
        <v>0</v>
      </c>
      <c r="O5457" s="8">
        <f t="shared" si="85"/>
        <v>0</v>
      </c>
    </row>
    <row r="5458" spans="3:15" hidden="1">
      <c r="C5458" s="2" t="s">
        <v>7821</v>
      </c>
      <c r="D5458" s="14" t="str">
        <f>_xlfn.IFNA(VLOOKUP(C5458,DSNXT!B:R,2,0),"")</f>
        <v>Quần tất nữ  SCD925</v>
      </c>
      <c r="E5458" s="14" t="str">
        <f>_xlfn.IFNA(VLOOKUP(C5458,DSNXT!B:R,4,0),"")</f>
        <v>Beige 94</v>
      </c>
      <c r="F5458" s="14" t="str">
        <f>_xlfn.IFNA(VLOOKUP(C5458,DSNXT!B:R,5,0),"")</f>
        <v>L-LL</v>
      </c>
      <c r="G5458" s="14" t="str">
        <f>_xlfn.IFNA(VLOOKUP(C5458,DSNXT!B:R,7,0),"")</f>
        <v>Quần tất</v>
      </c>
      <c r="H5458" s="14" t="str">
        <f>_xlfn.IFNA(VLOOKUP(C5458,DSNXT!B:R,8,0),"")</f>
        <v>Quần tất</v>
      </c>
      <c r="I5458" s="14" t="str">
        <f>_xlfn.IFNA(VLOOKUP(C5458,DSNXT!B:R,17,0),"")</f>
        <v>Nữ</v>
      </c>
      <c r="J5458" s="14">
        <f>_xlfn.IFNA(VLOOKUP(C5458,DSNXT!B:R,10,0),"")</f>
        <v>295000</v>
      </c>
      <c r="K5458" s="14">
        <f>_xlfn.IFNA(VLOOKUP(C5458,DSNXT!B:R,11,0),"")</f>
        <v>1</v>
      </c>
      <c r="M5458" s="8">
        <f>SUMIFS(NHẬP!N:N,NHẬP!D:D,NXT!C5453)</f>
        <v>0</v>
      </c>
      <c r="N5458" s="8">
        <f>SUMIFS(XUẤT!N:N,XUẤT!D:D,NXT!C5453)</f>
        <v>0</v>
      </c>
      <c r="O5458" s="8">
        <f t="shared" si="85"/>
        <v>0</v>
      </c>
    </row>
    <row r="5459" spans="3:15" hidden="1">
      <c r="C5459" s="2" t="s">
        <v>7822</v>
      </c>
      <c r="D5459" s="14" t="str">
        <f>_xlfn.IFNA(VLOOKUP(C5459,DSNXT!B:R,2,0),"")</f>
        <v>Quần lót chu kỳ HV1500</v>
      </c>
      <c r="E5459" s="14" t="str">
        <f>_xlfn.IFNA(VLOOKUP(C5459,DSNXT!B:R,4,0),"")</f>
        <v>Chấm bi đen</v>
      </c>
      <c r="F5459" s="14" t="str">
        <f>_xlfn.IFNA(VLOOKUP(C5459,DSNXT!B:R,5,0),"")</f>
        <v>Size S</v>
      </c>
      <c r="G5459" s="14" t="str">
        <f>_xlfn.IFNA(VLOOKUP(C5459,DSNXT!B:R,7,0),"")</f>
        <v>Đồ lót</v>
      </c>
      <c r="H5459" s="14" t="str">
        <f>_xlfn.IFNA(VLOOKUP(C5459,DSNXT!B:R,8,0),"")</f>
        <v>Quần lót</v>
      </c>
      <c r="I5459" s="14" t="str">
        <f>_xlfn.IFNA(VLOOKUP(C5459,DSNXT!B:R,17,0),"")</f>
        <v>Nữ</v>
      </c>
      <c r="J5459" s="14">
        <f>_xlfn.IFNA(VLOOKUP(C5459,DSNXT!B:R,10,0),"")</f>
        <v>225000</v>
      </c>
      <c r="K5459" s="14">
        <f>_xlfn.IFNA(VLOOKUP(C5459,DSNXT!B:R,11,0),"")</f>
        <v>1</v>
      </c>
      <c r="M5459" s="8">
        <f>SUMIFS(NHẬP!N:N,NHẬP!D:D,NXT!C5454)</f>
        <v>0</v>
      </c>
      <c r="N5459" s="8">
        <f>SUMIFS(XUẤT!N:N,XUẤT!D:D,NXT!C5454)</f>
        <v>0</v>
      </c>
      <c r="O5459" s="8">
        <f t="shared" si="85"/>
        <v>0</v>
      </c>
    </row>
    <row r="5460" spans="3:15" hidden="1">
      <c r="C5460" s="2" t="s">
        <v>7825</v>
      </c>
      <c r="D5460" s="14" t="str">
        <f>_xlfn.IFNA(VLOOKUP(C5460,DSNXT!B:R,2,0),"")</f>
        <v>Quần tất nữ  TH544H</v>
      </c>
      <c r="E5460" s="14" t="str">
        <f>_xlfn.IFNA(VLOOKUP(C5460,DSNXT!B:R,4,0),"")</f>
        <v>Black 26</v>
      </c>
      <c r="F5460" s="14" t="str">
        <f>_xlfn.IFNA(VLOOKUP(C5460,DSNXT!B:R,5,0),"")</f>
        <v>M-L</v>
      </c>
      <c r="G5460" s="14" t="str">
        <f>_xlfn.IFNA(VLOOKUP(C5460,DSNXT!B:R,7,0),"")</f>
        <v>Quần tất</v>
      </c>
      <c r="H5460" s="14" t="str">
        <f>_xlfn.IFNA(VLOOKUP(C5460,DSNXT!B:R,8,0),"")</f>
        <v>Quần tất</v>
      </c>
      <c r="I5460" s="14" t="str">
        <f>_xlfn.IFNA(VLOOKUP(C5460,DSNXT!B:R,17,0),"")</f>
        <v>Nữ</v>
      </c>
      <c r="J5460" s="14">
        <f>_xlfn.IFNA(VLOOKUP(C5460,DSNXT!B:R,10,0),"")</f>
        <v>245000</v>
      </c>
      <c r="K5460" s="14">
        <f>_xlfn.IFNA(VLOOKUP(C5460,DSNXT!B:R,11,0),"")</f>
        <v>7</v>
      </c>
      <c r="M5460" s="8">
        <f>SUMIFS(NHẬP!N:N,NHẬP!D:D,NXT!C5455)</f>
        <v>0</v>
      </c>
      <c r="N5460" s="8">
        <f>SUMIFS(XUẤT!N:N,XUẤT!D:D,NXT!C5455)</f>
        <v>0</v>
      </c>
      <c r="O5460" s="8">
        <f t="shared" si="85"/>
        <v>0</v>
      </c>
    </row>
    <row r="5461" spans="3:15" hidden="1">
      <c r="C5461" s="2" t="s">
        <v>7827</v>
      </c>
      <c r="D5461" s="14" t="str">
        <f>_xlfn.IFNA(VLOOKUP(C5461,DSNXT!B:R,2,0),"")</f>
        <v>Quần tất nữ  TU213G</v>
      </c>
      <c r="E5461" s="14" t="str">
        <f>_xlfn.IFNA(VLOOKUP(C5461,DSNXT!B:R,4,0),"")</f>
        <v>Black 62</v>
      </c>
      <c r="F5461" s="14" t="str">
        <f>_xlfn.IFNA(VLOOKUP(C5461,DSNXT!B:R,5,0),"")</f>
        <v>L-LL</v>
      </c>
      <c r="G5461" s="14" t="str">
        <f>_xlfn.IFNA(VLOOKUP(C5461,DSNXT!B:R,7,0),"")</f>
        <v>Quần tất</v>
      </c>
      <c r="H5461" s="14" t="str">
        <f>_xlfn.IFNA(VLOOKUP(C5461,DSNXT!B:R,8,0),"")</f>
        <v>Quần tất</v>
      </c>
      <c r="I5461" s="14" t="str">
        <f>_xlfn.IFNA(VLOOKUP(C5461,DSNXT!B:R,17,0),"")</f>
        <v>Nữ</v>
      </c>
      <c r="J5461" s="14">
        <f>_xlfn.IFNA(VLOOKUP(C5461,DSNXT!B:R,10,0),"")</f>
        <v>165000</v>
      </c>
      <c r="K5461" s="14">
        <f>_xlfn.IFNA(VLOOKUP(C5461,DSNXT!B:R,11,0),"")</f>
        <v>5</v>
      </c>
      <c r="M5461" s="8">
        <f>SUMIFS(NHẬP!N:N,NHẬP!D:D,NXT!C5456)</f>
        <v>0</v>
      </c>
      <c r="N5461" s="8">
        <f>SUMIFS(XUẤT!N:N,XUẤT!D:D,NXT!C5456)</f>
        <v>0</v>
      </c>
      <c r="O5461" s="8">
        <f t="shared" si="85"/>
        <v>0</v>
      </c>
    </row>
    <row r="5462" spans="3:15" hidden="1">
      <c r="C5462" s="2" t="s">
        <v>7830</v>
      </c>
      <c r="D5462" s="14" t="str">
        <f>_xlfn.IFNA(VLOOKUP(C5462,DSNXT!B:R,2,0),"")</f>
        <v>Quần tất nữ  SP874M</v>
      </c>
      <c r="E5462" s="14" t="str">
        <f>_xlfn.IFNA(VLOOKUP(C5462,DSNXT!B:R,4,0),"")</f>
        <v>Black 26</v>
      </c>
      <c r="F5462" s="14" t="str">
        <f>_xlfn.IFNA(VLOOKUP(C5462,DSNXT!B:R,5,0),"")</f>
        <v>M-L</v>
      </c>
      <c r="G5462" s="14" t="str">
        <f>_xlfn.IFNA(VLOOKUP(C5462,DSNXT!B:R,7,0),"")</f>
        <v>Quần tất</v>
      </c>
      <c r="H5462" s="14" t="str">
        <f>_xlfn.IFNA(VLOOKUP(C5462,DSNXT!B:R,8,0),"")</f>
        <v>Quần tất</v>
      </c>
      <c r="I5462" s="14" t="str">
        <f>_xlfn.IFNA(VLOOKUP(C5462,DSNXT!B:R,17,0),"")</f>
        <v>Nữ</v>
      </c>
      <c r="J5462" s="14">
        <f>_xlfn.IFNA(VLOOKUP(C5462,DSNXT!B:R,10,0),"")</f>
        <v>330000</v>
      </c>
      <c r="K5462" s="14">
        <f>_xlfn.IFNA(VLOOKUP(C5462,DSNXT!B:R,11,0),"")</f>
        <v>10</v>
      </c>
      <c r="M5462" s="8">
        <f>SUMIFS(NHẬP!N:N,NHẬP!D:D,NXT!C5457)</f>
        <v>0</v>
      </c>
      <c r="N5462" s="8">
        <f>SUMIFS(XUẤT!N:N,XUẤT!D:D,NXT!C5457)</f>
        <v>0</v>
      </c>
      <c r="O5462" s="8">
        <f t="shared" si="85"/>
        <v>0</v>
      </c>
    </row>
    <row r="5463" spans="3:15" hidden="1">
      <c r="C5463" s="2" t="s">
        <v>7833</v>
      </c>
      <c r="D5463" s="14" t="str">
        <f>_xlfn.IFNA(VLOOKUP(C5463,DSNXT!B:R,2,0),"")</f>
        <v>Quần tất nữ  SP874M</v>
      </c>
      <c r="E5463" s="14" t="str">
        <f>_xlfn.IFNA(VLOOKUP(C5463,DSNXT!B:R,4,0),"")</f>
        <v>Brown 27</v>
      </c>
      <c r="F5463" s="14" t="str">
        <f>_xlfn.IFNA(VLOOKUP(C5463,DSNXT!B:R,5,0),"")</f>
        <v>M-L</v>
      </c>
      <c r="G5463" s="14" t="str">
        <f>_xlfn.IFNA(VLOOKUP(C5463,DSNXT!B:R,7,0),"")</f>
        <v>Quần tất</v>
      </c>
      <c r="H5463" s="14" t="str">
        <f>_xlfn.IFNA(VLOOKUP(C5463,DSNXT!B:R,8,0),"")</f>
        <v>Quần tất</v>
      </c>
      <c r="I5463" s="14" t="str">
        <f>_xlfn.IFNA(VLOOKUP(C5463,DSNXT!B:R,17,0),"")</f>
        <v>Nữ</v>
      </c>
      <c r="J5463" s="14">
        <f>_xlfn.IFNA(VLOOKUP(C5463,DSNXT!B:R,10,0),"")</f>
        <v>330000</v>
      </c>
      <c r="K5463" s="14">
        <f>_xlfn.IFNA(VLOOKUP(C5463,DSNXT!B:R,11,0),"")</f>
        <v>10</v>
      </c>
      <c r="M5463" s="8">
        <f>SUMIFS(NHẬP!N:N,NHẬP!D:D,NXT!C5458)</f>
        <v>0</v>
      </c>
      <c r="N5463" s="8">
        <f>SUMIFS(XUẤT!N:N,XUẤT!D:D,NXT!C5458)</f>
        <v>0</v>
      </c>
      <c r="O5463" s="8">
        <f t="shared" si="85"/>
        <v>0</v>
      </c>
    </row>
    <row r="5464" spans="3:15" hidden="1">
      <c r="C5464" s="2" t="s">
        <v>7834</v>
      </c>
      <c r="D5464" s="14" t="str">
        <f>_xlfn.IFNA(VLOOKUP(C5464,DSNXT!B:R,2,0),"")</f>
        <v>Quần tất nữ  SP874L</v>
      </c>
      <c r="E5464" s="14" t="str">
        <f>_xlfn.IFNA(VLOOKUP(C5464,DSNXT!B:R,4,0),"")</f>
        <v>Black 26</v>
      </c>
      <c r="F5464" s="14" t="str">
        <f>_xlfn.IFNA(VLOOKUP(C5464,DSNXT!B:R,5,0),"")</f>
        <v>L-LL</v>
      </c>
      <c r="G5464" s="14" t="str">
        <f>_xlfn.IFNA(VLOOKUP(C5464,DSNXT!B:R,7,0),"")</f>
        <v>Quần tất</v>
      </c>
      <c r="H5464" s="14" t="str">
        <f>_xlfn.IFNA(VLOOKUP(C5464,DSNXT!B:R,8,0),"")</f>
        <v>Quần tất</v>
      </c>
      <c r="I5464" s="14" t="str">
        <f>_xlfn.IFNA(VLOOKUP(C5464,DSNXT!B:R,17,0),"")</f>
        <v>Nữ</v>
      </c>
      <c r="J5464" s="14">
        <f>_xlfn.IFNA(VLOOKUP(C5464,DSNXT!B:R,10,0),"")</f>
        <v>330000</v>
      </c>
      <c r="K5464" s="14">
        <f>_xlfn.IFNA(VLOOKUP(C5464,DSNXT!B:R,11,0),"")</f>
        <v>20</v>
      </c>
      <c r="M5464" s="8">
        <f>SUMIFS(NHẬP!N:N,NHẬP!D:D,NXT!C5459)</f>
        <v>0</v>
      </c>
      <c r="N5464" s="8">
        <f>SUMIFS(XUẤT!N:N,XUẤT!D:D,NXT!C5459)</f>
        <v>0</v>
      </c>
      <c r="O5464" s="8">
        <f t="shared" si="85"/>
        <v>0</v>
      </c>
    </row>
    <row r="5465" spans="3:15" hidden="1">
      <c r="C5465" s="2" t="s">
        <v>7836</v>
      </c>
      <c r="D5465" s="14" t="str">
        <f>_xlfn.IFNA(VLOOKUP(C5465,DSNXT!B:R,2,0),"")</f>
        <v>Quần tất nữ  TU120A</v>
      </c>
      <c r="E5465" s="14" t="str">
        <f>_xlfn.IFNA(VLOOKUP(C5465,DSNXT!B:R,4,0),"")</f>
        <v>Black 26</v>
      </c>
      <c r="F5465" s="14" t="str">
        <f>_xlfn.IFNA(VLOOKUP(C5465,DSNXT!B:R,5,0),"")</f>
        <v>L-LL</v>
      </c>
      <c r="G5465" s="14" t="str">
        <f>_xlfn.IFNA(VLOOKUP(C5465,DSNXT!B:R,7,0),"")</f>
        <v>Quần tất</v>
      </c>
      <c r="H5465" s="14" t="str">
        <f>_xlfn.IFNA(VLOOKUP(C5465,DSNXT!B:R,8,0),"")</f>
        <v>Quần tất</v>
      </c>
      <c r="I5465" s="14" t="str">
        <f>_xlfn.IFNA(VLOOKUP(C5465,DSNXT!B:R,17,0),"")</f>
        <v>Nữ</v>
      </c>
      <c r="J5465" s="14">
        <f>_xlfn.IFNA(VLOOKUP(C5465,DSNXT!B:R,10,0),"")</f>
        <v>195000</v>
      </c>
      <c r="K5465" s="14">
        <f>_xlfn.IFNA(VLOOKUP(C5465,DSNXT!B:R,11,0),"")</f>
        <v>8</v>
      </c>
      <c r="M5465" s="8">
        <f>SUMIFS(NHẬP!N:N,NHẬP!D:D,NXT!C5460)</f>
        <v>0</v>
      </c>
      <c r="N5465" s="8">
        <f>SUMIFS(XUẤT!N:N,XUẤT!D:D,NXT!C5460)</f>
        <v>0</v>
      </c>
      <c r="O5465" s="8">
        <f t="shared" si="85"/>
        <v>0</v>
      </c>
    </row>
    <row r="5466" spans="3:15" hidden="1">
      <c r="C5466" s="2" t="s">
        <v>7838</v>
      </c>
      <c r="D5466" s="14" t="str">
        <f>_xlfn.IFNA(VLOOKUP(C5466,DSNXT!B:R,2,0),"")</f>
        <v>Quần tất nữ  SCD910</v>
      </c>
      <c r="E5466" s="14" t="str">
        <f>_xlfn.IFNA(VLOOKUP(C5466,DSNXT!B:R,4,0),"")</f>
        <v>Brown 27</v>
      </c>
      <c r="F5466" s="14" t="str">
        <f>_xlfn.IFNA(VLOOKUP(C5466,DSNXT!B:R,5,0),"")</f>
        <v>M-L</v>
      </c>
      <c r="G5466" s="14" t="str">
        <f>_xlfn.IFNA(VLOOKUP(C5466,DSNXT!B:R,7,0),"")</f>
        <v>Quần tất</v>
      </c>
      <c r="H5466" s="14" t="str">
        <f>_xlfn.IFNA(VLOOKUP(C5466,DSNXT!B:R,8,0),"")</f>
        <v>Quần tất</v>
      </c>
      <c r="I5466" s="14" t="str">
        <f>_xlfn.IFNA(VLOOKUP(C5466,DSNXT!B:R,17,0),"")</f>
        <v>Nữ</v>
      </c>
      <c r="J5466" s="14">
        <f>_xlfn.IFNA(VLOOKUP(C5466,DSNXT!B:R,10,0),"")</f>
        <v>295000</v>
      </c>
      <c r="K5466" s="14">
        <f>_xlfn.IFNA(VLOOKUP(C5466,DSNXT!B:R,11,0),"")</f>
        <v>9</v>
      </c>
      <c r="M5466" s="8">
        <f>SUMIFS(NHẬP!N:N,NHẬP!D:D,NXT!C5461)</f>
        <v>0</v>
      </c>
      <c r="N5466" s="8">
        <f>SUMIFS(XUẤT!N:N,XUẤT!D:D,NXT!C5461)</f>
        <v>0</v>
      </c>
      <c r="O5466" s="8">
        <f t="shared" si="85"/>
        <v>0</v>
      </c>
    </row>
    <row r="5467" spans="3:15" hidden="1">
      <c r="C5467" s="2" t="s">
        <v>7840</v>
      </c>
      <c r="D5467" s="14" t="str">
        <f>_xlfn.IFNA(VLOOKUP(C5467,DSNXT!B:R,2,0),"")</f>
        <v>Quần tất nữ  SCD910</v>
      </c>
      <c r="E5467" s="14" t="str">
        <f>_xlfn.IFNA(VLOOKUP(C5467,DSNXT!B:R,4,0),"")</f>
        <v>Black 26</v>
      </c>
      <c r="F5467" s="14" t="str">
        <f>_xlfn.IFNA(VLOOKUP(C5467,DSNXT!B:R,5,0),"")</f>
        <v>L-LL</v>
      </c>
      <c r="G5467" s="14" t="str">
        <f>_xlfn.IFNA(VLOOKUP(C5467,DSNXT!B:R,7,0),"")</f>
        <v>Quần tất</v>
      </c>
      <c r="H5467" s="14" t="str">
        <f>_xlfn.IFNA(VLOOKUP(C5467,DSNXT!B:R,8,0),"")</f>
        <v>Quần tất</v>
      </c>
      <c r="I5467" s="14" t="str">
        <f>_xlfn.IFNA(VLOOKUP(C5467,DSNXT!B:R,17,0),"")</f>
        <v>Nữ</v>
      </c>
      <c r="J5467" s="14">
        <f>_xlfn.IFNA(VLOOKUP(C5467,DSNXT!B:R,10,0),"")</f>
        <v>295000</v>
      </c>
      <c r="K5467" s="14">
        <f>_xlfn.IFNA(VLOOKUP(C5467,DSNXT!B:R,11,0),"")</f>
        <v>10</v>
      </c>
      <c r="M5467" s="8">
        <f>SUMIFS(NHẬP!N:N,NHẬP!D:D,NXT!C5462)</f>
        <v>0</v>
      </c>
      <c r="N5467" s="8">
        <f>SUMIFS(XUẤT!N:N,XUẤT!D:D,NXT!C5462)</f>
        <v>0</v>
      </c>
      <c r="O5467" s="8">
        <f t="shared" si="85"/>
        <v>0</v>
      </c>
    </row>
    <row r="5468" spans="3:15" hidden="1">
      <c r="C5468" s="2" t="s">
        <v>7841</v>
      </c>
      <c r="D5468" s="14" t="str">
        <f>_xlfn.IFNA(VLOOKUP(C5468,DSNXT!B:R,2,0),"")</f>
        <v>Quần tất nữ  SP925M</v>
      </c>
      <c r="E5468" s="14" t="str">
        <f>_xlfn.IFNA(VLOOKUP(C5468,DSNXT!B:R,4,0),"")</f>
        <v>Black 26</v>
      </c>
      <c r="F5468" s="14" t="str">
        <f>_xlfn.IFNA(VLOOKUP(C5468,DSNXT!B:R,5,0),"")</f>
        <v>M-L</v>
      </c>
      <c r="G5468" s="14" t="str">
        <f>_xlfn.IFNA(VLOOKUP(C5468,DSNXT!B:R,7,0),"")</f>
        <v>Quần tất</v>
      </c>
      <c r="H5468" s="14" t="str">
        <f>_xlfn.IFNA(VLOOKUP(C5468,DSNXT!B:R,8,0),"")</f>
        <v>Quần tất</v>
      </c>
      <c r="I5468" s="14" t="str">
        <f>_xlfn.IFNA(VLOOKUP(C5468,DSNXT!B:R,17,0),"")</f>
        <v>Nữ</v>
      </c>
      <c r="J5468" s="14">
        <f>_xlfn.IFNA(VLOOKUP(C5468,DSNXT!B:R,10,0),"")</f>
        <v>265000</v>
      </c>
      <c r="K5468" s="14">
        <f>_xlfn.IFNA(VLOOKUP(C5468,DSNXT!B:R,11,0),"")</f>
        <v>5</v>
      </c>
      <c r="M5468" s="8">
        <f>SUMIFS(NHẬP!N:N,NHẬP!D:D,NXT!C5463)</f>
        <v>0</v>
      </c>
      <c r="N5468" s="8">
        <f>SUMIFS(XUẤT!N:N,XUẤT!D:D,NXT!C5463)</f>
        <v>0</v>
      </c>
      <c r="O5468" s="8">
        <f t="shared" si="85"/>
        <v>0</v>
      </c>
    </row>
    <row r="5469" spans="3:15" hidden="1">
      <c r="C5469" s="2" t="s">
        <v>7843</v>
      </c>
      <c r="D5469" s="14" t="str">
        <f>_xlfn.IFNA(VLOOKUP(C5469,DSNXT!B:R,2,0),"")</f>
        <v>Quần tất nữ  SP925L</v>
      </c>
      <c r="E5469" s="14" t="str">
        <f>_xlfn.IFNA(VLOOKUP(C5469,DSNXT!B:R,4,0),"")</f>
        <v>Black 26</v>
      </c>
      <c r="F5469" s="14" t="str">
        <f>_xlfn.IFNA(VLOOKUP(C5469,DSNXT!B:R,5,0),"")</f>
        <v>L-LL</v>
      </c>
      <c r="G5469" s="14" t="str">
        <f>_xlfn.IFNA(VLOOKUP(C5469,DSNXT!B:R,7,0),"")</f>
        <v>Quần tất</v>
      </c>
      <c r="H5469" s="14" t="str">
        <f>_xlfn.IFNA(VLOOKUP(C5469,DSNXT!B:R,8,0),"")</f>
        <v>Quần tất</v>
      </c>
      <c r="I5469" s="14" t="str">
        <f>_xlfn.IFNA(VLOOKUP(C5469,DSNXT!B:R,17,0),"")</f>
        <v>Nữ</v>
      </c>
      <c r="J5469" s="14">
        <f>_xlfn.IFNA(VLOOKUP(C5469,DSNXT!B:R,10,0),"")</f>
        <v>265000</v>
      </c>
      <c r="K5469" s="14">
        <f>_xlfn.IFNA(VLOOKUP(C5469,DSNXT!B:R,11,0),"")</f>
        <v>10</v>
      </c>
      <c r="M5469" s="8">
        <f>SUMIFS(NHẬP!N:N,NHẬP!D:D,NXT!C5464)</f>
        <v>0</v>
      </c>
      <c r="N5469" s="8">
        <f>SUMIFS(XUẤT!N:N,XUẤT!D:D,NXT!C5464)</f>
        <v>0</v>
      </c>
      <c r="O5469" s="8">
        <f t="shared" si="85"/>
        <v>0</v>
      </c>
    </row>
    <row r="5470" spans="3:15" hidden="1">
      <c r="C5470" s="2" t="s">
        <v>7845</v>
      </c>
      <c r="D5470" s="14" t="str">
        <f>_xlfn.IFNA(VLOOKUP(C5470,DSNXT!B:R,2,0),"")</f>
        <v>Quần tất nữ  TU120A</v>
      </c>
      <c r="E5470" s="14" t="str">
        <f>_xlfn.IFNA(VLOOKUP(C5470,DSNXT!B:R,4,0),"")</f>
        <v>Black 26</v>
      </c>
      <c r="F5470" s="14" t="str">
        <f>_xlfn.IFNA(VLOOKUP(C5470,DSNXT!B:R,5,0),"")</f>
        <v>M-L</v>
      </c>
      <c r="G5470" s="14" t="str">
        <f>_xlfn.IFNA(VLOOKUP(C5470,DSNXT!B:R,7,0),"")</f>
        <v>Quần tất</v>
      </c>
      <c r="H5470" s="14" t="str">
        <f>_xlfn.IFNA(VLOOKUP(C5470,DSNXT!B:R,8,0),"")</f>
        <v>Quần tất</v>
      </c>
      <c r="I5470" s="14" t="str">
        <f>_xlfn.IFNA(VLOOKUP(C5470,DSNXT!B:R,17,0),"")</f>
        <v>Nữ</v>
      </c>
      <c r="J5470" s="14">
        <f>_xlfn.IFNA(VLOOKUP(C5470,DSNXT!B:R,10,0),"")</f>
        <v>195000</v>
      </c>
      <c r="K5470" s="14">
        <f>_xlfn.IFNA(VLOOKUP(C5470,DSNXT!B:R,11,0),"")</f>
        <v>10</v>
      </c>
      <c r="M5470" s="8">
        <f>SUMIFS(NHẬP!N:N,NHẬP!D:D,NXT!C5465)</f>
        <v>0</v>
      </c>
      <c r="N5470" s="8">
        <f>SUMIFS(XUẤT!N:N,XUẤT!D:D,NXT!C5465)</f>
        <v>0</v>
      </c>
      <c r="O5470" s="8">
        <f t="shared" si="85"/>
        <v>0</v>
      </c>
    </row>
    <row r="5471" spans="3:15" hidden="1">
      <c r="C5471" s="2" t="s">
        <v>7846</v>
      </c>
      <c r="D5471" s="14" t="str">
        <f>_xlfn.IFNA(VLOOKUP(C5471,DSNXT!B:R,2,0),"")</f>
        <v>Quần tất nữ  TU-130</v>
      </c>
      <c r="E5471" s="14" t="str">
        <f>_xlfn.IFNA(VLOOKUP(C5471,DSNXT!B:R,4,0),"")</f>
        <v>Black 26</v>
      </c>
      <c r="F5471" s="14" t="str">
        <f>_xlfn.IFNA(VLOOKUP(C5471,DSNXT!B:R,5,0),"")</f>
        <v>L-LL</v>
      </c>
      <c r="G5471" s="14" t="str">
        <f>_xlfn.IFNA(VLOOKUP(C5471,DSNXT!B:R,7,0),"")</f>
        <v>Quần tất</v>
      </c>
      <c r="H5471" s="14" t="str">
        <f>_xlfn.IFNA(VLOOKUP(C5471,DSNXT!B:R,8,0),"")</f>
        <v>Quần tất</v>
      </c>
      <c r="I5471" s="14" t="str">
        <f>_xlfn.IFNA(VLOOKUP(C5471,DSNXT!B:R,17,0),"")</f>
        <v>Nữ</v>
      </c>
      <c r="J5471" s="14">
        <f>_xlfn.IFNA(VLOOKUP(C5471,DSNXT!B:R,10,0),"")</f>
        <v>195000</v>
      </c>
      <c r="K5471" s="14">
        <f>_xlfn.IFNA(VLOOKUP(C5471,DSNXT!B:R,11,0),"")</f>
        <v>5</v>
      </c>
      <c r="M5471" s="8">
        <f>SUMIFS(NHẬP!N:N,NHẬP!D:D,NXT!C5466)</f>
        <v>0</v>
      </c>
      <c r="N5471" s="8">
        <f>SUMIFS(XUẤT!N:N,XUẤT!D:D,NXT!C5466)</f>
        <v>0</v>
      </c>
      <c r="O5471" s="8">
        <f t="shared" si="85"/>
        <v>0</v>
      </c>
    </row>
    <row r="5472" spans="3:15" hidden="1">
      <c r="C5472" s="2" t="s">
        <v>7848</v>
      </c>
      <c r="D5472" s="14" t="str">
        <f>_xlfn.IFNA(VLOOKUP(C5472,DSNXT!B:R,2,0),"")</f>
        <v>Quần tất nữ  TU225R</v>
      </c>
      <c r="E5472" s="14" t="str">
        <f>_xlfn.IFNA(VLOOKUP(C5472,DSNXT!B:R,4,0),"")</f>
        <v>Black 26</v>
      </c>
      <c r="F5472" s="14" t="str">
        <f>_xlfn.IFNA(VLOOKUP(C5472,DSNXT!B:R,5,0),"")</f>
        <v>M-L</v>
      </c>
      <c r="G5472" s="14" t="str">
        <f>_xlfn.IFNA(VLOOKUP(C5472,DSNXT!B:R,7,0),"")</f>
        <v>Quần tất</v>
      </c>
      <c r="H5472" s="14" t="str">
        <f>_xlfn.IFNA(VLOOKUP(C5472,DSNXT!B:R,8,0),"")</f>
        <v>Quần tất</v>
      </c>
      <c r="I5472" s="14" t="str">
        <f>_xlfn.IFNA(VLOOKUP(C5472,DSNXT!B:R,17,0),"")</f>
        <v>Nữ</v>
      </c>
      <c r="J5472" s="14">
        <f>_xlfn.IFNA(VLOOKUP(C5472,DSNXT!B:R,10,0),"")</f>
        <v>195000</v>
      </c>
      <c r="K5472" s="14">
        <f>_xlfn.IFNA(VLOOKUP(C5472,DSNXT!B:R,11,0),"")</f>
        <v>3</v>
      </c>
      <c r="M5472" s="8">
        <f>SUMIFS(NHẬP!N:N,NHẬP!D:D,NXT!C5467)</f>
        <v>0</v>
      </c>
      <c r="N5472" s="8">
        <f>SUMIFS(XUẤT!N:N,XUẤT!D:D,NXT!C5467)</f>
        <v>0</v>
      </c>
      <c r="O5472" s="8">
        <f t="shared" si="85"/>
        <v>0</v>
      </c>
    </row>
    <row r="5473" spans="3:15" hidden="1">
      <c r="C5473" s="2" t="s">
        <v>7850</v>
      </c>
      <c r="D5473" s="14" t="str">
        <f>_xlfn.IFNA(VLOOKUP(C5473,DSNXT!B:R,2,0),"")</f>
        <v>Quần tất nữ  TU225R</v>
      </c>
      <c r="E5473" s="14" t="str">
        <f>_xlfn.IFNA(VLOOKUP(C5473,DSNXT!B:R,4,0),"")</f>
        <v>Black 26</v>
      </c>
      <c r="F5473" s="14" t="str">
        <f>_xlfn.IFNA(VLOOKUP(C5473,DSNXT!B:R,5,0),"")</f>
        <v>L-LL</v>
      </c>
      <c r="G5473" s="14" t="str">
        <f>_xlfn.IFNA(VLOOKUP(C5473,DSNXT!B:R,7,0),"")</f>
        <v>Quần tất</v>
      </c>
      <c r="H5473" s="14" t="str">
        <f>_xlfn.IFNA(VLOOKUP(C5473,DSNXT!B:R,8,0),"")</f>
        <v>Quần tất</v>
      </c>
      <c r="I5473" s="14" t="str">
        <f>_xlfn.IFNA(VLOOKUP(C5473,DSNXT!B:R,17,0),"")</f>
        <v>Nữ</v>
      </c>
      <c r="J5473" s="14">
        <f>_xlfn.IFNA(VLOOKUP(C5473,DSNXT!B:R,10,0),"")</f>
        <v>195000</v>
      </c>
      <c r="K5473" s="14">
        <f>_xlfn.IFNA(VLOOKUP(C5473,DSNXT!B:R,11,0),"")</f>
        <v>3</v>
      </c>
      <c r="M5473" s="8">
        <f>SUMIFS(NHẬP!N:N,NHẬP!D:D,NXT!C5468)</f>
        <v>0</v>
      </c>
      <c r="N5473" s="8">
        <f>SUMIFS(XUẤT!N:N,XUẤT!D:D,NXT!C5468)</f>
        <v>0</v>
      </c>
      <c r="O5473" s="8">
        <f t="shared" si="85"/>
        <v>0</v>
      </c>
    </row>
    <row r="5474" spans="3:15" hidden="1">
      <c r="C5474" s="2" t="s">
        <v>7851</v>
      </c>
      <c r="D5474" s="14" t="str">
        <f>_xlfn.IFNA(VLOOKUP(C5474,DSNXT!B:R,2,0),"")</f>
        <v>Ví thời trang E9WAL001C</v>
      </c>
      <c r="E5474" s="14" t="str">
        <f>_xlfn.IFNA(VLOOKUP(C5474,DSNXT!B:R,4,0),"")</f>
        <v>Mix-11</v>
      </c>
      <c r="F5474" s="14" t="str">
        <f>_xlfn.IFNA(VLOOKUP(C5474,DSNXT!B:R,5,0),"")</f>
        <v>19.5x.9.5 cm</v>
      </c>
      <c r="G5474" s="14" t="str">
        <f>_xlfn.IFNA(VLOOKUP(C5474,DSNXT!B:R,7,0),"")</f>
        <v>Ví</v>
      </c>
      <c r="H5474" s="14" t="str">
        <f>_xlfn.IFNA(VLOOKUP(C5474,DSNXT!B:R,8,0),"")</f>
        <v>Ví</v>
      </c>
      <c r="I5474" s="14" t="str">
        <f>_xlfn.IFNA(VLOOKUP(C5474,DSNXT!B:R,17,0),"")</f>
        <v>Nữ</v>
      </c>
      <c r="J5474" s="14">
        <f>_xlfn.IFNA(VLOOKUP(C5474,DSNXT!B:R,10,0),"")</f>
        <v>180000</v>
      </c>
      <c r="K5474" s="14">
        <f>_xlfn.IFNA(VLOOKUP(C5474,DSNXT!B:R,11,0),"")</f>
        <v>3</v>
      </c>
      <c r="M5474" s="8">
        <f>SUMIFS(NHẬP!N:N,NHẬP!D:D,NXT!C5469)</f>
        <v>0</v>
      </c>
      <c r="N5474" s="8">
        <f>SUMIFS(XUẤT!N:N,XUẤT!D:D,NXT!C5469)</f>
        <v>0</v>
      </c>
      <c r="O5474" s="8">
        <f t="shared" si="85"/>
        <v>0</v>
      </c>
    </row>
    <row r="5475" spans="3:15" hidden="1">
      <c r="C5475" s="2" t="s">
        <v>7855</v>
      </c>
      <c r="D5475" s="14" t="str">
        <f>_xlfn.IFNA(VLOOKUP(C5475,DSNXT!B:R,2,0),"")</f>
        <v>Ví thời trang E9WAL001C</v>
      </c>
      <c r="E5475" s="14" t="str">
        <f>_xlfn.IFNA(VLOOKUP(C5475,DSNXT!B:R,4,0),"")</f>
        <v>Mix-20</v>
      </c>
      <c r="F5475" s="14" t="str">
        <f>_xlfn.IFNA(VLOOKUP(C5475,DSNXT!B:R,5,0),"")</f>
        <v>19.5x.9.5 cm</v>
      </c>
      <c r="G5475" s="14" t="str">
        <f>_xlfn.IFNA(VLOOKUP(C5475,DSNXT!B:R,7,0),"")</f>
        <v>Ví</v>
      </c>
      <c r="H5475" s="14" t="str">
        <f>_xlfn.IFNA(VLOOKUP(C5475,DSNXT!B:R,8,0),"")</f>
        <v>Ví</v>
      </c>
      <c r="I5475" s="14" t="str">
        <f>_xlfn.IFNA(VLOOKUP(C5475,DSNXT!B:R,17,0),"")</f>
        <v>Nữ</v>
      </c>
      <c r="J5475" s="14">
        <f>_xlfn.IFNA(VLOOKUP(C5475,DSNXT!B:R,10,0),"")</f>
        <v>180000</v>
      </c>
      <c r="K5475" s="14">
        <f>_xlfn.IFNA(VLOOKUP(C5475,DSNXT!B:R,11,0),"")</f>
        <v>1</v>
      </c>
      <c r="M5475" s="8">
        <f>SUMIFS(NHẬP!N:N,NHẬP!D:D,NXT!C5470)</f>
        <v>0</v>
      </c>
      <c r="N5475" s="8">
        <f>SUMIFS(XUẤT!N:N,XUẤT!D:D,NXT!C5470)</f>
        <v>0</v>
      </c>
      <c r="O5475" s="8">
        <f t="shared" si="85"/>
        <v>0</v>
      </c>
    </row>
    <row r="5476" spans="3:15" hidden="1">
      <c r="C5476" s="2" t="s">
        <v>7857</v>
      </c>
      <c r="D5476" s="14" t="str">
        <f>_xlfn.IFNA(VLOOKUP(C5476,DSNXT!B:R,2,0),"")</f>
        <v>Ví thời trang E9WAL001C</v>
      </c>
      <c r="E5476" s="14" t="str">
        <f>_xlfn.IFNA(VLOOKUP(C5476,DSNXT!B:R,4,0),"")</f>
        <v>Mix-28</v>
      </c>
      <c r="F5476" s="14" t="str">
        <f>_xlfn.IFNA(VLOOKUP(C5476,DSNXT!B:R,5,0),"")</f>
        <v>19.5x.9.5 cm</v>
      </c>
      <c r="G5476" s="14" t="str">
        <f>_xlfn.IFNA(VLOOKUP(C5476,DSNXT!B:R,7,0),"")</f>
        <v>Ví</v>
      </c>
      <c r="H5476" s="14" t="str">
        <f>_xlfn.IFNA(VLOOKUP(C5476,DSNXT!B:R,8,0),"")</f>
        <v>Ví</v>
      </c>
      <c r="I5476" s="14" t="str">
        <f>_xlfn.IFNA(VLOOKUP(C5476,DSNXT!B:R,17,0),"")</f>
        <v>Nữ</v>
      </c>
      <c r="J5476" s="14">
        <f>_xlfn.IFNA(VLOOKUP(C5476,DSNXT!B:R,10,0),"")</f>
        <v>180000</v>
      </c>
      <c r="K5476" s="14">
        <f>_xlfn.IFNA(VLOOKUP(C5476,DSNXT!B:R,11,0),"")</f>
        <v>1</v>
      </c>
      <c r="M5476" s="8">
        <f>SUMIFS(NHẬP!N:N,NHẬP!D:D,NXT!C5471)</f>
        <v>0</v>
      </c>
      <c r="N5476" s="8">
        <f>SUMIFS(XUẤT!N:N,XUẤT!D:D,NXT!C5471)</f>
        <v>0</v>
      </c>
      <c r="O5476" s="8">
        <f t="shared" si="85"/>
        <v>0</v>
      </c>
    </row>
    <row r="5477" spans="3:15" hidden="1">
      <c r="C5477" s="2" t="s">
        <v>7859</v>
      </c>
      <c r="D5477" s="14" t="str">
        <f>_xlfn.IFNA(VLOOKUP(C5477,DSNXT!B:R,2,0),"")</f>
        <v>Ví thời trang E9WAL001C</v>
      </c>
      <c r="E5477" s="14" t="str">
        <f>_xlfn.IFNA(VLOOKUP(C5477,DSNXT!B:R,4,0),"")</f>
        <v>Mix-29</v>
      </c>
      <c r="F5477" s="14" t="str">
        <f>_xlfn.IFNA(VLOOKUP(C5477,DSNXT!B:R,5,0),"")</f>
        <v>19.5x.9.5 cm</v>
      </c>
      <c r="G5477" s="14" t="str">
        <f>_xlfn.IFNA(VLOOKUP(C5477,DSNXT!B:R,7,0),"")</f>
        <v>Ví</v>
      </c>
      <c r="H5477" s="14" t="str">
        <f>_xlfn.IFNA(VLOOKUP(C5477,DSNXT!B:R,8,0),"")</f>
        <v>Ví</v>
      </c>
      <c r="I5477" s="14" t="str">
        <f>_xlfn.IFNA(VLOOKUP(C5477,DSNXT!B:R,17,0),"")</f>
        <v>Nữ</v>
      </c>
      <c r="J5477" s="14">
        <f>_xlfn.IFNA(VLOOKUP(C5477,DSNXT!B:R,10,0),"")</f>
        <v>180000</v>
      </c>
      <c r="K5477" s="14">
        <f>_xlfn.IFNA(VLOOKUP(C5477,DSNXT!B:R,11,0),"")</f>
        <v>4</v>
      </c>
      <c r="M5477" s="8">
        <f>SUMIFS(NHẬP!N:N,NHẬP!D:D,NXT!C5472)</f>
        <v>0</v>
      </c>
      <c r="N5477" s="8">
        <f>SUMIFS(XUẤT!N:N,XUẤT!D:D,NXT!C5472)</f>
        <v>0</v>
      </c>
      <c r="O5477" s="8">
        <f t="shared" si="85"/>
        <v>0</v>
      </c>
    </row>
    <row r="5478" spans="3:15" hidden="1">
      <c r="C5478" s="2" t="s">
        <v>7861</v>
      </c>
      <c r="D5478" s="14" t="str">
        <f>_xlfn.IFNA(VLOOKUP(C5478,DSNXT!B:R,2,0),"")</f>
        <v>Quần tất nữ  SB320M</v>
      </c>
      <c r="E5478" s="14" t="str">
        <f>_xlfn.IFNA(VLOOKUP(C5478,DSNXT!B:R,4,0),"")</f>
        <v>BLACK</v>
      </c>
      <c r="F5478" s="14" t="str">
        <f>_xlfn.IFNA(VLOOKUP(C5478,DSNXT!B:R,5,0),"")</f>
        <v>M-L</v>
      </c>
      <c r="G5478" s="14" t="str">
        <f>_xlfn.IFNA(VLOOKUP(C5478,DSNXT!B:R,7,0),"")</f>
        <v>Quần tất</v>
      </c>
      <c r="H5478" s="14" t="str">
        <f>_xlfn.IFNA(VLOOKUP(C5478,DSNXT!B:R,8,0),"")</f>
        <v>Quần tất</v>
      </c>
      <c r="I5478" s="14" t="str">
        <f>_xlfn.IFNA(VLOOKUP(C5478,DSNXT!B:R,17,0),"")</f>
        <v>Nữ</v>
      </c>
      <c r="J5478" s="14">
        <f>_xlfn.IFNA(VLOOKUP(C5478,DSNXT!B:R,10,0),"")</f>
        <v>165000</v>
      </c>
      <c r="K5478" s="14">
        <f>_xlfn.IFNA(VLOOKUP(C5478,DSNXT!B:R,11,0),"")</f>
        <v>20</v>
      </c>
      <c r="M5478" s="8">
        <f>SUMIFS(NHẬP!N:N,NHẬP!D:D,NXT!C5473)</f>
        <v>0</v>
      </c>
      <c r="N5478" s="8">
        <f>SUMIFS(XUẤT!N:N,XUẤT!D:D,NXT!C5473)</f>
        <v>0</v>
      </c>
      <c r="O5478" s="8">
        <f t="shared" si="85"/>
        <v>0</v>
      </c>
    </row>
    <row r="5479" spans="3:15" hidden="1">
      <c r="C5479" s="2" t="s">
        <v>7862</v>
      </c>
      <c r="D5479" s="14" t="str">
        <f>_xlfn.IFNA(VLOOKUP(C5479,DSNXT!B:R,2,0),"")</f>
        <v>Quần tất nữ  SB320L</v>
      </c>
      <c r="E5479" s="14" t="str">
        <f>_xlfn.IFNA(VLOOKUP(C5479,DSNXT!B:R,4,0),"")</f>
        <v>BLACK</v>
      </c>
      <c r="F5479" s="14" t="str">
        <f>_xlfn.IFNA(VLOOKUP(C5479,DSNXT!B:R,5,0),"")</f>
        <v>L-LL</v>
      </c>
      <c r="G5479" s="14" t="str">
        <f>_xlfn.IFNA(VLOOKUP(C5479,DSNXT!B:R,7,0),"")</f>
        <v>Quần tất</v>
      </c>
      <c r="H5479" s="14" t="str">
        <f>_xlfn.IFNA(VLOOKUP(C5479,DSNXT!B:R,8,0),"")</f>
        <v>Quần tất</v>
      </c>
      <c r="I5479" s="14" t="str">
        <f>_xlfn.IFNA(VLOOKUP(C5479,DSNXT!B:R,17,0),"")</f>
        <v>Nữ</v>
      </c>
      <c r="J5479" s="14">
        <f>_xlfn.IFNA(VLOOKUP(C5479,DSNXT!B:R,10,0),"")</f>
        <v>165000</v>
      </c>
      <c r="K5479" s="14">
        <f>_xlfn.IFNA(VLOOKUP(C5479,DSNXT!B:R,11,0),"")</f>
        <v>7</v>
      </c>
      <c r="M5479" s="8">
        <f>SUMIFS(NHẬP!N:N,NHẬP!D:D,NXT!C5474)</f>
        <v>0</v>
      </c>
      <c r="N5479" s="8">
        <f>SUMIFS(XUẤT!N:N,XUẤT!D:D,NXT!C5474)</f>
        <v>0</v>
      </c>
      <c r="O5479" s="8">
        <f t="shared" si="85"/>
        <v>0</v>
      </c>
    </row>
    <row r="5480" spans="3:15" hidden="1">
      <c r="C5480" s="2" t="s">
        <v>7864</v>
      </c>
      <c r="D5480" s="14" t="str">
        <f>_xlfn.IFNA(VLOOKUP(C5480,DSNXT!B:R,2,0),"")</f>
        <v>Quần tất nữ  SP806M</v>
      </c>
      <c r="E5480" s="14" t="str">
        <f>_xlfn.IFNA(VLOOKUP(C5480,DSNXT!B:R,4,0),"")</f>
        <v>Brown 27</v>
      </c>
      <c r="F5480" s="14" t="str">
        <f>_xlfn.IFNA(VLOOKUP(C5480,DSNXT!B:R,5,0),"")</f>
        <v>M-L</v>
      </c>
      <c r="G5480" s="14" t="str">
        <f>_xlfn.IFNA(VLOOKUP(C5480,DSNXT!B:R,7,0),"")</f>
        <v>Quần tất</v>
      </c>
      <c r="H5480" s="14" t="str">
        <f>_xlfn.IFNA(VLOOKUP(C5480,DSNXT!B:R,8,0),"")</f>
        <v>Quần tất</v>
      </c>
      <c r="I5480" s="14" t="str">
        <f>_xlfn.IFNA(VLOOKUP(C5480,DSNXT!B:R,17,0),"")</f>
        <v>Nữ</v>
      </c>
      <c r="J5480" s="14">
        <f>_xlfn.IFNA(VLOOKUP(C5480,DSNXT!B:R,10,0),"")</f>
        <v>130000</v>
      </c>
      <c r="K5480" s="14">
        <f>_xlfn.IFNA(VLOOKUP(C5480,DSNXT!B:R,11,0),"")</f>
        <v>5</v>
      </c>
      <c r="M5480" s="8">
        <f>SUMIFS(NHẬP!N:N,NHẬP!D:D,NXT!C5475)</f>
        <v>0</v>
      </c>
      <c r="N5480" s="8">
        <f>SUMIFS(XUẤT!N:N,XUẤT!D:D,NXT!C5475)</f>
        <v>0</v>
      </c>
      <c r="O5480" s="8">
        <f t="shared" si="85"/>
        <v>0</v>
      </c>
    </row>
    <row r="5481" spans="3:15" hidden="1">
      <c r="C5481" s="2" t="s">
        <v>7866</v>
      </c>
      <c r="D5481" s="14" t="str">
        <f>_xlfn.IFNA(VLOOKUP(C5481,DSNXT!B:R,2,0),"")</f>
        <v>Quần tất nữ  FV-910</v>
      </c>
      <c r="E5481" s="14" t="str">
        <f>_xlfn.IFNA(VLOOKUP(C5481,DSNXT!B:R,4,0),"")</f>
        <v>Beige 89</v>
      </c>
      <c r="F5481" s="14" t="str">
        <f>_xlfn.IFNA(VLOOKUP(C5481,DSNXT!B:R,5,0),"")</f>
        <v>M-L</v>
      </c>
      <c r="G5481" s="14" t="str">
        <f>_xlfn.IFNA(VLOOKUP(C5481,DSNXT!B:R,7,0),"")</f>
        <v>Quần tất</v>
      </c>
      <c r="H5481" s="14" t="str">
        <f>_xlfn.IFNA(VLOOKUP(C5481,DSNXT!B:R,8,0),"")</f>
        <v>Quần tất</v>
      </c>
      <c r="I5481" s="14" t="str">
        <f>_xlfn.IFNA(VLOOKUP(C5481,DSNXT!B:R,17,0),"")</f>
        <v>Nữ</v>
      </c>
      <c r="J5481" s="14">
        <f>_xlfn.IFNA(VLOOKUP(C5481,DSNXT!B:R,10,0),"")</f>
        <v>345000</v>
      </c>
      <c r="K5481" s="14">
        <f>_xlfn.IFNA(VLOOKUP(C5481,DSNXT!B:R,11,0),"")</f>
        <v>15</v>
      </c>
      <c r="M5481" s="8">
        <f>SUMIFS(NHẬP!N:N,NHẬP!D:D,NXT!C5476)</f>
        <v>0</v>
      </c>
      <c r="N5481" s="8">
        <f>SUMIFS(XUẤT!N:N,XUẤT!D:D,NXT!C5476)</f>
        <v>0</v>
      </c>
      <c r="O5481" s="8">
        <f t="shared" si="85"/>
        <v>0</v>
      </c>
    </row>
    <row r="5482" spans="3:15" hidden="1">
      <c r="C5482" s="2" t="s">
        <v>7868</v>
      </c>
      <c r="D5482" s="14" t="str">
        <f>_xlfn.IFNA(VLOOKUP(C5482,DSNXT!B:R,2,0),"")</f>
        <v>Quần tất nữ  SP806M</v>
      </c>
      <c r="E5482" s="14" t="str">
        <f>_xlfn.IFNA(VLOOKUP(C5482,DSNXT!B:R,4,0),"")</f>
        <v>Beige 89</v>
      </c>
      <c r="F5482" s="14" t="str">
        <f>_xlfn.IFNA(VLOOKUP(C5482,DSNXT!B:R,5,0),"")</f>
        <v>M-L</v>
      </c>
      <c r="G5482" s="14" t="str">
        <f>_xlfn.IFNA(VLOOKUP(C5482,DSNXT!B:R,7,0),"")</f>
        <v>Quần tất</v>
      </c>
      <c r="H5482" s="14" t="str">
        <f>_xlfn.IFNA(VLOOKUP(C5482,DSNXT!B:R,8,0),"")</f>
        <v>Quần tất</v>
      </c>
      <c r="I5482" s="14" t="str">
        <f>_xlfn.IFNA(VLOOKUP(C5482,DSNXT!B:R,17,0),"")</f>
        <v>Nữ</v>
      </c>
      <c r="J5482" s="14">
        <f>_xlfn.IFNA(VLOOKUP(C5482,DSNXT!B:R,10,0),"")</f>
        <v>130000</v>
      </c>
      <c r="K5482" s="14">
        <f>_xlfn.IFNA(VLOOKUP(C5482,DSNXT!B:R,11,0),"")</f>
        <v>14</v>
      </c>
      <c r="M5482" s="8">
        <f>SUMIFS(NHẬP!N:N,NHẬP!D:D,NXT!C5477)</f>
        <v>0</v>
      </c>
      <c r="N5482" s="8">
        <f>SUMIFS(XUẤT!N:N,XUẤT!D:D,NXT!C5477)</f>
        <v>0</v>
      </c>
      <c r="O5482" s="8">
        <f t="shared" si="85"/>
        <v>0</v>
      </c>
    </row>
    <row r="5483" spans="3:15" hidden="1">
      <c r="C5483" s="2" t="s">
        <v>7869</v>
      </c>
      <c r="D5483" s="14" t="str">
        <f>_xlfn.IFNA(VLOOKUP(C5483,DSNXT!B:R,2,0),"")</f>
        <v>Quần tất nữ  SP806M</v>
      </c>
      <c r="E5483" s="14" t="str">
        <f>_xlfn.IFNA(VLOOKUP(C5483,DSNXT!B:R,4,0),"")</f>
        <v>Beige 94</v>
      </c>
      <c r="F5483" s="14" t="str">
        <f>_xlfn.IFNA(VLOOKUP(C5483,DSNXT!B:R,5,0),"")</f>
        <v>M-L</v>
      </c>
      <c r="G5483" s="14" t="str">
        <f>_xlfn.IFNA(VLOOKUP(C5483,DSNXT!B:R,7,0),"")</f>
        <v>Quần tất</v>
      </c>
      <c r="H5483" s="14" t="str">
        <f>_xlfn.IFNA(VLOOKUP(C5483,DSNXT!B:R,8,0),"")</f>
        <v>Quần tất</v>
      </c>
      <c r="I5483" s="14" t="str">
        <f>_xlfn.IFNA(VLOOKUP(C5483,DSNXT!B:R,17,0),"")</f>
        <v>Nữ</v>
      </c>
      <c r="J5483" s="14">
        <f>_xlfn.IFNA(VLOOKUP(C5483,DSNXT!B:R,10,0),"")</f>
        <v>130000</v>
      </c>
      <c r="K5483" s="14">
        <f>_xlfn.IFNA(VLOOKUP(C5483,DSNXT!B:R,11,0),"")</f>
        <v>9</v>
      </c>
      <c r="M5483" s="8">
        <f>SUMIFS(NHẬP!N:N,NHẬP!D:D,NXT!C5478)</f>
        <v>0</v>
      </c>
      <c r="N5483" s="8">
        <f>SUMIFS(XUẤT!N:N,XUẤT!D:D,NXT!C5478)</f>
        <v>0</v>
      </c>
      <c r="O5483" s="8">
        <f t="shared" si="85"/>
        <v>0</v>
      </c>
    </row>
    <row r="5484" spans="3:15" hidden="1">
      <c r="C5484" s="2" t="s">
        <v>7870</v>
      </c>
      <c r="D5484" s="14" t="str">
        <f>_xlfn.IFNA(VLOOKUP(C5484,DSNXT!B:R,2,0),"")</f>
        <v>Quần tất nữ  FV-910</v>
      </c>
      <c r="E5484" s="14" t="str">
        <f>_xlfn.IFNA(VLOOKUP(C5484,DSNXT!B:R,4,0),"")</f>
        <v>Beige 94</v>
      </c>
      <c r="F5484" s="14" t="str">
        <f>_xlfn.IFNA(VLOOKUP(C5484,DSNXT!B:R,5,0),"")</f>
        <v>M-L</v>
      </c>
      <c r="G5484" s="14" t="str">
        <f>_xlfn.IFNA(VLOOKUP(C5484,DSNXT!B:R,7,0),"")</f>
        <v>Quần tất</v>
      </c>
      <c r="H5484" s="14" t="str">
        <f>_xlfn.IFNA(VLOOKUP(C5484,DSNXT!B:R,8,0),"")</f>
        <v>Quần tất</v>
      </c>
      <c r="I5484" s="14" t="str">
        <f>_xlfn.IFNA(VLOOKUP(C5484,DSNXT!B:R,17,0),"")</f>
        <v>Nữ</v>
      </c>
      <c r="J5484" s="14">
        <f>_xlfn.IFNA(VLOOKUP(C5484,DSNXT!B:R,10,0),"")</f>
        <v>345000</v>
      </c>
      <c r="K5484" s="14">
        <f>_xlfn.IFNA(VLOOKUP(C5484,DSNXT!B:R,11,0),"")</f>
        <v>10</v>
      </c>
      <c r="M5484" s="8">
        <f>SUMIFS(NHẬP!N:N,NHẬP!D:D,NXT!C5479)</f>
        <v>0</v>
      </c>
      <c r="N5484" s="8">
        <f>SUMIFS(XUẤT!N:N,XUẤT!D:D,NXT!C5479)</f>
        <v>0</v>
      </c>
      <c r="O5484" s="8">
        <f t="shared" si="85"/>
        <v>0</v>
      </c>
    </row>
    <row r="5485" spans="3:15" hidden="1">
      <c r="C5485" s="2" t="s">
        <v>7871</v>
      </c>
      <c r="D5485" s="14" t="str">
        <f>_xlfn.IFNA(VLOOKUP(C5485,DSNXT!B:R,2,0),"")</f>
        <v>Quần tất nữ  FV-910</v>
      </c>
      <c r="E5485" s="14" t="str">
        <f>_xlfn.IFNA(VLOOKUP(C5485,DSNXT!B:R,4,0),"")</f>
        <v>Brown 27</v>
      </c>
      <c r="F5485" s="14" t="str">
        <f>_xlfn.IFNA(VLOOKUP(C5485,DSNXT!B:R,5,0),"")</f>
        <v>M-L</v>
      </c>
      <c r="G5485" s="14" t="str">
        <f>_xlfn.IFNA(VLOOKUP(C5485,DSNXT!B:R,7,0),"")</f>
        <v>Quần tất</v>
      </c>
      <c r="H5485" s="14" t="str">
        <f>_xlfn.IFNA(VLOOKUP(C5485,DSNXT!B:R,8,0),"")</f>
        <v>Quần tất</v>
      </c>
      <c r="I5485" s="14" t="str">
        <f>_xlfn.IFNA(VLOOKUP(C5485,DSNXT!B:R,17,0),"")</f>
        <v>Nữ</v>
      </c>
      <c r="J5485" s="14">
        <f>_xlfn.IFNA(VLOOKUP(C5485,DSNXT!B:R,10,0),"")</f>
        <v>345000</v>
      </c>
      <c r="K5485" s="14">
        <f>_xlfn.IFNA(VLOOKUP(C5485,DSNXT!B:R,11,0),"")</f>
        <v>15</v>
      </c>
      <c r="M5485" s="8">
        <f>SUMIFS(NHẬP!N:N,NHẬP!D:D,NXT!C5480)</f>
        <v>0</v>
      </c>
      <c r="N5485" s="8">
        <f>SUMIFS(XUẤT!N:N,XUẤT!D:D,NXT!C5480)</f>
        <v>0</v>
      </c>
      <c r="O5485" s="8">
        <f t="shared" si="85"/>
        <v>0</v>
      </c>
    </row>
    <row r="5486" spans="3:15" hidden="1">
      <c r="C5486" s="2" t="s">
        <v>7872</v>
      </c>
      <c r="D5486" s="14" t="str">
        <f>_xlfn.IFNA(VLOOKUP(C5486,DSNXT!B:R,2,0),"")</f>
        <v>Quần tất nữ  SP806M</v>
      </c>
      <c r="E5486" s="14" t="str">
        <f>_xlfn.IFNA(VLOOKUP(C5486,DSNXT!B:R,4,0),"")</f>
        <v>Black 26</v>
      </c>
      <c r="F5486" s="14" t="str">
        <f>_xlfn.IFNA(VLOOKUP(C5486,DSNXT!B:R,5,0),"")</f>
        <v>M-L</v>
      </c>
      <c r="G5486" s="14" t="str">
        <f>_xlfn.IFNA(VLOOKUP(C5486,DSNXT!B:R,7,0),"")</f>
        <v>Quần tất</v>
      </c>
      <c r="H5486" s="14" t="str">
        <f>_xlfn.IFNA(VLOOKUP(C5486,DSNXT!B:R,8,0),"")</f>
        <v>Quần tất</v>
      </c>
      <c r="I5486" s="14" t="str">
        <f>_xlfn.IFNA(VLOOKUP(C5486,DSNXT!B:R,17,0),"")</f>
        <v>Nữ</v>
      </c>
      <c r="J5486" s="14">
        <f>_xlfn.IFNA(VLOOKUP(C5486,DSNXT!B:R,10,0),"")</f>
        <v>130000</v>
      </c>
      <c r="K5486" s="14">
        <f>_xlfn.IFNA(VLOOKUP(C5486,DSNXT!B:R,11,0),"")</f>
        <v>88</v>
      </c>
      <c r="M5486" s="8">
        <f>SUMIFS(NHẬP!N:N,NHẬP!D:D,NXT!C5481)</f>
        <v>0</v>
      </c>
      <c r="N5486" s="8">
        <f>SUMIFS(XUẤT!N:N,XUẤT!D:D,NXT!C5481)</f>
        <v>0</v>
      </c>
      <c r="O5486" s="8">
        <f t="shared" si="85"/>
        <v>0</v>
      </c>
    </row>
    <row r="5487" spans="3:15" hidden="1">
      <c r="C5487" s="2" t="s">
        <v>7873</v>
      </c>
      <c r="D5487" s="14" t="str">
        <f>_xlfn.IFNA(VLOOKUP(C5487,DSNXT!B:R,2,0),"")</f>
        <v>Quần tất nữ  SP806M</v>
      </c>
      <c r="E5487" s="14" t="str">
        <f>_xlfn.IFNA(VLOOKUP(C5487,DSNXT!B:R,4,0),"")</f>
        <v>BLACK</v>
      </c>
      <c r="F5487" s="14" t="str">
        <f>_xlfn.IFNA(VLOOKUP(C5487,DSNXT!B:R,5,0),"")</f>
        <v>M-L</v>
      </c>
      <c r="G5487" s="14" t="str">
        <f>_xlfn.IFNA(VLOOKUP(C5487,DSNXT!B:R,7,0),"")</f>
        <v>Quần tất</v>
      </c>
      <c r="H5487" s="14" t="str">
        <f>_xlfn.IFNA(VLOOKUP(C5487,DSNXT!B:R,8,0),"")</f>
        <v>Quần tất</v>
      </c>
      <c r="I5487" s="14" t="str">
        <f>_xlfn.IFNA(VLOOKUP(C5487,DSNXT!B:R,17,0),"")</f>
        <v>Nữ</v>
      </c>
      <c r="J5487" s="14">
        <f>_xlfn.IFNA(VLOOKUP(C5487,DSNXT!B:R,10,0),"")</f>
        <v>130000</v>
      </c>
      <c r="K5487" s="14">
        <f>_xlfn.IFNA(VLOOKUP(C5487,DSNXT!B:R,11,0),"")</f>
        <v>1</v>
      </c>
      <c r="M5487" s="8">
        <f>SUMIFS(NHẬP!N:N,NHẬP!D:D,NXT!C5482)</f>
        <v>0</v>
      </c>
      <c r="N5487" s="8">
        <f>SUMIFS(XUẤT!N:N,XUẤT!D:D,NXT!C5482)</f>
        <v>0</v>
      </c>
      <c r="O5487" s="8">
        <f t="shared" si="85"/>
        <v>0</v>
      </c>
    </row>
    <row r="5488" spans="3:15" hidden="1">
      <c r="C5488" s="2" t="s">
        <v>7874</v>
      </c>
      <c r="D5488" s="14" t="str">
        <f>_xlfn.IFNA(VLOOKUP(C5488,DSNXT!B:R,2,0),"")</f>
        <v>Quần tất nữ  SP801</v>
      </c>
      <c r="E5488" s="14" t="str">
        <f>_xlfn.IFNA(VLOOKUP(C5488,DSNXT!B:R,4,0),"")</f>
        <v>BLACK</v>
      </c>
      <c r="F5488" s="14" t="str">
        <f>_xlfn.IFNA(VLOOKUP(C5488,DSNXT!B:R,5,0),"")</f>
        <v>M-L</v>
      </c>
      <c r="G5488" s="14" t="str">
        <f>_xlfn.IFNA(VLOOKUP(C5488,DSNXT!B:R,7,0),"")</f>
        <v>Quần tất</v>
      </c>
      <c r="H5488" s="14" t="str">
        <f>_xlfn.IFNA(VLOOKUP(C5488,DSNXT!B:R,8,0),"")</f>
        <v>Quần tất</v>
      </c>
      <c r="I5488" s="14" t="str">
        <f>_xlfn.IFNA(VLOOKUP(C5488,DSNXT!B:R,17,0),"")</f>
        <v>Nữ</v>
      </c>
      <c r="J5488" s="14">
        <f>_xlfn.IFNA(VLOOKUP(C5488,DSNXT!B:R,10,0),"")</f>
        <v>110000</v>
      </c>
      <c r="K5488" s="14">
        <f>_xlfn.IFNA(VLOOKUP(C5488,DSNXT!B:R,11,0),"")</f>
        <v>30</v>
      </c>
      <c r="M5488" s="8">
        <f>SUMIFS(NHẬP!N:N,NHẬP!D:D,NXT!C5483)</f>
        <v>0</v>
      </c>
      <c r="N5488" s="8">
        <f>SUMIFS(XUẤT!N:N,XUẤT!D:D,NXT!C5483)</f>
        <v>0</v>
      </c>
      <c r="O5488" s="8">
        <f t="shared" si="85"/>
        <v>0</v>
      </c>
    </row>
    <row r="5489" spans="3:15" hidden="1">
      <c r="C5489" s="2" t="s">
        <v>7876</v>
      </c>
      <c r="D5489" s="14" t="str">
        <f>_xlfn.IFNA(VLOOKUP(C5489,DSNXT!B:R,2,0),"")</f>
        <v>Quần tất nữ  TU-130</v>
      </c>
      <c r="E5489" s="14" t="str">
        <f>_xlfn.IFNA(VLOOKUP(C5489,DSNXT!B:R,4,0),"")</f>
        <v>BLACK</v>
      </c>
      <c r="F5489" s="14" t="str">
        <f>_xlfn.IFNA(VLOOKUP(C5489,DSNXT!B:R,5,0),"")</f>
        <v>M-L</v>
      </c>
      <c r="G5489" s="14" t="str">
        <f>_xlfn.IFNA(VLOOKUP(C5489,DSNXT!B:R,7,0),"")</f>
        <v>Quần tất</v>
      </c>
      <c r="H5489" s="14" t="str">
        <f>_xlfn.IFNA(VLOOKUP(C5489,DSNXT!B:R,8,0),"")</f>
        <v>Quần tất</v>
      </c>
      <c r="I5489" s="14" t="str">
        <f>_xlfn.IFNA(VLOOKUP(C5489,DSNXT!B:R,17,0),"")</f>
        <v>Nữ</v>
      </c>
      <c r="J5489" s="14">
        <f>_xlfn.IFNA(VLOOKUP(C5489,DSNXT!B:R,10,0),"")</f>
        <v>195000</v>
      </c>
      <c r="K5489" s="14">
        <f>_xlfn.IFNA(VLOOKUP(C5489,DSNXT!B:R,11,0),"")</f>
        <v>15</v>
      </c>
      <c r="M5489" s="8">
        <f>SUMIFS(NHẬP!N:N,NHẬP!D:D,NXT!C5484)</f>
        <v>0</v>
      </c>
      <c r="N5489" s="8">
        <f>SUMIFS(XUẤT!N:N,XUẤT!D:D,NXT!C5484)</f>
        <v>0</v>
      </c>
      <c r="O5489" s="8">
        <f t="shared" si="85"/>
        <v>0</v>
      </c>
    </row>
    <row r="5490" spans="3:15" hidden="1">
      <c r="C5490" s="2" t="s">
        <v>7877</v>
      </c>
      <c r="D5490" s="14" t="str">
        <f>_xlfn.IFNA(VLOOKUP(C5490,DSNXT!B:R,2,0),"")</f>
        <v>Quần tất nữ  SP806L</v>
      </c>
      <c r="E5490" s="14" t="str">
        <f>_xlfn.IFNA(VLOOKUP(C5490,DSNXT!B:R,4,0),"")</f>
        <v>Brown 27</v>
      </c>
      <c r="F5490" s="14" t="str">
        <f>_xlfn.IFNA(VLOOKUP(C5490,DSNXT!B:R,5,0),"")</f>
        <v>L-LL</v>
      </c>
      <c r="G5490" s="14" t="str">
        <f>_xlfn.IFNA(VLOOKUP(C5490,DSNXT!B:R,7,0),"")</f>
        <v>Quần tất</v>
      </c>
      <c r="H5490" s="14" t="str">
        <f>_xlfn.IFNA(VLOOKUP(C5490,DSNXT!B:R,8,0),"")</f>
        <v>Quần tất</v>
      </c>
      <c r="I5490" s="14" t="str">
        <f>_xlfn.IFNA(VLOOKUP(C5490,DSNXT!B:R,17,0),"")</f>
        <v>Nữ</v>
      </c>
      <c r="J5490" s="14">
        <f>_xlfn.IFNA(VLOOKUP(C5490,DSNXT!B:R,10,0),"")</f>
        <v>130000</v>
      </c>
      <c r="K5490" s="14">
        <f>_xlfn.IFNA(VLOOKUP(C5490,DSNXT!B:R,11,0),"")</f>
        <v>5</v>
      </c>
      <c r="M5490" s="8">
        <f>SUMIFS(NHẬP!N:N,NHẬP!D:D,NXT!C5485)</f>
        <v>0</v>
      </c>
      <c r="N5490" s="8">
        <f>SUMIFS(XUẤT!N:N,XUẤT!D:D,NXT!C5485)</f>
        <v>0</v>
      </c>
      <c r="O5490" s="8">
        <f t="shared" si="85"/>
        <v>0</v>
      </c>
    </row>
    <row r="5491" spans="3:15" hidden="1">
      <c r="C5491" s="2" t="s">
        <v>7879</v>
      </c>
      <c r="D5491" s="14" t="str">
        <f>_xlfn.IFNA(VLOOKUP(C5491,DSNXT!B:R,2,0),"")</f>
        <v>Quần tất nữ  SP806L</v>
      </c>
      <c r="E5491" s="14" t="str">
        <f>_xlfn.IFNA(VLOOKUP(C5491,DSNXT!B:R,4,0),"")</f>
        <v>Beige 89</v>
      </c>
      <c r="F5491" s="14" t="str">
        <f>_xlfn.IFNA(VLOOKUP(C5491,DSNXT!B:R,5,0),"")</f>
        <v>L-LL</v>
      </c>
      <c r="G5491" s="14" t="str">
        <f>_xlfn.IFNA(VLOOKUP(C5491,DSNXT!B:R,7,0),"")</f>
        <v>Quần tất</v>
      </c>
      <c r="H5491" s="14" t="str">
        <f>_xlfn.IFNA(VLOOKUP(C5491,DSNXT!B:R,8,0),"")</f>
        <v>Quần tất</v>
      </c>
      <c r="I5491" s="14" t="str">
        <f>_xlfn.IFNA(VLOOKUP(C5491,DSNXT!B:R,17,0),"")</f>
        <v>Nữ</v>
      </c>
      <c r="J5491" s="14">
        <f>_xlfn.IFNA(VLOOKUP(C5491,DSNXT!B:R,10,0),"")</f>
        <v>130000</v>
      </c>
      <c r="K5491" s="14">
        <f>_xlfn.IFNA(VLOOKUP(C5491,DSNXT!B:R,11,0),"")</f>
        <v>9</v>
      </c>
      <c r="M5491" s="8">
        <f>SUMIFS(NHẬP!N:N,NHẬP!D:D,NXT!C5486)</f>
        <v>0</v>
      </c>
      <c r="N5491" s="8">
        <f>SUMIFS(XUẤT!N:N,XUẤT!D:D,NXT!C5486)</f>
        <v>0</v>
      </c>
      <c r="O5491" s="8">
        <f t="shared" si="85"/>
        <v>0</v>
      </c>
    </row>
    <row r="5492" spans="3:15" hidden="1">
      <c r="C5492" s="2" t="s">
        <v>7880</v>
      </c>
      <c r="D5492" s="14" t="str">
        <f>_xlfn.IFNA(VLOOKUP(C5492,DSNXT!B:R,2,0),"")</f>
        <v>Quần tất nữ  FV-910</v>
      </c>
      <c r="E5492" s="14" t="str">
        <f>_xlfn.IFNA(VLOOKUP(C5492,DSNXT!B:R,4,0),"")</f>
        <v>Beige 89</v>
      </c>
      <c r="F5492" s="14" t="str">
        <f>_xlfn.IFNA(VLOOKUP(C5492,DSNXT!B:R,5,0),"")</f>
        <v>L-LL</v>
      </c>
      <c r="G5492" s="14" t="str">
        <f>_xlfn.IFNA(VLOOKUP(C5492,DSNXT!B:R,7,0),"")</f>
        <v>Quần tất</v>
      </c>
      <c r="H5492" s="14" t="str">
        <f>_xlfn.IFNA(VLOOKUP(C5492,DSNXT!B:R,8,0),"")</f>
        <v>Quần tất</v>
      </c>
      <c r="I5492" s="14" t="str">
        <f>_xlfn.IFNA(VLOOKUP(C5492,DSNXT!B:R,17,0),"")</f>
        <v>Nữ</v>
      </c>
      <c r="J5492" s="14">
        <f>_xlfn.IFNA(VLOOKUP(C5492,DSNXT!B:R,10,0),"")</f>
        <v>345000</v>
      </c>
      <c r="K5492" s="14">
        <f>_xlfn.IFNA(VLOOKUP(C5492,DSNXT!B:R,11,0),"")</f>
        <v>9</v>
      </c>
      <c r="M5492" s="8">
        <f>SUMIFS(NHẬP!N:N,NHẬP!D:D,NXT!C5487)</f>
        <v>0</v>
      </c>
      <c r="N5492" s="8">
        <f>SUMIFS(XUẤT!N:N,XUẤT!D:D,NXT!C5487)</f>
        <v>0</v>
      </c>
      <c r="O5492" s="8">
        <f t="shared" si="85"/>
        <v>0</v>
      </c>
    </row>
    <row r="5493" spans="3:15" hidden="1">
      <c r="C5493" s="2" t="s">
        <v>7881</v>
      </c>
      <c r="D5493" s="14" t="str">
        <f>_xlfn.IFNA(VLOOKUP(C5493,DSNXT!B:R,2,0),"")</f>
        <v>Quần tất nữ  FV-910</v>
      </c>
      <c r="E5493" s="14" t="str">
        <f>_xlfn.IFNA(VLOOKUP(C5493,DSNXT!B:R,4,0),"")</f>
        <v>Beige 94</v>
      </c>
      <c r="F5493" s="14" t="str">
        <f>_xlfn.IFNA(VLOOKUP(C5493,DSNXT!B:R,5,0),"")</f>
        <v>L-LL</v>
      </c>
      <c r="G5493" s="14" t="str">
        <f>_xlfn.IFNA(VLOOKUP(C5493,DSNXT!B:R,7,0),"")</f>
        <v>Quần tất</v>
      </c>
      <c r="H5493" s="14" t="str">
        <f>_xlfn.IFNA(VLOOKUP(C5493,DSNXT!B:R,8,0),"")</f>
        <v>Quần tất</v>
      </c>
      <c r="I5493" s="14" t="str">
        <f>_xlfn.IFNA(VLOOKUP(C5493,DSNXT!B:R,17,0),"")</f>
        <v>Nữ</v>
      </c>
      <c r="J5493" s="14">
        <f>_xlfn.IFNA(VLOOKUP(C5493,DSNXT!B:R,10,0),"")</f>
        <v>345000</v>
      </c>
      <c r="K5493" s="14">
        <f>_xlfn.IFNA(VLOOKUP(C5493,DSNXT!B:R,11,0),"")</f>
        <v>10</v>
      </c>
      <c r="M5493" s="8">
        <f>SUMIFS(NHẬP!N:N,NHẬP!D:D,NXT!C5488)</f>
        <v>0</v>
      </c>
      <c r="N5493" s="8">
        <f>SUMIFS(XUẤT!N:N,XUẤT!D:D,NXT!C5488)</f>
        <v>0</v>
      </c>
      <c r="O5493" s="8">
        <f t="shared" si="85"/>
        <v>0</v>
      </c>
    </row>
    <row r="5494" spans="3:15" hidden="1">
      <c r="C5494" s="2" t="s">
        <v>7882</v>
      </c>
      <c r="D5494" s="14" t="str">
        <f>_xlfn.IFNA(VLOOKUP(C5494,DSNXT!B:R,2,0),"")</f>
        <v>Quần tất nữ  SP806L</v>
      </c>
      <c r="E5494" s="14" t="str">
        <f>_xlfn.IFNA(VLOOKUP(C5494,DSNXT!B:R,4,0),"")</f>
        <v>Beige 94</v>
      </c>
      <c r="F5494" s="14" t="str">
        <f>_xlfn.IFNA(VLOOKUP(C5494,DSNXT!B:R,5,0),"")</f>
        <v>L-LL</v>
      </c>
      <c r="G5494" s="14" t="str">
        <f>_xlfn.IFNA(VLOOKUP(C5494,DSNXT!B:R,7,0),"")</f>
        <v>Quần tất</v>
      </c>
      <c r="H5494" s="14" t="str">
        <f>_xlfn.IFNA(VLOOKUP(C5494,DSNXT!B:R,8,0),"")</f>
        <v>Quần tất</v>
      </c>
      <c r="I5494" s="14" t="str">
        <f>_xlfn.IFNA(VLOOKUP(C5494,DSNXT!B:R,17,0),"")</f>
        <v>Nữ</v>
      </c>
      <c r="J5494" s="14">
        <f>_xlfn.IFNA(VLOOKUP(C5494,DSNXT!B:R,10,0),"")</f>
        <v>130000</v>
      </c>
      <c r="K5494" s="14">
        <f>_xlfn.IFNA(VLOOKUP(C5494,DSNXT!B:R,11,0),"")</f>
        <v>5</v>
      </c>
      <c r="M5494" s="8">
        <f>SUMIFS(NHẬP!N:N,NHẬP!D:D,NXT!C5489)</f>
        <v>0</v>
      </c>
      <c r="N5494" s="8">
        <f>SUMIFS(XUẤT!N:N,XUẤT!D:D,NXT!C5489)</f>
        <v>0</v>
      </c>
      <c r="O5494" s="8">
        <f t="shared" si="85"/>
        <v>0</v>
      </c>
    </row>
    <row r="5495" spans="3:15" hidden="1">
      <c r="C5495" s="2" t="s">
        <v>7883</v>
      </c>
      <c r="D5495" s="14" t="str">
        <f>_xlfn.IFNA(VLOOKUP(C5495,DSNXT!B:R,2,0),"")</f>
        <v>Quần tất nữ  FV-910</v>
      </c>
      <c r="E5495" s="14" t="str">
        <f>_xlfn.IFNA(VLOOKUP(C5495,DSNXT!B:R,4,0),"")</f>
        <v>Brown 27</v>
      </c>
      <c r="F5495" s="14" t="str">
        <f>_xlfn.IFNA(VLOOKUP(C5495,DSNXT!B:R,5,0),"")</f>
        <v>L-LL</v>
      </c>
      <c r="G5495" s="14" t="str">
        <f>_xlfn.IFNA(VLOOKUP(C5495,DSNXT!B:R,7,0),"")</f>
        <v>Quần tất</v>
      </c>
      <c r="H5495" s="14" t="str">
        <f>_xlfn.IFNA(VLOOKUP(C5495,DSNXT!B:R,8,0),"")</f>
        <v>Quần tất</v>
      </c>
      <c r="I5495" s="14" t="str">
        <f>_xlfn.IFNA(VLOOKUP(C5495,DSNXT!B:R,17,0),"")</f>
        <v>Nữ</v>
      </c>
      <c r="J5495" s="14">
        <f>_xlfn.IFNA(VLOOKUP(C5495,DSNXT!B:R,10,0),"")</f>
        <v>345000</v>
      </c>
      <c r="K5495" s="14">
        <f>_xlfn.IFNA(VLOOKUP(C5495,DSNXT!B:R,11,0),"")</f>
        <v>11</v>
      </c>
      <c r="M5495" s="8">
        <f>SUMIFS(NHẬP!N:N,NHẬP!D:D,NXT!C5490)</f>
        <v>0</v>
      </c>
      <c r="N5495" s="8">
        <f>SUMIFS(XUẤT!N:N,XUẤT!D:D,NXT!C5490)</f>
        <v>0</v>
      </c>
      <c r="O5495" s="8">
        <f t="shared" si="85"/>
        <v>0</v>
      </c>
    </row>
    <row r="5496" spans="3:15" hidden="1">
      <c r="C5496" s="2" t="s">
        <v>7884</v>
      </c>
      <c r="D5496" s="14" t="str">
        <f>_xlfn.IFNA(VLOOKUP(C5496,DSNXT!B:R,2,0),"")</f>
        <v>Quần tất nữ  SP806L</v>
      </c>
      <c r="E5496" s="14" t="str">
        <f>_xlfn.IFNA(VLOOKUP(C5496,DSNXT!B:R,4,0),"")</f>
        <v>Black 26</v>
      </c>
      <c r="F5496" s="14" t="str">
        <f>_xlfn.IFNA(VLOOKUP(C5496,DSNXT!B:R,5,0),"")</f>
        <v>L-LL</v>
      </c>
      <c r="G5496" s="14" t="str">
        <f>_xlfn.IFNA(VLOOKUP(C5496,DSNXT!B:R,7,0),"")</f>
        <v>Quần tất</v>
      </c>
      <c r="H5496" s="14" t="str">
        <f>_xlfn.IFNA(VLOOKUP(C5496,DSNXT!B:R,8,0),"")</f>
        <v>Quần tất</v>
      </c>
      <c r="I5496" s="14" t="str">
        <f>_xlfn.IFNA(VLOOKUP(C5496,DSNXT!B:R,17,0),"")</f>
        <v>Nữ</v>
      </c>
      <c r="J5496" s="14">
        <f>_xlfn.IFNA(VLOOKUP(C5496,DSNXT!B:R,10,0),"")</f>
        <v>130000</v>
      </c>
      <c r="K5496" s="14">
        <f>_xlfn.IFNA(VLOOKUP(C5496,DSNXT!B:R,11,0),"")</f>
        <v>59</v>
      </c>
      <c r="M5496" s="8">
        <f>SUMIFS(NHẬP!N:N,NHẬP!D:D,NXT!C5491)</f>
        <v>0</v>
      </c>
      <c r="N5496" s="8">
        <f>SUMIFS(XUẤT!N:N,XUẤT!D:D,NXT!C5491)</f>
        <v>0</v>
      </c>
      <c r="O5496" s="8">
        <f t="shared" si="85"/>
        <v>0</v>
      </c>
    </row>
    <row r="5497" spans="3:15" hidden="1">
      <c r="C5497" s="2" t="s">
        <v>7885</v>
      </c>
      <c r="D5497" s="14" t="str">
        <f>_xlfn.IFNA(VLOOKUP(C5497,DSNXT!B:R,2,0),"")</f>
        <v>Quần tất nữ  SP801</v>
      </c>
      <c r="E5497" s="14" t="str">
        <f>_xlfn.IFNA(VLOOKUP(C5497,DSNXT!B:R,4,0),"")</f>
        <v>BLACK</v>
      </c>
      <c r="F5497" s="14" t="str">
        <f>_xlfn.IFNA(VLOOKUP(C5497,DSNXT!B:R,5,0),"")</f>
        <v>L-LL</v>
      </c>
      <c r="G5497" s="14" t="str">
        <f>_xlfn.IFNA(VLOOKUP(C5497,DSNXT!B:R,7,0),"")</f>
        <v>Quần tất</v>
      </c>
      <c r="H5497" s="14" t="str">
        <f>_xlfn.IFNA(VLOOKUP(C5497,DSNXT!B:R,8,0),"")</f>
        <v>Quần tất</v>
      </c>
      <c r="I5497" s="14" t="str">
        <f>_xlfn.IFNA(VLOOKUP(C5497,DSNXT!B:R,17,0),"")</f>
        <v>Nữ</v>
      </c>
      <c r="J5497" s="14">
        <f>_xlfn.IFNA(VLOOKUP(C5497,DSNXT!B:R,10,0),"")</f>
        <v>110000</v>
      </c>
      <c r="K5497" s="14">
        <f>_xlfn.IFNA(VLOOKUP(C5497,DSNXT!B:R,11,0),"")</f>
        <v>10</v>
      </c>
      <c r="M5497" s="8">
        <f>SUMIFS(NHẬP!N:N,NHẬP!D:D,NXT!C5492)</f>
        <v>0</v>
      </c>
      <c r="N5497" s="8">
        <f>SUMIFS(XUẤT!N:N,XUẤT!D:D,NXT!C5492)</f>
        <v>0</v>
      </c>
      <c r="O5497" s="8">
        <f t="shared" si="85"/>
        <v>0</v>
      </c>
    </row>
    <row r="5498" spans="3:15" hidden="1">
      <c r="C5498" s="2" t="s">
        <v>7886</v>
      </c>
      <c r="D5498" s="14" t="str">
        <f>_xlfn.IFNA(VLOOKUP(C5498,DSNXT!B:R,2,0),"")</f>
        <v>Quần tất nữ  SP806L</v>
      </c>
      <c r="E5498" s="14" t="str">
        <f>_xlfn.IFNA(VLOOKUP(C5498,DSNXT!B:R,4,0),"")</f>
        <v>BLACK</v>
      </c>
      <c r="F5498" s="14" t="str">
        <f>_xlfn.IFNA(VLOOKUP(C5498,DSNXT!B:R,5,0),"")</f>
        <v>L-LL</v>
      </c>
      <c r="G5498" s="14" t="str">
        <f>_xlfn.IFNA(VLOOKUP(C5498,DSNXT!B:R,7,0),"")</f>
        <v>Quần tất</v>
      </c>
      <c r="H5498" s="14" t="str">
        <f>_xlfn.IFNA(VLOOKUP(C5498,DSNXT!B:R,8,0),"")</f>
        <v>Quần tất</v>
      </c>
      <c r="I5498" s="14" t="str">
        <f>_xlfn.IFNA(VLOOKUP(C5498,DSNXT!B:R,17,0),"")</f>
        <v>Nữ</v>
      </c>
      <c r="J5498" s="14">
        <f>_xlfn.IFNA(VLOOKUP(C5498,DSNXT!B:R,10,0),"")</f>
        <v>130000</v>
      </c>
      <c r="K5498" s="14">
        <f>_xlfn.IFNA(VLOOKUP(C5498,DSNXT!B:R,11,0),"")</f>
        <v>40</v>
      </c>
      <c r="M5498" s="8">
        <f>SUMIFS(NHẬP!N:N,NHẬP!D:D,NXT!C5493)</f>
        <v>0</v>
      </c>
      <c r="N5498" s="8">
        <f>SUMIFS(XUẤT!N:N,XUẤT!D:D,NXT!C5493)</f>
        <v>0</v>
      </c>
      <c r="O5498" s="8">
        <f t="shared" si="85"/>
        <v>0</v>
      </c>
    </row>
    <row r="5499" spans="3:15" hidden="1">
      <c r="C5499" s="2" t="s">
        <v>7887</v>
      </c>
      <c r="D5499" s="14" t="str">
        <f>_xlfn.IFNA(VLOOKUP(C5499,DSNXT!B:R,2,0),"")</f>
        <v>Ô siêu nhẹ C8UMB008A</v>
      </c>
      <c r="E5499" s="14" t="str">
        <f>_xlfn.IFNA(VLOOKUP(C5499,DSNXT!B:R,4,0),"")</f>
        <v>Tím than xanh</v>
      </c>
      <c r="F5499" s="14" t="str">
        <f>_xlfn.IFNA(VLOOKUP(C5499,DSNXT!B:R,5,0),"")</f>
        <v>50cm</v>
      </c>
      <c r="G5499" s="14" t="str">
        <f>_xlfn.IFNA(VLOOKUP(C5499,DSNXT!B:R,7,0),"")</f>
        <v>Phụ kiện khác</v>
      </c>
      <c r="H5499" s="14" t="str">
        <f>_xlfn.IFNA(VLOOKUP(C5499,DSNXT!B:R,8,0),"")</f>
        <v>Ô</v>
      </c>
      <c r="I5499" s="14">
        <f>_xlfn.IFNA(VLOOKUP(C5499,DSNXT!B:R,17,0),"")</f>
        <v>0</v>
      </c>
      <c r="J5499" s="14">
        <f>_xlfn.IFNA(VLOOKUP(C5499,DSNXT!B:R,10,0),"")</f>
        <v>540000</v>
      </c>
      <c r="K5499" s="14">
        <f>_xlfn.IFNA(VLOOKUP(C5499,DSNXT!B:R,11,0),"")</f>
        <v>5</v>
      </c>
      <c r="M5499" s="8">
        <f>SUMIFS(NHẬP!N:N,NHẬP!D:D,NXT!C5494)</f>
        <v>0</v>
      </c>
      <c r="N5499" s="8">
        <f>SUMIFS(XUẤT!N:N,XUẤT!D:D,NXT!C5494)</f>
        <v>0</v>
      </c>
      <c r="O5499" s="8">
        <f t="shared" si="85"/>
        <v>0</v>
      </c>
    </row>
    <row r="5500" spans="3:15" hidden="1">
      <c r="C5500" s="2" t="s">
        <v>7891</v>
      </c>
      <c r="D5500" s="14" t="str">
        <f>_xlfn.IFNA(VLOOKUP(C5500,DSNXT!B:R,2,0),"")</f>
        <v>Ô siêu nhẹ C8UMB008A</v>
      </c>
      <c r="E5500" s="14" t="str">
        <f>_xlfn.IFNA(VLOOKUP(C5500,DSNXT!B:R,4,0),"")</f>
        <v>Đen</v>
      </c>
      <c r="F5500" s="14" t="str">
        <f>_xlfn.IFNA(VLOOKUP(C5500,DSNXT!B:R,5,0),"")</f>
        <v>50cm</v>
      </c>
      <c r="G5500" s="14" t="str">
        <f>_xlfn.IFNA(VLOOKUP(C5500,DSNXT!B:R,7,0),"")</f>
        <v>Phụ kiện khác</v>
      </c>
      <c r="H5500" s="14" t="str">
        <f>_xlfn.IFNA(VLOOKUP(C5500,DSNXT!B:R,8,0),"")</f>
        <v>Ô</v>
      </c>
      <c r="I5500" s="14">
        <f>_xlfn.IFNA(VLOOKUP(C5500,DSNXT!B:R,17,0),"")</f>
        <v>0</v>
      </c>
      <c r="J5500" s="14">
        <f>_xlfn.IFNA(VLOOKUP(C5500,DSNXT!B:R,10,0),"")</f>
        <v>540000</v>
      </c>
      <c r="K5500" s="14">
        <f>_xlfn.IFNA(VLOOKUP(C5500,DSNXT!B:R,11,0),"")</f>
        <v>8</v>
      </c>
      <c r="M5500" s="8">
        <f>SUMIFS(NHẬP!N:N,NHẬP!D:D,NXT!C5495)</f>
        <v>0</v>
      </c>
      <c r="N5500" s="8">
        <f>SUMIFS(XUẤT!N:N,XUẤT!D:D,NXT!C5495)</f>
        <v>0</v>
      </c>
      <c r="O5500" s="8">
        <f t="shared" si="85"/>
        <v>0</v>
      </c>
    </row>
    <row r="5501" spans="3:15" hidden="1">
      <c r="C5501" s="2" t="s">
        <v>7892</v>
      </c>
      <c r="D5501" s="14" t="str">
        <f>_xlfn.IFNA(VLOOKUP(C5501,DSNXT!B:R,2,0),"")</f>
        <v>Dép nhựa ITN E8SLI003C</v>
      </c>
      <c r="E5501" s="14" t="str">
        <f>_xlfn.IFNA(VLOOKUP(C5501,DSNXT!B:R,4,0),"")</f>
        <v>Xanh lá cây</v>
      </c>
      <c r="F5501" s="14" t="str">
        <f>_xlfn.IFNA(VLOOKUP(C5501,DSNXT!B:R,5,0),"")</f>
        <v>38/39</v>
      </c>
      <c r="G5501" s="14" t="str">
        <f>_xlfn.IFNA(VLOOKUP(C5501,DSNXT!B:R,7,0),"")</f>
        <v>Dép</v>
      </c>
      <c r="H5501" s="14" t="str">
        <f>_xlfn.IFNA(VLOOKUP(C5501,DSNXT!B:R,8,0),"")</f>
        <v>Dép nhựa thời trang</v>
      </c>
      <c r="I5501" s="14">
        <f>_xlfn.IFNA(VLOOKUP(C5501,DSNXT!B:R,17,0),"")</f>
        <v>0</v>
      </c>
      <c r="J5501" s="14">
        <f>_xlfn.IFNA(VLOOKUP(C5501,DSNXT!B:R,10,0),"")</f>
        <v>150000</v>
      </c>
      <c r="K5501" s="14">
        <f>_xlfn.IFNA(VLOOKUP(C5501,DSNXT!B:R,11,0),"")</f>
        <v>14</v>
      </c>
      <c r="M5501" s="8">
        <f>SUMIFS(NHẬP!N:N,NHẬP!D:D,NXT!C5496)</f>
        <v>0</v>
      </c>
      <c r="N5501" s="8">
        <f>SUMIFS(XUẤT!N:N,XUẤT!D:D,NXT!C5496)</f>
        <v>0</v>
      </c>
      <c r="O5501" s="8">
        <f t="shared" si="85"/>
        <v>0</v>
      </c>
    </row>
    <row r="5502" spans="3:15" hidden="1">
      <c r="C5502" s="2" t="s">
        <v>7894</v>
      </c>
      <c r="D5502" s="14" t="str">
        <f>_xlfn.IFNA(VLOOKUP(C5502,DSNXT!B:R,2,0),"")</f>
        <v>Dép nhựa ITN E8SLI003C</v>
      </c>
      <c r="E5502" s="14" t="str">
        <f>_xlfn.IFNA(VLOOKUP(C5502,DSNXT!B:R,4,0),"")</f>
        <v>Ghi</v>
      </c>
      <c r="F5502" s="14" t="str">
        <f>_xlfn.IFNA(VLOOKUP(C5502,DSNXT!B:R,5,0),"")</f>
        <v>44/45</v>
      </c>
      <c r="G5502" s="14" t="str">
        <f>_xlfn.IFNA(VLOOKUP(C5502,DSNXT!B:R,7,0),"")</f>
        <v>Dép</v>
      </c>
      <c r="H5502" s="14" t="str">
        <f>_xlfn.IFNA(VLOOKUP(C5502,DSNXT!B:R,8,0),"")</f>
        <v>Dép nhựa thời trang</v>
      </c>
      <c r="I5502" s="14">
        <f>_xlfn.IFNA(VLOOKUP(C5502,DSNXT!B:R,17,0),"")</f>
        <v>0</v>
      </c>
      <c r="J5502" s="14">
        <f>_xlfn.IFNA(VLOOKUP(C5502,DSNXT!B:R,10,0),"")</f>
        <v>150000</v>
      </c>
      <c r="K5502" s="14">
        <f>_xlfn.IFNA(VLOOKUP(C5502,DSNXT!B:R,11,0),"")</f>
        <v>18</v>
      </c>
      <c r="M5502" s="8">
        <f>SUMIFS(NHẬP!N:N,NHẬP!D:D,NXT!C5497)</f>
        <v>0</v>
      </c>
      <c r="N5502" s="8">
        <f>SUMIFS(XUẤT!N:N,XUẤT!D:D,NXT!C5497)</f>
        <v>0</v>
      </c>
      <c r="O5502" s="8">
        <f t="shared" si="85"/>
        <v>0</v>
      </c>
    </row>
    <row r="5503" spans="3:15" hidden="1">
      <c r="C5503" s="2" t="s">
        <v>7896</v>
      </c>
      <c r="D5503" s="14" t="str">
        <f>_xlfn.IFNA(VLOOKUP(C5503,DSNXT!B:R,2,0),"")</f>
        <v>Dép nhựa ITN E8SLI003C</v>
      </c>
      <c r="E5503" s="14" t="str">
        <f>_xlfn.IFNA(VLOOKUP(C5503,DSNXT!B:R,4,0),"")</f>
        <v>Xanh tím than</v>
      </c>
      <c r="F5503" s="14" t="str">
        <f>_xlfn.IFNA(VLOOKUP(C5503,DSNXT!B:R,5,0),"")</f>
        <v>44/45</v>
      </c>
      <c r="G5503" s="14" t="str">
        <f>_xlfn.IFNA(VLOOKUP(C5503,DSNXT!B:R,7,0),"")</f>
        <v>Dép</v>
      </c>
      <c r="H5503" s="14" t="str">
        <f>_xlfn.IFNA(VLOOKUP(C5503,DSNXT!B:R,8,0),"")</f>
        <v>Dép nhựa thời trang</v>
      </c>
      <c r="I5503" s="14">
        <f>_xlfn.IFNA(VLOOKUP(C5503,DSNXT!B:R,17,0),"")</f>
        <v>0</v>
      </c>
      <c r="J5503" s="14">
        <f>_xlfn.IFNA(VLOOKUP(C5503,DSNXT!B:R,10,0),"")</f>
        <v>150000</v>
      </c>
      <c r="K5503" s="14">
        <f>_xlfn.IFNA(VLOOKUP(C5503,DSNXT!B:R,11,0),"")</f>
        <v>3</v>
      </c>
      <c r="M5503" s="8">
        <f>SUMIFS(NHẬP!N:N,NHẬP!D:D,NXT!C5498)</f>
        <v>0</v>
      </c>
      <c r="N5503" s="8">
        <f>SUMIFS(XUẤT!N:N,XUẤT!D:D,NXT!C5498)</f>
        <v>0</v>
      </c>
      <c r="O5503" s="8">
        <f t="shared" si="85"/>
        <v>0</v>
      </c>
    </row>
    <row r="5504" spans="3:15" hidden="1">
      <c r="C5504" s="2" t="s">
        <v>7897</v>
      </c>
      <c r="D5504" s="14" t="str">
        <f>_xlfn.IFNA(VLOOKUP(C5504,DSNXT!B:R,2,0),"")</f>
        <v>Hoa khuếch tán-C2ODS004B</v>
      </c>
      <c r="E5504" s="14" t="str">
        <f>_xlfn.IFNA(VLOOKUP(C5504,DSNXT!B:R,4,0),"")</f>
        <v>Xanh cốm</v>
      </c>
      <c r="F5504" s="14">
        <f>_xlfn.IFNA(VLOOKUP(C5504,DSNXT!B:R,5,0),"")</f>
        <v>0</v>
      </c>
      <c r="G5504" s="14" t="str">
        <f>_xlfn.IFNA(VLOOKUP(C5504,DSNXT!B:R,7,0),"")</f>
        <v>Công cụ khuếch tán</v>
      </c>
      <c r="H5504" s="14" t="str">
        <f>_xlfn.IFNA(VLOOKUP(C5504,DSNXT!B:R,8,0),"")</f>
        <v>Hoa khuếch tán</v>
      </c>
      <c r="I5504" s="14">
        <f>_xlfn.IFNA(VLOOKUP(C5504,DSNXT!B:R,17,0),"")</f>
        <v>0</v>
      </c>
      <c r="J5504" s="14">
        <f>_xlfn.IFNA(VLOOKUP(C5504,DSNXT!B:R,10,0),"")</f>
        <v>15000</v>
      </c>
      <c r="K5504" s="14">
        <f>_xlfn.IFNA(VLOOKUP(C5504,DSNXT!B:R,11,0),"")</f>
        <v>15</v>
      </c>
      <c r="M5504" s="8">
        <f>SUMIFS(NHẬP!N:N,NHẬP!D:D,NXT!C5499)</f>
        <v>0</v>
      </c>
      <c r="N5504" s="8">
        <f>SUMIFS(XUẤT!N:N,XUẤT!D:D,NXT!C5499)</f>
        <v>0</v>
      </c>
      <c r="O5504" s="8">
        <f t="shared" si="85"/>
        <v>0</v>
      </c>
    </row>
    <row r="5505" spans="3:15" hidden="1">
      <c r="C5505" s="2" t="s">
        <v>7899</v>
      </c>
      <c r="D5505" s="14" t="str">
        <f>_xlfn.IFNA(VLOOKUP(C5505,DSNXT!B:R,2,0),"")</f>
        <v>Hoa khuếch tán-C2ODS006B</v>
      </c>
      <c r="E5505" s="14">
        <f>_xlfn.IFNA(VLOOKUP(C5505,DSNXT!B:R,4,0),"")</f>
        <v>0</v>
      </c>
      <c r="F5505" s="14">
        <f>_xlfn.IFNA(VLOOKUP(C5505,DSNXT!B:R,5,0),"")</f>
        <v>0</v>
      </c>
      <c r="G5505" s="14" t="str">
        <f>_xlfn.IFNA(VLOOKUP(C5505,DSNXT!B:R,7,0),"")</f>
        <v>Công cụ khuếch tán</v>
      </c>
      <c r="H5505" s="14" t="str">
        <f>_xlfn.IFNA(VLOOKUP(C5505,DSNXT!B:R,8,0),"")</f>
        <v>Hoa khuếch tán</v>
      </c>
      <c r="I5505" s="14">
        <f>_xlfn.IFNA(VLOOKUP(C5505,DSNXT!B:R,17,0),"")</f>
        <v>0</v>
      </c>
      <c r="J5505" s="14">
        <f>_xlfn.IFNA(VLOOKUP(C5505,DSNXT!B:R,10,0),"")</f>
        <v>15000</v>
      </c>
      <c r="K5505" s="14">
        <f>_xlfn.IFNA(VLOOKUP(C5505,DSNXT!B:R,11,0),"")</f>
        <v>349</v>
      </c>
      <c r="M5505" s="8">
        <f>SUMIFS(NHẬP!N:N,NHẬP!D:D,NXT!C5500)</f>
        <v>0</v>
      </c>
      <c r="N5505" s="8">
        <f>SUMIFS(XUẤT!N:N,XUẤT!D:D,NXT!C5500)</f>
        <v>0</v>
      </c>
      <c r="O5505" s="8">
        <f t="shared" si="85"/>
        <v>0</v>
      </c>
    </row>
    <row r="5506" spans="3:15" hidden="1">
      <c r="C5506" s="2" t="s">
        <v>7901</v>
      </c>
      <c r="D5506" s="14" t="str">
        <f>_xlfn.IFNA(VLOOKUP(C5506,DSNXT!B:R,2,0),"")</f>
        <v>Zuýp chống nắng UVS-016</v>
      </c>
      <c r="E5506" s="14" t="str">
        <f>_xlfn.IFNA(VLOOKUP(C5506,DSNXT!B:R,4,0),"")</f>
        <v>Navy-01</v>
      </c>
      <c r="F5506" s="14" t="str">
        <f>_xlfn.IFNA(VLOOKUP(C5506,DSNXT!B:R,5,0),"")</f>
        <v>Size M</v>
      </c>
      <c r="G5506" s="14" t="str">
        <f>_xlfn.IFNA(VLOOKUP(C5506,DSNXT!B:R,7,0),"")</f>
        <v>Sunstop</v>
      </c>
      <c r="H5506" s="14" t="str">
        <f>_xlfn.IFNA(VLOOKUP(C5506,DSNXT!B:R,8,0),"")</f>
        <v>Chân váy chống nắng</v>
      </c>
      <c r="I5506" s="14" t="str">
        <f>_xlfn.IFNA(VLOOKUP(C5506,DSNXT!B:R,17,0),"")</f>
        <v>Nữ</v>
      </c>
      <c r="J5506" s="14">
        <f>_xlfn.IFNA(VLOOKUP(C5506,DSNXT!B:R,10,0),"")</f>
        <v>590000</v>
      </c>
      <c r="K5506" s="14">
        <f>_xlfn.IFNA(VLOOKUP(C5506,DSNXT!B:R,11,0),"")</f>
        <v>2</v>
      </c>
      <c r="M5506" s="8">
        <f>SUMIFS(NHẬP!N:N,NHẬP!D:D,NXT!C5501)</f>
        <v>0</v>
      </c>
      <c r="N5506" s="8">
        <f>SUMIFS(XUẤT!N:N,XUẤT!D:D,NXT!C5501)</f>
        <v>0</v>
      </c>
      <c r="O5506" s="8">
        <f t="shared" si="85"/>
        <v>0</v>
      </c>
    </row>
    <row r="5507" spans="3:15" hidden="1">
      <c r="C5507" s="2" t="s">
        <v>7904</v>
      </c>
      <c r="D5507" s="14" t="str">
        <f>_xlfn.IFNA(VLOOKUP(C5507,DSNXT!B:R,2,0),"")</f>
        <v>Zuýp chống nắng UVS-016</v>
      </c>
      <c r="E5507" s="14" t="str">
        <f>_xlfn.IFNA(VLOOKUP(C5507,DSNXT!B:R,4,0),"")</f>
        <v>Đen-17</v>
      </c>
      <c r="F5507" s="14" t="str">
        <f>_xlfn.IFNA(VLOOKUP(C5507,DSNXT!B:R,5,0),"")</f>
        <v>Size S</v>
      </c>
      <c r="G5507" s="14" t="str">
        <f>_xlfn.IFNA(VLOOKUP(C5507,DSNXT!B:R,7,0),"")</f>
        <v>Sunstop</v>
      </c>
      <c r="H5507" s="14" t="str">
        <f>_xlfn.IFNA(VLOOKUP(C5507,DSNXT!B:R,8,0),"")</f>
        <v>Chân váy chống nắng</v>
      </c>
      <c r="I5507" s="14" t="str">
        <f>_xlfn.IFNA(VLOOKUP(C5507,DSNXT!B:R,17,0),"")</f>
        <v>Nữ</v>
      </c>
      <c r="J5507" s="14">
        <f>_xlfn.IFNA(VLOOKUP(C5507,DSNXT!B:R,10,0),"")</f>
        <v>590000</v>
      </c>
      <c r="K5507" s="14">
        <f>_xlfn.IFNA(VLOOKUP(C5507,DSNXT!B:R,11,0),"")</f>
        <v>2</v>
      </c>
      <c r="M5507" s="8">
        <f>SUMIFS(NHẬP!N:N,NHẬP!D:D,NXT!C5502)</f>
        <v>0</v>
      </c>
      <c r="N5507" s="8">
        <f>SUMIFS(XUẤT!N:N,XUẤT!D:D,NXT!C5502)</f>
        <v>0</v>
      </c>
      <c r="O5507" s="8">
        <f t="shared" si="85"/>
        <v>0</v>
      </c>
    </row>
    <row r="5508" spans="3:15" hidden="1">
      <c r="C5508" s="2" t="s">
        <v>7906</v>
      </c>
      <c r="D5508" s="14" t="str">
        <f>_xlfn.IFNA(VLOOKUP(C5508,DSNXT!B:R,2,0),"")</f>
        <v>Zuýp chống nắng UVS-016</v>
      </c>
      <c r="E5508" s="14" t="str">
        <f>_xlfn.IFNA(VLOOKUP(C5508,DSNXT!B:R,4,0),"")</f>
        <v>Đen-17</v>
      </c>
      <c r="F5508" s="14" t="str">
        <f>_xlfn.IFNA(VLOOKUP(C5508,DSNXT!B:R,5,0),"")</f>
        <v>Size M</v>
      </c>
      <c r="G5508" s="14" t="str">
        <f>_xlfn.IFNA(VLOOKUP(C5508,DSNXT!B:R,7,0),"")</f>
        <v>Sunstop</v>
      </c>
      <c r="H5508" s="14" t="str">
        <f>_xlfn.IFNA(VLOOKUP(C5508,DSNXT!B:R,8,0),"")</f>
        <v>Chân váy chống nắng</v>
      </c>
      <c r="I5508" s="14" t="str">
        <f>_xlfn.IFNA(VLOOKUP(C5508,DSNXT!B:R,17,0),"")</f>
        <v>Nữ</v>
      </c>
      <c r="J5508" s="14">
        <f>_xlfn.IFNA(VLOOKUP(C5508,DSNXT!B:R,10,0),"")</f>
        <v>590000</v>
      </c>
      <c r="K5508" s="14">
        <f>_xlfn.IFNA(VLOOKUP(C5508,DSNXT!B:R,11,0),"")</f>
        <v>12</v>
      </c>
      <c r="M5508" s="8">
        <f>SUMIFS(NHẬP!N:N,NHẬP!D:D,NXT!C5503)</f>
        <v>0</v>
      </c>
      <c r="N5508" s="8">
        <f>SUMIFS(XUẤT!N:N,XUẤT!D:D,NXT!C5503)</f>
        <v>0</v>
      </c>
      <c r="O5508" s="8">
        <f t="shared" si="85"/>
        <v>0</v>
      </c>
    </row>
    <row r="5509" spans="3:15" hidden="1">
      <c r="C5509" s="2" t="s">
        <v>7907</v>
      </c>
      <c r="D5509" s="14" t="str">
        <f>_xlfn.IFNA(VLOOKUP(C5509,DSNXT!B:R,2,0),"")</f>
        <v>Zuýp chống nắng UVS-016</v>
      </c>
      <c r="E5509" s="14" t="str">
        <f>_xlfn.IFNA(VLOOKUP(C5509,DSNXT!B:R,4,0),"")</f>
        <v>Ghi-13</v>
      </c>
      <c r="F5509" s="14" t="str">
        <f>_xlfn.IFNA(VLOOKUP(C5509,DSNXT!B:R,5,0),"")</f>
        <v>Size S</v>
      </c>
      <c r="G5509" s="14" t="str">
        <f>_xlfn.IFNA(VLOOKUP(C5509,DSNXT!B:R,7,0),"")</f>
        <v>Sunstop</v>
      </c>
      <c r="H5509" s="14" t="str">
        <f>_xlfn.IFNA(VLOOKUP(C5509,DSNXT!B:R,8,0),"")</f>
        <v>Chân váy chống nắng</v>
      </c>
      <c r="I5509" s="14" t="str">
        <f>_xlfn.IFNA(VLOOKUP(C5509,DSNXT!B:R,17,0),"")</f>
        <v>Nữ</v>
      </c>
      <c r="J5509" s="14">
        <f>_xlfn.IFNA(VLOOKUP(C5509,DSNXT!B:R,10,0),"")</f>
        <v>590000</v>
      </c>
      <c r="K5509" s="14">
        <f>_xlfn.IFNA(VLOOKUP(C5509,DSNXT!B:R,11,0),"")</f>
        <v>4</v>
      </c>
      <c r="M5509" s="8">
        <f>SUMIFS(NHẬP!N:N,NHẬP!D:D,NXT!C5504)</f>
        <v>0</v>
      </c>
      <c r="N5509" s="8">
        <f>SUMIFS(XUẤT!N:N,XUẤT!D:D,NXT!C5504)</f>
        <v>0</v>
      </c>
      <c r="O5509" s="8">
        <f t="shared" si="85"/>
        <v>0</v>
      </c>
    </row>
    <row r="5510" spans="3:15" hidden="1">
      <c r="C5510" s="2" t="s">
        <v>7909</v>
      </c>
      <c r="D5510" s="14" t="str">
        <f>_xlfn.IFNA(VLOOKUP(C5510,DSNXT!B:R,2,0),"")</f>
        <v>Zuýp chống nắng UVS-016</v>
      </c>
      <c r="E5510" s="14" t="str">
        <f>_xlfn.IFNA(VLOOKUP(C5510,DSNXT!B:R,4,0),"")</f>
        <v>Ghi-13</v>
      </c>
      <c r="F5510" s="14" t="str">
        <f>_xlfn.IFNA(VLOOKUP(C5510,DSNXT!B:R,5,0),"")</f>
        <v>Size M</v>
      </c>
      <c r="G5510" s="14" t="str">
        <f>_xlfn.IFNA(VLOOKUP(C5510,DSNXT!B:R,7,0),"")</f>
        <v>Sunstop</v>
      </c>
      <c r="H5510" s="14" t="str">
        <f>_xlfn.IFNA(VLOOKUP(C5510,DSNXT!B:R,8,0),"")</f>
        <v>Chân váy chống nắng</v>
      </c>
      <c r="I5510" s="14" t="str">
        <f>_xlfn.IFNA(VLOOKUP(C5510,DSNXT!B:R,17,0),"")</f>
        <v>Nữ</v>
      </c>
      <c r="J5510" s="14">
        <f>_xlfn.IFNA(VLOOKUP(C5510,DSNXT!B:R,10,0),"")</f>
        <v>590000</v>
      </c>
      <c r="K5510" s="14">
        <f>_xlfn.IFNA(VLOOKUP(C5510,DSNXT!B:R,11,0),"")</f>
        <v>3</v>
      </c>
      <c r="M5510" s="8">
        <f>SUMIFS(NHẬP!N:N,NHẬP!D:D,NXT!C5505)</f>
        <v>0</v>
      </c>
      <c r="N5510" s="8">
        <f>SUMIFS(XUẤT!N:N,XUẤT!D:D,NXT!C5505)</f>
        <v>0</v>
      </c>
      <c r="O5510" s="8">
        <f t="shared" si="85"/>
        <v>0</v>
      </c>
    </row>
    <row r="5511" spans="3:15" hidden="1">
      <c r="C5511" s="2" t="s">
        <v>7910</v>
      </c>
      <c r="D5511" s="14" t="str">
        <f>_xlfn.IFNA(VLOOKUP(C5511,DSNXT!B:R,2,0),"")</f>
        <v>Zuýp chống nắng UVS-016</v>
      </c>
      <c r="E5511" s="14" t="str">
        <f>_xlfn.IFNA(VLOOKUP(C5511,DSNXT!B:R,4,0),"")</f>
        <v>Ghi-13</v>
      </c>
      <c r="F5511" s="14" t="str">
        <f>_xlfn.IFNA(VLOOKUP(C5511,DSNXT!B:R,5,0),"")</f>
        <v>Size L</v>
      </c>
      <c r="G5511" s="14" t="str">
        <f>_xlfn.IFNA(VLOOKUP(C5511,DSNXT!B:R,7,0),"")</f>
        <v>Sunstop</v>
      </c>
      <c r="H5511" s="14" t="str">
        <f>_xlfn.IFNA(VLOOKUP(C5511,DSNXT!B:R,8,0),"")</f>
        <v>Chân váy chống nắng</v>
      </c>
      <c r="I5511" s="14" t="str">
        <f>_xlfn.IFNA(VLOOKUP(C5511,DSNXT!B:R,17,0),"")</f>
        <v>Nữ</v>
      </c>
      <c r="J5511" s="14">
        <f>_xlfn.IFNA(VLOOKUP(C5511,DSNXT!B:R,10,0),"")</f>
        <v>590000</v>
      </c>
      <c r="K5511" s="14">
        <f>_xlfn.IFNA(VLOOKUP(C5511,DSNXT!B:R,11,0),"")</f>
        <v>1</v>
      </c>
      <c r="M5511" s="8">
        <f>SUMIFS(NHẬP!N:N,NHẬP!D:D,NXT!C5506)</f>
        <v>0</v>
      </c>
      <c r="N5511" s="8">
        <f>SUMIFS(XUẤT!N:N,XUẤT!D:D,NXT!C5506)</f>
        <v>0</v>
      </c>
      <c r="O5511" s="8">
        <f t="shared" si="85"/>
        <v>0</v>
      </c>
    </row>
    <row r="5512" spans="3:15" hidden="1">
      <c r="C5512" s="2" t="s">
        <v>7911</v>
      </c>
      <c r="D5512" s="14" t="str">
        <f>_xlfn.IFNA(VLOOKUP(C5512,DSNXT!B:R,2,0),"")</f>
        <v>Zuýp chống nắng UVS-016</v>
      </c>
      <c r="E5512" s="14" t="str">
        <f>_xlfn.IFNA(VLOOKUP(C5512,DSNXT!B:R,4,0),"")</f>
        <v>Xanh-15</v>
      </c>
      <c r="F5512" s="14" t="str">
        <f>_xlfn.IFNA(VLOOKUP(C5512,DSNXT!B:R,5,0),"")</f>
        <v>Size S</v>
      </c>
      <c r="G5512" s="14" t="str">
        <f>_xlfn.IFNA(VLOOKUP(C5512,DSNXT!B:R,7,0),"")</f>
        <v>Sunstop</v>
      </c>
      <c r="H5512" s="14" t="str">
        <f>_xlfn.IFNA(VLOOKUP(C5512,DSNXT!B:R,8,0),"")</f>
        <v>Chân váy chống nắng</v>
      </c>
      <c r="I5512" s="14" t="str">
        <f>_xlfn.IFNA(VLOOKUP(C5512,DSNXT!B:R,17,0),"")</f>
        <v>Nữ</v>
      </c>
      <c r="J5512" s="14">
        <f>_xlfn.IFNA(VLOOKUP(C5512,DSNXT!B:R,10,0),"")</f>
        <v>590000</v>
      </c>
      <c r="K5512" s="14">
        <f>_xlfn.IFNA(VLOOKUP(C5512,DSNXT!B:R,11,0),"")</f>
        <v>5</v>
      </c>
      <c r="M5512" s="8">
        <f>SUMIFS(NHẬP!N:N,NHẬP!D:D,NXT!C5507)</f>
        <v>0</v>
      </c>
      <c r="N5512" s="8">
        <f>SUMIFS(XUẤT!N:N,XUẤT!D:D,NXT!C5507)</f>
        <v>0</v>
      </c>
      <c r="O5512" s="8">
        <f t="shared" si="85"/>
        <v>0</v>
      </c>
    </row>
    <row r="5513" spans="3:15" hidden="1">
      <c r="C5513" s="2" t="s">
        <v>7913</v>
      </c>
      <c r="D5513" s="14" t="str">
        <f>_xlfn.IFNA(VLOOKUP(C5513,DSNXT!B:R,2,0),"")</f>
        <v>Zuýp chống nắng UVS-016</v>
      </c>
      <c r="E5513" s="14" t="str">
        <f>_xlfn.IFNA(VLOOKUP(C5513,DSNXT!B:R,4,0),"")</f>
        <v>Xanh-15</v>
      </c>
      <c r="F5513" s="14" t="str">
        <f>_xlfn.IFNA(VLOOKUP(C5513,DSNXT!B:R,5,0),"")</f>
        <v>Size M</v>
      </c>
      <c r="G5513" s="14" t="str">
        <f>_xlfn.IFNA(VLOOKUP(C5513,DSNXT!B:R,7,0),"")</f>
        <v>Sunstop</v>
      </c>
      <c r="H5513" s="14" t="str">
        <f>_xlfn.IFNA(VLOOKUP(C5513,DSNXT!B:R,8,0),"")</f>
        <v>Chân váy chống nắng</v>
      </c>
      <c r="I5513" s="14" t="str">
        <f>_xlfn.IFNA(VLOOKUP(C5513,DSNXT!B:R,17,0),"")</f>
        <v>Nữ</v>
      </c>
      <c r="J5513" s="14">
        <f>_xlfn.IFNA(VLOOKUP(C5513,DSNXT!B:R,10,0),"")</f>
        <v>590000</v>
      </c>
      <c r="K5513" s="14">
        <f>_xlfn.IFNA(VLOOKUP(C5513,DSNXT!B:R,11,0),"")</f>
        <v>12</v>
      </c>
      <c r="M5513" s="8">
        <f>SUMIFS(NHẬP!N:N,NHẬP!D:D,NXT!C5508)</f>
        <v>0</v>
      </c>
      <c r="N5513" s="8">
        <f>SUMIFS(XUẤT!N:N,XUẤT!D:D,NXT!C5508)</f>
        <v>0</v>
      </c>
      <c r="O5513" s="8">
        <f t="shared" si="85"/>
        <v>0</v>
      </c>
    </row>
    <row r="5514" spans="3:15" hidden="1">
      <c r="C5514" s="2" t="s">
        <v>7914</v>
      </c>
      <c r="D5514" s="14" t="str">
        <f>_xlfn.IFNA(VLOOKUP(C5514,DSNXT!B:R,2,0),"")</f>
        <v>Zuýp chống nắng UVS-016</v>
      </c>
      <c r="E5514" s="14" t="str">
        <f>_xlfn.IFNA(VLOOKUP(C5514,DSNXT!B:R,4,0),"")</f>
        <v>Xanh-15</v>
      </c>
      <c r="F5514" s="14" t="str">
        <f>_xlfn.IFNA(VLOOKUP(C5514,DSNXT!B:R,5,0),"")</f>
        <v>Size L</v>
      </c>
      <c r="G5514" s="14" t="str">
        <f>_xlfn.IFNA(VLOOKUP(C5514,DSNXT!B:R,7,0),"")</f>
        <v>Sunstop</v>
      </c>
      <c r="H5514" s="14" t="str">
        <f>_xlfn.IFNA(VLOOKUP(C5514,DSNXT!B:R,8,0),"")</f>
        <v>Chân váy chống nắng</v>
      </c>
      <c r="I5514" s="14" t="str">
        <f>_xlfn.IFNA(VLOOKUP(C5514,DSNXT!B:R,17,0),"")</f>
        <v>Nữ</v>
      </c>
      <c r="J5514" s="14">
        <f>_xlfn.IFNA(VLOOKUP(C5514,DSNXT!B:R,10,0),"")</f>
        <v>590000</v>
      </c>
      <c r="K5514" s="14">
        <f>_xlfn.IFNA(VLOOKUP(C5514,DSNXT!B:R,11,0),"")</f>
        <v>5</v>
      </c>
      <c r="M5514" s="8">
        <f>SUMIFS(NHẬP!N:N,NHẬP!D:D,NXT!C5509)</f>
        <v>0</v>
      </c>
      <c r="N5514" s="8">
        <f>SUMIFS(XUẤT!N:N,XUẤT!D:D,NXT!C5509)</f>
        <v>0</v>
      </c>
      <c r="O5514" s="8">
        <f t="shared" si="85"/>
        <v>0</v>
      </c>
    </row>
    <row r="5515" spans="3:15" hidden="1">
      <c r="C5515" s="2" t="s">
        <v>7915</v>
      </c>
      <c r="D5515" s="14" t="str">
        <f>_xlfn.IFNA(VLOOKUP(C5515,DSNXT!B:R,2,0),"")</f>
        <v>Zuýp chống nắng UVS-016</v>
      </c>
      <c r="E5515" s="14" t="str">
        <f>_xlfn.IFNA(VLOOKUP(C5515,DSNXT!B:R,4,0),"")</f>
        <v>Ghi trắng-20</v>
      </c>
      <c r="F5515" s="14" t="str">
        <f>_xlfn.IFNA(VLOOKUP(C5515,DSNXT!B:R,5,0),"")</f>
        <v>Size M</v>
      </c>
      <c r="G5515" s="14" t="str">
        <f>_xlfn.IFNA(VLOOKUP(C5515,DSNXT!B:R,7,0),"")</f>
        <v>Sunstop</v>
      </c>
      <c r="H5515" s="14" t="str">
        <f>_xlfn.IFNA(VLOOKUP(C5515,DSNXT!B:R,8,0),"")</f>
        <v>Chân váy chống nắng</v>
      </c>
      <c r="I5515" s="14" t="str">
        <f>_xlfn.IFNA(VLOOKUP(C5515,DSNXT!B:R,17,0),"")</f>
        <v>Nữ</v>
      </c>
      <c r="J5515" s="14">
        <f>_xlfn.IFNA(VLOOKUP(C5515,DSNXT!B:R,10,0),"")</f>
        <v>590000</v>
      </c>
      <c r="K5515" s="14">
        <f>_xlfn.IFNA(VLOOKUP(C5515,DSNXT!B:R,11,0),"")</f>
        <v>1</v>
      </c>
      <c r="M5515" s="8">
        <f>SUMIFS(NHẬP!N:N,NHẬP!D:D,NXT!C5510)</f>
        <v>0</v>
      </c>
      <c r="N5515" s="8">
        <f>SUMIFS(XUẤT!N:N,XUẤT!D:D,NXT!C5510)</f>
        <v>0</v>
      </c>
      <c r="O5515" s="8">
        <f t="shared" si="85"/>
        <v>0</v>
      </c>
    </row>
    <row r="5516" spans="3:15" hidden="1">
      <c r="C5516" s="2" t="s">
        <v>7917</v>
      </c>
      <c r="D5516" s="14" t="str">
        <f>_xlfn.IFNA(VLOOKUP(C5516,DSNXT!B:R,2,0),"")</f>
        <v>Zuýp chống nắng UVS-016</v>
      </c>
      <c r="E5516" s="14" t="str">
        <f>_xlfn.IFNA(VLOOKUP(C5516,DSNXT!B:R,4,0),"")</f>
        <v>Ghi trắng-21</v>
      </c>
      <c r="F5516" s="14" t="str">
        <f>_xlfn.IFNA(VLOOKUP(C5516,DSNXT!B:R,5,0),"")</f>
        <v>Size L</v>
      </c>
      <c r="G5516" s="14" t="str">
        <f>_xlfn.IFNA(VLOOKUP(C5516,DSNXT!B:R,7,0),"")</f>
        <v>Sunstop</v>
      </c>
      <c r="H5516" s="14" t="str">
        <f>_xlfn.IFNA(VLOOKUP(C5516,DSNXT!B:R,8,0),"")</f>
        <v>Chân váy chống nắng</v>
      </c>
      <c r="I5516" s="14" t="str">
        <f>_xlfn.IFNA(VLOOKUP(C5516,DSNXT!B:R,17,0),"")</f>
        <v>Nữ</v>
      </c>
      <c r="J5516" s="14">
        <f>_xlfn.IFNA(VLOOKUP(C5516,DSNXT!B:R,10,0),"")</f>
        <v>590000</v>
      </c>
      <c r="K5516" s="14">
        <f>_xlfn.IFNA(VLOOKUP(C5516,DSNXT!B:R,11,0),"")</f>
        <v>1</v>
      </c>
      <c r="M5516" s="8">
        <f>SUMIFS(NHẬP!N:N,NHẬP!D:D,NXT!C5511)</f>
        <v>0</v>
      </c>
      <c r="N5516" s="8">
        <f>SUMIFS(XUẤT!N:N,XUẤT!D:D,NXT!C5511)</f>
        <v>0</v>
      </c>
      <c r="O5516" s="8">
        <f t="shared" si="85"/>
        <v>0</v>
      </c>
    </row>
    <row r="5517" spans="3:15" hidden="1">
      <c r="C5517" s="2" t="s">
        <v>7919</v>
      </c>
      <c r="D5517" s="14" t="str">
        <f>_xlfn.IFNA(VLOOKUP(C5517,DSNXT!B:R,2,0),"")</f>
        <v>Zuýp chống nắng UVS-016</v>
      </c>
      <c r="E5517" s="14" t="str">
        <f>_xlfn.IFNA(VLOOKUP(C5517,DSNXT!B:R,4,0),"")</f>
        <v>Xanh đen-25</v>
      </c>
      <c r="F5517" s="14" t="str">
        <f>_xlfn.IFNA(VLOOKUP(C5517,DSNXT!B:R,5,0),"")</f>
        <v>Size S</v>
      </c>
      <c r="G5517" s="14" t="str">
        <f>_xlfn.IFNA(VLOOKUP(C5517,DSNXT!B:R,7,0),"")</f>
        <v>Sunstop</v>
      </c>
      <c r="H5517" s="14" t="str">
        <f>_xlfn.IFNA(VLOOKUP(C5517,DSNXT!B:R,8,0),"")</f>
        <v>Chân váy chống nắng</v>
      </c>
      <c r="I5517" s="14" t="str">
        <f>_xlfn.IFNA(VLOOKUP(C5517,DSNXT!B:R,17,0),"")</f>
        <v>Nữ</v>
      </c>
      <c r="J5517" s="14">
        <f>_xlfn.IFNA(VLOOKUP(C5517,DSNXT!B:R,10,0),"")</f>
        <v>590000</v>
      </c>
      <c r="K5517" s="14">
        <f>_xlfn.IFNA(VLOOKUP(C5517,DSNXT!B:R,11,0),"")</f>
        <v>1</v>
      </c>
      <c r="M5517" s="8">
        <f>SUMIFS(NHẬP!N:N,NHẬP!D:D,NXT!C5512)</f>
        <v>0</v>
      </c>
      <c r="N5517" s="8">
        <f>SUMIFS(XUẤT!N:N,XUẤT!D:D,NXT!C5512)</f>
        <v>0</v>
      </c>
      <c r="O5517" s="8">
        <f t="shared" si="85"/>
        <v>0</v>
      </c>
    </row>
    <row r="5518" spans="3:15" hidden="1">
      <c r="C5518" s="2" t="s">
        <v>7921</v>
      </c>
      <c r="D5518" s="14" t="str">
        <f>_xlfn.IFNA(VLOOKUP(C5518,DSNXT!B:R,2,0),"")</f>
        <v>Áo T-shirt nam chống biến dạng SQ081329</v>
      </c>
      <c r="E5518" s="14" t="str">
        <f>_xlfn.IFNA(VLOOKUP(C5518,DSNXT!B:R,4,0),"")</f>
        <v>Đen</v>
      </c>
      <c r="F5518" s="14" t="str">
        <f>_xlfn.IFNA(VLOOKUP(C5518,DSNXT!B:R,5,0),"")</f>
        <v>Size S</v>
      </c>
      <c r="G5518" s="14" t="str">
        <f>_xlfn.IFNA(VLOOKUP(C5518,DSNXT!B:R,7,0),"")</f>
        <v>Phần trên</v>
      </c>
      <c r="H5518" s="14" t="str">
        <f>_xlfn.IFNA(VLOOKUP(C5518,DSNXT!B:R,8,0),"")</f>
        <v>Áo T-Shirt</v>
      </c>
      <c r="I5518" s="14" t="str">
        <f>_xlfn.IFNA(VLOOKUP(C5518,DSNXT!B:R,17,0),"")</f>
        <v>Nam</v>
      </c>
      <c r="J5518" s="14">
        <f>_xlfn.IFNA(VLOOKUP(C5518,DSNXT!B:R,10,0),"")</f>
        <v>290000</v>
      </c>
      <c r="K5518" s="14">
        <f>_xlfn.IFNA(VLOOKUP(C5518,DSNXT!B:R,11,0),"")</f>
        <v>6</v>
      </c>
      <c r="M5518" s="8">
        <f>SUMIFS(NHẬP!N:N,NHẬP!D:D,NXT!C5513)</f>
        <v>0</v>
      </c>
      <c r="N5518" s="8">
        <f>SUMIFS(XUẤT!N:N,XUẤT!D:D,NXT!C5513)</f>
        <v>0</v>
      </c>
      <c r="O5518" s="8">
        <f t="shared" si="85"/>
        <v>0</v>
      </c>
    </row>
    <row r="5519" spans="3:15" hidden="1">
      <c r="C5519" s="2" t="s">
        <v>7923</v>
      </c>
      <c r="D5519" s="14" t="str">
        <f>_xlfn.IFNA(VLOOKUP(C5519,DSNXT!B:R,2,0),"")</f>
        <v>Áo len C937-009B</v>
      </c>
      <c r="E5519" s="14" t="str">
        <f>_xlfn.IFNA(VLOOKUP(C5519,DSNXT!B:R,4,0),"")</f>
        <v>Be-35</v>
      </c>
      <c r="F5519" s="14" t="str">
        <f>_xlfn.IFNA(VLOOKUP(C5519,DSNXT!B:R,5,0),"")</f>
        <v>Size M</v>
      </c>
      <c r="G5519" s="14" t="str">
        <f>_xlfn.IFNA(VLOOKUP(C5519,DSNXT!B:R,7,0),"")</f>
        <v>Len sợi</v>
      </c>
      <c r="H5519" s="14" t="str">
        <f>_xlfn.IFNA(VLOOKUP(C5519,DSNXT!B:R,8,0),"")</f>
        <v>Áo len</v>
      </c>
      <c r="I5519" s="14" t="str">
        <f>_xlfn.IFNA(VLOOKUP(C5519,DSNXT!B:R,17,0),"")</f>
        <v>Nữ</v>
      </c>
      <c r="J5519" s="14">
        <f>_xlfn.IFNA(VLOOKUP(C5519,DSNXT!B:R,10,0),"")</f>
        <v>150000</v>
      </c>
      <c r="K5519" s="14">
        <f>_xlfn.IFNA(VLOOKUP(C5519,DSNXT!B:R,11,0),"")</f>
        <v>5</v>
      </c>
      <c r="M5519" s="8">
        <f>SUMIFS(NHẬP!N:N,NHẬP!D:D,NXT!C5514)</f>
        <v>0</v>
      </c>
      <c r="N5519" s="8">
        <f>SUMIFS(XUẤT!N:N,XUẤT!D:D,NXT!C5514)</f>
        <v>0</v>
      </c>
      <c r="O5519" s="8">
        <f t="shared" si="85"/>
        <v>0</v>
      </c>
    </row>
    <row r="5520" spans="3:15" hidden="1">
      <c r="C5520" s="2" t="s">
        <v>7925</v>
      </c>
      <c r="D5520" s="14" t="str">
        <f>_xlfn.IFNA(VLOOKUP(C5520,DSNXT!B:R,2,0),"")</f>
        <v>Áo len C937-009B</v>
      </c>
      <c r="E5520" s="14" t="str">
        <f>_xlfn.IFNA(VLOOKUP(C5520,DSNXT!B:R,4,0),"")</f>
        <v>Be-35</v>
      </c>
      <c r="F5520" s="14" t="str">
        <f>_xlfn.IFNA(VLOOKUP(C5520,DSNXT!B:R,5,0),"")</f>
        <v>Size L</v>
      </c>
      <c r="G5520" s="14" t="str">
        <f>_xlfn.IFNA(VLOOKUP(C5520,DSNXT!B:R,7,0),"")</f>
        <v>Len sợi</v>
      </c>
      <c r="H5520" s="14" t="str">
        <f>_xlfn.IFNA(VLOOKUP(C5520,DSNXT!B:R,8,0),"")</f>
        <v>Áo len</v>
      </c>
      <c r="I5520" s="14" t="str">
        <f>_xlfn.IFNA(VLOOKUP(C5520,DSNXT!B:R,17,0),"")</f>
        <v>Nữ</v>
      </c>
      <c r="J5520" s="14">
        <f>_xlfn.IFNA(VLOOKUP(C5520,DSNXT!B:R,10,0),"")</f>
        <v>150000</v>
      </c>
      <c r="K5520" s="14">
        <f>_xlfn.IFNA(VLOOKUP(C5520,DSNXT!B:R,11,0),"")</f>
        <v>1</v>
      </c>
      <c r="M5520" s="8">
        <f>SUMIFS(NHẬP!N:N,NHẬP!D:D,NXT!C5515)</f>
        <v>0</v>
      </c>
      <c r="N5520" s="8">
        <f>SUMIFS(XUẤT!N:N,XUẤT!D:D,NXT!C5515)</f>
        <v>0</v>
      </c>
      <c r="O5520" s="8">
        <f t="shared" ref="O5520:O5583" si="86">L5520+M5520-N5520</f>
        <v>0</v>
      </c>
    </row>
    <row r="5521" spans="3:15" hidden="1">
      <c r="C5521" s="2" t="s">
        <v>7926</v>
      </c>
      <c r="D5521" s="14" t="str">
        <f>_xlfn.IFNA(VLOOKUP(C5521,DSNXT!B:R,2,0),"")</f>
        <v>Áo len C937-009B</v>
      </c>
      <c r="E5521" s="14" t="str">
        <f>_xlfn.IFNA(VLOOKUP(C5521,DSNXT!B:R,4,0),"")</f>
        <v>Be-35</v>
      </c>
      <c r="F5521" s="14" t="str">
        <f>_xlfn.IFNA(VLOOKUP(C5521,DSNXT!B:R,5,0),"")</f>
        <v>Size XL</v>
      </c>
      <c r="G5521" s="14" t="str">
        <f>_xlfn.IFNA(VLOOKUP(C5521,DSNXT!B:R,7,0),"")</f>
        <v>Len sợi</v>
      </c>
      <c r="H5521" s="14" t="str">
        <f>_xlfn.IFNA(VLOOKUP(C5521,DSNXT!B:R,8,0),"")</f>
        <v>Áo len</v>
      </c>
      <c r="I5521" s="14" t="str">
        <f>_xlfn.IFNA(VLOOKUP(C5521,DSNXT!B:R,17,0),"")</f>
        <v>Nữ</v>
      </c>
      <c r="J5521" s="14">
        <f>_xlfn.IFNA(VLOOKUP(C5521,DSNXT!B:R,10,0),"")</f>
        <v>150000</v>
      </c>
      <c r="K5521" s="14">
        <f>_xlfn.IFNA(VLOOKUP(C5521,DSNXT!B:R,11,0),"")</f>
        <v>2</v>
      </c>
      <c r="M5521" s="8">
        <f>SUMIFS(NHẬP!N:N,NHẬP!D:D,NXT!C5516)</f>
        <v>0</v>
      </c>
      <c r="N5521" s="8">
        <f>SUMIFS(XUẤT!N:N,XUẤT!D:D,NXT!C5516)</f>
        <v>0</v>
      </c>
      <c r="O5521" s="8">
        <f t="shared" si="86"/>
        <v>0</v>
      </c>
    </row>
    <row r="5522" spans="3:15" hidden="1">
      <c r="C5522" s="2" t="s">
        <v>7927</v>
      </c>
      <c r="D5522" s="14" t="str">
        <f>_xlfn.IFNA(VLOOKUP(C5522,DSNXT!B:R,2,0),"")</f>
        <v>Áo len C937-009B</v>
      </c>
      <c r="E5522" s="14" t="str">
        <f>_xlfn.IFNA(VLOOKUP(C5522,DSNXT!B:R,4,0),"")</f>
        <v>Cam-36</v>
      </c>
      <c r="F5522" s="14" t="str">
        <f>_xlfn.IFNA(VLOOKUP(C5522,DSNXT!B:R,5,0),"")</f>
        <v>Size S</v>
      </c>
      <c r="G5522" s="14" t="str">
        <f>_xlfn.IFNA(VLOOKUP(C5522,DSNXT!B:R,7,0),"")</f>
        <v>Len sợi</v>
      </c>
      <c r="H5522" s="14" t="str">
        <f>_xlfn.IFNA(VLOOKUP(C5522,DSNXT!B:R,8,0),"")</f>
        <v>Áo len</v>
      </c>
      <c r="I5522" s="14" t="str">
        <f>_xlfn.IFNA(VLOOKUP(C5522,DSNXT!B:R,17,0),"")</f>
        <v>Nữ</v>
      </c>
      <c r="J5522" s="14">
        <f>_xlfn.IFNA(VLOOKUP(C5522,DSNXT!B:R,10,0),"")</f>
        <v>150000</v>
      </c>
      <c r="K5522" s="14">
        <f>_xlfn.IFNA(VLOOKUP(C5522,DSNXT!B:R,11,0),"")</f>
        <v>1</v>
      </c>
      <c r="M5522" s="8">
        <f>SUMIFS(NHẬP!N:N,NHẬP!D:D,NXT!C5517)</f>
        <v>0</v>
      </c>
      <c r="N5522" s="8">
        <f>SUMIFS(XUẤT!N:N,XUẤT!D:D,NXT!C5517)</f>
        <v>0</v>
      </c>
      <c r="O5522" s="8">
        <f t="shared" si="86"/>
        <v>0</v>
      </c>
    </row>
    <row r="5523" spans="3:15" hidden="1">
      <c r="C5523" s="2" t="s">
        <v>7929</v>
      </c>
      <c r="D5523" s="14" t="str">
        <f>_xlfn.IFNA(VLOOKUP(C5523,DSNXT!B:R,2,0),"")</f>
        <v>Áo len C937-009B</v>
      </c>
      <c r="E5523" s="14" t="str">
        <f>_xlfn.IFNA(VLOOKUP(C5523,DSNXT!B:R,4,0),"")</f>
        <v>Cam-36</v>
      </c>
      <c r="F5523" s="14" t="str">
        <f>_xlfn.IFNA(VLOOKUP(C5523,DSNXT!B:R,5,0),"")</f>
        <v>Size M</v>
      </c>
      <c r="G5523" s="14" t="str">
        <f>_xlfn.IFNA(VLOOKUP(C5523,DSNXT!B:R,7,0),"")</f>
        <v>Len sợi</v>
      </c>
      <c r="H5523" s="14" t="str">
        <f>_xlfn.IFNA(VLOOKUP(C5523,DSNXT!B:R,8,0),"")</f>
        <v>Áo len</v>
      </c>
      <c r="I5523" s="14" t="str">
        <f>_xlfn.IFNA(VLOOKUP(C5523,DSNXT!B:R,17,0),"")</f>
        <v>Nữ</v>
      </c>
      <c r="J5523" s="14">
        <f>_xlfn.IFNA(VLOOKUP(C5523,DSNXT!B:R,10,0),"")</f>
        <v>150000</v>
      </c>
      <c r="K5523" s="14">
        <f>_xlfn.IFNA(VLOOKUP(C5523,DSNXT!B:R,11,0),"")</f>
        <v>13</v>
      </c>
      <c r="M5523" s="8">
        <f>SUMIFS(NHẬP!N:N,NHẬP!D:D,NXT!C5518)</f>
        <v>0</v>
      </c>
      <c r="N5523" s="8">
        <f>SUMIFS(XUẤT!N:N,XUẤT!D:D,NXT!C5518)</f>
        <v>0</v>
      </c>
      <c r="O5523" s="8">
        <f t="shared" si="86"/>
        <v>0</v>
      </c>
    </row>
    <row r="5524" spans="3:15" hidden="1">
      <c r="C5524" s="2" t="s">
        <v>7930</v>
      </c>
      <c r="D5524" s="14" t="str">
        <f>_xlfn.IFNA(VLOOKUP(C5524,DSNXT!B:R,2,0),"")</f>
        <v>Áo len C937-009B</v>
      </c>
      <c r="E5524" s="14" t="str">
        <f>_xlfn.IFNA(VLOOKUP(C5524,DSNXT!B:R,4,0),"")</f>
        <v>Cam-36</v>
      </c>
      <c r="F5524" s="14" t="str">
        <f>_xlfn.IFNA(VLOOKUP(C5524,DSNXT!B:R,5,0),"")</f>
        <v>Size L</v>
      </c>
      <c r="G5524" s="14" t="str">
        <f>_xlfn.IFNA(VLOOKUP(C5524,DSNXT!B:R,7,0),"")</f>
        <v>Len sợi</v>
      </c>
      <c r="H5524" s="14" t="str">
        <f>_xlfn.IFNA(VLOOKUP(C5524,DSNXT!B:R,8,0),"")</f>
        <v>Áo len</v>
      </c>
      <c r="I5524" s="14" t="str">
        <f>_xlfn.IFNA(VLOOKUP(C5524,DSNXT!B:R,17,0),"")</f>
        <v>Nữ</v>
      </c>
      <c r="J5524" s="14">
        <f>_xlfn.IFNA(VLOOKUP(C5524,DSNXT!B:R,10,0),"")</f>
        <v>150000</v>
      </c>
      <c r="K5524" s="14">
        <f>_xlfn.IFNA(VLOOKUP(C5524,DSNXT!B:R,11,0),"")</f>
        <v>2</v>
      </c>
      <c r="M5524" s="8">
        <f>SUMIFS(NHẬP!N:N,NHẬP!D:D,NXT!C5519)</f>
        <v>0</v>
      </c>
      <c r="N5524" s="8">
        <f>SUMIFS(XUẤT!N:N,XUẤT!D:D,NXT!C5519)</f>
        <v>0</v>
      </c>
      <c r="O5524" s="8">
        <f t="shared" si="86"/>
        <v>0</v>
      </c>
    </row>
    <row r="5525" spans="3:15" hidden="1">
      <c r="C5525" s="2" t="s">
        <v>7931</v>
      </c>
      <c r="D5525" s="14" t="str">
        <f>_xlfn.IFNA(VLOOKUP(C5525,DSNXT!B:R,2,0),"")</f>
        <v>Áo len C937-009B</v>
      </c>
      <c r="E5525" s="14" t="str">
        <f>_xlfn.IFNA(VLOOKUP(C5525,DSNXT!B:R,4,0),"")</f>
        <v>Cam-36</v>
      </c>
      <c r="F5525" s="14" t="str">
        <f>_xlfn.IFNA(VLOOKUP(C5525,DSNXT!B:R,5,0),"")</f>
        <v>Size XL</v>
      </c>
      <c r="G5525" s="14" t="str">
        <f>_xlfn.IFNA(VLOOKUP(C5525,DSNXT!B:R,7,0),"")</f>
        <v>Len sợi</v>
      </c>
      <c r="H5525" s="14" t="str">
        <f>_xlfn.IFNA(VLOOKUP(C5525,DSNXT!B:R,8,0),"")</f>
        <v>Áo len</v>
      </c>
      <c r="I5525" s="14" t="str">
        <f>_xlfn.IFNA(VLOOKUP(C5525,DSNXT!B:R,17,0),"")</f>
        <v>Nữ</v>
      </c>
      <c r="J5525" s="14">
        <f>_xlfn.IFNA(VLOOKUP(C5525,DSNXT!B:R,10,0),"")</f>
        <v>150000</v>
      </c>
      <c r="K5525" s="14">
        <f>_xlfn.IFNA(VLOOKUP(C5525,DSNXT!B:R,11,0),"")</f>
        <v>4</v>
      </c>
      <c r="M5525" s="8">
        <f>SUMIFS(NHẬP!N:N,NHẬP!D:D,NXT!C5520)</f>
        <v>0</v>
      </c>
      <c r="N5525" s="8">
        <f>SUMIFS(XUẤT!N:N,XUẤT!D:D,NXT!C5520)</f>
        <v>0</v>
      </c>
      <c r="O5525" s="8">
        <f t="shared" si="86"/>
        <v>0</v>
      </c>
    </row>
    <row r="5526" spans="3:15" hidden="1">
      <c r="C5526" s="2" t="s">
        <v>7932</v>
      </c>
      <c r="D5526" s="14" t="str">
        <f>_xlfn.IFNA(VLOOKUP(C5526,DSNXT!B:R,2,0),"")</f>
        <v>Áo len C937-009B</v>
      </c>
      <c r="E5526" s="14" t="str">
        <f>_xlfn.IFNA(VLOOKUP(C5526,DSNXT!B:R,4,0),"")</f>
        <v>Navy-38</v>
      </c>
      <c r="F5526" s="14" t="str">
        <f>_xlfn.IFNA(VLOOKUP(C5526,DSNXT!B:R,5,0),"")</f>
        <v>Size S</v>
      </c>
      <c r="G5526" s="14" t="str">
        <f>_xlfn.IFNA(VLOOKUP(C5526,DSNXT!B:R,7,0),"")</f>
        <v>Len sợi</v>
      </c>
      <c r="H5526" s="14" t="str">
        <f>_xlfn.IFNA(VLOOKUP(C5526,DSNXT!B:R,8,0),"")</f>
        <v>Áo len</v>
      </c>
      <c r="I5526" s="14" t="str">
        <f>_xlfn.IFNA(VLOOKUP(C5526,DSNXT!B:R,17,0),"")</f>
        <v>Nữ</v>
      </c>
      <c r="J5526" s="14">
        <f>_xlfn.IFNA(VLOOKUP(C5526,DSNXT!B:R,10,0),"")</f>
        <v>150000</v>
      </c>
      <c r="K5526" s="14">
        <f>_xlfn.IFNA(VLOOKUP(C5526,DSNXT!B:R,11,0),"")</f>
        <v>2</v>
      </c>
      <c r="M5526" s="8">
        <f>SUMIFS(NHẬP!N:N,NHẬP!D:D,NXT!C5521)</f>
        <v>0</v>
      </c>
      <c r="N5526" s="8">
        <f>SUMIFS(XUẤT!N:N,XUẤT!D:D,NXT!C5521)</f>
        <v>0</v>
      </c>
      <c r="O5526" s="8">
        <f t="shared" si="86"/>
        <v>0</v>
      </c>
    </row>
    <row r="5527" spans="3:15" hidden="1">
      <c r="C5527" s="2" t="s">
        <v>7934</v>
      </c>
      <c r="D5527" s="14" t="str">
        <f>_xlfn.IFNA(VLOOKUP(C5527,DSNXT!B:R,2,0),"")</f>
        <v>Áo len C937-009B</v>
      </c>
      <c r="E5527" s="14" t="str">
        <f>_xlfn.IFNA(VLOOKUP(C5527,DSNXT!B:R,4,0),"")</f>
        <v>Navy-38</v>
      </c>
      <c r="F5527" s="14" t="str">
        <f>_xlfn.IFNA(VLOOKUP(C5527,DSNXT!B:R,5,0),"")</f>
        <v>Size M</v>
      </c>
      <c r="G5527" s="14" t="str">
        <f>_xlfn.IFNA(VLOOKUP(C5527,DSNXT!B:R,7,0),"")</f>
        <v>Len sợi</v>
      </c>
      <c r="H5527" s="14" t="str">
        <f>_xlfn.IFNA(VLOOKUP(C5527,DSNXT!B:R,8,0),"")</f>
        <v>Áo len</v>
      </c>
      <c r="I5527" s="14" t="str">
        <f>_xlfn.IFNA(VLOOKUP(C5527,DSNXT!B:R,17,0),"")</f>
        <v>Nữ</v>
      </c>
      <c r="J5527" s="14">
        <f>_xlfn.IFNA(VLOOKUP(C5527,DSNXT!B:R,10,0),"")</f>
        <v>150000</v>
      </c>
      <c r="K5527" s="14">
        <f>_xlfn.IFNA(VLOOKUP(C5527,DSNXT!B:R,11,0),"")</f>
        <v>4</v>
      </c>
      <c r="M5527" s="8">
        <f>SUMIFS(NHẬP!N:N,NHẬP!D:D,NXT!C5522)</f>
        <v>0</v>
      </c>
      <c r="N5527" s="8">
        <f>SUMIFS(XUẤT!N:N,XUẤT!D:D,NXT!C5522)</f>
        <v>0</v>
      </c>
      <c r="O5527" s="8">
        <f t="shared" si="86"/>
        <v>0</v>
      </c>
    </row>
    <row r="5528" spans="3:15" hidden="1">
      <c r="C5528" s="2" t="s">
        <v>7935</v>
      </c>
      <c r="D5528" s="14" t="str">
        <f>_xlfn.IFNA(VLOOKUP(C5528,DSNXT!B:R,2,0),"")</f>
        <v>Áo len C937-009B</v>
      </c>
      <c r="E5528" s="14" t="str">
        <f>_xlfn.IFNA(VLOOKUP(C5528,DSNXT!B:R,4,0),"")</f>
        <v>Navy-38</v>
      </c>
      <c r="F5528" s="14" t="str">
        <f>_xlfn.IFNA(VLOOKUP(C5528,DSNXT!B:R,5,0),"")</f>
        <v>Size L</v>
      </c>
      <c r="G5528" s="14" t="str">
        <f>_xlfn.IFNA(VLOOKUP(C5528,DSNXT!B:R,7,0),"")</f>
        <v>Len sợi</v>
      </c>
      <c r="H5528" s="14" t="str">
        <f>_xlfn.IFNA(VLOOKUP(C5528,DSNXT!B:R,8,0),"")</f>
        <v>Áo len</v>
      </c>
      <c r="I5528" s="14" t="str">
        <f>_xlfn.IFNA(VLOOKUP(C5528,DSNXT!B:R,17,0),"")</f>
        <v>Nữ</v>
      </c>
      <c r="J5528" s="14">
        <f>_xlfn.IFNA(VLOOKUP(C5528,DSNXT!B:R,10,0),"")</f>
        <v>150000</v>
      </c>
      <c r="K5528" s="14">
        <f>_xlfn.IFNA(VLOOKUP(C5528,DSNXT!B:R,11,0),"")</f>
        <v>5</v>
      </c>
      <c r="M5528" s="8">
        <f>SUMIFS(NHẬP!N:N,NHẬP!D:D,NXT!C5523)</f>
        <v>0</v>
      </c>
      <c r="N5528" s="8">
        <f>SUMIFS(XUẤT!N:N,XUẤT!D:D,NXT!C5523)</f>
        <v>0</v>
      </c>
      <c r="O5528" s="8">
        <f t="shared" si="86"/>
        <v>0</v>
      </c>
    </row>
    <row r="5529" spans="3:15" hidden="1">
      <c r="C5529" s="2" t="s">
        <v>7936</v>
      </c>
      <c r="D5529" s="14" t="str">
        <f>_xlfn.IFNA(VLOOKUP(C5529,DSNXT!B:R,2,0),"")</f>
        <v>Áo len C937-009B</v>
      </c>
      <c r="E5529" s="14" t="str">
        <f>_xlfn.IFNA(VLOOKUP(C5529,DSNXT!B:R,4,0),"")</f>
        <v>Navy-38</v>
      </c>
      <c r="F5529" s="14" t="str">
        <f>_xlfn.IFNA(VLOOKUP(C5529,DSNXT!B:R,5,0),"")</f>
        <v>Size XL</v>
      </c>
      <c r="G5529" s="14" t="str">
        <f>_xlfn.IFNA(VLOOKUP(C5529,DSNXT!B:R,7,0),"")</f>
        <v>Len sợi</v>
      </c>
      <c r="H5529" s="14" t="str">
        <f>_xlfn.IFNA(VLOOKUP(C5529,DSNXT!B:R,8,0),"")</f>
        <v>Áo len</v>
      </c>
      <c r="I5529" s="14" t="str">
        <f>_xlfn.IFNA(VLOOKUP(C5529,DSNXT!B:R,17,0),"")</f>
        <v>Nữ</v>
      </c>
      <c r="J5529" s="14">
        <f>_xlfn.IFNA(VLOOKUP(C5529,DSNXT!B:R,10,0),"")</f>
        <v>150000</v>
      </c>
      <c r="K5529" s="14">
        <f>_xlfn.IFNA(VLOOKUP(C5529,DSNXT!B:R,11,0),"")</f>
        <v>1</v>
      </c>
      <c r="M5529" s="8">
        <f>SUMIFS(NHẬP!N:N,NHẬP!D:D,NXT!C5524)</f>
        <v>0</v>
      </c>
      <c r="N5529" s="8">
        <f>SUMIFS(XUẤT!N:N,XUẤT!D:D,NXT!C5524)</f>
        <v>0</v>
      </c>
      <c r="O5529" s="8">
        <f t="shared" si="86"/>
        <v>0</v>
      </c>
    </row>
    <row r="5530" spans="3:15" hidden="1">
      <c r="C5530" s="2" t="s">
        <v>7937</v>
      </c>
      <c r="D5530" s="14" t="str">
        <f>_xlfn.IFNA(VLOOKUP(C5530,DSNXT!B:R,2,0),"")</f>
        <v>Áo len C937-009B</v>
      </c>
      <c r="E5530" s="14" t="str">
        <f>_xlfn.IFNA(VLOOKUP(C5530,DSNXT!B:R,4,0),"")</f>
        <v>Đen-39</v>
      </c>
      <c r="F5530" s="14" t="str">
        <f>_xlfn.IFNA(VLOOKUP(C5530,DSNXT!B:R,5,0),"")</f>
        <v>Size M</v>
      </c>
      <c r="G5530" s="14" t="str">
        <f>_xlfn.IFNA(VLOOKUP(C5530,DSNXT!B:R,7,0),"")</f>
        <v>Len sợi</v>
      </c>
      <c r="H5530" s="14" t="str">
        <f>_xlfn.IFNA(VLOOKUP(C5530,DSNXT!B:R,8,0),"")</f>
        <v>Áo len</v>
      </c>
      <c r="I5530" s="14" t="str">
        <f>_xlfn.IFNA(VLOOKUP(C5530,DSNXT!B:R,17,0),"")</f>
        <v>Nữ</v>
      </c>
      <c r="J5530" s="14">
        <f>_xlfn.IFNA(VLOOKUP(C5530,DSNXT!B:R,10,0),"")</f>
        <v>150000</v>
      </c>
      <c r="K5530" s="14">
        <f>_xlfn.IFNA(VLOOKUP(C5530,DSNXT!B:R,11,0),"")</f>
        <v>5</v>
      </c>
      <c r="M5530" s="8">
        <f>SUMIFS(NHẬP!N:N,NHẬP!D:D,NXT!C5525)</f>
        <v>0</v>
      </c>
      <c r="N5530" s="8">
        <f>SUMIFS(XUẤT!N:N,XUẤT!D:D,NXT!C5525)</f>
        <v>0</v>
      </c>
      <c r="O5530" s="8">
        <f t="shared" si="86"/>
        <v>0</v>
      </c>
    </row>
    <row r="5531" spans="3:15" hidden="1">
      <c r="C5531" s="2" t="s">
        <v>7939</v>
      </c>
      <c r="D5531" s="14" t="str">
        <f>_xlfn.IFNA(VLOOKUP(C5531,DSNXT!B:R,2,0),"")</f>
        <v>Áo len C937-009B</v>
      </c>
      <c r="E5531" s="14" t="str">
        <f>_xlfn.IFNA(VLOOKUP(C5531,DSNXT!B:R,4,0),"")</f>
        <v>Đen-39</v>
      </c>
      <c r="F5531" s="14" t="str">
        <f>_xlfn.IFNA(VLOOKUP(C5531,DSNXT!B:R,5,0),"")</f>
        <v>Size L</v>
      </c>
      <c r="G5531" s="14" t="str">
        <f>_xlfn.IFNA(VLOOKUP(C5531,DSNXT!B:R,7,0),"")</f>
        <v>Len sợi</v>
      </c>
      <c r="H5531" s="14" t="str">
        <f>_xlfn.IFNA(VLOOKUP(C5531,DSNXT!B:R,8,0),"")</f>
        <v>Áo len</v>
      </c>
      <c r="I5531" s="14" t="str">
        <f>_xlfn.IFNA(VLOOKUP(C5531,DSNXT!B:R,17,0),"")</f>
        <v>Nữ</v>
      </c>
      <c r="J5531" s="14">
        <f>_xlfn.IFNA(VLOOKUP(C5531,DSNXT!B:R,10,0),"")</f>
        <v>150000</v>
      </c>
      <c r="K5531" s="14">
        <f>_xlfn.IFNA(VLOOKUP(C5531,DSNXT!B:R,11,0),"")</f>
        <v>6</v>
      </c>
      <c r="M5531" s="8">
        <f>SUMIFS(NHẬP!N:N,NHẬP!D:D,NXT!C5526)</f>
        <v>0</v>
      </c>
      <c r="N5531" s="8">
        <f>SUMIFS(XUẤT!N:N,XUẤT!D:D,NXT!C5526)</f>
        <v>0</v>
      </c>
      <c r="O5531" s="8">
        <f t="shared" si="86"/>
        <v>0</v>
      </c>
    </row>
    <row r="5532" spans="3:15" hidden="1">
      <c r="C5532" s="2" t="s">
        <v>7940</v>
      </c>
      <c r="D5532" s="14" t="str">
        <f>_xlfn.IFNA(VLOOKUP(C5532,DSNXT!B:R,2,0),"")</f>
        <v>Áo len C937-009B</v>
      </c>
      <c r="E5532" s="14" t="str">
        <f>_xlfn.IFNA(VLOOKUP(C5532,DSNXT!B:R,4,0),"")</f>
        <v>Đen-39</v>
      </c>
      <c r="F5532" s="14" t="str">
        <f>_xlfn.IFNA(VLOOKUP(C5532,DSNXT!B:R,5,0),"")</f>
        <v>Size XL</v>
      </c>
      <c r="G5532" s="14" t="str">
        <f>_xlfn.IFNA(VLOOKUP(C5532,DSNXT!B:R,7,0),"")</f>
        <v>Len sợi</v>
      </c>
      <c r="H5532" s="14" t="str">
        <f>_xlfn.IFNA(VLOOKUP(C5532,DSNXT!B:R,8,0),"")</f>
        <v>Áo len</v>
      </c>
      <c r="I5532" s="14" t="str">
        <f>_xlfn.IFNA(VLOOKUP(C5532,DSNXT!B:R,17,0),"")</f>
        <v>Nữ</v>
      </c>
      <c r="J5532" s="14">
        <f>_xlfn.IFNA(VLOOKUP(C5532,DSNXT!B:R,10,0),"")</f>
        <v>150000</v>
      </c>
      <c r="K5532" s="14">
        <f>_xlfn.IFNA(VLOOKUP(C5532,DSNXT!B:R,11,0),"")</f>
        <v>2</v>
      </c>
      <c r="M5532" s="8">
        <f>SUMIFS(NHẬP!N:N,NHẬP!D:D,NXT!C5527)</f>
        <v>0</v>
      </c>
      <c r="N5532" s="8">
        <f>SUMIFS(XUẤT!N:N,XUẤT!D:D,NXT!C5527)</f>
        <v>0</v>
      </c>
      <c r="O5532" s="8">
        <f t="shared" si="86"/>
        <v>0</v>
      </c>
    </row>
    <row r="5533" spans="3:15" hidden="1">
      <c r="C5533" s="2" t="s">
        <v>7941</v>
      </c>
      <c r="D5533" s="14" t="str">
        <f>_xlfn.IFNA(VLOOKUP(C5533,DSNXT!B:R,2,0),"")</f>
        <v>Áo len C939-006B</v>
      </c>
      <c r="E5533" s="14" t="str">
        <f>_xlfn.IFNA(VLOOKUP(C5533,DSNXT!B:R,4,0),"")</f>
        <v>Be-35</v>
      </c>
      <c r="F5533" s="14" t="str">
        <f>_xlfn.IFNA(VLOOKUP(C5533,DSNXT!B:R,5,0),"")</f>
        <v>Size S</v>
      </c>
      <c r="G5533" s="14" t="str">
        <f>_xlfn.IFNA(VLOOKUP(C5533,DSNXT!B:R,7,0),"")</f>
        <v>Len sợi</v>
      </c>
      <c r="H5533" s="14" t="str">
        <f>_xlfn.IFNA(VLOOKUP(C5533,DSNXT!B:R,8,0),"")</f>
        <v>Áo len</v>
      </c>
      <c r="I5533" s="14" t="str">
        <f>_xlfn.IFNA(VLOOKUP(C5533,DSNXT!B:R,17,0),"")</f>
        <v>Nữ</v>
      </c>
      <c r="J5533" s="14">
        <f>_xlfn.IFNA(VLOOKUP(C5533,DSNXT!B:R,10,0),"")</f>
        <v>150000</v>
      </c>
      <c r="K5533" s="14">
        <f>_xlfn.IFNA(VLOOKUP(C5533,DSNXT!B:R,11,0),"")</f>
        <v>1</v>
      </c>
      <c r="M5533" s="8">
        <f>SUMIFS(NHẬP!N:N,NHẬP!D:D,NXT!C5528)</f>
        <v>0</v>
      </c>
      <c r="N5533" s="8">
        <f>SUMIFS(XUẤT!N:N,XUẤT!D:D,NXT!C5528)</f>
        <v>0</v>
      </c>
      <c r="O5533" s="8">
        <f t="shared" si="86"/>
        <v>0</v>
      </c>
    </row>
    <row r="5534" spans="3:15" hidden="1">
      <c r="C5534" s="2" t="s">
        <v>7943</v>
      </c>
      <c r="D5534" s="14" t="str">
        <f>_xlfn.IFNA(VLOOKUP(C5534,DSNXT!B:R,2,0),"")</f>
        <v>Áo len C939-006B</v>
      </c>
      <c r="E5534" s="14" t="str">
        <f>_xlfn.IFNA(VLOOKUP(C5534,DSNXT!B:R,4,0),"")</f>
        <v>Be-35</v>
      </c>
      <c r="F5534" s="14" t="str">
        <f>_xlfn.IFNA(VLOOKUP(C5534,DSNXT!B:R,5,0),"")</f>
        <v>Size XL</v>
      </c>
      <c r="G5534" s="14" t="str">
        <f>_xlfn.IFNA(VLOOKUP(C5534,DSNXT!B:R,7,0),"")</f>
        <v>Len sợi</v>
      </c>
      <c r="H5534" s="14" t="str">
        <f>_xlfn.IFNA(VLOOKUP(C5534,DSNXT!B:R,8,0),"")</f>
        <v>Áo len</v>
      </c>
      <c r="I5534" s="14" t="str">
        <f>_xlfn.IFNA(VLOOKUP(C5534,DSNXT!B:R,17,0),"")</f>
        <v>Nữ</v>
      </c>
      <c r="J5534" s="14">
        <f>_xlfn.IFNA(VLOOKUP(C5534,DSNXT!B:R,10,0),"")</f>
        <v>150000</v>
      </c>
      <c r="K5534" s="14">
        <f>_xlfn.IFNA(VLOOKUP(C5534,DSNXT!B:R,11,0),"")</f>
        <v>1</v>
      </c>
      <c r="M5534" s="8">
        <f>SUMIFS(NHẬP!N:N,NHẬP!D:D,NXT!C5529)</f>
        <v>0</v>
      </c>
      <c r="N5534" s="8">
        <f>SUMIFS(XUẤT!N:N,XUẤT!D:D,NXT!C5529)</f>
        <v>0</v>
      </c>
      <c r="O5534" s="8">
        <f t="shared" si="86"/>
        <v>0</v>
      </c>
    </row>
    <row r="5535" spans="3:15" hidden="1">
      <c r="C5535" s="2" t="s">
        <v>7944</v>
      </c>
      <c r="D5535" s="14" t="str">
        <f>_xlfn.IFNA(VLOOKUP(C5535,DSNXT!B:R,2,0),"")</f>
        <v>Áo len C939-006B</v>
      </c>
      <c r="E5535" s="14" t="str">
        <f>_xlfn.IFNA(VLOOKUP(C5535,DSNXT!B:R,4,0),"")</f>
        <v>Cam-36</v>
      </c>
      <c r="F5535" s="14" t="str">
        <f>_xlfn.IFNA(VLOOKUP(C5535,DSNXT!B:R,5,0),"")</f>
        <v>Size M</v>
      </c>
      <c r="G5535" s="14" t="str">
        <f>_xlfn.IFNA(VLOOKUP(C5535,DSNXT!B:R,7,0),"")</f>
        <v>Len sợi</v>
      </c>
      <c r="H5535" s="14" t="str">
        <f>_xlfn.IFNA(VLOOKUP(C5535,DSNXT!B:R,8,0),"")</f>
        <v>Áo len</v>
      </c>
      <c r="I5535" s="14" t="str">
        <f>_xlfn.IFNA(VLOOKUP(C5535,DSNXT!B:R,17,0),"")</f>
        <v>Nữ</v>
      </c>
      <c r="J5535" s="14">
        <f>_xlfn.IFNA(VLOOKUP(C5535,DSNXT!B:R,10,0),"")</f>
        <v>150000</v>
      </c>
      <c r="K5535" s="14">
        <f>_xlfn.IFNA(VLOOKUP(C5535,DSNXT!B:R,11,0),"")</f>
        <v>5</v>
      </c>
      <c r="M5535" s="8">
        <f>SUMIFS(NHẬP!N:N,NHẬP!D:D,NXT!C5530)</f>
        <v>0</v>
      </c>
      <c r="N5535" s="8">
        <f>SUMIFS(XUẤT!N:N,XUẤT!D:D,NXT!C5530)</f>
        <v>0</v>
      </c>
      <c r="O5535" s="8">
        <f t="shared" si="86"/>
        <v>0</v>
      </c>
    </row>
    <row r="5536" spans="3:15" hidden="1">
      <c r="C5536" s="2" t="s">
        <v>7945</v>
      </c>
      <c r="D5536" s="14" t="str">
        <f>_xlfn.IFNA(VLOOKUP(C5536,DSNXT!B:R,2,0),"")</f>
        <v>Áo len C939-006B</v>
      </c>
      <c r="E5536" s="14" t="str">
        <f>_xlfn.IFNA(VLOOKUP(C5536,DSNXT!B:R,4,0),"")</f>
        <v>Navy-38</v>
      </c>
      <c r="F5536" s="14" t="str">
        <f>_xlfn.IFNA(VLOOKUP(C5536,DSNXT!B:R,5,0),"")</f>
        <v>Size S</v>
      </c>
      <c r="G5536" s="14" t="str">
        <f>_xlfn.IFNA(VLOOKUP(C5536,DSNXT!B:R,7,0),"")</f>
        <v>Len sợi</v>
      </c>
      <c r="H5536" s="14" t="str">
        <f>_xlfn.IFNA(VLOOKUP(C5536,DSNXT!B:R,8,0),"")</f>
        <v>Áo len</v>
      </c>
      <c r="I5536" s="14" t="str">
        <f>_xlfn.IFNA(VLOOKUP(C5536,DSNXT!B:R,17,0),"")</f>
        <v>Nữ</v>
      </c>
      <c r="J5536" s="14">
        <f>_xlfn.IFNA(VLOOKUP(C5536,DSNXT!B:R,10,0),"")</f>
        <v>150000</v>
      </c>
      <c r="K5536" s="14">
        <f>_xlfn.IFNA(VLOOKUP(C5536,DSNXT!B:R,11,0),"")</f>
        <v>4</v>
      </c>
      <c r="M5536" s="8">
        <f>SUMIFS(NHẬP!N:N,NHẬP!D:D,NXT!C5531)</f>
        <v>0</v>
      </c>
      <c r="N5536" s="8">
        <f>SUMIFS(XUẤT!N:N,XUẤT!D:D,NXT!C5531)</f>
        <v>0</v>
      </c>
      <c r="O5536" s="8">
        <f t="shared" si="86"/>
        <v>0</v>
      </c>
    </row>
    <row r="5537" spans="3:15" hidden="1">
      <c r="C5537" s="2" t="s">
        <v>7946</v>
      </c>
      <c r="D5537" s="14" t="str">
        <f>_xlfn.IFNA(VLOOKUP(C5537,DSNXT!B:R,2,0),"")</f>
        <v>Áo len C939-006B</v>
      </c>
      <c r="E5537" s="14" t="str">
        <f>_xlfn.IFNA(VLOOKUP(C5537,DSNXT!B:R,4,0),"")</f>
        <v>Navy-38</v>
      </c>
      <c r="F5537" s="14" t="str">
        <f>_xlfn.IFNA(VLOOKUP(C5537,DSNXT!B:R,5,0),"")</f>
        <v>Size M</v>
      </c>
      <c r="G5537" s="14" t="str">
        <f>_xlfn.IFNA(VLOOKUP(C5537,DSNXT!B:R,7,0),"")</f>
        <v>Len sợi</v>
      </c>
      <c r="H5537" s="14" t="str">
        <f>_xlfn.IFNA(VLOOKUP(C5537,DSNXT!B:R,8,0),"")</f>
        <v>Áo len</v>
      </c>
      <c r="I5537" s="14" t="str">
        <f>_xlfn.IFNA(VLOOKUP(C5537,DSNXT!B:R,17,0),"")</f>
        <v>Nữ</v>
      </c>
      <c r="J5537" s="14">
        <f>_xlfn.IFNA(VLOOKUP(C5537,DSNXT!B:R,10,0),"")</f>
        <v>150000</v>
      </c>
      <c r="K5537" s="14">
        <f>_xlfn.IFNA(VLOOKUP(C5537,DSNXT!B:R,11,0),"")</f>
        <v>4</v>
      </c>
      <c r="M5537" s="8">
        <f>SUMIFS(NHẬP!N:N,NHẬP!D:D,NXT!C5532)</f>
        <v>0</v>
      </c>
      <c r="N5537" s="8">
        <f>SUMIFS(XUẤT!N:N,XUẤT!D:D,NXT!C5532)</f>
        <v>0</v>
      </c>
      <c r="O5537" s="8">
        <f t="shared" si="86"/>
        <v>0</v>
      </c>
    </row>
    <row r="5538" spans="3:15" hidden="1">
      <c r="C5538" s="2" t="s">
        <v>7947</v>
      </c>
      <c r="D5538" s="14" t="str">
        <f>_xlfn.IFNA(VLOOKUP(C5538,DSNXT!B:R,2,0),"")</f>
        <v>Áo len C939-006B</v>
      </c>
      <c r="E5538" s="14" t="str">
        <f>_xlfn.IFNA(VLOOKUP(C5538,DSNXT!B:R,4,0),"")</f>
        <v>Navy-38</v>
      </c>
      <c r="F5538" s="14" t="str">
        <f>_xlfn.IFNA(VLOOKUP(C5538,DSNXT!B:R,5,0),"")</f>
        <v>Size L</v>
      </c>
      <c r="G5538" s="14" t="str">
        <f>_xlfn.IFNA(VLOOKUP(C5538,DSNXT!B:R,7,0),"")</f>
        <v>Len sợi</v>
      </c>
      <c r="H5538" s="14" t="str">
        <f>_xlfn.IFNA(VLOOKUP(C5538,DSNXT!B:R,8,0),"")</f>
        <v>Áo len</v>
      </c>
      <c r="I5538" s="14" t="str">
        <f>_xlfn.IFNA(VLOOKUP(C5538,DSNXT!B:R,17,0),"")</f>
        <v>Nữ</v>
      </c>
      <c r="J5538" s="14">
        <f>_xlfn.IFNA(VLOOKUP(C5538,DSNXT!B:R,10,0),"")</f>
        <v>150000</v>
      </c>
      <c r="K5538" s="14">
        <f>_xlfn.IFNA(VLOOKUP(C5538,DSNXT!B:R,11,0),"")</f>
        <v>3</v>
      </c>
      <c r="M5538" s="8">
        <f>SUMIFS(NHẬP!N:N,NHẬP!D:D,NXT!C5533)</f>
        <v>0</v>
      </c>
      <c r="N5538" s="8">
        <f>SUMIFS(XUẤT!N:N,XUẤT!D:D,NXT!C5533)</f>
        <v>0</v>
      </c>
      <c r="O5538" s="8">
        <f t="shared" si="86"/>
        <v>0</v>
      </c>
    </row>
    <row r="5539" spans="3:15" hidden="1">
      <c r="C5539" s="2" t="s">
        <v>7948</v>
      </c>
      <c r="D5539" s="14" t="str">
        <f>_xlfn.IFNA(VLOOKUP(C5539,DSNXT!B:R,2,0),"")</f>
        <v>Áo len C939-006B</v>
      </c>
      <c r="E5539" s="14" t="str">
        <f>_xlfn.IFNA(VLOOKUP(C5539,DSNXT!B:R,4,0),"")</f>
        <v>Navy-38</v>
      </c>
      <c r="F5539" s="14" t="str">
        <f>_xlfn.IFNA(VLOOKUP(C5539,DSNXT!B:R,5,0),"")</f>
        <v>Size XL</v>
      </c>
      <c r="G5539" s="14" t="str">
        <f>_xlfn.IFNA(VLOOKUP(C5539,DSNXT!B:R,7,0),"")</f>
        <v>Len sợi</v>
      </c>
      <c r="H5539" s="14" t="str">
        <f>_xlfn.IFNA(VLOOKUP(C5539,DSNXT!B:R,8,0),"")</f>
        <v>Áo len</v>
      </c>
      <c r="I5539" s="14" t="str">
        <f>_xlfn.IFNA(VLOOKUP(C5539,DSNXT!B:R,17,0),"")</f>
        <v>Nữ</v>
      </c>
      <c r="J5539" s="14">
        <f>_xlfn.IFNA(VLOOKUP(C5539,DSNXT!B:R,10,0),"")</f>
        <v>150000</v>
      </c>
      <c r="K5539" s="14">
        <f>_xlfn.IFNA(VLOOKUP(C5539,DSNXT!B:R,11,0),"")</f>
        <v>2</v>
      </c>
      <c r="M5539" s="8">
        <f>SUMIFS(NHẬP!N:N,NHẬP!D:D,NXT!C5534)</f>
        <v>0</v>
      </c>
      <c r="N5539" s="8">
        <f>SUMIFS(XUẤT!N:N,XUẤT!D:D,NXT!C5534)</f>
        <v>0</v>
      </c>
      <c r="O5539" s="8">
        <f t="shared" si="86"/>
        <v>0</v>
      </c>
    </row>
    <row r="5540" spans="3:15" hidden="1">
      <c r="C5540" s="2" t="s">
        <v>7949</v>
      </c>
      <c r="D5540" s="14" t="str">
        <f>_xlfn.IFNA(VLOOKUP(C5540,DSNXT!B:R,2,0),"")</f>
        <v>Áo len C939-006B</v>
      </c>
      <c r="E5540" s="14" t="str">
        <f>_xlfn.IFNA(VLOOKUP(C5540,DSNXT!B:R,4,0),"")</f>
        <v>Đen-39</v>
      </c>
      <c r="F5540" s="14" t="str">
        <f>_xlfn.IFNA(VLOOKUP(C5540,DSNXT!B:R,5,0),"")</f>
        <v>Size S</v>
      </c>
      <c r="G5540" s="14" t="str">
        <f>_xlfn.IFNA(VLOOKUP(C5540,DSNXT!B:R,7,0),"")</f>
        <v>Len sợi</v>
      </c>
      <c r="H5540" s="14" t="str">
        <f>_xlfn.IFNA(VLOOKUP(C5540,DSNXT!B:R,8,0),"")</f>
        <v>Áo len</v>
      </c>
      <c r="I5540" s="14" t="str">
        <f>_xlfn.IFNA(VLOOKUP(C5540,DSNXT!B:R,17,0),"")</f>
        <v>Nữ</v>
      </c>
      <c r="J5540" s="14">
        <f>_xlfn.IFNA(VLOOKUP(C5540,DSNXT!B:R,10,0),"")</f>
        <v>150000</v>
      </c>
      <c r="K5540" s="14">
        <f>_xlfn.IFNA(VLOOKUP(C5540,DSNXT!B:R,11,0),"")</f>
        <v>2</v>
      </c>
      <c r="M5540" s="8">
        <f>SUMIFS(NHẬP!N:N,NHẬP!D:D,NXT!C5535)</f>
        <v>0</v>
      </c>
      <c r="N5540" s="8">
        <f>SUMIFS(XUẤT!N:N,XUẤT!D:D,NXT!C5535)</f>
        <v>0</v>
      </c>
      <c r="O5540" s="8">
        <f t="shared" si="86"/>
        <v>0</v>
      </c>
    </row>
    <row r="5541" spans="3:15" hidden="1">
      <c r="C5541" s="2" t="s">
        <v>7950</v>
      </c>
      <c r="D5541" s="14" t="str">
        <f>_xlfn.IFNA(VLOOKUP(C5541,DSNXT!B:R,2,0),"")</f>
        <v>Áo len C939-006B</v>
      </c>
      <c r="E5541" s="14" t="str">
        <f>_xlfn.IFNA(VLOOKUP(C5541,DSNXT!B:R,4,0),"")</f>
        <v>Trắng-34</v>
      </c>
      <c r="F5541" s="14" t="str">
        <f>_xlfn.IFNA(VLOOKUP(C5541,DSNXT!B:R,5,0),"")</f>
        <v>Size S</v>
      </c>
      <c r="G5541" s="14" t="str">
        <f>_xlfn.IFNA(VLOOKUP(C5541,DSNXT!B:R,7,0),"")</f>
        <v>Len sợi</v>
      </c>
      <c r="H5541" s="14" t="str">
        <f>_xlfn.IFNA(VLOOKUP(C5541,DSNXT!B:R,8,0),"")</f>
        <v>Áo len</v>
      </c>
      <c r="I5541" s="14" t="str">
        <f>_xlfn.IFNA(VLOOKUP(C5541,DSNXT!B:R,17,0),"")</f>
        <v>Nữ</v>
      </c>
      <c r="J5541" s="14">
        <f>_xlfn.IFNA(VLOOKUP(C5541,DSNXT!B:R,10,0),"")</f>
        <v>150000</v>
      </c>
      <c r="K5541" s="14">
        <f>_xlfn.IFNA(VLOOKUP(C5541,DSNXT!B:R,11,0),"")</f>
        <v>1</v>
      </c>
      <c r="M5541" s="8">
        <f>SUMIFS(NHẬP!N:N,NHẬP!D:D,NXT!C5536)</f>
        <v>0</v>
      </c>
      <c r="N5541" s="8">
        <f>SUMIFS(XUẤT!N:N,XUẤT!D:D,NXT!C5536)</f>
        <v>0</v>
      </c>
      <c r="O5541" s="8">
        <f t="shared" si="86"/>
        <v>0</v>
      </c>
    </row>
    <row r="5542" spans="3:15" hidden="1">
      <c r="C5542" s="2" t="s">
        <v>7951</v>
      </c>
      <c r="D5542" s="14" t="str">
        <f>_xlfn.IFNA(VLOOKUP(C5542,DSNXT!B:R,2,0),"")</f>
        <v>Áo len C939-006B</v>
      </c>
      <c r="E5542" s="14" t="str">
        <f>_xlfn.IFNA(VLOOKUP(C5542,DSNXT!B:R,4,0),"")</f>
        <v>Trắng-34</v>
      </c>
      <c r="F5542" s="14" t="str">
        <f>_xlfn.IFNA(VLOOKUP(C5542,DSNXT!B:R,5,0),"")</f>
        <v>Size M</v>
      </c>
      <c r="G5542" s="14" t="str">
        <f>_xlfn.IFNA(VLOOKUP(C5542,DSNXT!B:R,7,0),"")</f>
        <v>Len sợi</v>
      </c>
      <c r="H5542" s="14" t="str">
        <f>_xlfn.IFNA(VLOOKUP(C5542,DSNXT!B:R,8,0),"")</f>
        <v>Áo len</v>
      </c>
      <c r="I5542" s="14" t="str">
        <f>_xlfn.IFNA(VLOOKUP(C5542,DSNXT!B:R,17,0),"")</f>
        <v>Nữ</v>
      </c>
      <c r="J5542" s="14">
        <f>_xlfn.IFNA(VLOOKUP(C5542,DSNXT!B:R,10,0),"")</f>
        <v>150000</v>
      </c>
      <c r="K5542" s="14">
        <f>_xlfn.IFNA(VLOOKUP(C5542,DSNXT!B:R,11,0),"")</f>
        <v>3</v>
      </c>
      <c r="M5542" s="8">
        <f>SUMIFS(NHẬP!N:N,NHẬP!D:D,NXT!C5537)</f>
        <v>0</v>
      </c>
      <c r="N5542" s="8">
        <f>SUMIFS(XUẤT!N:N,XUẤT!D:D,NXT!C5537)</f>
        <v>0</v>
      </c>
      <c r="O5542" s="8">
        <f t="shared" si="86"/>
        <v>0</v>
      </c>
    </row>
    <row r="5543" spans="3:15" hidden="1">
      <c r="C5543" s="2" t="s">
        <v>7952</v>
      </c>
      <c r="D5543" s="14" t="str">
        <f>_xlfn.IFNA(VLOOKUP(C5543,DSNXT!B:R,2,0),"")</f>
        <v>Áo len C939-006B</v>
      </c>
      <c r="E5543" s="14" t="str">
        <f>_xlfn.IFNA(VLOOKUP(C5543,DSNXT!B:R,4,0),"")</f>
        <v>Trắng-34</v>
      </c>
      <c r="F5543" s="14" t="str">
        <f>_xlfn.IFNA(VLOOKUP(C5543,DSNXT!B:R,5,0),"")</f>
        <v>Size L</v>
      </c>
      <c r="G5543" s="14" t="str">
        <f>_xlfn.IFNA(VLOOKUP(C5543,DSNXT!B:R,7,0),"")</f>
        <v>Len sợi</v>
      </c>
      <c r="H5543" s="14" t="str">
        <f>_xlfn.IFNA(VLOOKUP(C5543,DSNXT!B:R,8,0),"")</f>
        <v>Áo len</v>
      </c>
      <c r="I5543" s="14" t="str">
        <f>_xlfn.IFNA(VLOOKUP(C5543,DSNXT!B:R,17,0),"")</f>
        <v>Nữ</v>
      </c>
      <c r="J5543" s="14">
        <f>_xlfn.IFNA(VLOOKUP(C5543,DSNXT!B:R,10,0),"")</f>
        <v>150000</v>
      </c>
      <c r="K5543" s="14">
        <f>_xlfn.IFNA(VLOOKUP(C5543,DSNXT!B:R,11,0),"")</f>
        <v>2</v>
      </c>
      <c r="M5543" s="8">
        <f>SUMIFS(NHẬP!N:N,NHẬP!D:D,NXT!C5538)</f>
        <v>0</v>
      </c>
      <c r="N5543" s="8">
        <f>SUMIFS(XUẤT!N:N,XUẤT!D:D,NXT!C5538)</f>
        <v>0</v>
      </c>
      <c r="O5543" s="8">
        <f t="shared" si="86"/>
        <v>0</v>
      </c>
    </row>
    <row r="5544" spans="3:15" hidden="1">
      <c r="C5544" s="2" t="s">
        <v>7953</v>
      </c>
      <c r="D5544" s="14" t="str">
        <f>_xlfn.IFNA(VLOOKUP(C5544,DSNXT!B:R,2,0),"")</f>
        <v>Áo len C939-006B</v>
      </c>
      <c r="E5544" s="14" t="str">
        <f>_xlfn.IFNA(VLOOKUP(C5544,DSNXT!B:R,4,0),"")</f>
        <v>Trắng-34</v>
      </c>
      <c r="F5544" s="14" t="str">
        <f>_xlfn.IFNA(VLOOKUP(C5544,DSNXT!B:R,5,0),"")</f>
        <v>Size XL</v>
      </c>
      <c r="G5544" s="14" t="str">
        <f>_xlfn.IFNA(VLOOKUP(C5544,DSNXT!B:R,7,0),"")</f>
        <v>Len sợi</v>
      </c>
      <c r="H5544" s="14" t="str">
        <f>_xlfn.IFNA(VLOOKUP(C5544,DSNXT!B:R,8,0),"")</f>
        <v>Áo len</v>
      </c>
      <c r="I5544" s="14" t="str">
        <f>_xlfn.IFNA(VLOOKUP(C5544,DSNXT!B:R,17,0),"")</f>
        <v>Nữ</v>
      </c>
      <c r="J5544" s="14">
        <f>_xlfn.IFNA(VLOOKUP(C5544,DSNXT!B:R,10,0),"")</f>
        <v>150000</v>
      </c>
      <c r="K5544" s="14">
        <f>_xlfn.IFNA(VLOOKUP(C5544,DSNXT!B:R,11,0),"")</f>
        <v>3</v>
      </c>
      <c r="M5544" s="8">
        <f>SUMIFS(NHẬP!N:N,NHẬP!D:D,NXT!C5539)</f>
        <v>0</v>
      </c>
      <c r="N5544" s="8">
        <f>SUMIFS(XUẤT!N:N,XUẤT!D:D,NXT!C5539)</f>
        <v>0</v>
      </c>
      <c r="O5544" s="8">
        <f t="shared" si="86"/>
        <v>0</v>
      </c>
    </row>
    <row r="5545" spans="3:15" hidden="1">
      <c r="C5545" s="2" t="s">
        <v>7954</v>
      </c>
      <c r="D5545" s="14" t="str">
        <f>_xlfn.IFNA(VLOOKUP(C5545,DSNXT!B:R,2,0),"")</f>
        <v>Áo len C739-007B</v>
      </c>
      <c r="E5545" s="14" t="str">
        <f>_xlfn.IFNA(VLOOKUP(C5545,DSNXT!B:R,4,0),"")</f>
        <v>Trắng-34</v>
      </c>
      <c r="F5545" s="14" t="str">
        <f>_xlfn.IFNA(VLOOKUP(C5545,DSNXT!B:R,5,0),"")</f>
        <v>Size L</v>
      </c>
      <c r="G5545" s="14" t="str">
        <f>_xlfn.IFNA(VLOOKUP(C5545,DSNXT!B:R,7,0),"")</f>
        <v>Len sợi</v>
      </c>
      <c r="H5545" s="14" t="str">
        <f>_xlfn.IFNA(VLOOKUP(C5545,DSNXT!B:R,8,0),"")</f>
        <v>Áo len</v>
      </c>
      <c r="I5545" s="14" t="str">
        <f>_xlfn.IFNA(VLOOKUP(C5545,DSNXT!B:R,17,0),"")</f>
        <v>Nam</v>
      </c>
      <c r="J5545" s="14">
        <f>_xlfn.IFNA(VLOOKUP(C5545,DSNXT!B:R,10,0),"")</f>
        <v>190000</v>
      </c>
      <c r="K5545" s="14">
        <f>_xlfn.IFNA(VLOOKUP(C5545,DSNXT!B:R,11,0),"")</f>
        <v>1</v>
      </c>
      <c r="M5545" s="8">
        <f>SUMIFS(NHẬP!N:N,NHẬP!D:D,NXT!C5540)</f>
        <v>0</v>
      </c>
      <c r="N5545" s="8">
        <f>SUMIFS(XUẤT!N:N,XUẤT!D:D,NXT!C5540)</f>
        <v>0</v>
      </c>
      <c r="O5545" s="8">
        <f t="shared" si="86"/>
        <v>0</v>
      </c>
    </row>
    <row r="5546" spans="3:15" hidden="1">
      <c r="C5546" s="2" t="s">
        <v>7956</v>
      </c>
      <c r="D5546" s="14" t="str">
        <f>_xlfn.IFNA(VLOOKUP(C5546,DSNXT!B:R,2,0),"")</f>
        <v>Áo len C939-018B</v>
      </c>
      <c r="E5546" s="14" t="str">
        <f>_xlfn.IFNA(VLOOKUP(C5546,DSNXT!B:R,4,0),"")</f>
        <v>Trắng-34</v>
      </c>
      <c r="F5546" s="14" t="str">
        <f>_xlfn.IFNA(VLOOKUP(C5546,DSNXT!B:R,5,0),"")</f>
        <v>Size S</v>
      </c>
      <c r="G5546" s="14" t="str">
        <f>_xlfn.IFNA(VLOOKUP(C5546,DSNXT!B:R,7,0),"")</f>
        <v>Len sợi</v>
      </c>
      <c r="H5546" s="14" t="str">
        <f>_xlfn.IFNA(VLOOKUP(C5546,DSNXT!B:R,8,0),"")</f>
        <v>Áo len</v>
      </c>
      <c r="I5546" s="14" t="str">
        <f>_xlfn.IFNA(VLOOKUP(C5546,DSNXT!B:R,17,0),"")</f>
        <v>Nữ</v>
      </c>
      <c r="J5546" s="14">
        <f>_xlfn.IFNA(VLOOKUP(C5546,DSNXT!B:R,10,0),"")</f>
        <v>150000</v>
      </c>
      <c r="K5546" s="14">
        <f>_xlfn.IFNA(VLOOKUP(C5546,DSNXT!B:R,11,0),"")</f>
        <v>2</v>
      </c>
      <c r="M5546" s="8">
        <f>SUMIFS(NHẬP!N:N,NHẬP!D:D,NXT!C5541)</f>
        <v>0</v>
      </c>
      <c r="N5546" s="8">
        <f>SUMIFS(XUẤT!N:N,XUẤT!D:D,NXT!C5541)</f>
        <v>0</v>
      </c>
      <c r="O5546" s="8">
        <f t="shared" si="86"/>
        <v>0</v>
      </c>
    </row>
    <row r="5547" spans="3:15" hidden="1">
      <c r="C5547" s="2" t="s">
        <v>7958</v>
      </c>
      <c r="D5547" s="14" t="str">
        <f>_xlfn.IFNA(VLOOKUP(C5547,DSNXT!B:R,2,0),"")</f>
        <v>Áo len C939-018B</v>
      </c>
      <c r="E5547" s="14" t="str">
        <f>_xlfn.IFNA(VLOOKUP(C5547,DSNXT!B:R,4,0),"")</f>
        <v>Trắng-34</v>
      </c>
      <c r="F5547" s="14" t="str">
        <f>_xlfn.IFNA(VLOOKUP(C5547,DSNXT!B:R,5,0),"")</f>
        <v>Size M</v>
      </c>
      <c r="G5547" s="14" t="str">
        <f>_xlfn.IFNA(VLOOKUP(C5547,DSNXT!B:R,7,0),"")</f>
        <v>Len sợi</v>
      </c>
      <c r="H5547" s="14" t="str">
        <f>_xlfn.IFNA(VLOOKUP(C5547,DSNXT!B:R,8,0),"")</f>
        <v>Áo len</v>
      </c>
      <c r="I5547" s="14" t="str">
        <f>_xlfn.IFNA(VLOOKUP(C5547,DSNXT!B:R,17,0),"")</f>
        <v>Nữ</v>
      </c>
      <c r="J5547" s="14">
        <f>_xlfn.IFNA(VLOOKUP(C5547,DSNXT!B:R,10,0),"")</f>
        <v>150000</v>
      </c>
      <c r="K5547" s="14">
        <f>_xlfn.IFNA(VLOOKUP(C5547,DSNXT!B:R,11,0),"")</f>
        <v>8</v>
      </c>
      <c r="M5547" s="8">
        <f>SUMIFS(NHẬP!N:N,NHẬP!D:D,NXT!C5542)</f>
        <v>0</v>
      </c>
      <c r="N5547" s="8">
        <f>SUMIFS(XUẤT!N:N,XUẤT!D:D,NXT!C5542)</f>
        <v>0</v>
      </c>
      <c r="O5547" s="8">
        <f t="shared" si="86"/>
        <v>0</v>
      </c>
    </row>
    <row r="5548" spans="3:15" hidden="1">
      <c r="C5548" s="2" t="s">
        <v>7959</v>
      </c>
      <c r="D5548" s="14" t="str">
        <f>_xlfn.IFNA(VLOOKUP(C5548,DSNXT!B:R,2,0),"")</f>
        <v>Áo len C930-007B</v>
      </c>
      <c r="E5548" s="14" t="str">
        <f>_xlfn.IFNA(VLOOKUP(C5548,DSNXT!B:R,4,0),"")</f>
        <v>Be-35</v>
      </c>
      <c r="F5548" s="14" t="str">
        <f>_xlfn.IFNA(VLOOKUP(C5548,DSNXT!B:R,5,0),"")</f>
        <v>Size M</v>
      </c>
      <c r="G5548" s="14" t="str">
        <f>_xlfn.IFNA(VLOOKUP(C5548,DSNXT!B:R,7,0),"")</f>
        <v>Len sợi</v>
      </c>
      <c r="H5548" s="14" t="str">
        <f>_xlfn.IFNA(VLOOKUP(C5548,DSNXT!B:R,8,0),"")</f>
        <v>Áo len</v>
      </c>
      <c r="I5548" s="14" t="str">
        <f>_xlfn.IFNA(VLOOKUP(C5548,DSNXT!B:R,17,0),"")</f>
        <v>Nữ</v>
      </c>
      <c r="J5548" s="14">
        <f>_xlfn.IFNA(VLOOKUP(C5548,DSNXT!B:R,10,0),"")</f>
        <v>150000</v>
      </c>
      <c r="K5548" s="14">
        <f>_xlfn.IFNA(VLOOKUP(C5548,DSNXT!B:R,11,0),"")</f>
        <v>4</v>
      </c>
      <c r="M5548" s="8">
        <f>SUMIFS(NHẬP!N:N,NHẬP!D:D,NXT!C5543)</f>
        <v>0</v>
      </c>
      <c r="N5548" s="8">
        <f>SUMIFS(XUẤT!N:N,XUẤT!D:D,NXT!C5543)</f>
        <v>0</v>
      </c>
      <c r="O5548" s="8">
        <f t="shared" si="86"/>
        <v>0</v>
      </c>
    </row>
    <row r="5549" spans="3:15" hidden="1">
      <c r="C5549" s="2" t="s">
        <v>7961</v>
      </c>
      <c r="D5549" s="14" t="str">
        <f>_xlfn.IFNA(VLOOKUP(C5549,DSNXT!B:R,2,0),"")</f>
        <v>Áo len C930-007B</v>
      </c>
      <c r="E5549" s="14" t="str">
        <f>_xlfn.IFNA(VLOOKUP(C5549,DSNXT!B:R,4,0),"")</f>
        <v>Be-35</v>
      </c>
      <c r="F5549" s="14" t="str">
        <f>_xlfn.IFNA(VLOOKUP(C5549,DSNXT!B:R,5,0),"")</f>
        <v>Size L</v>
      </c>
      <c r="G5549" s="14" t="str">
        <f>_xlfn.IFNA(VLOOKUP(C5549,DSNXT!B:R,7,0),"")</f>
        <v>Len sợi</v>
      </c>
      <c r="H5549" s="14" t="str">
        <f>_xlfn.IFNA(VLOOKUP(C5549,DSNXT!B:R,8,0),"")</f>
        <v>Áo len</v>
      </c>
      <c r="I5549" s="14" t="str">
        <f>_xlfn.IFNA(VLOOKUP(C5549,DSNXT!B:R,17,0),"")</f>
        <v>Nữ</v>
      </c>
      <c r="J5549" s="14">
        <f>_xlfn.IFNA(VLOOKUP(C5549,DSNXT!B:R,10,0),"")</f>
        <v>150000</v>
      </c>
      <c r="K5549" s="14">
        <f>_xlfn.IFNA(VLOOKUP(C5549,DSNXT!B:R,11,0),"")</f>
        <v>4</v>
      </c>
      <c r="M5549" s="8">
        <f>SUMIFS(NHẬP!N:N,NHẬP!D:D,NXT!C5544)</f>
        <v>0</v>
      </c>
      <c r="N5549" s="8">
        <f>SUMIFS(XUẤT!N:N,XUẤT!D:D,NXT!C5544)</f>
        <v>0</v>
      </c>
      <c r="O5549" s="8">
        <f t="shared" si="86"/>
        <v>0</v>
      </c>
    </row>
    <row r="5550" spans="3:15" hidden="1">
      <c r="C5550" s="2" t="s">
        <v>7962</v>
      </c>
      <c r="D5550" s="14" t="str">
        <f>_xlfn.IFNA(VLOOKUP(C5550,DSNXT!B:R,2,0),"")</f>
        <v>Áo len C930-007B</v>
      </c>
      <c r="E5550" s="14" t="str">
        <f>_xlfn.IFNA(VLOOKUP(C5550,DSNXT!B:R,4,0),"")</f>
        <v>Be-35</v>
      </c>
      <c r="F5550" s="14" t="str">
        <f>_xlfn.IFNA(VLOOKUP(C5550,DSNXT!B:R,5,0),"")</f>
        <v>Size XL</v>
      </c>
      <c r="G5550" s="14" t="str">
        <f>_xlfn.IFNA(VLOOKUP(C5550,DSNXT!B:R,7,0),"")</f>
        <v>Len sợi</v>
      </c>
      <c r="H5550" s="14" t="str">
        <f>_xlfn.IFNA(VLOOKUP(C5550,DSNXT!B:R,8,0),"")</f>
        <v>Áo len</v>
      </c>
      <c r="I5550" s="14" t="str">
        <f>_xlfn.IFNA(VLOOKUP(C5550,DSNXT!B:R,17,0),"")</f>
        <v>Nữ</v>
      </c>
      <c r="J5550" s="14">
        <f>_xlfn.IFNA(VLOOKUP(C5550,DSNXT!B:R,10,0),"")</f>
        <v>150000</v>
      </c>
      <c r="K5550" s="14">
        <f>_xlfn.IFNA(VLOOKUP(C5550,DSNXT!B:R,11,0),"")</f>
        <v>3</v>
      </c>
      <c r="M5550" s="8">
        <f>SUMIFS(NHẬP!N:N,NHẬP!D:D,NXT!C5545)</f>
        <v>0</v>
      </c>
      <c r="N5550" s="8">
        <f>SUMIFS(XUẤT!N:N,XUẤT!D:D,NXT!C5545)</f>
        <v>0</v>
      </c>
      <c r="O5550" s="8">
        <f t="shared" si="86"/>
        <v>0</v>
      </c>
    </row>
    <row r="5551" spans="3:15" hidden="1">
      <c r="C5551" s="2" t="s">
        <v>7963</v>
      </c>
      <c r="D5551" s="14" t="str">
        <f>_xlfn.IFNA(VLOOKUP(C5551,DSNXT!B:R,2,0),"")</f>
        <v>Áo len C739-006B</v>
      </c>
      <c r="E5551" s="14" t="str">
        <f>_xlfn.IFNA(VLOOKUP(C5551,DSNXT!B:R,4,0),"")</f>
        <v>Đen-39</v>
      </c>
      <c r="F5551" s="14" t="str">
        <f>_xlfn.IFNA(VLOOKUP(C5551,DSNXT!B:R,5,0),"")</f>
        <v>Size S</v>
      </c>
      <c r="G5551" s="14" t="str">
        <f>_xlfn.IFNA(VLOOKUP(C5551,DSNXT!B:R,7,0),"")</f>
        <v>Len sợi</v>
      </c>
      <c r="H5551" s="14" t="str">
        <f>_xlfn.IFNA(VLOOKUP(C5551,DSNXT!B:R,8,0),"")</f>
        <v>Áo len</v>
      </c>
      <c r="I5551" s="14" t="str">
        <f>_xlfn.IFNA(VLOOKUP(C5551,DSNXT!B:R,17,0),"")</f>
        <v>Nam</v>
      </c>
      <c r="J5551" s="14">
        <f>_xlfn.IFNA(VLOOKUP(C5551,DSNXT!B:R,10,0),"")</f>
        <v>190000</v>
      </c>
      <c r="K5551" s="14">
        <f>_xlfn.IFNA(VLOOKUP(C5551,DSNXT!B:R,11,0),"")</f>
        <v>1</v>
      </c>
      <c r="M5551" s="8">
        <f>SUMIFS(NHẬP!N:N,NHẬP!D:D,NXT!C5546)</f>
        <v>0</v>
      </c>
      <c r="N5551" s="8">
        <f>SUMIFS(XUẤT!N:N,XUẤT!D:D,NXT!C5546)</f>
        <v>0</v>
      </c>
      <c r="O5551" s="8">
        <f t="shared" si="86"/>
        <v>0</v>
      </c>
    </row>
    <row r="5552" spans="3:15" hidden="1">
      <c r="C5552" s="2" t="s">
        <v>7965</v>
      </c>
      <c r="D5552" s="14" t="str">
        <f>_xlfn.IFNA(VLOOKUP(C5552,DSNXT!B:R,2,0),"")</f>
        <v>Áo len C739-006B</v>
      </c>
      <c r="E5552" s="14" t="str">
        <f>_xlfn.IFNA(VLOOKUP(C5552,DSNXT!B:R,4,0),"")</f>
        <v>Đen-39</v>
      </c>
      <c r="F5552" s="14" t="str">
        <f>_xlfn.IFNA(VLOOKUP(C5552,DSNXT!B:R,5,0),"")</f>
        <v>Size M</v>
      </c>
      <c r="G5552" s="14" t="str">
        <f>_xlfn.IFNA(VLOOKUP(C5552,DSNXT!B:R,7,0),"")</f>
        <v>Len sợi</v>
      </c>
      <c r="H5552" s="14" t="str">
        <f>_xlfn.IFNA(VLOOKUP(C5552,DSNXT!B:R,8,0),"")</f>
        <v>Áo len</v>
      </c>
      <c r="I5552" s="14" t="str">
        <f>_xlfn.IFNA(VLOOKUP(C5552,DSNXT!B:R,17,0),"")</f>
        <v>Nam</v>
      </c>
      <c r="J5552" s="14">
        <f>_xlfn.IFNA(VLOOKUP(C5552,DSNXT!B:R,10,0),"")</f>
        <v>190000</v>
      </c>
      <c r="K5552" s="14">
        <f>_xlfn.IFNA(VLOOKUP(C5552,DSNXT!B:R,11,0),"")</f>
        <v>1</v>
      </c>
      <c r="M5552" s="8">
        <f>SUMIFS(NHẬP!N:N,NHẬP!D:D,NXT!C5547)</f>
        <v>0</v>
      </c>
      <c r="N5552" s="8">
        <f>SUMIFS(XUẤT!N:N,XUẤT!D:D,NXT!C5547)</f>
        <v>0</v>
      </c>
      <c r="O5552" s="8">
        <f t="shared" si="86"/>
        <v>0</v>
      </c>
    </row>
    <row r="5553" spans="3:15" hidden="1">
      <c r="C5553" s="2" t="s">
        <v>7966</v>
      </c>
      <c r="D5553" s="14" t="str">
        <f>_xlfn.IFNA(VLOOKUP(C5553,DSNXT!B:R,2,0),"")</f>
        <v>Áo len C937-019B</v>
      </c>
      <c r="E5553" s="14" t="str">
        <f>_xlfn.IFNA(VLOOKUP(C5553,DSNXT!B:R,4,0),"")</f>
        <v>Cam-36</v>
      </c>
      <c r="F5553" s="14" t="str">
        <f>_xlfn.IFNA(VLOOKUP(C5553,DSNXT!B:R,5,0),"")</f>
        <v>Size M</v>
      </c>
      <c r="G5553" s="14" t="str">
        <f>_xlfn.IFNA(VLOOKUP(C5553,DSNXT!B:R,7,0),"")</f>
        <v>Len sợi</v>
      </c>
      <c r="H5553" s="14" t="str">
        <f>_xlfn.IFNA(VLOOKUP(C5553,DSNXT!B:R,8,0),"")</f>
        <v>Áo len</v>
      </c>
      <c r="I5553" s="14" t="str">
        <f>_xlfn.IFNA(VLOOKUP(C5553,DSNXT!B:R,17,0),"")</f>
        <v>Nữ</v>
      </c>
      <c r="J5553" s="14">
        <f>_xlfn.IFNA(VLOOKUP(C5553,DSNXT!B:R,10,0),"")</f>
        <v>150000</v>
      </c>
      <c r="K5553" s="14">
        <f>_xlfn.IFNA(VLOOKUP(C5553,DSNXT!B:R,11,0),"")</f>
        <v>1</v>
      </c>
      <c r="M5553" s="8">
        <f>SUMIFS(NHẬP!N:N,NHẬP!D:D,NXT!C5548)</f>
        <v>0</v>
      </c>
      <c r="N5553" s="8">
        <f>SUMIFS(XUẤT!N:N,XUẤT!D:D,NXT!C5548)</f>
        <v>0</v>
      </c>
      <c r="O5553" s="8">
        <f t="shared" si="86"/>
        <v>0</v>
      </c>
    </row>
    <row r="5554" spans="3:15" hidden="1">
      <c r="C5554" s="2" t="s">
        <v>7968</v>
      </c>
      <c r="D5554" s="14" t="str">
        <f>_xlfn.IFNA(VLOOKUP(C5554,DSNXT!B:R,2,0),"")</f>
        <v>Áo len C937-019B</v>
      </c>
      <c r="E5554" s="14" t="str">
        <f>_xlfn.IFNA(VLOOKUP(C5554,DSNXT!B:R,4,0),"")</f>
        <v>Navy-38</v>
      </c>
      <c r="F5554" s="14" t="str">
        <f>_xlfn.IFNA(VLOOKUP(C5554,DSNXT!B:R,5,0),"")</f>
        <v>Size S</v>
      </c>
      <c r="G5554" s="14" t="str">
        <f>_xlfn.IFNA(VLOOKUP(C5554,DSNXT!B:R,7,0),"")</f>
        <v>Len sợi</v>
      </c>
      <c r="H5554" s="14" t="str">
        <f>_xlfn.IFNA(VLOOKUP(C5554,DSNXT!B:R,8,0),"")</f>
        <v>Áo len</v>
      </c>
      <c r="I5554" s="14" t="str">
        <f>_xlfn.IFNA(VLOOKUP(C5554,DSNXT!B:R,17,0),"")</f>
        <v>Nữ</v>
      </c>
      <c r="J5554" s="14">
        <f>_xlfn.IFNA(VLOOKUP(C5554,DSNXT!B:R,10,0),"")</f>
        <v>150000</v>
      </c>
      <c r="K5554" s="14">
        <f>_xlfn.IFNA(VLOOKUP(C5554,DSNXT!B:R,11,0),"")</f>
        <v>5</v>
      </c>
      <c r="M5554" s="8">
        <f>SUMIFS(NHẬP!N:N,NHẬP!D:D,NXT!C5549)</f>
        <v>0</v>
      </c>
      <c r="N5554" s="8">
        <f>SUMIFS(XUẤT!N:N,XUẤT!D:D,NXT!C5549)</f>
        <v>0</v>
      </c>
      <c r="O5554" s="8">
        <f t="shared" si="86"/>
        <v>0</v>
      </c>
    </row>
    <row r="5555" spans="3:15" hidden="1">
      <c r="C5555" s="2" t="s">
        <v>7969</v>
      </c>
      <c r="D5555" s="14" t="str">
        <f>_xlfn.IFNA(VLOOKUP(C5555,DSNXT!B:R,2,0),"")</f>
        <v>Áo len C937-019B</v>
      </c>
      <c r="E5555" s="14" t="str">
        <f>_xlfn.IFNA(VLOOKUP(C5555,DSNXT!B:R,4,0),"")</f>
        <v>Navy-38</v>
      </c>
      <c r="F5555" s="14" t="str">
        <f>_xlfn.IFNA(VLOOKUP(C5555,DSNXT!B:R,5,0),"")</f>
        <v>Size M</v>
      </c>
      <c r="G5555" s="14" t="str">
        <f>_xlfn.IFNA(VLOOKUP(C5555,DSNXT!B:R,7,0),"")</f>
        <v>Len sợi</v>
      </c>
      <c r="H5555" s="14" t="str">
        <f>_xlfn.IFNA(VLOOKUP(C5555,DSNXT!B:R,8,0),"")</f>
        <v>Áo len</v>
      </c>
      <c r="I5555" s="14" t="str">
        <f>_xlfn.IFNA(VLOOKUP(C5555,DSNXT!B:R,17,0),"")</f>
        <v>Nữ</v>
      </c>
      <c r="J5555" s="14">
        <f>_xlfn.IFNA(VLOOKUP(C5555,DSNXT!B:R,10,0),"")</f>
        <v>150000</v>
      </c>
      <c r="K5555" s="14">
        <f>_xlfn.IFNA(VLOOKUP(C5555,DSNXT!B:R,11,0),"")</f>
        <v>5</v>
      </c>
      <c r="M5555" s="8">
        <f>SUMIFS(NHẬP!N:N,NHẬP!D:D,NXT!C5550)</f>
        <v>0</v>
      </c>
      <c r="N5555" s="8">
        <f>SUMIFS(XUẤT!N:N,XUẤT!D:D,NXT!C5550)</f>
        <v>0</v>
      </c>
      <c r="O5555" s="8">
        <f t="shared" si="86"/>
        <v>0</v>
      </c>
    </row>
    <row r="5556" spans="3:15" hidden="1">
      <c r="C5556" s="2" t="s">
        <v>7970</v>
      </c>
      <c r="D5556" s="14" t="str">
        <f>_xlfn.IFNA(VLOOKUP(C5556,DSNXT!B:R,2,0),"")</f>
        <v>Áo khoác C969-009B</v>
      </c>
      <c r="E5556" s="14" t="str">
        <f>_xlfn.IFNA(VLOOKUP(C5556,DSNXT!B:R,4,0),"")</f>
        <v>Cam-37</v>
      </c>
      <c r="F5556" s="14" t="str">
        <f>_xlfn.IFNA(VLOOKUP(C5556,DSNXT!B:R,5,0),"")</f>
        <v>Size M</v>
      </c>
      <c r="G5556" s="14" t="str">
        <f>_xlfn.IFNA(VLOOKUP(C5556,DSNXT!B:R,7,0),"")</f>
        <v>Khoác ngoài</v>
      </c>
      <c r="H5556" s="14" t="str">
        <f>_xlfn.IFNA(VLOOKUP(C5556,DSNXT!B:R,8,0),"")</f>
        <v>Áo khoác</v>
      </c>
      <c r="I5556" s="14" t="str">
        <f>_xlfn.IFNA(VLOOKUP(C5556,DSNXT!B:R,17,0),"")</f>
        <v>Nữ</v>
      </c>
      <c r="J5556" s="14">
        <f>_xlfn.IFNA(VLOOKUP(C5556,DSNXT!B:R,10,0),"")</f>
        <v>190000</v>
      </c>
      <c r="K5556" s="14">
        <f>_xlfn.IFNA(VLOOKUP(C5556,DSNXT!B:R,11,0),"")</f>
        <v>2</v>
      </c>
      <c r="M5556" s="8">
        <f>SUMIFS(NHẬP!N:N,NHẬP!D:D,NXT!C5551)</f>
        <v>0</v>
      </c>
      <c r="N5556" s="8">
        <f>SUMIFS(XUẤT!N:N,XUẤT!D:D,NXT!C5551)</f>
        <v>0</v>
      </c>
      <c r="O5556" s="8">
        <f t="shared" si="86"/>
        <v>0</v>
      </c>
    </row>
    <row r="5557" spans="3:15" hidden="1">
      <c r="C5557" s="2" t="s">
        <v>7973</v>
      </c>
      <c r="D5557" s="14" t="str">
        <f>_xlfn.IFNA(VLOOKUP(C5557,DSNXT!B:R,2,0),"")</f>
        <v>Áo khoác C969-009B</v>
      </c>
      <c r="E5557" s="14" t="str">
        <f>_xlfn.IFNA(VLOOKUP(C5557,DSNXT!B:R,4,0),"")</f>
        <v>Đen-39</v>
      </c>
      <c r="F5557" s="14" t="str">
        <f>_xlfn.IFNA(VLOOKUP(C5557,DSNXT!B:R,5,0),"")</f>
        <v>Size L</v>
      </c>
      <c r="G5557" s="14" t="str">
        <f>_xlfn.IFNA(VLOOKUP(C5557,DSNXT!B:R,7,0),"")</f>
        <v>Khoác ngoài</v>
      </c>
      <c r="H5557" s="14" t="str">
        <f>_xlfn.IFNA(VLOOKUP(C5557,DSNXT!B:R,8,0),"")</f>
        <v>Áo khoác</v>
      </c>
      <c r="I5557" s="14" t="str">
        <f>_xlfn.IFNA(VLOOKUP(C5557,DSNXT!B:R,17,0),"")</f>
        <v>Nữ</v>
      </c>
      <c r="J5557" s="14">
        <f>_xlfn.IFNA(VLOOKUP(C5557,DSNXT!B:R,10,0),"")</f>
        <v>190000</v>
      </c>
      <c r="K5557" s="14">
        <f>_xlfn.IFNA(VLOOKUP(C5557,DSNXT!B:R,11,0),"")</f>
        <v>1</v>
      </c>
      <c r="M5557" s="8">
        <f>SUMIFS(NHẬP!N:N,NHẬP!D:D,NXT!C5552)</f>
        <v>0</v>
      </c>
      <c r="N5557" s="8">
        <f>SUMIFS(XUẤT!N:N,XUẤT!D:D,NXT!C5552)</f>
        <v>0</v>
      </c>
      <c r="O5557" s="8">
        <f t="shared" si="86"/>
        <v>0</v>
      </c>
    </row>
    <row r="5558" spans="3:15" hidden="1">
      <c r="C5558" s="2" t="s">
        <v>7974</v>
      </c>
      <c r="D5558" s="14" t="str">
        <f>_xlfn.IFNA(VLOOKUP(C5558,DSNXT!B:R,2,0),"")</f>
        <v>Áo len C937-010B</v>
      </c>
      <c r="E5558" s="14" t="str">
        <f>_xlfn.IFNA(VLOOKUP(C5558,DSNXT!B:R,4,0),"")</f>
        <v>Trắng-34</v>
      </c>
      <c r="F5558" s="14" t="str">
        <f>_xlfn.IFNA(VLOOKUP(C5558,DSNXT!B:R,5,0),"")</f>
        <v>Size M</v>
      </c>
      <c r="G5558" s="14" t="str">
        <f>_xlfn.IFNA(VLOOKUP(C5558,DSNXT!B:R,7,0),"")</f>
        <v>Len sợi</v>
      </c>
      <c r="H5558" s="14" t="str">
        <f>_xlfn.IFNA(VLOOKUP(C5558,DSNXT!B:R,8,0),"")</f>
        <v>Áo len</v>
      </c>
      <c r="I5558" s="14" t="str">
        <f>_xlfn.IFNA(VLOOKUP(C5558,DSNXT!B:R,17,0),"")</f>
        <v>Nữ</v>
      </c>
      <c r="J5558" s="14">
        <f>_xlfn.IFNA(VLOOKUP(C5558,DSNXT!B:R,10,0),"")</f>
        <v>150000</v>
      </c>
      <c r="K5558" s="14">
        <f>_xlfn.IFNA(VLOOKUP(C5558,DSNXT!B:R,11,0),"")</f>
        <v>7</v>
      </c>
      <c r="M5558" s="8">
        <f>SUMIFS(NHẬP!N:N,NHẬP!D:D,NXT!C5553)</f>
        <v>0</v>
      </c>
      <c r="N5558" s="8">
        <f>SUMIFS(XUẤT!N:N,XUẤT!D:D,NXT!C5553)</f>
        <v>0</v>
      </c>
      <c r="O5558" s="8">
        <f t="shared" si="86"/>
        <v>0</v>
      </c>
    </row>
    <row r="5559" spans="3:15" hidden="1">
      <c r="C5559" s="2" t="s">
        <v>7976</v>
      </c>
      <c r="D5559" s="14" t="str">
        <f>_xlfn.IFNA(VLOOKUP(C5559,DSNXT!B:R,2,0),"")</f>
        <v>Áo len C937-010B</v>
      </c>
      <c r="E5559" s="14" t="str">
        <f>_xlfn.IFNA(VLOOKUP(C5559,DSNXT!B:R,4,0),"")</f>
        <v>Trắng-34</v>
      </c>
      <c r="F5559" s="14" t="str">
        <f>_xlfn.IFNA(VLOOKUP(C5559,DSNXT!B:R,5,0),"")</f>
        <v>Size L</v>
      </c>
      <c r="G5559" s="14" t="str">
        <f>_xlfn.IFNA(VLOOKUP(C5559,DSNXT!B:R,7,0),"")</f>
        <v>Len sợi</v>
      </c>
      <c r="H5559" s="14" t="str">
        <f>_xlfn.IFNA(VLOOKUP(C5559,DSNXT!B:R,8,0),"")</f>
        <v>Áo len</v>
      </c>
      <c r="I5559" s="14" t="str">
        <f>_xlfn.IFNA(VLOOKUP(C5559,DSNXT!B:R,17,0),"")</f>
        <v>Nữ</v>
      </c>
      <c r="J5559" s="14">
        <f>_xlfn.IFNA(VLOOKUP(C5559,DSNXT!B:R,10,0),"")</f>
        <v>150000</v>
      </c>
      <c r="K5559" s="14">
        <f>_xlfn.IFNA(VLOOKUP(C5559,DSNXT!B:R,11,0),"")</f>
        <v>3</v>
      </c>
      <c r="M5559" s="8">
        <f>SUMIFS(NHẬP!N:N,NHẬP!D:D,NXT!C5554)</f>
        <v>0</v>
      </c>
      <c r="N5559" s="8">
        <f>SUMIFS(XUẤT!N:N,XUẤT!D:D,NXT!C5554)</f>
        <v>0</v>
      </c>
      <c r="O5559" s="8">
        <f t="shared" si="86"/>
        <v>0</v>
      </c>
    </row>
    <row r="5560" spans="3:15" hidden="1">
      <c r="C5560" s="2" t="s">
        <v>7977</v>
      </c>
      <c r="D5560" s="14" t="str">
        <f>_xlfn.IFNA(VLOOKUP(C5560,DSNXT!B:R,2,0),"")</f>
        <v>Áo len C937-011B</v>
      </c>
      <c r="E5560" s="14" t="str">
        <f>_xlfn.IFNA(VLOOKUP(C5560,DSNXT!B:R,4,0),"")</f>
        <v>Trắng-34</v>
      </c>
      <c r="F5560" s="14" t="str">
        <f>_xlfn.IFNA(VLOOKUP(C5560,DSNXT!B:R,5,0),"")</f>
        <v>Size M</v>
      </c>
      <c r="G5560" s="14" t="str">
        <f>_xlfn.IFNA(VLOOKUP(C5560,DSNXT!B:R,7,0),"")</f>
        <v>Len sợi</v>
      </c>
      <c r="H5560" s="14" t="str">
        <f>_xlfn.IFNA(VLOOKUP(C5560,DSNXT!B:R,8,0),"")</f>
        <v>Áo len</v>
      </c>
      <c r="I5560" s="14" t="str">
        <f>_xlfn.IFNA(VLOOKUP(C5560,DSNXT!B:R,17,0),"")</f>
        <v>Nữ</v>
      </c>
      <c r="J5560" s="14">
        <f>_xlfn.IFNA(VLOOKUP(C5560,DSNXT!B:R,10,0),"")</f>
        <v>150000</v>
      </c>
      <c r="K5560" s="14">
        <f>_xlfn.IFNA(VLOOKUP(C5560,DSNXT!B:R,11,0),"")</f>
        <v>2</v>
      </c>
      <c r="M5560" s="8">
        <f>SUMIFS(NHẬP!N:N,NHẬP!D:D,NXT!C5555)</f>
        <v>0</v>
      </c>
      <c r="N5560" s="8">
        <f>SUMIFS(XUẤT!N:N,XUẤT!D:D,NXT!C5555)</f>
        <v>0</v>
      </c>
      <c r="O5560" s="8">
        <f t="shared" si="86"/>
        <v>0</v>
      </c>
    </row>
    <row r="5561" spans="3:15" hidden="1">
      <c r="C5561" s="2" t="s">
        <v>7979</v>
      </c>
      <c r="D5561" s="14" t="str">
        <f>_xlfn.IFNA(VLOOKUP(C5561,DSNXT!B:R,2,0),"")</f>
        <v>Áo len C937-011B</v>
      </c>
      <c r="E5561" s="14" t="str">
        <f>_xlfn.IFNA(VLOOKUP(C5561,DSNXT!B:R,4,0),"")</f>
        <v>Đen-39</v>
      </c>
      <c r="F5561" s="14" t="str">
        <f>_xlfn.IFNA(VLOOKUP(C5561,DSNXT!B:R,5,0),"")</f>
        <v>Size S</v>
      </c>
      <c r="G5561" s="14" t="str">
        <f>_xlfn.IFNA(VLOOKUP(C5561,DSNXT!B:R,7,0),"")</f>
        <v>Len sợi</v>
      </c>
      <c r="H5561" s="14" t="str">
        <f>_xlfn.IFNA(VLOOKUP(C5561,DSNXT!B:R,8,0),"")</f>
        <v>Áo len</v>
      </c>
      <c r="I5561" s="14" t="str">
        <f>_xlfn.IFNA(VLOOKUP(C5561,DSNXT!B:R,17,0),"")</f>
        <v>Nữ</v>
      </c>
      <c r="J5561" s="14">
        <f>_xlfn.IFNA(VLOOKUP(C5561,DSNXT!B:R,10,0),"")</f>
        <v>150000</v>
      </c>
      <c r="K5561" s="14">
        <f>_xlfn.IFNA(VLOOKUP(C5561,DSNXT!B:R,11,0),"")</f>
        <v>2</v>
      </c>
      <c r="M5561" s="8">
        <f>SUMIFS(NHẬP!N:N,NHẬP!D:D,NXT!C5556)</f>
        <v>0</v>
      </c>
      <c r="N5561" s="8">
        <f>SUMIFS(XUẤT!N:N,XUẤT!D:D,NXT!C5556)</f>
        <v>0</v>
      </c>
      <c r="O5561" s="8">
        <f t="shared" si="86"/>
        <v>0</v>
      </c>
    </row>
    <row r="5562" spans="3:15" hidden="1">
      <c r="C5562" s="2" t="s">
        <v>7980</v>
      </c>
      <c r="D5562" s="14" t="str">
        <f>_xlfn.IFNA(VLOOKUP(C5562,DSNXT!B:R,2,0),"")</f>
        <v>Áo len C937-011B</v>
      </c>
      <c r="E5562" s="14" t="str">
        <f>_xlfn.IFNA(VLOOKUP(C5562,DSNXT!B:R,4,0),"")</f>
        <v>Đen-39</v>
      </c>
      <c r="F5562" s="14" t="str">
        <f>_xlfn.IFNA(VLOOKUP(C5562,DSNXT!B:R,5,0),"")</f>
        <v>Size M</v>
      </c>
      <c r="G5562" s="14" t="str">
        <f>_xlfn.IFNA(VLOOKUP(C5562,DSNXT!B:R,7,0),"")</f>
        <v>Len sợi</v>
      </c>
      <c r="H5562" s="14" t="str">
        <f>_xlfn.IFNA(VLOOKUP(C5562,DSNXT!B:R,8,0),"")</f>
        <v>Áo len</v>
      </c>
      <c r="I5562" s="14" t="str">
        <f>_xlfn.IFNA(VLOOKUP(C5562,DSNXT!B:R,17,0),"")</f>
        <v>Nữ</v>
      </c>
      <c r="J5562" s="14">
        <f>_xlfn.IFNA(VLOOKUP(C5562,DSNXT!B:R,10,0),"")</f>
        <v>150000</v>
      </c>
      <c r="K5562" s="14">
        <f>_xlfn.IFNA(VLOOKUP(C5562,DSNXT!B:R,11,0),"")</f>
        <v>6</v>
      </c>
      <c r="M5562" s="8">
        <f>SUMIFS(NHẬP!N:N,NHẬP!D:D,NXT!C5557)</f>
        <v>0</v>
      </c>
      <c r="N5562" s="8">
        <f>SUMIFS(XUẤT!N:N,XUẤT!D:D,NXT!C5557)</f>
        <v>0</v>
      </c>
      <c r="O5562" s="8">
        <f t="shared" si="86"/>
        <v>0</v>
      </c>
    </row>
    <row r="5563" spans="3:15" hidden="1">
      <c r="C5563" s="2" t="s">
        <v>7981</v>
      </c>
      <c r="D5563" s="14" t="str">
        <f>_xlfn.IFNA(VLOOKUP(C5563,DSNXT!B:R,2,0),"")</f>
        <v>Áo len C937-011B</v>
      </c>
      <c r="E5563" s="14" t="str">
        <f>_xlfn.IFNA(VLOOKUP(C5563,DSNXT!B:R,4,0),"")</f>
        <v>Đen-39</v>
      </c>
      <c r="F5563" s="14" t="str">
        <f>_xlfn.IFNA(VLOOKUP(C5563,DSNXT!B:R,5,0),"")</f>
        <v>Size L</v>
      </c>
      <c r="G5563" s="14" t="str">
        <f>_xlfn.IFNA(VLOOKUP(C5563,DSNXT!B:R,7,0),"")</f>
        <v>Len sợi</v>
      </c>
      <c r="H5563" s="14" t="str">
        <f>_xlfn.IFNA(VLOOKUP(C5563,DSNXT!B:R,8,0),"")</f>
        <v>Áo len</v>
      </c>
      <c r="I5563" s="14" t="str">
        <f>_xlfn.IFNA(VLOOKUP(C5563,DSNXT!B:R,17,0),"")</f>
        <v>Nữ</v>
      </c>
      <c r="J5563" s="14">
        <f>_xlfn.IFNA(VLOOKUP(C5563,DSNXT!B:R,10,0),"")</f>
        <v>150000</v>
      </c>
      <c r="K5563" s="14">
        <f>_xlfn.IFNA(VLOOKUP(C5563,DSNXT!B:R,11,0),"")</f>
        <v>3</v>
      </c>
      <c r="M5563" s="8">
        <f>SUMIFS(NHẬP!N:N,NHẬP!D:D,NXT!C5558)</f>
        <v>0</v>
      </c>
      <c r="N5563" s="8">
        <f>SUMIFS(XUẤT!N:N,XUẤT!D:D,NXT!C5558)</f>
        <v>0</v>
      </c>
      <c r="O5563" s="8">
        <f t="shared" si="86"/>
        <v>0</v>
      </c>
    </row>
    <row r="5564" spans="3:15" hidden="1">
      <c r="C5564" s="2" t="s">
        <v>7982</v>
      </c>
      <c r="D5564" s="14" t="str">
        <f>_xlfn.IFNA(VLOOKUP(C5564,DSNXT!B:R,2,0),"")</f>
        <v>Áo SM C739-008B</v>
      </c>
      <c r="E5564" s="14" t="str">
        <f>_xlfn.IFNA(VLOOKUP(C5564,DSNXT!B:R,4,0),"")</f>
        <v>Cam</v>
      </c>
      <c r="F5564" s="14" t="str">
        <f>_xlfn.IFNA(VLOOKUP(C5564,DSNXT!B:R,5,0),"")</f>
        <v>Size S</v>
      </c>
      <c r="G5564" s="14" t="str">
        <f>_xlfn.IFNA(VLOOKUP(C5564,DSNXT!B:R,7,0),"")</f>
        <v>Phần trên</v>
      </c>
      <c r="H5564" s="14" t="str">
        <f>_xlfn.IFNA(VLOOKUP(C5564,DSNXT!B:R,8,0),"")</f>
        <v>Áo sơ mi</v>
      </c>
      <c r="I5564" s="14" t="str">
        <f>_xlfn.IFNA(VLOOKUP(C5564,DSNXT!B:R,17,0),"")</f>
        <v>Nam</v>
      </c>
      <c r="J5564" s="14">
        <f>_xlfn.IFNA(VLOOKUP(C5564,DSNXT!B:R,10,0),"")</f>
        <v>190000</v>
      </c>
      <c r="K5564" s="14">
        <f>_xlfn.IFNA(VLOOKUP(C5564,DSNXT!B:R,11,0),"")</f>
        <v>1</v>
      </c>
      <c r="M5564" s="8">
        <f>SUMIFS(NHẬP!N:N,NHẬP!D:D,NXT!C5559)</f>
        <v>0</v>
      </c>
      <c r="N5564" s="8">
        <f>SUMIFS(XUẤT!N:N,XUẤT!D:D,NXT!C5559)</f>
        <v>0</v>
      </c>
      <c r="O5564" s="8">
        <f t="shared" si="86"/>
        <v>0</v>
      </c>
    </row>
    <row r="5565" spans="3:15" hidden="1">
      <c r="C5565" s="2" t="s">
        <v>7984</v>
      </c>
      <c r="D5565" s="14" t="str">
        <f>_xlfn.IFNA(VLOOKUP(C5565,DSNXT!B:R,2,0),"")</f>
        <v>Áo SM C739-008B</v>
      </c>
      <c r="E5565" s="14" t="str">
        <f>_xlfn.IFNA(VLOOKUP(C5565,DSNXT!B:R,4,0),"")</f>
        <v>Cam</v>
      </c>
      <c r="F5565" s="14" t="str">
        <f>_xlfn.IFNA(VLOOKUP(C5565,DSNXT!B:R,5,0),"")</f>
        <v>Size M</v>
      </c>
      <c r="G5565" s="14" t="str">
        <f>_xlfn.IFNA(VLOOKUP(C5565,DSNXT!B:R,7,0),"")</f>
        <v>Phần trên</v>
      </c>
      <c r="H5565" s="14" t="str">
        <f>_xlfn.IFNA(VLOOKUP(C5565,DSNXT!B:R,8,0),"")</f>
        <v>Áo sơ mi</v>
      </c>
      <c r="I5565" s="14" t="str">
        <f>_xlfn.IFNA(VLOOKUP(C5565,DSNXT!B:R,17,0),"")</f>
        <v>Nam</v>
      </c>
      <c r="J5565" s="14">
        <f>_xlfn.IFNA(VLOOKUP(C5565,DSNXT!B:R,10,0),"")</f>
        <v>190000</v>
      </c>
      <c r="K5565" s="14">
        <f>_xlfn.IFNA(VLOOKUP(C5565,DSNXT!B:R,11,0),"")</f>
        <v>5</v>
      </c>
      <c r="M5565" s="8">
        <f>SUMIFS(NHẬP!N:N,NHẬP!D:D,NXT!C5560)</f>
        <v>0</v>
      </c>
      <c r="N5565" s="8">
        <f>SUMIFS(XUẤT!N:N,XUẤT!D:D,NXT!C5560)</f>
        <v>0</v>
      </c>
      <c r="O5565" s="8">
        <f t="shared" si="86"/>
        <v>0</v>
      </c>
    </row>
    <row r="5566" spans="3:15" hidden="1">
      <c r="C5566" s="2" t="s">
        <v>7985</v>
      </c>
      <c r="D5566" s="14" t="str">
        <f>_xlfn.IFNA(VLOOKUP(C5566,DSNXT!B:R,2,0),"")</f>
        <v>Áo SM C739-008B</v>
      </c>
      <c r="E5566" s="14" t="str">
        <f>_xlfn.IFNA(VLOOKUP(C5566,DSNXT!B:R,4,0),"")</f>
        <v>Cam</v>
      </c>
      <c r="F5566" s="14" t="str">
        <f>_xlfn.IFNA(VLOOKUP(C5566,DSNXT!B:R,5,0),"")</f>
        <v>Size L</v>
      </c>
      <c r="G5566" s="14" t="str">
        <f>_xlfn.IFNA(VLOOKUP(C5566,DSNXT!B:R,7,0),"")</f>
        <v>Phần trên</v>
      </c>
      <c r="H5566" s="14" t="str">
        <f>_xlfn.IFNA(VLOOKUP(C5566,DSNXT!B:R,8,0),"")</f>
        <v>Áo sơ mi</v>
      </c>
      <c r="I5566" s="14" t="str">
        <f>_xlfn.IFNA(VLOOKUP(C5566,DSNXT!B:R,17,0),"")</f>
        <v>Nam</v>
      </c>
      <c r="J5566" s="14">
        <f>_xlfn.IFNA(VLOOKUP(C5566,DSNXT!B:R,10,0),"")</f>
        <v>190000</v>
      </c>
      <c r="K5566" s="14">
        <f>_xlfn.IFNA(VLOOKUP(C5566,DSNXT!B:R,11,0),"")</f>
        <v>5</v>
      </c>
      <c r="M5566" s="8">
        <f>SUMIFS(NHẬP!N:N,NHẬP!D:D,NXT!C5561)</f>
        <v>0</v>
      </c>
      <c r="N5566" s="8">
        <f>SUMIFS(XUẤT!N:N,XUẤT!D:D,NXT!C5561)</f>
        <v>0</v>
      </c>
      <c r="O5566" s="8">
        <f t="shared" si="86"/>
        <v>0</v>
      </c>
    </row>
    <row r="5567" spans="3:15" hidden="1">
      <c r="C5567" s="2" t="s">
        <v>7986</v>
      </c>
      <c r="D5567" s="14" t="str">
        <f>_xlfn.IFNA(VLOOKUP(C5567,DSNXT!B:R,2,0),"")</f>
        <v>Áo SM C739-008B</v>
      </c>
      <c r="E5567" s="14" t="str">
        <f>_xlfn.IFNA(VLOOKUP(C5567,DSNXT!B:R,4,0),"")</f>
        <v>Cam</v>
      </c>
      <c r="F5567" s="14" t="str">
        <f>_xlfn.IFNA(VLOOKUP(C5567,DSNXT!B:R,5,0),"")</f>
        <v>Size XL</v>
      </c>
      <c r="G5567" s="14" t="str">
        <f>_xlfn.IFNA(VLOOKUP(C5567,DSNXT!B:R,7,0),"")</f>
        <v>Phần trên</v>
      </c>
      <c r="H5567" s="14" t="str">
        <f>_xlfn.IFNA(VLOOKUP(C5567,DSNXT!B:R,8,0),"")</f>
        <v>Áo sơ mi</v>
      </c>
      <c r="I5567" s="14" t="str">
        <f>_xlfn.IFNA(VLOOKUP(C5567,DSNXT!B:R,17,0),"")</f>
        <v>Nam</v>
      </c>
      <c r="J5567" s="14">
        <f>_xlfn.IFNA(VLOOKUP(C5567,DSNXT!B:R,10,0),"")</f>
        <v>190000</v>
      </c>
      <c r="K5567" s="14">
        <f>_xlfn.IFNA(VLOOKUP(C5567,DSNXT!B:R,11,0),"")</f>
        <v>1</v>
      </c>
      <c r="M5567" s="8">
        <f>SUMIFS(NHẬP!N:N,NHẬP!D:D,NXT!C5562)</f>
        <v>0</v>
      </c>
      <c r="N5567" s="8">
        <f>SUMIFS(XUẤT!N:N,XUẤT!D:D,NXT!C5562)</f>
        <v>0</v>
      </c>
      <c r="O5567" s="8">
        <f t="shared" si="86"/>
        <v>0</v>
      </c>
    </row>
    <row r="5568" spans="3:15" hidden="1">
      <c r="C5568" s="2" t="s">
        <v>7987</v>
      </c>
      <c r="D5568" s="14" t="str">
        <f>_xlfn.IFNA(VLOOKUP(C5568,DSNXT!B:R,2,0),"")</f>
        <v>Áo SM X7SSS200C/01</v>
      </c>
      <c r="E5568" s="14" t="str">
        <f>_xlfn.IFNA(VLOOKUP(C5568,DSNXT!B:R,4,0),"")</f>
        <v>Kẻ hồng</v>
      </c>
      <c r="F5568" s="14" t="str">
        <f>_xlfn.IFNA(VLOOKUP(C5568,DSNXT!B:R,5,0),"")</f>
        <v>Size S</v>
      </c>
      <c r="G5568" s="14" t="str">
        <f>_xlfn.IFNA(VLOOKUP(C5568,DSNXT!B:R,7,0),"")</f>
        <v>Phần trên</v>
      </c>
      <c r="H5568" s="14" t="str">
        <f>_xlfn.IFNA(VLOOKUP(C5568,DSNXT!B:R,8,0),"")</f>
        <v>Áo sơ mi</v>
      </c>
      <c r="I5568" s="14" t="str">
        <f>_xlfn.IFNA(VLOOKUP(C5568,DSNXT!B:R,17,0),"")</f>
        <v>Nam</v>
      </c>
      <c r="J5568" s="14">
        <f>_xlfn.IFNA(VLOOKUP(C5568,DSNXT!B:R,10,0),"")</f>
        <v>190000</v>
      </c>
      <c r="K5568" s="14">
        <f>_xlfn.IFNA(VLOOKUP(C5568,DSNXT!B:R,11,0),"")</f>
        <v>1</v>
      </c>
      <c r="M5568" s="8">
        <f>SUMIFS(NHẬP!N:N,NHẬP!D:D,NXT!C5563)</f>
        <v>0</v>
      </c>
      <c r="N5568" s="8">
        <f>SUMIFS(XUẤT!N:N,XUẤT!D:D,NXT!C5563)</f>
        <v>0</v>
      </c>
      <c r="O5568" s="8">
        <f t="shared" si="86"/>
        <v>0</v>
      </c>
    </row>
    <row r="5569" spans="3:15" hidden="1">
      <c r="C5569" s="2" t="s">
        <v>7989</v>
      </c>
      <c r="D5569" s="14" t="str">
        <f>_xlfn.IFNA(VLOOKUP(C5569,DSNXT!B:R,2,0),"")</f>
        <v>Áo SM X7SSS200C/01</v>
      </c>
      <c r="E5569" s="14" t="str">
        <f>_xlfn.IFNA(VLOOKUP(C5569,DSNXT!B:R,4,0),"")</f>
        <v>Kẻ hồng</v>
      </c>
      <c r="F5569" s="14" t="str">
        <f>_xlfn.IFNA(VLOOKUP(C5569,DSNXT!B:R,5,0),"")</f>
        <v>Size M</v>
      </c>
      <c r="G5569" s="14" t="str">
        <f>_xlfn.IFNA(VLOOKUP(C5569,DSNXT!B:R,7,0),"")</f>
        <v>Phần trên</v>
      </c>
      <c r="H5569" s="14" t="str">
        <f>_xlfn.IFNA(VLOOKUP(C5569,DSNXT!B:R,8,0),"")</f>
        <v>Áo sơ mi</v>
      </c>
      <c r="I5569" s="14" t="str">
        <f>_xlfn.IFNA(VLOOKUP(C5569,DSNXT!B:R,17,0),"")</f>
        <v>Nam</v>
      </c>
      <c r="J5569" s="14">
        <f>_xlfn.IFNA(VLOOKUP(C5569,DSNXT!B:R,10,0),"")</f>
        <v>190000</v>
      </c>
      <c r="K5569" s="14">
        <f>_xlfn.IFNA(VLOOKUP(C5569,DSNXT!B:R,11,0),"")</f>
        <v>2</v>
      </c>
      <c r="M5569" s="8">
        <f>SUMIFS(NHẬP!N:N,NHẬP!D:D,NXT!C5564)</f>
        <v>0</v>
      </c>
      <c r="N5569" s="8">
        <f>SUMIFS(XUẤT!N:N,XUẤT!D:D,NXT!C5564)</f>
        <v>0</v>
      </c>
      <c r="O5569" s="8">
        <f t="shared" si="86"/>
        <v>0</v>
      </c>
    </row>
    <row r="5570" spans="3:15" hidden="1">
      <c r="C5570" s="2" t="s">
        <v>7990</v>
      </c>
      <c r="D5570" s="14" t="str">
        <f>_xlfn.IFNA(VLOOKUP(C5570,DSNXT!B:R,2,0),"")</f>
        <v>Áo SM X7SSS200C/01</v>
      </c>
      <c r="E5570" s="14" t="str">
        <f>_xlfn.IFNA(VLOOKUP(C5570,DSNXT!B:R,4,0),"")</f>
        <v>Kẻ hồng</v>
      </c>
      <c r="F5570" s="14" t="str">
        <f>_xlfn.IFNA(VLOOKUP(C5570,DSNXT!B:R,5,0),"")</f>
        <v>Size L</v>
      </c>
      <c r="G5570" s="14" t="str">
        <f>_xlfn.IFNA(VLOOKUP(C5570,DSNXT!B:R,7,0),"")</f>
        <v>Phần trên</v>
      </c>
      <c r="H5570" s="14" t="str">
        <f>_xlfn.IFNA(VLOOKUP(C5570,DSNXT!B:R,8,0),"")</f>
        <v>Áo sơ mi</v>
      </c>
      <c r="I5570" s="14" t="str">
        <f>_xlfn.IFNA(VLOOKUP(C5570,DSNXT!B:R,17,0),"")</f>
        <v>Nam</v>
      </c>
      <c r="J5570" s="14">
        <f>_xlfn.IFNA(VLOOKUP(C5570,DSNXT!B:R,10,0),"")</f>
        <v>190000</v>
      </c>
      <c r="K5570" s="14">
        <f>_xlfn.IFNA(VLOOKUP(C5570,DSNXT!B:R,11,0),"")</f>
        <v>1</v>
      </c>
      <c r="M5570" s="8">
        <f>SUMIFS(NHẬP!N:N,NHẬP!D:D,NXT!C5565)</f>
        <v>0</v>
      </c>
      <c r="N5570" s="8">
        <f>SUMIFS(XUẤT!N:N,XUẤT!D:D,NXT!C5565)</f>
        <v>0</v>
      </c>
      <c r="O5570" s="8">
        <f t="shared" si="86"/>
        <v>0</v>
      </c>
    </row>
    <row r="5571" spans="3:15" hidden="1">
      <c r="C5571" s="2" t="s">
        <v>7991</v>
      </c>
      <c r="D5571" s="14" t="str">
        <f>_xlfn.IFNA(VLOOKUP(C5571,DSNXT!B:R,2,0),"")</f>
        <v>Áo SM X7LSS001C/01</v>
      </c>
      <c r="E5571" s="14" t="str">
        <f>_xlfn.IFNA(VLOOKUP(C5571,DSNXT!B:R,4,0),"")</f>
        <v>Kẻ hồng</v>
      </c>
      <c r="F5571" s="14" t="str">
        <f>_xlfn.IFNA(VLOOKUP(C5571,DSNXT!B:R,5,0),"")</f>
        <v>Size XL</v>
      </c>
      <c r="G5571" s="14" t="str">
        <f>_xlfn.IFNA(VLOOKUP(C5571,DSNXT!B:R,7,0),"")</f>
        <v>Phần trên</v>
      </c>
      <c r="H5571" s="14" t="str">
        <f>_xlfn.IFNA(VLOOKUP(C5571,DSNXT!B:R,8,0),"")</f>
        <v>Áo sơ mi</v>
      </c>
      <c r="I5571" s="14" t="str">
        <f>_xlfn.IFNA(VLOOKUP(C5571,DSNXT!B:R,17,0),"")</f>
        <v>Nam</v>
      </c>
      <c r="J5571" s="14">
        <f>_xlfn.IFNA(VLOOKUP(C5571,DSNXT!B:R,10,0),"")</f>
        <v>190000</v>
      </c>
      <c r="K5571" s="14">
        <f>_xlfn.IFNA(VLOOKUP(C5571,DSNXT!B:R,11,0),"")</f>
        <v>1</v>
      </c>
      <c r="M5571" s="8">
        <f>SUMIFS(NHẬP!N:N,NHẬP!D:D,NXT!C5566)</f>
        <v>0</v>
      </c>
      <c r="N5571" s="8">
        <f>SUMIFS(XUẤT!N:N,XUẤT!D:D,NXT!C5566)</f>
        <v>0</v>
      </c>
      <c r="O5571" s="8">
        <f t="shared" si="86"/>
        <v>0</v>
      </c>
    </row>
    <row r="5572" spans="3:15" hidden="1">
      <c r="C5572" s="2" t="s">
        <v>7993</v>
      </c>
      <c r="D5572" s="14" t="str">
        <f>_xlfn.IFNA(VLOOKUP(C5572,DSNXT!B:R,2,0),"")</f>
        <v>Áo SM X7LSS900C/01</v>
      </c>
      <c r="E5572" s="14" t="str">
        <f>_xlfn.IFNA(VLOOKUP(C5572,DSNXT!B:R,4,0),"")</f>
        <v>Kẻ hồng</v>
      </c>
      <c r="F5572" s="14" t="str">
        <f>_xlfn.IFNA(VLOOKUP(C5572,DSNXT!B:R,5,0),"")</f>
        <v>Size S</v>
      </c>
      <c r="G5572" s="14" t="str">
        <f>_xlfn.IFNA(VLOOKUP(C5572,DSNXT!B:R,7,0),"")</f>
        <v>Phần trên</v>
      </c>
      <c r="H5572" s="14" t="str">
        <f>_xlfn.IFNA(VLOOKUP(C5572,DSNXT!B:R,8,0),"")</f>
        <v>Áo sơ mi</v>
      </c>
      <c r="I5572" s="14" t="str">
        <f>_xlfn.IFNA(VLOOKUP(C5572,DSNXT!B:R,17,0),"")</f>
        <v>Nam</v>
      </c>
      <c r="J5572" s="14">
        <f>_xlfn.IFNA(VLOOKUP(C5572,DSNXT!B:R,10,0),"")</f>
        <v>190000</v>
      </c>
      <c r="K5572" s="14">
        <f>_xlfn.IFNA(VLOOKUP(C5572,DSNXT!B:R,11,0),"")</f>
        <v>3</v>
      </c>
      <c r="M5572" s="8">
        <f>SUMIFS(NHẬP!N:N,NHẬP!D:D,NXT!C5567)</f>
        <v>0</v>
      </c>
      <c r="N5572" s="8">
        <f>SUMIFS(XUẤT!N:N,XUẤT!D:D,NXT!C5567)</f>
        <v>0</v>
      </c>
      <c r="O5572" s="8">
        <f t="shared" si="86"/>
        <v>0</v>
      </c>
    </row>
    <row r="5573" spans="3:15" hidden="1">
      <c r="C5573" s="2" t="s">
        <v>7995</v>
      </c>
      <c r="D5573" s="14" t="str">
        <f>_xlfn.IFNA(VLOOKUP(C5573,DSNXT!B:R,2,0),"")</f>
        <v>Áo SM X7LSS900C/01</v>
      </c>
      <c r="E5573" s="14" t="str">
        <f>_xlfn.IFNA(VLOOKUP(C5573,DSNXT!B:R,4,0),"")</f>
        <v>Kẻ hồng</v>
      </c>
      <c r="F5573" s="14" t="str">
        <f>_xlfn.IFNA(VLOOKUP(C5573,DSNXT!B:R,5,0),"")</f>
        <v>Size M</v>
      </c>
      <c r="G5573" s="14" t="str">
        <f>_xlfn.IFNA(VLOOKUP(C5573,DSNXT!B:R,7,0),"")</f>
        <v>Phần trên</v>
      </c>
      <c r="H5573" s="14" t="str">
        <f>_xlfn.IFNA(VLOOKUP(C5573,DSNXT!B:R,8,0),"")</f>
        <v>Áo sơ mi</v>
      </c>
      <c r="I5573" s="14" t="str">
        <f>_xlfn.IFNA(VLOOKUP(C5573,DSNXT!B:R,17,0),"")</f>
        <v>Nam</v>
      </c>
      <c r="J5573" s="14">
        <f>_xlfn.IFNA(VLOOKUP(C5573,DSNXT!B:R,10,0),"")</f>
        <v>190000</v>
      </c>
      <c r="K5573" s="14">
        <f>_xlfn.IFNA(VLOOKUP(C5573,DSNXT!B:R,11,0),"")</f>
        <v>7</v>
      </c>
      <c r="M5573" s="8">
        <f>SUMIFS(NHẬP!N:N,NHẬP!D:D,NXT!C5568)</f>
        <v>0</v>
      </c>
      <c r="N5573" s="8">
        <f>SUMIFS(XUẤT!N:N,XUẤT!D:D,NXT!C5568)</f>
        <v>0</v>
      </c>
      <c r="O5573" s="8">
        <f t="shared" si="86"/>
        <v>0</v>
      </c>
    </row>
    <row r="5574" spans="3:15" hidden="1">
      <c r="C5574" s="2" t="s">
        <v>7996</v>
      </c>
      <c r="D5574" s="14" t="str">
        <f>_xlfn.IFNA(VLOOKUP(C5574,DSNXT!B:R,2,0),"")</f>
        <v>Áo SM X7LSS900C/01</v>
      </c>
      <c r="E5574" s="14" t="str">
        <f>_xlfn.IFNA(VLOOKUP(C5574,DSNXT!B:R,4,0),"")</f>
        <v>Kẻ hồng</v>
      </c>
      <c r="F5574" s="14" t="str">
        <f>_xlfn.IFNA(VLOOKUP(C5574,DSNXT!B:R,5,0),"")</f>
        <v>Size L</v>
      </c>
      <c r="G5574" s="14" t="str">
        <f>_xlfn.IFNA(VLOOKUP(C5574,DSNXT!B:R,7,0),"")</f>
        <v>Phần trên</v>
      </c>
      <c r="H5574" s="14" t="str">
        <f>_xlfn.IFNA(VLOOKUP(C5574,DSNXT!B:R,8,0),"")</f>
        <v>Áo sơ mi</v>
      </c>
      <c r="I5574" s="14" t="str">
        <f>_xlfn.IFNA(VLOOKUP(C5574,DSNXT!B:R,17,0),"")</f>
        <v>Nam</v>
      </c>
      <c r="J5574" s="14">
        <f>_xlfn.IFNA(VLOOKUP(C5574,DSNXT!B:R,10,0),"")</f>
        <v>190000</v>
      </c>
      <c r="K5574" s="14">
        <f>_xlfn.IFNA(VLOOKUP(C5574,DSNXT!B:R,11,0),"")</f>
        <v>6</v>
      </c>
      <c r="M5574" s="8">
        <f>SUMIFS(NHẬP!N:N,NHẬP!D:D,NXT!C5569)</f>
        <v>0</v>
      </c>
      <c r="N5574" s="8">
        <f>SUMIFS(XUẤT!N:N,XUẤT!D:D,NXT!C5569)</f>
        <v>0</v>
      </c>
      <c r="O5574" s="8">
        <f t="shared" si="86"/>
        <v>0</v>
      </c>
    </row>
    <row r="5575" spans="3:15" hidden="1">
      <c r="C5575" s="2" t="s">
        <v>7997</v>
      </c>
      <c r="D5575" s="14" t="str">
        <f>_xlfn.IFNA(VLOOKUP(C5575,DSNXT!B:R,2,0),"")</f>
        <v>Áo SM X7LSS900C/01</v>
      </c>
      <c r="E5575" s="14" t="str">
        <f>_xlfn.IFNA(VLOOKUP(C5575,DSNXT!B:R,4,0),"")</f>
        <v>Kẻ hồng</v>
      </c>
      <c r="F5575" s="14" t="str">
        <f>_xlfn.IFNA(VLOOKUP(C5575,DSNXT!B:R,5,0),"")</f>
        <v>Size XL</v>
      </c>
      <c r="G5575" s="14" t="str">
        <f>_xlfn.IFNA(VLOOKUP(C5575,DSNXT!B:R,7,0),"")</f>
        <v>Phần trên</v>
      </c>
      <c r="H5575" s="14" t="str">
        <f>_xlfn.IFNA(VLOOKUP(C5575,DSNXT!B:R,8,0),"")</f>
        <v>Áo sơ mi</v>
      </c>
      <c r="I5575" s="14" t="str">
        <f>_xlfn.IFNA(VLOOKUP(C5575,DSNXT!B:R,17,0),"")</f>
        <v>Nam</v>
      </c>
      <c r="J5575" s="14">
        <f>_xlfn.IFNA(VLOOKUP(C5575,DSNXT!B:R,10,0),"")</f>
        <v>190000</v>
      </c>
      <c r="K5575" s="14">
        <f>_xlfn.IFNA(VLOOKUP(C5575,DSNXT!B:R,11,0),"")</f>
        <v>4</v>
      </c>
      <c r="M5575" s="8">
        <f>SUMIFS(NHẬP!N:N,NHẬP!D:D,NXT!C5570)</f>
        <v>0</v>
      </c>
      <c r="N5575" s="8">
        <f>SUMIFS(XUẤT!N:N,XUẤT!D:D,NXT!C5570)</f>
        <v>0</v>
      </c>
      <c r="O5575" s="8">
        <f t="shared" si="86"/>
        <v>0</v>
      </c>
    </row>
    <row r="5576" spans="3:15" hidden="1">
      <c r="C5576" s="2" t="s">
        <v>7998</v>
      </c>
      <c r="D5576" s="14" t="str">
        <f>_xlfn.IFNA(VLOOKUP(C5576,DSNXT!B:R,2,0),"")</f>
        <v>Áo SM X7LSS900C/07</v>
      </c>
      <c r="E5576" s="14" t="str">
        <f>_xlfn.IFNA(VLOOKUP(C5576,DSNXT!B:R,4,0),"")</f>
        <v>Kẻ sọc nhỏ xanh</v>
      </c>
      <c r="F5576" s="14" t="str">
        <f>_xlfn.IFNA(VLOOKUP(C5576,DSNXT!B:R,5,0),"")</f>
        <v>Size S</v>
      </c>
      <c r="G5576" s="14" t="str">
        <f>_xlfn.IFNA(VLOOKUP(C5576,DSNXT!B:R,7,0),"")</f>
        <v>Phần trên</v>
      </c>
      <c r="H5576" s="14" t="str">
        <f>_xlfn.IFNA(VLOOKUP(C5576,DSNXT!B:R,8,0),"")</f>
        <v>Áo sơ mi</v>
      </c>
      <c r="I5576" s="14" t="str">
        <f>_xlfn.IFNA(VLOOKUP(C5576,DSNXT!B:R,17,0),"")</f>
        <v>Nam</v>
      </c>
      <c r="J5576" s="14">
        <f>_xlfn.IFNA(VLOOKUP(C5576,DSNXT!B:R,10,0),"")</f>
        <v>190000</v>
      </c>
      <c r="K5576" s="14">
        <f>_xlfn.IFNA(VLOOKUP(C5576,DSNXT!B:R,11,0),"")</f>
        <v>3</v>
      </c>
      <c r="M5576" s="8">
        <f>SUMIFS(NHẬP!N:N,NHẬP!D:D,NXT!C5571)</f>
        <v>0</v>
      </c>
      <c r="N5576" s="8">
        <f>SUMIFS(XUẤT!N:N,XUẤT!D:D,NXT!C5571)</f>
        <v>0</v>
      </c>
      <c r="O5576" s="8">
        <f t="shared" si="86"/>
        <v>0</v>
      </c>
    </row>
    <row r="5577" spans="3:15" hidden="1">
      <c r="C5577" s="2" t="s">
        <v>8001</v>
      </c>
      <c r="D5577" s="14" t="str">
        <f>_xlfn.IFNA(VLOOKUP(C5577,DSNXT!B:R,2,0),"")</f>
        <v>Áo SM X7LSS900C/07</v>
      </c>
      <c r="E5577" s="14" t="str">
        <f>_xlfn.IFNA(VLOOKUP(C5577,DSNXT!B:R,4,0),"")</f>
        <v>Kẻ sọc nhỏ xanh</v>
      </c>
      <c r="F5577" s="14" t="str">
        <f>_xlfn.IFNA(VLOOKUP(C5577,DSNXT!B:R,5,0),"")</f>
        <v>Size M</v>
      </c>
      <c r="G5577" s="14" t="str">
        <f>_xlfn.IFNA(VLOOKUP(C5577,DSNXT!B:R,7,0),"")</f>
        <v>Phần trên</v>
      </c>
      <c r="H5577" s="14" t="str">
        <f>_xlfn.IFNA(VLOOKUP(C5577,DSNXT!B:R,8,0),"")</f>
        <v>Áo sơ mi</v>
      </c>
      <c r="I5577" s="14" t="str">
        <f>_xlfn.IFNA(VLOOKUP(C5577,DSNXT!B:R,17,0),"")</f>
        <v>Nam</v>
      </c>
      <c r="J5577" s="14">
        <f>_xlfn.IFNA(VLOOKUP(C5577,DSNXT!B:R,10,0),"")</f>
        <v>190000</v>
      </c>
      <c r="K5577" s="14">
        <f>_xlfn.IFNA(VLOOKUP(C5577,DSNXT!B:R,11,0),"")</f>
        <v>1</v>
      </c>
      <c r="M5577" s="8">
        <f>SUMIFS(NHẬP!N:N,NHẬP!D:D,NXT!C5572)</f>
        <v>0</v>
      </c>
      <c r="N5577" s="8">
        <f>SUMIFS(XUẤT!N:N,XUẤT!D:D,NXT!C5572)</f>
        <v>0</v>
      </c>
      <c r="O5577" s="8">
        <f t="shared" si="86"/>
        <v>0</v>
      </c>
    </row>
    <row r="5578" spans="3:15" hidden="1">
      <c r="C5578" s="2" t="s">
        <v>8002</v>
      </c>
      <c r="D5578" s="14" t="str">
        <f>_xlfn.IFNA(VLOOKUP(C5578,DSNXT!B:R,2,0),"")</f>
        <v>Áo SM X7LSS900C/07</v>
      </c>
      <c r="E5578" s="14" t="str">
        <f>_xlfn.IFNA(VLOOKUP(C5578,DSNXT!B:R,4,0),"")</f>
        <v>Kẻ sọc nhỏ xanh</v>
      </c>
      <c r="F5578" s="14" t="str">
        <f>_xlfn.IFNA(VLOOKUP(C5578,DSNXT!B:R,5,0),"")</f>
        <v>Size L</v>
      </c>
      <c r="G5578" s="14" t="str">
        <f>_xlfn.IFNA(VLOOKUP(C5578,DSNXT!B:R,7,0),"")</f>
        <v>Phần trên</v>
      </c>
      <c r="H5578" s="14" t="str">
        <f>_xlfn.IFNA(VLOOKUP(C5578,DSNXT!B:R,8,0),"")</f>
        <v>Áo sơ mi</v>
      </c>
      <c r="I5578" s="14" t="str">
        <f>_xlfn.IFNA(VLOOKUP(C5578,DSNXT!B:R,17,0),"")</f>
        <v>Nam</v>
      </c>
      <c r="J5578" s="14">
        <f>_xlfn.IFNA(VLOOKUP(C5578,DSNXT!B:R,10,0),"")</f>
        <v>190000</v>
      </c>
      <c r="K5578" s="14">
        <f>_xlfn.IFNA(VLOOKUP(C5578,DSNXT!B:R,11,0),"")</f>
        <v>4</v>
      </c>
      <c r="M5578" s="8">
        <f>SUMIFS(NHẬP!N:N,NHẬP!D:D,NXT!C5573)</f>
        <v>0</v>
      </c>
      <c r="N5578" s="8">
        <f>SUMIFS(XUẤT!N:N,XUẤT!D:D,NXT!C5573)</f>
        <v>0</v>
      </c>
      <c r="O5578" s="8">
        <f t="shared" si="86"/>
        <v>0</v>
      </c>
    </row>
    <row r="5579" spans="3:15" hidden="1">
      <c r="C5579" s="2" t="s">
        <v>8003</v>
      </c>
      <c r="D5579" s="14" t="str">
        <f>_xlfn.IFNA(VLOOKUP(C5579,DSNXT!B:R,2,0),"")</f>
        <v>Áo tanktop X9TTP001C</v>
      </c>
      <c r="E5579" s="14" t="str">
        <f>_xlfn.IFNA(VLOOKUP(C5579,DSNXT!B:R,4,0),"")</f>
        <v>Trắng</v>
      </c>
      <c r="F5579" s="14" t="str">
        <f>_xlfn.IFNA(VLOOKUP(C5579,DSNXT!B:R,5,0),"")</f>
        <v>Size XL</v>
      </c>
      <c r="G5579" s="14" t="str">
        <f>_xlfn.IFNA(VLOOKUP(C5579,DSNXT!B:R,7,0),"")</f>
        <v>Đồ tập</v>
      </c>
      <c r="H5579" s="14" t="str">
        <f>_xlfn.IFNA(VLOOKUP(C5579,DSNXT!B:R,8,0),"")</f>
        <v>Áo ba lỗ</v>
      </c>
      <c r="I5579" s="14" t="str">
        <f>_xlfn.IFNA(VLOOKUP(C5579,DSNXT!B:R,17,0),"")</f>
        <v>Nữ</v>
      </c>
      <c r="J5579" s="14">
        <f>_xlfn.IFNA(VLOOKUP(C5579,DSNXT!B:R,10,0),"")</f>
        <v>55000</v>
      </c>
      <c r="K5579" s="14">
        <f>_xlfn.IFNA(VLOOKUP(C5579,DSNXT!B:R,11,0),"")</f>
        <v>5</v>
      </c>
      <c r="M5579" s="8">
        <f>SUMIFS(NHẬP!N:N,NHẬP!D:D,NXT!C5574)</f>
        <v>0</v>
      </c>
      <c r="N5579" s="8">
        <f>SUMIFS(XUẤT!N:N,XUẤT!D:D,NXT!C5574)</f>
        <v>0</v>
      </c>
      <c r="O5579" s="8">
        <f t="shared" si="86"/>
        <v>0</v>
      </c>
    </row>
    <row r="5580" spans="3:15" hidden="1">
      <c r="C5580" s="2" t="s">
        <v>8005</v>
      </c>
      <c r="D5580" s="14" t="str">
        <f>_xlfn.IFNA(VLOOKUP(C5580,DSNXT!B:R,2,0),"")</f>
        <v>Áo tanktop X9TTP002C</v>
      </c>
      <c r="E5580" s="14" t="str">
        <f>_xlfn.IFNA(VLOOKUP(C5580,DSNXT!B:R,4,0),"")</f>
        <v>Trắng</v>
      </c>
      <c r="F5580" s="14" t="str">
        <f>_xlfn.IFNA(VLOOKUP(C5580,DSNXT!B:R,5,0),"")</f>
        <v>Size L</v>
      </c>
      <c r="G5580" s="14" t="str">
        <f>_xlfn.IFNA(VLOOKUP(C5580,DSNXT!B:R,7,0),"")</f>
        <v>Đồ tập</v>
      </c>
      <c r="H5580" s="14" t="str">
        <f>_xlfn.IFNA(VLOOKUP(C5580,DSNXT!B:R,8,0),"")</f>
        <v>Áo ba lỗ</v>
      </c>
      <c r="I5580" s="14" t="str">
        <f>_xlfn.IFNA(VLOOKUP(C5580,DSNXT!B:R,17,0),"")</f>
        <v>Nữ</v>
      </c>
      <c r="J5580" s="14">
        <f>_xlfn.IFNA(VLOOKUP(C5580,DSNXT!B:R,10,0),"")</f>
        <v>55000</v>
      </c>
      <c r="K5580" s="14">
        <f>_xlfn.IFNA(VLOOKUP(C5580,DSNXT!B:R,11,0),"")</f>
        <v>12</v>
      </c>
      <c r="M5580" s="8">
        <f>SUMIFS(NHẬP!N:N,NHẬP!D:D,NXT!C5575)</f>
        <v>0</v>
      </c>
      <c r="N5580" s="8">
        <f>SUMIFS(XUẤT!N:N,XUẤT!D:D,NXT!C5575)</f>
        <v>0</v>
      </c>
      <c r="O5580" s="8">
        <f t="shared" si="86"/>
        <v>0</v>
      </c>
    </row>
    <row r="5581" spans="3:15" hidden="1">
      <c r="C5581" s="2" t="s">
        <v>8007</v>
      </c>
      <c r="D5581" s="14" t="str">
        <f>_xlfn.IFNA(VLOOKUP(C5581,DSNXT!B:R,2,0),"")</f>
        <v>Áo tanktop X9TTP002C</v>
      </c>
      <c r="E5581" s="14" t="str">
        <f>_xlfn.IFNA(VLOOKUP(C5581,DSNXT!B:R,4,0),"")</f>
        <v>Trắng</v>
      </c>
      <c r="F5581" s="14" t="str">
        <f>_xlfn.IFNA(VLOOKUP(C5581,DSNXT!B:R,5,0),"")</f>
        <v>Size XL</v>
      </c>
      <c r="G5581" s="14" t="str">
        <f>_xlfn.IFNA(VLOOKUP(C5581,DSNXT!B:R,7,0),"")</f>
        <v>Đồ tập</v>
      </c>
      <c r="H5581" s="14" t="str">
        <f>_xlfn.IFNA(VLOOKUP(C5581,DSNXT!B:R,8,0),"")</f>
        <v>Áo ba lỗ</v>
      </c>
      <c r="I5581" s="14" t="str">
        <f>_xlfn.IFNA(VLOOKUP(C5581,DSNXT!B:R,17,0),"")</f>
        <v>Nữ</v>
      </c>
      <c r="J5581" s="14">
        <f>_xlfn.IFNA(VLOOKUP(C5581,DSNXT!B:R,10,0),"")</f>
        <v>55000</v>
      </c>
      <c r="K5581" s="14">
        <f>_xlfn.IFNA(VLOOKUP(C5581,DSNXT!B:R,11,0),"")</f>
        <v>39</v>
      </c>
      <c r="M5581" s="8">
        <f>SUMIFS(NHẬP!N:N,NHẬP!D:D,NXT!C5576)</f>
        <v>0</v>
      </c>
      <c r="N5581" s="8">
        <f>SUMIFS(XUẤT!N:N,XUẤT!D:D,NXT!C5576)</f>
        <v>0</v>
      </c>
      <c r="O5581" s="8">
        <f t="shared" si="86"/>
        <v>0</v>
      </c>
    </row>
    <row r="5582" spans="3:15" hidden="1">
      <c r="C5582" s="2" t="s">
        <v>8008</v>
      </c>
      <c r="D5582" s="14" t="str">
        <f>_xlfn.IFNA(VLOOKUP(C5582,DSNXT!B:R,2,0),"")</f>
        <v>Áo may ô X9TTP002C</v>
      </c>
      <c r="E5582" s="14" t="str">
        <f>_xlfn.IFNA(VLOOKUP(C5582,DSNXT!B:R,4,0),"")</f>
        <v>Trắng</v>
      </c>
      <c r="F5582" s="14" t="str">
        <f>_xlfn.IFNA(VLOOKUP(C5582,DSNXT!B:R,5,0),"")</f>
        <v>Size XXL</v>
      </c>
      <c r="G5582" s="14" t="str">
        <f>_xlfn.IFNA(VLOOKUP(C5582,DSNXT!B:R,7,0),"")</f>
        <v>Đồ tập</v>
      </c>
      <c r="H5582" s="14" t="str">
        <f>_xlfn.IFNA(VLOOKUP(C5582,DSNXT!B:R,8,0),"")</f>
        <v>Áo ba lỗ</v>
      </c>
      <c r="I5582" s="14" t="str">
        <f>_xlfn.IFNA(VLOOKUP(C5582,DSNXT!B:R,17,0),"")</f>
        <v>Nữ</v>
      </c>
      <c r="J5582" s="14">
        <f>_xlfn.IFNA(VLOOKUP(C5582,DSNXT!B:R,10,0),"")</f>
        <v>55000</v>
      </c>
      <c r="K5582" s="14">
        <f>_xlfn.IFNA(VLOOKUP(C5582,DSNXT!B:R,11,0),"")</f>
        <v>45</v>
      </c>
      <c r="M5582" s="8">
        <f>SUMIFS(NHẬP!N:N,NHẬP!D:D,NXT!C5577)</f>
        <v>0</v>
      </c>
      <c r="N5582" s="8">
        <f>SUMIFS(XUẤT!N:N,XUẤT!D:D,NXT!C5577)</f>
        <v>0</v>
      </c>
      <c r="O5582" s="8">
        <f t="shared" si="86"/>
        <v>0</v>
      </c>
    </row>
    <row r="5583" spans="3:15" hidden="1">
      <c r="C5583" s="2" t="s">
        <v>8010</v>
      </c>
      <c r="D5583" s="14" t="str">
        <f>_xlfn.IFNA(VLOOKUP(C5583,DSNXT!B:R,2,0),"")</f>
        <v>Áo T-Shirt C739-011B</v>
      </c>
      <c r="E5583" s="14" t="str">
        <f>_xlfn.IFNA(VLOOKUP(C5583,DSNXT!B:R,4,0),"")</f>
        <v>Đen-09</v>
      </c>
      <c r="F5583" s="14" t="str">
        <f>_xlfn.IFNA(VLOOKUP(C5583,DSNXT!B:R,5,0),"")</f>
        <v>Size S</v>
      </c>
      <c r="G5583" s="14" t="str">
        <f>_xlfn.IFNA(VLOOKUP(C5583,DSNXT!B:R,7,0),"")</f>
        <v>Phần trên</v>
      </c>
      <c r="H5583" s="14" t="str">
        <f>_xlfn.IFNA(VLOOKUP(C5583,DSNXT!B:R,8,0),"")</f>
        <v>Áo T-Shirt</v>
      </c>
      <c r="I5583" s="14" t="str">
        <f>_xlfn.IFNA(VLOOKUP(C5583,DSNXT!B:R,17,0),"")</f>
        <v>Nam</v>
      </c>
      <c r="J5583" s="14">
        <f>_xlfn.IFNA(VLOOKUP(C5583,DSNXT!B:R,10,0),"")</f>
        <v>90000</v>
      </c>
      <c r="K5583" s="14">
        <f>_xlfn.IFNA(VLOOKUP(C5583,DSNXT!B:R,11,0),"")</f>
        <v>3</v>
      </c>
      <c r="M5583" s="8">
        <f>SUMIFS(NHẬP!N:N,NHẬP!D:D,NXT!C5578)</f>
        <v>0</v>
      </c>
      <c r="N5583" s="8">
        <f>SUMIFS(XUẤT!N:N,XUẤT!D:D,NXT!C5578)</f>
        <v>0</v>
      </c>
      <c r="O5583" s="8">
        <f t="shared" si="86"/>
        <v>0</v>
      </c>
    </row>
    <row r="5584" spans="3:15" hidden="1">
      <c r="C5584" s="2" t="s">
        <v>8013</v>
      </c>
      <c r="D5584" s="14" t="str">
        <f>_xlfn.IFNA(VLOOKUP(C5584,DSNXT!B:R,2,0),"")</f>
        <v>Áo T-Shirt C739-011B</v>
      </c>
      <c r="E5584" s="14" t="str">
        <f>_xlfn.IFNA(VLOOKUP(C5584,DSNXT!B:R,4,0),"")</f>
        <v>Đen-09</v>
      </c>
      <c r="F5584" s="14" t="str">
        <f>_xlfn.IFNA(VLOOKUP(C5584,DSNXT!B:R,5,0),"")</f>
        <v>Size M</v>
      </c>
      <c r="G5584" s="14" t="str">
        <f>_xlfn.IFNA(VLOOKUP(C5584,DSNXT!B:R,7,0),"")</f>
        <v>Phần trên</v>
      </c>
      <c r="H5584" s="14" t="str">
        <f>_xlfn.IFNA(VLOOKUP(C5584,DSNXT!B:R,8,0),"")</f>
        <v>Áo T-Shirt</v>
      </c>
      <c r="I5584" s="14" t="str">
        <f>_xlfn.IFNA(VLOOKUP(C5584,DSNXT!B:R,17,0),"")</f>
        <v>Nam</v>
      </c>
      <c r="J5584" s="14">
        <f>_xlfn.IFNA(VLOOKUP(C5584,DSNXT!B:R,10,0),"")</f>
        <v>90000</v>
      </c>
      <c r="K5584" s="14">
        <f>_xlfn.IFNA(VLOOKUP(C5584,DSNXT!B:R,11,0),"")</f>
        <v>8</v>
      </c>
      <c r="M5584" s="8">
        <f>SUMIFS(NHẬP!N:N,NHẬP!D:D,NXT!C5579)</f>
        <v>0</v>
      </c>
      <c r="N5584" s="8">
        <f>SUMIFS(XUẤT!N:N,XUẤT!D:D,NXT!C5579)</f>
        <v>0</v>
      </c>
      <c r="O5584" s="8">
        <f t="shared" ref="O5584:O5647" si="87">L5584+M5584-N5584</f>
        <v>0</v>
      </c>
    </row>
    <row r="5585" spans="3:15" hidden="1">
      <c r="C5585" s="2" t="s">
        <v>8014</v>
      </c>
      <c r="D5585" s="14" t="str">
        <f>_xlfn.IFNA(VLOOKUP(C5585,DSNXT!B:R,2,0),"")</f>
        <v>Áo T-Shirt C739-011B</v>
      </c>
      <c r="E5585" s="14" t="str">
        <f>_xlfn.IFNA(VLOOKUP(C5585,DSNXT!B:R,4,0),"")</f>
        <v>Đen-09</v>
      </c>
      <c r="F5585" s="14" t="str">
        <f>_xlfn.IFNA(VLOOKUP(C5585,DSNXT!B:R,5,0),"")</f>
        <v>Size L</v>
      </c>
      <c r="G5585" s="14" t="str">
        <f>_xlfn.IFNA(VLOOKUP(C5585,DSNXT!B:R,7,0),"")</f>
        <v>Phần trên</v>
      </c>
      <c r="H5585" s="14" t="str">
        <f>_xlfn.IFNA(VLOOKUP(C5585,DSNXT!B:R,8,0),"")</f>
        <v>Áo T-Shirt</v>
      </c>
      <c r="I5585" s="14" t="str">
        <f>_xlfn.IFNA(VLOOKUP(C5585,DSNXT!B:R,17,0),"")</f>
        <v>Nam</v>
      </c>
      <c r="J5585" s="14">
        <f>_xlfn.IFNA(VLOOKUP(C5585,DSNXT!B:R,10,0),"")</f>
        <v>90000</v>
      </c>
      <c r="K5585" s="14">
        <f>_xlfn.IFNA(VLOOKUP(C5585,DSNXT!B:R,11,0),"")</f>
        <v>6</v>
      </c>
      <c r="M5585" s="8">
        <f>SUMIFS(NHẬP!N:N,NHẬP!D:D,NXT!C5580)</f>
        <v>0</v>
      </c>
      <c r="N5585" s="8">
        <f>SUMIFS(XUẤT!N:N,XUẤT!D:D,NXT!C5580)</f>
        <v>0</v>
      </c>
      <c r="O5585" s="8">
        <f t="shared" si="87"/>
        <v>0</v>
      </c>
    </row>
    <row r="5586" spans="3:15" hidden="1">
      <c r="C5586" s="2" t="s">
        <v>8015</v>
      </c>
      <c r="D5586" s="14" t="str">
        <f>_xlfn.IFNA(VLOOKUP(C5586,DSNXT!B:R,2,0),"")</f>
        <v>Áo T-Shirt C739-011B</v>
      </c>
      <c r="E5586" s="14" t="str">
        <f>_xlfn.IFNA(VLOOKUP(C5586,DSNXT!B:R,4,0),"")</f>
        <v>Đen-09</v>
      </c>
      <c r="F5586" s="14" t="str">
        <f>_xlfn.IFNA(VLOOKUP(C5586,DSNXT!B:R,5,0),"")</f>
        <v>Size XL</v>
      </c>
      <c r="G5586" s="14" t="str">
        <f>_xlfn.IFNA(VLOOKUP(C5586,DSNXT!B:R,7,0),"")</f>
        <v>Phần trên</v>
      </c>
      <c r="H5586" s="14" t="str">
        <f>_xlfn.IFNA(VLOOKUP(C5586,DSNXT!B:R,8,0),"")</f>
        <v>Áo T-Shirt</v>
      </c>
      <c r="I5586" s="14" t="str">
        <f>_xlfn.IFNA(VLOOKUP(C5586,DSNXT!B:R,17,0),"")</f>
        <v>Nam</v>
      </c>
      <c r="J5586" s="14">
        <f>_xlfn.IFNA(VLOOKUP(C5586,DSNXT!B:R,10,0),"")</f>
        <v>90000</v>
      </c>
      <c r="K5586" s="14">
        <f>_xlfn.IFNA(VLOOKUP(C5586,DSNXT!B:R,11,0),"")</f>
        <v>1</v>
      </c>
      <c r="M5586" s="8">
        <f>SUMIFS(NHẬP!N:N,NHẬP!D:D,NXT!C5581)</f>
        <v>0</v>
      </c>
      <c r="N5586" s="8">
        <f>SUMIFS(XUẤT!N:N,XUẤT!D:D,NXT!C5581)</f>
        <v>0</v>
      </c>
      <c r="O5586" s="8">
        <f t="shared" si="87"/>
        <v>0</v>
      </c>
    </row>
    <row r="5587" spans="3:15" hidden="1">
      <c r="C5587" s="2" t="s">
        <v>8016</v>
      </c>
      <c r="D5587" s="14" t="str">
        <f>_xlfn.IFNA(VLOOKUP(C5587,DSNXT!B:R,2,0),"")</f>
        <v>Quần C927-007C</v>
      </c>
      <c r="E5587" s="14" t="str">
        <f>_xlfn.IFNA(VLOOKUP(C5587,DSNXT!B:R,4,0),"")</f>
        <v>Hồng nhạt-13</v>
      </c>
      <c r="F5587" s="14" t="str">
        <f>_xlfn.IFNA(VLOOKUP(C5587,DSNXT!B:R,5,0),"")</f>
        <v>Size S</v>
      </c>
      <c r="G5587" s="14" t="str">
        <f>_xlfn.IFNA(VLOOKUP(C5587,DSNXT!B:R,7,0),"")</f>
        <v>Phần dưới</v>
      </c>
      <c r="H5587" s="14" t="str">
        <f>_xlfn.IFNA(VLOOKUP(C5587,DSNXT!B:R,8,0),"")</f>
        <v>Quần Âu</v>
      </c>
      <c r="I5587" s="14" t="str">
        <f>_xlfn.IFNA(VLOOKUP(C5587,DSNXT!B:R,17,0),"")</f>
        <v>Nữ</v>
      </c>
      <c r="J5587" s="14">
        <f>_xlfn.IFNA(VLOOKUP(C5587,DSNXT!B:R,10,0),"")</f>
        <v>340000</v>
      </c>
      <c r="K5587" s="14">
        <f>_xlfn.IFNA(VLOOKUP(C5587,DSNXT!B:R,11,0),"")</f>
        <v>2</v>
      </c>
      <c r="M5587" s="8">
        <f>SUMIFS(NHẬP!N:N,NHẬP!D:D,NXT!C5582)</f>
        <v>0</v>
      </c>
      <c r="N5587" s="8">
        <f>SUMIFS(XUẤT!N:N,XUẤT!D:D,NXT!C5582)</f>
        <v>0</v>
      </c>
      <c r="O5587" s="8">
        <f t="shared" si="87"/>
        <v>0</v>
      </c>
    </row>
    <row r="5588" spans="3:15" hidden="1">
      <c r="C5588" s="2" t="s">
        <v>8019</v>
      </c>
      <c r="D5588" s="14" t="str">
        <f>_xlfn.IFNA(VLOOKUP(C5588,DSNXT!B:R,2,0),"")</f>
        <v>Quần C927-007C</v>
      </c>
      <c r="E5588" s="14" t="str">
        <f>_xlfn.IFNA(VLOOKUP(C5588,DSNXT!B:R,4,0),"")</f>
        <v>Hồng nhạt-13</v>
      </c>
      <c r="F5588" s="14" t="str">
        <f>_xlfn.IFNA(VLOOKUP(C5588,DSNXT!B:R,5,0),"")</f>
        <v>Size M</v>
      </c>
      <c r="G5588" s="14" t="str">
        <f>_xlfn.IFNA(VLOOKUP(C5588,DSNXT!B:R,7,0),"")</f>
        <v>Phần dưới</v>
      </c>
      <c r="H5588" s="14" t="str">
        <f>_xlfn.IFNA(VLOOKUP(C5588,DSNXT!B:R,8,0),"")</f>
        <v>Quần Âu</v>
      </c>
      <c r="I5588" s="14" t="str">
        <f>_xlfn.IFNA(VLOOKUP(C5588,DSNXT!B:R,17,0),"")</f>
        <v>Nữ</v>
      </c>
      <c r="J5588" s="14">
        <f>_xlfn.IFNA(VLOOKUP(C5588,DSNXT!B:R,10,0),"")</f>
        <v>340000</v>
      </c>
      <c r="K5588" s="14">
        <f>_xlfn.IFNA(VLOOKUP(C5588,DSNXT!B:R,11,0),"")</f>
        <v>4</v>
      </c>
      <c r="M5588" s="8">
        <f>SUMIFS(NHẬP!N:N,NHẬP!D:D,NXT!C5583)</f>
        <v>0</v>
      </c>
      <c r="N5588" s="8">
        <f>SUMIFS(XUẤT!N:N,XUẤT!D:D,NXT!C5583)</f>
        <v>0</v>
      </c>
      <c r="O5588" s="8">
        <f t="shared" si="87"/>
        <v>0</v>
      </c>
    </row>
    <row r="5589" spans="3:15" hidden="1">
      <c r="C5589" s="2" t="s">
        <v>8020</v>
      </c>
      <c r="D5589" s="14" t="str">
        <f>_xlfn.IFNA(VLOOKUP(C5589,DSNXT!B:R,2,0),"")</f>
        <v>Quần C927-007C</v>
      </c>
      <c r="E5589" s="14" t="str">
        <f>_xlfn.IFNA(VLOOKUP(C5589,DSNXT!B:R,4,0),"")</f>
        <v>Xanh rêu-16</v>
      </c>
      <c r="F5589" s="14" t="str">
        <f>_xlfn.IFNA(VLOOKUP(C5589,DSNXT!B:R,5,0),"")</f>
        <v>Size S</v>
      </c>
      <c r="G5589" s="14" t="str">
        <f>_xlfn.IFNA(VLOOKUP(C5589,DSNXT!B:R,7,0),"")</f>
        <v>Phần dưới</v>
      </c>
      <c r="H5589" s="14" t="str">
        <f>_xlfn.IFNA(VLOOKUP(C5589,DSNXT!B:R,8,0),"")</f>
        <v>Quần Âu</v>
      </c>
      <c r="I5589" s="14" t="str">
        <f>_xlfn.IFNA(VLOOKUP(C5589,DSNXT!B:R,17,0),"")</f>
        <v>Nữ</v>
      </c>
      <c r="J5589" s="14">
        <f>_xlfn.IFNA(VLOOKUP(C5589,DSNXT!B:R,10,0),"")</f>
        <v>340000</v>
      </c>
      <c r="K5589" s="14">
        <f>_xlfn.IFNA(VLOOKUP(C5589,DSNXT!B:R,11,0),"")</f>
        <v>1</v>
      </c>
      <c r="M5589" s="8">
        <f>SUMIFS(NHẬP!N:N,NHẬP!D:D,NXT!C5584)</f>
        <v>0</v>
      </c>
      <c r="N5589" s="8">
        <f>SUMIFS(XUẤT!N:N,XUẤT!D:D,NXT!C5584)</f>
        <v>0</v>
      </c>
      <c r="O5589" s="8">
        <f t="shared" si="87"/>
        <v>0</v>
      </c>
    </row>
    <row r="5590" spans="3:15" hidden="1">
      <c r="C5590" s="2" t="s">
        <v>8022</v>
      </c>
      <c r="D5590" s="14" t="str">
        <f>_xlfn.IFNA(VLOOKUP(C5590,DSNXT!B:R,2,0),"")</f>
        <v>Quần C927-008C</v>
      </c>
      <c r="E5590" s="14" t="str">
        <f>_xlfn.IFNA(VLOOKUP(C5590,DSNXT!B:R,4,0),"")</f>
        <v>Hồng nhạt-13</v>
      </c>
      <c r="F5590" s="14" t="str">
        <f>_xlfn.IFNA(VLOOKUP(C5590,DSNXT!B:R,5,0),"")</f>
        <v>Size S</v>
      </c>
      <c r="G5590" s="14" t="str">
        <f>_xlfn.IFNA(VLOOKUP(C5590,DSNXT!B:R,7,0),"")</f>
        <v>Phần dưới</v>
      </c>
      <c r="H5590" s="14" t="str">
        <f>_xlfn.IFNA(VLOOKUP(C5590,DSNXT!B:R,8,0),"")</f>
        <v>Quần Âu</v>
      </c>
      <c r="I5590" s="14" t="str">
        <f>_xlfn.IFNA(VLOOKUP(C5590,DSNXT!B:R,17,0),"")</f>
        <v>Nữ</v>
      </c>
      <c r="J5590" s="14">
        <f>_xlfn.IFNA(VLOOKUP(C5590,DSNXT!B:R,10,0),"")</f>
        <v>340000</v>
      </c>
      <c r="K5590" s="14">
        <f>_xlfn.IFNA(VLOOKUP(C5590,DSNXT!B:R,11,0),"")</f>
        <v>1</v>
      </c>
      <c r="M5590" s="8">
        <f>SUMIFS(NHẬP!N:N,NHẬP!D:D,NXT!C5585)</f>
        <v>0</v>
      </c>
      <c r="N5590" s="8">
        <f>SUMIFS(XUẤT!N:N,XUẤT!D:D,NXT!C5585)</f>
        <v>0</v>
      </c>
      <c r="O5590" s="8">
        <f t="shared" si="87"/>
        <v>0</v>
      </c>
    </row>
    <row r="5591" spans="3:15" hidden="1">
      <c r="C5591" s="2" t="s">
        <v>8024</v>
      </c>
      <c r="D5591" s="14" t="str">
        <f>_xlfn.IFNA(VLOOKUP(C5591,DSNXT!B:R,2,0),"")</f>
        <v>Quần C927-008C</v>
      </c>
      <c r="E5591" s="14" t="str">
        <f>_xlfn.IFNA(VLOOKUP(C5591,DSNXT!B:R,4,0),"")</f>
        <v>Hồng nhạt-13</v>
      </c>
      <c r="F5591" s="14" t="str">
        <f>_xlfn.IFNA(VLOOKUP(C5591,DSNXT!B:R,5,0),"")</f>
        <v>Size M</v>
      </c>
      <c r="G5591" s="14" t="str">
        <f>_xlfn.IFNA(VLOOKUP(C5591,DSNXT!B:R,7,0),"")</f>
        <v>Phần dưới</v>
      </c>
      <c r="H5591" s="14" t="str">
        <f>_xlfn.IFNA(VLOOKUP(C5591,DSNXT!B:R,8,0),"")</f>
        <v>Quần Âu</v>
      </c>
      <c r="I5591" s="14" t="str">
        <f>_xlfn.IFNA(VLOOKUP(C5591,DSNXT!B:R,17,0),"")</f>
        <v>Nữ</v>
      </c>
      <c r="J5591" s="14">
        <f>_xlfn.IFNA(VLOOKUP(C5591,DSNXT!B:R,10,0),"")</f>
        <v>340000</v>
      </c>
      <c r="K5591" s="14">
        <f>_xlfn.IFNA(VLOOKUP(C5591,DSNXT!B:R,11,0),"")</f>
        <v>1</v>
      </c>
      <c r="M5591" s="8">
        <f>SUMIFS(NHẬP!N:N,NHẬP!D:D,NXT!C5586)</f>
        <v>0</v>
      </c>
      <c r="N5591" s="8">
        <f>SUMIFS(XUẤT!N:N,XUẤT!D:D,NXT!C5586)</f>
        <v>0</v>
      </c>
      <c r="O5591" s="8">
        <f t="shared" si="87"/>
        <v>0</v>
      </c>
    </row>
    <row r="5592" spans="3:15" hidden="1">
      <c r="C5592" s="2" t="s">
        <v>8025</v>
      </c>
      <c r="D5592" s="14" t="str">
        <f>_xlfn.IFNA(VLOOKUP(C5592,DSNXT!B:R,2,0),"")</f>
        <v>Quần C927-001C</v>
      </c>
      <c r="E5592" s="14" t="str">
        <f>_xlfn.IFNA(VLOOKUP(C5592,DSNXT!B:R,4,0),"")</f>
        <v>Be-11</v>
      </c>
      <c r="F5592" s="14" t="str">
        <f>_xlfn.IFNA(VLOOKUP(C5592,DSNXT!B:R,5,0),"")</f>
        <v>Size S</v>
      </c>
      <c r="G5592" s="14" t="str">
        <f>_xlfn.IFNA(VLOOKUP(C5592,DSNXT!B:R,7,0),"")</f>
        <v>Phần dưới</v>
      </c>
      <c r="H5592" s="14" t="str">
        <f>_xlfn.IFNA(VLOOKUP(C5592,DSNXT!B:R,8,0),"")</f>
        <v>Quần Âu</v>
      </c>
      <c r="I5592" s="14" t="str">
        <f>_xlfn.IFNA(VLOOKUP(C5592,DSNXT!B:R,17,0),"")</f>
        <v>Nữ</v>
      </c>
      <c r="J5592" s="14">
        <f>_xlfn.IFNA(VLOOKUP(C5592,DSNXT!B:R,10,0),"")</f>
        <v>290000</v>
      </c>
      <c r="K5592" s="14">
        <f>_xlfn.IFNA(VLOOKUP(C5592,DSNXT!B:R,11,0),"")</f>
        <v>1</v>
      </c>
      <c r="M5592" s="8">
        <f>SUMIFS(NHẬP!N:N,NHẬP!D:D,NXT!C5587)</f>
        <v>0</v>
      </c>
      <c r="N5592" s="8">
        <f>SUMIFS(XUẤT!N:N,XUẤT!D:D,NXT!C5587)</f>
        <v>0</v>
      </c>
      <c r="O5592" s="8">
        <f t="shared" si="87"/>
        <v>0</v>
      </c>
    </row>
    <row r="5593" spans="3:15" hidden="1">
      <c r="C5593" s="2" t="s">
        <v>8028</v>
      </c>
      <c r="D5593" s="14" t="str">
        <f>_xlfn.IFNA(VLOOKUP(C5593,DSNXT!B:R,2,0),"")</f>
        <v>Quần C927-001C</v>
      </c>
      <c r="E5593" s="14" t="str">
        <f>_xlfn.IFNA(VLOOKUP(C5593,DSNXT!B:R,4,0),"")</f>
        <v>Hồng nhạt-13</v>
      </c>
      <c r="F5593" s="14" t="str">
        <f>_xlfn.IFNA(VLOOKUP(C5593,DSNXT!B:R,5,0),"")</f>
        <v>Size M</v>
      </c>
      <c r="G5593" s="14" t="str">
        <f>_xlfn.IFNA(VLOOKUP(C5593,DSNXT!B:R,7,0),"")</f>
        <v>Phần dưới</v>
      </c>
      <c r="H5593" s="14" t="str">
        <f>_xlfn.IFNA(VLOOKUP(C5593,DSNXT!B:R,8,0),"")</f>
        <v>Quần Âu</v>
      </c>
      <c r="I5593" s="14" t="str">
        <f>_xlfn.IFNA(VLOOKUP(C5593,DSNXT!B:R,17,0),"")</f>
        <v>Nữ</v>
      </c>
      <c r="J5593" s="14">
        <f>_xlfn.IFNA(VLOOKUP(C5593,DSNXT!B:R,10,0),"")</f>
        <v>290000</v>
      </c>
      <c r="K5593" s="14">
        <f>_xlfn.IFNA(VLOOKUP(C5593,DSNXT!B:R,11,0),"")</f>
        <v>3</v>
      </c>
      <c r="M5593" s="8">
        <f>SUMIFS(NHẬP!N:N,NHẬP!D:D,NXT!C5588)</f>
        <v>0</v>
      </c>
      <c r="N5593" s="8">
        <f>SUMIFS(XUẤT!N:N,XUẤT!D:D,NXT!C5588)</f>
        <v>0</v>
      </c>
      <c r="O5593" s="8">
        <f t="shared" si="87"/>
        <v>0</v>
      </c>
    </row>
    <row r="5594" spans="3:15" hidden="1">
      <c r="C5594" s="2" t="s">
        <v>8029</v>
      </c>
      <c r="D5594" s="14" t="str">
        <f>_xlfn.IFNA(VLOOKUP(C5594,DSNXT!B:R,2,0),"")</f>
        <v>Quần C927-001C</v>
      </c>
      <c r="E5594" s="14" t="str">
        <f>_xlfn.IFNA(VLOOKUP(C5594,DSNXT!B:R,4,0),"")</f>
        <v>Hồng đậm-14</v>
      </c>
      <c r="F5594" s="14" t="str">
        <f>_xlfn.IFNA(VLOOKUP(C5594,DSNXT!B:R,5,0),"")</f>
        <v>Size S</v>
      </c>
      <c r="G5594" s="14" t="str">
        <f>_xlfn.IFNA(VLOOKUP(C5594,DSNXT!B:R,7,0),"")</f>
        <v>Phần dưới</v>
      </c>
      <c r="H5594" s="14" t="str">
        <f>_xlfn.IFNA(VLOOKUP(C5594,DSNXT!B:R,8,0),"")</f>
        <v>Quần Âu</v>
      </c>
      <c r="I5594" s="14" t="str">
        <f>_xlfn.IFNA(VLOOKUP(C5594,DSNXT!B:R,17,0),"")</f>
        <v>Nữ</v>
      </c>
      <c r="J5594" s="14">
        <f>_xlfn.IFNA(VLOOKUP(C5594,DSNXT!B:R,10,0),"")</f>
        <v>290000</v>
      </c>
      <c r="K5594" s="14">
        <f>_xlfn.IFNA(VLOOKUP(C5594,DSNXT!B:R,11,0),"")</f>
        <v>2</v>
      </c>
      <c r="M5594" s="8">
        <f>SUMIFS(NHẬP!N:N,NHẬP!D:D,NXT!C5589)</f>
        <v>0</v>
      </c>
      <c r="N5594" s="8">
        <f>SUMIFS(XUẤT!N:N,XUẤT!D:D,NXT!C5589)</f>
        <v>0</v>
      </c>
      <c r="O5594" s="8">
        <f t="shared" si="87"/>
        <v>0</v>
      </c>
    </row>
    <row r="5595" spans="3:15" hidden="1">
      <c r="C5595" s="2" t="s">
        <v>8031</v>
      </c>
      <c r="D5595" s="14" t="str">
        <f>_xlfn.IFNA(VLOOKUP(C5595,DSNXT!B:R,2,0),"")</f>
        <v>Quần C927-001C</v>
      </c>
      <c r="E5595" s="14" t="str">
        <f>_xlfn.IFNA(VLOOKUP(C5595,DSNXT!B:R,4,0),"")</f>
        <v>Họa tiết camo</v>
      </c>
      <c r="F5595" s="14" t="str">
        <f>_xlfn.IFNA(VLOOKUP(C5595,DSNXT!B:R,5,0),"")</f>
        <v>Size M</v>
      </c>
      <c r="G5595" s="14" t="str">
        <f>_xlfn.IFNA(VLOOKUP(C5595,DSNXT!B:R,7,0),"")</f>
        <v>Phần dưới</v>
      </c>
      <c r="H5595" s="14" t="str">
        <f>_xlfn.IFNA(VLOOKUP(C5595,DSNXT!B:R,8,0),"")</f>
        <v>Quần Âu</v>
      </c>
      <c r="I5595" s="14" t="str">
        <f>_xlfn.IFNA(VLOOKUP(C5595,DSNXT!B:R,17,0),"")</f>
        <v>Nữ</v>
      </c>
      <c r="J5595" s="14">
        <f>_xlfn.IFNA(VLOOKUP(C5595,DSNXT!B:R,10,0),"")</f>
        <v>290000</v>
      </c>
      <c r="K5595" s="14">
        <f>_xlfn.IFNA(VLOOKUP(C5595,DSNXT!B:R,11,0),"")</f>
        <v>1</v>
      </c>
      <c r="M5595" s="8">
        <f>SUMIFS(NHẬP!N:N,NHẬP!D:D,NXT!C5590)</f>
        <v>0</v>
      </c>
      <c r="N5595" s="8">
        <f>SUMIFS(XUẤT!N:N,XUẤT!D:D,NXT!C5590)</f>
        <v>0</v>
      </c>
      <c r="O5595" s="8">
        <f t="shared" si="87"/>
        <v>0</v>
      </c>
    </row>
    <row r="5596" spans="3:15" hidden="1">
      <c r="C5596" s="2" t="s">
        <v>8033</v>
      </c>
      <c r="D5596" s="14" t="str">
        <f>_xlfn.IFNA(VLOOKUP(C5596,DSNXT!B:R,2,0),"")</f>
        <v>Áo T-Shirt C933-010C/01</v>
      </c>
      <c r="E5596" s="14" t="str">
        <f>_xlfn.IFNA(VLOOKUP(C5596,DSNXT!B:R,4,0),"")</f>
        <v>Kẻ-32</v>
      </c>
      <c r="F5596" s="14" t="str">
        <f>_xlfn.IFNA(VLOOKUP(C5596,DSNXT!B:R,5,0),"")</f>
        <v>Size S</v>
      </c>
      <c r="G5596" s="14" t="str">
        <f>_xlfn.IFNA(VLOOKUP(C5596,DSNXT!B:R,7,0),"")</f>
        <v>Phần trên</v>
      </c>
      <c r="H5596" s="14" t="str">
        <f>_xlfn.IFNA(VLOOKUP(C5596,DSNXT!B:R,8,0),"")</f>
        <v>Áo T-Shirt</v>
      </c>
      <c r="I5596" s="14" t="str">
        <f>_xlfn.IFNA(VLOOKUP(C5596,DSNXT!B:R,17,0),"")</f>
        <v>Nữ</v>
      </c>
      <c r="J5596" s="14">
        <f>_xlfn.IFNA(VLOOKUP(C5596,DSNXT!B:R,10,0),"")</f>
        <v>175000</v>
      </c>
      <c r="K5596" s="14">
        <f>_xlfn.IFNA(VLOOKUP(C5596,DSNXT!B:R,11,0),"")</f>
        <v>6</v>
      </c>
      <c r="M5596" s="8">
        <f>SUMIFS(NHẬP!N:N,NHẬP!D:D,NXT!C5591)</f>
        <v>0</v>
      </c>
      <c r="N5596" s="8">
        <f>SUMIFS(XUẤT!N:N,XUẤT!D:D,NXT!C5591)</f>
        <v>0</v>
      </c>
      <c r="O5596" s="8">
        <f t="shared" si="87"/>
        <v>0</v>
      </c>
    </row>
    <row r="5597" spans="3:15" hidden="1">
      <c r="C5597" s="2" t="s">
        <v>8036</v>
      </c>
      <c r="D5597" s="14" t="str">
        <f>_xlfn.IFNA(VLOOKUP(C5597,DSNXT!B:R,2,0),"")</f>
        <v>Áo T-Shirt C933-010C/01</v>
      </c>
      <c r="E5597" s="14" t="str">
        <f>_xlfn.IFNA(VLOOKUP(C5597,DSNXT!B:R,4,0),"")</f>
        <v>Kẻ-32</v>
      </c>
      <c r="F5597" s="14" t="str">
        <f>_xlfn.IFNA(VLOOKUP(C5597,DSNXT!B:R,5,0),"")</f>
        <v>Size M</v>
      </c>
      <c r="G5597" s="14" t="str">
        <f>_xlfn.IFNA(VLOOKUP(C5597,DSNXT!B:R,7,0),"")</f>
        <v>Phần trên</v>
      </c>
      <c r="H5597" s="14" t="str">
        <f>_xlfn.IFNA(VLOOKUP(C5597,DSNXT!B:R,8,0),"")</f>
        <v>Áo T-Shirt</v>
      </c>
      <c r="I5597" s="14" t="str">
        <f>_xlfn.IFNA(VLOOKUP(C5597,DSNXT!B:R,17,0),"")</f>
        <v>Nữ</v>
      </c>
      <c r="J5597" s="14">
        <f>_xlfn.IFNA(VLOOKUP(C5597,DSNXT!B:R,10,0),"")</f>
        <v>175000</v>
      </c>
      <c r="K5597" s="14">
        <f>_xlfn.IFNA(VLOOKUP(C5597,DSNXT!B:R,11,0),"")</f>
        <v>12</v>
      </c>
      <c r="M5597" s="8">
        <f>SUMIFS(NHẬP!N:N,NHẬP!D:D,NXT!C5592)</f>
        <v>0</v>
      </c>
      <c r="N5597" s="8">
        <f>SUMIFS(XUẤT!N:N,XUẤT!D:D,NXT!C5592)</f>
        <v>0</v>
      </c>
      <c r="O5597" s="8">
        <f t="shared" si="87"/>
        <v>0</v>
      </c>
    </row>
    <row r="5598" spans="3:15" hidden="1">
      <c r="C5598" s="2" t="s">
        <v>8037</v>
      </c>
      <c r="D5598" s="14" t="str">
        <f>_xlfn.IFNA(VLOOKUP(C5598,DSNXT!B:R,2,0),"")</f>
        <v>Áo T-Shirt C933-010C/01</v>
      </c>
      <c r="E5598" s="14" t="str">
        <f>_xlfn.IFNA(VLOOKUP(C5598,DSNXT!B:R,4,0),"")</f>
        <v>Kẻ-32</v>
      </c>
      <c r="F5598" s="14" t="str">
        <f>_xlfn.IFNA(VLOOKUP(C5598,DSNXT!B:R,5,0),"")</f>
        <v>Size L</v>
      </c>
      <c r="G5598" s="14" t="str">
        <f>_xlfn.IFNA(VLOOKUP(C5598,DSNXT!B:R,7,0),"")</f>
        <v>Phần trên</v>
      </c>
      <c r="H5598" s="14" t="str">
        <f>_xlfn.IFNA(VLOOKUP(C5598,DSNXT!B:R,8,0),"")</f>
        <v>Áo T-Shirt</v>
      </c>
      <c r="I5598" s="14" t="str">
        <f>_xlfn.IFNA(VLOOKUP(C5598,DSNXT!B:R,17,0),"")</f>
        <v>Nữ</v>
      </c>
      <c r="J5598" s="14">
        <f>_xlfn.IFNA(VLOOKUP(C5598,DSNXT!B:R,10,0),"")</f>
        <v>175000</v>
      </c>
      <c r="K5598" s="14">
        <f>_xlfn.IFNA(VLOOKUP(C5598,DSNXT!B:R,11,0),"")</f>
        <v>12</v>
      </c>
      <c r="M5598" s="8">
        <f>SUMIFS(NHẬP!N:N,NHẬP!D:D,NXT!C5593)</f>
        <v>0</v>
      </c>
      <c r="N5598" s="8">
        <f>SUMIFS(XUẤT!N:N,XUẤT!D:D,NXT!C5593)</f>
        <v>0</v>
      </c>
      <c r="O5598" s="8">
        <f t="shared" si="87"/>
        <v>0</v>
      </c>
    </row>
    <row r="5599" spans="3:15" hidden="1">
      <c r="C5599" s="2" t="s">
        <v>8038</v>
      </c>
      <c r="D5599" s="14" t="str">
        <f>_xlfn.IFNA(VLOOKUP(C5599,DSNXT!B:R,2,0),"")</f>
        <v>Áo T-Shirt C933-010C/01</v>
      </c>
      <c r="E5599" s="14" t="str">
        <f>_xlfn.IFNA(VLOOKUP(C5599,DSNXT!B:R,4,0),"")</f>
        <v>Kẻ-33</v>
      </c>
      <c r="F5599" s="14" t="str">
        <f>_xlfn.IFNA(VLOOKUP(C5599,DSNXT!B:R,5,0),"")</f>
        <v>Size M</v>
      </c>
      <c r="G5599" s="14" t="str">
        <f>_xlfn.IFNA(VLOOKUP(C5599,DSNXT!B:R,7,0),"")</f>
        <v>Phần trên</v>
      </c>
      <c r="H5599" s="14" t="str">
        <f>_xlfn.IFNA(VLOOKUP(C5599,DSNXT!B:R,8,0),"")</f>
        <v>Áo T-Shirt</v>
      </c>
      <c r="I5599" s="14" t="str">
        <f>_xlfn.IFNA(VLOOKUP(C5599,DSNXT!B:R,17,0),"")</f>
        <v>Nữ</v>
      </c>
      <c r="J5599" s="14">
        <f>_xlfn.IFNA(VLOOKUP(C5599,DSNXT!B:R,10,0),"")</f>
        <v>175000</v>
      </c>
      <c r="K5599" s="14">
        <f>_xlfn.IFNA(VLOOKUP(C5599,DSNXT!B:R,11,0),"")</f>
        <v>1</v>
      </c>
      <c r="M5599" s="8">
        <f>SUMIFS(NHẬP!N:N,NHẬP!D:D,NXT!C5594)</f>
        <v>0</v>
      </c>
      <c r="N5599" s="8">
        <f>SUMIFS(XUẤT!N:N,XUẤT!D:D,NXT!C5594)</f>
        <v>0</v>
      </c>
      <c r="O5599" s="8">
        <f t="shared" si="87"/>
        <v>0</v>
      </c>
    </row>
    <row r="5600" spans="3:15" hidden="1">
      <c r="C5600" s="2" t="s">
        <v>8040</v>
      </c>
      <c r="D5600" s="14" t="str">
        <f>_xlfn.IFNA(VLOOKUP(C5600,DSNXT!B:R,2,0),"")</f>
        <v>Áo T-Shirt C933-010C/03</v>
      </c>
      <c r="E5600" s="14" t="str">
        <f>_xlfn.IFNA(VLOOKUP(C5600,DSNXT!B:R,4,0),"")</f>
        <v>Hoa-46</v>
      </c>
      <c r="F5600" s="14" t="str">
        <f>_xlfn.IFNA(VLOOKUP(C5600,DSNXT!B:R,5,0),"")</f>
        <v>Size S</v>
      </c>
      <c r="G5600" s="14" t="str">
        <f>_xlfn.IFNA(VLOOKUP(C5600,DSNXT!B:R,7,0),"")</f>
        <v>Phần trên</v>
      </c>
      <c r="H5600" s="14" t="str">
        <f>_xlfn.IFNA(VLOOKUP(C5600,DSNXT!B:R,8,0),"")</f>
        <v>Áo T-Shirt</v>
      </c>
      <c r="I5600" s="14" t="str">
        <f>_xlfn.IFNA(VLOOKUP(C5600,DSNXT!B:R,17,0),"")</f>
        <v>Nữ</v>
      </c>
      <c r="J5600" s="14">
        <f>_xlfn.IFNA(VLOOKUP(C5600,DSNXT!B:R,10,0),"")</f>
        <v>175000</v>
      </c>
      <c r="K5600" s="14">
        <f>_xlfn.IFNA(VLOOKUP(C5600,DSNXT!B:R,11,0),"")</f>
        <v>4</v>
      </c>
      <c r="M5600" s="8">
        <f>SUMIFS(NHẬP!N:N,NHẬP!D:D,NXT!C5595)</f>
        <v>0</v>
      </c>
      <c r="N5600" s="8">
        <f>SUMIFS(XUẤT!N:N,XUẤT!D:D,NXT!C5595)</f>
        <v>0</v>
      </c>
      <c r="O5600" s="8">
        <f t="shared" si="87"/>
        <v>0</v>
      </c>
    </row>
    <row r="5601" spans="3:15" hidden="1">
      <c r="C5601" s="2" t="s">
        <v>8043</v>
      </c>
      <c r="D5601" s="14" t="str">
        <f>_xlfn.IFNA(VLOOKUP(C5601,DSNXT!B:R,2,0),"")</f>
        <v>Áo T-Shirt C933-010C/03</v>
      </c>
      <c r="E5601" s="14" t="str">
        <f>_xlfn.IFNA(VLOOKUP(C5601,DSNXT!B:R,4,0),"")</f>
        <v>Hoa-46</v>
      </c>
      <c r="F5601" s="14" t="str">
        <f>_xlfn.IFNA(VLOOKUP(C5601,DSNXT!B:R,5,0),"")</f>
        <v>Size M</v>
      </c>
      <c r="G5601" s="14" t="str">
        <f>_xlfn.IFNA(VLOOKUP(C5601,DSNXT!B:R,7,0),"")</f>
        <v>Phần trên</v>
      </c>
      <c r="H5601" s="14" t="str">
        <f>_xlfn.IFNA(VLOOKUP(C5601,DSNXT!B:R,8,0),"")</f>
        <v>Áo T-Shirt</v>
      </c>
      <c r="I5601" s="14" t="str">
        <f>_xlfn.IFNA(VLOOKUP(C5601,DSNXT!B:R,17,0),"")</f>
        <v>Nữ</v>
      </c>
      <c r="J5601" s="14">
        <f>_xlfn.IFNA(VLOOKUP(C5601,DSNXT!B:R,10,0),"")</f>
        <v>175000</v>
      </c>
      <c r="K5601" s="14">
        <f>_xlfn.IFNA(VLOOKUP(C5601,DSNXT!B:R,11,0),"")</f>
        <v>6</v>
      </c>
      <c r="M5601" s="8">
        <f>SUMIFS(NHẬP!N:N,NHẬP!D:D,NXT!C5596)</f>
        <v>0</v>
      </c>
      <c r="N5601" s="8">
        <f>SUMIFS(XUẤT!N:N,XUẤT!D:D,NXT!C5596)</f>
        <v>0</v>
      </c>
      <c r="O5601" s="8">
        <f t="shared" si="87"/>
        <v>0</v>
      </c>
    </row>
    <row r="5602" spans="3:15" hidden="1">
      <c r="C5602" s="2" t="s">
        <v>8044</v>
      </c>
      <c r="D5602" s="14" t="str">
        <f>_xlfn.IFNA(VLOOKUP(C5602,DSNXT!B:R,2,0),"")</f>
        <v>Áo T-Shirt C933-010C/03</v>
      </c>
      <c r="E5602" s="14" t="str">
        <f>_xlfn.IFNA(VLOOKUP(C5602,DSNXT!B:R,4,0),"")</f>
        <v>Hoa-46</v>
      </c>
      <c r="F5602" s="14" t="str">
        <f>_xlfn.IFNA(VLOOKUP(C5602,DSNXT!B:R,5,0),"")</f>
        <v>Size L</v>
      </c>
      <c r="G5602" s="14" t="str">
        <f>_xlfn.IFNA(VLOOKUP(C5602,DSNXT!B:R,7,0),"")</f>
        <v>Phần trên</v>
      </c>
      <c r="H5602" s="14" t="str">
        <f>_xlfn.IFNA(VLOOKUP(C5602,DSNXT!B:R,8,0),"")</f>
        <v>Áo T-Shirt</v>
      </c>
      <c r="I5602" s="14" t="str">
        <f>_xlfn.IFNA(VLOOKUP(C5602,DSNXT!B:R,17,0),"")</f>
        <v>Nữ</v>
      </c>
      <c r="J5602" s="14">
        <f>_xlfn.IFNA(VLOOKUP(C5602,DSNXT!B:R,10,0),"")</f>
        <v>175000</v>
      </c>
      <c r="K5602" s="14">
        <f>_xlfn.IFNA(VLOOKUP(C5602,DSNXT!B:R,11,0),"")</f>
        <v>5</v>
      </c>
      <c r="M5602" s="8">
        <f>SUMIFS(NHẬP!N:N,NHẬP!D:D,NXT!C5597)</f>
        <v>0</v>
      </c>
      <c r="N5602" s="8">
        <f>SUMIFS(XUẤT!N:N,XUẤT!D:D,NXT!C5597)</f>
        <v>0</v>
      </c>
      <c r="O5602" s="8">
        <f t="shared" si="87"/>
        <v>0</v>
      </c>
    </row>
    <row r="5603" spans="3:15" hidden="1">
      <c r="C5603" s="2" t="s">
        <v>8045</v>
      </c>
      <c r="D5603" s="14" t="str">
        <f>_xlfn.IFNA(VLOOKUP(C5603,DSNXT!B:R,2,0),"")</f>
        <v>Áo T-Shirt C933-010C/03</v>
      </c>
      <c r="E5603" s="14" t="str">
        <f>_xlfn.IFNA(VLOOKUP(C5603,DSNXT!B:R,4,0),"")</f>
        <v>Hoa-46</v>
      </c>
      <c r="F5603" s="14" t="str">
        <f>_xlfn.IFNA(VLOOKUP(C5603,DSNXT!B:R,5,0),"")</f>
        <v>Size XL</v>
      </c>
      <c r="G5603" s="14" t="str">
        <f>_xlfn.IFNA(VLOOKUP(C5603,DSNXT!B:R,7,0),"")</f>
        <v>Phần trên</v>
      </c>
      <c r="H5603" s="14" t="str">
        <f>_xlfn.IFNA(VLOOKUP(C5603,DSNXT!B:R,8,0),"")</f>
        <v>Áo T-Shirt</v>
      </c>
      <c r="I5603" s="14" t="str">
        <f>_xlfn.IFNA(VLOOKUP(C5603,DSNXT!B:R,17,0),"")</f>
        <v>Nữ</v>
      </c>
      <c r="J5603" s="14">
        <f>_xlfn.IFNA(VLOOKUP(C5603,DSNXT!B:R,10,0),"")</f>
        <v>175000</v>
      </c>
      <c r="K5603" s="14">
        <f>_xlfn.IFNA(VLOOKUP(C5603,DSNXT!B:R,11,0),"")</f>
        <v>1</v>
      </c>
      <c r="M5603" s="8">
        <f>SUMIFS(NHẬP!N:N,NHẬP!D:D,NXT!C5598)</f>
        <v>0</v>
      </c>
      <c r="N5603" s="8">
        <f>SUMIFS(XUẤT!N:N,XUẤT!D:D,NXT!C5598)</f>
        <v>0</v>
      </c>
      <c r="O5603" s="8">
        <f t="shared" si="87"/>
        <v>0</v>
      </c>
    </row>
    <row r="5604" spans="3:15" hidden="1">
      <c r="C5604" s="2" t="s">
        <v>8046</v>
      </c>
      <c r="D5604" s="14" t="str">
        <f>_xlfn.IFNA(VLOOKUP(C5604,DSNXT!B:R,2,0),"")</f>
        <v>Áo T-Shirt C933-006C/01</v>
      </c>
      <c r="E5604" s="14" t="str">
        <f>_xlfn.IFNA(VLOOKUP(C5604,DSNXT!B:R,4,0),"")</f>
        <v>Kẻ-32</v>
      </c>
      <c r="F5604" s="14" t="str">
        <f>_xlfn.IFNA(VLOOKUP(C5604,DSNXT!B:R,5,0),"")</f>
        <v>Size S</v>
      </c>
      <c r="G5604" s="14" t="str">
        <f>_xlfn.IFNA(VLOOKUP(C5604,DSNXT!B:R,7,0),"")</f>
        <v>Phần trên</v>
      </c>
      <c r="H5604" s="14" t="str">
        <f>_xlfn.IFNA(VLOOKUP(C5604,DSNXT!B:R,8,0),"")</f>
        <v>Áo T-Shirt</v>
      </c>
      <c r="I5604" s="14" t="str">
        <f>_xlfn.IFNA(VLOOKUP(C5604,DSNXT!B:R,17,0),"")</f>
        <v>Nữ</v>
      </c>
      <c r="J5604" s="14">
        <f>_xlfn.IFNA(VLOOKUP(C5604,DSNXT!B:R,10,0),"")</f>
        <v>175000</v>
      </c>
      <c r="K5604" s="14">
        <f>_xlfn.IFNA(VLOOKUP(C5604,DSNXT!B:R,11,0),"")</f>
        <v>1</v>
      </c>
      <c r="M5604" s="8">
        <f>SUMIFS(NHẬP!N:N,NHẬP!D:D,NXT!C5599)</f>
        <v>0</v>
      </c>
      <c r="N5604" s="8">
        <f>SUMIFS(XUẤT!N:N,XUẤT!D:D,NXT!C5599)</f>
        <v>0</v>
      </c>
      <c r="O5604" s="8">
        <f t="shared" si="87"/>
        <v>0</v>
      </c>
    </row>
    <row r="5605" spans="3:15" hidden="1">
      <c r="C5605" s="2" t="s">
        <v>8048</v>
      </c>
      <c r="D5605" s="14" t="str">
        <f>_xlfn.IFNA(VLOOKUP(C5605,DSNXT!B:R,2,0),"")</f>
        <v>Áo T-Shirt C933-006C/01</v>
      </c>
      <c r="E5605" s="14" t="str">
        <f>_xlfn.IFNA(VLOOKUP(C5605,DSNXT!B:R,4,0),"")</f>
        <v>Kẻ-32</v>
      </c>
      <c r="F5605" s="14" t="str">
        <f>_xlfn.IFNA(VLOOKUP(C5605,DSNXT!B:R,5,0),"")</f>
        <v>Size M</v>
      </c>
      <c r="G5605" s="14" t="str">
        <f>_xlfn.IFNA(VLOOKUP(C5605,DSNXT!B:R,7,0),"")</f>
        <v>Phần trên</v>
      </c>
      <c r="H5605" s="14" t="str">
        <f>_xlfn.IFNA(VLOOKUP(C5605,DSNXT!B:R,8,0),"")</f>
        <v>Áo T-Shirt</v>
      </c>
      <c r="I5605" s="14" t="str">
        <f>_xlfn.IFNA(VLOOKUP(C5605,DSNXT!B:R,17,0),"")</f>
        <v>Nữ</v>
      </c>
      <c r="J5605" s="14">
        <f>_xlfn.IFNA(VLOOKUP(C5605,DSNXT!B:R,10,0),"")</f>
        <v>175000</v>
      </c>
      <c r="K5605" s="14">
        <f>_xlfn.IFNA(VLOOKUP(C5605,DSNXT!B:R,11,0),"")</f>
        <v>6</v>
      </c>
      <c r="M5605" s="8">
        <f>SUMIFS(NHẬP!N:N,NHẬP!D:D,NXT!C5600)</f>
        <v>0</v>
      </c>
      <c r="N5605" s="8">
        <f>SUMIFS(XUẤT!N:N,XUẤT!D:D,NXT!C5600)</f>
        <v>0</v>
      </c>
      <c r="O5605" s="8">
        <f t="shared" si="87"/>
        <v>0</v>
      </c>
    </row>
    <row r="5606" spans="3:15" hidden="1">
      <c r="C5606" s="2" t="s">
        <v>8049</v>
      </c>
      <c r="D5606" s="14" t="str">
        <f>_xlfn.IFNA(VLOOKUP(C5606,DSNXT!B:R,2,0),"")</f>
        <v>Áo T-Shirt C933-006C/01</v>
      </c>
      <c r="E5606" s="14" t="str">
        <f>_xlfn.IFNA(VLOOKUP(C5606,DSNXT!B:R,4,0),"")</f>
        <v>Kẻ-32</v>
      </c>
      <c r="F5606" s="14" t="str">
        <f>_xlfn.IFNA(VLOOKUP(C5606,DSNXT!B:R,5,0),"")</f>
        <v>Size L</v>
      </c>
      <c r="G5606" s="14" t="str">
        <f>_xlfn.IFNA(VLOOKUP(C5606,DSNXT!B:R,7,0),"")</f>
        <v>Phần trên</v>
      </c>
      <c r="H5606" s="14" t="str">
        <f>_xlfn.IFNA(VLOOKUP(C5606,DSNXT!B:R,8,0),"")</f>
        <v>Áo T-Shirt</v>
      </c>
      <c r="I5606" s="14" t="str">
        <f>_xlfn.IFNA(VLOOKUP(C5606,DSNXT!B:R,17,0),"")</f>
        <v>Nữ</v>
      </c>
      <c r="J5606" s="14">
        <f>_xlfn.IFNA(VLOOKUP(C5606,DSNXT!B:R,10,0),"")</f>
        <v>175000</v>
      </c>
      <c r="K5606" s="14">
        <f>_xlfn.IFNA(VLOOKUP(C5606,DSNXT!B:R,11,0),"")</f>
        <v>2</v>
      </c>
      <c r="M5606" s="8">
        <f>SUMIFS(NHẬP!N:N,NHẬP!D:D,NXT!C5601)</f>
        <v>0</v>
      </c>
      <c r="N5606" s="8">
        <f>SUMIFS(XUẤT!N:N,XUẤT!D:D,NXT!C5601)</f>
        <v>0</v>
      </c>
      <c r="O5606" s="8">
        <f t="shared" si="87"/>
        <v>0</v>
      </c>
    </row>
    <row r="5607" spans="3:15" hidden="1">
      <c r="C5607" s="2" t="s">
        <v>8050</v>
      </c>
      <c r="D5607" s="14" t="str">
        <f>_xlfn.IFNA(VLOOKUP(C5607,DSNXT!B:R,2,0),"")</f>
        <v>Áo T-Shirt C933-006C/01</v>
      </c>
      <c r="E5607" s="14" t="str">
        <f>_xlfn.IFNA(VLOOKUP(C5607,DSNXT!B:R,4,0),"")</f>
        <v>Kẻ-33</v>
      </c>
      <c r="F5607" s="14" t="str">
        <f>_xlfn.IFNA(VLOOKUP(C5607,DSNXT!B:R,5,0),"")</f>
        <v>Size S</v>
      </c>
      <c r="G5607" s="14" t="str">
        <f>_xlfn.IFNA(VLOOKUP(C5607,DSNXT!B:R,7,0),"")</f>
        <v>Phần trên</v>
      </c>
      <c r="H5607" s="14" t="str">
        <f>_xlfn.IFNA(VLOOKUP(C5607,DSNXT!B:R,8,0),"")</f>
        <v>Áo T-Shirt</v>
      </c>
      <c r="I5607" s="14" t="str">
        <f>_xlfn.IFNA(VLOOKUP(C5607,DSNXT!B:R,17,0),"")</f>
        <v>Nữ</v>
      </c>
      <c r="J5607" s="14">
        <f>_xlfn.IFNA(VLOOKUP(C5607,DSNXT!B:R,10,0),"")</f>
        <v>175000</v>
      </c>
      <c r="K5607" s="14">
        <f>_xlfn.IFNA(VLOOKUP(C5607,DSNXT!B:R,11,0),"")</f>
        <v>1</v>
      </c>
      <c r="M5607" s="8">
        <f>SUMIFS(NHẬP!N:N,NHẬP!D:D,NXT!C5602)</f>
        <v>0</v>
      </c>
      <c r="N5607" s="8">
        <f>SUMIFS(XUẤT!N:N,XUẤT!D:D,NXT!C5602)</f>
        <v>0</v>
      </c>
      <c r="O5607" s="8">
        <f t="shared" si="87"/>
        <v>0</v>
      </c>
    </row>
    <row r="5608" spans="3:15" hidden="1">
      <c r="C5608" s="2" t="s">
        <v>8051</v>
      </c>
      <c r="D5608" s="14" t="str">
        <f>_xlfn.IFNA(VLOOKUP(C5608,DSNXT!B:R,2,0),"")</f>
        <v>Áo T-Shirt C933-006C/04</v>
      </c>
      <c r="E5608" s="14" t="str">
        <f>_xlfn.IFNA(VLOOKUP(C5608,DSNXT!B:R,4,0),"")</f>
        <v>Hoa-46</v>
      </c>
      <c r="F5608" s="14" t="str">
        <f>_xlfn.IFNA(VLOOKUP(C5608,DSNXT!B:R,5,0),"")</f>
        <v>Size M</v>
      </c>
      <c r="G5608" s="14" t="str">
        <f>_xlfn.IFNA(VLOOKUP(C5608,DSNXT!B:R,7,0),"")</f>
        <v>Phần trên</v>
      </c>
      <c r="H5608" s="14" t="str">
        <f>_xlfn.IFNA(VLOOKUP(C5608,DSNXT!B:R,8,0),"")</f>
        <v>Áo T-Shirt</v>
      </c>
      <c r="I5608" s="14" t="str">
        <f>_xlfn.IFNA(VLOOKUP(C5608,DSNXT!B:R,17,0),"")</f>
        <v>Nữ</v>
      </c>
      <c r="J5608" s="14">
        <f>_xlfn.IFNA(VLOOKUP(C5608,DSNXT!B:R,10,0),"")</f>
        <v>175000</v>
      </c>
      <c r="K5608" s="14">
        <f>_xlfn.IFNA(VLOOKUP(C5608,DSNXT!B:R,11,0),"")</f>
        <v>2</v>
      </c>
      <c r="M5608" s="8">
        <f>SUMIFS(NHẬP!N:N,NHẬP!D:D,NXT!C5603)</f>
        <v>0</v>
      </c>
      <c r="N5608" s="8">
        <f>SUMIFS(XUẤT!N:N,XUẤT!D:D,NXT!C5603)</f>
        <v>0</v>
      </c>
      <c r="O5608" s="8">
        <f t="shared" si="87"/>
        <v>0</v>
      </c>
    </row>
    <row r="5609" spans="3:15" hidden="1">
      <c r="C5609" s="2" t="s">
        <v>8053</v>
      </c>
      <c r="D5609" s="14" t="str">
        <f>_xlfn.IFNA(VLOOKUP(C5609,DSNXT!B:R,2,0),"")</f>
        <v>Áo T-Shirt C933-006C/04</v>
      </c>
      <c r="E5609" s="14" t="str">
        <f>_xlfn.IFNA(VLOOKUP(C5609,DSNXT!B:R,4,0),"")</f>
        <v>Hoa-46</v>
      </c>
      <c r="F5609" s="14" t="str">
        <f>_xlfn.IFNA(VLOOKUP(C5609,DSNXT!B:R,5,0),"")</f>
        <v>Size L</v>
      </c>
      <c r="G5609" s="14" t="str">
        <f>_xlfn.IFNA(VLOOKUP(C5609,DSNXT!B:R,7,0),"")</f>
        <v>Phần trên</v>
      </c>
      <c r="H5609" s="14" t="str">
        <f>_xlfn.IFNA(VLOOKUP(C5609,DSNXT!B:R,8,0),"")</f>
        <v>Áo T-Shirt</v>
      </c>
      <c r="I5609" s="14" t="str">
        <f>_xlfn.IFNA(VLOOKUP(C5609,DSNXT!B:R,17,0),"")</f>
        <v>Nữ</v>
      </c>
      <c r="J5609" s="14">
        <f>_xlfn.IFNA(VLOOKUP(C5609,DSNXT!B:R,10,0),"")</f>
        <v>175000</v>
      </c>
      <c r="K5609" s="14">
        <f>_xlfn.IFNA(VLOOKUP(C5609,DSNXT!B:R,11,0),"")</f>
        <v>3</v>
      </c>
      <c r="M5609" s="8">
        <f>SUMIFS(NHẬP!N:N,NHẬP!D:D,NXT!C5604)</f>
        <v>0</v>
      </c>
      <c r="N5609" s="8">
        <f>SUMIFS(XUẤT!N:N,XUẤT!D:D,NXT!C5604)</f>
        <v>0</v>
      </c>
      <c r="O5609" s="8">
        <f t="shared" si="87"/>
        <v>0</v>
      </c>
    </row>
    <row r="5610" spans="3:15" hidden="1">
      <c r="C5610" s="2" t="s">
        <v>8054</v>
      </c>
      <c r="D5610" s="14" t="str">
        <f>_xlfn.IFNA(VLOOKUP(C5610,DSNXT!B:R,2,0),"")</f>
        <v>Bàn là nằm Telfa FV3925</v>
      </c>
      <c r="E5610" s="14" t="str">
        <f>_xlfn.IFNA(VLOOKUP(C5610,DSNXT!B:R,4,0),"")</f>
        <v>#NA</v>
      </c>
      <c r="F5610" s="14" t="str">
        <f>_xlfn.IFNA(VLOOKUP(C5610,DSNXT!B:R,5,0),"")</f>
        <v>#NA</v>
      </c>
      <c r="G5610" s="14" t="str">
        <f>_xlfn.IFNA(VLOOKUP(C5610,DSNXT!B:R,7,0),"")</f>
        <v>TS-CC bán hàng</v>
      </c>
      <c r="H5610" s="14" t="str">
        <f>_xlfn.IFNA(VLOOKUP(C5610,DSNXT!B:R,8,0),"")</f>
        <v>Bàn là</v>
      </c>
      <c r="I5610" s="14">
        <f>_xlfn.IFNA(VLOOKUP(C5610,DSNXT!B:R,17,0),"")</f>
        <v>0</v>
      </c>
      <c r="J5610" s="14">
        <f>_xlfn.IFNA(VLOOKUP(C5610,DSNXT!B:R,10,0),"")</f>
        <v>1330000</v>
      </c>
      <c r="K5610" s="14">
        <f>_xlfn.IFNA(VLOOKUP(C5610,DSNXT!B:R,11,0),"")</f>
        <v>1</v>
      </c>
      <c r="M5610" s="8">
        <f>SUMIFS(NHẬP!N:N,NHẬP!D:D,NXT!C5605)</f>
        <v>0</v>
      </c>
      <c r="N5610" s="8">
        <f>SUMIFS(XUẤT!N:N,XUẤT!D:D,NXT!C5605)</f>
        <v>0</v>
      </c>
      <c r="O5610" s="8">
        <f t="shared" si="87"/>
        <v>0</v>
      </c>
    </row>
    <row r="5611" spans="3:15" hidden="1">
      <c r="C5611" s="2" t="s">
        <v>8059</v>
      </c>
      <c r="D5611" s="14" t="str">
        <f>_xlfn.IFNA(VLOOKUP(C5611,DSNXT!B:R,2,0),"")</f>
        <v>Đầu móc (Tất Gunze)</v>
      </c>
      <c r="E5611" s="14" t="str">
        <f>_xlfn.IFNA(VLOOKUP(C5611,DSNXT!B:R,4,0),"")</f>
        <v>#NA</v>
      </c>
      <c r="F5611" s="14" t="str">
        <f>_xlfn.IFNA(VLOOKUP(C5611,DSNXT!B:R,5,0),"")</f>
        <v>#NA</v>
      </c>
      <c r="G5611" s="14" t="str">
        <f>_xlfn.IFNA(VLOOKUP(C5611,DSNXT!B:R,7,0),"")</f>
        <v>TS-CC bán hàng</v>
      </c>
      <c r="H5611" s="14" t="str">
        <f>_xlfn.IFNA(VLOOKUP(C5611,DSNXT!B:R,8,0),"")</f>
        <v>Móc</v>
      </c>
      <c r="I5611" s="14">
        <f>_xlfn.IFNA(VLOOKUP(C5611,DSNXT!B:R,17,0),"")</f>
        <v>0</v>
      </c>
      <c r="J5611" s="14">
        <f>_xlfn.IFNA(VLOOKUP(C5611,DSNXT!B:R,10,0),"")</f>
        <v>0</v>
      </c>
      <c r="K5611" s="14">
        <f>_xlfn.IFNA(VLOOKUP(C5611,DSNXT!B:R,11,0),"")</f>
        <v>500</v>
      </c>
      <c r="M5611" s="8">
        <f>SUMIFS(NHẬP!N:N,NHẬP!D:D,NXT!C5606)</f>
        <v>0</v>
      </c>
      <c r="N5611" s="8">
        <f>SUMIFS(XUẤT!N:N,XUẤT!D:D,NXT!C5606)</f>
        <v>0</v>
      </c>
      <c r="O5611" s="8">
        <f t="shared" si="87"/>
        <v>0</v>
      </c>
    </row>
    <row r="5612" spans="3:15" hidden="1">
      <c r="C5612" s="2" t="s">
        <v>8062</v>
      </c>
      <c r="D5612" s="14" t="str">
        <f>_xlfn.IFNA(VLOOKUP(C5612,DSNXT!B:R,2,0),"")</f>
        <v>Giấy in hóa đơn K80 bọc bạc</v>
      </c>
      <c r="E5612" s="14" t="str">
        <f>_xlfn.IFNA(VLOOKUP(C5612,DSNXT!B:R,4,0),"")</f>
        <v>#NA</v>
      </c>
      <c r="F5612" s="14" t="str">
        <f>_xlfn.IFNA(VLOOKUP(C5612,DSNXT!B:R,5,0),"")</f>
        <v>#NA</v>
      </c>
      <c r="G5612" s="14" t="str">
        <f>_xlfn.IFNA(VLOOKUP(C5612,DSNXT!B:R,7,0),"")</f>
        <v>TS-CC bán hàng</v>
      </c>
      <c r="H5612" s="14" t="str">
        <f>_xlfn.IFNA(VLOOKUP(C5612,DSNXT!B:R,8,0),"")</f>
        <v>Khác</v>
      </c>
      <c r="I5612" s="14">
        <f>_xlfn.IFNA(VLOOKUP(C5612,DSNXT!B:R,17,0),"")</f>
        <v>0</v>
      </c>
      <c r="J5612" s="14">
        <f>_xlfn.IFNA(VLOOKUP(C5612,DSNXT!B:R,10,0),"")</f>
        <v>5600</v>
      </c>
      <c r="K5612" s="14">
        <f>_xlfn.IFNA(VLOOKUP(C5612,DSNXT!B:R,11,0),"")</f>
        <v>100</v>
      </c>
      <c r="M5612" s="8">
        <f>SUMIFS(NHẬP!N:N,NHẬP!D:D,NXT!C5607)</f>
        <v>0</v>
      </c>
      <c r="N5612" s="8">
        <f>SUMIFS(XUẤT!N:N,XUẤT!D:D,NXT!C5607)</f>
        <v>0</v>
      </c>
      <c r="O5612" s="8">
        <f t="shared" si="87"/>
        <v>0</v>
      </c>
    </row>
    <row r="5613" spans="3:15" hidden="1">
      <c r="C5613" s="2" t="s">
        <v>8065</v>
      </c>
      <c r="D5613" s="14" t="str">
        <f>_xlfn.IFNA(VLOOKUP(C5613,DSNXT!B:R,2,0),"")</f>
        <v>Giỏ hàng Tokyo life</v>
      </c>
      <c r="E5613" s="14" t="str">
        <f>_xlfn.IFNA(VLOOKUP(C5613,DSNXT!B:R,4,0),"")</f>
        <v>#NA</v>
      </c>
      <c r="F5613" s="14" t="str">
        <f>_xlfn.IFNA(VLOOKUP(C5613,DSNXT!B:R,5,0),"")</f>
        <v>#NA</v>
      </c>
      <c r="G5613" s="14" t="str">
        <f>_xlfn.IFNA(VLOOKUP(C5613,DSNXT!B:R,7,0),"")</f>
        <v>Tài sản - CCDC</v>
      </c>
      <c r="H5613" s="14" t="str">
        <f>_xlfn.IFNA(VLOOKUP(C5613,DSNXT!B:R,8,0),"")</f>
        <v>Giỏ, sọt</v>
      </c>
      <c r="I5613" s="14">
        <f>_xlfn.IFNA(VLOOKUP(C5613,DSNXT!B:R,17,0),"")</f>
        <v>0</v>
      </c>
      <c r="J5613" s="14">
        <f>_xlfn.IFNA(VLOOKUP(C5613,DSNXT!B:R,10,0),"")</f>
        <v>0</v>
      </c>
      <c r="K5613" s="14">
        <f>_xlfn.IFNA(VLOOKUP(C5613,DSNXT!B:R,11,0),"")</f>
        <v>40</v>
      </c>
      <c r="M5613" s="8">
        <f>SUMIFS(NHẬP!N:N,NHẬP!D:D,NXT!C5608)</f>
        <v>0</v>
      </c>
      <c r="N5613" s="8">
        <f>SUMIFS(XUẤT!N:N,XUẤT!D:D,NXT!C5608)</f>
        <v>0</v>
      </c>
      <c r="O5613" s="8">
        <f t="shared" si="87"/>
        <v>0</v>
      </c>
    </row>
    <row r="5614" spans="3:15" hidden="1">
      <c r="C5614" s="2" t="s">
        <v>8067</v>
      </c>
      <c r="D5614" s="14" t="str">
        <f>_xlfn.IFNA(VLOOKUP(C5614,DSNXT!B:R,2,0),"")</f>
        <v>Máy hút bụi Hitachi CV-960Y</v>
      </c>
      <c r="E5614" s="14" t="str">
        <f>_xlfn.IFNA(VLOOKUP(C5614,DSNXT!B:R,4,0),"")</f>
        <v>#NA</v>
      </c>
      <c r="F5614" s="14" t="str">
        <f>_xlfn.IFNA(VLOOKUP(C5614,DSNXT!B:R,5,0),"")</f>
        <v>#NA</v>
      </c>
      <c r="G5614" s="14" t="str">
        <f>_xlfn.IFNA(VLOOKUP(C5614,DSNXT!B:R,7,0),"")</f>
        <v>TS-CC bán hàng</v>
      </c>
      <c r="H5614" s="14" t="str">
        <f>_xlfn.IFNA(VLOOKUP(C5614,DSNXT!B:R,8,0),"")</f>
        <v>Máy móc</v>
      </c>
      <c r="I5614" s="14">
        <f>_xlfn.IFNA(VLOOKUP(C5614,DSNXT!B:R,17,0),"")</f>
        <v>0</v>
      </c>
      <c r="J5614" s="14">
        <f>_xlfn.IFNA(VLOOKUP(C5614,DSNXT!B:R,10,0),"")</f>
        <v>3650000</v>
      </c>
      <c r="K5614" s="14">
        <f>_xlfn.IFNA(VLOOKUP(C5614,DSNXT!B:R,11,0),"")</f>
        <v>1</v>
      </c>
      <c r="M5614" s="8">
        <f>SUMIFS(NHẬP!N:N,NHẬP!D:D,NXT!C5609)</f>
        <v>0</v>
      </c>
      <c r="N5614" s="8">
        <f>SUMIFS(XUẤT!N:N,XUẤT!D:D,NXT!C5609)</f>
        <v>0</v>
      </c>
      <c r="O5614" s="8">
        <f t="shared" si="87"/>
        <v>0</v>
      </c>
    </row>
    <row r="5615" spans="3:15" hidden="1">
      <c r="C5615" s="2" t="s">
        <v>8070</v>
      </c>
      <c r="D5615" s="14" t="str">
        <f>_xlfn.IFNA(VLOOKUP(C5615,DSNXT!B:R,2,0),"")</f>
        <v>Móc dán 3m</v>
      </c>
      <c r="E5615" s="14" t="str">
        <f>_xlfn.IFNA(VLOOKUP(C5615,DSNXT!B:R,4,0),"")</f>
        <v>#NA</v>
      </c>
      <c r="F5615" s="14" t="str">
        <f>_xlfn.IFNA(VLOOKUP(C5615,DSNXT!B:R,5,0),"")</f>
        <v>#NA</v>
      </c>
      <c r="G5615" s="14" t="str">
        <f>_xlfn.IFNA(VLOOKUP(C5615,DSNXT!B:R,7,0),"")</f>
        <v>Tài sản - CCDC</v>
      </c>
      <c r="H5615" s="14" t="str">
        <f>_xlfn.IFNA(VLOOKUP(C5615,DSNXT!B:R,8,0),"")</f>
        <v>Móc</v>
      </c>
      <c r="I5615" s="14">
        <f>_xlfn.IFNA(VLOOKUP(C5615,DSNXT!B:R,17,0),"")</f>
        <v>0</v>
      </c>
      <c r="J5615" s="14">
        <f>_xlfn.IFNA(VLOOKUP(C5615,DSNXT!B:R,10,0),"")</f>
        <v>0</v>
      </c>
      <c r="K5615" s="14">
        <f>_xlfn.IFNA(VLOOKUP(C5615,DSNXT!B:R,11,0),"")</f>
        <v>1000</v>
      </c>
      <c r="M5615" s="8">
        <f>SUMIFS(NHẬP!N:N,NHẬP!D:D,NXT!C5610)</f>
        <v>0</v>
      </c>
      <c r="N5615" s="8">
        <f>SUMIFS(XUẤT!N:N,XUẤT!D:D,NXT!C5610)</f>
        <v>0</v>
      </c>
      <c r="O5615" s="8">
        <f t="shared" si="87"/>
        <v>0</v>
      </c>
    </row>
    <row r="5616" spans="3:15" hidden="1">
      <c r="C5616" s="2" t="s">
        <v>8072</v>
      </c>
      <c r="D5616" s="14" t="str">
        <f>_xlfn.IFNA(VLOOKUP(C5616,DSNXT!B:R,2,0),"")</f>
        <v>Móc Hàn Quốc</v>
      </c>
      <c r="E5616" s="14" t="str">
        <f>_xlfn.IFNA(VLOOKUP(C5616,DSNXT!B:R,4,0),"")</f>
        <v>#NA</v>
      </c>
      <c r="F5616" s="14" t="str">
        <f>_xlfn.IFNA(VLOOKUP(C5616,DSNXT!B:R,5,0),"")</f>
        <v>#NA</v>
      </c>
      <c r="G5616" s="14" t="str">
        <f>_xlfn.IFNA(VLOOKUP(C5616,DSNXT!B:R,7,0),"")</f>
        <v>Tài sản - CCDC</v>
      </c>
      <c r="H5616" s="14" t="str">
        <f>_xlfn.IFNA(VLOOKUP(C5616,DSNXT!B:R,8,0),"")</f>
        <v>Móc Hàn Quốc</v>
      </c>
      <c r="I5616" s="14">
        <f>_xlfn.IFNA(VLOOKUP(C5616,DSNXT!B:R,17,0),"")</f>
        <v>0</v>
      </c>
      <c r="J5616" s="14">
        <f>_xlfn.IFNA(VLOOKUP(C5616,DSNXT!B:R,10,0),"")</f>
        <v>5600</v>
      </c>
      <c r="K5616" s="14">
        <f>_xlfn.IFNA(VLOOKUP(C5616,DSNXT!B:R,11,0),"")</f>
        <v>5100</v>
      </c>
      <c r="M5616" s="8">
        <f>SUMIFS(NHẬP!N:N,NHẬP!D:D,NXT!C5611)</f>
        <v>0</v>
      </c>
      <c r="N5616" s="8">
        <f>SUMIFS(XUẤT!N:N,XUẤT!D:D,NXT!C5611)</f>
        <v>0</v>
      </c>
      <c r="O5616" s="8">
        <f t="shared" si="87"/>
        <v>0</v>
      </c>
    </row>
    <row r="5617" spans="3:15" hidden="1">
      <c r="C5617" s="2" t="s">
        <v>8074</v>
      </c>
      <c r="D5617" s="14" t="str">
        <f>_xlfn.IFNA(VLOOKUP(C5617,DSNXT!B:R,2,0),"")</f>
        <v>Móc kẹp Hàn Quốc</v>
      </c>
      <c r="E5617" s="14" t="str">
        <f>_xlfn.IFNA(VLOOKUP(C5617,DSNXT!B:R,4,0),"")</f>
        <v>#NA</v>
      </c>
      <c r="F5617" s="14" t="str">
        <f>_xlfn.IFNA(VLOOKUP(C5617,DSNXT!B:R,5,0),"")</f>
        <v>#NA</v>
      </c>
      <c r="G5617" s="14" t="str">
        <f>_xlfn.IFNA(VLOOKUP(C5617,DSNXT!B:R,7,0),"")</f>
        <v>TS-CC bán hàng</v>
      </c>
      <c r="H5617" s="14" t="str">
        <f>_xlfn.IFNA(VLOOKUP(C5617,DSNXT!B:R,8,0),"")</f>
        <v>Móc</v>
      </c>
      <c r="I5617" s="14">
        <f>_xlfn.IFNA(VLOOKUP(C5617,DSNXT!B:R,17,0),"")</f>
        <v>0</v>
      </c>
      <c r="J5617" s="14">
        <f>_xlfn.IFNA(VLOOKUP(C5617,DSNXT!B:R,10,0),"")</f>
        <v>11000</v>
      </c>
      <c r="K5617" s="14">
        <f>_xlfn.IFNA(VLOOKUP(C5617,DSNXT!B:R,11,0),"")</f>
        <v>2400</v>
      </c>
      <c r="M5617" s="8">
        <f>SUMIFS(NHẬP!N:N,NHẬP!D:D,NXT!C5612)</f>
        <v>0</v>
      </c>
      <c r="N5617" s="8">
        <f>SUMIFS(XUẤT!N:N,XUẤT!D:D,NXT!C5612)</f>
        <v>0</v>
      </c>
      <c r="O5617" s="8">
        <f t="shared" si="87"/>
        <v>0</v>
      </c>
    </row>
    <row r="5618" spans="3:15" hidden="1">
      <c r="C5618" s="2" t="s">
        <v>8076</v>
      </c>
      <c r="D5618" s="14" t="str">
        <f>_xlfn.IFNA(VLOOKUP(C5618,DSNXT!B:R,2,0),"")</f>
        <v>Móc nhựa treo dép</v>
      </c>
      <c r="E5618" s="14" t="str">
        <f>_xlfn.IFNA(VLOOKUP(C5618,DSNXT!B:R,4,0),"")</f>
        <v>#NA</v>
      </c>
      <c r="F5618" s="14" t="str">
        <f>_xlfn.IFNA(VLOOKUP(C5618,DSNXT!B:R,5,0),"")</f>
        <v>#NA</v>
      </c>
      <c r="G5618" s="14" t="str">
        <f>_xlfn.IFNA(VLOOKUP(C5618,DSNXT!B:R,7,0),"")</f>
        <v>Tài sản - CCDC</v>
      </c>
      <c r="H5618" s="14" t="str">
        <f>_xlfn.IFNA(VLOOKUP(C5618,DSNXT!B:R,8,0),"")</f>
        <v>Móc treo đồ</v>
      </c>
      <c r="I5618" s="14">
        <f>_xlfn.IFNA(VLOOKUP(C5618,DSNXT!B:R,17,0),"")</f>
        <v>0</v>
      </c>
      <c r="J5618" s="14">
        <f>_xlfn.IFNA(VLOOKUP(C5618,DSNXT!B:R,10,0),"")</f>
        <v>1800</v>
      </c>
      <c r="K5618" s="14">
        <f>_xlfn.IFNA(VLOOKUP(C5618,DSNXT!B:R,11,0),"")</f>
        <v>200</v>
      </c>
      <c r="M5618" s="8">
        <f>SUMIFS(NHẬP!N:N,NHẬP!D:D,NXT!C5613)</f>
        <v>0</v>
      </c>
      <c r="N5618" s="8">
        <f>SUMIFS(XUẤT!N:N,XUẤT!D:D,NXT!C5613)</f>
        <v>0</v>
      </c>
      <c r="O5618" s="8">
        <f t="shared" si="87"/>
        <v>0</v>
      </c>
    </row>
    <row r="5619" spans="3:15" hidden="1">
      <c r="C5619" s="2" t="s">
        <v>8079</v>
      </c>
      <c r="D5619" s="14" t="str">
        <f>_xlfn.IFNA(VLOOKUP(C5619,DSNXT!B:R,2,0),"")</f>
        <v>Móc treo Bikini</v>
      </c>
      <c r="E5619" s="14" t="str">
        <f>_xlfn.IFNA(VLOOKUP(C5619,DSNXT!B:R,4,0),"")</f>
        <v>#NA</v>
      </c>
      <c r="F5619" s="14" t="str">
        <f>_xlfn.IFNA(VLOOKUP(C5619,DSNXT!B:R,5,0),"")</f>
        <v>#NA</v>
      </c>
      <c r="G5619" s="14" t="str">
        <f>_xlfn.IFNA(VLOOKUP(C5619,DSNXT!B:R,7,0),"")</f>
        <v>Tài sản - CCDC</v>
      </c>
      <c r="H5619" s="14" t="str">
        <f>_xlfn.IFNA(VLOOKUP(C5619,DSNXT!B:R,8,0),"")</f>
        <v>Móc treo Bikini</v>
      </c>
      <c r="I5619" s="14">
        <f>_xlfn.IFNA(VLOOKUP(C5619,DSNXT!B:R,17,0),"")</f>
        <v>0</v>
      </c>
      <c r="J5619" s="14">
        <f>_xlfn.IFNA(VLOOKUP(C5619,DSNXT!B:R,10,0),"")</f>
        <v>0</v>
      </c>
      <c r="K5619" s="14">
        <f>_xlfn.IFNA(VLOOKUP(C5619,DSNXT!B:R,11,0),"")</f>
        <v>90</v>
      </c>
      <c r="M5619" s="8">
        <f>SUMIFS(NHẬP!N:N,NHẬP!D:D,NXT!C5614)</f>
        <v>0</v>
      </c>
      <c r="N5619" s="8">
        <f>SUMIFS(XUẤT!N:N,XUẤT!D:D,NXT!C5614)</f>
        <v>0</v>
      </c>
      <c r="O5619" s="8">
        <f t="shared" si="87"/>
        <v>0</v>
      </c>
    </row>
    <row r="5620" spans="3:15" hidden="1">
      <c r="C5620" s="2" t="s">
        <v>8081</v>
      </c>
      <c r="D5620" s="14" t="str">
        <f>_xlfn.IFNA(VLOOKUP(C5620,DSNXT!B:R,2,0),"")</f>
        <v>Móc treo giày ITN</v>
      </c>
      <c r="E5620" s="14" t="str">
        <f>_xlfn.IFNA(VLOOKUP(C5620,DSNXT!B:R,4,0),"")</f>
        <v>#NA</v>
      </c>
      <c r="F5620" s="14" t="str">
        <f>_xlfn.IFNA(VLOOKUP(C5620,DSNXT!B:R,5,0),"")</f>
        <v>#NA</v>
      </c>
      <c r="G5620" s="14" t="str">
        <f>_xlfn.IFNA(VLOOKUP(C5620,DSNXT!B:R,7,0),"")</f>
        <v>Tài sản - CCDC</v>
      </c>
      <c r="H5620" s="14" t="str">
        <f>_xlfn.IFNA(VLOOKUP(C5620,DSNXT!B:R,8,0),"")</f>
        <v>Móc</v>
      </c>
      <c r="I5620" s="14">
        <f>_xlfn.IFNA(VLOOKUP(C5620,DSNXT!B:R,17,0),"")</f>
        <v>0</v>
      </c>
      <c r="J5620" s="14">
        <f>_xlfn.IFNA(VLOOKUP(C5620,DSNXT!B:R,10,0),"")</f>
        <v>0</v>
      </c>
      <c r="K5620" s="14">
        <f>_xlfn.IFNA(VLOOKUP(C5620,DSNXT!B:R,11,0),"")</f>
        <v>200</v>
      </c>
      <c r="M5620" s="8">
        <f>SUMIFS(NHẬP!N:N,NHẬP!D:D,NXT!C5615)</f>
        <v>0</v>
      </c>
      <c r="N5620" s="8">
        <f>SUMIFS(XUẤT!N:N,XUẤT!D:D,NXT!C5615)</f>
        <v>0</v>
      </c>
      <c r="O5620" s="8">
        <f t="shared" si="87"/>
        <v>0</v>
      </c>
    </row>
    <row r="5621" spans="3:15" hidden="1">
      <c r="C5621" s="2" t="s">
        <v>8083</v>
      </c>
      <c r="D5621" s="14" t="str">
        <f>_xlfn.IFNA(VLOOKUP(C5621,DSNXT!B:R,2,0),"")</f>
        <v>Ngăn kéo đựng tiền</v>
      </c>
      <c r="E5621" s="14" t="str">
        <f>_xlfn.IFNA(VLOOKUP(C5621,DSNXT!B:R,4,0),"")</f>
        <v>#NA</v>
      </c>
      <c r="F5621" s="14" t="str">
        <f>_xlfn.IFNA(VLOOKUP(C5621,DSNXT!B:R,5,0),"")</f>
        <v>#NA</v>
      </c>
      <c r="G5621" s="14" t="str">
        <f>_xlfn.IFNA(VLOOKUP(C5621,DSNXT!B:R,7,0),"")</f>
        <v>TS-CC bán hàng</v>
      </c>
      <c r="H5621" s="14" t="str">
        <f>_xlfn.IFNA(VLOOKUP(C5621,DSNXT!B:R,8,0),"")</f>
        <v>Khác</v>
      </c>
      <c r="I5621" s="14">
        <f>_xlfn.IFNA(VLOOKUP(C5621,DSNXT!B:R,17,0),"")</f>
        <v>0</v>
      </c>
      <c r="J5621" s="14">
        <f>_xlfn.IFNA(VLOOKUP(C5621,DSNXT!B:R,10,0),"")</f>
        <v>950000</v>
      </c>
      <c r="K5621" s="14">
        <f>_xlfn.IFNA(VLOOKUP(C5621,DSNXT!B:R,11,0),"")</f>
        <v>2</v>
      </c>
      <c r="M5621" s="8">
        <f>SUMIFS(NHẬP!N:N,NHẬP!D:D,NXT!C5616)</f>
        <v>0</v>
      </c>
      <c r="N5621" s="8">
        <f>SUMIFS(XUẤT!N:N,XUẤT!D:D,NXT!C5616)</f>
        <v>0</v>
      </c>
      <c r="O5621" s="8">
        <f t="shared" si="87"/>
        <v>0</v>
      </c>
    </row>
    <row r="5622" spans="3:15" hidden="1">
      <c r="C5622" s="2" t="s">
        <v>8085</v>
      </c>
      <c r="D5622" s="14" t="str">
        <f>_xlfn.IFNA(VLOOKUP(C5622,DSNXT!B:R,2,0),"")</f>
        <v>Túi nhựa TL 180 x 220</v>
      </c>
      <c r="E5622" s="14" t="str">
        <f>_xlfn.IFNA(VLOOKUP(C5622,DSNXT!B:R,4,0),"")</f>
        <v>#NA</v>
      </c>
      <c r="F5622" s="14" t="str">
        <f>_xlfn.IFNA(VLOOKUP(C5622,DSNXT!B:R,5,0),"")</f>
        <v>#NA</v>
      </c>
      <c r="G5622" s="14" t="str">
        <f>_xlfn.IFNA(VLOOKUP(C5622,DSNXT!B:R,7,0),"")</f>
        <v>Túi bán hàng</v>
      </c>
      <c r="H5622" s="14" t="str">
        <f>_xlfn.IFNA(VLOOKUP(C5622,DSNXT!B:R,8,0),"")</f>
        <v>Túi bán hàng</v>
      </c>
      <c r="I5622" s="14">
        <f>_xlfn.IFNA(VLOOKUP(C5622,DSNXT!B:R,17,0),"")</f>
        <v>0</v>
      </c>
      <c r="J5622" s="14">
        <f>_xlfn.IFNA(VLOOKUP(C5622,DSNXT!B:R,10,0),"")</f>
        <v>1000</v>
      </c>
      <c r="K5622" s="14">
        <f>_xlfn.IFNA(VLOOKUP(C5622,DSNXT!B:R,11,0),"")</f>
        <v>500</v>
      </c>
      <c r="M5622" s="8">
        <f>SUMIFS(NHẬP!N:N,NHẬP!D:D,NXT!C5617)</f>
        <v>0</v>
      </c>
      <c r="N5622" s="8">
        <f>SUMIFS(XUẤT!N:N,XUẤT!D:D,NXT!C5617)</f>
        <v>0</v>
      </c>
      <c r="O5622" s="8">
        <f t="shared" si="87"/>
        <v>0</v>
      </c>
    </row>
    <row r="5623" spans="3:15" hidden="1">
      <c r="C5623" s="2" t="s">
        <v>8087</v>
      </c>
      <c r="D5623" s="14" t="str">
        <f>_xlfn.IFNA(VLOOKUP(C5623,DSNXT!B:R,2,0),"")</f>
        <v>Túi nhựa TL 310 x 400</v>
      </c>
      <c r="E5623" s="14" t="str">
        <f>_xlfn.IFNA(VLOOKUP(C5623,DSNXT!B:R,4,0),"")</f>
        <v>#NA</v>
      </c>
      <c r="F5623" s="14" t="str">
        <f>_xlfn.IFNA(VLOOKUP(C5623,DSNXT!B:R,5,0),"")</f>
        <v>#NA</v>
      </c>
      <c r="G5623" s="14" t="str">
        <f>_xlfn.IFNA(VLOOKUP(C5623,DSNXT!B:R,7,0),"")</f>
        <v>Túi bán hàng</v>
      </c>
      <c r="H5623" s="14" t="str">
        <f>_xlfn.IFNA(VLOOKUP(C5623,DSNXT!B:R,8,0),"")</f>
        <v>Túi bán hàng</v>
      </c>
      <c r="I5623" s="14">
        <f>_xlfn.IFNA(VLOOKUP(C5623,DSNXT!B:R,17,0),"")</f>
        <v>0</v>
      </c>
      <c r="J5623" s="14">
        <f>_xlfn.IFNA(VLOOKUP(C5623,DSNXT!B:R,10,0),"")</f>
        <v>1000</v>
      </c>
      <c r="K5623" s="14">
        <f>_xlfn.IFNA(VLOOKUP(C5623,DSNXT!B:R,11,0),"")</f>
        <v>1500</v>
      </c>
      <c r="M5623" s="8">
        <f>SUMIFS(NHẬP!N:N,NHẬP!D:D,NXT!C5618)</f>
        <v>0</v>
      </c>
      <c r="N5623" s="8">
        <f>SUMIFS(XUẤT!N:N,XUẤT!D:D,NXT!C5618)</f>
        <v>0</v>
      </c>
      <c r="O5623" s="8">
        <f t="shared" si="87"/>
        <v>0</v>
      </c>
    </row>
    <row r="5624" spans="3:15" hidden="1">
      <c r="C5624" s="2" t="s">
        <v>8089</v>
      </c>
      <c r="D5624" s="14" t="str">
        <f>_xlfn.IFNA(VLOOKUP(C5624,DSNXT!B:R,2,0),"")</f>
        <v>Túi nhựa TL 350 x 480</v>
      </c>
      <c r="E5624" s="14" t="str">
        <f>_xlfn.IFNA(VLOOKUP(C5624,DSNXT!B:R,4,0),"")</f>
        <v>#NA</v>
      </c>
      <c r="F5624" s="14" t="str">
        <f>_xlfn.IFNA(VLOOKUP(C5624,DSNXT!B:R,5,0),"")</f>
        <v>#NA</v>
      </c>
      <c r="G5624" s="14" t="str">
        <f>_xlfn.IFNA(VLOOKUP(C5624,DSNXT!B:R,7,0),"")</f>
        <v>Túi bán hàng</v>
      </c>
      <c r="H5624" s="14" t="str">
        <f>_xlfn.IFNA(VLOOKUP(C5624,DSNXT!B:R,8,0),"")</f>
        <v>Túi bán hàng</v>
      </c>
      <c r="I5624" s="14">
        <f>_xlfn.IFNA(VLOOKUP(C5624,DSNXT!B:R,17,0),"")</f>
        <v>0</v>
      </c>
      <c r="J5624" s="14">
        <f>_xlfn.IFNA(VLOOKUP(C5624,DSNXT!B:R,10,0),"")</f>
        <v>2000</v>
      </c>
      <c r="K5624" s="14">
        <f>_xlfn.IFNA(VLOOKUP(C5624,DSNXT!B:R,11,0),"")</f>
        <v>4428</v>
      </c>
      <c r="M5624" s="8">
        <f>SUMIFS(NHẬP!N:N,NHẬP!D:D,NXT!C5619)</f>
        <v>0</v>
      </c>
      <c r="N5624" s="8">
        <f>SUMIFS(XUẤT!N:N,XUẤT!D:D,NXT!C5619)</f>
        <v>0</v>
      </c>
      <c r="O5624" s="8">
        <f t="shared" si="87"/>
        <v>0</v>
      </c>
    </row>
    <row r="5625" spans="3:15" hidden="1">
      <c r="C5625" s="2" t="s">
        <v>8091</v>
      </c>
      <c r="D5625" s="14" t="str">
        <f>_xlfn.IFNA(VLOOKUP(C5625,DSNXT!B:R,2,0),"")</f>
        <v>Túi nhựa TL 400 x 600</v>
      </c>
      <c r="E5625" s="14" t="str">
        <f>_xlfn.IFNA(VLOOKUP(C5625,DSNXT!B:R,4,0),"")</f>
        <v>#NA</v>
      </c>
      <c r="F5625" s="14" t="str">
        <f>_xlfn.IFNA(VLOOKUP(C5625,DSNXT!B:R,5,0),"")</f>
        <v>#NA</v>
      </c>
      <c r="G5625" s="14" t="str">
        <f>_xlfn.IFNA(VLOOKUP(C5625,DSNXT!B:R,7,0),"")</f>
        <v>Túi bán hàng</v>
      </c>
      <c r="H5625" s="14" t="str">
        <f>_xlfn.IFNA(VLOOKUP(C5625,DSNXT!B:R,8,0),"")</f>
        <v>Túi bán hàng</v>
      </c>
      <c r="I5625" s="14">
        <f>_xlfn.IFNA(VLOOKUP(C5625,DSNXT!B:R,17,0),"")</f>
        <v>0</v>
      </c>
      <c r="J5625" s="14">
        <f>_xlfn.IFNA(VLOOKUP(C5625,DSNXT!B:R,10,0),"")</f>
        <v>2000</v>
      </c>
      <c r="K5625" s="14">
        <f>_xlfn.IFNA(VLOOKUP(C5625,DSNXT!B:R,11,0),"")</f>
        <v>2992</v>
      </c>
      <c r="M5625" s="8">
        <f>SUMIFS(NHẬP!N:N,NHẬP!D:D,NXT!C5620)</f>
        <v>0</v>
      </c>
      <c r="N5625" s="8">
        <f>SUMIFS(XUẤT!N:N,XUẤT!D:D,NXT!C5620)</f>
        <v>0</v>
      </c>
      <c r="O5625" s="8">
        <f t="shared" si="87"/>
        <v>0</v>
      </c>
    </row>
    <row r="5626" spans="3:15" hidden="1">
      <c r="C5626" s="2" t="s">
        <v>8093</v>
      </c>
      <c r="D5626" s="14" t="str">
        <f>_xlfn.IFNA(VLOOKUP(C5626,DSNXT!B:R,2,0),"")</f>
        <v>Túi vải TL 450 x 550</v>
      </c>
      <c r="E5626" s="14" t="str">
        <f>_xlfn.IFNA(VLOOKUP(C5626,DSNXT!B:R,4,0),"")</f>
        <v>#NA</v>
      </c>
      <c r="F5626" s="14" t="str">
        <f>_xlfn.IFNA(VLOOKUP(C5626,DSNXT!B:R,5,0),"")</f>
        <v>#NA</v>
      </c>
      <c r="G5626" s="14" t="str">
        <f>_xlfn.IFNA(VLOOKUP(C5626,DSNXT!B:R,7,0),"")</f>
        <v>Túi bán hàng</v>
      </c>
      <c r="H5626" s="14" t="str">
        <f>_xlfn.IFNA(VLOOKUP(C5626,DSNXT!B:R,8,0),"")</f>
        <v>Túi bán hàng</v>
      </c>
      <c r="I5626" s="14">
        <f>_xlfn.IFNA(VLOOKUP(C5626,DSNXT!B:R,17,0),"")</f>
        <v>0</v>
      </c>
      <c r="J5626" s="14">
        <f>_xlfn.IFNA(VLOOKUP(C5626,DSNXT!B:R,10,0),"")</f>
        <v>3000</v>
      </c>
      <c r="K5626" s="14">
        <f>_xlfn.IFNA(VLOOKUP(C5626,DSNXT!B:R,11,0),"")</f>
        <v>2099</v>
      </c>
      <c r="M5626" s="8">
        <f>SUMIFS(NHẬP!N:N,NHẬP!D:D,NXT!C5621)</f>
        <v>0</v>
      </c>
      <c r="N5626" s="8">
        <f>SUMIFS(XUẤT!N:N,XUẤT!D:D,NXT!C5621)</f>
        <v>0</v>
      </c>
      <c r="O5626" s="8">
        <f t="shared" si="87"/>
        <v>0</v>
      </c>
    </row>
    <row r="5627" spans="3:15" hidden="1">
      <c r="C5627" s="2" t="s">
        <v>8095</v>
      </c>
      <c r="D5627" s="14" t="str">
        <f>_xlfn.IFNA(VLOOKUP(C5627,DSNXT!B:R,2,0),"")</f>
        <v>Túi vải TL 310 x 400</v>
      </c>
      <c r="E5627" s="14" t="str">
        <f>_xlfn.IFNA(VLOOKUP(C5627,DSNXT!B:R,4,0),"")</f>
        <v>#NA</v>
      </c>
      <c r="F5627" s="14" t="str">
        <f>_xlfn.IFNA(VLOOKUP(C5627,DSNXT!B:R,5,0),"")</f>
        <v>#NA</v>
      </c>
      <c r="G5627" s="14" t="str">
        <f>_xlfn.IFNA(VLOOKUP(C5627,DSNXT!B:R,7,0),"")</f>
        <v>Túi bán hàng</v>
      </c>
      <c r="H5627" s="14" t="str">
        <f>_xlfn.IFNA(VLOOKUP(C5627,DSNXT!B:R,8,0),"")</f>
        <v>Túi bán hàng</v>
      </c>
      <c r="I5627" s="14">
        <f>_xlfn.IFNA(VLOOKUP(C5627,DSNXT!B:R,17,0),"")</f>
        <v>0</v>
      </c>
      <c r="J5627" s="14">
        <f>_xlfn.IFNA(VLOOKUP(C5627,DSNXT!B:R,10,0),"")</f>
        <v>2000</v>
      </c>
      <c r="K5627" s="14">
        <f>_xlfn.IFNA(VLOOKUP(C5627,DSNXT!B:R,11,0),"")</f>
        <v>1000</v>
      </c>
      <c r="M5627" s="8">
        <f>SUMIFS(NHẬP!N:N,NHẬP!D:D,NXT!C5622)</f>
        <v>0</v>
      </c>
      <c r="N5627" s="8">
        <f>SUMIFS(XUẤT!N:N,XUẤT!D:D,NXT!C5622)</f>
        <v>0</v>
      </c>
      <c r="O5627" s="8">
        <f t="shared" si="87"/>
        <v>0</v>
      </c>
    </row>
    <row r="5628" spans="3:15" hidden="1">
      <c r="C5628" s="2" t="s">
        <v>8097</v>
      </c>
      <c r="D5628" s="14" t="str">
        <f>_xlfn.IFNA(VLOOKUP(C5628,DSNXT!B:R,2,0),"")</f>
        <v>Túi vải TL 350 x 480</v>
      </c>
      <c r="E5628" s="14" t="str">
        <f>_xlfn.IFNA(VLOOKUP(C5628,DSNXT!B:R,4,0),"")</f>
        <v>#NA</v>
      </c>
      <c r="F5628" s="14" t="str">
        <f>_xlfn.IFNA(VLOOKUP(C5628,DSNXT!B:R,5,0),"")</f>
        <v>#NA</v>
      </c>
      <c r="G5628" s="14" t="str">
        <f>_xlfn.IFNA(VLOOKUP(C5628,DSNXT!B:R,7,0),"")</f>
        <v>Túi bán hàng</v>
      </c>
      <c r="H5628" s="14" t="str">
        <f>_xlfn.IFNA(VLOOKUP(C5628,DSNXT!B:R,8,0),"")</f>
        <v>Túi bán hàng</v>
      </c>
      <c r="I5628" s="14">
        <f>_xlfn.IFNA(VLOOKUP(C5628,DSNXT!B:R,17,0),"")</f>
        <v>0</v>
      </c>
      <c r="J5628" s="14">
        <f>_xlfn.IFNA(VLOOKUP(C5628,DSNXT!B:R,10,0),"")</f>
        <v>2000</v>
      </c>
      <c r="K5628" s="14">
        <f>_xlfn.IFNA(VLOOKUP(C5628,DSNXT!B:R,11,0),"")</f>
        <v>1999</v>
      </c>
      <c r="M5628" s="8">
        <f>SUMIFS(NHẬP!N:N,NHẬP!D:D,NXT!C5623)</f>
        <v>0</v>
      </c>
      <c r="N5628" s="8">
        <f>SUMIFS(XUẤT!N:N,XUẤT!D:D,NXT!C5623)</f>
        <v>0</v>
      </c>
      <c r="O5628" s="8">
        <f t="shared" si="87"/>
        <v>0</v>
      </c>
    </row>
    <row r="5629" spans="3:15" hidden="1">
      <c r="C5629" s="2" t="s">
        <v>8099</v>
      </c>
      <c r="D5629" s="14" t="str">
        <f>_xlfn.IFNA(VLOOKUP(C5629,DSNXT!B:R,2,0),"")</f>
        <v>Móc kẹp trẻ em</v>
      </c>
      <c r="E5629" s="14">
        <f>_xlfn.IFNA(VLOOKUP(C5629,DSNXT!B:R,4,0),"")</f>
        <v>0</v>
      </c>
      <c r="F5629" s="14">
        <f>_xlfn.IFNA(VLOOKUP(C5629,DSNXT!B:R,5,0),"")</f>
        <v>0</v>
      </c>
      <c r="G5629" s="14" t="str">
        <f>_xlfn.IFNA(VLOOKUP(C5629,DSNXT!B:R,7,0),"")</f>
        <v>TS-CC bán hàng</v>
      </c>
      <c r="H5629" s="14" t="str">
        <f>_xlfn.IFNA(VLOOKUP(C5629,DSNXT!B:R,8,0),"")</f>
        <v>Móc</v>
      </c>
      <c r="I5629" s="14">
        <f>_xlfn.IFNA(VLOOKUP(C5629,DSNXT!B:R,17,0),"")</f>
        <v>0</v>
      </c>
      <c r="J5629" s="14">
        <f>_xlfn.IFNA(VLOOKUP(C5629,DSNXT!B:R,10,0),"")</f>
        <v>10000</v>
      </c>
      <c r="K5629" s="14">
        <f>_xlfn.IFNA(VLOOKUP(C5629,DSNXT!B:R,11,0),"")</f>
        <v>1000</v>
      </c>
      <c r="M5629" s="8">
        <f>SUMIFS(NHẬP!N:N,NHẬP!D:D,NXT!C5624)</f>
        <v>0</v>
      </c>
      <c r="N5629" s="8">
        <f>SUMIFS(XUẤT!N:N,XUẤT!D:D,NXT!C5624)</f>
        <v>0</v>
      </c>
      <c r="O5629" s="8">
        <f t="shared" si="87"/>
        <v>0</v>
      </c>
    </row>
    <row r="5630" spans="3:15" hidden="1">
      <c r="C5630" s="2" t="s">
        <v>8101</v>
      </c>
      <c r="D5630" s="14" t="str">
        <f>_xlfn.IFNA(VLOOKUP(C5630,DSNXT!B:R,2,0),"")</f>
        <v>Móc gỗ trẻ em</v>
      </c>
      <c r="E5630" s="14">
        <f>_xlfn.IFNA(VLOOKUP(C5630,DSNXT!B:R,4,0),"")</f>
        <v>0</v>
      </c>
      <c r="F5630" s="14">
        <f>_xlfn.IFNA(VLOOKUP(C5630,DSNXT!B:R,5,0),"")</f>
        <v>0</v>
      </c>
      <c r="G5630" s="14" t="str">
        <f>_xlfn.IFNA(VLOOKUP(C5630,DSNXT!B:R,7,0),"")</f>
        <v>TS-CC bán hàng</v>
      </c>
      <c r="H5630" s="14" t="str">
        <f>_xlfn.IFNA(VLOOKUP(C5630,DSNXT!B:R,8,0),"")</f>
        <v>Móc</v>
      </c>
      <c r="I5630" s="14">
        <f>_xlfn.IFNA(VLOOKUP(C5630,DSNXT!B:R,17,0),"")</f>
        <v>0</v>
      </c>
      <c r="J5630" s="14">
        <f>_xlfn.IFNA(VLOOKUP(C5630,DSNXT!B:R,10,0),"")</f>
        <v>5000</v>
      </c>
      <c r="K5630" s="14">
        <f>_xlfn.IFNA(VLOOKUP(C5630,DSNXT!B:R,11,0),"")</f>
        <v>1200</v>
      </c>
      <c r="M5630" s="8">
        <f>SUMIFS(NHẬP!N:N,NHẬP!D:D,NXT!C5625)</f>
        <v>0</v>
      </c>
      <c r="N5630" s="8">
        <f>SUMIFS(XUẤT!N:N,XUẤT!D:D,NXT!C5625)</f>
        <v>0</v>
      </c>
      <c r="O5630" s="8">
        <f t="shared" si="87"/>
        <v>0</v>
      </c>
    </row>
    <row r="5631" spans="3:15" hidden="1">
      <c r="C5631" s="2" t="s">
        <v>8103</v>
      </c>
      <c r="D5631" s="14" t="str">
        <f>_xlfn.IFNA(VLOOKUP(C5631,DSNXT!B:R,2,0),"")</f>
        <v>Giá treo túi Shopping bag</v>
      </c>
      <c r="E5631" s="14">
        <f>_xlfn.IFNA(VLOOKUP(C5631,DSNXT!B:R,4,0),"")</f>
        <v>0</v>
      </c>
      <c r="F5631" s="14">
        <f>_xlfn.IFNA(VLOOKUP(C5631,DSNXT!B:R,5,0),"")</f>
        <v>0</v>
      </c>
      <c r="G5631" s="14" t="str">
        <f>_xlfn.IFNA(VLOOKUP(C5631,DSNXT!B:R,7,0),"")</f>
        <v>TS-CC bán hàng</v>
      </c>
      <c r="H5631" s="14">
        <f>_xlfn.IFNA(VLOOKUP(C5631,DSNXT!B:R,8,0),"")</f>
        <v>0</v>
      </c>
      <c r="I5631" s="14">
        <f>_xlfn.IFNA(VLOOKUP(C5631,DSNXT!B:R,17,0),"")</f>
        <v>0</v>
      </c>
      <c r="J5631" s="14">
        <f>_xlfn.IFNA(VLOOKUP(C5631,DSNXT!B:R,10,0),"")</f>
        <v>550000</v>
      </c>
      <c r="K5631" s="14">
        <f>_xlfn.IFNA(VLOOKUP(C5631,DSNXT!B:R,11,0),"")</f>
        <v>3</v>
      </c>
      <c r="M5631" s="8">
        <f>SUMIFS(NHẬP!N:N,NHẬP!D:D,NXT!C5626)</f>
        <v>0</v>
      </c>
      <c r="N5631" s="8">
        <f>SUMIFS(XUẤT!N:N,XUẤT!D:D,NXT!C5626)</f>
        <v>0</v>
      </c>
      <c r="O5631" s="8">
        <f t="shared" si="87"/>
        <v>0</v>
      </c>
    </row>
    <row r="5632" spans="3:15" hidden="1">
      <c r="C5632" s="2" t="s">
        <v>8105</v>
      </c>
      <c r="D5632" s="14" t="str">
        <f>_xlfn.IFNA(VLOOKUP(C5632,DSNXT!B:R,2,0),"")</f>
        <v>Khung inox giỏ đựng đồ 60x80</v>
      </c>
      <c r="E5632" s="14">
        <f>_xlfn.IFNA(VLOOKUP(C5632,DSNXT!B:R,4,0),"")</f>
        <v>0</v>
      </c>
      <c r="F5632" s="14">
        <f>_xlfn.IFNA(VLOOKUP(C5632,DSNXT!B:R,5,0),"")</f>
        <v>0</v>
      </c>
      <c r="G5632" s="14" t="str">
        <f>_xlfn.IFNA(VLOOKUP(C5632,DSNXT!B:R,7,0),"")</f>
        <v>TS-CC bán hàng</v>
      </c>
      <c r="H5632" s="14">
        <f>_xlfn.IFNA(VLOOKUP(C5632,DSNXT!B:R,8,0),"")</f>
        <v>0</v>
      </c>
      <c r="I5632" s="14">
        <f>_xlfn.IFNA(VLOOKUP(C5632,DSNXT!B:R,17,0),"")</f>
        <v>0</v>
      </c>
      <c r="J5632" s="14">
        <f>_xlfn.IFNA(VLOOKUP(C5632,DSNXT!B:R,10,0),"")</f>
        <v>782250</v>
      </c>
      <c r="K5632" s="14">
        <f>_xlfn.IFNA(VLOOKUP(C5632,DSNXT!B:R,11,0),"")</f>
        <v>6</v>
      </c>
      <c r="M5632" s="8">
        <f>SUMIFS(NHẬP!N:N,NHẬP!D:D,NXT!C5627)</f>
        <v>0</v>
      </c>
      <c r="N5632" s="8">
        <f>SUMIFS(XUẤT!N:N,XUẤT!D:D,NXT!C5627)</f>
        <v>0</v>
      </c>
      <c r="O5632" s="8">
        <f t="shared" si="87"/>
        <v>0</v>
      </c>
    </row>
    <row r="5633" spans="3:15" hidden="1">
      <c r="C5633" s="2" t="s">
        <v>8107</v>
      </c>
      <c r="D5633" s="14" t="str">
        <f>_xlfn.IFNA(VLOOKUP(C5633,DSNXT!B:R,2,0),"")</f>
        <v>Móc treo thắt lưng</v>
      </c>
      <c r="E5633" s="14">
        <f>_xlfn.IFNA(VLOOKUP(C5633,DSNXT!B:R,4,0),"")</f>
        <v>0</v>
      </c>
      <c r="F5633" s="14">
        <f>_xlfn.IFNA(VLOOKUP(C5633,DSNXT!B:R,5,0),"")</f>
        <v>0</v>
      </c>
      <c r="G5633" s="14" t="str">
        <f>_xlfn.IFNA(VLOOKUP(C5633,DSNXT!B:R,7,0),"")</f>
        <v>TS-CC bán hàng</v>
      </c>
      <c r="H5633" s="14">
        <f>_xlfn.IFNA(VLOOKUP(C5633,DSNXT!B:R,8,0),"")</f>
        <v>0</v>
      </c>
      <c r="I5633" s="14">
        <f>_xlfn.IFNA(VLOOKUP(C5633,DSNXT!B:R,17,0),"")</f>
        <v>0</v>
      </c>
      <c r="J5633" s="14">
        <f>_xlfn.IFNA(VLOOKUP(C5633,DSNXT!B:R,10,0),"")</f>
        <v>0</v>
      </c>
      <c r="K5633" s="14">
        <f>_xlfn.IFNA(VLOOKUP(C5633,DSNXT!B:R,11,0),"")</f>
        <v>100</v>
      </c>
      <c r="M5633" s="8">
        <f>SUMIFS(NHẬP!N:N,NHẬP!D:D,NXT!C5628)</f>
        <v>0</v>
      </c>
      <c r="N5633" s="8">
        <f>SUMIFS(XUẤT!N:N,XUẤT!D:D,NXT!C5628)</f>
        <v>0</v>
      </c>
      <c r="O5633" s="8">
        <f t="shared" si="87"/>
        <v>0</v>
      </c>
    </row>
    <row r="5634" spans="3:15" hidden="1">
      <c r="C5634" s="2" t="s">
        <v>8109</v>
      </c>
      <c r="D5634" s="14" t="str">
        <f>_xlfn.IFNA(VLOOKUP(C5634,DSNXT!B:R,2,0),"")</f>
        <v>Thảm chùi chân Tokyo</v>
      </c>
      <c r="E5634" s="14">
        <f>_xlfn.IFNA(VLOOKUP(C5634,DSNXT!B:R,4,0),"")</f>
        <v>0</v>
      </c>
      <c r="F5634" s="14">
        <f>_xlfn.IFNA(VLOOKUP(C5634,DSNXT!B:R,5,0),"")</f>
        <v>0</v>
      </c>
      <c r="G5634" s="14" t="str">
        <f>_xlfn.IFNA(VLOOKUP(C5634,DSNXT!B:R,7,0),"")</f>
        <v>TS-CC bán hàng</v>
      </c>
      <c r="H5634" s="14">
        <f>_xlfn.IFNA(VLOOKUP(C5634,DSNXT!B:R,8,0),"")</f>
        <v>0</v>
      </c>
      <c r="I5634" s="14">
        <f>_xlfn.IFNA(VLOOKUP(C5634,DSNXT!B:R,17,0),"")</f>
        <v>0</v>
      </c>
      <c r="J5634" s="14">
        <f>_xlfn.IFNA(VLOOKUP(C5634,DSNXT!B:R,10,0),"")</f>
        <v>70000</v>
      </c>
      <c r="K5634" s="14">
        <f>_xlfn.IFNA(VLOOKUP(C5634,DSNXT!B:R,11,0),"")</f>
        <v>1</v>
      </c>
      <c r="M5634" s="8">
        <f>SUMIFS(NHẬP!N:N,NHẬP!D:D,NXT!C5629)</f>
        <v>0</v>
      </c>
      <c r="N5634" s="8">
        <f>SUMIFS(XUẤT!N:N,XUẤT!D:D,NXT!C5629)</f>
        <v>0</v>
      </c>
      <c r="O5634" s="8">
        <f t="shared" si="87"/>
        <v>0</v>
      </c>
    </row>
    <row r="5635" spans="3:15" hidden="1">
      <c r="C5635" s="2" t="s">
        <v>8111</v>
      </c>
      <c r="D5635" s="14" t="str">
        <f>_xlfn.IFNA(VLOOKUP(C5635,DSNXT!B:R,2,0),"")</f>
        <v>Xe đẩy treo móc inox</v>
      </c>
      <c r="E5635" s="14">
        <f>_xlfn.IFNA(VLOOKUP(C5635,DSNXT!B:R,4,0),"")</f>
        <v>0</v>
      </c>
      <c r="F5635" s="14">
        <f>_xlfn.IFNA(VLOOKUP(C5635,DSNXT!B:R,5,0),"")</f>
        <v>0</v>
      </c>
      <c r="G5635" s="14" t="str">
        <f>_xlfn.IFNA(VLOOKUP(C5635,DSNXT!B:R,7,0),"")</f>
        <v>TS-CC bán hàng</v>
      </c>
      <c r="H5635" s="14">
        <f>_xlfn.IFNA(VLOOKUP(C5635,DSNXT!B:R,8,0),"")</f>
        <v>0</v>
      </c>
      <c r="I5635" s="14">
        <f>_xlfn.IFNA(VLOOKUP(C5635,DSNXT!B:R,17,0),"")</f>
        <v>0</v>
      </c>
      <c r="J5635" s="14">
        <f>_xlfn.IFNA(VLOOKUP(C5635,DSNXT!B:R,10,0),"")</f>
        <v>830000</v>
      </c>
      <c r="K5635" s="14">
        <f>_xlfn.IFNA(VLOOKUP(C5635,DSNXT!B:R,11,0),"")</f>
        <v>2</v>
      </c>
      <c r="M5635" s="8">
        <f>SUMIFS(NHẬP!N:N,NHẬP!D:D,NXT!C5630)</f>
        <v>0</v>
      </c>
      <c r="N5635" s="8">
        <f>SUMIFS(XUẤT!N:N,XUẤT!D:D,NXT!C5630)</f>
        <v>0</v>
      </c>
      <c r="O5635" s="8">
        <f t="shared" si="87"/>
        <v>0</v>
      </c>
    </row>
    <row r="5636" spans="3:15" hidden="1">
      <c r="C5636" s="2" t="s">
        <v>8113</v>
      </c>
      <c r="D5636" s="14" t="str">
        <f>_xlfn.IFNA(VLOOKUP(C5636,DSNXT!B:R,2,0),"")</f>
        <v>Thanh mika trưng bày sandals</v>
      </c>
      <c r="E5636" s="14">
        <f>_xlfn.IFNA(VLOOKUP(C5636,DSNXT!B:R,4,0),"")</f>
        <v>0</v>
      </c>
      <c r="F5636" s="14">
        <f>_xlfn.IFNA(VLOOKUP(C5636,DSNXT!B:R,5,0),"")</f>
        <v>0</v>
      </c>
      <c r="G5636" s="14" t="str">
        <f>_xlfn.IFNA(VLOOKUP(C5636,DSNXT!B:R,7,0),"")</f>
        <v>TS-CC bán hàng</v>
      </c>
      <c r="H5636" s="14">
        <f>_xlfn.IFNA(VLOOKUP(C5636,DSNXT!B:R,8,0),"")</f>
        <v>0</v>
      </c>
      <c r="I5636" s="14">
        <f>_xlfn.IFNA(VLOOKUP(C5636,DSNXT!B:R,17,0),"")</f>
        <v>0</v>
      </c>
      <c r="J5636" s="14">
        <f>_xlfn.IFNA(VLOOKUP(C5636,DSNXT!B:R,10,0),"")</f>
        <v>0</v>
      </c>
      <c r="K5636" s="14">
        <f>_xlfn.IFNA(VLOOKUP(C5636,DSNXT!B:R,11,0),"")</f>
        <v>50</v>
      </c>
      <c r="M5636" s="8">
        <f>SUMIFS(NHẬP!N:N,NHẬP!D:D,NXT!C5631)</f>
        <v>0</v>
      </c>
      <c r="N5636" s="8">
        <f>SUMIFS(XUẤT!N:N,XUẤT!D:D,NXT!C5631)</f>
        <v>0</v>
      </c>
      <c r="O5636" s="8">
        <f t="shared" si="87"/>
        <v>0</v>
      </c>
    </row>
    <row r="5637" spans="3:15" hidden="1">
      <c r="C5637" s="2" t="s">
        <v>8115</v>
      </c>
      <c r="D5637" s="14" t="str">
        <f>_xlfn.IFNA(VLOOKUP(C5637,DSNXT!B:R,2,0),"")</f>
        <v>Tem từ cứng</v>
      </c>
      <c r="E5637" s="14" t="str">
        <f>_xlfn.IFNA(VLOOKUP(C5637,DSNXT!B:R,4,0),"")</f>
        <v>#NA</v>
      </c>
      <c r="F5637" s="14" t="str">
        <f>_xlfn.IFNA(VLOOKUP(C5637,DSNXT!B:R,5,0),"")</f>
        <v>#NA</v>
      </c>
      <c r="G5637" s="14" t="str">
        <f>_xlfn.IFNA(VLOOKUP(C5637,DSNXT!B:R,7,0),"")</f>
        <v>TS-CC IT/Kỹ thuật</v>
      </c>
      <c r="H5637" s="14" t="str">
        <f>_xlfn.IFNA(VLOOKUP(C5637,DSNXT!B:R,8,0),"")</f>
        <v>Khác</v>
      </c>
      <c r="I5637" s="14">
        <f>_xlfn.IFNA(VLOOKUP(C5637,DSNXT!B:R,17,0),"")</f>
        <v>0</v>
      </c>
      <c r="J5637" s="14">
        <f>_xlfn.IFNA(VLOOKUP(C5637,DSNXT!B:R,10,0),"")</f>
        <v>1000</v>
      </c>
      <c r="K5637" s="14">
        <f>_xlfn.IFNA(VLOOKUP(C5637,DSNXT!B:R,11,0),"")</f>
        <v>15000</v>
      </c>
      <c r="M5637" s="8">
        <f>SUMIFS(NHẬP!N:N,NHẬP!D:D,NXT!C5632)</f>
        <v>0</v>
      </c>
      <c r="N5637" s="8">
        <f>SUMIFS(XUẤT!N:N,XUẤT!D:D,NXT!C5632)</f>
        <v>0</v>
      </c>
      <c r="O5637" s="8">
        <f t="shared" si="87"/>
        <v>0</v>
      </c>
    </row>
    <row r="5638" spans="3:15" hidden="1">
      <c r="C5638" s="2" t="s">
        <v>8118</v>
      </c>
      <c r="D5638" s="14" t="str">
        <f>_xlfn.IFNA(VLOOKUP(C5638,DSNXT!B:R,2,0),"")</f>
        <v>Bộ siêu gỡ( nam châm tháo chip)</v>
      </c>
      <c r="E5638" s="14">
        <f>_xlfn.IFNA(VLOOKUP(C5638,DSNXT!B:R,4,0),"")</f>
        <v>0</v>
      </c>
      <c r="F5638" s="14">
        <f>_xlfn.IFNA(VLOOKUP(C5638,DSNXT!B:R,5,0),"")</f>
        <v>0</v>
      </c>
      <c r="G5638" s="14" t="str">
        <f>_xlfn.IFNA(VLOOKUP(C5638,DSNXT!B:R,7,0),"")</f>
        <v>TS-CC IT/Kỹ thuật</v>
      </c>
      <c r="H5638" s="14" t="str">
        <f>_xlfn.IFNA(VLOOKUP(C5638,DSNXT!B:R,8,0),"")</f>
        <v>Khác</v>
      </c>
      <c r="I5638" s="14">
        <f>_xlfn.IFNA(VLOOKUP(C5638,DSNXT!B:R,17,0),"")</f>
        <v>0</v>
      </c>
      <c r="J5638" s="14">
        <f>_xlfn.IFNA(VLOOKUP(C5638,DSNXT!B:R,10,0),"")</f>
        <v>268000</v>
      </c>
      <c r="K5638" s="14">
        <f>_xlfn.IFNA(VLOOKUP(C5638,DSNXT!B:R,11,0),"")</f>
        <v>3</v>
      </c>
      <c r="M5638" s="8">
        <f>SUMIFS(NHẬP!N:N,NHẬP!D:D,NXT!C5633)</f>
        <v>0</v>
      </c>
      <c r="N5638" s="8">
        <f>SUMIFS(XUẤT!N:N,XUẤT!D:D,NXT!C5633)</f>
        <v>0</v>
      </c>
      <c r="O5638" s="8">
        <f t="shared" si="87"/>
        <v>0</v>
      </c>
    </row>
    <row r="5639" spans="3:15" hidden="1">
      <c r="C5639" s="2" t="s">
        <v>8120</v>
      </c>
      <c r="D5639" s="14" t="str">
        <f>_xlfn.IFNA(VLOOKUP(C5639,DSNXT!B:R,2,0),"")</f>
        <v>Bàn khử từ (tem mềm )</v>
      </c>
      <c r="E5639" s="14">
        <f>_xlfn.IFNA(VLOOKUP(C5639,DSNXT!B:R,4,0),"")</f>
        <v>0</v>
      </c>
      <c r="F5639" s="14">
        <f>_xlfn.IFNA(VLOOKUP(C5639,DSNXT!B:R,5,0),"")</f>
        <v>0</v>
      </c>
      <c r="G5639" s="14" t="str">
        <f>_xlfn.IFNA(VLOOKUP(C5639,DSNXT!B:R,7,0),"")</f>
        <v>TS-CC IT/Kỹ thuật</v>
      </c>
      <c r="H5639" s="14">
        <f>_xlfn.IFNA(VLOOKUP(C5639,DSNXT!B:R,8,0),"")</f>
        <v>0</v>
      </c>
      <c r="I5639" s="14">
        <f>_xlfn.IFNA(VLOOKUP(C5639,DSNXT!B:R,17,0),"")</f>
        <v>0</v>
      </c>
      <c r="J5639" s="14">
        <f>_xlfn.IFNA(VLOOKUP(C5639,DSNXT!B:R,10,0),"")</f>
        <v>1200000</v>
      </c>
      <c r="K5639" s="14">
        <f>_xlfn.IFNA(VLOOKUP(C5639,DSNXT!B:R,11,0),"")</f>
        <v>2</v>
      </c>
      <c r="M5639" s="8">
        <f>SUMIFS(NHẬP!N:N,NHẬP!D:D,NXT!C5634)</f>
        <v>0</v>
      </c>
      <c r="N5639" s="8">
        <f>SUMIFS(XUẤT!N:N,XUẤT!D:D,NXT!C5634)</f>
        <v>0</v>
      </c>
      <c r="O5639" s="8">
        <f t="shared" si="87"/>
        <v>0</v>
      </c>
    </row>
    <row r="5640" spans="3:15" hidden="1">
      <c r="C5640" s="2" t="s">
        <v>8122</v>
      </c>
      <c r="D5640" s="14" t="str">
        <f>_xlfn.IFNA(VLOOKUP(C5640,DSNXT!B:R,2,0),"")</f>
        <v>Cầu là Xuân Hòa</v>
      </c>
      <c r="E5640" s="14" t="str">
        <f>_xlfn.IFNA(VLOOKUP(C5640,DSNXT!B:R,4,0),"")</f>
        <v>#NA</v>
      </c>
      <c r="F5640" s="14" t="str">
        <f>_xlfn.IFNA(VLOOKUP(C5640,DSNXT!B:R,5,0),"")</f>
        <v>#NA</v>
      </c>
      <c r="G5640" s="14" t="str">
        <f>_xlfn.IFNA(VLOOKUP(C5640,DSNXT!B:R,7,0),"")</f>
        <v>Tài sản - CCDC</v>
      </c>
      <c r="H5640" s="14" t="str">
        <f>_xlfn.IFNA(VLOOKUP(C5640,DSNXT!B:R,8,0),"")</f>
        <v>Cầu là</v>
      </c>
      <c r="I5640" s="14">
        <f>_xlfn.IFNA(VLOOKUP(C5640,DSNXT!B:R,17,0),"")</f>
        <v>0</v>
      </c>
      <c r="J5640" s="14">
        <f>_xlfn.IFNA(VLOOKUP(C5640,DSNXT!B:R,10,0),"")</f>
        <v>450000</v>
      </c>
      <c r="K5640" s="14">
        <f>_xlfn.IFNA(VLOOKUP(C5640,DSNXT!B:R,11,0),"")</f>
        <v>1</v>
      </c>
      <c r="M5640" s="8">
        <f>SUMIFS(NHẬP!N:N,NHẬP!D:D,NXT!C5635)</f>
        <v>0</v>
      </c>
      <c r="N5640" s="8">
        <f>SUMIFS(XUẤT!N:N,XUẤT!D:D,NXT!C5635)</f>
        <v>0</v>
      </c>
      <c r="O5640" s="8">
        <f t="shared" si="87"/>
        <v>0</v>
      </c>
    </row>
    <row r="5641" spans="3:15" hidden="1">
      <c r="C5641" s="2" t="s">
        <v>8125</v>
      </c>
      <c r="D5641" s="14" t="str">
        <f>_xlfn.IFNA(VLOOKUP(C5641,DSNXT!B:R,2,0),"")</f>
        <v>Mica A5 để bàn</v>
      </c>
      <c r="E5641" s="14" t="str">
        <f>_xlfn.IFNA(VLOOKUP(C5641,DSNXT!B:R,4,0),"")</f>
        <v>#NA</v>
      </c>
      <c r="F5641" s="14" t="str">
        <f>_xlfn.IFNA(VLOOKUP(C5641,DSNXT!B:R,5,0),"")</f>
        <v>#NA</v>
      </c>
      <c r="G5641" s="14" t="str">
        <f>_xlfn.IFNA(VLOOKUP(C5641,DSNXT!B:R,7,0),"")</f>
        <v>TS-CC trưng bày/Mar</v>
      </c>
      <c r="H5641" s="14" t="str">
        <f>_xlfn.IFNA(VLOOKUP(C5641,DSNXT!B:R,8,0),"")</f>
        <v>Khác</v>
      </c>
      <c r="I5641" s="14">
        <f>_xlfn.IFNA(VLOOKUP(C5641,DSNXT!B:R,17,0),"")</f>
        <v>0</v>
      </c>
      <c r="J5641" s="14">
        <f>_xlfn.IFNA(VLOOKUP(C5641,DSNXT!B:R,10,0),"")</f>
        <v>0</v>
      </c>
      <c r="K5641" s="14">
        <f>_xlfn.IFNA(VLOOKUP(C5641,DSNXT!B:R,11,0),"")</f>
        <v>2</v>
      </c>
      <c r="M5641" s="8">
        <f>SUMIFS(NHẬP!N:N,NHẬP!D:D,NXT!C5636)</f>
        <v>0</v>
      </c>
      <c r="N5641" s="8">
        <f>SUMIFS(XUẤT!N:N,XUẤT!D:D,NXT!C5636)</f>
        <v>0</v>
      </c>
      <c r="O5641" s="8">
        <f t="shared" si="87"/>
        <v>0</v>
      </c>
    </row>
    <row r="5642" spans="3:15" hidden="1">
      <c r="C5642" s="2" t="s">
        <v>8128</v>
      </c>
      <c r="D5642" s="14" t="str">
        <f>_xlfn.IFNA(VLOOKUP(C5642,DSNXT!B:R,2,0),"")</f>
        <v>Ghế đa năng</v>
      </c>
      <c r="E5642" s="14" t="str">
        <f>_xlfn.IFNA(VLOOKUP(C5642,DSNXT!B:R,4,0),"")</f>
        <v>#NA</v>
      </c>
      <c r="F5642" s="14" t="str">
        <f>_xlfn.IFNA(VLOOKUP(C5642,DSNXT!B:R,5,0),"")</f>
        <v>#NA</v>
      </c>
      <c r="G5642" s="14" t="str">
        <f>_xlfn.IFNA(VLOOKUP(C5642,DSNXT!B:R,7,0),"")</f>
        <v>Tài sản - CCDC</v>
      </c>
      <c r="H5642" s="14" t="str">
        <f>_xlfn.IFNA(VLOOKUP(C5642,DSNXT!B:R,8,0),"")</f>
        <v>Ghế đa năng</v>
      </c>
      <c r="I5642" s="14">
        <f>_xlfn.IFNA(VLOOKUP(C5642,DSNXT!B:R,17,0),"")</f>
        <v>0</v>
      </c>
      <c r="J5642" s="14">
        <f>_xlfn.IFNA(VLOOKUP(C5642,DSNXT!B:R,10,0),"")</f>
        <v>800000</v>
      </c>
      <c r="K5642" s="14">
        <f>_xlfn.IFNA(VLOOKUP(C5642,DSNXT!B:R,11,0),"")</f>
        <v>6</v>
      </c>
      <c r="M5642" s="8">
        <f>SUMIFS(NHẬP!N:N,NHẬP!D:D,NXT!C5637)</f>
        <v>0</v>
      </c>
      <c r="N5642" s="8">
        <f>SUMIFS(XUẤT!N:N,XUẤT!D:D,NXT!C5637)</f>
        <v>0</v>
      </c>
      <c r="O5642" s="8">
        <f t="shared" si="87"/>
        <v>0</v>
      </c>
    </row>
    <row r="5643" spans="3:15" hidden="1">
      <c r="C5643" s="2" t="s">
        <v>8130</v>
      </c>
      <c r="D5643" s="14" t="str">
        <f>_xlfn.IFNA(VLOOKUP(C5643,DSNXT!B:R,2,0),"")</f>
        <v>Giá treo mũ len</v>
      </c>
      <c r="E5643" s="14" t="str">
        <f>_xlfn.IFNA(VLOOKUP(C5643,DSNXT!B:R,4,0),"")</f>
        <v>#NA</v>
      </c>
      <c r="F5643" s="14" t="str">
        <f>_xlfn.IFNA(VLOOKUP(C5643,DSNXT!B:R,5,0),"")</f>
        <v>#NA</v>
      </c>
      <c r="G5643" s="14" t="str">
        <f>_xlfn.IFNA(VLOOKUP(C5643,DSNXT!B:R,7,0),"")</f>
        <v>TS-CC Xây dựng cơ bản</v>
      </c>
      <c r="H5643" s="14" t="str">
        <f>_xlfn.IFNA(VLOOKUP(C5643,DSNXT!B:R,8,0),"")</f>
        <v>Tủ, kệ, giá</v>
      </c>
      <c r="I5643" s="14">
        <f>_xlfn.IFNA(VLOOKUP(C5643,DSNXT!B:R,17,0),"")</f>
        <v>0</v>
      </c>
      <c r="J5643" s="14">
        <f>_xlfn.IFNA(VLOOKUP(C5643,DSNXT!B:R,10,0),"")</f>
        <v>0</v>
      </c>
      <c r="K5643" s="14">
        <f>_xlfn.IFNA(VLOOKUP(C5643,DSNXT!B:R,11,0),"")</f>
        <v>4</v>
      </c>
      <c r="M5643" s="8">
        <f>SUMIFS(NHẬP!N:N,NHẬP!D:D,NXT!C5638)</f>
        <v>0</v>
      </c>
      <c r="N5643" s="8">
        <f>SUMIFS(XUẤT!N:N,XUẤT!D:D,NXT!C5638)</f>
        <v>0</v>
      </c>
      <c r="O5643" s="8">
        <f t="shared" si="87"/>
        <v>0</v>
      </c>
    </row>
    <row r="5644" spans="3:15" hidden="1">
      <c r="C5644" s="2" t="s">
        <v>8134</v>
      </c>
      <c r="D5644" s="14" t="str">
        <f>_xlfn.IFNA(VLOOKUP(C5644,DSNXT!B:R,2,0),"")</f>
        <v>Két sắt</v>
      </c>
      <c r="E5644" s="14" t="str">
        <f>_xlfn.IFNA(VLOOKUP(C5644,DSNXT!B:R,4,0),"")</f>
        <v>#NA</v>
      </c>
      <c r="F5644" s="14" t="str">
        <f>_xlfn.IFNA(VLOOKUP(C5644,DSNXT!B:R,5,0),"")</f>
        <v>#NA</v>
      </c>
      <c r="G5644" s="14" t="str">
        <f>_xlfn.IFNA(VLOOKUP(C5644,DSNXT!B:R,7,0),"")</f>
        <v>Tài sản - CCDC</v>
      </c>
      <c r="H5644" s="14" t="str">
        <f>_xlfn.IFNA(VLOOKUP(C5644,DSNXT!B:R,8,0),"")</f>
        <v>Két sắt</v>
      </c>
      <c r="I5644" s="14">
        <f>_xlfn.IFNA(VLOOKUP(C5644,DSNXT!B:R,17,0),"")</f>
        <v>0</v>
      </c>
      <c r="J5644" s="14">
        <f>_xlfn.IFNA(VLOOKUP(C5644,DSNXT!B:R,10,0),"")</f>
        <v>1490000</v>
      </c>
      <c r="K5644" s="14">
        <f>_xlfn.IFNA(VLOOKUP(C5644,DSNXT!B:R,11,0),"")</f>
        <v>1</v>
      </c>
      <c r="M5644" s="8">
        <f>SUMIFS(NHẬP!N:N,NHẬP!D:D,NXT!C5639)</f>
        <v>0</v>
      </c>
      <c r="N5644" s="8">
        <f>SUMIFS(XUẤT!N:N,XUẤT!D:D,NXT!C5639)</f>
        <v>0</v>
      </c>
      <c r="O5644" s="8">
        <f t="shared" si="87"/>
        <v>0</v>
      </c>
    </row>
    <row r="5645" spans="3:15" hidden="1">
      <c r="C5645" s="2" t="s">
        <v>8136</v>
      </c>
      <c r="D5645" s="14" t="str">
        <f>_xlfn.IFNA(VLOOKUP(C5645,DSNXT!B:R,2,0),"")</f>
        <v>Giá để ví TKL -đen</v>
      </c>
      <c r="E5645" s="14">
        <f>_xlfn.IFNA(VLOOKUP(C5645,DSNXT!B:R,4,0),"")</f>
        <v>0</v>
      </c>
      <c r="F5645" s="14">
        <f>_xlfn.IFNA(VLOOKUP(C5645,DSNXT!B:R,5,0),"")</f>
        <v>0</v>
      </c>
      <c r="G5645" s="14" t="str">
        <f>_xlfn.IFNA(VLOOKUP(C5645,DSNXT!B:R,7,0),"")</f>
        <v>TS-CC Xây dựng cơ bản</v>
      </c>
      <c r="H5645" s="14">
        <f>_xlfn.IFNA(VLOOKUP(C5645,DSNXT!B:R,8,0),"")</f>
        <v>0</v>
      </c>
      <c r="I5645" s="14">
        <f>_xlfn.IFNA(VLOOKUP(C5645,DSNXT!B:R,17,0),"")</f>
        <v>0</v>
      </c>
      <c r="J5645" s="14">
        <f>_xlfn.IFNA(VLOOKUP(C5645,DSNXT!B:R,10,0),"")</f>
        <v>0</v>
      </c>
      <c r="K5645" s="14">
        <f>_xlfn.IFNA(VLOOKUP(C5645,DSNXT!B:R,11,0),"")</f>
        <v>2</v>
      </c>
      <c r="M5645" s="8">
        <f>SUMIFS(NHẬP!N:N,NHẬP!D:D,NXT!C5640)</f>
        <v>0</v>
      </c>
      <c r="N5645" s="8">
        <f>SUMIFS(XUẤT!N:N,XUẤT!D:D,NXT!C5640)</f>
        <v>0</v>
      </c>
      <c r="O5645" s="8">
        <f t="shared" si="87"/>
        <v>0</v>
      </c>
    </row>
    <row r="5646" spans="3:15" hidden="1">
      <c r="C5646" s="2" t="s">
        <v>8138</v>
      </c>
      <c r="D5646" s="14" t="str">
        <f>_xlfn.IFNA(VLOOKUP(C5646,DSNXT!B:R,2,0),"")</f>
        <v>Tấm chắn mica loại 1500</v>
      </c>
      <c r="E5646" s="14">
        <f>_xlfn.IFNA(VLOOKUP(C5646,DSNXT!B:R,4,0),"")</f>
        <v>0</v>
      </c>
      <c r="F5646" s="14">
        <f>_xlfn.IFNA(VLOOKUP(C5646,DSNXT!B:R,5,0),"")</f>
        <v>0</v>
      </c>
      <c r="G5646" s="14" t="str">
        <f>_xlfn.IFNA(VLOOKUP(C5646,DSNXT!B:R,7,0),"")</f>
        <v>TS-CC Xây dựng cơ bản</v>
      </c>
      <c r="H5646" s="14">
        <f>_xlfn.IFNA(VLOOKUP(C5646,DSNXT!B:R,8,0),"")</f>
        <v>0</v>
      </c>
      <c r="I5646" s="14">
        <f>_xlfn.IFNA(VLOOKUP(C5646,DSNXT!B:R,17,0),"")</f>
        <v>0</v>
      </c>
      <c r="J5646" s="14">
        <f>_xlfn.IFNA(VLOOKUP(C5646,DSNXT!B:R,10,0),"")</f>
        <v>0</v>
      </c>
      <c r="K5646" s="14">
        <f>_xlfn.IFNA(VLOOKUP(C5646,DSNXT!B:R,11,0),"")</f>
        <v>40</v>
      </c>
      <c r="M5646" s="8">
        <f>SUMIFS(NHẬP!N:N,NHẬP!D:D,NXT!C5641)</f>
        <v>0</v>
      </c>
      <c r="N5646" s="8">
        <f>SUMIFS(XUẤT!N:N,XUẤT!D:D,NXT!C5641)</f>
        <v>0</v>
      </c>
      <c r="O5646" s="8">
        <f t="shared" si="87"/>
        <v>0</v>
      </c>
    </row>
    <row r="5647" spans="3:15" hidden="1">
      <c r="C5647" s="2" t="s">
        <v>8140</v>
      </c>
      <c r="D5647" s="14" t="str">
        <f>_xlfn.IFNA(VLOOKUP(C5647,DSNXT!B:R,2,0),"")</f>
        <v>Tấm chắn mica loại 800</v>
      </c>
      <c r="E5647" s="14">
        <f>_xlfn.IFNA(VLOOKUP(C5647,DSNXT!B:R,4,0),"")</f>
        <v>0</v>
      </c>
      <c r="F5647" s="14">
        <f>_xlfn.IFNA(VLOOKUP(C5647,DSNXT!B:R,5,0),"")</f>
        <v>0</v>
      </c>
      <c r="G5647" s="14" t="str">
        <f>_xlfn.IFNA(VLOOKUP(C5647,DSNXT!B:R,7,0),"")</f>
        <v>TS-CC Xây dựng cơ bản</v>
      </c>
      <c r="H5647" s="14">
        <f>_xlfn.IFNA(VLOOKUP(C5647,DSNXT!B:R,8,0),"")</f>
        <v>0</v>
      </c>
      <c r="I5647" s="14">
        <f>_xlfn.IFNA(VLOOKUP(C5647,DSNXT!B:R,17,0),"")</f>
        <v>0</v>
      </c>
      <c r="J5647" s="14">
        <f>_xlfn.IFNA(VLOOKUP(C5647,DSNXT!B:R,10,0),"")</f>
        <v>0</v>
      </c>
      <c r="K5647" s="14">
        <f>_xlfn.IFNA(VLOOKUP(C5647,DSNXT!B:R,11,0),"")</f>
        <v>40</v>
      </c>
      <c r="M5647" s="8">
        <f>SUMIFS(NHẬP!N:N,NHẬP!D:D,NXT!C5642)</f>
        <v>0</v>
      </c>
      <c r="N5647" s="8">
        <f>SUMIFS(XUẤT!N:N,XUẤT!D:D,NXT!C5642)</f>
        <v>0</v>
      </c>
      <c r="O5647" s="8">
        <f t="shared" si="87"/>
        <v>0</v>
      </c>
    </row>
    <row r="5648" spans="3:15" hidden="1">
      <c r="C5648" s="2" t="s">
        <v>8142</v>
      </c>
      <c r="D5648" s="14" t="str">
        <f>_xlfn.IFNA(VLOOKUP(C5648,DSNXT!B:R,2,0),"")</f>
        <v>Tấm chắn mica loại 1000</v>
      </c>
      <c r="E5648" s="14">
        <f>_xlfn.IFNA(VLOOKUP(C5648,DSNXT!B:R,4,0),"")</f>
        <v>0</v>
      </c>
      <c r="F5648" s="14">
        <f>_xlfn.IFNA(VLOOKUP(C5648,DSNXT!B:R,5,0),"")</f>
        <v>0</v>
      </c>
      <c r="G5648" s="14" t="str">
        <f>_xlfn.IFNA(VLOOKUP(C5648,DSNXT!B:R,7,0),"")</f>
        <v>TS-CC Xây dựng cơ bản</v>
      </c>
      <c r="H5648" s="14">
        <f>_xlfn.IFNA(VLOOKUP(C5648,DSNXT!B:R,8,0),"")</f>
        <v>0</v>
      </c>
      <c r="I5648" s="14">
        <f>_xlfn.IFNA(VLOOKUP(C5648,DSNXT!B:R,17,0),"")</f>
        <v>0</v>
      </c>
      <c r="J5648" s="14">
        <f>_xlfn.IFNA(VLOOKUP(C5648,DSNXT!B:R,10,0),"")</f>
        <v>0</v>
      </c>
      <c r="K5648" s="14">
        <f>_xlfn.IFNA(VLOOKUP(C5648,DSNXT!B:R,11,0),"")</f>
        <v>40</v>
      </c>
      <c r="M5648" s="8">
        <f>SUMIFS(NHẬP!N:N,NHẬP!D:D,NXT!C5643)</f>
        <v>0</v>
      </c>
      <c r="N5648" s="8">
        <f>SUMIFS(XUẤT!N:N,XUẤT!D:D,NXT!C5643)</f>
        <v>0</v>
      </c>
      <c r="O5648" s="8">
        <f t="shared" ref="O5648:O5686" si="88">L5648+M5648-N5648</f>
        <v>0</v>
      </c>
    </row>
    <row r="5649" spans="3:15" hidden="1">
      <c r="C5649" s="2" t="s">
        <v>8144</v>
      </c>
      <c r="D5649" s="14" t="str">
        <f>_xlfn.IFNA(VLOOKUP(C5649,DSNXT!B:R,2,0),"")</f>
        <v>Khay chia tinh dầu 18 lỗ</v>
      </c>
      <c r="E5649" s="14">
        <f>_xlfn.IFNA(VLOOKUP(C5649,DSNXT!B:R,4,0),"")</f>
        <v>0</v>
      </c>
      <c r="F5649" s="14">
        <f>_xlfn.IFNA(VLOOKUP(C5649,DSNXT!B:R,5,0),"")</f>
        <v>0</v>
      </c>
      <c r="G5649" s="14" t="str">
        <f>_xlfn.IFNA(VLOOKUP(C5649,DSNXT!B:R,7,0),"")</f>
        <v>TS-CC Xây dựng cơ bản</v>
      </c>
      <c r="H5649" s="14">
        <f>_xlfn.IFNA(VLOOKUP(C5649,DSNXT!B:R,8,0),"")</f>
        <v>0</v>
      </c>
      <c r="I5649" s="14">
        <f>_xlfn.IFNA(VLOOKUP(C5649,DSNXT!B:R,17,0),"")</f>
        <v>0</v>
      </c>
      <c r="J5649" s="14">
        <f>_xlfn.IFNA(VLOOKUP(C5649,DSNXT!B:R,10,0),"")</f>
        <v>0</v>
      </c>
      <c r="K5649" s="14">
        <f>_xlfn.IFNA(VLOOKUP(C5649,DSNXT!B:R,11,0),"")</f>
        <v>1</v>
      </c>
      <c r="M5649" s="8">
        <f>SUMIFS(NHẬP!N:N,NHẬP!D:D,NXT!C5644)</f>
        <v>0</v>
      </c>
      <c r="N5649" s="8">
        <f>SUMIFS(XUẤT!N:N,XUẤT!D:D,NXT!C5644)</f>
        <v>0</v>
      </c>
      <c r="O5649" s="8">
        <f t="shared" si="88"/>
        <v>0</v>
      </c>
    </row>
    <row r="5650" spans="3:15" hidden="1">
      <c r="C5650" s="2" t="s">
        <v>8146</v>
      </c>
      <c r="D5650" s="14" t="str">
        <f>_xlfn.IFNA(VLOOKUP(C5650,DSNXT!B:R,2,0),"")</f>
        <v>Khẩu trang trẻ em UV Master UVM-KM001E</v>
      </c>
      <c r="E5650" s="14" t="str">
        <f>_xlfn.IFNA(VLOOKUP(C5650,DSNXT!B:R,4,0),"")</f>
        <v>Hồng-04</v>
      </c>
      <c r="F5650" s="14" t="str">
        <f>_xlfn.IFNA(VLOOKUP(C5650,DSNXT!B:R,5,0),"")</f>
        <v>Free Size</v>
      </c>
      <c r="G5650" s="14" t="str">
        <f>_xlfn.IFNA(VLOOKUP(C5650,DSNXT!B:R,7,0),"")</f>
        <v>Sunstop</v>
      </c>
      <c r="H5650" s="14" t="str">
        <f>_xlfn.IFNA(VLOOKUP(C5650,DSNXT!B:R,8,0),"")</f>
        <v>Khẩu trang chống nắng</v>
      </c>
      <c r="I5650" s="14" t="str">
        <f>_xlfn.IFNA(VLOOKUP(C5650,DSNXT!B:R,17,0),"")</f>
        <v>Trẻ em</v>
      </c>
      <c r="J5650" s="14">
        <f>_xlfn.IFNA(VLOOKUP(C5650,DSNXT!B:R,10,0),"")</f>
        <v>50000</v>
      </c>
      <c r="K5650" s="14">
        <f>_xlfn.IFNA(VLOOKUP(C5650,DSNXT!B:R,11,0),"")</f>
        <v>8</v>
      </c>
      <c r="M5650" s="8">
        <f>SUMIFS(NHẬP!N:N,NHẬP!D:D,NXT!C5645)</f>
        <v>0</v>
      </c>
      <c r="N5650" s="8">
        <f>SUMIFS(XUẤT!N:N,XUẤT!D:D,NXT!C5645)</f>
        <v>0</v>
      </c>
      <c r="O5650" s="8">
        <f t="shared" si="88"/>
        <v>0</v>
      </c>
    </row>
    <row r="5651" spans="3:15" hidden="1">
      <c r="C5651" s="2" t="s">
        <v>8150</v>
      </c>
      <c r="D5651" s="14" t="str">
        <f>_xlfn.IFNA(VLOOKUP(C5651,DSNXT!B:R,2,0),"")</f>
        <v>Khẩu trang trẻ em UV Master UVM-KM001E</v>
      </c>
      <c r="E5651" s="14" t="str">
        <f>_xlfn.IFNA(VLOOKUP(C5651,DSNXT!B:R,4,0),"")</f>
        <v>Cam-06</v>
      </c>
      <c r="F5651" s="14" t="str">
        <f>_xlfn.IFNA(VLOOKUP(C5651,DSNXT!B:R,5,0),"")</f>
        <v>Free Size</v>
      </c>
      <c r="G5651" s="14" t="str">
        <f>_xlfn.IFNA(VLOOKUP(C5651,DSNXT!B:R,7,0),"")</f>
        <v>Sunstop</v>
      </c>
      <c r="H5651" s="14" t="str">
        <f>_xlfn.IFNA(VLOOKUP(C5651,DSNXT!B:R,8,0),"")</f>
        <v>Khẩu trang chống nắng</v>
      </c>
      <c r="I5651" s="14" t="str">
        <f>_xlfn.IFNA(VLOOKUP(C5651,DSNXT!B:R,17,0),"")</f>
        <v>Trẻ em</v>
      </c>
      <c r="J5651" s="14">
        <f>_xlfn.IFNA(VLOOKUP(C5651,DSNXT!B:R,10,0),"")</f>
        <v>50000</v>
      </c>
      <c r="K5651" s="14">
        <f>_xlfn.IFNA(VLOOKUP(C5651,DSNXT!B:R,11,0),"")</f>
        <v>60</v>
      </c>
      <c r="M5651" s="8">
        <f>SUMIFS(NHẬP!N:N,NHẬP!D:D,NXT!C5646)</f>
        <v>0</v>
      </c>
      <c r="N5651" s="8">
        <f>SUMIFS(XUẤT!N:N,XUẤT!D:D,NXT!C5646)</f>
        <v>0</v>
      </c>
      <c r="O5651" s="8">
        <f t="shared" si="88"/>
        <v>0</v>
      </c>
    </row>
    <row r="5652" spans="3:15" hidden="1">
      <c r="C5652" s="2" t="s">
        <v>8152</v>
      </c>
      <c r="D5652" s="14" t="str">
        <f>_xlfn.IFNA(VLOOKUP(C5652,DSNXT!B:R,2,0),"")</f>
        <v>Khẩu trang trẻ em UV Cut UVM-KU001E</v>
      </c>
      <c r="E5652" s="14" t="str">
        <f>_xlfn.IFNA(VLOOKUP(C5652,DSNXT!B:R,4,0),"")</f>
        <v>Ghi-03</v>
      </c>
      <c r="F5652" s="14" t="str">
        <f>_xlfn.IFNA(VLOOKUP(C5652,DSNXT!B:R,5,0),"")</f>
        <v>Free Size</v>
      </c>
      <c r="G5652" s="14" t="str">
        <f>_xlfn.IFNA(VLOOKUP(C5652,DSNXT!B:R,7,0),"")</f>
        <v>Sunstop</v>
      </c>
      <c r="H5652" s="14" t="str">
        <f>_xlfn.IFNA(VLOOKUP(C5652,DSNXT!B:R,8,0),"")</f>
        <v>Khẩu trang chống nắng</v>
      </c>
      <c r="I5652" s="14" t="str">
        <f>_xlfn.IFNA(VLOOKUP(C5652,DSNXT!B:R,17,0),"")</f>
        <v>Trẻ em</v>
      </c>
      <c r="J5652" s="14">
        <f>_xlfn.IFNA(VLOOKUP(C5652,DSNXT!B:R,10,0),"")</f>
        <v>50000</v>
      </c>
      <c r="K5652" s="14">
        <f>_xlfn.IFNA(VLOOKUP(C5652,DSNXT!B:R,11,0),"")</f>
        <v>25</v>
      </c>
      <c r="M5652" s="8">
        <f>SUMIFS(NHẬP!N:N,NHẬP!D:D,NXT!C5647)</f>
        <v>0</v>
      </c>
      <c r="N5652" s="8">
        <f>SUMIFS(XUẤT!N:N,XUẤT!D:D,NXT!C5647)</f>
        <v>0</v>
      </c>
      <c r="O5652" s="8">
        <f t="shared" si="88"/>
        <v>0</v>
      </c>
    </row>
    <row r="5653" spans="3:15" hidden="1">
      <c r="C5653" s="2" t="s">
        <v>8154</v>
      </c>
      <c r="D5653" s="14" t="str">
        <f>_xlfn.IFNA(VLOOKUP(C5653,DSNXT!B:R,2,0),"")</f>
        <v>Khẩu trang trẻ em UV Cut UVM-KU001E</v>
      </c>
      <c r="E5653" s="14" t="str">
        <f>_xlfn.IFNA(VLOOKUP(C5653,DSNXT!B:R,4,0),"")</f>
        <v>Hồng-07</v>
      </c>
      <c r="F5653" s="14" t="str">
        <f>_xlfn.IFNA(VLOOKUP(C5653,DSNXT!B:R,5,0),"")</f>
        <v>Free Size</v>
      </c>
      <c r="G5653" s="14" t="str">
        <f>_xlfn.IFNA(VLOOKUP(C5653,DSNXT!B:R,7,0),"")</f>
        <v>Sunstop</v>
      </c>
      <c r="H5653" s="14" t="str">
        <f>_xlfn.IFNA(VLOOKUP(C5653,DSNXT!B:R,8,0),"")</f>
        <v>Khẩu trang chống nắng</v>
      </c>
      <c r="I5653" s="14" t="str">
        <f>_xlfn.IFNA(VLOOKUP(C5653,DSNXT!B:R,17,0),"")</f>
        <v>Trẻ em</v>
      </c>
      <c r="J5653" s="14">
        <f>_xlfn.IFNA(VLOOKUP(C5653,DSNXT!B:R,10,0),"")</f>
        <v>50000</v>
      </c>
      <c r="K5653" s="14">
        <f>_xlfn.IFNA(VLOOKUP(C5653,DSNXT!B:R,11,0),"")</f>
        <v>25</v>
      </c>
      <c r="M5653" s="8">
        <f>SUMIFS(NHẬP!N:N,NHẬP!D:D,NXT!C5648)</f>
        <v>0</v>
      </c>
      <c r="N5653" s="8">
        <f>SUMIFS(XUẤT!N:N,XUẤT!D:D,NXT!C5648)</f>
        <v>0</v>
      </c>
      <c r="O5653" s="8">
        <f t="shared" si="88"/>
        <v>0</v>
      </c>
    </row>
    <row r="5654" spans="3:15" hidden="1">
      <c r="C5654" s="2" t="s">
        <v>8156</v>
      </c>
      <c r="D5654" s="14" t="str">
        <f>_xlfn.IFNA(VLOOKUP(C5654,DSNXT!B:R,2,0),"")</f>
        <v>Khẩu trang trẻ em UV Cut UVM-KU001E</v>
      </c>
      <c r="E5654" s="14" t="str">
        <f>_xlfn.IFNA(VLOOKUP(C5654,DSNXT!B:R,4,0),"")</f>
        <v>Hồng cam-09</v>
      </c>
      <c r="F5654" s="14">
        <f>_xlfn.IFNA(VLOOKUP(C5654,DSNXT!B:R,5,0),"")</f>
        <v>0</v>
      </c>
      <c r="G5654" s="14" t="str">
        <f>_xlfn.IFNA(VLOOKUP(C5654,DSNXT!B:R,7,0),"")</f>
        <v>Sunstop</v>
      </c>
      <c r="H5654" s="14" t="str">
        <f>_xlfn.IFNA(VLOOKUP(C5654,DSNXT!B:R,8,0),"")</f>
        <v>Khẩu trang chống nắng</v>
      </c>
      <c r="I5654" s="14" t="str">
        <f>_xlfn.IFNA(VLOOKUP(C5654,DSNXT!B:R,17,0),"")</f>
        <v>Trẻ em</v>
      </c>
      <c r="J5654" s="14">
        <f>_xlfn.IFNA(VLOOKUP(C5654,DSNXT!B:R,10,0),"")</f>
        <v>50000</v>
      </c>
      <c r="K5654" s="14">
        <f>_xlfn.IFNA(VLOOKUP(C5654,DSNXT!B:R,11,0),"")</f>
        <v>20</v>
      </c>
      <c r="M5654" s="8">
        <f>SUMIFS(NHẬP!N:N,NHẬP!D:D,NXT!C5649)</f>
        <v>0</v>
      </c>
      <c r="N5654" s="8">
        <f>SUMIFS(XUẤT!N:N,XUẤT!D:D,NXT!C5649)</f>
        <v>0</v>
      </c>
      <c r="O5654" s="8">
        <f t="shared" si="88"/>
        <v>0</v>
      </c>
    </row>
    <row r="5655" spans="3:15" hidden="1">
      <c r="C5655" s="2" t="s">
        <v>8157</v>
      </c>
      <c r="D5655" s="14" t="str">
        <f>_xlfn.IFNA(VLOOKUP(C5655,DSNXT!B:R,2,0),"")</f>
        <v>Khẩu trang nữ UV Cut UVM-WU001E</v>
      </c>
      <c r="E5655" s="14" t="str">
        <f>_xlfn.IFNA(VLOOKUP(C5655,DSNXT!B:R,4,0),"")</f>
        <v>Hồng cam-09</v>
      </c>
      <c r="F5655" s="14" t="str">
        <f>_xlfn.IFNA(VLOOKUP(C5655,DSNXT!B:R,5,0),"")</f>
        <v>Free Size</v>
      </c>
      <c r="G5655" s="14" t="str">
        <f>_xlfn.IFNA(VLOOKUP(C5655,DSNXT!B:R,7,0),"")</f>
        <v>Sunstop</v>
      </c>
      <c r="H5655" s="14" t="str">
        <f>_xlfn.IFNA(VLOOKUP(C5655,DSNXT!B:R,8,0),"")</f>
        <v>Khẩu trang chống nắng</v>
      </c>
      <c r="I5655" s="14" t="str">
        <f>_xlfn.IFNA(VLOOKUP(C5655,DSNXT!B:R,17,0),"")</f>
        <v>Nữ</v>
      </c>
      <c r="J5655" s="14">
        <f>_xlfn.IFNA(VLOOKUP(C5655,DSNXT!B:R,10,0),"")</f>
        <v>60000</v>
      </c>
      <c r="K5655" s="14">
        <f>_xlfn.IFNA(VLOOKUP(C5655,DSNXT!B:R,11,0),"")</f>
        <v>1</v>
      </c>
      <c r="M5655" s="8">
        <f>SUMIFS(NHẬP!N:N,NHẬP!D:D,NXT!C5650)</f>
        <v>0</v>
      </c>
      <c r="N5655" s="8">
        <f>SUMIFS(XUẤT!N:N,XUẤT!D:D,NXT!C5650)</f>
        <v>0</v>
      </c>
      <c r="O5655" s="8">
        <f t="shared" si="88"/>
        <v>0</v>
      </c>
    </row>
    <row r="5656" spans="3:15" hidden="1">
      <c r="C5656" s="2" t="s">
        <v>8159</v>
      </c>
      <c r="D5656" s="14" t="str">
        <f>_xlfn.IFNA(VLOOKUP(C5656,DSNXT!B:R,2,0),"")</f>
        <v>Áo T-shirt trẻ em cổ tròn X3LST001D</v>
      </c>
      <c r="E5656" s="14" t="str">
        <f>_xlfn.IFNA(VLOOKUP(C5656,DSNXT!B:R,4,0),"")</f>
        <v>Tím than</v>
      </c>
      <c r="F5656" s="14" t="str">
        <f>_xlfn.IFNA(VLOOKUP(C5656,DSNXT!B:R,5,0),"")</f>
        <v>Size 130</v>
      </c>
      <c r="G5656" s="14" t="str">
        <f>_xlfn.IFNA(VLOOKUP(C5656,DSNXT!B:R,7,0),"")</f>
        <v>Phần trên</v>
      </c>
      <c r="H5656" s="14" t="str">
        <f>_xlfn.IFNA(VLOOKUP(C5656,DSNXT!B:R,8,0),"")</f>
        <v>Áo T-Shirt</v>
      </c>
      <c r="I5656" s="14" t="str">
        <f>_xlfn.IFNA(VLOOKUP(C5656,DSNXT!B:R,17,0),"")</f>
        <v>Trẻ em</v>
      </c>
      <c r="J5656" s="14">
        <f>_xlfn.IFNA(VLOOKUP(C5656,DSNXT!B:R,10,0),"")</f>
        <v>50000</v>
      </c>
      <c r="K5656" s="14">
        <f>_xlfn.IFNA(VLOOKUP(C5656,DSNXT!B:R,11,0),"")</f>
        <v>3</v>
      </c>
      <c r="M5656" s="8">
        <f>SUMIFS(NHẬP!N:N,NHẬP!D:D,NXT!C5651)</f>
        <v>0</v>
      </c>
      <c r="N5656" s="8">
        <f>SUMIFS(XUẤT!N:N,XUẤT!D:D,NXT!C5651)</f>
        <v>0</v>
      </c>
      <c r="O5656" s="8">
        <f t="shared" si="88"/>
        <v>0</v>
      </c>
    </row>
    <row r="5657" spans="3:15" hidden="1">
      <c r="C5657" s="2" t="s">
        <v>8161</v>
      </c>
      <c r="D5657" s="14" t="str">
        <f>_xlfn.IFNA(VLOOKUP(C5657,DSNXT!B:R,2,0),"")</f>
        <v>Áo T-shirt trẻ em cổ tròn X3LST001D</v>
      </c>
      <c r="E5657" s="14" t="str">
        <f>_xlfn.IFNA(VLOOKUP(C5657,DSNXT!B:R,4,0),"")</f>
        <v>Tím than</v>
      </c>
      <c r="F5657" s="14" t="str">
        <f>_xlfn.IFNA(VLOOKUP(C5657,DSNXT!B:R,5,0),"")</f>
        <v>Size 140</v>
      </c>
      <c r="G5657" s="14" t="str">
        <f>_xlfn.IFNA(VLOOKUP(C5657,DSNXT!B:R,7,0),"")</f>
        <v>Phần trên</v>
      </c>
      <c r="H5657" s="14" t="str">
        <f>_xlfn.IFNA(VLOOKUP(C5657,DSNXT!B:R,8,0),"")</f>
        <v>Áo T-Shirt</v>
      </c>
      <c r="I5657" s="14" t="str">
        <f>_xlfn.IFNA(VLOOKUP(C5657,DSNXT!B:R,17,0),"")</f>
        <v>Trẻ em</v>
      </c>
      <c r="J5657" s="14">
        <f>_xlfn.IFNA(VLOOKUP(C5657,DSNXT!B:R,10,0),"")</f>
        <v>50000</v>
      </c>
      <c r="K5657" s="14">
        <f>_xlfn.IFNA(VLOOKUP(C5657,DSNXT!B:R,11,0),"")</f>
        <v>1</v>
      </c>
      <c r="M5657" s="8">
        <f>SUMIFS(NHẬP!N:N,NHẬP!D:D,NXT!C5652)</f>
        <v>0</v>
      </c>
      <c r="N5657" s="8">
        <f>SUMIFS(XUẤT!N:N,XUẤT!D:D,NXT!C5652)</f>
        <v>0</v>
      </c>
      <c r="O5657" s="8">
        <f t="shared" si="88"/>
        <v>0</v>
      </c>
    </row>
    <row r="5658" spans="3:15" hidden="1">
      <c r="C5658" s="2" t="s">
        <v>8162</v>
      </c>
      <c r="D5658" s="14" t="str">
        <f>_xlfn.IFNA(VLOOKUP(C5658,DSNXT!B:R,2,0),"")</f>
        <v>Áo sơ mi X7LSS901C/05</v>
      </c>
      <c r="E5658" s="14" t="str">
        <f>_xlfn.IFNA(VLOOKUP(C5658,DSNXT!B:R,4,0),"")</f>
        <v>Navy-05</v>
      </c>
      <c r="F5658" s="14" t="str">
        <f>_xlfn.IFNA(VLOOKUP(C5658,DSNXT!B:R,5,0),"")</f>
        <v>Size S</v>
      </c>
      <c r="G5658" s="14" t="str">
        <f>_xlfn.IFNA(VLOOKUP(C5658,DSNXT!B:R,7,0),"")</f>
        <v>Phần trên</v>
      </c>
      <c r="H5658" s="14" t="str">
        <f>_xlfn.IFNA(VLOOKUP(C5658,DSNXT!B:R,8,0),"")</f>
        <v>Áo sơ mi</v>
      </c>
      <c r="I5658" s="14" t="str">
        <f>_xlfn.IFNA(VLOOKUP(C5658,DSNXT!B:R,17,0),"")</f>
        <v>Nam</v>
      </c>
      <c r="J5658" s="14">
        <f>_xlfn.IFNA(VLOOKUP(C5658,DSNXT!B:R,10,0),"")</f>
        <v>190000</v>
      </c>
      <c r="K5658" s="14">
        <f>_xlfn.IFNA(VLOOKUP(C5658,DSNXT!B:R,11,0),"")</f>
        <v>1</v>
      </c>
      <c r="M5658" s="8">
        <f>SUMIFS(NHẬP!N:N,NHẬP!D:D,NXT!C5653)</f>
        <v>0</v>
      </c>
      <c r="N5658" s="8">
        <f>SUMIFS(XUẤT!N:N,XUẤT!D:D,NXT!C5653)</f>
        <v>0</v>
      </c>
      <c r="O5658" s="8">
        <f t="shared" si="88"/>
        <v>0</v>
      </c>
    </row>
    <row r="5659" spans="3:15" hidden="1">
      <c r="C5659" s="2" t="s">
        <v>8165</v>
      </c>
      <c r="D5659" s="14" t="str">
        <f>_xlfn.IFNA(VLOOKUP(C5659,DSNXT!B:R,2,0),"")</f>
        <v>Quần đi biển X7SHP-001C/1</v>
      </c>
      <c r="E5659" s="14" t="str">
        <f>_xlfn.IFNA(VLOOKUP(C5659,DSNXT!B:R,4,0),"")</f>
        <v>Xanh</v>
      </c>
      <c r="F5659" s="14" t="str">
        <f>_xlfn.IFNA(VLOOKUP(C5659,DSNXT!B:R,5,0),"")</f>
        <v>Size S</v>
      </c>
      <c r="G5659" s="14" t="str">
        <f>_xlfn.IFNA(VLOOKUP(C5659,DSNXT!B:R,7,0),"")</f>
        <v>Phần dưới</v>
      </c>
      <c r="H5659" s="14" t="str">
        <f>_xlfn.IFNA(VLOOKUP(C5659,DSNXT!B:R,8,0),"")</f>
        <v>Quần Shorts</v>
      </c>
      <c r="I5659" s="14" t="str">
        <f>_xlfn.IFNA(VLOOKUP(C5659,DSNXT!B:R,17,0),"")</f>
        <v>Nam</v>
      </c>
      <c r="J5659" s="14">
        <f>_xlfn.IFNA(VLOOKUP(C5659,DSNXT!B:R,10,0),"")</f>
        <v>200000</v>
      </c>
      <c r="K5659" s="14">
        <f>_xlfn.IFNA(VLOOKUP(C5659,DSNXT!B:R,11,0),"")</f>
        <v>2</v>
      </c>
      <c r="M5659" s="8">
        <f>SUMIFS(NHẬP!N:N,NHẬP!D:D,NXT!C5654)</f>
        <v>0</v>
      </c>
      <c r="N5659" s="8">
        <f>SUMIFS(XUẤT!N:N,XUẤT!D:D,NXT!C5654)</f>
        <v>0</v>
      </c>
      <c r="O5659" s="8">
        <f t="shared" si="88"/>
        <v>0</v>
      </c>
    </row>
    <row r="5660" spans="3:15" hidden="1">
      <c r="C5660" s="2" t="s">
        <v>8167</v>
      </c>
      <c r="D5660" s="14" t="str">
        <f>_xlfn.IFNA(VLOOKUP(C5660,DSNXT!B:R,2,0),"")</f>
        <v>Quần đi biển X7SHP-001C/1</v>
      </c>
      <c r="E5660" s="14" t="str">
        <f>_xlfn.IFNA(VLOOKUP(C5660,DSNXT!B:R,4,0),"")</f>
        <v>Xanh</v>
      </c>
      <c r="F5660" s="14" t="str">
        <f>_xlfn.IFNA(VLOOKUP(C5660,DSNXT!B:R,5,0),"")</f>
        <v>Size M</v>
      </c>
      <c r="G5660" s="14" t="str">
        <f>_xlfn.IFNA(VLOOKUP(C5660,DSNXT!B:R,7,0),"")</f>
        <v>Phần dưới</v>
      </c>
      <c r="H5660" s="14" t="str">
        <f>_xlfn.IFNA(VLOOKUP(C5660,DSNXT!B:R,8,0),"")</f>
        <v>Quần Shorts</v>
      </c>
      <c r="I5660" s="14" t="str">
        <f>_xlfn.IFNA(VLOOKUP(C5660,DSNXT!B:R,17,0),"")</f>
        <v>Nam</v>
      </c>
      <c r="J5660" s="14">
        <f>_xlfn.IFNA(VLOOKUP(C5660,DSNXT!B:R,10,0),"")</f>
        <v>200000</v>
      </c>
      <c r="K5660" s="14">
        <f>_xlfn.IFNA(VLOOKUP(C5660,DSNXT!B:R,11,0),"")</f>
        <v>3</v>
      </c>
      <c r="M5660" s="8">
        <f>SUMIFS(NHẬP!N:N,NHẬP!D:D,NXT!C5655)</f>
        <v>0</v>
      </c>
      <c r="N5660" s="8">
        <f>SUMIFS(XUẤT!N:N,XUẤT!D:D,NXT!C5655)</f>
        <v>0</v>
      </c>
      <c r="O5660" s="8">
        <f t="shared" si="88"/>
        <v>0</v>
      </c>
    </row>
    <row r="5661" spans="3:15" hidden="1">
      <c r="C5661" s="2" t="s">
        <v>8168</v>
      </c>
      <c r="D5661" s="14" t="str">
        <f>_xlfn.IFNA(VLOOKUP(C5661,DSNXT!B:R,2,0),"")</f>
        <v>Quần đi biển X7SHP-001C/1</v>
      </c>
      <c r="E5661" s="14" t="str">
        <f>_xlfn.IFNA(VLOOKUP(C5661,DSNXT!B:R,4,0),"")</f>
        <v>Xanh</v>
      </c>
      <c r="F5661" s="14" t="str">
        <f>_xlfn.IFNA(VLOOKUP(C5661,DSNXT!B:R,5,0),"")</f>
        <v>Size L</v>
      </c>
      <c r="G5661" s="14" t="str">
        <f>_xlfn.IFNA(VLOOKUP(C5661,DSNXT!B:R,7,0),"")</f>
        <v>Phần dưới</v>
      </c>
      <c r="H5661" s="14" t="str">
        <f>_xlfn.IFNA(VLOOKUP(C5661,DSNXT!B:R,8,0),"")</f>
        <v>Quần Shorts</v>
      </c>
      <c r="I5661" s="14" t="str">
        <f>_xlfn.IFNA(VLOOKUP(C5661,DSNXT!B:R,17,0),"")</f>
        <v>Nam</v>
      </c>
      <c r="J5661" s="14">
        <f>_xlfn.IFNA(VLOOKUP(C5661,DSNXT!B:R,10,0),"")</f>
        <v>200000</v>
      </c>
      <c r="K5661" s="14">
        <f>_xlfn.IFNA(VLOOKUP(C5661,DSNXT!B:R,11,0),"")</f>
        <v>7</v>
      </c>
      <c r="M5661" s="8">
        <f>SUMIFS(NHẬP!N:N,NHẬP!D:D,NXT!C5656)</f>
        <v>0</v>
      </c>
      <c r="N5661" s="8">
        <f>SUMIFS(XUẤT!N:N,XUẤT!D:D,NXT!C5656)</f>
        <v>0</v>
      </c>
      <c r="O5661" s="8">
        <f t="shared" si="88"/>
        <v>0</v>
      </c>
    </row>
    <row r="5662" spans="3:15" hidden="1">
      <c r="C5662" s="2" t="s">
        <v>8169</v>
      </c>
      <c r="D5662" s="14" t="str">
        <f>_xlfn.IFNA(VLOOKUP(C5662,DSNXT!B:R,2,0),"")</f>
        <v>Quần đi biển X7SHP-001C/1</v>
      </c>
      <c r="E5662" s="14" t="str">
        <f>_xlfn.IFNA(VLOOKUP(C5662,DSNXT!B:R,4,0),"")</f>
        <v>Xanh</v>
      </c>
      <c r="F5662" s="14" t="str">
        <f>_xlfn.IFNA(VLOOKUP(C5662,DSNXT!B:R,5,0),"")</f>
        <v>Size XL</v>
      </c>
      <c r="G5662" s="14" t="str">
        <f>_xlfn.IFNA(VLOOKUP(C5662,DSNXT!B:R,7,0),"")</f>
        <v>Phần dưới</v>
      </c>
      <c r="H5662" s="14" t="str">
        <f>_xlfn.IFNA(VLOOKUP(C5662,DSNXT!B:R,8,0),"")</f>
        <v>Quần Shorts</v>
      </c>
      <c r="I5662" s="14" t="str">
        <f>_xlfn.IFNA(VLOOKUP(C5662,DSNXT!B:R,17,0),"")</f>
        <v>Nam</v>
      </c>
      <c r="J5662" s="14">
        <f>_xlfn.IFNA(VLOOKUP(C5662,DSNXT!B:R,10,0),"")</f>
        <v>200000</v>
      </c>
      <c r="K5662" s="14">
        <f>_xlfn.IFNA(VLOOKUP(C5662,DSNXT!B:R,11,0),"")</f>
        <v>11</v>
      </c>
      <c r="M5662" s="8">
        <f>SUMIFS(NHẬP!N:N,NHẬP!D:D,NXT!C5657)</f>
        <v>0</v>
      </c>
      <c r="N5662" s="8">
        <f>SUMIFS(XUẤT!N:N,XUẤT!D:D,NXT!C5657)</f>
        <v>0</v>
      </c>
      <c r="O5662" s="8">
        <f t="shared" si="88"/>
        <v>0</v>
      </c>
    </row>
    <row r="5663" spans="3:15" hidden="1">
      <c r="C5663" s="2" t="s">
        <v>8170</v>
      </c>
      <c r="D5663" s="14" t="str">
        <f>_xlfn.IFNA(VLOOKUP(C5663,DSNXT!B:R,2,0),"")</f>
        <v>Quần đi biển X7SHP-001C/1</v>
      </c>
      <c r="E5663" s="14" t="str">
        <f>_xlfn.IFNA(VLOOKUP(C5663,DSNXT!B:R,4,0),"")</f>
        <v>Xanh</v>
      </c>
      <c r="F5663" s="14" t="str">
        <f>_xlfn.IFNA(VLOOKUP(C5663,DSNXT!B:R,5,0),"")</f>
        <v>Size XXL</v>
      </c>
      <c r="G5663" s="14" t="str">
        <f>_xlfn.IFNA(VLOOKUP(C5663,DSNXT!B:R,7,0),"")</f>
        <v>Phần dưới</v>
      </c>
      <c r="H5663" s="14" t="str">
        <f>_xlfn.IFNA(VLOOKUP(C5663,DSNXT!B:R,8,0),"")</f>
        <v>Quần Shorts</v>
      </c>
      <c r="I5663" s="14" t="str">
        <f>_xlfn.IFNA(VLOOKUP(C5663,DSNXT!B:R,17,0),"")</f>
        <v>Nam</v>
      </c>
      <c r="J5663" s="14">
        <f>_xlfn.IFNA(VLOOKUP(C5663,DSNXT!B:R,10,0),"")</f>
        <v>200000</v>
      </c>
      <c r="K5663" s="14">
        <f>_xlfn.IFNA(VLOOKUP(C5663,DSNXT!B:R,11,0),"")</f>
        <v>14</v>
      </c>
      <c r="M5663" s="8">
        <f>SUMIFS(NHẬP!N:N,NHẬP!D:D,NXT!C5658)</f>
        <v>0</v>
      </c>
      <c r="N5663" s="8">
        <f>SUMIFS(XUẤT!N:N,XUẤT!D:D,NXT!C5658)</f>
        <v>0</v>
      </c>
      <c r="O5663" s="8">
        <f t="shared" si="88"/>
        <v>0</v>
      </c>
    </row>
    <row r="5664" spans="3:15" hidden="1">
      <c r="C5664" s="2" t="s">
        <v>8171</v>
      </c>
      <c r="D5664" s="14" t="str">
        <f>_xlfn.IFNA(VLOOKUP(C5664,DSNXT!B:R,2,0),"")</f>
        <v>Mũ lưỡi trai X8HAT601C</v>
      </c>
      <c r="E5664" s="14">
        <f>_xlfn.IFNA(VLOOKUP(C5664,DSNXT!B:R,4,0),"")</f>
        <v>0</v>
      </c>
      <c r="F5664" s="14">
        <f>_xlfn.IFNA(VLOOKUP(C5664,DSNXT!B:R,5,0),"")</f>
        <v>0</v>
      </c>
      <c r="G5664" s="14" t="str">
        <f>_xlfn.IFNA(VLOOKUP(C5664,DSNXT!B:R,7,0),"")</f>
        <v>Mũ</v>
      </c>
      <c r="H5664" s="14" t="str">
        <f>_xlfn.IFNA(VLOOKUP(C5664,DSNXT!B:R,8,0),"")</f>
        <v>Mũ lưỡi trai</v>
      </c>
      <c r="I5664" s="14">
        <f>_xlfn.IFNA(VLOOKUP(C5664,DSNXT!B:R,17,0),"")</f>
        <v>0</v>
      </c>
      <c r="J5664" s="14">
        <f>_xlfn.IFNA(VLOOKUP(C5664,DSNXT!B:R,10,0),"")</f>
        <v>140000</v>
      </c>
      <c r="K5664" s="14">
        <f>_xlfn.IFNA(VLOOKUP(C5664,DSNXT!B:R,11,0),"")</f>
        <v>25</v>
      </c>
      <c r="M5664" s="8">
        <f>SUMIFS(NHẬP!N:N,NHẬP!D:D,NXT!C5659)</f>
        <v>0</v>
      </c>
      <c r="N5664" s="8">
        <f>SUMIFS(XUẤT!N:N,XUẤT!D:D,NXT!C5659)</f>
        <v>0</v>
      </c>
      <c r="O5664" s="8">
        <f t="shared" si="88"/>
        <v>0</v>
      </c>
    </row>
    <row r="5665" spans="3:15" hidden="1">
      <c r="C5665" s="2" t="s">
        <v>8174</v>
      </c>
      <c r="D5665" s="14" t="str">
        <f>_xlfn.IFNA(VLOOKUP(C5665,DSNXT!B:R,2,0),"")</f>
        <v>Mũ lưỡi trai X8HAT603C</v>
      </c>
      <c r="E5665" s="14">
        <f>_xlfn.IFNA(VLOOKUP(C5665,DSNXT!B:R,4,0),"")</f>
        <v>0</v>
      </c>
      <c r="F5665" s="14">
        <f>_xlfn.IFNA(VLOOKUP(C5665,DSNXT!B:R,5,0),"")</f>
        <v>0</v>
      </c>
      <c r="G5665" s="14" t="str">
        <f>_xlfn.IFNA(VLOOKUP(C5665,DSNXT!B:R,7,0),"")</f>
        <v>Mũ</v>
      </c>
      <c r="H5665" s="14" t="str">
        <f>_xlfn.IFNA(VLOOKUP(C5665,DSNXT!B:R,8,0),"")</f>
        <v>Mũ lưỡi trai</v>
      </c>
      <c r="I5665" s="14">
        <f>_xlfn.IFNA(VLOOKUP(C5665,DSNXT!B:R,17,0),"")</f>
        <v>0</v>
      </c>
      <c r="J5665" s="14">
        <f>_xlfn.IFNA(VLOOKUP(C5665,DSNXT!B:R,10,0),"")</f>
        <v>160000</v>
      </c>
      <c r="K5665" s="14">
        <f>_xlfn.IFNA(VLOOKUP(C5665,DSNXT!B:R,11,0),"")</f>
        <v>86</v>
      </c>
      <c r="M5665" s="8">
        <f>SUMIFS(NHẬP!N:N,NHẬP!D:D,NXT!C5660)</f>
        <v>0</v>
      </c>
      <c r="N5665" s="8">
        <f>SUMIFS(XUẤT!N:N,XUẤT!D:D,NXT!C5660)</f>
        <v>0</v>
      </c>
      <c r="O5665" s="8">
        <f t="shared" si="88"/>
        <v>0</v>
      </c>
    </row>
    <row r="5666" spans="3:15" hidden="1">
      <c r="C5666" s="2" t="s">
        <v>8176</v>
      </c>
      <c r="D5666" s="14" t="str">
        <f>_xlfn.IFNA(VLOOKUP(C5666,DSNXT!B:R,2,0),"")</f>
        <v>Xe buýt nhạc xanh</v>
      </c>
      <c r="E5666" s="14" t="str">
        <f>_xlfn.IFNA(VLOOKUP(C5666,DSNXT!B:R,4,0),"")</f>
        <v>#NA</v>
      </c>
      <c r="F5666" s="14" t="str">
        <f>_xlfn.IFNA(VLOOKUP(C5666,DSNXT!B:R,5,0),"")</f>
        <v>#NA</v>
      </c>
      <c r="G5666" s="14" t="str">
        <f>_xlfn.IFNA(VLOOKUP(C5666,DSNXT!B:R,7,0),"")</f>
        <v>Đồ dùng cho bé</v>
      </c>
      <c r="H5666" s="14" t="str">
        <f>_xlfn.IFNA(VLOOKUP(C5666,DSNXT!B:R,8,0),"")</f>
        <v>Khác</v>
      </c>
      <c r="I5666" s="14" t="str">
        <f>_xlfn.IFNA(VLOOKUP(C5666,DSNXT!B:R,17,0),"")</f>
        <v>#NA</v>
      </c>
      <c r="J5666" s="14">
        <f>_xlfn.IFNA(VLOOKUP(C5666,DSNXT!B:R,10,0),"")</f>
        <v>0</v>
      </c>
      <c r="K5666" s="14">
        <f>_xlfn.IFNA(VLOOKUP(C5666,DSNXT!B:R,11,0),"")</f>
        <v>2</v>
      </c>
      <c r="M5666" s="8">
        <f>SUMIFS(NHẬP!N:N,NHẬP!D:D,NXT!C5661)</f>
        <v>0</v>
      </c>
      <c r="N5666" s="8">
        <f>SUMIFS(XUẤT!N:N,XUẤT!D:D,NXT!C5661)</f>
        <v>0</v>
      </c>
      <c r="O5666" s="8">
        <f t="shared" si="88"/>
        <v>0</v>
      </c>
    </row>
    <row r="5667" spans="3:15" hidden="1">
      <c r="C5667" s="2" t="s">
        <v>8179</v>
      </c>
      <c r="D5667" s="14" t="str">
        <f>_xlfn.IFNA(VLOOKUP(C5667,DSNXT!B:R,2,0),"")</f>
        <v>Ô thời trang Must Have YM1905-025</v>
      </c>
      <c r="E5667" s="14" t="str">
        <f>_xlfn.IFNA(VLOOKUP(C5667,DSNXT!B:R,4,0),"")</f>
        <v>Vàng</v>
      </c>
      <c r="F5667" s="14" t="str">
        <f>_xlfn.IFNA(VLOOKUP(C5667,DSNXT!B:R,5,0),"")</f>
        <v>68*100 cm</v>
      </c>
      <c r="G5667" s="14" t="str">
        <f>_xlfn.IFNA(VLOOKUP(C5667,DSNXT!B:R,7,0),"")</f>
        <v>Phụ kiện khác</v>
      </c>
      <c r="H5667" s="14" t="str">
        <f>_xlfn.IFNA(VLOOKUP(C5667,DSNXT!B:R,8,0),"")</f>
        <v>Ô</v>
      </c>
      <c r="I5667" s="14" t="str">
        <f>_xlfn.IFNA(VLOOKUP(C5667,DSNXT!B:R,17,0),"")</f>
        <v>#NA</v>
      </c>
      <c r="J5667" s="14">
        <f>_xlfn.IFNA(VLOOKUP(C5667,DSNXT!B:R,10,0),"")</f>
        <v>250000</v>
      </c>
      <c r="K5667" s="14">
        <f>_xlfn.IFNA(VLOOKUP(C5667,DSNXT!B:R,11,0),"")</f>
        <v>1</v>
      </c>
      <c r="M5667" s="8">
        <f>SUMIFS(NHẬP!N:N,NHẬP!D:D,NXT!C5662)</f>
        <v>0</v>
      </c>
      <c r="N5667" s="8">
        <f>SUMIFS(XUẤT!N:N,XUẤT!D:D,NXT!C5662)</f>
        <v>0</v>
      </c>
      <c r="O5667" s="8">
        <f t="shared" si="88"/>
        <v>0</v>
      </c>
    </row>
    <row r="5668" spans="3:15" hidden="1">
      <c r="C5668" s="2" t="s">
        <v>8182</v>
      </c>
      <c r="D5668" s="14" t="str">
        <f>_xlfn.IFNA(VLOOKUP(C5668,DSNXT!B:R,2,0),"")</f>
        <v>Bộ áo quần trẻ em dài tay CAT Z3CLS001D</v>
      </c>
      <c r="E5668" s="14" t="str">
        <f>_xlfn.IFNA(VLOOKUP(C5668,DSNXT!B:R,4,0),"")</f>
        <v>Trắng</v>
      </c>
      <c r="F5668" s="14" t="str">
        <f>_xlfn.IFNA(VLOOKUP(C5668,DSNXT!B:R,5,0),"")</f>
        <v>2T</v>
      </c>
      <c r="G5668" s="14" t="str">
        <f>_xlfn.IFNA(VLOOKUP(C5668,DSNXT!B:R,7,0),"")</f>
        <v>Bộ</v>
      </c>
      <c r="H5668" s="14" t="str">
        <f>_xlfn.IFNA(VLOOKUP(C5668,DSNXT!B:R,8,0),"")</f>
        <v>Bộ quần áo</v>
      </c>
      <c r="I5668" s="14" t="str">
        <f>_xlfn.IFNA(VLOOKUP(C5668,DSNXT!B:R,17,0),"")</f>
        <v>Trẻ em</v>
      </c>
      <c r="J5668" s="14">
        <f>_xlfn.IFNA(VLOOKUP(C5668,DSNXT!B:R,10,0),"")</f>
        <v>90000</v>
      </c>
      <c r="K5668" s="14">
        <f>_xlfn.IFNA(VLOOKUP(C5668,DSNXT!B:R,11,0),"")</f>
        <v>2</v>
      </c>
      <c r="M5668" s="8">
        <f>SUMIFS(NHẬP!N:N,NHẬP!D:D,NXT!C5663)</f>
        <v>0</v>
      </c>
      <c r="N5668" s="8">
        <f>SUMIFS(XUẤT!N:N,XUẤT!D:D,NXT!C5663)</f>
        <v>0</v>
      </c>
      <c r="O5668" s="8">
        <f t="shared" si="88"/>
        <v>0</v>
      </c>
    </row>
    <row r="5669" spans="3:15" hidden="1">
      <c r="C5669" s="2" t="s">
        <v>8185</v>
      </c>
      <c r="D5669" s="14" t="str">
        <f>_xlfn.IFNA(VLOOKUP(C5669,DSNXT!B:R,2,0),"")</f>
        <v>Bộ áo quần trẻ em dài tay CAT Z3CLS001D</v>
      </c>
      <c r="E5669" s="14" t="str">
        <f>_xlfn.IFNA(VLOOKUP(C5669,DSNXT!B:R,4,0),"")</f>
        <v>Trắng</v>
      </c>
      <c r="F5669" s="14" t="str">
        <f>_xlfn.IFNA(VLOOKUP(C5669,DSNXT!B:R,5,0),"")</f>
        <v>4T</v>
      </c>
      <c r="G5669" s="14" t="str">
        <f>_xlfn.IFNA(VLOOKUP(C5669,DSNXT!B:R,7,0),"")</f>
        <v>Bộ</v>
      </c>
      <c r="H5669" s="14" t="str">
        <f>_xlfn.IFNA(VLOOKUP(C5669,DSNXT!B:R,8,0),"")</f>
        <v>Bộ quần áo</v>
      </c>
      <c r="I5669" s="14" t="str">
        <f>_xlfn.IFNA(VLOOKUP(C5669,DSNXT!B:R,17,0),"")</f>
        <v>Trẻ em</v>
      </c>
      <c r="J5669" s="14">
        <f>_xlfn.IFNA(VLOOKUP(C5669,DSNXT!B:R,10,0),"")</f>
        <v>90000</v>
      </c>
      <c r="K5669" s="14">
        <f>_xlfn.IFNA(VLOOKUP(C5669,DSNXT!B:R,11,0),"")</f>
        <v>2</v>
      </c>
      <c r="M5669" s="8">
        <f>SUMIFS(NHẬP!N:N,NHẬP!D:D,NXT!C5664)</f>
        <v>0</v>
      </c>
      <c r="N5669" s="8">
        <f>SUMIFS(XUẤT!N:N,XUẤT!D:D,NXT!C5664)</f>
        <v>0</v>
      </c>
      <c r="O5669" s="8">
        <f t="shared" si="88"/>
        <v>0</v>
      </c>
    </row>
    <row r="5670" spans="3:15" hidden="1">
      <c r="C5670" s="2" t="s">
        <v>8187</v>
      </c>
      <c r="D5670" s="14" t="str">
        <f>_xlfn.IFNA(VLOOKUP(C5670,DSNXT!B:R,2,0),"")</f>
        <v>Bộ áo quần trẻ em dài tay CAT Z3CLS002D</v>
      </c>
      <c r="E5670" s="14" t="str">
        <f>_xlfn.IFNA(VLOOKUP(C5670,DSNXT!B:R,4,0),"")</f>
        <v>Kẻ xanh</v>
      </c>
      <c r="F5670" s="14" t="str">
        <f>_xlfn.IFNA(VLOOKUP(C5670,DSNXT!B:R,5,0),"")</f>
        <v>12M</v>
      </c>
      <c r="G5670" s="14" t="str">
        <f>_xlfn.IFNA(VLOOKUP(C5670,DSNXT!B:R,7,0),"")</f>
        <v>Bộ</v>
      </c>
      <c r="H5670" s="14" t="str">
        <f>_xlfn.IFNA(VLOOKUP(C5670,DSNXT!B:R,8,0),"")</f>
        <v>Bộ quần áo</v>
      </c>
      <c r="I5670" s="14" t="str">
        <f>_xlfn.IFNA(VLOOKUP(C5670,DSNXT!B:R,17,0),"")</f>
        <v>Trẻ em</v>
      </c>
      <c r="J5670" s="14">
        <f>_xlfn.IFNA(VLOOKUP(C5670,DSNXT!B:R,10,0),"")</f>
        <v>90000</v>
      </c>
      <c r="K5670" s="14">
        <f>_xlfn.IFNA(VLOOKUP(C5670,DSNXT!B:R,11,0),"")</f>
        <v>3</v>
      </c>
      <c r="M5670" s="8">
        <f>SUMIFS(NHẬP!N:N,NHẬP!D:D,NXT!C5665)</f>
        <v>0</v>
      </c>
      <c r="N5670" s="8">
        <f>SUMIFS(XUẤT!N:N,XUẤT!D:D,NXT!C5665)</f>
        <v>0</v>
      </c>
      <c r="O5670" s="8">
        <f t="shared" si="88"/>
        <v>0</v>
      </c>
    </row>
    <row r="5671" spans="3:15" hidden="1">
      <c r="C5671" s="2" t="s">
        <v>8191</v>
      </c>
      <c r="D5671" s="14" t="str">
        <f>_xlfn.IFNA(VLOOKUP(C5671,DSNXT!B:R,2,0),"")</f>
        <v>Bộ áo quần trẻ em dài tay CAT Z3CLS002D</v>
      </c>
      <c r="E5671" s="14" t="str">
        <f>_xlfn.IFNA(VLOOKUP(C5671,DSNXT!B:R,4,0),"")</f>
        <v>Kẻ xanh</v>
      </c>
      <c r="F5671" s="14" t="str">
        <f>_xlfn.IFNA(VLOOKUP(C5671,DSNXT!B:R,5,0),"")</f>
        <v>18M</v>
      </c>
      <c r="G5671" s="14" t="str">
        <f>_xlfn.IFNA(VLOOKUP(C5671,DSNXT!B:R,7,0),"")</f>
        <v>Bộ</v>
      </c>
      <c r="H5671" s="14" t="str">
        <f>_xlfn.IFNA(VLOOKUP(C5671,DSNXT!B:R,8,0),"")</f>
        <v>Bộ quần áo</v>
      </c>
      <c r="I5671" s="14" t="str">
        <f>_xlfn.IFNA(VLOOKUP(C5671,DSNXT!B:R,17,0),"")</f>
        <v>Trẻ em</v>
      </c>
      <c r="J5671" s="14">
        <f>_xlfn.IFNA(VLOOKUP(C5671,DSNXT!B:R,10,0),"")</f>
        <v>90000</v>
      </c>
      <c r="K5671" s="14">
        <f>_xlfn.IFNA(VLOOKUP(C5671,DSNXT!B:R,11,0),"")</f>
        <v>1</v>
      </c>
      <c r="M5671" s="8">
        <f>SUMIFS(NHẬP!N:N,NHẬP!D:D,NXT!C5666)</f>
        <v>0</v>
      </c>
      <c r="N5671" s="8">
        <f>SUMIFS(XUẤT!N:N,XUẤT!D:D,NXT!C5666)</f>
        <v>0</v>
      </c>
      <c r="O5671" s="8">
        <f t="shared" si="88"/>
        <v>0</v>
      </c>
    </row>
    <row r="5672" spans="3:15" hidden="1">
      <c r="C5672" s="2" t="s">
        <v>8193</v>
      </c>
      <c r="D5672" s="14" t="str">
        <f>_xlfn.IFNA(VLOOKUP(C5672,DSNXT!B:R,2,0),"")</f>
        <v>Bộ áo quần trẻ em dài tay CAT Z3CLS002D</v>
      </c>
      <c r="E5672" s="14" t="str">
        <f>_xlfn.IFNA(VLOOKUP(C5672,DSNXT!B:R,4,0),"")</f>
        <v>Kẻ xanh</v>
      </c>
      <c r="F5672" s="14" t="str">
        <f>_xlfn.IFNA(VLOOKUP(C5672,DSNXT!B:R,5,0),"")</f>
        <v>3T</v>
      </c>
      <c r="G5672" s="14" t="str">
        <f>_xlfn.IFNA(VLOOKUP(C5672,DSNXT!B:R,7,0),"")</f>
        <v>Bộ</v>
      </c>
      <c r="H5672" s="14" t="str">
        <f>_xlfn.IFNA(VLOOKUP(C5672,DSNXT!B:R,8,0),"")</f>
        <v>Bộ quần áo</v>
      </c>
      <c r="I5672" s="14" t="str">
        <f>_xlfn.IFNA(VLOOKUP(C5672,DSNXT!B:R,17,0),"")</f>
        <v>Trẻ em</v>
      </c>
      <c r="J5672" s="14">
        <f>_xlfn.IFNA(VLOOKUP(C5672,DSNXT!B:R,10,0),"")</f>
        <v>90000</v>
      </c>
      <c r="K5672" s="14">
        <f>_xlfn.IFNA(VLOOKUP(C5672,DSNXT!B:R,11,0),"")</f>
        <v>1</v>
      </c>
      <c r="M5672" s="8">
        <f>SUMIFS(NHẬP!N:N,NHẬP!D:D,NXT!C5667)</f>
        <v>0</v>
      </c>
      <c r="N5672" s="8">
        <f>SUMIFS(XUẤT!N:N,XUẤT!D:D,NXT!C5667)</f>
        <v>0</v>
      </c>
      <c r="O5672" s="8">
        <f t="shared" si="88"/>
        <v>0</v>
      </c>
    </row>
    <row r="5673" spans="3:15" hidden="1">
      <c r="C5673" s="2" t="s">
        <v>8195</v>
      </c>
      <c r="D5673" s="14" t="str">
        <f>_xlfn.IFNA(VLOOKUP(C5673,DSNXT!B:R,2,0),"")</f>
        <v>Bộ áo quần trẻ em dài tay CAT Z3CLS003D</v>
      </c>
      <c r="E5673" s="14" t="str">
        <f>_xlfn.IFNA(VLOOKUP(C5673,DSNXT!B:R,4,0),"")</f>
        <v>Mix</v>
      </c>
      <c r="F5673" s="14" t="str">
        <f>_xlfn.IFNA(VLOOKUP(C5673,DSNXT!B:R,5,0),"")</f>
        <v>Free Size</v>
      </c>
      <c r="G5673" s="14" t="str">
        <f>_xlfn.IFNA(VLOOKUP(C5673,DSNXT!B:R,7,0),"")</f>
        <v>Bộ</v>
      </c>
      <c r="H5673" s="14" t="str">
        <f>_xlfn.IFNA(VLOOKUP(C5673,DSNXT!B:R,8,0),"")</f>
        <v>Bộ quần áo</v>
      </c>
      <c r="I5673" s="14" t="str">
        <f>_xlfn.IFNA(VLOOKUP(C5673,DSNXT!B:R,17,0),"")</f>
        <v>Trẻ em</v>
      </c>
      <c r="J5673" s="14">
        <f>_xlfn.IFNA(VLOOKUP(C5673,DSNXT!B:R,10,0),"")</f>
        <v>90000</v>
      </c>
      <c r="K5673" s="14">
        <f>_xlfn.IFNA(VLOOKUP(C5673,DSNXT!B:R,11,0),"")</f>
        <v>51</v>
      </c>
      <c r="M5673" s="8">
        <f>SUMIFS(NHẬP!N:N,NHẬP!D:D,NXT!C5668)</f>
        <v>0</v>
      </c>
      <c r="N5673" s="8">
        <f>SUMIFS(XUẤT!N:N,XUẤT!D:D,NXT!C5668)</f>
        <v>0</v>
      </c>
      <c r="O5673" s="8">
        <f t="shared" si="88"/>
        <v>0</v>
      </c>
    </row>
    <row r="5674" spans="3:15" hidden="1">
      <c r="C5674" s="2" t="s">
        <v>8197</v>
      </c>
      <c r="D5674" s="14" t="str">
        <f>_xlfn.IFNA(VLOOKUP(C5674,DSNXT!B:R,2,0),"")</f>
        <v>Áo T-shirt trẻ em dài tay Z3LST001D</v>
      </c>
      <c r="E5674" s="14" t="str">
        <f>_xlfn.IFNA(VLOOKUP(C5674,DSNXT!B:R,4,0),"")</f>
        <v>Mix</v>
      </c>
      <c r="F5674" s="14" t="str">
        <f>_xlfn.IFNA(VLOOKUP(C5674,DSNXT!B:R,5,0),"")</f>
        <v>Free Size</v>
      </c>
      <c r="G5674" s="14" t="str">
        <f>_xlfn.IFNA(VLOOKUP(C5674,DSNXT!B:R,7,0),"")</f>
        <v>Phần trên</v>
      </c>
      <c r="H5674" s="14" t="str">
        <f>_xlfn.IFNA(VLOOKUP(C5674,DSNXT!B:R,8,0),"")</f>
        <v>Áo T-Shirt</v>
      </c>
      <c r="I5674" s="14" t="str">
        <f>_xlfn.IFNA(VLOOKUP(C5674,DSNXT!B:R,17,0),"")</f>
        <v>Trẻ em</v>
      </c>
      <c r="J5674" s="14">
        <f>_xlfn.IFNA(VLOOKUP(C5674,DSNXT!B:R,10,0),"")</f>
        <v>120000</v>
      </c>
      <c r="K5674" s="14">
        <f>_xlfn.IFNA(VLOOKUP(C5674,DSNXT!B:R,11,0),"")</f>
        <v>59</v>
      </c>
      <c r="M5674" s="8">
        <f>SUMIFS(NHẬP!N:N,NHẬP!D:D,NXT!C5669)</f>
        <v>0</v>
      </c>
      <c r="N5674" s="8">
        <f>SUMIFS(XUẤT!N:N,XUẤT!D:D,NXT!C5669)</f>
        <v>0</v>
      </c>
      <c r="O5674" s="8">
        <f t="shared" si="88"/>
        <v>0</v>
      </c>
    </row>
    <row r="5675" spans="3:15" hidden="1">
      <c r="C5675" s="2" t="s">
        <v>8199</v>
      </c>
      <c r="D5675" s="14" t="str">
        <f>_xlfn.IFNA(VLOOKUP(C5675,DSNXT!B:R,2,0),"")</f>
        <v>Quần thun trẻ em Z3PAN001D</v>
      </c>
      <c r="E5675" s="14" t="str">
        <f>_xlfn.IFNA(VLOOKUP(C5675,DSNXT!B:R,4,0),"")</f>
        <v>Mix</v>
      </c>
      <c r="F5675" s="14" t="str">
        <f>_xlfn.IFNA(VLOOKUP(C5675,DSNXT!B:R,5,0),"")</f>
        <v>Free Size</v>
      </c>
      <c r="G5675" s="14" t="str">
        <f>_xlfn.IFNA(VLOOKUP(C5675,DSNXT!B:R,7,0),"")</f>
        <v>Phần dưới</v>
      </c>
      <c r="H5675" s="14" t="str">
        <f>_xlfn.IFNA(VLOOKUP(C5675,DSNXT!B:R,8,0),"")</f>
        <v>Quần nỉ</v>
      </c>
      <c r="I5675" s="14" t="str">
        <f>_xlfn.IFNA(VLOOKUP(C5675,DSNXT!B:R,17,0),"")</f>
        <v>Trẻ em</v>
      </c>
      <c r="J5675" s="14">
        <f>_xlfn.IFNA(VLOOKUP(C5675,DSNXT!B:R,10,0),"")</f>
        <v>90000</v>
      </c>
      <c r="K5675" s="14">
        <f>_xlfn.IFNA(VLOOKUP(C5675,DSNXT!B:R,11,0),"")</f>
        <v>8</v>
      </c>
      <c r="M5675" s="8">
        <f>SUMIFS(NHẬP!N:N,NHẬP!D:D,NXT!C5670)</f>
        <v>0</v>
      </c>
      <c r="N5675" s="8">
        <f>SUMIFS(XUẤT!N:N,XUẤT!D:D,NXT!C5670)</f>
        <v>0</v>
      </c>
      <c r="O5675" s="8">
        <f t="shared" si="88"/>
        <v>0</v>
      </c>
    </row>
    <row r="5676" spans="3:15" hidden="1">
      <c r="C5676" s="2" t="s">
        <v>8201</v>
      </c>
      <c r="D5676" s="14" t="str">
        <f>_xlfn.IFNA(VLOOKUP(C5676,DSNXT!B:R,2,0),"")</f>
        <v>Áo T-shirt dài tay bé gái OLN Z4LST001D</v>
      </c>
      <c r="E5676" s="14">
        <f>_xlfn.IFNA(VLOOKUP(C5676,DSNXT!B:R,4,0),"")</f>
        <v>0</v>
      </c>
      <c r="F5676" s="14" t="str">
        <f>_xlfn.IFNA(VLOOKUP(C5676,DSNXT!B:R,5,0),"")</f>
        <v>Free Size</v>
      </c>
      <c r="G5676" s="14" t="str">
        <f>_xlfn.IFNA(VLOOKUP(C5676,DSNXT!B:R,7,0),"")</f>
        <v>Phần trên</v>
      </c>
      <c r="H5676" s="14" t="str">
        <f>_xlfn.IFNA(VLOOKUP(C5676,DSNXT!B:R,8,0),"")</f>
        <v>Áo T-Shirt</v>
      </c>
      <c r="I5676" s="14" t="str">
        <f>_xlfn.IFNA(VLOOKUP(C5676,DSNXT!B:R,17,0),"")</f>
        <v>Bé gái</v>
      </c>
      <c r="J5676" s="14">
        <f>_xlfn.IFNA(VLOOKUP(C5676,DSNXT!B:R,10,0),"")</f>
        <v>160000</v>
      </c>
      <c r="K5676" s="14">
        <f>_xlfn.IFNA(VLOOKUP(C5676,DSNXT!B:R,11,0),"")</f>
        <v>9</v>
      </c>
      <c r="M5676" s="8">
        <f>SUMIFS(NHẬP!N:N,NHẬP!D:D,NXT!C5671)</f>
        <v>0</v>
      </c>
      <c r="N5676" s="8">
        <f>SUMIFS(XUẤT!N:N,XUẤT!D:D,NXT!C5671)</f>
        <v>0</v>
      </c>
      <c r="O5676" s="8">
        <f t="shared" si="88"/>
        <v>0</v>
      </c>
    </row>
    <row r="5677" spans="3:15" hidden="1">
      <c r="C5677" s="2" t="s">
        <v>8203</v>
      </c>
      <c r="D5677" s="14" t="str">
        <f>_xlfn.IFNA(VLOOKUP(C5677,DSNXT!B:R,2,0),"")</f>
        <v>Áo T-shirt dài tay bé gái OLN Z4LST001D</v>
      </c>
      <c r="E5677" s="14">
        <f>_xlfn.IFNA(VLOOKUP(C5677,DSNXT!B:R,4,0),"")</f>
        <v>0</v>
      </c>
      <c r="F5677" s="14" t="str">
        <f>_xlfn.IFNA(VLOOKUP(C5677,DSNXT!B:R,5,0),"")</f>
        <v>Free Size</v>
      </c>
      <c r="G5677" s="14" t="str">
        <f>_xlfn.IFNA(VLOOKUP(C5677,DSNXT!B:R,7,0),"")</f>
        <v>Phần trên</v>
      </c>
      <c r="H5677" s="14" t="str">
        <f>_xlfn.IFNA(VLOOKUP(C5677,DSNXT!B:R,8,0),"")</f>
        <v>Áo T-Shirt</v>
      </c>
      <c r="I5677" s="14" t="str">
        <f>_xlfn.IFNA(VLOOKUP(C5677,DSNXT!B:R,17,0),"")</f>
        <v>Bé gái</v>
      </c>
      <c r="J5677" s="14">
        <f>_xlfn.IFNA(VLOOKUP(C5677,DSNXT!B:R,10,0),"")</f>
        <v>160000</v>
      </c>
      <c r="K5677" s="14">
        <f>_xlfn.IFNA(VLOOKUP(C5677,DSNXT!B:R,11,0),"")</f>
        <v>7</v>
      </c>
      <c r="M5677" s="8">
        <f>SUMIFS(NHẬP!N:N,NHẬP!D:D,NXT!C5672)</f>
        <v>0</v>
      </c>
      <c r="N5677" s="8">
        <f>SUMIFS(XUẤT!N:N,XUẤT!D:D,NXT!C5672)</f>
        <v>0</v>
      </c>
      <c r="O5677" s="8">
        <f t="shared" si="88"/>
        <v>0</v>
      </c>
    </row>
    <row r="5678" spans="3:15" hidden="1">
      <c r="C5678" s="2" t="s">
        <v>8204</v>
      </c>
      <c r="D5678" s="14" t="str">
        <f>_xlfn.IFNA(VLOOKUP(C5678,DSNXT!B:R,2,0),"")</f>
        <v>Áo T-shirt dài tay bé gái OLN Z4LST001D</v>
      </c>
      <c r="E5678" s="14">
        <f>_xlfn.IFNA(VLOOKUP(C5678,DSNXT!B:R,4,0),"")</f>
        <v>0</v>
      </c>
      <c r="F5678" s="14" t="str">
        <f>_xlfn.IFNA(VLOOKUP(C5678,DSNXT!B:R,5,0),"")</f>
        <v>Free Size</v>
      </c>
      <c r="G5678" s="14" t="str">
        <f>_xlfn.IFNA(VLOOKUP(C5678,DSNXT!B:R,7,0),"")</f>
        <v>Phần trên</v>
      </c>
      <c r="H5678" s="14" t="str">
        <f>_xlfn.IFNA(VLOOKUP(C5678,DSNXT!B:R,8,0),"")</f>
        <v>Áo T-Shirt</v>
      </c>
      <c r="I5678" s="14" t="str">
        <f>_xlfn.IFNA(VLOOKUP(C5678,DSNXT!B:R,17,0),"")</f>
        <v>Bé gái</v>
      </c>
      <c r="J5678" s="14">
        <f>_xlfn.IFNA(VLOOKUP(C5678,DSNXT!B:R,10,0),"")</f>
        <v>160000</v>
      </c>
      <c r="K5678" s="14">
        <f>_xlfn.IFNA(VLOOKUP(C5678,DSNXT!B:R,11,0),"")</f>
        <v>12</v>
      </c>
      <c r="M5678" s="8">
        <f>SUMIFS(NHẬP!N:N,NHẬP!D:D,NXT!C5673)</f>
        <v>0</v>
      </c>
      <c r="N5678" s="8">
        <f>SUMIFS(XUẤT!N:N,XUẤT!D:D,NXT!C5673)</f>
        <v>0</v>
      </c>
      <c r="O5678" s="8">
        <f t="shared" si="88"/>
        <v>0</v>
      </c>
    </row>
    <row r="5679" spans="3:15" hidden="1">
      <c r="C5679" s="2" t="s">
        <v>8205</v>
      </c>
      <c r="D5679" s="14" t="str">
        <f>_xlfn.IFNA(VLOOKUP(C5679,DSNXT!B:R,2,0),"")</f>
        <v>Áo T-shirt dài tay bé gái OLN Z4LST001D</v>
      </c>
      <c r="E5679" s="14">
        <f>_xlfn.IFNA(VLOOKUP(C5679,DSNXT!B:R,4,0),"")</f>
        <v>0</v>
      </c>
      <c r="F5679" s="14" t="str">
        <f>_xlfn.IFNA(VLOOKUP(C5679,DSNXT!B:R,5,0),"")</f>
        <v>Free Size</v>
      </c>
      <c r="G5679" s="14" t="str">
        <f>_xlfn.IFNA(VLOOKUP(C5679,DSNXT!B:R,7,0),"")</f>
        <v>Phần trên</v>
      </c>
      <c r="H5679" s="14" t="str">
        <f>_xlfn.IFNA(VLOOKUP(C5679,DSNXT!B:R,8,0),"")</f>
        <v>Áo T-Shirt</v>
      </c>
      <c r="I5679" s="14" t="str">
        <f>_xlfn.IFNA(VLOOKUP(C5679,DSNXT!B:R,17,0),"")</f>
        <v>Bé gái</v>
      </c>
      <c r="J5679" s="14">
        <f>_xlfn.IFNA(VLOOKUP(C5679,DSNXT!B:R,10,0),"")</f>
        <v>160000</v>
      </c>
      <c r="K5679" s="14">
        <f>_xlfn.IFNA(VLOOKUP(C5679,DSNXT!B:R,11,0),"")</f>
        <v>9</v>
      </c>
      <c r="M5679" s="8">
        <f>SUMIFS(NHẬP!N:N,NHẬP!D:D,NXT!C5674)</f>
        <v>0</v>
      </c>
      <c r="N5679" s="8">
        <f>SUMIFS(XUẤT!N:N,XUẤT!D:D,NXT!C5674)</f>
        <v>0</v>
      </c>
      <c r="O5679" s="8">
        <f t="shared" si="88"/>
        <v>0</v>
      </c>
    </row>
    <row r="5680" spans="3:15" hidden="1">
      <c r="C5680" s="2" t="s">
        <v>8206</v>
      </c>
      <c r="D5680" s="14" t="str">
        <f>_xlfn.IFNA(VLOOKUP(C5680,DSNXT!B:R,2,0),"")</f>
        <v>Áo T-shirt dài tay bé gái OLN Z4LST001D</v>
      </c>
      <c r="E5680" s="14">
        <f>_xlfn.IFNA(VLOOKUP(C5680,DSNXT!B:R,4,0),"")</f>
        <v>0</v>
      </c>
      <c r="F5680" s="14" t="str">
        <f>_xlfn.IFNA(VLOOKUP(C5680,DSNXT!B:R,5,0),"")</f>
        <v>Free Size</v>
      </c>
      <c r="G5680" s="14" t="str">
        <f>_xlfn.IFNA(VLOOKUP(C5680,DSNXT!B:R,7,0),"")</f>
        <v>Phần trên</v>
      </c>
      <c r="H5680" s="14" t="str">
        <f>_xlfn.IFNA(VLOOKUP(C5680,DSNXT!B:R,8,0),"")</f>
        <v>Áo T-Shirt</v>
      </c>
      <c r="I5680" s="14" t="str">
        <f>_xlfn.IFNA(VLOOKUP(C5680,DSNXT!B:R,17,0),"")</f>
        <v>Bé gái</v>
      </c>
      <c r="J5680" s="14">
        <f>_xlfn.IFNA(VLOOKUP(C5680,DSNXT!B:R,10,0),"")</f>
        <v>160000</v>
      </c>
      <c r="K5680" s="14">
        <f>_xlfn.IFNA(VLOOKUP(C5680,DSNXT!B:R,11,0),"")</f>
        <v>7</v>
      </c>
      <c r="M5680" s="8">
        <f>SUMIFS(NHẬP!N:N,NHẬP!D:D,NXT!C5675)</f>
        <v>0</v>
      </c>
      <c r="N5680" s="8">
        <f>SUMIFS(XUẤT!N:N,XUẤT!D:D,NXT!C5675)</f>
        <v>0</v>
      </c>
      <c r="O5680" s="8">
        <f t="shared" si="88"/>
        <v>0</v>
      </c>
    </row>
    <row r="5681" spans="3:15" hidden="1">
      <c r="C5681" s="2" t="s">
        <v>8207</v>
      </c>
      <c r="D5681" s="14" t="str">
        <f>_xlfn.IFNA(VLOOKUP(C5681,DSNXT!B:R,2,0),"")</f>
        <v>Áo T-shirt dài tay bé gái OLN Z4LST001D</v>
      </c>
      <c r="E5681" s="14">
        <f>_xlfn.IFNA(VLOOKUP(C5681,DSNXT!B:R,4,0),"")</f>
        <v>0</v>
      </c>
      <c r="F5681" s="14" t="str">
        <f>_xlfn.IFNA(VLOOKUP(C5681,DSNXT!B:R,5,0),"")</f>
        <v>Free Size</v>
      </c>
      <c r="G5681" s="14" t="str">
        <f>_xlfn.IFNA(VLOOKUP(C5681,DSNXT!B:R,7,0),"")</f>
        <v>Phần trên</v>
      </c>
      <c r="H5681" s="14" t="str">
        <f>_xlfn.IFNA(VLOOKUP(C5681,DSNXT!B:R,8,0),"")</f>
        <v>Áo T-Shirt</v>
      </c>
      <c r="I5681" s="14" t="str">
        <f>_xlfn.IFNA(VLOOKUP(C5681,DSNXT!B:R,17,0),"")</f>
        <v>Bé gái</v>
      </c>
      <c r="J5681" s="14">
        <f>_xlfn.IFNA(VLOOKUP(C5681,DSNXT!B:R,10,0),"")</f>
        <v>160000</v>
      </c>
      <c r="K5681" s="14">
        <f>_xlfn.IFNA(VLOOKUP(C5681,DSNXT!B:R,11,0),"")</f>
        <v>12</v>
      </c>
      <c r="M5681" s="8">
        <f>SUMIFS(NHẬP!N:N,NHẬP!D:D,NXT!C5676)</f>
        <v>0</v>
      </c>
      <c r="N5681" s="8">
        <f>SUMIFS(XUẤT!N:N,XUẤT!D:D,NXT!C5676)</f>
        <v>0</v>
      </c>
      <c r="O5681" s="8">
        <f t="shared" si="88"/>
        <v>0</v>
      </c>
    </row>
    <row r="5682" spans="3:15" hidden="1">
      <c r="C5682" s="2" t="s">
        <v>8208</v>
      </c>
      <c r="D5682" s="14" t="str">
        <f>_xlfn.IFNA(VLOOKUP(C5682,DSNXT!B:R,2,0),"")</f>
        <v>Đầm  bé gái CAT Z9DRE001C</v>
      </c>
      <c r="E5682" s="14" t="str">
        <f>_xlfn.IFNA(VLOOKUP(C5682,DSNXT!B:R,4,0),"")</f>
        <v>Họa tiết tim</v>
      </c>
      <c r="F5682" s="14" t="str">
        <f>_xlfn.IFNA(VLOOKUP(C5682,DSNXT!B:R,5,0),"")</f>
        <v>2T</v>
      </c>
      <c r="G5682" s="14" t="str">
        <f>_xlfn.IFNA(VLOOKUP(C5682,DSNXT!B:R,7,0),"")</f>
        <v>Đầm</v>
      </c>
      <c r="H5682" s="14" t="str">
        <f>_xlfn.IFNA(VLOOKUP(C5682,DSNXT!B:R,8,0),"")</f>
        <v>Đầm</v>
      </c>
      <c r="I5682" s="14" t="str">
        <f>_xlfn.IFNA(VLOOKUP(C5682,DSNXT!B:R,17,0),"")</f>
        <v>Bé gái</v>
      </c>
      <c r="J5682" s="14">
        <f>_xlfn.IFNA(VLOOKUP(C5682,DSNXT!B:R,10,0),"")</f>
        <v>190000</v>
      </c>
      <c r="K5682" s="14">
        <f>_xlfn.IFNA(VLOOKUP(C5682,DSNXT!B:R,11,0),"")</f>
        <v>2</v>
      </c>
      <c r="M5682" s="8">
        <f>SUMIFS(NHẬP!N:N,NHẬP!D:D,NXT!C5677)</f>
        <v>0</v>
      </c>
      <c r="N5682" s="8">
        <f>SUMIFS(XUẤT!N:N,XUẤT!D:D,NXT!C5677)</f>
        <v>0</v>
      </c>
      <c r="O5682" s="8">
        <f t="shared" si="88"/>
        <v>0</v>
      </c>
    </row>
    <row r="5683" spans="3:15" hidden="1">
      <c r="C5683" s="2" t="s">
        <v>8211</v>
      </c>
      <c r="D5683" s="14" t="str">
        <f>_xlfn.IFNA(VLOOKUP(C5683,DSNXT!B:R,2,0),"")</f>
        <v>Đầm  bé gái CAT Z9DRE001C</v>
      </c>
      <c r="E5683" s="14" t="str">
        <f>_xlfn.IFNA(VLOOKUP(C5683,DSNXT!B:R,4,0),"")</f>
        <v>Họa tiết tim</v>
      </c>
      <c r="F5683" s="14" t="str">
        <f>_xlfn.IFNA(VLOOKUP(C5683,DSNXT!B:R,5,0),"")</f>
        <v>3T</v>
      </c>
      <c r="G5683" s="14" t="str">
        <f>_xlfn.IFNA(VLOOKUP(C5683,DSNXT!B:R,7,0),"")</f>
        <v>Đầm</v>
      </c>
      <c r="H5683" s="14" t="str">
        <f>_xlfn.IFNA(VLOOKUP(C5683,DSNXT!B:R,8,0),"")</f>
        <v>Đầm</v>
      </c>
      <c r="I5683" s="14" t="str">
        <f>_xlfn.IFNA(VLOOKUP(C5683,DSNXT!B:R,17,0),"")</f>
        <v>Bé gái</v>
      </c>
      <c r="J5683" s="14">
        <f>_xlfn.IFNA(VLOOKUP(C5683,DSNXT!B:R,10,0),"")</f>
        <v>190000</v>
      </c>
      <c r="K5683" s="14">
        <f>_xlfn.IFNA(VLOOKUP(C5683,DSNXT!B:R,11,0),"")</f>
        <v>5</v>
      </c>
      <c r="M5683" s="8">
        <f>SUMIFS(NHẬP!N:N,NHẬP!D:D,NXT!C5678)</f>
        <v>0</v>
      </c>
      <c r="N5683" s="8">
        <f>SUMIFS(XUẤT!N:N,XUẤT!D:D,NXT!C5678)</f>
        <v>0</v>
      </c>
      <c r="O5683" s="8">
        <f t="shared" si="88"/>
        <v>0</v>
      </c>
    </row>
    <row r="5684" spans="3:15" hidden="1">
      <c r="C5684" s="2" t="s">
        <v>8212</v>
      </c>
      <c r="D5684" s="14" t="str">
        <f>_xlfn.IFNA(VLOOKUP(C5684,DSNXT!B:R,2,0),"")</f>
        <v>Đầm  bé gái CAT Z9DRE001C</v>
      </c>
      <c r="E5684" s="14" t="str">
        <f>_xlfn.IFNA(VLOOKUP(C5684,DSNXT!B:R,4,0),"")</f>
        <v>Họa tiết tim</v>
      </c>
      <c r="F5684" s="14" t="str">
        <f>_xlfn.IFNA(VLOOKUP(C5684,DSNXT!B:R,5,0),"")</f>
        <v>6T</v>
      </c>
      <c r="G5684" s="14" t="str">
        <f>_xlfn.IFNA(VLOOKUP(C5684,DSNXT!B:R,7,0),"")</f>
        <v>Đầm</v>
      </c>
      <c r="H5684" s="14" t="str">
        <f>_xlfn.IFNA(VLOOKUP(C5684,DSNXT!B:R,8,0),"")</f>
        <v>Đầm</v>
      </c>
      <c r="I5684" s="14" t="str">
        <f>_xlfn.IFNA(VLOOKUP(C5684,DSNXT!B:R,17,0),"")</f>
        <v>Bé gái</v>
      </c>
      <c r="J5684" s="14">
        <f>_xlfn.IFNA(VLOOKUP(C5684,DSNXT!B:R,10,0),"")</f>
        <v>190000</v>
      </c>
      <c r="K5684" s="14">
        <f>_xlfn.IFNA(VLOOKUP(C5684,DSNXT!B:R,11,0),"")</f>
        <v>1</v>
      </c>
      <c r="M5684" s="8">
        <f>SUMIFS(NHẬP!N:N,NHẬP!D:D,NXT!C5679)</f>
        <v>0</v>
      </c>
      <c r="N5684" s="8">
        <f>SUMIFS(XUẤT!N:N,XUẤT!D:D,NXT!C5679)</f>
        <v>0</v>
      </c>
      <c r="O5684" s="8">
        <f t="shared" si="88"/>
        <v>0</v>
      </c>
    </row>
    <row r="5685" spans="3:15" hidden="1">
      <c r="C5685" s="2" t="s">
        <v>8214</v>
      </c>
      <c r="D5685" s="14" t="str">
        <f>_xlfn.IFNA(VLOOKUP(C5685,DSNXT!B:R,2,0),"")</f>
        <v>Đầm  nữ MNG Z9DRE500C</v>
      </c>
      <c r="E5685" s="14" t="str">
        <f>_xlfn.IFNA(VLOOKUP(C5685,DSNXT!B:R,4,0),"")</f>
        <v>Họa tiết đen trắng</v>
      </c>
      <c r="F5685" s="14" t="str">
        <f>_xlfn.IFNA(VLOOKUP(C5685,DSNXT!B:R,5,0),"")</f>
        <v>Size XS</v>
      </c>
      <c r="G5685" s="14" t="str">
        <f>_xlfn.IFNA(VLOOKUP(C5685,DSNXT!B:R,7,0),"")</f>
        <v>Đầm</v>
      </c>
      <c r="H5685" s="14" t="str">
        <f>_xlfn.IFNA(VLOOKUP(C5685,DSNXT!B:R,8,0),"")</f>
        <v>Đầm</v>
      </c>
      <c r="I5685" s="14" t="str">
        <f>_xlfn.IFNA(VLOOKUP(C5685,DSNXT!B:R,17,0),"")</f>
        <v>Nữ</v>
      </c>
      <c r="J5685" s="14">
        <f>_xlfn.IFNA(VLOOKUP(C5685,DSNXT!B:R,10,0),"")</f>
        <v>490000</v>
      </c>
      <c r="K5685" s="14">
        <f>_xlfn.IFNA(VLOOKUP(C5685,DSNXT!B:R,11,0),"")</f>
        <v>13</v>
      </c>
      <c r="M5685" s="8">
        <f>SUMIFS(NHẬP!N:N,NHẬP!D:D,NXT!C5680)</f>
        <v>0</v>
      </c>
      <c r="N5685" s="8">
        <f>SUMIFS(XUẤT!N:N,XUẤT!D:D,NXT!C5680)</f>
        <v>0</v>
      </c>
      <c r="O5685" s="8">
        <f t="shared" si="88"/>
        <v>0</v>
      </c>
    </row>
    <row r="5686" spans="3:15" hidden="1">
      <c r="C5686" s="2" t="s">
        <v>8218</v>
      </c>
      <c r="D5686" s="14" t="str">
        <f>_xlfn.IFNA(VLOOKUP(C5686,DSNXT!B:R,2,0),"")</f>
        <v>Đầm  nữ MNG Z9DRE500C</v>
      </c>
      <c r="E5686" s="14" t="str">
        <f>_xlfn.IFNA(VLOOKUP(C5686,DSNXT!B:R,4,0),"")</f>
        <v>Họa tiết đen trắng</v>
      </c>
      <c r="F5686" s="14" t="str">
        <f>_xlfn.IFNA(VLOOKUP(C5686,DSNXT!B:R,5,0),"")</f>
        <v>Size S</v>
      </c>
      <c r="G5686" s="14" t="str">
        <f>_xlfn.IFNA(VLOOKUP(C5686,DSNXT!B:R,7,0),"")</f>
        <v>Đầm</v>
      </c>
      <c r="H5686" s="14" t="str">
        <f>_xlfn.IFNA(VLOOKUP(C5686,DSNXT!B:R,8,0),"")</f>
        <v>Đầm</v>
      </c>
      <c r="I5686" s="14" t="str">
        <f>_xlfn.IFNA(VLOOKUP(C5686,DSNXT!B:R,17,0),"")</f>
        <v>Nữ</v>
      </c>
      <c r="J5686" s="14">
        <f>_xlfn.IFNA(VLOOKUP(C5686,DSNXT!B:R,10,0),"")</f>
        <v>490000</v>
      </c>
      <c r="K5686" s="14">
        <f>_xlfn.IFNA(VLOOKUP(C5686,DSNXT!B:R,11,0),"")</f>
        <v>17</v>
      </c>
      <c r="M5686" s="8">
        <f>SUMIFS(NHẬP!N:N,NHẬP!D:D,NXT!C5681)</f>
        <v>0</v>
      </c>
      <c r="N5686" s="8">
        <f>SUMIFS(XUẤT!N:N,XUẤT!D:D,NXT!C5681)</f>
        <v>0</v>
      </c>
      <c r="O5686" s="8">
        <f t="shared" si="88"/>
        <v>0</v>
      </c>
    </row>
  </sheetData>
  <mergeCells count="3">
    <mergeCell ref="A1:A9"/>
    <mergeCell ref="A10:A18"/>
    <mergeCell ref="A19:A29"/>
  </mergeCells>
  <pageMargins left="0.7" right="0.7" top="0.75" bottom="0.75" header="0.3" footer="0.3"/>
  <pageSetup orientation="portrait" r:id="rId1"/>
  <drawing r:id="rId2"/>
  <legacyDrawing r:id="rId3"/>
  <controls>
    <mc:AlternateContent xmlns:mc="http://schemas.openxmlformats.org/markup-compatibility/2006">
      <mc:Choice Requires="x14">
        <control shapeId="5121" r:id="rId4" name="TextBox1">
          <controlPr defaultSize="0" autoLine="0" linkedCell="E3" r:id="rId5">
            <anchor moveWithCells="1">
              <from>
                <xdr:col>4</xdr:col>
                <xdr:colOff>22860</xdr:colOff>
                <xdr:row>2</xdr:row>
                <xdr:rowOff>22860</xdr:rowOff>
              </from>
              <to>
                <xdr:col>4</xdr:col>
                <xdr:colOff>1584960</xdr:colOff>
                <xdr:row>2</xdr:row>
                <xdr:rowOff>434340</xdr:rowOff>
              </to>
            </anchor>
          </controlPr>
        </control>
      </mc:Choice>
      <mc:Fallback>
        <control shapeId="5121" r:id="rId4" name="TextBox1"/>
      </mc:Fallback>
    </mc:AlternateContent>
  </controls>
  <tableParts count="1">
    <tablePart r:id="rId6"/>
  </tableParts>
  <extLst>
    <ext xmlns:x15="http://schemas.microsoft.com/office/spreadsheetml/2010/11/main" uri="{3A4CF648-6AED-40f4-86FF-DC5316D8AED3}">
      <x14:slicerList xmlns:x14="http://schemas.microsoft.com/office/spreadsheetml/2009/9/main">
        <x14:slicer r:id="rId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R5670"/>
  <sheetViews>
    <sheetView workbookViewId="0">
      <pane ySplit="1" topLeftCell="A2" activePane="bottomLeft" state="frozen"/>
      <selection pane="bottomLeft" activeCell="B2" sqref="B2"/>
    </sheetView>
  </sheetViews>
  <sheetFormatPr defaultRowHeight="14.4"/>
  <cols>
    <col min="1" max="1" width="9.109375" style="4" customWidth="1"/>
    <col min="2" max="2" width="20.6640625" style="2" customWidth="1"/>
    <col min="3" max="3" width="84.88671875" style="2" customWidth="1"/>
    <col min="4" max="4" width="9.109375" style="2" customWidth="1"/>
    <col min="5" max="5" width="23.77734375" style="2" customWidth="1"/>
    <col min="6" max="6" width="25" style="2" customWidth="1"/>
    <col min="7" max="7" width="28" style="2" customWidth="1"/>
    <col min="8" max="8" width="21.5546875" style="2" customWidth="1"/>
    <col min="9" max="9" width="27.77734375" style="2" customWidth="1"/>
    <col min="10" max="10" width="19.21875" style="2" customWidth="1"/>
    <col min="11" max="11" width="10.109375" style="1" customWidth="1"/>
    <col min="12" max="12" width="10.109375" style="3" customWidth="1"/>
    <col min="13" max="14" width="9.109375" style="3" customWidth="1"/>
    <col min="15" max="15" width="10.109375" style="3" customWidth="1"/>
    <col min="16" max="16" width="9.109375" style="3" customWidth="1"/>
    <col min="17" max="17" width="13.21875" style="3" customWidth="1"/>
    <col min="18" max="18" width="10.21875" style="2" customWidth="1"/>
  </cols>
  <sheetData>
    <row r="1" spans="1:18">
      <c r="A1" s="5" t="s">
        <v>0</v>
      </c>
      <c r="B1" s="6" t="s">
        <v>1</v>
      </c>
      <c r="C1" s="6" t="s">
        <v>2</v>
      </c>
      <c r="D1" s="6" t="s">
        <v>3</v>
      </c>
      <c r="E1" s="6" t="s">
        <v>4</v>
      </c>
      <c r="F1" s="6" t="s">
        <v>5</v>
      </c>
      <c r="G1" s="6" t="s">
        <v>6</v>
      </c>
      <c r="H1" s="6" t="s">
        <v>7</v>
      </c>
      <c r="I1" s="6" t="s">
        <v>8</v>
      </c>
      <c r="J1" s="6" t="s">
        <v>9</v>
      </c>
      <c r="K1" s="5" t="s">
        <v>10</v>
      </c>
      <c r="L1" s="7" t="s">
        <v>11</v>
      </c>
      <c r="M1" s="7" t="s">
        <v>12</v>
      </c>
      <c r="N1" s="7" t="s">
        <v>13</v>
      </c>
      <c r="O1" s="7" t="s">
        <v>14</v>
      </c>
      <c r="P1" s="7" t="s">
        <v>15</v>
      </c>
      <c r="Q1" s="7" t="s">
        <v>16</v>
      </c>
      <c r="R1" s="6" t="s">
        <v>17</v>
      </c>
    </row>
    <row r="2" spans="1:18">
      <c r="A2" s="4">
        <v>1</v>
      </c>
      <c r="B2" s="2" t="s">
        <v>18</v>
      </c>
      <c r="C2" s="2" t="s">
        <v>19</v>
      </c>
      <c r="E2" s="2" t="s">
        <v>20</v>
      </c>
      <c r="F2" s="2" t="s">
        <v>21</v>
      </c>
      <c r="G2" s="2" t="s">
        <v>22</v>
      </c>
      <c r="H2" s="2" t="s">
        <v>22</v>
      </c>
      <c r="I2" s="2" t="s">
        <v>23</v>
      </c>
      <c r="J2" s="2" t="s">
        <v>24</v>
      </c>
      <c r="K2" s="1">
        <v>40000</v>
      </c>
      <c r="L2" s="3">
        <v>44</v>
      </c>
      <c r="M2" s="3">
        <v>0</v>
      </c>
      <c r="N2" s="3">
        <v>0</v>
      </c>
      <c r="O2" s="3">
        <v>44</v>
      </c>
      <c r="P2" s="3">
        <v>0</v>
      </c>
      <c r="Q2" s="3">
        <v>0</v>
      </c>
      <c r="R2" s="2" t="s">
        <v>21</v>
      </c>
    </row>
    <row r="3" spans="1:18">
      <c r="A3" s="4">
        <v>2</v>
      </c>
      <c r="B3" s="2" t="s">
        <v>25</v>
      </c>
      <c r="C3" s="2" t="s">
        <v>26</v>
      </c>
      <c r="E3" s="2" t="s">
        <v>20</v>
      </c>
      <c r="F3" s="2" t="s">
        <v>21</v>
      </c>
      <c r="G3" s="2" t="s">
        <v>22</v>
      </c>
      <c r="H3" s="2" t="s">
        <v>22</v>
      </c>
      <c r="I3" s="2" t="s">
        <v>23</v>
      </c>
      <c r="J3" s="2" t="s">
        <v>24</v>
      </c>
      <c r="K3" s="1">
        <v>40000</v>
      </c>
      <c r="L3" s="3">
        <v>39</v>
      </c>
      <c r="M3" s="3">
        <v>0</v>
      </c>
      <c r="N3" s="3">
        <v>0</v>
      </c>
      <c r="O3" s="3">
        <v>39</v>
      </c>
      <c r="P3" s="3">
        <v>0</v>
      </c>
      <c r="Q3" s="3">
        <v>0</v>
      </c>
      <c r="R3" s="2" t="s">
        <v>21</v>
      </c>
    </row>
    <row r="4" spans="1:18">
      <c r="A4" s="4">
        <v>3</v>
      </c>
      <c r="B4" s="2" t="s">
        <v>27</v>
      </c>
      <c r="C4" s="2" t="s">
        <v>28</v>
      </c>
      <c r="F4" s="2" t="s">
        <v>29</v>
      </c>
      <c r="G4" s="2" t="s">
        <v>30</v>
      </c>
      <c r="H4" s="2" t="s">
        <v>31</v>
      </c>
      <c r="I4" s="2" t="s">
        <v>32</v>
      </c>
      <c r="K4" s="1">
        <v>165000</v>
      </c>
      <c r="L4" s="3">
        <v>5</v>
      </c>
      <c r="M4" s="3">
        <v>0</v>
      </c>
      <c r="N4" s="3">
        <v>0</v>
      </c>
      <c r="O4" s="3">
        <v>5</v>
      </c>
      <c r="P4" s="3">
        <v>0</v>
      </c>
      <c r="Q4" s="3">
        <v>0</v>
      </c>
    </row>
    <row r="5" spans="1:18">
      <c r="A5" s="4">
        <v>4</v>
      </c>
      <c r="B5" s="2" t="s">
        <v>33</v>
      </c>
      <c r="C5" s="2" t="s">
        <v>34</v>
      </c>
      <c r="F5" s="2" t="s">
        <v>29</v>
      </c>
      <c r="G5" s="2" t="s">
        <v>30</v>
      </c>
      <c r="H5" s="2" t="s">
        <v>35</v>
      </c>
      <c r="I5" s="2" t="s">
        <v>36</v>
      </c>
      <c r="J5" s="2" t="s">
        <v>21</v>
      </c>
      <c r="K5" s="1">
        <v>190000</v>
      </c>
      <c r="L5" s="3">
        <v>5</v>
      </c>
      <c r="M5" s="3">
        <v>0</v>
      </c>
      <c r="N5" s="3">
        <v>1</v>
      </c>
      <c r="O5" s="3">
        <v>4</v>
      </c>
      <c r="P5" s="3">
        <v>0</v>
      </c>
      <c r="Q5" s="3">
        <v>0</v>
      </c>
      <c r="R5" s="2" t="s">
        <v>21</v>
      </c>
    </row>
    <row r="6" spans="1:18">
      <c r="A6" s="4">
        <v>5</v>
      </c>
      <c r="B6" s="2" t="s">
        <v>37</v>
      </c>
      <c r="C6" s="2" t="s">
        <v>38</v>
      </c>
      <c r="F6" s="2" t="s">
        <v>39</v>
      </c>
      <c r="G6" s="2" t="s">
        <v>30</v>
      </c>
      <c r="H6" s="2" t="s">
        <v>40</v>
      </c>
      <c r="I6" s="2" t="s">
        <v>41</v>
      </c>
      <c r="K6" s="1">
        <v>95000</v>
      </c>
      <c r="L6" s="3">
        <v>8</v>
      </c>
      <c r="M6" s="3">
        <v>0</v>
      </c>
      <c r="N6" s="3">
        <v>0</v>
      </c>
      <c r="O6" s="3">
        <v>8</v>
      </c>
      <c r="P6" s="3">
        <v>0</v>
      </c>
      <c r="Q6" s="3">
        <v>0</v>
      </c>
    </row>
    <row r="7" spans="1:18">
      <c r="A7" s="4">
        <v>6</v>
      </c>
      <c r="B7" s="2" t="s">
        <v>42</v>
      </c>
      <c r="C7" s="2" t="s">
        <v>43</v>
      </c>
      <c r="E7" s="2" t="s">
        <v>21</v>
      </c>
      <c r="F7" s="2" t="s">
        <v>44</v>
      </c>
      <c r="G7" s="2" t="s">
        <v>30</v>
      </c>
      <c r="H7" s="2" t="s">
        <v>40</v>
      </c>
      <c r="I7" s="2" t="s">
        <v>45</v>
      </c>
      <c r="J7" s="2" t="s">
        <v>21</v>
      </c>
      <c r="K7" s="1">
        <v>300000</v>
      </c>
      <c r="L7" s="3">
        <v>4</v>
      </c>
      <c r="M7" s="3">
        <v>0</v>
      </c>
      <c r="N7" s="3">
        <v>0</v>
      </c>
      <c r="O7" s="3">
        <v>4</v>
      </c>
      <c r="P7" s="3">
        <v>0</v>
      </c>
      <c r="Q7" s="3">
        <v>0</v>
      </c>
      <c r="R7" s="2" t="s">
        <v>21</v>
      </c>
    </row>
    <row r="8" spans="1:18">
      <c r="A8" s="4">
        <v>7</v>
      </c>
      <c r="B8" s="2" t="s">
        <v>46</v>
      </c>
      <c r="C8" s="2" t="s">
        <v>47</v>
      </c>
      <c r="G8" s="2" t="s">
        <v>30</v>
      </c>
      <c r="H8" s="2" t="s">
        <v>40</v>
      </c>
      <c r="I8" s="2" t="s">
        <v>45</v>
      </c>
      <c r="K8" s="1">
        <v>150000</v>
      </c>
      <c r="L8" s="3">
        <v>1</v>
      </c>
      <c r="M8" s="3">
        <v>0</v>
      </c>
      <c r="N8" s="3">
        <v>0</v>
      </c>
      <c r="O8" s="3">
        <v>1</v>
      </c>
      <c r="P8" s="3">
        <v>0</v>
      </c>
      <c r="Q8" s="3">
        <v>0</v>
      </c>
    </row>
    <row r="9" spans="1:18">
      <c r="A9" s="4">
        <v>8</v>
      </c>
      <c r="B9" s="2" t="s">
        <v>48</v>
      </c>
      <c r="C9" s="2" t="s">
        <v>49</v>
      </c>
      <c r="G9" s="2" t="s">
        <v>50</v>
      </c>
      <c r="H9" s="2" t="s">
        <v>51</v>
      </c>
      <c r="I9" s="2" t="s">
        <v>52</v>
      </c>
      <c r="K9" s="1">
        <v>45000</v>
      </c>
      <c r="L9" s="3">
        <v>27</v>
      </c>
      <c r="M9" s="3">
        <v>0</v>
      </c>
      <c r="N9" s="3">
        <v>1</v>
      </c>
      <c r="O9" s="3">
        <v>26</v>
      </c>
      <c r="P9" s="3">
        <v>0</v>
      </c>
      <c r="Q9" s="3">
        <v>0</v>
      </c>
    </row>
    <row r="10" spans="1:18">
      <c r="A10" s="4">
        <v>9</v>
      </c>
      <c r="B10" s="2" t="s">
        <v>53</v>
      </c>
      <c r="C10" s="2" t="s">
        <v>54</v>
      </c>
      <c r="E10" s="2" t="s">
        <v>21</v>
      </c>
      <c r="F10" s="2" t="s">
        <v>55</v>
      </c>
      <c r="G10" s="2" t="s">
        <v>30</v>
      </c>
      <c r="H10" s="2" t="s">
        <v>40</v>
      </c>
      <c r="I10" s="2" t="s">
        <v>56</v>
      </c>
      <c r="J10" s="2" t="s">
        <v>21</v>
      </c>
      <c r="K10" s="1">
        <v>320000</v>
      </c>
      <c r="L10" s="3">
        <v>104</v>
      </c>
      <c r="M10" s="3">
        <v>0</v>
      </c>
      <c r="N10" s="3">
        <v>0</v>
      </c>
      <c r="O10" s="3">
        <v>104</v>
      </c>
      <c r="P10" s="3">
        <v>0</v>
      </c>
      <c r="Q10" s="3">
        <v>0</v>
      </c>
      <c r="R10" s="2" t="s">
        <v>21</v>
      </c>
    </row>
    <row r="11" spans="1:18">
      <c r="A11" s="4">
        <v>10</v>
      </c>
      <c r="B11" s="2" t="s">
        <v>57</v>
      </c>
      <c r="C11" s="2" t="s">
        <v>58</v>
      </c>
      <c r="E11" s="2" t="s">
        <v>21</v>
      </c>
      <c r="F11" s="2" t="s">
        <v>55</v>
      </c>
      <c r="G11" s="2" t="s">
        <v>30</v>
      </c>
      <c r="H11" s="2" t="s">
        <v>40</v>
      </c>
      <c r="I11" s="2" t="s">
        <v>56</v>
      </c>
      <c r="J11" s="2" t="s">
        <v>21</v>
      </c>
      <c r="K11" s="1">
        <v>320000</v>
      </c>
      <c r="L11" s="3">
        <v>116</v>
      </c>
      <c r="M11" s="3">
        <v>0</v>
      </c>
      <c r="N11" s="3">
        <v>1</v>
      </c>
      <c r="O11" s="3">
        <v>115</v>
      </c>
      <c r="P11" s="3">
        <v>0</v>
      </c>
      <c r="Q11" s="3">
        <v>0</v>
      </c>
      <c r="R11" s="2" t="s">
        <v>21</v>
      </c>
    </row>
    <row r="12" spans="1:18">
      <c r="A12" s="4">
        <v>11</v>
      </c>
      <c r="B12" s="2" t="s">
        <v>59</v>
      </c>
      <c r="C12" s="2" t="s">
        <v>60</v>
      </c>
      <c r="E12" s="2" t="s">
        <v>21</v>
      </c>
      <c r="F12" s="2" t="s">
        <v>55</v>
      </c>
      <c r="G12" s="2" t="s">
        <v>30</v>
      </c>
      <c r="H12" s="2" t="s">
        <v>40</v>
      </c>
      <c r="I12" s="2" t="s">
        <v>56</v>
      </c>
      <c r="J12" s="2" t="s">
        <v>21</v>
      </c>
      <c r="K12" s="1">
        <v>320000</v>
      </c>
      <c r="L12" s="3">
        <v>106</v>
      </c>
      <c r="M12" s="3">
        <v>0</v>
      </c>
      <c r="N12" s="3">
        <v>0</v>
      </c>
      <c r="O12" s="3">
        <v>106</v>
      </c>
      <c r="P12" s="3">
        <v>0</v>
      </c>
      <c r="Q12" s="3">
        <v>0</v>
      </c>
      <c r="R12" s="2" t="s">
        <v>21</v>
      </c>
    </row>
    <row r="13" spans="1:18">
      <c r="A13" s="4">
        <v>12</v>
      </c>
      <c r="B13" s="2" t="s">
        <v>61</v>
      </c>
      <c r="C13" s="2" t="s">
        <v>62</v>
      </c>
      <c r="E13" s="2" t="s">
        <v>21</v>
      </c>
      <c r="F13" s="2" t="s">
        <v>63</v>
      </c>
      <c r="G13" s="2" t="s">
        <v>30</v>
      </c>
      <c r="H13" s="2" t="s">
        <v>31</v>
      </c>
      <c r="I13" s="2" t="s">
        <v>64</v>
      </c>
      <c r="J13" s="2" t="s">
        <v>24</v>
      </c>
      <c r="K13" s="1">
        <v>350000</v>
      </c>
      <c r="L13" s="3">
        <v>232</v>
      </c>
      <c r="M13" s="3">
        <v>0</v>
      </c>
      <c r="N13" s="3">
        <v>0</v>
      </c>
      <c r="O13" s="3">
        <v>232</v>
      </c>
      <c r="P13" s="3">
        <v>0</v>
      </c>
      <c r="Q13" s="3">
        <v>0</v>
      </c>
    </row>
    <row r="14" spans="1:18">
      <c r="A14" s="4">
        <v>13</v>
      </c>
      <c r="B14" s="2" t="s">
        <v>65</v>
      </c>
      <c r="C14" s="2" t="s">
        <v>66</v>
      </c>
      <c r="E14" s="2" t="s">
        <v>21</v>
      </c>
      <c r="F14" s="2" t="s">
        <v>63</v>
      </c>
      <c r="G14" s="2" t="s">
        <v>30</v>
      </c>
      <c r="H14" s="2" t="s">
        <v>31</v>
      </c>
      <c r="I14" s="2" t="s">
        <v>64</v>
      </c>
      <c r="J14" s="2" t="s">
        <v>24</v>
      </c>
      <c r="K14" s="1">
        <v>350000</v>
      </c>
      <c r="L14" s="3">
        <v>59</v>
      </c>
      <c r="M14" s="3">
        <v>0</v>
      </c>
      <c r="N14" s="3">
        <v>0</v>
      </c>
      <c r="O14" s="3">
        <v>59</v>
      </c>
      <c r="P14" s="3">
        <v>0</v>
      </c>
      <c r="Q14" s="3">
        <v>0</v>
      </c>
    </row>
    <row r="15" spans="1:18">
      <c r="A15" s="4">
        <v>14</v>
      </c>
      <c r="B15" s="2" t="s">
        <v>67</v>
      </c>
      <c r="C15" s="2" t="s">
        <v>68</v>
      </c>
      <c r="E15" s="2" t="s">
        <v>21</v>
      </c>
      <c r="F15" s="2" t="s">
        <v>69</v>
      </c>
      <c r="G15" s="2" t="s">
        <v>70</v>
      </c>
      <c r="H15" s="2" t="s">
        <v>71</v>
      </c>
      <c r="I15" s="2" t="s">
        <v>72</v>
      </c>
      <c r="J15" s="2" t="s">
        <v>21</v>
      </c>
      <c r="K15" s="1">
        <v>40000</v>
      </c>
      <c r="L15" s="3">
        <v>9</v>
      </c>
      <c r="M15" s="3">
        <v>0</v>
      </c>
      <c r="N15" s="3">
        <v>0</v>
      </c>
      <c r="O15" s="3">
        <v>9</v>
      </c>
      <c r="P15" s="3">
        <v>0</v>
      </c>
      <c r="Q15" s="3">
        <v>0</v>
      </c>
    </row>
    <row r="16" spans="1:18">
      <c r="A16" s="4">
        <v>15</v>
      </c>
      <c r="B16" s="2" t="s">
        <v>73</v>
      </c>
      <c r="C16" s="2" t="s">
        <v>74</v>
      </c>
      <c r="E16" s="2" t="s">
        <v>21</v>
      </c>
      <c r="F16" s="2" t="s">
        <v>69</v>
      </c>
      <c r="G16" s="2" t="s">
        <v>70</v>
      </c>
      <c r="H16" s="2" t="s">
        <v>71</v>
      </c>
      <c r="I16" s="2" t="s">
        <v>72</v>
      </c>
      <c r="J16" s="2" t="s">
        <v>21</v>
      </c>
      <c r="K16" s="1">
        <v>49000</v>
      </c>
      <c r="L16" s="3">
        <v>7</v>
      </c>
      <c r="M16" s="3">
        <v>0</v>
      </c>
      <c r="N16" s="3">
        <v>0</v>
      </c>
      <c r="O16" s="3">
        <v>7</v>
      </c>
      <c r="P16" s="3">
        <v>0</v>
      </c>
      <c r="Q16" s="3">
        <v>0</v>
      </c>
    </row>
    <row r="17" spans="1:18">
      <c r="A17" s="4">
        <v>16</v>
      </c>
      <c r="B17" s="2" t="s">
        <v>75</v>
      </c>
      <c r="C17" s="2" t="s">
        <v>76</v>
      </c>
      <c r="E17" s="2" t="s">
        <v>21</v>
      </c>
      <c r="F17" s="2" t="s">
        <v>21</v>
      </c>
      <c r="G17" s="2" t="s">
        <v>70</v>
      </c>
      <c r="H17" s="2" t="s">
        <v>71</v>
      </c>
      <c r="I17" s="2" t="s">
        <v>72</v>
      </c>
      <c r="J17" s="2" t="s">
        <v>21</v>
      </c>
      <c r="K17" s="1">
        <v>57000</v>
      </c>
      <c r="L17" s="3">
        <v>10</v>
      </c>
      <c r="M17" s="3">
        <v>0</v>
      </c>
      <c r="N17" s="3">
        <v>0</v>
      </c>
      <c r="O17" s="3">
        <v>10</v>
      </c>
      <c r="P17" s="3">
        <v>0</v>
      </c>
      <c r="Q17" s="3">
        <v>0</v>
      </c>
    </row>
    <row r="18" spans="1:18">
      <c r="A18" s="4">
        <v>17</v>
      </c>
      <c r="B18" s="2" t="s">
        <v>77</v>
      </c>
      <c r="C18" s="2" t="s">
        <v>78</v>
      </c>
      <c r="E18" s="2" t="s">
        <v>21</v>
      </c>
      <c r="F18" s="2" t="s">
        <v>21</v>
      </c>
      <c r="G18" s="2" t="s">
        <v>70</v>
      </c>
      <c r="H18" s="2" t="s">
        <v>71</v>
      </c>
      <c r="I18" s="2" t="s">
        <v>72</v>
      </c>
      <c r="J18" s="2" t="s">
        <v>21</v>
      </c>
      <c r="K18" s="1">
        <v>59000</v>
      </c>
      <c r="L18" s="3">
        <v>11</v>
      </c>
      <c r="M18" s="3">
        <v>0</v>
      </c>
      <c r="N18" s="3">
        <v>0</v>
      </c>
      <c r="O18" s="3">
        <v>11</v>
      </c>
      <c r="P18" s="3">
        <v>0</v>
      </c>
      <c r="Q18" s="3">
        <v>0</v>
      </c>
    </row>
    <row r="19" spans="1:18">
      <c r="A19" s="4">
        <v>18</v>
      </c>
      <c r="B19" s="2" t="s">
        <v>79</v>
      </c>
      <c r="C19" s="2" t="s">
        <v>80</v>
      </c>
      <c r="E19" s="2" t="s">
        <v>21</v>
      </c>
      <c r="F19" s="2" t="s">
        <v>21</v>
      </c>
      <c r="G19" s="2" t="s">
        <v>30</v>
      </c>
      <c r="H19" s="2" t="s">
        <v>40</v>
      </c>
      <c r="I19" s="2" t="s">
        <v>41</v>
      </c>
      <c r="J19" s="2" t="s">
        <v>21</v>
      </c>
      <c r="K19" s="1">
        <v>165000</v>
      </c>
      <c r="L19" s="3">
        <v>24</v>
      </c>
      <c r="M19" s="3">
        <v>0</v>
      </c>
      <c r="N19" s="3">
        <v>1</v>
      </c>
      <c r="O19" s="3">
        <v>23</v>
      </c>
      <c r="P19" s="3">
        <v>0</v>
      </c>
      <c r="Q19" s="3">
        <v>0</v>
      </c>
    </row>
    <row r="20" spans="1:18">
      <c r="A20" s="4">
        <v>19</v>
      </c>
      <c r="B20" s="2" t="s">
        <v>81</v>
      </c>
      <c r="C20" s="2" t="s">
        <v>82</v>
      </c>
      <c r="E20" s="2" t="s">
        <v>21</v>
      </c>
      <c r="F20" s="2" t="s">
        <v>21</v>
      </c>
      <c r="G20" s="2" t="s">
        <v>30</v>
      </c>
      <c r="H20" s="2" t="s">
        <v>40</v>
      </c>
      <c r="I20" s="2" t="s">
        <v>41</v>
      </c>
      <c r="J20" s="2" t="s">
        <v>21</v>
      </c>
      <c r="K20" s="1">
        <v>165000</v>
      </c>
      <c r="L20" s="3">
        <v>21</v>
      </c>
      <c r="M20" s="3">
        <v>0</v>
      </c>
      <c r="N20" s="3">
        <v>0</v>
      </c>
      <c r="O20" s="3">
        <v>21</v>
      </c>
      <c r="P20" s="3">
        <v>0</v>
      </c>
      <c r="Q20" s="3">
        <v>0</v>
      </c>
    </row>
    <row r="21" spans="1:18">
      <c r="A21" s="4">
        <v>20</v>
      </c>
      <c r="B21" s="2" t="s">
        <v>83</v>
      </c>
      <c r="C21" s="2" t="s">
        <v>84</v>
      </c>
      <c r="E21" s="2" t="s">
        <v>21</v>
      </c>
      <c r="F21" s="2" t="s">
        <v>21</v>
      </c>
      <c r="G21" s="2" t="s">
        <v>30</v>
      </c>
      <c r="H21" s="2" t="s">
        <v>40</v>
      </c>
      <c r="I21" s="2" t="s">
        <v>41</v>
      </c>
      <c r="J21" s="2" t="s">
        <v>21</v>
      </c>
      <c r="K21" s="1">
        <v>165000</v>
      </c>
      <c r="L21" s="3">
        <v>15</v>
      </c>
      <c r="M21" s="3">
        <v>0</v>
      </c>
      <c r="N21" s="3">
        <v>1</v>
      </c>
      <c r="O21" s="3">
        <v>14</v>
      </c>
      <c r="P21" s="3">
        <v>0</v>
      </c>
      <c r="Q21" s="3">
        <v>0</v>
      </c>
    </row>
    <row r="22" spans="1:18">
      <c r="A22" s="4">
        <v>21</v>
      </c>
      <c r="B22" s="2" t="s">
        <v>85</v>
      </c>
      <c r="C22" s="2" t="s">
        <v>86</v>
      </c>
      <c r="E22" s="2" t="s">
        <v>21</v>
      </c>
      <c r="F22" s="2" t="s">
        <v>21</v>
      </c>
      <c r="G22" s="2" t="s">
        <v>30</v>
      </c>
      <c r="H22" s="2" t="s">
        <v>40</v>
      </c>
      <c r="I22" s="2" t="s">
        <v>41</v>
      </c>
      <c r="J22" s="2" t="s">
        <v>21</v>
      </c>
      <c r="K22" s="1">
        <v>165000</v>
      </c>
      <c r="L22" s="3">
        <v>10</v>
      </c>
      <c r="M22" s="3">
        <v>0</v>
      </c>
      <c r="N22" s="3">
        <v>0</v>
      </c>
      <c r="O22" s="3">
        <v>10</v>
      </c>
      <c r="P22" s="3">
        <v>0</v>
      </c>
      <c r="Q22" s="3">
        <v>0</v>
      </c>
    </row>
    <row r="23" spans="1:18">
      <c r="A23" s="4">
        <v>22</v>
      </c>
      <c r="B23" s="2" t="s">
        <v>87</v>
      </c>
      <c r="C23" s="2" t="s">
        <v>88</v>
      </c>
      <c r="F23" s="2" t="s">
        <v>89</v>
      </c>
      <c r="G23" s="2" t="s">
        <v>90</v>
      </c>
      <c r="H23" s="2" t="s">
        <v>91</v>
      </c>
      <c r="I23" s="2" t="s">
        <v>92</v>
      </c>
      <c r="K23" s="1">
        <v>55000</v>
      </c>
      <c r="L23" s="3">
        <v>201</v>
      </c>
      <c r="M23" s="3">
        <v>0</v>
      </c>
      <c r="N23" s="3">
        <v>10</v>
      </c>
      <c r="O23" s="3">
        <v>191</v>
      </c>
      <c r="P23" s="3">
        <v>0</v>
      </c>
      <c r="Q23" s="3">
        <v>0</v>
      </c>
    </row>
    <row r="24" spans="1:18">
      <c r="A24" s="4">
        <v>23</v>
      </c>
      <c r="B24" s="2" t="s">
        <v>93</v>
      </c>
      <c r="C24" s="2" t="s">
        <v>94</v>
      </c>
      <c r="E24" s="2" t="s">
        <v>21</v>
      </c>
      <c r="F24" s="2" t="s">
        <v>21</v>
      </c>
      <c r="G24" s="2" t="s">
        <v>50</v>
      </c>
      <c r="H24" s="2" t="s">
        <v>51</v>
      </c>
      <c r="I24" s="2" t="s">
        <v>95</v>
      </c>
      <c r="J24" s="2" t="s">
        <v>21</v>
      </c>
      <c r="K24" s="1">
        <v>120000</v>
      </c>
      <c r="L24" s="3">
        <v>3</v>
      </c>
      <c r="M24" s="3">
        <v>0</v>
      </c>
      <c r="N24" s="3">
        <v>0</v>
      </c>
      <c r="O24" s="3">
        <v>3</v>
      </c>
      <c r="P24" s="3">
        <v>0</v>
      </c>
      <c r="Q24" s="3">
        <v>0</v>
      </c>
    </row>
    <row r="25" spans="1:18">
      <c r="A25" s="4">
        <v>24</v>
      </c>
      <c r="B25" s="2" t="s">
        <v>96</v>
      </c>
      <c r="C25" s="2" t="s">
        <v>97</v>
      </c>
      <c r="E25" s="2" t="s">
        <v>21</v>
      </c>
      <c r="F25" s="2" t="s">
        <v>21</v>
      </c>
      <c r="G25" s="2" t="s">
        <v>50</v>
      </c>
      <c r="H25" s="2" t="s">
        <v>51</v>
      </c>
      <c r="I25" s="2" t="s">
        <v>95</v>
      </c>
      <c r="J25" s="2" t="s">
        <v>21</v>
      </c>
      <c r="K25" s="1">
        <v>100000</v>
      </c>
      <c r="L25" s="3">
        <v>3</v>
      </c>
      <c r="M25" s="3">
        <v>0</v>
      </c>
      <c r="N25" s="3">
        <v>0</v>
      </c>
      <c r="O25" s="3">
        <v>3</v>
      </c>
      <c r="P25" s="3">
        <v>0</v>
      </c>
      <c r="Q25" s="3">
        <v>0</v>
      </c>
    </row>
    <row r="26" spans="1:18">
      <c r="A26" s="4">
        <v>25</v>
      </c>
      <c r="B26" s="2" t="s">
        <v>98</v>
      </c>
      <c r="C26" s="2" t="s">
        <v>99</v>
      </c>
      <c r="E26" s="2" t="s">
        <v>21</v>
      </c>
      <c r="F26" s="2" t="s">
        <v>21</v>
      </c>
      <c r="G26" s="2" t="s">
        <v>50</v>
      </c>
      <c r="H26" s="2" t="s">
        <v>51</v>
      </c>
      <c r="I26" s="2" t="s">
        <v>95</v>
      </c>
      <c r="J26" s="2" t="s">
        <v>21</v>
      </c>
      <c r="K26" s="1">
        <v>90000</v>
      </c>
      <c r="L26" s="3">
        <v>3</v>
      </c>
      <c r="M26" s="3">
        <v>0</v>
      </c>
      <c r="N26" s="3">
        <v>0</v>
      </c>
      <c r="O26" s="3">
        <v>3</v>
      </c>
      <c r="P26" s="3">
        <v>0</v>
      </c>
      <c r="Q26" s="3">
        <v>0</v>
      </c>
    </row>
    <row r="27" spans="1:18">
      <c r="A27" s="4">
        <v>26</v>
      </c>
      <c r="B27" s="2" t="s">
        <v>100</v>
      </c>
      <c r="C27" s="2" t="s">
        <v>101</v>
      </c>
      <c r="E27" s="2" t="s">
        <v>21</v>
      </c>
      <c r="F27" s="2" t="s">
        <v>21</v>
      </c>
      <c r="G27" s="2" t="s">
        <v>30</v>
      </c>
      <c r="H27" s="2" t="s">
        <v>102</v>
      </c>
      <c r="I27" s="2" t="s">
        <v>103</v>
      </c>
      <c r="J27" s="2" t="s">
        <v>21</v>
      </c>
      <c r="K27" s="1">
        <v>189000</v>
      </c>
      <c r="L27" s="3">
        <v>3</v>
      </c>
      <c r="M27" s="3">
        <v>0</v>
      </c>
      <c r="N27" s="3">
        <v>0</v>
      </c>
      <c r="O27" s="3">
        <v>3</v>
      </c>
      <c r="P27" s="3">
        <v>0</v>
      </c>
      <c r="Q27" s="3">
        <v>0</v>
      </c>
    </row>
    <row r="28" spans="1:18">
      <c r="A28" s="4">
        <v>27</v>
      </c>
      <c r="B28" s="2" t="s">
        <v>104</v>
      </c>
      <c r="C28" s="2" t="s">
        <v>105</v>
      </c>
      <c r="E28" s="2" t="s">
        <v>21</v>
      </c>
      <c r="F28" s="2" t="s">
        <v>21</v>
      </c>
      <c r="G28" s="2" t="s">
        <v>30</v>
      </c>
      <c r="H28" s="2" t="s">
        <v>102</v>
      </c>
      <c r="I28" s="2" t="s">
        <v>103</v>
      </c>
      <c r="J28" s="2" t="s">
        <v>21</v>
      </c>
      <c r="K28" s="1">
        <v>189000</v>
      </c>
      <c r="L28" s="3">
        <v>2</v>
      </c>
      <c r="M28" s="3">
        <v>0</v>
      </c>
      <c r="N28" s="3">
        <v>1</v>
      </c>
      <c r="O28" s="3">
        <v>1</v>
      </c>
      <c r="P28" s="3">
        <v>0</v>
      </c>
      <c r="Q28" s="3">
        <v>0</v>
      </c>
    </row>
    <row r="29" spans="1:18">
      <c r="A29" s="4">
        <v>28</v>
      </c>
      <c r="B29" s="2" t="s">
        <v>106</v>
      </c>
      <c r="C29" s="2" t="s">
        <v>107</v>
      </c>
      <c r="E29" s="2" t="s">
        <v>21</v>
      </c>
      <c r="F29" s="2" t="s">
        <v>21</v>
      </c>
      <c r="G29" s="2" t="s">
        <v>30</v>
      </c>
      <c r="H29" s="2" t="s">
        <v>40</v>
      </c>
      <c r="I29" s="2" t="s">
        <v>45</v>
      </c>
      <c r="J29" s="2" t="s">
        <v>21</v>
      </c>
      <c r="K29" s="1">
        <v>25000</v>
      </c>
      <c r="L29" s="3">
        <v>58</v>
      </c>
      <c r="M29" s="3">
        <v>0</v>
      </c>
      <c r="N29" s="3">
        <v>4</v>
      </c>
      <c r="O29" s="3">
        <v>54</v>
      </c>
      <c r="P29" s="3">
        <v>0</v>
      </c>
      <c r="Q29" s="3">
        <v>0</v>
      </c>
      <c r="R29" s="2" t="s">
        <v>21</v>
      </c>
    </row>
    <row r="30" spans="1:18">
      <c r="A30" s="4">
        <v>29</v>
      </c>
      <c r="B30" s="2" t="s">
        <v>108</v>
      </c>
      <c r="C30" s="2" t="s">
        <v>109</v>
      </c>
      <c r="E30" s="2" t="s">
        <v>21</v>
      </c>
      <c r="F30" s="2" t="s">
        <v>21</v>
      </c>
      <c r="G30" s="2" t="s">
        <v>30</v>
      </c>
      <c r="H30" s="2" t="s">
        <v>40</v>
      </c>
      <c r="I30" s="2" t="s">
        <v>45</v>
      </c>
      <c r="J30" s="2" t="s">
        <v>21</v>
      </c>
      <c r="K30" s="1">
        <v>25000</v>
      </c>
      <c r="L30" s="3">
        <v>73</v>
      </c>
      <c r="M30" s="3">
        <v>0</v>
      </c>
      <c r="N30" s="3">
        <v>0</v>
      </c>
      <c r="O30" s="3">
        <v>73</v>
      </c>
      <c r="P30" s="3">
        <v>0</v>
      </c>
      <c r="Q30" s="3">
        <v>0</v>
      </c>
      <c r="R30" s="2" t="s">
        <v>21</v>
      </c>
    </row>
    <row r="31" spans="1:18">
      <c r="A31" s="4">
        <v>30</v>
      </c>
      <c r="B31" s="2" t="s">
        <v>110</v>
      </c>
      <c r="C31" s="2" t="s">
        <v>111</v>
      </c>
      <c r="E31" s="2" t="s">
        <v>21</v>
      </c>
      <c r="F31" s="2" t="s">
        <v>21</v>
      </c>
      <c r="G31" s="2" t="s">
        <v>30</v>
      </c>
      <c r="H31" s="2" t="s">
        <v>31</v>
      </c>
      <c r="I31" s="2" t="s">
        <v>32</v>
      </c>
      <c r="J31" s="2" t="s">
        <v>21</v>
      </c>
      <c r="K31" s="1">
        <v>245000</v>
      </c>
      <c r="L31" s="3">
        <v>4</v>
      </c>
      <c r="M31" s="3">
        <v>0</v>
      </c>
      <c r="N31" s="3">
        <v>0</v>
      </c>
      <c r="O31" s="3">
        <v>4</v>
      </c>
      <c r="P31" s="3">
        <v>0</v>
      </c>
      <c r="Q31" s="3">
        <v>0</v>
      </c>
    </row>
    <row r="32" spans="1:18">
      <c r="A32" s="4">
        <v>31</v>
      </c>
      <c r="B32" s="2" t="s">
        <v>112</v>
      </c>
      <c r="C32" s="2" t="s">
        <v>113</v>
      </c>
      <c r="E32" s="2" t="s">
        <v>21</v>
      </c>
      <c r="F32" s="2" t="s">
        <v>21</v>
      </c>
      <c r="G32" s="2" t="s">
        <v>30</v>
      </c>
      <c r="H32" s="2" t="s">
        <v>31</v>
      </c>
      <c r="I32" s="2" t="s">
        <v>32</v>
      </c>
      <c r="J32" s="2" t="s">
        <v>21</v>
      </c>
      <c r="K32" s="1">
        <v>245000</v>
      </c>
      <c r="L32" s="3">
        <v>7</v>
      </c>
      <c r="M32" s="3">
        <v>0</v>
      </c>
      <c r="N32" s="3">
        <v>0</v>
      </c>
      <c r="O32" s="3">
        <v>7</v>
      </c>
      <c r="P32" s="3">
        <v>0</v>
      </c>
      <c r="Q32" s="3">
        <v>0</v>
      </c>
    </row>
    <row r="33" spans="1:18">
      <c r="A33" s="4">
        <v>32</v>
      </c>
      <c r="B33" s="2" t="s">
        <v>114</v>
      </c>
      <c r="C33" s="2" t="s">
        <v>115</v>
      </c>
      <c r="F33" s="2" t="s">
        <v>21</v>
      </c>
      <c r="G33" s="2" t="s">
        <v>30</v>
      </c>
      <c r="H33" s="2" t="s">
        <v>40</v>
      </c>
      <c r="I33" s="2" t="s">
        <v>41</v>
      </c>
      <c r="J33" s="2" t="s">
        <v>21</v>
      </c>
      <c r="K33" s="1">
        <v>175000</v>
      </c>
      <c r="L33" s="3">
        <v>10</v>
      </c>
      <c r="M33" s="3">
        <v>0</v>
      </c>
      <c r="N33" s="3">
        <v>0</v>
      </c>
      <c r="O33" s="3">
        <v>10</v>
      </c>
      <c r="P33" s="3">
        <v>0</v>
      </c>
      <c r="Q33" s="3">
        <v>0</v>
      </c>
      <c r="R33" s="2" t="s">
        <v>21</v>
      </c>
    </row>
    <row r="34" spans="1:18">
      <c r="A34" s="4">
        <v>33</v>
      </c>
      <c r="B34" s="2" t="s">
        <v>116</v>
      </c>
      <c r="C34" s="2" t="s">
        <v>117</v>
      </c>
      <c r="E34" s="2" t="s">
        <v>21</v>
      </c>
      <c r="F34" s="2" t="s">
        <v>21</v>
      </c>
      <c r="G34" s="2" t="s">
        <v>30</v>
      </c>
      <c r="H34" s="2" t="s">
        <v>31</v>
      </c>
      <c r="I34" s="2" t="s">
        <v>64</v>
      </c>
      <c r="J34" s="2" t="s">
        <v>21</v>
      </c>
      <c r="K34" s="1">
        <v>165000</v>
      </c>
      <c r="L34" s="3">
        <v>5</v>
      </c>
      <c r="M34" s="3">
        <v>0</v>
      </c>
      <c r="N34" s="3">
        <v>1</v>
      </c>
      <c r="O34" s="3">
        <v>4</v>
      </c>
      <c r="P34" s="3">
        <v>0</v>
      </c>
      <c r="Q34" s="3">
        <v>0</v>
      </c>
    </row>
    <row r="35" spans="1:18">
      <c r="A35" s="4">
        <v>34</v>
      </c>
      <c r="B35" s="2" t="s">
        <v>118</v>
      </c>
      <c r="C35" s="2" t="s">
        <v>119</v>
      </c>
      <c r="E35" s="2" t="s">
        <v>21</v>
      </c>
      <c r="F35" s="2" t="s">
        <v>120</v>
      </c>
      <c r="G35" s="2" t="s">
        <v>30</v>
      </c>
      <c r="H35" s="2" t="s">
        <v>121</v>
      </c>
      <c r="I35" s="2" t="s">
        <v>122</v>
      </c>
      <c r="J35" s="2" t="s">
        <v>21</v>
      </c>
      <c r="K35" s="1">
        <v>150000</v>
      </c>
      <c r="L35" s="3">
        <v>8</v>
      </c>
      <c r="M35" s="3">
        <v>0</v>
      </c>
      <c r="N35" s="3">
        <v>2</v>
      </c>
      <c r="O35" s="3">
        <v>6</v>
      </c>
      <c r="P35" s="3">
        <v>0</v>
      </c>
      <c r="Q35" s="3">
        <v>0</v>
      </c>
      <c r="R35" s="2" t="s">
        <v>21</v>
      </c>
    </row>
    <row r="36" spans="1:18">
      <c r="A36" s="4">
        <v>35</v>
      </c>
      <c r="B36" s="2" t="s">
        <v>123</v>
      </c>
      <c r="C36" s="2" t="s">
        <v>124</v>
      </c>
      <c r="E36" s="2" t="s">
        <v>21</v>
      </c>
      <c r="F36" s="2" t="s">
        <v>120</v>
      </c>
      <c r="G36" s="2" t="s">
        <v>30</v>
      </c>
      <c r="H36" s="2" t="s">
        <v>121</v>
      </c>
      <c r="I36" s="2" t="s">
        <v>122</v>
      </c>
      <c r="J36" s="2" t="s">
        <v>21</v>
      </c>
      <c r="K36" s="1">
        <v>150000</v>
      </c>
      <c r="L36" s="3">
        <v>8</v>
      </c>
      <c r="M36" s="3">
        <v>0</v>
      </c>
      <c r="N36" s="3">
        <v>1</v>
      </c>
      <c r="O36" s="3">
        <v>7</v>
      </c>
      <c r="P36" s="3">
        <v>0</v>
      </c>
      <c r="Q36" s="3">
        <v>0</v>
      </c>
      <c r="R36" s="2" t="s">
        <v>21</v>
      </c>
    </row>
    <row r="37" spans="1:18">
      <c r="A37" s="4">
        <v>36</v>
      </c>
      <c r="B37" s="2" t="s">
        <v>125</v>
      </c>
      <c r="C37" s="2" t="s">
        <v>126</v>
      </c>
      <c r="E37" s="2" t="s">
        <v>21</v>
      </c>
      <c r="F37" s="2" t="s">
        <v>120</v>
      </c>
      <c r="G37" s="2" t="s">
        <v>30</v>
      </c>
      <c r="H37" s="2" t="s">
        <v>121</v>
      </c>
      <c r="I37" s="2" t="s">
        <v>122</v>
      </c>
      <c r="J37" s="2" t="s">
        <v>21</v>
      </c>
      <c r="K37" s="1">
        <v>150000</v>
      </c>
      <c r="L37" s="3">
        <v>8</v>
      </c>
      <c r="M37" s="3">
        <v>0</v>
      </c>
      <c r="N37" s="3">
        <v>0</v>
      </c>
      <c r="O37" s="3">
        <v>8</v>
      </c>
      <c r="P37" s="3">
        <v>0</v>
      </c>
      <c r="Q37" s="3">
        <v>0</v>
      </c>
      <c r="R37" s="2" t="s">
        <v>21</v>
      </c>
    </row>
    <row r="38" spans="1:18">
      <c r="A38" s="4">
        <v>37</v>
      </c>
      <c r="B38" s="2" t="s">
        <v>127</v>
      </c>
      <c r="C38" s="2" t="s">
        <v>128</v>
      </c>
      <c r="E38" s="2" t="s">
        <v>21</v>
      </c>
      <c r="F38" s="2" t="s">
        <v>120</v>
      </c>
      <c r="G38" s="2" t="s">
        <v>30</v>
      </c>
      <c r="H38" s="2" t="s">
        <v>121</v>
      </c>
      <c r="I38" s="2" t="s">
        <v>122</v>
      </c>
      <c r="J38" s="2" t="s">
        <v>21</v>
      </c>
      <c r="K38" s="1">
        <v>185000</v>
      </c>
      <c r="L38" s="3">
        <v>10</v>
      </c>
      <c r="M38" s="3">
        <v>0</v>
      </c>
      <c r="N38" s="3">
        <v>0</v>
      </c>
      <c r="O38" s="3">
        <v>10</v>
      </c>
      <c r="P38" s="3">
        <v>0</v>
      </c>
      <c r="Q38" s="3">
        <v>0</v>
      </c>
      <c r="R38" s="2" t="s">
        <v>21</v>
      </c>
    </row>
    <row r="39" spans="1:18">
      <c r="A39" s="4">
        <v>38</v>
      </c>
      <c r="B39" s="2" t="s">
        <v>129</v>
      </c>
      <c r="C39" s="2" t="s">
        <v>130</v>
      </c>
      <c r="E39" s="2" t="s">
        <v>21</v>
      </c>
      <c r="F39" s="2" t="s">
        <v>120</v>
      </c>
      <c r="G39" s="2" t="s">
        <v>30</v>
      </c>
      <c r="H39" s="2" t="s">
        <v>121</v>
      </c>
      <c r="I39" s="2" t="s">
        <v>122</v>
      </c>
      <c r="J39" s="2" t="s">
        <v>21</v>
      </c>
      <c r="K39" s="1">
        <v>185000</v>
      </c>
      <c r="L39" s="3">
        <v>7</v>
      </c>
      <c r="M39" s="3">
        <v>0</v>
      </c>
      <c r="N39" s="3">
        <v>1</v>
      </c>
      <c r="O39" s="3">
        <v>6</v>
      </c>
      <c r="P39" s="3">
        <v>0</v>
      </c>
      <c r="Q39" s="3">
        <v>0</v>
      </c>
      <c r="R39" s="2" t="s">
        <v>21</v>
      </c>
    </row>
    <row r="40" spans="1:18">
      <c r="A40" s="4">
        <v>39</v>
      </c>
      <c r="B40" s="2" t="s">
        <v>131</v>
      </c>
      <c r="C40" s="2" t="s">
        <v>132</v>
      </c>
      <c r="G40" s="2" t="s">
        <v>90</v>
      </c>
      <c r="H40" s="2" t="s">
        <v>133</v>
      </c>
      <c r="I40" s="2" t="s">
        <v>134</v>
      </c>
      <c r="K40" s="1">
        <v>55000</v>
      </c>
      <c r="L40" s="3">
        <v>5</v>
      </c>
      <c r="M40" s="3">
        <v>0</v>
      </c>
      <c r="N40" s="3">
        <v>0</v>
      </c>
      <c r="O40" s="3">
        <v>5</v>
      </c>
      <c r="P40" s="3">
        <v>0</v>
      </c>
      <c r="Q40" s="3">
        <v>0</v>
      </c>
    </row>
    <row r="41" spans="1:18">
      <c r="A41" s="4">
        <v>40</v>
      </c>
      <c r="B41" s="2" t="s">
        <v>135</v>
      </c>
      <c r="C41" s="2" t="s">
        <v>136</v>
      </c>
      <c r="G41" s="2" t="s">
        <v>90</v>
      </c>
      <c r="H41" s="2" t="s">
        <v>91</v>
      </c>
      <c r="I41" s="2" t="s">
        <v>137</v>
      </c>
      <c r="K41" s="1">
        <v>50000</v>
      </c>
      <c r="L41" s="3">
        <v>15</v>
      </c>
      <c r="M41" s="3">
        <v>0</v>
      </c>
      <c r="N41" s="3">
        <v>0</v>
      </c>
      <c r="O41" s="3">
        <v>15</v>
      </c>
      <c r="P41" s="3">
        <v>0</v>
      </c>
      <c r="Q41" s="3">
        <v>0</v>
      </c>
    </row>
    <row r="42" spans="1:18">
      <c r="A42" s="4">
        <v>41</v>
      </c>
      <c r="B42" s="2" t="s">
        <v>138</v>
      </c>
      <c r="C42" s="2" t="s">
        <v>139</v>
      </c>
      <c r="G42" s="2" t="s">
        <v>90</v>
      </c>
      <c r="H42" s="2" t="s">
        <v>91</v>
      </c>
      <c r="I42" s="2" t="s">
        <v>137</v>
      </c>
      <c r="K42" s="1">
        <v>50000</v>
      </c>
      <c r="L42" s="3">
        <v>14</v>
      </c>
      <c r="M42" s="3">
        <v>0</v>
      </c>
      <c r="N42" s="3">
        <v>0</v>
      </c>
      <c r="O42" s="3">
        <v>14</v>
      </c>
      <c r="P42" s="3">
        <v>0</v>
      </c>
      <c r="Q42" s="3">
        <v>0</v>
      </c>
    </row>
    <row r="43" spans="1:18">
      <c r="A43" s="4">
        <v>42</v>
      </c>
      <c r="B43" s="2" t="s">
        <v>140</v>
      </c>
      <c r="C43" s="2" t="s">
        <v>141</v>
      </c>
      <c r="G43" s="2" t="s">
        <v>90</v>
      </c>
      <c r="H43" s="2" t="s">
        <v>91</v>
      </c>
      <c r="I43" s="2" t="s">
        <v>137</v>
      </c>
      <c r="K43" s="1">
        <v>50000</v>
      </c>
      <c r="L43" s="3">
        <v>4</v>
      </c>
      <c r="M43" s="3">
        <v>0</v>
      </c>
      <c r="N43" s="3">
        <v>0</v>
      </c>
      <c r="O43" s="3">
        <v>4</v>
      </c>
      <c r="P43" s="3">
        <v>0</v>
      </c>
      <c r="Q43" s="3">
        <v>0</v>
      </c>
    </row>
    <row r="44" spans="1:18">
      <c r="A44" s="4">
        <v>43</v>
      </c>
      <c r="B44" s="2" t="s">
        <v>142</v>
      </c>
      <c r="C44" s="2" t="s">
        <v>143</v>
      </c>
      <c r="G44" s="2" t="s">
        <v>90</v>
      </c>
      <c r="H44" s="2" t="s">
        <v>91</v>
      </c>
      <c r="I44" s="2" t="s">
        <v>137</v>
      </c>
      <c r="K44" s="1">
        <v>45000</v>
      </c>
      <c r="L44" s="3">
        <v>9</v>
      </c>
      <c r="M44" s="3">
        <v>0</v>
      </c>
      <c r="N44" s="3">
        <v>0</v>
      </c>
      <c r="O44" s="3">
        <v>9</v>
      </c>
      <c r="P44" s="3">
        <v>0</v>
      </c>
      <c r="Q44" s="3">
        <v>0</v>
      </c>
    </row>
    <row r="45" spans="1:18">
      <c r="A45" s="4">
        <v>44</v>
      </c>
      <c r="B45" s="2" t="s">
        <v>144</v>
      </c>
      <c r="C45" s="2" t="s">
        <v>145</v>
      </c>
      <c r="E45" s="2" t="s">
        <v>21</v>
      </c>
      <c r="F45" s="2" t="s">
        <v>21</v>
      </c>
      <c r="G45" s="2" t="s">
        <v>50</v>
      </c>
      <c r="H45" s="2" t="s">
        <v>51</v>
      </c>
      <c r="I45" s="2" t="s">
        <v>95</v>
      </c>
      <c r="J45" s="2" t="s">
        <v>21</v>
      </c>
      <c r="K45" s="1">
        <v>46000</v>
      </c>
      <c r="L45" s="3">
        <v>10</v>
      </c>
      <c r="M45" s="3">
        <v>0</v>
      </c>
      <c r="N45" s="3">
        <v>0</v>
      </c>
      <c r="O45" s="3">
        <v>10</v>
      </c>
      <c r="P45" s="3">
        <v>0</v>
      </c>
      <c r="Q45" s="3">
        <v>0</v>
      </c>
    </row>
    <row r="46" spans="1:18">
      <c r="A46" s="4">
        <v>45</v>
      </c>
      <c r="B46" s="2" t="s">
        <v>146</v>
      </c>
      <c r="C46" s="2" t="s">
        <v>147</v>
      </c>
      <c r="E46" s="2" t="s">
        <v>21</v>
      </c>
      <c r="F46" s="2" t="s">
        <v>21</v>
      </c>
      <c r="G46" s="2" t="s">
        <v>50</v>
      </c>
      <c r="H46" s="2" t="s">
        <v>51</v>
      </c>
      <c r="I46" s="2" t="s">
        <v>148</v>
      </c>
      <c r="J46" s="2" t="s">
        <v>21</v>
      </c>
      <c r="K46" s="1">
        <v>68000</v>
      </c>
      <c r="L46" s="3">
        <v>9</v>
      </c>
      <c r="M46" s="3">
        <v>0</v>
      </c>
      <c r="N46" s="3">
        <v>3</v>
      </c>
      <c r="O46" s="3">
        <v>6</v>
      </c>
      <c r="P46" s="3">
        <v>0</v>
      </c>
      <c r="Q46" s="3">
        <v>0</v>
      </c>
    </row>
    <row r="47" spans="1:18">
      <c r="A47" s="4">
        <v>46</v>
      </c>
      <c r="B47" s="2" t="s">
        <v>149</v>
      </c>
      <c r="C47" s="2" t="s">
        <v>150</v>
      </c>
      <c r="E47" s="2" t="s">
        <v>21</v>
      </c>
      <c r="F47" s="2" t="s">
        <v>21</v>
      </c>
      <c r="G47" s="2" t="s">
        <v>50</v>
      </c>
      <c r="H47" s="2" t="s">
        <v>51</v>
      </c>
      <c r="I47" s="2" t="s">
        <v>148</v>
      </c>
      <c r="J47" s="2" t="s">
        <v>21</v>
      </c>
      <c r="K47" s="1">
        <v>52000</v>
      </c>
      <c r="L47" s="3">
        <v>11</v>
      </c>
      <c r="M47" s="3">
        <v>0</v>
      </c>
      <c r="N47" s="3">
        <v>0</v>
      </c>
      <c r="O47" s="3">
        <v>11</v>
      </c>
      <c r="P47" s="3">
        <v>0</v>
      </c>
      <c r="Q47" s="3">
        <v>0</v>
      </c>
    </row>
    <row r="48" spans="1:18">
      <c r="A48" s="4">
        <v>47</v>
      </c>
      <c r="B48" s="2" t="s">
        <v>151</v>
      </c>
      <c r="C48" s="2" t="s">
        <v>152</v>
      </c>
      <c r="E48" s="2" t="s">
        <v>21</v>
      </c>
      <c r="F48" s="2" t="s">
        <v>21</v>
      </c>
      <c r="G48" s="2" t="s">
        <v>50</v>
      </c>
      <c r="H48" s="2" t="s">
        <v>51</v>
      </c>
      <c r="I48" s="2" t="s">
        <v>148</v>
      </c>
      <c r="J48" s="2" t="s">
        <v>21</v>
      </c>
      <c r="K48" s="1">
        <v>85000</v>
      </c>
      <c r="L48" s="3">
        <v>11</v>
      </c>
      <c r="M48" s="3">
        <v>0</v>
      </c>
      <c r="N48" s="3">
        <v>0</v>
      </c>
      <c r="O48" s="3">
        <v>11</v>
      </c>
      <c r="P48" s="3">
        <v>0</v>
      </c>
      <c r="Q48" s="3">
        <v>0</v>
      </c>
    </row>
    <row r="49" spans="1:18">
      <c r="A49" s="4">
        <v>48</v>
      </c>
      <c r="B49" s="2" t="s">
        <v>153</v>
      </c>
      <c r="C49" s="2" t="s">
        <v>154</v>
      </c>
      <c r="E49" s="2" t="s">
        <v>21</v>
      </c>
      <c r="F49" s="2" t="s">
        <v>21</v>
      </c>
      <c r="G49" s="2" t="s">
        <v>50</v>
      </c>
      <c r="H49" s="2" t="s">
        <v>51</v>
      </c>
      <c r="I49" s="2" t="s">
        <v>95</v>
      </c>
      <c r="J49" s="2" t="s">
        <v>21</v>
      </c>
      <c r="K49" s="1">
        <v>46000</v>
      </c>
      <c r="L49" s="3">
        <v>5</v>
      </c>
      <c r="M49" s="3">
        <v>0</v>
      </c>
      <c r="N49" s="3">
        <v>0</v>
      </c>
      <c r="O49" s="3">
        <v>5</v>
      </c>
      <c r="P49" s="3">
        <v>0</v>
      </c>
      <c r="Q49" s="3">
        <v>0</v>
      </c>
    </row>
    <row r="50" spans="1:18">
      <c r="A50" s="4">
        <v>49</v>
      </c>
      <c r="B50" s="2" t="s">
        <v>155</v>
      </c>
      <c r="C50" s="2" t="s">
        <v>156</v>
      </c>
      <c r="E50" s="2" t="s">
        <v>21</v>
      </c>
      <c r="F50" s="2" t="s">
        <v>21</v>
      </c>
      <c r="G50" s="2" t="s">
        <v>50</v>
      </c>
      <c r="H50" s="2" t="s">
        <v>51</v>
      </c>
      <c r="I50" s="2" t="s">
        <v>95</v>
      </c>
      <c r="J50" s="2" t="s">
        <v>21</v>
      </c>
      <c r="K50" s="1">
        <v>46000</v>
      </c>
      <c r="L50" s="3">
        <v>7</v>
      </c>
      <c r="M50" s="3">
        <v>0</v>
      </c>
      <c r="N50" s="3">
        <v>0</v>
      </c>
      <c r="O50" s="3">
        <v>7</v>
      </c>
      <c r="P50" s="3">
        <v>0</v>
      </c>
      <c r="Q50" s="3">
        <v>0</v>
      </c>
    </row>
    <row r="51" spans="1:18">
      <c r="A51" s="4">
        <v>50</v>
      </c>
      <c r="B51" s="2" t="s">
        <v>157</v>
      </c>
      <c r="C51" s="2" t="s">
        <v>158</v>
      </c>
      <c r="E51" s="2" t="s">
        <v>21</v>
      </c>
      <c r="F51" s="2" t="s">
        <v>21</v>
      </c>
      <c r="G51" s="2" t="s">
        <v>50</v>
      </c>
      <c r="H51" s="2" t="s">
        <v>51</v>
      </c>
      <c r="I51" s="2" t="s">
        <v>95</v>
      </c>
      <c r="J51" s="2" t="s">
        <v>21</v>
      </c>
      <c r="K51" s="1">
        <v>46000</v>
      </c>
      <c r="L51" s="3">
        <v>11</v>
      </c>
      <c r="M51" s="3">
        <v>0</v>
      </c>
      <c r="N51" s="3">
        <v>0</v>
      </c>
      <c r="O51" s="3">
        <v>11</v>
      </c>
      <c r="P51" s="3">
        <v>0</v>
      </c>
      <c r="Q51" s="3">
        <v>0</v>
      </c>
    </row>
    <row r="52" spans="1:18">
      <c r="A52" s="4">
        <v>51</v>
      </c>
      <c r="B52" s="2" t="s">
        <v>159</v>
      </c>
      <c r="C52" s="2" t="s">
        <v>160</v>
      </c>
      <c r="E52" s="2" t="s">
        <v>21</v>
      </c>
      <c r="F52" s="2" t="s">
        <v>21</v>
      </c>
      <c r="G52" s="2" t="s">
        <v>50</v>
      </c>
      <c r="H52" s="2" t="s">
        <v>51</v>
      </c>
      <c r="I52" s="2" t="s">
        <v>95</v>
      </c>
      <c r="J52" s="2" t="s">
        <v>21</v>
      </c>
      <c r="K52" s="1">
        <v>46000</v>
      </c>
      <c r="L52" s="3">
        <v>5</v>
      </c>
      <c r="M52" s="3">
        <v>0</v>
      </c>
      <c r="N52" s="3">
        <v>0</v>
      </c>
      <c r="O52" s="3">
        <v>5</v>
      </c>
      <c r="P52" s="3">
        <v>0</v>
      </c>
      <c r="Q52" s="3">
        <v>0</v>
      </c>
      <c r="R52" s="2" t="s">
        <v>161</v>
      </c>
    </row>
    <row r="53" spans="1:18">
      <c r="A53" s="4">
        <v>52</v>
      </c>
      <c r="B53" s="2" t="s">
        <v>162</v>
      </c>
      <c r="C53" s="2" t="s">
        <v>163</v>
      </c>
      <c r="E53" s="2" t="s">
        <v>21</v>
      </c>
      <c r="F53" s="2" t="s">
        <v>21</v>
      </c>
      <c r="G53" s="2" t="s">
        <v>50</v>
      </c>
      <c r="H53" s="2" t="s">
        <v>51</v>
      </c>
      <c r="I53" s="2" t="s">
        <v>95</v>
      </c>
      <c r="J53" s="2" t="s">
        <v>21</v>
      </c>
      <c r="K53" s="1">
        <v>46000</v>
      </c>
      <c r="L53" s="3">
        <v>2</v>
      </c>
      <c r="M53" s="3">
        <v>0</v>
      </c>
      <c r="N53" s="3">
        <v>0</v>
      </c>
      <c r="O53" s="3">
        <v>2</v>
      </c>
      <c r="P53" s="3">
        <v>0</v>
      </c>
      <c r="Q53" s="3">
        <v>0</v>
      </c>
    </row>
    <row r="54" spans="1:18">
      <c r="A54" s="4">
        <v>53</v>
      </c>
      <c r="B54" s="2" t="s">
        <v>164</v>
      </c>
      <c r="C54" s="2" t="s">
        <v>165</v>
      </c>
      <c r="E54" s="2" t="s">
        <v>21</v>
      </c>
      <c r="F54" s="2" t="s">
        <v>21</v>
      </c>
      <c r="G54" s="2" t="s">
        <v>50</v>
      </c>
      <c r="H54" s="2" t="s">
        <v>51</v>
      </c>
      <c r="I54" s="2" t="s">
        <v>95</v>
      </c>
      <c r="J54" s="2" t="s">
        <v>21</v>
      </c>
      <c r="K54" s="1">
        <v>65000</v>
      </c>
      <c r="L54" s="3">
        <v>15</v>
      </c>
      <c r="M54" s="3">
        <v>0</v>
      </c>
      <c r="N54" s="3">
        <v>0</v>
      </c>
      <c r="O54" s="3">
        <v>15</v>
      </c>
      <c r="P54" s="3">
        <v>0</v>
      </c>
      <c r="Q54" s="3">
        <v>0</v>
      </c>
    </row>
    <row r="55" spans="1:18">
      <c r="A55" s="4">
        <v>54</v>
      </c>
      <c r="B55" s="2" t="s">
        <v>166</v>
      </c>
      <c r="C55" s="2" t="s">
        <v>167</v>
      </c>
      <c r="E55" s="2" t="s">
        <v>21</v>
      </c>
      <c r="F55" s="2" t="s">
        <v>21</v>
      </c>
      <c r="G55" s="2" t="s">
        <v>50</v>
      </c>
      <c r="H55" s="2" t="s">
        <v>51</v>
      </c>
      <c r="I55" s="2" t="s">
        <v>95</v>
      </c>
      <c r="J55" s="2" t="s">
        <v>21</v>
      </c>
      <c r="K55" s="1">
        <v>65000</v>
      </c>
      <c r="L55" s="3">
        <v>15</v>
      </c>
      <c r="M55" s="3">
        <v>0</v>
      </c>
      <c r="N55" s="3">
        <v>0</v>
      </c>
      <c r="O55" s="3">
        <v>15</v>
      </c>
      <c r="P55" s="3">
        <v>0</v>
      </c>
      <c r="Q55" s="3">
        <v>0</v>
      </c>
    </row>
    <row r="56" spans="1:18">
      <c r="A56" s="4">
        <v>55</v>
      </c>
      <c r="B56" s="2" t="s">
        <v>168</v>
      </c>
      <c r="C56" s="2" t="s">
        <v>169</v>
      </c>
      <c r="E56" s="2" t="s">
        <v>21</v>
      </c>
      <c r="F56" s="2" t="s">
        <v>21</v>
      </c>
      <c r="G56" s="2" t="s">
        <v>50</v>
      </c>
      <c r="H56" s="2" t="s">
        <v>51</v>
      </c>
      <c r="I56" s="2" t="s">
        <v>95</v>
      </c>
      <c r="J56" s="2" t="s">
        <v>21</v>
      </c>
      <c r="K56" s="1">
        <v>65000</v>
      </c>
      <c r="L56" s="3">
        <v>9</v>
      </c>
      <c r="M56" s="3">
        <v>0</v>
      </c>
      <c r="N56" s="3">
        <v>0</v>
      </c>
      <c r="O56" s="3">
        <v>9</v>
      </c>
      <c r="P56" s="3">
        <v>0</v>
      </c>
      <c r="Q56" s="3">
        <v>0</v>
      </c>
    </row>
    <row r="57" spans="1:18">
      <c r="A57" s="4">
        <v>56</v>
      </c>
      <c r="B57" s="2" t="s">
        <v>170</v>
      </c>
      <c r="C57" s="2" t="s">
        <v>171</v>
      </c>
      <c r="E57" s="2" t="s">
        <v>21</v>
      </c>
      <c r="F57" s="2" t="s">
        <v>21</v>
      </c>
      <c r="G57" s="2" t="s">
        <v>50</v>
      </c>
      <c r="H57" s="2" t="s">
        <v>51</v>
      </c>
      <c r="I57" s="2" t="s">
        <v>95</v>
      </c>
      <c r="J57" s="2" t="s">
        <v>21</v>
      </c>
      <c r="K57" s="1">
        <v>65000</v>
      </c>
      <c r="L57" s="3">
        <v>12</v>
      </c>
      <c r="M57" s="3">
        <v>0</v>
      </c>
      <c r="N57" s="3">
        <v>2</v>
      </c>
      <c r="O57" s="3">
        <v>10</v>
      </c>
      <c r="P57" s="3">
        <v>0</v>
      </c>
      <c r="Q57" s="3">
        <v>0</v>
      </c>
    </row>
    <row r="58" spans="1:18">
      <c r="A58" s="4">
        <v>57</v>
      </c>
      <c r="B58" s="2" t="s">
        <v>172</v>
      </c>
      <c r="C58" s="2" t="s">
        <v>173</v>
      </c>
      <c r="G58" s="2" t="s">
        <v>50</v>
      </c>
      <c r="H58" s="2" t="s">
        <v>51</v>
      </c>
      <c r="I58" s="2" t="s">
        <v>95</v>
      </c>
      <c r="J58" s="2" t="s">
        <v>21</v>
      </c>
      <c r="K58" s="1">
        <v>68000</v>
      </c>
      <c r="L58" s="3">
        <v>4</v>
      </c>
      <c r="M58" s="3">
        <v>0</v>
      </c>
      <c r="N58" s="3">
        <v>0</v>
      </c>
      <c r="O58" s="3">
        <v>4</v>
      </c>
      <c r="P58" s="3">
        <v>0</v>
      </c>
      <c r="Q58" s="3">
        <v>0</v>
      </c>
    </row>
    <row r="59" spans="1:18">
      <c r="A59" s="4">
        <v>58</v>
      </c>
      <c r="B59" s="2" t="s">
        <v>174</v>
      </c>
      <c r="C59" s="2" t="s">
        <v>175</v>
      </c>
      <c r="E59" s="2" t="s">
        <v>21</v>
      </c>
      <c r="F59" s="2" t="s">
        <v>21</v>
      </c>
      <c r="G59" s="2" t="s">
        <v>50</v>
      </c>
      <c r="H59" s="2" t="s">
        <v>51</v>
      </c>
      <c r="I59" s="2" t="s">
        <v>95</v>
      </c>
      <c r="J59" s="2" t="s">
        <v>21</v>
      </c>
      <c r="K59" s="1">
        <v>68000</v>
      </c>
      <c r="L59" s="3">
        <v>9</v>
      </c>
      <c r="M59" s="3">
        <v>0</v>
      </c>
      <c r="N59" s="3">
        <v>0</v>
      </c>
      <c r="O59" s="3">
        <v>9</v>
      </c>
      <c r="P59" s="3">
        <v>0</v>
      </c>
      <c r="Q59" s="3">
        <v>0</v>
      </c>
    </row>
    <row r="60" spans="1:18">
      <c r="A60" s="4">
        <v>59</v>
      </c>
      <c r="B60" s="2" t="s">
        <v>176</v>
      </c>
      <c r="C60" s="2" t="s">
        <v>177</v>
      </c>
      <c r="E60" s="2" t="s">
        <v>21</v>
      </c>
      <c r="F60" s="2" t="s">
        <v>21</v>
      </c>
      <c r="G60" s="2" t="s">
        <v>50</v>
      </c>
      <c r="H60" s="2" t="s">
        <v>51</v>
      </c>
      <c r="I60" s="2" t="s">
        <v>95</v>
      </c>
      <c r="J60" s="2" t="s">
        <v>21</v>
      </c>
      <c r="K60" s="1">
        <v>68000</v>
      </c>
      <c r="L60" s="3">
        <v>8</v>
      </c>
      <c r="M60" s="3">
        <v>0</v>
      </c>
      <c r="N60" s="3">
        <v>0</v>
      </c>
      <c r="O60" s="3">
        <v>8</v>
      </c>
      <c r="P60" s="3">
        <v>0</v>
      </c>
      <c r="Q60" s="3">
        <v>0</v>
      </c>
    </row>
    <row r="61" spans="1:18">
      <c r="A61" s="4">
        <v>60</v>
      </c>
      <c r="B61" s="2" t="s">
        <v>178</v>
      </c>
      <c r="C61" s="2" t="s">
        <v>179</v>
      </c>
      <c r="E61" s="2" t="s">
        <v>21</v>
      </c>
      <c r="F61" s="2" t="s">
        <v>21</v>
      </c>
      <c r="G61" s="2" t="s">
        <v>50</v>
      </c>
      <c r="H61" s="2" t="s">
        <v>51</v>
      </c>
      <c r="I61" s="2" t="s">
        <v>95</v>
      </c>
      <c r="J61" s="2" t="s">
        <v>21</v>
      </c>
      <c r="K61" s="1">
        <v>68000</v>
      </c>
      <c r="L61" s="3">
        <v>19</v>
      </c>
      <c r="M61" s="3">
        <v>0</v>
      </c>
      <c r="N61" s="3">
        <v>0</v>
      </c>
      <c r="O61" s="3">
        <v>19</v>
      </c>
      <c r="P61" s="3">
        <v>0</v>
      </c>
      <c r="Q61" s="3">
        <v>0</v>
      </c>
    </row>
    <row r="62" spans="1:18">
      <c r="A62" s="4">
        <v>61</v>
      </c>
      <c r="B62" s="2" t="s">
        <v>180</v>
      </c>
      <c r="C62" s="2" t="s">
        <v>181</v>
      </c>
      <c r="G62" s="2" t="s">
        <v>50</v>
      </c>
      <c r="H62" s="2" t="s">
        <v>51</v>
      </c>
      <c r="I62" s="2" t="s">
        <v>95</v>
      </c>
      <c r="J62" s="2" t="s">
        <v>21</v>
      </c>
      <c r="K62" s="1">
        <v>68000</v>
      </c>
      <c r="L62" s="3">
        <v>5</v>
      </c>
      <c r="M62" s="3">
        <v>0</v>
      </c>
      <c r="N62" s="3">
        <v>0</v>
      </c>
      <c r="O62" s="3">
        <v>5</v>
      </c>
      <c r="P62" s="3">
        <v>0</v>
      </c>
      <c r="Q62" s="3">
        <v>0</v>
      </c>
    </row>
    <row r="63" spans="1:18">
      <c r="A63" s="4">
        <v>62</v>
      </c>
      <c r="B63" s="2" t="s">
        <v>182</v>
      </c>
      <c r="C63" s="2" t="s">
        <v>183</v>
      </c>
      <c r="E63" s="2" t="s">
        <v>21</v>
      </c>
      <c r="F63" s="2" t="s">
        <v>21</v>
      </c>
      <c r="G63" s="2" t="s">
        <v>50</v>
      </c>
      <c r="H63" s="2" t="s">
        <v>51</v>
      </c>
      <c r="I63" s="2" t="s">
        <v>95</v>
      </c>
      <c r="J63" s="2" t="s">
        <v>21</v>
      </c>
      <c r="K63" s="1">
        <v>65000</v>
      </c>
      <c r="L63" s="3">
        <v>3</v>
      </c>
      <c r="M63" s="3">
        <v>0</v>
      </c>
      <c r="N63" s="3">
        <v>0</v>
      </c>
      <c r="O63" s="3">
        <v>3</v>
      </c>
      <c r="P63" s="3">
        <v>0</v>
      </c>
      <c r="Q63" s="3">
        <v>0</v>
      </c>
    </row>
    <row r="64" spans="1:18">
      <c r="A64" s="4">
        <v>63</v>
      </c>
      <c r="B64" s="2" t="s">
        <v>184</v>
      </c>
      <c r="C64" s="2" t="s">
        <v>185</v>
      </c>
      <c r="E64" s="2" t="s">
        <v>21</v>
      </c>
      <c r="F64" s="2" t="s">
        <v>21</v>
      </c>
      <c r="G64" s="2" t="s">
        <v>50</v>
      </c>
      <c r="H64" s="2" t="s">
        <v>51</v>
      </c>
      <c r="I64" s="2" t="s">
        <v>95</v>
      </c>
      <c r="J64" s="2" t="s">
        <v>21</v>
      </c>
      <c r="K64" s="1">
        <v>65000</v>
      </c>
      <c r="L64" s="3">
        <v>19</v>
      </c>
      <c r="M64" s="3">
        <v>0</v>
      </c>
      <c r="N64" s="3">
        <v>0</v>
      </c>
      <c r="O64" s="3">
        <v>19</v>
      </c>
      <c r="P64" s="3">
        <v>0</v>
      </c>
      <c r="Q64" s="3">
        <v>0</v>
      </c>
    </row>
    <row r="65" spans="1:17">
      <c r="A65" s="4">
        <v>64</v>
      </c>
      <c r="B65" s="2" t="s">
        <v>186</v>
      </c>
      <c r="C65" s="2" t="s">
        <v>187</v>
      </c>
      <c r="G65" s="2" t="s">
        <v>50</v>
      </c>
      <c r="H65" s="2" t="s">
        <v>51</v>
      </c>
      <c r="I65" s="2" t="s">
        <v>95</v>
      </c>
      <c r="J65" s="2" t="s">
        <v>21</v>
      </c>
      <c r="K65" s="1">
        <v>68000</v>
      </c>
      <c r="L65" s="3">
        <v>5</v>
      </c>
      <c r="M65" s="3">
        <v>0</v>
      </c>
      <c r="N65" s="3">
        <v>0</v>
      </c>
      <c r="O65" s="3">
        <v>5</v>
      </c>
      <c r="P65" s="3">
        <v>0</v>
      </c>
      <c r="Q65" s="3">
        <v>0</v>
      </c>
    </row>
    <row r="66" spans="1:17">
      <c r="A66" s="4">
        <v>65</v>
      </c>
      <c r="B66" s="2" t="s">
        <v>188</v>
      </c>
      <c r="C66" s="2" t="s">
        <v>189</v>
      </c>
      <c r="E66" s="2" t="s">
        <v>21</v>
      </c>
      <c r="F66" s="2" t="s">
        <v>21</v>
      </c>
      <c r="G66" s="2" t="s">
        <v>50</v>
      </c>
      <c r="H66" s="2" t="s">
        <v>51</v>
      </c>
      <c r="I66" s="2" t="s">
        <v>95</v>
      </c>
      <c r="J66" s="2" t="s">
        <v>21</v>
      </c>
      <c r="K66" s="1">
        <v>65000</v>
      </c>
      <c r="L66" s="3">
        <v>16</v>
      </c>
      <c r="M66" s="3">
        <v>0</v>
      </c>
      <c r="N66" s="3">
        <v>0</v>
      </c>
      <c r="O66" s="3">
        <v>16</v>
      </c>
      <c r="P66" s="3">
        <v>0</v>
      </c>
      <c r="Q66" s="3">
        <v>0</v>
      </c>
    </row>
    <row r="67" spans="1:17">
      <c r="A67" s="4">
        <v>66</v>
      </c>
      <c r="B67" s="2" t="s">
        <v>190</v>
      </c>
      <c r="C67" s="2" t="s">
        <v>191</v>
      </c>
      <c r="E67" s="2" t="s">
        <v>21</v>
      </c>
      <c r="F67" s="2" t="s">
        <v>21</v>
      </c>
      <c r="G67" s="2" t="s">
        <v>50</v>
      </c>
      <c r="H67" s="2" t="s">
        <v>51</v>
      </c>
      <c r="I67" s="2" t="s">
        <v>95</v>
      </c>
      <c r="J67" s="2" t="s">
        <v>21</v>
      </c>
      <c r="K67" s="1">
        <v>65000</v>
      </c>
      <c r="L67" s="3">
        <v>7</v>
      </c>
      <c r="M67" s="3">
        <v>0</v>
      </c>
      <c r="N67" s="3">
        <v>0</v>
      </c>
      <c r="O67" s="3">
        <v>7</v>
      </c>
      <c r="P67" s="3">
        <v>0</v>
      </c>
      <c r="Q67" s="3">
        <v>0</v>
      </c>
    </row>
    <row r="68" spans="1:17">
      <c r="A68" s="4">
        <v>67</v>
      </c>
      <c r="B68" s="2" t="s">
        <v>192</v>
      </c>
      <c r="C68" s="2" t="s">
        <v>193</v>
      </c>
      <c r="E68" s="2" t="s">
        <v>21</v>
      </c>
      <c r="F68" s="2" t="s">
        <v>21</v>
      </c>
      <c r="G68" s="2" t="s">
        <v>50</v>
      </c>
      <c r="H68" s="2" t="s">
        <v>51</v>
      </c>
      <c r="I68" s="2" t="s">
        <v>95</v>
      </c>
      <c r="J68" s="2" t="s">
        <v>21</v>
      </c>
      <c r="K68" s="1">
        <v>65000</v>
      </c>
      <c r="L68" s="3">
        <v>7</v>
      </c>
      <c r="M68" s="3">
        <v>0</v>
      </c>
      <c r="N68" s="3">
        <v>0</v>
      </c>
      <c r="O68" s="3">
        <v>7</v>
      </c>
      <c r="P68" s="3">
        <v>0</v>
      </c>
      <c r="Q68" s="3">
        <v>0</v>
      </c>
    </row>
    <row r="69" spans="1:17">
      <c r="A69" s="4">
        <v>68</v>
      </c>
      <c r="B69" s="2" t="s">
        <v>194</v>
      </c>
      <c r="C69" s="2" t="s">
        <v>195</v>
      </c>
      <c r="E69" s="2" t="s">
        <v>21</v>
      </c>
      <c r="F69" s="2" t="s">
        <v>21</v>
      </c>
      <c r="G69" s="2" t="s">
        <v>70</v>
      </c>
      <c r="H69" s="2" t="s">
        <v>71</v>
      </c>
      <c r="I69" s="2" t="s">
        <v>196</v>
      </c>
      <c r="J69" s="2" t="s">
        <v>21</v>
      </c>
      <c r="K69" s="1">
        <v>405000</v>
      </c>
      <c r="L69" s="3">
        <v>7</v>
      </c>
      <c r="M69" s="3">
        <v>0</v>
      </c>
      <c r="N69" s="3">
        <v>0</v>
      </c>
      <c r="O69" s="3">
        <v>7</v>
      </c>
      <c r="P69" s="3">
        <v>0</v>
      </c>
      <c r="Q69" s="3">
        <v>0</v>
      </c>
    </row>
    <row r="70" spans="1:17">
      <c r="A70" s="4">
        <v>69</v>
      </c>
      <c r="B70" s="2" t="s">
        <v>197</v>
      </c>
      <c r="C70" s="2" t="s">
        <v>198</v>
      </c>
      <c r="E70" s="2" t="s">
        <v>21</v>
      </c>
      <c r="F70" s="2" t="s">
        <v>21</v>
      </c>
      <c r="G70" s="2" t="s">
        <v>70</v>
      </c>
      <c r="H70" s="2" t="s">
        <v>71</v>
      </c>
      <c r="I70" s="2" t="s">
        <v>196</v>
      </c>
      <c r="J70" s="2" t="s">
        <v>21</v>
      </c>
      <c r="K70" s="1">
        <v>405000</v>
      </c>
      <c r="L70" s="3">
        <v>9</v>
      </c>
      <c r="M70" s="3">
        <v>0</v>
      </c>
      <c r="N70" s="3">
        <v>0</v>
      </c>
      <c r="O70" s="3">
        <v>9</v>
      </c>
      <c r="P70" s="3">
        <v>0</v>
      </c>
      <c r="Q70" s="3">
        <v>0</v>
      </c>
    </row>
    <row r="71" spans="1:17">
      <c r="A71" s="4">
        <v>70</v>
      </c>
      <c r="B71" s="2" t="s">
        <v>199</v>
      </c>
      <c r="C71" s="2" t="s">
        <v>200</v>
      </c>
      <c r="E71" s="2" t="s">
        <v>21</v>
      </c>
      <c r="F71" s="2" t="s">
        <v>21</v>
      </c>
      <c r="G71" s="2" t="s">
        <v>70</v>
      </c>
      <c r="H71" s="2" t="s">
        <v>71</v>
      </c>
      <c r="I71" s="2" t="s">
        <v>196</v>
      </c>
      <c r="J71" s="2" t="s">
        <v>21</v>
      </c>
      <c r="K71" s="1">
        <v>405000</v>
      </c>
      <c r="L71" s="3">
        <v>3</v>
      </c>
      <c r="M71" s="3">
        <v>0</v>
      </c>
      <c r="N71" s="3">
        <v>0</v>
      </c>
      <c r="O71" s="3">
        <v>3</v>
      </c>
      <c r="P71" s="3">
        <v>0</v>
      </c>
      <c r="Q71" s="3">
        <v>0</v>
      </c>
    </row>
    <row r="72" spans="1:17">
      <c r="A72" s="4">
        <v>71</v>
      </c>
      <c r="B72" s="2" t="s">
        <v>201</v>
      </c>
      <c r="C72" s="2" t="s">
        <v>202</v>
      </c>
      <c r="E72" s="2" t="s">
        <v>21</v>
      </c>
      <c r="F72" s="2" t="s">
        <v>21</v>
      </c>
      <c r="G72" s="2" t="s">
        <v>70</v>
      </c>
      <c r="H72" s="2" t="s">
        <v>71</v>
      </c>
      <c r="I72" s="2" t="s">
        <v>196</v>
      </c>
      <c r="J72" s="2" t="s">
        <v>21</v>
      </c>
      <c r="K72" s="1">
        <v>405000</v>
      </c>
      <c r="L72" s="3">
        <v>4</v>
      </c>
      <c r="M72" s="3">
        <v>0</v>
      </c>
      <c r="N72" s="3">
        <v>0</v>
      </c>
      <c r="O72" s="3">
        <v>4</v>
      </c>
      <c r="P72" s="3">
        <v>0</v>
      </c>
      <c r="Q72" s="3">
        <v>0</v>
      </c>
    </row>
    <row r="73" spans="1:17">
      <c r="A73" s="4">
        <v>72</v>
      </c>
      <c r="B73" s="2" t="s">
        <v>203</v>
      </c>
      <c r="C73" s="2" t="s">
        <v>204</v>
      </c>
      <c r="E73" s="2" t="s">
        <v>21</v>
      </c>
      <c r="F73" s="2" t="s">
        <v>21</v>
      </c>
      <c r="G73" s="2" t="s">
        <v>70</v>
      </c>
      <c r="H73" s="2" t="s">
        <v>71</v>
      </c>
      <c r="I73" s="2" t="s">
        <v>196</v>
      </c>
      <c r="J73" s="2" t="s">
        <v>21</v>
      </c>
      <c r="K73" s="1">
        <v>405000</v>
      </c>
      <c r="L73" s="3">
        <v>2</v>
      </c>
      <c r="M73" s="3">
        <v>0</v>
      </c>
      <c r="N73" s="3">
        <v>0</v>
      </c>
      <c r="O73" s="3">
        <v>2</v>
      </c>
      <c r="P73" s="3">
        <v>0</v>
      </c>
      <c r="Q73" s="3">
        <v>0</v>
      </c>
    </row>
    <row r="74" spans="1:17">
      <c r="A74" s="4">
        <v>73</v>
      </c>
      <c r="B74" s="2" t="s">
        <v>205</v>
      </c>
      <c r="C74" s="2" t="s">
        <v>206</v>
      </c>
      <c r="E74" s="2" t="s">
        <v>21</v>
      </c>
      <c r="F74" s="2" t="s">
        <v>21</v>
      </c>
      <c r="G74" s="2" t="s">
        <v>70</v>
      </c>
      <c r="H74" s="2" t="s">
        <v>71</v>
      </c>
      <c r="I74" s="2" t="s">
        <v>196</v>
      </c>
      <c r="J74" s="2" t="s">
        <v>21</v>
      </c>
      <c r="K74" s="1">
        <v>405000</v>
      </c>
      <c r="L74" s="3">
        <v>5</v>
      </c>
      <c r="M74" s="3">
        <v>0</v>
      </c>
      <c r="N74" s="3">
        <v>0</v>
      </c>
      <c r="O74" s="3">
        <v>5</v>
      </c>
      <c r="P74" s="3">
        <v>0</v>
      </c>
      <c r="Q74" s="3">
        <v>0</v>
      </c>
    </row>
    <row r="75" spans="1:17">
      <c r="A75" s="4">
        <v>74</v>
      </c>
      <c r="B75" s="2" t="s">
        <v>207</v>
      </c>
      <c r="C75" s="2" t="s">
        <v>208</v>
      </c>
      <c r="E75" s="2" t="s">
        <v>21</v>
      </c>
      <c r="F75" s="2" t="s">
        <v>21</v>
      </c>
      <c r="G75" s="2" t="s">
        <v>70</v>
      </c>
      <c r="H75" s="2" t="s">
        <v>71</v>
      </c>
      <c r="I75" s="2" t="s">
        <v>196</v>
      </c>
      <c r="J75" s="2" t="s">
        <v>21</v>
      </c>
      <c r="K75" s="1">
        <v>405000</v>
      </c>
      <c r="L75" s="3">
        <v>10</v>
      </c>
      <c r="M75" s="3">
        <v>0</v>
      </c>
      <c r="N75" s="3">
        <v>0</v>
      </c>
      <c r="O75" s="3">
        <v>10</v>
      </c>
      <c r="P75" s="3">
        <v>0</v>
      </c>
      <c r="Q75" s="3">
        <v>0</v>
      </c>
    </row>
    <row r="76" spans="1:17">
      <c r="A76" s="4">
        <v>75</v>
      </c>
      <c r="B76" s="2" t="s">
        <v>209</v>
      </c>
      <c r="C76" s="2" t="s">
        <v>210</v>
      </c>
      <c r="E76" s="2" t="s">
        <v>21</v>
      </c>
      <c r="F76" s="2" t="s">
        <v>21</v>
      </c>
      <c r="G76" s="2" t="s">
        <v>70</v>
      </c>
      <c r="H76" s="2" t="s">
        <v>71</v>
      </c>
      <c r="I76" s="2" t="s">
        <v>72</v>
      </c>
      <c r="J76" s="2" t="s">
        <v>21</v>
      </c>
      <c r="K76" s="1">
        <v>170000</v>
      </c>
      <c r="L76" s="3">
        <v>5</v>
      </c>
      <c r="M76" s="3">
        <v>0</v>
      </c>
      <c r="N76" s="3">
        <v>0</v>
      </c>
      <c r="O76" s="3">
        <v>5</v>
      </c>
      <c r="P76" s="3">
        <v>0</v>
      </c>
      <c r="Q76" s="3">
        <v>0</v>
      </c>
    </row>
    <row r="77" spans="1:17">
      <c r="A77" s="4">
        <v>76</v>
      </c>
      <c r="B77" s="2" t="s">
        <v>211</v>
      </c>
      <c r="C77" s="2" t="s">
        <v>212</v>
      </c>
      <c r="E77" s="2" t="s">
        <v>21</v>
      </c>
      <c r="F77" s="2" t="s">
        <v>21</v>
      </c>
      <c r="G77" s="2" t="s">
        <v>70</v>
      </c>
      <c r="H77" s="2" t="s">
        <v>71</v>
      </c>
      <c r="I77" s="2" t="s">
        <v>72</v>
      </c>
      <c r="J77" s="2" t="s">
        <v>21</v>
      </c>
      <c r="K77" s="1">
        <v>65000</v>
      </c>
      <c r="L77" s="3">
        <v>8</v>
      </c>
      <c r="M77" s="3">
        <v>0</v>
      </c>
      <c r="N77" s="3">
        <v>0</v>
      </c>
      <c r="O77" s="3">
        <v>8</v>
      </c>
      <c r="P77" s="3">
        <v>0</v>
      </c>
      <c r="Q77" s="3">
        <v>0</v>
      </c>
    </row>
    <row r="78" spans="1:17">
      <c r="A78" s="4">
        <v>77</v>
      </c>
      <c r="B78" s="2" t="s">
        <v>213</v>
      </c>
      <c r="C78" s="2" t="s">
        <v>214</v>
      </c>
      <c r="E78" s="2" t="s">
        <v>21</v>
      </c>
      <c r="F78" s="2" t="s">
        <v>215</v>
      </c>
      <c r="G78" s="2" t="s">
        <v>30</v>
      </c>
      <c r="H78" s="2" t="s">
        <v>40</v>
      </c>
      <c r="I78" s="2" t="s">
        <v>41</v>
      </c>
      <c r="J78" s="2" t="s">
        <v>21</v>
      </c>
      <c r="K78" s="1">
        <v>220000</v>
      </c>
      <c r="L78" s="3">
        <v>20</v>
      </c>
      <c r="M78" s="3">
        <v>0</v>
      </c>
      <c r="N78" s="3">
        <v>0</v>
      </c>
      <c r="O78" s="3">
        <v>20</v>
      </c>
      <c r="P78" s="3">
        <v>0</v>
      </c>
      <c r="Q78" s="3">
        <v>0</v>
      </c>
    </row>
    <row r="79" spans="1:17">
      <c r="A79" s="4">
        <v>78</v>
      </c>
      <c r="B79" s="2" t="s">
        <v>216</v>
      </c>
      <c r="C79" s="2" t="s">
        <v>217</v>
      </c>
      <c r="F79" s="2" t="s">
        <v>218</v>
      </c>
      <c r="G79" s="2" t="s">
        <v>30</v>
      </c>
      <c r="H79" s="2" t="s">
        <v>40</v>
      </c>
      <c r="I79" s="2" t="s">
        <v>41</v>
      </c>
      <c r="J79" s="2" t="s">
        <v>21</v>
      </c>
      <c r="K79" s="1">
        <v>184000</v>
      </c>
      <c r="L79" s="3">
        <v>19</v>
      </c>
      <c r="M79" s="3">
        <v>0</v>
      </c>
      <c r="N79" s="3">
        <v>1</v>
      </c>
      <c r="O79" s="3">
        <v>18</v>
      </c>
      <c r="P79" s="3">
        <v>0</v>
      </c>
      <c r="Q79" s="3">
        <v>0</v>
      </c>
    </row>
    <row r="80" spans="1:17">
      <c r="A80" s="4">
        <v>79</v>
      </c>
      <c r="B80" s="2" t="s">
        <v>219</v>
      </c>
      <c r="C80" s="2" t="s">
        <v>220</v>
      </c>
      <c r="E80" s="2" t="s">
        <v>21</v>
      </c>
      <c r="F80" s="2" t="s">
        <v>21</v>
      </c>
      <c r="G80" s="2" t="s">
        <v>70</v>
      </c>
      <c r="H80" s="2" t="s">
        <v>71</v>
      </c>
      <c r="I80" s="2" t="s">
        <v>196</v>
      </c>
      <c r="J80" s="2" t="s">
        <v>21</v>
      </c>
      <c r="K80" s="1">
        <v>405000</v>
      </c>
      <c r="L80" s="3">
        <v>6</v>
      </c>
      <c r="M80" s="3">
        <v>0</v>
      </c>
      <c r="N80" s="3">
        <v>0</v>
      </c>
      <c r="O80" s="3">
        <v>6</v>
      </c>
      <c r="P80" s="3">
        <v>0</v>
      </c>
      <c r="Q80" s="3">
        <v>0</v>
      </c>
    </row>
    <row r="81" spans="1:18">
      <c r="A81" s="4">
        <v>80</v>
      </c>
      <c r="B81" s="2" t="s">
        <v>221</v>
      </c>
      <c r="C81" s="2" t="s">
        <v>222</v>
      </c>
      <c r="F81" s="2" t="s">
        <v>218</v>
      </c>
      <c r="G81" s="2" t="s">
        <v>30</v>
      </c>
      <c r="H81" s="2" t="s">
        <v>40</v>
      </c>
      <c r="I81" s="2" t="s">
        <v>41</v>
      </c>
      <c r="J81" s="2" t="s">
        <v>21</v>
      </c>
      <c r="K81" s="1">
        <v>184000</v>
      </c>
      <c r="L81" s="3">
        <v>23</v>
      </c>
      <c r="M81" s="3">
        <v>0</v>
      </c>
      <c r="N81" s="3">
        <v>0</v>
      </c>
      <c r="O81" s="3">
        <v>23</v>
      </c>
      <c r="P81" s="3">
        <v>0</v>
      </c>
      <c r="Q81" s="3">
        <v>0</v>
      </c>
    </row>
    <row r="82" spans="1:18">
      <c r="A82" s="4">
        <v>81</v>
      </c>
      <c r="B82" s="2" t="s">
        <v>223</v>
      </c>
      <c r="C82" s="2" t="s">
        <v>224</v>
      </c>
      <c r="F82" s="2" t="s">
        <v>218</v>
      </c>
      <c r="G82" s="2" t="s">
        <v>30</v>
      </c>
      <c r="H82" s="2" t="s">
        <v>40</v>
      </c>
      <c r="I82" s="2" t="s">
        <v>41</v>
      </c>
      <c r="J82" s="2" t="s">
        <v>21</v>
      </c>
      <c r="K82" s="1">
        <v>184000</v>
      </c>
      <c r="L82" s="3">
        <v>18</v>
      </c>
      <c r="M82" s="3">
        <v>0</v>
      </c>
      <c r="N82" s="3">
        <v>0</v>
      </c>
      <c r="O82" s="3">
        <v>18</v>
      </c>
      <c r="P82" s="3">
        <v>0</v>
      </c>
      <c r="Q82" s="3">
        <v>0</v>
      </c>
    </row>
    <row r="83" spans="1:18">
      <c r="A83" s="4">
        <v>82</v>
      </c>
      <c r="B83" s="2" t="s">
        <v>225</v>
      </c>
      <c r="C83" s="2" t="s">
        <v>226</v>
      </c>
      <c r="F83" s="2" t="s">
        <v>218</v>
      </c>
      <c r="G83" s="2" t="s">
        <v>30</v>
      </c>
      <c r="H83" s="2" t="s">
        <v>40</v>
      </c>
      <c r="I83" s="2" t="s">
        <v>41</v>
      </c>
      <c r="J83" s="2" t="s">
        <v>21</v>
      </c>
      <c r="K83" s="1">
        <v>184000</v>
      </c>
      <c r="L83" s="3">
        <v>9</v>
      </c>
      <c r="M83" s="3">
        <v>0</v>
      </c>
      <c r="N83" s="3">
        <v>0</v>
      </c>
      <c r="O83" s="3">
        <v>9</v>
      </c>
      <c r="P83" s="3">
        <v>0</v>
      </c>
      <c r="Q83" s="3">
        <v>0</v>
      </c>
    </row>
    <row r="84" spans="1:18">
      <c r="A84" s="4">
        <v>83</v>
      </c>
      <c r="B84" s="2" t="s">
        <v>227</v>
      </c>
      <c r="C84" s="2" t="s">
        <v>228</v>
      </c>
      <c r="F84" s="2" t="s">
        <v>229</v>
      </c>
      <c r="G84" s="2" t="s">
        <v>30</v>
      </c>
      <c r="H84" s="2" t="s">
        <v>31</v>
      </c>
      <c r="I84" s="2" t="s">
        <v>64</v>
      </c>
      <c r="K84" s="1">
        <v>195000</v>
      </c>
      <c r="L84" s="3">
        <v>23</v>
      </c>
      <c r="M84" s="3">
        <v>0</v>
      </c>
      <c r="N84" s="3">
        <v>1</v>
      </c>
      <c r="O84" s="3">
        <v>22</v>
      </c>
      <c r="P84" s="3">
        <v>0</v>
      </c>
      <c r="Q84" s="3">
        <v>0</v>
      </c>
    </row>
    <row r="85" spans="1:18">
      <c r="A85" s="4">
        <v>84</v>
      </c>
      <c r="B85" s="2" t="s">
        <v>230</v>
      </c>
      <c r="C85" s="2" t="s">
        <v>231</v>
      </c>
      <c r="E85" s="2" t="s">
        <v>21</v>
      </c>
      <c r="F85" s="2" t="s">
        <v>232</v>
      </c>
      <c r="G85" s="2" t="s">
        <v>30</v>
      </c>
      <c r="H85" s="2" t="s">
        <v>31</v>
      </c>
      <c r="I85" s="2" t="s">
        <v>64</v>
      </c>
      <c r="J85" s="2" t="s">
        <v>21</v>
      </c>
      <c r="K85" s="1">
        <v>175000</v>
      </c>
      <c r="L85" s="3">
        <v>9</v>
      </c>
      <c r="M85" s="3">
        <v>0</v>
      </c>
      <c r="N85" s="3">
        <v>0</v>
      </c>
      <c r="O85" s="3">
        <v>9</v>
      </c>
      <c r="P85" s="3">
        <v>0</v>
      </c>
      <c r="Q85" s="3">
        <v>0</v>
      </c>
    </row>
    <row r="86" spans="1:18">
      <c r="A86" s="4">
        <v>85</v>
      </c>
      <c r="B86" s="2" t="s">
        <v>233</v>
      </c>
      <c r="C86" s="2" t="s">
        <v>234</v>
      </c>
      <c r="F86" s="2" t="s">
        <v>218</v>
      </c>
      <c r="G86" s="2" t="s">
        <v>30</v>
      </c>
      <c r="H86" s="2" t="s">
        <v>40</v>
      </c>
      <c r="I86" s="2" t="s">
        <v>235</v>
      </c>
      <c r="K86" s="1">
        <v>159000</v>
      </c>
      <c r="L86" s="3">
        <v>10</v>
      </c>
      <c r="M86" s="3">
        <v>0</v>
      </c>
      <c r="N86" s="3">
        <v>1</v>
      </c>
      <c r="O86" s="3">
        <v>9</v>
      </c>
      <c r="P86" s="3">
        <v>0</v>
      </c>
      <c r="Q86" s="3">
        <v>0</v>
      </c>
    </row>
    <row r="87" spans="1:18">
      <c r="A87" s="4">
        <v>86</v>
      </c>
      <c r="B87" s="2" t="s">
        <v>236</v>
      </c>
      <c r="C87" s="2" t="s">
        <v>237</v>
      </c>
      <c r="G87" s="2" t="s">
        <v>30</v>
      </c>
      <c r="H87" s="2" t="s">
        <v>31</v>
      </c>
      <c r="I87" s="2" t="s">
        <v>32</v>
      </c>
      <c r="K87" s="1">
        <v>207000</v>
      </c>
      <c r="L87" s="3">
        <v>5</v>
      </c>
      <c r="M87" s="3">
        <v>0</v>
      </c>
      <c r="N87" s="3">
        <v>0</v>
      </c>
      <c r="O87" s="3">
        <v>5</v>
      </c>
      <c r="P87" s="3">
        <v>0</v>
      </c>
      <c r="Q87" s="3">
        <v>0</v>
      </c>
    </row>
    <row r="88" spans="1:18">
      <c r="A88" s="4">
        <v>87</v>
      </c>
      <c r="B88" s="2" t="s">
        <v>238</v>
      </c>
      <c r="C88" s="2" t="s">
        <v>239</v>
      </c>
      <c r="G88" s="2" t="s">
        <v>30</v>
      </c>
      <c r="H88" s="2" t="s">
        <v>102</v>
      </c>
      <c r="I88" s="2" t="s">
        <v>235</v>
      </c>
      <c r="K88" s="1">
        <v>155000</v>
      </c>
      <c r="L88" s="3">
        <v>8</v>
      </c>
      <c r="M88" s="3">
        <v>0</v>
      </c>
      <c r="N88" s="3">
        <v>0</v>
      </c>
      <c r="O88" s="3">
        <v>8</v>
      </c>
      <c r="P88" s="3">
        <v>0</v>
      </c>
      <c r="Q88" s="3">
        <v>0</v>
      </c>
    </row>
    <row r="89" spans="1:18">
      <c r="A89" s="4">
        <v>88</v>
      </c>
      <c r="B89" s="2" t="s">
        <v>240</v>
      </c>
      <c r="C89" s="2" t="s">
        <v>241</v>
      </c>
      <c r="E89" s="2" t="s">
        <v>21</v>
      </c>
      <c r="F89" s="2" t="s">
        <v>21</v>
      </c>
      <c r="G89" s="2" t="s">
        <v>30</v>
      </c>
      <c r="H89" s="2" t="s">
        <v>102</v>
      </c>
      <c r="I89" s="2" t="s">
        <v>103</v>
      </c>
      <c r="J89" s="2" t="s">
        <v>21</v>
      </c>
      <c r="K89" s="1">
        <v>215000</v>
      </c>
      <c r="L89" s="3">
        <v>4</v>
      </c>
      <c r="M89" s="3">
        <v>0</v>
      </c>
      <c r="N89" s="3">
        <v>0</v>
      </c>
      <c r="O89" s="3">
        <v>4</v>
      </c>
      <c r="P89" s="3">
        <v>0</v>
      </c>
      <c r="Q89" s="3">
        <v>0</v>
      </c>
      <c r="R89" s="2" t="s">
        <v>21</v>
      </c>
    </row>
    <row r="90" spans="1:18">
      <c r="A90" s="4">
        <v>89</v>
      </c>
      <c r="B90" s="2" t="s">
        <v>242</v>
      </c>
      <c r="C90" s="2" t="s">
        <v>243</v>
      </c>
      <c r="E90" s="2" t="s">
        <v>21</v>
      </c>
      <c r="F90" s="2" t="s">
        <v>21</v>
      </c>
      <c r="G90" s="2" t="s">
        <v>30</v>
      </c>
      <c r="H90" s="2" t="s">
        <v>102</v>
      </c>
      <c r="I90" s="2" t="s">
        <v>103</v>
      </c>
      <c r="J90" s="2" t="s">
        <v>21</v>
      </c>
      <c r="K90" s="1">
        <v>215000</v>
      </c>
      <c r="L90" s="3">
        <v>5</v>
      </c>
      <c r="M90" s="3">
        <v>0</v>
      </c>
      <c r="N90" s="3">
        <v>0</v>
      </c>
      <c r="O90" s="3">
        <v>5</v>
      </c>
      <c r="P90" s="3">
        <v>0</v>
      </c>
      <c r="Q90" s="3">
        <v>0</v>
      </c>
      <c r="R90" s="2" t="s">
        <v>21</v>
      </c>
    </row>
    <row r="91" spans="1:18">
      <c r="A91" s="4">
        <v>90</v>
      </c>
      <c r="B91" s="2" t="s">
        <v>244</v>
      </c>
      <c r="C91" s="2" t="s">
        <v>245</v>
      </c>
      <c r="G91" s="2" t="s">
        <v>30</v>
      </c>
      <c r="H91" s="2" t="s">
        <v>31</v>
      </c>
      <c r="I91" s="2" t="s">
        <v>246</v>
      </c>
      <c r="K91" s="1">
        <v>207000</v>
      </c>
      <c r="L91" s="3">
        <v>14</v>
      </c>
      <c r="M91" s="3">
        <v>0</v>
      </c>
      <c r="N91" s="3">
        <v>1</v>
      </c>
      <c r="O91" s="3">
        <v>13</v>
      </c>
      <c r="P91" s="3">
        <v>0</v>
      </c>
      <c r="Q91" s="3">
        <v>0</v>
      </c>
    </row>
    <row r="92" spans="1:18">
      <c r="A92" s="4">
        <v>91</v>
      </c>
      <c r="B92" s="2" t="s">
        <v>247</v>
      </c>
      <c r="C92" s="2" t="s">
        <v>248</v>
      </c>
      <c r="G92" s="2" t="s">
        <v>30</v>
      </c>
      <c r="H92" s="2" t="s">
        <v>31</v>
      </c>
      <c r="I92" s="2" t="s">
        <v>246</v>
      </c>
      <c r="K92" s="1">
        <v>207000</v>
      </c>
      <c r="L92" s="3">
        <v>8</v>
      </c>
      <c r="M92" s="3">
        <v>0</v>
      </c>
      <c r="N92" s="3">
        <v>0</v>
      </c>
      <c r="O92" s="3">
        <v>8</v>
      </c>
      <c r="P92" s="3">
        <v>0</v>
      </c>
      <c r="Q92" s="3">
        <v>0</v>
      </c>
    </row>
    <row r="93" spans="1:18">
      <c r="A93" s="4">
        <v>92</v>
      </c>
      <c r="B93" s="2" t="s">
        <v>249</v>
      </c>
      <c r="C93" s="2" t="s">
        <v>250</v>
      </c>
      <c r="E93" s="2" t="s">
        <v>21</v>
      </c>
      <c r="F93" s="2" t="s">
        <v>21</v>
      </c>
      <c r="G93" s="2" t="s">
        <v>30</v>
      </c>
      <c r="H93" s="2" t="s">
        <v>40</v>
      </c>
      <c r="I93" s="2" t="s">
        <v>41</v>
      </c>
      <c r="K93" s="1">
        <v>110000</v>
      </c>
      <c r="L93" s="3">
        <v>8</v>
      </c>
      <c r="M93" s="3">
        <v>0</v>
      </c>
      <c r="N93" s="3">
        <v>1</v>
      </c>
      <c r="O93" s="3">
        <v>7</v>
      </c>
      <c r="P93" s="3">
        <v>0</v>
      </c>
      <c r="Q93" s="3">
        <v>0</v>
      </c>
      <c r="R93" s="2" t="s">
        <v>21</v>
      </c>
    </row>
    <row r="94" spans="1:18">
      <c r="A94" s="4">
        <v>93</v>
      </c>
      <c r="B94" s="2" t="s">
        <v>251</v>
      </c>
      <c r="C94" s="2" t="s">
        <v>252</v>
      </c>
      <c r="E94" s="2" t="s">
        <v>21</v>
      </c>
      <c r="F94" s="2" t="s">
        <v>21</v>
      </c>
      <c r="G94" s="2" t="s">
        <v>30</v>
      </c>
      <c r="H94" s="2" t="s">
        <v>40</v>
      </c>
      <c r="I94" s="2" t="s">
        <v>41</v>
      </c>
      <c r="K94" s="1">
        <v>110000</v>
      </c>
      <c r="L94" s="3">
        <v>14</v>
      </c>
      <c r="M94" s="3">
        <v>0</v>
      </c>
      <c r="N94" s="3">
        <v>0</v>
      </c>
      <c r="O94" s="3">
        <v>14</v>
      </c>
      <c r="P94" s="3">
        <v>0</v>
      </c>
      <c r="Q94" s="3">
        <v>0</v>
      </c>
      <c r="R94" s="2" t="s">
        <v>21</v>
      </c>
    </row>
    <row r="95" spans="1:18">
      <c r="A95" s="4">
        <v>94</v>
      </c>
      <c r="B95" s="2" t="s">
        <v>253</v>
      </c>
      <c r="C95" s="2" t="s">
        <v>254</v>
      </c>
      <c r="G95" s="2" t="s">
        <v>30</v>
      </c>
      <c r="H95" s="2" t="s">
        <v>40</v>
      </c>
      <c r="I95" s="2" t="s">
        <v>41</v>
      </c>
      <c r="K95" s="1">
        <v>109000</v>
      </c>
      <c r="L95" s="3">
        <v>5</v>
      </c>
      <c r="M95" s="3">
        <v>0</v>
      </c>
      <c r="N95" s="3">
        <v>0</v>
      </c>
      <c r="O95" s="3">
        <v>5</v>
      </c>
      <c r="P95" s="3">
        <v>0</v>
      </c>
      <c r="Q95" s="3">
        <v>0</v>
      </c>
    </row>
    <row r="96" spans="1:18">
      <c r="A96" s="4">
        <v>95</v>
      </c>
      <c r="B96" s="2" t="s">
        <v>255</v>
      </c>
      <c r="C96" s="2" t="s">
        <v>256</v>
      </c>
      <c r="G96" s="2" t="s">
        <v>30</v>
      </c>
      <c r="H96" s="2" t="s">
        <v>40</v>
      </c>
      <c r="I96" s="2" t="s">
        <v>41</v>
      </c>
      <c r="K96" s="1">
        <v>139000</v>
      </c>
      <c r="L96" s="3">
        <v>10</v>
      </c>
      <c r="M96" s="3">
        <v>0</v>
      </c>
      <c r="N96" s="3">
        <v>0</v>
      </c>
      <c r="O96" s="3">
        <v>10</v>
      </c>
      <c r="P96" s="3">
        <v>0</v>
      </c>
      <c r="Q96" s="3">
        <v>0</v>
      </c>
    </row>
    <row r="97" spans="1:18">
      <c r="A97" s="4">
        <v>96</v>
      </c>
      <c r="B97" s="2" t="s">
        <v>257</v>
      </c>
      <c r="C97" s="2" t="s">
        <v>258</v>
      </c>
      <c r="G97" s="2" t="s">
        <v>30</v>
      </c>
      <c r="H97" s="2" t="s">
        <v>31</v>
      </c>
      <c r="I97" s="2" t="s">
        <v>32</v>
      </c>
      <c r="K97" s="1">
        <v>149000</v>
      </c>
      <c r="L97" s="3">
        <v>4</v>
      </c>
      <c r="M97" s="3">
        <v>0</v>
      </c>
      <c r="N97" s="3">
        <v>0</v>
      </c>
      <c r="O97" s="3">
        <v>4</v>
      </c>
      <c r="P97" s="3">
        <v>0</v>
      </c>
      <c r="Q97" s="3">
        <v>0</v>
      </c>
    </row>
    <row r="98" spans="1:18">
      <c r="A98" s="4">
        <v>97</v>
      </c>
      <c r="B98" s="2" t="s">
        <v>259</v>
      </c>
      <c r="C98" s="2" t="s">
        <v>260</v>
      </c>
      <c r="G98" s="2" t="s">
        <v>30</v>
      </c>
      <c r="H98" s="2" t="s">
        <v>31</v>
      </c>
      <c r="I98" s="2" t="s">
        <v>32</v>
      </c>
      <c r="K98" s="1">
        <v>149000</v>
      </c>
      <c r="L98" s="3">
        <v>5</v>
      </c>
      <c r="M98" s="3">
        <v>0</v>
      </c>
      <c r="N98" s="3">
        <v>3</v>
      </c>
      <c r="O98" s="3">
        <v>2</v>
      </c>
      <c r="P98" s="3">
        <v>0</v>
      </c>
      <c r="Q98" s="3">
        <v>0</v>
      </c>
    </row>
    <row r="99" spans="1:18">
      <c r="A99" s="4">
        <v>98</v>
      </c>
      <c r="B99" s="2" t="s">
        <v>261</v>
      </c>
      <c r="C99" s="2" t="s">
        <v>262</v>
      </c>
      <c r="G99" s="2" t="s">
        <v>30</v>
      </c>
      <c r="H99" s="2" t="s">
        <v>31</v>
      </c>
      <c r="I99" s="2" t="s">
        <v>32</v>
      </c>
      <c r="K99" s="1">
        <v>179000</v>
      </c>
      <c r="L99" s="3">
        <v>2</v>
      </c>
      <c r="M99" s="3">
        <v>0</v>
      </c>
      <c r="N99" s="3">
        <v>0</v>
      </c>
      <c r="O99" s="3">
        <v>2</v>
      </c>
      <c r="P99" s="3">
        <v>0</v>
      </c>
      <c r="Q99" s="3">
        <v>0</v>
      </c>
    </row>
    <row r="100" spans="1:18">
      <c r="A100" s="4">
        <v>99</v>
      </c>
      <c r="B100" s="2" t="s">
        <v>263</v>
      </c>
      <c r="C100" s="2" t="s">
        <v>264</v>
      </c>
      <c r="G100" s="2" t="s">
        <v>30</v>
      </c>
      <c r="H100" s="2" t="s">
        <v>31</v>
      </c>
      <c r="I100" s="2" t="s">
        <v>32</v>
      </c>
      <c r="K100" s="1">
        <v>199000</v>
      </c>
      <c r="L100" s="3">
        <v>5</v>
      </c>
      <c r="M100" s="3">
        <v>0</v>
      </c>
      <c r="N100" s="3">
        <v>0</v>
      </c>
      <c r="O100" s="3">
        <v>5</v>
      </c>
      <c r="P100" s="3">
        <v>0</v>
      </c>
      <c r="Q100" s="3">
        <v>0</v>
      </c>
    </row>
    <row r="101" spans="1:18">
      <c r="A101" s="4">
        <v>100</v>
      </c>
      <c r="B101" s="2" t="s">
        <v>265</v>
      </c>
      <c r="C101" s="2" t="s">
        <v>266</v>
      </c>
      <c r="E101" s="2" t="s">
        <v>21</v>
      </c>
      <c r="F101" s="2" t="s">
        <v>21</v>
      </c>
      <c r="G101" s="2" t="s">
        <v>90</v>
      </c>
      <c r="H101" s="2" t="s">
        <v>133</v>
      </c>
      <c r="I101" s="2" t="s">
        <v>267</v>
      </c>
      <c r="J101" s="2" t="s">
        <v>21</v>
      </c>
      <c r="K101" s="1">
        <v>390000</v>
      </c>
      <c r="L101" s="3">
        <v>1</v>
      </c>
      <c r="M101" s="3">
        <v>0</v>
      </c>
      <c r="N101" s="3">
        <v>0</v>
      </c>
      <c r="O101" s="3">
        <v>1</v>
      </c>
      <c r="P101" s="3">
        <v>0</v>
      </c>
      <c r="Q101" s="3">
        <v>0</v>
      </c>
      <c r="R101" s="2" t="s">
        <v>21</v>
      </c>
    </row>
    <row r="102" spans="1:18">
      <c r="A102" s="4">
        <v>101</v>
      </c>
      <c r="B102" s="2" t="s">
        <v>268</v>
      </c>
      <c r="C102" s="2" t="s">
        <v>269</v>
      </c>
      <c r="E102" s="2" t="s">
        <v>21</v>
      </c>
      <c r="F102" s="2" t="s">
        <v>21</v>
      </c>
      <c r="G102" s="2" t="s">
        <v>90</v>
      </c>
      <c r="H102" s="2" t="s">
        <v>133</v>
      </c>
      <c r="I102" s="2" t="s">
        <v>270</v>
      </c>
      <c r="J102" s="2" t="s">
        <v>21</v>
      </c>
      <c r="K102" s="1">
        <v>60000</v>
      </c>
      <c r="L102" s="3">
        <v>5</v>
      </c>
      <c r="M102" s="3">
        <v>0</v>
      </c>
      <c r="N102" s="3">
        <v>0</v>
      </c>
      <c r="O102" s="3">
        <v>5</v>
      </c>
      <c r="P102" s="3">
        <v>0</v>
      </c>
      <c r="Q102" s="3">
        <v>0</v>
      </c>
      <c r="R102" s="2" t="s">
        <v>21</v>
      </c>
    </row>
    <row r="103" spans="1:18">
      <c r="A103" s="4">
        <v>102</v>
      </c>
      <c r="B103" s="2" t="s">
        <v>271</v>
      </c>
      <c r="C103" s="2" t="s">
        <v>272</v>
      </c>
      <c r="E103" s="2" t="s">
        <v>21</v>
      </c>
      <c r="F103" s="2" t="s">
        <v>21</v>
      </c>
      <c r="G103" s="2" t="s">
        <v>90</v>
      </c>
      <c r="H103" s="2" t="s">
        <v>133</v>
      </c>
      <c r="I103" s="2" t="s">
        <v>270</v>
      </c>
      <c r="J103" s="2" t="s">
        <v>21</v>
      </c>
      <c r="K103" s="1">
        <v>80000</v>
      </c>
      <c r="L103" s="3">
        <v>30</v>
      </c>
      <c r="M103" s="3">
        <v>0</v>
      </c>
      <c r="N103" s="3">
        <v>0</v>
      </c>
      <c r="O103" s="3">
        <v>30</v>
      </c>
      <c r="P103" s="3">
        <v>0</v>
      </c>
      <c r="Q103" s="3">
        <v>0</v>
      </c>
      <c r="R103" s="2" t="s">
        <v>21</v>
      </c>
    </row>
    <row r="104" spans="1:18">
      <c r="A104" s="4">
        <v>103</v>
      </c>
      <c r="B104" s="2" t="s">
        <v>273</v>
      </c>
      <c r="C104" s="2" t="s">
        <v>274</v>
      </c>
      <c r="E104" s="2" t="s">
        <v>21</v>
      </c>
      <c r="F104" s="2" t="s">
        <v>21</v>
      </c>
      <c r="G104" s="2" t="s">
        <v>90</v>
      </c>
      <c r="H104" s="2" t="s">
        <v>133</v>
      </c>
      <c r="I104" s="2" t="s">
        <v>270</v>
      </c>
      <c r="J104" s="2" t="s">
        <v>21</v>
      </c>
      <c r="K104" s="1">
        <v>60000</v>
      </c>
      <c r="L104" s="3">
        <v>21</v>
      </c>
      <c r="M104" s="3">
        <v>0</v>
      </c>
      <c r="N104" s="3">
        <v>0</v>
      </c>
      <c r="O104" s="3">
        <v>21</v>
      </c>
      <c r="P104" s="3">
        <v>0</v>
      </c>
      <c r="Q104" s="3">
        <v>0</v>
      </c>
      <c r="R104" s="2" t="s">
        <v>21</v>
      </c>
    </row>
    <row r="105" spans="1:18">
      <c r="A105" s="4">
        <v>104</v>
      </c>
      <c r="B105" s="2" t="s">
        <v>275</v>
      </c>
      <c r="C105" s="2" t="s">
        <v>276</v>
      </c>
      <c r="E105" s="2" t="s">
        <v>21</v>
      </c>
      <c r="F105" s="2" t="s">
        <v>21</v>
      </c>
      <c r="G105" s="2" t="s">
        <v>90</v>
      </c>
      <c r="H105" s="2" t="s">
        <v>133</v>
      </c>
      <c r="I105" s="2" t="s">
        <v>270</v>
      </c>
      <c r="J105" s="2" t="s">
        <v>21</v>
      </c>
      <c r="K105" s="1">
        <v>60000</v>
      </c>
      <c r="L105" s="3">
        <v>22</v>
      </c>
      <c r="M105" s="3">
        <v>0</v>
      </c>
      <c r="N105" s="3">
        <v>0</v>
      </c>
      <c r="O105" s="3">
        <v>22</v>
      </c>
      <c r="P105" s="3">
        <v>0</v>
      </c>
      <c r="Q105" s="3">
        <v>0</v>
      </c>
      <c r="R105" s="2" t="s">
        <v>21</v>
      </c>
    </row>
    <row r="106" spans="1:18">
      <c r="A106" s="4">
        <v>105</v>
      </c>
      <c r="B106" s="2" t="s">
        <v>277</v>
      </c>
      <c r="C106" s="2" t="s">
        <v>278</v>
      </c>
      <c r="E106" s="2" t="s">
        <v>21</v>
      </c>
      <c r="F106" s="2" t="s">
        <v>21</v>
      </c>
      <c r="G106" s="2" t="s">
        <v>90</v>
      </c>
      <c r="H106" s="2" t="s">
        <v>133</v>
      </c>
      <c r="I106" s="2" t="s">
        <v>270</v>
      </c>
      <c r="J106" s="2" t="s">
        <v>21</v>
      </c>
      <c r="K106" s="1">
        <v>60000</v>
      </c>
      <c r="L106" s="3">
        <v>18</v>
      </c>
      <c r="M106" s="3">
        <v>0</v>
      </c>
      <c r="N106" s="3">
        <v>0</v>
      </c>
      <c r="O106" s="3">
        <v>18</v>
      </c>
      <c r="P106" s="3">
        <v>0</v>
      </c>
      <c r="Q106" s="3">
        <v>0</v>
      </c>
      <c r="R106" s="2" t="s">
        <v>21</v>
      </c>
    </row>
    <row r="107" spans="1:18">
      <c r="A107" s="4">
        <v>106</v>
      </c>
      <c r="B107" s="2" t="s">
        <v>279</v>
      </c>
      <c r="C107" s="2" t="s">
        <v>280</v>
      </c>
      <c r="E107" s="2" t="s">
        <v>21</v>
      </c>
      <c r="F107" s="2" t="s">
        <v>21</v>
      </c>
      <c r="G107" s="2" t="s">
        <v>90</v>
      </c>
      <c r="H107" s="2" t="s">
        <v>133</v>
      </c>
      <c r="I107" s="2" t="s">
        <v>270</v>
      </c>
      <c r="J107" s="2" t="s">
        <v>21</v>
      </c>
      <c r="K107" s="1">
        <v>60000</v>
      </c>
      <c r="L107" s="3">
        <v>22</v>
      </c>
      <c r="M107" s="3">
        <v>0</v>
      </c>
      <c r="N107" s="3">
        <v>0</v>
      </c>
      <c r="O107" s="3">
        <v>22</v>
      </c>
      <c r="P107" s="3">
        <v>0</v>
      </c>
      <c r="Q107" s="3">
        <v>0</v>
      </c>
      <c r="R107" s="2" t="s">
        <v>21</v>
      </c>
    </row>
    <row r="108" spans="1:18">
      <c r="A108" s="4">
        <v>107</v>
      </c>
      <c r="B108" s="2" t="s">
        <v>281</v>
      </c>
      <c r="C108" s="2" t="s">
        <v>282</v>
      </c>
      <c r="E108" s="2" t="s">
        <v>21</v>
      </c>
      <c r="F108" s="2" t="s">
        <v>21</v>
      </c>
      <c r="G108" s="2" t="s">
        <v>90</v>
      </c>
      <c r="H108" s="2" t="s">
        <v>133</v>
      </c>
      <c r="I108" s="2" t="s">
        <v>270</v>
      </c>
      <c r="J108" s="2" t="s">
        <v>21</v>
      </c>
      <c r="K108" s="1">
        <v>120000</v>
      </c>
      <c r="L108" s="3">
        <v>51</v>
      </c>
      <c r="M108" s="3">
        <v>0</v>
      </c>
      <c r="N108" s="3">
        <v>0</v>
      </c>
      <c r="O108" s="3">
        <v>51</v>
      </c>
      <c r="P108" s="3">
        <v>0</v>
      </c>
      <c r="Q108" s="3">
        <v>0</v>
      </c>
      <c r="R108" s="2" t="s">
        <v>21</v>
      </c>
    </row>
    <row r="109" spans="1:18">
      <c r="A109" s="4">
        <v>108</v>
      </c>
      <c r="B109" s="2" t="s">
        <v>283</v>
      </c>
      <c r="C109" s="2" t="s">
        <v>284</v>
      </c>
      <c r="E109" s="2" t="s">
        <v>21</v>
      </c>
      <c r="F109" s="2" t="s">
        <v>21</v>
      </c>
      <c r="G109" s="2" t="s">
        <v>90</v>
      </c>
      <c r="H109" s="2" t="s">
        <v>133</v>
      </c>
      <c r="I109" s="2" t="s">
        <v>270</v>
      </c>
      <c r="J109" s="2" t="s">
        <v>21</v>
      </c>
      <c r="K109" s="1">
        <v>200000</v>
      </c>
      <c r="L109" s="3">
        <v>1</v>
      </c>
      <c r="M109" s="3">
        <v>0</v>
      </c>
      <c r="N109" s="3">
        <v>0</v>
      </c>
      <c r="O109" s="3">
        <v>1</v>
      </c>
      <c r="P109" s="3">
        <v>0</v>
      </c>
      <c r="Q109" s="3">
        <v>0</v>
      </c>
      <c r="R109" s="2" t="s">
        <v>21</v>
      </c>
    </row>
    <row r="110" spans="1:18">
      <c r="A110" s="4">
        <v>109</v>
      </c>
      <c r="B110" s="2" t="s">
        <v>285</v>
      </c>
      <c r="C110" s="2" t="s">
        <v>286</v>
      </c>
      <c r="E110" s="2" t="s">
        <v>21</v>
      </c>
      <c r="F110" s="2" t="s">
        <v>21</v>
      </c>
      <c r="G110" s="2" t="s">
        <v>90</v>
      </c>
      <c r="H110" s="2" t="s">
        <v>133</v>
      </c>
      <c r="I110" s="2" t="s">
        <v>287</v>
      </c>
      <c r="J110" s="2" t="s">
        <v>21</v>
      </c>
      <c r="K110" s="1">
        <v>650000</v>
      </c>
      <c r="L110" s="3">
        <v>4</v>
      </c>
      <c r="M110" s="3">
        <v>0</v>
      </c>
      <c r="N110" s="3">
        <v>0</v>
      </c>
      <c r="O110" s="3">
        <v>4</v>
      </c>
      <c r="P110" s="3">
        <v>0</v>
      </c>
      <c r="Q110" s="3">
        <v>0</v>
      </c>
    </row>
    <row r="111" spans="1:18">
      <c r="A111" s="4">
        <v>110</v>
      </c>
      <c r="B111" s="2" t="s">
        <v>288</v>
      </c>
      <c r="C111" s="2" t="s">
        <v>289</v>
      </c>
      <c r="E111" s="2" t="s">
        <v>21</v>
      </c>
      <c r="F111" s="2" t="s">
        <v>21</v>
      </c>
      <c r="G111" s="2" t="s">
        <v>90</v>
      </c>
      <c r="H111" s="2" t="s">
        <v>133</v>
      </c>
      <c r="I111" s="2" t="s">
        <v>290</v>
      </c>
      <c r="J111" s="2" t="s">
        <v>21</v>
      </c>
      <c r="K111" s="1">
        <v>95000</v>
      </c>
      <c r="L111" s="3">
        <v>3</v>
      </c>
      <c r="M111" s="3">
        <v>0</v>
      </c>
      <c r="N111" s="3">
        <v>0</v>
      </c>
      <c r="O111" s="3">
        <v>3</v>
      </c>
      <c r="P111" s="3">
        <v>0</v>
      </c>
      <c r="Q111" s="3">
        <v>0</v>
      </c>
    </row>
    <row r="112" spans="1:18">
      <c r="A112" s="4">
        <v>111</v>
      </c>
      <c r="B112" s="2" t="s">
        <v>291</v>
      </c>
      <c r="C112" s="2" t="s">
        <v>292</v>
      </c>
      <c r="E112" s="2" t="s">
        <v>21</v>
      </c>
      <c r="F112" s="2" t="s">
        <v>21</v>
      </c>
      <c r="G112" s="2" t="s">
        <v>90</v>
      </c>
      <c r="H112" s="2" t="s">
        <v>133</v>
      </c>
      <c r="I112" s="2" t="s">
        <v>293</v>
      </c>
      <c r="J112" s="2" t="s">
        <v>21</v>
      </c>
      <c r="K112" s="1">
        <v>95000</v>
      </c>
      <c r="L112" s="3">
        <v>1</v>
      </c>
      <c r="M112" s="3">
        <v>0</v>
      </c>
      <c r="N112" s="3">
        <v>0</v>
      </c>
      <c r="O112" s="3">
        <v>1</v>
      </c>
      <c r="P112" s="3">
        <v>0</v>
      </c>
      <c r="Q112" s="3">
        <v>0</v>
      </c>
    </row>
    <row r="113" spans="1:17">
      <c r="A113" s="4">
        <v>112</v>
      </c>
      <c r="B113" s="2" t="s">
        <v>294</v>
      </c>
      <c r="C113" s="2" t="s">
        <v>295</v>
      </c>
      <c r="E113" s="2" t="s">
        <v>21</v>
      </c>
      <c r="F113" s="2" t="s">
        <v>21</v>
      </c>
      <c r="G113" s="2" t="s">
        <v>90</v>
      </c>
      <c r="H113" s="2" t="s">
        <v>133</v>
      </c>
      <c r="I113" s="2" t="s">
        <v>293</v>
      </c>
      <c r="J113" s="2" t="s">
        <v>21</v>
      </c>
      <c r="K113" s="1">
        <v>95000</v>
      </c>
      <c r="L113" s="3">
        <v>4</v>
      </c>
      <c r="M113" s="3">
        <v>0</v>
      </c>
      <c r="N113" s="3">
        <v>0</v>
      </c>
      <c r="O113" s="3">
        <v>4</v>
      </c>
      <c r="P113" s="3">
        <v>0</v>
      </c>
      <c r="Q113" s="3">
        <v>0</v>
      </c>
    </row>
    <row r="114" spans="1:17">
      <c r="A114" s="4">
        <v>113</v>
      </c>
      <c r="B114" s="2" t="s">
        <v>296</v>
      </c>
      <c r="C114" s="2" t="s">
        <v>297</v>
      </c>
      <c r="E114" s="2" t="s">
        <v>21</v>
      </c>
      <c r="F114" s="2" t="s">
        <v>21</v>
      </c>
      <c r="G114" s="2" t="s">
        <v>90</v>
      </c>
      <c r="H114" s="2" t="s">
        <v>133</v>
      </c>
      <c r="I114" s="2" t="s">
        <v>270</v>
      </c>
      <c r="J114" s="2" t="s">
        <v>21</v>
      </c>
      <c r="K114" s="1">
        <v>95000</v>
      </c>
      <c r="L114" s="3">
        <v>6</v>
      </c>
      <c r="M114" s="3">
        <v>0</v>
      </c>
      <c r="N114" s="3">
        <v>0</v>
      </c>
      <c r="O114" s="3">
        <v>6</v>
      </c>
      <c r="P114" s="3">
        <v>0</v>
      </c>
      <c r="Q114" s="3">
        <v>0</v>
      </c>
    </row>
    <row r="115" spans="1:17">
      <c r="A115" s="4">
        <v>114</v>
      </c>
      <c r="B115" s="2" t="s">
        <v>298</v>
      </c>
      <c r="C115" s="2" t="s">
        <v>299</v>
      </c>
      <c r="E115" s="2" t="s">
        <v>21</v>
      </c>
      <c r="F115" s="2" t="s">
        <v>21</v>
      </c>
      <c r="G115" s="2" t="s">
        <v>90</v>
      </c>
      <c r="H115" s="2" t="s">
        <v>133</v>
      </c>
      <c r="I115" s="2" t="s">
        <v>300</v>
      </c>
      <c r="J115" s="2" t="s">
        <v>21</v>
      </c>
      <c r="K115" s="1">
        <v>95000</v>
      </c>
      <c r="L115" s="3">
        <v>14</v>
      </c>
      <c r="M115" s="3">
        <v>0</v>
      </c>
      <c r="N115" s="3">
        <v>0</v>
      </c>
      <c r="O115" s="3">
        <v>14</v>
      </c>
      <c r="P115" s="3">
        <v>0</v>
      </c>
      <c r="Q115" s="3">
        <v>0</v>
      </c>
    </row>
    <row r="116" spans="1:17">
      <c r="A116" s="4">
        <v>115</v>
      </c>
      <c r="B116" s="2" t="s">
        <v>301</v>
      </c>
      <c r="C116" s="2" t="s">
        <v>302</v>
      </c>
      <c r="E116" s="2" t="s">
        <v>21</v>
      </c>
      <c r="F116" s="2" t="s">
        <v>21</v>
      </c>
      <c r="G116" s="2" t="s">
        <v>90</v>
      </c>
      <c r="H116" s="2" t="s">
        <v>133</v>
      </c>
      <c r="I116" s="2" t="s">
        <v>300</v>
      </c>
      <c r="J116" s="2" t="s">
        <v>21</v>
      </c>
      <c r="K116" s="1">
        <v>95000</v>
      </c>
      <c r="L116" s="3">
        <v>3</v>
      </c>
      <c r="M116" s="3">
        <v>0</v>
      </c>
      <c r="N116" s="3">
        <v>0</v>
      </c>
      <c r="O116" s="3">
        <v>3</v>
      </c>
      <c r="P116" s="3">
        <v>0</v>
      </c>
      <c r="Q116" s="3">
        <v>0</v>
      </c>
    </row>
    <row r="117" spans="1:17">
      <c r="A117" s="4">
        <v>116</v>
      </c>
      <c r="B117" s="2" t="s">
        <v>303</v>
      </c>
      <c r="C117" s="2" t="s">
        <v>304</v>
      </c>
      <c r="E117" s="2" t="s">
        <v>21</v>
      </c>
      <c r="F117" s="2" t="s">
        <v>21</v>
      </c>
      <c r="G117" s="2" t="s">
        <v>90</v>
      </c>
      <c r="H117" s="2" t="s">
        <v>133</v>
      </c>
      <c r="I117" s="2" t="s">
        <v>300</v>
      </c>
      <c r="J117" s="2" t="s">
        <v>21</v>
      </c>
      <c r="K117" s="1">
        <v>240000</v>
      </c>
      <c r="L117" s="3">
        <v>3</v>
      </c>
      <c r="M117" s="3">
        <v>0</v>
      </c>
      <c r="N117" s="3">
        <v>0</v>
      </c>
      <c r="O117" s="3">
        <v>3</v>
      </c>
      <c r="P117" s="3">
        <v>0</v>
      </c>
      <c r="Q117" s="3">
        <v>0</v>
      </c>
    </row>
    <row r="118" spans="1:17">
      <c r="A118" s="4">
        <v>117</v>
      </c>
      <c r="B118" s="2" t="s">
        <v>305</v>
      </c>
      <c r="C118" s="2" t="s">
        <v>306</v>
      </c>
      <c r="E118" s="2" t="s">
        <v>21</v>
      </c>
      <c r="F118" s="2" t="s">
        <v>21</v>
      </c>
      <c r="G118" s="2" t="s">
        <v>90</v>
      </c>
      <c r="H118" s="2" t="s">
        <v>133</v>
      </c>
      <c r="I118" s="2" t="s">
        <v>290</v>
      </c>
      <c r="J118" s="2" t="s">
        <v>21</v>
      </c>
      <c r="K118" s="1">
        <v>90000</v>
      </c>
      <c r="L118" s="3">
        <v>3</v>
      </c>
      <c r="M118" s="3">
        <v>0</v>
      </c>
      <c r="N118" s="3">
        <v>0</v>
      </c>
      <c r="O118" s="3">
        <v>3</v>
      </c>
      <c r="P118" s="3">
        <v>0</v>
      </c>
      <c r="Q118" s="3">
        <v>0</v>
      </c>
    </row>
    <row r="119" spans="1:17">
      <c r="A119" s="4">
        <v>118</v>
      </c>
      <c r="B119" s="2" t="s">
        <v>307</v>
      </c>
      <c r="C119" s="2" t="s">
        <v>308</v>
      </c>
      <c r="E119" s="2" t="s">
        <v>21</v>
      </c>
      <c r="F119" s="2" t="s">
        <v>21</v>
      </c>
      <c r="G119" s="2" t="s">
        <v>90</v>
      </c>
      <c r="H119" s="2" t="s">
        <v>133</v>
      </c>
      <c r="I119" s="2" t="s">
        <v>290</v>
      </c>
      <c r="J119" s="2" t="s">
        <v>21</v>
      </c>
      <c r="K119" s="1">
        <v>90000</v>
      </c>
      <c r="L119" s="3">
        <v>30</v>
      </c>
      <c r="M119" s="3">
        <v>0</v>
      </c>
      <c r="N119" s="3">
        <v>0</v>
      </c>
      <c r="O119" s="3">
        <v>30</v>
      </c>
      <c r="P119" s="3">
        <v>0</v>
      </c>
      <c r="Q119" s="3">
        <v>0</v>
      </c>
    </row>
    <row r="120" spans="1:17">
      <c r="A120" s="4">
        <v>119</v>
      </c>
      <c r="B120" s="2" t="s">
        <v>309</v>
      </c>
      <c r="C120" s="2" t="s">
        <v>310</v>
      </c>
      <c r="E120" s="2" t="s">
        <v>21</v>
      </c>
      <c r="F120" s="2" t="s">
        <v>21</v>
      </c>
      <c r="G120" s="2" t="s">
        <v>90</v>
      </c>
      <c r="H120" s="2" t="s">
        <v>133</v>
      </c>
      <c r="I120" s="2" t="s">
        <v>300</v>
      </c>
      <c r="J120" s="2" t="s">
        <v>21</v>
      </c>
      <c r="K120" s="1">
        <v>90000</v>
      </c>
      <c r="L120" s="3">
        <v>6</v>
      </c>
      <c r="M120" s="3">
        <v>0</v>
      </c>
      <c r="N120" s="3">
        <v>0</v>
      </c>
      <c r="O120" s="3">
        <v>6</v>
      </c>
      <c r="P120" s="3">
        <v>0</v>
      </c>
      <c r="Q120" s="3">
        <v>0</v>
      </c>
    </row>
    <row r="121" spans="1:17">
      <c r="A121" s="4">
        <v>120</v>
      </c>
      <c r="B121" s="2" t="s">
        <v>311</v>
      </c>
      <c r="C121" s="2" t="s">
        <v>312</v>
      </c>
      <c r="E121" s="2" t="s">
        <v>21</v>
      </c>
      <c r="F121" s="2" t="s">
        <v>21</v>
      </c>
      <c r="G121" s="2" t="s">
        <v>90</v>
      </c>
      <c r="H121" s="2" t="s">
        <v>133</v>
      </c>
      <c r="I121" s="2" t="s">
        <v>293</v>
      </c>
      <c r="J121" s="2" t="s">
        <v>21</v>
      </c>
      <c r="K121" s="1">
        <v>120000</v>
      </c>
      <c r="L121" s="3">
        <v>28</v>
      </c>
      <c r="M121" s="3">
        <v>0</v>
      </c>
      <c r="N121" s="3">
        <v>0</v>
      </c>
      <c r="O121" s="3">
        <v>28</v>
      </c>
      <c r="P121" s="3">
        <v>0</v>
      </c>
      <c r="Q121" s="3">
        <v>0</v>
      </c>
    </row>
    <row r="122" spans="1:17">
      <c r="A122" s="4">
        <v>121</v>
      </c>
      <c r="B122" s="2" t="s">
        <v>313</v>
      </c>
      <c r="C122" s="2" t="s">
        <v>314</v>
      </c>
      <c r="E122" s="2" t="s">
        <v>21</v>
      </c>
      <c r="F122" s="2" t="s">
        <v>21</v>
      </c>
      <c r="G122" s="2" t="s">
        <v>90</v>
      </c>
      <c r="H122" s="2" t="s">
        <v>133</v>
      </c>
      <c r="I122" s="2" t="s">
        <v>290</v>
      </c>
      <c r="J122" s="2" t="s">
        <v>21</v>
      </c>
      <c r="K122" s="1">
        <v>80000</v>
      </c>
      <c r="L122" s="3">
        <v>3</v>
      </c>
      <c r="M122" s="3">
        <v>0</v>
      </c>
      <c r="N122" s="3">
        <v>0</v>
      </c>
      <c r="O122" s="3">
        <v>3</v>
      </c>
      <c r="P122" s="3">
        <v>0</v>
      </c>
      <c r="Q122" s="3">
        <v>0</v>
      </c>
    </row>
    <row r="123" spans="1:17">
      <c r="A123" s="4">
        <v>122</v>
      </c>
      <c r="B123" s="2" t="s">
        <v>315</v>
      </c>
      <c r="C123" s="2" t="s">
        <v>316</v>
      </c>
      <c r="E123" s="2" t="s">
        <v>21</v>
      </c>
      <c r="F123" s="2" t="s">
        <v>21</v>
      </c>
      <c r="G123" s="2" t="s">
        <v>90</v>
      </c>
      <c r="H123" s="2" t="s">
        <v>133</v>
      </c>
      <c r="I123" s="2" t="s">
        <v>290</v>
      </c>
      <c r="J123" s="2" t="s">
        <v>21</v>
      </c>
      <c r="K123" s="1">
        <v>80000</v>
      </c>
      <c r="L123" s="3">
        <v>5</v>
      </c>
      <c r="M123" s="3">
        <v>0</v>
      </c>
      <c r="N123" s="3">
        <v>0</v>
      </c>
      <c r="O123" s="3">
        <v>5</v>
      </c>
      <c r="P123" s="3">
        <v>0</v>
      </c>
      <c r="Q123" s="3">
        <v>0</v>
      </c>
    </row>
    <row r="124" spans="1:17">
      <c r="A124" s="4">
        <v>123</v>
      </c>
      <c r="B124" s="2" t="s">
        <v>317</v>
      </c>
      <c r="C124" s="2" t="s">
        <v>318</v>
      </c>
      <c r="E124" s="2" t="s">
        <v>21</v>
      </c>
      <c r="F124" s="2" t="s">
        <v>21</v>
      </c>
      <c r="G124" s="2" t="s">
        <v>90</v>
      </c>
      <c r="H124" s="2" t="s">
        <v>133</v>
      </c>
      <c r="I124" s="2" t="s">
        <v>293</v>
      </c>
      <c r="J124" s="2" t="s">
        <v>21</v>
      </c>
      <c r="K124" s="1">
        <v>80000</v>
      </c>
      <c r="L124" s="3">
        <v>4</v>
      </c>
      <c r="M124" s="3">
        <v>0</v>
      </c>
      <c r="N124" s="3">
        <v>0</v>
      </c>
      <c r="O124" s="3">
        <v>4</v>
      </c>
      <c r="P124" s="3">
        <v>0</v>
      </c>
      <c r="Q124" s="3">
        <v>0</v>
      </c>
    </row>
    <row r="125" spans="1:17">
      <c r="A125" s="4">
        <v>124</v>
      </c>
      <c r="B125" s="2" t="s">
        <v>319</v>
      </c>
      <c r="C125" s="2" t="s">
        <v>320</v>
      </c>
      <c r="E125" s="2" t="s">
        <v>21</v>
      </c>
      <c r="F125" s="2" t="s">
        <v>21</v>
      </c>
      <c r="G125" s="2" t="s">
        <v>90</v>
      </c>
      <c r="H125" s="2" t="s">
        <v>133</v>
      </c>
      <c r="I125" s="2" t="s">
        <v>293</v>
      </c>
      <c r="J125" s="2" t="s">
        <v>21</v>
      </c>
      <c r="K125" s="1">
        <v>80000</v>
      </c>
      <c r="L125" s="3">
        <v>5</v>
      </c>
      <c r="M125" s="3">
        <v>0</v>
      </c>
      <c r="N125" s="3">
        <v>0</v>
      </c>
      <c r="O125" s="3">
        <v>5</v>
      </c>
      <c r="P125" s="3">
        <v>0</v>
      </c>
      <c r="Q125" s="3">
        <v>0</v>
      </c>
    </row>
    <row r="126" spans="1:17">
      <c r="A126" s="4">
        <v>125</v>
      </c>
      <c r="B126" s="2" t="s">
        <v>321</v>
      </c>
      <c r="C126" s="2" t="s">
        <v>322</v>
      </c>
      <c r="E126" s="2" t="s">
        <v>21</v>
      </c>
      <c r="F126" s="2" t="s">
        <v>21</v>
      </c>
      <c r="G126" s="2" t="s">
        <v>90</v>
      </c>
      <c r="H126" s="2" t="s">
        <v>133</v>
      </c>
      <c r="I126" s="2" t="s">
        <v>270</v>
      </c>
      <c r="J126" s="2" t="s">
        <v>21</v>
      </c>
      <c r="K126" s="1">
        <v>80000</v>
      </c>
      <c r="L126" s="3">
        <v>21</v>
      </c>
      <c r="M126" s="3">
        <v>0</v>
      </c>
      <c r="N126" s="3">
        <v>0</v>
      </c>
      <c r="O126" s="3">
        <v>21</v>
      </c>
      <c r="P126" s="3">
        <v>0</v>
      </c>
      <c r="Q126" s="3">
        <v>0</v>
      </c>
    </row>
    <row r="127" spans="1:17">
      <c r="A127" s="4">
        <v>126</v>
      </c>
      <c r="B127" s="2" t="s">
        <v>323</v>
      </c>
      <c r="C127" s="2" t="s">
        <v>324</v>
      </c>
      <c r="E127" s="2" t="s">
        <v>21</v>
      </c>
      <c r="F127" s="2" t="s">
        <v>21</v>
      </c>
      <c r="G127" s="2" t="s">
        <v>90</v>
      </c>
      <c r="H127" s="2" t="s">
        <v>133</v>
      </c>
      <c r="I127" s="2" t="s">
        <v>300</v>
      </c>
      <c r="J127" s="2" t="s">
        <v>21</v>
      </c>
      <c r="K127" s="1">
        <v>80000</v>
      </c>
      <c r="L127" s="3">
        <v>11</v>
      </c>
      <c r="M127" s="3">
        <v>0</v>
      </c>
      <c r="N127" s="3">
        <v>0</v>
      </c>
      <c r="O127" s="3">
        <v>11</v>
      </c>
      <c r="P127" s="3">
        <v>0</v>
      </c>
      <c r="Q127" s="3">
        <v>0</v>
      </c>
    </row>
    <row r="128" spans="1:17">
      <c r="A128" s="4">
        <v>127</v>
      </c>
      <c r="B128" s="2" t="s">
        <v>325</v>
      </c>
      <c r="C128" s="2" t="s">
        <v>326</v>
      </c>
      <c r="E128" s="2" t="s">
        <v>21</v>
      </c>
      <c r="F128" s="2" t="s">
        <v>21</v>
      </c>
      <c r="G128" s="2" t="s">
        <v>90</v>
      </c>
      <c r="H128" s="2" t="s">
        <v>133</v>
      </c>
      <c r="I128" s="2" t="s">
        <v>300</v>
      </c>
      <c r="J128" s="2" t="s">
        <v>21</v>
      </c>
      <c r="K128" s="1">
        <v>80000</v>
      </c>
      <c r="L128" s="3">
        <v>1</v>
      </c>
      <c r="M128" s="3">
        <v>0</v>
      </c>
      <c r="N128" s="3">
        <v>0</v>
      </c>
      <c r="O128" s="3">
        <v>1</v>
      </c>
      <c r="P128" s="3">
        <v>0</v>
      </c>
      <c r="Q128" s="3">
        <v>0</v>
      </c>
    </row>
    <row r="129" spans="1:17">
      <c r="A129" s="4">
        <v>128</v>
      </c>
      <c r="B129" s="2" t="s">
        <v>327</v>
      </c>
      <c r="C129" s="2" t="s">
        <v>328</v>
      </c>
      <c r="E129" s="2" t="s">
        <v>21</v>
      </c>
      <c r="F129" s="2" t="s">
        <v>21</v>
      </c>
      <c r="G129" s="2" t="s">
        <v>90</v>
      </c>
      <c r="H129" s="2" t="s">
        <v>133</v>
      </c>
      <c r="I129" s="2" t="s">
        <v>290</v>
      </c>
      <c r="J129" s="2" t="s">
        <v>21</v>
      </c>
      <c r="K129" s="1">
        <v>70000</v>
      </c>
      <c r="L129" s="3">
        <v>4</v>
      </c>
      <c r="M129" s="3">
        <v>0</v>
      </c>
      <c r="N129" s="3">
        <v>0</v>
      </c>
      <c r="O129" s="3">
        <v>4</v>
      </c>
      <c r="P129" s="3">
        <v>0</v>
      </c>
      <c r="Q129" s="3">
        <v>0</v>
      </c>
    </row>
    <row r="130" spans="1:17">
      <c r="A130" s="4">
        <v>129</v>
      </c>
      <c r="B130" s="2" t="s">
        <v>329</v>
      </c>
      <c r="C130" s="2" t="s">
        <v>330</v>
      </c>
      <c r="E130" s="2" t="s">
        <v>21</v>
      </c>
      <c r="F130" s="2" t="s">
        <v>21</v>
      </c>
      <c r="G130" s="2" t="s">
        <v>90</v>
      </c>
      <c r="H130" s="2" t="s">
        <v>133</v>
      </c>
      <c r="I130" s="2" t="s">
        <v>290</v>
      </c>
      <c r="J130" s="2" t="s">
        <v>21</v>
      </c>
      <c r="K130" s="1">
        <v>70000</v>
      </c>
      <c r="L130" s="3">
        <v>34</v>
      </c>
      <c r="M130" s="3">
        <v>0</v>
      </c>
      <c r="N130" s="3">
        <v>0</v>
      </c>
      <c r="O130" s="3">
        <v>34</v>
      </c>
      <c r="P130" s="3">
        <v>0</v>
      </c>
      <c r="Q130" s="3">
        <v>0</v>
      </c>
    </row>
    <row r="131" spans="1:17">
      <c r="A131" s="4">
        <v>130</v>
      </c>
      <c r="B131" s="2" t="s">
        <v>331</v>
      </c>
      <c r="C131" s="2" t="s">
        <v>332</v>
      </c>
      <c r="E131" s="2" t="s">
        <v>21</v>
      </c>
      <c r="F131" s="2" t="s">
        <v>21</v>
      </c>
      <c r="G131" s="2" t="s">
        <v>90</v>
      </c>
      <c r="H131" s="2" t="s">
        <v>133</v>
      </c>
      <c r="I131" s="2" t="s">
        <v>300</v>
      </c>
      <c r="J131" s="2" t="s">
        <v>21</v>
      </c>
      <c r="K131" s="1">
        <v>70000</v>
      </c>
      <c r="L131" s="3">
        <v>9</v>
      </c>
      <c r="M131" s="3">
        <v>0</v>
      </c>
      <c r="N131" s="3">
        <v>0</v>
      </c>
      <c r="O131" s="3">
        <v>9</v>
      </c>
      <c r="P131" s="3">
        <v>0</v>
      </c>
      <c r="Q131" s="3">
        <v>0</v>
      </c>
    </row>
    <row r="132" spans="1:17">
      <c r="A132" s="4">
        <v>131</v>
      </c>
      <c r="B132" s="2" t="s">
        <v>333</v>
      </c>
      <c r="C132" s="2" t="s">
        <v>334</v>
      </c>
      <c r="E132" s="2" t="s">
        <v>21</v>
      </c>
      <c r="F132" s="2" t="s">
        <v>21</v>
      </c>
      <c r="G132" s="2" t="s">
        <v>90</v>
      </c>
      <c r="H132" s="2" t="s">
        <v>133</v>
      </c>
      <c r="I132" s="2" t="s">
        <v>293</v>
      </c>
      <c r="J132" s="2" t="s">
        <v>21</v>
      </c>
      <c r="K132" s="1">
        <v>95000</v>
      </c>
      <c r="L132" s="3">
        <v>23</v>
      </c>
      <c r="M132" s="3">
        <v>0</v>
      </c>
      <c r="N132" s="3">
        <v>0</v>
      </c>
      <c r="O132" s="3">
        <v>23</v>
      </c>
      <c r="P132" s="3">
        <v>0</v>
      </c>
      <c r="Q132" s="3">
        <v>0</v>
      </c>
    </row>
    <row r="133" spans="1:17">
      <c r="A133" s="4">
        <v>132</v>
      </c>
      <c r="B133" s="2" t="s">
        <v>335</v>
      </c>
      <c r="C133" s="2" t="s">
        <v>336</v>
      </c>
      <c r="G133" s="2" t="s">
        <v>337</v>
      </c>
      <c r="H133" s="2" t="s">
        <v>338</v>
      </c>
      <c r="I133" s="2" t="s">
        <v>339</v>
      </c>
      <c r="J133" s="2" t="s">
        <v>21</v>
      </c>
      <c r="K133" s="1">
        <v>120000</v>
      </c>
      <c r="L133" s="3">
        <v>8</v>
      </c>
      <c r="M133" s="3">
        <v>0</v>
      </c>
      <c r="N133" s="3">
        <v>0</v>
      </c>
      <c r="O133" s="3">
        <v>8</v>
      </c>
      <c r="P133" s="3">
        <v>0</v>
      </c>
      <c r="Q133" s="3">
        <v>0</v>
      </c>
    </row>
    <row r="134" spans="1:17">
      <c r="A134" s="4">
        <v>133</v>
      </c>
      <c r="B134" s="2" t="s">
        <v>340</v>
      </c>
      <c r="C134" s="2" t="s">
        <v>341</v>
      </c>
      <c r="G134" s="2" t="s">
        <v>337</v>
      </c>
      <c r="H134" s="2" t="s">
        <v>342</v>
      </c>
      <c r="I134" s="2" t="s">
        <v>343</v>
      </c>
      <c r="K134" s="1">
        <v>100000</v>
      </c>
      <c r="L134" s="3">
        <v>1</v>
      </c>
      <c r="M134" s="3">
        <v>0</v>
      </c>
      <c r="N134" s="3">
        <v>0</v>
      </c>
      <c r="O134" s="3">
        <v>1</v>
      </c>
      <c r="P134" s="3">
        <v>0</v>
      </c>
      <c r="Q134" s="3">
        <v>0</v>
      </c>
    </row>
    <row r="135" spans="1:17">
      <c r="A135" s="4">
        <v>134</v>
      </c>
      <c r="B135" s="2" t="s">
        <v>344</v>
      </c>
      <c r="C135" s="2" t="s">
        <v>345</v>
      </c>
      <c r="G135" s="2" t="s">
        <v>337</v>
      </c>
      <c r="H135" s="2" t="s">
        <v>342</v>
      </c>
      <c r="I135" s="2" t="s">
        <v>343</v>
      </c>
      <c r="K135" s="1">
        <v>130000</v>
      </c>
      <c r="L135" s="3">
        <v>3</v>
      </c>
      <c r="M135" s="3">
        <v>0</v>
      </c>
      <c r="N135" s="3">
        <v>0</v>
      </c>
      <c r="O135" s="3">
        <v>3</v>
      </c>
      <c r="P135" s="3">
        <v>0</v>
      </c>
      <c r="Q135" s="3">
        <v>0</v>
      </c>
    </row>
    <row r="136" spans="1:17">
      <c r="A136" s="4">
        <v>135</v>
      </c>
      <c r="B136" s="2" t="s">
        <v>346</v>
      </c>
      <c r="C136" s="2" t="s">
        <v>347</v>
      </c>
      <c r="G136" s="2" t="s">
        <v>337</v>
      </c>
      <c r="H136" s="2" t="s">
        <v>342</v>
      </c>
      <c r="I136" s="2" t="s">
        <v>343</v>
      </c>
      <c r="K136" s="1">
        <v>130000</v>
      </c>
      <c r="L136" s="3">
        <v>5</v>
      </c>
      <c r="M136" s="3">
        <v>0</v>
      </c>
      <c r="N136" s="3">
        <v>0</v>
      </c>
      <c r="O136" s="3">
        <v>5</v>
      </c>
      <c r="P136" s="3">
        <v>0</v>
      </c>
      <c r="Q136" s="3">
        <v>0</v>
      </c>
    </row>
    <row r="137" spans="1:17">
      <c r="A137" s="4">
        <v>136</v>
      </c>
      <c r="B137" s="2" t="s">
        <v>348</v>
      </c>
      <c r="C137" s="2" t="s">
        <v>349</v>
      </c>
      <c r="G137" s="2" t="s">
        <v>337</v>
      </c>
      <c r="H137" s="2" t="s">
        <v>342</v>
      </c>
      <c r="I137" s="2" t="s">
        <v>343</v>
      </c>
      <c r="K137" s="1">
        <v>180000</v>
      </c>
      <c r="L137" s="3">
        <v>1</v>
      </c>
      <c r="M137" s="3">
        <v>0</v>
      </c>
      <c r="N137" s="3">
        <v>0</v>
      </c>
      <c r="O137" s="3">
        <v>1</v>
      </c>
      <c r="P137" s="3">
        <v>0</v>
      </c>
      <c r="Q137" s="3">
        <v>0</v>
      </c>
    </row>
    <row r="138" spans="1:17">
      <c r="A138" s="4">
        <v>137</v>
      </c>
      <c r="B138" s="2" t="s">
        <v>350</v>
      </c>
      <c r="C138" s="2" t="s">
        <v>351</v>
      </c>
      <c r="E138" s="2" t="s">
        <v>21</v>
      </c>
      <c r="F138" s="2" t="s">
        <v>21</v>
      </c>
      <c r="G138" s="2" t="s">
        <v>337</v>
      </c>
      <c r="H138" s="2" t="s">
        <v>342</v>
      </c>
      <c r="I138" s="2" t="s">
        <v>343</v>
      </c>
      <c r="J138" s="2" t="s">
        <v>21</v>
      </c>
      <c r="K138" s="1">
        <v>120000</v>
      </c>
      <c r="L138" s="3">
        <v>11</v>
      </c>
      <c r="M138" s="3">
        <v>0</v>
      </c>
      <c r="N138" s="3">
        <v>0</v>
      </c>
      <c r="O138" s="3">
        <v>11</v>
      </c>
      <c r="P138" s="3">
        <v>0</v>
      </c>
      <c r="Q138" s="3">
        <v>0</v>
      </c>
    </row>
    <row r="139" spans="1:17">
      <c r="A139" s="4">
        <v>138</v>
      </c>
      <c r="B139" s="2" t="s">
        <v>352</v>
      </c>
      <c r="C139" s="2" t="s">
        <v>353</v>
      </c>
      <c r="E139" s="2" t="s">
        <v>21</v>
      </c>
      <c r="F139" s="2" t="s">
        <v>21</v>
      </c>
      <c r="G139" s="2" t="s">
        <v>337</v>
      </c>
      <c r="H139" s="2" t="s">
        <v>354</v>
      </c>
      <c r="I139" s="2" t="s">
        <v>355</v>
      </c>
      <c r="J139" s="2" t="s">
        <v>21</v>
      </c>
      <c r="K139" s="1">
        <v>120000</v>
      </c>
      <c r="L139" s="3">
        <v>21</v>
      </c>
      <c r="M139" s="3">
        <v>0</v>
      </c>
      <c r="N139" s="3">
        <v>0</v>
      </c>
      <c r="O139" s="3">
        <v>21</v>
      </c>
      <c r="P139" s="3">
        <v>0</v>
      </c>
      <c r="Q139" s="3">
        <v>0</v>
      </c>
    </row>
    <row r="140" spans="1:17">
      <c r="A140" s="4">
        <v>139</v>
      </c>
      <c r="B140" s="2" t="s">
        <v>356</v>
      </c>
      <c r="C140" s="2" t="s">
        <v>357</v>
      </c>
      <c r="E140" s="2" t="s">
        <v>21</v>
      </c>
      <c r="F140" s="2" t="s">
        <v>21</v>
      </c>
      <c r="G140" s="2" t="s">
        <v>337</v>
      </c>
      <c r="H140" s="2" t="s">
        <v>342</v>
      </c>
      <c r="I140" s="2" t="s">
        <v>343</v>
      </c>
      <c r="J140" s="2" t="s">
        <v>21</v>
      </c>
      <c r="K140" s="1">
        <v>180000</v>
      </c>
      <c r="L140" s="3">
        <v>16</v>
      </c>
      <c r="M140" s="3">
        <v>0</v>
      </c>
      <c r="N140" s="3">
        <v>0</v>
      </c>
      <c r="O140" s="3">
        <v>16</v>
      </c>
      <c r="P140" s="3">
        <v>0</v>
      </c>
      <c r="Q140" s="3">
        <v>0</v>
      </c>
    </row>
    <row r="141" spans="1:17">
      <c r="A141" s="4">
        <v>140</v>
      </c>
      <c r="B141" s="2" t="s">
        <v>358</v>
      </c>
      <c r="C141" s="2" t="s">
        <v>359</v>
      </c>
      <c r="G141" s="2" t="s">
        <v>337</v>
      </c>
      <c r="H141" s="2" t="s">
        <v>342</v>
      </c>
      <c r="I141" s="2" t="s">
        <v>343</v>
      </c>
      <c r="K141" s="1">
        <v>245000</v>
      </c>
      <c r="L141" s="3">
        <v>1</v>
      </c>
      <c r="M141" s="3">
        <v>0</v>
      </c>
      <c r="N141" s="3">
        <v>0</v>
      </c>
      <c r="O141" s="3">
        <v>1</v>
      </c>
      <c r="P141" s="3">
        <v>0</v>
      </c>
      <c r="Q141" s="3">
        <v>0</v>
      </c>
    </row>
    <row r="142" spans="1:17">
      <c r="A142" s="4">
        <v>141</v>
      </c>
      <c r="B142" s="2" t="s">
        <v>360</v>
      </c>
      <c r="C142" s="2" t="s">
        <v>361</v>
      </c>
      <c r="E142" s="2" t="s">
        <v>21</v>
      </c>
      <c r="F142" s="2" t="s">
        <v>21</v>
      </c>
      <c r="G142" s="2" t="s">
        <v>337</v>
      </c>
      <c r="H142" s="2" t="s">
        <v>362</v>
      </c>
      <c r="I142" s="2" t="s">
        <v>363</v>
      </c>
      <c r="J142" s="2" t="s">
        <v>21</v>
      </c>
      <c r="K142" s="1">
        <v>60000</v>
      </c>
      <c r="L142" s="3">
        <v>2</v>
      </c>
      <c r="M142" s="3">
        <v>0</v>
      </c>
      <c r="N142" s="3">
        <v>0</v>
      </c>
      <c r="O142" s="3">
        <v>2</v>
      </c>
      <c r="P142" s="3">
        <v>0</v>
      </c>
      <c r="Q142" s="3">
        <v>0</v>
      </c>
    </row>
    <row r="143" spans="1:17">
      <c r="A143" s="4">
        <v>142</v>
      </c>
      <c r="B143" s="2" t="s">
        <v>364</v>
      </c>
      <c r="C143" s="2" t="s">
        <v>365</v>
      </c>
      <c r="E143" s="2" t="s">
        <v>21</v>
      </c>
      <c r="F143" s="2" t="s">
        <v>21</v>
      </c>
      <c r="G143" s="2" t="s">
        <v>337</v>
      </c>
      <c r="H143" s="2" t="s">
        <v>342</v>
      </c>
      <c r="I143" s="2" t="s">
        <v>343</v>
      </c>
      <c r="K143" s="1">
        <v>240000</v>
      </c>
      <c r="L143" s="3">
        <v>41</v>
      </c>
      <c r="M143" s="3">
        <v>0</v>
      </c>
      <c r="N143" s="3">
        <v>0</v>
      </c>
      <c r="O143" s="3">
        <v>41</v>
      </c>
      <c r="P143" s="3">
        <v>0</v>
      </c>
      <c r="Q143" s="3">
        <v>0</v>
      </c>
    </row>
    <row r="144" spans="1:17">
      <c r="A144" s="4">
        <v>143</v>
      </c>
      <c r="B144" s="2" t="s">
        <v>366</v>
      </c>
      <c r="C144" s="2" t="s">
        <v>367</v>
      </c>
      <c r="E144" s="2" t="s">
        <v>21</v>
      </c>
      <c r="F144" s="2" t="s">
        <v>21</v>
      </c>
      <c r="G144" s="2" t="s">
        <v>337</v>
      </c>
      <c r="H144" s="2" t="s">
        <v>342</v>
      </c>
      <c r="I144" s="2" t="s">
        <v>343</v>
      </c>
      <c r="K144" s="1">
        <v>240000</v>
      </c>
      <c r="L144" s="3">
        <v>27</v>
      </c>
      <c r="M144" s="3">
        <v>0</v>
      </c>
      <c r="N144" s="3">
        <v>0</v>
      </c>
      <c r="O144" s="3">
        <v>27</v>
      </c>
      <c r="P144" s="3">
        <v>0</v>
      </c>
      <c r="Q144" s="3">
        <v>0</v>
      </c>
    </row>
    <row r="145" spans="1:17">
      <c r="A145" s="4">
        <v>144</v>
      </c>
      <c r="B145" s="2" t="s">
        <v>368</v>
      </c>
      <c r="C145" s="2" t="s">
        <v>369</v>
      </c>
      <c r="G145" s="2" t="s">
        <v>50</v>
      </c>
      <c r="H145" s="2" t="s">
        <v>51</v>
      </c>
      <c r="I145" s="2" t="s">
        <v>370</v>
      </c>
      <c r="J145" s="2" t="s">
        <v>21</v>
      </c>
      <c r="K145" s="1">
        <v>90000</v>
      </c>
      <c r="L145" s="3">
        <v>1</v>
      </c>
      <c r="M145" s="3">
        <v>0</v>
      </c>
      <c r="N145" s="3">
        <v>0</v>
      </c>
      <c r="O145" s="3">
        <v>1</v>
      </c>
      <c r="P145" s="3">
        <v>0</v>
      </c>
      <c r="Q145" s="3">
        <v>0</v>
      </c>
    </row>
    <row r="146" spans="1:17">
      <c r="A146" s="4">
        <v>145</v>
      </c>
      <c r="B146" s="2" t="s">
        <v>371</v>
      </c>
      <c r="C146" s="2" t="s">
        <v>372</v>
      </c>
      <c r="G146" s="2" t="s">
        <v>337</v>
      </c>
      <c r="H146" s="2" t="s">
        <v>338</v>
      </c>
      <c r="I146" s="2" t="s">
        <v>373</v>
      </c>
      <c r="K146" s="1">
        <v>440000</v>
      </c>
      <c r="L146" s="3">
        <v>20</v>
      </c>
      <c r="M146" s="3">
        <v>0</v>
      </c>
      <c r="N146" s="3">
        <v>0</v>
      </c>
      <c r="O146" s="3">
        <v>20</v>
      </c>
      <c r="P146" s="3">
        <v>0</v>
      </c>
      <c r="Q146" s="3">
        <v>0</v>
      </c>
    </row>
    <row r="147" spans="1:17">
      <c r="A147" s="4">
        <v>146</v>
      </c>
      <c r="B147" s="2" t="s">
        <v>374</v>
      </c>
      <c r="C147" s="2" t="s">
        <v>375</v>
      </c>
      <c r="G147" s="2" t="s">
        <v>337</v>
      </c>
      <c r="H147" s="2" t="s">
        <v>338</v>
      </c>
      <c r="I147" s="2" t="s">
        <v>373</v>
      </c>
      <c r="K147" s="1">
        <v>440000</v>
      </c>
      <c r="L147" s="3">
        <v>26</v>
      </c>
      <c r="M147" s="3">
        <v>0</v>
      </c>
      <c r="N147" s="3">
        <v>0</v>
      </c>
      <c r="O147" s="3">
        <v>26</v>
      </c>
      <c r="P147" s="3">
        <v>0</v>
      </c>
      <c r="Q147" s="3">
        <v>0</v>
      </c>
    </row>
    <row r="148" spans="1:17">
      <c r="A148" s="4">
        <v>147</v>
      </c>
      <c r="B148" s="2" t="s">
        <v>376</v>
      </c>
      <c r="C148" s="2" t="s">
        <v>377</v>
      </c>
      <c r="G148" s="2" t="s">
        <v>337</v>
      </c>
      <c r="H148" s="2" t="s">
        <v>378</v>
      </c>
      <c r="I148" s="2" t="s">
        <v>379</v>
      </c>
      <c r="J148" s="2" t="s">
        <v>21</v>
      </c>
      <c r="K148" s="1">
        <v>125000</v>
      </c>
      <c r="L148" s="3">
        <v>12</v>
      </c>
      <c r="M148" s="3">
        <v>0</v>
      </c>
      <c r="N148" s="3">
        <v>0</v>
      </c>
      <c r="O148" s="3">
        <v>12</v>
      </c>
      <c r="P148" s="3">
        <v>0</v>
      </c>
      <c r="Q148" s="3">
        <v>0</v>
      </c>
    </row>
    <row r="149" spans="1:17">
      <c r="A149" s="4">
        <v>148</v>
      </c>
      <c r="B149" s="2" t="s">
        <v>380</v>
      </c>
      <c r="C149" s="2" t="s">
        <v>381</v>
      </c>
      <c r="G149" s="2" t="s">
        <v>337</v>
      </c>
      <c r="H149" s="2" t="s">
        <v>378</v>
      </c>
      <c r="I149" s="2" t="s">
        <v>379</v>
      </c>
      <c r="J149" s="2" t="s">
        <v>21</v>
      </c>
      <c r="K149" s="1">
        <v>125000</v>
      </c>
      <c r="L149" s="3">
        <v>15</v>
      </c>
      <c r="M149" s="3">
        <v>0</v>
      </c>
      <c r="N149" s="3">
        <v>0</v>
      </c>
      <c r="O149" s="3">
        <v>15</v>
      </c>
      <c r="P149" s="3">
        <v>0</v>
      </c>
      <c r="Q149" s="3">
        <v>0</v>
      </c>
    </row>
    <row r="150" spans="1:17">
      <c r="A150" s="4">
        <v>149</v>
      </c>
      <c r="B150" s="2" t="s">
        <v>382</v>
      </c>
      <c r="C150" s="2" t="s">
        <v>383</v>
      </c>
      <c r="G150" s="2" t="s">
        <v>337</v>
      </c>
      <c r="H150" s="2" t="s">
        <v>378</v>
      </c>
      <c r="I150" s="2" t="s">
        <v>384</v>
      </c>
      <c r="J150" s="2" t="s">
        <v>21</v>
      </c>
      <c r="K150" s="1">
        <v>120000</v>
      </c>
      <c r="L150" s="3">
        <v>16</v>
      </c>
      <c r="M150" s="3">
        <v>0</v>
      </c>
      <c r="N150" s="3">
        <v>1</v>
      </c>
      <c r="O150" s="3">
        <v>15</v>
      </c>
      <c r="P150" s="3">
        <v>0</v>
      </c>
      <c r="Q150" s="3">
        <v>0</v>
      </c>
    </row>
    <row r="151" spans="1:17">
      <c r="A151" s="4">
        <v>150</v>
      </c>
      <c r="B151" s="2" t="s">
        <v>385</v>
      </c>
      <c r="C151" s="2" t="s">
        <v>386</v>
      </c>
      <c r="E151" s="2" t="s">
        <v>21</v>
      </c>
      <c r="F151" s="2" t="s">
        <v>21</v>
      </c>
      <c r="G151" s="2" t="s">
        <v>337</v>
      </c>
      <c r="H151" s="2" t="s">
        <v>342</v>
      </c>
      <c r="I151" s="2" t="s">
        <v>343</v>
      </c>
      <c r="J151" s="2" t="s">
        <v>21</v>
      </c>
      <c r="K151" s="1">
        <v>245000</v>
      </c>
      <c r="L151" s="3">
        <v>9</v>
      </c>
      <c r="M151" s="3">
        <v>0</v>
      </c>
      <c r="N151" s="3">
        <v>0</v>
      </c>
      <c r="O151" s="3">
        <v>9</v>
      </c>
      <c r="P151" s="3">
        <v>0</v>
      </c>
      <c r="Q151" s="3">
        <v>0</v>
      </c>
    </row>
    <row r="152" spans="1:17">
      <c r="A152" s="4">
        <v>151</v>
      </c>
      <c r="B152" s="2" t="s">
        <v>387</v>
      </c>
      <c r="C152" s="2" t="s">
        <v>388</v>
      </c>
      <c r="E152" s="2" t="s">
        <v>21</v>
      </c>
      <c r="F152" s="2" t="s">
        <v>21</v>
      </c>
      <c r="G152" s="2" t="s">
        <v>337</v>
      </c>
      <c r="H152" s="2" t="s">
        <v>342</v>
      </c>
      <c r="I152" s="2" t="s">
        <v>343</v>
      </c>
      <c r="J152" s="2" t="s">
        <v>21</v>
      </c>
      <c r="K152" s="1">
        <v>270000</v>
      </c>
      <c r="L152" s="3">
        <v>8</v>
      </c>
      <c r="M152" s="3">
        <v>0</v>
      </c>
      <c r="N152" s="3">
        <v>0</v>
      </c>
      <c r="O152" s="3">
        <v>8</v>
      </c>
      <c r="P152" s="3">
        <v>0</v>
      </c>
      <c r="Q152" s="3">
        <v>0</v>
      </c>
    </row>
    <row r="153" spans="1:17">
      <c r="A153" s="4">
        <v>152</v>
      </c>
      <c r="B153" s="2" t="s">
        <v>389</v>
      </c>
      <c r="C153" s="2" t="s">
        <v>390</v>
      </c>
      <c r="E153" s="2" t="s">
        <v>21</v>
      </c>
      <c r="F153" s="2" t="s">
        <v>21</v>
      </c>
      <c r="G153" s="2" t="s">
        <v>337</v>
      </c>
      <c r="H153" s="2" t="s">
        <v>342</v>
      </c>
      <c r="I153" s="2" t="s">
        <v>343</v>
      </c>
      <c r="J153" s="2" t="s">
        <v>21</v>
      </c>
      <c r="K153" s="1">
        <v>420000</v>
      </c>
      <c r="L153" s="3">
        <v>10</v>
      </c>
      <c r="M153" s="3">
        <v>0</v>
      </c>
      <c r="N153" s="3">
        <v>0</v>
      </c>
      <c r="O153" s="3">
        <v>10</v>
      </c>
      <c r="P153" s="3">
        <v>0</v>
      </c>
      <c r="Q153" s="3">
        <v>0</v>
      </c>
    </row>
    <row r="154" spans="1:17">
      <c r="A154" s="4">
        <v>153</v>
      </c>
      <c r="B154" s="2" t="s">
        <v>391</v>
      </c>
      <c r="C154" s="2" t="s">
        <v>392</v>
      </c>
      <c r="E154" s="2" t="s">
        <v>21</v>
      </c>
      <c r="F154" s="2" t="s">
        <v>21</v>
      </c>
      <c r="G154" s="2" t="s">
        <v>90</v>
      </c>
      <c r="H154" s="2" t="s">
        <v>133</v>
      </c>
      <c r="I154" s="2" t="s">
        <v>293</v>
      </c>
      <c r="J154" s="2" t="s">
        <v>21</v>
      </c>
      <c r="K154" s="1">
        <v>100000</v>
      </c>
      <c r="L154" s="3">
        <v>11</v>
      </c>
      <c r="M154" s="3">
        <v>0</v>
      </c>
      <c r="N154" s="3">
        <v>3</v>
      </c>
      <c r="O154" s="3">
        <v>8</v>
      </c>
      <c r="P154" s="3">
        <v>0</v>
      </c>
      <c r="Q154" s="3">
        <v>0</v>
      </c>
    </row>
    <row r="155" spans="1:17">
      <c r="A155" s="4">
        <v>154</v>
      </c>
      <c r="B155" s="2" t="s">
        <v>393</v>
      </c>
      <c r="C155" s="2" t="s">
        <v>394</v>
      </c>
      <c r="E155" s="2" t="s">
        <v>21</v>
      </c>
      <c r="F155" s="2" t="s">
        <v>21</v>
      </c>
      <c r="G155" s="2" t="s">
        <v>90</v>
      </c>
      <c r="H155" s="2" t="s">
        <v>133</v>
      </c>
      <c r="I155" s="2" t="s">
        <v>290</v>
      </c>
      <c r="J155" s="2" t="s">
        <v>21</v>
      </c>
      <c r="K155" s="1">
        <v>140000</v>
      </c>
      <c r="L155" s="3">
        <v>1</v>
      </c>
      <c r="M155" s="3">
        <v>0</v>
      </c>
      <c r="N155" s="3">
        <v>0</v>
      </c>
      <c r="O155" s="3">
        <v>1</v>
      </c>
      <c r="P155" s="3">
        <v>0</v>
      </c>
      <c r="Q155" s="3">
        <v>0</v>
      </c>
    </row>
    <row r="156" spans="1:17">
      <c r="A156" s="4">
        <v>155</v>
      </c>
      <c r="B156" s="2" t="s">
        <v>395</v>
      </c>
      <c r="C156" s="2" t="s">
        <v>396</v>
      </c>
      <c r="E156" s="2" t="s">
        <v>21</v>
      </c>
      <c r="F156" s="2" t="s">
        <v>21</v>
      </c>
      <c r="G156" s="2" t="s">
        <v>90</v>
      </c>
      <c r="H156" s="2" t="s">
        <v>133</v>
      </c>
      <c r="I156" s="2" t="s">
        <v>397</v>
      </c>
      <c r="J156" s="2" t="s">
        <v>21</v>
      </c>
      <c r="K156" s="1">
        <v>560000</v>
      </c>
      <c r="L156" s="3">
        <v>11</v>
      </c>
      <c r="M156" s="3">
        <v>0</v>
      </c>
      <c r="N156" s="3">
        <v>0</v>
      </c>
      <c r="O156" s="3">
        <v>11</v>
      </c>
      <c r="P156" s="3">
        <v>0</v>
      </c>
      <c r="Q156" s="3">
        <v>0</v>
      </c>
    </row>
    <row r="157" spans="1:17">
      <c r="A157" s="4">
        <v>156</v>
      </c>
      <c r="B157" s="2" t="s">
        <v>398</v>
      </c>
      <c r="C157" s="2" t="s">
        <v>399</v>
      </c>
      <c r="E157" s="2" t="s">
        <v>21</v>
      </c>
      <c r="F157" s="2" t="s">
        <v>21</v>
      </c>
      <c r="G157" s="2" t="s">
        <v>90</v>
      </c>
      <c r="H157" s="2" t="s">
        <v>133</v>
      </c>
      <c r="I157" s="2" t="s">
        <v>397</v>
      </c>
      <c r="J157" s="2" t="s">
        <v>21</v>
      </c>
      <c r="K157" s="1">
        <v>190000</v>
      </c>
      <c r="L157" s="3">
        <v>16</v>
      </c>
      <c r="M157" s="3">
        <v>0</v>
      </c>
      <c r="N157" s="3">
        <v>0</v>
      </c>
      <c r="O157" s="3">
        <v>16</v>
      </c>
      <c r="P157" s="3">
        <v>0</v>
      </c>
      <c r="Q157" s="3">
        <v>0</v>
      </c>
    </row>
    <row r="158" spans="1:17">
      <c r="A158" s="4">
        <v>157</v>
      </c>
      <c r="B158" s="2" t="s">
        <v>400</v>
      </c>
      <c r="C158" s="2" t="s">
        <v>401</v>
      </c>
      <c r="E158" s="2" t="s">
        <v>21</v>
      </c>
      <c r="F158" s="2" t="s">
        <v>21</v>
      </c>
      <c r="G158" s="2" t="s">
        <v>90</v>
      </c>
      <c r="H158" s="2" t="s">
        <v>133</v>
      </c>
      <c r="I158" s="2" t="s">
        <v>397</v>
      </c>
      <c r="J158" s="2" t="s">
        <v>21</v>
      </c>
      <c r="K158" s="1">
        <v>210000</v>
      </c>
      <c r="L158" s="3">
        <v>34</v>
      </c>
      <c r="M158" s="3">
        <v>0</v>
      </c>
      <c r="N158" s="3">
        <v>0</v>
      </c>
      <c r="O158" s="3">
        <v>34</v>
      </c>
      <c r="P158" s="3">
        <v>0</v>
      </c>
      <c r="Q158" s="3">
        <v>0</v>
      </c>
    </row>
    <row r="159" spans="1:17">
      <c r="A159" s="4">
        <v>158</v>
      </c>
      <c r="B159" s="2" t="s">
        <v>402</v>
      </c>
      <c r="C159" s="2" t="s">
        <v>403</v>
      </c>
      <c r="E159" s="2" t="s">
        <v>21</v>
      </c>
      <c r="F159" s="2" t="s">
        <v>21</v>
      </c>
      <c r="G159" s="2" t="s">
        <v>90</v>
      </c>
      <c r="H159" s="2" t="s">
        <v>133</v>
      </c>
      <c r="I159" s="2" t="s">
        <v>404</v>
      </c>
      <c r="J159" s="2" t="s">
        <v>21</v>
      </c>
      <c r="K159" s="1">
        <v>150000</v>
      </c>
      <c r="L159" s="3">
        <v>9</v>
      </c>
      <c r="M159" s="3">
        <v>0</v>
      </c>
      <c r="N159" s="3">
        <v>1</v>
      </c>
      <c r="O159" s="3">
        <v>8</v>
      </c>
      <c r="P159" s="3">
        <v>0</v>
      </c>
      <c r="Q159" s="3">
        <v>0</v>
      </c>
    </row>
    <row r="160" spans="1:17">
      <c r="A160" s="4">
        <v>159</v>
      </c>
      <c r="B160" s="2" t="s">
        <v>405</v>
      </c>
      <c r="C160" s="2" t="s">
        <v>406</v>
      </c>
      <c r="E160" s="2" t="s">
        <v>21</v>
      </c>
      <c r="F160" s="2" t="s">
        <v>21</v>
      </c>
      <c r="G160" s="2" t="s">
        <v>90</v>
      </c>
      <c r="H160" s="2" t="s">
        <v>133</v>
      </c>
      <c r="I160" s="2" t="s">
        <v>404</v>
      </c>
      <c r="J160" s="2" t="s">
        <v>21</v>
      </c>
      <c r="K160" s="1">
        <v>130000</v>
      </c>
      <c r="L160" s="3">
        <v>19</v>
      </c>
      <c r="M160" s="3">
        <v>0</v>
      </c>
      <c r="N160" s="3">
        <v>0</v>
      </c>
      <c r="O160" s="3">
        <v>19</v>
      </c>
      <c r="P160" s="3">
        <v>0</v>
      </c>
      <c r="Q160" s="3">
        <v>0</v>
      </c>
    </row>
    <row r="161" spans="1:17">
      <c r="A161" s="4">
        <v>160</v>
      </c>
      <c r="B161" s="2" t="s">
        <v>407</v>
      </c>
      <c r="C161" s="2" t="s">
        <v>408</v>
      </c>
      <c r="E161" s="2" t="s">
        <v>21</v>
      </c>
      <c r="F161" s="2" t="s">
        <v>21</v>
      </c>
      <c r="G161" s="2" t="s">
        <v>90</v>
      </c>
      <c r="H161" s="2" t="s">
        <v>133</v>
      </c>
      <c r="I161" s="2" t="s">
        <v>293</v>
      </c>
      <c r="J161" s="2" t="s">
        <v>21</v>
      </c>
      <c r="K161" s="1">
        <v>90000</v>
      </c>
      <c r="L161" s="3">
        <v>1</v>
      </c>
      <c r="M161" s="3">
        <v>0</v>
      </c>
      <c r="N161" s="3">
        <v>0</v>
      </c>
      <c r="O161" s="3">
        <v>1</v>
      </c>
      <c r="P161" s="3">
        <v>0</v>
      </c>
      <c r="Q161" s="3">
        <v>0</v>
      </c>
    </row>
    <row r="162" spans="1:17">
      <c r="A162" s="4">
        <v>161</v>
      </c>
      <c r="B162" s="2" t="s">
        <v>409</v>
      </c>
      <c r="C162" s="2" t="s">
        <v>410</v>
      </c>
      <c r="E162" s="2" t="s">
        <v>21</v>
      </c>
      <c r="F162" s="2" t="s">
        <v>21</v>
      </c>
      <c r="G162" s="2" t="s">
        <v>90</v>
      </c>
      <c r="H162" s="2" t="s">
        <v>133</v>
      </c>
      <c r="I162" s="2" t="s">
        <v>270</v>
      </c>
      <c r="J162" s="2" t="s">
        <v>21</v>
      </c>
      <c r="K162" s="1">
        <v>120000</v>
      </c>
      <c r="L162" s="3">
        <v>17</v>
      </c>
      <c r="M162" s="3">
        <v>0</v>
      </c>
      <c r="N162" s="3">
        <v>0</v>
      </c>
      <c r="O162" s="3">
        <v>17</v>
      </c>
      <c r="P162" s="3">
        <v>0</v>
      </c>
      <c r="Q162" s="3">
        <v>0</v>
      </c>
    </row>
    <row r="163" spans="1:17">
      <c r="A163" s="4">
        <v>162</v>
      </c>
      <c r="B163" s="2" t="s">
        <v>411</v>
      </c>
      <c r="C163" s="2" t="s">
        <v>412</v>
      </c>
      <c r="E163" s="2" t="s">
        <v>21</v>
      </c>
      <c r="F163" s="2" t="s">
        <v>21</v>
      </c>
      <c r="G163" s="2" t="s">
        <v>90</v>
      </c>
      <c r="H163" s="2" t="s">
        <v>133</v>
      </c>
      <c r="I163" s="2" t="s">
        <v>413</v>
      </c>
      <c r="J163" s="2" t="s">
        <v>21</v>
      </c>
      <c r="K163" s="1">
        <v>520000</v>
      </c>
      <c r="L163" s="3">
        <v>8</v>
      </c>
      <c r="M163" s="3">
        <v>0</v>
      </c>
      <c r="N163" s="3">
        <v>0</v>
      </c>
      <c r="O163" s="3">
        <v>8</v>
      </c>
      <c r="P163" s="3">
        <v>0</v>
      </c>
      <c r="Q163" s="3">
        <v>0</v>
      </c>
    </row>
    <row r="164" spans="1:17">
      <c r="A164" s="4">
        <v>163</v>
      </c>
      <c r="B164" s="2" t="s">
        <v>414</v>
      </c>
      <c r="C164" s="2" t="s">
        <v>415</v>
      </c>
      <c r="E164" s="2" t="s">
        <v>21</v>
      </c>
      <c r="F164" s="2" t="s">
        <v>21</v>
      </c>
      <c r="G164" s="2" t="s">
        <v>90</v>
      </c>
      <c r="H164" s="2" t="s">
        <v>133</v>
      </c>
      <c r="I164" s="2" t="s">
        <v>416</v>
      </c>
      <c r="J164" s="2" t="s">
        <v>21</v>
      </c>
      <c r="K164" s="1">
        <v>165000</v>
      </c>
      <c r="L164" s="3">
        <v>12</v>
      </c>
      <c r="M164" s="3">
        <v>0</v>
      </c>
      <c r="N164" s="3">
        <v>0</v>
      </c>
      <c r="O164" s="3">
        <v>12</v>
      </c>
      <c r="P164" s="3">
        <v>0</v>
      </c>
      <c r="Q164" s="3">
        <v>0</v>
      </c>
    </row>
    <row r="165" spans="1:17">
      <c r="A165" s="4">
        <v>164</v>
      </c>
      <c r="B165" s="2" t="s">
        <v>417</v>
      </c>
      <c r="C165" s="2" t="s">
        <v>418</v>
      </c>
      <c r="E165" s="2" t="s">
        <v>21</v>
      </c>
      <c r="F165" s="2" t="s">
        <v>21</v>
      </c>
      <c r="G165" s="2" t="s">
        <v>90</v>
      </c>
      <c r="H165" s="2" t="s">
        <v>133</v>
      </c>
      <c r="I165" s="2" t="s">
        <v>419</v>
      </c>
      <c r="J165" s="2" t="s">
        <v>21</v>
      </c>
      <c r="K165" s="1">
        <v>180000</v>
      </c>
      <c r="L165" s="3">
        <v>21</v>
      </c>
      <c r="M165" s="3">
        <v>0</v>
      </c>
      <c r="N165" s="3">
        <v>0</v>
      </c>
      <c r="O165" s="3">
        <v>21</v>
      </c>
      <c r="P165" s="3">
        <v>0</v>
      </c>
      <c r="Q165" s="3">
        <v>0</v>
      </c>
    </row>
    <row r="166" spans="1:17">
      <c r="A166" s="4">
        <v>165</v>
      </c>
      <c r="B166" s="2" t="s">
        <v>420</v>
      </c>
      <c r="C166" s="2" t="s">
        <v>421</v>
      </c>
      <c r="E166" s="2" t="s">
        <v>21</v>
      </c>
      <c r="F166" s="2" t="s">
        <v>21</v>
      </c>
      <c r="G166" s="2" t="s">
        <v>90</v>
      </c>
      <c r="H166" s="2" t="s">
        <v>133</v>
      </c>
      <c r="I166" s="2" t="s">
        <v>397</v>
      </c>
      <c r="J166" s="2" t="s">
        <v>21</v>
      </c>
      <c r="K166" s="1">
        <v>90000</v>
      </c>
      <c r="L166" s="3">
        <v>3</v>
      </c>
      <c r="M166" s="3">
        <v>0</v>
      </c>
      <c r="N166" s="3">
        <v>0</v>
      </c>
      <c r="O166" s="3">
        <v>3</v>
      </c>
      <c r="P166" s="3">
        <v>0</v>
      </c>
      <c r="Q166" s="3">
        <v>0</v>
      </c>
    </row>
    <row r="167" spans="1:17">
      <c r="A167" s="4">
        <v>166</v>
      </c>
      <c r="B167" s="2" t="s">
        <v>422</v>
      </c>
      <c r="C167" s="2" t="s">
        <v>423</v>
      </c>
      <c r="E167" s="2" t="s">
        <v>21</v>
      </c>
      <c r="F167" s="2" t="s">
        <v>21</v>
      </c>
      <c r="G167" s="2" t="s">
        <v>90</v>
      </c>
      <c r="H167" s="2" t="s">
        <v>133</v>
      </c>
      <c r="I167" s="2" t="s">
        <v>419</v>
      </c>
      <c r="J167" s="2" t="s">
        <v>21</v>
      </c>
      <c r="K167" s="1">
        <v>190000</v>
      </c>
      <c r="L167" s="3">
        <v>6</v>
      </c>
      <c r="M167" s="3">
        <v>0</v>
      </c>
      <c r="N167" s="3">
        <v>0</v>
      </c>
      <c r="O167" s="3">
        <v>6</v>
      </c>
      <c r="P167" s="3">
        <v>0</v>
      </c>
      <c r="Q167" s="3">
        <v>0</v>
      </c>
    </row>
    <row r="168" spans="1:17">
      <c r="A168" s="4">
        <v>167</v>
      </c>
      <c r="B168" s="2" t="s">
        <v>424</v>
      </c>
      <c r="C168" s="2" t="s">
        <v>425</v>
      </c>
      <c r="E168" s="2" t="s">
        <v>21</v>
      </c>
      <c r="F168" s="2" t="s">
        <v>21</v>
      </c>
      <c r="G168" s="2" t="s">
        <v>90</v>
      </c>
      <c r="H168" s="2" t="s">
        <v>133</v>
      </c>
      <c r="I168" s="2" t="s">
        <v>426</v>
      </c>
      <c r="J168" s="2" t="s">
        <v>21</v>
      </c>
      <c r="K168" s="1">
        <v>190000</v>
      </c>
      <c r="L168" s="3">
        <v>6</v>
      </c>
      <c r="M168" s="3">
        <v>0</v>
      </c>
      <c r="N168" s="3">
        <v>0</v>
      </c>
      <c r="O168" s="3">
        <v>6</v>
      </c>
      <c r="P168" s="3">
        <v>0</v>
      </c>
      <c r="Q168" s="3">
        <v>0</v>
      </c>
    </row>
    <row r="169" spans="1:17">
      <c r="A169" s="4">
        <v>168</v>
      </c>
      <c r="B169" s="2" t="s">
        <v>427</v>
      </c>
      <c r="C169" s="2" t="s">
        <v>428</v>
      </c>
      <c r="E169" s="2" t="s">
        <v>21</v>
      </c>
      <c r="F169" s="2" t="s">
        <v>21</v>
      </c>
      <c r="G169" s="2" t="s">
        <v>90</v>
      </c>
      <c r="H169" s="2" t="s">
        <v>133</v>
      </c>
      <c r="I169" s="2" t="s">
        <v>267</v>
      </c>
      <c r="J169" s="2" t="s">
        <v>21</v>
      </c>
      <c r="K169" s="1">
        <v>290000</v>
      </c>
      <c r="L169" s="3">
        <v>4</v>
      </c>
      <c r="M169" s="3">
        <v>0</v>
      </c>
      <c r="N169" s="3">
        <v>0</v>
      </c>
      <c r="O169" s="3">
        <v>4</v>
      </c>
      <c r="P169" s="3">
        <v>0</v>
      </c>
      <c r="Q169" s="3">
        <v>0</v>
      </c>
    </row>
    <row r="170" spans="1:17">
      <c r="A170" s="4">
        <v>169</v>
      </c>
      <c r="B170" s="2" t="s">
        <v>429</v>
      </c>
      <c r="C170" s="2" t="s">
        <v>430</v>
      </c>
      <c r="E170" s="2" t="s">
        <v>21</v>
      </c>
      <c r="F170" s="2" t="s">
        <v>21</v>
      </c>
      <c r="G170" s="2" t="s">
        <v>90</v>
      </c>
      <c r="H170" s="2" t="s">
        <v>133</v>
      </c>
      <c r="I170" s="2" t="s">
        <v>397</v>
      </c>
      <c r="J170" s="2" t="s">
        <v>21</v>
      </c>
      <c r="K170" s="1">
        <v>130000</v>
      </c>
      <c r="L170" s="3">
        <v>11</v>
      </c>
      <c r="M170" s="3">
        <v>0</v>
      </c>
      <c r="N170" s="3">
        <v>1</v>
      </c>
      <c r="O170" s="3">
        <v>10</v>
      </c>
      <c r="P170" s="3">
        <v>0</v>
      </c>
      <c r="Q170" s="3">
        <v>0</v>
      </c>
    </row>
    <row r="171" spans="1:17">
      <c r="A171" s="4">
        <v>170</v>
      </c>
      <c r="B171" s="2" t="s">
        <v>431</v>
      </c>
      <c r="C171" s="2" t="s">
        <v>432</v>
      </c>
      <c r="E171" s="2" t="s">
        <v>21</v>
      </c>
      <c r="F171" s="2" t="s">
        <v>21</v>
      </c>
      <c r="G171" s="2" t="s">
        <v>90</v>
      </c>
      <c r="H171" s="2" t="s">
        <v>133</v>
      </c>
      <c r="I171" s="2" t="s">
        <v>433</v>
      </c>
      <c r="J171" s="2" t="s">
        <v>21</v>
      </c>
      <c r="K171" s="1">
        <v>165000</v>
      </c>
      <c r="L171" s="3">
        <v>3</v>
      </c>
      <c r="M171" s="3">
        <v>0</v>
      </c>
      <c r="N171" s="3">
        <v>0</v>
      </c>
      <c r="O171" s="3">
        <v>3</v>
      </c>
      <c r="P171" s="3">
        <v>0</v>
      </c>
      <c r="Q171" s="3">
        <v>0</v>
      </c>
    </row>
    <row r="172" spans="1:17">
      <c r="A172" s="4">
        <v>171</v>
      </c>
      <c r="B172" s="2" t="s">
        <v>434</v>
      </c>
      <c r="C172" s="2" t="s">
        <v>435</v>
      </c>
      <c r="E172" s="2" t="s">
        <v>21</v>
      </c>
      <c r="F172" s="2" t="s">
        <v>21</v>
      </c>
      <c r="G172" s="2" t="s">
        <v>90</v>
      </c>
      <c r="H172" s="2" t="s">
        <v>133</v>
      </c>
      <c r="I172" s="2" t="s">
        <v>436</v>
      </c>
      <c r="J172" s="2" t="s">
        <v>21</v>
      </c>
      <c r="K172" s="1">
        <v>85000</v>
      </c>
      <c r="L172" s="3">
        <v>20</v>
      </c>
      <c r="M172" s="3">
        <v>0</v>
      </c>
      <c r="N172" s="3">
        <v>0</v>
      </c>
      <c r="O172" s="3">
        <v>20</v>
      </c>
      <c r="P172" s="3">
        <v>0</v>
      </c>
      <c r="Q172" s="3">
        <v>0</v>
      </c>
    </row>
    <row r="173" spans="1:17">
      <c r="A173" s="4">
        <v>172</v>
      </c>
      <c r="B173" s="2" t="s">
        <v>437</v>
      </c>
      <c r="C173" s="2" t="s">
        <v>438</v>
      </c>
      <c r="E173" s="2" t="s">
        <v>21</v>
      </c>
      <c r="F173" s="2" t="s">
        <v>21</v>
      </c>
      <c r="G173" s="2" t="s">
        <v>90</v>
      </c>
      <c r="H173" s="2" t="s">
        <v>133</v>
      </c>
      <c r="I173" s="2" t="s">
        <v>436</v>
      </c>
      <c r="J173" s="2" t="s">
        <v>21</v>
      </c>
      <c r="K173" s="1">
        <v>190000</v>
      </c>
      <c r="L173" s="3">
        <v>16</v>
      </c>
      <c r="M173" s="3">
        <v>0</v>
      </c>
      <c r="N173" s="3">
        <v>0</v>
      </c>
      <c r="O173" s="3">
        <v>16</v>
      </c>
      <c r="P173" s="3">
        <v>0</v>
      </c>
      <c r="Q173" s="3">
        <v>0</v>
      </c>
    </row>
    <row r="174" spans="1:17">
      <c r="A174" s="4">
        <v>173</v>
      </c>
      <c r="B174" s="2" t="s">
        <v>439</v>
      </c>
      <c r="C174" s="2" t="s">
        <v>440</v>
      </c>
      <c r="E174" s="2" t="s">
        <v>21</v>
      </c>
      <c r="F174" s="2" t="s">
        <v>21</v>
      </c>
      <c r="G174" s="2" t="s">
        <v>90</v>
      </c>
      <c r="H174" s="2" t="s">
        <v>133</v>
      </c>
      <c r="I174" s="2" t="s">
        <v>436</v>
      </c>
      <c r="J174" s="2" t="s">
        <v>21</v>
      </c>
      <c r="K174" s="1">
        <v>360000</v>
      </c>
      <c r="L174" s="3">
        <v>4</v>
      </c>
      <c r="M174" s="3">
        <v>0</v>
      </c>
      <c r="N174" s="3">
        <v>0</v>
      </c>
      <c r="O174" s="3">
        <v>4</v>
      </c>
      <c r="P174" s="3">
        <v>0</v>
      </c>
      <c r="Q174" s="3">
        <v>0</v>
      </c>
    </row>
    <row r="175" spans="1:17">
      <c r="A175" s="4">
        <v>174</v>
      </c>
      <c r="B175" s="2" t="s">
        <v>441</v>
      </c>
      <c r="C175" s="2" t="s">
        <v>442</v>
      </c>
      <c r="E175" s="2" t="s">
        <v>21</v>
      </c>
      <c r="F175" s="2" t="s">
        <v>21</v>
      </c>
      <c r="G175" s="2" t="s">
        <v>90</v>
      </c>
      <c r="H175" s="2" t="s">
        <v>133</v>
      </c>
      <c r="I175" s="2" t="s">
        <v>397</v>
      </c>
      <c r="J175" s="2" t="s">
        <v>21</v>
      </c>
      <c r="K175" s="1">
        <v>440000</v>
      </c>
      <c r="L175" s="3">
        <v>20</v>
      </c>
      <c r="M175" s="3">
        <v>0</v>
      </c>
      <c r="N175" s="3">
        <v>0</v>
      </c>
      <c r="O175" s="3">
        <v>20</v>
      </c>
      <c r="P175" s="3">
        <v>0</v>
      </c>
      <c r="Q175" s="3">
        <v>0</v>
      </c>
    </row>
    <row r="176" spans="1:17">
      <c r="A176" s="4">
        <v>175</v>
      </c>
      <c r="B176" s="2" t="s">
        <v>443</v>
      </c>
      <c r="C176" s="2" t="s">
        <v>444</v>
      </c>
      <c r="E176" s="2" t="s">
        <v>21</v>
      </c>
      <c r="F176" s="2" t="s">
        <v>21</v>
      </c>
      <c r="G176" s="2" t="s">
        <v>90</v>
      </c>
      <c r="H176" s="2" t="s">
        <v>133</v>
      </c>
      <c r="I176" s="2" t="s">
        <v>300</v>
      </c>
      <c r="J176" s="2" t="s">
        <v>21</v>
      </c>
      <c r="K176" s="1">
        <v>120000</v>
      </c>
      <c r="L176" s="3">
        <v>6</v>
      </c>
      <c r="M176" s="3">
        <v>0</v>
      </c>
      <c r="N176" s="3">
        <v>0</v>
      </c>
      <c r="O176" s="3">
        <v>6</v>
      </c>
      <c r="P176" s="3">
        <v>0</v>
      </c>
      <c r="Q176" s="3">
        <v>0</v>
      </c>
    </row>
    <row r="177" spans="1:17">
      <c r="A177" s="4">
        <v>176</v>
      </c>
      <c r="B177" s="2" t="s">
        <v>445</v>
      </c>
      <c r="C177" s="2" t="s">
        <v>446</v>
      </c>
      <c r="E177" s="2" t="s">
        <v>21</v>
      </c>
      <c r="F177" s="2" t="s">
        <v>21</v>
      </c>
      <c r="G177" s="2" t="s">
        <v>90</v>
      </c>
      <c r="H177" s="2" t="s">
        <v>133</v>
      </c>
      <c r="I177" s="2" t="s">
        <v>419</v>
      </c>
      <c r="J177" s="2" t="s">
        <v>21</v>
      </c>
      <c r="K177" s="1">
        <v>290000</v>
      </c>
      <c r="L177" s="3">
        <v>9</v>
      </c>
      <c r="M177" s="3">
        <v>0</v>
      </c>
      <c r="N177" s="3">
        <v>0</v>
      </c>
      <c r="O177" s="3">
        <v>9</v>
      </c>
      <c r="P177" s="3">
        <v>0</v>
      </c>
      <c r="Q177" s="3">
        <v>0</v>
      </c>
    </row>
    <row r="178" spans="1:17">
      <c r="A178" s="4">
        <v>177</v>
      </c>
      <c r="B178" s="2" t="s">
        <v>447</v>
      </c>
      <c r="C178" s="2" t="s">
        <v>448</v>
      </c>
      <c r="E178" s="2" t="s">
        <v>21</v>
      </c>
      <c r="F178" s="2" t="s">
        <v>21</v>
      </c>
      <c r="G178" s="2" t="s">
        <v>90</v>
      </c>
      <c r="H178" s="2" t="s">
        <v>133</v>
      </c>
      <c r="I178" s="2" t="s">
        <v>290</v>
      </c>
      <c r="J178" s="2" t="s">
        <v>21</v>
      </c>
      <c r="K178" s="1">
        <v>80000</v>
      </c>
      <c r="L178" s="3">
        <v>9</v>
      </c>
      <c r="M178" s="3">
        <v>0</v>
      </c>
      <c r="N178" s="3">
        <v>0</v>
      </c>
      <c r="O178" s="3">
        <v>9</v>
      </c>
      <c r="P178" s="3">
        <v>0</v>
      </c>
      <c r="Q178" s="3">
        <v>0</v>
      </c>
    </row>
    <row r="179" spans="1:17">
      <c r="A179" s="4">
        <v>178</v>
      </c>
      <c r="B179" s="2" t="s">
        <v>449</v>
      </c>
      <c r="C179" s="2" t="s">
        <v>450</v>
      </c>
      <c r="E179" s="2" t="s">
        <v>21</v>
      </c>
      <c r="F179" s="2" t="s">
        <v>21</v>
      </c>
      <c r="G179" s="2" t="s">
        <v>90</v>
      </c>
      <c r="H179" s="2" t="s">
        <v>133</v>
      </c>
      <c r="I179" s="2" t="s">
        <v>290</v>
      </c>
      <c r="J179" s="2" t="s">
        <v>21</v>
      </c>
      <c r="K179" s="1">
        <v>120000</v>
      </c>
      <c r="L179" s="3">
        <v>1</v>
      </c>
      <c r="M179" s="3">
        <v>0</v>
      </c>
      <c r="N179" s="3">
        <v>0</v>
      </c>
      <c r="O179" s="3">
        <v>1</v>
      </c>
      <c r="P179" s="3">
        <v>0</v>
      </c>
      <c r="Q179" s="3">
        <v>0</v>
      </c>
    </row>
    <row r="180" spans="1:17">
      <c r="A180" s="4">
        <v>179</v>
      </c>
      <c r="B180" s="2" t="s">
        <v>451</v>
      </c>
      <c r="C180" s="2" t="s">
        <v>452</v>
      </c>
      <c r="E180" s="2" t="s">
        <v>21</v>
      </c>
      <c r="F180" s="2" t="s">
        <v>21</v>
      </c>
      <c r="G180" s="2" t="s">
        <v>90</v>
      </c>
      <c r="H180" s="2" t="s">
        <v>133</v>
      </c>
      <c r="I180" s="2" t="s">
        <v>293</v>
      </c>
      <c r="J180" s="2" t="s">
        <v>21</v>
      </c>
      <c r="K180" s="1">
        <v>120000</v>
      </c>
      <c r="L180" s="3">
        <v>20</v>
      </c>
      <c r="M180" s="3">
        <v>0</v>
      </c>
      <c r="N180" s="3">
        <v>0</v>
      </c>
      <c r="O180" s="3">
        <v>20</v>
      </c>
      <c r="P180" s="3">
        <v>0</v>
      </c>
      <c r="Q180" s="3">
        <v>0</v>
      </c>
    </row>
    <row r="181" spans="1:17">
      <c r="A181" s="4">
        <v>180</v>
      </c>
      <c r="B181" s="2" t="s">
        <v>453</v>
      </c>
      <c r="C181" s="2" t="s">
        <v>454</v>
      </c>
      <c r="G181" s="2" t="s">
        <v>90</v>
      </c>
      <c r="H181" s="2" t="s">
        <v>133</v>
      </c>
      <c r="I181" s="2" t="s">
        <v>300</v>
      </c>
      <c r="K181" s="1">
        <v>80000</v>
      </c>
      <c r="L181" s="3">
        <v>14</v>
      </c>
      <c r="M181" s="3">
        <v>0</v>
      </c>
      <c r="N181" s="3">
        <v>0</v>
      </c>
      <c r="O181" s="3">
        <v>14</v>
      </c>
      <c r="P181" s="3">
        <v>0</v>
      </c>
      <c r="Q181" s="3">
        <v>0</v>
      </c>
    </row>
    <row r="182" spans="1:17">
      <c r="A182" s="4">
        <v>181</v>
      </c>
      <c r="B182" s="2" t="s">
        <v>455</v>
      </c>
      <c r="C182" s="2" t="s">
        <v>456</v>
      </c>
      <c r="E182" s="2" t="s">
        <v>21</v>
      </c>
      <c r="F182" s="2" t="s">
        <v>21</v>
      </c>
      <c r="G182" s="2" t="s">
        <v>90</v>
      </c>
      <c r="H182" s="2" t="s">
        <v>133</v>
      </c>
      <c r="I182" s="2" t="s">
        <v>300</v>
      </c>
      <c r="J182" s="2" t="s">
        <v>21</v>
      </c>
      <c r="K182" s="1">
        <v>145000</v>
      </c>
      <c r="L182" s="3">
        <v>1</v>
      </c>
      <c r="M182" s="3">
        <v>0</v>
      </c>
      <c r="N182" s="3">
        <v>0</v>
      </c>
      <c r="O182" s="3">
        <v>1</v>
      </c>
      <c r="P182" s="3">
        <v>0</v>
      </c>
      <c r="Q182" s="3">
        <v>0</v>
      </c>
    </row>
    <row r="183" spans="1:17">
      <c r="A183" s="4">
        <v>182</v>
      </c>
      <c r="B183" s="2" t="s">
        <v>457</v>
      </c>
      <c r="C183" s="2" t="s">
        <v>458</v>
      </c>
      <c r="E183" s="2" t="s">
        <v>21</v>
      </c>
      <c r="F183" s="2" t="s">
        <v>21</v>
      </c>
      <c r="G183" s="2" t="s">
        <v>90</v>
      </c>
      <c r="H183" s="2" t="s">
        <v>133</v>
      </c>
      <c r="I183" s="2" t="s">
        <v>300</v>
      </c>
      <c r="J183" s="2" t="s">
        <v>21</v>
      </c>
      <c r="K183" s="1">
        <v>80000</v>
      </c>
      <c r="L183" s="3">
        <v>1</v>
      </c>
      <c r="M183" s="3">
        <v>0</v>
      </c>
      <c r="N183" s="3">
        <v>0</v>
      </c>
      <c r="O183" s="3">
        <v>1</v>
      </c>
      <c r="P183" s="3">
        <v>0</v>
      </c>
      <c r="Q183" s="3">
        <v>0</v>
      </c>
    </row>
    <row r="184" spans="1:17">
      <c r="A184" s="4">
        <v>183</v>
      </c>
      <c r="B184" s="2" t="s">
        <v>459</v>
      </c>
      <c r="C184" s="2" t="s">
        <v>460</v>
      </c>
      <c r="E184" s="2" t="s">
        <v>21</v>
      </c>
      <c r="F184" s="2" t="s">
        <v>21</v>
      </c>
      <c r="G184" s="2" t="s">
        <v>90</v>
      </c>
      <c r="H184" s="2" t="s">
        <v>133</v>
      </c>
      <c r="I184" s="2" t="s">
        <v>290</v>
      </c>
      <c r="J184" s="2" t="s">
        <v>21</v>
      </c>
      <c r="K184" s="1">
        <v>80000</v>
      </c>
      <c r="L184" s="3">
        <v>13</v>
      </c>
      <c r="M184" s="3">
        <v>0</v>
      </c>
      <c r="N184" s="3">
        <v>0</v>
      </c>
      <c r="O184" s="3">
        <v>13</v>
      </c>
      <c r="P184" s="3">
        <v>0</v>
      </c>
      <c r="Q184" s="3">
        <v>0</v>
      </c>
    </row>
    <row r="185" spans="1:17">
      <c r="A185" s="4">
        <v>184</v>
      </c>
      <c r="B185" s="2" t="s">
        <v>461</v>
      </c>
      <c r="C185" s="2" t="s">
        <v>462</v>
      </c>
      <c r="E185" s="2" t="s">
        <v>21</v>
      </c>
      <c r="F185" s="2" t="s">
        <v>21</v>
      </c>
      <c r="G185" s="2" t="s">
        <v>90</v>
      </c>
      <c r="H185" s="2" t="s">
        <v>133</v>
      </c>
      <c r="I185" s="2" t="s">
        <v>290</v>
      </c>
      <c r="J185" s="2" t="s">
        <v>21</v>
      </c>
      <c r="K185" s="1">
        <v>70000</v>
      </c>
      <c r="L185" s="3">
        <v>8</v>
      </c>
      <c r="M185" s="3">
        <v>0</v>
      </c>
      <c r="N185" s="3">
        <v>0</v>
      </c>
      <c r="O185" s="3">
        <v>8</v>
      </c>
      <c r="P185" s="3">
        <v>0</v>
      </c>
      <c r="Q185" s="3">
        <v>0</v>
      </c>
    </row>
    <row r="186" spans="1:17">
      <c r="A186" s="4">
        <v>185</v>
      </c>
      <c r="B186" s="2" t="s">
        <v>463</v>
      </c>
      <c r="C186" s="2" t="s">
        <v>464</v>
      </c>
      <c r="E186" s="2" t="s">
        <v>21</v>
      </c>
      <c r="F186" s="2" t="s">
        <v>21</v>
      </c>
      <c r="G186" s="2" t="s">
        <v>90</v>
      </c>
      <c r="H186" s="2" t="s">
        <v>133</v>
      </c>
      <c r="I186" s="2" t="s">
        <v>290</v>
      </c>
      <c r="J186" s="2" t="s">
        <v>21</v>
      </c>
      <c r="K186" s="1">
        <v>70000</v>
      </c>
      <c r="L186" s="3">
        <v>38</v>
      </c>
      <c r="M186" s="3">
        <v>0</v>
      </c>
      <c r="N186" s="3">
        <v>0</v>
      </c>
      <c r="O186" s="3">
        <v>38</v>
      </c>
      <c r="P186" s="3">
        <v>0</v>
      </c>
      <c r="Q186" s="3">
        <v>0</v>
      </c>
    </row>
    <row r="187" spans="1:17">
      <c r="A187" s="4">
        <v>186</v>
      </c>
      <c r="B187" s="2" t="s">
        <v>465</v>
      </c>
      <c r="C187" s="2" t="s">
        <v>466</v>
      </c>
      <c r="G187" s="2" t="s">
        <v>90</v>
      </c>
      <c r="H187" s="2" t="s">
        <v>133</v>
      </c>
      <c r="I187" s="2" t="s">
        <v>300</v>
      </c>
      <c r="K187" s="1">
        <v>70000</v>
      </c>
      <c r="L187" s="3">
        <v>12</v>
      </c>
      <c r="M187" s="3">
        <v>0</v>
      </c>
      <c r="N187" s="3">
        <v>0</v>
      </c>
      <c r="O187" s="3">
        <v>12</v>
      </c>
      <c r="P187" s="3">
        <v>0</v>
      </c>
      <c r="Q187" s="3">
        <v>0</v>
      </c>
    </row>
    <row r="188" spans="1:17">
      <c r="A188" s="4">
        <v>187</v>
      </c>
      <c r="B188" s="2" t="s">
        <v>467</v>
      </c>
      <c r="C188" s="2" t="s">
        <v>468</v>
      </c>
      <c r="E188" s="2" t="s">
        <v>21</v>
      </c>
      <c r="F188" s="2" t="s">
        <v>21</v>
      </c>
      <c r="G188" s="2" t="s">
        <v>90</v>
      </c>
      <c r="H188" s="2" t="s">
        <v>133</v>
      </c>
      <c r="I188" s="2" t="s">
        <v>469</v>
      </c>
      <c r="J188" s="2" t="s">
        <v>21</v>
      </c>
      <c r="K188" s="1">
        <v>190000</v>
      </c>
      <c r="L188" s="3">
        <v>6</v>
      </c>
      <c r="M188" s="3">
        <v>0</v>
      </c>
      <c r="N188" s="3">
        <v>0</v>
      </c>
      <c r="O188" s="3">
        <v>6</v>
      </c>
      <c r="P188" s="3">
        <v>0</v>
      </c>
      <c r="Q188" s="3">
        <v>0</v>
      </c>
    </row>
    <row r="189" spans="1:17">
      <c r="A189" s="4">
        <v>188</v>
      </c>
      <c r="B189" s="2" t="s">
        <v>470</v>
      </c>
      <c r="C189" s="2" t="s">
        <v>471</v>
      </c>
      <c r="E189" s="2" t="s">
        <v>21</v>
      </c>
      <c r="F189" s="2" t="s">
        <v>21</v>
      </c>
      <c r="G189" s="2" t="s">
        <v>90</v>
      </c>
      <c r="H189" s="2" t="s">
        <v>133</v>
      </c>
      <c r="I189" s="2" t="s">
        <v>293</v>
      </c>
      <c r="J189" s="2" t="s">
        <v>21</v>
      </c>
      <c r="K189" s="1">
        <v>95000</v>
      </c>
      <c r="L189" s="3">
        <v>23</v>
      </c>
      <c r="M189" s="3">
        <v>0</v>
      </c>
      <c r="N189" s="3">
        <v>0</v>
      </c>
      <c r="O189" s="3">
        <v>23</v>
      </c>
      <c r="P189" s="3">
        <v>0</v>
      </c>
      <c r="Q189" s="3">
        <v>0</v>
      </c>
    </row>
    <row r="190" spans="1:17">
      <c r="A190" s="4">
        <v>189</v>
      </c>
      <c r="B190" s="2" t="s">
        <v>472</v>
      </c>
      <c r="C190" s="2" t="s">
        <v>473</v>
      </c>
      <c r="E190" s="2" t="s">
        <v>21</v>
      </c>
      <c r="F190" s="2" t="s">
        <v>21</v>
      </c>
      <c r="G190" s="2" t="s">
        <v>90</v>
      </c>
      <c r="H190" s="2" t="s">
        <v>133</v>
      </c>
      <c r="I190" s="2" t="s">
        <v>290</v>
      </c>
      <c r="J190" s="2" t="s">
        <v>21</v>
      </c>
      <c r="K190" s="1">
        <v>70000</v>
      </c>
      <c r="L190" s="3">
        <v>12</v>
      </c>
      <c r="M190" s="3">
        <v>0</v>
      </c>
      <c r="N190" s="3">
        <v>0</v>
      </c>
      <c r="O190" s="3">
        <v>12</v>
      </c>
      <c r="P190" s="3">
        <v>0</v>
      </c>
      <c r="Q190" s="3">
        <v>0</v>
      </c>
    </row>
    <row r="191" spans="1:17">
      <c r="A191" s="4">
        <v>190</v>
      </c>
      <c r="B191" s="2" t="s">
        <v>474</v>
      </c>
      <c r="C191" s="2" t="s">
        <v>475</v>
      </c>
      <c r="E191" s="2" t="s">
        <v>21</v>
      </c>
      <c r="F191" s="2" t="s">
        <v>21</v>
      </c>
      <c r="G191" s="2" t="s">
        <v>90</v>
      </c>
      <c r="H191" s="2" t="s">
        <v>133</v>
      </c>
      <c r="I191" s="2" t="s">
        <v>293</v>
      </c>
      <c r="J191" s="2" t="s">
        <v>21</v>
      </c>
      <c r="K191" s="1">
        <v>70000</v>
      </c>
      <c r="L191" s="3">
        <v>6</v>
      </c>
      <c r="M191" s="3">
        <v>0</v>
      </c>
      <c r="N191" s="3">
        <v>0</v>
      </c>
      <c r="O191" s="3">
        <v>6</v>
      </c>
      <c r="P191" s="3">
        <v>0</v>
      </c>
      <c r="Q191" s="3">
        <v>0</v>
      </c>
    </row>
    <row r="192" spans="1:17">
      <c r="A192" s="4">
        <v>191</v>
      </c>
      <c r="B192" s="2" t="s">
        <v>476</v>
      </c>
      <c r="C192" s="2" t="s">
        <v>477</v>
      </c>
      <c r="E192" s="2" t="s">
        <v>21</v>
      </c>
      <c r="F192" s="2" t="s">
        <v>21</v>
      </c>
      <c r="G192" s="2" t="s">
        <v>90</v>
      </c>
      <c r="H192" s="2" t="s">
        <v>133</v>
      </c>
      <c r="I192" s="2" t="s">
        <v>290</v>
      </c>
      <c r="J192" s="2" t="s">
        <v>21</v>
      </c>
      <c r="K192" s="1">
        <v>95000</v>
      </c>
      <c r="L192" s="3">
        <v>6</v>
      </c>
      <c r="M192" s="3">
        <v>0</v>
      </c>
      <c r="N192" s="3">
        <v>0</v>
      </c>
      <c r="O192" s="3">
        <v>6</v>
      </c>
      <c r="P192" s="3">
        <v>0</v>
      </c>
      <c r="Q192" s="3">
        <v>0</v>
      </c>
    </row>
    <row r="193" spans="1:17">
      <c r="A193" s="4">
        <v>192</v>
      </c>
      <c r="B193" s="2" t="s">
        <v>478</v>
      </c>
      <c r="C193" s="2" t="s">
        <v>479</v>
      </c>
      <c r="E193" s="2" t="s">
        <v>21</v>
      </c>
      <c r="F193" s="2" t="s">
        <v>21</v>
      </c>
      <c r="G193" s="2" t="s">
        <v>90</v>
      </c>
      <c r="H193" s="2" t="s">
        <v>133</v>
      </c>
      <c r="I193" s="2" t="s">
        <v>290</v>
      </c>
      <c r="J193" s="2" t="s">
        <v>21</v>
      </c>
      <c r="K193" s="1">
        <v>95000</v>
      </c>
      <c r="L193" s="3">
        <v>8</v>
      </c>
      <c r="M193" s="3">
        <v>0</v>
      </c>
      <c r="N193" s="3">
        <v>0</v>
      </c>
      <c r="O193" s="3">
        <v>8</v>
      </c>
      <c r="P193" s="3">
        <v>0</v>
      </c>
      <c r="Q193" s="3">
        <v>0</v>
      </c>
    </row>
    <row r="194" spans="1:17">
      <c r="A194" s="4">
        <v>193</v>
      </c>
      <c r="B194" s="2" t="s">
        <v>480</v>
      </c>
      <c r="C194" s="2" t="s">
        <v>481</v>
      </c>
      <c r="E194" s="2" t="s">
        <v>21</v>
      </c>
      <c r="F194" s="2" t="s">
        <v>21</v>
      </c>
      <c r="G194" s="2" t="s">
        <v>90</v>
      </c>
      <c r="H194" s="2" t="s">
        <v>133</v>
      </c>
      <c r="I194" s="2" t="s">
        <v>469</v>
      </c>
      <c r="J194" s="2" t="s">
        <v>21</v>
      </c>
      <c r="K194" s="1">
        <v>95000</v>
      </c>
      <c r="L194" s="3">
        <v>1</v>
      </c>
      <c r="M194" s="3">
        <v>0</v>
      </c>
      <c r="N194" s="3">
        <v>0</v>
      </c>
      <c r="O194" s="3">
        <v>1</v>
      </c>
      <c r="P194" s="3">
        <v>0</v>
      </c>
      <c r="Q194" s="3">
        <v>0</v>
      </c>
    </row>
    <row r="195" spans="1:17">
      <c r="A195" s="4">
        <v>194</v>
      </c>
      <c r="B195" s="2" t="s">
        <v>482</v>
      </c>
      <c r="C195" s="2" t="s">
        <v>483</v>
      </c>
      <c r="E195" s="2" t="s">
        <v>21</v>
      </c>
      <c r="F195" s="2" t="s">
        <v>21</v>
      </c>
      <c r="G195" s="2" t="s">
        <v>90</v>
      </c>
      <c r="H195" s="2" t="s">
        <v>133</v>
      </c>
      <c r="I195" s="2" t="s">
        <v>293</v>
      </c>
      <c r="J195" s="2" t="s">
        <v>21</v>
      </c>
      <c r="K195" s="1">
        <v>145000</v>
      </c>
      <c r="L195" s="3">
        <v>17</v>
      </c>
      <c r="M195" s="3">
        <v>0</v>
      </c>
      <c r="N195" s="3">
        <v>0</v>
      </c>
      <c r="O195" s="3">
        <v>17</v>
      </c>
      <c r="P195" s="3">
        <v>0</v>
      </c>
      <c r="Q195" s="3">
        <v>0</v>
      </c>
    </row>
    <row r="196" spans="1:17">
      <c r="A196" s="4">
        <v>195</v>
      </c>
      <c r="B196" s="2" t="s">
        <v>484</v>
      </c>
      <c r="C196" s="2" t="s">
        <v>485</v>
      </c>
      <c r="E196" s="2" t="s">
        <v>21</v>
      </c>
      <c r="F196" s="2" t="s">
        <v>21</v>
      </c>
      <c r="G196" s="2" t="s">
        <v>90</v>
      </c>
      <c r="H196" s="2" t="s">
        <v>133</v>
      </c>
      <c r="I196" s="2" t="s">
        <v>293</v>
      </c>
      <c r="J196" s="2" t="s">
        <v>21</v>
      </c>
      <c r="K196" s="1">
        <v>120000</v>
      </c>
      <c r="L196" s="3">
        <v>18</v>
      </c>
      <c r="M196" s="3">
        <v>0</v>
      </c>
      <c r="N196" s="3">
        <v>0</v>
      </c>
      <c r="O196" s="3">
        <v>18</v>
      </c>
      <c r="P196" s="3">
        <v>0</v>
      </c>
      <c r="Q196" s="3">
        <v>0</v>
      </c>
    </row>
    <row r="197" spans="1:17">
      <c r="A197" s="4">
        <v>196</v>
      </c>
      <c r="B197" s="2" t="s">
        <v>486</v>
      </c>
      <c r="C197" s="2" t="s">
        <v>487</v>
      </c>
      <c r="E197" s="2" t="s">
        <v>21</v>
      </c>
      <c r="F197" s="2" t="s">
        <v>21</v>
      </c>
      <c r="G197" s="2" t="s">
        <v>90</v>
      </c>
      <c r="H197" s="2" t="s">
        <v>133</v>
      </c>
      <c r="I197" s="2" t="s">
        <v>270</v>
      </c>
      <c r="J197" s="2" t="s">
        <v>21</v>
      </c>
      <c r="K197" s="1">
        <v>95000</v>
      </c>
      <c r="L197" s="3">
        <v>20</v>
      </c>
      <c r="M197" s="3">
        <v>0</v>
      </c>
      <c r="N197" s="3">
        <v>0</v>
      </c>
      <c r="O197" s="3">
        <v>20</v>
      </c>
      <c r="P197" s="3">
        <v>0</v>
      </c>
      <c r="Q197" s="3">
        <v>0</v>
      </c>
    </row>
    <row r="198" spans="1:17">
      <c r="A198" s="4">
        <v>197</v>
      </c>
      <c r="B198" s="2" t="s">
        <v>488</v>
      </c>
      <c r="C198" s="2" t="s">
        <v>489</v>
      </c>
      <c r="E198" s="2" t="s">
        <v>21</v>
      </c>
      <c r="F198" s="2" t="s">
        <v>21</v>
      </c>
      <c r="G198" s="2" t="s">
        <v>90</v>
      </c>
      <c r="H198" s="2" t="s">
        <v>133</v>
      </c>
      <c r="I198" s="2" t="s">
        <v>290</v>
      </c>
      <c r="J198" s="2" t="s">
        <v>21</v>
      </c>
      <c r="K198" s="1">
        <v>95000</v>
      </c>
      <c r="L198" s="3">
        <v>13</v>
      </c>
      <c r="M198" s="3">
        <v>0</v>
      </c>
      <c r="N198" s="3">
        <v>0</v>
      </c>
      <c r="O198" s="3">
        <v>13</v>
      </c>
      <c r="P198" s="3">
        <v>0</v>
      </c>
      <c r="Q198" s="3">
        <v>0</v>
      </c>
    </row>
    <row r="199" spans="1:17">
      <c r="A199" s="4">
        <v>198</v>
      </c>
      <c r="B199" s="2" t="s">
        <v>490</v>
      </c>
      <c r="C199" s="2" t="s">
        <v>491</v>
      </c>
      <c r="E199" s="2" t="s">
        <v>21</v>
      </c>
      <c r="F199" s="2" t="s">
        <v>21</v>
      </c>
      <c r="G199" s="2" t="s">
        <v>90</v>
      </c>
      <c r="H199" s="2" t="s">
        <v>133</v>
      </c>
      <c r="I199" s="2" t="s">
        <v>290</v>
      </c>
      <c r="J199" s="2" t="s">
        <v>21</v>
      </c>
      <c r="K199" s="1">
        <v>95000</v>
      </c>
      <c r="L199" s="3">
        <v>8</v>
      </c>
      <c r="M199" s="3">
        <v>0</v>
      </c>
      <c r="N199" s="3">
        <v>0</v>
      </c>
      <c r="O199" s="3">
        <v>8</v>
      </c>
      <c r="P199" s="3">
        <v>0</v>
      </c>
      <c r="Q199" s="3">
        <v>0</v>
      </c>
    </row>
    <row r="200" spans="1:17">
      <c r="A200" s="4">
        <v>199</v>
      </c>
      <c r="B200" s="2" t="s">
        <v>492</v>
      </c>
      <c r="C200" s="2" t="s">
        <v>493</v>
      </c>
      <c r="E200" s="2" t="s">
        <v>21</v>
      </c>
      <c r="F200" s="2" t="s">
        <v>21</v>
      </c>
      <c r="G200" s="2" t="s">
        <v>90</v>
      </c>
      <c r="H200" s="2" t="s">
        <v>133</v>
      </c>
      <c r="I200" s="2" t="s">
        <v>293</v>
      </c>
      <c r="J200" s="2" t="s">
        <v>21</v>
      </c>
      <c r="K200" s="1">
        <v>95000</v>
      </c>
      <c r="L200" s="3">
        <v>1</v>
      </c>
      <c r="M200" s="3">
        <v>0</v>
      </c>
      <c r="N200" s="3">
        <v>0</v>
      </c>
      <c r="O200" s="3">
        <v>1</v>
      </c>
      <c r="P200" s="3">
        <v>0</v>
      </c>
      <c r="Q200" s="3">
        <v>0</v>
      </c>
    </row>
    <row r="201" spans="1:17">
      <c r="A201" s="4">
        <v>200</v>
      </c>
      <c r="B201" s="2" t="s">
        <v>494</v>
      </c>
      <c r="C201" s="2" t="s">
        <v>495</v>
      </c>
      <c r="E201" s="2" t="s">
        <v>21</v>
      </c>
      <c r="F201" s="2" t="s">
        <v>21</v>
      </c>
      <c r="G201" s="2" t="s">
        <v>90</v>
      </c>
      <c r="H201" s="2" t="s">
        <v>133</v>
      </c>
      <c r="I201" s="2" t="s">
        <v>293</v>
      </c>
      <c r="J201" s="2" t="s">
        <v>21</v>
      </c>
      <c r="K201" s="1">
        <v>120000</v>
      </c>
      <c r="L201" s="3">
        <v>1</v>
      </c>
      <c r="M201" s="3">
        <v>0</v>
      </c>
      <c r="N201" s="3">
        <v>0</v>
      </c>
      <c r="O201" s="3">
        <v>1</v>
      </c>
      <c r="P201" s="3">
        <v>0</v>
      </c>
      <c r="Q201" s="3">
        <v>0</v>
      </c>
    </row>
    <row r="202" spans="1:17">
      <c r="A202" s="4">
        <v>201</v>
      </c>
      <c r="B202" s="2" t="s">
        <v>496</v>
      </c>
      <c r="C202" s="2" t="s">
        <v>497</v>
      </c>
      <c r="E202" s="2" t="s">
        <v>21</v>
      </c>
      <c r="F202" s="2" t="s">
        <v>21</v>
      </c>
      <c r="G202" s="2" t="s">
        <v>90</v>
      </c>
      <c r="H202" s="2" t="s">
        <v>133</v>
      </c>
      <c r="I202" s="2" t="s">
        <v>293</v>
      </c>
      <c r="J202" s="2" t="s">
        <v>21</v>
      </c>
      <c r="K202" s="1">
        <v>95000</v>
      </c>
      <c r="L202" s="3">
        <v>1</v>
      </c>
      <c r="M202" s="3">
        <v>0</v>
      </c>
      <c r="N202" s="3">
        <v>0</v>
      </c>
      <c r="O202" s="3">
        <v>1</v>
      </c>
      <c r="P202" s="3">
        <v>0</v>
      </c>
      <c r="Q202" s="3">
        <v>0</v>
      </c>
    </row>
    <row r="203" spans="1:17">
      <c r="A203" s="4">
        <v>202</v>
      </c>
      <c r="B203" s="2" t="s">
        <v>498</v>
      </c>
      <c r="C203" s="2" t="s">
        <v>499</v>
      </c>
      <c r="E203" s="2" t="s">
        <v>21</v>
      </c>
      <c r="F203" s="2" t="s">
        <v>21</v>
      </c>
      <c r="G203" s="2" t="s">
        <v>90</v>
      </c>
      <c r="H203" s="2" t="s">
        <v>133</v>
      </c>
      <c r="I203" s="2" t="s">
        <v>293</v>
      </c>
      <c r="J203" s="2" t="s">
        <v>21</v>
      </c>
      <c r="K203" s="1">
        <v>90000</v>
      </c>
      <c r="L203" s="3">
        <v>2</v>
      </c>
      <c r="M203" s="3">
        <v>0</v>
      </c>
      <c r="N203" s="3">
        <v>0</v>
      </c>
      <c r="O203" s="3">
        <v>2</v>
      </c>
      <c r="P203" s="3">
        <v>0</v>
      </c>
      <c r="Q203" s="3">
        <v>0</v>
      </c>
    </row>
    <row r="204" spans="1:17">
      <c r="A204" s="4">
        <v>203</v>
      </c>
      <c r="B204" s="2" t="s">
        <v>500</v>
      </c>
      <c r="C204" s="2" t="s">
        <v>501</v>
      </c>
      <c r="E204" s="2" t="s">
        <v>21</v>
      </c>
      <c r="F204" s="2" t="s">
        <v>21</v>
      </c>
      <c r="G204" s="2" t="s">
        <v>90</v>
      </c>
      <c r="H204" s="2" t="s">
        <v>133</v>
      </c>
      <c r="I204" s="2" t="s">
        <v>293</v>
      </c>
      <c r="J204" s="2" t="s">
        <v>21</v>
      </c>
      <c r="K204" s="1">
        <v>90000</v>
      </c>
      <c r="L204" s="3">
        <v>1</v>
      </c>
      <c r="M204" s="3">
        <v>0</v>
      </c>
      <c r="N204" s="3">
        <v>0</v>
      </c>
      <c r="O204" s="3">
        <v>1</v>
      </c>
      <c r="P204" s="3">
        <v>0</v>
      </c>
      <c r="Q204" s="3">
        <v>0</v>
      </c>
    </row>
    <row r="205" spans="1:17">
      <c r="A205" s="4">
        <v>204</v>
      </c>
      <c r="B205" s="2" t="s">
        <v>502</v>
      </c>
      <c r="C205" s="2" t="s">
        <v>503</v>
      </c>
      <c r="E205" s="2" t="s">
        <v>21</v>
      </c>
      <c r="F205" s="2" t="s">
        <v>21</v>
      </c>
      <c r="G205" s="2" t="s">
        <v>90</v>
      </c>
      <c r="H205" s="2" t="s">
        <v>133</v>
      </c>
      <c r="I205" s="2" t="s">
        <v>290</v>
      </c>
      <c r="J205" s="2" t="s">
        <v>21</v>
      </c>
      <c r="K205" s="1">
        <v>90000</v>
      </c>
      <c r="L205" s="3">
        <v>29</v>
      </c>
      <c r="M205" s="3">
        <v>0</v>
      </c>
      <c r="N205" s="3">
        <v>0</v>
      </c>
      <c r="O205" s="3">
        <v>29</v>
      </c>
      <c r="P205" s="3">
        <v>0</v>
      </c>
      <c r="Q205" s="3">
        <v>0</v>
      </c>
    </row>
    <row r="206" spans="1:17">
      <c r="A206" s="4">
        <v>205</v>
      </c>
      <c r="B206" s="2" t="s">
        <v>504</v>
      </c>
      <c r="C206" s="2" t="s">
        <v>505</v>
      </c>
      <c r="E206" s="2" t="s">
        <v>21</v>
      </c>
      <c r="F206" s="2" t="s">
        <v>21</v>
      </c>
      <c r="G206" s="2" t="s">
        <v>90</v>
      </c>
      <c r="H206" s="2" t="s">
        <v>133</v>
      </c>
      <c r="I206" s="2" t="s">
        <v>300</v>
      </c>
      <c r="J206" s="2" t="s">
        <v>21</v>
      </c>
      <c r="K206" s="1">
        <v>90000</v>
      </c>
      <c r="L206" s="3">
        <v>4</v>
      </c>
      <c r="M206" s="3">
        <v>0</v>
      </c>
      <c r="N206" s="3">
        <v>0</v>
      </c>
      <c r="O206" s="3">
        <v>4</v>
      </c>
      <c r="P206" s="3">
        <v>0</v>
      </c>
      <c r="Q206" s="3">
        <v>0</v>
      </c>
    </row>
    <row r="207" spans="1:17">
      <c r="A207" s="4">
        <v>206</v>
      </c>
      <c r="B207" s="2" t="s">
        <v>506</v>
      </c>
      <c r="C207" s="2" t="s">
        <v>507</v>
      </c>
      <c r="E207" s="2" t="s">
        <v>21</v>
      </c>
      <c r="F207" s="2" t="s">
        <v>21</v>
      </c>
      <c r="G207" s="2" t="s">
        <v>90</v>
      </c>
      <c r="H207" s="2" t="s">
        <v>133</v>
      </c>
      <c r="I207" s="2" t="s">
        <v>300</v>
      </c>
      <c r="J207" s="2" t="s">
        <v>21</v>
      </c>
      <c r="K207" s="1">
        <v>240000</v>
      </c>
      <c r="L207" s="3">
        <v>7</v>
      </c>
      <c r="M207" s="3">
        <v>0</v>
      </c>
      <c r="N207" s="3">
        <v>0</v>
      </c>
      <c r="O207" s="3">
        <v>7</v>
      </c>
      <c r="P207" s="3">
        <v>0</v>
      </c>
      <c r="Q207" s="3">
        <v>0</v>
      </c>
    </row>
    <row r="208" spans="1:17">
      <c r="A208" s="4">
        <v>207</v>
      </c>
      <c r="B208" s="2" t="s">
        <v>508</v>
      </c>
      <c r="C208" s="2" t="s">
        <v>509</v>
      </c>
      <c r="E208" s="2" t="s">
        <v>21</v>
      </c>
      <c r="F208" s="2" t="s">
        <v>21</v>
      </c>
      <c r="G208" s="2" t="s">
        <v>90</v>
      </c>
      <c r="H208" s="2" t="s">
        <v>133</v>
      </c>
      <c r="I208" s="2" t="s">
        <v>290</v>
      </c>
      <c r="J208" s="2" t="s">
        <v>21</v>
      </c>
      <c r="K208" s="1">
        <v>85000</v>
      </c>
      <c r="L208" s="3">
        <v>3</v>
      </c>
      <c r="M208" s="3">
        <v>0</v>
      </c>
      <c r="N208" s="3">
        <v>0</v>
      </c>
      <c r="O208" s="3">
        <v>3</v>
      </c>
      <c r="P208" s="3">
        <v>0</v>
      </c>
      <c r="Q208" s="3">
        <v>0</v>
      </c>
    </row>
    <row r="209" spans="1:18">
      <c r="A209" s="4">
        <v>208</v>
      </c>
      <c r="B209" s="2" t="s">
        <v>510</v>
      </c>
      <c r="C209" s="2" t="s">
        <v>511</v>
      </c>
      <c r="E209" s="2" t="s">
        <v>21</v>
      </c>
      <c r="F209" s="2" t="s">
        <v>21</v>
      </c>
      <c r="G209" s="2" t="s">
        <v>90</v>
      </c>
      <c r="H209" s="2" t="s">
        <v>133</v>
      </c>
      <c r="I209" s="2" t="s">
        <v>270</v>
      </c>
      <c r="J209" s="2" t="s">
        <v>21</v>
      </c>
      <c r="K209" s="1">
        <v>120000</v>
      </c>
      <c r="L209" s="3">
        <v>11</v>
      </c>
      <c r="M209" s="3">
        <v>0</v>
      </c>
      <c r="N209" s="3">
        <v>0</v>
      </c>
      <c r="O209" s="3">
        <v>11</v>
      </c>
      <c r="P209" s="3">
        <v>0</v>
      </c>
      <c r="Q209" s="3">
        <v>0</v>
      </c>
      <c r="R209" s="2" t="s">
        <v>21</v>
      </c>
    </row>
    <row r="210" spans="1:18">
      <c r="A210" s="4">
        <v>209</v>
      </c>
      <c r="B210" s="2" t="s">
        <v>512</v>
      </c>
      <c r="C210" s="2" t="s">
        <v>513</v>
      </c>
      <c r="E210" s="2" t="s">
        <v>21</v>
      </c>
      <c r="F210" s="2" t="s">
        <v>21</v>
      </c>
      <c r="G210" s="2" t="s">
        <v>90</v>
      </c>
      <c r="H210" s="2" t="s">
        <v>133</v>
      </c>
      <c r="I210" s="2" t="s">
        <v>270</v>
      </c>
      <c r="J210" s="2" t="s">
        <v>21</v>
      </c>
      <c r="K210" s="1">
        <v>120000</v>
      </c>
      <c r="L210" s="3">
        <v>30</v>
      </c>
      <c r="M210" s="3">
        <v>0</v>
      </c>
      <c r="N210" s="3">
        <v>0</v>
      </c>
      <c r="O210" s="3">
        <v>30</v>
      </c>
      <c r="P210" s="3">
        <v>0</v>
      </c>
      <c r="Q210" s="3">
        <v>0</v>
      </c>
      <c r="R210" s="2" t="s">
        <v>21</v>
      </c>
    </row>
    <row r="211" spans="1:18">
      <c r="A211" s="4">
        <v>210</v>
      </c>
      <c r="B211" s="2" t="s">
        <v>514</v>
      </c>
      <c r="C211" s="2" t="s">
        <v>515</v>
      </c>
      <c r="E211" s="2" t="s">
        <v>21</v>
      </c>
      <c r="F211" s="2" t="s">
        <v>21</v>
      </c>
      <c r="G211" s="2" t="s">
        <v>90</v>
      </c>
      <c r="H211" s="2" t="s">
        <v>133</v>
      </c>
      <c r="I211" s="2" t="s">
        <v>270</v>
      </c>
      <c r="J211" s="2" t="s">
        <v>21</v>
      </c>
      <c r="K211" s="1">
        <v>100000</v>
      </c>
      <c r="L211" s="3">
        <v>14</v>
      </c>
      <c r="M211" s="3">
        <v>0</v>
      </c>
      <c r="N211" s="3">
        <v>0</v>
      </c>
      <c r="O211" s="3">
        <v>14</v>
      </c>
      <c r="P211" s="3">
        <v>0</v>
      </c>
      <c r="Q211" s="3">
        <v>0</v>
      </c>
      <c r="R211" s="2" t="s">
        <v>21</v>
      </c>
    </row>
    <row r="212" spans="1:18">
      <c r="A212" s="4">
        <v>211</v>
      </c>
      <c r="B212" s="2" t="s">
        <v>516</v>
      </c>
      <c r="C212" s="2" t="s">
        <v>517</v>
      </c>
      <c r="E212" s="2" t="s">
        <v>21</v>
      </c>
      <c r="F212" s="2" t="s">
        <v>21</v>
      </c>
      <c r="G212" s="2" t="s">
        <v>90</v>
      </c>
      <c r="H212" s="2" t="s">
        <v>133</v>
      </c>
      <c r="I212" s="2" t="s">
        <v>270</v>
      </c>
      <c r="J212" s="2" t="s">
        <v>21</v>
      </c>
      <c r="K212" s="1">
        <v>80000</v>
      </c>
      <c r="L212" s="3">
        <v>11</v>
      </c>
      <c r="M212" s="3">
        <v>0</v>
      </c>
      <c r="N212" s="3">
        <v>0</v>
      </c>
      <c r="O212" s="3">
        <v>11</v>
      </c>
      <c r="P212" s="3">
        <v>0</v>
      </c>
      <c r="Q212" s="3">
        <v>0</v>
      </c>
      <c r="R212" s="2" t="s">
        <v>21</v>
      </c>
    </row>
    <row r="213" spans="1:18">
      <c r="A213" s="4">
        <v>212</v>
      </c>
      <c r="B213" s="2" t="s">
        <v>518</v>
      </c>
      <c r="C213" s="2" t="s">
        <v>519</v>
      </c>
      <c r="E213" s="2" t="s">
        <v>21</v>
      </c>
      <c r="F213" s="2" t="s">
        <v>21</v>
      </c>
      <c r="G213" s="2" t="s">
        <v>90</v>
      </c>
      <c r="H213" s="2" t="s">
        <v>133</v>
      </c>
      <c r="I213" s="2" t="s">
        <v>270</v>
      </c>
      <c r="J213" s="2" t="s">
        <v>21</v>
      </c>
      <c r="K213" s="1">
        <v>80000</v>
      </c>
      <c r="L213" s="3">
        <v>13</v>
      </c>
      <c r="M213" s="3">
        <v>0</v>
      </c>
      <c r="N213" s="3">
        <v>0</v>
      </c>
      <c r="O213" s="3">
        <v>13</v>
      </c>
      <c r="P213" s="3">
        <v>0</v>
      </c>
      <c r="Q213" s="3">
        <v>0</v>
      </c>
      <c r="R213" s="2" t="s">
        <v>21</v>
      </c>
    </row>
    <row r="214" spans="1:18">
      <c r="A214" s="4">
        <v>213</v>
      </c>
      <c r="B214" s="2" t="s">
        <v>520</v>
      </c>
      <c r="C214" s="2" t="s">
        <v>521</v>
      </c>
      <c r="E214" s="2" t="s">
        <v>21</v>
      </c>
      <c r="F214" s="2" t="s">
        <v>21</v>
      </c>
      <c r="G214" s="2" t="s">
        <v>90</v>
      </c>
      <c r="H214" s="2" t="s">
        <v>133</v>
      </c>
      <c r="I214" s="2" t="s">
        <v>270</v>
      </c>
      <c r="J214" s="2" t="s">
        <v>21</v>
      </c>
      <c r="K214" s="1">
        <v>80000</v>
      </c>
      <c r="L214" s="3">
        <v>13</v>
      </c>
      <c r="M214" s="3">
        <v>0</v>
      </c>
      <c r="N214" s="3">
        <v>0</v>
      </c>
      <c r="O214" s="3">
        <v>13</v>
      </c>
      <c r="P214" s="3">
        <v>0</v>
      </c>
      <c r="Q214" s="3">
        <v>0</v>
      </c>
      <c r="R214" s="2" t="s">
        <v>21</v>
      </c>
    </row>
    <row r="215" spans="1:18">
      <c r="A215" s="4">
        <v>214</v>
      </c>
      <c r="B215" s="2" t="s">
        <v>522</v>
      </c>
      <c r="C215" s="2" t="s">
        <v>523</v>
      </c>
      <c r="E215" s="2" t="s">
        <v>21</v>
      </c>
      <c r="F215" s="2" t="s">
        <v>21</v>
      </c>
      <c r="G215" s="2" t="s">
        <v>90</v>
      </c>
      <c r="H215" s="2" t="s">
        <v>133</v>
      </c>
      <c r="I215" s="2" t="s">
        <v>270</v>
      </c>
      <c r="J215" s="2" t="s">
        <v>21</v>
      </c>
      <c r="K215" s="1">
        <v>80000</v>
      </c>
      <c r="L215" s="3">
        <v>12</v>
      </c>
      <c r="M215" s="3">
        <v>0</v>
      </c>
      <c r="N215" s="3">
        <v>0</v>
      </c>
      <c r="O215" s="3">
        <v>12</v>
      </c>
      <c r="P215" s="3">
        <v>0</v>
      </c>
      <c r="Q215" s="3">
        <v>0</v>
      </c>
      <c r="R215" s="2" t="s">
        <v>21</v>
      </c>
    </row>
    <row r="216" spans="1:18">
      <c r="A216" s="4">
        <v>215</v>
      </c>
      <c r="B216" s="2" t="s">
        <v>524</v>
      </c>
      <c r="C216" s="2" t="s">
        <v>525</v>
      </c>
      <c r="E216" s="2" t="s">
        <v>21</v>
      </c>
      <c r="F216" s="2" t="s">
        <v>21</v>
      </c>
      <c r="G216" s="2" t="s">
        <v>90</v>
      </c>
      <c r="H216" s="2" t="s">
        <v>133</v>
      </c>
      <c r="I216" s="2" t="s">
        <v>270</v>
      </c>
      <c r="J216" s="2" t="s">
        <v>21</v>
      </c>
      <c r="K216" s="1">
        <v>70000</v>
      </c>
      <c r="L216" s="3">
        <v>21</v>
      </c>
      <c r="M216" s="3">
        <v>0</v>
      </c>
      <c r="N216" s="3">
        <v>0</v>
      </c>
      <c r="O216" s="3">
        <v>21</v>
      </c>
      <c r="P216" s="3">
        <v>0</v>
      </c>
      <c r="Q216" s="3">
        <v>0</v>
      </c>
      <c r="R216" s="2" t="s">
        <v>21</v>
      </c>
    </row>
    <row r="217" spans="1:18">
      <c r="A217" s="4">
        <v>216</v>
      </c>
      <c r="B217" s="2" t="s">
        <v>526</v>
      </c>
      <c r="C217" s="2" t="s">
        <v>527</v>
      </c>
      <c r="G217" s="2" t="s">
        <v>337</v>
      </c>
      <c r="H217" s="2" t="s">
        <v>342</v>
      </c>
      <c r="I217" s="2" t="s">
        <v>343</v>
      </c>
      <c r="J217" s="2" t="s">
        <v>21</v>
      </c>
      <c r="K217" s="1">
        <v>125000</v>
      </c>
      <c r="L217" s="3">
        <v>1</v>
      </c>
      <c r="M217" s="3">
        <v>0</v>
      </c>
      <c r="N217" s="3">
        <v>0</v>
      </c>
      <c r="O217" s="3">
        <v>1</v>
      </c>
      <c r="P217" s="3">
        <v>0</v>
      </c>
      <c r="Q217" s="3">
        <v>0</v>
      </c>
    </row>
    <row r="218" spans="1:18">
      <c r="A218" s="4">
        <v>217</v>
      </c>
      <c r="B218" s="2" t="s">
        <v>528</v>
      </c>
      <c r="C218" s="2" t="s">
        <v>529</v>
      </c>
      <c r="G218" s="2" t="s">
        <v>337</v>
      </c>
      <c r="H218" s="2" t="s">
        <v>338</v>
      </c>
      <c r="I218" s="2" t="s">
        <v>530</v>
      </c>
      <c r="K218" s="1">
        <v>220000</v>
      </c>
      <c r="L218" s="3">
        <v>27</v>
      </c>
      <c r="M218" s="3">
        <v>0</v>
      </c>
      <c r="N218" s="3">
        <v>1</v>
      </c>
      <c r="O218" s="3">
        <v>26</v>
      </c>
      <c r="P218" s="3">
        <v>0</v>
      </c>
      <c r="Q218" s="3">
        <v>0</v>
      </c>
    </row>
    <row r="219" spans="1:18">
      <c r="A219" s="4">
        <v>218</v>
      </c>
      <c r="B219" s="2" t="s">
        <v>531</v>
      </c>
      <c r="C219" s="2" t="s">
        <v>532</v>
      </c>
      <c r="G219" s="2" t="s">
        <v>337</v>
      </c>
      <c r="H219" s="2" t="s">
        <v>378</v>
      </c>
      <c r="I219" s="2" t="s">
        <v>533</v>
      </c>
      <c r="J219" s="2" t="s">
        <v>21</v>
      </c>
      <c r="K219" s="1">
        <v>170000</v>
      </c>
      <c r="L219" s="3">
        <v>2</v>
      </c>
      <c r="M219" s="3">
        <v>0</v>
      </c>
      <c r="N219" s="3">
        <v>0</v>
      </c>
      <c r="O219" s="3">
        <v>2</v>
      </c>
      <c r="P219" s="3">
        <v>0</v>
      </c>
      <c r="Q219" s="3">
        <v>0</v>
      </c>
    </row>
    <row r="220" spans="1:18">
      <c r="A220" s="4">
        <v>219</v>
      </c>
      <c r="B220" s="2" t="s">
        <v>534</v>
      </c>
      <c r="C220" s="2" t="s">
        <v>535</v>
      </c>
      <c r="G220" s="2" t="s">
        <v>337</v>
      </c>
      <c r="H220" s="2" t="s">
        <v>378</v>
      </c>
      <c r="I220" s="2" t="s">
        <v>536</v>
      </c>
      <c r="J220" s="2" t="s">
        <v>21</v>
      </c>
      <c r="K220" s="1">
        <v>170000</v>
      </c>
      <c r="L220" s="3">
        <v>3</v>
      </c>
      <c r="M220" s="3">
        <v>0</v>
      </c>
      <c r="N220" s="3">
        <v>0</v>
      </c>
      <c r="O220" s="3">
        <v>3</v>
      </c>
      <c r="P220" s="3">
        <v>0</v>
      </c>
      <c r="Q220" s="3">
        <v>0</v>
      </c>
    </row>
    <row r="221" spans="1:18">
      <c r="A221" s="4">
        <v>220</v>
      </c>
      <c r="B221" s="2" t="s">
        <v>537</v>
      </c>
      <c r="C221" s="2" t="s">
        <v>538</v>
      </c>
      <c r="G221" s="2" t="s">
        <v>337</v>
      </c>
      <c r="H221" s="2" t="s">
        <v>338</v>
      </c>
      <c r="I221" s="2" t="s">
        <v>339</v>
      </c>
      <c r="J221" s="2" t="s">
        <v>21</v>
      </c>
      <c r="K221" s="1">
        <v>120000</v>
      </c>
      <c r="L221" s="3">
        <v>5</v>
      </c>
      <c r="M221" s="3">
        <v>0</v>
      </c>
      <c r="N221" s="3">
        <v>0</v>
      </c>
      <c r="O221" s="3">
        <v>5</v>
      </c>
      <c r="P221" s="3">
        <v>0</v>
      </c>
      <c r="Q221" s="3">
        <v>0</v>
      </c>
    </row>
    <row r="222" spans="1:18">
      <c r="A222" s="4">
        <v>221</v>
      </c>
      <c r="B222" s="2" t="s">
        <v>539</v>
      </c>
      <c r="C222" s="2" t="s">
        <v>540</v>
      </c>
      <c r="G222" s="2" t="s">
        <v>337</v>
      </c>
      <c r="H222" s="2" t="s">
        <v>338</v>
      </c>
      <c r="I222" s="2" t="s">
        <v>339</v>
      </c>
      <c r="J222" s="2" t="s">
        <v>21</v>
      </c>
      <c r="K222" s="1">
        <v>120000</v>
      </c>
      <c r="L222" s="3">
        <v>1</v>
      </c>
      <c r="M222" s="3">
        <v>0</v>
      </c>
      <c r="N222" s="3">
        <v>0</v>
      </c>
      <c r="O222" s="3">
        <v>1</v>
      </c>
      <c r="P222" s="3">
        <v>0</v>
      </c>
      <c r="Q222" s="3">
        <v>0</v>
      </c>
    </row>
    <row r="223" spans="1:18">
      <c r="A223" s="4">
        <v>222</v>
      </c>
      <c r="B223" s="2" t="s">
        <v>541</v>
      </c>
      <c r="C223" s="2" t="s">
        <v>542</v>
      </c>
      <c r="G223" s="2" t="s">
        <v>337</v>
      </c>
      <c r="H223" s="2" t="s">
        <v>338</v>
      </c>
      <c r="I223" s="2" t="s">
        <v>339</v>
      </c>
      <c r="J223" s="2" t="s">
        <v>21</v>
      </c>
      <c r="K223" s="1">
        <v>120000</v>
      </c>
      <c r="L223" s="3">
        <v>20</v>
      </c>
      <c r="M223" s="3">
        <v>0</v>
      </c>
      <c r="N223" s="3">
        <v>0</v>
      </c>
      <c r="O223" s="3">
        <v>20</v>
      </c>
      <c r="P223" s="3">
        <v>0</v>
      </c>
      <c r="Q223" s="3">
        <v>0</v>
      </c>
    </row>
    <row r="224" spans="1:18">
      <c r="A224" s="4">
        <v>223</v>
      </c>
      <c r="B224" s="2" t="s">
        <v>543</v>
      </c>
      <c r="C224" s="2" t="s">
        <v>544</v>
      </c>
      <c r="G224" s="2" t="s">
        <v>337</v>
      </c>
      <c r="H224" s="2" t="s">
        <v>338</v>
      </c>
      <c r="I224" s="2" t="s">
        <v>545</v>
      </c>
      <c r="J224" s="2" t="s">
        <v>21</v>
      </c>
      <c r="K224" s="1">
        <v>120000</v>
      </c>
      <c r="L224" s="3">
        <v>10</v>
      </c>
      <c r="M224" s="3">
        <v>0</v>
      </c>
      <c r="N224" s="3">
        <v>0</v>
      </c>
      <c r="O224" s="3">
        <v>10</v>
      </c>
      <c r="P224" s="3">
        <v>0</v>
      </c>
      <c r="Q224" s="3">
        <v>0</v>
      </c>
    </row>
    <row r="225" spans="1:18">
      <c r="A225" s="4">
        <v>224</v>
      </c>
      <c r="B225" s="2" t="s">
        <v>546</v>
      </c>
      <c r="C225" s="2" t="s">
        <v>547</v>
      </c>
      <c r="E225" s="2" t="s">
        <v>21</v>
      </c>
      <c r="F225" s="2" t="s">
        <v>21</v>
      </c>
      <c r="G225" s="2" t="s">
        <v>90</v>
      </c>
      <c r="H225" s="2" t="s">
        <v>133</v>
      </c>
      <c r="I225" s="2" t="s">
        <v>548</v>
      </c>
      <c r="J225" s="2" t="s">
        <v>21</v>
      </c>
      <c r="K225" s="1">
        <v>270000</v>
      </c>
      <c r="L225" s="3">
        <v>2</v>
      </c>
      <c r="M225" s="3">
        <v>0</v>
      </c>
      <c r="N225" s="3">
        <v>0</v>
      </c>
      <c r="O225" s="3">
        <v>2</v>
      </c>
      <c r="P225" s="3">
        <v>0</v>
      </c>
      <c r="Q225" s="3">
        <v>0</v>
      </c>
    </row>
    <row r="226" spans="1:18">
      <c r="A226" s="4">
        <v>225</v>
      </c>
      <c r="B226" s="2" t="s">
        <v>549</v>
      </c>
      <c r="C226" s="2" t="s">
        <v>550</v>
      </c>
      <c r="E226" s="2" t="s">
        <v>21</v>
      </c>
      <c r="F226" s="2" t="s">
        <v>21</v>
      </c>
      <c r="G226" s="2" t="s">
        <v>90</v>
      </c>
      <c r="H226" s="2" t="s">
        <v>133</v>
      </c>
      <c r="I226" s="2" t="s">
        <v>469</v>
      </c>
      <c r="J226" s="2" t="s">
        <v>21</v>
      </c>
      <c r="K226" s="1">
        <v>100000</v>
      </c>
      <c r="L226" s="3">
        <v>5</v>
      </c>
      <c r="M226" s="3">
        <v>0</v>
      </c>
      <c r="N226" s="3">
        <v>0</v>
      </c>
      <c r="O226" s="3">
        <v>5</v>
      </c>
      <c r="P226" s="3">
        <v>0</v>
      </c>
      <c r="Q226" s="3">
        <v>0</v>
      </c>
    </row>
    <row r="227" spans="1:18">
      <c r="A227" s="4">
        <v>226</v>
      </c>
      <c r="B227" s="2" t="s">
        <v>551</v>
      </c>
      <c r="C227" s="2" t="s">
        <v>552</v>
      </c>
      <c r="E227" s="2" t="s">
        <v>21</v>
      </c>
      <c r="F227" s="2" t="s">
        <v>21</v>
      </c>
      <c r="G227" s="2" t="s">
        <v>90</v>
      </c>
      <c r="H227" s="2" t="s">
        <v>133</v>
      </c>
      <c r="I227" s="2" t="s">
        <v>300</v>
      </c>
      <c r="J227" s="2" t="s">
        <v>21</v>
      </c>
      <c r="K227" s="1">
        <v>290000</v>
      </c>
      <c r="L227" s="3">
        <v>4</v>
      </c>
      <c r="M227" s="3">
        <v>0</v>
      </c>
      <c r="N227" s="3">
        <v>0</v>
      </c>
      <c r="O227" s="3">
        <v>4</v>
      </c>
      <c r="P227" s="3">
        <v>0</v>
      </c>
      <c r="Q227" s="3">
        <v>0</v>
      </c>
    </row>
    <row r="228" spans="1:18">
      <c r="A228" s="4">
        <v>227</v>
      </c>
      <c r="B228" s="2" t="s">
        <v>553</v>
      </c>
      <c r="C228" s="2" t="s">
        <v>554</v>
      </c>
      <c r="E228" s="2" t="s">
        <v>21</v>
      </c>
      <c r="F228" s="2" t="s">
        <v>21</v>
      </c>
      <c r="G228" s="2" t="s">
        <v>90</v>
      </c>
      <c r="H228" s="2" t="s">
        <v>133</v>
      </c>
      <c r="I228" s="2" t="s">
        <v>555</v>
      </c>
      <c r="J228" s="2" t="s">
        <v>21</v>
      </c>
      <c r="K228" s="1">
        <v>840000</v>
      </c>
      <c r="L228" s="3">
        <v>20</v>
      </c>
      <c r="M228" s="3">
        <v>0</v>
      </c>
      <c r="N228" s="3">
        <v>1</v>
      </c>
      <c r="O228" s="3">
        <v>19</v>
      </c>
      <c r="P228" s="3">
        <v>0</v>
      </c>
      <c r="Q228" s="3">
        <v>0</v>
      </c>
    </row>
    <row r="229" spans="1:18">
      <c r="A229" s="4">
        <v>228</v>
      </c>
      <c r="B229" s="2" t="s">
        <v>556</v>
      </c>
      <c r="C229" s="2" t="s">
        <v>557</v>
      </c>
      <c r="E229" s="2" t="s">
        <v>21</v>
      </c>
      <c r="F229" s="2" t="s">
        <v>21</v>
      </c>
      <c r="G229" s="2" t="s">
        <v>90</v>
      </c>
      <c r="H229" s="2" t="s">
        <v>133</v>
      </c>
      <c r="I229" s="2" t="s">
        <v>548</v>
      </c>
      <c r="J229" s="2" t="s">
        <v>21</v>
      </c>
      <c r="K229" s="1">
        <v>245000</v>
      </c>
      <c r="L229" s="3">
        <v>3</v>
      </c>
      <c r="M229" s="3">
        <v>0</v>
      </c>
      <c r="N229" s="3">
        <v>0</v>
      </c>
      <c r="O229" s="3">
        <v>3</v>
      </c>
      <c r="P229" s="3">
        <v>0</v>
      </c>
      <c r="Q229" s="3">
        <v>0</v>
      </c>
    </row>
    <row r="230" spans="1:18">
      <c r="A230" s="4">
        <v>229</v>
      </c>
      <c r="B230" s="2" t="s">
        <v>558</v>
      </c>
      <c r="C230" s="2" t="s">
        <v>559</v>
      </c>
      <c r="E230" s="2" t="s">
        <v>21</v>
      </c>
      <c r="F230" s="2" t="s">
        <v>21</v>
      </c>
      <c r="G230" s="2" t="s">
        <v>90</v>
      </c>
      <c r="H230" s="2" t="s">
        <v>133</v>
      </c>
      <c r="I230" s="2" t="s">
        <v>270</v>
      </c>
      <c r="J230" s="2" t="s">
        <v>21</v>
      </c>
      <c r="K230" s="1">
        <v>210000</v>
      </c>
      <c r="L230" s="3">
        <v>19</v>
      </c>
      <c r="M230" s="3">
        <v>0</v>
      </c>
      <c r="N230" s="3">
        <v>0</v>
      </c>
      <c r="O230" s="3">
        <v>19</v>
      </c>
      <c r="P230" s="3">
        <v>0</v>
      </c>
      <c r="Q230" s="3">
        <v>0</v>
      </c>
      <c r="R230" s="2" t="s">
        <v>21</v>
      </c>
    </row>
    <row r="231" spans="1:18">
      <c r="A231" s="4">
        <v>230</v>
      </c>
      <c r="B231" s="2" t="s">
        <v>560</v>
      </c>
      <c r="C231" s="2" t="s">
        <v>561</v>
      </c>
      <c r="E231" s="2" t="s">
        <v>21</v>
      </c>
      <c r="F231" s="2" t="s">
        <v>21</v>
      </c>
      <c r="G231" s="2" t="s">
        <v>90</v>
      </c>
      <c r="H231" s="2" t="s">
        <v>133</v>
      </c>
      <c r="I231" s="2" t="s">
        <v>433</v>
      </c>
      <c r="J231" s="2" t="s">
        <v>21</v>
      </c>
      <c r="K231" s="1">
        <v>520000</v>
      </c>
      <c r="L231" s="3">
        <v>10</v>
      </c>
      <c r="M231" s="3">
        <v>0</v>
      </c>
      <c r="N231" s="3">
        <v>0</v>
      </c>
      <c r="O231" s="3">
        <v>10</v>
      </c>
      <c r="P231" s="3">
        <v>0</v>
      </c>
      <c r="Q231" s="3">
        <v>0</v>
      </c>
    </row>
    <row r="232" spans="1:18">
      <c r="A232" s="4">
        <v>231</v>
      </c>
      <c r="B232" s="2" t="s">
        <v>562</v>
      </c>
      <c r="C232" s="2" t="s">
        <v>563</v>
      </c>
      <c r="E232" s="2" t="s">
        <v>21</v>
      </c>
      <c r="F232" s="2" t="s">
        <v>21</v>
      </c>
      <c r="G232" s="2" t="s">
        <v>90</v>
      </c>
      <c r="H232" s="2" t="s">
        <v>133</v>
      </c>
      <c r="I232" s="2" t="s">
        <v>433</v>
      </c>
      <c r="J232" s="2" t="s">
        <v>21</v>
      </c>
      <c r="K232" s="1">
        <v>560000</v>
      </c>
      <c r="L232" s="3">
        <v>2</v>
      </c>
      <c r="M232" s="3">
        <v>0</v>
      </c>
      <c r="N232" s="3">
        <v>0</v>
      </c>
      <c r="O232" s="3">
        <v>2</v>
      </c>
      <c r="P232" s="3">
        <v>0</v>
      </c>
      <c r="Q232" s="3">
        <v>0</v>
      </c>
    </row>
    <row r="233" spans="1:18">
      <c r="A233" s="4">
        <v>232</v>
      </c>
      <c r="B233" s="2" t="s">
        <v>564</v>
      </c>
      <c r="C233" s="2" t="s">
        <v>565</v>
      </c>
      <c r="E233" s="2" t="s">
        <v>21</v>
      </c>
      <c r="F233" s="2" t="s">
        <v>21</v>
      </c>
      <c r="G233" s="2" t="s">
        <v>90</v>
      </c>
      <c r="H233" s="2" t="s">
        <v>133</v>
      </c>
      <c r="I233" s="2" t="s">
        <v>433</v>
      </c>
      <c r="J233" s="2" t="s">
        <v>21</v>
      </c>
      <c r="K233" s="1">
        <v>840000</v>
      </c>
      <c r="L233" s="3">
        <v>9</v>
      </c>
      <c r="M233" s="3">
        <v>0</v>
      </c>
      <c r="N233" s="3">
        <v>0</v>
      </c>
      <c r="O233" s="3">
        <v>9</v>
      </c>
      <c r="P233" s="3">
        <v>0</v>
      </c>
      <c r="Q233" s="3">
        <v>0</v>
      </c>
    </row>
    <row r="234" spans="1:18">
      <c r="A234" s="4">
        <v>233</v>
      </c>
      <c r="B234" s="2" t="s">
        <v>566</v>
      </c>
      <c r="C234" s="2" t="s">
        <v>567</v>
      </c>
      <c r="E234" s="2" t="s">
        <v>21</v>
      </c>
      <c r="F234" s="2" t="s">
        <v>21</v>
      </c>
      <c r="G234" s="2" t="s">
        <v>90</v>
      </c>
      <c r="H234" s="2" t="s">
        <v>133</v>
      </c>
      <c r="I234" s="2" t="s">
        <v>433</v>
      </c>
      <c r="J234" s="2" t="s">
        <v>21</v>
      </c>
      <c r="K234" s="1">
        <v>680000</v>
      </c>
      <c r="L234" s="3">
        <v>5</v>
      </c>
      <c r="M234" s="3">
        <v>0</v>
      </c>
      <c r="N234" s="3">
        <v>0</v>
      </c>
      <c r="O234" s="3">
        <v>5</v>
      </c>
      <c r="P234" s="3">
        <v>0</v>
      </c>
      <c r="Q234" s="3">
        <v>0</v>
      </c>
    </row>
    <row r="235" spans="1:18">
      <c r="A235" s="4">
        <v>234</v>
      </c>
      <c r="B235" s="2" t="s">
        <v>568</v>
      </c>
      <c r="C235" s="2" t="s">
        <v>569</v>
      </c>
      <c r="E235" s="2" t="s">
        <v>21</v>
      </c>
      <c r="F235" s="2" t="s">
        <v>21</v>
      </c>
      <c r="G235" s="2" t="s">
        <v>90</v>
      </c>
      <c r="H235" s="2" t="s">
        <v>133</v>
      </c>
      <c r="I235" s="2" t="s">
        <v>397</v>
      </c>
      <c r="J235" s="2" t="s">
        <v>21</v>
      </c>
      <c r="K235" s="1">
        <v>1420000</v>
      </c>
      <c r="L235" s="3">
        <v>11</v>
      </c>
      <c r="M235" s="3">
        <v>0</v>
      </c>
      <c r="N235" s="3">
        <v>0</v>
      </c>
      <c r="O235" s="3">
        <v>11</v>
      </c>
      <c r="P235" s="3">
        <v>0</v>
      </c>
      <c r="Q235" s="3">
        <v>0</v>
      </c>
    </row>
    <row r="236" spans="1:18">
      <c r="A236" s="4">
        <v>235</v>
      </c>
      <c r="B236" s="2" t="s">
        <v>570</v>
      </c>
      <c r="C236" s="2" t="s">
        <v>571</v>
      </c>
      <c r="E236" s="2" t="s">
        <v>21</v>
      </c>
      <c r="F236" s="2" t="s">
        <v>21</v>
      </c>
      <c r="G236" s="2" t="s">
        <v>90</v>
      </c>
      <c r="H236" s="2" t="s">
        <v>133</v>
      </c>
      <c r="I236" s="2" t="s">
        <v>433</v>
      </c>
      <c r="J236" s="2" t="s">
        <v>21</v>
      </c>
      <c r="K236" s="1">
        <v>1090000</v>
      </c>
      <c r="L236" s="3">
        <v>2</v>
      </c>
      <c r="M236" s="3">
        <v>0</v>
      </c>
      <c r="N236" s="3">
        <v>0</v>
      </c>
      <c r="O236" s="3">
        <v>2</v>
      </c>
      <c r="P236" s="3">
        <v>0</v>
      </c>
      <c r="Q236" s="3">
        <v>0</v>
      </c>
    </row>
    <row r="237" spans="1:18">
      <c r="A237" s="4">
        <v>236</v>
      </c>
      <c r="B237" s="2" t="s">
        <v>572</v>
      </c>
      <c r="C237" s="2" t="s">
        <v>573</v>
      </c>
      <c r="E237" s="2" t="s">
        <v>21</v>
      </c>
      <c r="F237" s="2" t="s">
        <v>21</v>
      </c>
      <c r="G237" s="2" t="s">
        <v>90</v>
      </c>
      <c r="H237" s="2" t="s">
        <v>133</v>
      </c>
      <c r="I237" s="2" t="s">
        <v>433</v>
      </c>
      <c r="J237" s="2" t="s">
        <v>21</v>
      </c>
      <c r="K237" s="1">
        <v>1190000</v>
      </c>
      <c r="L237" s="3">
        <v>2</v>
      </c>
      <c r="M237" s="3">
        <v>0</v>
      </c>
      <c r="N237" s="3">
        <v>1</v>
      </c>
      <c r="O237" s="3">
        <v>1</v>
      </c>
      <c r="P237" s="3">
        <v>0</v>
      </c>
      <c r="Q237" s="3">
        <v>0</v>
      </c>
    </row>
    <row r="238" spans="1:18">
      <c r="A238" s="4">
        <v>237</v>
      </c>
      <c r="B238" s="2" t="s">
        <v>574</v>
      </c>
      <c r="C238" s="2" t="s">
        <v>575</v>
      </c>
      <c r="E238" s="2" t="s">
        <v>21</v>
      </c>
      <c r="F238" s="2" t="s">
        <v>21</v>
      </c>
      <c r="G238" s="2" t="s">
        <v>90</v>
      </c>
      <c r="H238" s="2" t="s">
        <v>133</v>
      </c>
      <c r="I238" s="2" t="s">
        <v>426</v>
      </c>
      <c r="J238" s="2" t="s">
        <v>21</v>
      </c>
      <c r="K238" s="1">
        <v>990000</v>
      </c>
      <c r="L238" s="3">
        <v>20</v>
      </c>
      <c r="M238" s="3">
        <v>0</v>
      </c>
      <c r="N238" s="3">
        <v>0</v>
      </c>
      <c r="O238" s="3">
        <v>20</v>
      </c>
      <c r="P238" s="3">
        <v>0</v>
      </c>
      <c r="Q238" s="3">
        <v>0</v>
      </c>
    </row>
    <row r="239" spans="1:18">
      <c r="A239" s="4">
        <v>238</v>
      </c>
      <c r="B239" s="2" t="s">
        <v>576</v>
      </c>
      <c r="C239" s="2" t="s">
        <v>577</v>
      </c>
      <c r="E239" s="2" t="s">
        <v>21</v>
      </c>
      <c r="F239" s="2" t="s">
        <v>21</v>
      </c>
      <c r="G239" s="2" t="s">
        <v>90</v>
      </c>
      <c r="H239" s="2" t="s">
        <v>133</v>
      </c>
      <c r="I239" s="2" t="s">
        <v>578</v>
      </c>
      <c r="J239" s="2" t="s">
        <v>21</v>
      </c>
      <c r="K239" s="1">
        <v>180000</v>
      </c>
      <c r="L239" s="3">
        <v>8</v>
      </c>
      <c r="M239" s="3">
        <v>0</v>
      </c>
      <c r="N239" s="3">
        <v>0</v>
      </c>
      <c r="O239" s="3">
        <v>8</v>
      </c>
      <c r="P239" s="3">
        <v>0</v>
      </c>
      <c r="Q239" s="3">
        <v>0</v>
      </c>
    </row>
    <row r="240" spans="1:18">
      <c r="A240" s="4">
        <v>239</v>
      </c>
      <c r="B240" s="2" t="s">
        <v>579</v>
      </c>
      <c r="C240" s="2" t="s">
        <v>580</v>
      </c>
      <c r="E240" s="2" t="s">
        <v>21</v>
      </c>
      <c r="F240" s="2" t="s">
        <v>21</v>
      </c>
      <c r="G240" s="2" t="s">
        <v>90</v>
      </c>
      <c r="H240" s="2" t="s">
        <v>133</v>
      </c>
      <c r="I240" s="2" t="s">
        <v>578</v>
      </c>
      <c r="J240" s="2" t="s">
        <v>21</v>
      </c>
      <c r="K240" s="1">
        <v>80000</v>
      </c>
      <c r="L240" s="3">
        <v>2</v>
      </c>
      <c r="M240" s="3">
        <v>0</v>
      </c>
      <c r="N240" s="3">
        <v>0</v>
      </c>
      <c r="O240" s="3">
        <v>2</v>
      </c>
      <c r="P240" s="3">
        <v>0</v>
      </c>
      <c r="Q240" s="3">
        <v>0</v>
      </c>
    </row>
    <row r="241" spans="1:17">
      <c r="A241" s="4">
        <v>240</v>
      </c>
      <c r="B241" s="2" t="s">
        <v>581</v>
      </c>
      <c r="C241" s="2" t="s">
        <v>582</v>
      </c>
      <c r="E241" s="2" t="s">
        <v>21</v>
      </c>
      <c r="F241" s="2" t="s">
        <v>21</v>
      </c>
      <c r="G241" s="2" t="s">
        <v>90</v>
      </c>
      <c r="H241" s="2" t="s">
        <v>133</v>
      </c>
      <c r="I241" s="2" t="s">
        <v>578</v>
      </c>
      <c r="J241" s="2" t="s">
        <v>21</v>
      </c>
      <c r="K241" s="1">
        <v>440000</v>
      </c>
      <c r="L241" s="3">
        <v>5</v>
      </c>
      <c r="M241" s="3">
        <v>0</v>
      </c>
      <c r="N241" s="3">
        <v>0</v>
      </c>
      <c r="O241" s="3">
        <v>5</v>
      </c>
      <c r="P241" s="3">
        <v>0</v>
      </c>
      <c r="Q241" s="3">
        <v>0</v>
      </c>
    </row>
    <row r="242" spans="1:17">
      <c r="A242" s="4">
        <v>241</v>
      </c>
      <c r="B242" s="2" t="s">
        <v>583</v>
      </c>
      <c r="C242" s="2" t="s">
        <v>584</v>
      </c>
      <c r="E242" s="2" t="s">
        <v>21</v>
      </c>
      <c r="F242" s="2" t="s">
        <v>21</v>
      </c>
      <c r="G242" s="2" t="s">
        <v>337</v>
      </c>
      <c r="H242" s="2" t="s">
        <v>342</v>
      </c>
      <c r="I242" s="2" t="s">
        <v>343</v>
      </c>
      <c r="J242" s="2" t="s">
        <v>21</v>
      </c>
      <c r="K242" s="1">
        <v>180000</v>
      </c>
      <c r="L242" s="3">
        <v>18</v>
      </c>
      <c r="M242" s="3">
        <v>0</v>
      </c>
      <c r="N242" s="3">
        <v>2</v>
      </c>
      <c r="O242" s="3">
        <v>16</v>
      </c>
      <c r="P242" s="3">
        <v>0</v>
      </c>
      <c r="Q242" s="3">
        <v>0</v>
      </c>
    </row>
    <row r="243" spans="1:17">
      <c r="A243" s="4">
        <v>242</v>
      </c>
      <c r="B243" s="2" t="s">
        <v>585</v>
      </c>
      <c r="C243" s="2" t="s">
        <v>586</v>
      </c>
      <c r="E243" s="2" t="s">
        <v>21</v>
      </c>
      <c r="F243" s="2" t="s">
        <v>21</v>
      </c>
      <c r="G243" s="2" t="s">
        <v>337</v>
      </c>
      <c r="H243" s="2" t="s">
        <v>342</v>
      </c>
      <c r="I243" s="2" t="s">
        <v>343</v>
      </c>
      <c r="J243" s="2" t="s">
        <v>21</v>
      </c>
      <c r="K243" s="1">
        <v>180000</v>
      </c>
      <c r="L243" s="3">
        <v>20</v>
      </c>
      <c r="M243" s="3">
        <v>0</v>
      </c>
      <c r="N243" s="3">
        <v>1</v>
      </c>
      <c r="O243" s="3">
        <v>19</v>
      </c>
      <c r="P243" s="3">
        <v>0</v>
      </c>
      <c r="Q243" s="3">
        <v>0</v>
      </c>
    </row>
    <row r="244" spans="1:17">
      <c r="A244" s="4">
        <v>243</v>
      </c>
      <c r="B244" s="2" t="s">
        <v>587</v>
      </c>
      <c r="C244" s="2" t="s">
        <v>377</v>
      </c>
      <c r="G244" s="2" t="s">
        <v>337</v>
      </c>
      <c r="H244" s="2" t="s">
        <v>378</v>
      </c>
      <c r="I244" s="2" t="s">
        <v>379</v>
      </c>
      <c r="J244" s="2" t="s">
        <v>21</v>
      </c>
      <c r="K244" s="1">
        <v>125000</v>
      </c>
      <c r="L244" s="3">
        <v>3</v>
      </c>
      <c r="M244" s="3">
        <v>0</v>
      </c>
      <c r="N244" s="3">
        <v>0</v>
      </c>
      <c r="O244" s="3">
        <v>3</v>
      </c>
      <c r="P244" s="3">
        <v>0</v>
      </c>
      <c r="Q244" s="3">
        <v>0</v>
      </c>
    </row>
    <row r="245" spans="1:17">
      <c r="A245" s="4">
        <v>244</v>
      </c>
      <c r="B245" s="2" t="s">
        <v>588</v>
      </c>
      <c r="C245" s="2" t="s">
        <v>589</v>
      </c>
      <c r="G245" s="2" t="s">
        <v>337</v>
      </c>
      <c r="H245" s="2" t="s">
        <v>378</v>
      </c>
      <c r="I245" s="2" t="s">
        <v>379</v>
      </c>
      <c r="J245" s="2" t="s">
        <v>21</v>
      </c>
      <c r="K245" s="1">
        <v>125000</v>
      </c>
      <c r="L245" s="3">
        <v>5</v>
      </c>
      <c r="M245" s="3">
        <v>0</v>
      </c>
      <c r="N245" s="3">
        <v>0</v>
      </c>
      <c r="O245" s="3">
        <v>5</v>
      </c>
      <c r="P245" s="3">
        <v>0</v>
      </c>
      <c r="Q245" s="3">
        <v>0</v>
      </c>
    </row>
    <row r="246" spans="1:17">
      <c r="A246" s="4">
        <v>245</v>
      </c>
      <c r="B246" s="2" t="s">
        <v>590</v>
      </c>
      <c r="C246" s="2" t="s">
        <v>381</v>
      </c>
      <c r="G246" s="2" t="s">
        <v>337</v>
      </c>
      <c r="H246" s="2" t="s">
        <v>378</v>
      </c>
      <c r="I246" s="2" t="s">
        <v>379</v>
      </c>
      <c r="J246" s="2" t="s">
        <v>21</v>
      </c>
      <c r="K246" s="1">
        <v>125000</v>
      </c>
      <c r="L246" s="3">
        <v>1</v>
      </c>
      <c r="M246" s="3">
        <v>0</v>
      </c>
      <c r="N246" s="3">
        <v>0</v>
      </c>
      <c r="O246" s="3">
        <v>1</v>
      </c>
      <c r="P246" s="3">
        <v>0</v>
      </c>
      <c r="Q246" s="3">
        <v>0</v>
      </c>
    </row>
    <row r="247" spans="1:17">
      <c r="A247" s="4">
        <v>246</v>
      </c>
      <c r="B247" s="2" t="s">
        <v>591</v>
      </c>
      <c r="C247" s="2" t="s">
        <v>592</v>
      </c>
      <c r="E247" s="2" t="s">
        <v>21</v>
      </c>
      <c r="F247" s="2" t="s">
        <v>21</v>
      </c>
      <c r="G247" s="2" t="s">
        <v>337</v>
      </c>
      <c r="H247" s="2" t="s">
        <v>338</v>
      </c>
      <c r="I247" s="2" t="s">
        <v>545</v>
      </c>
      <c r="J247" s="2" t="s">
        <v>21</v>
      </c>
      <c r="K247" s="1">
        <v>195000</v>
      </c>
      <c r="L247" s="3">
        <v>10</v>
      </c>
      <c r="M247" s="3">
        <v>0</v>
      </c>
      <c r="N247" s="3">
        <v>0</v>
      </c>
      <c r="O247" s="3">
        <v>10</v>
      </c>
      <c r="P247" s="3">
        <v>0</v>
      </c>
      <c r="Q247" s="3">
        <v>0</v>
      </c>
    </row>
    <row r="248" spans="1:17">
      <c r="A248" s="4">
        <v>247</v>
      </c>
      <c r="B248" s="2" t="s">
        <v>593</v>
      </c>
      <c r="C248" s="2" t="s">
        <v>594</v>
      </c>
      <c r="E248" s="2" t="s">
        <v>21</v>
      </c>
      <c r="F248" s="2" t="s">
        <v>21</v>
      </c>
      <c r="G248" s="2" t="s">
        <v>337</v>
      </c>
      <c r="H248" s="2" t="s">
        <v>338</v>
      </c>
      <c r="I248" s="2" t="s">
        <v>545</v>
      </c>
      <c r="J248" s="2" t="s">
        <v>21</v>
      </c>
      <c r="K248" s="1">
        <v>140000</v>
      </c>
      <c r="L248" s="3">
        <v>13</v>
      </c>
      <c r="M248" s="3">
        <v>0</v>
      </c>
      <c r="N248" s="3">
        <v>0</v>
      </c>
      <c r="O248" s="3">
        <v>13</v>
      </c>
      <c r="P248" s="3">
        <v>0</v>
      </c>
      <c r="Q248" s="3">
        <v>0</v>
      </c>
    </row>
    <row r="249" spans="1:17">
      <c r="A249" s="4">
        <v>248</v>
      </c>
      <c r="B249" s="2" t="s">
        <v>595</v>
      </c>
      <c r="C249" s="2" t="s">
        <v>596</v>
      </c>
      <c r="E249" s="2" t="s">
        <v>21</v>
      </c>
      <c r="F249" s="2" t="s">
        <v>21</v>
      </c>
      <c r="G249" s="2" t="s">
        <v>337</v>
      </c>
      <c r="H249" s="2" t="s">
        <v>338</v>
      </c>
      <c r="I249" s="2" t="s">
        <v>545</v>
      </c>
      <c r="J249" s="2" t="s">
        <v>21</v>
      </c>
      <c r="K249" s="1">
        <v>85000</v>
      </c>
      <c r="L249" s="3">
        <v>5</v>
      </c>
      <c r="M249" s="3">
        <v>0</v>
      </c>
      <c r="N249" s="3">
        <v>0</v>
      </c>
      <c r="O249" s="3">
        <v>5</v>
      </c>
      <c r="P249" s="3">
        <v>0</v>
      </c>
      <c r="Q249" s="3">
        <v>0</v>
      </c>
    </row>
    <row r="250" spans="1:17">
      <c r="A250" s="4">
        <v>249</v>
      </c>
      <c r="B250" s="2" t="s">
        <v>597</v>
      </c>
      <c r="C250" s="2" t="s">
        <v>598</v>
      </c>
      <c r="E250" s="2" t="s">
        <v>21</v>
      </c>
      <c r="F250" s="2" t="s">
        <v>21</v>
      </c>
      <c r="G250" s="2" t="s">
        <v>337</v>
      </c>
      <c r="H250" s="2" t="s">
        <v>338</v>
      </c>
      <c r="I250" s="2" t="s">
        <v>545</v>
      </c>
      <c r="J250" s="2" t="s">
        <v>21</v>
      </c>
      <c r="K250" s="1">
        <v>85000</v>
      </c>
      <c r="L250" s="3">
        <v>5</v>
      </c>
      <c r="M250" s="3">
        <v>0</v>
      </c>
      <c r="N250" s="3">
        <v>0</v>
      </c>
      <c r="O250" s="3">
        <v>5</v>
      </c>
      <c r="P250" s="3">
        <v>0</v>
      </c>
      <c r="Q250" s="3">
        <v>0</v>
      </c>
    </row>
    <row r="251" spans="1:17">
      <c r="A251" s="4">
        <v>250</v>
      </c>
      <c r="B251" s="2" t="s">
        <v>599</v>
      </c>
      <c r="C251" s="2" t="s">
        <v>600</v>
      </c>
      <c r="E251" s="2" t="s">
        <v>21</v>
      </c>
      <c r="F251" s="2" t="s">
        <v>21</v>
      </c>
      <c r="G251" s="2" t="s">
        <v>90</v>
      </c>
      <c r="H251" s="2" t="s">
        <v>354</v>
      </c>
      <c r="I251" s="2" t="s">
        <v>601</v>
      </c>
      <c r="J251" s="2" t="s">
        <v>21</v>
      </c>
      <c r="K251" s="1">
        <v>85000</v>
      </c>
      <c r="L251" s="3">
        <v>1</v>
      </c>
      <c r="M251" s="3">
        <v>0</v>
      </c>
      <c r="N251" s="3">
        <v>0</v>
      </c>
      <c r="O251" s="3">
        <v>1</v>
      </c>
      <c r="P251" s="3">
        <v>0</v>
      </c>
      <c r="Q251" s="3">
        <v>0</v>
      </c>
    </row>
    <row r="252" spans="1:17">
      <c r="A252" s="4">
        <v>251</v>
      </c>
      <c r="B252" s="2" t="s">
        <v>602</v>
      </c>
      <c r="C252" s="2" t="s">
        <v>603</v>
      </c>
      <c r="E252" s="2" t="s">
        <v>21</v>
      </c>
      <c r="F252" s="2" t="s">
        <v>21</v>
      </c>
      <c r="G252" s="2" t="s">
        <v>337</v>
      </c>
      <c r="H252" s="2" t="s">
        <v>378</v>
      </c>
      <c r="I252" s="2" t="s">
        <v>379</v>
      </c>
      <c r="J252" s="2" t="s">
        <v>21</v>
      </c>
      <c r="K252" s="1">
        <v>165000</v>
      </c>
      <c r="L252" s="3">
        <v>20</v>
      </c>
      <c r="M252" s="3">
        <v>0</v>
      </c>
      <c r="N252" s="3">
        <v>0</v>
      </c>
      <c r="O252" s="3">
        <v>20</v>
      </c>
      <c r="P252" s="3">
        <v>0</v>
      </c>
      <c r="Q252" s="3">
        <v>0</v>
      </c>
    </row>
    <row r="253" spans="1:17">
      <c r="A253" s="4">
        <v>252</v>
      </c>
      <c r="B253" s="2" t="s">
        <v>604</v>
      </c>
      <c r="C253" s="2" t="s">
        <v>605</v>
      </c>
      <c r="E253" s="2" t="s">
        <v>21</v>
      </c>
      <c r="F253" s="2" t="s">
        <v>21</v>
      </c>
      <c r="G253" s="2" t="s">
        <v>50</v>
      </c>
      <c r="H253" s="2" t="s">
        <v>51</v>
      </c>
      <c r="I253" s="2" t="s">
        <v>370</v>
      </c>
      <c r="J253" s="2" t="s">
        <v>21</v>
      </c>
      <c r="K253" s="1">
        <v>90000</v>
      </c>
      <c r="L253" s="3">
        <v>15</v>
      </c>
      <c r="M253" s="3">
        <v>0</v>
      </c>
      <c r="N253" s="3">
        <v>0</v>
      </c>
      <c r="O253" s="3">
        <v>15</v>
      </c>
      <c r="P253" s="3">
        <v>0</v>
      </c>
      <c r="Q253" s="3">
        <v>0</v>
      </c>
    </row>
    <row r="254" spans="1:17">
      <c r="A254" s="4">
        <v>253</v>
      </c>
      <c r="B254" s="2" t="s">
        <v>606</v>
      </c>
      <c r="C254" s="2" t="s">
        <v>607</v>
      </c>
      <c r="G254" s="2" t="s">
        <v>50</v>
      </c>
      <c r="H254" s="2" t="s">
        <v>51</v>
      </c>
      <c r="I254" s="2" t="s">
        <v>608</v>
      </c>
      <c r="K254" s="1">
        <v>120000</v>
      </c>
      <c r="L254" s="3">
        <v>5</v>
      </c>
      <c r="M254" s="3">
        <v>0</v>
      </c>
      <c r="N254" s="3">
        <v>0</v>
      </c>
      <c r="O254" s="3">
        <v>5</v>
      </c>
      <c r="P254" s="3">
        <v>0</v>
      </c>
      <c r="Q254" s="3">
        <v>0</v>
      </c>
    </row>
    <row r="255" spans="1:17">
      <c r="A255" s="4">
        <v>254</v>
      </c>
      <c r="B255" s="2" t="s">
        <v>609</v>
      </c>
      <c r="C255" s="2" t="s">
        <v>610</v>
      </c>
      <c r="F255" s="2" t="s">
        <v>120</v>
      </c>
      <c r="G255" s="2" t="s">
        <v>30</v>
      </c>
      <c r="H255" s="2" t="s">
        <v>40</v>
      </c>
      <c r="I255" s="2" t="s">
        <v>41</v>
      </c>
      <c r="K255" s="1">
        <v>150000</v>
      </c>
      <c r="L255" s="3">
        <v>5</v>
      </c>
      <c r="M255" s="3">
        <v>0</v>
      </c>
      <c r="N255" s="3">
        <v>0</v>
      </c>
      <c r="O255" s="3">
        <v>5</v>
      </c>
      <c r="P255" s="3">
        <v>0</v>
      </c>
      <c r="Q255" s="3">
        <v>0</v>
      </c>
    </row>
    <row r="256" spans="1:17">
      <c r="A256" s="4">
        <v>255</v>
      </c>
      <c r="B256" s="2" t="s">
        <v>611</v>
      </c>
      <c r="C256" s="2" t="s">
        <v>612</v>
      </c>
      <c r="F256" s="2" t="s">
        <v>120</v>
      </c>
      <c r="G256" s="2" t="s">
        <v>30</v>
      </c>
      <c r="H256" s="2" t="s">
        <v>40</v>
      </c>
      <c r="I256" s="2" t="s">
        <v>41</v>
      </c>
      <c r="K256" s="1">
        <v>160000</v>
      </c>
      <c r="L256" s="3">
        <v>2</v>
      </c>
      <c r="M256" s="3">
        <v>0</v>
      </c>
      <c r="N256" s="3">
        <v>2</v>
      </c>
      <c r="O256" s="3">
        <v>0</v>
      </c>
      <c r="P256" s="3">
        <v>0</v>
      </c>
      <c r="Q256" s="3">
        <v>0</v>
      </c>
    </row>
    <row r="257" spans="1:18">
      <c r="A257" s="4">
        <v>256</v>
      </c>
      <c r="B257" s="2" t="s">
        <v>613</v>
      </c>
      <c r="C257" s="2" t="s">
        <v>614</v>
      </c>
      <c r="F257" s="2" t="s">
        <v>120</v>
      </c>
      <c r="G257" s="2" t="s">
        <v>30</v>
      </c>
      <c r="H257" s="2" t="s">
        <v>40</v>
      </c>
      <c r="I257" s="2" t="s">
        <v>41</v>
      </c>
      <c r="K257" s="1">
        <v>160000</v>
      </c>
      <c r="L257" s="3">
        <v>15</v>
      </c>
      <c r="M257" s="3">
        <v>0</v>
      </c>
      <c r="N257" s="3">
        <v>1</v>
      </c>
      <c r="O257" s="3">
        <v>14</v>
      </c>
      <c r="P257" s="3">
        <v>0</v>
      </c>
      <c r="Q257" s="3">
        <v>0</v>
      </c>
    </row>
    <row r="258" spans="1:18">
      <c r="A258" s="4">
        <v>257</v>
      </c>
      <c r="B258" s="2" t="s">
        <v>615</v>
      </c>
      <c r="C258" s="2" t="s">
        <v>616</v>
      </c>
      <c r="F258" s="2" t="s">
        <v>120</v>
      </c>
      <c r="G258" s="2" t="s">
        <v>30</v>
      </c>
      <c r="H258" s="2" t="s">
        <v>40</v>
      </c>
      <c r="I258" s="2" t="s">
        <v>41</v>
      </c>
      <c r="K258" s="1">
        <v>160000</v>
      </c>
      <c r="L258" s="3">
        <v>9</v>
      </c>
      <c r="M258" s="3">
        <v>0</v>
      </c>
      <c r="N258" s="3">
        <v>1</v>
      </c>
      <c r="O258" s="3">
        <v>8</v>
      </c>
      <c r="P258" s="3">
        <v>0</v>
      </c>
      <c r="Q258" s="3">
        <v>0</v>
      </c>
    </row>
    <row r="259" spans="1:18">
      <c r="A259" s="4">
        <v>258</v>
      </c>
      <c r="B259" s="2" t="s">
        <v>617</v>
      </c>
      <c r="C259" s="2" t="s">
        <v>618</v>
      </c>
      <c r="F259" s="2" t="s">
        <v>120</v>
      </c>
      <c r="G259" s="2" t="s">
        <v>30</v>
      </c>
      <c r="H259" s="2" t="s">
        <v>40</v>
      </c>
      <c r="I259" s="2" t="s">
        <v>41</v>
      </c>
      <c r="K259" s="1">
        <v>150000</v>
      </c>
      <c r="L259" s="3">
        <v>8</v>
      </c>
      <c r="M259" s="3">
        <v>0</v>
      </c>
      <c r="N259" s="3">
        <v>2</v>
      </c>
      <c r="O259" s="3">
        <v>6</v>
      </c>
      <c r="P259" s="3">
        <v>0</v>
      </c>
      <c r="Q259" s="3">
        <v>0</v>
      </c>
    </row>
    <row r="260" spans="1:18">
      <c r="A260" s="4">
        <v>259</v>
      </c>
      <c r="B260" s="2" t="s">
        <v>619</v>
      </c>
      <c r="C260" s="2" t="s">
        <v>620</v>
      </c>
      <c r="F260" s="2" t="s">
        <v>120</v>
      </c>
      <c r="G260" s="2" t="s">
        <v>30</v>
      </c>
      <c r="H260" s="2" t="s">
        <v>40</v>
      </c>
      <c r="I260" s="2" t="s">
        <v>41</v>
      </c>
      <c r="K260" s="1">
        <v>160000</v>
      </c>
      <c r="L260" s="3">
        <v>20</v>
      </c>
      <c r="M260" s="3">
        <v>0</v>
      </c>
      <c r="N260" s="3">
        <v>0</v>
      </c>
      <c r="O260" s="3">
        <v>20</v>
      </c>
      <c r="P260" s="3">
        <v>0</v>
      </c>
      <c r="Q260" s="3">
        <v>0</v>
      </c>
    </row>
    <row r="261" spans="1:18">
      <c r="A261" s="4">
        <v>260</v>
      </c>
      <c r="B261" s="2" t="s">
        <v>621</v>
      </c>
      <c r="C261" s="2" t="s">
        <v>622</v>
      </c>
      <c r="E261" s="2" t="s">
        <v>21</v>
      </c>
      <c r="F261" s="2" t="s">
        <v>21</v>
      </c>
      <c r="G261" s="2" t="s">
        <v>90</v>
      </c>
      <c r="H261" s="2" t="s">
        <v>133</v>
      </c>
      <c r="I261" s="2" t="s">
        <v>623</v>
      </c>
      <c r="J261" s="2" t="s">
        <v>21</v>
      </c>
      <c r="K261" s="1">
        <v>57200</v>
      </c>
      <c r="L261" s="3">
        <v>3</v>
      </c>
      <c r="M261" s="3">
        <v>0</v>
      </c>
      <c r="N261" s="3">
        <v>1</v>
      </c>
      <c r="O261" s="3">
        <v>2</v>
      </c>
      <c r="P261" s="3">
        <v>0</v>
      </c>
      <c r="Q261" s="3">
        <v>0</v>
      </c>
    </row>
    <row r="262" spans="1:18">
      <c r="A262" s="4">
        <v>261</v>
      </c>
      <c r="B262" s="2" t="s">
        <v>624</v>
      </c>
      <c r="C262" s="2" t="s">
        <v>625</v>
      </c>
      <c r="E262" s="2" t="s">
        <v>21</v>
      </c>
      <c r="F262" s="2" t="s">
        <v>21</v>
      </c>
      <c r="G262" s="2" t="s">
        <v>90</v>
      </c>
      <c r="H262" s="2" t="s">
        <v>133</v>
      </c>
      <c r="I262" s="2" t="s">
        <v>623</v>
      </c>
      <c r="J262" s="2" t="s">
        <v>21</v>
      </c>
      <c r="K262" s="1">
        <v>57200</v>
      </c>
      <c r="L262" s="3">
        <v>1</v>
      </c>
      <c r="M262" s="3">
        <v>0</v>
      </c>
      <c r="N262" s="3">
        <v>1</v>
      </c>
      <c r="O262" s="3">
        <v>0</v>
      </c>
      <c r="P262" s="3">
        <v>0</v>
      </c>
      <c r="Q262" s="3">
        <v>0</v>
      </c>
    </row>
    <row r="263" spans="1:18">
      <c r="A263" s="4">
        <v>262</v>
      </c>
      <c r="B263" s="2" t="s">
        <v>626</v>
      </c>
      <c r="C263" s="2" t="s">
        <v>627</v>
      </c>
      <c r="F263" s="2" t="s">
        <v>628</v>
      </c>
      <c r="G263" s="2" t="s">
        <v>30</v>
      </c>
      <c r="H263" s="2" t="s">
        <v>40</v>
      </c>
      <c r="I263" s="2" t="s">
        <v>629</v>
      </c>
      <c r="K263" s="1">
        <v>625000</v>
      </c>
      <c r="L263" s="3">
        <v>1</v>
      </c>
      <c r="M263" s="3">
        <v>0</v>
      </c>
      <c r="N263" s="3">
        <v>1</v>
      </c>
      <c r="O263" s="3">
        <v>0</v>
      </c>
      <c r="P263" s="3">
        <v>0</v>
      </c>
      <c r="Q263" s="3">
        <v>0</v>
      </c>
    </row>
    <row r="264" spans="1:18">
      <c r="A264" s="4">
        <v>263</v>
      </c>
      <c r="B264" s="2" t="s">
        <v>630</v>
      </c>
      <c r="C264" s="2" t="s">
        <v>631</v>
      </c>
      <c r="F264" s="2" t="s">
        <v>632</v>
      </c>
      <c r="G264" s="2" t="s">
        <v>30</v>
      </c>
      <c r="H264" s="2" t="s">
        <v>40</v>
      </c>
      <c r="I264" s="2" t="s">
        <v>629</v>
      </c>
      <c r="K264" s="1">
        <v>250000</v>
      </c>
      <c r="L264" s="3">
        <v>5</v>
      </c>
      <c r="M264" s="3">
        <v>0</v>
      </c>
      <c r="N264" s="3">
        <v>1</v>
      </c>
      <c r="O264" s="3">
        <v>4</v>
      </c>
      <c r="P264" s="3">
        <v>0</v>
      </c>
      <c r="Q264" s="3">
        <v>0</v>
      </c>
    </row>
    <row r="265" spans="1:18">
      <c r="A265" s="4">
        <v>264</v>
      </c>
      <c r="B265" s="2" t="s">
        <v>633</v>
      </c>
      <c r="C265" s="2" t="s">
        <v>634</v>
      </c>
      <c r="F265" s="2" t="s">
        <v>635</v>
      </c>
      <c r="G265" s="2" t="s">
        <v>30</v>
      </c>
      <c r="H265" s="2" t="s">
        <v>40</v>
      </c>
      <c r="I265" s="2" t="s">
        <v>64</v>
      </c>
      <c r="K265" s="1">
        <v>395000</v>
      </c>
      <c r="L265" s="3">
        <v>5</v>
      </c>
      <c r="M265" s="3">
        <v>0</v>
      </c>
      <c r="N265" s="3">
        <v>0</v>
      </c>
      <c r="O265" s="3">
        <v>5</v>
      </c>
      <c r="P265" s="3">
        <v>0</v>
      </c>
      <c r="Q265" s="3">
        <v>0</v>
      </c>
    </row>
    <row r="266" spans="1:18">
      <c r="A266" s="4">
        <v>265</v>
      </c>
      <c r="B266" s="2" t="s">
        <v>636</v>
      </c>
      <c r="C266" s="2" t="s">
        <v>637</v>
      </c>
      <c r="F266" s="2" t="s">
        <v>628</v>
      </c>
      <c r="G266" s="2" t="s">
        <v>30</v>
      </c>
      <c r="H266" s="2" t="s">
        <v>40</v>
      </c>
      <c r="I266" s="2" t="s">
        <v>64</v>
      </c>
      <c r="K266" s="1">
        <v>625000</v>
      </c>
      <c r="L266" s="3">
        <v>5</v>
      </c>
      <c r="M266" s="3">
        <v>0</v>
      </c>
      <c r="N266" s="3">
        <v>0</v>
      </c>
      <c r="O266" s="3">
        <v>5</v>
      </c>
      <c r="P266" s="3">
        <v>0</v>
      </c>
      <c r="Q266" s="3">
        <v>0</v>
      </c>
    </row>
    <row r="267" spans="1:18">
      <c r="A267" s="4">
        <v>266</v>
      </c>
      <c r="B267" s="2" t="s">
        <v>638</v>
      </c>
      <c r="C267" s="2" t="s">
        <v>639</v>
      </c>
      <c r="E267" s="2" t="s">
        <v>21</v>
      </c>
      <c r="F267" s="2" t="s">
        <v>632</v>
      </c>
      <c r="G267" s="2" t="s">
        <v>30</v>
      </c>
      <c r="H267" s="2" t="s">
        <v>31</v>
      </c>
      <c r="I267" s="2" t="s">
        <v>64</v>
      </c>
      <c r="K267" s="1">
        <v>250000</v>
      </c>
      <c r="L267" s="3">
        <v>3</v>
      </c>
      <c r="M267" s="3">
        <v>0</v>
      </c>
      <c r="N267" s="3">
        <v>0</v>
      </c>
      <c r="O267" s="3">
        <v>3</v>
      </c>
      <c r="P267" s="3">
        <v>0</v>
      </c>
      <c r="Q267" s="3">
        <v>0</v>
      </c>
      <c r="R267" s="2" t="s">
        <v>21</v>
      </c>
    </row>
    <row r="268" spans="1:18">
      <c r="A268" s="4">
        <v>267</v>
      </c>
      <c r="B268" s="2" t="s">
        <v>640</v>
      </c>
      <c r="C268" s="2" t="s">
        <v>641</v>
      </c>
      <c r="F268" s="2" t="s">
        <v>628</v>
      </c>
      <c r="G268" s="2" t="s">
        <v>30</v>
      </c>
      <c r="H268" s="2" t="s">
        <v>40</v>
      </c>
      <c r="I268" s="2" t="s">
        <v>64</v>
      </c>
      <c r="K268" s="1">
        <v>625000</v>
      </c>
      <c r="L268" s="3">
        <v>10</v>
      </c>
      <c r="M268" s="3">
        <v>0</v>
      </c>
      <c r="N268" s="3">
        <v>0</v>
      </c>
      <c r="O268" s="3">
        <v>10</v>
      </c>
      <c r="P268" s="3">
        <v>0</v>
      </c>
      <c r="Q268" s="3">
        <v>0</v>
      </c>
    </row>
    <row r="269" spans="1:18">
      <c r="A269" s="4">
        <v>268</v>
      </c>
      <c r="B269" s="2" t="s">
        <v>642</v>
      </c>
      <c r="C269" s="2" t="s">
        <v>643</v>
      </c>
      <c r="F269" s="2" t="s">
        <v>632</v>
      </c>
      <c r="G269" s="2" t="s">
        <v>30</v>
      </c>
      <c r="H269" s="2" t="s">
        <v>40</v>
      </c>
      <c r="I269" s="2" t="s">
        <v>64</v>
      </c>
      <c r="K269" s="1">
        <v>250000</v>
      </c>
      <c r="L269" s="3">
        <v>5</v>
      </c>
      <c r="M269" s="3">
        <v>0</v>
      </c>
      <c r="N269" s="3">
        <v>0</v>
      </c>
      <c r="O269" s="3">
        <v>5</v>
      </c>
      <c r="P269" s="3">
        <v>0</v>
      </c>
      <c r="Q269" s="3">
        <v>0</v>
      </c>
    </row>
    <row r="270" spans="1:18">
      <c r="A270" s="4">
        <v>269</v>
      </c>
      <c r="B270" s="2" t="s">
        <v>644</v>
      </c>
      <c r="C270" s="2" t="s">
        <v>645</v>
      </c>
      <c r="G270" s="2" t="s">
        <v>30</v>
      </c>
      <c r="H270" s="2" t="s">
        <v>35</v>
      </c>
      <c r="I270" s="2" t="s">
        <v>646</v>
      </c>
      <c r="K270" s="1">
        <v>179000</v>
      </c>
      <c r="L270" s="3">
        <v>9</v>
      </c>
      <c r="M270" s="3">
        <v>0</v>
      </c>
      <c r="N270" s="3">
        <v>1</v>
      </c>
      <c r="O270" s="3">
        <v>8</v>
      </c>
      <c r="P270" s="3">
        <v>0</v>
      </c>
      <c r="Q270" s="3">
        <v>0</v>
      </c>
    </row>
    <row r="271" spans="1:18">
      <c r="A271" s="4">
        <v>270</v>
      </c>
      <c r="B271" s="2" t="s">
        <v>647</v>
      </c>
      <c r="C271" s="2" t="s">
        <v>648</v>
      </c>
      <c r="G271" s="2" t="s">
        <v>30</v>
      </c>
      <c r="H271" s="2" t="s">
        <v>35</v>
      </c>
      <c r="I271" s="2" t="s">
        <v>36</v>
      </c>
      <c r="K271" s="1">
        <v>179000</v>
      </c>
      <c r="L271" s="3">
        <v>6</v>
      </c>
      <c r="M271" s="3">
        <v>0</v>
      </c>
      <c r="N271" s="3">
        <v>0</v>
      </c>
      <c r="O271" s="3">
        <v>6</v>
      </c>
      <c r="P271" s="3">
        <v>0</v>
      </c>
      <c r="Q271" s="3">
        <v>0</v>
      </c>
    </row>
    <row r="272" spans="1:18">
      <c r="A272" s="4">
        <v>271</v>
      </c>
      <c r="B272" s="2" t="s">
        <v>649</v>
      </c>
      <c r="C272" s="2" t="s">
        <v>650</v>
      </c>
      <c r="G272" s="2" t="s">
        <v>30</v>
      </c>
      <c r="H272" s="2" t="s">
        <v>35</v>
      </c>
      <c r="I272" s="2" t="s">
        <v>646</v>
      </c>
      <c r="K272" s="1">
        <v>179000</v>
      </c>
      <c r="L272" s="3">
        <v>3</v>
      </c>
      <c r="M272" s="3">
        <v>0</v>
      </c>
      <c r="N272" s="3">
        <v>0</v>
      </c>
      <c r="O272" s="3">
        <v>3</v>
      </c>
      <c r="P272" s="3">
        <v>0</v>
      </c>
      <c r="Q272" s="3">
        <v>0</v>
      </c>
    </row>
    <row r="273" spans="1:18">
      <c r="A273" s="4">
        <v>272</v>
      </c>
      <c r="B273" s="2" t="s">
        <v>651</v>
      </c>
      <c r="C273" s="2" t="s">
        <v>652</v>
      </c>
      <c r="F273" s="2" t="s">
        <v>653</v>
      </c>
      <c r="G273" s="2" t="s">
        <v>30</v>
      </c>
      <c r="H273" s="2" t="s">
        <v>31</v>
      </c>
      <c r="I273" s="2" t="s">
        <v>64</v>
      </c>
      <c r="K273" s="1">
        <v>180000</v>
      </c>
      <c r="L273" s="3">
        <v>12</v>
      </c>
      <c r="M273" s="3">
        <v>0</v>
      </c>
      <c r="N273" s="3">
        <v>3</v>
      </c>
      <c r="O273" s="3">
        <v>9</v>
      </c>
      <c r="P273" s="3">
        <v>0</v>
      </c>
      <c r="Q273" s="3">
        <v>0</v>
      </c>
    </row>
    <row r="274" spans="1:18">
      <c r="A274" s="4">
        <v>273</v>
      </c>
      <c r="B274" s="2" t="s">
        <v>654</v>
      </c>
      <c r="C274" s="2" t="s">
        <v>655</v>
      </c>
      <c r="F274" s="2" t="s">
        <v>656</v>
      </c>
      <c r="G274" s="2" t="s">
        <v>30</v>
      </c>
      <c r="H274" s="2" t="s">
        <v>31</v>
      </c>
      <c r="I274" s="2" t="s">
        <v>64</v>
      </c>
      <c r="K274" s="1">
        <v>150000</v>
      </c>
      <c r="L274" s="3">
        <v>10</v>
      </c>
      <c r="M274" s="3">
        <v>0</v>
      </c>
      <c r="N274" s="3">
        <v>2</v>
      </c>
      <c r="O274" s="3">
        <v>8</v>
      </c>
      <c r="P274" s="3">
        <v>0</v>
      </c>
      <c r="Q274" s="3">
        <v>0</v>
      </c>
    </row>
    <row r="275" spans="1:18">
      <c r="A275" s="4">
        <v>274</v>
      </c>
      <c r="B275" s="2" t="s">
        <v>657</v>
      </c>
      <c r="C275" s="2" t="s">
        <v>658</v>
      </c>
      <c r="G275" s="2" t="s">
        <v>30</v>
      </c>
      <c r="H275" s="2" t="s">
        <v>35</v>
      </c>
      <c r="I275" s="2" t="s">
        <v>646</v>
      </c>
      <c r="K275" s="1">
        <v>169000</v>
      </c>
      <c r="L275" s="3">
        <v>9</v>
      </c>
      <c r="M275" s="3">
        <v>0</v>
      </c>
      <c r="N275" s="3">
        <v>1</v>
      </c>
      <c r="O275" s="3">
        <v>8</v>
      </c>
      <c r="P275" s="3">
        <v>0</v>
      </c>
      <c r="Q275" s="3">
        <v>0</v>
      </c>
    </row>
    <row r="276" spans="1:18">
      <c r="A276" s="4">
        <v>275</v>
      </c>
      <c r="B276" s="2" t="s">
        <v>659</v>
      </c>
      <c r="C276" s="2" t="s">
        <v>660</v>
      </c>
      <c r="G276" s="2" t="s">
        <v>30</v>
      </c>
      <c r="H276" s="2" t="s">
        <v>35</v>
      </c>
      <c r="I276" s="2" t="s">
        <v>36</v>
      </c>
      <c r="K276" s="1">
        <v>169000</v>
      </c>
      <c r="L276" s="3">
        <v>11</v>
      </c>
      <c r="M276" s="3">
        <v>0</v>
      </c>
      <c r="N276" s="3">
        <v>1</v>
      </c>
      <c r="O276" s="3">
        <v>10</v>
      </c>
      <c r="P276" s="3">
        <v>0</v>
      </c>
      <c r="Q276" s="3">
        <v>0</v>
      </c>
    </row>
    <row r="277" spans="1:18">
      <c r="A277" s="4">
        <v>276</v>
      </c>
      <c r="B277" s="2" t="s">
        <v>661</v>
      </c>
      <c r="C277" s="2" t="s">
        <v>662</v>
      </c>
      <c r="G277" s="2" t="s">
        <v>30</v>
      </c>
      <c r="H277" s="2" t="s">
        <v>35</v>
      </c>
      <c r="I277" s="2" t="s">
        <v>646</v>
      </c>
      <c r="K277" s="1">
        <v>169000</v>
      </c>
      <c r="L277" s="3">
        <v>19</v>
      </c>
      <c r="M277" s="3">
        <v>0</v>
      </c>
      <c r="N277" s="3">
        <v>0</v>
      </c>
      <c r="O277" s="3">
        <v>19</v>
      </c>
      <c r="P277" s="3">
        <v>0</v>
      </c>
      <c r="Q277" s="3">
        <v>0</v>
      </c>
    </row>
    <row r="278" spans="1:18">
      <c r="A278" s="4">
        <v>277</v>
      </c>
      <c r="B278" s="2" t="s">
        <v>663</v>
      </c>
      <c r="C278" s="2" t="s">
        <v>664</v>
      </c>
      <c r="G278" s="2" t="s">
        <v>30</v>
      </c>
      <c r="H278" s="2" t="s">
        <v>35</v>
      </c>
      <c r="I278" s="2" t="s">
        <v>36</v>
      </c>
      <c r="K278" s="1">
        <v>169000</v>
      </c>
      <c r="L278" s="3">
        <v>10</v>
      </c>
      <c r="M278" s="3">
        <v>0</v>
      </c>
      <c r="N278" s="3">
        <v>0</v>
      </c>
      <c r="O278" s="3">
        <v>10</v>
      </c>
      <c r="P278" s="3">
        <v>0</v>
      </c>
      <c r="Q278" s="3">
        <v>0</v>
      </c>
    </row>
    <row r="279" spans="1:18">
      <c r="A279" s="4">
        <v>278</v>
      </c>
      <c r="B279" s="2" t="s">
        <v>665</v>
      </c>
      <c r="C279" s="2" t="s">
        <v>666</v>
      </c>
      <c r="G279" s="2" t="s">
        <v>30</v>
      </c>
      <c r="H279" s="2" t="s">
        <v>35</v>
      </c>
      <c r="I279" s="2" t="s">
        <v>646</v>
      </c>
      <c r="K279" s="1">
        <v>169000</v>
      </c>
      <c r="L279" s="3">
        <v>2</v>
      </c>
      <c r="M279" s="3">
        <v>0</v>
      </c>
      <c r="N279" s="3">
        <v>0</v>
      </c>
      <c r="O279" s="3">
        <v>2</v>
      </c>
      <c r="P279" s="3">
        <v>0</v>
      </c>
      <c r="Q279" s="3">
        <v>0</v>
      </c>
    </row>
    <row r="280" spans="1:18">
      <c r="A280" s="4">
        <v>279</v>
      </c>
      <c r="B280" s="2" t="s">
        <v>667</v>
      </c>
      <c r="C280" s="2" t="s">
        <v>668</v>
      </c>
      <c r="E280" s="2" t="s">
        <v>21</v>
      </c>
      <c r="F280" s="2" t="s">
        <v>669</v>
      </c>
      <c r="G280" s="2" t="s">
        <v>30</v>
      </c>
      <c r="H280" s="2" t="s">
        <v>35</v>
      </c>
      <c r="I280" s="2" t="s">
        <v>36</v>
      </c>
      <c r="J280" s="2" t="s">
        <v>21</v>
      </c>
      <c r="K280" s="1">
        <v>169000</v>
      </c>
      <c r="L280" s="3">
        <v>6</v>
      </c>
      <c r="M280" s="3">
        <v>0</v>
      </c>
      <c r="N280" s="3">
        <v>0</v>
      </c>
      <c r="O280" s="3">
        <v>6</v>
      </c>
      <c r="P280" s="3">
        <v>0</v>
      </c>
      <c r="Q280" s="3">
        <v>0</v>
      </c>
    </row>
    <row r="281" spans="1:18">
      <c r="A281" s="4">
        <v>280</v>
      </c>
      <c r="B281" s="2" t="s">
        <v>670</v>
      </c>
      <c r="C281" s="2" t="s">
        <v>671</v>
      </c>
      <c r="F281" s="2" t="s">
        <v>120</v>
      </c>
      <c r="G281" s="2" t="s">
        <v>30</v>
      </c>
      <c r="H281" s="2" t="s">
        <v>40</v>
      </c>
      <c r="I281" s="2" t="s">
        <v>41</v>
      </c>
      <c r="K281" s="1">
        <v>99000</v>
      </c>
      <c r="L281" s="3">
        <v>4</v>
      </c>
      <c r="M281" s="3">
        <v>0</v>
      </c>
      <c r="N281" s="3">
        <v>2</v>
      </c>
      <c r="O281" s="3">
        <v>2</v>
      </c>
      <c r="P281" s="3">
        <v>0</v>
      </c>
      <c r="Q281" s="3">
        <v>0</v>
      </c>
    </row>
    <row r="282" spans="1:18">
      <c r="A282" s="4">
        <v>281</v>
      </c>
      <c r="B282" s="2" t="s">
        <v>672</v>
      </c>
      <c r="C282" s="2" t="s">
        <v>673</v>
      </c>
      <c r="F282" s="2" t="s">
        <v>120</v>
      </c>
      <c r="G282" s="2" t="s">
        <v>30</v>
      </c>
      <c r="H282" s="2" t="s">
        <v>40</v>
      </c>
      <c r="I282" s="2" t="s">
        <v>41</v>
      </c>
      <c r="K282" s="1">
        <v>115000</v>
      </c>
      <c r="L282" s="3">
        <v>6</v>
      </c>
      <c r="M282" s="3">
        <v>0</v>
      </c>
      <c r="N282" s="3">
        <v>2</v>
      </c>
      <c r="O282" s="3">
        <v>4</v>
      </c>
      <c r="P282" s="3">
        <v>0</v>
      </c>
      <c r="Q282" s="3">
        <v>0</v>
      </c>
    </row>
    <row r="283" spans="1:18">
      <c r="A283" s="4">
        <v>282</v>
      </c>
      <c r="B283" s="2" t="s">
        <v>674</v>
      </c>
      <c r="C283" s="2" t="s">
        <v>675</v>
      </c>
      <c r="E283" s="2" t="s">
        <v>21</v>
      </c>
      <c r="F283" s="2" t="s">
        <v>89</v>
      </c>
      <c r="G283" s="2" t="s">
        <v>30</v>
      </c>
      <c r="H283" s="2" t="s">
        <v>40</v>
      </c>
      <c r="I283" s="2" t="s">
        <v>676</v>
      </c>
      <c r="K283" s="1">
        <v>195000</v>
      </c>
      <c r="L283" s="3">
        <v>7</v>
      </c>
      <c r="M283" s="3">
        <v>0</v>
      </c>
      <c r="N283" s="3">
        <v>2</v>
      </c>
      <c r="O283" s="3">
        <v>5</v>
      </c>
      <c r="P283" s="3">
        <v>0</v>
      </c>
      <c r="Q283" s="3">
        <v>0</v>
      </c>
    </row>
    <row r="284" spans="1:18">
      <c r="A284" s="4">
        <v>283</v>
      </c>
      <c r="B284" s="2" t="s">
        <v>677</v>
      </c>
      <c r="C284" s="2" t="s">
        <v>678</v>
      </c>
      <c r="E284" s="2" t="s">
        <v>21</v>
      </c>
      <c r="F284" s="2" t="s">
        <v>679</v>
      </c>
      <c r="G284" s="2" t="s">
        <v>30</v>
      </c>
      <c r="H284" s="2" t="s">
        <v>102</v>
      </c>
      <c r="I284" s="2" t="s">
        <v>680</v>
      </c>
      <c r="K284" s="1">
        <v>145000</v>
      </c>
      <c r="L284" s="3">
        <v>14</v>
      </c>
      <c r="M284" s="3">
        <v>0</v>
      </c>
      <c r="N284" s="3">
        <v>1</v>
      </c>
      <c r="O284" s="3">
        <v>13</v>
      </c>
      <c r="P284" s="3">
        <v>0</v>
      </c>
      <c r="Q284" s="3">
        <v>0</v>
      </c>
      <c r="R284" s="2" t="s">
        <v>21</v>
      </c>
    </row>
    <row r="285" spans="1:18">
      <c r="A285" s="4">
        <v>284</v>
      </c>
      <c r="B285" s="2" t="s">
        <v>681</v>
      </c>
      <c r="C285" s="2" t="s">
        <v>682</v>
      </c>
      <c r="E285" s="2" t="s">
        <v>21</v>
      </c>
      <c r="F285" s="2" t="s">
        <v>21</v>
      </c>
      <c r="G285" s="2" t="s">
        <v>90</v>
      </c>
      <c r="H285" s="2" t="s">
        <v>91</v>
      </c>
      <c r="I285" s="2" t="s">
        <v>137</v>
      </c>
      <c r="J285" s="2" t="s">
        <v>21</v>
      </c>
      <c r="K285" s="1">
        <v>110000</v>
      </c>
      <c r="L285" s="3">
        <v>4</v>
      </c>
      <c r="M285" s="3">
        <v>0</v>
      </c>
      <c r="N285" s="3">
        <v>0</v>
      </c>
      <c r="O285" s="3">
        <v>4</v>
      </c>
      <c r="P285" s="3">
        <v>0</v>
      </c>
      <c r="Q285" s="3">
        <v>0</v>
      </c>
    </row>
    <row r="286" spans="1:18">
      <c r="A286" s="4">
        <v>285</v>
      </c>
      <c r="B286" s="2" t="s">
        <v>683</v>
      </c>
      <c r="C286" s="2" t="s">
        <v>684</v>
      </c>
      <c r="E286" s="2" t="s">
        <v>21</v>
      </c>
      <c r="F286" s="2" t="s">
        <v>21</v>
      </c>
      <c r="G286" s="2" t="s">
        <v>90</v>
      </c>
      <c r="H286" s="2" t="s">
        <v>91</v>
      </c>
      <c r="I286" s="2" t="s">
        <v>137</v>
      </c>
      <c r="J286" s="2" t="s">
        <v>21</v>
      </c>
      <c r="K286" s="1">
        <v>66000</v>
      </c>
      <c r="L286" s="3">
        <v>19</v>
      </c>
      <c r="M286" s="3">
        <v>0</v>
      </c>
      <c r="N286" s="3">
        <v>0</v>
      </c>
      <c r="O286" s="3">
        <v>19</v>
      </c>
      <c r="P286" s="3">
        <v>0</v>
      </c>
      <c r="Q286" s="3">
        <v>0</v>
      </c>
    </row>
    <row r="287" spans="1:18">
      <c r="A287" s="4">
        <v>286</v>
      </c>
      <c r="B287" s="2" t="s">
        <v>685</v>
      </c>
      <c r="C287" s="2" t="s">
        <v>686</v>
      </c>
      <c r="E287" s="2" t="s">
        <v>21</v>
      </c>
      <c r="F287" s="2" t="s">
        <v>21</v>
      </c>
      <c r="G287" s="2" t="s">
        <v>30</v>
      </c>
      <c r="H287" s="2" t="s">
        <v>40</v>
      </c>
      <c r="I287" s="2" t="s">
        <v>41</v>
      </c>
      <c r="J287" s="2" t="s">
        <v>21</v>
      </c>
      <c r="K287" s="1">
        <v>175000</v>
      </c>
      <c r="L287" s="3">
        <v>10</v>
      </c>
      <c r="M287" s="3">
        <v>0</v>
      </c>
      <c r="N287" s="3">
        <v>0</v>
      </c>
      <c r="O287" s="3">
        <v>10</v>
      </c>
      <c r="P287" s="3">
        <v>0</v>
      </c>
      <c r="Q287" s="3">
        <v>0</v>
      </c>
      <c r="R287" s="2" t="s">
        <v>21</v>
      </c>
    </row>
    <row r="288" spans="1:18">
      <c r="A288" s="4">
        <v>287</v>
      </c>
      <c r="B288" s="2" t="s">
        <v>687</v>
      </c>
      <c r="C288" s="2" t="s">
        <v>688</v>
      </c>
      <c r="E288" s="2" t="s">
        <v>21</v>
      </c>
      <c r="F288" s="2" t="s">
        <v>21</v>
      </c>
      <c r="G288" s="2" t="s">
        <v>30</v>
      </c>
      <c r="H288" s="2" t="s">
        <v>31</v>
      </c>
      <c r="I288" s="2" t="s">
        <v>32</v>
      </c>
      <c r="J288" s="2" t="s">
        <v>21</v>
      </c>
      <c r="K288" s="1">
        <v>225000</v>
      </c>
      <c r="L288" s="3">
        <v>10</v>
      </c>
      <c r="M288" s="3">
        <v>0</v>
      </c>
      <c r="N288" s="3">
        <v>0</v>
      </c>
      <c r="O288" s="3">
        <v>10</v>
      </c>
      <c r="P288" s="3">
        <v>0</v>
      </c>
      <c r="Q288" s="3">
        <v>0</v>
      </c>
    </row>
    <row r="289" spans="1:18">
      <c r="A289" s="4">
        <v>288</v>
      </c>
      <c r="B289" s="2" t="s">
        <v>689</v>
      </c>
      <c r="C289" s="2" t="s">
        <v>690</v>
      </c>
      <c r="E289" s="2" t="s">
        <v>21</v>
      </c>
      <c r="F289" s="2" t="s">
        <v>21</v>
      </c>
      <c r="G289" s="2" t="s">
        <v>30</v>
      </c>
      <c r="H289" s="2" t="s">
        <v>31</v>
      </c>
      <c r="I289" s="2" t="s">
        <v>32</v>
      </c>
      <c r="J289" s="2" t="s">
        <v>21</v>
      </c>
      <c r="K289" s="1">
        <v>225000</v>
      </c>
      <c r="L289" s="3">
        <v>12</v>
      </c>
      <c r="M289" s="3">
        <v>0</v>
      </c>
      <c r="N289" s="3">
        <v>0</v>
      </c>
      <c r="O289" s="3">
        <v>12</v>
      </c>
      <c r="P289" s="3">
        <v>0</v>
      </c>
      <c r="Q289" s="3">
        <v>0</v>
      </c>
    </row>
    <row r="290" spans="1:18">
      <c r="A290" s="4">
        <v>289</v>
      </c>
      <c r="B290" s="2" t="s">
        <v>691</v>
      </c>
      <c r="C290" s="2" t="s">
        <v>692</v>
      </c>
      <c r="E290" s="2" t="s">
        <v>21</v>
      </c>
      <c r="F290" s="2" t="s">
        <v>21</v>
      </c>
      <c r="G290" s="2" t="s">
        <v>30</v>
      </c>
      <c r="H290" s="2" t="s">
        <v>40</v>
      </c>
      <c r="I290" s="2" t="s">
        <v>676</v>
      </c>
      <c r="J290" s="2" t="s">
        <v>21</v>
      </c>
      <c r="K290" s="1">
        <v>245000</v>
      </c>
      <c r="L290" s="3">
        <v>35</v>
      </c>
      <c r="M290" s="3">
        <v>0</v>
      </c>
      <c r="N290" s="3">
        <v>0</v>
      </c>
      <c r="O290" s="3">
        <v>35</v>
      </c>
      <c r="P290" s="3">
        <v>0</v>
      </c>
      <c r="Q290" s="3">
        <v>0</v>
      </c>
      <c r="R290" s="2" t="s">
        <v>21</v>
      </c>
    </row>
    <row r="291" spans="1:18">
      <c r="A291" s="4">
        <v>290</v>
      </c>
      <c r="B291" s="2" t="s">
        <v>693</v>
      </c>
      <c r="C291" s="2" t="s">
        <v>694</v>
      </c>
      <c r="E291" s="2" t="s">
        <v>21</v>
      </c>
      <c r="F291" s="2" t="s">
        <v>21</v>
      </c>
      <c r="G291" s="2" t="s">
        <v>30</v>
      </c>
      <c r="H291" s="2" t="s">
        <v>40</v>
      </c>
      <c r="I291" s="2" t="s">
        <v>695</v>
      </c>
      <c r="J291" s="2" t="s">
        <v>21</v>
      </c>
      <c r="K291" s="1">
        <v>265000</v>
      </c>
      <c r="L291" s="3">
        <v>23</v>
      </c>
      <c r="M291" s="3">
        <v>0</v>
      </c>
      <c r="N291" s="3">
        <v>0</v>
      </c>
      <c r="O291" s="3">
        <v>23</v>
      </c>
      <c r="P291" s="3">
        <v>0</v>
      </c>
      <c r="Q291" s="3">
        <v>0</v>
      </c>
      <c r="R291" s="2" t="s">
        <v>21</v>
      </c>
    </row>
    <row r="292" spans="1:18">
      <c r="A292" s="4">
        <v>291</v>
      </c>
      <c r="B292" s="2" t="s">
        <v>696</v>
      </c>
      <c r="C292" s="2" t="s">
        <v>697</v>
      </c>
      <c r="E292" s="2" t="s">
        <v>21</v>
      </c>
      <c r="F292" s="2" t="s">
        <v>21</v>
      </c>
      <c r="G292" s="2" t="s">
        <v>30</v>
      </c>
      <c r="H292" s="2" t="s">
        <v>40</v>
      </c>
      <c r="I292" s="2" t="s">
        <v>41</v>
      </c>
      <c r="J292" s="2" t="s">
        <v>21</v>
      </c>
      <c r="K292" s="1">
        <v>219000</v>
      </c>
      <c r="L292" s="3">
        <v>20</v>
      </c>
      <c r="M292" s="3">
        <v>0</v>
      </c>
      <c r="N292" s="3">
        <v>0</v>
      </c>
      <c r="O292" s="3">
        <v>20</v>
      </c>
      <c r="P292" s="3">
        <v>0</v>
      </c>
      <c r="Q292" s="3">
        <v>0</v>
      </c>
      <c r="R292" s="2" t="s">
        <v>21</v>
      </c>
    </row>
    <row r="293" spans="1:18">
      <c r="A293" s="4">
        <v>292</v>
      </c>
      <c r="B293" s="2" t="s">
        <v>698</v>
      </c>
      <c r="C293" s="2" t="s">
        <v>699</v>
      </c>
      <c r="E293" s="2" t="s">
        <v>21</v>
      </c>
      <c r="F293" s="2" t="s">
        <v>21</v>
      </c>
      <c r="G293" s="2" t="s">
        <v>90</v>
      </c>
      <c r="H293" s="2" t="s">
        <v>133</v>
      </c>
      <c r="I293" s="2" t="s">
        <v>700</v>
      </c>
      <c r="J293" s="2" t="s">
        <v>21</v>
      </c>
      <c r="K293" s="1">
        <v>65000</v>
      </c>
      <c r="L293" s="3">
        <v>3</v>
      </c>
      <c r="M293" s="3">
        <v>0</v>
      </c>
      <c r="N293" s="3">
        <v>0</v>
      </c>
      <c r="O293" s="3">
        <v>3</v>
      </c>
      <c r="P293" s="3">
        <v>0</v>
      </c>
      <c r="Q293" s="3">
        <v>0</v>
      </c>
      <c r="R293" s="2" t="s">
        <v>21</v>
      </c>
    </row>
    <row r="294" spans="1:18">
      <c r="A294" s="4">
        <v>293</v>
      </c>
      <c r="B294" s="2" t="s">
        <v>701</v>
      </c>
      <c r="C294" s="2" t="s">
        <v>702</v>
      </c>
      <c r="E294" s="2" t="s">
        <v>21</v>
      </c>
      <c r="F294" s="2" t="s">
        <v>21</v>
      </c>
      <c r="G294" s="2" t="s">
        <v>90</v>
      </c>
      <c r="H294" s="2" t="s">
        <v>133</v>
      </c>
      <c r="I294" s="2" t="s">
        <v>700</v>
      </c>
      <c r="J294" s="2" t="s">
        <v>21</v>
      </c>
      <c r="K294" s="1">
        <v>132000</v>
      </c>
      <c r="L294" s="3">
        <v>3</v>
      </c>
      <c r="M294" s="3">
        <v>0</v>
      </c>
      <c r="N294" s="3">
        <v>0</v>
      </c>
      <c r="O294" s="3">
        <v>3</v>
      </c>
      <c r="P294" s="3">
        <v>0</v>
      </c>
      <c r="Q294" s="3">
        <v>0</v>
      </c>
      <c r="R294" s="2" t="s">
        <v>21</v>
      </c>
    </row>
    <row r="295" spans="1:18">
      <c r="A295" s="4">
        <v>294</v>
      </c>
      <c r="B295" s="2" t="s">
        <v>703</v>
      </c>
      <c r="C295" s="2" t="s">
        <v>704</v>
      </c>
      <c r="E295" s="2" t="s">
        <v>21</v>
      </c>
      <c r="F295" s="2" t="s">
        <v>21</v>
      </c>
      <c r="G295" s="2" t="s">
        <v>70</v>
      </c>
      <c r="H295" s="2" t="s">
        <v>705</v>
      </c>
      <c r="I295" s="2" t="s">
        <v>706</v>
      </c>
      <c r="J295" s="2" t="s">
        <v>21</v>
      </c>
      <c r="K295" s="1">
        <v>429000</v>
      </c>
      <c r="L295" s="3">
        <v>1</v>
      </c>
      <c r="M295" s="3">
        <v>0</v>
      </c>
      <c r="N295" s="3">
        <v>0</v>
      </c>
      <c r="O295" s="3">
        <v>1</v>
      </c>
      <c r="P295" s="3">
        <v>0</v>
      </c>
      <c r="Q295" s="3">
        <v>0</v>
      </c>
      <c r="R295" s="2" t="s">
        <v>21</v>
      </c>
    </row>
    <row r="296" spans="1:18">
      <c r="A296" s="4">
        <v>295</v>
      </c>
      <c r="B296" s="2" t="s">
        <v>707</v>
      </c>
      <c r="C296" s="2" t="s">
        <v>704</v>
      </c>
      <c r="E296" s="2" t="s">
        <v>21</v>
      </c>
      <c r="F296" s="2" t="s">
        <v>21</v>
      </c>
      <c r="G296" s="2" t="s">
        <v>70</v>
      </c>
      <c r="H296" s="2" t="s">
        <v>705</v>
      </c>
      <c r="I296" s="2" t="s">
        <v>706</v>
      </c>
      <c r="J296" s="2" t="s">
        <v>21</v>
      </c>
      <c r="K296" s="1">
        <v>429000</v>
      </c>
      <c r="L296" s="3">
        <v>24</v>
      </c>
      <c r="M296" s="3">
        <v>0</v>
      </c>
      <c r="N296" s="3">
        <v>0</v>
      </c>
      <c r="O296" s="3">
        <v>24</v>
      </c>
      <c r="P296" s="3">
        <v>0</v>
      </c>
      <c r="Q296" s="3">
        <v>0</v>
      </c>
    </row>
    <row r="297" spans="1:18">
      <c r="A297" s="4">
        <v>296</v>
      </c>
      <c r="B297" s="2" t="s">
        <v>708</v>
      </c>
      <c r="C297" s="2" t="s">
        <v>709</v>
      </c>
      <c r="E297" s="2" t="s">
        <v>21</v>
      </c>
      <c r="F297" s="2" t="s">
        <v>21</v>
      </c>
      <c r="G297" s="2" t="s">
        <v>70</v>
      </c>
      <c r="H297" s="2" t="s">
        <v>705</v>
      </c>
      <c r="I297" s="2" t="s">
        <v>706</v>
      </c>
      <c r="J297" s="2" t="s">
        <v>21</v>
      </c>
      <c r="K297" s="1">
        <v>539000</v>
      </c>
      <c r="L297" s="3">
        <v>2</v>
      </c>
      <c r="M297" s="3">
        <v>0</v>
      </c>
      <c r="N297" s="3">
        <v>0</v>
      </c>
      <c r="O297" s="3">
        <v>2</v>
      </c>
      <c r="P297" s="3">
        <v>0</v>
      </c>
      <c r="Q297" s="3">
        <v>0</v>
      </c>
      <c r="R297" s="2" t="s">
        <v>21</v>
      </c>
    </row>
    <row r="298" spans="1:18">
      <c r="A298" s="4">
        <v>297</v>
      </c>
      <c r="B298" s="2" t="s">
        <v>710</v>
      </c>
      <c r="C298" s="2" t="s">
        <v>709</v>
      </c>
      <c r="E298" s="2" t="s">
        <v>21</v>
      </c>
      <c r="F298" s="2" t="s">
        <v>21</v>
      </c>
      <c r="G298" s="2" t="s">
        <v>70</v>
      </c>
      <c r="H298" s="2" t="s">
        <v>705</v>
      </c>
      <c r="I298" s="2" t="s">
        <v>706</v>
      </c>
      <c r="J298" s="2" t="s">
        <v>21</v>
      </c>
      <c r="K298" s="1">
        <v>539000</v>
      </c>
      <c r="L298" s="3">
        <v>24</v>
      </c>
      <c r="M298" s="3">
        <v>0</v>
      </c>
      <c r="N298" s="3">
        <v>0</v>
      </c>
      <c r="O298" s="3">
        <v>24</v>
      </c>
      <c r="P298" s="3">
        <v>0</v>
      </c>
      <c r="Q298" s="3">
        <v>0</v>
      </c>
      <c r="R298" s="2" t="s">
        <v>21</v>
      </c>
    </row>
    <row r="299" spans="1:18">
      <c r="A299" s="4">
        <v>298</v>
      </c>
      <c r="B299" s="2" t="s">
        <v>711</v>
      </c>
      <c r="C299" s="2" t="s">
        <v>712</v>
      </c>
      <c r="E299" s="2" t="s">
        <v>21</v>
      </c>
      <c r="F299" s="2" t="s">
        <v>713</v>
      </c>
      <c r="G299" s="2" t="s">
        <v>70</v>
      </c>
      <c r="H299" s="2" t="s">
        <v>705</v>
      </c>
      <c r="I299" s="2" t="s">
        <v>706</v>
      </c>
      <c r="K299" s="1">
        <v>230000</v>
      </c>
      <c r="L299" s="3">
        <v>12</v>
      </c>
      <c r="M299" s="3">
        <v>0</v>
      </c>
      <c r="N299" s="3">
        <v>0</v>
      </c>
      <c r="O299" s="3">
        <v>12</v>
      </c>
      <c r="P299" s="3">
        <v>0</v>
      </c>
      <c r="Q299" s="3">
        <v>0</v>
      </c>
    </row>
    <row r="300" spans="1:18">
      <c r="A300" s="4">
        <v>299</v>
      </c>
      <c r="B300" s="2" t="s">
        <v>714</v>
      </c>
      <c r="C300" s="2" t="s">
        <v>715</v>
      </c>
      <c r="E300" s="2" t="s">
        <v>21</v>
      </c>
      <c r="F300" s="2" t="s">
        <v>716</v>
      </c>
      <c r="G300" s="2" t="s">
        <v>70</v>
      </c>
      <c r="H300" s="2" t="s">
        <v>705</v>
      </c>
      <c r="I300" s="2" t="s">
        <v>706</v>
      </c>
      <c r="K300" s="1">
        <v>450000</v>
      </c>
      <c r="L300" s="3">
        <v>3</v>
      </c>
      <c r="M300" s="3">
        <v>0</v>
      </c>
      <c r="N300" s="3">
        <v>0</v>
      </c>
      <c r="O300" s="3">
        <v>3</v>
      </c>
      <c r="P300" s="3">
        <v>0</v>
      </c>
      <c r="Q300" s="3">
        <v>0</v>
      </c>
    </row>
    <row r="301" spans="1:18">
      <c r="A301" s="4">
        <v>300</v>
      </c>
      <c r="B301" s="2" t="s">
        <v>717</v>
      </c>
      <c r="C301" s="2" t="s">
        <v>715</v>
      </c>
      <c r="E301" s="2" t="s">
        <v>21</v>
      </c>
      <c r="F301" s="2" t="s">
        <v>716</v>
      </c>
      <c r="G301" s="2" t="s">
        <v>70</v>
      </c>
      <c r="H301" s="2" t="s">
        <v>705</v>
      </c>
      <c r="I301" s="2" t="s">
        <v>706</v>
      </c>
      <c r="J301" s="2" t="s">
        <v>21</v>
      </c>
      <c r="K301" s="1">
        <v>450000</v>
      </c>
      <c r="L301" s="3">
        <v>2</v>
      </c>
      <c r="M301" s="3">
        <v>0</v>
      </c>
      <c r="N301" s="3">
        <v>0</v>
      </c>
      <c r="O301" s="3">
        <v>2</v>
      </c>
      <c r="P301" s="3">
        <v>0</v>
      </c>
      <c r="Q301" s="3">
        <v>0</v>
      </c>
      <c r="R301" s="2" t="s">
        <v>21</v>
      </c>
    </row>
    <row r="302" spans="1:18">
      <c r="A302" s="4">
        <v>301</v>
      </c>
      <c r="B302" s="2" t="s">
        <v>718</v>
      </c>
      <c r="C302" s="2" t="s">
        <v>719</v>
      </c>
      <c r="E302" s="2" t="s">
        <v>21</v>
      </c>
      <c r="F302" s="2" t="s">
        <v>713</v>
      </c>
      <c r="G302" s="2" t="s">
        <v>70</v>
      </c>
      <c r="H302" s="2" t="s">
        <v>705</v>
      </c>
      <c r="I302" s="2" t="s">
        <v>706</v>
      </c>
      <c r="J302" s="2" t="s">
        <v>21</v>
      </c>
      <c r="K302" s="1">
        <v>220000</v>
      </c>
      <c r="L302" s="3">
        <v>6</v>
      </c>
      <c r="M302" s="3">
        <v>0</v>
      </c>
      <c r="N302" s="3">
        <v>1</v>
      </c>
      <c r="O302" s="3">
        <v>5</v>
      </c>
      <c r="P302" s="3">
        <v>0</v>
      </c>
      <c r="Q302" s="3">
        <v>0</v>
      </c>
    </row>
    <row r="303" spans="1:18">
      <c r="A303" s="4">
        <v>302</v>
      </c>
      <c r="B303" s="2" t="s">
        <v>720</v>
      </c>
      <c r="C303" s="2" t="s">
        <v>721</v>
      </c>
      <c r="F303" s="2" t="s">
        <v>21</v>
      </c>
      <c r="G303" s="2" t="s">
        <v>50</v>
      </c>
      <c r="H303" s="2" t="s">
        <v>51</v>
      </c>
      <c r="I303" s="2" t="s">
        <v>722</v>
      </c>
      <c r="J303" s="2" t="s">
        <v>21</v>
      </c>
      <c r="K303" s="1">
        <v>79000</v>
      </c>
      <c r="L303" s="3">
        <v>15</v>
      </c>
      <c r="M303" s="3">
        <v>0</v>
      </c>
      <c r="N303" s="3">
        <v>1</v>
      </c>
      <c r="O303" s="3">
        <v>14</v>
      </c>
      <c r="P303" s="3">
        <v>0</v>
      </c>
      <c r="Q303" s="3">
        <v>0</v>
      </c>
    </row>
    <row r="304" spans="1:18">
      <c r="A304" s="4">
        <v>303</v>
      </c>
      <c r="B304" s="2" t="s">
        <v>723</v>
      </c>
      <c r="C304" s="2" t="s">
        <v>724</v>
      </c>
      <c r="E304" s="2" t="s">
        <v>21</v>
      </c>
      <c r="F304" s="2" t="s">
        <v>725</v>
      </c>
      <c r="G304" s="2" t="s">
        <v>50</v>
      </c>
      <c r="H304" s="2" t="s">
        <v>51</v>
      </c>
      <c r="I304" s="2" t="s">
        <v>722</v>
      </c>
      <c r="J304" s="2" t="s">
        <v>21</v>
      </c>
      <c r="K304" s="1">
        <v>89000</v>
      </c>
      <c r="L304" s="3">
        <v>45</v>
      </c>
      <c r="M304" s="3">
        <v>0</v>
      </c>
      <c r="N304" s="3">
        <v>1</v>
      </c>
      <c r="O304" s="3">
        <v>44</v>
      </c>
      <c r="P304" s="3">
        <v>0</v>
      </c>
      <c r="Q304" s="3">
        <v>0</v>
      </c>
    </row>
    <row r="305" spans="1:17">
      <c r="A305" s="4">
        <v>304</v>
      </c>
      <c r="B305" s="2" t="s">
        <v>726</v>
      </c>
      <c r="C305" s="2" t="s">
        <v>727</v>
      </c>
      <c r="E305" s="2" t="s">
        <v>21</v>
      </c>
      <c r="F305" s="2" t="s">
        <v>728</v>
      </c>
      <c r="G305" s="2" t="s">
        <v>50</v>
      </c>
      <c r="H305" s="2" t="s">
        <v>51</v>
      </c>
      <c r="I305" s="2" t="s">
        <v>722</v>
      </c>
      <c r="J305" s="2" t="s">
        <v>21</v>
      </c>
      <c r="K305" s="1">
        <v>89000</v>
      </c>
      <c r="L305" s="3">
        <v>30</v>
      </c>
      <c r="M305" s="3">
        <v>0</v>
      </c>
      <c r="N305" s="3">
        <v>0</v>
      </c>
      <c r="O305" s="3">
        <v>30</v>
      </c>
      <c r="P305" s="3">
        <v>0</v>
      </c>
      <c r="Q305" s="3">
        <v>0</v>
      </c>
    </row>
    <row r="306" spans="1:17">
      <c r="A306" s="4">
        <v>305</v>
      </c>
      <c r="B306" s="2" t="s">
        <v>729</v>
      </c>
      <c r="C306" s="2" t="s">
        <v>730</v>
      </c>
      <c r="G306" s="2" t="s">
        <v>50</v>
      </c>
      <c r="H306" s="2" t="s">
        <v>51</v>
      </c>
      <c r="I306" s="2" t="s">
        <v>722</v>
      </c>
      <c r="K306" s="1">
        <v>81000</v>
      </c>
      <c r="L306" s="3">
        <v>29</v>
      </c>
      <c r="M306" s="3">
        <v>0</v>
      </c>
      <c r="N306" s="3">
        <v>0</v>
      </c>
      <c r="O306" s="3">
        <v>29</v>
      </c>
      <c r="P306" s="3">
        <v>0</v>
      </c>
      <c r="Q306" s="3">
        <v>0</v>
      </c>
    </row>
    <row r="307" spans="1:17">
      <c r="A307" s="4">
        <v>306</v>
      </c>
      <c r="B307" s="2" t="s">
        <v>731</v>
      </c>
      <c r="C307" s="2" t="s">
        <v>732</v>
      </c>
      <c r="G307" s="2" t="s">
        <v>50</v>
      </c>
      <c r="H307" s="2" t="s">
        <v>51</v>
      </c>
      <c r="I307" s="2" t="s">
        <v>722</v>
      </c>
      <c r="J307" s="2" t="s">
        <v>21</v>
      </c>
      <c r="K307" s="1">
        <v>81000</v>
      </c>
      <c r="L307" s="3">
        <v>20</v>
      </c>
      <c r="M307" s="3">
        <v>0</v>
      </c>
      <c r="N307" s="3">
        <v>0</v>
      </c>
      <c r="O307" s="3">
        <v>20</v>
      </c>
      <c r="P307" s="3">
        <v>0</v>
      </c>
      <c r="Q307" s="3">
        <v>0</v>
      </c>
    </row>
    <row r="308" spans="1:17">
      <c r="A308" s="4">
        <v>307</v>
      </c>
      <c r="B308" s="2" t="s">
        <v>733</v>
      </c>
      <c r="C308" s="2" t="s">
        <v>734</v>
      </c>
      <c r="E308" s="2" t="s">
        <v>21</v>
      </c>
      <c r="F308" s="2" t="s">
        <v>735</v>
      </c>
      <c r="G308" s="2" t="s">
        <v>50</v>
      </c>
      <c r="H308" s="2" t="s">
        <v>51</v>
      </c>
      <c r="I308" s="2" t="s">
        <v>722</v>
      </c>
      <c r="J308" s="2" t="s">
        <v>21</v>
      </c>
      <c r="K308" s="1">
        <v>85000</v>
      </c>
      <c r="L308" s="3">
        <v>25</v>
      </c>
      <c r="M308" s="3">
        <v>0</v>
      </c>
      <c r="N308" s="3">
        <v>0</v>
      </c>
      <c r="O308" s="3">
        <v>25</v>
      </c>
      <c r="P308" s="3">
        <v>0</v>
      </c>
      <c r="Q308" s="3">
        <v>0</v>
      </c>
    </row>
    <row r="309" spans="1:17">
      <c r="A309" s="4">
        <v>308</v>
      </c>
      <c r="B309" s="2" t="s">
        <v>736</v>
      </c>
      <c r="C309" s="2" t="s">
        <v>737</v>
      </c>
      <c r="E309" s="2" t="s">
        <v>21</v>
      </c>
      <c r="G309" s="2" t="s">
        <v>50</v>
      </c>
      <c r="H309" s="2" t="s">
        <v>51</v>
      </c>
      <c r="I309" s="2" t="s">
        <v>722</v>
      </c>
      <c r="J309" s="2" t="s">
        <v>21</v>
      </c>
      <c r="K309" s="1">
        <v>79000</v>
      </c>
      <c r="L309" s="3">
        <v>20</v>
      </c>
      <c r="M309" s="3">
        <v>0</v>
      </c>
      <c r="N309" s="3">
        <v>0</v>
      </c>
      <c r="O309" s="3">
        <v>20</v>
      </c>
      <c r="P309" s="3">
        <v>0</v>
      </c>
      <c r="Q309" s="3">
        <v>0</v>
      </c>
    </row>
    <row r="310" spans="1:17">
      <c r="A310" s="4">
        <v>309</v>
      </c>
      <c r="B310" s="2" t="s">
        <v>738</v>
      </c>
      <c r="C310" s="2" t="s">
        <v>739</v>
      </c>
      <c r="E310" s="2" t="s">
        <v>21</v>
      </c>
      <c r="F310" s="2" t="s">
        <v>21</v>
      </c>
      <c r="G310" s="2" t="s">
        <v>337</v>
      </c>
      <c r="H310" s="2" t="s">
        <v>378</v>
      </c>
      <c r="I310" s="2" t="s">
        <v>384</v>
      </c>
      <c r="J310" s="2" t="s">
        <v>21</v>
      </c>
      <c r="K310" s="1">
        <v>44000</v>
      </c>
      <c r="L310" s="3">
        <v>17</v>
      </c>
      <c r="M310" s="3">
        <v>0</v>
      </c>
      <c r="N310" s="3">
        <v>1</v>
      </c>
      <c r="O310" s="3">
        <v>16</v>
      </c>
      <c r="P310" s="3">
        <v>0</v>
      </c>
      <c r="Q310" s="3">
        <v>0</v>
      </c>
    </row>
    <row r="311" spans="1:17">
      <c r="A311" s="4">
        <v>310</v>
      </c>
      <c r="B311" s="2" t="s">
        <v>740</v>
      </c>
      <c r="C311" s="2" t="s">
        <v>741</v>
      </c>
      <c r="E311" s="2" t="s">
        <v>21</v>
      </c>
      <c r="F311" s="2" t="s">
        <v>21</v>
      </c>
      <c r="G311" s="2" t="s">
        <v>337</v>
      </c>
      <c r="H311" s="2" t="s">
        <v>378</v>
      </c>
      <c r="I311" s="2" t="s">
        <v>384</v>
      </c>
      <c r="J311" s="2" t="s">
        <v>21</v>
      </c>
      <c r="K311" s="1">
        <v>39000</v>
      </c>
      <c r="L311" s="3">
        <v>30</v>
      </c>
      <c r="M311" s="3">
        <v>0</v>
      </c>
      <c r="N311" s="3">
        <v>0</v>
      </c>
      <c r="O311" s="3">
        <v>30</v>
      </c>
      <c r="P311" s="3">
        <v>0</v>
      </c>
      <c r="Q311" s="3">
        <v>0</v>
      </c>
    </row>
    <row r="312" spans="1:17">
      <c r="A312" s="4">
        <v>311</v>
      </c>
      <c r="B312" s="2" t="s">
        <v>742</v>
      </c>
      <c r="C312" s="2" t="s">
        <v>743</v>
      </c>
      <c r="E312" s="2" t="s">
        <v>21</v>
      </c>
      <c r="F312" s="2" t="s">
        <v>21</v>
      </c>
      <c r="G312" s="2" t="s">
        <v>337</v>
      </c>
      <c r="H312" s="2" t="s">
        <v>378</v>
      </c>
      <c r="I312" s="2" t="s">
        <v>384</v>
      </c>
      <c r="J312" s="2" t="s">
        <v>21</v>
      </c>
      <c r="K312" s="1">
        <v>55000</v>
      </c>
      <c r="L312" s="3">
        <v>10</v>
      </c>
      <c r="M312" s="3">
        <v>0</v>
      </c>
      <c r="N312" s="3">
        <v>0</v>
      </c>
      <c r="O312" s="3">
        <v>10</v>
      </c>
      <c r="P312" s="3">
        <v>0</v>
      </c>
      <c r="Q312" s="3">
        <v>0</v>
      </c>
    </row>
    <row r="313" spans="1:17">
      <c r="A313" s="4">
        <v>312</v>
      </c>
      <c r="B313" s="2" t="s">
        <v>744</v>
      </c>
      <c r="C313" s="2" t="s">
        <v>745</v>
      </c>
      <c r="E313" s="2" t="s">
        <v>21</v>
      </c>
      <c r="F313" s="2" t="s">
        <v>69</v>
      </c>
      <c r="G313" s="2" t="s">
        <v>70</v>
      </c>
      <c r="H313" s="2" t="s">
        <v>71</v>
      </c>
      <c r="I313" s="2" t="s">
        <v>72</v>
      </c>
      <c r="J313" s="2" t="s">
        <v>21</v>
      </c>
      <c r="K313" s="1">
        <v>45000</v>
      </c>
      <c r="L313" s="3">
        <v>9</v>
      </c>
      <c r="M313" s="3">
        <v>0</v>
      </c>
      <c r="N313" s="3">
        <v>0</v>
      </c>
      <c r="O313" s="3">
        <v>9</v>
      </c>
      <c r="P313" s="3">
        <v>0</v>
      </c>
      <c r="Q313" s="3">
        <v>0</v>
      </c>
    </row>
    <row r="314" spans="1:17">
      <c r="A314" s="4">
        <v>313</v>
      </c>
      <c r="B314" s="2" t="s">
        <v>746</v>
      </c>
      <c r="C314" s="2" t="s">
        <v>747</v>
      </c>
      <c r="E314" s="2" t="s">
        <v>21</v>
      </c>
      <c r="F314" s="2" t="s">
        <v>69</v>
      </c>
      <c r="G314" s="2" t="s">
        <v>70</v>
      </c>
      <c r="H314" s="2" t="s">
        <v>71</v>
      </c>
      <c r="I314" s="2" t="s">
        <v>72</v>
      </c>
      <c r="J314" s="2" t="s">
        <v>21</v>
      </c>
      <c r="K314" s="1">
        <v>45000</v>
      </c>
      <c r="L314" s="3">
        <v>8</v>
      </c>
      <c r="M314" s="3">
        <v>0</v>
      </c>
      <c r="N314" s="3">
        <v>0</v>
      </c>
      <c r="O314" s="3">
        <v>8</v>
      </c>
      <c r="P314" s="3">
        <v>0</v>
      </c>
      <c r="Q314" s="3">
        <v>0</v>
      </c>
    </row>
    <row r="315" spans="1:17">
      <c r="A315" s="4">
        <v>314</v>
      </c>
      <c r="B315" s="2" t="s">
        <v>748</v>
      </c>
      <c r="C315" s="2" t="s">
        <v>749</v>
      </c>
      <c r="E315" s="2" t="s">
        <v>21</v>
      </c>
      <c r="F315" s="2" t="s">
        <v>750</v>
      </c>
      <c r="G315" s="2" t="s">
        <v>90</v>
      </c>
      <c r="H315" s="2" t="s">
        <v>91</v>
      </c>
      <c r="I315" s="2" t="s">
        <v>751</v>
      </c>
      <c r="J315" s="2" t="s">
        <v>21</v>
      </c>
      <c r="K315" s="1">
        <v>95000</v>
      </c>
      <c r="L315" s="3">
        <v>1</v>
      </c>
      <c r="M315" s="3">
        <v>0</v>
      </c>
      <c r="N315" s="3">
        <v>0</v>
      </c>
      <c r="O315" s="3">
        <v>1</v>
      </c>
      <c r="P315" s="3">
        <v>0</v>
      </c>
      <c r="Q315" s="3">
        <v>0</v>
      </c>
    </row>
    <row r="316" spans="1:17">
      <c r="A316" s="4">
        <v>315</v>
      </c>
      <c r="B316" s="2" t="s">
        <v>752</v>
      </c>
      <c r="C316" s="2" t="s">
        <v>753</v>
      </c>
      <c r="G316" s="2" t="s">
        <v>90</v>
      </c>
      <c r="H316" s="2" t="s">
        <v>91</v>
      </c>
      <c r="I316" s="2" t="s">
        <v>137</v>
      </c>
      <c r="J316" s="2" t="s">
        <v>21</v>
      </c>
      <c r="K316" s="1">
        <v>45000</v>
      </c>
      <c r="L316" s="3">
        <v>3</v>
      </c>
      <c r="M316" s="3">
        <v>0</v>
      </c>
      <c r="N316" s="3">
        <v>0</v>
      </c>
      <c r="O316" s="3">
        <v>3</v>
      </c>
      <c r="P316" s="3">
        <v>0</v>
      </c>
      <c r="Q316" s="3">
        <v>0</v>
      </c>
    </row>
    <row r="317" spans="1:17">
      <c r="A317" s="4">
        <v>316</v>
      </c>
      <c r="B317" s="2" t="s">
        <v>754</v>
      </c>
      <c r="C317" s="2" t="s">
        <v>755</v>
      </c>
      <c r="G317" s="2" t="s">
        <v>90</v>
      </c>
      <c r="H317" s="2" t="s">
        <v>91</v>
      </c>
      <c r="I317" s="2" t="s">
        <v>137</v>
      </c>
      <c r="J317" s="2" t="s">
        <v>21</v>
      </c>
      <c r="K317" s="1">
        <v>45000</v>
      </c>
      <c r="L317" s="3">
        <v>11</v>
      </c>
      <c r="M317" s="3">
        <v>0</v>
      </c>
      <c r="N317" s="3">
        <v>0</v>
      </c>
      <c r="O317" s="3">
        <v>11</v>
      </c>
      <c r="P317" s="3">
        <v>0</v>
      </c>
      <c r="Q317" s="3">
        <v>0</v>
      </c>
    </row>
    <row r="318" spans="1:17">
      <c r="A318" s="4">
        <v>317</v>
      </c>
      <c r="B318" s="2" t="s">
        <v>756</v>
      </c>
      <c r="C318" s="2" t="s">
        <v>757</v>
      </c>
      <c r="F318" s="2" t="s">
        <v>29</v>
      </c>
      <c r="G318" s="2" t="s">
        <v>90</v>
      </c>
      <c r="H318" s="2" t="s">
        <v>91</v>
      </c>
      <c r="I318" s="2" t="s">
        <v>758</v>
      </c>
      <c r="K318" s="1">
        <v>45000</v>
      </c>
      <c r="L318" s="3">
        <v>450</v>
      </c>
      <c r="M318" s="3">
        <v>0</v>
      </c>
      <c r="N318" s="3">
        <v>8</v>
      </c>
      <c r="O318" s="3">
        <v>442</v>
      </c>
      <c r="P318" s="3">
        <v>0</v>
      </c>
      <c r="Q318" s="3">
        <v>0</v>
      </c>
    </row>
    <row r="319" spans="1:17">
      <c r="A319" s="4">
        <v>318</v>
      </c>
      <c r="B319" s="2" t="s">
        <v>759</v>
      </c>
      <c r="C319" s="2" t="s">
        <v>760</v>
      </c>
      <c r="F319" s="2" t="s">
        <v>761</v>
      </c>
      <c r="G319" s="2" t="s">
        <v>90</v>
      </c>
      <c r="H319" s="2" t="s">
        <v>91</v>
      </c>
      <c r="I319" s="2" t="s">
        <v>137</v>
      </c>
      <c r="K319" s="1">
        <v>55000</v>
      </c>
      <c r="L319" s="3">
        <v>222</v>
      </c>
      <c r="M319" s="3">
        <v>0</v>
      </c>
      <c r="N319" s="3">
        <v>10</v>
      </c>
      <c r="O319" s="3">
        <v>212</v>
      </c>
      <c r="P319" s="3">
        <v>0</v>
      </c>
      <c r="Q319" s="3">
        <v>0</v>
      </c>
    </row>
    <row r="320" spans="1:17">
      <c r="A320" s="4">
        <v>319</v>
      </c>
      <c r="B320" s="2" t="s">
        <v>762</v>
      </c>
      <c r="C320" s="2" t="s">
        <v>763</v>
      </c>
      <c r="E320" s="2" t="s">
        <v>21</v>
      </c>
      <c r="F320" s="2" t="s">
        <v>29</v>
      </c>
      <c r="G320" s="2" t="s">
        <v>90</v>
      </c>
      <c r="H320" s="2" t="s">
        <v>91</v>
      </c>
      <c r="I320" s="2" t="s">
        <v>758</v>
      </c>
      <c r="J320" s="2" t="s">
        <v>21</v>
      </c>
      <c r="K320" s="1">
        <v>45000</v>
      </c>
      <c r="L320" s="3">
        <v>439</v>
      </c>
      <c r="M320" s="3">
        <v>0</v>
      </c>
      <c r="N320" s="3">
        <v>10</v>
      </c>
      <c r="O320" s="3">
        <v>429</v>
      </c>
      <c r="P320" s="3">
        <v>0</v>
      </c>
      <c r="Q320" s="3">
        <v>0</v>
      </c>
    </row>
    <row r="321" spans="1:18">
      <c r="A321" s="4">
        <v>320</v>
      </c>
      <c r="B321" s="2" t="s">
        <v>764</v>
      </c>
      <c r="C321" s="2" t="s">
        <v>765</v>
      </c>
      <c r="E321" s="2" t="s">
        <v>21</v>
      </c>
      <c r="F321" s="2" t="s">
        <v>29</v>
      </c>
      <c r="G321" s="2" t="s">
        <v>90</v>
      </c>
      <c r="H321" s="2" t="s">
        <v>91</v>
      </c>
      <c r="I321" s="2" t="s">
        <v>758</v>
      </c>
      <c r="J321" s="2" t="s">
        <v>21</v>
      </c>
      <c r="K321" s="1">
        <v>45000</v>
      </c>
      <c r="L321" s="3">
        <v>437</v>
      </c>
      <c r="M321" s="3">
        <v>0</v>
      </c>
      <c r="N321" s="3">
        <v>9</v>
      </c>
      <c r="O321" s="3">
        <v>428</v>
      </c>
      <c r="P321" s="3">
        <v>0</v>
      </c>
      <c r="Q321" s="3">
        <v>0</v>
      </c>
    </row>
    <row r="322" spans="1:18">
      <c r="A322" s="4">
        <v>321</v>
      </c>
      <c r="B322" s="2" t="s">
        <v>766</v>
      </c>
      <c r="C322" s="2" t="s">
        <v>767</v>
      </c>
      <c r="E322" s="2" t="s">
        <v>768</v>
      </c>
      <c r="G322" s="2" t="s">
        <v>90</v>
      </c>
      <c r="H322" s="2" t="s">
        <v>133</v>
      </c>
      <c r="I322" s="2" t="s">
        <v>555</v>
      </c>
      <c r="K322" s="1">
        <v>37000</v>
      </c>
      <c r="L322" s="3">
        <v>24</v>
      </c>
      <c r="M322" s="3">
        <v>0</v>
      </c>
      <c r="N322" s="3">
        <v>0</v>
      </c>
      <c r="O322" s="3">
        <v>24</v>
      </c>
      <c r="P322" s="3">
        <v>0</v>
      </c>
      <c r="Q322" s="3">
        <v>0</v>
      </c>
    </row>
    <row r="323" spans="1:18">
      <c r="A323" s="4">
        <v>322</v>
      </c>
      <c r="B323" s="2" t="s">
        <v>769</v>
      </c>
      <c r="C323" s="2" t="s">
        <v>770</v>
      </c>
      <c r="E323" s="2" t="s">
        <v>771</v>
      </c>
      <c r="G323" s="2" t="s">
        <v>90</v>
      </c>
      <c r="H323" s="2" t="s">
        <v>133</v>
      </c>
      <c r="I323" s="2" t="s">
        <v>555</v>
      </c>
      <c r="K323" s="1">
        <v>37000</v>
      </c>
      <c r="L323" s="3">
        <v>14</v>
      </c>
      <c r="M323" s="3">
        <v>0</v>
      </c>
      <c r="N323" s="3">
        <v>0</v>
      </c>
      <c r="O323" s="3">
        <v>14</v>
      </c>
      <c r="P323" s="3">
        <v>0</v>
      </c>
      <c r="Q323" s="3">
        <v>0</v>
      </c>
    </row>
    <row r="324" spans="1:18">
      <c r="A324" s="4">
        <v>323</v>
      </c>
      <c r="B324" s="2" t="s">
        <v>772</v>
      </c>
      <c r="C324" s="2" t="s">
        <v>773</v>
      </c>
      <c r="E324" s="2" t="s">
        <v>774</v>
      </c>
      <c r="G324" s="2" t="s">
        <v>90</v>
      </c>
      <c r="H324" s="2" t="s">
        <v>133</v>
      </c>
      <c r="I324" s="2" t="s">
        <v>555</v>
      </c>
      <c r="K324" s="1">
        <v>37000</v>
      </c>
      <c r="L324" s="3">
        <v>15</v>
      </c>
      <c r="M324" s="3">
        <v>0</v>
      </c>
      <c r="N324" s="3">
        <v>0</v>
      </c>
      <c r="O324" s="3">
        <v>15</v>
      </c>
      <c r="P324" s="3">
        <v>0</v>
      </c>
      <c r="Q324" s="3">
        <v>0</v>
      </c>
    </row>
    <row r="325" spans="1:18">
      <c r="A325" s="4">
        <v>324</v>
      </c>
      <c r="B325" s="2" t="s">
        <v>775</v>
      </c>
      <c r="C325" s="2" t="s">
        <v>776</v>
      </c>
      <c r="E325" s="2" t="s">
        <v>777</v>
      </c>
      <c r="G325" s="2" t="s">
        <v>90</v>
      </c>
      <c r="H325" s="2" t="s">
        <v>133</v>
      </c>
      <c r="I325" s="2" t="s">
        <v>555</v>
      </c>
      <c r="K325" s="1">
        <v>37000</v>
      </c>
      <c r="L325" s="3">
        <v>15</v>
      </c>
      <c r="M325" s="3">
        <v>0</v>
      </c>
      <c r="N325" s="3">
        <v>0</v>
      </c>
      <c r="O325" s="3">
        <v>15</v>
      </c>
      <c r="P325" s="3">
        <v>0</v>
      </c>
      <c r="Q325" s="3">
        <v>0</v>
      </c>
    </row>
    <row r="326" spans="1:18">
      <c r="A326" s="4">
        <v>325</v>
      </c>
      <c r="B326" s="2" t="s">
        <v>778</v>
      </c>
      <c r="C326" s="2" t="s">
        <v>779</v>
      </c>
      <c r="E326" s="2" t="s">
        <v>768</v>
      </c>
      <c r="G326" s="2" t="s">
        <v>90</v>
      </c>
      <c r="H326" s="2" t="s">
        <v>133</v>
      </c>
      <c r="I326" s="2" t="s">
        <v>426</v>
      </c>
      <c r="K326" s="1">
        <v>35000</v>
      </c>
      <c r="L326" s="3">
        <v>20</v>
      </c>
      <c r="M326" s="3">
        <v>0</v>
      </c>
      <c r="N326" s="3">
        <v>1</v>
      </c>
      <c r="O326" s="3">
        <v>19</v>
      </c>
      <c r="P326" s="3">
        <v>0</v>
      </c>
      <c r="Q326" s="3">
        <v>0</v>
      </c>
    </row>
    <row r="327" spans="1:18">
      <c r="A327" s="4">
        <v>326</v>
      </c>
      <c r="B327" s="2" t="s">
        <v>780</v>
      </c>
      <c r="C327" s="2" t="s">
        <v>781</v>
      </c>
      <c r="E327" s="2" t="s">
        <v>768</v>
      </c>
      <c r="G327" s="2" t="s">
        <v>90</v>
      </c>
      <c r="H327" s="2" t="s">
        <v>133</v>
      </c>
      <c r="I327" s="2" t="s">
        <v>555</v>
      </c>
      <c r="K327" s="1">
        <v>30000</v>
      </c>
      <c r="L327" s="3">
        <v>15</v>
      </c>
      <c r="M327" s="3">
        <v>0</v>
      </c>
      <c r="N327" s="3">
        <v>0</v>
      </c>
      <c r="O327" s="3">
        <v>15</v>
      </c>
      <c r="P327" s="3">
        <v>0</v>
      </c>
      <c r="Q327" s="3">
        <v>0</v>
      </c>
    </row>
    <row r="328" spans="1:18">
      <c r="A328" s="4">
        <v>327</v>
      </c>
      <c r="B328" s="2" t="s">
        <v>782</v>
      </c>
      <c r="C328" s="2" t="s">
        <v>783</v>
      </c>
      <c r="E328" s="2" t="s">
        <v>774</v>
      </c>
      <c r="G328" s="2" t="s">
        <v>90</v>
      </c>
      <c r="H328" s="2" t="s">
        <v>133</v>
      </c>
      <c r="I328" s="2" t="s">
        <v>555</v>
      </c>
      <c r="K328" s="1">
        <v>30000</v>
      </c>
      <c r="L328" s="3">
        <v>18</v>
      </c>
      <c r="M328" s="3">
        <v>0</v>
      </c>
      <c r="N328" s="3">
        <v>0</v>
      </c>
      <c r="O328" s="3">
        <v>18</v>
      </c>
      <c r="P328" s="3">
        <v>0</v>
      </c>
      <c r="Q328" s="3">
        <v>0</v>
      </c>
    </row>
    <row r="329" spans="1:18">
      <c r="A329" s="4">
        <v>328</v>
      </c>
      <c r="B329" s="2" t="s">
        <v>784</v>
      </c>
      <c r="C329" s="2" t="s">
        <v>785</v>
      </c>
      <c r="E329" s="2" t="s">
        <v>777</v>
      </c>
      <c r="G329" s="2" t="s">
        <v>90</v>
      </c>
      <c r="H329" s="2" t="s">
        <v>133</v>
      </c>
      <c r="I329" s="2" t="s">
        <v>555</v>
      </c>
      <c r="K329" s="1">
        <v>30000</v>
      </c>
      <c r="L329" s="3">
        <v>9</v>
      </c>
      <c r="M329" s="3">
        <v>0</v>
      </c>
      <c r="N329" s="3">
        <v>0</v>
      </c>
      <c r="O329" s="3">
        <v>9</v>
      </c>
      <c r="P329" s="3">
        <v>0</v>
      </c>
      <c r="Q329" s="3">
        <v>0</v>
      </c>
    </row>
    <row r="330" spans="1:18">
      <c r="A330" s="4">
        <v>329</v>
      </c>
      <c r="B330" s="2" t="s">
        <v>786</v>
      </c>
      <c r="C330" s="2" t="s">
        <v>787</v>
      </c>
      <c r="E330" s="2" t="s">
        <v>788</v>
      </c>
      <c r="F330" s="2" t="s">
        <v>21</v>
      </c>
      <c r="G330" s="2" t="s">
        <v>90</v>
      </c>
      <c r="H330" s="2" t="s">
        <v>133</v>
      </c>
      <c r="I330" s="2" t="s">
        <v>789</v>
      </c>
      <c r="J330" s="2" t="s">
        <v>21</v>
      </c>
      <c r="K330" s="1">
        <v>33000</v>
      </c>
      <c r="L330" s="3">
        <v>8</v>
      </c>
      <c r="M330" s="3">
        <v>0</v>
      </c>
      <c r="N330" s="3">
        <v>0</v>
      </c>
      <c r="O330" s="3">
        <v>8</v>
      </c>
      <c r="P330" s="3">
        <v>0</v>
      </c>
      <c r="Q330" s="3">
        <v>0</v>
      </c>
    </row>
    <row r="331" spans="1:18">
      <c r="A331" s="4">
        <v>330</v>
      </c>
      <c r="B331" s="2" t="s">
        <v>790</v>
      </c>
      <c r="C331" s="2" t="s">
        <v>791</v>
      </c>
      <c r="E331" s="2" t="s">
        <v>777</v>
      </c>
      <c r="F331" s="2" t="s">
        <v>21</v>
      </c>
      <c r="G331" s="2" t="s">
        <v>90</v>
      </c>
      <c r="H331" s="2" t="s">
        <v>133</v>
      </c>
      <c r="I331" s="2" t="s">
        <v>792</v>
      </c>
      <c r="J331" s="2" t="s">
        <v>21</v>
      </c>
      <c r="K331" s="1">
        <v>33000</v>
      </c>
      <c r="L331" s="3">
        <v>18</v>
      </c>
      <c r="M331" s="3">
        <v>0</v>
      </c>
      <c r="N331" s="3">
        <v>0</v>
      </c>
      <c r="O331" s="3">
        <v>18</v>
      </c>
      <c r="P331" s="3">
        <v>0</v>
      </c>
      <c r="Q331" s="3">
        <v>0</v>
      </c>
      <c r="R331" s="2" t="s">
        <v>21</v>
      </c>
    </row>
    <row r="332" spans="1:18">
      <c r="A332" s="4">
        <v>331</v>
      </c>
      <c r="B332" s="2" t="s">
        <v>793</v>
      </c>
      <c r="C332" s="2" t="s">
        <v>794</v>
      </c>
      <c r="E332" s="2" t="s">
        <v>777</v>
      </c>
      <c r="G332" s="2" t="s">
        <v>90</v>
      </c>
      <c r="H332" s="2" t="s">
        <v>795</v>
      </c>
      <c r="I332" s="2" t="s">
        <v>795</v>
      </c>
      <c r="K332" s="1">
        <v>35000</v>
      </c>
      <c r="L332" s="3">
        <v>4</v>
      </c>
      <c r="M332" s="3">
        <v>0</v>
      </c>
      <c r="N332" s="3">
        <v>0</v>
      </c>
      <c r="O332" s="3">
        <v>4</v>
      </c>
      <c r="P332" s="3">
        <v>0</v>
      </c>
      <c r="Q332" s="3">
        <v>0</v>
      </c>
    </row>
    <row r="333" spans="1:18">
      <c r="A333" s="4">
        <v>332</v>
      </c>
      <c r="B333" s="2" t="s">
        <v>796</v>
      </c>
      <c r="C333" s="2" t="s">
        <v>794</v>
      </c>
      <c r="E333" s="2" t="s">
        <v>797</v>
      </c>
      <c r="G333" s="2" t="s">
        <v>90</v>
      </c>
      <c r="H333" s="2" t="s">
        <v>795</v>
      </c>
      <c r="I333" s="2" t="s">
        <v>795</v>
      </c>
      <c r="K333" s="1">
        <v>35000</v>
      </c>
      <c r="L333" s="3">
        <v>4</v>
      </c>
      <c r="M333" s="3">
        <v>0</v>
      </c>
      <c r="N333" s="3">
        <v>0</v>
      </c>
      <c r="O333" s="3">
        <v>4</v>
      </c>
      <c r="P333" s="3">
        <v>0</v>
      </c>
      <c r="Q333" s="3">
        <v>0</v>
      </c>
    </row>
    <row r="334" spans="1:18">
      <c r="A334" s="4">
        <v>333</v>
      </c>
      <c r="B334" s="2" t="s">
        <v>798</v>
      </c>
      <c r="C334" s="2" t="s">
        <v>794</v>
      </c>
      <c r="E334" s="2" t="s">
        <v>788</v>
      </c>
      <c r="G334" s="2" t="s">
        <v>90</v>
      </c>
      <c r="H334" s="2" t="s">
        <v>795</v>
      </c>
      <c r="I334" s="2" t="s">
        <v>795</v>
      </c>
      <c r="K334" s="1">
        <v>35000</v>
      </c>
      <c r="L334" s="3">
        <v>5</v>
      </c>
      <c r="M334" s="3">
        <v>0</v>
      </c>
      <c r="N334" s="3">
        <v>1</v>
      </c>
      <c r="O334" s="3">
        <v>4</v>
      </c>
      <c r="P334" s="3">
        <v>0</v>
      </c>
      <c r="Q334" s="3">
        <v>0</v>
      </c>
    </row>
    <row r="335" spans="1:18">
      <c r="A335" s="4">
        <v>334</v>
      </c>
      <c r="B335" s="2" t="s">
        <v>799</v>
      </c>
      <c r="C335" s="2" t="s">
        <v>800</v>
      </c>
      <c r="E335" s="2" t="s">
        <v>788</v>
      </c>
      <c r="G335" s="2" t="s">
        <v>90</v>
      </c>
      <c r="H335" s="2" t="s">
        <v>133</v>
      </c>
      <c r="I335" s="2" t="s">
        <v>133</v>
      </c>
      <c r="K335" s="1">
        <v>33000</v>
      </c>
      <c r="L335" s="3">
        <v>9</v>
      </c>
      <c r="M335" s="3">
        <v>0</v>
      </c>
      <c r="N335" s="3">
        <v>0</v>
      </c>
      <c r="O335" s="3">
        <v>9</v>
      </c>
      <c r="P335" s="3">
        <v>0</v>
      </c>
      <c r="Q335" s="3">
        <v>0</v>
      </c>
    </row>
    <row r="336" spans="1:18">
      <c r="A336" s="4">
        <v>335</v>
      </c>
      <c r="B336" s="2" t="s">
        <v>801</v>
      </c>
      <c r="C336" s="2" t="s">
        <v>802</v>
      </c>
      <c r="E336" s="2" t="s">
        <v>788</v>
      </c>
      <c r="F336" s="2" t="s">
        <v>21</v>
      </c>
      <c r="G336" s="2" t="s">
        <v>90</v>
      </c>
      <c r="H336" s="2" t="s">
        <v>133</v>
      </c>
      <c r="I336" s="2" t="s">
        <v>789</v>
      </c>
      <c r="J336" s="2" t="s">
        <v>21</v>
      </c>
      <c r="K336" s="1">
        <v>33000</v>
      </c>
      <c r="L336" s="3">
        <v>28</v>
      </c>
      <c r="M336" s="3">
        <v>0</v>
      </c>
      <c r="N336" s="3">
        <v>1</v>
      </c>
      <c r="O336" s="3">
        <v>27</v>
      </c>
      <c r="P336" s="3">
        <v>0</v>
      </c>
      <c r="Q336" s="3">
        <v>0</v>
      </c>
    </row>
    <row r="337" spans="1:18">
      <c r="A337" s="4">
        <v>336</v>
      </c>
      <c r="B337" s="2" t="s">
        <v>803</v>
      </c>
      <c r="C337" s="2" t="s">
        <v>804</v>
      </c>
      <c r="E337" s="2" t="s">
        <v>788</v>
      </c>
      <c r="F337" s="2" t="s">
        <v>21</v>
      </c>
      <c r="G337" s="2" t="s">
        <v>90</v>
      </c>
      <c r="H337" s="2" t="s">
        <v>133</v>
      </c>
      <c r="I337" s="2" t="s">
        <v>805</v>
      </c>
      <c r="J337" s="2" t="s">
        <v>21</v>
      </c>
      <c r="K337" s="1">
        <v>33000</v>
      </c>
      <c r="L337" s="3">
        <v>46</v>
      </c>
      <c r="M337" s="3">
        <v>0</v>
      </c>
      <c r="N337" s="3">
        <v>1</v>
      </c>
      <c r="O337" s="3">
        <v>45</v>
      </c>
      <c r="P337" s="3">
        <v>0</v>
      </c>
      <c r="Q337" s="3">
        <v>0</v>
      </c>
    </row>
    <row r="338" spans="1:18">
      <c r="A338" s="4">
        <v>337</v>
      </c>
      <c r="B338" s="2" t="s">
        <v>806</v>
      </c>
      <c r="C338" s="2" t="s">
        <v>807</v>
      </c>
      <c r="E338" s="2" t="s">
        <v>774</v>
      </c>
      <c r="F338" s="2" t="s">
        <v>21</v>
      </c>
      <c r="G338" s="2" t="s">
        <v>90</v>
      </c>
      <c r="H338" s="2" t="s">
        <v>133</v>
      </c>
      <c r="I338" s="2" t="s">
        <v>808</v>
      </c>
      <c r="J338" s="2" t="s">
        <v>21</v>
      </c>
      <c r="K338" s="1">
        <v>35000</v>
      </c>
      <c r="L338" s="3">
        <v>3</v>
      </c>
      <c r="M338" s="3">
        <v>0</v>
      </c>
      <c r="N338" s="3">
        <v>2</v>
      </c>
      <c r="O338" s="3">
        <v>1</v>
      </c>
      <c r="P338" s="3">
        <v>0</v>
      </c>
      <c r="Q338" s="3">
        <v>0</v>
      </c>
      <c r="R338" s="2" t="s">
        <v>21</v>
      </c>
    </row>
    <row r="339" spans="1:18">
      <c r="A339" s="4">
        <v>338</v>
      </c>
      <c r="B339" s="2" t="s">
        <v>809</v>
      </c>
      <c r="C339" s="2" t="s">
        <v>810</v>
      </c>
      <c r="E339" s="2" t="s">
        <v>774</v>
      </c>
      <c r="F339" s="2" t="s">
        <v>21</v>
      </c>
      <c r="G339" s="2" t="s">
        <v>90</v>
      </c>
      <c r="H339" s="2" t="s">
        <v>133</v>
      </c>
      <c r="I339" s="2" t="s">
        <v>792</v>
      </c>
      <c r="J339" s="2" t="s">
        <v>21</v>
      </c>
      <c r="K339" s="1">
        <v>35000</v>
      </c>
      <c r="L339" s="3">
        <v>12</v>
      </c>
      <c r="M339" s="3">
        <v>0</v>
      </c>
      <c r="N339" s="3">
        <v>1</v>
      </c>
      <c r="O339" s="3">
        <v>11</v>
      </c>
      <c r="P339" s="3">
        <v>0</v>
      </c>
      <c r="Q339" s="3">
        <v>0</v>
      </c>
      <c r="R339" s="2" t="s">
        <v>21</v>
      </c>
    </row>
    <row r="340" spans="1:18">
      <c r="A340" s="4">
        <v>339</v>
      </c>
      <c r="B340" s="2" t="s">
        <v>811</v>
      </c>
      <c r="C340" s="2" t="s">
        <v>810</v>
      </c>
      <c r="E340" s="2" t="s">
        <v>788</v>
      </c>
      <c r="F340" s="2" t="s">
        <v>21</v>
      </c>
      <c r="G340" s="2" t="s">
        <v>90</v>
      </c>
      <c r="H340" s="2" t="s">
        <v>133</v>
      </c>
      <c r="I340" s="2" t="s">
        <v>792</v>
      </c>
      <c r="J340" s="2" t="s">
        <v>21</v>
      </c>
      <c r="K340" s="1">
        <v>35000</v>
      </c>
      <c r="L340" s="3">
        <v>6</v>
      </c>
      <c r="M340" s="3">
        <v>0</v>
      </c>
      <c r="N340" s="3">
        <v>1</v>
      </c>
      <c r="O340" s="3">
        <v>5</v>
      </c>
      <c r="P340" s="3">
        <v>0</v>
      </c>
      <c r="Q340" s="3">
        <v>0</v>
      </c>
      <c r="R340" s="2" t="s">
        <v>21</v>
      </c>
    </row>
    <row r="341" spans="1:18">
      <c r="A341" s="4">
        <v>340</v>
      </c>
      <c r="B341" s="2" t="s">
        <v>812</v>
      </c>
      <c r="C341" s="2" t="s">
        <v>813</v>
      </c>
      <c r="E341" s="2" t="s">
        <v>788</v>
      </c>
      <c r="F341" s="2" t="s">
        <v>21</v>
      </c>
      <c r="G341" s="2" t="s">
        <v>90</v>
      </c>
      <c r="H341" s="2" t="s">
        <v>133</v>
      </c>
      <c r="I341" s="2" t="s">
        <v>814</v>
      </c>
      <c r="J341" s="2" t="s">
        <v>21</v>
      </c>
      <c r="K341" s="1">
        <v>35000</v>
      </c>
      <c r="L341" s="3">
        <v>5</v>
      </c>
      <c r="M341" s="3">
        <v>0</v>
      </c>
      <c r="N341" s="3">
        <v>0</v>
      </c>
      <c r="O341" s="3">
        <v>5</v>
      </c>
      <c r="P341" s="3">
        <v>0</v>
      </c>
      <c r="Q341" s="3">
        <v>0</v>
      </c>
    </row>
    <row r="342" spans="1:18">
      <c r="A342" s="4">
        <v>341</v>
      </c>
      <c r="B342" s="2" t="s">
        <v>815</v>
      </c>
      <c r="C342" s="2" t="s">
        <v>816</v>
      </c>
      <c r="E342" s="2" t="s">
        <v>788</v>
      </c>
      <c r="F342" s="2" t="s">
        <v>21</v>
      </c>
      <c r="G342" s="2" t="s">
        <v>90</v>
      </c>
      <c r="H342" s="2" t="s">
        <v>133</v>
      </c>
      <c r="I342" s="2" t="s">
        <v>805</v>
      </c>
      <c r="J342" s="2" t="s">
        <v>21</v>
      </c>
      <c r="K342" s="1">
        <v>37000</v>
      </c>
      <c r="L342" s="3">
        <v>39</v>
      </c>
      <c r="M342" s="3">
        <v>0</v>
      </c>
      <c r="N342" s="3">
        <v>0</v>
      </c>
      <c r="O342" s="3">
        <v>39</v>
      </c>
      <c r="P342" s="3">
        <v>0</v>
      </c>
      <c r="Q342" s="3">
        <v>0</v>
      </c>
    </row>
    <row r="343" spans="1:18">
      <c r="A343" s="4">
        <v>342</v>
      </c>
      <c r="B343" s="2" t="s">
        <v>817</v>
      </c>
      <c r="C343" s="2" t="s">
        <v>818</v>
      </c>
      <c r="E343" s="2" t="s">
        <v>819</v>
      </c>
      <c r="G343" s="2" t="s">
        <v>90</v>
      </c>
      <c r="H343" s="2" t="s">
        <v>133</v>
      </c>
      <c r="I343" s="2" t="s">
        <v>820</v>
      </c>
      <c r="K343" s="1">
        <v>53000</v>
      </c>
      <c r="L343" s="3">
        <v>15</v>
      </c>
      <c r="M343" s="3">
        <v>0</v>
      </c>
      <c r="N343" s="3">
        <v>0</v>
      </c>
      <c r="O343" s="3">
        <v>15</v>
      </c>
      <c r="P343" s="3">
        <v>0</v>
      </c>
      <c r="Q343" s="3">
        <v>0</v>
      </c>
    </row>
    <row r="344" spans="1:18">
      <c r="A344" s="4">
        <v>343</v>
      </c>
      <c r="B344" s="2" t="s">
        <v>821</v>
      </c>
      <c r="C344" s="2" t="s">
        <v>822</v>
      </c>
      <c r="E344" s="2" t="s">
        <v>819</v>
      </c>
      <c r="G344" s="2" t="s">
        <v>90</v>
      </c>
      <c r="H344" s="2" t="s">
        <v>133</v>
      </c>
      <c r="I344" s="2" t="s">
        <v>820</v>
      </c>
      <c r="K344" s="1">
        <v>37000</v>
      </c>
      <c r="L344" s="3">
        <v>18</v>
      </c>
      <c r="M344" s="3">
        <v>0</v>
      </c>
      <c r="N344" s="3">
        <v>1</v>
      </c>
      <c r="O344" s="3">
        <v>17</v>
      </c>
      <c r="P344" s="3">
        <v>0</v>
      </c>
      <c r="Q344" s="3">
        <v>0</v>
      </c>
    </row>
    <row r="345" spans="1:18">
      <c r="A345" s="4">
        <v>344</v>
      </c>
      <c r="B345" s="2" t="s">
        <v>823</v>
      </c>
      <c r="C345" s="2" t="s">
        <v>824</v>
      </c>
      <c r="E345" s="2" t="s">
        <v>788</v>
      </c>
      <c r="G345" s="2" t="s">
        <v>90</v>
      </c>
      <c r="H345" s="2" t="s">
        <v>133</v>
      </c>
      <c r="I345" s="2" t="s">
        <v>825</v>
      </c>
      <c r="K345" s="1">
        <v>29000</v>
      </c>
      <c r="L345" s="3">
        <v>33</v>
      </c>
      <c r="M345" s="3">
        <v>0</v>
      </c>
      <c r="N345" s="3">
        <v>0</v>
      </c>
      <c r="O345" s="3">
        <v>33</v>
      </c>
      <c r="P345" s="3">
        <v>0</v>
      </c>
      <c r="Q345" s="3">
        <v>0</v>
      </c>
    </row>
    <row r="346" spans="1:18">
      <c r="A346" s="4">
        <v>345</v>
      </c>
      <c r="B346" s="2" t="s">
        <v>826</v>
      </c>
      <c r="C346" s="2" t="s">
        <v>827</v>
      </c>
      <c r="E346" s="2" t="s">
        <v>819</v>
      </c>
      <c r="G346" s="2" t="s">
        <v>90</v>
      </c>
      <c r="H346" s="2" t="s">
        <v>133</v>
      </c>
      <c r="I346" s="2" t="s">
        <v>828</v>
      </c>
      <c r="K346" s="1">
        <v>37000</v>
      </c>
      <c r="L346" s="3">
        <v>20</v>
      </c>
      <c r="M346" s="3">
        <v>0</v>
      </c>
      <c r="N346" s="3">
        <v>1</v>
      </c>
      <c r="O346" s="3">
        <v>19</v>
      </c>
      <c r="P346" s="3">
        <v>0</v>
      </c>
      <c r="Q346" s="3">
        <v>0</v>
      </c>
    </row>
    <row r="347" spans="1:18">
      <c r="A347" s="4">
        <v>346</v>
      </c>
      <c r="B347" s="2" t="s">
        <v>829</v>
      </c>
      <c r="C347" s="2" t="s">
        <v>830</v>
      </c>
      <c r="E347" s="2" t="s">
        <v>819</v>
      </c>
      <c r="G347" s="2" t="s">
        <v>90</v>
      </c>
      <c r="H347" s="2" t="s">
        <v>133</v>
      </c>
      <c r="I347" s="2" t="s">
        <v>831</v>
      </c>
      <c r="K347" s="1">
        <v>29000</v>
      </c>
      <c r="L347" s="3">
        <v>4</v>
      </c>
      <c r="M347" s="3">
        <v>0</v>
      </c>
      <c r="N347" s="3">
        <v>0</v>
      </c>
      <c r="O347" s="3">
        <v>4</v>
      </c>
      <c r="P347" s="3">
        <v>0</v>
      </c>
      <c r="Q347" s="3">
        <v>0</v>
      </c>
    </row>
    <row r="348" spans="1:18">
      <c r="A348" s="4">
        <v>347</v>
      </c>
      <c r="B348" s="2" t="s">
        <v>832</v>
      </c>
      <c r="C348" s="2" t="s">
        <v>833</v>
      </c>
      <c r="E348" s="2" t="s">
        <v>788</v>
      </c>
      <c r="G348" s="2" t="s">
        <v>90</v>
      </c>
      <c r="H348" s="2" t="s">
        <v>133</v>
      </c>
      <c r="I348" s="2" t="s">
        <v>426</v>
      </c>
      <c r="K348" s="1">
        <v>35000</v>
      </c>
      <c r="L348" s="3">
        <v>10</v>
      </c>
      <c r="M348" s="3">
        <v>0</v>
      </c>
      <c r="N348" s="3">
        <v>3</v>
      </c>
      <c r="O348" s="3">
        <v>7</v>
      </c>
      <c r="P348" s="3">
        <v>0</v>
      </c>
      <c r="Q348" s="3">
        <v>0</v>
      </c>
    </row>
    <row r="349" spans="1:18">
      <c r="A349" s="4">
        <v>348</v>
      </c>
      <c r="B349" s="2" t="s">
        <v>834</v>
      </c>
      <c r="C349" s="2" t="s">
        <v>835</v>
      </c>
      <c r="E349" s="2" t="s">
        <v>20</v>
      </c>
      <c r="G349" s="2" t="s">
        <v>90</v>
      </c>
      <c r="H349" s="2" t="s">
        <v>133</v>
      </c>
      <c r="I349" s="2" t="s">
        <v>836</v>
      </c>
      <c r="K349" s="1">
        <v>33000</v>
      </c>
      <c r="L349" s="3">
        <v>20</v>
      </c>
      <c r="M349" s="3">
        <v>0</v>
      </c>
      <c r="N349" s="3">
        <v>0</v>
      </c>
      <c r="O349" s="3">
        <v>20</v>
      </c>
      <c r="P349" s="3">
        <v>0</v>
      </c>
      <c r="Q349" s="3">
        <v>0</v>
      </c>
    </row>
    <row r="350" spans="1:18">
      <c r="A350" s="4">
        <v>349</v>
      </c>
      <c r="B350" s="2" t="s">
        <v>837</v>
      </c>
      <c r="C350" s="2" t="s">
        <v>835</v>
      </c>
      <c r="E350" s="2" t="s">
        <v>768</v>
      </c>
      <c r="G350" s="2" t="s">
        <v>90</v>
      </c>
      <c r="H350" s="2" t="s">
        <v>133</v>
      </c>
      <c r="I350" s="2" t="s">
        <v>836</v>
      </c>
      <c r="K350" s="1">
        <v>33000</v>
      </c>
      <c r="L350" s="3">
        <v>20</v>
      </c>
      <c r="M350" s="3">
        <v>0</v>
      </c>
      <c r="N350" s="3">
        <v>3</v>
      </c>
      <c r="O350" s="3">
        <v>17</v>
      </c>
      <c r="P350" s="3">
        <v>0</v>
      </c>
      <c r="Q350" s="3">
        <v>0</v>
      </c>
    </row>
    <row r="351" spans="1:18">
      <c r="A351" s="4">
        <v>350</v>
      </c>
      <c r="B351" s="2" t="s">
        <v>838</v>
      </c>
      <c r="C351" s="2" t="s">
        <v>835</v>
      </c>
      <c r="E351" s="2" t="s">
        <v>839</v>
      </c>
      <c r="G351" s="2" t="s">
        <v>90</v>
      </c>
      <c r="H351" s="2" t="s">
        <v>133</v>
      </c>
      <c r="I351" s="2" t="s">
        <v>836</v>
      </c>
      <c r="K351" s="1">
        <v>33000</v>
      </c>
      <c r="L351" s="3">
        <v>40</v>
      </c>
      <c r="M351" s="3">
        <v>0</v>
      </c>
      <c r="N351" s="3">
        <v>0</v>
      </c>
      <c r="O351" s="3">
        <v>40</v>
      </c>
      <c r="P351" s="3">
        <v>0</v>
      </c>
      <c r="Q351" s="3">
        <v>0</v>
      </c>
    </row>
    <row r="352" spans="1:18">
      <c r="A352" s="4">
        <v>351</v>
      </c>
      <c r="B352" s="2" t="s">
        <v>840</v>
      </c>
      <c r="C352" s="2" t="s">
        <v>841</v>
      </c>
      <c r="E352" s="2" t="s">
        <v>20</v>
      </c>
      <c r="G352" s="2" t="s">
        <v>90</v>
      </c>
      <c r="H352" s="2" t="s">
        <v>133</v>
      </c>
      <c r="I352" s="2" t="s">
        <v>842</v>
      </c>
      <c r="K352" s="1">
        <v>33000</v>
      </c>
      <c r="L352" s="3">
        <v>21</v>
      </c>
      <c r="M352" s="3">
        <v>0</v>
      </c>
      <c r="N352" s="3">
        <v>0</v>
      </c>
      <c r="O352" s="3">
        <v>21</v>
      </c>
      <c r="P352" s="3">
        <v>0</v>
      </c>
      <c r="Q352" s="3">
        <v>0</v>
      </c>
    </row>
    <row r="353" spans="1:17">
      <c r="A353" s="4">
        <v>352</v>
      </c>
      <c r="B353" s="2" t="s">
        <v>843</v>
      </c>
      <c r="C353" s="2" t="s">
        <v>841</v>
      </c>
      <c r="E353" s="2" t="s">
        <v>768</v>
      </c>
      <c r="G353" s="2" t="s">
        <v>90</v>
      </c>
      <c r="H353" s="2" t="s">
        <v>133</v>
      </c>
      <c r="I353" s="2" t="s">
        <v>842</v>
      </c>
      <c r="K353" s="1">
        <v>33000</v>
      </c>
      <c r="L353" s="3">
        <v>21</v>
      </c>
      <c r="M353" s="3">
        <v>0</v>
      </c>
      <c r="N353" s="3">
        <v>0</v>
      </c>
      <c r="O353" s="3">
        <v>21</v>
      </c>
      <c r="P353" s="3">
        <v>0</v>
      </c>
      <c r="Q353" s="3">
        <v>0</v>
      </c>
    </row>
    <row r="354" spans="1:17">
      <c r="A354" s="4">
        <v>353</v>
      </c>
      <c r="B354" s="2" t="s">
        <v>844</v>
      </c>
      <c r="C354" s="2" t="s">
        <v>841</v>
      </c>
      <c r="E354" s="2" t="s">
        <v>839</v>
      </c>
      <c r="G354" s="2" t="s">
        <v>90</v>
      </c>
      <c r="H354" s="2" t="s">
        <v>133</v>
      </c>
      <c r="I354" s="2" t="s">
        <v>842</v>
      </c>
      <c r="K354" s="1">
        <v>33000</v>
      </c>
      <c r="L354" s="3">
        <v>43</v>
      </c>
      <c r="M354" s="3">
        <v>0</v>
      </c>
      <c r="N354" s="3">
        <v>0</v>
      </c>
      <c r="O354" s="3">
        <v>43</v>
      </c>
      <c r="P354" s="3">
        <v>0</v>
      </c>
      <c r="Q354" s="3">
        <v>0</v>
      </c>
    </row>
    <row r="355" spans="1:17">
      <c r="A355" s="4">
        <v>354</v>
      </c>
      <c r="B355" s="2" t="s">
        <v>845</v>
      </c>
      <c r="C355" s="2" t="s">
        <v>846</v>
      </c>
      <c r="E355" s="2" t="s">
        <v>777</v>
      </c>
      <c r="G355" s="2" t="s">
        <v>90</v>
      </c>
      <c r="H355" s="2" t="s">
        <v>133</v>
      </c>
      <c r="I355" s="2" t="s">
        <v>847</v>
      </c>
      <c r="K355" s="1">
        <v>37000</v>
      </c>
      <c r="L355" s="3">
        <v>24</v>
      </c>
      <c r="M355" s="3">
        <v>0</v>
      </c>
      <c r="N355" s="3">
        <v>0</v>
      </c>
      <c r="O355" s="3">
        <v>24</v>
      </c>
      <c r="P355" s="3">
        <v>0</v>
      </c>
      <c r="Q355" s="3">
        <v>0</v>
      </c>
    </row>
    <row r="356" spans="1:17">
      <c r="A356" s="4">
        <v>355</v>
      </c>
      <c r="B356" s="2" t="s">
        <v>848</v>
      </c>
      <c r="C356" s="2" t="s">
        <v>846</v>
      </c>
      <c r="E356" s="2" t="s">
        <v>797</v>
      </c>
      <c r="G356" s="2" t="s">
        <v>90</v>
      </c>
      <c r="H356" s="2" t="s">
        <v>133</v>
      </c>
      <c r="I356" s="2" t="s">
        <v>847</v>
      </c>
      <c r="K356" s="1">
        <v>37000</v>
      </c>
      <c r="L356" s="3">
        <v>19</v>
      </c>
      <c r="M356" s="3">
        <v>0</v>
      </c>
      <c r="N356" s="3">
        <v>2</v>
      </c>
      <c r="O356" s="3">
        <v>17</v>
      </c>
      <c r="P356" s="3">
        <v>0</v>
      </c>
      <c r="Q356" s="3">
        <v>0</v>
      </c>
    </row>
    <row r="357" spans="1:17">
      <c r="A357" s="4">
        <v>356</v>
      </c>
      <c r="B357" s="2" t="s">
        <v>849</v>
      </c>
      <c r="C357" s="2" t="s">
        <v>850</v>
      </c>
      <c r="E357" s="2" t="s">
        <v>788</v>
      </c>
      <c r="G357" s="2" t="s">
        <v>90</v>
      </c>
      <c r="H357" s="2" t="s">
        <v>133</v>
      </c>
      <c r="I357" s="2" t="s">
        <v>133</v>
      </c>
      <c r="K357" s="1">
        <v>35000</v>
      </c>
      <c r="L357" s="3">
        <v>19</v>
      </c>
      <c r="M357" s="3">
        <v>0</v>
      </c>
      <c r="N357" s="3">
        <v>0</v>
      </c>
      <c r="O357" s="3">
        <v>19</v>
      </c>
      <c r="P357" s="3">
        <v>0</v>
      </c>
      <c r="Q357" s="3">
        <v>0</v>
      </c>
    </row>
    <row r="358" spans="1:17">
      <c r="A358" s="4">
        <v>357</v>
      </c>
      <c r="B358" s="2" t="s">
        <v>851</v>
      </c>
      <c r="C358" s="2" t="s">
        <v>850</v>
      </c>
      <c r="E358" s="2" t="s">
        <v>839</v>
      </c>
      <c r="G358" s="2" t="s">
        <v>90</v>
      </c>
      <c r="H358" s="2" t="s">
        <v>133</v>
      </c>
      <c r="I358" s="2" t="s">
        <v>133</v>
      </c>
      <c r="K358" s="1">
        <v>35000</v>
      </c>
      <c r="L358" s="3">
        <v>20</v>
      </c>
      <c r="M358" s="3">
        <v>0</v>
      </c>
      <c r="N358" s="3">
        <v>0</v>
      </c>
      <c r="O358" s="3">
        <v>20</v>
      </c>
      <c r="P358" s="3">
        <v>0</v>
      </c>
      <c r="Q358" s="3">
        <v>0</v>
      </c>
    </row>
    <row r="359" spans="1:17">
      <c r="A359" s="4">
        <v>358</v>
      </c>
      <c r="B359" s="2" t="s">
        <v>852</v>
      </c>
      <c r="C359" s="2" t="s">
        <v>853</v>
      </c>
      <c r="E359" s="2" t="s">
        <v>788</v>
      </c>
      <c r="G359" s="2" t="s">
        <v>90</v>
      </c>
      <c r="H359" s="2" t="s">
        <v>133</v>
      </c>
      <c r="I359" s="2" t="s">
        <v>133</v>
      </c>
      <c r="K359" s="1">
        <v>35000</v>
      </c>
      <c r="L359" s="3">
        <v>16</v>
      </c>
      <c r="M359" s="3">
        <v>0</v>
      </c>
      <c r="N359" s="3">
        <v>1</v>
      </c>
      <c r="O359" s="3">
        <v>15</v>
      </c>
      <c r="P359" s="3">
        <v>0</v>
      </c>
      <c r="Q359" s="3">
        <v>0</v>
      </c>
    </row>
    <row r="360" spans="1:17">
      <c r="A360" s="4">
        <v>359</v>
      </c>
      <c r="B360" s="2" t="s">
        <v>854</v>
      </c>
      <c r="C360" s="2" t="s">
        <v>853</v>
      </c>
      <c r="E360" s="2" t="s">
        <v>839</v>
      </c>
      <c r="G360" s="2" t="s">
        <v>90</v>
      </c>
      <c r="H360" s="2" t="s">
        <v>133</v>
      </c>
      <c r="I360" s="2" t="s">
        <v>133</v>
      </c>
      <c r="K360" s="1">
        <v>35000</v>
      </c>
      <c r="L360" s="3">
        <v>20</v>
      </c>
      <c r="M360" s="3">
        <v>0</v>
      </c>
      <c r="N360" s="3">
        <v>0</v>
      </c>
      <c r="O360" s="3">
        <v>20</v>
      </c>
      <c r="P360" s="3">
        <v>0</v>
      </c>
      <c r="Q360" s="3">
        <v>0</v>
      </c>
    </row>
    <row r="361" spans="1:17">
      <c r="A361" s="4">
        <v>360</v>
      </c>
      <c r="B361" s="2" t="s">
        <v>855</v>
      </c>
      <c r="C361" s="2" t="s">
        <v>856</v>
      </c>
      <c r="E361" s="2" t="s">
        <v>788</v>
      </c>
      <c r="G361" s="2" t="s">
        <v>90</v>
      </c>
      <c r="H361" s="2" t="s">
        <v>133</v>
      </c>
      <c r="I361" s="2" t="s">
        <v>469</v>
      </c>
      <c r="K361" s="1">
        <v>37000</v>
      </c>
      <c r="L361" s="3">
        <v>30</v>
      </c>
      <c r="M361" s="3">
        <v>0</v>
      </c>
      <c r="N361" s="3">
        <v>0</v>
      </c>
      <c r="O361" s="3">
        <v>30</v>
      </c>
      <c r="P361" s="3">
        <v>0</v>
      </c>
      <c r="Q361" s="3">
        <v>0</v>
      </c>
    </row>
    <row r="362" spans="1:17">
      <c r="A362" s="4">
        <v>361</v>
      </c>
      <c r="B362" s="2" t="s">
        <v>857</v>
      </c>
      <c r="C362" s="2" t="s">
        <v>858</v>
      </c>
      <c r="E362" s="2" t="s">
        <v>788</v>
      </c>
      <c r="G362" s="2" t="s">
        <v>90</v>
      </c>
      <c r="H362" s="2" t="s">
        <v>133</v>
      </c>
      <c r="I362" s="2" t="s">
        <v>836</v>
      </c>
      <c r="K362" s="1">
        <v>29000</v>
      </c>
      <c r="L362" s="3">
        <v>50</v>
      </c>
      <c r="M362" s="3">
        <v>0</v>
      </c>
      <c r="N362" s="3">
        <v>0</v>
      </c>
      <c r="O362" s="3">
        <v>50</v>
      </c>
      <c r="P362" s="3">
        <v>0</v>
      </c>
      <c r="Q362" s="3">
        <v>0</v>
      </c>
    </row>
    <row r="363" spans="1:17">
      <c r="A363" s="4">
        <v>362</v>
      </c>
      <c r="B363" s="2" t="s">
        <v>859</v>
      </c>
      <c r="C363" s="2" t="s">
        <v>860</v>
      </c>
      <c r="E363" s="2" t="s">
        <v>788</v>
      </c>
      <c r="G363" s="2" t="s">
        <v>90</v>
      </c>
      <c r="H363" s="2" t="s">
        <v>133</v>
      </c>
      <c r="I363" s="2" t="s">
        <v>847</v>
      </c>
      <c r="K363" s="1">
        <v>29000</v>
      </c>
      <c r="L363" s="3">
        <v>22</v>
      </c>
      <c r="M363" s="3">
        <v>0</v>
      </c>
      <c r="N363" s="3">
        <v>5</v>
      </c>
      <c r="O363" s="3">
        <v>17</v>
      </c>
      <c r="P363" s="3">
        <v>0</v>
      </c>
      <c r="Q363" s="3">
        <v>0</v>
      </c>
    </row>
    <row r="364" spans="1:17">
      <c r="A364" s="4">
        <v>363</v>
      </c>
      <c r="B364" s="2" t="s">
        <v>861</v>
      </c>
      <c r="C364" s="2" t="s">
        <v>862</v>
      </c>
      <c r="E364" s="2" t="s">
        <v>788</v>
      </c>
      <c r="G364" s="2" t="s">
        <v>90</v>
      </c>
      <c r="H364" s="2" t="s">
        <v>133</v>
      </c>
      <c r="I364" s="2" t="s">
        <v>847</v>
      </c>
      <c r="K364" s="1">
        <v>35000</v>
      </c>
      <c r="L364" s="3">
        <v>20</v>
      </c>
      <c r="M364" s="3">
        <v>0</v>
      </c>
      <c r="N364" s="3">
        <v>0</v>
      </c>
      <c r="O364" s="3">
        <v>20</v>
      </c>
      <c r="P364" s="3">
        <v>0</v>
      </c>
      <c r="Q364" s="3">
        <v>0</v>
      </c>
    </row>
    <row r="365" spans="1:17">
      <c r="A365" s="4">
        <v>364</v>
      </c>
      <c r="B365" s="2" t="s">
        <v>863</v>
      </c>
      <c r="C365" s="2" t="s">
        <v>864</v>
      </c>
      <c r="E365" s="2" t="s">
        <v>788</v>
      </c>
      <c r="G365" s="2" t="s">
        <v>90</v>
      </c>
      <c r="H365" s="2" t="s">
        <v>133</v>
      </c>
      <c r="I365" s="2" t="s">
        <v>865</v>
      </c>
      <c r="K365" s="1">
        <v>39000</v>
      </c>
      <c r="L365" s="3">
        <v>30</v>
      </c>
      <c r="M365" s="3">
        <v>0</v>
      </c>
      <c r="N365" s="3">
        <v>0</v>
      </c>
      <c r="O365" s="3">
        <v>30</v>
      </c>
      <c r="P365" s="3">
        <v>0</v>
      </c>
      <c r="Q365" s="3">
        <v>0</v>
      </c>
    </row>
    <row r="366" spans="1:17">
      <c r="A366" s="4">
        <v>365</v>
      </c>
      <c r="B366" s="2" t="s">
        <v>866</v>
      </c>
      <c r="C366" s="2" t="s">
        <v>867</v>
      </c>
      <c r="E366" s="2" t="s">
        <v>797</v>
      </c>
      <c r="F366" s="2" t="s">
        <v>21</v>
      </c>
      <c r="G366" s="2" t="s">
        <v>90</v>
      </c>
      <c r="H366" s="2" t="s">
        <v>133</v>
      </c>
      <c r="I366" s="2" t="s">
        <v>868</v>
      </c>
      <c r="K366" s="1">
        <v>37000</v>
      </c>
      <c r="L366" s="3">
        <v>4</v>
      </c>
      <c r="M366" s="3">
        <v>0</v>
      </c>
      <c r="N366" s="3">
        <v>0</v>
      </c>
      <c r="O366" s="3">
        <v>4</v>
      </c>
      <c r="P366" s="3">
        <v>0</v>
      </c>
      <c r="Q366" s="3">
        <v>0</v>
      </c>
    </row>
    <row r="367" spans="1:17">
      <c r="A367" s="4">
        <v>366</v>
      </c>
      <c r="B367" s="2" t="s">
        <v>869</v>
      </c>
      <c r="C367" s="2" t="s">
        <v>867</v>
      </c>
      <c r="E367" s="2" t="s">
        <v>788</v>
      </c>
      <c r="G367" s="2" t="s">
        <v>90</v>
      </c>
      <c r="H367" s="2" t="s">
        <v>133</v>
      </c>
      <c r="I367" s="2" t="s">
        <v>868</v>
      </c>
      <c r="K367" s="1">
        <v>37000</v>
      </c>
      <c r="L367" s="3">
        <v>21</v>
      </c>
      <c r="M367" s="3">
        <v>0</v>
      </c>
      <c r="N367" s="3">
        <v>2</v>
      </c>
      <c r="O367" s="3">
        <v>19</v>
      </c>
      <c r="P367" s="3">
        <v>0</v>
      </c>
      <c r="Q367" s="3">
        <v>0</v>
      </c>
    </row>
    <row r="368" spans="1:17">
      <c r="A368" s="4">
        <v>367</v>
      </c>
      <c r="B368" s="2" t="s">
        <v>870</v>
      </c>
      <c r="C368" s="2" t="s">
        <v>867</v>
      </c>
      <c r="E368" s="2" t="s">
        <v>839</v>
      </c>
      <c r="G368" s="2" t="s">
        <v>90</v>
      </c>
      <c r="H368" s="2" t="s">
        <v>133</v>
      </c>
      <c r="I368" s="2" t="s">
        <v>868</v>
      </c>
      <c r="K368" s="1">
        <v>37000</v>
      </c>
      <c r="L368" s="3">
        <v>21</v>
      </c>
      <c r="M368" s="3">
        <v>0</v>
      </c>
      <c r="N368" s="3">
        <v>0</v>
      </c>
      <c r="O368" s="3">
        <v>21</v>
      </c>
      <c r="P368" s="3">
        <v>0</v>
      </c>
      <c r="Q368" s="3">
        <v>0</v>
      </c>
    </row>
    <row r="369" spans="1:17">
      <c r="A369" s="4">
        <v>368</v>
      </c>
      <c r="B369" s="2" t="s">
        <v>871</v>
      </c>
      <c r="C369" s="2" t="s">
        <v>872</v>
      </c>
      <c r="E369" s="2" t="s">
        <v>21</v>
      </c>
      <c r="F369" s="2" t="s">
        <v>21</v>
      </c>
      <c r="G369" s="2" t="s">
        <v>90</v>
      </c>
      <c r="H369" s="2" t="s">
        <v>133</v>
      </c>
      <c r="I369" s="2" t="s">
        <v>873</v>
      </c>
      <c r="J369" s="2" t="s">
        <v>21</v>
      </c>
      <c r="K369" s="1">
        <v>33000</v>
      </c>
      <c r="L369" s="3">
        <v>22</v>
      </c>
      <c r="M369" s="3">
        <v>0</v>
      </c>
      <c r="N369" s="3">
        <v>0</v>
      </c>
      <c r="O369" s="3">
        <v>22</v>
      </c>
      <c r="P369" s="3">
        <v>0</v>
      </c>
      <c r="Q369" s="3">
        <v>0</v>
      </c>
    </row>
    <row r="370" spans="1:17">
      <c r="A370" s="4">
        <v>369</v>
      </c>
      <c r="B370" s="2" t="s">
        <v>874</v>
      </c>
      <c r="C370" s="2" t="s">
        <v>875</v>
      </c>
      <c r="E370" s="2" t="s">
        <v>819</v>
      </c>
      <c r="G370" s="2" t="s">
        <v>90</v>
      </c>
      <c r="H370" s="2" t="s">
        <v>133</v>
      </c>
      <c r="I370" s="2" t="s">
        <v>868</v>
      </c>
      <c r="K370" s="1">
        <v>39000</v>
      </c>
      <c r="L370" s="3">
        <v>15</v>
      </c>
      <c r="M370" s="3">
        <v>0</v>
      </c>
      <c r="N370" s="3">
        <v>0</v>
      </c>
      <c r="O370" s="3">
        <v>15</v>
      </c>
      <c r="P370" s="3">
        <v>0</v>
      </c>
      <c r="Q370" s="3">
        <v>0</v>
      </c>
    </row>
    <row r="371" spans="1:17">
      <c r="A371" s="4">
        <v>370</v>
      </c>
      <c r="B371" s="2" t="s">
        <v>876</v>
      </c>
      <c r="C371" s="2" t="s">
        <v>877</v>
      </c>
      <c r="E371" s="2" t="s">
        <v>819</v>
      </c>
      <c r="G371" s="2" t="s">
        <v>90</v>
      </c>
      <c r="H371" s="2" t="s">
        <v>133</v>
      </c>
      <c r="I371" s="2" t="s">
        <v>868</v>
      </c>
      <c r="K371" s="1">
        <v>33000</v>
      </c>
      <c r="L371" s="3">
        <v>2</v>
      </c>
      <c r="M371" s="3">
        <v>0</v>
      </c>
      <c r="N371" s="3">
        <v>1</v>
      </c>
      <c r="O371" s="3">
        <v>1</v>
      </c>
      <c r="P371" s="3">
        <v>0</v>
      </c>
      <c r="Q371" s="3">
        <v>0</v>
      </c>
    </row>
    <row r="372" spans="1:17">
      <c r="A372" s="4">
        <v>371</v>
      </c>
      <c r="B372" s="2" t="s">
        <v>878</v>
      </c>
      <c r="C372" s="2" t="s">
        <v>879</v>
      </c>
      <c r="E372" s="2" t="s">
        <v>819</v>
      </c>
      <c r="G372" s="2" t="s">
        <v>90</v>
      </c>
      <c r="H372" s="2" t="s">
        <v>133</v>
      </c>
      <c r="I372" s="2" t="s">
        <v>868</v>
      </c>
      <c r="K372" s="1">
        <v>37000</v>
      </c>
      <c r="L372" s="3">
        <v>10</v>
      </c>
      <c r="M372" s="3">
        <v>0</v>
      </c>
      <c r="N372" s="3">
        <v>6</v>
      </c>
      <c r="O372" s="3">
        <v>4</v>
      </c>
      <c r="P372" s="3">
        <v>0</v>
      </c>
      <c r="Q372" s="3">
        <v>0</v>
      </c>
    </row>
    <row r="373" spans="1:17">
      <c r="A373" s="4">
        <v>372</v>
      </c>
      <c r="B373" s="2" t="s">
        <v>880</v>
      </c>
      <c r="C373" s="2" t="s">
        <v>881</v>
      </c>
      <c r="E373" s="2" t="s">
        <v>819</v>
      </c>
      <c r="G373" s="2" t="s">
        <v>90</v>
      </c>
      <c r="H373" s="2" t="s">
        <v>133</v>
      </c>
      <c r="I373" s="2" t="s">
        <v>868</v>
      </c>
      <c r="K373" s="1">
        <v>51000</v>
      </c>
      <c r="L373" s="3">
        <v>28</v>
      </c>
      <c r="M373" s="3">
        <v>0</v>
      </c>
      <c r="N373" s="3">
        <v>2</v>
      </c>
      <c r="O373" s="3">
        <v>26</v>
      </c>
      <c r="P373" s="3">
        <v>0</v>
      </c>
      <c r="Q373" s="3">
        <v>0</v>
      </c>
    </row>
    <row r="374" spans="1:17">
      <c r="A374" s="4">
        <v>373</v>
      </c>
      <c r="B374" s="2" t="s">
        <v>882</v>
      </c>
      <c r="C374" s="2" t="s">
        <v>883</v>
      </c>
      <c r="E374" s="2" t="s">
        <v>777</v>
      </c>
      <c r="G374" s="2" t="s">
        <v>90</v>
      </c>
      <c r="H374" s="2" t="s">
        <v>795</v>
      </c>
      <c r="I374" s="2" t="s">
        <v>805</v>
      </c>
      <c r="K374" s="1">
        <v>39000</v>
      </c>
      <c r="L374" s="3">
        <v>5</v>
      </c>
      <c r="M374" s="3">
        <v>0</v>
      </c>
      <c r="N374" s="3">
        <v>0</v>
      </c>
      <c r="O374" s="3">
        <v>5</v>
      </c>
      <c r="P374" s="3">
        <v>0</v>
      </c>
      <c r="Q374" s="3">
        <v>0</v>
      </c>
    </row>
    <row r="375" spans="1:17">
      <c r="A375" s="4">
        <v>374</v>
      </c>
      <c r="B375" s="2" t="s">
        <v>884</v>
      </c>
      <c r="C375" s="2" t="s">
        <v>883</v>
      </c>
      <c r="E375" s="2" t="s">
        <v>885</v>
      </c>
      <c r="G375" s="2" t="s">
        <v>90</v>
      </c>
      <c r="H375" s="2" t="s">
        <v>795</v>
      </c>
      <c r="I375" s="2" t="s">
        <v>805</v>
      </c>
      <c r="K375" s="1">
        <v>39000</v>
      </c>
      <c r="L375" s="3">
        <v>32</v>
      </c>
      <c r="M375" s="3">
        <v>0</v>
      </c>
      <c r="N375" s="3">
        <v>0</v>
      </c>
      <c r="O375" s="3">
        <v>32</v>
      </c>
      <c r="P375" s="3">
        <v>0</v>
      </c>
      <c r="Q375" s="3">
        <v>0</v>
      </c>
    </row>
    <row r="376" spans="1:17">
      <c r="A376" s="4">
        <v>375</v>
      </c>
      <c r="B376" s="2" t="s">
        <v>886</v>
      </c>
      <c r="C376" s="2" t="s">
        <v>792</v>
      </c>
      <c r="E376" s="2" t="s">
        <v>777</v>
      </c>
      <c r="F376" s="2" t="s">
        <v>21</v>
      </c>
      <c r="G376" s="2" t="s">
        <v>90</v>
      </c>
      <c r="H376" s="2" t="s">
        <v>795</v>
      </c>
      <c r="I376" s="2" t="s">
        <v>805</v>
      </c>
      <c r="J376" s="2" t="s">
        <v>21</v>
      </c>
      <c r="K376" s="1">
        <v>37000</v>
      </c>
      <c r="L376" s="3">
        <v>18</v>
      </c>
      <c r="M376" s="3">
        <v>0</v>
      </c>
      <c r="N376" s="3">
        <v>0</v>
      </c>
      <c r="O376" s="3">
        <v>18</v>
      </c>
      <c r="P376" s="3">
        <v>0</v>
      </c>
      <c r="Q376" s="3">
        <v>0</v>
      </c>
    </row>
    <row r="377" spans="1:17">
      <c r="A377" s="4">
        <v>376</v>
      </c>
      <c r="B377" s="2" t="s">
        <v>887</v>
      </c>
      <c r="C377" s="2" t="s">
        <v>888</v>
      </c>
      <c r="E377" s="2" t="s">
        <v>777</v>
      </c>
      <c r="G377" s="2" t="s">
        <v>90</v>
      </c>
      <c r="H377" s="2" t="s">
        <v>133</v>
      </c>
      <c r="I377" s="2" t="s">
        <v>889</v>
      </c>
      <c r="K377" s="1">
        <v>37000</v>
      </c>
      <c r="L377" s="3">
        <v>5</v>
      </c>
      <c r="M377" s="3">
        <v>0</v>
      </c>
      <c r="N377" s="3">
        <v>0</v>
      </c>
      <c r="O377" s="3">
        <v>5</v>
      </c>
      <c r="P377" s="3">
        <v>0</v>
      </c>
      <c r="Q377" s="3">
        <v>0</v>
      </c>
    </row>
    <row r="378" spans="1:17">
      <c r="A378" s="4">
        <v>377</v>
      </c>
      <c r="B378" s="2" t="s">
        <v>890</v>
      </c>
      <c r="C378" s="2" t="s">
        <v>888</v>
      </c>
      <c r="E378" s="2" t="s">
        <v>797</v>
      </c>
      <c r="G378" s="2" t="s">
        <v>90</v>
      </c>
      <c r="H378" s="2" t="s">
        <v>133</v>
      </c>
      <c r="I378" s="2" t="s">
        <v>889</v>
      </c>
      <c r="K378" s="1">
        <v>37000</v>
      </c>
      <c r="L378" s="3">
        <v>10</v>
      </c>
      <c r="M378" s="3">
        <v>0</v>
      </c>
      <c r="N378" s="3">
        <v>0</v>
      </c>
      <c r="O378" s="3">
        <v>10</v>
      </c>
      <c r="P378" s="3">
        <v>0</v>
      </c>
      <c r="Q378" s="3">
        <v>0</v>
      </c>
    </row>
    <row r="379" spans="1:17">
      <c r="A379" s="4">
        <v>378</v>
      </c>
      <c r="B379" s="2" t="s">
        <v>891</v>
      </c>
      <c r="C379" s="2" t="s">
        <v>888</v>
      </c>
      <c r="E379" s="2" t="s">
        <v>885</v>
      </c>
      <c r="G379" s="2" t="s">
        <v>90</v>
      </c>
      <c r="H379" s="2" t="s">
        <v>133</v>
      </c>
      <c r="I379" s="2" t="s">
        <v>889</v>
      </c>
      <c r="K379" s="1">
        <v>37000</v>
      </c>
      <c r="L379" s="3">
        <v>8</v>
      </c>
      <c r="M379" s="3">
        <v>0</v>
      </c>
      <c r="N379" s="3">
        <v>0</v>
      </c>
      <c r="O379" s="3">
        <v>8</v>
      </c>
      <c r="P379" s="3">
        <v>0</v>
      </c>
      <c r="Q379" s="3">
        <v>0</v>
      </c>
    </row>
    <row r="380" spans="1:17">
      <c r="A380" s="4">
        <v>379</v>
      </c>
      <c r="B380" s="2" t="s">
        <v>892</v>
      </c>
      <c r="C380" s="2" t="s">
        <v>893</v>
      </c>
      <c r="E380" s="2" t="s">
        <v>777</v>
      </c>
      <c r="G380" s="2" t="s">
        <v>90</v>
      </c>
      <c r="H380" s="2" t="s">
        <v>133</v>
      </c>
      <c r="I380" s="2" t="s">
        <v>805</v>
      </c>
      <c r="K380" s="1">
        <v>39000</v>
      </c>
      <c r="L380" s="3">
        <v>22</v>
      </c>
      <c r="M380" s="3">
        <v>0</v>
      </c>
      <c r="N380" s="3">
        <v>1</v>
      </c>
      <c r="O380" s="3">
        <v>21</v>
      </c>
      <c r="P380" s="3">
        <v>0</v>
      </c>
      <c r="Q380" s="3">
        <v>0</v>
      </c>
    </row>
    <row r="381" spans="1:17">
      <c r="A381" s="4">
        <v>380</v>
      </c>
      <c r="B381" s="2" t="s">
        <v>894</v>
      </c>
      <c r="C381" s="2" t="s">
        <v>893</v>
      </c>
      <c r="E381" s="2" t="s">
        <v>885</v>
      </c>
      <c r="G381" s="2" t="s">
        <v>90</v>
      </c>
      <c r="H381" s="2" t="s">
        <v>133</v>
      </c>
      <c r="I381" s="2" t="s">
        <v>805</v>
      </c>
      <c r="K381" s="1">
        <v>39000</v>
      </c>
      <c r="L381" s="3">
        <v>19</v>
      </c>
      <c r="M381" s="3">
        <v>0</v>
      </c>
      <c r="N381" s="3">
        <v>1</v>
      </c>
      <c r="O381" s="3">
        <v>18</v>
      </c>
      <c r="P381" s="3">
        <v>0</v>
      </c>
      <c r="Q381" s="3">
        <v>0</v>
      </c>
    </row>
    <row r="382" spans="1:17">
      <c r="A382" s="4">
        <v>381</v>
      </c>
      <c r="B382" s="2" t="s">
        <v>895</v>
      </c>
      <c r="C382" s="2" t="s">
        <v>896</v>
      </c>
      <c r="E382" s="2" t="s">
        <v>777</v>
      </c>
      <c r="F382" s="2" t="s">
        <v>21</v>
      </c>
      <c r="G382" s="2" t="s">
        <v>90</v>
      </c>
      <c r="H382" s="2" t="s">
        <v>133</v>
      </c>
      <c r="I382" s="2" t="s">
        <v>897</v>
      </c>
      <c r="J382" s="2" t="s">
        <v>21</v>
      </c>
      <c r="K382" s="1">
        <v>33000</v>
      </c>
      <c r="L382" s="3">
        <v>16</v>
      </c>
      <c r="M382" s="3">
        <v>0</v>
      </c>
      <c r="N382" s="3">
        <v>0</v>
      </c>
      <c r="O382" s="3">
        <v>16</v>
      </c>
      <c r="P382" s="3">
        <v>0</v>
      </c>
      <c r="Q382" s="3">
        <v>0</v>
      </c>
    </row>
    <row r="383" spans="1:17">
      <c r="A383" s="4">
        <v>382</v>
      </c>
      <c r="B383" s="2" t="s">
        <v>898</v>
      </c>
      <c r="C383" s="2" t="s">
        <v>896</v>
      </c>
      <c r="E383" s="2" t="s">
        <v>788</v>
      </c>
      <c r="F383" s="2" t="s">
        <v>21</v>
      </c>
      <c r="G383" s="2" t="s">
        <v>90</v>
      </c>
      <c r="H383" s="2" t="s">
        <v>133</v>
      </c>
      <c r="I383" s="2" t="s">
        <v>897</v>
      </c>
      <c r="J383" s="2" t="s">
        <v>21</v>
      </c>
      <c r="K383" s="1">
        <v>33000</v>
      </c>
      <c r="L383" s="3">
        <v>9</v>
      </c>
      <c r="M383" s="3">
        <v>0</v>
      </c>
      <c r="N383" s="3">
        <v>6</v>
      </c>
      <c r="O383" s="3">
        <v>3</v>
      </c>
      <c r="P383" s="3">
        <v>0</v>
      </c>
      <c r="Q383" s="3">
        <v>0</v>
      </c>
    </row>
    <row r="384" spans="1:17">
      <c r="A384" s="4">
        <v>383</v>
      </c>
      <c r="B384" s="2" t="s">
        <v>899</v>
      </c>
      <c r="C384" s="2" t="s">
        <v>900</v>
      </c>
      <c r="E384" s="2" t="s">
        <v>885</v>
      </c>
      <c r="G384" s="2" t="s">
        <v>90</v>
      </c>
      <c r="H384" s="2" t="s">
        <v>133</v>
      </c>
      <c r="I384" s="2" t="s">
        <v>836</v>
      </c>
      <c r="K384" s="1">
        <v>29000</v>
      </c>
      <c r="L384" s="3">
        <v>26</v>
      </c>
      <c r="M384" s="3">
        <v>0</v>
      </c>
      <c r="N384" s="3">
        <v>8</v>
      </c>
      <c r="O384" s="3">
        <v>18</v>
      </c>
      <c r="P384" s="3">
        <v>0</v>
      </c>
      <c r="Q384" s="3">
        <v>0</v>
      </c>
    </row>
    <row r="385" spans="1:17">
      <c r="A385" s="4">
        <v>384</v>
      </c>
      <c r="B385" s="2" t="s">
        <v>901</v>
      </c>
      <c r="C385" s="2" t="s">
        <v>902</v>
      </c>
      <c r="E385" s="2" t="s">
        <v>777</v>
      </c>
      <c r="G385" s="2" t="s">
        <v>90</v>
      </c>
      <c r="H385" s="2" t="s">
        <v>133</v>
      </c>
      <c r="I385" s="2" t="s">
        <v>903</v>
      </c>
      <c r="K385" s="1">
        <v>33000</v>
      </c>
      <c r="L385" s="3">
        <v>3</v>
      </c>
      <c r="M385" s="3">
        <v>0</v>
      </c>
      <c r="N385" s="3">
        <v>0</v>
      </c>
      <c r="O385" s="3">
        <v>3</v>
      </c>
      <c r="P385" s="3">
        <v>0</v>
      </c>
      <c r="Q385" s="3">
        <v>0</v>
      </c>
    </row>
    <row r="386" spans="1:17">
      <c r="A386" s="4">
        <v>385</v>
      </c>
      <c r="B386" s="2" t="s">
        <v>904</v>
      </c>
      <c r="C386" s="2" t="s">
        <v>902</v>
      </c>
      <c r="E386" s="2" t="s">
        <v>885</v>
      </c>
      <c r="G386" s="2" t="s">
        <v>90</v>
      </c>
      <c r="H386" s="2" t="s">
        <v>133</v>
      </c>
      <c r="I386" s="2" t="s">
        <v>903</v>
      </c>
      <c r="K386" s="1">
        <v>33000</v>
      </c>
      <c r="L386" s="3">
        <v>5</v>
      </c>
      <c r="M386" s="3">
        <v>0</v>
      </c>
      <c r="N386" s="3">
        <v>0</v>
      </c>
      <c r="O386" s="3">
        <v>5</v>
      </c>
      <c r="P386" s="3">
        <v>0</v>
      </c>
      <c r="Q386" s="3">
        <v>0</v>
      </c>
    </row>
    <row r="387" spans="1:17">
      <c r="A387" s="4">
        <v>386</v>
      </c>
      <c r="B387" s="2" t="s">
        <v>905</v>
      </c>
      <c r="C387" s="2" t="s">
        <v>906</v>
      </c>
      <c r="E387" s="2" t="s">
        <v>777</v>
      </c>
      <c r="F387" s="2" t="s">
        <v>21</v>
      </c>
      <c r="G387" s="2" t="s">
        <v>90</v>
      </c>
      <c r="H387" s="2" t="s">
        <v>795</v>
      </c>
      <c r="I387" s="2" t="s">
        <v>907</v>
      </c>
      <c r="J387" s="2" t="s">
        <v>21</v>
      </c>
      <c r="K387" s="1">
        <v>29000</v>
      </c>
      <c r="L387" s="3">
        <v>33</v>
      </c>
      <c r="M387" s="3">
        <v>0</v>
      </c>
      <c r="N387" s="3">
        <v>0</v>
      </c>
      <c r="O387" s="3">
        <v>33</v>
      </c>
      <c r="P387" s="3">
        <v>0</v>
      </c>
      <c r="Q387" s="3">
        <v>0</v>
      </c>
    </row>
    <row r="388" spans="1:17">
      <c r="A388" s="4">
        <v>387</v>
      </c>
      <c r="B388" s="2" t="s">
        <v>908</v>
      </c>
      <c r="C388" s="2" t="s">
        <v>906</v>
      </c>
      <c r="E388" s="2" t="s">
        <v>885</v>
      </c>
      <c r="F388" s="2" t="s">
        <v>21</v>
      </c>
      <c r="G388" s="2" t="s">
        <v>90</v>
      </c>
      <c r="H388" s="2" t="s">
        <v>795</v>
      </c>
      <c r="I388" s="2" t="s">
        <v>907</v>
      </c>
      <c r="J388" s="2" t="s">
        <v>21</v>
      </c>
      <c r="K388" s="1">
        <v>29000</v>
      </c>
      <c r="L388" s="3">
        <v>25</v>
      </c>
      <c r="M388" s="3">
        <v>0</v>
      </c>
      <c r="N388" s="3">
        <v>0</v>
      </c>
      <c r="O388" s="3">
        <v>25</v>
      </c>
      <c r="P388" s="3">
        <v>0</v>
      </c>
      <c r="Q388" s="3">
        <v>0</v>
      </c>
    </row>
    <row r="389" spans="1:17">
      <c r="A389" s="4">
        <v>388</v>
      </c>
      <c r="B389" s="2" t="s">
        <v>909</v>
      </c>
      <c r="C389" s="2" t="s">
        <v>910</v>
      </c>
      <c r="E389" s="2" t="s">
        <v>21</v>
      </c>
      <c r="F389" s="2" t="s">
        <v>21</v>
      </c>
      <c r="G389" s="2" t="s">
        <v>90</v>
      </c>
      <c r="H389" s="2" t="s">
        <v>795</v>
      </c>
      <c r="I389" s="2" t="s">
        <v>910</v>
      </c>
      <c r="J389" s="2" t="s">
        <v>21</v>
      </c>
      <c r="K389" s="1">
        <v>33000</v>
      </c>
      <c r="L389" s="3">
        <v>35</v>
      </c>
      <c r="M389" s="3">
        <v>0</v>
      </c>
      <c r="N389" s="3">
        <v>0</v>
      </c>
      <c r="O389" s="3">
        <v>35</v>
      </c>
      <c r="P389" s="3">
        <v>0</v>
      </c>
      <c r="Q389" s="3">
        <v>0</v>
      </c>
    </row>
    <row r="390" spans="1:17">
      <c r="A390" s="4">
        <v>389</v>
      </c>
      <c r="B390" s="2" t="s">
        <v>911</v>
      </c>
      <c r="C390" s="2" t="s">
        <v>912</v>
      </c>
      <c r="E390" s="2" t="s">
        <v>788</v>
      </c>
      <c r="F390" s="2" t="s">
        <v>21</v>
      </c>
      <c r="G390" s="2" t="s">
        <v>90</v>
      </c>
      <c r="H390" s="2" t="s">
        <v>795</v>
      </c>
      <c r="I390" s="2" t="s">
        <v>134</v>
      </c>
      <c r="J390" s="2" t="s">
        <v>21</v>
      </c>
      <c r="K390" s="1">
        <v>37000</v>
      </c>
      <c r="L390" s="3">
        <v>1</v>
      </c>
      <c r="M390" s="3">
        <v>0</v>
      </c>
      <c r="N390" s="3">
        <v>0</v>
      </c>
      <c r="O390" s="3">
        <v>1</v>
      </c>
      <c r="P390" s="3">
        <v>0</v>
      </c>
      <c r="Q390" s="3">
        <v>0</v>
      </c>
    </row>
    <row r="391" spans="1:17">
      <c r="A391" s="4">
        <v>390</v>
      </c>
      <c r="B391" s="2" t="s">
        <v>913</v>
      </c>
      <c r="C391" s="2" t="s">
        <v>914</v>
      </c>
      <c r="E391" s="2" t="s">
        <v>777</v>
      </c>
      <c r="G391" s="2" t="s">
        <v>90</v>
      </c>
      <c r="H391" s="2" t="s">
        <v>133</v>
      </c>
      <c r="I391" s="2" t="s">
        <v>915</v>
      </c>
      <c r="K391" s="1">
        <v>53000</v>
      </c>
      <c r="L391" s="3">
        <v>20</v>
      </c>
      <c r="M391" s="3">
        <v>0</v>
      </c>
      <c r="N391" s="3">
        <v>0</v>
      </c>
      <c r="O391" s="3">
        <v>20</v>
      </c>
      <c r="P391" s="3">
        <v>0</v>
      </c>
      <c r="Q391" s="3">
        <v>0</v>
      </c>
    </row>
    <row r="392" spans="1:17">
      <c r="A392" s="4">
        <v>391</v>
      </c>
      <c r="B392" s="2" t="s">
        <v>916</v>
      </c>
      <c r="C392" s="2" t="s">
        <v>914</v>
      </c>
      <c r="E392" s="2" t="s">
        <v>885</v>
      </c>
      <c r="G392" s="2" t="s">
        <v>90</v>
      </c>
      <c r="H392" s="2" t="s">
        <v>133</v>
      </c>
      <c r="I392" s="2" t="s">
        <v>915</v>
      </c>
      <c r="K392" s="1">
        <v>53000</v>
      </c>
      <c r="L392" s="3">
        <v>14</v>
      </c>
      <c r="M392" s="3">
        <v>0</v>
      </c>
      <c r="N392" s="3">
        <v>0</v>
      </c>
      <c r="O392" s="3">
        <v>14</v>
      </c>
      <c r="P392" s="3">
        <v>0</v>
      </c>
      <c r="Q392" s="3">
        <v>0</v>
      </c>
    </row>
    <row r="393" spans="1:17">
      <c r="A393" s="4">
        <v>392</v>
      </c>
      <c r="B393" s="2" t="s">
        <v>917</v>
      </c>
      <c r="C393" s="2" t="s">
        <v>918</v>
      </c>
      <c r="E393" s="2" t="s">
        <v>788</v>
      </c>
      <c r="F393" s="2" t="s">
        <v>21</v>
      </c>
      <c r="G393" s="2" t="s">
        <v>90</v>
      </c>
      <c r="H393" s="2" t="s">
        <v>133</v>
      </c>
      <c r="I393" s="2" t="s">
        <v>907</v>
      </c>
      <c r="J393" s="2" t="s">
        <v>21</v>
      </c>
      <c r="K393" s="1">
        <v>33000</v>
      </c>
      <c r="L393" s="3">
        <v>13</v>
      </c>
      <c r="M393" s="3">
        <v>0</v>
      </c>
      <c r="N393" s="3">
        <v>0</v>
      </c>
      <c r="O393" s="3">
        <v>13</v>
      </c>
      <c r="P393" s="3">
        <v>0</v>
      </c>
      <c r="Q393" s="3">
        <v>0</v>
      </c>
    </row>
    <row r="394" spans="1:17">
      <c r="A394" s="4">
        <v>393</v>
      </c>
      <c r="B394" s="2" t="s">
        <v>919</v>
      </c>
      <c r="C394" s="2" t="s">
        <v>920</v>
      </c>
      <c r="E394" s="2" t="s">
        <v>777</v>
      </c>
      <c r="F394" s="2" t="s">
        <v>21</v>
      </c>
      <c r="G394" s="2" t="s">
        <v>90</v>
      </c>
      <c r="H394" s="2" t="s">
        <v>133</v>
      </c>
      <c r="I394" s="2" t="s">
        <v>921</v>
      </c>
      <c r="J394" s="2" t="s">
        <v>21</v>
      </c>
      <c r="K394" s="1">
        <v>35000</v>
      </c>
      <c r="L394" s="3">
        <v>13</v>
      </c>
      <c r="M394" s="3">
        <v>0</v>
      </c>
      <c r="N394" s="3">
        <v>0</v>
      </c>
      <c r="O394" s="3">
        <v>13</v>
      </c>
      <c r="P394" s="3">
        <v>0</v>
      </c>
      <c r="Q394" s="3">
        <v>0</v>
      </c>
    </row>
    <row r="395" spans="1:17">
      <c r="A395" s="4">
        <v>394</v>
      </c>
      <c r="B395" s="2" t="s">
        <v>922</v>
      </c>
      <c r="C395" s="2" t="s">
        <v>920</v>
      </c>
      <c r="E395" s="2" t="s">
        <v>797</v>
      </c>
      <c r="F395" s="2" t="s">
        <v>21</v>
      </c>
      <c r="G395" s="2" t="s">
        <v>90</v>
      </c>
      <c r="H395" s="2" t="s">
        <v>133</v>
      </c>
      <c r="I395" s="2" t="s">
        <v>921</v>
      </c>
      <c r="J395" s="2" t="s">
        <v>21</v>
      </c>
      <c r="K395" s="1">
        <v>35000</v>
      </c>
      <c r="L395" s="3">
        <v>13</v>
      </c>
      <c r="M395" s="3">
        <v>0</v>
      </c>
      <c r="N395" s="3">
        <v>0</v>
      </c>
      <c r="O395" s="3">
        <v>13</v>
      </c>
      <c r="P395" s="3">
        <v>0</v>
      </c>
      <c r="Q395" s="3">
        <v>0</v>
      </c>
    </row>
    <row r="396" spans="1:17">
      <c r="A396" s="4">
        <v>395</v>
      </c>
      <c r="B396" s="2" t="s">
        <v>923</v>
      </c>
      <c r="C396" s="2" t="s">
        <v>924</v>
      </c>
      <c r="E396" s="2" t="s">
        <v>788</v>
      </c>
      <c r="F396" s="2" t="s">
        <v>21</v>
      </c>
      <c r="G396" s="2" t="s">
        <v>90</v>
      </c>
      <c r="H396" s="2" t="s">
        <v>133</v>
      </c>
      <c r="I396" s="2" t="s">
        <v>426</v>
      </c>
      <c r="J396" s="2" t="s">
        <v>21</v>
      </c>
      <c r="K396" s="1">
        <v>33000</v>
      </c>
      <c r="L396" s="3">
        <v>5</v>
      </c>
      <c r="M396" s="3">
        <v>0</v>
      </c>
      <c r="N396" s="3">
        <v>0</v>
      </c>
      <c r="O396" s="3">
        <v>5</v>
      </c>
      <c r="P396" s="3">
        <v>0</v>
      </c>
      <c r="Q396" s="3">
        <v>0</v>
      </c>
    </row>
    <row r="397" spans="1:17">
      <c r="A397" s="4">
        <v>396</v>
      </c>
      <c r="B397" s="2" t="s">
        <v>925</v>
      </c>
      <c r="C397" s="2" t="s">
        <v>926</v>
      </c>
      <c r="E397" s="2" t="s">
        <v>788</v>
      </c>
      <c r="F397" s="2" t="s">
        <v>21</v>
      </c>
      <c r="G397" s="2" t="s">
        <v>90</v>
      </c>
      <c r="H397" s="2" t="s">
        <v>133</v>
      </c>
      <c r="I397" s="2" t="s">
        <v>927</v>
      </c>
      <c r="J397" s="2" t="s">
        <v>21</v>
      </c>
      <c r="K397" s="1">
        <v>33000</v>
      </c>
      <c r="L397" s="3">
        <v>6</v>
      </c>
      <c r="M397" s="3">
        <v>0</v>
      </c>
      <c r="N397" s="3">
        <v>1</v>
      </c>
      <c r="O397" s="3">
        <v>5</v>
      </c>
      <c r="P397" s="3">
        <v>0</v>
      </c>
      <c r="Q397" s="3">
        <v>0</v>
      </c>
    </row>
    <row r="398" spans="1:17">
      <c r="A398" s="4">
        <v>397</v>
      </c>
      <c r="B398" s="2" t="s">
        <v>928</v>
      </c>
      <c r="C398" s="2" t="s">
        <v>929</v>
      </c>
      <c r="E398" s="2" t="s">
        <v>930</v>
      </c>
      <c r="F398" s="2" t="s">
        <v>21</v>
      </c>
      <c r="G398" s="2" t="s">
        <v>90</v>
      </c>
      <c r="H398" s="2" t="s">
        <v>133</v>
      </c>
      <c r="I398" s="2" t="s">
        <v>814</v>
      </c>
      <c r="J398" s="2" t="s">
        <v>21</v>
      </c>
      <c r="K398" s="1">
        <v>37000</v>
      </c>
      <c r="L398" s="3">
        <v>9</v>
      </c>
      <c r="M398" s="3">
        <v>0</v>
      </c>
      <c r="N398" s="3">
        <v>0</v>
      </c>
      <c r="O398" s="3">
        <v>9</v>
      </c>
      <c r="P398" s="3">
        <v>0</v>
      </c>
      <c r="Q398" s="3">
        <v>0</v>
      </c>
    </row>
    <row r="399" spans="1:17">
      <c r="A399" s="4">
        <v>398</v>
      </c>
      <c r="B399" s="2" t="s">
        <v>931</v>
      </c>
      <c r="C399" s="2" t="s">
        <v>929</v>
      </c>
      <c r="E399" s="2" t="s">
        <v>788</v>
      </c>
      <c r="F399" s="2" t="s">
        <v>21</v>
      </c>
      <c r="G399" s="2" t="s">
        <v>90</v>
      </c>
      <c r="H399" s="2" t="s">
        <v>133</v>
      </c>
      <c r="I399" s="2" t="s">
        <v>814</v>
      </c>
      <c r="J399" s="2" t="s">
        <v>21</v>
      </c>
      <c r="K399" s="1">
        <v>37000</v>
      </c>
      <c r="L399" s="3">
        <v>15</v>
      </c>
      <c r="M399" s="3">
        <v>0</v>
      </c>
      <c r="N399" s="3">
        <v>0</v>
      </c>
      <c r="O399" s="3">
        <v>15</v>
      </c>
      <c r="P399" s="3">
        <v>0</v>
      </c>
      <c r="Q399" s="3">
        <v>0</v>
      </c>
    </row>
    <row r="400" spans="1:17">
      <c r="A400" s="4">
        <v>399</v>
      </c>
      <c r="B400" s="2" t="s">
        <v>932</v>
      </c>
      <c r="C400" s="2" t="s">
        <v>929</v>
      </c>
      <c r="E400" s="2" t="s">
        <v>885</v>
      </c>
      <c r="F400" s="2" t="s">
        <v>21</v>
      </c>
      <c r="G400" s="2" t="s">
        <v>90</v>
      </c>
      <c r="H400" s="2" t="s">
        <v>133</v>
      </c>
      <c r="I400" s="2" t="s">
        <v>814</v>
      </c>
      <c r="J400" s="2" t="s">
        <v>21</v>
      </c>
      <c r="K400" s="1">
        <v>37000</v>
      </c>
      <c r="L400" s="3">
        <v>5</v>
      </c>
      <c r="M400" s="3">
        <v>0</v>
      </c>
      <c r="N400" s="3">
        <v>0</v>
      </c>
      <c r="O400" s="3">
        <v>5</v>
      </c>
      <c r="P400" s="3">
        <v>0</v>
      </c>
      <c r="Q400" s="3">
        <v>0</v>
      </c>
    </row>
    <row r="401" spans="1:18">
      <c r="A401" s="4">
        <v>400</v>
      </c>
      <c r="B401" s="2" t="s">
        <v>933</v>
      </c>
      <c r="C401" s="2" t="s">
        <v>934</v>
      </c>
      <c r="E401" s="2" t="s">
        <v>788</v>
      </c>
      <c r="F401" s="2" t="s">
        <v>21</v>
      </c>
      <c r="G401" s="2" t="s">
        <v>90</v>
      </c>
      <c r="H401" s="2" t="s">
        <v>133</v>
      </c>
      <c r="I401" s="2" t="s">
        <v>814</v>
      </c>
      <c r="J401" s="2" t="s">
        <v>21</v>
      </c>
      <c r="K401" s="1">
        <v>37000</v>
      </c>
      <c r="L401" s="3">
        <v>2</v>
      </c>
      <c r="M401" s="3">
        <v>0</v>
      </c>
      <c r="N401" s="3">
        <v>0</v>
      </c>
      <c r="O401" s="3">
        <v>2</v>
      </c>
      <c r="P401" s="3">
        <v>0</v>
      </c>
      <c r="Q401" s="3">
        <v>0</v>
      </c>
    </row>
    <row r="402" spans="1:18">
      <c r="A402" s="4">
        <v>401</v>
      </c>
      <c r="B402" s="2" t="s">
        <v>935</v>
      </c>
      <c r="C402" s="2" t="s">
        <v>934</v>
      </c>
      <c r="E402" s="2" t="s">
        <v>819</v>
      </c>
      <c r="F402" s="2" t="s">
        <v>21</v>
      </c>
      <c r="G402" s="2" t="s">
        <v>90</v>
      </c>
      <c r="H402" s="2" t="s">
        <v>133</v>
      </c>
      <c r="I402" s="2" t="s">
        <v>814</v>
      </c>
      <c r="J402" s="2" t="s">
        <v>21</v>
      </c>
      <c r="K402" s="1">
        <v>37000</v>
      </c>
      <c r="L402" s="3">
        <v>20</v>
      </c>
      <c r="M402" s="3">
        <v>0</v>
      </c>
      <c r="N402" s="3">
        <v>1</v>
      </c>
      <c r="O402" s="3">
        <v>19</v>
      </c>
      <c r="P402" s="3">
        <v>0</v>
      </c>
      <c r="Q402" s="3">
        <v>0</v>
      </c>
    </row>
    <row r="403" spans="1:18">
      <c r="A403" s="4">
        <v>402</v>
      </c>
      <c r="B403" s="2" t="s">
        <v>936</v>
      </c>
      <c r="C403" s="2" t="s">
        <v>937</v>
      </c>
      <c r="E403" s="2" t="s">
        <v>938</v>
      </c>
      <c r="F403" s="2" t="s">
        <v>21</v>
      </c>
      <c r="G403" s="2" t="s">
        <v>90</v>
      </c>
      <c r="H403" s="2" t="s">
        <v>133</v>
      </c>
      <c r="I403" s="2" t="s">
        <v>873</v>
      </c>
      <c r="J403" s="2" t="s">
        <v>21</v>
      </c>
      <c r="K403" s="1">
        <v>33000</v>
      </c>
      <c r="L403" s="3">
        <v>5</v>
      </c>
      <c r="M403" s="3">
        <v>0</v>
      </c>
      <c r="N403" s="3">
        <v>0</v>
      </c>
      <c r="O403" s="3">
        <v>5</v>
      </c>
      <c r="P403" s="3">
        <v>0</v>
      </c>
      <c r="Q403" s="3">
        <v>0</v>
      </c>
    </row>
    <row r="404" spans="1:18">
      <c r="A404" s="4">
        <v>403</v>
      </c>
      <c r="B404" s="2" t="s">
        <v>939</v>
      </c>
      <c r="C404" s="2" t="s">
        <v>937</v>
      </c>
      <c r="E404" s="2" t="s">
        <v>885</v>
      </c>
      <c r="F404" s="2" t="s">
        <v>21</v>
      </c>
      <c r="G404" s="2" t="s">
        <v>90</v>
      </c>
      <c r="H404" s="2" t="s">
        <v>133</v>
      </c>
      <c r="I404" s="2" t="s">
        <v>873</v>
      </c>
      <c r="J404" s="2" t="s">
        <v>21</v>
      </c>
      <c r="K404" s="1">
        <v>33000</v>
      </c>
      <c r="L404" s="3">
        <v>1</v>
      </c>
      <c r="M404" s="3">
        <v>0</v>
      </c>
      <c r="N404" s="3">
        <v>0</v>
      </c>
      <c r="O404" s="3">
        <v>1</v>
      </c>
      <c r="P404" s="3">
        <v>0</v>
      </c>
      <c r="Q404" s="3">
        <v>0</v>
      </c>
    </row>
    <row r="405" spans="1:18">
      <c r="A405" s="4">
        <v>404</v>
      </c>
      <c r="B405" s="2" t="s">
        <v>940</v>
      </c>
      <c r="C405" s="2" t="s">
        <v>941</v>
      </c>
      <c r="E405" s="2" t="s">
        <v>938</v>
      </c>
      <c r="F405" s="2" t="s">
        <v>21</v>
      </c>
      <c r="G405" s="2" t="s">
        <v>90</v>
      </c>
      <c r="H405" s="2" t="s">
        <v>133</v>
      </c>
      <c r="I405" s="2" t="s">
        <v>927</v>
      </c>
      <c r="J405" s="2" t="s">
        <v>21</v>
      </c>
      <c r="K405" s="1">
        <v>33000</v>
      </c>
      <c r="L405" s="3">
        <v>2</v>
      </c>
      <c r="M405" s="3">
        <v>0</v>
      </c>
      <c r="N405" s="3">
        <v>1</v>
      </c>
      <c r="O405" s="3">
        <v>1</v>
      </c>
      <c r="P405" s="3">
        <v>0</v>
      </c>
      <c r="Q405" s="3">
        <v>0</v>
      </c>
    </row>
    <row r="406" spans="1:18">
      <c r="A406" s="4">
        <v>405</v>
      </c>
      <c r="B406" s="2" t="s">
        <v>942</v>
      </c>
      <c r="C406" s="2" t="s">
        <v>943</v>
      </c>
      <c r="E406" s="2" t="s">
        <v>885</v>
      </c>
      <c r="F406" s="2" t="s">
        <v>21</v>
      </c>
      <c r="G406" s="2" t="s">
        <v>90</v>
      </c>
      <c r="H406" s="2" t="s">
        <v>133</v>
      </c>
      <c r="I406" s="2" t="s">
        <v>927</v>
      </c>
      <c r="J406" s="2" t="s">
        <v>21</v>
      </c>
      <c r="K406" s="1">
        <v>33000</v>
      </c>
      <c r="L406" s="3">
        <v>27</v>
      </c>
      <c r="M406" s="3">
        <v>0</v>
      </c>
      <c r="N406" s="3">
        <v>0</v>
      </c>
      <c r="O406" s="3">
        <v>27</v>
      </c>
      <c r="P406" s="3">
        <v>0</v>
      </c>
      <c r="Q406" s="3">
        <v>0</v>
      </c>
    </row>
    <row r="407" spans="1:18">
      <c r="A407" s="4">
        <v>406</v>
      </c>
      <c r="B407" s="2" t="s">
        <v>944</v>
      </c>
      <c r="C407" s="2" t="s">
        <v>945</v>
      </c>
      <c r="E407" s="2" t="s">
        <v>788</v>
      </c>
      <c r="F407" s="2" t="s">
        <v>21</v>
      </c>
      <c r="G407" s="2" t="s">
        <v>90</v>
      </c>
      <c r="H407" s="2" t="s">
        <v>133</v>
      </c>
      <c r="I407" s="2" t="s">
        <v>814</v>
      </c>
      <c r="J407" s="2" t="s">
        <v>21</v>
      </c>
      <c r="K407" s="1">
        <v>39000</v>
      </c>
      <c r="L407" s="3">
        <v>5</v>
      </c>
      <c r="M407" s="3">
        <v>0</v>
      </c>
      <c r="N407" s="3">
        <v>0</v>
      </c>
      <c r="O407" s="3">
        <v>5</v>
      </c>
      <c r="P407" s="3">
        <v>0</v>
      </c>
      <c r="Q407" s="3">
        <v>0</v>
      </c>
    </row>
    <row r="408" spans="1:18">
      <c r="A408" s="4">
        <v>407</v>
      </c>
      <c r="B408" s="2" t="s">
        <v>946</v>
      </c>
      <c r="C408" s="2" t="s">
        <v>947</v>
      </c>
      <c r="E408" s="2" t="s">
        <v>788</v>
      </c>
      <c r="F408" s="2" t="s">
        <v>21</v>
      </c>
      <c r="G408" s="2" t="s">
        <v>90</v>
      </c>
      <c r="H408" s="2" t="s">
        <v>133</v>
      </c>
      <c r="I408" s="2" t="s">
        <v>814</v>
      </c>
      <c r="J408" s="2" t="s">
        <v>21</v>
      </c>
      <c r="K408" s="1">
        <v>39000</v>
      </c>
      <c r="L408" s="3">
        <v>4</v>
      </c>
      <c r="M408" s="3">
        <v>0</v>
      </c>
      <c r="N408" s="3">
        <v>0</v>
      </c>
      <c r="O408" s="3">
        <v>4</v>
      </c>
      <c r="P408" s="3">
        <v>0</v>
      </c>
      <c r="Q408" s="3">
        <v>0</v>
      </c>
    </row>
    <row r="409" spans="1:18">
      <c r="A409" s="4">
        <v>408</v>
      </c>
      <c r="B409" s="2" t="s">
        <v>948</v>
      </c>
      <c r="C409" s="2" t="s">
        <v>949</v>
      </c>
      <c r="E409" s="2" t="s">
        <v>788</v>
      </c>
      <c r="G409" s="2" t="s">
        <v>90</v>
      </c>
      <c r="H409" s="2" t="s">
        <v>133</v>
      </c>
      <c r="I409" s="2" t="s">
        <v>950</v>
      </c>
      <c r="K409" s="1">
        <v>33000</v>
      </c>
      <c r="L409" s="3">
        <v>2</v>
      </c>
      <c r="M409" s="3">
        <v>0</v>
      </c>
      <c r="N409" s="3">
        <v>0</v>
      </c>
      <c r="O409" s="3">
        <v>2</v>
      </c>
      <c r="P409" s="3">
        <v>0</v>
      </c>
      <c r="Q409" s="3">
        <v>0</v>
      </c>
    </row>
    <row r="410" spans="1:18">
      <c r="A410" s="4">
        <v>409</v>
      </c>
      <c r="B410" s="2" t="s">
        <v>951</v>
      </c>
      <c r="C410" s="2" t="s">
        <v>952</v>
      </c>
      <c r="E410" s="2" t="s">
        <v>788</v>
      </c>
      <c r="G410" s="2" t="s">
        <v>90</v>
      </c>
      <c r="H410" s="2" t="s">
        <v>133</v>
      </c>
      <c r="I410" s="2" t="s">
        <v>950</v>
      </c>
      <c r="K410" s="1">
        <v>37000</v>
      </c>
      <c r="L410" s="3">
        <v>5</v>
      </c>
      <c r="M410" s="3">
        <v>0</v>
      </c>
      <c r="N410" s="3">
        <v>0</v>
      </c>
      <c r="O410" s="3">
        <v>5</v>
      </c>
      <c r="P410" s="3">
        <v>0</v>
      </c>
      <c r="Q410" s="3">
        <v>0</v>
      </c>
    </row>
    <row r="411" spans="1:18">
      <c r="A411" s="4">
        <v>410</v>
      </c>
      <c r="B411" s="2" t="s">
        <v>953</v>
      </c>
      <c r="C411" s="2" t="s">
        <v>954</v>
      </c>
      <c r="E411" s="2" t="s">
        <v>788</v>
      </c>
      <c r="F411" s="2" t="s">
        <v>21</v>
      </c>
      <c r="G411" s="2" t="s">
        <v>90</v>
      </c>
      <c r="H411" s="2" t="s">
        <v>133</v>
      </c>
      <c r="I411" s="2" t="s">
        <v>134</v>
      </c>
      <c r="J411" s="2" t="s">
        <v>21</v>
      </c>
      <c r="K411" s="1">
        <v>33000</v>
      </c>
      <c r="L411" s="3">
        <v>13</v>
      </c>
      <c r="M411" s="3">
        <v>0</v>
      </c>
      <c r="N411" s="3">
        <v>0</v>
      </c>
      <c r="O411" s="3">
        <v>13</v>
      </c>
      <c r="P411" s="3">
        <v>0</v>
      </c>
      <c r="Q411" s="3">
        <v>0</v>
      </c>
    </row>
    <row r="412" spans="1:18">
      <c r="A412" s="4">
        <v>411</v>
      </c>
      <c r="B412" s="2" t="s">
        <v>955</v>
      </c>
      <c r="C412" s="2" t="s">
        <v>954</v>
      </c>
      <c r="E412" s="2" t="s">
        <v>819</v>
      </c>
      <c r="F412" s="2" t="s">
        <v>21</v>
      </c>
      <c r="G412" s="2" t="s">
        <v>90</v>
      </c>
      <c r="H412" s="2" t="s">
        <v>133</v>
      </c>
      <c r="I412" s="2" t="s">
        <v>134</v>
      </c>
      <c r="J412" s="2" t="s">
        <v>21</v>
      </c>
      <c r="K412" s="1">
        <v>33000</v>
      </c>
      <c r="L412" s="3">
        <v>3</v>
      </c>
      <c r="M412" s="3">
        <v>0</v>
      </c>
      <c r="N412" s="3">
        <v>0</v>
      </c>
      <c r="O412" s="3">
        <v>3</v>
      </c>
      <c r="P412" s="3">
        <v>0</v>
      </c>
      <c r="Q412" s="3">
        <v>0</v>
      </c>
    </row>
    <row r="413" spans="1:18">
      <c r="A413" s="4">
        <v>412</v>
      </c>
      <c r="B413" s="2" t="s">
        <v>956</v>
      </c>
      <c r="C413" s="2" t="s">
        <v>957</v>
      </c>
      <c r="E413" s="2" t="s">
        <v>788</v>
      </c>
      <c r="F413" s="2" t="s">
        <v>21</v>
      </c>
      <c r="G413" s="2" t="s">
        <v>90</v>
      </c>
      <c r="H413" s="2" t="s">
        <v>133</v>
      </c>
      <c r="I413" s="2" t="s">
        <v>134</v>
      </c>
      <c r="J413" s="2" t="s">
        <v>21</v>
      </c>
      <c r="K413" s="1">
        <v>29000</v>
      </c>
      <c r="L413" s="3">
        <v>34</v>
      </c>
      <c r="M413" s="3">
        <v>0</v>
      </c>
      <c r="N413" s="3">
        <v>0</v>
      </c>
      <c r="O413" s="3">
        <v>34</v>
      </c>
      <c r="P413" s="3">
        <v>0</v>
      </c>
      <c r="Q413" s="3">
        <v>0</v>
      </c>
    </row>
    <row r="414" spans="1:18">
      <c r="A414" s="4">
        <v>413</v>
      </c>
      <c r="B414" s="2" t="s">
        <v>958</v>
      </c>
      <c r="C414" s="2" t="s">
        <v>957</v>
      </c>
      <c r="E414" s="2" t="s">
        <v>819</v>
      </c>
      <c r="F414" s="2" t="s">
        <v>21</v>
      </c>
      <c r="G414" s="2" t="s">
        <v>90</v>
      </c>
      <c r="H414" s="2" t="s">
        <v>133</v>
      </c>
      <c r="I414" s="2" t="s">
        <v>134</v>
      </c>
      <c r="J414" s="2" t="s">
        <v>21</v>
      </c>
      <c r="K414" s="1">
        <v>29000</v>
      </c>
      <c r="L414" s="3">
        <v>27</v>
      </c>
      <c r="M414" s="3">
        <v>0</v>
      </c>
      <c r="N414" s="3">
        <v>0</v>
      </c>
      <c r="O414" s="3">
        <v>27</v>
      </c>
      <c r="P414" s="3">
        <v>0</v>
      </c>
      <c r="Q414" s="3">
        <v>0</v>
      </c>
    </row>
    <row r="415" spans="1:18">
      <c r="A415" s="4">
        <v>414</v>
      </c>
      <c r="B415" s="2" t="s">
        <v>959</v>
      </c>
      <c r="C415" s="2" t="s">
        <v>960</v>
      </c>
      <c r="E415" s="2" t="s">
        <v>788</v>
      </c>
      <c r="F415" s="2" t="s">
        <v>21</v>
      </c>
      <c r="G415" s="2" t="s">
        <v>90</v>
      </c>
      <c r="H415" s="2" t="s">
        <v>961</v>
      </c>
      <c r="I415" s="2" t="s">
        <v>962</v>
      </c>
      <c r="J415" s="2" t="s">
        <v>21</v>
      </c>
      <c r="K415" s="1">
        <v>37000</v>
      </c>
      <c r="L415" s="3">
        <v>7</v>
      </c>
      <c r="M415" s="3">
        <v>0</v>
      </c>
      <c r="N415" s="3">
        <v>0</v>
      </c>
      <c r="O415" s="3">
        <v>7</v>
      </c>
      <c r="P415" s="3">
        <v>0</v>
      </c>
      <c r="Q415" s="3">
        <v>0</v>
      </c>
      <c r="R415" s="2" t="s">
        <v>21</v>
      </c>
    </row>
    <row r="416" spans="1:18">
      <c r="A416" s="4">
        <v>415</v>
      </c>
      <c r="B416" s="2" t="s">
        <v>963</v>
      </c>
      <c r="C416" s="2" t="s">
        <v>960</v>
      </c>
      <c r="E416" s="2" t="s">
        <v>930</v>
      </c>
      <c r="F416" s="2" t="s">
        <v>21</v>
      </c>
      <c r="G416" s="2" t="s">
        <v>90</v>
      </c>
      <c r="H416" s="2" t="s">
        <v>961</v>
      </c>
      <c r="I416" s="2" t="s">
        <v>962</v>
      </c>
      <c r="J416" s="2" t="s">
        <v>21</v>
      </c>
      <c r="K416" s="1">
        <v>37000</v>
      </c>
      <c r="L416" s="3">
        <v>10</v>
      </c>
      <c r="M416" s="3">
        <v>0</v>
      </c>
      <c r="N416" s="3">
        <v>0</v>
      </c>
      <c r="O416" s="3">
        <v>10</v>
      </c>
      <c r="P416" s="3">
        <v>0</v>
      </c>
      <c r="Q416" s="3">
        <v>0</v>
      </c>
      <c r="R416" s="2" t="s">
        <v>21</v>
      </c>
    </row>
    <row r="417" spans="1:18">
      <c r="A417" s="4">
        <v>416</v>
      </c>
      <c r="B417" s="2" t="s">
        <v>964</v>
      </c>
      <c r="C417" s="2" t="s">
        <v>960</v>
      </c>
      <c r="E417" s="2" t="s">
        <v>965</v>
      </c>
      <c r="F417" s="2" t="s">
        <v>21</v>
      </c>
      <c r="G417" s="2" t="s">
        <v>90</v>
      </c>
      <c r="H417" s="2" t="s">
        <v>961</v>
      </c>
      <c r="I417" s="2" t="s">
        <v>962</v>
      </c>
      <c r="J417" s="2" t="s">
        <v>21</v>
      </c>
      <c r="K417" s="1">
        <v>37000</v>
      </c>
      <c r="L417" s="3">
        <v>6</v>
      </c>
      <c r="M417" s="3">
        <v>0</v>
      </c>
      <c r="N417" s="3">
        <v>0</v>
      </c>
      <c r="O417" s="3">
        <v>6</v>
      </c>
      <c r="P417" s="3">
        <v>0</v>
      </c>
      <c r="Q417" s="3">
        <v>0</v>
      </c>
      <c r="R417" s="2" t="s">
        <v>21</v>
      </c>
    </row>
    <row r="418" spans="1:18">
      <c r="A418" s="4">
        <v>417</v>
      </c>
      <c r="B418" s="2" t="s">
        <v>966</v>
      </c>
      <c r="C418" s="2" t="s">
        <v>967</v>
      </c>
      <c r="E418" s="2" t="s">
        <v>777</v>
      </c>
      <c r="F418" s="2" t="s">
        <v>21</v>
      </c>
      <c r="G418" s="2" t="s">
        <v>90</v>
      </c>
      <c r="H418" s="2" t="s">
        <v>961</v>
      </c>
      <c r="I418" s="2" t="s">
        <v>962</v>
      </c>
      <c r="J418" s="2" t="s">
        <v>21</v>
      </c>
      <c r="K418" s="1">
        <v>37000</v>
      </c>
      <c r="L418" s="3">
        <v>8</v>
      </c>
      <c r="M418" s="3">
        <v>0</v>
      </c>
      <c r="N418" s="3">
        <v>0</v>
      </c>
      <c r="O418" s="3">
        <v>8</v>
      </c>
      <c r="P418" s="3">
        <v>0</v>
      </c>
      <c r="Q418" s="3">
        <v>0</v>
      </c>
      <c r="R418" s="2" t="s">
        <v>21</v>
      </c>
    </row>
    <row r="419" spans="1:18">
      <c r="A419" s="4">
        <v>418</v>
      </c>
      <c r="B419" s="2" t="s">
        <v>968</v>
      </c>
      <c r="C419" s="2" t="s">
        <v>967</v>
      </c>
      <c r="E419" s="2" t="s">
        <v>839</v>
      </c>
      <c r="F419" s="2" t="s">
        <v>21</v>
      </c>
      <c r="G419" s="2" t="s">
        <v>90</v>
      </c>
      <c r="H419" s="2" t="s">
        <v>961</v>
      </c>
      <c r="I419" s="2" t="s">
        <v>962</v>
      </c>
      <c r="J419" s="2" t="s">
        <v>21</v>
      </c>
      <c r="K419" s="1">
        <v>37000</v>
      </c>
      <c r="L419" s="3">
        <v>11</v>
      </c>
      <c r="M419" s="3">
        <v>0</v>
      </c>
      <c r="N419" s="3">
        <v>0</v>
      </c>
      <c r="O419" s="3">
        <v>11</v>
      </c>
      <c r="P419" s="3">
        <v>0</v>
      </c>
      <c r="Q419" s="3">
        <v>0</v>
      </c>
      <c r="R419" s="2" t="s">
        <v>21</v>
      </c>
    </row>
    <row r="420" spans="1:18">
      <c r="A420" s="4">
        <v>419</v>
      </c>
      <c r="B420" s="2" t="s">
        <v>969</v>
      </c>
      <c r="C420" s="2" t="s">
        <v>970</v>
      </c>
      <c r="F420" s="2" t="s">
        <v>971</v>
      </c>
      <c r="G420" s="2" t="s">
        <v>30</v>
      </c>
      <c r="H420" s="2" t="s">
        <v>40</v>
      </c>
      <c r="I420" s="2" t="s">
        <v>45</v>
      </c>
      <c r="K420" s="1">
        <v>32000</v>
      </c>
      <c r="L420" s="3">
        <v>24</v>
      </c>
      <c r="M420" s="3">
        <v>0</v>
      </c>
      <c r="N420" s="3">
        <v>5</v>
      </c>
      <c r="O420" s="3">
        <v>19</v>
      </c>
      <c r="P420" s="3">
        <v>0</v>
      </c>
      <c r="Q420" s="3">
        <v>0</v>
      </c>
    </row>
    <row r="421" spans="1:18">
      <c r="A421" s="4">
        <v>420</v>
      </c>
      <c r="B421" s="2" t="s">
        <v>972</v>
      </c>
      <c r="C421" s="2" t="s">
        <v>973</v>
      </c>
      <c r="F421" s="2" t="s">
        <v>971</v>
      </c>
      <c r="G421" s="2" t="s">
        <v>30</v>
      </c>
      <c r="H421" s="2" t="s">
        <v>40</v>
      </c>
      <c r="I421" s="2" t="s">
        <v>45</v>
      </c>
      <c r="K421" s="1">
        <v>32000</v>
      </c>
      <c r="L421" s="3">
        <v>30</v>
      </c>
      <c r="M421" s="3">
        <v>0</v>
      </c>
      <c r="N421" s="3">
        <v>2</v>
      </c>
      <c r="O421" s="3">
        <v>28</v>
      </c>
      <c r="P421" s="3">
        <v>0</v>
      </c>
      <c r="Q421" s="3">
        <v>0</v>
      </c>
    </row>
    <row r="422" spans="1:18">
      <c r="A422" s="4">
        <v>421</v>
      </c>
      <c r="B422" s="2" t="s">
        <v>974</v>
      </c>
      <c r="C422" s="2" t="s">
        <v>975</v>
      </c>
      <c r="F422" s="2" t="s">
        <v>976</v>
      </c>
      <c r="G422" s="2" t="s">
        <v>30</v>
      </c>
      <c r="H422" s="2" t="s">
        <v>102</v>
      </c>
      <c r="I422" s="2" t="s">
        <v>103</v>
      </c>
      <c r="K422" s="1">
        <v>109000</v>
      </c>
      <c r="L422" s="3">
        <v>4</v>
      </c>
      <c r="M422" s="3">
        <v>0</v>
      </c>
      <c r="N422" s="3">
        <v>4</v>
      </c>
      <c r="O422" s="3">
        <v>0</v>
      </c>
      <c r="P422" s="3">
        <v>0</v>
      </c>
      <c r="Q422" s="3">
        <v>0</v>
      </c>
    </row>
    <row r="423" spans="1:18">
      <c r="A423" s="4">
        <v>422</v>
      </c>
      <c r="B423" s="2" t="s">
        <v>977</v>
      </c>
      <c r="C423" s="2" t="s">
        <v>978</v>
      </c>
      <c r="F423" s="2" t="s">
        <v>979</v>
      </c>
      <c r="G423" s="2" t="s">
        <v>30</v>
      </c>
      <c r="H423" s="2" t="s">
        <v>40</v>
      </c>
      <c r="I423" s="2" t="s">
        <v>695</v>
      </c>
      <c r="K423" s="1">
        <v>285000</v>
      </c>
      <c r="L423" s="3">
        <v>9</v>
      </c>
      <c r="M423" s="3">
        <v>0</v>
      </c>
      <c r="N423" s="3">
        <v>0</v>
      </c>
      <c r="O423" s="3">
        <v>9</v>
      </c>
      <c r="P423" s="3">
        <v>0</v>
      </c>
      <c r="Q423" s="3">
        <v>0</v>
      </c>
    </row>
    <row r="424" spans="1:18">
      <c r="A424" s="4">
        <v>423</v>
      </c>
      <c r="B424" s="2" t="s">
        <v>980</v>
      </c>
      <c r="C424" s="2" t="s">
        <v>981</v>
      </c>
      <c r="F424" s="2" t="s">
        <v>218</v>
      </c>
      <c r="G424" s="2" t="s">
        <v>30</v>
      </c>
      <c r="H424" s="2" t="s">
        <v>40</v>
      </c>
      <c r="I424" s="2" t="s">
        <v>676</v>
      </c>
      <c r="K424" s="1">
        <v>245000</v>
      </c>
      <c r="L424" s="3">
        <v>6</v>
      </c>
      <c r="M424" s="3">
        <v>0</v>
      </c>
      <c r="N424" s="3">
        <v>0</v>
      </c>
      <c r="O424" s="3">
        <v>6</v>
      </c>
      <c r="P424" s="3">
        <v>0</v>
      </c>
      <c r="Q424" s="3">
        <v>0</v>
      </c>
    </row>
    <row r="425" spans="1:18">
      <c r="A425" s="4">
        <v>424</v>
      </c>
      <c r="B425" s="2" t="s">
        <v>982</v>
      </c>
      <c r="C425" s="2" t="s">
        <v>983</v>
      </c>
      <c r="G425" s="2" t="s">
        <v>90</v>
      </c>
      <c r="H425" s="2" t="s">
        <v>133</v>
      </c>
      <c r="I425" s="2" t="s">
        <v>426</v>
      </c>
      <c r="K425" s="1">
        <v>55000</v>
      </c>
      <c r="L425" s="3">
        <v>3</v>
      </c>
      <c r="M425" s="3">
        <v>0</v>
      </c>
      <c r="N425" s="3">
        <v>0</v>
      </c>
      <c r="O425" s="3">
        <v>3</v>
      </c>
      <c r="P425" s="3">
        <v>0</v>
      </c>
      <c r="Q425" s="3">
        <v>0</v>
      </c>
    </row>
    <row r="426" spans="1:18">
      <c r="A426" s="4">
        <v>425</v>
      </c>
      <c r="B426" s="2" t="s">
        <v>984</v>
      </c>
      <c r="C426" s="2" t="s">
        <v>985</v>
      </c>
      <c r="E426" s="2" t="s">
        <v>21</v>
      </c>
      <c r="F426" s="2" t="s">
        <v>21</v>
      </c>
      <c r="G426" s="2" t="s">
        <v>50</v>
      </c>
      <c r="H426" s="2" t="s">
        <v>51</v>
      </c>
      <c r="I426" s="2" t="s">
        <v>95</v>
      </c>
      <c r="J426" s="2" t="s">
        <v>21</v>
      </c>
      <c r="K426" s="1">
        <v>35000</v>
      </c>
      <c r="L426" s="3">
        <v>12</v>
      </c>
      <c r="M426" s="3">
        <v>0</v>
      </c>
      <c r="N426" s="3">
        <v>1</v>
      </c>
      <c r="O426" s="3">
        <v>11</v>
      </c>
      <c r="P426" s="3">
        <v>0</v>
      </c>
      <c r="Q426" s="3">
        <v>0</v>
      </c>
    </row>
    <row r="427" spans="1:18">
      <c r="A427" s="4">
        <v>426</v>
      </c>
      <c r="B427" s="2" t="s">
        <v>986</v>
      </c>
      <c r="C427" s="2" t="s">
        <v>987</v>
      </c>
      <c r="E427" s="2" t="s">
        <v>21</v>
      </c>
      <c r="F427" s="2" t="s">
        <v>21</v>
      </c>
      <c r="G427" s="2" t="s">
        <v>90</v>
      </c>
      <c r="H427" s="2" t="s">
        <v>91</v>
      </c>
      <c r="I427" s="2" t="s">
        <v>988</v>
      </c>
      <c r="J427" s="2" t="s">
        <v>21</v>
      </c>
      <c r="K427" s="1">
        <v>71500</v>
      </c>
      <c r="L427" s="3">
        <v>5</v>
      </c>
      <c r="M427" s="3">
        <v>0</v>
      </c>
      <c r="N427" s="3">
        <v>0</v>
      </c>
      <c r="O427" s="3">
        <v>5</v>
      </c>
      <c r="P427" s="3">
        <v>0</v>
      </c>
      <c r="Q427" s="3">
        <v>0</v>
      </c>
    </row>
    <row r="428" spans="1:18">
      <c r="A428" s="4">
        <v>427</v>
      </c>
      <c r="B428" s="2" t="s">
        <v>989</v>
      </c>
      <c r="C428" s="2" t="s">
        <v>990</v>
      </c>
      <c r="E428" s="2" t="s">
        <v>21</v>
      </c>
      <c r="F428" s="2" t="s">
        <v>21</v>
      </c>
      <c r="G428" s="2" t="s">
        <v>90</v>
      </c>
      <c r="H428" s="2" t="s">
        <v>91</v>
      </c>
      <c r="I428" s="2" t="s">
        <v>988</v>
      </c>
      <c r="J428" s="2" t="s">
        <v>21</v>
      </c>
      <c r="K428" s="1">
        <v>71500</v>
      </c>
      <c r="L428" s="3">
        <v>9</v>
      </c>
      <c r="M428" s="3">
        <v>0</v>
      </c>
      <c r="N428" s="3">
        <v>1</v>
      </c>
      <c r="O428" s="3">
        <v>8</v>
      </c>
      <c r="P428" s="3">
        <v>0</v>
      </c>
      <c r="Q428" s="3">
        <v>0</v>
      </c>
    </row>
    <row r="429" spans="1:18">
      <c r="A429" s="4">
        <v>428</v>
      </c>
      <c r="B429" s="2" t="s">
        <v>991</v>
      </c>
      <c r="C429" s="2" t="s">
        <v>992</v>
      </c>
      <c r="E429" s="2" t="s">
        <v>21</v>
      </c>
      <c r="F429" s="2" t="s">
        <v>21</v>
      </c>
      <c r="G429" s="2" t="s">
        <v>90</v>
      </c>
      <c r="H429" s="2" t="s">
        <v>91</v>
      </c>
      <c r="I429" s="2" t="s">
        <v>988</v>
      </c>
      <c r="J429" s="2" t="s">
        <v>21</v>
      </c>
      <c r="K429" s="1">
        <v>71500</v>
      </c>
      <c r="L429" s="3">
        <v>6</v>
      </c>
      <c r="M429" s="3">
        <v>0</v>
      </c>
      <c r="N429" s="3">
        <v>0</v>
      </c>
      <c r="O429" s="3">
        <v>6</v>
      </c>
      <c r="P429" s="3">
        <v>0</v>
      </c>
      <c r="Q429" s="3">
        <v>0</v>
      </c>
    </row>
    <row r="430" spans="1:18">
      <c r="A430" s="4">
        <v>429</v>
      </c>
      <c r="B430" s="2" t="s">
        <v>993</v>
      </c>
      <c r="C430" s="2" t="s">
        <v>994</v>
      </c>
      <c r="E430" s="2" t="s">
        <v>21</v>
      </c>
      <c r="F430" s="2" t="s">
        <v>21</v>
      </c>
      <c r="G430" s="2" t="s">
        <v>90</v>
      </c>
      <c r="H430" s="2" t="s">
        <v>91</v>
      </c>
      <c r="I430" s="2" t="s">
        <v>988</v>
      </c>
      <c r="J430" s="2" t="s">
        <v>21</v>
      </c>
      <c r="K430" s="1">
        <v>71500</v>
      </c>
      <c r="L430" s="3">
        <v>1</v>
      </c>
      <c r="M430" s="3">
        <v>0</v>
      </c>
      <c r="N430" s="3">
        <v>0</v>
      </c>
      <c r="O430" s="3">
        <v>1</v>
      </c>
      <c r="P430" s="3">
        <v>0</v>
      </c>
      <c r="Q430" s="3">
        <v>0</v>
      </c>
    </row>
    <row r="431" spans="1:18">
      <c r="A431" s="4">
        <v>430</v>
      </c>
      <c r="B431" s="2" t="s">
        <v>995</v>
      </c>
      <c r="C431" s="2" t="s">
        <v>996</v>
      </c>
      <c r="G431" s="2" t="s">
        <v>30</v>
      </c>
      <c r="H431" s="2" t="s">
        <v>102</v>
      </c>
      <c r="I431" s="2" t="s">
        <v>235</v>
      </c>
      <c r="K431" s="1">
        <v>310000</v>
      </c>
      <c r="L431" s="3">
        <v>7</v>
      </c>
      <c r="M431" s="3">
        <v>0</v>
      </c>
      <c r="N431" s="3">
        <v>0</v>
      </c>
      <c r="O431" s="3">
        <v>7</v>
      </c>
      <c r="P431" s="3">
        <v>0</v>
      </c>
      <c r="Q431" s="3">
        <v>0</v>
      </c>
    </row>
    <row r="432" spans="1:18">
      <c r="A432" s="4">
        <v>431</v>
      </c>
      <c r="B432" s="2" t="s">
        <v>997</v>
      </c>
      <c r="C432" s="2" t="s">
        <v>998</v>
      </c>
      <c r="G432" s="2" t="s">
        <v>30</v>
      </c>
      <c r="H432" s="2" t="s">
        <v>40</v>
      </c>
      <c r="I432" s="2" t="s">
        <v>41</v>
      </c>
      <c r="K432" s="1">
        <v>195000</v>
      </c>
      <c r="L432" s="3">
        <v>4</v>
      </c>
      <c r="M432" s="3">
        <v>0</v>
      </c>
      <c r="N432" s="3">
        <v>2</v>
      </c>
      <c r="O432" s="3">
        <v>2</v>
      </c>
      <c r="P432" s="3">
        <v>0</v>
      </c>
      <c r="Q432" s="3">
        <v>0</v>
      </c>
    </row>
    <row r="433" spans="1:18">
      <c r="A433" s="4">
        <v>432</v>
      </c>
      <c r="B433" s="2" t="s">
        <v>999</v>
      </c>
      <c r="C433" s="2" t="s">
        <v>1000</v>
      </c>
      <c r="E433" s="2" t="s">
        <v>21</v>
      </c>
      <c r="F433" s="2" t="s">
        <v>21</v>
      </c>
      <c r="G433" s="2" t="s">
        <v>337</v>
      </c>
      <c r="H433" s="2" t="s">
        <v>378</v>
      </c>
      <c r="I433" s="2" t="s">
        <v>1001</v>
      </c>
      <c r="J433" s="2" t="s">
        <v>21</v>
      </c>
      <c r="K433" s="1">
        <v>35000</v>
      </c>
      <c r="L433" s="3">
        <v>13</v>
      </c>
      <c r="M433" s="3">
        <v>0</v>
      </c>
      <c r="N433" s="3">
        <v>0</v>
      </c>
      <c r="O433" s="3">
        <v>13</v>
      </c>
      <c r="P433" s="3">
        <v>0</v>
      </c>
      <c r="Q433" s="3">
        <v>0</v>
      </c>
      <c r="R433" s="2" t="s">
        <v>21</v>
      </c>
    </row>
    <row r="434" spans="1:18">
      <c r="A434" s="4">
        <v>433</v>
      </c>
      <c r="B434" s="2" t="s">
        <v>1002</v>
      </c>
      <c r="C434" s="2" t="s">
        <v>1003</v>
      </c>
      <c r="E434" s="2" t="s">
        <v>21</v>
      </c>
      <c r="G434" s="2" t="s">
        <v>50</v>
      </c>
      <c r="H434" s="2" t="s">
        <v>51</v>
      </c>
      <c r="I434" s="2" t="s">
        <v>52</v>
      </c>
      <c r="J434" s="2" t="s">
        <v>21</v>
      </c>
      <c r="K434" s="1">
        <v>45000</v>
      </c>
      <c r="L434" s="3">
        <v>67</v>
      </c>
      <c r="M434" s="3">
        <v>0</v>
      </c>
      <c r="N434" s="3">
        <v>0</v>
      </c>
      <c r="O434" s="3">
        <v>67</v>
      </c>
      <c r="P434" s="3">
        <v>0</v>
      </c>
      <c r="Q434" s="3">
        <v>0</v>
      </c>
    </row>
    <row r="435" spans="1:18">
      <c r="A435" s="4">
        <v>434</v>
      </c>
      <c r="B435" s="2" t="s">
        <v>1004</v>
      </c>
      <c r="C435" s="2" t="s">
        <v>1005</v>
      </c>
      <c r="E435" s="2" t="s">
        <v>21</v>
      </c>
      <c r="F435" s="2" t="s">
        <v>21</v>
      </c>
      <c r="G435" s="2" t="s">
        <v>70</v>
      </c>
      <c r="H435" s="2" t="s">
        <v>71</v>
      </c>
      <c r="I435" s="2" t="s">
        <v>32</v>
      </c>
      <c r="J435" s="2" t="s">
        <v>21</v>
      </c>
      <c r="K435" s="1">
        <v>210000</v>
      </c>
      <c r="L435" s="3">
        <v>3</v>
      </c>
      <c r="M435" s="3">
        <v>0</v>
      </c>
      <c r="N435" s="3">
        <v>1</v>
      </c>
      <c r="O435" s="3">
        <v>2</v>
      </c>
      <c r="P435" s="3">
        <v>0</v>
      </c>
      <c r="Q435" s="3">
        <v>0</v>
      </c>
    </row>
    <row r="436" spans="1:18">
      <c r="A436" s="4">
        <v>435</v>
      </c>
      <c r="B436" s="2" t="s">
        <v>1006</v>
      </c>
      <c r="C436" s="2" t="s">
        <v>1007</v>
      </c>
      <c r="F436" s="2" t="s">
        <v>761</v>
      </c>
      <c r="G436" s="2" t="s">
        <v>30</v>
      </c>
      <c r="H436" s="2" t="s">
        <v>35</v>
      </c>
      <c r="I436" s="2" t="s">
        <v>646</v>
      </c>
      <c r="K436" s="1">
        <v>304000</v>
      </c>
      <c r="L436" s="3">
        <v>12</v>
      </c>
      <c r="M436" s="3">
        <v>0</v>
      </c>
      <c r="N436" s="3">
        <v>5</v>
      </c>
      <c r="O436" s="3">
        <v>7</v>
      </c>
      <c r="P436" s="3">
        <v>0</v>
      </c>
      <c r="Q436" s="3">
        <v>0</v>
      </c>
    </row>
    <row r="437" spans="1:18">
      <c r="A437" s="4">
        <v>436</v>
      </c>
      <c r="B437" s="2" t="s">
        <v>1008</v>
      </c>
      <c r="C437" s="2" t="s">
        <v>1009</v>
      </c>
      <c r="F437" s="2" t="s">
        <v>761</v>
      </c>
      <c r="G437" s="2" t="s">
        <v>30</v>
      </c>
      <c r="H437" s="2" t="s">
        <v>35</v>
      </c>
      <c r="I437" s="2" t="s">
        <v>36</v>
      </c>
      <c r="K437" s="1">
        <v>304000</v>
      </c>
      <c r="L437" s="3">
        <v>26</v>
      </c>
      <c r="M437" s="3">
        <v>0</v>
      </c>
      <c r="N437" s="3">
        <v>5</v>
      </c>
      <c r="O437" s="3">
        <v>21</v>
      </c>
      <c r="P437" s="3">
        <v>0</v>
      </c>
      <c r="Q437" s="3">
        <v>1</v>
      </c>
    </row>
    <row r="438" spans="1:18">
      <c r="A438" s="4">
        <v>437</v>
      </c>
      <c r="B438" s="2" t="s">
        <v>1010</v>
      </c>
      <c r="C438" s="2" t="s">
        <v>1011</v>
      </c>
      <c r="E438" s="2" t="s">
        <v>21</v>
      </c>
      <c r="F438" s="2" t="s">
        <v>21</v>
      </c>
      <c r="G438" s="2" t="s">
        <v>50</v>
      </c>
      <c r="H438" s="2" t="s">
        <v>51</v>
      </c>
      <c r="I438" s="2" t="s">
        <v>1012</v>
      </c>
      <c r="J438" s="2" t="s">
        <v>21</v>
      </c>
      <c r="K438" s="1">
        <v>45000</v>
      </c>
      <c r="L438" s="3">
        <v>12</v>
      </c>
      <c r="M438" s="3">
        <v>0</v>
      </c>
      <c r="N438" s="3">
        <v>2</v>
      </c>
      <c r="O438" s="3">
        <v>10</v>
      </c>
      <c r="P438" s="3">
        <v>0</v>
      </c>
      <c r="Q438" s="3">
        <v>0</v>
      </c>
    </row>
    <row r="439" spans="1:18">
      <c r="A439" s="4">
        <v>438</v>
      </c>
      <c r="B439" s="2" t="s">
        <v>1013</v>
      </c>
      <c r="C439" s="2" t="s">
        <v>1014</v>
      </c>
      <c r="E439" s="2" t="s">
        <v>21</v>
      </c>
      <c r="F439" s="2" t="s">
        <v>21</v>
      </c>
      <c r="G439" s="2" t="s">
        <v>50</v>
      </c>
      <c r="H439" s="2" t="s">
        <v>51</v>
      </c>
      <c r="I439" s="2" t="s">
        <v>1012</v>
      </c>
      <c r="J439" s="2" t="s">
        <v>21</v>
      </c>
      <c r="K439" s="1">
        <v>60000</v>
      </c>
      <c r="L439" s="3">
        <v>8</v>
      </c>
      <c r="M439" s="3">
        <v>0</v>
      </c>
      <c r="N439" s="3">
        <v>2</v>
      </c>
      <c r="O439" s="3">
        <v>6</v>
      </c>
      <c r="P439" s="3">
        <v>0</v>
      </c>
      <c r="Q439" s="3">
        <v>0</v>
      </c>
    </row>
    <row r="440" spans="1:18">
      <c r="A440" s="4">
        <v>439</v>
      </c>
      <c r="B440" s="2" t="s">
        <v>1015</v>
      </c>
      <c r="C440" s="2" t="s">
        <v>1016</v>
      </c>
      <c r="E440" s="2" t="s">
        <v>21</v>
      </c>
      <c r="F440" s="2" t="s">
        <v>21</v>
      </c>
      <c r="G440" s="2" t="s">
        <v>50</v>
      </c>
      <c r="H440" s="2" t="s">
        <v>51</v>
      </c>
      <c r="I440" s="2" t="s">
        <v>1012</v>
      </c>
      <c r="J440" s="2" t="s">
        <v>21</v>
      </c>
      <c r="K440" s="1">
        <v>55000</v>
      </c>
      <c r="L440" s="3">
        <v>8</v>
      </c>
      <c r="M440" s="3">
        <v>0</v>
      </c>
      <c r="N440" s="3">
        <v>0</v>
      </c>
      <c r="O440" s="3">
        <v>8</v>
      </c>
      <c r="P440" s="3">
        <v>0</v>
      </c>
      <c r="Q440" s="3">
        <v>0</v>
      </c>
    </row>
    <row r="441" spans="1:18">
      <c r="A441" s="4">
        <v>440</v>
      </c>
      <c r="B441" s="2" t="s">
        <v>1017</v>
      </c>
      <c r="C441" s="2" t="s">
        <v>1018</v>
      </c>
      <c r="E441" s="2" t="s">
        <v>21</v>
      </c>
      <c r="F441" s="2" t="s">
        <v>1019</v>
      </c>
      <c r="G441" s="2" t="s">
        <v>30</v>
      </c>
      <c r="H441" s="2" t="s">
        <v>31</v>
      </c>
      <c r="I441" s="2" t="s">
        <v>1020</v>
      </c>
      <c r="J441" s="2" t="s">
        <v>21</v>
      </c>
      <c r="K441" s="1">
        <v>189000</v>
      </c>
      <c r="L441" s="3">
        <v>5</v>
      </c>
      <c r="M441" s="3">
        <v>0</v>
      </c>
      <c r="N441" s="3">
        <v>1</v>
      </c>
      <c r="O441" s="3">
        <v>4</v>
      </c>
      <c r="P441" s="3">
        <v>0</v>
      </c>
      <c r="Q441" s="3">
        <v>0</v>
      </c>
      <c r="R441" s="2" t="s">
        <v>21</v>
      </c>
    </row>
    <row r="442" spans="1:18">
      <c r="A442" s="4">
        <v>441</v>
      </c>
      <c r="B442" s="2" t="s">
        <v>1021</v>
      </c>
      <c r="C442" s="2" t="s">
        <v>1022</v>
      </c>
      <c r="E442" s="2" t="s">
        <v>21</v>
      </c>
      <c r="F442" s="2" t="s">
        <v>1019</v>
      </c>
      <c r="G442" s="2" t="s">
        <v>30</v>
      </c>
      <c r="H442" s="2" t="s">
        <v>31</v>
      </c>
      <c r="I442" s="2" t="s">
        <v>1020</v>
      </c>
      <c r="J442" s="2" t="s">
        <v>21</v>
      </c>
      <c r="K442" s="1">
        <v>149000</v>
      </c>
      <c r="L442" s="3">
        <v>2</v>
      </c>
      <c r="M442" s="3">
        <v>0</v>
      </c>
      <c r="N442" s="3">
        <v>0</v>
      </c>
      <c r="O442" s="3">
        <v>2</v>
      </c>
      <c r="P442" s="3">
        <v>0</v>
      </c>
      <c r="Q442" s="3">
        <v>0</v>
      </c>
      <c r="R442" s="2" t="s">
        <v>21</v>
      </c>
    </row>
    <row r="443" spans="1:18">
      <c r="A443" s="4">
        <v>442</v>
      </c>
      <c r="B443" s="2" t="s">
        <v>1023</v>
      </c>
      <c r="C443" s="2" t="s">
        <v>1024</v>
      </c>
      <c r="E443" s="2" t="s">
        <v>21</v>
      </c>
      <c r="F443" s="2" t="s">
        <v>1025</v>
      </c>
      <c r="G443" s="2" t="s">
        <v>30</v>
      </c>
      <c r="H443" s="2" t="s">
        <v>31</v>
      </c>
      <c r="I443" s="2" t="s">
        <v>1026</v>
      </c>
      <c r="J443" s="2" t="s">
        <v>21</v>
      </c>
      <c r="K443" s="1">
        <v>189000</v>
      </c>
      <c r="L443" s="3">
        <v>9</v>
      </c>
      <c r="M443" s="3">
        <v>0</v>
      </c>
      <c r="N443" s="3">
        <v>0</v>
      </c>
      <c r="O443" s="3">
        <v>9</v>
      </c>
      <c r="P443" s="3">
        <v>0</v>
      </c>
      <c r="Q443" s="3">
        <v>0</v>
      </c>
      <c r="R443" s="2" t="s">
        <v>21</v>
      </c>
    </row>
    <row r="444" spans="1:18">
      <c r="A444" s="4">
        <v>443</v>
      </c>
      <c r="B444" s="2" t="s">
        <v>1027</v>
      </c>
      <c r="C444" s="2" t="s">
        <v>1028</v>
      </c>
      <c r="G444" s="2" t="s">
        <v>90</v>
      </c>
      <c r="H444" s="2" t="s">
        <v>426</v>
      </c>
      <c r="I444" s="2" t="s">
        <v>907</v>
      </c>
      <c r="K444" s="1">
        <v>40000</v>
      </c>
      <c r="L444" s="3">
        <v>7</v>
      </c>
      <c r="M444" s="3">
        <v>0</v>
      </c>
      <c r="N444" s="3">
        <v>0</v>
      </c>
      <c r="O444" s="3">
        <v>7</v>
      </c>
      <c r="P444" s="3">
        <v>0</v>
      </c>
      <c r="Q444" s="3">
        <v>0</v>
      </c>
    </row>
    <row r="445" spans="1:18">
      <c r="A445" s="4">
        <v>444</v>
      </c>
      <c r="B445" s="2" t="s">
        <v>1029</v>
      </c>
      <c r="C445" s="2" t="s">
        <v>1030</v>
      </c>
      <c r="E445" s="2" t="s">
        <v>21</v>
      </c>
      <c r="F445" s="2" t="s">
        <v>21</v>
      </c>
      <c r="G445" s="2" t="s">
        <v>30</v>
      </c>
      <c r="H445" s="2" t="s">
        <v>40</v>
      </c>
      <c r="I445" s="2" t="s">
        <v>45</v>
      </c>
      <c r="J445" s="2" t="s">
        <v>21</v>
      </c>
      <c r="K445" s="1">
        <v>35000</v>
      </c>
      <c r="L445" s="3">
        <v>4</v>
      </c>
      <c r="M445" s="3">
        <v>0</v>
      </c>
      <c r="N445" s="3">
        <v>0</v>
      </c>
      <c r="O445" s="3">
        <v>4</v>
      </c>
      <c r="P445" s="3">
        <v>0</v>
      </c>
      <c r="Q445" s="3">
        <v>0</v>
      </c>
      <c r="R445" s="2" t="s">
        <v>21</v>
      </c>
    </row>
    <row r="446" spans="1:18">
      <c r="A446" s="4">
        <v>445</v>
      </c>
      <c r="B446" s="2" t="s">
        <v>1031</v>
      </c>
      <c r="C446" s="2" t="s">
        <v>1032</v>
      </c>
      <c r="G446" s="2" t="s">
        <v>50</v>
      </c>
      <c r="H446" s="2" t="s">
        <v>51</v>
      </c>
      <c r="I446" s="2" t="s">
        <v>1012</v>
      </c>
      <c r="K446" s="1">
        <v>50000</v>
      </c>
      <c r="L446" s="3">
        <v>18</v>
      </c>
      <c r="M446" s="3">
        <v>0</v>
      </c>
      <c r="N446" s="3">
        <v>4</v>
      </c>
      <c r="O446" s="3">
        <v>14</v>
      </c>
      <c r="P446" s="3">
        <v>0</v>
      </c>
      <c r="Q446" s="3">
        <v>0</v>
      </c>
    </row>
    <row r="447" spans="1:18">
      <c r="A447" s="4">
        <v>446</v>
      </c>
      <c r="B447" s="2" t="s">
        <v>1033</v>
      </c>
      <c r="C447" s="2" t="s">
        <v>1034</v>
      </c>
      <c r="E447" s="2" t="s">
        <v>21</v>
      </c>
      <c r="F447" s="2" t="s">
        <v>21</v>
      </c>
      <c r="G447" s="2" t="s">
        <v>50</v>
      </c>
      <c r="H447" s="2" t="s">
        <v>51</v>
      </c>
      <c r="I447" s="2" t="s">
        <v>95</v>
      </c>
      <c r="J447" s="2" t="s">
        <v>21</v>
      </c>
      <c r="K447" s="1">
        <v>30000</v>
      </c>
      <c r="L447" s="3">
        <v>5</v>
      </c>
      <c r="M447" s="3">
        <v>0</v>
      </c>
      <c r="N447" s="3">
        <v>0</v>
      </c>
      <c r="O447" s="3">
        <v>5</v>
      </c>
      <c r="P447" s="3">
        <v>0</v>
      </c>
      <c r="Q447" s="3">
        <v>0</v>
      </c>
    </row>
    <row r="448" spans="1:18">
      <c r="A448" s="4">
        <v>447</v>
      </c>
      <c r="B448" s="2" t="s">
        <v>1035</v>
      </c>
      <c r="C448" s="2" t="s">
        <v>1036</v>
      </c>
      <c r="E448" s="2" t="s">
        <v>21</v>
      </c>
      <c r="F448" s="2" t="s">
        <v>21</v>
      </c>
      <c r="G448" s="2" t="s">
        <v>50</v>
      </c>
      <c r="H448" s="2" t="s">
        <v>51</v>
      </c>
      <c r="I448" s="2" t="s">
        <v>95</v>
      </c>
      <c r="J448" s="2" t="s">
        <v>21</v>
      </c>
      <c r="K448" s="1">
        <v>30000</v>
      </c>
      <c r="L448" s="3">
        <v>7</v>
      </c>
      <c r="M448" s="3">
        <v>0</v>
      </c>
      <c r="N448" s="3">
        <v>0</v>
      </c>
      <c r="O448" s="3">
        <v>7</v>
      </c>
      <c r="P448" s="3">
        <v>0</v>
      </c>
      <c r="Q448" s="3">
        <v>0</v>
      </c>
    </row>
    <row r="449" spans="1:18">
      <c r="A449" s="4">
        <v>448</v>
      </c>
      <c r="B449" s="2" t="s">
        <v>1037</v>
      </c>
      <c r="C449" s="2" t="s">
        <v>1038</v>
      </c>
      <c r="E449" s="2" t="s">
        <v>21</v>
      </c>
      <c r="F449" s="2" t="s">
        <v>21</v>
      </c>
      <c r="G449" s="2" t="s">
        <v>50</v>
      </c>
      <c r="H449" s="2" t="s">
        <v>51</v>
      </c>
      <c r="I449" s="2" t="s">
        <v>95</v>
      </c>
      <c r="J449" s="2" t="s">
        <v>21</v>
      </c>
      <c r="K449" s="1">
        <v>40000</v>
      </c>
      <c r="L449" s="3">
        <v>13</v>
      </c>
      <c r="M449" s="3">
        <v>0</v>
      </c>
      <c r="N449" s="3">
        <v>0</v>
      </c>
      <c r="O449" s="3">
        <v>13</v>
      </c>
      <c r="P449" s="3">
        <v>0</v>
      </c>
      <c r="Q449" s="3">
        <v>0</v>
      </c>
    </row>
    <row r="450" spans="1:18">
      <c r="A450" s="4">
        <v>449</v>
      </c>
      <c r="B450" s="2" t="s">
        <v>1039</v>
      </c>
      <c r="C450" s="2" t="s">
        <v>1040</v>
      </c>
      <c r="E450" s="2" t="s">
        <v>21</v>
      </c>
      <c r="F450" s="2" t="s">
        <v>21</v>
      </c>
      <c r="G450" s="2" t="s">
        <v>50</v>
      </c>
      <c r="H450" s="2" t="s">
        <v>51</v>
      </c>
      <c r="I450" s="2" t="s">
        <v>95</v>
      </c>
      <c r="J450" s="2" t="s">
        <v>21</v>
      </c>
      <c r="K450" s="1">
        <v>40000</v>
      </c>
      <c r="L450" s="3">
        <v>12</v>
      </c>
      <c r="M450" s="3">
        <v>0</v>
      </c>
      <c r="N450" s="3">
        <v>2</v>
      </c>
      <c r="O450" s="3">
        <v>10</v>
      </c>
      <c r="P450" s="3">
        <v>0</v>
      </c>
      <c r="Q450" s="3">
        <v>0</v>
      </c>
    </row>
    <row r="451" spans="1:18">
      <c r="A451" s="4">
        <v>450</v>
      </c>
      <c r="B451" s="2" t="s">
        <v>1041</v>
      </c>
      <c r="C451" s="2" t="s">
        <v>1042</v>
      </c>
      <c r="E451" s="2" t="s">
        <v>21</v>
      </c>
      <c r="F451" s="2" t="s">
        <v>21</v>
      </c>
      <c r="G451" s="2" t="s">
        <v>50</v>
      </c>
      <c r="H451" s="2" t="s">
        <v>51</v>
      </c>
      <c r="I451" s="2" t="s">
        <v>95</v>
      </c>
      <c r="J451" s="2" t="s">
        <v>21</v>
      </c>
      <c r="K451" s="1">
        <v>40000</v>
      </c>
      <c r="L451" s="3">
        <v>17</v>
      </c>
      <c r="M451" s="3">
        <v>0</v>
      </c>
      <c r="N451" s="3">
        <v>1</v>
      </c>
      <c r="O451" s="3">
        <v>16</v>
      </c>
      <c r="P451" s="3">
        <v>0</v>
      </c>
      <c r="Q451" s="3">
        <v>0</v>
      </c>
    </row>
    <row r="452" spans="1:18">
      <c r="A452" s="4">
        <v>451</v>
      </c>
      <c r="B452" s="2" t="s">
        <v>1043</v>
      </c>
      <c r="C452" s="2" t="s">
        <v>1044</v>
      </c>
      <c r="E452" s="2" t="s">
        <v>21</v>
      </c>
      <c r="F452" s="2" t="s">
        <v>21</v>
      </c>
      <c r="G452" s="2" t="s">
        <v>50</v>
      </c>
      <c r="H452" s="2" t="s">
        <v>51</v>
      </c>
      <c r="I452" s="2" t="s">
        <v>95</v>
      </c>
      <c r="J452" s="2" t="s">
        <v>21</v>
      </c>
      <c r="K452" s="1">
        <v>40000</v>
      </c>
      <c r="L452" s="3">
        <v>11</v>
      </c>
      <c r="M452" s="3">
        <v>0</v>
      </c>
      <c r="N452" s="3">
        <v>0</v>
      </c>
      <c r="O452" s="3">
        <v>11</v>
      </c>
      <c r="P452" s="3">
        <v>0</v>
      </c>
      <c r="Q452" s="3">
        <v>0</v>
      </c>
    </row>
    <row r="453" spans="1:18">
      <c r="A453" s="4">
        <v>452</v>
      </c>
      <c r="B453" s="2" t="s">
        <v>1045</v>
      </c>
      <c r="C453" s="2" t="s">
        <v>1046</v>
      </c>
      <c r="E453" s="2" t="s">
        <v>21</v>
      </c>
      <c r="F453" s="2" t="s">
        <v>21</v>
      </c>
      <c r="G453" s="2" t="s">
        <v>50</v>
      </c>
      <c r="H453" s="2" t="s">
        <v>51</v>
      </c>
      <c r="I453" s="2" t="s">
        <v>95</v>
      </c>
      <c r="J453" s="2" t="s">
        <v>21</v>
      </c>
      <c r="K453" s="1">
        <v>35000</v>
      </c>
      <c r="L453" s="3">
        <v>4</v>
      </c>
      <c r="M453" s="3">
        <v>0</v>
      </c>
      <c r="N453" s="3">
        <v>0</v>
      </c>
      <c r="O453" s="3">
        <v>4</v>
      </c>
      <c r="P453" s="3">
        <v>0</v>
      </c>
      <c r="Q453" s="3">
        <v>0</v>
      </c>
    </row>
    <row r="454" spans="1:18">
      <c r="A454" s="4">
        <v>453</v>
      </c>
      <c r="B454" s="2" t="s">
        <v>1047</v>
      </c>
      <c r="C454" s="2" t="s">
        <v>1048</v>
      </c>
      <c r="E454" s="2" t="s">
        <v>21</v>
      </c>
      <c r="F454" s="2" t="s">
        <v>21</v>
      </c>
      <c r="G454" s="2" t="s">
        <v>50</v>
      </c>
      <c r="H454" s="2" t="s">
        <v>51</v>
      </c>
      <c r="I454" s="2" t="s">
        <v>95</v>
      </c>
      <c r="J454" s="2" t="s">
        <v>21</v>
      </c>
      <c r="K454" s="1">
        <v>30000</v>
      </c>
      <c r="L454" s="3">
        <v>2</v>
      </c>
      <c r="M454" s="3">
        <v>0</v>
      </c>
      <c r="N454" s="3">
        <v>0</v>
      </c>
      <c r="O454" s="3">
        <v>2</v>
      </c>
      <c r="P454" s="3">
        <v>0</v>
      </c>
      <c r="Q454" s="3">
        <v>0</v>
      </c>
    </row>
    <row r="455" spans="1:18">
      <c r="A455" s="4">
        <v>454</v>
      </c>
      <c r="B455" s="2" t="s">
        <v>1049</v>
      </c>
      <c r="C455" s="2" t="s">
        <v>1050</v>
      </c>
      <c r="E455" s="2" t="s">
        <v>21</v>
      </c>
      <c r="F455" s="2" t="s">
        <v>21</v>
      </c>
      <c r="G455" s="2" t="s">
        <v>50</v>
      </c>
      <c r="H455" s="2" t="s">
        <v>51</v>
      </c>
      <c r="I455" s="2" t="s">
        <v>95</v>
      </c>
      <c r="J455" s="2" t="s">
        <v>21</v>
      </c>
      <c r="K455" s="1">
        <v>30000</v>
      </c>
      <c r="L455" s="3">
        <v>1</v>
      </c>
      <c r="M455" s="3">
        <v>0</v>
      </c>
      <c r="N455" s="3">
        <v>0</v>
      </c>
      <c r="O455" s="3">
        <v>1</v>
      </c>
      <c r="P455" s="3">
        <v>0</v>
      </c>
      <c r="Q455" s="3">
        <v>0</v>
      </c>
    </row>
    <row r="456" spans="1:18">
      <c r="A456" s="4">
        <v>455</v>
      </c>
      <c r="B456" s="2" t="s">
        <v>1051</v>
      </c>
      <c r="C456" s="2" t="s">
        <v>1052</v>
      </c>
      <c r="E456" s="2" t="s">
        <v>21</v>
      </c>
      <c r="F456" s="2" t="s">
        <v>21</v>
      </c>
      <c r="G456" s="2" t="s">
        <v>50</v>
      </c>
      <c r="H456" s="2" t="s">
        <v>51</v>
      </c>
      <c r="I456" s="2" t="s">
        <v>1053</v>
      </c>
      <c r="J456" s="2" t="s">
        <v>21</v>
      </c>
      <c r="K456" s="1">
        <v>35000</v>
      </c>
      <c r="L456" s="3">
        <v>9</v>
      </c>
      <c r="M456" s="3">
        <v>0</v>
      </c>
      <c r="N456" s="3">
        <v>5</v>
      </c>
      <c r="O456" s="3">
        <v>4</v>
      </c>
      <c r="P456" s="3">
        <v>0</v>
      </c>
      <c r="Q456" s="3">
        <v>0</v>
      </c>
    </row>
    <row r="457" spans="1:18">
      <c r="A457" s="4">
        <v>456</v>
      </c>
      <c r="B457" s="2" t="s">
        <v>1054</v>
      </c>
      <c r="C457" s="2" t="s">
        <v>1055</v>
      </c>
      <c r="E457" s="2" t="s">
        <v>21</v>
      </c>
      <c r="F457" s="2" t="s">
        <v>21</v>
      </c>
      <c r="G457" s="2" t="s">
        <v>50</v>
      </c>
      <c r="H457" s="2" t="s">
        <v>51</v>
      </c>
      <c r="I457" s="2" t="s">
        <v>148</v>
      </c>
      <c r="J457" s="2" t="s">
        <v>21</v>
      </c>
      <c r="K457" s="1">
        <v>30000</v>
      </c>
      <c r="L457" s="3">
        <v>12</v>
      </c>
      <c r="M457" s="3">
        <v>0</v>
      </c>
      <c r="N457" s="3">
        <v>0</v>
      </c>
      <c r="O457" s="3">
        <v>12</v>
      </c>
      <c r="P457" s="3">
        <v>0</v>
      </c>
      <c r="Q457" s="3">
        <v>0</v>
      </c>
    </row>
    <row r="458" spans="1:18">
      <c r="A458" s="4">
        <v>457</v>
      </c>
      <c r="B458" s="2" t="s">
        <v>1056</v>
      </c>
      <c r="C458" s="2" t="s">
        <v>1057</v>
      </c>
      <c r="E458" s="2" t="s">
        <v>21</v>
      </c>
      <c r="G458" s="2" t="s">
        <v>90</v>
      </c>
      <c r="H458" s="2" t="s">
        <v>91</v>
      </c>
      <c r="I458" s="2" t="s">
        <v>988</v>
      </c>
      <c r="J458" s="2" t="s">
        <v>21</v>
      </c>
      <c r="K458" s="1">
        <v>40000</v>
      </c>
      <c r="L458" s="3">
        <v>11</v>
      </c>
      <c r="M458" s="3">
        <v>0</v>
      </c>
      <c r="N458" s="3">
        <v>1</v>
      </c>
      <c r="O458" s="3">
        <v>10</v>
      </c>
      <c r="P458" s="3">
        <v>0</v>
      </c>
      <c r="Q458" s="3">
        <v>0</v>
      </c>
    </row>
    <row r="459" spans="1:18">
      <c r="A459" s="4">
        <v>458</v>
      </c>
      <c r="B459" s="2" t="s">
        <v>1058</v>
      </c>
      <c r="C459" s="2" t="s">
        <v>1059</v>
      </c>
      <c r="E459" s="2" t="s">
        <v>21</v>
      </c>
      <c r="F459" s="2" t="s">
        <v>1060</v>
      </c>
      <c r="G459" s="2" t="s">
        <v>90</v>
      </c>
      <c r="H459" s="2" t="s">
        <v>91</v>
      </c>
      <c r="I459" s="2" t="s">
        <v>1061</v>
      </c>
      <c r="J459" s="2" t="s">
        <v>21</v>
      </c>
      <c r="K459" s="1">
        <v>44000</v>
      </c>
      <c r="L459" s="3">
        <v>2</v>
      </c>
      <c r="M459" s="3">
        <v>0</v>
      </c>
      <c r="N459" s="3">
        <v>0</v>
      </c>
      <c r="O459" s="3">
        <v>2</v>
      </c>
      <c r="P459" s="3">
        <v>0</v>
      </c>
      <c r="Q459" s="3">
        <v>0</v>
      </c>
    </row>
    <row r="460" spans="1:18">
      <c r="A460" s="4">
        <v>459</v>
      </c>
      <c r="B460" s="2" t="s">
        <v>1062</v>
      </c>
      <c r="C460" s="2" t="s">
        <v>1063</v>
      </c>
      <c r="E460" s="2" t="s">
        <v>21</v>
      </c>
      <c r="F460" s="2" t="s">
        <v>21</v>
      </c>
      <c r="G460" s="2" t="s">
        <v>30</v>
      </c>
      <c r="H460" s="2" t="s">
        <v>40</v>
      </c>
      <c r="I460" s="2" t="s">
        <v>41</v>
      </c>
      <c r="J460" s="2" t="s">
        <v>21</v>
      </c>
      <c r="K460" s="1">
        <v>170000</v>
      </c>
      <c r="L460" s="3">
        <v>3</v>
      </c>
      <c r="M460" s="3">
        <v>0</v>
      </c>
      <c r="N460" s="3">
        <v>0</v>
      </c>
      <c r="O460" s="3">
        <v>3</v>
      </c>
      <c r="P460" s="3">
        <v>0</v>
      </c>
      <c r="Q460" s="3">
        <v>0</v>
      </c>
      <c r="R460" s="2" t="s">
        <v>21</v>
      </c>
    </row>
    <row r="461" spans="1:18">
      <c r="A461" s="4">
        <v>460</v>
      </c>
      <c r="B461" s="2" t="s">
        <v>1064</v>
      </c>
      <c r="C461" s="2" t="s">
        <v>1065</v>
      </c>
      <c r="E461" s="2" t="s">
        <v>21</v>
      </c>
      <c r="F461" s="2" t="s">
        <v>21</v>
      </c>
      <c r="G461" s="2" t="s">
        <v>30</v>
      </c>
      <c r="H461" s="2" t="s">
        <v>40</v>
      </c>
      <c r="I461" s="2" t="s">
        <v>676</v>
      </c>
      <c r="K461" s="1">
        <v>280000</v>
      </c>
      <c r="L461" s="3">
        <v>10</v>
      </c>
      <c r="M461" s="3">
        <v>0</v>
      </c>
      <c r="N461" s="3">
        <v>3</v>
      </c>
      <c r="O461" s="3">
        <v>7</v>
      </c>
      <c r="P461" s="3">
        <v>0</v>
      </c>
      <c r="Q461" s="3">
        <v>0</v>
      </c>
    </row>
    <row r="462" spans="1:18">
      <c r="A462" s="4">
        <v>461</v>
      </c>
      <c r="B462" s="2" t="s">
        <v>1066</v>
      </c>
      <c r="C462" s="2" t="s">
        <v>1067</v>
      </c>
      <c r="E462" s="2" t="s">
        <v>21</v>
      </c>
      <c r="F462" s="2" t="s">
        <v>21</v>
      </c>
      <c r="G462" s="2" t="s">
        <v>30</v>
      </c>
      <c r="H462" s="2" t="s">
        <v>40</v>
      </c>
      <c r="I462" s="2" t="s">
        <v>45</v>
      </c>
      <c r="K462" s="1">
        <v>280000</v>
      </c>
      <c r="L462" s="3">
        <v>11</v>
      </c>
      <c r="M462" s="3">
        <v>0</v>
      </c>
      <c r="N462" s="3">
        <v>0</v>
      </c>
      <c r="O462" s="3">
        <v>11</v>
      </c>
      <c r="P462" s="3">
        <v>0</v>
      </c>
      <c r="Q462" s="3">
        <v>0</v>
      </c>
    </row>
    <row r="463" spans="1:18">
      <c r="A463" s="4">
        <v>462</v>
      </c>
      <c r="B463" s="2" t="s">
        <v>1068</v>
      </c>
      <c r="C463" s="2" t="s">
        <v>1069</v>
      </c>
      <c r="G463" s="2" t="s">
        <v>30</v>
      </c>
      <c r="H463" s="2" t="s">
        <v>40</v>
      </c>
      <c r="I463" s="2" t="s">
        <v>45</v>
      </c>
      <c r="K463" s="1">
        <v>290000</v>
      </c>
      <c r="L463" s="3">
        <v>5</v>
      </c>
      <c r="M463" s="3">
        <v>0</v>
      </c>
      <c r="N463" s="3">
        <v>0</v>
      </c>
      <c r="O463" s="3">
        <v>5</v>
      </c>
      <c r="P463" s="3">
        <v>0</v>
      </c>
      <c r="Q463" s="3">
        <v>0</v>
      </c>
    </row>
    <row r="464" spans="1:18">
      <c r="A464" s="4">
        <v>463</v>
      </c>
      <c r="B464" s="2" t="s">
        <v>1070</v>
      </c>
      <c r="C464" s="2" t="s">
        <v>1071</v>
      </c>
      <c r="E464" s="2" t="s">
        <v>21</v>
      </c>
      <c r="F464" s="2" t="s">
        <v>21</v>
      </c>
      <c r="G464" s="2" t="s">
        <v>30</v>
      </c>
      <c r="H464" s="2" t="s">
        <v>40</v>
      </c>
      <c r="I464" s="2" t="s">
        <v>45</v>
      </c>
      <c r="K464" s="1">
        <v>280000</v>
      </c>
      <c r="L464" s="3">
        <v>2</v>
      </c>
      <c r="M464" s="3">
        <v>0</v>
      </c>
      <c r="N464" s="3">
        <v>1</v>
      </c>
      <c r="O464" s="3">
        <v>1</v>
      </c>
      <c r="P464" s="3">
        <v>0</v>
      </c>
      <c r="Q464" s="3">
        <v>0</v>
      </c>
    </row>
    <row r="465" spans="1:18">
      <c r="A465" s="4">
        <v>464</v>
      </c>
      <c r="B465" s="2" t="s">
        <v>1072</v>
      </c>
      <c r="C465" s="2" t="s">
        <v>1073</v>
      </c>
      <c r="G465" s="2" t="s">
        <v>30</v>
      </c>
      <c r="H465" s="2" t="s">
        <v>31</v>
      </c>
      <c r="I465" s="2" t="s">
        <v>64</v>
      </c>
      <c r="K465" s="1">
        <v>150000</v>
      </c>
      <c r="L465" s="3">
        <v>28</v>
      </c>
      <c r="M465" s="3">
        <v>0</v>
      </c>
      <c r="N465" s="3">
        <v>0</v>
      </c>
      <c r="O465" s="3">
        <v>28</v>
      </c>
      <c r="P465" s="3">
        <v>0</v>
      </c>
      <c r="Q465" s="3">
        <v>0</v>
      </c>
    </row>
    <row r="466" spans="1:18">
      <c r="A466" s="4">
        <v>465</v>
      </c>
      <c r="B466" s="2" t="s">
        <v>1074</v>
      </c>
      <c r="C466" s="2" t="s">
        <v>1075</v>
      </c>
      <c r="G466" s="2" t="s">
        <v>30</v>
      </c>
      <c r="H466" s="2" t="s">
        <v>31</v>
      </c>
      <c r="I466" s="2" t="s">
        <v>64</v>
      </c>
      <c r="K466" s="1">
        <v>150000</v>
      </c>
      <c r="L466" s="3">
        <v>31</v>
      </c>
      <c r="M466" s="3">
        <v>0</v>
      </c>
      <c r="N466" s="3">
        <v>0</v>
      </c>
      <c r="O466" s="3">
        <v>31</v>
      </c>
      <c r="P466" s="3">
        <v>0</v>
      </c>
      <c r="Q466" s="3">
        <v>0</v>
      </c>
    </row>
    <row r="467" spans="1:18">
      <c r="A467" s="4">
        <v>466</v>
      </c>
      <c r="B467" s="2" t="s">
        <v>1076</v>
      </c>
      <c r="C467" s="2" t="s">
        <v>1077</v>
      </c>
      <c r="G467" s="2" t="s">
        <v>30</v>
      </c>
      <c r="H467" s="2" t="s">
        <v>1078</v>
      </c>
      <c r="I467" s="2" t="s">
        <v>1079</v>
      </c>
      <c r="K467" s="1">
        <v>145000</v>
      </c>
      <c r="L467" s="3">
        <v>1</v>
      </c>
      <c r="M467" s="3">
        <v>0</v>
      </c>
      <c r="N467" s="3">
        <v>1</v>
      </c>
      <c r="O467" s="3">
        <v>0</v>
      </c>
      <c r="P467" s="3">
        <v>0</v>
      </c>
      <c r="Q467" s="3">
        <v>0</v>
      </c>
    </row>
    <row r="468" spans="1:18">
      <c r="A468" s="4">
        <v>467</v>
      </c>
      <c r="B468" s="2" t="s">
        <v>1080</v>
      </c>
      <c r="C468" s="2" t="s">
        <v>1081</v>
      </c>
      <c r="E468" s="2" t="s">
        <v>21</v>
      </c>
      <c r="F468" s="2" t="s">
        <v>21</v>
      </c>
      <c r="G468" s="2" t="s">
        <v>30</v>
      </c>
      <c r="H468" s="2" t="s">
        <v>40</v>
      </c>
      <c r="I468" s="2" t="s">
        <v>1082</v>
      </c>
      <c r="K468" s="1">
        <v>300000</v>
      </c>
      <c r="L468" s="3">
        <v>6</v>
      </c>
      <c r="M468" s="3">
        <v>0</v>
      </c>
      <c r="N468" s="3">
        <v>2</v>
      </c>
      <c r="O468" s="3">
        <v>4</v>
      </c>
      <c r="P468" s="3">
        <v>0</v>
      </c>
      <c r="Q468" s="3">
        <v>0</v>
      </c>
    </row>
    <row r="469" spans="1:18">
      <c r="A469" s="4">
        <v>468</v>
      </c>
      <c r="B469" s="2" t="s">
        <v>1083</v>
      </c>
      <c r="C469" s="2" t="s">
        <v>1084</v>
      </c>
      <c r="E469" s="2" t="s">
        <v>21</v>
      </c>
      <c r="F469" s="2" t="s">
        <v>21</v>
      </c>
      <c r="G469" s="2" t="s">
        <v>70</v>
      </c>
      <c r="H469" s="2" t="s">
        <v>705</v>
      </c>
      <c r="I469" s="2" t="s">
        <v>706</v>
      </c>
      <c r="J469" s="2" t="s">
        <v>21</v>
      </c>
      <c r="K469" s="1">
        <v>260000</v>
      </c>
      <c r="L469" s="3">
        <v>6</v>
      </c>
      <c r="M469" s="3">
        <v>0</v>
      </c>
      <c r="N469" s="3">
        <v>0</v>
      </c>
      <c r="O469" s="3">
        <v>6</v>
      </c>
      <c r="P469" s="3">
        <v>0</v>
      </c>
      <c r="Q469" s="3">
        <v>0</v>
      </c>
      <c r="R469" s="2" t="s">
        <v>21</v>
      </c>
    </row>
    <row r="470" spans="1:18">
      <c r="A470" s="4">
        <v>469</v>
      </c>
      <c r="B470" s="2" t="s">
        <v>1085</v>
      </c>
      <c r="C470" s="2" t="s">
        <v>1086</v>
      </c>
      <c r="E470" s="2" t="s">
        <v>21</v>
      </c>
      <c r="F470" s="2" t="s">
        <v>21</v>
      </c>
      <c r="G470" s="2" t="s">
        <v>70</v>
      </c>
      <c r="H470" s="2" t="s">
        <v>705</v>
      </c>
      <c r="I470" s="2" t="s">
        <v>706</v>
      </c>
      <c r="J470" s="2" t="s">
        <v>21</v>
      </c>
      <c r="K470" s="1">
        <v>115000</v>
      </c>
      <c r="L470" s="3">
        <v>1</v>
      </c>
      <c r="M470" s="3">
        <v>0</v>
      </c>
      <c r="N470" s="3">
        <v>0</v>
      </c>
      <c r="O470" s="3">
        <v>1</v>
      </c>
      <c r="P470" s="3">
        <v>0</v>
      </c>
      <c r="Q470" s="3">
        <v>0</v>
      </c>
    </row>
    <row r="471" spans="1:18">
      <c r="A471" s="4">
        <v>470</v>
      </c>
      <c r="B471" s="2" t="s">
        <v>1087</v>
      </c>
      <c r="C471" s="2" t="s">
        <v>1086</v>
      </c>
      <c r="E471" s="2" t="s">
        <v>21</v>
      </c>
      <c r="F471" s="2" t="s">
        <v>21</v>
      </c>
      <c r="G471" s="2" t="s">
        <v>70</v>
      </c>
      <c r="H471" s="2" t="s">
        <v>705</v>
      </c>
      <c r="I471" s="2" t="s">
        <v>706</v>
      </c>
      <c r="J471" s="2" t="s">
        <v>21</v>
      </c>
      <c r="K471" s="1">
        <v>115000</v>
      </c>
      <c r="L471" s="3">
        <v>13</v>
      </c>
      <c r="M471" s="3">
        <v>0</v>
      </c>
      <c r="N471" s="3">
        <v>0</v>
      </c>
      <c r="O471" s="3">
        <v>13</v>
      </c>
      <c r="P471" s="3">
        <v>0</v>
      </c>
      <c r="Q471" s="3">
        <v>0</v>
      </c>
      <c r="R471" s="2" t="s">
        <v>21</v>
      </c>
    </row>
    <row r="472" spans="1:18">
      <c r="A472" s="4">
        <v>471</v>
      </c>
      <c r="B472" s="2" t="s">
        <v>1088</v>
      </c>
      <c r="C472" s="2" t="s">
        <v>1089</v>
      </c>
      <c r="E472" s="2" t="s">
        <v>21</v>
      </c>
      <c r="F472" s="2" t="s">
        <v>21</v>
      </c>
      <c r="G472" s="2" t="s">
        <v>70</v>
      </c>
      <c r="H472" s="2" t="s">
        <v>705</v>
      </c>
      <c r="I472" s="2" t="s">
        <v>706</v>
      </c>
      <c r="J472" s="2" t="s">
        <v>21</v>
      </c>
      <c r="K472" s="1">
        <v>595000</v>
      </c>
      <c r="L472" s="3">
        <v>2</v>
      </c>
      <c r="M472" s="3">
        <v>0</v>
      </c>
      <c r="N472" s="3">
        <v>0</v>
      </c>
      <c r="O472" s="3">
        <v>2</v>
      </c>
      <c r="P472" s="3">
        <v>0</v>
      </c>
      <c r="Q472" s="3">
        <v>0</v>
      </c>
      <c r="R472" s="2" t="s">
        <v>21</v>
      </c>
    </row>
    <row r="473" spans="1:18">
      <c r="A473" s="4">
        <v>472</v>
      </c>
      <c r="B473" s="2" t="s">
        <v>1090</v>
      </c>
      <c r="C473" s="2" t="s">
        <v>1089</v>
      </c>
      <c r="E473" s="2" t="s">
        <v>21</v>
      </c>
      <c r="F473" s="2" t="s">
        <v>21</v>
      </c>
      <c r="G473" s="2" t="s">
        <v>70</v>
      </c>
      <c r="H473" s="2" t="s">
        <v>705</v>
      </c>
      <c r="I473" s="2" t="s">
        <v>706</v>
      </c>
      <c r="J473" s="2" t="s">
        <v>21</v>
      </c>
      <c r="K473" s="1">
        <v>595000</v>
      </c>
      <c r="L473" s="3">
        <v>4</v>
      </c>
      <c r="M473" s="3">
        <v>0</v>
      </c>
      <c r="N473" s="3">
        <v>0</v>
      </c>
      <c r="O473" s="3">
        <v>4</v>
      </c>
      <c r="P473" s="3">
        <v>0</v>
      </c>
      <c r="Q473" s="3">
        <v>0</v>
      </c>
      <c r="R473" s="2" t="s">
        <v>21</v>
      </c>
    </row>
    <row r="474" spans="1:18">
      <c r="A474" s="4">
        <v>473</v>
      </c>
      <c r="B474" s="2" t="s">
        <v>1091</v>
      </c>
      <c r="C474" s="2" t="s">
        <v>1092</v>
      </c>
      <c r="E474" s="2" t="s">
        <v>21</v>
      </c>
      <c r="F474" s="2" t="s">
        <v>21</v>
      </c>
      <c r="G474" s="2" t="s">
        <v>70</v>
      </c>
      <c r="H474" s="2" t="s">
        <v>705</v>
      </c>
      <c r="I474" s="2" t="s">
        <v>706</v>
      </c>
      <c r="J474" s="2" t="s">
        <v>21</v>
      </c>
      <c r="K474" s="1">
        <v>495000</v>
      </c>
      <c r="L474" s="3">
        <v>6</v>
      </c>
      <c r="M474" s="3">
        <v>0</v>
      </c>
      <c r="N474" s="3">
        <v>0</v>
      </c>
      <c r="O474" s="3">
        <v>6</v>
      </c>
      <c r="P474" s="3">
        <v>0</v>
      </c>
      <c r="Q474" s="3">
        <v>0</v>
      </c>
      <c r="R474" s="2" t="s">
        <v>21</v>
      </c>
    </row>
    <row r="475" spans="1:18">
      <c r="A475" s="4">
        <v>474</v>
      </c>
      <c r="B475" s="2" t="s">
        <v>1093</v>
      </c>
      <c r="C475" s="2" t="s">
        <v>1092</v>
      </c>
      <c r="E475" s="2" t="s">
        <v>21</v>
      </c>
      <c r="F475" s="2" t="s">
        <v>21</v>
      </c>
      <c r="G475" s="2" t="s">
        <v>70</v>
      </c>
      <c r="H475" s="2" t="s">
        <v>705</v>
      </c>
      <c r="I475" s="2" t="s">
        <v>706</v>
      </c>
      <c r="J475" s="2" t="s">
        <v>21</v>
      </c>
      <c r="K475" s="1">
        <v>495000</v>
      </c>
      <c r="L475" s="3">
        <v>8</v>
      </c>
      <c r="M475" s="3">
        <v>0</v>
      </c>
      <c r="N475" s="3">
        <v>0</v>
      </c>
      <c r="O475" s="3">
        <v>8</v>
      </c>
      <c r="P475" s="3">
        <v>0</v>
      </c>
      <c r="Q475" s="3">
        <v>0</v>
      </c>
      <c r="R475" s="2" t="s">
        <v>21</v>
      </c>
    </row>
    <row r="476" spans="1:18">
      <c r="A476" s="4">
        <v>475</v>
      </c>
      <c r="B476" s="2" t="s">
        <v>1094</v>
      </c>
      <c r="C476" s="2" t="s">
        <v>1095</v>
      </c>
      <c r="E476" s="2" t="s">
        <v>21</v>
      </c>
      <c r="F476" s="2" t="s">
        <v>21</v>
      </c>
      <c r="G476" s="2" t="s">
        <v>70</v>
      </c>
      <c r="H476" s="2" t="s">
        <v>705</v>
      </c>
      <c r="I476" s="2" t="s">
        <v>706</v>
      </c>
      <c r="J476" s="2" t="s">
        <v>21</v>
      </c>
      <c r="K476" s="1">
        <v>110000</v>
      </c>
      <c r="L476" s="3">
        <v>12</v>
      </c>
      <c r="M476" s="3">
        <v>0</v>
      </c>
      <c r="N476" s="3">
        <v>0</v>
      </c>
      <c r="O476" s="3">
        <v>12</v>
      </c>
      <c r="P476" s="3">
        <v>0</v>
      </c>
      <c r="Q476" s="3">
        <v>0</v>
      </c>
      <c r="R476" s="2" t="s">
        <v>21</v>
      </c>
    </row>
    <row r="477" spans="1:18">
      <c r="A477" s="4">
        <v>476</v>
      </c>
      <c r="B477" s="2" t="s">
        <v>1096</v>
      </c>
      <c r="C477" s="2" t="s">
        <v>1095</v>
      </c>
      <c r="E477" s="2" t="s">
        <v>21</v>
      </c>
      <c r="F477" s="2" t="s">
        <v>21</v>
      </c>
      <c r="G477" s="2" t="s">
        <v>70</v>
      </c>
      <c r="H477" s="2" t="s">
        <v>705</v>
      </c>
      <c r="I477" s="2" t="s">
        <v>706</v>
      </c>
      <c r="J477" s="2" t="s">
        <v>21</v>
      </c>
      <c r="K477" s="1">
        <v>110000</v>
      </c>
      <c r="L477" s="3">
        <v>6</v>
      </c>
      <c r="M477" s="3">
        <v>0</v>
      </c>
      <c r="N477" s="3">
        <v>0</v>
      </c>
      <c r="O477" s="3">
        <v>6</v>
      </c>
      <c r="P477" s="3">
        <v>0</v>
      </c>
      <c r="Q477" s="3">
        <v>0</v>
      </c>
      <c r="R477" s="2" t="s">
        <v>21</v>
      </c>
    </row>
    <row r="478" spans="1:18">
      <c r="A478" s="4">
        <v>477</v>
      </c>
      <c r="B478" s="2" t="s">
        <v>1097</v>
      </c>
      <c r="C478" s="2" t="s">
        <v>1098</v>
      </c>
      <c r="E478" s="2" t="s">
        <v>21</v>
      </c>
      <c r="F478" s="2" t="s">
        <v>21</v>
      </c>
      <c r="G478" s="2" t="s">
        <v>337</v>
      </c>
      <c r="H478" s="2" t="s">
        <v>378</v>
      </c>
      <c r="I478" s="2" t="s">
        <v>1001</v>
      </c>
      <c r="J478" s="2" t="s">
        <v>21</v>
      </c>
      <c r="K478" s="1">
        <v>32000</v>
      </c>
      <c r="L478" s="3">
        <v>43</v>
      </c>
      <c r="M478" s="3">
        <v>0</v>
      </c>
      <c r="N478" s="3">
        <v>9</v>
      </c>
      <c r="O478" s="3">
        <v>34</v>
      </c>
      <c r="P478" s="3">
        <v>0</v>
      </c>
      <c r="Q478" s="3">
        <v>0</v>
      </c>
    </row>
    <row r="479" spans="1:18">
      <c r="A479" s="4">
        <v>478</v>
      </c>
      <c r="B479" s="2" t="s">
        <v>1099</v>
      </c>
      <c r="C479" s="2" t="s">
        <v>1100</v>
      </c>
      <c r="E479" s="2" t="s">
        <v>21</v>
      </c>
      <c r="F479" s="2" t="s">
        <v>1101</v>
      </c>
      <c r="G479" s="2" t="s">
        <v>50</v>
      </c>
      <c r="H479" s="2" t="s">
        <v>51</v>
      </c>
      <c r="I479" s="2" t="s">
        <v>1001</v>
      </c>
      <c r="J479" s="2" t="s">
        <v>21</v>
      </c>
      <c r="K479" s="1">
        <v>29000</v>
      </c>
      <c r="L479" s="3">
        <v>32</v>
      </c>
      <c r="M479" s="3">
        <v>0</v>
      </c>
      <c r="N479" s="3">
        <v>3</v>
      </c>
      <c r="O479" s="3">
        <v>29</v>
      </c>
      <c r="P479" s="3">
        <v>0</v>
      </c>
      <c r="Q479" s="3">
        <v>0</v>
      </c>
    </row>
    <row r="480" spans="1:18">
      <c r="A480" s="4">
        <v>479</v>
      </c>
      <c r="B480" s="2" t="s">
        <v>1102</v>
      </c>
      <c r="C480" s="2" t="s">
        <v>1103</v>
      </c>
      <c r="F480" s="2" t="s">
        <v>1104</v>
      </c>
      <c r="G480" s="2" t="s">
        <v>50</v>
      </c>
      <c r="H480" s="2" t="s">
        <v>51</v>
      </c>
      <c r="I480" s="2" t="s">
        <v>1001</v>
      </c>
      <c r="J480" s="2" t="s">
        <v>21</v>
      </c>
      <c r="K480" s="1">
        <v>40000</v>
      </c>
      <c r="L480" s="3">
        <v>65</v>
      </c>
      <c r="M480" s="3">
        <v>0</v>
      </c>
      <c r="N480" s="3">
        <v>1</v>
      </c>
      <c r="O480" s="3">
        <v>64</v>
      </c>
      <c r="P480" s="3">
        <v>0</v>
      </c>
      <c r="Q480" s="3">
        <v>0</v>
      </c>
    </row>
    <row r="481" spans="1:18">
      <c r="A481" s="4">
        <v>480</v>
      </c>
      <c r="B481" s="2" t="s">
        <v>1105</v>
      </c>
      <c r="C481" s="2" t="s">
        <v>1106</v>
      </c>
      <c r="F481" s="2" t="s">
        <v>1107</v>
      </c>
      <c r="G481" s="2" t="s">
        <v>50</v>
      </c>
      <c r="H481" s="2" t="s">
        <v>51</v>
      </c>
      <c r="I481" s="2" t="s">
        <v>72</v>
      </c>
      <c r="J481" s="2" t="s">
        <v>21</v>
      </c>
      <c r="K481" s="1">
        <v>49000</v>
      </c>
      <c r="L481" s="3">
        <v>5</v>
      </c>
      <c r="M481" s="3">
        <v>0</v>
      </c>
      <c r="N481" s="3">
        <v>0</v>
      </c>
      <c r="O481" s="3">
        <v>5</v>
      </c>
      <c r="P481" s="3">
        <v>0</v>
      </c>
      <c r="Q481" s="3">
        <v>0</v>
      </c>
    </row>
    <row r="482" spans="1:18">
      <c r="A482" s="4">
        <v>481</v>
      </c>
      <c r="B482" s="2" t="s">
        <v>1108</v>
      </c>
      <c r="C482" s="2" t="s">
        <v>1109</v>
      </c>
      <c r="F482" s="2" t="s">
        <v>1110</v>
      </c>
      <c r="G482" s="2" t="s">
        <v>50</v>
      </c>
      <c r="H482" s="2" t="s">
        <v>51</v>
      </c>
      <c r="I482" s="2" t="s">
        <v>72</v>
      </c>
      <c r="J482" s="2" t="s">
        <v>21</v>
      </c>
      <c r="K482" s="1">
        <v>19000</v>
      </c>
      <c r="L482" s="3">
        <v>20</v>
      </c>
      <c r="M482" s="3">
        <v>0</v>
      </c>
      <c r="N482" s="3">
        <v>0</v>
      </c>
      <c r="O482" s="3">
        <v>20</v>
      </c>
      <c r="P482" s="3">
        <v>0</v>
      </c>
      <c r="Q482" s="3">
        <v>0</v>
      </c>
    </row>
    <row r="483" spans="1:18">
      <c r="A483" s="4">
        <v>482</v>
      </c>
      <c r="B483" s="2" t="s">
        <v>1111</v>
      </c>
      <c r="C483" s="2" t="s">
        <v>1112</v>
      </c>
      <c r="F483" s="2" t="s">
        <v>1113</v>
      </c>
      <c r="G483" s="2" t="s">
        <v>30</v>
      </c>
      <c r="H483" s="2" t="s">
        <v>121</v>
      </c>
      <c r="I483" s="2" t="s">
        <v>122</v>
      </c>
      <c r="J483" s="2" t="s">
        <v>21</v>
      </c>
      <c r="K483" s="1">
        <v>28000</v>
      </c>
      <c r="L483" s="3">
        <v>6</v>
      </c>
      <c r="M483" s="3">
        <v>0</v>
      </c>
      <c r="N483" s="3">
        <v>2</v>
      </c>
      <c r="O483" s="3">
        <v>4</v>
      </c>
      <c r="P483" s="3">
        <v>0</v>
      </c>
      <c r="Q483" s="3">
        <v>0</v>
      </c>
    </row>
    <row r="484" spans="1:18">
      <c r="A484" s="4">
        <v>483</v>
      </c>
      <c r="B484" s="2" t="s">
        <v>1114</v>
      </c>
      <c r="C484" s="2" t="s">
        <v>1115</v>
      </c>
      <c r="E484" s="2" t="s">
        <v>21</v>
      </c>
      <c r="G484" s="2" t="s">
        <v>50</v>
      </c>
      <c r="H484" s="2" t="s">
        <v>51</v>
      </c>
      <c r="I484" s="2" t="s">
        <v>722</v>
      </c>
      <c r="J484" s="2" t="s">
        <v>21</v>
      </c>
      <c r="K484" s="1">
        <v>60000</v>
      </c>
      <c r="L484" s="3">
        <v>22</v>
      </c>
      <c r="M484" s="3">
        <v>0</v>
      </c>
      <c r="N484" s="3">
        <v>1</v>
      </c>
      <c r="O484" s="3">
        <v>21</v>
      </c>
      <c r="P484" s="3">
        <v>0</v>
      </c>
      <c r="Q484" s="3">
        <v>0</v>
      </c>
    </row>
    <row r="485" spans="1:18">
      <c r="A485" s="4">
        <v>484</v>
      </c>
      <c r="B485" s="2" t="s">
        <v>1116</v>
      </c>
      <c r="C485" s="2" t="s">
        <v>1117</v>
      </c>
      <c r="E485" s="2" t="s">
        <v>21</v>
      </c>
      <c r="G485" s="2" t="s">
        <v>50</v>
      </c>
      <c r="H485" s="2" t="s">
        <v>51</v>
      </c>
      <c r="I485" s="2" t="s">
        <v>722</v>
      </c>
      <c r="J485" s="2" t="s">
        <v>21</v>
      </c>
      <c r="K485" s="1">
        <v>60000</v>
      </c>
      <c r="L485" s="3">
        <v>15</v>
      </c>
      <c r="M485" s="3">
        <v>0</v>
      </c>
      <c r="N485" s="3">
        <v>0</v>
      </c>
      <c r="O485" s="3">
        <v>15</v>
      </c>
      <c r="P485" s="3">
        <v>0</v>
      </c>
      <c r="Q485" s="3">
        <v>0</v>
      </c>
    </row>
    <row r="486" spans="1:18">
      <c r="A486" s="4">
        <v>485</v>
      </c>
      <c r="B486" s="2" t="s">
        <v>1118</v>
      </c>
      <c r="C486" s="2" t="s">
        <v>1119</v>
      </c>
      <c r="E486" s="2" t="s">
        <v>21</v>
      </c>
      <c r="F486" s="2" t="s">
        <v>1120</v>
      </c>
      <c r="G486" s="2" t="s">
        <v>50</v>
      </c>
      <c r="H486" s="2" t="s">
        <v>51</v>
      </c>
      <c r="I486" s="2" t="s">
        <v>722</v>
      </c>
      <c r="J486" s="2" t="s">
        <v>21</v>
      </c>
      <c r="K486" s="1">
        <v>55000</v>
      </c>
      <c r="L486" s="3">
        <v>20</v>
      </c>
      <c r="M486" s="3">
        <v>0</v>
      </c>
      <c r="N486" s="3">
        <v>0</v>
      </c>
      <c r="O486" s="3">
        <v>20</v>
      </c>
      <c r="P486" s="3">
        <v>0</v>
      </c>
      <c r="Q486" s="3">
        <v>0</v>
      </c>
    </row>
    <row r="487" spans="1:18">
      <c r="A487" s="4">
        <v>486</v>
      </c>
      <c r="B487" s="2" t="s">
        <v>1121</v>
      </c>
      <c r="C487" s="2" t="s">
        <v>1122</v>
      </c>
      <c r="E487" s="2" t="s">
        <v>21</v>
      </c>
      <c r="G487" s="2" t="s">
        <v>50</v>
      </c>
      <c r="H487" s="2" t="s">
        <v>51</v>
      </c>
      <c r="I487" s="2" t="s">
        <v>722</v>
      </c>
      <c r="J487" s="2" t="s">
        <v>21</v>
      </c>
      <c r="K487" s="1">
        <v>60000</v>
      </c>
      <c r="L487" s="3">
        <v>18</v>
      </c>
      <c r="M487" s="3">
        <v>0</v>
      </c>
      <c r="N487" s="3">
        <v>0</v>
      </c>
      <c r="O487" s="3">
        <v>18</v>
      </c>
      <c r="P487" s="3">
        <v>0</v>
      </c>
      <c r="Q487" s="3">
        <v>0</v>
      </c>
    </row>
    <row r="488" spans="1:18">
      <c r="A488" s="4">
        <v>487</v>
      </c>
      <c r="B488" s="2" t="s">
        <v>1123</v>
      </c>
      <c r="C488" s="2" t="s">
        <v>1124</v>
      </c>
      <c r="E488" s="2" t="s">
        <v>21</v>
      </c>
      <c r="F488" s="2" t="s">
        <v>1125</v>
      </c>
      <c r="G488" s="2" t="s">
        <v>50</v>
      </c>
      <c r="H488" s="2" t="s">
        <v>51</v>
      </c>
      <c r="I488" s="2" t="s">
        <v>722</v>
      </c>
      <c r="J488" s="2" t="s">
        <v>21</v>
      </c>
      <c r="K488" s="1">
        <v>60000</v>
      </c>
      <c r="L488" s="3">
        <v>11</v>
      </c>
      <c r="M488" s="3">
        <v>0</v>
      </c>
      <c r="N488" s="3">
        <v>0</v>
      </c>
      <c r="O488" s="3">
        <v>11</v>
      </c>
      <c r="P488" s="3">
        <v>0</v>
      </c>
      <c r="Q488" s="3">
        <v>0</v>
      </c>
      <c r="R488" s="2" t="s">
        <v>21</v>
      </c>
    </row>
    <row r="489" spans="1:18">
      <c r="A489" s="4">
        <v>488</v>
      </c>
      <c r="B489" s="2" t="s">
        <v>1126</v>
      </c>
      <c r="C489" s="2" t="s">
        <v>1127</v>
      </c>
      <c r="F489" s="2" t="s">
        <v>1120</v>
      </c>
      <c r="G489" s="2" t="s">
        <v>50</v>
      </c>
      <c r="H489" s="2" t="s">
        <v>51</v>
      </c>
      <c r="I489" s="2" t="s">
        <v>722</v>
      </c>
      <c r="J489" s="2" t="s">
        <v>21</v>
      </c>
      <c r="K489" s="1">
        <v>55000</v>
      </c>
      <c r="L489" s="3">
        <v>20</v>
      </c>
      <c r="M489" s="3">
        <v>0</v>
      </c>
      <c r="N489" s="3">
        <v>0</v>
      </c>
      <c r="O489" s="3">
        <v>20</v>
      </c>
      <c r="P489" s="3">
        <v>0</v>
      </c>
      <c r="Q489" s="3">
        <v>0</v>
      </c>
    </row>
    <row r="490" spans="1:18">
      <c r="A490" s="4">
        <v>489</v>
      </c>
      <c r="B490" s="2" t="s">
        <v>1128</v>
      </c>
      <c r="C490" s="2" t="s">
        <v>1129</v>
      </c>
      <c r="E490" s="2" t="s">
        <v>21</v>
      </c>
      <c r="G490" s="2" t="s">
        <v>50</v>
      </c>
      <c r="H490" s="2" t="s">
        <v>51</v>
      </c>
      <c r="I490" s="2" t="s">
        <v>722</v>
      </c>
      <c r="J490" s="2" t="s">
        <v>21</v>
      </c>
      <c r="K490" s="1">
        <v>60000</v>
      </c>
      <c r="L490" s="3">
        <v>26</v>
      </c>
      <c r="M490" s="3">
        <v>0</v>
      </c>
      <c r="N490" s="3">
        <v>0</v>
      </c>
      <c r="O490" s="3">
        <v>26</v>
      </c>
      <c r="P490" s="3">
        <v>0</v>
      </c>
      <c r="Q490" s="3">
        <v>0</v>
      </c>
    </row>
    <row r="491" spans="1:18">
      <c r="A491" s="4">
        <v>490</v>
      </c>
      <c r="B491" s="2" t="s">
        <v>1130</v>
      </c>
      <c r="C491" s="2" t="s">
        <v>1131</v>
      </c>
      <c r="E491" s="2" t="s">
        <v>21</v>
      </c>
      <c r="G491" s="2" t="s">
        <v>50</v>
      </c>
      <c r="H491" s="2" t="s">
        <v>51</v>
      </c>
      <c r="I491" s="2" t="s">
        <v>722</v>
      </c>
      <c r="J491" s="2" t="s">
        <v>21</v>
      </c>
      <c r="K491" s="1">
        <v>60000</v>
      </c>
      <c r="L491" s="3">
        <v>17</v>
      </c>
      <c r="M491" s="3">
        <v>0</v>
      </c>
      <c r="N491" s="3">
        <v>0</v>
      </c>
      <c r="O491" s="3">
        <v>17</v>
      </c>
      <c r="P491" s="3">
        <v>0</v>
      </c>
      <c r="Q491" s="3">
        <v>0</v>
      </c>
    </row>
    <row r="492" spans="1:18">
      <c r="A492" s="4">
        <v>491</v>
      </c>
      <c r="B492" s="2" t="s">
        <v>1132</v>
      </c>
      <c r="C492" s="2" t="s">
        <v>1133</v>
      </c>
      <c r="E492" s="2" t="s">
        <v>21</v>
      </c>
      <c r="G492" s="2" t="s">
        <v>50</v>
      </c>
      <c r="H492" s="2" t="s">
        <v>51</v>
      </c>
      <c r="I492" s="2" t="s">
        <v>722</v>
      </c>
      <c r="J492" s="2" t="s">
        <v>21</v>
      </c>
      <c r="K492" s="1">
        <v>40000</v>
      </c>
      <c r="L492" s="3">
        <v>37</v>
      </c>
      <c r="M492" s="3">
        <v>0</v>
      </c>
      <c r="N492" s="3">
        <v>5</v>
      </c>
      <c r="O492" s="3">
        <v>32</v>
      </c>
      <c r="P492" s="3">
        <v>0</v>
      </c>
      <c r="Q492" s="3">
        <v>0</v>
      </c>
    </row>
    <row r="493" spans="1:18">
      <c r="A493" s="4">
        <v>492</v>
      </c>
      <c r="B493" s="2" t="s">
        <v>1134</v>
      </c>
      <c r="C493" s="2" t="s">
        <v>1135</v>
      </c>
      <c r="G493" s="2" t="s">
        <v>50</v>
      </c>
      <c r="H493" s="2" t="s">
        <v>51</v>
      </c>
      <c r="I493" s="2" t="s">
        <v>722</v>
      </c>
      <c r="J493" s="2" t="s">
        <v>21</v>
      </c>
      <c r="K493" s="1">
        <v>45000</v>
      </c>
      <c r="L493" s="3">
        <v>8</v>
      </c>
      <c r="M493" s="3">
        <v>0</v>
      </c>
      <c r="N493" s="3">
        <v>8</v>
      </c>
      <c r="O493" s="3">
        <v>0</v>
      </c>
      <c r="P493" s="3">
        <v>0</v>
      </c>
      <c r="Q493" s="3">
        <v>0</v>
      </c>
    </row>
    <row r="494" spans="1:18">
      <c r="A494" s="4">
        <v>493</v>
      </c>
      <c r="B494" s="2" t="s">
        <v>1136</v>
      </c>
      <c r="C494" s="2" t="s">
        <v>1137</v>
      </c>
      <c r="E494" s="2" t="s">
        <v>21</v>
      </c>
      <c r="F494" s="2" t="s">
        <v>1120</v>
      </c>
      <c r="G494" s="2" t="s">
        <v>50</v>
      </c>
      <c r="H494" s="2" t="s">
        <v>51</v>
      </c>
      <c r="I494" s="2" t="s">
        <v>722</v>
      </c>
      <c r="J494" s="2" t="s">
        <v>21</v>
      </c>
      <c r="K494" s="1">
        <v>55000</v>
      </c>
      <c r="L494" s="3">
        <v>26</v>
      </c>
      <c r="M494" s="3">
        <v>0</v>
      </c>
      <c r="N494" s="3">
        <v>0</v>
      </c>
      <c r="O494" s="3">
        <v>26</v>
      </c>
      <c r="P494" s="3">
        <v>0</v>
      </c>
      <c r="Q494" s="3">
        <v>0</v>
      </c>
      <c r="R494" s="2" t="s">
        <v>21</v>
      </c>
    </row>
    <row r="495" spans="1:18">
      <c r="A495" s="4">
        <v>494</v>
      </c>
      <c r="B495" s="2" t="s">
        <v>1138</v>
      </c>
      <c r="C495" s="2" t="s">
        <v>1139</v>
      </c>
      <c r="F495" s="2" t="s">
        <v>1140</v>
      </c>
      <c r="G495" s="2" t="s">
        <v>50</v>
      </c>
      <c r="H495" s="2" t="s">
        <v>51</v>
      </c>
      <c r="I495" s="2" t="s">
        <v>722</v>
      </c>
      <c r="J495" s="2" t="s">
        <v>21</v>
      </c>
      <c r="K495" s="1">
        <v>60000</v>
      </c>
      <c r="L495" s="3">
        <v>31</v>
      </c>
      <c r="M495" s="3">
        <v>0</v>
      </c>
      <c r="N495" s="3">
        <v>1</v>
      </c>
      <c r="O495" s="3">
        <v>30</v>
      </c>
      <c r="P495" s="3">
        <v>0</v>
      </c>
      <c r="Q495" s="3">
        <v>0</v>
      </c>
    </row>
    <row r="496" spans="1:18">
      <c r="A496" s="4">
        <v>495</v>
      </c>
      <c r="B496" s="2" t="s">
        <v>1141</v>
      </c>
      <c r="C496" s="2" t="s">
        <v>1142</v>
      </c>
      <c r="E496" s="2" t="s">
        <v>21</v>
      </c>
      <c r="F496" s="2" t="s">
        <v>1125</v>
      </c>
      <c r="G496" s="2" t="s">
        <v>50</v>
      </c>
      <c r="H496" s="2" t="s">
        <v>51</v>
      </c>
      <c r="I496" s="2" t="s">
        <v>722</v>
      </c>
      <c r="J496" s="2" t="s">
        <v>21</v>
      </c>
      <c r="K496" s="1">
        <v>60000</v>
      </c>
      <c r="L496" s="3">
        <v>33</v>
      </c>
      <c r="M496" s="3">
        <v>0</v>
      </c>
      <c r="N496" s="3">
        <v>0</v>
      </c>
      <c r="O496" s="3">
        <v>33</v>
      </c>
      <c r="P496" s="3">
        <v>0</v>
      </c>
      <c r="Q496" s="3">
        <v>0</v>
      </c>
      <c r="R496" s="2" t="s">
        <v>21</v>
      </c>
    </row>
    <row r="497" spans="1:17">
      <c r="A497" s="4">
        <v>496</v>
      </c>
      <c r="B497" s="2" t="s">
        <v>1143</v>
      </c>
      <c r="C497" s="2" t="s">
        <v>1144</v>
      </c>
      <c r="F497" s="2" t="s">
        <v>1145</v>
      </c>
      <c r="G497" s="2" t="s">
        <v>50</v>
      </c>
      <c r="H497" s="2" t="s">
        <v>51</v>
      </c>
      <c r="I497" s="2" t="s">
        <v>1001</v>
      </c>
      <c r="J497" s="2" t="s">
        <v>21</v>
      </c>
      <c r="K497" s="1">
        <v>28000</v>
      </c>
      <c r="L497" s="3">
        <v>9</v>
      </c>
      <c r="M497" s="3">
        <v>0</v>
      </c>
      <c r="N497" s="3">
        <v>1</v>
      </c>
      <c r="O497" s="3">
        <v>8</v>
      </c>
      <c r="P497" s="3">
        <v>0</v>
      </c>
      <c r="Q497" s="3">
        <v>0</v>
      </c>
    </row>
    <row r="498" spans="1:17">
      <c r="A498" s="4">
        <v>497</v>
      </c>
      <c r="B498" s="2" t="s">
        <v>1146</v>
      </c>
      <c r="C498" s="2" t="s">
        <v>1147</v>
      </c>
      <c r="E498" s="2" t="s">
        <v>21</v>
      </c>
      <c r="F498" s="2" t="s">
        <v>21</v>
      </c>
      <c r="G498" s="2" t="s">
        <v>50</v>
      </c>
      <c r="H498" s="2" t="s">
        <v>51</v>
      </c>
      <c r="I498" s="2" t="s">
        <v>722</v>
      </c>
      <c r="J498" s="2" t="s">
        <v>21</v>
      </c>
      <c r="K498" s="1">
        <v>40000</v>
      </c>
      <c r="L498" s="3">
        <v>28</v>
      </c>
      <c r="M498" s="3">
        <v>0</v>
      </c>
      <c r="N498" s="3">
        <v>0</v>
      </c>
      <c r="O498" s="3">
        <v>28</v>
      </c>
      <c r="P498" s="3">
        <v>0</v>
      </c>
      <c r="Q498" s="3">
        <v>0</v>
      </c>
    </row>
    <row r="499" spans="1:17">
      <c r="A499" s="4">
        <v>498</v>
      </c>
      <c r="B499" s="2" t="s">
        <v>1148</v>
      </c>
      <c r="C499" s="2" t="s">
        <v>1149</v>
      </c>
      <c r="E499" s="2" t="s">
        <v>21</v>
      </c>
      <c r="F499" s="2" t="s">
        <v>21</v>
      </c>
      <c r="G499" s="2" t="s">
        <v>50</v>
      </c>
      <c r="H499" s="2" t="s">
        <v>51</v>
      </c>
      <c r="I499" s="2" t="s">
        <v>722</v>
      </c>
      <c r="J499" s="2" t="s">
        <v>21</v>
      </c>
      <c r="K499" s="1">
        <v>47000</v>
      </c>
      <c r="L499" s="3">
        <v>25</v>
      </c>
      <c r="M499" s="3">
        <v>0</v>
      </c>
      <c r="N499" s="3">
        <v>0</v>
      </c>
      <c r="O499" s="3">
        <v>25</v>
      </c>
      <c r="P499" s="3">
        <v>0</v>
      </c>
      <c r="Q499" s="3">
        <v>0</v>
      </c>
    </row>
    <row r="500" spans="1:17">
      <c r="A500" s="4">
        <v>499</v>
      </c>
      <c r="B500" s="2" t="s">
        <v>1150</v>
      </c>
      <c r="C500" s="2" t="s">
        <v>1151</v>
      </c>
      <c r="E500" s="2" t="s">
        <v>21</v>
      </c>
      <c r="F500" s="2" t="s">
        <v>21</v>
      </c>
      <c r="G500" s="2" t="s">
        <v>50</v>
      </c>
      <c r="H500" s="2" t="s">
        <v>1152</v>
      </c>
      <c r="I500" s="2" t="s">
        <v>1153</v>
      </c>
      <c r="J500" s="2" t="s">
        <v>21</v>
      </c>
      <c r="K500" s="1">
        <v>16000</v>
      </c>
      <c r="L500" s="3">
        <v>17</v>
      </c>
      <c r="M500" s="3">
        <v>0</v>
      </c>
      <c r="N500" s="3">
        <v>4</v>
      </c>
      <c r="O500" s="3">
        <v>13</v>
      </c>
      <c r="P500" s="3">
        <v>0</v>
      </c>
      <c r="Q500" s="3">
        <v>0</v>
      </c>
    </row>
    <row r="501" spans="1:17">
      <c r="A501" s="4">
        <v>500</v>
      </c>
      <c r="B501" s="2" t="s">
        <v>1154</v>
      </c>
      <c r="C501" s="2" t="s">
        <v>1155</v>
      </c>
      <c r="E501" s="2" t="s">
        <v>21</v>
      </c>
      <c r="F501" s="2" t="s">
        <v>21</v>
      </c>
      <c r="G501" s="2" t="s">
        <v>50</v>
      </c>
      <c r="H501" s="2" t="s">
        <v>1152</v>
      </c>
      <c r="I501" s="2" t="s">
        <v>1153</v>
      </c>
      <c r="J501" s="2" t="s">
        <v>21</v>
      </c>
      <c r="K501" s="1">
        <v>12000</v>
      </c>
      <c r="L501" s="3">
        <v>17</v>
      </c>
      <c r="M501" s="3">
        <v>0</v>
      </c>
      <c r="N501" s="3">
        <v>0</v>
      </c>
      <c r="O501" s="3">
        <v>17</v>
      </c>
      <c r="P501" s="3">
        <v>0</v>
      </c>
      <c r="Q501" s="3">
        <v>0</v>
      </c>
    </row>
    <row r="502" spans="1:17">
      <c r="A502" s="4">
        <v>501</v>
      </c>
      <c r="B502" s="2" t="s">
        <v>1156</v>
      </c>
      <c r="C502" s="2" t="s">
        <v>1157</v>
      </c>
      <c r="G502" s="2" t="s">
        <v>30</v>
      </c>
      <c r="H502" s="2" t="s">
        <v>40</v>
      </c>
      <c r="I502" s="2" t="s">
        <v>1082</v>
      </c>
      <c r="K502" s="1">
        <v>190000</v>
      </c>
      <c r="L502" s="3">
        <v>3</v>
      </c>
      <c r="M502" s="3">
        <v>0</v>
      </c>
      <c r="N502" s="3">
        <v>0</v>
      </c>
      <c r="O502" s="3">
        <v>3</v>
      </c>
      <c r="P502" s="3">
        <v>0</v>
      </c>
      <c r="Q502" s="3">
        <v>0</v>
      </c>
    </row>
    <row r="503" spans="1:17">
      <c r="A503" s="4">
        <v>502</v>
      </c>
      <c r="B503" s="2" t="s">
        <v>1158</v>
      </c>
      <c r="C503" s="2" t="s">
        <v>1159</v>
      </c>
      <c r="G503" s="2" t="s">
        <v>30</v>
      </c>
      <c r="H503" s="2" t="s">
        <v>40</v>
      </c>
      <c r="I503" s="2" t="s">
        <v>1082</v>
      </c>
      <c r="K503" s="1">
        <v>190000</v>
      </c>
      <c r="L503" s="3">
        <v>2</v>
      </c>
      <c r="M503" s="3">
        <v>0</v>
      </c>
      <c r="N503" s="3">
        <v>0</v>
      </c>
      <c r="O503" s="3">
        <v>2</v>
      </c>
      <c r="P503" s="3">
        <v>0</v>
      </c>
      <c r="Q503" s="3">
        <v>0</v>
      </c>
    </row>
    <row r="504" spans="1:17">
      <c r="A504" s="4">
        <v>503</v>
      </c>
      <c r="B504" s="2" t="s">
        <v>1160</v>
      </c>
      <c r="C504" s="2" t="s">
        <v>1161</v>
      </c>
      <c r="G504" s="2" t="s">
        <v>30</v>
      </c>
      <c r="H504" s="2" t="s">
        <v>40</v>
      </c>
      <c r="I504" s="2" t="s">
        <v>1082</v>
      </c>
      <c r="K504" s="1">
        <v>210000</v>
      </c>
      <c r="L504" s="3">
        <v>4</v>
      </c>
      <c r="M504" s="3">
        <v>0</v>
      </c>
      <c r="N504" s="3">
        <v>2</v>
      </c>
      <c r="O504" s="3">
        <v>2</v>
      </c>
      <c r="P504" s="3">
        <v>0</v>
      </c>
      <c r="Q504" s="3">
        <v>0</v>
      </c>
    </row>
    <row r="505" spans="1:17">
      <c r="A505" s="4">
        <v>504</v>
      </c>
      <c r="B505" s="2" t="s">
        <v>1162</v>
      </c>
      <c r="C505" s="2" t="s">
        <v>1163</v>
      </c>
      <c r="G505" s="2" t="s">
        <v>30</v>
      </c>
      <c r="H505" s="2" t="s">
        <v>40</v>
      </c>
      <c r="I505" s="2" t="s">
        <v>41</v>
      </c>
      <c r="K505" s="1">
        <v>77000</v>
      </c>
      <c r="L505" s="3">
        <v>1</v>
      </c>
      <c r="M505" s="3">
        <v>0</v>
      </c>
      <c r="N505" s="3">
        <v>1</v>
      </c>
      <c r="O505" s="3">
        <v>0</v>
      </c>
      <c r="P505" s="3">
        <v>0</v>
      </c>
      <c r="Q505" s="3">
        <v>0</v>
      </c>
    </row>
    <row r="506" spans="1:17">
      <c r="A506" s="4">
        <v>505</v>
      </c>
      <c r="B506" s="2" t="s">
        <v>1164</v>
      </c>
      <c r="C506" s="2" t="s">
        <v>1165</v>
      </c>
      <c r="G506" s="2" t="s">
        <v>30</v>
      </c>
      <c r="H506" s="2" t="s">
        <v>40</v>
      </c>
      <c r="I506" s="2" t="s">
        <v>1082</v>
      </c>
      <c r="K506" s="1">
        <v>185000</v>
      </c>
      <c r="L506" s="3">
        <v>5</v>
      </c>
      <c r="M506" s="3">
        <v>0</v>
      </c>
      <c r="N506" s="3">
        <v>2</v>
      </c>
      <c r="O506" s="3">
        <v>3</v>
      </c>
      <c r="P506" s="3">
        <v>0</v>
      </c>
      <c r="Q506" s="3">
        <v>0</v>
      </c>
    </row>
    <row r="507" spans="1:17">
      <c r="A507" s="4">
        <v>506</v>
      </c>
      <c r="B507" s="2" t="s">
        <v>1166</v>
      </c>
      <c r="C507" s="2" t="s">
        <v>1167</v>
      </c>
      <c r="G507" s="2" t="s">
        <v>30</v>
      </c>
      <c r="H507" s="2" t="s">
        <v>40</v>
      </c>
      <c r="I507" s="2" t="s">
        <v>1082</v>
      </c>
      <c r="K507" s="1">
        <v>185000</v>
      </c>
      <c r="L507" s="3">
        <v>2</v>
      </c>
      <c r="M507" s="3">
        <v>0</v>
      </c>
      <c r="N507" s="3">
        <v>1</v>
      </c>
      <c r="O507" s="3">
        <v>1</v>
      </c>
      <c r="P507" s="3">
        <v>0</v>
      </c>
      <c r="Q507" s="3">
        <v>0</v>
      </c>
    </row>
    <row r="508" spans="1:17">
      <c r="A508" s="4">
        <v>507</v>
      </c>
      <c r="B508" s="2" t="s">
        <v>1168</v>
      </c>
      <c r="C508" s="2" t="s">
        <v>1169</v>
      </c>
      <c r="G508" s="2" t="s">
        <v>30</v>
      </c>
      <c r="H508" s="2" t="s">
        <v>102</v>
      </c>
      <c r="I508" s="2" t="s">
        <v>235</v>
      </c>
      <c r="K508" s="1">
        <v>220000</v>
      </c>
      <c r="L508" s="3">
        <v>3</v>
      </c>
      <c r="M508" s="3">
        <v>0</v>
      </c>
      <c r="N508" s="3">
        <v>0</v>
      </c>
      <c r="O508" s="3">
        <v>3</v>
      </c>
      <c r="P508" s="3">
        <v>0</v>
      </c>
      <c r="Q508" s="3">
        <v>0</v>
      </c>
    </row>
    <row r="509" spans="1:17">
      <c r="A509" s="4">
        <v>508</v>
      </c>
      <c r="B509" s="2" t="s">
        <v>1170</v>
      </c>
      <c r="C509" s="2" t="s">
        <v>1171</v>
      </c>
      <c r="G509" s="2" t="s">
        <v>30</v>
      </c>
      <c r="H509" s="2" t="s">
        <v>40</v>
      </c>
      <c r="I509" s="2" t="s">
        <v>1082</v>
      </c>
      <c r="K509" s="1">
        <v>152000</v>
      </c>
      <c r="L509" s="3">
        <v>4</v>
      </c>
      <c r="M509" s="3">
        <v>0</v>
      </c>
      <c r="N509" s="3">
        <v>0</v>
      </c>
      <c r="O509" s="3">
        <v>4</v>
      </c>
      <c r="P509" s="3">
        <v>0</v>
      </c>
      <c r="Q509" s="3">
        <v>0</v>
      </c>
    </row>
    <row r="510" spans="1:17">
      <c r="A510" s="4">
        <v>509</v>
      </c>
      <c r="B510" s="2" t="s">
        <v>1172</v>
      </c>
      <c r="C510" s="2" t="s">
        <v>1173</v>
      </c>
      <c r="E510" s="2" t="s">
        <v>21</v>
      </c>
      <c r="F510" s="2" t="s">
        <v>1110</v>
      </c>
      <c r="G510" s="2" t="s">
        <v>50</v>
      </c>
      <c r="H510" s="2" t="s">
        <v>51</v>
      </c>
      <c r="I510" s="2" t="s">
        <v>72</v>
      </c>
      <c r="J510" s="2" t="s">
        <v>21</v>
      </c>
      <c r="K510" s="1">
        <v>11000</v>
      </c>
      <c r="L510" s="3">
        <v>79</v>
      </c>
      <c r="M510" s="3">
        <v>0</v>
      </c>
      <c r="N510" s="3">
        <v>3</v>
      </c>
      <c r="O510" s="3">
        <v>76</v>
      </c>
      <c r="P510" s="3">
        <v>0</v>
      </c>
      <c r="Q510" s="3">
        <v>0</v>
      </c>
    </row>
    <row r="511" spans="1:17">
      <c r="A511" s="4">
        <v>510</v>
      </c>
      <c r="B511" s="2" t="s">
        <v>1174</v>
      </c>
      <c r="C511" s="2" t="s">
        <v>1175</v>
      </c>
      <c r="E511" s="2" t="s">
        <v>1176</v>
      </c>
      <c r="F511" s="2" t="s">
        <v>1177</v>
      </c>
      <c r="G511" s="2" t="s">
        <v>50</v>
      </c>
      <c r="H511" s="2" t="s">
        <v>51</v>
      </c>
      <c r="I511" s="2" t="s">
        <v>72</v>
      </c>
      <c r="J511" s="2" t="s">
        <v>21</v>
      </c>
      <c r="K511" s="1">
        <v>36000</v>
      </c>
      <c r="L511" s="3">
        <v>10</v>
      </c>
      <c r="M511" s="3">
        <v>0</v>
      </c>
      <c r="N511" s="3">
        <v>0</v>
      </c>
      <c r="O511" s="3">
        <v>10</v>
      </c>
      <c r="P511" s="3">
        <v>0</v>
      </c>
      <c r="Q511" s="3">
        <v>0</v>
      </c>
    </row>
    <row r="512" spans="1:17">
      <c r="A512" s="4">
        <v>511</v>
      </c>
      <c r="B512" s="2" t="s">
        <v>1178</v>
      </c>
      <c r="C512" s="2" t="s">
        <v>1179</v>
      </c>
      <c r="E512" s="2" t="s">
        <v>21</v>
      </c>
      <c r="F512" s="2" t="s">
        <v>21</v>
      </c>
      <c r="G512" s="2" t="s">
        <v>30</v>
      </c>
      <c r="H512" s="2" t="s">
        <v>40</v>
      </c>
      <c r="I512" s="2" t="s">
        <v>45</v>
      </c>
      <c r="J512" s="2" t="s">
        <v>21</v>
      </c>
      <c r="K512" s="1">
        <v>80000</v>
      </c>
      <c r="L512" s="3">
        <v>16</v>
      </c>
      <c r="M512" s="3">
        <v>0</v>
      </c>
      <c r="N512" s="3">
        <v>2</v>
      </c>
      <c r="O512" s="3">
        <v>14</v>
      </c>
      <c r="P512" s="3">
        <v>0</v>
      </c>
      <c r="Q512" s="3">
        <v>0</v>
      </c>
    </row>
    <row r="513" spans="1:18">
      <c r="A513" s="4">
        <v>512</v>
      </c>
      <c r="B513" s="2" t="s">
        <v>1180</v>
      </c>
      <c r="C513" s="2" t="s">
        <v>1181</v>
      </c>
      <c r="E513" s="2" t="s">
        <v>21</v>
      </c>
      <c r="F513" s="2" t="s">
        <v>21</v>
      </c>
      <c r="G513" s="2" t="s">
        <v>30</v>
      </c>
      <c r="H513" s="2" t="s">
        <v>40</v>
      </c>
      <c r="I513" s="2" t="s">
        <v>45</v>
      </c>
      <c r="J513" s="2" t="s">
        <v>21</v>
      </c>
      <c r="K513" s="1">
        <v>80000</v>
      </c>
      <c r="L513" s="3">
        <v>12</v>
      </c>
      <c r="M513" s="3">
        <v>0</v>
      </c>
      <c r="N513" s="3">
        <v>6</v>
      </c>
      <c r="O513" s="3">
        <v>6</v>
      </c>
      <c r="P513" s="3">
        <v>0</v>
      </c>
      <c r="Q513" s="3">
        <v>0</v>
      </c>
    </row>
    <row r="514" spans="1:18">
      <c r="A514" s="4">
        <v>513</v>
      </c>
      <c r="B514" s="2" t="s">
        <v>1182</v>
      </c>
      <c r="C514" s="2" t="s">
        <v>1183</v>
      </c>
      <c r="E514" s="2" t="s">
        <v>21</v>
      </c>
      <c r="F514" s="2" t="s">
        <v>21</v>
      </c>
      <c r="G514" s="2" t="s">
        <v>30</v>
      </c>
      <c r="H514" s="2" t="s">
        <v>40</v>
      </c>
      <c r="I514" s="2" t="s">
        <v>45</v>
      </c>
      <c r="J514" s="2" t="s">
        <v>21</v>
      </c>
      <c r="K514" s="1">
        <v>80000</v>
      </c>
      <c r="L514" s="3">
        <v>8</v>
      </c>
      <c r="M514" s="3">
        <v>0</v>
      </c>
      <c r="N514" s="3">
        <v>0</v>
      </c>
      <c r="O514" s="3">
        <v>8</v>
      </c>
      <c r="P514" s="3">
        <v>0</v>
      </c>
      <c r="Q514" s="3">
        <v>0</v>
      </c>
    </row>
    <row r="515" spans="1:18">
      <c r="A515" s="4">
        <v>514</v>
      </c>
      <c r="B515" s="2" t="s">
        <v>1184</v>
      </c>
      <c r="C515" s="2" t="s">
        <v>1185</v>
      </c>
      <c r="E515" s="2" t="s">
        <v>930</v>
      </c>
      <c r="F515" s="2" t="s">
        <v>1186</v>
      </c>
      <c r="G515" s="2" t="s">
        <v>1187</v>
      </c>
      <c r="H515" s="2" t="s">
        <v>1188</v>
      </c>
      <c r="I515" s="2" t="s">
        <v>1189</v>
      </c>
      <c r="J515" s="2" t="s">
        <v>1190</v>
      </c>
      <c r="K515" s="1">
        <v>90000</v>
      </c>
      <c r="L515" s="3">
        <v>1</v>
      </c>
      <c r="M515" s="3">
        <v>0</v>
      </c>
      <c r="N515" s="3">
        <v>0</v>
      </c>
      <c r="O515" s="3">
        <v>1</v>
      </c>
      <c r="P515" s="3">
        <v>0</v>
      </c>
      <c r="Q515" s="3">
        <v>0</v>
      </c>
      <c r="R515" s="2" t="s">
        <v>161</v>
      </c>
    </row>
    <row r="516" spans="1:18">
      <c r="A516" s="4">
        <v>515</v>
      </c>
      <c r="B516" s="2" t="s">
        <v>1191</v>
      </c>
      <c r="C516" s="2" t="s">
        <v>1192</v>
      </c>
      <c r="E516" s="2" t="s">
        <v>1193</v>
      </c>
      <c r="F516" s="2" t="s">
        <v>1194</v>
      </c>
      <c r="G516" s="2" t="s">
        <v>1195</v>
      </c>
      <c r="H516" s="2" t="s">
        <v>1196</v>
      </c>
      <c r="I516" s="2" t="s">
        <v>1196</v>
      </c>
      <c r="K516" s="1">
        <v>690000</v>
      </c>
      <c r="L516" s="3">
        <v>1</v>
      </c>
      <c r="M516" s="3">
        <v>0</v>
      </c>
      <c r="N516" s="3">
        <v>0</v>
      </c>
      <c r="O516" s="3">
        <v>1</v>
      </c>
      <c r="P516" s="3">
        <v>0</v>
      </c>
      <c r="Q516" s="3">
        <v>0</v>
      </c>
    </row>
    <row r="517" spans="1:18">
      <c r="A517" s="4">
        <v>516</v>
      </c>
      <c r="B517" s="2" t="s">
        <v>1197</v>
      </c>
      <c r="C517" s="2" t="s">
        <v>1198</v>
      </c>
      <c r="E517" s="2" t="s">
        <v>21</v>
      </c>
      <c r="F517" s="2" t="s">
        <v>21</v>
      </c>
      <c r="G517" s="2" t="s">
        <v>90</v>
      </c>
      <c r="H517" s="2" t="s">
        <v>1199</v>
      </c>
      <c r="I517" s="2" t="s">
        <v>1200</v>
      </c>
      <c r="K517" s="1">
        <v>15000</v>
      </c>
      <c r="L517" s="3">
        <v>155</v>
      </c>
      <c r="M517" s="3">
        <v>0</v>
      </c>
      <c r="N517" s="3">
        <v>0</v>
      </c>
      <c r="O517" s="3">
        <v>155</v>
      </c>
      <c r="P517" s="3">
        <v>0</v>
      </c>
      <c r="Q517" s="3">
        <v>0</v>
      </c>
    </row>
    <row r="518" spans="1:18">
      <c r="A518" s="4">
        <v>517</v>
      </c>
      <c r="B518" s="2" t="s">
        <v>1201</v>
      </c>
      <c r="C518" s="2" t="s">
        <v>1202</v>
      </c>
      <c r="E518" s="2" t="s">
        <v>965</v>
      </c>
      <c r="F518" s="2" t="s">
        <v>1203</v>
      </c>
      <c r="G518" s="2" t="s">
        <v>90</v>
      </c>
      <c r="H518" s="2" t="s">
        <v>1204</v>
      </c>
      <c r="I518" s="2" t="s">
        <v>1205</v>
      </c>
      <c r="J518" s="2" t="s">
        <v>1206</v>
      </c>
      <c r="K518" s="1">
        <v>890000</v>
      </c>
      <c r="L518" s="3">
        <v>8</v>
      </c>
      <c r="M518" s="3">
        <v>0</v>
      </c>
      <c r="N518" s="3">
        <v>0</v>
      </c>
      <c r="O518" s="3">
        <v>8</v>
      </c>
      <c r="P518" s="3">
        <v>0</v>
      </c>
      <c r="Q518" s="3">
        <v>0</v>
      </c>
    </row>
    <row r="519" spans="1:18">
      <c r="A519" s="4">
        <v>518</v>
      </c>
      <c r="B519" s="2" t="s">
        <v>1207</v>
      </c>
      <c r="C519" s="2" t="s">
        <v>1202</v>
      </c>
      <c r="E519" s="2" t="s">
        <v>797</v>
      </c>
      <c r="F519" s="2" t="s">
        <v>1203</v>
      </c>
      <c r="G519" s="2" t="s">
        <v>90</v>
      </c>
      <c r="H519" s="2" t="s">
        <v>1204</v>
      </c>
      <c r="I519" s="2" t="s">
        <v>1205</v>
      </c>
      <c r="J519" s="2" t="s">
        <v>1206</v>
      </c>
      <c r="K519" s="1">
        <v>890000</v>
      </c>
      <c r="L519" s="3">
        <v>15</v>
      </c>
      <c r="M519" s="3">
        <v>0</v>
      </c>
      <c r="N519" s="3">
        <v>0</v>
      </c>
      <c r="O519" s="3">
        <v>15</v>
      </c>
      <c r="P519" s="3">
        <v>0</v>
      </c>
      <c r="Q519" s="3">
        <v>0</v>
      </c>
    </row>
    <row r="520" spans="1:18">
      <c r="A520" s="4">
        <v>519</v>
      </c>
      <c r="B520" s="2" t="s">
        <v>1208</v>
      </c>
      <c r="C520" s="2" t="s">
        <v>1202</v>
      </c>
      <c r="E520" s="2" t="s">
        <v>839</v>
      </c>
      <c r="F520" s="2" t="s">
        <v>1203</v>
      </c>
      <c r="G520" s="2" t="s">
        <v>90</v>
      </c>
      <c r="H520" s="2" t="s">
        <v>1204</v>
      </c>
      <c r="I520" s="2" t="s">
        <v>1205</v>
      </c>
      <c r="J520" s="2" t="s">
        <v>1206</v>
      </c>
      <c r="K520" s="1">
        <v>890000</v>
      </c>
      <c r="L520" s="3">
        <v>23</v>
      </c>
      <c r="M520" s="3">
        <v>0</v>
      </c>
      <c r="N520" s="3">
        <v>1</v>
      </c>
      <c r="O520" s="3">
        <v>22</v>
      </c>
      <c r="P520" s="3">
        <v>0</v>
      </c>
      <c r="Q520" s="3">
        <v>0</v>
      </c>
    </row>
    <row r="521" spans="1:18">
      <c r="A521" s="4">
        <v>520</v>
      </c>
      <c r="B521" s="2" t="s">
        <v>1209</v>
      </c>
      <c r="C521" s="2" t="s">
        <v>1210</v>
      </c>
      <c r="E521" s="2" t="s">
        <v>965</v>
      </c>
      <c r="F521" s="2" t="s">
        <v>1211</v>
      </c>
      <c r="G521" s="2" t="s">
        <v>90</v>
      </c>
      <c r="H521" s="2" t="s">
        <v>1204</v>
      </c>
      <c r="I521" s="2" t="s">
        <v>1205</v>
      </c>
      <c r="J521" s="2" t="s">
        <v>1206</v>
      </c>
      <c r="K521" s="1">
        <v>990000</v>
      </c>
      <c r="L521" s="3">
        <v>24</v>
      </c>
      <c r="M521" s="3">
        <v>0</v>
      </c>
      <c r="N521" s="3">
        <v>1</v>
      </c>
      <c r="O521" s="3">
        <v>23</v>
      </c>
      <c r="P521" s="3">
        <v>0</v>
      </c>
      <c r="Q521" s="3">
        <v>0</v>
      </c>
    </row>
    <row r="522" spans="1:18">
      <c r="A522" s="4">
        <v>521</v>
      </c>
      <c r="B522" s="2" t="s">
        <v>1212</v>
      </c>
      <c r="C522" s="2" t="s">
        <v>1210</v>
      </c>
      <c r="E522" s="2" t="s">
        <v>797</v>
      </c>
      <c r="F522" s="2" t="s">
        <v>1211</v>
      </c>
      <c r="G522" s="2" t="s">
        <v>90</v>
      </c>
      <c r="H522" s="2" t="s">
        <v>1204</v>
      </c>
      <c r="I522" s="2" t="s">
        <v>1205</v>
      </c>
      <c r="J522" s="2" t="s">
        <v>1206</v>
      </c>
      <c r="K522" s="1">
        <v>990000</v>
      </c>
      <c r="L522" s="3">
        <v>24</v>
      </c>
      <c r="M522" s="3">
        <v>0</v>
      </c>
      <c r="N522" s="3">
        <v>0</v>
      </c>
      <c r="O522" s="3">
        <v>24</v>
      </c>
      <c r="P522" s="3">
        <v>0</v>
      </c>
      <c r="Q522" s="3">
        <v>0</v>
      </c>
    </row>
    <row r="523" spans="1:18">
      <c r="A523" s="4">
        <v>522</v>
      </c>
      <c r="B523" s="2" t="s">
        <v>1213</v>
      </c>
      <c r="C523" s="2" t="s">
        <v>1210</v>
      </c>
      <c r="E523" s="2" t="s">
        <v>839</v>
      </c>
      <c r="F523" s="2" t="s">
        <v>1211</v>
      </c>
      <c r="G523" s="2" t="s">
        <v>90</v>
      </c>
      <c r="H523" s="2" t="s">
        <v>1204</v>
      </c>
      <c r="I523" s="2" t="s">
        <v>1205</v>
      </c>
      <c r="J523" s="2" t="s">
        <v>1206</v>
      </c>
      <c r="K523" s="1">
        <v>990000</v>
      </c>
      <c r="L523" s="3">
        <v>23</v>
      </c>
      <c r="M523" s="3">
        <v>0</v>
      </c>
      <c r="N523" s="3">
        <v>0</v>
      </c>
      <c r="O523" s="3">
        <v>23</v>
      </c>
      <c r="P523" s="3">
        <v>0</v>
      </c>
      <c r="Q523" s="3">
        <v>0</v>
      </c>
    </row>
    <row r="524" spans="1:18">
      <c r="A524" s="4">
        <v>523</v>
      </c>
      <c r="B524" s="2" t="s">
        <v>1214</v>
      </c>
      <c r="C524" s="2" t="s">
        <v>1215</v>
      </c>
      <c r="E524" s="2" t="s">
        <v>21</v>
      </c>
      <c r="F524" s="2" t="s">
        <v>632</v>
      </c>
      <c r="G524" s="2" t="s">
        <v>90</v>
      </c>
      <c r="H524" s="2" t="s">
        <v>1216</v>
      </c>
      <c r="I524" s="2" t="s">
        <v>1217</v>
      </c>
      <c r="J524" s="2" t="s">
        <v>21</v>
      </c>
      <c r="K524" s="1">
        <v>135000</v>
      </c>
      <c r="L524" s="3">
        <v>82</v>
      </c>
      <c r="M524" s="3">
        <v>0</v>
      </c>
      <c r="N524" s="3">
        <v>43</v>
      </c>
      <c r="O524" s="3">
        <v>39</v>
      </c>
      <c r="P524" s="3">
        <v>0</v>
      </c>
      <c r="Q524" s="3">
        <v>0</v>
      </c>
      <c r="R524" s="2" t="s">
        <v>21</v>
      </c>
    </row>
    <row r="525" spans="1:18">
      <c r="A525" s="4">
        <v>524</v>
      </c>
      <c r="B525" s="2" t="s">
        <v>1218</v>
      </c>
      <c r="C525" s="2" t="s">
        <v>1219</v>
      </c>
      <c r="E525" s="2" t="s">
        <v>21</v>
      </c>
      <c r="F525" s="2" t="s">
        <v>632</v>
      </c>
      <c r="G525" s="2" t="s">
        <v>90</v>
      </c>
      <c r="H525" s="2" t="s">
        <v>1216</v>
      </c>
      <c r="I525" s="2" t="s">
        <v>1217</v>
      </c>
      <c r="J525" s="2" t="s">
        <v>21</v>
      </c>
      <c r="K525" s="1">
        <v>155000</v>
      </c>
      <c r="L525" s="3">
        <v>2</v>
      </c>
      <c r="M525" s="3">
        <v>0</v>
      </c>
      <c r="N525" s="3">
        <v>1</v>
      </c>
      <c r="O525" s="3">
        <v>1</v>
      </c>
      <c r="P525" s="3">
        <v>0</v>
      </c>
      <c r="Q525" s="3">
        <v>0</v>
      </c>
      <c r="R525" s="2" t="s">
        <v>21</v>
      </c>
    </row>
    <row r="526" spans="1:18">
      <c r="A526" s="4">
        <v>525</v>
      </c>
      <c r="B526" s="2" t="s">
        <v>1220</v>
      </c>
      <c r="C526" s="2" t="s">
        <v>1221</v>
      </c>
      <c r="E526" s="2" t="s">
        <v>21</v>
      </c>
      <c r="F526" s="2" t="s">
        <v>632</v>
      </c>
      <c r="G526" s="2" t="s">
        <v>90</v>
      </c>
      <c r="H526" s="2" t="s">
        <v>1216</v>
      </c>
      <c r="I526" s="2" t="s">
        <v>1217</v>
      </c>
      <c r="J526" s="2" t="s">
        <v>21</v>
      </c>
      <c r="K526" s="1">
        <v>155000</v>
      </c>
      <c r="L526" s="3">
        <v>20</v>
      </c>
      <c r="M526" s="3">
        <v>0</v>
      </c>
      <c r="N526" s="3">
        <v>0</v>
      </c>
      <c r="O526" s="3">
        <v>20</v>
      </c>
      <c r="P526" s="3">
        <v>0</v>
      </c>
      <c r="Q526" s="3">
        <v>0</v>
      </c>
      <c r="R526" s="2" t="s">
        <v>21</v>
      </c>
    </row>
    <row r="527" spans="1:18">
      <c r="A527" s="4">
        <v>526</v>
      </c>
      <c r="B527" s="2" t="s">
        <v>1222</v>
      </c>
      <c r="C527" s="2" t="s">
        <v>1223</v>
      </c>
      <c r="E527" s="2" t="s">
        <v>21</v>
      </c>
      <c r="F527" s="2" t="s">
        <v>632</v>
      </c>
      <c r="G527" s="2" t="s">
        <v>90</v>
      </c>
      <c r="H527" s="2" t="s">
        <v>1216</v>
      </c>
      <c r="I527" s="2" t="s">
        <v>1217</v>
      </c>
      <c r="J527" s="2" t="s">
        <v>21</v>
      </c>
      <c r="K527" s="1">
        <v>115000</v>
      </c>
      <c r="L527" s="3">
        <v>1</v>
      </c>
      <c r="M527" s="3">
        <v>0</v>
      </c>
      <c r="N527" s="3">
        <v>0</v>
      </c>
      <c r="O527" s="3">
        <v>1</v>
      </c>
      <c r="P527" s="3">
        <v>0</v>
      </c>
      <c r="Q527" s="3">
        <v>0</v>
      </c>
    </row>
    <row r="528" spans="1:18">
      <c r="A528" s="4">
        <v>527</v>
      </c>
      <c r="B528" s="2" t="s">
        <v>1224</v>
      </c>
      <c r="C528" s="2" t="s">
        <v>1223</v>
      </c>
      <c r="E528" s="2" t="s">
        <v>21</v>
      </c>
      <c r="F528" s="2" t="s">
        <v>632</v>
      </c>
      <c r="G528" s="2" t="s">
        <v>90</v>
      </c>
      <c r="H528" s="2" t="s">
        <v>1216</v>
      </c>
      <c r="I528" s="2" t="s">
        <v>1217</v>
      </c>
      <c r="J528" s="2" t="s">
        <v>21</v>
      </c>
      <c r="K528" s="1">
        <v>115000</v>
      </c>
      <c r="L528" s="3">
        <v>44</v>
      </c>
      <c r="M528" s="3">
        <v>0</v>
      </c>
      <c r="N528" s="3">
        <v>0</v>
      </c>
      <c r="O528" s="3">
        <v>44</v>
      </c>
      <c r="P528" s="3">
        <v>0</v>
      </c>
      <c r="Q528" s="3">
        <v>0</v>
      </c>
      <c r="R528" s="2" t="s">
        <v>21</v>
      </c>
    </row>
    <row r="529" spans="1:18">
      <c r="A529" s="4">
        <v>528</v>
      </c>
      <c r="B529" s="2" t="s">
        <v>1225</v>
      </c>
      <c r="C529" s="2" t="s">
        <v>1226</v>
      </c>
      <c r="E529" s="2" t="s">
        <v>21</v>
      </c>
      <c r="F529" s="2" t="s">
        <v>1227</v>
      </c>
      <c r="G529" s="2" t="s">
        <v>90</v>
      </c>
      <c r="H529" s="2" t="s">
        <v>1216</v>
      </c>
      <c r="I529" s="2" t="s">
        <v>1217</v>
      </c>
      <c r="J529" s="2" t="s">
        <v>21</v>
      </c>
      <c r="K529" s="1">
        <v>350000</v>
      </c>
      <c r="L529" s="3">
        <v>2</v>
      </c>
      <c r="M529" s="3">
        <v>0</v>
      </c>
      <c r="N529" s="3">
        <v>0</v>
      </c>
      <c r="O529" s="3">
        <v>2</v>
      </c>
      <c r="P529" s="3">
        <v>0</v>
      </c>
      <c r="Q529" s="3">
        <v>0</v>
      </c>
    </row>
    <row r="530" spans="1:18">
      <c r="A530" s="4">
        <v>529</v>
      </c>
      <c r="B530" s="2" t="s">
        <v>1228</v>
      </c>
      <c r="C530" s="2" t="s">
        <v>1226</v>
      </c>
      <c r="E530" s="2" t="s">
        <v>21</v>
      </c>
      <c r="F530" s="2" t="s">
        <v>1227</v>
      </c>
      <c r="G530" s="2" t="s">
        <v>90</v>
      </c>
      <c r="H530" s="2" t="s">
        <v>1216</v>
      </c>
      <c r="I530" s="2" t="s">
        <v>1217</v>
      </c>
      <c r="J530" s="2" t="s">
        <v>21</v>
      </c>
      <c r="K530" s="1">
        <v>350000</v>
      </c>
      <c r="L530" s="3">
        <v>66</v>
      </c>
      <c r="M530" s="3">
        <v>0</v>
      </c>
      <c r="N530" s="3">
        <v>7</v>
      </c>
      <c r="O530" s="3">
        <v>59</v>
      </c>
      <c r="P530" s="3">
        <v>0</v>
      </c>
      <c r="Q530" s="3">
        <v>0</v>
      </c>
      <c r="R530" s="2" t="s">
        <v>21</v>
      </c>
    </row>
    <row r="531" spans="1:18">
      <c r="A531" s="4">
        <v>530</v>
      </c>
      <c r="B531" s="2" t="s">
        <v>1229</v>
      </c>
      <c r="C531" s="2" t="s">
        <v>1230</v>
      </c>
      <c r="E531" s="2" t="s">
        <v>21</v>
      </c>
      <c r="F531" s="2" t="s">
        <v>1227</v>
      </c>
      <c r="G531" s="2" t="s">
        <v>90</v>
      </c>
      <c r="H531" s="2" t="s">
        <v>1216</v>
      </c>
      <c r="I531" s="2" t="s">
        <v>1217</v>
      </c>
      <c r="J531" s="2" t="s">
        <v>21</v>
      </c>
      <c r="K531" s="1">
        <v>125000</v>
      </c>
      <c r="L531" s="3">
        <v>18</v>
      </c>
      <c r="M531" s="3">
        <v>0</v>
      </c>
      <c r="N531" s="3">
        <v>2</v>
      </c>
      <c r="O531" s="3">
        <v>16</v>
      </c>
      <c r="P531" s="3">
        <v>0</v>
      </c>
      <c r="Q531" s="3">
        <v>0</v>
      </c>
    </row>
    <row r="532" spans="1:18">
      <c r="A532" s="4">
        <v>531</v>
      </c>
      <c r="B532" s="2" t="s">
        <v>1231</v>
      </c>
      <c r="C532" s="2" t="s">
        <v>1230</v>
      </c>
      <c r="E532" s="2" t="s">
        <v>21</v>
      </c>
      <c r="F532" s="2" t="s">
        <v>1227</v>
      </c>
      <c r="G532" s="2" t="s">
        <v>90</v>
      </c>
      <c r="H532" s="2" t="s">
        <v>1216</v>
      </c>
      <c r="I532" s="2" t="s">
        <v>1217</v>
      </c>
      <c r="J532" s="2" t="s">
        <v>21</v>
      </c>
      <c r="K532" s="1">
        <v>125000</v>
      </c>
      <c r="L532" s="3">
        <v>50</v>
      </c>
      <c r="M532" s="3">
        <v>0</v>
      </c>
      <c r="N532" s="3">
        <v>17</v>
      </c>
      <c r="O532" s="3">
        <v>33</v>
      </c>
      <c r="P532" s="3">
        <v>0</v>
      </c>
      <c r="Q532" s="3">
        <v>0</v>
      </c>
      <c r="R532" s="2" t="s">
        <v>21</v>
      </c>
    </row>
    <row r="533" spans="1:18">
      <c r="A533" s="4">
        <v>532</v>
      </c>
      <c r="B533" s="2" t="s">
        <v>1232</v>
      </c>
      <c r="C533" s="2" t="s">
        <v>1233</v>
      </c>
      <c r="E533" s="2" t="s">
        <v>21</v>
      </c>
      <c r="F533" s="2" t="s">
        <v>1234</v>
      </c>
      <c r="G533" s="2" t="s">
        <v>90</v>
      </c>
      <c r="H533" s="2" t="s">
        <v>1216</v>
      </c>
      <c r="I533" s="2" t="s">
        <v>1217</v>
      </c>
      <c r="J533" s="2" t="s">
        <v>21</v>
      </c>
      <c r="K533" s="1">
        <v>75000</v>
      </c>
      <c r="L533" s="3">
        <v>23</v>
      </c>
      <c r="M533" s="3">
        <v>0</v>
      </c>
      <c r="N533" s="3">
        <v>0</v>
      </c>
      <c r="O533" s="3">
        <v>23</v>
      </c>
      <c r="P533" s="3">
        <v>0</v>
      </c>
      <c r="Q533" s="3">
        <v>0</v>
      </c>
    </row>
    <row r="534" spans="1:18">
      <c r="A534" s="4">
        <v>533</v>
      </c>
      <c r="B534" s="2" t="s">
        <v>1235</v>
      </c>
      <c r="C534" s="2" t="s">
        <v>1233</v>
      </c>
      <c r="E534" s="2" t="s">
        <v>21</v>
      </c>
      <c r="F534" s="2" t="s">
        <v>1234</v>
      </c>
      <c r="G534" s="2" t="s">
        <v>90</v>
      </c>
      <c r="H534" s="2" t="s">
        <v>1216</v>
      </c>
      <c r="I534" s="2" t="s">
        <v>1217</v>
      </c>
      <c r="J534" s="2" t="s">
        <v>21</v>
      </c>
      <c r="K534" s="1">
        <v>75000</v>
      </c>
      <c r="L534" s="3">
        <v>49</v>
      </c>
      <c r="M534" s="3">
        <v>0</v>
      </c>
      <c r="N534" s="3">
        <v>6</v>
      </c>
      <c r="O534" s="3">
        <v>43</v>
      </c>
      <c r="P534" s="3">
        <v>0</v>
      </c>
      <c r="Q534" s="3">
        <v>0</v>
      </c>
      <c r="R534" s="2" t="s">
        <v>21</v>
      </c>
    </row>
    <row r="535" spans="1:18">
      <c r="A535" s="4">
        <v>534</v>
      </c>
      <c r="B535" s="2" t="s">
        <v>1236</v>
      </c>
      <c r="C535" s="2" t="s">
        <v>1237</v>
      </c>
      <c r="E535" s="2" t="s">
        <v>21</v>
      </c>
      <c r="F535" s="2" t="s">
        <v>1234</v>
      </c>
      <c r="G535" s="2" t="s">
        <v>90</v>
      </c>
      <c r="H535" s="2" t="s">
        <v>1216</v>
      </c>
      <c r="I535" s="2" t="s">
        <v>1217</v>
      </c>
      <c r="J535" s="2" t="s">
        <v>21</v>
      </c>
      <c r="K535" s="1">
        <v>75000</v>
      </c>
      <c r="L535" s="3">
        <v>17</v>
      </c>
      <c r="M535" s="3">
        <v>0</v>
      </c>
      <c r="N535" s="3">
        <v>1</v>
      </c>
      <c r="O535" s="3">
        <v>16</v>
      </c>
      <c r="P535" s="3">
        <v>0</v>
      </c>
      <c r="Q535" s="3">
        <v>0</v>
      </c>
    </row>
    <row r="536" spans="1:18">
      <c r="A536" s="4">
        <v>535</v>
      </c>
      <c r="B536" s="2" t="s">
        <v>1238</v>
      </c>
      <c r="C536" s="2" t="s">
        <v>1237</v>
      </c>
      <c r="E536" s="2" t="s">
        <v>21</v>
      </c>
      <c r="F536" s="2" t="s">
        <v>1234</v>
      </c>
      <c r="G536" s="2" t="s">
        <v>90</v>
      </c>
      <c r="H536" s="2" t="s">
        <v>1216</v>
      </c>
      <c r="I536" s="2" t="s">
        <v>1217</v>
      </c>
      <c r="J536" s="2" t="s">
        <v>21</v>
      </c>
      <c r="K536" s="1">
        <v>75000</v>
      </c>
      <c r="L536" s="3">
        <v>60</v>
      </c>
      <c r="M536" s="3">
        <v>0</v>
      </c>
      <c r="N536" s="3">
        <v>0</v>
      </c>
      <c r="O536" s="3">
        <v>60</v>
      </c>
      <c r="P536" s="3">
        <v>0</v>
      </c>
      <c r="Q536" s="3">
        <v>0</v>
      </c>
      <c r="R536" s="2" t="s">
        <v>21</v>
      </c>
    </row>
    <row r="537" spans="1:18">
      <c r="A537" s="4">
        <v>536</v>
      </c>
      <c r="B537" s="2" t="s">
        <v>1239</v>
      </c>
      <c r="C537" s="2" t="s">
        <v>1240</v>
      </c>
      <c r="E537" s="2" t="s">
        <v>21</v>
      </c>
      <c r="F537" s="2" t="s">
        <v>1234</v>
      </c>
      <c r="G537" s="2" t="s">
        <v>90</v>
      </c>
      <c r="H537" s="2" t="s">
        <v>1216</v>
      </c>
      <c r="I537" s="2" t="s">
        <v>1217</v>
      </c>
      <c r="J537" s="2" t="s">
        <v>21</v>
      </c>
      <c r="K537" s="1">
        <v>85000</v>
      </c>
      <c r="L537" s="3">
        <v>13</v>
      </c>
      <c r="M537" s="3">
        <v>0</v>
      </c>
      <c r="N537" s="3">
        <v>0</v>
      </c>
      <c r="O537" s="3">
        <v>13</v>
      </c>
      <c r="P537" s="3">
        <v>0</v>
      </c>
      <c r="Q537" s="3">
        <v>0</v>
      </c>
    </row>
    <row r="538" spans="1:18">
      <c r="A538" s="4">
        <v>537</v>
      </c>
      <c r="B538" s="2" t="s">
        <v>1241</v>
      </c>
      <c r="C538" s="2" t="s">
        <v>1240</v>
      </c>
      <c r="E538" s="2" t="s">
        <v>21</v>
      </c>
      <c r="F538" s="2" t="s">
        <v>1234</v>
      </c>
      <c r="G538" s="2" t="s">
        <v>90</v>
      </c>
      <c r="H538" s="2" t="s">
        <v>1216</v>
      </c>
      <c r="I538" s="2" t="s">
        <v>1217</v>
      </c>
      <c r="J538" s="2" t="s">
        <v>21</v>
      </c>
      <c r="K538" s="1">
        <v>85000</v>
      </c>
      <c r="L538" s="3">
        <v>47</v>
      </c>
      <c r="M538" s="3">
        <v>0</v>
      </c>
      <c r="N538" s="3">
        <v>0</v>
      </c>
      <c r="O538" s="3">
        <v>47</v>
      </c>
      <c r="P538" s="3">
        <v>0</v>
      </c>
      <c r="Q538" s="3">
        <v>0</v>
      </c>
      <c r="R538" s="2" t="s">
        <v>21</v>
      </c>
    </row>
    <row r="539" spans="1:18">
      <c r="A539" s="4">
        <v>538</v>
      </c>
      <c r="B539" s="2" t="s">
        <v>1242</v>
      </c>
      <c r="C539" s="2" t="s">
        <v>1243</v>
      </c>
      <c r="E539" s="2" t="s">
        <v>21</v>
      </c>
      <c r="F539" s="2" t="s">
        <v>1234</v>
      </c>
      <c r="G539" s="2" t="s">
        <v>90</v>
      </c>
      <c r="H539" s="2" t="s">
        <v>1216</v>
      </c>
      <c r="I539" s="2" t="s">
        <v>1217</v>
      </c>
      <c r="J539" s="2" t="s">
        <v>21</v>
      </c>
      <c r="K539" s="1">
        <v>85000</v>
      </c>
      <c r="L539" s="3">
        <v>30</v>
      </c>
      <c r="M539" s="3">
        <v>0</v>
      </c>
      <c r="N539" s="3">
        <v>0</v>
      </c>
      <c r="O539" s="3">
        <v>30</v>
      </c>
      <c r="P539" s="3">
        <v>0</v>
      </c>
      <c r="Q539" s="3">
        <v>0</v>
      </c>
    </row>
    <row r="540" spans="1:18">
      <c r="A540" s="4">
        <v>539</v>
      </c>
      <c r="B540" s="2" t="s">
        <v>1244</v>
      </c>
      <c r="C540" s="2" t="s">
        <v>1243</v>
      </c>
      <c r="E540" s="2" t="s">
        <v>21</v>
      </c>
      <c r="F540" s="2" t="s">
        <v>1234</v>
      </c>
      <c r="G540" s="2" t="s">
        <v>90</v>
      </c>
      <c r="H540" s="2" t="s">
        <v>1216</v>
      </c>
      <c r="I540" s="2" t="s">
        <v>1217</v>
      </c>
      <c r="J540" s="2" t="s">
        <v>21</v>
      </c>
      <c r="K540" s="1">
        <v>85000</v>
      </c>
      <c r="L540" s="3">
        <v>5</v>
      </c>
      <c r="M540" s="3">
        <v>0</v>
      </c>
      <c r="N540" s="3">
        <v>0</v>
      </c>
      <c r="O540" s="3">
        <v>5</v>
      </c>
      <c r="P540" s="3">
        <v>0</v>
      </c>
      <c r="Q540" s="3">
        <v>0</v>
      </c>
      <c r="R540" s="2" t="s">
        <v>21</v>
      </c>
    </row>
    <row r="541" spans="1:18">
      <c r="A541" s="4">
        <v>540</v>
      </c>
      <c r="B541" s="2" t="s">
        <v>1245</v>
      </c>
      <c r="C541" s="2" t="s">
        <v>1246</v>
      </c>
      <c r="E541" s="2" t="s">
        <v>21</v>
      </c>
      <c r="F541" s="2" t="s">
        <v>1234</v>
      </c>
      <c r="G541" s="2" t="s">
        <v>90</v>
      </c>
      <c r="H541" s="2" t="s">
        <v>1216</v>
      </c>
      <c r="I541" s="2" t="s">
        <v>1217</v>
      </c>
      <c r="J541" s="2" t="s">
        <v>21</v>
      </c>
      <c r="K541" s="1">
        <v>135000</v>
      </c>
      <c r="L541" s="3">
        <v>37</v>
      </c>
      <c r="M541" s="3">
        <v>0</v>
      </c>
      <c r="N541" s="3">
        <v>1</v>
      </c>
      <c r="O541" s="3">
        <v>36</v>
      </c>
      <c r="P541" s="3">
        <v>0</v>
      </c>
      <c r="Q541" s="3">
        <v>0</v>
      </c>
      <c r="R541" s="2" t="s">
        <v>21</v>
      </c>
    </row>
    <row r="542" spans="1:18">
      <c r="A542" s="4">
        <v>541</v>
      </c>
      <c r="B542" s="2" t="s">
        <v>1247</v>
      </c>
      <c r="C542" s="2" t="s">
        <v>1248</v>
      </c>
      <c r="E542" s="2" t="s">
        <v>21</v>
      </c>
      <c r="F542" s="2" t="s">
        <v>1234</v>
      </c>
      <c r="G542" s="2" t="s">
        <v>90</v>
      </c>
      <c r="H542" s="2" t="s">
        <v>1216</v>
      </c>
      <c r="I542" s="2" t="s">
        <v>1217</v>
      </c>
      <c r="J542" s="2" t="s">
        <v>21</v>
      </c>
      <c r="K542" s="1">
        <v>135000</v>
      </c>
      <c r="L542" s="3">
        <v>45</v>
      </c>
      <c r="M542" s="3">
        <v>0</v>
      </c>
      <c r="N542" s="3">
        <v>0</v>
      </c>
      <c r="O542" s="3">
        <v>45</v>
      </c>
      <c r="P542" s="3">
        <v>0</v>
      </c>
      <c r="Q542" s="3">
        <v>0</v>
      </c>
    </row>
    <row r="543" spans="1:18">
      <c r="A543" s="4">
        <v>542</v>
      </c>
      <c r="B543" s="2" t="s">
        <v>1249</v>
      </c>
      <c r="C543" s="2" t="s">
        <v>1248</v>
      </c>
      <c r="E543" s="2" t="s">
        <v>21</v>
      </c>
      <c r="F543" s="2" t="s">
        <v>1234</v>
      </c>
      <c r="G543" s="2" t="s">
        <v>90</v>
      </c>
      <c r="H543" s="2" t="s">
        <v>1216</v>
      </c>
      <c r="I543" s="2" t="s">
        <v>1217</v>
      </c>
      <c r="J543" s="2" t="s">
        <v>21</v>
      </c>
      <c r="K543" s="1">
        <v>135000</v>
      </c>
      <c r="L543" s="3">
        <v>24</v>
      </c>
      <c r="M543" s="3">
        <v>0</v>
      </c>
      <c r="N543" s="3">
        <v>0</v>
      </c>
      <c r="O543" s="3">
        <v>24</v>
      </c>
      <c r="P543" s="3">
        <v>0</v>
      </c>
      <c r="Q543" s="3">
        <v>0</v>
      </c>
      <c r="R543" s="2" t="s">
        <v>21</v>
      </c>
    </row>
    <row r="544" spans="1:18">
      <c r="A544" s="4">
        <v>543</v>
      </c>
      <c r="B544" s="2" t="s">
        <v>1250</v>
      </c>
      <c r="C544" s="2" t="s">
        <v>1251</v>
      </c>
      <c r="E544" s="2" t="s">
        <v>21</v>
      </c>
      <c r="F544" s="2" t="s">
        <v>1252</v>
      </c>
      <c r="G544" s="2" t="s">
        <v>90</v>
      </c>
      <c r="H544" s="2" t="s">
        <v>1216</v>
      </c>
      <c r="I544" s="2" t="s">
        <v>1217</v>
      </c>
      <c r="J544" s="2" t="s">
        <v>21</v>
      </c>
      <c r="K544" s="1">
        <v>255000</v>
      </c>
      <c r="L544" s="3">
        <v>10</v>
      </c>
      <c r="M544" s="3">
        <v>0</v>
      </c>
      <c r="N544" s="3">
        <v>0</v>
      </c>
      <c r="O544" s="3">
        <v>10</v>
      </c>
      <c r="P544" s="3">
        <v>0</v>
      </c>
      <c r="Q544" s="3">
        <v>0</v>
      </c>
    </row>
    <row r="545" spans="1:18">
      <c r="A545" s="4">
        <v>544</v>
      </c>
      <c r="B545" s="2" t="s">
        <v>1253</v>
      </c>
      <c r="C545" s="2" t="s">
        <v>1251</v>
      </c>
      <c r="E545" s="2" t="s">
        <v>21</v>
      </c>
      <c r="F545" s="2" t="s">
        <v>1252</v>
      </c>
      <c r="G545" s="2" t="s">
        <v>90</v>
      </c>
      <c r="H545" s="2" t="s">
        <v>1216</v>
      </c>
      <c r="I545" s="2" t="s">
        <v>1217</v>
      </c>
      <c r="J545" s="2" t="s">
        <v>21</v>
      </c>
      <c r="K545" s="1">
        <v>255000</v>
      </c>
      <c r="L545" s="3">
        <v>60</v>
      </c>
      <c r="M545" s="3">
        <v>0</v>
      </c>
      <c r="N545" s="3">
        <v>0</v>
      </c>
      <c r="O545" s="3">
        <v>60</v>
      </c>
      <c r="P545" s="3">
        <v>0</v>
      </c>
      <c r="Q545" s="3">
        <v>0</v>
      </c>
      <c r="R545" s="2" t="s">
        <v>21</v>
      </c>
    </row>
    <row r="546" spans="1:18">
      <c r="A546" s="4">
        <v>545</v>
      </c>
      <c r="B546" s="2" t="s">
        <v>1254</v>
      </c>
      <c r="C546" s="2" t="s">
        <v>1255</v>
      </c>
      <c r="E546" s="2" t="s">
        <v>1256</v>
      </c>
      <c r="F546" s="2" t="s">
        <v>1257</v>
      </c>
      <c r="G546" s="2" t="s">
        <v>337</v>
      </c>
      <c r="H546" s="2" t="s">
        <v>378</v>
      </c>
      <c r="I546" s="2" t="s">
        <v>1258</v>
      </c>
      <c r="J546" s="2" t="s">
        <v>21</v>
      </c>
      <c r="K546" s="1">
        <v>50000</v>
      </c>
      <c r="L546" s="3">
        <v>1</v>
      </c>
      <c r="M546" s="3">
        <v>0</v>
      </c>
      <c r="N546" s="3">
        <v>0</v>
      </c>
      <c r="O546" s="3">
        <v>1</v>
      </c>
      <c r="P546" s="3">
        <v>0</v>
      </c>
      <c r="Q546" s="3">
        <v>0</v>
      </c>
    </row>
    <row r="547" spans="1:18">
      <c r="A547" s="4">
        <v>546</v>
      </c>
      <c r="B547" s="2" t="s">
        <v>1259</v>
      </c>
      <c r="C547" s="2" t="s">
        <v>1260</v>
      </c>
      <c r="E547" s="2" t="s">
        <v>1256</v>
      </c>
      <c r="F547" s="2" t="s">
        <v>1261</v>
      </c>
      <c r="G547" s="2" t="s">
        <v>337</v>
      </c>
      <c r="H547" s="2" t="s">
        <v>378</v>
      </c>
      <c r="I547" s="2" t="s">
        <v>1258</v>
      </c>
      <c r="J547" s="2" t="s">
        <v>21</v>
      </c>
      <c r="K547" s="1">
        <v>70000</v>
      </c>
      <c r="L547" s="3">
        <v>7</v>
      </c>
      <c r="M547" s="3">
        <v>0</v>
      </c>
      <c r="N547" s="3">
        <v>0</v>
      </c>
      <c r="O547" s="3">
        <v>7</v>
      </c>
      <c r="P547" s="3">
        <v>0</v>
      </c>
      <c r="Q547" s="3">
        <v>0</v>
      </c>
    </row>
    <row r="548" spans="1:18">
      <c r="A548" s="4">
        <v>547</v>
      </c>
      <c r="B548" s="2" t="s">
        <v>1262</v>
      </c>
      <c r="C548" s="2" t="s">
        <v>1263</v>
      </c>
      <c r="E548" s="2" t="s">
        <v>1256</v>
      </c>
      <c r="F548" s="2" t="s">
        <v>1264</v>
      </c>
      <c r="G548" s="2" t="s">
        <v>337</v>
      </c>
      <c r="H548" s="2" t="s">
        <v>378</v>
      </c>
      <c r="I548" s="2" t="s">
        <v>1258</v>
      </c>
      <c r="J548" s="2" t="s">
        <v>21</v>
      </c>
      <c r="K548" s="1">
        <v>70000</v>
      </c>
      <c r="L548" s="3">
        <v>3</v>
      </c>
      <c r="M548" s="3">
        <v>0</v>
      </c>
      <c r="N548" s="3">
        <v>0</v>
      </c>
      <c r="O548" s="3">
        <v>3</v>
      </c>
      <c r="P548" s="3">
        <v>0</v>
      </c>
      <c r="Q548" s="3">
        <v>0</v>
      </c>
    </row>
    <row r="549" spans="1:18">
      <c r="A549" s="4">
        <v>548</v>
      </c>
      <c r="B549" s="2" t="s">
        <v>1265</v>
      </c>
      <c r="C549" s="2" t="s">
        <v>1266</v>
      </c>
      <c r="E549" s="2" t="s">
        <v>1256</v>
      </c>
      <c r="F549" s="2" t="s">
        <v>1267</v>
      </c>
      <c r="G549" s="2" t="s">
        <v>337</v>
      </c>
      <c r="H549" s="2" t="s">
        <v>378</v>
      </c>
      <c r="I549" s="2" t="s">
        <v>1258</v>
      </c>
      <c r="J549" s="2" t="s">
        <v>21</v>
      </c>
      <c r="K549" s="1">
        <v>70000</v>
      </c>
      <c r="L549" s="3">
        <v>5</v>
      </c>
      <c r="M549" s="3">
        <v>0</v>
      </c>
      <c r="N549" s="3">
        <v>0</v>
      </c>
      <c r="O549" s="3">
        <v>5</v>
      </c>
      <c r="P549" s="3">
        <v>0</v>
      </c>
      <c r="Q549" s="3">
        <v>0</v>
      </c>
    </row>
    <row r="550" spans="1:18">
      <c r="A550" s="4">
        <v>549</v>
      </c>
      <c r="B550" s="2" t="s">
        <v>1268</v>
      </c>
      <c r="C550" s="2" t="s">
        <v>1269</v>
      </c>
      <c r="E550" s="2" t="s">
        <v>1256</v>
      </c>
      <c r="F550" s="2" t="s">
        <v>1270</v>
      </c>
      <c r="G550" s="2" t="s">
        <v>337</v>
      </c>
      <c r="H550" s="2" t="s">
        <v>378</v>
      </c>
      <c r="I550" s="2" t="s">
        <v>1258</v>
      </c>
      <c r="J550" s="2" t="s">
        <v>21</v>
      </c>
      <c r="K550" s="1">
        <v>60000</v>
      </c>
      <c r="L550" s="3">
        <v>2</v>
      </c>
      <c r="M550" s="3">
        <v>0</v>
      </c>
      <c r="N550" s="3">
        <v>0</v>
      </c>
      <c r="O550" s="3">
        <v>2</v>
      </c>
      <c r="P550" s="3">
        <v>0</v>
      </c>
      <c r="Q550" s="3">
        <v>0</v>
      </c>
    </row>
    <row r="551" spans="1:18">
      <c r="A551" s="4">
        <v>550</v>
      </c>
      <c r="B551" s="2" t="s">
        <v>1271</v>
      </c>
      <c r="C551" s="2" t="s">
        <v>1272</v>
      </c>
      <c r="E551" s="2" t="s">
        <v>1256</v>
      </c>
      <c r="F551" s="2" t="s">
        <v>1273</v>
      </c>
      <c r="G551" s="2" t="s">
        <v>337</v>
      </c>
      <c r="H551" s="2" t="s">
        <v>378</v>
      </c>
      <c r="I551" s="2" t="s">
        <v>1258</v>
      </c>
      <c r="J551" s="2" t="s">
        <v>21</v>
      </c>
      <c r="K551" s="1">
        <v>70000</v>
      </c>
      <c r="L551" s="3">
        <v>5</v>
      </c>
      <c r="M551" s="3">
        <v>0</v>
      </c>
      <c r="N551" s="3">
        <v>0</v>
      </c>
      <c r="O551" s="3">
        <v>5</v>
      </c>
      <c r="P551" s="3">
        <v>0</v>
      </c>
      <c r="Q551" s="3">
        <v>0</v>
      </c>
    </row>
    <row r="552" spans="1:18">
      <c r="A552" s="4">
        <v>551</v>
      </c>
      <c r="B552" s="2" t="s">
        <v>1274</v>
      </c>
      <c r="C552" s="2" t="s">
        <v>1275</v>
      </c>
      <c r="E552" s="2" t="s">
        <v>1256</v>
      </c>
      <c r="F552" s="2" t="s">
        <v>1276</v>
      </c>
      <c r="G552" s="2" t="s">
        <v>337</v>
      </c>
      <c r="H552" s="2" t="s">
        <v>378</v>
      </c>
      <c r="I552" s="2" t="s">
        <v>1258</v>
      </c>
      <c r="J552" s="2" t="s">
        <v>21</v>
      </c>
      <c r="K552" s="1">
        <v>80000</v>
      </c>
      <c r="L552" s="3">
        <v>3</v>
      </c>
      <c r="M552" s="3">
        <v>0</v>
      </c>
      <c r="N552" s="3">
        <v>0</v>
      </c>
      <c r="O552" s="3">
        <v>3</v>
      </c>
      <c r="P552" s="3">
        <v>0</v>
      </c>
      <c r="Q552" s="3">
        <v>0</v>
      </c>
    </row>
    <row r="553" spans="1:18">
      <c r="A553" s="4">
        <v>552</v>
      </c>
      <c r="B553" s="2" t="s">
        <v>1277</v>
      </c>
      <c r="C553" s="2" t="s">
        <v>1278</v>
      </c>
      <c r="E553" s="2" t="s">
        <v>1256</v>
      </c>
      <c r="F553" s="2" t="s">
        <v>1279</v>
      </c>
      <c r="G553" s="2" t="s">
        <v>337</v>
      </c>
      <c r="H553" s="2" t="s">
        <v>378</v>
      </c>
      <c r="I553" s="2" t="s">
        <v>1258</v>
      </c>
      <c r="J553" s="2" t="s">
        <v>21</v>
      </c>
      <c r="K553" s="1">
        <v>50000</v>
      </c>
      <c r="L553" s="3">
        <v>6</v>
      </c>
      <c r="M553" s="3">
        <v>0</v>
      </c>
      <c r="N553" s="3">
        <v>0</v>
      </c>
      <c r="O553" s="3">
        <v>6</v>
      </c>
      <c r="P553" s="3">
        <v>0</v>
      </c>
      <c r="Q553" s="3">
        <v>0</v>
      </c>
    </row>
    <row r="554" spans="1:18">
      <c r="A554" s="4">
        <v>553</v>
      </c>
      <c r="B554" s="2" t="s">
        <v>1280</v>
      </c>
      <c r="C554" s="2" t="s">
        <v>1281</v>
      </c>
      <c r="E554" s="2" t="s">
        <v>965</v>
      </c>
      <c r="F554" s="2" t="s">
        <v>1282</v>
      </c>
      <c r="G554" s="2" t="s">
        <v>90</v>
      </c>
      <c r="H554" s="2" t="s">
        <v>1204</v>
      </c>
      <c r="I554" s="2" t="s">
        <v>1283</v>
      </c>
      <c r="J554" s="2" t="s">
        <v>1206</v>
      </c>
      <c r="K554" s="1">
        <v>390000</v>
      </c>
      <c r="L554" s="3">
        <v>40</v>
      </c>
      <c r="M554" s="3">
        <v>0</v>
      </c>
      <c r="N554" s="3">
        <v>1</v>
      </c>
      <c r="O554" s="3">
        <v>39</v>
      </c>
      <c r="P554" s="3">
        <v>0</v>
      </c>
      <c r="Q554" s="3">
        <v>0</v>
      </c>
    </row>
    <row r="555" spans="1:18">
      <c r="A555" s="4">
        <v>554</v>
      </c>
      <c r="B555" s="2" t="s">
        <v>1284</v>
      </c>
      <c r="C555" s="2" t="s">
        <v>1281</v>
      </c>
      <c r="E555" s="2" t="s">
        <v>797</v>
      </c>
      <c r="F555" s="2" t="s">
        <v>1282</v>
      </c>
      <c r="G555" s="2" t="s">
        <v>90</v>
      </c>
      <c r="H555" s="2" t="s">
        <v>1204</v>
      </c>
      <c r="I555" s="2" t="s">
        <v>1283</v>
      </c>
      <c r="J555" s="2" t="s">
        <v>1206</v>
      </c>
      <c r="K555" s="1">
        <v>390000</v>
      </c>
      <c r="L555" s="3">
        <v>39</v>
      </c>
      <c r="M555" s="3">
        <v>0</v>
      </c>
      <c r="N555" s="3">
        <v>0</v>
      </c>
      <c r="O555" s="3">
        <v>39</v>
      </c>
      <c r="P555" s="3">
        <v>0</v>
      </c>
      <c r="Q555" s="3">
        <v>0</v>
      </c>
    </row>
    <row r="556" spans="1:18">
      <c r="A556" s="4">
        <v>555</v>
      </c>
      <c r="B556" s="2" t="s">
        <v>1285</v>
      </c>
      <c r="C556" s="2" t="s">
        <v>1281</v>
      </c>
      <c r="E556" s="2" t="s">
        <v>839</v>
      </c>
      <c r="F556" s="2" t="s">
        <v>1282</v>
      </c>
      <c r="G556" s="2" t="s">
        <v>90</v>
      </c>
      <c r="H556" s="2" t="s">
        <v>1204</v>
      </c>
      <c r="I556" s="2" t="s">
        <v>1283</v>
      </c>
      <c r="J556" s="2" t="s">
        <v>1206</v>
      </c>
      <c r="K556" s="1">
        <v>390000</v>
      </c>
      <c r="L556" s="3">
        <v>45</v>
      </c>
      <c r="M556" s="3">
        <v>0</v>
      </c>
      <c r="N556" s="3">
        <v>1</v>
      </c>
      <c r="O556" s="3">
        <v>44</v>
      </c>
      <c r="P556" s="3">
        <v>0</v>
      </c>
      <c r="Q556" s="3">
        <v>0</v>
      </c>
    </row>
    <row r="557" spans="1:18">
      <c r="A557" s="4">
        <v>556</v>
      </c>
      <c r="B557" s="2" t="s">
        <v>1286</v>
      </c>
      <c r="C557" s="2" t="s">
        <v>1287</v>
      </c>
      <c r="E557" s="2" t="s">
        <v>1288</v>
      </c>
      <c r="F557" s="2" t="s">
        <v>1289</v>
      </c>
      <c r="G557" s="2" t="s">
        <v>90</v>
      </c>
      <c r="H557" s="2" t="s">
        <v>1204</v>
      </c>
      <c r="I557" s="2" t="s">
        <v>1290</v>
      </c>
      <c r="K557" s="1">
        <v>1290000</v>
      </c>
      <c r="L557" s="3">
        <v>16</v>
      </c>
      <c r="M557" s="3">
        <v>0</v>
      </c>
      <c r="N557" s="3">
        <v>0</v>
      </c>
      <c r="O557" s="3">
        <v>16</v>
      </c>
      <c r="P557" s="3">
        <v>0</v>
      </c>
      <c r="Q557" s="3">
        <v>0</v>
      </c>
    </row>
    <row r="558" spans="1:18">
      <c r="A558" s="4">
        <v>557</v>
      </c>
      <c r="B558" s="2" t="s">
        <v>1291</v>
      </c>
      <c r="C558" s="2" t="s">
        <v>1287</v>
      </c>
      <c r="E558" s="2" t="s">
        <v>1292</v>
      </c>
      <c r="F558" s="2" t="s">
        <v>1289</v>
      </c>
      <c r="G558" s="2" t="s">
        <v>90</v>
      </c>
      <c r="H558" s="2" t="s">
        <v>1204</v>
      </c>
      <c r="I558" s="2" t="s">
        <v>1290</v>
      </c>
      <c r="K558" s="1">
        <v>1290000</v>
      </c>
      <c r="L558" s="3">
        <v>12</v>
      </c>
      <c r="M558" s="3">
        <v>0</v>
      </c>
      <c r="N558" s="3">
        <v>0</v>
      </c>
      <c r="O558" s="3">
        <v>12</v>
      </c>
      <c r="P558" s="3">
        <v>0</v>
      </c>
      <c r="Q558" s="3">
        <v>0</v>
      </c>
    </row>
    <row r="559" spans="1:18">
      <c r="A559" s="4">
        <v>558</v>
      </c>
      <c r="B559" s="2" t="s">
        <v>1293</v>
      </c>
      <c r="C559" s="2" t="s">
        <v>1287</v>
      </c>
      <c r="E559" s="2" t="s">
        <v>965</v>
      </c>
      <c r="F559" s="2" t="s">
        <v>1289</v>
      </c>
      <c r="G559" s="2" t="s">
        <v>90</v>
      </c>
      <c r="H559" s="2" t="s">
        <v>1204</v>
      </c>
      <c r="I559" s="2" t="s">
        <v>1290</v>
      </c>
      <c r="K559" s="1">
        <v>1290000</v>
      </c>
      <c r="L559" s="3">
        <v>15</v>
      </c>
      <c r="M559" s="3">
        <v>0</v>
      </c>
      <c r="N559" s="3">
        <v>0</v>
      </c>
      <c r="O559" s="3">
        <v>15</v>
      </c>
      <c r="P559" s="3">
        <v>0</v>
      </c>
      <c r="Q559" s="3">
        <v>0</v>
      </c>
    </row>
    <row r="560" spans="1:18">
      <c r="A560" s="4">
        <v>559</v>
      </c>
      <c r="B560" s="2" t="s">
        <v>1294</v>
      </c>
      <c r="C560" s="2" t="s">
        <v>1295</v>
      </c>
      <c r="E560" s="2" t="s">
        <v>788</v>
      </c>
      <c r="G560" s="2" t="s">
        <v>50</v>
      </c>
      <c r="H560" s="2" t="s">
        <v>51</v>
      </c>
      <c r="I560" s="2" t="s">
        <v>95</v>
      </c>
      <c r="K560" s="1">
        <v>40000</v>
      </c>
      <c r="L560" s="3">
        <v>5</v>
      </c>
      <c r="M560" s="3">
        <v>0</v>
      </c>
      <c r="N560" s="3">
        <v>1</v>
      </c>
      <c r="O560" s="3">
        <v>4</v>
      </c>
      <c r="P560" s="3">
        <v>0</v>
      </c>
      <c r="Q560" s="3">
        <v>0</v>
      </c>
    </row>
    <row r="561" spans="1:18">
      <c r="A561" s="4">
        <v>560</v>
      </c>
      <c r="B561" s="2" t="s">
        <v>1296</v>
      </c>
      <c r="C561" s="2" t="s">
        <v>1297</v>
      </c>
      <c r="E561" s="2" t="s">
        <v>788</v>
      </c>
      <c r="G561" s="2" t="s">
        <v>50</v>
      </c>
      <c r="H561" s="2" t="s">
        <v>51</v>
      </c>
      <c r="I561" s="2" t="s">
        <v>95</v>
      </c>
      <c r="K561" s="1">
        <v>40000</v>
      </c>
      <c r="L561" s="3">
        <v>6</v>
      </c>
      <c r="M561" s="3">
        <v>0</v>
      </c>
      <c r="N561" s="3">
        <v>1</v>
      </c>
      <c r="O561" s="3">
        <v>5</v>
      </c>
      <c r="P561" s="3">
        <v>0</v>
      </c>
      <c r="Q561" s="3">
        <v>0</v>
      </c>
    </row>
    <row r="562" spans="1:18">
      <c r="A562" s="4">
        <v>561</v>
      </c>
      <c r="B562" s="2" t="s">
        <v>1298</v>
      </c>
      <c r="C562" s="2" t="s">
        <v>1299</v>
      </c>
      <c r="E562" s="2" t="s">
        <v>930</v>
      </c>
      <c r="G562" s="2" t="s">
        <v>50</v>
      </c>
      <c r="H562" s="2" t="s">
        <v>51</v>
      </c>
      <c r="I562" s="2" t="s">
        <v>95</v>
      </c>
      <c r="K562" s="1">
        <v>40000</v>
      </c>
      <c r="L562" s="3">
        <v>5</v>
      </c>
      <c r="M562" s="3">
        <v>0</v>
      </c>
      <c r="N562" s="3">
        <v>0</v>
      </c>
      <c r="O562" s="3">
        <v>5</v>
      </c>
      <c r="P562" s="3">
        <v>0</v>
      </c>
      <c r="Q562" s="3">
        <v>0</v>
      </c>
    </row>
    <row r="563" spans="1:18">
      <c r="A563" s="4">
        <v>562</v>
      </c>
      <c r="B563" s="2" t="s">
        <v>1300</v>
      </c>
      <c r="C563" s="2" t="s">
        <v>1301</v>
      </c>
      <c r="E563" s="2" t="s">
        <v>930</v>
      </c>
      <c r="G563" s="2" t="s">
        <v>50</v>
      </c>
      <c r="H563" s="2" t="s">
        <v>51</v>
      </c>
      <c r="I563" s="2" t="s">
        <v>95</v>
      </c>
      <c r="K563" s="1">
        <v>40000</v>
      </c>
      <c r="L563" s="3">
        <v>5</v>
      </c>
      <c r="M563" s="3">
        <v>0</v>
      </c>
      <c r="N563" s="3">
        <v>1</v>
      </c>
      <c r="O563" s="3">
        <v>4</v>
      </c>
      <c r="P563" s="3">
        <v>0</v>
      </c>
      <c r="Q563" s="3">
        <v>0</v>
      </c>
    </row>
    <row r="564" spans="1:18">
      <c r="A564" s="4">
        <v>563</v>
      </c>
      <c r="B564" s="2" t="s">
        <v>1302</v>
      </c>
      <c r="C564" s="2" t="s">
        <v>1303</v>
      </c>
      <c r="E564" s="2" t="s">
        <v>938</v>
      </c>
      <c r="G564" s="2" t="s">
        <v>50</v>
      </c>
      <c r="H564" s="2" t="s">
        <v>51</v>
      </c>
      <c r="I564" s="2" t="s">
        <v>95</v>
      </c>
      <c r="K564" s="1">
        <v>40000</v>
      </c>
      <c r="L564" s="3">
        <v>2</v>
      </c>
      <c r="M564" s="3">
        <v>0</v>
      </c>
      <c r="N564" s="3">
        <v>0</v>
      </c>
      <c r="O564" s="3">
        <v>2</v>
      </c>
      <c r="P564" s="3">
        <v>0</v>
      </c>
      <c r="Q564" s="3">
        <v>0</v>
      </c>
    </row>
    <row r="565" spans="1:18">
      <c r="A565" s="4">
        <v>564</v>
      </c>
      <c r="B565" s="2" t="s">
        <v>1304</v>
      </c>
      <c r="C565" s="2" t="s">
        <v>1305</v>
      </c>
      <c r="E565" s="2" t="s">
        <v>938</v>
      </c>
      <c r="G565" s="2" t="s">
        <v>50</v>
      </c>
      <c r="H565" s="2" t="s">
        <v>51</v>
      </c>
      <c r="I565" s="2" t="s">
        <v>95</v>
      </c>
      <c r="K565" s="1">
        <v>40000</v>
      </c>
      <c r="L565" s="3">
        <v>7</v>
      </c>
      <c r="M565" s="3">
        <v>0</v>
      </c>
      <c r="N565" s="3">
        <v>1</v>
      </c>
      <c r="O565" s="3">
        <v>6</v>
      </c>
      <c r="P565" s="3">
        <v>0</v>
      </c>
      <c r="Q565" s="3">
        <v>0</v>
      </c>
    </row>
    <row r="566" spans="1:18">
      <c r="A566" s="4">
        <v>565</v>
      </c>
      <c r="B566" s="2" t="s">
        <v>1306</v>
      </c>
      <c r="C566" s="2" t="s">
        <v>1307</v>
      </c>
      <c r="E566" s="2" t="s">
        <v>797</v>
      </c>
      <c r="F566" s="2" t="s">
        <v>1308</v>
      </c>
      <c r="G566" s="2" t="s">
        <v>50</v>
      </c>
      <c r="H566" s="2" t="s">
        <v>1152</v>
      </c>
      <c r="I566" s="2" t="s">
        <v>1309</v>
      </c>
      <c r="J566" s="2" t="s">
        <v>21</v>
      </c>
      <c r="K566" s="1">
        <v>190000</v>
      </c>
      <c r="L566" s="3">
        <v>1</v>
      </c>
      <c r="M566" s="3">
        <v>0</v>
      </c>
      <c r="N566" s="3">
        <v>1</v>
      </c>
      <c r="O566" s="3">
        <v>0</v>
      </c>
      <c r="P566" s="3">
        <v>0</v>
      </c>
      <c r="Q566" s="3">
        <v>0</v>
      </c>
      <c r="R566" s="2" t="s">
        <v>21</v>
      </c>
    </row>
    <row r="567" spans="1:18">
      <c r="A567" s="4">
        <v>566</v>
      </c>
      <c r="B567" s="2" t="s">
        <v>1310</v>
      </c>
      <c r="C567" s="2" t="s">
        <v>1307</v>
      </c>
      <c r="E567" s="2" t="s">
        <v>777</v>
      </c>
      <c r="F567" s="2" t="s">
        <v>1308</v>
      </c>
      <c r="G567" s="2" t="s">
        <v>50</v>
      </c>
      <c r="H567" s="2" t="s">
        <v>1152</v>
      </c>
      <c r="I567" s="2" t="s">
        <v>1309</v>
      </c>
      <c r="J567" s="2" t="s">
        <v>21</v>
      </c>
      <c r="K567" s="1">
        <v>190000</v>
      </c>
      <c r="L567" s="3">
        <v>7</v>
      </c>
      <c r="M567" s="3">
        <v>0</v>
      </c>
      <c r="N567" s="3">
        <v>5</v>
      </c>
      <c r="O567" s="3">
        <v>2</v>
      </c>
      <c r="P567" s="3">
        <v>0</v>
      </c>
      <c r="Q567" s="3">
        <v>0</v>
      </c>
      <c r="R567" s="2" t="s">
        <v>21</v>
      </c>
    </row>
    <row r="568" spans="1:18">
      <c r="A568" s="4">
        <v>567</v>
      </c>
      <c r="B568" s="2" t="s">
        <v>1311</v>
      </c>
      <c r="C568" s="2" t="s">
        <v>1307</v>
      </c>
      <c r="E568" s="2" t="s">
        <v>1312</v>
      </c>
      <c r="F568" s="2" t="s">
        <v>1308</v>
      </c>
      <c r="G568" s="2" t="s">
        <v>50</v>
      </c>
      <c r="H568" s="2" t="s">
        <v>1152</v>
      </c>
      <c r="I568" s="2" t="s">
        <v>1309</v>
      </c>
      <c r="J568" s="2" t="s">
        <v>21</v>
      </c>
      <c r="K568" s="1">
        <v>190000</v>
      </c>
      <c r="L568" s="3">
        <v>7</v>
      </c>
      <c r="M568" s="3">
        <v>0</v>
      </c>
      <c r="N568" s="3">
        <v>5</v>
      </c>
      <c r="O568" s="3">
        <v>2</v>
      </c>
      <c r="P568" s="3">
        <v>0</v>
      </c>
      <c r="Q568" s="3">
        <v>0</v>
      </c>
      <c r="R568" s="2" t="s">
        <v>21</v>
      </c>
    </row>
    <row r="569" spans="1:18">
      <c r="A569" s="4">
        <v>568</v>
      </c>
      <c r="B569" s="2" t="s">
        <v>1313</v>
      </c>
      <c r="C569" s="2" t="s">
        <v>1307</v>
      </c>
      <c r="E569" s="2" t="s">
        <v>1314</v>
      </c>
      <c r="F569" s="2" t="s">
        <v>1308</v>
      </c>
      <c r="G569" s="2" t="s">
        <v>50</v>
      </c>
      <c r="H569" s="2" t="s">
        <v>1152</v>
      </c>
      <c r="I569" s="2" t="s">
        <v>1309</v>
      </c>
      <c r="J569" s="2" t="s">
        <v>21</v>
      </c>
      <c r="K569" s="1">
        <v>190000</v>
      </c>
      <c r="L569" s="3">
        <v>8</v>
      </c>
      <c r="M569" s="3">
        <v>0</v>
      </c>
      <c r="N569" s="3">
        <v>1</v>
      </c>
      <c r="O569" s="3">
        <v>7</v>
      </c>
      <c r="P569" s="3">
        <v>0</v>
      </c>
      <c r="Q569" s="3">
        <v>0</v>
      </c>
      <c r="R569" s="2" t="s">
        <v>21</v>
      </c>
    </row>
    <row r="570" spans="1:18">
      <c r="A570" s="4">
        <v>569</v>
      </c>
      <c r="B570" s="2" t="s">
        <v>1315</v>
      </c>
      <c r="C570" s="2" t="s">
        <v>1316</v>
      </c>
      <c r="E570" s="2" t="s">
        <v>1317</v>
      </c>
      <c r="F570" s="2" t="s">
        <v>1318</v>
      </c>
      <c r="G570" s="2" t="s">
        <v>90</v>
      </c>
      <c r="H570" s="2" t="s">
        <v>961</v>
      </c>
      <c r="I570" s="2" t="s">
        <v>1319</v>
      </c>
      <c r="J570" s="2" t="s">
        <v>21</v>
      </c>
      <c r="K570" s="1">
        <v>290000</v>
      </c>
      <c r="L570" s="3">
        <v>3</v>
      </c>
      <c r="M570" s="3">
        <v>0</v>
      </c>
      <c r="N570" s="3">
        <v>0</v>
      </c>
      <c r="O570" s="3">
        <v>3</v>
      </c>
      <c r="P570" s="3">
        <v>0</v>
      </c>
      <c r="Q570" s="3">
        <v>0</v>
      </c>
      <c r="R570" s="2" t="s">
        <v>21</v>
      </c>
    </row>
    <row r="571" spans="1:18">
      <c r="A571" s="4">
        <v>570</v>
      </c>
      <c r="B571" s="2" t="s">
        <v>1320</v>
      </c>
      <c r="C571" s="2" t="s">
        <v>1321</v>
      </c>
      <c r="E571" s="2" t="s">
        <v>839</v>
      </c>
      <c r="F571" s="2" t="s">
        <v>1322</v>
      </c>
      <c r="G571" s="2" t="s">
        <v>90</v>
      </c>
      <c r="H571" s="2" t="s">
        <v>961</v>
      </c>
      <c r="I571" s="2" t="s">
        <v>1319</v>
      </c>
      <c r="J571" s="2" t="s">
        <v>21</v>
      </c>
      <c r="K571" s="1">
        <v>290000</v>
      </c>
      <c r="L571" s="3">
        <v>17</v>
      </c>
      <c r="M571" s="3">
        <v>0</v>
      </c>
      <c r="N571" s="3">
        <v>0</v>
      </c>
      <c r="O571" s="3">
        <v>17</v>
      </c>
      <c r="P571" s="3">
        <v>0</v>
      </c>
      <c r="Q571" s="3">
        <v>0</v>
      </c>
      <c r="R571" s="2" t="s">
        <v>21</v>
      </c>
    </row>
    <row r="572" spans="1:18">
      <c r="A572" s="4">
        <v>571</v>
      </c>
      <c r="B572" s="2" t="s">
        <v>1323</v>
      </c>
      <c r="C572" s="2" t="s">
        <v>1324</v>
      </c>
      <c r="E572" s="2" t="s">
        <v>839</v>
      </c>
      <c r="F572" s="2" t="s">
        <v>1325</v>
      </c>
      <c r="G572" s="2" t="s">
        <v>90</v>
      </c>
      <c r="H572" s="2" t="s">
        <v>961</v>
      </c>
      <c r="I572" s="2" t="s">
        <v>1319</v>
      </c>
      <c r="J572" s="2" t="s">
        <v>21</v>
      </c>
      <c r="K572" s="1">
        <v>190000</v>
      </c>
      <c r="L572" s="3">
        <v>10</v>
      </c>
      <c r="M572" s="3">
        <v>0</v>
      </c>
      <c r="N572" s="3">
        <v>0</v>
      </c>
      <c r="O572" s="3">
        <v>10</v>
      </c>
      <c r="P572" s="3">
        <v>0</v>
      </c>
      <c r="Q572" s="3">
        <v>0</v>
      </c>
      <c r="R572" s="2" t="s">
        <v>21</v>
      </c>
    </row>
    <row r="573" spans="1:18">
      <c r="A573" s="4">
        <v>572</v>
      </c>
      <c r="B573" s="2" t="s">
        <v>1326</v>
      </c>
      <c r="C573" s="2" t="s">
        <v>1327</v>
      </c>
      <c r="E573" s="2" t="s">
        <v>1317</v>
      </c>
      <c r="F573" s="2" t="s">
        <v>1325</v>
      </c>
      <c r="G573" s="2" t="s">
        <v>90</v>
      </c>
      <c r="H573" s="2" t="s">
        <v>961</v>
      </c>
      <c r="I573" s="2" t="s">
        <v>1319</v>
      </c>
      <c r="J573" s="2" t="s">
        <v>21</v>
      </c>
      <c r="K573" s="1">
        <v>250000</v>
      </c>
      <c r="L573" s="3">
        <v>12</v>
      </c>
      <c r="M573" s="3">
        <v>0</v>
      </c>
      <c r="N573" s="3">
        <v>1</v>
      </c>
      <c r="O573" s="3">
        <v>11</v>
      </c>
      <c r="P573" s="3">
        <v>0</v>
      </c>
      <c r="Q573" s="3">
        <v>0</v>
      </c>
      <c r="R573" s="2" t="s">
        <v>21</v>
      </c>
    </row>
    <row r="574" spans="1:18">
      <c r="A574" s="4">
        <v>573</v>
      </c>
      <c r="B574" s="2" t="s">
        <v>1328</v>
      </c>
      <c r="C574" s="2" t="s">
        <v>1329</v>
      </c>
      <c r="E574" s="2" t="s">
        <v>1330</v>
      </c>
      <c r="F574" s="2" t="s">
        <v>1331</v>
      </c>
      <c r="G574" s="2" t="s">
        <v>1332</v>
      </c>
      <c r="H574" s="2" t="s">
        <v>1333</v>
      </c>
      <c r="I574" s="2" t="s">
        <v>1334</v>
      </c>
      <c r="J574" s="2" t="s">
        <v>1335</v>
      </c>
      <c r="K574" s="1">
        <v>120000</v>
      </c>
      <c r="L574" s="3">
        <v>3</v>
      </c>
      <c r="M574" s="3">
        <v>0</v>
      </c>
      <c r="N574" s="3">
        <v>0</v>
      </c>
      <c r="O574" s="3">
        <v>3</v>
      </c>
      <c r="P574" s="3">
        <v>0</v>
      </c>
      <c r="Q574" s="3">
        <v>0</v>
      </c>
      <c r="R574" s="2" t="s">
        <v>161</v>
      </c>
    </row>
    <row r="575" spans="1:18">
      <c r="A575" s="4">
        <v>574</v>
      </c>
      <c r="B575" s="2" t="s">
        <v>1336</v>
      </c>
      <c r="C575" s="2" t="s">
        <v>1337</v>
      </c>
      <c r="E575" s="2" t="s">
        <v>930</v>
      </c>
      <c r="F575" s="2" t="s">
        <v>1338</v>
      </c>
      <c r="G575" s="2" t="s">
        <v>1187</v>
      </c>
      <c r="H575" s="2" t="s">
        <v>1339</v>
      </c>
      <c r="I575" s="2" t="s">
        <v>1340</v>
      </c>
      <c r="J575" s="2" t="s">
        <v>1335</v>
      </c>
      <c r="K575" s="1">
        <v>290000</v>
      </c>
      <c r="L575" s="3">
        <v>1</v>
      </c>
      <c r="M575" s="3">
        <v>0</v>
      </c>
      <c r="N575" s="3">
        <v>0</v>
      </c>
      <c r="O575" s="3">
        <v>1</v>
      </c>
      <c r="P575" s="3">
        <v>0</v>
      </c>
      <c r="Q575" s="3">
        <v>0</v>
      </c>
      <c r="R575" s="2" t="s">
        <v>161</v>
      </c>
    </row>
    <row r="576" spans="1:18">
      <c r="A576" s="4">
        <v>575</v>
      </c>
      <c r="B576" s="2" t="s">
        <v>1341</v>
      </c>
      <c r="C576" s="2" t="s">
        <v>1337</v>
      </c>
      <c r="E576" s="2" t="s">
        <v>1288</v>
      </c>
      <c r="F576" s="2" t="s">
        <v>1342</v>
      </c>
      <c r="G576" s="2" t="s">
        <v>1187</v>
      </c>
      <c r="H576" s="2" t="s">
        <v>1339</v>
      </c>
      <c r="I576" s="2" t="s">
        <v>1340</v>
      </c>
      <c r="J576" s="2" t="s">
        <v>1335</v>
      </c>
      <c r="K576" s="1">
        <v>290000</v>
      </c>
      <c r="L576" s="3">
        <v>1</v>
      </c>
      <c r="M576" s="3">
        <v>0</v>
      </c>
      <c r="N576" s="3">
        <v>0</v>
      </c>
      <c r="O576" s="3">
        <v>1</v>
      </c>
      <c r="P576" s="3">
        <v>0</v>
      </c>
      <c r="Q576" s="3">
        <v>0</v>
      </c>
      <c r="R576" s="2" t="s">
        <v>161</v>
      </c>
    </row>
    <row r="577" spans="1:18">
      <c r="A577" s="4">
        <v>576</v>
      </c>
      <c r="B577" s="2" t="s">
        <v>1343</v>
      </c>
      <c r="C577" s="2" t="s">
        <v>1337</v>
      </c>
      <c r="E577" s="2" t="s">
        <v>1344</v>
      </c>
      <c r="F577" s="2" t="s">
        <v>1342</v>
      </c>
      <c r="G577" s="2" t="s">
        <v>1187</v>
      </c>
      <c r="H577" s="2" t="s">
        <v>1339</v>
      </c>
      <c r="I577" s="2" t="s">
        <v>1340</v>
      </c>
      <c r="J577" s="2" t="s">
        <v>1335</v>
      </c>
      <c r="K577" s="1">
        <v>290000</v>
      </c>
      <c r="L577" s="3">
        <v>2</v>
      </c>
      <c r="M577" s="3">
        <v>0</v>
      </c>
      <c r="N577" s="3">
        <v>0</v>
      </c>
      <c r="O577" s="3">
        <v>2</v>
      </c>
      <c r="P577" s="3">
        <v>0</v>
      </c>
      <c r="Q577" s="3">
        <v>0</v>
      </c>
      <c r="R577" s="2" t="s">
        <v>161</v>
      </c>
    </row>
    <row r="578" spans="1:18">
      <c r="A578" s="4">
        <v>577</v>
      </c>
      <c r="B578" s="2" t="s">
        <v>1345</v>
      </c>
      <c r="C578" s="2" t="s">
        <v>1337</v>
      </c>
      <c r="E578" s="2" t="s">
        <v>1344</v>
      </c>
      <c r="F578" s="2" t="s">
        <v>1338</v>
      </c>
      <c r="G578" s="2" t="s">
        <v>1187</v>
      </c>
      <c r="H578" s="2" t="s">
        <v>1339</v>
      </c>
      <c r="I578" s="2" t="s">
        <v>1340</v>
      </c>
      <c r="J578" s="2" t="s">
        <v>1335</v>
      </c>
      <c r="K578" s="1">
        <v>290000</v>
      </c>
      <c r="L578" s="3">
        <v>1</v>
      </c>
      <c r="M578" s="3">
        <v>0</v>
      </c>
      <c r="N578" s="3">
        <v>0</v>
      </c>
      <c r="O578" s="3">
        <v>1</v>
      </c>
      <c r="P578" s="3">
        <v>0</v>
      </c>
      <c r="Q578" s="3">
        <v>0</v>
      </c>
      <c r="R578" s="2" t="s">
        <v>161</v>
      </c>
    </row>
    <row r="579" spans="1:18">
      <c r="A579" s="4">
        <v>578</v>
      </c>
      <c r="B579" s="2" t="s">
        <v>1346</v>
      </c>
      <c r="C579" s="2" t="s">
        <v>1337</v>
      </c>
      <c r="E579" s="2" t="s">
        <v>1344</v>
      </c>
      <c r="F579" s="2" t="s">
        <v>1347</v>
      </c>
      <c r="G579" s="2" t="s">
        <v>1187</v>
      </c>
      <c r="H579" s="2" t="s">
        <v>1339</v>
      </c>
      <c r="I579" s="2" t="s">
        <v>1340</v>
      </c>
      <c r="J579" s="2" t="s">
        <v>1335</v>
      </c>
      <c r="K579" s="1">
        <v>290000</v>
      </c>
      <c r="L579" s="3">
        <v>2</v>
      </c>
      <c r="M579" s="3">
        <v>0</v>
      </c>
      <c r="N579" s="3">
        <v>0</v>
      </c>
      <c r="O579" s="3">
        <v>2</v>
      </c>
      <c r="P579" s="3">
        <v>0</v>
      </c>
      <c r="Q579" s="3">
        <v>0</v>
      </c>
      <c r="R579" s="2" t="s">
        <v>161</v>
      </c>
    </row>
    <row r="580" spans="1:18">
      <c r="A580" s="4">
        <v>579</v>
      </c>
      <c r="B580" s="2" t="s">
        <v>1348</v>
      </c>
      <c r="C580" s="2" t="s">
        <v>1337</v>
      </c>
      <c r="E580" s="2" t="s">
        <v>1349</v>
      </c>
      <c r="F580" s="2" t="s">
        <v>1342</v>
      </c>
      <c r="G580" s="2" t="s">
        <v>1187</v>
      </c>
      <c r="H580" s="2" t="s">
        <v>1339</v>
      </c>
      <c r="I580" s="2" t="s">
        <v>1340</v>
      </c>
      <c r="J580" s="2" t="s">
        <v>1335</v>
      </c>
      <c r="K580" s="1">
        <v>290000</v>
      </c>
      <c r="L580" s="3">
        <v>2</v>
      </c>
      <c r="M580" s="3">
        <v>0</v>
      </c>
      <c r="N580" s="3">
        <v>0</v>
      </c>
      <c r="O580" s="3">
        <v>2</v>
      </c>
      <c r="P580" s="3">
        <v>0</v>
      </c>
      <c r="Q580" s="3">
        <v>0</v>
      </c>
      <c r="R580" s="2" t="s">
        <v>161</v>
      </c>
    </row>
    <row r="581" spans="1:18">
      <c r="A581" s="4">
        <v>580</v>
      </c>
      <c r="B581" s="2" t="s">
        <v>1350</v>
      </c>
      <c r="C581" s="2" t="s">
        <v>1337</v>
      </c>
      <c r="E581" s="2" t="s">
        <v>1349</v>
      </c>
      <c r="F581" s="2" t="s">
        <v>1338</v>
      </c>
      <c r="G581" s="2" t="s">
        <v>1187</v>
      </c>
      <c r="H581" s="2" t="s">
        <v>1339</v>
      </c>
      <c r="I581" s="2" t="s">
        <v>1340</v>
      </c>
      <c r="J581" s="2" t="s">
        <v>1335</v>
      </c>
      <c r="K581" s="1">
        <v>290000</v>
      </c>
      <c r="L581" s="3">
        <v>1</v>
      </c>
      <c r="M581" s="3">
        <v>0</v>
      </c>
      <c r="N581" s="3">
        <v>0</v>
      </c>
      <c r="O581" s="3">
        <v>1</v>
      </c>
      <c r="P581" s="3">
        <v>0</v>
      </c>
      <c r="Q581" s="3">
        <v>0</v>
      </c>
      <c r="R581" s="2" t="s">
        <v>161</v>
      </c>
    </row>
    <row r="582" spans="1:18">
      <c r="A582" s="4">
        <v>581</v>
      </c>
      <c r="B582" s="2" t="s">
        <v>1351</v>
      </c>
      <c r="C582" s="2" t="s">
        <v>1337</v>
      </c>
      <c r="E582" s="2" t="s">
        <v>1349</v>
      </c>
      <c r="F582" s="2" t="s">
        <v>1352</v>
      </c>
      <c r="G582" s="2" t="s">
        <v>1187</v>
      </c>
      <c r="H582" s="2" t="s">
        <v>1339</v>
      </c>
      <c r="I582" s="2" t="s">
        <v>1340</v>
      </c>
      <c r="J582" s="2" t="s">
        <v>1335</v>
      </c>
      <c r="K582" s="1">
        <v>290000</v>
      </c>
      <c r="L582" s="3">
        <v>1</v>
      </c>
      <c r="M582" s="3">
        <v>0</v>
      </c>
      <c r="N582" s="3">
        <v>0</v>
      </c>
      <c r="O582" s="3">
        <v>1</v>
      </c>
      <c r="P582" s="3">
        <v>0</v>
      </c>
      <c r="Q582" s="3">
        <v>0</v>
      </c>
      <c r="R582" s="2" t="s">
        <v>161</v>
      </c>
    </row>
    <row r="583" spans="1:18">
      <c r="A583" s="4">
        <v>582</v>
      </c>
      <c r="B583" s="2" t="s">
        <v>1353</v>
      </c>
      <c r="C583" s="2" t="s">
        <v>1354</v>
      </c>
      <c r="E583" s="2" t="s">
        <v>930</v>
      </c>
      <c r="F583" s="2" t="s">
        <v>1355</v>
      </c>
      <c r="G583" s="2" t="s">
        <v>1187</v>
      </c>
      <c r="H583" s="2" t="s">
        <v>1339</v>
      </c>
      <c r="I583" s="2" t="s">
        <v>1340</v>
      </c>
      <c r="J583" s="2" t="s">
        <v>1335</v>
      </c>
      <c r="K583" s="1">
        <v>290000</v>
      </c>
      <c r="L583" s="3">
        <v>1</v>
      </c>
      <c r="M583" s="3">
        <v>0</v>
      </c>
      <c r="N583" s="3">
        <v>0</v>
      </c>
      <c r="O583" s="3">
        <v>1</v>
      </c>
      <c r="P583" s="3">
        <v>0</v>
      </c>
      <c r="Q583" s="3">
        <v>0</v>
      </c>
      <c r="R583" s="2" t="s">
        <v>161</v>
      </c>
    </row>
    <row r="584" spans="1:18">
      <c r="A584" s="4">
        <v>583</v>
      </c>
      <c r="B584" s="2" t="s">
        <v>1356</v>
      </c>
      <c r="C584" s="2" t="s">
        <v>1354</v>
      </c>
      <c r="E584" s="2" t="s">
        <v>1288</v>
      </c>
      <c r="F584" s="2" t="s">
        <v>1338</v>
      </c>
      <c r="G584" s="2" t="s">
        <v>1187</v>
      </c>
      <c r="H584" s="2" t="s">
        <v>1339</v>
      </c>
      <c r="I584" s="2" t="s">
        <v>1340</v>
      </c>
      <c r="J584" s="2" t="s">
        <v>1335</v>
      </c>
      <c r="K584" s="1">
        <v>290000</v>
      </c>
      <c r="L584" s="3">
        <v>1</v>
      </c>
      <c r="M584" s="3">
        <v>0</v>
      </c>
      <c r="N584" s="3">
        <v>0</v>
      </c>
      <c r="O584" s="3">
        <v>1</v>
      </c>
      <c r="P584" s="3">
        <v>0</v>
      </c>
      <c r="Q584" s="3">
        <v>0</v>
      </c>
      <c r="R584" s="2" t="s">
        <v>161</v>
      </c>
    </row>
    <row r="585" spans="1:18">
      <c r="A585" s="4">
        <v>584</v>
      </c>
      <c r="B585" s="2" t="s">
        <v>1357</v>
      </c>
      <c r="C585" s="2" t="s">
        <v>1354</v>
      </c>
      <c r="E585" s="2" t="s">
        <v>1344</v>
      </c>
      <c r="F585" s="2" t="s">
        <v>1342</v>
      </c>
      <c r="G585" s="2" t="s">
        <v>1187</v>
      </c>
      <c r="H585" s="2" t="s">
        <v>1339</v>
      </c>
      <c r="I585" s="2" t="s">
        <v>1340</v>
      </c>
      <c r="J585" s="2" t="s">
        <v>1335</v>
      </c>
      <c r="K585" s="1">
        <v>290000</v>
      </c>
      <c r="L585" s="3">
        <v>1</v>
      </c>
      <c r="M585" s="3">
        <v>0</v>
      </c>
      <c r="N585" s="3">
        <v>0</v>
      </c>
      <c r="O585" s="3">
        <v>1</v>
      </c>
      <c r="P585" s="3">
        <v>0</v>
      </c>
      <c r="Q585" s="3">
        <v>0</v>
      </c>
      <c r="R585" s="2" t="s">
        <v>161</v>
      </c>
    </row>
    <row r="586" spans="1:18">
      <c r="A586" s="4">
        <v>585</v>
      </c>
      <c r="B586" s="2" t="s">
        <v>1358</v>
      </c>
      <c r="C586" s="2" t="s">
        <v>1354</v>
      </c>
      <c r="E586" s="2" t="s">
        <v>1344</v>
      </c>
      <c r="F586" s="2" t="s">
        <v>1338</v>
      </c>
      <c r="G586" s="2" t="s">
        <v>1187</v>
      </c>
      <c r="H586" s="2" t="s">
        <v>1339</v>
      </c>
      <c r="I586" s="2" t="s">
        <v>1340</v>
      </c>
      <c r="J586" s="2" t="s">
        <v>1335</v>
      </c>
      <c r="K586" s="1">
        <v>290000</v>
      </c>
      <c r="L586" s="3">
        <v>4</v>
      </c>
      <c r="M586" s="3">
        <v>0</v>
      </c>
      <c r="N586" s="3">
        <v>0</v>
      </c>
      <c r="O586" s="3">
        <v>4</v>
      </c>
      <c r="P586" s="3">
        <v>0</v>
      </c>
      <c r="Q586" s="3">
        <v>0</v>
      </c>
      <c r="R586" s="2" t="s">
        <v>161</v>
      </c>
    </row>
    <row r="587" spans="1:18">
      <c r="A587" s="4">
        <v>586</v>
      </c>
      <c r="B587" s="2" t="s">
        <v>1359</v>
      </c>
      <c r="C587" s="2" t="s">
        <v>1354</v>
      </c>
      <c r="E587" s="2" t="s">
        <v>1344</v>
      </c>
      <c r="F587" s="2" t="s">
        <v>1347</v>
      </c>
      <c r="G587" s="2" t="s">
        <v>1187</v>
      </c>
      <c r="H587" s="2" t="s">
        <v>1339</v>
      </c>
      <c r="I587" s="2" t="s">
        <v>1340</v>
      </c>
      <c r="J587" s="2" t="s">
        <v>1335</v>
      </c>
      <c r="K587" s="1">
        <v>290000</v>
      </c>
      <c r="L587" s="3">
        <v>1</v>
      </c>
      <c r="M587" s="3">
        <v>0</v>
      </c>
      <c r="N587" s="3">
        <v>0</v>
      </c>
      <c r="O587" s="3">
        <v>1</v>
      </c>
      <c r="P587" s="3">
        <v>0</v>
      </c>
      <c r="Q587" s="3">
        <v>0</v>
      </c>
      <c r="R587" s="2" t="s">
        <v>161</v>
      </c>
    </row>
    <row r="588" spans="1:18">
      <c r="A588" s="4">
        <v>587</v>
      </c>
      <c r="B588" s="2" t="s">
        <v>1360</v>
      </c>
      <c r="C588" s="2" t="s">
        <v>1354</v>
      </c>
      <c r="E588" s="2" t="s">
        <v>1361</v>
      </c>
      <c r="F588" s="2" t="s">
        <v>1338</v>
      </c>
      <c r="G588" s="2" t="s">
        <v>1187</v>
      </c>
      <c r="H588" s="2" t="s">
        <v>1339</v>
      </c>
      <c r="I588" s="2" t="s">
        <v>1340</v>
      </c>
      <c r="J588" s="2" t="s">
        <v>1335</v>
      </c>
      <c r="K588" s="1">
        <v>290000</v>
      </c>
      <c r="L588" s="3">
        <v>2</v>
      </c>
      <c r="M588" s="3">
        <v>0</v>
      </c>
      <c r="N588" s="3">
        <v>0</v>
      </c>
      <c r="O588" s="3">
        <v>2</v>
      </c>
      <c r="P588" s="3">
        <v>0</v>
      </c>
      <c r="Q588" s="3">
        <v>0</v>
      </c>
      <c r="R588" s="2" t="s">
        <v>161</v>
      </c>
    </row>
    <row r="589" spans="1:18">
      <c r="A589" s="4">
        <v>588</v>
      </c>
      <c r="B589" s="2" t="s">
        <v>1362</v>
      </c>
      <c r="C589" s="2" t="s">
        <v>1354</v>
      </c>
      <c r="E589" s="2" t="s">
        <v>1349</v>
      </c>
      <c r="F589" s="2" t="s">
        <v>1342</v>
      </c>
      <c r="G589" s="2" t="s">
        <v>1187</v>
      </c>
      <c r="H589" s="2" t="s">
        <v>1339</v>
      </c>
      <c r="I589" s="2" t="s">
        <v>1340</v>
      </c>
      <c r="J589" s="2" t="s">
        <v>1335</v>
      </c>
      <c r="K589" s="1">
        <v>290000</v>
      </c>
      <c r="L589" s="3">
        <v>1</v>
      </c>
      <c r="M589" s="3">
        <v>0</v>
      </c>
      <c r="N589" s="3">
        <v>0</v>
      </c>
      <c r="O589" s="3">
        <v>1</v>
      </c>
      <c r="P589" s="3">
        <v>0</v>
      </c>
      <c r="Q589" s="3">
        <v>0</v>
      </c>
      <c r="R589" s="2" t="s">
        <v>161</v>
      </c>
    </row>
    <row r="590" spans="1:18">
      <c r="A590" s="4">
        <v>589</v>
      </c>
      <c r="B590" s="2" t="s">
        <v>1363</v>
      </c>
      <c r="C590" s="2" t="s">
        <v>1354</v>
      </c>
      <c r="E590" s="2" t="s">
        <v>1349</v>
      </c>
      <c r="F590" s="2" t="s">
        <v>1347</v>
      </c>
      <c r="G590" s="2" t="s">
        <v>1187</v>
      </c>
      <c r="H590" s="2" t="s">
        <v>1339</v>
      </c>
      <c r="I590" s="2" t="s">
        <v>1340</v>
      </c>
      <c r="J590" s="2" t="s">
        <v>1335</v>
      </c>
      <c r="K590" s="1">
        <v>290000</v>
      </c>
      <c r="L590" s="3">
        <v>1</v>
      </c>
      <c r="M590" s="3">
        <v>0</v>
      </c>
      <c r="N590" s="3">
        <v>0</v>
      </c>
      <c r="O590" s="3">
        <v>1</v>
      </c>
      <c r="P590" s="3">
        <v>0</v>
      </c>
      <c r="Q590" s="3">
        <v>0</v>
      </c>
      <c r="R590" s="2" t="s">
        <v>161</v>
      </c>
    </row>
    <row r="591" spans="1:18">
      <c r="A591" s="4">
        <v>590</v>
      </c>
      <c r="B591" s="2" t="s">
        <v>1364</v>
      </c>
      <c r="C591" s="2" t="s">
        <v>1365</v>
      </c>
      <c r="E591" s="2" t="s">
        <v>1288</v>
      </c>
      <c r="F591" s="2" t="s">
        <v>1342</v>
      </c>
      <c r="G591" s="2" t="s">
        <v>1187</v>
      </c>
      <c r="H591" s="2" t="s">
        <v>1339</v>
      </c>
      <c r="I591" s="2" t="s">
        <v>1366</v>
      </c>
      <c r="J591" s="2" t="s">
        <v>1335</v>
      </c>
      <c r="K591" s="1">
        <v>290000</v>
      </c>
      <c r="L591" s="3">
        <v>2</v>
      </c>
      <c r="M591" s="3">
        <v>0</v>
      </c>
      <c r="N591" s="3">
        <v>0</v>
      </c>
      <c r="O591" s="3">
        <v>2</v>
      </c>
      <c r="P591" s="3">
        <v>0</v>
      </c>
      <c r="Q591" s="3">
        <v>0</v>
      </c>
      <c r="R591" s="2" t="s">
        <v>161</v>
      </c>
    </row>
    <row r="592" spans="1:18">
      <c r="A592" s="4">
        <v>591</v>
      </c>
      <c r="B592" s="2" t="s">
        <v>1367</v>
      </c>
      <c r="C592" s="2" t="s">
        <v>1365</v>
      </c>
      <c r="E592" s="2" t="s">
        <v>1288</v>
      </c>
      <c r="F592" s="2" t="s">
        <v>1338</v>
      </c>
      <c r="G592" s="2" t="s">
        <v>1187</v>
      </c>
      <c r="H592" s="2" t="s">
        <v>1339</v>
      </c>
      <c r="I592" s="2" t="s">
        <v>1366</v>
      </c>
      <c r="J592" s="2" t="s">
        <v>1335</v>
      </c>
      <c r="K592" s="1">
        <v>290000</v>
      </c>
      <c r="L592" s="3">
        <v>4</v>
      </c>
      <c r="M592" s="3">
        <v>0</v>
      </c>
      <c r="N592" s="3">
        <v>0</v>
      </c>
      <c r="O592" s="3">
        <v>4</v>
      </c>
      <c r="P592" s="3">
        <v>0</v>
      </c>
      <c r="Q592" s="3">
        <v>0</v>
      </c>
      <c r="R592" s="2" t="s">
        <v>161</v>
      </c>
    </row>
    <row r="593" spans="1:18">
      <c r="A593" s="4">
        <v>592</v>
      </c>
      <c r="B593" s="2" t="s">
        <v>1368</v>
      </c>
      <c r="C593" s="2" t="s">
        <v>1365</v>
      </c>
      <c r="E593" s="2" t="s">
        <v>1369</v>
      </c>
      <c r="F593" s="2" t="s">
        <v>1342</v>
      </c>
      <c r="G593" s="2" t="s">
        <v>1187</v>
      </c>
      <c r="H593" s="2" t="s">
        <v>1339</v>
      </c>
      <c r="I593" s="2" t="s">
        <v>1366</v>
      </c>
      <c r="J593" s="2" t="s">
        <v>1335</v>
      </c>
      <c r="K593" s="1">
        <v>290000</v>
      </c>
      <c r="L593" s="3">
        <v>2</v>
      </c>
      <c r="M593" s="3">
        <v>0</v>
      </c>
      <c r="N593" s="3">
        <v>0</v>
      </c>
      <c r="O593" s="3">
        <v>2</v>
      </c>
      <c r="P593" s="3">
        <v>0</v>
      </c>
      <c r="Q593" s="3">
        <v>0</v>
      </c>
      <c r="R593" s="2" t="s">
        <v>161</v>
      </c>
    </row>
    <row r="594" spans="1:18">
      <c r="A594" s="4">
        <v>593</v>
      </c>
      <c r="B594" s="2" t="s">
        <v>1370</v>
      </c>
      <c r="C594" s="2" t="s">
        <v>1365</v>
      </c>
      <c r="E594" s="2" t="s">
        <v>1369</v>
      </c>
      <c r="F594" s="2" t="s">
        <v>1338</v>
      </c>
      <c r="G594" s="2" t="s">
        <v>1187</v>
      </c>
      <c r="H594" s="2" t="s">
        <v>1339</v>
      </c>
      <c r="I594" s="2" t="s">
        <v>1366</v>
      </c>
      <c r="J594" s="2" t="s">
        <v>1335</v>
      </c>
      <c r="K594" s="1">
        <v>290000</v>
      </c>
      <c r="L594" s="3">
        <v>2</v>
      </c>
      <c r="M594" s="3">
        <v>0</v>
      </c>
      <c r="N594" s="3">
        <v>0</v>
      </c>
      <c r="O594" s="3">
        <v>2</v>
      </c>
      <c r="P594" s="3">
        <v>0</v>
      </c>
      <c r="Q594" s="3">
        <v>0</v>
      </c>
      <c r="R594" s="2" t="s">
        <v>161</v>
      </c>
    </row>
    <row r="595" spans="1:18">
      <c r="A595" s="4">
        <v>594</v>
      </c>
      <c r="B595" s="2" t="s">
        <v>1371</v>
      </c>
      <c r="C595" s="2" t="s">
        <v>1365</v>
      </c>
      <c r="E595" s="2" t="s">
        <v>1369</v>
      </c>
      <c r="F595" s="2" t="s">
        <v>1347</v>
      </c>
      <c r="G595" s="2" t="s">
        <v>1187</v>
      </c>
      <c r="H595" s="2" t="s">
        <v>1339</v>
      </c>
      <c r="I595" s="2" t="s">
        <v>1366</v>
      </c>
      <c r="J595" s="2" t="s">
        <v>1335</v>
      </c>
      <c r="K595" s="1">
        <v>290000</v>
      </c>
      <c r="L595" s="3">
        <v>2</v>
      </c>
      <c r="M595" s="3">
        <v>0</v>
      </c>
      <c r="N595" s="3">
        <v>1</v>
      </c>
      <c r="O595" s="3">
        <v>1</v>
      </c>
      <c r="P595" s="3">
        <v>0</v>
      </c>
      <c r="Q595" s="3">
        <v>0</v>
      </c>
      <c r="R595" s="2" t="s">
        <v>161</v>
      </c>
    </row>
    <row r="596" spans="1:18">
      <c r="A596" s="4">
        <v>595</v>
      </c>
      <c r="B596" s="2" t="s">
        <v>1372</v>
      </c>
      <c r="C596" s="2" t="s">
        <v>1365</v>
      </c>
      <c r="E596" s="2" t="s">
        <v>1369</v>
      </c>
      <c r="F596" s="2" t="s">
        <v>1352</v>
      </c>
      <c r="G596" s="2" t="s">
        <v>1187</v>
      </c>
      <c r="H596" s="2" t="s">
        <v>1339</v>
      </c>
      <c r="I596" s="2" t="s">
        <v>1366</v>
      </c>
      <c r="J596" s="2" t="s">
        <v>1335</v>
      </c>
      <c r="K596" s="1">
        <v>290000</v>
      </c>
      <c r="L596" s="3">
        <v>2</v>
      </c>
      <c r="M596" s="3">
        <v>0</v>
      </c>
      <c r="N596" s="3">
        <v>0</v>
      </c>
      <c r="O596" s="3">
        <v>2</v>
      </c>
      <c r="P596" s="3">
        <v>0</v>
      </c>
      <c r="Q596" s="3">
        <v>0</v>
      </c>
      <c r="R596" s="2" t="s">
        <v>161</v>
      </c>
    </row>
    <row r="597" spans="1:18">
      <c r="A597" s="4">
        <v>596</v>
      </c>
      <c r="B597" s="2" t="s">
        <v>1373</v>
      </c>
      <c r="C597" s="2" t="s">
        <v>1365</v>
      </c>
      <c r="E597" s="2" t="s">
        <v>1369</v>
      </c>
      <c r="F597" s="2" t="s">
        <v>1355</v>
      </c>
      <c r="G597" s="2" t="s">
        <v>1187</v>
      </c>
      <c r="H597" s="2" t="s">
        <v>1339</v>
      </c>
      <c r="I597" s="2" t="s">
        <v>1366</v>
      </c>
      <c r="J597" s="2" t="s">
        <v>1335</v>
      </c>
      <c r="K597" s="1">
        <v>290000</v>
      </c>
      <c r="L597" s="3">
        <v>1</v>
      </c>
      <c r="M597" s="3">
        <v>0</v>
      </c>
      <c r="N597" s="3">
        <v>0</v>
      </c>
      <c r="O597" s="3">
        <v>1</v>
      </c>
      <c r="P597" s="3">
        <v>0</v>
      </c>
      <c r="Q597" s="3">
        <v>0</v>
      </c>
      <c r="R597" s="2" t="s">
        <v>161</v>
      </c>
    </row>
    <row r="598" spans="1:18">
      <c r="A598" s="4">
        <v>597</v>
      </c>
      <c r="B598" s="2" t="s">
        <v>1374</v>
      </c>
      <c r="C598" s="2" t="s">
        <v>1375</v>
      </c>
      <c r="E598" s="2" t="s">
        <v>1376</v>
      </c>
      <c r="F598" s="2" t="s">
        <v>1342</v>
      </c>
      <c r="G598" s="2" t="s">
        <v>1187</v>
      </c>
      <c r="H598" s="2" t="s">
        <v>1339</v>
      </c>
      <c r="I598" s="2" t="s">
        <v>1377</v>
      </c>
      <c r="J598" s="2" t="s">
        <v>1335</v>
      </c>
      <c r="K598" s="1">
        <v>290000</v>
      </c>
      <c r="L598" s="3">
        <v>1</v>
      </c>
      <c r="M598" s="3">
        <v>0</v>
      </c>
      <c r="N598" s="3">
        <v>0</v>
      </c>
      <c r="O598" s="3">
        <v>1</v>
      </c>
      <c r="P598" s="3">
        <v>0</v>
      </c>
      <c r="Q598" s="3">
        <v>0</v>
      </c>
      <c r="R598" s="2" t="s">
        <v>161</v>
      </c>
    </row>
    <row r="599" spans="1:18">
      <c r="A599" s="4">
        <v>598</v>
      </c>
      <c r="B599" s="2" t="s">
        <v>1378</v>
      </c>
      <c r="C599" s="2" t="s">
        <v>1375</v>
      </c>
      <c r="E599" s="2" t="s">
        <v>1288</v>
      </c>
      <c r="F599" s="2" t="s">
        <v>1355</v>
      </c>
      <c r="G599" s="2" t="s">
        <v>1187</v>
      </c>
      <c r="H599" s="2" t="s">
        <v>1339</v>
      </c>
      <c r="I599" s="2" t="s">
        <v>1377</v>
      </c>
      <c r="J599" s="2" t="s">
        <v>1335</v>
      </c>
      <c r="K599" s="1">
        <v>290000</v>
      </c>
      <c r="L599" s="3">
        <v>1</v>
      </c>
      <c r="M599" s="3">
        <v>0</v>
      </c>
      <c r="N599" s="3">
        <v>0</v>
      </c>
      <c r="O599" s="3">
        <v>1</v>
      </c>
      <c r="P599" s="3">
        <v>0</v>
      </c>
      <c r="Q599" s="3">
        <v>0</v>
      </c>
      <c r="R599" s="2" t="s">
        <v>161</v>
      </c>
    </row>
    <row r="600" spans="1:18">
      <c r="A600" s="4">
        <v>599</v>
      </c>
      <c r="B600" s="2" t="s">
        <v>1379</v>
      </c>
      <c r="C600" s="2" t="s">
        <v>1380</v>
      </c>
      <c r="E600" s="2" t="s">
        <v>1381</v>
      </c>
      <c r="F600" s="2" t="s">
        <v>1186</v>
      </c>
      <c r="G600" s="2" t="s">
        <v>1187</v>
      </c>
      <c r="H600" s="2" t="s">
        <v>1188</v>
      </c>
      <c r="I600" s="2" t="s">
        <v>1189</v>
      </c>
      <c r="J600" s="2" t="s">
        <v>1335</v>
      </c>
      <c r="K600" s="1">
        <v>250000</v>
      </c>
      <c r="L600" s="3">
        <v>1</v>
      </c>
      <c r="M600" s="3">
        <v>0</v>
      </c>
      <c r="N600" s="3">
        <v>0</v>
      </c>
      <c r="O600" s="3">
        <v>1</v>
      </c>
      <c r="P600" s="3">
        <v>0</v>
      </c>
      <c r="Q600" s="3">
        <v>0</v>
      </c>
      <c r="R600" s="2" t="s">
        <v>161</v>
      </c>
    </row>
    <row r="601" spans="1:18">
      <c r="A601" s="4">
        <v>600</v>
      </c>
      <c r="B601" s="2" t="s">
        <v>1382</v>
      </c>
      <c r="C601" s="2" t="s">
        <v>1380</v>
      </c>
      <c r="E601" s="2" t="s">
        <v>1381</v>
      </c>
      <c r="F601" s="2" t="s">
        <v>1331</v>
      </c>
      <c r="G601" s="2" t="s">
        <v>1187</v>
      </c>
      <c r="H601" s="2" t="s">
        <v>1188</v>
      </c>
      <c r="I601" s="2" t="s">
        <v>1189</v>
      </c>
      <c r="J601" s="2" t="s">
        <v>1335</v>
      </c>
      <c r="K601" s="1">
        <v>250000</v>
      </c>
      <c r="L601" s="3">
        <v>2</v>
      </c>
      <c r="M601" s="3">
        <v>0</v>
      </c>
      <c r="N601" s="3">
        <v>0</v>
      </c>
      <c r="O601" s="3">
        <v>2</v>
      </c>
      <c r="P601" s="3">
        <v>0</v>
      </c>
      <c r="Q601" s="3">
        <v>0</v>
      </c>
      <c r="R601" s="2" t="s">
        <v>161</v>
      </c>
    </row>
    <row r="602" spans="1:18">
      <c r="A602" s="4">
        <v>601</v>
      </c>
      <c r="B602" s="2" t="s">
        <v>1383</v>
      </c>
      <c r="C602" s="2" t="s">
        <v>1380</v>
      </c>
      <c r="E602" s="2" t="s">
        <v>1381</v>
      </c>
      <c r="F602" s="2" t="s">
        <v>1384</v>
      </c>
      <c r="G602" s="2" t="s">
        <v>1187</v>
      </c>
      <c r="H602" s="2" t="s">
        <v>1188</v>
      </c>
      <c r="I602" s="2" t="s">
        <v>1189</v>
      </c>
      <c r="J602" s="2" t="s">
        <v>1335</v>
      </c>
      <c r="K602" s="1">
        <v>250000</v>
      </c>
      <c r="L602" s="3">
        <v>4</v>
      </c>
      <c r="M602" s="3">
        <v>0</v>
      </c>
      <c r="N602" s="3">
        <v>0</v>
      </c>
      <c r="O602" s="3">
        <v>4</v>
      </c>
      <c r="P602" s="3">
        <v>0</v>
      </c>
      <c r="Q602" s="3">
        <v>0</v>
      </c>
      <c r="R602" s="2" t="s">
        <v>161</v>
      </c>
    </row>
    <row r="603" spans="1:18">
      <c r="A603" s="4">
        <v>602</v>
      </c>
      <c r="B603" s="2" t="s">
        <v>1385</v>
      </c>
      <c r="C603" s="2" t="s">
        <v>1380</v>
      </c>
      <c r="E603" s="2" t="s">
        <v>1381</v>
      </c>
      <c r="F603" s="2" t="s">
        <v>1386</v>
      </c>
      <c r="G603" s="2" t="s">
        <v>1187</v>
      </c>
      <c r="H603" s="2" t="s">
        <v>1188</v>
      </c>
      <c r="I603" s="2" t="s">
        <v>1189</v>
      </c>
      <c r="J603" s="2" t="s">
        <v>1335</v>
      </c>
      <c r="K603" s="1">
        <v>250000</v>
      </c>
      <c r="L603" s="3">
        <v>1</v>
      </c>
      <c r="M603" s="3">
        <v>0</v>
      </c>
      <c r="N603" s="3">
        <v>0</v>
      </c>
      <c r="O603" s="3">
        <v>1</v>
      </c>
      <c r="P603" s="3">
        <v>0</v>
      </c>
      <c r="Q603" s="3">
        <v>0</v>
      </c>
      <c r="R603" s="2" t="s">
        <v>161</v>
      </c>
    </row>
    <row r="604" spans="1:18">
      <c r="A604" s="4">
        <v>603</v>
      </c>
      <c r="B604" s="2" t="s">
        <v>1387</v>
      </c>
      <c r="C604" s="2" t="s">
        <v>1380</v>
      </c>
      <c r="E604" s="2" t="s">
        <v>1388</v>
      </c>
      <c r="F604" s="2" t="s">
        <v>1331</v>
      </c>
      <c r="G604" s="2" t="s">
        <v>1187</v>
      </c>
      <c r="H604" s="2" t="s">
        <v>1188</v>
      </c>
      <c r="I604" s="2" t="s">
        <v>1189</v>
      </c>
      <c r="J604" s="2" t="s">
        <v>1335</v>
      </c>
      <c r="K604" s="1">
        <v>250000</v>
      </c>
      <c r="L604" s="3">
        <v>2</v>
      </c>
      <c r="M604" s="3">
        <v>0</v>
      </c>
      <c r="N604" s="3">
        <v>0</v>
      </c>
      <c r="O604" s="3">
        <v>2</v>
      </c>
      <c r="P604" s="3">
        <v>0</v>
      </c>
      <c r="Q604" s="3">
        <v>0</v>
      </c>
      <c r="R604" s="2" t="s">
        <v>161</v>
      </c>
    </row>
    <row r="605" spans="1:18">
      <c r="A605" s="4">
        <v>604</v>
      </c>
      <c r="B605" s="2" t="s">
        <v>1389</v>
      </c>
      <c r="C605" s="2" t="s">
        <v>1380</v>
      </c>
      <c r="E605" s="2" t="s">
        <v>1388</v>
      </c>
      <c r="F605" s="2" t="s">
        <v>1384</v>
      </c>
      <c r="G605" s="2" t="s">
        <v>1187</v>
      </c>
      <c r="H605" s="2" t="s">
        <v>1188</v>
      </c>
      <c r="I605" s="2" t="s">
        <v>1189</v>
      </c>
      <c r="J605" s="2" t="s">
        <v>1335</v>
      </c>
      <c r="K605" s="1">
        <v>250000</v>
      </c>
      <c r="L605" s="3">
        <v>1</v>
      </c>
      <c r="M605" s="3">
        <v>0</v>
      </c>
      <c r="N605" s="3">
        <v>0</v>
      </c>
      <c r="O605" s="3">
        <v>1</v>
      </c>
      <c r="P605" s="3">
        <v>0</v>
      </c>
      <c r="Q605" s="3">
        <v>0</v>
      </c>
      <c r="R605" s="2" t="s">
        <v>161</v>
      </c>
    </row>
    <row r="606" spans="1:18">
      <c r="A606" s="4">
        <v>605</v>
      </c>
      <c r="B606" s="2" t="s">
        <v>1390</v>
      </c>
      <c r="C606" s="2" t="s">
        <v>1380</v>
      </c>
      <c r="E606" s="2" t="s">
        <v>1391</v>
      </c>
      <c r="F606" s="2" t="s">
        <v>1331</v>
      </c>
      <c r="G606" s="2" t="s">
        <v>1187</v>
      </c>
      <c r="H606" s="2" t="s">
        <v>1188</v>
      </c>
      <c r="I606" s="2" t="s">
        <v>1189</v>
      </c>
      <c r="J606" s="2" t="s">
        <v>1335</v>
      </c>
      <c r="K606" s="1">
        <v>250000</v>
      </c>
      <c r="L606" s="3">
        <v>2</v>
      </c>
      <c r="M606" s="3">
        <v>0</v>
      </c>
      <c r="N606" s="3">
        <v>0</v>
      </c>
      <c r="O606" s="3">
        <v>2</v>
      </c>
      <c r="P606" s="3">
        <v>0</v>
      </c>
      <c r="Q606" s="3">
        <v>0</v>
      </c>
      <c r="R606" s="2" t="s">
        <v>161</v>
      </c>
    </row>
    <row r="607" spans="1:18">
      <c r="A607" s="4">
        <v>606</v>
      </c>
      <c r="B607" s="2" t="s">
        <v>1392</v>
      </c>
      <c r="C607" s="2" t="s">
        <v>1393</v>
      </c>
      <c r="E607" s="2" t="s">
        <v>1394</v>
      </c>
      <c r="F607" s="2" t="s">
        <v>1331</v>
      </c>
      <c r="G607" s="2" t="s">
        <v>1187</v>
      </c>
      <c r="H607" s="2" t="s">
        <v>1188</v>
      </c>
      <c r="I607" s="2" t="s">
        <v>1189</v>
      </c>
      <c r="J607" s="2" t="s">
        <v>1335</v>
      </c>
      <c r="K607" s="1">
        <v>250000</v>
      </c>
      <c r="L607" s="3">
        <v>3</v>
      </c>
      <c r="M607" s="3">
        <v>0</v>
      </c>
      <c r="N607" s="3">
        <v>0</v>
      </c>
      <c r="O607" s="3">
        <v>3</v>
      </c>
      <c r="P607" s="3">
        <v>0</v>
      </c>
      <c r="Q607" s="3">
        <v>0</v>
      </c>
      <c r="R607" s="2" t="s">
        <v>161</v>
      </c>
    </row>
    <row r="608" spans="1:18">
      <c r="A608" s="4">
        <v>607</v>
      </c>
      <c r="B608" s="2" t="s">
        <v>1395</v>
      </c>
      <c r="C608" s="2" t="s">
        <v>1393</v>
      </c>
      <c r="E608" s="2" t="s">
        <v>1394</v>
      </c>
      <c r="F608" s="2" t="s">
        <v>1384</v>
      </c>
      <c r="G608" s="2" t="s">
        <v>1187</v>
      </c>
      <c r="H608" s="2" t="s">
        <v>1188</v>
      </c>
      <c r="I608" s="2" t="s">
        <v>1189</v>
      </c>
      <c r="J608" s="2" t="s">
        <v>1335</v>
      </c>
      <c r="K608" s="1">
        <v>250000</v>
      </c>
      <c r="L608" s="3">
        <v>5</v>
      </c>
      <c r="M608" s="3">
        <v>0</v>
      </c>
      <c r="N608" s="3">
        <v>0</v>
      </c>
      <c r="O608" s="3">
        <v>5</v>
      </c>
      <c r="P608" s="3">
        <v>0</v>
      </c>
      <c r="Q608" s="3">
        <v>0</v>
      </c>
      <c r="R608" s="2" t="s">
        <v>161</v>
      </c>
    </row>
    <row r="609" spans="1:18">
      <c r="A609" s="4">
        <v>608</v>
      </c>
      <c r="B609" s="2" t="s">
        <v>1396</v>
      </c>
      <c r="C609" s="2" t="s">
        <v>1397</v>
      </c>
      <c r="E609" s="2" t="s">
        <v>1398</v>
      </c>
      <c r="F609" s="2" t="s">
        <v>1384</v>
      </c>
      <c r="G609" s="2" t="s">
        <v>1187</v>
      </c>
      <c r="H609" s="2" t="s">
        <v>1188</v>
      </c>
      <c r="I609" s="2" t="s">
        <v>1399</v>
      </c>
      <c r="J609" s="2" t="s">
        <v>1335</v>
      </c>
      <c r="K609" s="1">
        <v>190000</v>
      </c>
      <c r="L609" s="3">
        <v>2</v>
      </c>
      <c r="M609" s="3">
        <v>0</v>
      </c>
      <c r="N609" s="3">
        <v>0</v>
      </c>
      <c r="O609" s="3">
        <v>2</v>
      </c>
      <c r="P609" s="3">
        <v>0</v>
      </c>
      <c r="Q609" s="3">
        <v>0</v>
      </c>
      <c r="R609" s="2" t="s">
        <v>161</v>
      </c>
    </row>
    <row r="610" spans="1:18">
      <c r="A610" s="4">
        <v>609</v>
      </c>
      <c r="B610" s="2" t="s">
        <v>1400</v>
      </c>
      <c r="C610" s="2" t="s">
        <v>1401</v>
      </c>
      <c r="E610" s="2" t="s">
        <v>1402</v>
      </c>
      <c r="F610" s="2" t="s">
        <v>1386</v>
      </c>
      <c r="G610" s="2" t="s">
        <v>1187</v>
      </c>
      <c r="H610" s="2" t="s">
        <v>1188</v>
      </c>
      <c r="I610" s="2" t="s">
        <v>1399</v>
      </c>
      <c r="J610" s="2" t="s">
        <v>1335</v>
      </c>
      <c r="K610" s="1">
        <v>190000</v>
      </c>
      <c r="L610" s="3">
        <v>1</v>
      </c>
      <c r="M610" s="3">
        <v>0</v>
      </c>
      <c r="N610" s="3">
        <v>0</v>
      </c>
      <c r="O610" s="3">
        <v>1</v>
      </c>
      <c r="P610" s="3">
        <v>0</v>
      </c>
      <c r="Q610" s="3">
        <v>0</v>
      </c>
      <c r="R610" s="2" t="s">
        <v>161</v>
      </c>
    </row>
    <row r="611" spans="1:18">
      <c r="A611" s="4">
        <v>610</v>
      </c>
      <c r="B611" s="2" t="s">
        <v>1403</v>
      </c>
      <c r="C611" s="2" t="s">
        <v>1404</v>
      </c>
      <c r="E611" s="2" t="s">
        <v>1405</v>
      </c>
      <c r="F611" s="2" t="s">
        <v>1186</v>
      </c>
      <c r="G611" s="2" t="s">
        <v>1187</v>
      </c>
      <c r="H611" s="2" t="s">
        <v>1188</v>
      </c>
      <c r="I611" s="2" t="s">
        <v>1406</v>
      </c>
      <c r="J611" s="2" t="s">
        <v>1335</v>
      </c>
      <c r="K611" s="1">
        <v>350000</v>
      </c>
      <c r="L611" s="3">
        <v>2</v>
      </c>
      <c r="M611" s="3">
        <v>1</v>
      </c>
      <c r="N611" s="3">
        <v>0</v>
      </c>
      <c r="O611" s="3">
        <v>3</v>
      </c>
      <c r="P611" s="3">
        <v>0</v>
      </c>
      <c r="Q611" s="3">
        <v>0</v>
      </c>
      <c r="R611" s="2" t="s">
        <v>161</v>
      </c>
    </row>
    <row r="612" spans="1:18">
      <c r="A612" s="4">
        <v>611</v>
      </c>
      <c r="B612" s="2" t="s">
        <v>1407</v>
      </c>
      <c r="C612" s="2" t="s">
        <v>1404</v>
      </c>
      <c r="E612" s="2" t="s">
        <v>1405</v>
      </c>
      <c r="F612" s="2" t="s">
        <v>1331</v>
      </c>
      <c r="G612" s="2" t="s">
        <v>1187</v>
      </c>
      <c r="H612" s="2" t="s">
        <v>1188</v>
      </c>
      <c r="I612" s="2" t="s">
        <v>1406</v>
      </c>
      <c r="J612" s="2" t="s">
        <v>1335</v>
      </c>
      <c r="K612" s="1">
        <v>350000</v>
      </c>
      <c r="L612" s="3">
        <v>2</v>
      </c>
      <c r="M612" s="3">
        <v>0</v>
      </c>
      <c r="N612" s="3">
        <v>0</v>
      </c>
      <c r="O612" s="3">
        <v>2</v>
      </c>
      <c r="P612" s="3">
        <v>0</v>
      </c>
      <c r="Q612" s="3">
        <v>0</v>
      </c>
      <c r="R612" s="2" t="s">
        <v>161</v>
      </c>
    </row>
    <row r="613" spans="1:18">
      <c r="A613" s="4">
        <v>612</v>
      </c>
      <c r="B613" s="2" t="s">
        <v>1408</v>
      </c>
      <c r="C613" s="2" t="s">
        <v>1404</v>
      </c>
      <c r="E613" s="2" t="s">
        <v>1409</v>
      </c>
      <c r="F613" s="2" t="s">
        <v>1331</v>
      </c>
      <c r="G613" s="2" t="s">
        <v>1187</v>
      </c>
      <c r="H613" s="2" t="s">
        <v>1188</v>
      </c>
      <c r="I613" s="2" t="s">
        <v>1406</v>
      </c>
      <c r="J613" s="2" t="s">
        <v>1335</v>
      </c>
      <c r="K613" s="1">
        <v>350000</v>
      </c>
      <c r="L613" s="3">
        <v>2</v>
      </c>
      <c r="M613" s="3">
        <v>0</v>
      </c>
      <c r="N613" s="3">
        <v>0</v>
      </c>
      <c r="O613" s="3">
        <v>2</v>
      </c>
      <c r="P613" s="3">
        <v>0</v>
      </c>
      <c r="Q613" s="3">
        <v>0</v>
      </c>
      <c r="R613" s="2" t="s">
        <v>161</v>
      </c>
    </row>
    <row r="614" spans="1:18">
      <c r="A614" s="4">
        <v>613</v>
      </c>
      <c r="B614" s="2" t="s">
        <v>1410</v>
      </c>
      <c r="C614" s="2" t="s">
        <v>1404</v>
      </c>
      <c r="E614" s="2" t="s">
        <v>1409</v>
      </c>
      <c r="F614" s="2" t="s">
        <v>1384</v>
      </c>
      <c r="G614" s="2" t="s">
        <v>1187</v>
      </c>
      <c r="H614" s="2" t="s">
        <v>1188</v>
      </c>
      <c r="I614" s="2" t="s">
        <v>1406</v>
      </c>
      <c r="J614" s="2" t="s">
        <v>1335</v>
      </c>
      <c r="K614" s="1">
        <v>350000</v>
      </c>
      <c r="L614" s="3">
        <v>1</v>
      </c>
      <c r="M614" s="3">
        <v>0</v>
      </c>
      <c r="N614" s="3">
        <v>0</v>
      </c>
      <c r="O614" s="3">
        <v>1</v>
      </c>
      <c r="P614" s="3">
        <v>0</v>
      </c>
      <c r="Q614" s="3">
        <v>0</v>
      </c>
      <c r="R614" s="2" t="s">
        <v>161</v>
      </c>
    </row>
    <row r="615" spans="1:18">
      <c r="A615" s="4">
        <v>614</v>
      </c>
      <c r="B615" s="2" t="s">
        <v>1411</v>
      </c>
      <c r="C615" s="2" t="s">
        <v>1412</v>
      </c>
      <c r="E615" s="2" t="s">
        <v>1398</v>
      </c>
      <c r="F615" s="2" t="s">
        <v>1186</v>
      </c>
      <c r="G615" s="2" t="s">
        <v>1187</v>
      </c>
      <c r="H615" s="2" t="s">
        <v>1188</v>
      </c>
      <c r="I615" s="2" t="s">
        <v>1399</v>
      </c>
      <c r="J615" s="2" t="s">
        <v>1335</v>
      </c>
      <c r="K615" s="1">
        <v>190000</v>
      </c>
      <c r="L615" s="3">
        <v>4</v>
      </c>
      <c r="M615" s="3">
        <v>0</v>
      </c>
      <c r="N615" s="3">
        <v>0</v>
      </c>
      <c r="O615" s="3">
        <v>4</v>
      </c>
      <c r="P615" s="3">
        <v>0</v>
      </c>
      <c r="Q615" s="3">
        <v>0</v>
      </c>
      <c r="R615" s="2" t="s">
        <v>161</v>
      </c>
    </row>
    <row r="616" spans="1:18">
      <c r="A616" s="4">
        <v>615</v>
      </c>
      <c r="B616" s="2" t="s">
        <v>1413</v>
      </c>
      <c r="C616" s="2" t="s">
        <v>1412</v>
      </c>
      <c r="E616" s="2" t="s">
        <v>1398</v>
      </c>
      <c r="F616" s="2" t="s">
        <v>1384</v>
      </c>
      <c r="G616" s="2" t="s">
        <v>1187</v>
      </c>
      <c r="H616" s="2" t="s">
        <v>1188</v>
      </c>
      <c r="I616" s="2" t="s">
        <v>1399</v>
      </c>
      <c r="J616" s="2" t="s">
        <v>1335</v>
      </c>
      <c r="K616" s="1">
        <v>190000</v>
      </c>
      <c r="L616" s="3">
        <v>4</v>
      </c>
      <c r="M616" s="3">
        <v>0</v>
      </c>
      <c r="N616" s="3">
        <v>0</v>
      </c>
      <c r="O616" s="3">
        <v>4</v>
      </c>
      <c r="P616" s="3">
        <v>0</v>
      </c>
      <c r="Q616" s="3">
        <v>0</v>
      </c>
      <c r="R616" s="2" t="s">
        <v>161</v>
      </c>
    </row>
    <row r="617" spans="1:18">
      <c r="A617" s="4">
        <v>616</v>
      </c>
      <c r="B617" s="2" t="s">
        <v>1414</v>
      </c>
      <c r="C617" s="2" t="s">
        <v>1412</v>
      </c>
      <c r="E617" s="2" t="s">
        <v>1398</v>
      </c>
      <c r="F617" s="2" t="s">
        <v>1386</v>
      </c>
      <c r="G617" s="2" t="s">
        <v>1187</v>
      </c>
      <c r="H617" s="2" t="s">
        <v>1188</v>
      </c>
      <c r="I617" s="2" t="s">
        <v>1399</v>
      </c>
      <c r="J617" s="2" t="s">
        <v>1335</v>
      </c>
      <c r="K617" s="1">
        <v>190000</v>
      </c>
      <c r="L617" s="3">
        <v>1</v>
      </c>
      <c r="M617" s="3">
        <v>0</v>
      </c>
      <c r="N617" s="3">
        <v>0</v>
      </c>
      <c r="O617" s="3">
        <v>1</v>
      </c>
      <c r="P617" s="3">
        <v>0</v>
      </c>
      <c r="Q617" s="3">
        <v>0</v>
      </c>
      <c r="R617" s="2" t="s">
        <v>161</v>
      </c>
    </row>
    <row r="618" spans="1:18">
      <c r="A618" s="4">
        <v>617</v>
      </c>
      <c r="B618" s="2" t="s">
        <v>1415</v>
      </c>
      <c r="C618" s="2" t="s">
        <v>1412</v>
      </c>
      <c r="E618" s="2" t="s">
        <v>1416</v>
      </c>
      <c r="F618" s="2" t="s">
        <v>1331</v>
      </c>
      <c r="G618" s="2" t="s">
        <v>1187</v>
      </c>
      <c r="H618" s="2" t="s">
        <v>1188</v>
      </c>
      <c r="I618" s="2" t="s">
        <v>1399</v>
      </c>
      <c r="J618" s="2" t="s">
        <v>1335</v>
      </c>
      <c r="K618" s="1">
        <v>190000</v>
      </c>
      <c r="L618" s="3">
        <v>2</v>
      </c>
      <c r="M618" s="3">
        <v>0</v>
      </c>
      <c r="N618" s="3">
        <v>0</v>
      </c>
      <c r="O618" s="3">
        <v>2</v>
      </c>
      <c r="P618" s="3">
        <v>0</v>
      </c>
      <c r="Q618" s="3">
        <v>0</v>
      </c>
      <c r="R618" s="2" t="s">
        <v>161</v>
      </c>
    </row>
    <row r="619" spans="1:18">
      <c r="A619" s="4">
        <v>618</v>
      </c>
      <c r="B619" s="2" t="s">
        <v>1417</v>
      </c>
      <c r="C619" s="2" t="s">
        <v>1412</v>
      </c>
      <c r="E619" s="2" t="s">
        <v>1418</v>
      </c>
      <c r="F619" s="2" t="s">
        <v>1186</v>
      </c>
      <c r="G619" s="2" t="s">
        <v>1187</v>
      </c>
      <c r="H619" s="2" t="s">
        <v>1188</v>
      </c>
      <c r="I619" s="2" t="s">
        <v>1399</v>
      </c>
      <c r="J619" s="2" t="s">
        <v>1335</v>
      </c>
      <c r="K619" s="1">
        <v>190000</v>
      </c>
      <c r="L619" s="3">
        <v>1</v>
      </c>
      <c r="M619" s="3">
        <v>0</v>
      </c>
      <c r="N619" s="3">
        <v>0</v>
      </c>
      <c r="O619" s="3">
        <v>1</v>
      </c>
      <c r="P619" s="3">
        <v>0</v>
      </c>
      <c r="Q619" s="3">
        <v>0</v>
      </c>
      <c r="R619" s="2" t="s">
        <v>161</v>
      </c>
    </row>
    <row r="620" spans="1:18">
      <c r="A620" s="4">
        <v>619</v>
      </c>
      <c r="B620" s="2" t="s">
        <v>1419</v>
      </c>
      <c r="C620" s="2" t="s">
        <v>1412</v>
      </c>
      <c r="E620" s="2" t="s">
        <v>1418</v>
      </c>
      <c r="F620" s="2" t="s">
        <v>1331</v>
      </c>
      <c r="G620" s="2" t="s">
        <v>1187</v>
      </c>
      <c r="H620" s="2" t="s">
        <v>1188</v>
      </c>
      <c r="I620" s="2" t="s">
        <v>1399</v>
      </c>
      <c r="J620" s="2" t="s">
        <v>1335</v>
      </c>
      <c r="K620" s="1">
        <v>190000</v>
      </c>
      <c r="L620" s="3">
        <v>3</v>
      </c>
      <c r="M620" s="3">
        <v>0</v>
      </c>
      <c r="N620" s="3">
        <v>0</v>
      </c>
      <c r="O620" s="3">
        <v>3</v>
      </c>
      <c r="P620" s="3">
        <v>0</v>
      </c>
      <c r="Q620" s="3">
        <v>0</v>
      </c>
      <c r="R620" s="2" t="s">
        <v>161</v>
      </c>
    </row>
    <row r="621" spans="1:18">
      <c r="A621" s="4">
        <v>620</v>
      </c>
      <c r="B621" s="2" t="s">
        <v>1420</v>
      </c>
      <c r="C621" s="2" t="s">
        <v>1412</v>
      </c>
      <c r="E621" s="2" t="s">
        <v>1418</v>
      </c>
      <c r="F621" s="2" t="s">
        <v>1384</v>
      </c>
      <c r="G621" s="2" t="s">
        <v>1187</v>
      </c>
      <c r="H621" s="2" t="s">
        <v>1188</v>
      </c>
      <c r="I621" s="2" t="s">
        <v>1399</v>
      </c>
      <c r="J621" s="2" t="s">
        <v>1335</v>
      </c>
      <c r="K621" s="1">
        <v>190000</v>
      </c>
      <c r="L621" s="3">
        <v>5</v>
      </c>
      <c r="M621" s="3">
        <v>0</v>
      </c>
      <c r="N621" s="3">
        <v>0</v>
      </c>
      <c r="O621" s="3">
        <v>5</v>
      </c>
      <c r="P621" s="3">
        <v>0</v>
      </c>
      <c r="Q621" s="3">
        <v>0</v>
      </c>
      <c r="R621" s="2" t="s">
        <v>161</v>
      </c>
    </row>
    <row r="622" spans="1:18">
      <c r="A622" s="4">
        <v>621</v>
      </c>
      <c r="B622" s="2" t="s">
        <v>1421</v>
      </c>
      <c r="C622" s="2" t="s">
        <v>1412</v>
      </c>
      <c r="E622" s="2" t="s">
        <v>1422</v>
      </c>
      <c r="F622" s="2" t="s">
        <v>1331</v>
      </c>
      <c r="G622" s="2" t="s">
        <v>1187</v>
      </c>
      <c r="H622" s="2" t="s">
        <v>1188</v>
      </c>
      <c r="I622" s="2" t="s">
        <v>1399</v>
      </c>
      <c r="J622" s="2" t="s">
        <v>1335</v>
      </c>
      <c r="K622" s="1">
        <v>190000</v>
      </c>
      <c r="L622" s="3">
        <v>1</v>
      </c>
      <c r="M622" s="3">
        <v>0</v>
      </c>
      <c r="N622" s="3">
        <v>0</v>
      </c>
      <c r="O622" s="3">
        <v>1</v>
      </c>
      <c r="P622" s="3">
        <v>0</v>
      </c>
      <c r="Q622" s="3">
        <v>0</v>
      </c>
      <c r="R622" s="2" t="s">
        <v>161</v>
      </c>
    </row>
    <row r="623" spans="1:18">
      <c r="A623" s="4">
        <v>622</v>
      </c>
      <c r="B623" s="2" t="s">
        <v>1423</v>
      </c>
      <c r="C623" s="2" t="s">
        <v>1412</v>
      </c>
      <c r="E623" s="2" t="s">
        <v>1424</v>
      </c>
      <c r="F623" s="2" t="s">
        <v>1331</v>
      </c>
      <c r="G623" s="2" t="s">
        <v>1187</v>
      </c>
      <c r="H623" s="2" t="s">
        <v>1188</v>
      </c>
      <c r="I623" s="2" t="s">
        <v>1399</v>
      </c>
      <c r="J623" s="2" t="s">
        <v>1335</v>
      </c>
      <c r="K623" s="1">
        <v>190000</v>
      </c>
      <c r="L623" s="3">
        <v>1</v>
      </c>
      <c r="M623" s="3">
        <v>0</v>
      </c>
      <c r="N623" s="3">
        <v>0</v>
      </c>
      <c r="O623" s="3">
        <v>1</v>
      </c>
      <c r="P623" s="3">
        <v>0</v>
      </c>
      <c r="Q623" s="3">
        <v>0</v>
      </c>
      <c r="R623" s="2" t="s">
        <v>161</v>
      </c>
    </row>
    <row r="624" spans="1:18">
      <c r="A624" s="4">
        <v>623</v>
      </c>
      <c r="B624" s="2" t="s">
        <v>1425</v>
      </c>
      <c r="C624" s="2" t="s">
        <v>1412</v>
      </c>
      <c r="E624" s="2" t="s">
        <v>1426</v>
      </c>
      <c r="F624" s="2" t="s">
        <v>1384</v>
      </c>
      <c r="G624" s="2" t="s">
        <v>1187</v>
      </c>
      <c r="H624" s="2" t="s">
        <v>1188</v>
      </c>
      <c r="I624" s="2" t="s">
        <v>1399</v>
      </c>
      <c r="J624" s="2" t="s">
        <v>1335</v>
      </c>
      <c r="K624" s="1">
        <v>190000</v>
      </c>
      <c r="L624" s="3">
        <v>1</v>
      </c>
      <c r="M624" s="3">
        <v>0</v>
      </c>
      <c r="N624" s="3">
        <v>0</v>
      </c>
      <c r="O624" s="3">
        <v>1</v>
      </c>
      <c r="P624" s="3">
        <v>0</v>
      </c>
      <c r="Q624" s="3">
        <v>0</v>
      </c>
      <c r="R624" s="2" t="s">
        <v>161</v>
      </c>
    </row>
    <row r="625" spans="1:18">
      <c r="A625" s="4">
        <v>624</v>
      </c>
      <c r="B625" s="2" t="s">
        <v>1427</v>
      </c>
      <c r="C625" s="2" t="s">
        <v>1412</v>
      </c>
      <c r="E625" s="2" t="s">
        <v>1428</v>
      </c>
      <c r="F625" s="2" t="s">
        <v>1384</v>
      </c>
      <c r="G625" s="2" t="s">
        <v>1187</v>
      </c>
      <c r="H625" s="2" t="s">
        <v>1188</v>
      </c>
      <c r="I625" s="2" t="s">
        <v>1399</v>
      </c>
      <c r="J625" s="2" t="s">
        <v>1335</v>
      </c>
      <c r="K625" s="1">
        <v>190000</v>
      </c>
      <c r="L625" s="3">
        <v>1</v>
      </c>
      <c r="M625" s="3">
        <v>0</v>
      </c>
      <c r="N625" s="3">
        <v>0</v>
      </c>
      <c r="O625" s="3">
        <v>1</v>
      </c>
      <c r="P625" s="3">
        <v>0</v>
      </c>
      <c r="Q625" s="3">
        <v>0</v>
      </c>
      <c r="R625" s="2" t="s">
        <v>161</v>
      </c>
    </row>
    <row r="626" spans="1:18">
      <c r="A626" s="4">
        <v>625</v>
      </c>
      <c r="B626" s="2" t="s">
        <v>1429</v>
      </c>
      <c r="C626" s="2" t="s">
        <v>1412</v>
      </c>
      <c r="E626" s="2" t="s">
        <v>1428</v>
      </c>
      <c r="F626" s="2" t="s">
        <v>1386</v>
      </c>
      <c r="G626" s="2" t="s">
        <v>1187</v>
      </c>
      <c r="H626" s="2" t="s">
        <v>1188</v>
      </c>
      <c r="I626" s="2" t="s">
        <v>1399</v>
      </c>
      <c r="J626" s="2" t="s">
        <v>1335</v>
      </c>
      <c r="K626" s="1">
        <v>190000</v>
      </c>
      <c r="L626" s="3">
        <v>1</v>
      </c>
      <c r="M626" s="3">
        <v>0</v>
      </c>
      <c r="N626" s="3">
        <v>0</v>
      </c>
      <c r="O626" s="3">
        <v>1</v>
      </c>
      <c r="P626" s="3">
        <v>0</v>
      </c>
      <c r="Q626" s="3">
        <v>0</v>
      </c>
      <c r="R626" s="2" t="s">
        <v>161</v>
      </c>
    </row>
    <row r="627" spans="1:18">
      <c r="A627" s="4">
        <v>626</v>
      </c>
      <c r="B627" s="2" t="s">
        <v>1430</v>
      </c>
      <c r="C627" s="2" t="s">
        <v>1412</v>
      </c>
      <c r="E627" s="2" t="s">
        <v>1431</v>
      </c>
      <c r="F627" s="2" t="s">
        <v>1331</v>
      </c>
      <c r="G627" s="2" t="s">
        <v>1187</v>
      </c>
      <c r="H627" s="2" t="s">
        <v>1188</v>
      </c>
      <c r="I627" s="2" t="s">
        <v>1399</v>
      </c>
      <c r="J627" s="2" t="s">
        <v>1335</v>
      </c>
      <c r="K627" s="1">
        <v>190000</v>
      </c>
      <c r="L627" s="3">
        <v>12</v>
      </c>
      <c r="M627" s="3">
        <v>0</v>
      </c>
      <c r="N627" s="3">
        <v>0</v>
      </c>
      <c r="O627" s="3">
        <v>12</v>
      </c>
      <c r="P627" s="3">
        <v>0</v>
      </c>
      <c r="Q627" s="3">
        <v>0</v>
      </c>
      <c r="R627" s="2" t="s">
        <v>161</v>
      </c>
    </row>
    <row r="628" spans="1:18">
      <c r="A628" s="4">
        <v>627</v>
      </c>
      <c r="B628" s="2" t="s">
        <v>1432</v>
      </c>
      <c r="C628" s="2" t="s">
        <v>1412</v>
      </c>
      <c r="E628" s="2" t="s">
        <v>1431</v>
      </c>
      <c r="F628" s="2" t="s">
        <v>1384</v>
      </c>
      <c r="G628" s="2" t="s">
        <v>1187</v>
      </c>
      <c r="H628" s="2" t="s">
        <v>1188</v>
      </c>
      <c r="I628" s="2" t="s">
        <v>1399</v>
      </c>
      <c r="J628" s="2" t="s">
        <v>1335</v>
      </c>
      <c r="K628" s="1">
        <v>190000</v>
      </c>
      <c r="L628" s="3">
        <v>4</v>
      </c>
      <c r="M628" s="3">
        <v>0</v>
      </c>
      <c r="N628" s="3">
        <v>0</v>
      </c>
      <c r="O628" s="3">
        <v>4</v>
      </c>
      <c r="P628" s="3">
        <v>0</v>
      </c>
      <c r="Q628" s="3">
        <v>0</v>
      </c>
      <c r="R628" s="2" t="s">
        <v>161</v>
      </c>
    </row>
    <row r="629" spans="1:18">
      <c r="A629" s="4">
        <v>628</v>
      </c>
      <c r="B629" s="2" t="s">
        <v>1433</v>
      </c>
      <c r="C629" s="2" t="s">
        <v>1412</v>
      </c>
      <c r="E629" s="2" t="s">
        <v>1431</v>
      </c>
      <c r="F629" s="2" t="s">
        <v>1386</v>
      </c>
      <c r="G629" s="2" t="s">
        <v>1187</v>
      </c>
      <c r="H629" s="2" t="s">
        <v>1188</v>
      </c>
      <c r="I629" s="2" t="s">
        <v>1399</v>
      </c>
      <c r="J629" s="2" t="s">
        <v>1335</v>
      </c>
      <c r="K629" s="1">
        <v>190000</v>
      </c>
      <c r="L629" s="3">
        <v>3</v>
      </c>
      <c r="M629" s="3">
        <v>0</v>
      </c>
      <c r="N629" s="3">
        <v>0</v>
      </c>
      <c r="O629" s="3">
        <v>3</v>
      </c>
      <c r="P629" s="3">
        <v>0</v>
      </c>
      <c r="Q629" s="3">
        <v>0</v>
      </c>
      <c r="R629" s="2" t="s">
        <v>161</v>
      </c>
    </row>
    <row r="630" spans="1:18">
      <c r="A630" s="4">
        <v>629</v>
      </c>
      <c r="B630" s="2" t="s">
        <v>1434</v>
      </c>
      <c r="C630" s="2" t="s">
        <v>1412</v>
      </c>
      <c r="E630" s="2" t="s">
        <v>1435</v>
      </c>
      <c r="F630" s="2" t="s">
        <v>1331</v>
      </c>
      <c r="G630" s="2" t="s">
        <v>1187</v>
      </c>
      <c r="H630" s="2" t="s">
        <v>1188</v>
      </c>
      <c r="I630" s="2" t="s">
        <v>1399</v>
      </c>
      <c r="J630" s="2" t="s">
        <v>1335</v>
      </c>
      <c r="K630" s="1">
        <v>190000</v>
      </c>
      <c r="L630" s="3">
        <v>1</v>
      </c>
      <c r="M630" s="3">
        <v>0</v>
      </c>
      <c r="N630" s="3">
        <v>0</v>
      </c>
      <c r="O630" s="3">
        <v>1</v>
      </c>
      <c r="P630" s="3">
        <v>0</v>
      </c>
      <c r="Q630" s="3">
        <v>0</v>
      </c>
      <c r="R630" s="2" t="s">
        <v>161</v>
      </c>
    </row>
    <row r="631" spans="1:18">
      <c r="A631" s="4">
        <v>630</v>
      </c>
      <c r="B631" s="2" t="s">
        <v>1436</v>
      </c>
      <c r="C631" s="2" t="s">
        <v>1412</v>
      </c>
      <c r="E631" s="2" t="s">
        <v>1435</v>
      </c>
      <c r="F631" s="2" t="s">
        <v>1386</v>
      </c>
      <c r="G631" s="2" t="s">
        <v>1187</v>
      </c>
      <c r="H631" s="2" t="s">
        <v>1188</v>
      </c>
      <c r="I631" s="2" t="s">
        <v>1399</v>
      </c>
      <c r="J631" s="2" t="s">
        <v>1335</v>
      </c>
      <c r="K631" s="1">
        <v>190000</v>
      </c>
      <c r="L631" s="3">
        <v>1</v>
      </c>
      <c r="M631" s="3">
        <v>0</v>
      </c>
      <c r="N631" s="3">
        <v>0</v>
      </c>
      <c r="O631" s="3">
        <v>1</v>
      </c>
      <c r="P631" s="3">
        <v>0</v>
      </c>
      <c r="Q631" s="3">
        <v>0</v>
      </c>
      <c r="R631" s="2" t="s">
        <v>161</v>
      </c>
    </row>
    <row r="632" spans="1:18">
      <c r="A632" s="4">
        <v>631</v>
      </c>
      <c r="B632" s="2" t="s">
        <v>1437</v>
      </c>
      <c r="C632" s="2" t="s">
        <v>1412</v>
      </c>
      <c r="E632" s="2" t="s">
        <v>1438</v>
      </c>
      <c r="F632" s="2" t="s">
        <v>1186</v>
      </c>
      <c r="G632" s="2" t="s">
        <v>1187</v>
      </c>
      <c r="H632" s="2" t="s">
        <v>1188</v>
      </c>
      <c r="I632" s="2" t="s">
        <v>1399</v>
      </c>
      <c r="J632" s="2" t="s">
        <v>1335</v>
      </c>
      <c r="K632" s="1">
        <v>190000</v>
      </c>
      <c r="L632" s="3">
        <v>1</v>
      </c>
      <c r="M632" s="3">
        <v>0</v>
      </c>
      <c r="N632" s="3">
        <v>0</v>
      </c>
      <c r="O632" s="3">
        <v>1</v>
      </c>
      <c r="P632" s="3">
        <v>0</v>
      </c>
      <c r="Q632" s="3">
        <v>0</v>
      </c>
      <c r="R632" s="2" t="s">
        <v>161</v>
      </c>
    </row>
    <row r="633" spans="1:18">
      <c r="A633" s="4">
        <v>632</v>
      </c>
      <c r="B633" s="2" t="s">
        <v>1439</v>
      </c>
      <c r="C633" s="2" t="s">
        <v>1412</v>
      </c>
      <c r="E633" s="2" t="s">
        <v>1438</v>
      </c>
      <c r="F633" s="2" t="s">
        <v>1331</v>
      </c>
      <c r="G633" s="2" t="s">
        <v>1187</v>
      </c>
      <c r="H633" s="2" t="s">
        <v>1188</v>
      </c>
      <c r="I633" s="2" t="s">
        <v>1399</v>
      </c>
      <c r="J633" s="2" t="s">
        <v>1335</v>
      </c>
      <c r="K633" s="1">
        <v>190000</v>
      </c>
      <c r="L633" s="3">
        <v>2</v>
      </c>
      <c r="M633" s="3">
        <v>0</v>
      </c>
      <c r="N633" s="3">
        <v>0</v>
      </c>
      <c r="O633" s="3">
        <v>2</v>
      </c>
      <c r="P633" s="3">
        <v>0</v>
      </c>
      <c r="Q633" s="3">
        <v>0</v>
      </c>
      <c r="R633" s="2" t="s">
        <v>161</v>
      </c>
    </row>
    <row r="634" spans="1:18">
      <c r="A634" s="4">
        <v>633</v>
      </c>
      <c r="B634" s="2" t="s">
        <v>1440</v>
      </c>
      <c r="C634" s="2" t="s">
        <v>1412</v>
      </c>
      <c r="E634" s="2" t="s">
        <v>1438</v>
      </c>
      <c r="F634" s="2" t="s">
        <v>1384</v>
      </c>
      <c r="G634" s="2" t="s">
        <v>1187</v>
      </c>
      <c r="H634" s="2" t="s">
        <v>1188</v>
      </c>
      <c r="I634" s="2" t="s">
        <v>1399</v>
      </c>
      <c r="J634" s="2" t="s">
        <v>1335</v>
      </c>
      <c r="K634" s="1">
        <v>190000</v>
      </c>
      <c r="L634" s="3">
        <v>1</v>
      </c>
      <c r="M634" s="3">
        <v>0</v>
      </c>
      <c r="N634" s="3">
        <v>0</v>
      </c>
      <c r="O634" s="3">
        <v>1</v>
      </c>
      <c r="P634" s="3">
        <v>0</v>
      </c>
      <c r="Q634" s="3">
        <v>0</v>
      </c>
      <c r="R634" s="2" t="s">
        <v>161</v>
      </c>
    </row>
    <row r="635" spans="1:18">
      <c r="A635" s="4">
        <v>634</v>
      </c>
      <c r="B635" s="2" t="s">
        <v>1441</v>
      </c>
      <c r="C635" s="2" t="s">
        <v>1412</v>
      </c>
      <c r="E635" s="2" t="s">
        <v>1438</v>
      </c>
      <c r="F635" s="2" t="s">
        <v>1386</v>
      </c>
      <c r="G635" s="2" t="s">
        <v>1187</v>
      </c>
      <c r="H635" s="2" t="s">
        <v>1188</v>
      </c>
      <c r="I635" s="2" t="s">
        <v>1399</v>
      </c>
      <c r="J635" s="2" t="s">
        <v>1335</v>
      </c>
      <c r="K635" s="1">
        <v>190000</v>
      </c>
      <c r="L635" s="3">
        <v>1</v>
      </c>
      <c r="M635" s="3">
        <v>0</v>
      </c>
      <c r="N635" s="3">
        <v>0</v>
      </c>
      <c r="O635" s="3">
        <v>1</v>
      </c>
      <c r="P635" s="3">
        <v>0</v>
      </c>
      <c r="Q635" s="3">
        <v>0</v>
      </c>
      <c r="R635" s="2" t="s">
        <v>161</v>
      </c>
    </row>
    <row r="636" spans="1:18">
      <c r="A636" s="4">
        <v>635</v>
      </c>
      <c r="B636" s="2" t="s">
        <v>1442</v>
      </c>
      <c r="C636" s="2" t="s">
        <v>1443</v>
      </c>
      <c r="E636" s="2" t="s">
        <v>788</v>
      </c>
      <c r="F636" s="2" t="s">
        <v>1186</v>
      </c>
      <c r="G636" s="2" t="s">
        <v>1187</v>
      </c>
      <c r="H636" s="2" t="s">
        <v>1188</v>
      </c>
      <c r="I636" s="2" t="s">
        <v>1399</v>
      </c>
      <c r="J636" s="2" t="s">
        <v>1335</v>
      </c>
      <c r="K636" s="1">
        <v>350000</v>
      </c>
      <c r="L636" s="3">
        <v>16</v>
      </c>
      <c r="M636" s="3">
        <v>0</v>
      </c>
      <c r="N636" s="3">
        <v>0</v>
      </c>
      <c r="O636" s="3">
        <v>16</v>
      </c>
      <c r="P636" s="3">
        <v>0</v>
      </c>
      <c r="Q636" s="3">
        <v>0</v>
      </c>
      <c r="R636" s="2" t="s">
        <v>161</v>
      </c>
    </row>
    <row r="637" spans="1:18">
      <c r="A637" s="4">
        <v>636</v>
      </c>
      <c r="B637" s="2" t="s">
        <v>1444</v>
      </c>
      <c r="C637" s="2" t="s">
        <v>1443</v>
      </c>
      <c r="E637" s="2" t="s">
        <v>788</v>
      </c>
      <c r="F637" s="2" t="s">
        <v>1331</v>
      </c>
      <c r="G637" s="2" t="s">
        <v>1187</v>
      </c>
      <c r="H637" s="2" t="s">
        <v>1188</v>
      </c>
      <c r="I637" s="2" t="s">
        <v>1399</v>
      </c>
      <c r="J637" s="2" t="s">
        <v>1335</v>
      </c>
      <c r="K637" s="1">
        <v>350000</v>
      </c>
      <c r="L637" s="3">
        <v>6</v>
      </c>
      <c r="M637" s="3">
        <v>0</v>
      </c>
      <c r="N637" s="3">
        <v>0</v>
      </c>
      <c r="O637" s="3">
        <v>6</v>
      </c>
      <c r="P637" s="3">
        <v>0</v>
      </c>
      <c r="Q637" s="3">
        <v>0</v>
      </c>
      <c r="R637" s="2" t="s">
        <v>161</v>
      </c>
    </row>
    <row r="638" spans="1:18">
      <c r="A638" s="4">
        <v>637</v>
      </c>
      <c r="B638" s="2" t="s">
        <v>1445</v>
      </c>
      <c r="C638" s="2" t="s">
        <v>1443</v>
      </c>
      <c r="E638" s="2" t="s">
        <v>788</v>
      </c>
      <c r="F638" s="2" t="s">
        <v>1384</v>
      </c>
      <c r="G638" s="2" t="s">
        <v>1187</v>
      </c>
      <c r="H638" s="2" t="s">
        <v>1188</v>
      </c>
      <c r="I638" s="2" t="s">
        <v>1399</v>
      </c>
      <c r="J638" s="2" t="s">
        <v>1335</v>
      </c>
      <c r="K638" s="1">
        <v>350000</v>
      </c>
      <c r="L638" s="3">
        <v>20</v>
      </c>
      <c r="M638" s="3">
        <v>0</v>
      </c>
      <c r="N638" s="3">
        <v>0</v>
      </c>
      <c r="O638" s="3">
        <v>20</v>
      </c>
      <c r="P638" s="3">
        <v>0</v>
      </c>
      <c r="Q638" s="3">
        <v>0</v>
      </c>
      <c r="R638" s="2" t="s">
        <v>161</v>
      </c>
    </row>
    <row r="639" spans="1:18">
      <c r="A639" s="4">
        <v>638</v>
      </c>
      <c r="B639" s="2" t="s">
        <v>1446</v>
      </c>
      <c r="C639" s="2" t="s">
        <v>1443</v>
      </c>
      <c r="E639" s="2" t="s">
        <v>788</v>
      </c>
      <c r="F639" s="2" t="s">
        <v>1386</v>
      </c>
      <c r="G639" s="2" t="s">
        <v>1187</v>
      </c>
      <c r="H639" s="2" t="s">
        <v>1188</v>
      </c>
      <c r="I639" s="2" t="s">
        <v>1399</v>
      </c>
      <c r="J639" s="2" t="s">
        <v>1335</v>
      </c>
      <c r="K639" s="1">
        <v>350000</v>
      </c>
      <c r="L639" s="3">
        <v>8</v>
      </c>
      <c r="M639" s="3">
        <v>0</v>
      </c>
      <c r="N639" s="3">
        <v>0</v>
      </c>
      <c r="O639" s="3">
        <v>8</v>
      </c>
      <c r="P639" s="3">
        <v>0</v>
      </c>
      <c r="Q639" s="3">
        <v>0</v>
      </c>
      <c r="R639" s="2" t="s">
        <v>161</v>
      </c>
    </row>
    <row r="640" spans="1:18">
      <c r="A640" s="4">
        <v>639</v>
      </c>
      <c r="B640" s="2" t="s">
        <v>1447</v>
      </c>
      <c r="C640" s="2" t="s">
        <v>1448</v>
      </c>
      <c r="E640" s="2" t="s">
        <v>1449</v>
      </c>
      <c r="F640" s="2" t="s">
        <v>1186</v>
      </c>
      <c r="G640" s="2" t="s">
        <v>1187</v>
      </c>
      <c r="H640" s="2" t="s">
        <v>1188</v>
      </c>
      <c r="I640" s="2" t="s">
        <v>1406</v>
      </c>
      <c r="J640" s="2" t="s">
        <v>1335</v>
      </c>
      <c r="K640" s="1">
        <v>450000</v>
      </c>
      <c r="L640" s="3">
        <v>3</v>
      </c>
      <c r="M640" s="3">
        <v>0</v>
      </c>
      <c r="N640" s="3">
        <v>0</v>
      </c>
      <c r="O640" s="3">
        <v>3</v>
      </c>
      <c r="P640" s="3">
        <v>0</v>
      </c>
      <c r="Q640" s="3">
        <v>0</v>
      </c>
      <c r="R640" s="2" t="s">
        <v>161</v>
      </c>
    </row>
    <row r="641" spans="1:18">
      <c r="A641" s="4">
        <v>640</v>
      </c>
      <c r="B641" s="2" t="s">
        <v>1450</v>
      </c>
      <c r="C641" s="2" t="s">
        <v>1448</v>
      </c>
      <c r="E641" s="2" t="s">
        <v>1451</v>
      </c>
      <c r="F641" s="2" t="s">
        <v>1186</v>
      </c>
      <c r="G641" s="2" t="s">
        <v>1187</v>
      </c>
      <c r="H641" s="2" t="s">
        <v>1188</v>
      </c>
      <c r="I641" s="2" t="s">
        <v>1406</v>
      </c>
      <c r="J641" s="2" t="s">
        <v>1335</v>
      </c>
      <c r="K641" s="1">
        <v>450000</v>
      </c>
      <c r="L641" s="3">
        <v>2</v>
      </c>
      <c r="M641" s="3">
        <v>0</v>
      </c>
      <c r="N641" s="3">
        <v>0</v>
      </c>
      <c r="O641" s="3">
        <v>2</v>
      </c>
      <c r="P641" s="3">
        <v>0</v>
      </c>
      <c r="Q641" s="3">
        <v>0</v>
      </c>
      <c r="R641" s="2" t="s">
        <v>161</v>
      </c>
    </row>
    <row r="642" spans="1:18">
      <c r="A642" s="4">
        <v>641</v>
      </c>
      <c r="B642" s="2" t="s">
        <v>1452</v>
      </c>
      <c r="C642" s="2" t="s">
        <v>1453</v>
      </c>
      <c r="E642" s="2" t="s">
        <v>1454</v>
      </c>
      <c r="F642" s="2" t="s">
        <v>1331</v>
      </c>
      <c r="G642" s="2" t="s">
        <v>1187</v>
      </c>
      <c r="H642" s="2" t="s">
        <v>1188</v>
      </c>
      <c r="I642" s="2" t="s">
        <v>1399</v>
      </c>
      <c r="J642" s="2" t="s">
        <v>1335</v>
      </c>
      <c r="K642" s="1">
        <v>190000</v>
      </c>
      <c r="L642" s="3">
        <v>1</v>
      </c>
      <c r="M642" s="3">
        <v>0</v>
      </c>
      <c r="N642" s="3">
        <v>0</v>
      </c>
      <c r="O642" s="3">
        <v>1</v>
      </c>
      <c r="P642" s="3">
        <v>0</v>
      </c>
      <c r="Q642" s="3">
        <v>0</v>
      </c>
      <c r="R642" s="2" t="s">
        <v>161</v>
      </c>
    </row>
    <row r="643" spans="1:18">
      <c r="A643" s="4">
        <v>642</v>
      </c>
      <c r="B643" s="2" t="s">
        <v>1455</v>
      </c>
      <c r="C643" s="2" t="s">
        <v>1453</v>
      </c>
      <c r="E643" s="2" t="s">
        <v>1454</v>
      </c>
      <c r="F643" s="2" t="s">
        <v>1384</v>
      </c>
      <c r="G643" s="2" t="s">
        <v>1187</v>
      </c>
      <c r="H643" s="2" t="s">
        <v>1188</v>
      </c>
      <c r="I643" s="2" t="s">
        <v>1399</v>
      </c>
      <c r="J643" s="2" t="s">
        <v>1335</v>
      </c>
      <c r="K643" s="1">
        <v>190000</v>
      </c>
      <c r="L643" s="3">
        <v>1</v>
      </c>
      <c r="M643" s="3">
        <v>0</v>
      </c>
      <c r="N643" s="3">
        <v>0</v>
      </c>
      <c r="O643" s="3">
        <v>1</v>
      </c>
      <c r="P643" s="3">
        <v>0</v>
      </c>
      <c r="Q643" s="3">
        <v>0</v>
      </c>
      <c r="R643" s="2" t="s">
        <v>161</v>
      </c>
    </row>
    <row r="644" spans="1:18">
      <c r="A644" s="4">
        <v>643</v>
      </c>
      <c r="B644" s="2" t="s">
        <v>1456</v>
      </c>
      <c r="C644" s="2" t="s">
        <v>1453</v>
      </c>
      <c r="E644" s="2" t="s">
        <v>788</v>
      </c>
      <c r="F644" s="2" t="s">
        <v>1331</v>
      </c>
      <c r="G644" s="2" t="s">
        <v>1187</v>
      </c>
      <c r="H644" s="2" t="s">
        <v>1188</v>
      </c>
      <c r="I644" s="2" t="s">
        <v>1399</v>
      </c>
      <c r="J644" s="2" t="s">
        <v>1335</v>
      </c>
      <c r="K644" s="1">
        <v>190000</v>
      </c>
      <c r="L644" s="3">
        <v>2</v>
      </c>
      <c r="M644" s="3">
        <v>0</v>
      </c>
      <c r="N644" s="3">
        <v>0</v>
      </c>
      <c r="O644" s="3">
        <v>2</v>
      </c>
      <c r="P644" s="3">
        <v>0</v>
      </c>
      <c r="Q644" s="3">
        <v>0</v>
      </c>
      <c r="R644" s="2" t="s">
        <v>161</v>
      </c>
    </row>
    <row r="645" spans="1:18">
      <c r="A645" s="4">
        <v>644</v>
      </c>
      <c r="B645" s="2" t="s">
        <v>1457</v>
      </c>
      <c r="C645" s="2" t="s">
        <v>1458</v>
      </c>
      <c r="E645" s="2" t="s">
        <v>1459</v>
      </c>
      <c r="F645" s="2" t="s">
        <v>1384</v>
      </c>
      <c r="G645" s="2" t="s">
        <v>1187</v>
      </c>
      <c r="H645" s="2" t="s">
        <v>1188</v>
      </c>
      <c r="I645" s="2" t="s">
        <v>1399</v>
      </c>
      <c r="J645" s="2" t="s">
        <v>1335</v>
      </c>
      <c r="K645" s="1">
        <v>190000</v>
      </c>
      <c r="L645" s="3">
        <v>1</v>
      </c>
      <c r="M645" s="3">
        <v>0</v>
      </c>
      <c r="N645" s="3">
        <v>0</v>
      </c>
      <c r="O645" s="3">
        <v>1</v>
      </c>
      <c r="P645" s="3">
        <v>0</v>
      </c>
      <c r="Q645" s="3">
        <v>0</v>
      </c>
      <c r="R645" s="2" t="s">
        <v>161</v>
      </c>
    </row>
    <row r="646" spans="1:18">
      <c r="A646" s="4">
        <v>645</v>
      </c>
      <c r="B646" s="2" t="s">
        <v>1460</v>
      </c>
      <c r="C646" s="2" t="s">
        <v>1461</v>
      </c>
      <c r="E646" s="2" t="s">
        <v>1462</v>
      </c>
      <c r="F646" s="2" t="s">
        <v>1186</v>
      </c>
      <c r="G646" s="2" t="s">
        <v>1187</v>
      </c>
      <c r="H646" s="2" t="s">
        <v>1188</v>
      </c>
      <c r="I646" s="2" t="s">
        <v>1399</v>
      </c>
      <c r="J646" s="2" t="s">
        <v>1335</v>
      </c>
      <c r="K646" s="1">
        <v>190000</v>
      </c>
      <c r="L646" s="3">
        <v>1</v>
      </c>
      <c r="M646" s="3">
        <v>0</v>
      </c>
      <c r="N646" s="3">
        <v>0</v>
      </c>
      <c r="O646" s="3">
        <v>1</v>
      </c>
      <c r="P646" s="3">
        <v>0</v>
      </c>
      <c r="Q646" s="3">
        <v>0</v>
      </c>
      <c r="R646" s="2" t="s">
        <v>161</v>
      </c>
    </row>
    <row r="647" spans="1:18">
      <c r="A647" s="4">
        <v>646</v>
      </c>
      <c r="B647" s="2" t="s">
        <v>1463</v>
      </c>
      <c r="C647" s="2" t="s">
        <v>1461</v>
      </c>
      <c r="E647" s="2" t="s">
        <v>1464</v>
      </c>
      <c r="F647" s="2" t="s">
        <v>1186</v>
      </c>
      <c r="G647" s="2" t="s">
        <v>1187</v>
      </c>
      <c r="H647" s="2" t="s">
        <v>1188</v>
      </c>
      <c r="I647" s="2" t="s">
        <v>1399</v>
      </c>
      <c r="J647" s="2" t="s">
        <v>1335</v>
      </c>
      <c r="K647" s="1">
        <v>190000</v>
      </c>
      <c r="L647" s="3">
        <v>1</v>
      </c>
      <c r="M647" s="3">
        <v>0</v>
      </c>
      <c r="N647" s="3">
        <v>0</v>
      </c>
      <c r="O647" s="3">
        <v>1</v>
      </c>
      <c r="P647" s="3">
        <v>0</v>
      </c>
      <c r="Q647" s="3">
        <v>0</v>
      </c>
      <c r="R647" s="2" t="s">
        <v>161</v>
      </c>
    </row>
    <row r="648" spans="1:18">
      <c r="A648" s="4">
        <v>647</v>
      </c>
      <c r="B648" s="2" t="s">
        <v>1465</v>
      </c>
      <c r="C648" s="2" t="s">
        <v>1461</v>
      </c>
      <c r="E648" s="2" t="s">
        <v>1464</v>
      </c>
      <c r="F648" s="2" t="s">
        <v>1386</v>
      </c>
      <c r="G648" s="2" t="s">
        <v>1187</v>
      </c>
      <c r="H648" s="2" t="s">
        <v>1188</v>
      </c>
      <c r="I648" s="2" t="s">
        <v>1399</v>
      </c>
      <c r="J648" s="2" t="s">
        <v>1335</v>
      </c>
      <c r="K648" s="1">
        <v>190000</v>
      </c>
      <c r="L648" s="3">
        <v>2</v>
      </c>
      <c r="M648" s="3">
        <v>0</v>
      </c>
      <c r="N648" s="3">
        <v>0</v>
      </c>
      <c r="O648" s="3">
        <v>2</v>
      </c>
      <c r="P648" s="3">
        <v>0</v>
      </c>
      <c r="Q648" s="3">
        <v>0</v>
      </c>
      <c r="R648" s="2" t="s">
        <v>161</v>
      </c>
    </row>
    <row r="649" spans="1:18">
      <c r="A649" s="4">
        <v>648</v>
      </c>
      <c r="B649" s="2" t="s">
        <v>1466</v>
      </c>
      <c r="C649" s="2" t="s">
        <v>1461</v>
      </c>
      <c r="E649" s="2" t="s">
        <v>1467</v>
      </c>
      <c r="F649" s="2" t="s">
        <v>1186</v>
      </c>
      <c r="G649" s="2" t="s">
        <v>1187</v>
      </c>
      <c r="H649" s="2" t="s">
        <v>1188</v>
      </c>
      <c r="I649" s="2" t="s">
        <v>1399</v>
      </c>
      <c r="J649" s="2" t="s">
        <v>1335</v>
      </c>
      <c r="K649" s="1">
        <v>190000</v>
      </c>
      <c r="L649" s="3">
        <v>1</v>
      </c>
      <c r="M649" s="3">
        <v>0</v>
      </c>
      <c r="N649" s="3">
        <v>0</v>
      </c>
      <c r="O649" s="3">
        <v>1</v>
      </c>
      <c r="P649" s="3">
        <v>0</v>
      </c>
      <c r="Q649" s="3">
        <v>0</v>
      </c>
      <c r="R649" s="2" t="s">
        <v>161</v>
      </c>
    </row>
    <row r="650" spans="1:18">
      <c r="A650" s="4">
        <v>649</v>
      </c>
      <c r="B650" s="2" t="s">
        <v>1468</v>
      </c>
      <c r="C650" s="2" t="s">
        <v>1461</v>
      </c>
      <c r="E650" s="2" t="s">
        <v>1469</v>
      </c>
      <c r="F650" s="2" t="s">
        <v>1186</v>
      </c>
      <c r="G650" s="2" t="s">
        <v>1187</v>
      </c>
      <c r="H650" s="2" t="s">
        <v>1188</v>
      </c>
      <c r="I650" s="2" t="s">
        <v>1399</v>
      </c>
      <c r="J650" s="2" t="s">
        <v>1335</v>
      </c>
      <c r="K650" s="1">
        <v>190000</v>
      </c>
      <c r="L650" s="3">
        <v>1</v>
      </c>
      <c r="M650" s="3">
        <v>0</v>
      </c>
      <c r="N650" s="3">
        <v>0</v>
      </c>
      <c r="O650" s="3">
        <v>1</v>
      </c>
      <c r="P650" s="3">
        <v>0</v>
      </c>
      <c r="Q650" s="3">
        <v>0</v>
      </c>
      <c r="R650" s="2" t="s">
        <v>161</v>
      </c>
    </row>
    <row r="651" spans="1:18">
      <c r="A651" s="4">
        <v>650</v>
      </c>
      <c r="B651" s="2" t="s">
        <v>1470</v>
      </c>
      <c r="C651" s="2" t="s">
        <v>1461</v>
      </c>
      <c r="E651" s="2" t="s">
        <v>1469</v>
      </c>
      <c r="F651" s="2" t="s">
        <v>1331</v>
      </c>
      <c r="G651" s="2" t="s">
        <v>1187</v>
      </c>
      <c r="H651" s="2" t="s">
        <v>1188</v>
      </c>
      <c r="I651" s="2" t="s">
        <v>1399</v>
      </c>
      <c r="J651" s="2" t="s">
        <v>1335</v>
      </c>
      <c r="K651" s="1">
        <v>190000</v>
      </c>
      <c r="L651" s="3">
        <v>3</v>
      </c>
      <c r="M651" s="3">
        <v>0</v>
      </c>
      <c r="N651" s="3">
        <v>0</v>
      </c>
      <c r="O651" s="3">
        <v>3</v>
      </c>
      <c r="P651" s="3">
        <v>0</v>
      </c>
      <c r="Q651" s="3">
        <v>0</v>
      </c>
      <c r="R651" s="2" t="s">
        <v>161</v>
      </c>
    </row>
    <row r="652" spans="1:18">
      <c r="A652" s="4">
        <v>651</v>
      </c>
      <c r="B652" s="2" t="s">
        <v>1471</v>
      </c>
      <c r="C652" s="2" t="s">
        <v>1461</v>
      </c>
      <c r="E652" s="2" t="s">
        <v>1469</v>
      </c>
      <c r="F652" s="2" t="s">
        <v>1384</v>
      </c>
      <c r="G652" s="2" t="s">
        <v>1187</v>
      </c>
      <c r="H652" s="2" t="s">
        <v>1188</v>
      </c>
      <c r="I652" s="2" t="s">
        <v>1399</v>
      </c>
      <c r="J652" s="2" t="s">
        <v>1335</v>
      </c>
      <c r="K652" s="1">
        <v>190000</v>
      </c>
      <c r="L652" s="3">
        <v>3</v>
      </c>
      <c r="M652" s="3">
        <v>0</v>
      </c>
      <c r="N652" s="3">
        <v>0</v>
      </c>
      <c r="O652" s="3">
        <v>3</v>
      </c>
      <c r="P652" s="3">
        <v>0</v>
      </c>
      <c r="Q652" s="3">
        <v>0</v>
      </c>
      <c r="R652" s="2" t="s">
        <v>161</v>
      </c>
    </row>
    <row r="653" spans="1:18">
      <c r="A653" s="4">
        <v>652</v>
      </c>
      <c r="B653" s="2" t="s">
        <v>1472</v>
      </c>
      <c r="C653" s="2" t="s">
        <v>1461</v>
      </c>
      <c r="E653" s="2" t="s">
        <v>1473</v>
      </c>
      <c r="F653" s="2" t="s">
        <v>1386</v>
      </c>
      <c r="G653" s="2" t="s">
        <v>1187</v>
      </c>
      <c r="H653" s="2" t="s">
        <v>1188</v>
      </c>
      <c r="I653" s="2" t="s">
        <v>1399</v>
      </c>
      <c r="J653" s="2" t="s">
        <v>1335</v>
      </c>
      <c r="K653" s="1">
        <v>190000</v>
      </c>
      <c r="L653" s="3">
        <v>1</v>
      </c>
      <c r="M653" s="3">
        <v>0</v>
      </c>
      <c r="N653" s="3">
        <v>0</v>
      </c>
      <c r="O653" s="3">
        <v>1</v>
      </c>
      <c r="P653" s="3">
        <v>0</v>
      </c>
      <c r="Q653" s="3">
        <v>0</v>
      </c>
      <c r="R653" s="2" t="s">
        <v>161</v>
      </c>
    </row>
    <row r="654" spans="1:18">
      <c r="A654" s="4">
        <v>653</v>
      </c>
      <c r="B654" s="2" t="s">
        <v>1474</v>
      </c>
      <c r="C654" s="2" t="s">
        <v>1461</v>
      </c>
      <c r="E654" s="2" t="s">
        <v>1475</v>
      </c>
      <c r="F654" s="2" t="s">
        <v>1186</v>
      </c>
      <c r="G654" s="2" t="s">
        <v>1187</v>
      </c>
      <c r="H654" s="2" t="s">
        <v>1188</v>
      </c>
      <c r="I654" s="2" t="s">
        <v>1399</v>
      </c>
      <c r="J654" s="2" t="s">
        <v>1335</v>
      </c>
      <c r="K654" s="1">
        <v>190000</v>
      </c>
      <c r="L654" s="3">
        <v>1</v>
      </c>
      <c r="M654" s="3">
        <v>0</v>
      </c>
      <c r="N654" s="3">
        <v>0</v>
      </c>
      <c r="O654" s="3">
        <v>1</v>
      </c>
      <c r="P654" s="3">
        <v>0</v>
      </c>
      <c r="Q654" s="3">
        <v>0</v>
      </c>
      <c r="R654" s="2" t="s">
        <v>161</v>
      </c>
    </row>
    <row r="655" spans="1:18">
      <c r="A655" s="4">
        <v>654</v>
      </c>
      <c r="B655" s="2" t="s">
        <v>1476</v>
      </c>
      <c r="C655" s="2" t="s">
        <v>1461</v>
      </c>
      <c r="E655" s="2" t="s">
        <v>1475</v>
      </c>
      <c r="F655" s="2" t="s">
        <v>1331</v>
      </c>
      <c r="G655" s="2" t="s">
        <v>1187</v>
      </c>
      <c r="H655" s="2" t="s">
        <v>1188</v>
      </c>
      <c r="I655" s="2" t="s">
        <v>1399</v>
      </c>
      <c r="J655" s="2" t="s">
        <v>1335</v>
      </c>
      <c r="K655" s="1">
        <v>190000</v>
      </c>
      <c r="L655" s="3">
        <v>1</v>
      </c>
      <c r="M655" s="3">
        <v>0</v>
      </c>
      <c r="N655" s="3">
        <v>0</v>
      </c>
      <c r="O655" s="3">
        <v>1</v>
      </c>
      <c r="P655" s="3">
        <v>0</v>
      </c>
      <c r="Q655" s="3">
        <v>0</v>
      </c>
      <c r="R655" s="2" t="s">
        <v>161</v>
      </c>
    </row>
    <row r="656" spans="1:18">
      <c r="A656" s="4">
        <v>655</v>
      </c>
      <c r="B656" s="2" t="s">
        <v>1477</v>
      </c>
      <c r="C656" s="2" t="s">
        <v>1461</v>
      </c>
      <c r="E656" s="2" t="s">
        <v>1478</v>
      </c>
      <c r="F656" s="2" t="s">
        <v>1386</v>
      </c>
      <c r="G656" s="2" t="s">
        <v>1187</v>
      </c>
      <c r="H656" s="2" t="s">
        <v>1188</v>
      </c>
      <c r="I656" s="2" t="s">
        <v>1399</v>
      </c>
      <c r="J656" s="2" t="s">
        <v>1335</v>
      </c>
      <c r="K656" s="1">
        <v>190000</v>
      </c>
      <c r="L656" s="3">
        <v>1</v>
      </c>
      <c r="M656" s="3">
        <v>0</v>
      </c>
      <c r="N656" s="3">
        <v>0</v>
      </c>
      <c r="O656" s="3">
        <v>1</v>
      </c>
      <c r="P656" s="3">
        <v>0</v>
      </c>
      <c r="Q656" s="3">
        <v>0</v>
      </c>
      <c r="R656" s="2" t="s">
        <v>161</v>
      </c>
    </row>
    <row r="657" spans="1:18">
      <c r="A657" s="4">
        <v>656</v>
      </c>
      <c r="B657" s="2" t="s">
        <v>1479</v>
      </c>
      <c r="C657" s="2" t="s">
        <v>1480</v>
      </c>
      <c r="E657" s="2" t="s">
        <v>788</v>
      </c>
      <c r="F657" s="2" t="s">
        <v>1186</v>
      </c>
      <c r="G657" s="2" t="s">
        <v>1187</v>
      </c>
      <c r="H657" s="2" t="s">
        <v>1188</v>
      </c>
      <c r="I657" s="2" t="s">
        <v>1399</v>
      </c>
      <c r="J657" s="2" t="s">
        <v>1335</v>
      </c>
      <c r="K657" s="1">
        <v>190000</v>
      </c>
      <c r="L657" s="3">
        <v>1</v>
      </c>
      <c r="M657" s="3">
        <v>0</v>
      </c>
      <c r="N657" s="3">
        <v>0</v>
      </c>
      <c r="O657" s="3">
        <v>1</v>
      </c>
      <c r="P657" s="3">
        <v>0</v>
      </c>
      <c r="Q657" s="3">
        <v>0</v>
      </c>
      <c r="R657" s="2" t="s">
        <v>161</v>
      </c>
    </row>
    <row r="658" spans="1:18">
      <c r="A658" s="4">
        <v>657</v>
      </c>
      <c r="B658" s="2" t="s">
        <v>1481</v>
      </c>
      <c r="C658" s="2" t="s">
        <v>1480</v>
      </c>
      <c r="E658" s="2" t="s">
        <v>788</v>
      </c>
      <c r="F658" s="2" t="s">
        <v>1331</v>
      </c>
      <c r="G658" s="2" t="s">
        <v>1187</v>
      </c>
      <c r="H658" s="2" t="s">
        <v>1188</v>
      </c>
      <c r="I658" s="2" t="s">
        <v>1399</v>
      </c>
      <c r="J658" s="2" t="s">
        <v>1335</v>
      </c>
      <c r="K658" s="1">
        <v>190000</v>
      </c>
      <c r="L658" s="3">
        <v>1</v>
      </c>
      <c r="M658" s="3">
        <v>0</v>
      </c>
      <c r="N658" s="3">
        <v>0</v>
      </c>
      <c r="O658" s="3">
        <v>1</v>
      </c>
      <c r="P658" s="3">
        <v>0</v>
      </c>
      <c r="Q658" s="3">
        <v>0</v>
      </c>
      <c r="R658" s="2" t="s">
        <v>161</v>
      </c>
    </row>
    <row r="659" spans="1:18">
      <c r="A659" s="4">
        <v>658</v>
      </c>
      <c r="B659" s="2" t="s">
        <v>1482</v>
      </c>
      <c r="C659" s="2" t="s">
        <v>1480</v>
      </c>
      <c r="E659" s="2" t="s">
        <v>788</v>
      </c>
      <c r="F659" s="2" t="s">
        <v>1384</v>
      </c>
      <c r="G659" s="2" t="s">
        <v>1187</v>
      </c>
      <c r="H659" s="2" t="s">
        <v>1188</v>
      </c>
      <c r="I659" s="2" t="s">
        <v>1399</v>
      </c>
      <c r="J659" s="2" t="s">
        <v>1335</v>
      </c>
      <c r="K659" s="1">
        <v>190000</v>
      </c>
      <c r="L659" s="3">
        <v>1</v>
      </c>
      <c r="M659" s="3">
        <v>0</v>
      </c>
      <c r="N659" s="3">
        <v>0</v>
      </c>
      <c r="O659" s="3">
        <v>1</v>
      </c>
      <c r="P659" s="3">
        <v>0</v>
      </c>
      <c r="Q659" s="3">
        <v>0</v>
      </c>
      <c r="R659" s="2" t="s">
        <v>161</v>
      </c>
    </row>
    <row r="660" spans="1:18">
      <c r="A660" s="4">
        <v>659</v>
      </c>
      <c r="B660" s="2" t="s">
        <v>1483</v>
      </c>
      <c r="C660" s="2" t="s">
        <v>1484</v>
      </c>
      <c r="E660" s="2" t="s">
        <v>788</v>
      </c>
      <c r="F660" s="2" t="s">
        <v>1331</v>
      </c>
      <c r="G660" s="2" t="s">
        <v>1187</v>
      </c>
      <c r="H660" s="2" t="s">
        <v>1188</v>
      </c>
      <c r="I660" s="2" t="s">
        <v>1399</v>
      </c>
      <c r="J660" s="2" t="s">
        <v>1335</v>
      </c>
      <c r="K660" s="1">
        <v>190000</v>
      </c>
      <c r="L660" s="3">
        <v>4</v>
      </c>
      <c r="M660" s="3">
        <v>0</v>
      </c>
      <c r="N660" s="3">
        <v>3</v>
      </c>
      <c r="O660" s="3">
        <v>1</v>
      </c>
      <c r="P660" s="3">
        <v>0</v>
      </c>
      <c r="Q660" s="3">
        <v>0</v>
      </c>
      <c r="R660" s="2" t="s">
        <v>161</v>
      </c>
    </row>
    <row r="661" spans="1:18">
      <c r="A661" s="4">
        <v>660</v>
      </c>
      <c r="B661" s="2" t="s">
        <v>1485</v>
      </c>
      <c r="C661" s="2" t="s">
        <v>1484</v>
      </c>
      <c r="E661" s="2" t="s">
        <v>788</v>
      </c>
      <c r="F661" s="2" t="s">
        <v>1384</v>
      </c>
      <c r="G661" s="2" t="s">
        <v>1187</v>
      </c>
      <c r="H661" s="2" t="s">
        <v>1188</v>
      </c>
      <c r="I661" s="2" t="s">
        <v>1399</v>
      </c>
      <c r="J661" s="2" t="s">
        <v>1335</v>
      </c>
      <c r="K661" s="1">
        <v>190000</v>
      </c>
      <c r="L661" s="3">
        <v>0</v>
      </c>
      <c r="M661" s="3">
        <v>7</v>
      </c>
      <c r="N661" s="3">
        <v>0</v>
      </c>
      <c r="O661" s="3">
        <v>7</v>
      </c>
      <c r="P661" s="3">
        <v>0</v>
      </c>
      <c r="Q661" s="3">
        <v>0</v>
      </c>
      <c r="R661" s="2" t="s">
        <v>161</v>
      </c>
    </row>
    <row r="662" spans="1:18">
      <c r="A662" s="4">
        <v>661</v>
      </c>
      <c r="B662" s="2" t="s">
        <v>1486</v>
      </c>
      <c r="C662" s="2" t="s">
        <v>1484</v>
      </c>
      <c r="E662" s="2" t="s">
        <v>788</v>
      </c>
      <c r="F662" s="2" t="s">
        <v>1386</v>
      </c>
      <c r="G662" s="2" t="s">
        <v>1187</v>
      </c>
      <c r="H662" s="2" t="s">
        <v>1188</v>
      </c>
      <c r="I662" s="2" t="s">
        <v>1399</v>
      </c>
      <c r="J662" s="2" t="s">
        <v>1335</v>
      </c>
      <c r="K662" s="1">
        <v>190000</v>
      </c>
      <c r="L662" s="3">
        <v>0</v>
      </c>
      <c r="M662" s="3">
        <v>3</v>
      </c>
      <c r="N662" s="3">
        <v>0</v>
      </c>
      <c r="O662" s="3">
        <v>3</v>
      </c>
      <c r="P662" s="3">
        <v>0</v>
      </c>
      <c r="Q662" s="3">
        <v>0</v>
      </c>
      <c r="R662" s="2" t="s">
        <v>161</v>
      </c>
    </row>
    <row r="663" spans="1:18">
      <c r="A663" s="4">
        <v>662</v>
      </c>
      <c r="B663" s="2" t="s">
        <v>1487</v>
      </c>
      <c r="C663" s="2" t="s">
        <v>1484</v>
      </c>
      <c r="E663" s="2" t="s">
        <v>1488</v>
      </c>
      <c r="F663" s="2" t="s">
        <v>1331</v>
      </c>
      <c r="G663" s="2" t="s">
        <v>1187</v>
      </c>
      <c r="H663" s="2" t="s">
        <v>1188</v>
      </c>
      <c r="I663" s="2" t="s">
        <v>1399</v>
      </c>
      <c r="J663" s="2" t="s">
        <v>1335</v>
      </c>
      <c r="K663" s="1">
        <v>190000</v>
      </c>
      <c r="L663" s="3">
        <v>1</v>
      </c>
      <c r="M663" s="3">
        <v>0</v>
      </c>
      <c r="N663" s="3">
        <v>1</v>
      </c>
      <c r="O663" s="3">
        <v>0</v>
      </c>
      <c r="P663" s="3">
        <v>0</v>
      </c>
      <c r="Q663" s="3">
        <v>0</v>
      </c>
      <c r="R663" s="2" t="s">
        <v>161</v>
      </c>
    </row>
    <row r="664" spans="1:18">
      <c r="A664" s="4">
        <v>663</v>
      </c>
      <c r="B664" s="2" t="s">
        <v>1489</v>
      </c>
      <c r="C664" s="2" t="s">
        <v>1484</v>
      </c>
      <c r="E664" s="2" t="s">
        <v>1488</v>
      </c>
      <c r="F664" s="2" t="s">
        <v>1386</v>
      </c>
      <c r="G664" s="2" t="s">
        <v>1187</v>
      </c>
      <c r="H664" s="2" t="s">
        <v>1188</v>
      </c>
      <c r="I664" s="2" t="s">
        <v>1399</v>
      </c>
      <c r="J664" s="2" t="s">
        <v>1335</v>
      </c>
      <c r="K664" s="1">
        <v>190000</v>
      </c>
      <c r="L664" s="3">
        <v>1</v>
      </c>
      <c r="M664" s="3">
        <v>0</v>
      </c>
      <c r="N664" s="3">
        <v>0</v>
      </c>
      <c r="O664" s="3">
        <v>1</v>
      </c>
      <c r="P664" s="3">
        <v>0</v>
      </c>
      <c r="Q664" s="3">
        <v>0</v>
      </c>
      <c r="R664" s="2" t="s">
        <v>161</v>
      </c>
    </row>
    <row r="665" spans="1:18">
      <c r="A665" s="4">
        <v>664</v>
      </c>
      <c r="B665" s="2" t="s">
        <v>1490</v>
      </c>
      <c r="C665" s="2" t="s">
        <v>1484</v>
      </c>
      <c r="E665" s="2" t="s">
        <v>1491</v>
      </c>
      <c r="F665" s="2" t="s">
        <v>1186</v>
      </c>
      <c r="G665" s="2" t="s">
        <v>1187</v>
      </c>
      <c r="H665" s="2" t="s">
        <v>1188</v>
      </c>
      <c r="I665" s="2" t="s">
        <v>1399</v>
      </c>
      <c r="J665" s="2" t="s">
        <v>1335</v>
      </c>
      <c r="K665" s="1">
        <v>190000</v>
      </c>
      <c r="L665" s="3">
        <v>5</v>
      </c>
      <c r="M665" s="3">
        <v>0</v>
      </c>
      <c r="N665" s="3">
        <v>1</v>
      </c>
      <c r="O665" s="3">
        <v>4</v>
      </c>
      <c r="P665" s="3">
        <v>0</v>
      </c>
      <c r="Q665" s="3">
        <v>0</v>
      </c>
      <c r="R665" s="2" t="s">
        <v>161</v>
      </c>
    </row>
    <row r="666" spans="1:18">
      <c r="A666" s="4">
        <v>665</v>
      </c>
      <c r="B666" s="2" t="s">
        <v>1492</v>
      </c>
      <c r="C666" s="2" t="s">
        <v>1484</v>
      </c>
      <c r="E666" s="2" t="s">
        <v>1491</v>
      </c>
      <c r="F666" s="2" t="s">
        <v>1384</v>
      </c>
      <c r="G666" s="2" t="s">
        <v>1187</v>
      </c>
      <c r="H666" s="2" t="s">
        <v>1188</v>
      </c>
      <c r="I666" s="2" t="s">
        <v>1399</v>
      </c>
      <c r="J666" s="2" t="s">
        <v>1335</v>
      </c>
      <c r="K666" s="1">
        <v>190000</v>
      </c>
      <c r="L666" s="3">
        <v>8</v>
      </c>
      <c r="M666" s="3">
        <v>1</v>
      </c>
      <c r="N666" s="3">
        <v>2</v>
      </c>
      <c r="O666" s="3">
        <v>7</v>
      </c>
      <c r="P666" s="3">
        <v>0</v>
      </c>
      <c r="Q666" s="3">
        <v>0</v>
      </c>
      <c r="R666" s="2" t="s">
        <v>161</v>
      </c>
    </row>
    <row r="667" spans="1:18">
      <c r="A667" s="4">
        <v>666</v>
      </c>
      <c r="B667" s="2" t="s">
        <v>1493</v>
      </c>
      <c r="C667" s="2" t="s">
        <v>1484</v>
      </c>
      <c r="E667" s="2" t="s">
        <v>1491</v>
      </c>
      <c r="F667" s="2" t="s">
        <v>1386</v>
      </c>
      <c r="G667" s="2" t="s">
        <v>1187</v>
      </c>
      <c r="H667" s="2" t="s">
        <v>1188</v>
      </c>
      <c r="I667" s="2" t="s">
        <v>1399</v>
      </c>
      <c r="J667" s="2" t="s">
        <v>1335</v>
      </c>
      <c r="K667" s="1">
        <v>190000</v>
      </c>
      <c r="L667" s="3">
        <v>1</v>
      </c>
      <c r="M667" s="3">
        <v>0</v>
      </c>
      <c r="N667" s="3">
        <v>0</v>
      </c>
      <c r="O667" s="3">
        <v>1</v>
      </c>
      <c r="P667" s="3">
        <v>0</v>
      </c>
      <c r="Q667" s="3">
        <v>0</v>
      </c>
      <c r="R667" s="2" t="s">
        <v>161</v>
      </c>
    </row>
    <row r="668" spans="1:18">
      <c r="A668" s="4">
        <v>667</v>
      </c>
      <c r="B668" s="2" t="s">
        <v>1494</v>
      </c>
      <c r="C668" s="2" t="s">
        <v>1484</v>
      </c>
      <c r="E668" s="2" t="s">
        <v>1495</v>
      </c>
      <c r="F668" s="2" t="s">
        <v>1186</v>
      </c>
      <c r="G668" s="2" t="s">
        <v>1187</v>
      </c>
      <c r="H668" s="2" t="s">
        <v>1188</v>
      </c>
      <c r="I668" s="2" t="s">
        <v>1399</v>
      </c>
      <c r="J668" s="2" t="s">
        <v>1335</v>
      </c>
      <c r="K668" s="1">
        <v>190000</v>
      </c>
      <c r="L668" s="3">
        <v>3</v>
      </c>
      <c r="M668" s="3">
        <v>0</v>
      </c>
      <c r="N668" s="3">
        <v>0</v>
      </c>
      <c r="O668" s="3">
        <v>3</v>
      </c>
      <c r="P668" s="3">
        <v>0</v>
      </c>
      <c r="Q668" s="3">
        <v>0</v>
      </c>
      <c r="R668" s="2" t="s">
        <v>161</v>
      </c>
    </row>
    <row r="669" spans="1:18">
      <c r="A669" s="4">
        <v>668</v>
      </c>
      <c r="B669" s="2" t="s">
        <v>1496</v>
      </c>
      <c r="C669" s="2" t="s">
        <v>1484</v>
      </c>
      <c r="E669" s="2" t="s">
        <v>1495</v>
      </c>
      <c r="F669" s="2" t="s">
        <v>1331</v>
      </c>
      <c r="G669" s="2" t="s">
        <v>1187</v>
      </c>
      <c r="H669" s="2" t="s">
        <v>1188</v>
      </c>
      <c r="I669" s="2" t="s">
        <v>1399</v>
      </c>
      <c r="J669" s="2" t="s">
        <v>1335</v>
      </c>
      <c r="K669" s="1">
        <v>190000</v>
      </c>
      <c r="L669" s="3">
        <v>7</v>
      </c>
      <c r="M669" s="3">
        <v>0</v>
      </c>
      <c r="N669" s="3">
        <v>0</v>
      </c>
      <c r="O669" s="3">
        <v>7</v>
      </c>
      <c r="P669" s="3">
        <v>0</v>
      </c>
      <c r="Q669" s="3">
        <v>0</v>
      </c>
      <c r="R669" s="2" t="s">
        <v>161</v>
      </c>
    </row>
    <row r="670" spans="1:18">
      <c r="A670" s="4">
        <v>669</v>
      </c>
      <c r="B670" s="2" t="s">
        <v>1497</v>
      </c>
      <c r="C670" s="2" t="s">
        <v>1484</v>
      </c>
      <c r="E670" s="2" t="s">
        <v>1495</v>
      </c>
      <c r="F670" s="2" t="s">
        <v>1384</v>
      </c>
      <c r="G670" s="2" t="s">
        <v>1187</v>
      </c>
      <c r="H670" s="2" t="s">
        <v>1188</v>
      </c>
      <c r="I670" s="2" t="s">
        <v>1399</v>
      </c>
      <c r="J670" s="2" t="s">
        <v>1335</v>
      </c>
      <c r="K670" s="1">
        <v>190000</v>
      </c>
      <c r="L670" s="3">
        <v>10</v>
      </c>
      <c r="M670" s="3">
        <v>0</v>
      </c>
      <c r="N670" s="3">
        <v>1</v>
      </c>
      <c r="O670" s="3">
        <v>9</v>
      </c>
      <c r="P670" s="3">
        <v>0</v>
      </c>
      <c r="Q670" s="3">
        <v>0</v>
      </c>
      <c r="R670" s="2" t="s">
        <v>161</v>
      </c>
    </row>
    <row r="671" spans="1:18">
      <c r="A671" s="4">
        <v>670</v>
      </c>
      <c r="B671" s="2" t="s">
        <v>1498</v>
      </c>
      <c r="C671" s="2" t="s">
        <v>1484</v>
      </c>
      <c r="E671" s="2" t="s">
        <v>1495</v>
      </c>
      <c r="F671" s="2" t="s">
        <v>1386</v>
      </c>
      <c r="G671" s="2" t="s">
        <v>1187</v>
      </c>
      <c r="H671" s="2" t="s">
        <v>1188</v>
      </c>
      <c r="I671" s="2" t="s">
        <v>1399</v>
      </c>
      <c r="J671" s="2" t="s">
        <v>1335</v>
      </c>
      <c r="K671" s="1">
        <v>190000</v>
      </c>
      <c r="L671" s="3">
        <v>3</v>
      </c>
      <c r="M671" s="3">
        <v>0</v>
      </c>
      <c r="N671" s="3">
        <v>0</v>
      </c>
      <c r="O671" s="3">
        <v>3</v>
      </c>
      <c r="P671" s="3">
        <v>0</v>
      </c>
      <c r="Q671" s="3">
        <v>0</v>
      </c>
      <c r="R671" s="2" t="s">
        <v>161</v>
      </c>
    </row>
    <row r="672" spans="1:18">
      <c r="A672" s="4">
        <v>671</v>
      </c>
      <c r="B672" s="2" t="s">
        <v>1499</v>
      </c>
      <c r="C672" s="2" t="s">
        <v>1484</v>
      </c>
      <c r="E672" s="2" t="s">
        <v>768</v>
      </c>
      <c r="F672" s="2" t="s">
        <v>1186</v>
      </c>
      <c r="G672" s="2" t="s">
        <v>1187</v>
      </c>
      <c r="H672" s="2" t="s">
        <v>1188</v>
      </c>
      <c r="I672" s="2" t="s">
        <v>1399</v>
      </c>
      <c r="J672" s="2" t="s">
        <v>1335</v>
      </c>
      <c r="K672" s="1">
        <v>190000</v>
      </c>
      <c r="L672" s="3">
        <v>1</v>
      </c>
      <c r="M672" s="3">
        <v>0</v>
      </c>
      <c r="N672" s="3">
        <v>1</v>
      </c>
      <c r="O672" s="3">
        <v>0</v>
      </c>
      <c r="P672" s="3">
        <v>0</v>
      </c>
      <c r="Q672" s="3">
        <v>0</v>
      </c>
      <c r="R672" s="2" t="s">
        <v>161</v>
      </c>
    </row>
    <row r="673" spans="1:18">
      <c r="A673" s="4">
        <v>672</v>
      </c>
      <c r="B673" s="2" t="s">
        <v>1500</v>
      </c>
      <c r="C673" s="2" t="s">
        <v>1484</v>
      </c>
      <c r="E673" s="2" t="s">
        <v>768</v>
      </c>
      <c r="F673" s="2" t="s">
        <v>1331</v>
      </c>
      <c r="G673" s="2" t="s">
        <v>1187</v>
      </c>
      <c r="H673" s="2" t="s">
        <v>1188</v>
      </c>
      <c r="I673" s="2" t="s">
        <v>1399</v>
      </c>
      <c r="J673" s="2" t="s">
        <v>1335</v>
      </c>
      <c r="K673" s="1">
        <v>190000</v>
      </c>
      <c r="L673" s="3">
        <v>8</v>
      </c>
      <c r="M673" s="3">
        <v>0</v>
      </c>
      <c r="N673" s="3">
        <v>3</v>
      </c>
      <c r="O673" s="3">
        <v>5</v>
      </c>
      <c r="P673" s="3">
        <v>0</v>
      </c>
      <c r="Q673" s="3">
        <v>0</v>
      </c>
      <c r="R673" s="2" t="s">
        <v>161</v>
      </c>
    </row>
    <row r="674" spans="1:18">
      <c r="A674" s="4">
        <v>673</v>
      </c>
      <c r="B674" s="2" t="s">
        <v>1501</v>
      </c>
      <c r="C674" s="2" t="s">
        <v>1484</v>
      </c>
      <c r="E674" s="2" t="s">
        <v>768</v>
      </c>
      <c r="F674" s="2" t="s">
        <v>1384</v>
      </c>
      <c r="G674" s="2" t="s">
        <v>1187</v>
      </c>
      <c r="H674" s="2" t="s">
        <v>1188</v>
      </c>
      <c r="I674" s="2" t="s">
        <v>1399</v>
      </c>
      <c r="J674" s="2" t="s">
        <v>1335</v>
      </c>
      <c r="K674" s="1">
        <v>190000</v>
      </c>
      <c r="L674" s="3">
        <v>8</v>
      </c>
      <c r="M674" s="3">
        <v>0</v>
      </c>
      <c r="N674" s="3">
        <v>0</v>
      </c>
      <c r="O674" s="3">
        <v>8</v>
      </c>
      <c r="P674" s="3">
        <v>0</v>
      </c>
      <c r="Q674" s="3">
        <v>0</v>
      </c>
      <c r="R674" s="2" t="s">
        <v>161</v>
      </c>
    </row>
    <row r="675" spans="1:18">
      <c r="A675" s="4">
        <v>674</v>
      </c>
      <c r="B675" s="2" t="s">
        <v>1502</v>
      </c>
      <c r="C675" s="2" t="s">
        <v>1484</v>
      </c>
      <c r="E675" s="2" t="s">
        <v>768</v>
      </c>
      <c r="F675" s="2" t="s">
        <v>1386</v>
      </c>
      <c r="G675" s="2" t="s">
        <v>1187</v>
      </c>
      <c r="H675" s="2" t="s">
        <v>1188</v>
      </c>
      <c r="I675" s="2" t="s">
        <v>1399</v>
      </c>
      <c r="J675" s="2" t="s">
        <v>1335</v>
      </c>
      <c r="K675" s="1">
        <v>190000</v>
      </c>
      <c r="L675" s="3">
        <v>0</v>
      </c>
      <c r="M675" s="3">
        <v>1</v>
      </c>
      <c r="N675" s="3">
        <v>0</v>
      </c>
      <c r="O675" s="3">
        <v>1</v>
      </c>
      <c r="P675" s="3">
        <v>0</v>
      </c>
      <c r="Q675" s="3">
        <v>0</v>
      </c>
      <c r="R675" s="2" t="s">
        <v>161</v>
      </c>
    </row>
    <row r="676" spans="1:18">
      <c r="A676" s="4">
        <v>675</v>
      </c>
      <c r="B676" s="2" t="s">
        <v>1503</v>
      </c>
      <c r="C676" s="2" t="s">
        <v>1484</v>
      </c>
      <c r="E676" s="2" t="s">
        <v>1504</v>
      </c>
      <c r="F676" s="2" t="s">
        <v>1186</v>
      </c>
      <c r="G676" s="2" t="s">
        <v>1187</v>
      </c>
      <c r="H676" s="2" t="s">
        <v>1188</v>
      </c>
      <c r="I676" s="2" t="s">
        <v>1399</v>
      </c>
      <c r="J676" s="2" t="s">
        <v>1335</v>
      </c>
      <c r="K676" s="1">
        <v>190000</v>
      </c>
      <c r="L676" s="3">
        <v>1</v>
      </c>
      <c r="M676" s="3">
        <v>0</v>
      </c>
      <c r="N676" s="3">
        <v>0</v>
      </c>
      <c r="O676" s="3">
        <v>1</v>
      </c>
      <c r="P676" s="3">
        <v>0</v>
      </c>
      <c r="Q676" s="3">
        <v>0</v>
      </c>
      <c r="R676" s="2" t="s">
        <v>161</v>
      </c>
    </row>
    <row r="677" spans="1:18">
      <c r="A677" s="4">
        <v>676</v>
      </c>
      <c r="B677" s="2" t="s">
        <v>1505</v>
      </c>
      <c r="C677" s="2" t="s">
        <v>1484</v>
      </c>
      <c r="E677" s="2" t="s">
        <v>1504</v>
      </c>
      <c r="F677" s="2" t="s">
        <v>1386</v>
      </c>
      <c r="G677" s="2" t="s">
        <v>1187</v>
      </c>
      <c r="H677" s="2" t="s">
        <v>1188</v>
      </c>
      <c r="I677" s="2" t="s">
        <v>1399</v>
      </c>
      <c r="J677" s="2" t="s">
        <v>1335</v>
      </c>
      <c r="K677" s="1">
        <v>190000</v>
      </c>
      <c r="L677" s="3">
        <v>1</v>
      </c>
      <c r="M677" s="3">
        <v>0</v>
      </c>
      <c r="N677" s="3">
        <v>0</v>
      </c>
      <c r="O677" s="3">
        <v>1</v>
      </c>
      <c r="P677" s="3">
        <v>0</v>
      </c>
      <c r="Q677" s="3">
        <v>0</v>
      </c>
      <c r="R677" s="2" t="s">
        <v>161</v>
      </c>
    </row>
    <row r="678" spans="1:18">
      <c r="A678" s="4">
        <v>677</v>
      </c>
      <c r="B678" s="2" t="s">
        <v>1506</v>
      </c>
      <c r="C678" s="2" t="s">
        <v>1484</v>
      </c>
      <c r="E678" s="2" t="s">
        <v>1507</v>
      </c>
      <c r="F678" s="2" t="s">
        <v>1186</v>
      </c>
      <c r="G678" s="2" t="s">
        <v>1187</v>
      </c>
      <c r="H678" s="2" t="s">
        <v>1188</v>
      </c>
      <c r="I678" s="2" t="s">
        <v>1399</v>
      </c>
      <c r="J678" s="2" t="s">
        <v>1335</v>
      </c>
      <c r="K678" s="1">
        <v>190000</v>
      </c>
      <c r="L678" s="3">
        <v>1</v>
      </c>
      <c r="M678" s="3">
        <v>0</v>
      </c>
      <c r="N678" s="3">
        <v>0</v>
      </c>
      <c r="O678" s="3">
        <v>1</v>
      </c>
      <c r="P678" s="3">
        <v>0</v>
      </c>
      <c r="Q678" s="3">
        <v>0</v>
      </c>
      <c r="R678" s="2" t="s">
        <v>161</v>
      </c>
    </row>
    <row r="679" spans="1:18">
      <c r="A679" s="4">
        <v>678</v>
      </c>
      <c r="B679" s="2" t="s">
        <v>1508</v>
      </c>
      <c r="C679" s="2" t="s">
        <v>1484</v>
      </c>
      <c r="E679" s="2" t="s">
        <v>1509</v>
      </c>
      <c r="F679" s="2" t="s">
        <v>1386</v>
      </c>
      <c r="G679" s="2" t="s">
        <v>1187</v>
      </c>
      <c r="H679" s="2" t="s">
        <v>1188</v>
      </c>
      <c r="I679" s="2" t="s">
        <v>1399</v>
      </c>
      <c r="J679" s="2" t="s">
        <v>1335</v>
      </c>
      <c r="K679" s="1">
        <v>190000</v>
      </c>
      <c r="L679" s="3">
        <v>2</v>
      </c>
      <c r="M679" s="3">
        <v>0</v>
      </c>
      <c r="N679" s="3">
        <v>0</v>
      </c>
      <c r="O679" s="3">
        <v>2</v>
      </c>
      <c r="P679" s="3">
        <v>0</v>
      </c>
      <c r="Q679" s="3">
        <v>0</v>
      </c>
      <c r="R679" s="2" t="s">
        <v>161</v>
      </c>
    </row>
    <row r="680" spans="1:18">
      <c r="A680" s="4">
        <v>679</v>
      </c>
      <c r="B680" s="2" t="s">
        <v>1510</v>
      </c>
      <c r="C680" s="2" t="s">
        <v>1484</v>
      </c>
      <c r="E680" s="2" t="s">
        <v>1511</v>
      </c>
      <c r="F680" s="2" t="s">
        <v>1331</v>
      </c>
      <c r="G680" s="2" t="s">
        <v>1187</v>
      </c>
      <c r="H680" s="2" t="s">
        <v>1188</v>
      </c>
      <c r="I680" s="2" t="s">
        <v>1399</v>
      </c>
      <c r="J680" s="2" t="s">
        <v>1335</v>
      </c>
      <c r="K680" s="1">
        <v>190000</v>
      </c>
      <c r="L680" s="3">
        <v>2</v>
      </c>
      <c r="M680" s="3">
        <v>0</v>
      </c>
      <c r="N680" s="3">
        <v>1</v>
      </c>
      <c r="O680" s="3">
        <v>1</v>
      </c>
      <c r="P680" s="3">
        <v>0</v>
      </c>
      <c r="Q680" s="3">
        <v>0</v>
      </c>
      <c r="R680" s="2" t="s">
        <v>161</v>
      </c>
    </row>
    <row r="681" spans="1:18">
      <c r="A681" s="4">
        <v>680</v>
      </c>
      <c r="B681" s="2" t="s">
        <v>1512</v>
      </c>
      <c r="C681" s="2" t="s">
        <v>1484</v>
      </c>
      <c r="E681" s="2" t="s">
        <v>1511</v>
      </c>
      <c r="F681" s="2" t="s">
        <v>1386</v>
      </c>
      <c r="G681" s="2" t="s">
        <v>1187</v>
      </c>
      <c r="H681" s="2" t="s">
        <v>1188</v>
      </c>
      <c r="I681" s="2" t="s">
        <v>1399</v>
      </c>
      <c r="J681" s="2" t="s">
        <v>1335</v>
      </c>
      <c r="K681" s="1">
        <v>190000</v>
      </c>
      <c r="L681" s="3">
        <v>1</v>
      </c>
      <c r="M681" s="3">
        <v>0</v>
      </c>
      <c r="N681" s="3">
        <v>0</v>
      </c>
      <c r="O681" s="3">
        <v>1</v>
      </c>
      <c r="P681" s="3">
        <v>0</v>
      </c>
      <c r="Q681" s="3">
        <v>0</v>
      </c>
      <c r="R681" s="2" t="s">
        <v>161</v>
      </c>
    </row>
    <row r="682" spans="1:18">
      <c r="A682" s="4">
        <v>681</v>
      </c>
      <c r="B682" s="2" t="s">
        <v>1513</v>
      </c>
      <c r="C682" s="2" t="s">
        <v>1484</v>
      </c>
      <c r="E682" s="2" t="s">
        <v>1514</v>
      </c>
      <c r="F682" s="2" t="s">
        <v>1331</v>
      </c>
      <c r="G682" s="2" t="s">
        <v>1187</v>
      </c>
      <c r="H682" s="2" t="s">
        <v>1188</v>
      </c>
      <c r="I682" s="2" t="s">
        <v>1399</v>
      </c>
      <c r="J682" s="2" t="s">
        <v>1335</v>
      </c>
      <c r="K682" s="1">
        <v>190000</v>
      </c>
      <c r="L682" s="3">
        <v>1</v>
      </c>
      <c r="M682" s="3">
        <v>0</v>
      </c>
      <c r="N682" s="3">
        <v>0</v>
      </c>
      <c r="O682" s="3">
        <v>1</v>
      </c>
      <c r="P682" s="3">
        <v>0</v>
      </c>
      <c r="Q682" s="3">
        <v>0</v>
      </c>
      <c r="R682" s="2" t="s">
        <v>161</v>
      </c>
    </row>
    <row r="683" spans="1:18">
      <c r="A683" s="4">
        <v>682</v>
      </c>
      <c r="B683" s="2" t="s">
        <v>1515</v>
      </c>
      <c r="C683" s="2" t="s">
        <v>1484</v>
      </c>
      <c r="E683" s="2" t="s">
        <v>1516</v>
      </c>
      <c r="F683" s="2" t="s">
        <v>1186</v>
      </c>
      <c r="G683" s="2" t="s">
        <v>1187</v>
      </c>
      <c r="H683" s="2" t="s">
        <v>1188</v>
      </c>
      <c r="I683" s="2" t="s">
        <v>1399</v>
      </c>
      <c r="J683" s="2" t="s">
        <v>1335</v>
      </c>
      <c r="K683" s="1">
        <v>190000</v>
      </c>
      <c r="L683" s="3">
        <v>1</v>
      </c>
      <c r="M683" s="3">
        <v>0</v>
      </c>
      <c r="N683" s="3">
        <v>0</v>
      </c>
      <c r="O683" s="3">
        <v>1</v>
      </c>
      <c r="P683" s="3">
        <v>0</v>
      </c>
      <c r="Q683" s="3">
        <v>0</v>
      </c>
      <c r="R683" s="2" t="s">
        <v>161</v>
      </c>
    </row>
    <row r="684" spans="1:18">
      <c r="A684" s="4">
        <v>683</v>
      </c>
      <c r="B684" s="2" t="s">
        <v>1517</v>
      </c>
      <c r="C684" s="2" t="s">
        <v>1484</v>
      </c>
      <c r="E684" s="2" t="s">
        <v>1516</v>
      </c>
      <c r="F684" s="2" t="s">
        <v>1331</v>
      </c>
      <c r="G684" s="2" t="s">
        <v>1187</v>
      </c>
      <c r="H684" s="2" t="s">
        <v>1188</v>
      </c>
      <c r="I684" s="2" t="s">
        <v>1399</v>
      </c>
      <c r="J684" s="2" t="s">
        <v>1335</v>
      </c>
      <c r="K684" s="1">
        <v>190000</v>
      </c>
      <c r="L684" s="3">
        <v>2</v>
      </c>
      <c r="M684" s="3">
        <v>0</v>
      </c>
      <c r="N684" s="3">
        <v>0</v>
      </c>
      <c r="O684" s="3">
        <v>2</v>
      </c>
      <c r="P684" s="3">
        <v>0</v>
      </c>
      <c r="Q684" s="3">
        <v>0</v>
      </c>
      <c r="R684" s="2" t="s">
        <v>161</v>
      </c>
    </row>
    <row r="685" spans="1:18">
      <c r="A685" s="4">
        <v>684</v>
      </c>
      <c r="B685" s="2" t="s">
        <v>1518</v>
      </c>
      <c r="C685" s="2" t="s">
        <v>1484</v>
      </c>
      <c r="E685" s="2" t="s">
        <v>1516</v>
      </c>
      <c r="F685" s="2" t="s">
        <v>1386</v>
      </c>
      <c r="G685" s="2" t="s">
        <v>1187</v>
      </c>
      <c r="H685" s="2" t="s">
        <v>1188</v>
      </c>
      <c r="I685" s="2" t="s">
        <v>1399</v>
      </c>
      <c r="J685" s="2" t="s">
        <v>1335</v>
      </c>
      <c r="K685" s="1">
        <v>190000</v>
      </c>
      <c r="L685" s="3">
        <v>1</v>
      </c>
      <c r="M685" s="3">
        <v>0</v>
      </c>
      <c r="N685" s="3">
        <v>0</v>
      </c>
      <c r="O685" s="3">
        <v>1</v>
      </c>
      <c r="P685" s="3">
        <v>0</v>
      </c>
      <c r="Q685" s="3">
        <v>0</v>
      </c>
      <c r="R685" s="2" t="s">
        <v>161</v>
      </c>
    </row>
    <row r="686" spans="1:18">
      <c r="A686" s="4">
        <v>685</v>
      </c>
      <c r="B686" s="2" t="s">
        <v>1519</v>
      </c>
      <c r="C686" s="2" t="s">
        <v>1484</v>
      </c>
      <c r="E686" s="2" t="s">
        <v>1520</v>
      </c>
      <c r="F686" s="2" t="s">
        <v>1186</v>
      </c>
      <c r="G686" s="2" t="s">
        <v>1187</v>
      </c>
      <c r="H686" s="2" t="s">
        <v>1188</v>
      </c>
      <c r="I686" s="2" t="s">
        <v>1399</v>
      </c>
      <c r="J686" s="2" t="s">
        <v>1335</v>
      </c>
      <c r="K686" s="1">
        <v>190000</v>
      </c>
      <c r="L686" s="3">
        <v>1</v>
      </c>
      <c r="M686" s="3">
        <v>0</v>
      </c>
      <c r="N686" s="3">
        <v>0</v>
      </c>
      <c r="O686" s="3">
        <v>1</v>
      </c>
      <c r="P686" s="3">
        <v>0</v>
      </c>
      <c r="Q686" s="3">
        <v>0</v>
      </c>
      <c r="R686" s="2" t="s">
        <v>161</v>
      </c>
    </row>
    <row r="687" spans="1:18">
      <c r="A687" s="4">
        <v>686</v>
      </c>
      <c r="B687" s="2" t="s">
        <v>1521</v>
      </c>
      <c r="C687" s="2" t="s">
        <v>1484</v>
      </c>
      <c r="E687" s="2" t="s">
        <v>1520</v>
      </c>
      <c r="F687" s="2" t="s">
        <v>1386</v>
      </c>
      <c r="G687" s="2" t="s">
        <v>1187</v>
      </c>
      <c r="H687" s="2" t="s">
        <v>1188</v>
      </c>
      <c r="I687" s="2" t="s">
        <v>1399</v>
      </c>
      <c r="J687" s="2" t="s">
        <v>1335</v>
      </c>
      <c r="K687" s="1">
        <v>190000</v>
      </c>
      <c r="L687" s="3">
        <v>1</v>
      </c>
      <c r="M687" s="3">
        <v>0</v>
      </c>
      <c r="N687" s="3">
        <v>0</v>
      </c>
      <c r="O687" s="3">
        <v>1</v>
      </c>
      <c r="P687" s="3">
        <v>0</v>
      </c>
      <c r="Q687" s="3">
        <v>0</v>
      </c>
      <c r="R687" s="2" t="s">
        <v>161</v>
      </c>
    </row>
    <row r="688" spans="1:18">
      <c r="A688" s="4">
        <v>687</v>
      </c>
      <c r="B688" s="2" t="s">
        <v>1522</v>
      </c>
      <c r="C688" s="2" t="s">
        <v>1523</v>
      </c>
      <c r="E688" s="2" t="s">
        <v>1288</v>
      </c>
      <c r="F688" s="2" t="s">
        <v>1186</v>
      </c>
      <c r="G688" s="2" t="s">
        <v>1187</v>
      </c>
      <c r="H688" s="2" t="s">
        <v>1188</v>
      </c>
      <c r="I688" s="2" t="s">
        <v>1189</v>
      </c>
      <c r="J688" s="2" t="s">
        <v>1190</v>
      </c>
      <c r="K688" s="1">
        <v>90000</v>
      </c>
      <c r="L688" s="3">
        <v>1</v>
      </c>
      <c r="M688" s="3">
        <v>0</v>
      </c>
      <c r="N688" s="3">
        <v>0</v>
      </c>
      <c r="O688" s="3">
        <v>1</v>
      </c>
      <c r="P688" s="3">
        <v>0</v>
      </c>
      <c r="Q688" s="3">
        <v>0</v>
      </c>
      <c r="R688" s="2" t="s">
        <v>161</v>
      </c>
    </row>
    <row r="689" spans="1:18">
      <c r="A689" s="4">
        <v>688</v>
      </c>
      <c r="B689" s="2" t="s">
        <v>1524</v>
      </c>
      <c r="C689" s="2" t="s">
        <v>1523</v>
      </c>
      <c r="E689" s="2" t="s">
        <v>1288</v>
      </c>
      <c r="F689" s="2" t="s">
        <v>1331</v>
      </c>
      <c r="G689" s="2" t="s">
        <v>1187</v>
      </c>
      <c r="H689" s="2" t="s">
        <v>1188</v>
      </c>
      <c r="I689" s="2" t="s">
        <v>1189</v>
      </c>
      <c r="J689" s="2" t="s">
        <v>1190</v>
      </c>
      <c r="K689" s="1">
        <v>90000</v>
      </c>
      <c r="L689" s="3">
        <v>3</v>
      </c>
      <c r="M689" s="3">
        <v>0</v>
      </c>
      <c r="N689" s="3">
        <v>0</v>
      </c>
      <c r="O689" s="3">
        <v>3</v>
      </c>
      <c r="P689" s="3">
        <v>0</v>
      </c>
      <c r="Q689" s="3">
        <v>0</v>
      </c>
      <c r="R689" s="2" t="s">
        <v>161</v>
      </c>
    </row>
    <row r="690" spans="1:18">
      <c r="A690" s="4">
        <v>689</v>
      </c>
      <c r="B690" s="2" t="s">
        <v>1525</v>
      </c>
      <c r="C690" s="2" t="s">
        <v>1523</v>
      </c>
      <c r="E690" s="2" t="s">
        <v>1288</v>
      </c>
      <c r="F690" s="2" t="s">
        <v>1384</v>
      </c>
      <c r="G690" s="2" t="s">
        <v>1187</v>
      </c>
      <c r="H690" s="2" t="s">
        <v>1188</v>
      </c>
      <c r="I690" s="2" t="s">
        <v>1189</v>
      </c>
      <c r="J690" s="2" t="s">
        <v>1190</v>
      </c>
      <c r="K690" s="1">
        <v>90000</v>
      </c>
      <c r="L690" s="3">
        <v>7</v>
      </c>
      <c r="M690" s="3">
        <v>0</v>
      </c>
      <c r="N690" s="3">
        <v>0</v>
      </c>
      <c r="O690" s="3">
        <v>7</v>
      </c>
      <c r="P690" s="3">
        <v>0</v>
      </c>
      <c r="Q690" s="3">
        <v>0</v>
      </c>
      <c r="R690" s="2" t="s">
        <v>161</v>
      </c>
    </row>
    <row r="691" spans="1:18">
      <c r="A691" s="4">
        <v>690</v>
      </c>
      <c r="B691" s="2" t="s">
        <v>1526</v>
      </c>
      <c r="C691" s="2" t="s">
        <v>1523</v>
      </c>
      <c r="E691" s="2" t="s">
        <v>1288</v>
      </c>
      <c r="F691" s="2" t="s">
        <v>1386</v>
      </c>
      <c r="G691" s="2" t="s">
        <v>1187</v>
      </c>
      <c r="H691" s="2" t="s">
        <v>1188</v>
      </c>
      <c r="I691" s="2" t="s">
        <v>1189</v>
      </c>
      <c r="J691" s="2" t="s">
        <v>1190</v>
      </c>
      <c r="K691" s="1">
        <v>90000</v>
      </c>
      <c r="L691" s="3">
        <v>2</v>
      </c>
      <c r="M691" s="3">
        <v>0</v>
      </c>
      <c r="N691" s="3">
        <v>0</v>
      </c>
      <c r="O691" s="3">
        <v>2</v>
      </c>
      <c r="P691" s="3">
        <v>0</v>
      </c>
      <c r="Q691" s="3">
        <v>0</v>
      </c>
      <c r="R691" s="2" t="s">
        <v>161</v>
      </c>
    </row>
    <row r="692" spans="1:18">
      <c r="A692" s="4">
        <v>691</v>
      </c>
      <c r="B692" s="2" t="s">
        <v>1527</v>
      </c>
      <c r="C692" s="2" t="s">
        <v>1523</v>
      </c>
      <c r="E692" s="2" t="s">
        <v>938</v>
      </c>
      <c r="F692" s="2" t="s">
        <v>1186</v>
      </c>
      <c r="G692" s="2" t="s">
        <v>1187</v>
      </c>
      <c r="H692" s="2" t="s">
        <v>1188</v>
      </c>
      <c r="I692" s="2" t="s">
        <v>1189</v>
      </c>
      <c r="J692" s="2" t="s">
        <v>1190</v>
      </c>
      <c r="K692" s="1">
        <v>90000</v>
      </c>
      <c r="L692" s="3">
        <v>3</v>
      </c>
      <c r="M692" s="3">
        <v>0</v>
      </c>
      <c r="N692" s="3">
        <v>0</v>
      </c>
      <c r="O692" s="3">
        <v>3</v>
      </c>
      <c r="P692" s="3">
        <v>0</v>
      </c>
      <c r="Q692" s="3">
        <v>0</v>
      </c>
      <c r="R692" s="2" t="s">
        <v>161</v>
      </c>
    </row>
    <row r="693" spans="1:18">
      <c r="A693" s="4">
        <v>692</v>
      </c>
      <c r="B693" s="2" t="s">
        <v>1528</v>
      </c>
      <c r="C693" s="2" t="s">
        <v>1523</v>
      </c>
      <c r="E693" s="2" t="s">
        <v>938</v>
      </c>
      <c r="F693" s="2" t="s">
        <v>1331</v>
      </c>
      <c r="G693" s="2" t="s">
        <v>1187</v>
      </c>
      <c r="H693" s="2" t="s">
        <v>1188</v>
      </c>
      <c r="I693" s="2" t="s">
        <v>1189</v>
      </c>
      <c r="J693" s="2" t="s">
        <v>1190</v>
      </c>
      <c r="K693" s="1">
        <v>90000</v>
      </c>
      <c r="L693" s="3">
        <v>7</v>
      </c>
      <c r="M693" s="3">
        <v>0</v>
      </c>
      <c r="N693" s="3">
        <v>0</v>
      </c>
      <c r="O693" s="3">
        <v>7</v>
      </c>
      <c r="P693" s="3">
        <v>0</v>
      </c>
      <c r="Q693" s="3">
        <v>0</v>
      </c>
      <c r="R693" s="2" t="s">
        <v>161</v>
      </c>
    </row>
    <row r="694" spans="1:18">
      <c r="A694" s="4">
        <v>693</v>
      </c>
      <c r="B694" s="2" t="s">
        <v>1529</v>
      </c>
      <c r="C694" s="2" t="s">
        <v>1523</v>
      </c>
      <c r="E694" s="2" t="s">
        <v>938</v>
      </c>
      <c r="F694" s="2" t="s">
        <v>1384</v>
      </c>
      <c r="G694" s="2" t="s">
        <v>1187</v>
      </c>
      <c r="H694" s="2" t="s">
        <v>1188</v>
      </c>
      <c r="I694" s="2" t="s">
        <v>1189</v>
      </c>
      <c r="J694" s="2" t="s">
        <v>1190</v>
      </c>
      <c r="K694" s="1">
        <v>90000</v>
      </c>
      <c r="L694" s="3">
        <v>6</v>
      </c>
      <c r="M694" s="3">
        <v>0</v>
      </c>
      <c r="N694" s="3">
        <v>0</v>
      </c>
      <c r="O694" s="3">
        <v>6</v>
      </c>
      <c r="P694" s="3">
        <v>0</v>
      </c>
      <c r="Q694" s="3">
        <v>0</v>
      </c>
      <c r="R694" s="2" t="s">
        <v>161</v>
      </c>
    </row>
    <row r="695" spans="1:18">
      <c r="A695" s="4">
        <v>694</v>
      </c>
      <c r="B695" s="2" t="s">
        <v>1530</v>
      </c>
      <c r="C695" s="2" t="s">
        <v>1531</v>
      </c>
      <c r="E695" s="2" t="s">
        <v>1532</v>
      </c>
      <c r="F695" s="2" t="s">
        <v>1186</v>
      </c>
      <c r="G695" s="2" t="s">
        <v>1187</v>
      </c>
      <c r="H695" s="2" t="s">
        <v>1188</v>
      </c>
      <c r="I695" s="2" t="s">
        <v>1399</v>
      </c>
      <c r="J695" s="2" t="s">
        <v>1190</v>
      </c>
      <c r="K695" s="1">
        <v>190000</v>
      </c>
      <c r="L695" s="3">
        <v>6</v>
      </c>
      <c r="M695" s="3">
        <v>0</v>
      </c>
      <c r="N695" s="3">
        <v>0</v>
      </c>
      <c r="O695" s="3">
        <v>6</v>
      </c>
      <c r="P695" s="3">
        <v>0</v>
      </c>
      <c r="Q695" s="3">
        <v>0</v>
      </c>
      <c r="R695" s="2" t="s">
        <v>161</v>
      </c>
    </row>
    <row r="696" spans="1:18">
      <c r="A696" s="4">
        <v>695</v>
      </c>
      <c r="B696" s="2" t="s">
        <v>1533</v>
      </c>
      <c r="C696" s="2" t="s">
        <v>1531</v>
      </c>
      <c r="E696" s="2" t="s">
        <v>1534</v>
      </c>
      <c r="F696" s="2" t="s">
        <v>1186</v>
      </c>
      <c r="G696" s="2" t="s">
        <v>1187</v>
      </c>
      <c r="H696" s="2" t="s">
        <v>1188</v>
      </c>
      <c r="I696" s="2" t="s">
        <v>1399</v>
      </c>
      <c r="J696" s="2" t="s">
        <v>1190</v>
      </c>
      <c r="K696" s="1">
        <v>190000</v>
      </c>
      <c r="L696" s="3">
        <v>10</v>
      </c>
      <c r="M696" s="3">
        <v>0</v>
      </c>
      <c r="N696" s="3">
        <v>0</v>
      </c>
      <c r="O696" s="3">
        <v>10</v>
      </c>
      <c r="P696" s="3">
        <v>0</v>
      </c>
      <c r="Q696" s="3">
        <v>0</v>
      </c>
      <c r="R696" s="2" t="s">
        <v>161</v>
      </c>
    </row>
    <row r="697" spans="1:18">
      <c r="A697" s="4">
        <v>696</v>
      </c>
      <c r="B697" s="2" t="s">
        <v>1535</v>
      </c>
      <c r="C697" s="2" t="s">
        <v>1536</v>
      </c>
      <c r="E697" s="2" t="s">
        <v>1537</v>
      </c>
      <c r="F697" s="2" t="s">
        <v>1331</v>
      </c>
      <c r="G697" s="2" t="s">
        <v>1187</v>
      </c>
      <c r="H697" s="2" t="s">
        <v>1538</v>
      </c>
      <c r="I697" s="2" t="s">
        <v>1539</v>
      </c>
      <c r="J697" s="2" t="s">
        <v>1335</v>
      </c>
      <c r="K697" s="1">
        <v>750000</v>
      </c>
      <c r="L697" s="3">
        <v>3</v>
      </c>
      <c r="M697" s="3">
        <v>0</v>
      </c>
      <c r="N697" s="3">
        <v>0</v>
      </c>
      <c r="O697" s="3">
        <v>3</v>
      </c>
      <c r="P697" s="3">
        <v>0</v>
      </c>
      <c r="Q697" s="3">
        <v>0</v>
      </c>
      <c r="R697" s="2" t="s">
        <v>161</v>
      </c>
    </row>
    <row r="698" spans="1:18">
      <c r="A698" s="4">
        <v>697</v>
      </c>
      <c r="B698" s="2" t="s">
        <v>1540</v>
      </c>
      <c r="C698" s="2" t="s">
        <v>1536</v>
      </c>
      <c r="E698" s="2" t="s">
        <v>1537</v>
      </c>
      <c r="F698" s="2" t="s">
        <v>1384</v>
      </c>
      <c r="G698" s="2" t="s">
        <v>1187</v>
      </c>
      <c r="H698" s="2" t="s">
        <v>1538</v>
      </c>
      <c r="I698" s="2" t="s">
        <v>1539</v>
      </c>
      <c r="J698" s="2" t="s">
        <v>1335</v>
      </c>
      <c r="K698" s="1">
        <v>750000</v>
      </c>
      <c r="L698" s="3">
        <v>2</v>
      </c>
      <c r="M698" s="3">
        <v>0</v>
      </c>
      <c r="N698" s="3">
        <v>0</v>
      </c>
      <c r="O698" s="3">
        <v>2</v>
      </c>
      <c r="P698" s="3">
        <v>0</v>
      </c>
      <c r="Q698" s="3">
        <v>0</v>
      </c>
      <c r="R698" s="2" t="s">
        <v>161</v>
      </c>
    </row>
    <row r="699" spans="1:18">
      <c r="A699" s="4">
        <v>698</v>
      </c>
      <c r="B699" s="2" t="s">
        <v>1541</v>
      </c>
      <c r="C699" s="2" t="s">
        <v>1542</v>
      </c>
      <c r="E699" s="2" t="s">
        <v>1312</v>
      </c>
      <c r="F699" s="2" t="s">
        <v>1384</v>
      </c>
      <c r="G699" s="2" t="s">
        <v>1187</v>
      </c>
      <c r="H699" s="2" t="s">
        <v>1538</v>
      </c>
      <c r="I699" s="2" t="s">
        <v>1539</v>
      </c>
      <c r="J699" s="2" t="s">
        <v>1190</v>
      </c>
      <c r="K699" s="1">
        <v>390000</v>
      </c>
      <c r="L699" s="3">
        <v>3</v>
      </c>
      <c r="M699" s="3">
        <v>0</v>
      </c>
      <c r="N699" s="3">
        <v>0</v>
      </c>
      <c r="O699" s="3">
        <v>3</v>
      </c>
      <c r="P699" s="3">
        <v>0</v>
      </c>
      <c r="Q699" s="3">
        <v>0</v>
      </c>
      <c r="R699" s="2" t="s">
        <v>161</v>
      </c>
    </row>
    <row r="700" spans="1:18">
      <c r="A700" s="4">
        <v>699</v>
      </c>
      <c r="B700" s="2" t="s">
        <v>1543</v>
      </c>
      <c r="C700" s="2" t="s">
        <v>1542</v>
      </c>
      <c r="E700" s="2" t="s">
        <v>1312</v>
      </c>
      <c r="F700" s="2" t="s">
        <v>1386</v>
      </c>
      <c r="G700" s="2" t="s">
        <v>1187</v>
      </c>
      <c r="H700" s="2" t="s">
        <v>1538</v>
      </c>
      <c r="I700" s="2" t="s">
        <v>1539</v>
      </c>
      <c r="J700" s="2" t="s">
        <v>1190</v>
      </c>
      <c r="K700" s="1">
        <v>390000</v>
      </c>
      <c r="L700" s="3">
        <v>4</v>
      </c>
      <c r="M700" s="3">
        <v>0</v>
      </c>
      <c r="N700" s="3">
        <v>0</v>
      </c>
      <c r="O700" s="3">
        <v>4</v>
      </c>
      <c r="P700" s="3">
        <v>0</v>
      </c>
      <c r="Q700" s="3">
        <v>0</v>
      </c>
      <c r="R700" s="2" t="s">
        <v>161</v>
      </c>
    </row>
    <row r="701" spans="1:18">
      <c r="A701" s="4">
        <v>700</v>
      </c>
      <c r="B701" s="2" t="s">
        <v>1544</v>
      </c>
      <c r="C701" s="2" t="s">
        <v>1545</v>
      </c>
      <c r="E701" s="2" t="s">
        <v>930</v>
      </c>
      <c r="F701" s="2" t="s">
        <v>1384</v>
      </c>
      <c r="G701" s="2" t="s">
        <v>1187</v>
      </c>
      <c r="H701" s="2" t="s">
        <v>1538</v>
      </c>
      <c r="I701" s="2" t="s">
        <v>1546</v>
      </c>
      <c r="J701" s="2" t="s">
        <v>1190</v>
      </c>
      <c r="K701" s="1">
        <v>190000</v>
      </c>
      <c r="L701" s="3">
        <v>1</v>
      </c>
      <c r="M701" s="3">
        <v>0</v>
      </c>
      <c r="N701" s="3">
        <v>0</v>
      </c>
      <c r="O701" s="3">
        <v>1</v>
      </c>
      <c r="P701" s="3">
        <v>0</v>
      </c>
      <c r="Q701" s="3">
        <v>0</v>
      </c>
      <c r="R701" s="2" t="s">
        <v>161</v>
      </c>
    </row>
    <row r="702" spans="1:18">
      <c r="A702" s="4">
        <v>701</v>
      </c>
      <c r="B702" s="2" t="s">
        <v>1547</v>
      </c>
      <c r="C702" s="2" t="s">
        <v>1545</v>
      </c>
      <c r="E702" s="2" t="s">
        <v>930</v>
      </c>
      <c r="F702" s="2" t="s">
        <v>1386</v>
      </c>
      <c r="G702" s="2" t="s">
        <v>1187</v>
      </c>
      <c r="H702" s="2" t="s">
        <v>1538</v>
      </c>
      <c r="I702" s="2" t="s">
        <v>1546</v>
      </c>
      <c r="J702" s="2" t="s">
        <v>1190</v>
      </c>
      <c r="K702" s="1">
        <v>190000</v>
      </c>
      <c r="L702" s="3">
        <v>1</v>
      </c>
      <c r="M702" s="3">
        <v>0</v>
      </c>
      <c r="N702" s="3">
        <v>0</v>
      </c>
      <c r="O702" s="3">
        <v>1</v>
      </c>
      <c r="P702" s="3">
        <v>0</v>
      </c>
      <c r="Q702" s="3">
        <v>0</v>
      </c>
      <c r="R702" s="2" t="s">
        <v>161</v>
      </c>
    </row>
    <row r="703" spans="1:18">
      <c r="A703" s="4">
        <v>702</v>
      </c>
      <c r="B703" s="2" t="s">
        <v>1548</v>
      </c>
      <c r="C703" s="2" t="s">
        <v>1545</v>
      </c>
      <c r="E703" s="2" t="s">
        <v>1549</v>
      </c>
      <c r="F703" s="2" t="s">
        <v>1186</v>
      </c>
      <c r="G703" s="2" t="s">
        <v>1187</v>
      </c>
      <c r="H703" s="2" t="s">
        <v>1538</v>
      </c>
      <c r="I703" s="2" t="s">
        <v>1546</v>
      </c>
      <c r="J703" s="2" t="s">
        <v>1190</v>
      </c>
      <c r="K703" s="1">
        <v>190000</v>
      </c>
      <c r="L703" s="3">
        <v>1</v>
      </c>
      <c r="M703" s="3">
        <v>0</v>
      </c>
      <c r="N703" s="3">
        <v>0</v>
      </c>
      <c r="O703" s="3">
        <v>1</v>
      </c>
      <c r="P703" s="3">
        <v>0</v>
      </c>
      <c r="Q703" s="3">
        <v>0</v>
      </c>
      <c r="R703" s="2" t="s">
        <v>161</v>
      </c>
    </row>
    <row r="704" spans="1:18">
      <c r="A704" s="4">
        <v>703</v>
      </c>
      <c r="B704" s="2" t="s">
        <v>1550</v>
      </c>
      <c r="C704" s="2" t="s">
        <v>1551</v>
      </c>
      <c r="E704" s="2" t="s">
        <v>797</v>
      </c>
      <c r="F704" s="2" t="s">
        <v>1552</v>
      </c>
      <c r="G704" s="2" t="s">
        <v>90</v>
      </c>
      <c r="H704" s="2" t="s">
        <v>1204</v>
      </c>
      <c r="I704" s="2" t="s">
        <v>1290</v>
      </c>
      <c r="J704" s="2" t="s">
        <v>21</v>
      </c>
      <c r="K704" s="1">
        <v>640000</v>
      </c>
      <c r="L704" s="3">
        <v>1</v>
      </c>
      <c r="M704" s="3">
        <v>0</v>
      </c>
      <c r="N704" s="3">
        <v>1</v>
      </c>
      <c r="O704" s="3">
        <v>0</v>
      </c>
      <c r="P704" s="3">
        <v>0</v>
      </c>
      <c r="Q704" s="3">
        <v>0</v>
      </c>
    </row>
    <row r="705" spans="1:17">
      <c r="A705" s="4">
        <v>704</v>
      </c>
      <c r="B705" s="2" t="s">
        <v>1553</v>
      </c>
      <c r="C705" s="2" t="s">
        <v>1554</v>
      </c>
      <c r="E705" s="2" t="s">
        <v>797</v>
      </c>
      <c r="F705" s="2" t="s">
        <v>1289</v>
      </c>
      <c r="G705" s="2" t="s">
        <v>90</v>
      </c>
      <c r="H705" s="2" t="s">
        <v>1204</v>
      </c>
      <c r="I705" s="2" t="s">
        <v>1290</v>
      </c>
      <c r="J705" s="2" t="s">
        <v>21</v>
      </c>
      <c r="K705" s="1">
        <v>990000</v>
      </c>
      <c r="L705" s="3">
        <v>1</v>
      </c>
      <c r="M705" s="3">
        <v>0</v>
      </c>
      <c r="N705" s="3">
        <v>1</v>
      </c>
      <c r="O705" s="3">
        <v>0</v>
      </c>
      <c r="P705" s="3">
        <v>0</v>
      </c>
      <c r="Q705" s="3">
        <v>0</v>
      </c>
    </row>
    <row r="706" spans="1:17">
      <c r="A706" s="4">
        <v>705</v>
      </c>
      <c r="B706" s="2" t="s">
        <v>1555</v>
      </c>
      <c r="C706" s="2" t="s">
        <v>1556</v>
      </c>
      <c r="E706" s="2" t="s">
        <v>930</v>
      </c>
      <c r="F706" s="2" t="s">
        <v>1331</v>
      </c>
      <c r="G706" s="2" t="s">
        <v>50</v>
      </c>
      <c r="H706" s="2" t="s">
        <v>1152</v>
      </c>
      <c r="I706" s="2" t="s">
        <v>1557</v>
      </c>
      <c r="K706" s="1">
        <v>120000</v>
      </c>
      <c r="L706" s="3">
        <v>0</v>
      </c>
      <c r="M706" s="3">
        <v>10</v>
      </c>
      <c r="N706" s="3">
        <v>0</v>
      </c>
      <c r="O706" s="3">
        <v>10</v>
      </c>
      <c r="P706" s="3">
        <v>0</v>
      </c>
      <c r="Q706" s="3">
        <v>0</v>
      </c>
    </row>
    <row r="707" spans="1:17">
      <c r="A707" s="4">
        <v>706</v>
      </c>
      <c r="B707" s="2" t="s">
        <v>1558</v>
      </c>
      <c r="C707" s="2" t="s">
        <v>1559</v>
      </c>
      <c r="E707" s="2" t="s">
        <v>930</v>
      </c>
      <c r="F707" s="2" t="s">
        <v>1331</v>
      </c>
      <c r="G707" s="2" t="s">
        <v>50</v>
      </c>
      <c r="H707" s="2" t="s">
        <v>1152</v>
      </c>
      <c r="I707" s="2" t="s">
        <v>1557</v>
      </c>
      <c r="K707" s="1">
        <v>170000</v>
      </c>
      <c r="L707" s="3">
        <v>2</v>
      </c>
      <c r="M707" s="3">
        <v>0</v>
      </c>
      <c r="N707" s="3">
        <v>0</v>
      </c>
      <c r="O707" s="3">
        <v>2</v>
      </c>
      <c r="P707" s="3">
        <v>0</v>
      </c>
      <c r="Q707" s="3">
        <v>0</v>
      </c>
    </row>
    <row r="708" spans="1:17">
      <c r="A708" s="4">
        <v>707</v>
      </c>
      <c r="B708" s="2" t="s">
        <v>1560</v>
      </c>
      <c r="C708" s="2" t="s">
        <v>1559</v>
      </c>
      <c r="E708" s="2" t="s">
        <v>930</v>
      </c>
      <c r="F708" s="2" t="s">
        <v>1384</v>
      </c>
      <c r="G708" s="2" t="s">
        <v>50</v>
      </c>
      <c r="H708" s="2" t="s">
        <v>1152</v>
      </c>
      <c r="I708" s="2" t="s">
        <v>1557</v>
      </c>
      <c r="K708" s="1">
        <v>170000</v>
      </c>
      <c r="L708" s="3">
        <v>2</v>
      </c>
      <c r="M708" s="3">
        <v>0</v>
      </c>
      <c r="N708" s="3">
        <v>0</v>
      </c>
      <c r="O708" s="3">
        <v>2</v>
      </c>
      <c r="P708" s="3">
        <v>0</v>
      </c>
      <c r="Q708" s="3">
        <v>0</v>
      </c>
    </row>
    <row r="709" spans="1:17">
      <c r="A709" s="4">
        <v>708</v>
      </c>
      <c r="B709" s="2" t="s">
        <v>1561</v>
      </c>
      <c r="C709" s="2" t="s">
        <v>1559</v>
      </c>
      <c r="E709" s="2" t="s">
        <v>930</v>
      </c>
      <c r="F709" s="2" t="s">
        <v>1562</v>
      </c>
      <c r="G709" s="2" t="s">
        <v>50</v>
      </c>
      <c r="H709" s="2" t="s">
        <v>1152</v>
      </c>
      <c r="I709" s="2" t="s">
        <v>1557</v>
      </c>
      <c r="K709" s="1">
        <v>170000</v>
      </c>
      <c r="L709" s="3">
        <v>2</v>
      </c>
      <c r="M709" s="3">
        <v>0</v>
      </c>
      <c r="N709" s="3">
        <v>0</v>
      </c>
      <c r="O709" s="3">
        <v>2</v>
      </c>
      <c r="P709" s="3">
        <v>0</v>
      </c>
      <c r="Q709" s="3">
        <v>0</v>
      </c>
    </row>
    <row r="710" spans="1:17">
      <c r="A710" s="4">
        <v>709</v>
      </c>
      <c r="B710" s="2" t="s">
        <v>1563</v>
      </c>
      <c r="C710" s="2" t="s">
        <v>1559</v>
      </c>
      <c r="E710" s="2" t="s">
        <v>788</v>
      </c>
      <c r="F710" s="2" t="s">
        <v>1331</v>
      </c>
      <c r="G710" s="2" t="s">
        <v>50</v>
      </c>
      <c r="H710" s="2" t="s">
        <v>1152</v>
      </c>
      <c r="I710" s="2" t="s">
        <v>1557</v>
      </c>
      <c r="K710" s="1">
        <v>170000</v>
      </c>
      <c r="L710" s="3">
        <v>8</v>
      </c>
      <c r="M710" s="3">
        <v>9</v>
      </c>
      <c r="N710" s="3">
        <v>0</v>
      </c>
      <c r="O710" s="3">
        <v>17</v>
      </c>
      <c r="P710" s="3">
        <v>0</v>
      </c>
      <c r="Q710" s="3">
        <v>0</v>
      </c>
    </row>
    <row r="711" spans="1:17">
      <c r="A711" s="4">
        <v>710</v>
      </c>
      <c r="B711" s="2" t="s">
        <v>1564</v>
      </c>
      <c r="C711" s="2" t="s">
        <v>1559</v>
      </c>
      <c r="E711" s="2" t="s">
        <v>788</v>
      </c>
      <c r="F711" s="2" t="s">
        <v>1384</v>
      </c>
      <c r="G711" s="2" t="s">
        <v>50</v>
      </c>
      <c r="H711" s="2" t="s">
        <v>1152</v>
      </c>
      <c r="I711" s="2" t="s">
        <v>1557</v>
      </c>
      <c r="K711" s="1">
        <v>170000</v>
      </c>
      <c r="L711" s="3">
        <v>6</v>
      </c>
      <c r="M711" s="3">
        <v>0</v>
      </c>
      <c r="N711" s="3">
        <v>0</v>
      </c>
      <c r="O711" s="3">
        <v>6</v>
      </c>
      <c r="P711" s="3">
        <v>0</v>
      </c>
      <c r="Q711" s="3">
        <v>0</v>
      </c>
    </row>
    <row r="712" spans="1:17">
      <c r="A712" s="4">
        <v>711</v>
      </c>
      <c r="B712" s="2" t="s">
        <v>1565</v>
      </c>
      <c r="C712" s="2" t="s">
        <v>1559</v>
      </c>
      <c r="E712" s="2" t="s">
        <v>788</v>
      </c>
      <c r="F712" s="2" t="s">
        <v>1386</v>
      </c>
      <c r="G712" s="2" t="s">
        <v>50</v>
      </c>
      <c r="H712" s="2" t="s">
        <v>1152</v>
      </c>
      <c r="I712" s="2" t="s">
        <v>1557</v>
      </c>
      <c r="K712" s="1">
        <v>170000</v>
      </c>
      <c r="L712" s="3">
        <v>2</v>
      </c>
      <c r="M712" s="3">
        <v>0</v>
      </c>
      <c r="N712" s="3">
        <v>0</v>
      </c>
      <c r="O712" s="3">
        <v>2</v>
      </c>
      <c r="P712" s="3">
        <v>0</v>
      </c>
      <c r="Q712" s="3">
        <v>0</v>
      </c>
    </row>
    <row r="713" spans="1:17">
      <c r="A713" s="4">
        <v>712</v>
      </c>
      <c r="B713" s="2" t="s">
        <v>1566</v>
      </c>
      <c r="C713" s="2" t="s">
        <v>1559</v>
      </c>
      <c r="E713" s="2" t="s">
        <v>839</v>
      </c>
      <c r="F713" s="2" t="s">
        <v>1331</v>
      </c>
      <c r="G713" s="2" t="s">
        <v>50</v>
      </c>
      <c r="H713" s="2" t="s">
        <v>1152</v>
      </c>
      <c r="I713" s="2" t="s">
        <v>1557</v>
      </c>
      <c r="K713" s="1">
        <v>170000</v>
      </c>
      <c r="L713" s="3">
        <v>8</v>
      </c>
      <c r="M713" s="3">
        <v>10</v>
      </c>
      <c r="N713" s="3">
        <v>0</v>
      </c>
      <c r="O713" s="3">
        <v>18</v>
      </c>
      <c r="P713" s="3">
        <v>0</v>
      </c>
      <c r="Q713" s="3">
        <v>0</v>
      </c>
    </row>
    <row r="714" spans="1:17">
      <c r="A714" s="4">
        <v>713</v>
      </c>
      <c r="B714" s="2" t="s">
        <v>1567</v>
      </c>
      <c r="C714" s="2" t="s">
        <v>1559</v>
      </c>
      <c r="E714" s="2" t="s">
        <v>839</v>
      </c>
      <c r="F714" s="2" t="s">
        <v>1384</v>
      </c>
      <c r="G714" s="2" t="s">
        <v>50</v>
      </c>
      <c r="H714" s="2" t="s">
        <v>1152</v>
      </c>
      <c r="I714" s="2" t="s">
        <v>1557</v>
      </c>
      <c r="K714" s="1">
        <v>170000</v>
      </c>
      <c r="L714" s="3">
        <v>6</v>
      </c>
      <c r="M714" s="3">
        <v>0</v>
      </c>
      <c r="N714" s="3">
        <v>0</v>
      </c>
      <c r="O714" s="3">
        <v>6</v>
      </c>
      <c r="P714" s="3">
        <v>0</v>
      </c>
      <c r="Q714" s="3">
        <v>0</v>
      </c>
    </row>
    <row r="715" spans="1:17">
      <c r="A715" s="4">
        <v>714</v>
      </c>
      <c r="B715" s="2" t="s">
        <v>1568</v>
      </c>
      <c r="C715" s="2" t="s">
        <v>1559</v>
      </c>
      <c r="E715" s="2" t="s">
        <v>839</v>
      </c>
      <c r="F715" s="2" t="s">
        <v>1386</v>
      </c>
      <c r="G715" s="2" t="s">
        <v>50</v>
      </c>
      <c r="H715" s="2" t="s">
        <v>1152</v>
      </c>
      <c r="I715" s="2" t="s">
        <v>1557</v>
      </c>
      <c r="K715" s="1">
        <v>170000</v>
      </c>
      <c r="L715" s="3">
        <v>3</v>
      </c>
      <c r="M715" s="3">
        <v>0</v>
      </c>
      <c r="N715" s="3">
        <v>0</v>
      </c>
      <c r="O715" s="3">
        <v>3</v>
      </c>
      <c r="P715" s="3">
        <v>0</v>
      </c>
      <c r="Q715" s="3">
        <v>0</v>
      </c>
    </row>
    <row r="716" spans="1:17">
      <c r="A716" s="4">
        <v>715</v>
      </c>
      <c r="B716" s="2" t="s">
        <v>1569</v>
      </c>
      <c r="C716" s="2" t="s">
        <v>1559</v>
      </c>
      <c r="E716" s="2" t="s">
        <v>839</v>
      </c>
      <c r="F716" s="2" t="s">
        <v>1562</v>
      </c>
      <c r="G716" s="2" t="s">
        <v>50</v>
      </c>
      <c r="H716" s="2" t="s">
        <v>1152</v>
      </c>
      <c r="I716" s="2" t="s">
        <v>1557</v>
      </c>
      <c r="K716" s="1">
        <v>170000</v>
      </c>
      <c r="L716" s="3">
        <v>1</v>
      </c>
      <c r="M716" s="3">
        <v>0</v>
      </c>
      <c r="N716" s="3">
        <v>0</v>
      </c>
      <c r="O716" s="3">
        <v>1</v>
      </c>
      <c r="P716" s="3">
        <v>0</v>
      </c>
      <c r="Q716" s="3">
        <v>0</v>
      </c>
    </row>
    <row r="717" spans="1:17">
      <c r="A717" s="4">
        <v>716</v>
      </c>
      <c r="B717" s="2" t="s">
        <v>1570</v>
      </c>
      <c r="C717" s="2" t="s">
        <v>1571</v>
      </c>
      <c r="E717" s="2" t="s">
        <v>1572</v>
      </c>
      <c r="F717" s="2" t="s">
        <v>1573</v>
      </c>
      <c r="G717" s="2" t="s">
        <v>50</v>
      </c>
      <c r="H717" s="2" t="s">
        <v>1152</v>
      </c>
      <c r="I717" s="2" t="s">
        <v>1574</v>
      </c>
      <c r="J717" s="2" t="s">
        <v>21</v>
      </c>
      <c r="K717" s="1">
        <v>390000</v>
      </c>
      <c r="L717" s="3">
        <v>3</v>
      </c>
      <c r="M717" s="3">
        <v>0</v>
      </c>
      <c r="N717" s="3">
        <v>0</v>
      </c>
      <c r="O717" s="3">
        <v>3</v>
      </c>
      <c r="P717" s="3">
        <v>0</v>
      </c>
      <c r="Q717" s="3">
        <v>0</v>
      </c>
    </row>
    <row r="718" spans="1:17">
      <c r="A718" s="4">
        <v>717</v>
      </c>
      <c r="B718" s="2" t="s">
        <v>1575</v>
      </c>
      <c r="C718" s="2" t="s">
        <v>1571</v>
      </c>
      <c r="E718" s="2" t="s">
        <v>1369</v>
      </c>
      <c r="F718" s="2" t="s">
        <v>1573</v>
      </c>
      <c r="G718" s="2" t="s">
        <v>50</v>
      </c>
      <c r="H718" s="2" t="s">
        <v>1152</v>
      </c>
      <c r="I718" s="2" t="s">
        <v>1574</v>
      </c>
      <c r="J718" s="2" t="s">
        <v>21</v>
      </c>
      <c r="K718" s="1">
        <v>390000</v>
      </c>
      <c r="L718" s="3">
        <v>3</v>
      </c>
      <c r="M718" s="3">
        <v>0</v>
      </c>
      <c r="N718" s="3">
        <v>0</v>
      </c>
      <c r="O718" s="3">
        <v>3</v>
      </c>
      <c r="P718" s="3">
        <v>0</v>
      </c>
      <c r="Q718" s="3">
        <v>0</v>
      </c>
    </row>
    <row r="719" spans="1:17">
      <c r="A719" s="4">
        <v>718</v>
      </c>
      <c r="B719" s="2" t="s">
        <v>1576</v>
      </c>
      <c r="C719" s="2" t="s">
        <v>1571</v>
      </c>
      <c r="E719" s="2" t="s">
        <v>965</v>
      </c>
      <c r="F719" s="2" t="s">
        <v>1573</v>
      </c>
      <c r="G719" s="2" t="s">
        <v>50</v>
      </c>
      <c r="H719" s="2" t="s">
        <v>1152</v>
      </c>
      <c r="I719" s="2" t="s">
        <v>1574</v>
      </c>
      <c r="J719" s="2" t="s">
        <v>21</v>
      </c>
      <c r="K719" s="1">
        <v>390000</v>
      </c>
      <c r="L719" s="3">
        <v>2</v>
      </c>
      <c r="M719" s="3">
        <v>0</v>
      </c>
      <c r="N719" s="3">
        <v>0</v>
      </c>
      <c r="O719" s="3">
        <v>2</v>
      </c>
      <c r="P719" s="3">
        <v>0</v>
      </c>
      <c r="Q719" s="3">
        <v>0</v>
      </c>
    </row>
    <row r="720" spans="1:17">
      <c r="A720" s="4">
        <v>719</v>
      </c>
      <c r="B720" s="2" t="s">
        <v>1577</v>
      </c>
      <c r="C720" s="2" t="s">
        <v>1578</v>
      </c>
      <c r="E720" s="2" t="s">
        <v>965</v>
      </c>
      <c r="F720" s="2" t="s">
        <v>1579</v>
      </c>
      <c r="G720" s="2" t="s">
        <v>50</v>
      </c>
      <c r="H720" s="2" t="s">
        <v>1152</v>
      </c>
      <c r="I720" s="2" t="s">
        <v>1574</v>
      </c>
      <c r="J720" s="2" t="s">
        <v>21</v>
      </c>
      <c r="K720" s="1">
        <v>450000</v>
      </c>
      <c r="L720" s="3">
        <v>2</v>
      </c>
      <c r="M720" s="3">
        <v>0</v>
      </c>
      <c r="N720" s="3">
        <v>0</v>
      </c>
      <c r="O720" s="3">
        <v>2</v>
      </c>
      <c r="P720" s="3">
        <v>0</v>
      </c>
      <c r="Q720" s="3">
        <v>0</v>
      </c>
    </row>
    <row r="721" spans="1:18">
      <c r="A721" s="4">
        <v>720</v>
      </c>
      <c r="B721" s="2" t="s">
        <v>1580</v>
      </c>
      <c r="C721" s="2" t="s">
        <v>1578</v>
      </c>
      <c r="E721" s="2" t="s">
        <v>777</v>
      </c>
      <c r="F721" s="2" t="s">
        <v>1579</v>
      </c>
      <c r="G721" s="2" t="s">
        <v>50</v>
      </c>
      <c r="H721" s="2" t="s">
        <v>1152</v>
      </c>
      <c r="I721" s="2" t="s">
        <v>1574</v>
      </c>
      <c r="J721" s="2" t="s">
        <v>21</v>
      </c>
      <c r="K721" s="1">
        <v>450000</v>
      </c>
      <c r="L721" s="3">
        <v>1</v>
      </c>
      <c r="M721" s="3">
        <v>0</v>
      </c>
      <c r="N721" s="3">
        <v>0</v>
      </c>
      <c r="O721" s="3">
        <v>1</v>
      </c>
      <c r="P721" s="3">
        <v>0</v>
      </c>
      <c r="Q721" s="3">
        <v>0</v>
      </c>
    </row>
    <row r="722" spans="1:18">
      <c r="A722" s="4">
        <v>721</v>
      </c>
      <c r="B722" s="2" t="s">
        <v>1581</v>
      </c>
      <c r="C722" s="2" t="s">
        <v>1578</v>
      </c>
      <c r="E722" s="2" t="s">
        <v>1582</v>
      </c>
      <c r="F722" s="2" t="s">
        <v>1579</v>
      </c>
      <c r="G722" s="2" t="s">
        <v>50</v>
      </c>
      <c r="H722" s="2" t="s">
        <v>1152</v>
      </c>
      <c r="I722" s="2" t="s">
        <v>1574</v>
      </c>
      <c r="J722" s="2" t="s">
        <v>21</v>
      </c>
      <c r="K722" s="1">
        <v>450000</v>
      </c>
      <c r="L722" s="3">
        <v>2</v>
      </c>
      <c r="M722" s="3">
        <v>0</v>
      </c>
      <c r="N722" s="3">
        <v>0</v>
      </c>
      <c r="O722" s="3">
        <v>2</v>
      </c>
      <c r="P722" s="3">
        <v>0</v>
      </c>
      <c r="Q722" s="3">
        <v>0</v>
      </c>
    </row>
    <row r="723" spans="1:18">
      <c r="A723" s="4">
        <v>722</v>
      </c>
      <c r="B723" s="2" t="s">
        <v>1583</v>
      </c>
      <c r="C723" s="2" t="s">
        <v>1584</v>
      </c>
      <c r="E723" s="2" t="s">
        <v>930</v>
      </c>
      <c r="F723" s="2" t="s">
        <v>1585</v>
      </c>
      <c r="G723" s="2" t="s">
        <v>50</v>
      </c>
      <c r="H723" s="2" t="s">
        <v>1152</v>
      </c>
      <c r="I723" s="2" t="s">
        <v>1574</v>
      </c>
      <c r="J723" s="2" t="s">
        <v>21</v>
      </c>
      <c r="K723" s="1">
        <v>450000</v>
      </c>
      <c r="L723" s="3">
        <v>5</v>
      </c>
      <c r="M723" s="3">
        <v>0</v>
      </c>
      <c r="N723" s="3">
        <v>0</v>
      </c>
      <c r="O723" s="3">
        <v>5</v>
      </c>
      <c r="P723" s="3">
        <v>0</v>
      </c>
      <c r="Q723" s="3">
        <v>0</v>
      </c>
    </row>
    <row r="724" spans="1:18">
      <c r="A724" s="4">
        <v>723</v>
      </c>
      <c r="B724" s="2" t="s">
        <v>1586</v>
      </c>
      <c r="C724" s="2" t="s">
        <v>1584</v>
      </c>
      <c r="E724" s="2" t="s">
        <v>1193</v>
      </c>
      <c r="F724" s="2" t="s">
        <v>1585</v>
      </c>
      <c r="G724" s="2" t="s">
        <v>50</v>
      </c>
      <c r="H724" s="2" t="s">
        <v>1152</v>
      </c>
      <c r="I724" s="2" t="s">
        <v>1574</v>
      </c>
      <c r="J724" s="2" t="s">
        <v>21</v>
      </c>
      <c r="K724" s="1">
        <v>450000</v>
      </c>
      <c r="L724" s="3">
        <v>1</v>
      </c>
      <c r="M724" s="3">
        <v>0</v>
      </c>
      <c r="N724" s="3">
        <v>0</v>
      </c>
      <c r="O724" s="3">
        <v>1</v>
      </c>
      <c r="P724" s="3">
        <v>0</v>
      </c>
      <c r="Q724" s="3">
        <v>0</v>
      </c>
    </row>
    <row r="725" spans="1:18">
      <c r="A725" s="4">
        <v>724</v>
      </c>
      <c r="B725" s="2" t="s">
        <v>1587</v>
      </c>
      <c r="C725" s="2" t="s">
        <v>1588</v>
      </c>
      <c r="E725" s="2" t="s">
        <v>1589</v>
      </c>
      <c r="F725" s="2" t="s">
        <v>1186</v>
      </c>
      <c r="G725" s="2" t="s">
        <v>1332</v>
      </c>
      <c r="H725" s="2" t="s">
        <v>1590</v>
      </c>
      <c r="I725" s="2" t="s">
        <v>1591</v>
      </c>
      <c r="J725" s="2" t="s">
        <v>1190</v>
      </c>
      <c r="K725" s="1">
        <v>80000</v>
      </c>
      <c r="L725" s="3">
        <v>7</v>
      </c>
      <c r="M725" s="3">
        <v>0</v>
      </c>
      <c r="N725" s="3">
        <v>0</v>
      </c>
      <c r="O725" s="3">
        <v>7</v>
      </c>
      <c r="P725" s="3">
        <v>0</v>
      </c>
      <c r="Q725" s="3">
        <v>0</v>
      </c>
      <c r="R725" s="2" t="s">
        <v>1592</v>
      </c>
    </row>
    <row r="726" spans="1:18">
      <c r="A726" s="4">
        <v>725</v>
      </c>
      <c r="B726" s="2" t="s">
        <v>1593</v>
      </c>
      <c r="C726" s="2" t="s">
        <v>1588</v>
      </c>
      <c r="E726" s="2" t="s">
        <v>1589</v>
      </c>
      <c r="F726" s="2" t="s">
        <v>1331</v>
      </c>
      <c r="G726" s="2" t="s">
        <v>1332</v>
      </c>
      <c r="H726" s="2" t="s">
        <v>1590</v>
      </c>
      <c r="I726" s="2" t="s">
        <v>1591</v>
      </c>
      <c r="J726" s="2" t="s">
        <v>1190</v>
      </c>
      <c r="K726" s="1">
        <v>80000</v>
      </c>
      <c r="L726" s="3">
        <v>6</v>
      </c>
      <c r="M726" s="3">
        <v>0</v>
      </c>
      <c r="N726" s="3">
        <v>0</v>
      </c>
      <c r="O726" s="3">
        <v>6</v>
      </c>
      <c r="P726" s="3">
        <v>0</v>
      </c>
      <c r="Q726" s="3">
        <v>0</v>
      </c>
      <c r="R726" s="2" t="s">
        <v>1592</v>
      </c>
    </row>
    <row r="727" spans="1:18">
      <c r="A727" s="4">
        <v>726</v>
      </c>
      <c r="B727" s="2" t="s">
        <v>1594</v>
      </c>
      <c r="C727" s="2" t="s">
        <v>1588</v>
      </c>
      <c r="E727" s="2" t="s">
        <v>1381</v>
      </c>
      <c r="F727" s="2" t="s">
        <v>1186</v>
      </c>
      <c r="G727" s="2" t="s">
        <v>1332</v>
      </c>
      <c r="H727" s="2" t="s">
        <v>1590</v>
      </c>
      <c r="I727" s="2" t="s">
        <v>1591</v>
      </c>
      <c r="J727" s="2" t="s">
        <v>1190</v>
      </c>
      <c r="K727" s="1">
        <v>80000</v>
      </c>
      <c r="L727" s="3">
        <v>2</v>
      </c>
      <c r="M727" s="3">
        <v>0</v>
      </c>
      <c r="N727" s="3">
        <v>0</v>
      </c>
      <c r="O727" s="3">
        <v>2</v>
      </c>
      <c r="P727" s="3">
        <v>0</v>
      </c>
      <c r="Q727" s="3">
        <v>0</v>
      </c>
      <c r="R727" s="2" t="s">
        <v>1592</v>
      </c>
    </row>
    <row r="728" spans="1:18">
      <c r="A728" s="4">
        <v>727</v>
      </c>
      <c r="B728" s="2" t="s">
        <v>1595</v>
      </c>
      <c r="C728" s="2" t="s">
        <v>1588</v>
      </c>
      <c r="E728" s="2" t="s">
        <v>1381</v>
      </c>
      <c r="F728" s="2" t="s">
        <v>1331</v>
      </c>
      <c r="G728" s="2" t="s">
        <v>1332</v>
      </c>
      <c r="H728" s="2" t="s">
        <v>1590</v>
      </c>
      <c r="I728" s="2" t="s">
        <v>1591</v>
      </c>
      <c r="J728" s="2" t="s">
        <v>1190</v>
      </c>
      <c r="K728" s="1">
        <v>80000</v>
      </c>
      <c r="L728" s="3">
        <v>1</v>
      </c>
      <c r="M728" s="3">
        <v>0</v>
      </c>
      <c r="N728" s="3">
        <v>0</v>
      </c>
      <c r="O728" s="3">
        <v>1</v>
      </c>
      <c r="P728" s="3">
        <v>0</v>
      </c>
      <c r="Q728" s="3">
        <v>0</v>
      </c>
      <c r="R728" s="2" t="s">
        <v>1592</v>
      </c>
    </row>
    <row r="729" spans="1:18">
      <c r="A729" s="4">
        <v>728</v>
      </c>
      <c r="B729" s="2" t="s">
        <v>1596</v>
      </c>
      <c r="C729" s="2" t="s">
        <v>1588</v>
      </c>
      <c r="E729" s="2" t="s">
        <v>1597</v>
      </c>
      <c r="F729" s="2" t="s">
        <v>1186</v>
      </c>
      <c r="G729" s="2" t="s">
        <v>1332</v>
      </c>
      <c r="H729" s="2" t="s">
        <v>1590</v>
      </c>
      <c r="I729" s="2" t="s">
        <v>1591</v>
      </c>
      <c r="J729" s="2" t="s">
        <v>1190</v>
      </c>
      <c r="K729" s="1">
        <v>80000</v>
      </c>
      <c r="L729" s="3">
        <v>4</v>
      </c>
      <c r="M729" s="3">
        <v>0</v>
      </c>
      <c r="N729" s="3">
        <v>0</v>
      </c>
      <c r="O729" s="3">
        <v>4</v>
      </c>
      <c r="P729" s="3">
        <v>0</v>
      </c>
      <c r="Q729" s="3">
        <v>0</v>
      </c>
      <c r="R729" s="2" t="s">
        <v>1592</v>
      </c>
    </row>
    <row r="730" spans="1:18">
      <c r="A730" s="4">
        <v>729</v>
      </c>
      <c r="B730" s="2" t="s">
        <v>1598</v>
      </c>
      <c r="C730" s="2" t="s">
        <v>1588</v>
      </c>
      <c r="E730" s="2" t="s">
        <v>1597</v>
      </c>
      <c r="F730" s="2" t="s">
        <v>1331</v>
      </c>
      <c r="G730" s="2" t="s">
        <v>1332</v>
      </c>
      <c r="H730" s="2" t="s">
        <v>1590</v>
      </c>
      <c r="I730" s="2" t="s">
        <v>1591</v>
      </c>
      <c r="J730" s="2" t="s">
        <v>1190</v>
      </c>
      <c r="K730" s="1">
        <v>80000</v>
      </c>
      <c r="L730" s="3">
        <v>2</v>
      </c>
      <c r="M730" s="3">
        <v>0</v>
      </c>
      <c r="N730" s="3">
        <v>0</v>
      </c>
      <c r="O730" s="3">
        <v>2</v>
      </c>
      <c r="P730" s="3">
        <v>0</v>
      </c>
      <c r="Q730" s="3">
        <v>0</v>
      </c>
      <c r="R730" s="2" t="s">
        <v>1592</v>
      </c>
    </row>
    <row r="731" spans="1:18">
      <c r="A731" s="4">
        <v>730</v>
      </c>
      <c r="B731" s="2" t="s">
        <v>1599</v>
      </c>
      <c r="C731" s="2" t="s">
        <v>1600</v>
      </c>
      <c r="E731" s="2" t="s">
        <v>788</v>
      </c>
      <c r="F731" s="2" t="s">
        <v>1331</v>
      </c>
      <c r="G731" s="2" t="s">
        <v>1332</v>
      </c>
      <c r="H731" s="2" t="s">
        <v>1590</v>
      </c>
      <c r="I731" s="2" t="s">
        <v>1591</v>
      </c>
      <c r="J731" s="2" t="s">
        <v>1190</v>
      </c>
      <c r="K731" s="1">
        <v>70000</v>
      </c>
      <c r="L731" s="3">
        <v>1</v>
      </c>
      <c r="M731" s="3">
        <v>0</v>
      </c>
      <c r="N731" s="3">
        <v>0</v>
      </c>
      <c r="O731" s="3">
        <v>1</v>
      </c>
      <c r="P731" s="3">
        <v>0</v>
      </c>
      <c r="Q731" s="3">
        <v>0</v>
      </c>
      <c r="R731" s="2" t="s">
        <v>1592</v>
      </c>
    </row>
    <row r="732" spans="1:18">
      <c r="A732" s="4">
        <v>731</v>
      </c>
      <c r="B732" s="2" t="s">
        <v>1601</v>
      </c>
      <c r="C732" s="2" t="s">
        <v>1600</v>
      </c>
      <c r="E732" s="2" t="s">
        <v>1369</v>
      </c>
      <c r="F732" s="2" t="s">
        <v>1186</v>
      </c>
      <c r="G732" s="2" t="s">
        <v>1332</v>
      </c>
      <c r="H732" s="2" t="s">
        <v>1590</v>
      </c>
      <c r="I732" s="2" t="s">
        <v>1591</v>
      </c>
      <c r="J732" s="2" t="s">
        <v>1190</v>
      </c>
      <c r="K732" s="1">
        <v>70000</v>
      </c>
      <c r="L732" s="3">
        <v>6</v>
      </c>
      <c r="M732" s="3">
        <v>0</v>
      </c>
      <c r="N732" s="3">
        <v>0</v>
      </c>
      <c r="O732" s="3">
        <v>6</v>
      </c>
      <c r="P732" s="3">
        <v>0</v>
      </c>
      <c r="Q732" s="3">
        <v>0</v>
      </c>
      <c r="R732" s="2" t="s">
        <v>1592</v>
      </c>
    </row>
    <row r="733" spans="1:18">
      <c r="A733" s="4">
        <v>732</v>
      </c>
      <c r="B733" s="2" t="s">
        <v>1602</v>
      </c>
      <c r="C733" s="2" t="s">
        <v>1600</v>
      </c>
      <c r="E733" s="2" t="s">
        <v>930</v>
      </c>
      <c r="F733" s="2" t="s">
        <v>1186</v>
      </c>
      <c r="G733" s="2" t="s">
        <v>1332</v>
      </c>
      <c r="H733" s="2" t="s">
        <v>1590</v>
      </c>
      <c r="I733" s="2" t="s">
        <v>1591</v>
      </c>
      <c r="J733" s="2" t="s">
        <v>1190</v>
      </c>
      <c r="K733" s="1">
        <v>70000</v>
      </c>
      <c r="L733" s="3">
        <v>1</v>
      </c>
      <c r="M733" s="3">
        <v>0</v>
      </c>
      <c r="N733" s="3">
        <v>0</v>
      </c>
      <c r="O733" s="3">
        <v>1</v>
      </c>
      <c r="P733" s="3">
        <v>0</v>
      </c>
      <c r="Q733" s="3">
        <v>0</v>
      </c>
      <c r="R733" s="2" t="s">
        <v>1592</v>
      </c>
    </row>
    <row r="734" spans="1:18">
      <c r="A734" s="4">
        <v>733</v>
      </c>
      <c r="B734" s="2" t="s">
        <v>1603</v>
      </c>
      <c r="C734" s="2" t="s">
        <v>1600</v>
      </c>
      <c r="E734" s="2" t="s">
        <v>930</v>
      </c>
      <c r="F734" s="2" t="s">
        <v>1331</v>
      </c>
      <c r="G734" s="2" t="s">
        <v>1332</v>
      </c>
      <c r="H734" s="2" t="s">
        <v>1590</v>
      </c>
      <c r="I734" s="2" t="s">
        <v>1591</v>
      </c>
      <c r="J734" s="2" t="s">
        <v>1190</v>
      </c>
      <c r="K734" s="1">
        <v>70000</v>
      </c>
      <c r="L734" s="3">
        <v>1</v>
      </c>
      <c r="M734" s="3">
        <v>0</v>
      </c>
      <c r="N734" s="3">
        <v>0</v>
      </c>
      <c r="O734" s="3">
        <v>1</v>
      </c>
      <c r="P734" s="3">
        <v>0</v>
      </c>
      <c r="Q734" s="3">
        <v>0</v>
      </c>
      <c r="R734" s="2" t="s">
        <v>1592</v>
      </c>
    </row>
    <row r="735" spans="1:18">
      <c r="A735" s="4">
        <v>734</v>
      </c>
      <c r="B735" s="2" t="s">
        <v>1604</v>
      </c>
      <c r="C735" s="2" t="s">
        <v>1605</v>
      </c>
      <c r="E735" s="2" t="s">
        <v>930</v>
      </c>
      <c r="F735" s="2" t="s">
        <v>1606</v>
      </c>
      <c r="G735" s="2" t="s">
        <v>1187</v>
      </c>
      <c r="H735" s="2" t="s">
        <v>1339</v>
      </c>
      <c r="I735" s="2" t="s">
        <v>1607</v>
      </c>
      <c r="J735" s="2" t="s">
        <v>1335</v>
      </c>
      <c r="K735" s="1">
        <v>290000</v>
      </c>
      <c r="L735" s="3">
        <v>1</v>
      </c>
      <c r="M735" s="3">
        <v>0</v>
      </c>
      <c r="N735" s="3">
        <v>0</v>
      </c>
      <c r="O735" s="3">
        <v>1</v>
      </c>
      <c r="P735" s="3">
        <v>0</v>
      </c>
      <c r="Q735" s="3">
        <v>0</v>
      </c>
      <c r="R735" s="2" t="s">
        <v>1592</v>
      </c>
    </row>
    <row r="736" spans="1:18">
      <c r="A736" s="4">
        <v>735</v>
      </c>
      <c r="B736" s="2" t="s">
        <v>1608</v>
      </c>
      <c r="C736" s="2" t="s">
        <v>1605</v>
      </c>
      <c r="E736" s="2" t="s">
        <v>1609</v>
      </c>
      <c r="F736" s="2" t="s">
        <v>1606</v>
      </c>
      <c r="G736" s="2" t="s">
        <v>1187</v>
      </c>
      <c r="H736" s="2" t="s">
        <v>1339</v>
      </c>
      <c r="I736" s="2" t="s">
        <v>1607</v>
      </c>
      <c r="J736" s="2" t="s">
        <v>1335</v>
      </c>
      <c r="K736" s="1">
        <v>290000</v>
      </c>
      <c r="L736" s="3">
        <v>6</v>
      </c>
      <c r="M736" s="3">
        <v>0</v>
      </c>
      <c r="N736" s="3">
        <v>0</v>
      </c>
      <c r="O736" s="3">
        <v>6</v>
      </c>
      <c r="P736" s="3">
        <v>0</v>
      </c>
      <c r="Q736" s="3">
        <v>0</v>
      </c>
      <c r="R736" s="2" t="s">
        <v>1592</v>
      </c>
    </row>
    <row r="737" spans="1:18">
      <c r="A737" s="4">
        <v>736</v>
      </c>
      <c r="B737" s="2" t="s">
        <v>1610</v>
      </c>
      <c r="C737" s="2" t="s">
        <v>1605</v>
      </c>
      <c r="E737" s="2" t="s">
        <v>1611</v>
      </c>
      <c r="F737" s="2" t="s">
        <v>1606</v>
      </c>
      <c r="G737" s="2" t="s">
        <v>1187</v>
      </c>
      <c r="H737" s="2" t="s">
        <v>1339</v>
      </c>
      <c r="I737" s="2" t="s">
        <v>1607</v>
      </c>
      <c r="J737" s="2" t="s">
        <v>1335</v>
      </c>
      <c r="K737" s="1">
        <v>290000</v>
      </c>
      <c r="L737" s="3">
        <v>3</v>
      </c>
      <c r="M737" s="3">
        <v>0</v>
      </c>
      <c r="N737" s="3">
        <v>0</v>
      </c>
      <c r="O737" s="3">
        <v>3</v>
      </c>
      <c r="P737" s="3">
        <v>0</v>
      </c>
      <c r="Q737" s="3">
        <v>0</v>
      </c>
      <c r="R737" s="2" t="s">
        <v>1592</v>
      </c>
    </row>
    <row r="738" spans="1:18">
      <c r="A738" s="4">
        <v>737</v>
      </c>
      <c r="B738" s="2" t="s">
        <v>1612</v>
      </c>
      <c r="C738" s="2" t="s">
        <v>1605</v>
      </c>
      <c r="E738" s="2" t="s">
        <v>1611</v>
      </c>
      <c r="F738" s="2" t="s">
        <v>1613</v>
      </c>
      <c r="G738" s="2" t="s">
        <v>1187</v>
      </c>
      <c r="H738" s="2" t="s">
        <v>1339</v>
      </c>
      <c r="I738" s="2" t="s">
        <v>1607</v>
      </c>
      <c r="J738" s="2" t="s">
        <v>1335</v>
      </c>
      <c r="K738" s="1">
        <v>290000</v>
      </c>
      <c r="L738" s="3">
        <v>3</v>
      </c>
      <c r="M738" s="3">
        <v>0</v>
      </c>
      <c r="N738" s="3">
        <v>0</v>
      </c>
      <c r="O738" s="3">
        <v>3</v>
      </c>
      <c r="P738" s="3">
        <v>0</v>
      </c>
      <c r="Q738" s="3">
        <v>0</v>
      </c>
      <c r="R738" s="2" t="s">
        <v>1592</v>
      </c>
    </row>
    <row r="739" spans="1:18">
      <c r="A739" s="4">
        <v>738</v>
      </c>
      <c r="B739" s="2" t="s">
        <v>1614</v>
      </c>
      <c r="C739" s="2" t="s">
        <v>1615</v>
      </c>
      <c r="E739" s="2" t="s">
        <v>1369</v>
      </c>
      <c r="F739" s="2" t="s">
        <v>1606</v>
      </c>
      <c r="G739" s="2" t="s">
        <v>1187</v>
      </c>
      <c r="H739" s="2" t="s">
        <v>1339</v>
      </c>
      <c r="I739" s="2" t="s">
        <v>1616</v>
      </c>
      <c r="J739" s="2" t="s">
        <v>1190</v>
      </c>
      <c r="K739" s="1">
        <v>190000</v>
      </c>
      <c r="L739" s="3">
        <v>7</v>
      </c>
      <c r="M739" s="3">
        <v>0</v>
      </c>
      <c r="N739" s="3">
        <v>0</v>
      </c>
      <c r="O739" s="3">
        <v>7</v>
      </c>
      <c r="P739" s="3">
        <v>0</v>
      </c>
      <c r="Q739" s="3">
        <v>0</v>
      </c>
      <c r="R739" s="2" t="s">
        <v>1592</v>
      </c>
    </row>
    <row r="740" spans="1:18">
      <c r="A740" s="4">
        <v>739</v>
      </c>
      <c r="B740" s="2" t="s">
        <v>1617</v>
      </c>
      <c r="C740" s="2" t="s">
        <v>1615</v>
      </c>
      <c r="E740" s="2" t="s">
        <v>1369</v>
      </c>
      <c r="F740" s="2" t="s">
        <v>1613</v>
      </c>
      <c r="G740" s="2" t="s">
        <v>1187</v>
      </c>
      <c r="H740" s="2" t="s">
        <v>1339</v>
      </c>
      <c r="I740" s="2" t="s">
        <v>1616</v>
      </c>
      <c r="J740" s="2" t="s">
        <v>1190</v>
      </c>
      <c r="K740" s="1">
        <v>190000</v>
      </c>
      <c r="L740" s="3">
        <v>24</v>
      </c>
      <c r="M740" s="3">
        <v>1</v>
      </c>
      <c r="N740" s="3">
        <v>0</v>
      </c>
      <c r="O740" s="3">
        <v>25</v>
      </c>
      <c r="P740" s="3">
        <v>0</v>
      </c>
      <c r="Q740" s="3">
        <v>0</v>
      </c>
      <c r="R740" s="2" t="s">
        <v>1592</v>
      </c>
    </row>
    <row r="741" spans="1:18">
      <c r="A741" s="4">
        <v>740</v>
      </c>
      <c r="B741" s="2" t="s">
        <v>1618</v>
      </c>
      <c r="C741" s="2" t="s">
        <v>1615</v>
      </c>
      <c r="E741" s="2" t="s">
        <v>1369</v>
      </c>
      <c r="F741" s="2" t="s">
        <v>1619</v>
      </c>
      <c r="G741" s="2" t="s">
        <v>1187</v>
      </c>
      <c r="H741" s="2" t="s">
        <v>1339</v>
      </c>
      <c r="I741" s="2" t="s">
        <v>1616</v>
      </c>
      <c r="J741" s="2" t="s">
        <v>1190</v>
      </c>
      <c r="K741" s="1">
        <v>190000</v>
      </c>
      <c r="L741" s="3">
        <v>11</v>
      </c>
      <c r="M741" s="3">
        <v>0</v>
      </c>
      <c r="N741" s="3">
        <v>0</v>
      </c>
      <c r="O741" s="3">
        <v>11</v>
      </c>
      <c r="P741" s="3">
        <v>0</v>
      </c>
      <c r="Q741" s="3">
        <v>0</v>
      </c>
      <c r="R741" s="2" t="s">
        <v>1592</v>
      </c>
    </row>
    <row r="742" spans="1:18">
      <c r="A742" s="4">
        <v>741</v>
      </c>
      <c r="B742" s="2" t="s">
        <v>1620</v>
      </c>
      <c r="C742" s="2" t="s">
        <v>1615</v>
      </c>
      <c r="E742" s="2" t="s">
        <v>1369</v>
      </c>
      <c r="F742" s="2" t="s">
        <v>1621</v>
      </c>
      <c r="G742" s="2" t="s">
        <v>1187</v>
      </c>
      <c r="H742" s="2" t="s">
        <v>1339</v>
      </c>
      <c r="I742" s="2" t="s">
        <v>1616</v>
      </c>
      <c r="J742" s="2" t="s">
        <v>1190</v>
      </c>
      <c r="K742" s="1">
        <v>190000</v>
      </c>
      <c r="L742" s="3">
        <v>5</v>
      </c>
      <c r="M742" s="3">
        <v>0</v>
      </c>
      <c r="N742" s="3">
        <v>0</v>
      </c>
      <c r="O742" s="3">
        <v>5</v>
      </c>
      <c r="P742" s="3">
        <v>0</v>
      </c>
      <c r="Q742" s="3">
        <v>0</v>
      </c>
      <c r="R742" s="2" t="s">
        <v>1592</v>
      </c>
    </row>
    <row r="743" spans="1:18">
      <c r="A743" s="4">
        <v>742</v>
      </c>
      <c r="B743" s="2" t="s">
        <v>1622</v>
      </c>
      <c r="C743" s="2" t="s">
        <v>1615</v>
      </c>
      <c r="E743" s="2" t="s">
        <v>1381</v>
      </c>
      <c r="F743" s="2" t="s">
        <v>1606</v>
      </c>
      <c r="G743" s="2" t="s">
        <v>1187</v>
      </c>
      <c r="H743" s="2" t="s">
        <v>1339</v>
      </c>
      <c r="I743" s="2" t="s">
        <v>1616</v>
      </c>
      <c r="J743" s="2" t="s">
        <v>1190</v>
      </c>
      <c r="K743" s="1">
        <v>190000</v>
      </c>
      <c r="L743" s="3">
        <v>6</v>
      </c>
      <c r="M743" s="3">
        <v>0</v>
      </c>
      <c r="N743" s="3">
        <v>0</v>
      </c>
      <c r="O743" s="3">
        <v>6</v>
      </c>
      <c r="P743" s="3">
        <v>0</v>
      </c>
      <c r="Q743" s="3">
        <v>0</v>
      </c>
      <c r="R743" s="2" t="s">
        <v>1592</v>
      </c>
    </row>
    <row r="744" spans="1:18">
      <c r="A744" s="4">
        <v>743</v>
      </c>
      <c r="B744" s="2" t="s">
        <v>1623</v>
      </c>
      <c r="C744" s="2" t="s">
        <v>1615</v>
      </c>
      <c r="E744" s="2" t="s">
        <v>1381</v>
      </c>
      <c r="F744" s="2" t="s">
        <v>1613</v>
      </c>
      <c r="G744" s="2" t="s">
        <v>1187</v>
      </c>
      <c r="H744" s="2" t="s">
        <v>1339</v>
      </c>
      <c r="I744" s="2" t="s">
        <v>1616</v>
      </c>
      <c r="J744" s="2" t="s">
        <v>1190</v>
      </c>
      <c r="K744" s="1">
        <v>190000</v>
      </c>
      <c r="L744" s="3">
        <v>8</v>
      </c>
      <c r="M744" s="3">
        <v>0</v>
      </c>
      <c r="N744" s="3">
        <v>0</v>
      </c>
      <c r="O744" s="3">
        <v>8</v>
      </c>
      <c r="P744" s="3">
        <v>0</v>
      </c>
      <c r="Q744" s="3">
        <v>0</v>
      </c>
      <c r="R744" s="2" t="s">
        <v>1592</v>
      </c>
    </row>
    <row r="745" spans="1:18">
      <c r="A745" s="4">
        <v>744</v>
      </c>
      <c r="B745" s="2" t="s">
        <v>1624</v>
      </c>
      <c r="C745" s="2" t="s">
        <v>1615</v>
      </c>
      <c r="E745" s="2" t="s">
        <v>1381</v>
      </c>
      <c r="F745" s="2" t="s">
        <v>1619</v>
      </c>
      <c r="G745" s="2" t="s">
        <v>1187</v>
      </c>
      <c r="H745" s="2" t="s">
        <v>1339</v>
      </c>
      <c r="I745" s="2" t="s">
        <v>1616</v>
      </c>
      <c r="J745" s="2" t="s">
        <v>1190</v>
      </c>
      <c r="K745" s="1">
        <v>190000</v>
      </c>
      <c r="L745" s="3">
        <v>8</v>
      </c>
      <c r="M745" s="3">
        <v>0</v>
      </c>
      <c r="N745" s="3">
        <v>0</v>
      </c>
      <c r="O745" s="3">
        <v>8</v>
      </c>
      <c r="P745" s="3">
        <v>0</v>
      </c>
      <c r="Q745" s="3">
        <v>0</v>
      </c>
      <c r="R745" s="2" t="s">
        <v>1592</v>
      </c>
    </row>
    <row r="746" spans="1:18">
      <c r="A746" s="4">
        <v>745</v>
      </c>
      <c r="B746" s="2" t="s">
        <v>1625</v>
      </c>
      <c r="C746" s="2" t="s">
        <v>1615</v>
      </c>
      <c r="E746" s="2" t="s">
        <v>1381</v>
      </c>
      <c r="F746" s="2" t="s">
        <v>1621</v>
      </c>
      <c r="G746" s="2" t="s">
        <v>1187</v>
      </c>
      <c r="H746" s="2" t="s">
        <v>1339</v>
      </c>
      <c r="I746" s="2" t="s">
        <v>1616</v>
      </c>
      <c r="J746" s="2" t="s">
        <v>1190</v>
      </c>
      <c r="K746" s="1">
        <v>190000</v>
      </c>
      <c r="L746" s="3">
        <v>5</v>
      </c>
      <c r="M746" s="3">
        <v>0</v>
      </c>
      <c r="N746" s="3">
        <v>0</v>
      </c>
      <c r="O746" s="3">
        <v>5</v>
      </c>
      <c r="P746" s="3">
        <v>0</v>
      </c>
      <c r="Q746" s="3">
        <v>0</v>
      </c>
      <c r="R746" s="2" t="s">
        <v>1592</v>
      </c>
    </row>
    <row r="747" spans="1:18">
      <c r="A747" s="4">
        <v>746</v>
      </c>
      <c r="B747" s="2" t="s">
        <v>1626</v>
      </c>
      <c r="C747" s="2" t="s">
        <v>1615</v>
      </c>
      <c r="E747" s="2" t="s">
        <v>930</v>
      </c>
      <c r="F747" s="2" t="s">
        <v>1606</v>
      </c>
      <c r="G747" s="2" t="s">
        <v>1187</v>
      </c>
      <c r="H747" s="2" t="s">
        <v>1339</v>
      </c>
      <c r="I747" s="2" t="s">
        <v>1616</v>
      </c>
      <c r="J747" s="2" t="s">
        <v>1190</v>
      </c>
      <c r="K747" s="1">
        <v>190000</v>
      </c>
      <c r="L747" s="3">
        <v>6</v>
      </c>
      <c r="M747" s="3">
        <v>0</v>
      </c>
      <c r="N747" s="3">
        <v>0</v>
      </c>
      <c r="O747" s="3">
        <v>6</v>
      </c>
      <c r="P747" s="3">
        <v>0</v>
      </c>
      <c r="Q747" s="3">
        <v>0</v>
      </c>
      <c r="R747" s="2" t="s">
        <v>1592</v>
      </c>
    </row>
    <row r="748" spans="1:18">
      <c r="A748" s="4">
        <v>747</v>
      </c>
      <c r="B748" s="2" t="s">
        <v>1627</v>
      </c>
      <c r="C748" s="2" t="s">
        <v>1615</v>
      </c>
      <c r="E748" s="2" t="s">
        <v>930</v>
      </c>
      <c r="F748" s="2" t="s">
        <v>1613</v>
      </c>
      <c r="G748" s="2" t="s">
        <v>1187</v>
      </c>
      <c r="H748" s="2" t="s">
        <v>1339</v>
      </c>
      <c r="I748" s="2" t="s">
        <v>1616</v>
      </c>
      <c r="J748" s="2" t="s">
        <v>1190</v>
      </c>
      <c r="K748" s="1">
        <v>190000</v>
      </c>
      <c r="L748" s="3">
        <v>4</v>
      </c>
      <c r="M748" s="3">
        <v>0</v>
      </c>
      <c r="N748" s="3">
        <v>0</v>
      </c>
      <c r="O748" s="3">
        <v>4</v>
      </c>
      <c r="P748" s="3">
        <v>0</v>
      </c>
      <c r="Q748" s="3">
        <v>0</v>
      </c>
      <c r="R748" s="2" t="s">
        <v>1592</v>
      </c>
    </row>
    <row r="749" spans="1:18">
      <c r="A749" s="4">
        <v>748</v>
      </c>
      <c r="B749" s="2" t="s">
        <v>1628</v>
      </c>
      <c r="C749" s="2" t="s">
        <v>1615</v>
      </c>
      <c r="E749" s="2" t="s">
        <v>930</v>
      </c>
      <c r="F749" s="2" t="s">
        <v>1619</v>
      </c>
      <c r="G749" s="2" t="s">
        <v>1187</v>
      </c>
      <c r="H749" s="2" t="s">
        <v>1339</v>
      </c>
      <c r="I749" s="2" t="s">
        <v>1616</v>
      </c>
      <c r="J749" s="2" t="s">
        <v>1190</v>
      </c>
      <c r="K749" s="1">
        <v>190000</v>
      </c>
      <c r="L749" s="3">
        <v>4</v>
      </c>
      <c r="M749" s="3">
        <v>0</v>
      </c>
      <c r="N749" s="3">
        <v>0</v>
      </c>
      <c r="O749" s="3">
        <v>4</v>
      </c>
      <c r="P749" s="3">
        <v>0</v>
      </c>
      <c r="Q749" s="3">
        <v>0</v>
      </c>
      <c r="R749" s="2" t="s">
        <v>1592</v>
      </c>
    </row>
    <row r="750" spans="1:18">
      <c r="A750" s="4">
        <v>749</v>
      </c>
      <c r="B750" s="2" t="s">
        <v>1629</v>
      </c>
      <c r="C750" s="2" t="s">
        <v>1615</v>
      </c>
      <c r="E750" s="2" t="s">
        <v>930</v>
      </c>
      <c r="F750" s="2" t="s">
        <v>1621</v>
      </c>
      <c r="G750" s="2" t="s">
        <v>1187</v>
      </c>
      <c r="H750" s="2" t="s">
        <v>1339</v>
      </c>
      <c r="I750" s="2" t="s">
        <v>1616</v>
      </c>
      <c r="J750" s="2" t="s">
        <v>1190</v>
      </c>
      <c r="K750" s="1">
        <v>190000</v>
      </c>
      <c r="L750" s="3">
        <v>4</v>
      </c>
      <c r="M750" s="3">
        <v>0</v>
      </c>
      <c r="N750" s="3">
        <v>0</v>
      </c>
      <c r="O750" s="3">
        <v>4</v>
      </c>
      <c r="P750" s="3">
        <v>0</v>
      </c>
      <c r="Q750" s="3">
        <v>0</v>
      </c>
      <c r="R750" s="2" t="s">
        <v>1592</v>
      </c>
    </row>
    <row r="751" spans="1:18">
      <c r="A751" s="4">
        <v>750</v>
      </c>
      <c r="B751" s="2" t="s">
        <v>1630</v>
      </c>
      <c r="C751" s="2" t="s">
        <v>1631</v>
      </c>
      <c r="E751" s="2" t="s">
        <v>930</v>
      </c>
      <c r="F751" s="2" t="s">
        <v>1632</v>
      </c>
      <c r="G751" s="2" t="s">
        <v>1187</v>
      </c>
      <c r="H751" s="2" t="s">
        <v>1633</v>
      </c>
      <c r="I751" s="2" t="s">
        <v>1634</v>
      </c>
      <c r="J751" s="2" t="s">
        <v>1190</v>
      </c>
      <c r="K751" s="1">
        <v>150000</v>
      </c>
      <c r="L751" s="3">
        <v>1</v>
      </c>
      <c r="M751" s="3">
        <v>0</v>
      </c>
      <c r="N751" s="3">
        <v>0</v>
      </c>
      <c r="O751" s="3">
        <v>1</v>
      </c>
      <c r="P751" s="3">
        <v>0</v>
      </c>
      <c r="Q751" s="3">
        <v>0</v>
      </c>
      <c r="R751" s="2" t="s">
        <v>1592</v>
      </c>
    </row>
    <row r="752" spans="1:18">
      <c r="A752" s="4">
        <v>751</v>
      </c>
      <c r="B752" s="2" t="s">
        <v>1635</v>
      </c>
      <c r="C752" s="2" t="s">
        <v>1631</v>
      </c>
      <c r="E752" s="2" t="s">
        <v>797</v>
      </c>
      <c r="F752" s="2" t="s">
        <v>1632</v>
      </c>
      <c r="G752" s="2" t="s">
        <v>1187</v>
      </c>
      <c r="H752" s="2" t="s">
        <v>1633</v>
      </c>
      <c r="I752" s="2" t="s">
        <v>1634</v>
      </c>
      <c r="J752" s="2" t="s">
        <v>1190</v>
      </c>
      <c r="K752" s="1">
        <v>150000</v>
      </c>
      <c r="L752" s="3">
        <v>7</v>
      </c>
      <c r="M752" s="3">
        <v>0</v>
      </c>
      <c r="N752" s="3">
        <v>0</v>
      </c>
      <c r="O752" s="3">
        <v>7</v>
      </c>
      <c r="P752" s="3">
        <v>0</v>
      </c>
      <c r="Q752" s="3">
        <v>0</v>
      </c>
      <c r="R752" s="2" t="s">
        <v>1592</v>
      </c>
    </row>
    <row r="753" spans="1:18">
      <c r="A753" s="4">
        <v>752</v>
      </c>
      <c r="B753" s="2" t="s">
        <v>1636</v>
      </c>
      <c r="C753" s="2" t="s">
        <v>1631</v>
      </c>
      <c r="E753" s="2" t="s">
        <v>1509</v>
      </c>
      <c r="F753" s="2" t="s">
        <v>1632</v>
      </c>
      <c r="G753" s="2" t="s">
        <v>1187</v>
      </c>
      <c r="H753" s="2" t="s">
        <v>1633</v>
      </c>
      <c r="I753" s="2" t="s">
        <v>1634</v>
      </c>
      <c r="J753" s="2" t="s">
        <v>1190</v>
      </c>
      <c r="K753" s="1">
        <v>150000</v>
      </c>
      <c r="L753" s="3">
        <v>16</v>
      </c>
      <c r="M753" s="3">
        <v>0</v>
      </c>
      <c r="N753" s="3">
        <v>0</v>
      </c>
      <c r="O753" s="3">
        <v>16</v>
      </c>
      <c r="P753" s="3">
        <v>0</v>
      </c>
      <c r="Q753" s="3">
        <v>0</v>
      </c>
      <c r="R753" s="2" t="s">
        <v>1592</v>
      </c>
    </row>
    <row r="754" spans="1:18">
      <c r="A754" s="4">
        <v>753</v>
      </c>
      <c r="B754" s="2" t="s">
        <v>1637</v>
      </c>
      <c r="C754" s="2" t="s">
        <v>1631</v>
      </c>
      <c r="E754" s="2" t="s">
        <v>1292</v>
      </c>
      <c r="F754" s="2" t="s">
        <v>1632</v>
      </c>
      <c r="G754" s="2" t="s">
        <v>1187</v>
      </c>
      <c r="H754" s="2" t="s">
        <v>1633</v>
      </c>
      <c r="I754" s="2" t="s">
        <v>1634</v>
      </c>
      <c r="J754" s="2" t="s">
        <v>1190</v>
      </c>
      <c r="K754" s="1">
        <v>150000</v>
      </c>
      <c r="L754" s="3">
        <v>1</v>
      </c>
      <c r="M754" s="3">
        <v>0</v>
      </c>
      <c r="N754" s="3">
        <v>1</v>
      </c>
      <c r="O754" s="3">
        <v>0</v>
      </c>
      <c r="P754" s="3">
        <v>0</v>
      </c>
      <c r="Q754" s="3">
        <v>0</v>
      </c>
      <c r="R754" s="2" t="s">
        <v>1592</v>
      </c>
    </row>
    <row r="755" spans="1:18">
      <c r="A755" s="4">
        <v>754</v>
      </c>
      <c r="B755" s="2" t="s">
        <v>1638</v>
      </c>
      <c r="C755" s="2" t="s">
        <v>1631</v>
      </c>
      <c r="E755" s="2" t="s">
        <v>1639</v>
      </c>
      <c r="F755" s="2" t="s">
        <v>1632</v>
      </c>
      <c r="G755" s="2" t="s">
        <v>1187</v>
      </c>
      <c r="H755" s="2" t="s">
        <v>1633</v>
      </c>
      <c r="I755" s="2" t="s">
        <v>1634</v>
      </c>
      <c r="J755" s="2" t="s">
        <v>1190</v>
      </c>
      <c r="K755" s="1">
        <v>150000</v>
      </c>
      <c r="L755" s="3">
        <v>3</v>
      </c>
      <c r="M755" s="3">
        <v>0</v>
      </c>
      <c r="N755" s="3">
        <v>0</v>
      </c>
      <c r="O755" s="3">
        <v>3</v>
      </c>
      <c r="P755" s="3">
        <v>0</v>
      </c>
      <c r="Q755" s="3">
        <v>0</v>
      </c>
      <c r="R755" s="2" t="s">
        <v>1592</v>
      </c>
    </row>
    <row r="756" spans="1:18">
      <c r="A756" s="4">
        <v>755</v>
      </c>
      <c r="B756" s="2" t="s">
        <v>1640</v>
      </c>
      <c r="C756" s="2" t="s">
        <v>1631</v>
      </c>
      <c r="E756" s="2" t="s">
        <v>938</v>
      </c>
      <c r="F756" s="2" t="s">
        <v>1632</v>
      </c>
      <c r="G756" s="2" t="s">
        <v>1187</v>
      </c>
      <c r="H756" s="2" t="s">
        <v>1633</v>
      </c>
      <c r="I756" s="2" t="s">
        <v>1634</v>
      </c>
      <c r="J756" s="2" t="s">
        <v>1190</v>
      </c>
      <c r="K756" s="1">
        <v>150000</v>
      </c>
      <c r="L756" s="3">
        <v>7</v>
      </c>
      <c r="M756" s="3">
        <v>0</v>
      </c>
      <c r="N756" s="3">
        <v>0</v>
      </c>
      <c r="O756" s="3">
        <v>7</v>
      </c>
      <c r="P756" s="3">
        <v>0</v>
      </c>
      <c r="Q756" s="3">
        <v>0</v>
      </c>
      <c r="R756" s="2" t="s">
        <v>1592</v>
      </c>
    </row>
    <row r="757" spans="1:18">
      <c r="A757" s="4">
        <v>756</v>
      </c>
      <c r="B757" s="2" t="s">
        <v>1641</v>
      </c>
      <c r="C757" s="2" t="s">
        <v>1642</v>
      </c>
      <c r="E757" s="2" t="s">
        <v>1369</v>
      </c>
      <c r="F757" s="2" t="s">
        <v>1632</v>
      </c>
      <c r="G757" s="2" t="s">
        <v>1187</v>
      </c>
      <c r="H757" s="2" t="s">
        <v>1633</v>
      </c>
      <c r="I757" s="2" t="s">
        <v>1634</v>
      </c>
      <c r="J757" s="2" t="s">
        <v>1190</v>
      </c>
      <c r="K757" s="1">
        <v>150000</v>
      </c>
      <c r="L757" s="3">
        <v>8</v>
      </c>
      <c r="M757" s="3">
        <v>0</v>
      </c>
      <c r="N757" s="3">
        <v>1</v>
      </c>
      <c r="O757" s="3">
        <v>7</v>
      </c>
      <c r="P757" s="3">
        <v>0</v>
      </c>
      <c r="Q757" s="3">
        <v>0</v>
      </c>
      <c r="R757" s="2" t="s">
        <v>1592</v>
      </c>
    </row>
    <row r="758" spans="1:18">
      <c r="A758" s="4">
        <v>757</v>
      </c>
      <c r="B758" s="2" t="s">
        <v>1643</v>
      </c>
      <c r="C758" s="2" t="s">
        <v>1642</v>
      </c>
      <c r="E758" s="2" t="s">
        <v>1644</v>
      </c>
      <c r="F758" s="2" t="s">
        <v>1632</v>
      </c>
      <c r="G758" s="2" t="s">
        <v>1187</v>
      </c>
      <c r="H758" s="2" t="s">
        <v>1633</v>
      </c>
      <c r="I758" s="2" t="s">
        <v>1634</v>
      </c>
      <c r="J758" s="2" t="s">
        <v>1190</v>
      </c>
      <c r="K758" s="1">
        <v>150000</v>
      </c>
      <c r="L758" s="3">
        <v>4</v>
      </c>
      <c r="M758" s="3">
        <v>0</v>
      </c>
      <c r="N758" s="3">
        <v>2</v>
      </c>
      <c r="O758" s="3">
        <v>2</v>
      </c>
      <c r="P758" s="3">
        <v>0</v>
      </c>
      <c r="Q758" s="3">
        <v>0</v>
      </c>
      <c r="R758" s="2" t="s">
        <v>1592</v>
      </c>
    </row>
    <row r="759" spans="1:18">
      <c r="A759" s="4">
        <v>758</v>
      </c>
      <c r="B759" s="2" t="s">
        <v>1645</v>
      </c>
      <c r="C759" s="2" t="s">
        <v>1646</v>
      </c>
      <c r="E759" s="2" t="s">
        <v>1647</v>
      </c>
      <c r="F759" s="2" t="s">
        <v>1384</v>
      </c>
      <c r="G759" s="2" t="s">
        <v>1187</v>
      </c>
      <c r="H759" s="2" t="s">
        <v>1188</v>
      </c>
      <c r="I759" s="2" t="s">
        <v>1399</v>
      </c>
      <c r="J759" s="2" t="s">
        <v>1335</v>
      </c>
      <c r="K759" s="1">
        <v>90000</v>
      </c>
      <c r="L759" s="3">
        <v>1</v>
      </c>
      <c r="M759" s="3">
        <v>0</v>
      </c>
      <c r="N759" s="3">
        <v>0</v>
      </c>
      <c r="O759" s="3">
        <v>1</v>
      </c>
      <c r="P759" s="3">
        <v>0</v>
      </c>
      <c r="Q759" s="3">
        <v>0</v>
      </c>
      <c r="R759" s="2" t="s">
        <v>1592</v>
      </c>
    </row>
    <row r="760" spans="1:18">
      <c r="A760" s="4">
        <v>759</v>
      </c>
      <c r="B760" s="2" t="s">
        <v>1648</v>
      </c>
      <c r="C760" s="2" t="s">
        <v>1649</v>
      </c>
      <c r="E760" s="2" t="s">
        <v>1650</v>
      </c>
      <c r="F760" s="2" t="s">
        <v>1331</v>
      </c>
      <c r="G760" s="2" t="s">
        <v>1187</v>
      </c>
      <c r="H760" s="2" t="s">
        <v>1188</v>
      </c>
      <c r="I760" s="2" t="s">
        <v>1399</v>
      </c>
      <c r="J760" s="2" t="s">
        <v>1335</v>
      </c>
      <c r="K760" s="1">
        <v>90000</v>
      </c>
      <c r="L760" s="3">
        <v>1</v>
      </c>
      <c r="M760" s="3">
        <v>0</v>
      </c>
      <c r="N760" s="3">
        <v>0</v>
      </c>
      <c r="O760" s="3">
        <v>1</v>
      </c>
      <c r="P760" s="3">
        <v>0</v>
      </c>
      <c r="Q760" s="3">
        <v>0</v>
      </c>
      <c r="R760" s="2" t="s">
        <v>1592</v>
      </c>
    </row>
    <row r="761" spans="1:18">
      <c r="A761" s="4">
        <v>760</v>
      </c>
      <c r="B761" s="2" t="s">
        <v>1651</v>
      </c>
      <c r="C761" s="2" t="s">
        <v>1652</v>
      </c>
      <c r="E761" s="2" t="s">
        <v>1653</v>
      </c>
      <c r="F761" s="2" t="s">
        <v>1331</v>
      </c>
      <c r="G761" s="2" t="s">
        <v>1187</v>
      </c>
      <c r="H761" s="2" t="s">
        <v>1188</v>
      </c>
      <c r="I761" s="2" t="s">
        <v>1399</v>
      </c>
      <c r="J761" s="2" t="s">
        <v>1335</v>
      </c>
      <c r="K761" s="1">
        <v>90000</v>
      </c>
      <c r="L761" s="3">
        <v>1</v>
      </c>
      <c r="M761" s="3">
        <v>0</v>
      </c>
      <c r="N761" s="3">
        <v>0</v>
      </c>
      <c r="O761" s="3">
        <v>1</v>
      </c>
      <c r="P761" s="3">
        <v>0</v>
      </c>
      <c r="Q761" s="3">
        <v>0</v>
      </c>
      <c r="R761" s="2" t="s">
        <v>1592</v>
      </c>
    </row>
    <row r="762" spans="1:18">
      <c r="A762" s="4">
        <v>761</v>
      </c>
      <c r="B762" s="2" t="s">
        <v>1654</v>
      </c>
      <c r="C762" s="2" t="s">
        <v>1655</v>
      </c>
      <c r="E762" s="2" t="s">
        <v>1656</v>
      </c>
      <c r="F762" s="2" t="s">
        <v>1331</v>
      </c>
      <c r="G762" s="2" t="s">
        <v>1187</v>
      </c>
      <c r="H762" s="2" t="s">
        <v>1188</v>
      </c>
      <c r="I762" s="2" t="s">
        <v>1399</v>
      </c>
      <c r="J762" s="2" t="s">
        <v>1335</v>
      </c>
      <c r="K762" s="1">
        <v>90000</v>
      </c>
      <c r="L762" s="3">
        <v>3</v>
      </c>
      <c r="M762" s="3">
        <v>0</v>
      </c>
      <c r="N762" s="3">
        <v>0</v>
      </c>
      <c r="O762" s="3">
        <v>3</v>
      </c>
      <c r="P762" s="3">
        <v>0</v>
      </c>
      <c r="Q762" s="3">
        <v>0</v>
      </c>
      <c r="R762" s="2" t="s">
        <v>1592</v>
      </c>
    </row>
    <row r="763" spans="1:18">
      <c r="A763" s="4">
        <v>762</v>
      </c>
      <c r="B763" s="2" t="s">
        <v>1657</v>
      </c>
      <c r="C763" s="2" t="s">
        <v>1658</v>
      </c>
      <c r="E763" s="2" t="s">
        <v>1659</v>
      </c>
      <c r="F763" s="2" t="s">
        <v>1331</v>
      </c>
      <c r="G763" s="2" t="s">
        <v>1187</v>
      </c>
      <c r="H763" s="2" t="s">
        <v>1188</v>
      </c>
      <c r="I763" s="2" t="s">
        <v>1399</v>
      </c>
      <c r="J763" s="2" t="s">
        <v>1335</v>
      </c>
      <c r="K763" s="1">
        <v>90000</v>
      </c>
      <c r="L763" s="3">
        <v>1</v>
      </c>
      <c r="M763" s="3">
        <v>0</v>
      </c>
      <c r="N763" s="3">
        <v>0</v>
      </c>
      <c r="O763" s="3">
        <v>1</v>
      </c>
      <c r="P763" s="3">
        <v>0</v>
      </c>
      <c r="Q763" s="3">
        <v>0</v>
      </c>
      <c r="R763" s="2" t="s">
        <v>1592</v>
      </c>
    </row>
    <row r="764" spans="1:18">
      <c r="A764" s="4">
        <v>763</v>
      </c>
      <c r="B764" s="2" t="s">
        <v>1660</v>
      </c>
      <c r="C764" s="2" t="s">
        <v>1661</v>
      </c>
      <c r="E764" s="2" t="s">
        <v>1662</v>
      </c>
      <c r="F764" s="2" t="s">
        <v>1331</v>
      </c>
      <c r="G764" s="2" t="s">
        <v>1187</v>
      </c>
      <c r="H764" s="2" t="s">
        <v>1188</v>
      </c>
      <c r="I764" s="2" t="s">
        <v>1189</v>
      </c>
      <c r="J764" s="2" t="s">
        <v>1335</v>
      </c>
      <c r="K764" s="1">
        <v>170000</v>
      </c>
      <c r="L764" s="3">
        <v>1</v>
      </c>
      <c r="M764" s="3">
        <v>0</v>
      </c>
      <c r="N764" s="3">
        <v>0</v>
      </c>
      <c r="O764" s="3">
        <v>1</v>
      </c>
      <c r="P764" s="3">
        <v>0</v>
      </c>
      <c r="Q764" s="3">
        <v>0</v>
      </c>
      <c r="R764" s="2" t="s">
        <v>1592</v>
      </c>
    </row>
    <row r="765" spans="1:18">
      <c r="A765" s="4">
        <v>764</v>
      </c>
      <c r="B765" s="2" t="s">
        <v>1663</v>
      </c>
      <c r="C765" s="2" t="s">
        <v>1664</v>
      </c>
      <c r="E765" s="2" t="s">
        <v>1662</v>
      </c>
      <c r="F765" s="2" t="s">
        <v>1331</v>
      </c>
      <c r="G765" s="2" t="s">
        <v>1187</v>
      </c>
      <c r="H765" s="2" t="s">
        <v>1188</v>
      </c>
      <c r="I765" s="2" t="s">
        <v>1189</v>
      </c>
      <c r="J765" s="2" t="s">
        <v>1335</v>
      </c>
      <c r="K765" s="1">
        <v>170000</v>
      </c>
      <c r="L765" s="3">
        <v>1</v>
      </c>
      <c r="M765" s="3">
        <v>0</v>
      </c>
      <c r="N765" s="3">
        <v>0</v>
      </c>
      <c r="O765" s="3">
        <v>1</v>
      </c>
      <c r="P765" s="3">
        <v>0</v>
      </c>
      <c r="Q765" s="3">
        <v>0</v>
      </c>
      <c r="R765" s="2" t="s">
        <v>1592</v>
      </c>
    </row>
    <row r="766" spans="1:18">
      <c r="A766" s="4">
        <v>765</v>
      </c>
      <c r="B766" s="2" t="s">
        <v>1665</v>
      </c>
      <c r="C766" s="2" t="s">
        <v>1666</v>
      </c>
      <c r="E766" s="2" t="s">
        <v>930</v>
      </c>
      <c r="F766" s="2" t="s">
        <v>1331</v>
      </c>
      <c r="G766" s="2" t="s">
        <v>1187</v>
      </c>
      <c r="H766" s="2" t="s">
        <v>1188</v>
      </c>
      <c r="I766" s="2" t="s">
        <v>1189</v>
      </c>
      <c r="J766" s="2" t="s">
        <v>1335</v>
      </c>
      <c r="K766" s="1">
        <v>190000</v>
      </c>
      <c r="L766" s="3">
        <v>9</v>
      </c>
      <c r="M766" s="3">
        <v>0</v>
      </c>
      <c r="N766" s="3">
        <v>0</v>
      </c>
      <c r="O766" s="3">
        <v>9</v>
      </c>
      <c r="P766" s="3">
        <v>0</v>
      </c>
      <c r="Q766" s="3">
        <v>0</v>
      </c>
      <c r="R766" s="2" t="s">
        <v>1592</v>
      </c>
    </row>
    <row r="767" spans="1:18">
      <c r="A767" s="4">
        <v>766</v>
      </c>
      <c r="B767" s="2" t="s">
        <v>1667</v>
      </c>
      <c r="C767" s="2" t="s">
        <v>1666</v>
      </c>
      <c r="E767" s="2" t="s">
        <v>930</v>
      </c>
      <c r="F767" s="2" t="s">
        <v>1384</v>
      </c>
      <c r="G767" s="2" t="s">
        <v>1187</v>
      </c>
      <c r="H767" s="2" t="s">
        <v>1188</v>
      </c>
      <c r="I767" s="2" t="s">
        <v>1189</v>
      </c>
      <c r="J767" s="2" t="s">
        <v>1335</v>
      </c>
      <c r="K767" s="1">
        <v>190000</v>
      </c>
      <c r="L767" s="3">
        <v>10</v>
      </c>
      <c r="M767" s="3">
        <v>0</v>
      </c>
      <c r="N767" s="3">
        <v>0</v>
      </c>
      <c r="O767" s="3">
        <v>10</v>
      </c>
      <c r="P767" s="3">
        <v>0</v>
      </c>
      <c r="Q767" s="3">
        <v>0</v>
      </c>
      <c r="R767" s="2" t="s">
        <v>1592</v>
      </c>
    </row>
    <row r="768" spans="1:18">
      <c r="A768" s="4">
        <v>767</v>
      </c>
      <c r="B768" s="2" t="s">
        <v>1668</v>
      </c>
      <c r="C768" s="2" t="s">
        <v>1666</v>
      </c>
      <c r="E768" s="2" t="s">
        <v>938</v>
      </c>
      <c r="F768" s="2" t="s">
        <v>1386</v>
      </c>
      <c r="G768" s="2" t="s">
        <v>1187</v>
      </c>
      <c r="H768" s="2" t="s">
        <v>1188</v>
      </c>
      <c r="I768" s="2" t="s">
        <v>1189</v>
      </c>
      <c r="J768" s="2" t="s">
        <v>1335</v>
      </c>
      <c r="K768" s="1">
        <v>190000</v>
      </c>
      <c r="L768" s="3">
        <v>1</v>
      </c>
      <c r="M768" s="3">
        <v>0</v>
      </c>
      <c r="N768" s="3">
        <v>0</v>
      </c>
      <c r="O768" s="3">
        <v>1</v>
      </c>
      <c r="P768" s="3">
        <v>0</v>
      </c>
      <c r="Q768" s="3">
        <v>0</v>
      </c>
      <c r="R768" s="2" t="s">
        <v>1592</v>
      </c>
    </row>
    <row r="769" spans="1:18">
      <c r="A769" s="4">
        <v>768</v>
      </c>
      <c r="B769" s="2" t="s">
        <v>1669</v>
      </c>
      <c r="C769" s="2" t="s">
        <v>1666</v>
      </c>
      <c r="E769" s="2" t="s">
        <v>1670</v>
      </c>
      <c r="F769" s="2" t="s">
        <v>1386</v>
      </c>
      <c r="G769" s="2" t="s">
        <v>1187</v>
      </c>
      <c r="H769" s="2" t="s">
        <v>1188</v>
      </c>
      <c r="I769" s="2" t="s">
        <v>1189</v>
      </c>
      <c r="J769" s="2" t="s">
        <v>1335</v>
      </c>
      <c r="K769" s="1">
        <v>190000</v>
      </c>
      <c r="L769" s="3">
        <v>2</v>
      </c>
      <c r="M769" s="3">
        <v>0</v>
      </c>
      <c r="N769" s="3">
        <v>0</v>
      </c>
      <c r="O769" s="3">
        <v>2</v>
      </c>
      <c r="P769" s="3">
        <v>0</v>
      </c>
      <c r="Q769" s="3">
        <v>0</v>
      </c>
      <c r="R769" s="2" t="s">
        <v>1592</v>
      </c>
    </row>
    <row r="770" spans="1:18">
      <c r="A770" s="4">
        <v>769</v>
      </c>
      <c r="B770" s="2" t="s">
        <v>1671</v>
      </c>
      <c r="C770" s="2" t="s">
        <v>1672</v>
      </c>
      <c r="E770" s="2" t="s">
        <v>930</v>
      </c>
      <c r="F770" s="2" t="s">
        <v>1331</v>
      </c>
      <c r="G770" s="2" t="s">
        <v>1187</v>
      </c>
      <c r="H770" s="2" t="s">
        <v>1188</v>
      </c>
      <c r="I770" s="2" t="s">
        <v>1189</v>
      </c>
      <c r="J770" s="2" t="s">
        <v>1335</v>
      </c>
      <c r="K770" s="1">
        <v>190000</v>
      </c>
      <c r="L770" s="3">
        <v>4</v>
      </c>
      <c r="M770" s="3">
        <v>0</v>
      </c>
      <c r="N770" s="3">
        <v>0</v>
      </c>
      <c r="O770" s="3">
        <v>4</v>
      </c>
      <c r="P770" s="3">
        <v>0</v>
      </c>
      <c r="Q770" s="3">
        <v>0</v>
      </c>
      <c r="R770" s="2" t="s">
        <v>1592</v>
      </c>
    </row>
    <row r="771" spans="1:18">
      <c r="A771" s="4">
        <v>770</v>
      </c>
      <c r="B771" s="2" t="s">
        <v>1673</v>
      </c>
      <c r="C771" s="2" t="s">
        <v>1672</v>
      </c>
      <c r="E771" s="2" t="s">
        <v>930</v>
      </c>
      <c r="F771" s="2" t="s">
        <v>1384</v>
      </c>
      <c r="G771" s="2" t="s">
        <v>1187</v>
      </c>
      <c r="H771" s="2" t="s">
        <v>1188</v>
      </c>
      <c r="I771" s="2" t="s">
        <v>1189</v>
      </c>
      <c r="J771" s="2" t="s">
        <v>1335</v>
      </c>
      <c r="K771" s="1">
        <v>190000</v>
      </c>
      <c r="L771" s="3">
        <v>9</v>
      </c>
      <c r="M771" s="3">
        <v>0</v>
      </c>
      <c r="N771" s="3">
        <v>0</v>
      </c>
      <c r="O771" s="3">
        <v>9</v>
      </c>
      <c r="P771" s="3">
        <v>0</v>
      </c>
      <c r="Q771" s="3">
        <v>0</v>
      </c>
      <c r="R771" s="2" t="s">
        <v>1592</v>
      </c>
    </row>
    <row r="772" spans="1:18">
      <c r="A772" s="4">
        <v>771</v>
      </c>
      <c r="B772" s="2" t="s">
        <v>1674</v>
      </c>
      <c r="C772" s="2" t="s">
        <v>1672</v>
      </c>
      <c r="E772" s="2" t="s">
        <v>930</v>
      </c>
      <c r="F772" s="2" t="s">
        <v>1386</v>
      </c>
      <c r="G772" s="2" t="s">
        <v>1187</v>
      </c>
      <c r="H772" s="2" t="s">
        <v>1188</v>
      </c>
      <c r="I772" s="2" t="s">
        <v>1189</v>
      </c>
      <c r="J772" s="2" t="s">
        <v>1335</v>
      </c>
      <c r="K772" s="1">
        <v>190000</v>
      </c>
      <c r="L772" s="3">
        <v>1</v>
      </c>
      <c r="M772" s="3">
        <v>0</v>
      </c>
      <c r="N772" s="3">
        <v>0</v>
      </c>
      <c r="O772" s="3">
        <v>1</v>
      </c>
      <c r="P772" s="3">
        <v>0</v>
      </c>
      <c r="Q772" s="3">
        <v>0</v>
      </c>
      <c r="R772" s="2" t="s">
        <v>1592</v>
      </c>
    </row>
    <row r="773" spans="1:18">
      <c r="A773" s="4">
        <v>772</v>
      </c>
      <c r="B773" s="2" t="s">
        <v>1675</v>
      </c>
      <c r="C773" s="2" t="s">
        <v>1672</v>
      </c>
      <c r="E773" s="2" t="s">
        <v>1676</v>
      </c>
      <c r="F773" s="2" t="s">
        <v>1384</v>
      </c>
      <c r="G773" s="2" t="s">
        <v>1187</v>
      </c>
      <c r="H773" s="2" t="s">
        <v>1188</v>
      </c>
      <c r="I773" s="2" t="s">
        <v>1189</v>
      </c>
      <c r="J773" s="2" t="s">
        <v>1335</v>
      </c>
      <c r="K773" s="1">
        <v>190000</v>
      </c>
      <c r="L773" s="3">
        <v>1</v>
      </c>
      <c r="M773" s="3">
        <v>0</v>
      </c>
      <c r="N773" s="3">
        <v>0</v>
      </c>
      <c r="O773" s="3">
        <v>1</v>
      </c>
      <c r="P773" s="3">
        <v>0</v>
      </c>
      <c r="Q773" s="3">
        <v>0</v>
      </c>
      <c r="R773" s="2" t="s">
        <v>1592</v>
      </c>
    </row>
    <row r="774" spans="1:18">
      <c r="A774" s="4">
        <v>773</v>
      </c>
      <c r="B774" s="2" t="s">
        <v>1677</v>
      </c>
      <c r="C774" s="2" t="s">
        <v>1678</v>
      </c>
      <c r="E774" s="2" t="s">
        <v>1679</v>
      </c>
      <c r="F774" s="2" t="s">
        <v>1386</v>
      </c>
      <c r="G774" s="2" t="s">
        <v>1187</v>
      </c>
      <c r="H774" s="2" t="s">
        <v>1188</v>
      </c>
      <c r="I774" s="2" t="s">
        <v>1189</v>
      </c>
      <c r="J774" s="2" t="s">
        <v>1335</v>
      </c>
      <c r="K774" s="1">
        <v>160000</v>
      </c>
      <c r="L774" s="3">
        <v>2</v>
      </c>
      <c r="M774" s="3">
        <v>0</v>
      </c>
      <c r="N774" s="3">
        <v>0</v>
      </c>
      <c r="O774" s="3">
        <v>2</v>
      </c>
      <c r="P774" s="3">
        <v>0</v>
      </c>
      <c r="Q774" s="3">
        <v>0</v>
      </c>
      <c r="R774" s="2" t="s">
        <v>1592</v>
      </c>
    </row>
    <row r="775" spans="1:18">
      <c r="A775" s="4">
        <v>774</v>
      </c>
      <c r="B775" s="2" t="s">
        <v>1680</v>
      </c>
      <c r="C775" s="2" t="s">
        <v>1681</v>
      </c>
      <c r="E775" s="2" t="s">
        <v>1682</v>
      </c>
      <c r="F775" s="2" t="s">
        <v>1384</v>
      </c>
      <c r="G775" s="2" t="s">
        <v>1187</v>
      </c>
      <c r="H775" s="2" t="s">
        <v>1188</v>
      </c>
      <c r="I775" s="2" t="s">
        <v>1189</v>
      </c>
      <c r="J775" s="2" t="s">
        <v>1335</v>
      </c>
      <c r="K775" s="1">
        <v>160000</v>
      </c>
      <c r="L775" s="3">
        <v>1</v>
      </c>
      <c r="M775" s="3">
        <v>0</v>
      </c>
      <c r="N775" s="3">
        <v>0</v>
      </c>
      <c r="O775" s="3">
        <v>1</v>
      </c>
      <c r="P775" s="3">
        <v>0</v>
      </c>
      <c r="Q775" s="3">
        <v>0</v>
      </c>
      <c r="R775" s="2" t="s">
        <v>1592</v>
      </c>
    </row>
    <row r="776" spans="1:18">
      <c r="A776" s="4">
        <v>775</v>
      </c>
      <c r="B776" s="2" t="s">
        <v>1683</v>
      </c>
      <c r="C776" s="2" t="s">
        <v>1681</v>
      </c>
      <c r="E776" s="2" t="s">
        <v>1682</v>
      </c>
      <c r="F776" s="2" t="s">
        <v>1386</v>
      </c>
      <c r="G776" s="2" t="s">
        <v>1187</v>
      </c>
      <c r="H776" s="2" t="s">
        <v>1188</v>
      </c>
      <c r="I776" s="2" t="s">
        <v>1189</v>
      </c>
      <c r="J776" s="2" t="s">
        <v>1335</v>
      </c>
      <c r="K776" s="1">
        <v>160000</v>
      </c>
      <c r="L776" s="3">
        <v>1</v>
      </c>
      <c r="M776" s="3">
        <v>0</v>
      </c>
      <c r="N776" s="3">
        <v>0</v>
      </c>
      <c r="O776" s="3">
        <v>1</v>
      </c>
      <c r="P776" s="3">
        <v>0</v>
      </c>
      <c r="Q776" s="3">
        <v>0</v>
      </c>
      <c r="R776" s="2" t="s">
        <v>1592</v>
      </c>
    </row>
    <row r="777" spans="1:18">
      <c r="A777" s="4">
        <v>776</v>
      </c>
      <c r="B777" s="2" t="s">
        <v>1684</v>
      </c>
      <c r="C777" s="2" t="s">
        <v>1685</v>
      </c>
      <c r="E777" s="2" t="s">
        <v>930</v>
      </c>
      <c r="F777" s="2" t="s">
        <v>1632</v>
      </c>
      <c r="G777" s="2" t="s">
        <v>1187</v>
      </c>
      <c r="H777" s="2" t="s">
        <v>1633</v>
      </c>
      <c r="I777" s="2" t="s">
        <v>1634</v>
      </c>
      <c r="J777" s="2" t="s">
        <v>1190</v>
      </c>
      <c r="K777" s="1">
        <v>150000</v>
      </c>
      <c r="L777" s="3">
        <v>1</v>
      </c>
      <c r="M777" s="3">
        <v>0</v>
      </c>
      <c r="N777" s="3">
        <v>1</v>
      </c>
      <c r="O777" s="3">
        <v>0</v>
      </c>
      <c r="P777" s="3">
        <v>0</v>
      </c>
      <c r="Q777" s="3">
        <v>0</v>
      </c>
      <c r="R777" s="2" t="s">
        <v>1592</v>
      </c>
    </row>
    <row r="778" spans="1:18">
      <c r="A778" s="4">
        <v>777</v>
      </c>
      <c r="B778" s="2" t="s">
        <v>1686</v>
      </c>
      <c r="C778" s="2" t="s">
        <v>1685</v>
      </c>
      <c r="E778" s="2" t="s">
        <v>797</v>
      </c>
      <c r="F778" s="2" t="s">
        <v>1632</v>
      </c>
      <c r="G778" s="2" t="s">
        <v>1187</v>
      </c>
      <c r="H778" s="2" t="s">
        <v>1633</v>
      </c>
      <c r="I778" s="2" t="s">
        <v>1634</v>
      </c>
      <c r="J778" s="2" t="s">
        <v>1190</v>
      </c>
      <c r="K778" s="1">
        <v>150000</v>
      </c>
      <c r="L778" s="3">
        <v>2</v>
      </c>
      <c r="M778" s="3">
        <v>0</v>
      </c>
      <c r="N778" s="3">
        <v>0</v>
      </c>
      <c r="O778" s="3">
        <v>2</v>
      </c>
      <c r="P778" s="3">
        <v>0</v>
      </c>
      <c r="Q778" s="3">
        <v>0</v>
      </c>
      <c r="R778" s="2" t="s">
        <v>1592</v>
      </c>
    </row>
    <row r="779" spans="1:18">
      <c r="A779" s="4">
        <v>778</v>
      </c>
      <c r="B779" s="2" t="s">
        <v>1687</v>
      </c>
      <c r="C779" s="2" t="s">
        <v>1685</v>
      </c>
      <c r="E779" s="2" t="s">
        <v>1288</v>
      </c>
      <c r="F779" s="2" t="s">
        <v>1632</v>
      </c>
      <c r="G779" s="2" t="s">
        <v>1187</v>
      </c>
      <c r="H779" s="2" t="s">
        <v>1633</v>
      </c>
      <c r="I779" s="2" t="s">
        <v>1634</v>
      </c>
      <c r="J779" s="2" t="s">
        <v>1190</v>
      </c>
      <c r="K779" s="1">
        <v>150000</v>
      </c>
      <c r="L779" s="3">
        <v>4</v>
      </c>
      <c r="M779" s="3">
        <v>0</v>
      </c>
      <c r="N779" s="3">
        <v>0</v>
      </c>
      <c r="O779" s="3">
        <v>4</v>
      </c>
      <c r="P779" s="3">
        <v>0</v>
      </c>
      <c r="Q779" s="3">
        <v>0</v>
      </c>
      <c r="R779" s="2" t="s">
        <v>1592</v>
      </c>
    </row>
    <row r="780" spans="1:18">
      <c r="A780" s="4">
        <v>779</v>
      </c>
      <c r="B780" s="2" t="s">
        <v>1688</v>
      </c>
      <c r="C780" s="2" t="s">
        <v>1685</v>
      </c>
      <c r="E780" s="2" t="s">
        <v>1644</v>
      </c>
      <c r="F780" s="2" t="s">
        <v>1632</v>
      </c>
      <c r="G780" s="2" t="s">
        <v>1187</v>
      </c>
      <c r="H780" s="2" t="s">
        <v>1633</v>
      </c>
      <c r="I780" s="2" t="s">
        <v>1634</v>
      </c>
      <c r="J780" s="2" t="s">
        <v>1190</v>
      </c>
      <c r="K780" s="1">
        <v>150000</v>
      </c>
      <c r="L780" s="3">
        <v>4</v>
      </c>
      <c r="M780" s="3">
        <v>0</v>
      </c>
      <c r="N780" s="3">
        <v>0</v>
      </c>
      <c r="O780" s="3">
        <v>4</v>
      </c>
      <c r="P780" s="3">
        <v>0</v>
      </c>
      <c r="Q780" s="3">
        <v>0</v>
      </c>
      <c r="R780" s="2" t="s">
        <v>1592</v>
      </c>
    </row>
    <row r="781" spans="1:18">
      <c r="A781" s="4">
        <v>780</v>
      </c>
      <c r="B781" s="2" t="s">
        <v>1689</v>
      </c>
      <c r="C781" s="2" t="s">
        <v>1685</v>
      </c>
      <c r="E781" s="2" t="s">
        <v>938</v>
      </c>
      <c r="F781" s="2" t="s">
        <v>1632</v>
      </c>
      <c r="G781" s="2" t="s">
        <v>1187</v>
      </c>
      <c r="H781" s="2" t="s">
        <v>1633</v>
      </c>
      <c r="I781" s="2" t="s">
        <v>1634</v>
      </c>
      <c r="J781" s="2" t="s">
        <v>1190</v>
      </c>
      <c r="K781" s="1">
        <v>150000</v>
      </c>
      <c r="L781" s="3">
        <v>5</v>
      </c>
      <c r="M781" s="3">
        <v>0</v>
      </c>
      <c r="N781" s="3">
        <v>1</v>
      </c>
      <c r="O781" s="3">
        <v>4</v>
      </c>
      <c r="P781" s="3">
        <v>0</v>
      </c>
      <c r="Q781" s="3">
        <v>0</v>
      </c>
      <c r="R781" s="2" t="s">
        <v>1592</v>
      </c>
    </row>
    <row r="782" spans="1:18">
      <c r="A782" s="4">
        <v>781</v>
      </c>
      <c r="B782" s="2" t="s">
        <v>1690</v>
      </c>
      <c r="C782" s="2" t="s">
        <v>1691</v>
      </c>
      <c r="E782" s="2" t="s">
        <v>1692</v>
      </c>
      <c r="F782" s="2" t="s">
        <v>1186</v>
      </c>
      <c r="G782" s="2" t="s">
        <v>1187</v>
      </c>
      <c r="H782" s="2" t="s">
        <v>1188</v>
      </c>
      <c r="I782" s="2" t="s">
        <v>1189</v>
      </c>
      <c r="J782" s="2" t="s">
        <v>1190</v>
      </c>
      <c r="K782" s="1">
        <v>90000</v>
      </c>
      <c r="L782" s="3">
        <v>2</v>
      </c>
      <c r="M782" s="3">
        <v>0</v>
      </c>
      <c r="N782" s="3">
        <v>0</v>
      </c>
      <c r="O782" s="3">
        <v>2</v>
      </c>
      <c r="P782" s="3">
        <v>0</v>
      </c>
      <c r="Q782" s="3">
        <v>0</v>
      </c>
      <c r="R782" s="2" t="s">
        <v>1592</v>
      </c>
    </row>
    <row r="783" spans="1:18">
      <c r="A783" s="4">
        <v>782</v>
      </c>
      <c r="B783" s="2" t="s">
        <v>1693</v>
      </c>
      <c r="C783" s="2" t="s">
        <v>1691</v>
      </c>
      <c r="E783" s="2" t="s">
        <v>1692</v>
      </c>
      <c r="F783" s="2" t="s">
        <v>1384</v>
      </c>
      <c r="G783" s="2" t="s">
        <v>1187</v>
      </c>
      <c r="H783" s="2" t="s">
        <v>1188</v>
      </c>
      <c r="I783" s="2" t="s">
        <v>1189</v>
      </c>
      <c r="J783" s="2" t="s">
        <v>1190</v>
      </c>
      <c r="K783" s="1">
        <v>90000</v>
      </c>
      <c r="L783" s="3">
        <v>4</v>
      </c>
      <c r="M783" s="3">
        <v>0</v>
      </c>
      <c r="N783" s="3">
        <v>0</v>
      </c>
      <c r="O783" s="3">
        <v>4</v>
      </c>
      <c r="P783" s="3">
        <v>0</v>
      </c>
      <c r="Q783" s="3">
        <v>0</v>
      </c>
      <c r="R783" s="2" t="s">
        <v>1592</v>
      </c>
    </row>
    <row r="784" spans="1:18">
      <c r="A784" s="4">
        <v>783</v>
      </c>
      <c r="B784" s="2" t="s">
        <v>1694</v>
      </c>
      <c r="C784" s="2" t="s">
        <v>1691</v>
      </c>
      <c r="E784" s="2" t="s">
        <v>1692</v>
      </c>
      <c r="F784" s="2" t="s">
        <v>1386</v>
      </c>
      <c r="G784" s="2" t="s">
        <v>1187</v>
      </c>
      <c r="H784" s="2" t="s">
        <v>1188</v>
      </c>
      <c r="I784" s="2" t="s">
        <v>1189</v>
      </c>
      <c r="J784" s="2" t="s">
        <v>1190</v>
      </c>
      <c r="K784" s="1">
        <v>90000</v>
      </c>
      <c r="L784" s="3">
        <v>3</v>
      </c>
      <c r="M784" s="3">
        <v>0</v>
      </c>
      <c r="N784" s="3">
        <v>0</v>
      </c>
      <c r="O784" s="3">
        <v>3</v>
      </c>
      <c r="P784" s="3">
        <v>0</v>
      </c>
      <c r="Q784" s="3">
        <v>0</v>
      </c>
      <c r="R784" s="2" t="s">
        <v>1592</v>
      </c>
    </row>
    <row r="785" spans="1:18">
      <c r="A785" s="4">
        <v>784</v>
      </c>
      <c r="B785" s="2" t="s">
        <v>1695</v>
      </c>
      <c r="C785" s="2" t="s">
        <v>1696</v>
      </c>
      <c r="E785" s="2" t="s">
        <v>938</v>
      </c>
      <c r="F785" s="2" t="s">
        <v>1632</v>
      </c>
      <c r="G785" s="2" t="s">
        <v>1187</v>
      </c>
      <c r="H785" s="2" t="s">
        <v>1633</v>
      </c>
      <c r="I785" s="2" t="s">
        <v>1634</v>
      </c>
      <c r="J785" s="2" t="s">
        <v>1190</v>
      </c>
      <c r="K785" s="1">
        <v>150000</v>
      </c>
      <c r="L785" s="3">
        <v>3</v>
      </c>
      <c r="M785" s="3">
        <v>0</v>
      </c>
      <c r="N785" s="3">
        <v>0</v>
      </c>
      <c r="O785" s="3">
        <v>3</v>
      </c>
      <c r="P785" s="3">
        <v>0</v>
      </c>
      <c r="Q785" s="3">
        <v>0</v>
      </c>
      <c r="R785" s="2" t="s">
        <v>1592</v>
      </c>
    </row>
    <row r="786" spans="1:18">
      <c r="A786" s="4">
        <v>785</v>
      </c>
      <c r="B786" s="2" t="s">
        <v>1697</v>
      </c>
      <c r="C786" s="2" t="s">
        <v>1696</v>
      </c>
      <c r="E786" s="2" t="s">
        <v>1344</v>
      </c>
      <c r="F786" s="2" t="s">
        <v>1632</v>
      </c>
      <c r="G786" s="2" t="s">
        <v>1187</v>
      </c>
      <c r="H786" s="2" t="s">
        <v>1633</v>
      </c>
      <c r="I786" s="2" t="s">
        <v>1634</v>
      </c>
      <c r="J786" s="2" t="s">
        <v>1190</v>
      </c>
      <c r="K786" s="1">
        <v>150000</v>
      </c>
      <c r="L786" s="3">
        <v>1</v>
      </c>
      <c r="M786" s="3">
        <v>0</v>
      </c>
      <c r="N786" s="3">
        <v>1</v>
      </c>
      <c r="O786" s="3">
        <v>0</v>
      </c>
      <c r="P786" s="3">
        <v>0</v>
      </c>
      <c r="Q786" s="3">
        <v>0</v>
      </c>
      <c r="R786" s="2" t="s">
        <v>1592</v>
      </c>
    </row>
    <row r="787" spans="1:18">
      <c r="A787" s="4">
        <v>786</v>
      </c>
      <c r="B787" s="2" t="s">
        <v>1698</v>
      </c>
      <c r="C787" s="2" t="s">
        <v>1699</v>
      </c>
      <c r="E787" s="2" t="s">
        <v>930</v>
      </c>
      <c r="F787" s="2" t="s">
        <v>1632</v>
      </c>
      <c r="G787" s="2" t="s">
        <v>1187</v>
      </c>
      <c r="H787" s="2" t="s">
        <v>1633</v>
      </c>
      <c r="I787" s="2" t="s">
        <v>1634</v>
      </c>
      <c r="J787" s="2" t="s">
        <v>1190</v>
      </c>
      <c r="K787" s="1">
        <v>150000</v>
      </c>
      <c r="L787" s="3">
        <v>9</v>
      </c>
      <c r="M787" s="3">
        <v>0</v>
      </c>
      <c r="N787" s="3">
        <v>0</v>
      </c>
      <c r="O787" s="3">
        <v>9</v>
      </c>
      <c r="P787" s="3">
        <v>0</v>
      </c>
      <c r="Q787" s="3">
        <v>0</v>
      </c>
      <c r="R787" s="2" t="s">
        <v>1592</v>
      </c>
    </row>
    <row r="788" spans="1:18">
      <c r="A788" s="4">
        <v>787</v>
      </c>
      <c r="B788" s="2" t="s">
        <v>1700</v>
      </c>
      <c r="C788" s="2" t="s">
        <v>1699</v>
      </c>
      <c r="E788" s="2" t="s">
        <v>1509</v>
      </c>
      <c r="F788" s="2" t="s">
        <v>1632</v>
      </c>
      <c r="G788" s="2" t="s">
        <v>1187</v>
      </c>
      <c r="H788" s="2" t="s">
        <v>1633</v>
      </c>
      <c r="I788" s="2" t="s">
        <v>1634</v>
      </c>
      <c r="J788" s="2" t="s">
        <v>1190</v>
      </c>
      <c r="K788" s="1">
        <v>150000</v>
      </c>
      <c r="L788" s="3">
        <v>3</v>
      </c>
      <c r="M788" s="3">
        <v>0</v>
      </c>
      <c r="N788" s="3">
        <v>0</v>
      </c>
      <c r="O788" s="3">
        <v>3</v>
      </c>
      <c r="P788" s="3">
        <v>0</v>
      </c>
      <c r="Q788" s="3">
        <v>0</v>
      </c>
      <c r="R788" s="2" t="s">
        <v>1592</v>
      </c>
    </row>
    <row r="789" spans="1:18">
      <c r="A789" s="4">
        <v>788</v>
      </c>
      <c r="B789" s="2" t="s">
        <v>1701</v>
      </c>
      <c r="C789" s="2" t="s">
        <v>1699</v>
      </c>
      <c r="E789" s="2" t="s">
        <v>1702</v>
      </c>
      <c r="F789" s="2" t="s">
        <v>1632</v>
      </c>
      <c r="G789" s="2" t="s">
        <v>1187</v>
      </c>
      <c r="H789" s="2" t="s">
        <v>1633</v>
      </c>
      <c r="I789" s="2" t="s">
        <v>1634</v>
      </c>
      <c r="J789" s="2" t="s">
        <v>1190</v>
      </c>
      <c r="K789" s="1">
        <v>150000</v>
      </c>
      <c r="L789" s="3">
        <v>2</v>
      </c>
      <c r="M789" s="3">
        <v>0</v>
      </c>
      <c r="N789" s="3">
        <v>0</v>
      </c>
      <c r="O789" s="3">
        <v>2</v>
      </c>
      <c r="P789" s="3">
        <v>0</v>
      </c>
      <c r="Q789" s="3">
        <v>0</v>
      </c>
      <c r="R789" s="2" t="s">
        <v>1592</v>
      </c>
    </row>
    <row r="790" spans="1:18">
      <c r="A790" s="4">
        <v>789</v>
      </c>
      <c r="B790" s="2" t="s">
        <v>1703</v>
      </c>
      <c r="C790" s="2" t="s">
        <v>1699</v>
      </c>
      <c r="E790" s="2" t="s">
        <v>20</v>
      </c>
      <c r="F790" s="2" t="s">
        <v>1632</v>
      </c>
      <c r="G790" s="2" t="s">
        <v>1187</v>
      </c>
      <c r="H790" s="2" t="s">
        <v>1633</v>
      </c>
      <c r="I790" s="2" t="s">
        <v>1634</v>
      </c>
      <c r="J790" s="2" t="s">
        <v>1190</v>
      </c>
      <c r="K790" s="1">
        <v>150000</v>
      </c>
      <c r="L790" s="3">
        <v>3</v>
      </c>
      <c r="M790" s="3">
        <v>0</v>
      </c>
      <c r="N790" s="3">
        <v>0</v>
      </c>
      <c r="O790" s="3">
        <v>3</v>
      </c>
      <c r="P790" s="3">
        <v>0</v>
      </c>
      <c r="Q790" s="3">
        <v>0</v>
      </c>
      <c r="R790" s="2" t="s">
        <v>1592</v>
      </c>
    </row>
    <row r="791" spans="1:18">
      <c r="A791" s="4">
        <v>790</v>
      </c>
      <c r="B791" s="2" t="s">
        <v>1704</v>
      </c>
      <c r="C791" s="2" t="s">
        <v>1699</v>
      </c>
      <c r="E791" s="2" t="s">
        <v>938</v>
      </c>
      <c r="F791" s="2" t="s">
        <v>1632</v>
      </c>
      <c r="G791" s="2" t="s">
        <v>1187</v>
      </c>
      <c r="H791" s="2" t="s">
        <v>1633</v>
      </c>
      <c r="I791" s="2" t="s">
        <v>1634</v>
      </c>
      <c r="J791" s="2" t="s">
        <v>1190</v>
      </c>
      <c r="K791" s="1">
        <v>150000</v>
      </c>
      <c r="L791" s="3">
        <v>4</v>
      </c>
      <c r="M791" s="3">
        <v>0</v>
      </c>
      <c r="N791" s="3">
        <v>0</v>
      </c>
      <c r="O791" s="3">
        <v>4</v>
      </c>
      <c r="P791" s="3">
        <v>0</v>
      </c>
      <c r="Q791" s="3">
        <v>0</v>
      </c>
      <c r="R791" s="2" t="s">
        <v>1592</v>
      </c>
    </row>
    <row r="792" spans="1:18">
      <c r="A792" s="4">
        <v>791</v>
      </c>
      <c r="B792" s="2" t="s">
        <v>1705</v>
      </c>
      <c r="C792" s="2" t="s">
        <v>1699</v>
      </c>
      <c r="E792" s="2" t="s">
        <v>774</v>
      </c>
      <c r="F792" s="2" t="s">
        <v>1632</v>
      </c>
      <c r="G792" s="2" t="s">
        <v>1187</v>
      </c>
      <c r="H792" s="2" t="s">
        <v>1633</v>
      </c>
      <c r="I792" s="2" t="s">
        <v>1634</v>
      </c>
      <c r="J792" s="2" t="s">
        <v>1190</v>
      </c>
      <c r="K792" s="1">
        <v>150000</v>
      </c>
      <c r="L792" s="3">
        <v>10</v>
      </c>
      <c r="M792" s="3">
        <v>0</v>
      </c>
      <c r="N792" s="3">
        <v>0</v>
      </c>
      <c r="O792" s="3">
        <v>10</v>
      </c>
      <c r="P792" s="3">
        <v>0</v>
      </c>
      <c r="Q792" s="3">
        <v>0</v>
      </c>
      <c r="R792" s="2" t="s">
        <v>1592</v>
      </c>
    </row>
    <row r="793" spans="1:18">
      <c r="A793" s="4">
        <v>792</v>
      </c>
      <c r="B793" s="2" t="s">
        <v>1706</v>
      </c>
      <c r="C793" s="2" t="s">
        <v>1699</v>
      </c>
      <c r="E793" s="2" t="s">
        <v>1707</v>
      </c>
      <c r="F793" s="2" t="s">
        <v>1632</v>
      </c>
      <c r="G793" s="2" t="s">
        <v>1187</v>
      </c>
      <c r="H793" s="2" t="s">
        <v>1633</v>
      </c>
      <c r="I793" s="2" t="s">
        <v>1634</v>
      </c>
      <c r="J793" s="2" t="s">
        <v>1190</v>
      </c>
      <c r="K793" s="1">
        <v>150000</v>
      </c>
      <c r="L793" s="3">
        <v>4</v>
      </c>
      <c r="M793" s="3">
        <v>0</v>
      </c>
      <c r="N793" s="3">
        <v>0</v>
      </c>
      <c r="O793" s="3">
        <v>4</v>
      </c>
      <c r="P793" s="3">
        <v>0</v>
      </c>
      <c r="Q793" s="3">
        <v>0</v>
      </c>
      <c r="R793" s="2" t="s">
        <v>1592</v>
      </c>
    </row>
    <row r="794" spans="1:18">
      <c r="A794" s="4">
        <v>793</v>
      </c>
      <c r="B794" s="2" t="s">
        <v>1708</v>
      </c>
      <c r="C794" s="2" t="s">
        <v>1699</v>
      </c>
      <c r="E794" s="2" t="s">
        <v>1369</v>
      </c>
      <c r="F794" s="2" t="s">
        <v>1632</v>
      </c>
      <c r="G794" s="2" t="s">
        <v>1187</v>
      </c>
      <c r="H794" s="2" t="s">
        <v>1633</v>
      </c>
      <c r="I794" s="2" t="s">
        <v>1634</v>
      </c>
      <c r="J794" s="2" t="s">
        <v>1190</v>
      </c>
      <c r="K794" s="1">
        <v>150000</v>
      </c>
      <c r="L794" s="3">
        <v>4</v>
      </c>
      <c r="M794" s="3">
        <v>0</v>
      </c>
      <c r="N794" s="3">
        <v>1</v>
      </c>
      <c r="O794" s="3">
        <v>3</v>
      </c>
      <c r="P794" s="3">
        <v>0</v>
      </c>
      <c r="Q794" s="3">
        <v>0</v>
      </c>
      <c r="R794" s="2" t="s">
        <v>1592</v>
      </c>
    </row>
    <row r="795" spans="1:18">
      <c r="A795" s="4">
        <v>794</v>
      </c>
      <c r="B795" s="2" t="s">
        <v>1709</v>
      </c>
      <c r="C795" s="2" t="s">
        <v>1699</v>
      </c>
      <c r="E795" s="2" t="s">
        <v>1288</v>
      </c>
      <c r="F795" s="2" t="s">
        <v>1632</v>
      </c>
      <c r="G795" s="2" t="s">
        <v>1187</v>
      </c>
      <c r="H795" s="2" t="s">
        <v>1633</v>
      </c>
      <c r="I795" s="2" t="s">
        <v>1634</v>
      </c>
      <c r="J795" s="2" t="s">
        <v>1190</v>
      </c>
      <c r="K795" s="1">
        <v>150000</v>
      </c>
      <c r="L795" s="3">
        <v>2</v>
      </c>
      <c r="M795" s="3">
        <v>0</v>
      </c>
      <c r="N795" s="3">
        <v>0</v>
      </c>
      <c r="O795" s="3">
        <v>2</v>
      </c>
      <c r="P795" s="3">
        <v>0</v>
      </c>
      <c r="Q795" s="3">
        <v>0</v>
      </c>
      <c r="R795" s="2" t="s">
        <v>1592</v>
      </c>
    </row>
    <row r="796" spans="1:18">
      <c r="A796" s="4">
        <v>795</v>
      </c>
      <c r="B796" s="2" t="s">
        <v>1710</v>
      </c>
      <c r="C796" s="2" t="s">
        <v>1711</v>
      </c>
      <c r="E796" s="2" t="s">
        <v>1712</v>
      </c>
      <c r="F796" s="2" t="s">
        <v>1384</v>
      </c>
      <c r="G796" s="2" t="s">
        <v>1187</v>
      </c>
      <c r="H796" s="2" t="s">
        <v>1633</v>
      </c>
      <c r="I796" s="2" t="s">
        <v>1634</v>
      </c>
      <c r="J796" s="2" t="s">
        <v>1190</v>
      </c>
      <c r="K796" s="1">
        <v>150000</v>
      </c>
      <c r="L796" s="3">
        <v>1</v>
      </c>
      <c r="M796" s="3">
        <v>0</v>
      </c>
      <c r="N796" s="3">
        <v>0</v>
      </c>
      <c r="O796" s="3">
        <v>1</v>
      </c>
      <c r="P796" s="3">
        <v>0</v>
      </c>
      <c r="Q796" s="3">
        <v>0</v>
      </c>
      <c r="R796" s="2" t="s">
        <v>1592</v>
      </c>
    </row>
    <row r="797" spans="1:18">
      <c r="A797" s="4">
        <v>796</v>
      </c>
      <c r="B797" s="2" t="s">
        <v>1713</v>
      </c>
      <c r="C797" s="2" t="s">
        <v>1711</v>
      </c>
      <c r="E797" s="2" t="s">
        <v>1714</v>
      </c>
      <c r="F797" s="2" t="s">
        <v>1331</v>
      </c>
      <c r="G797" s="2" t="s">
        <v>1187</v>
      </c>
      <c r="H797" s="2" t="s">
        <v>1633</v>
      </c>
      <c r="I797" s="2" t="s">
        <v>1634</v>
      </c>
      <c r="J797" s="2" t="s">
        <v>1190</v>
      </c>
      <c r="K797" s="1">
        <v>150000</v>
      </c>
      <c r="L797" s="3">
        <v>1</v>
      </c>
      <c r="M797" s="3">
        <v>0</v>
      </c>
      <c r="N797" s="3">
        <v>0</v>
      </c>
      <c r="O797" s="3">
        <v>1</v>
      </c>
      <c r="P797" s="3">
        <v>0</v>
      </c>
      <c r="Q797" s="3">
        <v>0</v>
      </c>
      <c r="R797" s="2" t="s">
        <v>1592</v>
      </c>
    </row>
    <row r="798" spans="1:18">
      <c r="A798" s="4">
        <v>797</v>
      </c>
      <c r="B798" s="2" t="s">
        <v>1715</v>
      </c>
      <c r="C798" s="2" t="s">
        <v>1716</v>
      </c>
      <c r="E798" s="2" t="s">
        <v>930</v>
      </c>
      <c r="F798" s="2" t="s">
        <v>1186</v>
      </c>
      <c r="G798" s="2" t="s">
        <v>1187</v>
      </c>
      <c r="H798" s="2" t="s">
        <v>1633</v>
      </c>
      <c r="I798" s="2" t="s">
        <v>1634</v>
      </c>
      <c r="J798" s="2" t="s">
        <v>1190</v>
      </c>
      <c r="K798" s="1">
        <v>150000</v>
      </c>
      <c r="L798" s="3">
        <v>1</v>
      </c>
      <c r="M798" s="3">
        <v>0</v>
      </c>
      <c r="N798" s="3">
        <v>0</v>
      </c>
      <c r="O798" s="3">
        <v>1</v>
      </c>
      <c r="P798" s="3">
        <v>0</v>
      </c>
      <c r="Q798" s="3">
        <v>0</v>
      </c>
      <c r="R798" s="2" t="s">
        <v>1592</v>
      </c>
    </row>
    <row r="799" spans="1:18">
      <c r="A799" s="4">
        <v>798</v>
      </c>
      <c r="B799" s="2" t="s">
        <v>1717</v>
      </c>
      <c r="C799" s="2" t="s">
        <v>1716</v>
      </c>
      <c r="E799" s="2" t="s">
        <v>930</v>
      </c>
      <c r="F799" s="2" t="s">
        <v>1331</v>
      </c>
      <c r="G799" s="2" t="s">
        <v>1187</v>
      </c>
      <c r="H799" s="2" t="s">
        <v>1633</v>
      </c>
      <c r="I799" s="2" t="s">
        <v>1634</v>
      </c>
      <c r="J799" s="2" t="s">
        <v>1190</v>
      </c>
      <c r="K799" s="1">
        <v>150000</v>
      </c>
      <c r="L799" s="3">
        <v>8</v>
      </c>
      <c r="M799" s="3">
        <v>0</v>
      </c>
      <c r="N799" s="3">
        <v>0</v>
      </c>
      <c r="O799" s="3">
        <v>8</v>
      </c>
      <c r="P799" s="3">
        <v>0</v>
      </c>
      <c r="Q799" s="3">
        <v>0</v>
      </c>
      <c r="R799" s="2" t="s">
        <v>1592</v>
      </c>
    </row>
    <row r="800" spans="1:18">
      <c r="A800" s="4">
        <v>799</v>
      </c>
      <c r="B800" s="2" t="s">
        <v>1718</v>
      </c>
      <c r="C800" s="2" t="s">
        <v>1716</v>
      </c>
      <c r="E800" s="2" t="s">
        <v>930</v>
      </c>
      <c r="F800" s="2" t="s">
        <v>1384</v>
      </c>
      <c r="G800" s="2" t="s">
        <v>1187</v>
      </c>
      <c r="H800" s="2" t="s">
        <v>1633</v>
      </c>
      <c r="I800" s="2" t="s">
        <v>1634</v>
      </c>
      <c r="J800" s="2" t="s">
        <v>1190</v>
      </c>
      <c r="K800" s="1">
        <v>150000</v>
      </c>
      <c r="L800" s="3">
        <v>6</v>
      </c>
      <c r="M800" s="3">
        <v>0</v>
      </c>
      <c r="N800" s="3">
        <v>0</v>
      </c>
      <c r="O800" s="3">
        <v>6</v>
      </c>
      <c r="P800" s="3">
        <v>0</v>
      </c>
      <c r="Q800" s="3">
        <v>0</v>
      </c>
      <c r="R800" s="2" t="s">
        <v>1592</v>
      </c>
    </row>
    <row r="801" spans="1:18">
      <c r="A801" s="4">
        <v>800</v>
      </c>
      <c r="B801" s="2" t="s">
        <v>1719</v>
      </c>
      <c r="C801" s="2" t="s">
        <v>1716</v>
      </c>
      <c r="E801" s="2" t="s">
        <v>930</v>
      </c>
      <c r="F801" s="2" t="s">
        <v>1386</v>
      </c>
      <c r="G801" s="2" t="s">
        <v>1187</v>
      </c>
      <c r="H801" s="2" t="s">
        <v>1633</v>
      </c>
      <c r="I801" s="2" t="s">
        <v>1634</v>
      </c>
      <c r="J801" s="2" t="s">
        <v>1190</v>
      </c>
      <c r="K801" s="1">
        <v>150000</v>
      </c>
      <c r="L801" s="3">
        <v>1</v>
      </c>
      <c r="M801" s="3">
        <v>0</v>
      </c>
      <c r="N801" s="3">
        <v>0</v>
      </c>
      <c r="O801" s="3">
        <v>1</v>
      </c>
      <c r="P801" s="3">
        <v>0</v>
      </c>
      <c r="Q801" s="3">
        <v>0</v>
      </c>
      <c r="R801" s="2" t="s">
        <v>1592</v>
      </c>
    </row>
    <row r="802" spans="1:18">
      <c r="A802" s="4">
        <v>801</v>
      </c>
      <c r="B802" s="2" t="s">
        <v>1720</v>
      </c>
      <c r="C802" s="2" t="s">
        <v>1721</v>
      </c>
      <c r="E802" s="2" t="s">
        <v>930</v>
      </c>
      <c r="F802" s="2" t="s">
        <v>1186</v>
      </c>
      <c r="G802" s="2" t="s">
        <v>1187</v>
      </c>
      <c r="H802" s="2" t="s">
        <v>1188</v>
      </c>
      <c r="I802" s="2" t="s">
        <v>1189</v>
      </c>
      <c r="J802" s="2" t="s">
        <v>1190</v>
      </c>
      <c r="K802" s="1">
        <v>250000</v>
      </c>
      <c r="L802" s="3">
        <v>4</v>
      </c>
      <c r="M802" s="3">
        <v>0</v>
      </c>
      <c r="N802" s="3">
        <v>0</v>
      </c>
      <c r="O802" s="3">
        <v>4</v>
      </c>
      <c r="P802" s="3">
        <v>0</v>
      </c>
      <c r="Q802" s="3">
        <v>0</v>
      </c>
      <c r="R802" s="2" t="s">
        <v>1592</v>
      </c>
    </row>
    <row r="803" spans="1:18">
      <c r="A803" s="4">
        <v>802</v>
      </c>
      <c r="B803" s="2" t="s">
        <v>1722</v>
      </c>
      <c r="C803" s="2" t="s">
        <v>1721</v>
      </c>
      <c r="E803" s="2" t="s">
        <v>930</v>
      </c>
      <c r="F803" s="2" t="s">
        <v>1331</v>
      </c>
      <c r="G803" s="2" t="s">
        <v>1187</v>
      </c>
      <c r="H803" s="2" t="s">
        <v>1188</v>
      </c>
      <c r="I803" s="2" t="s">
        <v>1189</v>
      </c>
      <c r="J803" s="2" t="s">
        <v>1190</v>
      </c>
      <c r="K803" s="1">
        <v>250000</v>
      </c>
      <c r="L803" s="3">
        <v>21</v>
      </c>
      <c r="M803" s="3">
        <v>0</v>
      </c>
      <c r="N803" s="3">
        <v>0</v>
      </c>
      <c r="O803" s="3">
        <v>21</v>
      </c>
      <c r="P803" s="3">
        <v>0</v>
      </c>
      <c r="Q803" s="3">
        <v>0</v>
      </c>
      <c r="R803" s="2" t="s">
        <v>1592</v>
      </c>
    </row>
    <row r="804" spans="1:18">
      <c r="A804" s="4">
        <v>803</v>
      </c>
      <c r="B804" s="2" t="s">
        <v>1723</v>
      </c>
      <c r="C804" s="2" t="s">
        <v>1721</v>
      </c>
      <c r="E804" s="2" t="s">
        <v>930</v>
      </c>
      <c r="F804" s="2" t="s">
        <v>1384</v>
      </c>
      <c r="G804" s="2" t="s">
        <v>1187</v>
      </c>
      <c r="H804" s="2" t="s">
        <v>1188</v>
      </c>
      <c r="I804" s="2" t="s">
        <v>1189</v>
      </c>
      <c r="J804" s="2" t="s">
        <v>1190</v>
      </c>
      <c r="K804" s="1">
        <v>250000</v>
      </c>
      <c r="L804" s="3">
        <v>15</v>
      </c>
      <c r="M804" s="3">
        <v>0</v>
      </c>
      <c r="N804" s="3">
        <v>0</v>
      </c>
      <c r="O804" s="3">
        <v>15</v>
      </c>
      <c r="P804" s="3">
        <v>0</v>
      </c>
      <c r="Q804" s="3">
        <v>0</v>
      </c>
      <c r="R804" s="2" t="s">
        <v>1592</v>
      </c>
    </row>
    <row r="805" spans="1:18">
      <c r="A805" s="4">
        <v>804</v>
      </c>
      <c r="B805" s="2" t="s">
        <v>1724</v>
      </c>
      <c r="C805" s="2" t="s">
        <v>1721</v>
      </c>
      <c r="E805" s="2" t="s">
        <v>930</v>
      </c>
      <c r="F805" s="2" t="s">
        <v>1386</v>
      </c>
      <c r="G805" s="2" t="s">
        <v>1187</v>
      </c>
      <c r="H805" s="2" t="s">
        <v>1188</v>
      </c>
      <c r="I805" s="2" t="s">
        <v>1189</v>
      </c>
      <c r="J805" s="2" t="s">
        <v>1190</v>
      </c>
      <c r="K805" s="1">
        <v>250000</v>
      </c>
      <c r="L805" s="3">
        <v>3</v>
      </c>
      <c r="M805" s="3">
        <v>0</v>
      </c>
      <c r="N805" s="3">
        <v>0</v>
      </c>
      <c r="O805" s="3">
        <v>3</v>
      </c>
      <c r="P805" s="3">
        <v>0</v>
      </c>
      <c r="Q805" s="3">
        <v>0</v>
      </c>
      <c r="R805" s="2" t="s">
        <v>1592</v>
      </c>
    </row>
    <row r="806" spans="1:18">
      <c r="A806" s="4">
        <v>805</v>
      </c>
      <c r="B806" s="2" t="s">
        <v>1725</v>
      </c>
      <c r="C806" s="2" t="s">
        <v>1721</v>
      </c>
      <c r="E806" s="2" t="s">
        <v>768</v>
      </c>
      <c r="F806" s="2" t="s">
        <v>1186</v>
      </c>
      <c r="G806" s="2" t="s">
        <v>1187</v>
      </c>
      <c r="H806" s="2" t="s">
        <v>1188</v>
      </c>
      <c r="I806" s="2" t="s">
        <v>1189</v>
      </c>
      <c r="J806" s="2" t="s">
        <v>1190</v>
      </c>
      <c r="K806" s="1">
        <v>250000</v>
      </c>
      <c r="L806" s="3">
        <v>4</v>
      </c>
      <c r="M806" s="3">
        <v>0</v>
      </c>
      <c r="N806" s="3">
        <v>0</v>
      </c>
      <c r="O806" s="3">
        <v>4</v>
      </c>
      <c r="P806" s="3">
        <v>0</v>
      </c>
      <c r="Q806" s="3">
        <v>0</v>
      </c>
      <c r="R806" s="2" t="s">
        <v>1592</v>
      </c>
    </row>
    <row r="807" spans="1:18">
      <c r="A807" s="4">
        <v>806</v>
      </c>
      <c r="B807" s="2" t="s">
        <v>1726</v>
      </c>
      <c r="C807" s="2" t="s">
        <v>1721</v>
      </c>
      <c r="E807" s="2" t="s">
        <v>768</v>
      </c>
      <c r="F807" s="2" t="s">
        <v>1331</v>
      </c>
      <c r="G807" s="2" t="s">
        <v>1187</v>
      </c>
      <c r="H807" s="2" t="s">
        <v>1188</v>
      </c>
      <c r="I807" s="2" t="s">
        <v>1189</v>
      </c>
      <c r="J807" s="2" t="s">
        <v>1190</v>
      </c>
      <c r="K807" s="1">
        <v>250000</v>
      </c>
      <c r="L807" s="3">
        <v>11</v>
      </c>
      <c r="M807" s="3">
        <v>0</v>
      </c>
      <c r="N807" s="3">
        <v>1</v>
      </c>
      <c r="O807" s="3">
        <v>10</v>
      </c>
      <c r="P807" s="3">
        <v>0</v>
      </c>
      <c r="Q807" s="3">
        <v>0</v>
      </c>
      <c r="R807" s="2" t="s">
        <v>1592</v>
      </c>
    </row>
    <row r="808" spans="1:18">
      <c r="A808" s="4">
        <v>807</v>
      </c>
      <c r="B808" s="2" t="s">
        <v>1727</v>
      </c>
      <c r="C808" s="2" t="s">
        <v>1721</v>
      </c>
      <c r="E808" s="2" t="s">
        <v>768</v>
      </c>
      <c r="F808" s="2" t="s">
        <v>1384</v>
      </c>
      <c r="G808" s="2" t="s">
        <v>1187</v>
      </c>
      <c r="H808" s="2" t="s">
        <v>1188</v>
      </c>
      <c r="I808" s="2" t="s">
        <v>1189</v>
      </c>
      <c r="J808" s="2" t="s">
        <v>1190</v>
      </c>
      <c r="K808" s="1">
        <v>250000</v>
      </c>
      <c r="L808" s="3">
        <v>5</v>
      </c>
      <c r="M808" s="3">
        <v>0</v>
      </c>
      <c r="N808" s="3">
        <v>0</v>
      </c>
      <c r="O808" s="3">
        <v>5</v>
      </c>
      <c r="P808" s="3">
        <v>0</v>
      </c>
      <c r="Q808" s="3">
        <v>0</v>
      </c>
      <c r="R808" s="2" t="s">
        <v>1592</v>
      </c>
    </row>
    <row r="809" spans="1:18">
      <c r="A809" s="4">
        <v>808</v>
      </c>
      <c r="B809" s="2" t="s">
        <v>1728</v>
      </c>
      <c r="C809" s="2" t="s">
        <v>1721</v>
      </c>
      <c r="E809" s="2" t="s">
        <v>768</v>
      </c>
      <c r="F809" s="2" t="s">
        <v>1386</v>
      </c>
      <c r="G809" s="2" t="s">
        <v>1187</v>
      </c>
      <c r="H809" s="2" t="s">
        <v>1188</v>
      </c>
      <c r="I809" s="2" t="s">
        <v>1189</v>
      </c>
      <c r="J809" s="2" t="s">
        <v>1190</v>
      </c>
      <c r="K809" s="1">
        <v>250000</v>
      </c>
      <c r="L809" s="3">
        <v>4</v>
      </c>
      <c r="M809" s="3">
        <v>0</v>
      </c>
      <c r="N809" s="3">
        <v>0</v>
      </c>
      <c r="O809" s="3">
        <v>4</v>
      </c>
      <c r="P809" s="3">
        <v>0</v>
      </c>
      <c r="Q809" s="3">
        <v>0</v>
      </c>
      <c r="R809" s="2" t="s">
        <v>1592</v>
      </c>
    </row>
    <row r="810" spans="1:18">
      <c r="A810" s="4">
        <v>809</v>
      </c>
      <c r="B810" s="2" t="s">
        <v>1729</v>
      </c>
      <c r="C810" s="2" t="s">
        <v>1730</v>
      </c>
      <c r="E810" s="2" t="s">
        <v>1288</v>
      </c>
      <c r="F810" s="2" t="s">
        <v>1186</v>
      </c>
      <c r="G810" s="2" t="s">
        <v>1187</v>
      </c>
      <c r="H810" s="2" t="s">
        <v>1188</v>
      </c>
      <c r="I810" s="2" t="s">
        <v>1189</v>
      </c>
      <c r="J810" s="2" t="s">
        <v>1190</v>
      </c>
      <c r="K810" s="1">
        <v>90000</v>
      </c>
      <c r="L810" s="3">
        <v>8</v>
      </c>
      <c r="M810" s="3">
        <v>0</v>
      </c>
      <c r="N810" s="3">
        <v>0</v>
      </c>
      <c r="O810" s="3">
        <v>8</v>
      </c>
      <c r="P810" s="3">
        <v>0</v>
      </c>
      <c r="Q810" s="3">
        <v>0</v>
      </c>
      <c r="R810" s="2" t="s">
        <v>1592</v>
      </c>
    </row>
    <row r="811" spans="1:18">
      <c r="A811" s="4">
        <v>810</v>
      </c>
      <c r="B811" s="2" t="s">
        <v>1731</v>
      </c>
      <c r="C811" s="2" t="s">
        <v>1730</v>
      </c>
      <c r="E811" s="2" t="s">
        <v>1288</v>
      </c>
      <c r="F811" s="2" t="s">
        <v>1331</v>
      </c>
      <c r="G811" s="2" t="s">
        <v>1187</v>
      </c>
      <c r="H811" s="2" t="s">
        <v>1188</v>
      </c>
      <c r="I811" s="2" t="s">
        <v>1189</v>
      </c>
      <c r="J811" s="2" t="s">
        <v>1190</v>
      </c>
      <c r="K811" s="1">
        <v>90000</v>
      </c>
      <c r="L811" s="3">
        <v>13</v>
      </c>
      <c r="M811" s="3">
        <v>0</v>
      </c>
      <c r="N811" s="3">
        <v>0</v>
      </c>
      <c r="O811" s="3">
        <v>13</v>
      </c>
      <c r="P811" s="3">
        <v>0</v>
      </c>
      <c r="Q811" s="3">
        <v>0</v>
      </c>
      <c r="R811" s="2" t="s">
        <v>1592</v>
      </c>
    </row>
    <row r="812" spans="1:18">
      <c r="A812" s="4">
        <v>811</v>
      </c>
      <c r="B812" s="2" t="s">
        <v>1732</v>
      </c>
      <c r="C812" s="2" t="s">
        <v>1730</v>
      </c>
      <c r="E812" s="2" t="s">
        <v>1288</v>
      </c>
      <c r="F812" s="2" t="s">
        <v>1384</v>
      </c>
      <c r="G812" s="2" t="s">
        <v>1187</v>
      </c>
      <c r="H812" s="2" t="s">
        <v>1188</v>
      </c>
      <c r="I812" s="2" t="s">
        <v>1189</v>
      </c>
      <c r="J812" s="2" t="s">
        <v>1190</v>
      </c>
      <c r="K812" s="1">
        <v>90000</v>
      </c>
      <c r="L812" s="3">
        <v>14</v>
      </c>
      <c r="M812" s="3">
        <v>0</v>
      </c>
      <c r="N812" s="3">
        <v>1</v>
      </c>
      <c r="O812" s="3">
        <v>13</v>
      </c>
      <c r="P812" s="3">
        <v>0</v>
      </c>
      <c r="Q812" s="3">
        <v>0</v>
      </c>
      <c r="R812" s="2" t="s">
        <v>1592</v>
      </c>
    </row>
    <row r="813" spans="1:18">
      <c r="A813" s="4">
        <v>812</v>
      </c>
      <c r="B813" s="2" t="s">
        <v>1733</v>
      </c>
      <c r="C813" s="2" t="s">
        <v>1730</v>
      </c>
      <c r="E813" s="2" t="s">
        <v>1288</v>
      </c>
      <c r="F813" s="2" t="s">
        <v>1386</v>
      </c>
      <c r="G813" s="2" t="s">
        <v>1187</v>
      </c>
      <c r="H813" s="2" t="s">
        <v>1188</v>
      </c>
      <c r="I813" s="2" t="s">
        <v>1189</v>
      </c>
      <c r="J813" s="2" t="s">
        <v>1190</v>
      </c>
      <c r="K813" s="1">
        <v>90000</v>
      </c>
      <c r="L813" s="3">
        <v>3</v>
      </c>
      <c r="M813" s="3">
        <v>0</v>
      </c>
      <c r="N813" s="3">
        <v>0</v>
      </c>
      <c r="O813" s="3">
        <v>3</v>
      </c>
      <c r="P813" s="3">
        <v>0</v>
      </c>
      <c r="Q813" s="3">
        <v>0</v>
      </c>
      <c r="R813" s="2" t="s">
        <v>1592</v>
      </c>
    </row>
    <row r="814" spans="1:18">
      <c r="A814" s="4">
        <v>813</v>
      </c>
      <c r="B814" s="2" t="s">
        <v>1734</v>
      </c>
      <c r="C814" s="2" t="s">
        <v>1735</v>
      </c>
      <c r="E814" s="2" t="s">
        <v>1288</v>
      </c>
      <c r="F814" s="2" t="s">
        <v>1186</v>
      </c>
      <c r="G814" s="2" t="s">
        <v>1187</v>
      </c>
      <c r="H814" s="2" t="s">
        <v>1188</v>
      </c>
      <c r="I814" s="2" t="s">
        <v>1189</v>
      </c>
      <c r="J814" s="2" t="s">
        <v>1190</v>
      </c>
      <c r="K814" s="1">
        <v>250000</v>
      </c>
      <c r="L814" s="3">
        <v>1</v>
      </c>
      <c r="M814" s="3">
        <v>0</v>
      </c>
      <c r="N814" s="3">
        <v>0</v>
      </c>
      <c r="O814" s="3">
        <v>1</v>
      </c>
      <c r="P814" s="3">
        <v>0</v>
      </c>
      <c r="Q814" s="3">
        <v>0</v>
      </c>
      <c r="R814" s="2" t="s">
        <v>1592</v>
      </c>
    </row>
    <row r="815" spans="1:18">
      <c r="A815" s="4">
        <v>814</v>
      </c>
      <c r="B815" s="2" t="s">
        <v>1736</v>
      </c>
      <c r="C815" s="2" t="s">
        <v>1735</v>
      </c>
      <c r="E815" s="2" t="s">
        <v>1288</v>
      </c>
      <c r="F815" s="2" t="s">
        <v>1331</v>
      </c>
      <c r="G815" s="2" t="s">
        <v>1187</v>
      </c>
      <c r="H815" s="2" t="s">
        <v>1188</v>
      </c>
      <c r="I815" s="2" t="s">
        <v>1189</v>
      </c>
      <c r="J815" s="2" t="s">
        <v>1190</v>
      </c>
      <c r="K815" s="1">
        <v>250000</v>
      </c>
      <c r="L815" s="3">
        <v>6</v>
      </c>
      <c r="M815" s="3">
        <v>0</v>
      </c>
      <c r="N815" s="3">
        <v>0</v>
      </c>
      <c r="O815" s="3">
        <v>6</v>
      </c>
      <c r="P815" s="3">
        <v>0</v>
      </c>
      <c r="Q815" s="3">
        <v>0</v>
      </c>
      <c r="R815" s="2" t="s">
        <v>1592</v>
      </c>
    </row>
    <row r="816" spans="1:18">
      <c r="A816" s="4">
        <v>815</v>
      </c>
      <c r="B816" s="2" t="s">
        <v>1737</v>
      </c>
      <c r="C816" s="2" t="s">
        <v>1735</v>
      </c>
      <c r="E816" s="2" t="s">
        <v>1288</v>
      </c>
      <c r="F816" s="2" t="s">
        <v>1384</v>
      </c>
      <c r="G816" s="2" t="s">
        <v>1187</v>
      </c>
      <c r="H816" s="2" t="s">
        <v>1188</v>
      </c>
      <c r="I816" s="2" t="s">
        <v>1189</v>
      </c>
      <c r="J816" s="2" t="s">
        <v>1190</v>
      </c>
      <c r="K816" s="1">
        <v>250000</v>
      </c>
      <c r="L816" s="3">
        <v>6</v>
      </c>
      <c r="M816" s="3">
        <v>0</v>
      </c>
      <c r="N816" s="3">
        <v>0</v>
      </c>
      <c r="O816" s="3">
        <v>6</v>
      </c>
      <c r="P816" s="3">
        <v>0</v>
      </c>
      <c r="Q816" s="3">
        <v>0</v>
      </c>
      <c r="R816" s="2" t="s">
        <v>1592</v>
      </c>
    </row>
    <row r="817" spans="1:18">
      <c r="A817" s="4">
        <v>816</v>
      </c>
      <c r="B817" s="2" t="s">
        <v>1738</v>
      </c>
      <c r="C817" s="2" t="s">
        <v>1735</v>
      </c>
      <c r="E817" s="2" t="s">
        <v>1288</v>
      </c>
      <c r="F817" s="2" t="s">
        <v>1386</v>
      </c>
      <c r="G817" s="2" t="s">
        <v>1187</v>
      </c>
      <c r="H817" s="2" t="s">
        <v>1188</v>
      </c>
      <c r="I817" s="2" t="s">
        <v>1189</v>
      </c>
      <c r="J817" s="2" t="s">
        <v>1190</v>
      </c>
      <c r="K817" s="1">
        <v>250000</v>
      </c>
      <c r="L817" s="3">
        <v>2</v>
      </c>
      <c r="M817" s="3">
        <v>0</v>
      </c>
      <c r="N817" s="3">
        <v>0</v>
      </c>
      <c r="O817" s="3">
        <v>2</v>
      </c>
      <c r="P817" s="3">
        <v>0</v>
      </c>
      <c r="Q817" s="3">
        <v>0</v>
      </c>
      <c r="R817" s="2" t="s">
        <v>1592</v>
      </c>
    </row>
    <row r="818" spans="1:18">
      <c r="A818" s="4">
        <v>817</v>
      </c>
      <c r="B818" s="2" t="s">
        <v>1739</v>
      </c>
      <c r="C818" s="2" t="s">
        <v>1735</v>
      </c>
      <c r="E818" s="2" t="s">
        <v>930</v>
      </c>
      <c r="F818" s="2" t="s">
        <v>1186</v>
      </c>
      <c r="G818" s="2" t="s">
        <v>1187</v>
      </c>
      <c r="H818" s="2" t="s">
        <v>1188</v>
      </c>
      <c r="I818" s="2" t="s">
        <v>1189</v>
      </c>
      <c r="J818" s="2" t="s">
        <v>1190</v>
      </c>
      <c r="K818" s="1">
        <v>250000</v>
      </c>
      <c r="L818" s="3">
        <v>2</v>
      </c>
      <c r="M818" s="3">
        <v>0</v>
      </c>
      <c r="N818" s="3">
        <v>0</v>
      </c>
      <c r="O818" s="3">
        <v>2</v>
      </c>
      <c r="P818" s="3">
        <v>0</v>
      </c>
      <c r="Q818" s="3">
        <v>0</v>
      </c>
      <c r="R818" s="2" t="s">
        <v>1592</v>
      </c>
    </row>
    <row r="819" spans="1:18">
      <c r="A819" s="4">
        <v>818</v>
      </c>
      <c r="B819" s="2" t="s">
        <v>1740</v>
      </c>
      <c r="C819" s="2" t="s">
        <v>1735</v>
      </c>
      <c r="E819" s="2" t="s">
        <v>1381</v>
      </c>
      <c r="F819" s="2" t="s">
        <v>1186</v>
      </c>
      <c r="G819" s="2" t="s">
        <v>1187</v>
      </c>
      <c r="H819" s="2" t="s">
        <v>1188</v>
      </c>
      <c r="I819" s="2" t="s">
        <v>1189</v>
      </c>
      <c r="J819" s="2" t="s">
        <v>1190</v>
      </c>
      <c r="K819" s="1">
        <v>250000</v>
      </c>
      <c r="L819" s="3">
        <v>4</v>
      </c>
      <c r="M819" s="3">
        <v>0</v>
      </c>
      <c r="N819" s="3">
        <v>0</v>
      </c>
      <c r="O819" s="3">
        <v>4</v>
      </c>
      <c r="P819" s="3">
        <v>0</v>
      </c>
      <c r="Q819" s="3">
        <v>0</v>
      </c>
      <c r="R819" s="2" t="s">
        <v>1592</v>
      </c>
    </row>
    <row r="820" spans="1:18">
      <c r="A820" s="4">
        <v>819</v>
      </c>
      <c r="B820" s="2" t="s">
        <v>1741</v>
      </c>
      <c r="C820" s="2" t="s">
        <v>1735</v>
      </c>
      <c r="E820" s="2" t="s">
        <v>1381</v>
      </c>
      <c r="F820" s="2" t="s">
        <v>1331</v>
      </c>
      <c r="G820" s="2" t="s">
        <v>1187</v>
      </c>
      <c r="H820" s="2" t="s">
        <v>1188</v>
      </c>
      <c r="I820" s="2" t="s">
        <v>1189</v>
      </c>
      <c r="J820" s="2" t="s">
        <v>1190</v>
      </c>
      <c r="K820" s="1">
        <v>250000</v>
      </c>
      <c r="L820" s="3">
        <v>10</v>
      </c>
      <c r="M820" s="3">
        <v>0</v>
      </c>
      <c r="N820" s="3">
        <v>0</v>
      </c>
      <c r="O820" s="3">
        <v>10</v>
      </c>
      <c r="P820" s="3">
        <v>0</v>
      </c>
      <c r="Q820" s="3">
        <v>0</v>
      </c>
      <c r="R820" s="2" t="s">
        <v>1592</v>
      </c>
    </row>
    <row r="821" spans="1:18">
      <c r="A821" s="4">
        <v>820</v>
      </c>
      <c r="B821" s="2" t="s">
        <v>1742</v>
      </c>
      <c r="C821" s="2" t="s">
        <v>1735</v>
      </c>
      <c r="E821" s="2" t="s">
        <v>1381</v>
      </c>
      <c r="F821" s="2" t="s">
        <v>1384</v>
      </c>
      <c r="G821" s="2" t="s">
        <v>1187</v>
      </c>
      <c r="H821" s="2" t="s">
        <v>1188</v>
      </c>
      <c r="I821" s="2" t="s">
        <v>1189</v>
      </c>
      <c r="J821" s="2" t="s">
        <v>1190</v>
      </c>
      <c r="K821" s="1">
        <v>250000</v>
      </c>
      <c r="L821" s="3">
        <v>6</v>
      </c>
      <c r="M821" s="3">
        <v>0</v>
      </c>
      <c r="N821" s="3">
        <v>0</v>
      </c>
      <c r="O821" s="3">
        <v>6</v>
      </c>
      <c r="P821" s="3">
        <v>0</v>
      </c>
      <c r="Q821" s="3">
        <v>0</v>
      </c>
      <c r="R821" s="2" t="s">
        <v>1592</v>
      </c>
    </row>
    <row r="822" spans="1:18">
      <c r="A822" s="4">
        <v>821</v>
      </c>
      <c r="B822" s="2" t="s">
        <v>1743</v>
      </c>
      <c r="C822" s="2" t="s">
        <v>1744</v>
      </c>
      <c r="E822" s="2" t="s">
        <v>797</v>
      </c>
      <c r="F822" s="2" t="s">
        <v>1186</v>
      </c>
      <c r="G822" s="2" t="s">
        <v>1187</v>
      </c>
      <c r="H822" s="2" t="s">
        <v>1188</v>
      </c>
      <c r="I822" s="2" t="s">
        <v>1189</v>
      </c>
      <c r="J822" s="2" t="s">
        <v>1190</v>
      </c>
      <c r="K822" s="1">
        <v>250000</v>
      </c>
      <c r="L822" s="3">
        <v>3</v>
      </c>
      <c r="M822" s="3">
        <v>0</v>
      </c>
      <c r="N822" s="3">
        <v>0</v>
      </c>
      <c r="O822" s="3">
        <v>3</v>
      </c>
      <c r="P822" s="3">
        <v>0</v>
      </c>
      <c r="Q822" s="3">
        <v>0</v>
      </c>
      <c r="R822" s="2" t="s">
        <v>1592</v>
      </c>
    </row>
    <row r="823" spans="1:18">
      <c r="A823" s="4">
        <v>822</v>
      </c>
      <c r="B823" s="2" t="s">
        <v>1745</v>
      </c>
      <c r="C823" s="2" t="s">
        <v>1744</v>
      </c>
      <c r="E823" s="2" t="s">
        <v>797</v>
      </c>
      <c r="F823" s="2" t="s">
        <v>1331</v>
      </c>
      <c r="G823" s="2" t="s">
        <v>1187</v>
      </c>
      <c r="H823" s="2" t="s">
        <v>1188</v>
      </c>
      <c r="I823" s="2" t="s">
        <v>1189</v>
      </c>
      <c r="J823" s="2" t="s">
        <v>1190</v>
      </c>
      <c r="K823" s="1">
        <v>250000</v>
      </c>
      <c r="L823" s="3">
        <v>6</v>
      </c>
      <c r="M823" s="3">
        <v>0</v>
      </c>
      <c r="N823" s="3">
        <v>0</v>
      </c>
      <c r="O823" s="3">
        <v>6</v>
      </c>
      <c r="P823" s="3">
        <v>0</v>
      </c>
      <c r="Q823" s="3">
        <v>0</v>
      </c>
      <c r="R823" s="2" t="s">
        <v>1592</v>
      </c>
    </row>
    <row r="824" spans="1:18">
      <c r="A824" s="4">
        <v>823</v>
      </c>
      <c r="B824" s="2" t="s">
        <v>1746</v>
      </c>
      <c r="C824" s="2" t="s">
        <v>1744</v>
      </c>
      <c r="E824" s="2" t="s">
        <v>797</v>
      </c>
      <c r="F824" s="2" t="s">
        <v>1384</v>
      </c>
      <c r="G824" s="2" t="s">
        <v>1187</v>
      </c>
      <c r="H824" s="2" t="s">
        <v>1188</v>
      </c>
      <c r="I824" s="2" t="s">
        <v>1189</v>
      </c>
      <c r="J824" s="2" t="s">
        <v>1190</v>
      </c>
      <c r="K824" s="1">
        <v>250000</v>
      </c>
      <c r="L824" s="3">
        <v>6</v>
      </c>
      <c r="M824" s="3">
        <v>0</v>
      </c>
      <c r="N824" s="3">
        <v>0</v>
      </c>
      <c r="O824" s="3">
        <v>6</v>
      </c>
      <c r="P824" s="3">
        <v>0</v>
      </c>
      <c r="Q824" s="3">
        <v>0</v>
      </c>
      <c r="R824" s="2" t="s">
        <v>1592</v>
      </c>
    </row>
    <row r="825" spans="1:18">
      <c r="A825" s="4">
        <v>824</v>
      </c>
      <c r="B825" s="2" t="s">
        <v>1747</v>
      </c>
      <c r="C825" s="2" t="s">
        <v>1744</v>
      </c>
      <c r="E825" s="2" t="s">
        <v>797</v>
      </c>
      <c r="F825" s="2" t="s">
        <v>1386</v>
      </c>
      <c r="G825" s="2" t="s">
        <v>1187</v>
      </c>
      <c r="H825" s="2" t="s">
        <v>1188</v>
      </c>
      <c r="I825" s="2" t="s">
        <v>1189</v>
      </c>
      <c r="J825" s="2" t="s">
        <v>1190</v>
      </c>
      <c r="K825" s="1">
        <v>250000</v>
      </c>
      <c r="L825" s="3">
        <v>6</v>
      </c>
      <c r="M825" s="3">
        <v>0</v>
      </c>
      <c r="N825" s="3">
        <v>0</v>
      </c>
      <c r="O825" s="3">
        <v>6</v>
      </c>
      <c r="P825" s="3">
        <v>0</v>
      </c>
      <c r="Q825" s="3">
        <v>0</v>
      </c>
      <c r="R825" s="2" t="s">
        <v>1592</v>
      </c>
    </row>
    <row r="826" spans="1:18">
      <c r="A826" s="4">
        <v>825</v>
      </c>
      <c r="B826" s="2" t="s">
        <v>1748</v>
      </c>
      <c r="C826" s="2" t="s">
        <v>1749</v>
      </c>
      <c r="E826" s="2" t="s">
        <v>930</v>
      </c>
      <c r="F826" s="2" t="s">
        <v>1331</v>
      </c>
      <c r="G826" s="2" t="s">
        <v>1187</v>
      </c>
      <c r="H826" s="2" t="s">
        <v>1633</v>
      </c>
      <c r="I826" s="2" t="s">
        <v>1634</v>
      </c>
      <c r="J826" s="2" t="s">
        <v>1190</v>
      </c>
      <c r="K826" s="1">
        <v>150000</v>
      </c>
      <c r="L826" s="3">
        <v>2</v>
      </c>
      <c r="M826" s="3">
        <v>0</v>
      </c>
      <c r="N826" s="3">
        <v>0</v>
      </c>
      <c r="O826" s="3">
        <v>2</v>
      </c>
      <c r="P826" s="3">
        <v>0</v>
      </c>
      <c r="Q826" s="3">
        <v>0</v>
      </c>
      <c r="R826" s="2" t="s">
        <v>1592</v>
      </c>
    </row>
    <row r="827" spans="1:18">
      <c r="A827" s="4">
        <v>826</v>
      </c>
      <c r="B827" s="2" t="s">
        <v>1750</v>
      </c>
      <c r="C827" s="2" t="s">
        <v>1749</v>
      </c>
      <c r="E827" s="2" t="s">
        <v>930</v>
      </c>
      <c r="F827" s="2" t="s">
        <v>1384</v>
      </c>
      <c r="G827" s="2" t="s">
        <v>1187</v>
      </c>
      <c r="H827" s="2" t="s">
        <v>1633</v>
      </c>
      <c r="I827" s="2" t="s">
        <v>1634</v>
      </c>
      <c r="J827" s="2" t="s">
        <v>1190</v>
      </c>
      <c r="K827" s="1">
        <v>150000</v>
      </c>
      <c r="L827" s="3">
        <v>3</v>
      </c>
      <c r="M827" s="3">
        <v>0</v>
      </c>
      <c r="N827" s="3">
        <v>0</v>
      </c>
      <c r="O827" s="3">
        <v>3</v>
      </c>
      <c r="P827" s="3">
        <v>0</v>
      </c>
      <c r="Q827" s="3">
        <v>0</v>
      </c>
      <c r="R827" s="2" t="s">
        <v>1592</v>
      </c>
    </row>
    <row r="828" spans="1:18">
      <c r="A828" s="4">
        <v>827</v>
      </c>
      <c r="B828" s="2" t="s">
        <v>1751</v>
      </c>
      <c r="C828" s="2" t="s">
        <v>1749</v>
      </c>
      <c r="E828" s="2" t="s">
        <v>930</v>
      </c>
      <c r="F828" s="2" t="s">
        <v>1386</v>
      </c>
      <c r="G828" s="2" t="s">
        <v>1187</v>
      </c>
      <c r="H828" s="2" t="s">
        <v>1633</v>
      </c>
      <c r="I828" s="2" t="s">
        <v>1634</v>
      </c>
      <c r="J828" s="2" t="s">
        <v>1190</v>
      </c>
      <c r="K828" s="1">
        <v>150000</v>
      </c>
      <c r="L828" s="3">
        <v>2</v>
      </c>
      <c r="M828" s="3">
        <v>0</v>
      </c>
      <c r="N828" s="3">
        <v>0</v>
      </c>
      <c r="O828" s="3">
        <v>2</v>
      </c>
      <c r="P828" s="3">
        <v>0</v>
      </c>
      <c r="Q828" s="3">
        <v>0</v>
      </c>
      <c r="R828" s="2" t="s">
        <v>1592</v>
      </c>
    </row>
    <row r="829" spans="1:18">
      <c r="A829" s="4">
        <v>828</v>
      </c>
      <c r="B829" s="2" t="s">
        <v>1752</v>
      </c>
      <c r="C829" s="2" t="s">
        <v>1749</v>
      </c>
      <c r="E829" s="2" t="s">
        <v>1753</v>
      </c>
      <c r="F829" s="2" t="s">
        <v>1186</v>
      </c>
      <c r="G829" s="2" t="s">
        <v>1187</v>
      </c>
      <c r="H829" s="2" t="s">
        <v>1633</v>
      </c>
      <c r="I829" s="2" t="s">
        <v>1634</v>
      </c>
      <c r="J829" s="2" t="s">
        <v>1190</v>
      </c>
      <c r="K829" s="1">
        <v>150000</v>
      </c>
      <c r="L829" s="3">
        <v>1</v>
      </c>
      <c r="M829" s="3">
        <v>0</v>
      </c>
      <c r="N829" s="3">
        <v>0</v>
      </c>
      <c r="O829" s="3">
        <v>1</v>
      </c>
      <c r="P829" s="3">
        <v>0</v>
      </c>
      <c r="Q829" s="3">
        <v>0</v>
      </c>
      <c r="R829" s="2" t="s">
        <v>1592</v>
      </c>
    </row>
    <row r="830" spans="1:18">
      <c r="A830" s="4">
        <v>829</v>
      </c>
      <c r="B830" s="2" t="s">
        <v>1754</v>
      </c>
      <c r="C830" s="2" t="s">
        <v>1749</v>
      </c>
      <c r="E830" s="2" t="s">
        <v>1753</v>
      </c>
      <c r="F830" s="2" t="s">
        <v>1331</v>
      </c>
      <c r="G830" s="2" t="s">
        <v>1187</v>
      </c>
      <c r="H830" s="2" t="s">
        <v>1633</v>
      </c>
      <c r="I830" s="2" t="s">
        <v>1634</v>
      </c>
      <c r="J830" s="2" t="s">
        <v>1190</v>
      </c>
      <c r="K830" s="1">
        <v>150000</v>
      </c>
      <c r="L830" s="3">
        <v>4</v>
      </c>
      <c r="M830" s="3">
        <v>0</v>
      </c>
      <c r="N830" s="3">
        <v>0</v>
      </c>
      <c r="O830" s="3">
        <v>4</v>
      </c>
      <c r="P830" s="3">
        <v>0</v>
      </c>
      <c r="Q830" s="3">
        <v>0</v>
      </c>
      <c r="R830" s="2" t="s">
        <v>1592</v>
      </c>
    </row>
    <row r="831" spans="1:18">
      <c r="A831" s="4">
        <v>830</v>
      </c>
      <c r="B831" s="2" t="s">
        <v>1755</v>
      </c>
      <c r="C831" s="2" t="s">
        <v>1749</v>
      </c>
      <c r="E831" s="2" t="s">
        <v>1753</v>
      </c>
      <c r="F831" s="2" t="s">
        <v>1384</v>
      </c>
      <c r="G831" s="2" t="s">
        <v>1187</v>
      </c>
      <c r="H831" s="2" t="s">
        <v>1633</v>
      </c>
      <c r="I831" s="2" t="s">
        <v>1634</v>
      </c>
      <c r="J831" s="2" t="s">
        <v>1190</v>
      </c>
      <c r="K831" s="1">
        <v>150000</v>
      </c>
      <c r="L831" s="3">
        <v>5</v>
      </c>
      <c r="M831" s="3">
        <v>0</v>
      </c>
      <c r="N831" s="3">
        <v>0</v>
      </c>
      <c r="O831" s="3">
        <v>5</v>
      </c>
      <c r="P831" s="3">
        <v>0</v>
      </c>
      <c r="Q831" s="3">
        <v>0</v>
      </c>
      <c r="R831" s="2" t="s">
        <v>1592</v>
      </c>
    </row>
    <row r="832" spans="1:18">
      <c r="A832" s="4">
        <v>831</v>
      </c>
      <c r="B832" s="2" t="s">
        <v>1756</v>
      </c>
      <c r="C832" s="2" t="s">
        <v>1749</v>
      </c>
      <c r="E832" s="2" t="s">
        <v>1753</v>
      </c>
      <c r="F832" s="2" t="s">
        <v>1386</v>
      </c>
      <c r="G832" s="2" t="s">
        <v>1187</v>
      </c>
      <c r="H832" s="2" t="s">
        <v>1633</v>
      </c>
      <c r="I832" s="2" t="s">
        <v>1634</v>
      </c>
      <c r="J832" s="2" t="s">
        <v>1190</v>
      </c>
      <c r="K832" s="1">
        <v>150000</v>
      </c>
      <c r="L832" s="3">
        <v>2</v>
      </c>
      <c r="M832" s="3">
        <v>0</v>
      </c>
      <c r="N832" s="3">
        <v>0</v>
      </c>
      <c r="O832" s="3">
        <v>2</v>
      </c>
      <c r="P832" s="3">
        <v>0</v>
      </c>
      <c r="Q832" s="3">
        <v>0</v>
      </c>
      <c r="R832" s="2" t="s">
        <v>1592</v>
      </c>
    </row>
    <row r="833" spans="1:18">
      <c r="A833" s="4">
        <v>832</v>
      </c>
      <c r="B833" s="2" t="s">
        <v>1757</v>
      </c>
      <c r="C833" s="2" t="s">
        <v>1749</v>
      </c>
      <c r="E833" s="2" t="s">
        <v>774</v>
      </c>
      <c r="F833" s="2" t="s">
        <v>1186</v>
      </c>
      <c r="G833" s="2" t="s">
        <v>1187</v>
      </c>
      <c r="H833" s="2" t="s">
        <v>1633</v>
      </c>
      <c r="I833" s="2" t="s">
        <v>1634</v>
      </c>
      <c r="J833" s="2" t="s">
        <v>1190</v>
      </c>
      <c r="K833" s="1">
        <v>150000</v>
      </c>
      <c r="L833" s="3">
        <v>4</v>
      </c>
      <c r="M833" s="3">
        <v>0</v>
      </c>
      <c r="N833" s="3">
        <v>0</v>
      </c>
      <c r="O833" s="3">
        <v>4</v>
      </c>
      <c r="P833" s="3">
        <v>0</v>
      </c>
      <c r="Q833" s="3">
        <v>0</v>
      </c>
      <c r="R833" s="2" t="s">
        <v>1592</v>
      </c>
    </row>
    <row r="834" spans="1:18">
      <c r="A834" s="4">
        <v>833</v>
      </c>
      <c r="B834" s="2" t="s">
        <v>1758</v>
      </c>
      <c r="C834" s="2" t="s">
        <v>1749</v>
      </c>
      <c r="E834" s="2" t="s">
        <v>774</v>
      </c>
      <c r="F834" s="2" t="s">
        <v>1331</v>
      </c>
      <c r="G834" s="2" t="s">
        <v>1187</v>
      </c>
      <c r="H834" s="2" t="s">
        <v>1633</v>
      </c>
      <c r="I834" s="2" t="s">
        <v>1634</v>
      </c>
      <c r="J834" s="2" t="s">
        <v>1190</v>
      </c>
      <c r="K834" s="1">
        <v>150000</v>
      </c>
      <c r="L834" s="3">
        <v>7</v>
      </c>
      <c r="M834" s="3">
        <v>0</v>
      </c>
      <c r="N834" s="3">
        <v>0</v>
      </c>
      <c r="O834" s="3">
        <v>7</v>
      </c>
      <c r="P834" s="3">
        <v>0</v>
      </c>
      <c r="Q834" s="3">
        <v>0</v>
      </c>
      <c r="R834" s="2" t="s">
        <v>1592</v>
      </c>
    </row>
    <row r="835" spans="1:18">
      <c r="A835" s="4">
        <v>834</v>
      </c>
      <c r="B835" s="2" t="s">
        <v>1759</v>
      </c>
      <c r="C835" s="2" t="s">
        <v>1749</v>
      </c>
      <c r="E835" s="2" t="s">
        <v>774</v>
      </c>
      <c r="F835" s="2" t="s">
        <v>1384</v>
      </c>
      <c r="G835" s="2" t="s">
        <v>1187</v>
      </c>
      <c r="H835" s="2" t="s">
        <v>1633</v>
      </c>
      <c r="I835" s="2" t="s">
        <v>1634</v>
      </c>
      <c r="J835" s="2" t="s">
        <v>1190</v>
      </c>
      <c r="K835" s="1">
        <v>150000</v>
      </c>
      <c r="L835" s="3">
        <v>3</v>
      </c>
      <c r="M835" s="3">
        <v>0</v>
      </c>
      <c r="N835" s="3">
        <v>0</v>
      </c>
      <c r="O835" s="3">
        <v>3</v>
      </c>
      <c r="P835" s="3">
        <v>0</v>
      </c>
      <c r="Q835" s="3">
        <v>0</v>
      </c>
      <c r="R835" s="2" t="s">
        <v>1592</v>
      </c>
    </row>
    <row r="836" spans="1:18">
      <c r="A836" s="4">
        <v>835</v>
      </c>
      <c r="B836" s="2" t="s">
        <v>1760</v>
      </c>
      <c r="C836" s="2" t="s">
        <v>1749</v>
      </c>
      <c r="E836" s="2" t="s">
        <v>1509</v>
      </c>
      <c r="F836" s="2" t="s">
        <v>1186</v>
      </c>
      <c r="G836" s="2" t="s">
        <v>1187</v>
      </c>
      <c r="H836" s="2" t="s">
        <v>1633</v>
      </c>
      <c r="I836" s="2" t="s">
        <v>1634</v>
      </c>
      <c r="J836" s="2" t="s">
        <v>1190</v>
      </c>
      <c r="K836" s="1">
        <v>150000</v>
      </c>
      <c r="L836" s="3">
        <v>4</v>
      </c>
      <c r="M836" s="3">
        <v>0</v>
      </c>
      <c r="N836" s="3">
        <v>1</v>
      </c>
      <c r="O836" s="3">
        <v>3</v>
      </c>
      <c r="P836" s="3">
        <v>0</v>
      </c>
      <c r="Q836" s="3">
        <v>0</v>
      </c>
      <c r="R836" s="2" t="s">
        <v>1592</v>
      </c>
    </row>
    <row r="837" spans="1:18">
      <c r="A837" s="4">
        <v>836</v>
      </c>
      <c r="B837" s="2" t="s">
        <v>1761</v>
      </c>
      <c r="C837" s="2" t="s">
        <v>1749</v>
      </c>
      <c r="E837" s="2" t="s">
        <v>1509</v>
      </c>
      <c r="F837" s="2" t="s">
        <v>1331</v>
      </c>
      <c r="G837" s="2" t="s">
        <v>1187</v>
      </c>
      <c r="H837" s="2" t="s">
        <v>1633</v>
      </c>
      <c r="I837" s="2" t="s">
        <v>1634</v>
      </c>
      <c r="J837" s="2" t="s">
        <v>1190</v>
      </c>
      <c r="K837" s="1">
        <v>150000</v>
      </c>
      <c r="L837" s="3">
        <v>7</v>
      </c>
      <c r="M837" s="3">
        <v>0</v>
      </c>
      <c r="N837" s="3">
        <v>0</v>
      </c>
      <c r="O837" s="3">
        <v>7</v>
      </c>
      <c r="P837" s="3">
        <v>0</v>
      </c>
      <c r="Q837" s="3">
        <v>0</v>
      </c>
      <c r="R837" s="2" t="s">
        <v>1592</v>
      </c>
    </row>
    <row r="838" spans="1:18">
      <c r="A838" s="4">
        <v>837</v>
      </c>
      <c r="B838" s="2" t="s">
        <v>1762</v>
      </c>
      <c r="C838" s="2" t="s">
        <v>1749</v>
      </c>
      <c r="E838" s="2" t="s">
        <v>1509</v>
      </c>
      <c r="F838" s="2" t="s">
        <v>1384</v>
      </c>
      <c r="G838" s="2" t="s">
        <v>1187</v>
      </c>
      <c r="H838" s="2" t="s">
        <v>1633</v>
      </c>
      <c r="I838" s="2" t="s">
        <v>1634</v>
      </c>
      <c r="J838" s="2" t="s">
        <v>1190</v>
      </c>
      <c r="K838" s="1">
        <v>150000</v>
      </c>
      <c r="L838" s="3">
        <v>4</v>
      </c>
      <c r="M838" s="3">
        <v>0</v>
      </c>
      <c r="N838" s="3">
        <v>1</v>
      </c>
      <c r="O838" s="3">
        <v>3</v>
      </c>
      <c r="P838" s="3">
        <v>0</v>
      </c>
      <c r="Q838" s="3">
        <v>0</v>
      </c>
      <c r="R838" s="2" t="s">
        <v>1592</v>
      </c>
    </row>
    <row r="839" spans="1:18">
      <c r="A839" s="4">
        <v>838</v>
      </c>
      <c r="B839" s="2" t="s">
        <v>1763</v>
      </c>
      <c r="C839" s="2" t="s">
        <v>1764</v>
      </c>
      <c r="E839" s="2" t="s">
        <v>1765</v>
      </c>
      <c r="F839" s="2" t="s">
        <v>1331</v>
      </c>
      <c r="G839" s="2" t="s">
        <v>1187</v>
      </c>
      <c r="H839" s="2" t="s">
        <v>1633</v>
      </c>
      <c r="I839" s="2" t="s">
        <v>1634</v>
      </c>
      <c r="J839" s="2" t="s">
        <v>1190</v>
      </c>
      <c r="K839" s="1">
        <v>150000</v>
      </c>
      <c r="L839" s="3">
        <v>3</v>
      </c>
      <c r="M839" s="3">
        <v>0</v>
      </c>
      <c r="N839" s="3">
        <v>1</v>
      </c>
      <c r="O839" s="3">
        <v>2</v>
      </c>
      <c r="P839" s="3">
        <v>0</v>
      </c>
      <c r="Q839" s="3">
        <v>0</v>
      </c>
      <c r="R839" s="2" t="s">
        <v>1592</v>
      </c>
    </row>
    <row r="840" spans="1:18">
      <c r="A840" s="4">
        <v>839</v>
      </c>
      <c r="B840" s="2" t="s">
        <v>1766</v>
      </c>
      <c r="C840" s="2" t="s">
        <v>1764</v>
      </c>
      <c r="E840" s="2" t="s">
        <v>1765</v>
      </c>
      <c r="F840" s="2" t="s">
        <v>1384</v>
      </c>
      <c r="G840" s="2" t="s">
        <v>1187</v>
      </c>
      <c r="H840" s="2" t="s">
        <v>1633</v>
      </c>
      <c r="I840" s="2" t="s">
        <v>1634</v>
      </c>
      <c r="J840" s="2" t="s">
        <v>1190</v>
      </c>
      <c r="K840" s="1">
        <v>150000</v>
      </c>
      <c r="L840" s="3">
        <v>2</v>
      </c>
      <c r="M840" s="3">
        <v>0</v>
      </c>
      <c r="N840" s="3">
        <v>0</v>
      </c>
      <c r="O840" s="3">
        <v>2</v>
      </c>
      <c r="P840" s="3">
        <v>0</v>
      </c>
      <c r="Q840" s="3">
        <v>0</v>
      </c>
      <c r="R840" s="2" t="s">
        <v>1592</v>
      </c>
    </row>
    <row r="841" spans="1:18">
      <c r="A841" s="4">
        <v>840</v>
      </c>
      <c r="B841" s="2" t="s">
        <v>1767</v>
      </c>
      <c r="C841" s="2" t="s">
        <v>1768</v>
      </c>
      <c r="E841" s="2" t="s">
        <v>1369</v>
      </c>
      <c r="F841" s="2" t="s">
        <v>1331</v>
      </c>
      <c r="G841" s="2" t="s">
        <v>1187</v>
      </c>
      <c r="H841" s="2" t="s">
        <v>1633</v>
      </c>
      <c r="I841" s="2" t="s">
        <v>1634</v>
      </c>
      <c r="J841" s="2" t="s">
        <v>1190</v>
      </c>
      <c r="K841" s="1">
        <v>150000</v>
      </c>
      <c r="L841" s="3">
        <v>3</v>
      </c>
      <c r="M841" s="3">
        <v>0</v>
      </c>
      <c r="N841" s="3">
        <v>0</v>
      </c>
      <c r="O841" s="3">
        <v>3</v>
      </c>
      <c r="P841" s="3">
        <v>0</v>
      </c>
      <c r="Q841" s="3">
        <v>0</v>
      </c>
      <c r="R841" s="2" t="s">
        <v>1592</v>
      </c>
    </row>
    <row r="842" spans="1:18">
      <c r="A842" s="4">
        <v>841</v>
      </c>
      <c r="B842" s="2" t="s">
        <v>1769</v>
      </c>
      <c r="C842" s="2" t="s">
        <v>1768</v>
      </c>
      <c r="E842" s="2" t="s">
        <v>1369</v>
      </c>
      <c r="F842" s="2" t="s">
        <v>1384</v>
      </c>
      <c r="G842" s="2" t="s">
        <v>1187</v>
      </c>
      <c r="H842" s="2" t="s">
        <v>1633</v>
      </c>
      <c r="I842" s="2" t="s">
        <v>1634</v>
      </c>
      <c r="J842" s="2" t="s">
        <v>1190</v>
      </c>
      <c r="K842" s="1">
        <v>150000</v>
      </c>
      <c r="L842" s="3">
        <v>4</v>
      </c>
      <c r="M842" s="3">
        <v>0</v>
      </c>
      <c r="N842" s="3">
        <v>1</v>
      </c>
      <c r="O842" s="3">
        <v>3</v>
      </c>
      <c r="P842" s="3">
        <v>0</v>
      </c>
      <c r="Q842" s="3">
        <v>0</v>
      </c>
      <c r="R842" s="2" t="s">
        <v>1592</v>
      </c>
    </row>
    <row r="843" spans="1:18">
      <c r="A843" s="4">
        <v>842</v>
      </c>
      <c r="B843" s="2" t="s">
        <v>1770</v>
      </c>
      <c r="C843" s="2" t="s">
        <v>1768</v>
      </c>
      <c r="E843" s="2" t="s">
        <v>1369</v>
      </c>
      <c r="F843" s="2" t="s">
        <v>1386</v>
      </c>
      <c r="G843" s="2" t="s">
        <v>1187</v>
      </c>
      <c r="H843" s="2" t="s">
        <v>1633</v>
      </c>
      <c r="I843" s="2" t="s">
        <v>1634</v>
      </c>
      <c r="J843" s="2" t="s">
        <v>1190</v>
      </c>
      <c r="K843" s="1">
        <v>150000</v>
      </c>
      <c r="L843" s="3">
        <v>3</v>
      </c>
      <c r="M843" s="3">
        <v>0</v>
      </c>
      <c r="N843" s="3">
        <v>1</v>
      </c>
      <c r="O843" s="3">
        <v>2</v>
      </c>
      <c r="P843" s="3">
        <v>0</v>
      </c>
      <c r="Q843" s="3">
        <v>0</v>
      </c>
      <c r="R843" s="2" t="s">
        <v>1592</v>
      </c>
    </row>
    <row r="844" spans="1:18">
      <c r="A844" s="4">
        <v>843</v>
      </c>
      <c r="B844" s="2" t="s">
        <v>1771</v>
      </c>
      <c r="C844" s="2" t="s">
        <v>1768</v>
      </c>
      <c r="E844" s="2" t="s">
        <v>930</v>
      </c>
      <c r="F844" s="2" t="s">
        <v>1186</v>
      </c>
      <c r="G844" s="2" t="s">
        <v>1187</v>
      </c>
      <c r="H844" s="2" t="s">
        <v>1633</v>
      </c>
      <c r="I844" s="2" t="s">
        <v>1634</v>
      </c>
      <c r="J844" s="2" t="s">
        <v>1190</v>
      </c>
      <c r="K844" s="1">
        <v>150000</v>
      </c>
      <c r="L844" s="3">
        <v>4</v>
      </c>
      <c r="M844" s="3">
        <v>0</v>
      </c>
      <c r="N844" s="3">
        <v>0</v>
      </c>
      <c r="O844" s="3">
        <v>4</v>
      </c>
      <c r="P844" s="3">
        <v>0</v>
      </c>
      <c r="Q844" s="3">
        <v>0</v>
      </c>
      <c r="R844" s="2" t="s">
        <v>1592</v>
      </c>
    </row>
    <row r="845" spans="1:18">
      <c r="A845" s="4">
        <v>844</v>
      </c>
      <c r="B845" s="2" t="s">
        <v>1772</v>
      </c>
      <c r="C845" s="2" t="s">
        <v>1768</v>
      </c>
      <c r="E845" s="2" t="s">
        <v>930</v>
      </c>
      <c r="F845" s="2" t="s">
        <v>1331</v>
      </c>
      <c r="G845" s="2" t="s">
        <v>1187</v>
      </c>
      <c r="H845" s="2" t="s">
        <v>1633</v>
      </c>
      <c r="I845" s="2" t="s">
        <v>1634</v>
      </c>
      <c r="J845" s="2" t="s">
        <v>1190</v>
      </c>
      <c r="K845" s="1">
        <v>150000</v>
      </c>
      <c r="L845" s="3">
        <v>5</v>
      </c>
      <c r="M845" s="3">
        <v>0</v>
      </c>
      <c r="N845" s="3">
        <v>0</v>
      </c>
      <c r="O845" s="3">
        <v>5</v>
      </c>
      <c r="P845" s="3">
        <v>0</v>
      </c>
      <c r="Q845" s="3">
        <v>0</v>
      </c>
      <c r="R845" s="2" t="s">
        <v>1592</v>
      </c>
    </row>
    <row r="846" spans="1:18">
      <c r="A846" s="4">
        <v>845</v>
      </c>
      <c r="B846" s="2" t="s">
        <v>1773</v>
      </c>
      <c r="C846" s="2" t="s">
        <v>1768</v>
      </c>
      <c r="E846" s="2" t="s">
        <v>930</v>
      </c>
      <c r="F846" s="2" t="s">
        <v>1384</v>
      </c>
      <c r="G846" s="2" t="s">
        <v>1187</v>
      </c>
      <c r="H846" s="2" t="s">
        <v>1633</v>
      </c>
      <c r="I846" s="2" t="s">
        <v>1634</v>
      </c>
      <c r="J846" s="2" t="s">
        <v>1190</v>
      </c>
      <c r="K846" s="1">
        <v>150000</v>
      </c>
      <c r="L846" s="3">
        <v>1</v>
      </c>
      <c r="M846" s="3">
        <v>0</v>
      </c>
      <c r="N846" s="3">
        <v>0</v>
      </c>
      <c r="O846" s="3">
        <v>1</v>
      </c>
      <c r="P846" s="3">
        <v>0</v>
      </c>
      <c r="Q846" s="3">
        <v>0</v>
      </c>
      <c r="R846" s="2" t="s">
        <v>1592</v>
      </c>
    </row>
    <row r="847" spans="1:18">
      <c r="A847" s="4">
        <v>846</v>
      </c>
      <c r="B847" s="2" t="s">
        <v>1774</v>
      </c>
      <c r="C847" s="2" t="s">
        <v>1768</v>
      </c>
      <c r="E847" s="2" t="s">
        <v>930</v>
      </c>
      <c r="F847" s="2" t="s">
        <v>1386</v>
      </c>
      <c r="G847" s="2" t="s">
        <v>1187</v>
      </c>
      <c r="H847" s="2" t="s">
        <v>1633</v>
      </c>
      <c r="I847" s="2" t="s">
        <v>1634</v>
      </c>
      <c r="J847" s="2" t="s">
        <v>1190</v>
      </c>
      <c r="K847" s="1">
        <v>150000</v>
      </c>
      <c r="L847" s="3">
        <v>3</v>
      </c>
      <c r="M847" s="3">
        <v>0</v>
      </c>
      <c r="N847" s="3">
        <v>0</v>
      </c>
      <c r="O847" s="3">
        <v>3</v>
      </c>
      <c r="P847" s="3">
        <v>0</v>
      </c>
      <c r="Q847" s="3">
        <v>0</v>
      </c>
      <c r="R847" s="2" t="s">
        <v>1592</v>
      </c>
    </row>
    <row r="848" spans="1:18">
      <c r="A848" s="4">
        <v>847</v>
      </c>
      <c r="B848" s="2" t="s">
        <v>1775</v>
      </c>
      <c r="C848" s="2" t="s">
        <v>1768</v>
      </c>
      <c r="E848" s="2" t="s">
        <v>768</v>
      </c>
      <c r="F848" s="2" t="s">
        <v>1186</v>
      </c>
      <c r="G848" s="2" t="s">
        <v>1187</v>
      </c>
      <c r="H848" s="2" t="s">
        <v>1633</v>
      </c>
      <c r="I848" s="2" t="s">
        <v>1634</v>
      </c>
      <c r="J848" s="2" t="s">
        <v>1190</v>
      </c>
      <c r="K848" s="1">
        <v>150000</v>
      </c>
      <c r="L848" s="3">
        <v>2</v>
      </c>
      <c r="M848" s="3">
        <v>0</v>
      </c>
      <c r="N848" s="3">
        <v>0</v>
      </c>
      <c r="O848" s="3">
        <v>2</v>
      </c>
      <c r="P848" s="3">
        <v>0</v>
      </c>
      <c r="Q848" s="3">
        <v>0</v>
      </c>
      <c r="R848" s="2" t="s">
        <v>1592</v>
      </c>
    </row>
    <row r="849" spans="1:18">
      <c r="A849" s="4">
        <v>848</v>
      </c>
      <c r="B849" s="2" t="s">
        <v>1776</v>
      </c>
      <c r="C849" s="2" t="s">
        <v>1768</v>
      </c>
      <c r="E849" s="2" t="s">
        <v>768</v>
      </c>
      <c r="F849" s="2" t="s">
        <v>1331</v>
      </c>
      <c r="G849" s="2" t="s">
        <v>1187</v>
      </c>
      <c r="H849" s="2" t="s">
        <v>1633</v>
      </c>
      <c r="I849" s="2" t="s">
        <v>1634</v>
      </c>
      <c r="J849" s="2" t="s">
        <v>1190</v>
      </c>
      <c r="K849" s="1">
        <v>150000</v>
      </c>
      <c r="L849" s="3">
        <v>7</v>
      </c>
      <c r="M849" s="3">
        <v>0</v>
      </c>
      <c r="N849" s="3">
        <v>0</v>
      </c>
      <c r="O849" s="3">
        <v>7</v>
      </c>
      <c r="P849" s="3">
        <v>0</v>
      </c>
      <c r="Q849" s="3">
        <v>0</v>
      </c>
      <c r="R849" s="2" t="s">
        <v>1592</v>
      </c>
    </row>
    <row r="850" spans="1:18">
      <c r="A850" s="4">
        <v>849</v>
      </c>
      <c r="B850" s="2" t="s">
        <v>1777</v>
      </c>
      <c r="C850" s="2" t="s">
        <v>1768</v>
      </c>
      <c r="E850" s="2" t="s">
        <v>768</v>
      </c>
      <c r="F850" s="2" t="s">
        <v>1384</v>
      </c>
      <c r="G850" s="2" t="s">
        <v>1187</v>
      </c>
      <c r="H850" s="2" t="s">
        <v>1633</v>
      </c>
      <c r="I850" s="2" t="s">
        <v>1634</v>
      </c>
      <c r="J850" s="2" t="s">
        <v>1190</v>
      </c>
      <c r="K850" s="1">
        <v>150000</v>
      </c>
      <c r="L850" s="3">
        <v>6</v>
      </c>
      <c r="M850" s="3">
        <v>0</v>
      </c>
      <c r="N850" s="3">
        <v>0</v>
      </c>
      <c r="O850" s="3">
        <v>6</v>
      </c>
      <c r="P850" s="3">
        <v>0</v>
      </c>
      <c r="Q850" s="3">
        <v>0</v>
      </c>
      <c r="R850" s="2" t="s">
        <v>1592</v>
      </c>
    </row>
    <row r="851" spans="1:18">
      <c r="A851" s="4">
        <v>850</v>
      </c>
      <c r="B851" s="2" t="s">
        <v>1778</v>
      </c>
      <c r="C851" s="2" t="s">
        <v>1768</v>
      </c>
      <c r="E851" s="2" t="s">
        <v>768</v>
      </c>
      <c r="F851" s="2" t="s">
        <v>1386</v>
      </c>
      <c r="G851" s="2" t="s">
        <v>1187</v>
      </c>
      <c r="H851" s="2" t="s">
        <v>1633</v>
      </c>
      <c r="I851" s="2" t="s">
        <v>1634</v>
      </c>
      <c r="J851" s="2" t="s">
        <v>1190</v>
      </c>
      <c r="K851" s="1">
        <v>150000</v>
      </c>
      <c r="L851" s="3">
        <v>6</v>
      </c>
      <c r="M851" s="3">
        <v>0</v>
      </c>
      <c r="N851" s="3">
        <v>0</v>
      </c>
      <c r="O851" s="3">
        <v>6</v>
      </c>
      <c r="P851" s="3">
        <v>0</v>
      </c>
      <c r="Q851" s="3">
        <v>0</v>
      </c>
      <c r="R851" s="2" t="s">
        <v>1592</v>
      </c>
    </row>
    <row r="852" spans="1:18">
      <c r="A852" s="4">
        <v>851</v>
      </c>
      <c r="B852" s="2" t="s">
        <v>1779</v>
      </c>
      <c r="C852" s="2" t="s">
        <v>1780</v>
      </c>
      <c r="E852" s="2" t="s">
        <v>938</v>
      </c>
      <c r="F852" s="2" t="s">
        <v>1632</v>
      </c>
      <c r="G852" s="2" t="s">
        <v>1187</v>
      </c>
      <c r="H852" s="2" t="s">
        <v>1633</v>
      </c>
      <c r="I852" s="2" t="s">
        <v>1634</v>
      </c>
      <c r="J852" s="2" t="s">
        <v>1190</v>
      </c>
      <c r="K852" s="1">
        <v>150000</v>
      </c>
      <c r="L852" s="3">
        <v>3</v>
      </c>
      <c r="M852" s="3">
        <v>0</v>
      </c>
      <c r="N852" s="3">
        <v>0</v>
      </c>
      <c r="O852" s="3">
        <v>3</v>
      </c>
      <c r="P852" s="3">
        <v>0</v>
      </c>
      <c r="Q852" s="3">
        <v>0</v>
      </c>
      <c r="R852" s="2" t="s">
        <v>1592</v>
      </c>
    </row>
    <row r="853" spans="1:18">
      <c r="A853" s="4">
        <v>852</v>
      </c>
      <c r="B853" s="2" t="s">
        <v>1781</v>
      </c>
      <c r="C853" s="2" t="s">
        <v>1780</v>
      </c>
      <c r="E853" s="2" t="s">
        <v>930</v>
      </c>
      <c r="F853" s="2" t="s">
        <v>1632</v>
      </c>
      <c r="G853" s="2" t="s">
        <v>1187</v>
      </c>
      <c r="H853" s="2" t="s">
        <v>1633</v>
      </c>
      <c r="I853" s="2" t="s">
        <v>1634</v>
      </c>
      <c r="J853" s="2" t="s">
        <v>1190</v>
      </c>
      <c r="K853" s="1">
        <v>150000</v>
      </c>
      <c r="L853" s="3">
        <v>1</v>
      </c>
      <c r="M853" s="3">
        <v>0</v>
      </c>
      <c r="N853" s="3">
        <v>1</v>
      </c>
      <c r="O853" s="3">
        <v>0</v>
      </c>
      <c r="P853" s="3">
        <v>0</v>
      </c>
      <c r="Q853" s="3">
        <v>0</v>
      </c>
      <c r="R853" s="2" t="s">
        <v>1592</v>
      </c>
    </row>
    <row r="854" spans="1:18">
      <c r="A854" s="4">
        <v>853</v>
      </c>
      <c r="B854" s="2" t="s">
        <v>1782</v>
      </c>
      <c r="C854" s="2" t="s">
        <v>1780</v>
      </c>
      <c r="E854" s="2" t="s">
        <v>20</v>
      </c>
      <c r="F854" s="2" t="s">
        <v>1632</v>
      </c>
      <c r="G854" s="2" t="s">
        <v>1187</v>
      </c>
      <c r="H854" s="2" t="s">
        <v>1633</v>
      </c>
      <c r="I854" s="2" t="s">
        <v>1634</v>
      </c>
      <c r="J854" s="2" t="s">
        <v>1190</v>
      </c>
      <c r="K854" s="1">
        <v>150000</v>
      </c>
      <c r="L854" s="3">
        <v>2</v>
      </c>
      <c r="M854" s="3">
        <v>0</v>
      </c>
      <c r="N854" s="3">
        <v>0</v>
      </c>
      <c r="O854" s="3">
        <v>2</v>
      </c>
      <c r="P854" s="3">
        <v>0</v>
      </c>
      <c r="Q854" s="3">
        <v>0</v>
      </c>
      <c r="R854" s="2" t="s">
        <v>1592</v>
      </c>
    </row>
    <row r="855" spans="1:18">
      <c r="A855" s="4">
        <v>854</v>
      </c>
      <c r="B855" s="2" t="s">
        <v>1783</v>
      </c>
      <c r="C855" s="2" t="s">
        <v>1780</v>
      </c>
      <c r="E855" s="2" t="s">
        <v>1369</v>
      </c>
      <c r="F855" s="2" t="s">
        <v>1632</v>
      </c>
      <c r="G855" s="2" t="s">
        <v>1187</v>
      </c>
      <c r="H855" s="2" t="s">
        <v>1633</v>
      </c>
      <c r="I855" s="2" t="s">
        <v>1634</v>
      </c>
      <c r="J855" s="2" t="s">
        <v>1190</v>
      </c>
      <c r="K855" s="1">
        <v>150000</v>
      </c>
      <c r="L855" s="3">
        <v>2</v>
      </c>
      <c r="M855" s="3">
        <v>0</v>
      </c>
      <c r="N855" s="3">
        <v>0</v>
      </c>
      <c r="O855" s="3">
        <v>2</v>
      </c>
      <c r="P855" s="3">
        <v>0</v>
      </c>
      <c r="Q855" s="3">
        <v>0</v>
      </c>
      <c r="R855" s="2" t="s">
        <v>1592</v>
      </c>
    </row>
    <row r="856" spans="1:18">
      <c r="A856" s="4">
        <v>855</v>
      </c>
      <c r="B856" s="2" t="s">
        <v>1784</v>
      </c>
      <c r="C856" s="2" t="s">
        <v>1780</v>
      </c>
      <c r="E856" s="2" t="s">
        <v>1785</v>
      </c>
      <c r="F856" s="2" t="s">
        <v>1632</v>
      </c>
      <c r="G856" s="2" t="s">
        <v>1187</v>
      </c>
      <c r="H856" s="2" t="s">
        <v>1633</v>
      </c>
      <c r="I856" s="2" t="s">
        <v>1634</v>
      </c>
      <c r="J856" s="2" t="s">
        <v>1190</v>
      </c>
      <c r="K856" s="1">
        <v>150000</v>
      </c>
      <c r="L856" s="3">
        <v>3</v>
      </c>
      <c r="M856" s="3">
        <v>0</v>
      </c>
      <c r="N856" s="3">
        <v>0</v>
      </c>
      <c r="O856" s="3">
        <v>3</v>
      </c>
      <c r="P856" s="3">
        <v>0</v>
      </c>
      <c r="Q856" s="3">
        <v>0</v>
      </c>
      <c r="R856" s="2" t="s">
        <v>1592</v>
      </c>
    </row>
    <row r="857" spans="1:18">
      <c r="A857" s="4">
        <v>856</v>
      </c>
      <c r="B857" s="2" t="s">
        <v>1786</v>
      </c>
      <c r="C857" s="2" t="s">
        <v>1787</v>
      </c>
      <c r="E857" s="2" t="s">
        <v>930</v>
      </c>
      <c r="F857" s="2" t="s">
        <v>1632</v>
      </c>
      <c r="G857" s="2" t="s">
        <v>1187</v>
      </c>
      <c r="H857" s="2" t="s">
        <v>1633</v>
      </c>
      <c r="I857" s="2" t="s">
        <v>1634</v>
      </c>
      <c r="J857" s="2" t="s">
        <v>1190</v>
      </c>
      <c r="K857" s="1">
        <v>150000</v>
      </c>
      <c r="L857" s="3">
        <v>3</v>
      </c>
      <c r="M857" s="3">
        <v>0</v>
      </c>
      <c r="N857" s="3">
        <v>0</v>
      </c>
      <c r="O857" s="3">
        <v>3</v>
      </c>
      <c r="P857" s="3">
        <v>0</v>
      </c>
      <c r="Q857" s="3">
        <v>0</v>
      </c>
      <c r="R857" s="2" t="s">
        <v>1592</v>
      </c>
    </row>
    <row r="858" spans="1:18">
      <c r="A858" s="4">
        <v>857</v>
      </c>
      <c r="B858" s="2" t="s">
        <v>1788</v>
      </c>
      <c r="C858" s="2" t="s">
        <v>1787</v>
      </c>
      <c r="E858" s="2" t="s">
        <v>1288</v>
      </c>
      <c r="F858" s="2" t="s">
        <v>1632</v>
      </c>
      <c r="G858" s="2" t="s">
        <v>1187</v>
      </c>
      <c r="H858" s="2" t="s">
        <v>1633</v>
      </c>
      <c r="I858" s="2" t="s">
        <v>1634</v>
      </c>
      <c r="J858" s="2" t="s">
        <v>1190</v>
      </c>
      <c r="K858" s="1">
        <v>150000</v>
      </c>
      <c r="L858" s="3">
        <v>3</v>
      </c>
      <c r="M858" s="3">
        <v>0</v>
      </c>
      <c r="N858" s="3">
        <v>0</v>
      </c>
      <c r="O858" s="3">
        <v>3</v>
      </c>
      <c r="P858" s="3">
        <v>0</v>
      </c>
      <c r="Q858" s="3">
        <v>0</v>
      </c>
      <c r="R858" s="2" t="s">
        <v>1592</v>
      </c>
    </row>
    <row r="859" spans="1:18">
      <c r="A859" s="4">
        <v>858</v>
      </c>
      <c r="B859" s="2" t="s">
        <v>1789</v>
      </c>
      <c r="C859" s="2" t="s">
        <v>1787</v>
      </c>
      <c r="E859" s="2" t="s">
        <v>1369</v>
      </c>
      <c r="F859" s="2" t="s">
        <v>1632</v>
      </c>
      <c r="G859" s="2" t="s">
        <v>1187</v>
      </c>
      <c r="H859" s="2" t="s">
        <v>1633</v>
      </c>
      <c r="I859" s="2" t="s">
        <v>1634</v>
      </c>
      <c r="J859" s="2" t="s">
        <v>1190</v>
      </c>
      <c r="K859" s="1">
        <v>150000</v>
      </c>
      <c r="L859" s="3">
        <v>2</v>
      </c>
      <c r="M859" s="3">
        <v>0</v>
      </c>
      <c r="N859" s="3">
        <v>0</v>
      </c>
      <c r="O859" s="3">
        <v>2</v>
      </c>
      <c r="P859" s="3">
        <v>0</v>
      </c>
      <c r="Q859" s="3">
        <v>0</v>
      </c>
      <c r="R859" s="2" t="s">
        <v>1592</v>
      </c>
    </row>
    <row r="860" spans="1:18">
      <c r="A860" s="4">
        <v>859</v>
      </c>
      <c r="B860" s="2" t="s">
        <v>1790</v>
      </c>
      <c r="C860" s="2" t="s">
        <v>1787</v>
      </c>
      <c r="E860" s="2" t="s">
        <v>1791</v>
      </c>
      <c r="F860" s="2" t="s">
        <v>1632</v>
      </c>
      <c r="G860" s="2" t="s">
        <v>1187</v>
      </c>
      <c r="H860" s="2" t="s">
        <v>1633</v>
      </c>
      <c r="I860" s="2" t="s">
        <v>1634</v>
      </c>
      <c r="J860" s="2" t="s">
        <v>1190</v>
      </c>
      <c r="K860" s="1">
        <v>150000</v>
      </c>
      <c r="L860" s="3">
        <v>3</v>
      </c>
      <c r="M860" s="3">
        <v>0</v>
      </c>
      <c r="N860" s="3">
        <v>0</v>
      </c>
      <c r="O860" s="3">
        <v>3</v>
      </c>
      <c r="P860" s="3">
        <v>0</v>
      </c>
      <c r="Q860" s="3">
        <v>0</v>
      </c>
      <c r="R860" s="2" t="s">
        <v>1592</v>
      </c>
    </row>
    <row r="861" spans="1:18">
      <c r="A861" s="4">
        <v>860</v>
      </c>
      <c r="B861" s="2" t="s">
        <v>1792</v>
      </c>
      <c r="C861" s="2" t="s">
        <v>1787</v>
      </c>
      <c r="E861" s="2" t="s">
        <v>938</v>
      </c>
      <c r="F861" s="2" t="s">
        <v>1632</v>
      </c>
      <c r="G861" s="2" t="s">
        <v>1187</v>
      </c>
      <c r="H861" s="2" t="s">
        <v>1633</v>
      </c>
      <c r="I861" s="2" t="s">
        <v>1634</v>
      </c>
      <c r="J861" s="2" t="s">
        <v>1190</v>
      </c>
      <c r="K861" s="1">
        <v>150000</v>
      </c>
      <c r="L861" s="3">
        <v>4</v>
      </c>
      <c r="M861" s="3">
        <v>0</v>
      </c>
      <c r="N861" s="3">
        <v>0</v>
      </c>
      <c r="O861" s="3">
        <v>4</v>
      </c>
      <c r="P861" s="3">
        <v>0</v>
      </c>
      <c r="Q861" s="3">
        <v>0</v>
      </c>
      <c r="R861" s="2" t="s">
        <v>1592</v>
      </c>
    </row>
    <row r="862" spans="1:18">
      <c r="A862" s="4">
        <v>861</v>
      </c>
      <c r="B862" s="2" t="s">
        <v>1793</v>
      </c>
      <c r="C862" s="2" t="s">
        <v>1787</v>
      </c>
      <c r="E862" s="2" t="s">
        <v>1785</v>
      </c>
      <c r="F862" s="2" t="s">
        <v>1632</v>
      </c>
      <c r="G862" s="2" t="s">
        <v>1187</v>
      </c>
      <c r="H862" s="2" t="s">
        <v>1633</v>
      </c>
      <c r="I862" s="2" t="s">
        <v>1634</v>
      </c>
      <c r="J862" s="2" t="s">
        <v>1190</v>
      </c>
      <c r="K862" s="1">
        <v>150000</v>
      </c>
      <c r="L862" s="3">
        <v>2</v>
      </c>
      <c r="M862" s="3">
        <v>0</v>
      </c>
      <c r="N862" s="3">
        <v>0</v>
      </c>
      <c r="O862" s="3">
        <v>2</v>
      </c>
      <c r="P862" s="3">
        <v>0</v>
      </c>
      <c r="Q862" s="3">
        <v>0</v>
      </c>
      <c r="R862" s="2" t="s">
        <v>1592</v>
      </c>
    </row>
    <row r="863" spans="1:18">
      <c r="A863" s="4">
        <v>862</v>
      </c>
      <c r="B863" s="2" t="s">
        <v>1794</v>
      </c>
      <c r="C863" s="2" t="s">
        <v>1795</v>
      </c>
      <c r="E863" s="2" t="s">
        <v>1796</v>
      </c>
      <c r="F863" s="2" t="s">
        <v>1186</v>
      </c>
      <c r="G863" s="2" t="s">
        <v>1187</v>
      </c>
      <c r="H863" s="2" t="s">
        <v>1188</v>
      </c>
      <c r="I863" s="2" t="s">
        <v>1189</v>
      </c>
      <c r="J863" s="2" t="s">
        <v>1190</v>
      </c>
      <c r="K863" s="1">
        <v>90000</v>
      </c>
      <c r="L863" s="3">
        <v>2</v>
      </c>
      <c r="M863" s="3">
        <v>0</v>
      </c>
      <c r="N863" s="3">
        <v>1</v>
      </c>
      <c r="O863" s="3">
        <v>1</v>
      </c>
      <c r="P863" s="3">
        <v>0</v>
      </c>
      <c r="Q863" s="3">
        <v>0</v>
      </c>
      <c r="R863" s="2" t="s">
        <v>1592</v>
      </c>
    </row>
    <row r="864" spans="1:18">
      <c r="A864" s="4">
        <v>863</v>
      </c>
      <c r="B864" s="2" t="s">
        <v>1797</v>
      </c>
      <c r="C864" s="2" t="s">
        <v>1795</v>
      </c>
      <c r="E864" s="2" t="s">
        <v>1796</v>
      </c>
      <c r="F864" s="2" t="s">
        <v>1331</v>
      </c>
      <c r="G864" s="2" t="s">
        <v>1187</v>
      </c>
      <c r="H864" s="2" t="s">
        <v>1188</v>
      </c>
      <c r="I864" s="2" t="s">
        <v>1189</v>
      </c>
      <c r="J864" s="2" t="s">
        <v>1190</v>
      </c>
      <c r="K864" s="1">
        <v>90000</v>
      </c>
      <c r="L864" s="3">
        <v>9</v>
      </c>
      <c r="M864" s="3">
        <v>0</v>
      </c>
      <c r="N864" s="3">
        <v>0</v>
      </c>
      <c r="O864" s="3">
        <v>9</v>
      </c>
      <c r="P864" s="3">
        <v>0</v>
      </c>
      <c r="Q864" s="3">
        <v>0</v>
      </c>
      <c r="R864" s="2" t="s">
        <v>1592</v>
      </c>
    </row>
    <row r="865" spans="1:18">
      <c r="A865" s="4">
        <v>864</v>
      </c>
      <c r="B865" s="2" t="s">
        <v>1798</v>
      </c>
      <c r="C865" s="2" t="s">
        <v>1795</v>
      </c>
      <c r="E865" s="2" t="s">
        <v>1796</v>
      </c>
      <c r="F865" s="2" t="s">
        <v>1384</v>
      </c>
      <c r="G865" s="2" t="s">
        <v>1187</v>
      </c>
      <c r="H865" s="2" t="s">
        <v>1188</v>
      </c>
      <c r="I865" s="2" t="s">
        <v>1189</v>
      </c>
      <c r="J865" s="2" t="s">
        <v>1190</v>
      </c>
      <c r="K865" s="1">
        <v>90000</v>
      </c>
      <c r="L865" s="3">
        <v>6</v>
      </c>
      <c r="M865" s="3">
        <v>0</v>
      </c>
      <c r="N865" s="3">
        <v>0</v>
      </c>
      <c r="O865" s="3">
        <v>6</v>
      </c>
      <c r="P865" s="3">
        <v>0</v>
      </c>
      <c r="Q865" s="3">
        <v>0</v>
      </c>
      <c r="R865" s="2" t="s">
        <v>1592</v>
      </c>
    </row>
    <row r="866" spans="1:18">
      <c r="A866" s="4">
        <v>865</v>
      </c>
      <c r="B866" s="2" t="s">
        <v>1799</v>
      </c>
      <c r="C866" s="2" t="s">
        <v>1800</v>
      </c>
      <c r="E866" s="2" t="s">
        <v>1801</v>
      </c>
      <c r="F866" s="2" t="s">
        <v>1186</v>
      </c>
      <c r="G866" s="2" t="s">
        <v>1187</v>
      </c>
      <c r="H866" s="2" t="s">
        <v>1802</v>
      </c>
      <c r="I866" s="2" t="s">
        <v>1802</v>
      </c>
      <c r="J866" s="2" t="s">
        <v>1335</v>
      </c>
      <c r="K866" s="1">
        <v>268000</v>
      </c>
      <c r="L866" s="3">
        <v>10</v>
      </c>
      <c r="M866" s="3">
        <v>0</v>
      </c>
      <c r="N866" s="3">
        <v>0</v>
      </c>
      <c r="O866" s="3">
        <v>10</v>
      </c>
      <c r="P866" s="3">
        <v>0</v>
      </c>
      <c r="Q866" s="3">
        <v>0</v>
      </c>
      <c r="R866" s="2" t="s">
        <v>1592</v>
      </c>
    </row>
    <row r="867" spans="1:18">
      <c r="A867" s="4">
        <v>866</v>
      </c>
      <c r="B867" s="2" t="s">
        <v>1803</v>
      </c>
      <c r="C867" s="2" t="s">
        <v>1800</v>
      </c>
      <c r="E867" s="2" t="s">
        <v>1801</v>
      </c>
      <c r="F867" s="2" t="s">
        <v>1331</v>
      </c>
      <c r="G867" s="2" t="s">
        <v>1187</v>
      </c>
      <c r="H867" s="2" t="s">
        <v>1802</v>
      </c>
      <c r="I867" s="2" t="s">
        <v>1802</v>
      </c>
      <c r="J867" s="2" t="s">
        <v>1335</v>
      </c>
      <c r="K867" s="1">
        <v>268000</v>
      </c>
      <c r="L867" s="3">
        <v>15</v>
      </c>
      <c r="M867" s="3">
        <v>0</v>
      </c>
      <c r="N867" s="3">
        <v>0</v>
      </c>
      <c r="O867" s="3">
        <v>15</v>
      </c>
      <c r="P867" s="3">
        <v>0</v>
      </c>
      <c r="Q867" s="3">
        <v>0</v>
      </c>
      <c r="R867" s="2" t="s">
        <v>1592</v>
      </c>
    </row>
    <row r="868" spans="1:18">
      <c r="A868" s="4">
        <v>867</v>
      </c>
      <c r="B868" s="2" t="s">
        <v>1804</v>
      </c>
      <c r="C868" s="2" t="s">
        <v>1800</v>
      </c>
      <c r="E868" s="2" t="s">
        <v>1801</v>
      </c>
      <c r="F868" s="2" t="s">
        <v>1384</v>
      </c>
      <c r="G868" s="2" t="s">
        <v>1187</v>
      </c>
      <c r="H868" s="2" t="s">
        <v>1802</v>
      </c>
      <c r="I868" s="2" t="s">
        <v>1802</v>
      </c>
      <c r="J868" s="2" t="s">
        <v>1335</v>
      </c>
      <c r="K868" s="1">
        <v>268000</v>
      </c>
      <c r="L868" s="3">
        <v>16</v>
      </c>
      <c r="M868" s="3">
        <v>0</v>
      </c>
      <c r="N868" s="3">
        <v>0</v>
      </c>
      <c r="O868" s="3">
        <v>16</v>
      </c>
      <c r="P868" s="3">
        <v>0</v>
      </c>
      <c r="Q868" s="3">
        <v>0</v>
      </c>
      <c r="R868" s="2" t="s">
        <v>1592</v>
      </c>
    </row>
    <row r="869" spans="1:18">
      <c r="A869" s="4">
        <v>868</v>
      </c>
      <c r="B869" s="2" t="s">
        <v>1805</v>
      </c>
      <c r="C869" s="2" t="s">
        <v>1800</v>
      </c>
      <c r="E869" s="2" t="s">
        <v>1801</v>
      </c>
      <c r="F869" s="2" t="s">
        <v>1386</v>
      </c>
      <c r="G869" s="2" t="s">
        <v>1187</v>
      </c>
      <c r="H869" s="2" t="s">
        <v>1802</v>
      </c>
      <c r="I869" s="2" t="s">
        <v>1802</v>
      </c>
      <c r="J869" s="2" t="s">
        <v>1335</v>
      </c>
      <c r="K869" s="1">
        <v>268000</v>
      </c>
      <c r="L869" s="3">
        <v>3</v>
      </c>
      <c r="M869" s="3">
        <v>0</v>
      </c>
      <c r="N869" s="3">
        <v>0</v>
      </c>
      <c r="O869" s="3">
        <v>3</v>
      </c>
      <c r="P869" s="3">
        <v>0</v>
      </c>
      <c r="Q869" s="3">
        <v>0</v>
      </c>
      <c r="R869" s="2" t="s">
        <v>1592</v>
      </c>
    </row>
    <row r="870" spans="1:18">
      <c r="A870" s="4">
        <v>869</v>
      </c>
      <c r="B870" s="2" t="s">
        <v>1806</v>
      </c>
      <c r="C870" s="2" t="s">
        <v>1800</v>
      </c>
      <c r="E870" s="2" t="s">
        <v>1807</v>
      </c>
      <c r="F870" s="2" t="s">
        <v>1186</v>
      </c>
      <c r="G870" s="2" t="s">
        <v>1187</v>
      </c>
      <c r="H870" s="2" t="s">
        <v>1802</v>
      </c>
      <c r="I870" s="2" t="s">
        <v>1802</v>
      </c>
      <c r="J870" s="2" t="s">
        <v>1335</v>
      </c>
      <c r="K870" s="1">
        <v>268000</v>
      </c>
      <c r="L870" s="3">
        <v>1</v>
      </c>
      <c r="M870" s="3">
        <v>0</v>
      </c>
      <c r="N870" s="3">
        <v>0</v>
      </c>
      <c r="O870" s="3">
        <v>1</v>
      </c>
      <c r="P870" s="3">
        <v>0</v>
      </c>
      <c r="Q870" s="3">
        <v>0</v>
      </c>
      <c r="R870" s="2" t="s">
        <v>1592</v>
      </c>
    </row>
    <row r="871" spans="1:18">
      <c r="A871" s="4">
        <v>870</v>
      </c>
      <c r="B871" s="2" t="s">
        <v>1808</v>
      </c>
      <c r="C871" s="2" t="s">
        <v>1800</v>
      </c>
      <c r="E871" s="2" t="s">
        <v>1809</v>
      </c>
      <c r="F871" s="2" t="s">
        <v>1186</v>
      </c>
      <c r="G871" s="2" t="s">
        <v>1187</v>
      </c>
      <c r="H871" s="2" t="s">
        <v>1802</v>
      </c>
      <c r="I871" s="2" t="s">
        <v>1802</v>
      </c>
      <c r="J871" s="2" t="s">
        <v>1335</v>
      </c>
      <c r="K871" s="1">
        <v>268000</v>
      </c>
      <c r="L871" s="3">
        <v>8</v>
      </c>
      <c r="M871" s="3">
        <v>0</v>
      </c>
      <c r="N871" s="3">
        <v>0</v>
      </c>
      <c r="O871" s="3">
        <v>8</v>
      </c>
      <c r="P871" s="3">
        <v>0</v>
      </c>
      <c r="Q871" s="3">
        <v>0</v>
      </c>
      <c r="R871" s="2" t="s">
        <v>1592</v>
      </c>
    </row>
    <row r="872" spans="1:18">
      <c r="A872" s="4">
        <v>871</v>
      </c>
      <c r="B872" s="2" t="s">
        <v>1810</v>
      </c>
      <c r="C872" s="2" t="s">
        <v>1800</v>
      </c>
      <c r="E872" s="2" t="s">
        <v>1809</v>
      </c>
      <c r="F872" s="2" t="s">
        <v>1331</v>
      </c>
      <c r="G872" s="2" t="s">
        <v>1187</v>
      </c>
      <c r="H872" s="2" t="s">
        <v>1802</v>
      </c>
      <c r="I872" s="2" t="s">
        <v>1802</v>
      </c>
      <c r="J872" s="2" t="s">
        <v>1335</v>
      </c>
      <c r="K872" s="1">
        <v>268000</v>
      </c>
      <c r="L872" s="3">
        <v>16</v>
      </c>
      <c r="M872" s="3">
        <v>0</v>
      </c>
      <c r="N872" s="3">
        <v>0</v>
      </c>
      <c r="O872" s="3">
        <v>16</v>
      </c>
      <c r="P872" s="3">
        <v>0</v>
      </c>
      <c r="Q872" s="3">
        <v>0</v>
      </c>
      <c r="R872" s="2" t="s">
        <v>1592</v>
      </c>
    </row>
    <row r="873" spans="1:18">
      <c r="A873" s="4">
        <v>872</v>
      </c>
      <c r="B873" s="2" t="s">
        <v>1811</v>
      </c>
      <c r="C873" s="2" t="s">
        <v>1800</v>
      </c>
      <c r="E873" s="2" t="s">
        <v>1809</v>
      </c>
      <c r="F873" s="2" t="s">
        <v>1384</v>
      </c>
      <c r="G873" s="2" t="s">
        <v>1187</v>
      </c>
      <c r="H873" s="2" t="s">
        <v>1802</v>
      </c>
      <c r="I873" s="2" t="s">
        <v>1802</v>
      </c>
      <c r="J873" s="2" t="s">
        <v>1335</v>
      </c>
      <c r="K873" s="1">
        <v>268000</v>
      </c>
      <c r="L873" s="3">
        <v>9</v>
      </c>
      <c r="M873" s="3">
        <v>0</v>
      </c>
      <c r="N873" s="3">
        <v>0</v>
      </c>
      <c r="O873" s="3">
        <v>9</v>
      </c>
      <c r="P873" s="3">
        <v>0</v>
      </c>
      <c r="Q873" s="3">
        <v>0</v>
      </c>
      <c r="R873" s="2" t="s">
        <v>1592</v>
      </c>
    </row>
    <row r="874" spans="1:18">
      <c r="A874" s="4">
        <v>873</v>
      </c>
      <c r="B874" s="2" t="s">
        <v>1812</v>
      </c>
      <c r="C874" s="2" t="s">
        <v>1800</v>
      </c>
      <c r="E874" s="2" t="s">
        <v>1809</v>
      </c>
      <c r="F874" s="2" t="s">
        <v>1386</v>
      </c>
      <c r="G874" s="2" t="s">
        <v>1187</v>
      </c>
      <c r="H874" s="2" t="s">
        <v>1802</v>
      </c>
      <c r="I874" s="2" t="s">
        <v>1802</v>
      </c>
      <c r="J874" s="2" t="s">
        <v>1335</v>
      </c>
      <c r="K874" s="1">
        <v>268000</v>
      </c>
      <c r="L874" s="3">
        <v>2</v>
      </c>
      <c r="M874" s="3">
        <v>0</v>
      </c>
      <c r="N874" s="3">
        <v>0</v>
      </c>
      <c r="O874" s="3">
        <v>2</v>
      </c>
      <c r="P874" s="3">
        <v>0</v>
      </c>
      <c r="Q874" s="3">
        <v>0</v>
      </c>
      <c r="R874" s="2" t="s">
        <v>1592</v>
      </c>
    </row>
    <row r="875" spans="1:18">
      <c r="A875" s="4">
        <v>874</v>
      </c>
      <c r="B875" s="2" t="s">
        <v>1813</v>
      </c>
      <c r="C875" s="2" t="s">
        <v>1800</v>
      </c>
      <c r="E875" s="2" t="s">
        <v>1814</v>
      </c>
      <c r="F875" s="2" t="s">
        <v>1186</v>
      </c>
      <c r="G875" s="2" t="s">
        <v>1187</v>
      </c>
      <c r="H875" s="2" t="s">
        <v>1802</v>
      </c>
      <c r="I875" s="2" t="s">
        <v>1802</v>
      </c>
      <c r="J875" s="2" t="s">
        <v>1335</v>
      </c>
      <c r="K875" s="1">
        <v>268000</v>
      </c>
      <c r="L875" s="3">
        <v>2</v>
      </c>
      <c r="M875" s="3">
        <v>0</v>
      </c>
      <c r="N875" s="3">
        <v>0</v>
      </c>
      <c r="O875" s="3">
        <v>2</v>
      </c>
      <c r="P875" s="3">
        <v>0</v>
      </c>
      <c r="Q875" s="3">
        <v>0</v>
      </c>
      <c r="R875" s="2" t="s">
        <v>1592</v>
      </c>
    </row>
    <row r="876" spans="1:18">
      <c r="A876" s="4">
        <v>875</v>
      </c>
      <c r="B876" s="2" t="s">
        <v>1815</v>
      </c>
      <c r="C876" s="2" t="s">
        <v>1800</v>
      </c>
      <c r="E876" s="2" t="s">
        <v>1814</v>
      </c>
      <c r="F876" s="2" t="s">
        <v>1331</v>
      </c>
      <c r="G876" s="2" t="s">
        <v>1187</v>
      </c>
      <c r="H876" s="2" t="s">
        <v>1802</v>
      </c>
      <c r="I876" s="2" t="s">
        <v>1802</v>
      </c>
      <c r="J876" s="2" t="s">
        <v>1335</v>
      </c>
      <c r="K876" s="1">
        <v>268000</v>
      </c>
      <c r="L876" s="3">
        <v>4</v>
      </c>
      <c r="M876" s="3">
        <v>0</v>
      </c>
      <c r="N876" s="3">
        <v>0</v>
      </c>
      <c r="O876" s="3">
        <v>4</v>
      </c>
      <c r="P876" s="3">
        <v>0</v>
      </c>
      <c r="Q876" s="3">
        <v>0</v>
      </c>
      <c r="R876" s="2" t="s">
        <v>1592</v>
      </c>
    </row>
    <row r="877" spans="1:18">
      <c r="A877" s="4">
        <v>876</v>
      </c>
      <c r="B877" s="2" t="s">
        <v>1816</v>
      </c>
      <c r="C877" s="2" t="s">
        <v>1800</v>
      </c>
      <c r="E877" s="2" t="s">
        <v>1814</v>
      </c>
      <c r="F877" s="2" t="s">
        <v>1384</v>
      </c>
      <c r="G877" s="2" t="s">
        <v>1187</v>
      </c>
      <c r="H877" s="2" t="s">
        <v>1802</v>
      </c>
      <c r="I877" s="2" t="s">
        <v>1802</v>
      </c>
      <c r="J877" s="2" t="s">
        <v>1335</v>
      </c>
      <c r="K877" s="1">
        <v>268000</v>
      </c>
      <c r="L877" s="3">
        <v>7</v>
      </c>
      <c r="M877" s="3">
        <v>0</v>
      </c>
      <c r="N877" s="3">
        <v>0</v>
      </c>
      <c r="O877" s="3">
        <v>7</v>
      </c>
      <c r="P877" s="3">
        <v>0</v>
      </c>
      <c r="Q877" s="3">
        <v>0</v>
      </c>
      <c r="R877" s="2" t="s">
        <v>1592</v>
      </c>
    </row>
    <row r="878" spans="1:18">
      <c r="A878" s="4">
        <v>877</v>
      </c>
      <c r="B878" s="2" t="s">
        <v>1817</v>
      </c>
      <c r="C878" s="2" t="s">
        <v>1800</v>
      </c>
      <c r="E878" s="2" t="s">
        <v>1814</v>
      </c>
      <c r="F878" s="2" t="s">
        <v>1386</v>
      </c>
      <c r="G878" s="2" t="s">
        <v>1187</v>
      </c>
      <c r="H878" s="2" t="s">
        <v>1802</v>
      </c>
      <c r="I878" s="2" t="s">
        <v>1802</v>
      </c>
      <c r="J878" s="2" t="s">
        <v>1335</v>
      </c>
      <c r="K878" s="1">
        <v>268000</v>
      </c>
      <c r="L878" s="3">
        <v>1</v>
      </c>
      <c r="M878" s="3">
        <v>0</v>
      </c>
      <c r="N878" s="3">
        <v>0</v>
      </c>
      <c r="O878" s="3">
        <v>1</v>
      </c>
      <c r="P878" s="3">
        <v>0</v>
      </c>
      <c r="Q878" s="3">
        <v>0</v>
      </c>
      <c r="R878" s="2" t="s">
        <v>1592</v>
      </c>
    </row>
    <row r="879" spans="1:18">
      <c r="A879" s="4">
        <v>878</v>
      </c>
      <c r="B879" s="2" t="s">
        <v>1818</v>
      </c>
      <c r="C879" s="2" t="s">
        <v>1800</v>
      </c>
      <c r="E879" s="2" t="s">
        <v>1819</v>
      </c>
      <c r="F879" s="2" t="s">
        <v>1186</v>
      </c>
      <c r="G879" s="2" t="s">
        <v>1187</v>
      </c>
      <c r="H879" s="2" t="s">
        <v>1802</v>
      </c>
      <c r="I879" s="2" t="s">
        <v>1802</v>
      </c>
      <c r="J879" s="2" t="s">
        <v>1335</v>
      </c>
      <c r="K879" s="1">
        <v>268000</v>
      </c>
      <c r="L879" s="3">
        <v>12</v>
      </c>
      <c r="M879" s="3">
        <v>0</v>
      </c>
      <c r="N879" s="3">
        <v>0</v>
      </c>
      <c r="O879" s="3">
        <v>12</v>
      </c>
      <c r="P879" s="3">
        <v>0</v>
      </c>
      <c r="Q879" s="3">
        <v>0</v>
      </c>
      <c r="R879" s="2" t="s">
        <v>1592</v>
      </c>
    </row>
    <row r="880" spans="1:18">
      <c r="A880" s="4">
        <v>879</v>
      </c>
      <c r="B880" s="2" t="s">
        <v>1820</v>
      </c>
      <c r="C880" s="2" t="s">
        <v>1800</v>
      </c>
      <c r="E880" s="2" t="s">
        <v>1819</v>
      </c>
      <c r="F880" s="2" t="s">
        <v>1331</v>
      </c>
      <c r="G880" s="2" t="s">
        <v>1187</v>
      </c>
      <c r="H880" s="2" t="s">
        <v>1802</v>
      </c>
      <c r="I880" s="2" t="s">
        <v>1802</v>
      </c>
      <c r="J880" s="2" t="s">
        <v>1335</v>
      </c>
      <c r="K880" s="1">
        <v>268000</v>
      </c>
      <c r="L880" s="3">
        <v>9</v>
      </c>
      <c r="M880" s="3">
        <v>0</v>
      </c>
      <c r="N880" s="3">
        <v>0</v>
      </c>
      <c r="O880" s="3">
        <v>9</v>
      </c>
      <c r="P880" s="3">
        <v>0</v>
      </c>
      <c r="Q880" s="3">
        <v>0</v>
      </c>
      <c r="R880" s="2" t="s">
        <v>1592</v>
      </c>
    </row>
    <row r="881" spans="1:18">
      <c r="A881" s="4">
        <v>880</v>
      </c>
      <c r="B881" s="2" t="s">
        <v>1821</v>
      </c>
      <c r="C881" s="2" t="s">
        <v>1800</v>
      </c>
      <c r="E881" s="2" t="s">
        <v>1819</v>
      </c>
      <c r="F881" s="2" t="s">
        <v>1384</v>
      </c>
      <c r="G881" s="2" t="s">
        <v>1187</v>
      </c>
      <c r="H881" s="2" t="s">
        <v>1802</v>
      </c>
      <c r="I881" s="2" t="s">
        <v>1802</v>
      </c>
      <c r="J881" s="2" t="s">
        <v>1335</v>
      </c>
      <c r="K881" s="1">
        <v>268000</v>
      </c>
      <c r="L881" s="3">
        <v>9</v>
      </c>
      <c r="M881" s="3">
        <v>0</v>
      </c>
      <c r="N881" s="3">
        <v>0</v>
      </c>
      <c r="O881" s="3">
        <v>9</v>
      </c>
      <c r="P881" s="3">
        <v>0</v>
      </c>
      <c r="Q881" s="3">
        <v>0</v>
      </c>
      <c r="R881" s="2" t="s">
        <v>1592</v>
      </c>
    </row>
    <row r="882" spans="1:18">
      <c r="A882" s="4">
        <v>881</v>
      </c>
      <c r="B882" s="2" t="s">
        <v>1822</v>
      </c>
      <c r="C882" s="2" t="s">
        <v>1800</v>
      </c>
      <c r="E882" s="2" t="s">
        <v>1819</v>
      </c>
      <c r="F882" s="2" t="s">
        <v>1386</v>
      </c>
      <c r="G882" s="2" t="s">
        <v>1187</v>
      </c>
      <c r="H882" s="2" t="s">
        <v>1802</v>
      </c>
      <c r="I882" s="2" t="s">
        <v>1802</v>
      </c>
      <c r="J882" s="2" t="s">
        <v>1335</v>
      </c>
      <c r="K882" s="1">
        <v>268000</v>
      </c>
      <c r="L882" s="3">
        <v>1</v>
      </c>
      <c r="M882" s="3">
        <v>0</v>
      </c>
      <c r="N882" s="3">
        <v>0</v>
      </c>
      <c r="O882" s="3">
        <v>1</v>
      </c>
      <c r="P882" s="3">
        <v>0</v>
      </c>
      <c r="Q882" s="3">
        <v>0</v>
      </c>
      <c r="R882" s="2" t="s">
        <v>1592</v>
      </c>
    </row>
    <row r="883" spans="1:18">
      <c r="A883" s="4">
        <v>882</v>
      </c>
      <c r="B883" s="2" t="s">
        <v>1823</v>
      </c>
      <c r="C883" s="2" t="s">
        <v>1824</v>
      </c>
      <c r="E883" s="2" t="s">
        <v>1825</v>
      </c>
      <c r="F883" s="2" t="s">
        <v>1331</v>
      </c>
      <c r="G883" s="2" t="s">
        <v>1187</v>
      </c>
      <c r="H883" s="2" t="s">
        <v>1802</v>
      </c>
      <c r="I883" s="2" t="s">
        <v>1802</v>
      </c>
      <c r="J883" s="2" t="s">
        <v>1335</v>
      </c>
      <c r="K883" s="1">
        <v>250000</v>
      </c>
      <c r="L883" s="3">
        <v>3</v>
      </c>
      <c r="M883" s="3">
        <v>0</v>
      </c>
      <c r="N883" s="3">
        <v>0</v>
      </c>
      <c r="O883" s="3">
        <v>3</v>
      </c>
      <c r="P883" s="3">
        <v>0</v>
      </c>
      <c r="Q883" s="3">
        <v>0</v>
      </c>
      <c r="R883" s="2" t="s">
        <v>1592</v>
      </c>
    </row>
    <row r="884" spans="1:18">
      <c r="A884" s="4">
        <v>883</v>
      </c>
      <c r="B884" s="2" t="s">
        <v>1826</v>
      </c>
      <c r="C884" s="2" t="s">
        <v>1824</v>
      </c>
      <c r="E884" s="2" t="s">
        <v>1825</v>
      </c>
      <c r="F884" s="2" t="s">
        <v>1384</v>
      </c>
      <c r="G884" s="2" t="s">
        <v>1187</v>
      </c>
      <c r="H884" s="2" t="s">
        <v>1802</v>
      </c>
      <c r="I884" s="2" t="s">
        <v>1802</v>
      </c>
      <c r="J884" s="2" t="s">
        <v>1335</v>
      </c>
      <c r="K884" s="1">
        <v>250000</v>
      </c>
      <c r="L884" s="3">
        <v>3</v>
      </c>
      <c r="M884" s="3">
        <v>0</v>
      </c>
      <c r="N884" s="3">
        <v>0</v>
      </c>
      <c r="O884" s="3">
        <v>3</v>
      </c>
      <c r="P884" s="3">
        <v>0</v>
      </c>
      <c r="Q884" s="3">
        <v>0</v>
      </c>
      <c r="R884" s="2" t="s">
        <v>1592</v>
      </c>
    </row>
    <row r="885" spans="1:18">
      <c r="A885" s="4">
        <v>884</v>
      </c>
      <c r="B885" s="2" t="s">
        <v>1827</v>
      </c>
      <c r="C885" s="2" t="s">
        <v>1824</v>
      </c>
      <c r="E885" s="2" t="s">
        <v>1825</v>
      </c>
      <c r="F885" s="2" t="s">
        <v>1386</v>
      </c>
      <c r="G885" s="2" t="s">
        <v>1187</v>
      </c>
      <c r="H885" s="2" t="s">
        <v>1802</v>
      </c>
      <c r="I885" s="2" t="s">
        <v>1802</v>
      </c>
      <c r="J885" s="2" t="s">
        <v>1335</v>
      </c>
      <c r="K885" s="1">
        <v>250000</v>
      </c>
      <c r="L885" s="3">
        <v>1</v>
      </c>
      <c r="M885" s="3">
        <v>0</v>
      </c>
      <c r="N885" s="3">
        <v>0</v>
      </c>
      <c r="O885" s="3">
        <v>1</v>
      </c>
      <c r="P885" s="3">
        <v>0</v>
      </c>
      <c r="Q885" s="3">
        <v>0</v>
      </c>
      <c r="R885" s="2" t="s">
        <v>1592</v>
      </c>
    </row>
    <row r="886" spans="1:18">
      <c r="A886" s="4">
        <v>885</v>
      </c>
      <c r="B886" s="2" t="s">
        <v>1828</v>
      </c>
      <c r="C886" s="2" t="s">
        <v>1829</v>
      </c>
      <c r="E886" s="2" t="s">
        <v>930</v>
      </c>
      <c r="F886" s="2" t="s">
        <v>21</v>
      </c>
      <c r="G886" s="2" t="s">
        <v>1830</v>
      </c>
      <c r="H886" s="2" t="s">
        <v>1831</v>
      </c>
      <c r="I886" s="2" t="s">
        <v>1832</v>
      </c>
      <c r="K886" s="1">
        <v>350000</v>
      </c>
      <c r="L886" s="3">
        <v>1</v>
      </c>
      <c r="M886" s="3">
        <v>0</v>
      </c>
      <c r="N886" s="3">
        <v>0</v>
      </c>
      <c r="O886" s="3">
        <v>1</v>
      </c>
      <c r="P886" s="3">
        <v>0</v>
      </c>
      <c r="Q886" s="3">
        <v>0</v>
      </c>
      <c r="R886" s="2" t="s">
        <v>1592</v>
      </c>
    </row>
    <row r="887" spans="1:18">
      <c r="A887" s="4">
        <v>886</v>
      </c>
      <c r="B887" s="2" t="s">
        <v>1833</v>
      </c>
      <c r="C887" s="2" t="s">
        <v>1834</v>
      </c>
      <c r="E887" s="2" t="s">
        <v>1835</v>
      </c>
      <c r="F887" s="2" t="s">
        <v>1186</v>
      </c>
      <c r="G887" s="2" t="s">
        <v>1332</v>
      </c>
      <c r="H887" s="2" t="s">
        <v>1333</v>
      </c>
      <c r="I887" s="2" t="s">
        <v>1836</v>
      </c>
      <c r="J887" s="2" t="s">
        <v>1190</v>
      </c>
      <c r="K887" s="1">
        <v>390000</v>
      </c>
      <c r="L887" s="3">
        <v>2</v>
      </c>
      <c r="M887" s="3">
        <v>0</v>
      </c>
      <c r="N887" s="3">
        <v>0</v>
      </c>
      <c r="O887" s="3">
        <v>2</v>
      </c>
      <c r="P887" s="3">
        <v>0</v>
      </c>
      <c r="Q887" s="3">
        <v>0</v>
      </c>
      <c r="R887" s="2" t="s">
        <v>1592</v>
      </c>
    </row>
    <row r="888" spans="1:18">
      <c r="A888" s="4">
        <v>887</v>
      </c>
      <c r="B888" s="2" t="s">
        <v>1837</v>
      </c>
      <c r="C888" s="2" t="s">
        <v>1834</v>
      </c>
      <c r="E888" s="2" t="s">
        <v>1835</v>
      </c>
      <c r="F888" s="2" t="s">
        <v>1331</v>
      </c>
      <c r="G888" s="2" t="s">
        <v>1332</v>
      </c>
      <c r="H888" s="2" t="s">
        <v>1333</v>
      </c>
      <c r="I888" s="2" t="s">
        <v>1836</v>
      </c>
      <c r="J888" s="2" t="s">
        <v>1190</v>
      </c>
      <c r="K888" s="1">
        <v>390000</v>
      </c>
      <c r="L888" s="3">
        <v>3</v>
      </c>
      <c r="M888" s="3">
        <v>0</v>
      </c>
      <c r="N888" s="3">
        <v>0</v>
      </c>
      <c r="O888" s="3">
        <v>3</v>
      </c>
      <c r="P888" s="3">
        <v>0</v>
      </c>
      <c r="Q888" s="3">
        <v>0</v>
      </c>
      <c r="R888" s="2" t="s">
        <v>1592</v>
      </c>
    </row>
    <row r="889" spans="1:18">
      <c r="A889" s="4">
        <v>888</v>
      </c>
      <c r="B889" s="2" t="s">
        <v>1838</v>
      </c>
      <c r="C889" s="2" t="s">
        <v>1834</v>
      </c>
      <c r="E889" s="2" t="s">
        <v>1835</v>
      </c>
      <c r="F889" s="2" t="s">
        <v>1384</v>
      </c>
      <c r="G889" s="2" t="s">
        <v>1332</v>
      </c>
      <c r="H889" s="2" t="s">
        <v>1333</v>
      </c>
      <c r="I889" s="2" t="s">
        <v>1836</v>
      </c>
      <c r="J889" s="2" t="s">
        <v>1190</v>
      </c>
      <c r="K889" s="1">
        <v>390000</v>
      </c>
      <c r="L889" s="3">
        <v>2</v>
      </c>
      <c r="M889" s="3">
        <v>0</v>
      </c>
      <c r="N889" s="3">
        <v>0</v>
      </c>
      <c r="O889" s="3">
        <v>2</v>
      </c>
      <c r="P889" s="3">
        <v>0</v>
      </c>
      <c r="Q889" s="3">
        <v>0</v>
      </c>
      <c r="R889" s="2" t="s">
        <v>1592</v>
      </c>
    </row>
    <row r="890" spans="1:18">
      <c r="A890" s="4">
        <v>889</v>
      </c>
      <c r="B890" s="2" t="s">
        <v>1839</v>
      </c>
      <c r="C890" s="2" t="s">
        <v>1834</v>
      </c>
      <c r="E890" s="2" t="s">
        <v>1840</v>
      </c>
      <c r="F890" s="2" t="s">
        <v>1331</v>
      </c>
      <c r="G890" s="2" t="s">
        <v>1332</v>
      </c>
      <c r="H890" s="2" t="s">
        <v>1333</v>
      </c>
      <c r="I890" s="2" t="s">
        <v>1836</v>
      </c>
      <c r="J890" s="2" t="s">
        <v>1190</v>
      </c>
      <c r="K890" s="1">
        <v>390000</v>
      </c>
      <c r="L890" s="3">
        <v>3</v>
      </c>
      <c r="M890" s="3">
        <v>0</v>
      </c>
      <c r="N890" s="3">
        <v>0</v>
      </c>
      <c r="O890" s="3">
        <v>3</v>
      </c>
      <c r="P890" s="3">
        <v>0</v>
      </c>
      <c r="Q890" s="3">
        <v>0</v>
      </c>
      <c r="R890" s="2" t="s">
        <v>1592</v>
      </c>
    </row>
    <row r="891" spans="1:18">
      <c r="A891" s="4">
        <v>890</v>
      </c>
      <c r="B891" s="2" t="s">
        <v>1841</v>
      </c>
      <c r="C891" s="2" t="s">
        <v>1834</v>
      </c>
      <c r="E891" s="2" t="s">
        <v>1840</v>
      </c>
      <c r="F891" s="2" t="s">
        <v>1384</v>
      </c>
      <c r="G891" s="2" t="s">
        <v>1332</v>
      </c>
      <c r="H891" s="2" t="s">
        <v>1333</v>
      </c>
      <c r="I891" s="2" t="s">
        <v>1836</v>
      </c>
      <c r="J891" s="2" t="s">
        <v>1190</v>
      </c>
      <c r="K891" s="1">
        <v>390000</v>
      </c>
      <c r="L891" s="3">
        <v>2</v>
      </c>
      <c r="M891" s="3">
        <v>0</v>
      </c>
      <c r="N891" s="3">
        <v>0</v>
      </c>
      <c r="O891" s="3">
        <v>2</v>
      </c>
      <c r="P891" s="3">
        <v>0</v>
      </c>
      <c r="Q891" s="3">
        <v>0</v>
      </c>
      <c r="R891" s="2" t="s">
        <v>1592</v>
      </c>
    </row>
    <row r="892" spans="1:18">
      <c r="A892" s="4">
        <v>891</v>
      </c>
      <c r="B892" s="2" t="s">
        <v>1842</v>
      </c>
      <c r="C892" s="2" t="s">
        <v>1843</v>
      </c>
      <c r="E892" s="2" t="s">
        <v>1844</v>
      </c>
      <c r="F892" s="2" t="s">
        <v>1845</v>
      </c>
      <c r="G892" s="2" t="s">
        <v>1830</v>
      </c>
      <c r="H892" s="2" t="s">
        <v>1846</v>
      </c>
      <c r="I892" s="2" t="s">
        <v>1846</v>
      </c>
      <c r="J892" s="2" t="s">
        <v>1206</v>
      </c>
      <c r="K892" s="1">
        <v>150000</v>
      </c>
      <c r="L892" s="3">
        <v>100</v>
      </c>
      <c r="M892" s="3">
        <v>0</v>
      </c>
      <c r="N892" s="3">
        <v>0</v>
      </c>
      <c r="O892" s="3">
        <v>100</v>
      </c>
      <c r="P892" s="3">
        <v>0</v>
      </c>
      <c r="Q892" s="3">
        <v>0</v>
      </c>
      <c r="R892" s="2" t="s">
        <v>1592</v>
      </c>
    </row>
    <row r="893" spans="1:18">
      <c r="A893" s="4">
        <v>892</v>
      </c>
      <c r="B893" s="2" t="s">
        <v>1847</v>
      </c>
      <c r="C893" s="2" t="s">
        <v>1843</v>
      </c>
      <c r="E893" s="2" t="s">
        <v>1844</v>
      </c>
      <c r="F893" s="2" t="s">
        <v>1848</v>
      </c>
      <c r="G893" s="2" t="s">
        <v>1830</v>
      </c>
      <c r="H893" s="2" t="s">
        <v>1846</v>
      </c>
      <c r="I893" s="2" t="s">
        <v>1846</v>
      </c>
      <c r="J893" s="2" t="s">
        <v>1206</v>
      </c>
      <c r="K893" s="1">
        <v>150000</v>
      </c>
      <c r="L893" s="3">
        <v>60</v>
      </c>
      <c r="M893" s="3">
        <v>0</v>
      </c>
      <c r="N893" s="3">
        <v>0</v>
      </c>
      <c r="O893" s="3">
        <v>60</v>
      </c>
      <c r="P893" s="3">
        <v>0</v>
      </c>
      <c r="Q893" s="3">
        <v>0</v>
      </c>
      <c r="R893" s="2" t="s">
        <v>1592</v>
      </c>
    </row>
    <row r="894" spans="1:18">
      <c r="A894" s="4">
        <v>893</v>
      </c>
      <c r="B894" s="2" t="s">
        <v>1849</v>
      </c>
      <c r="C894" s="2" t="s">
        <v>1850</v>
      </c>
      <c r="E894" s="2" t="s">
        <v>771</v>
      </c>
      <c r="G894" s="2" t="s">
        <v>1830</v>
      </c>
      <c r="H894" s="2" t="s">
        <v>1851</v>
      </c>
      <c r="I894" s="2" t="s">
        <v>1852</v>
      </c>
      <c r="J894" s="2" t="s">
        <v>1853</v>
      </c>
      <c r="K894" s="1">
        <v>250000</v>
      </c>
      <c r="L894" s="3">
        <v>4</v>
      </c>
      <c r="M894" s="3">
        <v>0</v>
      </c>
      <c r="N894" s="3">
        <v>0</v>
      </c>
      <c r="O894" s="3">
        <v>4</v>
      </c>
      <c r="P894" s="3">
        <v>0</v>
      </c>
      <c r="Q894" s="3">
        <v>0</v>
      </c>
      <c r="R894" s="2" t="s">
        <v>1592</v>
      </c>
    </row>
    <row r="895" spans="1:18">
      <c r="A895" s="4">
        <v>894</v>
      </c>
      <c r="B895" s="2" t="s">
        <v>1854</v>
      </c>
      <c r="C895" s="2" t="s">
        <v>1850</v>
      </c>
      <c r="E895" s="2" t="s">
        <v>1288</v>
      </c>
      <c r="G895" s="2" t="s">
        <v>1830</v>
      </c>
      <c r="H895" s="2" t="s">
        <v>1851</v>
      </c>
      <c r="I895" s="2" t="s">
        <v>1852</v>
      </c>
      <c r="J895" s="2" t="s">
        <v>1853</v>
      </c>
      <c r="K895" s="1">
        <v>250000</v>
      </c>
      <c r="L895" s="3">
        <v>5</v>
      </c>
      <c r="M895" s="3">
        <v>0</v>
      </c>
      <c r="N895" s="3">
        <v>0</v>
      </c>
      <c r="O895" s="3">
        <v>5</v>
      </c>
      <c r="P895" s="3">
        <v>0</v>
      </c>
      <c r="Q895" s="3">
        <v>0</v>
      </c>
      <c r="R895" s="2" t="s">
        <v>1592</v>
      </c>
    </row>
    <row r="896" spans="1:18">
      <c r="A896" s="4">
        <v>895</v>
      </c>
      <c r="B896" s="2" t="s">
        <v>1855</v>
      </c>
      <c r="C896" s="2" t="s">
        <v>1850</v>
      </c>
      <c r="E896" s="2" t="s">
        <v>788</v>
      </c>
      <c r="G896" s="2" t="s">
        <v>1830</v>
      </c>
      <c r="H896" s="2" t="s">
        <v>1851</v>
      </c>
      <c r="I896" s="2" t="s">
        <v>1852</v>
      </c>
      <c r="J896" s="2" t="s">
        <v>1853</v>
      </c>
      <c r="K896" s="1">
        <v>250000</v>
      </c>
      <c r="L896" s="3">
        <v>9</v>
      </c>
      <c r="M896" s="3">
        <v>0</v>
      </c>
      <c r="N896" s="3">
        <v>0</v>
      </c>
      <c r="O896" s="3">
        <v>9</v>
      </c>
      <c r="P896" s="3">
        <v>0</v>
      </c>
      <c r="Q896" s="3">
        <v>0</v>
      </c>
      <c r="R896" s="2" t="s">
        <v>1592</v>
      </c>
    </row>
    <row r="897" spans="1:18">
      <c r="A897" s="4">
        <v>896</v>
      </c>
      <c r="B897" s="2" t="s">
        <v>1856</v>
      </c>
      <c r="C897" s="2" t="s">
        <v>1850</v>
      </c>
      <c r="E897" s="2" t="s">
        <v>1509</v>
      </c>
      <c r="G897" s="2" t="s">
        <v>1830</v>
      </c>
      <c r="H897" s="2" t="s">
        <v>1851</v>
      </c>
      <c r="I897" s="2" t="s">
        <v>1852</v>
      </c>
      <c r="J897" s="2" t="s">
        <v>1853</v>
      </c>
      <c r="K897" s="1">
        <v>250000</v>
      </c>
      <c r="L897" s="3">
        <v>4</v>
      </c>
      <c r="M897" s="3">
        <v>0</v>
      </c>
      <c r="N897" s="3">
        <v>0</v>
      </c>
      <c r="O897" s="3">
        <v>4</v>
      </c>
      <c r="P897" s="3">
        <v>0</v>
      </c>
      <c r="Q897" s="3">
        <v>0</v>
      </c>
      <c r="R897" s="2" t="s">
        <v>1592</v>
      </c>
    </row>
    <row r="898" spans="1:18">
      <c r="A898" s="4">
        <v>897</v>
      </c>
      <c r="B898" s="2" t="s">
        <v>1857</v>
      </c>
      <c r="C898" s="2" t="s">
        <v>1858</v>
      </c>
      <c r="E898" s="2" t="s">
        <v>797</v>
      </c>
      <c r="F898" s="2" t="s">
        <v>1632</v>
      </c>
      <c r="G898" s="2" t="s">
        <v>1830</v>
      </c>
      <c r="H898" s="2" t="s">
        <v>1851</v>
      </c>
      <c r="I898" s="2" t="s">
        <v>1852</v>
      </c>
      <c r="J898" s="2" t="s">
        <v>1853</v>
      </c>
      <c r="K898" s="1">
        <v>290000</v>
      </c>
      <c r="L898" s="3">
        <v>5</v>
      </c>
      <c r="M898" s="3">
        <v>0</v>
      </c>
      <c r="N898" s="3">
        <v>0</v>
      </c>
      <c r="O898" s="3">
        <v>5</v>
      </c>
      <c r="P898" s="3">
        <v>0</v>
      </c>
      <c r="Q898" s="3">
        <v>0</v>
      </c>
      <c r="R898" s="2" t="s">
        <v>1592</v>
      </c>
    </row>
    <row r="899" spans="1:18">
      <c r="A899" s="4">
        <v>898</v>
      </c>
      <c r="B899" s="2" t="s">
        <v>1859</v>
      </c>
      <c r="C899" s="2" t="s">
        <v>1858</v>
      </c>
      <c r="E899" s="2" t="s">
        <v>1791</v>
      </c>
      <c r="F899" s="2" t="s">
        <v>1632</v>
      </c>
      <c r="G899" s="2" t="s">
        <v>1830</v>
      </c>
      <c r="H899" s="2" t="s">
        <v>1851</v>
      </c>
      <c r="I899" s="2" t="s">
        <v>1852</v>
      </c>
      <c r="J899" s="2" t="s">
        <v>1853</v>
      </c>
      <c r="K899" s="1">
        <v>290000</v>
      </c>
      <c r="L899" s="3">
        <v>5</v>
      </c>
      <c r="M899" s="3">
        <v>0</v>
      </c>
      <c r="N899" s="3">
        <v>0</v>
      </c>
      <c r="O899" s="3">
        <v>5</v>
      </c>
      <c r="P899" s="3">
        <v>0</v>
      </c>
      <c r="Q899" s="3">
        <v>0</v>
      </c>
      <c r="R899" s="2" t="s">
        <v>1592</v>
      </c>
    </row>
    <row r="900" spans="1:18">
      <c r="A900" s="4">
        <v>899</v>
      </c>
      <c r="B900" s="2" t="s">
        <v>1860</v>
      </c>
      <c r="C900" s="2" t="s">
        <v>1861</v>
      </c>
      <c r="E900" s="2" t="s">
        <v>1369</v>
      </c>
      <c r="F900" s="2" t="s">
        <v>1632</v>
      </c>
      <c r="G900" s="2" t="s">
        <v>1830</v>
      </c>
      <c r="H900" s="2" t="s">
        <v>1851</v>
      </c>
      <c r="I900" s="2" t="s">
        <v>1852</v>
      </c>
      <c r="J900" s="2" t="s">
        <v>1853</v>
      </c>
      <c r="K900" s="1">
        <v>290000</v>
      </c>
      <c r="L900" s="3">
        <v>11</v>
      </c>
      <c r="M900" s="3">
        <v>0</v>
      </c>
      <c r="N900" s="3">
        <v>0</v>
      </c>
      <c r="O900" s="3">
        <v>11</v>
      </c>
      <c r="P900" s="3">
        <v>0</v>
      </c>
      <c r="Q900" s="3">
        <v>0</v>
      </c>
      <c r="R900" s="2" t="s">
        <v>1592</v>
      </c>
    </row>
    <row r="901" spans="1:18">
      <c r="A901" s="4">
        <v>900</v>
      </c>
      <c r="B901" s="2" t="s">
        <v>1862</v>
      </c>
      <c r="C901" s="2" t="s">
        <v>1863</v>
      </c>
      <c r="E901" s="2" t="s">
        <v>1864</v>
      </c>
      <c r="F901" s="2" t="s">
        <v>1632</v>
      </c>
      <c r="G901" s="2" t="s">
        <v>1830</v>
      </c>
      <c r="H901" s="2" t="s">
        <v>1851</v>
      </c>
      <c r="I901" s="2" t="s">
        <v>1852</v>
      </c>
      <c r="J901" s="2" t="s">
        <v>1853</v>
      </c>
      <c r="K901" s="1">
        <v>350000</v>
      </c>
      <c r="L901" s="3">
        <v>5</v>
      </c>
      <c r="M901" s="3">
        <v>0</v>
      </c>
      <c r="N901" s="3">
        <v>0</v>
      </c>
      <c r="O901" s="3">
        <v>5</v>
      </c>
      <c r="P901" s="3">
        <v>0</v>
      </c>
      <c r="Q901" s="3">
        <v>0</v>
      </c>
      <c r="R901" s="2" t="s">
        <v>1592</v>
      </c>
    </row>
    <row r="902" spans="1:18">
      <c r="A902" s="4">
        <v>901</v>
      </c>
      <c r="B902" s="2" t="s">
        <v>1865</v>
      </c>
      <c r="C902" s="2" t="s">
        <v>1863</v>
      </c>
      <c r="E902" s="2" t="s">
        <v>1866</v>
      </c>
      <c r="F902" s="2" t="s">
        <v>1632</v>
      </c>
      <c r="G902" s="2" t="s">
        <v>1830</v>
      </c>
      <c r="H902" s="2" t="s">
        <v>1851</v>
      </c>
      <c r="I902" s="2" t="s">
        <v>1852</v>
      </c>
      <c r="J902" s="2" t="s">
        <v>1853</v>
      </c>
      <c r="K902" s="1">
        <v>350000</v>
      </c>
      <c r="L902" s="3">
        <v>5</v>
      </c>
      <c r="M902" s="3">
        <v>0</v>
      </c>
      <c r="N902" s="3">
        <v>0</v>
      </c>
      <c r="O902" s="3">
        <v>5</v>
      </c>
      <c r="P902" s="3">
        <v>0</v>
      </c>
      <c r="Q902" s="3">
        <v>0</v>
      </c>
      <c r="R902" s="2" t="s">
        <v>1592</v>
      </c>
    </row>
    <row r="903" spans="1:18">
      <c r="A903" s="4">
        <v>902</v>
      </c>
      <c r="B903" s="2" t="s">
        <v>1867</v>
      </c>
      <c r="C903" s="2" t="s">
        <v>1863</v>
      </c>
      <c r="E903" s="2" t="s">
        <v>1369</v>
      </c>
      <c r="F903" s="2" t="s">
        <v>1632</v>
      </c>
      <c r="G903" s="2" t="s">
        <v>1830</v>
      </c>
      <c r="H903" s="2" t="s">
        <v>1851</v>
      </c>
      <c r="I903" s="2" t="s">
        <v>1852</v>
      </c>
      <c r="J903" s="2" t="s">
        <v>1853</v>
      </c>
      <c r="K903" s="1">
        <v>350000</v>
      </c>
      <c r="L903" s="3">
        <v>6</v>
      </c>
      <c r="M903" s="3">
        <v>0</v>
      </c>
      <c r="N903" s="3">
        <v>0</v>
      </c>
      <c r="O903" s="3">
        <v>6</v>
      </c>
      <c r="P903" s="3">
        <v>0</v>
      </c>
      <c r="Q903" s="3">
        <v>0</v>
      </c>
      <c r="R903" s="2" t="s">
        <v>1592</v>
      </c>
    </row>
    <row r="904" spans="1:18">
      <c r="A904" s="4">
        <v>903</v>
      </c>
      <c r="B904" s="2" t="s">
        <v>1868</v>
      </c>
      <c r="C904" s="2" t="s">
        <v>1863</v>
      </c>
      <c r="E904" s="2" t="s">
        <v>1869</v>
      </c>
      <c r="F904" s="2" t="s">
        <v>1632</v>
      </c>
      <c r="G904" s="2" t="s">
        <v>1830</v>
      </c>
      <c r="H904" s="2" t="s">
        <v>1851</v>
      </c>
      <c r="I904" s="2" t="s">
        <v>1852</v>
      </c>
      <c r="J904" s="2" t="s">
        <v>1853</v>
      </c>
      <c r="K904" s="1">
        <v>350000</v>
      </c>
      <c r="L904" s="3">
        <v>6</v>
      </c>
      <c r="M904" s="3">
        <v>0</v>
      </c>
      <c r="N904" s="3">
        <v>0</v>
      </c>
      <c r="O904" s="3">
        <v>6</v>
      </c>
      <c r="P904" s="3">
        <v>0</v>
      </c>
      <c r="Q904" s="3">
        <v>0</v>
      </c>
      <c r="R904" s="2" t="s">
        <v>1592</v>
      </c>
    </row>
    <row r="905" spans="1:18">
      <c r="A905" s="4">
        <v>904</v>
      </c>
      <c r="B905" s="2" t="s">
        <v>1870</v>
      </c>
      <c r="C905" s="2" t="s">
        <v>1871</v>
      </c>
      <c r="E905" s="2" t="s">
        <v>1872</v>
      </c>
      <c r="F905" s="2" t="s">
        <v>1632</v>
      </c>
      <c r="G905" s="2" t="s">
        <v>1830</v>
      </c>
      <c r="H905" s="2" t="s">
        <v>1851</v>
      </c>
      <c r="I905" s="2" t="s">
        <v>1852</v>
      </c>
      <c r="J905" s="2" t="s">
        <v>1853</v>
      </c>
      <c r="K905" s="1">
        <v>350000</v>
      </c>
      <c r="L905" s="3">
        <v>6</v>
      </c>
      <c r="M905" s="3">
        <v>0</v>
      </c>
      <c r="N905" s="3">
        <v>0</v>
      </c>
      <c r="O905" s="3">
        <v>6</v>
      </c>
      <c r="P905" s="3">
        <v>0</v>
      </c>
      <c r="Q905" s="3">
        <v>0</v>
      </c>
      <c r="R905" s="2" t="s">
        <v>1592</v>
      </c>
    </row>
    <row r="906" spans="1:18">
      <c r="A906" s="4">
        <v>905</v>
      </c>
      <c r="B906" s="2" t="s">
        <v>1873</v>
      </c>
      <c r="C906" s="2" t="s">
        <v>1871</v>
      </c>
      <c r="E906" s="2" t="s">
        <v>1874</v>
      </c>
      <c r="G906" s="2" t="s">
        <v>1830</v>
      </c>
      <c r="H906" s="2" t="s">
        <v>1851</v>
      </c>
      <c r="I906" s="2" t="s">
        <v>1852</v>
      </c>
      <c r="J906" s="2" t="s">
        <v>1853</v>
      </c>
      <c r="K906" s="1">
        <v>350000</v>
      </c>
      <c r="L906" s="3">
        <v>5</v>
      </c>
      <c r="M906" s="3">
        <v>0</v>
      </c>
      <c r="N906" s="3">
        <v>0</v>
      </c>
      <c r="O906" s="3">
        <v>5</v>
      </c>
      <c r="P906" s="3">
        <v>0</v>
      </c>
      <c r="Q906" s="3">
        <v>0</v>
      </c>
      <c r="R906" s="2" t="s">
        <v>1592</v>
      </c>
    </row>
    <row r="907" spans="1:18">
      <c r="A907" s="4">
        <v>906</v>
      </c>
      <c r="B907" s="2" t="s">
        <v>1875</v>
      </c>
      <c r="C907" s="2" t="s">
        <v>1876</v>
      </c>
      <c r="E907" s="2" t="s">
        <v>1292</v>
      </c>
      <c r="G907" s="2" t="s">
        <v>1830</v>
      </c>
      <c r="H907" s="2" t="s">
        <v>1851</v>
      </c>
      <c r="I907" s="2" t="s">
        <v>1852</v>
      </c>
      <c r="K907" s="1">
        <v>290000</v>
      </c>
      <c r="L907" s="3">
        <v>1</v>
      </c>
      <c r="M907" s="3">
        <v>0</v>
      </c>
      <c r="N907" s="3">
        <v>0</v>
      </c>
      <c r="O907" s="3">
        <v>1</v>
      </c>
      <c r="P907" s="3">
        <v>0</v>
      </c>
      <c r="Q907" s="3">
        <v>0</v>
      </c>
      <c r="R907" s="2" t="s">
        <v>1592</v>
      </c>
    </row>
    <row r="908" spans="1:18">
      <c r="A908" s="4">
        <v>907</v>
      </c>
      <c r="B908" s="2" t="s">
        <v>1877</v>
      </c>
      <c r="C908" s="2" t="s">
        <v>1876</v>
      </c>
      <c r="E908" s="2" t="s">
        <v>839</v>
      </c>
      <c r="G908" s="2" t="s">
        <v>1830</v>
      </c>
      <c r="H908" s="2" t="s">
        <v>1851</v>
      </c>
      <c r="I908" s="2" t="s">
        <v>1852</v>
      </c>
      <c r="K908" s="1">
        <v>290000</v>
      </c>
      <c r="L908" s="3">
        <v>4</v>
      </c>
      <c r="M908" s="3">
        <v>0</v>
      </c>
      <c r="N908" s="3">
        <v>0</v>
      </c>
      <c r="O908" s="3">
        <v>4</v>
      </c>
      <c r="P908" s="3">
        <v>0</v>
      </c>
      <c r="Q908" s="3">
        <v>0</v>
      </c>
      <c r="R908" s="2" t="s">
        <v>1592</v>
      </c>
    </row>
    <row r="909" spans="1:18">
      <c r="A909" s="4">
        <v>908</v>
      </c>
      <c r="B909" s="2" t="s">
        <v>1878</v>
      </c>
      <c r="C909" s="2" t="s">
        <v>1879</v>
      </c>
      <c r="E909" s="2" t="s">
        <v>1880</v>
      </c>
      <c r="F909" s="2" t="s">
        <v>1632</v>
      </c>
      <c r="G909" s="2" t="s">
        <v>1830</v>
      </c>
      <c r="H909" s="2" t="s">
        <v>1851</v>
      </c>
      <c r="I909" s="2" t="s">
        <v>1852</v>
      </c>
      <c r="J909" s="2" t="s">
        <v>1853</v>
      </c>
      <c r="K909" s="1">
        <v>290000</v>
      </c>
      <c r="L909" s="3">
        <v>1</v>
      </c>
      <c r="M909" s="3">
        <v>0</v>
      </c>
      <c r="N909" s="3">
        <v>0</v>
      </c>
      <c r="O909" s="3">
        <v>1</v>
      </c>
      <c r="P909" s="3">
        <v>0</v>
      </c>
      <c r="Q909" s="3">
        <v>0</v>
      </c>
      <c r="R909" s="2" t="s">
        <v>1592</v>
      </c>
    </row>
    <row r="910" spans="1:18">
      <c r="A910" s="4">
        <v>909</v>
      </c>
      <c r="B910" s="2" t="s">
        <v>1881</v>
      </c>
      <c r="C910" s="2" t="s">
        <v>1879</v>
      </c>
      <c r="E910" s="2" t="s">
        <v>1882</v>
      </c>
      <c r="F910" s="2" t="s">
        <v>1632</v>
      </c>
      <c r="G910" s="2" t="s">
        <v>1830</v>
      </c>
      <c r="H910" s="2" t="s">
        <v>1851</v>
      </c>
      <c r="I910" s="2" t="s">
        <v>1852</v>
      </c>
      <c r="J910" s="2" t="s">
        <v>1853</v>
      </c>
      <c r="K910" s="1">
        <v>290000</v>
      </c>
      <c r="L910" s="3">
        <v>1</v>
      </c>
      <c r="M910" s="3">
        <v>0</v>
      </c>
      <c r="N910" s="3">
        <v>0</v>
      </c>
      <c r="O910" s="3">
        <v>1</v>
      </c>
      <c r="P910" s="3">
        <v>0</v>
      </c>
      <c r="Q910" s="3">
        <v>0</v>
      </c>
      <c r="R910" s="2" t="s">
        <v>1592</v>
      </c>
    </row>
    <row r="911" spans="1:18">
      <c r="A911" s="4">
        <v>910</v>
      </c>
      <c r="B911" s="2" t="s">
        <v>1883</v>
      </c>
      <c r="C911" s="2" t="s">
        <v>1884</v>
      </c>
      <c r="E911" s="2" t="s">
        <v>1885</v>
      </c>
      <c r="F911" s="2" t="s">
        <v>1632</v>
      </c>
      <c r="G911" s="2" t="s">
        <v>1830</v>
      </c>
      <c r="H911" s="2" t="s">
        <v>1851</v>
      </c>
      <c r="I911" s="2" t="s">
        <v>1852</v>
      </c>
      <c r="J911" s="2" t="s">
        <v>1853</v>
      </c>
      <c r="K911" s="1">
        <v>350000</v>
      </c>
      <c r="L911" s="3">
        <v>5</v>
      </c>
      <c r="M911" s="3">
        <v>0</v>
      </c>
      <c r="N911" s="3">
        <v>0</v>
      </c>
      <c r="O911" s="3">
        <v>5</v>
      </c>
      <c r="P911" s="3">
        <v>0</v>
      </c>
      <c r="Q911" s="3">
        <v>0</v>
      </c>
    </row>
    <row r="912" spans="1:18">
      <c r="A912" s="4">
        <v>911</v>
      </c>
      <c r="B912" s="2" t="s">
        <v>1886</v>
      </c>
      <c r="C912" s="2" t="s">
        <v>1884</v>
      </c>
      <c r="E912" s="2" t="s">
        <v>1887</v>
      </c>
      <c r="F912" s="2" t="s">
        <v>1632</v>
      </c>
      <c r="G912" s="2" t="s">
        <v>1830</v>
      </c>
      <c r="H912" s="2" t="s">
        <v>1851</v>
      </c>
      <c r="I912" s="2" t="s">
        <v>1852</v>
      </c>
      <c r="J912" s="2" t="s">
        <v>1853</v>
      </c>
      <c r="K912" s="1">
        <v>350000</v>
      </c>
      <c r="L912" s="3">
        <v>5</v>
      </c>
      <c r="M912" s="3">
        <v>0</v>
      </c>
      <c r="N912" s="3">
        <v>0</v>
      </c>
      <c r="O912" s="3">
        <v>5</v>
      </c>
      <c r="P912" s="3">
        <v>0</v>
      </c>
      <c r="Q912" s="3">
        <v>0</v>
      </c>
      <c r="R912" s="2" t="s">
        <v>1592</v>
      </c>
    </row>
    <row r="913" spans="1:18">
      <c r="A913" s="4">
        <v>912</v>
      </c>
      <c r="B913" s="2" t="s">
        <v>1888</v>
      </c>
      <c r="C913" s="2" t="s">
        <v>1884</v>
      </c>
      <c r="E913" s="2" t="s">
        <v>1889</v>
      </c>
      <c r="F913" s="2" t="s">
        <v>1632</v>
      </c>
      <c r="G913" s="2" t="s">
        <v>1830</v>
      </c>
      <c r="H913" s="2" t="s">
        <v>1851</v>
      </c>
      <c r="I913" s="2" t="s">
        <v>1852</v>
      </c>
      <c r="J913" s="2" t="s">
        <v>1853</v>
      </c>
      <c r="K913" s="1">
        <v>350000</v>
      </c>
      <c r="L913" s="3">
        <v>5</v>
      </c>
      <c r="M913" s="3">
        <v>0</v>
      </c>
      <c r="N913" s="3">
        <v>0</v>
      </c>
      <c r="O913" s="3">
        <v>5</v>
      </c>
      <c r="P913" s="3">
        <v>0</v>
      </c>
      <c r="Q913" s="3">
        <v>0</v>
      </c>
      <c r="R913" s="2" t="s">
        <v>1592</v>
      </c>
    </row>
    <row r="914" spans="1:18">
      <c r="A914" s="4">
        <v>913</v>
      </c>
      <c r="B914" s="2" t="s">
        <v>1890</v>
      </c>
      <c r="C914" s="2" t="s">
        <v>1891</v>
      </c>
      <c r="E914" s="2" t="s">
        <v>1892</v>
      </c>
      <c r="F914" s="2" t="s">
        <v>1632</v>
      </c>
      <c r="G914" s="2" t="s">
        <v>1893</v>
      </c>
      <c r="H914" s="2" t="s">
        <v>1894</v>
      </c>
      <c r="I914" s="2" t="s">
        <v>1895</v>
      </c>
      <c r="J914" s="2" t="s">
        <v>1335</v>
      </c>
      <c r="K914" s="1">
        <v>120000</v>
      </c>
      <c r="L914" s="3">
        <v>5</v>
      </c>
      <c r="M914" s="3">
        <v>0</v>
      </c>
      <c r="N914" s="3">
        <v>0</v>
      </c>
      <c r="O914" s="3">
        <v>5</v>
      </c>
      <c r="P914" s="3">
        <v>0</v>
      </c>
      <c r="Q914" s="3">
        <v>0</v>
      </c>
      <c r="R914" s="2" t="s">
        <v>1592</v>
      </c>
    </row>
    <row r="915" spans="1:18">
      <c r="A915" s="4">
        <v>914</v>
      </c>
      <c r="B915" s="2" t="s">
        <v>1896</v>
      </c>
      <c r="C915" s="2" t="s">
        <v>1897</v>
      </c>
      <c r="E915" s="2" t="s">
        <v>1892</v>
      </c>
      <c r="F915" s="2" t="s">
        <v>1632</v>
      </c>
      <c r="G915" s="2" t="s">
        <v>1893</v>
      </c>
      <c r="H915" s="2" t="s">
        <v>1894</v>
      </c>
      <c r="I915" s="2" t="s">
        <v>1895</v>
      </c>
      <c r="J915" s="2" t="s">
        <v>1335</v>
      </c>
      <c r="K915" s="1">
        <v>139000</v>
      </c>
      <c r="L915" s="3">
        <v>7</v>
      </c>
      <c r="M915" s="3">
        <v>200</v>
      </c>
      <c r="N915" s="3">
        <v>2</v>
      </c>
      <c r="O915" s="3">
        <v>205</v>
      </c>
      <c r="P915" s="3">
        <v>0</v>
      </c>
      <c r="Q915" s="3">
        <v>0</v>
      </c>
      <c r="R915" s="2" t="s">
        <v>1592</v>
      </c>
    </row>
    <row r="916" spans="1:18">
      <c r="A916" s="4">
        <v>915</v>
      </c>
      <c r="B916" s="2" t="s">
        <v>1898</v>
      </c>
      <c r="C916" s="2" t="s">
        <v>1899</v>
      </c>
      <c r="E916" s="2" t="s">
        <v>1900</v>
      </c>
      <c r="F916" s="2" t="s">
        <v>1632</v>
      </c>
      <c r="G916" s="2" t="s">
        <v>1893</v>
      </c>
      <c r="H916" s="2" t="s">
        <v>1894</v>
      </c>
      <c r="I916" s="2" t="s">
        <v>1895</v>
      </c>
      <c r="J916" s="2" t="s">
        <v>1335</v>
      </c>
      <c r="K916" s="1">
        <v>139000</v>
      </c>
      <c r="L916" s="3">
        <v>4</v>
      </c>
      <c r="M916" s="3">
        <v>0</v>
      </c>
      <c r="N916" s="3">
        <v>2</v>
      </c>
      <c r="O916" s="3">
        <v>2</v>
      </c>
      <c r="P916" s="3">
        <v>0</v>
      </c>
      <c r="Q916" s="3">
        <v>0</v>
      </c>
      <c r="R916" s="2" t="s">
        <v>1592</v>
      </c>
    </row>
    <row r="917" spans="1:18">
      <c r="A917" s="4">
        <v>916</v>
      </c>
      <c r="B917" s="2" t="s">
        <v>1901</v>
      </c>
      <c r="C917" s="2" t="s">
        <v>1902</v>
      </c>
      <c r="E917" s="2" t="s">
        <v>930</v>
      </c>
      <c r="F917" s="2" t="s">
        <v>1331</v>
      </c>
      <c r="G917" s="2" t="s">
        <v>1187</v>
      </c>
      <c r="H917" s="2" t="s">
        <v>1339</v>
      </c>
      <c r="I917" s="2" t="s">
        <v>1903</v>
      </c>
      <c r="J917" s="2" t="s">
        <v>1190</v>
      </c>
      <c r="K917" s="1">
        <v>150000</v>
      </c>
      <c r="L917" s="3">
        <v>1</v>
      </c>
      <c r="M917" s="3">
        <v>0</v>
      </c>
      <c r="N917" s="3">
        <v>0</v>
      </c>
      <c r="O917" s="3">
        <v>1</v>
      </c>
      <c r="P917" s="3">
        <v>0</v>
      </c>
      <c r="Q917" s="3">
        <v>0</v>
      </c>
      <c r="R917" s="2" t="s">
        <v>1592</v>
      </c>
    </row>
    <row r="918" spans="1:18">
      <c r="A918" s="4">
        <v>917</v>
      </c>
      <c r="B918" s="2" t="s">
        <v>1904</v>
      </c>
      <c r="C918" s="2" t="s">
        <v>1905</v>
      </c>
      <c r="E918" s="2" t="s">
        <v>930</v>
      </c>
      <c r="F918" s="2" t="s">
        <v>1186</v>
      </c>
      <c r="G918" s="2" t="s">
        <v>1187</v>
      </c>
      <c r="H918" s="2" t="s">
        <v>1339</v>
      </c>
      <c r="I918" s="2" t="s">
        <v>1906</v>
      </c>
      <c r="J918" s="2" t="s">
        <v>1190</v>
      </c>
      <c r="K918" s="1">
        <v>290000</v>
      </c>
      <c r="L918" s="3">
        <v>15</v>
      </c>
      <c r="M918" s="3">
        <v>0</v>
      </c>
      <c r="N918" s="3">
        <v>1</v>
      </c>
      <c r="O918" s="3">
        <v>14</v>
      </c>
      <c r="P918" s="3">
        <v>0</v>
      </c>
      <c r="Q918" s="3">
        <v>0</v>
      </c>
      <c r="R918" s="2" t="s">
        <v>1592</v>
      </c>
    </row>
    <row r="919" spans="1:18">
      <c r="A919" s="4">
        <v>918</v>
      </c>
      <c r="B919" s="2" t="s">
        <v>1907</v>
      </c>
      <c r="C919" s="2" t="s">
        <v>1905</v>
      </c>
      <c r="E919" s="2" t="s">
        <v>930</v>
      </c>
      <c r="F919" s="2" t="s">
        <v>1331</v>
      </c>
      <c r="G919" s="2" t="s">
        <v>1187</v>
      </c>
      <c r="H919" s="2" t="s">
        <v>1339</v>
      </c>
      <c r="I919" s="2" t="s">
        <v>1906</v>
      </c>
      <c r="J919" s="2" t="s">
        <v>1190</v>
      </c>
      <c r="K919" s="1">
        <v>290000</v>
      </c>
      <c r="L919" s="3">
        <v>29</v>
      </c>
      <c r="M919" s="3">
        <v>0</v>
      </c>
      <c r="N919" s="3">
        <v>0</v>
      </c>
      <c r="O919" s="3">
        <v>29</v>
      </c>
      <c r="P919" s="3">
        <v>0</v>
      </c>
      <c r="Q919" s="3">
        <v>0</v>
      </c>
      <c r="R919" s="2" t="s">
        <v>1592</v>
      </c>
    </row>
    <row r="920" spans="1:18">
      <c r="A920" s="4">
        <v>919</v>
      </c>
      <c r="B920" s="2" t="s">
        <v>1908</v>
      </c>
      <c r="C920" s="2" t="s">
        <v>1905</v>
      </c>
      <c r="E920" s="2" t="s">
        <v>930</v>
      </c>
      <c r="F920" s="2" t="s">
        <v>1384</v>
      </c>
      <c r="G920" s="2" t="s">
        <v>1187</v>
      </c>
      <c r="H920" s="2" t="s">
        <v>1339</v>
      </c>
      <c r="I920" s="2" t="s">
        <v>1906</v>
      </c>
      <c r="J920" s="2" t="s">
        <v>1190</v>
      </c>
      <c r="K920" s="1">
        <v>290000</v>
      </c>
      <c r="L920" s="3">
        <v>25</v>
      </c>
      <c r="M920" s="3">
        <v>0</v>
      </c>
      <c r="N920" s="3">
        <v>0</v>
      </c>
      <c r="O920" s="3">
        <v>25</v>
      </c>
      <c r="P920" s="3">
        <v>0</v>
      </c>
      <c r="Q920" s="3">
        <v>0</v>
      </c>
      <c r="R920" s="2" t="s">
        <v>1592</v>
      </c>
    </row>
    <row r="921" spans="1:18">
      <c r="A921" s="4">
        <v>920</v>
      </c>
      <c r="B921" s="2" t="s">
        <v>1909</v>
      </c>
      <c r="C921" s="2" t="s">
        <v>1905</v>
      </c>
      <c r="E921" s="2" t="s">
        <v>930</v>
      </c>
      <c r="F921" s="2" t="s">
        <v>1386</v>
      </c>
      <c r="G921" s="2" t="s">
        <v>1187</v>
      </c>
      <c r="H921" s="2" t="s">
        <v>1339</v>
      </c>
      <c r="I921" s="2" t="s">
        <v>1906</v>
      </c>
      <c r="J921" s="2" t="s">
        <v>1190</v>
      </c>
      <c r="K921" s="1">
        <v>290000</v>
      </c>
      <c r="L921" s="3">
        <v>8</v>
      </c>
      <c r="M921" s="3">
        <v>0</v>
      </c>
      <c r="N921" s="3">
        <v>0</v>
      </c>
      <c r="O921" s="3">
        <v>8</v>
      </c>
      <c r="P921" s="3">
        <v>0</v>
      </c>
      <c r="Q921" s="3">
        <v>0</v>
      </c>
      <c r="R921" s="2" t="s">
        <v>1592</v>
      </c>
    </row>
    <row r="922" spans="1:18">
      <c r="A922" s="4">
        <v>921</v>
      </c>
      <c r="B922" s="2" t="s">
        <v>1910</v>
      </c>
      <c r="C922" s="2" t="s">
        <v>1905</v>
      </c>
      <c r="E922" s="2" t="s">
        <v>1344</v>
      </c>
      <c r="F922" s="2" t="s">
        <v>1186</v>
      </c>
      <c r="G922" s="2" t="s">
        <v>1187</v>
      </c>
      <c r="H922" s="2" t="s">
        <v>1339</v>
      </c>
      <c r="I922" s="2" t="s">
        <v>1906</v>
      </c>
      <c r="J922" s="2" t="s">
        <v>1190</v>
      </c>
      <c r="K922" s="1">
        <v>290000</v>
      </c>
      <c r="L922" s="3">
        <v>16</v>
      </c>
      <c r="M922" s="3">
        <v>1</v>
      </c>
      <c r="N922" s="3">
        <v>0</v>
      </c>
      <c r="O922" s="3">
        <v>17</v>
      </c>
      <c r="P922" s="3">
        <v>0</v>
      </c>
      <c r="Q922" s="3">
        <v>0</v>
      </c>
      <c r="R922" s="2" t="s">
        <v>1592</v>
      </c>
    </row>
    <row r="923" spans="1:18">
      <c r="A923" s="4">
        <v>922</v>
      </c>
      <c r="B923" s="2" t="s">
        <v>1911</v>
      </c>
      <c r="C923" s="2" t="s">
        <v>1905</v>
      </c>
      <c r="E923" s="2" t="s">
        <v>1344</v>
      </c>
      <c r="F923" s="2" t="s">
        <v>1331</v>
      </c>
      <c r="G923" s="2" t="s">
        <v>1187</v>
      </c>
      <c r="H923" s="2" t="s">
        <v>1339</v>
      </c>
      <c r="I923" s="2" t="s">
        <v>1906</v>
      </c>
      <c r="J923" s="2" t="s">
        <v>1190</v>
      </c>
      <c r="K923" s="1">
        <v>290000</v>
      </c>
      <c r="L923" s="3">
        <v>39</v>
      </c>
      <c r="M923" s="3">
        <v>0</v>
      </c>
      <c r="N923" s="3">
        <v>0</v>
      </c>
      <c r="O923" s="3">
        <v>39</v>
      </c>
      <c r="P923" s="3">
        <v>0</v>
      </c>
      <c r="Q923" s="3">
        <v>0</v>
      </c>
      <c r="R923" s="2" t="s">
        <v>1592</v>
      </c>
    </row>
    <row r="924" spans="1:18">
      <c r="A924" s="4">
        <v>923</v>
      </c>
      <c r="B924" s="2" t="s">
        <v>1912</v>
      </c>
      <c r="C924" s="2" t="s">
        <v>1905</v>
      </c>
      <c r="E924" s="2" t="s">
        <v>1344</v>
      </c>
      <c r="F924" s="2" t="s">
        <v>1384</v>
      </c>
      <c r="G924" s="2" t="s">
        <v>1187</v>
      </c>
      <c r="H924" s="2" t="s">
        <v>1339</v>
      </c>
      <c r="I924" s="2" t="s">
        <v>1906</v>
      </c>
      <c r="J924" s="2" t="s">
        <v>1190</v>
      </c>
      <c r="K924" s="1">
        <v>290000</v>
      </c>
      <c r="L924" s="3">
        <v>23</v>
      </c>
      <c r="M924" s="3">
        <v>0</v>
      </c>
      <c r="N924" s="3">
        <v>0</v>
      </c>
      <c r="O924" s="3">
        <v>23</v>
      </c>
      <c r="P924" s="3">
        <v>0</v>
      </c>
      <c r="Q924" s="3">
        <v>0</v>
      </c>
      <c r="R924" s="2" t="s">
        <v>1592</v>
      </c>
    </row>
    <row r="925" spans="1:18">
      <c r="A925" s="4">
        <v>924</v>
      </c>
      <c r="B925" s="2" t="s">
        <v>1913</v>
      </c>
      <c r="C925" s="2" t="s">
        <v>1905</v>
      </c>
      <c r="E925" s="2" t="s">
        <v>1344</v>
      </c>
      <c r="F925" s="2" t="s">
        <v>1386</v>
      </c>
      <c r="G925" s="2" t="s">
        <v>1187</v>
      </c>
      <c r="H925" s="2" t="s">
        <v>1339</v>
      </c>
      <c r="I925" s="2" t="s">
        <v>1906</v>
      </c>
      <c r="J925" s="2" t="s">
        <v>1190</v>
      </c>
      <c r="K925" s="1">
        <v>290000</v>
      </c>
      <c r="L925" s="3">
        <v>8</v>
      </c>
      <c r="M925" s="3">
        <v>0</v>
      </c>
      <c r="N925" s="3">
        <v>1</v>
      </c>
      <c r="O925" s="3">
        <v>7</v>
      </c>
      <c r="P925" s="3">
        <v>0</v>
      </c>
      <c r="Q925" s="3">
        <v>0</v>
      </c>
      <c r="R925" s="2" t="s">
        <v>1592</v>
      </c>
    </row>
    <row r="926" spans="1:18">
      <c r="A926" s="4">
        <v>925</v>
      </c>
      <c r="B926" s="2" t="s">
        <v>1914</v>
      </c>
      <c r="C926" s="2" t="s">
        <v>1915</v>
      </c>
      <c r="E926" s="2" t="s">
        <v>1916</v>
      </c>
      <c r="F926" s="2" t="s">
        <v>1917</v>
      </c>
      <c r="G926" s="2" t="s">
        <v>1830</v>
      </c>
      <c r="H926" s="2" t="s">
        <v>1918</v>
      </c>
      <c r="I926" s="2" t="s">
        <v>1918</v>
      </c>
      <c r="K926" s="1">
        <v>50000</v>
      </c>
      <c r="L926" s="3">
        <v>50</v>
      </c>
      <c r="M926" s="3">
        <v>0</v>
      </c>
      <c r="N926" s="3">
        <v>0</v>
      </c>
      <c r="O926" s="3">
        <v>50</v>
      </c>
      <c r="P926" s="3">
        <v>0</v>
      </c>
      <c r="Q926" s="3">
        <v>0</v>
      </c>
      <c r="R926" s="2" t="s">
        <v>1592</v>
      </c>
    </row>
    <row r="927" spans="1:18">
      <c r="A927" s="4">
        <v>926</v>
      </c>
      <c r="B927" s="2" t="s">
        <v>1919</v>
      </c>
      <c r="C927" s="2" t="s">
        <v>1920</v>
      </c>
      <c r="E927" s="2" t="s">
        <v>1916</v>
      </c>
      <c r="F927" s="2" t="s">
        <v>1917</v>
      </c>
      <c r="G927" s="2" t="s">
        <v>1830</v>
      </c>
      <c r="H927" s="2" t="s">
        <v>1918</v>
      </c>
      <c r="I927" s="2" t="s">
        <v>1918</v>
      </c>
      <c r="K927" s="1">
        <v>40000</v>
      </c>
      <c r="L927" s="3">
        <v>210</v>
      </c>
      <c r="M927" s="3">
        <v>0</v>
      </c>
      <c r="N927" s="3">
        <v>0</v>
      </c>
      <c r="O927" s="3">
        <v>210</v>
      </c>
      <c r="P927" s="3">
        <v>0</v>
      </c>
      <c r="Q927" s="3">
        <v>0</v>
      </c>
      <c r="R927" s="2" t="s">
        <v>1592</v>
      </c>
    </row>
    <row r="928" spans="1:18">
      <c r="A928" s="4">
        <v>927</v>
      </c>
      <c r="B928" s="2" t="s">
        <v>1921</v>
      </c>
      <c r="C928" s="2" t="s">
        <v>1922</v>
      </c>
      <c r="E928" s="2" t="s">
        <v>1923</v>
      </c>
      <c r="F928" s="2" t="s">
        <v>1186</v>
      </c>
      <c r="G928" s="2" t="s">
        <v>1332</v>
      </c>
      <c r="H928" s="2" t="s">
        <v>1333</v>
      </c>
      <c r="I928" s="2" t="s">
        <v>1836</v>
      </c>
      <c r="J928" s="2" t="s">
        <v>1335</v>
      </c>
      <c r="K928" s="1">
        <v>230000</v>
      </c>
      <c r="L928" s="3">
        <v>1</v>
      </c>
      <c r="M928" s="3">
        <v>0</v>
      </c>
      <c r="N928" s="3">
        <v>0</v>
      </c>
      <c r="O928" s="3">
        <v>1</v>
      </c>
      <c r="P928" s="3">
        <v>0</v>
      </c>
      <c r="Q928" s="3">
        <v>0</v>
      </c>
      <c r="R928" s="2" t="s">
        <v>1592</v>
      </c>
    </row>
    <row r="929" spans="1:18">
      <c r="A929" s="4">
        <v>928</v>
      </c>
      <c r="B929" s="2" t="s">
        <v>1924</v>
      </c>
      <c r="C929" s="2" t="s">
        <v>1925</v>
      </c>
      <c r="E929" s="2" t="s">
        <v>1923</v>
      </c>
      <c r="F929" s="2" t="s">
        <v>1186</v>
      </c>
      <c r="G929" s="2" t="s">
        <v>1332</v>
      </c>
      <c r="H929" s="2" t="s">
        <v>1333</v>
      </c>
      <c r="I929" s="2" t="s">
        <v>1836</v>
      </c>
      <c r="J929" s="2" t="s">
        <v>1335</v>
      </c>
      <c r="K929" s="1">
        <v>230000</v>
      </c>
      <c r="L929" s="3">
        <v>2</v>
      </c>
      <c r="M929" s="3">
        <v>0</v>
      </c>
      <c r="N929" s="3">
        <v>0</v>
      </c>
      <c r="O929" s="3">
        <v>2</v>
      </c>
      <c r="P929" s="3">
        <v>0</v>
      </c>
      <c r="Q929" s="3">
        <v>0</v>
      </c>
      <c r="R929" s="2" t="s">
        <v>1592</v>
      </c>
    </row>
    <row r="930" spans="1:18">
      <c r="A930" s="4">
        <v>929</v>
      </c>
      <c r="B930" s="2" t="s">
        <v>1926</v>
      </c>
      <c r="C930" s="2" t="s">
        <v>1925</v>
      </c>
      <c r="E930" s="2" t="s">
        <v>1923</v>
      </c>
      <c r="F930" s="2" t="s">
        <v>1331</v>
      </c>
      <c r="G930" s="2" t="s">
        <v>1332</v>
      </c>
      <c r="H930" s="2" t="s">
        <v>1333</v>
      </c>
      <c r="I930" s="2" t="s">
        <v>1836</v>
      </c>
      <c r="J930" s="2" t="s">
        <v>1335</v>
      </c>
      <c r="K930" s="1">
        <v>230000</v>
      </c>
      <c r="L930" s="3">
        <v>1</v>
      </c>
      <c r="M930" s="3">
        <v>0</v>
      </c>
      <c r="N930" s="3">
        <v>0</v>
      </c>
      <c r="O930" s="3">
        <v>1</v>
      </c>
      <c r="P930" s="3">
        <v>0</v>
      </c>
      <c r="Q930" s="3">
        <v>0</v>
      </c>
      <c r="R930" s="2" t="s">
        <v>1592</v>
      </c>
    </row>
    <row r="931" spans="1:18">
      <c r="A931" s="4">
        <v>930</v>
      </c>
      <c r="B931" s="2" t="s">
        <v>1927</v>
      </c>
      <c r="C931" s="2" t="s">
        <v>1928</v>
      </c>
      <c r="E931" s="2" t="s">
        <v>1892</v>
      </c>
      <c r="F931" s="2" t="s">
        <v>1186</v>
      </c>
      <c r="G931" s="2" t="s">
        <v>1893</v>
      </c>
      <c r="H931" s="2" t="s">
        <v>1894</v>
      </c>
      <c r="I931" s="2" t="s">
        <v>1929</v>
      </c>
      <c r="J931" s="2" t="s">
        <v>1190</v>
      </c>
      <c r="K931" s="1">
        <v>220000</v>
      </c>
      <c r="L931" s="3">
        <v>1</v>
      </c>
      <c r="M931" s="3">
        <v>0</v>
      </c>
      <c r="N931" s="3">
        <v>0</v>
      </c>
      <c r="O931" s="3">
        <v>1</v>
      </c>
      <c r="P931" s="3">
        <v>0</v>
      </c>
      <c r="Q931" s="3">
        <v>0</v>
      </c>
      <c r="R931" s="2" t="s">
        <v>1592</v>
      </c>
    </row>
    <row r="932" spans="1:18">
      <c r="A932" s="4">
        <v>931</v>
      </c>
      <c r="B932" s="2" t="s">
        <v>1930</v>
      </c>
      <c r="C932" s="2" t="s">
        <v>1928</v>
      </c>
      <c r="E932" s="2" t="s">
        <v>1892</v>
      </c>
      <c r="F932" s="2" t="s">
        <v>1384</v>
      </c>
      <c r="G932" s="2" t="s">
        <v>1893</v>
      </c>
      <c r="H932" s="2" t="s">
        <v>1894</v>
      </c>
      <c r="I932" s="2" t="s">
        <v>1929</v>
      </c>
      <c r="J932" s="2" t="s">
        <v>1190</v>
      </c>
      <c r="K932" s="1">
        <v>220000</v>
      </c>
      <c r="L932" s="3">
        <v>1</v>
      </c>
      <c r="M932" s="3">
        <v>0</v>
      </c>
      <c r="N932" s="3">
        <v>0</v>
      </c>
      <c r="O932" s="3">
        <v>1</v>
      </c>
      <c r="P932" s="3">
        <v>0</v>
      </c>
      <c r="Q932" s="3">
        <v>0</v>
      </c>
      <c r="R932" s="2" t="s">
        <v>1592</v>
      </c>
    </row>
    <row r="933" spans="1:18">
      <c r="A933" s="4">
        <v>932</v>
      </c>
      <c r="B933" s="2" t="s">
        <v>1931</v>
      </c>
      <c r="C933" s="2" t="s">
        <v>1932</v>
      </c>
      <c r="E933" s="2" t="s">
        <v>1256</v>
      </c>
      <c r="G933" s="2" t="s">
        <v>1195</v>
      </c>
      <c r="H933" s="2" t="s">
        <v>1933</v>
      </c>
      <c r="I933" s="2" t="s">
        <v>1933</v>
      </c>
      <c r="K933" s="1">
        <v>180000</v>
      </c>
      <c r="L933" s="3">
        <v>4</v>
      </c>
      <c r="M933" s="3">
        <v>0</v>
      </c>
      <c r="N933" s="3">
        <v>0</v>
      </c>
      <c r="O933" s="3">
        <v>4</v>
      </c>
      <c r="P933" s="3">
        <v>0</v>
      </c>
      <c r="Q933" s="3">
        <v>0</v>
      </c>
      <c r="R933" s="2" t="s">
        <v>1592</v>
      </c>
    </row>
    <row r="934" spans="1:18">
      <c r="A934" s="4">
        <v>933</v>
      </c>
      <c r="B934" s="2" t="s">
        <v>1934</v>
      </c>
      <c r="C934" s="2" t="s">
        <v>1935</v>
      </c>
      <c r="G934" s="2" t="s">
        <v>30</v>
      </c>
      <c r="H934" s="2" t="s">
        <v>40</v>
      </c>
      <c r="I934" s="2" t="s">
        <v>45</v>
      </c>
      <c r="K934" s="1">
        <v>41000</v>
      </c>
      <c r="L934" s="3">
        <v>6</v>
      </c>
      <c r="M934" s="3">
        <v>0</v>
      </c>
      <c r="N934" s="3">
        <v>0</v>
      </c>
      <c r="O934" s="3">
        <v>6</v>
      </c>
      <c r="P934" s="3">
        <v>0</v>
      </c>
      <c r="Q934" s="3">
        <v>0</v>
      </c>
    </row>
    <row r="935" spans="1:18">
      <c r="A935" s="4">
        <v>934</v>
      </c>
      <c r="B935" s="2" t="s">
        <v>1936</v>
      </c>
      <c r="C935" s="2" t="s">
        <v>1937</v>
      </c>
      <c r="G935" s="2" t="s">
        <v>30</v>
      </c>
      <c r="H935" s="2" t="s">
        <v>40</v>
      </c>
      <c r="I935" s="2" t="s">
        <v>45</v>
      </c>
      <c r="K935" s="1">
        <v>41000</v>
      </c>
      <c r="L935" s="3">
        <v>1</v>
      </c>
      <c r="M935" s="3">
        <v>0</v>
      </c>
      <c r="N935" s="3">
        <v>0</v>
      </c>
      <c r="O935" s="3">
        <v>1</v>
      </c>
      <c r="P935" s="3">
        <v>0</v>
      </c>
      <c r="Q935" s="3">
        <v>0</v>
      </c>
    </row>
    <row r="936" spans="1:18">
      <c r="A936" s="4">
        <v>935</v>
      </c>
      <c r="B936" s="2" t="s">
        <v>1938</v>
      </c>
      <c r="C936" s="2" t="s">
        <v>1937</v>
      </c>
      <c r="E936" s="2" t="s">
        <v>21</v>
      </c>
      <c r="F936" s="2" t="s">
        <v>21</v>
      </c>
      <c r="G936" s="2" t="s">
        <v>30</v>
      </c>
      <c r="H936" s="2" t="s">
        <v>40</v>
      </c>
      <c r="I936" s="2" t="s">
        <v>45</v>
      </c>
      <c r="J936" s="2" t="s">
        <v>1939</v>
      </c>
      <c r="K936" s="1">
        <v>41000</v>
      </c>
      <c r="L936" s="3">
        <v>4</v>
      </c>
      <c r="M936" s="3">
        <v>0</v>
      </c>
      <c r="N936" s="3">
        <v>2</v>
      </c>
      <c r="O936" s="3">
        <v>2</v>
      </c>
      <c r="P936" s="3">
        <v>0</v>
      </c>
      <c r="Q936" s="3">
        <v>0</v>
      </c>
    </row>
    <row r="937" spans="1:18">
      <c r="A937" s="4">
        <v>936</v>
      </c>
      <c r="B937" s="2" t="s">
        <v>1940</v>
      </c>
      <c r="C937" s="2" t="s">
        <v>1937</v>
      </c>
      <c r="E937" s="2" t="s">
        <v>21</v>
      </c>
      <c r="F937" s="2" t="s">
        <v>21</v>
      </c>
      <c r="G937" s="2" t="s">
        <v>30</v>
      </c>
      <c r="H937" s="2" t="s">
        <v>40</v>
      </c>
      <c r="I937" s="2" t="s">
        <v>45</v>
      </c>
      <c r="J937" s="2" t="s">
        <v>1939</v>
      </c>
      <c r="K937" s="1">
        <v>41000</v>
      </c>
      <c r="L937" s="3">
        <v>8</v>
      </c>
      <c r="M937" s="3">
        <v>0</v>
      </c>
      <c r="N937" s="3">
        <v>0</v>
      </c>
      <c r="O937" s="3">
        <v>8</v>
      </c>
      <c r="P937" s="3">
        <v>0</v>
      </c>
      <c r="Q937" s="3">
        <v>0</v>
      </c>
    </row>
    <row r="938" spans="1:18">
      <c r="A938" s="4">
        <v>937</v>
      </c>
      <c r="B938" s="2" t="s">
        <v>1941</v>
      </c>
      <c r="C938" s="2" t="s">
        <v>1942</v>
      </c>
      <c r="G938" s="2" t="s">
        <v>30</v>
      </c>
      <c r="H938" s="2" t="s">
        <v>40</v>
      </c>
      <c r="I938" s="2" t="s">
        <v>45</v>
      </c>
      <c r="K938" s="1">
        <v>41000</v>
      </c>
      <c r="L938" s="3">
        <v>5</v>
      </c>
      <c r="M938" s="3">
        <v>0</v>
      </c>
      <c r="N938" s="3">
        <v>0</v>
      </c>
      <c r="O938" s="3">
        <v>5</v>
      </c>
      <c r="P938" s="3">
        <v>0</v>
      </c>
      <c r="Q938" s="3">
        <v>0</v>
      </c>
    </row>
    <row r="939" spans="1:18">
      <c r="A939" s="4">
        <v>938</v>
      </c>
      <c r="B939" s="2" t="s">
        <v>1943</v>
      </c>
      <c r="C939" s="2" t="s">
        <v>1942</v>
      </c>
      <c r="E939" s="2" t="s">
        <v>21</v>
      </c>
      <c r="F939" s="2" t="s">
        <v>21</v>
      </c>
      <c r="G939" s="2" t="s">
        <v>30</v>
      </c>
      <c r="H939" s="2" t="s">
        <v>40</v>
      </c>
      <c r="I939" s="2" t="s">
        <v>45</v>
      </c>
      <c r="J939" s="2" t="s">
        <v>21</v>
      </c>
      <c r="K939" s="1">
        <v>41000</v>
      </c>
      <c r="L939" s="3">
        <v>5</v>
      </c>
      <c r="M939" s="3">
        <v>0</v>
      </c>
      <c r="N939" s="3">
        <v>0</v>
      </c>
      <c r="O939" s="3">
        <v>5</v>
      </c>
      <c r="P939" s="3">
        <v>0</v>
      </c>
      <c r="Q939" s="3">
        <v>0</v>
      </c>
      <c r="R939" s="2" t="s">
        <v>21</v>
      </c>
    </row>
    <row r="940" spans="1:18">
      <c r="A940" s="4">
        <v>939</v>
      </c>
      <c r="B940" s="2" t="s">
        <v>1944</v>
      </c>
      <c r="C940" s="2" t="s">
        <v>1945</v>
      </c>
      <c r="E940" s="2" t="s">
        <v>21</v>
      </c>
      <c r="F940" s="2" t="s">
        <v>21</v>
      </c>
      <c r="G940" s="2" t="s">
        <v>30</v>
      </c>
      <c r="H940" s="2" t="s">
        <v>40</v>
      </c>
      <c r="I940" s="2" t="s">
        <v>45</v>
      </c>
      <c r="J940" s="2" t="s">
        <v>21</v>
      </c>
      <c r="K940" s="1">
        <v>41000</v>
      </c>
      <c r="L940" s="3">
        <v>27</v>
      </c>
      <c r="M940" s="3">
        <v>0</v>
      </c>
      <c r="N940" s="3">
        <v>1</v>
      </c>
      <c r="O940" s="3">
        <v>26</v>
      </c>
      <c r="P940" s="3">
        <v>0</v>
      </c>
      <c r="Q940" s="3">
        <v>0</v>
      </c>
      <c r="R940" s="2" t="s">
        <v>21</v>
      </c>
    </row>
    <row r="941" spans="1:18">
      <c r="A941" s="4">
        <v>940</v>
      </c>
      <c r="B941" s="2" t="s">
        <v>1946</v>
      </c>
      <c r="C941" s="2" t="s">
        <v>1947</v>
      </c>
      <c r="G941" s="2" t="s">
        <v>30</v>
      </c>
      <c r="H941" s="2" t="s">
        <v>40</v>
      </c>
      <c r="I941" s="2" t="s">
        <v>45</v>
      </c>
      <c r="K941" s="1">
        <v>41000</v>
      </c>
      <c r="L941" s="3">
        <v>10</v>
      </c>
      <c r="M941" s="3">
        <v>0</v>
      </c>
      <c r="N941" s="3">
        <v>0</v>
      </c>
      <c r="O941" s="3">
        <v>10</v>
      </c>
      <c r="P941" s="3">
        <v>0</v>
      </c>
      <c r="Q941" s="3">
        <v>0</v>
      </c>
    </row>
    <row r="942" spans="1:18">
      <c r="A942" s="4">
        <v>941</v>
      </c>
      <c r="B942" s="2" t="s">
        <v>1948</v>
      </c>
      <c r="C942" s="2" t="s">
        <v>1947</v>
      </c>
      <c r="E942" s="2" t="s">
        <v>21</v>
      </c>
      <c r="F942" s="2" t="s">
        <v>21</v>
      </c>
      <c r="G942" s="2" t="s">
        <v>30</v>
      </c>
      <c r="H942" s="2" t="s">
        <v>40</v>
      </c>
      <c r="I942" s="2" t="s">
        <v>45</v>
      </c>
      <c r="J942" s="2" t="s">
        <v>1939</v>
      </c>
      <c r="K942" s="1">
        <v>41000</v>
      </c>
      <c r="L942" s="3">
        <v>41</v>
      </c>
      <c r="M942" s="3">
        <v>0</v>
      </c>
      <c r="N942" s="3">
        <v>1</v>
      </c>
      <c r="O942" s="3">
        <v>40</v>
      </c>
      <c r="P942" s="3">
        <v>0</v>
      </c>
      <c r="Q942" s="3">
        <v>0</v>
      </c>
    </row>
    <row r="943" spans="1:18">
      <c r="A943" s="4">
        <v>942</v>
      </c>
      <c r="B943" s="2" t="s">
        <v>1949</v>
      </c>
      <c r="C943" s="2" t="s">
        <v>1950</v>
      </c>
      <c r="G943" s="2" t="s">
        <v>30</v>
      </c>
      <c r="H943" s="2" t="s">
        <v>40</v>
      </c>
      <c r="I943" s="2" t="s">
        <v>45</v>
      </c>
      <c r="K943" s="1">
        <v>41000</v>
      </c>
      <c r="L943" s="3">
        <v>2</v>
      </c>
      <c r="M943" s="3">
        <v>0</v>
      </c>
      <c r="N943" s="3">
        <v>0</v>
      </c>
      <c r="O943" s="3">
        <v>2</v>
      </c>
      <c r="P943" s="3">
        <v>0</v>
      </c>
      <c r="Q943" s="3">
        <v>0</v>
      </c>
    </row>
    <row r="944" spans="1:18">
      <c r="A944" s="4">
        <v>943</v>
      </c>
      <c r="B944" s="2" t="s">
        <v>1951</v>
      </c>
      <c r="C944" s="2" t="s">
        <v>1950</v>
      </c>
      <c r="E944" s="2" t="s">
        <v>21</v>
      </c>
      <c r="F944" s="2" t="s">
        <v>21</v>
      </c>
      <c r="G944" s="2" t="s">
        <v>30</v>
      </c>
      <c r="H944" s="2" t="s">
        <v>40</v>
      </c>
      <c r="I944" s="2" t="s">
        <v>45</v>
      </c>
      <c r="J944" s="2" t="s">
        <v>21</v>
      </c>
      <c r="K944" s="1">
        <v>41000</v>
      </c>
      <c r="L944" s="3">
        <v>18</v>
      </c>
      <c r="M944" s="3">
        <v>0</v>
      </c>
      <c r="N944" s="3">
        <v>0</v>
      </c>
      <c r="O944" s="3">
        <v>18</v>
      </c>
      <c r="P944" s="3">
        <v>0</v>
      </c>
      <c r="Q944" s="3">
        <v>0</v>
      </c>
      <c r="R944" s="2" t="s">
        <v>21</v>
      </c>
    </row>
    <row r="945" spans="1:18">
      <c r="A945" s="4">
        <v>944</v>
      </c>
      <c r="B945" s="2" t="s">
        <v>1952</v>
      </c>
      <c r="C945" s="2" t="s">
        <v>1953</v>
      </c>
      <c r="G945" s="2" t="s">
        <v>30</v>
      </c>
      <c r="H945" s="2" t="s">
        <v>40</v>
      </c>
      <c r="I945" s="2" t="s">
        <v>45</v>
      </c>
      <c r="K945" s="1">
        <v>41000</v>
      </c>
      <c r="L945" s="3">
        <v>30</v>
      </c>
      <c r="M945" s="3">
        <v>0</v>
      </c>
      <c r="N945" s="3">
        <v>0</v>
      </c>
      <c r="O945" s="3">
        <v>30</v>
      </c>
      <c r="P945" s="3">
        <v>0</v>
      </c>
      <c r="Q945" s="3">
        <v>0</v>
      </c>
    </row>
    <row r="946" spans="1:18">
      <c r="A946" s="4">
        <v>945</v>
      </c>
      <c r="B946" s="2" t="s">
        <v>1954</v>
      </c>
      <c r="C946" s="2" t="s">
        <v>1953</v>
      </c>
      <c r="E946" s="2" t="s">
        <v>21</v>
      </c>
      <c r="F946" s="2" t="s">
        <v>21</v>
      </c>
      <c r="G946" s="2" t="s">
        <v>30</v>
      </c>
      <c r="H946" s="2" t="s">
        <v>40</v>
      </c>
      <c r="I946" s="2" t="s">
        <v>45</v>
      </c>
      <c r="J946" s="2" t="s">
        <v>1939</v>
      </c>
      <c r="K946" s="1">
        <v>41000</v>
      </c>
      <c r="L946" s="3">
        <v>10</v>
      </c>
      <c r="M946" s="3">
        <v>0</v>
      </c>
      <c r="N946" s="3">
        <v>0</v>
      </c>
      <c r="O946" s="3">
        <v>10</v>
      </c>
      <c r="P946" s="3">
        <v>0</v>
      </c>
      <c r="Q946" s="3">
        <v>0</v>
      </c>
    </row>
    <row r="947" spans="1:18">
      <c r="A947" s="4">
        <v>946</v>
      </c>
      <c r="B947" s="2" t="s">
        <v>1955</v>
      </c>
      <c r="C947" s="2" t="s">
        <v>1953</v>
      </c>
      <c r="E947" s="2" t="s">
        <v>21</v>
      </c>
      <c r="F947" s="2" t="s">
        <v>21</v>
      </c>
      <c r="G947" s="2" t="s">
        <v>30</v>
      </c>
      <c r="H947" s="2" t="s">
        <v>40</v>
      </c>
      <c r="I947" s="2" t="s">
        <v>45</v>
      </c>
      <c r="J947" s="2" t="s">
        <v>1939</v>
      </c>
      <c r="K947" s="1">
        <v>41000</v>
      </c>
      <c r="L947" s="3">
        <v>22</v>
      </c>
      <c r="M947" s="3">
        <v>0</v>
      </c>
      <c r="N947" s="3">
        <v>0</v>
      </c>
      <c r="O947" s="3">
        <v>22</v>
      </c>
      <c r="P947" s="3">
        <v>0</v>
      </c>
      <c r="Q947" s="3">
        <v>0</v>
      </c>
    </row>
    <row r="948" spans="1:18">
      <c r="A948" s="4">
        <v>947</v>
      </c>
      <c r="B948" s="2" t="s">
        <v>1956</v>
      </c>
      <c r="C948" s="2" t="s">
        <v>1957</v>
      </c>
      <c r="G948" s="2" t="s">
        <v>30</v>
      </c>
      <c r="H948" s="2" t="s">
        <v>40</v>
      </c>
      <c r="I948" s="2" t="s">
        <v>45</v>
      </c>
      <c r="K948" s="1">
        <v>41000</v>
      </c>
      <c r="L948" s="3">
        <v>40</v>
      </c>
      <c r="M948" s="3">
        <v>0</v>
      </c>
      <c r="N948" s="3">
        <v>0</v>
      </c>
      <c r="O948" s="3">
        <v>40</v>
      </c>
      <c r="P948" s="3">
        <v>0</v>
      </c>
      <c r="Q948" s="3">
        <v>0</v>
      </c>
    </row>
    <row r="949" spans="1:18">
      <c r="A949" s="4">
        <v>948</v>
      </c>
      <c r="B949" s="2" t="s">
        <v>1958</v>
      </c>
      <c r="C949" s="2" t="s">
        <v>1957</v>
      </c>
      <c r="E949" s="2" t="s">
        <v>21</v>
      </c>
      <c r="F949" s="2" t="s">
        <v>21</v>
      </c>
      <c r="G949" s="2" t="s">
        <v>30</v>
      </c>
      <c r="H949" s="2" t="s">
        <v>40</v>
      </c>
      <c r="I949" s="2" t="s">
        <v>45</v>
      </c>
      <c r="J949" s="2" t="s">
        <v>1939</v>
      </c>
      <c r="K949" s="1">
        <v>41000</v>
      </c>
      <c r="L949" s="3">
        <v>26</v>
      </c>
      <c r="M949" s="3">
        <v>0</v>
      </c>
      <c r="N949" s="3">
        <v>1</v>
      </c>
      <c r="O949" s="3">
        <v>25</v>
      </c>
      <c r="P949" s="3">
        <v>0</v>
      </c>
      <c r="Q949" s="3">
        <v>0</v>
      </c>
    </row>
    <row r="950" spans="1:18">
      <c r="A950" s="4">
        <v>949</v>
      </c>
      <c r="B950" s="2" t="s">
        <v>1959</v>
      </c>
      <c r="C950" s="2" t="s">
        <v>1960</v>
      </c>
      <c r="G950" s="2" t="s">
        <v>30</v>
      </c>
      <c r="H950" s="2" t="s">
        <v>40</v>
      </c>
      <c r="I950" s="2" t="s">
        <v>45</v>
      </c>
      <c r="K950" s="1">
        <v>41000</v>
      </c>
      <c r="L950" s="3">
        <v>8</v>
      </c>
      <c r="M950" s="3">
        <v>0</v>
      </c>
      <c r="N950" s="3">
        <v>0</v>
      </c>
      <c r="O950" s="3">
        <v>8</v>
      </c>
      <c r="P950" s="3">
        <v>0</v>
      </c>
      <c r="Q950" s="3">
        <v>0</v>
      </c>
    </row>
    <row r="951" spans="1:18">
      <c r="A951" s="4">
        <v>950</v>
      </c>
      <c r="B951" s="2" t="s">
        <v>1961</v>
      </c>
      <c r="C951" s="2" t="s">
        <v>1962</v>
      </c>
      <c r="E951" s="2" t="s">
        <v>21</v>
      </c>
      <c r="F951" s="2" t="s">
        <v>21</v>
      </c>
      <c r="G951" s="2" t="s">
        <v>90</v>
      </c>
      <c r="H951" s="2" t="s">
        <v>1963</v>
      </c>
      <c r="I951" s="2" t="s">
        <v>1964</v>
      </c>
      <c r="K951" s="1">
        <v>490000</v>
      </c>
      <c r="L951" s="3">
        <v>2</v>
      </c>
      <c r="M951" s="3">
        <v>0</v>
      </c>
      <c r="N951" s="3">
        <v>0</v>
      </c>
      <c r="O951" s="3">
        <v>2</v>
      </c>
      <c r="P951" s="3">
        <v>0</v>
      </c>
      <c r="Q951" s="3">
        <v>0</v>
      </c>
    </row>
    <row r="952" spans="1:18">
      <c r="A952" s="4">
        <v>951</v>
      </c>
      <c r="B952" s="2" t="s">
        <v>1965</v>
      </c>
      <c r="C952" s="2" t="s">
        <v>1966</v>
      </c>
      <c r="E952" s="2" t="s">
        <v>21</v>
      </c>
      <c r="F952" s="2" t="s">
        <v>21</v>
      </c>
      <c r="G952" s="2" t="s">
        <v>90</v>
      </c>
      <c r="H952" s="2" t="s">
        <v>1963</v>
      </c>
      <c r="I952" s="2" t="s">
        <v>1964</v>
      </c>
      <c r="K952" s="1">
        <v>490000</v>
      </c>
      <c r="L952" s="3">
        <v>1</v>
      </c>
      <c r="M952" s="3">
        <v>0</v>
      </c>
      <c r="N952" s="3">
        <v>0</v>
      </c>
      <c r="O952" s="3">
        <v>1</v>
      </c>
      <c r="P952" s="3">
        <v>0</v>
      </c>
      <c r="Q952" s="3">
        <v>0</v>
      </c>
    </row>
    <row r="953" spans="1:18">
      <c r="A953" s="4">
        <v>952</v>
      </c>
      <c r="B953" s="2" t="s">
        <v>1967</v>
      </c>
      <c r="C953" s="2" t="s">
        <v>1968</v>
      </c>
      <c r="E953" s="2" t="s">
        <v>21</v>
      </c>
      <c r="F953" s="2" t="s">
        <v>21</v>
      </c>
      <c r="G953" s="2" t="s">
        <v>90</v>
      </c>
      <c r="H953" s="2" t="s">
        <v>1963</v>
      </c>
      <c r="I953" s="2" t="s">
        <v>1964</v>
      </c>
      <c r="K953" s="1">
        <v>590000</v>
      </c>
      <c r="L953" s="3">
        <v>2</v>
      </c>
      <c r="M953" s="3">
        <v>0</v>
      </c>
      <c r="N953" s="3">
        <v>0</v>
      </c>
      <c r="O953" s="3">
        <v>2</v>
      </c>
      <c r="P953" s="3">
        <v>0</v>
      </c>
      <c r="Q953" s="3">
        <v>0</v>
      </c>
    </row>
    <row r="954" spans="1:18">
      <c r="A954" s="4">
        <v>953</v>
      </c>
      <c r="B954" s="2" t="s">
        <v>1969</v>
      </c>
      <c r="C954" s="2" t="s">
        <v>1970</v>
      </c>
      <c r="E954" s="2" t="s">
        <v>21</v>
      </c>
      <c r="F954" s="2" t="s">
        <v>21</v>
      </c>
      <c r="G954" s="2" t="s">
        <v>30</v>
      </c>
      <c r="H954" s="2" t="s">
        <v>40</v>
      </c>
      <c r="I954" s="2" t="s">
        <v>45</v>
      </c>
      <c r="K954" s="1">
        <v>82000</v>
      </c>
      <c r="L954" s="3">
        <v>11</v>
      </c>
      <c r="M954" s="3">
        <v>0</v>
      </c>
      <c r="N954" s="3">
        <v>0</v>
      </c>
      <c r="O954" s="3">
        <v>11</v>
      </c>
      <c r="P954" s="3">
        <v>0</v>
      </c>
      <c r="Q954" s="3">
        <v>0</v>
      </c>
    </row>
    <row r="955" spans="1:18">
      <c r="A955" s="4">
        <v>954</v>
      </c>
      <c r="B955" s="2" t="s">
        <v>1971</v>
      </c>
      <c r="C955" s="2" t="s">
        <v>1972</v>
      </c>
      <c r="E955" s="2" t="s">
        <v>21</v>
      </c>
      <c r="F955" s="2" t="s">
        <v>21</v>
      </c>
      <c r="G955" s="2" t="s">
        <v>30</v>
      </c>
      <c r="H955" s="2" t="s">
        <v>40</v>
      </c>
      <c r="I955" s="2" t="s">
        <v>45</v>
      </c>
      <c r="K955" s="1">
        <v>82000</v>
      </c>
      <c r="L955" s="3">
        <v>5</v>
      </c>
      <c r="M955" s="3">
        <v>0</v>
      </c>
      <c r="N955" s="3">
        <v>0</v>
      </c>
      <c r="O955" s="3">
        <v>5</v>
      </c>
      <c r="P955" s="3">
        <v>0</v>
      </c>
      <c r="Q955" s="3">
        <v>0</v>
      </c>
    </row>
    <row r="956" spans="1:18">
      <c r="A956" s="4">
        <v>955</v>
      </c>
      <c r="B956" s="2" t="s">
        <v>1973</v>
      </c>
      <c r="C956" s="2" t="s">
        <v>1974</v>
      </c>
      <c r="E956" s="2" t="s">
        <v>797</v>
      </c>
      <c r="F956" s="2" t="s">
        <v>1975</v>
      </c>
      <c r="G956" s="2" t="s">
        <v>1187</v>
      </c>
      <c r="H956" s="2" t="s">
        <v>1339</v>
      </c>
      <c r="I956" s="2" t="s">
        <v>1976</v>
      </c>
      <c r="J956" s="2" t="s">
        <v>1190</v>
      </c>
      <c r="K956" s="1">
        <v>90000</v>
      </c>
      <c r="L956" s="3">
        <v>6</v>
      </c>
      <c r="M956" s="3">
        <v>0</v>
      </c>
      <c r="N956" s="3">
        <v>0</v>
      </c>
      <c r="O956" s="3">
        <v>6</v>
      </c>
      <c r="P956" s="3">
        <v>0</v>
      </c>
      <c r="Q956" s="3">
        <v>0</v>
      </c>
      <c r="R956" s="2" t="s">
        <v>1977</v>
      </c>
    </row>
    <row r="957" spans="1:18">
      <c r="A957" s="4">
        <v>956</v>
      </c>
      <c r="B957" s="2" t="s">
        <v>1978</v>
      </c>
      <c r="C957" s="2" t="s">
        <v>1974</v>
      </c>
      <c r="E957" s="2" t="s">
        <v>797</v>
      </c>
      <c r="F957" s="2" t="s">
        <v>1979</v>
      </c>
      <c r="G957" s="2" t="s">
        <v>1187</v>
      </c>
      <c r="H957" s="2" t="s">
        <v>1339</v>
      </c>
      <c r="I957" s="2" t="s">
        <v>1976</v>
      </c>
      <c r="J957" s="2" t="s">
        <v>1190</v>
      </c>
      <c r="K957" s="1">
        <v>90000</v>
      </c>
      <c r="L957" s="3">
        <v>6</v>
      </c>
      <c r="M957" s="3">
        <v>0</v>
      </c>
      <c r="N957" s="3">
        <v>0</v>
      </c>
      <c r="O957" s="3">
        <v>6</v>
      </c>
      <c r="P957" s="3">
        <v>0</v>
      </c>
      <c r="Q957" s="3">
        <v>0</v>
      </c>
      <c r="R957" s="2" t="s">
        <v>1977</v>
      </c>
    </row>
    <row r="958" spans="1:18">
      <c r="A958" s="4">
        <v>957</v>
      </c>
      <c r="B958" s="2" t="s">
        <v>1980</v>
      </c>
      <c r="C958" s="2" t="s">
        <v>1974</v>
      </c>
      <c r="E958" s="2" t="s">
        <v>797</v>
      </c>
      <c r="F958" s="2" t="s">
        <v>1981</v>
      </c>
      <c r="G958" s="2" t="s">
        <v>1187</v>
      </c>
      <c r="H958" s="2" t="s">
        <v>1339</v>
      </c>
      <c r="I958" s="2" t="s">
        <v>1976</v>
      </c>
      <c r="J958" s="2" t="s">
        <v>1190</v>
      </c>
      <c r="K958" s="1">
        <v>90000</v>
      </c>
      <c r="L958" s="3">
        <v>6</v>
      </c>
      <c r="M958" s="3">
        <v>0</v>
      </c>
      <c r="N958" s="3">
        <v>0</v>
      </c>
      <c r="O958" s="3">
        <v>6</v>
      </c>
      <c r="P958" s="3">
        <v>0</v>
      </c>
      <c r="Q958" s="3">
        <v>0</v>
      </c>
      <c r="R958" s="2" t="s">
        <v>1977</v>
      </c>
    </row>
    <row r="959" spans="1:18">
      <c r="A959" s="4">
        <v>958</v>
      </c>
      <c r="B959" s="2" t="s">
        <v>1982</v>
      </c>
      <c r="C959" s="2" t="s">
        <v>1974</v>
      </c>
      <c r="E959" s="2" t="s">
        <v>771</v>
      </c>
      <c r="F959" s="2" t="s">
        <v>1981</v>
      </c>
      <c r="G959" s="2" t="s">
        <v>1187</v>
      </c>
      <c r="H959" s="2" t="s">
        <v>1339</v>
      </c>
      <c r="I959" s="2" t="s">
        <v>1976</v>
      </c>
      <c r="J959" s="2" t="s">
        <v>1190</v>
      </c>
      <c r="K959" s="1">
        <v>90000</v>
      </c>
      <c r="L959" s="3">
        <v>2</v>
      </c>
      <c r="M959" s="3">
        <v>0</v>
      </c>
      <c r="N959" s="3">
        <v>1</v>
      </c>
      <c r="O959" s="3">
        <v>1</v>
      </c>
      <c r="P959" s="3">
        <v>0</v>
      </c>
      <c r="Q959" s="3">
        <v>0</v>
      </c>
      <c r="R959" s="2" t="s">
        <v>1977</v>
      </c>
    </row>
    <row r="960" spans="1:18">
      <c r="A960" s="4">
        <v>959</v>
      </c>
      <c r="B960" s="2" t="s">
        <v>1983</v>
      </c>
      <c r="C960" s="2" t="s">
        <v>1974</v>
      </c>
      <c r="E960" s="2" t="s">
        <v>1292</v>
      </c>
      <c r="F960" s="2" t="s">
        <v>1975</v>
      </c>
      <c r="G960" s="2" t="s">
        <v>1187</v>
      </c>
      <c r="H960" s="2" t="s">
        <v>1339</v>
      </c>
      <c r="I960" s="2" t="s">
        <v>1976</v>
      </c>
      <c r="J960" s="2" t="s">
        <v>1190</v>
      </c>
      <c r="K960" s="1">
        <v>90000</v>
      </c>
      <c r="L960" s="3">
        <v>2</v>
      </c>
      <c r="M960" s="3">
        <v>0</v>
      </c>
      <c r="N960" s="3">
        <v>1</v>
      </c>
      <c r="O960" s="3">
        <v>1</v>
      </c>
      <c r="P960" s="3">
        <v>0</v>
      </c>
      <c r="Q960" s="3">
        <v>0</v>
      </c>
      <c r="R960" s="2" t="s">
        <v>1977</v>
      </c>
    </row>
    <row r="961" spans="1:18">
      <c r="A961" s="4">
        <v>960</v>
      </c>
      <c r="B961" s="2" t="s">
        <v>1984</v>
      </c>
      <c r="C961" s="2" t="s">
        <v>1974</v>
      </c>
      <c r="E961" s="2" t="s">
        <v>1292</v>
      </c>
      <c r="F961" s="2" t="s">
        <v>1979</v>
      </c>
      <c r="G961" s="2" t="s">
        <v>1187</v>
      </c>
      <c r="H961" s="2" t="s">
        <v>1339</v>
      </c>
      <c r="I961" s="2" t="s">
        <v>1976</v>
      </c>
      <c r="J961" s="2" t="s">
        <v>1190</v>
      </c>
      <c r="K961" s="1">
        <v>90000</v>
      </c>
      <c r="L961" s="3">
        <v>9</v>
      </c>
      <c r="M961" s="3">
        <v>0</v>
      </c>
      <c r="N961" s="3">
        <v>4</v>
      </c>
      <c r="O961" s="3">
        <v>5</v>
      </c>
      <c r="P961" s="3">
        <v>0</v>
      </c>
      <c r="Q961" s="3">
        <v>0</v>
      </c>
      <c r="R961" s="2" t="s">
        <v>1977</v>
      </c>
    </row>
    <row r="962" spans="1:18">
      <c r="A962" s="4">
        <v>961</v>
      </c>
      <c r="B962" s="2" t="s">
        <v>1985</v>
      </c>
      <c r="C962" s="2" t="s">
        <v>1974</v>
      </c>
      <c r="E962" s="2" t="s">
        <v>1292</v>
      </c>
      <c r="F962" s="2" t="s">
        <v>1986</v>
      </c>
      <c r="G962" s="2" t="s">
        <v>1187</v>
      </c>
      <c r="H962" s="2" t="s">
        <v>1339</v>
      </c>
      <c r="I962" s="2" t="s">
        <v>1976</v>
      </c>
      <c r="J962" s="2" t="s">
        <v>1190</v>
      </c>
      <c r="K962" s="1">
        <v>90000</v>
      </c>
      <c r="L962" s="3">
        <v>7</v>
      </c>
      <c r="M962" s="3">
        <v>0</v>
      </c>
      <c r="N962" s="3">
        <v>3</v>
      </c>
      <c r="O962" s="3">
        <v>4</v>
      </c>
      <c r="P962" s="3">
        <v>0</v>
      </c>
      <c r="Q962" s="3">
        <v>0</v>
      </c>
      <c r="R962" s="2" t="s">
        <v>1977</v>
      </c>
    </row>
    <row r="963" spans="1:18">
      <c r="A963" s="4">
        <v>962</v>
      </c>
      <c r="B963" s="2" t="s">
        <v>1987</v>
      </c>
      <c r="C963" s="2" t="s">
        <v>1974</v>
      </c>
      <c r="E963" s="2" t="s">
        <v>1176</v>
      </c>
      <c r="F963" s="2" t="s">
        <v>1979</v>
      </c>
      <c r="G963" s="2" t="s">
        <v>1187</v>
      </c>
      <c r="H963" s="2" t="s">
        <v>1339</v>
      </c>
      <c r="I963" s="2" t="s">
        <v>1976</v>
      </c>
      <c r="J963" s="2" t="s">
        <v>1190</v>
      </c>
      <c r="K963" s="1">
        <v>90000</v>
      </c>
      <c r="L963" s="3">
        <v>4</v>
      </c>
      <c r="M963" s="3">
        <v>0</v>
      </c>
      <c r="N963" s="3">
        <v>0</v>
      </c>
      <c r="O963" s="3">
        <v>4</v>
      </c>
      <c r="P963" s="3">
        <v>0</v>
      </c>
      <c r="Q963" s="3">
        <v>0</v>
      </c>
      <c r="R963" s="2" t="s">
        <v>1977</v>
      </c>
    </row>
    <row r="964" spans="1:18">
      <c r="A964" s="4">
        <v>963</v>
      </c>
      <c r="B964" s="2" t="s">
        <v>1988</v>
      </c>
      <c r="C964" s="2" t="s">
        <v>1974</v>
      </c>
      <c r="E964" s="2" t="s">
        <v>1176</v>
      </c>
      <c r="F964" s="2" t="s">
        <v>1989</v>
      </c>
      <c r="G964" s="2" t="s">
        <v>1187</v>
      </c>
      <c r="H964" s="2" t="s">
        <v>1339</v>
      </c>
      <c r="I964" s="2" t="s">
        <v>1976</v>
      </c>
      <c r="J964" s="2" t="s">
        <v>1190</v>
      </c>
      <c r="K964" s="1">
        <v>90000</v>
      </c>
      <c r="L964" s="3">
        <v>5</v>
      </c>
      <c r="M964" s="3">
        <v>0</v>
      </c>
      <c r="N964" s="3">
        <v>0</v>
      </c>
      <c r="O964" s="3">
        <v>5</v>
      </c>
      <c r="P964" s="3">
        <v>0</v>
      </c>
      <c r="Q964" s="3">
        <v>0</v>
      </c>
      <c r="R964" s="2" t="s">
        <v>1977</v>
      </c>
    </row>
    <row r="965" spans="1:18">
      <c r="A965" s="4">
        <v>964</v>
      </c>
      <c r="B965" s="2" t="s">
        <v>1990</v>
      </c>
      <c r="C965" s="2" t="s">
        <v>1974</v>
      </c>
      <c r="E965" s="2" t="s">
        <v>1176</v>
      </c>
      <c r="F965" s="2" t="s">
        <v>1981</v>
      </c>
      <c r="G965" s="2" t="s">
        <v>1187</v>
      </c>
      <c r="H965" s="2" t="s">
        <v>1339</v>
      </c>
      <c r="I965" s="2" t="s">
        <v>1976</v>
      </c>
      <c r="J965" s="2" t="s">
        <v>1190</v>
      </c>
      <c r="K965" s="1">
        <v>90000</v>
      </c>
      <c r="L965" s="3">
        <v>5</v>
      </c>
      <c r="M965" s="3">
        <v>0</v>
      </c>
      <c r="N965" s="3">
        <v>0</v>
      </c>
      <c r="O965" s="3">
        <v>5</v>
      </c>
      <c r="P965" s="3">
        <v>0</v>
      </c>
      <c r="Q965" s="3">
        <v>0</v>
      </c>
      <c r="R965" s="2" t="s">
        <v>1977</v>
      </c>
    </row>
    <row r="966" spans="1:18">
      <c r="A966" s="4">
        <v>965</v>
      </c>
      <c r="B966" s="2" t="s">
        <v>1991</v>
      </c>
      <c r="C966" s="2" t="s">
        <v>1974</v>
      </c>
      <c r="E966" s="2" t="s">
        <v>1176</v>
      </c>
      <c r="F966" s="2" t="s">
        <v>1986</v>
      </c>
      <c r="G966" s="2" t="s">
        <v>1187</v>
      </c>
      <c r="H966" s="2" t="s">
        <v>1339</v>
      </c>
      <c r="I966" s="2" t="s">
        <v>1976</v>
      </c>
      <c r="J966" s="2" t="s">
        <v>1190</v>
      </c>
      <c r="K966" s="1">
        <v>90000</v>
      </c>
      <c r="L966" s="3">
        <v>2</v>
      </c>
      <c r="M966" s="3">
        <v>0</v>
      </c>
      <c r="N966" s="3">
        <v>0</v>
      </c>
      <c r="O966" s="3">
        <v>2</v>
      </c>
      <c r="P966" s="3">
        <v>0</v>
      </c>
      <c r="Q966" s="3">
        <v>0</v>
      </c>
      <c r="R966" s="2" t="s">
        <v>1977</v>
      </c>
    </row>
    <row r="967" spans="1:18">
      <c r="A967" s="4">
        <v>966</v>
      </c>
      <c r="B967" s="2" t="s">
        <v>1992</v>
      </c>
      <c r="C967" s="2" t="s">
        <v>1974</v>
      </c>
      <c r="E967" s="2" t="s">
        <v>1288</v>
      </c>
      <c r="F967" s="2" t="s">
        <v>1979</v>
      </c>
      <c r="G967" s="2" t="s">
        <v>1187</v>
      </c>
      <c r="H967" s="2" t="s">
        <v>1339</v>
      </c>
      <c r="I967" s="2" t="s">
        <v>1976</v>
      </c>
      <c r="J967" s="2" t="s">
        <v>1190</v>
      </c>
      <c r="K967" s="1">
        <v>90000</v>
      </c>
      <c r="L967" s="3">
        <v>8</v>
      </c>
      <c r="M967" s="3">
        <v>0</v>
      </c>
      <c r="N967" s="3">
        <v>2</v>
      </c>
      <c r="O967" s="3">
        <v>6</v>
      </c>
      <c r="P967" s="3">
        <v>0</v>
      </c>
      <c r="Q967" s="3">
        <v>0</v>
      </c>
      <c r="R967" s="2" t="s">
        <v>1977</v>
      </c>
    </row>
    <row r="968" spans="1:18">
      <c r="A968" s="4">
        <v>967</v>
      </c>
      <c r="B968" s="2" t="s">
        <v>1993</v>
      </c>
      <c r="C968" s="2" t="s">
        <v>1974</v>
      </c>
      <c r="E968" s="2" t="s">
        <v>1288</v>
      </c>
      <c r="F968" s="2" t="s">
        <v>1981</v>
      </c>
      <c r="G968" s="2" t="s">
        <v>1187</v>
      </c>
      <c r="H968" s="2" t="s">
        <v>1339</v>
      </c>
      <c r="I968" s="2" t="s">
        <v>1976</v>
      </c>
      <c r="J968" s="2" t="s">
        <v>1190</v>
      </c>
      <c r="K968" s="1">
        <v>90000</v>
      </c>
      <c r="L968" s="3">
        <v>3</v>
      </c>
      <c r="M968" s="3">
        <v>1</v>
      </c>
      <c r="N968" s="3">
        <v>1</v>
      </c>
      <c r="O968" s="3">
        <v>3</v>
      </c>
      <c r="P968" s="3">
        <v>0</v>
      </c>
      <c r="Q968" s="3">
        <v>0</v>
      </c>
      <c r="R968" s="2" t="s">
        <v>1977</v>
      </c>
    </row>
    <row r="969" spans="1:18">
      <c r="A969" s="4">
        <v>968</v>
      </c>
      <c r="B969" s="2" t="s">
        <v>1994</v>
      </c>
      <c r="C969" s="2" t="s">
        <v>1974</v>
      </c>
      <c r="E969" s="2" t="s">
        <v>1995</v>
      </c>
      <c r="F969" s="2" t="s">
        <v>1981</v>
      </c>
      <c r="G969" s="2" t="s">
        <v>1187</v>
      </c>
      <c r="H969" s="2" t="s">
        <v>1339</v>
      </c>
      <c r="I969" s="2" t="s">
        <v>1976</v>
      </c>
      <c r="J969" s="2" t="s">
        <v>1190</v>
      </c>
      <c r="K969" s="1">
        <v>90000</v>
      </c>
      <c r="L969" s="3">
        <v>6</v>
      </c>
      <c r="M969" s="3">
        <v>0</v>
      </c>
      <c r="N969" s="3">
        <v>0</v>
      </c>
      <c r="O969" s="3">
        <v>6</v>
      </c>
      <c r="P969" s="3">
        <v>0</v>
      </c>
      <c r="Q969" s="3">
        <v>0</v>
      </c>
      <c r="R969" s="2" t="s">
        <v>1977</v>
      </c>
    </row>
    <row r="970" spans="1:18">
      <c r="A970" s="4">
        <v>969</v>
      </c>
      <c r="B970" s="2" t="s">
        <v>1996</v>
      </c>
      <c r="C970" s="2" t="s">
        <v>1974</v>
      </c>
      <c r="E970" s="2" t="s">
        <v>1997</v>
      </c>
      <c r="F970" s="2" t="s">
        <v>1975</v>
      </c>
      <c r="G970" s="2" t="s">
        <v>1187</v>
      </c>
      <c r="H970" s="2" t="s">
        <v>1339</v>
      </c>
      <c r="I970" s="2" t="s">
        <v>1976</v>
      </c>
      <c r="J970" s="2" t="s">
        <v>1190</v>
      </c>
      <c r="K970" s="1">
        <v>90000</v>
      </c>
      <c r="L970" s="3">
        <v>4</v>
      </c>
      <c r="M970" s="3">
        <v>0</v>
      </c>
      <c r="N970" s="3">
        <v>0</v>
      </c>
      <c r="O970" s="3">
        <v>4</v>
      </c>
      <c r="P970" s="3">
        <v>0</v>
      </c>
      <c r="Q970" s="3">
        <v>0</v>
      </c>
      <c r="R970" s="2" t="s">
        <v>1977</v>
      </c>
    </row>
    <row r="971" spans="1:18">
      <c r="A971" s="4">
        <v>970</v>
      </c>
      <c r="B971" s="2" t="s">
        <v>1998</v>
      </c>
      <c r="C971" s="2" t="s">
        <v>1974</v>
      </c>
      <c r="E971" s="2" t="s">
        <v>1997</v>
      </c>
      <c r="F971" s="2" t="s">
        <v>1979</v>
      </c>
      <c r="G971" s="2" t="s">
        <v>1187</v>
      </c>
      <c r="H971" s="2" t="s">
        <v>1339</v>
      </c>
      <c r="I971" s="2" t="s">
        <v>1976</v>
      </c>
      <c r="J971" s="2" t="s">
        <v>1190</v>
      </c>
      <c r="K971" s="1">
        <v>90000</v>
      </c>
      <c r="L971" s="3">
        <v>4</v>
      </c>
      <c r="M971" s="3">
        <v>0</v>
      </c>
      <c r="N971" s="3">
        <v>0</v>
      </c>
      <c r="O971" s="3">
        <v>4</v>
      </c>
      <c r="P971" s="3">
        <v>0</v>
      </c>
      <c r="Q971" s="3">
        <v>0</v>
      </c>
      <c r="R971" s="2" t="s">
        <v>1977</v>
      </c>
    </row>
    <row r="972" spans="1:18">
      <c r="A972" s="4">
        <v>971</v>
      </c>
      <c r="B972" s="2" t="s">
        <v>1999</v>
      </c>
      <c r="C972" s="2" t="s">
        <v>1974</v>
      </c>
      <c r="E972" s="2" t="s">
        <v>1997</v>
      </c>
      <c r="F972" s="2" t="s">
        <v>1981</v>
      </c>
      <c r="G972" s="2" t="s">
        <v>1187</v>
      </c>
      <c r="H972" s="2" t="s">
        <v>1339</v>
      </c>
      <c r="I972" s="2" t="s">
        <v>1976</v>
      </c>
      <c r="J972" s="2" t="s">
        <v>1190</v>
      </c>
      <c r="K972" s="1">
        <v>90000</v>
      </c>
      <c r="L972" s="3">
        <v>4</v>
      </c>
      <c r="M972" s="3">
        <v>0</v>
      </c>
      <c r="N972" s="3">
        <v>0</v>
      </c>
      <c r="O972" s="3">
        <v>4</v>
      </c>
      <c r="P972" s="3">
        <v>0</v>
      </c>
      <c r="Q972" s="3">
        <v>0</v>
      </c>
      <c r="R972" s="2" t="s">
        <v>1977</v>
      </c>
    </row>
    <row r="973" spans="1:18">
      <c r="A973" s="4">
        <v>972</v>
      </c>
      <c r="B973" s="2" t="s">
        <v>2000</v>
      </c>
      <c r="C973" s="2" t="s">
        <v>1974</v>
      </c>
      <c r="E973" s="2" t="s">
        <v>1997</v>
      </c>
      <c r="F973" s="2" t="s">
        <v>1986</v>
      </c>
      <c r="G973" s="2" t="s">
        <v>1187</v>
      </c>
      <c r="H973" s="2" t="s">
        <v>1339</v>
      </c>
      <c r="I973" s="2" t="s">
        <v>1976</v>
      </c>
      <c r="J973" s="2" t="s">
        <v>1190</v>
      </c>
      <c r="K973" s="1">
        <v>90000</v>
      </c>
      <c r="L973" s="3">
        <v>3</v>
      </c>
      <c r="M973" s="3">
        <v>0</v>
      </c>
      <c r="N973" s="3">
        <v>0</v>
      </c>
      <c r="O973" s="3">
        <v>3</v>
      </c>
      <c r="P973" s="3">
        <v>0</v>
      </c>
      <c r="Q973" s="3">
        <v>0</v>
      </c>
      <c r="R973" s="2" t="s">
        <v>1977</v>
      </c>
    </row>
    <row r="974" spans="1:18">
      <c r="A974" s="4">
        <v>973</v>
      </c>
      <c r="B974" s="2" t="s">
        <v>2001</v>
      </c>
      <c r="C974" s="2" t="s">
        <v>1974</v>
      </c>
      <c r="E974" s="2" t="s">
        <v>1344</v>
      </c>
      <c r="F974" s="2" t="s">
        <v>1975</v>
      </c>
      <c r="G974" s="2" t="s">
        <v>1187</v>
      </c>
      <c r="H974" s="2" t="s">
        <v>1339</v>
      </c>
      <c r="I974" s="2" t="s">
        <v>1976</v>
      </c>
      <c r="J974" s="2" t="s">
        <v>1190</v>
      </c>
      <c r="K974" s="1">
        <v>90000</v>
      </c>
      <c r="L974" s="3">
        <v>3</v>
      </c>
      <c r="M974" s="3">
        <v>0</v>
      </c>
      <c r="N974" s="3">
        <v>0</v>
      </c>
      <c r="O974" s="3">
        <v>3</v>
      </c>
      <c r="P974" s="3">
        <v>0</v>
      </c>
      <c r="Q974" s="3">
        <v>0</v>
      </c>
      <c r="R974" s="2" t="s">
        <v>1977</v>
      </c>
    </row>
    <row r="975" spans="1:18">
      <c r="A975" s="4">
        <v>974</v>
      </c>
      <c r="B975" s="2" t="s">
        <v>2002</v>
      </c>
      <c r="C975" s="2" t="s">
        <v>1974</v>
      </c>
      <c r="E975" s="2" t="s">
        <v>1344</v>
      </c>
      <c r="F975" s="2" t="s">
        <v>1979</v>
      </c>
      <c r="G975" s="2" t="s">
        <v>1187</v>
      </c>
      <c r="H975" s="2" t="s">
        <v>1339</v>
      </c>
      <c r="I975" s="2" t="s">
        <v>1976</v>
      </c>
      <c r="J975" s="2" t="s">
        <v>1190</v>
      </c>
      <c r="K975" s="1">
        <v>90000</v>
      </c>
      <c r="L975" s="3">
        <v>4</v>
      </c>
      <c r="M975" s="3">
        <v>0</v>
      </c>
      <c r="N975" s="3">
        <v>0</v>
      </c>
      <c r="O975" s="3">
        <v>4</v>
      </c>
      <c r="P975" s="3">
        <v>0</v>
      </c>
      <c r="Q975" s="3">
        <v>0</v>
      </c>
      <c r="R975" s="2" t="s">
        <v>1977</v>
      </c>
    </row>
    <row r="976" spans="1:18">
      <c r="A976" s="4">
        <v>975</v>
      </c>
      <c r="B976" s="2" t="s">
        <v>2003</v>
      </c>
      <c r="C976" s="2" t="s">
        <v>1974</v>
      </c>
      <c r="E976" s="2" t="s">
        <v>1344</v>
      </c>
      <c r="F976" s="2" t="s">
        <v>1989</v>
      </c>
      <c r="G976" s="2" t="s">
        <v>1187</v>
      </c>
      <c r="H976" s="2" t="s">
        <v>1339</v>
      </c>
      <c r="I976" s="2" t="s">
        <v>1976</v>
      </c>
      <c r="J976" s="2" t="s">
        <v>1190</v>
      </c>
      <c r="K976" s="1">
        <v>90000</v>
      </c>
      <c r="L976" s="3">
        <v>1</v>
      </c>
      <c r="M976" s="3">
        <v>0</v>
      </c>
      <c r="N976" s="3">
        <v>0</v>
      </c>
      <c r="O976" s="3">
        <v>1</v>
      </c>
      <c r="P976" s="3">
        <v>0</v>
      </c>
      <c r="Q976" s="3">
        <v>0</v>
      </c>
      <c r="R976" s="2" t="s">
        <v>1977</v>
      </c>
    </row>
    <row r="977" spans="1:18">
      <c r="A977" s="4">
        <v>976</v>
      </c>
      <c r="B977" s="2" t="s">
        <v>2004</v>
      </c>
      <c r="C977" s="2" t="s">
        <v>1974</v>
      </c>
      <c r="E977" s="2" t="s">
        <v>1344</v>
      </c>
      <c r="F977" s="2" t="s">
        <v>1981</v>
      </c>
      <c r="G977" s="2" t="s">
        <v>1187</v>
      </c>
      <c r="H977" s="2" t="s">
        <v>1339</v>
      </c>
      <c r="I977" s="2" t="s">
        <v>1976</v>
      </c>
      <c r="J977" s="2" t="s">
        <v>1190</v>
      </c>
      <c r="K977" s="1">
        <v>90000</v>
      </c>
      <c r="L977" s="3">
        <v>5</v>
      </c>
      <c r="M977" s="3">
        <v>0</v>
      </c>
      <c r="N977" s="3">
        <v>0</v>
      </c>
      <c r="O977" s="3">
        <v>5</v>
      </c>
      <c r="P977" s="3">
        <v>0</v>
      </c>
      <c r="Q977" s="3">
        <v>0</v>
      </c>
      <c r="R977" s="2" t="s">
        <v>1977</v>
      </c>
    </row>
    <row r="978" spans="1:18">
      <c r="A978" s="4">
        <v>977</v>
      </c>
      <c r="B978" s="2" t="s">
        <v>2005</v>
      </c>
      <c r="C978" s="2" t="s">
        <v>1974</v>
      </c>
      <c r="E978" s="2" t="s">
        <v>1344</v>
      </c>
      <c r="F978" s="2" t="s">
        <v>1986</v>
      </c>
      <c r="G978" s="2" t="s">
        <v>1187</v>
      </c>
      <c r="H978" s="2" t="s">
        <v>1339</v>
      </c>
      <c r="I978" s="2" t="s">
        <v>1976</v>
      </c>
      <c r="J978" s="2" t="s">
        <v>1190</v>
      </c>
      <c r="K978" s="1">
        <v>90000</v>
      </c>
      <c r="L978" s="3">
        <v>1</v>
      </c>
      <c r="M978" s="3">
        <v>0</v>
      </c>
      <c r="N978" s="3">
        <v>0</v>
      </c>
      <c r="O978" s="3">
        <v>1</v>
      </c>
      <c r="P978" s="3">
        <v>0</v>
      </c>
      <c r="Q978" s="3">
        <v>0</v>
      </c>
      <c r="R978" s="2" t="s">
        <v>1977</v>
      </c>
    </row>
    <row r="979" spans="1:18">
      <c r="A979" s="4">
        <v>978</v>
      </c>
      <c r="B979" s="2" t="s">
        <v>2006</v>
      </c>
      <c r="C979" s="2" t="s">
        <v>1974</v>
      </c>
      <c r="E979" s="2" t="s">
        <v>1639</v>
      </c>
      <c r="F979" s="2" t="s">
        <v>1975</v>
      </c>
      <c r="G979" s="2" t="s">
        <v>1187</v>
      </c>
      <c r="H979" s="2" t="s">
        <v>1339</v>
      </c>
      <c r="I979" s="2" t="s">
        <v>1976</v>
      </c>
      <c r="J979" s="2" t="s">
        <v>1190</v>
      </c>
      <c r="K979" s="1">
        <v>90000</v>
      </c>
      <c r="L979" s="3">
        <v>17</v>
      </c>
      <c r="M979" s="3">
        <v>0</v>
      </c>
      <c r="N979" s="3">
        <v>0</v>
      </c>
      <c r="O979" s="3">
        <v>17</v>
      </c>
      <c r="P979" s="3">
        <v>0</v>
      </c>
      <c r="Q979" s="3">
        <v>0</v>
      </c>
      <c r="R979" s="2" t="s">
        <v>1977</v>
      </c>
    </row>
    <row r="980" spans="1:18">
      <c r="A980" s="4">
        <v>979</v>
      </c>
      <c r="B980" s="2" t="s">
        <v>2007</v>
      </c>
      <c r="C980" s="2" t="s">
        <v>1974</v>
      </c>
      <c r="E980" s="2" t="s">
        <v>1639</v>
      </c>
      <c r="F980" s="2" t="s">
        <v>2008</v>
      </c>
      <c r="G980" s="2" t="s">
        <v>1187</v>
      </c>
      <c r="H980" s="2" t="s">
        <v>1339</v>
      </c>
      <c r="I980" s="2" t="s">
        <v>1976</v>
      </c>
      <c r="J980" s="2" t="s">
        <v>1190</v>
      </c>
      <c r="K980" s="1">
        <v>90000</v>
      </c>
      <c r="L980" s="3">
        <v>1</v>
      </c>
      <c r="M980" s="3">
        <v>0</v>
      </c>
      <c r="N980" s="3">
        <v>1</v>
      </c>
      <c r="O980" s="3">
        <v>0</v>
      </c>
      <c r="P980" s="3">
        <v>0</v>
      </c>
      <c r="Q980" s="3">
        <v>0</v>
      </c>
      <c r="R980" s="2" t="s">
        <v>1977</v>
      </c>
    </row>
    <row r="981" spans="1:18">
      <c r="A981" s="4">
        <v>980</v>
      </c>
      <c r="B981" s="2" t="s">
        <v>2009</v>
      </c>
      <c r="C981" s="2" t="s">
        <v>1974</v>
      </c>
      <c r="E981" s="2" t="s">
        <v>1639</v>
      </c>
      <c r="F981" s="2" t="s">
        <v>1979</v>
      </c>
      <c r="G981" s="2" t="s">
        <v>1187</v>
      </c>
      <c r="H981" s="2" t="s">
        <v>1339</v>
      </c>
      <c r="I981" s="2" t="s">
        <v>1976</v>
      </c>
      <c r="J981" s="2" t="s">
        <v>1190</v>
      </c>
      <c r="K981" s="1">
        <v>90000</v>
      </c>
      <c r="L981" s="3">
        <v>2</v>
      </c>
      <c r="M981" s="3">
        <v>0</v>
      </c>
      <c r="N981" s="3">
        <v>1</v>
      </c>
      <c r="O981" s="3">
        <v>1</v>
      </c>
      <c r="P981" s="3">
        <v>0</v>
      </c>
      <c r="Q981" s="3">
        <v>0</v>
      </c>
      <c r="R981" s="2" t="s">
        <v>1977</v>
      </c>
    </row>
    <row r="982" spans="1:18">
      <c r="A982" s="4">
        <v>981</v>
      </c>
      <c r="B982" s="2" t="s">
        <v>2010</v>
      </c>
      <c r="C982" s="2" t="s">
        <v>1974</v>
      </c>
      <c r="E982" s="2" t="s">
        <v>2011</v>
      </c>
      <c r="F982" s="2" t="s">
        <v>1975</v>
      </c>
      <c r="G982" s="2" t="s">
        <v>1187</v>
      </c>
      <c r="H982" s="2" t="s">
        <v>1339</v>
      </c>
      <c r="I982" s="2" t="s">
        <v>1976</v>
      </c>
      <c r="J982" s="2" t="s">
        <v>1190</v>
      </c>
      <c r="K982" s="1">
        <v>90000</v>
      </c>
      <c r="L982" s="3">
        <v>4</v>
      </c>
      <c r="M982" s="3">
        <v>0</v>
      </c>
      <c r="N982" s="3">
        <v>1</v>
      </c>
      <c r="O982" s="3">
        <v>3</v>
      </c>
      <c r="P982" s="3">
        <v>0</v>
      </c>
      <c r="Q982" s="3">
        <v>0</v>
      </c>
      <c r="R982" s="2" t="s">
        <v>1977</v>
      </c>
    </row>
    <row r="983" spans="1:18">
      <c r="A983" s="4">
        <v>982</v>
      </c>
      <c r="B983" s="2" t="s">
        <v>2012</v>
      </c>
      <c r="C983" s="2" t="s">
        <v>1974</v>
      </c>
      <c r="E983" s="2" t="s">
        <v>2011</v>
      </c>
      <c r="F983" s="2" t="s">
        <v>1979</v>
      </c>
      <c r="G983" s="2" t="s">
        <v>1187</v>
      </c>
      <c r="H983" s="2" t="s">
        <v>1339</v>
      </c>
      <c r="I983" s="2" t="s">
        <v>1976</v>
      </c>
      <c r="J983" s="2" t="s">
        <v>1190</v>
      </c>
      <c r="K983" s="1">
        <v>90000</v>
      </c>
      <c r="L983" s="3">
        <v>5</v>
      </c>
      <c r="M983" s="3">
        <v>1</v>
      </c>
      <c r="N983" s="3">
        <v>0</v>
      </c>
      <c r="O983" s="3">
        <v>6</v>
      </c>
      <c r="P983" s="3">
        <v>0</v>
      </c>
      <c r="Q983" s="3">
        <v>0</v>
      </c>
      <c r="R983" s="2" t="s">
        <v>1977</v>
      </c>
    </row>
    <row r="984" spans="1:18">
      <c r="A984" s="4">
        <v>983</v>
      </c>
      <c r="B984" s="2" t="s">
        <v>2013</v>
      </c>
      <c r="C984" s="2" t="s">
        <v>1974</v>
      </c>
      <c r="E984" s="2" t="s">
        <v>2011</v>
      </c>
      <c r="F984" s="2" t="s">
        <v>1981</v>
      </c>
      <c r="G984" s="2" t="s">
        <v>1187</v>
      </c>
      <c r="H984" s="2" t="s">
        <v>1339</v>
      </c>
      <c r="I984" s="2" t="s">
        <v>1976</v>
      </c>
      <c r="J984" s="2" t="s">
        <v>1190</v>
      </c>
      <c r="K984" s="1">
        <v>90000</v>
      </c>
      <c r="L984" s="3">
        <v>5</v>
      </c>
      <c r="M984" s="3">
        <v>0</v>
      </c>
      <c r="N984" s="3">
        <v>2</v>
      </c>
      <c r="O984" s="3">
        <v>3</v>
      </c>
      <c r="P984" s="3">
        <v>0</v>
      </c>
      <c r="Q984" s="3">
        <v>0</v>
      </c>
      <c r="R984" s="2" t="s">
        <v>1977</v>
      </c>
    </row>
    <row r="985" spans="1:18">
      <c r="A985" s="4">
        <v>984</v>
      </c>
      <c r="B985" s="2" t="s">
        <v>2014</v>
      </c>
      <c r="C985" s="2" t="s">
        <v>1974</v>
      </c>
      <c r="E985" s="2" t="s">
        <v>2011</v>
      </c>
      <c r="F985" s="2" t="s">
        <v>1986</v>
      </c>
      <c r="G985" s="2" t="s">
        <v>1187</v>
      </c>
      <c r="H985" s="2" t="s">
        <v>1339</v>
      </c>
      <c r="I985" s="2" t="s">
        <v>1976</v>
      </c>
      <c r="J985" s="2" t="s">
        <v>1190</v>
      </c>
      <c r="K985" s="1">
        <v>90000</v>
      </c>
      <c r="L985" s="3">
        <v>6</v>
      </c>
      <c r="M985" s="3">
        <v>0</v>
      </c>
      <c r="N985" s="3">
        <v>0</v>
      </c>
      <c r="O985" s="3">
        <v>6</v>
      </c>
      <c r="P985" s="3">
        <v>0</v>
      </c>
      <c r="Q985" s="3">
        <v>0</v>
      </c>
      <c r="R985" s="2" t="s">
        <v>1977</v>
      </c>
    </row>
    <row r="986" spans="1:18">
      <c r="A986" s="4">
        <v>985</v>
      </c>
      <c r="B986" s="2" t="s">
        <v>2015</v>
      </c>
      <c r="C986" s="2" t="s">
        <v>1974</v>
      </c>
      <c r="E986" s="2" t="s">
        <v>1549</v>
      </c>
      <c r="F986" s="2" t="s">
        <v>1975</v>
      </c>
      <c r="G986" s="2" t="s">
        <v>1187</v>
      </c>
      <c r="H986" s="2" t="s">
        <v>1339</v>
      </c>
      <c r="I986" s="2" t="s">
        <v>1976</v>
      </c>
      <c r="J986" s="2" t="s">
        <v>1190</v>
      </c>
      <c r="K986" s="1">
        <v>90000</v>
      </c>
      <c r="L986" s="3">
        <v>5</v>
      </c>
      <c r="M986" s="3">
        <v>0</v>
      </c>
      <c r="N986" s="3">
        <v>0</v>
      </c>
      <c r="O986" s="3">
        <v>5</v>
      </c>
      <c r="P986" s="3">
        <v>0</v>
      </c>
      <c r="Q986" s="3">
        <v>0</v>
      </c>
      <c r="R986" s="2" t="s">
        <v>1977</v>
      </c>
    </row>
    <row r="987" spans="1:18">
      <c r="A987" s="4">
        <v>986</v>
      </c>
      <c r="B987" s="2" t="s">
        <v>2016</v>
      </c>
      <c r="C987" s="2" t="s">
        <v>1974</v>
      </c>
      <c r="E987" s="2" t="s">
        <v>1549</v>
      </c>
      <c r="F987" s="2" t="s">
        <v>2008</v>
      </c>
      <c r="G987" s="2" t="s">
        <v>1187</v>
      </c>
      <c r="H987" s="2" t="s">
        <v>1339</v>
      </c>
      <c r="I987" s="2" t="s">
        <v>1976</v>
      </c>
      <c r="J987" s="2" t="s">
        <v>1190</v>
      </c>
      <c r="K987" s="1">
        <v>90000</v>
      </c>
      <c r="L987" s="3">
        <v>3</v>
      </c>
      <c r="M987" s="3">
        <v>0</v>
      </c>
      <c r="N987" s="3">
        <v>2</v>
      </c>
      <c r="O987" s="3">
        <v>1</v>
      </c>
      <c r="P987" s="3">
        <v>0</v>
      </c>
      <c r="Q987" s="3">
        <v>0</v>
      </c>
      <c r="R987" s="2" t="s">
        <v>1977</v>
      </c>
    </row>
    <row r="988" spans="1:18">
      <c r="A988" s="4">
        <v>987</v>
      </c>
      <c r="B988" s="2" t="s">
        <v>2017</v>
      </c>
      <c r="C988" s="2" t="s">
        <v>1974</v>
      </c>
      <c r="E988" s="2" t="s">
        <v>1549</v>
      </c>
      <c r="F988" s="2" t="s">
        <v>1979</v>
      </c>
      <c r="G988" s="2" t="s">
        <v>1187</v>
      </c>
      <c r="H988" s="2" t="s">
        <v>1339</v>
      </c>
      <c r="I988" s="2" t="s">
        <v>1976</v>
      </c>
      <c r="J988" s="2" t="s">
        <v>1190</v>
      </c>
      <c r="K988" s="1">
        <v>90000</v>
      </c>
      <c r="L988" s="3">
        <v>4</v>
      </c>
      <c r="M988" s="3">
        <v>0</v>
      </c>
      <c r="N988" s="3">
        <v>1</v>
      </c>
      <c r="O988" s="3">
        <v>3</v>
      </c>
      <c r="P988" s="3">
        <v>0</v>
      </c>
      <c r="Q988" s="3">
        <v>0</v>
      </c>
      <c r="R988" s="2" t="s">
        <v>1977</v>
      </c>
    </row>
    <row r="989" spans="1:18">
      <c r="A989" s="4">
        <v>988</v>
      </c>
      <c r="B989" s="2" t="s">
        <v>2018</v>
      </c>
      <c r="C989" s="2" t="s">
        <v>1974</v>
      </c>
      <c r="E989" s="2" t="s">
        <v>1549</v>
      </c>
      <c r="F989" s="2" t="s">
        <v>1989</v>
      </c>
      <c r="G989" s="2" t="s">
        <v>1187</v>
      </c>
      <c r="H989" s="2" t="s">
        <v>1339</v>
      </c>
      <c r="I989" s="2" t="s">
        <v>1976</v>
      </c>
      <c r="J989" s="2" t="s">
        <v>1190</v>
      </c>
      <c r="K989" s="1">
        <v>90000</v>
      </c>
      <c r="L989" s="3">
        <v>2</v>
      </c>
      <c r="M989" s="3">
        <v>0</v>
      </c>
      <c r="N989" s="3">
        <v>2</v>
      </c>
      <c r="O989" s="3">
        <v>0</v>
      </c>
      <c r="P989" s="3">
        <v>0</v>
      </c>
      <c r="Q989" s="3">
        <v>0</v>
      </c>
      <c r="R989" s="2" t="s">
        <v>1977</v>
      </c>
    </row>
    <row r="990" spans="1:18">
      <c r="A990" s="4">
        <v>989</v>
      </c>
      <c r="B990" s="2" t="s">
        <v>2019</v>
      </c>
      <c r="C990" s="2" t="s">
        <v>1974</v>
      </c>
      <c r="E990" s="2" t="s">
        <v>1549</v>
      </c>
      <c r="F990" s="2" t="s">
        <v>1981</v>
      </c>
      <c r="G990" s="2" t="s">
        <v>1187</v>
      </c>
      <c r="H990" s="2" t="s">
        <v>1339</v>
      </c>
      <c r="I990" s="2" t="s">
        <v>1976</v>
      </c>
      <c r="J990" s="2" t="s">
        <v>1190</v>
      </c>
      <c r="K990" s="1">
        <v>90000</v>
      </c>
      <c r="L990" s="3">
        <v>2</v>
      </c>
      <c r="M990" s="3">
        <v>0</v>
      </c>
      <c r="N990" s="3">
        <v>1</v>
      </c>
      <c r="O990" s="3">
        <v>1</v>
      </c>
      <c r="P990" s="3">
        <v>0</v>
      </c>
      <c r="Q990" s="3">
        <v>0</v>
      </c>
      <c r="R990" s="2" t="s">
        <v>1977</v>
      </c>
    </row>
    <row r="991" spans="1:18">
      <c r="A991" s="4">
        <v>990</v>
      </c>
      <c r="B991" s="2" t="s">
        <v>2020</v>
      </c>
      <c r="C991" s="2" t="s">
        <v>1974</v>
      </c>
      <c r="E991" s="2" t="s">
        <v>930</v>
      </c>
      <c r="F991" s="2" t="s">
        <v>1975</v>
      </c>
      <c r="G991" s="2" t="s">
        <v>1187</v>
      </c>
      <c r="H991" s="2" t="s">
        <v>1339</v>
      </c>
      <c r="I991" s="2" t="s">
        <v>1976</v>
      </c>
      <c r="J991" s="2" t="s">
        <v>1190</v>
      </c>
      <c r="K991" s="1">
        <v>90000</v>
      </c>
      <c r="L991" s="3">
        <v>1</v>
      </c>
      <c r="M991" s="3">
        <v>0</v>
      </c>
      <c r="N991" s="3">
        <v>0</v>
      </c>
      <c r="O991" s="3">
        <v>1</v>
      </c>
      <c r="P991" s="3">
        <v>0</v>
      </c>
      <c r="Q991" s="3">
        <v>0</v>
      </c>
      <c r="R991" s="2" t="s">
        <v>1977</v>
      </c>
    </row>
    <row r="992" spans="1:18">
      <c r="A992" s="4">
        <v>991</v>
      </c>
      <c r="B992" s="2" t="s">
        <v>2021</v>
      </c>
      <c r="C992" s="2" t="s">
        <v>1974</v>
      </c>
      <c r="E992" s="2" t="s">
        <v>930</v>
      </c>
      <c r="F992" s="2" t="s">
        <v>2008</v>
      </c>
      <c r="G992" s="2" t="s">
        <v>1187</v>
      </c>
      <c r="H992" s="2" t="s">
        <v>1339</v>
      </c>
      <c r="I992" s="2" t="s">
        <v>1976</v>
      </c>
      <c r="J992" s="2" t="s">
        <v>1190</v>
      </c>
      <c r="K992" s="1">
        <v>90000</v>
      </c>
      <c r="L992" s="3">
        <v>4</v>
      </c>
      <c r="M992" s="3">
        <v>0</v>
      </c>
      <c r="N992" s="3">
        <v>1</v>
      </c>
      <c r="O992" s="3">
        <v>3</v>
      </c>
      <c r="P992" s="3">
        <v>0</v>
      </c>
      <c r="Q992" s="3">
        <v>0</v>
      </c>
      <c r="R992" s="2" t="s">
        <v>1977</v>
      </c>
    </row>
    <row r="993" spans="1:18">
      <c r="A993" s="4">
        <v>992</v>
      </c>
      <c r="B993" s="2" t="s">
        <v>2022</v>
      </c>
      <c r="C993" s="2" t="s">
        <v>1974</v>
      </c>
      <c r="E993" s="2" t="s">
        <v>930</v>
      </c>
      <c r="F993" s="2" t="s">
        <v>1979</v>
      </c>
      <c r="G993" s="2" t="s">
        <v>1187</v>
      </c>
      <c r="H993" s="2" t="s">
        <v>1339</v>
      </c>
      <c r="I993" s="2" t="s">
        <v>1976</v>
      </c>
      <c r="J993" s="2" t="s">
        <v>1190</v>
      </c>
      <c r="K993" s="1">
        <v>90000</v>
      </c>
      <c r="L993" s="3">
        <v>0</v>
      </c>
      <c r="M993" s="3">
        <v>1</v>
      </c>
      <c r="N993" s="3">
        <v>0</v>
      </c>
      <c r="O993" s="3">
        <v>1</v>
      </c>
      <c r="P993" s="3">
        <v>0</v>
      </c>
      <c r="Q993" s="3">
        <v>0</v>
      </c>
      <c r="R993" s="2" t="s">
        <v>1977</v>
      </c>
    </row>
    <row r="994" spans="1:18">
      <c r="A994" s="4">
        <v>993</v>
      </c>
      <c r="B994" s="2" t="s">
        <v>2023</v>
      </c>
      <c r="C994" s="2" t="s">
        <v>1974</v>
      </c>
      <c r="E994" s="2" t="s">
        <v>930</v>
      </c>
      <c r="F994" s="2" t="s">
        <v>1989</v>
      </c>
      <c r="G994" s="2" t="s">
        <v>1187</v>
      </c>
      <c r="H994" s="2" t="s">
        <v>1339</v>
      </c>
      <c r="I994" s="2" t="s">
        <v>1976</v>
      </c>
      <c r="J994" s="2" t="s">
        <v>1190</v>
      </c>
      <c r="K994" s="1">
        <v>90000</v>
      </c>
      <c r="L994" s="3">
        <v>3</v>
      </c>
      <c r="M994" s="3">
        <v>0</v>
      </c>
      <c r="N994" s="3">
        <v>2</v>
      </c>
      <c r="O994" s="3">
        <v>1</v>
      </c>
      <c r="P994" s="3">
        <v>0</v>
      </c>
      <c r="Q994" s="3">
        <v>0</v>
      </c>
      <c r="R994" s="2" t="s">
        <v>1977</v>
      </c>
    </row>
    <row r="995" spans="1:18">
      <c r="A995" s="4">
        <v>994</v>
      </c>
      <c r="B995" s="2" t="s">
        <v>2024</v>
      </c>
      <c r="C995" s="2" t="s">
        <v>1974</v>
      </c>
      <c r="E995" s="2" t="s">
        <v>930</v>
      </c>
      <c r="F995" s="2" t="s">
        <v>1981</v>
      </c>
      <c r="G995" s="2" t="s">
        <v>1187</v>
      </c>
      <c r="H995" s="2" t="s">
        <v>1339</v>
      </c>
      <c r="I995" s="2" t="s">
        <v>1976</v>
      </c>
      <c r="J995" s="2" t="s">
        <v>1190</v>
      </c>
      <c r="K995" s="1">
        <v>90000</v>
      </c>
      <c r="L995" s="3">
        <v>3</v>
      </c>
      <c r="M995" s="3">
        <v>0</v>
      </c>
      <c r="N995" s="3">
        <v>0</v>
      </c>
      <c r="O995" s="3">
        <v>3</v>
      </c>
      <c r="P995" s="3">
        <v>0</v>
      </c>
      <c r="Q995" s="3">
        <v>0</v>
      </c>
      <c r="R995" s="2" t="s">
        <v>1977</v>
      </c>
    </row>
    <row r="996" spans="1:18">
      <c r="A996" s="4">
        <v>995</v>
      </c>
      <c r="B996" s="2" t="s">
        <v>2025</v>
      </c>
      <c r="C996" s="2" t="s">
        <v>2026</v>
      </c>
      <c r="E996" s="2" t="s">
        <v>2027</v>
      </c>
      <c r="F996" s="2" t="s">
        <v>1975</v>
      </c>
      <c r="G996" s="2" t="s">
        <v>1187</v>
      </c>
      <c r="H996" s="2" t="s">
        <v>1339</v>
      </c>
      <c r="I996" s="2" t="s">
        <v>1976</v>
      </c>
      <c r="J996" s="2" t="s">
        <v>1190</v>
      </c>
      <c r="K996" s="1">
        <v>150000</v>
      </c>
      <c r="L996" s="3">
        <v>4</v>
      </c>
      <c r="M996" s="3">
        <v>0</v>
      </c>
      <c r="N996" s="3">
        <v>0</v>
      </c>
      <c r="O996" s="3">
        <v>4</v>
      </c>
      <c r="P996" s="3">
        <v>0</v>
      </c>
      <c r="Q996" s="3">
        <v>0</v>
      </c>
      <c r="R996" s="2" t="s">
        <v>1977</v>
      </c>
    </row>
    <row r="997" spans="1:18">
      <c r="A997" s="4">
        <v>996</v>
      </c>
      <c r="B997" s="2" t="s">
        <v>2028</v>
      </c>
      <c r="C997" s="2" t="s">
        <v>2026</v>
      </c>
      <c r="E997" s="2" t="s">
        <v>2027</v>
      </c>
      <c r="F997" s="2" t="s">
        <v>2008</v>
      </c>
      <c r="G997" s="2" t="s">
        <v>1187</v>
      </c>
      <c r="H997" s="2" t="s">
        <v>1339</v>
      </c>
      <c r="I997" s="2" t="s">
        <v>1976</v>
      </c>
      <c r="J997" s="2" t="s">
        <v>1190</v>
      </c>
      <c r="K997" s="1">
        <v>150000</v>
      </c>
      <c r="L997" s="3">
        <v>3</v>
      </c>
      <c r="M997" s="3">
        <v>0</v>
      </c>
      <c r="N997" s="3">
        <v>0</v>
      </c>
      <c r="O997" s="3">
        <v>3</v>
      </c>
      <c r="P997" s="3">
        <v>0</v>
      </c>
      <c r="Q997" s="3">
        <v>0</v>
      </c>
      <c r="R997" s="2" t="s">
        <v>1977</v>
      </c>
    </row>
    <row r="998" spans="1:18">
      <c r="A998" s="4">
        <v>997</v>
      </c>
      <c r="B998" s="2" t="s">
        <v>2029</v>
      </c>
      <c r="C998" s="2" t="s">
        <v>2026</v>
      </c>
      <c r="E998" s="2" t="s">
        <v>2027</v>
      </c>
      <c r="F998" s="2" t="s">
        <v>1979</v>
      </c>
      <c r="G998" s="2" t="s">
        <v>1187</v>
      </c>
      <c r="H998" s="2" t="s">
        <v>1339</v>
      </c>
      <c r="I998" s="2" t="s">
        <v>1976</v>
      </c>
      <c r="J998" s="2" t="s">
        <v>1190</v>
      </c>
      <c r="K998" s="1">
        <v>150000</v>
      </c>
      <c r="L998" s="3">
        <v>3</v>
      </c>
      <c r="M998" s="3">
        <v>0</v>
      </c>
      <c r="N998" s="3">
        <v>0</v>
      </c>
      <c r="O998" s="3">
        <v>3</v>
      </c>
      <c r="P998" s="3">
        <v>0</v>
      </c>
      <c r="Q998" s="3">
        <v>0</v>
      </c>
      <c r="R998" s="2" t="s">
        <v>1977</v>
      </c>
    </row>
    <row r="999" spans="1:18">
      <c r="A999" s="4">
        <v>998</v>
      </c>
      <c r="B999" s="2" t="s">
        <v>2030</v>
      </c>
      <c r="C999" s="2" t="s">
        <v>2026</v>
      </c>
      <c r="E999" s="2" t="s">
        <v>2027</v>
      </c>
      <c r="F999" s="2" t="s">
        <v>1989</v>
      </c>
      <c r="G999" s="2" t="s">
        <v>1187</v>
      </c>
      <c r="H999" s="2" t="s">
        <v>1339</v>
      </c>
      <c r="I999" s="2" t="s">
        <v>1976</v>
      </c>
      <c r="J999" s="2" t="s">
        <v>1190</v>
      </c>
      <c r="K999" s="1">
        <v>150000</v>
      </c>
      <c r="L999" s="3">
        <v>2</v>
      </c>
      <c r="M999" s="3">
        <v>0</v>
      </c>
      <c r="N999" s="3">
        <v>0</v>
      </c>
      <c r="O999" s="3">
        <v>2</v>
      </c>
      <c r="P999" s="3">
        <v>0</v>
      </c>
      <c r="Q999" s="3">
        <v>0</v>
      </c>
      <c r="R999" s="2" t="s">
        <v>1977</v>
      </c>
    </row>
    <row r="1000" spans="1:18">
      <c r="A1000" s="4">
        <v>999</v>
      </c>
      <c r="B1000" s="2" t="s">
        <v>2031</v>
      </c>
      <c r="C1000" s="2" t="s">
        <v>2026</v>
      </c>
      <c r="E1000" s="2" t="s">
        <v>2027</v>
      </c>
      <c r="F1000" s="2" t="s">
        <v>1981</v>
      </c>
      <c r="G1000" s="2" t="s">
        <v>1187</v>
      </c>
      <c r="H1000" s="2" t="s">
        <v>1339</v>
      </c>
      <c r="I1000" s="2" t="s">
        <v>1976</v>
      </c>
      <c r="J1000" s="2" t="s">
        <v>1190</v>
      </c>
      <c r="K1000" s="1">
        <v>150000</v>
      </c>
      <c r="L1000" s="3">
        <v>2</v>
      </c>
      <c r="M1000" s="3">
        <v>0</v>
      </c>
      <c r="N1000" s="3">
        <v>0</v>
      </c>
      <c r="O1000" s="3">
        <v>2</v>
      </c>
      <c r="P1000" s="3">
        <v>0</v>
      </c>
      <c r="Q1000" s="3">
        <v>0</v>
      </c>
      <c r="R1000" s="2" t="s">
        <v>1977</v>
      </c>
    </row>
    <row r="1001" spans="1:18">
      <c r="A1001" s="4">
        <v>1000</v>
      </c>
      <c r="B1001" s="2" t="s">
        <v>2032</v>
      </c>
      <c r="C1001" s="2" t="s">
        <v>2026</v>
      </c>
      <c r="E1001" s="2" t="s">
        <v>2027</v>
      </c>
      <c r="F1001" s="2" t="s">
        <v>1986</v>
      </c>
      <c r="G1001" s="2" t="s">
        <v>1187</v>
      </c>
      <c r="H1001" s="2" t="s">
        <v>1339</v>
      </c>
      <c r="I1001" s="2" t="s">
        <v>1976</v>
      </c>
      <c r="J1001" s="2" t="s">
        <v>1190</v>
      </c>
      <c r="K1001" s="1">
        <v>150000</v>
      </c>
      <c r="L1001" s="3">
        <v>2</v>
      </c>
      <c r="M1001" s="3">
        <v>0</v>
      </c>
      <c r="N1001" s="3">
        <v>0</v>
      </c>
      <c r="O1001" s="3">
        <v>2</v>
      </c>
      <c r="P1001" s="3">
        <v>0</v>
      </c>
      <c r="Q1001" s="3">
        <v>0</v>
      </c>
      <c r="R1001" s="2" t="s">
        <v>1977</v>
      </c>
    </row>
    <row r="1002" spans="1:18">
      <c r="A1002" s="4">
        <v>1001</v>
      </c>
      <c r="B1002" s="2" t="s">
        <v>2033</v>
      </c>
      <c r="C1002" s="2" t="s">
        <v>2026</v>
      </c>
      <c r="E1002" s="2" t="s">
        <v>2034</v>
      </c>
      <c r="F1002" s="2" t="s">
        <v>1975</v>
      </c>
      <c r="G1002" s="2" t="s">
        <v>1187</v>
      </c>
      <c r="H1002" s="2" t="s">
        <v>1339</v>
      </c>
      <c r="I1002" s="2" t="s">
        <v>1976</v>
      </c>
      <c r="J1002" s="2" t="s">
        <v>1190</v>
      </c>
      <c r="K1002" s="1">
        <v>150000</v>
      </c>
      <c r="L1002" s="3">
        <v>3</v>
      </c>
      <c r="M1002" s="3">
        <v>0</v>
      </c>
      <c r="N1002" s="3">
        <v>0</v>
      </c>
      <c r="O1002" s="3">
        <v>3</v>
      </c>
      <c r="P1002" s="3">
        <v>0</v>
      </c>
      <c r="Q1002" s="3">
        <v>0</v>
      </c>
      <c r="R1002" s="2" t="s">
        <v>1977</v>
      </c>
    </row>
    <row r="1003" spans="1:18">
      <c r="A1003" s="4">
        <v>1002</v>
      </c>
      <c r="B1003" s="2" t="s">
        <v>2035</v>
      </c>
      <c r="C1003" s="2" t="s">
        <v>2026</v>
      </c>
      <c r="E1003" s="2" t="s">
        <v>2034</v>
      </c>
      <c r="F1003" s="2" t="s">
        <v>2008</v>
      </c>
      <c r="G1003" s="2" t="s">
        <v>1187</v>
      </c>
      <c r="H1003" s="2" t="s">
        <v>1339</v>
      </c>
      <c r="I1003" s="2" t="s">
        <v>1976</v>
      </c>
      <c r="J1003" s="2" t="s">
        <v>1190</v>
      </c>
      <c r="K1003" s="1">
        <v>150000</v>
      </c>
      <c r="L1003" s="3">
        <v>4</v>
      </c>
      <c r="M1003" s="3">
        <v>0</v>
      </c>
      <c r="N1003" s="3">
        <v>0</v>
      </c>
      <c r="O1003" s="3">
        <v>4</v>
      </c>
      <c r="P1003" s="3">
        <v>0</v>
      </c>
      <c r="Q1003" s="3">
        <v>0</v>
      </c>
      <c r="R1003" s="2" t="s">
        <v>1977</v>
      </c>
    </row>
    <row r="1004" spans="1:18">
      <c r="A1004" s="4">
        <v>1003</v>
      </c>
      <c r="B1004" s="2" t="s">
        <v>2036</v>
      </c>
      <c r="C1004" s="2" t="s">
        <v>2026</v>
      </c>
      <c r="E1004" s="2" t="s">
        <v>2034</v>
      </c>
      <c r="F1004" s="2" t="s">
        <v>1979</v>
      </c>
      <c r="G1004" s="2" t="s">
        <v>1187</v>
      </c>
      <c r="H1004" s="2" t="s">
        <v>1339</v>
      </c>
      <c r="I1004" s="2" t="s">
        <v>1976</v>
      </c>
      <c r="J1004" s="2" t="s">
        <v>1190</v>
      </c>
      <c r="K1004" s="1">
        <v>150000</v>
      </c>
      <c r="L1004" s="3">
        <v>2</v>
      </c>
      <c r="M1004" s="3">
        <v>0</v>
      </c>
      <c r="N1004" s="3">
        <v>0</v>
      </c>
      <c r="O1004" s="3">
        <v>2</v>
      </c>
      <c r="P1004" s="3">
        <v>0</v>
      </c>
      <c r="Q1004" s="3">
        <v>0</v>
      </c>
      <c r="R1004" s="2" t="s">
        <v>1977</v>
      </c>
    </row>
    <row r="1005" spans="1:18">
      <c r="A1005" s="4">
        <v>1004</v>
      </c>
      <c r="B1005" s="2" t="s">
        <v>2037</v>
      </c>
      <c r="C1005" s="2" t="s">
        <v>2026</v>
      </c>
      <c r="E1005" s="2" t="s">
        <v>2034</v>
      </c>
      <c r="F1005" s="2" t="s">
        <v>1989</v>
      </c>
      <c r="G1005" s="2" t="s">
        <v>1187</v>
      </c>
      <c r="H1005" s="2" t="s">
        <v>1339</v>
      </c>
      <c r="I1005" s="2" t="s">
        <v>1976</v>
      </c>
      <c r="J1005" s="2" t="s">
        <v>1190</v>
      </c>
      <c r="K1005" s="1">
        <v>150000</v>
      </c>
      <c r="L1005" s="3">
        <v>4</v>
      </c>
      <c r="M1005" s="3">
        <v>0</v>
      </c>
      <c r="N1005" s="3">
        <v>0</v>
      </c>
      <c r="O1005" s="3">
        <v>4</v>
      </c>
      <c r="P1005" s="3">
        <v>0</v>
      </c>
      <c r="Q1005" s="3">
        <v>0</v>
      </c>
      <c r="R1005" s="2" t="s">
        <v>1977</v>
      </c>
    </row>
    <row r="1006" spans="1:18">
      <c r="A1006" s="4">
        <v>1005</v>
      </c>
      <c r="B1006" s="2" t="s">
        <v>2038</v>
      </c>
      <c r="C1006" s="2" t="s">
        <v>2026</v>
      </c>
      <c r="E1006" s="2" t="s">
        <v>2034</v>
      </c>
      <c r="F1006" s="2" t="s">
        <v>1981</v>
      </c>
      <c r="G1006" s="2" t="s">
        <v>1187</v>
      </c>
      <c r="H1006" s="2" t="s">
        <v>1339</v>
      </c>
      <c r="I1006" s="2" t="s">
        <v>1976</v>
      </c>
      <c r="J1006" s="2" t="s">
        <v>1190</v>
      </c>
      <c r="K1006" s="1">
        <v>150000</v>
      </c>
      <c r="L1006" s="3">
        <v>3</v>
      </c>
      <c r="M1006" s="3">
        <v>0</v>
      </c>
      <c r="N1006" s="3">
        <v>0</v>
      </c>
      <c r="O1006" s="3">
        <v>3</v>
      </c>
      <c r="P1006" s="3">
        <v>0</v>
      </c>
      <c r="Q1006" s="3">
        <v>0</v>
      </c>
      <c r="R1006" s="2" t="s">
        <v>1977</v>
      </c>
    </row>
    <row r="1007" spans="1:18">
      <c r="A1007" s="4">
        <v>1006</v>
      </c>
      <c r="B1007" s="2" t="s">
        <v>2039</v>
      </c>
      <c r="C1007" s="2" t="s">
        <v>2026</v>
      </c>
      <c r="E1007" s="2" t="s">
        <v>2034</v>
      </c>
      <c r="F1007" s="2" t="s">
        <v>1986</v>
      </c>
      <c r="G1007" s="2" t="s">
        <v>1187</v>
      </c>
      <c r="H1007" s="2" t="s">
        <v>1339</v>
      </c>
      <c r="I1007" s="2" t="s">
        <v>1976</v>
      </c>
      <c r="J1007" s="2" t="s">
        <v>1190</v>
      </c>
      <c r="K1007" s="1">
        <v>150000</v>
      </c>
      <c r="L1007" s="3">
        <v>2</v>
      </c>
      <c r="M1007" s="3">
        <v>0</v>
      </c>
      <c r="N1007" s="3">
        <v>0</v>
      </c>
      <c r="O1007" s="3">
        <v>2</v>
      </c>
      <c r="P1007" s="3">
        <v>0</v>
      </c>
      <c r="Q1007" s="3">
        <v>0</v>
      </c>
      <c r="R1007" s="2" t="s">
        <v>1977</v>
      </c>
    </row>
    <row r="1008" spans="1:18">
      <c r="A1008" s="4">
        <v>1007</v>
      </c>
      <c r="B1008" s="2" t="s">
        <v>2040</v>
      </c>
      <c r="C1008" s="2" t="s">
        <v>2026</v>
      </c>
      <c r="E1008" s="2" t="s">
        <v>1995</v>
      </c>
      <c r="F1008" s="2" t="s">
        <v>1975</v>
      </c>
      <c r="G1008" s="2" t="s">
        <v>1187</v>
      </c>
      <c r="H1008" s="2" t="s">
        <v>1339</v>
      </c>
      <c r="I1008" s="2" t="s">
        <v>1976</v>
      </c>
      <c r="J1008" s="2" t="s">
        <v>1190</v>
      </c>
      <c r="K1008" s="1">
        <v>150000</v>
      </c>
      <c r="L1008" s="3">
        <v>6</v>
      </c>
      <c r="M1008" s="3">
        <v>0</v>
      </c>
      <c r="N1008" s="3">
        <v>2</v>
      </c>
      <c r="O1008" s="3">
        <v>4</v>
      </c>
      <c r="P1008" s="3">
        <v>0</v>
      </c>
      <c r="Q1008" s="3">
        <v>0</v>
      </c>
      <c r="R1008" s="2" t="s">
        <v>1977</v>
      </c>
    </row>
    <row r="1009" spans="1:18">
      <c r="A1009" s="4">
        <v>1008</v>
      </c>
      <c r="B1009" s="2" t="s">
        <v>2041</v>
      </c>
      <c r="C1009" s="2" t="s">
        <v>2026</v>
      </c>
      <c r="E1009" s="2" t="s">
        <v>1995</v>
      </c>
      <c r="F1009" s="2" t="s">
        <v>2008</v>
      </c>
      <c r="G1009" s="2" t="s">
        <v>1187</v>
      </c>
      <c r="H1009" s="2" t="s">
        <v>1339</v>
      </c>
      <c r="I1009" s="2" t="s">
        <v>1976</v>
      </c>
      <c r="J1009" s="2" t="s">
        <v>1190</v>
      </c>
      <c r="K1009" s="1">
        <v>150000</v>
      </c>
      <c r="L1009" s="3">
        <v>2</v>
      </c>
      <c r="M1009" s="3">
        <v>0</v>
      </c>
      <c r="N1009" s="3">
        <v>0</v>
      </c>
      <c r="O1009" s="3">
        <v>2</v>
      </c>
      <c r="P1009" s="3">
        <v>0</v>
      </c>
      <c r="Q1009" s="3">
        <v>0</v>
      </c>
      <c r="R1009" s="2" t="s">
        <v>1977</v>
      </c>
    </row>
    <row r="1010" spans="1:18">
      <c r="A1010" s="4">
        <v>1009</v>
      </c>
      <c r="B1010" s="2" t="s">
        <v>2042</v>
      </c>
      <c r="C1010" s="2" t="s">
        <v>2026</v>
      </c>
      <c r="E1010" s="2" t="s">
        <v>1995</v>
      </c>
      <c r="F1010" s="2" t="s">
        <v>1979</v>
      </c>
      <c r="G1010" s="2" t="s">
        <v>1187</v>
      </c>
      <c r="H1010" s="2" t="s">
        <v>1339</v>
      </c>
      <c r="I1010" s="2" t="s">
        <v>1976</v>
      </c>
      <c r="J1010" s="2" t="s">
        <v>1190</v>
      </c>
      <c r="K1010" s="1">
        <v>150000</v>
      </c>
      <c r="L1010" s="3">
        <v>4</v>
      </c>
      <c r="M1010" s="3">
        <v>0</v>
      </c>
      <c r="N1010" s="3">
        <v>1</v>
      </c>
      <c r="O1010" s="3">
        <v>3</v>
      </c>
      <c r="P1010" s="3">
        <v>0</v>
      </c>
      <c r="Q1010" s="3">
        <v>0</v>
      </c>
      <c r="R1010" s="2" t="s">
        <v>1977</v>
      </c>
    </row>
    <row r="1011" spans="1:18">
      <c r="A1011" s="4">
        <v>1010</v>
      </c>
      <c r="B1011" s="2" t="s">
        <v>2043</v>
      </c>
      <c r="C1011" s="2" t="s">
        <v>2026</v>
      </c>
      <c r="E1011" s="2" t="s">
        <v>1995</v>
      </c>
      <c r="F1011" s="2" t="s">
        <v>1989</v>
      </c>
      <c r="G1011" s="2" t="s">
        <v>1187</v>
      </c>
      <c r="H1011" s="2" t="s">
        <v>1339</v>
      </c>
      <c r="I1011" s="2" t="s">
        <v>1976</v>
      </c>
      <c r="J1011" s="2" t="s">
        <v>1190</v>
      </c>
      <c r="K1011" s="1">
        <v>150000</v>
      </c>
      <c r="L1011" s="3">
        <v>5</v>
      </c>
      <c r="M1011" s="3">
        <v>0</v>
      </c>
      <c r="N1011" s="3">
        <v>0</v>
      </c>
      <c r="O1011" s="3">
        <v>5</v>
      </c>
      <c r="P1011" s="3">
        <v>0</v>
      </c>
      <c r="Q1011" s="3">
        <v>0</v>
      </c>
      <c r="R1011" s="2" t="s">
        <v>1977</v>
      </c>
    </row>
    <row r="1012" spans="1:18">
      <c r="A1012" s="4">
        <v>1011</v>
      </c>
      <c r="B1012" s="2" t="s">
        <v>2044</v>
      </c>
      <c r="C1012" s="2" t="s">
        <v>2026</v>
      </c>
      <c r="E1012" s="2" t="s">
        <v>1995</v>
      </c>
      <c r="F1012" s="2" t="s">
        <v>1981</v>
      </c>
      <c r="G1012" s="2" t="s">
        <v>1187</v>
      </c>
      <c r="H1012" s="2" t="s">
        <v>1339</v>
      </c>
      <c r="I1012" s="2" t="s">
        <v>1976</v>
      </c>
      <c r="J1012" s="2" t="s">
        <v>1190</v>
      </c>
      <c r="K1012" s="1">
        <v>150000</v>
      </c>
      <c r="L1012" s="3">
        <v>2</v>
      </c>
      <c r="M1012" s="3">
        <v>0</v>
      </c>
      <c r="N1012" s="3">
        <v>1</v>
      </c>
      <c r="O1012" s="3">
        <v>1</v>
      </c>
      <c r="P1012" s="3">
        <v>0</v>
      </c>
      <c r="Q1012" s="3">
        <v>0</v>
      </c>
      <c r="R1012" s="2" t="s">
        <v>1977</v>
      </c>
    </row>
    <row r="1013" spans="1:18">
      <c r="A1013" s="4">
        <v>1012</v>
      </c>
      <c r="B1013" s="2" t="s">
        <v>2045</v>
      </c>
      <c r="C1013" s="2" t="s">
        <v>2026</v>
      </c>
      <c r="E1013" s="2" t="s">
        <v>1995</v>
      </c>
      <c r="F1013" s="2" t="s">
        <v>1986</v>
      </c>
      <c r="G1013" s="2" t="s">
        <v>1187</v>
      </c>
      <c r="H1013" s="2" t="s">
        <v>1339</v>
      </c>
      <c r="I1013" s="2" t="s">
        <v>1976</v>
      </c>
      <c r="J1013" s="2" t="s">
        <v>1190</v>
      </c>
      <c r="K1013" s="1">
        <v>150000</v>
      </c>
      <c r="L1013" s="3">
        <v>2</v>
      </c>
      <c r="M1013" s="3">
        <v>0</v>
      </c>
      <c r="N1013" s="3">
        <v>1</v>
      </c>
      <c r="O1013" s="3">
        <v>1</v>
      </c>
      <c r="P1013" s="3">
        <v>0</v>
      </c>
      <c r="Q1013" s="3">
        <v>0</v>
      </c>
      <c r="R1013" s="2" t="s">
        <v>1977</v>
      </c>
    </row>
    <row r="1014" spans="1:18">
      <c r="A1014" s="4">
        <v>1013</v>
      </c>
      <c r="B1014" s="2" t="s">
        <v>2046</v>
      </c>
      <c r="C1014" s="2" t="s">
        <v>2026</v>
      </c>
      <c r="E1014" s="2" t="s">
        <v>1381</v>
      </c>
      <c r="F1014" s="2" t="s">
        <v>1975</v>
      </c>
      <c r="G1014" s="2" t="s">
        <v>1187</v>
      </c>
      <c r="H1014" s="2" t="s">
        <v>1339</v>
      </c>
      <c r="I1014" s="2" t="s">
        <v>1976</v>
      </c>
      <c r="J1014" s="2" t="s">
        <v>1190</v>
      </c>
      <c r="K1014" s="1">
        <v>150000</v>
      </c>
      <c r="L1014" s="3">
        <v>2</v>
      </c>
      <c r="M1014" s="3">
        <v>0</v>
      </c>
      <c r="N1014" s="3">
        <v>0</v>
      </c>
      <c r="O1014" s="3">
        <v>2</v>
      </c>
      <c r="P1014" s="3">
        <v>0</v>
      </c>
      <c r="Q1014" s="3">
        <v>0</v>
      </c>
      <c r="R1014" s="2" t="s">
        <v>1977</v>
      </c>
    </row>
    <row r="1015" spans="1:18">
      <c r="A1015" s="4">
        <v>1014</v>
      </c>
      <c r="B1015" s="2" t="s">
        <v>2047</v>
      </c>
      <c r="C1015" s="2" t="s">
        <v>2026</v>
      </c>
      <c r="E1015" s="2" t="s">
        <v>1381</v>
      </c>
      <c r="F1015" s="2" t="s">
        <v>2008</v>
      </c>
      <c r="G1015" s="2" t="s">
        <v>1187</v>
      </c>
      <c r="H1015" s="2" t="s">
        <v>1339</v>
      </c>
      <c r="I1015" s="2" t="s">
        <v>1976</v>
      </c>
      <c r="J1015" s="2" t="s">
        <v>1190</v>
      </c>
      <c r="K1015" s="1">
        <v>150000</v>
      </c>
      <c r="L1015" s="3">
        <v>2</v>
      </c>
      <c r="M1015" s="3">
        <v>0</v>
      </c>
      <c r="N1015" s="3">
        <v>1</v>
      </c>
      <c r="O1015" s="3">
        <v>1</v>
      </c>
      <c r="P1015" s="3">
        <v>0</v>
      </c>
      <c r="Q1015" s="3">
        <v>0</v>
      </c>
      <c r="R1015" s="2" t="s">
        <v>1977</v>
      </c>
    </row>
    <row r="1016" spans="1:18">
      <c r="A1016" s="4">
        <v>1015</v>
      </c>
      <c r="B1016" s="2" t="s">
        <v>2048</v>
      </c>
      <c r="C1016" s="2" t="s">
        <v>2026</v>
      </c>
      <c r="E1016" s="2" t="s">
        <v>1381</v>
      </c>
      <c r="F1016" s="2" t="s">
        <v>1979</v>
      </c>
      <c r="G1016" s="2" t="s">
        <v>1187</v>
      </c>
      <c r="H1016" s="2" t="s">
        <v>1339</v>
      </c>
      <c r="I1016" s="2" t="s">
        <v>1976</v>
      </c>
      <c r="J1016" s="2" t="s">
        <v>1190</v>
      </c>
      <c r="K1016" s="1">
        <v>150000</v>
      </c>
      <c r="L1016" s="3">
        <v>3</v>
      </c>
      <c r="M1016" s="3">
        <v>0</v>
      </c>
      <c r="N1016" s="3">
        <v>0</v>
      </c>
      <c r="O1016" s="3">
        <v>3</v>
      </c>
      <c r="P1016" s="3">
        <v>0</v>
      </c>
      <c r="Q1016" s="3">
        <v>0</v>
      </c>
      <c r="R1016" s="2" t="s">
        <v>1977</v>
      </c>
    </row>
    <row r="1017" spans="1:18">
      <c r="A1017" s="4">
        <v>1016</v>
      </c>
      <c r="B1017" s="2" t="s">
        <v>2049</v>
      </c>
      <c r="C1017" s="2" t="s">
        <v>2026</v>
      </c>
      <c r="E1017" s="2" t="s">
        <v>1381</v>
      </c>
      <c r="F1017" s="2" t="s">
        <v>1989</v>
      </c>
      <c r="G1017" s="2" t="s">
        <v>1187</v>
      </c>
      <c r="H1017" s="2" t="s">
        <v>1339</v>
      </c>
      <c r="I1017" s="2" t="s">
        <v>1976</v>
      </c>
      <c r="J1017" s="2" t="s">
        <v>1190</v>
      </c>
      <c r="K1017" s="1">
        <v>150000</v>
      </c>
      <c r="L1017" s="3">
        <v>5</v>
      </c>
      <c r="M1017" s="3">
        <v>0</v>
      </c>
      <c r="N1017" s="3">
        <v>0</v>
      </c>
      <c r="O1017" s="3">
        <v>5</v>
      </c>
      <c r="P1017" s="3">
        <v>0</v>
      </c>
      <c r="Q1017" s="3">
        <v>0</v>
      </c>
      <c r="R1017" s="2" t="s">
        <v>1977</v>
      </c>
    </row>
    <row r="1018" spans="1:18">
      <c r="A1018" s="4">
        <v>1017</v>
      </c>
      <c r="B1018" s="2" t="s">
        <v>2050</v>
      </c>
      <c r="C1018" s="2" t="s">
        <v>2026</v>
      </c>
      <c r="E1018" s="2" t="s">
        <v>1381</v>
      </c>
      <c r="F1018" s="2" t="s">
        <v>1981</v>
      </c>
      <c r="G1018" s="2" t="s">
        <v>1187</v>
      </c>
      <c r="H1018" s="2" t="s">
        <v>1339</v>
      </c>
      <c r="I1018" s="2" t="s">
        <v>1976</v>
      </c>
      <c r="J1018" s="2" t="s">
        <v>1190</v>
      </c>
      <c r="K1018" s="1">
        <v>150000</v>
      </c>
      <c r="L1018" s="3">
        <v>2</v>
      </c>
      <c r="M1018" s="3">
        <v>0</v>
      </c>
      <c r="N1018" s="3">
        <v>0</v>
      </c>
      <c r="O1018" s="3">
        <v>2</v>
      </c>
      <c r="P1018" s="3">
        <v>0</v>
      </c>
      <c r="Q1018" s="3">
        <v>0</v>
      </c>
      <c r="R1018" s="2" t="s">
        <v>1977</v>
      </c>
    </row>
    <row r="1019" spans="1:18">
      <c r="A1019" s="4">
        <v>1018</v>
      </c>
      <c r="B1019" s="2" t="s">
        <v>2051</v>
      </c>
      <c r="C1019" s="2" t="s">
        <v>2026</v>
      </c>
      <c r="E1019" s="2" t="s">
        <v>1381</v>
      </c>
      <c r="F1019" s="2" t="s">
        <v>1986</v>
      </c>
      <c r="G1019" s="2" t="s">
        <v>1187</v>
      </c>
      <c r="H1019" s="2" t="s">
        <v>1339</v>
      </c>
      <c r="I1019" s="2" t="s">
        <v>1976</v>
      </c>
      <c r="J1019" s="2" t="s">
        <v>1190</v>
      </c>
      <c r="K1019" s="1">
        <v>150000</v>
      </c>
      <c r="L1019" s="3">
        <v>2</v>
      </c>
      <c r="M1019" s="3">
        <v>0</v>
      </c>
      <c r="N1019" s="3">
        <v>0</v>
      </c>
      <c r="O1019" s="3">
        <v>2</v>
      </c>
      <c r="P1019" s="3">
        <v>0</v>
      </c>
      <c r="Q1019" s="3">
        <v>0</v>
      </c>
      <c r="R1019" s="2" t="s">
        <v>1977</v>
      </c>
    </row>
    <row r="1020" spans="1:18">
      <c r="A1020" s="4">
        <v>1019</v>
      </c>
      <c r="B1020" s="2" t="s">
        <v>2052</v>
      </c>
      <c r="C1020" s="2" t="s">
        <v>2026</v>
      </c>
      <c r="E1020" s="2" t="s">
        <v>2011</v>
      </c>
      <c r="F1020" s="2" t="s">
        <v>1975</v>
      </c>
      <c r="G1020" s="2" t="s">
        <v>1187</v>
      </c>
      <c r="H1020" s="2" t="s">
        <v>1339</v>
      </c>
      <c r="I1020" s="2" t="s">
        <v>1976</v>
      </c>
      <c r="J1020" s="2" t="s">
        <v>1190</v>
      </c>
      <c r="K1020" s="1">
        <v>150000</v>
      </c>
      <c r="L1020" s="3">
        <v>1</v>
      </c>
      <c r="M1020" s="3">
        <v>0</v>
      </c>
      <c r="N1020" s="3">
        <v>0</v>
      </c>
      <c r="O1020" s="3">
        <v>1</v>
      </c>
      <c r="P1020" s="3">
        <v>0</v>
      </c>
      <c r="Q1020" s="3">
        <v>0</v>
      </c>
      <c r="R1020" s="2" t="s">
        <v>1977</v>
      </c>
    </row>
    <row r="1021" spans="1:18">
      <c r="A1021" s="4">
        <v>1020</v>
      </c>
      <c r="B1021" s="2" t="s">
        <v>2053</v>
      </c>
      <c r="C1021" s="2" t="s">
        <v>2026</v>
      </c>
      <c r="E1021" s="2" t="s">
        <v>1369</v>
      </c>
      <c r="F1021" s="2" t="s">
        <v>2008</v>
      </c>
      <c r="G1021" s="2" t="s">
        <v>1187</v>
      </c>
      <c r="H1021" s="2" t="s">
        <v>1339</v>
      </c>
      <c r="I1021" s="2" t="s">
        <v>1976</v>
      </c>
      <c r="J1021" s="2" t="s">
        <v>1190</v>
      </c>
      <c r="K1021" s="1">
        <v>150000</v>
      </c>
      <c r="L1021" s="3">
        <v>1</v>
      </c>
      <c r="M1021" s="3">
        <v>0</v>
      </c>
      <c r="N1021" s="3">
        <v>0</v>
      </c>
      <c r="O1021" s="3">
        <v>1</v>
      </c>
      <c r="P1021" s="3">
        <v>0</v>
      </c>
      <c r="Q1021" s="3">
        <v>0</v>
      </c>
      <c r="R1021" s="2" t="s">
        <v>1977</v>
      </c>
    </row>
    <row r="1022" spans="1:18">
      <c r="A1022" s="4">
        <v>1021</v>
      </c>
      <c r="B1022" s="2" t="s">
        <v>2054</v>
      </c>
      <c r="C1022" s="2" t="s">
        <v>2055</v>
      </c>
      <c r="F1022" s="2" t="s">
        <v>2056</v>
      </c>
      <c r="G1022" s="2" t="s">
        <v>90</v>
      </c>
      <c r="H1022" s="2" t="s">
        <v>133</v>
      </c>
      <c r="I1022" s="2" t="s">
        <v>433</v>
      </c>
      <c r="J1022" s="2" t="s">
        <v>21</v>
      </c>
      <c r="K1022" s="1">
        <v>790000</v>
      </c>
      <c r="L1022" s="3">
        <v>6</v>
      </c>
      <c r="M1022" s="3">
        <v>0</v>
      </c>
      <c r="N1022" s="3">
        <v>0</v>
      </c>
      <c r="O1022" s="3">
        <v>6</v>
      </c>
      <c r="P1022" s="3">
        <v>0</v>
      </c>
      <c r="Q1022" s="3">
        <v>0</v>
      </c>
    </row>
    <row r="1023" spans="1:18">
      <c r="A1023" s="4">
        <v>1022</v>
      </c>
      <c r="B1023" s="2" t="s">
        <v>2057</v>
      </c>
      <c r="C1023" s="2" t="s">
        <v>2058</v>
      </c>
      <c r="E1023" s="2" t="s">
        <v>2059</v>
      </c>
      <c r="F1023" s="2" t="s">
        <v>1979</v>
      </c>
      <c r="G1023" s="2" t="s">
        <v>2060</v>
      </c>
      <c r="H1023" s="2" t="s">
        <v>2061</v>
      </c>
      <c r="I1023" s="2" t="s">
        <v>2062</v>
      </c>
      <c r="J1023" s="2" t="s">
        <v>1190</v>
      </c>
      <c r="K1023" s="1">
        <v>290000</v>
      </c>
      <c r="L1023" s="3">
        <v>2</v>
      </c>
      <c r="M1023" s="3">
        <v>2</v>
      </c>
      <c r="N1023" s="3">
        <v>0</v>
      </c>
      <c r="O1023" s="3">
        <v>4</v>
      </c>
      <c r="P1023" s="3">
        <v>0</v>
      </c>
      <c r="Q1023" s="3">
        <v>0</v>
      </c>
      <c r="R1023" s="2" t="s">
        <v>1977</v>
      </c>
    </row>
    <row r="1024" spans="1:18">
      <c r="A1024" s="4">
        <v>1023</v>
      </c>
      <c r="B1024" s="2" t="s">
        <v>2063</v>
      </c>
      <c r="C1024" s="2" t="s">
        <v>2058</v>
      </c>
      <c r="E1024" s="2" t="s">
        <v>2059</v>
      </c>
      <c r="F1024" s="2" t="s">
        <v>1989</v>
      </c>
      <c r="G1024" s="2" t="s">
        <v>2060</v>
      </c>
      <c r="H1024" s="2" t="s">
        <v>2061</v>
      </c>
      <c r="I1024" s="2" t="s">
        <v>2062</v>
      </c>
      <c r="J1024" s="2" t="s">
        <v>1190</v>
      </c>
      <c r="K1024" s="1">
        <v>290000</v>
      </c>
      <c r="L1024" s="3">
        <v>2</v>
      </c>
      <c r="M1024" s="3">
        <v>2</v>
      </c>
      <c r="N1024" s="3">
        <v>0</v>
      </c>
      <c r="O1024" s="3">
        <v>4</v>
      </c>
      <c r="P1024" s="3">
        <v>0</v>
      </c>
      <c r="Q1024" s="3">
        <v>0</v>
      </c>
      <c r="R1024" s="2" t="s">
        <v>1977</v>
      </c>
    </row>
    <row r="1025" spans="1:18">
      <c r="A1025" s="4">
        <v>1024</v>
      </c>
      <c r="B1025" s="2" t="s">
        <v>2064</v>
      </c>
      <c r="C1025" s="2" t="s">
        <v>2058</v>
      </c>
      <c r="E1025" s="2" t="s">
        <v>2059</v>
      </c>
      <c r="F1025" s="2" t="s">
        <v>1981</v>
      </c>
      <c r="G1025" s="2" t="s">
        <v>2060</v>
      </c>
      <c r="H1025" s="2" t="s">
        <v>2061</v>
      </c>
      <c r="I1025" s="2" t="s">
        <v>2062</v>
      </c>
      <c r="J1025" s="2" t="s">
        <v>1190</v>
      </c>
      <c r="K1025" s="1">
        <v>290000</v>
      </c>
      <c r="L1025" s="3">
        <v>2</v>
      </c>
      <c r="M1025" s="3">
        <v>2</v>
      </c>
      <c r="N1025" s="3">
        <v>0</v>
      </c>
      <c r="O1025" s="3">
        <v>4</v>
      </c>
      <c r="P1025" s="3">
        <v>0</v>
      </c>
      <c r="Q1025" s="3">
        <v>0</v>
      </c>
      <c r="R1025" s="2" t="s">
        <v>1977</v>
      </c>
    </row>
    <row r="1026" spans="1:18">
      <c r="A1026" s="4">
        <v>1025</v>
      </c>
      <c r="B1026" s="2" t="s">
        <v>2065</v>
      </c>
      <c r="C1026" s="2" t="s">
        <v>2058</v>
      </c>
      <c r="E1026" s="2" t="s">
        <v>2059</v>
      </c>
      <c r="F1026" s="2" t="s">
        <v>1986</v>
      </c>
      <c r="G1026" s="2" t="s">
        <v>2060</v>
      </c>
      <c r="H1026" s="2" t="s">
        <v>2061</v>
      </c>
      <c r="I1026" s="2" t="s">
        <v>2062</v>
      </c>
      <c r="J1026" s="2" t="s">
        <v>1190</v>
      </c>
      <c r="K1026" s="1">
        <v>290000</v>
      </c>
      <c r="L1026" s="3">
        <v>2</v>
      </c>
      <c r="M1026" s="3">
        <v>2</v>
      </c>
      <c r="N1026" s="3">
        <v>0</v>
      </c>
      <c r="O1026" s="3">
        <v>4</v>
      </c>
      <c r="P1026" s="3">
        <v>0</v>
      </c>
      <c r="Q1026" s="3">
        <v>0</v>
      </c>
      <c r="R1026" s="2" t="s">
        <v>1977</v>
      </c>
    </row>
    <row r="1027" spans="1:18">
      <c r="A1027" s="4">
        <v>1026</v>
      </c>
      <c r="B1027" s="2" t="s">
        <v>2066</v>
      </c>
      <c r="C1027" s="2" t="s">
        <v>2058</v>
      </c>
      <c r="E1027" s="2" t="s">
        <v>2059</v>
      </c>
      <c r="F1027" s="2" t="s">
        <v>2067</v>
      </c>
      <c r="G1027" s="2" t="s">
        <v>2060</v>
      </c>
      <c r="H1027" s="2" t="s">
        <v>2061</v>
      </c>
      <c r="I1027" s="2" t="s">
        <v>2062</v>
      </c>
      <c r="J1027" s="2" t="s">
        <v>1190</v>
      </c>
      <c r="K1027" s="1">
        <v>290000</v>
      </c>
      <c r="L1027" s="3">
        <v>2</v>
      </c>
      <c r="M1027" s="3">
        <v>2</v>
      </c>
      <c r="N1027" s="3">
        <v>0</v>
      </c>
      <c r="O1027" s="3">
        <v>4</v>
      </c>
      <c r="P1027" s="3">
        <v>0</v>
      </c>
      <c r="Q1027" s="3">
        <v>0</v>
      </c>
      <c r="R1027" s="2" t="s">
        <v>1977</v>
      </c>
    </row>
    <row r="1028" spans="1:18">
      <c r="A1028" s="4">
        <v>1027</v>
      </c>
      <c r="B1028" s="2" t="s">
        <v>2068</v>
      </c>
      <c r="C1028" s="2" t="s">
        <v>2058</v>
      </c>
      <c r="E1028" s="2" t="s">
        <v>1459</v>
      </c>
      <c r="F1028" s="2" t="s">
        <v>1979</v>
      </c>
      <c r="G1028" s="2" t="s">
        <v>2060</v>
      </c>
      <c r="H1028" s="2" t="s">
        <v>2061</v>
      </c>
      <c r="I1028" s="2" t="s">
        <v>2062</v>
      </c>
      <c r="J1028" s="2" t="s">
        <v>1190</v>
      </c>
      <c r="K1028" s="1">
        <v>290000</v>
      </c>
      <c r="L1028" s="3">
        <v>2</v>
      </c>
      <c r="M1028" s="3">
        <v>2</v>
      </c>
      <c r="N1028" s="3">
        <v>0</v>
      </c>
      <c r="O1028" s="3">
        <v>4</v>
      </c>
      <c r="P1028" s="3">
        <v>0</v>
      </c>
      <c r="Q1028" s="3">
        <v>0</v>
      </c>
      <c r="R1028" s="2" t="s">
        <v>1977</v>
      </c>
    </row>
    <row r="1029" spans="1:18">
      <c r="A1029" s="4">
        <v>1028</v>
      </c>
      <c r="B1029" s="2" t="s">
        <v>2069</v>
      </c>
      <c r="C1029" s="2" t="s">
        <v>2058</v>
      </c>
      <c r="E1029" s="2" t="s">
        <v>1459</v>
      </c>
      <c r="F1029" s="2" t="s">
        <v>1989</v>
      </c>
      <c r="G1029" s="2" t="s">
        <v>2060</v>
      </c>
      <c r="H1029" s="2" t="s">
        <v>2061</v>
      </c>
      <c r="I1029" s="2" t="s">
        <v>2062</v>
      </c>
      <c r="J1029" s="2" t="s">
        <v>1190</v>
      </c>
      <c r="K1029" s="1">
        <v>290000</v>
      </c>
      <c r="L1029" s="3">
        <v>2</v>
      </c>
      <c r="M1029" s="3">
        <v>2</v>
      </c>
      <c r="N1029" s="3">
        <v>0</v>
      </c>
      <c r="O1029" s="3">
        <v>4</v>
      </c>
      <c r="P1029" s="3">
        <v>0</v>
      </c>
      <c r="Q1029" s="3">
        <v>0</v>
      </c>
      <c r="R1029" s="2" t="s">
        <v>1977</v>
      </c>
    </row>
    <row r="1030" spans="1:18">
      <c r="A1030" s="4">
        <v>1029</v>
      </c>
      <c r="B1030" s="2" t="s">
        <v>2070</v>
      </c>
      <c r="C1030" s="2" t="s">
        <v>2058</v>
      </c>
      <c r="E1030" s="2" t="s">
        <v>1459</v>
      </c>
      <c r="F1030" s="2" t="s">
        <v>1981</v>
      </c>
      <c r="G1030" s="2" t="s">
        <v>2060</v>
      </c>
      <c r="H1030" s="2" t="s">
        <v>2061</v>
      </c>
      <c r="I1030" s="2" t="s">
        <v>2062</v>
      </c>
      <c r="J1030" s="2" t="s">
        <v>1190</v>
      </c>
      <c r="K1030" s="1">
        <v>290000</v>
      </c>
      <c r="L1030" s="3">
        <v>2</v>
      </c>
      <c r="M1030" s="3">
        <v>2</v>
      </c>
      <c r="N1030" s="3">
        <v>0</v>
      </c>
      <c r="O1030" s="3">
        <v>4</v>
      </c>
      <c r="P1030" s="3">
        <v>0</v>
      </c>
      <c r="Q1030" s="3">
        <v>0</v>
      </c>
      <c r="R1030" s="2" t="s">
        <v>1977</v>
      </c>
    </row>
    <row r="1031" spans="1:18">
      <c r="A1031" s="4">
        <v>1030</v>
      </c>
      <c r="B1031" s="2" t="s">
        <v>2071</v>
      </c>
      <c r="C1031" s="2" t="s">
        <v>2058</v>
      </c>
      <c r="E1031" s="2" t="s">
        <v>1459</v>
      </c>
      <c r="F1031" s="2" t="s">
        <v>1986</v>
      </c>
      <c r="G1031" s="2" t="s">
        <v>2060</v>
      </c>
      <c r="H1031" s="2" t="s">
        <v>2061</v>
      </c>
      <c r="I1031" s="2" t="s">
        <v>2062</v>
      </c>
      <c r="J1031" s="2" t="s">
        <v>1190</v>
      </c>
      <c r="K1031" s="1">
        <v>290000</v>
      </c>
      <c r="L1031" s="3">
        <v>2</v>
      </c>
      <c r="M1031" s="3">
        <v>2</v>
      </c>
      <c r="N1031" s="3">
        <v>0</v>
      </c>
      <c r="O1031" s="3">
        <v>4</v>
      </c>
      <c r="P1031" s="3">
        <v>0</v>
      </c>
      <c r="Q1031" s="3">
        <v>0</v>
      </c>
      <c r="R1031" s="2" t="s">
        <v>1977</v>
      </c>
    </row>
    <row r="1032" spans="1:18">
      <c r="A1032" s="4">
        <v>1031</v>
      </c>
      <c r="B1032" s="2" t="s">
        <v>2072</v>
      </c>
      <c r="C1032" s="2" t="s">
        <v>2058</v>
      </c>
      <c r="E1032" s="2" t="s">
        <v>1459</v>
      </c>
      <c r="F1032" s="2" t="s">
        <v>2067</v>
      </c>
      <c r="G1032" s="2" t="s">
        <v>2060</v>
      </c>
      <c r="H1032" s="2" t="s">
        <v>2061</v>
      </c>
      <c r="I1032" s="2" t="s">
        <v>2062</v>
      </c>
      <c r="J1032" s="2" t="s">
        <v>1190</v>
      </c>
      <c r="K1032" s="1">
        <v>290000</v>
      </c>
      <c r="L1032" s="3">
        <v>2</v>
      </c>
      <c r="M1032" s="3">
        <v>2</v>
      </c>
      <c r="N1032" s="3">
        <v>0</v>
      </c>
      <c r="O1032" s="3">
        <v>4</v>
      </c>
      <c r="P1032" s="3">
        <v>0</v>
      </c>
      <c r="Q1032" s="3">
        <v>0</v>
      </c>
      <c r="R1032" s="2" t="s">
        <v>1977</v>
      </c>
    </row>
    <row r="1033" spans="1:18">
      <c r="A1033" s="4">
        <v>1032</v>
      </c>
      <c r="B1033" s="2" t="s">
        <v>2073</v>
      </c>
      <c r="C1033" s="2" t="s">
        <v>2074</v>
      </c>
      <c r="E1033" s="2" t="s">
        <v>1639</v>
      </c>
      <c r="F1033" s="2" t="s">
        <v>1186</v>
      </c>
      <c r="G1033" s="2" t="s">
        <v>2060</v>
      </c>
      <c r="H1033" s="2" t="s">
        <v>2061</v>
      </c>
      <c r="I1033" s="2" t="s">
        <v>2062</v>
      </c>
      <c r="J1033" s="2" t="s">
        <v>1190</v>
      </c>
      <c r="K1033" s="1">
        <v>390000</v>
      </c>
      <c r="L1033" s="3">
        <v>4</v>
      </c>
      <c r="M1033" s="3">
        <v>0</v>
      </c>
      <c r="N1033" s="3">
        <v>0</v>
      </c>
      <c r="O1033" s="3">
        <v>4</v>
      </c>
      <c r="P1033" s="3">
        <v>0</v>
      </c>
      <c r="Q1033" s="3">
        <v>0</v>
      </c>
      <c r="R1033" s="2" t="s">
        <v>161</v>
      </c>
    </row>
    <row r="1034" spans="1:18">
      <c r="A1034" s="4">
        <v>1033</v>
      </c>
      <c r="B1034" s="2" t="s">
        <v>2075</v>
      </c>
      <c r="C1034" s="2" t="s">
        <v>2074</v>
      </c>
      <c r="E1034" s="2" t="s">
        <v>1639</v>
      </c>
      <c r="F1034" s="2" t="s">
        <v>1331</v>
      </c>
      <c r="G1034" s="2" t="s">
        <v>2060</v>
      </c>
      <c r="H1034" s="2" t="s">
        <v>2061</v>
      </c>
      <c r="I1034" s="2" t="s">
        <v>2062</v>
      </c>
      <c r="J1034" s="2" t="s">
        <v>1190</v>
      </c>
      <c r="K1034" s="1">
        <v>390000</v>
      </c>
      <c r="L1034" s="3">
        <v>6</v>
      </c>
      <c r="M1034" s="3">
        <v>0</v>
      </c>
      <c r="N1034" s="3">
        <v>0</v>
      </c>
      <c r="O1034" s="3">
        <v>6</v>
      </c>
      <c r="P1034" s="3">
        <v>0</v>
      </c>
      <c r="Q1034" s="3">
        <v>0</v>
      </c>
      <c r="R1034" s="2" t="s">
        <v>161</v>
      </c>
    </row>
    <row r="1035" spans="1:18">
      <c r="A1035" s="4">
        <v>1034</v>
      </c>
      <c r="B1035" s="2" t="s">
        <v>2076</v>
      </c>
      <c r="C1035" s="2" t="s">
        <v>2074</v>
      </c>
      <c r="E1035" s="2" t="s">
        <v>1639</v>
      </c>
      <c r="F1035" s="2" t="s">
        <v>1384</v>
      </c>
      <c r="G1035" s="2" t="s">
        <v>2060</v>
      </c>
      <c r="H1035" s="2" t="s">
        <v>2061</v>
      </c>
      <c r="I1035" s="2" t="s">
        <v>2062</v>
      </c>
      <c r="J1035" s="2" t="s">
        <v>1190</v>
      </c>
      <c r="K1035" s="1">
        <v>390000</v>
      </c>
      <c r="L1035" s="3">
        <v>5</v>
      </c>
      <c r="M1035" s="3">
        <v>0</v>
      </c>
      <c r="N1035" s="3">
        <v>0</v>
      </c>
      <c r="O1035" s="3">
        <v>5</v>
      </c>
      <c r="P1035" s="3">
        <v>0</v>
      </c>
      <c r="Q1035" s="3">
        <v>0</v>
      </c>
      <c r="R1035" s="2" t="s">
        <v>161</v>
      </c>
    </row>
    <row r="1036" spans="1:18">
      <c r="A1036" s="4">
        <v>1035</v>
      </c>
      <c r="B1036" s="2" t="s">
        <v>2077</v>
      </c>
      <c r="C1036" s="2" t="s">
        <v>2074</v>
      </c>
      <c r="E1036" s="2" t="s">
        <v>1639</v>
      </c>
      <c r="F1036" s="2" t="s">
        <v>1386</v>
      </c>
      <c r="G1036" s="2" t="s">
        <v>2060</v>
      </c>
      <c r="H1036" s="2" t="s">
        <v>2061</v>
      </c>
      <c r="I1036" s="2" t="s">
        <v>2062</v>
      </c>
      <c r="J1036" s="2" t="s">
        <v>1190</v>
      </c>
      <c r="K1036" s="1">
        <v>390000</v>
      </c>
      <c r="L1036" s="3">
        <v>2</v>
      </c>
      <c r="M1036" s="3">
        <v>0</v>
      </c>
      <c r="N1036" s="3">
        <v>0</v>
      </c>
      <c r="O1036" s="3">
        <v>2</v>
      </c>
      <c r="P1036" s="3">
        <v>0</v>
      </c>
      <c r="Q1036" s="3">
        <v>0</v>
      </c>
      <c r="R1036" s="2" t="s">
        <v>161</v>
      </c>
    </row>
    <row r="1037" spans="1:18">
      <c r="A1037" s="4">
        <v>1036</v>
      </c>
      <c r="B1037" s="2" t="s">
        <v>2078</v>
      </c>
      <c r="C1037" s="2" t="s">
        <v>2074</v>
      </c>
      <c r="E1037" s="2" t="s">
        <v>938</v>
      </c>
      <c r="F1037" s="2" t="s">
        <v>1186</v>
      </c>
      <c r="G1037" s="2" t="s">
        <v>2060</v>
      </c>
      <c r="H1037" s="2" t="s">
        <v>2061</v>
      </c>
      <c r="I1037" s="2" t="s">
        <v>2062</v>
      </c>
      <c r="J1037" s="2" t="s">
        <v>1190</v>
      </c>
      <c r="K1037" s="1">
        <v>390000</v>
      </c>
      <c r="L1037" s="3">
        <v>4</v>
      </c>
      <c r="M1037" s="3">
        <v>0</v>
      </c>
      <c r="N1037" s="3">
        <v>1</v>
      </c>
      <c r="O1037" s="3">
        <v>3</v>
      </c>
      <c r="P1037" s="3">
        <v>0</v>
      </c>
      <c r="Q1037" s="3">
        <v>0</v>
      </c>
      <c r="R1037" s="2" t="s">
        <v>161</v>
      </c>
    </row>
    <row r="1038" spans="1:18">
      <c r="A1038" s="4">
        <v>1037</v>
      </c>
      <c r="B1038" s="2" t="s">
        <v>2079</v>
      </c>
      <c r="C1038" s="2" t="s">
        <v>2074</v>
      </c>
      <c r="E1038" s="2" t="s">
        <v>938</v>
      </c>
      <c r="F1038" s="2" t="s">
        <v>1331</v>
      </c>
      <c r="G1038" s="2" t="s">
        <v>2060</v>
      </c>
      <c r="H1038" s="2" t="s">
        <v>2061</v>
      </c>
      <c r="I1038" s="2" t="s">
        <v>2062</v>
      </c>
      <c r="J1038" s="2" t="s">
        <v>1190</v>
      </c>
      <c r="K1038" s="1">
        <v>390000</v>
      </c>
      <c r="L1038" s="3">
        <v>4</v>
      </c>
      <c r="M1038" s="3">
        <v>0</v>
      </c>
      <c r="N1038" s="3">
        <v>0</v>
      </c>
      <c r="O1038" s="3">
        <v>4</v>
      </c>
      <c r="P1038" s="3">
        <v>0</v>
      </c>
      <c r="Q1038" s="3">
        <v>0</v>
      </c>
      <c r="R1038" s="2" t="s">
        <v>161</v>
      </c>
    </row>
    <row r="1039" spans="1:18">
      <c r="A1039" s="4">
        <v>1038</v>
      </c>
      <c r="B1039" s="2" t="s">
        <v>2080</v>
      </c>
      <c r="C1039" s="2" t="s">
        <v>2074</v>
      </c>
      <c r="E1039" s="2" t="s">
        <v>938</v>
      </c>
      <c r="F1039" s="2" t="s">
        <v>1384</v>
      </c>
      <c r="G1039" s="2" t="s">
        <v>2060</v>
      </c>
      <c r="H1039" s="2" t="s">
        <v>2061</v>
      </c>
      <c r="I1039" s="2" t="s">
        <v>2062</v>
      </c>
      <c r="J1039" s="2" t="s">
        <v>1190</v>
      </c>
      <c r="K1039" s="1">
        <v>390000</v>
      </c>
      <c r="L1039" s="3">
        <v>3</v>
      </c>
      <c r="M1039" s="3">
        <v>0</v>
      </c>
      <c r="N1039" s="3">
        <v>0</v>
      </c>
      <c r="O1039" s="3">
        <v>3</v>
      </c>
      <c r="P1039" s="3">
        <v>0</v>
      </c>
      <c r="Q1039" s="3">
        <v>0</v>
      </c>
      <c r="R1039" s="2" t="s">
        <v>161</v>
      </c>
    </row>
    <row r="1040" spans="1:18">
      <c r="A1040" s="4">
        <v>1039</v>
      </c>
      <c r="B1040" s="2" t="s">
        <v>2081</v>
      </c>
      <c r="C1040" s="2" t="s">
        <v>2074</v>
      </c>
      <c r="E1040" s="2" t="s">
        <v>938</v>
      </c>
      <c r="F1040" s="2" t="s">
        <v>1386</v>
      </c>
      <c r="G1040" s="2" t="s">
        <v>2060</v>
      </c>
      <c r="H1040" s="2" t="s">
        <v>2061</v>
      </c>
      <c r="I1040" s="2" t="s">
        <v>2062</v>
      </c>
      <c r="J1040" s="2" t="s">
        <v>1190</v>
      </c>
      <c r="K1040" s="1">
        <v>390000</v>
      </c>
      <c r="L1040" s="3">
        <v>2</v>
      </c>
      <c r="M1040" s="3">
        <v>0</v>
      </c>
      <c r="N1040" s="3">
        <v>0</v>
      </c>
      <c r="O1040" s="3">
        <v>2</v>
      </c>
      <c r="P1040" s="3">
        <v>0</v>
      </c>
      <c r="Q1040" s="3">
        <v>0</v>
      </c>
      <c r="R1040" s="2" t="s">
        <v>161</v>
      </c>
    </row>
    <row r="1041" spans="1:18">
      <c r="A1041" s="4">
        <v>1040</v>
      </c>
      <c r="B1041" s="2" t="s">
        <v>2082</v>
      </c>
      <c r="C1041" s="2" t="s">
        <v>2074</v>
      </c>
      <c r="E1041" s="2" t="s">
        <v>1349</v>
      </c>
      <c r="F1041" s="2" t="s">
        <v>1186</v>
      </c>
      <c r="G1041" s="2" t="s">
        <v>2060</v>
      </c>
      <c r="H1041" s="2" t="s">
        <v>2061</v>
      </c>
      <c r="I1041" s="2" t="s">
        <v>2062</v>
      </c>
      <c r="J1041" s="2" t="s">
        <v>1190</v>
      </c>
      <c r="K1041" s="1">
        <v>390000</v>
      </c>
      <c r="L1041" s="3">
        <v>3</v>
      </c>
      <c r="M1041" s="3">
        <v>0</v>
      </c>
      <c r="N1041" s="3">
        <v>0</v>
      </c>
      <c r="O1041" s="3">
        <v>3</v>
      </c>
      <c r="P1041" s="3">
        <v>0</v>
      </c>
      <c r="Q1041" s="3">
        <v>0</v>
      </c>
      <c r="R1041" s="2" t="s">
        <v>161</v>
      </c>
    </row>
    <row r="1042" spans="1:18">
      <c r="A1042" s="4">
        <v>1041</v>
      </c>
      <c r="B1042" s="2" t="s">
        <v>2083</v>
      </c>
      <c r="C1042" s="2" t="s">
        <v>2074</v>
      </c>
      <c r="E1042" s="2" t="s">
        <v>1349</v>
      </c>
      <c r="F1042" s="2" t="s">
        <v>1331</v>
      </c>
      <c r="G1042" s="2" t="s">
        <v>2060</v>
      </c>
      <c r="H1042" s="2" t="s">
        <v>2061</v>
      </c>
      <c r="I1042" s="2" t="s">
        <v>2062</v>
      </c>
      <c r="J1042" s="2" t="s">
        <v>1190</v>
      </c>
      <c r="K1042" s="1">
        <v>390000</v>
      </c>
      <c r="L1042" s="3">
        <v>6</v>
      </c>
      <c r="M1042" s="3">
        <v>0</v>
      </c>
      <c r="N1042" s="3">
        <v>0</v>
      </c>
      <c r="O1042" s="3">
        <v>6</v>
      </c>
      <c r="P1042" s="3">
        <v>0</v>
      </c>
      <c r="Q1042" s="3">
        <v>0</v>
      </c>
      <c r="R1042" s="2" t="s">
        <v>161</v>
      </c>
    </row>
    <row r="1043" spans="1:18">
      <c r="A1043" s="4">
        <v>1042</v>
      </c>
      <c r="B1043" s="2" t="s">
        <v>2084</v>
      </c>
      <c r="C1043" s="2" t="s">
        <v>2074</v>
      </c>
      <c r="E1043" s="2" t="s">
        <v>1349</v>
      </c>
      <c r="F1043" s="2" t="s">
        <v>1384</v>
      </c>
      <c r="G1043" s="2" t="s">
        <v>2060</v>
      </c>
      <c r="H1043" s="2" t="s">
        <v>2061</v>
      </c>
      <c r="I1043" s="2" t="s">
        <v>2062</v>
      </c>
      <c r="J1043" s="2" t="s">
        <v>1190</v>
      </c>
      <c r="K1043" s="1">
        <v>390000</v>
      </c>
      <c r="L1043" s="3">
        <v>6</v>
      </c>
      <c r="M1043" s="3">
        <v>0</v>
      </c>
      <c r="N1043" s="3">
        <v>0</v>
      </c>
      <c r="O1043" s="3">
        <v>6</v>
      </c>
      <c r="P1043" s="3">
        <v>0</v>
      </c>
      <c r="Q1043" s="3">
        <v>0</v>
      </c>
      <c r="R1043" s="2" t="s">
        <v>161</v>
      </c>
    </row>
    <row r="1044" spans="1:18">
      <c r="A1044" s="4">
        <v>1043</v>
      </c>
      <c r="B1044" s="2" t="s">
        <v>2085</v>
      </c>
      <c r="C1044" s="2" t="s">
        <v>2074</v>
      </c>
      <c r="E1044" s="2" t="s">
        <v>1349</v>
      </c>
      <c r="F1044" s="2" t="s">
        <v>1386</v>
      </c>
      <c r="G1044" s="2" t="s">
        <v>2060</v>
      </c>
      <c r="H1044" s="2" t="s">
        <v>2061</v>
      </c>
      <c r="I1044" s="2" t="s">
        <v>2062</v>
      </c>
      <c r="J1044" s="2" t="s">
        <v>1190</v>
      </c>
      <c r="K1044" s="1">
        <v>390000</v>
      </c>
      <c r="L1044" s="3">
        <v>4</v>
      </c>
      <c r="M1044" s="3">
        <v>0</v>
      </c>
      <c r="N1044" s="3">
        <v>0</v>
      </c>
      <c r="O1044" s="3">
        <v>4</v>
      </c>
      <c r="P1044" s="3">
        <v>0</v>
      </c>
      <c r="Q1044" s="3">
        <v>0</v>
      </c>
      <c r="R1044" s="2" t="s">
        <v>161</v>
      </c>
    </row>
    <row r="1045" spans="1:18">
      <c r="A1045" s="4">
        <v>1044</v>
      </c>
      <c r="B1045" s="2" t="s">
        <v>2086</v>
      </c>
      <c r="C1045" s="2" t="s">
        <v>2074</v>
      </c>
      <c r="E1045" s="2" t="s">
        <v>2011</v>
      </c>
      <c r="F1045" s="2" t="s">
        <v>1186</v>
      </c>
      <c r="G1045" s="2" t="s">
        <v>2060</v>
      </c>
      <c r="H1045" s="2" t="s">
        <v>2061</v>
      </c>
      <c r="I1045" s="2" t="s">
        <v>2062</v>
      </c>
      <c r="J1045" s="2" t="s">
        <v>1190</v>
      </c>
      <c r="K1045" s="1">
        <v>390000</v>
      </c>
      <c r="L1045" s="3">
        <v>4</v>
      </c>
      <c r="M1045" s="3">
        <v>0</v>
      </c>
      <c r="N1045" s="3">
        <v>1</v>
      </c>
      <c r="O1045" s="3">
        <v>3</v>
      </c>
      <c r="P1045" s="3">
        <v>0</v>
      </c>
      <c r="Q1045" s="3">
        <v>0</v>
      </c>
      <c r="R1045" s="2" t="s">
        <v>161</v>
      </c>
    </row>
    <row r="1046" spans="1:18">
      <c r="A1046" s="4">
        <v>1045</v>
      </c>
      <c r="B1046" s="2" t="s">
        <v>2087</v>
      </c>
      <c r="C1046" s="2" t="s">
        <v>2074</v>
      </c>
      <c r="E1046" s="2" t="s">
        <v>2011</v>
      </c>
      <c r="F1046" s="2" t="s">
        <v>1331</v>
      </c>
      <c r="G1046" s="2" t="s">
        <v>2060</v>
      </c>
      <c r="H1046" s="2" t="s">
        <v>2061</v>
      </c>
      <c r="I1046" s="2" t="s">
        <v>2062</v>
      </c>
      <c r="J1046" s="2" t="s">
        <v>1190</v>
      </c>
      <c r="K1046" s="1">
        <v>390000</v>
      </c>
      <c r="L1046" s="3">
        <v>4</v>
      </c>
      <c r="M1046" s="3">
        <v>0</v>
      </c>
      <c r="N1046" s="3">
        <v>0</v>
      </c>
      <c r="O1046" s="3">
        <v>4</v>
      </c>
      <c r="P1046" s="3">
        <v>0</v>
      </c>
      <c r="Q1046" s="3">
        <v>0</v>
      </c>
      <c r="R1046" s="2" t="s">
        <v>161</v>
      </c>
    </row>
    <row r="1047" spans="1:18">
      <c r="A1047" s="4">
        <v>1046</v>
      </c>
      <c r="B1047" s="2" t="s">
        <v>2088</v>
      </c>
      <c r="C1047" s="2" t="s">
        <v>2074</v>
      </c>
      <c r="E1047" s="2" t="s">
        <v>2011</v>
      </c>
      <c r="F1047" s="2" t="s">
        <v>1384</v>
      </c>
      <c r="G1047" s="2" t="s">
        <v>2060</v>
      </c>
      <c r="H1047" s="2" t="s">
        <v>2061</v>
      </c>
      <c r="I1047" s="2" t="s">
        <v>2062</v>
      </c>
      <c r="J1047" s="2" t="s">
        <v>1190</v>
      </c>
      <c r="K1047" s="1">
        <v>390000</v>
      </c>
      <c r="L1047" s="3">
        <v>7</v>
      </c>
      <c r="M1047" s="3">
        <v>0</v>
      </c>
      <c r="N1047" s="3">
        <v>0</v>
      </c>
      <c r="O1047" s="3">
        <v>7</v>
      </c>
      <c r="P1047" s="3">
        <v>0</v>
      </c>
      <c r="Q1047" s="3">
        <v>0</v>
      </c>
      <c r="R1047" s="2" t="s">
        <v>161</v>
      </c>
    </row>
    <row r="1048" spans="1:18">
      <c r="A1048" s="4">
        <v>1047</v>
      </c>
      <c r="B1048" s="2" t="s">
        <v>2089</v>
      </c>
      <c r="C1048" s="2" t="s">
        <v>2074</v>
      </c>
      <c r="E1048" s="2" t="s">
        <v>2011</v>
      </c>
      <c r="F1048" s="2" t="s">
        <v>1386</v>
      </c>
      <c r="G1048" s="2" t="s">
        <v>2060</v>
      </c>
      <c r="H1048" s="2" t="s">
        <v>2061</v>
      </c>
      <c r="I1048" s="2" t="s">
        <v>2062</v>
      </c>
      <c r="J1048" s="2" t="s">
        <v>1190</v>
      </c>
      <c r="K1048" s="1">
        <v>390000</v>
      </c>
      <c r="L1048" s="3">
        <v>4</v>
      </c>
      <c r="M1048" s="3">
        <v>0</v>
      </c>
      <c r="N1048" s="3">
        <v>0</v>
      </c>
      <c r="O1048" s="3">
        <v>4</v>
      </c>
      <c r="P1048" s="3">
        <v>0</v>
      </c>
      <c r="Q1048" s="3">
        <v>0</v>
      </c>
      <c r="R1048" s="2" t="s">
        <v>161</v>
      </c>
    </row>
    <row r="1049" spans="1:18">
      <c r="A1049" s="4">
        <v>1048</v>
      </c>
      <c r="B1049" s="2" t="s">
        <v>2090</v>
      </c>
      <c r="C1049" s="2" t="s">
        <v>2074</v>
      </c>
      <c r="E1049" s="2" t="s">
        <v>1572</v>
      </c>
      <c r="F1049" s="2" t="s">
        <v>1186</v>
      </c>
      <c r="G1049" s="2" t="s">
        <v>2060</v>
      </c>
      <c r="H1049" s="2" t="s">
        <v>2061</v>
      </c>
      <c r="I1049" s="2" t="s">
        <v>2062</v>
      </c>
      <c r="J1049" s="2" t="s">
        <v>1190</v>
      </c>
      <c r="K1049" s="1">
        <v>390000</v>
      </c>
      <c r="L1049" s="3">
        <v>2</v>
      </c>
      <c r="M1049" s="3">
        <v>0</v>
      </c>
      <c r="N1049" s="3">
        <v>0</v>
      </c>
      <c r="O1049" s="3">
        <v>2</v>
      </c>
      <c r="P1049" s="3">
        <v>0</v>
      </c>
      <c r="Q1049" s="3">
        <v>0</v>
      </c>
      <c r="R1049" s="2" t="s">
        <v>161</v>
      </c>
    </row>
    <row r="1050" spans="1:18">
      <c r="A1050" s="4">
        <v>1049</v>
      </c>
      <c r="B1050" s="2" t="s">
        <v>2091</v>
      </c>
      <c r="C1050" s="2" t="s">
        <v>2074</v>
      </c>
      <c r="E1050" s="2" t="s">
        <v>1572</v>
      </c>
      <c r="F1050" s="2" t="s">
        <v>1331</v>
      </c>
      <c r="G1050" s="2" t="s">
        <v>2060</v>
      </c>
      <c r="H1050" s="2" t="s">
        <v>2061</v>
      </c>
      <c r="I1050" s="2" t="s">
        <v>2062</v>
      </c>
      <c r="J1050" s="2" t="s">
        <v>1190</v>
      </c>
      <c r="K1050" s="1">
        <v>390000</v>
      </c>
      <c r="L1050" s="3">
        <v>3</v>
      </c>
      <c r="M1050" s="3">
        <v>0</v>
      </c>
      <c r="N1050" s="3">
        <v>0</v>
      </c>
      <c r="O1050" s="3">
        <v>3</v>
      </c>
      <c r="P1050" s="3">
        <v>0</v>
      </c>
      <c r="Q1050" s="3">
        <v>0</v>
      </c>
      <c r="R1050" s="2" t="s">
        <v>161</v>
      </c>
    </row>
    <row r="1051" spans="1:18">
      <c r="A1051" s="4">
        <v>1050</v>
      </c>
      <c r="B1051" s="2" t="s">
        <v>2092</v>
      </c>
      <c r="C1051" s="2" t="s">
        <v>2074</v>
      </c>
      <c r="E1051" s="2" t="s">
        <v>1572</v>
      </c>
      <c r="F1051" s="2" t="s">
        <v>1384</v>
      </c>
      <c r="G1051" s="2" t="s">
        <v>2060</v>
      </c>
      <c r="H1051" s="2" t="s">
        <v>2061</v>
      </c>
      <c r="I1051" s="2" t="s">
        <v>2062</v>
      </c>
      <c r="J1051" s="2" t="s">
        <v>1190</v>
      </c>
      <c r="K1051" s="1">
        <v>390000</v>
      </c>
      <c r="L1051" s="3">
        <v>2</v>
      </c>
      <c r="M1051" s="3">
        <v>0</v>
      </c>
      <c r="N1051" s="3">
        <v>0</v>
      </c>
      <c r="O1051" s="3">
        <v>2</v>
      </c>
      <c r="P1051" s="3">
        <v>0</v>
      </c>
      <c r="Q1051" s="3">
        <v>0</v>
      </c>
      <c r="R1051" s="2" t="s">
        <v>161</v>
      </c>
    </row>
    <row r="1052" spans="1:18">
      <c r="A1052" s="4">
        <v>1051</v>
      </c>
      <c r="B1052" s="2" t="s">
        <v>2093</v>
      </c>
      <c r="C1052" s="2" t="s">
        <v>2074</v>
      </c>
      <c r="E1052" s="2" t="s">
        <v>2094</v>
      </c>
      <c r="F1052" s="2" t="s">
        <v>1186</v>
      </c>
      <c r="G1052" s="2" t="s">
        <v>2060</v>
      </c>
      <c r="H1052" s="2" t="s">
        <v>2061</v>
      </c>
      <c r="I1052" s="2" t="s">
        <v>2062</v>
      </c>
      <c r="J1052" s="2" t="s">
        <v>1190</v>
      </c>
      <c r="K1052" s="1">
        <v>390000</v>
      </c>
      <c r="L1052" s="3">
        <v>2</v>
      </c>
      <c r="M1052" s="3">
        <v>0</v>
      </c>
      <c r="N1052" s="3">
        <v>0</v>
      </c>
      <c r="O1052" s="3">
        <v>2</v>
      </c>
      <c r="P1052" s="3">
        <v>0</v>
      </c>
      <c r="Q1052" s="3">
        <v>0</v>
      </c>
      <c r="R1052" s="2" t="s">
        <v>161</v>
      </c>
    </row>
    <row r="1053" spans="1:18">
      <c r="A1053" s="4">
        <v>1052</v>
      </c>
      <c r="B1053" s="2" t="s">
        <v>2095</v>
      </c>
      <c r="C1053" s="2" t="s">
        <v>2074</v>
      </c>
      <c r="E1053" s="2" t="s">
        <v>2094</v>
      </c>
      <c r="F1053" s="2" t="s">
        <v>1331</v>
      </c>
      <c r="G1053" s="2" t="s">
        <v>2060</v>
      </c>
      <c r="H1053" s="2" t="s">
        <v>2061</v>
      </c>
      <c r="I1053" s="2" t="s">
        <v>2062</v>
      </c>
      <c r="J1053" s="2" t="s">
        <v>1190</v>
      </c>
      <c r="K1053" s="1">
        <v>390000</v>
      </c>
      <c r="L1053" s="3">
        <v>3</v>
      </c>
      <c r="M1053" s="3">
        <v>0</v>
      </c>
      <c r="N1053" s="3">
        <v>0</v>
      </c>
      <c r="O1053" s="3">
        <v>3</v>
      </c>
      <c r="P1053" s="3">
        <v>0</v>
      </c>
      <c r="Q1053" s="3">
        <v>0</v>
      </c>
      <c r="R1053" s="2" t="s">
        <v>161</v>
      </c>
    </row>
    <row r="1054" spans="1:18">
      <c r="A1054" s="4">
        <v>1053</v>
      </c>
      <c r="B1054" s="2" t="s">
        <v>2096</v>
      </c>
      <c r="C1054" s="2" t="s">
        <v>2074</v>
      </c>
      <c r="E1054" s="2" t="s">
        <v>2094</v>
      </c>
      <c r="F1054" s="2" t="s">
        <v>1384</v>
      </c>
      <c r="G1054" s="2" t="s">
        <v>2060</v>
      </c>
      <c r="H1054" s="2" t="s">
        <v>2061</v>
      </c>
      <c r="I1054" s="2" t="s">
        <v>2062</v>
      </c>
      <c r="J1054" s="2" t="s">
        <v>1190</v>
      </c>
      <c r="K1054" s="1">
        <v>390000</v>
      </c>
      <c r="L1054" s="3">
        <v>3</v>
      </c>
      <c r="M1054" s="3">
        <v>0</v>
      </c>
      <c r="N1054" s="3">
        <v>0</v>
      </c>
      <c r="O1054" s="3">
        <v>3</v>
      </c>
      <c r="P1054" s="3">
        <v>0</v>
      </c>
      <c r="Q1054" s="3">
        <v>0</v>
      </c>
      <c r="R1054" s="2" t="s">
        <v>161</v>
      </c>
    </row>
    <row r="1055" spans="1:18">
      <c r="A1055" s="4">
        <v>1054</v>
      </c>
      <c r="B1055" s="2" t="s">
        <v>2097</v>
      </c>
      <c r="C1055" s="2" t="s">
        <v>2074</v>
      </c>
      <c r="E1055" s="2" t="s">
        <v>2094</v>
      </c>
      <c r="F1055" s="2" t="s">
        <v>1386</v>
      </c>
      <c r="G1055" s="2" t="s">
        <v>2060</v>
      </c>
      <c r="H1055" s="2" t="s">
        <v>2061</v>
      </c>
      <c r="I1055" s="2" t="s">
        <v>2062</v>
      </c>
      <c r="J1055" s="2" t="s">
        <v>1190</v>
      </c>
      <c r="K1055" s="1">
        <v>390000</v>
      </c>
      <c r="L1055" s="3">
        <v>2</v>
      </c>
      <c r="M1055" s="3">
        <v>0</v>
      </c>
      <c r="N1055" s="3">
        <v>0</v>
      </c>
      <c r="O1055" s="3">
        <v>2</v>
      </c>
      <c r="P1055" s="3">
        <v>0</v>
      </c>
      <c r="Q1055" s="3">
        <v>0</v>
      </c>
      <c r="R1055" s="2" t="s">
        <v>161</v>
      </c>
    </row>
    <row r="1056" spans="1:18">
      <c r="A1056" s="4">
        <v>1055</v>
      </c>
      <c r="B1056" s="2" t="s">
        <v>2098</v>
      </c>
      <c r="C1056" s="2" t="s">
        <v>2099</v>
      </c>
      <c r="E1056" s="2" t="s">
        <v>938</v>
      </c>
      <c r="F1056" s="2" t="s">
        <v>1331</v>
      </c>
      <c r="G1056" s="2" t="s">
        <v>2060</v>
      </c>
      <c r="H1056" s="2" t="s">
        <v>2061</v>
      </c>
      <c r="I1056" s="2" t="s">
        <v>2062</v>
      </c>
      <c r="J1056" s="2" t="s">
        <v>1190</v>
      </c>
      <c r="K1056" s="1">
        <v>390000</v>
      </c>
      <c r="L1056" s="3">
        <v>1</v>
      </c>
      <c r="M1056" s="3">
        <v>0</v>
      </c>
      <c r="N1056" s="3">
        <v>0</v>
      </c>
      <c r="O1056" s="3">
        <v>1</v>
      </c>
      <c r="P1056" s="3">
        <v>0</v>
      </c>
      <c r="Q1056" s="3">
        <v>0</v>
      </c>
      <c r="R1056" s="2" t="s">
        <v>161</v>
      </c>
    </row>
    <row r="1057" spans="1:18">
      <c r="A1057" s="4">
        <v>1056</v>
      </c>
      <c r="B1057" s="2" t="s">
        <v>2100</v>
      </c>
      <c r="C1057" s="2" t="s">
        <v>2099</v>
      </c>
      <c r="E1057" s="2" t="s">
        <v>2101</v>
      </c>
      <c r="F1057" s="2" t="s">
        <v>1186</v>
      </c>
      <c r="G1057" s="2" t="s">
        <v>2060</v>
      </c>
      <c r="H1057" s="2" t="s">
        <v>2061</v>
      </c>
      <c r="I1057" s="2" t="s">
        <v>2062</v>
      </c>
      <c r="J1057" s="2" t="s">
        <v>1190</v>
      </c>
      <c r="K1057" s="1">
        <v>390000</v>
      </c>
      <c r="L1057" s="3">
        <v>2</v>
      </c>
      <c r="M1057" s="3">
        <v>2</v>
      </c>
      <c r="N1057" s="3">
        <v>0</v>
      </c>
      <c r="O1057" s="3">
        <v>4</v>
      </c>
      <c r="P1057" s="3">
        <v>0</v>
      </c>
      <c r="Q1057" s="3">
        <v>0</v>
      </c>
      <c r="R1057" s="2" t="s">
        <v>161</v>
      </c>
    </row>
    <row r="1058" spans="1:18">
      <c r="A1058" s="4">
        <v>1057</v>
      </c>
      <c r="B1058" s="2" t="s">
        <v>2102</v>
      </c>
      <c r="C1058" s="2" t="s">
        <v>2099</v>
      </c>
      <c r="E1058" s="2" t="s">
        <v>2101</v>
      </c>
      <c r="F1058" s="2" t="s">
        <v>1331</v>
      </c>
      <c r="G1058" s="2" t="s">
        <v>2060</v>
      </c>
      <c r="H1058" s="2" t="s">
        <v>2061</v>
      </c>
      <c r="I1058" s="2" t="s">
        <v>2062</v>
      </c>
      <c r="J1058" s="2" t="s">
        <v>1190</v>
      </c>
      <c r="K1058" s="1">
        <v>390000</v>
      </c>
      <c r="L1058" s="3">
        <v>3</v>
      </c>
      <c r="M1058" s="3">
        <v>3</v>
      </c>
      <c r="N1058" s="3">
        <v>0</v>
      </c>
      <c r="O1058" s="3">
        <v>6</v>
      </c>
      <c r="P1058" s="3">
        <v>0</v>
      </c>
      <c r="Q1058" s="3">
        <v>0</v>
      </c>
      <c r="R1058" s="2" t="s">
        <v>161</v>
      </c>
    </row>
    <row r="1059" spans="1:18">
      <c r="A1059" s="4">
        <v>1058</v>
      </c>
      <c r="B1059" s="2" t="s">
        <v>2103</v>
      </c>
      <c r="C1059" s="2" t="s">
        <v>2099</v>
      </c>
      <c r="E1059" s="2" t="s">
        <v>2101</v>
      </c>
      <c r="F1059" s="2" t="s">
        <v>1384</v>
      </c>
      <c r="G1059" s="2" t="s">
        <v>2060</v>
      </c>
      <c r="H1059" s="2" t="s">
        <v>2061</v>
      </c>
      <c r="I1059" s="2" t="s">
        <v>2062</v>
      </c>
      <c r="J1059" s="2" t="s">
        <v>1190</v>
      </c>
      <c r="K1059" s="1">
        <v>390000</v>
      </c>
      <c r="L1059" s="3">
        <v>3</v>
      </c>
      <c r="M1059" s="3">
        <v>3</v>
      </c>
      <c r="N1059" s="3">
        <v>0</v>
      </c>
      <c r="O1059" s="3">
        <v>6</v>
      </c>
      <c r="P1059" s="3">
        <v>0</v>
      </c>
      <c r="Q1059" s="3">
        <v>0</v>
      </c>
      <c r="R1059" s="2" t="s">
        <v>161</v>
      </c>
    </row>
    <row r="1060" spans="1:18">
      <c r="A1060" s="4">
        <v>1059</v>
      </c>
      <c r="B1060" s="2" t="s">
        <v>2104</v>
      </c>
      <c r="C1060" s="2" t="s">
        <v>2099</v>
      </c>
      <c r="E1060" s="2" t="s">
        <v>2101</v>
      </c>
      <c r="F1060" s="2" t="s">
        <v>1386</v>
      </c>
      <c r="G1060" s="2" t="s">
        <v>2060</v>
      </c>
      <c r="H1060" s="2" t="s">
        <v>2061</v>
      </c>
      <c r="I1060" s="2" t="s">
        <v>2062</v>
      </c>
      <c r="J1060" s="2" t="s">
        <v>1190</v>
      </c>
      <c r="K1060" s="1">
        <v>390000</v>
      </c>
      <c r="L1060" s="3">
        <v>2</v>
      </c>
      <c r="M1060" s="3">
        <v>2</v>
      </c>
      <c r="N1060" s="3">
        <v>0</v>
      </c>
      <c r="O1060" s="3">
        <v>4</v>
      </c>
      <c r="P1060" s="3">
        <v>0</v>
      </c>
      <c r="Q1060" s="3">
        <v>0</v>
      </c>
      <c r="R1060" s="2" t="s">
        <v>161</v>
      </c>
    </row>
    <row r="1061" spans="1:18">
      <c r="A1061" s="4">
        <v>1060</v>
      </c>
      <c r="B1061" s="2" t="s">
        <v>2105</v>
      </c>
      <c r="C1061" s="2" t="s">
        <v>2099</v>
      </c>
      <c r="E1061" s="2" t="s">
        <v>2094</v>
      </c>
      <c r="F1061" s="2" t="s">
        <v>1186</v>
      </c>
      <c r="G1061" s="2" t="s">
        <v>2060</v>
      </c>
      <c r="H1061" s="2" t="s">
        <v>2061</v>
      </c>
      <c r="I1061" s="2" t="s">
        <v>2062</v>
      </c>
      <c r="J1061" s="2" t="s">
        <v>1190</v>
      </c>
      <c r="K1061" s="1">
        <v>390000</v>
      </c>
      <c r="L1061" s="3">
        <v>2</v>
      </c>
      <c r="M1061" s="3">
        <v>2</v>
      </c>
      <c r="N1061" s="3">
        <v>0</v>
      </c>
      <c r="O1061" s="3">
        <v>4</v>
      </c>
      <c r="P1061" s="3">
        <v>0</v>
      </c>
      <c r="Q1061" s="3">
        <v>0</v>
      </c>
      <c r="R1061" s="2" t="s">
        <v>161</v>
      </c>
    </row>
    <row r="1062" spans="1:18">
      <c r="A1062" s="4">
        <v>1061</v>
      </c>
      <c r="B1062" s="2" t="s">
        <v>2106</v>
      </c>
      <c r="C1062" s="2" t="s">
        <v>2099</v>
      </c>
      <c r="E1062" s="2" t="s">
        <v>2094</v>
      </c>
      <c r="F1062" s="2" t="s">
        <v>1331</v>
      </c>
      <c r="G1062" s="2" t="s">
        <v>2060</v>
      </c>
      <c r="H1062" s="2" t="s">
        <v>2061</v>
      </c>
      <c r="I1062" s="2" t="s">
        <v>2062</v>
      </c>
      <c r="J1062" s="2" t="s">
        <v>1190</v>
      </c>
      <c r="K1062" s="1">
        <v>390000</v>
      </c>
      <c r="L1062" s="3">
        <v>3</v>
      </c>
      <c r="M1062" s="3">
        <v>3</v>
      </c>
      <c r="N1062" s="3">
        <v>0</v>
      </c>
      <c r="O1062" s="3">
        <v>6</v>
      </c>
      <c r="P1062" s="3">
        <v>0</v>
      </c>
      <c r="Q1062" s="3">
        <v>0</v>
      </c>
      <c r="R1062" s="2" t="s">
        <v>161</v>
      </c>
    </row>
    <row r="1063" spans="1:18">
      <c r="A1063" s="4">
        <v>1062</v>
      </c>
      <c r="B1063" s="2" t="s">
        <v>2107</v>
      </c>
      <c r="C1063" s="2" t="s">
        <v>2099</v>
      </c>
      <c r="E1063" s="2" t="s">
        <v>2094</v>
      </c>
      <c r="F1063" s="2" t="s">
        <v>1384</v>
      </c>
      <c r="G1063" s="2" t="s">
        <v>2060</v>
      </c>
      <c r="H1063" s="2" t="s">
        <v>2061</v>
      </c>
      <c r="I1063" s="2" t="s">
        <v>2062</v>
      </c>
      <c r="J1063" s="2" t="s">
        <v>1190</v>
      </c>
      <c r="K1063" s="1">
        <v>390000</v>
      </c>
      <c r="L1063" s="3">
        <v>3</v>
      </c>
      <c r="M1063" s="3">
        <v>3</v>
      </c>
      <c r="N1063" s="3">
        <v>0</v>
      </c>
      <c r="O1063" s="3">
        <v>6</v>
      </c>
      <c r="P1063" s="3">
        <v>0</v>
      </c>
      <c r="Q1063" s="3">
        <v>0</v>
      </c>
      <c r="R1063" s="2" t="s">
        <v>161</v>
      </c>
    </row>
    <row r="1064" spans="1:18">
      <c r="A1064" s="4">
        <v>1063</v>
      </c>
      <c r="B1064" s="2" t="s">
        <v>2108</v>
      </c>
      <c r="C1064" s="2" t="s">
        <v>2099</v>
      </c>
      <c r="E1064" s="2" t="s">
        <v>2094</v>
      </c>
      <c r="F1064" s="2" t="s">
        <v>1386</v>
      </c>
      <c r="G1064" s="2" t="s">
        <v>2060</v>
      </c>
      <c r="H1064" s="2" t="s">
        <v>2061</v>
      </c>
      <c r="I1064" s="2" t="s">
        <v>2062</v>
      </c>
      <c r="J1064" s="2" t="s">
        <v>1190</v>
      </c>
      <c r="K1064" s="1">
        <v>390000</v>
      </c>
      <c r="L1064" s="3">
        <v>2</v>
      </c>
      <c r="M1064" s="3">
        <v>2</v>
      </c>
      <c r="N1064" s="3">
        <v>0</v>
      </c>
      <c r="O1064" s="3">
        <v>4</v>
      </c>
      <c r="P1064" s="3">
        <v>0</v>
      </c>
      <c r="Q1064" s="3">
        <v>0</v>
      </c>
      <c r="R1064" s="2" t="s">
        <v>161</v>
      </c>
    </row>
    <row r="1065" spans="1:18">
      <c r="A1065" s="4">
        <v>1064</v>
      </c>
      <c r="B1065" s="2" t="s">
        <v>2109</v>
      </c>
      <c r="C1065" s="2" t="s">
        <v>2110</v>
      </c>
      <c r="E1065" s="2" t="s">
        <v>2034</v>
      </c>
      <c r="F1065" s="2" t="s">
        <v>1979</v>
      </c>
      <c r="G1065" s="2" t="s">
        <v>2060</v>
      </c>
      <c r="H1065" s="2" t="s">
        <v>2061</v>
      </c>
      <c r="I1065" s="2" t="s">
        <v>2062</v>
      </c>
      <c r="J1065" s="2" t="s">
        <v>1190</v>
      </c>
      <c r="K1065" s="1">
        <v>290000</v>
      </c>
      <c r="L1065" s="3">
        <v>5</v>
      </c>
      <c r="M1065" s="3">
        <v>0</v>
      </c>
      <c r="N1065" s="3">
        <v>0</v>
      </c>
      <c r="O1065" s="3">
        <v>5</v>
      </c>
      <c r="P1065" s="3">
        <v>0</v>
      </c>
      <c r="Q1065" s="3">
        <v>0</v>
      </c>
      <c r="R1065" s="2" t="s">
        <v>1977</v>
      </c>
    </row>
    <row r="1066" spans="1:18">
      <c r="A1066" s="4">
        <v>1065</v>
      </c>
      <c r="B1066" s="2" t="s">
        <v>2111</v>
      </c>
      <c r="C1066" s="2" t="s">
        <v>2110</v>
      </c>
      <c r="E1066" s="2" t="s">
        <v>2034</v>
      </c>
      <c r="F1066" s="2" t="s">
        <v>1989</v>
      </c>
      <c r="G1066" s="2" t="s">
        <v>2060</v>
      </c>
      <c r="H1066" s="2" t="s">
        <v>2061</v>
      </c>
      <c r="I1066" s="2" t="s">
        <v>2062</v>
      </c>
      <c r="J1066" s="2" t="s">
        <v>1190</v>
      </c>
      <c r="K1066" s="1">
        <v>290000</v>
      </c>
      <c r="L1066" s="3">
        <v>5</v>
      </c>
      <c r="M1066" s="3">
        <v>0</v>
      </c>
      <c r="N1066" s="3">
        <v>0</v>
      </c>
      <c r="O1066" s="3">
        <v>5</v>
      </c>
      <c r="P1066" s="3">
        <v>0</v>
      </c>
      <c r="Q1066" s="3">
        <v>0</v>
      </c>
      <c r="R1066" s="2" t="s">
        <v>1977</v>
      </c>
    </row>
    <row r="1067" spans="1:18">
      <c r="A1067" s="4">
        <v>1066</v>
      </c>
      <c r="B1067" s="2" t="s">
        <v>2112</v>
      </c>
      <c r="C1067" s="2" t="s">
        <v>2110</v>
      </c>
      <c r="E1067" s="2" t="s">
        <v>2034</v>
      </c>
      <c r="F1067" s="2" t="s">
        <v>1981</v>
      </c>
      <c r="G1067" s="2" t="s">
        <v>2060</v>
      </c>
      <c r="H1067" s="2" t="s">
        <v>2061</v>
      </c>
      <c r="I1067" s="2" t="s">
        <v>2062</v>
      </c>
      <c r="J1067" s="2" t="s">
        <v>1190</v>
      </c>
      <c r="K1067" s="1">
        <v>290000</v>
      </c>
      <c r="L1067" s="3">
        <v>6</v>
      </c>
      <c r="M1067" s="3">
        <v>0</v>
      </c>
      <c r="N1067" s="3">
        <v>0</v>
      </c>
      <c r="O1067" s="3">
        <v>6</v>
      </c>
      <c r="P1067" s="3">
        <v>0</v>
      </c>
      <c r="Q1067" s="3">
        <v>0</v>
      </c>
      <c r="R1067" s="2" t="s">
        <v>1977</v>
      </c>
    </row>
    <row r="1068" spans="1:18">
      <c r="A1068" s="4">
        <v>1067</v>
      </c>
      <c r="B1068" s="2" t="s">
        <v>2113</v>
      </c>
      <c r="C1068" s="2" t="s">
        <v>2110</v>
      </c>
      <c r="E1068" s="2" t="s">
        <v>2034</v>
      </c>
      <c r="F1068" s="2" t="s">
        <v>1986</v>
      </c>
      <c r="G1068" s="2" t="s">
        <v>2060</v>
      </c>
      <c r="H1068" s="2" t="s">
        <v>2061</v>
      </c>
      <c r="I1068" s="2" t="s">
        <v>2062</v>
      </c>
      <c r="J1068" s="2" t="s">
        <v>1190</v>
      </c>
      <c r="K1068" s="1">
        <v>290000</v>
      </c>
      <c r="L1068" s="3">
        <v>6</v>
      </c>
      <c r="M1068" s="3">
        <v>0</v>
      </c>
      <c r="N1068" s="3">
        <v>0</v>
      </c>
      <c r="O1068" s="3">
        <v>6</v>
      </c>
      <c r="P1068" s="3">
        <v>0</v>
      </c>
      <c r="Q1068" s="3">
        <v>0</v>
      </c>
      <c r="R1068" s="2" t="s">
        <v>1977</v>
      </c>
    </row>
    <row r="1069" spans="1:18">
      <c r="A1069" s="4">
        <v>1068</v>
      </c>
      <c r="B1069" s="2" t="s">
        <v>2114</v>
      </c>
      <c r="C1069" s="2" t="s">
        <v>2110</v>
      </c>
      <c r="E1069" s="2" t="s">
        <v>2034</v>
      </c>
      <c r="F1069" s="2" t="s">
        <v>2067</v>
      </c>
      <c r="G1069" s="2" t="s">
        <v>2060</v>
      </c>
      <c r="H1069" s="2" t="s">
        <v>2061</v>
      </c>
      <c r="I1069" s="2" t="s">
        <v>2062</v>
      </c>
      <c r="J1069" s="2" t="s">
        <v>1190</v>
      </c>
      <c r="K1069" s="1">
        <v>290000</v>
      </c>
      <c r="L1069" s="3">
        <v>6</v>
      </c>
      <c r="M1069" s="3">
        <v>0</v>
      </c>
      <c r="N1069" s="3">
        <v>0</v>
      </c>
      <c r="O1069" s="3">
        <v>6</v>
      </c>
      <c r="P1069" s="3">
        <v>0</v>
      </c>
      <c r="Q1069" s="3">
        <v>0</v>
      </c>
      <c r="R1069" s="2" t="s">
        <v>1977</v>
      </c>
    </row>
    <row r="1070" spans="1:18">
      <c r="A1070" s="4">
        <v>1069</v>
      </c>
      <c r="B1070" s="2" t="s">
        <v>2115</v>
      </c>
      <c r="C1070" s="2" t="s">
        <v>2116</v>
      </c>
      <c r="E1070" s="2" t="s">
        <v>2101</v>
      </c>
      <c r="F1070" s="2" t="s">
        <v>1186</v>
      </c>
      <c r="G1070" s="2" t="s">
        <v>2060</v>
      </c>
      <c r="H1070" s="2" t="s">
        <v>2061</v>
      </c>
      <c r="I1070" s="2" t="s">
        <v>2062</v>
      </c>
      <c r="J1070" s="2" t="s">
        <v>1190</v>
      </c>
      <c r="K1070" s="1">
        <v>390000</v>
      </c>
      <c r="L1070" s="3">
        <v>2</v>
      </c>
      <c r="M1070" s="3">
        <v>2</v>
      </c>
      <c r="N1070" s="3">
        <v>0</v>
      </c>
      <c r="O1070" s="3">
        <v>4</v>
      </c>
      <c r="P1070" s="3">
        <v>0</v>
      </c>
      <c r="Q1070" s="3">
        <v>0</v>
      </c>
      <c r="R1070" s="2" t="s">
        <v>161</v>
      </c>
    </row>
    <row r="1071" spans="1:18">
      <c r="A1071" s="4">
        <v>1070</v>
      </c>
      <c r="B1071" s="2" t="s">
        <v>2117</v>
      </c>
      <c r="C1071" s="2" t="s">
        <v>2116</v>
      </c>
      <c r="E1071" s="2" t="s">
        <v>2101</v>
      </c>
      <c r="F1071" s="2" t="s">
        <v>1331</v>
      </c>
      <c r="G1071" s="2" t="s">
        <v>2060</v>
      </c>
      <c r="H1071" s="2" t="s">
        <v>2061</v>
      </c>
      <c r="I1071" s="2" t="s">
        <v>2062</v>
      </c>
      <c r="J1071" s="2" t="s">
        <v>1190</v>
      </c>
      <c r="K1071" s="1">
        <v>390000</v>
      </c>
      <c r="L1071" s="3">
        <v>3</v>
      </c>
      <c r="M1071" s="3">
        <v>3</v>
      </c>
      <c r="N1071" s="3">
        <v>0</v>
      </c>
      <c r="O1071" s="3">
        <v>6</v>
      </c>
      <c r="P1071" s="3">
        <v>0</v>
      </c>
      <c r="Q1071" s="3">
        <v>0</v>
      </c>
      <c r="R1071" s="2" t="s">
        <v>161</v>
      </c>
    </row>
    <row r="1072" spans="1:18">
      <c r="A1072" s="4">
        <v>1071</v>
      </c>
      <c r="B1072" s="2" t="s">
        <v>2118</v>
      </c>
      <c r="C1072" s="2" t="s">
        <v>2116</v>
      </c>
      <c r="E1072" s="2" t="s">
        <v>2101</v>
      </c>
      <c r="F1072" s="2" t="s">
        <v>1384</v>
      </c>
      <c r="G1072" s="2" t="s">
        <v>2060</v>
      </c>
      <c r="H1072" s="2" t="s">
        <v>2061</v>
      </c>
      <c r="I1072" s="2" t="s">
        <v>2062</v>
      </c>
      <c r="J1072" s="2" t="s">
        <v>1190</v>
      </c>
      <c r="K1072" s="1">
        <v>390000</v>
      </c>
      <c r="L1072" s="3">
        <v>3</v>
      </c>
      <c r="M1072" s="3">
        <v>3</v>
      </c>
      <c r="N1072" s="3">
        <v>0</v>
      </c>
      <c r="O1072" s="3">
        <v>6</v>
      </c>
      <c r="P1072" s="3">
        <v>0</v>
      </c>
      <c r="Q1072" s="3">
        <v>0</v>
      </c>
      <c r="R1072" s="2" t="s">
        <v>161</v>
      </c>
    </row>
    <row r="1073" spans="1:18">
      <c r="A1073" s="4">
        <v>1072</v>
      </c>
      <c r="B1073" s="2" t="s">
        <v>2119</v>
      </c>
      <c r="C1073" s="2" t="s">
        <v>2116</v>
      </c>
      <c r="E1073" s="2" t="s">
        <v>2101</v>
      </c>
      <c r="F1073" s="2" t="s">
        <v>1386</v>
      </c>
      <c r="G1073" s="2" t="s">
        <v>2060</v>
      </c>
      <c r="H1073" s="2" t="s">
        <v>2061</v>
      </c>
      <c r="I1073" s="2" t="s">
        <v>2062</v>
      </c>
      <c r="J1073" s="2" t="s">
        <v>1190</v>
      </c>
      <c r="K1073" s="1">
        <v>390000</v>
      </c>
      <c r="L1073" s="3">
        <v>2</v>
      </c>
      <c r="M1073" s="3">
        <v>2</v>
      </c>
      <c r="N1073" s="3">
        <v>0</v>
      </c>
      <c r="O1073" s="3">
        <v>4</v>
      </c>
      <c r="P1073" s="3">
        <v>0</v>
      </c>
      <c r="Q1073" s="3">
        <v>0</v>
      </c>
      <c r="R1073" s="2" t="s">
        <v>161</v>
      </c>
    </row>
    <row r="1074" spans="1:18">
      <c r="A1074" s="4">
        <v>1073</v>
      </c>
      <c r="B1074" s="2" t="s">
        <v>2120</v>
      </c>
      <c r="C1074" s="2" t="s">
        <v>2121</v>
      </c>
      <c r="E1074" s="2" t="s">
        <v>1639</v>
      </c>
      <c r="F1074" s="2" t="s">
        <v>1384</v>
      </c>
      <c r="G1074" s="2" t="s">
        <v>2060</v>
      </c>
      <c r="H1074" s="2" t="s">
        <v>2061</v>
      </c>
      <c r="I1074" s="2" t="s">
        <v>2062</v>
      </c>
      <c r="J1074" s="2" t="s">
        <v>1190</v>
      </c>
      <c r="K1074" s="1">
        <v>390000</v>
      </c>
      <c r="L1074" s="3">
        <v>6</v>
      </c>
      <c r="M1074" s="3">
        <v>0</v>
      </c>
      <c r="N1074" s="3">
        <v>0</v>
      </c>
      <c r="O1074" s="3">
        <v>6</v>
      </c>
      <c r="P1074" s="3">
        <v>0</v>
      </c>
      <c r="Q1074" s="3">
        <v>0</v>
      </c>
      <c r="R1074" s="2" t="s">
        <v>161</v>
      </c>
    </row>
    <row r="1075" spans="1:18">
      <c r="A1075" s="4">
        <v>1074</v>
      </c>
      <c r="B1075" s="2" t="s">
        <v>2122</v>
      </c>
      <c r="C1075" s="2" t="s">
        <v>2123</v>
      </c>
      <c r="G1075" s="2" t="s">
        <v>90</v>
      </c>
      <c r="H1075" s="2" t="s">
        <v>1199</v>
      </c>
      <c r="I1075" s="2" t="s">
        <v>1200</v>
      </c>
      <c r="K1075" s="1">
        <v>15000</v>
      </c>
      <c r="L1075" s="3">
        <v>91</v>
      </c>
      <c r="M1075" s="3">
        <v>0</v>
      </c>
      <c r="N1075" s="3">
        <v>0</v>
      </c>
      <c r="O1075" s="3">
        <v>91</v>
      </c>
      <c r="P1075" s="3">
        <v>0</v>
      </c>
      <c r="Q1075" s="3">
        <v>0</v>
      </c>
    </row>
    <row r="1076" spans="1:18">
      <c r="A1076" s="4">
        <v>1075</v>
      </c>
      <c r="B1076" s="2" t="s">
        <v>2124</v>
      </c>
      <c r="C1076" s="2" t="s">
        <v>2125</v>
      </c>
      <c r="E1076" s="2" t="s">
        <v>1292</v>
      </c>
      <c r="F1076" s="2" t="s">
        <v>1186</v>
      </c>
      <c r="G1076" s="2" t="s">
        <v>1893</v>
      </c>
      <c r="H1076" s="2" t="s">
        <v>1894</v>
      </c>
      <c r="I1076" s="2" t="s">
        <v>1895</v>
      </c>
      <c r="J1076" s="2" t="s">
        <v>1335</v>
      </c>
      <c r="K1076" s="1">
        <v>280000</v>
      </c>
      <c r="L1076" s="3">
        <v>1</v>
      </c>
      <c r="M1076" s="3">
        <v>0</v>
      </c>
      <c r="N1076" s="3">
        <v>0</v>
      </c>
      <c r="O1076" s="3">
        <v>1</v>
      </c>
      <c r="P1076" s="3">
        <v>0</v>
      </c>
      <c r="Q1076" s="3">
        <v>0</v>
      </c>
      <c r="R1076" s="2" t="s">
        <v>161</v>
      </c>
    </row>
    <row r="1077" spans="1:18">
      <c r="A1077" s="4">
        <v>1076</v>
      </c>
      <c r="B1077" s="2" t="s">
        <v>2126</v>
      </c>
      <c r="C1077" s="2" t="s">
        <v>2125</v>
      </c>
      <c r="E1077" s="2" t="s">
        <v>1639</v>
      </c>
      <c r="F1077" s="2" t="s">
        <v>1186</v>
      </c>
      <c r="G1077" s="2" t="s">
        <v>1893</v>
      </c>
      <c r="H1077" s="2" t="s">
        <v>1894</v>
      </c>
      <c r="I1077" s="2" t="s">
        <v>1895</v>
      </c>
      <c r="J1077" s="2" t="s">
        <v>1335</v>
      </c>
      <c r="K1077" s="1">
        <v>280000</v>
      </c>
      <c r="L1077" s="3">
        <v>1</v>
      </c>
      <c r="M1077" s="3">
        <v>0</v>
      </c>
      <c r="N1077" s="3">
        <v>0</v>
      </c>
      <c r="O1077" s="3">
        <v>1</v>
      </c>
      <c r="P1077" s="3">
        <v>0</v>
      </c>
      <c r="Q1077" s="3">
        <v>0</v>
      </c>
      <c r="R1077" s="2" t="s">
        <v>161</v>
      </c>
    </row>
    <row r="1078" spans="1:18">
      <c r="A1078" s="4">
        <v>1077</v>
      </c>
      <c r="B1078" s="2" t="s">
        <v>2127</v>
      </c>
      <c r="C1078" s="2" t="s">
        <v>2125</v>
      </c>
      <c r="E1078" s="2" t="s">
        <v>1639</v>
      </c>
      <c r="F1078" s="2" t="s">
        <v>1331</v>
      </c>
      <c r="G1078" s="2" t="s">
        <v>1893</v>
      </c>
      <c r="H1078" s="2" t="s">
        <v>1894</v>
      </c>
      <c r="I1078" s="2" t="s">
        <v>1895</v>
      </c>
      <c r="J1078" s="2" t="s">
        <v>1335</v>
      </c>
      <c r="K1078" s="1">
        <v>280000</v>
      </c>
      <c r="L1078" s="3">
        <v>1</v>
      </c>
      <c r="M1078" s="3">
        <v>0</v>
      </c>
      <c r="N1078" s="3">
        <v>1</v>
      </c>
      <c r="O1078" s="3">
        <v>0</v>
      </c>
      <c r="P1078" s="3">
        <v>0</v>
      </c>
      <c r="Q1078" s="3">
        <v>0</v>
      </c>
      <c r="R1078" s="2" t="s">
        <v>161</v>
      </c>
    </row>
    <row r="1079" spans="1:18">
      <c r="A1079" s="4">
        <v>1078</v>
      </c>
      <c r="B1079" s="2" t="s">
        <v>2128</v>
      </c>
      <c r="C1079" s="2" t="s">
        <v>2125</v>
      </c>
      <c r="E1079" s="2" t="s">
        <v>1572</v>
      </c>
      <c r="F1079" s="2" t="s">
        <v>1186</v>
      </c>
      <c r="G1079" s="2" t="s">
        <v>1893</v>
      </c>
      <c r="H1079" s="2" t="s">
        <v>1894</v>
      </c>
      <c r="I1079" s="2" t="s">
        <v>1895</v>
      </c>
      <c r="J1079" s="2" t="s">
        <v>1335</v>
      </c>
      <c r="K1079" s="1">
        <v>280000</v>
      </c>
      <c r="L1079" s="3">
        <v>4</v>
      </c>
      <c r="M1079" s="3">
        <v>0</v>
      </c>
      <c r="N1079" s="3">
        <v>0</v>
      </c>
      <c r="O1079" s="3">
        <v>4</v>
      </c>
      <c r="P1079" s="3">
        <v>0</v>
      </c>
      <c r="Q1079" s="3">
        <v>0</v>
      </c>
      <c r="R1079" s="2" t="s">
        <v>161</v>
      </c>
    </row>
    <row r="1080" spans="1:18">
      <c r="A1080" s="4">
        <v>1079</v>
      </c>
      <c r="B1080" s="2" t="s">
        <v>2129</v>
      </c>
      <c r="C1080" s="2" t="s">
        <v>2125</v>
      </c>
      <c r="E1080" s="2" t="s">
        <v>1572</v>
      </c>
      <c r="F1080" s="2" t="s">
        <v>1331</v>
      </c>
      <c r="G1080" s="2" t="s">
        <v>1893</v>
      </c>
      <c r="H1080" s="2" t="s">
        <v>1894</v>
      </c>
      <c r="I1080" s="2" t="s">
        <v>1895</v>
      </c>
      <c r="J1080" s="2" t="s">
        <v>1335</v>
      </c>
      <c r="K1080" s="1">
        <v>280000</v>
      </c>
      <c r="L1080" s="3">
        <v>12</v>
      </c>
      <c r="M1080" s="3">
        <v>0</v>
      </c>
      <c r="N1080" s="3">
        <v>0</v>
      </c>
      <c r="O1080" s="3">
        <v>12</v>
      </c>
      <c r="P1080" s="3">
        <v>0</v>
      </c>
      <c r="Q1080" s="3">
        <v>0</v>
      </c>
      <c r="R1080" s="2" t="s">
        <v>161</v>
      </c>
    </row>
    <row r="1081" spans="1:18">
      <c r="A1081" s="4">
        <v>1080</v>
      </c>
      <c r="B1081" s="2" t="s">
        <v>2130</v>
      </c>
      <c r="C1081" s="2" t="s">
        <v>2125</v>
      </c>
      <c r="E1081" s="2" t="s">
        <v>1572</v>
      </c>
      <c r="F1081" s="2" t="s">
        <v>1384</v>
      </c>
      <c r="G1081" s="2" t="s">
        <v>1893</v>
      </c>
      <c r="H1081" s="2" t="s">
        <v>1894</v>
      </c>
      <c r="I1081" s="2" t="s">
        <v>1895</v>
      </c>
      <c r="J1081" s="2" t="s">
        <v>1335</v>
      </c>
      <c r="K1081" s="1">
        <v>280000</v>
      </c>
      <c r="L1081" s="3">
        <v>10</v>
      </c>
      <c r="M1081" s="3">
        <v>0</v>
      </c>
      <c r="N1081" s="3">
        <v>0</v>
      </c>
      <c r="O1081" s="3">
        <v>10</v>
      </c>
      <c r="P1081" s="3">
        <v>0</v>
      </c>
      <c r="Q1081" s="3">
        <v>0</v>
      </c>
      <c r="R1081" s="2" t="s">
        <v>161</v>
      </c>
    </row>
    <row r="1082" spans="1:18">
      <c r="A1082" s="4">
        <v>1081</v>
      </c>
      <c r="B1082" s="2" t="s">
        <v>2131</v>
      </c>
      <c r="C1082" s="2" t="s">
        <v>2125</v>
      </c>
      <c r="E1082" s="2" t="s">
        <v>1572</v>
      </c>
      <c r="F1082" s="2" t="s">
        <v>1386</v>
      </c>
      <c r="G1082" s="2" t="s">
        <v>1893</v>
      </c>
      <c r="H1082" s="2" t="s">
        <v>1894</v>
      </c>
      <c r="I1082" s="2" t="s">
        <v>1895</v>
      </c>
      <c r="J1082" s="2" t="s">
        <v>1335</v>
      </c>
      <c r="K1082" s="1">
        <v>280000</v>
      </c>
      <c r="L1082" s="3">
        <v>5</v>
      </c>
      <c r="M1082" s="3">
        <v>0</v>
      </c>
      <c r="N1082" s="3">
        <v>0</v>
      </c>
      <c r="O1082" s="3">
        <v>5</v>
      </c>
      <c r="P1082" s="3">
        <v>0</v>
      </c>
      <c r="Q1082" s="3">
        <v>0</v>
      </c>
      <c r="R1082" s="2" t="s">
        <v>161</v>
      </c>
    </row>
    <row r="1083" spans="1:18">
      <c r="A1083" s="4">
        <v>1082</v>
      </c>
      <c r="B1083" s="2" t="s">
        <v>2132</v>
      </c>
      <c r="C1083" s="2" t="s">
        <v>2133</v>
      </c>
      <c r="E1083" s="2" t="s">
        <v>1193</v>
      </c>
      <c r="F1083" s="2" t="s">
        <v>1331</v>
      </c>
      <c r="G1083" s="2" t="s">
        <v>1893</v>
      </c>
      <c r="H1083" s="2" t="s">
        <v>1894</v>
      </c>
      <c r="I1083" s="2" t="s">
        <v>1895</v>
      </c>
      <c r="J1083" s="2" t="s">
        <v>1335</v>
      </c>
      <c r="K1083" s="1">
        <v>220000</v>
      </c>
      <c r="L1083" s="3">
        <v>1</v>
      </c>
      <c r="M1083" s="3">
        <v>0</v>
      </c>
      <c r="N1083" s="3">
        <v>0</v>
      </c>
      <c r="O1083" s="3">
        <v>1</v>
      </c>
      <c r="P1083" s="3">
        <v>0</v>
      </c>
      <c r="Q1083" s="3">
        <v>0</v>
      </c>
      <c r="R1083" s="2" t="s">
        <v>1592</v>
      </c>
    </row>
    <row r="1084" spans="1:18">
      <c r="A1084" s="4">
        <v>1083</v>
      </c>
      <c r="B1084" s="2" t="s">
        <v>2134</v>
      </c>
      <c r="C1084" s="2" t="s">
        <v>2133</v>
      </c>
      <c r="E1084" s="2" t="s">
        <v>1193</v>
      </c>
      <c r="F1084" s="2" t="s">
        <v>1384</v>
      </c>
      <c r="G1084" s="2" t="s">
        <v>1893</v>
      </c>
      <c r="H1084" s="2" t="s">
        <v>1894</v>
      </c>
      <c r="I1084" s="2" t="s">
        <v>1895</v>
      </c>
      <c r="J1084" s="2" t="s">
        <v>1335</v>
      </c>
      <c r="K1084" s="1">
        <v>220000</v>
      </c>
      <c r="L1084" s="3">
        <v>1</v>
      </c>
      <c r="M1084" s="3">
        <v>0</v>
      </c>
      <c r="N1084" s="3">
        <v>0</v>
      </c>
      <c r="O1084" s="3">
        <v>1</v>
      </c>
      <c r="P1084" s="3">
        <v>0</v>
      </c>
      <c r="Q1084" s="3">
        <v>0</v>
      </c>
      <c r="R1084" s="2" t="s">
        <v>1592</v>
      </c>
    </row>
    <row r="1085" spans="1:18">
      <c r="A1085" s="4">
        <v>1084</v>
      </c>
      <c r="B1085" s="2" t="s">
        <v>2135</v>
      </c>
      <c r="C1085" s="2" t="s">
        <v>2133</v>
      </c>
      <c r="E1085" s="2" t="s">
        <v>2011</v>
      </c>
      <c r="F1085" s="2" t="s">
        <v>1186</v>
      </c>
      <c r="G1085" s="2" t="s">
        <v>1893</v>
      </c>
      <c r="H1085" s="2" t="s">
        <v>1894</v>
      </c>
      <c r="I1085" s="2" t="s">
        <v>1895</v>
      </c>
      <c r="J1085" s="2" t="s">
        <v>1335</v>
      </c>
      <c r="K1085" s="1">
        <v>220000</v>
      </c>
      <c r="L1085" s="3">
        <v>2</v>
      </c>
      <c r="M1085" s="3">
        <v>0</v>
      </c>
      <c r="N1085" s="3">
        <v>0</v>
      </c>
      <c r="O1085" s="3">
        <v>2</v>
      </c>
      <c r="P1085" s="3">
        <v>0</v>
      </c>
      <c r="Q1085" s="3">
        <v>0</v>
      </c>
      <c r="R1085" s="2" t="s">
        <v>1592</v>
      </c>
    </row>
    <row r="1086" spans="1:18">
      <c r="A1086" s="4">
        <v>1085</v>
      </c>
      <c r="B1086" s="2" t="s">
        <v>2136</v>
      </c>
      <c r="C1086" s="2" t="s">
        <v>2133</v>
      </c>
      <c r="E1086" s="2" t="s">
        <v>2011</v>
      </c>
      <c r="F1086" s="2" t="s">
        <v>1331</v>
      </c>
      <c r="G1086" s="2" t="s">
        <v>1893</v>
      </c>
      <c r="H1086" s="2" t="s">
        <v>1894</v>
      </c>
      <c r="I1086" s="2" t="s">
        <v>1895</v>
      </c>
      <c r="J1086" s="2" t="s">
        <v>1335</v>
      </c>
      <c r="K1086" s="1">
        <v>220000</v>
      </c>
      <c r="L1086" s="3">
        <v>6</v>
      </c>
      <c r="M1086" s="3">
        <v>0</v>
      </c>
      <c r="N1086" s="3">
        <v>0</v>
      </c>
      <c r="O1086" s="3">
        <v>6</v>
      </c>
      <c r="P1086" s="3">
        <v>0</v>
      </c>
      <c r="Q1086" s="3">
        <v>0</v>
      </c>
      <c r="R1086" s="2" t="s">
        <v>1592</v>
      </c>
    </row>
    <row r="1087" spans="1:18">
      <c r="A1087" s="4">
        <v>1086</v>
      </c>
      <c r="B1087" s="2" t="s">
        <v>2137</v>
      </c>
      <c r="C1087" s="2" t="s">
        <v>2133</v>
      </c>
      <c r="E1087" s="2" t="s">
        <v>2011</v>
      </c>
      <c r="F1087" s="2" t="s">
        <v>1384</v>
      </c>
      <c r="G1087" s="2" t="s">
        <v>1893</v>
      </c>
      <c r="H1087" s="2" t="s">
        <v>1894</v>
      </c>
      <c r="I1087" s="2" t="s">
        <v>1895</v>
      </c>
      <c r="J1087" s="2" t="s">
        <v>1335</v>
      </c>
      <c r="K1087" s="1">
        <v>220000</v>
      </c>
      <c r="L1087" s="3">
        <v>3</v>
      </c>
      <c r="M1087" s="3">
        <v>0</v>
      </c>
      <c r="N1087" s="3">
        <v>0</v>
      </c>
      <c r="O1087" s="3">
        <v>3</v>
      </c>
      <c r="P1087" s="3">
        <v>0</v>
      </c>
      <c r="Q1087" s="3">
        <v>0</v>
      </c>
      <c r="R1087" s="2" t="s">
        <v>1592</v>
      </c>
    </row>
    <row r="1088" spans="1:18">
      <c r="A1088" s="4">
        <v>1087</v>
      </c>
      <c r="B1088" s="2" t="s">
        <v>2138</v>
      </c>
      <c r="C1088" s="2" t="s">
        <v>2133</v>
      </c>
      <c r="E1088" s="2" t="s">
        <v>2011</v>
      </c>
      <c r="F1088" s="2" t="s">
        <v>1386</v>
      </c>
      <c r="G1088" s="2" t="s">
        <v>1893</v>
      </c>
      <c r="H1088" s="2" t="s">
        <v>1894</v>
      </c>
      <c r="I1088" s="2" t="s">
        <v>1895</v>
      </c>
      <c r="J1088" s="2" t="s">
        <v>1335</v>
      </c>
      <c r="K1088" s="1">
        <v>220000</v>
      </c>
      <c r="L1088" s="3">
        <v>1</v>
      </c>
      <c r="M1088" s="3">
        <v>0</v>
      </c>
      <c r="N1088" s="3">
        <v>0</v>
      </c>
      <c r="O1088" s="3">
        <v>1</v>
      </c>
      <c r="P1088" s="3">
        <v>0</v>
      </c>
      <c r="Q1088" s="3">
        <v>0</v>
      </c>
      <c r="R1088" s="2" t="s">
        <v>1592</v>
      </c>
    </row>
    <row r="1089" spans="1:18">
      <c r="A1089" s="4">
        <v>1088</v>
      </c>
      <c r="B1089" s="2" t="s">
        <v>2139</v>
      </c>
      <c r="C1089" s="2" t="s">
        <v>2133</v>
      </c>
      <c r="E1089" s="2" t="s">
        <v>1572</v>
      </c>
      <c r="F1089" s="2" t="s">
        <v>1186</v>
      </c>
      <c r="G1089" s="2" t="s">
        <v>1893</v>
      </c>
      <c r="H1089" s="2" t="s">
        <v>1894</v>
      </c>
      <c r="I1089" s="2" t="s">
        <v>1895</v>
      </c>
      <c r="J1089" s="2" t="s">
        <v>1335</v>
      </c>
      <c r="K1089" s="1">
        <v>220000</v>
      </c>
      <c r="L1089" s="3">
        <v>3</v>
      </c>
      <c r="M1089" s="3">
        <v>0</v>
      </c>
      <c r="N1089" s="3">
        <v>0</v>
      </c>
      <c r="O1089" s="3">
        <v>3</v>
      </c>
      <c r="P1089" s="3">
        <v>0</v>
      </c>
      <c r="Q1089" s="3">
        <v>0</v>
      </c>
      <c r="R1089" s="2" t="s">
        <v>1592</v>
      </c>
    </row>
    <row r="1090" spans="1:18">
      <c r="A1090" s="4">
        <v>1089</v>
      </c>
      <c r="B1090" s="2" t="s">
        <v>2140</v>
      </c>
      <c r="C1090" s="2" t="s">
        <v>2133</v>
      </c>
      <c r="E1090" s="2" t="s">
        <v>1572</v>
      </c>
      <c r="F1090" s="2" t="s">
        <v>1331</v>
      </c>
      <c r="G1090" s="2" t="s">
        <v>1893</v>
      </c>
      <c r="H1090" s="2" t="s">
        <v>1894</v>
      </c>
      <c r="I1090" s="2" t="s">
        <v>1895</v>
      </c>
      <c r="J1090" s="2" t="s">
        <v>1335</v>
      </c>
      <c r="K1090" s="1">
        <v>220000</v>
      </c>
      <c r="L1090" s="3">
        <v>6</v>
      </c>
      <c r="M1090" s="3">
        <v>0</v>
      </c>
      <c r="N1090" s="3">
        <v>0</v>
      </c>
      <c r="O1090" s="3">
        <v>6</v>
      </c>
      <c r="P1090" s="3">
        <v>0</v>
      </c>
      <c r="Q1090" s="3">
        <v>0</v>
      </c>
      <c r="R1090" s="2" t="s">
        <v>1592</v>
      </c>
    </row>
    <row r="1091" spans="1:18">
      <c r="A1091" s="4">
        <v>1090</v>
      </c>
      <c r="B1091" s="2" t="s">
        <v>2141</v>
      </c>
      <c r="C1091" s="2" t="s">
        <v>2133</v>
      </c>
      <c r="E1091" s="2" t="s">
        <v>1572</v>
      </c>
      <c r="F1091" s="2" t="s">
        <v>1384</v>
      </c>
      <c r="G1091" s="2" t="s">
        <v>1893</v>
      </c>
      <c r="H1091" s="2" t="s">
        <v>1894</v>
      </c>
      <c r="I1091" s="2" t="s">
        <v>1895</v>
      </c>
      <c r="J1091" s="2" t="s">
        <v>1335</v>
      </c>
      <c r="K1091" s="1">
        <v>220000</v>
      </c>
      <c r="L1091" s="3">
        <v>5</v>
      </c>
      <c r="M1091" s="3">
        <v>0</v>
      </c>
      <c r="N1091" s="3">
        <v>0</v>
      </c>
      <c r="O1091" s="3">
        <v>5</v>
      </c>
      <c r="P1091" s="3">
        <v>0</v>
      </c>
      <c r="Q1091" s="3">
        <v>0</v>
      </c>
      <c r="R1091" s="2" t="s">
        <v>1592</v>
      </c>
    </row>
    <row r="1092" spans="1:18">
      <c r="A1092" s="4">
        <v>1091</v>
      </c>
      <c r="B1092" s="2" t="s">
        <v>2142</v>
      </c>
      <c r="C1092" s="2" t="s">
        <v>2143</v>
      </c>
      <c r="E1092" s="2" t="s">
        <v>1449</v>
      </c>
      <c r="F1092" s="2" t="s">
        <v>1342</v>
      </c>
      <c r="G1092" s="2" t="s">
        <v>1187</v>
      </c>
      <c r="H1092" s="2" t="s">
        <v>1339</v>
      </c>
      <c r="I1092" s="2" t="s">
        <v>1607</v>
      </c>
      <c r="J1092" s="2" t="s">
        <v>1335</v>
      </c>
      <c r="K1092" s="1">
        <v>350000</v>
      </c>
      <c r="L1092" s="3">
        <v>1</v>
      </c>
      <c r="M1092" s="3">
        <v>0</v>
      </c>
      <c r="N1092" s="3">
        <v>1</v>
      </c>
      <c r="O1092" s="3">
        <v>0</v>
      </c>
      <c r="P1092" s="3">
        <v>0</v>
      </c>
      <c r="Q1092" s="3">
        <v>0</v>
      </c>
      <c r="R1092" s="2" t="s">
        <v>161</v>
      </c>
    </row>
    <row r="1093" spans="1:18">
      <c r="A1093" s="4">
        <v>1092</v>
      </c>
      <c r="B1093" s="2" t="s">
        <v>2144</v>
      </c>
      <c r="C1093" s="2" t="s">
        <v>2143</v>
      </c>
      <c r="E1093" s="2" t="s">
        <v>1449</v>
      </c>
      <c r="F1093" s="2" t="s">
        <v>1338</v>
      </c>
      <c r="G1093" s="2" t="s">
        <v>1187</v>
      </c>
      <c r="H1093" s="2" t="s">
        <v>1339</v>
      </c>
      <c r="I1093" s="2" t="s">
        <v>1607</v>
      </c>
      <c r="J1093" s="2" t="s">
        <v>1335</v>
      </c>
      <c r="K1093" s="1">
        <v>350000</v>
      </c>
      <c r="L1093" s="3">
        <v>4</v>
      </c>
      <c r="M1093" s="3">
        <v>0</v>
      </c>
      <c r="N1093" s="3">
        <v>0</v>
      </c>
      <c r="O1093" s="3">
        <v>4</v>
      </c>
      <c r="P1093" s="3">
        <v>0</v>
      </c>
      <c r="Q1093" s="3">
        <v>0</v>
      </c>
      <c r="R1093" s="2" t="s">
        <v>161</v>
      </c>
    </row>
    <row r="1094" spans="1:18">
      <c r="A1094" s="4">
        <v>1093</v>
      </c>
      <c r="B1094" s="2" t="s">
        <v>2145</v>
      </c>
      <c r="C1094" s="2" t="s">
        <v>2143</v>
      </c>
      <c r="E1094" s="2" t="s">
        <v>1449</v>
      </c>
      <c r="F1094" s="2" t="s">
        <v>1352</v>
      </c>
      <c r="G1094" s="2" t="s">
        <v>1187</v>
      </c>
      <c r="H1094" s="2" t="s">
        <v>1339</v>
      </c>
      <c r="I1094" s="2" t="s">
        <v>1607</v>
      </c>
      <c r="J1094" s="2" t="s">
        <v>1335</v>
      </c>
      <c r="K1094" s="1">
        <v>350000</v>
      </c>
      <c r="L1094" s="3">
        <v>1</v>
      </c>
      <c r="M1094" s="3">
        <v>0</v>
      </c>
      <c r="N1094" s="3">
        <v>0</v>
      </c>
      <c r="O1094" s="3">
        <v>1</v>
      </c>
      <c r="P1094" s="3">
        <v>0</v>
      </c>
      <c r="Q1094" s="3">
        <v>0</v>
      </c>
      <c r="R1094" s="2" t="s">
        <v>161</v>
      </c>
    </row>
    <row r="1095" spans="1:18">
      <c r="A1095" s="4">
        <v>1094</v>
      </c>
      <c r="B1095" s="2" t="s">
        <v>2146</v>
      </c>
      <c r="C1095" s="2" t="s">
        <v>2143</v>
      </c>
      <c r="E1095" s="2" t="s">
        <v>1449</v>
      </c>
      <c r="F1095" s="2" t="s">
        <v>1355</v>
      </c>
      <c r="G1095" s="2" t="s">
        <v>1187</v>
      </c>
      <c r="H1095" s="2" t="s">
        <v>1339</v>
      </c>
      <c r="I1095" s="2" t="s">
        <v>1607</v>
      </c>
      <c r="J1095" s="2" t="s">
        <v>1335</v>
      </c>
      <c r="K1095" s="1">
        <v>350000</v>
      </c>
      <c r="L1095" s="3">
        <v>1</v>
      </c>
      <c r="M1095" s="3">
        <v>0</v>
      </c>
      <c r="N1095" s="3">
        <v>0</v>
      </c>
      <c r="O1095" s="3">
        <v>1</v>
      </c>
      <c r="P1095" s="3">
        <v>0</v>
      </c>
      <c r="Q1095" s="3">
        <v>0</v>
      </c>
      <c r="R1095" s="2" t="s">
        <v>161</v>
      </c>
    </row>
    <row r="1096" spans="1:18">
      <c r="A1096" s="4">
        <v>1095</v>
      </c>
      <c r="B1096" s="2" t="s">
        <v>2147</v>
      </c>
      <c r="C1096" s="2" t="s">
        <v>2143</v>
      </c>
      <c r="E1096" s="2" t="s">
        <v>2148</v>
      </c>
      <c r="F1096" s="2" t="s">
        <v>1342</v>
      </c>
      <c r="G1096" s="2" t="s">
        <v>1187</v>
      </c>
      <c r="H1096" s="2" t="s">
        <v>1339</v>
      </c>
      <c r="I1096" s="2" t="s">
        <v>1607</v>
      </c>
      <c r="J1096" s="2" t="s">
        <v>1335</v>
      </c>
      <c r="K1096" s="1">
        <v>350000</v>
      </c>
      <c r="L1096" s="3">
        <v>2</v>
      </c>
      <c r="M1096" s="3">
        <v>0</v>
      </c>
      <c r="N1096" s="3">
        <v>1</v>
      </c>
      <c r="O1096" s="3">
        <v>1</v>
      </c>
      <c r="P1096" s="3">
        <v>0</v>
      </c>
      <c r="Q1096" s="3">
        <v>0</v>
      </c>
      <c r="R1096" s="2" t="s">
        <v>161</v>
      </c>
    </row>
    <row r="1097" spans="1:18">
      <c r="A1097" s="4">
        <v>1096</v>
      </c>
      <c r="B1097" s="2" t="s">
        <v>2149</v>
      </c>
      <c r="C1097" s="2" t="s">
        <v>2143</v>
      </c>
      <c r="E1097" s="2" t="s">
        <v>2148</v>
      </c>
      <c r="F1097" s="2" t="s">
        <v>1338</v>
      </c>
      <c r="G1097" s="2" t="s">
        <v>1187</v>
      </c>
      <c r="H1097" s="2" t="s">
        <v>1339</v>
      </c>
      <c r="I1097" s="2" t="s">
        <v>1607</v>
      </c>
      <c r="J1097" s="2" t="s">
        <v>1335</v>
      </c>
      <c r="K1097" s="1">
        <v>350000</v>
      </c>
      <c r="L1097" s="3">
        <v>2</v>
      </c>
      <c r="M1097" s="3">
        <v>0</v>
      </c>
      <c r="N1097" s="3">
        <v>0</v>
      </c>
      <c r="O1097" s="3">
        <v>2</v>
      </c>
      <c r="P1097" s="3">
        <v>0</v>
      </c>
      <c r="Q1097" s="3">
        <v>0</v>
      </c>
      <c r="R1097" s="2" t="s">
        <v>161</v>
      </c>
    </row>
    <row r="1098" spans="1:18">
      <c r="A1098" s="4">
        <v>1097</v>
      </c>
      <c r="B1098" s="2" t="s">
        <v>2150</v>
      </c>
      <c r="C1098" s="2" t="s">
        <v>2143</v>
      </c>
      <c r="E1098" s="2" t="s">
        <v>2148</v>
      </c>
      <c r="F1098" s="2" t="s">
        <v>1352</v>
      </c>
      <c r="G1098" s="2" t="s">
        <v>1187</v>
      </c>
      <c r="H1098" s="2" t="s">
        <v>1339</v>
      </c>
      <c r="I1098" s="2" t="s">
        <v>1607</v>
      </c>
      <c r="J1098" s="2" t="s">
        <v>1335</v>
      </c>
      <c r="K1098" s="1">
        <v>350000</v>
      </c>
      <c r="L1098" s="3">
        <v>1</v>
      </c>
      <c r="M1098" s="3">
        <v>0</v>
      </c>
      <c r="N1098" s="3">
        <v>0</v>
      </c>
      <c r="O1098" s="3">
        <v>1</v>
      </c>
      <c r="P1098" s="3">
        <v>0</v>
      </c>
      <c r="Q1098" s="3">
        <v>0</v>
      </c>
      <c r="R1098" s="2" t="s">
        <v>161</v>
      </c>
    </row>
    <row r="1099" spans="1:18">
      <c r="A1099" s="4">
        <v>1098</v>
      </c>
      <c r="B1099" s="2" t="s">
        <v>2151</v>
      </c>
      <c r="C1099" s="2" t="s">
        <v>2143</v>
      </c>
      <c r="E1099" s="2" t="s">
        <v>2148</v>
      </c>
      <c r="F1099" s="2" t="s">
        <v>1355</v>
      </c>
      <c r="G1099" s="2" t="s">
        <v>1187</v>
      </c>
      <c r="H1099" s="2" t="s">
        <v>1339</v>
      </c>
      <c r="I1099" s="2" t="s">
        <v>1607</v>
      </c>
      <c r="J1099" s="2" t="s">
        <v>1335</v>
      </c>
      <c r="K1099" s="1">
        <v>350000</v>
      </c>
      <c r="L1099" s="3">
        <v>3</v>
      </c>
      <c r="M1099" s="3">
        <v>0</v>
      </c>
      <c r="N1099" s="3">
        <v>1</v>
      </c>
      <c r="O1099" s="3">
        <v>2</v>
      </c>
      <c r="P1099" s="3">
        <v>0</v>
      </c>
      <c r="Q1099" s="3">
        <v>0</v>
      </c>
      <c r="R1099" s="2" t="s">
        <v>161</v>
      </c>
    </row>
    <row r="1100" spans="1:18">
      <c r="A1100" s="4">
        <v>1099</v>
      </c>
      <c r="B1100" s="2" t="s">
        <v>2152</v>
      </c>
      <c r="C1100" s="2" t="s">
        <v>2143</v>
      </c>
      <c r="E1100" s="2" t="s">
        <v>938</v>
      </c>
      <c r="F1100" s="2" t="s">
        <v>1342</v>
      </c>
      <c r="G1100" s="2" t="s">
        <v>1187</v>
      </c>
      <c r="H1100" s="2" t="s">
        <v>1339</v>
      </c>
      <c r="I1100" s="2" t="s">
        <v>1607</v>
      </c>
      <c r="J1100" s="2" t="s">
        <v>1335</v>
      </c>
      <c r="K1100" s="1">
        <v>350000</v>
      </c>
      <c r="L1100" s="3">
        <v>1</v>
      </c>
      <c r="M1100" s="3">
        <v>0</v>
      </c>
      <c r="N1100" s="3">
        <v>0</v>
      </c>
      <c r="O1100" s="3">
        <v>1</v>
      </c>
      <c r="P1100" s="3">
        <v>0</v>
      </c>
      <c r="Q1100" s="3">
        <v>0</v>
      </c>
      <c r="R1100" s="2" t="s">
        <v>161</v>
      </c>
    </row>
    <row r="1101" spans="1:18">
      <c r="A1101" s="4">
        <v>1100</v>
      </c>
      <c r="B1101" s="2" t="s">
        <v>2153</v>
      </c>
      <c r="C1101" s="2" t="s">
        <v>2143</v>
      </c>
      <c r="E1101" s="2" t="s">
        <v>938</v>
      </c>
      <c r="F1101" s="2" t="s">
        <v>1338</v>
      </c>
      <c r="G1101" s="2" t="s">
        <v>1187</v>
      </c>
      <c r="H1101" s="2" t="s">
        <v>1339</v>
      </c>
      <c r="I1101" s="2" t="s">
        <v>1607</v>
      </c>
      <c r="J1101" s="2" t="s">
        <v>1335</v>
      </c>
      <c r="K1101" s="1">
        <v>350000</v>
      </c>
      <c r="L1101" s="3">
        <v>2</v>
      </c>
      <c r="M1101" s="3">
        <v>0</v>
      </c>
      <c r="N1101" s="3">
        <v>0</v>
      </c>
      <c r="O1101" s="3">
        <v>2</v>
      </c>
      <c r="P1101" s="3">
        <v>0</v>
      </c>
      <c r="Q1101" s="3">
        <v>0</v>
      </c>
      <c r="R1101" s="2" t="s">
        <v>161</v>
      </c>
    </row>
    <row r="1102" spans="1:18">
      <c r="A1102" s="4">
        <v>1101</v>
      </c>
      <c r="B1102" s="2" t="s">
        <v>2154</v>
      </c>
      <c r="C1102" s="2" t="s">
        <v>2143</v>
      </c>
      <c r="E1102" s="2" t="s">
        <v>938</v>
      </c>
      <c r="F1102" s="2" t="s">
        <v>1355</v>
      </c>
      <c r="G1102" s="2" t="s">
        <v>1187</v>
      </c>
      <c r="H1102" s="2" t="s">
        <v>1339</v>
      </c>
      <c r="I1102" s="2" t="s">
        <v>1607</v>
      </c>
      <c r="J1102" s="2" t="s">
        <v>1335</v>
      </c>
      <c r="K1102" s="1">
        <v>350000</v>
      </c>
      <c r="L1102" s="3">
        <v>1</v>
      </c>
      <c r="M1102" s="3">
        <v>0</v>
      </c>
      <c r="N1102" s="3">
        <v>0</v>
      </c>
      <c r="O1102" s="3">
        <v>1</v>
      </c>
      <c r="P1102" s="3">
        <v>0</v>
      </c>
      <c r="Q1102" s="3">
        <v>0</v>
      </c>
      <c r="R1102" s="2" t="s">
        <v>161</v>
      </c>
    </row>
    <row r="1103" spans="1:18">
      <c r="A1103" s="4">
        <v>1102</v>
      </c>
      <c r="B1103" s="2" t="s">
        <v>2155</v>
      </c>
      <c r="C1103" s="2" t="s">
        <v>2156</v>
      </c>
      <c r="E1103" s="2" t="s">
        <v>1449</v>
      </c>
      <c r="F1103" s="2" t="s">
        <v>1338</v>
      </c>
      <c r="G1103" s="2" t="s">
        <v>1187</v>
      </c>
      <c r="H1103" s="2" t="s">
        <v>1339</v>
      </c>
      <c r="I1103" s="2" t="s">
        <v>1607</v>
      </c>
      <c r="J1103" s="2" t="s">
        <v>1335</v>
      </c>
      <c r="K1103" s="1">
        <v>350000</v>
      </c>
      <c r="L1103" s="3">
        <v>2</v>
      </c>
      <c r="M1103" s="3">
        <v>0</v>
      </c>
      <c r="N1103" s="3">
        <v>0</v>
      </c>
      <c r="O1103" s="3">
        <v>2</v>
      </c>
      <c r="P1103" s="3">
        <v>0</v>
      </c>
      <c r="Q1103" s="3">
        <v>0</v>
      </c>
      <c r="R1103" s="2" t="s">
        <v>161</v>
      </c>
    </row>
    <row r="1104" spans="1:18">
      <c r="A1104" s="4">
        <v>1103</v>
      </c>
      <c r="B1104" s="2" t="s">
        <v>2157</v>
      </c>
      <c r="C1104" s="2" t="s">
        <v>2156</v>
      </c>
      <c r="E1104" s="2" t="s">
        <v>1449</v>
      </c>
      <c r="F1104" s="2" t="s">
        <v>1347</v>
      </c>
      <c r="G1104" s="2" t="s">
        <v>1187</v>
      </c>
      <c r="H1104" s="2" t="s">
        <v>1339</v>
      </c>
      <c r="I1104" s="2" t="s">
        <v>1607</v>
      </c>
      <c r="J1104" s="2" t="s">
        <v>1335</v>
      </c>
      <c r="K1104" s="1">
        <v>350000</v>
      </c>
      <c r="L1104" s="3">
        <v>1</v>
      </c>
      <c r="M1104" s="3">
        <v>0</v>
      </c>
      <c r="N1104" s="3">
        <v>0</v>
      </c>
      <c r="O1104" s="3">
        <v>1</v>
      </c>
      <c r="P1104" s="3">
        <v>0</v>
      </c>
      <c r="Q1104" s="3">
        <v>0</v>
      </c>
      <c r="R1104" s="2" t="s">
        <v>161</v>
      </c>
    </row>
    <row r="1105" spans="1:18">
      <c r="A1105" s="4">
        <v>1104</v>
      </c>
      <c r="B1105" s="2" t="s">
        <v>2158</v>
      </c>
      <c r="C1105" s="2" t="s">
        <v>2156</v>
      </c>
      <c r="E1105" s="2" t="s">
        <v>1449</v>
      </c>
      <c r="F1105" s="2" t="s">
        <v>1352</v>
      </c>
      <c r="G1105" s="2" t="s">
        <v>1187</v>
      </c>
      <c r="H1105" s="2" t="s">
        <v>1339</v>
      </c>
      <c r="I1105" s="2" t="s">
        <v>1607</v>
      </c>
      <c r="J1105" s="2" t="s">
        <v>1335</v>
      </c>
      <c r="K1105" s="1">
        <v>350000</v>
      </c>
      <c r="L1105" s="3">
        <v>2</v>
      </c>
      <c r="M1105" s="3">
        <v>0</v>
      </c>
      <c r="N1105" s="3">
        <v>0</v>
      </c>
      <c r="O1105" s="3">
        <v>2</v>
      </c>
      <c r="P1105" s="3">
        <v>0</v>
      </c>
      <c r="Q1105" s="3">
        <v>0</v>
      </c>
      <c r="R1105" s="2" t="s">
        <v>161</v>
      </c>
    </row>
    <row r="1106" spans="1:18">
      <c r="A1106" s="4">
        <v>1105</v>
      </c>
      <c r="B1106" s="2" t="s">
        <v>2159</v>
      </c>
      <c r="C1106" s="2" t="s">
        <v>2156</v>
      </c>
      <c r="E1106" s="2" t="s">
        <v>1449</v>
      </c>
      <c r="F1106" s="2" t="s">
        <v>1355</v>
      </c>
      <c r="G1106" s="2" t="s">
        <v>1187</v>
      </c>
      <c r="H1106" s="2" t="s">
        <v>1339</v>
      </c>
      <c r="I1106" s="2" t="s">
        <v>1607</v>
      </c>
      <c r="J1106" s="2" t="s">
        <v>1335</v>
      </c>
      <c r="K1106" s="1">
        <v>350000</v>
      </c>
      <c r="L1106" s="3">
        <v>1</v>
      </c>
      <c r="M1106" s="3">
        <v>0</v>
      </c>
      <c r="N1106" s="3">
        <v>0</v>
      </c>
      <c r="O1106" s="3">
        <v>1</v>
      </c>
      <c r="P1106" s="3">
        <v>0</v>
      </c>
      <c r="Q1106" s="3">
        <v>0</v>
      </c>
      <c r="R1106" s="2" t="s">
        <v>161</v>
      </c>
    </row>
    <row r="1107" spans="1:18">
      <c r="A1107" s="4">
        <v>1106</v>
      </c>
      <c r="B1107" s="2" t="s">
        <v>2160</v>
      </c>
      <c r="C1107" s="2" t="s">
        <v>2156</v>
      </c>
      <c r="E1107" s="2" t="s">
        <v>2148</v>
      </c>
      <c r="F1107" s="2" t="s">
        <v>1347</v>
      </c>
      <c r="G1107" s="2" t="s">
        <v>1187</v>
      </c>
      <c r="H1107" s="2" t="s">
        <v>1339</v>
      </c>
      <c r="I1107" s="2" t="s">
        <v>1607</v>
      </c>
      <c r="J1107" s="2" t="s">
        <v>1335</v>
      </c>
      <c r="K1107" s="1">
        <v>350000</v>
      </c>
      <c r="L1107" s="3">
        <v>2</v>
      </c>
      <c r="M1107" s="3">
        <v>0</v>
      </c>
      <c r="N1107" s="3">
        <v>0</v>
      </c>
      <c r="O1107" s="3">
        <v>2</v>
      </c>
      <c r="P1107" s="3">
        <v>0</v>
      </c>
      <c r="Q1107" s="3">
        <v>0</v>
      </c>
      <c r="R1107" s="2" t="s">
        <v>161</v>
      </c>
    </row>
    <row r="1108" spans="1:18">
      <c r="A1108" s="4">
        <v>1107</v>
      </c>
      <c r="B1108" s="2" t="s">
        <v>2161</v>
      </c>
      <c r="C1108" s="2" t="s">
        <v>2156</v>
      </c>
      <c r="E1108" s="2" t="s">
        <v>938</v>
      </c>
      <c r="F1108" s="2" t="s">
        <v>1347</v>
      </c>
      <c r="G1108" s="2" t="s">
        <v>1187</v>
      </c>
      <c r="H1108" s="2" t="s">
        <v>1339</v>
      </c>
      <c r="I1108" s="2" t="s">
        <v>1607</v>
      </c>
      <c r="J1108" s="2" t="s">
        <v>1335</v>
      </c>
      <c r="K1108" s="1">
        <v>350000</v>
      </c>
      <c r="L1108" s="3">
        <v>1</v>
      </c>
      <c r="M1108" s="3">
        <v>0</v>
      </c>
      <c r="N1108" s="3">
        <v>0</v>
      </c>
      <c r="O1108" s="3">
        <v>1</v>
      </c>
      <c r="P1108" s="3">
        <v>0</v>
      </c>
      <c r="Q1108" s="3">
        <v>0</v>
      </c>
      <c r="R1108" s="2" t="s">
        <v>161</v>
      </c>
    </row>
    <row r="1109" spans="1:18">
      <c r="A1109" s="4">
        <v>1108</v>
      </c>
      <c r="B1109" s="2" t="s">
        <v>2162</v>
      </c>
      <c r="C1109" s="2" t="s">
        <v>2156</v>
      </c>
      <c r="E1109" s="2" t="s">
        <v>938</v>
      </c>
      <c r="F1109" s="2" t="s">
        <v>1352</v>
      </c>
      <c r="G1109" s="2" t="s">
        <v>1187</v>
      </c>
      <c r="H1109" s="2" t="s">
        <v>1339</v>
      </c>
      <c r="I1109" s="2" t="s">
        <v>1607</v>
      </c>
      <c r="J1109" s="2" t="s">
        <v>1335</v>
      </c>
      <c r="K1109" s="1">
        <v>350000</v>
      </c>
      <c r="L1109" s="3">
        <v>1</v>
      </c>
      <c r="M1109" s="3">
        <v>0</v>
      </c>
      <c r="N1109" s="3">
        <v>0</v>
      </c>
      <c r="O1109" s="3">
        <v>1</v>
      </c>
      <c r="P1109" s="3">
        <v>0</v>
      </c>
      <c r="Q1109" s="3">
        <v>0</v>
      </c>
      <c r="R1109" s="2" t="s">
        <v>161</v>
      </c>
    </row>
    <row r="1110" spans="1:18">
      <c r="A1110" s="4">
        <v>1109</v>
      </c>
      <c r="B1110" s="2" t="s">
        <v>2163</v>
      </c>
      <c r="C1110" s="2" t="s">
        <v>2156</v>
      </c>
      <c r="E1110" s="2" t="s">
        <v>930</v>
      </c>
      <c r="F1110" s="2" t="s">
        <v>1338</v>
      </c>
      <c r="G1110" s="2" t="s">
        <v>1187</v>
      </c>
      <c r="H1110" s="2" t="s">
        <v>1339</v>
      </c>
      <c r="I1110" s="2" t="s">
        <v>1607</v>
      </c>
      <c r="J1110" s="2" t="s">
        <v>1335</v>
      </c>
      <c r="K1110" s="1">
        <v>350000</v>
      </c>
      <c r="L1110" s="3">
        <v>1</v>
      </c>
      <c r="M1110" s="3">
        <v>0</v>
      </c>
      <c r="N1110" s="3">
        <v>0</v>
      </c>
      <c r="O1110" s="3">
        <v>1</v>
      </c>
      <c r="P1110" s="3">
        <v>0</v>
      </c>
      <c r="Q1110" s="3">
        <v>0</v>
      </c>
      <c r="R1110" s="2" t="s">
        <v>161</v>
      </c>
    </row>
    <row r="1111" spans="1:18">
      <c r="A1111" s="4">
        <v>1110</v>
      </c>
      <c r="B1111" s="2" t="s">
        <v>2164</v>
      </c>
      <c r="C1111" s="2" t="s">
        <v>2156</v>
      </c>
      <c r="E1111" s="2" t="s">
        <v>930</v>
      </c>
      <c r="F1111" s="2" t="s">
        <v>1347</v>
      </c>
      <c r="G1111" s="2" t="s">
        <v>1187</v>
      </c>
      <c r="H1111" s="2" t="s">
        <v>1339</v>
      </c>
      <c r="I1111" s="2" t="s">
        <v>1607</v>
      </c>
      <c r="J1111" s="2" t="s">
        <v>1335</v>
      </c>
      <c r="K1111" s="1">
        <v>350000</v>
      </c>
      <c r="L1111" s="3">
        <v>2</v>
      </c>
      <c r="M1111" s="3">
        <v>1</v>
      </c>
      <c r="N1111" s="3">
        <v>0</v>
      </c>
      <c r="O1111" s="3">
        <v>3</v>
      </c>
      <c r="P1111" s="3">
        <v>0</v>
      </c>
      <c r="Q1111" s="3">
        <v>0</v>
      </c>
      <c r="R1111" s="2" t="s">
        <v>161</v>
      </c>
    </row>
    <row r="1112" spans="1:18">
      <c r="A1112" s="4">
        <v>1111</v>
      </c>
      <c r="B1112" s="2" t="s">
        <v>2165</v>
      </c>
      <c r="C1112" s="2" t="s">
        <v>2156</v>
      </c>
      <c r="E1112" s="2" t="s">
        <v>930</v>
      </c>
      <c r="F1112" s="2" t="s">
        <v>1355</v>
      </c>
      <c r="G1112" s="2" t="s">
        <v>1187</v>
      </c>
      <c r="H1112" s="2" t="s">
        <v>1339</v>
      </c>
      <c r="I1112" s="2" t="s">
        <v>1607</v>
      </c>
      <c r="J1112" s="2" t="s">
        <v>1335</v>
      </c>
      <c r="K1112" s="1">
        <v>350000</v>
      </c>
      <c r="L1112" s="3">
        <v>1</v>
      </c>
      <c r="M1112" s="3">
        <v>0</v>
      </c>
      <c r="N1112" s="3">
        <v>0</v>
      </c>
      <c r="O1112" s="3">
        <v>1</v>
      </c>
      <c r="P1112" s="3">
        <v>0</v>
      </c>
      <c r="Q1112" s="3">
        <v>0</v>
      </c>
      <c r="R1112" s="2" t="s">
        <v>161</v>
      </c>
    </row>
    <row r="1113" spans="1:18">
      <c r="A1113" s="4">
        <v>1112</v>
      </c>
      <c r="B1113" s="2" t="s">
        <v>2166</v>
      </c>
      <c r="C1113" s="2" t="s">
        <v>2167</v>
      </c>
      <c r="E1113" s="2" t="s">
        <v>2168</v>
      </c>
      <c r="F1113" s="2" t="s">
        <v>1606</v>
      </c>
      <c r="G1113" s="2" t="s">
        <v>1187</v>
      </c>
      <c r="H1113" s="2" t="s">
        <v>1339</v>
      </c>
      <c r="I1113" s="2" t="s">
        <v>1607</v>
      </c>
      <c r="J1113" s="2" t="s">
        <v>1335</v>
      </c>
      <c r="K1113" s="1">
        <v>590000</v>
      </c>
      <c r="L1113" s="3">
        <v>2</v>
      </c>
      <c r="M1113" s="3">
        <v>0</v>
      </c>
      <c r="N1113" s="3">
        <v>0</v>
      </c>
      <c r="O1113" s="3">
        <v>2</v>
      </c>
      <c r="P1113" s="3">
        <v>0</v>
      </c>
      <c r="Q1113" s="3">
        <v>0</v>
      </c>
      <c r="R1113" s="2" t="s">
        <v>1592</v>
      </c>
    </row>
    <row r="1114" spans="1:18">
      <c r="A1114" s="4">
        <v>1113</v>
      </c>
      <c r="B1114" s="2" t="s">
        <v>2169</v>
      </c>
      <c r="C1114" s="2" t="s">
        <v>2167</v>
      </c>
      <c r="E1114" s="2" t="s">
        <v>2168</v>
      </c>
      <c r="F1114" s="2" t="s">
        <v>1613</v>
      </c>
      <c r="G1114" s="2" t="s">
        <v>1187</v>
      </c>
      <c r="H1114" s="2" t="s">
        <v>1339</v>
      </c>
      <c r="I1114" s="2" t="s">
        <v>1607</v>
      </c>
      <c r="J1114" s="2" t="s">
        <v>1335</v>
      </c>
      <c r="K1114" s="1">
        <v>590000</v>
      </c>
      <c r="L1114" s="3">
        <v>2</v>
      </c>
      <c r="M1114" s="3">
        <v>0</v>
      </c>
      <c r="N1114" s="3">
        <v>0</v>
      </c>
      <c r="O1114" s="3">
        <v>2</v>
      </c>
      <c r="P1114" s="3">
        <v>0</v>
      </c>
      <c r="Q1114" s="3">
        <v>0</v>
      </c>
      <c r="R1114" s="2" t="s">
        <v>1592</v>
      </c>
    </row>
    <row r="1115" spans="1:18">
      <c r="A1115" s="4">
        <v>1114</v>
      </c>
      <c r="B1115" s="2" t="s">
        <v>2170</v>
      </c>
      <c r="C1115" s="2" t="s">
        <v>2167</v>
      </c>
      <c r="E1115" s="2" t="s">
        <v>2168</v>
      </c>
      <c r="F1115" s="2" t="s">
        <v>1619</v>
      </c>
      <c r="G1115" s="2" t="s">
        <v>1187</v>
      </c>
      <c r="H1115" s="2" t="s">
        <v>1339</v>
      </c>
      <c r="I1115" s="2" t="s">
        <v>1607</v>
      </c>
      <c r="J1115" s="2" t="s">
        <v>1335</v>
      </c>
      <c r="K1115" s="1">
        <v>590000</v>
      </c>
      <c r="L1115" s="3">
        <v>2</v>
      </c>
      <c r="M1115" s="3">
        <v>0</v>
      </c>
      <c r="N1115" s="3">
        <v>0</v>
      </c>
      <c r="O1115" s="3">
        <v>2</v>
      </c>
      <c r="P1115" s="3">
        <v>0</v>
      </c>
      <c r="Q1115" s="3">
        <v>0</v>
      </c>
      <c r="R1115" s="2" t="s">
        <v>1592</v>
      </c>
    </row>
    <row r="1116" spans="1:18">
      <c r="A1116" s="4">
        <v>1115</v>
      </c>
      <c r="B1116" s="2" t="s">
        <v>2171</v>
      </c>
      <c r="C1116" s="2" t="s">
        <v>2167</v>
      </c>
      <c r="E1116" s="2" t="s">
        <v>2168</v>
      </c>
      <c r="F1116" s="2" t="s">
        <v>1621</v>
      </c>
      <c r="G1116" s="2" t="s">
        <v>1187</v>
      </c>
      <c r="H1116" s="2" t="s">
        <v>1339</v>
      </c>
      <c r="I1116" s="2" t="s">
        <v>1607</v>
      </c>
      <c r="J1116" s="2" t="s">
        <v>1335</v>
      </c>
      <c r="K1116" s="1">
        <v>590000</v>
      </c>
      <c r="L1116" s="3">
        <v>6</v>
      </c>
      <c r="M1116" s="3">
        <v>0</v>
      </c>
      <c r="N1116" s="3">
        <v>1</v>
      </c>
      <c r="O1116" s="3">
        <v>5</v>
      </c>
      <c r="P1116" s="3">
        <v>0</v>
      </c>
      <c r="Q1116" s="3">
        <v>0</v>
      </c>
      <c r="R1116" s="2" t="s">
        <v>1592</v>
      </c>
    </row>
    <row r="1117" spans="1:18">
      <c r="A1117" s="4">
        <v>1116</v>
      </c>
      <c r="B1117" s="2" t="s">
        <v>2172</v>
      </c>
      <c r="C1117" s="2" t="s">
        <v>2167</v>
      </c>
      <c r="E1117" s="2" t="s">
        <v>2168</v>
      </c>
      <c r="F1117" s="2" t="s">
        <v>1342</v>
      </c>
      <c r="G1117" s="2" t="s">
        <v>1187</v>
      </c>
      <c r="H1117" s="2" t="s">
        <v>1339</v>
      </c>
      <c r="I1117" s="2" t="s">
        <v>1607</v>
      </c>
      <c r="J1117" s="2" t="s">
        <v>1335</v>
      </c>
      <c r="K1117" s="1">
        <v>590000</v>
      </c>
      <c r="L1117" s="3">
        <v>0</v>
      </c>
      <c r="M1117" s="3">
        <v>2</v>
      </c>
      <c r="N1117" s="3">
        <v>0</v>
      </c>
      <c r="O1117" s="3">
        <v>2</v>
      </c>
      <c r="P1117" s="3">
        <v>0</v>
      </c>
      <c r="Q1117" s="3">
        <v>0</v>
      </c>
      <c r="R1117" s="2" t="s">
        <v>1592</v>
      </c>
    </row>
    <row r="1118" spans="1:18">
      <c r="A1118" s="4">
        <v>1117</v>
      </c>
      <c r="B1118" s="2" t="s">
        <v>2173</v>
      </c>
      <c r="C1118" s="2" t="s">
        <v>2174</v>
      </c>
      <c r="E1118" s="2" t="s">
        <v>2168</v>
      </c>
      <c r="F1118" s="2" t="s">
        <v>1331</v>
      </c>
      <c r="G1118" s="2" t="s">
        <v>1187</v>
      </c>
      <c r="H1118" s="2" t="s">
        <v>1339</v>
      </c>
      <c r="I1118" s="2" t="s">
        <v>1607</v>
      </c>
      <c r="J1118" s="2" t="s">
        <v>1335</v>
      </c>
      <c r="K1118" s="1">
        <v>590000</v>
      </c>
      <c r="L1118" s="3">
        <v>4</v>
      </c>
      <c r="M1118" s="3">
        <v>0</v>
      </c>
      <c r="N1118" s="3">
        <v>0</v>
      </c>
      <c r="O1118" s="3">
        <v>4</v>
      </c>
      <c r="P1118" s="3">
        <v>0</v>
      </c>
      <c r="Q1118" s="3">
        <v>0</v>
      </c>
      <c r="R1118" s="2" t="s">
        <v>1592</v>
      </c>
    </row>
    <row r="1119" spans="1:18">
      <c r="A1119" s="4">
        <v>1118</v>
      </c>
      <c r="B1119" s="2" t="s">
        <v>2175</v>
      </c>
      <c r="C1119" s="2" t="s">
        <v>2174</v>
      </c>
      <c r="E1119" s="2" t="s">
        <v>2168</v>
      </c>
      <c r="F1119" s="2" t="s">
        <v>1384</v>
      </c>
      <c r="G1119" s="2" t="s">
        <v>1187</v>
      </c>
      <c r="H1119" s="2" t="s">
        <v>1339</v>
      </c>
      <c r="I1119" s="2" t="s">
        <v>1607</v>
      </c>
      <c r="J1119" s="2" t="s">
        <v>1335</v>
      </c>
      <c r="K1119" s="1">
        <v>590000</v>
      </c>
      <c r="L1119" s="3">
        <v>3</v>
      </c>
      <c r="M1119" s="3">
        <v>0</v>
      </c>
      <c r="N1119" s="3">
        <v>0</v>
      </c>
      <c r="O1119" s="3">
        <v>3</v>
      </c>
      <c r="P1119" s="3">
        <v>0</v>
      </c>
      <c r="Q1119" s="3">
        <v>0</v>
      </c>
      <c r="R1119" s="2" t="s">
        <v>1592</v>
      </c>
    </row>
    <row r="1120" spans="1:18">
      <c r="A1120" s="4">
        <v>1119</v>
      </c>
      <c r="B1120" s="2" t="s">
        <v>2176</v>
      </c>
      <c r="C1120" s="2" t="s">
        <v>2174</v>
      </c>
      <c r="E1120" s="2" t="s">
        <v>1449</v>
      </c>
      <c r="F1120" s="2" t="s">
        <v>1186</v>
      </c>
      <c r="G1120" s="2" t="s">
        <v>1187</v>
      </c>
      <c r="H1120" s="2" t="s">
        <v>1339</v>
      </c>
      <c r="I1120" s="2" t="s">
        <v>1607</v>
      </c>
      <c r="J1120" s="2" t="s">
        <v>1335</v>
      </c>
      <c r="K1120" s="1">
        <v>590000</v>
      </c>
      <c r="L1120" s="3">
        <v>2</v>
      </c>
      <c r="M1120" s="3">
        <v>0</v>
      </c>
      <c r="N1120" s="3">
        <v>0</v>
      </c>
      <c r="O1120" s="3">
        <v>2</v>
      </c>
      <c r="P1120" s="3">
        <v>0</v>
      </c>
      <c r="Q1120" s="3">
        <v>0</v>
      </c>
      <c r="R1120" s="2" t="s">
        <v>1592</v>
      </c>
    </row>
    <row r="1121" spans="1:18">
      <c r="A1121" s="4">
        <v>1120</v>
      </c>
      <c r="B1121" s="2" t="s">
        <v>2177</v>
      </c>
      <c r="C1121" s="2" t="s">
        <v>2174</v>
      </c>
      <c r="E1121" s="2" t="s">
        <v>1449</v>
      </c>
      <c r="F1121" s="2" t="s">
        <v>1331</v>
      </c>
      <c r="G1121" s="2" t="s">
        <v>1187</v>
      </c>
      <c r="H1121" s="2" t="s">
        <v>1339</v>
      </c>
      <c r="I1121" s="2" t="s">
        <v>1607</v>
      </c>
      <c r="J1121" s="2" t="s">
        <v>1335</v>
      </c>
      <c r="K1121" s="1">
        <v>590000</v>
      </c>
      <c r="L1121" s="3">
        <v>4</v>
      </c>
      <c r="M1121" s="3">
        <v>0</v>
      </c>
      <c r="N1121" s="3">
        <v>0</v>
      </c>
      <c r="O1121" s="3">
        <v>4</v>
      </c>
      <c r="P1121" s="3">
        <v>0</v>
      </c>
      <c r="Q1121" s="3">
        <v>0</v>
      </c>
      <c r="R1121" s="2" t="s">
        <v>1592</v>
      </c>
    </row>
    <row r="1122" spans="1:18">
      <c r="A1122" s="4">
        <v>1121</v>
      </c>
      <c r="B1122" s="2" t="s">
        <v>2178</v>
      </c>
      <c r="C1122" s="2" t="s">
        <v>2174</v>
      </c>
      <c r="E1122" s="2" t="s">
        <v>1449</v>
      </c>
      <c r="F1122" s="2" t="s">
        <v>1384</v>
      </c>
      <c r="G1122" s="2" t="s">
        <v>1187</v>
      </c>
      <c r="H1122" s="2" t="s">
        <v>1339</v>
      </c>
      <c r="I1122" s="2" t="s">
        <v>1607</v>
      </c>
      <c r="J1122" s="2" t="s">
        <v>1335</v>
      </c>
      <c r="K1122" s="1">
        <v>590000</v>
      </c>
      <c r="L1122" s="3">
        <v>2</v>
      </c>
      <c r="M1122" s="3">
        <v>0</v>
      </c>
      <c r="N1122" s="3">
        <v>0</v>
      </c>
      <c r="O1122" s="3">
        <v>2</v>
      </c>
      <c r="P1122" s="3">
        <v>0</v>
      </c>
      <c r="Q1122" s="3">
        <v>0</v>
      </c>
      <c r="R1122" s="2" t="s">
        <v>1592</v>
      </c>
    </row>
    <row r="1123" spans="1:18">
      <c r="A1123" s="4">
        <v>1122</v>
      </c>
      <c r="B1123" s="2" t="s">
        <v>2179</v>
      </c>
      <c r="C1123" s="2" t="s">
        <v>2174</v>
      </c>
      <c r="E1123" s="2" t="s">
        <v>1449</v>
      </c>
      <c r="F1123" s="2" t="s">
        <v>1386</v>
      </c>
      <c r="G1123" s="2" t="s">
        <v>1187</v>
      </c>
      <c r="H1123" s="2" t="s">
        <v>1339</v>
      </c>
      <c r="I1123" s="2" t="s">
        <v>1607</v>
      </c>
      <c r="J1123" s="2" t="s">
        <v>1335</v>
      </c>
      <c r="K1123" s="1">
        <v>590000</v>
      </c>
      <c r="L1123" s="3">
        <v>2</v>
      </c>
      <c r="M1123" s="3">
        <v>0</v>
      </c>
      <c r="N1123" s="3">
        <v>0</v>
      </c>
      <c r="O1123" s="3">
        <v>2</v>
      </c>
      <c r="P1123" s="3">
        <v>0</v>
      </c>
      <c r="Q1123" s="3">
        <v>0</v>
      </c>
      <c r="R1123" s="2" t="s">
        <v>1592</v>
      </c>
    </row>
    <row r="1124" spans="1:18">
      <c r="A1124" s="4">
        <v>1123</v>
      </c>
      <c r="B1124" s="2" t="s">
        <v>2180</v>
      </c>
      <c r="C1124" s="2" t="s">
        <v>2174</v>
      </c>
      <c r="E1124" s="2" t="s">
        <v>2148</v>
      </c>
      <c r="F1124" s="2" t="s">
        <v>1331</v>
      </c>
      <c r="G1124" s="2" t="s">
        <v>1187</v>
      </c>
      <c r="H1124" s="2" t="s">
        <v>1339</v>
      </c>
      <c r="I1124" s="2" t="s">
        <v>1607</v>
      </c>
      <c r="J1124" s="2" t="s">
        <v>1335</v>
      </c>
      <c r="K1124" s="1">
        <v>590000</v>
      </c>
      <c r="L1124" s="3">
        <v>2</v>
      </c>
      <c r="M1124" s="3">
        <v>0</v>
      </c>
      <c r="N1124" s="3">
        <v>0</v>
      </c>
      <c r="O1124" s="3">
        <v>2</v>
      </c>
      <c r="P1124" s="3">
        <v>0</v>
      </c>
      <c r="Q1124" s="3">
        <v>0</v>
      </c>
      <c r="R1124" s="2" t="s">
        <v>1592</v>
      </c>
    </row>
    <row r="1125" spans="1:18">
      <c r="A1125" s="4">
        <v>1124</v>
      </c>
      <c r="B1125" s="2" t="s">
        <v>2181</v>
      </c>
      <c r="C1125" s="2" t="s">
        <v>2174</v>
      </c>
      <c r="E1125" s="2" t="s">
        <v>2148</v>
      </c>
      <c r="F1125" s="2" t="s">
        <v>1384</v>
      </c>
      <c r="G1125" s="2" t="s">
        <v>1187</v>
      </c>
      <c r="H1125" s="2" t="s">
        <v>1339</v>
      </c>
      <c r="I1125" s="2" t="s">
        <v>1607</v>
      </c>
      <c r="J1125" s="2" t="s">
        <v>1335</v>
      </c>
      <c r="K1125" s="1">
        <v>590000</v>
      </c>
      <c r="L1125" s="3">
        <v>2</v>
      </c>
      <c r="M1125" s="3">
        <v>0</v>
      </c>
      <c r="N1125" s="3">
        <v>0</v>
      </c>
      <c r="O1125" s="3">
        <v>2</v>
      </c>
      <c r="P1125" s="3">
        <v>0</v>
      </c>
      <c r="Q1125" s="3">
        <v>0</v>
      </c>
      <c r="R1125" s="2" t="s">
        <v>1592</v>
      </c>
    </row>
    <row r="1126" spans="1:18">
      <c r="A1126" s="4">
        <v>1125</v>
      </c>
      <c r="B1126" s="2" t="s">
        <v>2182</v>
      </c>
      <c r="C1126" s="2" t="s">
        <v>2183</v>
      </c>
      <c r="E1126" s="2" t="s">
        <v>1892</v>
      </c>
      <c r="F1126" s="2" t="s">
        <v>1331</v>
      </c>
      <c r="G1126" s="2" t="s">
        <v>1332</v>
      </c>
      <c r="H1126" s="2" t="s">
        <v>1333</v>
      </c>
      <c r="I1126" s="2" t="s">
        <v>2184</v>
      </c>
      <c r="J1126" s="2" t="s">
        <v>1335</v>
      </c>
      <c r="K1126" s="1">
        <v>250000</v>
      </c>
      <c r="L1126" s="3">
        <v>6</v>
      </c>
      <c r="M1126" s="3">
        <v>0</v>
      </c>
      <c r="N1126" s="3">
        <v>1</v>
      </c>
      <c r="O1126" s="3">
        <v>5</v>
      </c>
      <c r="P1126" s="3">
        <v>0</v>
      </c>
      <c r="Q1126" s="3">
        <v>0</v>
      </c>
      <c r="R1126" s="2" t="s">
        <v>1592</v>
      </c>
    </row>
    <row r="1127" spans="1:18">
      <c r="A1127" s="4">
        <v>1126</v>
      </c>
      <c r="B1127" s="2" t="s">
        <v>2185</v>
      </c>
      <c r="C1127" s="2" t="s">
        <v>2183</v>
      </c>
      <c r="E1127" s="2" t="s">
        <v>1892</v>
      </c>
      <c r="F1127" s="2" t="s">
        <v>1384</v>
      </c>
      <c r="G1127" s="2" t="s">
        <v>1332</v>
      </c>
      <c r="H1127" s="2" t="s">
        <v>1333</v>
      </c>
      <c r="I1127" s="2" t="s">
        <v>2184</v>
      </c>
      <c r="J1127" s="2" t="s">
        <v>1335</v>
      </c>
      <c r="K1127" s="1">
        <v>250000</v>
      </c>
      <c r="L1127" s="3">
        <v>3</v>
      </c>
      <c r="M1127" s="3">
        <v>0</v>
      </c>
      <c r="N1127" s="3">
        <v>1</v>
      </c>
      <c r="O1127" s="3">
        <v>2</v>
      </c>
      <c r="P1127" s="3">
        <v>0</v>
      </c>
      <c r="Q1127" s="3">
        <v>0</v>
      </c>
      <c r="R1127" s="2" t="s">
        <v>1592</v>
      </c>
    </row>
    <row r="1128" spans="1:18">
      <c r="A1128" s="4">
        <v>1127</v>
      </c>
      <c r="B1128" s="2" t="s">
        <v>2186</v>
      </c>
      <c r="C1128" s="2" t="s">
        <v>2183</v>
      </c>
      <c r="E1128" s="2" t="s">
        <v>1892</v>
      </c>
      <c r="F1128" s="2" t="s">
        <v>1386</v>
      </c>
      <c r="G1128" s="2" t="s">
        <v>1332</v>
      </c>
      <c r="H1128" s="2" t="s">
        <v>1333</v>
      </c>
      <c r="I1128" s="2" t="s">
        <v>2184</v>
      </c>
      <c r="J1128" s="2" t="s">
        <v>1335</v>
      </c>
      <c r="K1128" s="1">
        <v>250000</v>
      </c>
      <c r="L1128" s="3">
        <v>1</v>
      </c>
      <c r="M1128" s="3">
        <v>0</v>
      </c>
      <c r="N1128" s="3">
        <v>0</v>
      </c>
      <c r="O1128" s="3">
        <v>1</v>
      </c>
      <c r="P1128" s="3">
        <v>0</v>
      </c>
      <c r="Q1128" s="3">
        <v>0</v>
      </c>
      <c r="R1128" s="2" t="s">
        <v>1592</v>
      </c>
    </row>
    <row r="1129" spans="1:18">
      <c r="A1129" s="4">
        <v>1128</v>
      </c>
      <c r="B1129" s="2" t="s">
        <v>2187</v>
      </c>
      <c r="C1129" s="2" t="s">
        <v>2188</v>
      </c>
      <c r="E1129" s="2" t="s">
        <v>1892</v>
      </c>
      <c r="F1129" s="2" t="s">
        <v>1384</v>
      </c>
      <c r="G1129" s="2" t="s">
        <v>1187</v>
      </c>
      <c r="H1129" s="2" t="s">
        <v>1188</v>
      </c>
      <c r="I1129" s="2" t="s">
        <v>1399</v>
      </c>
      <c r="J1129" s="2" t="s">
        <v>1335</v>
      </c>
      <c r="K1129" s="1">
        <v>90000</v>
      </c>
      <c r="L1129" s="3">
        <v>5</v>
      </c>
      <c r="M1129" s="3">
        <v>0</v>
      </c>
      <c r="N1129" s="3">
        <v>0</v>
      </c>
      <c r="O1129" s="3">
        <v>5</v>
      </c>
      <c r="P1129" s="3">
        <v>0</v>
      </c>
      <c r="Q1129" s="3">
        <v>0</v>
      </c>
      <c r="R1129" s="2" t="s">
        <v>1592</v>
      </c>
    </row>
    <row r="1130" spans="1:18">
      <c r="A1130" s="4">
        <v>1129</v>
      </c>
      <c r="B1130" s="2" t="s">
        <v>2189</v>
      </c>
      <c r="C1130" s="2" t="s">
        <v>2188</v>
      </c>
      <c r="E1130" s="2" t="s">
        <v>1892</v>
      </c>
      <c r="F1130" s="2" t="s">
        <v>1386</v>
      </c>
      <c r="G1130" s="2" t="s">
        <v>1187</v>
      </c>
      <c r="H1130" s="2" t="s">
        <v>1188</v>
      </c>
      <c r="I1130" s="2" t="s">
        <v>1399</v>
      </c>
      <c r="J1130" s="2" t="s">
        <v>1335</v>
      </c>
      <c r="K1130" s="1">
        <v>90000</v>
      </c>
      <c r="L1130" s="3">
        <v>2</v>
      </c>
      <c r="M1130" s="3">
        <v>0</v>
      </c>
      <c r="N1130" s="3">
        <v>0</v>
      </c>
      <c r="O1130" s="3">
        <v>2</v>
      </c>
      <c r="P1130" s="3">
        <v>0</v>
      </c>
      <c r="Q1130" s="3">
        <v>0</v>
      </c>
      <c r="R1130" s="2" t="s">
        <v>1592</v>
      </c>
    </row>
    <row r="1131" spans="1:18">
      <c r="A1131" s="4">
        <v>1130</v>
      </c>
      <c r="B1131" s="2" t="s">
        <v>2190</v>
      </c>
      <c r="C1131" s="2" t="s">
        <v>2191</v>
      </c>
      <c r="E1131" s="2" t="s">
        <v>1892</v>
      </c>
      <c r="F1131" s="2" t="s">
        <v>1186</v>
      </c>
      <c r="G1131" s="2" t="s">
        <v>1893</v>
      </c>
      <c r="H1131" s="2" t="s">
        <v>1894</v>
      </c>
      <c r="I1131" s="2" t="s">
        <v>1929</v>
      </c>
      <c r="J1131" s="2" t="s">
        <v>1335</v>
      </c>
      <c r="K1131" s="1">
        <v>220000</v>
      </c>
      <c r="L1131" s="3">
        <v>1</v>
      </c>
      <c r="M1131" s="3">
        <v>0</v>
      </c>
      <c r="N1131" s="3">
        <v>0</v>
      </c>
      <c r="O1131" s="3">
        <v>1</v>
      </c>
      <c r="P1131" s="3">
        <v>0</v>
      </c>
      <c r="Q1131" s="3">
        <v>0</v>
      </c>
      <c r="R1131" s="2" t="s">
        <v>1592</v>
      </c>
    </row>
    <row r="1132" spans="1:18">
      <c r="A1132" s="4">
        <v>1131</v>
      </c>
      <c r="B1132" s="2" t="s">
        <v>2192</v>
      </c>
      <c r="C1132" s="2" t="s">
        <v>2191</v>
      </c>
      <c r="E1132" s="2" t="s">
        <v>1892</v>
      </c>
      <c r="F1132" s="2" t="s">
        <v>1331</v>
      </c>
      <c r="G1132" s="2" t="s">
        <v>1893</v>
      </c>
      <c r="H1132" s="2" t="s">
        <v>1894</v>
      </c>
      <c r="I1132" s="2" t="s">
        <v>1929</v>
      </c>
      <c r="J1132" s="2" t="s">
        <v>1335</v>
      </c>
      <c r="K1132" s="1">
        <v>220000</v>
      </c>
      <c r="L1132" s="3">
        <v>2</v>
      </c>
      <c r="M1132" s="3">
        <v>0</v>
      </c>
      <c r="N1132" s="3">
        <v>0</v>
      </c>
      <c r="O1132" s="3">
        <v>2</v>
      </c>
      <c r="P1132" s="3">
        <v>0</v>
      </c>
      <c r="Q1132" s="3">
        <v>0</v>
      </c>
      <c r="R1132" s="2" t="s">
        <v>1592</v>
      </c>
    </row>
    <row r="1133" spans="1:18">
      <c r="A1133" s="4">
        <v>1132</v>
      </c>
      <c r="B1133" s="2" t="s">
        <v>2193</v>
      </c>
      <c r="C1133" s="2" t="s">
        <v>2194</v>
      </c>
      <c r="E1133" s="2" t="s">
        <v>1892</v>
      </c>
      <c r="F1133" s="2" t="s">
        <v>1186</v>
      </c>
      <c r="G1133" s="2" t="s">
        <v>1893</v>
      </c>
      <c r="H1133" s="2" t="s">
        <v>1894</v>
      </c>
      <c r="I1133" s="2" t="s">
        <v>1929</v>
      </c>
      <c r="J1133" s="2" t="s">
        <v>1335</v>
      </c>
      <c r="K1133" s="1">
        <v>198000</v>
      </c>
      <c r="L1133" s="3">
        <v>1</v>
      </c>
      <c r="M1133" s="3">
        <v>0</v>
      </c>
      <c r="N1133" s="3">
        <v>0</v>
      </c>
      <c r="O1133" s="3">
        <v>1</v>
      </c>
      <c r="P1133" s="3">
        <v>0</v>
      </c>
      <c r="Q1133" s="3">
        <v>0</v>
      </c>
      <c r="R1133" s="2" t="s">
        <v>1592</v>
      </c>
    </row>
    <row r="1134" spans="1:18">
      <c r="A1134" s="4">
        <v>1133</v>
      </c>
      <c r="B1134" s="2" t="s">
        <v>2195</v>
      </c>
      <c r="C1134" s="2" t="s">
        <v>2194</v>
      </c>
      <c r="E1134" s="2" t="s">
        <v>1892</v>
      </c>
      <c r="F1134" s="2" t="s">
        <v>1331</v>
      </c>
      <c r="G1134" s="2" t="s">
        <v>1893</v>
      </c>
      <c r="H1134" s="2" t="s">
        <v>1894</v>
      </c>
      <c r="I1134" s="2" t="s">
        <v>1929</v>
      </c>
      <c r="J1134" s="2" t="s">
        <v>1335</v>
      </c>
      <c r="K1134" s="1">
        <v>198000</v>
      </c>
      <c r="L1134" s="3">
        <v>3</v>
      </c>
      <c r="M1134" s="3">
        <v>0</v>
      </c>
      <c r="N1134" s="3">
        <v>0</v>
      </c>
      <c r="O1134" s="3">
        <v>3</v>
      </c>
      <c r="P1134" s="3">
        <v>0</v>
      </c>
      <c r="Q1134" s="3">
        <v>0</v>
      </c>
      <c r="R1134" s="2" t="s">
        <v>1592</v>
      </c>
    </row>
    <row r="1135" spans="1:18">
      <c r="A1135" s="4">
        <v>1134</v>
      </c>
      <c r="B1135" s="2" t="s">
        <v>2196</v>
      </c>
      <c r="C1135" s="2" t="s">
        <v>2194</v>
      </c>
      <c r="E1135" s="2" t="s">
        <v>1892</v>
      </c>
      <c r="F1135" s="2" t="s">
        <v>1384</v>
      </c>
      <c r="G1135" s="2" t="s">
        <v>1893</v>
      </c>
      <c r="H1135" s="2" t="s">
        <v>1894</v>
      </c>
      <c r="I1135" s="2" t="s">
        <v>1929</v>
      </c>
      <c r="J1135" s="2" t="s">
        <v>1335</v>
      </c>
      <c r="K1135" s="1">
        <v>198000</v>
      </c>
      <c r="L1135" s="3">
        <v>2</v>
      </c>
      <c r="M1135" s="3">
        <v>0</v>
      </c>
      <c r="N1135" s="3">
        <v>0</v>
      </c>
      <c r="O1135" s="3">
        <v>2</v>
      </c>
      <c r="P1135" s="3">
        <v>0</v>
      </c>
      <c r="Q1135" s="3">
        <v>0</v>
      </c>
      <c r="R1135" s="2" t="s">
        <v>1592</v>
      </c>
    </row>
    <row r="1136" spans="1:18">
      <c r="A1136" s="4">
        <v>1135</v>
      </c>
      <c r="B1136" s="2" t="s">
        <v>2197</v>
      </c>
      <c r="C1136" s="2" t="s">
        <v>2198</v>
      </c>
      <c r="E1136" s="2" t="s">
        <v>2199</v>
      </c>
      <c r="F1136" s="2" t="s">
        <v>1186</v>
      </c>
      <c r="G1136" s="2" t="s">
        <v>2060</v>
      </c>
      <c r="H1136" s="2" t="s">
        <v>2200</v>
      </c>
      <c r="I1136" s="2" t="s">
        <v>2201</v>
      </c>
      <c r="J1136" s="2" t="s">
        <v>1335</v>
      </c>
      <c r="K1136" s="1">
        <v>390000</v>
      </c>
      <c r="L1136" s="3">
        <v>5</v>
      </c>
      <c r="M1136" s="3">
        <v>0</v>
      </c>
      <c r="N1136" s="3">
        <v>0</v>
      </c>
      <c r="O1136" s="3">
        <v>5</v>
      </c>
      <c r="P1136" s="3">
        <v>0</v>
      </c>
      <c r="Q1136" s="3">
        <v>0</v>
      </c>
      <c r="R1136" s="2" t="s">
        <v>1592</v>
      </c>
    </row>
    <row r="1137" spans="1:18">
      <c r="A1137" s="4">
        <v>1136</v>
      </c>
      <c r="B1137" s="2" t="s">
        <v>2202</v>
      </c>
      <c r="C1137" s="2" t="s">
        <v>2198</v>
      </c>
      <c r="E1137" s="2" t="s">
        <v>2199</v>
      </c>
      <c r="F1137" s="2" t="s">
        <v>1331</v>
      </c>
      <c r="G1137" s="2" t="s">
        <v>2060</v>
      </c>
      <c r="H1137" s="2" t="s">
        <v>2200</v>
      </c>
      <c r="I1137" s="2" t="s">
        <v>2201</v>
      </c>
      <c r="J1137" s="2" t="s">
        <v>1335</v>
      </c>
      <c r="K1137" s="1">
        <v>390000</v>
      </c>
      <c r="L1137" s="3">
        <v>14</v>
      </c>
      <c r="M1137" s="3">
        <v>0</v>
      </c>
      <c r="N1137" s="3">
        <v>0</v>
      </c>
      <c r="O1137" s="3">
        <v>14</v>
      </c>
      <c r="P1137" s="3">
        <v>0</v>
      </c>
      <c r="Q1137" s="3">
        <v>0</v>
      </c>
      <c r="R1137" s="2" t="s">
        <v>1592</v>
      </c>
    </row>
    <row r="1138" spans="1:18">
      <c r="A1138" s="4">
        <v>1137</v>
      </c>
      <c r="B1138" s="2" t="s">
        <v>2203</v>
      </c>
      <c r="C1138" s="2" t="s">
        <v>2198</v>
      </c>
      <c r="E1138" s="2" t="s">
        <v>2199</v>
      </c>
      <c r="F1138" s="2" t="s">
        <v>1384</v>
      </c>
      <c r="G1138" s="2" t="s">
        <v>2060</v>
      </c>
      <c r="H1138" s="2" t="s">
        <v>2200</v>
      </c>
      <c r="I1138" s="2" t="s">
        <v>2201</v>
      </c>
      <c r="J1138" s="2" t="s">
        <v>1335</v>
      </c>
      <c r="K1138" s="1">
        <v>390000</v>
      </c>
      <c r="L1138" s="3">
        <v>9</v>
      </c>
      <c r="M1138" s="3">
        <v>0</v>
      </c>
      <c r="N1138" s="3">
        <v>0</v>
      </c>
      <c r="O1138" s="3">
        <v>9</v>
      </c>
      <c r="P1138" s="3">
        <v>0</v>
      </c>
      <c r="Q1138" s="3">
        <v>0</v>
      </c>
      <c r="R1138" s="2" t="s">
        <v>1592</v>
      </c>
    </row>
    <row r="1139" spans="1:18">
      <c r="A1139" s="4">
        <v>1138</v>
      </c>
      <c r="B1139" s="2" t="s">
        <v>2204</v>
      </c>
      <c r="C1139" s="2" t="s">
        <v>2205</v>
      </c>
      <c r="E1139" s="2" t="s">
        <v>1892</v>
      </c>
      <c r="F1139" s="2" t="s">
        <v>1331</v>
      </c>
      <c r="G1139" s="2" t="s">
        <v>1332</v>
      </c>
      <c r="H1139" s="2" t="s">
        <v>1333</v>
      </c>
      <c r="I1139" s="2" t="s">
        <v>2184</v>
      </c>
      <c r="J1139" s="2" t="s">
        <v>1335</v>
      </c>
      <c r="K1139" s="1">
        <v>240000</v>
      </c>
      <c r="L1139" s="3">
        <v>2</v>
      </c>
      <c r="M1139" s="3">
        <v>0</v>
      </c>
      <c r="N1139" s="3">
        <v>0</v>
      </c>
      <c r="O1139" s="3">
        <v>2</v>
      </c>
      <c r="P1139" s="3">
        <v>0</v>
      </c>
      <c r="Q1139" s="3">
        <v>0</v>
      </c>
      <c r="R1139" s="2" t="s">
        <v>1592</v>
      </c>
    </row>
    <row r="1140" spans="1:18">
      <c r="A1140" s="4">
        <v>1139</v>
      </c>
      <c r="B1140" s="2" t="s">
        <v>2206</v>
      </c>
      <c r="C1140" s="2" t="s">
        <v>2205</v>
      </c>
      <c r="E1140" s="2" t="s">
        <v>1892</v>
      </c>
      <c r="F1140" s="2" t="s">
        <v>1384</v>
      </c>
      <c r="G1140" s="2" t="s">
        <v>1332</v>
      </c>
      <c r="H1140" s="2" t="s">
        <v>1333</v>
      </c>
      <c r="I1140" s="2" t="s">
        <v>2184</v>
      </c>
      <c r="J1140" s="2" t="s">
        <v>1335</v>
      </c>
      <c r="K1140" s="1">
        <v>240000</v>
      </c>
      <c r="L1140" s="3">
        <v>9</v>
      </c>
      <c r="M1140" s="3">
        <v>0</v>
      </c>
      <c r="N1140" s="3">
        <v>0</v>
      </c>
      <c r="O1140" s="3">
        <v>9</v>
      </c>
      <c r="P1140" s="3">
        <v>0</v>
      </c>
      <c r="Q1140" s="3">
        <v>0</v>
      </c>
      <c r="R1140" s="2" t="s">
        <v>1592</v>
      </c>
    </row>
    <row r="1141" spans="1:18">
      <c r="A1141" s="4">
        <v>1140</v>
      </c>
      <c r="B1141" s="2" t="s">
        <v>2207</v>
      </c>
      <c r="C1141" s="2" t="s">
        <v>2208</v>
      </c>
      <c r="E1141" s="2" t="s">
        <v>1892</v>
      </c>
      <c r="F1141" s="2" t="s">
        <v>1331</v>
      </c>
      <c r="G1141" s="2" t="s">
        <v>1332</v>
      </c>
      <c r="H1141" s="2" t="s">
        <v>1333</v>
      </c>
      <c r="I1141" s="2" t="s">
        <v>2184</v>
      </c>
      <c r="J1141" s="2" t="s">
        <v>1335</v>
      </c>
      <c r="K1141" s="1">
        <v>250000</v>
      </c>
      <c r="L1141" s="3">
        <v>2</v>
      </c>
      <c r="M1141" s="3">
        <v>0</v>
      </c>
      <c r="N1141" s="3">
        <v>1</v>
      </c>
      <c r="O1141" s="3">
        <v>1</v>
      </c>
      <c r="P1141" s="3">
        <v>0</v>
      </c>
      <c r="Q1141" s="3">
        <v>0</v>
      </c>
      <c r="R1141" s="2" t="s">
        <v>1592</v>
      </c>
    </row>
    <row r="1142" spans="1:18">
      <c r="A1142" s="4">
        <v>1141</v>
      </c>
      <c r="B1142" s="2" t="s">
        <v>2209</v>
      </c>
      <c r="C1142" s="2" t="s">
        <v>2208</v>
      </c>
      <c r="E1142" s="2" t="s">
        <v>1892</v>
      </c>
      <c r="F1142" s="2" t="s">
        <v>1384</v>
      </c>
      <c r="G1142" s="2" t="s">
        <v>1332</v>
      </c>
      <c r="H1142" s="2" t="s">
        <v>1333</v>
      </c>
      <c r="I1142" s="2" t="s">
        <v>2184</v>
      </c>
      <c r="J1142" s="2" t="s">
        <v>1335</v>
      </c>
      <c r="K1142" s="1">
        <v>250000</v>
      </c>
      <c r="L1142" s="3">
        <v>3</v>
      </c>
      <c r="M1142" s="3">
        <v>0</v>
      </c>
      <c r="N1142" s="3">
        <v>0</v>
      </c>
      <c r="O1142" s="3">
        <v>3</v>
      </c>
      <c r="P1142" s="3">
        <v>0</v>
      </c>
      <c r="Q1142" s="3">
        <v>0</v>
      </c>
      <c r="R1142" s="2" t="s">
        <v>1592</v>
      </c>
    </row>
    <row r="1143" spans="1:18">
      <c r="A1143" s="4">
        <v>1142</v>
      </c>
      <c r="B1143" s="2" t="s">
        <v>2210</v>
      </c>
      <c r="C1143" s="2" t="s">
        <v>2208</v>
      </c>
      <c r="E1143" s="2" t="s">
        <v>1892</v>
      </c>
      <c r="F1143" s="2" t="s">
        <v>1386</v>
      </c>
      <c r="G1143" s="2" t="s">
        <v>1332</v>
      </c>
      <c r="H1143" s="2" t="s">
        <v>1333</v>
      </c>
      <c r="I1143" s="2" t="s">
        <v>2184</v>
      </c>
      <c r="J1143" s="2" t="s">
        <v>1335</v>
      </c>
      <c r="K1143" s="1">
        <v>250000</v>
      </c>
      <c r="L1143" s="3">
        <v>1</v>
      </c>
      <c r="M1143" s="3">
        <v>0</v>
      </c>
      <c r="N1143" s="3">
        <v>0</v>
      </c>
      <c r="O1143" s="3">
        <v>1</v>
      </c>
      <c r="P1143" s="3">
        <v>0</v>
      </c>
      <c r="Q1143" s="3">
        <v>0</v>
      </c>
      <c r="R1143" s="2" t="s">
        <v>1592</v>
      </c>
    </row>
    <row r="1144" spans="1:18">
      <c r="A1144" s="4">
        <v>1143</v>
      </c>
      <c r="B1144" s="2" t="s">
        <v>2211</v>
      </c>
      <c r="C1144" s="2" t="s">
        <v>2212</v>
      </c>
      <c r="E1144" s="2" t="s">
        <v>2213</v>
      </c>
      <c r="F1144" s="2" t="s">
        <v>1186</v>
      </c>
      <c r="G1144" s="2" t="s">
        <v>2060</v>
      </c>
      <c r="H1144" s="2" t="s">
        <v>2200</v>
      </c>
      <c r="I1144" s="2" t="s">
        <v>2201</v>
      </c>
      <c r="J1144" s="2" t="s">
        <v>1335</v>
      </c>
      <c r="K1144" s="1">
        <v>390000</v>
      </c>
      <c r="L1144" s="3">
        <v>4</v>
      </c>
      <c r="M1144" s="3">
        <v>0</v>
      </c>
      <c r="N1144" s="3">
        <v>0</v>
      </c>
      <c r="O1144" s="3">
        <v>4</v>
      </c>
      <c r="P1144" s="3">
        <v>0</v>
      </c>
      <c r="Q1144" s="3">
        <v>0</v>
      </c>
      <c r="R1144" s="2" t="s">
        <v>1592</v>
      </c>
    </row>
    <row r="1145" spans="1:18">
      <c r="A1145" s="4">
        <v>1144</v>
      </c>
      <c r="B1145" s="2" t="s">
        <v>2214</v>
      </c>
      <c r="C1145" s="2" t="s">
        <v>2212</v>
      </c>
      <c r="E1145" s="2" t="s">
        <v>2213</v>
      </c>
      <c r="F1145" s="2" t="s">
        <v>1331</v>
      </c>
      <c r="G1145" s="2" t="s">
        <v>2060</v>
      </c>
      <c r="H1145" s="2" t="s">
        <v>2200</v>
      </c>
      <c r="I1145" s="2" t="s">
        <v>2201</v>
      </c>
      <c r="J1145" s="2" t="s">
        <v>1335</v>
      </c>
      <c r="K1145" s="1">
        <v>390000</v>
      </c>
      <c r="L1145" s="3">
        <v>9</v>
      </c>
      <c r="M1145" s="3">
        <v>0</v>
      </c>
      <c r="N1145" s="3">
        <v>2</v>
      </c>
      <c r="O1145" s="3">
        <v>7</v>
      </c>
      <c r="P1145" s="3">
        <v>0</v>
      </c>
      <c r="Q1145" s="3">
        <v>0</v>
      </c>
      <c r="R1145" s="2" t="s">
        <v>1592</v>
      </c>
    </row>
    <row r="1146" spans="1:18">
      <c r="A1146" s="4">
        <v>1145</v>
      </c>
      <c r="B1146" s="2" t="s">
        <v>2215</v>
      </c>
      <c r="C1146" s="2" t="s">
        <v>2212</v>
      </c>
      <c r="E1146" s="2" t="s">
        <v>2213</v>
      </c>
      <c r="F1146" s="2" t="s">
        <v>1384</v>
      </c>
      <c r="G1146" s="2" t="s">
        <v>2060</v>
      </c>
      <c r="H1146" s="2" t="s">
        <v>2200</v>
      </c>
      <c r="I1146" s="2" t="s">
        <v>2201</v>
      </c>
      <c r="J1146" s="2" t="s">
        <v>1335</v>
      </c>
      <c r="K1146" s="1">
        <v>390000</v>
      </c>
      <c r="L1146" s="3">
        <v>4</v>
      </c>
      <c r="M1146" s="3">
        <v>0</v>
      </c>
      <c r="N1146" s="3">
        <v>0</v>
      </c>
      <c r="O1146" s="3">
        <v>4</v>
      </c>
      <c r="P1146" s="3">
        <v>0</v>
      </c>
      <c r="Q1146" s="3">
        <v>0</v>
      </c>
      <c r="R1146" s="2" t="s">
        <v>1592</v>
      </c>
    </row>
    <row r="1147" spans="1:18">
      <c r="A1147" s="4">
        <v>1146</v>
      </c>
      <c r="B1147" s="2" t="s">
        <v>2216</v>
      </c>
      <c r="C1147" s="2" t="s">
        <v>2217</v>
      </c>
      <c r="E1147" s="2" t="s">
        <v>1317</v>
      </c>
      <c r="F1147" s="2" t="s">
        <v>1632</v>
      </c>
      <c r="G1147" s="2" t="s">
        <v>1830</v>
      </c>
      <c r="H1147" s="2" t="s">
        <v>1918</v>
      </c>
      <c r="I1147" s="2" t="s">
        <v>1918</v>
      </c>
      <c r="J1147" s="2" t="s">
        <v>1853</v>
      </c>
      <c r="K1147" s="1">
        <v>25000</v>
      </c>
      <c r="L1147" s="3">
        <v>5</v>
      </c>
      <c r="M1147" s="3">
        <v>0</v>
      </c>
      <c r="N1147" s="3">
        <v>0</v>
      </c>
      <c r="O1147" s="3">
        <v>5</v>
      </c>
      <c r="P1147" s="3">
        <v>0</v>
      </c>
      <c r="Q1147" s="3">
        <v>0</v>
      </c>
      <c r="R1147" s="2" t="s">
        <v>1977</v>
      </c>
    </row>
    <row r="1148" spans="1:18">
      <c r="A1148" s="4">
        <v>1147</v>
      </c>
      <c r="B1148" s="2" t="s">
        <v>2218</v>
      </c>
      <c r="C1148" s="2" t="s">
        <v>2219</v>
      </c>
      <c r="E1148" s="2" t="s">
        <v>1317</v>
      </c>
      <c r="F1148" s="2" t="s">
        <v>1632</v>
      </c>
      <c r="G1148" s="2" t="s">
        <v>1830</v>
      </c>
      <c r="H1148" s="2" t="s">
        <v>1918</v>
      </c>
      <c r="I1148" s="2" t="s">
        <v>1918</v>
      </c>
      <c r="J1148" s="2" t="s">
        <v>1853</v>
      </c>
      <c r="K1148" s="1">
        <v>25000</v>
      </c>
      <c r="L1148" s="3">
        <v>6</v>
      </c>
      <c r="M1148" s="3">
        <v>0</v>
      </c>
      <c r="N1148" s="3">
        <v>0</v>
      </c>
      <c r="O1148" s="3">
        <v>6</v>
      </c>
      <c r="P1148" s="3">
        <v>0</v>
      </c>
      <c r="Q1148" s="3">
        <v>0</v>
      </c>
      <c r="R1148" s="2" t="s">
        <v>1977</v>
      </c>
    </row>
    <row r="1149" spans="1:18">
      <c r="A1149" s="4">
        <v>1148</v>
      </c>
      <c r="B1149" s="2" t="s">
        <v>2220</v>
      </c>
      <c r="C1149" s="2" t="s">
        <v>2221</v>
      </c>
      <c r="E1149" s="2" t="s">
        <v>1317</v>
      </c>
      <c r="F1149" s="2" t="s">
        <v>1632</v>
      </c>
      <c r="G1149" s="2" t="s">
        <v>1830</v>
      </c>
      <c r="H1149" s="2" t="s">
        <v>1918</v>
      </c>
      <c r="I1149" s="2" t="s">
        <v>1918</v>
      </c>
      <c r="J1149" s="2" t="s">
        <v>1853</v>
      </c>
      <c r="K1149" s="1">
        <v>25000</v>
      </c>
      <c r="L1149" s="3">
        <v>3</v>
      </c>
      <c r="M1149" s="3">
        <v>0</v>
      </c>
      <c r="N1149" s="3">
        <v>0</v>
      </c>
      <c r="O1149" s="3">
        <v>3</v>
      </c>
      <c r="P1149" s="3">
        <v>0</v>
      </c>
      <c r="Q1149" s="3">
        <v>0</v>
      </c>
      <c r="R1149" s="2" t="s">
        <v>1977</v>
      </c>
    </row>
    <row r="1150" spans="1:18">
      <c r="A1150" s="4">
        <v>1149</v>
      </c>
      <c r="B1150" s="2" t="s">
        <v>2222</v>
      </c>
      <c r="C1150" s="2" t="s">
        <v>2223</v>
      </c>
      <c r="E1150" s="2" t="s">
        <v>1317</v>
      </c>
      <c r="F1150" s="2" t="s">
        <v>1632</v>
      </c>
      <c r="G1150" s="2" t="s">
        <v>1830</v>
      </c>
      <c r="H1150" s="2" t="s">
        <v>1918</v>
      </c>
      <c r="I1150" s="2" t="s">
        <v>1918</v>
      </c>
      <c r="J1150" s="2" t="s">
        <v>1853</v>
      </c>
      <c r="K1150" s="1">
        <v>30000</v>
      </c>
      <c r="L1150" s="3">
        <v>3</v>
      </c>
      <c r="M1150" s="3">
        <v>0</v>
      </c>
      <c r="N1150" s="3">
        <v>0</v>
      </c>
      <c r="O1150" s="3">
        <v>3</v>
      </c>
      <c r="P1150" s="3">
        <v>0</v>
      </c>
      <c r="Q1150" s="3">
        <v>0</v>
      </c>
      <c r="R1150" s="2" t="s">
        <v>1977</v>
      </c>
    </row>
    <row r="1151" spans="1:18">
      <c r="A1151" s="4">
        <v>1150</v>
      </c>
      <c r="B1151" s="2" t="s">
        <v>2224</v>
      </c>
      <c r="C1151" s="2" t="s">
        <v>2225</v>
      </c>
      <c r="E1151" s="2" t="s">
        <v>1317</v>
      </c>
      <c r="F1151" s="2" t="s">
        <v>1632</v>
      </c>
      <c r="G1151" s="2" t="s">
        <v>1830</v>
      </c>
      <c r="H1151" s="2" t="s">
        <v>1918</v>
      </c>
      <c r="I1151" s="2" t="s">
        <v>1918</v>
      </c>
      <c r="J1151" s="2" t="s">
        <v>1853</v>
      </c>
      <c r="K1151" s="1">
        <v>30000</v>
      </c>
      <c r="L1151" s="3">
        <v>1</v>
      </c>
      <c r="M1151" s="3">
        <v>0</v>
      </c>
      <c r="N1151" s="3">
        <v>0</v>
      </c>
      <c r="O1151" s="3">
        <v>1</v>
      </c>
      <c r="P1151" s="3">
        <v>0</v>
      </c>
      <c r="Q1151" s="3">
        <v>0</v>
      </c>
      <c r="R1151" s="2" t="s">
        <v>1977</v>
      </c>
    </row>
    <row r="1152" spans="1:18">
      <c r="A1152" s="4">
        <v>1151</v>
      </c>
      <c r="B1152" s="2" t="s">
        <v>2226</v>
      </c>
      <c r="C1152" s="2" t="s">
        <v>2227</v>
      </c>
      <c r="E1152" s="2" t="s">
        <v>1317</v>
      </c>
      <c r="F1152" s="2" t="s">
        <v>1632</v>
      </c>
      <c r="G1152" s="2" t="s">
        <v>1830</v>
      </c>
      <c r="H1152" s="2" t="s">
        <v>1918</v>
      </c>
      <c r="I1152" s="2" t="s">
        <v>1918</v>
      </c>
      <c r="J1152" s="2" t="s">
        <v>1853</v>
      </c>
      <c r="K1152" s="1">
        <v>30000</v>
      </c>
      <c r="L1152" s="3">
        <v>3</v>
      </c>
      <c r="M1152" s="3">
        <v>0</v>
      </c>
      <c r="N1152" s="3">
        <v>0</v>
      </c>
      <c r="O1152" s="3">
        <v>3</v>
      </c>
      <c r="P1152" s="3">
        <v>0</v>
      </c>
      <c r="Q1152" s="3">
        <v>0</v>
      </c>
      <c r="R1152" s="2" t="s">
        <v>1977</v>
      </c>
    </row>
    <row r="1153" spans="1:18">
      <c r="A1153" s="4">
        <v>1152</v>
      </c>
      <c r="B1153" s="2" t="s">
        <v>2228</v>
      </c>
      <c r="C1153" s="2" t="s">
        <v>2229</v>
      </c>
      <c r="E1153" s="2" t="s">
        <v>1317</v>
      </c>
      <c r="F1153" s="2" t="s">
        <v>1632</v>
      </c>
      <c r="G1153" s="2" t="s">
        <v>1830</v>
      </c>
      <c r="H1153" s="2" t="s">
        <v>1918</v>
      </c>
      <c r="I1153" s="2" t="s">
        <v>1918</v>
      </c>
      <c r="J1153" s="2" t="s">
        <v>1853</v>
      </c>
      <c r="K1153" s="1">
        <v>30000</v>
      </c>
      <c r="L1153" s="3">
        <v>7</v>
      </c>
      <c r="M1153" s="3">
        <v>0</v>
      </c>
      <c r="N1153" s="3">
        <v>0</v>
      </c>
      <c r="O1153" s="3">
        <v>7</v>
      </c>
      <c r="P1153" s="3">
        <v>0</v>
      </c>
      <c r="Q1153" s="3">
        <v>0</v>
      </c>
      <c r="R1153" s="2" t="s">
        <v>1977</v>
      </c>
    </row>
    <row r="1154" spans="1:18">
      <c r="A1154" s="4">
        <v>1153</v>
      </c>
      <c r="B1154" s="2" t="s">
        <v>2230</v>
      </c>
      <c r="C1154" s="2" t="s">
        <v>2231</v>
      </c>
      <c r="E1154" s="2" t="s">
        <v>1317</v>
      </c>
      <c r="F1154" s="2" t="s">
        <v>1632</v>
      </c>
      <c r="G1154" s="2" t="s">
        <v>1830</v>
      </c>
      <c r="H1154" s="2" t="s">
        <v>1918</v>
      </c>
      <c r="I1154" s="2" t="s">
        <v>1918</v>
      </c>
      <c r="J1154" s="2" t="s">
        <v>1853</v>
      </c>
      <c r="K1154" s="1">
        <v>30000</v>
      </c>
      <c r="L1154" s="3">
        <v>5</v>
      </c>
      <c r="M1154" s="3">
        <v>0</v>
      </c>
      <c r="N1154" s="3">
        <v>0</v>
      </c>
      <c r="O1154" s="3">
        <v>5</v>
      </c>
      <c r="P1154" s="3">
        <v>0</v>
      </c>
      <c r="Q1154" s="3">
        <v>0</v>
      </c>
      <c r="R1154" s="2" t="s">
        <v>1977</v>
      </c>
    </row>
    <row r="1155" spans="1:18">
      <c r="A1155" s="4">
        <v>1154</v>
      </c>
      <c r="B1155" s="2" t="s">
        <v>2232</v>
      </c>
      <c r="C1155" s="2" t="s">
        <v>2233</v>
      </c>
      <c r="E1155" s="2" t="s">
        <v>1317</v>
      </c>
      <c r="F1155" s="2" t="s">
        <v>1632</v>
      </c>
      <c r="G1155" s="2" t="s">
        <v>1830</v>
      </c>
      <c r="H1155" s="2" t="s">
        <v>1918</v>
      </c>
      <c r="I1155" s="2" t="s">
        <v>1918</v>
      </c>
      <c r="J1155" s="2" t="s">
        <v>1853</v>
      </c>
      <c r="K1155" s="1">
        <v>30000</v>
      </c>
      <c r="L1155" s="3">
        <v>1</v>
      </c>
      <c r="M1155" s="3">
        <v>0</v>
      </c>
      <c r="N1155" s="3">
        <v>0</v>
      </c>
      <c r="O1155" s="3">
        <v>1</v>
      </c>
      <c r="P1155" s="3">
        <v>0</v>
      </c>
      <c r="Q1155" s="3">
        <v>0</v>
      </c>
      <c r="R1155" s="2" t="s">
        <v>1977</v>
      </c>
    </row>
    <row r="1156" spans="1:18">
      <c r="A1156" s="4">
        <v>1155</v>
      </c>
      <c r="B1156" s="2" t="s">
        <v>2234</v>
      </c>
      <c r="C1156" s="2" t="s">
        <v>2235</v>
      </c>
      <c r="E1156" s="2" t="s">
        <v>1317</v>
      </c>
      <c r="F1156" s="2" t="s">
        <v>1632</v>
      </c>
      <c r="G1156" s="2" t="s">
        <v>1830</v>
      </c>
      <c r="H1156" s="2" t="s">
        <v>1918</v>
      </c>
      <c r="I1156" s="2" t="s">
        <v>1918</v>
      </c>
      <c r="J1156" s="2" t="s">
        <v>1853</v>
      </c>
      <c r="K1156" s="1">
        <v>35000</v>
      </c>
      <c r="L1156" s="3">
        <v>4</v>
      </c>
      <c r="M1156" s="3">
        <v>0</v>
      </c>
      <c r="N1156" s="3">
        <v>0</v>
      </c>
      <c r="O1156" s="3">
        <v>4</v>
      </c>
      <c r="P1156" s="3">
        <v>0</v>
      </c>
      <c r="Q1156" s="3">
        <v>0</v>
      </c>
      <c r="R1156" s="2" t="s">
        <v>1977</v>
      </c>
    </row>
    <row r="1157" spans="1:18">
      <c r="A1157" s="4">
        <v>1156</v>
      </c>
      <c r="B1157" s="2" t="s">
        <v>2236</v>
      </c>
      <c r="C1157" s="2" t="s">
        <v>2237</v>
      </c>
      <c r="E1157" s="2" t="s">
        <v>1317</v>
      </c>
      <c r="F1157" s="2" t="s">
        <v>1632</v>
      </c>
      <c r="G1157" s="2" t="s">
        <v>1830</v>
      </c>
      <c r="H1157" s="2" t="s">
        <v>1918</v>
      </c>
      <c r="I1157" s="2" t="s">
        <v>1918</v>
      </c>
      <c r="J1157" s="2" t="s">
        <v>1853</v>
      </c>
      <c r="K1157" s="1">
        <v>35000</v>
      </c>
      <c r="L1157" s="3">
        <v>1</v>
      </c>
      <c r="M1157" s="3">
        <v>0</v>
      </c>
      <c r="N1157" s="3">
        <v>0</v>
      </c>
      <c r="O1157" s="3">
        <v>1</v>
      </c>
      <c r="P1157" s="3">
        <v>0</v>
      </c>
      <c r="Q1157" s="3">
        <v>0</v>
      </c>
      <c r="R1157" s="2" t="s">
        <v>1977</v>
      </c>
    </row>
    <row r="1158" spans="1:18">
      <c r="A1158" s="4">
        <v>1157</v>
      </c>
      <c r="B1158" s="2" t="s">
        <v>2238</v>
      </c>
      <c r="C1158" s="2" t="s">
        <v>2239</v>
      </c>
      <c r="E1158" s="2" t="s">
        <v>1317</v>
      </c>
      <c r="F1158" s="2" t="s">
        <v>1632</v>
      </c>
      <c r="G1158" s="2" t="s">
        <v>1830</v>
      </c>
      <c r="H1158" s="2" t="s">
        <v>1918</v>
      </c>
      <c r="I1158" s="2" t="s">
        <v>1918</v>
      </c>
      <c r="J1158" s="2" t="s">
        <v>1853</v>
      </c>
      <c r="K1158" s="1">
        <v>35000</v>
      </c>
      <c r="L1158" s="3">
        <v>2</v>
      </c>
      <c r="M1158" s="3">
        <v>0</v>
      </c>
      <c r="N1158" s="3">
        <v>0</v>
      </c>
      <c r="O1158" s="3">
        <v>2</v>
      </c>
      <c r="P1158" s="3">
        <v>0</v>
      </c>
      <c r="Q1158" s="3">
        <v>0</v>
      </c>
      <c r="R1158" s="2" t="s">
        <v>1977</v>
      </c>
    </row>
    <row r="1159" spans="1:18">
      <c r="A1159" s="4">
        <v>1158</v>
      </c>
      <c r="B1159" s="2" t="s">
        <v>2240</v>
      </c>
      <c r="C1159" s="2" t="s">
        <v>2241</v>
      </c>
      <c r="E1159" s="2" t="s">
        <v>1317</v>
      </c>
      <c r="F1159" s="2" t="s">
        <v>1632</v>
      </c>
      <c r="G1159" s="2" t="s">
        <v>1830</v>
      </c>
      <c r="H1159" s="2" t="s">
        <v>1918</v>
      </c>
      <c r="I1159" s="2" t="s">
        <v>1918</v>
      </c>
      <c r="J1159" s="2" t="s">
        <v>1853</v>
      </c>
      <c r="K1159" s="1">
        <v>35000</v>
      </c>
      <c r="L1159" s="3">
        <v>2</v>
      </c>
      <c r="M1159" s="3">
        <v>0</v>
      </c>
      <c r="N1159" s="3">
        <v>0</v>
      </c>
      <c r="O1159" s="3">
        <v>2</v>
      </c>
      <c r="P1159" s="3">
        <v>0</v>
      </c>
      <c r="Q1159" s="3">
        <v>0</v>
      </c>
      <c r="R1159" s="2" t="s">
        <v>1977</v>
      </c>
    </row>
    <row r="1160" spans="1:18">
      <c r="A1160" s="4">
        <v>1159</v>
      </c>
      <c r="B1160" s="2" t="s">
        <v>2242</v>
      </c>
      <c r="C1160" s="2" t="s">
        <v>2243</v>
      </c>
      <c r="E1160" s="2" t="s">
        <v>2244</v>
      </c>
      <c r="F1160" s="2" t="s">
        <v>1331</v>
      </c>
      <c r="G1160" s="2" t="s">
        <v>1332</v>
      </c>
      <c r="H1160" s="2" t="s">
        <v>1333</v>
      </c>
      <c r="I1160" s="2" t="s">
        <v>1334</v>
      </c>
      <c r="J1160" s="2" t="s">
        <v>1335</v>
      </c>
      <c r="K1160" s="1">
        <v>120000</v>
      </c>
      <c r="L1160" s="3">
        <v>1</v>
      </c>
      <c r="M1160" s="3">
        <v>0</v>
      </c>
      <c r="N1160" s="3">
        <v>0</v>
      </c>
      <c r="O1160" s="3">
        <v>1</v>
      </c>
      <c r="P1160" s="3">
        <v>0</v>
      </c>
      <c r="Q1160" s="3">
        <v>0</v>
      </c>
      <c r="R1160" s="2" t="s">
        <v>161</v>
      </c>
    </row>
    <row r="1161" spans="1:18">
      <c r="A1161" s="4">
        <v>1160</v>
      </c>
      <c r="B1161" s="2" t="s">
        <v>2245</v>
      </c>
      <c r="C1161" s="2" t="s">
        <v>2243</v>
      </c>
      <c r="E1161" s="2" t="s">
        <v>2246</v>
      </c>
      <c r="F1161" s="2" t="s">
        <v>1331</v>
      </c>
      <c r="G1161" s="2" t="s">
        <v>1332</v>
      </c>
      <c r="H1161" s="2" t="s">
        <v>1333</v>
      </c>
      <c r="I1161" s="2" t="s">
        <v>1334</v>
      </c>
      <c r="J1161" s="2" t="s">
        <v>1335</v>
      </c>
      <c r="K1161" s="1">
        <v>120000</v>
      </c>
      <c r="L1161" s="3">
        <v>3</v>
      </c>
      <c r="M1161" s="3">
        <v>0</v>
      </c>
      <c r="N1161" s="3">
        <v>0</v>
      </c>
      <c r="O1161" s="3">
        <v>3</v>
      </c>
      <c r="P1161" s="3">
        <v>0</v>
      </c>
      <c r="Q1161" s="3">
        <v>0</v>
      </c>
      <c r="R1161" s="2" t="s">
        <v>161</v>
      </c>
    </row>
    <row r="1162" spans="1:18">
      <c r="A1162" s="4">
        <v>1161</v>
      </c>
      <c r="B1162" s="2" t="s">
        <v>2247</v>
      </c>
      <c r="C1162" s="2" t="s">
        <v>2243</v>
      </c>
      <c r="E1162" s="2" t="s">
        <v>2248</v>
      </c>
      <c r="F1162" s="2" t="s">
        <v>1331</v>
      </c>
      <c r="G1162" s="2" t="s">
        <v>1332</v>
      </c>
      <c r="H1162" s="2" t="s">
        <v>1333</v>
      </c>
      <c r="I1162" s="2" t="s">
        <v>1334</v>
      </c>
      <c r="J1162" s="2" t="s">
        <v>1335</v>
      </c>
      <c r="K1162" s="1">
        <v>120000</v>
      </c>
      <c r="L1162" s="3">
        <v>3</v>
      </c>
      <c r="M1162" s="3">
        <v>0</v>
      </c>
      <c r="N1162" s="3">
        <v>0</v>
      </c>
      <c r="O1162" s="3">
        <v>3</v>
      </c>
      <c r="P1162" s="3">
        <v>0</v>
      </c>
      <c r="Q1162" s="3">
        <v>0</v>
      </c>
      <c r="R1162" s="2" t="s">
        <v>161</v>
      </c>
    </row>
    <row r="1163" spans="1:18">
      <c r="A1163" s="4">
        <v>1162</v>
      </c>
      <c r="B1163" s="2" t="s">
        <v>2249</v>
      </c>
      <c r="C1163" s="2" t="s">
        <v>2250</v>
      </c>
      <c r="E1163" s="2" t="s">
        <v>1892</v>
      </c>
      <c r="F1163" s="2" t="s">
        <v>1186</v>
      </c>
      <c r="G1163" s="2" t="s">
        <v>1332</v>
      </c>
      <c r="H1163" s="2" t="s">
        <v>1333</v>
      </c>
      <c r="I1163" s="2" t="s">
        <v>2184</v>
      </c>
      <c r="J1163" s="2" t="s">
        <v>1335</v>
      </c>
      <c r="K1163" s="1">
        <v>240000</v>
      </c>
      <c r="L1163" s="3">
        <v>6</v>
      </c>
      <c r="M1163" s="3">
        <v>0</v>
      </c>
      <c r="N1163" s="3">
        <v>0</v>
      </c>
      <c r="O1163" s="3">
        <v>6</v>
      </c>
      <c r="P1163" s="3">
        <v>0</v>
      </c>
      <c r="Q1163" s="3">
        <v>0</v>
      </c>
      <c r="R1163" s="2" t="s">
        <v>1592</v>
      </c>
    </row>
    <row r="1164" spans="1:18">
      <c r="A1164" s="4">
        <v>1163</v>
      </c>
      <c r="B1164" s="2" t="s">
        <v>2251</v>
      </c>
      <c r="C1164" s="2" t="s">
        <v>2250</v>
      </c>
      <c r="E1164" s="2" t="s">
        <v>1892</v>
      </c>
      <c r="F1164" s="2" t="s">
        <v>1331</v>
      </c>
      <c r="G1164" s="2" t="s">
        <v>1332</v>
      </c>
      <c r="H1164" s="2" t="s">
        <v>1333</v>
      </c>
      <c r="I1164" s="2" t="s">
        <v>2184</v>
      </c>
      <c r="J1164" s="2" t="s">
        <v>1335</v>
      </c>
      <c r="K1164" s="1">
        <v>240000</v>
      </c>
      <c r="L1164" s="3">
        <v>12</v>
      </c>
      <c r="M1164" s="3">
        <v>0</v>
      </c>
      <c r="N1164" s="3">
        <v>0</v>
      </c>
      <c r="O1164" s="3">
        <v>12</v>
      </c>
      <c r="P1164" s="3">
        <v>0</v>
      </c>
      <c r="Q1164" s="3">
        <v>0</v>
      </c>
      <c r="R1164" s="2" t="s">
        <v>1592</v>
      </c>
    </row>
    <row r="1165" spans="1:18">
      <c r="A1165" s="4">
        <v>1164</v>
      </c>
      <c r="B1165" s="2" t="s">
        <v>2252</v>
      </c>
      <c r="C1165" s="2" t="s">
        <v>2250</v>
      </c>
      <c r="E1165" s="2" t="s">
        <v>1892</v>
      </c>
      <c r="F1165" s="2" t="s">
        <v>1384</v>
      </c>
      <c r="G1165" s="2" t="s">
        <v>1332</v>
      </c>
      <c r="H1165" s="2" t="s">
        <v>1333</v>
      </c>
      <c r="I1165" s="2" t="s">
        <v>2184</v>
      </c>
      <c r="J1165" s="2" t="s">
        <v>1335</v>
      </c>
      <c r="K1165" s="1">
        <v>240000</v>
      </c>
      <c r="L1165" s="3">
        <v>3</v>
      </c>
      <c r="M1165" s="3">
        <v>0</v>
      </c>
      <c r="N1165" s="3">
        <v>0</v>
      </c>
      <c r="O1165" s="3">
        <v>3</v>
      </c>
      <c r="P1165" s="3">
        <v>0</v>
      </c>
      <c r="Q1165" s="3">
        <v>0</v>
      </c>
      <c r="R1165" s="2" t="s">
        <v>1592</v>
      </c>
    </row>
    <row r="1166" spans="1:18">
      <c r="A1166" s="4">
        <v>1165</v>
      </c>
      <c r="B1166" s="2" t="s">
        <v>2253</v>
      </c>
      <c r="C1166" s="2" t="s">
        <v>2254</v>
      </c>
      <c r="E1166" s="2" t="s">
        <v>1892</v>
      </c>
      <c r="F1166" s="2" t="s">
        <v>1186</v>
      </c>
      <c r="G1166" s="2" t="s">
        <v>1332</v>
      </c>
      <c r="H1166" s="2" t="s">
        <v>1333</v>
      </c>
      <c r="I1166" s="2" t="s">
        <v>2184</v>
      </c>
      <c r="J1166" s="2" t="s">
        <v>1335</v>
      </c>
      <c r="K1166" s="1">
        <v>280000</v>
      </c>
      <c r="L1166" s="3">
        <v>1</v>
      </c>
      <c r="M1166" s="3">
        <v>0</v>
      </c>
      <c r="N1166" s="3">
        <v>0</v>
      </c>
      <c r="O1166" s="3">
        <v>1</v>
      </c>
      <c r="P1166" s="3">
        <v>0</v>
      </c>
      <c r="Q1166" s="3">
        <v>0</v>
      </c>
      <c r="R1166" s="2" t="s">
        <v>1592</v>
      </c>
    </row>
    <row r="1167" spans="1:18">
      <c r="A1167" s="4">
        <v>1166</v>
      </c>
      <c r="B1167" s="2" t="s">
        <v>2255</v>
      </c>
      <c r="C1167" s="2" t="s">
        <v>2254</v>
      </c>
      <c r="E1167" s="2" t="s">
        <v>1892</v>
      </c>
      <c r="F1167" s="2" t="s">
        <v>1331</v>
      </c>
      <c r="G1167" s="2" t="s">
        <v>1332</v>
      </c>
      <c r="H1167" s="2" t="s">
        <v>1333</v>
      </c>
      <c r="I1167" s="2" t="s">
        <v>2184</v>
      </c>
      <c r="J1167" s="2" t="s">
        <v>1335</v>
      </c>
      <c r="K1167" s="1">
        <v>280000</v>
      </c>
      <c r="L1167" s="3">
        <v>2</v>
      </c>
      <c r="M1167" s="3">
        <v>0</v>
      </c>
      <c r="N1167" s="3">
        <v>0</v>
      </c>
      <c r="O1167" s="3">
        <v>2</v>
      </c>
      <c r="P1167" s="3">
        <v>0</v>
      </c>
      <c r="Q1167" s="3">
        <v>0</v>
      </c>
      <c r="R1167" s="2" t="s">
        <v>1592</v>
      </c>
    </row>
    <row r="1168" spans="1:18">
      <c r="A1168" s="4">
        <v>1167</v>
      </c>
      <c r="B1168" s="2" t="s">
        <v>2256</v>
      </c>
      <c r="C1168" s="2" t="s">
        <v>2254</v>
      </c>
      <c r="E1168" s="2" t="s">
        <v>1892</v>
      </c>
      <c r="F1168" s="2" t="s">
        <v>1384</v>
      </c>
      <c r="G1168" s="2" t="s">
        <v>1332</v>
      </c>
      <c r="H1168" s="2" t="s">
        <v>1333</v>
      </c>
      <c r="I1168" s="2" t="s">
        <v>2184</v>
      </c>
      <c r="J1168" s="2" t="s">
        <v>1335</v>
      </c>
      <c r="K1168" s="1">
        <v>280000</v>
      </c>
      <c r="L1168" s="3">
        <v>1</v>
      </c>
      <c r="M1168" s="3">
        <v>0</v>
      </c>
      <c r="N1168" s="3">
        <v>0</v>
      </c>
      <c r="O1168" s="3">
        <v>1</v>
      </c>
      <c r="P1168" s="3">
        <v>0</v>
      </c>
      <c r="Q1168" s="3">
        <v>0</v>
      </c>
      <c r="R1168" s="2" t="s">
        <v>1592</v>
      </c>
    </row>
    <row r="1169" spans="1:18">
      <c r="A1169" s="4">
        <v>1168</v>
      </c>
      <c r="B1169" s="2" t="s">
        <v>2257</v>
      </c>
      <c r="C1169" s="2" t="s">
        <v>2258</v>
      </c>
      <c r="E1169" s="2" t="s">
        <v>1892</v>
      </c>
      <c r="F1169" s="2" t="s">
        <v>1331</v>
      </c>
      <c r="G1169" s="2" t="s">
        <v>1332</v>
      </c>
      <c r="H1169" s="2" t="s">
        <v>1333</v>
      </c>
      <c r="I1169" s="2" t="s">
        <v>2184</v>
      </c>
      <c r="J1169" s="2" t="s">
        <v>1335</v>
      </c>
      <c r="K1169" s="1">
        <v>250000</v>
      </c>
      <c r="L1169" s="3">
        <v>6</v>
      </c>
      <c r="M1169" s="3">
        <v>0</v>
      </c>
      <c r="N1169" s="3">
        <v>0</v>
      </c>
      <c r="O1169" s="3">
        <v>6</v>
      </c>
      <c r="P1169" s="3">
        <v>0</v>
      </c>
      <c r="Q1169" s="3">
        <v>0</v>
      </c>
      <c r="R1169" s="2" t="s">
        <v>1592</v>
      </c>
    </row>
    <row r="1170" spans="1:18">
      <c r="A1170" s="4">
        <v>1169</v>
      </c>
      <c r="B1170" s="2" t="s">
        <v>2259</v>
      </c>
      <c r="C1170" s="2" t="s">
        <v>2258</v>
      </c>
      <c r="E1170" s="2" t="s">
        <v>1892</v>
      </c>
      <c r="F1170" s="2" t="s">
        <v>1384</v>
      </c>
      <c r="G1170" s="2" t="s">
        <v>1332</v>
      </c>
      <c r="H1170" s="2" t="s">
        <v>1333</v>
      </c>
      <c r="I1170" s="2" t="s">
        <v>2184</v>
      </c>
      <c r="J1170" s="2" t="s">
        <v>1335</v>
      </c>
      <c r="K1170" s="1">
        <v>250000</v>
      </c>
      <c r="L1170" s="3">
        <v>1</v>
      </c>
      <c r="M1170" s="3">
        <v>0</v>
      </c>
      <c r="N1170" s="3">
        <v>0</v>
      </c>
      <c r="O1170" s="3">
        <v>1</v>
      </c>
      <c r="P1170" s="3">
        <v>0</v>
      </c>
      <c r="Q1170" s="3">
        <v>0</v>
      </c>
      <c r="R1170" s="2" t="s">
        <v>1592</v>
      </c>
    </row>
    <row r="1171" spans="1:18">
      <c r="A1171" s="4">
        <v>1170</v>
      </c>
      <c r="B1171" s="2" t="s">
        <v>2260</v>
      </c>
      <c r="C1171" s="2" t="s">
        <v>2258</v>
      </c>
      <c r="E1171" s="2" t="s">
        <v>1892</v>
      </c>
      <c r="F1171" s="2" t="s">
        <v>1386</v>
      </c>
      <c r="G1171" s="2" t="s">
        <v>1332</v>
      </c>
      <c r="H1171" s="2" t="s">
        <v>1333</v>
      </c>
      <c r="I1171" s="2" t="s">
        <v>2184</v>
      </c>
      <c r="J1171" s="2" t="s">
        <v>1335</v>
      </c>
      <c r="K1171" s="1">
        <v>250000</v>
      </c>
      <c r="L1171" s="3">
        <v>1</v>
      </c>
      <c r="M1171" s="3">
        <v>0</v>
      </c>
      <c r="N1171" s="3">
        <v>0</v>
      </c>
      <c r="O1171" s="3">
        <v>1</v>
      </c>
      <c r="P1171" s="3">
        <v>0</v>
      </c>
      <c r="Q1171" s="3">
        <v>0</v>
      </c>
      <c r="R1171" s="2" t="s">
        <v>1592</v>
      </c>
    </row>
    <row r="1172" spans="1:18">
      <c r="A1172" s="4">
        <v>1171</v>
      </c>
      <c r="B1172" s="2" t="s">
        <v>2261</v>
      </c>
      <c r="C1172" s="2" t="s">
        <v>2262</v>
      </c>
      <c r="E1172" s="2" t="s">
        <v>1892</v>
      </c>
      <c r="F1172" s="2" t="s">
        <v>1632</v>
      </c>
      <c r="G1172" s="2" t="s">
        <v>1893</v>
      </c>
      <c r="H1172" s="2" t="s">
        <v>1894</v>
      </c>
      <c r="I1172" s="2" t="s">
        <v>1895</v>
      </c>
      <c r="J1172" s="2" t="s">
        <v>1335</v>
      </c>
      <c r="K1172" s="1">
        <v>120000</v>
      </c>
      <c r="L1172" s="3">
        <v>84</v>
      </c>
      <c r="M1172" s="3">
        <v>0</v>
      </c>
      <c r="N1172" s="3">
        <v>0</v>
      </c>
      <c r="O1172" s="3">
        <v>84</v>
      </c>
      <c r="P1172" s="3">
        <v>0</v>
      </c>
      <c r="Q1172" s="3">
        <v>0</v>
      </c>
      <c r="R1172" s="2" t="s">
        <v>1592</v>
      </c>
    </row>
    <row r="1173" spans="1:18">
      <c r="A1173" s="4">
        <v>1172</v>
      </c>
      <c r="B1173" s="2" t="s">
        <v>2263</v>
      </c>
      <c r="C1173" s="2" t="s">
        <v>2264</v>
      </c>
      <c r="E1173" s="2" t="s">
        <v>1892</v>
      </c>
      <c r="F1173" s="2" t="s">
        <v>1186</v>
      </c>
      <c r="G1173" s="2" t="s">
        <v>1893</v>
      </c>
      <c r="H1173" s="2" t="s">
        <v>1894</v>
      </c>
      <c r="I1173" s="2" t="s">
        <v>1929</v>
      </c>
      <c r="J1173" s="2" t="s">
        <v>1335</v>
      </c>
      <c r="K1173" s="1">
        <v>198000</v>
      </c>
      <c r="L1173" s="3">
        <v>27</v>
      </c>
      <c r="M1173" s="3">
        <v>0</v>
      </c>
      <c r="N1173" s="3">
        <v>0</v>
      </c>
      <c r="O1173" s="3">
        <v>27</v>
      </c>
      <c r="P1173" s="3">
        <v>0</v>
      </c>
      <c r="Q1173" s="3">
        <v>0</v>
      </c>
      <c r="R1173" s="2" t="s">
        <v>1592</v>
      </c>
    </row>
    <row r="1174" spans="1:18">
      <c r="A1174" s="4">
        <v>1173</v>
      </c>
      <c r="B1174" s="2" t="s">
        <v>2265</v>
      </c>
      <c r="C1174" s="2" t="s">
        <v>2264</v>
      </c>
      <c r="E1174" s="2" t="s">
        <v>1892</v>
      </c>
      <c r="F1174" s="2" t="s">
        <v>1331</v>
      </c>
      <c r="G1174" s="2" t="s">
        <v>1893</v>
      </c>
      <c r="H1174" s="2" t="s">
        <v>1894</v>
      </c>
      <c r="I1174" s="2" t="s">
        <v>1929</v>
      </c>
      <c r="J1174" s="2" t="s">
        <v>1335</v>
      </c>
      <c r="K1174" s="1">
        <v>198000</v>
      </c>
      <c r="L1174" s="3">
        <v>24</v>
      </c>
      <c r="M1174" s="3">
        <v>0</v>
      </c>
      <c r="N1174" s="3">
        <v>0</v>
      </c>
      <c r="O1174" s="3">
        <v>24</v>
      </c>
      <c r="P1174" s="3">
        <v>0</v>
      </c>
      <c r="Q1174" s="3">
        <v>0</v>
      </c>
      <c r="R1174" s="2" t="s">
        <v>1592</v>
      </c>
    </row>
    <row r="1175" spans="1:18">
      <c r="A1175" s="4">
        <v>1174</v>
      </c>
      <c r="B1175" s="2" t="s">
        <v>2266</v>
      </c>
      <c r="C1175" s="2" t="s">
        <v>2264</v>
      </c>
      <c r="E1175" s="2" t="s">
        <v>1892</v>
      </c>
      <c r="F1175" s="2" t="s">
        <v>1384</v>
      </c>
      <c r="G1175" s="2" t="s">
        <v>1893</v>
      </c>
      <c r="H1175" s="2" t="s">
        <v>1894</v>
      </c>
      <c r="I1175" s="2" t="s">
        <v>1929</v>
      </c>
      <c r="J1175" s="2" t="s">
        <v>1335</v>
      </c>
      <c r="K1175" s="1">
        <v>198000</v>
      </c>
      <c r="L1175" s="3">
        <v>2</v>
      </c>
      <c r="M1175" s="3">
        <v>0</v>
      </c>
      <c r="N1175" s="3">
        <v>0</v>
      </c>
      <c r="O1175" s="3">
        <v>2</v>
      </c>
      <c r="P1175" s="3">
        <v>0</v>
      </c>
      <c r="Q1175" s="3">
        <v>0</v>
      </c>
      <c r="R1175" s="2" t="s">
        <v>1592</v>
      </c>
    </row>
    <row r="1176" spans="1:18">
      <c r="A1176" s="4">
        <v>1175</v>
      </c>
      <c r="B1176" s="2" t="s">
        <v>2267</v>
      </c>
      <c r="C1176" s="2" t="s">
        <v>2268</v>
      </c>
      <c r="E1176" s="2" t="s">
        <v>797</v>
      </c>
      <c r="F1176" s="2" t="s">
        <v>1975</v>
      </c>
      <c r="G1176" s="2" t="s">
        <v>2269</v>
      </c>
      <c r="H1176" s="2" t="s">
        <v>2270</v>
      </c>
      <c r="I1176" s="2" t="s">
        <v>2271</v>
      </c>
      <c r="J1176" s="2" t="s">
        <v>1206</v>
      </c>
      <c r="K1176" s="1">
        <v>560000</v>
      </c>
      <c r="L1176" s="3">
        <v>3</v>
      </c>
      <c r="M1176" s="3">
        <v>0</v>
      </c>
      <c r="N1176" s="3">
        <v>0</v>
      </c>
      <c r="O1176" s="3">
        <v>3</v>
      </c>
      <c r="P1176" s="3">
        <v>0</v>
      </c>
      <c r="Q1176" s="3">
        <v>0</v>
      </c>
      <c r="R1176" s="2" t="s">
        <v>2272</v>
      </c>
    </row>
    <row r="1177" spans="1:18">
      <c r="A1177" s="4">
        <v>1176</v>
      </c>
      <c r="B1177" s="2" t="s">
        <v>2273</v>
      </c>
      <c r="C1177" s="2" t="s">
        <v>2268</v>
      </c>
      <c r="E1177" s="2" t="s">
        <v>797</v>
      </c>
      <c r="F1177" s="2" t="s">
        <v>2008</v>
      </c>
      <c r="G1177" s="2" t="s">
        <v>2269</v>
      </c>
      <c r="H1177" s="2" t="s">
        <v>2270</v>
      </c>
      <c r="I1177" s="2" t="s">
        <v>2271</v>
      </c>
      <c r="J1177" s="2" t="s">
        <v>1206</v>
      </c>
      <c r="K1177" s="1">
        <v>560000</v>
      </c>
      <c r="L1177" s="3">
        <v>3</v>
      </c>
      <c r="M1177" s="3">
        <v>0</v>
      </c>
      <c r="N1177" s="3">
        <v>0</v>
      </c>
      <c r="O1177" s="3">
        <v>3</v>
      </c>
      <c r="P1177" s="3">
        <v>0</v>
      </c>
      <c r="Q1177" s="3">
        <v>0</v>
      </c>
      <c r="R1177" s="2" t="s">
        <v>2272</v>
      </c>
    </row>
    <row r="1178" spans="1:18">
      <c r="A1178" s="4">
        <v>1177</v>
      </c>
      <c r="B1178" s="2" t="s">
        <v>2274</v>
      </c>
      <c r="C1178" s="2" t="s">
        <v>2268</v>
      </c>
      <c r="E1178" s="2" t="s">
        <v>797</v>
      </c>
      <c r="F1178" s="2" t="s">
        <v>1979</v>
      </c>
      <c r="G1178" s="2" t="s">
        <v>2269</v>
      </c>
      <c r="H1178" s="2" t="s">
        <v>2270</v>
      </c>
      <c r="I1178" s="2" t="s">
        <v>2271</v>
      </c>
      <c r="J1178" s="2" t="s">
        <v>1206</v>
      </c>
      <c r="K1178" s="1">
        <v>560000</v>
      </c>
      <c r="L1178" s="3">
        <v>2</v>
      </c>
      <c r="M1178" s="3">
        <v>0</v>
      </c>
      <c r="N1178" s="3">
        <v>0</v>
      </c>
      <c r="O1178" s="3">
        <v>2</v>
      </c>
      <c r="P1178" s="3">
        <v>0</v>
      </c>
      <c r="Q1178" s="3">
        <v>0</v>
      </c>
      <c r="R1178" s="2" t="s">
        <v>2272</v>
      </c>
    </row>
    <row r="1179" spans="1:18">
      <c r="A1179" s="4">
        <v>1178</v>
      </c>
      <c r="B1179" s="2" t="s">
        <v>2275</v>
      </c>
      <c r="C1179" s="2" t="s">
        <v>2268</v>
      </c>
      <c r="E1179" s="2" t="s">
        <v>797</v>
      </c>
      <c r="F1179" s="2" t="s">
        <v>1989</v>
      </c>
      <c r="G1179" s="2" t="s">
        <v>2269</v>
      </c>
      <c r="H1179" s="2" t="s">
        <v>2270</v>
      </c>
      <c r="I1179" s="2" t="s">
        <v>2271</v>
      </c>
      <c r="J1179" s="2" t="s">
        <v>1206</v>
      </c>
      <c r="K1179" s="1">
        <v>560000</v>
      </c>
      <c r="L1179" s="3">
        <v>3</v>
      </c>
      <c r="M1179" s="3">
        <v>0</v>
      </c>
      <c r="N1179" s="3">
        <v>0</v>
      </c>
      <c r="O1179" s="3">
        <v>3</v>
      </c>
      <c r="P1179" s="3">
        <v>0</v>
      </c>
      <c r="Q1179" s="3">
        <v>0</v>
      </c>
      <c r="R1179" s="2" t="s">
        <v>2272</v>
      </c>
    </row>
    <row r="1180" spans="1:18">
      <c r="A1180" s="4">
        <v>1179</v>
      </c>
      <c r="B1180" s="2" t="s">
        <v>2276</v>
      </c>
      <c r="C1180" s="2" t="s">
        <v>2268</v>
      </c>
      <c r="E1180" s="2" t="s">
        <v>797</v>
      </c>
      <c r="F1180" s="2" t="s">
        <v>1981</v>
      </c>
      <c r="G1180" s="2" t="s">
        <v>2269</v>
      </c>
      <c r="H1180" s="2" t="s">
        <v>2270</v>
      </c>
      <c r="I1180" s="2" t="s">
        <v>2271</v>
      </c>
      <c r="J1180" s="2" t="s">
        <v>1206</v>
      </c>
      <c r="K1180" s="1">
        <v>560000</v>
      </c>
      <c r="L1180" s="3">
        <v>3</v>
      </c>
      <c r="M1180" s="3">
        <v>0</v>
      </c>
      <c r="N1180" s="3">
        <v>0</v>
      </c>
      <c r="O1180" s="3">
        <v>3</v>
      </c>
      <c r="P1180" s="3">
        <v>0</v>
      </c>
      <c r="Q1180" s="3">
        <v>0</v>
      </c>
      <c r="R1180" s="2" t="s">
        <v>2272</v>
      </c>
    </row>
    <row r="1181" spans="1:18">
      <c r="A1181" s="4">
        <v>1180</v>
      </c>
      <c r="B1181" s="2" t="s">
        <v>2277</v>
      </c>
      <c r="C1181" s="2" t="s">
        <v>2268</v>
      </c>
      <c r="E1181" s="2" t="s">
        <v>797</v>
      </c>
      <c r="F1181" s="2" t="s">
        <v>1986</v>
      </c>
      <c r="G1181" s="2" t="s">
        <v>2269</v>
      </c>
      <c r="H1181" s="2" t="s">
        <v>2270</v>
      </c>
      <c r="I1181" s="2" t="s">
        <v>2271</v>
      </c>
      <c r="J1181" s="2" t="s">
        <v>1206</v>
      </c>
      <c r="K1181" s="1">
        <v>560000</v>
      </c>
      <c r="L1181" s="3">
        <v>3</v>
      </c>
      <c r="M1181" s="3">
        <v>0</v>
      </c>
      <c r="N1181" s="3">
        <v>0</v>
      </c>
      <c r="O1181" s="3">
        <v>3</v>
      </c>
      <c r="P1181" s="3">
        <v>0</v>
      </c>
      <c r="Q1181" s="3">
        <v>0</v>
      </c>
      <c r="R1181" s="2" t="s">
        <v>2272</v>
      </c>
    </row>
    <row r="1182" spans="1:18">
      <c r="A1182" s="4">
        <v>1181</v>
      </c>
      <c r="B1182" s="2" t="s">
        <v>2278</v>
      </c>
      <c r="C1182" s="2" t="s">
        <v>2268</v>
      </c>
      <c r="E1182" s="2" t="s">
        <v>1193</v>
      </c>
      <c r="F1182" s="2" t="s">
        <v>1975</v>
      </c>
      <c r="G1182" s="2" t="s">
        <v>2269</v>
      </c>
      <c r="H1182" s="2" t="s">
        <v>2270</v>
      </c>
      <c r="I1182" s="2" t="s">
        <v>2271</v>
      </c>
      <c r="J1182" s="2" t="s">
        <v>1206</v>
      </c>
      <c r="K1182" s="1">
        <v>560000</v>
      </c>
      <c r="L1182" s="3">
        <v>3</v>
      </c>
      <c r="M1182" s="3">
        <v>0</v>
      </c>
      <c r="N1182" s="3">
        <v>0</v>
      </c>
      <c r="O1182" s="3">
        <v>3</v>
      </c>
      <c r="P1182" s="3">
        <v>0</v>
      </c>
      <c r="Q1182" s="3">
        <v>0</v>
      </c>
      <c r="R1182" s="2" t="s">
        <v>2272</v>
      </c>
    </row>
    <row r="1183" spans="1:18">
      <c r="A1183" s="4">
        <v>1182</v>
      </c>
      <c r="B1183" s="2" t="s">
        <v>2279</v>
      </c>
      <c r="C1183" s="2" t="s">
        <v>2268</v>
      </c>
      <c r="E1183" s="2" t="s">
        <v>1193</v>
      </c>
      <c r="F1183" s="2" t="s">
        <v>2008</v>
      </c>
      <c r="G1183" s="2" t="s">
        <v>2269</v>
      </c>
      <c r="H1183" s="2" t="s">
        <v>2270</v>
      </c>
      <c r="I1183" s="2" t="s">
        <v>2271</v>
      </c>
      <c r="J1183" s="2" t="s">
        <v>1206</v>
      </c>
      <c r="K1183" s="1">
        <v>560000</v>
      </c>
      <c r="L1183" s="3">
        <v>1</v>
      </c>
      <c r="M1183" s="3">
        <v>0</v>
      </c>
      <c r="N1183" s="3">
        <v>0</v>
      </c>
      <c r="O1183" s="3">
        <v>1</v>
      </c>
      <c r="P1183" s="3">
        <v>0</v>
      </c>
      <c r="Q1183" s="3">
        <v>0</v>
      </c>
      <c r="R1183" s="2" t="s">
        <v>2272</v>
      </c>
    </row>
    <row r="1184" spans="1:18">
      <c r="A1184" s="4">
        <v>1183</v>
      </c>
      <c r="B1184" s="2" t="s">
        <v>2280</v>
      </c>
      <c r="C1184" s="2" t="s">
        <v>2268</v>
      </c>
      <c r="E1184" s="2" t="s">
        <v>1193</v>
      </c>
      <c r="F1184" s="2" t="s">
        <v>1979</v>
      </c>
      <c r="G1184" s="2" t="s">
        <v>2269</v>
      </c>
      <c r="H1184" s="2" t="s">
        <v>2270</v>
      </c>
      <c r="I1184" s="2" t="s">
        <v>2271</v>
      </c>
      <c r="J1184" s="2" t="s">
        <v>1206</v>
      </c>
      <c r="K1184" s="1">
        <v>560000</v>
      </c>
      <c r="L1184" s="3">
        <v>3</v>
      </c>
      <c r="M1184" s="3">
        <v>0</v>
      </c>
      <c r="N1184" s="3">
        <v>0</v>
      </c>
      <c r="O1184" s="3">
        <v>3</v>
      </c>
      <c r="P1184" s="3">
        <v>0</v>
      </c>
      <c r="Q1184" s="3">
        <v>0</v>
      </c>
      <c r="R1184" s="2" t="s">
        <v>2272</v>
      </c>
    </row>
    <row r="1185" spans="1:18">
      <c r="A1185" s="4">
        <v>1184</v>
      </c>
      <c r="B1185" s="2" t="s">
        <v>2281</v>
      </c>
      <c r="C1185" s="2" t="s">
        <v>2268</v>
      </c>
      <c r="E1185" s="2" t="s">
        <v>1193</v>
      </c>
      <c r="F1185" s="2" t="s">
        <v>1989</v>
      </c>
      <c r="G1185" s="2" t="s">
        <v>2269</v>
      </c>
      <c r="H1185" s="2" t="s">
        <v>2270</v>
      </c>
      <c r="I1185" s="2" t="s">
        <v>2271</v>
      </c>
      <c r="J1185" s="2" t="s">
        <v>1206</v>
      </c>
      <c r="K1185" s="1">
        <v>560000</v>
      </c>
      <c r="L1185" s="3">
        <v>3</v>
      </c>
      <c r="M1185" s="3">
        <v>0</v>
      </c>
      <c r="N1185" s="3">
        <v>0</v>
      </c>
      <c r="O1185" s="3">
        <v>3</v>
      </c>
      <c r="P1185" s="3">
        <v>0</v>
      </c>
      <c r="Q1185" s="3">
        <v>0</v>
      </c>
      <c r="R1185" s="2" t="s">
        <v>2272</v>
      </c>
    </row>
    <row r="1186" spans="1:18">
      <c r="A1186" s="4">
        <v>1185</v>
      </c>
      <c r="B1186" s="2" t="s">
        <v>2282</v>
      </c>
      <c r="C1186" s="2" t="s">
        <v>2268</v>
      </c>
      <c r="E1186" s="2" t="s">
        <v>1193</v>
      </c>
      <c r="F1186" s="2" t="s">
        <v>1981</v>
      </c>
      <c r="G1186" s="2" t="s">
        <v>2269</v>
      </c>
      <c r="H1186" s="2" t="s">
        <v>2270</v>
      </c>
      <c r="I1186" s="2" t="s">
        <v>2271</v>
      </c>
      <c r="J1186" s="2" t="s">
        <v>1206</v>
      </c>
      <c r="K1186" s="1">
        <v>560000</v>
      </c>
      <c r="L1186" s="3">
        <v>3</v>
      </c>
      <c r="M1186" s="3">
        <v>0</v>
      </c>
      <c r="N1186" s="3">
        <v>0</v>
      </c>
      <c r="O1186" s="3">
        <v>3</v>
      </c>
      <c r="P1186" s="3">
        <v>0</v>
      </c>
      <c r="Q1186" s="3">
        <v>0</v>
      </c>
      <c r="R1186" s="2" t="s">
        <v>2272</v>
      </c>
    </row>
    <row r="1187" spans="1:18">
      <c r="A1187" s="4">
        <v>1186</v>
      </c>
      <c r="B1187" s="2" t="s">
        <v>2283</v>
      </c>
      <c r="C1187" s="2" t="s">
        <v>2268</v>
      </c>
      <c r="E1187" s="2" t="s">
        <v>1193</v>
      </c>
      <c r="F1187" s="2" t="s">
        <v>1986</v>
      </c>
      <c r="G1187" s="2" t="s">
        <v>2269</v>
      </c>
      <c r="H1187" s="2" t="s">
        <v>2270</v>
      </c>
      <c r="I1187" s="2" t="s">
        <v>2271</v>
      </c>
      <c r="J1187" s="2" t="s">
        <v>1206</v>
      </c>
      <c r="K1187" s="1">
        <v>560000</v>
      </c>
      <c r="L1187" s="3">
        <v>3</v>
      </c>
      <c r="M1187" s="3">
        <v>0</v>
      </c>
      <c r="N1187" s="3">
        <v>0</v>
      </c>
      <c r="O1187" s="3">
        <v>3</v>
      </c>
      <c r="P1187" s="3">
        <v>0</v>
      </c>
      <c r="Q1187" s="3">
        <v>0</v>
      </c>
      <c r="R1187" s="2" t="s">
        <v>2272</v>
      </c>
    </row>
    <row r="1188" spans="1:18">
      <c r="A1188" s="4">
        <v>1187</v>
      </c>
      <c r="B1188" s="2" t="s">
        <v>2284</v>
      </c>
      <c r="C1188" s="2" t="s">
        <v>2285</v>
      </c>
      <c r="E1188" s="2" t="s">
        <v>20</v>
      </c>
      <c r="F1188" s="2" t="s">
        <v>1975</v>
      </c>
      <c r="G1188" s="2" t="s">
        <v>2269</v>
      </c>
      <c r="H1188" s="2" t="s">
        <v>2270</v>
      </c>
      <c r="I1188" s="2" t="s">
        <v>2271</v>
      </c>
      <c r="J1188" s="2" t="s">
        <v>1206</v>
      </c>
      <c r="K1188" s="1">
        <v>560000</v>
      </c>
      <c r="L1188" s="3">
        <v>3</v>
      </c>
      <c r="M1188" s="3">
        <v>0</v>
      </c>
      <c r="N1188" s="3">
        <v>0</v>
      </c>
      <c r="O1188" s="3">
        <v>3</v>
      </c>
      <c r="P1188" s="3">
        <v>0</v>
      </c>
      <c r="Q1188" s="3">
        <v>0</v>
      </c>
      <c r="R1188" s="2" t="s">
        <v>2272</v>
      </c>
    </row>
    <row r="1189" spans="1:18">
      <c r="A1189" s="4">
        <v>1188</v>
      </c>
      <c r="B1189" s="2" t="s">
        <v>2286</v>
      </c>
      <c r="C1189" s="2" t="s">
        <v>2285</v>
      </c>
      <c r="E1189" s="2" t="s">
        <v>20</v>
      </c>
      <c r="F1189" s="2" t="s">
        <v>2008</v>
      </c>
      <c r="G1189" s="2" t="s">
        <v>2269</v>
      </c>
      <c r="H1189" s="2" t="s">
        <v>2270</v>
      </c>
      <c r="I1189" s="2" t="s">
        <v>2271</v>
      </c>
      <c r="J1189" s="2" t="s">
        <v>1206</v>
      </c>
      <c r="K1189" s="1">
        <v>560000</v>
      </c>
      <c r="L1189" s="3">
        <v>3</v>
      </c>
      <c r="M1189" s="3">
        <v>0</v>
      </c>
      <c r="N1189" s="3">
        <v>0</v>
      </c>
      <c r="O1189" s="3">
        <v>3</v>
      </c>
      <c r="P1189" s="3">
        <v>0</v>
      </c>
      <c r="Q1189" s="3">
        <v>0</v>
      </c>
      <c r="R1189" s="2" t="s">
        <v>2272</v>
      </c>
    </row>
    <row r="1190" spans="1:18">
      <c r="A1190" s="4">
        <v>1189</v>
      </c>
      <c r="B1190" s="2" t="s">
        <v>2287</v>
      </c>
      <c r="C1190" s="2" t="s">
        <v>2285</v>
      </c>
      <c r="E1190" s="2" t="s">
        <v>20</v>
      </c>
      <c r="F1190" s="2" t="s">
        <v>1979</v>
      </c>
      <c r="G1190" s="2" t="s">
        <v>2269</v>
      </c>
      <c r="H1190" s="2" t="s">
        <v>2270</v>
      </c>
      <c r="I1190" s="2" t="s">
        <v>2271</v>
      </c>
      <c r="J1190" s="2" t="s">
        <v>1206</v>
      </c>
      <c r="K1190" s="1">
        <v>560000</v>
      </c>
      <c r="L1190" s="3">
        <v>3</v>
      </c>
      <c r="M1190" s="3">
        <v>0</v>
      </c>
      <c r="N1190" s="3">
        <v>0</v>
      </c>
      <c r="O1190" s="3">
        <v>3</v>
      </c>
      <c r="P1190" s="3">
        <v>0</v>
      </c>
      <c r="Q1190" s="3">
        <v>0</v>
      </c>
      <c r="R1190" s="2" t="s">
        <v>2272</v>
      </c>
    </row>
    <row r="1191" spans="1:18">
      <c r="A1191" s="4">
        <v>1190</v>
      </c>
      <c r="B1191" s="2" t="s">
        <v>2288</v>
      </c>
      <c r="C1191" s="2" t="s">
        <v>2285</v>
      </c>
      <c r="E1191" s="2" t="s">
        <v>20</v>
      </c>
      <c r="F1191" s="2" t="s">
        <v>1989</v>
      </c>
      <c r="G1191" s="2" t="s">
        <v>2269</v>
      </c>
      <c r="H1191" s="2" t="s">
        <v>2270</v>
      </c>
      <c r="I1191" s="2" t="s">
        <v>2271</v>
      </c>
      <c r="J1191" s="2" t="s">
        <v>1206</v>
      </c>
      <c r="K1191" s="1">
        <v>560000</v>
      </c>
      <c r="L1191" s="3">
        <v>2</v>
      </c>
      <c r="M1191" s="3">
        <v>0</v>
      </c>
      <c r="N1191" s="3">
        <v>0</v>
      </c>
      <c r="O1191" s="3">
        <v>2</v>
      </c>
      <c r="P1191" s="3">
        <v>0</v>
      </c>
      <c r="Q1191" s="3">
        <v>0</v>
      </c>
      <c r="R1191" s="2" t="s">
        <v>2272</v>
      </c>
    </row>
    <row r="1192" spans="1:18">
      <c r="A1192" s="4">
        <v>1191</v>
      </c>
      <c r="B1192" s="2" t="s">
        <v>2289</v>
      </c>
      <c r="C1192" s="2" t="s">
        <v>2285</v>
      </c>
      <c r="E1192" s="2" t="s">
        <v>20</v>
      </c>
      <c r="F1192" s="2" t="s">
        <v>1981</v>
      </c>
      <c r="G1192" s="2" t="s">
        <v>2269</v>
      </c>
      <c r="H1192" s="2" t="s">
        <v>2270</v>
      </c>
      <c r="I1192" s="2" t="s">
        <v>2271</v>
      </c>
      <c r="J1192" s="2" t="s">
        <v>1206</v>
      </c>
      <c r="K1192" s="1">
        <v>560000</v>
      </c>
      <c r="L1192" s="3">
        <v>3</v>
      </c>
      <c r="M1192" s="3">
        <v>0</v>
      </c>
      <c r="N1192" s="3">
        <v>0</v>
      </c>
      <c r="O1192" s="3">
        <v>3</v>
      </c>
      <c r="P1192" s="3">
        <v>0</v>
      </c>
      <c r="Q1192" s="3">
        <v>0</v>
      </c>
      <c r="R1192" s="2" t="s">
        <v>2272</v>
      </c>
    </row>
    <row r="1193" spans="1:18">
      <c r="A1193" s="4">
        <v>1192</v>
      </c>
      <c r="B1193" s="2" t="s">
        <v>2290</v>
      </c>
      <c r="C1193" s="2" t="s">
        <v>2285</v>
      </c>
      <c r="E1193" s="2" t="s">
        <v>20</v>
      </c>
      <c r="F1193" s="2" t="s">
        <v>1986</v>
      </c>
      <c r="G1193" s="2" t="s">
        <v>2269</v>
      </c>
      <c r="H1193" s="2" t="s">
        <v>2270</v>
      </c>
      <c r="I1193" s="2" t="s">
        <v>2271</v>
      </c>
      <c r="J1193" s="2" t="s">
        <v>1206</v>
      </c>
      <c r="K1193" s="1">
        <v>560000</v>
      </c>
      <c r="L1193" s="3">
        <v>3</v>
      </c>
      <c r="M1193" s="3">
        <v>0</v>
      </c>
      <c r="N1193" s="3">
        <v>0</v>
      </c>
      <c r="O1193" s="3">
        <v>3</v>
      </c>
      <c r="P1193" s="3">
        <v>0</v>
      </c>
      <c r="Q1193" s="3">
        <v>0</v>
      </c>
      <c r="R1193" s="2" t="s">
        <v>2272</v>
      </c>
    </row>
    <row r="1194" spans="1:18">
      <c r="A1194" s="4">
        <v>1193</v>
      </c>
      <c r="B1194" s="2" t="s">
        <v>2291</v>
      </c>
      <c r="C1194" s="2" t="s">
        <v>2292</v>
      </c>
      <c r="E1194" s="2" t="s">
        <v>771</v>
      </c>
      <c r="F1194" s="2" t="s">
        <v>1975</v>
      </c>
      <c r="G1194" s="2" t="s">
        <v>2269</v>
      </c>
      <c r="H1194" s="2" t="s">
        <v>1802</v>
      </c>
      <c r="I1194" s="2" t="s">
        <v>1802</v>
      </c>
      <c r="J1194" s="2" t="s">
        <v>1335</v>
      </c>
      <c r="K1194" s="1">
        <v>430000</v>
      </c>
      <c r="L1194" s="3">
        <v>1</v>
      </c>
      <c r="M1194" s="3">
        <v>0</v>
      </c>
      <c r="N1194" s="3">
        <v>0</v>
      </c>
      <c r="O1194" s="3">
        <v>1</v>
      </c>
      <c r="P1194" s="3">
        <v>0</v>
      </c>
      <c r="Q1194" s="3">
        <v>0</v>
      </c>
      <c r="R1194" s="2" t="s">
        <v>2272</v>
      </c>
    </row>
    <row r="1195" spans="1:18">
      <c r="A1195" s="4">
        <v>1194</v>
      </c>
      <c r="B1195" s="2" t="s">
        <v>2293</v>
      </c>
      <c r="C1195" s="2" t="s">
        <v>2292</v>
      </c>
      <c r="E1195" s="2" t="s">
        <v>771</v>
      </c>
      <c r="F1195" s="2" t="s">
        <v>1979</v>
      </c>
      <c r="G1195" s="2" t="s">
        <v>2269</v>
      </c>
      <c r="H1195" s="2" t="s">
        <v>1802</v>
      </c>
      <c r="I1195" s="2" t="s">
        <v>1802</v>
      </c>
      <c r="J1195" s="2" t="s">
        <v>1335</v>
      </c>
      <c r="K1195" s="1">
        <v>430000</v>
      </c>
      <c r="L1195" s="3">
        <v>1</v>
      </c>
      <c r="M1195" s="3">
        <v>0</v>
      </c>
      <c r="N1195" s="3">
        <v>0</v>
      </c>
      <c r="O1195" s="3">
        <v>1</v>
      </c>
      <c r="P1195" s="3">
        <v>0</v>
      </c>
      <c r="Q1195" s="3">
        <v>0</v>
      </c>
      <c r="R1195" s="2" t="s">
        <v>2272</v>
      </c>
    </row>
    <row r="1196" spans="1:18">
      <c r="A1196" s="4">
        <v>1195</v>
      </c>
      <c r="B1196" s="2" t="s">
        <v>2294</v>
      </c>
      <c r="C1196" s="2" t="s">
        <v>2292</v>
      </c>
      <c r="E1196" s="2" t="s">
        <v>771</v>
      </c>
      <c r="F1196" s="2" t="s">
        <v>1981</v>
      </c>
      <c r="G1196" s="2" t="s">
        <v>2269</v>
      </c>
      <c r="H1196" s="2" t="s">
        <v>1802</v>
      </c>
      <c r="I1196" s="2" t="s">
        <v>1802</v>
      </c>
      <c r="J1196" s="2" t="s">
        <v>1335</v>
      </c>
      <c r="K1196" s="1">
        <v>430000</v>
      </c>
      <c r="L1196" s="3">
        <v>1</v>
      </c>
      <c r="M1196" s="3">
        <v>0</v>
      </c>
      <c r="N1196" s="3">
        <v>0</v>
      </c>
      <c r="O1196" s="3">
        <v>1</v>
      </c>
      <c r="P1196" s="3">
        <v>0</v>
      </c>
      <c r="Q1196" s="3">
        <v>0</v>
      </c>
      <c r="R1196" s="2" t="s">
        <v>2272</v>
      </c>
    </row>
    <row r="1197" spans="1:18">
      <c r="A1197" s="4">
        <v>1196</v>
      </c>
      <c r="B1197" s="2" t="s">
        <v>2295</v>
      </c>
      <c r="C1197" s="2" t="s">
        <v>2292</v>
      </c>
      <c r="E1197" s="2" t="s">
        <v>771</v>
      </c>
      <c r="F1197" s="2" t="s">
        <v>1986</v>
      </c>
      <c r="G1197" s="2" t="s">
        <v>2269</v>
      </c>
      <c r="H1197" s="2" t="s">
        <v>1802</v>
      </c>
      <c r="I1197" s="2" t="s">
        <v>1802</v>
      </c>
      <c r="J1197" s="2" t="s">
        <v>1335</v>
      </c>
      <c r="K1197" s="1">
        <v>430000</v>
      </c>
      <c r="L1197" s="3">
        <v>1</v>
      </c>
      <c r="M1197" s="3">
        <v>0</v>
      </c>
      <c r="N1197" s="3">
        <v>0</v>
      </c>
      <c r="O1197" s="3">
        <v>1</v>
      </c>
      <c r="P1197" s="3">
        <v>0</v>
      </c>
      <c r="Q1197" s="3">
        <v>0</v>
      </c>
      <c r="R1197" s="2" t="s">
        <v>2272</v>
      </c>
    </row>
    <row r="1198" spans="1:18">
      <c r="A1198" s="4">
        <v>1197</v>
      </c>
      <c r="B1198" s="2" t="s">
        <v>2296</v>
      </c>
      <c r="C1198" s="2" t="s">
        <v>2297</v>
      </c>
      <c r="E1198" s="2" t="s">
        <v>930</v>
      </c>
      <c r="F1198" s="2" t="s">
        <v>1975</v>
      </c>
      <c r="G1198" s="2" t="s">
        <v>2269</v>
      </c>
      <c r="H1198" s="2" t="s">
        <v>1339</v>
      </c>
      <c r="I1198" s="2" t="s">
        <v>1906</v>
      </c>
      <c r="J1198" s="2" t="s">
        <v>1206</v>
      </c>
      <c r="K1198" s="1">
        <v>190000</v>
      </c>
      <c r="L1198" s="3">
        <v>3</v>
      </c>
      <c r="M1198" s="3">
        <v>0</v>
      </c>
      <c r="N1198" s="3">
        <v>0</v>
      </c>
      <c r="O1198" s="3">
        <v>3</v>
      </c>
      <c r="P1198" s="3">
        <v>0</v>
      </c>
      <c r="Q1198" s="3">
        <v>0</v>
      </c>
      <c r="R1198" s="2" t="s">
        <v>2272</v>
      </c>
    </row>
    <row r="1199" spans="1:18">
      <c r="A1199" s="4">
        <v>1198</v>
      </c>
      <c r="B1199" s="2" t="s">
        <v>2298</v>
      </c>
      <c r="C1199" s="2" t="s">
        <v>2297</v>
      </c>
      <c r="E1199" s="2" t="s">
        <v>930</v>
      </c>
      <c r="F1199" s="2" t="s">
        <v>2008</v>
      </c>
      <c r="G1199" s="2" t="s">
        <v>2269</v>
      </c>
      <c r="H1199" s="2" t="s">
        <v>1339</v>
      </c>
      <c r="I1199" s="2" t="s">
        <v>1906</v>
      </c>
      <c r="J1199" s="2" t="s">
        <v>1206</v>
      </c>
      <c r="K1199" s="1">
        <v>190000</v>
      </c>
      <c r="L1199" s="3">
        <v>3</v>
      </c>
      <c r="M1199" s="3">
        <v>0</v>
      </c>
      <c r="N1199" s="3">
        <v>0</v>
      </c>
      <c r="O1199" s="3">
        <v>3</v>
      </c>
      <c r="P1199" s="3">
        <v>0</v>
      </c>
      <c r="Q1199" s="3">
        <v>0</v>
      </c>
      <c r="R1199" s="2" t="s">
        <v>2272</v>
      </c>
    </row>
    <row r="1200" spans="1:18">
      <c r="A1200" s="4">
        <v>1199</v>
      </c>
      <c r="B1200" s="2" t="s">
        <v>2299</v>
      </c>
      <c r="C1200" s="2" t="s">
        <v>2297</v>
      </c>
      <c r="E1200" s="2" t="s">
        <v>930</v>
      </c>
      <c r="F1200" s="2" t="s">
        <v>1979</v>
      </c>
      <c r="G1200" s="2" t="s">
        <v>2269</v>
      </c>
      <c r="H1200" s="2" t="s">
        <v>1339</v>
      </c>
      <c r="I1200" s="2" t="s">
        <v>1906</v>
      </c>
      <c r="J1200" s="2" t="s">
        <v>1206</v>
      </c>
      <c r="K1200" s="1">
        <v>190000</v>
      </c>
      <c r="L1200" s="3">
        <v>3</v>
      </c>
      <c r="M1200" s="3">
        <v>0</v>
      </c>
      <c r="N1200" s="3">
        <v>0</v>
      </c>
      <c r="O1200" s="3">
        <v>3</v>
      </c>
      <c r="P1200" s="3">
        <v>0</v>
      </c>
      <c r="Q1200" s="3">
        <v>0</v>
      </c>
      <c r="R1200" s="2" t="s">
        <v>2272</v>
      </c>
    </row>
    <row r="1201" spans="1:18">
      <c r="A1201" s="4">
        <v>1200</v>
      </c>
      <c r="B1201" s="2" t="s">
        <v>2300</v>
      </c>
      <c r="C1201" s="2" t="s">
        <v>2297</v>
      </c>
      <c r="E1201" s="2" t="s">
        <v>930</v>
      </c>
      <c r="F1201" s="2" t="s">
        <v>1989</v>
      </c>
      <c r="G1201" s="2" t="s">
        <v>2269</v>
      </c>
      <c r="H1201" s="2" t="s">
        <v>1339</v>
      </c>
      <c r="I1201" s="2" t="s">
        <v>1906</v>
      </c>
      <c r="J1201" s="2" t="s">
        <v>1206</v>
      </c>
      <c r="K1201" s="1">
        <v>190000</v>
      </c>
      <c r="L1201" s="3">
        <v>2</v>
      </c>
      <c r="M1201" s="3">
        <v>0</v>
      </c>
      <c r="N1201" s="3">
        <v>0</v>
      </c>
      <c r="O1201" s="3">
        <v>2</v>
      </c>
      <c r="P1201" s="3">
        <v>0</v>
      </c>
      <c r="Q1201" s="3">
        <v>0</v>
      </c>
      <c r="R1201" s="2" t="s">
        <v>2272</v>
      </c>
    </row>
    <row r="1202" spans="1:18">
      <c r="A1202" s="4">
        <v>1201</v>
      </c>
      <c r="B1202" s="2" t="s">
        <v>2301</v>
      </c>
      <c r="C1202" s="2" t="s">
        <v>2297</v>
      </c>
      <c r="E1202" s="2" t="s">
        <v>930</v>
      </c>
      <c r="F1202" s="2" t="s">
        <v>1981</v>
      </c>
      <c r="G1202" s="2" t="s">
        <v>2269</v>
      </c>
      <c r="H1202" s="2" t="s">
        <v>1339</v>
      </c>
      <c r="I1202" s="2" t="s">
        <v>1906</v>
      </c>
      <c r="J1202" s="2" t="s">
        <v>1206</v>
      </c>
      <c r="K1202" s="1">
        <v>190000</v>
      </c>
      <c r="L1202" s="3">
        <v>2</v>
      </c>
      <c r="M1202" s="3">
        <v>0</v>
      </c>
      <c r="N1202" s="3">
        <v>0</v>
      </c>
      <c r="O1202" s="3">
        <v>2</v>
      </c>
      <c r="P1202" s="3">
        <v>0</v>
      </c>
      <c r="Q1202" s="3">
        <v>0</v>
      </c>
      <c r="R1202" s="2" t="s">
        <v>2272</v>
      </c>
    </row>
    <row r="1203" spans="1:18">
      <c r="A1203" s="4">
        <v>1202</v>
      </c>
      <c r="B1203" s="2" t="s">
        <v>2302</v>
      </c>
      <c r="C1203" s="2" t="s">
        <v>2297</v>
      </c>
      <c r="E1203" s="2" t="s">
        <v>930</v>
      </c>
      <c r="F1203" s="2" t="s">
        <v>1986</v>
      </c>
      <c r="G1203" s="2" t="s">
        <v>2269</v>
      </c>
      <c r="H1203" s="2" t="s">
        <v>1339</v>
      </c>
      <c r="I1203" s="2" t="s">
        <v>1906</v>
      </c>
      <c r="J1203" s="2" t="s">
        <v>1206</v>
      </c>
      <c r="K1203" s="1">
        <v>190000</v>
      </c>
      <c r="L1203" s="3">
        <v>2</v>
      </c>
      <c r="M1203" s="3">
        <v>0</v>
      </c>
      <c r="N1203" s="3">
        <v>0</v>
      </c>
      <c r="O1203" s="3">
        <v>2</v>
      </c>
      <c r="P1203" s="3">
        <v>0</v>
      </c>
      <c r="Q1203" s="3">
        <v>0</v>
      </c>
      <c r="R1203" s="2" t="s">
        <v>2272</v>
      </c>
    </row>
    <row r="1204" spans="1:18">
      <c r="A1204" s="4">
        <v>1203</v>
      </c>
      <c r="B1204" s="2" t="s">
        <v>2303</v>
      </c>
      <c r="C1204" s="2" t="s">
        <v>2297</v>
      </c>
      <c r="E1204" s="2" t="s">
        <v>938</v>
      </c>
      <c r="F1204" s="2" t="s">
        <v>1975</v>
      </c>
      <c r="G1204" s="2" t="s">
        <v>2269</v>
      </c>
      <c r="H1204" s="2" t="s">
        <v>1339</v>
      </c>
      <c r="I1204" s="2" t="s">
        <v>1906</v>
      </c>
      <c r="J1204" s="2" t="s">
        <v>1206</v>
      </c>
      <c r="K1204" s="1">
        <v>190000</v>
      </c>
      <c r="L1204" s="3">
        <v>3</v>
      </c>
      <c r="M1204" s="3">
        <v>0</v>
      </c>
      <c r="N1204" s="3">
        <v>0</v>
      </c>
      <c r="O1204" s="3">
        <v>3</v>
      </c>
      <c r="P1204" s="3">
        <v>0</v>
      </c>
      <c r="Q1204" s="3">
        <v>0</v>
      </c>
      <c r="R1204" s="2" t="s">
        <v>2272</v>
      </c>
    </row>
    <row r="1205" spans="1:18">
      <c r="A1205" s="4">
        <v>1204</v>
      </c>
      <c r="B1205" s="2" t="s">
        <v>2304</v>
      </c>
      <c r="C1205" s="2" t="s">
        <v>2297</v>
      </c>
      <c r="E1205" s="2" t="s">
        <v>938</v>
      </c>
      <c r="F1205" s="2" t="s">
        <v>2008</v>
      </c>
      <c r="G1205" s="2" t="s">
        <v>2269</v>
      </c>
      <c r="H1205" s="2" t="s">
        <v>1339</v>
      </c>
      <c r="I1205" s="2" t="s">
        <v>1906</v>
      </c>
      <c r="J1205" s="2" t="s">
        <v>1206</v>
      </c>
      <c r="K1205" s="1">
        <v>190000</v>
      </c>
      <c r="L1205" s="3">
        <v>3</v>
      </c>
      <c r="M1205" s="3">
        <v>0</v>
      </c>
      <c r="N1205" s="3">
        <v>0</v>
      </c>
      <c r="O1205" s="3">
        <v>3</v>
      </c>
      <c r="P1205" s="3">
        <v>0</v>
      </c>
      <c r="Q1205" s="3">
        <v>0</v>
      </c>
      <c r="R1205" s="2" t="s">
        <v>2272</v>
      </c>
    </row>
    <row r="1206" spans="1:18">
      <c r="A1206" s="4">
        <v>1205</v>
      </c>
      <c r="B1206" s="2" t="s">
        <v>2305</v>
      </c>
      <c r="C1206" s="2" t="s">
        <v>2297</v>
      </c>
      <c r="E1206" s="2" t="s">
        <v>938</v>
      </c>
      <c r="F1206" s="2" t="s">
        <v>1979</v>
      </c>
      <c r="G1206" s="2" t="s">
        <v>2269</v>
      </c>
      <c r="H1206" s="2" t="s">
        <v>1339</v>
      </c>
      <c r="I1206" s="2" t="s">
        <v>1906</v>
      </c>
      <c r="J1206" s="2" t="s">
        <v>1206</v>
      </c>
      <c r="K1206" s="1">
        <v>190000</v>
      </c>
      <c r="L1206" s="3">
        <v>3</v>
      </c>
      <c r="M1206" s="3">
        <v>0</v>
      </c>
      <c r="N1206" s="3">
        <v>0</v>
      </c>
      <c r="O1206" s="3">
        <v>3</v>
      </c>
      <c r="P1206" s="3">
        <v>0</v>
      </c>
      <c r="Q1206" s="3">
        <v>0</v>
      </c>
      <c r="R1206" s="2" t="s">
        <v>2272</v>
      </c>
    </row>
    <row r="1207" spans="1:18">
      <c r="A1207" s="4">
        <v>1206</v>
      </c>
      <c r="B1207" s="2" t="s">
        <v>2306</v>
      </c>
      <c r="C1207" s="2" t="s">
        <v>2297</v>
      </c>
      <c r="E1207" s="2" t="s">
        <v>938</v>
      </c>
      <c r="F1207" s="2" t="s">
        <v>1989</v>
      </c>
      <c r="G1207" s="2" t="s">
        <v>2269</v>
      </c>
      <c r="H1207" s="2" t="s">
        <v>1339</v>
      </c>
      <c r="I1207" s="2" t="s">
        <v>1906</v>
      </c>
      <c r="J1207" s="2" t="s">
        <v>1206</v>
      </c>
      <c r="K1207" s="1">
        <v>190000</v>
      </c>
      <c r="L1207" s="3">
        <v>2</v>
      </c>
      <c r="M1207" s="3">
        <v>0</v>
      </c>
      <c r="N1207" s="3">
        <v>0</v>
      </c>
      <c r="O1207" s="3">
        <v>2</v>
      </c>
      <c r="P1207" s="3">
        <v>0</v>
      </c>
      <c r="Q1207" s="3">
        <v>0</v>
      </c>
      <c r="R1207" s="2" t="s">
        <v>2272</v>
      </c>
    </row>
    <row r="1208" spans="1:18">
      <c r="A1208" s="4">
        <v>1207</v>
      </c>
      <c r="B1208" s="2" t="s">
        <v>2307</v>
      </c>
      <c r="C1208" s="2" t="s">
        <v>2297</v>
      </c>
      <c r="E1208" s="2" t="s">
        <v>938</v>
      </c>
      <c r="F1208" s="2" t="s">
        <v>1981</v>
      </c>
      <c r="G1208" s="2" t="s">
        <v>2269</v>
      </c>
      <c r="H1208" s="2" t="s">
        <v>1339</v>
      </c>
      <c r="I1208" s="2" t="s">
        <v>1906</v>
      </c>
      <c r="J1208" s="2" t="s">
        <v>1206</v>
      </c>
      <c r="K1208" s="1">
        <v>190000</v>
      </c>
      <c r="L1208" s="3">
        <v>3</v>
      </c>
      <c r="M1208" s="3">
        <v>0</v>
      </c>
      <c r="N1208" s="3">
        <v>0</v>
      </c>
      <c r="O1208" s="3">
        <v>3</v>
      </c>
      <c r="P1208" s="3">
        <v>0</v>
      </c>
      <c r="Q1208" s="3">
        <v>0</v>
      </c>
      <c r="R1208" s="2" t="s">
        <v>2272</v>
      </c>
    </row>
    <row r="1209" spans="1:18">
      <c r="A1209" s="4">
        <v>1208</v>
      </c>
      <c r="B1209" s="2" t="s">
        <v>2308</v>
      </c>
      <c r="C1209" s="2" t="s">
        <v>2297</v>
      </c>
      <c r="E1209" s="2" t="s">
        <v>938</v>
      </c>
      <c r="F1209" s="2" t="s">
        <v>1986</v>
      </c>
      <c r="G1209" s="2" t="s">
        <v>2269</v>
      </c>
      <c r="H1209" s="2" t="s">
        <v>1339</v>
      </c>
      <c r="I1209" s="2" t="s">
        <v>1906</v>
      </c>
      <c r="J1209" s="2" t="s">
        <v>1206</v>
      </c>
      <c r="K1209" s="1">
        <v>190000</v>
      </c>
      <c r="L1209" s="3">
        <v>3</v>
      </c>
      <c r="M1209" s="3">
        <v>0</v>
      </c>
      <c r="N1209" s="3">
        <v>0</v>
      </c>
      <c r="O1209" s="3">
        <v>3</v>
      </c>
      <c r="P1209" s="3">
        <v>0</v>
      </c>
      <c r="Q1209" s="3">
        <v>0</v>
      </c>
      <c r="R1209" s="2" t="s">
        <v>2272</v>
      </c>
    </row>
    <row r="1210" spans="1:18">
      <c r="A1210" s="4">
        <v>1209</v>
      </c>
      <c r="B1210" s="2" t="s">
        <v>2309</v>
      </c>
      <c r="C1210" s="2" t="s">
        <v>2310</v>
      </c>
      <c r="E1210" s="2" t="s">
        <v>788</v>
      </c>
      <c r="F1210" s="2" t="s">
        <v>1975</v>
      </c>
      <c r="G1210" s="2" t="s">
        <v>2269</v>
      </c>
      <c r="H1210" s="2" t="s">
        <v>1188</v>
      </c>
      <c r="I1210" s="2" t="s">
        <v>1399</v>
      </c>
      <c r="J1210" s="2" t="s">
        <v>1206</v>
      </c>
      <c r="K1210" s="1">
        <v>330000</v>
      </c>
      <c r="L1210" s="3">
        <v>3</v>
      </c>
      <c r="M1210" s="3">
        <v>0</v>
      </c>
      <c r="N1210" s="3">
        <v>1</v>
      </c>
      <c r="O1210" s="3">
        <v>2</v>
      </c>
      <c r="P1210" s="3">
        <v>0</v>
      </c>
      <c r="Q1210" s="3">
        <v>0</v>
      </c>
      <c r="R1210" s="2" t="s">
        <v>2272</v>
      </c>
    </row>
    <row r="1211" spans="1:18">
      <c r="A1211" s="4">
        <v>1210</v>
      </c>
      <c r="B1211" s="2" t="s">
        <v>2311</v>
      </c>
      <c r="C1211" s="2" t="s">
        <v>2310</v>
      </c>
      <c r="E1211" s="2" t="s">
        <v>788</v>
      </c>
      <c r="F1211" s="2" t="s">
        <v>2008</v>
      </c>
      <c r="G1211" s="2" t="s">
        <v>2269</v>
      </c>
      <c r="H1211" s="2" t="s">
        <v>1188</v>
      </c>
      <c r="I1211" s="2" t="s">
        <v>1399</v>
      </c>
      <c r="J1211" s="2" t="s">
        <v>1206</v>
      </c>
      <c r="K1211" s="1">
        <v>330000</v>
      </c>
      <c r="L1211" s="3">
        <v>1</v>
      </c>
      <c r="M1211" s="3">
        <v>0</v>
      </c>
      <c r="N1211" s="3">
        <v>0</v>
      </c>
      <c r="O1211" s="3">
        <v>1</v>
      </c>
      <c r="P1211" s="3">
        <v>0</v>
      </c>
      <c r="Q1211" s="3">
        <v>0</v>
      </c>
      <c r="R1211" s="2" t="s">
        <v>2272</v>
      </c>
    </row>
    <row r="1212" spans="1:18">
      <c r="A1212" s="4">
        <v>1211</v>
      </c>
      <c r="B1212" s="2" t="s">
        <v>2312</v>
      </c>
      <c r="C1212" s="2" t="s">
        <v>2310</v>
      </c>
      <c r="E1212" s="2" t="s">
        <v>788</v>
      </c>
      <c r="F1212" s="2" t="s">
        <v>1979</v>
      </c>
      <c r="G1212" s="2" t="s">
        <v>2269</v>
      </c>
      <c r="H1212" s="2" t="s">
        <v>1188</v>
      </c>
      <c r="I1212" s="2" t="s">
        <v>1399</v>
      </c>
      <c r="J1212" s="2" t="s">
        <v>1206</v>
      </c>
      <c r="K1212" s="1">
        <v>330000</v>
      </c>
      <c r="L1212" s="3">
        <v>2</v>
      </c>
      <c r="M1212" s="3">
        <v>0</v>
      </c>
      <c r="N1212" s="3">
        <v>0</v>
      </c>
      <c r="O1212" s="3">
        <v>2</v>
      </c>
      <c r="P1212" s="3">
        <v>0</v>
      </c>
      <c r="Q1212" s="3">
        <v>0</v>
      </c>
      <c r="R1212" s="2" t="s">
        <v>2272</v>
      </c>
    </row>
    <row r="1213" spans="1:18">
      <c r="A1213" s="4">
        <v>1212</v>
      </c>
      <c r="B1213" s="2" t="s">
        <v>2313</v>
      </c>
      <c r="C1213" s="2" t="s">
        <v>2310</v>
      </c>
      <c r="E1213" s="2" t="s">
        <v>788</v>
      </c>
      <c r="F1213" s="2" t="s">
        <v>1989</v>
      </c>
      <c r="G1213" s="2" t="s">
        <v>2269</v>
      </c>
      <c r="H1213" s="2" t="s">
        <v>1188</v>
      </c>
      <c r="I1213" s="2" t="s">
        <v>1399</v>
      </c>
      <c r="J1213" s="2" t="s">
        <v>1206</v>
      </c>
      <c r="K1213" s="1">
        <v>330000</v>
      </c>
      <c r="L1213" s="3">
        <v>1</v>
      </c>
      <c r="M1213" s="3">
        <v>0</v>
      </c>
      <c r="N1213" s="3">
        <v>0</v>
      </c>
      <c r="O1213" s="3">
        <v>1</v>
      </c>
      <c r="P1213" s="3">
        <v>0</v>
      </c>
      <c r="Q1213" s="3">
        <v>0</v>
      </c>
      <c r="R1213" s="2" t="s">
        <v>2272</v>
      </c>
    </row>
    <row r="1214" spans="1:18">
      <c r="A1214" s="4">
        <v>1213</v>
      </c>
      <c r="B1214" s="2" t="s">
        <v>2314</v>
      </c>
      <c r="C1214" s="2" t="s">
        <v>2310</v>
      </c>
      <c r="E1214" s="2" t="s">
        <v>788</v>
      </c>
      <c r="F1214" s="2" t="s">
        <v>1981</v>
      </c>
      <c r="G1214" s="2" t="s">
        <v>2269</v>
      </c>
      <c r="H1214" s="2" t="s">
        <v>1188</v>
      </c>
      <c r="I1214" s="2" t="s">
        <v>1399</v>
      </c>
      <c r="J1214" s="2" t="s">
        <v>1206</v>
      </c>
      <c r="K1214" s="1">
        <v>330000</v>
      </c>
      <c r="L1214" s="3">
        <v>3</v>
      </c>
      <c r="M1214" s="3">
        <v>0</v>
      </c>
      <c r="N1214" s="3">
        <v>1</v>
      </c>
      <c r="O1214" s="3">
        <v>2</v>
      </c>
      <c r="P1214" s="3">
        <v>0</v>
      </c>
      <c r="Q1214" s="3">
        <v>0</v>
      </c>
      <c r="R1214" s="2" t="s">
        <v>2272</v>
      </c>
    </row>
    <row r="1215" spans="1:18">
      <c r="A1215" s="4">
        <v>1214</v>
      </c>
      <c r="B1215" s="2" t="s">
        <v>2315</v>
      </c>
      <c r="C1215" s="2" t="s">
        <v>2310</v>
      </c>
      <c r="E1215" s="2" t="s">
        <v>788</v>
      </c>
      <c r="F1215" s="2" t="s">
        <v>1986</v>
      </c>
      <c r="G1215" s="2" t="s">
        <v>2269</v>
      </c>
      <c r="H1215" s="2" t="s">
        <v>1188</v>
      </c>
      <c r="I1215" s="2" t="s">
        <v>1399</v>
      </c>
      <c r="J1215" s="2" t="s">
        <v>1206</v>
      </c>
      <c r="K1215" s="1">
        <v>330000</v>
      </c>
      <c r="L1215" s="3">
        <v>2</v>
      </c>
      <c r="M1215" s="3">
        <v>0</v>
      </c>
      <c r="N1215" s="3">
        <v>0</v>
      </c>
      <c r="O1215" s="3">
        <v>2</v>
      </c>
      <c r="P1215" s="3">
        <v>0</v>
      </c>
      <c r="Q1215" s="3">
        <v>0</v>
      </c>
      <c r="R1215" s="2" t="s">
        <v>2272</v>
      </c>
    </row>
    <row r="1216" spans="1:18">
      <c r="A1216" s="4">
        <v>1215</v>
      </c>
      <c r="B1216" s="2" t="s">
        <v>2316</v>
      </c>
      <c r="C1216" s="2" t="s">
        <v>2310</v>
      </c>
      <c r="E1216" s="2" t="s">
        <v>1459</v>
      </c>
      <c r="F1216" s="2" t="s">
        <v>1975</v>
      </c>
      <c r="G1216" s="2" t="s">
        <v>2269</v>
      </c>
      <c r="H1216" s="2" t="s">
        <v>1188</v>
      </c>
      <c r="I1216" s="2" t="s">
        <v>1399</v>
      </c>
      <c r="J1216" s="2" t="s">
        <v>1206</v>
      </c>
      <c r="K1216" s="1">
        <v>330000</v>
      </c>
      <c r="L1216" s="3">
        <v>3</v>
      </c>
      <c r="M1216" s="3">
        <v>0</v>
      </c>
      <c r="N1216" s="3">
        <v>0</v>
      </c>
      <c r="O1216" s="3">
        <v>3</v>
      </c>
      <c r="P1216" s="3">
        <v>0</v>
      </c>
      <c r="Q1216" s="3">
        <v>0</v>
      </c>
      <c r="R1216" s="2" t="s">
        <v>2272</v>
      </c>
    </row>
    <row r="1217" spans="1:18">
      <c r="A1217" s="4">
        <v>1216</v>
      </c>
      <c r="B1217" s="2" t="s">
        <v>2317</v>
      </c>
      <c r="C1217" s="2" t="s">
        <v>2310</v>
      </c>
      <c r="E1217" s="2" t="s">
        <v>1459</v>
      </c>
      <c r="F1217" s="2" t="s">
        <v>2008</v>
      </c>
      <c r="G1217" s="2" t="s">
        <v>2269</v>
      </c>
      <c r="H1217" s="2" t="s">
        <v>1188</v>
      </c>
      <c r="I1217" s="2" t="s">
        <v>1399</v>
      </c>
      <c r="J1217" s="2" t="s">
        <v>1206</v>
      </c>
      <c r="K1217" s="1">
        <v>330000</v>
      </c>
      <c r="L1217" s="3">
        <v>2</v>
      </c>
      <c r="M1217" s="3">
        <v>1</v>
      </c>
      <c r="N1217" s="3">
        <v>0</v>
      </c>
      <c r="O1217" s="3">
        <v>3</v>
      </c>
      <c r="P1217" s="3">
        <v>0</v>
      </c>
      <c r="Q1217" s="3">
        <v>0</v>
      </c>
      <c r="R1217" s="2" t="s">
        <v>2272</v>
      </c>
    </row>
    <row r="1218" spans="1:18">
      <c r="A1218" s="4">
        <v>1217</v>
      </c>
      <c r="B1218" s="2" t="s">
        <v>2318</v>
      </c>
      <c r="C1218" s="2" t="s">
        <v>2310</v>
      </c>
      <c r="E1218" s="2" t="s">
        <v>1459</v>
      </c>
      <c r="F1218" s="2" t="s">
        <v>1979</v>
      </c>
      <c r="G1218" s="2" t="s">
        <v>2269</v>
      </c>
      <c r="H1218" s="2" t="s">
        <v>1188</v>
      </c>
      <c r="I1218" s="2" t="s">
        <v>1399</v>
      </c>
      <c r="J1218" s="2" t="s">
        <v>1206</v>
      </c>
      <c r="K1218" s="1">
        <v>330000</v>
      </c>
      <c r="L1218" s="3">
        <v>2</v>
      </c>
      <c r="M1218" s="3">
        <v>0</v>
      </c>
      <c r="N1218" s="3">
        <v>0</v>
      </c>
      <c r="O1218" s="3">
        <v>2</v>
      </c>
      <c r="P1218" s="3">
        <v>0</v>
      </c>
      <c r="Q1218" s="3">
        <v>0</v>
      </c>
      <c r="R1218" s="2" t="s">
        <v>2272</v>
      </c>
    </row>
    <row r="1219" spans="1:18">
      <c r="A1219" s="4">
        <v>1218</v>
      </c>
      <c r="B1219" s="2" t="s">
        <v>2319</v>
      </c>
      <c r="C1219" s="2" t="s">
        <v>2310</v>
      </c>
      <c r="E1219" s="2" t="s">
        <v>1459</v>
      </c>
      <c r="F1219" s="2" t="s">
        <v>1989</v>
      </c>
      <c r="G1219" s="2" t="s">
        <v>2269</v>
      </c>
      <c r="H1219" s="2" t="s">
        <v>1188</v>
      </c>
      <c r="I1219" s="2" t="s">
        <v>1399</v>
      </c>
      <c r="J1219" s="2" t="s">
        <v>1206</v>
      </c>
      <c r="K1219" s="1">
        <v>330000</v>
      </c>
      <c r="L1219" s="3">
        <v>3</v>
      </c>
      <c r="M1219" s="3">
        <v>0</v>
      </c>
      <c r="N1219" s="3">
        <v>0</v>
      </c>
      <c r="O1219" s="3">
        <v>3</v>
      </c>
      <c r="P1219" s="3">
        <v>0</v>
      </c>
      <c r="Q1219" s="3">
        <v>0</v>
      </c>
      <c r="R1219" s="2" t="s">
        <v>2272</v>
      </c>
    </row>
    <row r="1220" spans="1:18">
      <c r="A1220" s="4">
        <v>1219</v>
      </c>
      <c r="B1220" s="2" t="s">
        <v>2320</v>
      </c>
      <c r="C1220" s="2" t="s">
        <v>2310</v>
      </c>
      <c r="E1220" s="2" t="s">
        <v>1459</v>
      </c>
      <c r="F1220" s="2" t="s">
        <v>1981</v>
      </c>
      <c r="G1220" s="2" t="s">
        <v>2269</v>
      </c>
      <c r="H1220" s="2" t="s">
        <v>1188</v>
      </c>
      <c r="I1220" s="2" t="s">
        <v>1399</v>
      </c>
      <c r="J1220" s="2" t="s">
        <v>1206</v>
      </c>
      <c r="K1220" s="1">
        <v>330000</v>
      </c>
      <c r="L1220" s="3">
        <v>3</v>
      </c>
      <c r="M1220" s="3">
        <v>0</v>
      </c>
      <c r="N1220" s="3">
        <v>0</v>
      </c>
      <c r="O1220" s="3">
        <v>3</v>
      </c>
      <c r="P1220" s="3">
        <v>0</v>
      </c>
      <c r="Q1220" s="3">
        <v>0</v>
      </c>
      <c r="R1220" s="2" t="s">
        <v>2272</v>
      </c>
    </row>
    <row r="1221" spans="1:18">
      <c r="A1221" s="4">
        <v>1220</v>
      </c>
      <c r="B1221" s="2" t="s">
        <v>2321</v>
      </c>
      <c r="C1221" s="2" t="s">
        <v>2310</v>
      </c>
      <c r="E1221" s="2" t="s">
        <v>1459</v>
      </c>
      <c r="F1221" s="2" t="s">
        <v>1986</v>
      </c>
      <c r="G1221" s="2" t="s">
        <v>2269</v>
      </c>
      <c r="H1221" s="2" t="s">
        <v>1188</v>
      </c>
      <c r="I1221" s="2" t="s">
        <v>1399</v>
      </c>
      <c r="J1221" s="2" t="s">
        <v>1206</v>
      </c>
      <c r="K1221" s="1">
        <v>330000</v>
      </c>
      <c r="L1221" s="3">
        <v>3</v>
      </c>
      <c r="M1221" s="3">
        <v>0</v>
      </c>
      <c r="N1221" s="3">
        <v>0</v>
      </c>
      <c r="O1221" s="3">
        <v>3</v>
      </c>
      <c r="P1221" s="3">
        <v>0</v>
      </c>
      <c r="Q1221" s="3">
        <v>0</v>
      </c>
      <c r="R1221" s="2" t="s">
        <v>2272</v>
      </c>
    </row>
    <row r="1222" spans="1:18">
      <c r="A1222" s="4">
        <v>1221</v>
      </c>
      <c r="B1222" s="2" t="s">
        <v>2322</v>
      </c>
      <c r="C1222" s="2" t="s">
        <v>2323</v>
      </c>
      <c r="E1222" s="2" t="s">
        <v>788</v>
      </c>
      <c r="F1222" s="2" t="s">
        <v>1975</v>
      </c>
      <c r="G1222" s="2" t="s">
        <v>2269</v>
      </c>
      <c r="H1222" s="2" t="s">
        <v>1188</v>
      </c>
      <c r="I1222" s="2" t="s">
        <v>1189</v>
      </c>
      <c r="J1222" s="2" t="s">
        <v>1206</v>
      </c>
      <c r="K1222" s="1">
        <v>260000</v>
      </c>
      <c r="L1222" s="3">
        <v>3</v>
      </c>
      <c r="M1222" s="3">
        <v>0</v>
      </c>
      <c r="N1222" s="3">
        <v>0</v>
      </c>
      <c r="O1222" s="3">
        <v>3</v>
      </c>
      <c r="P1222" s="3">
        <v>0</v>
      </c>
      <c r="Q1222" s="3">
        <v>0</v>
      </c>
      <c r="R1222" s="2" t="s">
        <v>2272</v>
      </c>
    </row>
    <row r="1223" spans="1:18">
      <c r="A1223" s="4">
        <v>1222</v>
      </c>
      <c r="B1223" s="2" t="s">
        <v>2324</v>
      </c>
      <c r="C1223" s="2" t="s">
        <v>2323</v>
      </c>
      <c r="E1223" s="2" t="s">
        <v>788</v>
      </c>
      <c r="F1223" s="2" t="s">
        <v>2008</v>
      </c>
      <c r="G1223" s="2" t="s">
        <v>2269</v>
      </c>
      <c r="H1223" s="2" t="s">
        <v>1188</v>
      </c>
      <c r="I1223" s="2" t="s">
        <v>1189</v>
      </c>
      <c r="J1223" s="2" t="s">
        <v>1206</v>
      </c>
      <c r="K1223" s="1">
        <v>260000</v>
      </c>
      <c r="L1223" s="3">
        <v>3</v>
      </c>
      <c r="M1223" s="3">
        <v>0</v>
      </c>
      <c r="N1223" s="3">
        <v>0</v>
      </c>
      <c r="O1223" s="3">
        <v>3</v>
      </c>
      <c r="P1223" s="3">
        <v>0</v>
      </c>
      <c r="Q1223" s="3">
        <v>0</v>
      </c>
      <c r="R1223" s="2" t="s">
        <v>2272</v>
      </c>
    </row>
    <row r="1224" spans="1:18">
      <c r="A1224" s="4">
        <v>1223</v>
      </c>
      <c r="B1224" s="2" t="s">
        <v>2325</v>
      </c>
      <c r="C1224" s="2" t="s">
        <v>2323</v>
      </c>
      <c r="E1224" s="2" t="s">
        <v>788</v>
      </c>
      <c r="F1224" s="2" t="s">
        <v>1979</v>
      </c>
      <c r="G1224" s="2" t="s">
        <v>2269</v>
      </c>
      <c r="H1224" s="2" t="s">
        <v>1188</v>
      </c>
      <c r="I1224" s="2" t="s">
        <v>1189</v>
      </c>
      <c r="J1224" s="2" t="s">
        <v>1206</v>
      </c>
      <c r="K1224" s="1">
        <v>260000</v>
      </c>
      <c r="L1224" s="3">
        <v>3</v>
      </c>
      <c r="M1224" s="3">
        <v>0</v>
      </c>
      <c r="N1224" s="3">
        <v>0</v>
      </c>
      <c r="O1224" s="3">
        <v>3</v>
      </c>
      <c r="P1224" s="3">
        <v>0</v>
      </c>
      <c r="Q1224" s="3">
        <v>0</v>
      </c>
      <c r="R1224" s="2" t="s">
        <v>2272</v>
      </c>
    </row>
    <row r="1225" spans="1:18">
      <c r="A1225" s="4">
        <v>1224</v>
      </c>
      <c r="B1225" s="2" t="s">
        <v>2326</v>
      </c>
      <c r="C1225" s="2" t="s">
        <v>2323</v>
      </c>
      <c r="E1225" s="2" t="s">
        <v>788</v>
      </c>
      <c r="F1225" s="2" t="s">
        <v>1989</v>
      </c>
      <c r="G1225" s="2" t="s">
        <v>2269</v>
      </c>
      <c r="H1225" s="2" t="s">
        <v>1188</v>
      </c>
      <c r="I1225" s="2" t="s">
        <v>1189</v>
      </c>
      <c r="J1225" s="2" t="s">
        <v>1206</v>
      </c>
      <c r="K1225" s="1">
        <v>260000</v>
      </c>
      <c r="L1225" s="3">
        <v>3</v>
      </c>
      <c r="M1225" s="3">
        <v>0</v>
      </c>
      <c r="N1225" s="3">
        <v>0</v>
      </c>
      <c r="O1225" s="3">
        <v>3</v>
      </c>
      <c r="P1225" s="3">
        <v>0</v>
      </c>
      <c r="Q1225" s="3">
        <v>0</v>
      </c>
      <c r="R1225" s="2" t="s">
        <v>2272</v>
      </c>
    </row>
    <row r="1226" spans="1:18">
      <c r="A1226" s="4">
        <v>1225</v>
      </c>
      <c r="B1226" s="2" t="s">
        <v>2327</v>
      </c>
      <c r="C1226" s="2" t="s">
        <v>2323</v>
      </c>
      <c r="E1226" s="2" t="s">
        <v>788</v>
      </c>
      <c r="F1226" s="2" t="s">
        <v>1981</v>
      </c>
      <c r="G1226" s="2" t="s">
        <v>2269</v>
      </c>
      <c r="H1226" s="2" t="s">
        <v>1188</v>
      </c>
      <c r="I1226" s="2" t="s">
        <v>1189</v>
      </c>
      <c r="J1226" s="2" t="s">
        <v>1206</v>
      </c>
      <c r="K1226" s="1">
        <v>260000</v>
      </c>
      <c r="L1226" s="3">
        <v>3</v>
      </c>
      <c r="M1226" s="3">
        <v>0</v>
      </c>
      <c r="N1226" s="3">
        <v>0</v>
      </c>
      <c r="O1226" s="3">
        <v>3</v>
      </c>
      <c r="P1226" s="3">
        <v>0</v>
      </c>
      <c r="Q1226" s="3">
        <v>0</v>
      </c>
      <c r="R1226" s="2" t="s">
        <v>2272</v>
      </c>
    </row>
    <row r="1227" spans="1:18">
      <c r="A1227" s="4">
        <v>1226</v>
      </c>
      <c r="B1227" s="2" t="s">
        <v>2328</v>
      </c>
      <c r="C1227" s="2" t="s">
        <v>2323</v>
      </c>
      <c r="E1227" s="2" t="s">
        <v>788</v>
      </c>
      <c r="F1227" s="2" t="s">
        <v>1986</v>
      </c>
      <c r="G1227" s="2" t="s">
        <v>2269</v>
      </c>
      <c r="H1227" s="2" t="s">
        <v>1188</v>
      </c>
      <c r="I1227" s="2" t="s">
        <v>1189</v>
      </c>
      <c r="J1227" s="2" t="s">
        <v>1206</v>
      </c>
      <c r="K1227" s="1">
        <v>260000</v>
      </c>
      <c r="L1227" s="3">
        <v>3</v>
      </c>
      <c r="M1227" s="3">
        <v>0</v>
      </c>
      <c r="N1227" s="3">
        <v>0</v>
      </c>
      <c r="O1227" s="3">
        <v>3</v>
      </c>
      <c r="P1227" s="3">
        <v>0</v>
      </c>
      <c r="Q1227" s="3">
        <v>0</v>
      </c>
      <c r="R1227" s="2" t="s">
        <v>2272</v>
      </c>
    </row>
    <row r="1228" spans="1:18">
      <c r="A1228" s="4">
        <v>1227</v>
      </c>
      <c r="B1228" s="2" t="s">
        <v>2329</v>
      </c>
      <c r="C1228" s="2" t="s">
        <v>2323</v>
      </c>
      <c r="E1228" s="2" t="s">
        <v>797</v>
      </c>
      <c r="F1228" s="2" t="s">
        <v>1975</v>
      </c>
      <c r="G1228" s="2" t="s">
        <v>2269</v>
      </c>
      <c r="H1228" s="2" t="s">
        <v>1188</v>
      </c>
      <c r="I1228" s="2" t="s">
        <v>1189</v>
      </c>
      <c r="J1228" s="2" t="s">
        <v>1206</v>
      </c>
      <c r="K1228" s="1">
        <v>260000</v>
      </c>
      <c r="L1228" s="3">
        <v>3</v>
      </c>
      <c r="M1228" s="3">
        <v>0</v>
      </c>
      <c r="N1228" s="3">
        <v>0</v>
      </c>
      <c r="O1228" s="3">
        <v>3</v>
      </c>
      <c r="P1228" s="3">
        <v>0</v>
      </c>
      <c r="Q1228" s="3">
        <v>0</v>
      </c>
      <c r="R1228" s="2" t="s">
        <v>2272</v>
      </c>
    </row>
    <row r="1229" spans="1:18">
      <c r="A1229" s="4">
        <v>1228</v>
      </c>
      <c r="B1229" s="2" t="s">
        <v>2330</v>
      </c>
      <c r="C1229" s="2" t="s">
        <v>2323</v>
      </c>
      <c r="E1229" s="2" t="s">
        <v>797</v>
      </c>
      <c r="F1229" s="2" t="s">
        <v>2008</v>
      </c>
      <c r="G1229" s="2" t="s">
        <v>2269</v>
      </c>
      <c r="H1229" s="2" t="s">
        <v>1188</v>
      </c>
      <c r="I1229" s="2" t="s">
        <v>1189</v>
      </c>
      <c r="J1229" s="2" t="s">
        <v>1206</v>
      </c>
      <c r="K1229" s="1">
        <v>260000</v>
      </c>
      <c r="L1229" s="3">
        <v>3</v>
      </c>
      <c r="M1229" s="3">
        <v>0</v>
      </c>
      <c r="N1229" s="3">
        <v>0</v>
      </c>
      <c r="O1229" s="3">
        <v>3</v>
      </c>
      <c r="P1229" s="3">
        <v>0</v>
      </c>
      <c r="Q1229" s="3">
        <v>0</v>
      </c>
      <c r="R1229" s="2" t="s">
        <v>2272</v>
      </c>
    </row>
    <row r="1230" spans="1:18">
      <c r="A1230" s="4">
        <v>1229</v>
      </c>
      <c r="B1230" s="2" t="s">
        <v>2331</v>
      </c>
      <c r="C1230" s="2" t="s">
        <v>2323</v>
      </c>
      <c r="E1230" s="2" t="s">
        <v>797</v>
      </c>
      <c r="F1230" s="2" t="s">
        <v>1979</v>
      </c>
      <c r="G1230" s="2" t="s">
        <v>2269</v>
      </c>
      <c r="H1230" s="2" t="s">
        <v>1188</v>
      </c>
      <c r="I1230" s="2" t="s">
        <v>1189</v>
      </c>
      <c r="J1230" s="2" t="s">
        <v>1206</v>
      </c>
      <c r="K1230" s="1">
        <v>260000</v>
      </c>
      <c r="L1230" s="3">
        <v>2</v>
      </c>
      <c r="M1230" s="3">
        <v>0</v>
      </c>
      <c r="N1230" s="3">
        <v>1</v>
      </c>
      <c r="O1230" s="3">
        <v>1</v>
      </c>
      <c r="P1230" s="3">
        <v>0</v>
      </c>
      <c r="Q1230" s="3">
        <v>0</v>
      </c>
      <c r="R1230" s="2" t="s">
        <v>2272</v>
      </c>
    </row>
    <row r="1231" spans="1:18">
      <c r="A1231" s="4">
        <v>1230</v>
      </c>
      <c r="B1231" s="2" t="s">
        <v>2332</v>
      </c>
      <c r="C1231" s="2" t="s">
        <v>2323</v>
      </c>
      <c r="E1231" s="2" t="s">
        <v>797</v>
      </c>
      <c r="F1231" s="2" t="s">
        <v>1989</v>
      </c>
      <c r="G1231" s="2" t="s">
        <v>2269</v>
      </c>
      <c r="H1231" s="2" t="s">
        <v>1188</v>
      </c>
      <c r="I1231" s="2" t="s">
        <v>1189</v>
      </c>
      <c r="J1231" s="2" t="s">
        <v>1206</v>
      </c>
      <c r="K1231" s="1">
        <v>260000</v>
      </c>
      <c r="L1231" s="3">
        <v>2</v>
      </c>
      <c r="M1231" s="3">
        <v>0</v>
      </c>
      <c r="N1231" s="3">
        <v>0</v>
      </c>
      <c r="O1231" s="3">
        <v>2</v>
      </c>
      <c r="P1231" s="3">
        <v>0</v>
      </c>
      <c r="Q1231" s="3">
        <v>0</v>
      </c>
      <c r="R1231" s="2" t="s">
        <v>2272</v>
      </c>
    </row>
    <row r="1232" spans="1:18">
      <c r="A1232" s="4">
        <v>1231</v>
      </c>
      <c r="B1232" s="2" t="s">
        <v>2333</v>
      </c>
      <c r="C1232" s="2" t="s">
        <v>2323</v>
      </c>
      <c r="E1232" s="2" t="s">
        <v>797</v>
      </c>
      <c r="F1232" s="2" t="s">
        <v>1981</v>
      </c>
      <c r="G1232" s="2" t="s">
        <v>2269</v>
      </c>
      <c r="H1232" s="2" t="s">
        <v>1188</v>
      </c>
      <c r="I1232" s="2" t="s">
        <v>1189</v>
      </c>
      <c r="J1232" s="2" t="s">
        <v>1206</v>
      </c>
      <c r="K1232" s="1">
        <v>260000</v>
      </c>
      <c r="L1232" s="3">
        <v>3</v>
      </c>
      <c r="M1232" s="3">
        <v>0</v>
      </c>
      <c r="N1232" s="3">
        <v>0</v>
      </c>
      <c r="O1232" s="3">
        <v>3</v>
      </c>
      <c r="P1232" s="3">
        <v>0</v>
      </c>
      <c r="Q1232" s="3">
        <v>0</v>
      </c>
      <c r="R1232" s="2" t="s">
        <v>2272</v>
      </c>
    </row>
    <row r="1233" spans="1:18">
      <c r="A1233" s="4">
        <v>1232</v>
      </c>
      <c r="B1233" s="2" t="s">
        <v>2334</v>
      </c>
      <c r="C1233" s="2" t="s">
        <v>2323</v>
      </c>
      <c r="E1233" s="2" t="s">
        <v>797</v>
      </c>
      <c r="F1233" s="2" t="s">
        <v>1986</v>
      </c>
      <c r="G1233" s="2" t="s">
        <v>2269</v>
      </c>
      <c r="H1233" s="2" t="s">
        <v>1188</v>
      </c>
      <c r="I1233" s="2" t="s">
        <v>1189</v>
      </c>
      <c r="J1233" s="2" t="s">
        <v>1206</v>
      </c>
      <c r="K1233" s="1">
        <v>260000</v>
      </c>
      <c r="L1233" s="3">
        <v>2</v>
      </c>
      <c r="M1233" s="3">
        <v>0</v>
      </c>
      <c r="N1233" s="3">
        <v>0</v>
      </c>
      <c r="O1233" s="3">
        <v>2</v>
      </c>
      <c r="P1233" s="3">
        <v>0</v>
      </c>
      <c r="Q1233" s="3">
        <v>0</v>
      </c>
      <c r="R1233" s="2" t="s">
        <v>2272</v>
      </c>
    </row>
    <row r="1234" spans="1:18">
      <c r="A1234" s="4">
        <v>1233</v>
      </c>
      <c r="B1234" s="2" t="s">
        <v>2335</v>
      </c>
      <c r="C1234" s="2" t="s">
        <v>2336</v>
      </c>
      <c r="E1234" s="2" t="s">
        <v>797</v>
      </c>
      <c r="F1234" s="2" t="s">
        <v>1975</v>
      </c>
      <c r="G1234" s="2" t="s">
        <v>2269</v>
      </c>
      <c r="H1234" s="2" t="s">
        <v>1188</v>
      </c>
      <c r="I1234" s="2" t="s">
        <v>1189</v>
      </c>
      <c r="J1234" s="2" t="s">
        <v>1206</v>
      </c>
      <c r="K1234" s="1">
        <v>260000</v>
      </c>
      <c r="L1234" s="3">
        <v>5</v>
      </c>
      <c r="M1234" s="3">
        <v>0</v>
      </c>
      <c r="N1234" s="3">
        <v>0</v>
      </c>
      <c r="O1234" s="3">
        <v>5</v>
      </c>
      <c r="P1234" s="3">
        <v>0</v>
      </c>
      <c r="Q1234" s="3">
        <v>0</v>
      </c>
      <c r="R1234" s="2" t="s">
        <v>2272</v>
      </c>
    </row>
    <row r="1235" spans="1:18">
      <c r="A1235" s="4">
        <v>1234</v>
      </c>
      <c r="B1235" s="2" t="s">
        <v>2337</v>
      </c>
      <c r="C1235" s="2" t="s">
        <v>2336</v>
      </c>
      <c r="E1235" s="2" t="s">
        <v>797</v>
      </c>
      <c r="F1235" s="2" t="s">
        <v>2008</v>
      </c>
      <c r="G1235" s="2" t="s">
        <v>2269</v>
      </c>
      <c r="H1235" s="2" t="s">
        <v>1188</v>
      </c>
      <c r="I1235" s="2" t="s">
        <v>1189</v>
      </c>
      <c r="J1235" s="2" t="s">
        <v>1206</v>
      </c>
      <c r="K1235" s="1">
        <v>260000</v>
      </c>
      <c r="L1235" s="3">
        <v>5</v>
      </c>
      <c r="M1235" s="3">
        <v>0</v>
      </c>
      <c r="N1235" s="3">
        <v>0</v>
      </c>
      <c r="O1235" s="3">
        <v>5</v>
      </c>
      <c r="P1235" s="3">
        <v>0</v>
      </c>
      <c r="Q1235" s="3">
        <v>0</v>
      </c>
      <c r="R1235" s="2" t="s">
        <v>2272</v>
      </c>
    </row>
    <row r="1236" spans="1:18">
      <c r="A1236" s="4">
        <v>1235</v>
      </c>
      <c r="B1236" s="2" t="s">
        <v>2338</v>
      </c>
      <c r="C1236" s="2" t="s">
        <v>2336</v>
      </c>
      <c r="E1236" s="2" t="s">
        <v>797</v>
      </c>
      <c r="F1236" s="2" t="s">
        <v>1979</v>
      </c>
      <c r="G1236" s="2" t="s">
        <v>2269</v>
      </c>
      <c r="H1236" s="2" t="s">
        <v>1188</v>
      </c>
      <c r="I1236" s="2" t="s">
        <v>1189</v>
      </c>
      <c r="J1236" s="2" t="s">
        <v>1206</v>
      </c>
      <c r="K1236" s="1">
        <v>260000</v>
      </c>
      <c r="L1236" s="3">
        <v>5</v>
      </c>
      <c r="M1236" s="3">
        <v>0</v>
      </c>
      <c r="N1236" s="3">
        <v>0</v>
      </c>
      <c r="O1236" s="3">
        <v>5</v>
      </c>
      <c r="P1236" s="3">
        <v>0</v>
      </c>
      <c r="Q1236" s="3">
        <v>0</v>
      </c>
      <c r="R1236" s="2" t="s">
        <v>2272</v>
      </c>
    </row>
    <row r="1237" spans="1:18">
      <c r="A1237" s="4">
        <v>1236</v>
      </c>
      <c r="B1237" s="2" t="s">
        <v>2339</v>
      </c>
      <c r="C1237" s="2" t="s">
        <v>2336</v>
      </c>
      <c r="E1237" s="2" t="s">
        <v>797</v>
      </c>
      <c r="F1237" s="2" t="s">
        <v>1989</v>
      </c>
      <c r="G1237" s="2" t="s">
        <v>2269</v>
      </c>
      <c r="H1237" s="2" t="s">
        <v>1188</v>
      </c>
      <c r="I1237" s="2" t="s">
        <v>1189</v>
      </c>
      <c r="J1237" s="2" t="s">
        <v>1206</v>
      </c>
      <c r="K1237" s="1">
        <v>260000</v>
      </c>
      <c r="L1237" s="3">
        <v>4</v>
      </c>
      <c r="M1237" s="3">
        <v>0</v>
      </c>
      <c r="N1237" s="3">
        <v>0</v>
      </c>
      <c r="O1237" s="3">
        <v>4</v>
      </c>
      <c r="P1237" s="3">
        <v>0</v>
      </c>
      <c r="Q1237" s="3">
        <v>0</v>
      </c>
      <c r="R1237" s="2" t="s">
        <v>2272</v>
      </c>
    </row>
    <row r="1238" spans="1:18">
      <c r="A1238" s="4">
        <v>1237</v>
      </c>
      <c r="B1238" s="2" t="s">
        <v>2340</v>
      </c>
      <c r="C1238" s="2" t="s">
        <v>2336</v>
      </c>
      <c r="E1238" s="2" t="s">
        <v>797</v>
      </c>
      <c r="F1238" s="2" t="s">
        <v>1981</v>
      </c>
      <c r="G1238" s="2" t="s">
        <v>2269</v>
      </c>
      <c r="H1238" s="2" t="s">
        <v>1188</v>
      </c>
      <c r="I1238" s="2" t="s">
        <v>1189</v>
      </c>
      <c r="J1238" s="2" t="s">
        <v>1206</v>
      </c>
      <c r="K1238" s="1">
        <v>260000</v>
      </c>
      <c r="L1238" s="3">
        <v>5</v>
      </c>
      <c r="M1238" s="3">
        <v>0</v>
      </c>
      <c r="N1238" s="3">
        <v>0</v>
      </c>
      <c r="O1238" s="3">
        <v>5</v>
      </c>
      <c r="P1238" s="3">
        <v>0</v>
      </c>
      <c r="Q1238" s="3">
        <v>0</v>
      </c>
      <c r="R1238" s="2" t="s">
        <v>2272</v>
      </c>
    </row>
    <row r="1239" spans="1:18">
      <c r="A1239" s="4">
        <v>1238</v>
      </c>
      <c r="B1239" s="2" t="s">
        <v>2341</v>
      </c>
      <c r="C1239" s="2" t="s">
        <v>2336</v>
      </c>
      <c r="E1239" s="2" t="s">
        <v>797</v>
      </c>
      <c r="F1239" s="2" t="s">
        <v>1986</v>
      </c>
      <c r="G1239" s="2" t="s">
        <v>2269</v>
      </c>
      <c r="H1239" s="2" t="s">
        <v>1188</v>
      </c>
      <c r="I1239" s="2" t="s">
        <v>1189</v>
      </c>
      <c r="J1239" s="2" t="s">
        <v>1206</v>
      </c>
      <c r="K1239" s="1">
        <v>260000</v>
      </c>
      <c r="L1239" s="3">
        <v>5</v>
      </c>
      <c r="M1239" s="3">
        <v>0</v>
      </c>
      <c r="N1239" s="3">
        <v>0</v>
      </c>
      <c r="O1239" s="3">
        <v>5</v>
      </c>
      <c r="P1239" s="3">
        <v>0</v>
      </c>
      <c r="Q1239" s="3">
        <v>0</v>
      </c>
      <c r="R1239" s="2" t="s">
        <v>2272</v>
      </c>
    </row>
    <row r="1240" spans="1:18">
      <c r="A1240" s="4">
        <v>1239</v>
      </c>
      <c r="B1240" s="2" t="s">
        <v>2342</v>
      </c>
      <c r="C1240" s="2" t="s">
        <v>2336</v>
      </c>
      <c r="E1240" s="2" t="s">
        <v>20</v>
      </c>
      <c r="F1240" s="2" t="s">
        <v>1975</v>
      </c>
      <c r="G1240" s="2" t="s">
        <v>2269</v>
      </c>
      <c r="H1240" s="2" t="s">
        <v>1188</v>
      </c>
      <c r="I1240" s="2" t="s">
        <v>1189</v>
      </c>
      <c r="J1240" s="2" t="s">
        <v>1206</v>
      </c>
      <c r="K1240" s="1">
        <v>260000</v>
      </c>
      <c r="L1240" s="3">
        <v>3</v>
      </c>
      <c r="M1240" s="3">
        <v>0</v>
      </c>
      <c r="N1240" s="3">
        <v>0</v>
      </c>
      <c r="O1240" s="3">
        <v>3</v>
      </c>
      <c r="P1240" s="3">
        <v>0</v>
      </c>
      <c r="Q1240" s="3">
        <v>0</v>
      </c>
      <c r="R1240" s="2" t="s">
        <v>2272</v>
      </c>
    </row>
    <row r="1241" spans="1:18">
      <c r="A1241" s="4">
        <v>1240</v>
      </c>
      <c r="B1241" s="2" t="s">
        <v>2343</v>
      </c>
      <c r="C1241" s="2" t="s">
        <v>2336</v>
      </c>
      <c r="E1241" s="2" t="s">
        <v>20</v>
      </c>
      <c r="F1241" s="2" t="s">
        <v>2008</v>
      </c>
      <c r="G1241" s="2" t="s">
        <v>2269</v>
      </c>
      <c r="H1241" s="2" t="s">
        <v>1188</v>
      </c>
      <c r="I1241" s="2" t="s">
        <v>1189</v>
      </c>
      <c r="J1241" s="2" t="s">
        <v>1206</v>
      </c>
      <c r="K1241" s="1">
        <v>260000</v>
      </c>
      <c r="L1241" s="3">
        <v>2</v>
      </c>
      <c r="M1241" s="3">
        <v>0</v>
      </c>
      <c r="N1241" s="3">
        <v>0</v>
      </c>
      <c r="O1241" s="3">
        <v>2</v>
      </c>
      <c r="P1241" s="3">
        <v>0</v>
      </c>
      <c r="Q1241" s="3">
        <v>0</v>
      </c>
      <c r="R1241" s="2" t="s">
        <v>2272</v>
      </c>
    </row>
    <row r="1242" spans="1:18">
      <c r="A1242" s="4">
        <v>1241</v>
      </c>
      <c r="B1242" s="2" t="s">
        <v>2344</v>
      </c>
      <c r="C1242" s="2" t="s">
        <v>2336</v>
      </c>
      <c r="E1242" s="2" t="s">
        <v>20</v>
      </c>
      <c r="F1242" s="2" t="s">
        <v>1979</v>
      </c>
      <c r="G1242" s="2" t="s">
        <v>2269</v>
      </c>
      <c r="H1242" s="2" t="s">
        <v>1188</v>
      </c>
      <c r="I1242" s="2" t="s">
        <v>1189</v>
      </c>
      <c r="J1242" s="2" t="s">
        <v>1206</v>
      </c>
      <c r="K1242" s="1">
        <v>260000</v>
      </c>
      <c r="L1242" s="3">
        <v>3</v>
      </c>
      <c r="M1242" s="3">
        <v>0</v>
      </c>
      <c r="N1242" s="3">
        <v>0</v>
      </c>
      <c r="O1242" s="3">
        <v>3</v>
      </c>
      <c r="P1242" s="3">
        <v>0</v>
      </c>
      <c r="Q1242" s="3">
        <v>0</v>
      </c>
      <c r="R1242" s="2" t="s">
        <v>2272</v>
      </c>
    </row>
    <row r="1243" spans="1:18">
      <c r="A1243" s="4">
        <v>1242</v>
      </c>
      <c r="B1243" s="2" t="s">
        <v>2345</v>
      </c>
      <c r="C1243" s="2" t="s">
        <v>2336</v>
      </c>
      <c r="E1243" s="2" t="s">
        <v>20</v>
      </c>
      <c r="F1243" s="2" t="s">
        <v>1989</v>
      </c>
      <c r="G1243" s="2" t="s">
        <v>2269</v>
      </c>
      <c r="H1243" s="2" t="s">
        <v>1188</v>
      </c>
      <c r="I1243" s="2" t="s">
        <v>1189</v>
      </c>
      <c r="J1243" s="2" t="s">
        <v>1206</v>
      </c>
      <c r="K1243" s="1">
        <v>260000</v>
      </c>
      <c r="L1243" s="3">
        <v>3</v>
      </c>
      <c r="M1243" s="3">
        <v>0</v>
      </c>
      <c r="N1243" s="3">
        <v>0</v>
      </c>
      <c r="O1243" s="3">
        <v>3</v>
      </c>
      <c r="P1243" s="3">
        <v>0</v>
      </c>
      <c r="Q1243" s="3">
        <v>0</v>
      </c>
      <c r="R1243" s="2" t="s">
        <v>2272</v>
      </c>
    </row>
    <row r="1244" spans="1:18">
      <c r="A1244" s="4">
        <v>1243</v>
      </c>
      <c r="B1244" s="2" t="s">
        <v>2346</v>
      </c>
      <c r="C1244" s="2" t="s">
        <v>2336</v>
      </c>
      <c r="E1244" s="2" t="s">
        <v>20</v>
      </c>
      <c r="F1244" s="2" t="s">
        <v>1981</v>
      </c>
      <c r="G1244" s="2" t="s">
        <v>2269</v>
      </c>
      <c r="H1244" s="2" t="s">
        <v>1188</v>
      </c>
      <c r="I1244" s="2" t="s">
        <v>1189</v>
      </c>
      <c r="J1244" s="2" t="s">
        <v>1206</v>
      </c>
      <c r="K1244" s="1">
        <v>260000</v>
      </c>
      <c r="L1244" s="3">
        <v>2</v>
      </c>
      <c r="M1244" s="3">
        <v>0</v>
      </c>
      <c r="N1244" s="3">
        <v>0</v>
      </c>
      <c r="O1244" s="3">
        <v>2</v>
      </c>
      <c r="P1244" s="3">
        <v>0</v>
      </c>
      <c r="Q1244" s="3">
        <v>0</v>
      </c>
      <c r="R1244" s="2" t="s">
        <v>2272</v>
      </c>
    </row>
    <row r="1245" spans="1:18">
      <c r="A1245" s="4">
        <v>1244</v>
      </c>
      <c r="B1245" s="2" t="s">
        <v>2347</v>
      </c>
      <c r="C1245" s="2" t="s">
        <v>2336</v>
      </c>
      <c r="E1245" s="2" t="s">
        <v>20</v>
      </c>
      <c r="F1245" s="2" t="s">
        <v>1986</v>
      </c>
      <c r="G1245" s="2" t="s">
        <v>2269</v>
      </c>
      <c r="H1245" s="2" t="s">
        <v>1188</v>
      </c>
      <c r="I1245" s="2" t="s">
        <v>1189</v>
      </c>
      <c r="J1245" s="2" t="s">
        <v>1206</v>
      </c>
      <c r="K1245" s="1">
        <v>260000</v>
      </c>
      <c r="L1245" s="3">
        <v>3</v>
      </c>
      <c r="M1245" s="3">
        <v>0</v>
      </c>
      <c r="N1245" s="3">
        <v>0</v>
      </c>
      <c r="O1245" s="3">
        <v>3</v>
      </c>
      <c r="P1245" s="3">
        <v>0</v>
      </c>
      <c r="Q1245" s="3">
        <v>0</v>
      </c>
      <c r="R1245" s="2" t="s">
        <v>2272</v>
      </c>
    </row>
    <row r="1246" spans="1:18">
      <c r="A1246" s="4">
        <v>1245</v>
      </c>
      <c r="B1246" s="2" t="s">
        <v>2348</v>
      </c>
      <c r="C1246" s="2" t="s">
        <v>2349</v>
      </c>
      <c r="E1246" s="2" t="s">
        <v>788</v>
      </c>
      <c r="F1246" s="2" t="s">
        <v>1975</v>
      </c>
      <c r="G1246" s="2" t="s">
        <v>2269</v>
      </c>
      <c r="H1246" s="2" t="s">
        <v>1188</v>
      </c>
      <c r="I1246" s="2" t="s">
        <v>1189</v>
      </c>
      <c r="J1246" s="2" t="s">
        <v>1206</v>
      </c>
      <c r="K1246" s="1">
        <v>260000</v>
      </c>
      <c r="L1246" s="3">
        <v>3</v>
      </c>
      <c r="M1246" s="3">
        <v>0</v>
      </c>
      <c r="N1246" s="3">
        <v>0</v>
      </c>
      <c r="O1246" s="3">
        <v>3</v>
      </c>
      <c r="P1246" s="3">
        <v>0</v>
      </c>
      <c r="Q1246" s="3">
        <v>0</v>
      </c>
      <c r="R1246" s="2" t="s">
        <v>2272</v>
      </c>
    </row>
    <row r="1247" spans="1:18">
      <c r="A1247" s="4">
        <v>1246</v>
      </c>
      <c r="B1247" s="2" t="s">
        <v>2350</v>
      </c>
      <c r="C1247" s="2" t="s">
        <v>2349</v>
      </c>
      <c r="E1247" s="2" t="s">
        <v>788</v>
      </c>
      <c r="F1247" s="2" t="s">
        <v>2008</v>
      </c>
      <c r="G1247" s="2" t="s">
        <v>2269</v>
      </c>
      <c r="H1247" s="2" t="s">
        <v>1188</v>
      </c>
      <c r="I1247" s="2" t="s">
        <v>1189</v>
      </c>
      <c r="J1247" s="2" t="s">
        <v>1206</v>
      </c>
      <c r="K1247" s="1">
        <v>260000</v>
      </c>
      <c r="L1247" s="3">
        <v>3</v>
      </c>
      <c r="M1247" s="3">
        <v>0</v>
      </c>
      <c r="N1247" s="3">
        <v>0</v>
      </c>
      <c r="O1247" s="3">
        <v>3</v>
      </c>
      <c r="P1247" s="3">
        <v>0</v>
      </c>
      <c r="Q1247" s="3">
        <v>0</v>
      </c>
      <c r="R1247" s="2" t="s">
        <v>2272</v>
      </c>
    </row>
    <row r="1248" spans="1:18">
      <c r="A1248" s="4">
        <v>1247</v>
      </c>
      <c r="B1248" s="2" t="s">
        <v>2351</v>
      </c>
      <c r="C1248" s="2" t="s">
        <v>2349</v>
      </c>
      <c r="E1248" s="2" t="s">
        <v>788</v>
      </c>
      <c r="F1248" s="2" t="s">
        <v>1979</v>
      </c>
      <c r="G1248" s="2" t="s">
        <v>2269</v>
      </c>
      <c r="H1248" s="2" t="s">
        <v>1188</v>
      </c>
      <c r="I1248" s="2" t="s">
        <v>1189</v>
      </c>
      <c r="J1248" s="2" t="s">
        <v>1206</v>
      </c>
      <c r="K1248" s="1">
        <v>260000</v>
      </c>
      <c r="L1248" s="3">
        <v>3</v>
      </c>
      <c r="M1248" s="3">
        <v>0</v>
      </c>
      <c r="N1248" s="3">
        <v>0</v>
      </c>
      <c r="O1248" s="3">
        <v>3</v>
      </c>
      <c r="P1248" s="3">
        <v>0</v>
      </c>
      <c r="Q1248" s="3">
        <v>0</v>
      </c>
      <c r="R1248" s="2" t="s">
        <v>2272</v>
      </c>
    </row>
    <row r="1249" spans="1:18">
      <c r="A1249" s="4">
        <v>1248</v>
      </c>
      <c r="B1249" s="2" t="s">
        <v>2352</v>
      </c>
      <c r="C1249" s="2" t="s">
        <v>2349</v>
      </c>
      <c r="E1249" s="2" t="s">
        <v>788</v>
      </c>
      <c r="F1249" s="2" t="s">
        <v>1989</v>
      </c>
      <c r="G1249" s="2" t="s">
        <v>2269</v>
      </c>
      <c r="H1249" s="2" t="s">
        <v>1188</v>
      </c>
      <c r="I1249" s="2" t="s">
        <v>1189</v>
      </c>
      <c r="J1249" s="2" t="s">
        <v>1206</v>
      </c>
      <c r="K1249" s="1">
        <v>260000</v>
      </c>
      <c r="L1249" s="3">
        <v>2</v>
      </c>
      <c r="M1249" s="3">
        <v>0</v>
      </c>
      <c r="N1249" s="3">
        <v>0</v>
      </c>
      <c r="O1249" s="3">
        <v>2</v>
      </c>
      <c r="P1249" s="3">
        <v>0</v>
      </c>
      <c r="Q1249" s="3">
        <v>0</v>
      </c>
      <c r="R1249" s="2" t="s">
        <v>2272</v>
      </c>
    </row>
    <row r="1250" spans="1:18">
      <c r="A1250" s="4">
        <v>1249</v>
      </c>
      <c r="B1250" s="2" t="s">
        <v>2353</v>
      </c>
      <c r="C1250" s="2" t="s">
        <v>2349</v>
      </c>
      <c r="E1250" s="2" t="s">
        <v>788</v>
      </c>
      <c r="F1250" s="2" t="s">
        <v>1981</v>
      </c>
      <c r="G1250" s="2" t="s">
        <v>2269</v>
      </c>
      <c r="H1250" s="2" t="s">
        <v>1188</v>
      </c>
      <c r="I1250" s="2" t="s">
        <v>1189</v>
      </c>
      <c r="J1250" s="2" t="s">
        <v>1206</v>
      </c>
      <c r="K1250" s="1">
        <v>260000</v>
      </c>
      <c r="L1250" s="3">
        <v>3</v>
      </c>
      <c r="M1250" s="3">
        <v>0</v>
      </c>
      <c r="N1250" s="3">
        <v>0</v>
      </c>
      <c r="O1250" s="3">
        <v>3</v>
      </c>
      <c r="P1250" s="3">
        <v>0</v>
      </c>
      <c r="Q1250" s="3">
        <v>0</v>
      </c>
      <c r="R1250" s="2" t="s">
        <v>2272</v>
      </c>
    </row>
    <row r="1251" spans="1:18">
      <c r="A1251" s="4">
        <v>1250</v>
      </c>
      <c r="B1251" s="2" t="s">
        <v>2354</v>
      </c>
      <c r="C1251" s="2" t="s">
        <v>2349</v>
      </c>
      <c r="E1251" s="2" t="s">
        <v>788</v>
      </c>
      <c r="F1251" s="2" t="s">
        <v>1986</v>
      </c>
      <c r="G1251" s="2" t="s">
        <v>2269</v>
      </c>
      <c r="H1251" s="2" t="s">
        <v>1188</v>
      </c>
      <c r="I1251" s="2" t="s">
        <v>1189</v>
      </c>
      <c r="J1251" s="2" t="s">
        <v>1206</v>
      </c>
      <c r="K1251" s="1">
        <v>260000</v>
      </c>
      <c r="L1251" s="3">
        <v>3</v>
      </c>
      <c r="M1251" s="3">
        <v>0</v>
      </c>
      <c r="N1251" s="3">
        <v>0</v>
      </c>
      <c r="O1251" s="3">
        <v>3</v>
      </c>
      <c r="P1251" s="3">
        <v>0</v>
      </c>
      <c r="Q1251" s="3">
        <v>0</v>
      </c>
      <c r="R1251" s="2" t="s">
        <v>2272</v>
      </c>
    </row>
    <row r="1252" spans="1:18">
      <c r="A1252" s="4">
        <v>1251</v>
      </c>
      <c r="B1252" s="2" t="s">
        <v>2355</v>
      </c>
      <c r="C1252" s="2" t="s">
        <v>2349</v>
      </c>
      <c r="E1252" s="2" t="s">
        <v>1459</v>
      </c>
      <c r="F1252" s="2" t="s">
        <v>1975</v>
      </c>
      <c r="G1252" s="2" t="s">
        <v>2269</v>
      </c>
      <c r="H1252" s="2" t="s">
        <v>1188</v>
      </c>
      <c r="I1252" s="2" t="s">
        <v>1189</v>
      </c>
      <c r="J1252" s="2" t="s">
        <v>1206</v>
      </c>
      <c r="K1252" s="1">
        <v>260000</v>
      </c>
      <c r="L1252" s="3">
        <v>3</v>
      </c>
      <c r="M1252" s="3">
        <v>0</v>
      </c>
      <c r="N1252" s="3">
        <v>0</v>
      </c>
      <c r="O1252" s="3">
        <v>3</v>
      </c>
      <c r="P1252" s="3">
        <v>0</v>
      </c>
      <c r="Q1252" s="3">
        <v>0</v>
      </c>
      <c r="R1252" s="2" t="s">
        <v>2272</v>
      </c>
    </row>
    <row r="1253" spans="1:18">
      <c r="A1253" s="4">
        <v>1252</v>
      </c>
      <c r="B1253" s="2" t="s">
        <v>2356</v>
      </c>
      <c r="C1253" s="2" t="s">
        <v>2349</v>
      </c>
      <c r="E1253" s="2" t="s">
        <v>1459</v>
      </c>
      <c r="F1253" s="2" t="s">
        <v>2008</v>
      </c>
      <c r="G1253" s="2" t="s">
        <v>2269</v>
      </c>
      <c r="H1253" s="2" t="s">
        <v>1188</v>
      </c>
      <c r="I1253" s="2" t="s">
        <v>1189</v>
      </c>
      <c r="J1253" s="2" t="s">
        <v>1206</v>
      </c>
      <c r="K1253" s="1">
        <v>260000</v>
      </c>
      <c r="L1253" s="3">
        <v>3</v>
      </c>
      <c r="M1253" s="3">
        <v>0</v>
      </c>
      <c r="N1253" s="3">
        <v>0</v>
      </c>
      <c r="O1253" s="3">
        <v>3</v>
      </c>
      <c r="P1253" s="3">
        <v>0</v>
      </c>
      <c r="Q1253" s="3">
        <v>0</v>
      </c>
      <c r="R1253" s="2" t="s">
        <v>2272</v>
      </c>
    </row>
    <row r="1254" spans="1:18">
      <c r="A1254" s="4">
        <v>1253</v>
      </c>
      <c r="B1254" s="2" t="s">
        <v>2357</v>
      </c>
      <c r="C1254" s="2" t="s">
        <v>2349</v>
      </c>
      <c r="E1254" s="2" t="s">
        <v>1459</v>
      </c>
      <c r="F1254" s="2" t="s">
        <v>1979</v>
      </c>
      <c r="G1254" s="2" t="s">
        <v>2269</v>
      </c>
      <c r="H1254" s="2" t="s">
        <v>1188</v>
      </c>
      <c r="I1254" s="2" t="s">
        <v>1189</v>
      </c>
      <c r="J1254" s="2" t="s">
        <v>1206</v>
      </c>
      <c r="K1254" s="1">
        <v>260000</v>
      </c>
      <c r="L1254" s="3">
        <v>3</v>
      </c>
      <c r="M1254" s="3">
        <v>0</v>
      </c>
      <c r="N1254" s="3">
        <v>0</v>
      </c>
      <c r="O1254" s="3">
        <v>3</v>
      </c>
      <c r="P1254" s="3">
        <v>0</v>
      </c>
      <c r="Q1254" s="3">
        <v>0</v>
      </c>
      <c r="R1254" s="2" t="s">
        <v>2272</v>
      </c>
    </row>
    <row r="1255" spans="1:18">
      <c r="A1255" s="4">
        <v>1254</v>
      </c>
      <c r="B1255" s="2" t="s">
        <v>2358</v>
      </c>
      <c r="C1255" s="2" t="s">
        <v>2349</v>
      </c>
      <c r="E1255" s="2" t="s">
        <v>1459</v>
      </c>
      <c r="F1255" s="2" t="s">
        <v>1989</v>
      </c>
      <c r="G1255" s="2" t="s">
        <v>2269</v>
      </c>
      <c r="H1255" s="2" t="s">
        <v>1188</v>
      </c>
      <c r="I1255" s="2" t="s">
        <v>1189</v>
      </c>
      <c r="J1255" s="2" t="s">
        <v>1206</v>
      </c>
      <c r="K1255" s="1">
        <v>260000</v>
      </c>
      <c r="L1255" s="3">
        <v>1</v>
      </c>
      <c r="M1255" s="3">
        <v>0</v>
      </c>
      <c r="N1255" s="3">
        <v>0</v>
      </c>
      <c r="O1255" s="3">
        <v>1</v>
      </c>
      <c r="P1255" s="3">
        <v>0</v>
      </c>
      <c r="Q1255" s="3">
        <v>0</v>
      </c>
      <c r="R1255" s="2" t="s">
        <v>2272</v>
      </c>
    </row>
    <row r="1256" spans="1:18">
      <c r="A1256" s="4">
        <v>1255</v>
      </c>
      <c r="B1256" s="2" t="s">
        <v>2359</v>
      </c>
      <c r="C1256" s="2" t="s">
        <v>2349</v>
      </c>
      <c r="E1256" s="2" t="s">
        <v>1459</v>
      </c>
      <c r="F1256" s="2" t="s">
        <v>1981</v>
      </c>
      <c r="G1256" s="2" t="s">
        <v>2269</v>
      </c>
      <c r="H1256" s="2" t="s">
        <v>1188</v>
      </c>
      <c r="I1256" s="2" t="s">
        <v>1189</v>
      </c>
      <c r="J1256" s="2" t="s">
        <v>1206</v>
      </c>
      <c r="K1256" s="1">
        <v>260000</v>
      </c>
      <c r="L1256" s="3">
        <v>3</v>
      </c>
      <c r="M1256" s="3">
        <v>0</v>
      </c>
      <c r="N1256" s="3">
        <v>0</v>
      </c>
      <c r="O1256" s="3">
        <v>3</v>
      </c>
      <c r="P1256" s="3">
        <v>0</v>
      </c>
      <c r="Q1256" s="3">
        <v>0</v>
      </c>
      <c r="R1256" s="2" t="s">
        <v>2272</v>
      </c>
    </row>
    <row r="1257" spans="1:18">
      <c r="A1257" s="4">
        <v>1256</v>
      </c>
      <c r="B1257" s="2" t="s">
        <v>2360</v>
      </c>
      <c r="C1257" s="2" t="s">
        <v>2349</v>
      </c>
      <c r="E1257" s="2" t="s">
        <v>1459</v>
      </c>
      <c r="F1257" s="2" t="s">
        <v>1986</v>
      </c>
      <c r="G1257" s="2" t="s">
        <v>2269</v>
      </c>
      <c r="H1257" s="2" t="s">
        <v>1188</v>
      </c>
      <c r="I1257" s="2" t="s">
        <v>1189</v>
      </c>
      <c r="J1257" s="2" t="s">
        <v>1206</v>
      </c>
      <c r="K1257" s="1">
        <v>260000</v>
      </c>
      <c r="L1257" s="3">
        <v>3</v>
      </c>
      <c r="M1257" s="3">
        <v>0</v>
      </c>
      <c r="N1257" s="3">
        <v>0</v>
      </c>
      <c r="O1257" s="3">
        <v>3</v>
      </c>
      <c r="P1257" s="3">
        <v>0</v>
      </c>
      <c r="Q1257" s="3">
        <v>0</v>
      </c>
      <c r="R1257" s="2" t="s">
        <v>2272</v>
      </c>
    </row>
    <row r="1258" spans="1:18">
      <c r="A1258" s="4">
        <v>1257</v>
      </c>
      <c r="B1258" s="2" t="s">
        <v>2361</v>
      </c>
      <c r="C1258" s="2" t="s">
        <v>2362</v>
      </c>
      <c r="E1258" s="2" t="s">
        <v>1459</v>
      </c>
      <c r="F1258" s="2" t="s">
        <v>1975</v>
      </c>
      <c r="G1258" s="2" t="s">
        <v>2269</v>
      </c>
      <c r="H1258" s="2" t="s">
        <v>1188</v>
      </c>
      <c r="I1258" s="2" t="s">
        <v>2363</v>
      </c>
      <c r="J1258" s="2" t="s">
        <v>1206</v>
      </c>
      <c r="K1258" s="1">
        <v>300000</v>
      </c>
      <c r="L1258" s="3">
        <v>2</v>
      </c>
      <c r="M1258" s="3">
        <v>0</v>
      </c>
      <c r="N1258" s="3">
        <v>0</v>
      </c>
      <c r="O1258" s="3">
        <v>2</v>
      </c>
      <c r="P1258" s="3">
        <v>0</v>
      </c>
      <c r="Q1258" s="3">
        <v>0</v>
      </c>
      <c r="R1258" s="2" t="s">
        <v>2272</v>
      </c>
    </row>
    <row r="1259" spans="1:18">
      <c r="A1259" s="4">
        <v>1258</v>
      </c>
      <c r="B1259" s="2" t="s">
        <v>2364</v>
      </c>
      <c r="C1259" s="2" t="s">
        <v>2362</v>
      </c>
      <c r="E1259" s="2" t="s">
        <v>1459</v>
      </c>
      <c r="F1259" s="2" t="s">
        <v>2008</v>
      </c>
      <c r="G1259" s="2" t="s">
        <v>2269</v>
      </c>
      <c r="H1259" s="2" t="s">
        <v>1188</v>
      </c>
      <c r="I1259" s="2" t="s">
        <v>2363</v>
      </c>
      <c r="J1259" s="2" t="s">
        <v>1206</v>
      </c>
      <c r="K1259" s="1">
        <v>300000</v>
      </c>
      <c r="L1259" s="3">
        <v>1</v>
      </c>
      <c r="M1259" s="3">
        <v>0</v>
      </c>
      <c r="N1259" s="3">
        <v>0</v>
      </c>
      <c r="O1259" s="3">
        <v>1</v>
      </c>
      <c r="P1259" s="3">
        <v>0</v>
      </c>
      <c r="Q1259" s="3">
        <v>0</v>
      </c>
      <c r="R1259" s="2" t="s">
        <v>2272</v>
      </c>
    </row>
    <row r="1260" spans="1:18">
      <c r="A1260" s="4">
        <v>1259</v>
      </c>
      <c r="B1260" s="2" t="s">
        <v>2365</v>
      </c>
      <c r="C1260" s="2" t="s">
        <v>2362</v>
      </c>
      <c r="E1260" s="2" t="s">
        <v>1459</v>
      </c>
      <c r="F1260" s="2" t="s">
        <v>1979</v>
      </c>
      <c r="G1260" s="2" t="s">
        <v>2269</v>
      </c>
      <c r="H1260" s="2" t="s">
        <v>1188</v>
      </c>
      <c r="I1260" s="2" t="s">
        <v>2363</v>
      </c>
      <c r="J1260" s="2" t="s">
        <v>1206</v>
      </c>
      <c r="K1260" s="1">
        <v>300000</v>
      </c>
      <c r="L1260" s="3">
        <v>2</v>
      </c>
      <c r="M1260" s="3">
        <v>0</v>
      </c>
      <c r="N1260" s="3">
        <v>0</v>
      </c>
      <c r="O1260" s="3">
        <v>2</v>
      </c>
      <c r="P1260" s="3">
        <v>0</v>
      </c>
      <c r="Q1260" s="3">
        <v>0</v>
      </c>
      <c r="R1260" s="2" t="s">
        <v>2272</v>
      </c>
    </row>
    <row r="1261" spans="1:18">
      <c r="A1261" s="4">
        <v>1260</v>
      </c>
      <c r="B1261" s="2" t="s">
        <v>2366</v>
      </c>
      <c r="C1261" s="2" t="s">
        <v>2362</v>
      </c>
      <c r="E1261" s="2" t="s">
        <v>1459</v>
      </c>
      <c r="F1261" s="2" t="s">
        <v>1989</v>
      </c>
      <c r="G1261" s="2" t="s">
        <v>2269</v>
      </c>
      <c r="H1261" s="2" t="s">
        <v>1188</v>
      </c>
      <c r="I1261" s="2" t="s">
        <v>2363</v>
      </c>
      <c r="J1261" s="2" t="s">
        <v>1206</v>
      </c>
      <c r="K1261" s="1">
        <v>300000</v>
      </c>
      <c r="L1261" s="3">
        <v>2</v>
      </c>
      <c r="M1261" s="3">
        <v>0</v>
      </c>
      <c r="N1261" s="3">
        <v>0</v>
      </c>
      <c r="O1261" s="3">
        <v>2</v>
      </c>
      <c r="P1261" s="3">
        <v>0</v>
      </c>
      <c r="Q1261" s="3">
        <v>0</v>
      </c>
      <c r="R1261" s="2" t="s">
        <v>2272</v>
      </c>
    </row>
    <row r="1262" spans="1:18">
      <c r="A1262" s="4">
        <v>1261</v>
      </c>
      <c r="B1262" s="2" t="s">
        <v>2367</v>
      </c>
      <c r="C1262" s="2" t="s">
        <v>2362</v>
      </c>
      <c r="E1262" s="2" t="s">
        <v>1459</v>
      </c>
      <c r="F1262" s="2" t="s">
        <v>1981</v>
      </c>
      <c r="G1262" s="2" t="s">
        <v>2269</v>
      </c>
      <c r="H1262" s="2" t="s">
        <v>1188</v>
      </c>
      <c r="I1262" s="2" t="s">
        <v>2363</v>
      </c>
      <c r="J1262" s="2" t="s">
        <v>1206</v>
      </c>
      <c r="K1262" s="1">
        <v>300000</v>
      </c>
      <c r="L1262" s="3">
        <v>2</v>
      </c>
      <c r="M1262" s="3">
        <v>0</v>
      </c>
      <c r="N1262" s="3">
        <v>1</v>
      </c>
      <c r="O1262" s="3">
        <v>1</v>
      </c>
      <c r="P1262" s="3">
        <v>0</v>
      </c>
      <c r="Q1262" s="3">
        <v>0</v>
      </c>
      <c r="R1262" s="2" t="s">
        <v>2272</v>
      </c>
    </row>
    <row r="1263" spans="1:18">
      <c r="A1263" s="4">
        <v>1262</v>
      </c>
      <c r="B1263" s="2" t="s">
        <v>2368</v>
      </c>
      <c r="C1263" s="2" t="s">
        <v>2362</v>
      </c>
      <c r="E1263" s="2" t="s">
        <v>1459</v>
      </c>
      <c r="F1263" s="2" t="s">
        <v>1986</v>
      </c>
      <c r="G1263" s="2" t="s">
        <v>2269</v>
      </c>
      <c r="H1263" s="2" t="s">
        <v>1188</v>
      </c>
      <c r="I1263" s="2" t="s">
        <v>2363</v>
      </c>
      <c r="J1263" s="2" t="s">
        <v>1206</v>
      </c>
      <c r="K1263" s="1">
        <v>300000</v>
      </c>
      <c r="L1263" s="3">
        <v>2</v>
      </c>
      <c r="M1263" s="3">
        <v>0</v>
      </c>
      <c r="N1263" s="3">
        <v>1</v>
      </c>
      <c r="O1263" s="3">
        <v>1</v>
      </c>
      <c r="P1263" s="3">
        <v>0</v>
      </c>
      <c r="Q1263" s="3">
        <v>0</v>
      </c>
      <c r="R1263" s="2" t="s">
        <v>2272</v>
      </c>
    </row>
    <row r="1264" spans="1:18">
      <c r="A1264" s="4">
        <v>1263</v>
      </c>
      <c r="B1264" s="2" t="s">
        <v>2369</v>
      </c>
      <c r="C1264" s="2" t="s">
        <v>2362</v>
      </c>
      <c r="E1264" s="2" t="s">
        <v>768</v>
      </c>
      <c r="F1264" s="2" t="s">
        <v>1975</v>
      </c>
      <c r="G1264" s="2" t="s">
        <v>2269</v>
      </c>
      <c r="H1264" s="2" t="s">
        <v>1188</v>
      </c>
      <c r="I1264" s="2" t="s">
        <v>2363</v>
      </c>
      <c r="J1264" s="2" t="s">
        <v>1206</v>
      </c>
      <c r="K1264" s="1">
        <v>300000</v>
      </c>
      <c r="L1264" s="3">
        <v>2</v>
      </c>
      <c r="M1264" s="3">
        <v>0</v>
      </c>
      <c r="N1264" s="3">
        <v>0</v>
      </c>
      <c r="O1264" s="3">
        <v>2</v>
      </c>
      <c r="P1264" s="3">
        <v>0</v>
      </c>
      <c r="Q1264" s="3">
        <v>0</v>
      </c>
      <c r="R1264" s="2" t="s">
        <v>2272</v>
      </c>
    </row>
    <row r="1265" spans="1:18">
      <c r="A1265" s="4">
        <v>1264</v>
      </c>
      <c r="B1265" s="2" t="s">
        <v>2370</v>
      </c>
      <c r="C1265" s="2" t="s">
        <v>2362</v>
      </c>
      <c r="E1265" s="2" t="s">
        <v>768</v>
      </c>
      <c r="F1265" s="2" t="s">
        <v>2008</v>
      </c>
      <c r="G1265" s="2" t="s">
        <v>2269</v>
      </c>
      <c r="H1265" s="2" t="s">
        <v>1188</v>
      </c>
      <c r="I1265" s="2" t="s">
        <v>2363</v>
      </c>
      <c r="J1265" s="2" t="s">
        <v>1206</v>
      </c>
      <c r="K1265" s="1">
        <v>300000</v>
      </c>
      <c r="L1265" s="3">
        <v>1</v>
      </c>
      <c r="M1265" s="3">
        <v>0</v>
      </c>
      <c r="N1265" s="3">
        <v>0</v>
      </c>
      <c r="O1265" s="3">
        <v>1</v>
      </c>
      <c r="P1265" s="3">
        <v>0</v>
      </c>
      <c r="Q1265" s="3">
        <v>0</v>
      </c>
      <c r="R1265" s="2" t="s">
        <v>2272</v>
      </c>
    </row>
    <row r="1266" spans="1:18">
      <c r="A1266" s="4">
        <v>1265</v>
      </c>
      <c r="B1266" s="2" t="s">
        <v>2371</v>
      </c>
      <c r="C1266" s="2" t="s">
        <v>2362</v>
      </c>
      <c r="E1266" s="2" t="s">
        <v>768</v>
      </c>
      <c r="F1266" s="2" t="s">
        <v>1979</v>
      </c>
      <c r="G1266" s="2" t="s">
        <v>2269</v>
      </c>
      <c r="H1266" s="2" t="s">
        <v>1188</v>
      </c>
      <c r="I1266" s="2" t="s">
        <v>2363</v>
      </c>
      <c r="J1266" s="2" t="s">
        <v>1206</v>
      </c>
      <c r="K1266" s="1">
        <v>300000</v>
      </c>
      <c r="L1266" s="3">
        <v>2</v>
      </c>
      <c r="M1266" s="3">
        <v>0</v>
      </c>
      <c r="N1266" s="3">
        <v>0</v>
      </c>
      <c r="O1266" s="3">
        <v>2</v>
      </c>
      <c r="P1266" s="3">
        <v>0</v>
      </c>
      <c r="Q1266" s="3">
        <v>0</v>
      </c>
      <c r="R1266" s="2" t="s">
        <v>2272</v>
      </c>
    </row>
    <row r="1267" spans="1:18">
      <c r="A1267" s="4">
        <v>1266</v>
      </c>
      <c r="B1267" s="2" t="s">
        <v>2372</v>
      </c>
      <c r="C1267" s="2" t="s">
        <v>2362</v>
      </c>
      <c r="E1267" s="2" t="s">
        <v>768</v>
      </c>
      <c r="F1267" s="2" t="s">
        <v>1989</v>
      </c>
      <c r="G1267" s="2" t="s">
        <v>2269</v>
      </c>
      <c r="H1267" s="2" t="s">
        <v>1188</v>
      </c>
      <c r="I1267" s="2" t="s">
        <v>2363</v>
      </c>
      <c r="J1267" s="2" t="s">
        <v>1206</v>
      </c>
      <c r="K1267" s="1">
        <v>300000</v>
      </c>
      <c r="L1267" s="3">
        <v>2</v>
      </c>
      <c r="M1267" s="3">
        <v>0</v>
      </c>
      <c r="N1267" s="3">
        <v>1</v>
      </c>
      <c r="O1267" s="3">
        <v>1</v>
      </c>
      <c r="P1267" s="3">
        <v>0</v>
      </c>
      <c r="Q1267" s="3">
        <v>0</v>
      </c>
      <c r="R1267" s="2" t="s">
        <v>2272</v>
      </c>
    </row>
    <row r="1268" spans="1:18">
      <c r="A1268" s="4">
        <v>1267</v>
      </c>
      <c r="B1268" s="2" t="s">
        <v>2373</v>
      </c>
      <c r="C1268" s="2" t="s">
        <v>2362</v>
      </c>
      <c r="E1268" s="2" t="s">
        <v>768</v>
      </c>
      <c r="F1268" s="2" t="s">
        <v>1981</v>
      </c>
      <c r="G1268" s="2" t="s">
        <v>2269</v>
      </c>
      <c r="H1268" s="2" t="s">
        <v>1188</v>
      </c>
      <c r="I1268" s="2" t="s">
        <v>2363</v>
      </c>
      <c r="J1268" s="2" t="s">
        <v>1206</v>
      </c>
      <c r="K1268" s="1">
        <v>300000</v>
      </c>
      <c r="L1268" s="3">
        <v>1</v>
      </c>
      <c r="M1268" s="3">
        <v>0</v>
      </c>
      <c r="N1268" s="3">
        <v>0</v>
      </c>
      <c r="O1268" s="3">
        <v>1</v>
      </c>
      <c r="P1268" s="3">
        <v>0</v>
      </c>
      <c r="Q1268" s="3">
        <v>0</v>
      </c>
      <c r="R1268" s="2" t="s">
        <v>2272</v>
      </c>
    </row>
    <row r="1269" spans="1:18">
      <c r="A1269" s="4">
        <v>1268</v>
      </c>
      <c r="B1269" s="2" t="s">
        <v>2374</v>
      </c>
      <c r="C1269" s="2" t="s">
        <v>2362</v>
      </c>
      <c r="E1269" s="2" t="s">
        <v>768</v>
      </c>
      <c r="F1269" s="2" t="s">
        <v>1986</v>
      </c>
      <c r="G1269" s="2" t="s">
        <v>2269</v>
      </c>
      <c r="H1269" s="2" t="s">
        <v>1188</v>
      </c>
      <c r="I1269" s="2" t="s">
        <v>2363</v>
      </c>
      <c r="J1269" s="2" t="s">
        <v>1206</v>
      </c>
      <c r="K1269" s="1">
        <v>300000</v>
      </c>
      <c r="L1269" s="3">
        <v>2</v>
      </c>
      <c r="M1269" s="3">
        <v>0</v>
      </c>
      <c r="N1269" s="3">
        <v>1</v>
      </c>
      <c r="O1269" s="3">
        <v>1</v>
      </c>
      <c r="P1269" s="3">
        <v>0</v>
      </c>
      <c r="Q1269" s="3">
        <v>0</v>
      </c>
      <c r="R1269" s="2" t="s">
        <v>2272</v>
      </c>
    </row>
    <row r="1270" spans="1:18">
      <c r="A1270" s="4">
        <v>1269</v>
      </c>
      <c r="B1270" s="2" t="s">
        <v>2375</v>
      </c>
      <c r="C1270" s="2" t="s">
        <v>2376</v>
      </c>
      <c r="E1270" s="2" t="s">
        <v>20</v>
      </c>
      <c r="F1270" s="2" t="s">
        <v>1975</v>
      </c>
      <c r="G1270" s="2" t="s">
        <v>2269</v>
      </c>
      <c r="H1270" s="2" t="s">
        <v>1188</v>
      </c>
      <c r="I1270" s="2" t="s">
        <v>1189</v>
      </c>
      <c r="J1270" s="2" t="s">
        <v>1206</v>
      </c>
      <c r="K1270" s="1">
        <v>290000</v>
      </c>
      <c r="L1270" s="3">
        <v>3</v>
      </c>
      <c r="M1270" s="3">
        <v>0</v>
      </c>
      <c r="N1270" s="3">
        <v>0</v>
      </c>
      <c r="O1270" s="3">
        <v>3</v>
      </c>
      <c r="P1270" s="3">
        <v>0</v>
      </c>
      <c r="Q1270" s="3">
        <v>0</v>
      </c>
      <c r="R1270" s="2" t="s">
        <v>2272</v>
      </c>
    </row>
    <row r="1271" spans="1:18">
      <c r="A1271" s="4">
        <v>1270</v>
      </c>
      <c r="B1271" s="2" t="s">
        <v>2377</v>
      </c>
      <c r="C1271" s="2" t="s">
        <v>2376</v>
      </c>
      <c r="E1271" s="2" t="s">
        <v>20</v>
      </c>
      <c r="F1271" s="2" t="s">
        <v>2008</v>
      </c>
      <c r="G1271" s="2" t="s">
        <v>2269</v>
      </c>
      <c r="H1271" s="2" t="s">
        <v>1188</v>
      </c>
      <c r="I1271" s="2" t="s">
        <v>1189</v>
      </c>
      <c r="J1271" s="2" t="s">
        <v>1206</v>
      </c>
      <c r="K1271" s="1">
        <v>290000</v>
      </c>
      <c r="L1271" s="3">
        <v>3</v>
      </c>
      <c r="M1271" s="3">
        <v>0</v>
      </c>
      <c r="N1271" s="3">
        <v>0</v>
      </c>
      <c r="O1271" s="3">
        <v>3</v>
      </c>
      <c r="P1271" s="3">
        <v>0</v>
      </c>
      <c r="Q1271" s="3">
        <v>0</v>
      </c>
      <c r="R1271" s="2" t="s">
        <v>2272</v>
      </c>
    </row>
    <row r="1272" spans="1:18">
      <c r="A1272" s="4">
        <v>1271</v>
      </c>
      <c r="B1272" s="2" t="s">
        <v>2378</v>
      </c>
      <c r="C1272" s="2" t="s">
        <v>2376</v>
      </c>
      <c r="E1272" s="2" t="s">
        <v>20</v>
      </c>
      <c r="F1272" s="2" t="s">
        <v>1979</v>
      </c>
      <c r="G1272" s="2" t="s">
        <v>2269</v>
      </c>
      <c r="H1272" s="2" t="s">
        <v>1188</v>
      </c>
      <c r="I1272" s="2" t="s">
        <v>1189</v>
      </c>
      <c r="J1272" s="2" t="s">
        <v>1206</v>
      </c>
      <c r="K1272" s="1">
        <v>290000</v>
      </c>
      <c r="L1272" s="3">
        <v>3</v>
      </c>
      <c r="M1272" s="3">
        <v>0</v>
      </c>
      <c r="N1272" s="3">
        <v>0</v>
      </c>
      <c r="O1272" s="3">
        <v>3</v>
      </c>
      <c r="P1272" s="3">
        <v>0</v>
      </c>
      <c r="Q1272" s="3">
        <v>0</v>
      </c>
      <c r="R1272" s="2" t="s">
        <v>2272</v>
      </c>
    </row>
    <row r="1273" spans="1:18">
      <c r="A1273" s="4">
        <v>1272</v>
      </c>
      <c r="B1273" s="2" t="s">
        <v>2379</v>
      </c>
      <c r="C1273" s="2" t="s">
        <v>2376</v>
      </c>
      <c r="E1273" s="2" t="s">
        <v>20</v>
      </c>
      <c r="F1273" s="2" t="s">
        <v>1989</v>
      </c>
      <c r="G1273" s="2" t="s">
        <v>2269</v>
      </c>
      <c r="H1273" s="2" t="s">
        <v>1188</v>
      </c>
      <c r="I1273" s="2" t="s">
        <v>1189</v>
      </c>
      <c r="J1273" s="2" t="s">
        <v>1206</v>
      </c>
      <c r="K1273" s="1">
        <v>290000</v>
      </c>
      <c r="L1273" s="3">
        <v>3</v>
      </c>
      <c r="M1273" s="3">
        <v>0</v>
      </c>
      <c r="N1273" s="3">
        <v>1</v>
      </c>
      <c r="O1273" s="3">
        <v>2</v>
      </c>
      <c r="P1273" s="3">
        <v>0</v>
      </c>
      <c r="Q1273" s="3">
        <v>0</v>
      </c>
      <c r="R1273" s="2" t="s">
        <v>2272</v>
      </c>
    </row>
    <row r="1274" spans="1:18">
      <c r="A1274" s="4">
        <v>1273</v>
      </c>
      <c r="B1274" s="2" t="s">
        <v>2380</v>
      </c>
      <c r="C1274" s="2" t="s">
        <v>2376</v>
      </c>
      <c r="E1274" s="2" t="s">
        <v>20</v>
      </c>
      <c r="F1274" s="2" t="s">
        <v>1981</v>
      </c>
      <c r="G1274" s="2" t="s">
        <v>2269</v>
      </c>
      <c r="H1274" s="2" t="s">
        <v>1188</v>
      </c>
      <c r="I1274" s="2" t="s">
        <v>1189</v>
      </c>
      <c r="J1274" s="2" t="s">
        <v>1206</v>
      </c>
      <c r="K1274" s="1">
        <v>290000</v>
      </c>
      <c r="L1274" s="3">
        <v>3</v>
      </c>
      <c r="M1274" s="3">
        <v>0</v>
      </c>
      <c r="N1274" s="3">
        <v>0</v>
      </c>
      <c r="O1274" s="3">
        <v>3</v>
      </c>
      <c r="P1274" s="3">
        <v>0</v>
      </c>
      <c r="Q1274" s="3">
        <v>0</v>
      </c>
      <c r="R1274" s="2" t="s">
        <v>2272</v>
      </c>
    </row>
    <row r="1275" spans="1:18">
      <c r="A1275" s="4">
        <v>1274</v>
      </c>
      <c r="B1275" s="2" t="s">
        <v>2381</v>
      </c>
      <c r="C1275" s="2" t="s">
        <v>2376</v>
      </c>
      <c r="E1275" s="2" t="s">
        <v>20</v>
      </c>
      <c r="F1275" s="2" t="s">
        <v>1986</v>
      </c>
      <c r="G1275" s="2" t="s">
        <v>2269</v>
      </c>
      <c r="H1275" s="2" t="s">
        <v>1188</v>
      </c>
      <c r="I1275" s="2" t="s">
        <v>1189</v>
      </c>
      <c r="J1275" s="2" t="s">
        <v>1206</v>
      </c>
      <c r="K1275" s="1">
        <v>290000</v>
      </c>
      <c r="L1275" s="3">
        <v>3</v>
      </c>
      <c r="M1275" s="3">
        <v>0</v>
      </c>
      <c r="N1275" s="3">
        <v>1</v>
      </c>
      <c r="O1275" s="3">
        <v>2</v>
      </c>
      <c r="P1275" s="3">
        <v>0</v>
      </c>
      <c r="Q1275" s="3">
        <v>0</v>
      </c>
      <c r="R1275" s="2" t="s">
        <v>2272</v>
      </c>
    </row>
    <row r="1276" spans="1:18">
      <c r="A1276" s="4">
        <v>1275</v>
      </c>
      <c r="B1276" s="2" t="s">
        <v>2382</v>
      </c>
      <c r="C1276" s="2" t="s">
        <v>2376</v>
      </c>
      <c r="E1276" s="2" t="s">
        <v>797</v>
      </c>
      <c r="F1276" s="2" t="s">
        <v>1975</v>
      </c>
      <c r="G1276" s="2" t="s">
        <v>2269</v>
      </c>
      <c r="H1276" s="2" t="s">
        <v>1188</v>
      </c>
      <c r="I1276" s="2" t="s">
        <v>1189</v>
      </c>
      <c r="J1276" s="2" t="s">
        <v>1206</v>
      </c>
      <c r="K1276" s="1">
        <v>290000</v>
      </c>
      <c r="L1276" s="3">
        <v>3</v>
      </c>
      <c r="M1276" s="3">
        <v>0</v>
      </c>
      <c r="N1276" s="3">
        <v>0</v>
      </c>
      <c r="O1276" s="3">
        <v>3</v>
      </c>
      <c r="P1276" s="3">
        <v>0</v>
      </c>
      <c r="Q1276" s="3">
        <v>0</v>
      </c>
      <c r="R1276" s="2" t="s">
        <v>2272</v>
      </c>
    </row>
    <row r="1277" spans="1:18">
      <c r="A1277" s="4">
        <v>1276</v>
      </c>
      <c r="B1277" s="2" t="s">
        <v>2383</v>
      </c>
      <c r="C1277" s="2" t="s">
        <v>2376</v>
      </c>
      <c r="E1277" s="2" t="s">
        <v>797</v>
      </c>
      <c r="F1277" s="2" t="s">
        <v>2008</v>
      </c>
      <c r="G1277" s="2" t="s">
        <v>2269</v>
      </c>
      <c r="H1277" s="2" t="s">
        <v>1188</v>
      </c>
      <c r="I1277" s="2" t="s">
        <v>1189</v>
      </c>
      <c r="J1277" s="2" t="s">
        <v>1206</v>
      </c>
      <c r="K1277" s="1">
        <v>290000</v>
      </c>
      <c r="L1277" s="3">
        <v>2</v>
      </c>
      <c r="M1277" s="3">
        <v>0</v>
      </c>
      <c r="N1277" s="3">
        <v>0</v>
      </c>
      <c r="O1277" s="3">
        <v>2</v>
      </c>
      <c r="P1277" s="3">
        <v>0</v>
      </c>
      <c r="Q1277" s="3">
        <v>0</v>
      </c>
      <c r="R1277" s="2" t="s">
        <v>2272</v>
      </c>
    </row>
    <row r="1278" spans="1:18">
      <c r="A1278" s="4">
        <v>1277</v>
      </c>
      <c r="B1278" s="2" t="s">
        <v>2384</v>
      </c>
      <c r="C1278" s="2" t="s">
        <v>2376</v>
      </c>
      <c r="E1278" s="2" t="s">
        <v>797</v>
      </c>
      <c r="F1278" s="2" t="s">
        <v>1979</v>
      </c>
      <c r="G1278" s="2" t="s">
        <v>2269</v>
      </c>
      <c r="H1278" s="2" t="s">
        <v>1188</v>
      </c>
      <c r="I1278" s="2" t="s">
        <v>1189</v>
      </c>
      <c r="J1278" s="2" t="s">
        <v>1206</v>
      </c>
      <c r="K1278" s="1">
        <v>290000</v>
      </c>
      <c r="L1278" s="3">
        <v>3</v>
      </c>
      <c r="M1278" s="3">
        <v>0</v>
      </c>
      <c r="N1278" s="3">
        <v>0</v>
      </c>
      <c r="O1278" s="3">
        <v>3</v>
      </c>
      <c r="P1278" s="3">
        <v>0</v>
      </c>
      <c r="Q1278" s="3">
        <v>0</v>
      </c>
      <c r="R1278" s="2" t="s">
        <v>2272</v>
      </c>
    </row>
    <row r="1279" spans="1:18">
      <c r="A1279" s="4">
        <v>1278</v>
      </c>
      <c r="B1279" s="2" t="s">
        <v>2385</v>
      </c>
      <c r="C1279" s="2" t="s">
        <v>2376</v>
      </c>
      <c r="E1279" s="2" t="s">
        <v>797</v>
      </c>
      <c r="F1279" s="2" t="s">
        <v>1989</v>
      </c>
      <c r="G1279" s="2" t="s">
        <v>2269</v>
      </c>
      <c r="H1279" s="2" t="s">
        <v>1188</v>
      </c>
      <c r="I1279" s="2" t="s">
        <v>1189</v>
      </c>
      <c r="J1279" s="2" t="s">
        <v>1206</v>
      </c>
      <c r="K1279" s="1">
        <v>290000</v>
      </c>
      <c r="L1279" s="3">
        <v>2</v>
      </c>
      <c r="M1279" s="3">
        <v>0</v>
      </c>
      <c r="N1279" s="3">
        <v>0</v>
      </c>
      <c r="O1279" s="3">
        <v>2</v>
      </c>
      <c r="P1279" s="3">
        <v>0</v>
      </c>
      <c r="Q1279" s="3">
        <v>0</v>
      </c>
      <c r="R1279" s="2" t="s">
        <v>2272</v>
      </c>
    </row>
    <row r="1280" spans="1:18">
      <c r="A1280" s="4">
        <v>1279</v>
      </c>
      <c r="B1280" s="2" t="s">
        <v>2386</v>
      </c>
      <c r="C1280" s="2" t="s">
        <v>2376</v>
      </c>
      <c r="E1280" s="2" t="s">
        <v>797</v>
      </c>
      <c r="F1280" s="2" t="s">
        <v>1981</v>
      </c>
      <c r="G1280" s="2" t="s">
        <v>2269</v>
      </c>
      <c r="H1280" s="2" t="s">
        <v>1188</v>
      </c>
      <c r="I1280" s="2" t="s">
        <v>1189</v>
      </c>
      <c r="J1280" s="2" t="s">
        <v>1206</v>
      </c>
      <c r="K1280" s="1">
        <v>290000</v>
      </c>
      <c r="L1280" s="3">
        <v>3</v>
      </c>
      <c r="M1280" s="3">
        <v>0</v>
      </c>
      <c r="N1280" s="3">
        <v>0</v>
      </c>
      <c r="O1280" s="3">
        <v>3</v>
      </c>
      <c r="P1280" s="3">
        <v>0</v>
      </c>
      <c r="Q1280" s="3">
        <v>0</v>
      </c>
      <c r="R1280" s="2" t="s">
        <v>2272</v>
      </c>
    </row>
    <row r="1281" spans="1:18">
      <c r="A1281" s="4">
        <v>1280</v>
      </c>
      <c r="B1281" s="2" t="s">
        <v>2387</v>
      </c>
      <c r="C1281" s="2" t="s">
        <v>2376</v>
      </c>
      <c r="E1281" s="2" t="s">
        <v>797</v>
      </c>
      <c r="F1281" s="2" t="s">
        <v>1986</v>
      </c>
      <c r="G1281" s="2" t="s">
        <v>2269</v>
      </c>
      <c r="H1281" s="2" t="s">
        <v>1188</v>
      </c>
      <c r="I1281" s="2" t="s">
        <v>1189</v>
      </c>
      <c r="J1281" s="2" t="s">
        <v>1206</v>
      </c>
      <c r="K1281" s="1">
        <v>290000</v>
      </c>
      <c r="L1281" s="3">
        <v>3</v>
      </c>
      <c r="M1281" s="3">
        <v>0</v>
      </c>
      <c r="N1281" s="3">
        <v>1</v>
      </c>
      <c r="O1281" s="3">
        <v>2</v>
      </c>
      <c r="P1281" s="3">
        <v>0</v>
      </c>
      <c r="Q1281" s="3">
        <v>0</v>
      </c>
      <c r="R1281" s="2" t="s">
        <v>2272</v>
      </c>
    </row>
    <row r="1282" spans="1:18">
      <c r="A1282" s="4">
        <v>1281</v>
      </c>
      <c r="B1282" s="2" t="s">
        <v>2388</v>
      </c>
      <c r="C1282" s="2" t="s">
        <v>2389</v>
      </c>
      <c r="E1282" s="2" t="s">
        <v>797</v>
      </c>
      <c r="F1282" s="2" t="s">
        <v>1975</v>
      </c>
      <c r="G1282" s="2" t="s">
        <v>2269</v>
      </c>
      <c r="H1282" s="2" t="s">
        <v>1188</v>
      </c>
      <c r="I1282" s="2" t="s">
        <v>1189</v>
      </c>
      <c r="J1282" s="2" t="s">
        <v>1206</v>
      </c>
      <c r="K1282" s="1">
        <v>290000</v>
      </c>
      <c r="L1282" s="3">
        <v>3</v>
      </c>
      <c r="M1282" s="3">
        <v>0</v>
      </c>
      <c r="N1282" s="3">
        <v>0</v>
      </c>
      <c r="O1282" s="3">
        <v>3</v>
      </c>
      <c r="P1282" s="3">
        <v>0</v>
      </c>
      <c r="Q1282" s="3">
        <v>0</v>
      </c>
      <c r="R1282" s="2" t="s">
        <v>2272</v>
      </c>
    </row>
    <row r="1283" spans="1:18">
      <c r="A1283" s="4">
        <v>1282</v>
      </c>
      <c r="B1283" s="2" t="s">
        <v>2390</v>
      </c>
      <c r="C1283" s="2" t="s">
        <v>2389</v>
      </c>
      <c r="E1283" s="2" t="s">
        <v>797</v>
      </c>
      <c r="F1283" s="2" t="s">
        <v>2008</v>
      </c>
      <c r="G1283" s="2" t="s">
        <v>2269</v>
      </c>
      <c r="H1283" s="2" t="s">
        <v>1188</v>
      </c>
      <c r="I1283" s="2" t="s">
        <v>1189</v>
      </c>
      <c r="J1283" s="2" t="s">
        <v>1206</v>
      </c>
      <c r="K1283" s="1">
        <v>290000</v>
      </c>
      <c r="L1283" s="3">
        <v>3</v>
      </c>
      <c r="M1283" s="3">
        <v>0</v>
      </c>
      <c r="N1283" s="3">
        <v>0</v>
      </c>
      <c r="O1283" s="3">
        <v>3</v>
      </c>
      <c r="P1283" s="3">
        <v>0</v>
      </c>
      <c r="Q1283" s="3">
        <v>0</v>
      </c>
      <c r="R1283" s="2" t="s">
        <v>2272</v>
      </c>
    </row>
    <row r="1284" spans="1:18">
      <c r="A1284" s="4">
        <v>1283</v>
      </c>
      <c r="B1284" s="2" t="s">
        <v>2391</v>
      </c>
      <c r="C1284" s="2" t="s">
        <v>2389</v>
      </c>
      <c r="E1284" s="2" t="s">
        <v>797</v>
      </c>
      <c r="F1284" s="2" t="s">
        <v>1979</v>
      </c>
      <c r="G1284" s="2" t="s">
        <v>2269</v>
      </c>
      <c r="H1284" s="2" t="s">
        <v>1188</v>
      </c>
      <c r="I1284" s="2" t="s">
        <v>1189</v>
      </c>
      <c r="J1284" s="2" t="s">
        <v>1206</v>
      </c>
      <c r="K1284" s="1">
        <v>290000</v>
      </c>
      <c r="L1284" s="3">
        <v>3</v>
      </c>
      <c r="M1284" s="3">
        <v>0</v>
      </c>
      <c r="N1284" s="3">
        <v>0</v>
      </c>
      <c r="O1284" s="3">
        <v>3</v>
      </c>
      <c r="P1284" s="3">
        <v>0</v>
      </c>
      <c r="Q1284" s="3">
        <v>0</v>
      </c>
      <c r="R1284" s="2" t="s">
        <v>2272</v>
      </c>
    </row>
    <row r="1285" spans="1:18">
      <c r="A1285" s="4">
        <v>1284</v>
      </c>
      <c r="B1285" s="2" t="s">
        <v>2392</v>
      </c>
      <c r="C1285" s="2" t="s">
        <v>2389</v>
      </c>
      <c r="E1285" s="2" t="s">
        <v>797</v>
      </c>
      <c r="F1285" s="2" t="s">
        <v>1989</v>
      </c>
      <c r="G1285" s="2" t="s">
        <v>2269</v>
      </c>
      <c r="H1285" s="2" t="s">
        <v>1188</v>
      </c>
      <c r="I1285" s="2" t="s">
        <v>1189</v>
      </c>
      <c r="J1285" s="2" t="s">
        <v>1206</v>
      </c>
      <c r="K1285" s="1">
        <v>290000</v>
      </c>
      <c r="L1285" s="3">
        <v>3</v>
      </c>
      <c r="M1285" s="3">
        <v>0</v>
      </c>
      <c r="N1285" s="3">
        <v>0</v>
      </c>
      <c r="O1285" s="3">
        <v>3</v>
      </c>
      <c r="P1285" s="3">
        <v>0</v>
      </c>
      <c r="Q1285" s="3">
        <v>0</v>
      </c>
      <c r="R1285" s="2" t="s">
        <v>2272</v>
      </c>
    </row>
    <row r="1286" spans="1:18">
      <c r="A1286" s="4">
        <v>1285</v>
      </c>
      <c r="B1286" s="2" t="s">
        <v>2393</v>
      </c>
      <c r="C1286" s="2" t="s">
        <v>2389</v>
      </c>
      <c r="E1286" s="2" t="s">
        <v>797</v>
      </c>
      <c r="F1286" s="2" t="s">
        <v>1981</v>
      </c>
      <c r="G1286" s="2" t="s">
        <v>2269</v>
      </c>
      <c r="H1286" s="2" t="s">
        <v>1188</v>
      </c>
      <c r="I1286" s="2" t="s">
        <v>1189</v>
      </c>
      <c r="J1286" s="2" t="s">
        <v>1206</v>
      </c>
      <c r="K1286" s="1">
        <v>290000</v>
      </c>
      <c r="L1286" s="3">
        <v>2</v>
      </c>
      <c r="M1286" s="3">
        <v>0</v>
      </c>
      <c r="N1286" s="3">
        <v>0</v>
      </c>
      <c r="O1286" s="3">
        <v>2</v>
      </c>
      <c r="P1286" s="3">
        <v>0</v>
      </c>
      <c r="Q1286" s="3">
        <v>0</v>
      </c>
      <c r="R1286" s="2" t="s">
        <v>2272</v>
      </c>
    </row>
    <row r="1287" spans="1:18">
      <c r="A1287" s="4">
        <v>1286</v>
      </c>
      <c r="B1287" s="2" t="s">
        <v>2394</v>
      </c>
      <c r="C1287" s="2" t="s">
        <v>2389</v>
      </c>
      <c r="E1287" s="2" t="s">
        <v>797</v>
      </c>
      <c r="F1287" s="2" t="s">
        <v>1986</v>
      </c>
      <c r="G1287" s="2" t="s">
        <v>2269</v>
      </c>
      <c r="H1287" s="2" t="s">
        <v>1188</v>
      </c>
      <c r="I1287" s="2" t="s">
        <v>1189</v>
      </c>
      <c r="J1287" s="2" t="s">
        <v>1206</v>
      </c>
      <c r="K1287" s="1">
        <v>290000</v>
      </c>
      <c r="L1287" s="3">
        <v>3</v>
      </c>
      <c r="M1287" s="3">
        <v>0</v>
      </c>
      <c r="N1287" s="3">
        <v>0</v>
      </c>
      <c r="O1287" s="3">
        <v>3</v>
      </c>
      <c r="P1287" s="3">
        <v>0</v>
      </c>
      <c r="Q1287" s="3">
        <v>0</v>
      </c>
      <c r="R1287" s="2" t="s">
        <v>2272</v>
      </c>
    </row>
    <row r="1288" spans="1:18">
      <c r="A1288" s="4">
        <v>1287</v>
      </c>
      <c r="B1288" s="2" t="s">
        <v>2395</v>
      </c>
      <c r="C1288" s="2" t="s">
        <v>2396</v>
      </c>
      <c r="E1288" s="2" t="s">
        <v>20</v>
      </c>
      <c r="F1288" s="2" t="s">
        <v>1975</v>
      </c>
      <c r="G1288" s="2" t="s">
        <v>2269</v>
      </c>
      <c r="H1288" s="2" t="s">
        <v>1339</v>
      </c>
      <c r="I1288" s="2" t="s">
        <v>2397</v>
      </c>
      <c r="J1288" s="2" t="s">
        <v>1206</v>
      </c>
      <c r="K1288" s="1">
        <v>380000</v>
      </c>
      <c r="L1288" s="3">
        <v>3</v>
      </c>
      <c r="M1288" s="3">
        <v>0</v>
      </c>
      <c r="N1288" s="3">
        <v>0</v>
      </c>
      <c r="O1288" s="3">
        <v>3</v>
      </c>
      <c r="P1288" s="3">
        <v>0</v>
      </c>
      <c r="Q1288" s="3">
        <v>0</v>
      </c>
      <c r="R1288" s="2" t="s">
        <v>2272</v>
      </c>
    </row>
    <row r="1289" spans="1:18">
      <c r="A1289" s="4">
        <v>1288</v>
      </c>
      <c r="B1289" s="2" t="s">
        <v>2398</v>
      </c>
      <c r="C1289" s="2" t="s">
        <v>2396</v>
      </c>
      <c r="E1289" s="2" t="s">
        <v>20</v>
      </c>
      <c r="F1289" s="2" t="s">
        <v>2008</v>
      </c>
      <c r="G1289" s="2" t="s">
        <v>2269</v>
      </c>
      <c r="H1289" s="2" t="s">
        <v>1339</v>
      </c>
      <c r="I1289" s="2" t="s">
        <v>2397</v>
      </c>
      <c r="J1289" s="2" t="s">
        <v>1206</v>
      </c>
      <c r="K1289" s="1">
        <v>380000</v>
      </c>
      <c r="L1289" s="3">
        <v>3</v>
      </c>
      <c r="M1289" s="3">
        <v>0</v>
      </c>
      <c r="N1289" s="3">
        <v>0</v>
      </c>
      <c r="O1289" s="3">
        <v>3</v>
      </c>
      <c r="P1289" s="3">
        <v>0</v>
      </c>
      <c r="Q1289" s="3">
        <v>0</v>
      </c>
      <c r="R1289" s="2" t="s">
        <v>2272</v>
      </c>
    </row>
    <row r="1290" spans="1:18">
      <c r="A1290" s="4">
        <v>1289</v>
      </c>
      <c r="B1290" s="2" t="s">
        <v>2399</v>
      </c>
      <c r="C1290" s="2" t="s">
        <v>2396</v>
      </c>
      <c r="E1290" s="2" t="s">
        <v>20</v>
      </c>
      <c r="F1290" s="2" t="s">
        <v>1979</v>
      </c>
      <c r="G1290" s="2" t="s">
        <v>2269</v>
      </c>
      <c r="H1290" s="2" t="s">
        <v>1339</v>
      </c>
      <c r="I1290" s="2" t="s">
        <v>2397</v>
      </c>
      <c r="J1290" s="2" t="s">
        <v>1206</v>
      </c>
      <c r="K1290" s="1">
        <v>380000</v>
      </c>
      <c r="L1290" s="3">
        <v>3</v>
      </c>
      <c r="M1290" s="3">
        <v>0</v>
      </c>
      <c r="N1290" s="3">
        <v>1</v>
      </c>
      <c r="O1290" s="3">
        <v>2</v>
      </c>
      <c r="P1290" s="3">
        <v>0</v>
      </c>
      <c r="Q1290" s="3">
        <v>0</v>
      </c>
      <c r="R1290" s="2" t="s">
        <v>2272</v>
      </c>
    </row>
    <row r="1291" spans="1:18">
      <c r="A1291" s="4">
        <v>1290</v>
      </c>
      <c r="B1291" s="2" t="s">
        <v>2400</v>
      </c>
      <c r="C1291" s="2" t="s">
        <v>2396</v>
      </c>
      <c r="E1291" s="2" t="s">
        <v>20</v>
      </c>
      <c r="F1291" s="2" t="s">
        <v>1989</v>
      </c>
      <c r="G1291" s="2" t="s">
        <v>2269</v>
      </c>
      <c r="H1291" s="2" t="s">
        <v>1339</v>
      </c>
      <c r="I1291" s="2" t="s">
        <v>2397</v>
      </c>
      <c r="J1291" s="2" t="s">
        <v>1206</v>
      </c>
      <c r="K1291" s="1">
        <v>380000</v>
      </c>
      <c r="L1291" s="3">
        <v>3</v>
      </c>
      <c r="M1291" s="3">
        <v>0</v>
      </c>
      <c r="N1291" s="3">
        <v>0</v>
      </c>
      <c r="O1291" s="3">
        <v>3</v>
      </c>
      <c r="P1291" s="3">
        <v>0</v>
      </c>
      <c r="Q1291" s="3">
        <v>0</v>
      </c>
      <c r="R1291" s="2" t="s">
        <v>2272</v>
      </c>
    </row>
    <row r="1292" spans="1:18">
      <c r="A1292" s="4">
        <v>1291</v>
      </c>
      <c r="B1292" s="2" t="s">
        <v>2401</v>
      </c>
      <c r="C1292" s="2" t="s">
        <v>2396</v>
      </c>
      <c r="E1292" s="2" t="s">
        <v>20</v>
      </c>
      <c r="F1292" s="2" t="s">
        <v>1981</v>
      </c>
      <c r="G1292" s="2" t="s">
        <v>2269</v>
      </c>
      <c r="H1292" s="2" t="s">
        <v>1339</v>
      </c>
      <c r="I1292" s="2" t="s">
        <v>2397</v>
      </c>
      <c r="J1292" s="2" t="s">
        <v>1206</v>
      </c>
      <c r="K1292" s="1">
        <v>380000</v>
      </c>
      <c r="L1292" s="3">
        <v>3</v>
      </c>
      <c r="M1292" s="3">
        <v>0</v>
      </c>
      <c r="N1292" s="3">
        <v>0</v>
      </c>
      <c r="O1292" s="3">
        <v>3</v>
      </c>
      <c r="P1292" s="3">
        <v>0</v>
      </c>
      <c r="Q1292" s="3">
        <v>0</v>
      </c>
      <c r="R1292" s="2" t="s">
        <v>2272</v>
      </c>
    </row>
    <row r="1293" spans="1:18">
      <c r="A1293" s="4">
        <v>1292</v>
      </c>
      <c r="B1293" s="2" t="s">
        <v>2402</v>
      </c>
      <c r="C1293" s="2" t="s">
        <v>2396</v>
      </c>
      <c r="E1293" s="2" t="s">
        <v>20</v>
      </c>
      <c r="F1293" s="2" t="s">
        <v>1986</v>
      </c>
      <c r="G1293" s="2" t="s">
        <v>2269</v>
      </c>
      <c r="H1293" s="2" t="s">
        <v>1339</v>
      </c>
      <c r="I1293" s="2" t="s">
        <v>2397</v>
      </c>
      <c r="J1293" s="2" t="s">
        <v>1206</v>
      </c>
      <c r="K1293" s="1">
        <v>380000</v>
      </c>
      <c r="L1293" s="3">
        <v>3</v>
      </c>
      <c r="M1293" s="3">
        <v>0</v>
      </c>
      <c r="N1293" s="3">
        <v>0</v>
      </c>
      <c r="O1293" s="3">
        <v>3</v>
      </c>
      <c r="P1293" s="3">
        <v>0</v>
      </c>
      <c r="Q1293" s="3">
        <v>0</v>
      </c>
      <c r="R1293" s="2" t="s">
        <v>2272</v>
      </c>
    </row>
    <row r="1294" spans="1:18">
      <c r="A1294" s="4">
        <v>1293</v>
      </c>
      <c r="B1294" s="2" t="s">
        <v>2403</v>
      </c>
      <c r="C1294" s="2" t="s">
        <v>2404</v>
      </c>
      <c r="E1294" s="2" t="s">
        <v>1609</v>
      </c>
      <c r="F1294" s="2" t="s">
        <v>1989</v>
      </c>
      <c r="G1294" s="2" t="s">
        <v>2269</v>
      </c>
      <c r="H1294" s="2" t="s">
        <v>1339</v>
      </c>
      <c r="I1294" s="2" t="s">
        <v>1607</v>
      </c>
      <c r="J1294" s="2" t="s">
        <v>1206</v>
      </c>
      <c r="K1294" s="1">
        <v>390000</v>
      </c>
      <c r="L1294" s="3">
        <v>1</v>
      </c>
      <c r="M1294" s="3">
        <v>0</v>
      </c>
      <c r="N1294" s="3">
        <v>1</v>
      </c>
      <c r="O1294" s="3">
        <v>0</v>
      </c>
      <c r="P1294" s="3">
        <v>0</v>
      </c>
      <c r="Q1294" s="3">
        <v>0</v>
      </c>
      <c r="R1294" s="2" t="s">
        <v>2272</v>
      </c>
    </row>
    <row r="1295" spans="1:18">
      <c r="A1295" s="4">
        <v>1294</v>
      </c>
      <c r="B1295" s="2" t="s">
        <v>2405</v>
      </c>
      <c r="C1295" s="2" t="s">
        <v>2404</v>
      </c>
      <c r="E1295" s="2" t="s">
        <v>1609</v>
      </c>
      <c r="F1295" s="2" t="s">
        <v>1981</v>
      </c>
      <c r="G1295" s="2" t="s">
        <v>2269</v>
      </c>
      <c r="H1295" s="2" t="s">
        <v>1339</v>
      </c>
      <c r="I1295" s="2" t="s">
        <v>1607</v>
      </c>
      <c r="J1295" s="2" t="s">
        <v>1206</v>
      </c>
      <c r="K1295" s="1">
        <v>390000</v>
      </c>
      <c r="L1295" s="3">
        <v>2</v>
      </c>
      <c r="M1295" s="3">
        <v>0</v>
      </c>
      <c r="N1295" s="3">
        <v>2</v>
      </c>
      <c r="O1295" s="3">
        <v>0</v>
      </c>
      <c r="P1295" s="3">
        <v>0</v>
      </c>
      <c r="Q1295" s="3">
        <v>0</v>
      </c>
      <c r="R1295" s="2" t="s">
        <v>2272</v>
      </c>
    </row>
    <row r="1296" spans="1:18">
      <c r="A1296" s="4">
        <v>1295</v>
      </c>
      <c r="B1296" s="2" t="s">
        <v>2406</v>
      </c>
      <c r="C1296" s="2" t="s">
        <v>2404</v>
      </c>
      <c r="E1296" s="2" t="s">
        <v>1609</v>
      </c>
      <c r="F1296" s="2" t="s">
        <v>1986</v>
      </c>
      <c r="G1296" s="2" t="s">
        <v>2269</v>
      </c>
      <c r="H1296" s="2" t="s">
        <v>1339</v>
      </c>
      <c r="I1296" s="2" t="s">
        <v>1607</v>
      </c>
      <c r="J1296" s="2" t="s">
        <v>1206</v>
      </c>
      <c r="K1296" s="1">
        <v>390000</v>
      </c>
      <c r="L1296" s="3">
        <v>2</v>
      </c>
      <c r="M1296" s="3">
        <v>0</v>
      </c>
      <c r="N1296" s="3">
        <v>1</v>
      </c>
      <c r="O1296" s="3">
        <v>1</v>
      </c>
      <c r="P1296" s="3">
        <v>0</v>
      </c>
      <c r="Q1296" s="3">
        <v>0</v>
      </c>
      <c r="R1296" s="2" t="s">
        <v>2272</v>
      </c>
    </row>
    <row r="1297" spans="1:18">
      <c r="A1297" s="4">
        <v>1296</v>
      </c>
      <c r="B1297" s="2" t="s">
        <v>2407</v>
      </c>
      <c r="C1297" s="2" t="s">
        <v>2408</v>
      </c>
      <c r="E1297" s="2" t="s">
        <v>930</v>
      </c>
      <c r="F1297" s="2" t="s">
        <v>2008</v>
      </c>
      <c r="G1297" s="2" t="s">
        <v>2269</v>
      </c>
      <c r="H1297" s="2" t="s">
        <v>1633</v>
      </c>
      <c r="I1297" s="2" t="s">
        <v>1634</v>
      </c>
      <c r="J1297" s="2" t="s">
        <v>1190</v>
      </c>
      <c r="K1297" s="1">
        <v>290000</v>
      </c>
      <c r="L1297" s="3">
        <v>2</v>
      </c>
      <c r="M1297" s="3">
        <v>0</v>
      </c>
      <c r="N1297" s="3">
        <v>0</v>
      </c>
      <c r="O1297" s="3">
        <v>2</v>
      </c>
      <c r="P1297" s="3">
        <v>0</v>
      </c>
      <c r="Q1297" s="3">
        <v>0</v>
      </c>
      <c r="R1297" s="2" t="s">
        <v>2272</v>
      </c>
    </row>
    <row r="1298" spans="1:18">
      <c r="A1298" s="4">
        <v>1297</v>
      </c>
      <c r="B1298" s="2" t="s">
        <v>2409</v>
      </c>
      <c r="C1298" s="2" t="s">
        <v>2408</v>
      </c>
      <c r="E1298" s="2" t="s">
        <v>930</v>
      </c>
      <c r="F1298" s="2" t="s">
        <v>1979</v>
      </c>
      <c r="G1298" s="2" t="s">
        <v>2269</v>
      </c>
      <c r="H1298" s="2" t="s">
        <v>1633</v>
      </c>
      <c r="I1298" s="2" t="s">
        <v>1634</v>
      </c>
      <c r="J1298" s="2" t="s">
        <v>1190</v>
      </c>
      <c r="K1298" s="1">
        <v>290000</v>
      </c>
      <c r="L1298" s="3">
        <v>5</v>
      </c>
      <c r="M1298" s="3">
        <v>0</v>
      </c>
      <c r="N1298" s="3">
        <v>0</v>
      </c>
      <c r="O1298" s="3">
        <v>5</v>
      </c>
      <c r="P1298" s="3">
        <v>0</v>
      </c>
      <c r="Q1298" s="3">
        <v>0</v>
      </c>
      <c r="R1298" s="2" t="s">
        <v>2272</v>
      </c>
    </row>
    <row r="1299" spans="1:18">
      <c r="A1299" s="4">
        <v>1298</v>
      </c>
      <c r="B1299" s="2" t="s">
        <v>2410</v>
      </c>
      <c r="C1299" s="2" t="s">
        <v>2408</v>
      </c>
      <c r="E1299" s="2" t="s">
        <v>930</v>
      </c>
      <c r="F1299" s="2" t="s">
        <v>1989</v>
      </c>
      <c r="G1299" s="2" t="s">
        <v>2269</v>
      </c>
      <c r="H1299" s="2" t="s">
        <v>1633</v>
      </c>
      <c r="I1299" s="2" t="s">
        <v>1634</v>
      </c>
      <c r="J1299" s="2" t="s">
        <v>1190</v>
      </c>
      <c r="K1299" s="1">
        <v>290000</v>
      </c>
      <c r="L1299" s="3">
        <v>4</v>
      </c>
      <c r="M1299" s="3">
        <v>0</v>
      </c>
      <c r="N1299" s="3">
        <v>0</v>
      </c>
      <c r="O1299" s="3">
        <v>4</v>
      </c>
      <c r="P1299" s="3">
        <v>0</v>
      </c>
      <c r="Q1299" s="3">
        <v>0</v>
      </c>
      <c r="R1299" s="2" t="s">
        <v>2272</v>
      </c>
    </row>
    <row r="1300" spans="1:18">
      <c r="A1300" s="4">
        <v>1299</v>
      </c>
      <c r="B1300" s="2" t="s">
        <v>2411</v>
      </c>
      <c r="C1300" s="2" t="s">
        <v>2408</v>
      </c>
      <c r="E1300" s="2" t="s">
        <v>930</v>
      </c>
      <c r="F1300" s="2" t="s">
        <v>1981</v>
      </c>
      <c r="G1300" s="2" t="s">
        <v>2269</v>
      </c>
      <c r="H1300" s="2" t="s">
        <v>1633</v>
      </c>
      <c r="I1300" s="2" t="s">
        <v>1634</v>
      </c>
      <c r="J1300" s="2" t="s">
        <v>1190</v>
      </c>
      <c r="K1300" s="1">
        <v>290000</v>
      </c>
      <c r="L1300" s="3">
        <v>4</v>
      </c>
      <c r="M1300" s="3">
        <v>0</v>
      </c>
      <c r="N1300" s="3">
        <v>1</v>
      </c>
      <c r="O1300" s="3">
        <v>3</v>
      </c>
      <c r="P1300" s="3">
        <v>0</v>
      </c>
      <c r="Q1300" s="3">
        <v>0</v>
      </c>
      <c r="R1300" s="2" t="s">
        <v>2272</v>
      </c>
    </row>
    <row r="1301" spans="1:18">
      <c r="A1301" s="4">
        <v>1300</v>
      </c>
      <c r="B1301" s="2" t="s">
        <v>2412</v>
      </c>
      <c r="C1301" s="2" t="s">
        <v>2408</v>
      </c>
      <c r="E1301" s="2" t="s">
        <v>930</v>
      </c>
      <c r="F1301" s="2" t="s">
        <v>1986</v>
      </c>
      <c r="G1301" s="2" t="s">
        <v>2269</v>
      </c>
      <c r="H1301" s="2" t="s">
        <v>1633</v>
      </c>
      <c r="I1301" s="2" t="s">
        <v>1634</v>
      </c>
      <c r="J1301" s="2" t="s">
        <v>1190</v>
      </c>
      <c r="K1301" s="1">
        <v>290000</v>
      </c>
      <c r="L1301" s="3">
        <v>4</v>
      </c>
      <c r="M1301" s="3">
        <v>0</v>
      </c>
      <c r="N1301" s="3">
        <v>0</v>
      </c>
      <c r="O1301" s="3">
        <v>4</v>
      </c>
      <c r="P1301" s="3">
        <v>0</v>
      </c>
      <c r="Q1301" s="3">
        <v>0</v>
      </c>
      <c r="R1301" s="2" t="s">
        <v>2272</v>
      </c>
    </row>
    <row r="1302" spans="1:18">
      <c r="A1302" s="4">
        <v>1301</v>
      </c>
      <c r="B1302" s="2" t="s">
        <v>2413</v>
      </c>
      <c r="C1302" s="2" t="s">
        <v>2408</v>
      </c>
      <c r="E1302" s="2" t="s">
        <v>1344</v>
      </c>
      <c r="F1302" s="2" t="s">
        <v>2008</v>
      </c>
      <c r="G1302" s="2" t="s">
        <v>2269</v>
      </c>
      <c r="H1302" s="2" t="s">
        <v>1633</v>
      </c>
      <c r="I1302" s="2" t="s">
        <v>1634</v>
      </c>
      <c r="J1302" s="2" t="s">
        <v>1190</v>
      </c>
      <c r="K1302" s="1">
        <v>290000</v>
      </c>
      <c r="L1302" s="3">
        <v>4</v>
      </c>
      <c r="M1302" s="3">
        <v>0</v>
      </c>
      <c r="N1302" s="3">
        <v>0</v>
      </c>
      <c r="O1302" s="3">
        <v>4</v>
      </c>
      <c r="P1302" s="3">
        <v>0</v>
      </c>
      <c r="Q1302" s="3">
        <v>0</v>
      </c>
      <c r="R1302" s="2" t="s">
        <v>2272</v>
      </c>
    </row>
    <row r="1303" spans="1:18">
      <c r="A1303" s="4">
        <v>1302</v>
      </c>
      <c r="B1303" s="2" t="s">
        <v>2414</v>
      </c>
      <c r="C1303" s="2" t="s">
        <v>2408</v>
      </c>
      <c r="E1303" s="2" t="s">
        <v>1344</v>
      </c>
      <c r="F1303" s="2" t="s">
        <v>1979</v>
      </c>
      <c r="G1303" s="2" t="s">
        <v>2269</v>
      </c>
      <c r="H1303" s="2" t="s">
        <v>1633</v>
      </c>
      <c r="I1303" s="2" t="s">
        <v>1634</v>
      </c>
      <c r="J1303" s="2" t="s">
        <v>1190</v>
      </c>
      <c r="K1303" s="1">
        <v>290000</v>
      </c>
      <c r="L1303" s="3">
        <v>4</v>
      </c>
      <c r="M1303" s="3">
        <v>0</v>
      </c>
      <c r="N1303" s="3">
        <v>0</v>
      </c>
      <c r="O1303" s="3">
        <v>4</v>
      </c>
      <c r="P1303" s="3">
        <v>0</v>
      </c>
      <c r="Q1303" s="3">
        <v>0</v>
      </c>
      <c r="R1303" s="2" t="s">
        <v>2272</v>
      </c>
    </row>
    <row r="1304" spans="1:18">
      <c r="A1304" s="4">
        <v>1303</v>
      </c>
      <c r="B1304" s="2" t="s">
        <v>2415</v>
      </c>
      <c r="C1304" s="2" t="s">
        <v>2408</v>
      </c>
      <c r="E1304" s="2" t="s">
        <v>1344</v>
      </c>
      <c r="F1304" s="2" t="s">
        <v>1989</v>
      </c>
      <c r="G1304" s="2" t="s">
        <v>2269</v>
      </c>
      <c r="H1304" s="2" t="s">
        <v>1633</v>
      </c>
      <c r="I1304" s="2" t="s">
        <v>1634</v>
      </c>
      <c r="J1304" s="2" t="s">
        <v>1190</v>
      </c>
      <c r="K1304" s="1">
        <v>290000</v>
      </c>
      <c r="L1304" s="3">
        <v>4</v>
      </c>
      <c r="M1304" s="3">
        <v>0</v>
      </c>
      <c r="N1304" s="3">
        <v>0</v>
      </c>
      <c r="O1304" s="3">
        <v>4</v>
      </c>
      <c r="P1304" s="3">
        <v>0</v>
      </c>
      <c r="Q1304" s="3">
        <v>0</v>
      </c>
      <c r="R1304" s="2" t="s">
        <v>2272</v>
      </c>
    </row>
    <row r="1305" spans="1:18">
      <c r="A1305" s="4">
        <v>1304</v>
      </c>
      <c r="B1305" s="2" t="s">
        <v>2416</v>
      </c>
      <c r="C1305" s="2" t="s">
        <v>2408</v>
      </c>
      <c r="E1305" s="2" t="s">
        <v>1344</v>
      </c>
      <c r="F1305" s="2" t="s">
        <v>1981</v>
      </c>
      <c r="G1305" s="2" t="s">
        <v>2269</v>
      </c>
      <c r="H1305" s="2" t="s">
        <v>1633</v>
      </c>
      <c r="I1305" s="2" t="s">
        <v>1634</v>
      </c>
      <c r="J1305" s="2" t="s">
        <v>1190</v>
      </c>
      <c r="K1305" s="1">
        <v>290000</v>
      </c>
      <c r="L1305" s="3">
        <v>4</v>
      </c>
      <c r="M1305" s="3">
        <v>0</v>
      </c>
      <c r="N1305" s="3">
        <v>1</v>
      </c>
      <c r="O1305" s="3">
        <v>3</v>
      </c>
      <c r="P1305" s="3">
        <v>0</v>
      </c>
      <c r="Q1305" s="3">
        <v>0</v>
      </c>
      <c r="R1305" s="2" t="s">
        <v>2272</v>
      </c>
    </row>
    <row r="1306" spans="1:18">
      <c r="A1306" s="4">
        <v>1305</v>
      </c>
      <c r="B1306" s="2" t="s">
        <v>2417</v>
      </c>
      <c r="C1306" s="2" t="s">
        <v>2408</v>
      </c>
      <c r="E1306" s="2" t="s">
        <v>1344</v>
      </c>
      <c r="F1306" s="2" t="s">
        <v>1986</v>
      </c>
      <c r="G1306" s="2" t="s">
        <v>2269</v>
      </c>
      <c r="H1306" s="2" t="s">
        <v>1633</v>
      </c>
      <c r="I1306" s="2" t="s">
        <v>1634</v>
      </c>
      <c r="J1306" s="2" t="s">
        <v>1190</v>
      </c>
      <c r="K1306" s="1">
        <v>290000</v>
      </c>
      <c r="L1306" s="3">
        <v>3</v>
      </c>
      <c r="M1306" s="3">
        <v>0</v>
      </c>
      <c r="N1306" s="3">
        <v>0</v>
      </c>
      <c r="O1306" s="3">
        <v>3</v>
      </c>
      <c r="P1306" s="3">
        <v>0</v>
      </c>
      <c r="Q1306" s="3">
        <v>0</v>
      </c>
      <c r="R1306" s="2" t="s">
        <v>2272</v>
      </c>
    </row>
    <row r="1307" spans="1:18">
      <c r="A1307" s="4">
        <v>1306</v>
      </c>
      <c r="B1307" s="2" t="s">
        <v>2418</v>
      </c>
      <c r="C1307" s="2" t="s">
        <v>2408</v>
      </c>
      <c r="E1307" s="2" t="s">
        <v>1459</v>
      </c>
      <c r="F1307" s="2" t="s">
        <v>2008</v>
      </c>
      <c r="G1307" s="2" t="s">
        <v>2269</v>
      </c>
      <c r="H1307" s="2" t="s">
        <v>1633</v>
      </c>
      <c r="I1307" s="2" t="s">
        <v>1634</v>
      </c>
      <c r="J1307" s="2" t="s">
        <v>1190</v>
      </c>
      <c r="K1307" s="1">
        <v>290000</v>
      </c>
      <c r="L1307" s="3">
        <v>3</v>
      </c>
      <c r="M1307" s="3">
        <v>0</v>
      </c>
      <c r="N1307" s="3">
        <v>0</v>
      </c>
      <c r="O1307" s="3">
        <v>3</v>
      </c>
      <c r="P1307" s="3">
        <v>0</v>
      </c>
      <c r="Q1307" s="3">
        <v>0</v>
      </c>
      <c r="R1307" s="2" t="s">
        <v>2272</v>
      </c>
    </row>
    <row r="1308" spans="1:18">
      <c r="A1308" s="4">
        <v>1307</v>
      </c>
      <c r="B1308" s="2" t="s">
        <v>2419</v>
      </c>
      <c r="C1308" s="2" t="s">
        <v>2408</v>
      </c>
      <c r="E1308" s="2" t="s">
        <v>1459</v>
      </c>
      <c r="F1308" s="2" t="s">
        <v>1979</v>
      </c>
      <c r="G1308" s="2" t="s">
        <v>2269</v>
      </c>
      <c r="H1308" s="2" t="s">
        <v>1633</v>
      </c>
      <c r="I1308" s="2" t="s">
        <v>1634</v>
      </c>
      <c r="J1308" s="2" t="s">
        <v>1190</v>
      </c>
      <c r="K1308" s="1">
        <v>290000</v>
      </c>
      <c r="L1308" s="3">
        <v>4</v>
      </c>
      <c r="M1308" s="3">
        <v>0</v>
      </c>
      <c r="N1308" s="3">
        <v>1</v>
      </c>
      <c r="O1308" s="3">
        <v>3</v>
      </c>
      <c r="P1308" s="3">
        <v>0</v>
      </c>
      <c r="Q1308" s="3">
        <v>0</v>
      </c>
      <c r="R1308" s="2" t="s">
        <v>2272</v>
      </c>
    </row>
    <row r="1309" spans="1:18">
      <c r="A1309" s="4">
        <v>1308</v>
      </c>
      <c r="B1309" s="2" t="s">
        <v>2420</v>
      </c>
      <c r="C1309" s="2" t="s">
        <v>2408</v>
      </c>
      <c r="E1309" s="2" t="s">
        <v>1459</v>
      </c>
      <c r="F1309" s="2" t="s">
        <v>1989</v>
      </c>
      <c r="G1309" s="2" t="s">
        <v>2269</v>
      </c>
      <c r="H1309" s="2" t="s">
        <v>1633</v>
      </c>
      <c r="I1309" s="2" t="s">
        <v>1634</v>
      </c>
      <c r="J1309" s="2" t="s">
        <v>1190</v>
      </c>
      <c r="K1309" s="1">
        <v>290000</v>
      </c>
      <c r="L1309" s="3">
        <v>4</v>
      </c>
      <c r="M1309" s="3">
        <v>0</v>
      </c>
      <c r="N1309" s="3">
        <v>0</v>
      </c>
      <c r="O1309" s="3">
        <v>4</v>
      </c>
      <c r="P1309" s="3">
        <v>0</v>
      </c>
      <c r="Q1309" s="3">
        <v>0</v>
      </c>
      <c r="R1309" s="2" t="s">
        <v>2272</v>
      </c>
    </row>
    <row r="1310" spans="1:18">
      <c r="A1310" s="4">
        <v>1309</v>
      </c>
      <c r="B1310" s="2" t="s">
        <v>2421</v>
      </c>
      <c r="C1310" s="2" t="s">
        <v>2408</v>
      </c>
      <c r="E1310" s="2" t="s">
        <v>1459</v>
      </c>
      <c r="F1310" s="2" t="s">
        <v>1981</v>
      </c>
      <c r="G1310" s="2" t="s">
        <v>2269</v>
      </c>
      <c r="H1310" s="2" t="s">
        <v>1633</v>
      </c>
      <c r="I1310" s="2" t="s">
        <v>1634</v>
      </c>
      <c r="J1310" s="2" t="s">
        <v>1190</v>
      </c>
      <c r="K1310" s="1">
        <v>290000</v>
      </c>
      <c r="L1310" s="3">
        <v>4</v>
      </c>
      <c r="M1310" s="3">
        <v>0</v>
      </c>
      <c r="N1310" s="3">
        <v>0</v>
      </c>
      <c r="O1310" s="3">
        <v>4</v>
      </c>
      <c r="P1310" s="3">
        <v>0</v>
      </c>
      <c r="Q1310" s="3">
        <v>0</v>
      </c>
      <c r="R1310" s="2" t="s">
        <v>2272</v>
      </c>
    </row>
    <row r="1311" spans="1:18">
      <c r="A1311" s="4">
        <v>1310</v>
      </c>
      <c r="B1311" s="2" t="s">
        <v>2422</v>
      </c>
      <c r="C1311" s="2" t="s">
        <v>2408</v>
      </c>
      <c r="E1311" s="2" t="s">
        <v>1459</v>
      </c>
      <c r="F1311" s="2" t="s">
        <v>1986</v>
      </c>
      <c r="G1311" s="2" t="s">
        <v>2269</v>
      </c>
      <c r="H1311" s="2" t="s">
        <v>1633</v>
      </c>
      <c r="I1311" s="2" t="s">
        <v>1634</v>
      </c>
      <c r="J1311" s="2" t="s">
        <v>1190</v>
      </c>
      <c r="K1311" s="1">
        <v>290000</v>
      </c>
      <c r="L1311" s="3">
        <v>3</v>
      </c>
      <c r="M1311" s="3">
        <v>0</v>
      </c>
      <c r="N1311" s="3">
        <v>0</v>
      </c>
      <c r="O1311" s="3">
        <v>3</v>
      </c>
      <c r="P1311" s="3">
        <v>0</v>
      </c>
      <c r="Q1311" s="3">
        <v>0</v>
      </c>
      <c r="R1311" s="2" t="s">
        <v>2272</v>
      </c>
    </row>
    <row r="1312" spans="1:18">
      <c r="A1312" s="4">
        <v>1311</v>
      </c>
      <c r="B1312" s="2" t="s">
        <v>2423</v>
      </c>
      <c r="C1312" s="2" t="s">
        <v>2408</v>
      </c>
      <c r="E1312" s="2" t="s">
        <v>938</v>
      </c>
      <c r="F1312" s="2" t="s">
        <v>2008</v>
      </c>
      <c r="G1312" s="2" t="s">
        <v>2269</v>
      </c>
      <c r="H1312" s="2" t="s">
        <v>1633</v>
      </c>
      <c r="I1312" s="2" t="s">
        <v>1634</v>
      </c>
      <c r="J1312" s="2" t="s">
        <v>1190</v>
      </c>
      <c r="K1312" s="1">
        <v>290000</v>
      </c>
      <c r="L1312" s="3">
        <v>5</v>
      </c>
      <c r="M1312" s="3">
        <v>0</v>
      </c>
      <c r="N1312" s="3">
        <v>0</v>
      </c>
      <c r="O1312" s="3">
        <v>5</v>
      </c>
      <c r="P1312" s="3">
        <v>0</v>
      </c>
      <c r="Q1312" s="3">
        <v>0</v>
      </c>
      <c r="R1312" s="2" t="s">
        <v>2272</v>
      </c>
    </row>
    <row r="1313" spans="1:18">
      <c r="A1313" s="4">
        <v>1312</v>
      </c>
      <c r="B1313" s="2" t="s">
        <v>2424</v>
      </c>
      <c r="C1313" s="2" t="s">
        <v>2408</v>
      </c>
      <c r="E1313" s="2" t="s">
        <v>938</v>
      </c>
      <c r="F1313" s="2" t="s">
        <v>1979</v>
      </c>
      <c r="G1313" s="2" t="s">
        <v>2269</v>
      </c>
      <c r="H1313" s="2" t="s">
        <v>1633</v>
      </c>
      <c r="I1313" s="2" t="s">
        <v>1634</v>
      </c>
      <c r="J1313" s="2" t="s">
        <v>1190</v>
      </c>
      <c r="K1313" s="1">
        <v>290000</v>
      </c>
      <c r="L1313" s="3">
        <v>3</v>
      </c>
      <c r="M1313" s="3">
        <v>0</v>
      </c>
      <c r="N1313" s="3">
        <v>0</v>
      </c>
      <c r="O1313" s="3">
        <v>3</v>
      </c>
      <c r="P1313" s="3">
        <v>0</v>
      </c>
      <c r="Q1313" s="3">
        <v>0</v>
      </c>
      <c r="R1313" s="2" t="s">
        <v>2272</v>
      </c>
    </row>
    <row r="1314" spans="1:18">
      <c r="A1314" s="4">
        <v>1313</v>
      </c>
      <c r="B1314" s="2" t="s">
        <v>2425</v>
      </c>
      <c r="C1314" s="2" t="s">
        <v>2408</v>
      </c>
      <c r="E1314" s="2" t="s">
        <v>938</v>
      </c>
      <c r="F1314" s="2" t="s">
        <v>1989</v>
      </c>
      <c r="G1314" s="2" t="s">
        <v>2269</v>
      </c>
      <c r="H1314" s="2" t="s">
        <v>1633</v>
      </c>
      <c r="I1314" s="2" t="s">
        <v>1634</v>
      </c>
      <c r="J1314" s="2" t="s">
        <v>1190</v>
      </c>
      <c r="K1314" s="1">
        <v>290000</v>
      </c>
      <c r="L1314" s="3">
        <v>4</v>
      </c>
      <c r="M1314" s="3">
        <v>0</v>
      </c>
      <c r="N1314" s="3">
        <v>0</v>
      </c>
      <c r="O1314" s="3">
        <v>4</v>
      </c>
      <c r="P1314" s="3">
        <v>0</v>
      </c>
      <c r="Q1314" s="3">
        <v>0</v>
      </c>
      <c r="R1314" s="2" t="s">
        <v>2272</v>
      </c>
    </row>
    <row r="1315" spans="1:18">
      <c r="A1315" s="4">
        <v>1314</v>
      </c>
      <c r="B1315" s="2" t="s">
        <v>2426</v>
      </c>
      <c r="C1315" s="2" t="s">
        <v>2408</v>
      </c>
      <c r="E1315" s="2" t="s">
        <v>938</v>
      </c>
      <c r="F1315" s="2" t="s">
        <v>1981</v>
      </c>
      <c r="G1315" s="2" t="s">
        <v>2269</v>
      </c>
      <c r="H1315" s="2" t="s">
        <v>1633</v>
      </c>
      <c r="I1315" s="2" t="s">
        <v>1634</v>
      </c>
      <c r="J1315" s="2" t="s">
        <v>1190</v>
      </c>
      <c r="K1315" s="1">
        <v>290000</v>
      </c>
      <c r="L1315" s="3">
        <v>4</v>
      </c>
      <c r="M1315" s="3">
        <v>0</v>
      </c>
      <c r="N1315" s="3">
        <v>0</v>
      </c>
      <c r="O1315" s="3">
        <v>4</v>
      </c>
      <c r="P1315" s="3">
        <v>0</v>
      </c>
      <c r="Q1315" s="3">
        <v>0</v>
      </c>
      <c r="R1315" s="2" t="s">
        <v>2272</v>
      </c>
    </row>
    <row r="1316" spans="1:18">
      <c r="A1316" s="4">
        <v>1315</v>
      </c>
      <c r="B1316" s="2" t="s">
        <v>2427</v>
      </c>
      <c r="C1316" s="2" t="s">
        <v>2408</v>
      </c>
      <c r="E1316" s="2" t="s">
        <v>938</v>
      </c>
      <c r="F1316" s="2" t="s">
        <v>1986</v>
      </c>
      <c r="G1316" s="2" t="s">
        <v>2269</v>
      </c>
      <c r="H1316" s="2" t="s">
        <v>1633</v>
      </c>
      <c r="I1316" s="2" t="s">
        <v>1634</v>
      </c>
      <c r="J1316" s="2" t="s">
        <v>1190</v>
      </c>
      <c r="K1316" s="1">
        <v>290000</v>
      </c>
      <c r="L1316" s="3">
        <v>4</v>
      </c>
      <c r="M1316" s="3">
        <v>0</v>
      </c>
      <c r="N1316" s="3">
        <v>0</v>
      </c>
      <c r="O1316" s="3">
        <v>4</v>
      </c>
      <c r="P1316" s="3">
        <v>0</v>
      </c>
      <c r="Q1316" s="3">
        <v>0</v>
      </c>
      <c r="R1316" s="2" t="s">
        <v>2272</v>
      </c>
    </row>
    <row r="1317" spans="1:18">
      <c r="A1317" s="4">
        <v>1316</v>
      </c>
      <c r="B1317" s="2" t="s">
        <v>2428</v>
      </c>
      <c r="C1317" s="2" t="s">
        <v>2408</v>
      </c>
      <c r="E1317" s="2" t="s">
        <v>839</v>
      </c>
      <c r="F1317" s="2" t="s">
        <v>2008</v>
      </c>
      <c r="G1317" s="2" t="s">
        <v>2269</v>
      </c>
      <c r="H1317" s="2" t="s">
        <v>1633</v>
      </c>
      <c r="I1317" s="2" t="s">
        <v>1634</v>
      </c>
      <c r="J1317" s="2" t="s">
        <v>1190</v>
      </c>
      <c r="K1317" s="1">
        <v>290000</v>
      </c>
      <c r="L1317" s="3">
        <v>5</v>
      </c>
      <c r="M1317" s="3">
        <v>0</v>
      </c>
      <c r="N1317" s="3">
        <v>0</v>
      </c>
      <c r="O1317" s="3">
        <v>5</v>
      </c>
      <c r="P1317" s="3">
        <v>0</v>
      </c>
      <c r="Q1317" s="3">
        <v>0</v>
      </c>
      <c r="R1317" s="2" t="s">
        <v>2272</v>
      </c>
    </row>
    <row r="1318" spans="1:18">
      <c r="A1318" s="4">
        <v>1317</v>
      </c>
      <c r="B1318" s="2" t="s">
        <v>2429</v>
      </c>
      <c r="C1318" s="2" t="s">
        <v>2408</v>
      </c>
      <c r="E1318" s="2" t="s">
        <v>839</v>
      </c>
      <c r="F1318" s="2" t="s">
        <v>1979</v>
      </c>
      <c r="G1318" s="2" t="s">
        <v>2269</v>
      </c>
      <c r="H1318" s="2" t="s">
        <v>1633</v>
      </c>
      <c r="I1318" s="2" t="s">
        <v>1634</v>
      </c>
      <c r="J1318" s="2" t="s">
        <v>1190</v>
      </c>
      <c r="K1318" s="1">
        <v>290000</v>
      </c>
      <c r="L1318" s="3">
        <v>5</v>
      </c>
      <c r="M1318" s="3">
        <v>0</v>
      </c>
      <c r="N1318" s="3">
        <v>0</v>
      </c>
      <c r="O1318" s="3">
        <v>5</v>
      </c>
      <c r="P1318" s="3">
        <v>0</v>
      </c>
      <c r="Q1318" s="3">
        <v>0</v>
      </c>
      <c r="R1318" s="2" t="s">
        <v>2272</v>
      </c>
    </row>
    <row r="1319" spans="1:18">
      <c r="A1319" s="4">
        <v>1318</v>
      </c>
      <c r="B1319" s="2" t="s">
        <v>2430</v>
      </c>
      <c r="C1319" s="2" t="s">
        <v>2408</v>
      </c>
      <c r="E1319" s="2" t="s">
        <v>839</v>
      </c>
      <c r="F1319" s="2" t="s">
        <v>1989</v>
      </c>
      <c r="G1319" s="2" t="s">
        <v>2269</v>
      </c>
      <c r="H1319" s="2" t="s">
        <v>1633</v>
      </c>
      <c r="I1319" s="2" t="s">
        <v>1634</v>
      </c>
      <c r="J1319" s="2" t="s">
        <v>1190</v>
      </c>
      <c r="K1319" s="1">
        <v>290000</v>
      </c>
      <c r="L1319" s="3">
        <v>4</v>
      </c>
      <c r="M1319" s="3">
        <v>0</v>
      </c>
      <c r="N1319" s="3">
        <v>0</v>
      </c>
      <c r="O1319" s="3">
        <v>4</v>
      </c>
      <c r="P1319" s="3">
        <v>0</v>
      </c>
      <c r="Q1319" s="3">
        <v>0</v>
      </c>
      <c r="R1319" s="2" t="s">
        <v>2272</v>
      </c>
    </row>
    <row r="1320" spans="1:18">
      <c r="A1320" s="4">
        <v>1319</v>
      </c>
      <c r="B1320" s="2" t="s">
        <v>2431</v>
      </c>
      <c r="C1320" s="2" t="s">
        <v>2408</v>
      </c>
      <c r="E1320" s="2" t="s">
        <v>839</v>
      </c>
      <c r="F1320" s="2" t="s">
        <v>1981</v>
      </c>
      <c r="G1320" s="2" t="s">
        <v>2269</v>
      </c>
      <c r="H1320" s="2" t="s">
        <v>1633</v>
      </c>
      <c r="I1320" s="2" t="s">
        <v>1634</v>
      </c>
      <c r="J1320" s="2" t="s">
        <v>1190</v>
      </c>
      <c r="K1320" s="1">
        <v>290000</v>
      </c>
      <c r="L1320" s="3">
        <v>5</v>
      </c>
      <c r="M1320" s="3">
        <v>0</v>
      </c>
      <c r="N1320" s="3">
        <v>0</v>
      </c>
      <c r="O1320" s="3">
        <v>5</v>
      </c>
      <c r="P1320" s="3">
        <v>0</v>
      </c>
      <c r="Q1320" s="3">
        <v>0</v>
      </c>
      <c r="R1320" s="2" t="s">
        <v>2272</v>
      </c>
    </row>
    <row r="1321" spans="1:18">
      <c r="A1321" s="4">
        <v>1320</v>
      </c>
      <c r="B1321" s="2" t="s">
        <v>2432</v>
      </c>
      <c r="C1321" s="2" t="s">
        <v>2408</v>
      </c>
      <c r="E1321" s="2" t="s">
        <v>839</v>
      </c>
      <c r="F1321" s="2" t="s">
        <v>1986</v>
      </c>
      <c r="G1321" s="2" t="s">
        <v>2269</v>
      </c>
      <c r="H1321" s="2" t="s">
        <v>1633</v>
      </c>
      <c r="I1321" s="2" t="s">
        <v>1634</v>
      </c>
      <c r="J1321" s="2" t="s">
        <v>1190</v>
      </c>
      <c r="K1321" s="1">
        <v>290000</v>
      </c>
      <c r="L1321" s="3">
        <v>5</v>
      </c>
      <c r="M1321" s="3">
        <v>0</v>
      </c>
      <c r="N1321" s="3">
        <v>0</v>
      </c>
      <c r="O1321" s="3">
        <v>5</v>
      </c>
      <c r="P1321" s="3">
        <v>0</v>
      </c>
      <c r="Q1321" s="3">
        <v>0</v>
      </c>
      <c r="R1321" s="2" t="s">
        <v>2272</v>
      </c>
    </row>
    <row r="1322" spans="1:18">
      <c r="A1322" s="4">
        <v>1321</v>
      </c>
      <c r="B1322" s="2" t="s">
        <v>2433</v>
      </c>
      <c r="C1322" s="2" t="s">
        <v>2434</v>
      </c>
      <c r="E1322" s="2" t="s">
        <v>2435</v>
      </c>
      <c r="F1322" s="2" t="s">
        <v>1331</v>
      </c>
      <c r="G1322" s="2" t="s">
        <v>1332</v>
      </c>
      <c r="H1322" s="2" t="s">
        <v>1333</v>
      </c>
      <c r="I1322" s="2" t="s">
        <v>1334</v>
      </c>
      <c r="J1322" s="2" t="s">
        <v>1335</v>
      </c>
      <c r="K1322" s="1">
        <v>120000</v>
      </c>
      <c r="L1322" s="3">
        <v>5</v>
      </c>
      <c r="M1322" s="3">
        <v>0</v>
      </c>
      <c r="N1322" s="3">
        <v>0</v>
      </c>
      <c r="O1322" s="3">
        <v>5</v>
      </c>
      <c r="P1322" s="3">
        <v>0</v>
      </c>
      <c r="Q1322" s="3">
        <v>0</v>
      </c>
      <c r="R1322" s="2" t="s">
        <v>161</v>
      </c>
    </row>
    <row r="1323" spans="1:18">
      <c r="A1323" s="4">
        <v>1322</v>
      </c>
      <c r="B1323" s="2" t="s">
        <v>2436</v>
      </c>
      <c r="C1323" s="2" t="s">
        <v>2434</v>
      </c>
      <c r="E1323" s="2" t="s">
        <v>2437</v>
      </c>
      <c r="F1323" s="2" t="s">
        <v>1331</v>
      </c>
      <c r="G1323" s="2" t="s">
        <v>1332</v>
      </c>
      <c r="H1323" s="2" t="s">
        <v>1333</v>
      </c>
      <c r="I1323" s="2" t="s">
        <v>1334</v>
      </c>
      <c r="J1323" s="2" t="s">
        <v>1335</v>
      </c>
      <c r="K1323" s="1">
        <v>120000</v>
      </c>
      <c r="L1323" s="3">
        <v>5</v>
      </c>
      <c r="M1323" s="3">
        <v>0</v>
      </c>
      <c r="N1323" s="3">
        <v>0</v>
      </c>
      <c r="O1323" s="3">
        <v>5</v>
      </c>
      <c r="P1323" s="3">
        <v>0</v>
      </c>
      <c r="Q1323" s="3">
        <v>0</v>
      </c>
      <c r="R1323" s="2" t="s">
        <v>161</v>
      </c>
    </row>
    <row r="1324" spans="1:18">
      <c r="A1324" s="4">
        <v>1323</v>
      </c>
      <c r="B1324" s="2" t="s">
        <v>2438</v>
      </c>
      <c r="C1324" s="2" t="s">
        <v>2434</v>
      </c>
      <c r="E1324" s="2" t="s">
        <v>2439</v>
      </c>
      <c r="F1324" s="2" t="s">
        <v>1331</v>
      </c>
      <c r="G1324" s="2" t="s">
        <v>1332</v>
      </c>
      <c r="H1324" s="2" t="s">
        <v>1333</v>
      </c>
      <c r="I1324" s="2" t="s">
        <v>1334</v>
      </c>
      <c r="J1324" s="2" t="s">
        <v>1335</v>
      </c>
      <c r="K1324" s="1">
        <v>120000</v>
      </c>
      <c r="L1324" s="3">
        <v>1</v>
      </c>
      <c r="M1324" s="3">
        <v>0</v>
      </c>
      <c r="N1324" s="3">
        <v>0</v>
      </c>
      <c r="O1324" s="3">
        <v>1</v>
      </c>
      <c r="P1324" s="3">
        <v>0</v>
      </c>
      <c r="Q1324" s="3">
        <v>0</v>
      </c>
      <c r="R1324" s="2" t="s">
        <v>161</v>
      </c>
    </row>
    <row r="1325" spans="1:18">
      <c r="A1325" s="4">
        <v>1324</v>
      </c>
      <c r="B1325" s="2" t="s">
        <v>2440</v>
      </c>
      <c r="C1325" s="2" t="s">
        <v>2434</v>
      </c>
      <c r="E1325" s="2" t="s">
        <v>2441</v>
      </c>
      <c r="F1325" s="2" t="s">
        <v>1331</v>
      </c>
      <c r="G1325" s="2" t="s">
        <v>1332</v>
      </c>
      <c r="H1325" s="2" t="s">
        <v>1333</v>
      </c>
      <c r="I1325" s="2" t="s">
        <v>1334</v>
      </c>
      <c r="J1325" s="2" t="s">
        <v>1335</v>
      </c>
      <c r="K1325" s="1">
        <v>120000</v>
      </c>
      <c r="L1325" s="3">
        <v>1</v>
      </c>
      <c r="M1325" s="3">
        <v>0</v>
      </c>
      <c r="N1325" s="3">
        <v>0</v>
      </c>
      <c r="O1325" s="3">
        <v>1</v>
      </c>
      <c r="P1325" s="3">
        <v>0</v>
      </c>
      <c r="Q1325" s="3">
        <v>0</v>
      </c>
      <c r="R1325" s="2" t="s">
        <v>161</v>
      </c>
    </row>
    <row r="1326" spans="1:18">
      <c r="A1326" s="4">
        <v>1325</v>
      </c>
      <c r="B1326" s="2" t="s">
        <v>2442</v>
      </c>
      <c r="C1326" s="2" t="s">
        <v>2434</v>
      </c>
      <c r="E1326" s="2" t="s">
        <v>2443</v>
      </c>
      <c r="F1326" s="2" t="s">
        <v>1331</v>
      </c>
      <c r="G1326" s="2" t="s">
        <v>1332</v>
      </c>
      <c r="H1326" s="2" t="s">
        <v>1333</v>
      </c>
      <c r="I1326" s="2" t="s">
        <v>1334</v>
      </c>
      <c r="J1326" s="2" t="s">
        <v>1335</v>
      </c>
      <c r="K1326" s="1">
        <v>120000</v>
      </c>
      <c r="L1326" s="3">
        <v>1</v>
      </c>
      <c r="M1326" s="3">
        <v>0</v>
      </c>
      <c r="N1326" s="3">
        <v>0</v>
      </c>
      <c r="O1326" s="3">
        <v>1</v>
      </c>
      <c r="P1326" s="3">
        <v>0</v>
      </c>
      <c r="Q1326" s="3">
        <v>0</v>
      </c>
      <c r="R1326" s="2" t="s">
        <v>161</v>
      </c>
    </row>
    <row r="1327" spans="1:18">
      <c r="A1327" s="4">
        <v>1326</v>
      </c>
      <c r="B1327" s="2" t="s">
        <v>2444</v>
      </c>
      <c r="C1327" s="2" t="s">
        <v>2434</v>
      </c>
      <c r="E1327" s="2" t="s">
        <v>2445</v>
      </c>
      <c r="F1327" s="2" t="s">
        <v>1331</v>
      </c>
      <c r="G1327" s="2" t="s">
        <v>1332</v>
      </c>
      <c r="H1327" s="2" t="s">
        <v>1333</v>
      </c>
      <c r="I1327" s="2" t="s">
        <v>1334</v>
      </c>
      <c r="J1327" s="2" t="s">
        <v>1335</v>
      </c>
      <c r="K1327" s="1">
        <v>120000</v>
      </c>
      <c r="L1327" s="3">
        <v>5</v>
      </c>
      <c r="M1327" s="3">
        <v>0</v>
      </c>
      <c r="N1327" s="3">
        <v>0</v>
      </c>
      <c r="O1327" s="3">
        <v>5</v>
      </c>
      <c r="P1327" s="3">
        <v>0</v>
      </c>
      <c r="Q1327" s="3">
        <v>0</v>
      </c>
      <c r="R1327" s="2" t="s">
        <v>161</v>
      </c>
    </row>
    <row r="1328" spans="1:18">
      <c r="A1328" s="4">
        <v>1327</v>
      </c>
      <c r="B1328" s="2" t="s">
        <v>2446</v>
      </c>
      <c r="C1328" s="2" t="s">
        <v>2447</v>
      </c>
      <c r="E1328" s="2" t="s">
        <v>1892</v>
      </c>
      <c r="F1328" s="2" t="s">
        <v>1186</v>
      </c>
      <c r="G1328" s="2" t="s">
        <v>1332</v>
      </c>
      <c r="H1328" s="2" t="s">
        <v>1333</v>
      </c>
      <c r="I1328" s="2" t="s">
        <v>2184</v>
      </c>
      <c r="J1328" s="2" t="s">
        <v>1335</v>
      </c>
      <c r="K1328" s="1">
        <v>240000</v>
      </c>
      <c r="L1328" s="3">
        <v>6</v>
      </c>
      <c r="M1328" s="3">
        <v>0</v>
      </c>
      <c r="N1328" s="3">
        <v>0</v>
      </c>
      <c r="O1328" s="3">
        <v>6</v>
      </c>
      <c r="P1328" s="3">
        <v>0</v>
      </c>
      <c r="Q1328" s="3">
        <v>0</v>
      </c>
      <c r="R1328" s="2" t="s">
        <v>1592</v>
      </c>
    </row>
    <row r="1329" spans="1:18">
      <c r="A1329" s="4">
        <v>1328</v>
      </c>
      <c r="B1329" s="2" t="s">
        <v>2448</v>
      </c>
      <c r="C1329" s="2" t="s">
        <v>2447</v>
      </c>
      <c r="E1329" s="2" t="s">
        <v>1892</v>
      </c>
      <c r="F1329" s="2" t="s">
        <v>1331</v>
      </c>
      <c r="G1329" s="2" t="s">
        <v>1332</v>
      </c>
      <c r="H1329" s="2" t="s">
        <v>1333</v>
      </c>
      <c r="I1329" s="2" t="s">
        <v>2184</v>
      </c>
      <c r="J1329" s="2" t="s">
        <v>1335</v>
      </c>
      <c r="K1329" s="1">
        <v>240000</v>
      </c>
      <c r="L1329" s="3">
        <v>4</v>
      </c>
      <c r="M1329" s="3">
        <v>0</v>
      </c>
      <c r="N1329" s="3">
        <v>0</v>
      </c>
      <c r="O1329" s="3">
        <v>4</v>
      </c>
      <c r="P1329" s="3">
        <v>0</v>
      </c>
      <c r="Q1329" s="3">
        <v>0</v>
      </c>
      <c r="R1329" s="2" t="s">
        <v>1592</v>
      </c>
    </row>
    <row r="1330" spans="1:18">
      <c r="A1330" s="4">
        <v>1329</v>
      </c>
      <c r="B1330" s="2" t="s">
        <v>2449</v>
      </c>
      <c r="C1330" s="2" t="s">
        <v>2447</v>
      </c>
      <c r="E1330" s="2" t="s">
        <v>1892</v>
      </c>
      <c r="F1330" s="2" t="s">
        <v>1384</v>
      </c>
      <c r="G1330" s="2" t="s">
        <v>1332</v>
      </c>
      <c r="H1330" s="2" t="s">
        <v>1333</v>
      </c>
      <c r="I1330" s="2" t="s">
        <v>2184</v>
      </c>
      <c r="J1330" s="2" t="s">
        <v>1335</v>
      </c>
      <c r="K1330" s="1">
        <v>240000</v>
      </c>
      <c r="L1330" s="3">
        <v>3</v>
      </c>
      <c r="M1330" s="3">
        <v>0</v>
      </c>
      <c r="N1330" s="3">
        <v>0</v>
      </c>
      <c r="O1330" s="3">
        <v>3</v>
      </c>
      <c r="P1330" s="3">
        <v>0</v>
      </c>
      <c r="Q1330" s="3">
        <v>0</v>
      </c>
      <c r="R1330" s="2" t="s">
        <v>1592</v>
      </c>
    </row>
    <row r="1331" spans="1:18">
      <c r="A1331" s="4">
        <v>1330</v>
      </c>
      <c r="B1331" s="2" t="s">
        <v>2450</v>
      </c>
      <c r="C1331" s="2" t="s">
        <v>2451</v>
      </c>
      <c r="E1331" s="2" t="s">
        <v>1892</v>
      </c>
      <c r="F1331" s="2" t="s">
        <v>1331</v>
      </c>
      <c r="G1331" s="2" t="s">
        <v>1332</v>
      </c>
      <c r="H1331" s="2" t="s">
        <v>1333</v>
      </c>
      <c r="I1331" s="2" t="s">
        <v>2184</v>
      </c>
      <c r="J1331" s="2" t="s">
        <v>1335</v>
      </c>
      <c r="K1331" s="1">
        <v>250000</v>
      </c>
      <c r="L1331" s="3">
        <v>8</v>
      </c>
      <c r="M1331" s="3">
        <v>0</v>
      </c>
      <c r="N1331" s="3">
        <v>2</v>
      </c>
      <c r="O1331" s="3">
        <v>6</v>
      </c>
      <c r="P1331" s="3">
        <v>0</v>
      </c>
      <c r="Q1331" s="3">
        <v>0</v>
      </c>
      <c r="R1331" s="2" t="s">
        <v>1592</v>
      </c>
    </row>
    <row r="1332" spans="1:18">
      <c r="A1332" s="4">
        <v>1331</v>
      </c>
      <c r="B1332" s="2" t="s">
        <v>2452</v>
      </c>
      <c r="C1332" s="2" t="s">
        <v>2453</v>
      </c>
      <c r="E1332" s="2" t="s">
        <v>1892</v>
      </c>
      <c r="F1332" s="2" t="s">
        <v>1632</v>
      </c>
      <c r="G1332" s="2" t="s">
        <v>1893</v>
      </c>
      <c r="H1332" s="2" t="s">
        <v>1894</v>
      </c>
      <c r="I1332" s="2" t="s">
        <v>1895</v>
      </c>
      <c r="J1332" s="2" t="s">
        <v>1335</v>
      </c>
      <c r="K1332" s="1">
        <v>120000</v>
      </c>
      <c r="L1332" s="3">
        <v>1</v>
      </c>
      <c r="M1332" s="3">
        <v>200</v>
      </c>
      <c r="N1332" s="3">
        <v>0</v>
      </c>
      <c r="O1332" s="3">
        <v>201</v>
      </c>
      <c r="P1332" s="3">
        <v>0</v>
      </c>
      <c r="Q1332" s="3">
        <v>0</v>
      </c>
      <c r="R1332" s="2" t="s">
        <v>1592</v>
      </c>
    </row>
    <row r="1333" spans="1:18">
      <c r="A1333" s="4">
        <v>1332</v>
      </c>
      <c r="B1333" s="2" t="s">
        <v>2454</v>
      </c>
      <c r="C1333" s="2" t="s">
        <v>2455</v>
      </c>
      <c r="E1333" s="2" t="s">
        <v>20</v>
      </c>
      <c r="F1333" s="2" t="s">
        <v>1975</v>
      </c>
      <c r="G1333" s="2" t="s">
        <v>2269</v>
      </c>
      <c r="H1333" s="2" t="s">
        <v>1188</v>
      </c>
      <c r="I1333" s="2" t="s">
        <v>1546</v>
      </c>
      <c r="J1333" s="2" t="s">
        <v>1206</v>
      </c>
      <c r="K1333" s="1">
        <v>490000</v>
      </c>
      <c r="L1333" s="3">
        <v>2</v>
      </c>
      <c r="M1333" s="3">
        <v>0</v>
      </c>
      <c r="N1333" s="3">
        <v>0</v>
      </c>
      <c r="O1333" s="3">
        <v>2</v>
      </c>
      <c r="P1333" s="3">
        <v>0</v>
      </c>
      <c r="Q1333" s="3">
        <v>0</v>
      </c>
      <c r="R1333" s="2" t="s">
        <v>2456</v>
      </c>
    </row>
    <row r="1334" spans="1:18">
      <c r="A1334" s="4">
        <v>1333</v>
      </c>
      <c r="B1334" s="2" t="s">
        <v>2457</v>
      </c>
      <c r="C1334" s="2" t="s">
        <v>2455</v>
      </c>
      <c r="E1334" s="2" t="s">
        <v>20</v>
      </c>
      <c r="F1334" s="2" t="s">
        <v>2008</v>
      </c>
      <c r="G1334" s="2" t="s">
        <v>2269</v>
      </c>
      <c r="H1334" s="2" t="s">
        <v>1188</v>
      </c>
      <c r="I1334" s="2" t="s">
        <v>1546</v>
      </c>
      <c r="J1334" s="2" t="s">
        <v>1206</v>
      </c>
      <c r="K1334" s="1">
        <v>490000</v>
      </c>
      <c r="L1334" s="3">
        <v>3</v>
      </c>
      <c r="M1334" s="3">
        <v>0</v>
      </c>
      <c r="N1334" s="3">
        <v>1</v>
      </c>
      <c r="O1334" s="3">
        <v>2</v>
      </c>
      <c r="P1334" s="3">
        <v>0</v>
      </c>
      <c r="Q1334" s="3">
        <v>0</v>
      </c>
      <c r="R1334" s="2" t="s">
        <v>2456</v>
      </c>
    </row>
    <row r="1335" spans="1:18">
      <c r="A1335" s="4">
        <v>1334</v>
      </c>
      <c r="B1335" s="2" t="s">
        <v>2458</v>
      </c>
      <c r="C1335" s="2" t="s">
        <v>2455</v>
      </c>
      <c r="E1335" s="2" t="s">
        <v>20</v>
      </c>
      <c r="F1335" s="2" t="s">
        <v>1979</v>
      </c>
      <c r="G1335" s="2" t="s">
        <v>2269</v>
      </c>
      <c r="H1335" s="2" t="s">
        <v>1188</v>
      </c>
      <c r="I1335" s="2" t="s">
        <v>1546</v>
      </c>
      <c r="J1335" s="2" t="s">
        <v>1206</v>
      </c>
      <c r="K1335" s="1">
        <v>490000</v>
      </c>
      <c r="L1335" s="3">
        <v>1</v>
      </c>
      <c r="M1335" s="3">
        <v>0</v>
      </c>
      <c r="N1335" s="3">
        <v>0</v>
      </c>
      <c r="O1335" s="3">
        <v>1</v>
      </c>
      <c r="P1335" s="3">
        <v>0</v>
      </c>
      <c r="Q1335" s="3">
        <v>0</v>
      </c>
      <c r="R1335" s="2" t="s">
        <v>2456</v>
      </c>
    </row>
    <row r="1336" spans="1:18">
      <c r="A1336" s="4">
        <v>1335</v>
      </c>
      <c r="B1336" s="2" t="s">
        <v>2459</v>
      </c>
      <c r="C1336" s="2" t="s">
        <v>2455</v>
      </c>
      <c r="E1336" s="2" t="s">
        <v>20</v>
      </c>
      <c r="F1336" s="2" t="s">
        <v>1989</v>
      </c>
      <c r="G1336" s="2" t="s">
        <v>2269</v>
      </c>
      <c r="H1336" s="2" t="s">
        <v>1188</v>
      </c>
      <c r="I1336" s="2" t="s">
        <v>1546</v>
      </c>
      <c r="J1336" s="2" t="s">
        <v>1206</v>
      </c>
      <c r="K1336" s="1">
        <v>490000</v>
      </c>
      <c r="L1336" s="3">
        <v>2</v>
      </c>
      <c r="M1336" s="3">
        <v>1</v>
      </c>
      <c r="N1336" s="3">
        <v>0</v>
      </c>
      <c r="O1336" s="3">
        <v>3</v>
      </c>
      <c r="P1336" s="3">
        <v>0</v>
      </c>
      <c r="Q1336" s="3">
        <v>0</v>
      </c>
      <c r="R1336" s="2" t="s">
        <v>2456</v>
      </c>
    </row>
    <row r="1337" spans="1:18">
      <c r="A1337" s="4">
        <v>1336</v>
      </c>
      <c r="B1337" s="2" t="s">
        <v>2460</v>
      </c>
      <c r="C1337" s="2" t="s">
        <v>2455</v>
      </c>
      <c r="E1337" s="2" t="s">
        <v>20</v>
      </c>
      <c r="F1337" s="2" t="s">
        <v>1981</v>
      </c>
      <c r="G1337" s="2" t="s">
        <v>2269</v>
      </c>
      <c r="H1337" s="2" t="s">
        <v>1188</v>
      </c>
      <c r="I1337" s="2" t="s">
        <v>1546</v>
      </c>
      <c r="J1337" s="2" t="s">
        <v>1206</v>
      </c>
      <c r="K1337" s="1">
        <v>490000</v>
      </c>
      <c r="L1337" s="3">
        <v>2</v>
      </c>
      <c r="M1337" s="3">
        <v>0</v>
      </c>
      <c r="N1337" s="3">
        <v>1</v>
      </c>
      <c r="O1337" s="3">
        <v>1</v>
      </c>
      <c r="P1337" s="3">
        <v>0</v>
      </c>
      <c r="Q1337" s="3">
        <v>0</v>
      </c>
      <c r="R1337" s="2" t="s">
        <v>2456</v>
      </c>
    </row>
    <row r="1338" spans="1:18">
      <c r="A1338" s="4">
        <v>1337</v>
      </c>
      <c r="B1338" s="2" t="s">
        <v>2461</v>
      </c>
      <c r="C1338" s="2" t="s">
        <v>2455</v>
      </c>
      <c r="E1338" s="2" t="s">
        <v>20</v>
      </c>
      <c r="F1338" s="2" t="s">
        <v>1986</v>
      </c>
      <c r="G1338" s="2" t="s">
        <v>2269</v>
      </c>
      <c r="H1338" s="2" t="s">
        <v>1188</v>
      </c>
      <c r="I1338" s="2" t="s">
        <v>1546</v>
      </c>
      <c r="J1338" s="2" t="s">
        <v>1206</v>
      </c>
      <c r="K1338" s="1">
        <v>490000</v>
      </c>
      <c r="L1338" s="3">
        <v>2</v>
      </c>
      <c r="M1338" s="3">
        <v>0</v>
      </c>
      <c r="N1338" s="3">
        <v>1</v>
      </c>
      <c r="O1338" s="3">
        <v>1</v>
      </c>
      <c r="P1338" s="3">
        <v>0</v>
      </c>
      <c r="Q1338" s="3">
        <v>0</v>
      </c>
      <c r="R1338" s="2" t="s">
        <v>2456</v>
      </c>
    </row>
    <row r="1339" spans="1:18">
      <c r="A1339" s="4">
        <v>1338</v>
      </c>
      <c r="B1339" s="2" t="s">
        <v>2462</v>
      </c>
      <c r="C1339" s="2" t="s">
        <v>2463</v>
      </c>
      <c r="E1339" s="2" t="s">
        <v>930</v>
      </c>
      <c r="F1339" s="2" t="s">
        <v>1975</v>
      </c>
      <c r="G1339" s="2" t="s">
        <v>2269</v>
      </c>
      <c r="H1339" s="2" t="s">
        <v>1188</v>
      </c>
      <c r="I1339" s="2" t="s">
        <v>1399</v>
      </c>
      <c r="J1339" s="2" t="s">
        <v>1206</v>
      </c>
      <c r="K1339" s="1">
        <v>330000</v>
      </c>
      <c r="L1339" s="3">
        <v>4</v>
      </c>
      <c r="M1339" s="3">
        <v>0</v>
      </c>
      <c r="N1339" s="3">
        <v>0</v>
      </c>
      <c r="O1339" s="3">
        <v>4</v>
      </c>
      <c r="P1339" s="3">
        <v>0</v>
      </c>
      <c r="Q1339" s="3">
        <v>0</v>
      </c>
      <c r="R1339" s="2" t="s">
        <v>2456</v>
      </c>
    </row>
    <row r="1340" spans="1:18">
      <c r="A1340" s="4">
        <v>1339</v>
      </c>
      <c r="B1340" s="2" t="s">
        <v>2464</v>
      </c>
      <c r="C1340" s="2" t="s">
        <v>2463</v>
      </c>
      <c r="E1340" s="2" t="s">
        <v>930</v>
      </c>
      <c r="F1340" s="2" t="s">
        <v>2008</v>
      </c>
      <c r="G1340" s="2" t="s">
        <v>2269</v>
      </c>
      <c r="H1340" s="2" t="s">
        <v>1188</v>
      </c>
      <c r="I1340" s="2" t="s">
        <v>1399</v>
      </c>
      <c r="J1340" s="2" t="s">
        <v>1206</v>
      </c>
      <c r="K1340" s="1">
        <v>330000</v>
      </c>
      <c r="L1340" s="3">
        <v>4</v>
      </c>
      <c r="M1340" s="3">
        <v>0</v>
      </c>
      <c r="N1340" s="3">
        <v>0</v>
      </c>
      <c r="O1340" s="3">
        <v>4</v>
      </c>
      <c r="P1340" s="3">
        <v>0</v>
      </c>
      <c r="Q1340" s="3">
        <v>0</v>
      </c>
      <c r="R1340" s="2" t="s">
        <v>2456</v>
      </c>
    </row>
    <row r="1341" spans="1:18">
      <c r="A1341" s="4">
        <v>1340</v>
      </c>
      <c r="B1341" s="2" t="s">
        <v>2465</v>
      </c>
      <c r="C1341" s="2" t="s">
        <v>2463</v>
      </c>
      <c r="E1341" s="2" t="s">
        <v>930</v>
      </c>
      <c r="F1341" s="2" t="s">
        <v>1979</v>
      </c>
      <c r="G1341" s="2" t="s">
        <v>2269</v>
      </c>
      <c r="H1341" s="2" t="s">
        <v>1188</v>
      </c>
      <c r="I1341" s="2" t="s">
        <v>1399</v>
      </c>
      <c r="J1341" s="2" t="s">
        <v>1206</v>
      </c>
      <c r="K1341" s="1">
        <v>330000</v>
      </c>
      <c r="L1341" s="3">
        <v>2</v>
      </c>
      <c r="M1341" s="3">
        <v>0</v>
      </c>
      <c r="N1341" s="3">
        <v>0</v>
      </c>
      <c r="O1341" s="3">
        <v>2</v>
      </c>
      <c r="P1341" s="3">
        <v>0</v>
      </c>
      <c r="Q1341" s="3">
        <v>0</v>
      </c>
      <c r="R1341" s="2" t="s">
        <v>2456</v>
      </c>
    </row>
    <row r="1342" spans="1:18">
      <c r="A1342" s="4">
        <v>1341</v>
      </c>
      <c r="B1342" s="2" t="s">
        <v>2466</v>
      </c>
      <c r="C1342" s="2" t="s">
        <v>2463</v>
      </c>
      <c r="E1342" s="2" t="s">
        <v>930</v>
      </c>
      <c r="F1342" s="2" t="s">
        <v>1989</v>
      </c>
      <c r="G1342" s="2" t="s">
        <v>2269</v>
      </c>
      <c r="H1342" s="2" t="s">
        <v>1188</v>
      </c>
      <c r="I1342" s="2" t="s">
        <v>1399</v>
      </c>
      <c r="J1342" s="2" t="s">
        <v>1206</v>
      </c>
      <c r="K1342" s="1">
        <v>330000</v>
      </c>
      <c r="L1342" s="3">
        <v>4</v>
      </c>
      <c r="M1342" s="3">
        <v>0</v>
      </c>
      <c r="N1342" s="3">
        <v>0</v>
      </c>
      <c r="O1342" s="3">
        <v>4</v>
      </c>
      <c r="P1342" s="3">
        <v>0</v>
      </c>
      <c r="Q1342" s="3">
        <v>0</v>
      </c>
      <c r="R1342" s="2" t="s">
        <v>2456</v>
      </c>
    </row>
    <row r="1343" spans="1:18">
      <c r="A1343" s="4">
        <v>1342</v>
      </c>
      <c r="B1343" s="2" t="s">
        <v>2467</v>
      </c>
      <c r="C1343" s="2" t="s">
        <v>2463</v>
      </c>
      <c r="E1343" s="2" t="s">
        <v>930</v>
      </c>
      <c r="F1343" s="2" t="s">
        <v>1981</v>
      </c>
      <c r="G1343" s="2" t="s">
        <v>2269</v>
      </c>
      <c r="H1343" s="2" t="s">
        <v>1188</v>
      </c>
      <c r="I1343" s="2" t="s">
        <v>1399</v>
      </c>
      <c r="J1343" s="2" t="s">
        <v>1206</v>
      </c>
      <c r="K1343" s="1">
        <v>330000</v>
      </c>
      <c r="L1343" s="3">
        <v>4</v>
      </c>
      <c r="M1343" s="3">
        <v>0</v>
      </c>
      <c r="N1343" s="3">
        <v>0</v>
      </c>
      <c r="O1343" s="3">
        <v>4</v>
      </c>
      <c r="P1343" s="3">
        <v>0</v>
      </c>
      <c r="Q1343" s="3">
        <v>0</v>
      </c>
      <c r="R1343" s="2" t="s">
        <v>2456</v>
      </c>
    </row>
    <row r="1344" spans="1:18">
      <c r="A1344" s="4">
        <v>1343</v>
      </c>
      <c r="B1344" s="2" t="s">
        <v>2468</v>
      </c>
      <c r="C1344" s="2" t="s">
        <v>2463</v>
      </c>
      <c r="E1344" s="2" t="s">
        <v>930</v>
      </c>
      <c r="F1344" s="2" t="s">
        <v>1986</v>
      </c>
      <c r="G1344" s="2" t="s">
        <v>2269</v>
      </c>
      <c r="H1344" s="2" t="s">
        <v>1188</v>
      </c>
      <c r="I1344" s="2" t="s">
        <v>1399</v>
      </c>
      <c r="J1344" s="2" t="s">
        <v>1206</v>
      </c>
      <c r="K1344" s="1">
        <v>330000</v>
      </c>
      <c r="L1344" s="3">
        <v>3</v>
      </c>
      <c r="M1344" s="3">
        <v>0</v>
      </c>
      <c r="N1344" s="3">
        <v>0</v>
      </c>
      <c r="O1344" s="3">
        <v>3</v>
      </c>
      <c r="P1344" s="3">
        <v>0</v>
      </c>
      <c r="Q1344" s="3">
        <v>0</v>
      </c>
      <c r="R1344" s="2" t="s">
        <v>2456</v>
      </c>
    </row>
    <row r="1345" spans="1:18">
      <c r="A1345" s="4">
        <v>1344</v>
      </c>
      <c r="B1345" s="2" t="s">
        <v>2469</v>
      </c>
      <c r="C1345" s="2" t="s">
        <v>2470</v>
      </c>
      <c r="E1345" s="2" t="s">
        <v>1885</v>
      </c>
      <c r="F1345" s="2" t="s">
        <v>1975</v>
      </c>
      <c r="G1345" s="2" t="s">
        <v>2269</v>
      </c>
      <c r="H1345" s="2" t="s">
        <v>1188</v>
      </c>
      <c r="I1345" s="2" t="s">
        <v>2363</v>
      </c>
      <c r="J1345" s="2" t="s">
        <v>1206</v>
      </c>
      <c r="K1345" s="1">
        <v>330000</v>
      </c>
      <c r="L1345" s="3">
        <v>3</v>
      </c>
      <c r="M1345" s="3">
        <v>0</v>
      </c>
      <c r="N1345" s="3">
        <v>0</v>
      </c>
      <c r="O1345" s="3">
        <v>3</v>
      </c>
      <c r="P1345" s="3">
        <v>0</v>
      </c>
      <c r="Q1345" s="3">
        <v>0</v>
      </c>
      <c r="R1345" s="2" t="s">
        <v>2456</v>
      </c>
    </row>
    <row r="1346" spans="1:18">
      <c r="A1346" s="4">
        <v>1345</v>
      </c>
      <c r="B1346" s="2" t="s">
        <v>2471</v>
      </c>
      <c r="C1346" s="2" t="s">
        <v>2470</v>
      </c>
      <c r="E1346" s="2" t="s">
        <v>1885</v>
      </c>
      <c r="F1346" s="2" t="s">
        <v>2008</v>
      </c>
      <c r="G1346" s="2" t="s">
        <v>2269</v>
      </c>
      <c r="H1346" s="2" t="s">
        <v>1188</v>
      </c>
      <c r="I1346" s="2" t="s">
        <v>2363</v>
      </c>
      <c r="J1346" s="2" t="s">
        <v>1206</v>
      </c>
      <c r="K1346" s="1">
        <v>330000</v>
      </c>
      <c r="L1346" s="3">
        <v>3</v>
      </c>
      <c r="M1346" s="3">
        <v>0</v>
      </c>
      <c r="N1346" s="3">
        <v>0</v>
      </c>
      <c r="O1346" s="3">
        <v>3</v>
      </c>
      <c r="P1346" s="3">
        <v>0</v>
      </c>
      <c r="Q1346" s="3">
        <v>0</v>
      </c>
      <c r="R1346" s="2" t="s">
        <v>2456</v>
      </c>
    </row>
    <row r="1347" spans="1:18">
      <c r="A1347" s="4">
        <v>1346</v>
      </c>
      <c r="B1347" s="2" t="s">
        <v>2472</v>
      </c>
      <c r="C1347" s="2" t="s">
        <v>2470</v>
      </c>
      <c r="E1347" s="2" t="s">
        <v>1885</v>
      </c>
      <c r="F1347" s="2" t="s">
        <v>1979</v>
      </c>
      <c r="G1347" s="2" t="s">
        <v>2269</v>
      </c>
      <c r="H1347" s="2" t="s">
        <v>1188</v>
      </c>
      <c r="I1347" s="2" t="s">
        <v>2363</v>
      </c>
      <c r="J1347" s="2" t="s">
        <v>1206</v>
      </c>
      <c r="K1347" s="1">
        <v>330000</v>
      </c>
      <c r="L1347" s="3">
        <v>2</v>
      </c>
      <c r="M1347" s="3">
        <v>0</v>
      </c>
      <c r="N1347" s="3">
        <v>0</v>
      </c>
      <c r="O1347" s="3">
        <v>2</v>
      </c>
      <c r="P1347" s="3">
        <v>0</v>
      </c>
      <c r="Q1347" s="3">
        <v>0</v>
      </c>
      <c r="R1347" s="2" t="s">
        <v>2456</v>
      </c>
    </row>
    <row r="1348" spans="1:18">
      <c r="A1348" s="4">
        <v>1347</v>
      </c>
      <c r="B1348" s="2" t="s">
        <v>2473</v>
      </c>
      <c r="C1348" s="2" t="s">
        <v>2470</v>
      </c>
      <c r="E1348" s="2" t="s">
        <v>1885</v>
      </c>
      <c r="F1348" s="2" t="s">
        <v>1989</v>
      </c>
      <c r="G1348" s="2" t="s">
        <v>2269</v>
      </c>
      <c r="H1348" s="2" t="s">
        <v>1188</v>
      </c>
      <c r="I1348" s="2" t="s">
        <v>2363</v>
      </c>
      <c r="J1348" s="2" t="s">
        <v>1206</v>
      </c>
      <c r="K1348" s="1">
        <v>330000</v>
      </c>
      <c r="L1348" s="3">
        <v>3</v>
      </c>
      <c r="M1348" s="3">
        <v>0</v>
      </c>
      <c r="N1348" s="3">
        <v>0</v>
      </c>
      <c r="O1348" s="3">
        <v>3</v>
      </c>
      <c r="P1348" s="3">
        <v>0</v>
      </c>
      <c r="Q1348" s="3">
        <v>0</v>
      </c>
      <c r="R1348" s="2" t="s">
        <v>2456</v>
      </c>
    </row>
    <row r="1349" spans="1:18">
      <c r="A1349" s="4">
        <v>1348</v>
      </c>
      <c r="B1349" s="2" t="s">
        <v>2474</v>
      </c>
      <c r="C1349" s="2" t="s">
        <v>2470</v>
      </c>
      <c r="E1349" s="2" t="s">
        <v>1885</v>
      </c>
      <c r="F1349" s="2" t="s">
        <v>1981</v>
      </c>
      <c r="G1349" s="2" t="s">
        <v>2269</v>
      </c>
      <c r="H1349" s="2" t="s">
        <v>1188</v>
      </c>
      <c r="I1349" s="2" t="s">
        <v>2363</v>
      </c>
      <c r="J1349" s="2" t="s">
        <v>1206</v>
      </c>
      <c r="K1349" s="1">
        <v>330000</v>
      </c>
      <c r="L1349" s="3">
        <v>3</v>
      </c>
      <c r="M1349" s="3">
        <v>0</v>
      </c>
      <c r="N1349" s="3">
        <v>0</v>
      </c>
      <c r="O1349" s="3">
        <v>3</v>
      </c>
      <c r="P1349" s="3">
        <v>0</v>
      </c>
      <c r="Q1349" s="3">
        <v>0</v>
      </c>
      <c r="R1349" s="2" t="s">
        <v>2456</v>
      </c>
    </row>
    <row r="1350" spans="1:18">
      <c r="A1350" s="4">
        <v>1349</v>
      </c>
      <c r="B1350" s="2" t="s">
        <v>2475</v>
      </c>
      <c r="C1350" s="2" t="s">
        <v>2470</v>
      </c>
      <c r="E1350" s="2" t="s">
        <v>1885</v>
      </c>
      <c r="F1350" s="2" t="s">
        <v>1986</v>
      </c>
      <c r="G1350" s="2" t="s">
        <v>2269</v>
      </c>
      <c r="H1350" s="2" t="s">
        <v>1188</v>
      </c>
      <c r="I1350" s="2" t="s">
        <v>2363</v>
      </c>
      <c r="J1350" s="2" t="s">
        <v>1206</v>
      </c>
      <c r="K1350" s="1">
        <v>330000</v>
      </c>
      <c r="L1350" s="3">
        <v>3</v>
      </c>
      <c r="M1350" s="3">
        <v>0</v>
      </c>
      <c r="N1350" s="3">
        <v>0</v>
      </c>
      <c r="O1350" s="3">
        <v>3</v>
      </c>
      <c r="P1350" s="3">
        <v>0</v>
      </c>
      <c r="Q1350" s="3">
        <v>0</v>
      </c>
      <c r="R1350" s="2" t="s">
        <v>2456</v>
      </c>
    </row>
    <row r="1351" spans="1:18">
      <c r="A1351" s="4">
        <v>1350</v>
      </c>
      <c r="B1351" s="2" t="s">
        <v>2476</v>
      </c>
      <c r="C1351" s="2" t="s">
        <v>2477</v>
      </c>
      <c r="E1351" s="2" t="s">
        <v>1885</v>
      </c>
      <c r="F1351" s="2" t="s">
        <v>1975</v>
      </c>
      <c r="G1351" s="2" t="s">
        <v>2269</v>
      </c>
      <c r="H1351" s="2" t="s">
        <v>1188</v>
      </c>
      <c r="I1351" s="2" t="s">
        <v>2363</v>
      </c>
      <c r="J1351" s="2" t="s">
        <v>1206</v>
      </c>
      <c r="K1351" s="1">
        <v>330000</v>
      </c>
      <c r="L1351" s="3">
        <v>4</v>
      </c>
      <c r="M1351" s="3">
        <v>0</v>
      </c>
      <c r="N1351" s="3">
        <v>0</v>
      </c>
      <c r="O1351" s="3">
        <v>4</v>
      </c>
      <c r="P1351" s="3">
        <v>0</v>
      </c>
      <c r="Q1351" s="3">
        <v>0</v>
      </c>
      <c r="R1351" s="2" t="s">
        <v>2456</v>
      </c>
    </row>
    <row r="1352" spans="1:18">
      <c r="A1352" s="4">
        <v>1351</v>
      </c>
      <c r="B1352" s="2" t="s">
        <v>2478</v>
      </c>
      <c r="C1352" s="2" t="s">
        <v>2477</v>
      </c>
      <c r="E1352" s="2" t="s">
        <v>1885</v>
      </c>
      <c r="F1352" s="2" t="s">
        <v>2008</v>
      </c>
      <c r="G1352" s="2" t="s">
        <v>2269</v>
      </c>
      <c r="H1352" s="2" t="s">
        <v>1188</v>
      </c>
      <c r="I1352" s="2" t="s">
        <v>2363</v>
      </c>
      <c r="J1352" s="2" t="s">
        <v>1206</v>
      </c>
      <c r="K1352" s="1">
        <v>330000</v>
      </c>
      <c r="L1352" s="3">
        <v>3</v>
      </c>
      <c r="M1352" s="3">
        <v>0</v>
      </c>
      <c r="N1352" s="3">
        <v>0</v>
      </c>
      <c r="O1352" s="3">
        <v>3</v>
      </c>
      <c r="P1352" s="3">
        <v>0</v>
      </c>
      <c r="Q1352" s="3">
        <v>0</v>
      </c>
      <c r="R1352" s="2" t="s">
        <v>2456</v>
      </c>
    </row>
    <row r="1353" spans="1:18">
      <c r="A1353" s="4">
        <v>1352</v>
      </c>
      <c r="B1353" s="2" t="s">
        <v>2479</v>
      </c>
      <c r="C1353" s="2" t="s">
        <v>2477</v>
      </c>
      <c r="E1353" s="2" t="s">
        <v>1885</v>
      </c>
      <c r="F1353" s="2" t="s">
        <v>1979</v>
      </c>
      <c r="G1353" s="2" t="s">
        <v>2269</v>
      </c>
      <c r="H1353" s="2" t="s">
        <v>1188</v>
      </c>
      <c r="I1353" s="2" t="s">
        <v>2363</v>
      </c>
      <c r="J1353" s="2" t="s">
        <v>1206</v>
      </c>
      <c r="K1353" s="1">
        <v>330000</v>
      </c>
      <c r="L1353" s="3">
        <v>3</v>
      </c>
      <c r="M1353" s="3">
        <v>0</v>
      </c>
      <c r="N1353" s="3">
        <v>0</v>
      </c>
      <c r="O1353" s="3">
        <v>3</v>
      </c>
      <c r="P1353" s="3">
        <v>0</v>
      </c>
      <c r="Q1353" s="3">
        <v>0</v>
      </c>
      <c r="R1353" s="2" t="s">
        <v>2456</v>
      </c>
    </row>
    <row r="1354" spans="1:18">
      <c r="A1354" s="4">
        <v>1353</v>
      </c>
      <c r="B1354" s="2" t="s">
        <v>2480</v>
      </c>
      <c r="C1354" s="2" t="s">
        <v>2477</v>
      </c>
      <c r="E1354" s="2" t="s">
        <v>1885</v>
      </c>
      <c r="F1354" s="2" t="s">
        <v>1989</v>
      </c>
      <c r="G1354" s="2" t="s">
        <v>2269</v>
      </c>
      <c r="H1354" s="2" t="s">
        <v>1188</v>
      </c>
      <c r="I1354" s="2" t="s">
        <v>2363</v>
      </c>
      <c r="J1354" s="2" t="s">
        <v>1206</v>
      </c>
      <c r="K1354" s="1">
        <v>330000</v>
      </c>
      <c r="L1354" s="3">
        <v>4</v>
      </c>
      <c r="M1354" s="3">
        <v>0</v>
      </c>
      <c r="N1354" s="3">
        <v>0</v>
      </c>
      <c r="O1354" s="3">
        <v>4</v>
      </c>
      <c r="P1354" s="3">
        <v>0</v>
      </c>
      <c r="Q1354" s="3">
        <v>0</v>
      </c>
      <c r="R1354" s="2" t="s">
        <v>2456</v>
      </c>
    </row>
    <row r="1355" spans="1:18">
      <c r="A1355" s="4">
        <v>1354</v>
      </c>
      <c r="B1355" s="2" t="s">
        <v>2481</v>
      </c>
      <c r="C1355" s="2" t="s">
        <v>2477</v>
      </c>
      <c r="E1355" s="2" t="s">
        <v>1885</v>
      </c>
      <c r="F1355" s="2" t="s">
        <v>1981</v>
      </c>
      <c r="G1355" s="2" t="s">
        <v>2269</v>
      </c>
      <c r="H1355" s="2" t="s">
        <v>1188</v>
      </c>
      <c r="I1355" s="2" t="s">
        <v>2363</v>
      </c>
      <c r="J1355" s="2" t="s">
        <v>1206</v>
      </c>
      <c r="K1355" s="1">
        <v>330000</v>
      </c>
      <c r="L1355" s="3">
        <v>4</v>
      </c>
      <c r="M1355" s="3">
        <v>0</v>
      </c>
      <c r="N1355" s="3">
        <v>0</v>
      </c>
      <c r="O1355" s="3">
        <v>4</v>
      </c>
      <c r="P1355" s="3">
        <v>0</v>
      </c>
      <c r="Q1355" s="3">
        <v>0</v>
      </c>
      <c r="R1355" s="2" t="s">
        <v>2456</v>
      </c>
    </row>
    <row r="1356" spans="1:18">
      <c r="A1356" s="4">
        <v>1355</v>
      </c>
      <c r="B1356" s="2" t="s">
        <v>2482</v>
      </c>
      <c r="C1356" s="2" t="s">
        <v>2477</v>
      </c>
      <c r="E1356" s="2" t="s">
        <v>1885</v>
      </c>
      <c r="F1356" s="2" t="s">
        <v>1986</v>
      </c>
      <c r="G1356" s="2" t="s">
        <v>2269</v>
      </c>
      <c r="H1356" s="2" t="s">
        <v>1188</v>
      </c>
      <c r="I1356" s="2" t="s">
        <v>2363</v>
      </c>
      <c r="J1356" s="2" t="s">
        <v>1206</v>
      </c>
      <c r="K1356" s="1">
        <v>330000</v>
      </c>
      <c r="L1356" s="3">
        <v>4</v>
      </c>
      <c r="M1356" s="3">
        <v>0</v>
      </c>
      <c r="N1356" s="3">
        <v>0</v>
      </c>
      <c r="O1356" s="3">
        <v>4</v>
      </c>
      <c r="P1356" s="3">
        <v>0</v>
      </c>
      <c r="Q1356" s="3">
        <v>0</v>
      </c>
      <c r="R1356" s="2" t="s">
        <v>2456</v>
      </c>
    </row>
    <row r="1357" spans="1:18">
      <c r="A1357" s="4">
        <v>1356</v>
      </c>
      <c r="B1357" s="2" t="s">
        <v>2483</v>
      </c>
      <c r="C1357" s="2" t="s">
        <v>2484</v>
      </c>
      <c r="E1357" s="2" t="s">
        <v>1885</v>
      </c>
      <c r="F1357" s="2" t="s">
        <v>1975</v>
      </c>
      <c r="G1357" s="2" t="s">
        <v>2269</v>
      </c>
      <c r="H1357" s="2" t="s">
        <v>1188</v>
      </c>
      <c r="I1357" s="2" t="s">
        <v>2485</v>
      </c>
      <c r="J1357" s="2" t="s">
        <v>1206</v>
      </c>
      <c r="K1357" s="1">
        <v>330000</v>
      </c>
      <c r="L1357" s="3">
        <v>4</v>
      </c>
      <c r="M1357" s="3">
        <v>0</v>
      </c>
      <c r="N1357" s="3">
        <v>0</v>
      </c>
      <c r="O1357" s="3">
        <v>4</v>
      </c>
      <c r="P1357" s="3">
        <v>0</v>
      </c>
      <c r="Q1357" s="3">
        <v>0</v>
      </c>
      <c r="R1357" s="2" t="s">
        <v>2456</v>
      </c>
    </row>
    <row r="1358" spans="1:18">
      <c r="A1358" s="4">
        <v>1357</v>
      </c>
      <c r="B1358" s="2" t="s">
        <v>2486</v>
      </c>
      <c r="C1358" s="2" t="s">
        <v>2484</v>
      </c>
      <c r="E1358" s="2" t="s">
        <v>1885</v>
      </c>
      <c r="F1358" s="2" t="s">
        <v>2008</v>
      </c>
      <c r="G1358" s="2" t="s">
        <v>2269</v>
      </c>
      <c r="H1358" s="2" t="s">
        <v>1188</v>
      </c>
      <c r="I1358" s="2" t="s">
        <v>2485</v>
      </c>
      <c r="J1358" s="2" t="s">
        <v>1206</v>
      </c>
      <c r="K1358" s="1">
        <v>330000</v>
      </c>
      <c r="L1358" s="3">
        <v>3</v>
      </c>
      <c r="M1358" s="3">
        <v>0</v>
      </c>
      <c r="N1358" s="3">
        <v>0</v>
      </c>
      <c r="O1358" s="3">
        <v>3</v>
      </c>
      <c r="P1358" s="3">
        <v>0</v>
      </c>
      <c r="Q1358" s="3">
        <v>0</v>
      </c>
      <c r="R1358" s="2" t="s">
        <v>2456</v>
      </c>
    </row>
    <row r="1359" spans="1:18">
      <c r="A1359" s="4">
        <v>1358</v>
      </c>
      <c r="B1359" s="2" t="s">
        <v>2487</v>
      </c>
      <c r="C1359" s="2" t="s">
        <v>2484</v>
      </c>
      <c r="E1359" s="2" t="s">
        <v>1885</v>
      </c>
      <c r="F1359" s="2" t="s">
        <v>1979</v>
      </c>
      <c r="G1359" s="2" t="s">
        <v>2269</v>
      </c>
      <c r="H1359" s="2" t="s">
        <v>1188</v>
      </c>
      <c r="I1359" s="2" t="s">
        <v>2485</v>
      </c>
      <c r="J1359" s="2" t="s">
        <v>1206</v>
      </c>
      <c r="K1359" s="1">
        <v>330000</v>
      </c>
      <c r="L1359" s="3">
        <v>2</v>
      </c>
      <c r="M1359" s="3">
        <v>0</v>
      </c>
      <c r="N1359" s="3">
        <v>0</v>
      </c>
      <c r="O1359" s="3">
        <v>2</v>
      </c>
      <c r="P1359" s="3">
        <v>0</v>
      </c>
      <c r="Q1359" s="3">
        <v>0</v>
      </c>
      <c r="R1359" s="2" t="s">
        <v>2456</v>
      </c>
    </row>
    <row r="1360" spans="1:18">
      <c r="A1360" s="4">
        <v>1359</v>
      </c>
      <c r="B1360" s="2" t="s">
        <v>2488</v>
      </c>
      <c r="C1360" s="2" t="s">
        <v>2484</v>
      </c>
      <c r="E1360" s="2" t="s">
        <v>1885</v>
      </c>
      <c r="F1360" s="2" t="s">
        <v>1989</v>
      </c>
      <c r="G1360" s="2" t="s">
        <v>2269</v>
      </c>
      <c r="H1360" s="2" t="s">
        <v>1188</v>
      </c>
      <c r="I1360" s="2" t="s">
        <v>2485</v>
      </c>
      <c r="J1360" s="2" t="s">
        <v>1206</v>
      </c>
      <c r="K1360" s="1">
        <v>330000</v>
      </c>
      <c r="L1360" s="3">
        <v>3</v>
      </c>
      <c r="M1360" s="3">
        <v>0</v>
      </c>
      <c r="N1360" s="3">
        <v>0</v>
      </c>
      <c r="O1360" s="3">
        <v>3</v>
      </c>
      <c r="P1360" s="3">
        <v>0</v>
      </c>
      <c r="Q1360" s="3">
        <v>0</v>
      </c>
      <c r="R1360" s="2" t="s">
        <v>2456</v>
      </c>
    </row>
    <row r="1361" spans="1:18">
      <c r="A1361" s="4">
        <v>1360</v>
      </c>
      <c r="B1361" s="2" t="s">
        <v>2489</v>
      </c>
      <c r="C1361" s="2" t="s">
        <v>2484</v>
      </c>
      <c r="E1361" s="2" t="s">
        <v>1885</v>
      </c>
      <c r="F1361" s="2" t="s">
        <v>1981</v>
      </c>
      <c r="G1361" s="2" t="s">
        <v>2269</v>
      </c>
      <c r="H1361" s="2" t="s">
        <v>1188</v>
      </c>
      <c r="I1361" s="2" t="s">
        <v>2485</v>
      </c>
      <c r="J1361" s="2" t="s">
        <v>1206</v>
      </c>
      <c r="K1361" s="1">
        <v>330000</v>
      </c>
      <c r="L1361" s="3">
        <v>3</v>
      </c>
      <c r="M1361" s="3">
        <v>0</v>
      </c>
      <c r="N1361" s="3">
        <v>0</v>
      </c>
      <c r="O1361" s="3">
        <v>3</v>
      </c>
      <c r="P1361" s="3">
        <v>0</v>
      </c>
      <c r="Q1361" s="3">
        <v>0</v>
      </c>
      <c r="R1361" s="2" t="s">
        <v>2456</v>
      </c>
    </row>
    <row r="1362" spans="1:18">
      <c r="A1362" s="4">
        <v>1361</v>
      </c>
      <c r="B1362" s="2" t="s">
        <v>2490</v>
      </c>
      <c r="C1362" s="2" t="s">
        <v>2484</v>
      </c>
      <c r="E1362" s="2" t="s">
        <v>1885</v>
      </c>
      <c r="F1362" s="2" t="s">
        <v>1986</v>
      </c>
      <c r="G1362" s="2" t="s">
        <v>2269</v>
      </c>
      <c r="H1362" s="2" t="s">
        <v>1188</v>
      </c>
      <c r="I1362" s="2" t="s">
        <v>2485</v>
      </c>
      <c r="J1362" s="2" t="s">
        <v>1206</v>
      </c>
      <c r="K1362" s="1">
        <v>330000</v>
      </c>
      <c r="L1362" s="3">
        <v>3</v>
      </c>
      <c r="M1362" s="3">
        <v>0</v>
      </c>
      <c r="N1362" s="3">
        <v>1</v>
      </c>
      <c r="O1362" s="3">
        <v>2</v>
      </c>
      <c r="P1362" s="3">
        <v>0</v>
      </c>
      <c r="Q1362" s="3">
        <v>0</v>
      </c>
      <c r="R1362" s="2" t="s">
        <v>2456</v>
      </c>
    </row>
    <row r="1363" spans="1:18">
      <c r="A1363" s="4">
        <v>1362</v>
      </c>
      <c r="B1363" s="2" t="s">
        <v>2491</v>
      </c>
      <c r="C1363" s="2" t="s">
        <v>2484</v>
      </c>
      <c r="E1363" s="2" t="s">
        <v>788</v>
      </c>
      <c r="F1363" s="2" t="s">
        <v>1975</v>
      </c>
      <c r="G1363" s="2" t="s">
        <v>2269</v>
      </c>
      <c r="H1363" s="2" t="s">
        <v>1188</v>
      </c>
      <c r="I1363" s="2" t="s">
        <v>2485</v>
      </c>
      <c r="J1363" s="2" t="s">
        <v>1206</v>
      </c>
      <c r="K1363" s="1">
        <v>330000</v>
      </c>
      <c r="L1363" s="3">
        <v>3</v>
      </c>
      <c r="M1363" s="3">
        <v>0</v>
      </c>
      <c r="N1363" s="3">
        <v>0</v>
      </c>
      <c r="O1363" s="3">
        <v>3</v>
      </c>
      <c r="P1363" s="3">
        <v>0</v>
      </c>
      <c r="Q1363" s="3">
        <v>0</v>
      </c>
      <c r="R1363" s="2" t="s">
        <v>2456</v>
      </c>
    </row>
    <row r="1364" spans="1:18">
      <c r="A1364" s="4">
        <v>1363</v>
      </c>
      <c r="B1364" s="2" t="s">
        <v>2492</v>
      </c>
      <c r="C1364" s="2" t="s">
        <v>2484</v>
      </c>
      <c r="E1364" s="2" t="s">
        <v>788</v>
      </c>
      <c r="F1364" s="2" t="s">
        <v>2008</v>
      </c>
      <c r="G1364" s="2" t="s">
        <v>2269</v>
      </c>
      <c r="H1364" s="2" t="s">
        <v>1188</v>
      </c>
      <c r="I1364" s="2" t="s">
        <v>2485</v>
      </c>
      <c r="J1364" s="2" t="s">
        <v>1206</v>
      </c>
      <c r="K1364" s="1">
        <v>330000</v>
      </c>
      <c r="L1364" s="3">
        <v>3</v>
      </c>
      <c r="M1364" s="3">
        <v>0</v>
      </c>
      <c r="N1364" s="3">
        <v>0</v>
      </c>
      <c r="O1364" s="3">
        <v>3</v>
      </c>
      <c r="P1364" s="3">
        <v>0</v>
      </c>
      <c r="Q1364" s="3">
        <v>0</v>
      </c>
      <c r="R1364" s="2" t="s">
        <v>2456</v>
      </c>
    </row>
    <row r="1365" spans="1:18">
      <c r="A1365" s="4">
        <v>1364</v>
      </c>
      <c r="B1365" s="2" t="s">
        <v>2493</v>
      </c>
      <c r="C1365" s="2" t="s">
        <v>2484</v>
      </c>
      <c r="E1365" s="2" t="s">
        <v>788</v>
      </c>
      <c r="F1365" s="2" t="s">
        <v>1979</v>
      </c>
      <c r="G1365" s="2" t="s">
        <v>2269</v>
      </c>
      <c r="H1365" s="2" t="s">
        <v>1188</v>
      </c>
      <c r="I1365" s="2" t="s">
        <v>2485</v>
      </c>
      <c r="J1365" s="2" t="s">
        <v>1206</v>
      </c>
      <c r="K1365" s="1">
        <v>330000</v>
      </c>
      <c r="L1365" s="3">
        <v>3</v>
      </c>
      <c r="M1365" s="3">
        <v>0</v>
      </c>
      <c r="N1365" s="3">
        <v>0</v>
      </c>
      <c r="O1365" s="3">
        <v>3</v>
      </c>
      <c r="P1365" s="3">
        <v>0</v>
      </c>
      <c r="Q1365" s="3">
        <v>0</v>
      </c>
      <c r="R1365" s="2" t="s">
        <v>2456</v>
      </c>
    </row>
    <row r="1366" spans="1:18">
      <c r="A1366" s="4">
        <v>1365</v>
      </c>
      <c r="B1366" s="2" t="s">
        <v>2494</v>
      </c>
      <c r="C1366" s="2" t="s">
        <v>2484</v>
      </c>
      <c r="E1366" s="2" t="s">
        <v>788</v>
      </c>
      <c r="F1366" s="2" t="s">
        <v>1989</v>
      </c>
      <c r="G1366" s="2" t="s">
        <v>2269</v>
      </c>
      <c r="H1366" s="2" t="s">
        <v>1188</v>
      </c>
      <c r="I1366" s="2" t="s">
        <v>2485</v>
      </c>
      <c r="J1366" s="2" t="s">
        <v>1206</v>
      </c>
      <c r="K1366" s="1">
        <v>330000</v>
      </c>
      <c r="L1366" s="3">
        <v>4</v>
      </c>
      <c r="M1366" s="3">
        <v>0</v>
      </c>
      <c r="N1366" s="3">
        <v>0</v>
      </c>
      <c r="O1366" s="3">
        <v>4</v>
      </c>
      <c r="P1366" s="3">
        <v>0</v>
      </c>
      <c r="Q1366" s="3">
        <v>0</v>
      </c>
      <c r="R1366" s="2" t="s">
        <v>2456</v>
      </c>
    </row>
    <row r="1367" spans="1:18">
      <c r="A1367" s="4">
        <v>1366</v>
      </c>
      <c r="B1367" s="2" t="s">
        <v>2495</v>
      </c>
      <c r="C1367" s="2" t="s">
        <v>2484</v>
      </c>
      <c r="E1367" s="2" t="s">
        <v>788</v>
      </c>
      <c r="F1367" s="2" t="s">
        <v>1981</v>
      </c>
      <c r="G1367" s="2" t="s">
        <v>2269</v>
      </c>
      <c r="H1367" s="2" t="s">
        <v>1188</v>
      </c>
      <c r="I1367" s="2" t="s">
        <v>2485</v>
      </c>
      <c r="J1367" s="2" t="s">
        <v>1206</v>
      </c>
      <c r="K1367" s="1">
        <v>330000</v>
      </c>
      <c r="L1367" s="3">
        <v>3</v>
      </c>
      <c r="M1367" s="3">
        <v>0</v>
      </c>
      <c r="N1367" s="3">
        <v>0</v>
      </c>
      <c r="O1367" s="3">
        <v>3</v>
      </c>
      <c r="P1367" s="3">
        <v>0</v>
      </c>
      <c r="Q1367" s="3">
        <v>0</v>
      </c>
      <c r="R1367" s="2" t="s">
        <v>2456</v>
      </c>
    </row>
    <row r="1368" spans="1:18">
      <c r="A1368" s="4">
        <v>1367</v>
      </c>
      <c r="B1368" s="2" t="s">
        <v>2496</v>
      </c>
      <c r="C1368" s="2" t="s">
        <v>2484</v>
      </c>
      <c r="E1368" s="2" t="s">
        <v>788</v>
      </c>
      <c r="F1368" s="2" t="s">
        <v>1986</v>
      </c>
      <c r="G1368" s="2" t="s">
        <v>2269</v>
      </c>
      <c r="H1368" s="2" t="s">
        <v>1188</v>
      </c>
      <c r="I1368" s="2" t="s">
        <v>2485</v>
      </c>
      <c r="J1368" s="2" t="s">
        <v>1206</v>
      </c>
      <c r="K1368" s="1">
        <v>330000</v>
      </c>
      <c r="L1368" s="3">
        <v>2</v>
      </c>
      <c r="M1368" s="3">
        <v>0</v>
      </c>
      <c r="N1368" s="3">
        <v>0</v>
      </c>
      <c r="O1368" s="3">
        <v>2</v>
      </c>
      <c r="P1368" s="3">
        <v>0</v>
      </c>
      <c r="Q1368" s="3">
        <v>0</v>
      </c>
      <c r="R1368" s="2" t="s">
        <v>2456</v>
      </c>
    </row>
    <row r="1369" spans="1:18">
      <c r="A1369" s="4">
        <v>1368</v>
      </c>
      <c r="B1369" s="2" t="s">
        <v>2497</v>
      </c>
      <c r="C1369" s="2" t="s">
        <v>2484</v>
      </c>
      <c r="E1369" s="2" t="s">
        <v>1459</v>
      </c>
      <c r="F1369" s="2" t="s">
        <v>1975</v>
      </c>
      <c r="G1369" s="2" t="s">
        <v>2269</v>
      </c>
      <c r="H1369" s="2" t="s">
        <v>1188</v>
      </c>
      <c r="I1369" s="2" t="s">
        <v>2485</v>
      </c>
      <c r="J1369" s="2" t="s">
        <v>1206</v>
      </c>
      <c r="K1369" s="1">
        <v>330000</v>
      </c>
      <c r="L1369" s="3">
        <v>2</v>
      </c>
      <c r="M1369" s="3">
        <v>0</v>
      </c>
      <c r="N1369" s="3">
        <v>0</v>
      </c>
      <c r="O1369" s="3">
        <v>2</v>
      </c>
      <c r="P1369" s="3">
        <v>0</v>
      </c>
      <c r="Q1369" s="3">
        <v>0</v>
      </c>
      <c r="R1369" s="2" t="s">
        <v>2456</v>
      </c>
    </row>
    <row r="1370" spans="1:18">
      <c r="A1370" s="4">
        <v>1369</v>
      </c>
      <c r="B1370" s="2" t="s">
        <v>2498</v>
      </c>
      <c r="C1370" s="2" t="s">
        <v>2484</v>
      </c>
      <c r="E1370" s="2" t="s">
        <v>1459</v>
      </c>
      <c r="F1370" s="2" t="s">
        <v>2008</v>
      </c>
      <c r="G1370" s="2" t="s">
        <v>2269</v>
      </c>
      <c r="H1370" s="2" t="s">
        <v>1188</v>
      </c>
      <c r="I1370" s="2" t="s">
        <v>2485</v>
      </c>
      <c r="J1370" s="2" t="s">
        <v>1206</v>
      </c>
      <c r="K1370" s="1">
        <v>330000</v>
      </c>
      <c r="L1370" s="3">
        <v>3</v>
      </c>
      <c r="M1370" s="3">
        <v>0</v>
      </c>
      <c r="N1370" s="3">
        <v>1</v>
      </c>
      <c r="O1370" s="3">
        <v>2</v>
      </c>
      <c r="P1370" s="3">
        <v>0</v>
      </c>
      <c r="Q1370" s="3">
        <v>0</v>
      </c>
      <c r="R1370" s="2" t="s">
        <v>2456</v>
      </c>
    </row>
    <row r="1371" spans="1:18">
      <c r="A1371" s="4">
        <v>1370</v>
      </c>
      <c r="B1371" s="2" t="s">
        <v>2499</v>
      </c>
      <c r="C1371" s="2" t="s">
        <v>2484</v>
      </c>
      <c r="E1371" s="2" t="s">
        <v>1459</v>
      </c>
      <c r="F1371" s="2" t="s">
        <v>1979</v>
      </c>
      <c r="G1371" s="2" t="s">
        <v>2269</v>
      </c>
      <c r="H1371" s="2" t="s">
        <v>1188</v>
      </c>
      <c r="I1371" s="2" t="s">
        <v>2485</v>
      </c>
      <c r="J1371" s="2" t="s">
        <v>1206</v>
      </c>
      <c r="K1371" s="1">
        <v>330000</v>
      </c>
      <c r="L1371" s="3">
        <v>2</v>
      </c>
      <c r="M1371" s="3">
        <v>0</v>
      </c>
      <c r="N1371" s="3">
        <v>0</v>
      </c>
      <c r="O1371" s="3">
        <v>2</v>
      </c>
      <c r="P1371" s="3">
        <v>0</v>
      </c>
      <c r="Q1371" s="3">
        <v>0</v>
      </c>
      <c r="R1371" s="2" t="s">
        <v>2456</v>
      </c>
    </row>
    <row r="1372" spans="1:18">
      <c r="A1372" s="4">
        <v>1371</v>
      </c>
      <c r="B1372" s="2" t="s">
        <v>2500</v>
      </c>
      <c r="C1372" s="2" t="s">
        <v>2484</v>
      </c>
      <c r="E1372" s="2" t="s">
        <v>1459</v>
      </c>
      <c r="F1372" s="2" t="s">
        <v>1989</v>
      </c>
      <c r="G1372" s="2" t="s">
        <v>2269</v>
      </c>
      <c r="H1372" s="2" t="s">
        <v>1188</v>
      </c>
      <c r="I1372" s="2" t="s">
        <v>2485</v>
      </c>
      <c r="J1372" s="2" t="s">
        <v>1206</v>
      </c>
      <c r="K1372" s="1">
        <v>330000</v>
      </c>
      <c r="L1372" s="3">
        <v>2</v>
      </c>
      <c r="M1372" s="3">
        <v>0</v>
      </c>
      <c r="N1372" s="3">
        <v>0</v>
      </c>
      <c r="O1372" s="3">
        <v>2</v>
      </c>
      <c r="P1372" s="3">
        <v>0</v>
      </c>
      <c r="Q1372" s="3">
        <v>0</v>
      </c>
      <c r="R1372" s="2" t="s">
        <v>2456</v>
      </c>
    </row>
    <row r="1373" spans="1:18">
      <c r="A1373" s="4">
        <v>1372</v>
      </c>
      <c r="B1373" s="2" t="s">
        <v>2501</v>
      </c>
      <c r="C1373" s="2" t="s">
        <v>2484</v>
      </c>
      <c r="E1373" s="2" t="s">
        <v>1459</v>
      </c>
      <c r="F1373" s="2" t="s">
        <v>1981</v>
      </c>
      <c r="G1373" s="2" t="s">
        <v>2269</v>
      </c>
      <c r="H1373" s="2" t="s">
        <v>1188</v>
      </c>
      <c r="I1373" s="2" t="s">
        <v>2485</v>
      </c>
      <c r="J1373" s="2" t="s">
        <v>1206</v>
      </c>
      <c r="K1373" s="1">
        <v>330000</v>
      </c>
      <c r="L1373" s="3">
        <v>2</v>
      </c>
      <c r="M1373" s="3">
        <v>0</v>
      </c>
      <c r="N1373" s="3">
        <v>0</v>
      </c>
      <c r="O1373" s="3">
        <v>2</v>
      </c>
      <c r="P1373" s="3">
        <v>0</v>
      </c>
      <c r="Q1373" s="3">
        <v>0</v>
      </c>
      <c r="R1373" s="2" t="s">
        <v>2456</v>
      </c>
    </row>
    <row r="1374" spans="1:18">
      <c r="A1374" s="4">
        <v>1373</v>
      </c>
      <c r="B1374" s="2" t="s">
        <v>2502</v>
      </c>
      <c r="C1374" s="2" t="s">
        <v>2484</v>
      </c>
      <c r="E1374" s="2" t="s">
        <v>1459</v>
      </c>
      <c r="F1374" s="2" t="s">
        <v>1986</v>
      </c>
      <c r="G1374" s="2" t="s">
        <v>2269</v>
      </c>
      <c r="H1374" s="2" t="s">
        <v>1188</v>
      </c>
      <c r="I1374" s="2" t="s">
        <v>2485</v>
      </c>
      <c r="J1374" s="2" t="s">
        <v>1206</v>
      </c>
      <c r="K1374" s="1">
        <v>330000</v>
      </c>
      <c r="L1374" s="3">
        <v>1</v>
      </c>
      <c r="M1374" s="3">
        <v>0</v>
      </c>
      <c r="N1374" s="3">
        <v>0</v>
      </c>
      <c r="O1374" s="3">
        <v>1</v>
      </c>
      <c r="P1374" s="3">
        <v>0</v>
      </c>
      <c r="Q1374" s="3">
        <v>0</v>
      </c>
      <c r="R1374" s="2" t="s">
        <v>2456</v>
      </c>
    </row>
    <row r="1375" spans="1:18">
      <c r="A1375" s="4">
        <v>1374</v>
      </c>
      <c r="B1375" s="2" t="s">
        <v>2503</v>
      </c>
      <c r="C1375" s="2" t="s">
        <v>2504</v>
      </c>
      <c r="E1375" s="2" t="s">
        <v>2505</v>
      </c>
      <c r="F1375" s="2" t="s">
        <v>1975</v>
      </c>
      <c r="G1375" s="2" t="s">
        <v>2269</v>
      </c>
      <c r="H1375" s="2" t="s">
        <v>1188</v>
      </c>
      <c r="I1375" s="2" t="s">
        <v>1189</v>
      </c>
      <c r="J1375" s="2" t="s">
        <v>1206</v>
      </c>
      <c r="K1375" s="1">
        <v>330000</v>
      </c>
      <c r="L1375" s="3">
        <v>3</v>
      </c>
      <c r="M1375" s="3">
        <v>0</v>
      </c>
      <c r="N1375" s="3">
        <v>1</v>
      </c>
      <c r="O1375" s="3">
        <v>2</v>
      </c>
      <c r="P1375" s="3">
        <v>0</v>
      </c>
      <c r="Q1375" s="3">
        <v>0</v>
      </c>
      <c r="R1375" s="2" t="s">
        <v>2456</v>
      </c>
    </row>
    <row r="1376" spans="1:18">
      <c r="A1376" s="4">
        <v>1375</v>
      </c>
      <c r="B1376" s="2" t="s">
        <v>2506</v>
      </c>
      <c r="C1376" s="2" t="s">
        <v>2504</v>
      </c>
      <c r="E1376" s="2" t="s">
        <v>2505</v>
      </c>
      <c r="F1376" s="2" t="s">
        <v>2008</v>
      </c>
      <c r="G1376" s="2" t="s">
        <v>2269</v>
      </c>
      <c r="H1376" s="2" t="s">
        <v>1188</v>
      </c>
      <c r="I1376" s="2" t="s">
        <v>1189</v>
      </c>
      <c r="J1376" s="2" t="s">
        <v>1206</v>
      </c>
      <c r="K1376" s="1">
        <v>330000</v>
      </c>
      <c r="L1376" s="3">
        <v>3</v>
      </c>
      <c r="M1376" s="3">
        <v>0</v>
      </c>
      <c r="N1376" s="3">
        <v>1</v>
      </c>
      <c r="O1376" s="3">
        <v>2</v>
      </c>
      <c r="P1376" s="3">
        <v>0</v>
      </c>
      <c r="Q1376" s="3">
        <v>0</v>
      </c>
      <c r="R1376" s="2" t="s">
        <v>2456</v>
      </c>
    </row>
    <row r="1377" spans="1:18">
      <c r="A1377" s="4">
        <v>1376</v>
      </c>
      <c r="B1377" s="2" t="s">
        <v>2507</v>
      </c>
      <c r="C1377" s="2" t="s">
        <v>2504</v>
      </c>
      <c r="E1377" s="2" t="s">
        <v>2505</v>
      </c>
      <c r="F1377" s="2" t="s">
        <v>1979</v>
      </c>
      <c r="G1377" s="2" t="s">
        <v>2269</v>
      </c>
      <c r="H1377" s="2" t="s">
        <v>1188</v>
      </c>
      <c r="I1377" s="2" t="s">
        <v>1189</v>
      </c>
      <c r="J1377" s="2" t="s">
        <v>1206</v>
      </c>
      <c r="K1377" s="1">
        <v>330000</v>
      </c>
      <c r="L1377" s="3">
        <v>2</v>
      </c>
      <c r="M1377" s="3">
        <v>1</v>
      </c>
      <c r="N1377" s="3">
        <v>1</v>
      </c>
      <c r="O1377" s="3">
        <v>2</v>
      </c>
      <c r="P1377" s="3">
        <v>0</v>
      </c>
      <c r="Q1377" s="3">
        <v>0</v>
      </c>
      <c r="R1377" s="2" t="s">
        <v>2456</v>
      </c>
    </row>
    <row r="1378" spans="1:18">
      <c r="A1378" s="4">
        <v>1377</v>
      </c>
      <c r="B1378" s="2" t="s">
        <v>2508</v>
      </c>
      <c r="C1378" s="2" t="s">
        <v>2504</v>
      </c>
      <c r="E1378" s="2" t="s">
        <v>2505</v>
      </c>
      <c r="F1378" s="2" t="s">
        <v>1989</v>
      </c>
      <c r="G1378" s="2" t="s">
        <v>2269</v>
      </c>
      <c r="H1378" s="2" t="s">
        <v>1188</v>
      </c>
      <c r="I1378" s="2" t="s">
        <v>1189</v>
      </c>
      <c r="J1378" s="2" t="s">
        <v>1206</v>
      </c>
      <c r="K1378" s="1">
        <v>330000</v>
      </c>
      <c r="L1378" s="3">
        <v>3</v>
      </c>
      <c r="M1378" s="3">
        <v>1</v>
      </c>
      <c r="N1378" s="3">
        <v>1</v>
      </c>
      <c r="O1378" s="3">
        <v>3</v>
      </c>
      <c r="P1378" s="3">
        <v>0</v>
      </c>
      <c r="Q1378" s="3">
        <v>0</v>
      </c>
      <c r="R1378" s="2" t="s">
        <v>2456</v>
      </c>
    </row>
    <row r="1379" spans="1:18">
      <c r="A1379" s="4">
        <v>1378</v>
      </c>
      <c r="B1379" s="2" t="s">
        <v>2509</v>
      </c>
      <c r="C1379" s="2" t="s">
        <v>2504</v>
      </c>
      <c r="E1379" s="2" t="s">
        <v>2505</v>
      </c>
      <c r="F1379" s="2" t="s">
        <v>1981</v>
      </c>
      <c r="G1379" s="2" t="s">
        <v>2269</v>
      </c>
      <c r="H1379" s="2" t="s">
        <v>1188</v>
      </c>
      <c r="I1379" s="2" t="s">
        <v>1189</v>
      </c>
      <c r="J1379" s="2" t="s">
        <v>1206</v>
      </c>
      <c r="K1379" s="1">
        <v>330000</v>
      </c>
      <c r="L1379" s="3">
        <v>2</v>
      </c>
      <c r="M1379" s="3">
        <v>0</v>
      </c>
      <c r="N1379" s="3">
        <v>0</v>
      </c>
      <c r="O1379" s="3">
        <v>2</v>
      </c>
      <c r="P1379" s="3">
        <v>0</v>
      </c>
      <c r="Q1379" s="3">
        <v>0</v>
      </c>
      <c r="R1379" s="2" t="s">
        <v>2456</v>
      </c>
    </row>
    <row r="1380" spans="1:18">
      <c r="A1380" s="4">
        <v>1379</v>
      </c>
      <c r="B1380" s="2" t="s">
        <v>2510</v>
      </c>
      <c r="C1380" s="2" t="s">
        <v>2504</v>
      </c>
      <c r="E1380" s="2" t="s">
        <v>2505</v>
      </c>
      <c r="F1380" s="2" t="s">
        <v>1986</v>
      </c>
      <c r="G1380" s="2" t="s">
        <v>2269</v>
      </c>
      <c r="H1380" s="2" t="s">
        <v>1188</v>
      </c>
      <c r="I1380" s="2" t="s">
        <v>1189</v>
      </c>
      <c r="J1380" s="2" t="s">
        <v>1206</v>
      </c>
      <c r="K1380" s="1">
        <v>330000</v>
      </c>
      <c r="L1380" s="3">
        <v>3</v>
      </c>
      <c r="M1380" s="3">
        <v>0</v>
      </c>
      <c r="N1380" s="3">
        <v>0</v>
      </c>
      <c r="O1380" s="3">
        <v>3</v>
      </c>
      <c r="P1380" s="3">
        <v>0</v>
      </c>
      <c r="Q1380" s="3">
        <v>0</v>
      </c>
      <c r="R1380" s="2" t="s">
        <v>2456</v>
      </c>
    </row>
    <row r="1381" spans="1:18">
      <c r="A1381" s="4">
        <v>1380</v>
      </c>
      <c r="B1381" s="2" t="s">
        <v>2511</v>
      </c>
      <c r="C1381" s="2" t="s">
        <v>2512</v>
      </c>
      <c r="E1381" s="2" t="s">
        <v>20</v>
      </c>
      <c r="F1381" s="2" t="s">
        <v>2008</v>
      </c>
      <c r="G1381" s="2" t="s">
        <v>2269</v>
      </c>
      <c r="H1381" s="2" t="s">
        <v>1188</v>
      </c>
      <c r="I1381" s="2" t="s">
        <v>1189</v>
      </c>
      <c r="J1381" s="2" t="s">
        <v>1190</v>
      </c>
      <c r="K1381" s="1">
        <v>290000</v>
      </c>
      <c r="L1381" s="3">
        <v>4</v>
      </c>
      <c r="M1381" s="3">
        <v>0</v>
      </c>
      <c r="N1381" s="3">
        <v>0</v>
      </c>
      <c r="O1381" s="3">
        <v>4</v>
      </c>
      <c r="P1381" s="3">
        <v>0</v>
      </c>
      <c r="Q1381" s="3">
        <v>0</v>
      </c>
      <c r="R1381" s="2" t="s">
        <v>2456</v>
      </c>
    </row>
    <row r="1382" spans="1:18">
      <c r="A1382" s="4">
        <v>1381</v>
      </c>
      <c r="B1382" s="2" t="s">
        <v>2513</v>
      </c>
      <c r="C1382" s="2" t="s">
        <v>2512</v>
      </c>
      <c r="E1382" s="2" t="s">
        <v>20</v>
      </c>
      <c r="F1382" s="2" t="s">
        <v>1979</v>
      </c>
      <c r="G1382" s="2" t="s">
        <v>2269</v>
      </c>
      <c r="H1382" s="2" t="s">
        <v>1188</v>
      </c>
      <c r="I1382" s="2" t="s">
        <v>1189</v>
      </c>
      <c r="J1382" s="2" t="s">
        <v>1190</v>
      </c>
      <c r="K1382" s="1">
        <v>290000</v>
      </c>
      <c r="L1382" s="3">
        <v>4</v>
      </c>
      <c r="M1382" s="3">
        <v>0</v>
      </c>
      <c r="N1382" s="3">
        <v>0</v>
      </c>
      <c r="O1382" s="3">
        <v>4</v>
      </c>
      <c r="P1382" s="3">
        <v>0</v>
      </c>
      <c r="Q1382" s="3">
        <v>0</v>
      </c>
      <c r="R1382" s="2" t="s">
        <v>2456</v>
      </c>
    </row>
    <row r="1383" spans="1:18">
      <c r="A1383" s="4">
        <v>1382</v>
      </c>
      <c r="B1383" s="2" t="s">
        <v>2514</v>
      </c>
      <c r="C1383" s="2" t="s">
        <v>2512</v>
      </c>
      <c r="E1383" s="2" t="s">
        <v>20</v>
      </c>
      <c r="F1383" s="2" t="s">
        <v>1989</v>
      </c>
      <c r="G1383" s="2" t="s">
        <v>2269</v>
      </c>
      <c r="H1383" s="2" t="s">
        <v>1188</v>
      </c>
      <c r="I1383" s="2" t="s">
        <v>1189</v>
      </c>
      <c r="J1383" s="2" t="s">
        <v>1190</v>
      </c>
      <c r="K1383" s="1">
        <v>290000</v>
      </c>
      <c r="L1383" s="3">
        <v>2</v>
      </c>
      <c r="M1383" s="3">
        <v>0</v>
      </c>
      <c r="N1383" s="3">
        <v>0</v>
      </c>
      <c r="O1383" s="3">
        <v>2</v>
      </c>
      <c r="P1383" s="3">
        <v>0</v>
      </c>
      <c r="Q1383" s="3">
        <v>0</v>
      </c>
      <c r="R1383" s="2" t="s">
        <v>2456</v>
      </c>
    </row>
    <row r="1384" spans="1:18">
      <c r="A1384" s="4">
        <v>1383</v>
      </c>
      <c r="B1384" s="2" t="s">
        <v>2515</v>
      </c>
      <c r="C1384" s="2" t="s">
        <v>2512</v>
      </c>
      <c r="E1384" s="2" t="s">
        <v>20</v>
      </c>
      <c r="F1384" s="2" t="s">
        <v>1981</v>
      </c>
      <c r="G1384" s="2" t="s">
        <v>2269</v>
      </c>
      <c r="H1384" s="2" t="s">
        <v>1188</v>
      </c>
      <c r="I1384" s="2" t="s">
        <v>1189</v>
      </c>
      <c r="J1384" s="2" t="s">
        <v>1190</v>
      </c>
      <c r="K1384" s="1">
        <v>290000</v>
      </c>
      <c r="L1384" s="3">
        <v>3</v>
      </c>
      <c r="M1384" s="3">
        <v>0</v>
      </c>
      <c r="N1384" s="3">
        <v>0</v>
      </c>
      <c r="O1384" s="3">
        <v>3</v>
      </c>
      <c r="P1384" s="3">
        <v>0</v>
      </c>
      <c r="Q1384" s="3">
        <v>0</v>
      </c>
      <c r="R1384" s="2" t="s">
        <v>2456</v>
      </c>
    </row>
    <row r="1385" spans="1:18">
      <c r="A1385" s="4">
        <v>1384</v>
      </c>
      <c r="B1385" s="2" t="s">
        <v>2516</v>
      </c>
      <c r="C1385" s="2" t="s">
        <v>2512</v>
      </c>
      <c r="E1385" s="2" t="s">
        <v>20</v>
      </c>
      <c r="F1385" s="2" t="s">
        <v>1986</v>
      </c>
      <c r="G1385" s="2" t="s">
        <v>2269</v>
      </c>
      <c r="H1385" s="2" t="s">
        <v>1188</v>
      </c>
      <c r="I1385" s="2" t="s">
        <v>1189</v>
      </c>
      <c r="J1385" s="2" t="s">
        <v>1190</v>
      </c>
      <c r="K1385" s="1">
        <v>290000</v>
      </c>
      <c r="L1385" s="3">
        <v>3</v>
      </c>
      <c r="M1385" s="3">
        <v>0</v>
      </c>
      <c r="N1385" s="3">
        <v>0</v>
      </c>
      <c r="O1385" s="3">
        <v>3</v>
      </c>
      <c r="P1385" s="3">
        <v>0</v>
      </c>
      <c r="Q1385" s="3">
        <v>0</v>
      </c>
      <c r="R1385" s="2" t="s">
        <v>2456</v>
      </c>
    </row>
    <row r="1386" spans="1:18">
      <c r="A1386" s="4">
        <v>1385</v>
      </c>
      <c r="B1386" s="2" t="s">
        <v>2517</v>
      </c>
      <c r="C1386" s="2" t="s">
        <v>2512</v>
      </c>
      <c r="E1386" s="2" t="s">
        <v>930</v>
      </c>
      <c r="F1386" s="2" t="s">
        <v>2008</v>
      </c>
      <c r="G1386" s="2" t="s">
        <v>2269</v>
      </c>
      <c r="H1386" s="2" t="s">
        <v>1188</v>
      </c>
      <c r="I1386" s="2" t="s">
        <v>1189</v>
      </c>
      <c r="J1386" s="2" t="s">
        <v>1190</v>
      </c>
      <c r="K1386" s="1">
        <v>290000</v>
      </c>
      <c r="L1386" s="3">
        <v>4</v>
      </c>
      <c r="M1386" s="3">
        <v>0</v>
      </c>
      <c r="N1386" s="3">
        <v>1</v>
      </c>
      <c r="O1386" s="3">
        <v>3</v>
      </c>
      <c r="P1386" s="3">
        <v>0</v>
      </c>
      <c r="Q1386" s="3">
        <v>0</v>
      </c>
      <c r="R1386" s="2" t="s">
        <v>2456</v>
      </c>
    </row>
    <row r="1387" spans="1:18">
      <c r="A1387" s="4">
        <v>1386</v>
      </c>
      <c r="B1387" s="2" t="s">
        <v>2518</v>
      </c>
      <c r="C1387" s="2" t="s">
        <v>2512</v>
      </c>
      <c r="E1387" s="2" t="s">
        <v>930</v>
      </c>
      <c r="F1387" s="2" t="s">
        <v>1979</v>
      </c>
      <c r="G1387" s="2" t="s">
        <v>2269</v>
      </c>
      <c r="H1387" s="2" t="s">
        <v>1188</v>
      </c>
      <c r="I1387" s="2" t="s">
        <v>1189</v>
      </c>
      <c r="J1387" s="2" t="s">
        <v>1190</v>
      </c>
      <c r="K1387" s="1">
        <v>290000</v>
      </c>
      <c r="L1387" s="3">
        <v>3</v>
      </c>
      <c r="M1387" s="3">
        <v>0</v>
      </c>
      <c r="N1387" s="3">
        <v>0</v>
      </c>
      <c r="O1387" s="3">
        <v>3</v>
      </c>
      <c r="P1387" s="3">
        <v>0</v>
      </c>
      <c r="Q1387" s="3">
        <v>0</v>
      </c>
      <c r="R1387" s="2" t="s">
        <v>2456</v>
      </c>
    </row>
    <row r="1388" spans="1:18">
      <c r="A1388" s="4">
        <v>1387</v>
      </c>
      <c r="B1388" s="2" t="s">
        <v>2519</v>
      </c>
      <c r="C1388" s="2" t="s">
        <v>2512</v>
      </c>
      <c r="E1388" s="2" t="s">
        <v>930</v>
      </c>
      <c r="F1388" s="2" t="s">
        <v>1989</v>
      </c>
      <c r="G1388" s="2" t="s">
        <v>2269</v>
      </c>
      <c r="H1388" s="2" t="s">
        <v>1188</v>
      </c>
      <c r="I1388" s="2" t="s">
        <v>1189</v>
      </c>
      <c r="J1388" s="2" t="s">
        <v>1190</v>
      </c>
      <c r="K1388" s="1">
        <v>290000</v>
      </c>
      <c r="L1388" s="3">
        <v>3</v>
      </c>
      <c r="M1388" s="3">
        <v>0</v>
      </c>
      <c r="N1388" s="3">
        <v>0</v>
      </c>
      <c r="O1388" s="3">
        <v>3</v>
      </c>
      <c r="P1388" s="3">
        <v>0</v>
      </c>
      <c r="Q1388" s="3">
        <v>0</v>
      </c>
      <c r="R1388" s="2" t="s">
        <v>2456</v>
      </c>
    </row>
    <row r="1389" spans="1:18">
      <c r="A1389" s="4">
        <v>1388</v>
      </c>
      <c r="B1389" s="2" t="s">
        <v>2520</v>
      </c>
      <c r="C1389" s="2" t="s">
        <v>2512</v>
      </c>
      <c r="E1389" s="2" t="s">
        <v>930</v>
      </c>
      <c r="F1389" s="2" t="s">
        <v>1981</v>
      </c>
      <c r="G1389" s="2" t="s">
        <v>2269</v>
      </c>
      <c r="H1389" s="2" t="s">
        <v>1188</v>
      </c>
      <c r="I1389" s="2" t="s">
        <v>1189</v>
      </c>
      <c r="J1389" s="2" t="s">
        <v>1190</v>
      </c>
      <c r="K1389" s="1">
        <v>290000</v>
      </c>
      <c r="L1389" s="3">
        <v>3</v>
      </c>
      <c r="M1389" s="3">
        <v>0</v>
      </c>
      <c r="N1389" s="3">
        <v>0</v>
      </c>
      <c r="O1389" s="3">
        <v>3</v>
      </c>
      <c r="P1389" s="3">
        <v>0</v>
      </c>
      <c r="Q1389" s="3">
        <v>0</v>
      </c>
      <c r="R1389" s="2" t="s">
        <v>2456</v>
      </c>
    </row>
    <row r="1390" spans="1:18">
      <c r="A1390" s="4">
        <v>1389</v>
      </c>
      <c r="B1390" s="2" t="s">
        <v>2521</v>
      </c>
      <c r="C1390" s="2" t="s">
        <v>2512</v>
      </c>
      <c r="E1390" s="2" t="s">
        <v>930</v>
      </c>
      <c r="F1390" s="2" t="s">
        <v>1986</v>
      </c>
      <c r="G1390" s="2" t="s">
        <v>2269</v>
      </c>
      <c r="H1390" s="2" t="s">
        <v>1188</v>
      </c>
      <c r="I1390" s="2" t="s">
        <v>1189</v>
      </c>
      <c r="J1390" s="2" t="s">
        <v>1190</v>
      </c>
      <c r="K1390" s="1">
        <v>290000</v>
      </c>
      <c r="L1390" s="3">
        <v>2</v>
      </c>
      <c r="M1390" s="3">
        <v>0</v>
      </c>
      <c r="N1390" s="3">
        <v>0</v>
      </c>
      <c r="O1390" s="3">
        <v>2</v>
      </c>
      <c r="P1390" s="3">
        <v>0</v>
      </c>
      <c r="Q1390" s="3">
        <v>0</v>
      </c>
      <c r="R1390" s="2" t="s">
        <v>2456</v>
      </c>
    </row>
    <row r="1391" spans="1:18">
      <c r="A1391" s="4">
        <v>1390</v>
      </c>
      <c r="B1391" s="2" t="s">
        <v>2522</v>
      </c>
      <c r="C1391" s="2" t="s">
        <v>2523</v>
      </c>
      <c r="E1391" s="2" t="s">
        <v>1459</v>
      </c>
      <c r="F1391" s="2" t="s">
        <v>2008</v>
      </c>
      <c r="G1391" s="2" t="s">
        <v>2269</v>
      </c>
      <c r="H1391" s="2" t="s">
        <v>1633</v>
      </c>
      <c r="I1391" s="2" t="s">
        <v>1634</v>
      </c>
      <c r="J1391" s="2" t="s">
        <v>1190</v>
      </c>
      <c r="K1391" s="1">
        <v>320000</v>
      </c>
      <c r="L1391" s="3">
        <v>3</v>
      </c>
      <c r="M1391" s="3">
        <v>0</v>
      </c>
      <c r="N1391" s="3">
        <v>1</v>
      </c>
      <c r="O1391" s="3">
        <v>2</v>
      </c>
      <c r="P1391" s="3">
        <v>0</v>
      </c>
      <c r="Q1391" s="3">
        <v>0</v>
      </c>
      <c r="R1391" s="2" t="s">
        <v>2456</v>
      </c>
    </row>
    <row r="1392" spans="1:18">
      <c r="A1392" s="4">
        <v>1391</v>
      </c>
      <c r="B1392" s="2" t="s">
        <v>2524</v>
      </c>
      <c r="C1392" s="2" t="s">
        <v>2523</v>
      </c>
      <c r="E1392" s="2" t="s">
        <v>1459</v>
      </c>
      <c r="F1392" s="2" t="s">
        <v>1979</v>
      </c>
      <c r="G1392" s="2" t="s">
        <v>2269</v>
      </c>
      <c r="H1392" s="2" t="s">
        <v>1633</v>
      </c>
      <c r="I1392" s="2" t="s">
        <v>1634</v>
      </c>
      <c r="J1392" s="2" t="s">
        <v>1190</v>
      </c>
      <c r="K1392" s="1">
        <v>320000</v>
      </c>
      <c r="L1392" s="3">
        <v>4</v>
      </c>
      <c r="M1392" s="3">
        <v>0</v>
      </c>
      <c r="N1392" s="3">
        <v>0</v>
      </c>
      <c r="O1392" s="3">
        <v>4</v>
      </c>
      <c r="P1392" s="3">
        <v>0</v>
      </c>
      <c r="Q1392" s="3">
        <v>0</v>
      </c>
      <c r="R1392" s="2" t="s">
        <v>2456</v>
      </c>
    </row>
    <row r="1393" spans="1:18">
      <c r="A1393" s="4">
        <v>1392</v>
      </c>
      <c r="B1393" s="2" t="s">
        <v>2525</v>
      </c>
      <c r="C1393" s="2" t="s">
        <v>2523</v>
      </c>
      <c r="E1393" s="2" t="s">
        <v>1459</v>
      </c>
      <c r="F1393" s="2" t="s">
        <v>1989</v>
      </c>
      <c r="G1393" s="2" t="s">
        <v>2269</v>
      </c>
      <c r="H1393" s="2" t="s">
        <v>1633</v>
      </c>
      <c r="I1393" s="2" t="s">
        <v>1634</v>
      </c>
      <c r="J1393" s="2" t="s">
        <v>1190</v>
      </c>
      <c r="K1393" s="1">
        <v>320000</v>
      </c>
      <c r="L1393" s="3">
        <v>4</v>
      </c>
      <c r="M1393" s="3">
        <v>0</v>
      </c>
      <c r="N1393" s="3">
        <v>1</v>
      </c>
      <c r="O1393" s="3">
        <v>3</v>
      </c>
      <c r="P1393" s="3">
        <v>0</v>
      </c>
      <c r="Q1393" s="3">
        <v>0</v>
      </c>
      <c r="R1393" s="2" t="s">
        <v>2456</v>
      </c>
    </row>
    <row r="1394" spans="1:18">
      <c r="A1394" s="4">
        <v>1393</v>
      </c>
      <c r="B1394" s="2" t="s">
        <v>2526</v>
      </c>
      <c r="C1394" s="2" t="s">
        <v>2523</v>
      </c>
      <c r="E1394" s="2" t="s">
        <v>1459</v>
      </c>
      <c r="F1394" s="2" t="s">
        <v>1981</v>
      </c>
      <c r="G1394" s="2" t="s">
        <v>2269</v>
      </c>
      <c r="H1394" s="2" t="s">
        <v>1633</v>
      </c>
      <c r="I1394" s="2" t="s">
        <v>1634</v>
      </c>
      <c r="J1394" s="2" t="s">
        <v>1190</v>
      </c>
      <c r="K1394" s="1">
        <v>320000</v>
      </c>
      <c r="L1394" s="3">
        <v>1</v>
      </c>
      <c r="M1394" s="3">
        <v>0</v>
      </c>
      <c r="N1394" s="3">
        <v>0</v>
      </c>
      <c r="O1394" s="3">
        <v>1</v>
      </c>
      <c r="P1394" s="3">
        <v>0</v>
      </c>
      <c r="Q1394" s="3">
        <v>0</v>
      </c>
      <c r="R1394" s="2" t="s">
        <v>2456</v>
      </c>
    </row>
    <row r="1395" spans="1:18">
      <c r="A1395" s="4">
        <v>1394</v>
      </c>
      <c r="B1395" s="2" t="s">
        <v>2527</v>
      </c>
      <c r="C1395" s="2" t="s">
        <v>2528</v>
      </c>
      <c r="E1395" s="2" t="s">
        <v>965</v>
      </c>
      <c r="F1395" s="2" t="s">
        <v>2008</v>
      </c>
      <c r="G1395" s="2" t="s">
        <v>2269</v>
      </c>
      <c r="H1395" s="2" t="s">
        <v>1633</v>
      </c>
      <c r="I1395" s="2" t="s">
        <v>1634</v>
      </c>
      <c r="J1395" s="2" t="s">
        <v>1190</v>
      </c>
      <c r="K1395" s="1">
        <v>290000</v>
      </c>
      <c r="L1395" s="3">
        <v>3</v>
      </c>
      <c r="M1395" s="3">
        <v>0</v>
      </c>
      <c r="N1395" s="3">
        <v>0</v>
      </c>
      <c r="O1395" s="3">
        <v>3</v>
      </c>
      <c r="P1395" s="3">
        <v>0</v>
      </c>
      <c r="Q1395" s="3">
        <v>0</v>
      </c>
      <c r="R1395" s="2" t="s">
        <v>2456</v>
      </c>
    </row>
    <row r="1396" spans="1:18">
      <c r="A1396" s="4">
        <v>1395</v>
      </c>
      <c r="B1396" s="2" t="s">
        <v>2529</v>
      </c>
      <c r="C1396" s="2" t="s">
        <v>2528</v>
      </c>
      <c r="E1396" s="2" t="s">
        <v>965</v>
      </c>
      <c r="F1396" s="2" t="s">
        <v>1979</v>
      </c>
      <c r="G1396" s="2" t="s">
        <v>2269</v>
      </c>
      <c r="H1396" s="2" t="s">
        <v>1633</v>
      </c>
      <c r="I1396" s="2" t="s">
        <v>1634</v>
      </c>
      <c r="J1396" s="2" t="s">
        <v>1190</v>
      </c>
      <c r="K1396" s="1">
        <v>290000</v>
      </c>
      <c r="L1396" s="3">
        <v>4</v>
      </c>
      <c r="M1396" s="3">
        <v>0</v>
      </c>
      <c r="N1396" s="3">
        <v>2</v>
      </c>
      <c r="O1396" s="3">
        <v>2</v>
      </c>
      <c r="P1396" s="3">
        <v>0</v>
      </c>
      <c r="Q1396" s="3">
        <v>0</v>
      </c>
      <c r="R1396" s="2" t="s">
        <v>2456</v>
      </c>
    </row>
    <row r="1397" spans="1:18">
      <c r="A1397" s="4">
        <v>1396</v>
      </c>
      <c r="B1397" s="2" t="s">
        <v>2530</v>
      </c>
      <c r="C1397" s="2" t="s">
        <v>2528</v>
      </c>
      <c r="E1397" s="2" t="s">
        <v>965</v>
      </c>
      <c r="F1397" s="2" t="s">
        <v>1989</v>
      </c>
      <c r="G1397" s="2" t="s">
        <v>2269</v>
      </c>
      <c r="H1397" s="2" t="s">
        <v>1633</v>
      </c>
      <c r="I1397" s="2" t="s">
        <v>1634</v>
      </c>
      <c r="J1397" s="2" t="s">
        <v>1190</v>
      </c>
      <c r="K1397" s="1">
        <v>290000</v>
      </c>
      <c r="L1397" s="3">
        <v>4</v>
      </c>
      <c r="M1397" s="3">
        <v>0</v>
      </c>
      <c r="N1397" s="3">
        <v>0</v>
      </c>
      <c r="O1397" s="3">
        <v>4</v>
      </c>
      <c r="P1397" s="3">
        <v>0</v>
      </c>
      <c r="Q1397" s="3">
        <v>0</v>
      </c>
      <c r="R1397" s="2" t="s">
        <v>2456</v>
      </c>
    </row>
    <row r="1398" spans="1:18">
      <c r="A1398" s="4">
        <v>1397</v>
      </c>
      <c r="B1398" s="2" t="s">
        <v>2531</v>
      </c>
      <c r="C1398" s="2" t="s">
        <v>2528</v>
      </c>
      <c r="E1398" s="2" t="s">
        <v>965</v>
      </c>
      <c r="F1398" s="2" t="s">
        <v>1981</v>
      </c>
      <c r="G1398" s="2" t="s">
        <v>2269</v>
      </c>
      <c r="H1398" s="2" t="s">
        <v>1633</v>
      </c>
      <c r="I1398" s="2" t="s">
        <v>1634</v>
      </c>
      <c r="J1398" s="2" t="s">
        <v>1190</v>
      </c>
      <c r="K1398" s="1">
        <v>290000</v>
      </c>
      <c r="L1398" s="3">
        <v>2</v>
      </c>
      <c r="M1398" s="3">
        <v>0</v>
      </c>
      <c r="N1398" s="3">
        <v>0</v>
      </c>
      <c r="O1398" s="3">
        <v>2</v>
      </c>
      <c r="P1398" s="3">
        <v>0</v>
      </c>
      <c r="Q1398" s="3">
        <v>0</v>
      </c>
      <c r="R1398" s="2" t="s">
        <v>2456</v>
      </c>
    </row>
    <row r="1399" spans="1:18">
      <c r="A1399" s="4">
        <v>1398</v>
      </c>
      <c r="B1399" s="2" t="s">
        <v>2532</v>
      </c>
      <c r="C1399" s="2" t="s">
        <v>2528</v>
      </c>
      <c r="E1399" s="2" t="s">
        <v>965</v>
      </c>
      <c r="F1399" s="2" t="s">
        <v>1986</v>
      </c>
      <c r="G1399" s="2" t="s">
        <v>2269</v>
      </c>
      <c r="H1399" s="2" t="s">
        <v>1633</v>
      </c>
      <c r="I1399" s="2" t="s">
        <v>1634</v>
      </c>
      <c r="J1399" s="2" t="s">
        <v>1190</v>
      </c>
      <c r="K1399" s="1">
        <v>290000</v>
      </c>
      <c r="L1399" s="3">
        <v>2</v>
      </c>
      <c r="M1399" s="3">
        <v>0</v>
      </c>
      <c r="N1399" s="3">
        <v>0</v>
      </c>
      <c r="O1399" s="3">
        <v>2</v>
      </c>
      <c r="P1399" s="3">
        <v>0</v>
      </c>
      <c r="Q1399" s="3">
        <v>0</v>
      </c>
      <c r="R1399" s="2" t="s">
        <v>2456</v>
      </c>
    </row>
    <row r="1400" spans="1:18">
      <c r="A1400" s="4">
        <v>1399</v>
      </c>
      <c r="B1400" s="2" t="s">
        <v>2533</v>
      </c>
      <c r="C1400" s="2" t="s">
        <v>2534</v>
      </c>
      <c r="E1400" s="2" t="s">
        <v>1892</v>
      </c>
      <c r="F1400" s="2" t="s">
        <v>1186</v>
      </c>
      <c r="G1400" s="2" t="s">
        <v>1332</v>
      </c>
      <c r="H1400" s="2" t="s">
        <v>1333</v>
      </c>
      <c r="I1400" s="2" t="s">
        <v>1334</v>
      </c>
      <c r="J1400" s="2" t="s">
        <v>1335</v>
      </c>
      <c r="K1400" s="1">
        <v>120000</v>
      </c>
      <c r="L1400" s="3">
        <v>0</v>
      </c>
      <c r="M1400" s="3">
        <v>6</v>
      </c>
      <c r="N1400" s="3">
        <v>0</v>
      </c>
      <c r="O1400" s="3">
        <v>6</v>
      </c>
      <c r="P1400" s="3">
        <v>0</v>
      </c>
      <c r="Q1400" s="3">
        <v>0</v>
      </c>
      <c r="R1400" s="2" t="s">
        <v>161</v>
      </c>
    </row>
    <row r="1401" spans="1:18">
      <c r="A1401" s="4">
        <v>1400</v>
      </c>
      <c r="B1401" s="2" t="s">
        <v>2535</v>
      </c>
      <c r="C1401" s="2" t="s">
        <v>2534</v>
      </c>
      <c r="E1401" s="2" t="s">
        <v>1892</v>
      </c>
      <c r="F1401" s="2" t="s">
        <v>1331</v>
      </c>
      <c r="G1401" s="2" t="s">
        <v>1332</v>
      </c>
      <c r="H1401" s="2" t="s">
        <v>1333</v>
      </c>
      <c r="I1401" s="2" t="s">
        <v>1334</v>
      </c>
      <c r="J1401" s="2" t="s">
        <v>1335</v>
      </c>
      <c r="K1401" s="1">
        <v>120000</v>
      </c>
      <c r="L1401" s="3">
        <v>0</v>
      </c>
      <c r="M1401" s="3">
        <v>12</v>
      </c>
      <c r="N1401" s="3">
        <v>0</v>
      </c>
      <c r="O1401" s="3">
        <v>12</v>
      </c>
      <c r="P1401" s="3">
        <v>0</v>
      </c>
      <c r="Q1401" s="3">
        <v>0</v>
      </c>
      <c r="R1401" s="2" t="s">
        <v>161</v>
      </c>
    </row>
    <row r="1402" spans="1:18">
      <c r="A1402" s="4">
        <v>1401</v>
      </c>
      <c r="B1402" s="2" t="s">
        <v>2536</v>
      </c>
      <c r="C1402" s="2" t="s">
        <v>2534</v>
      </c>
      <c r="E1402" s="2" t="s">
        <v>1892</v>
      </c>
      <c r="F1402" s="2" t="s">
        <v>1384</v>
      </c>
      <c r="G1402" s="2" t="s">
        <v>1332</v>
      </c>
      <c r="H1402" s="2" t="s">
        <v>1333</v>
      </c>
      <c r="I1402" s="2" t="s">
        <v>1334</v>
      </c>
      <c r="J1402" s="2" t="s">
        <v>1335</v>
      </c>
      <c r="K1402" s="1">
        <v>120000</v>
      </c>
      <c r="L1402" s="3">
        <v>0</v>
      </c>
      <c r="M1402" s="3">
        <v>12</v>
      </c>
      <c r="N1402" s="3">
        <v>0</v>
      </c>
      <c r="O1402" s="3">
        <v>12</v>
      </c>
      <c r="P1402" s="3">
        <v>0</v>
      </c>
      <c r="Q1402" s="3">
        <v>0</v>
      </c>
      <c r="R1402" s="2" t="s">
        <v>161</v>
      </c>
    </row>
    <row r="1403" spans="1:18">
      <c r="A1403" s="4">
        <v>1402</v>
      </c>
      <c r="B1403" s="2" t="s">
        <v>2537</v>
      </c>
      <c r="C1403" s="2" t="s">
        <v>2534</v>
      </c>
      <c r="E1403" s="2" t="s">
        <v>1892</v>
      </c>
      <c r="F1403" s="2" t="s">
        <v>1386</v>
      </c>
      <c r="G1403" s="2" t="s">
        <v>1332</v>
      </c>
      <c r="H1403" s="2" t="s">
        <v>1333</v>
      </c>
      <c r="I1403" s="2" t="s">
        <v>1334</v>
      </c>
      <c r="J1403" s="2" t="s">
        <v>1335</v>
      </c>
      <c r="K1403" s="1">
        <v>120000</v>
      </c>
      <c r="L1403" s="3">
        <v>0</v>
      </c>
      <c r="M1403" s="3">
        <v>5</v>
      </c>
      <c r="N1403" s="3">
        <v>0</v>
      </c>
      <c r="O1403" s="3">
        <v>5</v>
      </c>
      <c r="P1403" s="3">
        <v>0</v>
      </c>
      <c r="Q1403" s="3">
        <v>0</v>
      </c>
      <c r="R1403" s="2" t="s">
        <v>161</v>
      </c>
    </row>
    <row r="1404" spans="1:18">
      <c r="A1404" s="4">
        <v>1403</v>
      </c>
      <c r="B1404" s="2" t="s">
        <v>2538</v>
      </c>
      <c r="C1404" s="2" t="s">
        <v>2534</v>
      </c>
      <c r="E1404" s="2" t="s">
        <v>2539</v>
      </c>
      <c r="F1404" s="2" t="s">
        <v>1384</v>
      </c>
      <c r="G1404" s="2" t="s">
        <v>1332</v>
      </c>
      <c r="H1404" s="2" t="s">
        <v>1333</v>
      </c>
      <c r="I1404" s="2" t="s">
        <v>1334</v>
      </c>
      <c r="J1404" s="2" t="s">
        <v>1335</v>
      </c>
      <c r="K1404" s="1">
        <v>120000</v>
      </c>
      <c r="L1404" s="3">
        <v>0</v>
      </c>
      <c r="M1404" s="3">
        <v>10</v>
      </c>
      <c r="N1404" s="3">
        <v>0</v>
      </c>
      <c r="O1404" s="3">
        <v>10</v>
      </c>
      <c r="P1404" s="3">
        <v>0</v>
      </c>
      <c r="Q1404" s="3">
        <v>0</v>
      </c>
      <c r="R1404" s="2" t="s">
        <v>161</v>
      </c>
    </row>
    <row r="1405" spans="1:18">
      <c r="A1405" s="4">
        <v>1404</v>
      </c>
      <c r="B1405" s="2" t="s">
        <v>2540</v>
      </c>
      <c r="C1405" s="2" t="s">
        <v>2534</v>
      </c>
      <c r="E1405" s="2" t="s">
        <v>2541</v>
      </c>
      <c r="F1405" s="2" t="s">
        <v>1186</v>
      </c>
      <c r="G1405" s="2" t="s">
        <v>1332</v>
      </c>
      <c r="H1405" s="2" t="s">
        <v>1333</v>
      </c>
      <c r="I1405" s="2" t="s">
        <v>1334</v>
      </c>
      <c r="J1405" s="2" t="s">
        <v>1335</v>
      </c>
      <c r="K1405" s="1">
        <v>120000</v>
      </c>
      <c r="L1405" s="3">
        <v>0</v>
      </c>
      <c r="M1405" s="3">
        <v>3</v>
      </c>
      <c r="N1405" s="3">
        <v>0</v>
      </c>
      <c r="O1405" s="3">
        <v>3</v>
      </c>
      <c r="P1405" s="3">
        <v>0</v>
      </c>
      <c r="Q1405" s="3">
        <v>0</v>
      </c>
      <c r="R1405" s="2" t="s">
        <v>161</v>
      </c>
    </row>
    <row r="1406" spans="1:18">
      <c r="A1406" s="4">
        <v>1405</v>
      </c>
      <c r="B1406" s="2" t="s">
        <v>2542</v>
      </c>
      <c r="C1406" s="2" t="s">
        <v>2534</v>
      </c>
      <c r="E1406" s="2" t="s">
        <v>2541</v>
      </c>
      <c r="F1406" s="2" t="s">
        <v>1331</v>
      </c>
      <c r="G1406" s="2" t="s">
        <v>1332</v>
      </c>
      <c r="H1406" s="2" t="s">
        <v>1333</v>
      </c>
      <c r="I1406" s="2" t="s">
        <v>1334</v>
      </c>
      <c r="J1406" s="2" t="s">
        <v>1335</v>
      </c>
      <c r="K1406" s="1">
        <v>120000</v>
      </c>
      <c r="L1406" s="3">
        <v>0</v>
      </c>
      <c r="M1406" s="3">
        <v>9</v>
      </c>
      <c r="N1406" s="3">
        <v>0</v>
      </c>
      <c r="O1406" s="3">
        <v>9</v>
      </c>
      <c r="P1406" s="3">
        <v>0</v>
      </c>
      <c r="Q1406" s="3">
        <v>0</v>
      </c>
      <c r="R1406" s="2" t="s">
        <v>161</v>
      </c>
    </row>
    <row r="1407" spans="1:18">
      <c r="A1407" s="4">
        <v>1406</v>
      </c>
      <c r="B1407" s="2" t="s">
        <v>2543</v>
      </c>
      <c r="C1407" s="2" t="s">
        <v>2534</v>
      </c>
      <c r="E1407" s="2" t="s">
        <v>2541</v>
      </c>
      <c r="F1407" s="2" t="s">
        <v>1384</v>
      </c>
      <c r="G1407" s="2" t="s">
        <v>1332</v>
      </c>
      <c r="H1407" s="2" t="s">
        <v>1333</v>
      </c>
      <c r="I1407" s="2" t="s">
        <v>1334</v>
      </c>
      <c r="J1407" s="2" t="s">
        <v>1335</v>
      </c>
      <c r="K1407" s="1">
        <v>120000</v>
      </c>
      <c r="L1407" s="3">
        <v>0</v>
      </c>
      <c r="M1407" s="3">
        <v>6</v>
      </c>
      <c r="N1407" s="3">
        <v>0</v>
      </c>
      <c r="O1407" s="3">
        <v>6</v>
      </c>
      <c r="P1407" s="3">
        <v>0</v>
      </c>
      <c r="Q1407" s="3">
        <v>0</v>
      </c>
      <c r="R1407" s="2" t="s">
        <v>161</v>
      </c>
    </row>
    <row r="1408" spans="1:18">
      <c r="A1408" s="4">
        <v>1407</v>
      </c>
      <c r="B1408" s="2" t="s">
        <v>2544</v>
      </c>
      <c r="C1408" s="2" t="s">
        <v>2534</v>
      </c>
      <c r="E1408" s="2" t="s">
        <v>2541</v>
      </c>
      <c r="F1408" s="2" t="s">
        <v>1386</v>
      </c>
      <c r="G1408" s="2" t="s">
        <v>1332</v>
      </c>
      <c r="H1408" s="2" t="s">
        <v>1333</v>
      </c>
      <c r="I1408" s="2" t="s">
        <v>1334</v>
      </c>
      <c r="J1408" s="2" t="s">
        <v>1335</v>
      </c>
      <c r="K1408" s="1">
        <v>120000</v>
      </c>
      <c r="L1408" s="3">
        <v>0</v>
      </c>
      <c r="M1408" s="3">
        <v>3</v>
      </c>
      <c r="N1408" s="3">
        <v>0</v>
      </c>
      <c r="O1408" s="3">
        <v>3</v>
      </c>
      <c r="P1408" s="3">
        <v>0</v>
      </c>
      <c r="Q1408" s="3">
        <v>0</v>
      </c>
      <c r="R1408" s="2" t="s">
        <v>161</v>
      </c>
    </row>
    <row r="1409" spans="1:18">
      <c r="A1409" s="4">
        <v>1408</v>
      </c>
      <c r="B1409" s="2" t="s">
        <v>2545</v>
      </c>
      <c r="C1409" s="2" t="s">
        <v>2534</v>
      </c>
      <c r="E1409" s="2" t="s">
        <v>2445</v>
      </c>
      <c r="F1409" s="2" t="s">
        <v>1186</v>
      </c>
      <c r="G1409" s="2" t="s">
        <v>1332</v>
      </c>
      <c r="H1409" s="2" t="s">
        <v>1333</v>
      </c>
      <c r="I1409" s="2" t="s">
        <v>1334</v>
      </c>
      <c r="J1409" s="2" t="s">
        <v>1335</v>
      </c>
      <c r="K1409" s="1">
        <v>120000</v>
      </c>
      <c r="L1409" s="3">
        <v>0</v>
      </c>
      <c r="M1409" s="3">
        <v>4</v>
      </c>
      <c r="N1409" s="3">
        <v>0</v>
      </c>
      <c r="O1409" s="3">
        <v>4</v>
      </c>
      <c r="P1409" s="3">
        <v>0</v>
      </c>
      <c r="Q1409" s="3">
        <v>0</v>
      </c>
      <c r="R1409" s="2" t="s">
        <v>161</v>
      </c>
    </row>
    <row r="1410" spans="1:18">
      <c r="A1410" s="4">
        <v>1409</v>
      </c>
      <c r="B1410" s="2" t="s">
        <v>2546</v>
      </c>
      <c r="C1410" s="2" t="s">
        <v>2534</v>
      </c>
      <c r="E1410" s="2" t="s">
        <v>2445</v>
      </c>
      <c r="F1410" s="2" t="s">
        <v>1331</v>
      </c>
      <c r="G1410" s="2" t="s">
        <v>1332</v>
      </c>
      <c r="H1410" s="2" t="s">
        <v>1333</v>
      </c>
      <c r="I1410" s="2" t="s">
        <v>1334</v>
      </c>
      <c r="J1410" s="2" t="s">
        <v>1335</v>
      </c>
      <c r="K1410" s="1">
        <v>120000</v>
      </c>
      <c r="L1410" s="3">
        <v>0</v>
      </c>
      <c r="M1410" s="3">
        <v>12</v>
      </c>
      <c r="N1410" s="3">
        <v>0</v>
      </c>
      <c r="O1410" s="3">
        <v>12</v>
      </c>
      <c r="P1410" s="3">
        <v>0</v>
      </c>
      <c r="Q1410" s="3">
        <v>0</v>
      </c>
      <c r="R1410" s="2" t="s">
        <v>161</v>
      </c>
    </row>
    <row r="1411" spans="1:18">
      <c r="A1411" s="4">
        <v>1410</v>
      </c>
      <c r="B1411" s="2" t="s">
        <v>2547</v>
      </c>
      <c r="C1411" s="2" t="s">
        <v>2534</v>
      </c>
      <c r="E1411" s="2" t="s">
        <v>2445</v>
      </c>
      <c r="F1411" s="2" t="s">
        <v>1384</v>
      </c>
      <c r="G1411" s="2" t="s">
        <v>1332</v>
      </c>
      <c r="H1411" s="2" t="s">
        <v>1333</v>
      </c>
      <c r="I1411" s="2" t="s">
        <v>1334</v>
      </c>
      <c r="J1411" s="2" t="s">
        <v>1335</v>
      </c>
      <c r="K1411" s="1">
        <v>120000</v>
      </c>
      <c r="L1411" s="3">
        <v>0</v>
      </c>
      <c r="M1411" s="3">
        <v>8</v>
      </c>
      <c r="N1411" s="3">
        <v>0</v>
      </c>
      <c r="O1411" s="3">
        <v>8</v>
      </c>
      <c r="P1411" s="3">
        <v>0</v>
      </c>
      <c r="Q1411" s="3">
        <v>0</v>
      </c>
      <c r="R1411" s="2" t="s">
        <v>161</v>
      </c>
    </row>
    <row r="1412" spans="1:18">
      <c r="A1412" s="4">
        <v>1411</v>
      </c>
      <c r="B1412" s="2" t="s">
        <v>2548</v>
      </c>
      <c r="C1412" s="2" t="s">
        <v>2534</v>
      </c>
      <c r="E1412" s="2" t="s">
        <v>2445</v>
      </c>
      <c r="F1412" s="2" t="s">
        <v>1386</v>
      </c>
      <c r="G1412" s="2" t="s">
        <v>1332</v>
      </c>
      <c r="H1412" s="2" t="s">
        <v>1333</v>
      </c>
      <c r="I1412" s="2" t="s">
        <v>1334</v>
      </c>
      <c r="J1412" s="2" t="s">
        <v>1335</v>
      </c>
      <c r="K1412" s="1">
        <v>120000</v>
      </c>
      <c r="L1412" s="3">
        <v>0</v>
      </c>
      <c r="M1412" s="3">
        <v>4</v>
      </c>
      <c r="N1412" s="3">
        <v>0</v>
      </c>
      <c r="O1412" s="3">
        <v>4</v>
      </c>
      <c r="P1412" s="3">
        <v>0</v>
      </c>
      <c r="Q1412" s="3">
        <v>0</v>
      </c>
      <c r="R1412" s="2" t="s">
        <v>161</v>
      </c>
    </row>
    <row r="1413" spans="1:18">
      <c r="A1413" s="4">
        <v>1412</v>
      </c>
      <c r="B1413" s="2" t="s">
        <v>2549</v>
      </c>
      <c r="C1413" s="2" t="s">
        <v>2550</v>
      </c>
      <c r="E1413" s="2" t="s">
        <v>2551</v>
      </c>
      <c r="F1413" s="2" t="s">
        <v>1384</v>
      </c>
      <c r="G1413" s="2" t="s">
        <v>2269</v>
      </c>
      <c r="H1413" s="2" t="s">
        <v>1538</v>
      </c>
      <c r="I1413" s="2" t="s">
        <v>2552</v>
      </c>
      <c r="J1413" s="2" t="s">
        <v>1190</v>
      </c>
      <c r="K1413" s="1">
        <v>2190000</v>
      </c>
      <c r="L1413" s="3">
        <v>2</v>
      </c>
      <c r="M1413" s="3">
        <v>0</v>
      </c>
      <c r="N1413" s="3">
        <v>0</v>
      </c>
      <c r="O1413" s="3">
        <v>2</v>
      </c>
      <c r="P1413" s="3">
        <v>0</v>
      </c>
      <c r="Q1413" s="3">
        <v>0</v>
      </c>
      <c r="R1413" s="2" t="s">
        <v>161</v>
      </c>
    </row>
    <row r="1414" spans="1:18">
      <c r="A1414" s="4">
        <v>1413</v>
      </c>
      <c r="B1414" s="2" t="s">
        <v>2553</v>
      </c>
      <c r="C1414" s="2" t="s">
        <v>2550</v>
      </c>
      <c r="E1414" s="2" t="s">
        <v>2551</v>
      </c>
      <c r="F1414" s="2" t="s">
        <v>1331</v>
      </c>
      <c r="G1414" s="2" t="s">
        <v>2269</v>
      </c>
      <c r="H1414" s="2" t="s">
        <v>1538</v>
      </c>
      <c r="I1414" s="2" t="s">
        <v>2552</v>
      </c>
      <c r="J1414" s="2" t="s">
        <v>1190</v>
      </c>
      <c r="K1414" s="1">
        <v>2190000</v>
      </c>
      <c r="L1414" s="3">
        <v>4</v>
      </c>
      <c r="M1414" s="3">
        <v>0</v>
      </c>
      <c r="N1414" s="3">
        <v>0</v>
      </c>
      <c r="O1414" s="3">
        <v>4</v>
      </c>
      <c r="P1414" s="3">
        <v>0</v>
      </c>
      <c r="Q1414" s="3">
        <v>0</v>
      </c>
      <c r="R1414" s="2" t="s">
        <v>161</v>
      </c>
    </row>
    <row r="1415" spans="1:18">
      <c r="A1415" s="4">
        <v>1414</v>
      </c>
      <c r="B1415" s="2" t="s">
        <v>2554</v>
      </c>
      <c r="C1415" s="2" t="s">
        <v>2550</v>
      </c>
      <c r="E1415" s="2" t="s">
        <v>2551</v>
      </c>
      <c r="F1415" s="2" t="s">
        <v>1186</v>
      </c>
      <c r="G1415" s="2" t="s">
        <v>2269</v>
      </c>
      <c r="H1415" s="2" t="s">
        <v>1538</v>
      </c>
      <c r="I1415" s="2" t="s">
        <v>2552</v>
      </c>
      <c r="J1415" s="2" t="s">
        <v>1190</v>
      </c>
      <c r="K1415" s="1">
        <v>2190000</v>
      </c>
      <c r="L1415" s="3">
        <v>2</v>
      </c>
      <c r="M1415" s="3">
        <v>0</v>
      </c>
      <c r="N1415" s="3">
        <v>0</v>
      </c>
      <c r="O1415" s="3">
        <v>2</v>
      </c>
      <c r="P1415" s="3">
        <v>0</v>
      </c>
      <c r="Q1415" s="3">
        <v>0</v>
      </c>
      <c r="R1415" s="2" t="s">
        <v>161</v>
      </c>
    </row>
    <row r="1416" spans="1:18">
      <c r="A1416" s="4">
        <v>1415</v>
      </c>
      <c r="B1416" s="2" t="s">
        <v>2555</v>
      </c>
      <c r="C1416" s="2" t="s">
        <v>2550</v>
      </c>
      <c r="E1416" s="2" t="s">
        <v>2556</v>
      </c>
      <c r="F1416" s="2" t="s">
        <v>1384</v>
      </c>
      <c r="G1416" s="2" t="s">
        <v>2269</v>
      </c>
      <c r="H1416" s="2" t="s">
        <v>1538</v>
      </c>
      <c r="I1416" s="2" t="s">
        <v>2552</v>
      </c>
      <c r="J1416" s="2" t="s">
        <v>1190</v>
      </c>
      <c r="K1416" s="1">
        <v>2190000</v>
      </c>
      <c r="L1416" s="3">
        <v>3</v>
      </c>
      <c r="M1416" s="3">
        <v>0</v>
      </c>
      <c r="N1416" s="3">
        <v>1</v>
      </c>
      <c r="O1416" s="3">
        <v>2</v>
      </c>
      <c r="P1416" s="3">
        <v>0</v>
      </c>
      <c r="Q1416" s="3">
        <v>0</v>
      </c>
      <c r="R1416" s="2" t="s">
        <v>161</v>
      </c>
    </row>
    <row r="1417" spans="1:18">
      <c r="A1417" s="4">
        <v>1416</v>
      </c>
      <c r="B1417" s="2" t="s">
        <v>2557</v>
      </c>
      <c r="C1417" s="2" t="s">
        <v>2550</v>
      </c>
      <c r="E1417" s="2" t="s">
        <v>2556</v>
      </c>
      <c r="F1417" s="2" t="s">
        <v>1331</v>
      </c>
      <c r="G1417" s="2" t="s">
        <v>2269</v>
      </c>
      <c r="H1417" s="2" t="s">
        <v>1538</v>
      </c>
      <c r="I1417" s="2" t="s">
        <v>2552</v>
      </c>
      <c r="J1417" s="2" t="s">
        <v>1190</v>
      </c>
      <c r="K1417" s="1">
        <v>2190000</v>
      </c>
      <c r="L1417" s="3">
        <v>3</v>
      </c>
      <c r="M1417" s="3">
        <v>0</v>
      </c>
      <c r="N1417" s="3">
        <v>0</v>
      </c>
      <c r="O1417" s="3">
        <v>3</v>
      </c>
      <c r="P1417" s="3">
        <v>0</v>
      </c>
      <c r="Q1417" s="3">
        <v>0</v>
      </c>
      <c r="R1417" s="2" t="s">
        <v>161</v>
      </c>
    </row>
    <row r="1418" spans="1:18">
      <c r="A1418" s="4">
        <v>1417</v>
      </c>
      <c r="B1418" s="2" t="s">
        <v>2558</v>
      </c>
      <c r="C1418" s="2" t="s">
        <v>2550</v>
      </c>
      <c r="E1418" s="2" t="s">
        <v>2556</v>
      </c>
      <c r="F1418" s="2" t="s">
        <v>1186</v>
      </c>
      <c r="G1418" s="2" t="s">
        <v>2269</v>
      </c>
      <c r="H1418" s="2" t="s">
        <v>1538</v>
      </c>
      <c r="I1418" s="2" t="s">
        <v>2552</v>
      </c>
      <c r="J1418" s="2" t="s">
        <v>1190</v>
      </c>
      <c r="K1418" s="1">
        <v>2190000</v>
      </c>
      <c r="L1418" s="3">
        <v>2</v>
      </c>
      <c r="M1418" s="3">
        <v>0</v>
      </c>
      <c r="N1418" s="3">
        <v>0</v>
      </c>
      <c r="O1418" s="3">
        <v>2</v>
      </c>
      <c r="P1418" s="3">
        <v>0</v>
      </c>
      <c r="Q1418" s="3">
        <v>0</v>
      </c>
      <c r="R1418" s="2" t="s">
        <v>161</v>
      </c>
    </row>
    <row r="1419" spans="1:18">
      <c r="A1419" s="4">
        <v>1418</v>
      </c>
      <c r="B1419" s="2" t="s">
        <v>2559</v>
      </c>
      <c r="C1419" s="2" t="s">
        <v>2550</v>
      </c>
      <c r="E1419" s="2" t="s">
        <v>2556</v>
      </c>
      <c r="F1419" s="2" t="s">
        <v>1386</v>
      </c>
      <c r="G1419" s="2" t="s">
        <v>2269</v>
      </c>
      <c r="H1419" s="2" t="s">
        <v>1538</v>
      </c>
      <c r="I1419" s="2" t="s">
        <v>2552</v>
      </c>
      <c r="J1419" s="2" t="s">
        <v>1190</v>
      </c>
      <c r="K1419" s="1">
        <v>2190000</v>
      </c>
      <c r="L1419" s="3">
        <v>2</v>
      </c>
      <c r="M1419" s="3">
        <v>0</v>
      </c>
      <c r="N1419" s="3">
        <v>0</v>
      </c>
      <c r="O1419" s="3">
        <v>2</v>
      </c>
      <c r="P1419" s="3">
        <v>0</v>
      </c>
      <c r="Q1419" s="3">
        <v>0</v>
      </c>
      <c r="R1419" s="2" t="s">
        <v>161</v>
      </c>
    </row>
    <row r="1420" spans="1:18">
      <c r="A1420" s="4">
        <v>1419</v>
      </c>
      <c r="B1420" s="2" t="s">
        <v>2560</v>
      </c>
      <c r="C1420" s="2" t="s">
        <v>2561</v>
      </c>
      <c r="E1420" s="2" t="s">
        <v>2551</v>
      </c>
      <c r="F1420" s="2" t="s">
        <v>1384</v>
      </c>
      <c r="G1420" s="2" t="s">
        <v>2269</v>
      </c>
      <c r="H1420" s="2" t="s">
        <v>1538</v>
      </c>
      <c r="I1420" s="2" t="s">
        <v>2552</v>
      </c>
      <c r="J1420" s="2" t="s">
        <v>1190</v>
      </c>
      <c r="K1420" s="1">
        <v>1590000</v>
      </c>
      <c r="L1420" s="3">
        <v>3</v>
      </c>
      <c r="M1420" s="3">
        <v>0</v>
      </c>
      <c r="N1420" s="3">
        <v>0</v>
      </c>
      <c r="O1420" s="3">
        <v>3</v>
      </c>
      <c r="P1420" s="3">
        <v>0</v>
      </c>
      <c r="Q1420" s="3">
        <v>0</v>
      </c>
      <c r="R1420" s="2" t="s">
        <v>161</v>
      </c>
    </row>
    <row r="1421" spans="1:18">
      <c r="A1421" s="4">
        <v>1420</v>
      </c>
      <c r="B1421" s="2" t="s">
        <v>2562</v>
      </c>
      <c r="C1421" s="2" t="s">
        <v>2561</v>
      </c>
      <c r="E1421" s="2" t="s">
        <v>2551</v>
      </c>
      <c r="F1421" s="2" t="s">
        <v>1331</v>
      </c>
      <c r="G1421" s="2" t="s">
        <v>2269</v>
      </c>
      <c r="H1421" s="2" t="s">
        <v>1538</v>
      </c>
      <c r="I1421" s="2" t="s">
        <v>2552</v>
      </c>
      <c r="J1421" s="2" t="s">
        <v>1190</v>
      </c>
      <c r="K1421" s="1">
        <v>1590000</v>
      </c>
      <c r="L1421" s="3">
        <v>4</v>
      </c>
      <c r="M1421" s="3">
        <v>0</v>
      </c>
      <c r="N1421" s="3">
        <v>0</v>
      </c>
      <c r="O1421" s="3">
        <v>4</v>
      </c>
      <c r="P1421" s="3">
        <v>0</v>
      </c>
      <c r="Q1421" s="3">
        <v>0</v>
      </c>
      <c r="R1421" s="2" t="s">
        <v>161</v>
      </c>
    </row>
    <row r="1422" spans="1:18">
      <c r="A1422" s="4">
        <v>1421</v>
      </c>
      <c r="B1422" s="2" t="s">
        <v>2563</v>
      </c>
      <c r="C1422" s="2" t="s">
        <v>2561</v>
      </c>
      <c r="E1422" s="2" t="s">
        <v>2551</v>
      </c>
      <c r="F1422" s="2" t="s">
        <v>1186</v>
      </c>
      <c r="G1422" s="2" t="s">
        <v>2269</v>
      </c>
      <c r="H1422" s="2" t="s">
        <v>1538</v>
      </c>
      <c r="I1422" s="2" t="s">
        <v>2552</v>
      </c>
      <c r="J1422" s="2" t="s">
        <v>1190</v>
      </c>
      <c r="K1422" s="1">
        <v>1590000</v>
      </c>
      <c r="L1422" s="3">
        <v>2</v>
      </c>
      <c r="M1422" s="3">
        <v>0</v>
      </c>
      <c r="N1422" s="3">
        <v>2</v>
      </c>
      <c r="O1422" s="3">
        <v>0</v>
      </c>
      <c r="P1422" s="3">
        <v>0</v>
      </c>
      <c r="Q1422" s="3">
        <v>0</v>
      </c>
      <c r="R1422" s="2" t="s">
        <v>161</v>
      </c>
    </row>
    <row r="1423" spans="1:18">
      <c r="A1423" s="4">
        <v>1422</v>
      </c>
      <c r="B1423" s="2" t="s">
        <v>2564</v>
      </c>
      <c r="C1423" s="2" t="s">
        <v>2561</v>
      </c>
      <c r="E1423" s="2" t="s">
        <v>2565</v>
      </c>
      <c r="F1423" s="2" t="s">
        <v>1384</v>
      </c>
      <c r="G1423" s="2" t="s">
        <v>2269</v>
      </c>
      <c r="H1423" s="2" t="s">
        <v>1538</v>
      </c>
      <c r="I1423" s="2" t="s">
        <v>2552</v>
      </c>
      <c r="J1423" s="2" t="s">
        <v>1190</v>
      </c>
      <c r="K1423" s="1">
        <v>1590000</v>
      </c>
      <c r="L1423" s="3">
        <v>2</v>
      </c>
      <c r="M1423" s="3">
        <v>0</v>
      </c>
      <c r="N1423" s="3">
        <v>0</v>
      </c>
      <c r="O1423" s="3">
        <v>2</v>
      </c>
      <c r="P1423" s="3">
        <v>0</v>
      </c>
      <c r="Q1423" s="3">
        <v>0</v>
      </c>
      <c r="R1423" s="2" t="s">
        <v>161</v>
      </c>
    </row>
    <row r="1424" spans="1:18">
      <c r="A1424" s="4">
        <v>1423</v>
      </c>
      <c r="B1424" s="2" t="s">
        <v>2566</v>
      </c>
      <c r="C1424" s="2" t="s">
        <v>2561</v>
      </c>
      <c r="E1424" s="2" t="s">
        <v>2565</v>
      </c>
      <c r="F1424" s="2" t="s">
        <v>1331</v>
      </c>
      <c r="G1424" s="2" t="s">
        <v>2269</v>
      </c>
      <c r="H1424" s="2" t="s">
        <v>1538</v>
      </c>
      <c r="I1424" s="2" t="s">
        <v>2552</v>
      </c>
      <c r="J1424" s="2" t="s">
        <v>1190</v>
      </c>
      <c r="K1424" s="1">
        <v>1590000</v>
      </c>
      <c r="L1424" s="3">
        <v>3</v>
      </c>
      <c r="M1424" s="3">
        <v>0</v>
      </c>
      <c r="N1424" s="3">
        <v>0</v>
      </c>
      <c r="O1424" s="3">
        <v>3</v>
      </c>
      <c r="P1424" s="3">
        <v>0</v>
      </c>
      <c r="Q1424" s="3">
        <v>0</v>
      </c>
      <c r="R1424" s="2" t="s">
        <v>161</v>
      </c>
    </row>
    <row r="1425" spans="1:18">
      <c r="A1425" s="4">
        <v>1424</v>
      </c>
      <c r="B1425" s="2" t="s">
        <v>2567</v>
      </c>
      <c r="C1425" s="2" t="s">
        <v>2561</v>
      </c>
      <c r="E1425" s="2" t="s">
        <v>2565</v>
      </c>
      <c r="F1425" s="2" t="s">
        <v>1186</v>
      </c>
      <c r="G1425" s="2" t="s">
        <v>2269</v>
      </c>
      <c r="H1425" s="2" t="s">
        <v>1538</v>
      </c>
      <c r="I1425" s="2" t="s">
        <v>2552</v>
      </c>
      <c r="J1425" s="2" t="s">
        <v>1190</v>
      </c>
      <c r="K1425" s="1">
        <v>1590000</v>
      </c>
      <c r="L1425" s="3">
        <v>2</v>
      </c>
      <c r="M1425" s="3">
        <v>0</v>
      </c>
      <c r="N1425" s="3">
        <v>0</v>
      </c>
      <c r="O1425" s="3">
        <v>2</v>
      </c>
      <c r="P1425" s="3">
        <v>0</v>
      </c>
      <c r="Q1425" s="3">
        <v>0</v>
      </c>
      <c r="R1425" s="2" t="s">
        <v>161</v>
      </c>
    </row>
    <row r="1426" spans="1:18">
      <c r="A1426" s="4">
        <v>1425</v>
      </c>
      <c r="B1426" s="2" t="s">
        <v>2568</v>
      </c>
      <c r="C1426" s="2" t="s">
        <v>2561</v>
      </c>
      <c r="E1426" s="2" t="s">
        <v>2569</v>
      </c>
      <c r="F1426" s="2" t="s">
        <v>1384</v>
      </c>
      <c r="G1426" s="2" t="s">
        <v>2269</v>
      </c>
      <c r="H1426" s="2" t="s">
        <v>1538</v>
      </c>
      <c r="I1426" s="2" t="s">
        <v>2552</v>
      </c>
      <c r="J1426" s="2" t="s">
        <v>1190</v>
      </c>
      <c r="K1426" s="1">
        <v>1590000</v>
      </c>
      <c r="L1426" s="3">
        <v>2</v>
      </c>
      <c r="M1426" s="3">
        <v>0</v>
      </c>
      <c r="N1426" s="3">
        <v>0</v>
      </c>
      <c r="O1426" s="3">
        <v>2</v>
      </c>
      <c r="P1426" s="3">
        <v>0</v>
      </c>
      <c r="Q1426" s="3">
        <v>0</v>
      </c>
      <c r="R1426" s="2" t="s">
        <v>161</v>
      </c>
    </row>
    <row r="1427" spans="1:18">
      <c r="A1427" s="4">
        <v>1426</v>
      </c>
      <c r="B1427" s="2" t="s">
        <v>2570</v>
      </c>
      <c r="C1427" s="2" t="s">
        <v>2561</v>
      </c>
      <c r="E1427" s="2" t="s">
        <v>2569</v>
      </c>
      <c r="F1427" s="2" t="s">
        <v>1331</v>
      </c>
      <c r="G1427" s="2" t="s">
        <v>2269</v>
      </c>
      <c r="H1427" s="2" t="s">
        <v>1538</v>
      </c>
      <c r="I1427" s="2" t="s">
        <v>2552</v>
      </c>
      <c r="J1427" s="2" t="s">
        <v>1190</v>
      </c>
      <c r="K1427" s="1">
        <v>1590000</v>
      </c>
      <c r="L1427" s="3">
        <v>3</v>
      </c>
      <c r="M1427" s="3">
        <v>0</v>
      </c>
      <c r="N1427" s="3">
        <v>0</v>
      </c>
      <c r="O1427" s="3">
        <v>3</v>
      </c>
      <c r="P1427" s="3">
        <v>0</v>
      </c>
      <c r="Q1427" s="3">
        <v>0</v>
      </c>
      <c r="R1427" s="2" t="s">
        <v>161</v>
      </c>
    </row>
    <row r="1428" spans="1:18">
      <c r="A1428" s="4">
        <v>1427</v>
      </c>
      <c r="B1428" s="2" t="s">
        <v>2571</v>
      </c>
      <c r="C1428" s="2" t="s">
        <v>2561</v>
      </c>
      <c r="E1428" s="2" t="s">
        <v>2569</v>
      </c>
      <c r="F1428" s="2" t="s">
        <v>1186</v>
      </c>
      <c r="G1428" s="2" t="s">
        <v>2269</v>
      </c>
      <c r="H1428" s="2" t="s">
        <v>1538</v>
      </c>
      <c r="I1428" s="2" t="s">
        <v>2552</v>
      </c>
      <c r="J1428" s="2" t="s">
        <v>1190</v>
      </c>
      <c r="K1428" s="1">
        <v>1590000</v>
      </c>
      <c r="L1428" s="3">
        <v>2</v>
      </c>
      <c r="M1428" s="3">
        <v>0</v>
      </c>
      <c r="N1428" s="3">
        <v>0</v>
      </c>
      <c r="O1428" s="3">
        <v>2</v>
      </c>
      <c r="P1428" s="3">
        <v>0</v>
      </c>
      <c r="Q1428" s="3">
        <v>0</v>
      </c>
      <c r="R1428" s="2" t="s">
        <v>161</v>
      </c>
    </row>
    <row r="1429" spans="1:18">
      <c r="A1429" s="4">
        <v>1428</v>
      </c>
      <c r="B1429" s="2" t="s">
        <v>2572</v>
      </c>
      <c r="C1429" s="2" t="s">
        <v>2573</v>
      </c>
      <c r="E1429" s="2" t="s">
        <v>930</v>
      </c>
      <c r="F1429" s="2" t="s">
        <v>2574</v>
      </c>
      <c r="G1429" s="2" t="s">
        <v>1830</v>
      </c>
      <c r="H1429" s="2" t="s">
        <v>2575</v>
      </c>
      <c r="I1429" s="2" t="s">
        <v>2576</v>
      </c>
      <c r="J1429" s="2" t="s">
        <v>21</v>
      </c>
      <c r="K1429" s="1">
        <v>420000</v>
      </c>
      <c r="L1429" s="3">
        <v>1</v>
      </c>
      <c r="M1429" s="3">
        <v>0</v>
      </c>
      <c r="N1429" s="3">
        <v>0</v>
      </c>
      <c r="O1429" s="3">
        <v>1</v>
      </c>
      <c r="P1429" s="3">
        <v>0</v>
      </c>
      <c r="Q1429" s="3">
        <v>0</v>
      </c>
      <c r="R1429" s="2" t="s">
        <v>161</v>
      </c>
    </row>
    <row r="1430" spans="1:18">
      <c r="A1430" s="4">
        <v>1429</v>
      </c>
      <c r="B1430" s="2" t="s">
        <v>2577</v>
      </c>
      <c r="C1430" s="2" t="s">
        <v>2578</v>
      </c>
      <c r="E1430" s="2" t="s">
        <v>2579</v>
      </c>
      <c r="F1430" s="2" t="s">
        <v>2580</v>
      </c>
      <c r="G1430" s="2" t="s">
        <v>1830</v>
      </c>
      <c r="H1430" s="2" t="s">
        <v>2575</v>
      </c>
      <c r="I1430" s="2" t="s">
        <v>2576</v>
      </c>
      <c r="J1430" s="2" t="s">
        <v>21</v>
      </c>
      <c r="K1430" s="1">
        <v>420000</v>
      </c>
      <c r="L1430" s="3">
        <v>1</v>
      </c>
      <c r="M1430" s="3">
        <v>0</v>
      </c>
      <c r="N1430" s="3">
        <v>0</v>
      </c>
      <c r="O1430" s="3">
        <v>1</v>
      </c>
      <c r="P1430" s="3">
        <v>0</v>
      </c>
      <c r="Q1430" s="3">
        <v>0</v>
      </c>
      <c r="R1430" s="2" t="s">
        <v>161</v>
      </c>
    </row>
    <row r="1431" spans="1:18">
      <c r="A1431" s="4">
        <v>1430</v>
      </c>
      <c r="B1431" s="2" t="s">
        <v>2581</v>
      </c>
      <c r="C1431" s="2" t="s">
        <v>2582</v>
      </c>
      <c r="E1431" s="2" t="s">
        <v>938</v>
      </c>
      <c r="F1431" s="2" t="s">
        <v>2583</v>
      </c>
      <c r="G1431" s="2" t="s">
        <v>1830</v>
      </c>
      <c r="H1431" s="2" t="s">
        <v>2575</v>
      </c>
      <c r="I1431" s="2" t="s">
        <v>2576</v>
      </c>
      <c r="J1431" s="2" t="s">
        <v>21</v>
      </c>
      <c r="K1431" s="1">
        <v>490000</v>
      </c>
      <c r="L1431" s="3">
        <v>2</v>
      </c>
      <c r="M1431" s="3">
        <v>0</v>
      </c>
      <c r="N1431" s="3">
        <v>0</v>
      </c>
      <c r="O1431" s="3">
        <v>2</v>
      </c>
      <c r="P1431" s="3">
        <v>0</v>
      </c>
      <c r="Q1431" s="3">
        <v>0</v>
      </c>
      <c r="R1431" s="2" t="s">
        <v>161</v>
      </c>
    </row>
    <row r="1432" spans="1:18">
      <c r="A1432" s="4">
        <v>1431</v>
      </c>
      <c r="B1432" s="2" t="s">
        <v>2584</v>
      </c>
      <c r="C1432" s="2" t="s">
        <v>2582</v>
      </c>
      <c r="E1432" s="2" t="s">
        <v>930</v>
      </c>
      <c r="F1432" s="2" t="s">
        <v>2583</v>
      </c>
      <c r="G1432" s="2" t="s">
        <v>1830</v>
      </c>
      <c r="H1432" s="2" t="s">
        <v>2575</v>
      </c>
      <c r="I1432" s="2" t="s">
        <v>2576</v>
      </c>
      <c r="J1432" s="2" t="s">
        <v>21</v>
      </c>
      <c r="K1432" s="1">
        <v>490000</v>
      </c>
      <c r="L1432" s="3">
        <v>3</v>
      </c>
      <c r="M1432" s="3">
        <v>0</v>
      </c>
      <c r="N1432" s="3">
        <v>0</v>
      </c>
      <c r="O1432" s="3">
        <v>3</v>
      </c>
      <c r="P1432" s="3">
        <v>0</v>
      </c>
      <c r="Q1432" s="3">
        <v>0</v>
      </c>
      <c r="R1432" s="2" t="s">
        <v>161</v>
      </c>
    </row>
    <row r="1433" spans="1:18">
      <c r="A1433" s="4">
        <v>1432</v>
      </c>
      <c r="B1433" s="2" t="s">
        <v>2585</v>
      </c>
      <c r="C1433" s="2" t="s">
        <v>2586</v>
      </c>
      <c r="E1433" s="2" t="s">
        <v>930</v>
      </c>
      <c r="F1433" s="2" t="s">
        <v>2587</v>
      </c>
      <c r="G1433" s="2" t="s">
        <v>1830</v>
      </c>
      <c r="H1433" s="2" t="s">
        <v>2575</v>
      </c>
      <c r="I1433" s="2" t="s">
        <v>2576</v>
      </c>
      <c r="J1433" s="2" t="s">
        <v>21</v>
      </c>
      <c r="K1433" s="1">
        <v>490000</v>
      </c>
      <c r="L1433" s="3">
        <v>2</v>
      </c>
      <c r="M1433" s="3">
        <v>0</v>
      </c>
      <c r="N1433" s="3">
        <v>0</v>
      </c>
      <c r="O1433" s="3">
        <v>2</v>
      </c>
      <c r="P1433" s="3">
        <v>0</v>
      </c>
      <c r="Q1433" s="3">
        <v>0</v>
      </c>
      <c r="R1433" s="2" t="s">
        <v>161</v>
      </c>
    </row>
    <row r="1434" spans="1:18">
      <c r="A1434" s="4">
        <v>1433</v>
      </c>
      <c r="B1434" s="2" t="s">
        <v>2588</v>
      </c>
      <c r="C1434" s="2" t="s">
        <v>2586</v>
      </c>
      <c r="E1434" s="2" t="s">
        <v>938</v>
      </c>
      <c r="F1434" s="2" t="s">
        <v>2587</v>
      </c>
      <c r="G1434" s="2" t="s">
        <v>1830</v>
      </c>
      <c r="H1434" s="2" t="s">
        <v>2575</v>
      </c>
      <c r="I1434" s="2" t="s">
        <v>2576</v>
      </c>
      <c r="J1434" s="2" t="s">
        <v>21</v>
      </c>
      <c r="K1434" s="1">
        <v>490000</v>
      </c>
      <c r="L1434" s="3">
        <v>1</v>
      </c>
      <c r="M1434" s="3">
        <v>0</v>
      </c>
      <c r="N1434" s="3">
        <v>0</v>
      </c>
      <c r="O1434" s="3">
        <v>1</v>
      </c>
      <c r="P1434" s="3">
        <v>0</v>
      </c>
      <c r="Q1434" s="3">
        <v>0</v>
      </c>
      <c r="R1434" s="2" t="s">
        <v>161</v>
      </c>
    </row>
    <row r="1435" spans="1:18">
      <c r="A1435" s="4">
        <v>1434</v>
      </c>
      <c r="B1435" s="2" t="s">
        <v>2589</v>
      </c>
      <c r="C1435" s="2" t="s">
        <v>2590</v>
      </c>
      <c r="E1435" s="2" t="s">
        <v>930</v>
      </c>
      <c r="F1435" s="2" t="s">
        <v>2591</v>
      </c>
      <c r="G1435" s="2" t="s">
        <v>1830</v>
      </c>
      <c r="H1435" s="2" t="s">
        <v>2575</v>
      </c>
      <c r="I1435" s="2" t="s">
        <v>2576</v>
      </c>
      <c r="J1435" s="2" t="s">
        <v>21</v>
      </c>
      <c r="K1435" s="1">
        <v>490000</v>
      </c>
      <c r="L1435" s="3">
        <v>1</v>
      </c>
      <c r="M1435" s="3">
        <v>0</v>
      </c>
      <c r="N1435" s="3">
        <v>0</v>
      </c>
      <c r="O1435" s="3">
        <v>1</v>
      </c>
      <c r="P1435" s="3">
        <v>0</v>
      </c>
      <c r="Q1435" s="3">
        <v>0</v>
      </c>
      <c r="R1435" s="2" t="s">
        <v>161</v>
      </c>
    </row>
    <row r="1436" spans="1:18">
      <c r="A1436" s="4">
        <v>1435</v>
      </c>
      <c r="B1436" s="2" t="s">
        <v>2592</v>
      </c>
      <c r="C1436" s="2" t="s">
        <v>2593</v>
      </c>
      <c r="E1436" s="2" t="s">
        <v>938</v>
      </c>
      <c r="F1436" s="2" t="s">
        <v>2594</v>
      </c>
      <c r="G1436" s="2" t="s">
        <v>1830</v>
      </c>
      <c r="H1436" s="2" t="s">
        <v>2575</v>
      </c>
      <c r="I1436" s="2" t="s">
        <v>2576</v>
      </c>
      <c r="J1436" s="2" t="s">
        <v>21</v>
      </c>
      <c r="K1436" s="1">
        <v>490000</v>
      </c>
      <c r="L1436" s="3">
        <v>1</v>
      </c>
      <c r="M1436" s="3">
        <v>0</v>
      </c>
      <c r="N1436" s="3">
        <v>0</v>
      </c>
      <c r="O1436" s="3">
        <v>1</v>
      </c>
      <c r="P1436" s="3">
        <v>0</v>
      </c>
      <c r="Q1436" s="3">
        <v>0</v>
      </c>
      <c r="R1436" s="2" t="s">
        <v>161</v>
      </c>
    </row>
    <row r="1437" spans="1:18">
      <c r="A1437" s="4">
        <v>1436</v>
      </c>
      <c r="B1437" s="2" t="s">
        <v>2595</v>
      </c>
      <c r="C1437" s="2" t="s">
        <v>2596</v>
      </c>
      <c r="E1437" s="2" t="s">
        <v>2597</v>
      </c>
      <c r="F1437" s="2" t="s">
        <v>2594</v>
      </c>
      <c r="G1437" s="2" t="s">
        <v>1830</v>
      </c>
      <c r="H1437" s="2" t="s">
        <v>2575</v>
      </c>
      <c r="I1437" s="2" t="s">
        <v>2576</v>
      </c>
      <c r="J1437" s="2" t="s">
        <v>21</v>
      </c>
      <c r="K1437" s="1">
        <v>490000</v>
      </c>
      <c r="L1437" s="3">
        <v>1</v>
      </c>
      <c r="M1437" s="3">
        <v>0</v>
      </c>
      <c r="N1437" s="3">
        <v>0</v>
      </c>
      <c r="O1437" s="3">
        <v>1</v>
      </c>
      <c r="P1437" s="3">
        <v>0</v>
      </c>
      <c r="Q1437" s="3">
        <v>0</v>
      </c>
      <c r="R1437" s="2" t="s">
        <v>161</v>
      </c>
    </row>
    <row r="1438" spans="1:18">
      <c r="A1438" s="4">
        <v>1437</v>
      </c>
      <c r="B1438" s="2" t="s">
        <v>2598</v>
      </c>
      <c r="C1438" s="2" t="s">
        <v>2596</v>
      </c>
      <c r="E1438" s="2" t="s">
        <v>2599</v>
      </c>
      <c r="F1438" s="2" t="s">
        <v>2594</v>
      </c>
      <c r="G1438" s="2" t="s">
        <v>1830</v>
      </c>
      <c r="H1438" s="2" t="s">
        <v>2575</v>
      </c>
      <c r="I1438" s="2" t="s">
        <v>2576</v>
      </c>
      <c r="J1438" s="2" t="s">
        <v>21</v>
      </c>
      <c r="K1438" s="1">
        <v>490000</v>
      </c>
      <c r="L1438" s="3">
        <v>2</v>
      </c>
      <c r="M1438" s="3">
        <v>0</v>
      </c>
      <c r="N1438" s="3">
        <v>0</v>
      </c>
      <c r="O1438" s="3">
        <v>2</v>
      </c>
      <c r="P1438" s="3">
        <v>0</v>
      </c>
      <c r="Q1438" s="3">
        <v>0</v>
      </c>
      <c r="R1438" s="2" t="s">
        <v>161</v>
      </c>
    </row>
    <row r="1439" spans="1:18">
      <c r="A1439" s="4">
        <v>1438</v>
      </c>
      <c r="B1439" s="2" t="s">
        <v>2600</v>
      </c>
      <c r="C1439" s="2" t="s">
        <v>2601</v>
      </c>
      <c r="E1439" s="2" t="s">
        <v>938</v>
      </c>
      <c r="F1439" s="2" t="s">
        <v>2602</v>
      </c>
      <c r="G1439" s="2" t="s">
        <v>1830</v>
      </c>
      <c r="H1439" s="2" t="s">
        <v>2575</v>
      </c>
      <c r="I1439" s="2" t="s">
        <v>2576</v>
      </c>
      <c r="J1439" s="2" t="s">
        <v>21</v>
      </c>
      <c r="K1439" s="1">
        <v>490000</v>
      </c>
      <c r="L1439" s="3">
        <v>1</v>
      </c>
      <c r="M1439" s="3">
        <v>0</v>
      </c>
      <c r="N1439" s="3">
        <v>0</v>
      </c>
      <c r="O1439" s="3">
        <v>1</v>
      </c>
      <c r="P1439" s="3">
        <v>0</v>
      </c>
      <c r="Q1439" s="3">
        <v>0</v>
      </c>
      <c r="R1439" s="2" t="s">
        <v>161</v>
      </c>
    </row>
    <row r="1440" spans="1:18">
      <c r="A1440" s="4">
        <v>1439</v>
      </c>
      <c r="B1440" s="2" t="s">
        <v>2603</v>
      </c>
      <c r="C1440" s="2" t="s">
        <v>2601</v>
      </c>
      <c r="E1440" s="2" t="s">
        <v>930</v>
      </c>
      <c r="F1440" s="2" t="s">
        <v>2602</v>
      </c>
      <c r="G1440" s="2" t="s">
        <v>1830</v>
      </c>
      <c r="H1440" s="2" t="s">
        <v>2575</v>
      </c>
      <c r="I1440" s="2" t="s">
        <v>2576</v>
      </c>
      <c r="J1440" s="2" t="s">
        <v>21</v>
      </c>
      <c r="K1440" s="1">
        <v>490000</v>
      </c>
      <c r="L1440" s="3">
        <v>2</v>
      </c>
      <c r="M1440" s="3">
        <v>0</v>
      </c>
      <c r="N1440" s="3">
        <v>0</v>
      </c>
      <c r="O1440" s="3">
        <v>2</v>
      </c>
      <c r="P1440" s="3">
        <v>0</v>
      </c>
      <c r="Q1440" s="3">
        <v>0</v>
      </c>
      <c r="R1440" s="2" t="s">
        <v>161</v>
      </c>
    </row>
    <row r="1441" spans="1:18">
      <c r="A1441" s="4">
        <v>1440</v>
      </c>
      <c r="B1441" s="2" t="s">
        <v>2604</v>
      </c>
      <c r="C1441" s="2" t="s">
        <v>2605</v>
      </c>
      <c r="E1441" s="2" t="s">
        <v>930</v>
      </c>
      <c r="F1441" s="2" t="s">
        <v>1632</v>
      </c>
      <c r="G1441" s="2" t="s">
        <v>1830</v>
      </c>
      <c r="H1441" s="2" t="s">
        <v>623</v>
      </c>
      <c r="I1441" s="2" t="s">
        <v>623</v>
      </c>
      <c r="J1441" s="2" t="s">
        <v>21</v>
      </c>
      <c r="K1441" s="1">
        <v>190000</v>
      </c>
      <c r="L1441" s="3">
        <v>4</v>
      </c>
      <c r="M1441" s="3">
        <v>0</v>
      </c>
      <c r="N1441" s="3">
        <v>0</v>
      </c>
      <c r="O1441" s="3">
        <v>4</v>
      </c>
      <c r="P1441" s="3">
        <v>0</v>
      </c>
      <c r="Q1441" s="3">
        <v>0</v>
      </c>
      <c r="R1441" s="2" t="s">
        <v>161</v>
      </c>
    </row>
    <row r="1442" spans="1:18">
      <c r="A1442" s="4">
        <v>1441</v>
      </c>
      <c r="B1442" s="2" t="s">
        <v>2606</v>
      </c>
      <c r="C1442" s="2" t="s">
        <v>2607</v>
      </c>
      <c r="E1442" s="2" t="s">
        <v>930</v>
      </c>
      <c r="F1442" s="2" t="s">
        <v>1632</v>
      </c>
      <c r="G1442" s="2" t="s">
        <v>1830</v>
      </c>
      <c r="H1442" s="2" t="s">
        <v>623</v>
      </c>
      <c r="I1442" s="2" t="s">
        <v>623</v>
      </c>
      <c r="J1442" s="2" t="s">
        <v>21</v>
      </c>
      <c r="K1442" s="1">
        <v>100000</v>
      </c>
      <c r="L1442" s="3">
        <v>4</v>
      </c>
      <c r="M1442" s="3">
        <v>0</v>
      </c>
      <c r="N1442" s="3">
        <v>0</v>
      </c>
      <c r="O1442" s="3">
        <v>4</v>
      </c>
      <c r="P1442" s="3">
        <v>0</v>
      </c>
      <c r="Q1442" s="3">
        <v>0</v>
      </c>
      <c r="R1442" s="2" t="s">
        <v>161</v>
      </c>
    </row>
    <row r="1443" spans="1:18">
      <c r="A1443" s="4">
        <v>1442</v>
      </c>
      <c r="B1443" s="2" t="s">
        <v>2608</v>
      </c>
      <c r="C1443" s="2" t="s">
        <v>2609</v>
      </c>
      <c r="E1443" s="2" t="s">
        <v>930</v>
      </c>
      <c r="F1443" s="2" t="s">
        <v>1632</v>
      </c>
      <c r="G1443" s="2" t="s">
        <v>1830</v>
      </c>
      <c r="H1443" s="2" t="s">
        <v>623</v>
      </c>
      <c r="I1443" s="2" t="s">
        <v>623</v>
      </c>
      <c r="J1443" s="2" t="s">
        <v>21</v>
      </c>
      <c r="K1443" s="1">
        <v>100000</v>
      </c>
      <c r="L1443" s="3">
        <v>3</v>
      </c>
      <c r="M1443" s="3">
        <v>0</v>
      </c>
      <c r="N1443" s="3">
        <v>0</v>
      </c>
      <c r="O1443" s="3">
        <v>3</v>
      </c>
      <c r="P1443" s="3">
        <v>0</v>
      </c>
      <c r="Q1443" s="3">
        <v>0</v>
      </c>
      <c r="R1443" s="2" t="s">
        <v>161</v>
      </c>
    </row>
    <row r="1444" spans="1:18">
      <c r="A1444" s="4">
        <v>1443</v>
      </c>
      <c r="B1444" s="2" t="s">
        <v>2610</v>
      </c>
      <c r="C1444" s="2" t="s">
        <v>2611</v>
      </c>
      <c r="E1444" s="2" t="s">
        <v>930</v>
      </c>
      <c r="F1444" s="2" t="s">
        <v>1632</v>
      </c>
      <c r="G1444" s="2" t="s">
        <v>1830</v>
      </c>
      <c r="H1444" s="2" t="s">
        <v>623</v>
      </c>
      <c r="I1444" s="2" t="s">
        <v>623</v>
      </c>
      <c r="J1444" s="2" t="s">
        <v>21</v>
      </c>
      <c r="K1444" s="1">
        <v>150000</v>
      </c>
      <c r="L1444" s="3">
        <v>1</v>
      </c>
      <c r="M1444" s="3">
        <v>0</v>
      </c>
      <c r="N1444" s="3">
        <v>0</v>
      </c>
      <c r="O1444" s="3">
        <v>1</v>
      </c>
      <c r="P1444" s="3">
        <v>0</v>
      </c>
      <c r="Q1444" s="3">
        <v>0</v>
      </c>
    </row>
    <row r="1445" spans="1:18">
      <c r="A1445" s="4">
        <v>1444</v>
      </c>
      <c r="B1445" s="2" t="s">
        <v>2612</v>
      </c>
      <c r="C1445" s="2" t="s">
        <v>2613</v>
      </c>
      <c r="E1445" s="2" t="s">
        <v>2551</v>
      </c>
      <c r="F1445" s="2" t="s">
        <v>1384</v>
      </c>
      <c r="G1445" s="2" t="s">
        <v>2269</v>
      </c>
      <c r="H1445" s="2" t="s">
        <v>1188</v>
      </c>
      <c r="I1445" s="2" t="s">
        <v>1189</v>
      </c>
      <c r="J1445" s="2" t="s">
        <v>1206</v>
      </c>
      <c r="K1445" s="1">
        <v>790000</v>
      </c>
      <c r="L1445" s="3">
        <v>3</v>
      </c>
      <c r="M1445" s="3">
        <v>0</v>
      </c>
      <c r="N1445" s="3">
        <v>2</v>
      </c>
      <c r="O1445" s="3">
        <v>1</v>
      </c>
      <c r="P1445" s="3">
        <v>0</v>
      </c>
      <c r="Q1445" s="3">
        <v>0</v>
      </c>
      <c r="R1445" s="2" t="s">
        <v>161</v>
      </c>
    </row>
    <row r="1446" spans="1:18">
      <c r="A1446" s="4">
        <v>1445</v>
      </c>
      <c r="B1446" s="2" t="s">
        <v>2614</v>
      </c>
      <c r="C1446" s="2" t="s">
        <v>2613</v>
      </c>
      <c r="E1446" s="2" t="s">
        <v>2551</v>
      </c>
      <c r="F1446" s="2" t="s">
        <v>1331</v>
      </c>
      <c r="G1446" s="2" t="s">
        <v>2269</v>
      </c>
      <c r="H1446" s="2" t="s">
        <v>1188</v>
      </c>
      <c r="I1446" s="2" t="s">
        <v>1189</v>
      </c>
      <c r="J1446" s="2" t="s">
        <v>1206</v>
      </c>
      <c r="K1446" s="1">
        <v>790000</v>
      </c>
      <c r="L1446" s="3">
        <v>5</v>
      </c>
      <c r="M1446" s="3">
        <v>0</v>
      </c>
      <c r="N1446" s="3">
        <v>0</v>
      </c>
      <c r="O1446" s="3">
        <v>5</v>
      </c>
      <c r="P1446" s="3">
        <v>0</v>
      </c>
      <c r="Q1446" s="3">
        <v>0</v>
      </c>
      <c r="R1446" s="2" t="s">
        <v>161</v>
      </c>
    </row>
    <row r="1447" spans="1:18">
      <c r="A1447" s="4">
        <v>1446</v>
      </c>
      <c r="B1447" s="2" t="s">
        <v>2615</v>
      </c>
      <c r="C1447" s="2" t="s">
        <v>2613</v>
      </c>
      <c r="E1447" s="2" t="s">
        <v>2551</v>
      </c>
      <c r="F1447" s="2" t="s">
        <v>1186</v>
      </c>
      <c r="G1447" s="2" t="s">
        <v>2269</v>
      </c>
      <c r="H1447" s="2" t="s">
        <v>1188</v>
      </c>
      <c r="I1447" s="2" t="s">
        <v>1189</v>
      </c>
      <c r="J1447" s="2" t="s">
        <v>1206</v>
      </c>
      <c r="K1447" s="1">
        <v>790000</v>
      </c>
      <c r="L1447" s="3">
        <v>1</v>
      </c>
      <c r="M1447" s="3">
        <v>0</v>
      </c>
      <c r="N1447" s="3">
        <v>0</v>
      </c>
      <c r="O1447" s="3">
        <v>1</v>
      </c>
      <c r="P1447" s="3">
        <v>0</v>
      </c>
      <c r="Q1447" s="3">
        <v>0</v>
      </c>
      <c r="R1447" s="2" t="s">
        <v>161</v>
      </c>
    </row>
    <row r="1448" spans="1:18">
      <c r="A1448" s="4">
        <v>1447</v>
      </c>
      <c r="B1448" s="2" t="s">
        <v>2616</v>
      </c>
      <c r="C1448" s="2" t="s">
        <v>2613</v>
      </c>
      <c r="E1448" s="2" t="s">
        <v>2551</v>
      </c>
      <c r="F1448" s="2" t="s">
        <v>1386</v>
      </c>
      <c r="G1448" s="2" t="s">
        <v>2269</v>
      </c>
      <c r="H1448" s="2" t="s">
        <v>1188</v>
      </c>
      <c r="I1448" s="2" t="s">
        <v>1189</v>
      </c>
      <c r="J1448" s="2" t="s">
        <v>1206</v>
      </c>
      <c r="K1448" s="1">
        <v>790000</v>
      </c>
      <c r="L1448" s="3">
        <v>1</v>
      </c>
      <c r="M1448" s="3">
        <v>0</v>
      </c>
      <c r="N1448" s="3">
        <v>1</v>
      </c>
      <c r="O1448" s="3">
        <v>0</v>
      </c>
      <c r="P1448" s="3">
        <v>0</v>
      </c>
      <c r="Q1448" s="3">
        <v>0</v>
      </c>
      <c r="R1448" s="2" t="s">
        <v>161</v>
      </c>
    </row>
    <row r="1449" spans="1:18">
      <c r="A1449" s="4">
        <v>1448</v>
      </c>
      <c r="B1449" s="2" t="s">
        <v>2617</v>
      </c>
      <c r="C1449" s="2" t="s">
        <v>2618</v>
      </c>
      <c r="E1449" s="2" t="s">
        <v>2619</v>
      </c>
      <c r="F1449" s="2" t="s">
        <v>1384</v>
      </c>
      <c r="G1449" s="2" t="s">
        <v>2269</v>
      </c>
      <c r="H1449" s="2" t="s">
        <v>1188</v>
      </c>
      <c r="I1449" s="2" t="s">
        <v>1189</v>
      </c>
      <c r="J1449" s="2" t="s">
        <v>1206</v>
      </c>
      <c r="K1449" s="1">
        <v>490000</v>
      </c>
      <c r="L1449" s="3">
        <v>3</v>
      </c>
      <c r="M1449" s="3">
        <v>0</v>
      </c>
      <c r="N1449" s="3">
        <v>0</v>
      </c>
      <c r="O1449" s="3">
        <v>3</v>
      </c>
      <c r="P1449" s="3">
        <v>0</v>
      </c>
      <c r="Q1449" s="3">
        <v>0</v>
      </c>
      <c r="R1449" s="2" t="s">
        <v>161</v>
      </c>
    </row>
    <row r="1450" spans="1:18">
      <c r="A1450" s="4">
        <v>1449</v>
      </c>
      <c r="B1450" s="2" t="s">
        <v>2620</v>
      </c>
      <c r="C1450" s="2" t="s">
        <v>2618</v>
      </c>
      <c r="E1450" s="2" t="s">
        <v>2619</v>
      </c>
      <c r="F1450" s="2" t="s">
        <v>1331</v>
      </c>
      <c r="G1450" s="2" t="s">
        <v>2269</v>
      </c>
      <c r="H1450" s="2" t="s">
        <v>1188</v>
      </c>
      <c r="I1450" s="2" t="s">
        <v>1189</v>
      </c>
      <c r="J1450" s="2" t="s">
        <v>1206</v>
      </c>
      <c r="K1450" s="1">
        <v>490000</v>
      </c>
      <c r="L1450" s="3">
        <v>5</v>
      </c>
      <c r="M1450" s="3">
        <v>0</v>
      </c>
      <c r="N1450" s="3">
        <v>0</v>
      </c>
      <c r="O1450" s="3">
        <v>5</v>
      </c>
      <c r="P1450" s="3">
        <v>0</v>
      </c>
      <c r="Q1450" s="3">
        <v>0</v>
      </c>
      <c r="R1450" s="2" t="s">
        <v>161</v>
      </c>
    </row>
    <row r="1451" spans="1:18">
      <c r="A1451" s="4">
        <v>1450</v>
      </c>
      <c r="B1451" s="2" t="s">
        <v>2621</v>
      </c>
      <c r="C1451" s="2" t="s">
        <v>2618</v>
      </c>
      <c r="E1451" s="2" t="s">
        <v>2619</v>
      </c>
      <c r="F1451" s="2" t="s">
        <v>1186</v>
      </c>
      <c r="G1451" s="2" t="s">
        <v>2269</v>
      </c>
      <c r="H1451" s="2" t="s">
        <v>1188</v>
      </c>
      <c r="I1451" s="2" t="s">
        <v>1189</v>
      </c>
      <c r="J1451" s="2" t="s">
        <v>1206</v>
      </c>
      <c r="K1451" s="1">
        <v>490000</v>
      </c>
      <c r="L1451" s="3">
        <v>3</v>
      </c>
      <c r="M1451" s="3">
        <v>0</v>
      </c>
      <c r="N1451" s="3">
        <v>0</v>
      </c>
      <c r="O1451" s="3">
        <v>3</v>
      </c>
      <c r="P1451" s="3">
        <v>0</v>
      </c>
      <c r="Q1451" s="3">
        <v>0</v>
      </c>
      <c r="R1451" s="2" t="s">
        <v>161</v>
      </c>
    </row>
    <row r="1452" spans="1:18">
      <c r="A1452" s="4">
        <v>1451</v>
      </c>
      <c r="B1452" s="2" t="s">
        <v>2622</v>
      </c>
      <c r="C1452" s="2" t="s">
        <v>2618</v>
      </c>
      <c r="E1452" s="2" t="s">
        <v>2619</v>
      </c>
      <c r="F1452" s="2" t="s">
        <v>1386</v>
      </c>
      <c r="G1452" s="2" t="s">
        <v>2269</v>
      </c>
      <c r="H1452" s="2" t="s">
        <v>1188</v>
      </c>
      <c r="I1452" s="2" t="s">
        <v>1189</v>
      </c>
      <c r="J1452" s="2" t="s">
        <v>1206</v>
      </c>
      <c r="K1452" s="1">
        <v>490000</v>
      </c>
      <c r="L1452" s="3">
        <v>2</v>
      </c>
      <c r="M1452" s="3">
        <v>0</v>
      </c>
      <c r="N1452" s="3">
        <v>0</v>
      </c>
      <c r="O1452" s="3">
        <v>2</v>
      </c>
      <c r="P1452" s="3">
        <v>0</v>
      </c>
      <c r="Q1452" s="3">
        <v>0</v>
      </c>
      <c r="R1452" s="2" t="s">
        <v>161</v>
      </c>
    </row>
    <row r="1453" spans="1:18">
      <c r="A1453" s="4">
        <v>1452</v>
      </c>
      <c r="B1453" s="2" t="s">
        <v>2623</v>
      </c>
      <c r="C1453" s="2" t="s">
        <v>2618</v>
      </c>
      <c r="E1453" s="2" t="s">
        <v>2551</v>
      </c>
      <c r="F1453" s="2" t="s">
        <v>1384</v>
      </c>
      <c r="G1453" s="2" t="s">
        <v>2269</v>
      </c>
      <c r="H1453" s="2" t="s">
        <v>1188</v>
      </c>
      <c r="I1453" s="2" t="s">
        <v>1189</v>
      </c>
      <c r="J1453" s="2" t="s">
        <v>1206</v>
      </c>
      <c r="K1453" s="1">
        <v>490000</v>
      </c>
      <c r="L1453" s="3">
        <v>4</v>
      </c>
      <c r="M1453" s="3">
        <v>0</v>
      </c>
      <c r="N1453" s="3">
        <v>0</v>
      </c>
      <c r="O1453" s="3">
        <v>4</v>
      </c>
      <c r="P1453" s="3">
        <v>0</v>
      </c>
      <c r="Q1453" s="3">
        <v>0</v>
      </c>
      <c r="R1453" s="2" t="s">
        <v>161</v>
      </c>
    </row>
    <row r="1454" spans="1:18">
      <c r="A1454" s="4">
        <v>1453</v>
      </c>
      <c r="B1454" s="2" t="s">
        <v>2624</v>
      </c>
      <c r="C1454" s="2" t="s">
        <v>2618</v>
      </c>
      <c r="E1454" s="2" t="s">
        <v>2551</v>
      </c>
      <c r="F1454" s="2" t="s">
        <v>1331</v>
      </c>
      <c r="G1454" s="2" t="s">
        <v>2269</v>
      </c>
      <c r="H1454" s="2" t="s">
        <v>1188</v>
      </c>
      <c r="I1454" s="2" t="s">
        <v>1189</v>
      </c>
      <c r="J1454" s="2" t="s">
        <v>1206</v>
      </c>
      <c r="K1454" s="1">
        <v>490000</v>
      </c>
      <c r="L1454" s="3">
        <v>5</v>
      </c>
      <c r="M1454" s="3">
        <v>0</v>
      </c>
      <c r="N1454" s="3">
        <v>0</v>
      </c>
      <c r="O1454" s="3">
        <v>5</v>
      </c>
      <c r="P1454" s="3">
        <v>0</v>
      </c>
      <c r="Q1454" s="3">
        <v>0</v>
      </c>
      <c r="R1454" s="2" t="s">
        <v>161</v>
      </c>
    </row>
    <row r="1455" spans="1:18">
      <c r="A1455" s="4">
        <v>1454</v>
      </c>
      <c r="B1455" s="2" t="s">
        <v>2625</v>
      </c>
      <c r="C1455" s="2" t="s">
        <v>2618</v>
      </c>
      <c r="E1455" s="2" t="s">
        <v>2551</v>
      </c>
      <c r="F1455" s="2" t="s">
        <v>1186</v>
      </c>
      <c r="G1455" s="2" t="s">
        <v>2269</v>
      </c>
      <c r="H1455" s="2" t="s">
        <v>1188</v>
      </c>
      <c r="I1455" s="2" t="s">
        <v>1189</v>
      </c>
      <c r="J1455" s="2" t="s">
        <v>1206</v>
      </c>
      <c r="K1455" s="1">
        <v>490000</v>
      </c>
      <c r="L1455" s="3">
        <v>3</v>
      </c>
      <c r="M1455" s="3">
        <v>0</v>
      </c>
      <c r="N1455" s="3">
        <v>0</v>
      </c>
      <c r="O1455" s="3">
        <v>3</v>
      </c>
      <c r="P1455" s="3">
        <v>0</v>
      </c>
      <c r="Q1455" s="3">
        <v>0</v>
      </c>
      <c r="R1455" s="2" t="s">
        <v>161</v>
      </c>
    </row>
    <row r="1456" spans="1:18">
      <c r="A1456" s="4">
        <v>1455</v>
      </c>
      <c r="B1456" s="2" t="s">
        <v>2626</v>
      </c>
      <c r="C1456" s="2" t="s">
        <v>2618</v>
      </c>
      <c r="E1456" s="2" t="s">
        <v>2551</v>
      </c>
      <c r="F1456" s="2" t="s">
        <v>1386</v>
      </c>
      <c r="G1456" s="2" t="s">
        <v>2269</v>
      </c>
      <c r="H1456" s="2" t="s">
        <v>1188</v>
      </c>
      <c r="I1456" s="2" t="s">
        <v>1189</v>
      </c>
      <c r="J1456" s="2" t="s">
        <v>1206</v>
      </c>
      <c r="K1456" s="1">
        <v>490000</v>
      </c>
      <c r="L1456" s="3">
        <v>1</v>
      </c>
      <c r="M1456" s="3">
        <v>0</v>
      </c>
      <c r="N1456" s="3">
        <v>0</v>
      </c>
      <c r="O1456" s="3">
        <v>1</v>
      </c>
      <c r="P1456" s="3">
        <v>0</v>
      </c>
      <c r="Q1456" s="3">
        <v>0</v>
      </c>
      <c r="R1456" s="2" t="s">
        <v>161</v>
      </c>
    </row>
    <row r="1457" spans="1:18">
      <c r="A1457" s="4">
        <v>1456</v>
      </c>
      <c r="B1457" s="2" t="s">
        <v>2627</v>
      </c>
      <c r="C1457" s="2" t="s">
        <v>2628</v>
      </c>
      <c r="E1457" s="2" t="s">
        <v>2551</v>
      </c>
      <c r="F1457" s="2" t="s">
        <v>1186</v>
      </c>
      <c r="G1457" s="2" t="s">
        <v>2269</v>
      </c>
      <c r="H1457" s="2" t="s">
        <v>1188</v>
      </c>
      <c r="I1457" s="2" t="s">
        <v>1189</v>
      </c>
      <c r="J1457" s="2" t="s">
        <v>1190</v>
      </c>
      <c r="K1457" s="1">
        <v>280000</v>
      </c>
      <c r="L1457" s="3">
        <v>3</v>
      </c>
      <c r="M1457" s="3">
        <v>0</v>
      </c>
      <c r="N1457" s="3">
        <v>0</v>
      </c>
      <c r="O1457" s="3">
        <v>3</v>
      </c>
      <c r="P1457" s="3">
        <v>0</v>
      </c>
      <c r="Q1457" s="3">
        <v>0</v>
      </c>
      <c r="R1457" s="2" t="s">
        <v>161</v>
      </c>
    </row>
    <row r="1458" spans="1:18">
      <c r="A1458" s="4">
        <v>1457</v>
      </c>
      <c r="B1458" s="2" t="s">
        <v>2629</v>
      </c>
      <c r="C1458" s="2" t="s">
        <v>2628</v>
      </c>
      <c r="E1458" s="2" t="s">
        <v>2551</v>
      </c>
      <c r="F1458" s="2" t="s">
        <v>1331</v>
      </c>
      <c r="G1458" s="2" t="s">
        <v>2269</v>
      </c>
      <c r="H1458" s="2" t="s">
        <v>1188</v>
      </c>
      <c r="I1458" s="2" t="s">
        <v>1189</v>
      </c>
      <c r="J1458" s="2" t="s">
        <v>1190</v>
      </c>
      <c r="K1458" s="1">
        <v>280000</v>
      </c>
      <c r="L1458" s="3">
        <v>6</v>
      </c>
      <c r="M1458" s="3">
        <v>0</v>
      </c>
      <c r="N1458" s="3">
        <v>0</v>
      </c>
      <c r="O1458" s="3">
        <v>6</v>
      </c>
      <c r="P1458" s="3">
        <v>0</v>
      </c>
      <c r="Q1458" s="3">
        <v>0</v>
      </c>
      <c r="R1458" s="2" t="s">
        <v>161</v>
      </c>
    </row>
    <row r="1459" spans="1:18">
      <c r="A1459" s="4">
        <v>1458</v>
      </c>
      <c r="B1459" s="2" t="s">
        <v>2630</v>
      </c>
      <c r="C1459" s="2" t="s">
        <v>2628</v>
      </c>
      <c r="E1459" s="2" t="s">
        <v>2551</v>
      </c>
      <c r="F1459" s="2" t="s">
        <v>1384</v>
      </c>
      <c r="G1459" s="2" t="s">
        <v>2269</v>
      </c>
      <c r="H1459" s="2" t="s">
        <v>1188</v>
      </c>
      <c r="I1459" s="2" t="s">
        <v>1189</v>
      </c>
      <c r="J1459" s="2" t="s">
        <v>1190</v>
      </c>
      <c r="K1459" s="1">
        <v>280000</v>
      </c>
      <c r="L1459" s="3">
        <v>3</v>
      </c>
      <c r="M1459" s="3">
        <v>0</v>
      </c>
      <c r="N1459" s="3">
        <v>0</v>
      </c>
      <c r="O1459" s="3">
        <v>3</v>
      </c>
      <c r="P1459" s="3">
        <v>0</v>
      </c>
      <c r="Q1459" s="3">
        <v>0</v>
      </c>
      <c r="R1459" s="2" t="s">
        <v>161</v>
      </c>
    </row>
    <row r="1460" spans="1:18">
      <c r="A1460" s="4">
        <v>1459</v>
      </c>
      <c r="B1460" s="2" t="s">
        <v>2631</v>
      </c>
      <c r="C1460" s="2" t="s">
        <v>2628</v>
      </c>
      <c r="E1460" s="2" t="s">
        <v>2632</v>
      </c>
      <c r="F1460" s="2" t="s">
        <v>1186</v>
      </c>
      <c r="G1460" s="2" t="s">
        <v>2269</v>
      </c>
      <c r="H1460" s="2" t="s">
        <v>1188</v>
      </c>
      <c r="I1460" s="2" t="s">
        <v>1189</v>
      </c>
      <c r="J1460" s="2" t="s">
        <v>1190</v>
      </c>
      <c r="K1460" s="1">
        <v>280000</v>
      </c>
      <c r="L1460" s="3">
        <v>3</v>
      </c>
      <c r="M1460" s="3">
        <v>0</v>
      </c>
      <c r="N1460" s="3">
        <v>0</v>
      </c>
      <c r="O1460" s="3">
        <v>3</v>
      </c>
      <c r="P1460" s="3">
        <v>0</v>
      </c>
      <c r="Q1460" s="3">
        <v>0</v>
      </c>
      <c r="R1460" s="2" t="s">
        <v>161</v>
      </c>
    </row>
    <row r="1461" spans="1:18">
      <c r="A1461" s="4">
        <v>1460</v>
      </c>
      <c r="B1461" s="2" t="s">
        <v>2633</v>
      </c>
      <c r="C1461" s="2" t="s">
        <v>2628</v>
      </c>
      <c r="E1461" s="2" t="s">
        <v>2632</v>
      </c>
      <c r="F1461" s="2" t="s">
        <v>1331</v>
      </c>
      <c r="G1461" s="2" t="s">
        <v>2269</v>
      </c>
      <c r="H1461" s="2" t="s">
        <v>1188</v>
      </c>
      <c r="I1461" s="2" t="s">
        <v>1189</v>
      </c>
      <c r="J1461" s="2" t="s">
        <v>1190</v>
      </c>
      <c r="K1461" s="1">
        <v>280000</v>
      </c>
      <c r="L1461" s="3">
        <v>8</v>
      </c>
      <c r="M1461" s="3">
        <v>0</v>
      </c>
      <c r="N1461" s="3">
        <v>0</v>
      </c>
      <c r="O1461" s="3">
        <v>8</v>
      </c>
      <c r="P1461" s="3">
        <v>0</v>
      </c>
      <c r="Q1461" s="3">
        <v>0</v>
      </c>
      <c r="R1461" s="2" t="s">
        <v>161</v>
      </c>
    </row>
    <row r="1462" spans="1:18">
      <c r="A1462" s="4">
        <v>1461</v>
      </c>
      <c r="B1462" s="2" t="s">
        <v>2634</v>
      </c>
      <c r="C1462" s="2" t="s">
        <v>2628</v>
      </c>
      <c r="E1462" s="2" t="s">
        <v>2632</v>
      </c>
      <c r="F1462" s="2" t="s">
        <v>1384</v>
      </c>
      <c r="G1462" s="2" t="s">
        <v>2269</v>
      </c>
      <c r="H1462" s="2" t="s">
        <v>1188</v>
      </c>
      <c r="I1462" s="2" t="s">
        <v>1189</v>
      </c>
      <c r="J1462" s="2" t="s">
        <v>1190</v>
      </c>
      <c r="K1462" s="1">
        <v>280000</v>
      </c>
      <c r="L1462" s="3">
        <v>5</v>
      </c>
      <c r="M1462" s="3">
        <v>0</v>
      </c>
      <c r="N1462" s="3">
        <v>0</v>
      </c>
      <c r="O1462" s="3">
        <v>5</v>
      </c>
      <c r="P1462" s="3">
        <v>0</v>
      </c>
      <c r="Q1462" s="3">
        <v>0</v>
      </c>
      <c r="R1462" s="2" t="s">
        <v>161</v>
      </c>
    </row>
    <row r="1463" spans="1:18">
      <c r="A1463" s="4">
        <v>1462</v>
      </c>
      <c r="B1463" s="2" t="s">
        <v>2635</v>
      </c>
      <c r="C1463" s="2" t="s">
        <v>2636</v>
      </c>
      <c r="E1463" s="2" t="s">
        <v>2632</v>
      </c>
      <c r="F1463" s="2" t="s">
        <v>1186</v>
      </c>
      <c r="G1463" s="2" t="s">
        <v>2269</v>
      </c>
      <c r="H1463" s="2" t="s">
        <v>1188</v>
      </c>
      <c r="I1463" s="2" t="s">
        <v>1189</v>
      </c>
      <c r="J1463" s="2" t="s">
        <v>1190</v>
      </c>
      <c r="K1463" s="1">
        <v>430000</v>
      </c>
      <c r="L1463" s="3">
        <v>2</v>
      </c>
      <c r="M1463" s="3">
        <v>0</v>
      </c>
      <c r="N1463" s="3">
        <v>0</v>
      </c>
      <c r="O1463" s="3">
        <v>2</v>
      </c>
      <c r="P1463" s="3">
        <v>0</v>
      </c>
      <c r="Q1463" s="3">
        <v>0</v>
      </c>
      <c r="R1463" s="2" t="s">
        <v>161</v>
      </c>
    </row>
    <row r="1464" spans="1:18">
      <c r="A1464" s="4">
        <v>1463</v>
      </c>
      <c r="B1464" s="2" t="s">
        <v>2637</v>
      </c>
      <c r="C1464" s="2" t="s">
        <v>2638</v>
      </c>
      <c r="E1464" s="2" t="s">
        <v>2551</v>
      </c>
      <c r="F1464" s="2" t="s">
        <v>1384</v>
      </c>
      <c r="G1464" s="2" t="s">
        <v>2269</v>
      </c>
      <c r="H1464" s="2" t="s">
        <v>1188</v>
      </c>
      <c r="I1464" s="2" t="s">
        <v>1189</v>
      </c>
      <c r="J1464" s="2" t="s">
        <v>1206</v>
      </c>
      <c r="K1464" s="1">
        <v>390000</v>
      </c>
      <c r="L1464" s="3">
        <v>2</v>
      </c>
      <c r="M1464" s="3">
        <v>0</v>
      </c>
      <c r="N1464" s="3">
        <v>0</v>
      </c>
      <c r="O1464" s="3">
        <v>2</v>
      </c>
      <c r="P1464" s="3">
        <v>0</v>
      </c>
      <c r="Q1464" s="3">
        <v>0</v>
      </c>
      <c r="R1464" s="2" t="s">
        <v>161</v>
      </c>
    </row>
    <row r="1465" spans="1:18">
      <c r="A1465" s="4">
        <v>1464</v>
      </c>
      <c r="B1465" s="2" t="s">
        <v>2639</v>
      </c>
      <c r="C1465" s="2" t="s">
        <v>2638</v>
      </c>
      <c r="E1465" s="2" t="s">
        <v>2551</v>
      </c>
      <c r="F1465" s="2" t="s">
        <v>1331</v>
      </c>
      <c r="G1465" s="2" t="s">
        <v>2269</v>
      </c>
      <c r="H1465" s="2" t="s">
        <v>1188</v>
      </c>
      <c r="I1465" s="2" t="s">
        <v>1189</v>
      </c>
      <c r="J1465" s="2" t="s">
        <v>1206</v>
      </c>
      <c r="K1465" s="1">
        <v>390000</v>
      </c>
      <c r="L1465" s="3">
        <v>2</v>
      </c>
      <c r="M1465" s="3">
        <v>0</v>
      </c>
      <c r="N1465" s="3">
        <v>0</v>
      </c>
      <c r="O1465" s="3">
        <v>2</v>
      </c>
      <c r="P1465" s="3">
        <v>0</v>
      </c>
      <c r="Q1465" s="3">
        <v>0</v>
      </c>
      <c r="R1465" s="2" t="s">
        <v>161</v>
      </c>
    </row>
    <row r="1466" spans="1:18">
      <c r="A1466" s="4">
        <v>1465</v>
      </c>
      <c r="B1466" s="2" t="s">
        <v>2640</v>
      </c>
      <c r="C1466" s="2" t="s">
        <v>2638</v>
      </c>
      <c r="E1466" s="2" t="s">
        <v>2551</v>
      </c>
      <c r="F1466" s="2" t="s">
        <v>1186</v>
      </c>
      <c r="G1466" s="2" t="s">
        <v>2269</v>
      </c>
      <c r="H1466" s="2" t="s">
        <v>1188</v>
      </c>
      <c r="I1466" s="2" t="s">
        <v>1189</v>
      </c>
      <c r="J1466" s="2" t="s">
        <v>1206</v>
      </c>
      <c r="K1466" s="1">
        <v>390000</v>
      </c>
      <c r="L1466" s="3">
        <v>2</v>
      </c>
      <c r="M1466" s="3">
        <v>0</v>
      </c>
      <c r="N1466" s="3">
        <v>0</v>
      </c>
      <c r="O1466" s="3">
        <v>2</v>
      </c>
      <c r="P1466" s="3">
        <v>0</v>
      </c>
      <c r="Q1466" s="3">
        <v>0</v>
      </c>
      <c r="R1466" s="2" t="s">
        <v>161</v>
      </c>
    </row>
    <row r="1467" spans="1:18">
      <c r="A1467" s="4">
        <v>1466</v>
      </c>
      <c r="B1467" s="2" t="s">
        <v>2641</v>
      </c>
      <c r="C1467" s="2" t="s">
        <v>2638</v>
      </c>
      <c r="E1467" s="2" t="s">
        <v>2551</v>
      </c>
      <c r="F1467" s="2" t="s">
        <v>1386</v>
      </c>
      <c r="G1467" s="2" t="s">
        <v>2269</v>
      </c>
      <c r="H1467" s="2" t="s">
        <v>1188</v>
      </c>
      <c r="I1467" s="2" t="s">
        <v>1189</v>
      </c>
      <c r="J1467" s="2" t="s">
        <v>1206</v>
      </c>
      <c r="K1467" s="1">
        <v>390000</v>
      </c>
      <c r="L1467" s="3">
        <v>2</v>
      </c>
      <c r="M1467" s="3">
        <v>0</v>
      </c>
      <c r="N1467" s="3">
        <v>0</v>
      </c>
      <c r="O1467" s="3">
        <v>2</v>
      </c>
      <c r="P1467" s="3">
        <v>0</v>
      </c>
      <c r="Q1467" s="3">
        <v>0</v>
      </c>
      <c r="R1467" s="2" t="s">
        <v>161</v>
      </c>
    </row>
    <row r="1468" spans="1:18">
      <c r="A1468" s="4">
        <v>1467</v>
      </c>
      <c r="B1468" s="2" t="s">
        <v>2642</v>
      </c>
      <c r="C1468" s="2" t="s">
        <v>2638</v>
      </c>
      <c r="E1468" s="2" t="s">
        <v>2643</v>
      </c>
      <c r="F1468" s="2" t="s">
        <v>1384</v>
      </c>
      <c r="G1468" s="2" t="s">
        <v>2269</v>
      </c>
      <c r="H1468" s="2" t="s">
        <v>1188</v>
      </c>
      <c r="I1468" s="2" t="s">
        <v>1189</v>
      </c>
      <c r="J1468" s="2" t="s">
        <v>1206</v>
      </c>
      <c r="K1468" s="1">
        <v>390000</v>
      </c>
      <c r="L1468" s="3">
        <v>3</v>
      </c>
      <c r="M1468" s="3">
        <v>0</v>
      </c>
      <c r="N1468" s="3">
        <v>1</v>
      </c>
      <c r="O1468" s="3">
        <v>2</v>
      </c>
      <c r="P1468" s="3">
        <v>0</v>
      </c>
      <c r="Q1468" s="3">
        <v>0</v>
      </c>
      <c r="R1468" s="2" t="s">
        <v>161</v>
      </c>
    </row>
    <row r="1469" spans="1:18">
      <c r="A1469" s="4">
        <v>1468</v>
      </c>
      <c r="B1469" s="2" t="s">
        <v>2644</v>
      </c>
      <c r="C1469" s="2" t="s">
        <v>2638</v>
      </c>
      <c r="E1469" s="2" t="s">
        <v>2643</v>
      </c>
      <c r="F1469" s="2" t="s">
        <v>1331</v>
      </c>
      <c r="G1469" s="2" t="s">
        <v>2269</v>
      </c>
      <c r="H1469" s="2" t="s">
        <v>1188</v>
      </c>
      <c r="I1469" s="2" t="s">
        <v>1189</v>
      </c>
      <c r="J1469" s="2" t="s">
        <v>1206</v>
      </c>
      <c r="K1469" s="1">
        <v>390000</v>
      </c>
      <c r="L1469" s="3">
        <v>4</v>
      </c>
      <c r="M1469" s="3">
        <v>0</v>
      </c>
      <c r="N1469" s="3">
        <v>0</v>
      </c>
      <c r="O1469" s="3">
        <v>4</v>
      </c>
      <c r="P1469" s="3">
        <v>0</v>
      </c>
      <c r="Q1469" s="3">
        <v>0</v>
      </c>
      <c r="R1469" s="2" t="s">
        <v>161</v>
      </c>
    </row>
    <row r="1470" spans="1:18">
      <c r="A1470" s="4">
        <v>1469</v>
      </c>
      <c r="B1470" s="2" t="s">
        <v>2645</v>
      </c>
      <c r="C1470" s="2" t="s">
        <v>2638</v>
      </c>
      <c r="E1470" s="2" t="s">
        <v>2643</v>
      </c>
      <c r="F1470" s="2" t="s">
        <v>1186</v>
      </c>
      <c r="G1470" s="2" t="s">
        <v>2269</v>
      </c>
      <c r="H1470" s="2" t="s">
        <v>1188</v>
      </c>
      <c r="I1470" s="2" t="s">
        <v>1189</v>
      </c>
      <c r="J1470" s="2" t="s">
        <v>1206</v>
      </c>
      <c r="K1470" s="1">
        <v>390000</v>
      </c>
      <c r="L1470" s="3">
        <v>1</v>
      </c>
      <c r="M1470" s="3">
        <v>0</v>
      </c>
      <c r="N1470" s="3">
        <v>0</v>
      </c>
      <c r="O1470" s="3">
        <v>1</v>
      </c>
      <c r="P1470" s="3">
        <v>0</v>
      </c>
      <c r="Q1470" s="3">
        <v>0</v>
      </c>
      <c r="R1470" s="2" t="s">
        <v>161</v>
      </c>
    </row>
    <row r="1471" spans="1:18">
      <c r="A1471" s="4">
        <v>1470</v>
      </c>
      <c r="B1471" s="2" t="s">
        <v>2646</v>
      </c>
      <c r="C1471" s="2" t="s">
        <v>2638</v>
      </c>
      <c r="E1471" s="2" t="s">
        <v>2643</v>
      </c>
      <c r="F1471" s="2" t="s">
        <v>1386</v>
      </c>
      <c r="G1471" s="2" t="s">
        <v>2269</v>
      </c>
      <c r="H1471" s="2" t="s">
        <v>1188</v>
      </c>
      <c r="I1471" s="2" t="s">
        <v>1189</v>
      </c>
      <c r="J1471" s="2" t="s">
        <v>1206</v>
      </c>
      <c r="K1471" s="1">
        <v>390000</v>
      </c>
      <c r="L1471" s="3">
        <v>2</v>
      </c>
      <c r="M1471" s="3">
        <v>0</v>
      </c>
      <c r="N1471" s="3">
        <v>0</v>
      </c>
      <c r="O1471" s="3">
        <v>2</v>
      </c>
      <c r="P1471" s="3">
        <v>0</v>
      </c>
      <c r="Q1471" s="3">
        <v>0</v>
      </c>
      <c r="R1471" s="2" t="s">
        <v>161</v>
      </c>
    </row>
    <row r="1472" spans="1:18">
      <c r="A1472" s="4">
        <v>1471</v>
      </c>
      <c r="B1472" s="2" t="s">
        <v>2647</v>
      </c>
      <c r="C1472" s="2" t="s">
        <v>2638</v>
      </c>
      <c r="E1472" s="2" t="s">
        <v>2648</v>
      </c>
      <c r="F1472" s="2" t="s">
        <v>1384</v>
      </c>
      <c r="G1472" s="2" t="s">
        <v>2269</v>
      </c>
      <c r="H1472" s="2" t="s">
        <v>1188</v>
      </c>
      <c r="I1472" s="2" t="s">
        <v>1189</v>
      </c>
      <c r="J1472" s="2" t="s">
        <v>1206</v>
      </c>
      <c r="K1472" s="1">
        <v>390000</v>
      </c>
      <c r="L1472" s="3">
        <v>4</v>
      </c>
      <c r="M1472" s="3">
        <v>0</v>
      </c>
      <c r="N1472" s="3">
        <v>0</v>
      </c>
      <c r="O1472" s="3">
        <v>4</v>
      </c>
      <c r="P1472" s="3">
        <v>0</v>
      </c>
      <c r="Q1472" s="3">
        <v>0</v>
      </c>
      <c r="R1472" s="2" t="s">
        <v>161</v>
      </c>
    </row>
    <row r="1473" spans="1:18">
      <c r="A1473" s="4">
        <v>1472</v>
      </c>
      <c r="B1473" s="2" t="s">
        <v>2649</v>
      </c>
      <c r="C1473" s="2" t="s">
        <v>2638</v>
      </c>
      <c r="E1473" s="2" t="s">
        <v>2648</v>
      </c>
      <c r="F1473" s="2" t="s">
        <v>1331</v>
      </c>
      <c r="G1473" s="2" t="s">
        <v>2269</v>
      </c>
      <c r="H1473" s="2" t="s">
        <v>1188</v>
      </c>
      <c r="I1473" s="2" t="s">
        <v>1189</v>
      </c>
      <c r="J1473" s="2" t="s">
        <v>1206</v>
      </c>
      <c r="K1473" s="1">
        <v>390000</v>
      </c>
      <c r="L1473" s="3">
        <v>4</v>
      </c>
      <c r="M1473" s="3">
        <v>0</v>
      </c>
      <c r="N1473" s="3">
        <v>0</v>
      </c>
      <c r="O1473" s="3">
        <v>4</v>
      </c>
      <c r="P1473" s="3">
        <v>0</v>
      </c>
      <c r="Q1473" s="3">
        <v>0</v>
      </c>
      <c r="R1473" s="2" t="s">
        <v>161</v>
      </c>
    </row>
    <row r="1474" spans="1:18">
      <c r="A1474" s="4">
        <v>1473</v>
      </c>
      <c r="B1474" s="2" t="s">
        <v>2650</v>
      </c>
      <c r="C1474" s="2" t="s">
        <v>2638</v>
      </c>
      <c r="E1474" s="2" t="s">
        <v>2648</v>
      </c>
      <c r="F1474" s="2" t="s">
        <v>1186</v>
      </c>
      <c r="G1474" s="2" t="s">
        <v>2269</v>
      </c>
      <c r="H1474" s="2" t="s">
        <v>1188</v>
      </c>
      <c r="I1474" s="2" t="s">
        <v>1189</v>
      </c>
      <c r="J1474" s="2" t="s">
        <v>1206</v>
      </c>
      <c r="K1474" s="1">
        <v>390000</v>
      </c>
      <c r="L1474" s="3">
        <v>1</v>
      </c>
      <c r="M1474" s="3">
        <v>0</v>
      </c>
      <c r="N1474" s="3">
        <v>0</v>
      </c>
      <c r="O1474" s="3">
        <v>1</v>
      </c>
      <c r="P1474" s="3">
        <v>0</v>
      </c>
      <c r="Q1474" s="3">
        <v>0</v>
      </c>
      <c r="R1474" s="2" t="s">
        <v>161</v>
      </c>
    </row>
    <row r="1475" spans="1:18">
      <c r="A1475" s="4">
        <v>1474</v>
      </c>
      <c r="B1475" s="2" t="s">
        <v>2651</v>
      </c>
      <c r="C1475" s="2" t="s">
        <v>2638</v>
      </c>
      <c r="E1475" s="2" t="s">
        <v>2648</v>
      </c>
      <c r="F1475" s="2" t="s">
        <v>1386</v>
      </c>
      <c r="G1475" s="2" t="s">
        <v>2269</v>
      </c>
      <c r="H1475" s="2" t="s">
        <v>1188</v>
      </c>
      <c r="I1475" s="2" t="s">
        <v>1189</v>
      </c>
      <c r="J1475" s="2" t="s">
        <v>1206</v>
      </c>
      <c r="K1475" s="1">
        <v>390000</v>
      </c>
      <c r="L1475" s="3">
        <v>1</v>
      </c>
      <c r="M1475" s="3">
        <v>0</v>
      </c>
      <c r="N1475" s="3">
        <v>0</v>
      </c>
      <c r="O1475" s="3">
        <v>1</v>
      </c>
      <c r="P1475" s="3">
        <v>0</v>
      </c>
      <c r="Q1475" s="3">
        <v>0</v>
      </c>
      <c r="R1475" s="2" t="s">
        <v>161</v>
      </c>
    </row>
    <row r="1476" spans="1:18">
      <c r="A1476" s="4">
        <v>1475</v>
      </c>
      <c r="B1476" s="2" t="s">
        <v>2652</v>
      </c>
      <c r="C1476" s="2" t="s">
        <v>2653</v>
      </c>
      <c r="E1476" s="2" t="s">
        <v>2648</v>
      </c>
      <c r="F1476" s="2" t="s">
        <v>1384</v>
      </c>
      <c r="G1476" s="2" t="s">
        <v>2269</v>
      </c>
      <c r="H1476" s="2" t="s">
        <v>1188</v>
      </c>
      <c r="I1476" s="2" t="s">
        <v>1189</v>
      </c>
      <c r="J1476" s="2" t="s">
        <v>1206</v>
      </c>
      <c r="K1476" s="1">
        <v>450000</v>
      </c>
      <c r="L1476" s="3">
        <v>3</v>
      </c>
      <c r="M1476" s="3">
        <v>0</v>
      </c>
      <c r="N1476" s="3">
        <v>0</v>
      </c>
      <c r="O1476" s="3">
        <v>3</v>
      </c>
      <c r="P1476" s="3">
        <v>0</v>
      </c>
      <c r="Q1476" s="3">
        <v>0</v>
      </c>
      <c r="R1476" s="2" t="s">
        <v>161</v>
      </c>
    </row>
    <row r="1477" spans="1:18">
      <c r="A1477" s="4">
        <v>1476</v>
      </c>
      <c r="B1477" s="2" t="s">
        <v>2654</v>
      </c>
      <c r="C1477" s="2" t="s">
        <v>2653</v>
      </c>
      <c r="E1477" s="2" t="s">
        <v>2648</v>
      </c>
      <c r="F1477" s="2" t="s">
        <v>1331</v>
      </c>
      <c r="G1477" s="2" t="s">
        <v>2269</v>
      </c>
      <c r="H1477" s="2" t="s">
        <v>1188</v>
      </c>
      <c r="I1477" s="2" t="s">
        <v>1189</v>
      </c>
      <c r="J1477" s="2" t="s">
        <v>1206</v>
      </c>
      <c r="K1477" s="1">
        <v>450000</v>
      </c>
      <c r="L1477" s="3">
        <v>3</v>
      </c>
      <c r="M1477" s="3">
        <v>0</v>
      </c>
      <c r="N1477" s="3">
        <v>0</v>
      </c>
      <c r="O1477" s="3">
        <v>3</v>
      </c>
      <c r="P1477" s="3">
        <v>0</v>
      </c>
      <c r="Q1477" s="3">
        <v>0</v>
      </c>
      <c r="R1477" s="2" t="s">
        <v>161</v>
      </c>
    </row>
    <row r="1478" spans="1:18">
      <c r="A1478" s="4">
        <v>1477</v>
      </c>
      <c r="B1478" s="2" t="s">
        <v>2655</v>
      </c>
      <c r="C1478" s="2" t="s">
        <v>2653</v>
      </c>
      <c r="E1478" s="2" t="s">
        <v>2648</v>
      </c>
      <c r="F1478" s="2" t="s">
        <v>1186</v>
      </c>
      <c r="G1478" s="2" t="s">
        <v>2269</v>
      </c>
      <c r="H1478" s="2" t="s">
        <v>1188</v>
      </c>
      <c r="I1478" s="2" t="s">
        <v>1189</v>
      </c>
      <c r="J1478" s="2" t="s">
        <v>1206</v>
      </c>
      <c r="K1478" s="1">
        <v>450000</v>
      </c>
      <c r="L1478" s="3">
        <v>3</v>
      </c>
      <c r="M1478" s="3">
        <v>0</v>
      </c>
      <c r="N1478" s="3">
        <v>0</v>
      </c>
      <c r="O1478" s="3">
        <v>3</v>
      </c>
      <c r="P1478" s="3">
        <v>0</v>
      </c>
      <c r="Q1478" s="3">
        <v>0</v>
      </c>
      <c r="R1478" s="2" t="s">
        <v>161</v>
      </c>
    </row>
    <row r="1479" spans="1:18">
      <c r="A1479" s="4">
        <v>1478</v>
      </c>
      <c r="B1479" s="2" t="s">
        <v>2656</v>
      </c>
      <c r="C1479" s="2" t="s">
        <v>2653</v>
      </c>
      <c r="E1479" s="2" t="s">
        <v>2648</v>
      </c>
      <c r="F1479" s="2" t="s">
        <v>1386</v>
      </c>
      <c r="G1479" s="2" t="s">
        <v>2269</v>
      </c>
      <c r="H1479" s="2" t="s">
        <v>1188</v>
      </c>
      <c r="I1479" s="2" t="s">
        <v>1189</v>
      </c>
      <c r="J1479" s="2" t="s">
        <v>1206</v>
      </c>
      <c r="K1479" s="1">
        <v>450000</v>
      </c>
      <c r="L1479" s="3">
        <v>2</v>
      </c>
      <c r="M1479" s="3">
        <v>0</v>
      </c>
      <c r="N1479" s="3">
        <v>0</v>
      </c>
      <c r="O1479" s="3">
        <v>2</v>
      </c>
      <c r="P1479" s="3">
        <v>0</v>
      </c>
      <c r="Q1479" s="3">
        <v>0</v>
      </c>
      <c r="R1479" s="2" t="s">
        <v>161</v>
      </c>
    </row>
    <row r="1480" spans="1:18">
      <c r="A1480" s="4">
        <v>1479</v>
      </c>
      <c r="B1480" s="2" t="s">
        <v>2657</v>
      </c>
      <c r="C1480" s="2" t="s">
        <v>2658</v>
      </c>
      <c r="E1480" s="2" t="s">
        <v>2551</v>
      </c>
      <c r="F1480" s="2" t="s">
        <v>1384</v>
      </c>
      <c r="G1480" s="2" t="s">
        <v>2269</v>
      </c>
      <c r="H1480" s="2" t="s">
        <v>1188</v>
      </c>
      <c r="I1480" s="2" t="s">
        <v>1189</v>
      </c>
      <c r="J1480" s="2" t="s">
        <v>1206</v>
      </c>
      <c r="K1480" s="1">
        <v>490000</v>
      </c>
      <c r="L1480" s="3">
        <v>4</v>
      </c>
      <c r="M1480" s="3">
        <v>0</v>
      </c>
      <c r="N1480" s="3">
        <v>0</v>
      </c>
      <c r="O1480" s="3">
        <v>4</v>
      </c>
      <c r="P1480" s="3">
        <v>0</v>
      </c>
      <c r="Q1480" s="3">
        <v>0</v>
      </c>
      <c r="R1480" s="2" t="s">
        <v>161</v>
      </c>
    </row>
    <row r="1481" spans="1:18">
      <c r="A1481" s="4">
        <v>1480</v>
      </c>
      <c r="B1481" s="2" t="s">
        <v>2659</v>
      </c>
      <c r="C1481" s="2" t="s">
        <v>2658</v>
      </c>
      <c r="E1481" s="2" t="s">
        <v>2551</v>
      </c>
      <c r="F1481" s="2" t="s">
        <v>1331</v>
      </c>
      <c r="G1481" s="2" t="s">
        <v>2269</v>
      </c>
      <c r="H1481" s="2" t="s">
        <v>1188</v>
      </c>
      <c r="I1481" s="2" t="s">
        <v>1189</v>
      </c>
      <c r="J1481" s="2" t="s">
        <v>1206</v>
      </c>
      <c r="K1481" s="1">
        <v>490000</v>
      </c>
      <c r="L1481" s="3">
        <v>4</v>
      </c>
      <c r="M1481" s="3">
        <v>0</v>
      </c>
      <c r="N1481" s="3">
        <v>0</v>
      </c>
      <c r="O1481" s="3">
        <v>4</v>
      </c>
      <c r="P1481" s="3">
        <v>0</v>
      </c>
      <c r="Q1481" s="3">
        <v>0</v>
      </c>
      <c r="R1481" s="2" t="s">
        <v>161</v>
      </c>
    </row>
    <row r="1482" spans="1:18">
      <c r="A1482" s="4">
        <v>1481</v>
      </c>
      <c r="B1482" s="2" t="s">
        <v>2660</v>
      </c>
      <c r="C1482" s="2" t="s">
        <v>2658</v>
      </c>
      <c r="E1482" s="2" t="s">
        <v>2551</v>
      </c>
      <c r="F1482" s="2" t="s">
        <v>1186</v>
      </c>
      <c r="G1482" s="2" t="s">
        <v>2269</v>
      </c>
      <c r="H1482" s="2" t="s">
        <v>1188</v>
      </c>
      <c r="I1482" s="2" t="s">
        <v>1189</v>
      </c>
      <c r="J1482" s="2" t="s">
        <v>1206</v>
      </c>
      <c r="K1482" s="1">
        <v>490000</v>
      </c>
      <c r="L1482" s="3">
        <v>3</v>
      </c>
      <c r="M1482" s="3">
        <v>0</v>
      </c>
      <c r="N1482" s="3">
        <v>1</v>
      </c>
      <c r="O1482" s="3">
        <v>2</v>
      </c>
      <c r="P1482" s="3">
        <v>0</v>
      </c>
      <c r="Q1482" s="3">
        <v>0</v>
      </c>
      <c r="R1482" s="2" t="s">
        <v>161</v>
      </c>
    </row>
    <row r="1483" spans="1:18">
      <c r="A1483" s="4">
        <v>1482</v>
      </c>
      <c r="B1483" s="2" t="s">
        <v>2661</v>
      </c>
      <c r="C1483" s="2" t="s">
        <v>2658</v>
      </c>
      <c r="E1483" s="2" t="s">
        <v>2551</v>
      </c>
      <c r="F1483" s="2" t="s">
        <v>1386</v>
      </c>
      <c r="G1483" s="2" t="s">
        <v>2269</v>
      </c>
      <c r="H1483" s="2" t="s">
        <v>1188</v>
      </c>
      <c r="I1483" s="2" t="s">
        <v>1189</v>
      </c>
      <c r="J1483" s="2" t="s">
        <v>1206</v>
      </c>
      <c r="K1483" s="1">
        <v>490000</v>
      </c>
      <c r="L1483" s="3">
        <v>2</v>
      </c>
      <c r="M1483" s="3">
        <v>0</v>
      </c>
      <c r="N1483" s="3">
        <v>1</v>
      </c>
      <c r="O1483" s="3">
        <v>1</v>
      </c>
      <c r="P1483" s="3">
        <v>0</v>
      </c>
      <c r="Q1483" s="3">
        <v>0</v>
      </c>
      <c r="R1483" s="2" t="s">
        <v>161</v>
      </c>
    </row>
    <row r="1484" spans="1:18">
      <c r="A1484" s="4">
        <v>1483</v>
      </c>
      <c r="B1484" s="2" t="s">
        <v>2662</v>
      </c>
      <c r="C1484" s="2" t="s">
        <v>2663</v>
      </c>
      <c r="E1484" s="2" t="s">
        <v>2551</v>
      </c>
      <c r="F1484" s="2" t="s">
        <v>1384</v>
      </c>
      <c r="G1484" s="2" t="s">
        <v>2269</v>
      </c>
      <c r="H1484" s="2" t="s">
        <v>1188</v>
      </c>
      <c r="I1484" s="2" t="s">
        <v>1189</v>
      </c>
      <c r="J1484" s="2" t="s">
        <v>1206</v>
      </c>
      <c r="K1484" s="1">
        <v>490000</v>
      </c>
      <c r="L1484" s="3">
        <v>3</v>
      </c>
      <c r="M1484" s="3">
        <v>0</v>
      </c>
      <c r="N1484" s="3">
        <v>1</v>
      </c>
      <c r="O1484" s="3">
        <v>2</v>
      </c>
      <c r="P1484" s="3">
        <v>0</v>
      </c>
      <c r="Q1484" s="3">
        <v>0</v>
      </c>
      <c r="R1484" s="2" t="s">
        <v>161</v>
      </c>
    </row>
    <row r="1485" spans="1:18">
      <c r="A1485" s="4">
        <v>1484</v>
      </c>
      <c r="B1485" s="2" t="s">
        <v>2664</v>
      </c>
      <c r="C1485" s="2" t="s">
        <v>2663</v>
      </c>
      <c r="E1485" s="2" t="s">
        <v>2551</v>
      </c>
      <c r="F1485" s="2" t="s">
        <v>1331</v>
      </c>
      <c r="G1485" s="2" t="s">
        <v>2269</v>
      </c>
      <c r="H1485" s="2" t="s">
        <v>1188</v>
      </c>
      <c r="I1485" s="2" t="s">
        <v>1189</v>
      </c>
      <c r="J1485" s="2" t="s">
        <v>1206</v>
      </c>
      <c r="K1485" s="1">
        <v>490000</v>
      </c>
      <c r="L1485" s="3">
        <v>3</v>
      </c>
      <c r="M1485" s="3">
        <v>0</v>
      </c>
      <c r="N1485" s="3">
        <v>1</v>
      </c>
      <c r="O1485" s="3">
        <v>2</v>
      </c>
      <c r="P1485" s="3">
        <v>0</v>
      </c>
      <c r="Q1485" s="3">
        <v>0</v>
      </c>
      <c r="R1485" s="2" t="s">
        <v>161</v>
      </c>
    </row>
    <row r="1486" spans="1:18">
      <c r="A1486" s="4">
        <v>1485</v>
      </c>
      <c r="B1486" s="2" t="s">
        <v>2665</v>
      </c>
      <c r="C1486" s="2" t="s">
        <v>2663</v>
      </c>
      <c r="E1486" s="2" t="s">
        <v>2551</v>
      </c>
      <c r="F1486" s="2" t="s">
        <v>1186</v>
      </c>
      <c r="G1486" s="2" t="s">
        <v>2269</v>
      </c>
      <c r="H1486" s="2" t="s">
        <v>1188</v>
      </c>
      <c r="I1486" s="2" t="s">
        <v>1189</v>
      </c>
      <c r="J1486" s="2" t="s">
        <v>1206</v>
      </c>
      <c r="K1486" s="1">
        <v>490000</v>
      </c>
      <c r="L1486" s="3">
        <v>3</v>
      </c>
      <c r="M1486" s="3">
        <v>0</v>
      </c>
      <c r="N1486" s="3">
        <v>1</v>
      </c>
      <c r="O1486" s="3">
        <v>2</v>
      </c>
      <c r="P1486" s="3">
        <v>0</v>
      </c>
      <c r="Q1486" s="3">
        <v>0</v>
      </c>
      <c r="R1486" s="2" t="s">
        <v>161</v>
      </c>
    </row>
    <row r="1487" spans="1:18">
      <c r="A1487" s="4">
        <v>1486</v>
      </c>
      <c r="B1487" s="2" t="s">
        <v>2666</v>
      </c>
      <c r="C1487" s="2" t="s">
        <v>2663</v>
      </c>
      <c r="E1487" s="2" t="s">
        <v>2551</v>
      </c>
      <c r="F1487" s="2" t="s">
        <v>1386</v>
      </c>
      <c r="G1487" s="2" t="s">
        <v>2269</v>
      </c>
      <c r="H1487" s="2" t="s">
        <v>1188</v>
      </c>
      <c r="I1487" s="2" t="s">
        <v>1189</v>
      </c>
      <c r="J1487" s="2" t="s">
        <v>1206</v>
      </c>
      <c r="K1487" s="1">
        <v>490000</v>
      </c>
      <c r="L1487" s="3">
        <v>1</v>
      </c>
      <c r="M1487" s="3">
        <v>0</v>
      </c>
      <c r="N1487" s="3">
        <v>0</v>
      </c>
      <c r="O1487" s="3">
        <v>1</v>
      </c>
      <c r="P1487" s="3">
        <v>0</v>
      </c>
      <c r="Q1487" s="3">
        <v>0</v>
      </c>
      <c r="R1487" s="2" t="s">
        <v>161</v>
      </c>
    </row>
    <row r="1488" spans="1:18">
      <c r="A1488" s="4">
        <v>1487</v>
      </c>
      <c r="B1488" s="2" t="s">
        <v>2667</v>
      </c>
      <c r="C1488" s="2" t="s">
        <v>2668</v>
      </c>
      <c r="E1488" s="2" t="s">
        <v>2551</v>
      </c>
      <c r="F1488" s="2" t="s">
        <v>1384</v>
      </c>
      <c r="G1488" s="2" t="s">
        <v>2269</v>
      </c>
      <c r="H1488" s="2" t="s">
        <v>1188</v>
      </c>
      <c r="I1488" s="2" t="s">
        <v>1189</v>
      </c>
      <c r="J1488" s="2" t="s">
        <v>1206</v>
      </c>
      <c r="K1488" s="1">
        <v>590000</v>
      </c>
      <c r="L1488" s="3">
        <v>4</v>
      </c>
      <c r="M1488" s="3">
        <v>0</v>
      </c>
      <c r="N1488" s="3">
        <v>2</v>
      </c>
      <c r="O1488" s="3">
        <v>2</v>
      </c>
      <c r="P1488" s="3">
        <v>0</v>
      </c>
      <c r="Q1488" s="3">
        <v>0</v>
      </c>
      <c r="R1488" s="2" t="s">
        <v>161</v>
      </c>
    </row>
    <row r="1489" spans="1:18">
      <c r="A1489" s="4">
        <v>1488</v>
      </c>
      <c r="B1489" s="2" t="s">
        <v>2669</v>
      </c>
      <c r="C1489" s="2" t="s">
        <v>2668</v>
      </c>
      <c r="E1489" s="2" t="s">
        <v>2551</v>
      </c>
      <c r="F1489" s="2" t="s">
        <v>1331</v>
      </c>
      <c r="G1489" s="2" t="s">
        <v>2269</v>
      </c>
      <c r="H1489" s="2" t="s">
        <v>1188</v>
      </c>
      <c r="I1489" s="2" t="s">
        <v>1189</v>
      </c>
      <c r="J1489" s="2" t="s">
        <v>1206</v>
      </c>
      <c r="K1489" s="1">
        <v>590000</v>
      </c>
      <c r="L1489" s="3">
        <v>4</v>
      </c>
      <c r="M1489" s="3">
        <v>0</v>
      </c>
      <c r="N1489" s="3">
        <v>0</v>
      </c>
      <c r="O1489" s="3">
        <v>4</v>
      </c>
      <c r="P1489" s="3">
        <v>0</v>
      </c>
      <c r="Q1489" s="3">
        <v>0</v>
      </c>
      <c r="R1489" s="2" t="s">
        <v>161</v>
      </c>
    </row>
    <row r="1490" spans="1:18">
      <c r="A1490" s="4">
        <v>1489</v>
      </c>
      <c r="B1490" s="2" t="s">
        <v>2670</v>
      </c>
      <c r="C1490" s="2" t="s">
        <v>2668</v>
      </c>
      <c r="E1490" s="2" t="s">
        <v>2551</v>
      </c>
      <c r="F1490" s="2" t="s">
        <v>1186</v>
      </c>
      <c r="G1490" s="2" t="s">
        <v>2269</v>
      </c>
      <c r="H1490" s="2" t="s">
        <v>1188</v>
      </c>
      <c r="I1490" s="2" t="s">
        <v>1189</v>
      </c>
      <c r="J1490" s="2" t="s">
        <v>1206</v>
      </c>
      <c r="K1490" s="1">
        <v>590000</v>
      </c>
      <c r="L1490" s="3">
        <v>1</v>
      </c>
      <c r="M1490" s="3">
        <v>0</v>
      </c>
      <c r="N1490" s="3">
        <v>0</v>
      </c>
      <c r="O1490" s="3">
        <v>1</v>
      </c>
      <c r="P1490" s="3">
        <v>0</v>
      </c>
      <c r="Q1490" s="3">
        <v>0</v>
      </c>
      <c r="R1490" s="2" t="s">
        <v>161</v>
      </c>
    </row>
    <row r="1491" spans="1:18">
      <c r="A1491" s="4">
        <v>1490</v>
      </c>
      <c r="B1491" s="2" t="s">
        <v>2671</v>
      </c>
      <c r="C1491" s="2" t="s">
        <v>2668</v>
      </c>
      <c r="E1491" s="2" t="s">
        <v>2551</v>
      </c>
      <c r="F1491" s="2" t="s">
        <v>1386</v>
      </c>
      <c r="G1491" s="2" t="s">
        <v>2269</v>
      </c>
      <c r="H1491" s="2" t="s">
        <v>1188</v>
      </c>
      <c r="I1491" s="2" t="s">
        <v>1189</v>
      </c>
      <c r="J1491" s="2" t="s">
        <v>1206</v>
      </c>
      <c r="K1491" s="1">
        <v>590000</v>
      </c>
      <c r="L1491" s="3">
        <v>2</v>
      </c>
      <c r="M1491" s="3">
        <v>0</v>
      </c>
      <c r="N1491" s="3">
        <v>0</v>
      </c>
      <c r="O1491" s="3">
        <v>2</v>
      </c>
      <c r="P1491" s="3">
        <v>0</v>
      </c>
      <c r="Q1491" s="3">
        <v>0</v>
      </c>
      <c r="R1491" s="2" t="s">
        <v>161</v>
      </c>
    </row>
    <row r="1492" spans="1:18">
      <c r="A1492" s="4">
        <v>1491</v>
      </c>
      <c r="B1492" s="2" t="s">
        <v>2672</v>
      </c>
      <c r="C1492" s="2" t="s">
        <v>2673</v>
      </c>
      <c r="E1492" s="2" t="s">
        <v>2551</v>
      </c>
      <c r="F1492" s="2" t="s">
        <v>1384</v>
      </c>
      <c r="G1492" s="2" t="s">
        <v>2269</v>
      </c>
      <c r="H1492" s="2" t="s">
        <v>1188</v>
      </c>
      <c r="I1492" s="2" t="s">
        <v>1189</v>
      </c>
      <c r="J1492" s="2" t="s">
        <v>1206</v>
      </c>
      <c r="K1492" s="1">
        <v>390000</v>
      </c>
      <c r="L1492" s="3">
        <v>3</v>
      </c>
      <c r="M1492" s="3">
        <v>0</v>
      </c>
      <c r="N1492" s="3">
        <v>0</v>
      </c>
      <c r="O1492" s="3">
        <v>3</v>
      </c>
      <c r="P1492" s="3">
        <v>0</v>
      </c>
      <c r="Q1492" s="3">
        <v>0</v>
      </c>
      <c r="R1492" s="2" t="s">
        <v>161</v>
      </c>
    </row>
    <row r="1493" spans="1:18">
      <c r="A1493" s="4">
        <v>1492</v>
      </c>
      <c r="B1493" s="2" t="s">
        <v>2674</v>
      </c>
      <c r="C1493" s="2" t="s">
        <v>2673</v>
      </c>
      <c r="E1493" s="2" t="s">
        <v>2551</v>
      </c>
      <c r="F1493" s="2" t="s">
        <v>1331</v>
      </c>
      <c r="G1493" s="2" t="s">
        <v>2269</v>
      </c>
      <c r="H1493" s="2" t="s">
        <v>1188</v>
      </c>
      <c r="I1493" s="2" t="s">
        <v>1189</v>
      </c>
      <c r="J1493" s="2" t="s">
        <v>1206</v>
      </c>
      <c r="K1493" s="1">
        <v>390000</v>
      </c>
      <c r="L1493" s="3">
        <v>3</v>
      </c>
      <c r="M1493" s="3">
        <v>0</v>
      </c>
      <c r="N1493" s="3">
        <v>0</v>
      </c>
      <c r="O1493" s="3">
        <v>3</v>
      </c>
      <c r="P1493" s="3">
        <v>0</v>
      </c>
      <c r="Q1493" s="3">
        <v>0</v>
      </c>
      <c r="R1493" s="2" t="s">
        <v>161</v>
      </c>
    </row>
    <row r="1494" spans="1:18">
      <c r="A1494" s="4">
        <v>1493</v>
      </c>
      <c r="B1494" s="2" t="s">
        <v>2675</v>
      </c>
      <c r="C1494" s="2" t="s">
        <v>2673</v>
      </c>
      <c r="E1494" s="2" t="s">
        <v>2551</v>
      </c>
      <c r="F1494" s="2" t="s">
        <v>1186</v>
      </c>
      <c r="G1494" s="2" t="s">
        <v>2269</v>
      </c>
      <c r="H1494" s="2" t="s">
        <v>1188</v>
      </c>
      <c r="I1494" s="2" t="s">
        <v>1189</v>
      </c>
      <c r="J1494" s="2" t="s">
        <v>1206</v>
      </c>
      <c r="K1494" s="1">
        <v>390000</v>
      </c>
      <c r="L1494" s="3">
        <v>3</v>
      </c>
      <c r="M1494" s="3">
        <v>0</v>
      </c>
      <c r="N1494" s="3">
        <v>0</v>
      </c>
      <c r="O1494" s="3">
        <v>3</v>
      </c>
      <c r="P1494" s="3">
        <v>0</v>
      </c>
      <c r="Q1494" s="3">
        <v>0</v>
      </c>
      <c r="R1494" s="2" t="s">
        <v>161</v>
      </c>
    </row>
    <row r="1495" spans="1:18">
      <c r="A1495" s="4">
        <v>1494</v>
      </c>
      <c r="B1495" s="2" t="s">
        <v>2676</v>
      </c>
      <c r="C1495" s="2" t="s">
        <v>2673</v>
      </c>
      <c r="E1495" s="2" t="s">
        <v>2551</v>
      </c>
      <c r="F1495" s="2" t="s">
        <v>1386</v>
      </c>
      <c r="G1495" s="2" t="s">
        <v>2269</v>
      </c>
      <c r="H1495" s="2" t="s">
        <v>1188</v>
      </c>
      <c r="I1495" s="2" t="s">
        <v>1189</v>
      </c>
      <c r="J1495" s="2" t="s">
        <v>1206</v>
      </c>
      <c r="K1495" s="1">
        <v>390000</v>
      </c>
      <c r="L1495" s="3">
        <v>1</v>
      </c>
      <c r="M1495" s="3">
        <v>0</v>
      </c>
      <c r="N1495" s="3">
        <v>0</v>
      </c>
      <c r="O1495" s="3">
        <v>1</v>
      </c>
      <c r="P1495" s="3">
        <v>0</v>
      </c>
      <c r="Q1495" s="3">
        <v>0</v>
      </c>
      <c r="R1495" s="2" t="s">
        <v>161</v>
      </c>
    </row>
    <row r="1496" spans="1:18">
      <c r="A1496" s="4">
        <v>1495</v>
      </c>
      <c r="B1496" s="2" t="s">
        <v>2677</v>
      </c>
      <c r="C1496" s="2" t="s">
        <v>2673</v>
      </c>
      <c r="E1496" s="2" t="s">
        <v>2569</v>
      </c>
      <c r="F1496" s="2" t="s">
        <v>1384</v>
      </c>
      <c r="G1496" s="2" t="s">
        <v>2269</v>
      </c>
      <c r="H1496" s="2" t="s">
        <v>1188</v>
      </c>
      <c r="I1496" s="2" t="s">
        <v>1189</v>
      </c>
      <c r="J1496" s="2" t="s">
        <v>1206</v>
      </c>
      <c r="K1496" s="1">
        <v>390000</v>
      </c>
      <c r="L1496" s="3">
        <v>2</v>
      </c>
      <c r="M1496" s="3">
        <v>0</v>
      </c>
      <c r="N1496" s="3">
        <v>0</v>
      </c>
      <c r="O1496" s="3">
        <v>2</v>
      </c>
      <c r="P1496" s="3">
        <v>0</v>
      </c>
      <c r="Q1496" s="3">
        <v>0</v>
      </c>
      <c r="R1496" s="2" t="s">
        <v>161</v>
      </c>
    </row>
    <row r="1497" spans="1:18">
      <c r="A1497" s="4">
        <v>1496</v>
      </c>
      <c r="B1497" s="2" t="s">
        <v>2678</v>
      </c>
      <c r="C1497" s="2" t="s">
        <v>2673</v>
      </c>
      <c r="E1497" s="2" t="s">
        <v>2569</v>
      </c>
      <c r="F1497" s="2" t="s">
        <v>1331</v>
      </c>
      <c r="G1497" s="2" t="s">
        <v>2269</v>
      </c>
      <c r="H1497" s="2" t="s">
        <v>1188</v>
      </c>
      <c r="I1497" s="2" t="s">
        <v>1189</v>
      </c>
      <c r="J1497" s="2" t="s">
        <v>1206</v>
      </c>
      <c r="K1497" s="1">
        <v>390000</v>
      </c>
      <c r="L1497" s="3">
        <v>3</v>
      </c>
      <c r="M1497" s="3">
        <v>0</v>
      </c>
      <c r="N1497" s="3">
        <v>0</v>
      </c>
      <c r="O1497" s="3">
        <v>3</v>
      </c>
      <c r="P1497" s="3">
        <v>0</v>
      </c>
      <c r="Q1497" s="3">
        <v>0</v>
      </c>
      <c r="R1497" s="2" t="s">
        <v>161</v>
      </c>
    </row>
    <row r="1498" spans="1:18">
      <c r="A1498" s="4">
        <v>1497</v>
      </c>
      <c r="B1498" s="2" t="s">
        <v>2679</v>
      </c>
      <c r="C1498" s="2" t="s">
        <v>2673</v>
      </c>
      <c r="E1498" s="2" t="s">
        <v>2569</v>
      </c>
      <c r="F1498" s="2" t="s">
        <v>1186</v>
      </c>
      <c r="G1498" s="2" t="s">
        <v>2269</v>
      </c>
      <c r="H1498" s="2" t="s">
        <v>1188</v>
      </c>
      <c r="I1498" s="2" t="s">
        <v>1189</v>
      </c>
      <c r="J1498" s="2" t="s">
        <v>1206</v>
      </c>
      <c r="K1498" s="1">
        <v>390000</v>
      </c>
      <c r="L1498" s="3">
        <v>3</v>
      </c>
      <c r="M1498" s="3">
        <v>0</v>
      </c>
      <c r="N1498" s="3">
        <v>0</v>
      </c>
      <c r="O1498" s="3">
        <v>3</v>
      </c>
      <c r="P1498" s="3">
        <v>0</v>
      </c>
      <c r="Q1498" s="3">
        <v>0</v>
      </c>
      <c r="R1498" s="2" t="s">
        <v>161</v>
      </c>
    </row>
    <row r="1499" spans="1:18">
      <c r="A1499" s="4">
        <v>1498</v>
      </c>
      <c r="B1499" s="2" t="s">
        <v>2680</v>
      </c>
      <c r="C1499" s="2" t="s">
        <v>2673</v>
      </c>
      <c r="E1499" s="2" t="s">
        <v>2569</v>
      </c>
      <c r="F1499" s="2" t="s">
        <v>1386</v>
      </c>
      <c r="G1499" s="2" t="s">
        <v>2269</v>
      </c>
      <c r="H1499" s="2" t="s">
        <v>1188</v>
      </c>
      <c r="I1499" s="2" t="s">
        <v>1189</v>
      </c>
      <c r="J1499" s="2" t="s">
        <v>1206</v>
      </c>
      <c r="K1499" s="1">
        <v>390000</v>
      </c>
      <c r="L1499" s="3">
        <v>1</v>
      </c>
      <c r="M1499" s="3">
        <v>0</v>
      </c>
      <c r="N1499" s="3">
        <v>0</v>
      </c>
      <c r="O1499" s="3">
        <v>1</v>
      </c>
      <c r="P1499" s="3">
        <v>0</v>
      </c>
      <c r="Q1499" s="3">
        <v>0</v>
      </c>
      <c r="R1499" s="2" t="s">
        <v>161</v>
      </c>
    </row>
    <row r="1500" spans="1:18">
      <c r="A1500" s="4">
        <v>1499</v>
      </c>
      <c r="B1500" s="2" t="s">
        <v>2681</v>
      </c>
      <c r="C1500" s="2" t="s">
        <v>2673</v>
      </c>
      <c r="E1500" s="2" t="s">
        <v>2682</v>
      </c>
      <c r="F1500" s="2" t="s">
        <v>1384</v>
      </c>
      <c r="G1500" s="2" t="s">
        <v>2269</v>
      </c>
      <c r="H1500" s="2" t="s">
        <v>1188</v>
      </c>
      <c r="I1500" s="2" t="s">
        <v>1189</v>
      </c>
      <c r="J1500" s="2" t="s">
        <v>1206</v>
      </c>
      <c r="K1500" s="1">
        <v>390000</v>
      </c>
      <c r="L1500" s="3">
        <v>3</v>
      </c>
      <c r="M1500" s="3">
        <v>0</v>
      </c>
      <c r="N1500" s="3">
        <v>0</v>
      </c>
      <c r="O1500" s="3">
        <v>3</v>
      </c>
      <c r="P1500" s="3">
        <v>0</v>
      </c>
      <c r="Q1500" s="3">
        <v>0</v>
      </c>
      <c r="R1500" s="2" t="s">
        <v>161</v>
      </c>
    </row>
    <row r="1501" spans="1:18">
      <c r="A1501" s="4">
        <v>1500</v>
      </c>
      <c r="B1501" s="2" t="s">
        <v>2683</v>
      </c>
      <c r="C1501" s="2" t="s">
        <v>2673</v>
      </c>
      <c r="E1501" s="2" t="s">
        <v>2682</v>
      </c>
      <c r="F1501" s="2" t="s">
        <v>1331</v>
      </c>
      <c r="G1501" s="2" t="s">
        <v>2269</v>
      </c>
      <c r="H1501" s="2" t="s">
        <v>1188</v>
      </c>
      <c r="I1501" s="2" t="s">
        <v>1189</v>
      </c>
      <c r="J1501" s="2" t="s">
        <v>1206</v>
      </c>
      <c r="K1501" s="1">
        <v>390000</v>
      </c>
      <c r="L1501" s="3">
        <v>3</v>
      </c>
      <c r="M1501" s="3">
        <v>0</v>
      </c>
      <c r="N1501" s="3">
        <v>1</v>
      </c>
      <c r="O1501" s="3">
        <v>2</v>
      </c>
      <c r="P1501" s="3">
        <v>0</v>
      </c>
      <c r="Q1501" s="3">
        <v>0</v>
      </c>
      <c r="R1501" s="2" t="s">
        <v>161</v>
      </c>
    </row>
    <row r="1502" spans="1:18">
      <c r="A1502" s="4">
        <v>1501</v>
      </c>
      <c r="B1502" s="2" t="s">
        <v>2684</v>
      </c>
      <c r="C1502" s="2" t="s">
        <v>2673</v>
      </c>
      <c r="E1502" s="2" t="s">
        <v>2682</v>
      </c>
      <c r="F1502" s="2" t="s">
        <v>1186</v>
      </c>
      <c r="G1502" s="2" t="s">
        <v>2269</v>
      </c>
      <c r="H1502" s="2" t="s">
        <v>1188</v>
      </c>
      <c r="I1502" s="2" t="s">
        <v>1189</v>
      </c>
      <c r="J1502" s="2" t="s">
        <v>1206</v>
      </c>
      <c r="K1502" s="1">
        <v>390000</v>
      </c>
      <c r="L1502" s="3">
        <v>3</v>
      </c>
      <c r="M1502" s="3">
        <v>0</v>
      </c>
      <c r="N1502" s="3">
        <v>1</v>
      </c>
      <c r="O1502" s="3">
        <v>2</v>
      </c>
      <c r="P1502" s="3">
        <v>0</v>
      </c>
      <c r="Q1502" s="3">
        <v>0</v>
      </c>
      <c r="R1502" s="2" t="s">
        <v>161</v>
      </c>
    </row>
    <row r="1503" spans="1:18">
      <c r="A1503" s="4">
        <v>1502</v>
      </c>
      <c r="B1503" s="2" t="s">
        <v>2685</v>
      </c>
      <c r="C1503" s="2" t="s">
        <v>2673</v>
      </c>
      <c r="E1503" s="2" t="s">
        <v>2682</v>
      </c>
      <c r="F1503" s="2" t="s">
        <v>1386</v>
      </c>
      <c r="G1503" s="2" t="s">
        <v>2269</v>
      </c>
      <c r="H1503" s="2" t="s">
        <v>1188</v>
      </c>
      <c r="I1503" s="2" t="s">
        <v>1189</v>
      </c>
      <c r="J1503" s="2" t="s">
        <v>1206</v>
      </c>
      <c r="K1503" s="1">
        <v>390000</v>
      </c>
      <c r="L1503" s="3">
        <v>2</v>
      </c>
      <c r="M1503" s="3">
        <v>0</v>
      </c>
      <c r="N1503" s="3">
        <v>0</v>
      </c>
      <c r="O1503" s="3">
        <v>2</v>
      </c>
      <c r="P1503" s="3">
        <v>0</v>
      </c>
      <c r="Q1503" s="3">
        <v>0</v>
      </c>
      <c r="R1503" s="2" t="s">
        <v>161</v>
      </c>
    </row>
    <row r="1504" spans="1:18">
      <c r="A1504" s="4">
        <v>1503</v>
      </c>
      <c r="B1504" s="2" t="s">
        <v>2686</v>
      </c>
      <c r="C1504" s="2" t="s">
        <v>2673</v>
      </c>
      <c r="E1504" s="2" t="s">
        <v>2648</v>
      </c>
      <c r="F1504" s="2" t="s">
        <v>1384</v>
      </c>
      <c r="G1504" s="2" t="s">
        <v>2269</v>
      </c>
      <c r="H1504" s="2" t="s">
        <v>1188</v>
      </c>
      <c r="I1504" s="2" t="s">
        <v>1189</v>
      </c>
      <c r="J1504" s="2" t="s">
        <v>1206</v>
      </c>
      <c r="K1504" s="1">
        <v>390000</v>
      </c>
      <c r="L1504" s="3">
        <v>3</v>
      </c>
      <c r="M1504" s="3">
        <v>0</v>
      </c>
      <c r="N1504" s="3">
        <v>0</v>
      </c>
      <c r="O1504" s="3">
        <v>3</v>
      </c>
      <c r="P1504" s="3">
        <v>0</v>
      </c>
      <c r="Q1504" s="3">
        <v>0</v>
      </c>
      <c r="R1504" s="2" t="s">
        <v>161</v>
      </c>
    </row>
    <row r="1505" spans="1:18">
      <c r="A1505" s="4">
        <v>1504</v>
      </c>
      <c r="B1505" s="2" t="s">
        <v>2687</v>
      </c>
      <c r="C1505" s="2" t="s">
        <v>2673</v>
      </c>
      <c r="E1505" s="2" t="s">
        <v>2648</v>
      </c>
      <c r="F1505" s="2" t="s">
        <v>1331</v>
      </c>
      <c r="G1505" s="2" t="s">
        <v>2269</v>
      </c>
      <c r="H1505" s="2" t="s">
        <v>1188</v>
      </c>
      <c r="I1505" s="2" t="s">
        <v>1189</v>
      </c>
      <c r="J1505" s="2" t="s">
        <v>1206</v>
      </c>
      <c r="K1505" s="1">
        <v>390000</v>
      </c>
      <c r="L1505" s="3">
        <v>3</v>
      </c>
      <c r="M1505" s="3">
        <v>0</v>
      </c>
      <c r="N1505" s="3">
        <v>0</v>
      </c>
      <c r="O1505" s="3">
        <v>3</v>
      </c>
      <c r="P1505" s="3">
        <v>0</v>
      </c>
      <c r="Q1505" s="3">
        <v>0</v>
      </c>
      <c r="R1505" s="2" t="s">
        <v>161</v>
      </c>
    </row>
    <row r="1506" spans="1:18">
      <c r="A1506" s="4">
        <v>1505</v>
      </c>
      <c r="B1506" s="2" t="s">
        <v>2688</v>
      </c>
      <c r="C1506" s="2" t="s">
        <v>2673</v>
      </c>
      <c r="E1506" s="2" t="s">
        <v>2648</v>
      </c>
      <c r="F1506" s="2" t="s">
        <v>1186</v>
      </c>
      <c r="G1506" s="2" t="s">
        <v>2269</v>
      </c>
      <c r="H1506" s="2" t="s">
        <v>1188</v>
      </c>
      <c r="I1506" s="2" t="s">
        <v>1189</v>
      </c>
      <c r="J1506" s="2" t="s">
        <v>1206</v>
      </c>
      <c r="K1506" s="1">
        <v>390000</v>
      </c>
      <c r="L1506" s="3">
        <v>1</v>
      </c>
      <c r="M1506" s="3">
        <v>0</v>
      </c>
      <c r="N1506" s="3">
        <v>1</v>
      </c>
      <c r="O1506" s="3">
        <v>0</v>
      </c>
      <c r="P1506" s="3">
        <v>0</v>
      </c>
      <c r="Q1506" s="3">
        <v>0</v>
      </c>
      <c r="R1506" s="2" t="s">
        <v>161</v>
      </c>
    </row>
    <row r="1507" spans="1:18">
      <c r="A1507" s="4">
        <v>1506</v>
      </c>
      <c r="B1507" s="2" t="s">
        <v>2689</v>
      </c>
      <c r="C1507" s="2" t="s">
        <v>2673</v>
      </c>
      <c r="E1507" s="2" t="s">
        <v>2648</v>
      </c>
      <c r="F1507" s="2" t="s">
        <v>1386</v>
      </c>
      <c r="G1507" s="2" t="s">
        <v>2269</v>
      </c>
      <c r="H1507" s="2" t="s">
        <v>1188</v>
      </c>
      <c r="I1507" s="2" t="s">
        <v>1189</v>
      </c>
      <c r="J1507" s="2" t="s">
        <v>1206</v>
      </c>
      <c r="K1507" s="1">
        <v>390000</v>
      </c>
      <c r="L1507" s="3">
        <v>2</v>
      </c>
      <c r="M1507" s="3">
        <v>0</v>
      </c>
      <c r="N1507" s="3">
        <v>0</v>
      </c>
      <c r="O1507" s="3">
        <v>2</v>
      </c>
      <c r="P1507" s="3">
        <v>0</v>
      </c>
      <c r="Q1507" s="3">
        <v>0</v>
      </c>
      <c r="R1507" s="2" t="s">
        <v>161</v>
      </c>
    </row>
    <row r="1508" spans="1:18">
      <c r="A1508" s="4">
        <v>1507</v>
      </c>
      <c r="B1508" s="2" t="s">
        <v>2690</v>
      </c>
      <c r="C1508" s="2" t="s">
        <v>2691</v>
      </c>
      <c r="E1508" s="2" t="s">
        <v>2551</v>
      </c>
      <c r="F1508" s="2" t="s">
        <v>1186</v>
      </c>
      <c r="G1508" s="2" t="s">
        <v>2269</v>
      </c>
      <c r="H1508" s="2" t="s">
        <v>1188</v>
      </c>
      <c r="I1508" s="2" t="s">
        <v>1189</v>
      </c>
      <c r="J1508" s="2" t="s">
        <v>1190</v>
      </c>
      <c r="K1508" s="1">
        <v>390000</v>
      </c>
      <c r="L1508" s="3">
        <v>3</v>
      </c>
      <c r="M1508" s="3">
        <v>0</v>
      </c>
      <c r="N1508" s="3">
        <v>0</v>
      </c>
      <c r="O1508" s="3">
        <v>3</v>
      </c>
      <c r="P1508" s="3">
        <v>0</v>
      </c>
      <c r="Q1508" s="3">
        <v>0</v>
      </c>
      <c r="R1508" s="2" t="s">
        <v>161</v>
      </c>
    </row>
    <row r="1509" spans="1:18">
      <c r="A1509" s="4">
        <v>1508</v>
      </c>
      <c r="B1509" s="2" t="s">
        <v>2692</v>
      </c>
      <c r="C1509" s="2" t="s">
        <v>2691</v>
      </c>
      <c r="E1509" s="2" t="s">
        <v>2551</v>
      </c>
      <c r="F1509" s="2" t="s">
        <v>1331</v>
      </c>
      <c r="G1509" s="2" t="s">
        <v>2269</v>
      </c>
      <c r="H1509" s="2" t="s">
        <v>1188</v>
      </c>
      <c r="I1509" s="2" t="s">
        <v>1189</v>
      </c>
      <c r="J1509" s="2" t="s">
        <v>1190</v>
      </c>
      <c r="K1509" s="1">
        <v>390000</v>
      </c>
      <c r="L1509" s="3">
        <v>6</v>
      </c>
      <c r="M1509" s="3">
        <v>0</v>
      </c>
      <c r="N1509" s="3">
        <v>0</v>
      </c>
      <c r="O1509" s="3">
        <v>6</v>
      </c>
      <c r="P1509" s="3">
        <v>0</v>
      </c>
      <c r="Q1509" s="3">
        <v>0</v>
      </c>
      <c r="R1509" s="2" t="s">
        <v>161</v>
      </c>
    </row>
    <row r="1510" spans="1:18">
      <c r="A1510" s="4">
        <v>1509</v>
      </c>
      <c r="B1510" s="2" t="s">
        <v>2693</v>
      </c>
      <c r="C1510" s="2" t="s">
        <v>2691</v>
      </c>
      <c r="E1510" s="2" t="s">
        <v>2551</v>
      </c>
      <c r="F1510" s="2" t="s">
        <v>1384</v>
      </c>
      <c r="G1510" s="2" t="s">
        <v>2269</v>
      </c>
      <c r="H1510" s="2" t="s">
        <v>1188</v>
      </c>
      <c r="I1510" s="2" t="s">
        <v>1189</v>
      </c>
      <c r="J1510" s="2" t="s">
        <v>1190</v>
      </c>
      <c r="K1510" s="1">
        <v>390000</v>
      </c>
      <c r="L1510" s="3">
        <v>2</v>
      </c>
      <c r="M1510" s="3">
        <v>0</v>
      </c>
      <c r="N1510" s="3">
        <v>0</v>
      </c>
      <c r="O1510" s="3">
        <v>2</v>
      </c>
      <c r="P1510" s="3">
        <v>0</v>
      </c>
      <c r="Q1510" s="3">
        <v>0</v>
      </c>
      <c r="R1510" s="2" t="s">
        <v>161</v>
      </c>
    </row>
    <row r="1511" spans="1:18">
      <c r="A1511" s="4">
        <v>1510</v>
      </c>
      <c r="B1511" s="2" t="s">
        <v>2694</v>
      </c>
      <c r="C1511" s="2" t="s">
        <v>2695</v>
      </c>
      <c r="E1511" s="2" t="s">
        <v>2696</v>
      </c>
      <c r="F1511" s="2" t="s">
        <v>1384</v>
      </c>
      <c r="G1511" s="2" t="s">
        <v>2269</v>
      </c>
      <c r="H1511" s="2" t="s">
        <v>1188</v>
      </c>
      <c r="I1511" s="2" t="s">
        <v>1189</v>
      </c>
      <c r="J1511" s="2" t="s">
        <v>1206</v>
      </c>
      <c r="K1511" s="1">
        <v>450000</v>
      </c>
      <c r="L1511" s="3">
        <v>3</v>
      </c>
      <c r="M1511" s="3">
        <v>0</v>
      </c>
      <c r="N1511" s="3">
        <v>1</v>
      </c>
      <c r="O1511" s="3">
        <v>2</v>
      </c>
      <c r="P1511" s="3">
        <v>0</v>
      </c>
      <c r="Q1511" s="3">
        <v>0</v>
      </c>
      <c r="R1511" s="2" t="s">
        <v>161</v>
      </c>
    </row>
    <row r="1512" spans="1:18">
      <c r="A1512" s="4">
        <v>1511</v>
      </c>
      <c r="B1512" s="2" t="s">
        <v>2697</v>
      </c>
      <c r="C1512" s="2" t="s">
        <v>2695</v>
      </c>
      <c r="E1512" s="2" t="s">
        <v>2696</v>
      </c>
      <c r="F1512" s="2" t="s">
        <v>1331</v>
      </c>
      <c r="G1512" s="2" t="s">
        <v>2269</v>
      </c>
      <c r="H1512" s="2" t="s">
        <v>1188</v>
      </c>
      <c r="I1512" s="2" t="s">
        <v>1189</v>
      </c>
      <c r="J1512" s="2" t="s">
        <v>1206</v>
      </c>
      <c r="K1512" s="1">
        <v>450000</v>
      </c>
      <c r="L1512" s="3">
        <v>4</v>
      </c>
      <c r="M1512" s="3">
        <v>0</v>
      </c>
      <c r="N1512" s="3">
        <v>0</v>
      </c>
      <c r="O1512" s="3">
        <v>4</v>
      </c>
      <c r="P1512" s="3">
        <v>0</v>
      </c>
      <c r="Q1512" s="3">
        <v>0</v>
      </c>
      <c r="R1512" s="2" t="s">
        <v>161</v>
      </c>
    </row>
    <row r="1513" spans="1:18">
      <c r="A1513" s="4">
        <v>1512</v>
      </c>
      <c r="B1513" s="2" t="s">
        <v>2698</v>
      </c>
      <c r="C1513" s="2" t="s">
        <v>2695</v>
      </c>
      <c r="E1513" s="2" t="s">
        <v>2696</v>
      </c>
      <c r="F1513" s="2" t="s">
        <v>1186</v>
      </c>
      <c r="G1513" s="2" t="s">
        <v>2269</v>
      </c>
      <c r="H1513" s="2" t="s">
        <v>1188</v>
      </c>
      <c r="I1513" s="2" t="s">
        <v>1189</v>
      </c>
      <c r="J1513" s="2" t="s">
        <v>1206</v>
      </c>
      <c r="K1513" s="1">
        <v>450000</v>
      </c>
      <c r="L1513" s="3">
        <v>2</v>
      </c>
      <c r="M1513" s="3">
        <v>0</v>
      </c>
      <c r="N1513" s="3">
        <v>1</v>
      </c>
      <c r="O1513" s="3">
        <v>1</v>
      </c>
      <c r="P1513" s="3">
        <v>0</v>
      </c>
      <c r="Q1513" s="3">
        <v>0</v>
      </c>
      <c r="R1513" s="2" t="s">
        <v>161</v>
      </c>
    </row>
    <row r="1514" spans="1:18">
      <c r="A1514" s="4">
        <v>1513</v>
      </c>
      <c r="B1514" s="2" t="s">
        <v>2699</v>
      </c>
      <c r="C1514" s="2" t="s">
        <v>2695</v>
      </c>
      <c r="E1514" s="2" t="s">
        <v>2551</v>
      </c>
      <c r="F1514" s="2" t="s">
        <v>1384</v>
      </c>
      <c r="G1514" s="2" t="s">
        <v>2269</v>
      </c>
      <c r="H1514" s="2" t="s">
        <v>1188</v>
      </c>
      <c r="I1514" s="2" t="s">
        <v>1189</v>
      </c>
      <c r="J1514" s="2" t="s">
        <v>1206</v>
      </c>
      <c r="K1514" s="1">
        <v>450000</v>
      </c>
      <c r="L1514" s="3">
        <v>4</v>
      </c>
      <c r="M1514" s="3">
        <v>0</v>
      </c>
      <c r="N1514" s="3">
        <v>0</v>
      </c>
      <c r="O1514" s="3">
        <v>4</v>
      </c>
      <c r="P1514" s="3">
        <v>0</v>
      </c>
      <c r="Q1514" s="3">
        <v>0</v>
      </c>
      <c r="R1514" s="2" t="s">
        <v>161</v>
      </c>
    </row>
    <row r="1515" spans="1:18">
      <c r="A1515" s="4">
        <v>1514</v>
      </c>
      <c r="B1515" s="2" t="s">
        <v>2700</v>
      </c>
      <c r="C1515" s="2" t="s">
        <v>2695</v>
      </c>
      <c r="E1515" s="2" t="s">
        <v>2551</v>
      </c>
      <c r="F1515" s="2" t="s">
        <v>1331</v>
      </c>
      <c r="G1515" s="2" t="s">
        <v>2269</v>
      </c>
      <c r="H1515" s="2" t="s">
        <v>1188</v>
      </c>
      <c r="I1515" s="2" t="s">
        <v>1189</v>
      </c>
      <c r="J1515" s="2" t="s">
        <v>1206</v>
      </c>
      <c r="K1515" s="1">
        <v>450000</v>
      </c>
      <c r="L1515" s="3">
        <v>3</v>
      </c>
      <c r="M1515" s="3">
        <v>0</v>
      </c>
      <c r="N1515" s="3">
        <v>0</v>
      </c>
      <c r="O1515" s="3">
        <v>3</v>
      </c>
      <c r="P1515" s="3">
        <v>0</v>
      </c>
      <c r="Q1515" s="3">
        <v>0</v>
      </c>
      <c r="R1515" s="2" t="s">
        <v>161</v>
      </c>
    </row>
    <row r="1516" spans="1:18">
      <c r="A1516" s="4">
        <v>1515</v>
      </c>
      <c r="B1516" s="2" t="s">
        <v>2701</v>
      </c>
      <c r="C1516" s="2" t="s">
        <v>2695</v>
      </c>
      <c r="E1516" s="2" t="s">
        <v>2551</v>
      </c>
      <c r="F1516" s="2" t="s">
        <v>1186</v>
      </c>
      <c r="G1516" s="2" t="s">
        <v>2269</v>
      </c>
      <c r="H1516" s="2" t="s">
        <v>1188</v>
      </c>
      <c r="I1516" s="2" t="s">
        <v>1189</v>
      </c>
      <c r="J1516" s="2" t="s">
        <v>1206</v>
      </c>
      <c r="K1516" s="1">
        <v>450000</v>
      </c>
      <c r="L1516" s="3">
        <v>3</v>
      </c>
      <c r="M1516" s="3">
        <v>0</v>
      </c>
      <c r="N1516" s="3">
        <v>0</v>
      </c>
      <c r="O1516" s="3">
        <v>3</v>
      </c>
      <c r="P1516" s="3">
        <v>0</v>
      </c>
      <c r="Q1516" s="3">
        <v>0</v>
      </c>
      <c r="R1516" s="2" t="s">
        <v>161</v>
      </c>
    </row>
    <row r="1517" spans="1:18">
      <c r="A1517" s="4">
        <v>1516</v>
      </c>
      <c r="B1517" s="2" t="s">
        <v>2702</v>
      </c>
      <c r="C1517" s="2" t="s">
        <v>2695</v>
      </c>
      <c r="E1517" s="2" t="s">
        <v>2551</v>
      </c>
      <c r="F1517" s="2" t="s">
        <v>1386</v>
      </c>
      <c r="G1517" s="2" t="s">
        <v>2269</v>
      </c>
      <c r="H1517" s="2" t="s">
        <v>1188</v>
      </c>
      <c r="I1517" s="2" t="s">
        <v>1189</v>
      </c>
      <c r="J1517" s="2" t="s">
        <v>1206</v>
      </c>
      <c r="K1517" s="1">
        <v>450000</v>
      </c>
      <c r="L1517" s="3">
        <v>2</v>
      </c>
      <c r="M1517" s="3">
        <v>0</v>
      </c>
      <c r="N1517" s="3">
        <v>0</v>
      </c>
      <c r="O1517" s="3">
        <v>2</v>
      </c>
      <c r="P1517" s="3">
        <v>0</v>
      </c>
      <c r="Q1517" s="3">
        <v>0</v>
      </c>
      <c r="R1517" s="2" t="s">
        <v>161</v>
      </c>
    </row>
    <row r="1518" spans="1:18">
      <c r="A1518" s="4">
        <v>1517</v>
      </c>
      <c r="B1518" s="2" t="s">
        <v>2703</v>
      </c>
      <c r="C1518" s="2" t="s">
        <v>2695</v>
      </c>
      <c r="E1518" s="2" t="s">
        <v>2682</v>
      </c>
      <c r="F1518" s="2" t="s">
        <v>1384</v>
      </c>
      <c r="G1518" s="2" t="s">
        <v>2269</v>
      </c>
      <c r="H1518" s="2" t="s">
        <v>1188</v>
      </c>
      <c r="I1518" s="2" t="s">
        <v>1189</v>
      </c>
      <c r="J1518" s="2" t="s">
        <v>1206</v>
      </c>
      <c r="K1518" s="1">
        <v>450000</v>
      </c>
      <c r="L1518" s="3">
        <v>4</v>
      </c>
      <c r="M1518" s="3">
        <v>0</v>
      </c>
      <c r="N1518" s="3">
        <v>0</v>
      </c>
      <c r="O1518" s="3">
        <v>4</v>
      </c>
      <c r="P1518" s="3">
        <v>0</v>
      </c>
      <c r="Q1518" s="3">
        <v>0</v>
      </c>
      <c r="R1518" s="2" t="s">
        <v>161</v>
      </c>
    </row>
    <row r="1519" spans="1:18">
      <c r="A1519" s="4">
        <v>1518</v>
      </c>
      <c r="B1519" s="2" t="s">
        <v>2704</v>
      </c>
      <c r="C1519" s="2" t="s">
        <v>2695</v>
      </c>
      <c r="E1519" s="2" t="s">
        <v>2682</v>
      </c>
      <c r="F1519" s="2" t="s">
        <v>1331</v>
      </c>
      <c r="G1519" s="2" t="s">
        <v>2269</v>
      </c>
      <c r="H1519" s="2" t="s">
        <v>1188</v>
      </c>
      <c r="I1519" s="2" t="s">
        <v>1189</v>
      </c>
      <c r="J1519" s="2" t="s">
        <v>1206</v>
      </c>
      <c r="K1519" s="1">
        <v>450000</v>
      </c>
      <c r="L1519" s="3">
        <v>5</v>
      </c>
      <c r="M1519" s="3">
        <v>0</v>
      </c>
      <c r="N1519" s="3">
        <v>0</v>
      </c>
      <c r="O1519" s="3">
        <v>5</v>
      </c>
      <c r="P1519" s="3">
        <v>0</v>
      </c>
      <c r="Q1519" s="3">
        <v>0</v>
      </c>
      <c r="R1519" s="2" t="s">
        <v>161</v>
      </c>
    </row>
    <row r="1520" spans="1:18">
      <c r="A1520" s="4">
        <v>1519</v>
      </c>
      <c r="B1520" s="2" t="s">
        <v>2705</v>
      </c>
      <c r="C1520" s="2" t="s">
        <v>2695</v>
      </c>
      <c r="E1520" s="2" t="s">
        <v>2682</v>
      </c>
      <c r="F1520" s="2" t="s">
        <v>1186</v>
      </c>
      <c r="G1520" s="2" t="s">
        <v>2269</v>
      </c>
      <c r="H1520" s="2" t="s">
        <v>1188</v>
      </c>
      <c r="I1520" s="2" t="s">
        <v>1189</v>
      </c>
      <c r="J1520" s="2" t="s">
        <v>1206</v>
      </c>
      <c r="K1520" s="1">
        <v>450000</v>
      </c>
      <c r="L1520" s="3">
        <v>1</v>
      </c>
      <c r="M1520" s="3">
        <v>0</v>
      </c>
      <c r="N1520" s="3">
        <v>0</v>
      </c>
      <c r="O1520" s="3">
        <v>1</v>
      </c>
      <c r="P1520" s="3">
        <v>0</v>
      </c>
      <c r="Q1520" s="3">
        <v>0</v>
      </c>
      <c r="R1520" s="2" t="s">
        <v>161</v>
      </c>
    </row>
    <row r="1521" spans="1:18">
      <c r="A1521" s="4">
        <v>1520</v>
      </c>
      <c r="B1521" s="2" t="s">
        <v>2706</v>
      </c>
      <c r="C1521" s="2" t="s">
        <v>2695</v>
      </c>
      <c r="E1521" s="2" t="s">
        <v>2682</v>
      </c>
      <c r="F1521" s="2" t="s">
        <v>1386</v>
      </c>
      <c r="G1521" s="2" t="s">
        <v>2269</v>
      </c>
      <c r="H1521" s="2" t="s">
        <v>1188</v>
      </c>
      <c r="I1521" s="2" t="s">
        <v>1189</v>
      </c>
      <c r="J1521" s="2" t="s">
        <v>1206</v>
      </c>
      <c r="K1521" s="1">
        <v>450000</v>
      </c>
      <c r="L1521" s="3">
        <v>2</v>
      </c>
      <c r="M1521" s="3">
        <v>0</v>
      </c>
      <c r="N1521" s="3">
        <v>0</v>
      </c>
      <c r="O1521" s="3">
        <v>2</v>
      </c>
      <c r="P1521" s="3">
        <v>0</v>
      </c>
      <c r="Q1521" s="3">
        <v>0</v>
      </c>
      <c r="R1521" s="2" t="s">
        <v>161</v>
      </c>
    </row>
    <row r="1522" spans="1:18">
      <c r="A1522" s="4">
        <v>1521</v>
      </c>
      <c r="B1522" s="2" t="s">
        <v>2707</v>
      </c>
      <c r="C1522" s="2" t="s">
        <v>2708</v>
      </c>
      <c r="E1522" s="2" t="s">
        <v>2551</v>
      </c>
      <c r="F1522" s="2" t="s">
        <v>1186</v>
      </c>
      <c r="G1522" s="2" t="s">
        <v>2269</v>
      </c>
      <c r="H1522" s="2" t="s">
        <v>1633</v>
      </c>
      <c r="I1522" s="2" t="s">
        <v>1634</v>
      </c>
      <c r="J1522" s="2" t="s">
        <v>1190</v>
      </c>
      <c r="K1522" s="1">
        <v>560000</v>
      </c>
      <c r="L1522" s="3">
        <v>3</v>
      </c>
      <c r="M1522" s="3">
        <v>0</v>
      </c>
      <c r="N1522" s="3">
        <v>0</v>
      </c>
      <c r="O1522" s="3">
        <v>3</v>
      </c>
      <c r="P1522" s="3">
        <v>0</v>
      </c>
      <c r="Q1522" s="3">
        <v>0</v>
      </c>
      <c r="R1522" s="2" t="s">
        <v>161</v>
      </c>
    </row>
    <row r="1523" spans="1:18">
      <c r="A1523" s="4">
        <v>1522</v>
      </c>
      <c r="B1523" s="2" t="s">
        <v>2709</v>
      </c>
      <c r="C1523" s="2" t="s">
        <v>2708</v>
      </c>
      <c r="E1523" s="2" t="s">
        <v>2551</v>
      </c>
      <c r="F1523" s="2" t="s">
        <v>1331</v>
      </c>
      <c r="G1523" s="2" t="s">
        <v>2269</v>
      </c>
      <c r="H1523" s="2" t="s">
        <v>1633</v>
      </c>
      <c r="I1523" s="2" t="s">
        <v>1634</v>
      </c>
      <c r="J1523" s="2" t="s">
        <v>1190</v>
      </c>
      <c r="K1523" s="1">
        <v>560000</v>
      </c>
      <c r="L1523" s="3">
        <v>7</v>
      </c>
      <c r="M1523" s="3">
        <v>0</v>
      </c>
      <c r="N1523" s="3">
        <v>0</v>
      </c>
      <c r="O1523" s="3">
        <v>7</v>
      </c>
      <c r="P1523" s="3">
        <v>0</v>
      </c>
      <c r="Q1523" s="3">
        <v>0</v>
      </c>
      <c r="R1523" s="2" t="s">
        <v>161</v>
      </c>
    </row>
    <row r="1524" spans="1:18">
      <c r="A1524" s="4">
        <v>1523</v>
      </c>
      <c r="B1524" s="2" t="s">
        <v>2710</v>
      </c>
      <c r="C1524" s="2" t="s">
        <v>2708</v>
      </c>
      <c r="E1524" s="2" t="s">
        <v>2551</v>
      </c>
      <c r="F1524" s="2" t="s">
        <v>1384</v>
      </c>
      <c r="G1524" s="2" t="s">
        <v>2269</v>
      </c>
      <c r="H1524" s="2" t="s">
        <v>1633</v>
      </c>
      <c r="I1524" s="2" t="s">
        <v>1634</v>
      </c>
      <c r="J1524" s="2" t="s">
        <v>1190</v>
      </c>
      <c r="K1524" s="1">
        <v>560000</v>
      </c>
      <c r="L1524" s="3">
        <v>4</v>
      </c>
      <c r="M1524" s="3">
        <v>0</v>
      </c>
      <c r="N1524" s="3">
        <v>0</v>
      </c>
      <c r="O1524" s="3">
        <v>4</v>
      </c>
      <c r="P1524" s="3">
        <v>0</v>
      </c>
      <c r="Q1524" s="3">
        <v>0</v>
      </c>
      <c r="R1524" s="2" t="s">
        <v>161</v>
      </c>
    </row>
    <row r="1525" spans="1:18">
      <c r="A1525" s="4">
        <v>1524</v>
      </c>
      <c r="B1525" s="2" t="s">
        <v>2711</v>
      </c>
      <c r="C1525" s="2" t="s">
        <v>2708</v>
      </c>
      <c r="E1525" s="2" t="s">
        <v>2712</v>
      </c>
      <c r="F1525" s="2" t="s">
        <v>1186</v>
      </c>
      <c r="G1525" s="2" t="s">
        <v>2269</v>
      </c>
      <c r="H1525" s="2" t="s">
        <v>1633</v>
      </c>
      <c r="I1525" s="2" t="s">
        <v>1634</v>
      </c>
      <c r="J1525" s="2" t="s">
        <v>1190</v>
      </c>
      <c r="K1525" s="1">
        <v>560000</v>
      </c>
      <c r="L1525" s="3">
        <v>4</v>
      </c>
      <c r="M1525" s="3">
        <v>0</v>
      </c>
      <c r="N1525" s="3">
        <v>0</v>
      </c>
      <c r="O1525" s="3">
        <v>4</v>
      </c>
      <c r="P1525" s="3">
        <v>0</v>
      </c>
      <c r="Q1525" s="3">
        <v>0</v>
      </c>
      <c r="R1525" s="2" t="s">
        <v>161</v>
      </c>
    </row>
    <row r="1526" spans="1:18">
      <c r="A1526" s="4">
        <v>1525</v>
      </c>
      <c r="B1526" s="2" t="s">
        <v>2713</v>
      </c>
      <c r="C1526" s="2" t="s">
        <v>2708</v>
      </c>
      <c r="E1526" s="2" t="s">
        <v>2712</v>
      </c>
      <c r="F1526" s="2" t="s">
        <v>1331</v>
      </c>
      <c r="G1526" s="2" t="s">
        <v>2269</v>
      </c>
      <c r="H1526" s="2" t="s">
        <v>1633</v>
      </c>
      <c r="I1526" s="2" t="s">
        <v>1634</v>
      </c>
      <c r="J1526" s="2" t="s">
        <v>1190</v>
      </c>
      <c r="K1526" s="1">
        <v>560000</v>
      </c>
      <c r="L1526" s="3">
        <v>7</v>
      </c>
      <c r="M1526" s="3">
        <v>0</v>
      </c>
      <c r="N1526" s="3">
        <v>0</v>
      </c>
      <c r="O1526" s="3">
        <v>7</v>
      </c>
      <c r="P1526" s="3">
        <v>0</v>
      </c>
      <c r="Q1526" s="3">
        <v>0</v>
      </c>
      <c r="R1526" s="2" t="s">
        <v>161</v>
      </c>
    </row>
    <row r="1527" spans="1:18">
      <c r="A1527" s="4">
        <v>1526</v>
      </c>
      <c r="B1527" s="2" t="s">
        <v>2714</v>
      </c>
      <c r="C1527" s="2" t="s">
        <v>2708</v>
      </c>
      <c r="E1527" s="2" t="s">
        <v>2712</v>
      </c>
      <c r="F1527" s="2" t="s">
        <v>1384</v>
      </c>
      <c r="G1527" s="2" t="s">
        <v>2269</v>
      </c>
      <c r="H1527" s="2" t="s">
        <v>1633</v>
      </c>
      <c r="I1527" s="2" t="s">
        <v>1634</v>
      </c>
      <c r="J1527" s="2" t="s">
        <v>1190</v>
      </c>
      <c r="K1527" s="1">
        <v>560000</v>
      </c>
      <c r="L1527" s="3">
        <v>6</v>
      </c>
      <c r="M1527" s="3">
        <v>0</v>
      </c>
      <c r="N1527" s="3">
        <v>0</v>
      </c>
      <c r="O1527" s="3">
        <v>6</v>
      </c>
      <c r="P1527" s="3">
        <v>0</v>
      </c>
      <c r="Q1527" s="3">
        <v>0</v>
      </c>
      <c r="R1527" s="2" t="s">
        <v>161</v>
      </c>
    </row>
    <row r="1528" spans="1:18">
      <c r="A1528" s="4">
        <v>1527</v>
      </c>
      <c r="B1528" s="2" t="s">
        <v>2715</v>
      </c>
      <c r="C1528" s="2" t="s">
        <v>2716</v>
      </c>
      <c r="E1528" s="2" t="s">
        <v>2551</v>
      </c>
      <c r="F1528" s="2" t="s">
        <v>1186</v>
      </c>
      <c r="G1528" s="2" t="s">
        <v>2269</v>
      </c>
      <c r="H1528" s="2" t="s">
        <v>1633</v>
      </c>
      <c r="I1528" s="2" t="s">
        <v>1634</v>
      </c>
      <c r="J1528" s="2" t="s">
        <v>1190</v>
      </c>
      <c r="K1528" s="1">
        <v>490000</v>
      </c>
      <c r="L1528" s="3">
        <v>3</v>
      </c>
      <c r="M1528" s="3">
        <v>0</v>
      </c>
      <c r="N1528" s="3">
        <v>0</v>
      </c>
      <c r="O1528" s="3">
        <v>3</v>
      </c>
      <c r="P1528" s="3">
        <v>0</v>
      </c>
      <c r="Q1528" s="3">
        <v>0</v>
      </c>
      <c r="R1528" s="2" t="s">
        <v>161</v>
      </c>
    </row>
    <row r="1529" spans="1:18">
      <c r="A1529" s="4">
        <v>1528</v>
      </c>
      <c r="B1529" s="2" t="s">
        <v>2717</v>
      </c>
      <c r="C1529" s="2" t="s">
        <v>2716</v>
      </c>
      <c r="E1529" s="2" t="s">
        <v>2551</v>
      </c>
      <c r="F1529" s="2" t="s">
        <v>1331</v>
      </c>
      <c r="G1529" s="2" t="s">
        <v>2269</v>
      </c>
      <c r="H1529" s="2" t="s">
        <v>1633</v>
      </c>
      <c r="I1529" s="2" t="s">
        <v>1634</v>
      </c>
      <c r="J1529" s="2" t="s">
        <v>1190</v>
      </c>
      <c r="K1529" s="1">
        <v>490000</v>
      </c>
      <c r="L1529" s="3">
        <v>7</v>
      </c>
      <c r="M1529" s="3">
        <v>0</v>
      </c>
      <c r="N1529" s="3">
        <v>0</v>
      </c>
      <c r="O1529" s="3">
        <v>7</v>
      </c>
      <c r="P1529" s="3">
        <v>0</v>
      </c>
      <c r="Q1529" s="3">
        <v>0</v>
      </c>
      <c r="R1529" s="2" t="s">
        <v>161</v>
      </c>
    </row>
    <row r="1530" spans="1:18">
      <c r="A1530" s="4">
        <v>1529</v>
      </c>
      <c r="B1530" s="2" t="s">
        <v>2718</v>
      </c>
      <c r="C1530" s="2" t="s">
        <v>2716</v>
      </c>
      <c r="E1530" s="2" t="s">
        <v>2551</v>
      </c>
      <c r="F1530" s="2" t="s">
        <v>1384</v>
      </c>
      <c r="G1530" s="2" t="s">
        <v>2269</v>
      </c>
      <c r="H1530" s="2" t="s">
        <v>1633</v>
      </c>
      <c r="I1530" s="2" t="s">
        <v>1634</v>
      </c>
      <c r="J1530" s="2" t="s">
        <v>1190</v>
      </c>
      <c r="K1530" s="1">
        <v>490000</v>
      </c>
      <c r="L1530" s="3">
        <v>5</v>
      </c>
      <c r="M1530" s="3">
        <v>0</v>
      </c>
      <c r="N1530" s="3">
        <v>0</v>
      </c>
      <c r="O1530" s="3">
        <v>5</v>
      </c>
      <c r="P1530" s="3">
        <v>0</v>
      </c>
      <c r="Q1530" s="3">
        <v>0</v>
      </c>
      <c r="R1530" s="2" t="s">
        <v>161</v>
      </c>
    </row>
    <row r="1531" spans="1:18">
      <c r="A1531" s="4">
        <v>1530</v>
      </c>
      <c r="B1531" s="2" t="s">
        <v>2719</v>
      </c>
      <c r="C1531" s="2" t="s">
        <v>2716</v>
      </c>
      <c r="E1531" s="2" t="s">
        <v>2712</v>
      </c>
      <c r="F1531" s="2" t="s">
        <v>1186</v>
      </c>
      <c r="G1531" s="2" t="s">
        <v>2269</v>
      </c>
      <c r="H1531" s="2" t="s">
        <v>1633</v>
      </c>
      <c r="I1531" s="2" t="s">
        <v>1634</v>
      </c>
      <c r="J1531" s="2" t="s">
        <v>1190</v>
      </c>
      <c r="K1531" s="1">
        <v>490000</v>
      </c>
      <c r="L1531" s="3">
        <v>3</v>
      </c>
      <c r="M1531" s="3">
        <v>0</v>
      </c>
      <c r="N1531" s="3">
        <v>0</v>
      </c>
      <c r="O1531" s="3">
        <v>3</v>
      </c>
      <c r="P1531" s="3">
        <v>0</v>
      </c>
      <c r="Q1531" s="3">
        <v>0</v>
      </c>
      <c r="R1531" s="2" t="s">
        <v>161</v>
      </c>
    </row>
    <row r="1532" spans="1:18">
      <c r="A1532" s="4">
        <v>1531</v>
      </c>
      <c r="B1532" s="2" t="s">
        <v>2720</v>
      </c>
      <c r="C1532" s="2" t="s">
        <v>2716</v>
      </c>
      <c r="E1532" s="2" t="s">
        <v>2712</v>
      </c>
      <c r="F1532" s="2" t="s">
        <v>1331</v>
      </c>
      <c r="G1532" s="2" t="s">
        <v>2269</v>
      </c>
      <c r="H1532" s="2" t="s">
        <v>1633</v>
      </c>
      <c r="I1532" s="2" t="s">
        <v>1634</v>
      </c>
      <c r="J1532" s="2" t="s">
        <v>1190</v>
      </c>
      <c r="K1532" s="1">
        <v>490000</v>
      </c>
      <c r="L1532" s="3">
        <v>7</v>
      </c>
      <c r="M1532" s="3">
        <v>0</v>
      </c>
      <c r="N1532" s="3">
        <v>0</v>
      </c>
      <c r="O1532" s="3">
        <v>7</v>
      </c>
      <c r="P1532" s="3">
        <v>0</v>
      </c>
      <c r="Q1532" s="3">
        <v>0</v>
      </c>
      <c r="R1532" s="2" t="s">
        <v>161</v>
      </c>
    </row>
    <row r="1533" spans="1:18">
      <c r="A1533" s="4">
        <v>1532</v>
      </c>
      <c r="B1533" s="2" t="s">
        <v>2721</v>
      </c>
      <c r="C1533" s="2" t="s">
        <v>2716</v>
      </c>
      <c r="E1533" s="2" t="s">
        <v>2712</v>
      </c>
      <c r="F1533" s="2" t="s">
        <v>1384</v>
      </c>
      <c r="G1533" s="2" t="s">
        <v>2269</v>
      </c>
      <c r="H1533" s="2" t="s">
        <v>1633</v>
      </c>
      <c r="I1533" s="2" t="s">
        <v>1634</v>
      </c>
      <c r="J1533" s="2" t="s">
        <v>1190</v>
      </c>
      <c r="K1533" s="1">
        <v>490000</v>
      </c>
      <c r="L1533" s="3">
        <v>3</v>
      </c>
      <c r="M1533" s="3">
        <v>0</v>
      </c>
      <c r="N1533" s="3">
        <v>0</v>
      </c>
      <c r="O1533" s="3">
        <v>3</v>
      </c>
      <c r="P1533" s="3">
        <v>0</v>
      </c>
      <c r="Q1533" s="3">
        <v>0</v>
      </c>
      <c r="R1533" s="2" t="s">
        <v>161</v>
      </c>
    </row>
    <row r="1534" spans="1:18">
      <c r="A1534" s="4">
        <v>1533</v>
      </c>
      <c r="B1534" s="2" t="s">
        <v>2722</v>
      </c>
      <c r="C1534" s="2" t="s">
        <v>2723</v>
      </c>
      <c r="E1534" s="2" t="s">
        <v>2551</v>
      </c>
      <c r="F1534" s="2" t="s">
        <v>1186</v>
      </c>
      <c r="G1534" s="2" t="s">
        <v>2269</v>
      </c>
      <c r="H1534" s="2" t="s">
        <v>1188</v>
      </c>
      <c r="I1534" s="2" t="s">
        <v>1189</v>
      </c>
      <c r="J1534" s="2" t="s">
        <v>1190</v>
      </c>
      <c r="K1534" s="1">
        <v>560000</v>
      </c>
      <c r="L1534" s="3">
        <v>1</v>
      </c>
      <c r="M1534" s="3">
        <v>0</v>
      </c>
      <c r="N1534" s="3">
        <v>0</v>
      </c>
      <c r="O1534" s="3">
        <v>1</v>
      </c>
      <c r="P1534" s="3">
        <v>0</v>
      </c>
      <c r="Q1534" s="3">
        <v>0</v>
      </c>
      <c r="R1534" s="2" t="s">
        <v>161</v>
      </c>
    </row>
    <row r="1535" spans="1:18">
      <c r="A1535" s="4">
        <v>1534</v>
      </c>
      <c r="B1535" s="2" t="s">
        <v>2724</v>
      </c>
      <c r="C1535" s="2" t="s">
        <v>2723</v>
      </c>
      <c r="E1535" s="2" t="s">
        <v>2551</v>
      </c>
      <c r="F1535" s="2" t="s">
        <v>1331</v>
      </c>
      <c r="G1535" s="2" t="s">
        <v>2269</v>
      </c>
      <c r="H1535" s="2" t="s">
        <v>1188</v>
      </c>
      <c r="I1535" s="2" t="s">
        <v>1189</v>
      </c>
      <c r="J1535" s="2" t="s">
        <v>1190</v>
      </c>
      <c r="K1535" s="1">
        <v>560000</v>
      </c>
      <c r="L1535" s="3">
        <v>1</v>
      </c>
      <c r="M1535" s="3">
        <v>0</v>
      </c>
      <c r="N1535" s="3">
        <v>0</v>
      </c>
      <c r="O1535" s="3">
        <v>1</v>
      </c>
      <c r="P1535" s="3">
        <v>0</v>
      </c>
      <c r="Q1535" s="3">
        <v>0</v>
      </c>
      <c r="R1535" s="2" t="s">
        <v>161</v>
      </c>
    </row>
    <row r="1536" spans="1:18">
      <c r="A1536" s="4">
        <v>1535</v>
      </c>
      <c r="B1536" s="2" t="s">
        <v>2725</v>
      </c>
      <c r="C1536" s="2" t="s">
        <v>2726</v>
      </c>
      <c r="E1536" s="2" t="s">
        <v>2551</v>
      </c>
      <c r="F1536" s="2" t="s">
        <v>1384</v>
      </c>
      <c r="G1536" s="2" t="s">
        <v>2269</v>
      </c>
      <c r="H1536" s="2" t="s">
        <v>1188</v>
      </c>
      <c r="I1536" s="2" t="s">
        <v>1189</v>
      </c>
      <c r="J1536" s="2" t="s">
        <v>1206</v>
      </c>
      <c r="K1536" s="1">
        <v>350000</v>
      </c>
      <c r="L1536" s="3">
        <v>4</v>
      </c>
      <c r="M1536" s="3">
        <v>0</v>
      </c>
      <c r="N1536" s="3">
        <v>0</v>
      </c>
      <c r="O1536" s="3">
        <v>4</v>
      </c>
      <c r="P1536" s="3">
        <v>0</v>
      </c>
      <c r="Q1536" s="3">
        <v>0</v>
      </c>
      <c r="R1536" s="2" t="s">
        <v>161</v>
      </c>
    </row>
    <row r="1537" spans="1:18">
      <c r="A1537" s="4">
        <v>1536</v>
      </c>
      <c r="B1537" s="2" t="s">
        <v>2727</v>
      </c>
      <c r="C1537" s="2" t="s">
        <v>2726</v>
      </c>
      <c r="E1537" s="2" t="s">
        <v>2551</v>
      </c>
      <c r="F1537" s="2" t="s">
        <v>1331</v>
      </c>
      <c r="G1537" s="2" t="s">
        <v>2269</v>
      </c>
      <c r="H1537" s="2" t="s">
        <v>1188</v>
      </c>
      <c r="I1537" s="2" t="s">
        <v>1189</v>
      </c>
      <c r="J1537" s="2" t="s">
        <v>1206</v>
      </c>
      <c r="K1537" s="1">
        <v>350000</v>
      </c>
      <c r="L1537" s="3">
        <v>5</v>
      </c>
      <c r="M1537" s="3">
        <v>0</v>
      </c>
      <c r="N1537" s="3">
        <v>0</v>
      </c>
      <c r="O1537" s="3">
        <v>5</v>
      </c>
      <c r="P1537" s="3">
        <v>0</v>
      </c>
      <c r="Q1537" s="3">
        <v>0</v>
      </c>
      <c r="R1537" s="2" t="s">
        <v>161</v>
      </c>
    </row>
    <row r="1538" spans="1:18">
      <c r="A1538" s="4">
        <v>1537</v>
      </c>
      <c r="B1538" s="2" t="s">
        <v>2728</v>
      </c>
      <c r="C1538" s="2" t="s">
        <v>2726</v>
      </c>
      <c r="E1538" s="2" t="s">
        <v>2551</v>
      </c>
      <c r="F1538" s="2" t="s">
        <v>1186</v>
      </c>
      <c r="G1538" s="2" t="s">
        <v>2269</v>
      </c>
      <c r="H1538" s="2" t="s">
        <v>1188</v>
      </c>
      <c r="I1538" s="2" t="s">
        <v>1189</v>
      </c>
      <c r="J1538" s="2" t="s">
        <v>1206</v>
      </c>
      <c r="K1538" s="1">
        <v>350000</v>
      </c>
      <c r="L1538" s="3">
        <v>3</v>
      </c>
      <c r="M1538" s="3">
        <v>0</v>
      </c>
      <c r="N1538" s="3">
        <v>0</v>
      </c>
      <c r="O1538" s="3">
        <v>3</v>
      </c>
      <c r="P1538" s="3">
        <v>0</v>
      </c>
      <c r="Q1538" s="3">
        <v>0</v>
      </c>
      <c r="R1538" s="2" t="s">
        <v>161</v>
      </c>
    </row>
    <row r="1539" spans="1:18">
      <c r="A1539" s="4">
        <v>1538</v>
      </c>
      <c r="B1539" s="2" t="s">
        <v>2729</v>
      </c>
      <c r="C1539" s="2" t="s">
        <v>2726</v>
      </c>
      <c r="E1539" s="2" t="s">
        <v>2551</v>
      </c>
      <c r="F1539" s="2" t="s">
        <v>1386</v>
      </c>
      <c r="G1539" s="2" t="s">
        <v>2269</v>
      </c>
      <c r="H1539" s="2" t="s">
        <v>1188</v>
      </c>
      <c r="I1539" s="2" t="s">
        <v>1189</v>
      </c>
      <c r="J1539" s="2" t="s">
        <v>1206</v>
      </c>
      <c r="K1539" s="1">
        <v>350000</v>
      </c>
      <c r="L1539" s="3">
        <v>2</v>
      </c>
      <c r="M1539" s="3">
        <v>0</v>
      </c>
      <c r="N1539" s="3">
        <v>0</v>
      </c>
      <c r="O1539" s="3">
        <v>2</v>
      </c>
      <c r="P1539" s="3">
        <v>0</v>
      </c>
      <c r="Q1539" s="3">
        <v>0</v>
      </c>
      <c r="R1539" s="2" t="s">
        <v>161</v>
      </c>
    </row>
    <row r="1540" spans="1:18">
      <c r="A1540" s="4">
        <v>1539</v>
      </c>
      <c r="B1540" s="2" t="s">
        <v>2730</v>
      </c>
      <c r="C1540" s="2" t="s">
        <v>2726</v>
      </c>
      <c r="E1540" s="2" t="s">
        <v>2648</v>
      </c>
      <c r="F1540" s="2" t="s">
        <v>1384</v>
      </c>
      <c r="G1540" s="2" t="s">
        <v>2269</v>
      </c>
      <c r="H1540" s="2" t="s">
        <v>1188</v>
      </c>
      <c r="I1540" s="2" t="s">
        <v>1189</v>
      </c>
      <c r="J1540" s="2" t="s">
        <v>1206</v>
      </c>
      <c r="K1540" s="1">
        <v>350000</v>
      </c>
      <c r="L1540" s="3">
        <v>4</v>
      </c>
      <c r="M1540" s="3">
        <v>0</v>
      </c>
      <c r="N1540" s="3">
        <v>0</v>
      </c>
      <c r="O1540" s="3">
        <v>4</v>
      </c>
      <c r="P1540" s="3">
        <v>0</v>
      </c>
      <c r="Q1540" s="3">
        <v>0</v>
      </c>
      <c r="R1540" s="2" t="s">
        <v>161</v>
      </c>
    </row>
    <row r="1541" spans="1:18">
      <c r="A1541" s="4">
        <v>1540</v>
      </c>
      <c r="B1541" s="2" t="s">
        <v>2731</v>
      </c>
      <c r="C1541" s="2" t="s">
        <v>2726</v>
      </c>
      <c r="E1541" s="2" t="s">
        <v>2648</v>
      </c>
      <c r="F1541" s="2" t="s">
        <v>1331</v>
      </c>
      <c r="G1541" s="2" t="s">
        <v>2269</v>
      </c>
      <c r="H1541" s="2" t="s">
        <v>1188</v>
      </c>
      <c r="I1541" s="2" t="s">
        <v>1189</v>
      </c>
      <c r="J1541" s="2" t="s">
        <v>1206</v>
      </c>
      <c r="K1541" s="1">
        <v>350000</v>
      </c>
      <c r="L1541" s="3">
        <v>3</v>
      </c>
      <c r="M1541" s="3">
        <v>0</v>
      </c>
      <c r="N1541" s="3">
        <v>0</v>
      </c>
      <c r="O1541" s="3">
        <v>3</v>
      </c>
      <c r="P1541" s="3">
        <v>0</v>
      </c>
      <c r="Q1541" s="3">
        <v>0</v>
      </c>
      <c r="R1541" s="2" t="s">
        <v>161</v>
      </c>
    </row>
    <row r="1542" spans="1:18">
      <c r="A1542" s="4">
        <v>1541</v>
      </c>
      <c r="B1542" s="2" t="s">
        <v>2732</v>
      </c>
      <c r="C1542" s="2" t="s">
        <v>2726</v>
      </c>
      <c r="E1542" s="2" t="s">
        <v>2648</v>
      </c>
      <c r="F1542" s="2" t="s">
        <v>1186</v>
      </c>
      <c r="G1542" s="2" t="s">
        <v>2269</v>
      </c>
      <c r="H1542" s="2" t="s">
        <v>1188</v>
      </c>
      <c r="I1542" s="2" t="s">
        <v>1189</v>
      </c>
      <c r="J1542" s="2" t="s">
        <v>1206</v>
      </c>
      <c r="K1542" s="1">
        <v>350000</v>
      </c>
      <c r="L1542" s="3">
        <v>3</v>
      </c>
      <c r="M1542" s="3">
        <v>0</v>
      </c>
      <c r="N1542" s="3">
        <v>0</v>
      </c>
      <c r="O1542" s="3">
        <v>3</v>
      </c>
      <c r="P1542" s="3">
        <v>0</v>
      </c>
      <c r="Q1542" s="3">
        <v>0</v>
      </c>
      <c r="R1542" s="2" t="s">
        <v>161</v>
      </c>
    </row>
    <row r="1543" spans="1:18">
      <c r="A1543" s="4">
        <v>1542</v>
      </c>
      <c r="B1543" s="2" t="s">
        <v>2733</v>
      </c>
      <c r="C1543" s="2" t="s">
        <v>2726</v>
      </c>
      <c r="E1543" s="2" t="s">
        <v>2648</v>
      </c>
      <c r="F1543" s="2" t="s">
        <v>1386</v>
      </c>
      <c r="G1543" s="2" t="s">
        <v>2269</v>
      </c>
      <c r="H1543" s="2" t="s">
        <v>1188</v>
      </c>
      <c r="I1543" s="2" t="s">
        <v>1189</v>
      </c>
      <c r="J1543" s="2" t="s">
        <v>1206</v>
      </c>
      <c r="K1543" s="1">
        <v>350000</v>
      </c>
      <c r="L1543" s="3">
        <v>2</v>
      </c>
      <c r="M1543" s="3">
        <v>0</v>
      </c>
      <c r="N1543" s="3">
        <v>2</v>
      </c>
      <c r="O1543" s="3">
        <v>0</v>
      </c>
      <c r="P1543" s="3">
        <v>0</v>
      </c>
      <c r="Q1543" s="3">
        <v>0</v>
      </c>
      <c r="R1543" s="2" t="s">
        <v>161</v>
      </c>
    </row>
    <row r="1544" spans="1:18">
      <c r="A1544" s="4">
        <v>1543</v>
      </c>
      <c r="B1544" s="2" t="s">
        <v>2734</v>
      </c>
      <c r="C1544" s="2" t="s">
        <v>2735</v>
      </c>
      <c r="E1544" s="2" t="s">
        <v>2551</v>
      </c>
      <c r="F1544" s="2" t="s">
        <v>1384</v>
      </c>
      <c r="G1544" s="2" t="s">
        <v>2269</v>
      </c>
      <c r="H1544" s="2" t="s">
        <v>1188</v>
      </c>
      <c r="I1544" s="2" t="s">
        <v>1189</v>
      </c>
      <c r="J1544" s="2" t="s">
        <v>1206</v>
      </c>
      <c r="K1544" s="1">
        <v>350000</v>
      </c>
      <c r="L1544" s="3">
        <v>4</v>
      </c>
      <c r="M1544" s="3">
        <v>0</v>
      </c>
      <c r="N1544" s="3">
        <v>0</v>
      </c>
      <c r="O1544" s="3">
        <v>4</v>
      </c>
      <c r="P1544" s="3">
        <v>0</v>
      </c>
      <c r="Q1544" s="3">
        <v>0</v>
      </c>
      <c r="R1544" s="2" t="s">
        <v>161</v>
      </c>
    </row>
    <row r="1545" spans="1:18">
      <c r="A1545" s="4">
        <v>1544</v>
      </c>
      <c r="B1545" s="2" t="s">
        <v>2736</v>
      </c>
      <c r="C1545" s="2" t="s">
        <v>2735</v>
      </c>
      <c r="E1545" s="2" t="s">
        <v>2551</v>
      </c>
      <c r="F1545" s="2" t="s">
        <v>1331</v>
      </c>
      <c r="G1545" s="2" t="s">
        <v>2269</v>
      </c>
      <c r="H1545" s="2" t="s">
        <v>1188</v>
      </c>
      <c r="I1545" s="2" t="s">
        <v>1189</v>
      </c>
      <c r="J1545" s="2" t="s">
        <v>1206</v>
      </c>
      <c r="K1545" s="1">
        <v>350000</v>
      </c>
      <c r="L1545" s="3">
        <v>4</v>
      </c>
      <c r="M1545" s="3">
        <v>0</v>
      </c>
      <c r="N1545" s="3">
        <v>0</v>
      </c>
      <c r="O1545" s="3">
        <v>4</v>
      </c>
      <c r="P1545" s="3">
        <v>0</v>
      </c>
      <c r="Q1545" s="3">
        <v>0</v>
      </c>
      <c r="R1545" s="2" t="s">
        <v>161</v>
      </c>
    </row>
    <row r="1546" spans="1:18">
      <c r="A1546" s="4">
        <v>1545</v>
      </c>
      <c r="B1546" s="2" t="s">
        <v>2737</v>
      </c>
      <c r="C1546" s="2" t="s">
        <v>2735</v>
      </c>
      <c r="E1546" s="2" t="s">
        <v>2551</v>
      </c>
      <c r="F1546" s="2" t="s">
        <v>1186</v>
      </c>
      <c r="G1546" s="2" t="s">
        <v>2269</v>
      </c>
      <c r="H1546" s="2" t="s">
        <v>1188</v>
      </c>
      <c r="I1546" s="2" t="s">
        <v>1189</v>
      </c>
      <c r="J1546" s="2" t="s">
        <v>1206</v>
      </c>
      <c r="K1546" s="1">
        <v>350000</v>
      </c>
      <c r="L1546" s="3">
        <v>3</v>
      </c>
      <c r="M1546" s="3">
        <v>0</v>
      </c>
      <c r="N1546" s="3">
        <v>0</v>
      </c>
      <c r="O1546" s="3">
        <v>3</v>
      </c>
      <c r="P1546" s="3">
        <v>0</v>
      </c>
      <c r="Q1546" s="3">
        <v>0</v>
      </c>
      <c r="R1546" s="2" t="s">
        <v>161</v>
      </c>
    </row>
    <row r="1547" spans="1:18">
      <c r="A1547" s="4">
        <v>1546</v>
      </c>
      <c r="B1547" s="2" t="s">
        <v>2738</v>
      </c>
      <c r="C1547" s="2" t="s">
        <v>2735</v>
      </c>
      <c r="E1547" s="2" t="s">
        <v>2551</v>
      </c>
      <c r="F1547" s="2" t="s">
        <v>1386</v>
      </c>
      <c r="G1547" s="2" t="s">
        <v>2269</v>
      </c>
      <c r="H1547" s="2" t="s">
        <v>1188</v>
      </c>
      <c r="I1547" s="2" t="s">
        <v>1189</v>
      </c>
      <c r="J1547" s="2" t="s">
        <v>1206</v>
      </c>
      <c r="K1547" s="1">
        <v>350000</v>
      </c>
      <c r="L1547" s="3">
        <v>2</v>
      </c>
      <c r="M1547" s="3">
        <v>0</v>
      </c>
      <c r="N1547" s="3">
        <v>1</v>
      </c>
      <c r="O1547" s="3">
        <v>1</v>
      </c>
      <c r="P1547" s="3">
        <v>0</v>
      </c>
      <c r="Q1547" s="3">
        <v>0</v>
      </c>
      <c r="R1547" s="2" t="s">
        <v>161</v>
      </c>
    </row>
    <row r="1548" spans="1:18">
      <c r="A1548" s="4">
        <v>1547</v>
      </c>
      <c r="B1548" s="2" t="s">
        <v>2739</v>
      </c>
      <c r="C1548" s="2" t="s">
        <v>2735</v>
      </c>
      <c r="E1548" s="2" t="s">
        <v>2682</v>
      </c>
      <c r="F1548" s="2" t="s">
        <v>1384</v>
      </c>
      <c r="G1548" s="2" t="s">
        <v>2269</v>
      </c>
      <c r="H1548" s="2" t="s">
        <v>1188</v>
      </c>
      <c r="I1548" s="2" t="s">
        <v>1189</v>
      </c>
      <c r="J1548" s="2" t="s">
        <v>1206</v>
      </c>
      <c r="K1548" s="1">
        <v>350000</v>
      </c>
      <c r="L1548" s="3">
        <v>4</v>
      </c>
      <c r="M1548" s="3">
        <v>0</v>
      </c>
      <c r="N1548" s="3">
        <v>0</v>
      </c>
      <c r="O1548" s="3">
        <v>4</v>
      </c>
      <c r="P1548" s="3">
        <v>0</v>
      </c>
      <c r="Q1548" s="3">
        <v>0</v>
      </c>
      <c r="R1548" s="2" t="s">
        <v>161</v>
      </c>
    </row>
    <row r="1549" spans="1:18">
      <c r="A1549" s="4">
        <v>1548</v>
      </c>
      <c r="B1549" s="2" t="s">
        <v>2740</v>
      </c>
      <c r="C1549" s="2" t="s">
        <v>2735</v>
      </c>
      <c r="E1549" s="2" t="s">
        <v>2682</v>
      </c>
      <c r="F1549" s="2" t="s">
        <v>1331</v>
      </c>
      <c r="G1549" s="2" t="s">
        <v>2269</v>
      </c>
      <c r="H1549" s="2" t="s">
        <v>1188</v>
      </c>
      <c r="I1549" s="2" t="s">
        <v>1189</v>
      </c>
      <c r="J1549" s="2" t="s">
        <v>1206</v>
      </c>
      <c r="K1549" s="1">
        <v>350000</v>
      </c>
      <c r="L1549" s="3">
        <v>4</v>
      </c>
      <c r="M1549" s="3">
        <v>0</v>
      </c>
      <c r="N1549" s="3">
        <v>0</v>
      </c>
      <c r="O1549" s="3">
        <v>4</v>
      </c>
      <c r="P1549" s="3">
        <v>0</v>
      </c>
      <c r="Q1549" s="3">
        <v>0</v>
      </c>
      <c r="R1549" s="2" t="s">
        <v>161</v>
      </c>
    </row>
    <row r="1550" spans="1:18">
      <c r="A1550" s="4">
        <v>1549</v>
      </c>
      <c r="B1550" s="2" t="s">
        <v>2741</v>
      </c>
      <c r="C1550" s="2" t="s">
        <v>2735</v>
      </c>
      <c r="E1550" s="2" t="s">
        <v>2682</v>
      </c>
      <c r="F1550" s="2" t="s">
        <v>1186</v>
      </c>
      <c r="G1550" s="2" t="s">
        <v>2269</v>
      </c>
      <c r="H1550" s="2" t="s">
        <v>1188</v>
      </c>
      <c r="I1550" s="2" t="s">
        <v>1189</v>
      </c>
      <c r="J1550" s="2" t="s">
        <v>1206</v>
      </c>
      <c r="K1550" s="1">
        <v>350000</v>
      </c>
      <c r="L1550" s="3">
        <v>2</v>
      </c>
      <c r="M1550" s="3">
        <v>0</v>
      </c>
      <c r="N1550" s="3">
        <v>0</v>
      </c>
      <c r="O1550" s="3">
        <v>2</v>
      </c>
      <c r="P1550" s="3">
        <v>0</v>
      </c>
      <c r="Q1550" s="3">
        <v>0</v>
      </c>
      <c r="R1550" s="2" t="s">
        <v>161</v>
      </c>
    </row>
    <row r="1551" spans="1:18">
      <c r="A1551" s="4">
        <v>1550</v>
      </c>
      <c r="B1551" s="2" t="s">
        <v>2742</v>
      </c>
      <c r="C1551" s="2" t="s">
        <v>2735</v>
      </c>
      <c r="E1551" s="2" t="s">
        <v>2682</v>
      </c>
      <c r="F1551" s="2" t="s">
        <v>1386</v>
      </c>
      <c r="G1551" s="2" t="s">
        <v>2269</v>
      </c>
      <c r="H1551" s="2" t="s">
        <v>1188</v>
      </c>
      <c r="I1551" s="2" t="s">
        <v>1189</v>
      </c>
      <c r="J1551" s="2" t="s">
        <v>1206</v>
      </c>
      <c r="K1551" s="1">
        <v>350000</v>
      </c>
      <c r="L1551" s="3">
        <v>2</v>
      </c>
      <c r="M1551" s="3">
        <v>0</v>
      </c>
      <c r="N1551" s="3">
        <v>0</v>
      </c>
      <c r="O1551" s="3">
        <v>2</v>
      </c>
      <c r="P1551" s="3">
        <v>0</v>
      </c>
      <c r="Q1551" s="3">
        <v>0</v>
      </c>
      <c r="R1551" s="2" t="s">
        <v>161</v>
      </c>
    </row>
    <row r="1552" spans="1:18">
      <c r="A1552" s="4">
        <v>1551</v>
      </c>
      <c r="B1552" s="2" t="s">
        <v>2743</v>
      </c>
      <c r="C1552" s="2" t="s">
        <v>2744</v>
      </c>
      <c r="E1552" s="2" t="s">
        <v>2551</v>
      </c>
      <c r="F1552" s="2" t="s">
        <v>1384</v>
      </c>
      <c r="G1552" s="2" t="s">
        <v>2269</v>
      </c>
      <c r="H1552" s="2" t="s">
        <v>1188</v>
      </c>
      <c r="I1552" s="2" t="s">
        <v>1189</v>
      </c>
      <c r="J1552" s="2" t="s">
        <v>1206</v>
      </c>
      <c r="K1552" s="1">
        <v>450000</v>
      </c>
      <c r="L1552" s="3">
        <v>4</v>
      </c>
      <c r="M1552" s="3">
        <v>0</v>
      </c>
      <c r="N1552" s="3">
        <v>0</v>
      </c>
      <c r="O1552" s="3">
        <v>4</v>
      </c>
      <c r="P1552" s="3">
        <v>0</v>
      </c>
      <c r="Q1552" s="3">
        <v>0</v>
      </c>
      <c r="R1552" s="2" t="s">
        <v>161</v>
      </c>
    </row>
    <row r="1553" spans="1:18">
      <c r="A1553" s="4">
        <v>1552</v>
      </c>
      <c r="B1553" s="2" t="s">
        <v>2745</v>
      </c>
      <c r="C1553" s="2" t="s">
        <v>2744</v>
      </c>
      <c r="E1553" s="2" t="s">
        <v>2551</v>
      </c>
      <c r="F1553" s="2" t="s">
        <v>1331</v>
      </c>
      <c r="G1553" s="2" t="s">
        <v>2269</v>
      </c>
      <c r="H1553" s="2" t="s">
        <v>1188</v>
      </c>
      <c r="I1553" s="2" t="s">
        <v>1189</v>
      </c>
      <c r="J1553" s="2" t="s">
        <v>1206</v>
      </c>
      <c r="K1553" s="1">
        <v>450000</v>
      </c>
      <c r="L1553" s="3">
        <v>4</v>
      </c>
      <c r="M1553" s="3">
        <v>0</v>
      </c>
      <c r="N1553" s="3">
        <v>0</v>
      </c>
      <c r="O1553" s="3">
        <v>4</v>
      </c>
      <c r="P1553" s="3">
        <v>0</v>
      </c>
      <c r="Q1553" s="3">
        <v>0</v>
      </c>
      <c r="R1553" s="2" t="s">
        <v>161</v>
      </c>
    </row>
    <row r="1554" spans="1:18">
      <c r="A1554" s="4">
        <v>1553</v>
      </c>
      <c r="B1554" s="2" t="s">
        <v>2746</v>
      </c>
      <c r="C1554" s="2" t="s">
        <v>2744</v>
      </c>
      <c r="E1554" s="2" t="s">
        <v>2551</v>
      </c>
      <c r="F1554" s="2" t="s">
        <v>1186</v>
      </c>
      <c r="G1554" s="2" t="s">
        <v>2269</v>
      </c>
      <c r="H1554" s="2" t="s">
        <v>1188</v>
      </c>
      <c r="I1554" s="2" t="s">
        <v>1189</v>
      </c>
      <c r="J1554" s="2" t="s">
        <v>1206</v>
      </c>
      <c r="K1554" s="1">
        <v>450000</v>
      </c>
      <c r="L1554" s="3">
        <v>3</v>
      </c>
      <c r="M1554" s="3">
        <v>0</v>
      </c>
      <c r="N1554" s="3">
        <v>0</v>
      </c>
      <c r="O1554" s="3">
        <v>3</v>
      </c>
      <c r="P1554" s="3">
        <v>0</v>
      </c>
      <c r="Q1554" s="3">
        <v>0</v>
      </c>
      <c r="R1554" s="2" t="s">
        <v>161</v>
      </c>
    </row>
    <row r="1555" spans="1:18">
      <c r="A1555" s="4">
        <v>1554</v>
      </c>
      <c r="B1555" s="2" t="s">
        <v>2747</v>
      </c>
      <c r="C1555" s="2" t="s">
        <v>2744</v>
      </c>
      <c r="E1555" s="2" t="s">
        <v>2551</v>
      </c>
      <c r="F1555" s="2" t="s">
        <v>1386</v>
      </c>
      <c r="G1555" s="2" t="s">
        <v>2269</v>
      </c>
      <c r="H1555" s="2" t="s">
        <v>1188</v>
      </c>
      <c r="I1555" s="2" t="s">
        <v>1189</v>
      </c>
      <c r="J1555" s="2" t="s">
        <v>1206</v>
      </c>
      <c r="K1555" s="1">
        <v>450000</v>
      </c>
      <c r="L1555" s="3">
        <v>1</v>
      </c>
      <c r="M1555" s="3">
        <v>0</v>
      </c>
      <c r="N1555" s="3">
        <v>0</v>
      </c>
      <c r="O1555" s="3">
        <v>1</v>
      </c>
      <c r="P1555" s="3">
        <v>0</v>
      </c>
      <c r="Q1555" s="3">
        <v>0</v>
      </c>
      <c r="R1555" s="2" t="s">
        <v>161</v>
      </c>
    </row>
    <row r="1556" spans="1:18">
      <c r="A1556" s="4">
        <v>1555</v>
      </c>
      <c r="B1556" s="2" t="s">
        <v>2748</v>
      </c>
      <c r="C1556" s="2" t="s">
        <v>2749</v>
      </c>
      <c r="E1556" s="2" t="s">
        <v>2551</v>
      </c>
      <c r="F1556" s="2" t="s">
        <v>1186</v>
      </c>
      <c r="G1556" s="2" t="s">
        <v>2269</v>
      </c>
      <c r="H1556" s="2" t="s">
        <v>1188</v>
      </c>
      <c r="I1556" s="2" t="s">
        <v>1189</v>
      </c>
      <c r="J1556" s="2" t="s">
        <v>1190</v>
      </c>
      <c r="K1556" s="1">
        <v>540000</v>
      </c>
      <c r="L1556" s="3">
        <v>1</v>
      </c>
      <c r="M1556" s="3">
        <v>0</v>
      </c>
      <c r="N1556" s="3">
        <v>0</v>
      </c>
      <c r="O1556" s="3">
        <v>1</v>
      </c>
      <c r="P1556" s="3">
        <v>0</v>
      </c>
      <c r="Q1556" s="3">
        <v>0</v>
      </c>
      <c r="R1556" s="2" t="s">
        <v>161</v>
      </c>
    </row>
    <row r="1557" spans="1:18">
      <c r="A1557" s="4">
        <v>1556</v>
      </c>
      <c r="B1557" s="2" t="s">
        <v>2750</v>
      </c>
      <c r="C1557" s="2" t="s">
        <v>2751</v>
      </c>
      <c r="E1557" s="2" t="s">
        <v>2551</v>
      </c>
      <c r="F1557" s="2" t="s">
        <v>1186</v>
      </c>
      <c r="G1557" s="2" t="s">
        <v>2269</v>
      </c>
      <c r="H1557" s="2" t="s">
        <v>1188</v>
      </c>
      <c r="I1557" s="2" t="s">
        <v>1189</v>
      </c>
      <c r="J1557" s="2" t="s">
        <v>1190</v>
      </c>
      <c r="K1557" s="1">
        <v>590000</v>
      </c>
      <c r="L1557" s="3">
        <v>2</v>
      </c>
      <c r="M1557" s="3">
        <v>0</v>
      </c>
      <c r="N1557" s="3">
        <v>0</v>
      </c>
      <c r="O1557" s="3">
        <v>2</v>
      </c>
      <c r="P1557" s="3">
        <v>0</v>
      </c>
      <c r="Q1557" s="3">
        <v>0</v>
      </c>
      <c r="R1557" s="2" t="s">
        <v>161</v>
      </c>
    </row>
    <row r="1558" spans="1:18">
      <c r="A1558" s="4">
        <v>1557</v>
      </c>
      <c r="B1558" s="2" t="s">
        <v>2752</v>
      </c>
      <c r="C1558" s="2" t="s">
        <v>2751</v>
      </c>
      <c r="E1558" s="2" t="s">
        <v>2551</v>
      </c>
      <c r="F1558" s="2" t="s">
        <v>1331</v>
      </c>
      <c r="G1558" s="2" t="s">
        <v>2269</v>
      </c>
      <c r="H1558" s="2" t="s">
        <v>1188</v>
      </c>
      <c r="I1558" s="2" t="s">
        <v>1189</v>
      </c>
      <c r="J1558" s="2" t="s">
        <v>1190</v>
      </c>
      <c r="K1558" s="1">
        <v>590000</v>
      </c>
      <c r="L1558" s="3">
        <v>5</v>
      </c>
      <c r="M1558" s="3">
        <v>0</v>
      </c>
      <c r="N1558" s="3">
        <v>0</v>
      </c>
      <c r="O1558" s="3">
        <v>5</v>
      </c>
      <c r="P1558" s="3">
        <v>0</v>
      </c>
      <c r="Q1558" s="3">
        <v>0</v>
      </c>
      <c r="R1558" s="2" t="s">
        <v>161</v>
      </c>
    </row>
    <row r="1559" spans="1:18">
      <c r="A1559" s="4">
        <v>1558</v>
      </c>
      <c r="B1559" s="2" t="s">
        <v>2753</v>
      </c>
      <c r="C1559" s="2" t="s">
        <v>2751</v>
      </c>
      <c r="E1559" s="2" t="s">
        <v>2551</v>
      </c>
      <c r="F1559" s="2" t="s">
        <v>1384</v>
      </c>
      <c r="G1559" s="2" t="s">
        <v>2269</v>
      </c>
      <c r="H1559" s="2" t="s">
        <v>1188</v>
      </c>
      <c r="I1559" s="2" t="s">
        <v>1189</v>
      </c>
      <c r="J1559" s="2" t="s">
        <v>1190</v>
      </c>
      <c r="K1559" s="1">
        <v>590000</v>
      </c>
      <c r="L1559" s="3">
        <v>4</v>
      </c>
      <c r="M1559" s="3">
        <v>0</v>
      </c>
      <c r="N1559" s="3">
        <v>0</v>
      </c>
      <c r="O1559" s="3">
        <v>4</v>
      </c>
      <c r="P1559" s="3">
        <v>0</v>
      </c>
      <c r="Q1559" s="3">
        <v>0</v>
      </c>
      <c r="R1559" s="2" t="s">
        <v>161</v>
      </c>
    </row>
    <row r="1560" spans="1:18">
      <c r="A1560" s="4">
        <v>1559</v>
      </c>
      <c r="B1560" s="2" t="s">
        <v>2754</v>
      </c>
      <c r="C1560" s="2" t="s">
        <v>2755</v>
      </c>
      <c r="E1560" s="2" t="s">
        <v>2551</v>
      </c>
      <c r="F1560" s="2" t="s">
        <v>1186</v>
      </c>
      <c r="G1560" s="2" t="s">
        <v>2269</v>
      </c>
      <c r="H1560" s="2" t="s">
        <v>1633</v>
      </c>
      <c r="I1560" s="2" t="s">
        <v>1634</v>
      </c>
      <c r="J1560" s="2" t="s">
        <v>1190</v>
      </c>
      <c r="K1560" s="1">
        <v>670000</v>
      </c>
      <c r="L1560" s="3">
        <v>3</v>
      </c>
      <c r="M1560" s="3">
        <v>0</v>
      </c>
      <c r="N1560" s="3">
        <v>2</v>
      </c>
      <c r="O1560" s="3">
        <v>1</v>
      </c>
      <c r="P1560" s="3">
        <v>0</v>
      </c>
      <c r="Q1560" s="3">
        <v>0</v>
      </c>
      <c r="R1560" s="2" t="s">
        <v>161</v>
      </c>
    </row>
    <row r="1561" spans="1:18">
      <c r="A1561" s="4">
        <v>1560</v>
      </c>
      <c r="B1561" s="2" t="s">
        <v>2756</v>
      </c>
      <c r="C1561" s="2" t="s">
        <v>2755</v>
      </c>
      <c r="E1561" s="2" t="s">
        <v>2551</v>
      </c>
      <c r="F1561" s="2" t="s">
        <v>1331</v>
      </c>
      <c r="G1561" s="2" t="s">
        <v>2269</v>
      </c>
      <c r="H1561" s="2" t="s">
        <v>1633</v>
      </c>
      <c r="I1561" s="2" t="s">
        <v>1634</v>
      </c>
      <c r="J1561" s="2" t="s">
        <v>1190</v>
      </c>
      <c r="K1561" s="1">
        <v>670000</v>
      </c>
      <c r="L1561" s="3">
        <v>6</v>
      </c>
      <c r="M1561" s="3">
        <v>0</v>
      </c>
      <c r="N1561" s="3">
        <v>0</v>
      </c>
      <c r="O1561" s="3">
        <v>6</v>
      </c>
      <c r="P1561" s="3">
        <v>0</v>
      </c>
      <c r="Q1561" s="3">
        <v>0</v>
      </c>
      <c r="R1561" s="2" t="s">
        <v>161</v>
      </c>
    </row>
    <row r="1562" spans="1:18">
      <c r="A1562" s="4">
        <v>1561</v>
      </c>
      <c r="B1562" s="2" t="s">
        <v>2757</v>
      </c>
      <c r="C1562" s="2" t="s">
        <v>2755</v>
      </c>
      <c r="E1562" s="2" t="s">
        <v>2551</v>
      </c>
      <c r="F1562" s="2" t="s">
        <v>1384</v>
      </c>
      <c r="G1562" s="2" t="s">
        <v>2269</v>
      </c>
      <c r="H1562" s="2" t="s">
        <v>1633</v>
      </c>
      <c r="I1562" s="2" t="s">
        <v>1634</v>
      </c>
      <c r="J1562" s="2" t="s">
        <v>1190</v>
      </c>
      <c r="K1562" s="1">
        <v>670000</v>
      </c>
      <c r="L1562" s="3">
        <v>4</v>
      </c>
      <c r="M1562" s="3">
        <v>0</v>
      </c>
      <c r="N1562" s="3">
        <v>0</v>
      </c>
      <c r="O1562" s="3">
        <v>4</v>
      </c>
      <c r="P1562" s="3">
        <v>0</v>
      </c>
      <c r="Q1562" s="3">
        <v>0</v>
      </c>
      <c r="R1562" s="2" t="s">
        <v>161</v>
      </c>
    </row>
    <row r="1563" spans="1:18">
      <c r="A1563" s="4">
        <v>1562</v>
      </c>
      <c r="B1563" s="2" t="s">
        <v>2758</v>
      </c>
      <c r="C1563" s="2" t="s">
        <v>2755</v>
      </c>
      <c r="E1563" s="2" t="s">
        <v>2759</v>
      </c>
      <c r="F1563" s="2" t="s">
        <v>1186</v>
      </c>
      <c r="G1563" s="2" t="s">
        <v>2269</v>
      </c>
      <c r="H1563" s="2" t="s">
        <v>1633</v>
      </c>
      <c r="I1563" s="2" t="s">
        <v>1634</v>
      </c>
      <c r="J1563" s="2" t="s">
        <v>1190</v>
      </c>
      <c r="K1563" s="1">
        <v>670000</v>
      </c>
      <c r="L1563" s="3">
        <v>2</v>
      </c>
      <c r="M1563" s="3">
        <v>0</v>
      </c>
      <c r="N1563" s="3">
        <v>0</v>
      </c>
      <c r="O1563" s="3">
        <v>2</v>
      </c>
      <c r="P1563" s="3">
        <v>0</v>
      </c>
      <c r="Q1563" s="3">
        <v>0</v>
      </c>
      <c r="R1563" s="2" t="s">
        <v>161</v>
      </c>
    </row>
    <row r="1564" spans="1:18">
      <c r="A1564" s="4">
        <v>1563</v>
      </c>
      <c r="B1564" s="2" t="s">
        <v>2760</v>
      </c>
      <c r="C1564" s="2" t="s">
        <v>2755</v>
      </c>
      <c r="E1564" s="2" t="s">
        <v>2759</v>
      </c>
      <c r="F1564" s="2" t="s">
        <v>1331</v>
      </c>
      <c r="G1564" s="2" t="s">
        <v>2269</v>
      </c>
      <c r="H1564" s="2" t="s">
        <v>1633</v>
      </c>
      <c r="I1564" s="2" t="s">
        <v>1634</v>
      </c>
      <c r="J1564" s="2" t="s">
        <v>1190</v>
      </c>
      <c r="K1564" s="1">
        <v>670000</v>
      </c>
      <c r="L1564" s="3">
        <v>4</v>
      </c>
      <c r="M1564" s="3">
        <v>0</v>
      </c>
      <c r="N1564" s="3">
        <v>0</v>
      </c>
      <c r="O1564" s="3">
        <v>4</v>
      </c>
      <c r="P1564" s="3">
        <v>0</v>
      </c>
      <c r="Q1564" s="3">
        <v>0</v>
      </c>
      <c r="R1564" s="2" t="s">
        <v>161</v>
      </c>
    </row>
    <row r="1565" spans="1:18">
      <c r="A1565" s="4">
        <v>1564</v>
      </c>
      <c r="B1565" s="2" t="s">
        <v>2761</v>
      </c>
      <c r="C1565" s="2" t="s">
        <v>2755</v>
      </c>
      <c r="E1565" s="2" t="s">
        <v>2759</v>
      </c>
      <c r="F1565" s="2" t="s">
        <v>1384</v>
      </c>
      <c r="G1565" s="2" t="s">
        <v>2269</v>
      </c>
      <c r="H1565" s="2" t="s">
        <v>1633</v>
      </c>
      <c r="I1565" s="2" t="s">
        <v>1634</v>
      </c>
      <c r="J1565" s="2" t="s">
        <v>1190</v>
      </c>
      <c r="K1565" s="1">
        <v>670000</v>
      </c>
      <c r="L1565" s="3">
        <v>4</v>
      </c>
      <c r="M1565" s="3">
        <v>0</v>
      </c>
      <c r="N1565" s="3">
        <v>0</v>
      </c>
      <c r="O1565" s="3">
        <v>4</v>
      </c>
      <c r="P1565" s="3">
        <v>0</v>
      </c>
      <c r="Q1565" s="3">
        <v>0</v>
      </c>
      <c r="R1565" s="2" t="s">
        <v>161</v>
      </c>
    </row>
    <row r="1566" spans="1:18">
      <c r="A1566" s="4">
        <v>1565</v>
      </c>
      <c r="B1566" s="2" t="s">
        <v>2762</v>
      </c>
      <c r="C1566" s="2" t="s">
        <v>2763</v>
      </c>
      <c r="E1566" s="2" t="s">
        <v>2551</v>
      </c>
      <c r="F1566" s="2" t="s">
        <v>1186</v>
      </c>
      <c r="G1566" s="2" t="s">
        <v>2269</v>
      </c>
      <c r="H1566" s="2" t="s">
        <v>1633</v>
      </c>
      <c r="I1566" s="2" t="s">
        <v>1634</v>
      </c>
      <c r="J1566" s="2" t="s">
        <v>1190</v>
      </c>
      <c r="K1566" s="1">
        <v>670000</v>
      </c>
      <c r="L1566" s="3">
        <v>3</v>
      </c>
      <c r="M1566" s="3">
        <v>0</v>
      </c>
      <c r="N1566" s="3">
        <v>1</v>
      </c>
      <c r="O1566" s="3">
        <v>2</v>
      </c>
      <c r="P1566" s="3">
        <v>0</v>
      </c>
      <c r="Q1566" s="3">
        <v>0</v>
      </c>
      <c r="R1566" s="2" t="s">
        <v>161</v>
      </c>
    </row>
    <row r="1567" spans="1:18">
      <c r="A1567" s="4">
        <v>1566</v>
      </c>
      <c r="B1567" s="2" t="s">
        <v>2764</v>
      </c>
      <c r="C1567" s="2" t="s">
        <v>2763</v>
      </c>
      <c r="E1567" s="2" t="s">
        <v>2551</v>
      </c>
      <c r="F1567" s="2" t="s">
        <v>1331</v>
      </c>
      <c r="G1567" s="2" t="s">
        <v>2269</v>
      </c>
      <c r="H1567" s="2" t="s">
        <v>1633</v>
      </c>
      <c r="I1567" s="2" t="s">
        <v>1634</v>
      </c>
      <c r="J1567" s="2" t="s">
        <v>1190</v>
      </c>
      <c r="K1567" s="1">
        <v>670000</v>
      </c>
      <c r="L1567" s="3">
        <v>9</v>
      </c>
      <c r="M1567" s="3">
        <v>0</v>
      </c>
      <c r="N1567" s="3">
        <v>0</v>
      </c>
      <c r="O1567" s="3">
        <v>9</v>
      </c>
      <c r="P1567" s="3">
        <v>0</v>
      </c>
      <c r="Q1567" s="3">
        <v>0</v>
      </c>
      <c r="R1567" s="2" t="s">
        <v>161</v>
      </c>
    </row>
    <row r="1568" spans="1:18">
      <c r="A1568" s="4">
        <v>1567</v>
      </c>
      <c r="B1568" s="2" t="s">
        <v>2765</v>
      </c>
      <c r="C1568" s="2" t="s">
        <v>2763</v>
      </c>
      <c r="E1568" s="2" t="s">
        <v>2551</v>
      </c>
      <c r="F1568" s="2" t="s">
        <v>1384</v>
      </c>
      <c r="G1568" s="2" t="s">
        <v>2269</v>
      </c>
      <c r="H1568" s="2" t="s">
        <v>1633</v>
      </c>
      <c r="I1568" s="2" t="s">
        <v>1634</v>
      </c>
      <c r="J1568" s="2" t="s">
        <v>1190</v>
      </c>
      <c r="K1568" s="1">
        <v>670000</v>
      </c>
      <c r="L1568" s="3">
        <v>3</v>
      </c>
      <c r="M1568" s="3">
        <v>0</v>
      </c>
      <c r="N1568" s="3">
        <v>0</v>
      </c>
      <c r="O1568" s="3">
        <v>3</v>
      </c>
      <c r="P1568" s="3">
        <v>0</v>
      </c>
      <c r="Q1568" s="3">
        <v>0</v>
      </c>
      <c r="R1568" s="2" t="s">
        <v>161</v>
      </c>
    </row>
    <row r="1569" spans="1:18">
      <c r="A1569" s="4">
        <v>1568</v>
      </c>
      <c r="B1569" s="2" t="s">
        <v>2766</v>
      </c>
      <c r="C1569" s="2" t="s">
        <v>2767</v>
      </c>
      <c r="E1569" s="2" t="s">
        <v>2648</v>
      </c>
      <c r="F1569" s="2" t="s">
        <v>1186</v>
      </c>
      <c r="G1569" s="2" t="s">
        <v>2269</v>
      </c>
      <c r="H1569" s="2" t="s">
        <v>1188</v>
      </c>
      <c r="I1569" s="2" t="s">
        <v>1189</v>
      </c>
      <c r="J1569" s="2" t="s">
        <v>1190</v>
      </c>
      <c r="K1569" s="1">
        <v>460000</v>
      </c>
      <c r="L1569" s="3">
        <v>3</v>
      </c>
      <c r="M1569" s="3">
        <v>0</v>
      </c>
      <c r="N1569" s="3">
        <v>0</v>
      </c>
      <c r="O1569" s="3">
        <v>3</v>
      </c>
      <c r="P1569" s="3">
        <v>0</v>
      </c>
      <c r="Q1569" s="3">
        <v>0</v>
      </c>
      <c r="R1569" s="2" t="s">
        <v>161</v>
      </c>
    </row>
    <row r="1570" spans="1:18">
      <c r="A1570" s="4">
        <v>1569</v>
      </c>
      <c r="B1570" s="2" t="s">
        <v>2768</v>
      </c>
      <c r="C1570" s="2" t="s">
        <v>2767</v>
      </c>
      <c r="E1570" s="2" t="s">
        <v>2648</v>
      </c>
      <c r="F1570" s="2" t="s">
        <v>1331</v>
      </c>
      <c r="G1570" s="2" t="s">
        <v>2269</v>
      </c>
      <c r="H1570" s="2" t="s">
        <v>1188</v>
      </c>
      <c r="I1570" s="2" t="s">
        <v>1189</v>
      </c>
      <c r="J1570" s="2" t="s">
        <v>1190</v>
      </c>
      <c r="K1570" s="1">
        <v>460000</v>
      </c>
      <c r="L1570" s="3">
        <v>4</v>
      </c>
      <c r="M1570" s="3">
        <v>0</v>
      </c>
      <c r="N1570" s="3">
        <v>0</v>
      </c>
      <c r="O1570" s="3">
        <v>4</v>
      </c>
      <c r="P1570" s="3">
        <v>0</v>
      </c>
      <c r="Q1570" s="3">
        <v>0</v>
      </c>
      <c r="R1570" s="2" t="s">
        <v>161</v>
      </c>
    </row>
    <row r="1571" spans="1:18">
      <c r="A1571" s="4">
        <v>1570</v>
      </c>
      <c r="B1571" s="2" t="s">
        <v>2769</v>
      </c>
      <c r="C1571" s="2" t="s">
        <v>2767</v>
      </c>
      <c r="E1571" s="2" t="s">
        <v>2648</v>
      </c>
      <c r="F1571" s="2" t="s">
        <v>1384</v>
      </c>
      <c r="G1571" s="2" t="s">
        <v>2269</v>
      </c>
      <c r="H1571" s="2" t="s">
        <v>1188</v>
      </c>
      <c r="I1571" s="2" t="s">
        <v>1189</v>
      </c>
      <c r="J1571" s="2" t="s">
        <v>1190</v>
      </c>
      <c r="K1571" s="1">
        <v>460000</v>
      </c>
      <c r="L1571" s="3">
        <v>3</v>
      </c>
      <c r="M1571" s="3">
        <v>0</v>
      </c>
      <c r="N1571" s="3">
        <v>0</v>
      </c>
      <c r="O1571" s="3">
        <v>3</v>
      </c>
      <c r="P1571" s="3">
        <v>0</v>
      </c>
      <c r="Q1571" s="3">
        <v>0</v>
      </c>
      <c r="R1571" s="2" t="s">
        <v>161</v>
      </c>
    </row>
    <row r="1572" spans="1:18">
      <c r="A1572" s="4">
        <v>1571</v>
      </c>
      <c r="B1572" s="2" t="s">
        <v>2770</v>
      </c>
      <c r="C1572" s="2" t="s">
        <v>2767</v>
      </c>
      <c r="E1572" s="2" t="s">
        <v>2551</v>
      </c>
      <c r="F1572" s="2" t="s">
        <v>1186</v>
      </c>
      <c r="G1572" s="2" t="s">
        <v>2269</v>
      </c>
      <c r="H1572" s="2" t="s">
        <v>1188</v>
      </c>
      <c r="I1572" s="2" t="s">
        <v>1189</v>
      </c>
      <c r="J1572" s="2" t="s">
        <v>1190</v>
      </c>
      <c r="K1572" s="1">
        <v>460000</v>
      </c>
      <c r="L1572" s="3">
        <v>4</v>
      </c>
      <c r="M1572" s="3">
        <v>0</v>
      </c>
      <c r="N1572" s="3">
        <v>0</v>
      </c>
      <c r="O1572" s="3">
        <v>4</v>
      </c>
      <c r="P1572" s="3">
        <v>0</v>
      </c>
      <c r="Q1572" s="3">
        <v>0</v>
      </c>
      <c r="R1572" s="2" t="s">
        <v>161</v>
      </c>
    </row>
    <row r="1573" spans="1:18">
      <c r="A1573" s="4">
        <v>1572</v>
      </c>
      <c r="B1573" s="2" t="s">
        <v>2771</v>
      </c>
      <c r="C1573" s="2" t="s">
        <v>2767</v>
      </c>
      <c r="E1573" s="2" t="s">
        <v>2551</v>
      </c>
      <c r="F1573" s="2" t="s">
        <v>1331</v>
      </c>
      <c r="G1573" s="2" t="s">
        <v>2269</v>
      </c>
      <c r="H1573" s="2" t="s">
        <v>1188</v>
      </c>
      <c r="I1573" s="2" t="s">
        <v>1189</v>
      </c>
      <c r="J1573" s="2" t="s">
        <v>1190</v>
      </c>
      <c r="K1573" s="1">
        <v>460000</v>
      </c>
      <c r="L1573" s="3">
        <v>12</v>
      </c>
      <c r="M1573" s="3">
        <v>0</v>
      </c>
      <c r="N1573" s="3">
        <v>0</v>
      </c>
      <c r="O1573" s="3">
        <v>12</v>
      </c>
      <c r="P1573" s="3">
        <v>0</v>
      </c>
      <c r="Q1573" s="3">
        <v>0</v>
      </c>
      <c r="R1573" s="2" t="s">
        <v>161</v>
      </c>
    </row>
    <row r="1574" spans="1:18">
      <c r="A1574" s="4">
        <v>1573</v>
      </c>
      <c r="B1574" s="2" t="s">
        <v>2772</v>
      </c>
      <c r="C1574" s="2" t="s">
        <v>2767</v>
      </c>
      <c r="E1574" s="2" t="s">
        <v>2551</v>
      </c>
      <c r="F1574" s="2" t="s">
        <v>1384</v>
      </c>
      <c r="G1574" s="2" t="s">
        <v>2269</v>
      </c>
      <c r="H1574" s="2" t="s">
        <v>1188</v>
      </c>
      <c r="I1574" s="2" t="s">
        <v>1189</v>
      </c>
      <c r="J1574" s="2" t="s">
        <v>1190</v>
      </c>
      <c r="K1574" s="1">
        <v>460000</v>
      </c>
      <c r="L1574" s="3">
        <v>5</v>
      </c>
      <c r="M1574" s="3">
        <v>0</v>
      </c>
      <c r="N1574" s="3">
        <v>0</v>
      </c>
      <c r="O1574" s="3">
        <v>5</v>
      </c>
      <c r="P1574" s="3">
        <v>0</v>
      </c>
      <c r="Q1574" s="3">
        <v>0</v>
      </c>
      <c r="R1574" s="2" t="s">
        <v>161</v>
      </c>
    </row>
    <row r="1575" spans="1:18">
      <c r="A1575" s="4">
        <v>1574</v>
      </c>
      <c r="B1575" s="2" t="s">
        <v>2773</v>
      </c>
      <c r="C1575" s="2" t="s">
        <v>2774</v>
      </c>
      <c r="E1575" s="2" t="s">
        <v>2551</v>
      </c>
      <c r="F1575" s="2" t="s">
        <v>1186</v>
      </c>
      <c r="G1575" s="2" t="s">
        <v>2269</v>
      </c>
      <c r="H1575" s="2" t="s">
        <v>1188</v>
      </c>
      <c r="I1575" s="2" t="s">
        <v>1189</v>
      </c>
      <c r="J1575" s="2" t="s">
        <v>1190</v>
      </c>
      <c r="K1575" s="1">
        <v>460000</v>
      </c>
      <c r="L1575" s="3">
        <v>2</v>
      </c>
      <c r="M1575" s="3">
        <v>0</v>
      </c>
      <c r="N1575" s="3">
        <v>0</v>
      </c>
      <c r="O1575" s="3">
        <v>2</v>
      </c>
      <c r="P1575" s="3">
        <v>0</v>
      </c>
      <c r="Q1575" s="3">
        <v>0</v>
      </c>
      <c r="R1575" s="2" t="s">
        <v>161</v>
      </c>
    </row>
    <row r="1576" spans="1:18">
      <c r="A1576" s="4">
        <v>1575</v>
      </c>
      <c r="B1576" s="2" t="s">
        <v>2775</v>
      </c>
      <c r="C1576" s="2" t="s">
        <v>2774</v>
      </c>
      <c r="E1576" s="2" t="s">
        <v>2551</v>
      </c>
      <c r="F1576" s="2" t="s">
        <v>1331</v>
      </c>
      <c r="G1576" s="2" t="s">
        <v>2269</v>
      </c>
      <c r="H1576" s="2" t="s">
        <v>1188</v>
      </c>
      <c r="I1576" s="2" t="s">
        <v>1189</v>
      </c>
      <c r="J1576" s="2" t="s">
        <v>1190</v>
      </c>
      <c r="K1576" s="1">
        <v>460000</v>
      </c>
      <c r="L1576" s="3">
        <v>5</v>
      </c>
      <c r="M1576" s="3">
        <v>0</v>
      </c>
      <c r="N1576" s="3">
        <v>0</v>
      </c>
      <c r="O1576" s="3">
        <v>5</v>
      </c>
      <c r="P1576" s="3">
        <v>0</v>
      </c>
      <c r="Q1576" s="3">
        <v>0</v>
      </c>
      <c r="R1576" s="2" t="s">
        <v>161</v>
      </c>
    </row>
    <row r="1577" spans="1:18">
      <c r="A1577" s="4">
        <v>1576</v>
      </c>
      <c r="B1577" s="2" t="s">
        <v>2776</v>
      </c>
      <c r="C1577" s="2" t="s">
        <v>2774</v>
      </c>
      <c r="E1577" s="2" t="s">
        <v>2551</v>
      </c>
      <c r="F1577" s="2" t="s">
        <v>1384</v>
      </c>
      <c r="G1577" s="2" t="s">
        <v>2269</v>
      </c>
      <c r="H1577" s="2" t="s">
        <v>1188</v>
      </c>
      <c r="I1577" s="2" t="s">
        <v>1189</v>
      </c>
      <c r="J1577" s="2" t="s">
        <v>1190</v>
      </c>
      <c r="K1577" s="1">
        <v>460000</v>
      </c>
      <c r="L1577" s="3">
        <v>2</v>
      </c>
      <c r="M1577" s="3">
        <v>0</v>
      </c>
      <c r="N1577" s="3">
        <v>0</v>
      </c>
      <c r="O1577" s="3">
        <v>2</v>
      </c>
      <c r="P1577" s="3">
        <v>0</v>
      </c>
      <c r="Q1577" s="3">
        <v>0</v>
      </c>
      <c r="R1577" s="2" t="s">
        <v>161</v>
      </c>
    </row>
    <row r="1578" spans="1:18">
      <c r="A1578" s="4">
        <v>1577</v>
      </c>
      <c r="B1578" s="2" t="s">
        <v>2777</v>
      </c>
      <c r="C1578" s="2" t="s">
        <v>2778</v>
      </c>
      <c r="E1578" s="2" t="s">
        <v>2648</v>
      </c>
      <c r="F1578" s="2" t="s">
        <v>1186</v>
      </c>
      <c r="G1578" s="2" t="s">
        <v>2269</v>
      </c>
      <c r="H1578" s="2" t="s">
        <v>1188</v>
      </c>
      <c r="I1578" s="2" t="s">
        <v>1189</v>
      </c>
      <c r="J1578" s="2" t="s">
        <v>1190</v>
      </c>
      <c r="K1578" s="1">
        <v>590000</v>
      </c>
      <c r="L1578" s="3">
        <v>2</v>
      </c>
      <c r="M1578" s="3">
        <v>0</v>
      </c>
      <c r="N1578" s="3">
        <v>0</v>
      </c>
      <c r="O1578" s="3">
        <v>2</v>
      </c>
      <c r="P1578" s="3">
        <v>0</v>
      </c>
      <c r="Q1578" s="3">
        <v>0</v>
      </c>
      <c r="R1578" s="2" t="s">
        <v>161</v>
      </c>
    </row>
    <row r="1579" spans="1:18">
      <c r="A1579" s="4">
        <v>1578</v>
      </c>
      <c r="B1579" s="2" t="s">
        <v>2779</v>
      </c>
      <c r="C1579" s="2" t="s">
        <v>2778</v>
      </c>
      <c r="E1579" s="2" t="s">
        <v>2648</v>
      </c>
      <c r="F1579" s="2" t="s">
        <v>1331</v>
      </c>
      <c r="G1579" s="2" t="s">
        <v>2269</v>
      </c>
      <c r="H1579" s="2" t="s">
        <v>1188</v>
      </c>
      <c r="I1579" s="2" t="s">
        <v>1189</v>
      </c>
      <c r="J1579" s="2" t="s">
        <v>1190</v>
      </c>
      <c r="K1579" s="1">
        <v>590000</v>
      </c>
      <c r="L1579" s="3">
        <v>8</v>
      </c>
      <c r="M1579" s="3">
        <v>0</v>
      </c>
      <c r="N1579" s="3">
        <v>1</v>
      </c>
      <c r="O1579" s="3">
        <v>7</v>
      </c>
      <c r="P1579" s="3">
        <v>0</v>
      </c>
      <c r="Q1579" s="3">
        <v>0</v>
      </c>
      <c r="R1579" s="2" t="s">
        <v>161</v>
      </c>
    </row>
    <row r="1580" spans="1:18">
      <c r="A1580" s="4">
        <v>1579</v>
      </c>
      <c r="B1580" s="2" t="s">
        <v>2780</v>
      </c>
      <c r="C1580" s="2" t="s">
        <v>2778</v>
      </c>
      <c r="E1580" s="2" t="s">
        <v>2648</v>
      </c>
      <c r="F1580" s="2" t="s">
        <v>1384</v>
      </c>
      <c r="G1580" s="2" t="s">
        <v>2269</v>
      </c>
      <c r="H1580" s="2" t="s">
        <v>1188</v>
      </c>
      <c r="I1580" s="2" t="s">
        <v>1189</v>
      </c>
      <c r="J1580" s="2" t="s">
        <v>1190</v>
      </c>
      <c r="K1580" s="1">
        <v>590000</v>
      </c>
      <c r="L1580" s="3">
        <v>4</v>
      </c>
      <c r="M1580" s="3">
        <v>0</v>
      </c>
      <c r="N1580" s="3">
        <v>0</v>
      </c>
      <c r="O1580" s="3">
        <v>4</v>
      </c>
      <c r="P1580" s="3">
        <v>0</v>
      </c>
      <c r="Q1580" s="3">
        <v>0</v>
      </c>
      <c r="R1580" s="2" t="s">
        <v>161</v>
      </c>
    </row>
    <row r="1581" spans="1:18">
      <c r="A1581" s="4">
        <v>1580</v>
      </c>
      <c r="B1581" s="2" t="s">
        <v>2781</v>
      </c>
      <c r="C1581" s="2" t="s">
        <v>2778</v>
      </c>
      <c r="E1581" s="2" t="s">
        <v>2648</v>
      </c>
      <c r="F1581" s="2" t="s">
        <v>1386</v>
      </c>
      <c r="G1581" s="2" t="s">
        <v>2269</v>
      </c>
      <c r="H1581" s="2" t="s">
        <v>1188</v>
      </c>
      <c r="I1581" s="2" t="s">
        <v>1189</v>
      </c>
      <c r="J1581" s="2" t="s">
        <v>1190</v>
      </c>
      <c r="K1581" s="1">
        <v>590000</v>
      </c>
      <c r="L1581" s="3">
        <v>1</v>
      </c>
      <c r="M1581" s="3">
        <v>0</v>
      </c>
      <c r="N1581" s="3">
        <v>0</v>
      </c>
      <c r="O1581" s="3">
        <v>1</v>
      </c>
      <c r="P1581" s="3">
        <v>0</v>
      </c>
      <c r="Q1581" s="3">
        <v>0</v>
      </c>
      <c r="R1581" s="2" t="s">
        <v>161</v>
      </c>
    </row>
    <row r="1582" spans="1:18">
      <c r="A1582" s="4">
        <v>1581</v>
      </c>
      <c r="B1582" s="2" t="s">
        <v>2782</v>
      </c>
      <c r="C1582" s="2" t="s">
        <v>2778</v>
      </c>
      <c r="E1582" s="2" t="s">
        <v>2551</v>
      </c>
      <c r="F1582" s="2" t="s">
        <v>1186</v>
      </c>
      <c r="G1582" s="2" t="s">
        <v>2269</v>
      </c>
      <c r="H1582" s="2" t="s">
        <v>1188</v>
      </c>
      <c r="I1582" s="2" t="s">
        <v>1189</v>
      </c>
      <c r="J1582" s="2" t="s">
        <v>1190</v>
      </c>
      <c r="K1582" s="1">
        <v>590000</v>
      </c>
      <c r="L1582" s="3">
        <v>5</v>
      </c>
      <c r="M1582" s="3">
        <v>0</v>
      </c>
      <c r="N1582" s="3">
        <v>0</v>
      </c>
      <c r="O1582" s="3">
        <v>5</v>
      </c>
      <c r="P1582" s="3">
        <v>0</v>
      </c>
      <c r="Q1582" s="3">
        <v>0</v>
      </c>
      <c r="R1582" s="2" t="s">
        <v>161</v>
      </c>
    </row>
    <row r="1583" spans="1:18">
      <c r="A1583" s="4">
        <v>1582</v>
      </c>
      <c r="B1583" s="2" t="s">
        <v>2783</v>
      </c>
      <c r="C1583" s="2" t="s">
        <v>2778</v>
      </c>
      <c r="E1583" s="2" t="s">
        <v>2551</v>
      </c>
      <c r="F1583" s="2" t="s">
        <v>1331</v>
      </c>
      <c r="G1583" s="2" t="s">
        <v>2269</v>
      </c>
      <c r="H1583" s="2" t="s">
        <v>1188</v>
      </c>
      <c r="I1583" s="2" t="s">
        <v>1189</v>
      </c>
      <c r="J1583" s="2" t="s">
        <v>1190</v>
      </c>
      <c r="K1583" s="1">
        <v>590000</v>
      </c>
      <c r="L1583" s="3">
        <v>7</v>
      </c>
      <c r="M1583" s="3">
        <v>0</v>
      </c>
      <c r="N1583" s="3">
        <v>0</v>
      </c>
      <c r="O1583" s="3">
        <v>7</v>
      </c>
      <c r="P1583" s="3">
        <v>0</v>
      </c>
      <c r="Q1583" s="3">
        <v>0</v>
      </c>
      <c r="R1583" s="2" t="s">
        <v>161</v>
      </c>
    </row>
    <row r="1584" spans="1:18">
      <c r="A1584" s="4">
        <v>1583</v>
      </c>
      <c r="B1584" s="2" t="s">
        <v>2784</v>
      </c>
      <c r="C1584" s="2" t="s">
        <v>2778</v>
      </c>
      <c r="E1584" s="2" t="s">
        <v>2551</v>
      </c>
      <c r="F1584" s="2" t="s">
        <v>1384</v>
      </c>
      <c r="G1584" s="2" t="s">
        <v>2269</v>
      </c>
      <c r="H1584" s="2" t="s">
        <v>1188</v>
      </c>
      <c r="I1584" s="2" t="s">
        <v>1189</v>
      </c>
      <c r="J1584" s="2" t="s">
        <v>1190</v>
      </c>
      <c r="K1584" s="1">
        <v>590000</v>
      </c>
      <c r="L1584" s="3">
        <v>6</v>
      </c>
      <c r="M1584" s="3">
        <v>0</v>
      </c>
      <c r="N1584" s="3">
        <v>0</v>
      </c>
      <c r="O1584" s="3">
        <v>6</v>
      </c>
      <c r="P1584" s="3">
        <v>0</v>
      </c>
      <c r="Q1584" s="3">
        <v>0</v>
      </c>
      <c r="R1584" s="2" t="s">
        <v>161</v>
      </c>
    </row>
    <row r="1585" spans="1:18">
      <c r="A1585" s="4">
        <v>1584</v>
      </c>
      <c r="B1585" s="2" t="s">
        <v>2785</v>
      </c>
      <c r="C1585" s="2" t="s">
        <v>2786</v>
      </c>
      <c r="E1585" s="2" t="s">
        <v>2551</v>
      </c>
      <c r="F1585" s="2" t="s">
        <v>1331</v>
      </c>
      <c r="G1585" s="2" t="s">
        <v>2269</v>
      </c>
      <c r="H1585" s="2" t="s">
        <v>1188</v>
      </c>
      <c r="I1585" s="2" t="s">
        <v>1189</v>
      </c>
      <c r="J1585" s="2" t="s">
        <v>1190</v>
      </c>
      <c r="K1585" s="1">
        <v>740000</v>
      </c>
      <c r="L1585" s="3">
        <v>1</v>
      </c>
      <c r="M1585" s="3">
        <v>0</v>
      </c>
      <c r="N1585" s="3">
        <v>0</v>
      </c>
      <c r="O1585" s="3">
        <v>1</v>
      </c>
      <c r="P1585" s="3">
        <v>0</v>
      </c>
      <c r="Q1585" s="3">
        <v>0</v>
      </c>
      <c r="R1585" s="2" t="s">
        <v>161</v>
      </c>
    </row>
    <row r="1586" spans="1:18">
      <c r="A1586" s="4">
        <v>1585</v>
      </c>
      <c r="B1586" s="2" t="s">
        <v>2787</v>
      </c>
      <c r="C1586" s="2" t="s">
        <v>2788</v>
      </c>
      <c r="E1586" s="2" t="s">
        <v>2551</v>
      </c>
      <c r="F1586" s="2" t="s">
        <v>1384</v>
      </c>
      <c r="G1586" s="2" t="s">
        <v>2269</v>
      </c>
      <c r="H1586" s="2" t="s">
        <v>1633</v>
      </c>
      <c r="I1586" s="2" t="s">
        <v>1634</v>
      </c>
      <c r="J1586" s="2" t="s">
        <v>1190</v>
      </c>
      <c r="K1586" s="1">
        <v>990000</v>
      </c>
      <c r="L1586" s="3">
        <v>3</v>
      </c>
      <c r="M1586" s="3">
        <v>0</v>
      </c>
      <c r="N1586" s="3">
        <v>0</v>
      </c>
      <c r="O1586" s="3">
        <v>3</v>
      </c>
      <c r="P1586" s="3">
        <v>0</v>
      </c>
      <c r="Q1586" s="3">
        <v>0</v>
      </c>
      <c r="R1586" s="2" t="s">
        <v>161</v>
      </c>
    </row>
    <row r="1587" spans="1:18">
      <c r="A1587" s="4">
        <v>1586</v>
      </c>
      <c r="B1587" s="2" t="s">
        <v>2789</v>
      </c>
      <c r="C1587" s="2" t="s">
        <v>2788</v>
      </c>
      <c r="E1587" s="2" t="s">
        <v>2551</v>
      </c>
      <c r="F1587" s="2" t="s">
        <v>1331</v>
      </c>
      <c r="G1587" s="2" t="s">
        <v>2269</v>
      </c>
      <c r="H1587" s="2" t="s">
        <v>1633</v>
      </c>
      <c r="I1587" s="2" t="s">
        <v>1634</v>
      </c>
      <c r="J1587" s="2" t="s">
        <v>1190</v>
      </c>
      <c r="K1587" s="1">
        <v>990000</v>
      </c>
      <c r="L1587" s="3">
        <v>5</v>
      </c>
      <c r="M1587" s="3">
        <v>0</v>
      </c>
      <c r="N1587" s="3">
        <v>0</v>
      </c>
      <c r="O1587" s="3">
        <v>5</v>
      </c>
      <c r="P1587" s="3">
        <v>0</v>
      </c>
      <c r="Q1587" s="3">
        <v>0</v>
      </c>
      <c r="R1587" s="2" t="s">
        <v>161</v>
      </c>
    </row>
    <row r="1588" spans="1:18">
      <c r="A1588" s="4">
        <v>1587</v>
      </c>
      <c r="B1588" s="2" t="s">
        <v>2790</v>
      </c>
      <c r="C1588" s="2" t="s">
        <v>2788</v>
      </c>
      <c r="E1588" s="2" t="s">
        <v>2551</v>
      </c>
      <c r="F1588" s="2" t="s">
        <v>1186</v>
      </c>
      <c r="G1588" s="2" t="s">
        <v>2269</v>
      </c>
      <c r="H1588" s="2" t="s">
        <v>1633</v>
      </c>
      <c r="I1588" s="2" t="s">
        <v>1634</v>
      </c>
      <c r="J1588" s="2" t="s">
        <v>1190</v>
      </c>
      <c r="K1588" s="1">
        <v>990000</v>
      </c>
      <c r="L1588" s="3">
        <v>3</v>
      </c>
      <c r="M1588" s="3">
        <v>0</v>
      </c>
      <c r="N1588" s="3">
        <v>0</v>
      </c>
      <c r="O1588" s="3">
        <v>3</v>
      </c>
      <c r="P1588" s="3">
        <v>0</v>
      </c>
      <c r="Q1588" s="3">
        <v>0</v>
      </c>
      <c r="R1588" s="2" t="s">
        <v>161</v>
      </c>
    </row>
    <row r="1589" spans="1:18">
      <c r="A1589" s="4">
        <v>1588</v>
      </c>
      <c r="B1589" s="2" t="s">
        <v>2791</v>
      </c>
      <c r="C1589" s="2" t="s">
        <v>2788</v>
      </c>
      <c r="E1589" s="2" t="s">
        <v>2551</v>
      </c>
      <c r="F1589" s="2" t="s">
        <v>1386</v>
      </c>
      <c r="G1589" s="2" t="s">
        <v>2269</v>
      </c>
      <c r="H1589" s="2" t="s">
        <v>1633</v>
      </c>
      <c r="I1589" s="2" t="s">
        <v>1634</v>
      </c>
      <c r="J1589" s="2" t="s">
        <v>1190</v>
      </c>
      <c r="K1589" s="1">
        <v>990000</v>
      </c>
      <c r="L1589" s="3">
        <v>2</v>
      </c>
      <c r="M1589" s="3">
        <v>0</v>
      </c>
      <c r="N1589" s="3">
        <v>0</v>
      </c>
      <c r="O1589" s="3">
        <v>2</v>
      </c>
      <c r="P1589" s="3">
        <v>0</v>
      </c>
      <c r="Q1589" s="3">
        <v>0</v>
      </c>
      <c r="R1589" s="2" t="s">
        <v>161</v>
      </c>
    </row>
    <row r="1590" spans="1:18">
      <c r="A1590" s="4">
        <v>1589</v>
      </c>
      <c r="B1590" s="2" t="s">
        <v>2792</v>
      </c>
      <c r="C1590" s="2" t="s">
        <v>2788</v>
      </c>
      <c r="E1590" s="2" t="s">
        <v>2793</v>
      </c>
      <c r="F1590" s="2" t="s">
        <v>1384</v>
      </c>
      <c r="G1590" s="2" t="s">
        <v>2269</v>
      </c>
      <c r="H1590" s="2" t="s">
        <v>1633</v>
      </c>
      <c r="I1590" s="2" t="s">
        <v>1634</v>
      </c>
      <c r="J1590" s="2" t="s">
        <v>1190</v>
      </c>
      <c r="K1590" s="1">
        <v>990000</v>
      </c>
      <c r="L1590" s="3">
        <v>5</v>
      </c>
      <c r="M1590" s="3">
        <v>0</v>
      </c>
      <c r="N1590" s="3">
        <v>0</v>
      </c>
      <c r="O1590" s="3">
        <v>5</v>
      </c>
      <c r="P1590" s="3">
        <v>0</v>
      </c>
      <c r="Q1590" s="3">
        <v>0</v>
      </c>
      <c r="R1590" s="2" t="s">
        <v>161</v>
      </c>
    </row>
    <row r="1591" spans="1:18">
      <c r="A1591" s="4">
        <v>1590</v>
      </c>
      <c r="B1591" s="2" t="s">
        <v>2794</v>
      </c>
      <c r="C1591" s="2" t="s">
        <v>2788</v>
      </c>
      <c r="E1591" s="2" t="s">
        <v>2793</v>
      </c>
      <c r="F1591" s="2" t="s">
        <v>1331</v>
      </c>
      <c r="G1591" s="2" t="s">
        <v>2269</v>
      </c>
      <c r="H1591" s="2" t="s">
        <v>1633</v>
      </c>
      <c r="I1591" s="2" t="s">
        <v>1634</v>
      </c>
      <c r="J1591" s="2" t="s">
        <v>1190</v>
      </c>
      <c r="K1591" s="1">
        <v>990000</v>
      </c>
      <c r="L1591" s="3">
        <v>4</v>
      </c>
      <c r="M1591" s="3">
        <v>0</v>
      </c>
      <c r="N1591" s="3">
        <v>0</v>
      </c>
      <c r="O1591" s="3">
        <v>4</v>
      </c>
      <c r="P1591" s="3">
        <v>0</v>
      </c>
      <c r="Q1591" s="3">
        <v>0</v>
      </c>
      <c r="R1591" s="2" t="s">
        <v>161</v>
      </c>
    </row>
    <row r="1592" spans="1:18">
      <c r="A1592" s="4">
        <v>1591</v>
      </c>
      <c r="B1592" s="2" t="s">
        <v>2795</v>
      </c>
      <c r="C1592" s="2" t="s">
        <v>2788</v>
      </c>
      <c r="E1592" s="2" t="s">
        <v>2793</v>
      </c>
      <c r="F1592" s="2" t="s">
        <v>1186</v>
      </c>
      <c r="G1592" s="2" t="s">
        <v>2269</v>
      </c>
      <c r="H1592" s="2" t="s">
        <v>1633</v>
      </c>
      <c r="I1592" s="2" t="s">
        <v>1634</v>
      </c>
      <c r="J1592" s="2" t="s">
        <v>1190</v>
      </c>
      <c r="K1592" s="1">
        <v>990000</v>
      </c>
      <c r="L1592" s="3">
        <v>3</v>
      </c>
      <c r="M1592" s="3">
        <v>0</v>
      </c>
      <c r="N1592" s="3">
        <v>0</v>
      </c>
      <c r="O1592" s="3">
        <v>3</v>
      </c>
      <c r="P1592" s="3">
        <v>0</v>
      </c>
      <c r="Q1592" s="3">
        <v>0</v>
      </c>
      <c r="R1592" s="2" t="s">
        <v>161</v>
      </c>
    </row>
    <row r="1593" spans="1:18">
      <c r="A1593" s="4">
        <v>1592</v>
      </c>
      <c r="B1593" s="2" t="s">
        <v>2796</v>
      </c>
      <c r="C1593" s="2" t="s">
        <v>2797</v>
      </c>
      <c r="E1593" s="2" t="s">
        <v>2551</v>
      </c>
      <c r="F1593" s="2" t="s">
        <v>1384</v>
      </c>
      <c r="G1593" s="2" t="s">
        <v>2269</v>
      </c>
      <c r="H1593" s="2" t="s">
        <v>1633</v>
      </c>
      <c r="I1593" s="2" t="s">
        <v>1634</v>
      </c>
      <c r="J1593" s="2" t="s">
        <v>1190</v>
      </c>
      <c r="K1593" s="1">
        <v>840000</v>
      </c>
      <c r="L1593" s="3">
        <v>3</v>
      </c>
      <c r="M1593" s="3">
        <v>0</v>
      </c>
      <c r="N1593" s="3">
        <v>0</v>
      </c>
      <c r="O1593" s="3">
        <v>3</v>
      </c>
      <c r="P1593" s="3">
        <v>0</v>
      </c>
      <c r="Q1593" s="3">
        <v>0</v>
      </c>
      <c r="R1593" s="2" t="s">
        <v>161</v>
      </c>
    </row>
    <row r="1594" spans="1:18">
      <c r="A1594" s="4">
        <v>1593</v>
      </c>
      <c r="B1594" s="2" t="s">
        <v>2798</v>
      </c>
      <c r="C1594" s="2" t="s">
        <v>2797</v>
      </c>
      <c r="E1594" s="2" t="s">
        <v>2551</v>
      </c>
      <c r="F1594" s="2" t="s">
        <v>1331</v>
      </c>
      <c r="G1594" s="2" t="s">
        <v>2269</v>
      </c>
      <c r="H1594" s="2" t="s">
        <v>1633</v>
      </c>
      <c r="I1594" s="2" t="s">
        <v>1634</v>
      </c>
      <c r="J1594" s="2" t="s">
        <v>1190</v>
      </c>
      <c r="K1594" s="1">
        <v>840000</v>
      </c>
      <c r="L1594" s="3">
        <v>6</v>
      </c>
      <c r="M1594" s="3">
        <v>0</v>
      </c>
      <c r="N1594" s="3">
        <v>0</v>
      </c>
      <c r="O1594" s="3">
        <v>6</v>
      </c>
      <c r="P1594" s="3">
        <v>0</v>
      </c>
      <c r="Q1594" s="3">
        <v>0</v>
      </c>
      <c r="R1594" s="2" t="s">
        <v>161</v>
      </c>
    </row>
    <row r="1595" spans="1:18">
      <c r="A1595" s="4">
        <v>1594</v>
      </c>
      <c r="B1595" s="2" t="s">
        <v>2799</v>
      </c>
      <c r="C1595" s="2" t="s">
        <v>2797</v>
      </c>
      <c r="E1595" s="2" t="s">
        <v>2551</v>
      </c>
      <c r="F1595" s="2" t="s">
        <v>1186</v>
      </c>
      <c r="G1595" s="2" t="s">
        <v>2269</v>
      </c>
      <c r="H1595" s="2" t="s">
        <v>1633</v>
      </c>
      <c r="I1595" s="2" t="s">
        <v>1634</v>
      </c>
      <c r="J1595" s="2" t="s">
        <v>1190</v>
      </c>
      <c r="K1595" s="1">
        <v>840000</v>
      </c>
      <c r="L1595" s="3">
        <v>2</v>
      </c>
      <c r="M1595" s="3">
        <v>0</v>
      </c>
      <c r="N1595" s="3">
        <v>0</v>
      </c>
      <c r="O1595" s="3">
        <v>2</v>
      </c>
      <c r="P1595" s="3">
        <v>0</v>
      </c>
      <c r="Q1595" s="3">
        <v>0</v>
      </c>
      <c r="R1595" s="2" t="s">
        <v>161</v>
      </c>
    </row>
    <row r="1596" spans="1:18">
      <c r="A1596" s="4">
        <v>1595</v>
      </c>
      <c r="B1596" s="2" t="s">
        <v>2800</v>
      </c>
      <c r="C1596" s="2" t="s">
        <v>2801</v>
      </c>
      <c r="E1596" s="2" t="s">
        <v>2551</v>
      </c>
      <c r="F1596" s="2" t="s">
        <v>1331</v>
      </c>
      <c r="G1596" s="2" t="s">
        <v>2269</v>
      </c>
      <c r="H1596" s="2" t="s">
        <v>1633</v>
      </c>
      <c r="I1596" s="2" t="s">
        <v>1634</v>
      </c>
      <c r="J1596" s="2" t="s">
        <v>1190</v>
      </c>
      <c r="K1596" s="1">
        <v>820000</v>
      </c>
      <c r="L1596" s="3">
        <v>4</v>
      </c>
      <c r="M1596" s="3">
        <v>0</v>
      </c>
      <c r="N1596" s="3">
        <v>0</v>
      </c>
      <c r="O1596" s="3">
        <v>4</v>
      </c>
      <c r="P1596" s="3">
        <v>0</v>
      </c>
      <c r="Q1596" s="3">
        <v>0</v>
      </c>
      <c r="R1596" s="2" t="s">
        <v>161</v>
      </c>
    </row>
    <row r="1597" spans="1:18">
      <c r="A1597" s="4">
        <v>1596</v>
      </c>
      <c r="B1597" s="2" t="s">
        <v>2802</v>
      </c>
      <c r="C1597" s="2" t="s">
        <v>2801</v>
      </c>
      <c r="E1597" s="2" t="s">
        <v>2551</v>
      </c>
      <c r="F1597" s="2" t="s">
        <v>1186</v>
      </c>
      <c r="G1597" s="2" t="s">
        <v>2269</v>
      </c>
      <c r="H1597" s="2" t="s">
        <v>1633</v>
      </c>
      <c r="I1597" s="2" t="s">
        <v>1634</v>
      </c>
      <c r="J1597" s="2" t="s">
        <v>1190</v>
      </c>
      <c r="K1597" s="1">
        <v>820000</v>
      </c>
      <c r="L1597" s="3">
        <v>3</v>
      </c>
      <c r="M1597" s="3">
        <v>0</v>
      </c>
      <c r="N1597" s="3">
        <v>0</v>
      </c>
      <c r="O1597" s="3">
        <v>3</v>
      </c>
      <c r="P1597" s="3">
        <v>0</v>
      </c>
      <c r="Q1597" s="3">
        <v>0</v>
      </c>
      <c r="R1597" s="2" t="s">
        <v>161</v>
      </c>
    </row>
    <row r="1598" spans="1:18">
      <c r="A1598" s="4">
        <v>1597</v>
      </c>
      <c r="B1598" s="2" t="s">
        <v>2803</v>
      </c>
      <c r="C1598" s="2" t="s">
        <v>2804</v>
      </c>
      <c r="E1598" s="2" t="s">
        <v>2551</v>
      </c>
      <c r="F1598" s="2" t="s">
        <v>1384</v>
      </c>
      <c r="G1598" s="2" t="s">
        <v>2269</v>
      </c>
      <c r="H1598" s="2" t="s">
        <v>1633</v>
      </c>
      <c r="I1598" s="2" t="s">
        <v>1634</v>
      </c>
      <c r="J1598" s="2" t="s">
        <v>1190</v>
      </c>
      <c r="K1598" s="1">
        <v>840000</v>
      </c>
      <c r="L1598" s="3">
        <v>3</v>
      </c>
      <c r="M1598" s="3">
        <v>0</v>
      </c>
      <c r="N1598" s="3">
        <v>0</v>
      </c>
      <c r="O1598" s="3">
        <v>3</v>
      </c>
      <c r="P1598" s="3">
        <v>0</v>
      </c>
      <c r="Q1598" s="3">
        <v>0</v>
      </c>
      <c r="R1598" s="2" t="s">
        <v>161</v>
      </c>
    </row>
    <row r="1599" spans="1:18">
      <c r="A1599" s="4">
        <v>1598</v>
      </c>
      <c r="B1599" s="2" t="s">
        <v>2805</v>
      </c>
      <c r="C1599" s="2" t="s">
        <v>2804</v>
      </c>
      <c r="E1599" s="2" t="s">
        <v>2551</v>
      </c>
      <c r="F1599" s="2" t="s">
        <v>1331</v>
      </c>
      <c r="G1599" s="2" t="s">
        <v>2269</v>
      </c>
      <c r="H1599" s="2" t="s">
        <v>1633</v>
      </c>
      <c r="I1599" s="2" t="s">
        <v>1634</v>
      </c>
      <c r="J1599" s="2" t="s">
        <v>1190</v>
      </c>
      <c r="K1599" s="1">
        <v>840000</v>
      </c>
      <c r="L1599" s="3">
        <v>6</v>
      </c>
      <c r="M1599" s="3">
        <v>0</v>
      </c>
      <c r="N1599" s="3">
        <v>0</v>
      </c>
      <c r="O1599" s="3">
        <v>6</v>
      </c>
      <c r="P1599" s="3">
        <v>0</v>
      </c>
      <c r="Q1599" s="3">
        <v>0</v>
      </c>
      <c r="R1599" s="2" t="s">
        <v>161</v>
      </c>
    </row>
    <row r="1600" spans="1:18">
      <c r="A1600" s="4">
        <v>1599</v>
      </c>
      <c r="B1600" s="2" t="s">
        <v>2806</v>
      </c>
      <c r="C1600" s="2" t="s">
        <v>2804</v>
      </c>
      <c r="E1600" s="2" t="s">
        <v>2551</v>
      </c>
      <c r="F1600" s="2" t="s">
        <v>1186</v>
      </c>
      <c r="G1600" s="2" t="s">
        <v>2269</v>
      </c>
      <c r="H1600" s="2" t="s">
        <v>1633</v>
      </c>
      <c r="I1600" s="2" t="s">
        <v>1634</v>
      </c>
      <c r="J1600" s="2" t="s">
        <v>1190</v>
      </c>
      <c r="K1600" s="1">
        <v>840000</v>
      </c>
      <c r="L1600" s="3">
        <v>2</v>
      </c>
      <c r="M1600" s="3">
        <v>0</v>
      </c>
      <c r="N1600" s="3">
        <v>1</v>
      </c>
      <c r="O1600" s="3">
        <v>1</v>
      </c>
      <c r="P1600" s="3">
        <v>0</v>
      </c>
      <c r="Q1600" s="3">
        <v>0</v>
      </c>
      <c r="R1600" s="2" t="s">
        <v>161</v>
      </c>
    </row>
    <row r="1601" spans="1:18">
      <c r="A1601" s="4">
        <v>1600</v>
      </c>
      <c r="B1601" s="2" t="s">
        <v>2807</v>
      </c>
      <c r="C1601" s="2" t="s">
        <v>2808</v>
      </c>
      <c r="E1601" s="2" t="s">
        <v>2551</v>
      </c>
      <c r="F1601" s="2" t="s">
        <v>1384</v>
      </c>
      <c r="G1601" s="2" t="s">
        <v>2269</v>
      </c>
      <c r="H1601" s="2" t="s">
        <v>1633</v>
      </c>
      <c r="I1601" s="2" t="s">
        <v>1634</v>
      </c>
      <c r="J1601" s="2" t="s">
        <v>1190</v>
      </c>
      <c r="K1601" s="1">
        <v>820000</v>
      </c>
      <c r="L1601" s="3">
        <v>4</v>
      </c>
      <c r="M1601" s="3">
        <v>0</v>
      </c>
      <c r="N1601" s="3">
        <v>0</v>
      </c>
      <c r="O1601" s="3">
        <v>4</v>
      </c>
      <c r="P1601" s="3">
        <v>0</v>
      </c>
      <c r="Q1601" s="3">
        <v>0</v>
      </c>
      <c r="R1601" s="2" t="s">
        <v>161</v>
      </c>
    </row>
    <row r="1602" spans="1:18">
      <c r="A1602" s="4">
        <v>1601</v>
      </c>
      <c r="B1602" s="2" t="s">
        <v>2809</v>
      </c>
      <c r="C1602" s="2" t="s">
        <v>2808</v>
      </c>
      <c r="E1602" s="2" t="s">
        <v>2551</v>
      </c>
      <c r="F1602" s="2" t="s">
        <v>1331</v>
      </c>
      <c r="G1602" s="2" t="s">
        <v>2269</v>
      </c>
      <c r="H1602" s="2" t="s">
        <v>1633</v>
      </c>
      <c r="I1602" s="2" t="s">
        <v>1634</v>
      </c>
      <c r="J1602" s="2" t="s">
        <v>1190</v>
      </c>
      <c r="K1602" s="1">
        <v>820000</v>
      </c>
      <c r="L1602" s="3">
        <v>6</v>
      </c>
      <c r="M1602" s="3">
        <v>0</v>
      </c>
      <c r="N1602" s="3">
        <v>0</v>
      </c>
      <c r="O1602" s="3">
        <v>6</v>
      </c>
      <c r="P1602" s="3">
        <v>0</v>
      </c>
      <c r="Q1602" s="3">
        <v>0</v>
      </c>
      <c r="R1602" s="2" t="s">
        <v>161</v>
      </c>
    </row>
    <row r="1603" spans="1:18">
      <c r="A1603" s="4">
        <v>1602</v>
      </c>
      <c r="B1603" s="2" t="s">
        <v>2810</v>
      </c>
      <c r="C1603" s="2" t="s">
        <v>2808</v>
      </c>
      <c r="E1603" s="2" t="s">
        <v>2551</v>
      </c>
      <c r="F1603" s="2" t="s">
        <v>1186</v>
      </c>
      <c r="G1603" s="2" t="s">
        <v>2269</v>
      </c>
      <c r="H1603" s="2" t="s">
        <v>1633</v>
      </c>
      <c r="I1603" s="2" t="s">
        <v>1634</v>
      </c>
      <c r="J1603" s="2" t="s">
        <v>1190</v>
      </c>
      <c r="K1603" s="1">
        <v>820000</v>
      </c>
      <c r="L1603" s="3">
        <v>2</v>
      </c>
      <c r="M1603" s="3">
        <v>0</v>
      </c>
      <c r="N1603" s="3">
        <v>0</v>
      </c>
      <c r="O1603" s="3">
        <v>2</v>
      </c>
      <c r="P1603" s="3">
        <v>0</v>
      </c>
      <c r="Q1603" s="3">
        <v>0</v>
      </c>
      <c r="R1603" s="2" t="s">
        <v>161</v>
      </c>
    </row>
    <row r="1604" spans="1:18">
      <c r="A1604" s="4">
        <v>1603</v>
      </c>
      <c r="B1604" s="2" t="s">
        <v>2811</v>
      </c>
      <c r="C1604" s="2" t="s">
        <v>2812</v>
      </c>
      <c r="E1604" s="2" t="s">
        <v>2551</v>
      </c>
      <c r="F1604" s="2" t="s">
        <v>1384</v>
      </c>
      <c r="G1604" s="2" t="s">
        <v>2269</v>
      </c>
      <c r="H1604" s="2" t="s">
        <v>1633</v>
      </c>
      <c r="I1604" s="2" t="s">
        <v>1634</v>
      </c>
      <c r="J1604" s="2" t="s">
        <v>1190</v>
      </c>
      <c r="K1604" s="1">
        <v>890000</v>
      </c>
      <c r="L1604" s="3">
        <v>4</v>
      </c>
      <c r="M1604" s="3">
        <v>0</v>
      </c>
      <c r="N1604" s="3">
        <v>0</v>
      </c>
      <c r="O1604" s="3">
        <v>4</v>
      </c>
      <c r="P1604" s="3">
        <v>0</v>
      </c>
      <c r="Q1604" s="3">
        <v>0</v>
      </c>
      <c r="R1604" s="2" t="s">
        <v>161</v>
      </c>
    </row>
    <row r="1605" spans="1:18">
      <c r="A1605" s="4">
        <v>1604</v>
      </c>
      <c r="B1605" s="2" t="s">
        <v>2813</v>
      </c>
      <c r="C1605" s="2" t="s">
        <v>2812</v>
      </c>
      <c r="E1605" s="2" t="s">
        <v>2551</v>
      </c>
      <c r="F1605" s="2" t="s">
        <v>1331</v>
      </c>
      <c r="G1605" s="2" t="s">
        <v>2269</v>
      </c>
      <c r="H1605" s="2" t="s">
        <v>1633</v>
      </c>
      <c r="I1605" s="2" t="s">
        <v>1634</v>
      </c>
      <c r="J1605" s="2" t="s">
        <v>1190</v>
      </c>
      <c r="K1605" s="1">
        <v>890000</v>
      </c>
      <c r="L1605" s="3">
        <v>6</v>
      </c>
      <c r="M1605" s="3">
        <v>0</v>
      </c>
      <c r="N1605" s="3">
        <v>0</v>
      </c>
      <c r="O1605" s="3">
        <v>6</v>
      </c>
      <c r="P1605" s="3">
        <v>0</v>
      </c>
      <c r="Q1605" s="3">
        <v>0</v>
      </c>
      <c r="R1605" s="2" t="s">
        <v>161</v>
      </c>
    </row>
    <row r="1606" spans="1:18">
      <c r="A1606" s="4">
        <v>1605</v>
      </c>
      <c r="B1606" s="2" t="s">
        <v>2814</v>
      </c>
      <c r="C1606" s="2" t="s">
        <v>2812</v>
      </c>
      <c r="E1606" s="2" t="s">
        <v>2551</v>
      </c>
      <c r="F1606" s="2" t="s">
        <v>1186</v>
      </c>
      <c r="G1606" s="2" t="s">
        <v>2269</v>
      </c>
      <c r="H1606" s="2" t="s">
        <v>1633</v>
      </c>
      <c r="I1606" s="2" t="s">
        <v>1634</v>
      </c>
      <c r="J1606" s="2" t="s">
        <v>1190</v>
      </c>
      <c r="K1606" s="1">
        <v>890000</v>
      </c>
      <c r="L1606" s="3">
        <v>3</v>
      </c>
      <c r="M1606" s="3">
        <v>0</v>
      </c>
      <c r="N1606" s="3">
        <v>0</v>
      </c>
      <c r="O1606" s="3">
        <v>3</v>
      </c>
      <c r="P1606" s="3">
        <v>0</v>
      </c>
      <c r="Q1606" s="3">
        <v>0</v>
      </c>
      <c r="R1606" s="2" t="s">
        <v>161</v>
      </c>
    </row>
    <row r="1607" spans="1:18">
      <c r="A1607" s="4">
        <v>1606</v>
      </c>
      <c r="B1607" s="2" t="s">
        <v>2815</v>
      </c>
      <c r="C1607" s="2" t="s">
        <v>2812</v>
      </c>
      <c r="E1607" s="2" t="s">
        <v>2551</v>
      </c>
      <c r="F1607" s="2" t="s">
        <v>1386</v>
      </c>
      <c r="G1607" s="2" t="s">
        <v>2269</v>
      </c>
      <c r="H1607" s="2" t="s">
        <v>1633</v>
      </c>
      <c r="I1607" s="2" t="s">
        <v>1634</v>
      </c>
      <c r="J1607" s="2" t="s">
        <v>1190</v>
      </c>
      <c r="K1607" s="1">
        <v>890000</v>
      </c>
      <c r="L1607" s="3">
        <v>2</v>
      </c>
      <c r="M1607" s="3">
        <v>0</v>
      </c>
      <c r="N1607" s="3">
        <v>0</v>
      </c>
      <c r="O1607" s="3">
        <v>2</v>
      </c>
      <c r="P1607" s="3">
        <v>0</v>
      </c>
      <c r="Q1607" s="3">
        <v>0</v>
      </c>
      <c r="R1607" s="2" t="s">
        <v>161</v>
      </c>
    </row>
    <row r="1608" spans="1:18">
      <c r="A1608" s="4">
        <v>1607</v>
      </c>
      <c r="B1608" s="2" t="s">
        <v>2816</v>
      </c>
      <c r="C1608" s="2" t="s">
        <v>2812</v>
      </c>
      <c r="E1608" s="2" t="s">
        <v>2817</v>
      </c>
      <c r="F1608" s="2" t="s">
        <v>1384</v>
      </c>
      <c r="G1608" s="2" t="s">
        <v>2269</v>
      </c>
      <c r="H1608" s="2" t="s">
        <v>1633</v>
      </c>
      <c r="I1608" s="2" t="s">
        <v>1634</v>
      </c>
      <c r="J1608" s="2" t="s">
        <v>1190</v>
      </c>
      <c r="K1608" s="1">
        <v>890000</v>
      </c>
      <c r="L1608" s="3">
        <v>4</v>
      </c>
      <c r="M1608" s="3">
        <v>0</v>
      </c>
      <c r="N1608" s="3">
        <v>0</v>
      </c>
      <c r="O1608" s="3">
        <v>4</v>
      </c>
      <c r="P1608" s="3">
        <v>0</v>
      </c>
      <c r="Q1608" s="3">
        <v>0</v>
      </c>
      <c r="R1608" s="2" t="s">
        <v>161</v>
      </c>
    </row>
    <row r="1609" spans="1:18">
      <c r="A1609" s="4">
        <v>1608</v>
      </c>
      <c r="B1609" s="2" t="s">
        <v>2818</v>
      </c>
      <c r="C1609" s="2" t="s">
        <v>2812</v>
      </c>
      <c r="E1609" s="2" t="s">
        <v>2817</v>
      </c>
      <c r="F1609" s="2" t="s">
        <v>1331</v>
      </c>
      <c r="G1609" s="2" t="s">
        <v>2269</v>
      </c>
      <c r="H1609" s="2" t="s">
        <v>1633</v>
      </c>
      <c r="I1609" s="2" t="s">
        <v>1634</v>
      </c>
      <c r="J1609" s="2" t="s">
        <v>1190</v>
      </c>
      <c r="K1609" s="1">
        <v>890000</v>
      </c>
      <c r="L1609" s="3">
        <v>5</v>
      </c>
      <c r="M1609" s="3">
        <v>0</v>
      </c>
      <c r="N1609" s="3">
        <v>0</v>
      </c>
      <c r="O1609" s="3">
        <v>5</v>
      </c>
      <c r="P1609" s="3">
        <v>0</v>
      </c>
      <c r="Q1609" s="3">
        <v>0</v>
      </c>
      <c r="R1609" s="2" t="s">
        <v>161</v>
      </c>
    </row>
    <row r="1610" spans="1:18">
      <c r="A1610" s="4">
        <v>1609</v>
      </c>
      <c r="B1610" s="2" t="s">
        <v>2819</v>
      </c>
      <c r="C1610" s="2" t="s">
        <v>2812</v>
      </c>
      <c r="E1610" s="2" t="s">
        <v>2817</v>
      </c>
      <c r="F1610" s="2" t="s">
        <v>1186</v>
      </c>
      <c r="G1610" s="2" t="s">
        <v>2269</v>
      </c>
      <c r="H1610" s="2" t="s">
        <v>1633</v>
      </c>
      <c r="I1610" s="2" t="s">
        <v>1634</v>
      </c>
      <c r="J1610" s="2" t="s">
        <v>1190</v>
      </c>
      <c r="K1610" s="1">
        <v>890000</v>
      </c>
      <c r="L1610" s="3">
        <v>3</v>
      </c>
      <c r="M1610" s="3">
        <v>0</v>
      </c>
      <c r="N1610" s="3">
        <v>0</v>
      </c>
      <c r="O1610" s="3">
        <v>3</v>
      </c>
      <c r="P1610" s="3">
        <v>0</v>
      </c>
      <c r="Q1610" s="3">
        <v>0</v>
      </c>
      <c r="R1610" s="2" t="s">
        <v>161</v>
      </c>
    </row>
    <row r="1611" spans="1:18">
      <c r="A1611" s="4">
        <v>1610</v>
      </c>
      <c r="B1611" s="2" t="s">
        <v>2820</v>
      </c>
      <c r="C1611" s="2" t="s">
        <v>2821</v>
      </c>
      <c r="E1611" s="2" t="s">
        <v>2822</v>
      </c>
      <c r="F1611" s="2" t="s">
        <v>1384</v>
      </c>
      <c r="G1611" s="2" t="s">
        <v>2269</v>
      </c>
      <c r="H1611" s="2" t="s">
        <v>1633</v>
      </c>
      <c r="I1611" s="2" t="s">
        <v>1634</v>
      </c>
      <c r="J1611" s="2" t="s">
        <v>1190</v>
      </c>
      <c r="K1611" s="1">
        <v>920000</v>
      </c>
      <c r="L1611" s="3">
        <v>3</v>
      </c>
      <c r="M1611" s="3">
        <v>0</v>
      </c>
      <c r="N1611" s="3">
        <v>0</v>
      </c>
      <c r="O1611" s="3">
        <v>3</v>
      </c>
      <c r="P1611" s="3">
        <v>0</v>
      </c>
      <c r="Q1611" s="3">
        <v>0</v>
      </c>
      <c r="R1611" s="2" t="s">
        <v>161</v>
      </c>
    </row>
    <row r="1612" spans="1:18">
      <c r="A1612" s="4">
        <v>1611</v>
      </c>
      <c r="B1612" s="2" t="s">
        <v>2823</v>
      </c>
      <c r="C1612" s="2" t="s">
        <v>2821</v>
      </c>
      <c r="E1612" s="2" t="s">
        <v>2822</v>
      </c>
      <c r="F1612" s="2" t="s">
        <v>1331</v>
      </c>
      <c r="G1612" s="2" t="s">
        <v>2269</v>
      </c>
      <c r="H1612" s="2" t="s">
        <v>1633</v>
      </c>
      <c r="I1612" s="2" t="s">
        <v>1634</v>
      </c>
      <c r="J1612" s="2" t="s">
        <v>1190</v>
      </c>
      <c r="K1612" s="1">
        <v>920000</v>
      </c>
      <c r="L1612" s="3">
        <v>6</v>
      </c>
      <c r="M1612" s="3">
        <v>0</v>
      </c>
      <c r="N1612" s="3">
        <v>0</v>
      </c>
      <c r="O1612" s="3">
        <v>6</v>
      </c>
      <c r="P1612" s="3">
        <v>0</v>
      </c>
      <c r="Q1612" s="3">
        <v>0</v>
      </c>
      <c r="R1612" s="2" t="s">
        <v>161</v>
      </c>
    </row>
    <row r="1613" spans="1:18">
      <c r="A1613" s="4">
        <v>1612</v>
      </c>
      <c r="B1613" s="2" t="s">
        <v>2824</v>
      </c>
      <c r="C1613" s="2" t="s">
        <v>2821</v>
      </c>
      <c r="E1613" s="2" t="s">
        <v>2822</v>
      </c>
      <c r="F1613" s="2" t="s">
        <v>1186</v>
      </c>
      <c r="G1613" s="2" t="s">
        <v>2269</v>
      </c>
      <c r="H1613" s="2" t="s">
        <v>1633</v>
      </c>
      <c r="I1613" s="2" t="s">
        <v>1634</v>
      </c>
      <c r="J1613" s="2" t="s">
        <v>1190</v>
      </c>
      <c r="K1613" s="1">
        <v>920000</v>
      </c>
      <c r="L1613" s="3">
        <v>2</v>
      </c>
      <c r="M1613" s="3">
        <v>0</v>
      </c>
      <c r="N1613" s="3">
        <v>0</v>
      </c>
      <c r="O1613" s="3">
        <v>2</v>
      </c>
      <c r="P1613" s="3">
        <v>0</v>
      </c>
      <c r="Q1613" s="3">
        <v>0</v>
      </c>
      <c r="R1613" s="2" t="s">
        <v>161</v>
      </c>
    </row>
    <row r="1614" spans="1:18">
      <c r="A1614" s="4">
        <v>1613</v>
      </c>
      <c r="B1614" s="2" t="s">
        <v>2825</v>
      </c>
      <c r="C1614" s="2" t="s">
        <v>2826</v>
      </c>
      <c r="E1614" s="2" t="s">
        <v>2551</v>
      </c>
      <c r="F1614" s="2" t="s">
        <v>1384</v>
      </c>
      <c r="G1614" s="2" t="s">
        <v>2269</v>
      </c>
      <c r="H1614" s="2" t="s">
        <v>1633</v>
      </c>
      <c r="I1614" s="2" t="s">
        <v>1634</v>
      </c>
      <c r="J1614" s="2" t="s">
        <v>1190</v>
      </c>
      <c r="K1614" s="1">
        <v>540000</v>
      </c>
      <c r="L1614" s="3">
        <v>4</v>
      </c>
      <c r="M1614" s="3">
        <v>0</v>
      </c>
      <c r="N1614" s="3">
        <v>0</v>
      </c>
      <c r="O1614" s="3">
        <v>4</v>
      </c>
      <c r="P1614" s="3">
        <v>0</v>
      </c>
      <c r="Q1614" s="3">
        <v>0</v>
      </c>
      <c r="R1614" s="2" t="s">
        <v>161</v>
      </c>
    </row>
    <row r="1615" spans="1:18">
      <c r="A1615" s="4">
        <v>1614</v>
      </c>
      <c r="B1615" s="2" t="s">
        <v>2827</v>
      </c>
      <c r="C1615" s="2" t="s">
        <v>2826</v>
      </c>
      <c r="E1615" s="2" t="s">
        <v>2551</v>
      </c>
      <c r="F1615" s="2" t="s">
        <v>1331</v>
      </c>
      <c r="G1615" s="2" t="s">
        <v>2269</v>
      </c>
      <c r="H1615" s="2" t="s">
        <v>1633</v>
      </c>
      <c r="I1615" s="2" t="s">
        <v>1634</v>
      </c>
      <c r="J1615" s="2" t="s">
        <v>1190</v>
      </c>
      <c r="K1615" s="1">
        <v>540000</v>
      </c>
      <c r="L1615" s="3">
        <v>7</v>
      </c>
      <c r="M1615" s="3">
        <v>0</v>
      </c>
      <c r="N1615" s="3">
        <v>0</v>
      </c>
      <c r="O1615" s="3">
        <v>7</v>
      </c>
      <c r="P1615" s="3">
        <v>0</v>
      </c>
      <c r="Q1615" s="3">
        <v>0</v>
      </c>
      <c r="R1615" s="2" t="s">
        <v>161</v>
      </c>
    </row>
    <row r="1616" spans="1:18">
      <c r="A1616" s="4">
        <v>1615</v>
      </c>
      <c r="B1616" s="2" t="s">
        <v>2828</v>
      </c>
      <c r="C1616" s="2" t="s">
        <v>2826</v>
      </c>
      <c r="E1616" s="2" t="s">
        <v>2551</v>
      </c>
      <c r="F1616" s="2" t="s">
        <v>1186</v>
      </c>
      <c r="G1616" s="2" t="s">
        <v>2269</v>
      </c>
      <c r="H1616" s="2" t="s">
        <v>1633</v>
      </c>
      <c r="I1616" s="2" t="s">
        <v>1634</v>
      </c>
      <c r="J1616" s="2" t="s">
        <v>1190</v>
      </c>
      <c r="K1616" s="1">
        <v>540000</v>
      </c>
      <c r="L1616" s="3">
        <v>2</v>
      </c>
      <c r="M1616" s="3">
        <v>0</v>
      </c>
      <c r="N1616" s="3">
        <v>0</v>
      </c>
      <c r="O1616" s="3">
        <v>2</v>
      </c>
      <c r="P1616" s="3">
        <v>0</v>
      </c>
      <c r="Q1616" s="3">
        <v>0</v>
      </c>
      <c r="R1616" s="2" t="s">
        <v>161</v>
      </c>
    </row>
    <row r="1617" spans="1:18">
      <c r="A1617" s="4">
        <v>1616</v>
      </c>
      <c r="B1617" s="2" t="s">
        <v>2829</v>
      </c>
      <c r="C1617" s="2" t="s">
        <v>2826</v>
      </c>
      <c r="E1617" s="2" t="s">
        <v>2830</v>
      </c>
      <c r="F1617" s="2" t="s">
        <v>1384</v>
      </c>
      <c r="G1617" s="2" t="s">
        <v>2269</v>
      </c>
      <c r="H1617" s="2" t="s">
        <v>1633</v>
      </c>
      <c r="I1617" s="2" t="s">
        <v>1634</v>
      </c>
      <c r="J1617" s="2" t="s">
        <v>1190</v>
      </c>
      <c r="K1617" s="1">
        <v>540000</v>
      </c>
      <c r="L1617" s="3">
        <v>4</v>
      </c>
      <c r="M1617" s="3">
        <v>0</v>
      </c>
      <c r="N1617" s="3">
        <v>0</v>
      </c>
      <c r="O1617" s="3">
        <v>4</v>
      </c>
      <c r="P1617" s="3">
        <v>0</v>
      </c>
      <c r="Q1617" s="3">
        <v>0</v>
      </c>
      <c r="R1617" s="2" t="s">
        <v>161</v>
      </c>
    </row>
    <row r="1618" spans="1:18">
      <c r="A1618" s="4">
        <v>1617</v>
      </c>
      <c r="B1618" s="2" t="s">
        <v>2831</v>
      </c>
      <c r="C1618" s="2" t="s">
        <v>2826</v>
      </c>
      <c r="E1618" s="2" t="s">
        <v>2830</v>
      </c>
      <c r="F1618" s="2" t="s">
        <v>1331</v>
      </c>
      <c r="G1618" s="2" t="s">
        <v>2269</v>
      </c>
      <c r="H1618" s="2" t="s">
        <v>1633</v>
      </c>
      <c r="I1618" s="2" t="s">
        <v>1634</v>
      </c>
      <c r="J1618" s="2" t="s">
        <v>1190</v>
      </c>
      <c r="K1618" s="1">
        <v>540000</v>
      </c>
      <c r="L1618" s="3">
        <v>6</v>
      </c>
      <c r="M1618" s="3">
        <v>0</v>
      </c>
      <c r="N1618" s="3">
        <v>0</v>
      </c>
      <c r="O1618" s="3">
        <v>6</v>
      </c>
      <c r="P1618" s="3">
        <v>0</v>
      </c>
      <c r="Q1618" s="3">
        <v>0</v>
      </c>
      <c r="R1618" s="2" t="s">
        <v>161</v>
      </c>
    </row>
    <row r="1619" spans="1:18">
      <c r="A1619" s="4">
        <v>1618</v>
      </c>
      <c r="B1619" s="2" t="s">
        <v>2832</v>
      </c>
      <c r="C1619" s="2" t="s">
        <v>2826</v>
      </c>
      <c r="E1619" s="2" t="s">
        <v>2830</v>
      </c>
      <c r="F1619" s="2" t="s">
        <v>1186</v>
      </c>
      <c r="G1619" s="2" t="s">
        <v>2269</v>
      </c>
      <c r="H1619" s="2" t="s">
        <v>1633</v>
      </c>
      <c r="I1619" s="2" t="s">
        <v>1634</v>
      </c>
      <c r="J1619" s="2" t="s">
        <v>1190</v>
      </c>
      <c r="K1619" s="1">
        <v>540000</v>
      </c>
      <c r="L1619" s="3">
        <v>3</v>
      </c>
      <c r="M1619" s="3">
        <v>0</v>
      </c>
      <c r="N1619" s="3">
        <v>0</v>
      </c>
      <c r="O1619" s="3">
        <v>3</v>
      </c>
      <c r="P1619" s="3">
        <v>0</v>
      </c>
      <c r="Q1619" s="3">
        <v>0</v>
      </c>
      <c r="R1619" s="2" t="s">
        <v>161</v>
      </c>
    </row>
    <row r="1620" spans="1:18">
      <c r="A1620" s="4">
        <v>1619</v>
      </c>
      <c r="B1620" s="2" t="s">
        <v>2833</v>
      </c>
      <c r="C1620" s="2" t="s">
        <v>2826</v>
      </c>
      <c r="E1620" s="2" t="s">
        <v>2817</v>
      </c>
      <c r="F1620" s="2" t="s">
        <v>1384</v>
      </c>
      <c r="G1620" s="2" t="s">
        <v>2269</v>
      </c>
      <c r="H1620" s="2" t="s">
        <v>1633</v>
      </c>
      <c r="I1620" s="2" t="s">
        <v>1634</v>
      </c>
      <c r="J1620" s="2" t="s">
        <v>1190</v>
      </c>
      <c r="K1620" s="1">
        <v>540000</v>
      </c>
      <c r="L1620" s="3">
        <v>3</v>
      </c>
      <c r="M1620" s="3">
        <v>0</v>
      </c>
      <c r="N1620" s="3">
        <v>0</v>
      </c>
      <c r="O1620" s="3">
        <v>3</v>
      </c>
      <c r="P1620" s="3">
        <v>0</v>
      </c>
      <c r="Q1620" s="3">
        <v>0</v>
      </c>
      <c r="R1620" s="2" t="s">
        <v>161</v>
      </c>
    </row>
    <row r="1621" spans="1:18">
      <c r="A1621" s="4">
        <v>1620</v>
      </c>
      <c r="B1621" s="2" t="s">
        <v>2834</v>
      </c>
      <c r="C1621" s="2" t="s">
        <v>2826</v>
      </c>
      <c r="E1621" s="2" t="s">
        <v>2817</v>
      </c>
      <c r="F1621" s="2" t="s">
        <v>1331</v>
      </c>
      <c r="G1621" s="2" t="s">
        <v>2269</v>
      </c>
      <c r="H1621" s="2" t="s">
        <v>1633</v>
      </c>
      <c r="I1621" s="2" t="s">
        <v>1634</v>
      </c>
      <c r="J1621" s="2" t="s">
        <v>1190</v>
      </c>
      <c r="K1621" s="1">
        <v>540000</v>
      </c>
      <c r="L1621" s="3">
        <v>5</v>
      </c>
      <c r="M1621" s="3">
        <v>0</v>
      </c>
      <c r="N1621" s="3">
        <v>0</v>
      </c>
      <c r="O1621" s="3">
        <v>5</v>
      </c>
      <c r="P1621" s="3">
        <v>0</v>
      </c>
      <c r="Q1621" s="3">
        <v>0</v>
      </c>
      <c r="R1621" s="2" t="s">
        <v>161</v>
      </c>
    </row>
    <row r="1622" spans="1:18">
      <c r="A1622" s="4">
        <v>1621</v>
      </c>
      <c r="B1622" s="2" t="s">
        <v>2835</v>
      </c>
      <c r="C1622" s="2" t="s">
        <v>2826</v>
      </c>
      <c r="E1622" s="2" t="s">
        <v>2817</v>
      </c>
      <c r="F1622" s="2" t="s">
        <v>1186</v>
      </c>
      <c r="G1622" s="2" t="s">
        <v>2269</v>
      </c>
      <c r="H1622" s="2" t="s">
        <v>1633</v>
      </c>
      <c r="I1622" s="2" t="s">
        <v>1634</v>
      </c>
      <c r="J1622" s="2" t="s">
        <v>1190</v>
      </c>
      <c r="K1622" s="1">
        <v>540000</v>
      </c>
      <c r="L1622" s="3">
        <v>2</v>
      </c>
      <c r="M1622" s="3">
        <v>0</v>
      </c>
      <c r="N1622" s="3">
        <v>0</v>
      </c>
      <c r="O1622" s="3">
        <v>2</v>
      </c>
      <c r="P1622" s="3">
        <v>0</v>
      </c>
      <c r="Q1622" s="3">
        <v>0</v>
      </c>
      <c r="R1622" s="2" t="s">
        <v>161</v>
      </c>
    </row>
    <row r="1623" spans="1:18">
      <c r="A1623" s="4">
        <v>1622</v>
      </c>
      <c r="B1623" s="2" t="s">
        <v>2836</v>
      </c>
      <c r="C1623" s="2" t="s">
        <v>2837</v>
      </c>
      <c r="E1623" s="2" t="s">
        <v>2838</v>
      </c>
      <c r="F1623" s="2" t="s">
        <v>1331</v>
      </c>
      <c r="G1623" s="2" t="s">
        <v>2269</v>
      </c>
      <c r="H1623" s="2" t="s">
        <v>1633</v>
      </c>
      <c r="I1623" s="2" t="s">
        <v>1634</v>
      </c>
      <c r="J1623" s="2" t="s">
        <v>1190</v>
      </c>
      <c r="K1623" s="1">
        <v>690000</v>
      </c>
      <c r="L1623" s="3">
        <v>5</v>
      </c>
      <c r="M1623" s="3">
        <v>0</v>
      </c>
      <c r="N1623" s="3">
        <v>0</v>
      </c>
      <c r="O1623" s="3">
        <v>5</v>
      </c>
      <c r="P1623" s="3">
        <v>0</v>
      </c>
      <c r="Q1623" s="3">
        <v>0</v>
      </c>
      <c r="R1623" s="2" t="s">
        <v>161</v>
      </c>
    </row>
    <row r="1624" spans="1:18">
      <c r="A1624" s="4">
        <v>1623</v>
      </c>
      <c r="B1624" s="2" t="s">
        <v>2839</v>
      </c>
      <c r="C1624" s="2" t="s">
        <v>2837</v>
      </c>
      <c r="E1624" s="2" t="s">
        <v>2838</v>
      </c>
      <c r="F1624" s="2" t="s">
        <v>1186</v>
      </c>
      <c r="G1624" s="2" t="s">
        <v>2269</v>
      </c>
      <c r="H1624" s="2" t="s">
        <v>1633</v>
      </c>
      <c r="I1624" s="2" t="s">
        <v>1634</v>
      </c>
      <c r="J1624" s="2" t="s">
        <v>1190</v>
      </c>
      <c r="K1624" s="1">
        <v>690000</v>
      </c>
      <c r="L1624" s="3">
        <v>3</v>
      </c>
      <c r="M1624" s="3">
        <v>0</v>
      </c>
      <c r="N1624" s="3">
        <v>0</v>
      </c>
      <c r="O1624" s="3">
        <v>3</v>
      </c>
      <c r="P1624" s="3">
        <v>0</v>
      </c>
      <c r="Q1624" s="3">
        <v>0</v>
      </c>
      <c r="R1624" s="2" t="s">
        <v>161</v>
      </c>
    </row>
    <row r="1625" spans="1:18">
      <c r="A1625" s="4">
        <v>1624</v>
      </c>
      <c r="B1625" s="2" t="s">
        <v>2840</v>
      </c>
      <c r="C1625" s="2" t="s">
        <v>2837</v>
      </c>
      <c r="E1625" s="2" t="s">
        <v>2838</v>
      </c>
      <c r="F1625" s="2" t="s">
        <v>1386</v>
      </c>
      <c r="G1625" s="2" t="s">
        <v>2269</v>
      </c>
      <c r="H1625" s="2" t="s">
        <v>1633</v>
      </c>
      <c r="I1625" s="2" t="s">
        <v>1634</v>
      </c>
      <c r="J1625" s="2" t="s">
        <v>1190</v>
      </c>
      <c r="K1625" s="1">
        <v>690000</v>
      </c>
      <c r="L1625" s="3">
        <v>2</v>
      </c>
      <c r="M1625" s="3">
        <v>0</v>
      </c>
      <c r="N1625" s="3">
        <v>0</v>
      </c>
      <c r="O1625" s="3">
        <v>2</v>
      </c>
      <c r="P1625" s="3">
        <v>0</v>
      </c>
      <c r="Q1625" s="3">
        <v>0</v>
      </c>
      <c r="R1625" s="2" t="s">
        <v>161</v>
      </c>
    </row>
    <row r="1626" spans="1:18">
      <c r="A1626" s="4">
        <v>1625</v>
      </c>
      <c r="B1626" s="2" t="s">
        <v>2841</v>
      </c>
      <c r="C1626" s="2" t="s">
        <v>2842</v>
      </c>
      <c r="E1626" s="2" t="s">
        <v>2843</v>
      </c>
      <c r="F1626" s="2" t="s">
        <v>1384</v>
      </c>
      <c r="G1626" s="2" t="s">
        <v>2269</v>
      </c>
      <c r="H1626" s="2" t="s">
        <v>1633</v>
      </c>
      <c r="I1626" s="2" t="s">
        <v>1634</v>
      </c>
      <c r="J1626" s="2" t="s">
        <v>1190</v>
      </c>
      <c r="K1626" s="1">
        <v>690000</v>
      </c>
      <c r="L1626" s="3">
        <v>4</v>
      </c>
      <c r="M1626" s="3">
        <v>0</v>
      </c>
      <c r="N1626" s="3">
        <v>0</v>
      </c>
      <c r="O1626" s="3">
        <v>4</v>
      </c>
      <c r="P1626" s="3">
        <v>0</v>
      </c>
      <c r="Q1626" s="3">
        <v>0</v>
      </c>
      <c r="R1626" s="2" t="s">
        <v>161</v>
      </c>
    </row>
    <row r="1627" spans="1:18">
      <c r="A1627" s="4">
        <v>1626</v>
      </c>
      <c r="B1627" s="2" t="s">
        <v>2844</v>
      </c>
      <c r="C1627" s="2" t="s">
        <v>2842</v>
      </c>
      <c r="E1627" s="2" t="s">
        <v>2843</v>
      </c>
      <c r="F1627" s="2" t="s">
        <v>1331</v>
      </c>
      <c r="G1627" s="2" t="s">
        <v>2269</v>
      </c>
      <c r="H1627" s="2" t="s">
        <v>1633</v>
      </c>
      <c r="I1627" s="2" t="s">
        <v>1634</v>
      </c>
      <c r="J1627" s="2" t="s">
        <v>1190</v>
      </c>
      <c r="K1627" s="1">
        <v>690000</v>
      </c>
      <c r="L1627" s="3">
        <v>5</v>
      </c>
      <c r="M1627" s="3">
        <v>0</v>
      </c>
      <c r="N1627" s="3">
        <v>0</v>
      </c>
      <c r="O1627" s="3">
        <v>5</v>
      </c>
      <c r="P1627" s="3">
        <v>0</v>
      </c>
      <c r="Q1627" s="3">
        <v>0</v>
      </c>
      <c r="R1627" s="2" t="s">
        <v>161</v>
      </c>
    </row>
    <row r="1628" spans="1:18">
      <c r="A1628" s="4">
        <v>1627</v>
      </c>
      <c r="B1628" s="2" t="s">
        <v>2845</v>
      </c>
      <c r="C1628" s="2" t="s">
        <v>2842</v>
      </c>
      <c r="E1628" s="2" t="s">
        <v>2843</v>
      </c>
      <c r="F1628" s="2" t="s">
        <v>1186</v>
      </c>
      <c r="G1628" s="2" t="s">
        <v>2269</v>
      </c>
      <c r="H1628" s="2" t="s">
        <v>1633</v>
      </c>
      <c r="I1628" s="2" t="s">
        <v>1634</v>
      </c>
      <c r="J1628" s="2" t="s">
        <v>1190</v>
      </c>
      <c r="K1628" s="1">
        <v>690000</v>
      </c>
      <c r="L1628" s="3">
        <v>3</v>
      </c>
      <c r="M1628" s="3">
        <v>0</v>
      </c>
      <c r="N1628" s="3">
        <v>0</v>
      </c>
      <c r="O1628" s="3">
        <v>3</v>
      </c>
      <c r="P1628" s="3">
        <v>0</v>
      </c>
      <c r="Q1628" s="3">
        <v>0</v>
      </c>
      <c r="R1628" s="2" t="s">
        <v>161</v>
      </c>
    </row>
    <row r="1629" spans="1:18">
      <c r="A1629" s="4">
        <v>1628</v>
      </c>
      <c r="B1629" s="2" t="s">
        <v>2846</v>
      </c>
      <c r="C1629" s="2" t="s">
        <v>2847</v>
      </c>
      <c r="E1629" s="2" t="s">
        <v>2848</v>
      </c>
      <c r="F1629" s="2" t="s">
        <v>1384</v>
      </c>
      <c r="G1629" s="2" t="s">
        <v>2269</v>
      </c>
      <c r="H1629" s="2" t="s">
        <v>1633</v>
      </c>
      <c r="I1629" s="2" t="s">
        <v>1634</v>
      </c>
      <c r="J1629" s="2" t="s">
        <v>1190</v>
      </c>
      <c r="K1629" s="1">
        <v>790000</v>
      </c>
      <c r="L1629" s="3">
        <v>4</v>
      </c>
      <c r="M1629" s="3">
        <v>0</v>
      </c>
      <c r="N1629" s="3">
        <v>0</v>
      </c>
      <c r="O1629" s="3">
        <v>4</v>
      </c>
      <c r="P1629" s="3">
        <v>0</v>
      </c>
      <c r="Q1629" s="3">
        <v>0</v>
      </c>
      <c r="R1629" s="2" t="s">
        <v>161</v>
      </c>
    </row>
    <row r="1630" spans="1:18">
      <c r="A1630" s="4">
        <v>1629</v>
      </c>
      <c r="B1630" s="2" t="s">
        <v>2849</v>
      </c>
      <c r="C1630" s="2" t="s">
        <v>2847</v>
      </c>
      <c r="E1630" s="2" t="s">
        <v>2848</v>
      </c>
      <c r="F1630" s="2" t="s">
        <v>1331</v>
      </c>
      <c r="G1630" s="2" t="s">
        <v>2269</v>
      </c>
      <c r="H1630" s="2" t="s">
        <v>1633</v>
      </c>
      <c r="I1630" s="2" t="s">
        <v>1634</v>
      </c>
      <c r="J1630" s="2" t="s">
        <v>1190</v>
      </c>
      <c r="K1630" s="1">
        <v>790000</v>
      </c>
      <c r="L1630" s="3">
        <v>6</v>
      </c>
      <c r="M1630" s="3">
        <v>0</v>
      </c>
      <c r="N1630" s="3">
        <v>0</v>
      </c>
      <c r="O1630" s="3">
        <v>6</v>
      </c>
      <c r="P1630" s="3">
        <v>0</v>
      </c>
      <c r="Q1630" s="3">
        <v>0</v>
      </c>
      <c r="R1630" s="2" t="s">
        <v>161</v>
      </c>
    </row>
    <row r="1631" spans="1:18">
      <c r="A1631" s="4">
        <v>1630</v>
      </c>
      <c r="B1631" s="2" t="s">
        <v>2850</v>
      </c>
      <c r="C1631" s="2" t="s">
        <v>2847</v>
      </c>
      <c r="E1631" s="2" t="s">
        <v>2848</v>
      </c>
      <c r="F1631" s="2" t="s">
        <v>1186</v>
      </c>
      <c r="G1631" s="2" t="s">
        <v>2269</v>
      </c>
      <c r="H1631" s="2" t="s">
        <v>1633</v>
      </c>
      <c r="I1631" s="2" t="s">
        <v>1634</v>
      </c>
      <c r="J1631" s="2" t="s">
        <v>1190</v>
      </c>
      <c r="K1631" s="1">
        <v>790000</v>
      </c>
      <c r="L1631" s="3">
        <v>3</v>
      </c>
      <c r="M1631" s="3">
        <v>0</v>
      </c>
      <c r="N1631" s="3">
        <v>0</v>
      </c>
      <c r="O1631" s="3">
        <v>3</v>
      </c>
      <c r="P1631" s="3">
        <v>0</v>
      </c>
      <c r="Q1631" s="3">
        <v>0</v>
      </c>
      <c r="R1631" s="2" t="s">
        <v>161</v>
      </c>
    </row>
    <row r="1632" spans="1:18">
      <c r="A1632" s="4">
        <v>1631</v>
      </c>
      <c r="B1632" s="2" t="s">
        <v>2851</v>
      </c>
      <c r="C1632" s="2" t="s">
        <v>2847</v>
      </c>
      <c r="E1632" s="2" t="s">
        <v>2793</v>
      </c>
      <c r="F1632" s="2" t="s">
        <v>1384</v>
      </c>
      <c r="G1632" s="2" t="s">
        <v>2269</v>
      </c>
      <c r="H1632" s="2" t="s">
        <v>1633</v>
      </c>
      <c r="I1632" s="2" t="s">
        <v>1634</v>
      </c>
      <c r="J1632" s="2" t="s">
        <v>1190</v>
      </c>
      <c r="K1632" s="1">
        <v>790000</v>
      </c>
      <c r="L1632" s="3">
        <v>2</v>
      </c>
      <c r="M1632" s="3">
        <v>0</v>
      </c>
      <c r="N1632" s="3">
        <v>0</v>
      </c>
      <c r="O1632" s="3">
        <v>2</v>
      </c>
      <c r="P1632" s="3">
        <v>0</v>
      </c>
      <c r="Q1632" s="3">
        <v>0</v>
      </c>
      <c r="R1632" s="2" t="s">
        <v>161</v>
      </c>
    </row>
    <row r="1633" spans="1:18">
      <c r="A1633" s="4">
        <v>1632</v>
      </c>
      <c r="B1633" s="2" t="s">
        <v>2852</v>
      </c>
      <c r="C1633" s="2" t="s">
        <v>2847</v>
      </c>
      <c r="E1633" s="2" t="s">
        <v>2793</v>
      </c>
      <c r="F1633" s="2" t="s">
        <v>1331</v>
      </c>
      <c r="G1633" s="2" t="s">
        <v>2269</v>
      </c>
      <c r="H1633" s="2" t="s">
        <v>1633</v>
      </c>
      <c r="I1633" s="2" t="s">
        <v>1634</v>
      </c>
      <c r="J1633" s="2" t="s">
        <v>1190</v>
      </c>
      <c r="K1633" s="1">
        <v>790000</v>
      </c>
      <c r="L1633" s="3">
        <v>6</v>
      </c>
      <c r="M1633" s="3">
        <v>0</v>
      </c>
      <c r="N1633" s="3">
        <v>0</v>
      </c>
      <c r="O1633" s="3">
        <v>6</v>
      </c>
      <c r="P1633" s="3">
        <v>0</v>
      </c>
      <c r="Q1633" s="3">
        <v>0</v>
      </c>
      <c r="R1633" s="2" t="s">
        <v>161</v>
      </c>
    </row>
    <row r="1634" spans="1:18">
      <c r="A1634" s="4">
        <v>1633</v>
      </c>
      <c r="B1634" s="2" t="s">
        <v>2853</v>
      </c>
      <c r="C1634" s="2" t="s">
        <v>2847</v>
      </c>
      <c r="E1634" s="2" t="s">
        <v>2793</v>
      </c>
      <c r="F1634" s="2" t="s">
        <v>1186</v>
      </c>
      <c r="G1634" s="2" t="s">
        <v>2269</v>
      </c>
      <c r="H1634" s="2" t="s">
        <v>1633</v>
      </c>
      <c r="I1634" s="2" t="s">
        <v>1634</v>
      </c>
      <c r="J1634" s="2" t="s">
        <v>1190</v>
      </c>
      <c r="K1634" s="1">
        <v>790000</v>
      </c>
      <c r="L1634" s="3">
        <v>3</v>
      </c>
      <c r="M1634" s="3">
        <v>0</v>
      </c>
      <c r="N1634" s="3">
        <v>0</v>
      </c>
      <c r="O1634" s="3">
        <v>3</v>
      </c>
      <c r="P1634" s="3">
        <v>0</v>
      </c>
      <c r="Q1634" s="3">
        <v>0</v>
      </c>
      <c r="R1634" s="2" t="s">
        <v>161</v>
      </c>
    </row>
    <row r="1635" spans="1:18">
      <c r="A1635" s="4">
        <v>1634</v>
      </c>
      <c r="B1635" s="2" t="s">
        <v>2854</v>
      </c>
      <c r="C1635" s="2" t="s">
        <v>2855</v>
      </c>
      <c r="E1635" s="2" t="s">
        <v>2856</v>
      </c>
      <c r="F1635" s="2" t="s">
        <v>1186</v>
      </c>
      <c r="G1635" s="2" t="s">
        <v>2269</v>
      </c>
      <c r="H1635" s="2" t="s">
        <v>1633</v>
      </c>
      <c r="I1635" s="2" t="s">
        <v>1634</v>
      </c>
      <c r="J1635" s="2" t="s">
        <v>1190</v>
      </c>
      <c r="K1635" s="1">
        <v>820000</v>
      </c>
      <c r="L1635" s="3">
        <v>2</v>
      </c>
      <c r="M1635" s="3">
        <v>0</v>
      </c>
      <c r="N1635" s="3">
        <v>0</v>
      </c>
      <c r="O1635" s="3">
        <v>2</v>
      </c>
      <c r="P1635" s="3">
        <v>0</v>
      </c>
      <c r="Q1635" s="3">
        <v>0</v>
      </c>
      <c r="R1635" s="2" t="s">
        <v>161</v>
      </c>
    </row>
    <row r="1636" spans="1:18">
      <c r="A1636" s="4">
        <v>1635</v>
      </c>
      <c r="B1636" s="2" t="s">
        <v>2857</v>
      </c>
      <c r="C1636" s="2" t="s">
        <v>2855</v>
      </c>
      <c r="E1636" s="2" t="s">
        <v>2856</v>
      </c>
      <c r="F1636" s="2" t="s">
        <v>1331</v>
      </c>
      <c r="G1636" s="2" t="s">
        <v>2269</v>
      </c>
      <c r="H1636" s="2" t="s">
        <v>1633</v>
      </c>
      <c r="I1636" s="2" t="s">
        <v>1634</v>
      </c>
      <c r="J1636" s="2" t="s">
        <v>1190</v>
      </c>
      <c r="K1636" s="1">
        <v>820000</v>
      </c>
      <c r="L1636" s="3">
        <v>5</v>
      </c>
      <c r="M1636" s="3">
        <v>0</v>
      </c>
      <c r="N1636" s="3">
        <v>0</v>
      </c>
      <c r="O1636" s="3">
        <v>5</v>
      </c>
      <c r="P1636" s="3">
        <v>0</v>
      </c>
      <c r="Q1636" s="3">
        <v>0</v>
      </c>
      <c r="R1636" s="2" t="s">
        <v>161</v>
      </c>
    </row>
    <row r="1637" spans="1:18">
      <c r="A1637" s="4">
        <v>1636</v>
      </c>
      <c r="B1637" s="2" t="s">
        <v>2858</v>
      </c>
      <c r="C1637" s="2" t="s">
        <v>2855</v>
      </c>
      <c r="E1637" s="2" t="s">
        <v>2856</v>
      </c>
      <c r="F1637" s="2" t="s">
        <v>1384</v>
      </c>
      <c r="G1637" s="2" t="s">
        <v>2269</v>
      </c>
      <c r="H1637" s="2" t="s">
        <v>1633</v>
      </c>
      <c r="I1637" s="2" t="s">
        <v>1634</v>
      </c>
      <c r="J1637" s="2" t="s">
        <v>1190</v>
      </c>
      <c r="K1637" s="1">
        <v>820000</v>
      </c>
      <c r="L1637" s="3">
        <v>3</v>
      </c>
      <c r="M1637" s="3">
        <v>0</v>
      </c>
      <c r="N1637" s="3">
        <v>0</v>
      </c>
      <c r="O1637" s="3">
        <v>3</v>
      </c>
      <c r="P1637" s="3">
        <v>0</v>
      </c>
      <c r="Q1637" s="3">
        <v>0</v>
      </c>
      <c r="R1637" s="2" t="s">
        <v>161</v>
      </c>
    </row>
    <row r="1638" spans="1:18">
      <c r="A1638" s="4">
        <v>1637</v>
      </c>
      <c r="B1638" s="2" t="s">
        <v>2859</v>
      </c>
      <c r="C1638" s="2" t="s">
        <v>2855</v>
      </c>
      <c r="E1638" s="2" t="s">
        <v>2843</v>
      </c>
      <c r="F1638" s="2" t="s">
        <v>1186</v>
      </c>
      <c r="G1638" s="2" t="s">
        <v>2269</v>
      </c>
      <c r="H1638" s="2" t="s">
        <v>1633</v>
      </c>
      <c r="I1638" s="2" t="s">
        <v>1634</v>
      </c>
      <c r="J1638" s="2" t="s">
        <v>1190</v>
      </c>
      <c r="K1638" s="1">
        <v>820000</v>
      </c>
      <c r="L1638" s="3">
        <v>2</v>
      </c>
      <c r="M1638" s="3">
        <v>0</v>
      </c>
      <c r="N1638" s="3">
        <v>0</v>
      </c>
      <c r="O1638" s="3">
        <v>2</v>
      </c>
      <c r="P1638" s="3">
        <v>0</v>
      </c>
      <c r="Q1638" s="3">
        <v>0</v>
      </c>
      <c r="R1638" s="2" t="s">
        <v>161</v>
      </c>
    </row>
    <row r="1639" spans="1:18">
      <c r="A1639" s="4">
        <v>1638</v>
      </c>
      <c r="B1639" s="2" t="s">
        <v>2860</v>
      </c>
      <c r="C1639" s="2" t="s">
        <v>2855</v>
      </c>
      <c r="E1639" s="2" t="s">
        <v>2843</v>
      </c>
      <c r="F1639" s="2" t="s">
        <v>1331</v>
      </c>
      <c r="G1639" s="2" t="s">
        <v>2269</v>
      </c>
      <c r="H1639" s="2" t="s">
        <v>1633</v>
      </c>
      <c r="I1639" s="2" t="s">
        <v>1634</v>
      </c>
      <c r="J1639" s="2" t="s">
        <v>1190</v>
      </c>
      <c r="K1639" s="1">
        <v>820000</v>
      </c>
      <c r="L1639" s="3">
        <v>6</v>
      </c>
      <c r="M1639" s="3">
        <v>0</v>
      </c>
      <c r="N1639" s="3">
        <v>0</v>
      </c>
      <c r="O1639" s="3">
        <v>6</v>
      </c>
      <c r="P1639" s="3">
        <v>0</v>
      </c>
      <c r="Q1639" s="3">
        <v>0</v>
      </c>
      <c r="R1639" s="2" t="s">
        <v>161</v>
      </c>
    </row>
    <row r="1640" spans="1:18">
      <c r="A1640" s="4">
        <v>1639</v>
      </c>
      <c r="B1640" s="2" t="s">
        <v>2861</v>
      </c>
      <c r="C1640" s="2" t="s">
        <v>2855</v>
      </c>
      <c r="E1640" s="2" t="s">
        <v>2843</v>
      </c>
      <c r="F1640" s="2" t="s">
        <v>1384</v>
      </c>
      <c r="G1640" s="2" t="s">
        <v>2269</v>
      </c>
      <c r="H1640" s="2" t="s">
        <v>1633</v>
      </c>
      <c r="I1640" s="2" t="s">
        <v>1634</v>
      </c>
      <c r="J1640" s="2" t="s">
        <v>1190</v>
      </c>
      <c r="K1640" s="1">
        <v>820000</v>
      </c>
      <c r="L1640" s="3">
        <v>4</v>
      </c>
      <c r="M1640" s="3">
        <v>0</v>
      </c>
      <c r="N1640" s="3">
        <v>0</v>
      </c>
      <c r="O1640" s="3">
        <v>4</v>
      </c>
      <c r="P1640" s="3">
        <v>0</v>
      </c>
      <c r="Q1640" s="3">
        <v>0</v>
      </c>
      <c r="R1640" s="2" t="s">
        <v>161</v>
      </c>
    </row>
    <row r="1641" spans="1:18">
      <c r="A1641" s="4">
        <v>1640</v>
      </c>
      <c r="B1641" s="2" t="s">
        <v>2862</v>
      </c>
      <c r="C1641" s="2" t="s">
        <v>2863</v>
      </c>
      <c r="E1641" s="2" t="s">
        <v>2864</v>
      </c>
      <c r="F1641" s="2" t="s">
        <v>1384</v>
      </c>
      <c r="G1641" s="2" t="s">
        <v>2269</v>
      </c>
      <c r="H1641" s="2" t="s">
        <v>1633</v>
      </c>
      <c r="I1641" s="2" t="s">
        <v>1634</v>
      </c>
      <c r="J1641" s="2" t="s">
        <v>1190</v>
      </c>
      <c r="K1641" s="1">
        <v>920000</v>
      </c>
      <c r="L1641" s="3">
        <v>3</v>
      </c>
      <c r="M1641" s="3">
        <v>0</v>
      </c>
      <c r="N1641" s="3">
        <v>0</v>
      </c>
      <c r="O1641" s="3">
        <v>3</v>
      </c>
      <c r="P1641" s="3">
        <v>0</v>
      </c>
      <c r="Q1641" s="3">
        <v>0</v>
      </c>
      <c r="R1641" s="2" t="s">
        <v>161</v>
      </c>
    </row>
    <row r="1642" spans="1:18">
      <c r="A1642" s="4">
        <v>1641</v>
      </c>
      <c r="B1642" s="2" t="s">
        <v>2865</v>
      </c>
      <c r="C1642" s="2" t="s">
        <v>2863</v>
      </c>
      <c r="E1642" s="2" t="s">
        <v>2864</v>
      </c>
      <c r="F1642" s="2" t="s">
        <v>1331</v>
      </c>
      <c r="G1642" s="2" t="s">
        <v>2269</v>
      </c>
      <c r="H1642" s="2" t="s">
        <v>1633</v>
      </c>
      <c r="I1642" s="2" t="s">
        <v>1634</v>
      </c>
      <c r="J1642" s="2" t="s">
        <v>1190</v>
      </c>
      <c r="K1642" s="1">
        <v>920000</v>
      </c>
      <c r="L1642" s="3">
        <v>6</v>
      </c>
      <c r="M1642" s="3">
        <v>0</v>
      </c>
      <c r="N1642" s="3">
        <v>0</v>
      </c>
      <c r="O1642" s="3">
        <v>6</v>
      </c>
      <c r="P1642" s="3">
        <v>0</v>
      </c>
      <c r="Q1642" s="3">
        <v>0</v>
      </c>
      <c r="R1642" s="2" t="s">
        <v>161</v>
      </c>
    </row>
    <row r="1643" spans="1:18">
      <c r="A1643" s="4">
        <v>1642</v>
      </c>
      <c r="B1643" s="2" t="s">
        <v>2866</v>
      </c>
      <c r="C1643" s="2" t="s">
        <v>2863</v>
      </c>
      <c r="E1643" s="2" t="s">
        <v>2864</v>
      </c>
      <c r="F1643" s="2" t="s">
        <v>1186</v>
      </c>
      <c r="G1643" s="2" t="s">
        <v>2269</v>
      </c>
      <c r="H1643" s="2" t="s">
        <v>1633</v>
      </c>
      <c r="I1643" s="2" t="s">
        <v>1634</v>
      </c>
      <c r="J1643" s="2" t="s">
        <v>1190</v>
      </c>
      <c r="K1643" s="1">
        <v>920000</v>
      </c>
      <c r="L1643" s="3">
        <v>3</v>
      </c>
      <c r="M1643" s="3">
        <v>0</v>
      </c>
      <c r="N1643" s="3">
        <v>0</v>
      </c>
      <c r="O1643" s="3">
        <v>3</v>
      </c>
      <c r="P1643" s="3">
        <v>0</v>
      </c>
      <c r="Q1643" s="3">
        <v>0</v>
      </c>
      <c r="R1643" s="2" t="s">
        <v>161</v>
      </c>
    </row>
    <row r="1644" spans="1:18">
      <c r="A1644" s="4">
        <v>1643</v>
      </c>
      <c r="B1644" s="2" t="s">
        <v>2867</v>
      </c>
      <c r="C1644" s="2" t="s">
        <v>2863</v>
      </c>
      <c r="E1644" s="2" t="s">
        <v>2822</v>
      </c>
      <c r="F1644" s="2" t="s">
        <v>1384</v>
      </c>
      <c r="G1644" s="2" t="s">
        <v>2269</v>
      </c>
      <c r="H1644" s="2" t="s">
        <v>1633</v>
      </c>
      <c r="I1644" s="2" t="s">
        <v>1634</v>
      </c>
      <c r="J1644" s="2" t="s">
        <v>1190</v>
      </c>
      <c r="K1644" s="1">
        <v>920000</v>
      </c>
      <c r="L1644" s="3">
        <v>5</v>
      </c>
      <c r="M1644" s="3">
        <v>0</v>
      </c>
      <c r="N1644" s="3">
        <v>0</v>
      </c>
      <c r="O1644" s="3">
        <v>5</v>
      </c>
      <c r="P1644" s="3">
        <v>0</v>
      </c>
      <c r="Q1644" s="3">
        <v>0</v>
      </c>
      <c r="R1644" s="2" t="s">
        <v>161</v>
      </c>
    </row>
    <row r="1645" spans="1:18">
      <c r="A1645" s="4">
        <v>1644</v>
      </c>
      <c r="B1645" s="2" t="s">
        <v>2868</v>
      </c>
      <c r="C1645" s="2" t="s">
        <v>2863</v>
      </c>
      <c r="E1645" s="2" t="s">
        <v>2822</v>
      </c>
      <c r="F1645" s="2" t="s">
        <v>1331</v>
      </c>
      <c r="G1645" s="2" t="s">
        <v>2269</v>
      </c>
      <c r="H1645" s="2" t="s">
        <v>1633</v>
      </c>
      <c r="I1645" s="2" t="s">
        <v>1634</v>
      </c>
      <c r="J1645" s="2" t="s">
        <v>1190</v>
      </c>
      <c r="K1645" s="1">
        <v>920000</v>
      </c>
      <c r="L1645" s="3">
        <v>5</v>
      </c>
      <c r="M1645" s="3">
        <v>0</v>
      </c>
      <c r="N1645" s="3">
        <v>0</v>
      </c>
      <c r="O1645" s="3">
        <v>5</v>
      </c>
      <c r="P1645" s="3">
        <v>0</v>
      </c>
      <c r="Q1645" s="3">
        <v>0</v>
      </c>
      <c r="R1645" s="2" t="s">
        <v>161</v>
      </c>
    </row>
    <row r="1646" spans="1:18">
      <c r="A1646" s="4">
        <v>1645</v>
      </c>
      <c r="B1646" s="2" t="s">
        <v>2869</v>
      </c>
      <c r="C1646" s="2" t="s">
        <v>2863</v>
      </c>
      <c r="E1646" s="2" t="s">
        <v>2822</v>
      </c>
      <c r="F1646" s="2" t="s">
        <v>1186</v>
      </c>
      <c r="G1646" s="2" t="s">
        <v>2269</v>
      </c>
      <c r="H1646" s="2" t="s">
        <v>1633</v>
      </c>
      <c r="I1646" s="2" t="s">
        <v>1634</v>
      </c>
      <c r="J1646" s="2" t="s">
        <v>1190</v>
      </c>
      <c r="K1646" s="1">
        <v>920000</v>
      </c>
      <c r="L1646" s="3">
        <v>3</v>
      </c>
      <c r="M1646" s="3">
        <v>0</v>
      </c>
      <c r="N1646" s="3">
        <v>0</v>
      </c>
      <c r="O1646" s="3">
        <v>3</v>
      </c>
      <c r="P1646" s="3">
        <v>0</v>
      </c>
      <c r="Q1646" s="3">
        <v>0</v>
      </c>
      <c r="R1646" s="2" t="s">
        <v>161</v>
      </c>
    </row>
    <row r="1647" spans="1:18">
      <c r="A1647" s="4">
        <v>1646</v>
      </c>
      <c r="B1647" s="2" t="s">
        <v>2870</v>
      </c>
      <c r="C1647" s="2" t="s">
        <v>2871</v>
      </c>
      <c r="E1647" s="2" t="s">
        <v>2551</v>
      </c>
      <c r="F1647" s="2" t="s">
        <v>1384</v>
      </c>
      <c r="G1647" s="2" t="s">
        <v>2269</v>
      </c>
      <c r="H1647" s="2" t="s">
        <v>1633</v>
      </c>
      <c r="I1647" s="2" t="s">
        <v>1634</v>
      </c>
      <c r="J1647" s="2" t="s">
        <v>1190</v>
      </c>
      <c r="K1647" s="1">
        <v>840000</v>
      </c>
      <c r="L1647" s="3">
        <v>3</v>
      </c>
      <c r="M1647" s="3">
        <v>0</v>
      </c>
      <c r="N1647" s="3">
        <v>0</v>
      </c>
      <c r="O1647" s="3">
        <v>3</v>
      </c>
      <c r="P1647" s="3">
        <v>0</v>
      </c>
      <c r="Q1647" s="3">
        <v>0</v>
      </c>
      <c r="R1647" s="2" t="s">
        <v>161</v>
      </c>
    </row>
    <row r="1648" spans="1:18">
      <c r="A1648" s="4">
        <v>1647</v>
      </c>
      <c r="B1648" s="2" t="s">
        <v>2872</v>
      </c>
      <c r="C1648" s="2" t="s">
        <v>2871</v>
      </c>
      <c r="E1648" s="2" t="s">
        <v>2551</v>
      </c>
      <c r="F1648" s="2" t="s">
        <v>1331</v>
      </c>
      <c r="G1648" s="2" t="s">
        <v>2269</v>
      </c>
      <c r="H1648" s="2" t="s">
        <v>1633</v>
      </c>
      <c r="I1648" s="2" t="s">
        <v>1634</v>
      </c>
      <c r="J1648" s="2" t="s">
        <v>1190</v>
      </c>
      <c r="K1648" s="1">
        <v>840000</v>
      </c>
      <c r="L1648" s="3">
        <v>6</v>
      </c>
      <c r="M1648" s="3">
        <v>0</v>
      </c>
      <c r="N1648" s="3">
        <v>0</v>
      </c>
      <c r="O1648" s="3">
        <v>6</v>
      </c>
      <c r="P1648" s="3">
        <v>0</v>
      </c>
      <c r="Q1648" s="3">
        <v>0</v>
      </c>
      <c r="R1648" s="2" t="s">
        <v>161</v>
      </c>
    </row>
    <row r="1649" spans="1:18">
      <c r="A1649" s="4">
        <v>1648</v>
      </c>
      <c r="B1649" s="2" t="s">
        <v>2873</v>
      </c>
      <c r="C1649" s="2" t="s">
        <v>2871</v>
      </c>
      <c r="E1649" s="2" t="s">
        <v>2551</v>
      </c>
      <c r="F1649" s="2" t="s">
        <v>1186</v>
      </c>
      <c r="G1649" s="2" t="s">
        <v>2269</v>
      </c>
      <c r="H1649" s="2" t="s">
        <v>1633</v>
      </c>
      <c r="I1649" s="2" t="s">
        <v>1634</v>
      </c>
      <c r="J1649" s="2" t="s">
        <v>1190</v>
      </c>
      <c r="K1649" s="1">
        <v>840000</v>
      </c>
      <c r="L1649" s="3">
        <v>2</v>
      </c>
      <c r="M1649" s="3">
        <v>0</v>
      </c>
      <c r="N1649" s="3">
        <v>0</v>
      </c>
      <c r="O1649" s="3">
        <v>2</v>
      </c>
      <c r="P1649" s="3">
        <v>0</v>
      </c>
      <c r="Q1649" s="3">
        <v>0</v>
      </c>
      <c r="R1649" s="2" t="s">
        <v>161</v>
      </c>
    </row>
    <row r="1650" spans="1:18">
      <c r="A1650" s="4">
        <v>1649</v>
      </c>
      <c r="B1650" s="2" t="s">
        <v>2874</v>
      </c>
      <c r="C1650" s="2" t="s">
        <v>2871</v>
      </c>
      <c r="E1650" s="2" t="s">
        <v>2848</v>
      </c>
      <c r="F1650" s="2" t="s">
        <v>1384</v>
      </c>
      <c r="G1650" s="2" t="s">
        <v>2269</v>
      </c>
      <c r="H1650" s="2" t="s">
        <v>1633</v>
      </c>
      <c r="I1650" s="2" t="s">
        <v>1634</v>
      </c>
      <c r="J1650" s="2" t="s">
        <v>1190</v>
      </c>
      <c r="K1650" s="1">
        <v>840000</v>
      </c>
      <c r="L1650" s="3">
        <v>2</v>
      </c>
      <c r="M1650" s="3">
        <v>0</v>
      </c>
      <c r="N1650" s="3">
        <v>0</v>
      </c>
      <c r="O1650" s="3">
        <v>2</v>
      </c>
      <c r="P1650" s="3">
        <v>0</v>
      </c>
      <c r="Q1650" s="3">
        <v>0</v>
      </c>
      <c r="R1650" s="2" t="s">
        <v>161</v>
      </c>
    </row>
    <row r="1651" spans="1:18">
      <c r="A1651" s="4">
        <v>1650</v>
      </c>
      <c r="B1651" s="2" t="s">
        <v>2875</v>
      </c>
      <c r="C1651" s="2" t="s">
        <v>2871</v>
      </c>
      <c r="E1651" s="2" t="s">
        <v>2848</v>
      </c>
      <c r="F1651" s="2" t="s">
        <v>1331</v>
      </c>
      <c r="G1651" s="2" t="s">
        <v>2269</v>
      </c>
      <c r="H1651" s="2" t="s">
        <v>1633</v>
      </c>
      <c r="I1651" s="2" t="s">
        <v>1634</v>
      </c>
      <c r="J1651" s="2" t="s">
        <v>1190</v>
      </c>
      <c r="K1651" s="1">
        <v>840000</v>
      </c>
      <c r="L1651" s="3">
        <v>4</v>
      </c>
      <c r="M1651" s="3">
        <v>0</v>
      </c>
      <c r="N1651" s="3">
        <v>0</v>
      </c>
      <c r="O1651" s="3">
        <v>4</v>
      </c>
      <c r="P1651" s="3">
        <v>0</v>
      </c>
      <c r="Q1651" s="3">
        <v>0</v>
      </c>
      <c r="R1651" s="2" t="s">
        <v>161</v>
      </c>
    </row>
    <row r="1652" spans="1:18">
      <c r="A1652" s="4">
        <v>1651</v>
      </c>
      <c r="B1652" s="2" t="s">
        <v>2876</v>
      </c>
      <c r="C1652" s="2" t="s">
        <v>2871</v>
      </c>
      <c r="E1652" s="2" t="s">
        <v>2848</v>
      </c>
      <c r="F1652" s="2" t="s">
        <v>1186</v>
      </c>
      <c r="G1652" s="2" t="s">
        <v>2269</v>
      </c>
      <c r="H1652" s="2" t="s">
        <v>1633</v>
      </c>
      <c r="I1652" s="2" t="s">
        <v>1634</v>
      </c>
      <c r="J1652" s="2" t="s">
        <v>1190</v>
      </c>
      <c r="K1652" s="1">
        <v>840000</v>
      </c>
      <c r="L1652" s="3">
        <v>2</v>
      </c>
      <c r="M1652" s="3">
        <v>0</v>
      </c>
      <c r="N1652" s="3">
        <v>0</v>
      </c>
      <c r="O1652" s="3">
        <v>2</v>
      </c>
      <c r="P1652" s="3">
        <v>0</v>
      </c>
      <c r="Q1652" s="3">
        <v>0</v>
      </c>
      <c r="R1652" s="2" t="s">
        <v>161</v>
      </c>
    </row>
    <row r="1653" spans="1:18">
      <c r="A1653" s="4">
        <v>1652</v>
      </c>
      <c r="B1653" s="2" t="s">
        <v>2877</v>
      </c>
      <c r="C1653" s="2" t="s">
        <v>2878</v>
      </c>
      <c r="E1653" s="2" t="s">
        <v>2551</v>
      </c>
      <c r="F1653" s="2" t="s">
        <v>1384</v>
      </c>
      <c r="G1653" s="2" t="s">
        <v>2269</v>
      </c>
      <c r="H1653" s="2" t="s">
        <v>1633</v>
      </c>
      <c r="I1653" s="2" t="s">
        <v>1634</v>
      </c>
      <c r="J1653" s="2" t="s">
        <v>1190</v>
      </c>
      <c r="K1653" s="1">
        <v>520000</v>
      </c>
      <c r="L1653" s="3">
        <v>3</v>
      </c>
      <c r="M1653" s="3">
        <v>0</v>
      </c>
      <c r="N1653" s="3">
        <v>0</v>
      </c>
      <c r="O1653" s="3">
        <v>3</v>
      </c>
      <c r="P1653" s="3">
        <v>0</v>
      </c>
      <c r="Q1653" s="3">
        <v>0</v>
      </c>
      <c r="R1653" s="2" t="s">
        <v>161</v>
      </c>
    </row>
    <row r="1654" spans="1:18">
      <c r="A1654" s="4">
        <v>1653</v>
      </c>
      <c r="B1654" s="2" t="s">
        <v>2879</v>
      </c>
      <c r="C1654" s="2" t="s">
        <v>2878</v>
      </c>
      <c r="E1654" s="2" t="s">
        <v>2551</v>
      </c>
      <c r="F1654" s="2" t="s">
        <v>1331</v>
      </c>
      <c r="G1654" s="2" t="s">
        <v>2269</v>
      </c>
      <c r="H1654" s="2" t="s">
        <v>1633</v>
      </c>
      <c r="I1654" s="2" t="s">
        <v>1634</v>
      </c>
      <c r="J1654" s="2" t="s">
        <v>1190</v>
      </c>
      <c r="K1654" s="1">
        <v>520000</v>
      </c>
      <c r="L1654" s="3">
        <v>7</v>
      </c>
      <c r="M1654" s="3">
        <v>0</v>
      </c>
      <c r="N1654" s="3">
        <v>0</v>
      </c>
      <c r="O1654" s="3">
        <v>7</v>
      </c>
      <c r="P1654" s="3">
        <v>0</v>
      </c>
      <c r="Q1654" s="3">
        <v>0</v>
      </c>
      <c r="R1654" s="2" t="s">
        <v>161</v>
      </c>
    </row>
    <row r="1655" spans="1:18">
      <c r="A1655" s="4">
        <v>1654</v>
      </c>
      <c r="B1655" s="2" t="s">
        <v>2880</v>
      </c>
      <c r="C1655" s="2" t="s">
        <v>2878</v>
      </c>
      <c r="E1655" s="2" t="s">
        <v>2551</v>
      </c>
      <c r="F1655" s="2" t="s">
        <v>1186</v>
      </c>
      <c r="G1655" s="2" t="s">
        <v>2269</v>
      </c>
      <c r="H1655" s="2" t="s">
        <v>1633</v>
      </c>
      <c r="I1655" s="2" t="s">
        <v>1634</v>
      </c>
      <c r="J1655" s="2" t="s">
        <v>1190</v>
      </c>
      <c r="K1655" s="1">
        <v>520000</v>
      </c>
      <c r="L1655" s="3">
        <v>4</v>
      </c>
      <c r="M1655" s="3">
        <v>0</v>
      </c>
      <c r="N1655" s="3">
        <v>0</v>
      </c>
      <c r="O1655" s="3">
        <v>4</v>
      </c>
      <c r="P1655" s="3">
        <v>0</v>
      </c>
      <c r="Q1655" s="3">
        <v>0</v>
      </c>
      <c r="R1655" s="2" t="s">
        <v>161</v>
      </c>
    </row>
    <row r="1656" spans="1:18">
      <c r="A1656" s="4">
        <v>1655</v>
      </c>
      <c r="B1656" s="2" t="s">
        <v>2881</v>
      </c>
      <c r="C1656" s="2" t="s">
        <v>2878</v>
      </c>
      <c r="E1656" s="2" t="s">
        <v>2882</v>
      </c>
      <c r="F1656" s="2" t="s">
        <v>1384</v>
      </c>
      <c r="G1656" s="2" t="s">
        <v>2269</v>
      </c>
      <c r="H1656" s="2" t="s">
        <v>1633</v>
      </c>
      <c r="I1656" s="2" t="s">
        <v>1634</v>
      </c>
      <c r="J1656" s="2" t="s">
        <v>1190</v>
      </c>
      <c r="K1656" s="1">
        <v>520000</v>
      </c>
      <c r="L1656" s="3">
        <v>4</v>
      </c>
      <c r="M1656" s="3">
        <v>0</v>
      </c>
      <c r="N1656" s="3">
        <v>0</v>
      </c>
      <c r="O1656" s="3">
        <v>4</v>
      </c>
      <c r="P1656" s="3">
        <v>0</v>
      </c>
      <c r="Q1656" s="3">
        <v>0</v>
      </c>
      <c r="R1656" s="2" t="s">
        <v>161</v>
      </c>
    </row>
    <row r="1657" spans="1:18">
      <c r="A1657" s="4">
        <v>1656</v>
      </c>
      <c r="B1657" s="2" t="s">
        <v>2883</v>
      </c>
      <c r="C1657" s="2" t="s">
        <v>2878</v>
      </c>
      <c r="E1657" s="2" t="s">
        <v>2882</v>
      </c>
      <c r="F1657" s="2" t="s">
        <v>1331</v>
      </c>
      <c r="G1657" s="2" t="s">
        <v>2269</v>
      </c>
      <c r="H1657" s="2" t="s">
        <v>1633</v>
      </c>
      <c r="I1657" s="2" t="s">
        <v>1634</v>
      </c>
      <c r="J1657" s="2" t="s">
        <v>1190</v>
      </c>
      <c r="K1657" s="1">
        <v>520000</v>
      </c>
      <c r="L1657" s="3">
        <v>4</v>
      </c>
      <c r="M1657" s="3">
        <v>0</v>
      </c>
      <c r="N1657" s="3">
        <v>0</v>
      </c>
      <c r="O1657" s="3">
        <v>4</v>
      </c>
      <c r="P1657" s="3">
        <v>0</v>
      </c>
      <c r="Q1657" s="3">
        <v>0</v>
      </c>
      <c r="R1657" s="2" t="s">
        <v>161</v>
      </c>
    </row>
    <row r="1658" spans="1:18">
      <c r="A1658" s="4">
        <v>1657</v>
      </c>
      <c r="B1658" s="2" t="s">
        <v>2884</v>
      </c>
      <c r="C1658" s="2" t="s">
        <v>2878</v>
      </c>
      <c r="E1658" s="2" t="s">
        <v>2882</v>
      </c>
      <c r="F1658" s="2" t="s">
        <v>1186</v>
      </c>
      <c r="G1658" s="2" t="s">
        <v>2269</v>
      </c>
      <c r="H1658" s="2" t="s">
        <v>1633</v>
      </c>
      <c r="I1658" s="2" t="s">
        <v>1634</v>
      </c>
      <c r="J1658" s="2" t="s">
        <v>1190</v>
      </c>
      <c r="K1658" s="1">
        <v>520000</v>
      </c>
      <c r="L1658" s="3">
        <v>1</v>
      </c>
      <c r="M1658" s="3">
        <v>0</v>
      </c>
      <c r="N1658" s="3">
        <v>0</v>
      </c>
      <c r="O1658" s="3">
        <v>1</v>
      </c>
      <c r="P1658" s="3">
        <v>0</v>
      </c>
      <c r="Q1658" s="3">
        <v>0</v>
      </c>
      <c r="R1658" s="2" t="s">
        <v>161</v>
      </c>
    </row>
    <row r="1659" spans="1:18">
      <c r="A1659" s="4">
        <v>1658</v>
      </c>
      <c r="B1659" s="2" t="s">
        <v>2885</v>
      </c>
      <c r="C1659" s="2" t="s">
        <v>2886</v>
      </c>
      <c r="E1659" s="2" t="s">
        <v>2551</v>
      </c>
      <c r="F1659" s="2" t="s">
        <v>1384</v>
      </c>
      <c r="G1659" s="2" t="s">
        <v>2269</v>
      </c>
      <c r="H1659" s="2" t="s">
        <v>1633</v>
      </c>
      <c r="I1659" s="2" t="s">
        <v>1634</v>
      </c>
      <c r="J1659" s="2" t="s">
        <v>1190</v>
      </c>
      <c r="K1659" s="1">
        <v>590000</v>
      </c>
      <c r="L1659" s="3">
        <v>1</v>
      </c>
      <c r="M1659" s="3">
        <v>0</v>
      </c>
      <c r="N1659" s="3">
        <v>0</v>
      </c>
      <c r="O1659" s="3">
        <v>1</v>
      </c>
      <c r="P1659" s="3">
        <v>0</v>
      </c>
      <c r="Q1659" s="3">
        <v>0</v>
      </c>
      <c r="R1659" s="2" t="s">
        <v>161</v>
      </c>
    </row>
    <row r="1660" spans="1:18">
      <c r="A1660" s="4">
        <v>1659</v>
      </c>
      <c r="B1660" s="2" t="s">
        <v>2887</v>
      </c>
      <c r="C1660" s="2" t="s">
        <v>2888</v>
      </c>
      <c r="E1660" s="2" t="s">
        <v>2864</v>
      </c>
      <c r="F1660" s="2" t="s">
        <v>1384</v>
      </c>
      <c r="G1660" s="2" t="s">
        <v>2269</v>
      </c>
      <c r="H1660" s="2" t="s">
        <v>1633</v>
      </c>
      <c r="I1660" s="2" t="s">
        <v>1634</v>
      </c>
      <c r="J1660" s="2" t="s">
        <v>1190</v>
      </c>
      <c r="K1660" s="1">
        <v>620000</v>
      </c>
      <c r="L1660" s="3">
        <v>1</v>
      </c>
      <c r="M1660" s="3">
        <v>0</v>
      </c>
      <c r="N1660" s="3">
        <v>0</v>
      </c>
      <c r="O1660" s="3">
        <v>1</v>
      </c>
      <c r="P1660" s="3">
        <v>0</v>
      </c>
      <c r="Q1660" s="3">
        <v>0</v>
      </c>
      <c r="R1660" s="2" t="s">
        <v>161</v>
      </c>
    </row>
    <row r="1661" spans="1:18">
      <c r="A1661" s="4">
        <v>1660</v>
      </c>
      <c r="B1661" s="2" t="s">
        <v>2889</v>
      </c>
      <c r="C1661" s="2" t="s">
        <v>2890</v>
      </c>
      <c r="E1661" s="2" t="s">
        <v>2843</v>
      </c>
      <c r="F1661" s="2" t="s">
        <v>1384</v>
      </c>
      <c r="G1661" s="2" t="s">
        <v>2269</v>
      </c>
      <c r="H1661" s="2" t="s">
        <v>1633</v>
      </c>
      <c r="I1661" s="2" t="s">
        <v>1634</v>
      </c>
      <c r="J1661" s="2" t="s">
        <v>1190</v>
      </c>
      <c r="K1661" s="1">
        <v>690000</v>
      </c>
      <c r="L1661" s="3">
        <v>4</v>
      </c>
      <c r="M1661" s="3">
        <v>0</v>
      </c>
      <c r="N1661" s="3">
        <v>0</v>
      </c>
      <c r="O1661" s="3">
        <v>4</v>
      </c>
      <c r="P1661" s="3">
        <v>0</v>
      </c>
      <c r="Q1661" s="3">
        <v>0</v>
      </c>
      <c r="R1661" s="2" t="s">
        <v>161</v>
      </c>
    </row>
    <row r="1662" spans="1:18">
      <c r="A1662" s="4">
        <v>1661</v>
      </c>
      <c r="B1662" s="2" t="s">
        <v>2891</v>
      </c>
      <c r="C1662" s="2" t="s">
        <v>2890</v>
      </c>
      <c r="E1662" s="2" t="s">
        <v>2843</v>
      </c>
      <c r="F1662" s="2" t="s">
        <v>1331</v>
      </c>
      <c r="G1662" s="2" t="s">
        <v>2269</v>
      </c>
      <c r="H1662" s="2" t="s">
        <v>1633</v>
      </c>
      <c r="I1662" s="2" t="s">
        <v>1634</v>
      </c>
      <c r="J1662" s="2" t="s">
        <v>1190</v>
      </c>
      <c r="K1662" s="1">
        <v>690000</v>
      </c>
      <c r="L1662" s="3">
        <v>6</v>
      </c>
      <c r="M1662" s="3">
        <v>0</v>
      </c>
      <c r="N1662" s="3">
        <v>0</v>
      </c>
      <c r="O1662" s="3">
        <v>6</v>
      </c>
      <c r="P1662" s="3">
        <v>0</v>
      </c>
      <c r="Q1662" s="3">
        <v>0</v>
      </c>
      <c r="R1662" s="2" t="s">
        <v>161</v>
      </c>
    </row>
    <row r="1663" spans="1:18">
      <c r="A1663" s="4">
        <v>1662</v>
      </c>
      <c r="B1663" s="2" t="s">
        <v>2892</v>
      </c>
      <c r="C1663" s="2" t="s">
        <v>2890</v>
      </c>
      <c r="E1663" s="2" t="s">
        <v>2843</v>
      </c>
      <c r="F1663" s="2" t="s">
        <v>1186</v>
      </c>
      <c r="G1663" s="2" t="s">
        <v>2269</v>
      </c>
      <c r="H1663" s="2" t="s">
        <v>1633</v>
      </c>
      <c r="I1663" s="2" t="s">
        <v>1634</v>
      </c>
      <c r="J1663" s="2" t="s">
        <v>1190</v>
      </c>
      <c r="K1663" s="1">
        <v>690000</v>
      </c>
      <c r="L1663" s="3">
        <v>2</v>
      </c>
      <c r="M1663" s="3">
        <v>0</v>
      </c>
      <c r="N1663" s="3">
        <v>0</v>
      </c>
      <c r="O1663" s="3">
        <v>2</v>
      </c>
      <c r="P1663" s="3">
        <v>0</v>
      </c>
      <c r="Q1663" s="3">
        <v>0</v>
      </c>
      <c r="R1663" s="2" t="s">
        <v>161</v>
      </c>
    </row>
    <row r="1664" spans="1:18">
      <c r="A1664" s="4">
        <v>1663</v>
      </c>
      <c r="B1664" s="2" t="s">
        <v>2893</v>
      </c>
      <c r="C1664" s="2" t="s">
        <v>2890</v>
      </c>
      <c r="E1664" s="2" t="s">
        <v>2894</v>
      </c>
      <c r="F1664" s="2" t="s">
        <v>1384</v>
      </c>
      <c r="G1664" s="2" t="s">
        <v>2269</v>
      </c>
      <c r="H1664" s="2" t="s">
        <v>1633</v>
      </c>
      <c r="I1664" s="2" t="s">
        <v>1634</v>
      </c>
      <c r="J1664" s="2" t="s">
        <v>1190</v>
      </c>
      <c r="K1664" s="1">
        <v>690000</v>
      </c>
      <c r="L1664" s="3">
        <v>4</v>
      </c>
      <c r="M1664" s="3">
        <v>0</v>
      </c>
      <c r="N1664" s="3">
        <v>0</v>
      </c>
      <c r="O1664" s="3">
        <v>4</v>
      </c>
      <c r="P1664" s="3">
        <v>0</v>
      </c>
      <c r="Q1664" s="3">
        <v>0</v>
      </c>
      <c r="R1664" s="2" t="s">
        <v>161</v>
      </c>
    </row>
    <row r="1665" spans="1:18">
      <c r="A1665" s="4">
        <v>1664</v>
      </c>
      <c r="B1665" s="2" t="s">
        <v>2895</v>
      </c>
      <c r="C1665" s="2" t="s">
        <v>2890</v>
      </c>
      <c r="E1665" s="2" t="s">
        <v>2894</v>
      </c>
      <c r="F1665" s="2" t="s">
        <v>1331</v>
      </c>
      <c r="G1665" s="2" t="s">
        <v>2269</v>
      </c>
      <c r="H1665" s="2" t="s">
        <v>1633</v>
      </c>
      <c r="I1665" s="2" t="s">
        <v>1634</v>
      </c>
      <c r="J1665" s="2" t="s">
        <v>1190</v>
      </c>
      <c r="K1665" s="1">
        <v>690000</v>
      </c>
      <c r="L1665" s="3">
        <v>7</v>
      </c>
      <c r="M1665" s="3">
        <v>0</v>
      </c>
      <c r="N1665" s="3">
        <v>0</v>
      </c>
      <c r="O1665" s="3">
        <v>7</v>
      </c>
      <c r="P1665" s="3">
        <v>0</v>
      </c>
      <c r="Q1665" s="3">
        <v>0</v>
      </c>
      <c r="R1665" s="2" t="s">
        <v>161</v>
      </c>
    </row>
    <row r="1666" spans="1:18">
      <c r="A1666" s="4">
        <v>1665</v>
      </c>
      <c r="B1666" s="2" t="s">
        <v>2896</v>
      </c>
      <c r="C1666" s="2" t="s">
        <v>2890</v>
      </c>
      <c r="E1666" s="2" t="s">
        <v>2894</v>
      </c>
      <c r="F1666" s="2" t="s">
        <v>1186</v>
      </c>
      <c r="G1666" s="2" t="s">
        <v>2269</v>
      </c>
      <c r="H1666" s="2" t="s">
        <v>1633</v>
      </c>
      <c r="I1666" s="2" t="s">
        <v>1634</v>
      </c>
      <c r="J1666" s="2" t="s">
        <v>1190</v>
      </c>
      <c r="K1666" s="1">
        <v>690000</v>
      </c>
      <c r="L1666" s="3">
        <v>2</v>
      </c>
      <c r="M1666" s="3">
        <v>0</v>
      </c>
      <c r="N1666" s="3">
        <v>0</v>
      </c>
      <c r="O1666" s="3">
        <v>2</v>
      </c>
      <c r="P1666" s="3">
        <v>0</v>
      </c>
      <c r="Q1666" s="3">
        <v>0</v>
      </c>
      <c r="R1666" s="2" t="s">
        <v>161</v>
      </c>
    </row>
    <row r="1667" spans="1:18">
      <c r="A1667" s="4">
        <v>1666</v>
      </c>
      <c r="B1667" s="2" t="s">
        <v>2897</v>
      </c>
      <c r="C1667" s="2" t="s">
        <v>2890</v>
      </c>
      <c r="E1667" s="2" t="s">
        <v>2894</v>
      </c>
      <c r="F1667" s="2" t="s">
        <v>1386</v>
      </c>
      <c r="G1667" s="2" t="s">
        <v>2269</v>
      </c>
      <c r="H1667" s="2" t="s">
        <v>1633</v>
      </c>
      <c r="I1667" s="2" t="s">
        <v>1634</v>
      </c>
      <c r="J1667" s="2" t="s">
        <v>1190</v>
      </c>
      <c r="K1667" s="1">
        <v>690000</v>
      </c>
      <c r="L1667" s="3">
        <v>2</v>
      </c>
      <c r="M1667" s="3">
        <v>0</v>
      </c>
      <c r="N1667" s="3">
        <v>0</v>
      </c>
      <c r="O1667" s="3">
        <v>2</v>
      </c>
      <c r="P1667" s="3">
        <v>0</v>
      </c>
      <c r="Q1667" s="3">
        <v>0</v>
      </c>
      <c r="R1667" s="2" t="s">
        <v>161</v>
      </c>
    </row>
    <row r="1668" spans="1:18">
      <c r="A1668" s="4">
        <v>1667</v>
      </c>
      <c r="B1668" s="2" t="s">
        <v>2898</v>
      </c>
      <c r="C1668" s="2" t="s">
        <v>2899</v>
      </c>
      <c r="E1668" s="2" t="s">
        <v>2551</v>
      </c>
      <c r="F1668" s="2" t="s">
        <v>1186</v>
      </c>
      <c r="G1668" s="2" t="s">
        <v>2269</v>
      </c>
      <c r="H1668" s="2" t="s">
        <v>1633</v>
      </c>
      <c r="I1668" s="2" t="s">
        <v>1634</v>
      </c>
      <c r="J1668" s="2" t="s">
        <v>1190</v>
      </c>
      <c r="K1668" s="1">
        <v>760000</v>
      </c>
      <c r="L1668" s="3">
        <v>3</v>
      </c>
      <c r="M1668" s="3">
        <v>0</v>
      </c>
      <c r="N1668" s="3">
        <v>0</v>
      </c>
      <c r="O1668" s="3">
        <v>3</v>
      </c>
      <c r="P1668" s="3">
        <v>0</v>
      </c>
      <c r="Q1668" s="3">
        <v>0</v>
      </c>
      <c r="R1668" s="2" t="s">
        <v>161</v>
      </c>
    </row>
    <row r="1669" spans="1:18">
      <c r="A1669" s="4">
        <v>1668</v>
      </c>
      <c r="B1669" s="2" t="s">
        <v>2900</v>
      </c>
      <c r="C1669" s="2" t="s">
        <v>2899</v>
      </c>
      <c r="E1669" s="2" t="s">
        <v>2551</v>
      </c>
      <c r="F1669" s="2" t="s">
        <v>1331</v>
      </c>
      <c r="G1669" s="2" t="s">
        <v>2269</v>
      </c>
      <c r="H1669" s="2" t="s">
        <v>1633</v>
      </c>
      <c r="I1669" s="2" t="s">
        <v>1634</v>
      </c>
      <c r="J1669" s="2" t="s">
        <v>1190</v>
      </c>
      <c r="K1669" s="1">
        <v>760000</v>
      </c>
      <c r="L1669" s="3">
        <v>6</v>
      </c>
      <c r="M1669" s="3">
        <v>0</v>
      </c>
      <c r="N1669" s="3">
        <v>0</v>
      </c>
      <c r="O1669" s="3">
        <v>6</v>
      </c>
      <c r="P1669" s="3">
        <v>0</v>
      </c>
      <c r="Q1669" s="3">
        <v>0</v>
      </c>
      <c r="R1669" s="2" t="s">
        <v>161</v>
      </c>
    </row>
    <row r="1670" spans="1:18">
      <c r="A1670" s="4">
        <v>1669</v>
      </c>
      <c r="B1670" s="2" t="s">
        <v>2901</v>
      </c>
      <c r="C1670" s="2" t="s">
        <v>2899</v>
      </c>
      <c r="E1670" s="2" t="s">
        <v>2551</v>
      </c>
      <c r="F1670" s="2" t="s">
        <v>1384</v>
      </c>
      <c r="G1670" s="2" t="s">
        <v>2269</v>
      </c>
      <c r="H1670" s="2" t="s">
        <v>1633</v>
      </c>
      <c r="I1670" s="2" t="s">
        <v>1634</v>
      </c>
      <c r="J1670" s="2" t="s">
        <v>1190</v>
      </c>
      <c r="K1670" s="1">
        <v>760000</v>
      </c>
      <c r="L1670" s="3">
        <v>5</v>
      </c>
      <c r="M1670" s="3">
        <v>0</v>
      </c>
      <c r="N1670" s="3">
        <v>0</v>
      </c>
      <c r="O1670" s="3">
        <v>5</v>
      </c>
      <c r="P1670" s="3">
        <v>0</v>
      </c>
      <c r="Q1670" s="3">
        <v>0</v>
      </c>
      <c r="R1670" s="2" t="s">
        <v>161</v>
      </c>
    </row>
    <row r="1671" spans="1:18">
      <c r="A1671" s="4">
        <v>1670</v>
      </c>
      <c r="B1671" s="2" t="s">
        <v>2902</v>
      </c>
      <c r="C1671" s="2" t="s">
        <v>2903</v>
      </c>
      <c r="E1671" s="2" t="s">
        <v>2551</v>
      </c>
      <c r="F1671" s="2" t="s">
        <v>1384</v>
      </c>
      <c r="G1671" s="2" t="s">
        <v>2269</v>
      </c>
      <c r="H1671" s="2" t="s">
        <v>1633</v>
      </c>
      <c r="I1671" s="2" t="s">
        <v>1634</v>
      </c>
      <c r="J1671" s="2" t="s">
        <v>1190</v>
      </c>
      <c r="K1671" s="1">
        <v>720000</v>
      </c>
      <c r="L1671" s="3">
        <v>4</v>
      </c>
      <c r="M1671" s="3">
        <v>0</v>
      </c>
      <c r="N1671" s="3">
        <v>0</v>
      </c>
      <c r="O1671" s="3">
        <v>4</v>
      </c>
      <c r="P1671" s="3">
        <v>0</v>
      </c>
      <c r="Q1671" s="3">
        <v>0</v>
      </c>
      <c r="R1671" s="2" t="s">
        <v>161</v>
      </c>
    </row>
    <row r="1672" spans="1:18">
      <c r="A1672" s="4">
        <v>1671</v>
      </c>
      <c r="B1672" s="2" t="s">
        <v>2904</v>
      </c>
      <c r="C1672" s="2" t="s">
        <v>2903</v>
      </c>
      <c r="E1672" s="2" t="s">
        <v>2551</v>
      </c>
      <c r="F1672" s="2" t="s">
        <v>1331</v>
      </c>
      <c r="G1672" s="2" t="s">
        <v>2269</v>
      </c>
      <c r="H1672" s="2" t="s">
        <v>1633</v>
      </c>
      <c r="I1672" s="2" t="s">
        <v>1634</v>
      </c>
      <c r="J1672" s="2" t="s">
        <v>1190</v>
      </c>
      <c r="K1672" s="1">
        <v>720000</v>
      </c>
      <c r="L1672" s="3">
        <v>7</v>
      </c>
      <c r="M1672" s="3">
        <v>0</v>
      </c>
      <c r="N1672" s="3">
        <v>0</v>
      </c>
      <c r="O1672" s="3">
        <v>7</v>
      </c>
      <c r="P1672" s="3">
        <v>0</v>
      </c>
      <c r="Q1672" s="3">
        <v>0</v>
      </c>
      <c r="R1672" s="2" t="s">
        <v>161</v>
      </c>
    </row>
    <row r="1673" spans="1:18">
      <c r="A1673" s="4">
        <v>1672</v>
      </c>
      <c r="B1673" s="2" t="s">
        <v>2905</v>
      </c>
      <c r="C1673" s="2" t="s">
        <v>2903</v>
      </c>
      <c r="E1673" s="2" t="s">
        <v>2551</v>
      </c>
      <c r="F1673" s="2" t="s">
        <v>1186</v>
      </c>
      <c r="G1673" s="2" t="s">
        <v>2269</v>
      </c>
      <c r="H1673" s="2" t="s">
        <v>1633</v>
      </c>
      <c r="I1673" s="2" t="s">
        <v>1634</v>
      </c>
      <c r="J1673" s="2" t="s">
        <v>1190</v>
      </c>
      <c r="K1673" s="1">
        <v>720000</v>
      </c>
      <c r="L1673" s="3">
        <v>2</v>
      </c>
      <c r="M1673" s="3">
        <v>0</v>
      </c>
      <c r="N1673" s="3">
        <v>0</v>
      </c>
      <c r="O1673" s="3">
        <v>2</v>
      </c>
      <c r="P1673" s="3">
        <v>0</v>
      </c>
      <c r="Q1673" s="3">
        <v>0</v>
      </c>
      <c r="R1673" s="2" t="s">
        <v>161</v>
      </c>
    </row>
    <row r="1674" spans="1:18">
      <c r="A1674" s="4">
        <v>1673</v>
      </c>
      <c r="B1674" s="2" t="s">
        <v>2906</v>
      </c>
      <c r="C1674" s="2" t="s">
        <v>2907</v>
      </c>
      <c r="E1674" s="2" t="s">
        <v>2822</v>
      </c>
      <c r="F1674" s="2" t="s">
        <v>1384</v>
      </c>
      <c r="G1674" s="2" t="s">
        <v>2269</v>
      </c>
      <c r="H1674" s="2" t="s">
        <v>1633</v>
      </c>
      <c r="I1674" s="2" t="s">
        <v>1634</v>
      </c>
      <c r="J1674" s="2" t="s">
        <v>1190</v>
      </c>
      <c r="K1674" s="1">
        <v>940000</v>
      </c>
      <c r="L1674" s="3">
        <v>3</v>
      </c>
      <c r="M1674" s="3">
        <v>0</v>
      </c>
      <c r="N1674" s="3">
        <v>0</v>
      </c>
      <c r="O1674" s="3">
        <v>3</v>
      </c>
      <c r="P1674" s="3">
        <v>0</v>
      </c>
      <c r="Q1674" s="3">
        <v>0</v>
      </c>
      <c r="R1674" s="2" t="s">
        <v>161</v>
      </c>
    </row>
    <row r="1675" spans="1:18">
      <c r="A1675" s="4">
        <v>1674</v>
      </c>
      <c r="B1675" s="2" t="s">
        <v>2908</v>
      </c>
      <c r="C1675" s="2" t="s">
        <v>2907</v>
      </c>
      <c r="E1675" s="2" t="s">
        <v>2822</v>
      </c>
      <c r="F1675" s="2" t="s">
        <v>1331</v>
      </c>
      <c r="G1675" s="2" t="s">
        <v>2269</v>
      </c>
      <c r="H1675" s="2" t="s">
        <v>1633</v>
      </c>
      <c r="I1675" s="2" t="s">
        <v>1634</v>
      </c>
      <c r="J1675" s="2" t="s">
        <v>1190</v>
      </c>
      <c r="K1675" s="1">
        <v>940000</v>
      </c>
      <c r="L1675" s="3">
        <v>5</v>
      </c>
      <c r="M1675" s="3">
        <v>0</v>
      </c>
      <c r="N1675" s="3">
        <v>0</v>
      </c>
      <c r="O1675" s="3">
        <v>5</v>
      </c>
      <c r="P1675" s="3">
        <v>0</v>
      </c>
      <c r="Q1675" s="3">
        <v>0</v>
      </c>
      <c r="R1675" s="2" t="s">
        <v>161</v>
      </c>
    </row>
    <row r="1676" spans="1:18">
      <c r="A1676" s="4">
        <v>1675</v>
      </c>
      <c r="B1676" s="2" t="s">
        <v>2909</v>
      </c>
      <c r="C1676" s="2" t="s">
        <v>2907</v>
      </c>
      <c r="E1676" s="2" t="s">
        <v>2822</v>
      </c>
      <c r="F1676" s="2" t="s">
        <v>1186</v>
      </c>
      <c r="G1676" s="2" t="s">
        <v>2269</v>
      </c>
      <c r="H1676" s="2" t="s">
        <v>1633</v>
      </c>
      <c r="I1676" s="2" t="s">
        <v>1634</v>
      </c>
      <c r="J1676" s="2" t="s">
        <v>1190</v>
      </c>
      <c r="K1676" s="1">
        <v>940000</v>
      </c>
      <c r="L1676" s="3">
        <v>2</v>
      </c>
      <c r="M1676" s="3">
        <v>0</v>
      </c>
      <c r="N1676" s="3">
        <v>0</v>
      </c>
      <c r="O1676" s="3">
        <v>2</v>
      </c>
      <c r="P1676" s="3">
        <v>0</v>
      </c>
      <c r="Q1676" s="3">
        <v>0</v>
      </c>
      <c r="R1676" s="2" t="s">
        <v>161</v>
      </c>
    </row>
    <row r="1677" spans="1:18">
      <c r="A1677" s="4">
        <v>1676</v>
      </c>
      <c r="B1677" s="2" t="s">
        <v>2910</v>
      </c>
      <c r="C1677" s="2" t="s">
        <v>2911</v>
      </c>
      <c r="E1677" s="2" t="s">
        <v>2843</v>
      </c>
      <c r="F1677" s="2" t="s">
        <v>1384</v>
      </c>
      <c r="G1677" s="2" t="s">
        <v>2269</v>
      </c>
      <c r="H1677" s="2" t="s">
        <v>1633</v>
      </c>
      <c r="I1677" s="2" t="s">
        <v>1634</v>
      </c>
      <c r="J1677" s="2" t="s">
        <v>1190</v>
      </c>
      <c r="K1677" s="1">
        <v>790000</v>
      </c>
      <c r="L1677" s="3">
        <v>4</v>
      </c>
      <c r="M1677" s="3">
        <v>0</v>
      </c>
      <c r="N1677" s="3">
        <v>0</v>
      </c>
      <c r="O1677" s="3">
        <v>4</v>
      </c>
      <c r="P1677" s="3">
        <v>0</v>
      </c>
      <c r="Q1677" s="3">
        <v>0</v>
      </c>
      <c r="R1677" s="2" t="s">
        <v>161</v>
      </c>
    </row>
    <row r="1678" spans="1:18">
      <c r="A1678" s="4">
        <v>1677</v>
      </c>
      <c r="B1678" s="2" t="s">
        <v>2912</v>
      </c>
      <c r="C1678" s="2" t="s">
        <v>2911</v>
      </c>
      <c r="E1678" s="2" t="s">
        <v>2843</v>
      </c>
      <c r="F1678" s="2" t="s">
        <v>1331</v>
      </c>
      <c r="G1678" s="2" t="s">
        <v>2269</v>
      </c>
      <c r="H1678" s="2" t="s">
        <v>1633</v>
      </c>
      <c r="I1678" s="2" t="s">
        <v>1634</v>
      </c>
      <c r="J1678" s="2" t="s">
        <v>1190</v>
      </c>
      <c r="K1678" s="1">
        <v>790000</v>
      </c>
      <c r="L1678" s="3">
        <v>7</v>
      </c>
      <c r="M1678" s="3">
        <v>0</v>
      </c>
      <c r="N1678" s="3">
        <v>0</v>
      </c>
      <c r="O1678" s="3">
        <v>7</v>
      </c>
      <c r="P1678" s="3">
        <v>0</v>
      </c>
      <c r="Q1678" s="3">
        <v>0</v>
      </c>
      <c r="R1678" s="2" t="s">
        <v>161</v>
      </c>
    </row>
    <row r="1679" spans="1:18">
      <c r="A1679" s="4">
        <v>1678</v>
      </c>
      <c r="B1679" s="2" t="s">
        <v>2913</v>
      </c>
      <c r="C1679" s="2" t="s">
        <v>2911</v>
      </c>
      <c r="E1679" s="2" t="s">
        <v>2843</v>
      </c>
      <c r="F1679" s="2" t="s">
        <v>1186</v>
      </c>
      <c r="G1679" s="2" t="s">
        <v>2269</v>
      </c>
      <c r="H1679" s="2" t="s">
        <v>1633</v>
      </c>
      <c r="I1679" s="2" t="s">
        <v>1634</v>
      </c>
      <c r="J1679" s="2" t="s">
        <v>1190</v>
      </c>
      <c r="K1679" s="1">
        <v>790000</v>
      </c>
      <c r="L1679" s="3">
        <v>3</v>
      </c>
      <c r="M1679" s="3">
        <v>0</v>
      </c>
      <c r="N1679" s="3">
        <v>0</v>
      </c>
      <c r="O1679" s="3">
        <v>3</v>
      </c>
      <c r="P1679" s="3">
        <v>0</v>
      </c>
      <c r="Q1679" s="3">
        <v>0</v>
      </c>
      <c r="R1679" s="2" t="s">
        <v>161</v>
      </c>
    </row>
    <row r="1680" spans="1:18">
      <c r="A1680" s="4">
        <v>1679</v>
      </c>
      <c r="B1680" s="2" t="s">
        <v>2914</v>
      </c>
      <c r="C1680" s="2" t="s">
        <v>2911</v>
      </c>
      <c r="E1680" s="2" t="s">
        <v>2848</v>
      </c>
      <c r="F1680" s="2" t="s">
        <v>1384</v>
      </c>
      <c r="G1680" s="2" t="s">
        <v>2269</v>
      </c>
      <c r="H1680" s="2" t="s">
        <v>1633</v>
      </c>
      <c r="I1680" s="2" t="s">
        <v>1634</v>
      </c>
      <c r="J1680" s="2" t="s">
        <v>1190</v>
      </c>
      <c r="K1680" s="1">
        <v>790000</v>
      </c>
      <c r="L1680" s="3">
        <v>4</v>
      </c>
      <c r="M1680" s="3">
        <v>0</v>
      </c>
      <c r="N1680" s="3">
        <v>0</v>
      </c>
      <c r="O1680" s="3">
        <v>4</v>
      </c>
      <c r="P1680" s="3">
        <v>0</v>
      </c>
      <c r="Q1680" s="3">
        <v>0</v>
      </c>
      <c r="R1680" s="2" t="s">
        <v>161</v>
      </c>
    </row>
    <row r="1681" spans="1:18">
      <c r="A1681" s="4">
        <v>1680</v>
      </c>
      <c r="B1681" s="2" t="s">
        <v>2915</v>
      </c>
      <c r="C1681" s="2" t="s">
        <v>2911</v>
      </c>
      <c r="E1681" s="2" t="s">
        <v>2848</v>
      </c>
      <c r="F1681" s="2" t="s">
        <v>1331</v>
      </c>
      <c r="G1681" s="2" t="s">
        <v>2269</v>
      </c>
      <c r="H1681" s="2" t="s">
        <v>1633</v>
      </c>
      <c r="I1681" s="2" t="s">
        <v>1634</v>
      </c>
      <c r="J1681" s="2" t="s">
        <v>1190</v>
      </c>
      <c r="K1681" s="1">
        <v>790000</v>
      </c>
      <c r="L1681" s="3">
        <v>5</v>
      </c>
      <c r="M1681" s="3">
        <v>0</v>
      </c>
      <c r="N1681" s="3">
        <v>0</v>
      </c>
      <c r="O1681" s="3">
        <v>5</v>
      </c>
      <c r="P1681" s="3">
        <v>0</v>
      </c>
      <c r="Q1681" s="3">
        <v>0</v>
      </c>
      <c r="R1681" s="2" t="s">
        <v>161</v>
      </c>
    </row>
    <row r="1682" spans="1:18">
      <c r="A1682" s="4">
        <v>1681</v>
      </c>
      <c r="B1682" s="2" t="s">
        <v>2916</v>
      </c>
      <c r="C1682" s="2" t="s">
        <v>2911</v>
      </c>
      <c r="E1682" s="2" t="s">
        <v>2848</v>
      </c>
      <c r="F1682" s="2" t="s">
        <v>1186</v>
      </c>
      <c r="G1682" s="2" t="s">
        <v>2269</v>
      </c>
      <c r="H1682" s="2" t="s">
        <v>1633</v>
      </c>
      <c r="I1682" s="2" t="s">
        <v>1634</v>
      </c>
      <c r="J1682" s="2" t="s">
        <v>1190</v>
      </c>
      <c r="K1682" s="1">
        <v>790000</v>
      </c>
      <c r="L1682" s="3">
        <v>2</v>
      </c>
      <c r="M1682" s="3">
        <v>0</v>
      </c>
      <c r="N1682" s="3">
        <v>0</v>
      </c>
      <c r="O1682" s="3">
        <v>2</v>
      </c>
      <c r="P1682" s="3">
        <v>0</v>
      </c>
      <c r="Q1682" s="3">
        <v>0</v>
      </c>
      <c r="R1682" s="2" t="s">
        <v>161</v>
      </c>
    </row>
    <row r="1683" spans="1:18">
      <c r="A1683" s="4">
        <v>1682</v>
      </c>
      <c r="B1683" s="2" t="s">
        <v>2917</v>
      </c>
      <c r="C1683" s="2" t="s">
        <v>2911</v>
      </c>
      <c r="E1683" s="2" t="s">
        <v>2918</v>
      </c>
      <c r="F1683" s="2" t="s">
        <v>1384</v>
      </c>
      <c r="G1683" s="2" t="s">
        <v>2269</v>
      </c>
      <c r="H1683" s="2" t="s">
        <v>1633</v>
      </c>
      <c r="I1683" s="2" t="s">
        <v>1634</v>
      </c>
      <c r="J1683" s="2" t="s">
        <v>1190</v>
      </c>
      <c r="K1683" s="1">
        <v>790000</v>
      </c>
      <c r="L1683" s="3">
        <v>4</v>
      </c>
      <c r="M1683" s="3">
        <v>0</v>
      </c>
      <c r="N1683" s="3">
        <v>0</v>
      </c>
      <c r="O1683" s="3">
        <v>4</v>
      </c>
      <c r="P1683" s="3">
        <v>0</v>
      </c>
      <c r="Q1683" s="3">
        <v>0</v>
      </c>
      <c r="R1683" s="2" t="s">
        <v>161</v>
      </c>
    </row>
    <row r="1684" spans="1:18">
      <c r="A1684" s="4">
        <v>1683</v>
      </c>
      <c r="B1684" s="2" t="s">
        <v>2919</v>
      </c>
      <c r="C1684" s="2" t="s">
        <v>2911</v>
      </c>
      <c r="E1684" s="2" t="s">
        <v>2918</v>
      </c>
      <c r="F1684" s="2" t="s">
        <v>1331</v>
      </c>
      <c r="G1684" s="2" t="s">
        <v>2269</v>
      </c>
      <c r="H1684" s="2" t="s">
        <v>1633</v>
      </c>
      <c r="I1684" s="2" t="s">
        <v>1634</v>
      </c>
      <c r="J1684" s="2" t="s">
        <v>1190</v>
      </c>
      <c r="K1684" s="1">
        <v>790000</v>
      </c>
      <c r="L1684" s="3">
        <v>6</v>
      </c>
      <c r="M1684" s="3">
        <v>0</v>
      </c>
      <c r="N1684" s="3">
        <v>0</v>
      </c>
      <c r="O1684" s="3">
        <v>6</v>
      </c>
      <c r="P1684" s="3">
        <v>0</v>
      </c>
      <c r="Q1684" s="3">
        <v>0</v>
      </c>
      <c r="R1684" s="2" t="s">
        <v>161</v>
      </c>
    </row>
    <row r="1685" spans="1:18">
      <c r="A1685" s="4">
        <v>1684</v>
      </c>
      <c r="B1685" s="2" t="s">
        <v>2920</v>
      </c>
      <c r="C1685" s="2" t="s">
        <v>2911</v>
      </c>
      <c r="E1685" s="2" t="s">
        <v>2918</v>
      </c>
      <c r="F1685" s="2" t="s">
        <v>1186</v>
      </c>
      <c r="G1685" s="2" t="s">
        <v>2269</v>
      </c>
      <c r="H1685" s="2" t="s">
        <v>1633</v>
      </c>
      <c r="I1685" s="2" t="s">
        <v>1634</v>
      </c>
      <c r="J1685" s="2" t="s">
        <v>1190</v>
      </c>
      <c r="K1685" s="1">
        <v>790000</v>
      </c>
      <c r="L1685" s="3">
        <v>2</v>
      </c>
      <c r="M1685" s="3">
        <v>0</v>
      </c>
      <c r="N1685" s="3">
        <v>0</v>
      </c>
      <c r="O1685" s="3">
        <v>2</v>
      </c>
      <c r="P1685" s="3">
        <v>0</v>
      </c>
      <c r="Q1685" s="3">
        <v>0</v>
      </c>
      <c r="R1685" s="2" t="s">
        <v>161</v>
      </c>
    </row>
    <row r="1686" spans="1:18">
      <c r="A1686" s="4">
        <v>1685</v>
      </c>
      <c r="B1686" s="2" t="s">
        <v>2921</v>
      </c>
      <c r="C1686" s="2" t="s">
        <v>2922</v>
      </c>
      <c r="E1686" s="2" t="s">
        <v>2551</v>
      </c>
      <c r="F1686" s="2" t="s">
        <v>1384</v>
      </c>
      <c r="G1686" s="2" t="s">
        <v>2269</v>
      </c>
      <c r="H1686" s="2" t="s">
        <v>1633</v>
      </c>
      <c r="I1686" s="2" t="s">
        <v>1634</v>
      </c>
      <c r="J1686" s="2" t="s">
        <v>1190</v>
      </c>
      <c r="K1686" s="1">
        <v>720000</v>
      </c>
      <c r="L1686" s="3">
        <v>4</v>
      </c>
      <c r="M1686" s="3">
        <v>0</v>
      </c>
      <c r="N1686" s="3">
        <v>0</v>
      </c>
      <c r="O1686" s="3">
        <v>4</v>
      </c>
      <c r="P1686" s="3">
        <v>0</v>
      </c>
      <c r="Q1686" s="3">
        <v>0</v>
      </c>
      <c r="R1686" s="2" t="s">
        <v>161</v>
      </c>
    </row>
    <row r="1687" spans="1:18">
      <c r="A1687" s="4">
        <v>1686</v>
      </c>
      <c r="B1687" s="2" t="s">
        <v>2923</v>
      </c>
      <c r="C1687" s="2" t="s">
        <v>2922</v>
      </c>
      <c r="E1687" s="2" t="s">
        <v>2551</v>
      </c>
      <c r="F1687" s="2" t="s">
        <v>1331</v>
      </c>
      <c r="G1687" s="2" t="s">
        <v>2269</v>
      </c>
      <c r="H1687" s="2" t="s">
        <v>1633</v>
      </c>
      <c r="I1687" s="2" t="s">
        <v>1634</v>
      </c>
      <c r="J1687" s="2" t="s">
        <v>1190</v>
      </c>
      <c r="K1687" s="1">
        <v>720000</v>
      </c>
      <c r="L1687" s="3">
        <v>6</v>
      </c>
      <c r="M1687" s="3">
        <v>0</v>
      </c>
      <c r="N1687" s="3">
        <v>0</v>
      </c>
      <c r="O1687" s="3">
        <v>6</v>
      </c>
      <c r="P1687" s="3">
        <v>0</v>
      </c>
      <c r="Q1687" s="3">
        <v>0</v>
      </c>
      <c r="R1687" s="2" t="s">
        <v>161</v>
      </c>
    </row>
    <row r="1688" spans="1:18">
      <c r="A1688" s="4">
        <v>1687</v>
      </c>
      <c r="B1688" s="2" t="s">
        <v>2924</v>
      </c>
      <c r="C1688" s="2" t="s">
        <v>2922</v>
      </c>
      <c r="E1688" s="2" t="s">
        <v>2551</v>
      </c>
      <c r="F1688" s="2" t="s">
        <v>1186</v>
      </c>
      <c r="G1688" s="2" t="s">
        <v>2269</v>
      </c>
      <c r="H1688" s="2" t="s">
        <v>1633</v>
      </c>
      <c r="I1688" s="2" t="s">
        <v>1634</v>
      </c>
      <c r="J1688" s="2" t="s">
        <v>1190</v>
      </c>
      <c r="K1688" s="1">
        <v>720000</v>
      </c>
      <c r="L1688" s="3">
        <v>2</v>
      </c>
      <c r="M1688" s="3">
        <v>0</v>
      </c>
      <c r="N1688" s="3">
        <v>0</v>
      </c>
      <c r="O1688" s="3">
        <v>2</v>
      </c>
      <c r="P1688" s="3">
        <v>0</v>
      </c>
      <c r="Q1688" s="3">
        <v>0</v>
      </c>
      <c r="R1688" s="2" t="s">
        <v>161</v>
      </c>
    </row>
    <row r="1689" spans="1:18">
      <c r="A1689" s="4">
        <v>1688</v>
      </c>
      <c r="B1689" s="2" t="s">
        <v>2925</v>
      </c>
      <c r="C1689" s="2" t="s">
        <v>2926</v>
      </c>
      <c r="E1689" s="2" t="s">
        <v>2551</v>
      </c>
      <c r="F1689" s="2" t="s">
        <v>1384</v>
      </c>
      <c r="G1689" s="2" t="s">
        <v>2269</v>
      </c>
      <c r="H1689" s="2" t="s">
        <v>1633</v>
      </c>
      <c r="I1689" s="2" t="s">
        <v>1634</v>
      </c>
      <c r="J1689" s="2" t="s">
        <v>1190</v>
      </c>
      <c r="K1689" s="1">
        <v>740000</v>
      </c>
      <c r="L1689" s="3">
        <v>5</v>
      </c>
      <c r="M1689" s="3">
        <v>0</v>
      </c>
      <c r="N1689" s="3">
        <v>0</v>
      </c>
      <c r="O1689" s="3">
        <v>5</v>
      </c>
      <c r="P1689" s="3">
        <v>0</v>
      </c>
      <c r="Q1689" s="3">
        <v>0</v>
      </c>
      <c r="R1689" s="2" t="s">
        <v>161</v>
      </c>
    </row>
    <row r="1690" spans="1:18">
      <c r="A1690" s="4">
        <v>1689</v>
      </c>
      <c r="B1690" s="2" t="s">
        <v>2927</v>
      </c>
      <c r="C1690" s="2" t="s">
        <v>2926</v>
      </c>
      <c r="E1690" s="2" t="s">
        <v>2551</v>
      </c>
      <c r="F1690" s="2" t="s">
        <v>1331</v>
      </c>
      <c r="G1690" s="2" t="s">
        <v>2269</v>
      </c>
      <c r="H1690" s="2" t="s">
        <v>1633</v>
      </c>
      <c r="I1690" s="2" t="s">
        <v>1634</v>
      </c>
      <c r="J1690" s="2" t="s">
        <v>1190</v>
      </c>
      <c r="K1690" s="1">
        <v>740000</v>
      </c>
      <c r="L1690" s="3">
        <v>7</v>
      </c>
      <c r="M1690" s="3">
        <v>0</v>
      </c>
      <c r="N1690" s="3">
        <v>0</v>
      </c>
      <c r="O1690" s="3">
        <v>7</v>
      </c>
      <c r="P1690" s="3">
        <v>0</v>
      </c>
      <c r="Q1690" s="3">
        <v>0</v>
      </c>
      <c r="R1690" s="2" t="s">
        <v>161</v>
      </c>
    </row>
    <row r="1691" spans="1:18">
      <c r="A1691" s="4">
        <v>1690</v>
      </c>
      <c r="B1691" s="2" t="s">
        <v>2928</v>
      </c>
      <c r="C1691" s="2" t="s">
        <v>2926</v>
      </c>
      <c r="E1691" s="2" t="s">
        <v>2551</v>
      </c>
      <c r="F1691" s="2" t="s">
        <v>1186</v>
      </c>
      <c r="G1691" s="2" t="s">
        <v>2269</v>
      </c>
      <c r="H1691" s="2" t="s">
        <v>1633</v>
      </c>
      <c r="I1691" s="2" t="s">
        <v>1634</v>
      </c>
      <c r="J1691" s="2" t="s">
        <v>1190</v>
      </c>
      <c r="K1691" s="1">
        <v>740000</v>
      </c>
      <c r="L1691" s="3">
        <v>3</v>
      </c>
      <c r="M1691" s="3">
        <v>0</v>
      </c>
      <c r="N1691" s="3">
        <v>0</v>
      </c>
      <c r="O1691" s="3">
        <v>3</v>
      </c>
      <c r="P1691" s="3">
        <v>0</v>
      </c>
      <c r="Q1691" s="3">
        <v>0</v>
      </c>
      <c r="R1691" s="2" t="s">
        <v>161</v>
      </c>
    </row>
    <row r="1692" spans="1:18">
      <c r="A1692" s="4">
        <v>1691</v>
      </c>
      <c r="B1692" s="2" t="s">
        <v>2929</v>
      </c>
      <c r="C1692" s="2" t="s">
        <v>2930</v>
      </c>
      <c r="E1692" s="2" t="s">
        <v>2551</v>
      </c>
      <c r="F1692" s="2" t="s">
        <v>1384</v>
      </c>
      <c r="G1692" s="2" t="s">
        <v>2269</v>
      </c>
      <c r="H1692" s="2" t="s">
        <v>1633</v>
      </c>
      <c r="I1692" s="2" t="s">
        <v>1634</v>
      </c>
      <c r="J1692" s="2" t="s">
        <v>1190</v>
      </c>
      <c r="K1692" s="1">
        <v>660000</v>
      </c>
      <c r="L1692" s="3">
        <v>5</v>
      </c>
      <c r="M1692" s="3">
        <v>0</v>
      </c>
      <c r="N1692" s="3">
        <v>0</v>
      </c>
      <c r="O1692" s="3">
        <v>5</v>
      </c>
      <c r="P1692" s="3">
        <v>0</v>
      </c>
      <c r="Q1692" s="3">
        <v>0</v>
      </c>
      <c r="R1692" s="2" t="s">
        <v>161</v>
      </c>
    </row>
    <row r="1693" spans="1:18">
      <c r="A1693" s="4">
        <v>1692</v>
      </c>
      <c r="B1693" s="2" t="s">
        <v>2931</v>
      </c>
      <c r="C1693" s="2" t="s">
        <v>2930</v>
      </c>
      <c r="E1693" s="2" t="s">
        <v>2551</v>
      </c>
      <c r="F1693" s="2" t="s">
        <v>1331</v>
      </c>
      <c r="G1693" s="2" t="s">
        <v>2269</v>
      </c>
      <c r="H1693" s="2" t="s">
        <v>1633</v>
      </c>
      <c r="I1693" s="2" t="s">
        <v>1634</v>
      </c>
      <c r="J1693" s="2" t="s">
        <v>1190</v>
      </c>
      <c r="K1693" s="1">
        <v>660000</v>
      </c>
      <c r="L1693" s="3">
        <v>6</v>
      </c>
      <c r="M1693" s="3">
        <v>0</v>
      </c>
      <c r="N1693" s="3">
        <v>0</v>
      </c>
      <c r="O1693" s="3">
        <v>6</v>
      </c>
      <c r="P1693" s="3">
        <v>0</v>
      </c>
      <c r="Q1693" s="3">
        <v>0</v>
      </c>
      <c r="R1693" s="2" t="s">
        <v>161</v>
      </c>
    </row>
    <row r="1694" spans="1:18">
      <c r="A1694" s="4">
        <v>1693</v>
      </c>
      <c r="B1694" s="2" t="s">
        <v>2932</v>
      </c>
      <c r="C1694" s="2" t="s">
        <v>2930</v>
      </c>
      <c r="E1694" s="2" t="s">
        <v>2551</v>
      </c>
      <c r="F1694" s="2" t="s">
        <v>1186</v>
      </c>
      <c r="G1694" s="2" t="s">
        <v>2269</v>
      </c>
      <c r="H1694" s="2" t="s">
        <v>1633</v>
      </c>
      <c r="I1694" s="2" t="s">
        <v>1634</v>
      </c>
      <c r="J1694" s="2" t="s">
        <v>1190</v>
      </c>
      <c r="K1694" s="1">
        <v>660000</v>
      </c>
      <c r="L1694" s="3">
        <v>3</v>
      </c>
      <c r="M1694" s="3">
        <v>0</v>
      </c>
      <c r="N1694" s="3">
        <v>0</v>
      </c>
      <c r="O1694" s="3">
        <v>3</v>
      </c>
      <c r="P1694" s="3">
        <v>0</v>
      </c>
      <c r="Q1694" s="3">
        <v>0</v>
      </c>
      <c r="R1694" s="2" t="s">
        <v>161</v>
      </c>
    </row>
    <row r="1695" spans="1:18">
      <c r="A1695" s="4">
        <v>1694</v>
      </c>
      <c r="B1695" s="2" t="s">
        <v>2933</v>
      </c>
      <c r="C1695" s="2" t="s">
        <v>2930</v>
      </c>
      <c r="E1695" s="2" t="s">
        <v>2682</v>
      </c>
      <c r="F1695" s="2" t="s">
        <v>1384</v>
      </c>
      <c r="G1695" s="2" t="s">
        <v>2269</v>
      </c>
      <c r="H1695" s="2" t="s">
        <v>1633</v>
      </c>
      <c r="I1695" s="2" t="s">
        <v>1634</v>
      </c>
      <c r="J1695" s="2" t="s">
        <v>1190</v>
      </c>
      <c r="K1695" s="1">
        <v>660000</v>
      </c>
      <c r="L1695" s="3">
        <v>5</v>
      </c>
      <c r="M1695" s="3">
        <v>0</v>
      </c>
      <c r="N1695" s="3">
        <v>0</v>
      </c>
      <c r="O1695" s="3">
        <v>5</v>
      </c>
      <c r="P1695" s="3">
        <v>0</v>
      </c>
      <c r="Q1695" s="3">
        <v>0</v>
      </c>
      <c r="R1695" s="2" t="s">
        <v>161</v>
      </c>
    </row>
    <row r="1696" spans="1:18">
      <c r="A1696" s="4">
        <v>1695</v>
      </c>
      <c r="B1696" s="2" t="s">
        <v>2934</v>
      </c>
      <c r="C1696" s="2" t="s">
        <v>2930</v>
      </c>
      <c r="E1696" s="2" t="s">
        <v>2682</v>
      </c>
      <c r="F1696" s="2" t="s">
        <v>1331</v>
      </c>
      <c r="G1696" s="2" t="s">
        <v>2269</v>
      </c>
      <c r="H1696" s="2" t="s">
        <v>1633</v>
      </c>
      <c r="I1696" s="2" t="s">
        <v>1634</v>
      </c>
      <c r="J1696" s="2" t="s">
        <v>1190</v>
      </c>
      <c r="K1696" s="1">
        <v>660000</v>
      </c>
      <c r="L1696" s="3">
        <v>7</v>
      </c>
      <c r="M1696" s="3">
        <v>0</v>
      </c>
      <c r="N1696" s="3">
        <v>0</v>
      </c>
      <c r="O1696" s="3">
        <v>7</v>
      </c>
      <c r="P1696" s="3">
        <v>0</v>
      </c>
      <c r="Q1696" s="3">
        <v>0</v>
      </c>
      <c r="R1696" s="2" t="s">
        <v>161</v>
      </c>
    </row>
    <row r="1697" spans="1:18">
      <c r="A1697" s="4">
        <v>1696</v>
      </c>
      <c r="B1697" s="2" t="s">
        <v>2935</v>
      </c>
      <c r="C1697" s="2" t="s">
        <v>2930</v>
      </c>
      <c r="E1697" s="2" t="s">
        <v>2682</v>
      </c>
      <c r="F1697" s="2" t="s">
        <v>1186</v>
      </c>
      <c r="G1697" s="2" t="s">
        <v>2269</v>
      </c>
      <c r="H1697" s="2" t="s">
        <v>1633</v>
      </c>
      <c r="I1697" s="2" t="s">
        <v>1634</v>
      </c>
      <c r="J1697" s="2" t="s">
        <v>1190</v>
      </c>
      <c r="K1697" s="1">
        <v>660000</v>
      </c>
      <c r="L1697" s="3">
        <v>3</v>
      </c>
      <c r="M1697" s="3">
        <v>0</v>
      </c>
      <c r="N1697" s="3">
        <v>0</v>
      </c>
      <c r="O1697" s="3">
        <v>3</v>
      </c>
      <c r="P1697" s="3">
        <v>0</v>
      </c>
      <c r="Q1697" s="3">
        <v>0</v>
      </c>
      <c r="R1697" s="2" t="s">
        <v>161</v>
      </c>
    </row>
    <row r="1698" spans="1:18">
      <c r="A1698" s="4">
        <v>1697</v>
      </c>
      <c r="B1698" s="2" t="s">
        <v>2936</v>
      </c>
      <c r="C1698" s="2" t="s">
        <v>2930</v>
      </c>
      <c r="E1698" s="2" t="s">
        <v>2937</v>
      </c>
      <c r="F1698" s="2" t="s">
        <v>1384</v>
      </c>
      <c r="G1698" s="2" t="s">
        <v>2269</v>
      </c>
      <c r="H1698" s="2" t="s">
        <v>1633</v>
      </c>
      <c r="I1698" s="2" t="s">
        <v>1634</v>
      </c>
      <c r="J1698" s="2" t="s">
        <v>1190</v>
      </c>
      <c r="K1698" s="1">
        <v>660000</v>
      </c>
      <c r="L1698" s="3">
        <v>5</v>
      </c>
      <c r="M1698" s="3">
        <v>0</v>
      </c>
      <c r="N1698" s="3">
        <v>0</v>
      </c>
      <c r="O1698" s="3">
        <v>5</v>
      </c>
      <c r="P1698" s="3">
        <v>0</v>
      </c>
      <c r="Q1698" s="3">
        <v>0</v>
      </c>
      <c r="R1698" s="2" t="s">
        <v>161</v>
      </c>
    </row>
    <row r="1699" spans="1:18">
      <c r="A1699" s="4">
        <v>1698</v>
      </c>
      <c r="B1699" s="2" t="s">
        <v>2938</v>
      </c>
      <c r="C1699" s="2" t="s">
        <v>2930</v>
      </c>
      <c r="E1699" s="2" t="s">
        <v>2937</v>
      </c>
      <c r="F1699" s="2" t="s">
        <v>1331</v>
      </c>
      <c r="G1699" s="2" t="s">
        <v>2269</v>
      </c>
      <c r="H1699" s="2" t="s">
        <v>1633</v>
      </c>
      <c r="I1699" s="2" t="s">
        <v>1634</v>
      </c>
      <c r="J1699" s="2" t="s">
        <v>1190</v>
      </c>
      <c r="K1699" s="1">
        <v>660000</v>
      </c>
      <c r="L1699" s="3">
        <v>7</v>
      </c>
      <c r="M1699" s="3">
        <v>0</v>
      </c>
      <c r="N1699" s="3">
        <v>0</v>
      </c>
      <c r="O1699" s="3">
        <v>7</v>
      </c>
      <c r="P1699" s="3">
        <v>0</v>
      </c>
      <c r="Q1699" s="3">
        <v>0</v>
      </c>
      <c r="R1699" s="2" t="s">
        <v>161</v>
      </c>
    </row>
    <row r="1700" spans="1:18">
      <c r="A1700" s="4">
        <v>1699</v>
      </c>
      <c r="B1700" s="2" t="s">
        <v>2939</v>
      </c>
      <c r="C1700" s="2" t="s">
        <v>2930</v>
      </c>
      <c r="E1700" s="2" t="s">
        <v>2937</v>
      </c>
      <c r="F1700" s="2" t="s">
        <v>1186</v>
      </c>
      <c r="G1700" s="2" t="s">
        <v>2269</v>
      </c>
      <c r="H1700" s="2" t="s">
        <v>1633</v>
      </c>
      <c r="I1700" s="2" t="s">
        <v>1634</v>
      </c>
      <c r="J1700" s="2" t="s">
        <v>1190</v>
      </c>
      <c r="K1700" s="1">
        <v>660000</v>
      </c>
      <c r="L1700" s="3">
        <v>3</v>
      </c>
      <c r="M1700" s="3">
        <v>0</v>
      </c>
      <c r="N1700" s="3">
        <v>0</v>
      </c>
      <c r="O1700" s="3">
        <v>3</v>
      </c>
      <c r="P1700" s="3">
        <v>0</v>
      </c>
      <c r="Q1700" s="3">
        <v>0</v>
      </c>
      <c r="R1700" s="2" t="s">
        <v>161</v>
      </c>
    </row>
    <row r="1701" spans="1:18">
      <c r="A1701" s="4">
        <v>1700</v>
      </c>
      <c r="B1701" s="2" t="s">
        <v>2940</v>
      </c>
      <c r="C1701" s="2" t="s">
        <v>2941</v>
      </c>
      <c r="E1701" s="2" t="s">
        <v>2551</v>
      </c>
      <c r="F1701" s="2" t="s">
        <v>1384</v>
      </c>
      <c r="G1701" s="2" t="s">
        <v>2269</v>
      </c>
      <c r="H1701" s="2" t="s">
        <v>1633</v>
      </c>
      <c r="I1701" s="2" t="s">
        <v>1634</v>
      </c>
      <c r="J1701" s="2" t="s">
        <v>1190</v>
      </c>
      <c r="K1701" s="1">
        <v>690000</v>
      </c>
      <c r="L1701" s="3">
        <v>4</v>
      </c>
      <c r="M1701" s="3">
        <v>0</v>
      </c>
      <c r="N1701" s="3">
        <v>0</v>
      </c>
      <c r="O1701" s="3">
        <v>4</v>
      </c>
      <c r="P1701" s="3">
        <v>0</v>
      </c>
      <c r="Q1701" s="3">
        <v>0</v>
      </c>
      <c r="R1701" s="2" t="s">
        <v>161</v>
      </c>
    </row>
    <row r="1702" spans="1:18">
      <c r="A1702" s="4">
        <v>1701</v>
      </c>
      <c r="B1702" s="2" t="s">
        <v>2942</v>
      </c>
      <c r="C1702" s="2" t="s">
        <v>2941</v>
      </c>
      <c r="E1702" s="2" t="s">
        <v>2551</v>
      </c>
      <c r="F1702" s="2" t="s">
        <v>1331</v>
      </c>
      <c r="G1702" s="2" t="s">
        <v>2269</v>
      </c>
      <c r="H1702" s="2" t="s">
        <v>1633</v>
      </c>
      <c r="I1702" s="2" t="s">
        <v>1634</v>
      </c>
      <c r="J1702" s="2" t="s">
        <v>1190</v>
      </c>
      <c r="K1702" s="1">
        <v>690000</v>
      </c>
      <c r="L1702" s="3">
        <v>6</v>
      </c>
      <c r="M1702" s="3">
        <v>0</v>
      </c>
      <c r="N1702" s="3">
        <v>0</v>
      </c>
      <c r="O1702" s="3">
        <v>6</v>
      </c>
      <c r="P1702" s="3">
        <v>0</v>
      </c>
      <c r="Q1702" s="3">
        <v>0</v>
      </c>
      <c r="R1702" s="2" t="s">
        <v>161</v>
      </c>
    </row>
    <row r="1703" spans="1:18">
      <c r="A1703" s="4">
        <v>1702</v>
      </c>
      <c r="B1703" s="2" t="s">
        <v>2943</v>
      </c>
      <c r="C1703" s="2" t="s">
        <v>2941</v>
      </c>
      <c r="E1703" s="2" t="s">
        <v>2551</v>
      </c>
      <c r="F1703" s="2" t="s">
        <v>1186</v>
      </c>
      <c r="G1703" s="2" t="s">
        <v>2269</v>
      </c>
      <c r="H1703" s="2" t="s">
        <v>1633</v>
      </c>
      <c r="I1703" s="2" t="s">
        <v>1634</v>
      </c>
      <c r="J1703" s="2" t="s">
        <v>1190</v>
      </c>
      <c r="K1703" s="1">
        <v>690000</v>
      </c>
      <c r="L1703" s="3">
        <v>2</v>
      </c>
      <c r="M1703" s="3">
        <v>0</v>
      </c>
      <c r="N1703" s="3">
        <v>0</v>
      </c>
      <c r="O1703" s="3">
        <v>2</v>
      </c>
      <c r="P1703" s="3">
        <v>0</v>
      </c>
      <c r="Q1703" s="3">
        <v>0</v>
      </c>
      <c r="R1703" s="2" t="s">
        <v>161</v>
      </c>
    </row>
    <row r="1704" spans="1:18">
      <c r="A1704" s="4">
        <v>1703</v>
      </c>
      <c r="B1704" s="2" t="s">
        <v>2944</v>
      </c>
      <c r="C1704" s="2" t="s">
        <v>2941</v>
      </c>
      <c r="E1704" s="2" t="s">
        <v>2817</v>
      </c>
      <c r="F1704" s="2" t="s">
        <v>1384</v>
      </c>
      <c r="G1704" s="2" t="s">
        <v>2269</v>
      </c>
      <c r="H1704" s="2" t="s">
        <v>1633</v>
      </c>
      <c r="I1704" s="2" t="s">
        <v>1634</v>
      </c>
      <c r="J1704" s="2" t="s">
        <v>1190</v>
      </c>
      <c r="K1704" s="1">
        <v>690000</v>
      </c>
      <c r="L1704" s="3">
        <v>3</v>
      </c>
      <c r="M1704" s="3">
        <v>0</v>
      </c>
      <c r="N1704" s="3">
        <v>0</v>
      </c>
      <c r="O1704" s="3">
        <v>3</v>
      </c>
      <c r="P1704" s="3">
        <v>0</v>
      </c>
      <c r="Q1704" s="3">
        <v>0</v>
      </c>
      <c r="R1704" s="2" t="s">
        <v>161</v>
      </c>
    </row>
    <row r="1705" spans="1:18">
      <c r="A1705" s="4">
        <v>1704</v>
      </c>
      <c r="B1705" s="2" t="s">
        <v>2945</v>
      </c>
      <c r="C1705" s="2" t="s">
        <v>2941</v>
      </c>
      <c r="E1705" s="2" t="s">
        <v>2817</v>
      </c>
      <c r="F1705" s="2" t="s">
        <v>1331</v>
      </c>
      <c r="G1705" s="2" t="s">
        <v>2269</v>
      </c>
      <c r="H1705" s="2" t="s">
        <v>1633</v>
      </c>
      <c r="I1705" s="2" t="s">
        <v>1634</v>
      </c>
      <c r="J1705" s="2" t="s">
        <v>1190</v>
      </c>
      <c r="K1705" s="1">
        <v>690000</v>
      </c>
      <c r="L1705" s="3">
        <v>6</v>
      </c>
      <c r="M1705" s="3">
        <v>0</v>
      </c>
      <c r="N1705" s="3">
        <v>0</v>
      </c>
      <c r="O1705" s="3">
        <v>6</v>
      </c>
      <c r="P1705" s="3">
        <v>0</v>
      </c>
      <c r="Q1705" s="3">
        <v>0</v>
      </c>
      <c r="R1705" s="2" t="s">
        <v>161</v>
      </c>
    </row>
    <row r="1706" spans="1:18">
      <c r="A1706" s="4">
        <v>1705</v>
      </c>
      <c r="B1706" s="2" t="s">
        <v>2946</v>
      </c>
      <c r="C1706" s="2" t="s">
        <v>2941</v>
      </c>
      <c r="E1706" s="2" t="s">
        <v>2817</v>
      </c>
      <c r="F1706" s="2" t="s">
        <v>1186</v>
      </c>
      <c r="G1706" s="2" t="s">
        <v>2269</v>
      </c>
      <c r="H1706" s="2" t="s">
        <v>1633</v>
      </c>
      <c r="I1706" s="2" t="s">
        <v>1634</v>
      </c>
      <c r="J1706" s="2" t="s">
        <v>1190</v>
      </c>
      <c r="K1706" s="1">
        <v>690000</v>
      </c>
      <c r="L1706" s="3">
        <v>2</v>
      </c>
      <c r="M1706" s="3">
        <v>0</v>
      </c>
      <c r="N1706" s="3">
        <v>0</v>
      </c>
      <c r="O1706" s="3">
        <v>2</v>
      </c>
      <c r="P1706" s="3">
        <v>0</v>
      </c>
      <c r="Q1706" s="3">
        <v>0</v>
      </c>
      <c r="R1706" s="2" t="s">
        <v>161</v>
      </c>
    </row>
    <row r="1707" spans="1:18">
      <c r="A1707" s="4">
        <v>1706</v>
      </c>
      <c r="B1707" s="2" t="s">
        <v>2947</v>
      </c>
      <c r="C1707" s="2" t="s">
        <v>2948</v>
      </c>
      <c r="E1707" s="2" t="s">
        <v>2822</v>
      </c>
      <c r="F1707" s="2" t="s">
        <v>1384</v>
      </c>
      <c r="G1707" s="2" t="s">
        <v>2269</v>
      </c>
      <c r="H1707" s="2" t="s">
        <v>1633</v>
      </c>
      <c r="I1707" s="2" t="s">
        <v>1634</v>
      </c>
      <c r="J1707" s="2" t="s">
        <v>1190</v>
      </c>
      <c r="K1707" s="1">
        <v>740000</v>
      </c>
      <c r="L1707" s="3">
        <v>4</v>
      </c>
      <c r="M1707" s="3">
        <v>0</v>
      </c>
      <c r="N1707" s="3">
        <v>0</v>
      </c>
      <c r="O1707" s="3">
        <v>4</v>
      </c>
      <c r="P1707" s="3">
        <v>0</v>
      </c>
      <c r="Q1707" s="3">
        <v>0</v>
      </c>
      <c r="R1707" s="2" t="s">
        <v>161</v>
      </c>
    </row>
    <row r="1708" spans="1:18">
      <c r="A1708" s="4">
        <v>1707</v>
      </c>
      <c r="B1708" s="2" t="s">
        <v>2949</v>
      </c>
      <c r="C1708" s="2" t="s">
        <v>2948</v>
      </c>
      <c r="E1708" s="2" t="s">
        <v>2822</v>
      </c>
      <c r="F1708" s="2" t="s">
        <v>1331</v>
      </c>
      <c r="G1708" s="2" t="s">
        <v>2269</v>
      </c>
      <c r="H1708" s="2" t="s">
        <v>1633</v>
      </c>
      <c r="I1708" s="2" t="s">
        <v>1634</v>
      </c>
      <c r="J1708" s="2" t="s">
        <v>1190</v>
      </c>
      <c r="K1708" s="1">
        <v>740000</v>
      </c>
      <c r="L1708" s="3">
        <v>5</v>
      </c>
      <c r="M1708" s="3">
        <v>0</v>
      </c>
      <c r="N1708" s="3">
        <v>0</v>
      </c>
      <c r="O1708" s="3">
        <v>5</v>
      </c>
      <c r="P1708" s="3">
        <v>0</v>
      </c>
      <c r="Q1708" s="3">
        <v>0</v>
      </c>
      <c r="R1708" s="2" t="s">
        <v>161</v>
      </c>
    </row>
    <row r="1709" spans="1:18">
      <c r="A1709" s="4">
        <v>1708</v>
      </c>
      <c r="B1709" s="2" t="s">
        <v>2950</v>
      </c>
      <c r="C1709" s="2" t="s">
        <v>2948</v>
      </c>
      <c r="E1709" s="2" t="s">
        <v>2822</v>
      </c>
      <c r="F1709" s="2" t="s">
        <v>1186</v>
      </c>
      <c r="G1709" s="2" t="s">
        <v>2269</v>
      </c>
      <c r="H1709" s="2" t="s">
        <v>1633</v>
      </c>
      <c r="I1709" s="2" t="s">
        <v>1634</v>
      </c>
      <c r="J1709" s="2" t="s">
        <v>1190</v>
      </c>
      <c r="K1709" s="1">
        <v>740000</v>
      </c>
      <c r="L1709" s="3">
        <v>1</v>
      </c>
      <c r="M1709" s="3">
        <v>0</v>
      </c>
      <c r="N1709" s="3">
        <v>0</v>
      </c>
      <c r="O1709" s="3">
        <v>1</v>
      </c>
      <c r="P1709" s="3">
        <v>0</v>
      </c>
      <c r="Q1709" s="3">
        <v>0</v>
      </c>
      <c r="R1709" s="2" t="s">
        <v>161</v>
      </c>
    </row>
    <row r="1710" spans="1:18">
      <c r="A1710" s="4">
        <v>1709</v>
      </c>
      <c r="B1710" s="2" t="s">
        <v>2951</v>
      </c>
      <c r="C1710" s="2" t="s">
        <v>2952</v>
      </c>
      <c r="E1710" s="2" t="s">
        <v>2953</v>
      </c>
      <c r="F1710" s="2" t="s">
        <v>1384</v>
      </c>
      <c r="G1710" s="2" t="s">
        <v>2269</v>
      </c>
      <c r="H1710" s="2" t="s">
        <v>1633</v>
      </c>
      <c r="I1710" s="2" t="s">
        <v>1634</v>
      </c>
      <c r="J1710" s="2" t="s">
        <v>1190</v>
      </c>
      <c r="K1710" s="1">
        <v>560000</v>
      </c>
      <c r="L1710" s="3">
        <v>5</v>
      </c>
      <c r="M1710" s="3">
        <v>0</v>
      </c>
      <c r="N1710" s="3">
        <v>0</v>
      </c>
      <c r="O1710" s="3">
        <v>5</v>
      </c>
      <c r="P1710" s="3">
        <v>0</v>
      </c>
      <c r="Q1710" s="3">
        <v>0</v>
      </c>
      <c r="R1710" s="2" t="s">
        <v>161</v>
      </c>
    </row>
    <row r="1711" spans="1:18">
      <c r="A1711" s="4">
        <v>1710</v>
      </c>
      <c r="B1711" s="2" t="s">
        <v>2954</v>
      </c>
      <c r="C1711" s="2" t="s">
        <v>2952</v>
      </c>
      <c r="E1711" s="2" t="s">
        <v>2953</v>
      </c>
      <c r="F1711" s="2" t="s">
        <v>1331</v>
      </c>
      <c r="G1711" s="2" t="s">
        <v>2269</v>
      </c>
      <c r="H1711" s="2" t="s">
        <v>1633</v>
      </c>
      <c r="I1711" s="2" t="s">
        <v>1634</v>
      </c>
      <c r="J1711" s="2" t="s">
        <v>1190</v>
      </c>
      <c r="K1711" s="1">
        <v>560000</v>
      </c>
      <c r="L1711" s="3">
        <v>5</v>
      </c>
      <c r="M1711" s="3">
        <v>0</v>
      </c>
      <c r="N1711" s="3">
        <v>0</v>
      </c>
      <c r="O1711" s="3">
        <v>5</v>
      </c>
      <c r="P1711" s="3">
        <v>0</v>
      </c>
      <c r="Q1711" s="3">
        <v>0</v>
      </c>
      <c r="R1711" s="2" t="s">
        <v>161</v>
      </c>
    </row>
    <row r="1712" spans="1:18">
      <c r="A1712" s="4">
        <v>1711</v>
      </c>
      <c r="B1712" s="2" t="s">
        <v>2955</v>
      </c>
      <c r="C1712" s="2" t="s">
        <v>2952</v>
      </c>
      <c r="E1712" s="2" t="s">
        <v>2953</v>
      </c>
      <c r="F1712" s="2" t="s">
        <v>1186</v>
      </c>
      <c r="G1712" s="2" t="s">
        <v>2269</v>
      </c>
      <c r="H1712" s="2" t="s">
        <v>1633</v>
      </c>
      <c r="I1712" s="2" t="s">
        <v>1634</v>
      </c>
      <c r="J1712" s="2" t="s">
        <v>1190</v>
      </c>
      <c r="K1712" s="1">
        <v>560000</v>
      </c>
      <c r="L1712" s="3">
        <v>3</v>
      </c>
      <c r="M1712" s="3">
        <v>0</v>
      </c>
      <c r="N1712" s="3">
        <v>0</v>
      </c>
      <c r="O1712" s="3">
        <v>3</v>
      </c>
      <c r="P1712" s="3">
        <v>0</v>
      </c>
      <c r="Q1712" s="3">
        <v>0</v>
      </c>
      <c r="R1712" s="2" t="s">
        <v>161</v>
      </c>
    </row>
    <row r="1713" spans="1:18">
      <c r="A1713" s="4">
        <v>1712</v>
      </c>
      <c r="B1713" s="2" t="s">
        <v>2956</v>
      </c>
      <c r="C1713" s="2" t="s">
        <v>2957</v>
      </c>
      <c r="E1713" s="2" t="s">
        <v>2551</v>
      </c>
      <c r="F1713" s="2" t="s">
        <v>1384</v>
      </c>
      <c r="G1713" s="2" t="s">
        <v>2269</v>
      </c>
      <c r="H1713" s="2" t="s">
        <v>1633</v>
      </c>
      <c r="I1713" s="2" t="s">
        <v>1634</v>
      </c>
      <c r="J1713" s="2" t="s">
        <v>1190</v>
      </c>
      <c r="K1713" s="1">
        <v>740000</v>
      </c>
      <c r="L1713" s="3">
        <v>6</v>
      </c>
      <c r="M1713" s="3">
        <v>0</v>
      </c>
      <c r="N1713" s="3">
        <v>0</v>
      </c>
      <c r="O1713" s="3">
        <v>6</v>
      </c>
      <c r="P1713" s="3">
        <v>0</v>
      </c>
      <c r="Q1713" s="3">
        <v>0</v>
      </c>
      <c r="R1713" s="2" t="s">
        <v>161</v>
      </c>
    </row>
    <row r="1714" spans="1:18">
      <c r="A1714" s="4">
        <v>1713</v>
      </c>
      <c r="B1714" s="2" t="s">
        <v>2958</v>
      </c>
      <c r="C1714" s="2" t="s">
        <v>2957</v>
      </c>
      <c r="E1714" s="2" t="s">
        <v>2551</v>
      </c>
      <c r="F1714" s="2" t="s">
        <v>1331</v>
      </c>
      <c r="G1714" s="2" t="s">
        <v>2269</v>
      </c>
      <c r="H1714" s="2" t="s">
        <v>1633</v>
      </c>
      <c r="I1714" s="2" t="s">
        <v>1634</v>
      </c>
      <c r="J1714" s="2" t="s">
        <v>1190</v>
      </c>
      <c r="K1714" s="1">
        <v>740000</v>
      </c>
      <c r="L1714" s="3">
        <v>6</v>
      </c>
      <c r="M1714" s="3">
        <v>0</v>
      </c>
      <c r="N1714" s="3">
        <v>0</v>
      </c>
      <c r="O1714" s="3">
        <v>6</v>
      </c>
      <c r="P1714" s="3">
        <v>0</v>
      </c>
      <c r="Q1714" s="3">
        <v>0</v>
      </c>
      <c r="R1714" s="2" t="s">
        <v>161</v>
      </c>
    </row>
    <row r="1715" spans="1:18">
      <c r="A1715" s="4">
        <v>1714</v>
      </c>
      <c r="B1715" s="2" t="s">
        <v>2959</v>
      </c>
      <c r="C1715" s="2" t="s">
        <v>2957</v>
      </c>
      <c r="E1715" s="2" t="s">
        <v>2551</v>
      </c>
      <c r="F1715" s="2" t="s">
        <v>1186</v>
      </c>
      <c r="G1715" s="2" t="s">
        <v>2269</v>
      </c>
      <c r="H1715" s="2" t="s">
        <v>1633</v>
      </c>
      <c r="I1715" s="2" t="s">
        <v>1634</v>
      </c>
      <c r="J1715" s="2" t="s">
        <v>1190</v>
      </c>
      <c r="K1715" s="1">
        <v>740000</v>
      </c>
      <c r="L1715" s="3">
        <v>2</v>
      </c>
      <c r="M1715" s="3">
        <v>0</v>
      </c>
      <c r="N1715" s="3">
        <v>1</v>
      </c>
      <c r="O1715" s="3">
        <v>1</v>
      </c>
      <c r="P1715" s="3">
        <v>0</v>
      </c>
      <c r="Q1715" s="3">
        <v>0</v>
      </c>
      <c r="R1715" s="2" t="s">
        <v>161</v>
      </c>
    </row>
    <row r="1716" spans="1:18">
      <c r="A1716" s="4">
        <v>1715</v>
      </c>
      <c r="B1716" s="2" t="s">
        <v>2960</v>
      </c>
      <c r="C1716" s="2" t="s">
        <v>2961</v>
      </c>
      <c r="E1716" s="2" t="s">
        <v>2962</v>
      </c>
      <c r="F1716" s="2" t="s">
        <v>1384</v>
      </c>
      <c r="G1716" s="2" t="s">
        <v>2269</v>
      </c>
      <c r="H1716" s="2" t="s">
        <v>1633</v>
      </c>
      <c r="I1716" s="2" t="s">
        <v>1634</v>
      </c>
      <c r="J1716" s="2" t="s">
        <v>1190</v>
      </c>
      <c r="K1716" s="1">
        <v>790000</v>
      </c>
      <c r="L1716" s="3">
        <v>3</v>
      </c>
      <c r="M1716" s="3">
        <v>0</v>
      </c>
      <c r="N1716" s="3">
        <v>0</v>
      </c>
      <c r="O1716" s="3">
        <v>3</v>
      </c>
      <c r="P1716" s="3">
        <v>0</v>
      </c>
      <c r="Q1716" s="3">
        <v>0</v>
      </c>
      <c r="R1716" s="2" t="s">
        <v>161</v>
      </c>
    </row>
    <row r="1717" spans="1:18">
      <c r="A1717" s="4">
        <v>1716</v>
      </c>
      <c r="B1717" s="2" t="s">
        <v>2963</v>
      </c>
      <c r="C1717" s="2" t="s">
        <v>2961</v>
      </c>
      <c r="E1717" s="2" t="s">
        <v>2962</v>
      </c>
      <c r="F1717" s="2" t="s">
        <v>1331</v>
      </c>
      <c r="G1717" s="2" t="s">
        <v>2269</v>
      </c>
      <c r="H1717" s="2" t="s">
        <v>1633</v>
      </c>
      <c r="I1717" s="2" t="s">
        <v>1634</v>
      </c>
      <c r="J1717" s="2" t="s">
        <v>1190</v>
      </c>
      <c r="K1717" s="1">
        <v>790000</v>
      </c>
      <c r="L1717" s="3">
        <v>6</v>
      </c>
      <c r="M1717" s="3">
        <v>0</v>
      </c>
      <c r="N1717" s="3">
        <v>1</v>
      </c>
      <c r="O1717" s="3">
        <v>5</v>
      </c>
      <c r="P1717" s="3">
        <v>0</v>
      </c>
      <c r="Q1717" s="3">
        <v>0</v>
      </c>
      <c r="R1717" s="2" t="s">
        <v>161</v>
      </c>
    </row>
    <row r="1718" spans="1:18">
      <c r="A1718" s="4">
        <v>1717</v>
      </c>
      <c r="B1718" s="2" t="s">
        <v>2964</v>
      </c>
      <c r="C1718" s="2" t="s">
        <v>2961</v>
      </c>
      <c r="E1718" s="2" t="s">
        <v>2962</v>
      </c>
      <c r="F1718" s="2" t="s">
        <v>1186</v>
      </c>
      <c r="G1718" s="2" t="s">
        <v>2269</v>
      </c>
      <c r="H1718" s="2" t="s">
        <v>1633</v>
      </c>
      <c r="I1718" s="2" t="s">
        <v>1634</v>
      </c>
      <c r="J1718" s="2" t="s">
        <v>1190</v>
      </c>
      <c r="K1718" s="1">
        <v>790000</v>
      </c>
      <c r="L1718" s="3">
        <v>2</v>
      </c>
      <c r="M1718" s="3">
        <v>0</v>
      </c>
      <c r="N1718" s="3">
        <v>0</v>
      </c>
      <c r="O1718" s="3">
        <v>2</v>
      </c>
      <c r="P1718" s="3">
        <v>0</v>
      </c>
      <c r="Q1718" s="3">
        <v>0</v>
      </c>
      <c r="R1718" s="2" t="s">
        <v>161</v>
      </c>
    </row>
    <row r="1719" spans="1:18">
      <c r="A1719" s="4">
        <v>1718</v>
      </c>
      <c r="B1719" s="2" t="s">
        <v>2965</v>
      </c>
      <c r="C1719" s="2" t="s">
        <v>2966</v>
      </c>
      <c r="E1719" s="2" t="s">
        <v>2551</v>
      </c>
      <c r="F1719" s="2" t="s">
        <v>1384</v>
      </c>
      <c r="G1719" s="2" t="s">
        <v>2269</v>
      </c>
      <c r="H1719" s="2" t="s">
        <v>1633</v>
      </c>
      <c r="I1719" s="2" t="s">
        <v>1634</v>
      </c>
      <c r="J1719" s="2" t="s">
        <v>1190</v>
      </c>
      <c r="K1719" s="1">
        <v>790000</v>
      </c>
      <c r="L1719" s="3">
        <v>4</v>
      </c>
      <c r="M1719" s="3">
        <v>0</v>
      </c>
      <c r="N1719" s="3">
        <v>0</v>
      </c>
      <c r="O1719" s="3">
        <v>4</v>
      </c>
      <c r="P1719" s="3">
        <v>0</v>
      </c>
      <c r="Q1719" s="3">
        <v>0</v>
      </c>
      <c r="R1719" s="2" t="s">
        <v>161</v>
      </c>
    </row>
    <row r="1720" spans="1:18">
      <c r="A1720" s="4">
        <v>1719</v>
      </c>
      <c r="B1720" s="2" t="s">
        <v>2967</v>
      </c>
      <c r="C1720" s="2" t="s">
        <v>2966</v>
      </c>
      <c r="E1720" s="2" t="s">
        <v>2551</v>
      </c>
      <c r="F1720" s="2" t="s">
        <v>1331</v>
      </c>
      <c r="G1720" s="2" t="s">
        <v>2269</v>
      </c>
      <c r="H1720" s="2" t="s">
        <v>1633</v>
      </c>
      <c r="I1720" s="2" t="s">
        <v>1634</v>
      </c>
      <c r="J1720" s="2" t="s">
        <v>1190</v>
      </c>
      <c r="K1720" s="1">
        <v>790000</v>
      </c>
      <c r="L1720" s="3">
        <v>6</v>
      </c>
      <c r="M1720" s="3">
        <v>0</v>
      </c>
      <c r="N1720" s="3">
        <v>0</v>
      </c>
      <c r="O1720" s="3">
        <v>6</v>
      </c>
      <c r="P1720" s="3">
        <v>0</v>
      </c>
      <c r="Q1720" s="3">
        <v>0</v>
      </c>
      <c r="R1720" s="2" t="s">
        <v>161</v>
      </c>
    </row>
    <row r="1721" spans="1:18">
      <c r="A1721" s="4">
        <v>1720</v>
      </c>
      <c r="B1721" s="2" t="s">
        <v>2968</v>
      </c>
      <c r="C1721" s="2" t="s">
        <v>2966</v>
      </c>
      <c r="E1721" s="2" t="s">
        <v>2551</v>
      </c>
      <c r="F1721" s="2" t="s">
        <v>1186</v>
      </c>
      <c r="G1721" s="2" t="s">
        <v>2269</v>
      </c>
      <c r="H1721" s="2" t="s">
        <v>1633</v>
      </c>
      <c r="I1721" s="2" t="s">
        <v>1634</v>
      </c>
      <c r="J1721" s="2" t="s">
        <v>1190</v>
      </c>
      <c r="K1721" s="1">
        <v>790000</v>
      </c>
      <c r="L1721" s="3">
        <v>2</v>
      </c>
      <c r="M1721" s="3">
        <v>0</v>
      </c>
      <c r="N1721" s="3">
        <v>0</v>
      </c>
      <c r="O1721" s="3">
        <v>2</v>
      </c>
      <c r="P1721" s="3">
        <v>0</v>
      </c>
      <c r="Q1721" s="3">
        <v>0</v>
      </c>
      <c r="R1721" s="2" t="s">
        <v>161</v>
      </c>
    </row>
    <row r="1722" spans="1:18">
      <c r="A1722" s="4">
        <v>1721</v>
      </c>
      <c r="B1722" s="2" t="s">
        <v>2969</v>
      </c>
      <c r="C1722" s="2" t="s">
        <v>2966</v>
      </c>
      <c r="E1722" s="2" t="s">
        <v>2970</v>
      </c>
      <c r="F1722" s="2" t="s">
        <v>1384</v>
      </c>
      <c r="G1722" s="2" t="s">
        <v>2269</v>
      </c>
      <c r="H1722" s="2" t="s">
        <v>1633</v>
      </c>
      <c r="I1722" s="2" t="s">
        <v>1634</v>
      </c>
      <c r="J1722" s="2" t="s">
        <v>1190</v>
      </c>
      <c r="K1722" s="1">
        <v>790000</v>
      </c>
      <c r="L1722" s="3">
        <v>4</v>
      </c>
      <c r="M1722" s="3">
        <v>0</v>
      </c>
      <c r="N1722" s="3">
        <v>0</v>
      </c>
      <c r="O1722" s="3">
        <v>4</v>
      </c>
      <c r="P1722" s="3">
        <v>0</v>
      </c>
      <c r="Q1722" s="3">
        <v>0</v>
      </c>
      <c r="R1722" s="2" t="s">
        <v>161</v>
      </c>
    </row>
    <row r="1723" spans="1:18">
      <c r="A1723" s="4">
        <v>1722</v>
      </c>
      <c r="B1723" s="2" t="s">
        <v>2971</v>
      </c>
      <c r="C1723" s="2" t="s">
        <v>2966</v>
      </c>
      <c r="E1723" s="2" t="s">
        <v>2970</v>
      </c>
      <c r="F1723" s="2" t="s">
        <v>1331</v>
      </c>
      <c r="G1723" s="2" t="s">
        <v>2269</v>
      </c>
      <c r="H1723" s="2" t="s">
        <v>1633</v>
      </c>
      <c r="I1723" s="2" t="s">
        <v>1634</v>
      </c>
      <c r="J1723" s="2" t="s">
        <v>1190</v>
      </c>
      <c r="K1723" s="1">
        <v>790000</v>
      </c>
      <c r="L1723" s="3">
        <v>6</v>
      </c>
      <c r="M1723" s="3">
        <v>0</v>
      </c>
      <c r="N1723" s="3">
        <v>1</v>
      </c>
      <c r="O1723" s="3">
        <v>5</v>
      </c>
      <c r="P1723" s="3">
        <v>0</v>
      </c>
      <c r="Q1723" s="3">
        <v>0</v>
      </c>
      <c r="R1723" s="2" t="s">
        <v>161</v>
      </c>
    </row>
    <row r="1724" spans="1:18">
      <c r="A1724" s="4">
        <v>1723</v>
      </c>
      <c r="B1724" s="2" t="s">
        <v>2972</v>
      </c>
      <c r="C1724" s="2" t="s">
        <v>2966</v>
      </c>
      <c r="E1724" s="2" t="s">
        <v>2970</v>
      </c>
      <c r="F1724" s="2" t="s">
        <v>1186</v>
      </c>
      <c r="G1724" s="2" t="s">
        <v>2269</v>
      </c>
      <c r="H1724" s="2" t="s">
        <v>1633</v>
      </c>
      <c r="I1724" s="2" t="s">
        <v>1634</v>
      </c>
      <c r="J1724" s="2" t="s">
        <v>1190</v>
      </c>
      <c r="K1724" s="1">
        <v>790000</v>
      </c>
      <c r="L1724" s="3">
        <v>2</v>
      </c>
      <c r="M1724" s="3">
        <v>0</v>
      </c>
      <c r="N1724" s="3">
        <v>1</v>
      </c>
      <c r="O1724" s="3">
        <v>1</v>
      </c>
      <c r="P1724" s="3">
        <v>0</v>
      </c>
      <c r="Q1724" s="3">
        <v>0</v>
      </c>
      <c r="R1724" s="2" t="s">
        <v>161</v>
      </c>
    </row>
    <row r="1725" spans="1:18">
      <c r="A1725" s="4">
        <v>1724</v>
      </c>
      <c r="B1725" s="2" t="s">
        <v>2973</v>
      </c>
      <c r="C1725" s="2" t="s">
        <v>2974</v>
      </c>
      <c r="E1725" s="2" t="s">
        <v>2551</v>
      </c>
      <c r="F1725" s="2" t="s">
        <v>1384</v>
      </c>
      <c r="G1725" s="2" t="s">
        <v>2269</v>
      </c>
      <c r="H1725" s="2" t="s">
        <v>1633</v>
      </c>
      <c r="I1725" s="2" t="s">
        <v>1634</v>
      </c>
      <c r="J1725" s="2" t="s">
        <v>1190</v>
      </c>
      <c r="K1725" s="1">
        <v>790000</v>
      </c>
      <c r="L1725" s="3">
        <v>3</v>
      </c>
      <c r="M1725" s="3">
        <v>0</v>
      </c>
      <c r="N1725" s="3">
        <v>0</v>
      </c>
      <c r="O1725" s="3">
        <v>3</v>
      </c>
      <c r="P1725" s="3">
        <v>0</v>
      </c>
      <c r="Q1725" s="3">
        <v>0</v>
      </c>
      <c r="R1725" s="2" t="s">
        <v>161</v>
      </c>
    </row>
    <row r="1726" spans="1:18">
      <c r="A1726" s="4">
        <v>1725</v>
      </c>
      <c r="B1726" s="2" t="s">
        <v>2975</v>
      </c>
      <c r="C1726" s="2" t="s">
        <v>2974</v>
      </c>
      <c r="E1726" s="2" t="s">
        <v>2551</v>
      </c>
      <c r="F1726" s="2" t="s">
        <v>1331</v>
      </c>
      <c r="G1726" s="2" t="s">
        <v>2269</v>
      </c>
      <c r="H1726" s="2" t="s">
        <v>1633</v>
      </c>
      <c r="I1726" s="2" t="s">
        <v>1634</v>
      </c>
      <c r="J1726" s="2" t="s">
        <v>1190</v>
      </c>
      <c r="K1726" s="1">
        <v>790000</v>
      </c>
      <c r="L1726" s="3">
        <v>6</v>
      </c>
      <c r="M1726" s="3">
        <v>0</v>
      </c>
      <c r="N1726" s="3">
        <v>0</v>
      </c>
      <c r="O1726" s="3">
        <v>6</v>
      </c>
      <c r="P1726" s="3">
        <v>0</v>
      </c>
      <c r="Q1726" s="3">
        <v>0</v>
      </c>
      <c r="R1726" s="2" t="s">
        <v>161</v>
      </c>
    </row>
    <row r="1727" spans="1:18">
      <c r="A1727" s="4">
        <v>1726</v>
      </c>
      <c r="B1727" s="2" t="s">
        <v>2976</v>
      </c>
      <c r="C1727" s="2" t="s">
        <v>2974</v>
      </c>
      <c r="E1727" s="2" t="s">
        <v>2551</v>
      </c>
      <c r="F1727" s="2" t="s">
        <v>1186</v>
      </c>
      <c r="G1727" s="2" t="s">
        <v>2269</v>
      </c>
      <c r="H1727" s="2" t="s">
        <v>1633</v>
      </c>
      <c r="I1727" s="2" t="s">
        <v>1634</v>
      </c>
      <c r="J1727" s="2" t="s">
        <v>1190</v>
      </c>
      <c r="K1727" s="1">
        <v>790000</v>
      </c>
      <c r="L1727" s="3">
        <v>3</v>
      </c>
      <c r="M1727" s="3">
        <v>0</v>
      </c>
      <c r="N1727" s="3">
        <v>0</v>
      </c>
      <c r="O1727" s="3">
        <v>3</v>
      </c>
      <c r="P1727" s="3">
        <v>0</v>
      </c>
      <c r="Q1727" s="3">
        <v>0</v>
      </c>
      <c r="R1727" s="2" t="s">
        <v>161</v>
      </c>
    </row>
    <row r="1728" spans="1:18">
      <c r="A1728" s="4">
        <v>1727</v>
      </c>
      <c r="B1728" s="2" t="s">
        <v>2977</v>
      </c>
      <c r="C1728" s="2" t="s">
        <v>2978</v>
      </c>
      <c r="E1728" s="2" t="s">
        <v>2979</v>
      </c>
      <c r="F1728" s="2" t="s">
        <v>1331</v>
      </c>
      <c r="G1728" s="2" t="s">
        <v>2269</v>
      </c>
      <c r="H1728" s="2" t="s">
        <v>1339</v>
      </c>
      <c r="I1728" s="2" t="s">
        <v>1976</v>
      </c>
      <c r="J1728" s="2" t="s">
        <v>1206</v>
      </c>
      <c r="K1728" s="1">
        <v>590000</v>
      </c>
      <c r="L1728" s="3">
        <v>4</v>
      </c>
      <c r="M1728" s="3">
        <v>0</v>
      </c>
      <c r="N1728" s="3">
        <v>0</v>
      </c>
      <c r="O1728" s="3">
        <v>4</v>
      </c>
      <c r="P1728" s="3">
        <v>0</v>
      </c>
      <c r="Q1728" s="3">
        <v>0</v>
      </c>
      <c r="R1728" s="2" t="s">
        <v>161</v>
      </c>
    </row>
    <row r="1729" spans="1:18">
      <c r="A1729" s="4">
        <v>1728</v>
      </c>
      <c r="B1729" s="2" t="s">
        <v>2980</v>
      </c>
      <c r="C1729" s="2" t="s">
        <v>2978</v>
      </c>
      <c r="E1729" s="2" t="s">
        <v>2979</v>
      </c>
      <c r="F1729" s="2" t="s">
        <v>1186</v>
      </c>
      <c r="G1729" s="2" t="s">
        <v>2269</v>
      </c>
      <c r="H1729" s="2" t="s">
        <v>1339</v>
      </c>
      <c r="I1729" s="2" t="s">
        <v>1976</v>
      </c>
      <c r="J1729" s="2" t="s">
        <v>1206</v>
      </c>
      <c r="K1729" s="1">
        <v>590000</v>
      </c>
      <c r="L1729" s="3">
        <v>2</v>
      </c>
      <c r="M1729" s="3">
        <v>0</v>
      </c>
      <c r="N1729" s="3">
        <v>1</v>
      </c>
      <c r="O1729" s="3">
        <v>1</v>
      </c>
      <c r="P1729" s="3">
        <v>0</v>
      </c>
      <c r="Q1729" s="3">
        <v>0</v>
      </c>
      <c r="R1729" s="2" t="s">
        <v>161</v>
      </c>
    </row>
    <row r="1730" spans="1:18">
      <c r="A1730" s="4">
        <v>1729</v>
      </c>
      <c r="B1730" s="2" t="s">
        <v>2981</v>
      </c>
      <c r="C1730" s="2" t="s">
        <v>2978</v>
      </c>
      <c r="E1730" s="2" t="s">
        <v>2979</v>
      </c>
      <c r="F1730" s="2" t="s">
        <v>1386</v>
      </c>
      <c r="G1730" s="2" t="s">
        <v>2269</v>
      </c>
      <c r="H1730" s="2" t="s">
        <v>1339</v>
      </c>
      <c r="I1730" s="2" t="s">
        <v>1976</v>
      </c>
      <c r="J1730" s="2" t="s">
        <v>1206</v>
      </c>
      <c r="K1730" s="1">
        <v>590000</v>
      </c>
      <c r="L1730" s="3">
        <v>2</v>
      </c>
      <c r="M1730" s="3">
        <v>0</v>
      </c>
      <c r="N1730" s="3">
        <v>1</v>
      </c>
      <c r="O1730" s="3">
        <v>1</v>
      </c>
      <c r="P1730" s="3">
        <v>0</v>
      </c>
      <c r="Q1730" s="3">
        <v>0</v>
      </c>
      <c r="R1730" s="2" t="s">
        <v>161</v>
      </c>
    </row>
    <row r="1731" spans="1:18">
      <c r="A1731" s="4">
        <v>1730</v>
      </c>
      <c r="B1731" s="2" t="s">
        <v>2982</v>
      </c>
      <c r="C1731" s="2" t="s">
        <v>2983</v>
      </c>
      <c r="E1731" s="2" t="s">
        <v>2551</v>
      </c>
      <c r="F1731" s="2" t="s">
        <v>1384</v>
      </c>
      <c r="G1731" s="2" t="s">
        <v>2269</v>
      </c>
      <c r="H1731" s="2" t="s">
        <v>1339</v>
      </c>
      <c r="I1731" s="2" t="s">
        <v>1976</v>
      </c>
      <c r="J1731" s="2" t="s">
        <v>1206</v>
      </c>
      <c r="K1731" s="1">
        <v>590000</v>
      </c>
      <c r="L1731" s="3">
        <v>1</v>
      </c>
      <c r="M1731" s="3">
        <v>0</v>
      </c>
      <c r="N1731" s="3">
        <v>0</v>
      </c>
      <c r="O1731" s="3">
        <v>1</v>
      </c>
      <c r="P1731" s="3">
        <v>0</v>
      </c>
      <c r="Q1731" s="3">
        <v>0</v>
      </c>
      <c r="R1731" s="2" t="s">
        <v>161</v>
      </c>
    </row>
    <row r="1732" spans="1:18">
      <c r="A1732" s="4">
        <v>1731</v>
      </c>
      <c r="B1732" s="2" t="s">
        <v>2984</v>
      </c>
      <c r="C1732" s="2" t="s">
        <v>2983</v>
      </c>
      <c r="E1732" s="2" t="s">
        <v>2551</v>
      </c>
      <c r="F1732" s="2" t="s">
        <v>1331</v>
      </c>
      <c r="G1732" s="2" t="s">
        <v>2269</v>
      </c>
      <c r="H1732" s="2" t="s">
        <v>1339</v>
      </c>
      <c r="I1732" s="2" t="s">
        <v>1976</v>
      </c>
      <c r="J1732" s="2" t="s">
        <v>1206</v>
      </c>
      <c r="K1732" s="1">
        <v>590000</v>
      </c>
      <c r="L1732" s="3">
        <v>2</v>
      </c>
      <c r="M1732" s="3">
        <v>0</v>
      </c>
      <c r="N1732" s="3">
        <v>0</v>
      </c>
      <c r="O1732" s="3">
        <v>2</v>
      </c>
      <c r="P1732" s="3">
        <v>0</v>
      </c>
      <c r="Q1732" s="3">
        <v>0</v>
      </c>
      <c r="R1732" s="2" t="s">
        <v>161</v>
      </c>
    </row>
    <row r="1733" spans="1:18">
      <c r="A1733" s="4">
        <v>1732</v>
      </c>
      <c r="B1733" s="2" t="s">
        <v>2985</v>
      </c>
      <c r="C1733" s="2" t="s">
        <v>2983</v>
      </c>
      <c r="E1733" s="2" t="s">
        <v>2551</v>
      </c>
      <c r="F1733" s="2" t="s">
        <v>1386</v>
      </c>
      <c r="G1733" s="2" t="s">
        <v>2269</v>
      </c>
      <c r="H1733" s="2" t="s">
        <v>1339</v>
      </c>
      <c r="I1733" s="2" t="s">
        <v>1976</v>
      </c>
      <c r="J1733" s="2" t="s">
        <v>1206</v>
      </c>
      <c r="K1733" s="1">
        <v>590000</v>
      </c>
      <c r="L1733" s="3">
        <v>1</v>
      </c>
      <c r="M1733" s="3">
        <v>0</v>
      </c>
      <c r="N1733" s="3">
        <v>1</v>
      </c>
      <c r="O1733" s="3">
        <v>0</v>
      </c>
      <c r="P1733" s="3">
        <v>0</v>
      </c>
      <c r="Q1733" s="3">
        <v>0</v>
      </c>
      <c r="R1733" s="2" t="s">
        <v>161</v>
      </c>
    </row>
    <row r="1734" spans="1:18">
      <c r="A1734" s="4">
        <v>1733</v>
      </c>
      <c r="B1734" s="2" t="s">
        <v>2986</v>
      </c>
      <c r="C1734" s="2" t="s">
        <v>2983</v>
      </c>
      <c r="E1734" s="2" t="s">
        <v>2987</v>
      </c>
      <c r="F1734" s="2" t="s">
        <v>1384</v>
      </c>
      <c r="G1734" s="2" t="s">
        <v>2269</v>
      </c>
      <c r="H1734" s="2" t="s">
        <v>1339</v>
      </c>
      <c r="I1734" s="2" t="s">
        <v>1976</v>
      </c>
      <c r="J1734" s="2" t="s">
        <v>1206</v>
      </c>
      <c r="K1734" s="1">
        <v>590000</v>
      </c>
      <c r="L1734" s="3">
        <v>1</v>
      </c>
      <c r="M1734" s="3">
        <v>0</v>
      </c>
      <c r="N1734" s="3">
        <v>0</v>
      </c>
      <c r="O1734" s="3">
        <v>1</v>
      </c>
      <c r="P1734" s="3">
        <v>0</v>
      </c>
      <c r="Q1734" s="3">
        <v>0</v>
      </c>
      <c r="R1734" s="2" t="s">
        <v>161</v>
      </c>
    </row>
    <row r="1735" spans="1:18">
      <c r="A1735" s="4">
        <v>1734</v>
      </c>
      <c r="B1735" s="2" t="s">
        <v>2988</v>
      </c>
      <c r="C1735" s="2" t="s">
        <v>2983</v>
      </c>
      <c r="E1735" s="2" t="s">
        <v>2987</v>
      </c>
      <c r="F1735" s="2" t="s">
        <v>1331</v>
      </c>
      <c r="G1735" s="2" t="s">
        <v>2269</v>
      </c>
      <c r="H1735" s="2" t="s">
        <v>1339</v>
      </c>
      <c r="I1735" s="2" t="s">
        <v>1976</v>
      </c>
      <c r="J1735" s="2" t="s">
        <v>1206</v>
      </c>
      <c r="K1735" s="1">
        <v>590000</v>
      </c>
      <c r="L1735" s="3">
        <v>2</v>
      </c>
      <c r="M1735" s="3">
        <v>0</v>
      </c>
      <c r="N1735" s="3">
        <v>0</v>
      </c>
      <c r="O1735" s="3">
        <v>2</v>
      </c>
      <c r="P1735" s="3">
        <v>0</v>
      </c>
      <c r="Q1735" s="3">
        <v>0</v>
      </c>
      <c r="R1735" s="2" t="s">
        <v>161</v>
      </c>
    </row>
    <row r="1736" spans="1:18">
      <c r="A1736" s="4">
        <v>1735</v>
      </c>
      <c r="B1736" s="2" t="s">
        <v>2989</v>
      </c>
      <c r="C1736" s="2" t="s">
        <v>2983</v>
      </c>
      <c r="E1736" s="2" t="s">
        <v>2987</v>
      </c>
      <c r="F1736" s="2" t="s">
        <v>1186</v>
      </c>
      <c r="G1736" s="2" t="s">
        <v>2269</v>
      </c>
      <c r="H1736" s="2" t="s">
        <v>1339</v>
      </c>
      <c r="I1736" s="2" t="s">
        <v>1976</v>
      </c>
      <c r="J1736" s="2" t="s">
        <v>1206</v>
      </c>
      <c r="K1736" s="1">
        <v>590000</v>
      </c>
      <c r="L1736" s="3">
        <v>2</v>
      </c>
      <c r="M1736" s="3">
        <v>1</v>
      </c>
      <c r="N1736" s="3">
        <v>1</v>
      </c>
      <c r="O1736" s="3">
        <v>2</v>
      </c>
      <c r="P1736" s="3">
        <v>0</v>
      </c>
      <c r="Q1736" s="3">
        <v>0</v>
      </c>
      <c r="R1736" s="2" t="s">
        <v>161</v>
      </c>
    </row>
    <row r="1737" spans="1:18">
      <c r="A1737" s="4">
        <v>1736</v>
      </c>
      <c r="B1737" s="2" t="s">
        <v>2990</v>
      </c>
      <c r="C1737" s="2" t="s">
        <v>2983</v>
      </c>
      <c r="E1737" s="2" t="s">
        <v>2987</v>
      </c>
      <c r="F1737" s="2" t="s">
        <v>1386</v>
      </c>
      <c r="G1737" s="2" t="s">
        <v>2269</v>
      </c>
      <c r="H1737" s="2" t="s">
        <v>1339</v>
      </c>
      <c r="I1737" s="2" t="s">
        <v>1976</v>
      </c>
      <c r="J1737" s="2" t="s">
        <v>1206</v>
      </c>
      <c r="K1737" s="1">
        <v>590000</v>
      </c>
      <c r="L1737" s="3">
        <v>2</v>
      </c>
      <c r="M1737" s="3">
        <v>0</v>
      </c>
      <c r="N1737" s="3">
        <v>1</v>
      </c>
      <c r="O1737" s="3">
        <v>1</v>
      </c>
      <c r="P1737" s="3">
        <v>0</v>
      </c>
      <c r="Q1737" s="3">
        <v>0</v>
      </c>
      <c r="R1737" s="2" t="s">
        <v>161</v>
      </c>
    </row>
    <row r="1738" spans="1:18">
      <c r="A1738" s="4">
        <v>1737</v>
      </c>
      <c r="B1738" s="2" t="s">
        <v>2991</v>
      </c>
      <c r="C1738" s="2" t="s">
        <v>2983</v>
      </c>
      <c r="E1738" s="2" t="s">
        <v>2992</v>
      </c>
      <c r="F1738" s="2" t="s">
        <v>1384</v>
      </c>
      <c r="G1738" s="2" t="s">
        <v>2269</v>
      </c>
      <c r="H1738" s="2" t="s">
        <v>1339</v>
      </c>
      <c r="I1738" s="2" t="s">
        <v>1976</v>
      </c>
      <c r="J1738" s="2" t="s">
        <v>1206</v>
      </c>
      <c r="K1738" s="1">
        <v>590000</v>
      </c>
      <c r="L1738" s="3">
        <v>4</v>
      </c>
      <c r="M1738" s="3">
        <v>0</v>
      </c>
      <c r="N1738" s="3">
        <v>0</v>
      </c>
      <c r="O1738" s="3">
        <v>4</v>
      </c>
      <c r="P1738" s="3">
        <v>0</v>
      </c>
      <c r="Q1738" s="3">
        <v>0</v>
      </c>
      <c r="R1738" s="2" t="s">
        <v>161</v>
      </c>
    </row>
    <row r="1739" spans="1:18">
      <c r="A1739" s="4">
        <v>1738</v>
      </c>
      <c r="B1739" s="2" t="s">
        <v>2993</v>
      </c>
      <c r="C1739" s="2" t="s">
        <v>2983</v>
      </c>
      <c r="E1739" s="2" t="s">
        <v>2992</v>
      </c>
      <c r="F1739" s="2" t="s">
        <v>1331</v>
      </c>
      <c r="G1739" s="2" t="s">
        <v>2269</v>
      </c>
      <c r="H1739" s="2" t="s">
        <v>1339</v>
      </c>
      <c r="I1739" s="2" t="s">
        <v>1976</v>
      </c>
      <c r="J1739" s="2" t="s">
        <v>1206</v>
      </c>
      <c r="K1739" s="1">
        <v>590000</v>
      </c>
      <c r="L1739" s="3">
        <v>3</v>
      </c>
      <c r="M1739" s="3">
        <v>0</v>
      </c>
      <c r="N1739" s="3">
        <v>0</v>
      </c>
      <c r="O1739" s="3">
        <v>3</v>
      </c>
      <c r="P1739" s="3">
        <v>0</v>
      </c>
      <c r="Q1739" s="3">
        <v>0</v>
      </c>
      <c r="R1739" s="2" t="s">
        <v>161</v>
      </c>
    </row>
    <row r="1740" spans="1:18">
      <c r="A1740" s="4">
        <v>1739</v>
      </c>
      <c r="B1740" s="2" t="s">
        <v>2994</v>
      </c>
      <c r="C1740" s="2" t="s">
        <v>2983</v>
      </c>
      <c r="E1740" s="2" t="s">
        <v>2992</v>
      </c>
      <c r="F1740" s="2" t="s">
        <v>1186</v>
      </c>
      <c r="G1740" s="2" t="s">
        <v>2269</v>
      </c>
      <c r="H1740" s="2" t="s">
        <v>1339</v>
      </c>
      <c r="I1740" s="2" t="s">
        <v>1976</v>
      </c>
      <c r="J1740" s="2" t="s">
        <v>1206</v>
      </c>
      <c r="K1740" s="1">
        <v>590000</v>
      </c>
      <c r="L1740" s="3">
        <v>2</v>
      </c>
      <c r="M1740" s="3">
        <v>0</v>
      </c>
      <c r="N1740" s="3">
        <v>0</v>
      </c>
      <c r="O1740" s="3">
        <v>2</v>
      </c>
      <c r="P1740" s="3">
        <v>0</v>
      </c>
      <c r="Q1740" s="3">
        <v>0</v>
      </c>
      <c r="R1740" s="2" t="s">
        <v>161</v>
      </c>
    </row>
    <row r="1741" spans="1:18">
      <c r="A1741" s="4">
        <v>1740</v>
      </c>
      <c r="B1741" s="2" t="s">
        <v>2995</v>
      </c>
      <c r="C1741" s="2" t="s">
        <v>2983</v>
      </c>
      <c r="E1741" s="2" t="s">
        <v>2992</v>
      </c>
      <c r="F1741" s="2" t="s">
        <v>1386</v>
      </c>
      <c r="G1741" s="2" t="s">
        <v>2269</v>
      </c>
      <c r="H1741" s="2" t="s">
        <v>1339</v>
      </c>
      <c r="I1741" s="2" t="s">
        <v>1976</v>
      </c>
      <c r="J1741" s="2" t="s">
        <v>1206</v>
      </c>
      <c r="K1741" s="1">
        <v>590000</v>
      </c>
      <c r="L1741" s="3">
        <v>2</v>
      </c>
      <c r="M1741" s="3">
        <v>0</v>
      </c>
      <c r="N1741" s="3">
        <v>1</v>
      </c>
      <c r="O1741" s="3">
        <v>1</v>
      </c>
      <c r="P1741" s="3">
        <v>0</v>
      </c>
      <c r="Q1741" s="3">
        <v>0</v>
      </c>
      <c r="R1741" s="2" t="s">
        <v>161</v>
      </c>
    </row>
    <row r="1742" spans="1:18">
      <c r="A1742" s="4">
        <v>1741</v>
      </c>
      <c r="B1742" s="2" t="s">
        <v>2996</v>
      </c>
      <c r="C1742" s="2" t="s">
        <v>2983</v>
      </c>
      <c r="E1742" s="2" t="s">
        <v>2997</v>
      </c>
      <c r="F1742" s="2" t="s">
        <v>1384</v>
      </c>
      <c r="G1742" s="2" t="s">
        <v>2269</v>
      </c>
      <c r="H1742" s="2" t="s">
        <v>1339</v>
      </c>
      <c r="I1742" s="2" t="s">
        <v>1976</v>
      </c>
      <c r="J1742" s="2" t="s">
        <v>1206</v>
      </c>
      <c r="K1742" s="1">
        <v>590000</v>
      </c>
      <c r="L1742" s="3">
        <v>3</v>
      </c>
      <c r="M1742" s="3">
        <v>0</v>
      </c>
      <c r="N1742" s="3">
        <v>0</v>
      </c>
      <c r="O1742" s="3">
        <v>3</v>
      </c>
      <c r="P1742" s="3">
        <v>0</v>
      </c>
      <c r="Q1742" s="3">
        <v>0</v>
      </c>
      <c r="R1742" s="2" t="s">
        <v>161</v>
      </c>
    </row>
    <row r="1743" spans="1:18">
      <c r="A1743" s="4">
        <v>1742</v>
      </c>
      <c r="B1743" s="2" t="s">
        <v>2998</v>
      </c>
      <c r="C1743" s="2" t="s">
        <v>2983</v>
      </c>
      <c r="E1743" s="2" t="s">
        <v>2997</v>
      </c>
      <c r="F1743" s="2" t="s">
        <v>1331</v>
      </c>
      <c r="G1743" s="2" t="s">
        <v>2269</v>
      </c>
      <c r="H1743" s="2" t="s">
        <v>1339</v>
      </c>
      <c r="I1743" s="2" t="s">
        <v>1976</v>
      </c>
      <c r="J1743" s="2" t="s">
        <v>1206</v>
      </c>
      <c r="K1743" s="1">
        <v>590000</v>
      </c>
      <c r="L1743" s="3">
        <v>4</v>
      </c>
      <c r="M1743" s="3">
        <v>0</v>
      </c>
      <c r="N1743" s="3">
        <v>0</v>
      </c>
      <c r="O1743" s="3">
        <v>4</v>
      </c>
      <c r="P1743" s="3">
        <v>0</v>
      </c>
      <c r="Q1743" s="3">
        <v>0</v>
      </c>
      <c r="R1743" s="2" t="s">
        <v>161</v>
      </c>
    </row>
    <row r="1744" spans="1:18">
      <c r="A1744" s="4">
        <v>1743</v>
      </c>
      <c r="B1744" s="2" t="s">
        <v>2999</v>
      </c>
      <c r="C1744" s="2" t="s">
        <v>2983</v>
      </c>
      <c r="E1744" s="2" t="s">
        <v>2997</v>
      </c>
      <c r="F1744" s="2" t="s">
        <v>1186</v>
      </c>
      <c r="G1744" s="2" t="s">
        <v>2269</v>
      </c>
      <c r="H1744" s="2" t="s">
        <v>1339</v>
      </c>
      <c r="I1744" s="2" t="s">
        <v>1976</v>
      </c>
      <c r="J1744" s="2" t="s">
        <v>1206</v>
      </c>
      <c r="K1744" s="1">
        <v>590000</v>
      </c>
      <c r="L1744" s="3">
        <v>2</v>
      </c>
      <c r="M1744" s="3">
        <v>0</v>
      </c>
      <c r="N1744" s="3">
        <v>1</v>
      </c>
      <c r="O1744" s="3">
        <v>1</v>
      </c>
      <c r="P1744" s="3">
        <v>0</v>
      </c>
      <c r="Q1744" s="3">
        <v>0</v>
      </c>
      <c r="R1744" s="2" t="s">
        <v>161</v>
      </c>
    </row>
    <row r="1745" spans="1:18">
      <c r="A1745" s="4">
        <v>1744</v>
      </c>
      <c r="B1745" s="2" t="s">
        <v>3000</v>
      </c>
      <c r="C1745" s="2" t="s">
        <v>2983</v>
      </c>
      <c r="E1745" s="2" t="s">
        <v>2997</v>
      </c>
      <c r="F1745" s="2" t="s">
        <v>1386</v>
      </c>
      <c r="G1745" s="2" t="s">
        <v>2269</v>
      </c>
      <c r="H1745" s="2" t="s">
        <v>1339</v>
      </c>
      <c r="I1745" s="2" t="s">
        <v>1976</v>
      </c>
      <c r="J1745" s="2" t="s">
        <v>1206</v>
      </c>
      <c r="K1745" s="1">
        <v>590000</v>
      </c>
      <c r="L1745" s="3">
        <v>1</v>
      </c>
      <c r="M1745" s="3">
        <v>0</v>
      </c>
      <c r="N1745" s="3">
        <v>1</v>
      </c>
      <c r="O1745" s="3">
        <v>0</v>
      </c>
      <c r="P1745" s="3">
        <v>0</v>
      </c>
      <c r="Q1745" s="3">
        <v>0</v>
      </c>
      <c r="R1745" s="2" t="s">
        <v>161</v>
      </c>
    </row>
    <row r="1746" spans="1:18">
      <c r="A1746" s="4">
        <v>1745</v>
      </c>
      <c r="B1746" s="2" t="s">
        <v>3001</v>
      </c>
      <c r="C1746" s="2" t="s">
        <v>3002</v>
      </c>
      <c r="E1746" s="2" t="s">
        <v>2979</v>
      </c>
      <c r="F1746" s="2" t="s">
        <v>1384</v>
      </c>
      <c r="G1746" s="2" t="s">
        <v>2269</v>
      </c>
      <c r="H1746" s="2" t="s">
        <v>1339</v>
      </c>
      <c r="I1746" s="2" t="s">
        <v>1976</v>
      </c>
      <c r="J1746" s="2" t="s">
        <v>1206</v>
      </c>
      <c r="K1746" s="1">
        <v>890000</v>
      </c>
      <c r="L1746" s="3">
        <v>4</v>
      </c>
      <c r="M1746" s="3">
        <v>0</v>
      </c>
      <c r="N1746" s="3">
        <v>1</v>
      </c>
      <c r="O1746" s="3">
        <v>3</v>
      </c>
      <c r="P1746" s="3">
        <v>0</v>
      </c>
      <c r="Q1746" s="3">
        <v>0</v>
      </c>
      <c r="R1746" s="2" t="s">
        <v>161</v>
      </c>
    </row>
    <row r="1747" spans="1:18">
      <c r="A1747" s="4">
        <v>1746</v>
      </c>
      <c r="B1747" s="2" t="s">
        <v>3003</v>
      </c>
      <c r="C1747" s="2" t="s">
        <v>3002</v>
      </c>
      <c r="E1747" s="2" t="s">
        <v>2979</v>
      </c>
      <c r="F1747" s="2" t="s">
        <v>1331</v>
      </c>
      <c r="G1747" s="2" t="s">
        <v>2269</v>
      </c>
      <c r="H1747" s="2" t="s">
        <v>1339</v>
      </c>
      <c r="I1747" s="2" t="s">
        <v>1976</v>
      </c>
      <c r="J1747" s="2" t="s">
        <v>1206</v>
      </c>
      <c r="K1747" s="1">
        <v>890000</v>
      </c>
      <c r="L1747" s="3">
        <v>5</v>
      </c>
      <c r="M1747" s="3">
        <v>0</v>
      </c>
      <c r="N1747" s="3">
        <v>0</v>
      </c>
      <c r="O1747" s="3">
        <v>5</v>
      </c>
      <c r="P1747" s="3">
        <v>0</v>
      </c>
      <c r="Q1747" s="3">
        <v>0</v>
      </c>
      <c r="R1747" s="2" t="s">
        <v>161</v>
      </c>
    </row>
    <row r="1748" spans="1:18">
      <c r="A1748" s="4">
        <v>1747</v>
      </c>
      <c r="B1748" s="2" t="s">
        <v>3004</v>
      </c>
      <c r="C1748" s="2" t="s">
        <v>3002</v>
      </c>
      <c r="E1748" s="2" t="s">
        <v>2979</v>
      </c>
      <c r="F1748" s="2" t="s">
        <v>1186</v>
      </c>
      <c r="G1748" s="2" t="s">
        <v>2269</v>
      </c>
      <c r="H1748" s="2" t="s">
        <v>1339</v>
      </c>
      <c r="I1748" s="2" t="s">
        <v>1976</v>
      </c>
      <c r="J1748" s="2" t="s">
        <v>1206</v>
      </c>
      <c r="K1748" s="1">
        <v>890000</v>
      </c>
      <c r="L1748" s="3">
        <v>3</v>
      </c>
      <c r="M1748" s="3">
        <v>0</v>
      </c>
      <c r="N1748" s="3">
        <v>0</v>
      </c>
      <c r="O1748" s="3">
        <v>3</v>
      </c>
      <c r="P1748" s="3">
        <v>0</v>
      </c>
      <c r="Q1748" s="3">
        <v>0</v>
      </c>
      <c r="R1748" s="2" t="s">
        <v>161</v>
      </c>
    </row>
    <row r="1749" spans="1:18">
      <c r="A1749" s="4">
        <v>1748</v>
      </c>
      <c r="B1749" s="2" t="s">
        <v>3005</v>
      </c>
      <c r="C1749" s="2" t="s">
        <v>3002</v>
      </c>
      <c r="E1749" s="2" t="s">
        <v>2979</v>
      </c>
      <c r="F1749" s="2" t="s">
        <v>1386</v>
      </c>
      <c r="G1749" s="2" t="s">
        <v>2269</v>
      </c>
      <c r="H1749" s="2" t="s">
        <v>1339</v>
      </c>
      <c r="I1749" s="2" t="s">
        <v>1976</v>
      </c>
      <c r="J1749" s="2" t="s">
        <v>1206</v>
      </c>
      <c r="K1749" s="1">
        <v>890000</v>
      </c>
      <c r="L1749" s="3">
        <v>1</v>
      </c>
      <c r="M1749" s="3">
        <v>0</v>
      </c>
      <c r="N1749" s="3">
        <v>1</v>
      </c>
      <c r="O1749" s="3">
        <v>0</v>
      </c>
      <c r="P1749" s="3">
        <v>0</v>
      </c>
      <c r="Q1749" s="3">
        <v>0</v>
      </c>
      <c r="R1749" s="2" t="s">
        <v>161</v>
      </c>
    </row>
    <row r="1750" spans="1:18">
      <c r="A1750" s="4">
        <v>1749</v>
      </c>
      <c r="B1750" s="2" t="s">
        <v>3006</v>
      </c>
      <c r="C1750" s="2" t="s">
        <v>3002</v>
      </c>
      <c r="E1750" s="2" t="s">
        <v>2822</v>
      </c>
      <c r="F1750" s="2" t="s">
        <v>1384</v>
      </c>
      <c r="G1750" s="2" t="s">
        <v>2269</v>
      </c>
      <c r="H1750" s="2" t="s">
        <v>1339</v>
      </c>
      <c r="I1750" s="2" t="s">
        <v>1976</v>
      </c>
      <c r="J1750" s="2" t="s">
        <v>1206</v>
      </c>
      <c r="K1750" s="1">
        <v>890000</v>
      </c>
      <c r="L1750" s="3">
        <v>4</v>
      </c>
      <c r="M1750" s="3">
        <v>0</v>
      </c>
      <c r="N1750" s="3">
        <v>0</v>
      </c>
      <c r="O1750" s="3">
        <v>4</v>
      </c>
      <c r="P1750" s="3">
        <v>0</v>
      </c>
      <c r="Q1750" s="3">
        <v>0</v>
      </c>
      <c r="R1750" s="2" t="s">
        <v>161</v>
      </c>
    </row>
    <row r="1751" spans="1:18">
      <c r="A1751" s="4">
        <v>1750</v>
      </c>
      <c r="B1751" s="2" t="s">
        <v>3007</v>
      </c>
      <c r="C1751" s="2" t="s">
        <v>3002</v>
      </c>
      <c r="E1751" s="2" t="s">
        <v>2822</v>
      </c>
      <c r="F1751" s="2" t="s">
        <v>1331</v>
      </c>
      <c r="G1751" s="2" t="s">
        <v>2269</v>
      </c>
      <c r="H1751" s="2" t="s">
        <v>1339</v>
      </c>
      <c r="I1751" s="2" t="s">
        <v>1976</v>
      </c>
      <c r="J1751" s="2" t="s">
        <v>1206</v>
      </c>
      <c r="K1751" s="1">
        <v>890000</v>
      </c>
      <c r="L1751" s="3">
        <v>4</v>
      </c>
      <c r="M1751" s="3">
        <v>0</v>
      </c>
      <c r="N1751" s="3">
        <v>1</v>
      </c>
      <c r="O1751" s="3">
        <v>3</v>
      </c>
      <c r="P1751" s="3">
        <v>0</v>
      </c>
      <c r="Q1751" s="3">
        <v>0</v>
      </c>
      <c r="R1751" s="2" t="s">
        <v>161</v>
      </c>
    </row>
    <row r="1752" spans="1:18">
      <c r="A1752" s="4">
        <v>1751</v>
      </c>
      <c r="B1752" s="2" t="s">
        <v>3008</v>
      </c>
      <c r="C1752" s="2" t="s">
        <v>3002</v>
      </c>
      <c r="E1752" s="2" t="s">
        <v>2822</v>
      </c>
      <c r="F1752" s="2" t="s">
        <v>1186</v>
      </c>
      <c r="G1752" s="2" t="s">
        <v>2269</v>
      </c>
      <c r="H1752" s="2" t="s">
        <v>1339</v>
      </c>
      <c r="I1752" s="2" t="s">
        <v>1976</v>
      </c>
      <c r="J1752" s="2" t="s">
        <v>1206</v>
      </c>
      <c r="K1752" s="1">
        <v>890000</v>
      </c>
      <c r="L1752" s="3">
        <v>3</v>
      </c>
      <c r="M1752" s="3">
        <v>0</v>
      </c>
      <c r="N1752" s="3">
        <v>0</v>
      </c>
      <c r="O1752" s="3">
        <v>3</v>
      </c>
      <c r="P1752" s="3">
        <v>0</v>
      </c>
      <c r="Q1752" s="3">
        <v>0</v>
      </c>
      <c r="R1752" s="2" t="s">
        <v>161</v>
      </c>
    </row>
    <row r="1753" spans="1:18">
      <c r="A1753" s="4">
        <v>1752</v>
      </c>
      <c r="B1753" s="2" t="s">
        <v>3009</v>
      </c>
      <c r="C1753" s="2" t="s">
        <v>3002</v>
      </c>
      <c r="E1753" s="2" t="s">
        <v>2822</v>
      </c>
      <c r="F1753" s="2" t="s">
        <v>1386</v>
      </c>
      <c r="G1753" s="2" t="s">
        <v>2269</v>
      </c>
      <c r="H1753" s="2" t="s">
        <v>1339</v>
      </c>
      <c r="I1753" s="2" t="s">
        <v>1976</v>
      </c>
      <c r="J1753" s="2" t="s">
        <v>1206</v>
      </c>
      <c r="K1753" s="1">
        <v>890000</v>
      </c>
      <c r="L1753" s="3">
        <v>2</v>
      </c>
      <c r="M1753" s="3">
        <v>0</v>
      </c>
      <c r="N1753" s="3">
        <v>0</v>
      </c>
      <c r="O1753" s="3">
        <v>2</v>
      </c>
      <c r="P1753" s="3">
        <v>0</v>
      </c>
      <c r="Q1753" s="3">
        <v>0</v>
      </c>
      <c r="R1753" s="2" t="s">
        <v>161</v>
      </c>
    </row>
    <row r="1754" spans="1:18">
      <c r="A1754" s="4">
        <v>1753</v>
      </c>
      <c r="B1754" s="2" t="s">
        <v>3010</v>
      </c>
      <c r="C1754" s="2" t="s">
        <v>3011</v>
      </c>
      <c r="E1754" s="2" t="s">
        <v>2979</v>
      </c>
      <c r="F1754" s="2" t="s">
        <v>1384</v>
      </c>
      <c r="G1754" s="2" t="s">
        <v>2269</v>
      </c>
      <c r="H1754" s="2" t="s">
        <v>1339</v>
      </c>
      <c r="I1754" s="2" t="s">
        <v>3012</v>
      </c>
      <c r="J1754" s="2" t="s">
        <v>1206</v>
      </c>
      <c r="K1754" s="1">
        <v>990000</v>
      </c>
      <c r="L1754" s="3">
        <v>4</v>
      </c>
      <c r="M1754" s="3">
        <v>0</v>
      </c>
      <c r="N1754" s="3">
        <v>1</v>
      </c>
      <c r="O1754" s="3">
        <v>3</v>
      </c>
      <c r="P1754" s="3">
        <v>0</v>
      </c>
      <c r="Q1754" s="3">
        <v>0</v>
      </c>
      <c r="R1754" s="2" t="s">
        <v>161</v>
      </c>
    </row>
    <row r="1755" spans="1:18">
      <c r="A1755" s="4">
        <v>1754</v>
      </c>
      <c r="B1755" s="2" t="s">
        <v>3013</v>
      </c>
      <c r="C1755" s="2" t="s">
        <v>3011</v>
      </c>
      <c r="E1755" s="2" t="s">
        <v>2979</v>
      </c>
      <c r="F1755" s="2" t="s">
        <v>1331</v>
      </c>
      <c r="G1755" s="2" t="s">
        <v>2269</v>
      </c>
      <c r="H1755" s="2" t="s">
        <v>1339</v>
      </c>
      <c r="I1755" s="2" t="s">
        <v>3012</v>
      </c>
      <c r="J1755" s="2" t="s">
        <v>1206</v>
      </c>
      <c r="K1755" s="1">
        <v>990000</v>
      </c>
      <c r="L1755" s="3">
        <v>4</v>
      </c>
      <c r="M1755" s="3">
        <v>0</v>
      </c>
      <c r="N1755" s="3">
        <v>1</v>
      </c>
      <c r="O1755" s="3">
        <v>3</v>
      </c>
      <c r="P1755" s="3">
        <v>0</v>
      </c>
      <c r="Q1755" s="3">
        <v>0</v>
      </c>
      <c r="R1755" s="2" t="s">
        <v>161</v>
      </c>
    </row>
    <row r="1756" spans="1:18">
      <c r="A1756" s="4">
        <v>1755</v>
      </c>
      <c r="B1756" s="2" t="s">
        <v>3014</v>
      </c>
      <c r="C1756" s="2" t="s">
        <v>3011</v>
      </c>
      <c r="E1756" s="2" t="s">
        <v>2979</v>
      </c>
      <c r="F1756" s="2" t="s">
        <v>1186</v>
      </c>
      <c r="G1756" s="2" t="s">
        <v>2269</v>
      </c>
      <c r="H1756" s="2" t="s">
        <v>1339</v>
      </c>
      <c r="I1756" s="2" t="s">
        <v>3012</v>
      </c>
      <c r="J1756" s="2" t="s">
        <v>1206</v>
      </c>
      <c r="K1756" s="1">
        <v>990000</v>
      </c>
      <c r="L1756" s="3">
        <v>3</v>
      </c>
      <c r="M1756" s="3">
        <v>0</v>
      </c>
      <c r="N1756" s="3">
        <v>0</v>
      </c>
      <c r="O1756" s="3">
        <v>3</v>
      </c>
      <c r="P1756" s="3">
        <v>0</v>
      </c>
      <c r="Q1756" s="3">
        <v>0</v>
      </c>
      <c r="R1756" s="2" t="s">
        <v>161</v>
      </c>
    </row>
    <row r="1757" spans="1:18">
      <c r="A1757" s="4">
        <v>1756</v>
      </c>
      <c r="B1757" s="2" t="s">
        <v>3015</v>
      </c>
      <c r="C1757" s="2" t="s">
        <v>3011</v>
      </c>
      <c r="E1757" s="2" t="s">
        <v>2979</v>
      </c>
      <c r="F1757" s="2" t="s">
        <v>1386</v>
      </c>
      <c r="G1757" s="2" t="s">
        <v>2269</v>
      </c>
      <c r="H1757" s="2" t="s">
        <v>1339</v>
      </c>
      <c r="I1757" s="2" t="s">
        <v>3012</v>
      </c>
      <c r="J1757" s="2" t="s">
        <v>1206</v>
      </c>
      <c r="K1757" s="1">
        <v>990000</v>
      </c>
      <c r="L1757" s="3">
        <v>2</v>
      </c>
      <c r="M1757" s="3">
        <v>0</v>
      </c>
      <c r="N1757" s="3">
        <v>0</v>
      </c>
      <c r="O1757" s="3">
        <v>2</v>
      </c>
      <c r="P1757" s="3">
        <v>0</v>
      </c>
      <c r="Q1757" s="3">
        <v>0</v>
      </c>
      <c r="R1757" s="2" t="s">
        <v>161</v>
      </c>
    </row>
    <row r="1758" spans="1:18">
      <c r="A1758" s="4">
        <v>1757</v>
      </c>
      <c r="B1758" s="2" t="s">
        <v>3016</v>
      </c>
      <c r="C1758" s="2" t="s">
        <v>3011</v>
      </c>
      <c r="E1758" s="2" t="s">
        <v>2937</v>
      </c>
      <c r="F1758" s="2" t="s">
        <v>1384</v>
      </c>
      <c r="G1758" s="2" t="s">
        <v>2269</v>
      </c>
      <c r="H1758" s="2" t="s">
        <v>1339</v>
      </c>
      <c r="I1758" s="2" t="s">
        <v>3012</v>
      </c>
      <c r="J1758" s="2" t="s">
        <v>1206</v>
      </c>
      <c r="K1758" s="1">
        <v>990000</v>
      </c>
      <c r="L1758" s="3">
        <v>4</v>
      </c>
      <c r="M1758" s="3">
        <v>0</v>
      </c>
      <c r="N1758" s="3">
        <v>0</v>
      </c>
      <c r="O1758" s="3">
        <v>4</v>
      </c>
      <c r="P1758" s="3">
        <v>0</v>
      </c>
      <c r="Q1758" s="3">
        <v>0</v>
      </c>
      <c r="R1758" s="2" t="s">
        <v>161</v>
      </c>
    </row>
    <row r="1759" spans="1:18">
      <c r="A1759" s="4">
        <v>1758</v>
      </c>
      <c r="B1759" s="2" t="s">
        <v>3017</v>
      </c>
      <c r="C1759" s="2" t="s">
        <v>3011</v>
      </c>
      <c r="E1759" s="2" t="s">
        <v>2937</v>
      </c>
      <c r="F1759" s="2" t="s">
        <v>1331</v>
      </c>
      <c r="G1759" s="2" t="s">
        <v>2269</v>
      </c>
      <c r="H1759" s="2" t="s">
        <v>1339</v>
      </c>
      <c r="I1759" s="2" t="s">
        <v>3012</v>
      </c>
      <c r="J1759" s="2" t="s">
        <v>1206</v>
      </c>
      <c r="K1759" s="1">
        <v>990000</v>
      </c>
      <c r="L1759" s="3">
        <v>4</v>
      </c>
      <c r="M1759" s="3">
        <v>0</v>
      </c>
      <c r="N1759" s="3">
        <v>0</v>
      </c>
      <c r="O1759" s="3">
        <v>4</v>
      </c>
      <c r="P1759" s="3">
        <v>0</v>
      </c>
      <c r="Q1759" s="3">
        <v>0</v>
      </c>
      <c r="R1759" s="2" t="s">
        <v>161</v>
      </c>
    </row>
    <row r="1760" spans="1:18">
      <c r="A1760" s="4">
        <v>1759</v>
      </c>
      <c r="B1760" s="2" t="s">
        <v>3018</v>
      </c>
      <c r="C1760" s="2" t="s">
        <v>3011</v>
      </c>
      <c r="E1760" s="2" t="s">
        <v>2937</v>
      </c>
      <c r="F1760" s="2" t="s">
        <v>1186</v>
      </c>
      <c r="G1760" s="2" t="s">
        <v>2269</v>
      </c>
      <c r="H1760" s="2" t="s">
        <v>1339</v>
      </c>
      <c r="I1760" s="2" t="s">
        <v>3012</v>
      </c>
      <c r="J1760" s="2" t="s">
        <v>1206</v>
      </c>
      <c r="K1760" s="1">
        <v>990000</v>
      </c>
      <c r="L1760" s="3">
        <v>3</v>
      </c>
      <c r="M1760" s="3">
        <v>0</v>
      </c>
      <c r="N1760" s="3">
        <v>0</v>
      </c>
      <c r="O1760" s="3">
        <v>3</v>
      </c>
      <c r="P1760" s="3">
        <v>0</v>
      </c>
      <c r="Q1760" s="3">
        <v>0</v>
      </c>
      <c r="R1760" s="2" t="s">
        <v>161</v>
      </c>
    </row>
    <row r="1761" spans="1:18">
      <c r="A1761" s="4">
        <v>1760</v>
      </c>
      <c r="B1761" s="2" t="s">
        <v>3019</v>
      </c>
      <c r="C1761" s="2" t="s">
        <v>3011</v>
      </c>
      <c r="E1761" s="2" t="s">
        <v>2937</v>
      </c>
      <c r="F1761" s="2" t="s">
        <v>1386</v>
      </c>
      <c r="G1761" s="2" t="s">
        <v>2269</v>
      </c>
      <c r="H1761" s="2" t="s">
        <v>1339</v>
      </c>
      <c r="I1761" s="2" t="s">
        <v>3012</v>
      </c>
      <c r="J1761" s="2" t="s">
        <v>1206</v>
      </c>
      <c r="K1761" s="1">
        <v>990000</v>
      </c>
      <c r="L1761" s="3">
        <v>2</v>
      </c>
      <c r="M1761" s="3">
        <v>0</v>
      </c>
      <c r="N1761" s="3">
        <v>0</v>
      </c>
      <c r="O1761" s="3">
        <v>2</v>
      </c>
      <c r="P1761" s="3">
        <v>0</v>
      </c>
      <c r="Q1761" s="3">
        <v>0</v>
      </c>
      <c r="R1761" s="2" t="s">
        <v>161</v>
      </c>
    </row>
    <row r="1762" spans="1:18">
      <c r="A1762" s="4">
        <v>1761</v>
      </c>
      <c r="B1762" s="2" t="s">
        <v>3020</v>
      </c>
      <c r="C1762" s="2" t="s">
        <v>3021</v>
      </c>
      <c r="E1762" s="2" t="s">
        <v>938</v>
      </c>
      <c r="F1762" s="2" t="s">
        <v>3022</v>
      </c>
      <c r="G1762" s="2" t="s">
        <v>3023</v>
      </c>
      <c r="H1762" s="2" t="s">
        <v>3024</v>
      </c>
      <c r="I1762" s="2" t="s">
        <v>3025</v>
      </c>
      <c r="J1762" s="2" t="s">
        <v>24</v>
      </c>
      <c r="K1762" s="1">
        <v>690000</v>
      </c>
      <c r="L1762" s="3">
        <v>3</v>
      </c>
      <c r="M1762" s="3">
        <v>0</v>
      </c>
      <c r="N1762" s="3">
        <v>0</v>
      </c>
      <c r="O1762" s="3">
        <v>3</v>
      </c>
      <c r="P1762" s="3">
        <v>0</v>
      </c>
      <c r="Q1762" s="3">
        <v>0</v>
      </c>
      <c r="R1762" s="2" t="s">
        <v>161</v>
      </c>
    </row>
    <row r="1763" spans="1:18">
      <c r="A1763" s="4">
        <v>1762</v>
      </c>
      <c r="B1763" s="2" t="s">
        <v>3026</v>
      </c>
      <c r="C1763" s="2" t="s">
        <v>3021</v>
      </c>
      <c r="E1763" s="2" t="s">
        <v>938</v>
      </c>
      <c r="F1763" s="2" t="s">
        <v>3027</v>
      </c>
      <c r="G1763" s="2" t="s">
        <v>3023</v>
      </c>
      <c r="H1763" s="2" t="s">
        <v>3024</v>
      </c>
      <c r="I1763" s="2" t="s">
        <v>3025</v>
      </c>
      <c r="J1763" s="2" t="s">
        <v>24</v>
      </c>
      <c r="K1763" s="1">
        <v>690000</v>
      </c>
      <c r="L1763" s="3">
        <v>3</v>
      </c>
      <c r="M1763" s="3">
        <v>0</v>
      </c>
      <c r="N1763" s="3">
        <v>0</v>
      </c>
      <c r="O1763" s="3">
        <v>3</v>
      </c>
      <c r="P1763" s="3">
        <v>0</v>
      </c>
      <c r="Q1763" s="3">
        <v>0</v>
      </c>
      <c r="R1763" s="2" t="s">
        <v>161</v>
      </c>
    </row>
    <row r="1764" spans="1:18">
      <c r="A1764" s="4">
        <v>1763</v>
      </c>
      <c r="B1764" s="2" t="s">
        <v>3028</v>
      </c>
      <c r="C1764" s="2" t="s">
        <v>3021</v>
      </c>
      <c r="E1764" s="2" t="s">
        <v>938</v>
      </c>
      <c r="F1764" s="2" t="s">
        <v>3029</v>
      </c>
      <c r="G1764" s="2" t="s">
        <v>3023</v>
      </c>
      <c r="H1764" s="2" t="s">
        <v>3024</v>
      </c>
      <c r="I1764" s="2" t="s">
        <v>3025</v>
      </c>
      <c r="J1764" s="2" t="s">
        <v>24</v>
      </c>
      <c r="K1764" s="1">
        <v>690000</v>
      </c>
      <c r="L1764" s="3">
        <v>5</v>
      </c>
      <c r="M1764" s="3">
        <v>0</v>
      </c>
      <c r="N1764" s="3">
        <v>0</v>
      </c>
      <c r="O1764" s="3">
        <v>5</v>
      </c>
      <c r="P1764" s="3">
        <v>0</v>
      </c>
      <c r="Q1764" s="3">
        <v>0</v>
      </c>
      <c r="R1764" s="2" t="s">
        <v>161</v>
      </c>
    </row>
    <row r="1765" spans="1:18">
      <c r="A1765" s="4">
        <v>1764</v>
      </c>
      <c r="B1765" s="2" t="s">
        <v>3030</v>
      </c>
      <c r="C1765" s="2" t="s">
        <v>3021</v>
      </c>
      <c r="E1765" s="2" t="s">
        <v>938</v>
      </c>
      <c r="F1765" s="2" t="s">
        <v>3031</v>
      </c>
      <c r="G1765" s="2" t="s">
        <v>3023</v>
      </c>
      <c r="H1765" s="2" t="s">
        <v>3024</v>
      </c>
      <c r="I1765" s="2" t="s">
        <v>3025</v>
      </c>
      <c r="J1765" s="2" t="s">
        <v>24</v>
      </c>
      <c r="K1765" s="1">
        <v>690000</v>
      </c>
      <c r="L1765" s="3">
        <v>4</v>
      </c>
      <c r="M1765" s="3">
        <v>0</v>
      </c>
      <c r="N1765" s="3">
        <v>1</v>
      </c>
      <c r="O1765" s="3">
        <v>3</v>
      </c>
      <c r="P1765" s="3">
        <v>0</v>
      </c>
      <c r="Q1765" s="3">
        <v>0</v>
      </c>
      <c r="R1765" s="2" t="s">
        <v>161</v>
      </c>
    </row>
    <row r="1766" spans="1:18">
      <c r="A1766" s="4">
        <v>1765</v>
      </c>
      <c r="B1766" s="2" t="s">
        <v>3032</v>
      </c>
      <c r="C1766" s="2" t="s">
        <v>3021</v>
      </c>
      <c r="E1766" s="2" t="s">
        <v>938</v>
      </c>
      <c r="F1766" s="2" t="s">
        <v>3033</v>
      </c>
      <c r="G1766" s="2" t="s">
        <v>3023</v>
      </c>
      <c r="H1766" s="2" t="s">
        <v>3024</v>
      </c>
      <c r="I1766" s="2" t="s">
        <v>3025</v>
      </c>
      <c r="J1766" s="2" t="s">
        <v>24</v>
      </c>
      <c r="K1766" s="1">
        <v>690000</v>
      </c>
      <c r="L1766" s="3">
        <v>2</v>
      </c>
      <c r="M1766" s="3">
        <v>0</v>
      </c>
      <c r="N1766" s="3">
        <v>0</v>
      </c>
      <c r="O1766" s="3">
        <v>2</v>
      </c>
      <c r="P1766" s="3">
        <v>0</v>
      </c>
      <c r="Q1766" s="3">
        <v>0</v>
      </c>
      <c r="R1766" s="2" t="s">
        <v>161</v>
      </c>
    </row>
    <row r="1767" spans="1:18">
      <c r="A1767" s="4">
        <v>1766</v>
      </c>
      <c r="B1767" s="2" t="s">
        <v>3034</v>
      </c>
      <c r="C1767" s="2" t="s">
        <v>3035</v>
      </c>
      <c r="E1767" s="2" t="s">
        <v>930</v>
      </c>
      <c r="F1767" s="2" t="s">
        <v>3027</v>
      </c>
      <c r="G1767" s="2" t="s">
        <v>3023</v>
      </c>
      <c r="H1767" s="2" t="s">
        <v>3024</v>
      </c>
      <c r="I1767" s="2" t="s">
        <v>3025</v>
      </c>
      <c r="J1767" s="2" t="s">
        <v>24</v>
      </c>
      <c r="K1767" s="1">
        <v>790000</v>
      </c>
      <c r="L1767" s="3">
        <v>2</v>
      </c>
      <c r="M1767" s="3">
        <v>0</v>
      </c>
      <c r="N1767" s="3">
        <v>0</v>
      </c>
      <c r="O1767" s="3">
        <v>2</v>
      </c>
      <c r="P1767" s="3">
        <v>0</v>
      </c>
      <c r="Q1767" s="3">
        <v>0</v>
      </c>
      <c r="R1767" s="2" t="s">
        <v>161</v>
      </c>
    </row>
    <row r="1768" spans="1:18">
      <c r="A1768" s="4">
        <v>1767</v>
      </c>
      <c r="B1768" s="2" t="s">
        <v>3036</v>
      </c>
      <c r="C1768" s="2" t="s">
        <v>3035</v>
      </c>
      <c r="E1768" s="2" t="s">
        <v>930</v>
      </c>
      <c r="F1768" s="2" t="s">
        <v>3029</v>
      </c>
      <c r="G1768" s="2" t="s">
        <v>3023</v>
      </c>
      <c r="H1768" s="2" t="s">
        <v>3024</v>
      </c>
      <c r="I1768" s="2" t="s">
        <v>3025</v>
      </c>
      <c r="J1768" s="2" t="s">
        <v>24</v>
      </c>
      <c r="K1768" s="1">
        <v>790000</v>
      </c>
      <c r="L1768" s="3">
        <v>1</v>
      </c>
      <c r="M1768" s="3">
        <v>0</v>
      </c>
      <c r="N1768" s="3">
        <v>0</v>
      </c>
      <c r="O1768" s="3">
        <v>1</v>
      </c>
      <c r="P1768" s="3">
        <v>0</v>
      </c>
      <c r="Q1768" s="3">
        <v>0</v>
      </c>
      <c r="R1768" s="2" t="s">
        <v>161</v>
      </c>
    </row>
    <row r="1769" spans="1:18">
      <c r="A1769" s="4">
        <v>1768</v>
      </c>
      <c r="B1769" s="2" t="s">
        <v>3037</v>
      </c>
      <c r="C1769" s="2" t="s">
        <v>3035</v>
      </c>
      <c r="E1769" s="2" t="s">
        <v>930</v>
      </c>
      <c r="F1769" s="2" t="s">
        <v>3031</v>
      </c>
      <c r="G1769" s="2" t="s">
        <v>3023</v>
      </c>
      <c r="H1769" s="2" t="s">
        <v>3024</v>
      </c>
      <c r="I1769" s="2" t="s">
        <v>3025</v>
      </c>
      <c r="J1769" s="2" t="s">
        <v>24</v>
      </c>
      <c r="K1769" s="1">
        <v>790000</v>
      </c>
      <c r="L1769" s="3">
        <v>3</v>
      </c>
      <c r="M1769" s="3">
        <v>0</v>
      </c>
      <c r="N1769" s="3">
        <v>1</v>
      </c>
      <c r="O1769" s="3">
        <v>2</v>
      </c>
      <c r="P1769" s="3">
        <v>0</v>
      </c>
      <c r="Q1769" s="3">
        <v>0</v>
      </c>
      <c r="R1769" s="2" t="s">
        <v>161</v>
      </c>
    </row>
    <row r="1770" spans="1:18">
      <c r="A1770" s="4">
        <v>1769</v>
      </c>
      <c r="B1770" s="2" t="s">
        <v>3038</v>
      </c>
      <c r="C1770" s="2" t="s">
        <v>3035</v>
      </c>
      <c r="E1770" s="2" t="s">
        <v>930</v>
      </c>
      <c r="F1770" s="2" t="s">
        <v>3033</v>
      </c>
      <c r="G1770" s="2" t="s">
        <v>3023</v>
      </c>
      <c r="H1770" s="2" t="s">
        <v>3024</v>
      </c>
      <c r="I1770" s="2" t="s">
        <v>3025</v>
      </c>
      <c r="J1770" s="2" t="s">
        <v>24</v>
      </c>
      <c r="K1770" s="1">
        <v>790000</v>
      </c>
      <c r="L1770" s="3">
        <v>1</v>
      </c>
      <c r="M1770" s="3">
        <v>0</v>
      </c>
      <c r="N1770" s="3">
        <v>0</v>
      </c>
      <c r="O1770" s="3">
        <v>1</v>
      </c>
      <c r="P1770" s="3">
        <v>0</v>
      </c>
      <c r="Q1770" s="3">
        <v>0</v>
      </c>
      <c r="R1770" s="2" t="s">
        <v>161</v>
      </c>
    </row>
    <row r="1771" spans="1:18">
      <c r="A1771" s="4">
        <v>1770</v>
      </c>
      <c r="B1771" s="2" t="s">
        <v>3039</v>
      </c>
      <c r="C1771" s="2" t="s">
        <v>3035</v>
      </c>
      <c r="E1771" s="2" t="s">
        <v>1292</v>
      </c>
      <c r="F1771" s="2" t="s">
        <v>3022</v>
      </c>
      <c r="G1771" s="2" t="s">
        <v>3023</v>
      </c>
      <c r="H1771" s="2" t="s">
        <v>3024</v>
      </c>
      <c r="I1771" s="2" t="s">
        <v>3025</v>
      </c>
      <c r="J1771" s="2" t="s">
        <v>24</v>
      </c>
      <c r="K1771" s="1">
        <v>790000</v>
      </c>
      <c r="L1771" s="3">
        <v>2</v>
      </c>
      <c r="M1771" s="3">
        <v>0</v>
      </c>
      <c r="N1771" s="3">
        <v>0</v>
      </c>
      <c r="O1771" s="3">
        <v>2</v>
      </c>
      <c r="P1771" s="3">
        <v>0</v>
      </c>
      <c r="Q1771" s="3">
        <v>0</v>
      </c>
      <c r="R1771" s="2" t="s">
        <v>161</v>
      </c>
    </row>
    <row r="1772" spans="1:18">
      <c r="A1772" s="4">
        <v>1771</v>
      </c>
      <c r="B1772" s="2" t="s">
        <v>3040</v>
      </c>
      <c r="C1772" s="2" t="s">
        <v>3035</v>
      </c>
      <c r="E1772" s="2" t="s">
        <v>1292</v>
      </c>
      <c r="F1772" s="2" t="s">
        <v>3027</v>
      </c>
      <c r="G1772" s="2" t="s">
        <v>3023</v>
      </c>
      <c r="H1772" s="2" t="s">
        <v>3024</v>
      </c>
      <c r="I1772" s="2" t="s">
        <v>3025</v>
      </c>
      <c r="J1772" s="2" t="s">
        <v>24</v>
      </c>
      <c r="K1772" s="1">
        <v>790000</v>
      </c>
      <c r="L1772" s="3">
        <v>4</v>
      </c>
      <c r="M1772" s="3">
        <v>0</v>
      </c>
      <c r="N1772" s="3">
        <v>0</v>
      </c>
      <c r="O1772" s="3">
        <v>4</v>
      </c>
      <c r="P1772" s="3">
        <v>0</v>
      </c>
      <c r="Q1772" s="3">
        <v>0</v>
      </c>
      <c r="R1772" s="2" t="s">
        <v>161</v>
      </c>
    </row>
    <row r="1773" spans="1:18">
      <c r="A1773" s="4">
        <v>1772</v>
      </c>
      <c r="B1773" s="2" t="s">
        <v>3041</v>
      </c>
      <c r="C1773" s="2" t="s">
        <v>3035</v>
      </c>
      <c r="E1773" s="2" t="s">
        <v>1292</v>
      </c>
      <c r="F1773" s="2" t="s">
        <v>3029</v>
      </c>
      <c r="G1773" s="2" t="s">
        <v>3023</v>
      </c>
      <c r="H1773" s="2" t="s">
        <v>3024</v>
      </c>
      <c r="I1773" s="2" t="s">
        <v>3025</v>
      </c>
      <c r="J1773" s="2" t="s">
        <v>24</v>
      </c>
      <c r="K1773" s="1">
        <v>790000</v>
      </c>
      <c r="L1773" s="3">
        <v>7</v>
      </c>
      <c r="M1773" s="3">
        <v>0</v>
      </c>
      <c r="N1773" s="3">
        <v>0</v>
      </c>
      <c r="O1773" s="3">
        <v>7</v>
      </c>
      <c r="P1773" s="3">
        <v>0</v>
      </c>
      <c r="Q1773" s="3">
        <v>0</v>
      </c>
      <c r="R1773" s="2" t="s">
        <v>161</v>
      </c>
    </row>
    <row r="1774" spans="1:18">
      <c r="A1774" s="4">
        <v>1773</v>
      </c>
      <c r="B1774" s="2" t="s">
        <v>3042</v>
      </c>
      <c r="C1774" s="2" t="s">
        <v>3035</v>
      </c>
      <c r="E1774" s="2" t="s">
        <v>1292</v>
      </c>
      <c r="F1774" s="2" t="s">
        <v>3031</v>
      </c>
      <c r="G1774" s="2" t="s">
        <v>3023</v>
      </c>
      <c r="H1774" s="2" t="s">
        <v>3024</v>
      </c>
      <c r="I1774" s="2" t="s">
        <v>3025</v>
      </c>
      <c r="J1774" s="2" t="s">
        <v>24</v>
      </c>
      <c r="K1774" s="1">
        <v>790000</v>
      </c>
      <c r="L1774" s="3">
        <v>5</v>
      </c>
      <c r="M1774" s="3">
        <v>0</v>
      </c>
      <c r="N1774" s="3">
        <v>0</v>
      </c>
      <c r="O1774" s="3">
        <v>5</v>
      </c>
      <c r="P1774" s="3">
        <v>0</v>
      </c>
      <c r="Q1774" s="3">
        <v>0</v>
      </c>
      <c r="R1774" s="2" t="s">
        <v>161</v>
      </c>
    </row>
    <row r="1775" spans="1:18">
      <c r="A1775" s="4">
        <v>1774</v>
      </c>
      <c r="B1775" s="2" t="s">
        <v>3043</v>
      </c>
      <c r="C1775" s="2" t="s">
        <v>3035</v>
      </c>
      <c r="E1775" s="2" t="s">
        <v>1292</v>
      </c>
      <c r="F1775" s="2" t="s">
        <v>3033</v>
      </c>
      <c r="G1775" s="2" t="s">
        <v>3023</v>
      </c>
      <c r="H1775" s="2" t="s">
        <v>3024</v>
      </c>
      <c r="I1775" s="2" t="s">
        <v>3025</v>
      </c>
      <c r="J1775" s="2" t="s">
        <v>24</v>
      </c>
      <c r="K1775" s="1">
        <v>790000</v>
      </c>
      <c r="L1775" s="3">
        <v>1</v>
      </c>
      <c r="M1775" s="3">
        <v>0</v>
      </c>
      <c r="N1775" s="3">
        <v>0</v>
      </c>
      <c r="O1775" s="3">
        <v>1</v>
      </c>
      <c r="P1775" s="3">
        <v>0</v>
      </c>
      <c r="Q1775" s="3">
        <v>0</v>
      </c>
      <c r="R1775" s="2" t="s">
        <v>161</v>
      </c>
    </row>
    <row r="1776" spans="1:18">
      <c r="A1776" s="4">
        <v>1775</v>
      </c>
      <c r="B1776" s="2" t="s">
        <v>3044</v>
      </c>
      <c r="C1776" s="2" t="s">
        <v>3035</v>
      </c>
      <c r="E1776" s="2" t="s">
        <v>3045</v>
      </c>
      <c r="F1776" s="2" t="s">
        <v>3022</v>
      </c>
      <c r="G1776" s="2" t="s">
        <v>3023</v>
      </c>
      <c r="H1776" s="2" t="s">
        <v>3024</v>
      </c>
      <c r="I1776" s="2" t="s">
        <v>3025</v>
      </c>
      <c r="J1776" s="2" t="s">
        <v>24</v>
      </c>
      <c r="K1776" s="1">
        <v>790000</v>
      </c>
      <c r="L1776" s="3">
        <v>5</v>
      </c>
      <c r="M1776" s="3">
        <v>0</v>
      </c>
      <c r="N1776" s="3">
        <v>2</v>
      </c>
      <c r="O1776" s="3">
        <v>3</v>
      </c>
      <c r="P1776" s="3">
        <v>0</v>
      </c>
      <c r="Q1776" s="3">
        <v>0</v>
      </c>
      <c r="R1776" s="2" t="s">
        <v>161</v>
      </c>
    </row>
    <row r="1777" spans="1:18">
      <c r="A1777" s="4">
        <v>1776</v>
      </c>
      <c r="B1777" s="2" t="s">
        <v>3046</v>
      </c>
      <c r="C1777" s="2" t="s">
        <v>3035</v>
      </c>
      <c r="E1777" s="2" t="s">
        <v>3045</v>
      </c>
      <c r="F1777" s="2" t="s">
        <v>3027</v>
      </c>
      <c r="G1777" s="2" t="s">
        <v>3023</v>
      </c>
      <c r="H1777" s="2" t="s">
        <v>3024</v>
      </c>
      <c r="I1777" s="2" t="s">
        <v>3025</v>
      </c>
      <c r="J1777" s="2" t="s">
        <v>24</v>
      </c>
      <c r="K1777" s="1">
        <v>790000</v>
      </c>
      <c r="L1777" s="3">
        <v>6</v>
      </c>
      <c r="M1777" s="3">
        <v>0</v>
      </c>
      <c r="N1777" s="3">
        <v>0</v>
      </c>
      <c r="O1777" s="3">
        <v>6</v>
      </c>
      <c r="P1777" s="3">
        <v>0</v>
      </c>
      <c r="Q1777" s="3">
        <v>0</v>
      </c>
      <c r="R1777" s="2" t="s">
        <v>161</v>
      </c>
    </row>
    <row r="1778" spans="1:18">
      <c r="A1778" s="4">
        <v>1777</v>
      </c>
      <c r="B1778" s="2" t="s">
        <v>3047</v>
      </c>
      <c r="C1778" s="2" t="s">
        <v>3035</v>
      </c>
      <c r="E1778" s="2" t="s">
        <v>3045</v>
      </c>
      <c r="F1778" s="2" t="s">
        <v>3029</v>
      </c>
      <c r="G1778" s="2" t="s">
        <v>3023</v>
      </c>
      <c r="H1778" s="2" t="s">
        <v>3024</v>
      </c>
      <c r="I1778" s="2" t="s">
        <v>3025</v>
      </c>
      <c r="J1778" s="2" t="s">
        <v>24</v>
      </c>
      <c r="K1778" s="1">
        <v>790000</v>
      </c>
      <c r="L1778" s="3">
        <v>10</v>
      </c>
      <c r="M1778" s="3">
        <v>0</v>
      </c>
      <c r="N1778" s="3">
        <v>0</v>
      </c>
      <c r="O1778" s="3">
        <v>10</v>
      </c>
      <c r="P1778" s="3">
        <v>0</v>
      </c>
      <c r="Q1778" s="3">
        <v>0</v>
      </c>
      <c r="R1778" s="2" t="s">
        <v>161</v>
      </c>
    </row>
    <row r="1779" spans="1:18">
      <c r="A1779" s="4">
        <v>1778</v>
      </c>
      <c r="B1779" s="2" t="s">
        <v>3048</v>
      </c>
      <c r="C1779" s="2" t="s">
        <v>3035</v>
      </c>
      <c r="E1779" s="2" t="s">
        <v>3045</v>
      </c>
      <c r="F1779" s="2" t="s">
        <v>3031</v>
      </c>
      <c r="G1779" s="2" t="s">
        <v>3023</v>
      </c>
      <c r="H1779" s="2" t="s">
        <v>3024</v>
      </c>
      <c r="I1779" s="2" t="s">
        <v>3025</v>
      </c>
      <c r="J1779" s="2" t="s">
        <v>24</v>
      </c>
      <c r="K1779" s="1">
        <v>790000</v>
      </c>
      <c r="L1779" s="3">
        <v>8</v>
      </c>
      <c r="M1779" s="3">
        <v>0</v>
      </c>
      <c r="N1779" s="3">
        <v>0</v>
      </c>
      <c r="O1779" s="3">
        <v>8</v>
      </c>
      <c r="P1779" s="3">
        <v>0</v>
      </c>
      <c r="Q1779" s="3">
        <v>0</v>
      </c>
      <c r="R1779" s="2" t="s">
        <v>161</v>
      </c>
    </row>
    <row r="1780" spans="1:18">
      <c r="A1780" s="4">
        <v>1779</v>
      </c>
      <c r="B1780" s="2" t="s">
        <v>3049</v>
      </c>
      <c r="C1780" s="2" t="s">
        <v>3035</v>
      </c>
      <c r="E1780" s="2" t="s">
        <v>3045</v>
      </c>
      <c r="F1780" s="2" t="s">
        <v>3033</v>
      </c>
      <c r="G1780" s="2" t="s">
        <v>3023</v>
      </c>
      <c r="H1780" s="2" t="s">
        <v>3024</v>
      </c>
      <c r="I1780" s="2" t="s">
        <v>3025</v>
      </c>
      <c r="J1780" s="2" t="s">
        <v>24</v>
      </c>
      <c r="K1780" s="1">
        <v>790000</v>
      </c>
      <c r="L1780" s="3">
        <v>2</v>
      </c>
      <c r="M1780" s="3">
        <v>0</v>
      </c>
      <c r="N1780" s="3">
        <v>0</v>
      </c>
      <c r="O1780" s="3">
        <v>2</v>
      </c>
      <c r="P1780" s="3">
        <v>0</v>
      </c>
      <c r="Q1780" s="3">
        <v>0</v>
      </c>
      <c r="R1780" s="2" t="s">
        <v>161</v>
      </c>
    </row>
    <row r="1781" spans="1:18">
      <c r="A1781" s="4">
        <v>1780</v>
      </c>
      <c r="B1781" s="2" t="s">
        <v>3050</v>
      </c>
      <c r="C1781" s="2" t="s">
        <v>3035</v>
      </c>
      <c r="E1781" s="2" t="s">
        <v>1193</v>
      </c>
      <c r="F1781" s="2" t="s">
        <v>3022</v>
      </c>
      <c r="G1781" s="2" t="s">
        <v>3023</v>
      </c>
      <c r="H1781" s="2" t="s">
        <v>3024</v>
      </c>
      <c r="I1781" s="2" t="s">
        <v>3025</v>
      </c>
      <c r="J1781" s="2" t="s">
        <v>24</v>
      </c>
      <c r="K1781" s="1">
        <v>790000</v>
      </c>
      <c r="L1781" s="3">
        <v>2</v>
      </c>
      <c r="M1781" s="3">
        <v>0</v>
      </c>
      <c r="N1781" s="3">
        <v>0</v>
      </c>
      <c r="O1781" s="3">
        <v>2</v>
      </c>
      <c r="P1781" s="3">
        <v>0</v>
      </c>
      <c r="Q1781" s="3">
        <v>0</v>
      </c>
      <c r="R1781" s="2" t="s">
        <v>161</v>
      </c>
    </row>
    <row r="1782" spans="1:18">
      <c r="A1782" s="4">
        <v>1781</v>
      </c>
      <c r="B1782" s="2" t="s">
        <v>3051</v>
      </c>
      <c r="C1782" s="2" t="s">
        <v>3035</v>
      </c>
      <c r="E1782" s="2" t="s">
        <v>1193</v>
      </c>
      <c r="F1782" s="2" t="s">
        <v>3027</v>
      </c>
      <c r="G1782" s="2" t="s">
        <v>3023</v>
      </c>
      <c r="H1782" s="2" t="s">
        <v>3024</v>
      </c>
      <c r="I1782" s="2" t="s">
        <v>3025</v>
      </c>
      <c r="J1782" s="2" t="s">
        <v>24</v>
      </c>
      <c r="K1782" s="1">
        <v>790000</v>
      </c>
      <c r="L1782" s="3">
        <v>4</v>
      </c>
      <c r="M1782" s="3">
        <v>0</v>
      </c>
      <c r="N1782" s="3">
        <v>1</v>
      </c>
      <c r="O1782" s="3">
        <v>3</v>
      </c>
      <c r="P1782" s="3">
        <v>0</v>
      </c>
      <c r="Q1782" s="3">
        <v>0</v>
      </c>
      <c r="R1782" s="2" t="s">
        <v>161</v>
      </c>
    </row>
    <row r="1783" spans="1:18">
      <c r="A1783" s="4">
        <v>1782</v>
      </c>
      <c r="B1783" s="2" t="s">
        <v>3052</v>
      </c>
      <c r="C1783" s="2" t="s">
        <v>3035</v>
      </c>
      <c r="E1783" s="2" t="s">
        <v>1193</v>
      </c>
      <c r="F1783" s="2" t="s">
        <v>3029</v>
      </c>
      <c r="G1783" s="2" t="s">
        <v>3023</v>
      </c>
      <c r="H1783" s="2" t="s">
        <v>3024</v>
      </c>
      <c r="I1783" s="2" t="s">
        <v>3025</v>
      </c>
      <c r="J1783" s="2" t="s">
        <v>24</v>
      </c>
      <c r="K1783" s="1">
        <v>790000</v>
      </c>
      <c r="L1783" s="3">
        <v>8</v>
      </c>
      <c r="M1783" s="3">
        <v>0</v>
      </c>
      <c r="N1783" s="3">
        <v>0</v>
      </c>
      <c r="O1783" s="3">
        <v>8</v>
      </c>
      <c r="P1783" s="3">
        <v>0</v>
      </c>
      <c r="Q1783" s="3">
        <v>0</v>
      </c>
      <c r="R1783" s="2" t="s">
        <v>161</v>
      </c>
    </row>
    <row r="1784" spans="1:18">
      <c r="A1784" s="4">
        <v>1783</v>
      </c>
      <c r="B1784" s="2" t="s">
        <v>3053</v>
      </c>
      <c r="C1784" s="2" t="s">
        <v>3035</v>
      </c>
      <c r="E1784" s="2" t="s">
        <v>1193</v>
      </c>
      <c r="F1784" s="2" t="s">
        <v>3031</v>
      </c>
      <c r="G1784" s="2" t="s">
        <v>3023</v>
      </c>
      <c r="H1784" s="2" t="s">
        <v>3024</v>
      </c>
      <c r="I1784" s="2" t="s">
        <v>3025</v>
      </c>
      <c r="J1784" s="2" t="s">
        <v>24</v>
      </c>
      <c r="K1784" s="1">
        <v>790000</v>
      </c>
      <c r="L1784" s="3">
        <v>5</v>
      </c>
      <c r="M1784" s="3">
        <v>0</v>
      </c>
      <c r="N1784" s="3">
        <v>0</v>
      </c>
      <c r="O1784" s="3">
        <v>5</v>
      </c>
      <c r="P1784" s="3">
        <v>0</v>
      </c>
      <c r="Q1784" s="3">
        <v>0</v>
      </c>
      <c r="R1784" s="2" t="s">
        <v>161</v>
      </c>
    </row>
    <row r="1785" spans="1:18">
      <c r="A1785" s="4">
        <v>1784</v>
      </c>
      <c r="B1785" s="2" t="s">
        <v>3054</v>
      </c>
      <c r="C1785" s="2" t="s">
        <v>3035</v>
      </c>
      <c r="E1785" s="2" t="s">
        <v>1193</v>
      </c>
      <c r="F1785" s="2" t="s">
        <v>3033</v>
      </c>
      <c r="G1785" s="2" t="s">
        <v>3023</v>
      </c>
      <c r="H1785" s="2" t="s">
        <v>3024</v>
      </c>
      <c r="I1785" s="2" t="s">
        <v>3025</v>
      </c>
      <c r="J1785" s="2" t="s">
        <v>24</v>
      </c>
      <c r="K1785" s="1">
        <v>790000</v>
      </c>
      <c r="L1785" s="3">
        <v>2</v>
      </c>
      <c r="M1785" s="3">
        <v>0</v>
      </c>
      <c r="N1785" s="3">
        <v>0</v>
      </c>
      <c r="O1785" s="3">
        <v>2</v>
      </c>
      <c r="P1785" s="3">
        <v>0</v>
      </c>
      <c r="Q1785" s="3">
        <v>0</v>
      </c>
      <c r="R1785" s="2" t="s">
        <v>161</v>
      </c>
    </row>
    <row r="1786" spans="1:18">
      <c r="A1786" s="4">
        <v>1785</v>
      </c>
      <c r="B1786" s="2" t="s">
        <v>3055</v>
      </c>
      <c r="C1786" s="2" t="s">
        <v>3056</v>
      </c>
      <c r="E1786" s="2" t="s">
        <v>1193</v>
      </c>
      <c r="F1786" s="2" t="s">
        <v>3022</v>
      </c>
      <c r="G1786" s="2" t="s">
        <v>3023</v>
      </c>
      <c r="H1786" s="2" t="s">
        <v>3024</v>
      </c>
      <c r="I1786" s="2" t="s">
        <v>3024</v>
      </c>
      <c r="J1786" s="2" t="s">
        <v>24</v>
      </c>
      <c r="K1786" s="1">
        <v>690000</v>
      </c>
      <c r="L1786" s="3">
        <v>3</v>
      </c>
      <c r="M1786" s="3">
        <v>0</v>
      </c>
      <c r="N1786" s="3">
        <v>1</v>
      </c>
      <c r="O1786" s="3">
        <v>2</v>
      </c>
      <c r="P1786" s="3">
        <v>0</v>
      </c>
      <c r="Q1786" s="3">
        <v>0</v>
      </c>
      <c r="R1786" s="2" t="s">
        <v>161</v>
      </c>
    </row>
    <row r="1787" spans="1:18">
      <c r="A1787" s="4">
        <v>1786</v>
      </c>
      <c r="B1787" s="2" t="s">
        <v>3057</v>
      </c>
      <c r="C1787" s="2" t="s">
        <v>3056</v>
      </c>
      <c r="E1787" s="2" t="s">
        <v>1193</v>
      </c>
      <c r="F1787" s="2" t="s">
        <v>3027</v>
      </c>
      <c r="G1787" s="2" t="s">
        <v>3023</v>
      </c>
      <c r="H1787" s="2" t="s">
        <v>3024</v>
      </c>
      <c r="I1787" s="2" t="s">
        <v>3024</v>
      </c>
      <c r="J1787" s="2" t="s">
        <v>24</v>
      </c>
      <c r="K1787" s="1">
        <v>690000</v>
      </c>
      <c r="L1787" s="3">
        <v>5</v>
      </c>
      <c r="M1787" s="3">
        <v>0</v>
      </c>
      <c r="N1787" s="3">
        <v>0</v>
      </c>
      <c r="O1787" s="3">
        <v>5</v>
      </c>
      <c r="P1787" s="3">
        <v>0</v>
      </c>
      <c r="Q1787" s="3">
        <v>0</v>
      </c>
      <c r="R1787" s="2" t="s">
        <v>161</v>
      </c>
    </row>
    <row r="1788" spans="1:18">
      <c r="A1788" s="4">
        <v>1787</v>
      </c>
      <c r="B1788" s="2" t="s">
        <v>3058</v>
      </c>
      <c r="C1788" s="2" t="s">
        <v>3056</v>
      </c>
      <c r="E1788" s="2" t="s">
        <v>1193</v>
      </c>
      <c r="F1788" s="2" t="s">
        <v>3029</v>
      </c>
      <c r="G1788" s="2" t="s">
        <v>3023</v>
      </c>
      <c r="H1788" s="2" t="s">
        <v>3024</v>
      </c>
      <c r="I1788" s="2" t="s">
        <v>3024</v>
      </c>
      <c r="J1788" s="2" t="s">
        <v>24</v>
      </c>
      <c r="K1788" s="1">
        <v>690000</v>
      </c>
      <c r="L1788" s="3">
        <v>5</v>
      </c>
      <c r="M1788" s="3">
        <v>0</v>
      </c>
      <c r="N1788" s="3">
        <v>0</v>
      </c>
      <c r="O1788" s="3">
        <v>5</v>
      </c>
      <c r="P1788" s="3">
        <v>0</v>
      </c>
      <c r="Q1788" s="3">
        <v>0</v>
      </c>
      <c r="R1788" s="2" t="s">
        <v>161</v>
      </c>
    </row>
    <row r="1789" spans="1:18">
      <c r="A1789" s="4">
        <v>1788</v>
      </c>
      <c r="B1789" s="2" t="s">
        <v>3059</v>
      </c>
      <c r="C1789" s="2" t="s">
        <v>3056</v>
      </c>
      <c r="E1789" s="2" t="s">
        <v>1193</v>
      </c>
      <c r="F1789" s="2" t="s">
        <v>3031</v>
      </c>
      <c r="G1789" s="2" t="s">
        <v>3023</v>
      </c>
      <c r="H1789" s="2" t="s">
        <v>3024</v>
      </c>
      <c r="I1789" s="2" t="s">
        <v>3024</v>
      </c>
      <c r="J1789" s="2" t="s">
        <v>24</v>
      </c>
      <c r="K1789" s="1">
        <v>690000</v>
      </c>
      <c r="L1789" s="3">
        <v>3</v>
      </c>
      <c r="M1789" s="3">
        <v>0</v>
      </c>
      <c r="N1789" s="3">
        <v>1</v>
      </c>
      <c r="O1789" s="3">
        <v>2</v>
      </c>
      <c r="P1789" s="3">
        <v>0</v>
      </c>
      <c r="Q1789" s="3">
        <v>0</v>
      </c>
      <c r="R1789" s="2" t="s">
        <v>161</v>
      </c>
    </row>
    <row r="1790" spans="1:18">
      <c r="A1790" s="4">
        <v>1789</v>
      </c>
      <c r="B1790" s="2" t="s">
        <v>3060</v>
      </c>
      <c r="C1790" s="2" t="s">
        <v>3056</v>
      </c>
      <c r="E1790" s="2" t="s">
        <v>1193</v>
      </c>
      <c r="F1790" s="2" t="s">
        <v>3033</v>
      </c>
      <c r="G1790" s="2" t="s">
        <v>3023</v>
      </c>
      <c r="H1790" s="2" t="s">
        <v>3024</v>
      </c>
      <c r="I1790" s="2" t="s">
        <v>3024</v>
      </c>
      <c r="J1790" s="2" t="s">
        <v>24</v>
      </c>
      <c r="K1790" s="1">
        <v>690000</v>
      </c>
      <c r="L1790" s="3">
        <v>3</v>
      </c>
      <c r="M1790" s="3">
        <v>0</v>
      </c>
      <c r="N1790" s="3">
        <v>1</v>
      </c>
      <c r="O1790" s="3">
        <v>2</v>
      </c>
      <c r="P1790" s="3">
        <v>0</v>
      </c>
      <c r="Q1790" s="3">
        <v>0</v>
      </c>
      <c r="R1790" s="2" t="s">
        <v>161</v>
      </c>
    </row>
    <row r="1791" spans="1:18">
      <c r="A1791" s="4">
        <v>1790</v>
      </c>
      <c r="B1791" s="2" t="s">
        <v>3061</v>
      </c>
      <c r="C1791" s="2" t="s">
        <v>3056</v>
      </c>
      <c r="E1791" s="2" t="s">
        <v>938</v>
      </c>
      <c r="F1791" s="2" t="s">
        <v>3022</v>
      </c>
      <c r="G1791" s="2" t="s">
        <v>3023</v>
      </c>
      <c r="H1791" s="2" t="s">
        <v>3024</v>
      </c>
      <c r="I1791" s="2" t="s">
        <v>3024</v>
      </c>
      <c r="J1791" s="2" t="s">
        <v>24</v>
      </c>
      <c r="K1791" s="1">
        <v>690000</v>
      </c>
      <c r="L1791" s="3">
        <v>3</v>
      </c>
      <c r="M1791" s="3">
        <v>0</v>
      </c>
      <c r="N1791" s="3">
        <v>0</v>
      </c>
      <c r="O1791" s="3">
        <v>3</v>
      </c>
      <c r="P1791" s="3">
        <v>0</v>
      </c>
      <c r="Q1791" s="3">
        <v>0</v>
      </c>
      <c r="R1791" s="2" t="s">
        <v>161</v>
      </c>
    </row>
    <row r="1792" spans="1:18">
      <c r="A1792" s="4">
        <v>1791</v>
      </c>
      <c r="B1792" s="2" t="s">
        <v>3062</v>
      </c>
      <c r="C1792" s="2" t="s">
        <v>3056</v>
      </c>
      <c r="E1792" s="2" t="s">
        <v>938</v>
      </c>
      <c r="F1792" s="2" t="s">
        <v>3027</v>
      </c>
      <c r="G1792" s="2" t="s">
        <v>3023</v>
      </c>
      <c r="H1792" s="2" t="s">
        <v>3024</v>
      </c>
      <c r="I1792" s="2" t="s">
        <v>3024</v>
      </c>
      <c r="J1792" s="2" t="s">
        <v>24</v>
      </c>
      <c r="K1792" s="1">
        <v>690000</v>
      </c>
      <c r="L1792" s="3">
        <v>3</v>
      </c>
      <c r="M1792" s="3">
        <v>0</v>
      </c>
      <c r="N1792" s="3">
        <v>0</v>
      </c>
      <c r="O1792" s="3">
        <v>3</v>
      </c>
      <c r="P1792" s="3">
        <v>0</v>
      </c>
      <c r="Q1792" s="3">
        <v>0</v>
      </c>
      <c r="R1792" s="2" t="s">
        <v>161</v>
      </c>
    </row>
    <row r="1793" spans="1:18">
      <c r="A1793" s="4">
        <v>1792</v>
      </c>
      <c r="B1793" s="2" t="s">
        <v>3063</v>
      </c>
      <c r="C1793" s="2" t="s">
        <v>3056</v>
      </c>
      <c r="E1793" s="2" t="s">
        <v>938</v>
      </c>
      <c r="F1793" s="2" t="s">
        <v>3029</v>
      </c>
      <c r="G1793" s="2" t="s">
        <v>3023</v>
      </c>
      <c r="H1793" s="2" t="s">
        <v>3024</v>
      </c>
      <c r="I1793" s="2" t="s">
        <v>3024</v>
      </c>
      <c r="J1793" s="2" t="s">
        <v>24</v>
      </c>
      <c r="K1793" s="1">
        <v>690000</v>
      </c>
      <c r="L1793" s="3">
        <v>5</v>
      </c>
      <c r="M1793" s="3">
        <v>0</v>
      </c>
      <c r="N1793" s="3">
        <v>0</v>
      </c>
      <c r="O1793" s="3">
        <v>5</v>
      </c>
      <c r="P1793" s="3">
        <v>0</v>
      </c>
      <c r="Q1793" s="3">
        <v>0</v>
      </c>
      <c r="R1793" s="2" t="s">
        <v>161</v>
      </c>
    </row>
    <row r="1794" spans="1:18">
      <c r="A1794" s="4">
        <v>1793</v>
      </c>
      <c r="B1794" s="2" t="s">
        <v>3064</v>
      </c>
      <c r="C1794" s="2" t="s">
        <v>3056</v>
      </c>
      <c r="E1794" s="2" t="s">
        <v>938</v>
      </c>
      <c r="F1794" s="2" t="s">
        <v>3031</v>
      </c>
      <c r="G1794" s="2" t="s">
        <v>3023</v>
      </c>
      <c r="H1794" s="2" t="s">
        <v>3024</v>
      </c>
      <c r="I1794" s="2" t="s">
        <v>3024</v>
      </c>
      <c r="J1794" s="2" t="s">
        <v>24</v>
      </c>
      <c r="K1794" s="1">
        <v>690000</v>
      </c>
      <c r="L1794" s="3">
        <v>4</v>
      </c>
      <c r="M1794" s="3">
        <v>0</v>
      </c>
      <c r="N1794" s="3">
        <v>1</v>
      </c>
      <c r="O1794" s="3">
        <v>3</v>
      </c>
      <c r="P1794" s="3">
        <v>0</v>
      </c>
      <c r="Q1794" s="3">
        <v>0</v>
      </c>
      <c r="R1794" s="2" t="s">
        <v>161</v>
      </c>
    </row>
    <row r="1795" spans="1:18">
      <c r="A1795" s="4">
        <v>1794</v>
      </c>
      <c r="B1795" s="2" t="s">
        <v>3065</v>
      </c>
      <c r="C1795" s="2" t="s">
        <v>3056</v>
      </c>
      <c r="E1795" s="2" t="s">
        <v>938</v>
      </c>
      <c r="F1795" s="2" t="s">
        <v>3033</v>
      </c>
      <c r="G1795" s="2" t="s">
        <v>3023</v>
      </c>
      <c r="H1795" s="2" t="s">
        <v>3024</v>
      </c>
      <c r="I1795" s="2" t="s">
        <v>3024</v>
      </c>
      <c r="J1795" s="2" t="s">
        <v>24</v>
      </c>
      <c r="K1795" s="1">
        <v>690000</v>
      </c>
      <c r="L1795" s="3">
        <v>2</v>
      </c>
      <c r="M1795" s="3">
        <v>0</v>
      </c>
      <c r="N1795" s="3">
        <v>0</v>
      </c>
      <c r="O1795" s="3">
        <v>2</v>
      </c>
      <c r="P1795" s="3">
        <v>0</v>
      </c>
      <c r="Q1795" s="3">
        <v>0</v>
      </c>
      <c r="R1795" s="2" t="s">
        <v>161</v>
      </c>
    </row>
    <row r="1796" spans="1:18">
      <c r="A1796" s="4">
        <v>1795</v>
      </c>
      <c r="B1796" s="2" t="s">
        <v>3066</v>
      </c>
      <c r="C1796" s="2" t="s">
        <v>3056</v>
      </c>
      <c r="E1796" s="2" t="s">
        <v>788</v>
      </c>
      <c r="F1796" s="2" t="s">
        <v>3022</v>
      </c>
      <c r="G1796" s="2" t="s">
        <v>3023</v>
      </c>
      <c r="H1796" s="2" t="s">
        <v>3024</v>
      </c>
      <c r="I1796" s="2" t="s">
        <v>3024</v>
      </c>
      <c r="J1796" s="2" t="s">
        <v>24</v>
      </c>
      <c r="K1796" s="1">
        <v>690000</v>
      </c>
      <c r="L1796" s="3">
        <v>3</v>
      </c>
      <c r="M1796" s="3">
        <v>0</v>
      </c>
      <c r="N1796" s="3">
        <v>0</v>
      </c>
      <c r="O1796" s="3">
        <v>3</v>
      </c>
      <c r="P1796" s="3">
        <v>0</v>
      </c>
      <c r="Q1796" s="3">
        <v>0</v>
      </c>
      <c r="R1796" s="2" t="s">
        <v>161</v>
      </c>
    </row>
    <row r="1797" spans="1:18">
      <c r="A1797" s="4">
        <v>1796</v>
      </c>
      <c r="B1797" s="2" t="s">
        <v>3067</v>
      </c>
      <c r="C1797" s="2" t="s">
        <v>3056</v>
      </c>
      <c r="E1797" s="2" t="s">
        <v>788</v>
      </c>
      <c r="F1797" s="2" t="s">
        <v>3027</v>
      </c>
      <c r="G1797" s="2" t="s">
        <v>3023</v>
      </c>
      <c r="H1797" s="2" t="s">
        <v>3024</v>
      </c>
      <c r="I1797" s="2" t="s">
        <v>3024</v>
      </c>
      <c r="J1797" s="2" t="s">
        <v>24</v>
      </c>
      <c r="K1797" s="1">
        <v>690000</v>
      </c>
      <c r="L1797" s="3">
        <v>4</v>
      </c>
      <c r="M1797" s="3">
        <v>0</v>
      </c>
      <c r="N1797" s="3">
        <v>0</v>
      </c>
      <c r="O1797" s="3">
        <v>4</v>
      </c>
      <c r="P1797" s="3">
        <v>0</v>
      </c>
      <c r="Q1797" s="3">
        <v>0</v>
      </c>
      <c r="R1797" s="2" t="s">
        <v>161</v>
      </c>
    </row>
    <row r="1798" spans="1:18">
      <c r="A1798" s="4">
        <v>1797</v>
      </c>
      <c r="B1798" s="2" t="s">
        <v>3068</v>
      </c>
      <c r="C1798" s="2" t="s">
        <v>3056</v>
      </c>
      <c r="E1798" s="2" t="s">
        <v>788</v>
      </c>
      <c r="F1798" s="2" t="s">
        <v>3029</v>
      </c>
      <c r="G1798" s="2" t="s">
        <v>3023</v>
      </c>
      <c r="H1798" s="2" t="s">
        <v>3024</v>
      </c>
      <c r="I1798" s="2" t="s">
        <v>3024</v>
      </c>
      <c r="J1798" s="2" t="s">
        <v>24</v>
      </c>
      <c r="K1798" s="1">
        <v>690000</v>
      </c>
      <c r="L1798" s="3">
        <v>5</v>
      </c>
      <c r="M1798" s="3">
        <v>0</v>
      </c>
      <c r="N1798" s="3">
        <v>1</v>
      </c>
      <c r="O1798" s="3">
        <v>4</v>
      </c>
      <c r="P1798" s="3">
        <v>0</v>
      </c>
      <c r="Q1798" s="3">
        <v>0</v>
      </c>
      <c r="R1798" s="2" t="s">
        <v>161</v>
      </c>
    </row>
    <row r="1799" spans="1:18">
      <c r="A1799" s="4">
        <v>1798</v>
      </c>
      <c r="B1799" s="2" t="s">
        <v>3069</v>
      </c>
      <c r="C1799" s="2" t="s">
        <v>3056</v>
      </c>
      <c r="E1799" s="2" t="s">
        <v>788</v>
      </c>
      <c r="F1799" s="2" t="s">
        <v>3031</v>
      </c>
      <c r="G1799" s="2" t="s">
        <v>3023</v>
      </c>
      <c r="H1799" s="2" t="s">
        <v>3024</v>
      </c>
      <c r="I1799" s="2" t="s">
        <v>3024</v>
      </c>
      <c r="J1799" s="2" t="s">
        <v>24</v>
      </c>
      <c r="K1799" s="1">
        <v>690000</v>
      </c>
      <c r="L1799" s="3">
        <v>4</v>
      </c>
      <c r="M1799" s="3">
        <v>0</v>
      </c>
      <c r="N1799" s="3">
        <v>0</v>
      </c>
      <c r="O1799" s="3">
        <v>4</v>
      </c>
      <c r="P1799" s="3">
        <v>0</v>
      </c>
      <c r="Q1799" s="3">
        <v>0</v>
      </c>
      <c r="R1799" s="2" t="s">
        <v>161</v>
      </c>
    </row>
    <row r="1800" spans="1:18">
      <c r="A1800" s="4">
        <v>1799</v>
      </c>
      <c r="B1800" s="2" t="s">
        <v>3070</v>
      </c>
      <c r="C1800" s="2" t="s">
        <v>3071</v>
      </c>
      <c r="E1800" s="2" t="s">
        <v>930</v>
      </c>
      <c r="F1800" s="2" t="s">
        <v>3022</v>
      </c>
      <c r="G1800" s="2" t="s">
        <v>3023</v>
      </c>
      <c r="H1800" s="2" t="s">
        <v>3024</v>
      </c>
      <c r="I1800" s="2" t="s">
        <v>3024</v>
      </c>
      <c r="J1800" s="2" t="s">
        <v>24</v>
      </c>
      <c r="K1800" s="1">
        <v>690000</v>
      </c>
      <c r="L1800" s="3">
        <v>2</v>
      </c>
      <c r="M1800" s="3">
        <v>0</v>
      </c>
      <c r="N1800" s="3">
        <v>2</v>
      </c>
      <c r="O1800" s="3">
        <v>0</v>
      </c>
      <c r="P1800" s="3">
        <v>0</v>
      </c>
      <c r="Q1800" s="3">
        <v>0</v>
      </c>
      <c r="R1800" s="2" t="s">
        <v>161</v>
      </c>
    </row>
    <row r="1801" spans="1:18">
      <c r="A1801" s="4">
        <v>1800</v>
      </c>
      <c r="B1801" s="2" t="s">
        <v>3072</v>
      </c>
      <c r="C1801" s="2" t="s">
        <v>3071</v>
      </c>
      <c r="E1801" s="2" t="s">
        <v>930</v>
      </c>
      <c r="F1801" s="2" t="s">
        <v>3027</v>
      </c>
      <c r="G1801" s="2" t="s">
        <v>3023</v>
      </c>
      <c r="H1801" s="2" t="s">
        <v>3024</v>
      </c>
      <c r="I1801" s="2" t="s">
        <v>3024</v>
      </c>
      <c r="J1801" s="2" t="s">
        <v>24</v>
      </c>
      <c r="K1801" s="1">
        <v>690000</v>
      </c>
      <c r="L1801" s="3">
        <v>2</v>
      </c>
      <c r="M1801" s="3">
        <v>0</v>
      </c>
      <c r="N1801" s="3">
        <v>1</v>
      </c>
      <c r="O1801" s="3">
        <v>1</v>
      </c>
      <c r="P1801" s="3">
        <v>0</v>
      </c>
      <c r="Q1801" s="3">
        <v>0</v>
      </c>
      <c r="R1801" s="2" t="s">
        <v>161</v>
      </c>
    </row>
    <row r="1802" spans="1:18">
      <c r="A1802" s="4">
        <v>1801</v>
      </c>
      <c r="B1802" s="2" t="s">
        <v>3073</v>
      </c>
      <c r="C1802" s="2" t="s">
        <v>3071</v>
      </c>
      <c r="E1802" s="2" t="s">
        <v>930</v>
      </c>
      <c r="F1802" s="2" t="s">
        <v>3029</v>
      </c>
      <c r="G1802" s="2" t="s">
        <v>3023</v>
      </c>
      <c r="H1802" s="2" t="s">
        <v>3024</v>
      </c>
      <c r="I1802" s="2" t="s">
        <v>3024</v>
      </c>
      <c r="J1802" s="2" t="s">
        <v>24</v>
      </c>
      <c r="K1802" s="1">
        <v>690000</v>
      </c>
      <c r="L1802" s="3">
        <v>2</v>
      </c>
      <c r="M1802" s="3">
        <v>0</v>
      </c>
      <c r="N1802" s="3">
        <v>2</v>
      </c>
      <c r="O1802" s="3">
        <v>0</v>
      </c>
      <c r="P1802" s="3">
        <v>0</v>
      </c>
      <c r="Q1802" s="3">
        <v>0</v>
      </c>
      <c r="R1802" s="2" t="s">
        <v>161</v>
      </c>
    </row>
    <row r="1803" spans="1:18">
      <c r="A1803" s="4">
        <v>1802</v>
      </c>
      <c r="B1803" s="2" t="s">
        <v>3074</v>
      </c>
      <c r="C1803" s="2" t="s">
        <v>3071</v>
      </c>
      <c r="E1803" s="2" t="s">
        <v>930</v>
      </c>
      <c r="F1803" s="2" t="s">
        <v>3031</v>
      </c>
      <c r="G1803" s="2" t="s">
        <v>3023</v>
      </c>
      <c r="H1803" s="2" t="s">
        <v>3024</v>
      </c>
      <c r="I1803" s="2" t="s">
        <v>3024</v>
      </c>
      <c r="J1803" s="2" t="s">
        <v>24</v>
      </c>
      <c r="K1803" s="1">
        <v>690000</v>
      </c>
      <c r="L1803" s="3">
        <v>1</v>
      </c>
      <c r="M1803" s="3">
        <v>0</v>
      </c>
      <c r="N1803" s="3">
        <v>0</v>
      </c>
      <c r="O1803" s="3">
        <v>1</v>
      </c>
      <c r="P1803" s="3">
        <v>0</v>
      </c>
      <c r="Q1803" s="3">
        <v>0</v>
      </c>
      <c r="R1803" s="2" t="s">
        <v>161</v>
      </c>
    </row>
    <row r="1804" spans="1:18">
      <c r="A1804" s="4">
        <v>1803</v>
      </c>
      <c r="B1804" s="2" t="s">
        <v>3075</v>
      </c>
      <c r="C1804" s="2" t="s">
        <v>3071</v>
      </c>
      <c r="E1804" s="2" t="s">
        <v>930</v>
      </c>
      <c r="F1804" s="2" t="s">
        <v>3033</v>
      </c>
      <c r="G1804" s="2" t="s">
        <v>3023</v>
      </c>
      <c r="H1804" s="2" t="s">
        <v>3024</v>
      </c>
      <c r="I1804" s="2" t="s">
        <v>3024</v>
      </c>
      <c r="J1804" s="2" t="s">
        <v>24</v>
      </c>
      <c r="K1804" s="1">
        <v>690000</v>
      </c>
      <c r="L1804" s="3">
        <v>1</v>
      </c>
      <c r="M1804" s="3">
        <v>0</v>
      </c>
      <c r="N1804" s="3">
        <v>0</v>
      </c>
      <c r="O1804" s="3">
        <v>1</v>
      </c>
      <c r="P1804" s="3">
        <v>0</v>
      </c>
      <c r="Q1804" s="3">
        <v>0</v>
      </c>
      <c r="R1804" s="2" t="s">
        <v>161</v>
      </c>
    </row>
    <row r="1805" spans="1:18">
      <c r="A1805" s="4">
        <v>1804</v>
      </c>
      <c r="B1805" s="2" t="s">
        <v>3076</v>
      </c>
      <c r="C1805" s="2" t="s">
        <v>3071</v>
      </c>
      <c r="E1805" s="2" t="s">
        <v>1193</v>
      </c>
      <c r="F1805" s="2" t="s">
        <v>3027</v>
      </c>
      <c r="G1805" s="2" t="s">
        <v>3023</v>
      </c>
      <c r="H1805" s="2" t="s">
        <v>3024</v>
      </c>
      <c r="I1805" s="2" t="s">
        <v>3024</v>
      </c>
      <c r="J1805" s="2" t="s">
        <v>24</v>
      </c>
      <c r="K1805" s="1">
        <v>690000</v>
      </c>
      <c r="L1805" s="3">
        <v>3</v>
      </c>
      <c r="M1805" s="3">
        <v>0</v>
      </c>
      <c r="N1805" s="3">
        <v>3</v>
      </c>
      <c r="O1805" s="3">
        <v>0</v>
      </c>
      <c r="P1805" s="3">
        <v>0</v>
      </c>
      <c r="Q1805" s="3">
        <v>0</v>
      </c>
      <c r="R1805" s="2" t="s">
        <v>161</v>
      </c>
    </row>
    <row r="1806" spans="1:18">
      <c r="A1806" s="4">
        <v>1805</v>
      </c>
      <c r="B1806" s="2" t="s">
        <v>3077</v>
      </c>
      <c r="C1806" s="2" t="s">
        <v>3071</v>
      </c>
      <c r="E1806" s="2" t="s">
        <v>1193</v>
      </c>
      <c r="F1806" s="2" t="s">
        <v>3029</v>
      </c>
      <c r="G1806" s="2" t="s">
        <v>3023</v>
      </c>
      <c r="H1806" s="2" t="s">
        <v>3024</v>
      </c>
      <c r="I1806" s="2" t="s">
        <v>3024</v>
      </c>
      <c r="J1806" s="2" t="s">
        <v>24</v>
      </c>
      <c r="K1806" s="1">
        <v>690000</v>
      </c>
      <c r="L1806" s="3">
        <v>4</v>
      </c>
      <c r="M1806" s="3">
        <v>0</v>
      </c>
      <c r="N1806" s="3">
        <v>1</v>
      </c>
      <c r="O1806" s="3">
        <v>3</v>
      </c>
      <c r="P1806" s="3">
        <v>0</v>
      </c>
      <c r="Q1806" s="3">
        <v>0</v>
      </c>
      <c r="R1806" s="2" t="s">
        <v>161</v>
      </c>
    </row>
    <row r="1807" spans="1:18">
      <c r="A1807" s="4">
        <v>1806</v>
      </c>
      <c r="B1807" s="2" t="s">
        <v>3078</v>
      </c>
      <c r="C1807" s="2" t="s">
        <v>3071</v>
      </c>
      <c r="E1807" s="2" t="s">
        <v>1193</v>
      </c>
      <c r="F1807" s="2" t="s">
        <v>3031</v>
      </c>
      <c r="G1807" s="2" t="s">
        <v>3023</v>
      </c>
      <c r="H1807" s="2" t="s">
        <v>3024</v>
      </c>
      <c r="I1807" s="2" t="s">
        <v>3024</v>
      </c>
      <c r="J1807" s="2" t="s">
        <v>24</v>
      </c>
      <c r="K1807" s="1">
        <v>690000</v>
      </c>
      <c r="L1807" s="3">
        <v>1</v>
      </c>
      <c r="M1807" s="3">
        <v>0</v>
      </c>
      <c r="N1807" s="3">
        <v>1</v>
      </c>
      <c r="O1807" s="3">
        <v>0</v>
      </c>
      <c r="P1807" s="3">
        <v>0</v>
      </c>
      <c r="Q1807" s="3">
        <v>0</v>
      </c>
      <c r="R1807" s="2" t="s">
        <v>161</v>
      </c>
    </row>
    <row r="1808" spans="1:18">
      <c r="A1808" s="4">
        <v>1807</v>
      </c>
      <c r="B1808" s="2" t="s">
        <v>3079</v>
      </c>
      <c r="C1808" s="2" t="s">
        <v>3071</v>
      </c>
      <c r="E1808" s="2" t="s">
        <v>1193</v>
      </c>
      <c r="F1808" s="2" t="s">
        <v>3033</v>
      </c>
      <c r="G1808" s="2" t="s">
        <v>3023</v>
      </c>
      <c r="H1808" s="2" t="s">
        <v>3024</v>
      </c>
      <c r="I1808" s="2" t="s">
        <v>3024</v>
      </c>
      <c r="J1808" s="2" t="s">
        <v>24</v>
      </c>
      <c r="K1808" s="1">
        <v>690000</v>
      </c>
      <c r="L1808" s="3">
        <v>2</v>
      </c>
      <c r="M1808" s="3">
        <v>0</v>
      </c>
      <c r="N1808" s="3">
        <v>0</v>
      </c>
      <c r="O1808" s="3">
        <v>2</v>
      </c>
      <c r="P1808" s="3">
        <v>0</v>
      </c>
      <c r="Q1808" s="3">
        <v>0</v>
      </c>
      <c r="R1808" s="2" t="s">
        <v>161</v>
      </c>
    </row>
    <row r="1809" spans="1:18">
      <c r="A1809" s="4">
        <v>1808</v>
      </c>
      <c r="B1809" s="2" t="s">
        <v>3080</v>
      </c>
      <c r="C1809" s="2" t="s">
        <v>3081</v>
      </c>
      <c r="E1809" s="2" t="s">
        <v>1193</v>
      </c>
      <c r="F1809" s="2" t="s">
        <v>3022</v>
      </c>
      <c r="G1809" s="2" t="s">
        <v>3023</v>
      </c>
      <c r="H1809" s="2" t="s">
        <v>3024</v>
      </c>
      <c r="I1809" s="2" t="s">
        <v>3024</v>
      </c>
      <c r="J1809" s="2" t="s">
        <v>24</v>
      </c>
      <c r="K1809" s="1">
        <v>690000</v>
      </c>
      <c r="L1809" s="3">
        <v>3</v>
      </c>
      <c r="M1809" s="3">
        <v>0</v>
      </c>
      <c r="N1809" s="3">
        <v>1</v>
      </c>
      <c r="O1809" s="3">
        <v>2</v>
      </c>
      <c r="P1809" s="3">
        <v>0</v>
      </c>
      <c r="Q1809" s="3">
        <v>0</v>
      </c>
      <c r="R1809" s="2" t="s">
        <v>161</v>
      </c>
    </row>
    <row r="1810" spans="1:18">
      <c r="A1810" s="4">
        <v>1809</v>
      </c>
      <c r="B1810" s="2" t="s">
        <v>3082</v>
      </c>
      <c r="C1810" s="2" t="s">
        <v>3081</v>
      </c>
      <c r="E1810" s="2" t="s">
        <v>1193</v>
      </c>
      <c r="F1810" s="2" t="s">
        <v>3027</v>
      </c>
      <c r="G1810" s="2" t="s">
        <v>3023</v>
      </c>
      <c r="H1810" s="2" t="s">
        <v>3024</v>
      </c>
      <c r="I1810" s="2" t="s">
        <v>3024</v>
      </c>
      <c r="J1810" s="2" t="s">
        <v>24</v>
      </c>
      <c r="K1810" s="1">
        <v>690000</v>
      </c>
      <c r="L1810" s="3">
        <v>3</v>
      </c>
      <c r="M1810" s="3">
        <v>0</v>
      </c>
      <c r="N1810" s="3">
        <v>0</v>
      </c>
      <c r="O1810" s="3">
        <v>3</v>
      </c>
      <c r="P1810" s="3">
        <v>0</v>
      </c>
      <c r="Q1810" s="3">
        <v>0</v>
      </c>
      <c r="R1810" s="2" t="s">
        <v>161</v>
      </c>
    </row>
    <row r="1811" spans="1:18">
      <c r="A1811" s="4">
        <v>1810</v>
      </c>
      <c r="B1811" s="2" t="s">
        <v>3083</v>
      </c>
      <c r="C1811" s="2" t="s">
        <v>3081</v>
      </c>
      <c r="E1811" s="2" t="s">
        <v>1193</v>
      </c>
      <c r="F1811" s="2" t="s">
        <v>3029</v>
      </c>
      <c r="G1811" s="2" t="s">
        <v>3023</v>
      </c>
      <c r="H1811" s="2" t="s">
        <v>3024</v>
      </c>
      <c r="I1811" s="2" t="s">
        <v>3024</v>
      </c>
      <c r="J1811" s="2" t="s">
        <v>24</v>
      </c>
      <c r="K1811" s="1">
        <v>690000</v>
      </c>
      <c r="L1811" s="3">
        <v>4</v>
      </c>
      <c r="M1811" s="3">
        <v>0</v>
      </c>
      <c r="N1811" s="3">
        <v>0</v>
      </c>
      <c r="O1811" s="3">
        <v>4</v>
      </c>
      <c r="P1811" s="3">
        <v>0</v>
      </c>
      <c r="Q1811" s="3">
        <v>0</v>
      </c>
      <c r="R1811" s="2" t="s">
        <v>161</v>
      </c>
    </row>
    <row r="1812" spans="1:18">
      <c r="A1812" s="4">
        <v>1811</v>
      </c>
      <c r="B1812" s="2" t="s">
        <v>3084</v>
      </c>
      <c r="C1812" s="2" t="s">
        <v>3081</v>
      </c>
      <c r="E1812" s="2" t="s">
        <v>1193</v>
      </c>
      <c r="F1812" s="2" t="s">
        <v>3031</v>
      </c>
      <c r="G1812" s="2" t="s">
        <v>3023</v>
      </c>
      <c r="H1812" s="2" t="s">
        <v>3024</v>
      </c>
      <c r="I1812" s="2" t="s">
        <v>3024</v>
      </c>
      <c r="J1812" s="2" t="s">
        <v>24</v>
      </c>
      <c r="K1812" s="1">
        <v>690000</v>
      </c>
      <c r="L1812" s="3">
        <v>2</v>
      </c>
      <c r="M1812" s="3">
        <v>0</v>
      </c>
      <c r="N1812" s="3">
        <v>0</v>
      </c>
      <c r="O1812" s="3">
        <v>2</v>
      </c>
      <c r="P1812" s="3">
        <v>0</v>
      </c>
      <c r="Q1812" s="3">
        <v>0</v>
      </c>
      <c r="R1812" s="2" t="s">
        <v>161</v>
      </c>
    </row>
    <row r="1813" spans="1:18">
      <c r="A1813" s="4">
        <v>1812</v>
      </c>
      <c r="B1813" s="2" t="s">
        <v>3085</v>
      </c>
      <c r="C1813" s="2" t="s">
        <v>3081</v>
      </c>
      <c r="E1813" s="2" t="s">
        <v>1193</v>
      </c>
      <c r="F1813" s="2" t="s">
        <v>3033</v>
      </c>
      <c r="G1813" s="2" t="s">
        <v>3023</v>
      </c>
      <c r="H1813" s="2" t="s">
        <v>3024</v>
      </c>
      <c r="I1813" s="2" t="s">
        <v>3024</v>
      </c>
      <c r="J1813" s="2" t="s">
        <v>24</v>
      </c>
      <c r="K1813" s="1">
        <v>690000</v>
      </c>
      <c r="L1813" s="3">
        <v>1</v>
      </c>
      <c r="M1813" s="3">
        <v>0</v>
      </c>
      <c r="N1813" s="3">
        <v>0</v>
      </c>
      <c r="O1813" s="3">
        <v>1</v>
      </c>
      <c r="P1813" s="3">
        <v>0</v>
      </c>
      <c r="Q1813" s="3">
        <v>0</v>
      </c>
      <c r="R1813" s="2" t="s">
        <v>161</v>
      </c>
    </row>
    <row r="1814" spans="1:18">
      <c r="A1814" s="4">
        <v>1813</v>
      </c>
      <c r="B1814" s="2" t="s">
        <v>3086</v>
      </c>
      <c r="C1814" s="2" t="s">
        <v>3087</v>
      </c>
      <c r="E1814" s="2" t="s">
        <v>930</v>
      </c>
      <c r="F1814" s="2" t="s">
        <v>3022</v>
      </c>
      <c r="G1814" s="2" t="s">
        <v>3023</v>
      </c>
      <c r="H1814" s="2" t="s">
        <v>3024</v>
      </c>
      <c r="I1814" s="2" t="s">
        <v>3024</v>
      </c>
      <c r="J1814" s="2" t="s">
        <v>24</v>
      </c>
      <c r="K1814" s="1">
        <v>690000</v>
      </c>
      <c r="L1814" s="3">
        <v>4</v>
      </c>
      <c r="M1814" s="3">
        <v>0</v>
      </c>
      <c r="N1814" s="3">
        <v>1</v>
      </c>
      <c r="O1814" s="3">
        <v>3</v>
      </c>
      <c r="P1814" s="3">
        <v>0</v>
      </c>
      <c r="Q1814" s="3">
        <v>0</v>
      </c>
      <c r="R1814" s="2" t="s">
        <v>161</v>
      </c>
    </row>
    <row r="1815" spans="1:18">
      <c r="A1815" s="4">
        <v>1814</v>
      </c>
      <c r="B1815" s="2" t="s">
        <v>3088</v>
      </c>
      <c r="C1815" s="2" t="s">
        <v>3087</v>
      </c>
      <c r="E1815" s="2" t="s">
        <v>930</v>
      </c>
      <c r="F1815" s="2" t="s">
        <v>3027</v>
      </c>
      <c r="G1815" s="2" t="s">
        <v>3023</v>
      </c>
      <c r="H1815" s="2" t="s">
        <v>3024</v>
      </c>
      <c r="I1815" s="2" t="s">
        <v>3024</v>
      </c>
      <c r="J1815" s="2" t="s">
        <v>24</v>
      </c>
      <c r="K1815" s="1">
        <v>690000</v>
      </c>
      <c r="L1815" s="3">
        <v>3</v>
      </c>
      <c r="M1815" s="3">
        <v>0</v>
      </c>
      <c r="N1815" s="3">
        <v>1</v>
      </c>
      <c r="O1815" s="3">
        <v>2</v>
      </c>
      <c r="P1815" s="3">
        <v>0</v>
      </c>
      <c r="Q1815" s="3">
        <v>0</v>
      </c>
      <c r="R1815" s="2" t="s">
        <v>161</v>
      </c>
    </row>
    <row r="1816" spans="1:18">
      <c r="A1816" s="4">
        <v>1815</v>
      </c>
      <c r="B1816" s="2" t="s">
        <v>3089</v>
      </c>
      <c r="C1816" s="2" t="s">
        <v>3087</v>
      </c>
      <c r="E1816" s="2" t="s">
        <v>930</v>
      </c>
      <c r="F1816" s="2" t="s">
        <v>3029</v>
      </c>
      <c r="G1816" s="2" t="s">
        <v>3023</v>
      </c>
      <c r="H1816" s="2" t="s">
        <v>3024</v>
      </c>
      <c r="I1816" s="2" t="s">
        <v>3024</v>
      </c>
      <c r="J1816" s="2" t="s">
        <v>24</v>
      </c>
      <c r="K1816" s="1">
        <v>690000</v>
      </c>
      <c r="L1816" s="3">
        <v>3</v>
      </c>
      <c r="M1816" s="3">
        <v>0</v>
      </c>
      <c r="N1816" s="3">
        <v>0</v>
      </c>
      <c r="O1816" s="3">
        <v>3</v>
      </c>
      <c r="P1816" s="3">
        <v>0</v>
      </c>
      <c r="Q1816" s="3">
        <v>0</v>
      </c>
      <c r="R1816" s="2" t="s">
        <v>161</v>
      </c>
    </row>
    <row r="1817" spans="1:18">
      <c r="A1817" s="4">
        <v>1816</v>
      </c>
      <c r="B1817" s="2" t="s">
        <v>3090</v>
      </c>
      <c r="C1817" s="2" t="s">
        <v>3087</v>
      </c>
      <c r="E1817" s="2" t="s">
        <v>930</v>
      </c>
      <c r="F1817" s="2" t="s">
        <v>3031</v>
      </c>
      <c r="G1817" s="2" t="s">
        <v>3023</v>
      </c>
      <c r="H1817" s="2" t="s">
        <v>3024</v>
      </c>
      <c r="I1817" s="2" t="s">
        <v>3024</v>
      </c>
      <c r="J1817" s="2" t="s">
        <v>24</v>
      </c>
      <c r="K1817" s="1">
        <v>690000</v>
      </c>
      <c r="L1817" s="3">
        <v>4</v>
      </c>
      <c r="M1817" s="3">
        <v>0</v>
      </c>
      <c r="N1817" s="3">
        <v>0</v>
      </c>
      <c r="O1817" s="3">
        <v>4</v>
      </c>
      <c r="P1817" s="3">
        <v>0</v>
      </c>
      <c r="Q1817" s="3">
        <v>0</v>
      </c>
      <c r="R1817" s="2" t="s">
        <v>161</v>
      </c>
    </row>
    <row r="1818" spans="1:18">
      <c r="A1818" s="4">
        <v>1817</v>
      </c>
      <c r="B1818" s="2" t="s">
        <v>3091</v>
      </c>
      <c r="C1818" s="2" t="s">
        <v>3087</v>
      </c>
      <c r="E1818" s="2" t="s">
        <v>930</v>
      </c>
      <c r="F1818" s="2" t="s">
        <v>3033</v>
      </c>
      <c r="G1818" s="2" t="s">
        <v>3023</v>
      </c>
      <c r="H1818" s="2" t="s">
        <v>3024</v>
      </c>
      <c r="I1818" s="2" t="s">
        <v>3024</v>
      </c>
      <c r="J1818" s="2" t="s">
        <v>24</v>
      </c>
      <c r="K1818" s="1">
        <v>690000</v>
      </c>
      <c r="L1818" s="3">
        <v>2</v>
      </c>
      <c r="M1818" s="3">
        <v>0</v>
      </c>
      <c r="N1818" s="3">
        <v>0</v>
      </c>
      <c r="O1818" s="3">
        <v>2</v>
      </c>
      <c r="P1818" s="3">
        <v>0</v>
      </c>
      <c r="Q1818" s="3">
        <v>0</v>
      </c>
      <c r="R1818" s="2" t="s">
        <v>161</v>
      </c>
    </row>
    <row r="1819" spans="1:18">
      <c r="A1819" s="4">
        <v>1818</v>
      </c>
      <c r="B1819" s="2" t="s">
        <v>3092</v>
      </c>
      <c r="C1819" s="2" t="s">
        <v>3093</v>
      </c>
      <c r="E1819" s="2" t="s">
        <v>1193</v>
      </c>
      <c r="F1819" s="2" t="s">
        <v>1632</v>
      </c>
      <c r="G1819" s="2" t="s">
        <v>1830</v>
      </c>
      <c r="H1819" s="2" t="s">
        <v>1918</v>
      </c>
      <c r="I1819" s="2" t="s">
        <v>1918</v>
      </c>
      <c r="J1819" s="2" t="s">
        <v>1853</v>
      </c>
      <c r="K1819" s="1">
        <v>39000</v>
      </c>
      <c r="L1819" s="3">
        <v>10</v>
      </c>
      <c r="M1819" s="3">
        <v>0</v>
      </c>
      <c r="N1819" s="3">
        <v>0</v>
      </c>
      <c r="O1819" s="3">
        <v>10</v>
      </c>
      <c r="P1819" s="3">
        <v>0</v>
      </c>
      <c r="Q1819" s="3">
        <v>0</v>
      </c>
      <c r="R1819" s="2" t="s">
        <v>161</v>
      </c>
    </row>
    <row r="1820" spans="1:18">
      <c r="A1820" s="4">
        <v>1819</v>
      </c>
      <c r="B1820" s="2" t="s">
        <v>3094</v>
      </c>
      <c r="C1820" s="2" t="s">
        <v>3095</v>
      </c>
      <c r="E1820" s="2" t="s">
        <v>930</v>
      </c>
      <c r="F1820" s="2" t="s">
        <v>1632</v>
      </c>
      <c r="G1820" s="2" t="s">
        <v>1830</v>
      </c>
      <c r="H1820" s="2" t="s">
        <v>1918</v>
      </c>
      <c r="I1820" s="2" t="s">
        <v>1918</v>
      </c>
      <c r="J1820" s="2" t="s">
        <v>1853</v>
      </c>
      <c r="K1820" s="1">
        <v>39000</v>
      </c>
      <c r="L1820" s="3">
        <v>5</v>
      </c>
      <c r="M1820" s="3">
        <v>0</v>
      </c>
      <c r="N1820" s="3">
        <v>0</v>
      </c>
      <c r="O1820" s="3">
        <v>5</v>
      </c>
      <c r="P1820" s="3">
        <v>0</v>
      </c>
      <c r="Q1820" s="3">
        <v>0</v>
      </c>
      <c r="R1820" s="2" t="s">
        <v>161</v>
      </c>
    </row>
    <row r="1821" spans="1:18">
      <c r="A1821" s="4">
        <v>1820</v>
      </c>
      <c r="B1821" s="2" t="s">
        <v>3096</v>
      </c>
      <c r="C1821" s="2" t="s">
        <v>3097</v>
      </c>
      <c r="E1821" s="2" t="s">
        <v>938</v>
      </c>
      <c r="F1821" s="2" t="s">
        <v>1632</v>
      </c>
      <c r="G1821" s="2" t="s">
        <v>1830</v>
      </c>
      <c r="H1821" s="2" t="s">
        <v>1918</v>
      </c>
      <c r="I1821" s="2" t="s">
        <v>1918</v>
      </c>
      <c r="J1821" s="2" t="s">
        <v>1853</v>
      </c>
      <c r="K1821" s="1">
        <v>39000</v>
      </c>
      <c r="L1821" s="3">
        <v>10</v>
      </c>
      <c r="M1821" s="3">
        <v>0</v>
      </c>
      <c r="N1821" s="3">
        <v>0</v>
      </c>
      <c r="O1821" s="3">
        <v>10</v>
      </c>
      <c r="P1821" s="3">
        <v>0</v>
      </c>
      <c r="Q1821" s="3">
        <v>0</v>
      </c>
      <c r="R1821" s="2" t="s">
        <v>161</v>
      </c>
    </row>
    <row r="1822" spans="1:18">
      <c r="A1822" s="4">
        <v>1821</v>
      </c>
      <c r="B1822" s="2" t="s">
        <v>3098</v>
      </c>
      <c r="C1822" s="2" t="s">
        <v>3099</v>
      </c>
      <c r="E1822" s="2" t="s">
        <v>938</v>
      </c>
      <c r="F1822" s="2" t="s">
        <v>1186</v>
      </c>
      <c r="G1822" s="2" t="s">
        <v>1187</v>
      </c>
      <c r="H1822" s="2" t="s">
        <v>1633</v>
      </c>
      <c r="I1822" s="2" t="s">
        <v>1634</v>
      </c>
      <c r="J1822" s="2" t="s">
        <v>1190</v>
      </c>
      <c r="K1822" s="1">
        <v>190000</v>
      </c>
      <c r="L1822" s="3">
        <v>1</v>
      </c>
      <c r="M1822" s="3">
        <v>0</v>
      </c>
      <c r="N1822" s="3">
        <v>0</v>
      </c>
      <c r="O1822" s="3">
        <v>1</v>
      </c>
      <c r="P1822" s="3">
        <v>0</v>
      </c>
      <c r="Q1822" s="3">
        <v>0</v>
      </c>
      <c r="R1822" s="2" t="s">
        <v>161</v>
      </c>
    </row>
    <row r="1823" spans="1:18">
      <c r="A1823" s="4">
        <v>1822</v>
      </c>
      <c r="B1823" s="2" t="s">
        <v>3100</v>
      </c>
      <c r="C1823" s="2" t="s">
        <v>3099</v>
      </c>
      <c r="E1823" s="2" t="s">
        <v>938</v>
      </c>
      <c r="F1823" s="2" t="s">
        <v>1331</v>
      </c>
      <c r="G1823" s="2" t="s">
        <v>1187</v>
      </c>
      <c r="H1823" s="2" t="s">
        <v>1633</v>
      </c>
      <c r="I1823" s="2" t="s">
        <v>1634</v>
      </c>
      <c r="J1823" s="2" t="s">
        <v>1190</v>
      </c>
      <c r="K1823" s="1">
        <v>190000</v>
      </c>
      <c r="L1823" s="3">
        <v>6</v>
      </c>
      <c r="M1823" s="3">
        <v>0</v>
      </c>
      <c r="N1823" s="3">
        <v>0</v>
      </c>
      <c r="O1823" s="3">
        <v>6</v>
      </c>
      <c r="P1823" s="3">
        <v>0</v>
      </c>
      <c r="Q1823" s="3">
        <v>0</v>
      </c>
      <c r="R1823" s="2" t="s">
        <v>161</v>
      </c>
    </row>
    <row r="1824" spans="1:18">
      <c r="A1824" s="4">
        <v>1823</v>
      </c>
      <c r="B1824" s="2" t="s">
        <v>3101</v>
      </c>
      <c r="C1824" s="2" t="s">
        <v>3099</v>
      </c>
      <c r="E1824" s="2" t="s">
        <v>938</v>
      </c>
      <c r="F1824" s="2" t="s">
        <v>1384</v>
      </c>
      <c r="G1824" s="2" t="s">
        <v>1187</v>
      </c>
      <c r="H1824" s="2" t="s">
        <v>1633</v>
      </c>
      <c r="I1824" s="2" t="s">
        <v>1634</v>
      </c>
      <c r="J1824" s="2" t="s">
        <v>1190</v>
      </c>
      <c r="K1824" s="1">
        <v>190000</v>
      </c>
      <c r="L1824" s="3">
        <v>4</v>
      </c>
      <c r="M1824" s="3">
        <v>0</v>
      </c>
      <c r="N1824" s="3">
        <v>0</v>
      </c>
      <c r="O1824" s="3">
        <v>4</v>
      </c>
      <c r="P1824" s="3">
        <v>0</v>
      </c>
      <c r="Q1824" s="3">
        <v>0</v>
      </c>
      <c r="R1824" s="2" t="s">
        <v>161</v>
      </c>
    </row>
    <row r="1825" spans="1:18">
      <c r="A1825" s="4">
        <v>1824</v>
      </c>
      <c r="B1825" s="2" t="s">
        <v>3102</v>
      </c>
      <c r="C1825" s="2" t="s">
        <v>3099</v>
      </c>
      <c r="E1825" s="2" t="s">
        <v>938</v>
      </c>
      <c r="F1825" s="2" t="s">
        <v>1386</v>
      </c>
      <c r="G1825" s="2" t="s">
        <v>1187</v>
      </c>
      <c r="H1825" s="2" t="s">
        <v>1633</v>
      </c>
      <c r="I1825" s="2" t="s">
        <v>1634</v>
      </c>
      <c r="J1825" s="2" t="s">
        <v>1190</v>
      </c>
      <c r="K1825" s="1">
        <v>190000</v>
      </c>
      <c r="L1825" s="3">
        <v>2</v>
      </c>
      <c r="M1825" s="3">
        <v>0</v>
      </c>
      <c r="N1825" s="3">
        <v>0</v>
      </c>
      <c r="O1825" s="3">
        <v>2</v>
      </c>
      <c r="P1825" s="3">
        <v>0</v>
      </c>
      <c r="Q1825" s="3">
        <v>0</v>
      </c>
      <c r="R1825" s="2" t="s">
        <v>161</v>
      </c>
    </row>
    <row r="1826" spans="1:18">
      <c r="A1826" s="4">
        <v>1825</v>
      </c>
      <c r="B1826" s="2" t="s">
        <v>3103</v>
      </c>
      <c r="C1826" s="2" t="s">
        <v>3099</v>
      </c>
      <c r="E1826" s="2" t="s">
        <v>1193</v>
      </c>
      <c r="F1826" s="2" t="s">
        <v>1186</v>
      </c>
      <c r="G1826" s="2" t="s">
        <v>1187</v>
      </c>
      <c r="H1826" s="2" t="s">
        <v>1633</v>
      </c>
      <c r="I1826" s="2" t="s">
        <v>1634</v>
      </c>
      <c r="J1826" s="2" t="s">
        <v>1190</v>
      </c>
      <c r="K1826" s="1">
        <v>190000</v>
      </c>
      <c r="L1826" s="3">
        <v>2</v>
      </c>
      <c r="M1826" s="3">
        <v>0</v>
      </c>
      <c r="N1826" s="3">
        <v>0</v>
      </c>
      <c r="O1826" s="3">
        <v>2</v>
      </c>
      <c r="P1826" s="3">
        <v>0</v>
      </c>
      <c r="Q1826" s="3">
        <v>0</v>
      </c>
      <c r="R1826" s="2" t="s">
        <v>161</v>
      </c>
    </row>
    <row r="1827" spans="1:18">
      <c r="A1827" s="4">
        <v>1826</v>
      </c>
      <c r="B1827" s="2" t="s">
        <v>3104</v>
      </c>
      <c r="C1827" s="2" t="s">
        <v>3099</v>
      </c>
      <c r="E1827" s="2" t="s">
        <v>1193</v>
      </c>
      <c r="F1827" s="2" t="s">
        <v>1331</v>
      </c>
      <c r="G1827" s="2" t="s">
        <v>1187</v>
      </c>
      <c r="H1827" s="2" t="s">
        <v>1633</v>
      </c>
      <c r="I1827" s="2" t="s">
        <v>1634</v>
      </c>
      <c r="J1827" s="2" t="s">
        <v>1190</v>
      </c>
      <c r="K1827" s="1">
        <v>190000</v>
      </c>
      <c r="L1827" s="3">
        <v>6</v>
      </c>
      <c r="M1827" s="3">
        <v>0</v>
      </c>
      <c r="N1827" s="3">
        <v>0</v>
      </c>
      <c r="O1827" s="3">
        <v>6</v>
      </c>
      <c r="P1827" s="3">
        <v>0</v>
      </c>
      <c r="Q1827" s="3">
        <v>0</v>
      </c>
      <c r="R1827" s="2" t="s">
        <v>161</v>
      </c>
    </row>
    <row r="1828" spans="1:18">
      <c r="A1828" s="4">
        <v>1827</v>
      </c>
      <c r="B1828" s="2" t="s">
        <v>3105</v>
      </c>
      <c r="C1828" s="2" t="s">
        <v>3099</v>
      </c>
      <c r="E1828" s="2" t="s">
        <v>1193</v>
      </c>
      <c r="F1828" s="2" t="s">
        <v>1384</v>
      </c>
      <c r="G1828" s="2" t="s">
        <v>1187</v>
      </c>
      <c r="H1828" s="2" t="s">
        <v>1633</v>
      </c>
      <c r="I1828" s="2" t="s">
        <v>1634</v>
      </c>
      <c r="J1828" s="2" t="s">
        <v>1190</v>
      </c>
      <c r="K1828" s="1">
        <v>190000</v>
      </c>
      <c r="L1828" s="3">
        <v>4</v>
      </c>
      <c r="M1828" s="3">
        <v>0</v>
      </c>
      <c r="N1828" s="3">
        <v>0</v>
      </c>
      <c r="O1828" s="3">
        <v>4</v>
      </c>
      <c r="P1828" s="3">
        <v>0</v>
      </c>
      <c r="Q1828" s="3">
        <v>0</v>
      </c>
      <c r="R1828" s="2" t="s">
        <v>161</v>
      </c>
    </row>
    <row r="1829" spans="1:18">
      <c r="A1829" s="4">
        <v>1828</v>
      </c>
      <c r="B1829" s="2" t="s">
        <v>3106</v>
      </c>
      <c r="C1829" s="2" t="s">
        <v>3099</v>
      </c>
      <c r="E1829" s="2" t="s">
        <v>1193</v>
      </c>
      <c r="F1829" s="2" t="s">
        <v>1386</v>
      </c>
      <c r="G1829" s="2" t="s">
        <v>1187</v>
      </c>
      <c r="H1829" s="2" t="s">
        <v>1633</v>
      </c>
      <c r="I1829" s="2" t="s">
        <v>1634</v>
      </c>
      <c r="J1829" s="2" t="s">
        <v>1190</v>
      </c>
      <c r="K1829" s="1">
        <v>190000</v>
      </c>
      <c r="L1829" s="3">
        <v>1</v>
      </c>
      <c r="M1829" s="3">
        <v>0</v>
      </c>
      <c r="N1829" s="3">
        <v>1</v>
      </c>
      <c r="O1829" s="3">
        <v>0</v>
      </c>
      <c r="P1829" s="3">
        <v>0</v>
      </c>
      <c r="Q1829" s="3">
        <v>0</v>
      </c>
      <c r="R1829" s="2" t="s">
        <v>161</v>
      </c>
    </row>
    <row r="1830" spans="1:18">
      <c r="A1830" s="4">
        <v>1829</v>
      </c>
      <c r="B1830" s="2" t="s">
        <v>3107</v>
      </c>
      <c r="C1830" s="2" t="s">
        <v>3108</v>
      </c>
      <c r="E1830" s="2" t="s">
        <v>930</v>
      </c>
      <c r="F1830" s="2" t="s">
        <v>1186</v>
      </c>
      <c r="G1830" s="2" t="s">
        <v>1187</v>
      </c>
      <c r="H1830" s="2" t="s">
        <v>1633</v>
      </c>
      <c r="I1830" s="2" t="s">
        <v>1634</v>
      </c>
      <c r="J1830" s="2" t="s">
        <v>1190</v>
      </c>
      <c r="K1830" s="1">
        <v>190000</v>
      </c>
      <c r="L1830" s="3">
        <v>1</v>
      </c>
      <c r="M1830" s="3">
        <v>0</v>
      </c>
      <c r="N1830" s="3">
        <v>0</v>
      </c>
      <c r="O1830" s="3">
        <v>1</v>
      </c>
      <c r="P1830" s="3">
        <v>0</v>
      </c>
      <c r="Q1830" s="3">
        <v>0</v>
      </c>
      <c r="R1830" s="2" t="s">
        <v>161</v>
      </c>
    </row>
    <row r="1831" spans="1:18">
      <c r="A1831" s="4">
        <v>1830</v>
      </c>
      <c r="B1831" s="2" t="s">
        <v>3109</v>
      </c>
      <c r="C1831" s="2" t="s">
        <v>3108</v>
      </c>
      <c r="E1831" s="2" t="s">
        <v>930</v>
      </c>
      <c r="F1831" s="2" t="s">
        <v>1331</v>
      </c>
      <c r="G1831" s="2" t="s">
        <v>1187</v>
      </c>
      <c r="H1831" s="2" t="s">
        <v>1633</v>
      </c>
      <c r="I1831" s="2" t="s">
        <v>1634</v>
      </c>
      <c r="J1831" s="2" t="s">
        <v>1190</v>
      </c>
      <c r="K1831" s="1">
        <v>190000</v>
      </c>
      <c r="L1831" s="3">
        <v>6</v>
      </c>
      <c r="M1831" s="3">
        <v>0</v>
      </c>
      <c r="N1831" s="3">
        <v>0</v>
      </c>
      <c r="O1831" s="3">
        <v>6</v>
      </c>
      <c r="P1831" s="3">
        <v>0</v>
      </c>
      <c r="Q1831" s="3">
        <v>0</v>
      </c>
      <c r="R1831" s="2" t="s">
        <v>161</v>
      </c>
    </row>
    <row r="1832" spans="1:18">
      <c r="A1832" s="4">
        <v>1831</v>
      </c>
      <c r="B1832" s="2" t="s">
        <v>3110</v>
      </c>
      <c r="C1832" s="2" t="s">
        <v>3108</v>
      </c>
      <c r="E1832" s="2" t="s">
        <v>930</v>
      </c>
      <c r="F1832" s="2" t="s">
        <v>1384</v>
      </c>
      <c r="G1832" s="2" t="s">
        <v>1187</v>
      </c>
      <c r="H1832" s="2" t="s">
        <v>1633</v>
      </c>
      <c r="I1832" s="2" t="s">
        <v>1634</v>
      </c>
      <c r="J1832" s="2" t="s">
        <v>1190</v>
      </c>
      <c r="K1832" s="1">
        <v>190000</v>
      </c>
      <c r="L1832" s="3">
        <v>3</v>
      </c>
      <c r="M1832" s="3">
        <v>0</v>
      </c>
      <c r="N1832" s="3">
        <v>0</v>
      </c>
      <c r="O1832" s="3">
        <v>3</v>
      </c>
      <c r="P1832" s="3">
        <v>0</v>
      </c>
      <c r="Q1832" s="3">
        <v>0</v>
      </c>
      <c r="R1832" s="2" t="s">
        <v>161</v>
      </c>
    </row>
    <row r="1833" spans="1:18">
      <c r="A1833" s="4">
        <v>1832</v>
      </c>
      <c r="B1833" s="2" t="s">
        <v>3111</v>
      </c>
      <c r="C1833" s="2" t="s">
        <v>3108</v>
      </c>
      <c r="E1833" s="2" t="s">
        <v>930</v>
      </c>
      <c r="F1833" s="2" t="s">
        <v>1386</v>
      </c>
      <c r="G1833" s="2" t="s">
        <v>1187</v>
      </c>
      <c r="H1833" s="2" t="s">
        <v>1633</v>
      </c>
      <c r="I1833" s="2" t="s">
        <v>1634</v>
      </c>
      <c r="J1833" s="2" t="s">
        <v>1190</v>
      </c>
      <c r="K1833" s="1">
        <v>190000</v>
      </c>
      <c r="L1833" s="3">
        <v>2</v>
      </c>
      <c r="M1833" s="3">
        <v>0</v>
      </c>
      <c r="N1833" s="3">
        <v>0</v>
      </c>
      <c r="O1833" s="3">
        <v>2</v>
      </c>
      <c r="P1833" s="3">
        <v>0</v>
      </c>
      <c r="Q1833" s="3">
        <v>0</v>
      </c>
      <c r="R1833" s="2" t="s">
        <v>161</v>
      </c>
    </row>
    <row r="1834" spans="1:18">
      <c r="A1834" s="4">
        <v>1833</v>
      </c>
      <c r="B1834" s="2" t="s">
        <v>3112</v>
      </c>
      <c r="C1834" s="2" t="s">
        <v>3113</v>
      </c>
      <c r="E1834" s="2" t="s">
        <v>3114</v>
      </c>
      <c r="F1834" s="2" t="s">
        <v>1186</v>
      </c>
      <c r="G1834" s="2" t="s">
        <v>1187</v>
      </c>
      <c r="H1834" s="2" t="s">
        <v>1633</v>
      </c>
      <c r="I1834" s="2" t="s">
        <v>1634</v>
      </c>
      <c r="J1834" s="2" t="s">
        <v>1190</v>
      </c>
      <c r="K1834" s="1">
        <v>490000</v>
      </c>
      <c r="L1834" s="3">
        <v>2</v>
      </c>
      <c r="M1834" s="3">
        <v>0</v>
      </c>
      <c r="N1834" s="3">
        <v>0</v>
      </c>
      <c r="O1834" s="3">
        <v>2</v>
      </c>
      <c r="P1834" s="3">
        <v>0</v>
      </c>
      <c r="Q1834" s="3">
        <v>0</v>
      </c>
      <c r="R1834" s="2" t="s">
        <v>161</v>
      </c>
    </row>
    <row r="1835" spans="1:18">
      <c r="A1835" s="4">
        <v>1834</v>
      </c>
      <c r="B1835" s="2" t="s">
        <v>3115</v>
      </c>
      <c r="C1835" s="2" t="s">
        <v>3113</v>
      </c>
      <c r="E1835" s="2" t="s">
        <v>3114</v>
      </c>
      <c r="F1835" s="2" t="s">
        <v>1331</v>
      </c>
      <c r="G1835" s="2" t="s">
        <v>1187</v>
      </c>
      <c r="H1835" s="2" t="s">
        <v>1633</v>
      </c>
      <c r="I1835" s="2" t="s">
        <v>1634</v>
      </c>
      <c r="J1835" s="2" t="s">
        <v>1190</v>
      </c>
      <c r="K1835" s="1">
        <v>490000</v>
      </c>
      <c r="L1835" s="3">
        <v>4</v>
      </c>
      <c r="M1835" s="3">
        <v>0</v>
      </c>
      <c r="N1835" s="3">
        <v>0</v>
      </c>
      <c r="O1835" s="3">
        <v>4</v>
      </c>
      <c r="P1835" s="3">
        <v>0</v>
      </c>
      <c r="Q1835" s="3">
        <v>0</v>
      </c>
      <c r="R1835" s="2" t="s">
        <v>161</v>
      </c>
    </row>
    <row r="1836" spans="1:18">
      <c r="A1836" s="4">
        <v>1835</v>
      </c>
      <c r="B1836" s="2" t="s">
        <v>3116</v>
      </c>
      <c r="C1836" s="2" t="s">
        <v>3113</v>
      </c>
      <c r="E1836" s="2" t="s">
        <v>3114</v>
      </c>
      <c r="F1836" s="2" t="s">
        <v>1384</v>
      </c>
      <c r="G1836" s="2" t="s">
        <v>1187</v>
      </c>
      <c r="H1836" s="2" t="s">
        <v>1633</v>
      </c>
      <c r="I1836" s="2" t="s">
        <v>1634</v>
      </c>
      <c r="J1836" s="2" t="s">
        <v>1190</v>
      </c>
      <c r="K1836" s="1">
        <v>490000</v>
      </c>
      <c r="L1836" s="3">
        <v>2</v>
      </c>
      <c r="M1836" s="3">
        <v>0</v>
      </c>
      <c r="N1836" s="3">
        <v>0</v>
      </c>
      <c r="O1836" s="3">
        <v>2</v>
      </c>
      <c r="P1836" s="3">
        <v>0</v>
      </c>
      <c r="Q1836" s="3">
        <v>0</v>
      </c>
      <c r="R1836" s="2" t="s">
        <v>161</v>
      </c>
    </row>
    <row r="1837" spans="1:18">
      <c r="A1837" s="4">
        <v>1836</v>
      </c>
      <c r="B1837" s="2" t="s">
        <v>3117</v>
      </c>
      <c r="C1837" s="2" t="s">
        <v>3113</v>
      </c>
      <c r="E1837" s="2" t="s">
        <v>3114</v>
      </c>
      <c r="F1837" s="2" t="s">
        <v>1386</v>
      </c>
      <c r="G1837" s="2" t="s">
        <v>1187</v>
      </c>
      <c r="H1837" s="2" t="s">
        <v>1633</v>
      </c>
      <c r="I1837" s="2" t="s">
        <v>1634</v>
      </c>
      <c r="J1837" s="2" t="s">
        <v>1190</v>
      </c>
      <c r="K1837" s="1">
        <v>490000</v>
      </c>
      <c r="L1837" s="3">
        <v>2</v>
      </c>
      <c r="M1837" s="3">
        <v>0</v>
      </c>
      <c r="N1837" s="3">
        <v>0</v>
      </c>
      <c r="O1837" s="3">
        <v>2</v>
      </c>
      <c r="P1837" s="3">
        <v>0</v>
      </c>
      <c r="Q1837" s="3">
        <v>0</v>
      </c>
      <c r="R1837" s="2" t="s">
        <v>161</v>
      </c>
    </row>
    <row r="1838" spans="1:18">
      <c r="A1838" s="4">
        <v>1837</v>
      </c>
      <c r="B1838" s="2" t="s">
        <v>3118</v>
      </c>
      <c r="C1838" s="2" t="s">
        <v>3113</v>
      </c>
      <c r="E1838" s="2" t="s">
        <v>3045</v>
      </c>
      <c r="F1838" s="2" t="s">
        <v>1331</v>
      </c>
      <c r="G1838" s="2" t="s">
        <v>1187</v>
      </c>
      <c r="H1838" s="2" t="s">
        <v>1633</v>
      </c>
      <c r="I1838" s="2" t="s">
        <v>1634</v>
      </c>
      <c r="J1838" s="2" t="s">
        <v>1190</v>
      </c>
      <c r="K1838" s="1">
        <v>490000</v>
      </c>
      <c r="L1838" s="3">
        <v>4</v>
      </c>
      <c r="M1838" s="3">
        <v>0</v>
      </c>
      <c r="N1838" s="3">
        <v>0</v>
      </c>
      <c r="O1838" s="3">
        <v>4</v>
      </c>
      <c r="P1838" s="3">
        <v>0</v>
      </c>
      <c r="Q1838" s="3">
        <v>0</v>
      </c>
      <c r="R1838" s="2" t="s">
        <v>161</v>
      </c>
    </row>
    <row r="1839" spans="1:18">
      <c r="A1839" s="4">
        <v>1838</v>
      </c>
      <c r="B1839" s="2" t="s">
        <v>3119</v>
      </c>
      <c r="C1839" s="2" t="s">
        <v>3113</v>
      </c>
      <c r="E1839" s="2" t="s">
        <v>3045</v>
      </c>
      <c r="F1839" s="2" t="s">
        <v>1384</v>
      </c>
      <c r="G1839" s="2" t="s">
        <v>1187</v>
      </c>
      <c r="H1839" s="2" t="s">
        <v>1633</v>
      </c>
      <c r="I1839" s="2" t="s">
        <v>1634</v>
      </c>
      <c r="J1839" s="2" t="s">
        <v>1190</v>
      </c>
      <c r="K1839" s="1">
        <v>490000</v>
      </c>
      <c r="L1839" s="3">
        <v>3</v>
      </c>
      <c r="M1839" s="3">
        <v>0</v>
      </c>
      <c r="N1839" s="3">
        <v>0</v>
      </c>
      <c r="O1839" s="3">
        <v>3</v>
      </c>
      <c r="P1839" s="3">
        <v>0</v>
      </c>
      <c r="Q1839" s="3">
        <v>0</v>
      </c>
      <c r="R1839" s="2" t="s">
        <v>161</v>
      </c>
    </row>
    <row r="1840" spans="1:18">
      <c r="A1840" s="4">
        <v>1839</v>
      </c>
      <c r="B1840" s="2" t="s">
        <v>3120</v>
      </c>
      <c r="C1840" s="2" t="s">
        <v>3113</v>
      </c>
      <c r="E1840" s="2" t="s">
        <v>3045</v>
      </c>
      <c r="F1840" s="2" t="s">
        <v>1386</v>
      </c>
      <c r="G1840" s="2" t="s">
        <v>1187</v>
      </c>
      <c r="H1840" s="2" t="s">
        <v>1633</v>
      </c>
      <c r="I1840" s="2" t="s">
        <v>1634</v>
      </c>
      <c r="J1840" s="2" t="s">
        <v>1190</v>
      </c>
      <c r="K1840" s="1">
        <v>490000</v>
      </c>
      <c r="L1840" s="3">
        <v>2</v>
      </c>
      <c r="M1840" s="3">
        <v>0</v>
      </c>
      <c r="N1840" s="3">
        <v>1</v>
      </c>
      <c r="O1840" s="3">
        <v>1</v>
      </c>
      <c r="P1840" s="3">
        <v>0</v>
      </c>
      <c r="Q1840" s="3">
        <v>0</v>
      </c>
      <c r="R1840" s="2" t="s">
        <v>161</v>
      </c>
    </row>
    <row r="1841" spans="1:18">
      <c r="A1841" s="4">
        <v>1840</v>
      </c>
      <c r="B1841" s="2" t="s">
        <v>3121</v>
      </c>
      <c r="C1841" s="2" t="s">
        <v>3122</v>
      </c>
      <c r="E1841" s="2" t="s">
        <v>938</v>
      </c>
      <c r="F1841" s="2" t="s">
        <v>1186</v>
      </c>
      <c r="G1841" s="2" t="s">
        <v>1187</v>
      </c>
      <c r="H1841" s="2" t="s">
        <v>1633</v>
      </c>
      <c r="I1841" s="2" t="s">
        <v>1634</v>
      </c>
      <c r="J1841" s="2" t="s">
        <v>1190</v>
      </c>
      <c r="K1841" s="1">
        <v>490000</v>
      </c>
      <c r="L1841" s="3">
        <v>4</v>
      </c>
      <c r="M1841" s="3">
        <v>0</v>
      </c>
      <c r="N1841" s="3">
        <v>0</v>
      </c>
      <c r="O1841" s="3">
        <v>4</v>
      </c>
      <c r="P1841" s="3">
        <v>0</v>
      </c>
      <c r="Q1841" s="3">
        <v>0</v>
      </c>
      <c r="R1841" s="2" t="s">
        <v>161</v>
      </c>
    </row>
    <row r="1842" spans="1:18">
      <c r="A1842" s="4">
        <v>1841</v>
      </c>
      <c r="B1842" s="2" t="s">
        <v>3123</v>
      </c>
      <c r="C1842" s="2" t="s">
        <v>3122</v>
      </c>
      <c r="E1842" s="2" t="s">
        <v>938</v>
      </c>
      <c r="F1842" s="2" t="s">
        <v>1331</v>
      </c>
      <c r="G1842" s="2" t="s">
        <v>1187</v>
      </c>
      <c r="H1842" s="2" t="s">
        <v>1633</v>
      </c>
      <c r="I1842" s="2" t="s">
        <v>1634</v>
      </c>
      <c r="J1842" s="2" t="s">
        <v>1190</v>
      </c>
      <c r="K1842" s="1">
        <v>490000</v>
      </c>
      <c r="L1842" s="3">
        <v>3</v>
      </c>
      <c r="M1842" s="3">
        <v>0</v>
      </c>
      <c r="N1842" s="3">
        <v>0</v>
      </c>
      <c r="O1842" s="3">
        <v>3</v>
      </c>
      <c r="P1842" s="3">
        <v>0</v>
      </c>
      <c r="Q1842" s="3">
        <v>0</v>
      </c>
      <c r="R1842" s="2" t="s">
        <v>161</v>
      </c>
    </row>
    <row r="1843" spans="1:18">
      <c r="A1843" s="4">
        <v>1842</v>
      </c>
      <c r="B1843" s="2" t="s">
        <v>3124</v>
      </c>
      <c r="C1843" s="2" t="s">
        <v>3122</v>
      </c>
      <c r="E1843" s="2" t="s">
        <v>938</v>
      </c>
      <c r="F1843" s="2" t="s">
        <v>1384</v>
      </c>
      <c r="G1843" s="2" t="s">
        <v>1187</v>
      </c>
      <c r="H1843" s="2" t="s">
        <v>1633</v>
      </c>
      <c r="I1843" s="2" t="s">
        <v>1634</v>
      </c>
      <c r="J1843" s="2" t="s">
        <v>1190</v>
      </c>
      <c r="K1843" s="1">
        <v>490000</v>
      </c>
      <c r="L1843" s="3">
        <v>3</v>
      </c>
      <c r="M1843" s="3">
        <v>0</v>
      </c>
      <c r="N1843" s="3">
        <v>0</v>
      </c>
      <c r="O1843" s="3">
        <v>3</v>
      </c>
      <c r="P1843" s="3">
        <v>0</v>
      </c>
      <c r="Q1843" s="3">
        <v>0</v>
      </c>
      <c r="R1843" s="2" t="s">
        <v>161</v>
      </c>
    </row>
    <row r="1844" spans="1:18">
      <c r="A1844" s="4">
        <v>1843</v>
      </c>
      <c r="B1844" s="2" t="s">
        <v>3125</v>
      </c>
      <c r="C1844" s="2" t="s">
        <v>3122</v>
      </c>
      <c r="E1844" s="2" t="s">
        <v>938</v>
      </c>
      <c r="F1844" s="2" t="s">
        <v>1386</v>
      </c>
      <c r="G1844" s="2" t="s">
        <v>1187</v>
      </c>
      <c r="H1844" s="2" t="s">
        <v>1633</v>
      </c>
      <c r="I1844" s="2" t="s">
        <v>1634</v>
      </c>
      <c r="J1844" s="2" t="s">
        <v>1190</v>
      </c>
      <c r="K1844" s="1">
        <v>490000</v>
      </c>
      <c r="L1844" s="3">
        <v>2</v>
      </c>
      <c r="M1844" s="3">
        <v>0</v>
      </c>
      <c r="N1844" s="3">
        <v>0</v>
      </c>
      <c r="O1844" s="3">
        <v>2</v>
      </c>
      <c r="P1844" s="3">
        <v>0</v>
      </c>
      <c r="Q1844" s="3">
        <v>0</v>
      </c>
      <c r="R1844" s="2" t="s">
        <v>161</v>
      </c>
    </row>
    <row r="1845" spans="1:18">
      <c r="A1845" s="4">
        <v>1844</v>
      </c>
      <c r="B1845" s="2" t="s">
        <v>3126</v>
      </c>
      <c r="C1845" s="2" t="s">
        <v>3122</v>
      </c>
      <c r="E1845" s="2" t="s">
        <v>839</v>
      </c>
      <c r="F1845" s="2" t="s">
        <v>1186</v>
      </c>
      <c r="G1845" s="2" t="s">
        <v>1187</v>
      </c>
      <c r="H1845" s="2" t="s">
        <v>1633</v>
      </c>
      <c r="I1845" s="2" t="s">
        <v>1634</v>
      </c>
      <c r="J1845" s="2" t="s">
        <v>1190</v>
      </c>
      <c r="K1845" s="1">
        <v>490000</v>
      </c>
      <c r="L1845" s="3">
        <v>1</v>
      </c>
      <c r="M1845" s="3">
        <v>0</v>
      </c>
      <c r="N1845" s="3">
        <v>0</v>
      </c>
      <c r="O1845" s="3">
        <v>1</v>
      </c>
      <c r="P1845" s="3">
        <v>0</v>
      </c>
      <c r="Q1845" s="3">
        <v>0</v>
      </c>
      <c r="R1845" s="2" t="s">
        <v>161</v>
      </c>
    </row>
    <row r="1846" spans="1:18">
      <c r="A1846" s="4">
        <v>1845</v>
      </c>
      <c r="B1846" s="2" t="s">
        <v>3127</v>
      </c>
      <c r="C1846" s="2" t="s">
        <v>3122</v>
      </c>
      <c r="E1846" s="2" t="s">
        <v>839</v>
      </c>
      <c r="F1846" s="2" t="s">
        <v>1331</v>
      </c>
      <c r="G1846" s="2" t="s">
        <v>1187</v>
      </c>
      <c r="H1846" s="2" t="s">
        <v>1633</v>
      </c>
      <c r="I1846" s="2" t="s">
        <v>1634</v>
      </c>
      <c r="J1846" s="2" t="s">
        <v>1190</v>
      </c>
      <c r="K1846" s="1">
        <v>490000</v>
      </c>
      <c r="L1846" s="3">
        <v>5</v>
      </c>
      <c r="M1846" s="3">
        <v>0</v>
      </c>
      <c r="N1846" s="3">
        <v>0</v>
      </c>
      <c r="O1846" s="3">
        <v>5</v>
      </c>
      <c r="P1846" s="3">
        <v>0</v>
      </c>
      <c r="Q1846" s="3">
        <v>0</v>
      </c>
      <c r="R1846" s="2" t="s">
        <v>161</v>
      </c>
    </row>
    <row r="1847" spans="1:18">
      <c r="A1847" s="4">
        <v>1846</v>
      </c>
      <c r="B1847" s="2" t="s">
        <v>3128</v>
      </c>
      <c r="C1847" s="2" t="s">
        <v>3122</v>
      </c>
      <c r="E1847" s="2" t="s">
        <v>839</v>
      </c>
      <c r="F1847" s="2" t="s">
        <v>1384</v>
      </c>
      <c r="G1847" s="2" t="s">
        <v>1187</v>
      </c>
      <c r="H1847" s="2" t="s">
        <v>1633</v>
      </c>
      <c r="I1847" s="2" t="s">
        <v>1634</v>
      </c>
      <c r="J1847" s="2" t="s">
        <v>1190</v>
      </c>
      <c r="K1847" s="1">
        <v>490000</v>
      </c>
      <c r="L1847" s="3">
        <v>2</v>
      </c>
      <c r="M1847" s="3">
        <v>0</v>
      </c>
      <c r="N1847" s="3">
        <v>0</v>
      </c>
      <c r="O1847" s="3">
        <v>2</v>
      </c>
      <c r="P1847" s="3">
        <v>0</v>
      </c>
      <c r="Q1847" s="3">
        <v>0</v>
      </c>
      <c r="R1847" s="2" t="s">
        <v>161</v>
      </c>
    </row>
    <row r="1848" spans="1:18">
      <c r="A1848" s="4">
        <v>1847</v>
      </c>
      <c r="B1848" s="2" t="s">
        <v>3129</v>
      </c>
      <c r="C1848" s="2" t="s">
        <v>3122</v>
      </c>
      <c r="E1848" s="2" t="s">
        <v>839</v>
      </c>
      <c r="F1848" s="2" t="s">
        <v>1386</v>
      </c>
      <c r="G1848" s="2" t="s">
        <v>1187</v>
      </c>
      <c r="H1848" s="2" t="s">
        <v>1633</v>
      </c>
      <c r="I1848" s="2" t="s">
        <v>1634</v>
      </c>
      <c r="J1848" s="2" t="s">
        <v>1190</v>
      </c>
      <c r="K1848" s="1">
        <v>490000</v>
      </c>
      <c r="L1848" s="3">
        <v>3</v>
      </c>
      <c r="M1848" s="3">
        <v>0</v>
      </c>
      <c r="N1848" s="3">
        <v>0</v>
      </c>
      <c r="O1848" s="3">
        <v>3</v>
      </c>
      <c r="P1848" s="3">
        <v>0</v>
      </c>
      <c r="Q1848" s="3">
        <v>0</v>
      </c>
      <c r="R1848" s="2" t="s">
        <v>161</v>
      </c>
    </row>
    <row r="1849" spans="1:18">
      <c r="A1849" s="4">
        <v>1848</v>
      </c>
      <c r="B1849" s="2" t="s">
        <v>3130</v>
      </c>
      <c r="C1849" s="2" t="s">
        <v>3122</v>
      </c>
      <c r="E1849" s="2" t="s">
        <v>3131</v>
      </c>
      <c r="F1849" s="2" t="s">
        <v>1186</v>
      </c>
      <c r="G1849" s="2" t="s">
        <v>1187</v>
      </c>
      <c r="H1849" s="2" t="s">
        <v>1633</v>
      </c>
      <c r="I1849" s="2" t="s">
        <v>1634</v>
      </c>
      <c r="J1849" s="2" t="s">
        <v>1190</v>
      </c>
      <c r="K1849" s="1">
        <v>490000</v>
      </c>
      <c r="L1849" s="3">
        <v>3</v>
      </c>
      <c r="M1849" s="3">
        <v>0</v>
      </c>
      <c r="N1849" s="3">
        <v>0</v>
      </c>
      <c r="O1849" s="3">
        <v>3</v>
      </c>
      <c r="P1849" s="3">
        <v>0</v>
      </c>
      <c r="Q1849" s="3">
        <v>0</v>
      </c>
      <c r="R1849" s="2" t="s">
        <v>161</v>
      </c>
    </row>
    <row r="1850" spans="1:18">
      <c r="A1850" s="4">
        <v>1849</v>
      </c>
      <c r="B1850" s="2" t="s">
        <v>3132</v>
      </c>
      <c r="C1850" s="2" t="s">
        <v>3122</v>
      </c>
      <c r="E1850" s="2" t="s">
        <v>3131</v>
      </c>
      <c r="F1850" s="2" t="s">
        <v>1331</v>
      </c>
      <c r="G1850" s="2" t="s">
        <v>1187</v>
      </c>
      <c r="H1850" s="2" t="s">
        <v>1633</v>
      </c>
      <c r="I1850" s="2" t="s">
        <v>1634</v>
      </c>
      <c r="J1850" s="2" t="s">
        <v>1190</v>
      </c>
      <c r="K1850" s="1">
        <v>490000</v>
      </c>
      <c r="L1850" s="3">
        <v>5</v>
      </c>
      <c r="M1850" s="3">
        <v>0</v>
      </c>
      <c r="N1850" s="3">
        <v>0</v>
      </c>
      <c r="O1850" s="3">
        <v>5</v>
      </c>
      <c r="P1850" s="3">
        <v>0</v>
      </c>
      <c r="Q1850" s="3">
        <v>0</v>
      </c>
      <c r="R1850" s="2" t="s">
        <v>161</v>
      </c>
    </row>
    <row r="1851" spans="1:18">
      <c r="A1851" s="4">
        <v>1850</v>
      </c>
      <c r="B1851" s="2" t="s">
        <v>3133</v>
      </c>
      <c r="C1851" s="2" t="s">
        <v>3122</v>
      </c>
      <c r="E1851" s="2" t="s">
        <v>3131</v>
      </c>
      <c r="F1851" s="2" t="s">
        <v>1386</v>
      </c>
      <c r="G1851" s="2" t="s">
        <v>1187</v>
      </c>
      <c r="H1851" s="2" t="s">
        <v>1633</v>
      </c>
      <c r="I1851" s="2" t="s">
        <v>1634</v>
      </c>
      <c r="J1851" s="2" t="s">
        <v>1190</v>
      </c>
      <c r="K1851" s="1">
        <v>490000</v>
      </c>
      <c r="L1851" s="3">
        <v>3</v>
      </c>
      <c r="M1851" s="3">
        <v>0</v>
      </c>
      <c r="N1851" s="3">
        <v>0</v>
      </c>
      <c r="O1851" s="3">
        <v>3</v>
      </c>
      <c r="P1851" s="3">
        <v>0</v>
      </c>
      <c r="Q1851" s="3">
        <v>0</v>
      </c>
      <c r="R1851" s="2" t="s">
        <v>161</v>
      </c>
    </row>
    <row r="1852" spans="1:18">
      <c r="A1852" s="4">
        <v>1851</v>
      </c>
      <c r="B1852" s="2" t="s">
        <v>3134</v>
      </c>
      <c r="C1852" s="2" t="s">
        <v>3122</v>
      </c>
      <c r="E1852" s="2" t="s">
        <v>3045</v>
      </c>
      <c r="F1852" s="2" t="s">
        <v>1186</v>
      </c>
      <c r="G1852" s="2" t="s">
        <v>1187</v>
      </c>
      <c r="H1852" s="2" t="s">
        <v>1633</v>
      </c>
      <c r="I1852" s="2" t="s">
        <v>1634</v>
      </c>
      <c r="J1852" s="2" t="s">
        <v>1190</v>
      </c>
      <c r="K1852" s="1">
        <v>490000</v>
      </c>
      <c r="L1852" s="3">
        <v>3</v>
      </c>
      <c r="M1852" s="3">
        <v>0</v>
      </c>
      <c r="N1852" s="3">
        <v>0</v>
      </c>
      <c r="O1852" s="3">
        <v>3</v>
      </c>
      <c r="P1852" s="3">
        <v>0</v>
      </c>
      <c r="Q1852" s="3">
        <v>0</v>
      </c>
      <c r="R1852" s="2" t="s">
        <v>161</v>
      </c>
    </row>
    <row r="1853" spans="1:18">
      <c r="A1853" s="4">
        <v>1852</v>
      </c>
      <c r="B1853" s="2" t="s">
        <v>3135</v>
      </c>
      <c r="C1853" s="2" t="s">
        <v>3122</v>
      </c>
      <c r="E1853" s="2" t="s">
        <v>3045</v>
      </c>
      <c r="F1853" s="2" t="s">
        <v>1331</v>
      </c>
      <c r="G1853" s="2" t="s">
        <v>1187</v>
      </c>
      <c r="H1853" s="2" t="s">
        <v>1633</v>
      </c>
      <c r="I1853" s="2" t="s">
        <v>1634</v>
      </c>
      <c r="J1853" s="2" t="s">
        <v>1190</v>
      </c>
      <c r="K1853" s="1">
        <v>490000</v>
      </c>
      <c r="L1853" s="3">
        <v>3</v>
      </c>
      <c r="M1853" s="3">
        <v>0</v>
      </c>
      <c r="N1853" s="3">
        <v>0</v>
      </c>
      <c r="O1853" s="3">
        <v>3</v>
      </c>
      <c r="P1853" s="3">
        <v>0</v>
      </c>
      <c r="Q1853" s="3">
        <v>0</v>
      </c>
      <c r="R1853" s="2" t="s">
        <v>161</v>
      </c>
    </row>
    <row r="1854" spans="1:18">
      <c r="A1854" s="4">
        <v>1853</v>
      </c>
      <c r="B1854" s="2" t="s">
        <v>3136</v>
      </c>
      <c r="C1854" s="2" t="s">
        <v>3122</v>
      </c>
      <c r="E1854" s="2" t="s">
        <v>3045</v>
      </c>
      <c r="F1854" s="2" t="s">
        <v>1384</v>
      </c>
      <c r="G1854" s="2" t="s">
        <v>1187</v>
      </c>
      <c r="H1854" s="2" t="s">
        <v>1633</v>
      </c>
      <c r="I1854" s="2" t="s">
        <v>1634</v>
      </c>
      <c r="J1854" s="2" t="s">
        <v>1190</v>
      </c>
      <c r="K1854" s="1">
        <v>490000</v>
      </c>
      <c r="L1854" s="3">
        <v>4</v>
      </c>
      <c r="M1854" s="3">
        <v>0</v>
      </c>
      <c r="N1854" s="3">
        <v>0</v>
      </c>
      <c r="O1854" s="3">
        <v>4</v>
      </c>
      <c r="P1854" s="3">
        <v>0</v>
      </c>
      <c r="Q1854" s="3">
        <v>0</v>
      </c>
      <c r="R1854" s="2" t="s">
        <v>161</v>
      </c>
    </row>
    <row r="1855" spans="1:18">
      <c r="A1855" s="4">
        <v>1854</v>
      </c>
      <c r="B1855" s="2" t="s">
        <v>3137</v>
      </c>
      <c r="C1855" s="2" t="s">
        <v>3122</v>
      </c>
      <c r="E1855" s="2" t="s">
        <v>3045</v>
      </c>
      <c r="F1855" s="2" t="s">
        <v>1386</v>
      </c>
      <c r="G1855" s="2" t="s">
        <v>1187</v>
      </c>
      <c r="H1855" s="2" t="s">
        <v>1633</v>
      </c>
      <c r="I1855" s="2" t="s">
        <v>1634</v>
      </c>
      <c r="J1855" s="2" t="s">
        <v>1190</v>
      </c>
      <c r="K1855" s="1">
        <v>490000</v>
      </c>
      <c r="L1855" s="3">
        <v>3</v>
      </c>
      <c r="M1855" s="3">
        <v>0</v>
      </c>
      <c r="N1855" s="3">
        <v>0</v>
      </c>
      <c r="O1855" s="3">
        <v>3</v>
      </c>
      <c r="P1855" s="3">
        <v>0</v>
      </c>
      <c r="Q1855" s="3">
        <v>0</v>
      </c>
      <c r="R1855" s="2" t="s">
        <v>161</v>
      </c>
    </row>
    <row r="1856" spans="1:18">
      <c r="A1856" s="4">
        <v>1855</v>
      </c>
      <c r="B1856" s="2" t="s">
        <v>3138</v>
      </c>
      <c r="C1856" s="2" t="s">
        <v>3122</v>
      </c>
      <c r="E1856" s="2" t="s">
        <v>771</v>
      </c>
      <c r="F1856" s="2" t="s">
        <v>1186</v>
      </c>
      <c r="G1856" s="2" t="s">
        <v>1187</v>
      </c>
      <c r="H1856" s="2" t="s">
        <v>1633</v>
      </c>
      <c r="I1856" s="2" t="s">
        <v>1634</v>
      </c>
      <c r="J1856" s="2" t="s">
        <v>1190</v>
      </c>
      <c r="K1856" s="1">
        <v>490000</v>
      </c>
      <c r="L1856" s="3">
        <v>4</v>
      </c>
      <c r="M1856" s="3">
        <v>0</v>
      </c>
      <c r="N1856" s="3">
        <v>0</v>
      </c>
      <c r="O1856" s="3">
        <v>4</v>
      </c>
      <c r="P1856" s="3">
        <v>0</v>
      </c>
      <c r="Q1856" s="3">
        <v>0</v>
      </c>
      <c r="R1856" s="2" t="s">
        <v>161</v>
      </c>
    </row>
    <row r="1857" spans="1:18">
      <c r="A1857" s="4">
        <v>1856</v>
      </c>
      <c r="B1857" s="2" t="s">
        <v>3139</v>
      </c>
      <c r="C1857" s="2" t="s">
        <v>3122</v>
      </c>
      <c r="E1857" s="2" t="s">
        <v>771</v>
      </c>
      <c r="F1857" s="2" t="s">
        <v>1331</v>
      </c>
      <c r="G1857" s="2" t="s">
        <v>1187</v>
      </c>
      <c r="H1857" s="2" t="s">
        <v>1633</v>
      </c>
      <c r="I1857" s="2" t="s">
        <v>1634</v>
      </c>
      <c r="J1857" s="2" t="s">
        <v>1190</v>
      </c>
      <c r="K1857" s="1">
        <v>490000</v>
      </c>
      <c r="L1857" s="3">
        <v>7</v>
      </c>
      <c r="M1857" s="3">
        <v>0</v>
      </c>
      <c r="N1857" s="3">
        <v>0</v>
      </c>
      <c r="O1857" s="3">
        <v>7</v>
      </c>
      <c r="P1857" s="3">
        <v>0</v>
      </c>
      <c r="Q1857" s="3">
        <v>0</v>
      </c>
      <c r="R1857" s="2" t="s">
        <v>161</v>
      </c>
    </row>
    <row r="1858" spans="1:18">
      <c r="A1858" s="4">
        <v>1857</v>
      </c>
      <c r="B1858" s="2" t="s">
        <v>3140</v>
      </c>
      <c r="C1858" s="2" t="s">
        <v>3122</v>
      </c>
      <c r="E1858" s="2" t="s">
        <v>771</v>
      </c>
      <c r="F1858" s="2" t="s">
        <v>1384</v>
      </c>
      <c r="G1858" s="2" t="s">
        <v>1187</v>
      </c>
      <c r="H1858" s="2" t="s">
        <v>1633</v>
      </c>
      <c r="I1858" s="2" t="s">
        <v>1634</v>
      </c>
      <c r="J1858" s="2" t="s">
        <v>1190</v>
      </c>
      <c r="K1858" s="1">
        <v>490000</v>
      </c>
      <c r="L1858" s="3">
        <v>5</v>
      </c>
      <c r="M1858" s="3">
        <v>0</v>
      </c>
      <c r="N1858" s="3">
        <v>0</v>
      </c>
      <c r="O1858" s="3">
        <v>5</v>
      </c>
      <c r="P1858" s="3">
        <v>0</v>
      </c>
      <c r="Q1858" s="3">
        <v>0</v>
      </c>
      <c r="R1858" s="2" t="s">
        <v>161</v>
      </c>
    </row>
    <row r="1859" spans="1:18">
      <c r="A1859" s="4">
        <v>1858</v>
      </c>
      <c r="B1859" s="2" t="s">
        <v>3141</v>
      </c>
      <c r="C1859" s="2" t="s">
        <v>3122</v>
      </c>
      <c r="E1859" s="2" t="s">
        <v>771</v>
      </c>
      <c r="F1859" s="2" t="s">
        <v>1386</v>
      </c>
      <c r="G1859" s="2" t="s">
        <v>1187</v>
      </c>
      <c r="H1859" s="2" t="s">
        <v>1633</v>
      </c>
      <c r="I1859" s="2" t="s">
        <v>1634</v>
      </c>
      <c r="J1859" s="2" t="s">
        <v>1190</v>
      </c>
      <c r="K1859" s="1">
        <v>490000</v>
      </c>
      <c r="L1859" s="3">
        <v>5</v>
      </c>
      <c r="M1859" s="3">
        <v>0</v>
      </c>
      <c r="N1859" s="3">
        <v>0</v>
      </c>
      <c r="O1859" s="3">
        <v>5</v>
      </c>
      <c r="P1859" s="3">
        <v>0</v>
      </c>
      <c r="Q1859" s="3">
        <v>0</v>
      </c>
      <c r="R1859" s="2" t="s">
        <v>161</v>
      </c>
    </row>
    <row r="1860" spans="1:18">
      <c r="A1860" s="4">
        <v>1859</v>
      </c>
      <c r="B1860" s="2" t="s">
        <v>3142</v>
      </c>
      <c r="C1860" s="2" t="s">
        <v>3143</v>
      </c>
      <c r="E1860" s="2" t="s">
        <v>3045</v>
      </c>
      <c r="F1860" s="2" t="s">
        <v>1186</v>
      </c>
      <c r="G1860" s="2" t="s">
        <v>1187</v>
      </c>
      <c r="H1860" s="2" t="s">
        <v>1633</v>
      </c>
      <c r="I1860" s="2" t="s">
        <v>1634</v>
      </c>
      <c r="J1860" s="2" t="s">
        <v>1190</v>
      </c>
      <c r="K1860" s="1">
        <v>390000</v>
      </c>
      <c r="L1860" s="3">
        <v>2</v>
      </c>
      <c r="M1860" s="3">
        <v>0</v>
      </c>
      <c r="N1860" s="3">
        <v>0</v>
      </c>
      <c r="O1860" s="3">
        <v>2</v>
      </c>
      <c r="P1860" s="3">
        <v>0</v>
      </c>
      <c r="Q1860" s="3">
        <v>0</v>
      </c>
      <c r="R1860" s="2" t="s">
        <v>161</v>
      </c>
    </row>
    <row r="1861" spans="1:18">
      <c r="A1861" s="4">
        <v>1860</v>
      </c>
      <c r="B1861" s="2" t="s">
        <v>3144</v>
      </c>
      <c r="C1861" s="2" t="s">
        <v>3143</v>
      </c>
      <c r="E1861" s="2" t="s">
        <v>3045</v>
      </c>
      <c r="F1861" s="2" t="s">
        <v>1331</v>
      </c>
      <c r="G1861" s="2" t="s">
        <v>1187</v>
      </c>
      <c r="H1861" s="2" t="s">
        <v>1633</v>
      </c>
      <c r="I1861" s="2" t="s">
        <v>1634</v>
      </c>
      <c r="J1861" s="2" t="s">
        <v>1190</v>
      </c>
      <c r="K1861" s="1">
        <v>390000</v>
      </c>
      <c r="L1861" s="3">
        <v>7</v>
      </c>
      <c r="M1861" s="3">
        <v>0</v>
      </c>
      <c r="N1861" s="3">
        <v>0</v>
      </c>
      <c r="O1861" s="3">
        <v>7</v>
      </c>
      <c r="P1861" s="3">
        <v>0</v>
      </c>
      <c r="Q1861" s="3">
        <v>0</v>
      </c>
      <c r="R1861" s="2" t="s">
        <v>161</v>
      </c>
    </row>
    <row r="1862" spans="1:18">
      <c r="A1862" s="4">
        <v>1861</v>
      </c>
      <c r="B1862" s="2" t="s">
        <v>3145</v>
      </c>
      <c r="C1862" s="2" t="s">
        <v>3143</v>
      </c>
      <c r="E1862" s="2" t="s">
        <v>3045</v>
      </c>
      <c r="F1862" s="2" t="s">
        <v>1384</v>
      </c>
      <c r="G1862" s="2" t="s">
        <v>1187</v>
      </c>
      <c r="H1862" s="2" t="s">
        <v>1633</v>
      </c>
      <c r="I1862" s="2" t="s">
        <v>1634</v>
      </c>
      <c r="J1862" s="2" t="s">
        <v>1190</v>
      </c>
      <c r="K1862" s="1">
        <v>390000</v>
      </c>
      <c r="L1862" s="3">
        <v>4</v>
      </c>
      <c r="M1862" s="3">
        <v>0</v>
      </c>
      <c r="N1862" s="3">
        <v>0</v>
      </c>
      <c r="O1862" s="3">
        <v>4</v>
      </c>
      <c r="P1862" s="3">
        <v>0</v>
      </c>
      <c r="Q1862" s="3">
        <v>0</v>
      </c>
      <c r="R1862" s="2" t="s">
        <v>161</v>
      </c>
    </row>
    <row r="1863" spans="1:18">
      <c r="A1863" s="4">
        <v>1862</v>
      </c>
      <c r="B1863" s="2" t="s">
        <v>3146</v>
      </c>
      <c r="C1863" s="2" t="s">
        <v>3143</v>
      </c>
      <c r="E1863" s="2" t="s">
        <v>3045</v>
      </c>
      <c r="F1863" s="2" t="s">
        <v>1386</v>
      </c>
      <c r="G1863" s="2" t="s">
        <v>1187</v>
      </c>
      <c r="H1863" s="2" t="s">
        <v>1633</v>
      </c>
      <c r="I1863" s="2" t="s">
        <v>1634</v>
      </c>
      <c r="J1863" s="2" t="s">
        <v>1190</v>
      </c>
      <c r="K1863" s="1">
        <v>390000</v>
      </c>
      <c r="L1863" s="3">
        <v>4</v>
      </c>
      <c r="M1863" s="3">
        <v>0</v>
      </c>
      <c r="N1863" s="3">
        <v>0</v>
      </c>
      <c r="O1863" s="3">
        <v>4</v>
      </c>
      <c r="P1863" s="3">
        <v>0</v>
      </c>
      <c r="Q1863" s="3">
        <v>0</v>
      </c>
      <c r="R1863" s="2" t="s">
        <v>161</v>
      </c>
    </row>
    <row r="1864" spans="1:18">
      <c r="A1864" s="4">
        <v>1863</v>
      </c>
      <c r="B1864" s="2" t="s">
        <v>3147</v>
      </c>
      <c r="C1864" s="2" t="s">
        <v>3143</v>
      </c>
      <c r="E1864" s="2" t="s">
        <v>1885</v>
      </c>
      <c r="F1864" s="2" t="s">
        <v>1186</v>
      </c>
      <c r="G1864" s="2" t="s">
        <v>1187</v>
      </c>
      <c r="H1864" s="2" t="s">
        <v>1633</v>
      </c>
      <c r="I1864" s="2" t="s">
        <v>1634</v>
      </c>
      <c r="J1864" s="2" t="s">
        <v>1190</v>
      </c>
      <c r="K1864" s="1">
        <v>390000</v>
      </c>
      <c r="L1864" s="3">
        <v>2</v>
      </c>
      <c r="M1864" s="3">
        <v>0</v>
      </c>
      <c r="N1864" s="3">
        <v>0</v>
      </c>
      <c r="O1864" s="3">
        <v>2</v>
      </c>
      <c r="P1864" s="3">
        <v>0</v>
      </c>
      <c r="Q1864" s="3">
        <v>0</v>
      </c>
      <c r="R1864" s="2" t="s">
        <v>161</v>
      </c>
    </row>
    <row r="1865" spans="1:18">
      <c r="A1865" s="4">
        <v>1864</v>
      </c>
      <c r="B1865" s="2" t="s">
        <v>3148</v>
      </c>
      <c r="C1865" s="2" t="s">
        <v>3143</v>
      </c>
      <c r="E1865" s="2" t="s">
        <v>1885</v>
      </c>
      <c r="F1865" s="2" t="s">
        <v>1331</v>
      </c>
      <c r="G1865" s="2" t="s">
        <v>1187</v>
      </c>
      <c r="H1865" s="2" t="s">
        <v>1633</v>
      </c>
      <c r="I1865" s="2" t="s">
        <v>1634</v>
      </c>
      <c r="J1865" s="2" t="s">
        <v>1190</v>
      </c>
      <c r="K1865" s="1">
        <v>390000</v>
      </c>
      <c r="L1865" s="3">
        <v>3</v>
      </c>
      <c r="M1865" s="3">
        <v>0</v>
      </c>
      <c r="N1865" s="3">
        <v>0</v>
      </c>
      <c r="O1865" s="3">
        <v>3</v>
      </c>
      <c r="P1865" s="3">
        <v>0</v>
      </c>
      <c r="Q1865" s="3">
        <v>0</v>
      </c>
      <c r="R1865" s="2" t="s">
        <v>161</v>
      </c>
    </row>
    <row r="1866" spans="1:18">
      <c r="A1866" s="4">
        <v>1865</v>
      </c>
      <c r="B1866" s="2" t="s">
        <v>3149</v>
      </c>
      <c r="C1866" s="2" t="s">
        <v>3143</v>
      </c>
      <c r="E1866" s="2" t="s">
        <v>1885</v>
      </c>
      <c r="F1866" s="2" t="s">
        <v>1384</v>
      </c>
      <c r="G1866" s="2" t="s">
        <v>1187</v>
      </c>
      <c r="H1866" s="2" t="s">
        <v>1633</v>
      </c>
      <c r="I1866" s="2" t="s">
        <v>1634</v>
      </c>
      <c r="J1866" s="2" t="s">
        <v>1190</v>
      </c>
      <c r="K1866" s="1">
        <v>390000</v>
      </c>
      <c r="L1866" s="3">
        <v>1</v>
      </c>
      <c r="M1866" s="3">
        <v>0</v>
      </c>
      <c r="N1866" s="3">
        <v>0</v>
      </c>
      <c r="O1866" s="3">
        <v>1</v>
      </c>
      <c r="P1866" s="3">
        <v>0</v>
      </c>
      <c r="Q1866" s="3">
        <v>0</v>
      </c>
      <c r="R1866" s="2" t="s">
        <v>161</v>
      </c>
    </row>
    <row r="1867" spans="1:18">
      <c r="A1867" s="4">
        <v>1866</v>
      </c>
      <c r="B1867" s="2" t="s">
        <v>3150</v>
      </c>
      <c r="C1867" s="2" t="s">
        <v>3143</v>
      </c>
      <c r="E1867" s="2" t="s">
        <v>1885</v>
      </c>
      <c r="F1867" s="2" t="s">
        <v>1386</v>
      </c>
      <c r="G1867" s="2" t="s">
        <v>1187</v>
      </c>
      <c r="H1867" s="2" t="s">
        <v>1633</v>
      </c>
      <c r="I1867" s="2" t="s">
        <v>1634</v>
      </c>
      <c r="J1867" s="2" t="s">
        <v>1190</v>
      </c>
      <c r="K1867" s="1">
        <v>390000</v>
      </c>
      <c r="L1867" s="3">
        <v>1</v>
      </c>
      <c r="M1867" s="3">
        <v>0</v>
      </c>
      <c r="N1867" s="3">
        <v>0</v>
      </c>
      <c r="O1867" s="3">
        <v>1</v>
      </c>
      <c r="P1867" s="3">
        <v>0</v>
      </c>
      <c r="Q1867" s="3">
        <v>0</v>
      </c>
      <c r="R1867" s="2" t="s">
        <v>161</v>
      </c>
    </row>
    <row r="1868" spans="1:18">
      <c r="A1868" s="4">
        <v>1867</v>
      </c>
      <c r="B1868" s="2" t="s">
        <v>3151</v>
      </c>
      <c r="C1868" s="2" t="s">
        <v>3143</v>
      </c>
      <c r="E1868" s="2" t="s">
        <v>20</v>
      </c>
      <c r="F1868" s="2" t="s">
        <v>1186</v>
      </c>
      <c r="G1868" s="2" t="s">
        <v>1187</v>
      </c>
      <c r="H1868" s="2" t="s">
        <v>1633</v>
      </c>
      <c r="I1868" s="2" t="s">
        <v>1634</v>
      </c>
      <c r="J1868" s="2" t="s">
        <v>1190</v>
      </c>
      <c r="K1868" s="1">
        <v>390000</v>
      </c>
      <c r="L1868" s="3">
        <v>3</v>
      </c>
      <c r="M1868" s="3">
        <v>0</v>
      </c>
      <c r="N1868" s="3">
        <v>0</v>
      </c>
      <c r="O1868" s="3">
        <v>3</v>
      </c>
      <c r="P1868" s="3">
        <v>0</v>
      </c>
      <c r="Q1868" s="3">
        <v>0</v>
      </c>
      <c r="R1868" s="2" t="s">
        <v>161</v>
      </c>
    </row>
    <row r="1869" spans="1:18">
      <c r="A1869" s="4">
        <v>1868</v>
      </c>
      <c r="B1869" s="2" t="s">
        <v>3152</v>
      </c>
      <c r="C1869" s="2" t="s">
        <v>3143</v>
      </c>
      <c r="E1869" s="2" t="s">
        <v>20</v>
      </c>
      <c r="F1869" s="2" t="s">
        <v>1331</v>
      </c>
      <c r="G1869" s="2" t="s">
        <v>1187</v>
      </c>
      <c r="H1869" s="2" t="s">
        <v>1633</v>
      </c>
      <c r="I1869" s="2" t="s">
        <v>1634</v>
      </c>
      <c r="J1869" s="2" t="s">
        <v>1190</v>
      </c>
      <c r="K1869" s="1">
        <v>390000</v>
      </c>
      <c r="L1869" s="3">
        <v>4</v>
      </c>
      <c r="M1869" s="3">
        <v>0</v>
      </c>
      <c r="N1869" s="3">
        <v>0</v>
      </c>
      <c r="O1869" s="3">
        <v>4</v>
      </c>
      <c r="P1869" s="3">
        <v>0</v>
      </c>
      <c r="Q1869" s="3">
        <v>0</v>
      </c>
      <c r="R1869" s="2" t="s">
        <v>161</v>
      </c>
    </row>
    <row r="1870" spans="1:18">
      <c r="A1870" s="4">
        <v>1869</v>
      </c>
      <c r="B1870" s="2" t="s">
        <v>3153</v>
      </c>
      <c r="C1870" s="2" t="s">
        <v>3143</v>
      </c>
      <c r="E1870" s="2" t="s">
        <v>20</v>
      </c>
      <c r="F1870" s="2" t="s">
        <v>1384</v>
      </c>
      <c r="G1870" s="2" t="s">
        <v>1187</v>
      </c>
      <c r="H1870" s="2" t="s">
        <v>1633</v>
      </c>
      <c r="I1870" s="2" t="s">
        <v>1634</v>
      </c>
      <c r="J1870" s="2" t="s">
        <v>1190</v>
      </c>
      <c r="K1870" s="1">
        <v>390000</v>
      </c>
      <c r="L1870" s="3">
        <v>4</v>
      </c>
      <c r="M1870" s="3">
        <v>0</v>
      </c>
      <c r="N1870" s="3">
        <v>0</v>
      </c>
      <c r="O1870" s="3">
        <v>4</v>
      </c>
      <c r="P1870" s="3">
        <v>0</v>
      </c>
      <c r="Q1870" s="3">
        <v>0</v>
      </c>
      <c r="R1870" s="2" t="s">
        <v>161</v>
      </c>
    </row>
    <row r="1871" spans="1:18">
      <c r="A1871" s="4">
        <v>1870</v>
      </c>
      <c r="B1871" s="2" t="s">
        <v>3154</v>
      </c>
      <c r="C1871" s="2" t="s">
        <v>3143</v>
      </c>
      <c r="E1871" s="2" t="s">
        <v>20</v>
      </c>
      <c r="F1871" s="2" t="s">
        <v>1386</v>
      </c>
      <c r="G1871" s="2" t="s">
        <v>1187</v>
      </c>
      <c r="H1871" s="2" t="s">
        <v>1633</v>
      </c>
      <c r="I1871" s="2" t="s">
        <v>1634</v>
      </c>
      <c r="J1871" s="2" t="s">
        <v>1190</v>
      </c>
      <c r="K1871" s="1">
        <v>390000</v>
      </c>
      <c r="L1871" s="3">
        <v>3</v>
      </c>
      <c r="M1871" s="3">
        <v>0</v>
      </c>
      <c r="N1871" s="3">
        <v>0</v>
      </c>
      <c r="O1871" s="3">
        <v>3</v>
      </c>
      <c r="P1871" s="3">
        <v>0</v>
      </c>
      <c r="Q1871" s="3">
        <v>0</v>
      </c>
      <c r="R1871" s="2" t="s">
        <v>161</v>
      </c>
    </row>
    <row r="1872" spans="1:18">
      <c r="A1872" s="4">
        <v>1871</v>
      </c>
      <c r="B1872" s="2" t="s">
        <v>3155</v>
      </c>
      <c r="C1872" s="2" t="s">
        <v>3143</v>
      </c>
      <c r="E1872" s="2" t="s">
        <v>1639</v>
      </c>
      <c r="F1872" s="2" t="s">
        <v>1186</v>
      </c>
      <c r="G1872" s="2" t="s">
        <v>1187</v>
      </c>
      <c r="H1872" s="2" t="s">
        <v>1633</v>
      </c>
      <c r="I1872" s="2" t="s">
        <v>1634</v>
      </c>
      <c r="J1872" s="2" t="s">
        <v>1190</v>
      </c>
      <c r="K1872" s="1">
        <v>390000</v>
      </c>
      <c r="L1872" s="3">
        <v>4</v>
      </c>
      <c r="M1872" s="3">
        <v>0</v>
      </c>
      <c r="N1872" s="3">
        <v>0</v>
      </c>
      <c r="O1872" s="3">
        <v>4</v>
      </c>
      <c r="P1872" s="3">
        <v>0</v>
      </c>
      <c r="Q1872" s="3">
        <v>0</v>
      </c>
      <c r="R1872" s="2" t="s">
        <v>161</v>
      </c>
    </row>
    <row r="1873" spans="1:18">
      <c r="A1873" s="4">
        <v>1872</v>
      </c>
      <c r="B1873" s="2" t="s">
        <v>3156</v>
      </c>
      <c r="C1873" s="2" t="s">
        <v>3143</v>
      </c>
      <c r="E1873" s="2" t="s">
        <v>1639</v>
      </c>
      <c r="F1873" s="2" t="s">
        <v>1331</v>
      </c>
      <c r="G1873" s="2" t="s">
        <v>1187</v>
      </c>
      <c r="H1873" s="2" t="s">
        <v>1633</v>
      </c>
      <c r="I1873" s="2" t="s">
        <v>1634</v>
      </c>
      <c r="J1873" s="2" t="s">
        <v>1190</v>
      </c>
      <c r="K1873" s="1">
        <v>390000</v>
      </c>
      <c r="L1873" s="3">
        <v>5</v>
      </c>
      <c r="M1873" s="3">
        <v>0</v>
      </c>
      <c r="N1873" s="3">
        <v>0</v>
      </c>
      <c r="O1873" s="3">
        <v>5</v>
      </c>
      <c r="P1873" s="3">
        <v>0</v>
      </c>
      <c r="Q1873" s="3">
        <v>0</v>
      </c>
      <c r="R1873" s="2" t="s">
        <v>161</v>
      </c>
    </row>
    <row r="1874" spans="1:18">
      <c r="A1874" s="4">
        <v>1873</v>
      </c>
      <c r="B1874" s="2" t="s">
        <v>3157</v>
      </c>
      <c r="C1874" s="2" t="s">
        <v>3143</v>
      </c>
      <c r="E1874" s="2" t="s">
        <v>1639</v>
      </c>
      <c r="F1874" s="2" t="s">
        <v>1384</v>
      </c>
      <c r="G1874" s="2" t="s">
        <v>1187</v>
      </c>
      <c r="H1874" s="2" t="s">
        <v>1633</v>
      </c>
      <c r="I1874" s="2" t="s">
        <v>1634</v>
      </c>
      <c r="J1874" s="2" t="s">
        <v>1190</v>
      </c>
      <c r="K1874" s="1">
        <v>390000</v>
      </c>
      <c r="L1874" s="3">
        <v>5</v>
      </c>
      <c r="M1874" s="3">
        <v>0</v>
      </c>
      <c r="N1874" s="3">
        <v>0</v>
      </c>
      <c r="O1874" s="3">
        <v>5</v>
      </c>
      <c r="P1874" s="3">
        <v>0</v>
      </c>
      <c r="Q1874" s="3">
        <v>0</v>
      </c>
      <c r="R1874" s="2" t="s">
        <v>161</v>
      </c>
    </row>
    <row r="1875" spans="1:18">
      <c r="A1875" s="4">
        <v>1874</v>
      </c>
      <c r="B1875" s="2" t="s">
        <v>3158</v>
      </c>
      <c r="C1875" s="2" t="s">
        <v>3143</v>
      </c>
      <c r="E1875" s="2" t="s">
        <v>1639</v>
      </c>
      <c r="F1875" s="2" t="s">
        <v>1386</v>
      </c>
      <c r="G1875" s="2" t="s">
        <v>1187</v>
      </c>
      <c r="H1875" s="2" t="s">
        <v>1633</v>
      </c>
      <c r="I1875" s="2" t="s">
        <v>1634</v>
      </c>
      <c r="J1875" s="2" t="s">
        <v>1190</v>
      </c>
      <c r="K1875" s="1">
        <v>390000</v>
      </c>
      <c r="L1875" s="3">
        <v>4</v>
      </c>
      <c r="M1875" s="3">
        <v>0</v>
      </c>
      <c r="N1875" s="3">
        <v>0</v>
      </c>
      <c r="O1875" s="3">
        <v>4</v>
      </c>
      <c r="P1875" s="3">
        <v>0</v>
      </c>
      <c r="Q1875" s="3">
        <v>0</v>
      </c>
      <c r="R1875" s="2" t="s">
        <v>161</v>
      </c>
    </row>
    <row r="1876" spans="1:18">
      <c r="A1876" s="4">
        <v>1875</v>
      </c>
      <c r="B1876" s="2" t="s">
        <v>3159</v>
      </c>
      <c r="C1876" s="2" t="s">
        <v>3143</v>
      </c>
      <c r="E1876" s="2" t="s">
        <v>1292</v>
      </c>
      <c r="F1876" s="2" t="s">
        <v>1186</v>
      </c>
      <c r="G1876" s="2" t="s">
        <v>1187</v>
      </c>
      <c r="H1876" s="2" t="s">
        <v>1633</v>
      </c>
      <c r="I1876" s="2" t="s">
        <v>1634</v>
      </c>
      <c r="J1876" s="2" t="s">
        <v>1190</v>
      </c>
      <c r="K1876" s="1">
        <v>390000</v>
      </c>
      <c r="L1876" s="3">
        <v>1</v>
      </c>
      <c r="M1876" s="3">
        <v>0</v>
      </c>
      <c r="N1876" s="3">
        <v>0</v>
      </c>
      <c r="O1876" s="3">
        <v>1</v>
      </c>
      <c r="P1876" s="3">
        <v>0</v>
      </c>
      <c r="Q1876" s="3">
        <v>0</v>
      </c>
      <c r="R1876" s="2" t="s">
        <v>161</v>
      </c>
    </row>
    <row r="1877" spans="1:18">
      <c r="A1877" s="4">
        <v>1876</v>
      </c>
      <c r="B1877" s="2" t="s">
        <v>3160</v>
      </c>
      <c r="C1877" s="2" t="s">
        <v>3143</v>
      </c>
      <c r="E1877" s="2" t="s">
        <v>1292</v>
      </c>
      <c r="F1877" s="2" t="s">
        <v>1331</v>
      </c>
      <c r="G1877" s="2" t="s">
        <v>1187</v>
      </c>
      <c r="H1877" s="2" t="s">
        <v>1633</v>
      </c>
      <c r="I1877" s="2" t="s">
        <v>1634</v>
      </c>
      <c r="J1877" s="2" t="s">
        <v>1190</v>
      </c>
      <c r="K1877" s="1">
        <v>390000</v>
      </c>
      <c r="L1877" s="3">
        <v>3</v>
      </c>
      <c r="M1877" s="3">
        <v>0</v>
      </c>
      <c r="N1877" s="3">
        <v>0</v>
      </c>
      <c r="O1877" s="3">
        <v>3</v>
      </c>
      <c r="P1877" s="3">
        <v>0</v>
      </c>
      <c r="Q1877" s="3">
        <v>0</v>
      </c>
      <c r="R1877" s="2" t="s">
        <v>161</v>
      </c>
    </row>
    <row r="1878" spans="1:18">
      <c r="A1878" s="4">
        <v>1877</v>
      </c>
      <c r="B1878" s="2" t="s">
        <v>3161</v>
      </c>
      <c r="C1878" s="2" t="s">
        <v>3143</v>
      </c>
      <c r="E1878" s="2" t="s">
        <v>1292</v>
      </c>
      <c r="F1878" s="2" t="s">
        <v>1384</v>
      </c>
      <c r="G1878" s="2" t="s">
        <v>1187</v>
      </c>
      <c r="H1878" s="2" t="s">
        <v>1633</v>
      </c>
      <c r="I1878" s="2" t="s">
        <v>1634</v>
      </c>
      <c r="J1878" s="2" t="s">
        <v>1190</v>
      </c>
      <c r="K1878" s="1">
        <v>390000</v>
      </c>
      <c r="L1878" s="3">
        <v>2</v>
      </c>
      <c r="M1878" s="3">
        <v>0</v>
      </c>
      <c r="N1878" s="3">
        <v>0</v>
      </c>
      <c r="O1878" s="3">
        <v>2</v>
      </c>
      <c r="P1878" s="3">
        <v>0</v>
      </c>
      <c r="Q1878" s="3">
        <v>0</v>
      </c>
      <c r="R1878" s="2" t="s">
        <v>161</v>
      </c>
    </row>
    <row r="1879" spans="1:18">
      <c r="A1879" s="4">
        <v>1878</v>
      </c>
      <c r="B1879" s="2" t="s">
        <v>3162</v>
      </c>
      <c r="C1879" s="2" t="s">
        <v>3143</v>
      </c>
      <c r="E1879" s="2" t="s">
        <v>1292</v>
      </c>
      <c r="F1879" s="2" t="s">
        <v>1386</v>
      </c>
      <c r="G1879" s="2" t="s">
        <v>1187</v>
      </c>
      <c r="H1879" s="2" t="s">
        <v>1633</v>
      </c>
      <c r="I1879" s="2" t="s">
        <v>1634</v>
      </c>
      <c r="J1879" s="2" t="s">
        <v>1190</v>
      </c>
      <c r="K1879" s="1">
        <v>390000</v>
      </c>
      <c r="L1879" s="3">
        <v>1</v>
      </c>
      <c r="M1879" s="3">
        <v>0</v>
      </c>
      <c r="N1879" s="3">
        <v>0</v>
      </c>
      <c r="O1879" s="3">
        <v>1</v>
      </c>
      <c r="P1879" s="3">
        <v>0</v>
      </c>
      <c r="Q1879" s="3">
        <v>0</v>
      </c>
      <c r="R1879" s="2" t="s">
        <v>161</v>
      </c>
    </row>
    <row r="1880" spans="1:18">
      <c r="A1880" s="4">
        <v>1879</v>
      </c>
      <c r="B1880" s="2" t="s">
        <v>3163</v>
      </c>
      <c r="C1880" s="2" t="s">
        <v>3143</v>
      </c>
      <c r="E1880" s="2" t="s">
        <v>930</v>
      </c>
      <c r="F1880" s="2" t="s">
        <v>1186</v>
      </c>
      <c r="G1880" s="2" t="s">
        <v>1187</v>
      </c>
      <c r="H1880" s="2" t="s">
        <v>1633</v>
      </c>
      <c r="I1880" s="2" t="s">
        <v>1634</v>
      </c>
      <c r="J1880" s="2" t="s">
        <v>1190</v>
      </c>
      <c r="K1880" s="1">
        <v>390000</v>
      </c>
      <c r="L1880" s="3">
        <v>4</v>
      </c>
      <c r="M1880" s="3">
        <v>0</v>
      </c>
      <c r="N1880" s="3">
        <v>0</v>
      </c>
      <c r="O1880" s="3">
        <v>4</v>
      </c>
      <c r="P1880" s="3">
        <v>0</v>
      </c>
      <c r="Q1880" s="3">
        <v>0</v>
      </c>
      <c r="R1880" s="2" t="s">
        <v>161</v>
      </c>
    </row>
    <row r="1881" spans="1:18">
      <c r="A1881" s="4">
        <v>1880</v>
      </c>
      <c r="B1881" s="2" t="s">
        <v>3164</v>
      </c>
      <c r="C1881" s="2" t="s">
        <v>3143</v>
      </c>
      <c r="E1881" s="2" t="s">
        <v>930</v>
      </c>
      <c r="F1881" s="2" t="s">
        <v>1331</v>
      </c>
      <c r="G1881" s="2" t="s">
        <v>1187</v>
      </c>
      <c r="H1881" s="2" t="s">
        <v>1633</v>
      </c>
      <c r="I1881" s="2" t="s">
        <v>1634</v>
      </c>
      <c r="J1881" s="2" t="s">
        <v>1190</v>
      </c>
      <c r="K1881" s="1">
        <v>390000</v>
      </c>
      <c r="L1881" s="3">
        <v>6</v>
      </c>
      <c r="M1881" s="3">
        <v>0</v>
      </c>
      <c r="N1881" s="3">
        <v>0</v>
      </c>
      <c r="O1881" s="3">
        <v>6</v>
      </c>
      <c r="P1881" s="3">
        <v>0</v>
      </c>
      <c r="Q1881" s="3">
        <v>0</v>
      </c>
      <c r="R1881" s="2" t="s">
        <v>161</v>
      </c>
    </row>
    <row r="1882" spans="1:18">
      <c r="A1882" s="4">
        <v>1881</v>
      </c>
      <c r="B1882" s="2" t="s">
        <v>3165</v>
      </c>
      <c r="C1882" s="2" t="s">
        <v>3143</v>
      </c>
      <c r="E1882" s="2" t="s">
        <v>930</v>
      </c>
      <c r="F1882" s="2" t="s">
        <v>1384</v>
      </c>
      <c r="G1882" s="2" t="s">
        <v>1187</v>
      </c>
      <c r="H1882" s="2" t="s">
        <v>1633</v>
      </c>
      <c r="I1882" s="2" t="s">
        <v>1634</v>
      </c>
      <c r="J1882" s="2" t="s">
        <v>1190</v>
      </c>
      <c r="K1882" s="1">
        <v>390000</v>
      </c>
      <c r="L1882" s="3">
        <v>4</v>
      </c>
      <c r="M1882" s="3">
        <v>0</v>
      </c>
      <c r="N1882" s="3">
        <v>0</v>
      </c>
      <c r="O1882" s="3">
        <v>4</v>
      </c>
      <c r="P1882" s="3">
        <v>0</v>
      </c>
      <c r="Q1882" s="3">
        <v>0</v>
      </c>
      <c r="R1882" s="2" t="s">
        <v>161</v>
      </c>
    </row>
    <row r="1883" spans="1:18">
      <c r="A1883" s="4">
        <v>1882</v>
      </c>
      <c r="B1883" s="2" t="s">
        <v>3166</v>
      </c>
      <c r="C1883" s="2" t="s">
        <v>3143</v>
      </c>
      <c r="E1883" s="2" t="s">
        <v>930</v>
      </c>
      <c r="F1883" s="2" t="s">
        <v>1386</v>
      </c>
      <c r="G1883" s="2" t="s">
        <v>1187</v>
      </c>
      <c r="H1883" s="2" t="s">
        <v>1633</v>
      </c>
      <c r="I1883" s="2" t="s">
        <v>1634</v>
      </c>
      <c r="J1883" s="2" t="s">
        <v>1190</v>
      </c>
      <c r="K1883" s="1">
        <v>390000</v>
      </c>
      <c r="L1883" s="3">
        <v>3</v>
      </c>
      <c r="M1883" s="3">
        <v>0</v>
      </c>
      <c r="N1883" s="3">
        <v>0</v>
      </c>
      <c r="O1883" s="3">
        <v>3</v>
      </c>
      <c r="P1883" s="3">
        <v>0</v>
      </c>
      <c r="Q1883" s="3">
        <v>0</v>
      </c>
      <c r="R1883" s="2" t="s">
        <v>161</v>
      </c>
    </row>
    <row r="1884" spans="1:18">
      <c r="A1884" s="4">
        <v>1883</v>
      </c>
      <c r="B1884" s="2" t="s">
        <v>3167</v>
      </c>
      <c r="C1884" s="2" t="s">
        <v>3168</v>
      </c>
      <c r="E1884" s="2" t="s">
        <v>930</v>
      </c>
      <c r="F1884" s="2" t="s">
        <v>1186</v>
      </c>
      <c r="G1884" s="2" t="s">
        <v>1187</v>
      </c>
      <c r="H1884" s="2" t="s">
        <v>1633</v>
      </c>
      <c r="I1884" s="2" t="s">
        <v>1634</v>
      </c>
      <c r="J1884" s="2" t="s">
        <v>1190</v>
      </c>
      <c r="K1884" s="1">
        <v>490000</v>
      </c>
      <c r="L1884" s="3">
        <v>3</v>
      </c>
      <c r="M1884" s="3">
        <v>0</v>
      </c>
      <c r="N1884" s="3">
        <v>0</v>
      </c>
      <c r="O1884" s="3">
        <v>3</v>
      </c>
      <c r="P1884" s="3">
        <v>0</v>
      </c>
      <c r="Q1884" s="3">
        <v>0</v>
      </c>
      <c r="R1884" s="2" t="s">
        <v>161</v>
      </c>
    </row>
    <row r="1885" spans="1:18">
      <c r="A1885" s="4">
        <v>1884</v>
      </c>
      <c r="B1885" s="2" t="s">
        <v>3169</v>
      </c>
      <c r="C1885" s="2" t="s">
        <v>3168</v>
      </c>
      <c r="E1885" s="2" t="s">
        <v>930</v>
      </c>
      <c r="F1885" s="2" t="s">
        <v>1331</v>
      </c>
      <c r="G1885" s="2" t="s">
        <v>1187</v>
      </c>
      <c r="H1885" s="2" t="s">
        <v>1633</v>
      </c>
      <c r="I1885" s="2" t="s">
        <v>1634</v>
      </c>
      <c r="J1885" s="2" t="s">
        <v>1190</v>
      </c>
      <c r="K1885" s="1">
        <v>490000</v>
      </c>
      <c r="L1885" s="3">
        <v>8</v>
      </c>
      <c r="M1885" s="3">
        <v>0</v>
      </c>
      <c r="N1885" s="3">
        <v>0</v>
      </c>
      <c r="O1885" s="3">
        <v>8</v>
      </c>
      <c r="P1885" s="3">
        <v>0</v>
      </c>
      <c r="Q1885" s="3">
        <v>0</v>
      </c>
      <c r="R1885" s="2" t="s">
        <v>161</v>
      </c>
    </row>
    <row r="1886" spans="1:18">
      <c r="A1886" s="4">
        <v>1885</v>
      </c>
      <c r="B1886" s="2" t="s">
        <v>3170</v>
      </c>
      <c r="C1886" s="2" t="s">
        <v>3168</v>
      </c>
      <c r="E1886" s="2" t="s">
        <v>930</v>
      </c>
      <c r="F1886" s="2" t="s">
        <v>1384</v>
      </c>
      <c r="G1886" s="2" t="s">
        <v>1187</v>
      </c>
      <c r="H1886" s="2" t="s">
        <v>1633</v>
      </c>
      <c r="I1886" s="2" t="s">
        <v>1634</v>
      </c>
      <c r="J1886" s="2" t="s">
        <v>1190</v>
      </c>
      <c r="K1886" s="1">
        <v>490000</v>
      </c>
      <c r="L1886" s="3">
        <v>4</v>
      </c>
      <c r="M1886" s="3">
        <v>0</v>
      </c>
      <c r="N1886" s="3">
        <v>0</v>
      </c>
      <c r="O1886" s="3">
        <v>4</v>
      </c>
      <c r="P1886" s="3">
        <v>0</v>
      </c>
      <c r="Q1886" s="3">
        <v>0</v>
      </c>
      <c r="R1886" s="2" t="s">
        <v>161</v>
      </c>
    </row>
    <row r="1887" spans="1:18">
      <c r="A1887" s="4">
        <v>1886</v>
      </c>
      <c r="B1887" s="2" t="s">
        <v>3171</v>
      </c>
      <c r="C1887" s="2" t="s">
        <v>3168</v>
      </c>
      <c r="E1887" s="2" t="s">
        <v>930</v>
      </c>
      <c r="F1887" s="2" t="s">
        <v>1386</v>
      </c>
      <c r="G1887" s="2" t="s">
        <v>1187</v>
      </c>
      <c r="H1887" s="2" t="s">
        <v>1633</v>
      </c>
      <c r="I1887" s="2" t="s">
        <v>1634</v>
      </c>
      <c r="J1887" s="2" t="s">
        <v>1190</v>
      </c>
      <c r="K1887" s="1">
        <v>490000</v>
      </c>
      <c r="L1887" s="3">
        <v>3</v>
      </c>
      <c r="M1887" s="3">
        <v>0</v>
      </c>
      <c r="N1887" s="3">
        <v>0</v>
      </c>
      <c r="O1887" s="3">
        <v>3</v>
      </c>
      <c r="P1887" s="3">
        <v>0</v>
      </c>
      <c r="Q1887" s="3">
        <v>0</v>
      </c>
      <c r="R1887" s="2" t="s">
        <v>161</v>
      </c>
    </row>
    <row r="1888" spans="1:18">
      <c r="A1888" s="4">
        <v>1887</v>
      </c>
      <c r="B1888" s="2" t="s">
        <v>3172</v>
      </c>
      <c r="C1888" s="2" t="s">
        <v>3168</v>
      </c>
      <c r="E1888" s="2" t="s">
        <v>1193</v>
      </c>
      <c r="F1888" s="2" t="s">
        <v>1186</v>
      </c>
      <c r="G1888" s="2" t="s">
        <v>1187</v>
      </c>
      <c r="H1888" s="2" t="s">
        <v>1633</v>
      </c>
      <c r="I1888" s="2" t="s">
        <v>1634</v>
      </c>
      <c r="J1888" s="2" t="s">
        <v>1190</v>
      </c>
      <c r="K1888" s="1">
        <v>490000</v>
      </c>
      <c r="L1888" s="3">
        <v>3</v>
      </c>
      <c r="M1888" s="3">
        <v>0</v>
      </c>
      <c r="N1888" s="3">
        <v>0</v>
      </c>
      <c r="O1888" s="3">
        <v>3</v>
      </c>
      <c r="P1888" s="3">
        <v>0</v>
      </c>
      <c r="Q1888" s="3">
        <v>0</v>
      </c>
      <c r="R1888" s="2" t="s">
        <v>161</v>
      </c>
    </row>
    <row r="1889" spans="1:18">
      <c r="A1889" s="4">
        <v>1888</v>
      </c>
      <c r="B1889" s="2" t="s">
        <v>3173</v>
      </c>
      <c r="C1889" s="2" t="s">
        <v>3168</v>
      </c>
      <c r="E1889" s="2" t="s">
        <v>1193</v>
      </c>
      <c r="F1889" s="2" t="s">
        <v>1331</v>
      </c>
      <c r="G1889" s="2" t="s">
        <v>1187</v>
      </c>
      <c r="H1889" s="2" t="s">
        <v>1633</v>
      </c>
      <c r="I1889" s="2" t="s">
        <v>1634</v>
      </c>
      <c r="J1889" s="2" t="s">
        <v>1190</v>
      </c>
      <c r="K1889" s="1">
        <v>490000</v>
      </c>
      <c r="L1889" s="3">
        <v>6</v>
      </c>
      <c r="M1889" s="3">
        <v>0</v>
      </c>
      <c r="N1889" s="3">
        <v>0</v>
      </c>
      <c r="O1889" s="3">
        <v>6</v>
      </c>
      <c r="P1889" s="3">
        <v>0</v>
      </c>
      <c r="Q1889" s="3">
        <v>0</v>
      </c>
      <c r="R1889" s="2" t="s">
        <v>161</v>
      </c>
    </row>
    <row r="1890" spans="1:18">
      <c r="A1890" s="4">
        <v>1889</v>
      </c>
      <c r="B1890" s="2" t="s">
        <v>3174</v>
      </c>
      <c r="C1890" s="2" t="s">
        <v>3168</v>
      </c>
      <c r="E1890" s="2" t="s">
        <v>1193</v>
      </c>
      <c r="F1890" s="2" t="s">
        <v>1384</v>
      </c>
      <c r="G1890" s="2" t="s">
        <v>1187</v>
      </c>
      <c r="H1890" s="2" t="s">
        <v>1633</v>
      </c>
      <c r="I1890" s="2" t="s">
        <v>1634</v>
      </c>
      <c r="J1890" s="2" t="s">
        <v>1190</v>
      </c>
      <c r="K1890" s="1">
        <v>490000</v>
      </c>
      <c r="L1890" s="3">
        <v>2</v>
      </c>
      <c r="M1890" s="3">
        <v>0</v>
      </c>
      <c r="N1890" s="3">
        <v>0</v>
      </c>
      <c r="O1890" s="3">
        <v>2</v>
      </c>
      <c r="P1890" s="3">
        <v>0</v>
      </c>
      <c r="Q1890" s="3">
        <v>0</v>
      </c>
      <c r="R1890" s="2" t="s">
        <v>161</v>
      </c>
    </row>
    <row r="1891" spans="1:18">
      <c r="A1891" s="4">
        <v>1890</v>
      </c>
      <c r="B1891" s="2" t="s">
        <v>3175</v>
      </c>
      <c r="C1891" s="2" t="s">
        <v>3168</v>
      </c>
      <c r="E1891" s="2" t="s">
        <v>1193</v>
      </c>
      <c r="F1891" s="2" t="s">
        <v>1386</v>
      </c>
      <c r="G1891" s="2" t="s">
        <v>1187</v>
      </c>
      <c r="H1891" s="2" t="s">
        <v>1633</v>
      </c>
      <c r="I1891" s="2" t="s">
        <v>1634</v>
      </c>
      <c r="J1891" s="2" t="s">
        <v>1190</v>
      </c>
      <c r="K1891" s="1">
        <v>490000</v>
      </c>
      <c r="L1891" s="3">
        <v>3</v>
      </c>
      <c r="M1891" s="3">
        <v>0</v>
      </c>
      <c r="N1891" s="3">
        <v>0</v>
      </c>
      <c r="O1891" s="3">
        <v>3</v>
      </c>
      <c r="P1891" s="3">
        <v>0</v>
      </c>
      <c r="Q1891" s="3">
        <v>0</v>
      </c>
      <c r="R1891" s="2" t="s">
        <v>161</v>
      </c>
    </row>
    <row r="1892" spans="1:18">
      <c r="A1892" s="4">
        <v>1891</v>
      </c>
      <c r="B1892" s="2" t="s">
        <v>3176</v>
      </c>
      <c r="C1892" s="2" t="s">
        <v>3168</v>
      </c>
      <c r="E1892" s="2" t="s">
        <v>3131</v>
      </c>
      <c r="F1892" s="2" t="s">
        <v>1186</v>
      </c>
      <c r="G1892" s="2" t="s">
        <v>1187</v>
      </c>
      <c r="H1892" s="2" t="s">
        <v>1633</v>
      </c>
      <c r="I1892" s="2" t="s">
        <v>1634</v>
      </c>
      <c r="J1892" s="2" t="s">
        <v>1190</v>
      </c>
      <c r="K1892" s="1">
        <v>490000</v>
      </c>
      <c r="L1892" s="3">
        <v>3</v>
      </c>
      <c r="M1892" s="3">
        <v>0</v>
      </c>
      <c r="N1892" s="3">
        <v>0</v>
      </c>
      <c r="O1892" s="3">
        <v>3</v>
      </c>
      <c r="P1892" s="3">
        <v>0</v>
      </c>
      <c r="Q1892" s="3">
        <v>0</v>
      </c>
      <c r="R1892" s="2" t="s">
        <v>161</v>
      </c>
    </row>
    <row r="1893" spans="1:18">
      <c r="A1893" s="4">
        <v>1892</v>
      </c>
      <c r="B1893" s="2" t="s">
        <v>3177</v>
      </c>
      <c r="C1893" s="2" t="s">
        <v>3168</v>
      </c>
      <c r="E1893" s="2" t="s">
        <v>3131</v>
      </c>
      <c r="F1893" s="2" t="s">
        <v>1331</v>
      </c>
      <c r="G1893" s="2" t="s">
        <v>1187</v>
      </c>
      <c r="H1893" s="2" t="s">
        <v>1633</v>
      </c>
      <c r="I1893" s="2" t="s">
        <v>1634</v>
      </c>
      <c r="J1893" s="2" t="s">
        <v>1190</v>
      </c>
      <c r="K1893" s="1">
        <v>490000</v>
      </c>
      <c r="L1893" s="3">
        <v>4</v>
      </c>
      <c r="M1893" s="3">
        <v>0</v>
      </c>
      <c r="N1893" s="3">
        <v>0</v>
      </c>
      <c r="O1893" s="3">
        <v>4</v>
      </c>
      <c r="P1893" s="3">
        <v>0</v>
      </c>
      <c r="Q1893" s="3">
        <v>0</v>
      </c>
      <c r="R1893" s="2" t="s">
        <v>161</v>
      </c>
    </row>
    <row r="1894" spans="1:18">
      <c r="A1894" s="4">
        <v>1893</v>
      </c>
      <c r="B1894" s="2" t="s">
        <v>3178</v>
      </c>
      <c r="C1894" s="2" t="s">
        <v>3168</v>
      </c>
      <c r="E1894" s="2" t="s">
        <v>3131</v>
      </c>
      <c r="F1894" s="2" t="s">
        <v>1384</v>
      </c>
      <c r="G1894" s="2" t="s">
        <v>1187</v>
      </c>
      <c r="H1894" s="2" t="s">
        <v>1633</v>
      </c>
      <c r="I1894" s="2" t="s">
        <v>1634</v>
      </c>
      <c r="J1894" s="2" t="s">
        <v>1190</v>
      </c>
      <c r="K1894" s="1">
        <v>490000</v>
      </c>
      <c r="L1894" s="3">
        <v>4</v>
      </c>
      <c r="M1894" s="3">
        <v>0</v>
      </c>
      <c r="N1894" s="3">
        <v>0</v>
      </c>
      <c r="O1894" s="3">
        <v>4</v>
      </c>
      <c r="P1894" s="3">
        <v>0</v>
      </c>
      <c r="Q1894" s="3">
        <v>0</v>
      </c>
      <c r="R1894" s="2" t="s">
        <v>161</v>
      </c>
    </row>
    <row r="1895" spans="1:18">
      <c r="A1895" s="4">
        <v>1894</v>
      </c>
      <c r="B1895" s="2" t="s">
        <v>3179</v>
      </c>
      <c r="C1895" s="2" t="s">
        <v>3168</v>
      </c>
      <c r="E1895" s="2" t="s">
        <v>3131</v>
      </c>
      <c r="F1895" s="2" t="s">
        <v>1386</v>
      </c>
      <c r="G1895" s="2" t="s">
        <v>1187</v>
      </c>
      <c r="H1895" s="2" t="s">
        <v>1633</v>
      </c>
      <c r="I1895" s="2" t="s">
        <v>1634</v>
      </c>
      <c r="J1895" s="2" t="s">
        <v>1190</v>
      </c>
      <c r="K1895" s="1">
        <v>490000</v>
      </c>
      <c r="L1895" s="3">
        <v>3</v>
      </c>
      <c r="M1895" s="3">
        <v>0</v>
      </c>
      <c r="N1895" s="3">
        <v>0</v>
      </c>
      <c r="O1895" s="3">
        <v>3</v>
      </c>
      <c r="P1895" s="3">
        <v>0</v>
      </c>
      <c r="Q1895" s="3">
        <v>0</v>
      </c>
      <c r="R1895" s="2" t="s">
        <v>161</v>
      </c>
    </row>
    <row r="1896" spans="1:18">
      <c r="A1896" s="4">
        <v>1895</v>
      </c>
      <c r="B1896" s="2" t="s">
        <v>3180</v>
      </c>
      <c r="C1896" s="2" t="s">
        <v>3168</v>
      </c>
      <c r="E1896" s="2" t="s">
        <v>938</v>
      </c>
      <c r="F1896" s="2" t="s">
        <v>1186</v>
      </c>
      <c r="G1896" s="2" t="s">
        <v>1187</v>
      </c>
      <c r="H1896" s="2" t="s">
        <v>1633</v>
      </c>
      <c r="I1896" s="2" t="s">
        <v>1634</v>
      </c>
      <c r="J1896" s="2" t="s">
        <v>1190</v>
      </c>
      <c r="K1896" s="1">
        <v>490000</v>
      </c>
      <c r="L1896" s="3">
        <v>3</v>
      </c>
      <c r="M1896" s="3">
        <v>0</v>
      </c>
      <c r="N1896" s="3">
        <v>0</v>
      </c>
      <c r="O1896" s="3">
        <v>3</v>
      </c>
      <c r="P1896" s="3">
        <v>0</v>
      </c>
      <c r="Q1896" s="3">
        <v>0</v>
      </c>
      <c r="R1896" s="2" t="s">
        <v>161</v>
      </c>
    </row>
    <row r="1897" spans="1:18">
      <c r="A1897" s="4">
        <v>1896</v>
      </c>
      <c r="B1897" s="2" t="s">
        <v>3181</v>
      </c>
      <c r="C1897" s="2" t="s">
        <v>3168</v>
      </c>
      <c r="E1897" s="2" t="s">
        <v>938</v>
      </c>
      <c r="F1897" s="2" t="s">
        <v>1331</v>
      </c>
      <c r="G1897" s="2" t="s">
        <v>1187</v>
      </c>
      <c r="H1897" s="2" t="s">
        <v>1633</v>
      </c>
      <c r="I1897" s="2" t="s">
        <v>1634</v>
      </c>
      <c r="J1897" s="2" t="s">
        <v>1190</v>
      </c>
      <c r="K1897" s="1">
        <v>490000</v>
      </c>
      <c r="L1897" s="3">
        <v>6</v>
      </c>
      <c r="M1897" s="3">
        <v>0</v>
      </c>
      <c r="N1897" s="3">
        <v>0</v>
      </c>
      <c r="O1897" s="3">
        <v>6</v>
      </c>
      <c r="P1897" s="3">
        <v>0</v>
      </c>
      <c r="Q1897" s="3">
        <v>0</v>
      </c>
      <c r="R1897" s="2" t="s">
        <v>161</v>
      </c>
    </row>
    <row r="1898" spans="1:18">
      <c r="A1898" s="4">
        <v>1897</v>
      </c>
      <c r="B1898" s="2" t="s">
        <v>3182</v>
      </c>
      <c r="C1898" s="2" t="s">
        <v>3168</v>
      </c>
      <c r="E1898" s="2" t="s">
        <v>938</v>
      </c>
      <c r="F1898" s="2" t="s">
        <v>1384</v>
      </c>
      <c r="G1898" s="2" t="s">
        <v>1187</v>
      </c>
      <c r="H1898" s="2" t="s">
        <v>1633</v>
      </c>
      <c r="I1898" s="2" t="s">
        <v>1634</v>
      </c>
      <c r="J1898" s="2" t="s">
        <v>1190</v>
      </c>
      <c r="K1898" s="1">
        <v>490000</v>
      </c>
      <c r="L1898" s="3">
        <v>2</v>
      </c>
      <c r="M1898" s="3">
        <v>0</v>
      </c>
      <c r="N1898" s="3">
        <v>0</v>
      </c>
      <c r="O1898" s="3">
        <v>2</v>
      </c>
      <c r="P1898" s="3">
        <v>0</v>
      </c>
      <c r="Q1898" s="3">
        <v>0</v>
      </c>
      <c r="R1898" s="2" t="s">
        <v>161</v>
      </c>
    </row>
    <row r="1899" spans="1:18">
      <c r="A1899" s="4">
        <v>1898</v>
      </c>
      <c r="B1899" s="2" t="s">
        <v>3183</v>
      </c>
      <c r="C1899" s="2" t="s">
        <v>3168</v>
      </c>
      <c r="E1899" s="2" t="s">
        <v>938</v>
      </c>
      <c r="F1899" s="2" t="s">
        <v>1386</v>
      </c>
      <c r="G1899" s="2" t="s">
        <v>1187</v>
      </c>
      <c r="H1899" s="2" t="s">
        <v>1633</v>
      </c>
      <c r="I1899" s="2" t="s">
        <v>1634</v>
      </c>
      <c r="J1899" s="2" t="s">
        <v>1190</v>
      </c>
      <c r="K1899" s="1">
        <v>490000</v>
      </c>
      <c r="L1899" s="3">
        <v>3</v>
      </c>
      <c r="M1899" s="3">
        <v>0</v>
      </c>
      <c r="N1899" s="3">
        <v>0</v>
      </c>
      <c r="O1899" s="3">
        <v>3</v>
      </c>
      <c r="P1899" s="3">
        <v>0</v>
      </c>
      <c r="Q1899" s="3">
        <v>0</v>
      </c>
      <c r="R1899" s="2" t="s">
        <v>161</v>
      </c>
    </row>
    <row r="1900" spans="1:18">
      <c r="A1900" s="4">
        <v>1899</v>
      </c>
      <c r="B1900" s="2" t="s">
        <v>3184</v>
      </c>
      <c r="C1900" s="2" t="s">
        <v>3185</v>
      </c>
      <c r="E1900" s="2" t="s">
        <v>930</v>
      </c>
      <c r="F1900" s="2" t="s">
        <v>3186</v>
      </c>
      <c r="G1900" s="2" t="s">
        <v>1195</v>
      </c>
      <c r="H1900" s="2" t="s">
        <v>1933</v>
      </c>
      <c r="I1900" s="2" t="s">
        <v>1933</v>
      </c>
      <c r="K1900" s="1">
        <v>450000</v>
      </c>
      <c r="L1900" s="3">
        <v>1</v>
      </c>
      <c r="M1900" s="3">
        <v>0</v>
      </c>
      <c r="N1900" s="3">
        <v>0</v>
      </c>
      <c r="O1900" s="3">
        <v>1</v>
      </c>
      <c r="P1900" s="3">
        <v>0</v>
      </c>
      <c r="Q1900" s="3">
        <v>0</v>
      </c>
      <c r="R1900" s="2" t="s">
        <v>161</v>
      </c>
    </row>
    <row r="1901" spans="1:18">
      <c r="A1901" s="4">
        <v>1900</v>
      </c>
      <c r="B1901" s="2" t="s">
        <v>3187</v>
      </c>
      <c r="C1901" s="2" t="s">
        <v>3188</v>
      </c>
      <c r="E1901" s="2" t="s">
        <v>930</v>
      </c>
      <c r="F1901" s="2" t="s">
        <v>3189</v>
      </c>
      <c r="G1901" s="2" t="s">
        <v>1195</v>
      </c>
      <c r="H1901" s="2" t="s">
        <v>1933</v>
      </c>
      <c r="I1901" s="2" t="s">
        <v>1933</v>
      </c>
      <c r="K1901" s="1">
        <v>490000</v>
      </c>
      <c r="L1901" s="3">
        <v>1</v>
      </c>
      <c r="M1901" s="3">
        <v>0</v>
      </c>
      <c r="N1901" s="3">
        <v>0</v>
      </c>
      <c r="O1901" s="3">
        <v>1</v>
      </c>
      <c r="P1901" s="3">
        <v>0</v>
      </c>
      <c r="Q1901" s="3">
        <v>0</v>
      </c>
      <c r="R1901" s="2" t="s">
        <v>161</v>
      </c>
    </row>
    <row r="1902" spans="1:18">
      <c r="A1902" s="4">
        <v>1901</v>
      </c>
      <c r="B1902" s="2" t="s">
        <v>3190</v>
      </c>
      <c r="C1902" s="2" t="s">
        <v>3191</v>
      </c>
      <c r="E1902" s="2" t="s">
        <v>930</v>
      </c>
      <c r="F1902" s="2" t="s">
        <v>3192</v>
      </c>
      <c r="G1902" s="2" t="s">
        <v>1195</v>
      </c>
      <c r="H1902" s="2" t="s">
        <v>1933</v>
      </c>
      <c r="I1902" s="2" t="s">
        <v>1933</v>
      </c>
      <c r="K1902" s="1">
        <v>490000</v>
      </c>
      <c r="L1902" s="3">
        <v>2</v>
      </c>
      <c r="M1902" s="3">
        <v>0</v>
      </c>
      <c r="N1902" s="3">
        <v>0</v>
      </c>
      <c r="O1902" s="3">
        <v>2</v>
      </c>
      <c r="P1902" s="3">
        <v>0</v>
      </c>
      <c r="Q1902" s="3">
        <v>0</v>
      </c>
      <c r="R1902" s="2" t="s">
        <v>161</v>
      </c>
    </row>
    <row r="1903" spans="1:18">
      <c r="A1903" s="4">
        <v>1902</v>
      </c>
      <c r="B1903" s="2" t="s">
        <v>3193</v>
      </c>
      <c r="C1903" s="2" t="s">
        <v>3194</v>
      </c>
      <c r="E1903" s="2" t="s">
        <v>930</v>
      </c>
      <c r="F1903" s="2" t="s">
        <v>3189</v>
      </c>
      <c r="G1903" s="2" t="s">
        <v>1195</v>
      </c>
      <c r="H1903" s="2" t="s">
        <v>1933</v>
      </c>
      <c r="I1903" s="2" t="s">
        <v>1933</v>
      </c>
      <c r="K1903" s="1">
        <v>690000</v>
      </c>
      <c r="L1903" s="3">
        <v>3</v>
      </c>
      <c r="M1903" s="3">
        <v>0</v>
      </c>
      <c r="N1903" s="3">
        <v>0</v>
      </c>
      <c r="O1903" s="3">
        <v>3</v>
      </c>
      <c r="P1903" s="3">
        <v>0</v>
      </c>
      <c r="Q1903" s="3">
        <v>0</v>
      </c>
      <c r="R1903" s="2" t="s">
        <v>161</v>
      </c>
    </row>
    <row r="1904" spans="1:18">
      <c r="A1904" s="4">
        <v>1903</v>
      </c>
      <c r="B1904" s="2" t="s">
        <v>3195</v>
      </c>
      <c r="C1904" s="2" t="s">
        <v>3196</v>
      </c>
      <c r="E1904" s="2" t="s">
        <v>965</v>
      </c>
      <c r="F1904" s="2" t="s">
        <v>3189</v>
      </c>
      <c r="G1904" s="2" t="s">
        <v>1195</v>
      </c>
      <c r="H1904" s="2" t="s">
        <v>1933</v>
      </c>
      <c r="I1904" s="2" t="s">
        <v>1933</v>
      </c>
      <c r="K1904" s="1">
        <v>690000</v>
      </c>
      <c r="L1904" s="3">
        <v>1</v>
      </c>
      <c r="M1904" s="3">
        <v>0</v>
      </c>
      <c r="N1904" s="3">
        <v>0</v>
      </c>
      <c r="O1904" s="3">
        <v>1</v>
      </c>
      <c r="P1904" s="3">
        <v>0</v>
      </c>
      <c r="Q1904" s="3">
        <v>0</v>
      </c>
      <c r="R1904" s="2" t="s">
        <v>161</v>
      </c>
    </row>
    <row r="1905" spans="1:18">
      <c r="A1905" s="4">
        <v>1904</v>
      </c>
      <c r="B1905" s="2" t="s">
        <v>3197</v>
      </c>
      <c r="C1905" s="2" t="s">
        <v>3198</v>
      </c>
      <c r="E1905" s="2" t="s">
        <v>965</v>
      </c>
      <c r="F1905" s="2" t="s">
        <v>3199</v>
      </c>
      <c r="G1905" s="2" t="s">
        <v>1830</v>
      </c>
      <c r="H1905" s="2" t="s">
        <v>1152</v>
      </c>
      <c r="I1905" s="2" t="s">
        <v>3200</v>
      </c>
      <c r="J1905" s="2" t="s">
        <v>21</v>
      </c>
      <c r="K1905" s="1">
        <v>30000</v>
      </c>
      <c r="L1905" s="3">
        <v>5</v>
      </c>
      <c r="M1905" s="3">
        <v>0</v>
      </c>
      <c r="N1905" s="3">
        <v>0</v>
      </c>
      <c r="O1905" s="3">
        <v>5</v>
      </c>
      <c r="P1905" s="3">
        <v>0</v>
      </c>
      <c r="Q1905" s="3">
        <v>0</v>
      </c>
      <c r="R1905" s="2" t="s">
        <v>21</v>
      </c>
    </row>
    <row r="1906" spans="1:18">
      <c r="A1906" s="4">
        <v>1905</v>
      </c>
      <c r="B1906" s="2" t="s">
        <v>3201</v>
      </c>
      <c r="C1906" s="2" t="s">
        <v>3198</v>
      </c>
      <c r="E1906" s="2" t="s">
        <v>839</v>
      </c>
      <c r="F1906" s="2" t="s">
        <v>3199</v>
      </c>
      <c r="G1906" s="2" t="s">
        <v>1830</v>
      </c>
      <c r="H1906" s="2" t="s">
        <v>1152</v>
      </c>
      <c r="I1906" s="2" t="s">
        <v>3200</v>
      </c>
      <c r="J1906" s="2" t="s">
        <v>21</v>
      </c>
      <c r="K1906" s="1">
        <v>30000</v>
      </c>
      <c r="L1906" s="3">
        <v>7</v>
      </c>
      <c r="M1906" s="3">
        <v>0</v>
      </c>
      <c r="N1906" s="3">
        <v>0</v>
      </c>
      <c r="O1906" s="3">
        <v>7</v>
      </c>
      <c r="P1906" s="3">
        <v>0</v>
      </c>
      <c r="Q1906" s="3">
        <v>0</v>
      </c>
      <c r="R1906" s="2" t="s">
        <v>21</v>
      </c>
    </row>
    <row r="1907" spans="1:18">
      <c r="A1907" s="4">
        <v>1906</v>
      </c>
      <c r="B1907" s="2" t="s">
        <v>3202</v>
      </c>
      <c r="C1907" s="2" t="s">
        <v>3198</v>
      </c>
      <c r="E1907" s="2" t="s">
        <v>938</v>
      </c>
      <c r="F1907" s="2" t="s">
        <v>3199</v>
      </c>
      <c r="G1907" s="2" t="s">
        <v>1830</v>
      </c>
      <c r="H1907" s="2" t="s">
        <v>1152</v>
      </c>
      <c r="I1907" s="2" t="s">
        <v>3200</v>
      </c>
      <c r="J1907" s="2" t="s">
        <v>21</v>
      </c>
      <c r="K1907" s="1">
        <v>30000</v>
      </c>
      <c r="L1907" s="3">
        <v>7</v>
      </c>
      <c r="M1907" s="3">
        <v>0</v>
      </c>
      <c r="N1907" s="3">
        <v>0</v>
      </c>
      <c r="O1907" s="3">
        <v>7</v>
      </c>
      <c r="P1907" s="3">
        <v>0</v>
      </c>
      <c r="Q1907" s="3">
        <v>0</v>
      </c>
      <c r="R1907" s="2" t="s">
        <v>21</v>
      </c>
    </row>
    <row r="1908" spans="1:18">
      <c r="A1908" s="4">
        <v>1907</v>
      </c>
      <c r="B1908" s="2" t="s">
        <v>3203</v>
      </c>
      <c r="C1908" s="2" t="s">
        <v>3204</v>
      </c>
      <c r="E1908" s="2" t="s">
        <v>839</v>
      </c>
      <c r="F1908" s="2" t="s">
        <v>3199</v>
      </c>
      <c r="G1908" s="2" t="s">
        <v>1830</v>
      </c>
      <c r="H1908" s="2" t="s">
        <v>1152</v>
      </c>
      <c r="I1908" s="2" t="s">
        <v>3200</v>
      </c>
      <c r="J1908" s="2" t="s">
        <v>21</v>
      </c>
      <c r="K1908" s="1">
        <v>30000</v>
      </c>
      <c r="L1908" s="3">
        <v>11</v>
      </c>
      <c r="M1908" s="3">
        <v>0</v>
      </c>
      <c r="N1908" s="3">
        <v>0</v>
      </c>
      <c r="O1908" s="3">
        <v>11</v>
      </c>
      <c r="P1908" s="3">
        <v>0</v>
      </c>
      <c r="Q1908" s="3">
        <v>0</v>
      </c>
      <c r="R1908" s="2" t="s">
        <v>21</v>
      </c>
    </row>
    <row r="1909" spans="1:18">
      <c r="A1909" s="4">
        <v>1908</v>
      </c>
      <c r="B1909" s="2" t="s">
        <v>3205</v>
      </c>
      <c r="C1909" s="2" t="s">
        <v>3204</v>
      </c>
      <c r="E1909" s="2" t="s">
        <v>938</v>
      </c>
      <c r="F1909" s="2" t="s">
        <v>3199</v>
      </c>
      <c r="G1909" s="2" t="s">
        <v>1830</v>
      </c>
      <c r="H1909" s="2" t="s">
        <v>1152</v>
      </c>
      <c r="I1909" s="2" t="s">
        <v>3200</v>
      </c>
      <c r="J1909" s="2" t="s">
        <v>21</v>
      </c>
      <c r="K1909" s="1">
        <v>30000</v>
      </c>
      <c r="L1909" s="3">
        <v>7</v>
      </c>
      <c r="M1909" s="3">
        <v>0</v>
      </c>
      <c r="N1909" s="3">
        <v>0</v>
      </c>
      <c r="O1909" s="3">
        <v>7</v>
      </c>
      <c r="P1909" s="3">
        <v>0</v>
      </c>
      <c r="Q1909" s="3">
        <v>0</v>
      </c>
      <c r="R1909" s="2" t="s">
        <v>21</v>
      </c>
    </row>
    <row r="1910" spans="1:18">
      <c r="A1910" s="4">
        <v>1909</v>
      </c>
      <c r="B1910" s="2" t="s">
        <v>3206</v>
      </c>
      <c r="C1910" s="2" t="s">
        <v>3204</v>
      </c>
      <c r="E1910" s="2" t="s">
        <v>797</v>
      </c>
      <c r="F1910" s="2" t="s">
        <v>3199</v>
      </c>
      <c r="G1910" s="2" t="s">
        <v>1830</v>
      </c>
      <c r="H1910" s="2" t="s">
        <v>1152</v>
      </c>
      <c r="I1910" s="2" t="s">
        <v>3200</v>
      </c>
      <c r="J1910" s="2" t="s">
        <v>21</v>
      </c>
      <c r="K1910" s="1">
        <v>30000</v>
      </c>
      <c r="L1910" s="3">
        <v>6</v>
      </c>
      <c r="M1910" s="3">
        <v>0</v>
      </c>
      <c r="N1910" s="3">
        <v>0</v>
      </c>
      <c r="O1910" s="3">
        <v>6</v>
      </c>
      <c r="P1910" s="3">
        <v>0</v>
      </c>
      <c r="Q1910" s="3">
        <v>0</v>
      </c>
      <c r="R1910" s="2" t="s">
        <v>21</v>
      </c>
    </row>
    <row r="1911" spans="1:18">
      <c r="A1911" s="4">
        <v>1910</v>
      </c>
      <c r="B1911" s="2" t="s">
        <v>3207</v>
      </c>
      <c r="C1911" s="2" t="s">
        <v>3208</v>
      </c>
      <c r="E1911" s="2" t="s">
        <v>965</v>
      </c>
      <c r="F1911" s="2" t="s">
        <v>3199</v>
      </c>
      <c r="G1911" s="2" t="s">
        <v>1830</v>
      </c>
      <c r="H1911" s="2" t="s">
        <v>1152</v>
      </c>
      <c r="I1911" s="2" t="s">
        <v>3200</v>
      </c>
      <c r="J1911" s="2" t="s">
        <v>21</v>
      </c>
      <c r="K1911" s="1">
        <v>30000</v>
      </c>
      <c r="L1911" s="3">
        <v>1</v>
      </c>
      <c r="M1911" s="3">
        <v>0</v>
      </c>
      <c r="N1911" s="3">
        <v>0</v>
      </c>
      <c r="O1911" s="3">
        <v>1</v>
      </c>
      <c r="P1911" s="3">
        <v>0</v>
      </c>
      <c r="Q1911" s="3">
        <v>0</v>
      </c>
    </row>
    <row r="1912" spans="1:18">
      <c r="A1912" s="4">
        <v>1911</v>
      </c>
      <c r="B1912" s="2" t="s">
        <v>3209</v>
      </c>
      <c r="C1912" s="2" t="s">
        <v>3210</v>
      </c>
      <c r="E1912" s="2" t="s">
        <v>1317</v>
      </c>
      <c r="F1912" s="2" t="s">
        <v>3211</v>
      </c>
      <c r="G1912" s="2" t="s">
        <v>1830</v>
      </c>
      <c r="H1912" s="2" t="s">
        <v>1152</v>
      </c>
      <c r="I1912" s="2" t="s">
        <v>3212</v>
      </c>
      <c r="J1912" s="2" t="s">
        <v>21</v>
      </c>
      <c r="K1912" s="1">
        <v>0</v>
      </c>
      <c r="L1912" s="3">
        <v>204</v>
      </c>
      <c r="M1912" s="3">
        <v>0</v>
      </c>
      <c r="N1912" s="3">
        <v>0</v>
      </c>
      <c r="O1912" s="3">
        <v>204</v>
      </c>
      <c r="P1912" s="3">
        <v>0</v>
      </c>
      <c r="Q1912" s="3">
        <v>0</v>
      </c>
    </row>
    <row r="1913" spans="1:18">
      <c r="A1913" s="4">
        <v>1912</v>
      </c>
      <c r="B1913" s="2" t="s">
        <v>3213</v>
      </c>
      <c r="C1913" s="2" t="s">
        <v>3214</v>
      </c>
      <c r="E1913" s="2" t="s">
        <v>839</v>
      </c>
      <c r="G1913" s="2" t="s">
        <v>1830</v>
      </c>
      <c r="H1913" s="2" t="s">
        <v>1851</v>
      </c>
      <c r="I1913" s="2" t="s">
        <v>1852</v>
      </c>
      <c r="J1913" s="2" t="s">
        <v>1853</v>
      </c>
      <c r="K1913" s="1">
        <v>340000</v>
      </c>
      <c r="L1913" s="3">
        <v>10</v>
      </c>
      <c r="M1913" s="3">
        <v>0</v>
      </c>
      <c r="N1913" s="3">
        <v>0</v>
      </c>
      <c r="O1913" s="3">
        <v>10</v>
      </c>
      <c r="P1913" s="3">
        <v>0</v>
      </c>
      <c r="Q1913" s="3">
        <v>0</v>
      </c>
      <c r="R1913" s="2" t="s">
        <v>3215</v>
      </c>
    </row>
    <row r="1914" spans="1:18">
      <c r="A1914" s="4">
        <v>1913</v>
      </c>
      <c r="B1914" s="2" t="s">
        <v>3216</v>
      </c>
      <c r="C1914" s="2" t="s">
        <v>3214</v>
      </c>
      <c r="E1914" s="2" t="s">
        <v>3045</v>
      </c>
      <c r="G1914" s="2" t="s">
        <v>1830</v>
      </c>
      <c r="H1914" s="2" t="s">
        <v>1851</v>
      </c>
      <c r="I1914" s="2" t="s">
        <v>1852</v>
      </c>
      <c r="J1914" s="2" t="s">
        <v>1853</v>
      </c>
      <c r="K1914" s="1">
        <v>340000</v>
      </c>
      <c r="L1914" s="3">
        <v>10</v>
      </c>
      <c r="M1914" s="3">
        <v>0</v>
      </c>
      <c r="N1914" s="3">
        <v>0</v>
      </c>
      <c r="O1914" s="3">
        <v>10</v>
      </c>
      <c r="P1914" s="3">
        <v>0</v>
      </c>
      <c r="Q1914" s="3">
        <v>0</v>
      </c>
      <c r="R1914" s="2" t="s">
        <v>3215</v>
      </c>
    </row>
    <row r="1915" spans="1:18">
      <c r="A1915" s="4">
        <v>1914</v>
      </c>
      <c r="B1915" s="2" t="s">
        <v>3217</v>
      </c>
      <c r="C1915" s="2" t="s">
        <v>3214</v>
      </c>
      <c r="E1915" s="2" t="s">
        <v>20</v>
      </c>
      <c r="G1915" s="2" t="s">
        <v>1830</v>
      </c>
      <c r="H1915" s="2" t="s">
        <v>1851</v>
      </c>
      <c r="I1915" s="2" t="s">
        <v>1852</v>
      </c>
      <c r="J1915" s="2" t="s">
        <v>1853</v>
      </c>
      <c r="K1915" s="1">
        <v>340000</v>
      </c>
      <c r="L1915" s="3">
        <v>10</v>
      </c>
      <c r="M1915" s="3">
        <v>0</v>
      </c>
      <c r="N1915" s="3">
        <v>0</v>
      </c>
      <c r="O1915" s="3">
        <v>10</v>
      </c>
      <c r="P1915" s="3">
        <v>0</v>
      </c>
      <c r="Q1915" s="3">
        <v>0</v>
      </c>
      <c r="R1915" s="2" t="s">
        <v>3215</v>
      </c>
    </row>
    <row r="1916" spans="1:18">
      <c r="A1916" s="4">
        <v>1915</v>
      </c>
      <c r="B1916" s="2" t="s">
        <v>3218</v>
      </c>
      <c r="C1916" s="2" t="s">
        <v>3219</v>
      </c>
      <c r="E1916" s="2" t="s">
        <v>965</v>
      </c>
      <c r="G1916" s="2" t="s">
        <v>1830</v>
      </c>
      <c r="H1916" s="2" t="s">
        <v>1851</v>
      </c>
      <c r="I1916" s="2" t="s">
        <v>1852</v>
      </c>
      <c r="J1916" s="2" t="s">
        <v>1853</v>
      </c>
      <c r="K1916" s="1">
        <v>340000</v>
      </c>
      <c r="L1916" s="3">
        <v>10</v>
      </c>
      <c r="M1916" s="3">
        <v>0</v>
      </c>
      <c r="N1916" s="3">
        <v>0</v>
      </c>
      <c r="O1916" s="3">
        <v>10</v>
      </c>
      <c r="P1916" s="3">
        <v>0</v>
      </c>
      <c r="Q1916" s="3">
        <v>0</v>
      </c>
      <c r="R1916" s="2" t="s">
        <v>3215</v>
      </c>
    </row>
    <row r="1917" spans="1:18">
      <c r="A1917" s="4">
        <v>1916</v>
      </c>
      <c r="B1917" s="2" t="s">
        <v>3220</v>
      </c>
      <c r="C1917" s="2" t="s">
        <v>3219</v>
      </c>
      <c r="E1917" s="2" t="s">
        <v>938</v>
      </c>
      <c r="G1917" s="2" t="s">
        <v>1830</v>
      </c>
      <c r="H1917" s="2" t="s">
        <v>1851</v>
      </c>
      <c r="I1917" s="2" t="s">
        <v>1852</v>
      </c>
      <c r="J1917" s="2" t="s">
        <v>1853</v>
      </c>
      <c r="K1917" s="1">
        <v>340000</v>
      </c>
      <c r="L1917" s="3">
        <v>10</v>
      </c>
      <c r="M1917" s="3">
        <v>0</v>
      </c>
      <c r="N1917" s="3">
        <v>0</v>
      </c>
      <c r="O1917" s="3">
        <v>10</v>
      </c>
      <c r="P1917" s="3">
        <v>0</v>
      </c>
      <c r="Q1917" s="3">
        <v>0</v>
      </c>
      <c r="R1917" s="2" t="s">
        <v>3215</v>
      </c>
    </row>
    <row r="1918" spans="1:18">
      <c r="A1918" s="4">
        <v>1917</v>
      </c>
      <c r="B1918" s="2" t="s">
        <v>3221</v>
      </c>
      <c r="C1918" s="2" t="s">
        <v>3222</v>
      </c>
      <c r="E1918" s="2" t="s">
        <v>3045</v>
      </c>
      <c r="G1918" s="2" t="s">
        <v>1830</v>
      </c>
      <c r="H1918" s="2" t="s">
        <v>1851</v>
      </c>
      <c r="I1918" s="2" t="s">
        <v>1852</v>
      </c>
      <c r="J1918" s="2" t="s">
        <v>1853</v>
      </c>
      <c r="K1918" s="1">
        <v>340000</v>
      </c>
      <c r="L1918" s="3">
        <v>5</v>
      </c>
      <c r="M1918" s="3">
        <v>0</v>
      </c>
      <c r="N1918" s="3">
        <v>0</v>
      </c>
      <c r="O1918" s="3">
        <v>5</v>
      </c>
      <c r="P1918" s="3">
        <v>0</v>
      </c>
      <c r="Q1918" s="3">
        <v>0</v>
      </c>
      <c r="R1918" s="2" t="s">
        <v>3215</v>
      </c>
    </row>
    <row r="1919" spans="1:18">
      <c r="A1919" s="4">
        <v>1918</v>
      </c>
      <c r="B1919" s="2" t="s">
        <v>3223</v>
      </c>
      <c r="C1919" s="2" t="s">
        <v>3222</v>
      </c>
      <c r="E1919" s="2" t="s">
        <v>938</v>
      </c>
      <c r="G1919" s="2" t="s">
        <v>1830</v>
      </c>
      <c r="H1919" s="2" t="s">
        <v>1851</v>
      </c>
      <c r="I1919" s="2" t="s">
        <v>1852</v>
      </c>
      <c r="J1919" s="2" t="s">
        <v>1853</v>
      </c>
      <c r="K1919" s="1">
        <v>340000</v>
      </c>
      <c r="L1919" s="3">
        <v>10</v>
      </c>
      <c r="M1919" s="3">
        <v>0</v>
      </c>
      <c r="N1919" s="3">
        <v>0</v>
      </c>
      <c r="O1919" s="3">
        <v>10</v>
      </c>
      <c r="P1919" s="3">
        <v>0</v>
      </c>
      <c r="Q1919" s="3">
        <v>0</v>
      </c>
      <c r="R1919" s="2" t="s">
        <v>3215</v>
      </c>
    </row>
    <row r="1920" spans="1:18">
      <c r="A1920" s="4">
        <v>1919</v>
      </c>
      <c r="B1920" s="2" t="s">
        <v>3224</v>
      </c>
      <c r="C1920" s="2" t="s">
        <v>3222</v>
      </c>
      <c r="E1920" s="2" t="s">
        <v>1193</v>
      </c>
      <c r="G1920" s="2" t="s">
        <v>1830</v>
      </c>
      <c r="H1920" s="2" t="s">
        <v>1851</v>
      </c>
      <c r="I1920" s="2" t="s">
        <v>1852</v>
      </c>
      <c r="J1920" s="2" t="s">
        <v>1853</v>
      </c>
      <c r="K1920" s="1">
        <v>340000</v>
      </c>
      <c r="L1920" s="3">
        <v>10</v>
      </c>
      <c r="M1920" s="3">
        <v>0</v>
      </c>
      <c r="N1920" s="3">
        <v>0</v>
      </c>
      <c r="O1920" s="3">
        <v>10</v>
      </c>
      <c r="P1920" s="3">
        <v>0</v>
      </c>
      <c r="Q1920" s="3">
        <v>0</v>
      </c>
      <c r="R1920" s="2" t="s">
        <v>3215</v>
      </c>
    </row>
    <row r="1921" spans="1:18">
      <c r="A1921" s="4">
        <v>1920</v>
      </c>
      <c r="B1921" s="2" t="s">
        <v>3225</v>
      </c>
      <c r="C1921" s="2" t="s">
        <v>3226</v>
      </c>
      <c r="E1921" s="2" t="s">
        <v>930</v>
      </c>
      <c r="G1921" s="2" t="s">
        <v>1830</v>
      </c>
      <c r="H1921" s="2" t="s">
        <v>1851</v>
      </c>
      <c r="I1921" s="2" t="s">
        <v>1852</v>
      </c>
      <c r="J1921" s="2" t="s">
        <v>1853</v>
      </c>
      <c r="K1921" s="1">
        <v>340000</v>
      </c>
      <c r="L1921" s="3">
        <v>10</v>
      </c>
      <c r="M1921" s="3">
        <v>0</v>
      </c>
      <c r="N1921" s="3">
        <v>0</v>
      </c>
      <c r="O1921" s="3">
        <v>10</v>
      </c>
      <c r="P1921" s="3">
        <v>0</v>
      </c>
      <c r="Q1921" s="3">
        <v>0</v>
      </c>
      <c r="R1921" s="2" t="s">
        <v>3215</v>
      </c>
    </row>
    <row r="1922" spans="1:18">
      <c r="A1922" s="4">
        <v>1921</v>
      </c>
      <c r="B1922" s="2" t="s">
        <v>3227</v>
      </c>
      <c r="C1922" s="2" t="s">
        <v>3228</v>
      </c>
      <c r="E1922" s="2" t="s">
        <v>1193</v>
      </c>
      <c r="G1922" s="2" t="s">
        <v>1830</v>
      </c>
      <c r="H1922" s="2" t="s">
        <v>1851</v>
      </c>
      <c r="I1922" s="2" t="s">
        <v>1852</v>
      </c>
      <c r="J1922" s="2" t="s">
        <v>1853</v>
      </c>
      <c r="K1922" s="1">
        <v>340000</v>
      </c>
      <c r="L1922" s="3">
        <v>10</v>
      </c>
      <c r="M1922" s="3">
        <v>0</v>
      </c>
      <c r="N1922" s="3">
        <v>0</v>
      </c>
      <c r="O1922" s="3">
        <v>10</v>
      </c>
      <c r="P1922" s="3">
        <v>0</v>
      </c>
      <c r="Q1922" s="3">
        <v>0</v>
      </c>
      <c r="R1922" s="2" t="s">
        <v>3215</v>
      </c>
    </row>
    <row r="1923" spans="1:18">
      <c r="A1923" s="4">
        <v>1922</v>
      </c>
      <c r="B1923" s="2" t="s">
        <v>3229</v>
      </c>
      <c r="C1923" s="2" t="s">
        <v>3230</v>
      </c>
      <c r="E1923" s="2" t="s">
        <v>938</v>
      </c>
      <c r="G1923" s="2" t="s">
        <v>1830</v>
      </c>
      <c r="H1923" s="2" t="s">
        <v>1851</v>
      </c>
      <c r="I1923" s="2" t="s">
        <v>1852</v>
      </c>
      <c r="J1923" s="2" t="s">
        <v>1853</v>
      </c>
      <c r="K1923" s="1">
        <v>340000</v>
      </c>
      <c r="L1923" s="3">
        <v>12</v>
      </c>
      <c r="M1923" s="3">
        <v>0</v>
      </c>
      <c r="N1923" s="3">
        <v>0</v>
      </c>
      <c r="O1923" s="3">
        <v>12</v>
      </c>
      <c r="P1923" s="3">
        <v>0</v>
      </c>
      <c r="Q1923" s="3">
        <v>0</v>
      </c>
      <c r="R1923" s="2" t="s">
        <v>3215</v>
      </c>
    </row>
    <row r="1924" spans="1:18">
      <c r="A1924" s="4">
        <v>1923</v>
      </c>
      <c r="B1924" s="2" t="s">
        <v>3231</v>
      </c>
      <c r="C1924" s="2" t="s">
        <v>3232</v>
      </c>
      <c r="E1924" s="2" t="s">
        <v>930</v>
      </c>
      <c r="G1924" s="2" t="s">
        <v>1830</v>
      </c>
      <c r="H1924" s="2" t="s">
        <v>1851</v>
      </c>
      <c r="I1924" s="2" t="s">
        <v>1852</v>
      </c>
      <c r="J1924" s="2" t="s">
        <v>1853</v>
      </c>
      <c r="K1924" s="1">
        <v>340000</v>
      </c>
      <c r="L1924" s="3">
        <v>5</v>
      </c>
      <c r="M1924" s="3">
        <v>0</v>
      </c>
      <c r="N1924" s="3">
        <v>0</v>
      </c>
      <c r="O1924" s="3">
        <v>5</v>
      </c>
      <c r="P1924" s="3">
        <v>0</v>
      </c>
      <c r="Q1924" s="3">
        <v>0</v>
      </c>
      <c r="R1924" s="2" t="s">
        <v>3215</v>
      </c>
    </row>
    <row r="1925" spans="1:18">
      <c r="A1925" s="4">
        <v>1924</v>
      </c>
      <c r="B1925" s="2" t="s">
        <v>3233</v>
      </c>
      <c r="C1925" s="2" t="s">
        <v>3234</v>
      </c>
      <c r="E1925" s="2" t="s">
        <v>938</v>
      </c>
      <c r="G1925" s="2" t="s">
        <v>1830</v>
      </c>
      <c r="H1925" s="2" t="s">
        <v>1851</v>
      </c>
      <c r="I1925" s="2" t="s">
        <v>1852</v>
      </c>
      <c r="J1925" s="2" t="s">
        <v>1853</v>
      </c>
      <c r="K1925" s="1">
        <v>340000</v>
      </c>
      <c r="L1925" s="3">
        <v>10</v>
      </c>
      <c r="M1925" s="3">
        <v>0</v>
      </c>
      <c r="N1925" s="3">
        <v>0</v>
      </c>
      <c r="O1925" s="3">
        <v>10</v>
      </c>
      <c r="P1925" s="3">
        <v>0</v>
      </c>
      <c r="Q1925" s="3">
        <v>0</v>
      </c>
      <c r="R1925" s="2" t="s">
        <v>3215</v>
      </c>
    </row>
    <row r="1926" spans="1:18">
      <c r="A1926" s="4">
        <v>1925</v>
      </c>
      <c r="B1926" s="2" t="s">
        <v>3235</v>
      </c>
      <c r="C1926" s="2" t="s">
        <v>3234</v>
      </c>
      <c r="E1926" s="2" t="s">
        <v>774</v>
      </c>
      <c r="G1926" s="2" t="s">
        <v>1830</v>
      </c>
      <c r="H1926" s="2" t="s">
        <v>1851</v>
      </c>
      <c r="I1926" s="2" t="s">
        <v>1852</v>
      </c>
      <c r="J1926" s="2" t="s">
        <v>1853</v>
      </c>
      <c r="K1926" s="1">
        <v>340000</v>
      </c>
      <c r="L1926" s="3">
        <v>9</v>
      </c>
      <c r="M1926" s="3">
        <v>0</v>
      </c>
      <c r="N1926" s="3">
        <v>0</v>
      </c>
      <c r="O1926" s="3">
        <v>9</v>
      </c>
      <c r="P1926" s="3">
        <v>0</v>
      </c>
      <c r="Q1926" s="3">
        <v>0</v>
      </c>
      <c r="R1926" s="2" t="s">
        <v>3215</v>
      </c>
    </row>
    <row r="1927" spans="1:18">
      <c r="A1927" s="4">
        <v>1926</v>
      </c>
      <c r="B1927" s="2" t="s">
        <v>3236</v>
      </c>
      <c r="C1927" s="2" t="s">
        <v>3237</v>
      </c>
      <c r="E1927" s="2" t="s">
        <v>20</v>
      </c>
      <c r="G1927" s="2" t="s">
        <v>1830</v>
      </c>
      <c r="H1927" s="2" t="s">
        <v>1851</v>
      </c>
      <c r="I1927" s="2" t="s">
        <v>1852</v>
      </c>
      <c r="J1927" s="2" t="s">
        <v>1853</v>
      </c>
      <c r="K1927" s="1">
        <v>340000</v>
      </c>
      <c r="L1927" s="3">
        <v>11</v>
      </c>
      <c r="M1927" s="3">
        <v>0</v>
      </c>
      <c r="N1927" s="3">
        <v>0</v>
      </c>
      <c r="O1927" s="3">
        <v>11</v>
      </c>
      <c r="P1927" s="3">
        <v>0</v>
      </c>
      <c r="Q1927" s="3">
        <v>0</v>
      </c>
      <c r="R1927" s="2" t="s">
        <v>3215</v>
      </c>
    </row>
    <row r="1928" spans="1:18">
      <c r="A1928" s="4">
        <v>1927</v>
      </c>
      <c r="B1928" s="2" t="s">
        <v>3238</v>
      </c>
      <c r="C1928" s="2" t="s">
        <v>3239</v>
      </c>
      <c r="E1928" s="2" t="s">
        <v>965</v>
      </c>
      <c r="G1928" s="2" t="s">
        <v>1830</v>
      </c>
      <c r="H1928" s="2" t="s">
        <v>1851</v>
      </c>
      <c r="I1928" s="2" t="s">
        <v>1852</v>
      </c>
      <c r="J1928" s="2" t="s">
        <v>1853</v>
      </c>
      <c r="K1928" s="1">
        <v>340000</v>
      </c>
      <c r="L1928" s="3">
        <v>11</v>
      </c>
      <c r="M1928" s="3">
        <v>0</v>
      </c>
      <c r="N1928" s="3">
        <v>0</v>
      </c>
      <c r="O1928" s="3">
        <v>11</v>
      </c>
      <c r="P1928" s="3">
        <v>0</v>
      </c>
      <c r="Q1928" s="3">
        <v>0</v>
      </c>
      <c r="R1928" s="2" t="s">
        <v>3215</v>
      </c>
    </row>
    <row r="1929" spans="1:18">
      <c r="A1929" s="4">
        <v>1928</v>
      </c>
      <c r="B1929" s="2" t="s">
        <v>3240</v>
      </c>
      <c r="C1929" s="2" t="s">
        <v>3241</v>
      </c>
      <c r="E1929" s="2" t="s">
        <v>965</v>
      </c>
      <c r="G1929" s="2" t="s">
        <v>1830</v>
      </c>
      <c r="H1929" s="2" t="s">
        <v>1851</v>
      </c>
      <c r="I1929" s="2" t="s">
        <v>1852</v>
      </c>
      <c r="J1929" s="2" t="s">
        <v>1853</v>
      </c>
      <c r="K1929" s="1">
        <v>340000</v>
      </c>
      <c r="L1929" s="3">
        <v>12</v>
      </c>
      <c r="M1929" s="3">
        <v>0</v>
      </c>
      <c r="N1929" s="3">
        <v>0</v>
      </c>
      <c r="O1929" s="3">
        <v>12</v>
      </c>
      <c r="P1929" s="3">
        <v>0</v>
      </c>
      <c r="Q1929" s="3">
        <v>0</v>
      </c>
      <c r="R1929" s="2" t="s">
        <v>3215</v>
      </c>
    </row>
    <row r="1930" spans="1:18">
      <c r="A1930" s="4">
        <v>1929</v>
      </c>
      <c r="B1930" s="2" t="s">
        <v>3242</v>
      </c>
      <c r="C1930" s="2" t="s">
        <v>3241</v>
      </c>
      <c r="E1930" s="2" t="s">
        <v>774</v>
      </c>
      <c r="G1930" s="2" t="s">
        <v>1830</v>
      </c>
      <c r="H1930" s="2" t="s">
        <v>1851</v>
      </c>
      <c r="I1930" s="2" t="s">
        <v>1852</v>
      </c>
      <c r="J1930" s="2" t="s">
        <v>1853</v>
      </c>
      <c r="K1930" s="1">
        <v>340000</v>
      </c>
      <c r="L1930" s="3">
        <v>11</v>
      </c>
      <c r="M1930" s="3">
        <v>0</v>
      </c>
      <c r="N1930" s="3">
        <v>0</v>
      </c>
      <c r="O1930" s="3">
        <v>11</v>
      </c>
      <c r="P1930" s="3">
        <v>0</v>
      </c>
      <c r="Q1930" s="3">
        <v>0</v>
      </c>
      <c r="R1930" s="2" t="s">
        <v>3215</v>
      </c>
    </row>
    <row r="1931" spans="1:18">
      <c r="A1931" s="4">
        <v>1930</v>
      </c>
      <c r="B1931" s="2" t="s">
        <v>3243</v>
      </c>
      <c r="C1931" s="2" t="s">
        <v>3241</v>
      </c>
      <c r="E1931" s="2" t="s">
        <v>20</v>
      </c>
      <c r="G1931" s="2" t="s">
        <v>1830</v>
      </c>
      <c r="H1931" s="2" t="s">
        <v>1851</v>
      </c>
      <c r="I1931" s="2" t="s">
        <v>1852</v>
      </c>
      <c r="J1931" s="2" t="s">
        <v>1853</v>
      </c>
      <c r="K1931" s="1">
        <v>340000</v>
      </c>
      <c r="L1931" s="3">
        <v>8</v>
      </c>
      <c r="M1931" s="3">
        <v>0</v>
      </c>
      <c r="N1931" s="3">
        <v>0</v>
      </c>
      <c r="O1931" s="3">
        <v>8</v>
      </c>
      <c r="P1931" s="3">
        <v>0</v>
      </c>
      <c r="Q1931" s="3">
        <v>0</v>
      </c>
      <c r="R1931" s="2" t="s">
        <v>3215</v>
      </c>
    </row>
    <row r="1932" spans="1:18">
      <c r="A1932" s="4">
        <v>1931</v>
      </c>
      <c r="B1932" s="2" t="s">
        <v>3244</v>
      </c>
      <c r="C1932" s="2" t="s">
        <v>3245</v>
      </c>
      <c r="E1932" s="2" t="s">
        <v>20</v>
      </c>
      <c r="G1932" s="2" t="s">
        <v>1830</v>
      </c>
      <c r="H1932" s="2" t="s">
        <v>1851</v>
      </c>
      <c r="I1932" s="2" t="s">
        <v>1852</v>
      </c>
      <c r="J1932" s="2" t="s">
        <v>1853</v>
      </c>
      <c r="K1932" s="1">
        <v>340000</v>
      </c>
      <c r="L1932" s="3">
        <v>10</v>
      </c>
      <c r="M1932" s="3">
        <v>0</v>
      </c>
      <c r="N1932" s="3">
        <v>0</v>
      </c>
      <c r="O1932" s="3">
        <v>10</v>
      </c>
      <c r="P1932" s="3">
        <v>0</v>
      </c>
      <c r="Q1932" s="3">
        <v>0</v>
      </c>
      <c r="R1932" s="2" t="s">
        <v>3215</v>
      </c>
    </row>
    <row r="1933" spans="1:18">
      <c r="A1933" s="4">
        <v>1932</v>
      </c>
      <c r="B1933" s="2" t="s">
        <v>3246</v>
      </c>
      <c r="C1933" s="2" t="s">
        <v>3247</v>
      </c>
      <c r="E1933" s="2" t="s">
        <v>965</v>
      </c>
      <c r="G1933" s="2" t="s">
        <v>1830</v>
      </c>
      <c r="H1933" s="2" t="s">
        <v>1851</v>
      </c>
      <c r="I1933" s="2" t="s">
        <v>1852</v>
      </c>
      <c r="J1933" s="2" t="s">
        <v>1853</v>
      </c>
      <c r="K1933" s="1">
        <v>340000</v>
      </c>
      <c r="L1933" s="3">
        <v>10</v>
      </c>
      <c r="M1933" s="3">
        <v>0</v>
      </c>
      <c r="N1933" s="3">
        <v>0</v>
      </c>
      <c r="O1933" s="3">
        <v>10</v>
      </c>
      <c r="P1933" s="3">
        <v>0</v>
      </c>
      <c r="Q1933" s="3">
        <v>0</v>
      </c>
      <c r="R1933" s="2" t="s">
        <v>3215</v>
      </c>
    </row>
    <row r="1934" spans="1:18">
      <c r="A1934" s="4">
        <v>1933</v>
      </c>
      <c r="B1934" s="2" t="s">
        <v>3248</v>
      </c>
      <c r="C1934" s="2" t="s">
        <v>3247</v>
      </c>
      <c r="E1934" s="2" t="s">
        <v>774</v>
      </c>
      <c r="G1934" s="2" t="s">
        <v>1830</v>
      </c>
      <c r="H1934" s="2" t="s">
        <v>1851</v>
      </c>
      <c r="I1934" s="2" t="s">
        <v>1852</v>
      </c>
      <c r="J1934" s="2" t="s">
        <v>1853</v>
      </c>
      <c r="K1934" s="1">
        <v>340000</v>
      </c>
      <c r="L1934" s="3">
        <v>13</v>
      </c>
      <c r="M1934" s="3">
        <v>0</v>
      </c>
      <c r="N1934" s="3">
        <v>0</v>
      </c>
      <c r="O1934" s="3">
        <v>13</v>
      </c>
      <c r="P1934" s="3">
        <v>0</v>
      </c>
      <c r="Q1934" s="3">
        <v>0</v>
      </c>
      <c r="R1934" s="2" t="s">
        <v>3215</v>
      </c>
    </row>
    <row r="1935" spans="1:18">
      <c r="A1935" s="4">
        <v>1934</v>
      </c>
      <c r="B1935" s="2" t="s">
        <v>3249</v>
      </c>
      <c r="C1935" s="2" t="s">
        <v>3247</v>
      </c>
      <c r="E1935" s="2" t="s">
        <v>797</v>
      </c>
      <c r="G1935" s="2" t="s">
        <v>1830</v>
      </c>
      <c r="H1935" s="2" t="s">
        <v>1851</v>
      </c>
      <c r="I1935" s="2" t="s">
        <v>1852</v>
      </c>
      <c r="J1935" s="2" t="s">
        <v>1853</v>
      </c>
      <c r="K1935" s="1">
        <v>340000</v>
      </c>
      <c r="L1935" s="3">
        <v>11</v>
      </c>
      <c r="M1935" s="3">
        <v>0</v>
      </c>
      <c r="N1935" s="3">
        <v>0</v>
      </c>
      <c r="O1935" s="3">
        <v>11</v>
      </c>
      <c r="P1935" s="3">
        <v>0</v>
      </c>
      <c r="Q1935" s="3">
        <v>0</v>
      </c>
      <c r="R1935" s="2" t="s">
        <v>3215</v>
      </c>
    </row>
    <row r="1936" spans="1:18">
      <c r="A1936" s="4">
        <v>1935</v>
      </c>
      <c r="B1936" s="2" t="s">
        <v>3250</v>
      </c>
      <c r="C1936" s="2" t="s">
        <v>3251</v>
      </c>
      <c r="E1936" s="2" t="s">
        <v>20</v>
      </c>
      <c r="G1936" s="2" t="s">
        <v>1830</v>
      </c>
      <c r="H1936" s="2" t="s">
        <v>1851</v>
      </c>
      <c r="I1936" s="2" t="s">
        <v>1852</v>
      </c>
      <c r="J1936" s="2" t="s">
        <v>1853</v>
      </c>
      <c r="K1936" s="1">
        <v>340000</v>
      </c>
      <c r="L1936" s="3">
        <v>12</v>
      </c>
      <c r="M1936" s="3">
        <v>0</v>
      </c>
      <c r="N1936" s="3">
        <v>0</v>
      </c>
      <c r="O1936" s="3">
        <v>12</v>
      </c>
      <c r="P1936" s="3">
        <v>0</v>
      </c>
      <c r="Q1936" s="3">
        <v>0</v>
      </c>
      <c r="R1936" s="2" t="s">
        <v>3215</v>
      </c>
    </row>
    <row r="1937" spans="1:18">
      <c r="A1937" s="4">
        <v>1936</v>
      </c>
      <c r="B1937" s="2" t="s">
        <v>3252</v>
      </c>
      <c r="C1937" s="2" t="s">
        <v>3253</v>
      </c>
      <c r="E1937" s="2" t="s">
        <v>20</v>
      </c>
      <c r="G1937" s="2" t="s">
        <v>1830</v>
      </c>
      <c r="H1937" s="2" t="s">
        <v>1851</v>
      </c>
      <c r="I1937" s="2" t="s">
        <v>1852</v>
      </c>
      <c r="J1937" s="2" t="s">
        <v>1853</v>
      </c>
      <c r="K1937" s="1">
        <v>340000</v>
      </c>
      <c r="L1937" s="3">
        <v>13</v>
      </c>
      <c r="M1937" s="3">
        <v>0</v>
      </c>
      <c r="N1937" s="3">
        <v>0</v>
      </c>
      <c r="O1937" s="3">
        <v>13</v>
      </c>
      <c r="P1937" s="3">
        <v>0</v>
      </c>
      <c r="Q1937" s="3">
        <v>0</v>
      </c>
      <c r="R1937" s="2" t="s">
        <v>3215</v>
      </c>
    </row>
    <row r="1938" spans="1:18">
      <c r="A1938" s="4">
        <v>1937</v>
      </c>
      <c r="B1938" s="2" t="s">
        <v>3254</v>
      </c>
      <c r="C1938" s="2" t="s">
        <v>3255</v>
      </c>
      <c r="E1938" s="2" t="s">
        <v>1459</v>
      </c>
      <c r="G1938" s="2" t="s">
        <v>1830</v>
      </c>
      <c r="H1938" s="2" t="s">
        <v>1851</v>
      </c>
      <c r="I1938" s="2" t="s">
        <v>1852</v>
      </c>
      <c r="J1938" s="2" t="s">
        <v>1853</v>
      </c>
      <c r="K1938" s="1">
        <v>340000</v>
      </c>
      <c r="L1938" s="3">
        <v>11</v>
      </c>
      <c r="M1938" s="3">
        <v>0</v>
      </c>
      <c r="N1938" s="3">
        <v>0</v>
      </c>
      <c r="O1938" s="3">
        <v>11</v>
      </c>
      <c r="P1938" s="3">
        <v>0</v>
      </c>
      <c r="Q1938" s="3">
        <v>0</v>
      </c>
      <c r="R1938" s="2" t="s">
        <v>3215</v>
      </c>
    </row>
    <row r="1939" spans="1:18">
      <c r="A1939" s="4">
        <v>1938</v>
      </c>
      <c r="B1939" s="2" t="s">
        <v>3256</v>
      </c>
      <c r="C1939" s="2" t="s">
        <v>3257</v>
      </c>
      <c r="E1939" s="2" t="s">
        <v>3045</v>
      </c>
      <c r="G1939" s="2" t="s">
        <v>1830</v>
      </c>
      <c r="H1939" s="2" t="s">
        <v>1851</v>
      </c>
      <c r="I1939" s="2" t="s">
        <v>1852</v>
      </c>
      <c r="J1939" s="2" t="s">
        <v>1853</v>
      </c>
      <c r="K1939" s="1">
        <v>340000</v>
      </c>
      <c r="L1939" s="3">
        <v>5</v>
      </c>
      <c r="M1939" s="3">
        <v>0</v>
      </c>
      <c r="N1939" s="3">
        <v>0</v>
      </c>
      <c r="O1939" s="3">
        <v>5</v>
      </c>
      <c r="P1939" s="3">
        <v>0</v>
      </c>
      <c r="Q1939" s="3">
        <v>0</v>
      </c>
      <c r="R1939" s="2" t="s">
        <v>3215</v>
      </c>
    </row>
    <row r="1940" spans="1:18">
      <c r="A1940" s="4">
        <v>1939</v>
      </c>
      <c r="B1940" s="2" t="s">
        <v>3258</v>
      </c>
      <c r="C1940" s="2" t="s">
        <v>3257</v>
      </c>
      <c r="E1940" s="2" t="s">
        <v>1459</v>
      </c>
      <c r="G1940" s="2" t="s">
        <v>1830</v>
      </c>
      <c r="H1940" s="2" t="s">
        <v>1851</v>
      </c>
      <c r="I1940" s="2" t="s">
        <v>1852</v>
      </c>
      <c r="J1940" s="2" t="s">
        <v>1853</v>
      </c>
      <c r="K1940" s="1">
        <v>340000</v>
      </c>
      <c r="L1940" s="3">
        <v>5</v>
      </c>
      <c r="M1940" s="3">
        <v>0</v>
      </c>
      <c r="N1940" s="3">
        <v>0</v>
      </c>
      <c r="O1940" s="3">
        <v>5</v>
      </c>
      <c r="P1940" s="3">
        <v>0</v>
      </c>
      <c r="Q1940" s="3">
        <v>0</v>
      </c>
      <c r="R1940" s="2" t="s">
        <v>3215</v>
      </c>
    </row>
    <row r="1941" spans="1:18">
      <c r="A1941" s="4">
        <v>1940</v>
      </c>
      <c r="B1941" s="2" t="s">
        <v>3259</v>
      </c>
      <c r="C1941" s="2" t="s">
        <v>3260</v>
      </c>
      <c r="E1941" s="2" t="s">
        <v>1256</v>
      </c>
      <c r="G1941" s="2" t="s">
        <v>1830</v>
      </c>
      <c r="H1941" s="2" t="s">
        <v>1851</v>
      </c>
      <c r="I1941" s="2" t="s">
        <v>1852</v>
      </c>
      <c r="J1941" s="2" t="s">
        <v>1853</v>
      </c>
      <c r="K1941" s="1">
        <v>340000</v>
      </c>
      <c r="L1941" s="3">
        <v>10</v>
      </c>
      <c r="M1941" s="3">
        <v>0</v>
      </c>
      <c r="N1941" s="3">
        <v>0</v>
      </c>
      <c r="O1941" s="3">
        <v>10</v>
      </c>
      <c r="P1941" s="3">
        <v>0</v>
      </c>
      <c r="Q1941" s="3">
        <v>0</v>
      </c>
      <c r="R1941" s="2" t="s">
        <v>3215</v>
      </c>
    </row>
    <row r="1942" spans="1:18">
      <c r="A1942" s="4">
        <v>1941</v>
      </c>
      <c r="B1942" s="2" t="s">
        <v>3261</v>
      </c>
      <c r="C1942" s="2" t="s">
        <v>3262</v>
      </c>
      <c r="E1942" s="2" t="s">
        <v>797</v>
      </c>
      <c r="G1942" s="2" t="s">
        <v>1830</v>
      </c>
      <c r="H1942" s="2" t="s">
        <v>1851</v>
      </c>
      <c r="I1942" s="2" t="s">
        <v>1852</v>
      </c>
      <c r="J1942" s="2" t="s">
        <v>1853</v>
      </c>
      <c r="K1942" s="1">
        <v>340000</v>
      </c>
      <c r="L1942" s="3">
        <v>5</v>
      </c>
      <c r="M1942" s="3">
        <v>0</v>
      </c>
      <c r="N1942" s="3">
        <v>0</v>
      </c>
      <c r="O1942" s="3">
        <v>5</v>
      </c>
      <c r="P1942" s="3">
        <v>0</v>
      </c>
      <c r="Q1942" s="3">
        <v>0</v>
      </c>
      <c r="R1942" s="2" t="s">
        <v>3215</v>
      </c>
    </row>
    <row r="1943" spans="1:18">
      <c r="A1943" s="4">
        <v>1942</v>
      </c>
      <c r="B1943" s="2" t="s">
        <v>3263</v>
      </c>
      <c r="C1943" s="2" t="s">
        <v>3264</v>
      </c>
      <c r="E1943" s="2" t="s">
        <v>1193</v>
      </c>
      <c r="G1943" s="2" t="s">
        <v>1830</v>
      </c>
      <c r="H1943" s="2" t="s">
        <v>1851</v>
      </c>
      <c r="I1943" s="2" t="s">
        <v>1852</v>
      </c>
      <c r="J1943" s="2" t="s">
        <v>1853</v>
      </c>
      <c r="K1943" s="1">
        <v>340000</v>
      </c>
      <c r="L1943" s="3">
        <v>5</v>
      </c>
      <c r="M1943" s="3">
        <v>0</v>
      </c>
      <c r="N1943" s="3">
        <v>0</v>
      </c>
      <c r="O1943" s="3">
        <v>5</v>
      </c>
      <c r="P1943" s="3">
        <v>0</v>
      </c>
      <c r="Q1943" s="3">
        <v>0</v>
      </c>
      <c r="R1943" s="2" t="s">
        <v>3215</v>
      </c>
    </row>
    <row r="1944" spans="1:18">
      <c r="A1944" s="4">
        <v>1943</v>
      </c>
      <c r="B1944" s="2" t="s">
        <v>3265</v>
      </c>
      <c r="C1944" s="2" t="s">
        <v>3266</v>
      </c>
      <c r="E1944" s="2" t="s">
        <v>938</v>
      </c>
      <c r="G1944" s="2" t="s">
        <v>1830</v>
      </c>
      <c r="H1944" s="2" t="s">
        <v>1851</v>
      </c>
      <c r="I1944" s="2" t="s">
        <v>1852</v>
      </c>
      <c r="J1944" s="2" t="s">
        <v>1853</v>
      </c>
      <c r="K1944" s="1">
        <v>340000</v>
      </c>
      <c r="L1944" s="3">
        <v>12</v>
      </c>
      <c r="M1944" s="3">
        <v>0</v>
      </c>
      <c r="N1944" s="3">
        <v>0</v>
      </c>
      <c r="O1944" s="3">
        <v>12</v>
      </c>
      <c r="P1944" s="3">
        <v>0</v>
      </c>
      <c r="Q1944" s="3">
        <v>0</v>
      </c>
      <c r="R1944" s="2" t="s">
        <v>3215</v>
      </c>
    </row>
    <row r="1945" spans="1:18">
      <c r="A1945" s="4">
        <v>1944</v>
      </c>
      <c r="B1945" s="2" t="s">
        <v>3267</v>
      </c>
      <c r="C1945" s="2" t="s">
        <v>3268</v>
      </c>
      <c r="E1945" s="2" t="s">
        <v>1193</v>
      </c>
      <c r="G1945" s="2" t="s">
        <v>1830</v>
      </c>
      <c r="H1945" s="2" t="s">
        <v>1851</v>
      </c>
      <c r="I1945" s="2" t="s">
        <v>1852</v>
      </c>
      <c r="J1945" s="2" t="s">
        <v>1853</v>
      </c>
      <c r="K1945" s="1">
        <v>340000</v>
      </c>
      <c r="L1945" s="3">
        <v>11</v>
      </c>
      <c r="M1945" s="3">
        <v>0</v>
      </c>
      <c r="N1945" s="3">
        <v>0</v>
      </c>
      <c r="O1945" s="3">
        <v>11</v>
      </c>
      <c r="P1945" s="3">
        <v>0</v>
      </c>
      <c r="Q1945" s="3">
        <v>0</v>
      </c>
      <c r="R1945" s="2" t="s">
        <v>3215</v>
      </c>
    </row>
    <row r="1946" spans="1:18">
      <c r="A1946" s="4">
        <v>1945</v>
      </c>
      <c r="B1946" s="2" t="s">
        <v>3269</v>
      </c>
      <c r="C1946" s="2" t="s">
        <v>3270</v>
      </c>
      <c r="E1946" s="2" t="s">
        <v>930</v>
      </c>
      <c r="G1946" s="2" t="s">
        <v>1830</v>
      </c>
      <c r="H1946" s="2" t="s">
        <v>1851</v>
      </c>
      <c r="I1946" s="2" t="s">
        <v>1852</v>
      </c>
      <c r="J1946" s="2" t="s">
        <v>1853</v>
      </c>
      <c r="K1946" s="1">
        <v>340000</v>
      </c>
      <c r="L1946" s="3">
        <v>2</v>
      </c>
      <c r="M1946" s="3">
        <v>0</v>
      </c>
      <c r="N1946" s="3">
        <v>0</v>
      </c>
      <c r="O1946" s="3">
        <v>2</v>
      </c>
      <c r="P1946" s="3">
        <v>0</v>
      </c>
      <c r="Q1946" s="3">
        <v>0</v>
      </c>
      <c r="R1946" s="2" t="s">
        <v>3215</v>
      </c>
    </row>
    <row r="1947" spans="1:18">
      <c r="A1947" s="4">
        <v>1946</v>
      </c>
      <c r="B1947" s="2" t="s">
        <v>3271</v>
      </c>
      <c r="C1947" s="2" t="s">
        <v>3270</v>
      </c>
      <c r="E1947" s="2" t="s">
        <v>3045</v>
      </c>
      <c r="G1947" s="2" t="s">
        <v>1830</v>
      </c>
      <c r="H1947" s="2" t="s">
        <v>1851</v>
      </c>
      <c r="I1947" s="2" t="s">
        <v>1852</v>
      </c>
      <c r="J1947" s="2" t="s">
        <v>1853</v>
      </c>
      <c r="K1947" s="1">
        <v>340000</v>
      </c>
      <c r="L1947" s="3">
        <v>2</v>
      </c>
      <c r="M1947" s="3">
        <v>0</v>
      </c>
      <c r="N1947" s="3">
        <v>0</v>
      </c>
      <c r="O1947" s="3">
        <v>2</v>
      </c>
      <c r="P1947" s="3">
        <v>0</v>
      </c>
      <c r="Q1947" s="3">
        <v>0</v>
      </c>
      <c r="R1947" s="2" t="s">
        <v>3215</v>
      </c>
    </row>
    <row r="1948" spans="1:18">
      <c r="A1948" s="4">
        <v>1947</v>
      </c>
      <c r="B1948" s="2" t="s">
        <v>3272</v>
      </c>
      <c r="C1948" s="2" t="s">
        <v>3270</v>
      </c>
      <c r="E1948" s="2" t="s">
        <v>3273</v>
      </c>
      <c r="G1948" s="2" t="s">
        <v>1830</v>
      </c>
      <c r="H1948" s="2" t="s">
        <v>1851</v>
      </c>
      <c r="I1948" s="2" t="s">
        <v>1852</v>
      </c>
      <c r="J1948" s="2" t="s">
        <v>1853</v>
      </c>
      <c r="K1948" s="1">
        <v>340000</v>
      </c>
      <c r="L1948" s="3">
        <v>5</v>
      </c>
      <c r="M1948" s="3">
        <v>0</v>
      </c>
      <c r="N1948" s="3">
        <v>0</v>
      </c>
      <c r="O1948" s="3">
        <v>5</v>
      </c>
      <c r="P1948" s="3">
        <v>0</v>
      </c>
      <c r="Q1948" s="3">
        <v>0</v>
      </c>
      <c r="R1948" s="2" t="s">
        <v>3215</v>
      </c>
    </row>
    <row r="1949" spans="1:18">
      <c r="A1949" s="4">
        <v>1948</v>
      </c>
      <c r="B1949" s="2" t="s">
        <v>3274</v>
      </c>
      <c r="C1949" s="2" t="s">
        <v>3270</v>
      </c>
      <c r="E1949" s="2" t="s">
        <v>20</v>
      </c>
      <c r="G1949" s="2" t="s">
        <v>1830</v>
      </c>
      <c r="H1949" s="2" t="s">
        <v>1851</v>
      </c>
      <c r="I1949" s="2" t="s">
        <v>1852</v>
      </c>
      <c r="J1949" s="2" t="s">
        <v>1853</v>
      </c>
      <c r="K1949" s="1">
        <v>340000</v>
      </c>
      <c r="L1949" s="3">
        <v>8</v>
      </c>
      <c r="M1949" s="3">
        <v>0</v>
      </c>
      <c r="N1949" s="3">
        <v>0</v>
      </c>
      <c r="O1949" s="3">
        <v>8</v>
      </c>
      <c r="P1949" s="3">
        <v>0</v>
      </c>
      <c r="Q1949" s="3">
        <v>0</v>
      </c>
      <c r="R1949" s="2" t="s">
        <v>3215</v>
      </c>
    </row>
    <row r="1950" spans="1:18">
      <c r="A1950" s="4">
        <v>1949</v>
      </c>
      <c r="B1950" s="2" t="s">
        <v>3275</v>
      </c>
      <c r="C1950" s="2" t="s">
        <v>3270</v>
      </c>
      <c r="E1950" s="2" t="s">
        <v>1572</v>
      </c>
      <c r="G1950" s="2" t="s">
        <v>1830</v>
      </c>
      <c r="H1950" s="2" t="s">
        <v>1851</v>
      </c>
      <c r="I1950" s="2" t="s">
        <v>1852</v>
      </c>
      <c r="J1950" s="2" t="s">
        <v>1853</v>
      </c>
      <c r="K1950" s="1">
        <v>340000</v>
      </c>
      <c r="L1950" s="3">
        <v>8</v>
      </c>
      <c r="M1950" s="3">
        <v>0</v>
      </c>
      <c r="N1950" s="3">
        <v>0</v>
      </c>
      <c r="O1950" s="3">
        <v>8</v>
      </c>
      <c r="P1950" s="3">
        <v>0</v>
      </c>
      <c r="Q1950" s="3">
        <v>0</v>
      </c>
      <c r="R1950" s="2" t="s">
        <v>3215</v>
      </c>
    </row>
    <row r="1951" spans="1:18">
      <c r="A1951" s="4">
        <v>1950</v>
      </c>
      <c r="B1951" s="2" t="s">
        <v>3276</v>
      </c>
      <c r="C1951" s="2" t="s">
        <v>3277</v>
      </c>
      <c r="E1951" s="2" t="s">
        <v>1997</v>
      </c>
      <c r="G1951" s="2" t="s">
        <v>1830</v>
      </c>
      <c r="H1951" s="2" t="s">
        <v>1851</v>
      </c>
      <c r="I1951" s="2" t="s">
        <v>1852</v>
      </c>
      <c r="K1951" s="1">
        <v>340000</v>
      </c>
      <c r="L1951" s="3">
        <v>5</v>
      </c>
      <c r="M1951" s="3">
        <v>0</v>
      </c>
      <c r="N1951" s="3">
        <v>0</v>
      </c>
      <c r="O1951" s="3">
        <v>5</v>
      </c>
      <c r="P1951" s="3">
        <v>0</v>
      </c>
      <c r="Q1951" s="3">
        <v>0</v>
      </c>
      <c r="R1951" s="2" t="s">
        <v>3215</v>
      </c>
    </row>
    <row r="1952" spans="1:18">
      <c r="A1952" s="4">
        <v>1951</v>
      </c>
      <c r="B1952" s="2" t="s">
        <v>3278</v>
      </c>
      <c r="C1952" s="2" t="s">
        <v>3277</v>
      </c>
      <c r="E1952" s="2" t="s">
        <v>930</v>
      </c>
      <c r="G1952" s="2" t="s">
        <v>1830</v>
      </c>
      <c r="H1952" s="2" t="s">
        <v>1851</v>
      </c>
      <c r="I1952" s="2" t="s">
        <v>1852</v>
      </c>
      <c r="K1952" s="1">
        <v>340000</v>
      </c>
      <c r="L1952" s="3">
        <v>3</v>
      </c>
      <c r="M1952" s="3">
        <v>0</v>
      </c>
      <c r="N1952" s="3">
        <v>0</v>
      </c>
      <c r="O1952" s="3">
        <v>3</v>
      </c>
      <c r="P1952" s="3">
        <v>0</v>
      </c>
      <c r="Q1952" s="3">
        <v>0</v>
      </c>
      <c r="R1952" s="2" t="s">
        <v>3215</v>
      </c>
    </row>
    <row r="1953" spans="1:18">
      <c r="A1953" s="4">
        <v>1952</v>
      </c>
      <c r="B1953" s="2" t="s">
        <v>3279</v>
      </c>
      <c r="C1953" s="2" t="s">
        <v>3277</v>
      </c>
      <c r="E1953" s="2" t="s">
        <v>2168</v>
      </c>
      <c r="G1953" s="2" t="s">
        <v>1830</v>
      </c>
      <c r="H1953" s="2" t="s">
        <v>1851</v>
      </c>
      <c r="I1953" s="2" t="s">
        <v>1852</v>
      </c>
      <c r="K1953" s="1">
        <v>340000</v>
      </c>
      <c r="L1953" s="3">
        <v>5</v>
      </c>
      <c r="M1953" s="3">
        <v>0</v>
      </c>
      <c r="N1953" s="3">
        <v>0</v>
      </c>
      <c r="O1953" s="3">
        <v>5</v>
      </c>
      <c r="P1953" s="3">
        <v>0</v>
      </c>
      <c r="Q1953" s="3">
        <v>0</v>
      </c>
      <c r="R1953" s="2" t="s">
        <v>3215</v>
      </c>
    </row>
    <row r="1954" spans="1:18">
      <c r="A1954" s="4">
        <v>1953</v>
      </c>
      <c r="B1954" s="2" t="s">
        <v>3280</v>
      </c>
      <c r="C1954" s="2" t="s">
        <v>3277</v>
      </c>
      <c r="E1954" s="2" t="s">
        <v>1449</v>
      </c>
      <c r="G1954" s="2" t="s">
        <v>1830</v>
      </c>
      <c r="H1954" s="2" t="s">
        <v>1851</v>
      </c>
      <c r="I1954" s="2" t="s">
        <v>1852</v>
      </c>
      <c r="K1954" s="1">
        <v>340000</v>
      </c>
      <c r="L1954" s="3">
        <v>5</v>
      </c>
      <c r="M1954" s="3">
        <v>0</v>
      </c>
      <c r="N1954" s="3">
        <v>0</v>
      </c>
      <c r="O1954" s="3">
        <v>5</v>
      </c>
      <c r="P1954" s="3">
        <v>0</v>
      </c>
      <c r="Q1954" s="3">
        <v>0</v>
      </c>
      <c r="R1954" s="2" t="s">
        <v>3215</v>
      </c>
    </row>
    <row r="1955" spans="1:18">
      <c r="A1955" s="4">
        <v>1954</v>
      </c>
      <c r="B1955" s="2" t="s">
        <v>3281</v>
      </c>
      <c r="C1955" s="2" t="s">
        <v>3277</v>
      </c>
      <c r="E1955" s="2" t="s">
        <v>965</v>
      </c>
      <c r="G1955" s="2" t="s">
        <v>1830</v>
      </c>
      <c r="H1955" s="2" t="s">
        <v>1851</v>
      </c>
      <c r="I1955" s="2" t="s">
        <v>1852</v>
      </c>
      <c r="K1955" s="1">
        <v>340000</v>
      </c>
      <c r="L1955" s="3">
        <v>5</v>
      </c>
      <c r="M1955" s="3">
        <v>0</v>
      </c>
      <c r="N1955" s="3">
        <v>0</v>
      </c>
      <c r="O1955" s="3">
        <v>5</v>
      </c>
      <c r="P1955" s="3">
        <v>0</v>
      </c>
      <c r="Q1955" s="3">
        <v>0</v>
      </c>
      <c r="R1955" s="2" t="s">
        <v>3215</v>
      </c>
    </row>
    <row r="1956" spans="1:18">
      <c r="A1956" s="4">
        <v>1955</v>
      </c>
      <c r="B1956" s="2" t="s">
        <v>3282</v>
      </c>
      <c r="C1956" s="2" t="s">
        <v>3277</v>
      </c>
      <c r="E1956" s="2" t="s">
        <v>1193</v>
      </c>
      <c r="G1956" s="2" t="s">
        <v>1830</v>
      </c>
      <c r="H1956" s="2" t="s">
        <v>1851</v>
      </c>
      <c r="I1956" s="2" t="s">
        <v>1852</v>
      </c>
      <c r="K1956" s="1">
        <v>340000</v>
      </c>
      <c r="L1956" s="3">
        <v>10</v>
      </c>
      <c r="M1956" s="3">
        <v>0</v>
      </c>
      <c r="N1956" s="3">
        <v>0</v>
      </c>
      <c r="O1956" s="3">
        <v>10</v>
      </c>
      <c r="P1956" s="3">
        <v>0</v>
      </c>
      <c r="Q1956" s="3">
        <v>0</v>
      </c>
      <c r="R1956" s="2" t="s">
        <v>3215</v>
      </c>
    </row>
    <row r="1957" spans="1:18">
      <c r="A1957" s="4">
        <v>1956</v>
      </c>
      <c r="B1957" s="2" t="s">
        <v>3283</v>
      </c>
      <c r="C1957" s="2" t="s">
        <v>3277</v>
      </c>
      <c r="E1957" s="2" t="s">
        <v>774</v>
      </c>
      <c r="G1957" s="2" t="s">
        <v>1830</v>
      </c>
      <c r="H1957" s="2" t="s">
        <v>1851</v>
      </c>
      <c r="I1957" s="2" t="s">
        <v>1852</v>
      </c>
      <c r="K1957" s="1">
        <v>340000</v>
      </c>
      <c r="L1957" s="3">
        <v>5</v>
      </c>
      <c r="M1957" s="3">
        <v>0</v>
      </c>
      <c r="N1957" s="3">
        <v>0</v>
      </c>
      <c r="O1957" s="3">
        <v>5</v>
      </c>
      <c r="P1957" s="3">
        <v>0</v>
      </c>
      <c r="Q1957" s="3">
        <v>0</v>
      </c>
      <c r="R1957" s="2" t="s">
        <v>3215</v>
      </c>
    </row>
    <row r="1958" spans="1:18">
      <c r="A1958" s="4">
        <v>1957</v>
      </c>
      <c r="B1958" s="2" t="s">
        <v>3284</v>
      </c>
      <c r="C1958" s="2" t="s">
        <v>3277</v>
      </c>
      <c r="E1958" s="2" t="s">
        <v>797</v>
      </c>
      <c r="G1958" s="2" t="s">
        <v>1830</v>
      </c>
      <c r="H1958" s="2" t="s">
        <v>1851</v>
      </c>
      <c r="I1958" s="2" t="s">
        <v>1852</v>
      </c>
      <c r="K1958" s="1">
        <v>340000</v>
      </c>
      <c r="L1958" s="3">
        <v>5</v>
      </c>
      <c r="M1958" s="3">
        <v>0</v>
      </c>
      <c r="N1958" s="3">
        <v>0</v>
      </c>
      <c r="O1958" s="3">
        <v>5</v>
      </c>
      <c r="P1958" s="3">
        <v>0</v>
      </c>
      <c r="Q1958" s="3">
        <v>0</v>
      </c>
      <c r="R1958" s="2" t="s">
        <v>3215</v>
      </c>
    </row>
    <row r="1959" spans="1:18">
      <c r="A1959" s="4">
        <v>1958</v>
      </c>
      <c r="B1959" s="2" t="s">
        <v>3285</v>
      </c>
      <c r="C1959" s="2" t="s">
        <v>3277</v>
      </c>
      <c r="E1959" s="2" t="s">
        <v>1572</v>
      </c>
      <c r="G1959" s="2" t="s">
        <v>1830</v>
      </c>
      <c r="H1959" s="2" t="s">
        <v>1851</v>
      </c>
      <c r="I1959" s="2" t="s">
        <v>1852</v>
      </c>
      <c r="K1959" s="1">
        <v>340000</v>
      </c>
      <c r="L1959" s="3">
        <v>5</v>
      </c>
      <c r="M1959" s="3">
        <v>0</v>
      </c>
      <c r="N1959" s="3">
        <v>0</v>
      </c>
      <c r="O1959" s="3">
        <v>5</v>
      </c>
      <c r="P1959" s="3">
        <v>0</v>
      </c>
      <c r="Q1959" s="3">
        <v>0</v>
      </c>
      <c r="R1959" s="2" t="s">
        <v>3215</v>
      </c>
    </row>
    <row r="1960" spans="1:18">
      <c r="A1960" s="4">
        <v>1959</v>
      </c>
      <c r="B1960" s="2" t="s">
        <v>3286</v>
      </c>
      <c r="C1960" s="2" t="s">
        <v>3277</v>
      </c>
      <c r="E1960" s="2" t="s">
        <v>3287</v>
      </c>
      <c r="G1960" s="2" t="s">
        <v>1830</v>
      </c>
      <c r="H1960" s="2" t="s">
        <v>1851</v>
      </c>
      <c r="I1960" s="2" t="s">
        <v>1852</v>
      </c>
      <c r="K1960" s="1">
        <v>340000</v>
      </c>
      <c r="L1960" s="3">
        <v>25</v>
      </c>
      <c r="M1960" s="3">
        <v>0</v>
      </c>
      <c r="N1960" s="3">
        <v>0</v>
      </c>
      <c r="O1960" s="3">
        <v>25</v>
      </c>
      <c r="P1960" s="3">
        <v>0</v>
      </c>
      <c r="Q1960" s="3">
        <v>0</v>
      </c>
      <c r="R1960" s="2" t="s">
        <v>3215</v>
      </c>
    </row>
    <row r="1961" spans="1:18">
      <c r="A1961" s="4">
        <v>1960</v>
      </c>
      <c r="B1961" s="2" t="s">
        <v>3288</v>
      </c>
      <c r="C1961" s="2" t="s">
        <v>3277</v>
      </c>
      <c r="E1961" s="2" t="s">
        <v>3289</v>
      </c>
      <c r="G1961" s="2" t="s">
        <v>1830</v>
      </c>
      <c r="H1961" s="2" t="s">
        <v>1851</v>
      </c>
      <c r="I1961" s="2" t="s">
        <v>1852</v>
      </c>
      <c r="K1961" s="1">
        <v>340000</v>
      </c>
      <c r="L1961" s="3">
        <v>6</v>
      </c>
      <c r="M1961" s="3">
        <v>0</v>
      </c>
      <c r="N1961" s="3">
        <v>0</v>
      </c>
      <c r="O1961" s="3">
        <v>6</v>
      </c>
      <c r="P1961" s="3">
        <v>0</v>
      </c>
      <c r="Q1961" s="3">
        <v>0</v>
      </c>
      <c r="R1961" s="2" t="s">
        <v>3215</v>
      </c>
    </row>
    <row r="1962" spans="1:18">
      <c r="A1962" s="4">
        <v>1961</v>
      </c>
      <c r="B1962" s="2" t="s">
        <v>3290</v>
      </c>
      <c r="C1962" s="2" t="s">
        <v>3277</v>
      </c>
      <c r="E1962" s="2" t="s">
        <v>1582</v>
      </c>
      <c r="G1962" s="2" t="s">
        <v>1830</v>
      </c>
      <c r="H1962" s="2" t="s">
        <v>1851</v>
      </c>
      <c r="I1962" s="2" t="s">
        <v>1852</v>
      </c>
      <c r="K1962" s="1">
        <v>340000</v>
      </c>
      <c r="L1962" s="3">
        <v>3</v>
      </c>
      <c r="M1962" s="3">
        <v>0</v>
      </c>
      <c r="N1962" s="3">
        <v>0</v>
      </c>
      <c r="O1962" s="3">
        <v>3</v>
      </c>
      <c r="P1962" s="3">
        <v>0</v>
      </c>
      <c r="Q1962" s="3">
        <v>0</v>
      </c>
      <c r="R1962" s="2" t="s">
        <v>3215</v>
      </c>
    </row>
    <row r="1963" spans="1:18">
      <c r="A1963" s="4">
        <v>1962</v>
      </c>
      <c r="B1963" s="2" t="s">
        <v>3291</v>
      </c>
      <c r="C1963" s="2" t="s">
        <v>3277</v>
      </c>
      <c r="E1963" s="2" t="s">
        <v>1459</v>
      </c>
      <c r="G1963" s="2" t="s">
        <v>1830</v>
      </c>
      <c r="H1963" s="2" t="s">
        <v>1851</v>
      </c>
      <c r="I1963" s="2" t="s">
        <v>1852</v>
      </c>
      <c r="K1963" s="1">
        <v>340000</v>
      </c>
      <c r="L1963" s="3">
        <v>12</v>
      </c>
      <c r="M1963" s="3">
        <v>0</v>
      </c>
      <c r="N1963" s="3">
        <v>0</v>
      </c>
      <c r="O1963" s="3">
        <v>12</v>
      </c>
      <c r="P1963" s="3">
        <v>0</v>
      </c>
      <c r="Q1963" s="3">
        <v>0</v>
      </c>
      <c r="R1963" s="2" t="s">
        <v>3215</v>
      </c>
    </row>
    <row r="1964" spans="1:18">
      <c r="A1964" s="4">
        <v>1963</v>
      </c>
      <c r="B1964" s="2" t="s">
        <v>3292</v>
      </c>
      <c r="C1964" s="2" t="s">
        <v>3277</v>
      </c>
      <c r="E1964" s="2" t="s">
        <v>1369</v>
      </c>
      <c r="G1964" s="2" t="s">
        <v>1830</v>
      </c>
      <c r="H1964" s="2" t="s">
        <v>1851</v>
      </c>
      <c r="I1964" s="2" t="s">
        <v>1852</v>
      </c>
      <c r="J1964" s="2" t="s">
        <v>1853</v>
      </c>
      <c r="K1964" s="1">
        <v>340000</v>
      </c>
      <c r="L1964" s="3">
        <v>10</v>
      </c>
      <c r="M1964" s="3">
        <v>0</v>
      </c>
      <c r="N1964" s="3">
        <v>0</v>
      </c>
      <c r="O1964" s="3">
        <v>10</v>
      </c>
      <c r="P1964" s="3">
        <v>0</v>
      </c>
      <c r="Q1964" s="3">
        <v>0</v>
      </c>
      <c r="R1964" s="2" t="s">
        <v>3215</v>
      </c>
    </row>
    <row r="1965" spans="1:18">
      <c r="A1965" s="4">
        <v>1964</v>
      </c>
      <c r="B1965" s="2" t="s">
        <v>3293</v>
      </c>
      <c r="C1965" s="2" t="s">
        <v>3277</v>
      </c>
      <c r="E1965" s="2" t="s">
        <v>2148</v>
      </c>
      <c r="G1965" s="2" t="s">
        <v>1830</v>
      </c>
      <c r="H1965" s="2" t="s">
        <v>1851</v>
      </c>
      <c r="I1965" s="2" t="s">
        <v>1852</v>
      </c>
      <c r="J1965" s="2" t="s">
        <v>1853</v>
      </c>
      <c r="K1965" s="1">
        <v>340000</v>
      </c>
      <c r="L1965" s="3">
        <v>5</v>
      </c>
      <c r="M1965" s="3">
        <v>0</v>
      </c>
      <c r="N1965" s="3">
        <v>0</v>
      </c>
      <c r="O1965" s="3">
        <v>5</v>
      </c>
      <c r="P1965" s="3">
        <v>0</v>
      </c>
      <c r="Q1965" s="3">
        <v>0</v>
      </c>
      <c r="R1965" s="2" t="s">
        <v>3215</v>
      </c>
    </row>
    <row r="1966" spans="1:18">
      <c r="A1966" s="4">
        <v>1965</v>
      </c>
      <c r="B1966" s="2" t="s">
        <v>3294</v>
      </c>
      <c r="C1966" s="2" t="s">
        <v>3277</v>
      </c>
      <c r="E1966" s="2" t="s">
        <v>1537</v>
      </c>
      <c r="G1966" s="2" t="s">
        <v>1830</v>
      </c>
      <c r="H1966" s="2" t="s">
        <v>1851</v>
      </c>
      <c r="I1966" s="2" t="s">
        <v>1852</v>
      </c>
      <c r="J1966" s="2" t="s">
        <v>1853</v>
      </c>
      <c r="K1966" s="1">
        <v>340000</v>
      </c>
      <c r="L1966" s="3">
        <v>6</v>
      </c>
      <c r="M1966" s="3">
        <v>0</v>
      </c>
      <c r="N1966" s="3">
        <v>0</v>
      </c>
      <c r="O1966" s="3">
        <v>6</v>
      </c>
      <c r="P1966" s="3">
        <v>0</v>
      </c>
      <c r="Q1966" s="3">
        <v>0</v>
      </c>
      <c r="R1966" s="2" t="s">
        <v>3215</v>
      </c>
    </row>
    <row r="1967" spans="1:18">
      <c r="A1967" s="4">
        <v>1966</v>
      </c>
      <c r="B1967" s="2" t="s">
        <v>3295</v>
      </c>
      <c r="C1967" s="2" t="s">
        <v>3277</v>
      </c>
      <c r="E1967" s="2" t="s">
        <v>3296</v>
      </c>
      <c r="G1967" s="2" t="s">
        <v>1830</v>
      </c>
      <c r="H1967" s="2" t="s">
        <v>1851</v>
      </c>
      <c r="I1967" s="2" t="s">
        <v>1852</v>
      </c>
      <c r="J1967" s="2" t="s">
        <v>1853</v>
      </c>
      <c r="K1967" s="1">
        <v>340000</v>
      </c>
      <c r="L1967" s="3">
        <v>11</v>
      </c>
      <c r="M1967" s="3">
        <v>0</v>
      </c>
      <c r="N1967" s="3">
        <v>0</v>
      </c>
      <c r="O1967" s="3">
        <v>11</v>
      </c>
      <c r="P1967" s="3">
        <v>0</v>
      </c>
      <c r="Q1967" s="3">
        <v>0</v>
      </c>
      <c r="R1967" s="2" t="s">
        <v>3215</v>
      </c>
    </row>
    <row r="1968" spans="1:18">
      <c r="A1968" s="4">
        <v>1967</v>
      </c>
      <c r="B1968" s="2" t="s">
        <v>3297</v>
      </c>
      <c r="C1968" s="2" t="s">
        <v>3277</v>
      </c>
      <c r="E1968" s="2" t="s">
        <v>938</v>
      </c>
      <c r="G1968" s="2" t="s">
        <v>1830</v>
      </c>
      <c r="H1968" s="2" t="s">
        <v>1851</v>
      </c>
      <c r="I1968" s="2" t="s">
        <v>1852</v>
      </c>
      <c r="J1968" s="2" t="s">
        <v>1853</v>
      </c>
      <c r="K1968" s="1">
        <v>340000</v>
      </c>
      <c r="L1968" s="3">
        <v>13</v>
      </c>
      <c r="M1968" s="3">
        <v>0</v>
      </c>
      <c r="N1968" s="3">
        <v>0</v>
      </c>
      <c r="O1968" s="3">
        <v>13</v>
      </c>
      <c r="P1968" s="3">
        <v>0</v>
      </c>
      <c r="Q1968" s="3">
        <v>0</v>
      </c>
      <c r="R1968" s="2" t="s">
        <v>3215</v>
      </c>
    </row>
    <row r="1969" spans="1:18">
      <c r="A1969" s="4">
        <v>1968</v>
      </c>
      <c r="B1969" s="2" t="s">
        <v>3298</v>
      </c>
      <c r="C1969" s="2" t="s">
        <v>3277</v>
      </c>
      <c r="E1969" s="2" t="s">
        <v>1376</v>
      </c>
      <c r="G1969" s="2" t="s">
        <v>1830</v>
      </c>
      <c r="H1969" s="2" t="s">
        <v>1851</v>
      </c>
      <c r="I1969" s="2" t="s">
        <v>1852</v>
      </c>
      <c r="J1969" s="2" t="s">
        <v>1853</v>
      </c>
      <c r="K1969" s="1">
        <v>340000</v>
      </c>
      <c r="L1969" s="3">
        <v>10</v>
      </c>
      <c r="M1969" s="3">
        <v>0</v>
      </c>
      <c r="N1969" s="3">
        <v>0</v>
      </c>
      <c r="O1969" s="3">
        <v>10</v>
      </c>
      <c r="P1969" s="3">
        <v>0</v>
      </c>
      <c r="Q1969" s="3">
        <v>0</v>
      </c>
      <c r="R1969" s="2" t="s">
        <v>3215</v>
      </c>
    </row>
    <row r="1970" spans="1:18">
      <c r="A1970" s="4">
        <v>1969</v>
      </c>
      <c r="B1970" s="2" t="s">
        <v>3299</v>
      </c>
      <c r="C1970" s="2" t="s">
        <v>3277</v>
      </c>
      <c r="E1970" s="2" t="s">
        <v>2027</v>
      </c>
      <c r="G1970" s="2" t="s">
        <v>1830</v>
      </c>
      <c r="H1970" s="2" t="s">
        <v>1851</v>
      </c>
      <c r="I1970" s="2" t="s">
        <v>1852</v>
      </c>
      <c r="J1970" s="2" t="s">
        <v>1853</v>
      </c>
      <c r="K1970" s="1">
        <v>340000</v>
      </c>
      <c r="L1970" s="3">
        <v>15</v>
      </c>
      <c r="M1970" s="3">
        <v>0</v>
      </c>
      <c r="N1970" s="3">
        <v>0</v>
      </c>
      <c r="O1970" s="3">
        <v>15</v>
      </c>
      <c r="P1970" s="3">
        <v>0</v>
      </c>
      <c r="Q1970" s="3">
        <v>0</v>
      </c>
      <c r="R1970" s="2" t="s">
        <v>3215</v>
      </c>
    </row>
    <row r="1971" spans="1:18">
      <c r="A1971" s="4">
        <v>1970</v>
      </c>
      <c r="B1971" s="2" t="s">
        <v>3300</v>
      </c>
      <c r="C1971" s="2" t="s">
        <v>3277</v>
      </c>
      <c r="E1971" s="2" t="s">
        <v>1193</v>
      </c>
      <c r="G1971" s="2" t="s">
        <v>1830</v>
      </c>
      <c r="H1971" s="2" t="s">
        <v>1851</v>
      </c>
      <c r="I1971" s="2" t="s">
        <v>1852</v>
      </c>
      <c r="J1971" s="2" t="s">
        <v>1853</v>
      </c>
      <c r="K1971" s="1">
        <v>340000</v>
      </c>
      <c r="L1971" s="3">
        <v>10</v>
      </c>
      <c r="M1971" s="3">
        <v>0</v>
      </c>
      <c r="N1971" s="3">
        <v>0</v>
      </c>
      <c r="O1971" s="3">
        <v>10</v>
      </c>
      <c r="P1971" s="3">
        <v>0</v>
      </c>
      <c r="Q1971" s="3">
        <v>0</v>
      </c>
      <c r="R1971" s="2" t="s">
        <v>3215</v>
      </c>
    </row>
    <row r="1972" spans="1:18">
      <c r="A1972" s="4">
        <v>1971</v>
      </c>
      <c r="B1972" s="2" t="s">
        <v>3301</v>
      </c>
      <c r="C1972" s="2" t="s">
        <v>3277</v>
      </c>
      <c r="E1972" s="2" t="s">
        <v>788</v>
      </c>
      <c r="G1972" s="2" t="s">
        <v>1830</v>
      </c>
      <c r="H1972" s="2" t="s">
        <v>1851</v>
      </c>
      <c r="I1972" s="2" t="s">
        <v>1852</v>
      </c>
      <c r="J1972" s="2" t="s">
        <v>1853</v>
      </c>
      <c r="K1972" s="1">
        <v>340000</v>
      </c>
      <c r="L1972" s="3">
        <v>10</v>
      </c>
      <c r="M1972" s="3">
        <v>0</v>
      </c>
      <c r="N1972" s="3">
        <v>0</v>
      </c>
      <c r="O1972" s="3">
        <v>10</v>
      </c>
      <c r="P1972" s="3">
        <v>0</v>
      </c>
      <c r="Q1972" s="3">
        <v>0</v>
      </c>
      <c r="R1972" s="2" t="s">
        <v>3215</v>
      </c>
    </row>
    <row r="1973" spans="1:18">
      <c r="A1973" s="4">
        <v>1972</v>
      </c>
      <c r="B1973" s="2" t="s">
        <v>3302</v>
      </c>
      <c r="C1973" s="2" t="s">
        <v>3303</v>
      </c>
      <c r="E1973" s="2" t="s">
        <v>797</v>
      </c>
      <c r="F1973" s="2" t="s">
        <v>3027</v>
      </c>
      <c r="G1973" s="2" t="s">
        <v>3023</v>
      </c>
      <c r="H1973" s="2" t="s">
        <v>3304</v>
      </c>
      <c r="I1973" s="2" t="s">
        <v>3305</v>
      </c>
      <c r="K1973" s="1">
        <v>180000</v>
      </c>
      <c r="L1973" s="3">
        <v>3</v>
      </c>
      <c r="M1973" s="3">
        <v>0</v>
      </c>
      <c r="N1973" s="3">
        <v>0</v>
      </c>
      <c r="O1973" s="3">
        <v>3</v>
      </c>
      <c r="P1973" s="3">
        <v>0</v>
      </c>
      <c r="Q1973" s="3">
        <v>0</v>
      </c>
    </row>
    <row r="1974" spans="1:18">
      <c r="A1974" s="4">
        <v>1973</v>
      </c>
      <c r="B1974" s="2" t="s">
        <v>3306</v>
      </c>
      <c r="C1974" s="2" t="s">
        <v>3307</v>
      </c>
      <c r="E1974" s="2" t="s">
        <v>788</v>
      </c>
      <c r="F1974" s="2" t="s">
        <v>3308</v>
      </c>
      <c r="G1974" s="2" t="s">
        <v>3023</v>
      </c>
      <c r="H1974" s="2" t="s">
        <v>3304</v>
      </c>
      <c r="I1974" s="2" t="s">
        <v>3305</v>
      </c>
      <c r="J1974" s="2" t="s">
        <v>21</v>
      </c>
      <c r="K1974" s="1">
        <v>160000</v>
      </c>
      <c r="L1974" s="3">
        <v>1</v>
      </c>
      <c r="M1974" s="3">
        <v>0</v>
      </c>
      <c r="N1974" s="3">
        <v>0</v>
      </c>
      <c r="O1974" s="3">
        <v>1</v>
      </c>
      <c r="P1974" s="3">
        <v>0</v>
      </c>
      <c r="Q1974" s="3">
        <v>0</v>
      </c>
      <c r="R1974" s="2" t="s">
        <v>3215</v>
      </c>
    </row>
    <row r="1975" spans="1:18">
      <c r="A1975" s="4">
        <v>1974</v>
      </c>
      <c r="B1975" s="2" t="s">
        <v>3309</v>
      </c>
      <c r="C1975" s="2" t="s">
        <v>3307</v>
      </c>
      <c r="E1975" s="2" t="s">
        <v>930</v>
      </c>
      <c r="F1975" s="2" t="s">
        <v>3308</v>
      </c>
      <c r="G1975" s="2" t="s">
        <v>3023</v>
      </c>
      <c r="H1975" s="2" t="s">
        <v>3304</v>
      </c>
      <c r="I1975" s="2" t="s">
        <v>3305</v>
      </c>
      <c r="J1975" s="2" t="s">
        <v>21</v>
      </c>
      <c r="K1975" s="1">
        <v>160000</v>
      </c>
      <c r="L1975" s="3">
        <v>4</v>
      </c>
      <c r="M1975" s="3">
        <v>0</v>
      </c>
      <c r="N1975" s="3">
        <v>1</v>
      </c>
      <c r="O1975" s="3">
        <v>3</v>
      </c>
      <c r="P1975" s="3">
        <v>0</v>
      </c>
      <c r="Q1975" s="3">
        <v>0</v>
      </c>
      <c r="R1975" s="2" t="s">
        <v>3215</v>
      </c>
    </row>
    <row r="1976" spans="1:18">
      <c r="A1976" s="4">
        <v>1975</v>
      </c>
      <c r="B1976" s="2" t="s">
        <v>3310</v>
      </c>
      <c r="C1976" s="2" t="s">
        <v>3307</v>
      </c>
      <c r="E1976" s="2" t="s">
        <v>930</v>
      </c>
      <c r="F1976" s="2" t="s">
        <v>3311</v>
      </c>
      <c r="G1976" s="2" t="s">
        <v>3023</v>
      </c>
      <c r="H1976" s="2" t="s">
        <v>3304</v>
      </c>
      <c r="I1976" s="2" t="s">
        <v>3305</v>
      </c>
      <c r="J1976" s="2" t="s">
        <v>21</v>
      </c>
      <c r="K1976" s="1">
        <v>160000</v>
      </c>
      <c r="L1976" s="3">
        <v>3</v>
      </c>
      <c r="M1976" s="3">
        <v>0</v>
      </c>
      <c r="N1976" s="3">
        <v>0</v>
      </c>
      <c r="O1976" s="3">
        <v>3</v>
      </c>
      <c r="P1976" s="3">
        <v>0</v>
      </c>
      <c r="Q1976" s="3">
        <v>0</v>
      </c>
      <c r="R1976" s="2" t="s">
        <v>3215</v>
      </c>
    </row>
    <row r="1977" spans="1:18">
      <c r="A1977" s="4">
        <v>1976</v>
      </c>
      <c r="B1977" s="2" t="s">
        <v>3312</v>
      </c>
      <c r="C1977" s="2" t="s">
        <v>3313</v>
      </c>
      <c r="E1977" s="2" t="s">
        <v>938</v>
      </c>
      <c r="F1977" s="2" t="s">
        <v>3314</v>
      </c>
      <c r="G1977" s="2" t="s">
        <v>3023</v>
      </c>
      <c r="H1977" s="2" t="s">
        <v>3304</v>
      </c>
      <c r="I1977" s="2" t="s">
        <v>3305</v>
      </c>
      <c r="J1977" s="2" t="s">
        <v>21</v>
      </c>
      <c r="K1977" s="1">
        <v>160000</v>
      </c>
      <c r="L1977" s="3">
        <v>1</v>
      </c>
      <c r="M1977" s="3">
        <v>0</v>
      </c>
      <c r="N1977" s="3">
        <v>0</v>
      </c>
      <c r="O1977" s="3">
        <v>1</v>
      </c>
      <c r="P1977" s="3">
        <v>0</v>
      </c>
      <c r="Q1977" s="3">
        <v>0</v>
      </c>
      <c r="R1977" s="2" t="s">
        <v>3215</v>
      </c>
    </row>
    <row r="1978" spans="1:18">
      <c r="A1978" s="4">
        <v>1977</v>
      </c>
      <c r="B1978" s="2" t="s">
        <v>3315</v>
      </c>
      <c r="C1978" s="2" t="s">
        <v>3313</v>
      </c>
      <c r="E1978" s="2" t="s">
        <v>938</v>
      </c>
      <c r="F1978" s="2" t="s">
        <v>3308</v>
      </c>
      <c r="G1978" s="2" t="s">
        <v>3023</v>
      </c>
      <c r="H1978" s="2" t="s">
        <v>3304</v>
      </c>
      <c r="I1978" s="2" t="s">
        <v>3305</v>
      </c>
      <c r="J1978" s="2" t="s">
        <v>21</v>
      </c>
      <c r="K1978" s="1">
        <v>160000</v>
      </c>
      <c r="L1978" s="3">
        <v>1</v>
      </c>
      <c r="M1978" s="3">
        <v>0</v>
      </c>
      <c r="N1978" s="3">
        <v>0</v>
      </c>
      <c r="O1978" s="3">
        <v>1</v>
      </c>
      <c r="P1978" s="3">
        <v>0</v>
      </c>
      <c r="Q1978" s="3">
        <v>0</v>
      </c>
      <c r="R1978" s="2" t="s">
        <v>3215</v>
      </c>
    </row>
    <row r="1979" spans="1:18">
      <c r="A1979" s="4">
        <v>1978</v>
      </c>
      <c r="B1979" s="2" t="s">
        <v>3316</v>
      </c>
      <c r="C1979" s="2" t="s">
        <v>3317</v>
      </c>
      <c r="E1979" s="2" t="s">
        <v>930</v>
      </c>
      <c r="F1979" s="2" t="s">
        <v>3308</v>
      </c>
      <c r="G1979" s="2" t="s">
        <v>3023</v>
      </c>
      <c r="H1979" s="2" t="s">
        <v>3304</v>
      </c>
      <c r="I1979" s="2" t="s">
        <v>3305</v>
      </c>
      <c r="J1979" s="2" t="s">
        <v>21</v>
      </c>
      <c r="K1979" s="1">
        <v>160000</v>
      </c>
      <c r="L1979" s="3">
        <v>6</v>
      </c>
      <c r="M1979" s="3">
        <v>0</v>
      </c>
      <c r="N1979" s="3">
        <v>2</v>
      </c>
      <c r="O1979" s="3">
        <v>4</v>
      </c>
      <c r="P1979" s="3">
        <v>0</v>
      </c>
      <c r="Q1979" s="3">
        <v>0</v>
      </c>
      <c r="R1979" s="2" t="s">
        <v>3215</v>
      </c>
    </row>
    <row r="1980" spans="1:18">
      <c r="A1980" s="4">
        <v>1979</v>
      </c>
      <c r="B1980" s="2" t="s">
        <v>3318</v>
      </c>
      <c r="C1980" s="2" t="s">
        <v>3317</v>
      </c>
      <c r="E1980" s="2" t="s">
        <v>930</v>
      </c>
      <c r="F1980" s="2" t="s">
        <v>3319</v>
      </c>
      <c r="G1980" s="2" t="s">
        <v>3023</v>
      </c>
      <c r="H1980" s="2" t="s">
        <v>3304</v>
      </c>
      <c r="I1980" s="2" t="s">
        <v>3305</v>
      </c>
      <c r="J1980" s="2" t="s">
        <v>21</v>
      </c>
      <c r="K1980" s="1">
        <v>160000</v>
      </c>
      <c r="L1980" s="3">
        <v>3</v>
      </c>
      <c r="M1980" s="3">
        <v>0</v>
      </c>
      <c r="N1980" s="3">
        <v>0</v>
      </c>
      <c r="O1980" s="3">
        <v>3</v>
      </c>
      <c r="P1980" s="3">
        <v>0</v>
      </c>
      <c r="Q1980" s="3">
        <v>0</v>
      </c>
      <c r="R1980" s="2" t="s">
        <v>3215</v>
      </c>
    </row>
    <row r="1981" spans="1:18">
      <c r="A1981" s="4">
        <v>1980</v>
      </c>
      <c r="B1981" s="2" t="s">
        <v>3320</v>
      </c>
      <c r="C1981" s="2" t="s">
        <v>3317</v>
      </c>
      <c r="E1981" s="2" t="s">
        <v>930</v>
      </c>
      <c r="F1981" s="2" t="s">
        <v>3314</v>
      </c>
      <c r="G1981" s="2" t="s">
        <v>3023</v>
      </c>
      <c r="H1981" s="2" t="s">
        <v>3304</v>
      </c>
      <c r="I1981" s="2" t="s">
        <v>3305</v>
      </c>
      <c r="J1981" s="2" t="s">
        <v>21</v>
      </c>
      <c r="K1981" s="1">
        <v>160000</v>
      </c>
      <c r="L1981" s="3">
        <v>1</v>
      </c>
      <c r="M1981" s="3">
        <v>0</v>
      </c>
      <c r="N1981" s="3">
        <v>0</v>
      </c>
      <c r="O1981" s="3">
        <v>1</v>
      </c>
      <c r="P1981" s="3">
        <v>0</v>
      </c>
      <c r="Q1981" s="3">
        <v>0</v>
      </c>
      <c r="R1981" s="2" t="s">
        <v>3215</v>
      </c>
    </row>
    <row r="1982" spans="1:18">
      <c r="A1982" s="4">
        <v>1981</v>
      </c>
      <c r="B1982" s="2" t="s">
        <v>3321</v>
      </c>
      <c r="C1982" s="2" t="s">
        <v>3322</v>
      </c>
      <c r="E1982" s="2" t="s">
        <v>1193</v>
      </c>
      <c r="F1982" s="2" t="s">
        <v>3314</v>
      </c>
      <c r="G1982" s="2" t="s">
        <v>3023</v>
      </c>
      <c r="H1982" s="2" t="s">
        <v>3304</v>
      </c>
      <c r="I1982" s="2" t="s">
        <v>3305</v>
      </c>
      <c r="J1982" s="2" t="s">
        <v>21</v>
      </c>
      <c r="K1982" s="1">
        <v>160000</v>
      </c>
      <c r="L1982" s="3">
        <v>2</v>
      </c>
      <c r="M1982" s="3">
        <v>0</v>
      </c>
      <c r="N1982" s="3">
        <v>0</v>
      </c>
      <c r="O1982" s="3">
        <v>2</v>
      </c>
      <c r="P1982" s="3">
        <v>0</v>
      </c>
      <c r="Q1982" s="3">
        <v>0</v>
      </c>
      <c r="R1982" s="2" t="s">
        <v>3215</v>
      </c>
    </row>
    <row r="1983" spans="1:18">
      <c r="A1983" s="4">
        <v>1982</v>
      </c>
      <c r="B1983" s="2" t="s">
        <v>3323</v>
      </c>
      <c r="C1983" s="2" t="s">
        <v>3322</v>
      </c>
      <c r="E1983" s="2" t="s">
        <v>1193</v>
      </c>
      <c r="F1983" s="2" t="s">
        <v>3308</v>
      </c>
      <c r="G1983" s="2" t="s">
        <v>3023</v>
      </c>
      <c r="H1983" s="2" t="s">
        <v>3304</v>
      </c>
      <c r="I1983" s="2" t="s">
        <v>3305</v>
      </c>
      <c r="J1983" s="2" t="s">
        <v>21</v>
      </c>
      <c r="K1983" s="1">
        <v>160000</v>
      </c>
      <c r="L1983" s="3">
        <v>6</v>
      </c>
      <c r="M1983" s="3">
        <v>0</v>
      </c>
      <c r="N1983" s="3">
        <v>0</v>
      </c>
      <c r="O1983" s="3">
        <v>6</v>
      </c>
      <c r="P1983" s="3">
        <v>0</v>
      </c>
      <c r="Q1983" s="3">
        <v>0</v>
      </c>
      <c r="R1983" s="2" t="s">
        <v>3215</v>
      </c>
    </row>
    <row r="1984" spans="1:18">
      <c r="A1984" s="4">
        <v>1983</v>
      </c>
      <c r="B1984" s="2" t="s">
        <v>3324</v>
      </c>
      <c r="C1984" s="2" t="s">
        <v>3322</v>
      </c>
      <c r="E1984" s="2" t="s">
        <v>1193</v>
      </c>
      <c r="F1984" s="2" t="s">
        <v>3311</v>
      </c>
      <c r="G1984" s="2" t="s">
        <v>3023</v>
      </c>
      <c r="H1984" s="2" t="s">
        <v>3304</v>
      </c>
      <c r="I1984" s="2" t="s">
        <v>3305</v>
      </c>
      <c r="J1984" s="2" t="s">
        <v>21</v>
      </c>
      <c r="K1984" s="1">
        <v>160000</v>
      </c>
      <c r="L1984" s="3">
        <v>1</v>
      </c>
      <c r="M1984" s="3">
        <v>0</v>
      </c>
      <c r="N1984" s="3">
        <v>1</v>
      </c>
      <c r="O1984" s="3">
        <v>0</v>
      </c>
      <c r="P1984" s="3">
        <v>0</v>
      </c>
      <c r="Q1984" s="3">
        <v>0</v>
      </c>
      <c r="R1984" s="2" t="s">
        <v>3215</v>
      </c>
    </row>
    <row r="1985" spans="1:18">
      <c r="A1985" s="4">
        <v>1984</v>
      </c>
      <c r="B1985" s="2" t="s">
        <v>3325</v>
      </c>
      <c r="C1985" s="2" t="s">
        <v>3322</v>
      </c>
      <c r="E1985" s="2" t="s">
        <v>1193</v>
      </c>
      <c r="F1985" s="2" t="s">
        <v>3319</v>
      </c>
      <c r="G1985" s="2" t="s">
        <v>3023</v>
      </c>
      <c r="H1985" s="2" t="s">
        <v>3304</v>
      </c>
      <c r="I1985" s="2" t="s">
        <v>3305</v>
      </c>
      <c r="J1985" s="2" t="s">
        <v>21</v>
      </c>
      <c r="K1985" s="1">
        <v>160000</v>
      </c>
      <c r="L1985" s="3">
        <v>3</v>
      </c>
      <c r="M1985" s="3">
        <v>0</v>
      </c>
      <c r="N1985" s="3">
        <v>0</v>
      </c>
      <c r="O1985" s="3">
        <v>3</v>
      </c>
      <c r="P1985" s="3">
        <v>0</v>
      </c>
      <c r="Q1985" s="3">
        <v>0</v>
      </c>
      <c r="R1985" s="2" t="s">
        <v>3215</v>
      </c>
    </row>
    <row r="1986" spans="1:18">
      <c r="A1986" s="4">
        <v>1985</v>
      </c>
      <c r="B1986" s="2" t="s">
        <v>3326</v>
      </c>
      <c r="C1986" s="2" t="s">
        <v>3327</v>
      </c>
      <c r="E1986" s="2" t="s">
        <v>930</v>
      </c>
      <c r="F1986" s="2" t="s">
        <v>3308</v>
      </c>
      <c r="G1986" s="2" t="s">
        <v>3023</v>
      </c>
      <c r="H1986" s="2" t="s">
        <v>3304</v>
      </c>
      <c r="I1986" s="2" t="s">
        <v>3305</v>
      </c>
      <c r="J1986" s="2" t="s">
        <v>21</v>
      </c>
      <c r="K1986" s="1">
        <v>160000</v>
      </c>
      <c r="L1986" s="3">
        <v>11</v>
      </c>
      <c r="M1986" s="3">
        <v>0</v>
      </c>
      <c r="N1986" s="3">
        <v>2</v>
      </c>
      <c r="O1986" s="3">
        <v>9</v>
      </c>
      <c r="P1986" s="3">
        <v>0</v>
      </c>
      <c r="Q1986" s="3">
        <v>0</v>
      </c>
      <c r="R1986" s="2" t="s">
        <v>3215</v>
      </c>
    </row>
    <row r="1987" spans="1:18">
      <c r="A1987" s="4">
        <v>1986</v>
      </c>
      <c r="B1987" s="2" t="s">
        <v>3328</v>
      </c>
      <c r="C1987" s="2" t="s">
        <v>3327</v>
      </c>
      <c r="E1987" s="2" t="s">
        <v>930</v>
      </c>
      <c r="F1987" s="2" t="s">
        <v>3314</v>
      </c>
      <c r="G1987" s="2" t="s">
        <v>3023</v>
      </c>
      <c r="H1987" s="2" t="s">
        <v>3304</v>
      </c>
      <c r="I1987" s="2" t="s">
        <v>3305</v>
      </c>
      <c r="J1987" s="2" t="s">
        <v>21</v>
      </c>
      <c r="K1987" s="1">
        <v>160000</v>
      </c>
      <c r="L1987" s="3">
        <v>3</v>
      </c>
      <c r="M1987" s="3">
        <v>0</v>
      </c>
      <c r="N1987" s="3">
        <v>1</v>
      </c>
      <c r="O1987" s="3">
        <v>2</v>
      </c>
      <c r="P1987" s="3">
        <v>0</v>
      </c>
      <c r="Q1987" s="3">
        <v>0</v>
      </c>
      <c r="R1987" s="2" t="s">
        <v>3215</v>
      </c>
    </row>
    <row r="1988" spans="1:18">
      <c r="A1988" s="4">
        <v>1987</v>
      </c>
      <c r="B1988" s="2" t="s">
        <v>3329</v>
      </c>
      <c r="C1988" s="2" t="s">
        <v>3327</v>
      </c>
      <c r="E1988" s="2" t="s">
        <v>930</v>
      </c>
      <c r="F1988" s="2" t="s">
        <v>3311</v>
      </c>
      <c r="G1988" s="2" t="s">
        <v>3023</v>
      </c>
      <c r="H1988" s="2" t="s">
        <v>3304</v>
      </c>
      <c r="I1988" s="2" t="s">
        <v>3305</v>
      </c>
      <c r="J1988" s="2" t="s">
        <v>21</v>
      </c>
      <c r="K1988" s="1">
        <v>160000</v>
      </c>
      <c r="L1988" s="3">
        <v>1</v>
      </c>
      <c r="M1988" s="3">
        <v>0</v>
      </c>
      <c r="N1988" s="3">
        <v>1</v>
      </c>
      <c r="O1988" s="3">
        <v>0</v>
      </c>
      <c r="P1988" s="3">
        <v>0</v>
      </c>
      <c r="Q1988" s="3">
        <v>0</v>
      </c>
      <c r="R1988" s="2" t="s">
        <v>3215</v>
      </c>
    </row>
    <row r="1989" spans="1:18">
      <c r="A1989" s="4">
        <v>1988</v>
      </c>
      <c r="B1989" s="2" t="s">
        <v>3330</v>
      </c>
      <c r="C1989" s="2" t="s">
        <v>3327</v>
      </c>
      <c r="E1989" s="2" t="s">
        <v>930</v>
      </c>
      <c r="F1989" s="2" t="s">
        <v>3319</v>
      </c>
      <c r="G1989" s="2" t="s">
        <v>3023</v>
      </c>
      <c r="H1989" s="2" t="s">
        <v>3304</v>
      </c>
      <c r="I1989" s="2" t="s">
        <v>3305</v>
      </c>
      <c r="J1989" s="2" t="s">
        <v>21</v>
      </c>
      <c r="K1989" s="1">
        <v>160000</v>
      </c>
      <c r="L1989" s="3">
        <v>2</v>
      </c>
      <c r="M1989" s="3">
        <v>1</v>
      </c>
      <c r="N1989" s="3">
        <v>1</v>
      </c>
      <c r="O1989" s="3">
        <v>2</v>
      </c>
      <c r="P1989" s="3">
        <v>0</v>
      </c>
      <c r="Q1989" s="3">
        <v>0</v>
      </c>
      <c r="R1989" s="2" t="s">
        <v>3215</v>
      </c>
    </row>
    <row r="1990" spans="1:18">
      <c r="A1990" s="4">
        <v>1989</v>
      </c>
      <c r="B1990" s="2" t="s">
        <v>3331</v>
      </c>
      <c r="C1990" s="2" t="s">
        <v>3332</v>
      </c>
      <c r="E1990" s="2" t="s">
        <v>788</v>
      </c>
      <c r="F1990" s="2" t="s">
        <v>3311</v>
      </c>
      <c r="G1990" s="2" t="s">
        <v>3023</v>
      </c>
      <c r="H1990" s="2" t="s">
        <v>3304</v>
      </c>
      <c r="I1990" s="2" t="s">
        <v>3305</v>
      </c>
      <c r="J1990" s="2" t="s">
        <v>21</v>
      </c>
      <c r="K1990" s="1">
        <v>160000</v>
      </c>
      <c r="L1990" s="3">
        <v>7</v>
      </c>
      <c r="M1990" s="3">
        <v>0</v>
      </c>
      <c r="N1990" s="3">
        <v>0</v>
      </c>
      <c r="O1990" s="3">
        <v>7</v>
      </c>
      <c r="P1990" s="3">
        <v>0</v>
      </c>
      <c r="Q1990" s="3">
        <v>0</v>
      </c>
      <c r="R1990" s="2" t="s">
        <v>3215</v>
      </c>
    </row>
    <row r="1991" spans="1:18">
      <c r="A1991" s="4">
        <v>1990</v>
      </c>
      <c r="B1991" s="2" t="s">
        <v>3333</v>
      </c>
      <c r="C1991" s="2" t="s">
        <v>3332</v>
      </c>
      <c r="E1991" s="2" t="s">
        <v>788</v>
      </c>
      <c r="F1991" s="2" t="s">
        <v>3319</v>
      </c>
      <c r="G1991" s="2" t="s">
        <v>3023</v>
      </c>
      <c r="H1991" s="2" t="s">
        <v>3304</v>
      </c>
      <c r="I1991" s="2" t="s">
        <v>3305</v>
      </c>
      <c r="J1991" s="2" t="s">
        <v>21</v>
      </c>
      <c r="K1991" s="1">
        <v>160000</v>
      </c>
      <c r="L1991" s="3">
        <v>1</v>
      </c>
      <c r="M1991" s="3">
        <v>0</v>
      </c>
      <c r="N1991" s="3">
        <v>0</v>
      </c>
      <c r="O1991" s="3">
        <v>1</v>
      </c>
      <c r="P1991" s="3">
        <v>0</v>
      </c>
      <c r="Q1991" s="3">
        <v>0</v>
      </c>
      <c r="R1991" s="2" t="s">
        <v>3215</v>
      </c>
    </row>
    <row r="1992" spans="1:18">
      <c r="A1992" s="4">
        <v>1991</v>
      </c>
      <c r="B1992" s="2" t="s">
        <v>3334</v>
      </c>
      <c r="C1992" s="2" t="s">
        <v>3332</v>
      </c>
      <c r="E1992" s="2" t="s">
        <v>930</v>
      </c>
      <c r="F1992" s="2" t="s">
        <v>3308</v>
      </c>
      <c r="G1992" s="2" t="s">
        <v>3023</v>
      </c>
      <c r="H1992" s="2" t="s">
        <v>3304</v>
      </c>
      <c r="I1992" s="2" t="s">
        <v>3305</v>
      </c>
      <c r="J1992" s="2" t="s">
        <v>21</v>
      </c>
      <c r="K1992" s="1">
        <v>160000</v>
      </c>
      <c r="L1992" s="3">
        <v>6</v>
      </c>
      <c r="M1992" s="3">
        <v>0</v>
      </c>
      <c r="N1992" s="3">
        <v>2</v>
      </c>
      <c r="O1992" s="3">
        <v>4</v>
      </c>
      <c r="P1992" s="3">
        <v>0</v>
      </c>
      <c r="Q1992" s="3">
        <v>0</v>
      </c>
      <c r="R1992" s="2" t="s">
        <v>3215</v>
      </c>
    </row>
    <row r="1993" spans="1:18">
      <c r="A1993" s="4">
        <v>1992</v>
      </c>
      <c r="B1993" s="2" t="s">
        <v>3335</v>
      </c>
      <c r="C1993" s="2" t="s">
        <v>3332</v>
      </c>
      <c r="E1993" s="2" t="s">
        <v>788</v>
      </c>
      <c r="F1993" s="2" t="s">
        <v>3308</v>
      </c>
      <c r="G1993" s="2" t="s">
        <v>3023</v>
      </c>
      <c r="H1993" s="2" t="s">
        <v>3304</v>
      </c>
      <c r="I1993" s="2" t="s">
        <v>3305</v>
      </c>
      <c r="J1993" s="2" t="s">
        <v>21</v>
      </c>
      <c r="K1993" s="1">
        <v>160000</v>
      </c>
      <c r="L1993" s="3">
        <v>3</v>
      </c>
      <c r="M1993" s="3">
        <v>0</v>
      </c>
      <c r="N1993" s="3">
        <v>0</v>
      </c>
      <c r="O1993" s="3">
        <v>3</v>
      </c>
      <c r="P1993" s="3">
        <v>0</v>
      </c>
      <c r="Q1993" s="3">
        <v>0</v>
      </c>
      <c r="R1993" s="2" t="s">
        <v>3215</v>
      </c>
    </row>
    <row r="1994" spans="1:18">
      <c r="A1994" s="4">
        <v>1993</v>
      </c>
      <c r="B1994" s="2" t="s">
        <v>3336</v>
      </c>
      <c r="C1994" s="2" t="s">
        <v>3337</v>
      </c>
      <c r="E1994" s="2" t="s">
        <v>797</v>
      </c>
      <c r="F1994" s="2" t="s">
        <v>3338</v>
      </c>
      <c r="G1994" s="2" t="s">
        <v>3023</v>
      </c>
      <c r="H1994" s="2" t="s">
        <v>3304</v>
      </c>
      <c r="I1994" s="2" t="s">
        <v>3305</v>
      </c>
      <c r="J1994" s="2" t="s">
        <v>21</v>
      </c>
      <c r="K1994" s="1">
        <v>160000</v>
      </c>
      <c r="L1994" s="3">
        <v>17</v>
      </c>
      <c r="M1994" s="3">
        <v>0</v>
      </c>
      <c r="N1994" s="3">
        <v>0</v>
      </c>
      <c r="O1994" s="3">
        <v>17</v>
      </c>
      <c r="P1994" s="3">
        <v>0</v>
      </c>
      <c r="Q1994" s="3">
        <v>0</v>
      </c>
      <c r="R1994" s="2" t="s">
        <v>3215</v>
      </c>
    </row>
    <row r="1995" spans="1:18">
      <c r="A1995" s="4">
        <v>1994</v>
      </c>
      <c r="B1995" s="2" t="s">
        <v>3339</v>
      </c>
      <c r="C1995" s="2" t="s">
        <v>3337</v>
      </c>
      <c r="E1995" s="2" t="s">
        <v>797</v>
      </c>
      <c r="F1995" s="2" t="s">
        <v>3340</v>
      </c>
      <c r="G1995" s="2" t="s">
        <v>3023</v>
      </c>
      <c r="H1995" s="2" t="s">
        <v>3304</v>
      </c>
      <c r="I1995" s="2" t="s">
        <v>3305</v>
      </c>
      <c r="J1995" s="2" t="s">
        <v>21</v>
      </c>
      <c r="K1995" s="1">
        <v>160000</v>
      </c>
      <c r="L1995" s="3">
        <v>10</v>
      </c>
      <c r="M1995" s="3">
        <v>0</v>
      </c>
      <c r="N1995" s="3">
        <v>0</v>
      </c>
      <c r="O1995" s="3">
        <v>10</v>
      </c>
      <c r="P1995" s="3">
        <v>0</v>
      </c>
      <c r="Q1995" s="3">
        <v>0</v>
      </c>
      <c r="R1995" s="2" t="s">
        <v>3215</v>
      </c>
    </row>
    <row r="1996" spans="1:18">
      <c r="A1996" s="4">
        <v>1995</v>
      </c>
      <c r="B1996" s="2" t="s">
        <v>3341</v>
      </c>
      <c r="C1996" s="2" t="s">
        <v>3342</v>
      </c>
      <c r="E1996" s="2" t="s">
        <v>788</v>
      </c>
      <c r="F1996" s="2" t="s">
        <v>3338</v>
      </c>
      <c r="G1996" s="2" t="s">
        <v>3023</v>
      </c>
      <c r="H1996" s="2" t="s">
        <v>3304</v>
      </c>
      <c r="I1996" s="2" t="s">
        <v>3305</v>
      </c>
      <c r="J1996" s="2" t="s">
        <v>21</v>
      </c>
      <c r="K1996" s="1">
        <v>160000</v>
      </c>
      <c r="L1996" s="3">
        <v>9</v>
      </c>
      <c r="M1996" s="3">
        <v>0</v>
      </c>
      <c r="N1996" s="3">
        <v>0</v>
      </c>
      <c r="O1996" s="3">
        <v>9</v>
      </c>
      <c r="P1996" s="3">
        <v>0</v>
      </c>
      <c r="Q1996" s="3">
        <v>0</v>
      </c>
      <c r="R1996" s="2" t="s">
        <v>3215</v>
      </c>
    </row>
    <row r="1997" spans="1:18">
      <c r="A1997" s="4">
        <v>1996</v>
      </c>
      <c r="B1997" s="2" t="s">
        <v>3343</v>
      </c>
      <c r="C1997" s="2" t="s">
        <v>3342</v>
      </c>
      <c r="E1997" s="2" t="s">
        <v>788</v>
      </c>
      <c r="F1997" s="2" t="s">
        <v>3340</v>
      </c>
      <c r="G1997" s="2" t="s">
        <v>3023</v>
      </c>
      <c r="H1997" s="2" t="s">
        <v>3304</v>
      </c>
      <c r="I1997" s="2" t="s">
        <v>3305</v>
      </c>
      <c r="J1997" s="2" t="s">
        <v>21</v>
      </c>
      <c r="K1997" s="1">
        <v>160000</v>
      </c>
      <c r="L1997" s="3">
        <v>8</v>
      </c>
      <c r="M1997" s="3">
        <v>0</v>
      </c>
      <c r="N1997" s="3">
        <v>0</v>
      </c>
      <c r="O1997" s="3">
        <v>8</v>
      </c>
      <c r="P1997" s="3">
        <v>0</v>
      </c>
      <c r="Q1997" s="3">
        <v>0</v>
      </c>
      <c r="R1997" s="2" t="s">
        <v>3215</v>
      </c>
    </row>
    <row r="1998" spans="1:18">
      <c r="A1998" s="4">
        <v>1997</v>
      </c>
      <c r="B1998" s="2" t="s">
        <v>3344</v>
      </c>
      <c r="C1998" s="2" t="s">
        <v>3345</v>
      </c>
      <c r="E1998" s="2" t="s">
        <v>1459</v>
      </c>
      <c r="F1998" s="2" t="s">
        <v>3338</v>
      </c>
      <c r="G1998" s="2" t="s">
        <v>3023</v>
      </c>
      <c r="H1998" s="2" t="s">
        <v>3304</v>
      </c>
      <c r="I1998" s="2" t="s">
        <v>3305</v>
      </c>
      <c r="J1998" s="2" t="s">
        <v>21</v>
      </c>
      <c r="K1998" s="1">
        <v>160000</v>
      </c>
      <c r="L1998" s="3">
        <v>13</v>
      </c>
      <c r="M1998" s="3">
        <v>0</v>
      </c>
      <c r="N1998" s="3">
        <v>0</v>
      </c>
      <c r="O1998" s="3">
        <v>13</v>
      </c>
      <c r="P1998" s="3">
        <v>0</v>
      </c>
      <c r="Q1998" s="3">
        <v>0</v>
      </c>
      <c r="R1998" s="2" t="s">
        <v>3215</v>
      </c>
    </row>
    <row r="1999" spans="1:18">
      <c r="A1999" s="4">
        <v>1998</v>
      </c>
      <c r="B1999" s="2" t="s">
        <v>3346</v>
      </c>
      <c r="C1999" s="2" t="s">
        <v>3345</v>
      </c>
      <c r="E1999" s="2" t="s">
        <v>1459</v>
      </c>
      <c r="F1999" s="2" t="s">
        <v>3340</v>
      </c>
      <c r="G1999" s="2" t="s">
        <v>3023</v>
      </c>
      <c r="H1999" s="2" t="s">
        <v>3304</v>
      </c>
      <c r="I1999" s="2" t="s">
        <v>3305</v>
      </c>
      <c r="J1999" s="2" t="s">
        <v>21</v>
      </c>
      <c r="K1999" s="1">
        <v>160000</v>
      </c>
      <c r="L1999" s="3">
        <v>14</v>
      </c>
      <c r="M1999" s="3">
        <v>0</v>
      </c>
      <c r="N1999" s="3">
        <v>0</v>
      </c>
      <c r="O1999" s="3">
        <v>14</v>
      </c>
      <c r="P1999" s="3">
        <v>0</v>
      </c>
      <c r="Q1999" s="3">
        <v>0</v>
      </c>
      <c r="R1999" s="2" t="s">
        <v>3215</v>
      </c>
    </row>
    <row r="2000" spans="1:18">
      <c r="A2000" s="4">
        <v>1999</v>
      </c>
      <c r="B2000" s="2" t="s">
        <v>3347</v>
      </c>
      <c r="C2000" s="2" t="s">
        <v>3348</v>
      </c>
      <c r="E2000" s="2" t="s">
        <v>2597</v>
      </c>
      <c r="F2000" s="2" t="s">
        <v>3338</v>
      </c>
      <c r="G2000" s="2" t="s">
        <v>3023</v>
      </c>
      <c r="H2000" s="2" t="s">
        <v>3304</v>
      </c>
      <c r="I2000" s="2" t="s">
        <v>3305</v>
      </c>
      <c r="J2000" s="2" t="s">
        <v>21</v>
      </c>
      <c r="K2000" s="1">
        <v>180000</v>
      </c>
      <c r="L2000" s="3">
        <v>19</v>
      </c>
      <c r="M2000" s="3">
        <v>0</v>
      </c>
      <c r="N2000" s="3">
        <v>0</v>
      </c>
      <c r="O2000" s="3">
        <v>19</v>
      </c>
      <c r="P2000" s="3">
        <v>0</v>
      </c>
      <c r="Q2000" s="3">
        <v>0</v>
      </c>
      <c r="R2000" s="2" t="s">
        <v>3215</v>
      </c>
    </row>
    <row r="2001" spans="1:18">
      <c r="A2001" s="4">
        <v>2000</v>
      </c>
      <c r="B2001" s="2" t="s">
        <v>3349</v>
      </c>
      <c r="C2001" s="2" t="s">
        <v>3348</v>
      </c>
      <c r="E2001" s="2" t="s">
        <v>2597</v>
      </c>
      <c r="F2001" s="2" t="s">
        <v>3340</v>
      </c>
      <c r="G2001" s="2" t="s">
        <v>3023</v>
      </c>
      <c r="H2001" s="2" t="s">
        <v>3304</v>
      </c>
      <c r="I2001" s="2" t="s">
        <v>3305</v>
      </c>
      <c r="J2001" s="2" t="s">
        <v>21</v>
      </c>
      <c r="K2001" s="1">
        <v>180000</v>
      </c>
      <c r="L2001" s="3">
        <v>16</v>
      </c>
      <c r="M2001" s="3">
        <v>0</v>
      </c>
      <c r="N2001" s="3">
        <v>0</v>
      </c>
      <c r="O2001" s="3">
        <v>16</v>
      </c>
      <c r="P2001" s="3">
        <v>0</v>
      </c>
      <c r="Q2001" s="3">
        <v>0</v>
      </c>
      <c r="R2001" s="2" t="s">
        <v>3215</v>
      </c>
    </row>
    <row r="2002" spans="1:18">
      <c r="A2002" s="4">
        <v>2001</v>
      </c>
      <c r="B2002" s="2" t="s">
        <v>3350</v>
      </c>
      <c r="C2002" s="2" t="s">
        <v>3348</v>
      </c>
      <c r="E2002" s="2" t="s">
        <v>2599</v>
      </c>
      <c r="F2002" s="2" t="s">
        <v>3338</v>
      </c>
      <c r="G2002" s="2" t="s">
        <v>3023</v>
      </c>
      <c r="H2002" s="2" t="s">
        <v>3304</v>
      </c>
      <c r="I2002" s="2" t="s">
        <v>3305</v>
      </c>
      <c r="J2002" s="2" t="s">
        <v>21</v>
      </c>
      <c r="K2002" s="1">
        <v>180000</v>
      </c>
      <c r="L2002" s="3">
        <v>19</v>
      </c>
      <c r="M2002" s="3">
        <v>0</v>
      </c>
      <c r="N2002" s="3">
        <v>0</v>
      </c>
      <c r="O2002" s="3">
        <v>19</v>
      </c>
      <c r="P2002" s="3">
        <v>0</v>
      </c>
      <c r="Q2002" s="3">
        <v>0</v>
      </c>
      <c r="R2002" s="2" t="s">
        <v>3215</v>
      </c>
    </row>
    <row r="2003" spans="1:18">
      <c r="A2003" s="4">
        <v>2002</v>
      </c>
      <c r="B2003" s="2" t="s">
        <v>3351</v>
      </c>
      <c r="C2003" s="2" t="s">
        <v>3348</v>
      </c>
      <c r="E2003" s="2" t="s">
        <v>2599</v>
      </c>
      <c r="F2003" s="2" t="s">
        <v>3340</v>
      </c>
      <c r="G2003" s="2" t="s">
        <v>3023</v>
      </c>
      <c r="H2003" s="2" t="s">
        <v>3304</v>
      </c>
      <c r="I2003" s="2" t="s">
        <v>3305</v>
      </c>
      <c r="J2003" s="2" t="s">
        <v>21</v>
      </c>
      <c r="K2003" s="1">
        <v>180000</v>
      </c>
      <c r="L2003" s="3">
        <v>18</v>
      </c>
      <c r="M2003" s="3">
        <v>0</v>
      </c>
      <c r="N2003" s="3">
        <v>0</v>
      </c>
      <c r="O2003" s="3">
        <v>18</v>
      </c>
      <c r="P2003" s="3">
        <v>0</v>
      </c>
      <c r="Q2003" s="3">
        <v>0</v>
      </c>
      <c r="R2003" s="2" t="s">
        <v>3215</v>
      </c>
    </row>
    <row r="2004" spans="1:18">
      <c r="A2004" s="4">
        <v>2003</v>
      </c>
      <c r="B2004" s="2" t="s">
        <v>3352</v>
      </c>
      <c r="C2004" s="2" t="s">
        <v>3348</v>
      </c>
      <c r="E2004" s="2" t="s">
        <v>788</v>
      </c>
      <c r="F2004" s="2" t="s">
        <v>3338</v>
      </c>
      <c r="G2004" s="2" t="s">
        <v>3023</v>
      </c>
      <c r="H2004" s="2" t="s">
        <v>3304</v>
      </c>
      <c r="I2004" s="2" t="s">
        <v>3305</v>
      </c>
      <c r="J2004" s="2" t="s">
        <v>21</v>
      </c>
      <c r="K2004" s="1">
        <v>180000</v>
      </c>
      <c r="L2004" s="3">
        <v>17</v>
      </c>
      <c r="M2004" s="3">
        <v>0</v>
      </c>
      <c r="N2004" s="3">
        <v>0</v>
      </c>
      <c r="O2004" s="3">
        <v>17</v>
      </c>
      <c r="P2004" s="3">
        <v>0</v>
      </c>
      <c r="Q2004" s="3">
        <v>0</v>
      </c>
      <c r="R2004" s="2" t="s">
        <v>3215</v>
      </c>
    </row>
    <row r="2005" spans="1:18">
      <c r="A2005" s="4">
        <v>2004</v>
      </c>
      <c r="B2005" s="2" t="s">
        <v>3353</v>
      </c>
      <c r="C2005" s="2" t="s">
        <v>3348</v>
      </c>
      <c r="E2005" s="2" t="s">
        <v>788</v>
      </c>
      <c r="F2005" s="2" t="s">
        <v>3340</v>
      </c>
      <c r="G2005" s="2" t="s">
        <v>3023</v>
      </c>
      <c r="H2005" s="2" t="s">
        <v>3304</v>
      </c>
      <c r="I2005" s="2" t="s">
        <v>3305</v>
      </c>
      <c r="J2005" s="2" t="s">
        <v>21</v>
      </c>
      <c r="K2005" s="1">
        <v>180000</v>
      </c>
      <c r="L2005" s="3">
        <v>15</v>
      </c>
      <c r="M2005" s="3">
        <v>0</v>
      </c>
      <c r="N2005" s="3">
        <v>0</v>
      </c>
      <c r="O2005" s="3">
        <v>15</v>
      </c>
      <c r="P2005" s="3">
        <v>0</v>
      </c>
      <c r="Q2005" s="3">
        <v>0</v>
      </c>
      <c r="R2005" s="2" t="s">
        <v>3215</v>
      </c>
    </row>
    <row r="2006" spans="1:18">
      <c r="A2006" s="4">
        <v>2005</v>
      </c>
      <c r="B2006" s="2" t="s">
        <v>3354</v>
      </c>
      <c r="C2006" s="2" t="s">
        <v>3355</v>
      </c>
      <c r="E2006" s="2" t="s">
        <v>777</v>
      </c>
      <c r="F2006" s="2" t="s">
        <v>3338</v>
      </c>
      <c r="G2006" s="2" t="s">
        <v>3023</v>
      </c>
      <c r="H2006" s="2" t="s">
        <v>3304</v>
      </c>
      <c r="I2006" s="2" t="s">
        <v>3305</v>
      </c>
      <c r="J2006" s="2" t="s">
        <v>21</v>
      </c>
      <c r="K2006" s="1">
        <v>130000</v>
      </c>
      <c r="L2006" s="3">
        <v>13</v>
      </c>
      <c r="M2006" s="3">
        <v>0</v>
      </c>
      <c r="N2006" s="3">
        <v>1</v>
      </c>
      <c r="O2006" s="3">
        <v>12</v>
      </c>
      <c r="P2006" s="3">
        <v>0</v>
      </c>
      <c r="Q2006" s="3">
        <v>0</v>
      </c>
      <c r="R2006" s="2" t="s">
        <v>3215</v>
      </c>
    </row>
    <row r="2007" spans="1:18">
      <c r="A2007" s="4">
        <v>2006</v>
      </c>
      <c r="B2007" s="2" t="s">
        <v>3356</v>
      </c>
      <c r="C2007" s="2" t="s">
        <v>3355</v>
      </c>
      <c r="E2007" s="2" t="s">
        <v>777</v>
      </c>
      <c r="F2007" s="2" t="s">
        <v>3340</v>
      </c>
      <c r="G2007" s="2" t="s">
        <v>3023</v>
      </c>
      <c r="H2007" s="2" t="s">
        <v>3304</v>
      </c>
      <c r="I2007" s="2" t="s">
        <v>3305</v>
      </c>
      <c r="J2007" s="2" t="s">
        <v>21</v>
      </c>
      <c r="K2007" s="1">
        <v>130000</v>
      </c>
      <c r="L2007" s="3">
        <v>12</v>
      </c>
      <c r="M2007" s="3">
        <v>0</v>
      </c>
      <c r="N2007" s="3">
        <v>0</v>
      </c>
      <c r="O2007" s="3">
        <v>12</v>
      </c>
      <c r="P2007" s="3">
        <v>0</v>
      </c>
      <c r="Q2007" s="3">
        <v>0</v>
      </c>
      <c r="R2007" s="2" t="s">
        <v>3215</v>
      </c>
    </row>
    <row r="2008" spans="1:18">
      <c r="A2008" s="4">
        <v>2007</v>
      </c>
      <c r="B2008" s="2" t="s">
        <v>3357</v>
      </c>
      <c r="C2008" s="2" t="s">
        <v>3355</v>
      </c>
      <c r="E2008" s="2" t="s">
        <v>938</v>
      </c>
      <c r="F2008" s="2" t="s">
        <v>3338</v>
      </c>
      <c r="G2008" s="2" t="s">
        <v>3023</v>
      </c>
      <c r="H2008" s="2" t="s">
        <v>3304</v>
      </c>
      <c r="I2008" s="2" t="s">
        <v>3305</v>
      </c>
      <c r="J2008" s="2" t="s">
        <v>21</v>
      </c>
      <c r="K2008" s="1">
        <v>130000</v>
      </c>
      <c r="L2008" s="3">
        <v>11</v>
      </c>
      <c r="M2008" s="3">
        <v>0</v>
      </c>
      <c r="N2008" s="3">
        <v>1</v>
      </c>
      <c r="O2008" s="3">
        <v>10</v>
      </c>
      <c r="P2008" s="3">
        <v>0</v>
      </c>
      <c r="Q2008" s="3">
        <v>0</v>
      </c>
      <c r="R2008" s="2" t="s">
        <v>3215</v>
      </c>
    </row>
    <row r="2009" spans="1:18">
      <c r="A2009" s="4">
        <v>2008</v>
      </c>
      <c r="B2009" s="2" t="s">
        <v>3358</v>
      </c>
      <c r="C2009" s="2" t="s">
        <v>3355</v>
      </c>
      <c r="E2009" s="2" t="s">
        <v>938</v>
      </c>
      <c r="F2009" s="2" t="s">
        <v>3340</v>
      </c>
      <c r="G2009" s="2" t="s">
        <v>3023</v>
      </c>
      <c r="H2009" s="2" t="s">
        <v>3304</v>
      </c>
      <c r="I2009" s="2" t="s">
        <v>3305</v>
      </c>
      <c r="J2009" s="2" t="s">
        <v>21</v>
      </c>
      <c r="K2009" s="1">
        <v>130000</v>
      </c>
      <c r="L2009" s="3">
        <v>9</v>
      </c>
      <c r="M2009" s="3">
        <v>0</v>
      </c>
      <c r="N2009" s="3">
        <v>1</v>
      </c>
      <c r="O2009" s="3">
        <v>8</v>
      </c>
      <c r="P2009" s="3">
        <v>0</v>
      </c>
      <c r="Q2009" s="3">
        <v>0</v>
      </c>
      <c r="R2009" s="2" t="s">
        <v>3215</v>
      </c>
    </row>
    <row r="2010" spans="1:18">
      <c r="A2010" s="4">
        <v>2009</v>
      </c>
      <c r="B2010" s="2" t="s">
        <v>3359</v>
      </c>
      <c r="C2010" s="2" t="s">
        <v>3355</v>
      </c>
      <c r="E2010" s="2" t="s">
        <v>938</v>
      </c>
      <c r="F2010" s="2" t="s">
        <v>3360</v>
      </c>
      <c r="G2010" s="2" t="s">
        <v>3023</v>
      </c>
      <c r="H2010" s="2" t="s">
        <v>3304</v>
      </c>
      <c r="I2010" s="2" t="s">
        <v>3305</v>
      </c>
      <c r="J2010" s="2" t="s">
        <v>21</v>
      </c>
      <c r="K2010" s="1">
        <v>130000</v>
      </c>
      <c r="L2010" s="3">
        <v>9</v>
      </c>
      <c r="M2010" s="3">
        <v>0</v>
      </c>
      <c r="N2010" s="3">
        <v>0</v>
      </c>
      <c r="O2010" s="3">
        <v>9</v>
      </c>
      <c r="P2010" s="3">
        <v>0</v>
      </c>
      <c r="Q2010" s="3">
        <v>0</v>
      </c>
      <c r="R2010" s="2" t="s">
        <v>3215</v>
      </c>
    </row>
    <row r="2011" spans="1:18">
      <c r="A2011" s="4">
        <v>2010</v>
      </c>
      <c r="B2011" s="2" t="s">
        <v>3361</v>
      </c>
      <c r="C2011" s="2" t="s">
        <v>3355</v>
      </c>
      <c r="E2011" s="2" t="s">
        <v>938</v>
      </c>
      <c r="F2011" s="2" t="s">
        <v>3362</v>
      </c>
      <c r="G2011" s="2" t="s">
        <v>3023</v>
      </c>
      <c r="H2011" s="2" t="s">
        <v>3304</v>
      </c>
      <c r="I2011" s="2" t="s">
        <v>3305</v>
      </c>
      <c r="J2011" s="2" t="s">
        <v>21</v>
      </c>
      <c r="K2011" s="1">
        <v>130000</v>
      </c>
      <c r="L2011" s="3">
        <v>6</v>
      </c>
      <c r="M2011" s="3">
        <v>0</v>
      </c>
      <c r="N2011" s="3">
        <v>0</v>
      </c>
      <c r="O2011" s="3">
        <v>6</v>
      </c>
      <c r="P2011" s="3">
        <v>0</v>
      </c>
      <c r="Q2011" s="3">
        <v>0</v>
      </c>
      <c r="R2011" s="2" t="s">
        <v>3215</v>
      </c>
    </row>
    <row r="2012" spans="1:18">
      <c r="A2012" s="4">
        <v>2011</v>
      </c>
      <c r="B2012" s="2" t="s">
        <v>3363</v>
      </c>
      <c r="C2012" s="2" t="s">
        <v>3355</v>
      </c>
      <c r="E2012" s="2" t="s">
        <v>797</v>
      </c>
      <c r="F2012" s="2" t="s">
        <v>3338</v>
      </c>
      <c r="G2012" s="2" t="s">
        <v>3023</v>
      </c>
      <c r="H2012" s="2" t="s">
        <v>3304</v>
      </c>
      <c r="I2012" s="2" t="s">
        <v>3305</v>
      </c>
      <c r="J2012" s="2" t="s">
        <v>21</v>
      </c>
      <c r="K2012" s="1">
        <v>130000</v>
      </c>
      <c r="L2012" s="3">
        <v>8</v>
      </c>
      <c r="M2012" s="3">
        <v>0</v>
      </c>
      <c r="N2012" s="3">
        <v>2</v>
      </c>
      <c r="O2012" s="3">
        <v>6</v>
      </c>
      <c r="P2012" s="3">
        <v>0</v>
      </c>
      <c r="Q2012" s="3">
        <v>0</v>
      </c>
      <c r="R2012" s="2" t="s">
        <v>3215</v>
      </c>
    </row>
    <row r="2013" spans="1:18">
      <c r="A2013" s="4">
        <v>2012</v>
      </c>
      <c r="B2013" s="2" t="s">
        <v>3364</v>
      </c>
      <c r="C2013" s="2" t="s">
        <v>3355</v>
      </c>
      <c r="E2013" s="2" t="s">
        <v>797</v>
      </c>
      <c r="F2013" s="2" t="s">
        <v>3340</v>
      </c>
      <c r="G2013" s="2" t="s">
        <v>3023</v>
      </c>
      <c r="H2013" s="2" t="s">
        <v>3304</v>
      </c>
      <c r="I2013" s="2" t="s">
        <v>3305</v>
      </c>
      <c r="J2013" s="2" t="s">
        <v>21</v>
      </c>
      <c r="K2013" s="1">
        <v>130000</v>
      </c>
      <c r="L2013" s="3">
        <v>8</v>
      </c>
      <c r="M2013" s="3">
        <v>0</v>
      </c>
      <c r="N2013" s="3">
        <v>0</v>
      </c>
      <c r="O2013" s="3">
        <v>8</v>
      </c>
      <c r="P2013" s="3">
        <v>0</v>
      </c>
      <c r="Q2013" s="3">
        <v>0</v>
      </c>
      <c r="R2013" s="2" t="s">
        <v>3215</v>
      </c>
    </row>
    <row r="2014" spans="1:18">
      <c r="A2014" s="4">
        <v>2013</v>
      </c>
      <c r="B2014" s="2" t="s">
        <v>3365</v>
      </c>
      <c r="C2014" s="2" t="s">
        <v>3366</v>
      </c>
      <c r="E2014" s="2" t="s">
        <v>3367</v>
      </c>
      <c r="F2014" s="2" t="s">
        <v>3360</v>
      </c>
      <c r="G2014" s="2" t="s">
        <v>3023</v>
      </c>
      <c r="H2014" s="2" t="s">
        <v>3304</v>
      </c>
      <c r="I2014" s="2" t="s">
        <v>3305</v>
      </c>
      <c r="J2014" s="2" t="s">
        <v>21</v>
      </c>
      <c r="K2014" s="1">
        <v>160000</v>
      </c>
      <c r="L2014" s="3">
        <v>14</v>
      </c>
      <c r="M2014" s="3">
        <v>0</v>
      </c>
      <c r="N2014" s="3">
        <v>0</v>
      </c>
      <c r="O2014" s="3">
        <v>14</v>
      </c>
      <c r="P2014" s="3">
        <v>0</v>
      </c>
      <c r="Q2014" s="3">
        <v>0</v>
      </c>
      <c r="R2014" s="2" t="s">
        <v>3215</v>
      </c>
    </row>
    <row r="2015" spans="1:18">
      <c r="A2015" s="4">
        <v>2014</v>
      </c>
      <c r="B2015" s="2" t="s">
        <v>3368</v>
      </c>
      <c r="C2015" s="2" t="s">
        <v>3366</v>
      </c>
      <c r="E2015" s="2" t="s">
        <v>3367</v>
      </c>
      <c r="F2015" s="2" t="s">
        <v>3362</v>
      </c>
      <c r="G2015" s="2" t="s">
        <v>3023</v>
      </c>
      <c r="H2015" s="2" t="s">
        <v>3304</v>
      </c>
      <c r="I2015" s="2" t="s">
        <v>3305</v>
      </c>
      <c r="J2015" s="2" t="s">
        <v>21</v>
      </c>
      <c r="K2015" s="1">
        <v>160000</v>
      </c>
      <c r="L2015" s="3">
        <v>9</v>
      </c>
      <c r="M2015" s="3">
        <v>0</v>
      </c>
      <c r="N2015" s="3">
        <v>0</v>
      </c>
      <c r="O2015" s="3">
        <v>9</v>
      </c>
      <c r="P2015" s="3">
        <v>0</v>
      </c>
      <c r="Q2015" s="3">
        <v>0</v>
      </c>
      <c r="R2015" s="2" t="s">
        <v>3215</v>
      </c>
    </row>
    <row r="2016" spans="1:18">
      <c r="A2016" s="4">
        <v>2015</v>
      </c>
      <c r="B2016" s="2" t="s">
        <v>3369</v>
      </c>
      <c r="C2016" s="2" t="s">
        <v>3366</v>
      </c>
      <c r="E2016" s="2" t="s">
        <v>3367</v>
      </c>
      <c r="F2016" s="2" t="s">
        <v>3370</v>
      </c>
      <c r="G2016" s="2" t="s">
        <v>3023</v>
      </c>
      <c r="H2016" s="2" t="s">
        <v>3304</v>
      </c>
      <c r="I2016" s="2" t="s">
        <v>3305</v>
      </c>
      <c r="J2016" s="2" t="s">
        <v>21</v>
      </c>
      <c r="K2016" s="1">
        <v>160000</v>
      </c>
      <c r="L2016" s="3">
        <v>3</v>
      </c>
      <c r="M2016" s="3">
        <v>0</v>
      </c>
      <c r="N2016" s="3">
        <v>0</v>
      </c>
      <c r="O2016" s="3">
        <v>3</v>
      </c>
      <c r="P2016" s="3">
        <v>0</v>
      </c>
      <c r="Q2016" s="3">
        <v>0</v>
      </c>
      <c r="R2016" s="2" t="s">
        <v>3215</v>
      </c>
    </row>
    <row r="2017" spans="1:18">
      <c r="A2017" s="4">
        <v>2016</v>
      </c>
      <c r="B2017" s="2" t="s">
        <v>3371</v>
      </c>
      <c r="C2017" s="2" t="s">
        <v>3366</v>
      </c>
      <c r="E2017" s="2" t="s">
        <v>3273</v>
      </c>
      <c r="F2017" s="2" t="s">
        <v>3360</v>
      </c>
      <c r="G2017" s="2" t="s">
        <v>3023</v>
      </c>
      <c r="H2017" s="2" t="s">
        <v>3304</v>
      </c>
      <c r="I2017" s="2" t="s">
        <v>3305</v>
      </c>
      <c r="J2017" s="2" t="s">
        <v>21</v>
      </c>
      <c r="K2017" s="1">
        <v>160000</v>
      </c>
      <c r="L2017" s="3">
        <v>12</v>
      </c>
      <c r="M2017" s="3">
        <v>0</v>
      </c>
      <c r="N2017" s="3">
        <v>0</v>
      </c>
      <c r="O2017" s="3">
        <v>12</v>
      </c>
      <c r="P2017" s="3">
        <v>0</v>
      </c>
      <c r="Q2017" s="3">
        <v>0</v>
      </c>
      <c r="R2017" s="2" t="s">
        <v>3215</v>
      </c>
    </row>
    <row r="2018" spans="1:18">
      <c r="A2018" s="4">
        <v>2017</v>
      </c>
      <c r="B2018" s="2" t="s">
        <v>3372</v>
      </c>
      <c r="C2018" s="2" t="s">
        <v>3366</v>
      </c>
      <c r="E2018" s="2" t="s">
        <v>3273</v>
      </c>
      <c r="F2018" s="2" t="s">
        <v>3362</v>
      </c>
      <c r="G2018" s="2" t="s">
        <v>3023</v>
      </c>
      <c r="H2018" s="2" t="s">
        <v>3304</v>
      </c>
      <c r="I2018" s="2" t="s">
        <v>3305</v>
      </c>
      <c r="J2018" s="2" t="s">
        <v>21</v>
      </c>
      <c r="K2018" s="1">
        <v>160000</v>
      </c>
      <c r="L2018" s="3">
        <v>7</v>
      </c>
      <c r="M2018" s="3">
        <v>0</v>
      </c>
      <c r="N2018" s="3">
        <v>0</v>
      </c>
      <c r="O2018" s="3">
        <v>7</v>
      </c>
      <c r="P2018" s="3">
        <v>0</v>
      </c>
      <c r="Q2018" s="3">
        <v>0</v>
      </c>
      <c r="R2018" s="2" t="s">
        <v>3215</v>
      </c>
    </row>
    <row r="2019" spans="1:18">
      <c r="A2019" s="4">
        <v>2018</v>
      </c>
      <c r="B2019" s="2" t="s">
        <v>3373</v>
      </c>
      <c r="C2019" s="2" t="s">
        <v>3366</v>
      </c>
      <c r="E2019" s="2" t="s">
        <v>3273</v>
      </c>
      <c r="F2019" s="2" t="s">
        <v>3370</v>
      </c>
      <c r="G2019" s="2" t="s">
        <v>3023</v>
      </c>
      <c r="H2019" s="2" t="s">
        <v>3304</v>
      </c>
      <c r="I2019" s="2" t="s">
        <v>3305</v>
      </c>
      <c r="J2019" s="2" t="s">
        <v>21</v>
      </c>
      <c r="K2019" s="1">
        <v>160000</v>
      </c>
      <c r="L2019" s="3">
        <v>3</v>
      </c>
      <c r="M2019" s="3">
        <v>0</v>
      </c>
      <c r="N2019" s="3">
        <v>0</v>
      </c>
      <c r="O2019" s="3">
        <v>3</v>
      </c>
      <c r="P2019" s="3">
        <v>0</v>
      </c>
      <c r="Q2019" s="3">
        <v>0</v>
      </c>
      <c r="R2019" s="2" t="s">
        <v>3215</v>
      </c>
    </row>
    <row r="2020" spans="1:18">
      <c r="A2020" s="4">
        <v>2019</v>
      </c>
      <c r="B2020" s="2" t="s">
        <v>3374</v>
      </c>
      <c r="C2020" s="2" t="s">
        <v>3366</v>
      </c>
      <c r="E2020" s="2" t="s">
        <v>777</v>
      </c>
      <c r="F2020" s="2" t="s">
        <v>3338</v>
      </c>
      <c r="G2020" s="2" t="s">
        <v>3023</v>
      </c>
      <c r="H2020" s="2" t="s">
        <v>3304</v>
      </c>
      <c r="I2020" s="2" t="s">
        <v>3305</v>
      </c>
      <c r="J2020" s="2" t="s">
        <v>21</v>
      </c>
      <c r="K2020" s="1">
        <v>160000</v>
      </c>
      <c r="L2020" s="3">
        <v>8</v>
      </c>
      <c r="M2020" s="3">
        <v>0</v>
      </c>
      <c r="N2020" s="3">
        <v>3</v>
      </c>
      <c r="O2020" s="3">
        <v>5</v>
      </c>
      <c r="P2020" s="3">
        <v>0</v>
      </c>
      <c r="Q2020" s="3">
        <v>0</v>
      </c>
      <c r="R2020" s="2" t="s">
        <v>3215</v>
      </c>
    </row>
    <row r="2021" spans="1:18">
      <c r="A2021" s="4">
        <v>2020</v>
      </c>
      <c r="B2021" s="2" t="s">
        <v>3375</v>
      </c>
      <c r="C2021" s="2" t="s">
        <v>3366</v>
      </c>
      <c r="E2021" s="2" t="s">
        <v>777</v>
      </c>
      <c r="F2021" s="2" t="s">
        <v>3340</v>
      </c>
      <c r="G2021" s="2" t="s">
        <v>3023</v>
      </c>
      <c r="H2021" s="2" t="s">
        <v>3304</v>
      </c>
      <c r="I2021" s="2" t="s">
        <v>3305</v>
      </c>
      <c r="J2021" s="2" t="s">
        <v>21</v>
      </c>
      <c r="K2021" s="1">
        <v>160000</v>
      </c>
      <c r="L2021" s="3">
        <v>11</v>
      </c>
      <c r="M2021" s="3">
        <v>0</v>
      </c>
      <c r="N2021" s="3">
        <v>0</v>
      </c>
      <c r="O2021" s="3">
        <v>11</v>
      </c>
      <c r="P2021" s="3">
        <v>0</v>
      </c>
      <c r="Q2021" s="3">
        <v>0</v>
      </c>
      <c r="R2021" s="2" t="s">
        <v>3215</v>
      </c>
    </row>
    <row r="2022" spans="1:18">
      <c r="A2022" s="4">
        <v>2021</v>
      </c>
      <c r="B2022" s="2" t="s">
        <v>3376</v>
      </c>
      <c r="C2022" s="2" t="s">
        <v>3366</v>
      </c>
      <c r="E2022" s="2" t="s">
        <v>777</v>
      </c>
      <c r="F2022" s="2" t="s">
        <v>3360</v>
      </c>
      <c r="G2022" s="2" t="s">
        <v>3023</v>
      </c>
      <c r="H2022" s="2" t="s">
        <v>3304</v>
      </c>
      <c r="I2022" s="2" t="s">
        <v>3305</v>
      </c>
      <c r="J2022" s="2" t="s">
        <v>21</v>
      </c>
      <c r="K2022" s="1">
        <v>160000</v>
      </c>
      <c r="L2022" s="3">
        <v>3</v>
      </c>
      <c r="M2022" s="3">
        <v>0</v>
      </c>
      <c r="N2022" s="3">
        <v>0</v>
      </c>
      <c r="O2022" s="3">
        <v>3</v>
      </c>
      <c r="P2022" s="3">
        <v>0</v>
      </c>
      <c r="Q2022" s="3">
        <v>0</v>
      </c>
      <c r="R2022" s="2" t="s">
        <v>3215</v>
      </c>
    </row>
    <row r="2023" spans="1:18">
      <c r="A2023" s="4">
        <v>2022</v>
      </c>
      <c r="B2023" s="2" t="s">
        <v>3377</v>
      </c>
      <c r="C2023" s="2" t="s">
        <v>3366</v>
      </c>
      <c r="E2023" s="2" t="s">
        <v>20</v>
      </c>
      <c r="F2023" s="2" t="s">
        <v>3338</v>
      </c>
      <c r="G2023" s="2" t="s">
        <v>3023</v>
      </c>
      <c r="H2023" s="2" t="s">
        <v>3304</v>
      </c>
      <c r="I2023" s="2" t="s">
        <v>3305</v>
      </c>
      <c r="J2023" s="2" t="s">
        <v>21</v>
      </c>
      <c r="K2023" s="1">
        <v>160000</v>
      </c>
      <c r="L2023" s="3">
        <v>15</v>
      </c>
      <c r="M2023" s="3">
        <v>0</v>
      </c>
      <c r="N2023" s="3">
        <v>0</v>
      </c>
      <c r="O2023" s="3">
        <v>15</v>
      </c>
      <c r="P2023" s="3">
        <v>0</v>
      </c>
      <c r="Q2023" s="3">
        <v>0</v>
      </c>
      <c r="R2023" s="2" t="s">
        <v>3215</v>
      </c>
    </row>
    <row r="2024" spans="1:18">
      <c r="A2024" s="4">
        <v>2023</v>
      </c>
      <c r="B2024" s="2" t="s">
        <v>3378</v>
      </c>
      <c r="C2024" s="2" t="s">
        <v>3366</v>
      </c>
      <c r="E2024" s="2" t="s">
        <v>20</v>
      </c>
      <c r="F2024" s="2" t="s">
        <v>3340</v>
      </c>
      <c r="G2024" s="2" t="s">
        <v>3023</v>
      </c>
      <c r="H2024" s="2" t="s">
        <v>3304</v>
      </c>
      <c r="I2024" s="2" t="s">
        <v>3305</v>
      </c>
      <c r="J2024" s="2" t="s">
        <v>21</v>
      </c>
      <c r="K2024" s="1">
        <v>160000</v>
      </c>
      <c r="L2024" s="3">
        <v>4</v>
      </c>
      <c r="M2024" s="3">
        <v>0</v>
      </c>
      <c r="N2024" s="3">
        <v>1</v>
      </c>
      <c r="O2024" s="3">
        <v>3</v>
      </c>
      <c r="P2024" s="3">
        <v>0</v>
      </c>
      <c r="Q2024" s="3">
        <v>0</v>
      </c>
      <c r="R2024" s="2" t="s">
        <v>3215</v>
      </c>
    </row>
    <row r="2025" spans="1:18">
      <c r="A2025" s="4">
        <v>2024</v>
      </c>
      <c r="B2025" s="2" t="s">
        <v>3379</v>
      </c>
      <c r="C2025" s="2" t="s">
        <v>3366</v>
      </c>
      <c r="E2025" s="2" t="s">
        <v>20</v>
      </c>
      <c r="F2025" s="2" t="s">
        <v>3360</v>
      </c>
      <c r="G2025" s="2" t="s">
        <v>3023</v>
      </c>
      <c r="H2025" s="2" t="s">
        <v>3304</v>
      </c>
      <c r="I2025" s="2" t="s">
        <v>3305</v>
      </c>
      <c r="J2025" s="2" t="s">
        <v>21</v>
      </c>
      <c r="K2025" s="1">
        <v>160000</v>
      </c>
      <c r="L2025" s="3">
        <v>3</v>
      </c>
      <c r="M2025" s="3">
        <v>0</v>
      </c>
      <c r="N2025" s="3">
        <v>0</v>
      </c>
      <c r="O2025" s="3">
        <v>3</v>
      </c>
      <c r="P2025" s="3">
        <v>0</v>
      </c>
      <c r="Q2025" s="3">
        <v>0</v>
      </c>
      <c r="R2025" s="2" t="s">
        <v>3215</v>
      </c>
    </row>
    <row r="2026" spans="1:18">
      <c r="A2026" s="4">
        <v>2025</v>
      </c>
      <c r="B2026" s="2" t="s">
        <v>3380</v>
      </c>
      <c r="C2026" s="2" t="s">
        <v>3381</v>
      </c>
      <c r="E2026" s="2" t="s">
        <v>965</v>
      </c>
      <c r="F2026" s="2" t="s">
        <v>3338</v>
      </c>
      <c r="G2026" s="2" t="s">
        <v>3023</v>
      </c>
      <c r="H2026" s="2" t="s">
        <v>3304</v>
      </c>
      <c r="I2026" s="2" t="s">
        <v>3305</v>
      </c>
      <c r="J2026" s="2" t="s">
        <v>21</v>
      </c>
      <c r="K2026" s="1">
        <v>160000</v>
      </c>
      <c r="L2026" s="3">
        <v>11</v>
      </c>
      <c r="M2026" s="3">
        <v>0</v>
      </c>
      <c r="N2026" s="3">
        <v>1</v>
      </c>
      <c r="O2026" s="3">
        <v>10</v>
      </c>
      <c r="P2026" s="3">
        <v>0</v>
      </c>
      <c r="Q2026" s="3">
        <v>0</v>
      </c>
      <c r="R2026" s="2" t="s">
        <v>3215</v>
      </c>
    </row>
    <row r="2027" spans="1:18">
      <c r="A2027" s="4">
        <v>2026</v>
      </c>
      <c r="B2027" s="2" t="s">
        <v>3382</v>
      </c>
      <c r="C2027" s="2" t="s">
        <v>3381</v>
      </c>
      <c r="E2027" s="2" t="s">
        <v>965</v>
      </c>
      <c r="F2027" s="2" t="s">
        <v>3340</v>
      </c>
      <c r="G2027" s="2" t="s">
        <v>3023</v>
      </c>
      <c r="H2027" s="2" t="s">
        <v>3304</v>
      </c>
      <c r="I2027" s="2" t="s">
        <v>3305</v>
      </c>
      <c r="J2027" s="2" t="s">
        <v>21</v>
      </c>
      <c r="K2027" s="1">
        <v>160000</v>
      </c>
      <c r="L2027" s="3">
        <v>14</v>
      </c>
      <c r="M2027" s="3">
        <v>0</v>
      </c>
      <c r="N2027" s="3">
        <v>3</v>
      </c>
      <c r="O2027" s="3">
        <v>11</v>
      </c>
      <c r="P2027" s="3">
        <v>0</v>
      </c>
      <c r="Q2027" s="3">
        <v>0</v>
      </c>
      <c r="R2027" s="2" t="s">
        <v>3215</v>
      </c>
    </row>
    <row r="2028" spans="1:18">
      <c r="A2028" s="4">
        <v>2027</v>
      </c>
      <c r="B2028" s="2" t="s">
        <v>3383</v>
      </c>
      <c r="C2028" s="2" t="s">
        <v>3381</v>
      </c>
      <c r="E2028" s="2" t="s">
        <v>965</v>
      </c>
      <c r="F2028" s="2" t="s">
        <v>3360</v>
      </c>
      <c r="G2028" s="2" t="s">
        <v>3023</v>
      </c>
      <c r="H2028" s="2" t="s">
        <v>3304</v>
      </c>
      <c r="I2028" s="2" t="s">
        <v>3305</v>
      </c>
      <c r="J2028" s="2" t="s">
        <v>21</v>
      </c>
      <c r="K2028" s="1">
        <v>160000</v>
      </c>
      <c r="L2028" s="3">
        <v>8</v>
      </c>
      <c r="M2028" s="3">
        <v>0</v>
      </c>
      <c r="N2028" s="3">
        <v>0</v>
      </c>
      <c r="O2028" s="3">
        <v>8</v>
      </c>
      <c r="P2028" s="3">
        <v>0</v>
      </c>
      <c r="Q2028" s="3">
        <v>0</v>
      </c>
      <c r="R2028" s="2" t="s">
        <v>3215</v>
      </c>
    </row>
    <row r="2029" spans="1:18">
      <c r="A2029" s="4">
        <v>2028</v>
      </c>
      <c r="B2029" s="2" t="s">
        <v>3384</v>
      </c>
      <c r="C2029" s="2" t="s">
        <v>3381</v>
      </c>
      <c r="E2029" s="2" t="s">
        <v>965</v>
      </c>
      <c r="F2029" s="2" t="s">
        <v>3362</v>
      </c>
      <c r="G2029" s="2" t="s">
        <v>3023</v>
      </c>
      <c r="H2029" s="2" t="s">
        <v>3304</v>
      </c>
      <c r="I2029" s="2" t="s">
        <v>3305</v>
      </c>
      <c r="J2029" s="2" t="s">
        <v>21</v>
      </c>
      <c r="K2029" s="1">
        <v>160000</v>
      </c>
      <c r="L2029" s="3">
        <v>6</v>
      </c>
      <c r="M2029" s="3">
        <v>0</v>
      </c>
      <c r="N2029" s="3">
        <v>0</v>
      </c>
      <c r="O2029" s="3">
        <v>6</v>
      </c>
      <c r="P2029" s="3">
        <v>0</v>
      </c>
      <c r="Q2029" s="3">
        <v>0</v>
      </c>
      <c r="R2029" s="2" t="s">
        <v>3215</v>
      </c>
    </row>
    <row r="2030" spans="1:18">
      <c r="A2030" s="4">
        <v>2029</v>
      </c>
      <c r="B2030" s="2" t="s">
        <v>3385</v>
      </c>
      <c r="C2030" s="2" t="s">
        <v>3386</v>
      </c>
      <c r="E2030" s="2" t="s">
        <v>3387</v>
      </c>
      <c r="F2030" s="2" t="s">
        <v>3388</v>
      </c>
      <c r="G2030" s="2" t="s">
        <v>1195</v>
      </c>
      <c r="H2030" s="2" t="s">
        <v>23</v>
      </c>
      <c r="I2030" s="2" t="s">
        <v>23</v>
      </c>
      <c r="K2030" s="1">
        <v>180000</v>
      </c>
      <c r="L2030" s="3">
        <v>5</v>
      </c>
      <c r="M2030" s="3">
        <v>0</v>
      </c>
      <c r="N2030" s="3">
        <v>0</v>
      </c>
      <c r="O2030" s="3">
        <v>5</v>
      </c>
      <c r="P2030" s="3">
        <v>0</v>
      </c>
      <c r="Q2030" s="3">
        <v>0</v>
      </c>
    </row>
    <row r="2031" spans="1:18">
      <c r="A2031" s="4">
        <v>2030</v>
      </c>
      <c r="B2031" s="2" t="s">
        <v>3389</v>
      </c>
      <c r="C2031" s="2" t="s">
        <v>3386</v>
      </c>
      <c r="E2031" s="2" t="s">
        <v>3390</v>
      </c>
      <c r="F2031" s="2" t="s">
        <v>3388</v>
      </c>
      <c r="G2031" s="2" t="s">
        <v>1195</v>
      </c>
      <c r="H2031" s="2" t="s">
        <v>23</v>
      </c>
      <c r="I2031" s="2" t="s">
        <v>23</v>
      </c>
      <c r="K2031" s="1">
        <v>180000</v>
      </c>
      <c r="L2031" s="3">
        <v>5</v>
      </c>
      <c r="M2031" s="3">
        <v>0</v>
      </c>
      <c r="N2031" s="3">
        <v>0</v>
      </c>
      <c r="O2031" s="3">
        <v>5</v>
      </c>
      <c r="P2031" s="3">
        <v>0</v>
      </c>
      <c r="Q2031" s="3">
        <v>0</v>
      </c>
    </row>
    <row r="2032" spans="1:18">
      <c r="A2032" s="4">
        <v>2031</v>
      </c>
      <c r="B2032" s="2" t="s">
        <v>3391</v>
      </c>
      <c r="C2032" s="2" t="s">
        <v>3386</v>
      </c>
      <c r="E2032" s="2" t="s">
        <v>3392</v>
      </c>
      <c r="F2032" s="2" t="s">
        <v>3388</v>
      </c>
      <c r="G2032" s="2" t="s">
        <v>1195</v>
      </c>
      <c r="H2032" s="2" t="s">
        <v>23</v>
      </c>
      <c r="I2032" s="2" t="s">
        <v>23</v>
      </c>
      <c r="K2032" s="1">
        <v>180000</v>
      </c>
      <c r="L2032" s="3">
        <v>4</v>
      </c>
      <c r="M2032" s="3">
        <v>0</v>
      </c>
      <c r="N2032" s="3">
        <v>0</v>
      </c>
      <c r="O2032" s="3">
        <v>4</v>
      </c>
      <c r="P2032" s="3">
        <v>0</v>
      </c>
      <c r="Q2032" s="3">
        <v>0</v>
      </c>
    </row>
    <row r="2033" spans="1:18">
      <c r="A2033" s="4">
        <v>2032</v>
      </c>
      <c r="B2033" s="2" t="s">
        <v>3393</v>
      </c>
      <c r="C2033" s="2" t="s">
        <v>3386</v>
      </c>
      <c r="E2033" s="2" t="s">
        <v>3394</v>
      </c>
      <c r="F2033" s="2" t="s">
        <v>3388</v>
      </c>
      <c r="G2033" s="2" t="s">
        <v>1195</v>
      </c>
      <c r="H2033" s="2" t="s">
        <v>23</v>
      </c>
      <c r="I2033" s="2" t="s">
        <v>23</v>
      </c>
      <c r="K2033" s="1">
        <v>180000</v>
      </c>
      <c r="L2033" s="3">
        <v>5</v>
      </c>
      <c r="M2033" s="3">
        <v>0</v>
      </c>
      <c r="N2033" s="3">
        <v>0</v>
      </c>
      <c r="O2033" s="3">
        <v>5</v>
      </c>
      <c r="P2033" s="3">
        <v>0</v>
      </c>
      <c r="Q2033" s="3">
        <v>0</v>
      </c>
    </row>
    <row r="2034" spans="1:18">
      <c r="A2034" s="4">
        <v>2033</v>
      </c>
      <c r="B2034" s="2" t="s">
        <v>3395</v>
      </c>
      <c r="C2034" s="2" t="s">
        <v>3396</v>
      </c>
      <c r="E2034" s="2" t="s">
        <v>3390</v>
      </c>
      <c r="F2034" s="2" t="s">
        <v>3397</v>
      </c>
      <c r="G2034" s="2" t="s">
        <v>1195</v>
      </c>
      <c r="H2034" s="2" t="s">
        <v>23</v>
      </c>
      <c r="I2034" s="2" t="s">
        <v>23</v>
      </c>
      <c r="K2034" s="1">
        <v>180000</v>
      </c>
      <c r="L2034" s="3">
        <v>1</v>
      </c>
      <c r="M2034" s="3">
        <v>0</v>
      </c>
      <c r="N2034" s="3">
        <v>0</v>
      </c>
      <c r="O2034" s="3">
        <v>1</v>
      </c>
      <c r="P2034" s="3">
        <v>0</v>
      </c>
      <c r="Q2034" s="3">
        <v>0</v>
      </c>
    </row>
    <row r="2035" spans="1:18">
      <c r="A2035" s="4">
        <v>2034</v>
      </c>
      <c r="B2035" s="2" t="s">
        <v>3398</v>
      </c>
      <c r="C2035" s="2" t="s">
        <v>3396</v>
      </c>
      <c r="E2035" s="2" t="s">
        <v>3392</v>
      </c>
      <c r="F2035" s="2" t="s">
        <v>3397</v>
      </c>
      <c r="G2035" s="2" t="s">
        <v>1195</v>
      </c>
      <c r="H2035" s="2" t="s">
        <v>23</v>
      </c>
      <c r="I2035" s="2" t="s">
        <v>23</v>
      </c>
      <c r="K2035" s="1">
        <v>180000</v>
      </c>
      <c r="L2035" s="3">
        <v>1</v>
      </c>
      <c r="M2035" s="3">
        <v>0</v>
      </c>
      <c r="N2035" s="3">
        <v>0</v>
      </c>
      <c r="O2035" s="3">
        <v>1</v>
      </c>
      <c r="P2035" s="3">
        <v>0</v>
      </c>
      <c r="Q2035" s="3">
        <v>0</v>
      </c>
    </row>
    <row r="2036" spans="1:18">
      <c r="A2036" s="4">
        <v>2035</v>
      </c>
      <c r="B2036" s="2" t="s">
        <v>3399</v>
      </c>
      <c r="C2036" s="2" t="s">
        <v>3396</v>
      </c>
      <c r="E2036" s="2" t="s">
        <v>3394</v>
      </c>
      <c r="F2036" s="2" t="s">
        <v>3397</v>
      </c>
      <c r="G2036" s="2" t="s">
        <v>1195</v>
      </c>
      <c r="H2036" s="2" t="s">
        <v>23</v>
      </c>
      <c r="I2036" s="2" t="s">
        <v>23</v>
      </c>
      <c r="K2036" s="1">
        <v>180000</v>
      </c>
      <c r="L2036" s="3">
        <v>1</v>
      </c>
      <c r="M2036" s="3">
        <v>0</v>
      </c>
      <c r="N2036" s="3">
        <v>1</v>
      </c>
      <c r="O2036" s="3">
        <v>0</v>
      </c>
      <c r="P2036" s="3">
        <v>0</v>
      </c>
      <c r="Q2036" s="3">
        <v>0</v>
      </c>
    </row>
    <row r="2037" spans="1:18">
      <c r="A2037" s="4">
        <v>2036</v>
      </c>
      <c r="B2037" s="2" t="s">
        <v>3400</v>
      </c>
      <c r="C2037" s="2" t="s">
        <v>3401</v>
      </c>
      <c r="E2037" s="2" t="s">
        <v>965</v>
      </c>
      <c r="F2037" s="2" t="s">
        <v>3402</v>
      </c>
      <c r="G2037" s="2" t="s">
        <v>1195</v>
      </c>
      <c r="H2037" s="2" t="s">
        <v>23</v>
      </c>
      <c r="I2037" s="2" t="s">
        <v>23</v>
      </c>
      <c r="K2037" s="1">
        <v>590000</v>
      </c>
      <c r="L2037" s="3">
        <v>2</v>
      </c>
      <c r="M2037" s="3">
        <v>0</v>
      </c>
      <c r="N2037" s="3">
        <v>0</v>
      </c>
      <c r="O2037" s="3">
        <v>2</v>
      </c>
      <c r="P2037" s="3">
        <v>0</v>
      </c>
      <c r="Q2037" s="3">
        <v>0</v>
      </c>
      <c r="R2037" s="2" t="s">
        <v>1592</v>
      </c>
    </row>
    <row r="2038" spans="1:18">
      <c r="A2038" s="4">
        <v>2037</v>
      </c>
      <c r="B2038" s="2" t="s">
        <v>3403</v>
      </c>
      <c r="C2038" s="2" t="s">
        <v>3401</v>
      </c>
      <c r="E2038" s="2" t="s">
        <v>839</v>
      </c>
      <c r="F2038" s="2" t="s">
        <v>3402</v>
      </c>
      <c r="G2038" s="2" t="s">
        <v>1195</v>
      </c>
      <c r="H2038" s="2" t="s">
        <v>23</v>
      </c>
      <c r="I2038" s="2" t="s">
        <v>23</v>
      </c>
      <c r="K2038" s="1">
        <v>590000</v>
      </c>
      <c r="L2038" s="3">
        <v>2</v>
      </c>
      <c r="M2038" s="3">
        <v>0</v>
      </c>
      <c r="N2038" s="3">
        <v>0</v>
      </c>
      <c r="O2038" s="3">
        <v>2</v>
      </c>
      <c r="P2038" s="3">
        <v>0</v>
      </c>
      <c r="Q2038" s="3">
        <v>0</v>
      </c>
      <c r="R2038" s="2" t="s">
        <v>1592</v>
      </c>
    </row>
    <row r="2039" spans="1:18">
      <c r="A2039" s="4">
        <v>2038</v>
      </c>
      <c r="B2039" s="2" t="s">
        <v>3404</v>
      </c>
      <c r="C2039" s="2" t="s">
        <v>3405</v>
      </c>
      <c r="E2039" s="2" t="s">
        <v>839</v>
      </c>
      <c r="F2039" s="2" t="s">
        <v>3406</v>
      </c>
      <c r="G2039" s="2" t="s">
        <v>1195</v>
      </c>
      <c r="H2039" s="2" t="s">
        <v>23</v>
      </c>
      <c r="I2039" s="2" t="s">
        <v>23</v>
      </c>
      <c r="K2039" s="1">
        <v>290000</v>
      </c>
      <c r="L2039" s="3">
        <v>3</v>
      </c>
      <c r="M2039" s="3">
        <v>0</v>
      </c>
      <c r="N2039" s="3">
        <v>0</v>
      </c>
      <c r="O2039" s="3">
        <v>3</v>
      </c>
      <c r="P2039" s="3">
        <v>0</v>
      </c>
      <c r="Q2039" s="3">
        <v>0</v>
      </c>
    </row>
    <row r="2040" spans="1:18">
      <c r="A2040" s="4">
        <v>2039</v>
      </c>
      <c r="B2040" s="2" t="s">
        <v>3407</v>
      </c>
      <c r="C2040" s="2" t="s">
        <v>3405</v>
      </c>
      <c r="E2040" s="2" t="s">
        <v>797</v>
      </c>
      <c r="F2040" s="2" t="s">
        <v>3406</v>
      </c>
      <c r="G2040" s="2" t="s">
        <v>1195</v>
      </c>
      <c r="H2040" s="2" t="s">
        <v>23</v>
      </c>
      <c r="I2040" s="2" t="s">
        <v>23</v>
      </c>
      <c r="K2040" s="1">
        <v>290000</v>
      </c>
      <c r="L2040" s="3">
        <v>3</v>
      </c>
      <c r="M2040" s="3">
        <v>0</v>
      </c>
      <c r="N2040" s="3">
        <v>2</v>
      </c>
      <c r="O2040" s="3">
        <v>1</v>
      </c>
      <c r="P2040" s="3">
        <v>0</v>
      </c>
      <c r="Q2040" s="3">
        <v>0</v>
      </c>
    </row>
    <row r="2041" spans="1:18">
      <c r="A2041" s="4">
        <v>2040</v>
      </c>
      <c r="B2041" s="2" t="s">
        <v>3408</v>
      </c>
      <c r="C2041" s="2" t="s">
        <v>3405</v>
      </c>
      <c r="E2041" s="2" t="s">
        <v>20</v>
      </c>
      <c r="F2041" s="2" t="s">
        <v>3406</v>
      </c>
      <c r="G2041" s="2" t="s">
        <v>1195</v>
      </c>
      <c r="H2041" s="2" t="s">
        <v>23</v>
      </c>
      <c r="I2041" s="2" t="s">
        <v>23</v>
      </c>
      <c r="K2041" s="1">
        <v>290000</v>
      </c>
      <c r="L2041" s="3">
        <v>2</v>
      </c>
      <c r="M2041" s="3">
        <v>0</v>
      </c>
      <c r="N2041" s="3">
        <v>0</v>
      </c>
      <c r="O2041" s="3">
        <v>2</v>
      </c>
      <c r="P2041" s="3">
        <v>0</v>
      </c>
      <c r="Q2041" s="3">
        <v>0</v>
      </c>
    </row>
    <row r="2042" spans="1:18">
      <c r="A2042" s="4">
        <v>2041</v>
      </c>
      <c r="B2042" s="2" t="s">
        <v>3409</v>
      </c>
      <c r="C2042" s="2" t="s">
        <v>3410</v>
      </c>
      <c r="E2042" s="2" t="s">
        <v>788</v>
      </c>
      <c r="F2042" s="2" t="s">
        <v>3411</v>
      </c>
      <c r="G2042" s="2" t="s">
        <v>1195</v>
      </c>
      <c r="H2042" s="2" t="s">
        <v>23</v>
      </c>
      <c r="I2042" s="2" t="s">
        <v>23</v>
      </c>
      <c r="K2042" s="1">
        <v>350000</v>
      </c>
      <c r="L2042" s="3">
        <v>2</v>
      </c>
      <c r="M2042" s="3">
        <v>0</v>
      </c>
      <c r="N2042" s="3">
        <v>0</v>
      </c>
      <c r="O2042" s="3">
        <v>2</v>
      </c>
      <c r="P2042" s="3">
        <v>0</v>
      </c>
      <c r="Q2042" s="3">
        <v>0</v>
      </c>
      <c r="R2042" s="2" t="s">
        <v>1592</v>
      </c>
    </row>
    <row r="2043" spans="1:18">
      <c r="A2043" s="4">
        <v>2042</v>
      </c>
      <c r="B2043" s="2" t="s">
        <v>3412</v>
      </c>
      <c r="C2043" s="2" t="s">
        <v>3410</v>
      </c>
      <c r="E2043" s="2" t="s">
        <v>797</v>
      </c>
      <c r="F2043" s="2" t="s">
        <v>3411</v>
      </c>
      <c r="G2043" s="2" t="s">
        <v>1195</v>
      </c>
      <c r="H2043" s="2" t="s">
        <v>23</v>
      </c>
      <c r="I2043" s="2" t="s">
        <v>23</v>
      </c>
      <c r="K2043" s="1">
        <v>350000</v>
      </c>
      <c r="L2043" s="3">
        <v>3</v>
      </c>
      <c r="M2043" s="3">
        <v>0</v>
      </c>
      <c r="N2043" s="3">
        <v>0</v>
      </c>
      <c r="O2043" s="3">
        <v>3</v>
      </c>
      <c r="P2043" s="3">
        <v>0</v>
      </c>
      <c r="Q2043" s="3">
        <v>0</v>
      </c>
      <c r="R2043" s="2" t="s">
        <v>1592</v>
      </c>
    </row>
    <row r="2044" spans="1:18">
      <c r="A2044" s="4">
        <v>2043</v>
      </c>
      <c r="B2044" s="2" t="s">
        <v>3413</v>
      </c>
      <c r="C2044" s="2" t="s">
        <v>3410</v>
      </c>
      <c r="E2044" s="2" t="s">
        <v>777</v>
      </c>
      <c r="F2044" s="2" t="s">
        <v>3411</v>
      </c>
      <c r="G2044" s="2" t="s">
        <v>1195</v>
      </c>
      <c r="H2044" s="2" t="s">
        <v>23</v>
      </c>
      <c r="I2044" s="2" t="s">
        <v>23</v>
      </c>
      <c r="K2044" s="1">
        <v>350000</v>
      </c>
      <c r="L2044" s="3">
        <v>2</v>
      </c>
      <c r="M2044" s="3">
        <v>0</v>
      </c>
      <c r="N2044" s="3">
        <v>0</v>
      </c>
      <c r="O2044" s="3">
        <v>2</v>
      </c>
      <c r="P2044" s="3">
        <v>0</v>
      </c>
      <c r="Q2044" s="3">
        <v>0</v>
      </c>
      <c r="R2044" s="2" t="s">
        <v>1592</v>
      </c>
    </row>
    <row r="2045" spans="1:18">
      <c r="A2045" s="4">
        <v>2044</v>
      </c>
      <c r="B2045" s="2" t="s">
        <v>3414</v>
      </c>
      <c r="C2045" s="2" t="s">
        <v>3410</v>
      </c>
      <c r="E2045" s="2" t="s">
        <v>20</v>
      </c>
      <c r="F2045" s="2" t="s">
        <v>3411</v>
      </c>
      <c r="G2045" s="2" t="s">
        <v>1195</v>
      </c>
      <c r="H2045" s="2" t="s">
        <v>23</v>
      </c>
      <c r="I2045" s="2" t="s">
        <v>23</v>
      </c>
      <c r="K2045" s="1">
        <v>350000</v>
      </c>
      <c r="L2045" s="3">
        <v>2</v>
      </c>
      <c r="M2045" s="3">
        <v>0</v>
      </c>
      <c r="N2045" s="3">
        <v>0</v>
      </c>
      <c r="O2045" s="3">
        <v>2</v>
      </c>
      <c r="P2045" s="3">
        <v>0</v>
      </c>
      <c r="Q2045" s="3">
        <v>0</v>
      </c>
      <c r="R2045" s="2" t="s">
        <v>1592</v>
      </c>
    </row>
    <row r="2046" spans="1:18">
      <c r="A2046" s="4">
        <v>2045</v>
      </c>
      <c r="B2046" s="2" t="s">
        <v>3415</v>
      </c>
      <c r="C2046" s="2" t="s">
        <v>3410</v>
      </c>
      <c r="E2046" s="2" t="s">
        <v>3045</v>
      </c>
      <c r="F2046" s="2" t="s">
        <v>3411</v>
      </c>
      <c r="G2046" s="2" t="s">
        <v>1195</v>
      </c>
      <c r="H2046" s="2" t="s">
        <v>23</v>
      </c>
      <c r="I2046" s="2" t="s">
        <v>23</v>
      </c>
      <c r="K2046" s="1">
        <v>350000</v>
      </c>
      <c r="L2046" s="3">
        <v>3</v>
      </c>
      <c r="M2046" s="3">
        <v>0</v>
      </c>
      <c r="N2046" s="3">
        <v>0</v>
      </c>
      <c r="O2046" s="3">
        <v>3</v>
      </c>
      <c r="P2046" s="3">
        <v>0</v>
      </c>
      <c r="Q2046" s="3">
        <v>0</v>
      </c>
      <c r="R2046" s="2" t="s">
        <v>1592</v>
      </c>
    </row>
    <row r="2047" spans="1:18">
      <c r="A2047" s="4">
        <v>2046</v>
      </c>
      <c r="B2047" s="2" t="s">
        <v>3416</v>
      </c>
      <c r="C2047" s="2" t="s">
        <v>3417</v>
      </c>
      <c r="E2047" s="2" t="s">
        <v>3387</v>
      </c>
      <c r="F2047" s="2" t="s">
        <v>3418</v>
      </c>
      <c r="G2047" s="2" t="s">
        <v>1195</v>
      </c>
      <c r="H2047" s="2" t="s">
        <v>23</v>
      </c>
      <c r="I2047" s="2" t="s">
        <v>23</v>
      </c>
      <c r="K2047" s="1">
        <v>360000</v>
      </c>
      <c r="L2047" s="3">
        <v>4</v>
      </c>
      <c r="M2047" s="3">
        <v>0</v>
      </c>
      <c r="N2047" s="3">
        <v>1</v>
      </c>
      <c r="O2047" s="3">
        <v>3</v>
      </c>
      <c r="P2047" s="3">
        <v>0</v>
      </c>
      <c r="Q2047" s="3">
        <v>0</v>
      </c>
    </row>
    <row r="2048" spans="1:18">
      <c r="A2048" s="4">
        <v>2047</v>
      </c>
      <c r="B2048" s="2" t="s">
        <v>3419</v>
      </c>
      <c r="C2048" s="2" t="s">
        <v>3417</v>
      </c>
      <c r="E2048" s="2" t="s">
        <v>3390</v>
      </c>
      <c r="F2048" s="2" t="s">
        <v>3418</v>
      </c>
      <c r="G2048" s="2" t="s">
        <v>1195</v>
      </c>
      <c r="H2048" s="2" t="s">
        <v>23</v>
      </c>
      <c r="I2048" s="2" t="s">
        <v>23</v>
      </c>
      <c r="K2048" s="1">
        <v>360000</v>
      </c>
      <c r="L2048" s="3">
        <v>2</v>
      </c>
      <c r="M2048" s="3">
        <v>0</v>
      </c>
      <c r="N2048" s="3">
        <v>0</v>
      </c>
      <c r="O2048" s="3">
        <v>2</v>
      </c>
      <c r="P2048" s="3">
        <v>0</v>
      </c>
      <c r="Q2048" s="3">
        <v>0</v>
      </c>
    </row>
    <row r="2049" spans="1:18">
      <c r="A2049" s="4">
        <v>2048</v>
      </c>
      <c r="B2049" s="2" t="s">
        <v>3420</v>
      </c>
      <c r="C2049" s="2" t="s">
        <v>3417</v>
      </c>
      <c r="E2049" s="2" t="s">
        <v>3394</v>
      </c>
      <c r="F2049" s="2" t="s">
        <v>3418</v>
      </c>
      <c r="G2049" s="2" t="s">
        <v>1195</v>
      </c>
      <c r="H2049" s="2" t="s">
        <v>23</v>
      </c>
      <c r="I2049" s="2" t="s">
        <v>23</v>
      </c>
      <c r="K2049" s="1">
        <v>360000</v>
      </c>
      <c r="L2049" s="3">
        <v>1</v>
      </c>
      <c r="M2049" s="3">
        <v>0</v>
      </c>
      <c r="N2049" s="3">
        <v>0</v>
      </c>
      <c r="O2049" s="3">
        <v>1</v>
      </c>
      <c r="P2049" s="3">
        <v>0</v>
      </c>
      <c r="Q2049" s="3">
        <v>0</v>
      </c>
    </row>
    <row r="2050" spans="1:18">
      <c r="A2050" s="4">
        <v>2049</v>
      </c>
      <c r="B2050" s="2" t="s">
        <v>3421</v>
      </c>
      <c r="C2050" s="2" t="s">
        <v>3417</v>
      </c>
      <c r="E2050" s="2" t="s">
        <v>3422</v>
      </c>
      <c r="F2050" s="2" t="s">
        <v>3418</v>
      </c>
      <c r="G2050" s="2" t="s">
        <v>1195</v>
      </c>
      <c r="H2050" s="2" t="s">
        <v>23</v>
      </c>
      <c r="I2050" s="2" t="s">
        <v>23</v>
      </c>
      <c r="J2050" s="2" t="s">
        <v>21</v>
      </c>
      <c r="K2050" s="1">
        <v>360000</v>
      </c>
      <c r="L2050" s="3">
        <v>2</v>
      </c>
      <c r="M2050" s="3">
        <v>0</v>
      </c>
      <c r="N2050" s="3">
        <v>0</v>
      </c>
      <c r="O2050" s="3">
        <v>2</v>
      </c>
      <c r="P2050" s="3">
        <v>0</v>
      </c>
      <c r="Q2050" s="3">
        <v>0</v>
      </c>
      <c r="R2050" s="2" t="s">
        <v>1592</v>
      </c>
    </row>
    <row r="2051" spans="1:18">
      <c r="A2051" s="4">
        <v>2050</v>
      </c>
      <c r="B2051" s="2" t="s">
        <v>3423</v>
      </c>
      <c r="C2051" s="2" t="s">
        <v>3424</v>
      </c>
      <c r="E2051" s="2" t="s">
        <v>930</v>
      </c>
      <c r="G2051" s="2" t="s">
        <v>1195</v>
      </c>
      <c r="H2051" s="2" t="s">
        <v>23</v>
      </c>
      <c r="I2051" s="2" t="s">
        <v>23</v>
      </c>
      <c r="J2051" s="2" t="s">
        <v>3425</v>
      </c>
      <c r="K2051" s="1">
        <v>280000</v>
      </c>
      <c r="L2051" s="3">
        <v>23</v>
      </c>
      <c r="M2051" s="3">
        <v>0</v>
      </c>
      <c r="N2051" s="3">
        <v>0</v>
      </c>
      <c r="O2051" s="3">
        <v>23</v>
      </c>
      <c r="P2051" s="3">
        <v>0</v>
      </c>
      <c r="Q2051" s="3">
        <v>0</v>
      </c>
      <c r="R2051" s="2" t="s">
        <v>1592</v>
      </c>
    </row>
    <row r="2052" spans="1:18">
      <c r="A2052" s="4">
        <v>2051</v>
      </c>
      <c r="B2052" s="2" t="s">
        <v>3426</v>
      </c>
      <c r="C2052" s="2" t="s">
        <v>3424</v>
      </c>
      <c r="E2052" s="2" t="s">
        <v>839</v>
      </c>
      <c r="G2052" s="2" t="s">
        <v>1195</v>
      </c>
      <c r="H2052" s="2" t="s">
        <v>23</v>
      </c>
      <c r="I2052" s="2" t="s">
        <v>23</v>
      </c>
      <c r="J2052" s="2" t="s">
        <v>3425</v>
      </c>
      <c r="K2052" s="1">
        <v>280000</v>
      </c>
      <c r="L2052" s="3">
        <v>12</v>
      </c>
      <c r="M2052" s="3">
        <v>0</v>
      </c>
      <c r="N2052" s="3">
        <v>0</v>
      </c>
      <c r="O2052" s="3">
        <v>12</v>
      </c>
      <c r="P2052" s="3">
        <v>0</v>
      </c>
      <c r="Q2052" s="3">
        <v>0</v>
      </c>
      <c r="R2052" s="2" t="s">
        <v>1592</v>
      </c>
    </row>
    <row r="2053" spans="1:18">
      <c r="A2053" s="4">
        <v>2052</v>
      </c>
      <c r="B2053" s="2" t="s">
        <v>3427</v>
      </c>
      <c r="C2053" s="2" t="s">
        <v>3428</v>
      </c>
      <c r="E2053" s="2" t="s">
        <v>930</v>
      </c>
      <c r="G2053" s="2" t="s">
        <v>1195</v>
      </c>
      <c r="H2053" s="2" t="s">
        <v>23</v>
      </c>
      <c r="I2053" s="2" t="s">
        <v>23</v>
      </c>
      <c r="J2053" s="2" t="s">
        <v>3425</v>
      </c>
      <c r="K2053" s="1">
        <v>140000</v>
      </c>
      <c r="L2053" s="3">
        <v>5</v>
      </c>
      <c r="M2053" s="3">
        <v>0</v>
      </c>
      <c r="N2053" s="3">
        <v>0</v>
      </c>
      <c r="O2053" s="3">
        <v>5</v>
      </c>
      <c r="P2053" s="3">
        <v>0</v>
      </c>
      <c r="Q2053" s="3">
        <v>0</v>
      </c>
      <c r="R2053" s="2" t="s">
        <v>1592</v>
      </c>
    </row>
    <row r="2054" spans="1:18">
      <c r="A2054" s="4">
        <v>2053</v>
      </c>
      <c r="B2054" s="2" t="s">
        <v>3429</v>
      </c>
      <c r="C2054" s="2" t="s">
        <v>3428</v>
      </c>
      <c r="E2054" s="2" t="s">
        <v>839</v>
      </c>
      <c r="G2054" s="2" t="s">
        <v>1195</v>
      </c>
      <c r="H2054" s="2" t="s">
        <v>23</v>
      </c>
      <c r="I2054" s="2" t="s">
        <v>23</v>
      </c>
      <c r="J2054" s="2" t="s">
        <v>3425</v>
      </c>
      <c r="K2054" s="1">
        <v>140000</v>
      </c>
      <c r="L2054" s="3">
        <v>2</v>
      </c>
      <c r="M2054" s="3">
        <v>0</v>
      </c>
      <c r="N2054" s="3">
        <v>0</v>
      </c>
      <c r="O2054" s="3">
        <v>2</v>
      </c>
      <c r="P2054" s="3">
        <v>0</v>
      </c>
      <c r="Q2054" s="3">
        <v>0</v>
      </c>
      <c r="R2054" s="2" t="s">
        <v>1592</v>
      </c>
    </row>
    <row r="2055" spans="1:18">
      <c r="A2055" s="4">
        <v>2054</v>
      </c>
      <c r="B2055" s="2" t="s">
        <v>3430</v>
      </c>
      <c r="C2055" s="2" t="s">
        <v>3431</v>
      </c>
      <c r="E2055" s="2" t="s">
        <v>777</v>
      </c>
      <c r="F2055" s="2" t="s">
        <v>3432</v>
      </c>
      <c r="G2055" s="2" t="s">
        <v>1195</v>
      </c>
      <c r="H2055" s="2" t="s">
        <v>23</v>
      </c>
      <c r="I2055" s="2" t="s">
        <v>23</v>
      </c>
      <c r="K2055" s="1">
        <v>550000</v>
      </c>
      <c r="L2055" s="3">
        <v>2</v>
      </c>
      <c r="M2055" s="3">
        <v>0</v>
      </c>
      <c r="N2055" s="3">
        <v>0</v>
      </c>
      <c r="O2055" s="3">
        <v>2</v>
      </c>
      <c r="P2055" s="3">
        <v>0</v>
      </c>
      <c r="Q2055" s="3">
        <v>0</v>
      </c>
      <c r="R2055" s="2" t="s">
        <v>1592</v>
      </c>
    </row>
    <row r="2056" spans="1:18">
      <c r="A2056" s="4">
        <v>2055</v>
      </c>
      <c r="B2056" s="2" t="s">
        <v>3433</v>
      </c>
      <c r="C2056" s="2" t="s">
        <v>3431</v>
      </c>
      <c r="E2056" s="2" t="s">
        <v>20</v>
      </c>
      <c r="F2056" s="2" t="s">
        <v>3432</v>
      </c>
      <c r="G2056" s="2" t="s">
        <v>1195</v>
      </c>
      <c r="H2056" s="2" t="s">
        <v>23</v>
      </c>
      <c r="I2056" s="2" t="s">
        <v>23</v>
      </c>
      <c r="K2056" s="1">
        <v>550000</v>
      </c>
      <c r="L2056" s="3">
        <v>2</v>
      </c>
      <c r="M2056" s="3">
        <v>0</v>
      </c>
      <c r="N2056" s="3">
        <v>0</v>
      </c>
      <c r="O2056" s="3">
        <v>2</v>
      </c>
      <c r="P2056" s="3">
        <v>0</v>
      </c>
      <c r="Q2056" s="3">
        <v>0</v>
      </c>
      <c r="R2056" s="2" t="s">
        <v>1592</v>
      </c>
    </row>
    <row r="2057" spans="1:18">
      <c r="A2057" s="4">
        <v>2056</v>
      </c>
      <c r="B2057" s="2" t="s">
        <v>3434</v>
      </c>
      <c r="C2057" s="2" t="s">
        <v>3431</v>
      </c>
      <c r="E2057" s="2" t="s">
        <v>930</v>
      </c>
      <c r="F2057" s="2" t="s">
        <v>3432</v>
      </c>
      <c r="G2057" s="2" t="s">
        <v>1195</v>
      </c>
      <c r="H2057" s="2" t="s">
        <v>23</v>
      </c>
      <c r="I2057" s="2" t="s">
        <v>23</v>
      </c>
      <c r="K2057" s="1">
        <v>550000</v>
      </c>
      <c r="L2057" s="3">
        <v>1</v>
      </c>
      <c r="M2057" s="3">
        <v>0</v>
      </c>
      <c r="N2057" s="3">
        <v>0</v>
      </c>
      <c r="O2057" s="3">
        <v>1</v>
      </c>
      <c r="P2057" s="3">
        <v>0</v>
      </c>
      <c r="Q2057" s="3">
        <v>0</v>
      </c>
      <c r="R2057" s="2" t="s">
        <v>1592</v>
      </c>
    </row>
    <row r="2058" spans="1:18">
      <c r="A2058" s="4">
        <v>2057</v>
      </c>
      <c r="B2058" s="2" t="s">
        <v>3435</v>
      </c>
      <c r="C2058" s="2" t="s">
        <v>3431</v>
      </c>
      <c r="E2058" s="2" t="s">
        <v>1193</v>
      </c>
      <c r="F2058" s="2" t="s">
        <v>3432</v>
      </c>
      <c r="G2058" s="2" t="s">
        <v>1195</v>
      </c>
      <c r="H2058" s="2" t="s">
        <v>23</v>
      </c>
      <c r="I2058" s="2" t="s">
        <v>23</v>
      </c>
      <c r="K2058" s="1">
        <v>550000</v>
      </c>
      <c r="L2058" s="3">
        <v>2</v>
      </c>
      <c r="M2058" s="3">
        <v>0</v>
      </c>
      <c r="N2058" s="3">
        <v>0</v>
      </c>
      <c r="O2058" s="3">
        <v>2</v>
      </c>
      <c r="P2058" s="3">
        <v>0</v>
      </c>
      <c r="Q2058" s="3">
        <v>0</v>
      </c>
      <c r="R2058" s="2" t="s">
        <v>1592</v>
      </c>
    </row>
    <row r="2059" spans="1:18">
      <c r="A2059" s="4">
        <v>2058</v>
      </c>
      <c r="B2059" s="2" t="s">
        <v>3436</v>
      </c>
      <c r="C2059" s="2" t="s">
        <v>3437</v>
      </c>
      <c r="E2059" s="2" t="s">
        <v>1369</v>
      </c>
      <c r="F2059" s="2" t="s">
        <v>3438</v>
      </c>
      <c r="G2059" s="2" t="s">
        <v>1195</v>
      </c>
      <c r="H2059" s="2" t="s">
        <v>23</v>
      </c>
      <c r="I2059" s="2" t="s">
        <v>23</v>
      </c>
      <c r="J2059" s="2" t="s">
        <v>21</v>
      </c>
      <c r="K2059" s="1">
        <v>390000</v>
      </c>
      <c r="L2059" s="3">
        <v>9</v>
      </c>
      <c r="M2059" s="3">
        <v>0</v>
      </c>
      <c r="N2059" s="3">
        <v>0</v>
      </c>
      <c r="O2059" s="3">
        <v>9</v>
      </c>
      <c r="P2059" s="3">
        <v>0</v>
      </c>
      <c r="Q2059" s="3">
        <v>0</v>
      </c>
      <c r="R2059" s="2" t="s">
        <v>21</v>
      </c>
    </row>
    <row r="2060" spans="1:18">
      <c r="A2060" s="4">
        <v>2059</v>
      </c>
      <c r="B2060" s="2" t="s">
        <v>3439</v>
      </c>
      <c r="C2060" s="2" t="s">
        <v>3437</v>
      </c>
      <c r="E2060" s="2" t="s">
        <v>930</v>
      </c>
      <c r="F2060" s="2" t="s">
        <v>3438</v>
      </c>
      <c r="G2060" s="2" t="s">
        <v>1195</v>
      </c>
      <c r="H2060" s="2" t="s">
        <v>23</v>
      </c>
      <c r="I2060" s="2" t="s">
        <v>23</v>
      </c>
      <c r="J2060" s="2" t="s">
        <v>21</v>
      </c>
      <c r="K2060" s="1">
        <v>390000</v>
      </c>
      <c r="L2060" s="3">
        <v>10</v>
      </c>
      <c r="M2060" s="3">
        <v>0</v>
      </c>
      <c r="N2060" s="3">
        <v>0</v>
      </c>
      <c r="O2060" s="3">
        <v>10</v>
      </c>
      <c r="P2060" s="3">
        <v>0</v>
      </c>
      <c r="Q2060" s="3">
        <v>0</v>
      </c>
      <c r="R2060" s="2" t="s">
        <v>21</v>
      </c>
    </row>
    <row r="2061" spans="1:18">
      <c r="A2061" s="4">
        <v>2060</v>
      </c>
      <c r="B2061" s="2" t="s">
        <v>3440</v>
      </c>
      <c r="C2061" s="2" t="s">
        <v>3437</v>
      </c>
      <c r="E2061" s="2" t="s">
        <v>3441</v>
      </c>
      <c r="G2061" s="2" t="s">
        <v>1195</v>
      </c>
      <c r="H2061" s="2" t="s">
        <v>23</v>
      </c>
      <c r="I2061" s="2" t="s">
        <v>23</v>
      </c>
      <c r="J2061" s="2" t="s">
        <v>21</v>
      </c>
      <c r="K2061" s="1">
        <v>390000</v>
      </c>
      <c r="L2061" s="3">
        <v>9</v>
      </c>
      <c r="M2061" s="3">
        <v>0</v>
      </c>
      <c r="N2061" s="3">
        <v>1</v>
      </c>
      <c r="O2061" s="3">
        <v>8</v>
      </c>
      <c r="P2061" s="3">
        <v>0</v>
      </c>
      <c r="Q2061" s="3">
        <v>0</v>
      </c>
      <c r="R2061" s="2" t="s">
        <v>21</v>
      </c>
    </row>
    <row r="2062" spans="1:18">
      <c r="A2062" s="4">
        <v>2061</v>
      </c>
      <c r="B2062" s="2" t="s">
        <v>3442</v>
      </c>
      <c r="C2062" s="2" t="s">
        <v>3443</v>
      </c>
      <c r="E2062" s="2" t="s">
        <v>1369</v>
      </c>
      <c r="F2062" s="2" t="s">
        <v>3444</v>
      </c>
      <c r="G2062" s="2" t="s">
        <v>1195</v>
      </c>
      <c r="H2062" s="2" t="s">
        <v>23</v>
      </c>
      <c r="I2062" s="2" t="s">
        <v>23</v>
      </c>
      <c r="J2062" s="2" t="s">
        <v>21</v>
      </c>
      <c r="K2062" s="1">
        <v>430000</v>
      </c>
      <c r="L2062" s="3">
        <v>18</v>
      </c>
      <c r="M2062" s="3">
        <v>0</v>
      </c>
      <c r="N2062" s="3">
        <v>0</v>
      </c>
      <c r="O2062" s="3">
        <v>18</v>
      </c>
      <c r="P2062" s="3">
        <v>0</v>
      </c>
      <c r="Q2062" s="3">
        <v>0</v>
      </c>
      <c r="R2062" s="2" t="s">
        <v>1592</v>
      </c>
    </row>
    <row r="2063" spans="1:18">
      <c r="A2063" s="4">
        <v>2062</v>
      </c>
      <c r="B2063" s="2" t="s">
        <v>3445</v>
      </c>
      <c r="C2063" s="2" t="s">
        <v>3443</v>
      </c>
      <c r="E2063" s="2" t="s">
        <v>930</v>
      </c>
      <c r="F2063" s="2" t="s">
        <v>3444</v>
      </c>
      <c r="G2063" s="2" t="s">
        <v>1195</v>
      </c>
      <c r="H2063" s="2" t="s">
        <v>23</v>
      </c>
      <c r="I2063" s="2" t="s">
        <v>23</v>
      </c>
      <c r="J2063" s="2" t="s">
        <v>21</v>
      </c>
      <c r="K2063" s="1">
        <v>430000</v>
      </c>
      <c r="L2063" s="3">
        <v>16</v>
      </c>
      <c r="M2063" s="3">
        <v>0</v>
      </c>
      <c r="N2063" s="3">
        <v>0</v>
      </c>
      <c r="O2063" s="3">
        <v>16</v>
      </c>
      <c r="P2063" s="3">
        <v>0</v>
      </c>
      <c r="Q2063" s="3">
        <v>0</v>
      </c>
      <c r="R2063" s="2" t="s">
        <v>1592</v>
      </c>
    </row>
    <row r="2064" spans="1:18">
      <c r="A2064" s="4">
        <v>2063</v>
      </c>
      <c r="B2064" s="2" t="s">
        <v>3446</v>
      </c>
      <c r="C2064" s="2" t="s">
        <v>3443</v>
      </c>
      <c r="E2064" s="2" t="s">
        <v>839</v>
      </c>
      <c r="F2064" s="2" t="s">
        <v>3444</v>
      </c>
      <c r="G2064" s="2" t="s">
        <v>1195</v>
      </c>
      <c r="H2064" s="2" t="s">
        <v>23</v>
      </c>
      <c r="I2064" s="2" t="s">
        <v>23</v>
      </c>
      <c r="J2064" s="2" t="s">
        <v>21</v>
      </c>
      <c r="K2064" s="1">
        <v>430000</v>
      </c>
      <c r="L2064" s="3">
        <v>13</v>
      </c>
      <c r="M2064" s="3">
        <v>0</v>
      </c>
      <c r="N2064" s="3">
        <v>0</v>
      </c>
      <c r="O2064" s="3">
        <v>13</v>
      </c>
      <c r="P2064" s="3">
        <v>0</v>
      </c>
      <c r="Q2064" s="3">
        <v>0</v>
      </c>
      <c r="R2064" s="2" t="s">
        <v>1592</v>
      </c>
    </row>
    <row r="2065" spans="1:18">
      <c r="A2065" s="4">
        <v>2064</v>
      </c>
      <c r="B2065" s="2" t="s">
        <v>3447</v>
      </c>
      <c r="C2065" s="2" t="s">
        <v>3448</v>
      </c>
      <c r="E2065" s="2" t="s">
        <v>938</v>
      </c>
      <c r="F2065" s="2" t="s">
        <v>3449</v>
      </c>
      <c r="G2065" s="2" t="s">
        <v>1195</v>
      </c>
      <c r="H2065" s="2" t="s">
        <v>23</v>
      </c>
      <c r="I2065" s="2" t="s">
        <v>23</v>
      </c>
      <c r="J2065" s="2" t="s">
        <v>21</v>
      </c>
      <c r="K2065" s="1">
        <v>430000</v>
      </c>
      <c r="L2065" s="3">
        <v>10</v>
      </c>
      <c r="M2065" s="3">
        <v>0</v>
      </c>
      <c r="N2065" s="3">
        <v>0</v>
      </c>
      <c r="O2065" s="3">
        <v>10</v>
      </c>
      <c r="P2065" s="3">
        <v>0</v>
      </c>
      <c r="Q2065" s="3">
        <v>0</v>
      </c>
      <c r="R2065" s="2" t="s">
        <v>21</v>
      </c>
    </row>
    <row r="2066" spans="1:18">
      <c r="A2066" s="4">
        <v>2065</v>
      </c>
      <c r="B2066" s="2" t="s">
        <v>3450</v>
      </c>
      <c r="C2066" s="2" t="s">
        <v>3448</v>
      </c>
      <c r="E2066" s="2" t="s">
        <v>1369</v>
      </c>
      <c r="F2066" s="2" t="s">
        <v>3449</v>
      </c>
      <c r="G2066" s="2" t="s">
        <v>1195</v>
      </c>
      <c r="H2066" s="2" t="s">
        <v>23</v>
      </c>
      <c r="I2066" s="2" t="s">
        <v>23</v>
      </c>
      <c r="J2066" s="2" t="s">
        <v>21</v>
      </c>
      <c r="K2066" s="1">
        <v>430000</v>
      </c>
      <c r="L2066" s="3">
        <v>10</v>
      </c>
      <c r="M2066" s="3">
        <v>0</v>
      </c>
      <c r="N2066" s="3">
        <v>1</v>
      </c>
      <c r="O2066" s="3">
        <v>9</v>
      </c>
      <c r="P2066" s="3">
        <v>0</v>
      </c>
      <c r="Q2066" s="3">
        <v>0</v>
      </c>
      <c r="R2066" s="2" t="s">
        <v>21</v>
      </c>
    </row>
    <row r="2067" spans="1:18">
      <c r="A2067" s="4">
        <v>2066</v>
      </c>
      <c r="B2067" s="2" t="s">
        <v>3451</v>
      </c>
      <c r="C2067" s="2" t="s">
        <v>3448</v>
      </c>
      <c r="E2067" s="2" t="s">
        <v>930</v>
      </c>
      <c r="F2067" s="2" t="s">
        <v>3449</v>
      </c>
      <c r="G2067" s="2" t="s">
        <v>1195</v>
      </c>
      <c r="H2067" s="2" t="s">
        <v>23</v>
      </c>
      <c r="I2067" s="2" t="s">
        <v>23</v>
      </c>
      <c r="J2067" s="2" t="s">
        <v>21</v>
      </c>
      <c r="K2067" s="1">
        <v>430000</v>
      </c>
      <c r="L2067" s="3">
        <v>6</v>
      </c>
      <c r="M2067" s="3">
        <v>0</v>
      </c>
      <c r="N2067" s="3">
        <v>0</v>
      </c>
      <c r="O2067" s="3">
        <v>6</v>
      </c>
      <c r="P2067" s="3">
        <v>0</v>
      </c>
      <c r="Q2067" s="3">
        <v>0</v>
      </c>
      <c r="R2067" s="2" t="s">
        <v>21</v>
      </c>
    </row>
    <row r="2068" spans="1:18">
      <c r="A2068" s="4">
        <v>2067</v>
      </c>
      <c r="B2068" s="2" t="s">
        <v>3452</v>
      </c>
      <c r="C2068" s="2" t="s">
        <v>3448</v>
      </c>
      <c r="E2068" s="2" t="s">
        <v>1459</v>
      </c>
      <c r="F2068" s="2" t="s">
        <v>3449</v>
      </c>
      <c r="G2068" s="2" t="s">
        <v>1195</v>
      </c>
      <c r="H2068" s="2" t="s">
        <v>23</v>
      </c>
      <c r="I2068" s="2" t="s">
        <v>23</v>
      </c>
      <c r="J2068" s="2" t="s">
        <v>21</v>
      </c>
      <c r="K2068" s="1">
        <v>430000</v>
      </c>
      <c r="L2068" s="3">
        <v>23</v>
      </c>
      <c r="M2068" s="3">
        <v>0</v>
      </c>
      <c r="N2068" s="3">
        <v>1</v>
      </c>
      <c r="O2068" s="3">
        <v>22</v>
      </c>
      <c r="P2068" s="3">
        <v>0</v>
      </c>
      <c r="Q2068" s="3">
        <v>0</v>
      </c>
      <c r="R2068" s="2" t="s">
        <v>21</v>
      </c>
    </row>
    <row r="2069" spans="1:18">
      <c r="A2069" s="4">
        <v>2068</v>
      </c>
      <c r="B2069" s="2" t="s">
        <v>3453</v>
      </c>
      <c r="C2069" s="2" t="s">
        <v>3454</v>
      </c>
      <c r="E2069" s="2" t="s">
        <v>930</v>
      </c>
      <c r="F2069" s="2" t="s">
        <v>3455</v>
      </c>
      <c r="G2069" s="2" t="s">
        <v>1195</v>
      </c>
      <c r="H2069" s="2" t="s">
        <v>23</v>
      </c>
      <c r="I2069" s="2" t="s">
        <v>23</v>
      </c>
      <c r="J2069" s="2" t="s">
        <v>21</v>
      </c>
      <c r="K2069" s="1">
        <v>490000</v>
      </c>
      <c r="L2069" s="3">
        <v>1</v>
      </c>
      <c r="M2069" s="3">
        <v>0</v>
      </c>
      <c r="N2069" s="3">
        <v>1</v>
      </c>
      <c r="O2069" s="3">
        <v>0</v>
      </c>
      <c r="P2069" s="3">
        <v>0</v>
      </c>
      <c r="Q2069" s="3">
        <v>0</v>
      </c>
      <c r="R2069" s="2" t="s">
        <v>21</v>
      </c>
    </row>
    <row r="2070" spans="1:18">
      <c r="A2070" s="4">
        <v>2069</v>
      </c>
      <c r="B2070" s="2" t="s">
        <v>3456</v>
      </c>
      <c r="C2070" s="2" t="s">
        <v>3457</v>
      </c>
      <c r="E2070" s="2" t="s">
        <v>930</v>
      </c>
      <c r="F2070" s="2" t="s">
        <v>3458</v>
      </c>
      <c r="G2070" s="2" t="s">
        <v>1195</v>
      </c>
      <c r="H2070" s="2" t="s">
        <v>23</v>
      </c>
      <c r="I2070" s="2" t="s">
        <v>23</v>
      </c>
      <c r="J2070" s="2" t="s">
        <v>21</v>
      </c>
      <c r="K2070" s="1">
        <v>390000</v>
      </c>
      <c r="L2070" s="3">
        <v>4</v>
      </c>
      <c r="M2070" s="3">
        <v>0</v>
      </c>
      <c r="N2070" s="3">
        <v>0</v>
      </c>
      <c r="O2070" s="3">
        <v>4</v>
      </c>
      <c r="P2070" s="3">
        <v>0</v>
      </c>
      <c r="Q2070" s="3">
        <v>0</v>
      </c>
      <c r="R2070" s="2" t="s">
        <v>21</v>
      </c>
    </row>
    <row r="2071" spans="1:18">
      <c r="A2071" s="4">
        <v>2070</v>
      </c>
      <c r="B2071" s="2" t="s">
        <v>3459</v>
      </c>
      <c r="C2071" s="2" t="s">
        <v>3457</v>
      </c>
      <c r="E2071" s="2" t="s">
        <v>965</v>
      </c>
      <c r="F2071" s="2" t="s">
        <v>3458</v>
      </c>
      <c r="G2071" s="2" t="s">
        <v>1195</v>
      </c>
      <c r="H2071" s="2" t="s">
        <v>23</v>
      </c>
      <c r="I2071" s="2" t="s">
        <v>23</v>
      </c>
      <c r="J2071" s="2" t="s">
        <v>21</v>
      </c>
      <c r="K2071" s="1">
        <v>390000</v>
      </c>
      <c r="L2071" s="3">
        <v>2</v>
      </c>
      <c r="M2071" s="3">
        <v>0</v>
      </c>
      <c r="N2071" s="3">
        <v>0</v>
      </c>
      <c r="O2071" s="3">
        <v>2</v>
      </c>
      <c r="P2071" s="3">
        <v>0</v>
      </c>
      <c r="Q2071" s="3">
        <v>0</v>
      </c>
      <c r="R2071" s="2" t="s">
        <v>21</v>
      </c>
    </row>
    <row r="2072" spans="1:18">
      <c r="A2072" s="4">
        <v>2071</v>
      </c>
      <c r="B2072" s="2" t="s">
        <v>3460</v>
      </c>
      <c r="C2072" s="2" t="s">
        <v>3457</v>
      </c>
      <c r="E2072" s="2" t="s">
        <v>1193</v>
      </c>
      <c r="F2072" s="2" t="s">
        <v>3458</v>
      </c>
      <c r="G2072" s="2" t="s">
        <v>1195</v>
      </c>
      <c r="H2072" s="2" t="s">
        <v>23</v>
      </c>
      <c r="I2072" s="2" t="s">
        <v>23</v>
      </c>
      <c r="J2072" s="2" t="s">
        <v>21</v>
      </c>
      <c r="K2072" s="1">
        <v>390000</v>
      </c>
      <c r="L2072" s="3">
        <v>4</v>
      </c>
      <c r="M2072" s="3">
        <v>0</v>
      </c>
      <c r="N2072" s="3">
        <v>0</v>
      </c>
      <c r="O2072" s="3">
        <v>4</v>
      </c>
      <c r="P2072" s="3">
        <v>0</v>
      </c>
      <c r="Q2072" s="3">
        <v>0</v>
      </c>
      <c r="R2072" s="2" t="s">
        <v>21</v>
      </c>
    </row>
    <row r="2073" spans="1:18">
      <c r="A2073" s="4">
        <v>2072</v>
      </c>
      <c r="B2073" s="2" t="s">
        <v>3461</v>
      </c>
      <c r="C2073" s="2" t="s">
        <v>3457</v>
      </c>
      <c r="E2073" s="2" t="s">
        <v>1369</v>
      </c>
      <c r="F2073" s="2" t="s">
        <v>3458</v>
      </c>
      <c r="G2073" s="2" t="s">
        <v>1195</v>
      </c>
      <c r="H2073" s="2" t="s">
        <v>23</v>
      </c>
      <c r="I2073" s="2" t="s">
        <v>23</v>
      </c>
      <c r="J2073" s="2" t="s">
        <v>21</v>
      </c>
      <c r="K2073" s="1">
        <v>390000</v>
      </c>
      <c r="L2073" s="3">
        <v>8</v>
      </c>
      <c r="M2073" s="3">
        <v>0</v>
      </c>
      <c r="N2073" s="3">
        <v>0</v>
      </c>
      <c r="O2073" s="3">
        <v>8</v>
      </c>
      <c r="P2073" s="3">
        <v>0</v>
      </c>
      <c r="Q2073" s="3">
        <v>0</v>
      </c>
      <c r="R2073" s="2" t="s">
        <v>21</v>
      </c>
    </row>
    <row r="2074" spans="1:18">
      <c r="A2074" s="4">
        <v>2073</v>
      </c>
      <c r="B2074" s="2" t="s">
        <v>3462</v>
      </c>
      <c r="C2074" s="2" t="s">
        <v>3463</v>
      </c>
      <c r="E2074" s="2" t="s">
        <v>1369</v>
      </c>
      <c r="F2074" s="2" t="s">
        <v>3464</v>
      </c>
      <c r="G2074" s="2" t="s">
        <v>1195</v>
      </c>
      <c r="H2074" s="2" t="s">
        <v>23</v>
      </c>
      <c r="I2074" s="2" t="s">
        <v>23</v>
      </c>
      <c r="J2074" s="2" t="s">
        <v>21</v>
      </c>
      <c r="K2074" s="1">
        <v>490000</v>
      </c>
      <c r="L2074" s="3">
        <v>2</v>
      </c>
      <c r="M2074" s="3">
        <v>0</v>
      </c>
      <c r="N2074" s="3">
        <v>0</v>
      </c>
      <c r="O2074" s="3">
        <v>2</v>
      </c>
      <c r="P2074" s="3">
        <v>0</v>
      </c>
      <c r="Q2074" s="3">
        <v>0</v>
      </c>
      <c r="R2074" s="2" t="s">
        <v>21</v>
      </c>
    </row>
    <row r="2075" spans="1:18">
      <c r="A2075" s="4">
        <v>2074</v>
      </c>
      <c r="B2075" s="2" t="s">
        <v>3465</v>
      </c>
      <c r="C2075" s="2" t="s">
        <v>3463</v>
      </c>
      <c r="E2075" s="2" t="s">
        <v>930</v>
      </c>
      <c r="F2075" s="2" t="s">
        <v>3464</v>
      </c>
      <c r="G2075" s="2" t="s">
        <v>1195</v>
      </c>
      <c r="H2075" s="2" t="s">
        <v>23</v>
      </c>
      <c r="I2075" s="2" t="s">
        <v>23</v>
      </c>
      <c r="J2075" s="2" t="s">
        <v>21</v>
      </c>
      <c r="K2075" s="1">
        <v>490000</v>
      </c>
      <c r="L2075" s="3">
        <v>9</v>
      </c>
      <c r="M2075" s="3">
        <v>0</v>
      </c>
      <c r="N2075" s="3">
        <v>0</v>
      </c>
      <c r="O2075" s="3">
        <v>9</v>
      </c>
      <c r="P2075" s="3">
        <v>0</v>
      </c>
      <c r="Q2075" s="3">
        <v>0</v>
      </c>
      <c r="R2075" s="2" t="s">
        <v>21</v>
      </c>
    </row>
    <row r="2076" spans="1:18">
      <c r="A2076" s="4">
        <v>2075</v>
      </c>
      <c r="B2076" s="2" t="s">
        <v>3466</v>
      </c>
      <c r="C2076" s="2" t="s">
        <v>3463</v>
      </c>
      <c r="E2076" s="2" t="s">
        <v>839</v>
      </c>
      <c r="F2076" s="2" t="s">
        <v>3464</v>
      </c>
      <c r="G2076" s="2" t="s">
        <v>1195</v>
      </c>
      <c r="H2076" s="2" t="s">
        <v>23</v>
      </c>
      <c r="I2076" s="2" t="s">
        <v>23</v>
      </c>
      <c r="J2076" s="2" t="s">
        <v>21</v>
      </c>
      <c r="K2076" s="1">
        <v>490000</v>
      </c>
      <c r="L2076" s="3">
        <v>9</v>
      </c>
      <c r="M2076" s="3">
        <v>0</v>
      </c>
      <c r="N2076" s="3">
        <v>0</v>
      </c>
      <c r="O2076" s="3">
        <v>9</v>
      </c>
      <c r="P2076" s="3">
        <v>0</v>
      </c>
      <c r="Q2076" s="3">
        <v>0</v>
      </c>
      <c r="R2076" s="2" t="s">
        <v>21</v>
      </c>
    </row>
    <row r="2077" spans="1:18">
      <c r="A2077" s="4">
        <v>2076</v>
      </c>
      <c r="B2077" s="2" t="s">
        <v>3467</v>
      </c>
      <c r="C2077" s="2" t="s">
        <v>3468</v>
      </c>
      <c r="E2077" s="2" t="s">
        <v>930</v>
      </c>
      <c r="F2077" s="2" t="s">
        <v>3469</v>
      </c>
      <c r="G2077" s="2" t="s">
        <v>1195</v>
      </c>
      <c r="H2077" s="2" t="s">
        <v>23</v>
      </c>
      <c r="I2077" s="2" t="s">
        <v>23</v>
      </c>
      <c r="J2077" s="2" t="s">
        <v>21</v>
      </c>
      <c r="K2077" s="1">
        <v>490000</v>
      </c>
      <c r="L2077" s="3">
        <v>14</v>
      </c>
      <c r="M2077" s="3">
        <v>0</v>
      </c>
      <c r="N2077" s="3">
        <v>0</v>
      </c>
      <c r="O2077" s="3">
        <v>14</v>
      </c>
      <c r="P2077" s="3">
        <v>0</v>
      </c>
      <c r="Q2077" s="3">
        <v>0</v>
      </c>
      <c r="R2077" s="2" t="s">
        <v>21</v>
      </c>
    </row>
    <row r="2078" spans="1:18">
      <c r="A2078" s="4">
        <v>2077</v>
      </c>
      <c r="B2078" s="2" t="s">
        <v>3470</v>
      </c>
      <c r="C2078" s="2" t="s">
        <v>3468</v>
      </c>
      <c r="E2078" s="2" t="s">
        <v>839</v>
      </c>
      <c r="F2078" s="2" t="s">
        <v>3469</v>
      </c>
      <c r="G2078" s="2" t="s">
        <v>1195</v>
      </c>
      <c r="H2078" s="2" t="s">
        <v>23</v>
      </c>
      <c r="I2078" s="2" t="s">
        <v>23</v>
      </c>
      <c r="J2078" s="2" t="s">
        <v>21</v>
      </c>
      <c r="K2078" s="1">
        <v>490000</v>
      </c>
      <c r="L2078" s="3">
        <v>9</v>
      </c>
      <c r="M2078" s="3">
        <v>0</v>
      </c>
      <c r="N2078" s="3">
        <v>1</v>
      </c>
      <c r="O2078" s="3">
        <v>8</v>
      </c>
      <c r="P2078" s="3">
        <v>0</v>
      </c>
      <c r="Q2078" s="3">
        <v>0</v>
      </c>
      <c r="R2078" s="2" t="s">
        <v>21</v>
      </c>
    </row>
    <row r="2079" spans="1:18">
      <c r="A2079" s="4">
        <v>2078</v>
      </c>
      <c r="B2079" s="2" t="s">
        <v>3471</v>
      </c>
      <c r="C2079" s="2" t="s">
        <v>3468</v>
      </c>
      <c r="E2079" s="2" t="s">
        <v>3045</v>
      </c>
      <c r="F2079" s="2" t="s">
        <v>3469</v>
      </c>
      <c r="G2079" s="2" t="s">
        <v>1195</v>
      </c>
      <c r="H2079" s="2" t="s">
        <v>23</v>
      </c>
      <c r="I2079" s="2" t="s">
        <v>23</v>
      </c>
      <c r="J2079" s="2" t="s">
        <v>21</v>
      </c>
      <c r="K2079" s="1">
        <v>490000</v>
      </c>
      <c r="L2079" s="3">
        <v>15</v>
      </c>
      <c r="M2079" s="3">
        <v>0</v>
      </c>
      <c r="N2079" s="3">
        <v>1</v>
      </c>
      <c r="O2079" s="3">
        <v>14</v>
      </c>
      <c r="P2079" s="3">
        <v>0</v>
      </c>
      <c r="Q2079" s="3">
        <v>0</v>
      </c>
      <c r="R2079" s="2" t="s">
        <v>21</v>
      </c>
    </row>
    <row r="2080" spans="1:18">
      <c r="A2080" s="4">
        <v>2079</v>
      </c>
      <c r="B2080" s="2" t="s">
        <v>3472</v>
      </c>
      <c r="C2080" s="2" t="s">
        <v>3473</v>
      </c>
      <c r="E2080" s="2" t="s">
        <v>788</v>
      </c>
      <c r="F2080" s="2" t="s">
        <v>3474</v>
      </c>
      <c r="G2080" s="2" t="s">
        <v>1195</v>
      </c>
      <c r="H2080" s="2" t="s">
        <v>23</v>
      </c>
      <c r="I2080" s="2" t="s">
        <v>23</v>
      </c>
      <c r="J2080" s="2" t="s">
        <v>21</v>
      </c>
      <c r="K2080" s="1">
        <v>490000</v>
      </c>
      <c r="L2080" s="3">
        <v>2</v>
      </c>
      <c r="M2080" s="3">
        <v>0</v>
      </c>
      <c r="N2080" s="3">
        <v>0</v>
      </c>
      <c r="O2080" s="3">
        <v>2</v>
      </c>
      <c r="P2080" s="3">
        <v>0</v>
      </c>
      <c r="Q2080" s="3">
        <v>0</v>
      </c>
      <c r="R2080" s="2" t="s">
        <v>1592</v>
      </c>
    </row>
    <row r="2081" spans="1:18">
      <c r="A2081" s="4">
        <v>2080</v>
      </c>
      <c r="B2081" s="2" t="s">
        <v>3475</v>
      </c>
      <c r="C2081" s="2" t="s">
        <v>3473</v>
      </c>
      <c r="E2081" s="2" t="s">
        <v>839</v>
      </c>
      <c r="F2081" s="2" t="s">
        <v>3474</v>
      </c>
      <c r="G2081" s="2" t="s">
        <v>1195</v>
      </c>
      <c r="H2081" s="2" t="s">
        <v>23</v>
      </c>
      <c r="I2081" s="2" t="s">
        <v>23</v>
      </c>
      <c r="J2081" s="2" t="s">
        <v>21</v>
      </c>
      <c r="K2081" s="1">
        <v>490000</v>
      </c>
      <c r="L2081" s="3">
        <v>8</v>
      </c>
      <c r="M2081" s="3">
        <v>0</v>
      </c>
      <c r="N2081" s="3">
        <v>0</v>
      </c>
      <c r="O2081" s="3">
        <v>8</v>
      </c>
      <c r="P2081" s="3">
        <v>0</v>
      </c>
      <c r="Q2081" s="3">
        <v>0</v>
      </c>
      <c r="R2081" s="2" t="s">
        <v>1592</v>
      </c>
    </row>
    <row r="2082" spans="1:18">
      <c r="A2082" s="4">
        <v>2081</v>
      </c>
      <c r="B2082" s="2" t="s">
        <v>3476</v>
      </c>
      <c r="C2082" s="2" t="s">
        <v>3473</v>
      </c>
      <c r="E2082" s="2" t="s">
        <v>1369</v>
      </c>
      <c r="F2082" s="2" t="s">
        <v>3474</v>
      </c>
      <c r="G2082" s="2" t="s">
        <v>1195</v>
      </c>
      <c r="H2082" s="2" t="s">
        <v>23</v>
      </c>
      <c r="I2082" s="2" t="s">
        <v>23</v>
      </c>
      <c r="J2082" s="2" t="s">
        <v>21</v>
      </c>
      <c r="K2082" s="1">
        <v>490000</v>
      </c>
      <c r="L2082" s="3">
        <v>12</v>
      </c>
      <c r="M2082" s="3">
        <v>0</v>
      </c>
      <c r="N2082" s="3">
        <v>0</v>
      </c>
      <c r="O2082" s="3">
        <v>12</v>
      </c>
      <c r="P2082" s="3">
        <v>0</v>
      </c>
      <c r="Q2082" s="3">
        <v>0</v>
      </c>
      <c r="R2082" s="2" t="s">
        <v>1592</v>
      </c>
    </row>
    <row r="2083" spans="1:18">
      <c r="A2083" s="4">
        <v>2082</v>
      </c>
      <c r="B2083" s="2" t="s">
        <v>3477</v>
      </c>
      <c r="C2083" s="2" t="s">
        <v>3478</v>
      </c>
      <c r="E2083" s="2" t="s">
        <v>930</v>
      </c>
      <c r="F2083" s="2" t="s">
        <v>3479</v>
      </c>
      <c r="G2083" s="2" t="s">
        <v>1195</v>
      </c>
      <c r="H2083" s="2" t="s">
        <v>23</v>
      </c>
      <c r="I2083" s="2" t="s">
        <v>23</v>
      </c>
      <c r="J2083" s="2" t="s">
        <v>21</v>
      </c>
      <c r="K2083" s="1">
        <v>390000</v>
      </c>
      <c r="L2083" s="3">
        <v>2</v>
      </c>
      <c r="M2083" s="3">
        <v>0</v>
      </c>
      <c r="N2083" s="3">
        <v>0</v>
      </c>
      <c r="O2083" s="3">
        <v>2</v>
      </c>
      <c r="P2083" s="3">
        <v>0</v>
      </c>
      <c r="Q2083" s="3">
        <v>0</v>
      </c>
      <c r="R2083" s="2" t="s">
        <v>1592</v>
      </c>
    </row>
    <row r="2084" spans="1:18">
      <c r="A2084" s="4">
        <v>2083</v>
      </c>
      <c r="B2084" s="2" t="s">
        <v>3480</v>
      </c>
      <c r="C2084" s="2" t="s">
        <v>3478</v>
      </c>
      <c r="E2084" s="2" t="s">
        <v>839</v>
      </c>
      <c r="F2084" s="2" t="s">
        <v>3479</v>
      </c>
      <c r="G2084" s="2" t="s">
        <v>1195</v>
      </c>
      <c r="H2084" s="2" t="s">
        <v>23</v>
      </c>
      <c r="I2084" s="2" t="s">
        <v>23</v>
      </c>
      <c r="J2084" s="2" t="s">
        <v>21</v>
      </c>
      <c r="K2084" s="1">
        <v>390000</v>
      </c>
      <c r="L2084" s="3">
        <v>3</v>
      </c>
      <c r="M2084" s="3">
        <v>0</v>
      </c>
      <c r="N2084" s="3">
        <v>0</v>
      </c>
      <c r="O2084" s="3">
        <v>3</v>
      </c>
      <c r="P2084" s="3">
        <v>0</v>
      </c>
      <c r="Q2084" s="3">
        <v>0</v>
      </c>
      <c r="R2084" s="2" t="s">
        <v>1592</v>
      </c>
    </row>
    <row r="2085" spans="1:18">
      <c r="A2085" s="4">
        <v>2084</v>
      </c>
      <c r="B2085" s="2" t="s">
        <v>3481</v>
      </c>
      <c r="C2085" s="2" t="s">
        <v>3482</v>
      </c>
      <c r="E2085" s="2" t="s">
        <v>965</v>
      </c>
      <c r="F2085" s="2" t="s">
        <v>3483</v>
      </c>
      <c r="G2085" s="2" t="s">
        <v>1195</v>
      </c>
      <c r="H2085" s="2" t="s">
        <v>23</v>
      </c>
      <c r="I2085" s="2" t="s">
        <v>23</v>
      </c>
      <c r="J2085" s="2" t="s">
        <v>21</v>
      </c>
      <c r="K2085" s="1">
        <v>590000</v>
      </c>
      <c r="L2085" s="3">
        <v>8</v>
      </c>
      <c r="M2085" s="3">
        <v>0</v>
      </c>
      <c r="N2085" s="3">
        <v>0</v>
      </c>
      <c r="O2085" s="3">
        <v>8</v>
      </c>
      <c r="P2085" s="3">
        <v>0</v>
      </c>
      <c r="Q2085" s="3">
        <v>0</v>
      </c>
      <c r="R2085" s="2" t="s">
        <v>1592</v>
      </c>
    </row>
    <row r="2086" spans="1:18">
      <c r="A2086" s="4">
        <v>2085</v>
      </c>
      <c r="B2086" s="2" t="s">
        <v>3484</v>
      </c>
      <c r="C2086" s="2" t="s">
        <v>3482</v>
      </c>
      <c r="E2086" s="2" t="s">
        <v>930</v>
      </c>
      <c r="F2086" s="2" t="s">
        <v>3483</v>
      </c>
      <c r="G2086" s="2" t="s">
        <v>1195</v>
      </c>
      <c r="H2086" s="2" t="s">
        <v>23</v>
      </c>
      <c r="I2086" s="2" t="s">
        <v>23</v>
      </c>
      <c r="J2086" s="2" t="s">
        <v>21</v>
      </c>
      <c r="K2086" s="1">
        <v>590000</v>
      </c>
      <c r="L2086" s="3">
        <v>8</v>
      </c>
      <c r="M2086" s="3">
        <v>0</v>
      </c>
      <c r="N2086" s="3">
        <v>0</v>
      </c>
      <c r="O2086" s="3">
        <v>8</v>
      </c>
      <c r="P2086" s="3">
        <v>0</v>
      </c>
      <c r="Q2086" s="3">
        <v>0</v>
      </c>
      <c r="R2086" s="2" t="s">
        <v>1592</v>
      </c>
    </row>
    <row r="2087" spans="1:18">
      <c r="A2087" s="4">
        <v>2086</v>
      </c>
      <c r="B2087" s="2" t="s">
        <v>3485</v>
      </c>
      <c r="C2087" s="2" t="s">
        <v>3486</v>
      </c>
      <c r="E2087" s="2" t="s">
        <v>1369</v>
      </c>
      <c r="F2087" s="2" t="s">
        <v>3487</v>
      </c>
      <c r="G2087" s="2" t="s">
        <v>1195</v>
      </c>
      <c r="H2087" s="2" t="s">
        <v>23</v>
      </c>
      <c r="I2087" s="2" t="s">
        <v>23</v>
      </c>
      <c r="J2087" s="2" t="s">
        <v>21</v>
      </c>
      <c r="K2087" s="1">
        <v>450000</v>
      </c>
      <c r="L2087" s="3">
        <v>7</v>
      </c>
      <c r="M2087" s="3">
        <v>0</v>
      </c>
      <c r="N2087" s="3">
        <v>0</v>
      </c>
      <c r="O2087" s="3">
        <v>7</v>
      </c>
      <c r="P2087" s="3">
        <v>0</v>
      </c>
      <c r="Q2087" s="3">
        <v>0</v>
      </c>
      <c r="R2087" s="2" t="s">
        <v>1592</v>
      </c>
    </row>
    <row r="2088" spans="1:18">
      <c r="A2088" s="4">
        <v>2087</v>
      </c>
      <c r="B2088" s="2" t="s">
        <v>3488</v>
      </c>
      <c r="C2088" s="2" t="s">
        <v>3486</v>
      </c>
      <c r="E2088" s="2" t="s">
        <v>3489</v>
      </c>
      <c r="F2088" s="2" t="s">
        <v>3487</v>
      </c>
      <c r="G2088" s="2" t="s">
        <v>1195</v>
      </c>
      <c r="H2088" s="2" t="s">
        <v>23</v>
      </c>
      <c r="I2088" s="2" t="s">
        <v>23</v>
      </c>
      <c r="J2088" s="2" t="s">
        <v>21</v>
      </c>
      <c r="K2088" s="1">
        <v>450000</v>
      </c>
      <c r="L2088" s="3">
        <v>5</v>
      </c>
      <c r="M2088" s="3">
        <v>0</v>
      </c>
      <c r="N2088" s="3">
        <v>0</v>
      </c>
      <c r="O2088" s="3">
        <v>5</v>
      </c>
      <c r="P2088" s="3">
        <v>0</v>
      </c>
      <c r="Q2088" s="3">
        <v>0</v>
      </c>
      <c r="R2088" s="2" t="s">
        <v>1592</v>
      </c>
    </row>
    <row r="2089" spans="1:18">
      <c r="A2089" s="4">
        <v>2088</v>
      </c>
      <c r="B2089" s="2" t="s">
        <v>3490</v>
      </c>
      <c r="C2089" s="2" t="s">
        <v>3486</v>
      </c>
      <c r="E2089" s="2" t="s">
        <v>1459</v>
      </c>
      <c r="F2089" s="2" t="s">
        <v>3487</v>
      </c>
      <c r="G2089" s="2" t="s">
        <v>1195</v>
      </c>
      <c r="H2089" s="2" t="s">
        <v>23</v>
      </c>
      <c r="I2089" s="2" t="s">
        <v>23</v>
      </c>
      <c r="J2089" s="2" t="s">
        <v>21</v>
      </c>
      <c r="K2089" s="1">
        <v>450000</v>
      </c>
      <c r="L2089" s="3">
        <v>2</v>
      </c>
      <c r="M2089" s="3">
        <v>0</v>
      </c>
      <c r="N2089" s="3">
        <v>0</v>
      </c>
      <c r="O2089" s="3">
        <v>2</v>
      </c>
      <c r="P2089" s="3">
        <v>0</v>
      </c>
      <c r="Q2089" s="3">
        <v>0</v>
      </c>
      <c r="R2089" s="2" t="s">
        <v>1592</v>
      </c>
    </row>
    <row r="2090" spans="1:18">
      <c r="A2090" s="4">
        <v>2089</v>
      </c>
      <c r="B2090" s="2" t="s">
        <v>3491</v>
      </c>
      <c r="C2090" s="2" t="s">
        <v>3492</v>
      </c>
      <c r="E2090" s="2" t="s">
        <v>3489</v>
      </c>
      <c r="F2090" s="2" t="s">
        <v>3493</v>
      </c>
      <c r="G2090" s="2" t="s">
        <v>1195</v>
      </c>
      <c r="H2090" s="2" t="s">
        <v>23</v>
      </c>
      <c r="I2090" s="2" t="s">
        <v>23</v>
      </c>
      <c r="J2090" s="2" t="s">
        <v>21</v>
      </c>
      <c r="K2090" s="1">
        <v>690000</v>
      </c>
      <c r="L2090" s="3">
        <v>3</v>
      </c>
      <c r="M2090" s="3">
        <v>0</v>
      </c>
      <c r="N2090" s="3">
        <v>0</v>
      </c>
      <c r="O2090" s="3">
        <v>3</v>
      </c>
      <c r="P2090" s="3">
        <v>0</v>
      </c>
      <c r="Q2090" s="3">
        <v>0</v>
      </c>
      <c r="R2090" s="2" t="s">
        <v>1592</v>
      </c>
    </row>
    <row r="2091" spans="1:18">
      <c r="A2091" s="4">
        <v>2090</v>
      </c>
      <c r="B2091" s="2" t="s">
        <v>3494</v>
      </c>
      <c r="C2091" s="2" t="s">
        <v>3492</v>
      </c>
      <c r="E2091" s="2" t="s">
        <v>930</v>
      </c>
      <c r="F2091" s="2" t="s">
        <v>3493</v>
      </c>
      <c r="G2091" s="2" t="s">
        <v>1195</v>
      </c>
      <c r="H2091" s="2" t="s">
        <v>23</v>
      </c>
      <c r="I2091" s="2" t="s">
        <v>23</v>
      </c>
      <c r="J2091" s="2" t="s">
        <v>21</v>
      </c>
      <c r="K2091" s="1">
        <v>690000</v>
      </c>
      <c r="L2091" s="3">
        <v>4</v>
      </c>
      <c r="M2091" s="3">
        <v>0</v>
      </c>
      <c r="N2091" s="3">
        <v>0</v>
      </c>
      <c r="O2091" s="3">
        <v>4</v>
      </c>
      <c r="P2091" s="3">
        <v>0</v>
      </c>
      <c r="Q2091" s="3">
        <v>0</v>
      </c>
      <c r="R2091" s="2" t="s">
        <v>1592</v>
      </c>
    </row>
    <row r="2092" spans="1:18">
      <c r="A2092" s="4">
        <v>2091</v>
      </c>
      <c r="B2092" s="2" t="s">
        <v>3495</v>
      </c>
      <c r="C2092" s="2" t="s">
        <v>3492</v>
      </c>
      <c r="E2092" s="2" t="s">
        <v>788</v>
      </c>
      <c r="F2092" s="2" t="s">
        <v>3493</v>
      </c>
      <c r="G2092" s="2" t="s">
        <v>1195</v>
      </c>
      <c r="H2092" s="2" t="s">
        <v>23</v>
      </c>
      <c r="I2092" s="2" t="s">
        <v>23</v>
      </c>
      <c r="J2092" s="2" t="s">
        <v>21</v>
      </c>
      <c r="K2092" s="1">
        <v>690000</v>
      </c>
      <c r="L2092" s="3">
        <v>3</v>
      </c>
      <c r="M2092" s="3">
        <v>0</v>
      </c>
      <c r="N2092" s="3">
        <v>0</v>
      </c>
      <c r="O2092" s="3">
        <v>3</v>
      </c>
      <c r="P2092" s="3">
        <v>0</v>
      </c>
      <c r="Q2092" s="3">
        <v>0</v>
      </c>
      <c r="R2092" s="2" t="s">
        <v>1592</v>
      </c>
    </row>
    <row r="2093" spans="1:18">
      <c r="A2093" s="4">
        <v>2092</v>
      </c>
      <c r="B2093" s="2" t="s">
        <v>3496</v>
      </c>
      <c r="C2093" s="2" t="s">
        <v>3492</v>
      </c>
      <c r="E2093" s="2" t="s">
        <v>1459</v>
      </c>
      <c r="F2093" s="2" t="s">
        <v>3493</v>
      </c>
      <c r="G2093" s="2" t="s">
        <v>1195</v>
      </c>
      <c r="H2093" s="2" t="s">
        <v>23</v>
      </c>
      <c r="I2093" s="2" t="s">
        <v>23</v>
      </c>
      <c r="J2093" s="2" t="s">
        <v>21</v>
      </c>
      <c r="K2093" s="1">
        <v>690000</v>
      </c>
      <c r="L2093" s="3">
        <v>3</v>
      </c>
      <c r="M2093" s="3">
        <v>0</v>
      </c>
      <c r="N2093" s="3">
        <v>0</v>
      </c>
      <c r="O2093" s="3">
        <v>3</v>
      </c>
      <c r="P2093" s="3">
        <v>0</v>
      </c>
      <c r="Q2093" s="3">
        <v>0</v>
      </c>
      <c r="R2093" s="2" t="s">
        <v>1592</v>
      </c>
    </row>
    <row r="2094" spans="1:18">
      <c r="A2094" s="4">
        <v>2093</v>
      </c>
      <c r="B2094" s="2" t="s">
        <v>3497</v>
      </c>
      <c r="C2094" s="2" t="s">
        <v>3498</v>
      </c>
      <c r="E2094" s="2" t="s">
        <v>930</v>
      </c>
      <c r="F2094" s="2" t="s">
        <v>3499</v>
      </c>
      <c r="G2094" s="2" t="s">
        <v>1195</v>
      </c>
      <c r="H2094" s="2" t="s">
        <v>23</v>
      </c>
      <c r="I2094" s="2" t="s">
        <v>23</v>
      </c>
      <c r="J2094" s="2" t="s">
        <v>21</v>
      </c>
      <c r="K2094" s="1">
        <v>690000</v>
      </c>
      <c r="L2094" s="3">
        <v>7</v>
      </c>
      <c r="M2094" s="3">
        <v>0</v>
      </c>
      <c r="N2094" s="3">
        <v>0</v>
      </c>
      <c r="O2094" s="3">
        <v>7</v>
      </c>
      <c r="P2094" s="3">
        <v>0</v>
      </c>
      <c r="Q2094" s="3">
        <v>0</v>
      </c>
      <c r="R2094" s="2" t="s">
        <v>1592</v>
      </c>
    </row>
    <row r="2095" spans="1:18">
      <c r="A2095" s="4">
        <v>2094</v>
      </c>
      <c r="B2095" s="2" t="s">
        <v>3500</v>
      </c>
      <c r="C2095" s="2" t="s">
        <v>3498</v>
      </c>
      <c r="E2095" s="2" t="s">
        <v>788</v>
      </c>
      <c r="F2095" s="2" t="s">
        <v>3499</v>
      </c>
      <c r="G2095" s="2" t="s">
        <v>1195</v>
      </c>
      <c r="H2095" s="2" t="s">
        <v>23</v>
      </c>
      <c r="I2095" s="2" t="s">
        <v>23</v>
      </c>
      <c r="J2095" s="2" t="s">
        <v>21</v>
      </c>
      <c r="K2095" s="1">
        <v>690000</v>
      </c>
      <c r="L2095" s="3">
        <v>4</v>
      </c>
      <c r="M2095" s="3">
        <v>0</v>
      </c>
      <c r="N2095" s="3">
        <v>0</v>
      </c>
      <c r="O2095" s="3">
        <v>4</v>
      </c>
      <c r="P2095" s="3">
        <v>0</v>
      </c>
      <c r="Q2095" s="3">
        <v>0</v>
      </c>
      <c r="R2095" s="2" t="s">
        <v>1592</v>
      </c>
    </row>
    <row r="2096" spans="1:18">
      <c r="A2096" s="4">
        <v>2095</v>
      </c>
      <c r="B2096" s="2" t="s">
        <v>3501</v>
      </c>
      <c r="C2096" s="2" t="s">
        <v>3498</v>
      </c>
      <c r="E2096" s="2" t="s">
        <v>1459</v>
      </c>
      <c r="F2096" s="2" t="s">
        <v>3499</v>
      </c>
      <c r="G2096" s="2" t="s">
        <v>1195</v>
      </c>
      <c r="H2096" s="2" t="s">
        <v>23</v>
      </c>
      <c r="I2096" s="2" t="s">
        <v>23</v>
      </c>
      <c r="J2096" s="2" t="s">
        <v>21</v>
      </c>
      <c r="K2096" s="1">
        <v>690000</v>
      </c>
      <c r="L2096" s="3">
        <v>7</v>
      </c>
      <c r="M2096" s="3">
        <v>0</v>
      </c>
      <c r="N2096" s="3">
        <v>0</v>
      </c>
      <c r="O2096" s="3">
        <v>7</v>
      </c>
      <c r="P2096" s="3">
        <v>0</v>
      </c>
      <c r="Q2096" s="3">
        <v>0</v>
      </c>
      <c r="R2096" s="2" t="s">
        <v>1592</v>
      </c>
    </row>
    <row r="2097" spans="1:18">
      <c r="A2097" s="4">
        <v>2096</v>
      </c>
      <c r="B2097" s="2" t="s">
        <v>3502</v>
      </c>
      <c r="C2097" s="2" t="s">
        <v>3503</v>
      </c>
      <c r="E2097" s="2" t="s">
        <v>930</v>
      </c>
      <c r="F2097" s="2" t="s">
        <v>3504</v>
      </c>
      <c r="G2097" s="2" t="s">
        <v>1195</v>
      </c>
      <c r="H2097" s="2" t="s">
        <v>23</v>
      </c>
      <c r="I2097" s="2" t="s">
        <v>23</v>
      </c>
      <c r="K2097" s="1">
        <v>450000</v>
      </c>
      <c r="L2097" s="3">
        <v>3</v>
      </c>
      <c r="M2097" s="3">
        <v>0</v>
      </c>
      <c r="N2097" s="3">
        <v>0</v>
      </c>
      <c r="O2097" s="3">
        <v>3</v>
      </c>
      <c r="P2097" s="3">
        <v>0</v>
      </c>
      <c r="Q2097" s="3">
        <v>0</v>
      </c>
      <c r="R2097" s="2" t="s">
        <v>1592</v>
      </c>
    </row>
    <row r="2098" spans="1:18">
      <c r="A2098" s="4">
        <v>2097</v>
      </c>
      <c r="B2098" s="2" t="s">
        <v>3505</v>
      </c>
      <c r="C2098" s="2" t="s">
        <v>3506</v>
      </c>
      <c r="E2098" s="2" t="s">
        <v>930</v>
      </c>
      <c r="F2098" s="2" t="s">
        <v>3507</v>
      </c>
      <c r="G2098" s="2" t="s">
        <v>1195</v>
      </c>
      <c r="H2098" s="2" t="s">
        <v>23</v>
      </c>
      <c r="I2098" s="2" t="s">
        <v>23</v>
      </c>
      <c r="J2098" s="2" t="s">
        <v>21</v>
      </c>
      <c r="K2098" s="1">
        <v>350000</v>
      </c>
      <c r="L2098" s="3">
        <v>8</v>
      </c>
      <c r="M2098" s="3">
        <v>0</v>
      </c>
      <c r="N2098" s="3">
        <v>0</v>
      </c>
      <c r="O2098" s="3">
        <v>8</v>
      </c>
      <c r="P2098" s="3">
        <v>0</v>
      </c>
      <c r="Q2098" s="3">
        <v>0</v>
      </c>
      <c r="R2098" s="2" t="s">
        <v>1592</v>
      </c>
    </row>
    <row r="2099" spans="1:18">
      <c r="A2099" s="4">
        <v>2098</v>
      </c>
      <c r="B2099" s="2" t="s">
        <v>3508</v>
      </c>
      <c r="C2099" s="2" t="s">
        <v>3506</v>
      </c>
      <c r="E2099" s="2" t="s">
        <v>839</v>
      </c>
      <c r="F2099" s="2" t="s">
        <v>3507</v>
      </c>
      <c r="G2099" s="2" t="s">
        <v>1195</v>
      </c>
      <c r="H2099" s="2" t="s">
        <v>23</v>
      </c>
      <c r="I2099" s="2" t="s">
        <v>23</v>
      </c>
      <c r="J2099" s="2" t="s">
        <v>21</v>
      </c>
      <c r="K2099" s="1">
        <v>350000</v>
      </c>
      <c r="L2099" s="3">
        <v>4</v>
      </c>
      <c r="M2099" s="3">
        <v>0</v>
      </c>
      <c r="N2099" s="3">
        <v>0</v>
      </c>
      <c r="O2099" s="3">
        <v>4</v>
      </c>
      <c r="P2099" s="3">
        <v>0</v>
      </c>
      <c r="Q2099" s="3">
        <v>0</v>
      </c>
      <c r="R2099" s="2" t="s">
        <v>1592</v>
      </c>
    </row>
    <row r="2100" spans="1:18">
      <c r="A2100" s="4">
        <v>2099</v>
      </c>
      <c r="B2100" s="2" t="s">
        <v>3509</v>
      </c>
      <c r="C2100" s="2" t="s">
        <v>3506</v>
      </c>
      <c r="E2100" s="2" t="s">
        <v>777</v>
      </c>
      <c r="F2100" s="2" t="s">
        <v>3507</v>
      </c>
      <c r="G2100" s="2" t="s">
        <v>1195</v>
      </c>
      <c r="H2100" s="2" t="s">
        <v>23</v>
      </c>
      <c r="I2100" s="2" t="s">
        <v>23</v>
      </c>
      <c r="J2100" s="2" t="s">
        <v>21</v>
      </c>
      <c r="K2100" s="1">
        <v>350000</v>
      </c>
      <c r="L2100" s="3">
        <v>6</v>
      </c>
      <c r="M2100" s="3">
        <v>0</v>
      </c>
      <c r="N2100" s="3">
        <v>0</v>
      </c>
      <c r="O2100" s="3">
        <v>6</v>
      </c>
      <c r="P2100" s="3">
        <v>0</v>
      </c>
      <c r="Q2100" s="3">
        <v>0</v>
      </c>
      <c r="R2100" s="2" t="s">
        <v>1592</v>
      </c>
    </row>
    <row r="2101" spans="1:18">
      <c r="A2101" s="4">
        <v>2100</v>
      </c>
      <c r="B2101" s="2" t="s">
        <v>3510</v>
      </c>
      <c r="C2101" s="2" t="s">
        <v>3506</v>
      </c>
      <c r="E2101" s="2" t="s">
        <v>20</v>
      </c>
      <c r="F2101" s="2" t="s">
        <v>3507</v>
      </c>
      <c r="G2101" s="2" t="s">
        <v>1195</v>
      </c>
      <c r="H2101" s="2" t="s">
        <v>23</v>
      </c>
      <c r="I2101" s="2" t="s">
        <v>23</v>
      </c>
      <c r="J2101" s="2" t="s">
        <v>21</v>
      </c>
      <c r="K2101" s="1">
        <v>350000</v>
      </c>
      <c r="L2101" s="3">
        <v>5</v>
      </c>
      <c r="M2101" s="3">
        <v>0</v>
      </c>
      <c r="N2101" s="3">
        <v>0</v>
      </c>
      <c r="O2101" s="3">
        <v>5</v>
      </c>
      <c r="P2101" s="3">
        <v>0</v>
      </c>
      <c r="Q2101" s="3">
        <v>0</v>
      </c>
      <c r="R2101" s="2" t="s">
        <v>1592</v>
      </c>
    </row>
    <row r="2102" spans="1:18">
      <c r="A2102" s="4">
        <v>2101</v>
      </c>
      <c r="B2102" s="2" t="s">
        <v>3511</v>
      </c>
      <c r="C2102" s="2" t="s">
        <v>3506</v>
      </c>
      <c r="E2102" s="2" t="s">
        <v>788</v>
      </c>
      <c r="F2102" s="2" t="s">
        <v>3507</v>
      </c>
      <c r="G2102" s="2" t="s">
        <v>1195</v>
      </c>
      <c r="H2102" s="2" t="s">
        <v>23</v>
      </c>
      <c r="I2102" s="2" t="s">
        <v>23</v>
      </c>
      <c r="J2102" s="2" t="s">
        <v>21</v>
      </c>
      <c r="K2102" s="1">
        <v>350000</v>
      </c>
      <c r="L2102" s="3">
        <v>6</v>
      </c>
      <c r="M2102" s="3">
        <v>0</v>
      </c>
      <c r="N2102" s="3">
        <v>0</v>
      </c>
      <c r="O2102" s="3">
        <v>6</v>
      </c>
      <c r="P2102" s="3">
        <v>0</v>
      </c>
      <c r="Q2102" s="3">
        <v>0</v>
      </c>
      <c r="R2102" s="2" t="s">
        <v>1592</v>
      </c>
    </row>
    <row r="2103" spans="1:18">
      <c r="A2103" s="4">
        <v>2102</v>
      </c>
      <c r="B2103" s="2" t="s">
        <v>3512</v>
      </c>
      <c r="C2103" s="2" t="s">
        <v>3513</v>
      </c>
      <c r="E2103" s="2" t="s">
        <v>1369</v>
      </c>
      <c r="F2103" s="2" t="s">
        <v>3514</v>
      </c>
      <c r="G2103" s="2" t="s">
        <v>1332</v>
      </c>
      <c r="H2103" s="2" t="s">
        <v>1590</v>
      </c>
      <c r="I2103" s="2" t="s">
        <v>3515</v>
      </c>
      <c r="J2103" s="2" t="s">
        <v>1335</v>
      </c>
      <c r="K2103" s="1">
        <v>590000</v>
      </c>
      <c r="L2103" s="3">
        <v>1</v>
      </c>
      <c r="M2103" s="3">
        <v>0</v>
      </c>
      <c r="N2103" s="3">
        <v>0</v>
      </c>
      <c r="O2103" s="3">
        <v>1</v>
      </c>
      <c r="P2103" s="3">
        <v>0</v>
      </c>
      <c r="Q2103" s="3">
        <v>0</v>
      </c>
      <c r="R2103" s="2" t="s">
        <v>1592</v>
      </c>
    </row>
    <row r="2104" spans="1:18">
      <c r="A2104" s="4">
        <v>2103</v>
      </c>
      <c r="B2104" s="2" t="s">
        <v>3516</v>
      </c>
      <c r="C2104" s="2" t="s">
        <v>3517</v>
      </c>
      <c r="E2104" s="2" t="s">
        <v>1369</v>
      </c>
      <c r="F2104" s="2" t="s">
        <v>3518</v>
      </c>
      <c r="G2104" s="2" t="s">
        <v>1332</v>
      </c>
      <c r="H2104" s="2" t="s">
        <v>1590</v>
      </c>
      <c r="I2104" s="2" t="s">
        <v>3515</v>
      </c>
      <c r="J2104" s="2" t="s">
        <v>1335</v>
      </c>
      <c r="K2104" s="1">
        <v>590000</v>
      </c>
      <c r="L2104" s="3">
        <v>2</v>
      </c>
      <c r="M2104" s="3">
        <v>0</v>
      </c>
      <c r="N2104" s="3">
        <v>0</v>
      </c>
      <c r="O2104" s="3">
        <v>2</v>
      </c>
      <c r="P2104" s="3">
        <v>0</v>
      </c>
      <c r="Q2104" s="3">
        <v>0</v>
      </c>
      <c r="R2104" s="2" t="s">
        <v>1592</v>
      </c>
    </row>
    <row r="2105" spans="1:18">
      <c r="A2105" s="4">
        <v>2104</v>
      </c>
      <c r="B2105" s="2" t="s">
        <v>3519</v>
      </c>
      <c r="C2105" s="2" t="s">
        <v>3517</v>
      </c>
      <c r="E2105" s="2" t="s">
        <v>965</v>
      </c>
      <c r="F2105" s="2" t="s">
        <v>3518</v>
      </c>
      <c r="G2105" s="2" t="s">
        <v>1332</v>
      </c>
      <c r="H2105" s="2" t="s">
        <v>1590</v>
      </c>
      <c r="I2105" s="2" t="s">
        <v>3515</v>
      </c>
      <c r="J2105" s="2" t="s">
        <v>1335</v>
      </c>
      <c r="K2105" s="1">
        <v>590000</v>
      </c>
      <c r="L2105" s="3">
        <v>5</v>
      </c>
      <c r="M2105" s="3">
        <v>0</v>
      </c>
      <c r="N2105" s="3">
        <v>0</v>
      </c>
      <c r="O2105" s="3">
        <v>5</v>
      </c>
      <c r="P2105" s="3">
        <v>0</v>
      </c>
      <c r="Q2105" s="3">
        <v>0</v>
      </c>
      <c r="R2105" s="2" t="s">
        <v>1592</v>
      </c>
    </row>
    <row r="2106" spans="1:18">
      <c r="A2106" s="4">
        <v>2105</v>
      </c>
      <c r="B2106" s="2" t="s">
        <v>3520</v>
      </c>
      <c r="C2106" s="2" t="s">
        <v>3517</v>
      </c>
      <c r="E2106" s="2" t="s">
        <v>797</v>
      </c>
      <c r="F2106" s="2" t="s">
        <v>3514</v>
      </c>
      <c r="G2106" s="2" t="s">
        <v>1332</v>
      </c>
      <c r="H2106" s="2" t="s">
        <v>1590</v>
      </c>
      <c r="I2106" s="2" t="s">
        <v>3515</v>
      </c>
      <c r="J2106" s="2" t="s">
        <v>1335</v>
      </c>
      <c r="K2106" s="1">
        <v>590000</v>
      </c>
      <c r="L2106" s="3">
        <v>2</v>
      </c>
      <c r="M2106" s="3">
        <v>0</v>
      </c>
      <c r="N2106" s="3">
        <v>0</v>
      </c>
      <c r="O2106" s="3">
        <v>2</v>
      </c>
      <c r="P2106" s="3">
        <v>0</v>
      </c>
      <c r="Q2106" s="3">
        <v>0</v>
      </c>
      <c r="R2106" s="2" t="s">
        <v>1592</v>
      </c>
    </row>
    <row r="2107" spans="1:18">
      <c r="A2107" s="4">
        <v>2106</v>
      </c>
      <c r="B2107" s="2" t="s">
        <v>3521</v>
      </c>
      <c r="C2107" s="2" t="s">
        <v>3517</v>
      </c>
      <c r="E2107" s="2" t="s">
        <v>797</v>
      </c>
      <c r="F2107" s="2" t="s">
        <v>3518</v>
      </c>
      <c r="G2107" s="2" t="s">
        <v>1332</v>
      </c>
      <c r="H2107" s="2" t="s">
        <v>1590</v>
      </c>
      <c r="I2107" s="2" t="s">
        <v>3515</v>
      </c>
      <c r="J2107" s="2" t="s">
        <v>1335</v>
      </c>
      <c r="K2107" s="1">
        <v>590000</v>
      </c>
      <c r="L2107" s="3">
        <v>10</v>
      </c>
      <c r="M2107" s="3">
        <v>0</v>
      </c>
      <c r="N2107" s="3">
        <v>1</v>
      </c>
      <c r="O2107" s="3">
        <v>9</v>
      </c>
      <c r="P2107" s="3">
        <v>0</v>
      </c>
      <c r="Q2107" s="3">
        <v>0</v>
      </c>
      <c r="R2107" s="2" t="s">
        <v>1592</v>
      </c>
    </row>
    <row r="2108" spans="1:18">
      <c r="A2108" s="4">
        <v>2107</v>
      </c>
      <c r="B2108" s="2" t="s">
        <v>3522</v>
      </c>
      <c r="C2108" s="2" t="s">
        <v>3523</v>
      </c>
      <c r="E2108" s="2" t="s">
        <v>1369</v>
      </c>
      <c r="F2108" s="2" t="s">
        <v>3514</v>
      </c>
      <c r="G2108" s="2" t="s">
        <v>1332</v>
      </c>
      <c r="H2108" s="2" t="s">
        <v>1590</v>
      </c>
      <c r="I2108" s="2" t="s">
        <v>3515</v>
      </c>
      <c r="J2108" s="2" t="s">
        <v>1335</v>
      </c>
      <c r="K2108" s="1">
        <v>590000</v>
      </c>
      <c r="L2108" s="3">
        <v>1</v>
      </c>
      <c r="M2108" s="3">
        <v>0</v>
      </c>
      <c r="N2108" s="3">
        <v>0</v>
      </c>
      <c r="O2108" s="3">
        <v>1</v>
      </c>
      <c r="P2108" s="3">
        <v>0</v>
      </c>
      <c r="Q2108" s="3">
        <v>0</v>
      </c>
      <c r="R2108" s="2" t="s">
        <v>1592</v>
      </c>
    </row>
    <row r="2109" spans="1:18">
      <c r="A2109" s="4">
        <v>2108</v>
      </c>
      <c r="B2109" s="2" t="s">
        <v>3524</v>
      </c>
      <c r="C2109" s="2" t="s">
        <v>3523</v>
      </c>
      <c r="E2109" s="2" t="s">
        <v>1369</v>
      </c>
      <c r="F2109" s="2" t="s">
        <v>3518</v>
      </c>
      <c r="G2109" s="2" t="s">
        <v>1332</v>
      </c>
      <c r="H2109" s="2" t="s">
        <v>1590</v>
      </c>
      <c r="I2109" s="2" t="s">
        <v>3515</v>
      </c>
      <c r="J2109" s="2" t="s">
        <v>1335</v>
      </c>
      <c r="K2109" s="1">
        <v>590000</v>
      </c>
      <c r="L2109" s="3">
        <v>1</v>
      </c>
      <c r="M2109" s="3">
        <v>0</v>
      </c>
      <c r="N2109" s="3">
        <v>0</v>
      </c>
      <c r="O2109" s="3">
        <v>1</v>
      </c>
      <c r="P2109" s="3">
        <v>0</v>
      </c>
      <c r="Q2109" s="3">
        <v>0</v>
      </c>
      <c r="R2109" s="2" t="s">
        <v>1592</v>
      </c>
    </row>
    <row r="2110" spans="1:18">
      <c r="A2110" s="4">
        <v>2109</v>
      </c>
      <c r="B2110" s="2" t="s">
        <v>3525</v>
      </c>
      <c r="C2110" s="2" t="s">
        <v>3523</v>
      </c>
      <c r="E2110" s="2" t="s">
        <v>965</v>
      </c>
      <c r="F2110" s="2" t="s">
        <v>3514</v>
      </c>
      <c r="G2110" s="2" t="s">
        <v>1332</v>
      </c>
      <c r="H2110" s="2" t="s">
        <v>1590</v>
      </c>
      <c r="I2110" s="2" t="s">
        <v>3515</v>
      </c>
      <c r="J2110" s="2" t="s">
        <v>1335</v>
      </c>
      <c r="K2110" s="1">
        <v>590000</v>
      </c>
      <c r="L2110" s="3">
        <v>1</v>
      </c>
      <c r="M2110" s="3">
        <v>0</v>
      </c>
      <c r="N2110" s="3">
        <v>0</v>
      </c>
      <c r="O2110" s="3">
        <v>1</v>
      </c>
      <c r="P2110" s="3">
        <v>0</v>
      </c>
      <c r="Q2110" s="3">
        <v>0</v>
      </c>
      <c r="R2110" s="2" t="s">
        <v>1592</v>
      </c>
    </row>
    <row r="2111" spans="1:18">
      <c r="A2111" s="4">
        <v>2110</v>
      </c>
      <c r="B2111" s="2" t="s">
        <v>3526</v>
      </c>
      <c r="C2111" s="2" t="s">
        <v>3523</v>
      </c>
      <c r="E2111" s="2" t="s">
        <v>965</v>
      </c>
      <c r="F2111" s="2" t="s">
        <v>3518</v>
      </c>
      <c r="G2111" s="2" t="s">
        <v>1332</v>
      </c>
      <c r="H2111" s="2" t="s">
        <v>1590</v>
      </c>
      <c r="I2111" s="2" t="s">
        <v>3515</v>
      </c>
      <c r="J2111" s="2" t="s">
        <v>1335</v>
      </c>
      <c r="K2111" s="1">
        <v>590000</v>
      </c>
      <c r="L2111" s="3">
        <v>9</v>
      </c>
      <c r="M2111" s="3">
        <v>0</v>
      </c>
      <c r="N2111" s="3">
        <v>0</v>
      </c>
      <c r="O2111" s="3">
        <v>9</v>
      </c>
      <c r="P2111" s="3">
        <v>0</v>
      </c>
      <c r="Q2111" s="3">
        <v>0</v>
      </c>
      <c r="R2111" s="2" t="s">
        <v>1592</v>
      </c>
    </row>
    <row r="2112" spans="1:18">
      <c r="A2112" s="4">
        <v>2111</v>
      </c>
      <c r="B2112" s="2" t="s">
        <v>3527</v>
      </c>
      <c r="C2112" s="2" t="s">
        <v>3523</v>
      </c>
      <c r="E2112" s="2" t="s">
        <v>938</v>
      </c>
      <c r="F2112" s="2" t="s">
        <v>3518</v>
      </c>
      <c r="G2112" s="2" t="s">
        <v>1332</v>
      </c>
      <c r="H2112" s="2" t="s">
        <v>1590</v>
      </c>
      <c r="I2112" s="2" t="s">
        <v>3515</v>
      </c>
      <c r="J2112" s="2" t="s">
        <v>1335</v>
      </c>
      <c r="K2112" s="1">
        <v>590000</v>
      </c>
      <c r="L2112" s="3">
        <v>2</v>
      </c>
      <c r="M2112" s="3">
        <v>0</v>
      </c>
      <c r="N2112" s="3">
        <v>0</v>
      </c>
      <c r="O2112" s="3">
        <v>2</v>
      </c>
      <c r="P2112" s="3">
        <v>0</v>
      </c>
      <c r="Q2112" s="3">
        <v>0</v>
      </c>
      <c r="R2112" s="2" t="s">
        <v>1592</v>
      </c>
    </row>
    <row r="2113" spans="1:18">
      <c r="A2113" s="4">
        <v>2112</v>
      </c>
      <c r="B2113" s="2" t="s">
        <v>3528</v>
      </c>
      <c r="C2113" s="2" t="s">
        <v>3529</v>
      </c>
      <c r="E2113" s="2" t="s">
        <v>3530</v>
      </c>
      <c r="F2113" s="2" t="s">
        <v>1384</v>
      </c>
      <c r="G2113" s="2" t="s">
        <v>2269</v>
      </c>
      <c r="H2113" s="2" t="s">
        <v>1538</v>
      </c>
      <c r="I2113" s="2" t="s">
        <v>2552</v>
      </c>
      <c r="J2113" s="2" t="s">
        <v>1190</v>
      </c>
      <c r="K2113" s="1">
        <v>2190000</v>
      </c>
      <c r="L2113" s="3">
        <v>6</v>
      </c>
      <c r="M2113" s="3">
        <v>0</v>
      </c>
      <c r="N2113" s="3">
        <v>0</v>
      </c>
      <c r="O2113" s="3">
        <v>6</v>
      </c>
      <c r="P2113" s="3">
        <v>0</v>
      </c>
      <c r="Q2113" s="3">
        <v>0</v>
      </c>
      <c r="R2113" s="2" t="s">
        <v>1592</v>
      </c>
    </row>
    <row r="2114" spans="1:18">
      <c r="A2114" s="4">
        <v>2113</v>
      </c>
      <c r="B2114" s="2" t="s">
        <v>3531</v>
      </c>
      <c r="C2114" s="2" t="s">
        <v>3529</v>
      </c>
      <c r="E2114" s="2" t="s">
        <v>3530</v>
      </c>
      <c r="F2114" s="2" t="s">
        <v>1331</v>
      </c>
      <c r="G2114" s="2" t="s">
        <v>2269</v>
      </c>
      <c r="H2114" s="2" t="s">
        <v>1538</v>
      </c>
      <c r="I2114" s="2" t="s">
        <v>2552</v>
      </c>
      <c r="J2114" s="2" t="s">
        <v>1190</v>
      </c>
      <c r="K2114" s="1">
        <v>2190000</v>
      </c>
      <c r="L2114" s="3">
        <v>17</v>
      </c>
      <c r="M2114" s="3">
        <v>0</v>
      </c>
      <c r="N2114" s="3">
        <v>0</v>
      </c>
      <c r="O2114" s="3">
        <v>17</v>
      </c>
      <c r="P2114" s="3">
        <v>0</v>
      </c>
      <c r="Q2114" s="3">
        <v>0</v>
      </c>
      <c r="R2114" s="2" t="s">
        <v>1592</v>
      </c>
    </row>
    <row r="2115" spans="1:18">
      <c r="A2115" s="4">
        <v>2114</v>
      </c>
      <c r="B2115" s="2" t="s">
        <v>3532</v>
      </c>
      <c r="C2115" s="2" t="s">
        <v>3529</v>
      </c>
      <c r="E2115" s="2" t="s">
        <v>3530</v>
      </c>
      <c r="F2115" s="2" t="s">
        <v>1186</v>
      </c>
      <c r="G2115" s="2" t="s">
        <v>2269</v>
      </c>
      <c r="H2115" s="2" t="s">
        <v>1538</v>
      </c>
      <c r="I2115" s="2" t="s">
        <v>2552</v>
      </c>
      <c r="J2115" s="2" t="s">
        <v>1190</v>
      </c>
      <c r="K2115" s="1">
        <v>2190000</v>
      </c>
      <c r="L2115" s="3">
        <v>8</v>
      </c>
      <c r="M2115" s="3">
        <v>0</v>
      </c>
      <c r="N2115" s="3">
        <v>0</v>
      </c>
      <c r="O2115" s="3">
        <v>8</v>
      </c>
      <c r="P2115" s="3">
        <v>0</v>
      </c>
      <c r="Q2115" s="3">
        <v>0</v>
      </c>
      <c r="R2115" s="2" t="s">
        <v>1592</v>
      </c>
    </row>
    <row r="2116" spans="1:18">
      <c r="A2116" s="4">
        <v>2115</v>
      </c>
      <c r="B2116" s="2" t="s">
        <v>3533</v>
      </c>
      <c r="C2116" s="2" t="s">
        <v>3534</v>
      </c>
      <c r="E2116" s="2" t="s">
        <v>3535</v>
      </c>
      <c r="F2116" s="2" t="s">
        <v>1384</v>
      </c>
      <c r="G2116" s="2" t="s">
        <v>2269</v>
      </c>
      <c r="H2116" s="2" t="s">
        <v>1538</v>
      </c>
      <c r="I2116" s="2" t="s">
        <v>2552</v>
      </c>
      <c r="J2116" s="2" t="s">
        <v>1190</v>
      </c>
      <c r="K2116" s="1">
        <v>2390000</v>
      </c>
      <c r="L2116" s="3">
        <v>7</v>
      </c>
      <c r="M2116" s="3">
        <v>0</v>
      </c>
      <c r="N2116" s="3">
        <v>0</v>
      </c>
      <c r="O2116" s="3">
        <v>7</v>
      </c>
      <c r="P2116" s="3">
        <v>0</v>
      </c>
      <c r="Q2116" s="3">
        <v>0</v>
      </c>
      <c r="R2116" s="2" t="s">
        <v>1592</v>
      </c>
    </row>
    <row r="2117" spans="1:18">
      <c r="A2117" s="4">
        <v>2116</v>
      </c>
      <c r="B2117" s="2" t="s">
        <v>3536</v>
      </c>
      <c r="C2117" s="2" t="s">
        <v>3534</v>
      </c>
      <c r="E2117" s="2" t="s">
        <v>3535</v>
      </c>
      <c r="F2117" s="2" t="s">
        <v>1331</v>
      </c>
      <c r="G2117" s="2" t="s">
        <v>2269</v>
      </c>
      <c r="H2117" s="2" t="s">
        <v>1538</v>
      </c>
      <c r="I2117" s="2" t="s">
        <v>2552</v>
      </c>
      <c r="J2117" s="2" t="s">
        <v>1190</v>
      </c>
      <c r="K2117" s="1">
        <v>2390000</v>
      </c>
      <c r="L2117" s="3">
        <v>11</v>
      </c>
      <c r="M2117" s="3">
        <v>0</v>
      </c>
      <c r="N2117" s="3">
        <v>0</v>
      </c>
      <c r="O2117" s="3">
        <v>11</v>
      </c>
      <c r="P2117" s="3">
        <v>0</v>
      </c>
      <c r="Q2117" s="3">
        <v>0</v>
      </c>
      <c r="R2117" s="2" t="s">
        <v>1592</v>
      </c>
    </row>
    <row r="2118" spans="1:18">
      <c r="A2118" s="4">
        <v>2117</v>
      </c>
      <c r="B2118" s="2" t="s">
        <v>3537</v>
      </c>
      <c r="C2118" s="2" t="s">
        <v>3534</v>
      </c>
      <c r="E2118" s="2" t="s">
        <v>3535</v>
      </c>
      <c r="F2118" s="2" t="s">
        <v>1186</v>
      </c>
      <c r="G2118" s="2" t="s">
        <v>2269</v>
      </c>
      <c r="H2118" s="2" t="s">
        <v>1538</v>
      </c>
      <c r="I2118" s="2" t="s">
        <v>2552</v>
      </c>
      <c r="J2118" s="2" t="s">
        <v>1190</v>
      </c>
      <c r="K2118" s="1">
        <v>2390000</v>
      </c>
      <c r="L2118" s="3">
        <v>9</v>
      </c>
      <c r="M2118" s="3">
        <v>0</v>
      </c>
      <c r="N2118" s="3">
        <v>0</v>
      </c>
      <c r="O2118" s="3">
        <v>9</v>
      </c>
      <c r="P2118" s="3">
        <v>0</v>
      </c>
      <c r="Q2118" s="3">
        <v>0</v>
      </c>
      <c r="R2118" s="2" t="s">
        <v>1592</v>
      </c>
    </row>
    <row r="2119" spans="1:18">
      <c r="A2119" s="4">
        <v>2118</v>
      </c>
      <c r="B2119" s="2" t="s">
        <v>3538</v>
      </c>
      <c r="C2119" s="2" t="s">
        <v>3539</v>
      </c>
      <c r="E2119" s="2" t="s">
        <v>2551</v>
      </c>
      <c r="F2119" s="2" t="s">
        <v>1384</v>
      </c>
      <c r="G2119" s="2" t="s">
        <v>2269</v>
      </c>
      <c r="H2119" s="2" t="s">
        <v>1538</v>
      </c>
      <c r="I2119" s="2" t="s">
        <v>2552</v>
      </c>
      <c r="J2119" s="2" t="s">
        <v>1190</v>
      </c>
      <c r="K2119" s="1">
        <v>1890000</v>
      </c>
      <c r="L2119" s="3">
        <v>2</v>
      </c>
      <c r="M2119" s="3">
        <v>0</v>
      </c>
      <c r="N2119" s="3">
        <v>0</v>
      </c>
      <c r="O2119" s="3">
        <v>2</v>
      </c>
      <c r="P2119" s="3">
        <v>0</v>
      </c>
      <c r="Q2119" s="3">
        <v>0</v>
      </c>
      <c r="R2119" s="2" t="s">
        <v>1592</v>
      </c>
    </row>
    <row r="2120" spans="1:18">
      <c r="A2120" s="4">
        <v>2119</v>
      </c>
      <c r="B2120" s="2" t="s">
        <v>3540</v>
      </c>
      <c r="C2120" s="2" t="s">
        <v>3539</v>
      </c>
      <c r="E2120" s="2" t="s">
        <v>2551</v>
      </c>
      <c r="F2120" s="2" t="s">
        <v>1331</v>
      </c>
      <c r="G2120" s="2" t="s">
        <v>2269</v>
      </c>
      <c r="H2120" s="2" t="s">
        <v>1538</v>
      </c>
      <c r="I2120" s="2" t="s">
        <v>2552</v>
      </c>
      <c r="J2120" s="2" t="s">
        <v>1190</v>
      </c>
      <c r="K2120" s="1">
        <v>1890000</v>
      </c>
      <c r="L2120" s="3">
        <v>6</v>
      </c>
      <c r="M2120" s="3">
        <v>0</v>
      </c>
      <c r="N2120" s="3">
        <v>1</v>
      </c>
      <c r="O2120" s="3">
        <v>5</v>
      </c>
      <c r="P2120" s="3">
        <v>0</v>
      </c>
      <c r="Q2120" s="3">
        <v>0</v>
      </c>
      <c r="R2120" s="2" t="s">
        <v>1592</v>
      </c>
    </row>
    <row r="2121" spans="1:18">
      <c r="A2121" s="4">
        <v>2120</v>
      </c>
      <c r="B2121" s="2" t="s">
        <v>3541</v>
      </c>
      <c r="C2121" s="2" t="s">
        <v>3539</v>
      </c>
      <c r="E2121" s="2" t="s">
        <v>2551</v>
      </c>
      <c r="F2121" s="2" t="s">
        <v>1186</v>
      </c>
      <c r="G2121" s="2" t="s">
        <v>2269</v>
      </c>
      <c r="H2121" s="2" t="s">
        <v>1538</v>
      </c>
      <c r="I2121" s="2" t="s">
        <v>2552</v>
      </c>
      <c r="J2121" s="2" t="s">
        <v>1190</v>
      </c>
      <c r="K2121" s="1">
        <v>1890000</v>
      </c>
      <c r="L2121" s="3">
        <v>3</v>
      </c>
      <c r="M2121" s="3">
        <v>0</v>
      </c>
      <c r="N2121" s="3">
        <v>0</v>
      </c>
      <c r="O2121" s="3">
        <v>3</v>
      </c>
      <c r="P2121" s="3">
        <v>0</v>
      </c>
      <c r="Q2121" s="3">
        <v>0</v>
      </c>
      <c r="R2121" s="2" t="s">
        <v>1592</v>
      </c>
    </row>
    <row r="2122" spans="1:18">
      <c r="A2122" s="4">
        <v>2121</v>
      </c>
      <c r="B2122" s="2" t="s">
        <v>3542</v>
      </c>
      <c r="C2122" s="2" t="s">
        <v>3539</v>
      </c>
      <c r="E2122" s="2" t="s">
        <v>3543</v>
      </c>
      <c r="F2122" s="2" t="s">
        <v>1384</v>
      </c>
      <c r="G2122" s="2" t="s">
        <v>2269</v>
      </c>
      <c r="H2122" s="2" t="s">
        <v>1538</v>
      </c>
      <c r="I2122" s="2" t="s">
        <v>2552</v>
      </c>
      <c r="J2122" s="2" t="s">
        <v>1190</v>
      </c>
      <c r="K2122" s="1">
        <v>1890000</v>
      </c>
      <c r="L2122" s="3">
        <v>2</v>
      </c>
      <c r="M2122" s="3">
        <v>0</v>
      </c>
      <c r="N2122" s="3">
        <v>0</v>
      </c>
      <c r="O2122" s="3">
        <v>2</v>
      </c>
      <c r="P2122" s="3">
        <v>0</v>
      </c>
      <c r="Q2122" s="3">
        <v>0</v>
      </c>
      <c r="R2122" s="2" t="s">
        <v>1592</v>
      </c>
    </row>
    <row r="2123" spans="1:18">
      <c r="A2123" s="4">
        <v>2122</v>
      </c>
      <c r="B2123" s="2" t="s">
        <v>3544</v>
      </c>
      <c r="C2123" s="2" t="s">
        <v>3539</v>
      </c>
      <c r="E2123" s="2" t="s">
        <v>3543</v>
      </c>
      <c r="F2123" s="2" t="s">
        <v>1331</v>
      </c>
      <c r="G2123" s="2" t="s">
        <v>2269</v>
      </c>
      <c r="H2123" s="2" t="s">
        <v>1538</v>
      </c>
      <c r="I2123" s="2" t="s">
        <v>2552</v>
      </c>
      <c r="J2123" s="2" t="s">
        <v>1190</v>
      </c>
      <c r="K2123" s="1">
        <v>1890000</v>
      </c>
      <c r="L2123" s="3">
        <v>6</v>
      </c>
      <c r="M2123" s="3">
        <v>0</v>
      </c>
      <c r="N2123" s="3">
        <v>0</v>
      </c>
      <c r="O2123" s="3">
        <v>6</v>
      </c>
      <c r="P2123" s="3">
        <v>0</v>
      </c>
      <c r="Q2123" s="3">
        <v>0</v>
      </c>
      <c r="R2123" s="2" t="s">
        <v>1592</v>
      </c>
    </row>
    <row r="2124" spans="1:18">
      <c r="A2124" s="4">
        <v>2123</v>
      </c>
      <c r="B2124" s="2" t="s">
        <v>3545</v>
      </c>
      <c r="C2124" s="2" t="s">
        <v>3539</v>
      </c>
      <c r="E2124" s="2" t="s">
        <v>3543</v>
      </c>
      <c r="F2124" s="2" t="s">
        <v>1186</v>
      </c>
      <c r="G2124" s="2" t="s">
        <v>2269</v>
      </c>
      <c r="H2124" s="2" t="s">
        <v>1538</v>
      </c>
      <c r="I2124" s="2" t="s">
        <v>2552</v>
      </c>
      <c r="J2124" s="2" t="s">
        <v>1190</v>
      </c>
      <c r="K2124" s="1">
        <v>1890000</v>
      </c>
      <c r="L2124" s="3">
        <v>3</v>
      </c>
      <c r="M2124" s="3">
        <v>0</v>
      </c>
      <c r="N2124" s="3">
        <v>0</v>
      </c>
      <c r="O2124" s="3">
        <v>3</v>
      </c>
      <c r="P2124" s="3">
        <v>0</v>
      </c>
      <c r="Q2124" s="3">
        <v>0</v>
      </c>
      <c r="R2124" s="2" t="s">
        <v>1592</v>
      </c>
    </row>
    <row r="2125" spans="1:18">
      <c r="A2125" s="4">
        <v>2124</v>
      </c>
      <c r="B2125" s="2" t="s">
        <v>3546</v>
      </c>
      <c r="C2125" s="2" t="s">
        <v>3547</v>
      </c>
      <c r="E2125" s="2" t="s">
        <v>2551</v>
      </c>
      <c r="F2125" s="2" t="s">
        <v>1384</v>
      </c>
      <c r="G2125" s="2" t="s">
        <v>2269</v>
      </c>
      <c r="H2125" s="2" t="s">
        <v>1538</v>
      </c>
      <c r="I2125" s="2" t="s">
        <v>2552</v>
      </c>
      <c r="J2125" s="2" t="s">
        <v>1190</v>
      </c>
      <c r="K2125" s="1">
        <v>2290000</v>
      </c>
      <c r="L2125" s="3">
        <v>6</v>
      </c>
      <c r="M2125" s="3">
        <v>0</v>
      </c>
      <c r="N2125" s="3">
        <v>0</v>
      </c>
      <c r="O2125" s="3">
        <v>6</v>
      </c>
      <c r="P2125" s="3">
        <v>0</v>
      </c>
      <c r="Q2125" s="3">
        <v>0</v>
      </c>
      <c r="R2125" s="2" t="s">
        <v>1592</v>
      </c>
    </row>
    <row r="2126" spans="1:18">
      <c r="A2126" s="4">
        <v>2125</v>
      </c>
      <c r="B2126" s="2" t="s">
        <v>3548</v>
      </c>
      <c r="C2126" s="2" t="s">
        <v>3547</v>
      </c>
      <c r="E2126" s="2" t="s">
        <v>2551</v>
      </c>
      <c r="F2126" s="2" t="s">
        <v>1331</v>
      </c>
      <c r="G2126" s="2" t="s">
        <v>2269</v>
      </c>
      <c r="H2126" s="2" t="s">
        <v>1538</v>
      </c>
      <c r="I2126" s="2" t="s">
        <v>2552</v>
      </c>
      <c r="J2126" s="2" t="s">
        <v>1190</v>
      </c>
      <c r="K2126" s="1">
        <v>2290000</v>
      </c>
      <c r="L2126" s="3">
        <v>9</v>
      </c>
      <c r="M2126" s="3">
        <v>0</v>
      </c>
      <c r="N2126" s="3">
        <v>0</v>
      </c>
      <c r="O2126" s="3">
        <v>9</v>
      </c>
      <c r="P2126" s="3">
        <v>0</v>
      </c>
      <c r="Q2126" s="3">
        <v>0</v>
      </c>
      <c r="R2126" s="2" t="s">
        <v>1592</v>
      </c>
    </row>
    <row r="2127" spans="1:18">
      <c r="A2127" s="4">
        <v>2126</v>
      </c>
      <c r="B2127" s="2" t="s">
        <v>3549</v>
      </c>
      <c r="C2127" s="2" t="s">
        <v>3547</v>
      </c>
      <c r="E2127" s="2" t="s">
        <v>2551</v>
      </c>
      <c r="F2127" s="2" t="s">
        <v>1186</v>
      </c>
      <c r="G2127" s="2" t="s">
        <v>2269</v>
      </c>
      <c r="H2127" s="2" t="s">
        <v>1538</v>
      </c>
      <c r="I2127" s="2" t="s">
        <v>2552</v>
      </c>
      <c r="J2127" s="2" t="s">
        <v>1190</v>
      </c>
      <c r="K2127" s="1">
        <v>2290000</v>
      </c>
      <c r="L2127" s="3">
        <v>5</v>
      </c>
      <c r="M2127" s="3">
        <v>0</v>
      </c>
      <c r="N2127" s="3">
        <v>0</v>
      </c>
      <c r="O2127" s="3">
        <v>5</v>
      </c>
      <c r="P2127" s="3">
        <v>0</v>
      </c>
      <c r="Q2127" s="3">
        <v>0</v>
      </c>
      <c r="R2127" s="2" t="s">
        <v>1592</v>
      </c>
    </row>
    <row r="2128" spans="1:18">
      <c r="A2128" s="4">
        <v>2127</v>
      </c>
      <c r="B2128" s="2" t="s">
        <v>3550</v>
      </c>
      <c r="C2128" s="2" t="s">
        <v>3547</v>
      </c>
      <c r="E2128" s="2" t="s">
        <v>2843</v>
      </c>
      <c r="F2128" s="2" t="s">
        <v>1384</v>
      </c>
      <c r="G2128" s="2" t="s">
        <v>2269</v>
      </c>
      <c r="H2128" s="2" t="s">
        <v>1538</v>
      </c>
      <c r="I2128" s="2" t="s">
        <v>2552</v>
      </c>
      <c r="J2128" s="2" t="s">
        <v>1190</v>
      </c>
      <c r="K2128" s="1">
        <v>2290000</v>
      </c>
      <c r="L2128" s="3">
        <v>4</v>
      </c>
      <c r="M2128" s="3">
        <v>0</v>
      </c>
      <c r="N2128" s="3">
        <v>0</v>
      </c>
      <c r="O2128" s="3">
        <v>4</v>
      </c>
      <c r="P2128" s="3">
        <v>0</v>
      </c>
      <c r="Q2128" s="3">
        <v>0</v>
      </c>
      <c r="R2128" s="2" t="s">
        <v>1592</v>
      </c>
    </row>
    <row r="2129" spans="1:18">
      <c r="A2129" s="4">
        <v>2128</v>
      </c>
      <c r="B2129" s="2" t="s">
        <v>3551</v>
      </c>
      <c r="C2129" s="2" t="s">
        <v>3547</v>
      </c>
      <c r="E2129" s="2" t="s">
        <v>2843</v>
      </c>
      <c r="F2129" s="2" t="s">
        <v>1331</v>
      </c>
      <c r="G2129" s="2" t="s">
        <v>2269</v>
      </c>
      <c r="H2129" s="2" t="s">
        <v>1538</v>
      </c>
      <c r="I2129" s="2" t="s">
        <v>2552</v>
      </c>
      <c r="J2129" s="2" t="s">
        <v>1190</v>
      </c>
      <c r="K2129" s="1">
        <v>2290000</v>
      </c>
      <c r="L2129" s="3">
        <v>9</v>
      </c>
      <c r="M2129" s="3">
        <v>0</v>
      </c>
      <c r="N2129" s="3">
        <v>0</v>
      </c>
      <c r="O2129" s="3">
        <v>9</v>
      </c>
      <c r="P2129" s="3">
        <v>0</v>
      </c>
      <c r="Q2129" s="3">
        <v>0</v>
      </c>
      <c r="R2129" s="2" t="s">
        <v>1592</v>
      </c>
    </row>
    <row r="2130" spans="1:18">
      <c r="A2130" s="4">
        <v>2129</v>
      </c>
      <c r="B2130" s="2" t="s">
        <v>3552</v>
      </c>
      <c r="C2130" s="2" t="s">
        <v>3547</v>
      </c>
      <c r="E2130" s="2" t="s">
        <v>2843</v>
      </c>
      <c r="F2130" s="2" t="s">
        <v>1186</v>
      </c>
      <c r="G2130" s="2" t="s">
        <v>2269</v>
      </c>
      <c r="H2130" s="2" t="s">
        <v>1538</v>
      </c>
      <c r="I2130" s="2" t="s">
        <v>2552</v>
      </c>
      <c r="J2130" s="2" t="s">
        <v>1190</v>
      </c>
      <c r="K2130" s="1">
        <v>2290000</v>
      </c>
      <c r="L2130" s="3">
        <v>5</v>
      </c>
      <c r="M2130" s="3">
        <v>0</v>
      </c>
      <c r="N2130" s="3">
        <v>0</v>
      </c>
      <c r="O2130" s="3">
        <v>5</v>
      </c>
      <c r="P2130" s="3">
        <v>0</v>
      </c>
      <c r="Q2130" s="3">
        <v>0</v>
      </c>
      <c r="R2130" s="2" t="s">
        <v>1592</v>
      </c>
    </row>
    <row r="2131" spans="1:18">
      <c r="A2131" s="4">
        <v>2130</v>
      </c>
      <c r="B2131" s="2" t="s">
        <v>3553</v>
      </c>
      <c r="C2131" s="2" t="s">
        <v>3554</v>
      </c>
      <c r="E2131" s="2" t="s">
        <v>3555</v>
      </c>
      <c r="F2131" s="2" t="s">
        <v>1384</v>
      </c>
      <c r="G2131" s="2" t="s">
        <v>2269</v>
      </c>
      <c r="H2131" s="2" t="s">
        <v>1538</v>
      </c>
      <c r="I2131" s="2" t="s">
        <v>2552</v>
      </c>
      <c r="J2131" s="2" t="s">
        <v>1190</v>
      </c>
      <c r="K2131" s="1">
        <v>2590000</v>
      </c>
      <c r="L2131" s="3">
        <v>5</v>
      </c>
      <c r="M2131" s="3">
        <v>0</v>
      </c>
      <c r="N2131" s="3">
        <v>0</v>
      </c>
      <c r="O2131" s="3">
        <v>5</v>
      </c>
      <c r="P2131" s="3">
        <v>0</v>
      </c>
      <c r="Q2131" s="3">
        <v>0</v>
      </c>
      <c r="R2131" s="2" t="s">
        <v>1592</v>
      </c>
    </row>
    <row r="2132" spans="1:18">
      <c r="A2132" s="4">
        <v>2131</v>
      </c>
      <c r="B2132" s="2" t="s">
        <v>3556</v>
      </c>
      <c r="C2132" s="2" t="s">
        <v>3554</v>
      </c>
      <c r="E2132" s="2" t="s">
        <v>3555</v>
      </c>
      <c r="F2132" s="2" t="s">
        <v>1331</v>
      </c>
      <c r="G2132" s="2" t="s">
        <v>2269</v>
      </c>
      <c r="H2132" s="2" t="s">
        <v>1538</v>
      </c>
      <c r="I2132" s="2" t="s">
        <v>2552</v>
      </c>
      <c r="J2132" s="2" t="s">
        <v>1190</v>
      </c>
      <c r="K2132" s="1">
        <v>2590000</v>
      </c>
      <c r="L2132" s="3">
        <v>11</v>
      </c>
      <c r="M2132" s="3">
        <v>0</v>
      </c>
      <c r="N2132" s="3">
        <v>0</v>
      </c>
      <c r="O2132" s="3">
        <v>11</v>
      </c>
      <c r="P2132" s="3">
        <v>0</v>
      </c>
      <c r="Q2132" s="3">
        <v>0</v>
      </c>
      <c r="R2132" s="2" t="s">
        <v>1592</v>
      </c>
    </row>
    <row r="2133" spans="1:18">
      <c r="A2133" s="4">
        <v>2132</v>
      </c>
      <c r="B2133" s="2" t="s">
        <v>3557</v>
      </c>
      <c r="C2133" s="2" t="s">
        <v>3554</v>
      </c>
      <c r="E2133" s="2" t="s">
        <v>3555</v>
      </c>
      <c r="F2133" s="2" t="s">
        <v>1186</v>
      </c>
      <c r="G2133" s="2" t="s">
        <v>2269</v>
      </c>
      <c r="H2133" s="2" t="s">
        <v>1538</v>
      </c>
      <c r="I2133" s="2" t="s">
        <v>2552</v>
      </c>
      <c r="J2133" s="2" t="s">
        <v>1190</v>
      </c>
      <c r="K2133" s="1">
        <v>2590000</v>
      </c>
      <c r="L2133" s="3">
        <v>8</v>
      </c>
      <c r="M2133" s="3">
        <v>0</v>
      </c>
      <c r="N2133" s="3">
        <v>0</v>
      </c>
      <c r="O2133" s="3">
        <v>8</v>
      </c>
      <c r="P2133" s="3">
        <v>0</v>
      </c>
      <c r="Q2133" s="3">
        <v>0</v>
      </c>
      <c r="R2133" s="2" t="s">
        <v>1592</v>
      </c>
    </row>
    <row r="2134" spans="1:18">
      <c r="A2134" s="4">
        <v>2133</v>
      </c>
      <c r="B2134" s="2" t="s">
        <v>3558</v>
      </c>
      <c r="C2134" s="2" t="s">
        <v>3559</v>
      </c>
      <c r="E2134" s="2" t="s">
        <v>2551</v>
      </c>
      <c r="F2134" s="2" t="s">
        <v>1331</v>
      </c>
      <c r="G2134" s="2" t="s">
        <v>2269</v>
      </c>
      <c r="H2134" s="2" t="s">
        <v>1538</v>
      </c>
      <c r="I2134" s="2" t="s">
        <v>2552</v>
      </c>
      <c r="J2134" s="2" t="s">
        <v>1190</v>
      </c>
      <c r="K2134" s="1">
        <v>2690000</v>
      </c>
      <c r="L2134" s="3">
        <v>10</v>
      </c>
      <c r="M2134" s="3">
        <v>0</v>
      </c>
      <c r="N2134" s="3">
        <v>0</v>
      </c>
      <c r="O2134" s="3">
        <v>10</v>
      </c>
      <c r="P2134" s="3">
        <v>0</v>
      </c>
      <c r="Q2134" s="3">
        <v>0</v>
      </c>
      <c r="R2134" s="2" t="s">
        <v>1592</v>
      </c>
    </row>
    <row r="2135" spans="1:18">
      <c r="A2135" s="4">
        <v>2134</v>
      </c>
      <c r="B2135" s="2" t="s">
        <v>3560</v>
      </c>
      <c r="C2135" s="2" t="s">
        <v>3559</v>
      </c>
      <c r="E2135" s="2" t="s">
        <v>2551</v>
      </c>
      <c r="F2135" s="2" t="s">
        <v>1186</v>
      </c>
      <c r="G2135" s="2" t="s">
        <v>2269</v>
      </c>
      <c r="H2135" s="2" t="s">
        <v>1538</v>
      </c>
      <c r="I2135" s="2" t="s">
        <v>2552</v>
      </c>
      <c r="J2135" s="2" t="s">
        <v>1190</v>
      </c>
      <c r="K2135" s="1">
        <v>2690000</v>
      </c>
      <c r="L2135" s="3">
        <v>10</v>
      </c>
      <c r="M2135" s="3">
        <v>0</v>
      </c>
      <c r="N2135" s="3">
        <v>0</v>
      </c>
      <c r="O2135" s="3">
        <v>10</v>
      </c>
      <c r="P2135" s="3">
        <v>0</v>
      </c>
      <c r="Q2135" s="3">
        <v>0</v>
      </c>
      <c r="R2135" s="2" t="s">
        <v>1592</v>
      </c>
    </row>
    <row r="2136" spans="1:18">
      <c r="A2136" s="4">
        <v>2135</v>
      </c>
      <c r="B2136" s="2" t="s">
        <v>3561</v>
      </c>
      <c r="C2136" s="2" t="s">
        <v>3559</v>
      </c>
      <c r="E2136" s="2" t="s">
        <v>2843</v>
      </c>
      <c r="F2136" s="2" t="s">
        <v>1331</v>
      </c>
      <c r="G2136" s="2" t="s">
        <v>2269</v>
      </c>
      <c r="H2136" s="2" t="s">
        <v>1538</v>
      </c>
      <c r="I2136" s="2" t="s">
        <v>2552</v>
      </c>
      <c r="J2136" s="2" t="s">
        <v>1190</v>
      </c>
      <c r="K2136" s="1">
        <v>2690000</v>
      </c>
      <c r="L2136" s="3">
        <v>9</v>
      </c>
      <c r="M2136" s="3">
        <v>0</v>
      </c>
      <c r="N2136" s="3">
        <v>0</v>
      </c>
      <c r="O2136" s="3">
        <v>9</v>
      </c>
      <c r="P2136" s="3">
        <v>0</v>
      </c>
      <c r="Q2136" s="3">
        <v>0</v>
      </c>
      <c r="R2136" s="2" t="s">
        <v>1592</v>
      </c>
    </row>
    <row r="2137" spans="1:18">
      <c r="A2137" s="4">
        <v>2136</v>
      </c>
      <c r="B2137" s="2" t="s">
        <v>3562</v>
      </c>
      <c r="C2137" s="2" t="s">
        <v>3559</v>
      </c>
      <c r="E2137" s="2" t="s">
        <v>2843</v>
      </c>
      <c r="F2137" s="2" t="s">
        <v>1186</v>
      </c>
      <c r="G2137" s="2" t="s">
        <v>2269</v>
      </c>
      <c r="H2137" s="2" t="s">
        <v>1538</v>
      </c>
      <c r="I2137" s="2" t="s">
        <v>2552</v>
      </c>
      <c r="J2137" s="2" t="s">
        <v>1190</v>
      </c>
      <c r="K2137" s="1">
        <v>2690000</v>
      </c>
      <c r="L2137" s="3">
        <v>7</v>
      </c>
      <c r="M2137" s="3">
        <v>0</v>
      </c>
      <c r="N2137" s="3">
        <v>0</v>
      </c>
      <c r="O2137" s="3">
        <v>7</v>
      </c>
      <c r="P2137" s="3">
        <v>0</v>
      </c>
      <c r="Q2137" s="3">
        <v>0</v>
      </c>
      <c r="R2137" s="2" t="s">
        <v>1592</v>
      </c>
    </row>
    <row r="2138" spans="1:18">
      <c r="A2138" s="4">
        <v>2137</v>
      </c>
      <c r="B2138" s="2" t="s">
        <v>3563</v>
      </c>
      <c r="C2138" s="2" t="s">
        <v>3564</v>
      </c>
      <c r="E2138" s="2" t="s">
        <v>2551</v>
      </c>
      <c r="F2138" s="2" t="s">
        <v>1384</v>
      </c>
      <c r="G2138" s="2" t="s">
        <v>2269</v>
      </c>
      <c r="H2138" s="2" t="s">
        <v>1538</v>
      </c>
      <c r="I2138" s="2" t="s">
        <v>2552</v>
      </c>
      <c r="J2138" s="2" t="s">
        <v>1190</v>
      </c>
      <c r="K2138" s="1">
        <v>2490000</v>
      </c>
      <c r="L2138" s="3">
        <v>2</v>
      </c>
      <c r="M2138" s="3">
        <v>0</v>
      </c>
      <c r="N2138" s="3">
        <v>0</v>
      </c>
      <c r="O2138" s="3">
        <v>2</v>
      </c>
      <c r="P2138" s="3">
        <v>0</v>
      </c>
      <c r="Q2138" s="3">
        <v>0</v>
      </c>
      <c r="R2138" s="2" t="s">
        <v>1592</v>
      </c>
    </row>
    <row r="2139" spans="1:18">
      <c r="A2139" s="4">
        <v>2138</v>
      </c>
      <c r="B2139" s="2" t="s">
        <v>3565</v>
      </c>
      <c r="C2139" s="2" t="s">
        <v>3564</v>
      </c>
      <c r="E2139" s="2" t="s">
        <v>2551</v>
      </c>
      <c r="F2139" s="2" t="s">
        <v>1331</v>
      </c>
      <c r="G2139" s="2" t="s">
        <v>2269</v>
      </c>
      <c r="H2139" s="2" t="s">
        <v>1538</v>
      </c>
      <c r="I2139" s="2" t="s">
        <v>2552</v>
      </c>
      <c r="J2139" s="2" t="s">
        <v>1190</v>
      </c>
      <c r="K2139" s="1">
        <v>2490000</v>
      </c>
      <c r="L2139" s="3">
        <v>4</v>
      </c>
      <c r="M2139" s="3">
        <v>0</v>
      </c>
      <c r="N2139" s="3">
        <v>0</v>
      </c>
      <c r="O2139" s="3">
        <v>4</v>
      </c>
      <c r="P2139" s="3">
        <v>0</v>
      </c>
      <c r="Q2139" s="3">
        <v>0</v>
      </c>
      <c r="R2139" s="2" t="s">
        <v>1592</v>
      </c>
    </row>
    <row r="2140" spans="1:18">
      <c r="A2140" s="4">
        <v>2139</v>
      </c>
      <c r="B2140" s="2" t="s">
        <v>3566</v>
      </c>
      <c r="C2140" s="2" t="s">
        <v>3564</v>
      </c>
      <c r="E2140" s="2" t="s">
        <v>2551</v>
      </c>
      <c r="F2140" s="2" t="s">
        <v>1186</v>
      </c>
      <c r="G2140" s="2" t="s">
        <v>2269</v>
      </c>
      <c r="H2140" s="2" t="s">
        <v>1538</v>
      </c>
      <c r="I2140" s="2" t="s">
        <v>2552</v>
      </c>
      <c r="J2140" s="2" t="s">
        <v>1190</v>
      </c>
      <c r="K2140" s="1">
        <v>2490000</v>
      </c>
      <c r="L2140" s="3">
        <v>2</v>
      </c>
      <c r="M2140" s="3">
        <v>0</v>
      </c>
      <c r="N2140" s="3">
        <v>0</v>
      </c>
      <c r="O2140" s="3">
        <v>2</v>
      </c>
      <c r="P2140" s="3">
        <v>0</v>
      </c>
      <c r="Q2140" s="3">
        <v>0</v>
      </c>
      <c r="R2140" s="2" t="s">
        <v>1592</v>
      </c>
    </row>
    <row r="2141" spans="1:18">
      <c r="A2141" s="4">
        <v>2140</v>
      </c>
      <c r="B2141" s="2" t="s">
        <v>3567</v>
      </c>
      <c r="C2141" s="2" t="s">
        <v>3564</v>
      </c>
      <c r="E2141" s="2" t="s">
        <v>3568</v>
      </c>
      <c r="F2141" s="2" t="s">
        <v>1384</v>
      </c>
      <c r="G2141" s="2" t="s">
        <v>2269</v>
      </c>
      <c r="H2141" s="2" t="s">
        <v>1538</v>
      </c>
      <c r="I2141" s="2" t="s">
        <v>2552</v>
      </c>
      <c r="J2141" s="2" t="s">
        <v>1190</v>
      </c>
      <c r="K2141" s="1">
        <v>2490000</v>
      </c>
      <c r="L2141" s="3">
        <v>2</v>
      </c>
      <c r="M2141" s="3">
        <v>0</v>
      </c>
      <c r="N2141" s="3">
        <v>0</v>
      </c>
      <c r="O2141" s="3">
        <v>2</v>
      </c>
      <c r="P2141" s="3">
        <v>0</v>
      </c>
      <c r="Q2141" s="3">
        <v>0</v>
      </c>
      <c r="R2141" s="2" t="s">
        <v>1592</v>
      </c>
    </row>
    <row r="2142" spans="1:18">
      <c r="A2142" s="4">
        <v>2141</v>
      </c>
      <c r="B2142" s="2" t="s">
        <v>3569</v>
      </c>
      <c r="C2142" s="2" t="s">
        <v>3564</v>
      </c>
      <c r="E2142" s="2" t="s">
        <v>3568</v>
      </c>
      <c r="F2142" s="2" t="s">
        <v>1331</v>
      </c>
      <c r="G2142" s="2" t="s">
        <v>2269</v>
      </c>
      <c r="H2142" s="2" t="s">
        <v>1538</v>
      </c>
      <c r="I2142" s="2" t="s">
        <v>2552</v>
      </c>
      <c r="J2142" s="2" t="s">
        <v>1190</v>
      </c>
      <c r="K2142" s="1">
        <v>2490000</v>
      </c>
      <c r="L2142" s="3">
        <v>4</v>
      </c>
      <c r="M2142" s="3">
        <v>0</v>
      </c>
      <c r="N2142" s="3">
        <v>0</v>
      </c>
      <c r="O2142" s="3">
        <v>4</v>
      </c>
      <c r="P2142" s="3">
        <v>0</v>
      </c>
      <c r="Q2142" s="3">
        <v>0</v>
      </c>
      <c r="R2142" s="2" t="s">
        <v>1592</v>
      </c>
    </row>
    <row r="2143" spans="1:18">
      <c r="A2143" s="4">
        <v>2142</v>
      </c>
      <c r="B2143" s="2" t="s">
        <v>3570</v>
      </c>
      <c r="C2143" s="2" t="s">
        <v>3564</v>
      </c>
      <c r="E2143" s="2" t="s">
        <v>3568</v>
      </c>
      <c r="F2143" s="2" t="s">
        <v>1186</v>
      </c>
      <c r="G2143" s="2" t="s">
        <v>2269</v>
      </c>
      <c r="H2143" s="2" t="s">
        <v>1538</v>
      </c>
      <c r="I2143" s="2" t="s">
        <v>2552</v>
      </c>
      <c r="J2143" s="2" t="s">
        <v>1190</v>
      </c>
      <c r="K2143" s="1">
        <v>2490000</v>
      </c>
      <c r="L2143" s="3">
        <v>2</v>
      </c>
      <c r="M2143" s="3">
        <v>0</v>
      </c>
      <c r="N2143" s="3">
        <v>0</v>
      </c>
      <c r="O2143" s="3">
        <v>2</v>
      </c>
      <c r="P2143" s="3">
        <v>0</v>
      </c>
      <c r="Q2143" s="3">
        <v>0</v>
      </c>
      <c r="R2143" s="2" t="s">
        <v>1592</v>
      </c>
    </row>
    <row r="2144" spans="1:18">
      <c r="A2144" s="4">
        <v>2143</v>
      </c>
      <c r="B2144" s="2" t="s">
        <v>3571</v>
      </c>
      <c r="C2144" s="2" t="s">
        <v>3572</v>
      </c>
      <c r="E2144" s="2" t="s">
        <v>2551</v>
      </c>
      <c r="F2144" s="2" t="s">
        <v>1384</v>
      </c>
      <c r="G2144" s="2" t="s">
        <v>2269</v>
      </c>
      <c r="H2144" s="2" t="s">
        <v>1538</v>
      </c>
      <c r="I2144" s="2" t="s">
        <v>2552</v>
      </c>
      <c r="J2144" s="2" t="s">
        <v>1190</v>
      </c>
      <c r="K2144" s="1">
        <v>3990000</v>
      </c>
      <c r="L2144" s="3">
        <v>2</v>
      </c>
      <c r="M2144" s="3">
        <v>0</v>
      </c>
      <c r="N2144" s="3">
        <v>0</v>
      </c>
      <c r="O2144" s="3">
        <v>2</v>
      </c>
      <c r="P2144" s="3">
        <v>0</v>
      </c>
      <c r="Q2144" s="3">
        <v>0</v>
      </c>
      <c r="R2144" s="2" t="s">
        <v>1592</v>
      </c>
    </row>
    <row r="2145" spans="1:18">
      <c r="A2145" s="4">
        <v>2144</v>
      </c>
      <c r="B2145" s="2" t="s">
        <v>3573</v>
      </c>
      <c r="C2145" s="2" t="s">
        <v>3572</v>
      </c>
      <c r="E2145" s="2" t="s">
        <v>2551</v>
      </c>
      <c r="F2145" s="2" t="s">
        <v>1331</v>
      </c>
      <c r="G2145" s="2" t="s">
        <v>2269</v>
      </c>
      <c r="H2145" s="2" t="s">
        <v>1538</v>
      </c>
      <c r="I2145" s="2" t="s">
        <v>2552</v>
      </c>
      <c r="J2145" s="2" t="s">
        <v>1190</v>
      </c>
      <c r="K2145" s="1">
        <v>3990000</v>
      </c>
      <c r="L2145" s="3">
        <v>7</v>
      </c>
      <c r="M2145" s="3">
        <v>0</v>
      </c>
      <c r="N2145" s="3">
        <v>0</v>
      </c>
      <c r="O2145" s="3">
        <v>7</v>
      </c>
      <c r="P2145" s="3">
        <v>0</v>
      </c>
      <c r="Q2145" s="3">
        <v>0</v>
      </c>
      <c r="R2145" s="2" t="s">
        <v>1592</v>
      </c>
    </row>
    <row r="2146" spans="1:18">
      <c r="A2146" s="4">
        <v>2145</v>
      </c>
      <c r="B2146" s="2" t="s">
        <v>3574</v>
      </c>
      <c r="C2146" s="2" t="s">
        <v>3572</v>
      </c>
      <c r="E2146" s="2" t="s">
        <v>2551</v>
      </c>
      <c r="F2146" s="2" t="s">
        <v>1186</v>
      </c>
      <c r="G2146" s="2" t="s">
        <v>2269</v>
      </c>
      <c r="H2146" s="2" t="s">
        <v>1538</v>
      </c>
      <c r="I2146" s="2" t="s">
        <v>2552</v>
      </c>
      <c r="J2146" s="2" t="s">
        <v>1190</v>
      </c>
      <c r="K2146" s="1">
        <v>3990000</v>
      </c>
      <c r="L2146" s="3">
        <v>3</v>
      </c>
      <c r="M2146" s="3">
        <v>0</v>
      </c>
      <c r="N2146" s="3">
        <v>0</v>
      </c>
      <c r="O2146" s="3">
        <v>3</v>
      </c>
      <c r="P2146" s="3">
        <v>0</v>
      </c>
      <c r="Q2146" s="3">
        <v>0</v>
      </c>
      <c r="R2146" s="2" t="s">
        <v>1592</v>
      </c>
    </row>
    <row r="2147" spans="1:18">
      <c r="A2147" s="4">
        <v>2146</v>
      </c>
      <c r="B2147" s="2" t="s">
        <v>3575</v>
      </c>
      <c r="C2147" s="2" t="s">
        <v>3572</v>
      </c>
      <c r="E2147" s="2" t="s">
        <v>2843</v>
      </c>
      <c r="F2147" s="2" t="s">
        <v>1384</v>
      </c>
      <c r="G2147" s="2" t="s">
        <v>2269</v>
      </c>
      <c r="H2147" s="2" t="s">
        <v>1538</v>
      </c>
      <c r="I2147" s="2" t="s">
        <v>2552</v>
      </c>
      <c r="J2147" s="2" t="s">
        <v>1190</v>
      </c>
      <c r="K2147" s="1">
        <v>3990000</v>
      </c>
      <c r="L2147" s="3">
        <v>2</v>
      </c>
      <c r="M2147" s="3">
        <v>0</v>
      </c>
      <c r="N2147" s="3">
        <v>0</v>
      </c>
      <c r="O2147" s="3">
        <v>2</v>
      </c>
      <c r="P2147" s="3">
        <v>0</v>
      </c>
      <c r="Q2147" s="3">
        <v>0</v>
      </c>
      <c r="R2147" s="2" t="s">
        <v>1592</v>
      </c>
    </row>
    <row r="2148" spans="1:18">
      <c r="A2148" s="4">
        <v>2147</v>
      </c>
      <c r="B2148" s="2" t="s">
        <v>3576</v>
      </c>
      <c r="C2148" s="2" t="s">
        <v>3572</v>
      </c>
      <c r="E2148" s="2" t="s">
        <v>2843</v>
      </c>
      <c r="F2148" s="2" t="s">
        <v>1331</v>
      </c>
      <c r="G2148" s="2" t="s">
        <v>2269</v>
      </c>
      <c r="H2148" s="2" t="s">
        <v>1538</v>
      </c>
      <c r="I2148" s="2" t="s">
        <v>2552</v>
      </c>
      <c r="J2148" s="2" t="s">
        <v>1190</v>
      </c>
      <c r="K2148" s="1">
        <v>3990000</v>
      </c>
      <c r="L2148" s="3">
        <v>7</v>
      </c>
      <c r="M2148" s="3">
        <v>0</v>
      </c>
      <c r="N2148" s="3">
        <v>0</v>
      </c>
      <c r="O2148" s="3">
        <v>7</v>
      </c>
      <c r="P2148" s="3">
        <v>0</v>
      </c>
      <c r="Q2148" s="3">
        <v>0</v>
      </c>
      <c r="R2148" s="2" t="s">
        <v>1592</v>
      </c>
    </row>
    <row r="2149" spans="1:18">
      <c r="A2149" s="4">
        <v>2148</v>
      </c>
      <c r="B2149" s="2" t="s">
        <v>3577</v>
      </c>
      <c r="C2149" s="2" t="s">
        <v>3572</v>
      </c>
      <c r="E2149" s="2" t="s">
        <v>2843</v>
      </c>
      <c r="F2149" s="2" t="s">
        <v>1186</v>
      </c>
      <c r="G2149" s="2" t="s">
        <v>2269</v>
      </c>
      <c r="H2149" s="2" t="s">
        <v>1538</v>
      </c>
      <c r="I2149" s="2" t="s">
        <v>2552</v>
      </c>
      <c r="J2149" s="2" t="s">
        <v>1190</v>
      </c>
      <c r="K2149" s="1">
        <v>3990000</v>
      </c>
      <c r="L2149" s="3">
        <v>4</v>
      </c>
      <c r="M2149" s="3">
        <v>0</v>
      </c>
      <c r="N2149" s="3">
        <v>0</v>
      </c>
      <c r="O2149" s="3">
        <v>4</v>
      </c>
      <c r="P2149" s="3">
        <v>0</v>
      </c>
      <c r="Q2149" s="3">
        <v>0</v>
      </c>
      <c r="R2149" s="2" t="s">
        <v>1592</v>
      </c>
    </row>
    <row r="2150" spans="1:18">
      <c r="A2150" s="4">
        <v>2149</v>
      </c>
      <c r="B2150" s="2" t="s">
        <v>3578</v>
      </c>
      <c r="C2150" s="2" t="s">
        <v>3579</v>
      </c>
      <c r="E2150" s="2" t="s">
        <v>3568</v>
      </c>
      <c r="F2150" s="2" t="s">
        <v>1384</v>
      </c>
      <c r="G2150" s="2" t="s">
        <v>2269</v>
      </c>
      <c r="H2150" s="2" t="s">
        <v>1538</v>
      </c>
      <c r="I2150" s="2" t="s">
        <v>2552</v>
      </c>
      <c r="J2150" s="2" t="s">
        <v>1190</v>
      </c>
      <c r="K2150" s="1">
        <v>1900000</v>
      </c>
      <c r="L2150" s="3">
        <v>2</v>
      </c>
      <c r="M2150" s="3">
        <v>0</v>
      </c>
      <c r="N2150" s="3">
        <v>0</v>
      </c>
      <c r="O2150" s="3">
        <v>2</v>
      </c>
      <c r="P2150" s="3">
        <v>0</v>
      </c>
      <c r="Q2150" s="3">
        <v>0</v>
      </c>
      <c r="R2150" s="2" t="s">
        <v>1592</v>
      </c>
    </row>
    <row r="2151" spans="1:18">
      <c r="A2151" s="4">
        <v>2150</v>
      </c>
      <c r="B2151" s="2" t="s">
        <v>3580</v>
      </c>
      <c r="C2151" s="2" t="s">
        <v>3579</v>
      </c>
      <c r="E2151" s="2" t="s">
        <v>3568</v>
      </c>
      <c r="F2151" s="2" t="s">
        <v>1331</v>
      </c>
      <c r="G2151" s="2" t="s">
        <v>2269</v>
      </c>
      <c r="H2151" s="2" t="s">
        <v>1538</v>
      </c>
      <c r="I2151" s="2" t="s">
        <v>2552</v>
      </c>
      <c r="J2151" s="2" t="s">
        <v>1190</v>
      </c>
      <c r="K2151" s="1">
        <v>1900000</v>
      </c>
      <c r="L2151" s="3">
        <v>6</v>
      </c>
      <c r="M2151" s="3">
        <v>0</v>
      </c>
      <c r="N2151" s="3">
        <v>0</v>
      </c>
      <c r="O2151" s="3">
        <v>6</v>
      </c>
      <c r="P2151" s="3">
        <v>0</v>
      </c>
      <c r="Q2151" s="3">
        <v>0</v>
      </c>
      <c r="R2151" s="2" t="s">
        <v>1592</v>
      </c>
    </row>
    <row r="2152" spans="1:18">
      <c r="A2152" s="4">
        <v>2151</v>
      </c>
      <c r="B2152" s="2" t="s">
        <v>3581</v>
      </c>
      <c r="C2152" s="2" t="s">
        <v>3579</v>
      </c>
      <c r="E2152" s="2" t="s">
        <v>3568</v>
      </c>
      <c r="F2152" s="2" t="s">
        <v>1186</v>
      </c>
      <c r="G2152" s="2" t="s">
        <v>2269</v>
      </c>
      <c r="H2152" s="2" t="s">
        <v>1538</v>
      </c>
      <c r="I2152" s="2" t="s">
        <v>2552</v>
      </c>
      <c r="J2152" s="2" t="s">
        <v>1190</v>
      </c>
      <c r="K2152" s="1">
        <v>1900000</v>
      </c>
      <c r="L2152" s="3">
        <v>3</v>
      </c>
      <c r="M2152" s="3">
        <v>0</v>
      </c>
      <c r="N2152" s="3">
        <v>0</v>
      </c>
      <c r="O2152" s="3">
        <v>3</v>
      </c>
      <c r="P2152" s="3">
        <v>0</v>
      </c>
      <c r="Q2152" s="3">
        <v>0</v>
      </c>
      <c r="R2152" s="2" t="s">
        <v>1592</v>
      </c>
    </row>
    <row r="2153" spans="1:18">
      <c r="A2153" s="4">
        <v>2152</v>
      </c>
      <c r="B2153" s="2" t="s">
        <v>3582</v>
      </c>
      <c r="C2153" s="2" t="s">
        <v>3583</v>
      </c>
      <c r="E2153" s="2" t="s">
        <v>2843</v>
      </c>
      <c r="F2153" s="2" t="s">
        <v>1384</v>
      </c>
      <c r="G2153" s="2" t="s">
        <v>2269</v>
      </c>
      <c r="H2153" s="2" t="s">
        <v>1538</v>
      </c>
      <c r="I2153" s="2" t="s">
        <v>2552</v>
      </c>
      <c r="J2153" s="2" t="s">
        <v>1190</v>
      </c>
      <c r="K2153" s="1">
        <v>2890000</v>
      </c>
      <c r="L2153" s="3">
        <v>2</v>
      </c>
      <c r="M2153" s="3">
        <v>0</v>
      </c>
      <c r="N2153" s="3">
        <v>0</v>
      </c>
      <c r="O2153" s="3">
        <v>2</v>
      </c>
      <c r="P2153" s="3">
        <v>0</v>
      </c>
      <c r="Q2153" s="3">
        <v>0</v>
      </c>
      <c r="R2153" s="2" t="s">
        <v>1592</v>
      </c>
    </row>
    <row r="2154" spans="1:18">
      <c r="A2154" s="4">
        <v>2153</v>
      </c>
      <c r="B2154" s="2" t="s">
        <v>3584</v>
      </c>
      <c r="C2154" s="2" t="s">
        <v>3583</v>
      </c>
      <c r="E2154" s="2" t="s">
        <v>2843</v>
      </c>
      <c r="F2154" s="2" t="s">
        <v>1331</v>
      </c>
      <c r="G2154" s="2" t="s">
        <v>2269</v>
      </c>
      <c r="H2154" s="2" t="s">
        <v>1538</v>
      </c>
      <c r="I2154" s="2" t="s">
        <v>2552</v>
      </c>
      <c r="J2154" s="2" t="s">
        <v>1190</v>
      </c>
      <c r="K2154" s="1">
        <v>2890000</v>
      </c>
      <c r="L2154" s="3">
        <v>6</v>
      </c>
      <c r="M2154" s="3">
        <v>0</v>
      </c>
      <c r="N2154" s="3">
        <v>0</v>
      </c>
      <c r="O2154" s="3">
        <v>6</v>
      </c>
      <c r="P2154" s="3">
        <v>0</v>
      </c>
      <c r="Q2154" s="3">
        <v>0</v>
      </c>
      <c r="R2154" s="2" t="s">
        <v>1592</v>
      </c>
    </row>
    <row r="2155" spans="1:18">
      <c r="A2155" s="4">
        <v>2154</v>
      </c>
      <c r="B2155" s="2" t="s">
        <v>3585</v>
      </c>
      <c r="C2155" s="2" t="s">
        <v>3583</v>
      </c>
      <c r="E2155" s="2" t="s">
        <v>2843</v>
      </c>
      <c r="F2155" s="2" t="s">
        <v>1186</v>
      </c>
      <c r="G2155" s="2" t="s">
        <v>2269</v>
      </c>
      <c r="H2155" s="2" t="s">
        <v>1538</v>
      </c>
      <c r="I2155" s="2" t="s">
        <v>2552</v>
      </c>
      <c r="J2155" s="2" t="s">
        <v>1190</v>
      </c>
      <c r="K2155" s="1">
        <v>2890000</v>
      </c>
      <c r="L2155" s="3">
        <v>3</v>
      </c>
      <c r="M2155" s="3">
        <v>0</v>
      </c>
      <c r="N2155" s="3">
        <v>0</v>
      </c>
      <c r="O2155" s="3">
        <v>3</v>
      </c>
      <c r="P2155" s="3">
        <v>0</v>
      </c>
      <c r="Q2155" s="3">
        <v>0</v>
      </c>
      <c r="R2155" s="2" t="s">
        <v>1592</v>
      </c>
    </row>
    <row r="2156" spans="1:18">
      <c r="A2156" s="4">
        <v>2155</v>
      </c>
      <c r="B2156" s="2" t="s">
        <v>3586</v>
      </c>
      <c r="C2156" s="2" t="s">
        <v>3587</v>
      </c>
      <c r="E2156" s="2" t="s">
        <v>2793</v>
      </c>
      <c r="F2156" s="2" t="s">
        <v>1384</v>
      </c>
      <c r="G2156" s="2" t="s">
        <v>2269</v>
      </c>
      <c r="H2156" s="2" t="s">
        <v>1538</v>
      </c>
      <c r="I2156" s="2" t="s">
        <v>2552</v>
      </c>
      <c r="J2156" s="2" t="s">
        <v>1190</v>
      </c>
      <c r="K2156" s="1">
        <v>2190000</v>
      </c>
      <c r="L2156" s="3">
        <v>2</v>
      </c>
      <c r="M2156" s="3">
        <v>0</v>
      </c>
      <c r="N2156" s="3">
        <v>0</v>
      </c>
      <c r="O2156" s="3">
        <v>2</v>
      </c>
      <c r="P2156" s="3">
        <v>0</v>
      </c>
      <c r="Q2156" s="3">
        <v>0</v>
      </c>
      <c r="R2156" s="2" t="s">
        <v>1592</v>
      </c>
    </row>
    <row r="2157" spans="1:18">
      <c r="A2157" s="4">
        <v>2156</v>
      </c>
      <c r="B2157" s="2" t="s">
        <v>3588</v>
      </c>
      <c r="C2157" s="2" t="s">
        <v>3587</v>
      </c>
      <c r="E2157" s="2" t="s">
        <v>2793</v>
      </c>
      <c r="F2157" s="2" t="s">
        <v>1331</v>
      </c>
      <c r="G2157" s="2" t="s">
        <v>2269</v>
      </c>
      <c r="H2157" s="2" t="s">
        <v>1538</v>
      </c>
      <c r="I2157" s="2" t="s">
        <v>2552</v>
      </c>
      <c r="J2157" s="2" t="s">
        <v>1190</v>
      </c>
      <c r="K2157" s="1">
        <v>2190000</v>
      </c>
      <c r="L2157" s="3">
        <v>5</v>
      </c>
      <c r="M2157" s="3">
        <v>0</v>
      </c>
      <c r="N2157" s="3">
        <v>0</v>
      </c>
      <c r="O2157" s="3">
        <v>5</v>
      </c>
      <c r="P2157" s="3">
        <v>0</v>
      </c>
      <c r="Q2157" s="3">
        <v>0</v>
      </c>
      <c r="R2157" s="2" t="s">
        <v>1592</v>
      </c>
    </row>
    <row r="2158" spans="1:18">
      <c r="A2158" s="4">
        <v>2157</v>
      </c>
      <c r="B2158" s="2" t="s">
        <v>3589</v>
      </c>
      <c r="C2158" s="2" t="s">
        <v>3587</v>
      </c>
      <c r="E2158" s="2" t="s">
        <v>2793</v>
      </c>
      <c r="F2158" s="2" t="s">
        <v>1186</v>
      </c>
      <c r="G2158" s="2" t="s">
        <v>2269</v>
      </c>
      <c r="H2158" s="2" t="s">
        <v>1538</v>
      </c>
      <c r="I2158" s="2" t="s">
        <v>2552</v>
      </c>
      <c r="J2158" s="2" t="s">
        <v>1190</v>
      </c>
      <c r="K2158" s="1">
        <v>2190000</v>
      </c>
      <c r="L2158" s="3">
        <v>3</v>
      </c>
      <c r="M2158" s="3">
        <v>0</v>
      </c>
      <c r="N2158" s="3">
        <v>0</v>
      </c>
      <c r="O2158" s="3">
        <v>3</v>
      </c>
      <c r="P2158" s="3">
        <v>0</v>
      </c>
      <c r="Q2158" s="3">
        <v>0</v>
      </c>
      <c r="R2158" s="2" t="s">
        <v>1592</v>
      </c>
    </row>
    <row r="2159" spans="1:18">
      <c r="A2159" s="4">
        <v>2158</v>
      </c>
      <c r="B2159" s="2" t="s">
        <v>3590</v>
      </c>
      <c r="C2159" s="2" t="s">
        <v>3591</v>
      </c>
      <c r="E2159" s="2" t="s">
        <v>2551</v>
      </c>
      <c r="F2159" s="2" t="s">
        <v>1384</v>
      </c>
      <c r="G2159" s="2" t="s">
        <v>2269</v>
      </c>
      <c r="H2159" s="2" t="s">
        <v>1538</v>
      </c>
      <c r="I2159" s="2" t="s">
        <v>2552</v>
      </c>
      <c r="J2159" s="2" t="s">
        <v>1190</v>
      </c>
      <c r="K2159" s="1">
        <v>2290000</v>
      </c>
      <c r="L2159" s="3">
        <v>2</v>
      </c>
      <c r="M2159" s="3">
        <v>0</v>
      </c>
      <c r="N2159" s="3">
        <v>0</v>
      </c>
      <c r="O2159" s="3">
        <v>2</v>
      </c>
      <c r="P2159" s="3">
        <v>0</v>
      </c>
      <c r="Q2159" s="3">
        <v>0</v>
      </c>
      <c r="R2159" s="2" t="s">
        <v>1592</v>
      </c>
    </row>
    <row r="2160" spans="1:18">
      <c r="A2160" s="4">
        <v>2159</v>
      </c>
      <c r="B2160" s="2" t="s">
        <v>3592</v>
      </c>
      <c r="C2160" s="2" t="s">
        <v>3591</v>
      </c>
      <c r="E2160" s="2" t="s">
        <v>2551</v>
      </c>
      <c r="F2160" s="2" t="s">
        <v>1331</v>
      </c>
      <c r="G2160" s="2" t="s">
        <v>2269</v>
      </c>
      <c r="H2160" s="2" t="s">
        <v>1538</v>
      </c>
      <c r="I2160" s="2" t="s">
        <v>2552</v>
      </c>
      <c r="J2160" s="2" t="s">
        <v>1190</v>
      </c>
      <c r="K2160" s="1">
        <v>2290000</v>
      </c>
      <c r="L2160" s="3">
        <v>5</v>
      </c>
      <c r="M2160" s="3">
        <v>0</v>
      </c>
      <c r="N2160" s="3">
        <v>0</v>
      </c>
      <c r="O2160" s="3">
        <v>5</v>
      </c>
      <c r="P2160" s="3">
        <v>0</v>
      </c>
      <c r="Q2160" s="3">
        <v>0</v>
      </c>
      <c r="R2160" s="2" t="s">
        <v>1592</v>
      </c>
    </row>
    <row r="2161" spans="1:18">
      <c r="A2161" s="4">
        <v>2160</v>
      </c>
      <c r="B2161" s="2" t="s">
        <v>3593</v>
      </c>
      <c r="C2161" s="2" t="s">
        <v>3591</v>
      </c>
      <c r="E2161" s="2" t="s">
        <v>2551</v>
      </c>
      <c r="F2161" s="2" t="s">
        <v>1186</v>
      </c>
      <c r="G2161" s="2" t="s">
        <v>2269</v>
      </c>
      <c r="H2161" s="2" t="s">
        <v>1538</v>
      </c>
      <c r="I2161" s="2" t="s">
        <v>2552</v>
      </c>
      <c r="J2161" s="2" t="s">
        <v>1190</v>
      </c>
      <c r="K2161" s="1">
        <v>2290000</v>
      </c>
      <c r="L2161" s="3">
        <v>3</v>
      </c>
      <c r="M2161" s="3">
        <v>0</v>
      </c>
      <c r="N2161" s="3">
        <v>0</v>
      </c>
      <c r="O2161" s="3">
        <v>3</v>
      </c>
      <c r="P2161" s="3">
        <v>0</v>
      </c>
      <c r="Q2161" s="3">
        <v>0</v>
      </c>
      <c r="R2161" s="2" t="s">
        <v>1592</v>
      </c>
    </row>
    <row r="2162" spans="1:18">
      <c r="A2162" s="4">
        <v>2161</v>
      </c>
      <c r="B2162" s="2" t="s">
        <v>3594</v>
      </c>
      <c r="C2162" s="2" t="s">
        <v>3591</v>
      </c>
      <c r="E2162" s="2" t="s">
        <v>3543</v>
      </c>
      <c r="F2162" s="2" t="s">
        <v>1384</v>
      </c>
      <c r="G2162" s="2" t="s">
        <v>2269</v>
      </c>
      <c r="H2162" s="2" t="s">
        <v>1538</v>
      </c>
      <c r="I2162" s="2" t="s">
        <v>2552</v>
      </c>
      <c r="J2162" s="2" t="s">
        <v>1190</v>
      </c>
      <c r="K2162" s="1">
        <v>2290000</v>
      </c>
      <c r="L2162" s="3">
        <v>2</v>
      </c>
      <c r="M2162" s="3">
        <v>0</v>
      </c>
      <c r="N2162" s="3">
        <v>0</v>
      </c>
      <c r="O2162" s="3">
        <v>2</v>
      </c>
      <c r="P2162" s="3">
        <v>0</v>
      </c>
      <c r="Q2162" s="3">
        <v>0</v>
      </c>
      <c r="R2162" s="2" t="s">
        <v>1592</v>
      </c>
    </row>
    <row r="2163" spans="1:18">
      <c r="A2163" s="4">
        <v>2162</v>
      </c>
      <c r="B2163" s="2" t="s">
        <v>3595</v>
      </c>
      <c r="C2163" s="2" t="s">
        <v>3591</v>
      </c>
      <c r="E2163" s="2" t="s">
        <v>3543</v>
      </c>
      <c r="F2163" s="2" t="s">
        <v>1331</v>
      </c>
      <c r="G2163" s="2" t="s">
        <v>2269</v>
      </c>
      <c r="H2163" s="2" t="s">
        <v>1538</v>
      </c>
      <c r="I2163" s="2" t="s">
        <v>2552</v>
      </c>
      <c r="J2163" s="2" t="s">
        <v>1190</v>
      </c>
      <c r="K2163" s="1">
        <v>2290000</v>
      </c>
      <c r="L2163" s="3">
        <v>5</v>
      </c>
      <c r="M2163" s="3">
        <v>0</v>
      </c>
      <c r="N2163" s="3">
        <v>0</v>
      </c>
      <c r="O2163" s="3">
        <v>5</v>
      </c>
      <c r="P2163" s="3">
        <v>0</v>
      </c>
      <c r="Q2163" s="3">
        <v>0</v>
      </c>
      <c r="R2163" s="2" t="s">
        <v>1592</v>
      </c>
    </row>
    <row r="2164" spans="1:18">
      <c r="A2164" s="4">
        <v>2163</v>
      </c>
      <c r="B2164" s="2" t="s">
        <v>3596</v>
      </c>
      <c r="C2164" s="2" t="s">
        <v>3591</v>
      </c>
      <c r="E2164" s="2" t="s">
        <v>3543</v>
      </c>
      <c r="F2164" s="2" t="s">
        <v>1186</v>
      </c>
      <c r="G2164" s="2" t="s">
        <v>2269</v>
      </c>
      <c r="H2164" s="2" t="s">
        <v>1538</v>
      </c>
      <c r="I2164" s="2" t="s">
        <v>2552</v>
      </c>
      <c r="J2164" s="2" t="s">
        <v>1190</v>
      </c>
      <c r="K2164" s="1">
        <v>2290000</v>
      </c>
      <c r="L2164" s="3">
        <v>3</v>
      </c>
      <c r="M2164" s="3">
        <v>0</v>
      </c>
      <c r="N2164" s="3">
        <v>0</v>
      </c>
      <c r="O2164" s="3">
        <v>3</v>
      </c>
      <c r="P2164" s="3">
        <v>0</v>
      </c>
      <c r="Q2164" s="3">
        <v>0</v>
      </c>
      <c r="R2164" s="2" t="s">
        <v>1592</v>
      </c>
    </row>
    <row r="2165" spans="1:18">
      <c r="A2165" s="4">
        <v>2164</v>
      </c>
      <c r="B2165" s="2" t="s">
        <v>3597</v>
      </c>
      <c r="C2165" s="2" t="s">
        <v>3598</v>
      </c>
      <c r="E2165" s="2" t="s">
        <v>2551</v>
      </c>
      <c r="F2165" s="2" t="s">
        <v>1384</v>
      </c>
      <c r="G2165" s="2" t="s">
        <v>2269</v>
      </c>
      <c r="H2165" s="2" t="s">
        <v>1538</v>
      </c>
      <c r="I2165" s="2" t="s">
        <v>2552</v>
      </c>
      <c r="J2165" s="2" t="s">
        <v>1190</v>
      </c>
      <c r="K2165" s="1">
        <v>2490000</v>
      </c>
      <c r="L2165" s="3">
        <v>2</v>
      </c>
      <c r="M2165" s="3">
        <v>0</v>
      </c>
      <c r="N2165" s="3">
        <v>0</v>
      </c>
      <c r="O2165" s="3">
        <v>2</v>
      </c>
      <c r="P2165" s="3">
        <v>0</v>
      </c>
      <c r="Q2165" s="3">
        <v>0</v>
      </c>
      <c r="R2165" s="2" t="s">
        <v>1592</v>
      </c>
    </row>
    <row r="2166" spans="1:18">
      <c r="A2166" s="4">
        <v>2165</v>
      </c>
      <c r="B2166" s="2" t="s">
        <v>3599</v>
      </c>
      <c r="C2166" s="2" t="s">
        <v>3598</v>
      </c>
      <c r="E2166" s="2" t="s">
        <v>2551</v>
      </c>
      <c r="F2166" s="2" t="s">
        <v>1331</v>
      </c>
      <c r="G2166" s="2" t="s">
        <v>2269</v>
      </c>
      <c r="H2166" s="2" t="s">
        <v>1538</v>
      </c>
      <c r="I2166" s="2" t="s">
        <v>2552</v>
      </c>
      <c r="J2166" s="2" t="s">
        <v>1190</v>
      </c>
      <c r="K2166" s="1">
        <v>2490000</v>
      </c>
      <c r="L2166" s="3">
        <v>5</v>
      </c>
      <c r="M2166" s="3">
        <v>0</v>
      </c>
      <c r="N2166" s="3">
        <v>0</v>
      </c>
      <c r="O2166" s="3">
        <v>5</v>
      </c>
      <c r="P2166" s="3">
        <v>0</v>
      </c>
      <c r="Q2166" s="3">
        <v>0</v>
      </c>
      <c r="R2166" s="2" t="s">
        <v>1592</v>
      </c>
    </row>
    <row r="2167" spans="1:18">
      <c r="A2167" s="4">
        <v>2166</v>
      </c>
      <c r="B2167" s="2" t="s">
        <v>3600</v>
      </c>
      <c r="C2167" s="2" t="s">
        <v>3598</v>
      </c>
      <c r="E2167" s="2" t="s">
        <v>2551</v>
      </c>
      <c r="F2167" s="2" t="s">
        <v>1186</v>
      </c>
      <c r="G2167" s="2" t="s">
        <v>2269</v>
      </c>
      <c r="H2167" s="2" t="s">
        <v>1538</v>
      </c>
      <c r="I2167" s="2" t="s">
        <v>2552</v>
      </c>
      <c r="J2167" s="2" t="s">
        <v>1190</v>
      </c>
      <c r="K2167" s="1">
        <v>2490000</v>
      </c>
      <c r="L2167" s="3">
        <v>3</v>
      </c>
      <c r="M2167" s="3">
        <v>0</v>
      </c>
      <c r="N2167" s="3">
        <v>0</v>
      </c>
      <c r="O2167" s="3">
        <v>3</v>
      </c>
      <c r="P2167" s="3">
        <v>0</v>
      </c>
      <c r="Q2167" s="3">
        <v>0</v>
      </c>
      <c r="R2167" s="2" t="s">
        <v>1592</v>
      </c>
    </row>
    <row r="2168" spans="1:18">
      <c r="A2168" s="4">
        <v>2167</v>
      </c>
      <c r="B2168" s="2" t="s">
        <v>3601</v>
      </c>
      <c r="C2168" s="2" t="s">
        <v>3598</v>
      </c>
      <c r="E2168" s="2" t="s">
        <v>3555</v>
      </c>
      <c r="F2168" s="2" t="s">
        <v>1384</v>
      </c>
      <c r="G2168" s="2" t="s">
        <v>2269</v>
      </c>
      <c r="H2168" s="2" t="s">
        <v>1538</v>
      </c>
      <c r="I2168" s="2" t="s">
        <v>2552</v>
      </c>
      <c r="J2168" s="2" t="s">
        <v>1190</v>
      </c>
      <c r="K2168" s="1">
        <v>2490000</v>
      </c>
      <c r="L2168" s="3">
        <v>2</v>
      </c>
      <c r="M2168" s="3">
        <v>0</v>
      </c>
      <c r="N2168" s="3">
        <v>0</v>
      </c>
      <c r="O2168" s="3">
        <v>2</v>
      </c>
      <c r="P2168" s="3">
        <v>0</v>
      </c>
      <c r="Q2168" s="3">
        <v>0</v>
      </c>
      <c r="R2168" s="2" t="s">
        <v>1592</v>
      </c>
    </row>
    <row r="2169" spans="1:18">
      <c r="A2169" s="4">
        <v>2168</v>
      </c>
      <c r="B2169" s="2" t="s">
        <v>3602</v>
      </c>
      <c r="C2169" s="2" t="s">
        <v>3598</v>
      </c>
      <c r="E2169" s="2" t="s">
        <v>3555</v>
      </c>
      <c r="F2169" s="2" t="s">
        <v>1331</v>
      </c>
      <c r="G2169" s="2" t="s">
        <v>2269</v>
      </c>
      <c r="H2169" s="2" t="s">
        <v>1538</v>
      </c>
      <c r="I2169" s="2" t="s">
        <v>2552</v>
      </c>
      <c r="J2169" s="2" t="s">
        <v>1190</v>
      </c>
      <c r="K2169" s="1">
        <v>2490000</v>
      </c>
      <c r="L2169" s="3">
        <v>6</v>
      </c>
      <c r="M2169" s="3">
        <v>0</v>
      </c>
      <c r="N2169" s="3">
        <v>0</v>
      </c>
      <c r="O2169" s="3">
        <v>6</v>
      </c>
      <c r="P2169" s="3">
        <v>0</v>
      </c>
      <c r="Q2169" s="3">
        <v>0</v>
      </c>
      <c r="R2169" s="2" t="s">
        <v>1592</v>
      </c>
    </row>
    <row r="2170" spans="1:18">
      <c r="A2170" s="4">
        <v>2169</v>
      </c>
      <c r="B2170" s="2" t="s">
        <v>3603</v>
      </c>
      <c r="C2170" s="2" t="s">
        <v>3598</v>
      </c>
      <c r="E2170" s="2" t="s">
        <v>3555</v>
      </c>
      <c r="F2170" s="2" t="s">
        <v>1186</v>
      </c>
      <c r="G2170" s="2" t="s">
        <v>2269</v>
      </c>
      <c r="H2170" s="2" t="s">
        <v>1538</v>
      </c>
      <c r="I2170" s="2" t="s">
        <v>2552</v>
      </c>
      <c r="J2170" s="2" t="s">
        <v>1190</v>
      </c>
      <c r="K2170" s="1">
        <v>2490000</v>
      </c>
      <c r="L2170" s="3">
        <v>3</v>
      </c>
      <c r="M2170" s="3">
        <v>0</v>
      </c>
      <c r="N2170" s="3">
        <v>0</v>
      </c>
      <c r="O2170" s="3">
        <v>3</v>
      </c>
      <c r="P2170" s="3">
        <v>0</v>
      </c>
      <c r="Q2170" s="3">
        <v>0</v>
      </c>
      <c r="R2170" s="2" t="s">
        <v>1592</v>
      </c>
    </row>
    <row r="2171" spans="1:18">
      <c r="A2171" s="4">
        <v>2170</v>
      </c>
      <c r="B2171" s="2" t="s">
        <v>3604</v>
      </c>
      <c r="C2171" s="2" t="s">
        <v>3605</v>
      </c>
      <c r="E2171" s="2" t="s">
        <v>2979</v>
      </c>
      <c r="F2171" s="2" t="s">
        <v>1384</v>
      </c>
      <c r="G2171" s="2" t="s">
        <v>2269</v>
      </c>
      <c r="H2171" s="2" t="s">
        <v>1538</v>
      </c>
      <c r="I2171" s="2" t="s">
        <v>1539</v>
      </c>
      <c r="J2171" s="2" t="s">
        <v>1190</v>
      </c>
      <c r="K2171" s="1">
        <v>1490000</v>
      </c>
      <c r="L2171" s="3">
        <v>2</v>
      </c>
      <c r="M2171" s="3">
        <v>0</v>
      </c>
      <c r="N2171" s="3">
        <v>0</v>
      </c>
      <c r="O2171" s="3">
        <v>2</v>
      </c>
      <c r="P2171" s="3">
        <v>0</v>
      </c>
      <c r="Q2171" s="3">
        <v>0</v>
      </c>
      <c r="R2171" s="2" t="s">
        <v>1592</v>
      </c>
    </row>
    <row r="2172" spans="1:18">
      <c r="A2172" s="4">
        <v>2171</v>
      </c>
      <c r="B2172" s="2" t="s">
        <v>3606</v>
      </c>
      <c r="C2172" s="2" t="s">
        <v>3605</v>
      </c>
      <c r="E2172" s="2" t="s">
        <v>2979</v>
      </c>
      <c r="F2172" s="2" t="s">
        <v>1331</v>
      </c>
      <c r="G2172" s="2" t="s">
        <v>2269</v>
      </c>
      <c r="H2172" s="2" t="s">
        <v>1538</v>
      </c>
      <c r="I2172" s="2" t="s">
        <v>1539</v>
      </c>
      <c r="J2172" s="2" t="s">
        <v>1190</v>
      </c>
      <c r="K2172" s="1">
        <v>1490000</v>
      </c>
      <c r="L2172" s="3">
        <v>7</v>
      </c>
      <c r="M2172" s="3">
        <v>0</v>
      </c>
      <c r="N2172" s="3">
        <v>0</v>
      </c>
      <c r="O2172" s="3">
        <v>7</v>
      </c>
      <c r="P2172" s="3">
        <v>0</v>
      </c>
      <c r="Q2172" s="3">
        <v>0</v>
      </c>
      <c r="R2172" s="2" t="s">
        <v>1592</v>
      </c>
    </row>
    <row r="2173" spans="1:18">
      <c r="A2173" s="4">
        <v>2172</v>
      </c>
      <c r="B2173" s="2" t="s">
        <v>3607</v>
      </c>
      <c r="C2173" s="2" t="s">
        <v>3605</v>
      </c>
      <c r="E2173" s="2" t="s">
        <v>2979</v>
      </c>
      <c r="F2173" s="2" t="s">
        <v>1186</v>
      </c>
      <c r="G2173" s="2" t="s">
        <v>2269</v>
      </c>
      <c r="H2173" s="2" t="s">
        <v>1538</v>
      </c>
      <c r="I2173" s="2" t="s">
        <v>1539</v>
      </c>
      <c r="J2173" s="2" t="s">
        <v>1190</v>
      </c>
      <c r="K2173" s="1">
        <v>1490000</v>
      </c>
      <c r="L2173" s="3">
        <v>4</v>
      </c>
      <c r="M2173" s="3">
        <v>0</v>
      </c>
      <c r="N2173" s="3">
        <v>0</v>
      </c>
      <c r="O2173" s="3">
        <v>4</v>
      </c>
      <c r="P2173" s="3">
        <v>0</v>
      </c>
      <c r="Q2173" s="3">
        <v>0</v>
      </c>
      <c r="R2173" s="2" t="s">
        <v>1592</v>
      </c>
    </row>
    <row r="2174" spans="1:18">
      <c r="A2174" s="4">
        <v>2173</v>
      </c>
      <c r="B2174" s="2" t="s">
        <v>3608</v>
      </c>
      <c r="C2174" s="2" t="s">
        <v>3605</v>
      </c>
      <c r="E2174" s="2" t="s">
        <v>3609</v>
      </c>
      <c r="F2174" s="2" t="s">
        <v>1384</v>
      </c>
      <c r="G2174" s="2" t="s">
        <v>2269</v>
      </c>
      <c r="H2174" s="2" t="s">
        <v>1538</v>
      </c>
      <c r="I2174" s="2" t="s">
        <v>1539</v>
      </c>
      <c r="J2174" s="2" t="s">
        <v>1190</v>
      </c>
      <c r="K2174" s="1">
        <v>1490000</v>
      </c>
      <c r="L2174" s="3">
        <v>3</v>
      </c>
      <c r="M2174" s="3">
        <v>0</v>
      </c>
      <c r="N2174" s="3">
        <v>0</v>
      </c>
      <c r="O2174" s="3">
        <v>3</v>
      </c>
      <c r="P2174" s="3">
        <v>0</v>
      </c>
      <c r="Q2174" s="3">
        <v>0</v>
      </c>
      <c r="R2174" s="2" t="s">
        <v>1592</v>
      </c>
    </row>
    <row r="2175" spans="1:18">
      <c r="A2175" s="4">
        <v>2174</v>
      </c>
      <c r="B2175" s="2" t="s">
        <v>3610</v>
      </c>
      <c r="C2175" s="2" t="s">
        <v>3605</v>
      </c>
      <c r="E2175" s="2" t="s">
        <v>3609</v>
      </c>
      <c r="F2175" s="2" t="s">
        <v>1331</v>
      </c>
      <c r="G2175" s="2" t="s">
        <v>2269</v>
      </c>
      <c r="H2175" s="2" t="s">
        <v>1538</v>
      </c>
      <c r="I2175" s="2" t="s">
        <v>1539</v>
      </c>
      <c r="J2175" s="2" t="s">
        <v>1190</v>
      </c>
      <c r="K2175" s="1">
        <v>1490000</v>
      </c>
      <c r="L2175" s="3">
        <v>7</v>
      </c>
      <c r="M2175" s="3">
        <v>0</v>
      </c>
      <c r="N2175" s="3">
        <v>0</v>
      </c>
      <c r="O2175" s="3">
        <v>7</v>
      </c>
      <c r="P2175" s="3">
        <v>0</v>
      </c>
      <c r="Q2175" s="3">
        <v>0</v>
      </c>
      <c r="R2175" s="2" t="s">
        <v>1592</v>
      </c>
    </row>
    <row r="2176" spans="1:18">
      <c r="A2176" s="4">
        <v>2175</v>
      </c>
      <c r="B2176" s="2" t="s">
        <v>3611</v>
      </c>
      <c r="C2176" s="2" t="s">
        <v>3605</v>
      </c>
      <c r="E2176" s="2" t="s">
        <v>3609</v>
      </c>
      <c r="F2176" s="2" t="s">
        <v>1186</v>
      </c>
      <c r="G2176" s="2" t="s">
        <v>2269</v>
      </c>
      <c r="H2176" s="2" t="s">
        <v>1538</v>
      </c>
      <c r="I2176" s="2" t="s">
        <v>1539</v>
      </c>
      <c r="J2176" s="2" t="s">
        <v>1190</v>
      </c>
      <c r="K2176" s="1">
        <v>1490000</v>
      </c>
      <c r="L2176" s="3">
        <v>4</v>
      </c>
      <c r="M2176" s="3">
        <v>0</v>
      </c>
      <c r="N2176" s="3">
        <v>0</v>
      </c>
      <c r="O2176" s="3">
        <v>4</v>
      </c>
      <c r="P2176" s="3">
        <v>0</v>
      </c>
      <c r="Q2176" s="3">
        <v>0</v>
      </c>
      <c r="R2176" s="2" t="s">
        <v>1592</v>
      </c>
    </row>
    <row r="2177" spans="1:18">
      <c r="A2177" s="4">
        <v>2176</v>
      </c>
      <c r="B2177" s="2" t="s">
        <v>3612</v>
      </c>
      <c r="C2177" s="2" t="s">
        <v>3605</v>
      </c>
      <c r="E2177" s="2" t="s">
        <v>3613</v>
      </c>
      <c r="F2177" s="2" t="s">
        <v>1384</v>
      </c>
      <c r="G2177" s="2" t="s">
        <v>2269</v>
      </c>
      <c r="H2177" s="2" t="s">
        <v>1538</v>
      </c>
      <c r="I2177" s="2" t="s">
        <v>1539</v>
      </c>
      <c r="J2177" s="2" t="s">
        <v>1190</v>
      </c>
      <c r="K2177" s="1">
        <v>1490000</v>
      </c>
      <c r="L2177" s="3">
        <v>2</v>
      </c>
      <c r="M2177" s="3">
        <v>0</v>
      </c>
      <c r="N2177" s="3">
        <v>0</v>
      </c>
      <c r="O2177" s="3">
        <v>2</v>
      </c>
      <c r="P2177" s="3">
        <v>0</v>
      </c>
      <c r="Q2177" s="3">
        <v>0</v>
      </c>
      <c r="R2177" s="2" t="s">
        <v>1592</v>
      </c>
    </row>
    <row r="2178" spans="1:18">
      <c r="A2178" s="4">
        <v>2177</v>
      </c>
      <c r="B2178" s="2" t="s">
        <v>3614</v>
      </c>
      <c r="C2178" s="2" t="s">
        <v>3605</v>
      </c>
      <c r="E2178" s="2" t="s">
        <v>3613</v>
      </c>
      <c r="F2178" s="2" t="s">
        <v>1331</v>
      </c>
      <c r="G2178" s="2" t="s">
        <v>2269</v>
      </c>
      <c r="H2178" s="2" t="s">
        <v>1538</v>
      </c>
      <c r="I2178" s="2" t="s">
        <v>1539</v>
      </c>
      <c r="J2178" s="2" t="s">
        <v>1190</v>
      </c>
      <c r="K2178" s="1">
        <v>1490000</v>
      </c>
      <c r="L2178" s="3">
        <v>7</v>
      </c>
      <c r="M2178" s="3">
        <v>0</v>
      </c>
      <c r="N2178" s="3">
        <v>0</v>
      </c>
      <c r="O2178" s="3">
        <v>7</v>
      </c>
      <c r="P2178" s="3">
        <v>0</v>
      </c>
      <c r="Q2178" s="3">
        <v>0</v>
      </c>
      <c r="R2178" s="2" t="s">
        <v>1592</v>
      </c>
    </row>
    <row r="2179" spans="1:18">
      <c r="A2179" s="4">
        <v>2178</v>
      </c>
      <c r="B2179" s="2" t="s">
        <v>3615</v>
      </c>
      <c r="C2179" s="2" t="s">
        <v>3605</v>
      </c>
      <c r="E2179" s="2" t="s">
        <v>3613</v>
      </c>
      <c r="F2179" s="2" t="s">
        <v>1186</v>
      </c>
      <c r="G2179" s="2" t="s">
        <v>2269</v>
      </c>
      <c r="H2179" s="2" t="s">
        <v>1538</v>
      </c>
      <c r="I2179" s="2" t="s">
        <v>1539</v>
      </c>
      <c r="J2179" s="2" t="s">
        <v>1190</v>
      </c>
      <c r="K2179" s="1">
        <v>1490000</v>
      </c>
      <c r="L2179" s="3">
        <v>5</v>
      </c>
      <c r="M2179" s="3">
        <v>0</v>
      </c>
      <c r="N2179" s="3">
        <v>0</v>
      </c>
      <c r="O2179" s="3">
        <v>5</v>
      </c>
      <c r="P2179" s="3">
        <v>0</v>
      </c>
      <c r="Q2179" s="3">
        <v>0</v>
      </c>
      <c r="R2179" s="2" t="s">
        <v>1592</v>
      </c>
    </row>
    <row r="2180" spans="1:18">
      <c r="A2180" s="4">
        <v>2179</v>
      </c>
      <c r="B2180" s="2" t="s">
        <v>3616</v>
      </c>
      <c r="C2180" s="2" t="s">
        <v>3617</v>
      </c>
      <c r="E2180" s="2" t="s">
        <v>2551</v>
      </c>
      <c r="F2180" s="2" t="s">
        <v>1384</v>
      </c>
      <c r="G2180" s="2" t="s">
        <v>2269</v>
      </c>
      <c r="H2180" s="2" t="s">
        <v>1538</v>
      </c>
      <c r="I2180" s="2" t="s">
        <v>2552</v>
      </c>
      <c r="J2180" s="2" t="s">
        <v>1190</v>
      </c>
      <c r="K2180" s="1">
        <v>1790000</v>
      </c>
      <c r="L2180" s="3">
        <v>2</v>
      </c>
      <c r="M2180" s="3">
        <v>0</v>
      </c>
      <c r="N2180" s="3">
        <v>0</v>
      </c>
      <c r="O2180" s="3">
        <v>2</v>
      </c>
      <c r="P2180" s="3">
        <v>0</v>
      </c>
      <c r="Q2180" s="3">
        <v>0</v>
      </c>
      <c r="R2180" s="2" t="s">
        <v>1592</v>
      </c>
    </row>
    <row r="2181" spans="1:18">
      <c r="A2181" s="4">
        <v>2180</v>
      </c>
      <c r="B2181" s="2" t="s">
        <v>3618</v>
      </c>
      <c r="C2181" s="2" t="s">
        <v>3617</v>
      </c>
      <c r="E2181" s="2" t="s">
        <v>2551</v>
      </c>
      <c r="F2181" s="2" t="s">
        <v>1331</v>
      </c>
      <c r="G2181" s="2" t="s">
        <v>2269</v>
      </c>
      <c r="H2181" s="2" t="s">
        <v>1538</v>
      </c>
      <c r="I2181" s="2" t="s">
        <v>2552</v>
      </c>
      <c r="J2181" s="2" t="s">
        <v>1190</v>
      </c>
      <c r="K2181" s="1">
        <v>1790000</v>
      </c>
      <c r="L2181" s="3">
        <v>5</v>
      </c>
      <c r="M2181" s="3">
        <v>0</v>
      </c>
      <c r="N2181" s="3">
        <v>0</v>
      </c>
      <c r="O2181" s="3">
        <v>5</v>
      </c>
      <c r="P2181" s="3">
        <v>0</v>
      </c>
      <c r="Q2181" s="3">
        <v>0</v>
      </c>
      <c r="R2181" s="2" t="s">
        <v>1592</v>
      </c>
    </row>
    <row r="2182" spans="1:18">
      <c r="A2182" s="4">
        <v>2181</v>
      </c>
      <c r="B2182" s="2" t="s">
        <v>3619</v>
      </c>
      <c r="C2182" s="2" t="s">
        <v>3617</v>
      </c>
      <c r="E2182" s="2" t="s">
        <v>2551</v>
      </c>
      <c r="F2182" s="2" t="s">
        <v>1186</v>
      </c>
      <c r="G2182" s="2" t="s">
        <v>2269</v>
      </c>
      <c r="H2182" s="2" t="s">
        <v>1538</v>
      </c>
      <c r="I2182" s="2" t="s">
        <v>2552</v>
      </c>
      <c r="J2182" s="2" t="s">
        <v>1190</v>
      </c>
      <c r="K2182" s="1">
        <v>1790000</v>
      </c>
      <c r="L2182" s="3">
        <v>3</v>
      </c>
      <c r="M2182" s="3">
        <v>0</v>
      </c>
      <c r="N2182" s="3">
        <v>0</v>
      </c>
      <c r="O2182" s="3">
        <v>3</v>
      </c>
      <c r="P2182" s="3">
        <v>0</v>
      </c>
      <c r="Q2182" s="3">
        <v>0</v>
      </c>
      <c r="R2182" s="2" t="s">
        <v>1592</v>
      </c>
    </row>
    <row r="2183" spans="1:18">
      <c r="A2183" s="4">
        <v>2182</v>
      </c>
      <c r="B2183" s="2" t="s">
        <v>3620</v>
      </c>
      <c r="C2183" s="2" t="s">
        <v>3617</v>
      </c>
      <c r="E2183" s="2" t="s">
        <v>3530</v>
      </c>
      <c r="F2183" s="2" t="s">
        <v>1384</v>
      </c>
      <c r="G2183" s="2" t="s">
        <v>2269</v>
      </c>
      <c r="H2183" s="2" t="s">
        <v>1538</v>
      </c>
      <c r="I2183" s="2" t="s">
        <v>2552</v>
      </c>
      <c r="J2183" s="2" t="s">
        <v>1190</v>
      </c>
      <c r="K2183" s="1">
        <v>1790000</v>
      </c>
      <c r="L2183" s="3">
        <v>2</v>
      </c>
      <c r="M2183" s="3">
        <v>0</v>
      </c>
      <c r="N2183" s="3">
        <v>0</v>
      </c>
      <c r="O2183" s="3">
        <v>2</v>
      </c>
      <c r="P2183" s="3">
        <v>0</v>
      </c>
      <c r="Q2183" s="3">
        <v>0</v>
      </c>
      <c r="R2183" s="2" t="s">
        <v>1592</v>
      </c>
    </row>
    <row r="2184" spans="1:18">
      <c r="A2184" s="4">
        <v>2183</v>
      </c>
      <c r="B2184" s="2" t="s">
        <v>3621</v>
      </c>
      <c r="C2184" s="2" t="s">
        <v>3617</v>
      </c>
      <c r="E2184" s="2" t="s">
        <v>3530</v>
      </c>
      <c r="F2184" s="2" t="s">
        <v>1331</v>
      </c>
      <c r="G2184" s="2" t="s">
        <v>2269</v>
      </c>
      <c r="H2184" s="2" t="s">
        <v>1538</v>
      </c>
      <c r="I2184" s="2" t="s">
        <v>2552</v>
      </c>
      <c r="J2184" s="2" t="s">
        <v>1190</v>
      </c>
      <c r="K2184" s="1">
        <v>1790000</v>
      </c>
      <c r="L2184" s="3">
        <v>5</v>
      </c>
      <c r="M2184" s="3">
        <v>0</v>
      </c>
      <c r="N2184" s="3">
        <v>1</v>
      </c>
      <c r="O2184" s="3">
        <v>4</v>
      </c>
      <c r="P2184" s="3">
        <v>0</v>
      </c>
      <c r="Q2184" s="3">
        <v>0</v>
      </c>
      <c r="R2184" s="2" t="s">
        <v>1592</v>
      </c>
    </row>
    <row r="2185" spans="1:18">
      <c r="A2185" s="4">
        <v>2184</v>
      </c>
      <c r="B2185" s="2" t="s">
        <v>3622</v>
      </c>
      <c r="C2185" s="2" t="s">
        <v>3617</v>
      </c>
      <c r="E2185" s="2" t="s">
        <v>3530</v>
      </c>
      <c r="F2185" s="2" t="s">
        <v>1186</v>
      </c>
      <c r="G2185" s="2" t="s">
        <v>2269</v>
      </c>
      <c r="H2185" s="2" t="s">
        <v>1538</v>
      </c>
      <c r="I2185" s="2" t="s">
        <v>2552</v>
      </c>
      <c r="J2185" s="2" t="s">
        <v>1190</v>
      </c>
      <c r="K2185" s="1">
        <v>1790000</v>
      </c>
      <c r="L2185" s="3">
        <v>3</v>
      </c>
      <c r="M2185" s="3">
        <v>0</v>
      </c>
      <c r="N2185" s="3">
        <v>0</v>
      </c>
      <c r="O2185" s="3">
        <v>3</v>
      </c>
      <c r="P2185" s="3">
        <v>0</v>
      </c>
      <c r="Q2185" s="3">
        <v>0</v>
      </c>
      <c r="R2185" s="2" t="s">
        <v>1592</v>
      </c>
    </row>
    <row r="2186" spans="1:18">
      <c r="A2186" s="4">
        <v>2185</v>
      </c>
      <c r="B2186" s="2" t="s">
        <v>3623</v>
      </c>
      <c r="C2186" s="2" t="s">
        <v>3624</v>
      </c>
      <c r="E2186" s="2" t="s">
        <v>2843</v>
      </c>
      <c r="F2186" s="2" t="s">
        <v>1384</v>
      </c>
      <c r="G2186" s="2" t="s">
        <v>2269</v>
      </c>
      <c r="H2186" s="2" t="s">
        <v>1538</v>
      </c>
      <c r="I2186" s="2" t="s">
        <v>1539</v>
      </c>
      <c r="J2186" s="2" t="s">
        <v>1190</v>
      </c>
      <c r="K2186" s="1">
        <v>1490000</v>
      </c>
      <c r="L2186" s="3">
        <v>2</v>
      </c>
      <c r="M2186" s="3">
        <v>0</v>
      </c>
      <c r="N2186" s="3">
        <v>0</v>
      </c>
      <c r="O2186" s="3">
        <v>2</v>
      </c>
      <c r="P2186" s="3">
        <v>0</v>
      </c>
      <c r="Q2186" s="3">
        <v>0</v>
      </c>
      <c r="R2186" s="2" t="s">
        <v>1592</v>
      </c>
    </row>
    <row r="2187" spans="1:18">
      <c r="A2187" s="4">
        <v>2186</v>
      </c>
      <c r="B2187" s="2" t="s">
        <v>3625</v>
      </c>
      <c r="C2187" s="2" t="s">
        <v>3626</v>
      </c>
      <c r="E2187" s="2" t="s">
        <v>2551</v>
      </c>
      <c r="F2187" s="2" t="s">
        <v>1384</v>
      </c>
      <c r="G2187" s="2" t="s">
        <v>2269</v>
      </c>
      <c r="H2187" s="2" t="s">
        <v>1538</v>
      </c>
      <c r="I2187" s="2" t="s">
        <v>1539</v>
      </c>
      <c r="J2187" s="2" t="s">
        <v>1190</v>
      </c>
      <c r="K2187" s="1">
        <v>1590000</v>
      </c>
      <c r="L2187" s="3">
        <v>5</v>
      </c>
      <c r="M2187" s="3">
        <v>0</v>
      </c>
      <c r="N2187" s="3">
        <v>0</v>
      </c>
      <c r="O2187" s="3">
        <v>5</v>
      </c>
      <c r="P2187" s="3">
        <v>0</v>
      </c>
      <c r="Q2187" s="3">
        <v>0</v>
      </c>
      <c r="R2187" s="2" t="s">
        <v>1592</v>
      </c>
    </row>
    <row r="2188" spans="1:18">
      <c r="A2188" s="4">
        <v>2187</v>
      </c>
      <c r="B2188" s="2" t="s">
        <v>3627</v>
      </c>
      <c r="C2188" s="2" t="s">
        <v>3626</v>
      </c>
      <c r="E2188" s="2" t="s">
        <v>2551</v>
      </c>
      <c r="F2188" s="2" t="s">
        <v>1331</v>
      </c>
      <c r="G2188" s="2" t="s">
        <v>2269</v>
      </c>
      <c r="H2188" s="2" t="s">
        <v>1538</v>
      </c>
      <c r="I2188" s="2" t="s">
        <v>1539</v>
      </c>
      <c r="J2188" s="2" t="s">
        <v>1190</v>
      </c>
      <c r="K2188" s="1">
        <v>1590000</v>
      </c>
      <c r="L2188" s="3">
        <v>13</v>
      </c>
      <c r="M2188" s="3">
        <v>0</v>
      </c>
      <c r="N2188" s="3">
        <v>0</v>
      </c>
      <c r="O2188" s="3">
        <v>13</v>
      </c>
      <c r="P2188" s="3">
        <v>0</v>
      </c>
      <c r="Q2188" s="3">
        <v>0</v>
      </c>
      <c r="R2188" s="2" t="s">
        <v>1592</v>
      </c>
    </row>
    <row r="2189" spans="1:18">
      <c r="A2189" s="4">
        <v>2188</v>
      </c>
      <c r="B2189" s="2" t="s">
        <v>3628</v>
      </c>
      <c r="C2189" s="2" t="s">
        <v>3626</v>
      </c>
      <c r="E2189" s="2" t="s">
        <v>2551</v>
      </c>
      <c r="F2189" s="2" t="s">
        <v>1186</v>
      </c>
      <c r="G2189" s="2" t="s">
        <v>2269</v>
      </c>
      <c r="H2189" s="2" t="s">
        <v>1538</v>
      </c>
      <c r="I2189" s="2" t="s">
        <v>1539</v>
      </c>
      <c r="J2189" s="2" t="s">
        <v>1190</v>
      </c>
      <c r="K2189" s="1">
        <v>1590000</v>
      </c>
      <c r="L2189" s="3">
        <v>8</v>
      </c>
      <c r="M2189" s="3">
        <v>0</v>
      </c>
      <c r="N2189" s="3">
        <v>0</v>
      </c>
      <c r="O2189" s="3">
        <v>8</v>
      </c>
      <c r="P2189" s="3">
        <v>0</v>
      </c>
      <c r="Q2189" s="3">
        <v>0</v>
      </c>
      <c r="R2189" s="2" t="s">
        <v>1592</v>
      </c>
    </row>
    <row r="2190" spans="1:18">
      <c r="A2190" s="4">
        <v>2189</v>
      </c>
      <c r="B2190" s="2" t="s">
        <v>3629</v>
      </c>
      <c r="C2190" s="2" t="s">
        <v>3630</v>
      </c>
      <c r="E2190" s="2" t="s">
        <v>3631</v>
      </c>
      <c r="F2190" s="2" t="s">
        <v>1186</v>
      </c>
      <c r="G2190" s="2" t="s">
        <v>2269</v>
      </c>
      <c r="H2190" s="2" t="s">
        <v>1802</v>
      </c>
      <c r="I2190" s="2" t="s">
        <v>1802</v>
      </c>
      <c r="J2190" s="2" t="s">
        <v>1335</v>
      </c>
      <c r="K2190" s="1">
        <v>990000</v>
      </c>
      <c r="L2190" s="3">
        <v>1</v>
      </c>
      <c r="M2190" s="3">
        <v>0</v>
      </c>
      <c r="N2190" s="3">
        <v>0</v>
      </c>
      <c r="O2190" s="3">
        <v>1</v>
      </c>
      <c r="P2190" s="3">
        <v>0</v>
      </c>
      <c r="Q2190" s="3">
        <v>0</v>
      </c>
      <c r="R2190" s="2" t="s">
        <v>1592</v>
      </c>
    </row>
    <row r="2191" spans="1:18">
      <c r="A2191" s="4">
        <v>2190</v>
      </c>
      <c r="B2191" s="2" t="s">
        <v>3632</v>
      </c>
      <c r="C2191" s="2" t="s">
        <v>3633</v>
      </c>
      <c r="E2191" s="2" t="s">
        <v>797</v>
      </c>
      <c r="F2191" s="2" t="s">
        <v>1331</v>
      </c>
      <c r="G2191" s="2" t="s">
        <v>2269</v>
      </c>
      <c r="H2191" s="2" t="s">
        <v>1802</v>
      </c>
      <c r="I2191" s="2" t="s">
        <v>1802</v>
      </c>
      <c r="J2191" s="2" t="s">
        <v>1335</v>
      </c>
      <c r="K2191" s="1">
        <v>790000</v>
      </c>
      <c r="L2191" s="3">
        <v>1</v>
      </c>
      <c r="M2191" s="3">
        <v>0</v>
      </c>
      <c r="N2191" s="3">
        <v>0</v>
      </c>
      <c r="O2191" s="3">
        <v>1</v>
      </c>
      <c r="P2191" s="3">
        <v>0</v>
      </c>
      <c r="Q2191" s="3">
        <v>0</v>
      </c>
      <c r="R2191" s="2" t="s">
        <v>1592</v>
      </c>
    </row>
    <row r="2192" spans="1:18">
      <c r="A2192" s="4">
        <v>2191</v>
      </c>
      <c r="B2192" s="2" t="s">
        <v>3634</v>
      </c>
      <c r="C2192" s="2" t="s">
        <v>3635</v>
      </c>
      <c r="E2192" s="2" t="s">
        <v>930</v>
      </c>
      <c r="F2192" s="2" t="s">
        <v>1331</v>
      </c>
      <c r="G2192" s="2" t="s">
        <v>2269</v>
      </c>
      <c r="H2192" s="2" t="s">
        <v>1802</v>
      </c>
      <c r="I2192" s="2" t="s">
        <v>1802</v>
      </c>
      <c r="J2192" s="2" t="s">
        <v>1335</v>
      </c>
      <c r="K2192" s="1">
        <v>790000</v>
      </c>
      <c r="L2192" s="3">
        <v>1</v>
      </c>
      <c r="M2192" s="3">
        <v>0</v>
      </c>
      <c r="N2192" s="3">
        <v>0</v>
      </c>
      <c r="O2192" s="3">
        <v>1</v>
      </c>
      <c r="P2192" s="3">
        <v>0</v>
      </c>
      <c r="Q2192" s="3">
        <v>0</v>
      </c>
      <c r="R2192" s="2" t="s">
        <v>1592</v>
      </c>
    </row>
    <row r="2193" spans="1:18">
      <c r="A2193" s="4">
        <v>2192</v>
      </c>
      <c r="B2193" s="2" t="s">
        <v>3636</v>
      </c>
      <c r="C2193" s="2" t="s">
        <v>3637</v>
      </c>
      <c r="E2193" s="2" t="s">
        <v>777</v>
      </c>
      <c r="F2193" s="2" t="s">
        <v>1331</v>
      </c>
      <c r="G2193" s="2" t="s">
        <v>2269</v>
      </c>
      <c r="H2193" s="2" t="s">
        <v>1802</v>
      </c>
      <c r="I2193" s="2" t="s">
        <v>1802</v>
      </c>
      <c r="J2193" s="2" t="s">
        <v>1335</v>
      </c>
      <c r="K2193" s="1">
        <v>860000</v>
      </c>
      <c r="L2193" s="3">
        <v>1</v>
      </c>
      <c r="M2193" s="3">
        <v>0</v>
      </c>
      <c r="N2193" s="3">
        <v>0</v>
      </c>
      <c r="O2193" s="3">
        <v>1</v>
      </c>
      <c r="P2193" s="3">
        <v>0</v>
      </c>
      <c r="Q2193" s="3">
        <v>0</v>
      </c>
      <c r="R2193" s="2" t="s">
        <v>1592</v>
      </c>
    </row>
    <row r="2194" spans="1:18">
      <c r="A2194" s="4">
        <v>2193</v>
      </c>
      <c r="B2194" s="2" t="s">
        <v>3638</v>
      </c>
      <c r="C2194" s="2" t="s">
        <v>3639</v>
      </c>
      <c r="E2194" s="2" t="s">
        <v>2579</v>
      </c>
      <c r="F2194" s="2" t="s">
        <v>3640</v>
      </c>
      <c r="G2194" s="2" t="s">
        <v>1830</v>
      </c>
      <c r="H2194" s="2" t="s">
        <v>2575</v>
      </c>
      <c r="I2194" s="2" t="s">
        <v>2576</v>
      </c>
      <c r="J2194" s="2" t="s">
        <v>21</v>
      </c>
      <c r="K2194" s="1">
        <v>420000</v>
      </c>
      <c r="L2194" s="3">
        <v>1</v>
      </c>
      <c r="M2194" s="3">
        <v>0</v>
      </c>
      <c r="N2194" s="3">
        <v>0</v>
      </c>
      <c r="O2194" s="3">
        <v>1</v>
      </c>
      <c r="P2194" s="3">
        <v>0</v>
      </c>
      <c r="Q2194" s="3">
        <v>0</v>
      </c>
      <c r="R2194" s="2" t="s">
        <v>1592</v>
      </c>
    </row>
    <row r="2195" spans="1:18">
      <c r="A2195" s="4">
        <v>2194</v>
      </c>
      <c r="B2195" s="2" t="s">
        <v>3641</v>
      </c>
      <c r="C2195" s="2" t="s">
        <v>3639</v>
      </c>
      <c r="E2195" s="2" t="s">
        <v>930</v>
      </c>
      <c r="F2195" s="2" t="s">
        <v>3640</v>
      </c>
      <c r="G2195" s="2" t="s">
        <v>1830</v>
      </c>
      <c r="H2195" s="2" t="s">
        <v>2575</v>
      </c>
      <c r="I2195" s="2" t="s">
        <v>2576</v>
      </c>
      <c r="J2195" s="2" t="s">
        <v>21</v>
      </c>
      <c r="K2195" s="1">
        <v>420000</v>
      </c>
      <c r="L2195" s="3">
        <v>1</v>
      </c>
      <c r="M2195" s="3">
        <v>0</v>
      </c>
      <c r="N2195" s="3">
        <v>0</v>
      </c>
      <c r="O2195" s="3">
        <v>1</v>
      </c>
      <c r="P2195" s="3">
        <v>0</v>
      </c>
      <c r="Q2195" s="3">
        <v>0</v>
      </c>
      <c r="R2195" s="2" t="s">
        <v>1592</v>
      </c>
    </row>
    <row r="2196" spans="1:18">
      <c r="A2196" s="4">
        <v>2195</v>
      </c>
      <c r="B2196" s="2" t="s">
        <v>3642</v>
      </c>
      <c r="C2196" s="2" t="s">
        <v>3643</v>
      </c>
      <c r="E2196" s="2" t="s">
        <v>930</v>
      </c>
      <c r="F2196" s="2" t="s">
        <v>3644</v>
      </c>
      <c r="G2196" s="2" t="s">
        <v>1830</v>
      </c>
      <c r="H2196" s="2" t="s">
        <v>2575</v>
      </c>
      <c r="I2196" s="2" t="s">
        <v>2576</v>
      </c>
      <c r="J2196" s="2" t="s">
        <v>21</v>
      </c>
      <c r="K2196" s="1">
        <v>420000</v>
      </c>
      <c r="L2196" s="3">
        <v>4</v>
      </c>
      <c r="M2196" s="3">
        <v>0</v>
      </c>
      <c r="N2196" s="3">
        <v>0</v>
      </c>
      <c r="O2196" s="3">
        <v>4</v>
      </c>
      <c r="P2196" s="3">
        <v>0</v>
      </c>
      <c r="Q2196" s="3">
        <v>0</v>
      </c>
      <c r="R2196" s="2" t="s">
        <v>1592</v>
      </c>
    </row>
    <row r="2197" spans="1:18">
      <c r="A2197" s="4">
        <v>2196</v>
      </c>
      <c r="B2197" s="2" t="s">
        <v>3645</v>
      </c>
      <c r="C2197" s="2" t="s">
        <v>3646</v>
      </c>
      <c r="E2197" s="2" t="s">
        <v>930</v>
      </c>
      <c r="F2197" s="2" t="s">
        <v>3647</v>
      </c>
      <c r="G2197" s="2" t="s">
        <v>1830</v>
      </c>
      <c r="H2197" s="2" t="s">
        <v>2575</v>
      </c>
      <c r="I2197" s="2" t="s">
        <v>2576</v>
      </c>
      <c r="J2197" s="2" t="s">
        <v>21</v>
      </c>
      <c r="K2197" s="1">
        <v>420000</v>
      </c>
      <c r="L2197" s="3">
        <v>6</v>
      </c>
      <c r="M2197" s="3">
        <v>0</v>
      </c>
      <c r="N2197" s="3">
        <v>0</v>
      </c>
      <c r="O2197" s="3">
        <v>6</v>
      </c>
      <c r="P2197" s="3">
        <v>0</v>
      </c>
      <c r="Q2197" s="3">
        <v>0</v>
      </c>
      <c r="R2197" s="2" t="s">
        <v>1592</v>
      </c>
    </row>
    <row r="2198" spans="1:18">
      <c r="A2198" s="4">
        <v>2197</v>
      </c>
      <c r="B2198" s="2" t="s">
        <v>3648</v>
      </c>
      <c r="C2198" s="2" t="s">
        <v>3649</v>
      </c>
      <c r="E2198" s="2" t="s">
        <v>930</v>
      </c>
      <c r="F2198" s="2" t="s">
        <v>3650</v>
      </c>
      <c r="G2198" s="2" t="s">
        <v>1830</v>
      </c>
      <c r="H2198" s="2" t="s">
        <v>2575</v>
      </c>
      <c r="I2198" s="2" t="s">
        <v>2576</v>
      </c>
      <c r="J2198" s="2" t="s">
        <v>21</v>
      </c>
      <c r="K2198" s="1">
        <v>420000</v>
      </c>
      <c r="L2198" s="3">
        <v>2</v>
      </c>
      <c r="M2198" s="3">
        <v>0</v>
      </c>
      <c r="N2198" s="3">
        <v>0</v>
      </c>
      <c r="O2198" s="3">
        <v>2</v>
      </c>
      <c r="P2198" s="3">
        <v>0</v>
      </c>
      <c r="Q2198" s="3">
        <v>0</v>
      </c>
      <c r="R2198" s="2" t="s">
        <v>1592</v>
      </c>
    </row>
    <row r="2199" spans="1:18">
      <c r="A2199" s="4">
        <v>2198</v>
      </c>
      <c r="B2199" s="2" t="s">
        <v>3651</v>
      </c>
      <c r="C2199" s="2" t="s">
        <v>3649</v>
      </c>
      <c r="E2199" s="2" t="s">
        <v>3652</v>
      </c>
      <c r="F2199" s="2" t="s">
        <v>3650</v>
      </c>
      <c r="G2199" s="2" t="s">
        <v>1830</v>
      </c>
      <c r="H2199" s="2" t="s">
        <v>2575</v>
      </c>
      <c r="I2199" s="2" t="s">
        <v>2576</v>
      </c>
      <c r="J2199" s="2" t="s">
        <v>21</v>
      </c>
      <c r="K2199" s="1">
        <v>420000</v>
      </c>
      <c r="L2199" s="3">
        <v>2</v>
      </c>
      <c r="M2199" s="3">
        <v>0</v>
      </c>
      <c r="N2199" s="3">
        <v>0</v>
      </c>
      <c r="O2199" s="3">
        <v>2</v>
      </c>
      <c r="P2199" s="3">
        <v>0</v>
      </c>
      <c r="Q2199" s="3">
        <v>0</v>
      </c>
      <c r="R2199" s="2" t="s">
        <v>1592</v>
      </c>
    </row>
    <row r="2200" spans="1:18">
      <c r="A2200" s="4">
        <v>2199</v>
      </c>
      <c r="B2200" s="2" t="s">
        <v>3653</v>
      </c>
      <c r="C2200" s="2" t="s">
        <v>3654</v>
      </c>
      <c r="E2200" s="2" t="s">
        <v>3652</v>
      </c>
      <c r="F2200" s="2" t="s">
        <v>3655</v>
      </c>
      <c r="G2200" s="2" t="s">
        <v>1830</v>
      </c>
      <c r="H2200" s="2" t="s">
        <v>2575</v>
      </c>
      <c r="I2200" s="2" t="s">
        <v>2576</v>
      </c>
      <c r="J2200" s="2" t="s">
        <v>21</v>
      </c>
      <c r="K2200" s="1">
        <v>420000</v>
      </c>
      <c r="L2200" s="3">
        <v>2</v>
      </c>
      <c r="M2200" s="3">
        <v>0</v>
      </c>
      <c r="N2200" s="3">
        <v>0</v>
      </c>
      <c r="O2200" s="3">
        <v>2</v>
      </c>
      <c r="P2200" s="3">
        <v>0</v>
      </c>
      <c r="Q2200" s="3">
        <v>0</v>
      </c>
      <c r="R2200" s="2" t="s">
        <v>1592</v>
      </c>
    </row>
    <row r="2201" spans="1:18">
      <c r="A2201" s="4">
        <v>2200</v>
      </c>
      <c r="B2201" s="2" t="s">
        <v>3656</v>
      </c>
      <c r="C2201" s="2" t="s">
        <v>3654</v>
      </c>
      <c r="E2201" s="2" t="s">
        <v>1459</v>
      </c>
      <c r="F2201" s="2" t="s">
        <v>3655</v>
      </c>
      <c r="G2201" s="2" t="s">
        <v>1830</v>
      </c>
      <c r="H2201" s="2" t="s">
        <v>2575</v>
      </c>
      <c r="I2201" s="2" t="s">
        <v>2576</v>
      </c>
      <c r="J2201" s="2" t="s">
        <v>21</v>
      </c>
      <c r="K2201" s="1">
        <v>420000</v>
      </c>
      <c r="L2201" s="3">
        <v>1</v>
      </c>
      <c r="M2201" s="3">
        <v>0</v>
      </c>
      <c r="N2201" s="3">
        <v>0</v>
      </c>
      <c r="O2201" s="3">
        <v>1</v>
      </c>
      <c r="P2201" s="3">
        <v>0</v>
      </c>
      <c r="Q2201" s="3">
        <v>0</v>
      </c>
      <c r="R2201" s="2" t="s">
        <v>1592</v>
      </c>
    </row>
    <row r="2202" spans="1:18">
      <c r="A2202" s="4">
        <v>2201</v>
      </c>
      <c r="B2202" s="2" t="s">
        <v>3657</v>
      </c>
      <c r="C2202" s="2" t="s">
        <v>3658</v>
      </c>
      <c r="E2202" s="2" t="s">
        <v>938</v>
      </c>
      <c r="F2202" s="2" t="s">
        <v>3659</v>
      </c>
      <c r="G2202" s="2" t="s">
        <v>1830</v>
      </c>
      <c r="H2202" s="2" t="s">
        <v>2575</v>
      </c>
      <c r="I2202" s="2" t="s">
        <v>2576</v>
      </c>
      <c r="J2202" s="2" t="s">
        <v>21</v>
      </c>
      <c r="K2202" s="1">
        <v>420000</v>
      </c>
      <c r="L2202" s="3">
        <v>1</v>
      </c>
      <c r="M2202" s="3">
        <v>0</v>
      </c>
      <c r="N2202" s="3">
        <v>0</v>
      </c>
      <c r="O2202" s="3">
        <v>1</v>
      </c>
      <c r="P2202" s="3">
        <v>0</v>
      </c>
      <c r="Q2202" s="3">
        <v>0</v>
      </c>
      <c r="R2202" s="2" t="s">
        <v>1592</v>
      </c>
    </row>
    <row r="2203" spans="1:18">
      <c r="A2203" s="4">
        <v>2202</v>
      </c>
      <c r="B2203" s="2" t="s">
        <v>3660</v>
      </c>
      <c r="C2203" s="2" t="s">
        <v>3658</v>
      </c>
      <c r="E2203" s="2" t="s">
        <v>930</v>
      </c>
      <c r="F2203" s="2" t="s">
        <v>3659</v>
      </c>
      <c r="G2203" s="2" t="s">
        <v>1830</v>
      </c>
      <c r="H2203" s="2" t="s">
        <v>2575</v>
      </c>
      <c r="I2203" s="2" t="s">
        <v>2576</v>
      </c>
      <c r="J2203" s="2" t="s">
        <v>21</v>
      </c>
      <c r="K2203" s="1">
        <v>420000</v>
      </c>
      <c r="L2203" s="3">
        <v>1</v>
      </c>
      <c r="M2203" s="3">
        <v>0</v>
      </c>
      <c r="N2203" s="3">
        <v>0</v>
      </c>
      <c r="O2203" s="3">
        <v>1</v>
      </c>
      <c r="P2203" s="3">
        <v>0</v>
      </c>
      <c r="Q2203" s="3">
        <v>0</v>
      </c>
      <c r="R2203" s="2" t="s">
        <v>1592</v>
      </c>
    </row>
    <row r="2204" spans="1:18">
      <c r="A2204" s="4">
        <v>2203</v>
      </c>
      <c r="B2204" s="2" t="s">
        <v>3661</v>
      </c>
      <c r="C2204" s="2" t="s">
        <v>3662</v>
      </c>
      <c r="E2204" s="2" t="s">
        <v>930</v>
      </c>
      <c r="F2204" s="2" t="s">
        <v>3663</v>
      </c>
      <c r="G2204" s="2" t="s">
        <v>1830</v>
      </c>
      <c r="H2204" s="2" t="s">
        <v>2575</v>
      </c>
      <c r="I2204" s="2" t="s">
        <v>2576</v>
      </c>
      <c r="J2204" s="2" t="s">
        <v>21</v>
      </c>
      <c r="K2204" s="1">
        <v>420000</v>
      </c>
      <c r="L2204" s="3">
        <v>2</v>
      </c>
      <c r="M2204" s="3">
        <v>0</v>
      </c>
      <c r="N2204" s="3">
        <v>0</v>
      </c>
      <c r="O2204" s="3">
        <v>2</v>
      </c>
      <c r="P2204" s="3">
        <v>0</v>
      </c>
      <c r="Q2204" s="3">
        <v>0</v>
      </c>
      <c r="R2204" s="2" t="s">
        <v>1592</v>
      </c>
    </row>
    <row r="2205" spans="1:18">
      <c r="A2205" s="4">
        <v>2204</v>
      </c>
      <c r="B2205" s="2" t="s">
        <v>3664</v>
      </c>
      <c r="C2205" s="2" t="s">
        <v>3665</v>
      </c>
      <c r="E2205" s="2" t="s">
        <v>2579</v>
      </c>
      <c r="F2205" s="2" t="s">
        <v>3666</v>
      </c>
      <c r="G2205" s="2" t="s">
        <v>1830</v>
      </c>
      <c r="H2205" s="2" t="s">
        <v>2575</v>
      </c>
      <c r="I2205" s="2" t="s">
        <v>2576</v>
      </c>
      <c r="J2205" s="2" t="s">
        <v>21</v>
      </c>
      <c r="K2205" s="1">
        <v>420000</v>
      </c>
      <c r="L2205" s="3">
        <v>4</v>
      </c>
      <c r="M2205" s="3">
        <v>0</v>
      </c>
      <c r="N2205" s="3">
        <v>0</v>
      </c>
      <c r="O2205" s="3">
        <v>4</v>
      </c>
      <c r="P2205" s="3">
        <v>0</v>
      </c>
      <c r="Q2205" s="3">
        <v>0</v>
      </c>
      <c r="R2205" s="2" t="s">
        <v>1592</v>
      </c>
    </row>
    <row r="2206" spans="1:18">
      <c r="A2206" s="4">
        <v>2205</v>
      </c>
      <c r="B2206" s="2" t="s">
        <v>3667</v>
      </c>
      <c r="C2206" s="2" t="s">
        <v>3668</v>
      </c>
      <c r="E2206" s="2" t="s">
        <v>777</v>
      </c>
      <c r="F2206" s="2" t="s">
        <v>3650</v>
      </c>
      <c r="G2206" s="2" t="s">
        <v>1830</v>
      </c>
      <c r="H2206" s="2" t="s">
        <v>2575</v>
      </c>
      <c r="I2206" s="2" t="s">
        <v>2576</v>
      </c>
      <c r="J2206" s="2" t="s">
        <v>21</v>
      </c>
      <c r="K2206" s="1">
        <v>420000</v>
      </c>
      <c r="L2206" s="3">
        <v>1</v>
      </c>
      <c r="M2206" s="3">
        <v>0</v>
      </c>
      <c r="N2206" s="3">
        <v>0</v>
      </c>
      <c r="O2206" s="3">
        <v>1</v>
      </c>
      <c r="P2206" s="3">
        <v>0</v>
      </c>
      <c r="Q2206" s="3">
        <v>0</v>
      </c>
      <c r="R2206" s="2" t="s">
        <v>1592</v>
      </c>
    </row>
    <row r="2207" spans="1:18">
      <c r="A2207" s="4">
        <v>2206</v>
      </c>
      <c r="B2207" s="2" t="s">
        <v>3669</v>
      </c>
      <c r="C2207" s="2" t="s">
        <v>3670</v>
      </c>
      <c r="E2207" s="2" t="s">
        <v>930</v>
      </c>
      <c r="F2207" s="2" t="s">
        <v>3671</v>
      </c>
      <c r="G2207" s="2" t="s">
        <v>1830</v>
      </c>
      <c r="H2207" s="2" t="s">
        <v>2575</v>
      </c>
      <c r="I2207" s="2" t="s">
        <v>2576</v>
      </c>
      <c r="J2207" s="2" t="s">
        <v>21</v>
      </c>
      <c r="K2207" s="1">
        <v>420000</v>
      </c>
      <c r="L2207" s="3">
        <v>2</v>
      </c>
      <c r="M2207" s="3">
        <v>0</v>
      </c>
      <c r="N2207" s="3">
        <v>0</v>
      </c>
      <c r="O2207" s="3">
        <v>2</v>
      </c>
      <c r="P2207" s="3">
        <v>0</v>
      </c>
      <c r="Q2207" s="3">
        <v>0</v>
      </c>
      <c r="R2207" s="2" t="s">
        <v>1592</v>
      </c>
    </row>
    <row r="2208" spans="1:18">
      <c r="A2208" s="4">
        <v>2207</v>
      </c>
      <c r="B2208" s="2" t="s">
        <v>3672</v>
      </c>
      <c r="C2208" s="2" t="s">
        <v>3673</v>
      </c>
      <c r="E2208" s="2" t="s">
        <v>930</v>
      </c>
      <c r="F2208" s="2" t="s">
        <v>3674</v>
      </c>
      <c r="G2208" s="2" t="s">
        <v>1830</v>
      </c>
      <c r="H2208" s="2" t="s">
        <v>2575</v>
      </c>
      <c r="I2208" s="2" t="s">
        <v>2576</v>
      </c>
      <c r="J2208" s="2" t="s">
        <v>21</v>
      </c>
      <c r="K2208" s="1">
        <v>420000</v>
      </c>
      <c r="L2208" s="3">
        <v>1</v>
      </c>
      <c r="M2208" s="3">
        <v>0</v>
      </c>
      <c r="N2208" s="3">
        <v>0</v>
      </c>
      <c r="O2208" s="3">
        <v>1</v>
      </c>
      <c r="P2208" s="3">
        <v>0</v>
      </c>
      <c r="Q2208" s="3">
        <v>0</v>
      </c>
      <c r="R2208" s="2" t="s">
        <v>1592</v>
      </c>
    </row>
    <row r="2209" spans="1:18">
      <c r="A2209" s="4">
        <v>2208</v>
      </c>
      <c r="B2209" s="2" t="s">
        <v>3675</v>
      </c>
      <c r="C2209" s="2" t="s">
        <v>3676</v>
      </c>
      <c r="E2209" s="2" t="s">
        <v>930</v>
      </c>
      <c r="F2209" s="2" t="s">
        <v>3677</v>
      </c>
      <c r="G2209" s="2" t="s">
        <v>1830</v>
      </c>
      <c r="H2209" s="2" t="s">
        <v>2575</v>
      </c>
      <c r="I2209" s="2" t="s">
        <v>2576</v>
      </c>
      <c r="J2209" s="2" t="s">
        <v>21</v>
      </c>
      <c r="K2209" s="1">
        <v>420000</v>
      </c>
      <c r="L2209" s="3">
        <v>2</v>
      </c>
      <c r="M2209" s="3">
        <v>0</v>
      </c>
      <c r="N2209" s="3">
        <v>0</v>
      </c>
      <c r="O2209" s="3">
        <v>2</v>
      </c>
      <c r="P2209" s="3">
        <v>0</v>
      </c>
      <c r="Q2209" s="3">
        <v>0</v>
      </c>
      <c r="R2209" s="2" t="s">
        <v>1592</v>
      </c>
    </row>
    <row r="2210" spans="1:18">
      <c r="A2210" s="4">
        <v>2209</v>
      </c>
      <c r="B2210" s="2" t="s">
        <v>3678</v>
      </c>
      <c r="C2210" s="2" t="s">
        <v>3679</v>
      </c>
      <c r="E2210" s="2" t="s">
        <v>788</v>
      </c>
      <c r="F2210" s="2" t="s">
        <v>3680</v>
      </c>
      <c r="G2210" s="2" t="s">
        <v>1830</v>
      </c>
      <c r="H2210" s="2" t="s">
        <v>2575</v>
      </c>
      <c r="I2210" s="2" t="s">
        <v>3681</v>
      </c>
      <c r="J2210" s="2" t="s">
        <v>21</v>
      </c>
      <c r="K2210" s="1">
        <v>490000</v>
      </c>
      <c r="L2210" s="3">
        <v>1</v>
      </c>
      <c r="M2210" s="3">
        <v>0</v>
      </c>
      <c r="N2210" s="3">
        <v>0</v>
      </c>
      <c r="O2210" s="3">
        <v>1</v>
      </c>
      <c r="P2210" s="3">
        <v>0</v>
      </c>
      <c r="Q2210" s="3">
        <v>0</v>
      </c>
      <c r="R2210" s="2" t="s">
        <v>1592</v>
      </c>
    </row>
    <row r="2211" spans="1:18">
      <c r="A2211" s="4">
        <v>2210</v>
      </c>
      <c r="B2211" s="2" t="s">
        <v>3682</v>
      </c>
      <c r="C2211" s="2" t="s">
        <v>3683</v>
      </c>
      <c r="E2211" s="2" t="s">
        <v>1572</v>
      </c>
      <c r="F2211" s="2" t="s">
        <v>3684</v>
      </c>
      <c r="G2211" s="2" t="s">
        <v>1830</v>
      </c>
      <c r="H2211" s="2" t="s">
        <v>2575</v>
      </c>
      <c r="I2211" s="2" t="s">
        <v>3681</v>
      </c>
      <c r="J2211" s="2" t="s">
        <v>21</v>
      </c>
      <c r="K2211" s="1">
        <v>490000</v>
      </c>
      <c r="L2211" s="3">
        <v>2</v>
      </c>
      <c r="M2211" s="3">
        <v>0</v>
      </c>
      <c r="N2211" s="3">
        <v>0</v>
      </c>
      <c r="O2211" s="3">
        <v>2</v>
      </c>
      <c r="P2211" s="3">
        <v>0</v>
      </c>
      <c r="Q2211" s="3">
        <v>0</v>
      </c>
      <c r="R2211" s="2" t="s">
        <v>1592</v>
      </c>
    </row>
    <row r="2212" spans="1:18">
      <c r="A2212" s="4">
        <v>2211</v>
      </c>
      <c r="B2212" s="2" t="s">
        <v>3685</v>
      </c>
      <c r="C2212" s="2" t="s">
        <v>3683</v>
      </c>
      <c r="E2212" s="2" t="s">
        <v>930</v>
      </c>
      <c r="F2212" s="2" t="s">
        <v>3684</v>
      </c>
      <c r="G2212" s="2" t="s">
        <v>1830</v>
      </c>
      <c r="H2212" s="2" t="s">
        <v>2575</v>
      </c>
      <c r="I2212" s="2" t="s">
        <v>3681</v>
      </c>
      <c r="J2212" s="2" t="s">
        <v>21</v>
      </c>
      <c r="K2212" s="1">
        <v>490000</v>
      </c>
      <c r="L2212" s="3">
        <v>1</v>
      </c>
      <c r="M2212" s="3">
        <v>0</v>
      </c>
      <c r="N2212" s="3">
        <v>0</v>
      </c>
      <c r="O2212" s="3">
        <v>1</v>
      </c>
      <c r="P2212" s="3">
        <v>0</v>
      </c>
      <c r="Q2212" s="3">
        <v>0</v>
      </c>
      <c r="R2212" s="2" t="s">
        <v>1592</v>
      </c>
    </row>
    <row r="2213" spans="1:18">
      <c r="A2213" s="4">
        <v>2212</v>
      </c>
      <c r="B2213" s="2" t="s">
        <v>3686</v>
      </c>
      <c r="C2213" s="2" t="s">
        <v>3687</v>
      </c>
      <c r="E2213" s="2" t="s">
        <v>2597</v>
      </c>
      <c r="F2213" s="2" t="s">
        <v>3688</v>
      </c>
      <c r="G2213" s="2" t="s">
        <v>1830</v>
      </c>
      <c r="H2213" s="2" t="s">
        <v>2575</v>
      </c>
      <c r="I2213" s="2" t="s">
        <v>2576</v>
      </c>
      <c r="J2213" s="2" t="s">
        <v>21</v>
      </c>
      <c r="K2213" s="1">
        <v>490000</v>
      </c>
      <c r="L2213" s="3">
        <v>2</v>
      </c>
      <c r="M2213" s="3">
        <v>0</v>
      </c>
      <c r="N2213" s="3">
        <v>0</v>
      </c>
      <c r="O2213" s="3">
        <v>2</v>
      </c>
      <c r="P2213" s="3">
        <v>0</v>
      </c>
      <c r="Q2213" s="3">
        <v>0</v>
      </c>
      <c r="R2213" s="2" t="s">
        <v>1592</v>
      </c>
    </row>
    <row r="2214" spans="1:18">
      <c r="A2214" s="4">
        <v>2213</v>
      </c>
      <c r="B2214" s="2" t="s">
        <v>3689</v>
      </c>
      <c r="C2214" s="2" t="s">
        <v>3687</v>
      </c>
      <c r="E2214" s="2" t="s">
        <v>2599</v>
      </c>
      <c r="F2214" s="2" t="s">
        <v>3688</v>
      </c>
      <c r="G2214" s="2" t="s">
        <v>1830</v>
      </c>
      <c r="H2214" s="2" t="s">
        <v>2575</v>
      </c>
      <c r="I2214" s="2" t="s">
        <v>2576</v>
      </c>
      <c r="J2214" s="2" t="s">
        <v>21</v>
      </c>
      <c r="K2214" s="1">
        <v>490000</v>
      </c>
      <c r="L2214" s="3">
        <v>3</v>
      </c>
      <c r="M2214" s="3">
        <v>0</v>
      </c>
      <c r="N2214" s="3">
        <v>0</v>
      </c>
      <c r="O2214" s="3">
        <v>3</v>
      </c>
      <c r="P2214" s="3">
        <v>0</v>
      </c>
      <c r="Q2214" s="3">
        <v>0</v>
      </c>
      <c r="R2214" s="2" t="s">
        <v>1592</v>
      </c>
    </row>
    <row r="2215" spans="1:18">
      <c r="A2215" s="4">
        <v>2214</v>
      </c>
      <c r="B2215" s="2" t="s">
        <v>3690</v>
      </c>
      <c r="C2215" s="2" t="s">
        <v>3687</v>
      </c>
      <c r="F2215" s="2" t="s">
        <v>3688</v>
      </c>
      <c r="G2215" s="2" t="s">
        <v>1830</v>
      </c>
      <c r="H2215" s="2" t="s">
        <v>2575</v>
      </c>
      <c r="I2215" s="2" t="s">
        <v>2576</v>
      </c>
      <c r="J2215" s="2" t="s">
        <v>21</v>
      </c>
      <c r="K2215" s="1">
        <v>490000</v>
      </c>
      <c r="L2215" s="3">
        <v>1</v>
      </c>
      <c r="M2215" s="3">
        <v>0</v>
      </c>
      <c r="N2215" s="3">
        <v>0</v>
      </c>
      <c r="O2215" s="3">
        <v>1</v>
      </c>
      <c r="P2215" s="3">
        <v>0</v>
      </c>
      <c r="Q2215" s="3">
        <v>0</v>
      </c>
      <c r="R2215" s="2" t="s">
        <v>1592</v>
      </c>
    </row>
    <row r="2216" spans="1:18">
      <c r="A2216" s="4">
        <v>2215</v>
      </c>
      <c r="B2216" s="2" t="s">
        <v>3691</v>
      </c>
      <c r="C2216" s="2" t="s">
        <v>3692</v>
      </c>
      <c r="E2216" s="2" t="s">
        <v>965</v>
      </c>
      <c r="F2216" s="2" t="s">
        <v>3693</v>
      </c>
      <c r="G2216" s="2" t="s">
        <v>1830</v>
      </c>
      <c r="H2216" s="2" t="s">
        <v>2575</v>
      </c>
      <c r="I2216" s="2" t="s">
        <v>2576</v>
      </c>
      <c r="J2216" s="2" t="s">
        <v>21</v>
      </c>
      <c r="K2216" s="1">
        <v>490000</v>
      </c>
      <c r="L2216" s="3">
        <v>4</v>
      </c>
      <c r="M2216" s="3">
        <v>0</v>
      </c>
      <c r="N2216" s="3">
        <v>0</v>
      </c>
      <c r="O2216" s="3">
        <v>4</v>
      </c>
      <c r="P2216" s="3">
        <v>0</v>
      </c>
      <c r="Q2216" s="3">
        <v>0</v>
      </c>
      <c r="R2216" s="2" t="s">
        <v>1592</v>
      </c>
    </row>
    <row r="2217" spans="1:18">
      <c r="A2217" s="4">
        <v>2216</v>
      </c>
      <c r="B2217" s="2" t="s">
        <v>3694</v>
      </c>
      <c r="C2217" s="2" t="s">
        <v>3695</v>
      </c>
      <c r="E2217" s="2" t="s">
        <v>938</v>
      </c>
      <c r="F2217" s="2" t="s">
        <v>3696</v>
      </c>
      <c r="G2217" s="2" t="s">
        <v>1830</v>
      </c>
      <c r="H2217" s="2" t="s">
        <v>2575</v>
      </c>
      <c r="I2217" s="2" t="s">
        <v>2576</v>
      </c>
      <c r="J2217" s="2" t="s">
        <v>21</v>
      </c>
      <c r="K2217" s="1">
        <v>490000</v>
      </c>
      <c r="L2217" s="3">
        <v>1</v>
      </c>
      <c r="M2217" s="3">
        <v>0</v>
      </c>
      <c r="N2217" s="3">
        <v>0</v>
      </c>
      <c r="O2217" s="3">
        <v>1</v>
      </c>
      <c r="P2217" s="3">
        <v>0</v>
      </c>
      <c r="Q2217" s="3">
        <v>0</v>
      </c>
      <c r="R2217" s="2" t="s">
        <v>1592</v>
      </c>
    </row>
    <row r="2218" spans="1:18">
      <c r="A2218" s="4">
        <v>2217</v>
      </c>
      <c r="B2218" s="2" t="s">
        <v>3697</v>
      </c>
      <c r="C2218" s="2" t="s">
        <v>3698</v>
      </c>
      <c r="E2218" s="2" t="s">
        <v>797</v>
      </c>
      <c r="F2218" s="2" t="s">
        <v>3699</v>
      </c>
      <c r="G2218" s="2" t="s">
        <v>1830</v>
      </c>
      <c r="H2218" s="2" t="s">
        <v>2575</v>
      </c>
      <c r="I2218" s="2" t="s">
        <v>3681</v>
      </c>
      <c r="J2218" s="2" t="s">
        <v>21</v>
      </c>
      <c r="K2218" s="1">
        <v>490000</v>
      </c>
      <c r="L2218" s="3">
        <v>5</v>
      </c>
      <c r="M2218" s="3">
        <v>0</v>
      </c>
      <c r="N2218" s="3">
        <v>0</v>
      </c>
      <c r="O2218" s="3">
        <v>5</v>
      </c>
      <c r="P2218" s="3">
        <v>0</v>
      </c>
      <c r="Q2218" s="3">
        <v>0</v>
      </c>
      <c r="R2218" s="2" t="s">
        <v>1592</v>
      </c>
    </row>
    <row r="2219" spans="1:18">
      <c r="A2219" s="4">
        <v>2218</v>
      </c>
      <c r="B2219" s="2" t="s">
        <v>3700</v>
      </c>
      <c r="C2219" s="2" t="s">
        <v>3698</v>
      </c>
      <c r="E2219" s="2" t="s">
        <v>965</v>
      </c>
      <c r="F2219" s="2" t="s">
        <v>3699</v>
      </c>
      <c r="G2219" s="2" t="s">
        <v>1830</v>
      </c>
      <c r="H2219" s="2" t="s">
        <v>2575</v>
      </c>
      <c r="I2219" s="2" t="s">
        <v>3681</v>
      </c>
      <c r="J2219" s="2" t="s">
        <v>21</v>
      </c>
      <c r="K2219" s="1">
        <v>490000</v>
      </c>
      <c r="L2219" s="3">
        <v>3</v>
      </c>
      <c r="M2219" s="3">
        <v>0</v>
      </c>
      <c r="N2219" s="3">
        <v>0</v>
      </c>
      <c r="O2219" s="3">
        <v>3</v>
      </c>
      <c r="P2219" s="3">
        <v>0</v>
      </c>
      <c r="Q2219" s="3">
        <v>0</v>
      </c>
      <c r="R2219" s="2" t="s">
        <v>1592</v>
      </c>
    </row>
    <row r="2220" spans="1:18">
      <c r="A2220" s="4">
        <v>2219</v>
      </c>
      <c r="B2220" s="2" t="s">
        <v>3701</v>
      </c>
      <c r="C2220" s="2" t="s">
        <v>3698</v>
      </c>
      <c r="E2220" s="2" t="s">
        <v>930</v>
      </c>
      <c r="F2220" s="2" t="s">
        <v>3699</v>
      </c>
      <c r="G2220" s="2" t="s">
        <v>1830</v>
      </c>
      <c r="H2220" s="2" t="s">
        <v>2575</v>
      </c>
      <c r="I2220" s="2" t="s">
        <v>3681</v>
      </c>
      <c r="J2220" s="2" t="s">
        <v>21</v>
      </c>
      <c r="K2220" s="1">
        <v>490000</v>
      </c>
      <c r="L2220" s="3">
        <v>3</v>
      </c>
      <c r="M2220" s="3">
        <v>0</v>
      </c>
      <c r="N2220" s="3">
        <v>0</v>
      </c>
      <c r="O2220" s="3">
        <v>3</v>
      </c>
      <c r="P2220" s="3">
        <v>0</v>
      </c>
      <c r="Q2220" s="3">
        <v>0</v>
      </c>
      <c r="R2220" s="2" t="s">
        <v>1592</v>
      </c>
    </row>
    <row r="2221" spans="1:18">
      <c r="A2221" s="4">
        <v>2220</v>
      </c>
      <c r="B2221" s="2" t="s">
        <v>3702</v>
      </c>
      <c r="C2221" s="2" t="s">
        <v>3703</v>
      </c>
      <c r="E2221" s="2" t="s">
        <v>2597</v>
      </c>
      <c r="F2221" s="2" t="s">
        <v>3704</v>
      </c>
      <c r="G2221" s="2" t="s">
        <v>1830</v>
      </c>
      <c r="H2221" s="2" t="s">
        <v>2575</v>
      </c>
      <c r="I2221" s="2" t="s">
        <v>2576</v>
      </c>
      <c r="J2221" s="2" t="s">
        <v>21</v>
      </c>
      <c r="K2221" s="1">
        <v>490000</v>
      </c>
      <c r="L2221" s="3">
        <v>1</v>
      </c>
      <c r="M2221" s="3">
        <v>0</v>
      </c>
      <c r="N2221" s="3">
        <v>0</v>
      </c>
      <c r="O2221" s="3">
        <v>1</v>
      </c>
      <c r="P2221" s="3">
        <v>0</v>
      </c>
      <c r="Q2221" s="3">
        <v>0</v>
      </c>
      <c r="R2221" s="2" t="s">
        <v>1592</v>
      </c>
    </row>
    <row r="2222" spans="1:18">
      <c r="A2222" s="4">
        <v>2221</v>
      </c>
      <c r="B2222" s="2" t="s">
        <v>3705</v>
      </c>
      <c r="C2222" s="2" t="s">
        <v>3703</v>
      </c>
      <c r="E2222" s="2" t="s">
        <v>788</v>
      </c>
      <c r="F2222" s="2" t="s">
        <v>3704</v>
      </c>
      <c r="G2222" s="2" t="s">
        <v>1830</v>
      </c>
      <c r="H2222" s="2" t="s">
        <v>2575</v>
      </c>
      <c r="I2222" s="2" t="s">
        <v>2576</v>
      </c>
      <c r="J2222" s="2" t="s">
        <v>21</v>
      </c>
      <c r="K2222" s="1">
        <v>490000</v>
      </c>
      <c r="L2222" s="3">
        <v>4</v>
      </c>
      <c r="M2222" s="3">
        <v>0</v>
      </c>
      <c r="N2222" s="3">
        <v>0</v>
      </c>
      <c r="O2222" s="3">
        <v>4</v>
      </c>
      <c r="P2222" s="3">
        <v>0</v>
      </c>
      <c r="Q2222" s="3">
        <v>0</v>
      </c>
      <c r="R2222" s="2" t="s">
        <v>1592</v>
      </c>
    </row>
    <row r="2223" spans="1:18">
      <c r="A2223" s="4">
        <v>2222</v>
      </c>
      <c r="B2223" s="2" t="s">
        <v>3706</v>
      </c>
      <c r="C2223" s="2" t="s">
        <v>3707</v>
      </c>
      <c r="E2223" s="2" t="s">
        <v>797</v>
      </c>
      <c r="F2223" s="2" t="s">
        <v>3708</v>
      </c>
      <c r="G2223" s="2" t="s">
        <v>1830</v>
      </c>
      <c r="H2223" s="2" t="s">
        <v>2575</v>
      </c>
      <c r="I2223" s="2" t="s">
        <v>2576</v>
      </c>
      <c r="J2223" s="2" t="s">
        <v>21</v>
      </c>
      <c r="K2223" s="1">
        <v>490000</v>
      </c>
      <c r="L2223" s="3">
        <v>2</v>
      </c>
      <c r="M2223" s="3">
        <v>0</v>
      </c>
      <c r="N2223" s="3">
        <v>0</v>
      </c>
      <c r="O2223" s="3">
        <v>2</v>
      </c>
      <c r="P2223" s="3">
        <v>0</v>
      </c>
      <c r="Q2223" s="3">
        <v>0</v>
      </c>
      <c r="R2223" s="2" t="s">
        <v>1592</v>
      </c>
    </row>
    <row r="2224" spans="1:18">
      <c r="A2224" s="4">
        <v>2223</v>
      </c>
      <c r="B2224" s="2" t="s">
        <v>3709</v>
      </c>
      <c r="C2224" s="2" t="s">
        <v>3710</v>
      </c>
      <c r="E2224" s="2" t="s">
        <v>2597</v>
      </c>
      <c r="F2224" s="2" t="s">
        <v>3711</v>
      </c>
      <c r="G2224" s="2" t="s">
        <v>1830</v>
      </c>
      <c r="H2224" s="2" t="s">
        <v>2575</v>
      </c>
      <c r="I2224" s="2" t="s">
        <v>2576</v>
      </c>
      <c r="J2224" s="2" t="s">
        <v>21</v>
      </c>
      <c r="K2224" s="1">
        <v>490000</v>
      </c>
      <c r="L2224" s="3">
        <v>1</v>
      </c>
      <c r="M2224" s="3">
        <v>0</v>
      </c>
      <c r="N2224" s="3">
        <v>0</v>
      </c>
      <c r="O2224" s="3">
        <v>1</v>
      </c>
      <c r="P2224" s="3">
        <v>0</v>
      </c>
      <c r="Q2224" s="3">
        <v>0</v>
      </c>
      <c r="R2224" s="2" t="s">
        <v>1592</v>
      </c>
    </row>
    <row r="2225" spans="1:18">
      <c r="A2225" s="4">
        <v>2224</v>
      </c>
      <c r="B2225" s="2" t="s">
        <v>3712</v>
      </c>
      <c r="C2225" s="2" t="s">
        <v>3710</v>
      </c>
      <c r="E2225" s="2" t="s">
        <v>965</v>
      </c>
      <c r="F2225" s="2" t="s">
        <v>3711</v>
      </c>
      <c r="G2225" s="2" t="s">
        <v>1830</v>
      </c>
      <c r="H2225" s="2" t="s">
        <v>2575</v>
      </c>
      <c r="I2225" s="2" t="s">
        <v>2576</v>
      </c>
      <c r="J2225" s="2" t="s">
        <v>21</v>
      </c>
      <c r="K2225" s="1">
        <v>490000</v>
      </c>
      <c r="L2225" s="3">
        <v>1</v>
      </c>
      <c r="M2225" s="3">
        <v>0</v>
      </c>
      <c r="N2225" s="3">
        <v>0</v>
      </c>
      <c r="O2225" s="3">
        <v>1</v>
      </c>
      <c r="P2225" s="3">
        <v>0</v>
      </c>
      <c r="Q2225" s="3">
        <v>0</v>
      </c>
      <c r="R2225" s="2" t="s">
        <v>1592</v>
      </c>
    </row>
    <row r="2226" spans="1:18">
      <c r="A2226" s="4">
        <v>2225</v>
      </c>
      <c r="B2226" s="2" t="s">
        <v>3713</v>
      </c>
      <c r="C2226" s="2" t="s">
        <v>3714</v>
      </c>
      <c r="E2226" s="2" t="s">
        <v>797</v>
      </c>
      <c r="F2226" s="2" t="s">
        <v>3715</v>
      </c>
      <c r="G2226" s="2" t="s">
        <v>1830</v>
      </c>
      <c r="H2226" s="2" t="s">
        <v>2575</v>
      </c>
      <c r="I2226" s="2" t="s">
        <v>3681</v>
      </c>
      <c r="J2226" s="2" t="s">
        <v>21</v>
      </c>
      <c r="K2226" s="1">
        <v>490000</v>
      </c>
      <c r="L2226" s="3">
        <v>5</v>
      </c>
      <c r="M2226" s="3">
        <v>0</v>
      </c>
      <c r="N2226" s="3">
        <v>0</v>
      </c>
      <c r="O2226" s="3">
        <v>5</v>
      </c>
      <c r="P2226" s="3">
        <v>0</v>
      </c>
      <c r="Q2226" s="3">
        <v>0</v>
      </c>
      <c r="R2226" s="2" t="s">
        <v>1592</v>
      </c>
    </row>
    <row r="2227" spans="1:18">
      <c r="A2227" s="4">
        <v>2226</v>
      </c>
      <c r="B2227" s="2" t="s">
        <v>3716</v>
      </c>
      <c r="C2227" s="2" t="s">
        <v>3714</v>
      </c>
      <c r="E2227" s="2" t="s">
        <v>2597</v>
      </c>
      <c r="F2227" s="2" t="s">
        <v>3715</v>
      </c>
      <c r="G2227" s="2" t="s">
        <v>1830</v>
      </c>
      <c r="H2227" s="2" t="s">
        <v>2575</v>
      </c>
      <c r="I2227" s="2" t="s">
        <v>3681</v>
      </c>
      <c r="J2227" s="2" t="s">
        <v>21</v>
      </c>
      <c r="K2227" s="1">
        <v>490000</v>
      </c>
      <c r="L2227" s="3">
        <v>3</v>
      </c>
      <c r="M2227" s="3">
        <v>0</v>
      </c>
      <c r="N2227" s="3">
        <v>0</v>
      </c>
      <c r="O2227" s="3">
        <v>3</v>
      </c>
      <c r="P2227" s="3">
        <v>0</v>
      </c>
      <c r="Q2227" s="3">
        <v>0</v>
      </c>
      <c r="R2227" s="2" t="s">
        <v>1592</v>
      </c>
    </row>
    <row r="2228" spans="1:18">
      <c r="A2228" s="4">
        <v>2227</v>
      </c>
      <c r="B2228" s="2" t="s">
        <v>3717</v>
      </c>
      <c r="C2228" s="2" t="s">
        <v>3714</v>
      </c>
      <c r="E2228" s="2" t="s">
        <v>2599</v>
      </c>
      <c r="F2228" s="2" t="s">
        <v>3715</v>
      </c>
      <c r="G2228" s="2" t="s">
        <v>1830</v>
      </c>
      <c r="H2228" s="2" t="s">
        <v>2575</v>
      </c>
      <c r="I2228" s="2" t="s">
        <v>3681</v>
      </c>
      <c r="J2228" s="2" t="s">
        <v>21</v>
      </c>
      <c r="K2228" s="1">
        <v>490000</v>
      </c>
      <c r="L2228" s="3">
        <v>1</v>
      </c>
      <c r="M2228" s="3">
        <v>0</v>
      </c>
      <c r="N2228" s="3">
        <v>0</v>
      </c>
      <c r="O2228" s="3">
        <v>1</v>
      </c>
      <c r="P2228" s="3">
        <v>0</v>
      </c>
      <c r="Q2228" s="3">
        <v>0</v>
      </c>
      <c r="R2228" s="2" t="s">
        <v>1592</v>
      </c>
    </row>
    <row r="2229" spans="1:18">
      <c r="A2229" s="4">
        <v>2228</v>
      </c>
      <c r="B2229" s="2" t="s">
        <v>3718</v>
      </c>
      <c r="C2229" s="2" t="s">
        <v>3714</v>
      </c>
      <c r="E2229" s="2" t="s">
        <v>788</v>
      </c>
      <c r="F2229" s="2" t="s">
        <v>3715</v>
      </c>
      <c r="G2229" s="2" t="s">
        <v>1830</v>
      </c>
      <c r="H2229" s="2" t="s">
        <v>2575</v>
      </c>
      <c r="I2229" s="2" t="s">
        <v>3681</v>
      </c>
      <c r="J2229" s="2" t="s">
        <v>21</v>
      </c>
      <c r="K2229" s="1">
        <v>490000</v>
      </c>
      <c r="L2229" s="3">
        <v>3</v>
      </c>
      <c r="M2229" s="3">
        <v>0</v>
      </c>
      <c r="N2229" s="3">
        <v>0</v>
      </c>
      <c r="O2229" s="3">
        <v>3</v>
      </c>
      <c r="P2229" s="3">
        <v>0</v>
      </c>
      <c r="Q2229" s="3">
        <v>0</v>
      </c>
      <c r="R2229" s="2" t="s">
        <v>1592</v>
      </c>
    </row>
    <row r="2230" spans="1:18">
      <c r="A2230" s="4">
        <v>2229</v>
      </c>
      <c r="B2230" s="2" t="s">
        <v>3719</v>
      </c>
      <c r="C2230" s="2" t="s">
        <v>3720</v>
      </c>
      <c r="E2230" s="2" t="s">
        <v>797</v>
      </c>
      <c r="F2230" s="2" t="s">
        <v>3721</v>
      </c>
      <c r="G2230" s="2" t="s">
        <v>1830</v>
      </c>
      <c r="H2230" s="2" t="s">
        <v>2575</v>
      </c>
      <c r="I2230" s="2" t="s">
        <v>2576</v>
      </c>
      <c r="J2230" s="2" t="s">
        <v>21</v>
      </c>
      <c r="K2230" s="1">
        <v>490000</v>
      </c>
      <c r="L2230" s="3">
        <v>2</v>
      </c>
      <c r="M2230" s="3">
        <v>0</v>
      </c>
      <c r="N2230" s="3">
        <v>0</v>
      </c>
      <c r="O2230" s="3">
        <v>2</v>
      </c>
      <c r="P2230" s="3">
        <v>0</v>
      </c>
      <c r="Q2230" s="3">
        <v>0</v>
      </c>
      <c r="R2230" s="2" t="s">
        <v>1592</v>
      </c>
    </row>
    <row r="2231" spans="1:18">
      <c r="A2231" s="4">
        <v>2230</v>
      </c>
      <c r="B2231" s="2" t="s">
        <v>3722</v>
      </c>
      <c r="C2231" s="2" t="s">
        <v>3723</v>
      </c>
      <c r="E2231" s="2" t="s">
        <v>938</v>
      </c>
      <c r="F2231" s="2" t="s">
        <v>3724</v>
      </c>
      <c r="G2231" s="2" t="s">
        <v>1830</v>
      </c>
      <c r="H2231" s="2" t="s">
        <v>2575</v>
      </c>
      <c r="I2231" s="2" t="s">
        <v>2576</v>
      </c>
      <c r="J2231" s="2" t="s">
        <v>21</v>
      </c>
      <c r="K2231" s="1">
        <v>490000</v>
      </c>
      <c r="L2231" s="3">
        <v>3</v>
      </c>
      <c r="M2231" s="3">
        <v>0</v>
      </c>
      <c r="N2231" s="3">
        <v>0</v>
      </c>
      <c r="O2231" s="3">
        <v>3</v>
      </c>
      <c r="P2231" s="3">
        <v>0</v>
      </c>
      <c r="Q2231" s="3">
        <v>0</v>
      </c>
      <c r="R2231" s="2" t="s">
        <v>1592</v>
      </c>
    </row>
    <row r="2232" spans="1:18">
      <c r="A2232" s="4">
        <v>2231</v>
      </c>
      <c r="B2232" s="2" t="s">
        <v>3725</v>
      </c>
      <c r="C2232" s="2" t="s">
        <v>3726</v>
      </c>
      <c r="E2232" s="2" t="s">
        <v>930</v>
      </c>
      <c r="F2232" s="2" t="s">
        <v>3727</v>
      </c>
      <c r="G2232" s="2" t="s">
        <v>1830</v>
      </c>
      <c r="H2232" s="2" t="s">
        <v>2575</v>
      </c>
      <c r="I2232" s="2" t="s">
        <v>2576</v>
      </c>
      <c r="J2232" s="2" t="s">
        <v>21</v>
      </c>
      <c r="K2232" s="1">
        <v>490000</v>
      </c>
      <c r="L2232" s="3">
        <v>3</v>
      </c>
      <c r="M2232" s="3">
        <v>0</v>
      </c>
      <c r="N2232" s="3">
        <v>0</v>
      </c>
      <c r="O2232" s="3">
        <v>3</v>
      </c>
      <c r="P2232" s="3">
        <v>0</v>
      </c>
      <c r="Q2232" s="3">
        <v>0</v>
      </c>
      <c r="R2232" s="2" t="s">
        <v>1592</v>
      </c>
    </row>
    <row r="2233" spans="1:18">
      <c r="A2233" s="4">
        <v>2232</v>
      </c>
      <c r="B2233" s="2" t="s">
        <v>3728</v>
      </c>
      <c r="C2233" s="2" t="s">
        <v>3729</v>
      </c>
      <c r="E2233" s="2" t="s">
        <v>788</v>
      </c>
      <c r="F2233" s="2" t="s">
        <v>3730</v>
      </c>
      <c r="G2233" s="2" t="s">
        <v>1830</v>
      </c>
      <c r="H2233" s="2" t="s">
        <v>2575</v>
      </c>
      <c r="I2233" s="2" t="s">
        <v>2576</v>
      </c>
      <c r="J2233" s="2" t="s">
        <v>21</v>
      </c>
      <c r="K2233" s="1">
        <v>490000</v>
      </c>
      <c r="L2233" s="3">
        <v>4</v>
      </c>
      <c r="M2233" s="3">
        <v>0</v>
      </c>
      <c r="N2233" s="3">
        <v>0</v>
      </c>
      <c r="O2233" s="3">
        <v>4</v>
      </c>
      <c r="P2233" s="3">
        <v>0</v>
      </c>
      <c r="Q2233" s="3">
        <v>0</v>
      </c>
      <c r="R2233" s="2" t="s">
        <v>1592</v>
      </c>
    </row>
    <row r="2234" spans="1:18">
      <c r="A2234" s="4">
        <v>2233</v>
      </c>
      <c r="B2234" s="2" t="s">
        <v>3731</v>
      </c>
      <c r="C2234" s="2" t="s">
        <v>3732</v>
      </c>
      <c r="E2234" s="2" t="s">
        <v>1459</v>
      </c>
      <c r="F2234" s="2" t="s">
        <v>3733</v>
      </c>
      <c r="G2234" s="2" t="s">
        <v>1830</v>
      </c>
      <c r="H2234" s="2" t="s">
        <v>2575</v>
      </c>
      <c r="I2234" s="2" t="s">
        <v>2576</v>
      </c>
      <c r="J2234" s="2" t="s">
        <v>21</v>
      </c>
      <c r="K2234" s="1">
        <v>490000</v>
      </c>
      <c r="L2234" s="3">
        <v>1</v>
      </c>
      <c r="M2234" s="3">
        <v>0</v>
      </c>
      <c r="N2234" s="3">
        <v>0</v>
      </c>
      <c r="O2234" s="3">
        <v>1</v>
      </c>
      <c r="P2234" s="3">
        <v>0</v>
      </c>
      <c r="Q2234" s="3">
        <v>0</v>
      </c>
      <c r="R2234" s="2" t="s">
        <v>1592</v>
      </c>
    </row>
    <row r="2235" spans="1:18">
      <c r="A2235" s="4">
        <v>2234</v>
      </c>
      <c r="B2235" s="2" t="s">
        <v>3734</v>
      </c>
      <c r="C2235" s="2" t="s">
        <v>3732</v>
      </c>
      <c r="E2235" s="2" t="s">
        <v>930</v>
      </c>
      <c r="F2235" s="2" t="s">
        <v>3733</v>
      </c>
      <c r="G2235" s="2" t="s">
        <v>1830</v>
      </c>
      <c r="H2235" s="2" t="s">
        <v>2575</v>
      </c>
      <c r="I2235" s="2" t="s">
        <v>2576</v>
      </c>
      <c r="J2235" s="2" t="s">
        <v>21</v>
      </c>
      <c r="K2235" s="1">
        <v>490000</v>
      </c>
      <c r="L2235" s="3">
        <v>1</v>
      </c>
      <c r="M2235" s="3">
        <v>0</v>
      </c>
      <c r="N2235" s="3">
        <v>0</v>
      </c>
      <c r="O2235" s="3">
        <v>1</v>
      </c>
      <c r="P2235" s="3">
        <v>0</v>
      </c>
      <c r="Q2235" s="3">
        <v>0</v>
      </c>
      <c r="R2235" s="2" t="s">
        <v>1592</v>
      </c>
    </row>
    <row r="2236" spans="1:18">
      <c r="A2236" s="4">
        <v>2235</v>
      </c>
      <c r="B2236" s="2" t="s">
        <v>3735</v>
      </c>
      <c r="C2236" s="2" t="s">
        <v>3736</v>
      </c>
      <c r="E2236" s="2" t="s">
        <v>788</v>
      </c>
      <c r="F2236" s="2" t="s">
        <v>1186</v>
      </c>
      <c r="G2236" s="2" t="s">
        <v>3023</v>
      </c>
      <c r="H2236" s="2" t="s">
        <v>3304</v>
      </c>
      <c r="I2236" s="2" t="s">
        <v>3737</v>
      </c>
      <c r="J2236" s="2" t="s">
        <v>21</v>
      </c>
      <c r="K2236" s="1">
        <v>130000</v>
      </c>
      <c r="L2236" s="3">
        <v>4</v>
      </c>
      <c r="M2236" s="3">
        <v>0</v>
      </c>
      <c r="N2236" s="3">
        <v>0</v>
      </c>
      <c r="O2236" s="3">
        <v>4</v>
      </c>
      <c r="P2236" s="3">
        <v>0</v>
      </c>
      <c r="Q2236" s="3">
        <v>0</v>
      </c>
      <c r="R2236" s="2" t="s">
        <v>1592</v>
      </c>
    </row>
    <row r="2237" spans="1:18">
      <c r="A2237" s="4">
        <v>2236</v>
      </c>
      <c r="B2237" s="2" t="s">
        <v>3738</v>
      </c>
      <c r="C2237" s="2" t="s">
        <v>3736</v>
      </c>
      <c r="E2237" s="2" t="s">
        <v>788</v>
      </c>
      <c r="F2237" s="2" t="s">
        <v>1384</v>
      </c>
      <c r="G2237" s="2" t="s">
        <v>3023</v>
      </c>
      <c r="H2237" s="2" t="s">
        <v>3304</v>
      </c>
      <c r="I2237" s="2" t="s">
        <v>3737</v>
      </c>
      <c r="J2237" s="2" t="s">
        <v>21</v>
      </c>
      <c r="K2237" s="1">
        <v>130000</v>
      </c>
      <c r="L2237" s="3">
        <v>1</v>
      </c>
      <c r="M2237" s="3">
        <v>0</v>
      </c>
      <c r="N2237" s="3">
        <v>0</v>
      </c>
      <c r="O2237" s="3">
        <v>1</v>
      </c>
      <c r="P2237" s="3">
        <v>0</v>
      </c>
      <c r="Q2237" s="3">
        <v>0</v>
      </c>
      <c r="R2237" s="2" t="s">
        <v>1592</v>
      </c>
    </row>
    <row r="2238" spans="1:18">
      <c r="A2238" s="4">
        <v>2237</v>
      </c>
      <c r="B2238" s="2" t="s">
        <v>3739</v>
      </c>
      <c r="C2238" s="2" t="s">
        <v>3740</v>
      </c>
      <c r="E2238" s="2" t="s">
        <v>930</v>
      </c>
      <c r="F2238" s="2" t="s">
        <v>1186</v>
      </c>
      <c r="G2238" s="2" t="s">
        <v>3023</v>
      </c>
      <c r="H2238" s="2" t="s">
        <v>3304</v>
      </c>
      <c r="I2238" s="2" t="s">
        <v>3737</v>
      </c>
      <c r="J2238" s="2" t="s">
        <v>21</v>
      </c>
      <c r="K2238" s="1">
        <v>130000</v>
      </c>
      <c r="L2238" s="3">
        <v>1</v>
      </c>
      <c r="M2238" s="3">
        <v>0</v>
      </c>
      <c r="N2238" s="3">
        <v>0</v>
      </c>
      <c r="O2238" s="3">
        <v>1</v>
      </c>
      <c r="P2238" s="3">
        <v>0</v>
      </c>
      <c r="Q2238" s="3">
        <v>0</v>
      </c>
      <c r="R2238" s="2" t="s">
        <v>1592</v>
      </c>
    </row>
    <row r="2239" spans="1:18">
      <c r="A2239" s="4">
        <v>2238</v>
      </c>
      <c r="B2239" s="2" t="s">
        <v>3741</v>
      </c>
      <c r="C2239" s="2" t="s">
        <v>3742</v>
      </c>
      <c r="E2239" s="2" t="s">
        <v>965</v>
      </c>
      <c r="F2239" s="2" t="s">
        <v>1331</v>
      </c>
      <c r="G2239" s="2" t="s">
        <v>3023</v>
      </c>
      <c r="H2239" s="2" t="s">
        <v>3304</v>
      </c>
      <c r="I2239" s="2" t="s">
        <v>3737</v>
      </c>
      <c r="J2239" s="2" t="s">
        <v>21</v>
      </c>
      <c r="K2239" s="1">
        <v>130000</v>
      </c>
      <c r="L2239" s="3">
        <v>4</v>
      </c>
      <c r="M2239" s="3">
        <v>0</v>
      </c>
      <c r="N2239" s="3">
        <v>0</v>
      </c>
      <c r="O2239" s="3">
        <v>4</v>
      </c>
      <c r="P2239" s="3">
        <v>0</v>
      </c>
      <c r="Q2239" s="3">
        <v>0</v>
      </c>
      <c r="R2239" s="2" t="s">
        <v>1592</v>
      </c>
    </row>
    <row r="2240" spans="1:18">
      <c r="A2240" s="4">
        <v>2239</v>
      </c>
      <c r="B2240" s="2" t="s">
        <v>3743</v>
      </c>
      <c r="C2240" s="2" t="s">
        <v>3742</v>
      </c>
      <c r="E2240" s="2" t="s">
        <v>965</v>
      </c>
      <c r="F2240" s="2" t="s">
        <v>1186</v>
      </c>
      <c r="G2240" s="2" t="s">
        <v>3023</v>
      </c>
      <c r="H2240" s="2" t="s">
        <v>3304</v>
      </c>
      <c r="I2240" s="2" t="s">
        <v>3737</v>
      </c>
      <c r="J2240" s="2" t="s">
        <v>21</v>
      </c>
      <c r="K2240" s="1">
        <v>130000</v>
      </c>
      <c r="L2240" s="3">
        <v>7</v>
      </c>
      <c r="M2240" s="3">
        <v>0</v>
      </c>
      <c r="N2240" s="3">
        <v>0</v>
      </c>
      <c r="O2240" s="3">
        <v>7</v>
      </c>
      <c r="P2240" s="3">
        <v>0</v>
      </c>
      <c r="Q2240" s="3">
        <v>0</v>
      </c>
      <c r="R2240" s="2" t="s">
        <v>1592</v>
      </c>
    </row>
    <row r="2241" spans="1:18">
      <c r="A2241" s="4">
        <v>2240</v>
      </c>
      <c r="B2241" s="2" t="s">
        <v>3744</v>
      </c>
      <c r="C2241" s="2" t="s">
        <v>3742</v>
      </c>
      <c r="E2241" s="2" t="s">
        <v>965</v>
      </c>
      <c r="F2241" s="2" t="s">
        <v>1384</v>
      </c>
      <c r="G2241" s="2" t="s">
        <v>3023</v>
      </c>
      <c r="H2241" s="2" t="s">
        <v>3304</v>
      </c>
      <c r="I2241" s="2" t="s">
        <v>3737</v>
      </c>
      <c r="J2241" s="2" t="s">
        <v>21</v>
      </c>
      <c r="K2241" s="1">
        <v>130000</v>
      </c>
      <c r="L2241" s="3">
        <v>4</v>
      </c>
      <c r="M2241" s="3">
        <v>0</v>
      </c>
      <c r="N2241" s="3">
        <v>0</v>
      </c>
      <c r="O2241" s="3">
        <v>4</v>
      </c>
      <c r="P2241" s="3">
        <v>0</v>
      </c>
      <c r="Q2241" s="3">
        <v>0</v>
      </c>
      <c r="R2241" s="2" t="s">
        <v>1592</v>
      </c>
    </row>
    <row r="2242" spans="1:18">
      <c r="A2242" s="4">
        <v>2241</v>
      </c>
      <c r="B2242" s="2" t="s">
        <v>3745</v>
      </c>
      <c r="C2242" s="2" t="s">
        <v>3746</v>
      </c>
      <c r="E2242" s="2" t="s">
        <v>788</v>
      </c>
      <c r="F2242" s="2" t="s">
        <v>1186</v>
      </c>
      <c r="G2242" s="2" t="s">
        <v>3023</v>
      </c>
      <c r="H2242" s="2" t="s">
        <v>3304</v>
      </c>
      <c r="I2242" s="2" t="s">
        <v>3737</v>
      </c>
      <c r="J2242" s="2" t="s">
        <v>21</v>
      </c>
      <c r="K2242" s="1">
        <v>130000</v>
      </c>
      <c r="L2242" s="3">
        <v>2</v>
      </c>
      <c r="M2242" s="3">
        <v>0</v>
      </c>
      <c r="N2242" s="3">
        <v>0</v>
      </c>
      <c r="O2242" s="3">
        <v>2</v>
      </c>
      <c r="P2242" s="3">
        <v>0</v>
      </c>
      <c r="Q2242" s="3">
        <v>0</v>
      </c>
      <c r="R2242" s="2" t="s">
        <v>1592</v>
      </c>
    </row>
    <row r="2243" spans="1:18">
      <c r="A2243" s="4">
        <v>2242</v>
      </c>
      <c r="B2243" s="2" t="s">
        <v>3747</v>
      </c>
      <c r="C2243" s="2" t="s">
        <v>3746</v>
      </c>
      <c r="E2243" s="2" t="s">
        <v>788</v>
      </c>
      <c r="F2243" s="2" t="s">
        <v>1331</v>
      </c>
      <c r="G2243" s="2" t="s">
        <v>3023</v>
      </c>
      <c r="H2243" s="2" t="s">
        <v>3304</v>
      </c>
      <c r="I2243" s="2" t="s">
        <v>3737</v>
      </c>
      <c r="J2243" s="2" t="s">
        <v>21</v>
      </c>
      <c r="K2243" s="1">
        <v>130000</v>
      </c>
      <c r="L2243" s="3">
        <v>2</v>
      </c>
      <c r="M2243" s="3">
        <v>0</v>
      </c>
      <c r="N2243" s="3">
        <v>0</v>
      </c>
      <c r="O2243" s="3">
        <v>2</v>
      </c>
      <c r="P2243" s="3">
        <v>0</v>
      </c>
      <c r="Q2243" s="3">
        <v>0</v>
      </c>
      <c r="R2243" s="2" t="s">
        <v>1592</v>
      </c>
    </row>
    <row r="2244" spans="1:18">
      <c r="A2244" s="4">
        <v>2243</v>
      </c>
      <c r="B2244" s="2" t="s">
        <v>3748</v>
      </c>
      <c r="C2244" s="2" t="s">
        <v>3746</v>
      </c>
      <c r="E2244" s="2" t="s">
        <v>788</v>
      </c>
      <c r="F2244" s="2" t="s">
        <v>1384</v>
      </c>
      <c r="G2244" s="2" t="s">
        <v>3023</v>
      </c>
      <c r="H2244" s="2" t="s">
        <v>3304</v>
      </c>
      <c r="I2244" s="2" t="s">
        <v>3737</v>
      </c>
      <c r="J2244" s="2" t="s">
        <v>21</v>
      </c>
      <c r="K2244" s="1">
        <v>130000</v>
      </c>
      <c r="L2244" s="3">
        <v>3</v>
      </c>
      <c r="M2244" s="3">
        <v>0</v>
      </c>
      <c r="N2244" s="3">
        <v>0</v>
      </c>
      <c r="O2244" s="3">
        <v>3</v>
      </c>
      <c r="P2244" s="3">
        <v>0</v>
      </c>
      <c r="Q2244" s="3">
        <v>0</v>
      </c>
      <c r="R2244" s="2" t="s">
        <v>1592</v>
      </c>
    </row>
    <row r="2245" spans="1:18">
      <c r="A2245" s="4">
        <v>2244</v>
      </c>
      <c r="B2245" s="2" t="s">
        <v>3749</v>
      </c>
      <c r="C2245" s="2" t="s">
        <v>3750</v>
      </c>
      <c r="E2245" s="2" t="s">
        <v>797</v>
      </c>
      <c r="F2245" s="2" t="s">
        <v>1186</v>
      </c>
      <c r="G2245" s="2" t="s">
        <v>3023</v>
      </c>
      <c r="H2245" s="2" t="s">
        <v>3304</v>
      </c>
      <c r="I2245" s="2" t="s">
        <v>3737</v>
      </c>
      <c r="K2245" s="1">
        <v>130000</v>
      </c>
      <c r="L2245" s="3">
        <v>2</v>
      </c>
      <c r="M2245" s="3">
        <v>0</v>
      </c>
      <c r="N2245" s="3">
        <v>0</v>
      </c>
      <c r="O2245" s="3">
        <v>2</v>
      </c>
      <c r="P2245" s="3">
        <v>0</v>
      </c>
      <c r="Q2245" s="3">
        <v>0</v>
      </c>
      <c r="R2245" s="2" t="s">
        <v>1592</v>
      </c>
    </row>
    <row r="2246" spans="1:18">
      <c r="A2246" s="4">
        <v>2245</v>
      </c>
      <c r="B2246" s="2" t="s">
        <v>3751</v>
      </c>
      <c r="C2246" s="2" t="s">
        <v>3750</v>
      </c>
      <c r="E2246" s="2" t="s">
        <v>797</v>
      </c>
      <c r="F2246" s="2" t="s">
        <v>1331</v>
      </c>
      <c r="G2246" s="2" t="s">
        <v>3023</v>
      </c>
      <c r="H2246" s="2" t="s">
        <v>3304</v>
      </c>
      <c r="I2246" s="2" t="s">
        <v>3737</v>
      </c>
      <c r="K2246" s="1">
        <v>130000</v>
      </c>
      <c r="L2246" s="3">
        <v>1</v>
      </c>
      <c r="M2246" s="3">
        <v>0</v>
      </c>
      <c r="N2246" s="3">
        <v>0</v>
      </c>
      <c r="O2246" s="3">
        <v>1</v>
      </c>
      <c r="P2246" s="3">
        <v>0</v>
      </c>
      <c r="Q2246" s="3">
        <v>0</v>
      </c>
      <c r="R2246" s="2" t="s">
        <v>1592</v>
      </c>
    </row>
    <row r="2247" spans="1:18">
      <c r="A2247" s="4">
        <v>2246</v>
      </c>
      <c r="B2247" s="2" t="s">
        <v>3752</v>
      </c>
      <c r="C2247" s="2" t="s">
        <v>3750</v>
      </c>
      <c r="E2247" s="2" t="s">
        <v>797</v>
      </c>
      <c r="F2247" s="2" t="s">
        <v>1384</v>
      </c>
      <c r="G2247" s="2" t="s">
        <v>3023</v>
      </c>
      <c r="H2247" s="2" t="s">
        <v>3304</v>
      </c>
      <c r="I2247" s="2" t="s">
        <v>3737</v>
      </c>
      <c r="K2247" s="1">
        <v>130000</v>
      </c>
      <c r="L2247" s="3">
        <v>3</v>
      </c>
      <c r="M2247" s="3">
        <v>0</v>
      </c>
      <c r="N2247" s="3">
        <v>0</v>
      </c>
      <c r="O2247" s="3">
        <v>3</v>
      </c>
      <c r="P2247" s="3">
        <v>0</v>
      </c>
      <c r="Q2247" s="3">
        <v>0</v>
      </c>
      <c r="R2247" s="2" t="s">
        <v>1592</v>
      </c>
    </row>
    <row r="2248" spans="1:18">
      <c r="A2248" s="4">
        <v>2247</v>
      </c>
      <c r="B2248" s="2" t="s">
        <v>3753</v>
      </c>
      <c r="C2248" s="2" t="s">
        <v>3754</v>
      </c>
      <c r="E2248" s="2" t="s">
        <v>788</v>
      </c>
      <c r="F2248" s="2" t="s">
        <v>1186</v>
      </c>
      <c r="G2248" s="2" t="s">
        <v>3023</v>
      </c>
      <c r="H2248" s="2" t="s">
        <v>3304</v>
      </c>
      <c r="I2248" s="2" t="s">
        <v>3737</v>
      </c>
      <c r="J2248" s="2" t="s">
        <v>21</v>
      </c>
      <c r="K2248" s="1">
        <v>130000</v>
      </c>
      <c r="L2248" s="3">
        <v>10</v>
      </c>
      <c r="M2248" s="3">
        <v>0</v>
      </c>
      <c r="N2248" s="3">
        <v>0</v>
      </c>
      <c r="O2248" s="3">
        <v>10</v>
      </c>
      <c r="P2248" s="3">
        <v>0</v>
      </c>
      <c r="Q2248" s="3">
        <v>0</v>
      </c>
      <c r="R2248" s="2" t="s">
        <v>1592</v>
      </c>
    </row>
    <row r="2249" spans="1:18">
      <c r="A2249" s="4">
        <v>2248</v>
      </c>
      <c r="B2249" s="2" t="s">
        <v>3755</v>
      </c>
      <c r="C2249" s="2" t="s">
        <v>3754</v>
      </c>
      <c r="E2249" s="2" t="s">
        <v>788</v>
      </c>
      <c r="F2249" s="2" t="s">
        <v>1331</v>
      </c>
      <c r="G2249" s="2" t="s">
        <v>3023</v>
      </c>
      <c r="H2249" s="2" t="s">
        <v>3304</v>
      </c>
      <c r="I2249" s="2" t="s">
        <v>3737</v>
      </c>
      <c r="J2249" s="2" t="s">
        <v>21</v>
      </c>
      <c r="K2249" s="1">
        <v>130000</v>
      </c>
      <c r="L2249" s="3">
        <v>4</v>
      </c>
      <c r="M2249" s="3">
        <v>0</v>
      </c>
      <c r="N2249" s="3">
        <v>0</v>
      </c>
      <c r="O2249" s="3">
        <v>4</v>
      </c>
      <c r="P2249" s="3">
        <v>0</v>
      </c>
      <c r="Q2249" s="3">
        <v>0</v>
      </c>
      <c r="R2249" s="2" t="s">
        <v>1592</v>
      </c>
    </row>
    <row r="2250" spans="1:18">
      <c r="A2250" s="4">
        <v>2249</v>
      </c>
      <c r="B2250" s="2" t="s">
        <v>3756</v>
      </c>
      <c r="C2250" s="2" t="s">
        <v>3754</v>
      </c>
      <c r="E2250" s="2" t="s">
        <v>788</v>
      </c>
      <c r="F2250" s="2" t="s">
        <v>1384</v>
      </c>
      <c r="G2250" s="2" t="s">
        <v>3023</v>
      </c>
      <c r="H2250" s="2" t="s">
        <v>3304</v>
      </c>
      <c r="I2250" s="2" t="s">
        <v>3737</v>
      </c>
      <c r="J2250" s="2" t="s">
        <v>21</v>
      </c>
      <c r="K2250" s="1">
        <v>130000</v>
      </c>
      <c r="L2250" s="3">
        <v>6</v>
      </c>
      <c r="M2250" s="3">
        <v>0</v>
      </c>
      <c r="N2250" s="3">
        <v>0</v>
      </c>
      <c r="O2250" s="3">
        <v>6</v>
      </c>
      <c r="P2250" s="3">
        <v>0</v>
      </c>
      <c r="Q2250" s="3">
        <v>0</v>
      </c>
      <c r="R2250" s="2" t="s">
        <v>1592</v>
      </c>
    </row>
    <row r="2251" spans="1:18">
      <c r="A2251" s="4">
        <v>2250</v>
      </c>
      <c r="B2251" s="2" t="s">
        <v>3757</v>
      </c>
      <c r="C2251" s="2" t="s">
        <v>3758</v>
      </c>
      <c r="E2251" s="2" t="s">
        <v>788</v>
      </c>
      <c r="F2251" s="2" t="s">
        <v>1186</v>
      </c>
      <c r="G2251" s="2" t="s">
        <v>3023</v>
      </c>
      <c r="H2251" s="2" t="s">
        <v>3304</v>
      </c>
      <c r="I2251" s="2" t="s">
        <v>3737</v>
      </c>
      <c r="J2251" s="2" t="s">
        <v>21</v>
      </c>
      <c r="K2251" s="1">
        <v>130000</v>
      </c>
      <c r="L2251" s="3">
        <v>0</v>
      </c>
      <c r="M2251" s="3">
        <v>1</v>
      </c>
      <c r="N2251" s="3">
        <v>0</v>
      </c>
      <c r="O2251" s="3">
        <v>1</v>
      </c>
      <c r="P2251" s="3">
        <v>0</v>
      </c>
      <c r="Q2251" s="3">
        <v>0</v>
      </c>
      <c r="R2251" s="2" t="s">
        <v>1592</v>
      </c>
    </row>
    <row r="2252" spans="1:18">
      <c r="A2252" s="4">
        <v>2251</v>
      </c>
      <c r="B2252" s="2" t="s">
        <v>3759</v>
      </c>
      <c r="C2252" s="2" t="s">
        <v>3758</v>
      </c>
      <c r="E2252" s="2" t="s">
        <v>788</v>
      </c>
      <c r="F2252" s="2" t="s">
        <v>1331</v>
      </c>
      <c r="G2252" s="2" t="s">
        <v>3023</v>
      </c>
      <c r="H2252" s="2" t="s">
        <v>3304</v>
      </c>
      <c r="I2252" s="2" t="s">
        <v>3737</v>
      </c>
      <c r="J2252" s="2" t="s">
        <v>21</v>
      </c>
      <c r="K2252" s="1">
        <v>130000</v>
      </c>
      <c r="L2252" s="3">
        <v>4</v>
      </c>
      <c r="M2252" s="3">
        <v>0</v>
      </c>
      <c r="N2252" s="3">
        <v>0</v>
      </c>
      <c r="O2252" s="3">
        <v>4</v>
      </c>
      <c r="P2252" s="3">
        <v>0</v>
      </c>
      <c r="Q2252" s="3">
        <v>0</v>
      </c>
      <c r="R2252" s="2" t="s">
        <v>1592</v>
      </c>
    </row>
    <row r="2253" spans="1:18">
      <c r="A2253" s="4">
        <v>2252</v>
      </c>
      <c r="B2253" s="2" t="s">
        <v>3760</v>
      </c>
      <c r="C2253" s="2" t="s">
        <v>3761</v>
      </c>
      <c r="E2253" s="2" t="s">
        <v>788</v>
      </c>
      <c r="F2253" s="2" t="s">
        <v>1331</v>
      </c>
      <c r="G2253" s="2" t="s">
        <v>3023</v>
      </c>
      <c r="H2253" s="2" t="s">
        <v>3304</v>
      </c>
      <c r="I2253" s="2" t="s">
        <v>3737</v>
      </c>
      <c r="J2253" s="2" t="s">
        <v>21</v>
      </c>
      <c r="K2253" s="1">
        <v>130000</v>
      </c>
      <c r="L2253" s="3">
        <v>2</v>
      </c>
      <c r="M2253" s="3">
        <v>0</v>
      </c>
      <c r="N2253" s="3">
        <v>0</v>
      </c>
      <c r="O2253" s="3">
        <v>2</v>
      </c>
      <c r="P2253" s="3">
        <v>0</v>
      </c>
      <c r="Q2253" s="3">
        <v>0</v>
      </c>
      <c r="R2253" s="2" t="s">
        <v>1592</v>
      </c>
    </row>
    <row r="2254" spans="1:18">
      <c r="A2254" s="4">
        <v>2253</v>
      </c>
      <c r="B2254" s="2" t="s">
        <v>3762</v>
      </c>
      <c r="C2254" s="2" t="s">
        <v>3761</v>
      </c>
      <c r="E2254" s="2" t="s">
        <v>788</v>
      </c>
      <c r="F2254" s="2" t="s">
        <v>1384</v>
      </c>
      <c r="G2254" s="2" t="s">
        <v>3023</v>
      </c>
      <c r="H2254" s="2" t="s">
        <v>3304</v>
      </c>
      <c r="I2254" s="2" t="s">
        <v>3737</v>
      </c>
      <c r="J2254" s="2" t="s">
        <v>21</v>
      </c>
      <c r="K2254" s="1">
        <v>130000</v>
      </c>
      <c r="L2254" s="3">
        <v>2</v>
      </c>
      <c r="M2254" s="3">
        <v>0</v>
      </c>
      <c r="N2254" s="3">
        <v>0</v>
      </c>
      <c r="O2254" s="3">
        <v>2</v>
      </c>
      <c r="P2254" s="3">
        <v>0</v>
      </c>
      <c r="Q2254" s="3">
        <v>0</v>
      </c>
      <c r="R2254" s="2" t="s">
        <v>1592</v>
      </c>
    </row>
    <row r="2255" spans="1:18">
      <c r="A2255" s="4">
        <v>2254</v>
      </c>
      <c r="B2255" s="2" t="s">
        <v>3763</v>
      </c>
      <c r="C2255" s="2" t="s">
        <v>3764</v>
      </c>
      <c r="E2255" s="2" t="s">
        <v>3765</v>
      </c>
      <c r="F2255" s="2" t="s">
        <v>1186</v>
      </c>
      <c r="G2255" s="2" t="s">
        <v>3023</v>
      </c>
      <c r="H2255" s="2" t="s">
        <v>3304</v>
      </c>
      <c r="I2255" s="2" t="s">
        <v>3737</v>
      </c>
      <c r="J2255" s="2" t="s">
        <v>21</v>
      </c>
      <c r="K2255" s="1">
        <v>130000</v>
      </c>
      <c r="L2255" s="3">
        <v>2</v>
      </c>
      <c r="M2255" s="3">
        <v>0</v>
      </c>
      <c r="N2255" s="3">
        <v>0</v>
      </c>
      <c r="O2255" s="3">
        <v>2</v>
      </c>
      <c r="P2255" s="3">
        <v>0</v>
      </c>
      <c r="Q2255" s="3">
        <v>0</v>
      </c>
      <c r="R2255" s="2" t="s">
        <v>1592</v>
      </c>
    </row>
    <row r="2256" spans="1:18">
      <c r="A2256" s="4">
        <v>2255</v>
      </c>
      <c r="B2256" s="2" t="s">
        <v>3766</v>
      </c>
      <c r="C2256" s="2" t="s">
        <v>3764</v>
      </c>
      <c r="E2256" s="2" t="s">
        <v>3765</v>
      </c>
      <c r="F2256" s="2" t="s">
        <v>1384</v>
      </c>
      <c r="G2256" s="2" t="s">
        <v>3023</v>
      </c>
      <c r="H2256" s="2" t="s">
        <v>3304</v>
      </c>
      <c r="I2256" s="2" t="s">
        <v>3737</v>
      </c>
      <c r="J2256" s="2" t="s">
        <v>21</v>
      </c>
      <c r="K2256" s="1">
        <v>130000</v>
      </c>
      <c r="L2256" s="3">
        <v>3</v>
      </c>
      <c r="M2256" s="3">
        <v>0</v>
      </c>
      <c r="N2256" s="3">
        <v>0</v>
      </c>
      <c r="O2256" s="3">
        <v>3</v>
      </c>
      <c r="P2256" s="3">
        <v>0</v>
      </c>
      <c r="Q2256" s="3">
        <v>0</v>
      </c>
      <c r="R2256" s="2" t="s">
        <v>1592</v>
      </c>
    </row>
    <row r="2257" spans="1:18">
      <c r="A2257" s="4">
        <v>2256</v>
      </c>
      <c r="B2257" s="2" t="s">
        <v>3767</v>
      </c>
      <c r="C2257" s="2" t="s">
        <v>3768</v>
      </c>
      <c r="E2257" s="2" t="s">
        <v>930</v>
      </c>
      <c r="F2257" s="2" t="s">
        <v>1186</v>
      </c>
      <c r="G2257" s="2" t="s">
        <v>3023</v>
      </c>
      <c r="H2257" s="2" t="s">
        <v>3304</v>
      </c>
      <c r="I2257" s="2" t="s">
        <v>3737</v>
      </c>
      <c r="J2257" s="2" t="s">
        <v>21</v>
      </c>
      <c r="K2257" s="1">
        <v>130000</v>
      </c>
      <c r="L2257" s="3">
        <v>4</v>
      </c>
      <c r="M2257" s="3">
        <v>0</v>
      </c>
      <c r="N2257" s="3">
        <v>0</v>
      </c>
      <c r="O2257" s="3">
        <v>4</v>
      </c>
      <c r="P2257" s="3">
        <v>0</v>
      </c>
      <c r="Q2257" s="3">
        <v>0</v>
      </c>
      <c r="R2257" s="2" t="s">
        <v>1592</v>
      </c>
    </row>
    <row r="2258" spans="1:18">
      <c r="A2258" s="4">
        <v>2257</v>
      </c>
      <c r="B2258" s="2" t="s">
        <v>3769</v>
      </c>
      <c r="C2258" s="2" t="s">
        <v>3768</v>
      </c>
      <c r="E2258" s="2" t="s">
        <v>930</v>
      </c>
      <c r="F2258" s="2" t="s">
        <v>1331</v>
      </c>
      <c r="G2258" s="2" t="s">
        <v>3023</v>
      </c>
      <c r="H2258" s="2" t="s">
        <v>3304</v>
      </c>
      <c r="I2258" s="2" t="s">
        <v>3737</v>
      </c>
      <c r="J2258" s="2" t="s">
        <v>21</v>
      </c>
      <c r="K2258" s="1">
        <v>130000</v>
      </c>
      <c r="L2258" s="3">
        <v>1</v>
      </c>
      <c r="M2258" s="3">
        <v>0</v>
      </c>
      <c r="N2258" s="3">
        <v>0</v>
      </c>
      <c r="O2258" s="3">
        <v>1</v>
      </c>
      <c r="P2258" s="3">
        <v>0</v>
      </c>
      <c r="Q2258" s="3">
        <v>0</v>
      </c>
      <c r="R2258" s="2" t="s">
        <v>1592</v>
      </c>
    </row>
    <row r="2259" spans="1:18">
      <c r="A2259" s="4">
        <v>2258</v>
      </c>
      <c r="B2259" s="2" t="s">
        <v>3770</v>
      </c>
      <c r="C2259" s="2" t="s">
        <v>3768</v>
      </c>
      <c r="E2259" s="2" t="s">
        <v>930</v>
      </c>
      <c r="F2259" s="2" t="s">
        <v>1384</v>
      </c>
      <c r="G2259" s="2" t="s">
        <v>3023</v>
      </c>
      <c r="H2259" s="2" t="s">
        <v>3304</v>
      </c>
      <c r="I2259" s="2" t="s">
        <v>3737</v>
      </c>
      <c r="J2259" s="2" t="s">
        <v>21</v>
      </c>
      <c r="K2259" s="1">
        <v>130000</v>
      </c>
      <c r="L2259" s="3">
        <v>3</v>
      </c>
      <c r="M2259" s="3">
        <v>0</v>
      </c>
      <c r="N2259" s="3">
        <v>2</v>
      </c>
      <c r="O2259" s="3">
        <v>1</v>
      </c>
      <c r="P2259" s="3">
        <v>0</v>
      </c>
      <c r="Q2259" s="3">
        <v>0</v>
      </c>
      <c r="R2259" s="2" t="s">
        <v>1592</v>
      </c>
    </row>
    <row r="2260" spans="1:18">
      <c r="A2260" s="4">
        <v>2259</v>
      </c>
      <c r="B2260" s="2" t="s">
        <v>3771</v>
      </c>
      <c r="C2260" s="2" t="s">
        <v>3772</v>
      </c>
      <c r="E2260" s="2" t="s">
        <v>930</v>
      </c>
      <c r="F2260" s="2" t="s">
        <v>1632</v>
      </c>
      <c r="G2260" s="2" t="s">
        <v>1830</v>
      </c>
      <c r="H2260" s="2" t="s">
        <v>623</v>
      </c>
      <c r="I2260" s="2" t="s">
        <v>623</v>
      </c>
      <c r="J2260" s="2" t="s">
        <v>21</v>
      </c>
      <c r="K2260" s="1">
        <v>100000</v>
      </c>
      <c r="L2260" s="3">
        <v>1</v>
      </c>
      <c r="M2260" s="3">
        <v>0</v>
      </c>
      <c r="N2260" s="3">
        <v>0</v>
      </c>
      <c r="O2260" s="3">
        <v>1</v>
      </c>
      <c r="P2260" s="3">
        <v>0</v>
      </c>
      <c r="Q2260" s="3">
        <v>0</v>
      </c>
      <c r="R2260" s="2" t="s">
        <v>1592</v>
      </c>
    </row>
    <row r="2261" spans="1:18">
      <c r="A2261" s="4">
        <v>2260</v>
      </c>
      <c r="B2261" s="2" t="s">
        <v>3773</v>
      </c>
      <c r="C2261" s="2" t="s">
        <v>3772</v>
      </c>
      <c r="E2261" s="2" t="s">
        <v>938</v>
      </c>
      <c r="F2261" s="2" t="s">
        <v>1632</v>
      </c>
      <c r="G2261" s="2" t="s">
        <v>1830</v>
      </c>
      <c r="H2261" s="2" t="s">
        <v>623</v>
      </c>
      <c r="I2261" s="2" t="s">
        <v>623</v>
      </c>
      <c r="J2261" s="2" t="s">
        <v>21</v>
      </c>
      <c r="K2261" s="1">
        <v>100000</v>
      </c>
      <c r="L2261" s="3">
        <v>3</v>
      </c>
      <c r="M2261" s="3">
        <v>0</v>
      </c>
      <c r="N2261" s="3">
        <v>0</v>
      </c>
      <c r="O2261" s="3">
        <v>3</v>
      </c>
      <c r="P2261" s="3">
        <v>0</v>
      </c>
      <c r="Q2261" s="3">
        <v>0</v>
      </c>
      <c r="R2261" s="2" t="s">
        <v>1592</v>
      </c>
    </row>
    <row r="2262" spans="1:18">
      <c r="A2262" s="4">
        <v>2261</v>
      </c>
      <c r="B2262" s="2" t="s">
        <v>3774</v>
      </c>
      <c r="C2262" s="2" t="s">
        <v>3772</v>
      </c>
      <c r="E2262" s="2" t="s">
        <v>1582</v>
      </c>
      <c r="F2262" s="2" t="s">
        <v>1632</v>
      </c>
      <c r="G2262" s="2" t="s">
        <v>1830</v>
      </c>
      <c r="H2262" s="2" t="s">
        <v>623</v>
      </c>
      <c r="I2262" s="2" t="s">
        <v>623</v>
      </c>
      <c r="J2262" s="2" t="s">
        <v>21</v>
      </c>
      <c r="K2262" s="1">
        <v>100000</v>
      </c>
      <c r="L2262" s="3">
        <v>1</v>
      </c>
      <c r="M2262" s="3">
        <v>0</v>
      </c>
      <c r="N2262" s="3">
        <v>0</v>
      </c>
      <c r="O2262" s="3">
        <v>1</v>
      </c>
      <c r="P2262" s="3">
        <v>0</v>
      </c>
      <c r="Q2262" s="3">
        <v>0</v>
      </c>
      <c r="R2262" s="2" t="s">
        <v>1592</v>
      </c>
    </row>
    <row r="2263" spans="1:18">
      <c r="A2263" s="4">
        <v>2262</v>
      </c>
      <c r="B2263" s="2" t="s">
        <v>3775</v>
      </c>
      <c r="C2263" s="2" t="s">
        <v>3776</v>
      </c>
      <c r="E2263" s="2" t="s">
        <v>930</v>
      </c>
      <c r="F2263" s="2" t="s">
        <v>1632</v>
      </c>
      <c r="G2263" s="2" t="s">
        <v>1830</v>
      </c>
      <c r="H2263" s="2" t="s">
        <v>623</v>
      </c>
      <c r="I2263" s="2" t="s">
        <v>623</v>
      </c>
      <c r="J2263" s="2" t="s">
        <v>21</v>
      </c>
      <c r="K2263" s="1">
        <v>100000</v>
      </c>
      <c r="L2263" s="3">
        <v>3</v>
      </c>
      <c r="M2263" s="3">
        <v>0</v>
      </c>
      <c r="N2263" s="3">
        <v>0</v>
      </c>
      <c r="O2263" s="3">
        <v>3</v>
      </c>
      <c r="P2263" s="3">
        <v>0</v>
      </c>
      <c r="Q2263" s="3">
        <v>0</v>
      </c>
      <c r="R2263" s="2" t="s">
        <v>1592</v>
      </c>
    </row>
    <row r="2264" spans="1:18">
      <c r="A2264" s="4">
        <v>2263</v>
      </c>
      <c r="B2264" s="2" t="s">
        <v>3777</v>
      </c>
      <c r="C2264" s="2" t="s">
        <v>3776</v>
      </c>
      <c r="E2264" s="2" t="s">
        <v>839</v>
      </c>
      <c r="F2264" s="2" t="s">
        <v>1632</v>
      </c>
      <c r="G2264" s="2" t="s">
        <v>1830</v>
      </c>
      <c r="H2264" s="2" t="s">
        <v>623</v>
      </c>
      <c r="I2264" s="2" t="s">
        <v>623</v>
      </c>
      <c r="J2264" s="2" t="s">
        <v>21</v>
      </c>
      <c r="K2264" s="1">
        <v>100000</v>
      </c>
      <c r="L2264" s="3">
        <v>2</v>
      </c>
      <c r="M2264" s="3">
        <v>0</v>
      </c>
      <c r="N2264" s="3">
        <v>0</v>
      </c>
      <c r="O2264" s="3">
        <v>2</v>
      </c>
      <c r="P2264" s="3">
        <v>0</v>
      </c>
      <c r="Q2264" s="3">
        <v>0</v>
      </c>
      <c r="R2264" s="2" t="s">
        <v>1592</v>
      </c>
    </row>
    <row r="2265" spans="1:18">
      <c r="A2265" s="4">
        <v>2264</v>
      </c>
      <c r="B2265" s="2" t="s">
        <v>3778</v>
      </c>
      <c r="C2265" s="2" t="s">
        <v>3776</v>
      </c>
      <c r="E2265" s="2" t="s">
        <v>938</v>
      </c>
      <c r="F2265" s="2" t="s">
        <v>1632</v>
      </c>
      <c r="G2265" s="2" t="s">
        <v>1830</v>
      </c>
      <c r="H2265" s="2" t="s">
        <v>623</v>
      </c>
      <c r="I2265" s="2" t="s">
        <v>623</v>
      </c>
      <c r="J2265" s="2" t="s">
        <v>21</v>
      </c>
      <c r="K2265" s="1">
        <v>100000</v>
      </c>
      <c r="L2265" s="3">
        <v>4</v>
      </c>
      <c r="M2265" s="3">
        <v>0</v>
      </c>
      <c r="N2265" s="3">
        <v>0</v>
      </c>
      <c r="O2265" s="3">
        <v>4</v>
      </c>
      <c r="P2265" s="3">
        <v>0</v>
      </c>
      <c r="Q2265" s="3">
        <v>0</v>
      </c>
      <c r="R2265" s="2" t="s">
        <v>1592</v>
      </c>
    </row>
    <row r="2266" spans="1:18">
      <c r="A2266" s="4">
        <v>2265</v>
      </c>
      <c r="B2266" s="2" t="s">
        <v>3779</v>
      </c>
      <c r="C2266" s="2" t="s">
        <v>3780</v>
      </c>
      <c r="E2266" s="2" t="s">
        <v>930</v>
      </c>
      <c r="F2266" s="2" t="s">
        <v>1632</v>
      </c>
      <c r="G2266" s="2" t="s">
        <v>1830</v>
      </c>
      <c r="H2266" s="2" t="s">
        <v>623</v>
      </c>
      <c r="I2266" s="2" t="s">
        <v>623</v>
      </c>
      <c r="J2266" s="2" t="s">
        <v>21</v>
      </c>
      <c r="K2266" s="1">
        <v>100000</v>
      </c>
      <c r="L2266" s="3">
        <v>2</v>
      </c>
      <c r="M2266" s="3">
        <v>0</v>
      </c>
      <c r="N2266" s="3">
        <v>0</v>
      </c>
      <c r="O2266" s="3">
        <v>2</v>
      </c>
      <c r="P2266" s="3">
        <v>0</v>
      </c>
      <c r="Q2266" s="3">
        <v>0</v>
      </c>
      <c r="R2266" s="2" t="s">
        <v>1592</v>
      </c>
    </row>
    <row r="2267" spans="1:18">
      <c r="A2267" s="4">
        <v>2266</v>
      </c>
      <c r="B2267" s="2" t="s">
        <v>3781</v>
      </c>
      <c r="C2267" s="2" t="s">
        <v>3780</v>
      </c>
      <c r="E2267" s="2" t="s">
        <v>839</v>
      </c>
      <c r="F2267" s="2" t="s">
        <v>1632</v>
      </c>
      <c r="G2267" s="2" t="s">
        <v>1830</v>
      </c>
      <c r="H2267" s="2" t="s">
        <v>623</v>
      </c>
      <c r="I2267" s="2" t="s">
        <v>623</v>
      </c>
      <c r="J2267" s="2" t="s">
        <v>21</v>
      </c>
      <c r="K2267" s="1">
        <v>100000</v>
      </c>
      <c r="L2267" s="3">
        <v>2</v>
      </c>
      <c r="M2267" s="3">
        <v>0</v>
      </c>
      <c r="N2267" s="3">
        <v>0</v>
      </c>
      <c r="O2267" s="3">
        <v>2</v>
      </c>
      <c r="P2267" s="3">
        <v>0</v>
      </c>
      <c r="Q2267" s="3">
        <v>0</v>
      </c>
      <c r="R2267" s="2" t="s">
        <v>1592</v>
      </c>
    </row>
    <row r="2268" spans="1:18">
      <c r="A2268" s="4">
        <v>2267</v>
      </c>
      <c r="B2268" s="2" t="s">
        <v>3782</v>
      </c>
      <c r="C2268" s="2" t="s">
        <v>3780</v>
      </c>
      <c r="E2268" s="2" t="s">
        <v>938</v>
      </c>
      <c r="F2268" s="2" t="s">
        <v>1632</v>
      </c>
      <c r="G2268" s="2" t="s">
        <v>1830</v>
      </c>
      <c r="H2268" s="2" t="s">
        <v>623</v>
      </c>
      <c r="I2268" s="2" t="s">
        <v>623</v>
      </c>
      <c r="J2268" s="2" t="s">
        <v>21</v>
      </c>
      <c r="K2268" s="1">
        <v>100000</v>
      </c>
      <c r="L2268" s="3">
        <v>2</v>
      </c>
      <c r="M2268" s="3">
        <v>0</v>
      </c>
      <c r="N2268" s="3">
        <v>0</v>
      </c>
      <c r="O2268" s="3">
        <v>2</v>
      </c>
      <c r="P2268" s="3">
        <v>0</v>
      </c>
      <c r="Q2268" s="3">
        <v>0</v>
      </c>
      <c r="R2268" s="2" t="s">
        <v>1592</v>
      </c>
    </row>
    <row r="2269" spans="1:18">
      <c r="A2269" s="4">
        <v>2268</v>
      </c>
      <c r="B2269" s="2" t="s">
        <v>3783</v>
      </c>
      <c r="C2269" s="2" t="s">
        <v>3780</v>
      </c>
      <c r="E2269" s="2" t="s">
        <v>1193</v>
      </c>
      <c r="F2269" s="2" t="s">
        <v>1632</v>
      </c>
      <c r="G2269" s="2" t="s">
        <v>1830</v>
      </c>
      <c r="H2269" s="2" t="s">
        <v>623</v>
      </c>
      <c r="I2269" s="2" t="s">
        <v>623</v>
      </c>
      <c r="J2269" s="2" t="s">
        <v>21</v>
      </c>
      <c r="K2269" s="1">
        <v>100000</v>
      </c>
      <c r="L2269" s="3">
        <v>2</v>
      </c>
      <c r="M2269" s="3">
        <v>0</v>
      </c>
      <c r="N2269" s="3">
        <v>0</v>
      </c>
      <c r="O2269" s="3">
        <v>2</v>
      </c>
      <c r="P2269" s="3">
        <v>0</v>
      </c>
      <c r="Q2269" s="3">
        <v>0</v>
      </c>
      <c r="R2269" s="2" t="s">
        <v>1592</v>
      </c>
    </row>
    <row r="2270" spans="1:18">
      <c r="A2270" s="4">
        <v>2269</v>
      </c>
      <c r="B2270" s="2" t="s">
        <v>3784</v>
      </c>
      <c r="C2270" s="2" t="s">
        <v>3780</v>
      </c>
      <c r="E2270" s="2" t="s">
        <v>1582</v>
      </c>
      <c r="F2270" s="2" t="s">
        <v>1632</v>
      </c>
      <c r="G2270" s="2" t="s">
        <v>1830</v>
      </c>
      <c r="H2270" s="2" t="s">
        <v>623</v>
      </c>
      <c r="I2270" s="2" t="s">
        <v>623</v>
      </c>
      <c r="J2270" s="2" t="s">
        <v>21</v>
      </c>
      <c r="K2270" s="1">
        <v>100000</v>
      </c>
      <c r="L2270" s="3">
        <v>4</v>
      </c>
      <c r="M2270" s="3">
        <v>0</v>
      </c>
      <c r="N2270" s="3">
        <v>0</v>
      </c>
      <c r="O2270" s="3">
        <v>4</v>
      </c>
      <c r="P2270" s="3">
        <v>0</v>
      </c>
      <c r="Q2270" s="3">
        <v>0</v>
      </c>
      <c r="R2270" s="2" t="s">
        <v>1592</v>
      </c>
    </row>
    <row r="2271" spans="1:18">
      <c r="A2271" s="4">
        <v>2270</v>
      </c>
      <c r="B2271" s="2" t="s">
        <v>3785</v>
      </c>
      <c r="C2271" s="2" t="s">
        <v>3786</v>
      </c>
      <c r="E2271" s="2" t="s">
        <v>930</v>
      </c>
      <c r="F2271" s="2" t="s">
        <v>1632</v>
      </c>
      <c r="G2271" s="2" t="s">
        <v>1830</v>
      </c>
      <c r="H2271" s="2" t="s">
        <v>623</v>
      </c>
      <c r="I2271" s="2" t="s">
        <v>623</v>
      </c>
      <c r="J2271" s="2" t="s">
        <v>21</v>
      </c>
      <c r="K2271" s="1">
        <v>100000</v>
      </c>
      <c r="L2271" s="3">
        <v>7</v>
      </c>
      <c r="M2271" s="3">
        <v>0</v>
      </c>
      <c r="N2271" s="3">
        <v>0</v>
      </c>
      <c r="O2271" s="3">
        <v>7</v>
      </c>
      <c r="P2271" s="3">
        <v>0</v>
      </c>
      <c r="Q2271" s="3">
        <v>0</v>
      </c>
      <c r="R2271" s="2" t="s">
        <v>1592</v>
      </c>
    </row>
    <row r="2272" spans="1:18">
      <c r="A2272" s="4">
        <v>2271</v>
      </c>
      <c r="B2272" s="2" t="s">
        <v>3787</v>
      </c>
      <c r="C2272" s="2" t="s">
        <v>3786</v>
      </c>
      <c r="E2272" s="2" t="s">
        <v>839</v>
      </c>
      <c r="F2272" s="2" t="s">
        <v>1632</v>
      </c>
      <c r="G2272" s="2" t="s">
        <v>1830</v>
      </c>
      <c r="H2272" s="2" t="s">
        <v>623</v>
      </c>
      <c r="I2272" s="2" t="s">
        <v>623</v>
      </c>
      <c r="J2272" s="2" t="s">
        <v>21</v>
      </c>
      <c r="K2272" s="1">
        <v>100000</v>
      </c>
      <c r="L2272" s="3">
        <v>7</v>
      </c>
      <c r="M2272" s="3">
        <v>0</v>
      </c>
      <c r="N2272" s="3">
        <v>0</v>
      </c>
      <c r="O2272" s="3">
        <v>7</v>
      </c>
      <c r="P2272" s="3">
        <v>0</v>
      </c>
      <c r="Q2272" s="3">
        <v>0</v>
      </c>
      <c r="R2272" s="2" t="s">
        <v>1592</v>
      </c>
    </row>
    <row r="2273" spans="1:18">
      <c r="A2273" s="4">
        <v>2272</v>
      </c>
      <c r="B2273" s="2" t="s">
        <v>3788</v>
      </c>
      <c r="C2273" s="2" t="s">
        <v>3786</v>
      </c>
      <c r="E2273" s="2" t="s">
        <v>1193</v>
      </c>
      <c r="F2273" s="2" t="s">
        <v>1632</v>
      </c>
      <c r="G2273" s="2" t="s">
        <v>1830</v>
      </c>
      <c r="H2273" s="2" t="s">
        <v>623</v>
      </c>
      <c r="I2273" s="2" t="s">
        <v>623</v>
      </c>
      <c r="J2273" s="2" t="s">
        <v>21</v>
      </c>
      <c r="K2273" s="1">
        <v>100000</v>
      </c>
      <c r="L2273" s="3">
        <v>2</v>
      </c>
      <c r="M2273" s="3">
        <v>0</v>
      </c>
      <c r="N2273" s="3">
        <v>0</v>
      </c>
      <c r="O2273" s="3">
        <v>2</v>
      </c>
      <c r="P2273" s="3">
        <v>0</v>
      </c>
      <c r="Q2273" s="3">
        <v>0</v>
      </c>
      <c r="R2273" s="2" t="s">
        <v>1592</v>
      </c>
    </row>
    <row r="2274" spans="1:18">
      <c r="A2274" s="4">
        <v>2273</v>
      </c>
      <c r="B2274" s="2" t="s">
        <v>3789</v>
      </c>
      <c r="C2274" s="2" t="s">
        <v>3790</v>
      </c>
      <c r="E2274" s="2" t="s">
        <v>839</v>
      </c>
      <c r="F2274" s="2" t="s">
        <v>1632</v>
      </c>
      <c r="G2274" s="2" t="s">
        <v>1830</v>
      </c>
      <c r="H2274" s="2" t="s">
        <v>623</v>
      </c>
      <c r="I2274" s="2" t="s">
        <v>623</v>
      </c>
      <c r="J2274" s="2" t="s">
        <v>21</v>
      </c>
      <c r="K2274" s="1">
        <v>100000</v>
      </c>
      <c r="L2274" s="3">
        <v>4</v>
      </c>
      <c r="M2274" s="3">
        <v>0</v>
      </c>
      <c r="N2274" s="3">
        <v>0</v>
      </c>
      <c r="O2274" s="3">
        <v>4</v>
      </c>
      <c r="P2274" s="3">
        <v>0</v>
      </c>
      <c r="Q2274" s="3">
        <v>0</v>
      </c>
      <c r="R2274" s="2" t="s">
        <v>1592</v>
      </c>
    </row>
    <row r="2275" spans="1:18">
      <c r="A2275" s="4">
        <v>2274</v>
      </c>
      <c r="B2275" s="2" t="s">
        <v>3791</v>
      </c>
      <c r="C2275" s="2" t="s">
        <v>3790</v>
      </c>
      <c r="E2275" s="2" t="s">
        <v>930</v>
      </c>
      <c r="F2275" s="2" t="s">
        <v>1632</v>
      </c>
      <c r="G2275" s="2" t="s">
        <v>1830</v>
      </c>
      <c r="H2275" s="2" t="s">
        <v>623</v>
      </c>
      <c r="I2275" s="2" t="s">
        <v>623</v>
      </c>
      <c r="J2275" s="2" t="s">
        <v>21</v>
      </c>
      <c r="K2275" s="1">
        <v>100000</v>
      </c>
      <c r="L2275" s="3">
        <v>4</v>
      </c>
      <c r="M2275" s="3">
        <v>0</v>
      </c>
      <c r="N2275" s="3">
        <v>0</v>
      </c>
      <c r="O2275" s="3">
        <v>4</v>
      </c>
      <c r="P2275" s="3">
        <v>0</v>
      </c>
      <c r="Q2275" s="3">
        <v>0</v>
      </c>
      <c r="R2275" s="2" t="s">
        <v>1592</v>
      </c>
    </row>
    <row r="2276" spans="1:18">
      <c r="A2276" s="4">
        <v>2275</v>
      </c>
      <c r="B2276" s="2" t="s">
        <v>3792</v>
      </c>
      <c r="C2276" s="2" t="s">
        <v>3790</v>
      </c>
      <c r="E2276" s="2" t="s">
        <v>938</v>
      </c>
      <c r="F2276" s="2" t="s">
        <v>1632</v>
      </c>
      <c r="G2276" s="2" t="s">
        <v>1830</v>
      </c>
      <c r="H2276" s="2" t="s">
        <v>623</v>
      </c>
      <c r="I2276" s="2" t="s">
        <v>623</v>
      </c>
      <c r="J2276" s="2" t="s">
        <v>21</v>
      </c>
      <c r="K2276" s="1">
        <v>100000</v>
      </c>
      <c r="L2276" s="3">
        <v>1</v>
      </c>
      <c r="M2276" s="3">
        <v>0</v>
      </c>
      <c r="N2276" s="3">
        <v>0</v>
      </c>
      <c r="O2276" s="3">
        <v>1</v>
      </c>
      <c r="P2276" s="3">
        <v>0</v>
      </c>
      <c r="Q2276" s="3">
        <v>0</v>
      </c>
      <c r="R2276" s="2" t="s">
        <v>1592</v>
      </c>
    </row>
    <row r="2277" spans="1:18">
      <c r="A2277" s="4">
        <v>2276</v>
      </c>
      <c r="B2277" s="2" t="s">
        <v>3793</v>
      </c>
      <c r="C2277" s="2" t="s">
        <v>3790</v>
      </c>
      <c r="E2277" s="2" t="s">
        <v>1193</v>
      </c>
      <c r="F2277" s="2" t="s">
        <v>1632</v>
      </c>
      <c r="G2277" s="2" t="s">
        <v>1830</v>
      </c>
      <c r="H2277" s="2" t="s">
        <v>623</v>
      </c>
      <c r="I2277" s="2" t="s">
        <v>623</v>
      </c>
      <c r="J2277" s="2" t="s">
        <v>21</v>
      </c>
      <c r="K2277" s="1">
        <v>100000</v>
      </c>
      <c r="L2277" s="3">
        <v>1</v>
      </c>
      <c r="M2277" s="3">
        <v>0</v>
      </c>
      <c r="N2277" s="3">
        <v>0</v>
      </c>
      <c r="O2277" s="3">
        <v>1</v>
      </c>
      <c r="P2277" s="3">
        <v>0</v>
      </c>
      <c r="Q2277" s="3">
        <v>0</v>
      </c>
      <c r="R2277" s="2" t="s">
        <v>1592</v>
      </c>
    </row>
    <row r="2278" spans="1:18">
      <c r="A2278" s="4">
        <v>2277</v>
      </c>
      <c r="B2278" s="2" t="s">
        <v>3794</v>
      </c>
      <c r="C2278" s="2" t="s">
        <v>3790</v>
      </c>
      <c r="E2278" s="2" t="s">
        <v>1582</v>
      </c>
      <c r="F2278" s="2" t="s">
        <v>1632</v>
      </c>
      <c r="G2278" s="2" t="s">
        <v>1830</v>
      </c>
      <c r="H2278" s="2" t="s">
        <v>623</v>
      </c>
      <c r="I2278" s="2" t="s">
        <v>623</v>
      </c>
      <c r="J2278" s="2" t="s">
        <v>21</v>
      </c>
      <c r="K2278" s="1">
        <v>100000</v>
      </c>
      <c r="L2278" s="3">
        <v>1</v>
      </c>
      <c r="M2278" s="3">
        <v>0</v>
      </c>
      <c r="N2278" s="3">
        <v>0</v>
      </c>
      <c r="O2278" s="3">
        <v>1</v>
      </c>
      <c r="P2278" s="3">
        <v>0</v>
      </c>
      <c r="Q2278" s="3">
        <v>0</v>
      </c>
      <c r="R2278" s="2" t="s">
        <v>1592</v>
      </c>
    </row>
    <row r="2279" spans="1:18">
      <c r="A2279" s="4">
        <v>2278</v>
      </c>
      <c r="B2279" s="2" t="s">
        <v>3795</v>
      </c>
      <c r="C2279" s="2" t="s">
        <v>3796</v>
      </c>
      <c r="E2279" s="2" t="s">
        <v>930</v>
      </c>
      <c r="F2279" s="2" t="s">
        <v>1632</v>
      </c>
      <c r="G2279" s="2" t="s">
        <v>1830</v>
      </c>
      <c r="H2279" s="2" t="s">
        <v>623</v>
      </c>
      <c r="I2279" s="2" t="s">
        <v>623</v>
      </c>
      <c r="J2279" s="2" t="s">
        <v>21</v>
      </c>
      <c r="K2279" s="1">
        <v>100000</v>
      </c>
      <c r="L2279" s="3">
        <v>6</v>
      </c>
      <c r="M2279" s="3">
        <v>0</v>
      </c>
      <c r="N2279" s="3">
        <v>0</v>
      </c>
      <c r="O2279" s="3">
        <v>6</v>
      </c>
      <c r="P2279" s="3">
        <v>0</v>
      </c>
      <c r="Q2279" s="3">
        <v>0</v>
      </c>
      <c r="R2279" s="2" t="s">
        <v>1592</v>
      </c>
    </row>
    <row r="2280" spans="1:18">
      <c r="A2280" s="4">
        <v>2279</v>
      </c>
      <c r="B2280" s="2" t="s">
        <v>3797</v>
      </c>
      <c r="C2280" s="2" t="s">
        <v>3796</v>
      </c>
      <c r="E2280" s="2" t="s">
        <v>839</v>
      </c>
      <c r="F2280" s="2" t="s">
        <v>1632</v>
      </c>
      <c r="G2280" s="2" t="s">
        <v>1830</v>
      </c>
      <c r="H2280" s="2" t="s">
        <v>623</v>
      </c>
      <c r="I2280" s="2" t="s">
        <v>623</v>
      </c>
      <c r="J2280" s="2" t="s">
        <v>21</v>
      </c>
      <c r="K2280" s="1">
        <v>100000</v>
      </c>
      <c r="L2280" s="3">
        <v>11</v>
      </c>
      <c r="M2280" s="3">
        <v>0</v>
      </c>
      <c r="N2280" s="3">
        <v>0</v>
      </c>
      <c r="O2280" s="3">
        <v>11</v>
      </c>
      <c r="P2280" s="3">
        <v>0</v>
      </c>
      <c r="Q2280" s="3">
        <v>0</v>
      </c>
      <c r="R2280" s="2" t="s">
        <v>1592</v>
      </c>
    </row>
    <row r="2281" spans="1:18">
      <c r="A2281" s="4">
        <v>2280</v>
      </c>
      <c r="B2281" s="2" t="s">
        <v>3798</v>
      </c>
      <c r="C2281" s="2" t="s">
        <v>3796</v>
      </c>
      <c r="E2281" s="2" t="s">
        <v>938</v>
      </c>
      <c r="F2281" s="2" t="s">
        <v>1632</v>
      </c>
      <c r="G2281" s="2" t="s">
        <v>1830</v>
      </c>
      <c r="H2281" s="2" t="s">
        <v>623</v>
      </c>
      <c r="I2281" s="2" t="s">
        <v>623</v>
      </c>
      <c r="J2281" s="2" t="s">
        <v>21</v>
      </c>
      <c r="K2281" s="1">
        <v>100000</v>
      </c>
      <c r="L2281" s="3">
        <v>2</v>
      </c>
      <c r="M2281" s="3">
        <v>0</v>
      </c>
      <c r="N2281" s="3">
        <v>0</v>
      </c>
      <c r="O2281" s="3">
        <v>2</v>
      </c>
      <c r="P2281" s="3">
        <v>0</v>
      </c>
      <c r="Q2281" s="3">
        <v>0</v>
      </c>
      <c r="R2281" s="2" t="s">
        <v>1592</v>
      </c>
    </row>
    <row r="2282" spans="1:18">
      <c r="A2282" s="4">
        <v>2281</v>
      </c>
      <c r="B2282" s="2" t="s">
        <v>3799</v>
      </c>
      <c r="C2282" s="2" t="s">
        <v>3796</v>
      </c>
      <c r="E2282" s="2" t="s">
        <v>1193</v>
      </c>
      <c r="F2282" s="2" t="s">
        <v>1632</v>
      </c>
      <c r="G2282" s="2" t="s">
        <v>1830</v>
      </c>
      <c r="H2282" s="2" t="s">
        <v>623</v>
      </c>
      <c r="I2282" s="2" t="s">
        <v>623</v>
      </c>
      <c r="J2282" s="2" t="s">
        <v>21</v>
      </c>
      <c r="K2282" s="1">
        <v>100000</v>
      </c>
      <c r="L2282" s="3">
        <v>2</v>
      </c>
      <c r="M2282" s="3">
        <v>0</v>
      </c>
      <c r="N2282" s="3">
        <v>0</v>
      </c>
      <c r="O2282" s="3">
        <v>2</v>
      </c>
      <c r="P2282" s="3">
        <v>0</v>
      </c>
      <c r="Q2282" s="3">
        <v>0</v>
      </c>
      <c r="R2282" s="2" t="s">
        <v>1592</v>
      </c>
    </row>
    <row r="2283" spans="1:18">
      <c r="A2283" s="4">
        <v>2282</v>
      </c>
      <c r="B2283" s="2" t="s">
        <v>3800</v>
      </c>
      <c r="C2283" s="2" t="s">
        <v>3801</v>
      </c>
      <c r="E2283" s="2" t="s">
        <v>930</v>
      </c>
      <c r="F2283" s="2" t="s">
        <v>1632</v>
      </c>
      <c r="G2283" s="2" t="s">
        <v>1830</v>
      </c>
      <c r="H2283" s="2" t="s">
        <v>623</v>
      </c>
      <c r="I2283" s="2" t="s">
        <v>623</v>
      </c>
      <c r="J2283" s="2" t="s">
        <v>21</v>
      </c>
      <c r="K2283" s="1">
        <v>100000</v>
      </c>
      <c r="L2283" s="3">
        <v>3</v>
      </c>
      <c r="M2283" s="3">
        <v>0</v>
      </c>
      <c r="N2283" s="3">
        <v>0</v>
      </c>
      <c r="O2283" s="3">
        <v>3</v>
      </c>
      <c r="P2283" s="3">
        <v>0</v>
      </c>
      <c r="Q2283" s="3">
        <v>0</v>
      </c>
      <c r="R2283" s="2" t="s">
        <v>1592</v>
      </c>
    </row>
    <row r="2284" spans="1:18">
      <c r="A2284" s="4">
        <v>2283</v>
      </c>
      <c r="B2284" s="2" t="s">
        <v>3802</v>
      </c>
      <c r="C2284" s="2" t="s">
        <v>3803</v>
      </c>
      <c r="E2284" s="2" t="s">
        <v>930</v>
      </c>
      <c r="F2284" s="2" t="s">
        <v>1632</v>
      </c>
      <c r="G2284" s="2" t="s">
        <v>1830</v>
      </c>
      <c r="H2284" s="2" t="s">
        <v>623</v>
      </c>
      <c r="I2284" s="2" t="s">
        <v>623</v>
      </c>
      <c r="J2284" s="2" t="s">
        <v>21</v>
      </c>
      <c r="K2284" s="1">
        <v>100000</v>
      </c>
      <c r="L2284" s="3">
        <v>3</v>
      </c>
      <c r="M2284" s="3">
        <v>0</v>
      </c>
      <c r="N2284" s="3">
        <v>0</v>
      </c>
      <c r="O2284" s="3">
        <v>3</v>
      </c>
      <c r="P2284" s="3">
        <v>0</v>
      </c>
      <c r="Q2284" s="3">
        <v>0</v>
      </c>
      <c r="R2284" s="2" t="s">
        <v>1592</v>
      </c>
    </row>
    <row r="2285" spans="1:18">
      <c r="A2285" s="4">
        <v>2284</v>
      </c>
      <c r="B2285" s="2" t="s">
        <v>3804</v>
      </c>
      <c r="C2285" s="2" t="s">
        <v>3805</v>
      </c>
      <c r="E2285" s="2" t="s">
        <v>930</v>
      </c>
      <c r="F2285" s="2" t="s">
        <v>1632</v>
      </c>
      <c r="G2285" s="2" t="s">
        <v>1830</v>
      </c>
      <c r="H2285" s="2" t="s">
        <v>623</v>
      </c>
      <c r="I2285" s="2" t="s">
        <v>623</v>
      </c>
      <c r="J2285" s="2" t="s">
        <v>21</v>
      </c>
      <c r="K2285" s="1">
        <v>100000</v>
      </c>
      <c r="L2285" s="3">
        <v>4</v>
      </c>
      <c r="M2285" s="3">
        <v>0</v>
      </c>
      <c r="N2285" s="3">
        <v>0</v>
      </c>
      <c r="O2285" s="3">
        <v>4</v>
      </c>
      <c r="P2285" s="3">
        <v>0</v>
      </c>
      <c r="Q2285" s="3">
        <v>0</v>
      </c>
      <c r="R2285" s="2" t="s">
        <v>1592</v>
      </c>
    </row>
    <row r="2286" spans="1:18">
      <c r="A2286" s="4">
        <v>2285</v>
      </c>
      <c r="B2286" s="2" t="s">
        <v>3806</v>
      </c>
      <c r="C2286" s="2" t="s">
        <v>3807</v>
      </c>
      <c r="E2286" s="2" t="s">
        <v>930</v>
      </c>
      <c r="F2286" s="2" t="s">
        <v>1632</v>
      </c>
      <c r="G2286" s="2" t="s">
        <v>1830</v>
      </c>
      <c r="H2286" s="2" t="s">
        <v>623</v>
      </c>
      <c r="I2286" s="2" t="s">
        <v>623</v>
      </c>
      <c r="J2286" s="2" t="s">
        <v>21</v>
      </c>
      <c r="K2286" s="1">
        <v>100000</v>
      </c>
      <c r="L2286" s="3">
        <v>28</v>
      </c>
      <c r="M2286" s="3">
        <v>0</v>
      </c>
      <c r="N2286" s="3">
        <v>0</v>
      </c>
      <c r="O2286" s="3">
        <v>28</v>
      </c>
      <c r="P2286" s="3">
        <v>0</v>
      </c>
      <c r="Q2286" s="3">
        <v>0</v>
      </c>
      <c r="R2286" s="2" t="s">
        <v>1592</v>
      </c>
    </row>
    <row r="2287" spans="1:18">
      <c r="A2287" s="4">
        <v>2286</v>
      </c>
      <c r="B2287" s="2" t="s">
        <v>3808</v>
      </c>
      <c r="C2287" s="2" t="s">
        <v>3807</v>
      </c>
      <c r="E2287" s="2" t="s">
        <v>938</v>
      </c>
      <c r="F2287" s="2" t="s">
        <v>1632</v>
      </c>
      <c r="G2287" s="2" t="s">
        <v>1830</v>
      </c>
      <c r="H2287" s="2" t="s">
        <v>623</v>
      </c>
      <c r="I2287" s="2" t="s">
        <v>623</v>
      </c>
      <c r="J2287" s="2" t="s">
        <v>21</v>
      </c>
      <c r="K2287" s="1">
        <v>100000</v>
      </c>
      <c r="L2287" s="3">
        <v>26</v>
      </c>
      <c r="M2287" s="3">
        <v>0</v>
      </c>
      <c r="N2287" s="3">
        <v>0</v>
      </c>
      <c r="O2287" s="3">
        <v>26</v>
      </c>
      <c r="P2287" s="3">
        <v>0</v>
      </c>
      <c r="Q2287" s="3">
        <v>0</v>
      </c>
      <c r="R2287" s="2" t="s">
        <v>1592</v>
      </c>
    </row>
    <row r="2288" spans="1:18">
      <c r="A2288" s="4">
        <v>2287</v>
      </c>
      <c r="B2288" s="2" t="s">
        <v>3809</v>
      </c>
      <c r="C2288" s="2" t="s">
        <v>3810</v>
      </c>
      <c r="E2288" s="2" t="s">
        <v>930</v>
      </c>
      <c r="F2288" s="2" t="s">
        <v>1632</v>
      </c>
      <c r="G2288" s="2" t="s">
        <v>1830</v>
      </c>
      <c r="H2288" s="2" t="s">
        <v>623</v>
      </c>
      <c r="I2288" s="2" t="s">
        <v>623</v>
      </c>
      <c r="J2288" s="2" t="s">
        <v>21</v>
      </c>
      <c r="K2288" s="1">
        <v>150000</v>
      </c>
      <c r="L2288" s="3">
        <v>2</v>
      </c>
      <c r="M2288" s="3">
        <v>0</v>
      </c>
      <c r="N2288" s="3">
        <v>0</v>
      </c>
      <c r="O2288" s="3">
        <v>2</v>
      </c>
      <c r="P2288" s="3">
        <v>0</v>
      </c>
      <c r="Q2288" s="3">
        <v>0</v>
      </c>
    </row>
    <row r="2289" spans="1:18">
      <c r="A2289" s="4">
        <v>2288</v>
      </c>
      <c r="B2289" s="2" t="s">
        <v>3811</v>
      </c>
      <c r="C2289" s="2" t="s">
        <v>3812</v>
      </c>
      <c r="E2289" s="2" t="s">
        <v>930</v>
      </c>
      <c r="F2289" s="2" t="s">
        <v>1632</v>
      </c>
      <c r="G2289" s="2" t="s">
        <v>1830</v>
      </c>
      <c r="H2289" s="2" t="s">
        <v>623</v>
      </c>
      <c r="I2289" s="2" t="s">
        <v>623</v>
      </c>
      <c r="J2289" s="2" t="s">
        <v>21</v>
      </c>
      <c r="K2289" s="1">
        <v>150000</v>
      </c>
      <c r="L2289" s="3">
        <v>14</v>
      </c>
      <c r="M2289" s="3">
        <v>0</v>
      </c>
      <c r="N2289" s="3">
        <v>0</v>
      </c>
      <c r="O2289" s="3">
        <v>14</v>
      </c>
      <c r="P2289" s="3">
        <v>0</v>
      </c>
      <c r="Q2289" s="3">
        <v>0</v>
      </c>
    </row>
    <row r="2290" spans="1:18">
      <c r="A2290" s="4">
        <v>2289</v>
      </c>
      <c r="B2290" s="2" t="s">
        <v>3813</v>
      </c>
      <c r="C2290" s="2" t="s">
        <v>3814</v>
      </c>
      <c r="E2290" s="2" t="s">
        <v>930</v>
      </c>
      <c r="G2290" s="2" t="s">
        <v>1830</v>
      </c>
      <c r="H2290" s="2" t="s">
        <v>1831</v>
      </c>
      <c r="I2290" s="2" t="s">
        <v>1832</v>
      </c>
      <c r="J2290" s="2" t="s">
        <v>1853</v>
      </c>
      <c r="K2290" s="1">
        <v>130000</v>
      </c>
      <c r="L2290" s="3">
        <v>9</v>
      </c>
      <c r="M2290" s="3">
        <v>0</v>
      </c>
      <c r="N2290" s="3">
        <v>0</v>
      </c>
      <c r="O2290" s="3">
        <v>9</v>
      </c>
      <c r="P2290" s="3">
        <v>0</v>
      </c>
      <c r="Q2290" s="3">
        <v>0</v>
      </c>
      <c r="R2290" s="2" t="s">
        <v>1592</v>
      </c>
    </row>
    <row r="2291" spans="1:18">
      <c r="A2291" s="4">
        <v>2290</v>
      </c>
      <c r="B2291" s="2" t="s">
        <v>3815</v>
      </c>
      <c r="C2291" s="2" t="s">
        <v>3816</v>
      </c>
      <c r="E2291" s="2" t="s">
        <v>938</v>
      </c>
      <c r="G2291" s="2" t="s">
        <v>1830</v>
      </c>
      <c r="H2291" s="2" t="s">
        <v>1831</v>
      </c>
      <c r="I2291" s="2" t="s">
        <v>1832</v>
      </c>
      <c r="J2291" s="2" t="s">
        <v>1853</v>
      </c>
      <c r="K2291" s="1">
        <v>170000</v>
      </c>
      <c r="L2291" s="3">
        <v>2</v>
      </c>
      <c r="M2291" s="3">
        <v>0</v>
      </c>
      <c r="N2291" s="3">
        <v>0</v>
      </c>
      <c r="O2291" s="3">
        <v>2</v>
      </c>
      <c r="P2291" s="3">
        <v>0</v>
      </c>
      <c r="Q2291" s="3">
        <v>0</v>
      </c>
      <c r="R2291" s="2" t="s">
        <v>1592</v>
      </c>
    </row>
    <row r="2292" spans="1:18">
      <c r="A2292" s="4">
        <v>2291</v>
      </c>
      <c r="B2292" s="2" t="s">
        <v>3817</v>
      </c>
      <c r="C2292" s="2" t="s">
        <v>3818</v>
      </c>
      <c r="E2292" s="2" t="s">
        <v>1572</v>
      </c>
      <c r="G2292" s="2" t="s">
        <v>1830</v>
      </c>
      <c r="H2292" s="2" t="s">
        <v>1831</v>
      </c>
      <c r="I2292" s="2" t="s">
        <v>1832</v>
      </c>
      <c r="J2292" s="2" t="s">
        <v>1853</v>
      </c>
      <c r="K2292" s="1">
        <v>180000</v>
      </c>
      <c r="L2292" s="3">
        <v>1</v>
      </c>
      <c r="M2292" s="3">
        <v>0</v>
      </c>
      <c r="N2292" s="3">
        <v>0</v>
      </c>
      <c r="O2292" s="3">
        <v>1</v>
      </c>
      <c r="P2292" s="3">
        <v>0</v>
      </c>
      <c r="Q2292" s="3">
        <v>0</v>
      </c>
      <c r="R2292" s="2" t="s">
        <v>1592</v>
      </c>
    </row>
    <row r="2293" spans="1:18">
      <c r="A2293" s="4">
        <v>2292</v>
      </c>
      <c r="B2293" s="2" t="s">
        <v>3819</v>
      </c>
      <c r="C2293" s="2" t="s">
        <v>3818</v>
      </c>
      <c r="E2293" s="2" t="s">
        <v>839</v>
      </c>
      <c r="G2293" s="2" t="s">
        <v>1830</v>
      </c>
      <c r="H2293" s="2" t="s">
        <v>1831</v>
      </c>
      <c r="I2293" s="2" t="s">
        <v>1832</v>
      </c>
      <c r="J2293" s="2" t="s">
        <v>1853</v>
      </c>
      <c r="K2293" s="1">
        <v>180000</v>
      </c>
      <c r="L2293" s="3">
        <v>1</v>
      </c>
      <c r="M2293" s="3">
        <v>0</v>
      </c>
      <c r="N2293" s="3">
        <v>0</v>
      </c>
      <c r="O2293" s="3">
        <v>1</v>
      </c>
      <c r="P2293" s="3">
        <v>0</v>
      </c>
      <c r="Q2293" s="3">
        <v>0</v>
      </c>
      <c r="R2293" s="2" t="s">
        <v>1592</v>
      </c>
    </row>
    <row r="2294" spans="1:18">
      <c r="A2294" s="4">
        <v>2293</v>
      </c>
      <c r="B2294" s="2" t="s">
        <v>3820</v>
      </c>
      <c r="C2294" s="2" t="s">
        <v>3821</v>
      </c>
      <c r="E2294" s="2" t="s">
        <v>777</v>
      </c>
      <c r="G2294" s="2" t="s">
        <v>1830</v>
      </c>
      <c r="H2294" s="2" t="s">
        <v>1831</v>
      </c>
      <c r="I2294" s="2" t="s">
        <v>1832</v>
      </c>
      <c r="J2294" s="2" t="s">
        <v>1853</v>
      </c>
      <c r="K2294" s="1">
        <v>150000</v>
      </c>
      <c r="L2294" s="3">
        <v>4</v>
      </c>
      <c r="M2294" s="3">
        <v>0</v>
      </c>
      <c r="N2294" s="3">
        <v>0</v>
      </c>
      <c r="O2294" s="3">
        <v>4</v>
      </c>
      <c r="P2294" s="3">
        <v>0</v>
      </c>
      <c r="Q2294" s="3">
        <v>0</v>
      </c>
      <c r="R2294" s="2" t="s">
        <v>1592</v>
      </c>
    </row>
    <row r="2295" spans="1:18">
      <c r="A2295" s="4">
        <v>2294</v>
      </c>
      <c r="B2295" s="2" t="s">
        <v>3822</v>
      </c>
      <c r="C2295" s="2" t="s">
        <v>3823</v>
      </c>
      <c r="E2295" s="2" t="s">
        <v>1193</v>
      </c>
      <c r="G2295" s="2" t="s">
        <v>1830</v>
      </c>
      <c r="H2295" s="2" t="s">
        <v>1831</v>
      </c>
      <c r="I2295" s="2" t="s">
        <v>1832</v>
      </c>
      <c r="J2295" s="2" t="s">
        <v>1853</v>
      </c>
      <c r="K2295" s="1">
        <v>170000</v>
      </c>
      <c r="L2295" s="3">
        <v>3</v>
      </c>
      <c r="M2295" s="3">
        <v>0</v>
      </c>
      <c r="N2295" s="3">
        <v>0</v>
      </c>
      <c r="O2295" s="3">
        <v>3</v>
      </c>
      <c r="P2295" s="3">
        <v>0</v>
      </c>
      <c r="Q2295" s="3">
        <v>0</v>
      </c>
      <c r="R2295" s="2" t="s">
        <v>1592</v>
      </c>
    </row>
    <row r="2296" spans="1:18">
      <c r="A2296" s="4">
        <v>2295</v>
      </c>
      <c r="B2296" s="2" t="s">
        <v>3824</v>
      </c>
      <c r="C2296" s="2" t="s">
        <v>3823</v>
      </c>
      <c r="E2296" s="2" t="s">
        <v>930</v>
      </c>
      <c r="G2296" s="2" t="s">
        <v>1830</v>
      </c>
      <c r="H2296" s="2" t="s">
        <v>1831</v>
      </c>
      <c r="I2296" s="2" t="s">
        <v>1832</v>
      </c>
      <c r="J2296" s="2" t="s">
        <v>1853</v>
      </c>
      <c r="K2296" s="1">
        <v>170000</v>
      </c>
      <c r="L2296" s="3">
        <v>1</v>
      </c>
      <c r="M2296" s="3">
        <v>0</v>
      </c>
      <c r="N2296" s="3">
        <v>0</v>
      </c>
      <c r="O2296" s="3">
        <v>1</v>
      </c>
      <c r="P2296" s="3">
        <v>0</v>
      </c>
      <c r="Q2296" s="3">
        <v>0</v>
      </c>
      <c r="R2296" s="2" t="s">
        <v>1592</v>
      </c>
    </row>
    <row r="2297" spans="1:18">
      <c r="A2297" s="4">
        <v>2296</v>
      </c>
      <c r="B2297" s="2" t="s">
        <v>3825</v>
      </c>
      <c r="C2297" s="2" t="s">
        <v>3826</v>
      </c>
      <c r="E2297" s="2" t="s">
        <v>930</v>
      </c>
      <c r="G2297" s="2" t="s">
        <v>1830</v>
      </c>
      <c r="H2297" s="2" t="s">
        <v>1831</v>
      </c>
      <c r="I2297" s="2" t="s">
        <v>1832</v>
      </c>
      <c r="J2297" s="2" t="s">
        <v>1853</v>
      </c>
      <c r="K2297" s="1">
        <v>190000</v>
      </c>
      <c r="L2297" s="3">
        <v>2</v>
      </c>
      <c r="M2297" s="3">
        <v>0</v>
      </c>
      <c r="N2297" s="3">
        <v>0</v>
      </c>
      <c r="O2297" s="3">
        <v>2</v>
      </c>
      <c r="P2297" s="3">
        <v>0</v>
      </c>
      <c r="Q2297" s="3">
        <v>0</v>
      </c>
      <c r="R2297" s="2" t="s">
        <v>1592</v>
      </c>
    </row>
    <row r="2298" spans="1:18">
      <c r="A2298" s="4">
        <v>2297</v>
      </c>
      <c r="B2298" s="2" t="s">
        <v>3827</v>
      </c>
      <c r="C2298" s="2" t="s">
        <v>3826</v>
      </c>
      <c r="E2298" s="2" t="s">
        <v>774</v>
      </c>
      <c r="G2298" s="2" t="s">
        <v>1830</v>
      </c>
      <c r="H2298" s="2" t="s">
        <v>1831</v>
      </c>
      <c r="I2298" s="2" t="s">
        <v>1832</v>
      </c>
      <c r="J2298" s="2" t="s">
        <v>1853</v>
      </c>
      <c r="K2298" s="1">
        <v>190000</v>
      </c>
      <c r="L2298" s="3">
        <v>1</v>
      </c>
      <c r="M2298" s="3">
        <v>0</v>
      </c>
      <c r="N2298" s="3">
        <v>0</v>
      </c>
      <c r="O2298" s="3">
        <v>1</v>
      </c>
      <c r="P2298" s="3">
        <v>0</v>
      </c>
      <c r="Q2298" s="3">
        <v>0</v>
      </c>
      <c r="R2298" s="2" t="s">
        <v>1592</v>
      </c>
    </row>
    <row r="2299" spans="1:18">
      <c r="A2299" s="4">
        <v>2298</v>
      </c>
      <c r="B2299" s="2" t="s">
        <v>3828</v>
      </c>
      <c r="C2299" s="2" t="s">
        <v>3829</v>
      </c>
      <c r="E2299" s="2" t="s">
        <v>930</v>
      </c>
      <c r="G2299" s="2" t="s">
        <v>1830</v>
      </c>
      <c r="H2299" s="2" t="s">
        <v>1831</v>
      </c>
      <c r="I2299" s="2" t="s">
        <v>1832</v>
      </c>
      <c r="J2299" s="2" t="s">
        <v>1853</v>
      </c>
      <c r="K2299" s="1">
        <v>190000</v>
      </c>
      <c r="L2299" s="3">
        <v>2</v>
      </c>
      <c r="M2299" s="3">
        <v>0</v>
      </c>
      <c r="N2299" s="3">
        <v>0</v>
      </c>
      <c r="O2299" s="3">
        <v>2</v>
      </c>
      <c r="P2299" s="3">
        <v>0</v>
      </c>
      <c r="Q2299" s="3">
        <v>0</v>
      </c>
      <c r="R2299" s="2" t="s">
        <v>1592</v>
      </c>
    </row>
    <row r="2300" spans="1:18">
      <c r="A2300" s="4">
        <v>2299</v>
      </c>
      <c r="B2300" s="2" t="s">
        <v>3830</v>
      </c>
      <c r="C2300" s="2" t="s">
        <v>3829</v>
      </c>
      <c r="E2300" s="2" t="s">
        <v>938</v>
      </c>
      <c r="G2300" s="2" t="s">
        <v>1830</v>
      </c>
      <c r="H2300" s="2" t="s">
        <v>1831</v>
      </c>
      <c r="I2300" s="2" t="s">
        <v>1832</v>
      </c>
      <c r="J2300" s="2" t="s">
        <v>1853</v>
      </c>
      <c r="K2300" s="1">
        <v>190000</v>
      </c>
      <c r="L2300" s="3">
        <v>2</v>
      </c>
      <c r="M2300" s="3">
        <v>0</v>
      </c>
      <c r="N2300" s="3">
        <v>0</v>
      </c>
      <c r="O2300" s="3">
        <v>2</v>
      </c>
      <c r="P2300" s="3">
        <v>0</v>
      </c>
      <c r="Q2300" s="3">
        <v>0</v>
      </c>
      <c r="R2300" s="2" t="s">
        <v>1592</v>
      </c>
    </row>
    <row r="2301" spans="1:18">
      <c r="A2301" s="4">
        <v>2300</v>
      </c>
      <c r="B2301" s="2" t="s">
        <v>3831</v>
      </c>
      <c r="C2301" s="2" t="s">
        <v>3832</v>
      </c>
      <c r="E2301" s="2" t="s">
        <v>797</v>
      </c>
      <c r="G2301" s="2" t="s">
        <v>1830</v>
      </c>
      <c r="H2301" s="2" t="s">
        <v>1831</v>
      </c>
      <c r="I2301" s="2" t="s">
        <v>1832</v>
      </c>
      <c r="J2301" s="2" t="s">
        <v>1853</v>
      </c>
      <c r="K2301" s="1">
        <v>220000</v>
      </c>
      <c r="L2301" s="3">
        <v>4</v>
      </c>
      <c r="M2301" s="3">
        <v>0</v>
      </c>
      <c r="N2301" s="3">
        <v>0</v>
      </c>
      <c r="O2301" s="3">
        <v>4</v>
      </c>
      <c r="P2301" s="3">
        <v>0</v>
      </c>
      <c r="Q2301" s="3">
        <v>0</v>
      </c>
      <c r="R2301" s="2" t="s">
        <v>1592</v>
      </c>
    </row>
    <row r="2302" spans="1:18">
      <c r="A2302" s="4">
        <v>2301</v>
      </c>
      <c r="B2302" s="2" t="s">
        <v>3833</v>
      </c>
      <c r="C2302" s="2" t="s">
        <v>3832</v>
      </c>
      <c r="E2302" s="2" t="s">
        <v>1369</v>
      </c>
      <c r="G2302" s="2" t="s">
        <v>1830</v>
      </c>
      <c r="H2302" s="2" t="s">
        <v>1831</v>
      </c>
      <c r="I2302" s="2" t="s">
        <v>1832</v>
      </c>
      <c r="J2302" s="2" t="s">
        <v>1853</v>
      </c>
      <c r="K2302" s="1">
        <v>220000</v>
      </c>
      <c r="L2302" s="3">
        <v>3</v>
      </c>
      <c r="M2302" s="3">
        <v>0</v>
      </c>
      <c r="N2302" s="3">
        <v>0</v>
      </c>
      <c r="O2302" s="3">
        <v>3</v>
      </c>
      <c r="P2302" s="3">
        <v>0</v>
      </c>
      <c r="Q2302" s="3">
        <v>0</v>
      </c>
      <c r="R2302" s="2" t="s">
        <v>1592</v>
      </c>
    </row>
    <row r="2303" spans="1:18">
      <c r="A2303" s="4">
        <v>2302</v>
      </c>
      <c r="B2303" s="2" t="s">
        <v>3834</v>
      </c>
      <c r="C2303" s="2" t="s">
        <v>3832</v>
      </c>
      <c r="E2303" s="2" t="s">
        <v>788</v>
      </c>
      <c r="G2303" s="2" t="s">
        <v>1830</v>
      </c>
      <c r="H2303" s="2" t="s">
        <v>1831</v>
      </c>
      <c r="I2303" s="2" t="s">
        <v>1832</v>
      </c>
      <c r="J2303" s="2" t="s">
        <v>1853</v>
      </c>
      <c r="K2303" s="1">
        <v>220000</v>
      </c>
      <c r="L2303" s="3">
        <v>6</v>
      </c>
      <c r="M2303" s="3">
        <v>0</v>
      </c>
      <c r="N2303" s="3">
        <v>0</v>
      </c>
      <c r="O2303" s="3">
        <v>6</v>
      </c>
      <c r="P2303" s="3">
        <v>0</v>
      </c>
      <c r="Q2303" s="3">
        <v>0</v>
      </c>
      <c r="R2303" s="2" t="s">
        <v>1592</v>
      </c>
    </row>
    <row r="2304" spans="1:18">
      <c r="A2304" s="4">
        <v>2303</v>
      </c>
      <c r="B2304" s="2" t="s">
        <v>3835</v>
      </c>
      <c r="C2304" s="2" t="s">
        <v>3836</v>
      </c>
      <c r="E2304" s="2" t="s">
        <v>930</v>
      </c>
      <c r="G2304" s="2" t="s">
        <v>1830</v>
      </c>
      <c r="H2304" s="2" t="s">
        <v>1831</v>
      </c>
      <c r="I2304" s="2" t="s">
        <v>1832</v>
      </c>
      <c r="J2304" s="2" t="s">
        <v>1853</v>
      </c>
      <c r="K2304" s="1">
        <v>220000</v>
      </c>
      <c r="L2304" s="3">
        <v>10</v>
      </c>
      <c r="M2304" s="3">
        <v>0</v>
      </c>
      <c r="N2304" s="3">
        <v>0</v>
      </c>
      <c r="O2304" s="3">
        <v>10</v>
      </c>
      <c r="P2304" s="3">
        <v>0</v>
      </c>
      <c r="Q2304" s="3">
        <v>0</v>
      </c>
      <c r="R2304" s="2" t="s">
        <v>1592</v>
      </c>
    </row>
    <row r="2305" spans="1:18">
      <c r="A2305" s="4">
        <v>2304</v>
      </c>
      <c r="B2305" s="2" t="s">
        <v>3837</v>
      </c>
      <c r="C2305" s="2" t="s">
        <v>3836</v>
      </c>
      <c r="E2305" s="2" t="s">
        <v>938</v>
      </c>
      <c r="G2305" s="2" t="s">
        <v>1830</v>
      </c>
      <c r="H2305" s="2" t="s">
        <v>1831</v>
      </c>
      <c r="I2305" s="2" t="s">
        <v>1832</v>
      </c>
      <c r="J2305" s="2" t="s">
        <v>1853</v>
      </c>
      <c r="K2305" s="1">
        <v>220000</v>
      </c>
      <c r="L2305" s="3">
        <v>9</v>
      </c>
      <c r="M2305" s="3">
        <v>0</v>
      </c>
      <c r="N2305" s="3">
        <v>0</v>
      </c>
      <c r="O2305" s="3">
        <v>9</v>
      </c>
      <c r="P2305" s="3">
        <v>0</v>
      </c>
      <c r="Q2305" s="3">
        <v>0</v>
      </c>
      <c r="R2305" s="2" t="s">
        <v>1592</v>
      </c>
    </row>
    <row r="2306" spans="1:18">
      <c r="A2306" s="4">
        <v>2305</v>
      </c>
      <c r="B2306" s="2" t="s">
        <v>3838</v>
      </c>
      <c r="C2306" s="2" t="s">
        <v>3836</v>
      </c>
      <c r="E2306" s="2" t="s">
        <v>1369</v>
      </c>
      <c r="G2306" s="2" t="s">
        <v>1830</v>
      </c>
      <c r="H2306" s="2" t="s">
        <v>1831</v>
      </c>
      <c r="I2306" s="2" t="s">
        <v>1832</v>
      </c>
      <c r="J2306" s="2" t="s">
        <v>1853</v>
      </c>
      <c r="K2306" s="1">
        <v>220000</v>
      </c>
      <c r="L2306" s="3">
        <v>5</v>
      </c>
      <c r="M2306" s="3">
        <v>0</v>
      </c>
      <c r="N2306" s="3">
        <v>0</v>
      </c>
      <c r="O2306" s="3">
        <v>5</v>
      </c>
      <c r="P2306" s="3">
        <v>0</v>
      </c>
      <c r="Q2306" s="3">
        <v>0</v>
      </c>
      <c r="R2306" s="2" t="s">
        <v>1592</v>
      </c>
    </row>
    <row r="2307" spans="1:18">
      <c r="A2307" s="4">
        <v>2306</v>
      </c>
      <c r="B2307" s="2" t="s">
        <v>3839</v>
      </c>
      <c r="C2307" s="2" t="s">
        <v>3836</v>
      </c>
      <c r="E2307" s="2" t="s">
        <v>20</v>
      </c>
      <c r="G2307" s="2" t="s">
        <v>1830</v>
      </c>
      <c r="H2307" s="2" t="s">
        <v>1831</v>
      </c>
      <c r="I2307" s="2" t="s">
        <v>1832</v>
      </c>
      <c r="J2307" s="2" t="s">
        <v>1853</v>
      </c>
      <c r="K2307" s="1">
        <v>220000</v>
      </c>
      <c r="L2307" s="3">
        <v>7</v>
      </c>
      <c r="M2307" s="3">
        <v>0</v>
      </c>
      <c r="N2307" s="3">
        <v>0</v>
      </c>
      <c r="O2307" s="3">
        <v>7</v>
      </c>
      <c r="P2307" s="3">
        <v>0</v>
      </c>
      <c r="Q2307" s="3">
        <v>0</v>
      </c>
      <c r="R2307" s="2" t="s">
        <v>1592</v>
      </c>
    </row>
    <row r="2308" spans="1:18">
      <c r="A2308" s="4">
        <v>2307</v>
      </c>
      <c r="B2308" s="2" t="s">
        <v>3840</v>
      </c>
      <c r="C2308" s="2" t="s">
        <v>3841</v>
      </c>
      <c r="E2308" s="2" t="s">
        <v>965</v>
      </c>
      <c r="F2308" s="2" t="s">
        <v>1632</v>
      </c>
      <c r="G2308" s="2" t="s">
        <v>1830</v>
      </c>
      <c r="H2308" s="2" t="s">
        <v>1831</v>
      </c>
      <c r="I2308" s="2" t="s">
        <v>3842</v>
      </c>
      <c r="J2308" s="2" t="s">
        <v>21</v>
      </c>
      <c r="K2308" s="1">
        <v>230000</v>
      </c>
      <c r="L2308" s="3">
        <v>4</v>
      </c>
      <c r="M2308" s="3">
        <v>0</v>
      </c>
      <c r="N2308" s="3">
        <v>0</v>
      </c>
      <c r="O2308" s="3">
        <v>4</v>
      </c>
      <c r="P2308" s="3">
        <v>0</v>
      </c>
      <c r="Q2308" s="3">
        <v>0</v>
      </c>
      <c r="R2308" s="2" t="s">
        <v>21</v>
      </c>
    </row>
    <row r="2309" spans="1:18">
      <c r="A2309" s="4">
        <v>2308</v>
      </c>
      <c r="B2309" s="2" t="s">
        <v>3843</v>
      </c>
      <c r="C2309" s="2" t="s">
        <v>3841</v>
      </c>
      <c r="E2309" s="2" t="s">
        <v>1582</v>
      </c>
      <c r="F2309" s="2" t="s">
        <v>1632</v>
      </c>
      <c r="G2309" s="2" t="s">
        <v>1830</v>
      </c>
      <c r="H2309" s="2" t="s">
        <v>1831</v>
      </c>
      <c r="I2309" s="2" t="s">
        <v>3842</v>
      </c>
      <c r="J2309" s="2" t="s">
        <v>21</v>
      </c>
      <c r="K2309" s="1">
        <v>230000</v>
      </c>
      <c r="L2309" s="3">
        <v>2</v>
      </c>
      <c r="M2309" s="3">
        <v>0</v>
      </c>
      <c r="N2309" s="3">
        <v>0</v>
      </c>
      <c r="O2309" s="3">
        <v>2</v>
      </c>
      <c r="P2309" s="3">
        <v>0</v>
      </c>
      <c r="Q2309" s="3">
        <v>0</v>
      </c>
      <c r="R2309" s="2" t="s">
        <v>21</v>
      </c>
    </row>
    <row r="2310" spans="1:18">
      <c r="A2310" s="4">
        <v>2309</v>
      </c>
      <c r="B2310" s="2" t="s">
        <v>3844</v>
      </c>
      <c r="C2310" s="2" t="s">
        <v>3845</v>
      </c>
      <c r="E2310" s="2" t="s">
        <v>1369</v>
      </c>
      <c r="F2310" s="2" t="s">
        <v>1632</v>
      </c>
      <c r="G2310" s="2" t="s">
        <v>1830</v>
      </c>
      <c r="H2310" s="2" t="s">
        <v>1831</v>
      </c>
      <c r="I2310" s="2" t="s">
        <v>3842</v>
      </c>
      <c r="J2310" s="2" t="s">
        <v>21</v>
      </c>
      <c r="K2310" s="1">
        <v>160000</v>
      </c>
      <c r="L2310" s="3">
        <v>2</v>
      </c>
      <c r="M2310" s="3">
        <v>0</v>
      </c>
      <c r="N2310" s="3">
        <v>0</v>
      </c>
      <c r="O2310" s="3">
        <v>2</v>
      </c>
      <c r="P2310" s="3">
        <v>0</v>
      </c>
      <c r="Q2310" s="3">
        <v>0</v>
      </c>
      <c r="R2310" s="2" t="s">
        <v>21</v>
      </c>
    </row>
    <row r="2311" spans="1:18">
      <c r="A2311" s="4">
        <v>2310</v>
      </c>
      <c r="B2311" s="2" t="s">
        <v>3846</v>
      </c>
      <c r="C2311" s="2" t="s">
        <v>3845</v>
      </c>
      <c r="E2311" s="2" t="s">
        <v>839</v>
      </c>
      <c r="F2311" s="2" t="s">
        <v>1632</v>
      </c>
      <c r="G2311" s="2" t="s">
        <v>1830</v>
      </c>
      <c r="H2311" s="2" t="s">
        <v>1831</v>
      </c>
      <c r="I2311" s="2" t="s">
        <v>3842</v>
      </c>
      <c r="J2311" s="2" t="s">
        <v>21</v>
      </c>
      <c r="K2311" s="1">
        <v>160000</v>
      </c>
      <c r="L2311" s="3">
        <v>3</v>
      </c>
      <c r="M2311" s="3">
        <v>0</v>
      </c>
      <c r="N2311" s="3">
        <v>0</v>
      </c>
      <c r="O2311" s="3">
        <v>3</v>
      </c>
      <c r="P2311" s="3">
        <v>0</v>
      </c>
      <c r="Q2311" s="3">
        <v>0</v>
      </c>
      <c r="R2311" s="2" t="s">
        <v>21</v>
      </c>
    </row>
    <row r="2312" spans="1:18">
      <c r="A2312" s="4">
        <v>2311</v>
      </c>
      <c r="B2312" s="2" t="s">
        <v>3847</v>
      </c>
      <c r="C2312" s="2" t="s">
        <v>3845</v>
      </c>
      <c r="E2312" s="2" t="s">
        <v>1193</v>
      </c>
      <c r="F2312" s="2" t="s">
        <v>1632</v>
      </c>
      <c r="G2312" s="2" t="s">
        <v>1830</v>
      </c>
      <c r="H2312" s="2" t="s">
        <v>1831</v>
      </c>
      <c r="I2312" s="2" t="s">
        <v>3842</v>
      </c>
      <c r="J2312" s="2" t="s">
        <v>21</v>
      </c>
      <c r="K2312" s="1">
        <v>160000</v>
      </c>
      <c r="L2312" s="3">
        <v>20</v>
      </c>
      <c r="M2312" s="3">
        <v>0</v>
      </c>
      <c r="N2312" s="3">
        <v>0</v>
      </c>
      <c r="O2312" s="3">
        <v>20</v>
      </c>
      <c r="P2312" s="3">
        <v>0</v>
      </c>
      <c r="Q2312" s="3">
        <v>0</v>
      </c>
      <c r="R2312" s="2" t="s">
        <v>21</v>
      </c>
    </row>
    <row r="2313" spans="1:18">
      <c r="A2313" s="4">
        <v>2312</v>
      </c>
      <c r="B2313" s="2" t="s">
        <v>3848</v>
      </c>
      <c r="C2313" s="2" t="s">
        <v>3845</v>
      </c>
      <c r="E2313" s="2" t="s">
        <v>788</v>
      </c>
      <c r="F2313" s="2" t="s">
        <v>1632</v>
      </c>
      <c r="G2313" s="2" t="s">
        <v>1830</v>
      </c>
      <c r="H2313" s="2" t="s">
        <v>1831</v>
      </c>
      <c r="I2313" s="2" t="s">
        <v>3842</v>
      </c>
      <c r="J2313" s="2" t="s">
        <v>21</v>
      </c>
      <c r="K2313" s="1">
        <v>160000</v>
      </c>
      <c r="L2313" s="3">
        <v>5</v>
      </c>
      <c r="M2313" s="3">
        <v>0</v>
      </c>
      <c r="N2313" s="3">
        <v>0</v>
      </c>
      <c r="O2313" s="3">
        <v>5</v>
      </c>
      <c r="P2313" s="3">
        <v>0</v>
      </c>
      <c r="Q2313" s="3">
        <v>0</v>
      </c>
      <c r="R2313" s="2" t="s">
        <v>21</v>
      </c>
    </row>
    <row r="2314" spans="1:18">
      <c r="A2314" s="4">
        <v>2313</v>
      </c>
      <c r="B2314" s="2" t="s">
        <v>3849</v>
      </c>
      <c r="C2314" s="2" t="s">
        <v>3850</v>
      </c>
      <c r="E2314" s="2" t="s">
        <v>930</v>
      </c>
      <c r="F2314" s="2" t="s">
        <v>1632</v>
      </c>
      <c r="G2314" s="2" t="s">
        <v>1830</v>
      </c>
      <c r="H2314" s="2" t="s">
        <v>1831</v>
      </c>
      <c r="I2314" s="2" t="s">
        <v>3842</v>
      </c>
      <c r="J2314" s="2" t="s">
        <v>21</v>
      </c>
      <c r="K2314" s="1">
        <v>160000</v>
      </c>
      <c r="L2314" s="3">
        <v>2</v>
      </c>
      <c r="M2314" s="3">
        <v>0</v>
      </c>
      <c r="N2314" s="3">
        <v>0</v>
      </c>
      <c r="O2314" s="3">
        <v>2</v>
      </c>
      <c r="P2314" s="3">
        <v>0</v>
      </c>
      <c r="Q2314" s="3">
        <v>0</v>
      </c>
      <c r="R2314" s="2" t="s">
        <v>21</v>
      </c>
    </row>
    <row r="2315" spans="1:18">
      <c r="A2315" s="4">
        <v>2314</v>
      </c>
      <c r="B2315" s="2" t="s">
        <v>3851</v>
      </c>
      <c r="C2315" s="2" t="s">
        <v>3850</v>
      </c>
      <c r="E2315" s="2" t="s">
        <v>839</v>
      </c>
      <c r="F2315" s="2" t="s">
        <v>1632</v>
      </c>
      <c r="G2315" s="2" t="s">
        <v>1830</v>
      </c>
      <c r="H2315" s="2" t="s">
        <v>1831</v>
      </c>
      <c r="I2315" s="2" t="s">
        <v>3842</v>
      </c>
      <c r="J2315" s="2" t="s">
        <v>21</v>
      </c>
      <c r="K2315" s="1">
        <v>160000</v>
      </c>
      <c r="L2315" s="3">
        <v>3</v>
      </c>
      <c r="M2315" s="3">
        <v>0</v>
      </c>
      <c r="N2315" s="3">
        <v>0</v>
      </c>
      <c r="O2315" s="3">
        <v>3</v>
      </c>
      <c r="P2315" s="3">
        <v>0</v>
      </c>
      <c r="Q2315" s="3">
        <v>0</v>
      </c>
      <c r="R2315" s="2" t="s">
        <v>21</v>
      </c>
    </row>
    <row r="2316" spans="1:18">
      <c r="A2316" s="4">
        <v>2315</v>
      </c>
      <c r="B2316" s="2" t="s">
        <v>3852</v>
      </c>
      <c r="C2316" s="2" t="s">
        <v>3850</v>
      </c>
      <c r="E2316" s="2" t="s">
        <v>1193</v>
      </c>
      <c r="F2316" s="2" t="s">
        <v>1632</v>
      </c>
      <c r="G2316" s="2" t="s">
        <v>1830</v>
      </c>
      <c r="H2316" s="2" t="s">
        <v>1831</v>
      </c>
      <c r="I2316" s="2" t="s">
        <v>3842</v>
      </c>
      <c r="J2316" s="2" t="s">
        <v>21</v>
      </c>
      <c r="K2316" s="1">
        <v>160000</v>
      </c>
      <c r="L2316" s="3">
        <v>7</v>
      </c>
      <c r="M2316" s="3">
        <v>0</v>
      </c>
      <c r="N2316" s="3">
        <v>0</v>
      </c>
      <c r="O2316" s="3">
        <v>7</v>
      </c>
      <c r="P2316" s="3">
        <v>0</v>
      </c>
      <c r="Q2316" s="3">
        <v>0</v>
      </c>
      <c r="R2316" s="2" t="s">
        <v>21</v>
      </c>
    </row>
    <row r="2317" spans="1:18">
      <c r="A2317" s="4">
        <v>2316</v>
      </c>
      <c r="B2317" s="2" t="s">
        <v>3853</v>
      </c>
      <c r="C2317" s="2" t="s">
        <v>3850</v>
      </c>
      <c r="E2317" s="2" t="s">
        <v>788</v>
      </c>
      <c r="F2317" s="2" t="s">
        <v>1632</v>
      </c>
      <c r="G2317" s="2" t="s">
        <v>1830</v>
      </c>
      <c r="H2317" s="2" t="s">
        <v>1831</v>
      </c>
      <c r="I2317" s="2" t="s">
        <v>3842</v>
      </c>
      <c r="J2317" s="2" t="s">
        <v>21</v>
      </c>
      <c r="K2317" s="1">
        <v>160000</v>
      </c>
      <c r="L2317" s="3">
        <v>2</v>
      </c>
      <c r="M2317" s="3">
        <v>0</v>
      </c>
      <c r="N2317" s="3">
        <v>0</v>
      </c>
      <c r="O2317" s="3">
        <v>2</v>
      </c>
      <c r="P2317" s="3">
        <v>0</v>
      </c>
      <c r="Q2317" s="3">
        <v>0</v>
      </c>
      <c r="R2317" s="2" t="s">
        <v>21</v>
      </c>
    </row>
    <row r="2318" spans="1:18">
      <c r="A2318" s="4">
        <v>2317</v>
      </c>
      <c r="B2318" s="2" t="s">
        <v>3854</v>
      </c>
      <c r="C2318" s="2" t="s">
        <v>3855</v>
      </c>
      <c r="E2318" s="2" t="s">
        <v>1369</v>
      </c>
      <c r="F2318" s="2" t="s">
        <v>1632</v>
      </c>
      <c r="G2318" s="2" t="s">
        <v>1830</v>
      </c>
      <c r="H2318" s="2" t="s">
        <v>1831</v>
      </c>
      <c r="I2318" s="2" t="s">
        <v>3842</v>
      </c>
      <c r="J2318" s="2" t="s">
        <v>21</v>
      </c>
      <c r="K2318" s="1">
        <v>160000</v>
      </c>
      <c r="L2318" s="3">
        <v>8</v>
      </c>
      <c r="M2318" s="3">
        <v>0</v>
      </c>
      <c r="N2318" s="3">
        <v>1</v>
      </c>
      <c r="O2318" s="3">
        <v>7</v>
      </c>
      <c r="P2318" s="3">
        <v>0</v>
      </c>
      <c r="Q2318" s="3">
        <v>0</v>
      </c>
      <c r="R2318" s="2" t="s">
        <v>21</v>
      </c>
    </row>
    <row r="2319" spans="1:18">
      <c r="A2319" s="4">
        <v>2318</v>
      </c>
      <c r="B2319" s="2" t="s">
        <v>3856</v>
      </c>
      <c r="C2319" s="2" t="s">
        <v>3857</v>
      </c>
      <c r="E2319" s="2" t="s">
        <v>1369</v>
      </c>
      <c r="F2319" s="2" t="s">
        <v>1632</v>
      </c>
      <c r="G2319" s="2" t="s">
        <v>1830</v>
      </c>
      <c r="H2319" s="2" t="s">
        <v>1831</v>
      </c>
      <c r="I2319" s="2" t="s">
        <v>3842</v>
      </c>
      <c r="J2319" s="2" t="s">
        <v>21</v>
      </c>
      <c r="K2319" s="1">
        <v>160000</v>
      </c>
      <c r="L2319" s="3">
        <v>1</v>
      </c>
      <c r="M2319" s="3">
        <v>0</v>
      </c>
      <c r="N2319" s="3">
        <v>0</v>
      </c>
      <c r="O2319" s="3">
        <v>1</v>
      </c>
      <c r="P2319" s="3">
        <v>0</v>
      </c>
      <c r="Q2319" s="3">
        <v>0</v>
      </c>
      <c r="R2319" s="2" t="s">
        <v>21</v>
      </c>
    </row>
    <row r="2320" spans="1:18">
      <c r="A2320" s="4">
        <v>2319</v>
      </c>
      <c r="B2320" s="2" t="s">
        <v>3858</v>
      </c>
      <c r="C2320" s="2" t="s">
        <v>3857</v>
      </c>
      <c r="E2320" s="2" t="s">
        <v>1193</v>
      </c>
      <c r="F2320" s="2" t="s">
        <v>1632</v>
      </c>
      <c r="G2320" s="2" t="s">
        <v>1830</v>
      </c>
      <c r="H2320" s="2" t="s">
        <v>1831</v>
      </c>
      <c r="I2320" s="2" t="s">
        <v>3842</v>
      </c>
      <c r="J2320" s="2" t="s">
        <v>21</v>
      </c>
      <c r="K2320" s="1">
        <v>160000</v>
      </c>
      <c r="L2320" s="3">
        <v>9</v>
      </c>
      <c r="M2320" s="3">
        <v>0</v>
      </c>
      <c r="N2320" s="3">
        <v>0</v>
      </c>
      <c r="O2320" s="3">
        <v>9</v>
      </c>
      <c r="P2320" s="3">
        <v>0</v>
      </c>
      <c r="Q2320" s="3">
        <v>0</v>
      </c>
      <c r="R2320" s="2" t="s">
        <v>21</v>
      </c>
    </row>
    <row r="2321" spans="1:18">
      <c r="A2321" s="4">
        <v>2320</v>
      </c>
      <c r="B2321" s="2" t="s">
        <v>3859</v>
      </c>
      <c r="C2321" s="2" t="s">
        <v>3857</v>
      </c>
      <c r="E2321" s="2" t="s">
        <v>1572</v>
      </c>
      <c r="F2321" s="2" t="s">
        <v>1632</v>
      </c>
      <c r="G2321" s="2" t="s">
        <v>1830</v>
      </c>
      <c r="H2321" s="2" t="s">
        <v>1831</v>
      </c>
      <c r="I2321" s="2" t="s">
        <v>3842</v>
      </c>
      <c r="J2321" s="2" t="s">
        <v>21</v>
      </c>
      <c r="K2321" s="1">
        <v>160000</v>
      </c>
      <c r="L2321" s="3">
        <v>3</v>
      </c>
      <c r="M2321" s="3">
        <v>0</v>
      </c>
      <c r="N2321" s="3">
        <v>0</v>
      </c>
      <c r="O2321" s="3">
        <v>3</v>
      </c>
      <c r="P2321" s="3">
        <v>0</v>
      </c>
      <c r="Q2321" s="3">
        <v>0</v>
      </c>
      <c r="R2321" s="2" t="s">
        <v>21</v>
      </c>
    </row>
    <row r="2322" spans="1:18">
      <c r="A2322" s="4">
        <v>2321</v>
      </c>
      <c r="B2322" s="2" t="s">
        <v>3860</v>
      </c>
      <c r="C2322" s="2" t="s">
        <v>3857</v>
      </c>
      <c r="E2322" s="2" t="s">
        <v>1459</v>
      </c>
      <c r="F2322" s="2" t="s">
        <v>1632</v>
      </c>
      <c r="G2322" s="2" t="s">
        <v>1830</v>
      </c>
      <c r="H2322" s="2" t="s">
        <v>1831</v>
      </c>
      <c r="I2322" s="2" t="s">
        <v>3842</v>
      </c>
      <c r="J2322" s="2" t="s">
        <v>21</v>
      </c>
      <c r="K2322" s="1">
        <v>160000</v>
      </c>
      <c r="L2322" s="3">
        <v>10</v>
      </c>
      <c r="M2322" s="3">
        <v>0</v>
      </c>
      <c r="N2322" s="3">
        <v>0</v>
      </c>
      <c r="O2322" s="3">
        <v>10</v>
      </c>
      <c r="P2322" s="3">
        <v>0</v>
      </c>
      <c r="Q2322" s="3">
        <v>0</v>
      </c>
      <c r="R2322" s="2" t="s">
        <v>21</v>
      </c>
    </row>
    <row r="2323" spans="1:18">
      <c r="A2323" s="4">
        <v>2322</v>
      </c>
      <c r="B2323" s="2" t="s">
        <v>3861</v>
      </c>
      <c r="C2323" s="2" t="s">
        <v>3862</v>
      </c>
      <c r="E2323" s="2" t="s">
        <v>930</v>
      </c>
      <c r="F2323" s="2" t="s">
        <v>1632</v>
      </c>
      <c r="G2323" s="2" t="s">
        <v>1830</v>
      </c>
      <c r="H2323" s="2" t="s">
        <v>1831</v>
      </c>
      <c r="I2323" s="2" t="s">
        <v>3842</v>
      </c>
      <c r="J2323" s="2" t="s">
        <v>21</v>
      </c>
      <c r="K2323" s="1">
        <v>160000</v>
      </c>
      <c r="L2323" s="3">
        <v>6</v>
      </c>
      <c r="M2323" s="3">
        <v>0</v>
      </c>
      <c r="N2323" s="3">
        <v>0</v>
      </c>
      <c r="O2323" s="3">
        <v>6</v>
      </c>
      <c r="P2323" s="3">
        <v>0</v>
      </c>
      <c r="Q2323" s="3">
        <v>0</v>
      </c>
      <c r="R2323" s="2" t="s">
        <v>21</v>
      </c>
    </row>
    <row r="2324" spans="1:18">
      <c r="A2324" s="4">
        <v>2323</v>
      </c>
      <c r="B2324" s="2" t="s">
        <v>3863</v>
      </c>
      <c r="C2324" s="2" t="s">
        <v>3862</v>
      </c>
      <c r="E2324" s="2" t="s">
        <v>788</v>
      </c>
      <c r="F2324" s="2" t="s">
        <v>1632</v>
      </c>
      <c r="G2324" s="2" t="s">
        <v>1830</v>
      </c>
      <c r="H2324" s="2" t="s">
        <v>1831</v>
      </c>
      <c r="I2324" s="2" t="s">
        <v>3842</v>
      </c>
      <c r="J2324" s="2" t="s">
        <v>21</v>
      </c>
      <c r="K2324" s="1">
        <v>160000</v>
      </c>
      <c r="L2324" s="3">
        <v>4</v>
      </c>
      <c r="M2324" s="3">
        <v>0</v>
      </c>
      <c r="N2324" s="3">
        <v>0</v>
      </c>
      <c r="O2324" s="3">
        <v>4</v>
      </c>
      <c r="P2324" s="3">
        <v>0</v>
      </c>
      <c r="Q2324" s="3">
        <v>0</v>
      </c>
      <c r="R2324" s="2" t="s">
        <v>21</v>
      </c>
    </row>
    <row r="2325" spans="1:18">
      <c r="A2325" s="4">
        <v>2324</v>
      </c>
      <c r="B2325" s="2" t="s">
        <v>3864</v>
      </c>
      <c r="C2325" s="2" t="s">
        <v>3865</v>
      </c>
      <c r="E2325" s="2" t="s">
        <v>1369</v>
      </c>
      <c r="F2325" s="2" t="s">
        <v>1632</v>
      </c>
      <c r="G2325" s="2" t="s">
        <v>1830</v>
      </c>
      <c r="H2325" s="2" t="s">
        <v>1831</v>
      </c>
      <c r="I2325" s="2" t="s">
        <v>3866</v>
      </c>
      <c r="J2325" s="2" t="s">
        <v>21</v>
      </c>
      <c r="K2325" s="1">
        <v>480000</v>
      </c>
      <c r="L2325" s="3">
        <v>1</v>
      </c>
      <c r="M2325" s="3">
        <v>0</v>
      </c>
      <c r="N2325" s="3">
        <v>0</v>
      </c>
      <c r="O2325" s="3">
        <v>1</v>
      </c>
      <c r="P2325" s="3">
        <v>0</v>
      </c>
      <c r="Q2325" s="3">
        <v>0</v>
      </c>
      <c r="R2325" s="2" t="s">
        <v>21</v>
      </c>
    </row>
    <row r="2326" spans="1:18">
      <c r="A2326" s="4">
        <v>2325</v>
      </c>
      <c r="B2326" s="2" t="s">
        <v>3867</v>
      </c>
      <c r="C2326" s="2" t="s">
        <v>3865</v>
      </c>
      <c r="E2326" s="2" t="s">
        <v>839</v>
      </c>
      <c r="F2326" s="2" t="s">
        <v>1632</v>
      </c>
      <c r="G2326" s="2" t="s">
        <v>1830</v>
      </c>
      <c r="H2326" s="2" t="s">
        <v>1831</v>
      </c>
      <c r="I2326" s="2" t="s">
        <v>3866</v>
      </c>
      <c r="J2326" s="2" t="s">
        <v>21</v>
      </c>
      <c r="K2326" s="1">
        <v>480000</v>
      </c>
      <c r="L2326" s="3">
        <v>1</v>
      </c>
      <c r="M2326" s="3">
        <v>0</v>
      </c>
      <c r="N2326" s="3">
        <v>0</v>
      </c>
      <c r="O2326" s="3">
        <v>1</v>
      </c>
      <c r="P2326" s="3">
        <v>0</v>
      </c>
      <c r="Q2326" s="3">
        <v>0</v>
      </c>
      <c r="R2326" s="2" t="s">
        <v>21</v>
      </c>
    </row>
    <row r="2327" spans="1:18">
      <c r="A2327" s="4">
        <v>2326</v>
      </c>
      <c r="B2327" s="2" t="s">
        <v>3868</v>
      </c>
      <c r="C2327" s="2" t="s">
        <v>3865</v>
      </c>
      <c r="E2327" s="2" t="s">
        <v>797</v>
      </c>
      <c r="F2327" s="2" t="s">
        <v>1632</v>
      </c>
      <c r="G2327" s="2" t="s">
        <v>1830</v>
      </c>
      <c r="H2327" s="2" t="s">
        <v>1831</v>
      </c>
      <c r="I2327" s="2" t="s">
        <v>3866</v>
      </c>
      <c r="J2327" s="2" t="s">
        <v>21</v>
      </c>
      <c r="K2327" s="1">
        <v>480000</v>
      </c>
      <c r="L2327" s="3">
        <v>2</v>
      </c>
      <c r="M2327" s="3">
        <v>0</v>
      </c>
      <c r="N2327" s="3">
        <v>0</v>
      </c>
      <c r="O2327" s="3">
        <v>2</v>
      </c>
      <c r="P2327" s="3">
        <v>0</v>
      </c>
      <c r="Q2327" s="3">
        <v>0</v>
      </c>
      <c r="R2327" s="2" t="s">
        <v>21</v>
      </c>
    </row>
    <row r="2328" spans="1:18">
      <c r="A2328" s="4">
        <v>2327</v>
      </c>
      <c r="B2328" s="2" t="s">
        <v>3869</v>
      </c>
      <c r="C2328" s="2" t="s">
        <v>3870</v>
      </c>
      <c r="E2328" s="2" t="s">
        <v>965</v>
      </c>
      <c r="F2328" s="2" t="s">
        <v>1632</v>
      </c>
      <c r="G2328" s="2" t="s">
        <v>1830</v>
      </c>
      <c r="H2328" s="2" t="s">
        <v>1831</v>
      </c>
      <c r="I2328" s="2" t="s">
        <v>3866</v>
      </c>
      <c r="J2328" s="2" t="s">
        <v>21</v>
      </c>
      <c r="K2328" s="1">
        <v>260000</v>
      </c>
      <c r="L2328" s="3">
        <v>2</v>
      </c>
      <c r="M2328" s="3">
        <v>0</v>
      </c>
      <c r="N2328" s="3">
        <v>0</v>
      </c>
      <c r="O2328" s="3">
        <v>2</v>
      </c>
      <c r="P2328" s="3">
        <v>0</v>
      </c>
      <c r="Q2328" s="3">
        <v>0</v>
      </c>
      <c r="R2328" s="2" t="s">
        <v>21</v>
      </c>
    </row>
    <row r="2329" spans="1:18">
      <c r="A2329" s="4">
        <v>2328</v>
      </c>
      <c r="B2329" s="2" t="s">
        <v>3871</v>
      </c>
      <c r="C2329" s="2" t="s">
        <v>3870</v>
      </c>
      <c r="E2329" s="2" t="s">
        <v>839</v>
      </c>
      <c r="F2329" s="2" t="s">
        <v>1632</v>
      </c>
      <c r="G2329" s="2" t="s">
        <v>1830</v>
      </c>
      <c r="H2329" s="2" t="s">
        <v>1831</v>
      </c>
      <c r="I2329" s="2" t="s">
        <v>3866</v>
      </c>
      <c r="J2329" s="2" t="s">
        <v>21</v>
      </c>
      <c r="K2329" s="1">
        <v>260000</v>
      </c>
      <c r="L2329" s="3">
        <v>1</v>
      </c>
      <c r="M2329" s="3">
        <v>0</v>
      </c>
      <c r="N2329" s="3">
        <v>0</v>
      </c>
      <c r="O2329" s="3">
        <v>1</v>
      </c>
      <c r="P2329" s="3">
        <v>0</v>
      </c>
      <c r="Q2329" s="3">
        <v>0</v>
      </c>
      <c r="R2329" s="2" t="s">
        <v>21</v>
      </c>
    </row>
    <row r="2330" spans="1:18">
      <c r="A2330" s="4">
        <v>2329</v>
      </c>
      <c r="B2330" s="2" t="s">
        <v>3872</v>
      </c>
      <c r="C2330" s="2" t="s">
        <v>3870</v>
      </c>
      <c r="E2330" s="2" t="s">
        <v>797</v>
      </c>
      <c r="F2330" s="2" t="s">
        <v>1632</v>
      </c>
      <c r="G2330" s="2" t="s">
        <v>1830</v>
      </c>
      <c r="H2330" s="2" t="s">
        <v>1831</v>
      </c>
      <c r="I2330" s="2" t="s">
        <v>3866</v>
      </c>
      <c r="J2330" s="2" t="s">
        <v>21</v>
      </c>
      <c r="K2330" s="1">
        <v>260000</v>
      </c>
      <c r="L2330" s="3">
        <v>3</v>
      </c>
      <c r="M2330" s="3">
        <v>0</v>
      </c>
      <c r="N2330" s="3">
        <v>0</v>
      </c>
      <c r="O2330" s="3">
        <v>3</v>
      </c>
      <c r="P2330" s="3">
        <v>0</v>
      </c>
      <c r="Q2330" s="3">
        <v>0</v>
      </c>
      <c r="R2330" s="2" t="s">
        <v>21</v>
      </c>
    </row>
    <row r="2331" spans="1:18">
      <c r="A2331" s="4">
        <v>2330</v>
      </c>
      <c r="B2331" s="2" t="s">
        <v>3873</v>
      </c>
      <c r="C2331" s="2" t="s">
        <v>3874</v>
      </c>
      <c r="E2331" s="2" t="s">
        <v>1369</v>
      </c>
      <c r="F2331" s="2" t="s">
        <v>1632</v>
      </c>
      <c r="G2331" s="2" t="s">
        <v>1830</v>
      </c>
      <c r="H2331" s="2" t="s">
        <v>1831</v>
      </c>
      <c r="I2331" s="2" t="s">
        <v>3866</v>
      </c>
      <c r="J2331" s="2" t="s">
        <v>21</v>
      </c>
      <c r="K2331" s="1">
        <v>190000</v>
      </c>
      <c r="L2331" s="3">
        <v>1</v>
      </c>
      <c r="M2331" s="3">
        <v>0</v>
      </c>
      <c r="N2331" s="3">
        <v>0</v>
      </c>
      <c r="O2331" s="3">
        <v>1</v>
      </c>
      <c r="P2331" s="3">
        <v>0</v>
      </c>
      <c r="Q2331" s="3">
        <v>0</v>
      </c>
      <c r="R2331" s="2" t="s">
        <v>21</v>
      </c>
    </row>
    <row r="2332" spans="1:18">
      <c r="A2332" s="4">
        <v>2331</v>
      </c>
      <c r="B2332" s="2" t="s">
        <v>3875</v>
      </c>
      <c r="C2332" s="2" t="s">
        <v>3874</v>
      </c>
      <c r="E2332" s="2" t="s">
        <v>938</v>
      </c>
      <c r="F2332" s="2" t="s">
        <v>1632</v>
      </c>
      <c r="G2332" s="2" t="s">
        <v>1830</v>
      </c>
      <c r="H2332" s="2" t="s">
        <v>1831</v>
      </c>
      <c r="I2332" s="2" t="s">
        <v>3866</v>
      </c>
      <c r="J2332" s="2" t="s">
        <v>21</v>
      </c>
      <c r="K2332" s="1">
        <v>190000</v>
      </c>
      <c r="L2332" s="3">
        <v>6</v>
      </c>
      <c r="M2332" s="3">
        <v>0</v>
      </c>
      <c r="N2332" s="3">
        <v>0</v>
      </c>
      <c r="O2332" s="3">
        <v>6</v>
      </c>
      <c r="P2332" s="3">
        <v>0</v>
      </c>
      <c r="Q2332" s="3">
        <v>0</v>
      </c>
      <c r="R2332" s="2" t="s">
        <v>21</v>
      </c>
    </row>
    <row r="2333" spans="1:18">
      <c r="A2333" s="4">
        <v>2332</v>
      </c>
      <c r="B2333" s="2" t="s">
        <v>3876</v>
      </c>
      <c r="C2333" s="2" t="s">
        <v>3877</v>
      </c>
      <c r="E2333" s="2" t="s">
        <v>1369</v>
      </c>
      <c r="F2333" s="2" t="s">
        <v>1632</v>
      </c>
      <c r="G2333" s="2" t="s">
        <v>1830</v>
      </c>
      <c r="H2333" s="2" t="s">
        <v>1831</v>
      </c>
      <c r="I2333" s="2" t="s">
        <v>3866</v>
      </c>
      <c r="J2333" s="2" t="s">
        <v>21</v>
      </c>
      <c r="K2333" s="1">
        <v>220000</v>
      </c>
      <c r="L2333" s="3">
        <v>1</v>
      </c>
      <c r="M2333" s="3">
        <v>0</v>
      </c>
      <c r="N2333" s="3">
        <v>0</v>
      </c>
      <c r="O2333" s="3">
        <v>1</v>
      </c>
      <c r="P2333" s="3">
        <v>0</v>
      </c>
      <c r="Q2333" s="3">
        <v>0</v>
      </c>
      <c r="R2333" s="2" t="s">
        <v>21</v>
      </c>
    </row>
    <row r="2334" spans="1:18">
      <c r="A2334" s="4">
        <v>2333</v>
      </c>
      <c r="B2334" s="2" t="s">
        <v>3878</v>
      </c>
      <c r="C2334" s="2" t="s">
        <v>3877</v>
      </c>
      <c r="E2334" s="2" t="s">
        <v>938</v>
      </c>
      <c r="F2334" s="2" t="s">
        <v>1632</v>
      </c>
      <c r="G2334" s="2" t="s">
        <v>1830</v>
      </c>
      <c r="H2334" s="2" t="s">
        <v>1831</v>
      </c>
      <c r="I2334" s="2" t="s">
        <v>3866</v>
      </c>
      <c r="J2334" s="2" t="s">
        <v>21</v>
      </c>
      <c r="K2334" s="1">
        <v>220000</v>
      </c>
      <c r="L2334" s="3">
        <v>3</v>
      </c>
      <c r="M2334" s="3">
        <v>0</v>
      </c>
      <c r="N2334" s="3">
        <v>0</v>
      </c>
      <c r="O2334" s="3">
        <v>3</v>
      </c>
      <c r="P2334" s="3">
        <v>0</v>
      </c>
      <c r="Q2334" s="3">
        <v>0</v>
      </c>
      <c r="R2334" s="2" t="s">
        <v>21</v>
      </c>
    </row>
    <row r="2335" spans="1:18">
      <c r="A2335" s="4">
        <v>2334</v>
      </c>
      <c r="B2335" s="2" t="s">
        <v>3879</v>
      </c>
      <c r="C2335" s="2" t="s">
        <v>3880</v>
      </c>
      <c r="E2335" s="2" t="s">
        <v>1193</v>
      </c>
      <c r="F2335" s="2" t="s">
        <v>1632</v>
      </c>
      <c r="G2335" s="2" t="s">
        <v>1830</v>
      </c>
      <c r="H2335" s="2" t="s">
        <v>1831</v>
      </c>
      <c r="I2335" s="2" t="s">
        <v>3881</v>
      </c>
      <c r="J2335" s="2" t="s">
        <v>21</v>
      </c>
      <c r="K2335" s="1">
        <v>220000</v>
      </c>
      <c r="L2335" s="3">
        <v>6</v>
      </c>
      <c r="M2335" s="3">
        <v>0</v>
      </c>
      <c r="N2335" s="3">
        <v>0</v>
      </c>
      <c r="O2335" s="3">
        <v>6</v>
      </c>
      <c r="P2335" s="3">
        <v>0</v>
      </c>
      <c r="Q2335" s="3">
        <v>0</v>
      </c>
      <c r="R2335" s="2" t="s">
        <v>21</v>
      </c>
    </row>
    <row r="2336" spans="1:18">
      <c r="A2336" s="4">
        <v>2335</v>
      </c>
      <c r="B2336" s="2" t="s">
        <v>3882</v>
      </c>
      <c r="C2336" s="2" t="s">
        <v>3883</v>
      </c>
      <c r="E2336" s="2" t="s">
        <v>965</v>
      </c>
      <c r="F2336" s="2" t="s">
        <v>1632</v>
      </c>
      <c r="G2336" s="2" t="s">
        <v>1830</v>
      </c>
      <c r="H2336" s="2" t="s">
        <v>1831</v>
      </c>
      <c r="I2336" s="2" t="s">
        <v>3842</v>
      </c>
      <c r="J2336" s="2" t="s">
        <v>21</v>
      </c>
      <c r="K2336" s="1">
        <v>380000</v>
      </c>
      <c r="L2336" s="3">
        <v>4</v>
      </c>
      <c r="M2336" s="3">
        <v>0</v>
      </c>
      <c r="N2336" s="3">
        <v>0</v>
      </c>
      <c r="O2336" s="3">
        <v>4</v>
      </c>
      <c r="P2336" s="3">
        <v>0</v>
      </c>
      <c r="Q2336" s="3">
        <v>0</v>
      </c>
      <c r="R2336" s="2" t="s">
        <v>21</v>
      </c>
    </row>
    <row r="2337" spans="1:18">
      <c r="A2337" s="4">
        <v>2336</v>
      </c>
      <c r="B2337" s="2" t="s">
        <v>3884</v>
      </c>
      <c r="C2337" s="2" t="s">
        <v>3883</v>
      </c>
      <c r="E2337" s="2" t="s">
        <v>839</v>
      </c>
      <c r="F2337" s="2" t="s">
        <v>1632</v>
      </c>
      <c r="G2337" s="2" t="s">
        <v>1830</v>
      </c>
      <c r="H2337" s="2" t="s">
        <v>1831</v>
      </c>
      <c r="I2337" s="2" t="s">
        <v>3842</v>
      </c>
      <c r="J2337" s="2" t="s">
        <v>21</v>
      </c>
      <c r="K2337" s="1">
        <v>380000</v>
      </c>
      <c r="L2337" s="3">
        <v>1</v>
      </c>
      <c r="M2337" s="3">
        <v>0</v>
      </c>
      <c r="N2337" s="3">
        <v>0</v>
      </c>
      <c r="O2337" s="3">
        <v>1</v>
      </c>
      <c r="P2337" s="3">
        <v>0</v>
      </c>
      <c r="Q2337" s="3">
        <v>0</v>
      </c>
      <c r="R2337" s="2" t="s">
        <v>21</v>
      </c>
    </row>
    <row r="2338" spans="1:18">
      <c r="A2338" s="4">
        <v>2337</v>
      </c>
      <c r="B2338" s="2" t="s">
        <v>3885</v>
      </c>
      <c r="C2338" s="2" t="s">
        <v>3886</v>
      </c>
      <c r="E2338" s="2" t="s">
        <v>930</v>
      </c>
      <c r="F2338" s="2" t="s">
        <v>1632</v>
      </c>
      <c r="G2338" s="2" t="s">
        <v>1830</v>
      </c>
      <c r="H2338" s="2" t="s">
        <v>1831</v>
      </c>
      <c r="I2338" s="2" t="s">
        <v>3842</v>
      </c>
      <c r="J2338" s="2" t="s">
        <v>21</v>
      </c>
      <c r="K2338" s="1">
        <v>350000</v>
      </c>
      <c r="L2338" s="3">
        <v>5</v>
      </c>
      <c r="M2338" s="3">
        <v>0</v>
      </c>
      <c r="N2338" s="3">
        <v>0</v>
      </c>
      <c r="O2338" s="3">
        <v>5</v>
      </c>
      <c r="P2338" s="3">
        <v>0</v>
      </c>
      <c r="Q2338" s="3">
        <v>0</v>
      </c>
      <c r="R2338" s="2" t="s">
        <v>21</v>
      </c>
    </row>
    <row r="2339" spans="1:18">
      <c r="A2339" s="4">
        <v>2338</v>
      </c>
      <c r="B2339" s="2" t="s">
        <v>3887</v>
      </c>
      <c r="C2339" s="2" t="s">
        <v>3886</v>
      </c>
      <c r="E2339" s="2" t="s">
        <v>797</v>
      </c>
      <c r="F2339" s="2" t="s">
        <v>1632</v>
      </c>
      <c r="G2339" s="2" t="s">
        <v>1830</v>
      </c>
      <c r="H2339" s="2" t="s">
        <v>1831</v>
      </c>
      <c r="I2339" s="2" t="s">
        <v>3842</v>
      </c>
      <c r="J2339" s="2" t="s">
        <v>21</v>
      </c>
      <c r="K2339" s="1">
        <v>350000</v>
      </c>
      <c r="L2339" s="3">
        <v>5</v>
      </c>
      <c r="M2339" s="3">
        <v>0</v>
      </c>
      <c r="N2339" s="3">
        <v>0</v>
      </c>
      <c r="O2339" s="3">
        <v>5</v>
      </c>
      <c r="P2339" s="3">
        <v>0</v>
      </c>
      <c r="Q2339" s="3">
        <v>0</v>
      </c>
      <c r="R2339" s="2" t="s">
        <v>21</v>
      </c>
    </row>
    <row r="2340" spans="1:18">
      <c r="A2340" s="4">
        <v>2339</v>
      </c>
      <c r="B2340" s="2" t="s">
        <v>3888</v>
      </c>
      <c r="C2340" s="2" t="s">
        <v>3886</v>
      </c>
      <c r="E2340" s="2" t="s">
        <v>788</v>
      </c>
      <c r="F2340" s="2" t="s">
        <v>1632</v>
      </c>
      <c r="G2340" s="2" t="s">
        <v>1830</v>
      </c>
      <c r="H2340" s="2" t="s">
        <v>1831</v>
      </c>
      <c r="I2340" s="2" t="s">
        <v>3842</v>
      </c>
      <c r="J2340" s="2" t="s">
        <v>21</v>
      </c>
      <c r="K2340" s="1">
        <v>350000</v>
      </c>
      <c r="L2340" s="3">
        <v>1</v>
      </c>
      <c r="M2340" s="3">
        <v>0</v>
      </c>
      <c r="N2340" s="3">
        <v>0</v>
      </c>
      <c r="O2340" s="3">
        <v>1</v>
      </c>
      <c r="P2340" s="3">
        <v>0</v>
      </c>
      <c r="Q2340" s="3">
        <v>0</v>
      </c>
      <c r="R2340" s="2" t="s">
        <v>21</v>
      </c>
    </row>
    <row r="2341" spans="1:18">
      <c r="A2341" s="4">
        <v>2340</v>
      </c>
      <c r="B2341" s="2" t="s">
        <v>3889</v>
      </c>
      <c r="C2341" s="2" t="s">
        <v>3890</v>
      </c>
      <c r="E2341" s="2" t="s">
        <v>938</v>
      </c>
      <c r="F2341" s="2" t="s">
        <v>1632</v>
      </c>
      <c r="G2341" s="2" t="s">
        <v>1830</v>
      </c>
      <c r="H2341" s="2" t="s">
        <v>1831</v>
      </c>
      <c r="I2341" s="2" t="s">
        <v>3842</v>
      </c>
      <c r="J2341" s="2" t="s">
        <v>21</v>
      </c>
      <c r="K2341" s="1">
        <v>220000</v>
      </c>
      <c r="L2341" s="3">
        <v>1</v>
      </c>
      <c r="M2341" s="3">
        <v>0</v>
      </c>
      <c r="N2341" s="3">
        <v>0</v>
      </c>
      <c r="O2341" s="3">
        <v>1</v>
      </c>
      <c r="P2341" s="3">
        <v>0</v>
      </c>
      <c r="Q2341" s="3">
        <v>0</v>
      </c>
      <c r="R2341" s="2" t="s">
        <v>21</v>
      </c>
    </row>
    <row r="2342" spans="1:18">
      <c r="A2342" s="4">
        <v>2341</v>
      </c>
      <c r="B2342" s="2" t="s">
        <v>3891</v>
      </c>
      <c r="C2342" s="2" t="s">
        <v>3892</v>
      </c>
      <c r="E2342" s="2" t="s">
        <v>930</v>
      </c>
      <c r="F2342" s="2" t="s">
        <v>1632</v>
      </c>
      <c r="G2342" s="2" t="s">
        <v>1830</v>
      </c>
      <c r="H2342" s="2" t="s">
        <v>1831</v>
      </c>
      <c r="I2342" s="2" t="s">
        <v>3893</v>
      </c>
      <c r="J2342" s="2" t="s">
        <v>3425</v>
      </c>
      <c r="K2342" s="1">
        <v>250000</v>
      </c>
      <c r="L2342" s="3">
        <v>1</v>
      </c>
      <c r="M2342" s="3">
        <v>0</v>
      </c>
      <c r="N2342" s="3">
        <v>0</v>
      </c>
      <c r="O2342" s="3">
        <v>1</v>
      </c>
      <c r="P2342" s="3">
        <v>0</v>
      </c>
      <c r="Q2342" s="3">
        <v>0</v>
      </c>
      <c r="R2342" s="2" t="s">
        <v>1592</v>
      </c>
    </row>
    <row r="2343" spans="1:18">
      <c r="A2343" s="4">
        <v>2342</v>
      </c>
      <c r="B2343" s="2" t="s">
        <v>3894</v>
      </c>
      <c r="C2343" s="2" t="s">
        <v>3895</v>
      </c>
      <c r="E2343" s="2" t="s">
        <v>965</v>
      </c>
      <c r="F2343" s="2" t="s">
        <v>1632</v>
      </c>
      <c r="G2343" s="2" t="s">
        <v>1830</v>
      </c>
      <c r="H2343" s="2" t="s">
        <v>1831</v>
      </c>
      <c r="I2343" s="2" t="s">
        <v>3881</v>
      </c>
      <c r="J2343" s="2" t="s">
        <v>21</v>
      </c>
      <c r="K2343" s="1">
        <v>480000</v>
      </c>
      <c r="L2343" s="3">
        <v>2</v>
      </c>
      <c r="M2343" s="3">
        <v>0</v>
      </c>
      <c r="N2343" s="3">
        <v>0</v>
      </c>
      <c r="O2343" s="3">
        <v>2</v>
      </c>
      <c r="P2343" s="3">
        <v>0</v>
      </c>
      <c r="Q2343" s="3">
        <v>0</v>
      </c>
      <c r="R2343" s="2" t="s">
        <v>21</v>
      </c>
    </row>
    <row r="2344" spans="1:18">
      <c r="A2344" s="4">
        <v>2343</v>
      </c>
      <c r="B2344" s="2" t="s">
        <v>3896</v>
      </c>
      <c r="C2344" s="2" t="s">
        <v>3897</v>
      </c>
      <c r="E2344" s="2" t="s">
        <v>930</v>
      </c>
      <c r="F2344" s="2" t="s">
        <v>1632</v>
      </c>
      <c r="G2344" s="2" t="s">
        <v>1830</v>
      </c>
      <c r="H2344" s="2" t="s">
        <v>1831</v>
      </c>
      <c r="I2344" s="2" t="s">
        <v>3881</v>
      </c>
      <c r="J2344" s="2" t="s">
        <v>21</v>
      </c>
      <c r="K2344" s="1">
        <v>480000</v>
      </c>
      <c r="L2344" s="3">
        <v>2</v>
      </c>
      <c r="M2344" s="3">
        <v>0</v>
      </c>
      <c r="N2344" s="3">
        <v>0</v>
      </c>
      <c r="O2344" s="3">
        <v>2</v>
      </c>
      <c r="P2344" s="3">
        <v>0</v>
      </c>
      <c r="Q2344" s="3">
        <v>0</v>
      </c>
      <c r="R2344" s="2" t="s">
        <v>21</v>
      </c>
    </row>
    <row r="2345" spans="1:18">
      <c r="A2345" s="4">
        <v>2344</v>
      </c>
      <c r="B2345" s="2" t="s">
        <v>3898</v>
      </c>
      <c r="C2345" s="2" t="s">
        <v>3897</v>
      </c>
      <c r="E2345" s="2" t="s">
        <v>938</v>
      </c>
      <c r="F2345" s="2" t="s">
        <v>1632</v>
      </c>
      <c r="G2345" s="2" t="s">
        <v>1830</v>
      </c>
      <c r="H2345" s="2" t="s">
        <v>1831</v>
      </c>
      <c r="I2345" s="2" t="s">
        <v>3881</v>
      </c>
      <c r="J2345" s="2" t="s">
        <v>21</v>
      </c>
      <c r="K2345" s="1">
        <v>480000</v>
      </c>
      <c r="L2345" s="3">
        <v>1</v>
      </c>
      <c r="M2345" s="3">
        <v>0</v>
      </c>
      <c r="N2345" s="3">
        <v>0</v>
      </c>
      <c r="O2345" s="3">
        <v>1</v>
      </c>
      <c r="P2345" s="3">
        <v>0</v>
      </c>
      <c r="Q2345" s="3">
        <v>0</v>
      </c>
      <c r="R2345" s="2" t="s">
        <v>21</v>
      </c>
    </row>
    <row r="2346" spans="1:18">
      <c r="A2346" s="4">
        <v>2345</v>
      </c>
      <c r="B2346" s="2" t="s">
        <v>3899</v>
      </c>
      <c r="C2346" s="2" t="s">
        <v>3897</v>
      </c>
      <c r="E2346" s="2" t="s">
        <v>797</v>
      </c>
      <c r="F2346" s="2" t="s">
        <v>1632</v>
      </c>
      <c r="G2346" s="2" t="s">
        <v>1830</v>
      </c>
      <c r="H2346" s="2" t="s">
        <v>1831</v>
      </c>
      <c r="I2346" s="2" t="s">
        <v>3881</v>
      </c>
      <c r="J2346" s="2" t="s">
        <v>21</v>
      </c>
      <c r="K2346" s="1">
        <v>480000</v>
      </c>
      <c r="L2346" s="3">
        <v>3</v>
      </c>
      <c r="M2346" s="3">
        <v>0</v>
      </c>
      <c r="N2346" s="3">
        <v>0</v>
      </c>
      <c r="O2346" s="3">
        <v>3</v>
      </c>
      <c r="P2346" s="3">
        <v>0</v>
      </c>
      <c r="Q2346" s="3">
        <v>0</v>
      </c>
      <c r="R2346" s="2" t="s">
        <v>21</v>
      </c>
    </row>
    <row r="2347" spans="1:18">
      <c r="A2347" s="4">
        <v>2346</v>
      </c>
      <c r="B2347" s="2" t="s">
        <v>3900</v>
      </c>
      <c r="C2347" s="2" t="s">
        <v>3901</v>
      </c>
      <c r="E2347" s="2" t="s">
        <v>777</v>
      </c>
      <c r="F2347" s="2" t="s">
        <v>1632</v>
      </c>
      <c r="G2347" s="2" t="s">
        <v>1830</v>
      </c>
      <c r="H2347" s="2" t="s">
        <v>1831</v>
      </c>
      <c r="I2347" s="2" t="s">
        <v>3866</v>
      </c>
      <c r="K2347" s="1">
        <v>270000</v>
      </c>
      <c r="L2347" s="3">
        <v>1</v>
      </c>
      <c r="M2347" s="3">
        <v>0</v>
      </c>
      <c r="N2347" s="3">
        <v>0</v>
      </c>
      <c r="O2347" s="3">
        <v>1</v>
      </c>
      <c r="P2347" s="3">
        <v>0</v>
      </c>
      <c r="Q2347" s="3">
        <v>0</v>
      </c>
      <c r="R2347" s="2" t="s">
        <v>1592</v>
      </c>
    </row>
    <row r="2348" spans="1:18">
      <c r="A2348" s="4">
        <v>2347</v>
      </c>
      <c r="B2348" s="2" t="s">
        <v>3902</v>
      </c>
      <c r="C2348" s="2" t="s">
        <v>3903</v>
      </c>
      <c r="E2348" s="2" t="s">
        <v>839</v>
      </c>
      <c r="F2348" s="2" t="s">
        <v>1632</v>
      </c>
      <c r="G2348" s="2" t="s">
        <v>1830</v>
      </c>
      <c r="H2348" s="2" t="s">
        <v>1831</v>
      </c>
      <c r="I2348" s="2" t="s">
        <v>3881</v>
      </c>
      <c r="J2348" s="2" t="s">
        <v>21</v>
      </c>
      <c r="K2348" s="1">
        <v>250000</v>
      </c>
      <c r="L2348" s="3">
        <v>1</v>
      </c>
      <c r="M2348" s="3">
        <v>0</v>
      </c>
      <c r="N2348" s="3">
        <v>0</v>
      </c>
      <c r="O2348" s="3">
        <v>1</v>
      </c>
      <c r="P2348" s="3">
        <v>0</v>
      </c>
      <c r="Q2348" s="3">
        <v>0</v>
      </c>
      <c r="R2348" s="2" t="s">
        <v>21</v>
      </c>
    </row>
    <row r="2349" spans="1:18">
      <c r="A2349" s="4">
        <v>2348</v>
      </c>
      <c r="B2349" s="2" t="s">
        <v>3904</v>
      </c>
      <c r="C2349" s="2" t="s">
        <v>3905</v>
      </c>
      <c r="E2349" s="2" t="s">
        <v>930</v>
      </c>
      <c r="F2349" s="2" t="s">
        <v>1632</v>
      </c>
      <c r="G2349" s="2" t="s">
        <v>1830</v>
      </c>
      <c r="H2349" s="2" t="s">
        <v>1831</v>
      </c>
      <c r="I2349" s="2" t="s">
        <v>3881</v>
      </c>
      <c r="J2349" s="2" t="s">
        <v>21</v>
      </c>
      <c r="K2349" s="1">
        <v>250000</v>
      </c>
      <c r="L2349" s="3">
        <v>5</v>
      </c>
      <c r="M2349" s="3">
        <v>0</v>
      </c>
      <c r="N2349" s="3">
        <v>0</v>
      </c>
      <c r="O2349" s="3">
        <v>5</v>
      </c>
      <c r="P2349" s="3">
        <v>0</v>
      </c>
      <c r="Q2349" s="3">
        <v>0</v>
      </c>
      <c r="R2349" s="2" t="s">
        <v>21</v>
      </c>
    </row>
    <row r="2350" spans="1:18">
      <c r="A2350" s="4">
        <v>2349</v>
      </c>
      <c r="B2350" s="2" t="s">
        <v>3906</v>
      </c>
      <c r="C2350" s="2" t="s">
        <v>3907</v>
      </c>
      <c r="E2350" s="2" t="s">
        <v>965</v>
      </c>
      <c r="F2350" s="2" t="s">
        <v>1632</v>
      </c>
      <c r="G2350" s="2" t="s">
        <v>1830</v>
      </c>
      <c r="H2350" s="2" t="s">
        <v>1831</v>
      </c>
      <c r="I2350" s="2" t="s">
        <v>3908</v>
      </c>
      <c r="J2350" s="2" t="s">
        <v>21</v>
      </c>
      <c r="K2350" s="1">
        <v>580000</v>
      </c>
      <c r="L2350" s="3">
        <v>6</v>
      </c>
      <c r="M2350" s="3">
        <v>0</v>
      </c>
      <c r="N2350" s="3">
        <v>0</v>
      </c>
      <c r="O2350" s="3">
        <v>6</v>
      </c>
      <c r="P2350" s="3">
        <v>0</v>
      </c>
      <c r="Q2350" s="3">
        <v>0</v>
      </c>
      <c r="R2350" s="2" t="s">
        <v>21</v>
      </c>
    </row>
    <row r="2351" spans="1:18">
      <c r="A2351" s="4">
        <v>2350</v>
      </c>
      <c r="B2351" s="2" t="s">
        <v>3909</v>
      </c>
      <c r="C2351" s="2" t="s">
        <v>3907</v>
      </c>
      <c r="E2351" s="2" t="s">
        <v>1582</v>
      </c>
      <c r="F2351" s="2" t="s">
        <v>1632</v>
      </c>
      <c r="G2351" s="2" t="s">
        <v>1830</v>
      </c>
      <c r="H2351" s="2" t="s">
        <v>1831</v>
      </c>
      <c r="I2351" s="2" t="s">
        <v>3908</v>
      </c>
      <c r="J2351" s="2" t="s">
        <v>21</v>
      </c>
      <c r="K2351" s="1">
        <v>580000</v>
      </c>
      <c r="L2351" s="3">
        <v>6</v>
      </c>
      <c r="M2351" s="3">
        <v>0</v>
      </c>
      <c r="N2351" s="3">
        <v>0</v>
      </c>
      <c r="O2351" s="3">
        <v>6</v>
      </c>
      <c r="P2351" s="3">
        <v>0</v>
      </c>
      <c r="Q2351" s="3">
        <v>0</v>
      </c>
      <c r="R2351" s="2" t="s">
        <v>21</v>
      </c>
    </row>
    <row r="2352" spans="1:18">
      <c r="A2352" s="4">
        <v>2351</v>
      </c>
      <c r="B2352" s="2" t="s">
        <v>3910</v>
      </c>
      <c r="C2352" s="2" t="s">
        <v>3907</v>
      </c>
      <c r="E2352" s="2" t="s">
        <v>1459</v>
      </c>
      <c r="F2352" s="2" t="s">
        <v>1632</v>
      </c>
      <c r="G2352" s="2" t="s">
        <v>1830</v>
      </c>
      <c r="H2352" s="2" t="s">
        <v>1831</v>
      </c>
      <c r="I2352" s="2" t="s">
        <v>3908</v>
      </c>
      <c r="J2352" s="2" t="s">
        <v>21</v>
      </c>
      <c r="K2352" s="1">
        <v>580000</v>
      </c>
      <c r="L2352" s="3">
        <v>5</v>
      </c>
      <c r="M2352" s="3">
        <v>0</v>
      </c>
      <c r="N2352" s="3">
        <v>0</v>
      </c>
      <c r="O2352" s="3">
        <v>5</v>
      </c>
      <c r="P2352" s="3">
        <v>0</v>
      </c>
      <c r="Q2352" s="3">
        <v>0</v>
      </c>
      <c r="R2352" s="2" t="s">
        <v>21</v>
      </c>
    </row>
    <row r="2353" spans="1:18">
      <c r="A2353" s="4">
        <v>2352</v>
      </c>
      <c r="B2353" s="2" t="s">
        <v>3911</v>
      </c>
      <c r="C2353" s="2" t="s">
        <v>3912</v>
      </c>
      <c r="E2353" s="2" t="s">
        <v>797</v>
      </c>
      <c r="F2353" s="2" t="s">
        <v>1632</v>
      </c>
      <c r="G2353" s="2" t="s">
        <v>1830</v>
      </c>
      <c r="H2353" s="2" t="s">
        <v>1831</v>
      </c>
      <c r="I2353" s="2" t="s">
        <v>3893</v>
      </c>
      <c r="J2353" s="2" t="s">
        <v>3425</v>
      </c>
      <c r="K2353" s="1">
        <v>290000</v>
      </c>
      <c r="L2353" s="3">
        <v>3</v>
      </c>
      <c r="M2353" s="3">
        <v>0</v>
      </c>
      <c r="N2353" s="3">
        <v>0</v>
      </c>
      <c r="O2353" s="3">
        <v>3</v>
      </c>
      <c r="P2353" s="3">
        <v>0</v>
      </c>
      <c r="Q2353" s="3">
        <v>0</v>
      </c>
      <c r="R2353" s="2" t="s">
        <v>1592</v>
      </c>
    </row>
    <row r="2354" spans="1:18">
      <c r="A2354" s="4">
        <v>2353</v>
      </c>
      <c r="B2354" s="2" t="s">
        <v>3913</v>
      </c>
      <c r="C2354" s="2" t="s">
        <v>3914</v>
      </c>
      <c r="E2354" s="2" t="s">
        <v>1314</v>
      </c>
      <c r="F2354" s="2" t="s">
        <v>1632</v>
      </c>
      <c r="G2354" s="2" t="s">
        <v>1830</v>
      </c>
      <c r="H2354" s="2" t="s">
        <v>1831</v>
      </c>
      <c r="I2354" s="2" t="s">
        <v>3915</v>
      </c>
      <c r="J2354" s="2" t="s">
        <v>21</v>
      </c>
      <c r="K2354" s="1">
        <v>480000</v>
      </c>
      <c r="L2354" s="3">
        <v>1</v>
      </c>
      <c r="M2354" s="3">
        <v>0</v>
      </c>
      <c r="N2354" s="3">
        <v>0</v>
      </c>
      <c r="O2354" s="3">
        <v>1</v>
      </c>
      <c r="P2354" s="3">
        <v>0</v>
      </c>
      <c r="Q2354" s="3">
        <v>0</v>
      </c>
      <c r="R2354" s="2" t="s">
        <v>21</v>
      </c>
    </row>
    <row r="2355" spans="1:18">
      <c r="A2355" s="4">
        <v>2354</v>
      </c>
      <c r="B2355" s="2" t="s">
        <v>3916</v>
      </c>
      <c r="C2355" s="2" t="s">
        <v>3917</v>
      </c>
      <c r="E2355" s="2" t="s">
        <v>1369</v>
      </c>
      <c r="F2355" s="2" t="s">
        <v>1632</v>
      </c>
      <c r="G2355" s="2" t="s">
        <v>1830</v>
      </c>
      <c r="H2355" s="2" t="s">
        <v>1831</v>
      </c>
      <c r="I2355" s="2" t="s">
        <v>3908</v>
      </c>
      <c r="J2355" s="2" t="s">
        <v>21</v>
      </c>
      <c r="K2355" s="1">
        <v>320000</v>
      </c>
      <c r="L2355" s="3">
        <v>3</v>
      </c>
      <c r="M2355" s="3">
        <v>0</v>
      </c>
      <c r="N2355" s="3">
        <v>0</v>
      </c>
      <c r="O2355" s="3">
        <v>3</v>
      </c>
      <c r="P2355" s="3">
        <v>0</v>
      </c>
      <c r="Q2355" s="3">
        <v>0</v>
      </c>
      <c r="R2355" s="2" t="s">
        <v>21</v>
      </c>
    </row>
    <row r="2356" spans="1:18">
      <c r="A2356" s="4">
        <v>2355</v>
      </c>
      <c r="B2356" s="2" t="s">
        <v>3918</v>
      </c>
      <c r="C2356" s="2" t="s">
        <v>3917</v>
      </c>
      <c r="E2356" s="2" t="s">
        <v>938</v>
      </c>
      <c r="F2356" s="2" t="s">
        <v>1632</v>
      </c>
      <c r="G2356" s="2" t="s">
        <v>1830</v>
      </c>
      <c r="H2356" s="2" t="s">
        <v>1831</v>
      </c>
      <c r="I2356" s="2" t="s">
        <v>3908</v>
      </c>
      <c r="J2356" s="2" t="s">
        <v>21</v>
      </c>
      <c r="K2356" s="1">
        <v>320000</v>
      </c>
      <c r="L2356" s="3">
        <v>1</v>
      </c>
      <c r="M2356" s="3">
        <v>0</v>
      </c>
      <c r="N2356" s="3">
        <v>0</v>
      </c>
      <c r="O2356" s="3">
        <v>1</v>
      </c>
      <c r="P2356" s="3">
        <v>0</v>
      </c>
      <c r="Q2356" s="3">
        <v>0</v>
      </c>
      <c r="R2356" s="2" t="s">
        <v>21</v>
      </c>
    </row>
    <row r="2357" spans="1:18">
      <c r="A2357" s="4">
        <v>2356</v>
      </c>
      <c r="B2357" s="2" t="s">
        <v>3919</v>
      </c>
      <c r="C2357" s="2" t="s">
        <v>3917</v>
      </c>
      <c r="E2357" s="2" t="s">
        <v>797</v>
      </c>
      <c r="F2357" s="2" t="s">
        <v>1632</v>
      </c>
      <c r="G2357" s="2" t="s">
        <v>1830</v>
      </c>
      <c r="H2357" s="2" t="s">
        <v>1831</v>
      </c>
      <c r="I2357" s="2" t="s">
        <v>3908</v>
      </c>
      <c r="J2357" s="2" t="s">
        <v>21</v>
      </c>
      <c r="K2357" s="1">
        <v>320000</v>
      </c>
      <c r="L2357" s="3">
        <v>4</v>
      </c>
      <c r="M2357" s="3">
        <v>0</v>
      </c>
      <c r="N2357" s="3">
        <v>0</v>
      </c>
      <c r="O2357" s="3">
        <v>4</v>
      </c>
      <c r="P2357" s="3">
        <v>0</v>
      </c>
      <c r="Q2357" s="3">
        <v>0</v>
      </c>
      <c r="R2357" s="2" t="s">
        <v>21</v>
      </c>
    </row>
    <row r="2358" spans="1:18">
      <c r="A2358" s="4">
        <v>2357</v>
      </c>
      <c r="B2358" s="2" t="s">
        <v>3920</v>
      </c>
      <c r="C2358" s="2" t="s">
        <v>3921</v>
      </c>
      <c r="E2358" s="2" t="s">
        <v>938</v>
      </c>
      <c r="F2358" s="2" t="s">
        <v>1632</v>
      </c>
      <c r="G2358" s="2" t="s">
        <v>1830</v>
      </c>
      <c r="H2358" s="2" t="s">
        <v>1831</v>
      </c>
      <c r="I2358" s="2" t="s">
        <v>3881</v>
      </c>
      <c r="J2358" s="2" t="s">
        <v>21</v>
      </c>
      <c r="K2358" s="1">
        <v>340000</v>
      </c>
      <c r="L2358" s="3">
        <v>2</v>
      </c>
      <c r="M2358" s="3">
        <v>0</v>
      </c>
      <c r="N2358" s="3">
        <v>0</v>
      </c>
      <c r="O2358" s="3">
        <v>2</v>
      </c>
      <c r="P2358" s="3">
        <v>0</v>
      </c>
      <c r="Q2358" s="3">
        <v>0</v>
      </c>
      <c r="R2358" s="2" t="s">
        <v>21</v>
      </c>
    </row>
    <row r="2359" spans="1:18">
      <c r="A2359" s="4">
        <v>2358</v>
      </c>
      <c r="B2359" s="2" t="s">
        <v>3922</v>
      </c>
      <c r="C2359" s="2" t="s">
        <v>3923</v>
      </c>
      <c r="E2359" s="2" t="s">
        <v>930</v>
      </c>
      <c r="F2359" s="2" t="s">
        <v>1632</v>
      </c>
      <c r="G2359" s="2" t="s">
        <v>1830</v>
      </c>
      <c r="H2359" s="2" t="s">
        <v>1831</v>
      </c>
      <c r="I2359" s="2" t="s">
        <v>3908</v>
      </c>
      <c r="J2359" s="2" t="s">
        <v>21</v>
      </c>
      <c r="K2359" s="1">
        <v>340000</v>
      </c>
      <c r="L2359" s="3">
        <v>6</v>
      </c>
      <c r="M2359" s="3">
        <v>0</v>
      </c>
      <c r="N2359" s="3">
        <v>0</v>
      </c>
      <c r="O2359" s="3">
        <v>6</v>
      </c>
      <c r="P2359" s="3">
        <v>0</v>
      </c>
      <c r="Q2359" s="3">
        <v>0</v>
      </c>
      <c r="R2359" s="2" t="s">
        <v>21</v>
      </c>
    </row>
    <row r="2360" spans="1:18">
      <c r="A2360" s="4">
        <v>2359</v>
      </c>
      <c r="B2360" s="2" t="s">
        <v>3924</v>
      </c>
      <c r="C2360" s="2" t="s">
        <v>3923</v>
      </c>
      <c r="E2360" s="2" t="s">
        <v>938</v>
      </c>
      <c r="F2360" s="2" t="s">
        <v>1632</v>
      </c>
      <c r="G2360" s="2" t="s">
        <v>1830</v>
      </c>
      <c r="H2360" s="2" t="s">
        <v>1831</v>
      </c>
      <c r="I2360" s="2" t="s">
        <v>3908</v>
      </c>
      <c r="J2360" s="2" t="s">
        <v>21</v>
      </c>
      <c r="K2360" s="1">
        <v>340000</v>
      </c>
      <c r="L2360" s="3">
        <v>7</v>
      </c>
      <c r="M2360" s="3">
        <v>0</v>
      </c>
      <c r="N2360" s="3">
        <v>0</v>
      </c>
      <c r="O2360" s="3">
        <v>7</v>
      </c>
      <c r="P2360" s="3">
        <v>0</v>
      </c>
      <c r="Q2360" s="3">
        <v>0</v>
      </c>
      <c r="R2360" s="2" t="s">
        <v>21</v>
      </c>
    </row>
    <row r="2361" spans="1:18">
      <c r="A2361" s="4">
        <v>2360</v>
      </c>
      <c r="B2361" s="2" t="s">
        <v>3925</v>
      </c>
      <c r="C2361" s="2" t="s">
        <v>3923</v>
      </c>
      <c r="E2361" s="2" t="s">
        <v>788</v>
      </c>
      <c r="F2361" s="2" t="s">
        <v>1632</v>
      </c>
      <c r="G2361" s="2" t="s">
        <v>1830</v>
      </c>
      <c r="H2361" s="2" t="s">
        <v>1831</v>
      </c>
      <c r="I2361" s="2" t="s">
        <v>3908</v>
      </c>
      <c r="J2361" s="2" t="s">
        <v>21</v>
      </c>
      <c r="K2361" s="1">
        <v>340000</v>
      </c>
      <c r="L2361" s="3">
        <v>5</v>
      </c>
      <c r="M2361" s="3">
        <v>0</v>
      </c>
      <c r="N2361" s="3">
        <v>0</v>
      </c>
      <c r="O2361" s="3">
        <v>5</v>
      </c>
      <c r="P2361" s="3">
        <v>0</v>
      </c>
      <c r="Q2361" s="3">
        <v>0</v>
      </c>
      <c r="R2361" s="2" t="s">
        <v>21</v>
      </c>
    </row>
    <row r="2362" spans="1:18">
      <c r="A2362" s="4">
        <v>2361</v>
      </c>
      <c r="B2362" s="2" t="s">
        <v>3926</v>
      </c>
      <c r="C2362" s="2" t="s">
        <v>3927</v>
      </c>
      <c r="E2362" s="2" t="s">
        <v>839</v>
      </c>
      <c r="F2362" s="2" t="s">
        <v>1632</v>
      </c>
      <c r="G2362" s="2" t="s">
        <v>1830</v>
      </c>
      <c r="H2362" s="2" t="s">
        <v>1831</v>
      </c>
      <c r="I2362" s="2" t="s">
        <v>3881</v>
      </c>
      <c r="J2362" s="2" t="s">
        <v>21</v>
      </c>
      <c r="K2362" s="1">
        <v>340000</v>
      </c>
      <c r="L2362" s="3">
        <v>1</v>
      </c>
      <c r="M2362" s="3">
        <v>0</v>
      </c>
      <c r="N2362" s="3">
        <v>0</v>
      </c>
      <c r="O2362" s="3">
        <v>1</v>
      </c>
      <c r="P2362" s="3">
        <v>0</v>
      </c>
      <c r="Q2362" s="3">
        <v>0</v>
      </c>
      <c r="R2362" s="2" t="s">
        <v>21</v>
      </c>
    </row>
    <row r="2363" spans="1:18">
      <c r="A2363" s="4">
        <v>2362</v>
      </c>
      <c r="B2363" s="2" t="s">
        <v>3928</v>
      </c>
      <c r="C2363" s="2" t="s">
        <v>3929</v>
      </c>
      <c r="E2363" s="2" t="s">
        <v>938</v>
      </c>
      <c r="F2363" s="2" t="s">
        <v>1632</v>
      </c>
      <c r="G2363" s="2" t="s">
        <v>1830</v>
      </c>
      <c r="H2363" s="2" t="s">
        <v>1831</v>
      </c>
      <c r="I2363" s="2" t="s">
        <v>3881</v>
      </c>
      <c r="J2363" s="2" t="s">
        <v>21</v>
      </c>
      <c r="K2363" s="1">
        <v>220000</v>
      </c>
      <c r="L2363" s="3">
        <v>1</v>
      </c>
      <c r="M2363" s="3">
        <v>0</v>
      </c>
      <c r="N2363" s="3">
        <v>0</v>
      </c>
      <c r="O2363" s="3">
        <v>1</v>
      </c>
      <c r="P2363" s="3">
        <v>0</v>
      </c>
      <c r="Q2363" s="3">
        <v>0</v>
      </c>
      <c r="R2363" s="2" t="s">
        <v>21</v>
      </c>
    </row>
    <row r="2364" spans="1:18">
      <c r="A2364" s="4">
        <v>2363</v>
      </c>
      <c r="B2364" s="2" t="s">
        <v>3930</v>
      </c>
      <c r="C2364" s="2" t="s">
        <v>3931</v>
      </c>
      <c r="E2364" s="2" t="s">
        <v>1317</v>
      </c>
      <c r="F2364" s="2" t="s">
        <v>1632</v>
      </c>
      <c r="G2364" s="2" t="s">
        <v>337</v>
      </c>
      <c r="H2364" s="2" t="s">
        <v>362</v>
      </c>
      <c r="I2364" s="2" t="s">
        <v>3932</v>
      </c>
      <c r="J2364" s="2" t="s">
        <v>21</v>
      </c>
      <c r="K2364" s="1">
        <v>25000</v>
      </c>
      <c r="L2364" s="3">
        <v>9</v>
      </c>
      <c r="M2364" s="3">
        <v>0</v>
      </c>
      <c r="N2364" s="3">
        <v>0</v>
      </c>
      <c r="O2364" s="3">
        <v>9</v>
      </c>
      <c r="P2364" s="3">
        <v>0</v>
      </c>
      <c r="Q2364" s="3">
        <v>0</v>
      </c>
      <c r="R2364" s="2" t="s">
        <v>21</v>
      </c>
    </row>
    <row r="2365" spans="1:18">
      <c r="A2365" s="4">
        <v>2364</v>
      </c>
      <c r="B2365" s="2" t="s">
        <v>3933</v>
      </c>
      <c r="C2365" s="2" t="s">
        <v>3934</v>
      </c>
      <c r="E2365" s="2" t="s">
        <v>1317</v>
      </c>
      <c r="F2365" s="2" t="s">
        <v>1632</v>
      </c>
      <c r="G2365" s="2" t="s">
        <v>337</v>
      </c>
      <c r="H2365" s="2" t="s">
        <v>362</v>
      </c>
      <c r="I2365" s="2" t="s">
        <v>3932</v>
      </c>
      <c r="J2365" s="2" t="s">
        <v>21</v>
      </c>
      <c r="K2365" s="1">
        <v>22000</v>
      </c>
      <c r="L2365" s="3">
        <v>56</v>
      </c>
      <c r="M2365" s="3">
        <v>0</v>
      </c>
      <c r="N2365" s="3">
        <v>1</v>
      </c>
      <c r="O2365" s="3">
        <v>55</v>
      </c>
      <c r="P2365" s="3">
        <v>0</v>
      </c>
      <c r="Q2365" s="3">
        <v>0</v>
      </c>
      <c r="R2365" s="2" t="s">
        <v>21</v>
      </c>
    </row>
    <row r="2366" spans="1:18">
      <c r="A2366" s="4">
        <v>2365</v>
      </c>
      <c r="B2366" s="2" t="s">
        <v>3935</v>
      </c>
      <c r="C2366" s="2" t="s">
        <v>3936</v>
      </c>
      <c r="E2366" s="2" t="s">
        <v>1317</v>
      </c>
      <c r="F2366" s="2" t="s">
        <v>1632</v>
      </c>
      <c r="G2366" s="2" t="s">
        <v>337</v>
      </c>
      <c r="H2366" s="2" t="s">
        <v>362</v>
      </c>
      <c r="I2366" s="2" t="s">
        <v>3932</v>
      </c>
      <c r="J2366" s="2" t="s">
        <v>21</v>
      </c>
      <c r="K2366" s="1">
        <v>22000</v>
      </c>
      <c r="L2366" s="3">
        <v>54</v>
      </c>
      <c r="M2366" s="3">
        <v>0</v>
      </c>
      <c r="N2366" s="3">
        <v>1</v>
      </c>
      <c r="O2366" s="3">
        <v>53</v>
      </c>
      <c r="P2366" s="3">
        <v>0</v>
      </c>
      <c r="Q2366" s="3">
        <v>0</v>
      </c>
      <c r="R2366" s="2" t="s">
        <v>21</v>
      </c>
    </row>
    <row r="2367" spans="1:18">
      <c r="A2367" s="4">
        <v>2366</v>
      </c>
      <c r="B2367" s="2" t="s">
        <v>3937</v>
      </c>
      <c r="C2367" s="2" t="s">
        <v>3938</v>
      </c>
      <c r="E2367" s="2" t="s">
        <v>1317</v>
      </c>
      <c r="F2367" s="2" t="s">
        <v>1632</v>
      </c>
      <c r="G2367" s="2" t="s">
        <v>337</v>
      </c>
      <c r="H2367" s="2" t="s">
        <v>362</v>
      </c>
      <c r="I2367" s="2" t="s">
        <v>3932</v>
      </c>
      <c r="J2367" s="2" t="s">
        <v>21</v>
      </c>
      <c r="K2367" s="1">
        <v>25000</v>
      </c>
      <c r="L2367" s="3">
        <v>1</v>
      </c>
      <c r="M2367" s="3">
        <v>0</v>
      </c>
      <c r="N2367" s="3">
        <v>0</v>
      </c>
      <c r="O2367" s="3">
        <v>1</v>
      </c>
      <c r="P2367" s="3">
        <v>0</v>
      </c>
      <c r="Q2367" s="3">
        <v>0</v>
      </c>
      <c r="R2367" s="2" t="s">
        <v>21</v>
      </c>
    </row>
    <row r="2368" spans="1:18">
      <c r="A2368" s="4">
        <v>2367</v>
      </c>
      <c r="B2368" s="2" t="s">
        <v>3939</v>
      </c>
      <c r="C2368" s="2" t="s">
        <v>3940</v>
      </c>
      <c r="E2368" s="2" t="s">
        <v>1317</v>
      </c>
      <c r="F2368" s="2" t="s">
        <v>1632</v>
      </c>
      <c r="G2368" s="2" t="s">
        <v>337</v>
      </c>
      <c r="H2368" s="2" t="s">
        <v>362</v>
      </c>
      <c r="I2368" s="2" t="s">
        <v>3932</v>
      </c>
      <c r="J2368" s="2" t="s">
        <v>21</v>
      </c>
      <c r="K2368" s="1">
        <v>22000</v>
      </c>
      <c r="L2368" s="3">
        <v>54</v>
      </c>
      <c r="M2368" s="3">
        <v>0</v>
      </c>
      <c r="N2368" s="3">
        <v>0</v>
      </c>
      <c r="O2368" s="3">
        <v>54</v>
      </c>
      <c r="P2368" s="3">
        <v>0</v>
      </c>
      <c r="Q2368" s="3">
        <v>0</v>
      </c>
      <c r="R2368" s="2" t="s">
        <v>21</v>
      </c>
    </row>
    <row r="2369" spans="1:18">
      <c r="A2369" s="4">
        <v>2368</v>
      </c>
      <c r="B2369" s="2" t="s">
        <v>3941</v>
      </c>
      <c r="C2369" s="2" t="s">
        <v>3942</v>
      </c>
      <c r="E2369" s="2" t="s">
        <v>1317</v>
      </c>
      <c r="F2369" s="2" t="s">
        <v>1632</v>
      </c>
      <c r="G2369" s="2" t="s">
        <v>337</v>
      </c>
      <c r="H2369" s="2" t="s">
        <v>362</v>
      </c>
      <c r="I2369" s="2" t="s">
        <v>3932</v>
      </c>
      <c r="J2369" s="2" t="s">
        <v>21</v>
      </c>
      <c r="K2369" s="1">
        <v>20000</v>
      </c>
      <c r="L2369" s="3">
        <v>55</v>
      </c>
      <c r="M2369" s="3">
        <v>0</v>
      </c>
      <c r="N2369" s="3">
        <v>0</v>
      </c>
      <c r="O2369" s="3">
        <v>55</v>
      </c>
      <c r="P2369" s="3">
        <v>0</v>
      </c>
      <c r="Q2369" s="3">
        <v>0</v>
      </c>
      <c r="R2369" s="2" t="s">
        <v>21</v>
      </c>
    </row>
    <row r="2370" spans="1:18">
      <c r="A2370" s="4">
        <v>2369</v>
      </c>
      <c r="B2370" s="2" t="s">
        <v>3943</v>
      </c>
      <c r="C2370" s="2" t="s">
        <v>3944</v>
      </c>
      <c r="E2370" s="2" t="s">
        <v>1317</v>
      </c>
      <c r="F2370" s="2" t="s">
        <v>1632</v>
      </c>
      <c r="G2370" s="2" t="s">
        <v>337</v>
      </c>
      <c r="H2370" s="2" t="s">
        <v>362</v>
      </c>
      <c r="I2370" s="2" t="s">
        <v>3932</v>
      </c>
      <c r="J2370" s="2" t="s">
        <v>21</v>
      </c>
      <c r="K2370" s="1">
        <v>20000</v>
      </c>
      <c r="L2370" s="3">
        <v>47</v>
      </c>
      <c r="M2370" s="3">
        <v>0</v>
      </c>
      <c r="N2370" s="3">
        <v>0</v>
      </c>
      <c r="O2370" s="3">
        <v>47</v>
      </c>
      <c r="P2370" s="3">
        <v>0</v>
      </c>
      <c r="Q2370" s="3">
        <v>0</v>
      </c>
      <c r="R2370" s="2" t="s">
        <v>21</v>
      </c>
    </row>
    <row r="2371" spans="1:18">
      <c r="A2371" s="4">
        <v>2370</v>
      </c>
      <c r="B2371" s="2" t="s">
        <v>3945</v>
      </c>
      <c r="C2371" s="2" t="s">
        <v>3946</v>
      </c>
      <c r="E2371" s="2" t="s">
        <v>1317</v>
      </c>
      <c r="F2371" s="2" t="s">
        <v>3947</v>
      </c>
      <c r="G2371" s="2" t="s">
        <v>337</v>
      </c>
      <c r="H2371" s="2" t="s">
        <v>362</v>
      </c>
      <c r="I2371" s="2" t="s">
        <v>3932</v>
      </c>
      <c r="K2371" s="1">
        <v>28000</v>
      </c>
      <c r="L2371" s="3">
        <v>1</v>
      </c>
      <c r="M2371" s="3">
        <v>0</v>
      </c>
      <c r="N2371" s="3">
        <v>0</v>
      </c>
      <c r="O2371" s="3">
        <v>1</v>
      </c>
      <c r="P2371" s="3">
        <v>0</v>
      </c>
      <c r="Q2371" s="3">
        <v>0</v>
      </c>
      <c r="R2371" s="2" t="s">
        <v>1592</v>
      </c>
    </row>
    <row r="2372" spans="1:18">
      <c r="A2372" s="4">
        <v>2371</v>
      </c>
      <c r="B2372" s="2" t="s">
        <v>3948</v>
      </c>
      <c r="C2372" s="2" t="s">
        <v>3949</v>
      </c>
      <c r="E2372" s="2" t="s">
        <v>1317</v>
      </c>
      <c r="F2372" s="2" t="s">
        <v>1632</v>
      </c>
      <c r="G2372" s="2" t="s">
        <v>337</v>
      </c>
      <c r="H2372" s="2" t="s">
        <v>362</v>
      </c>
      <c r="I2372" s="2" t="s">
        <v>3932</v>
      </c>
      <c r="J2372" s="2" t="s">
        <v>21</v>
      </c>
      <c r="K2372" s="1">
        <v>20000</v>
      </c>
      <c r="L2372" s="3">
        <v>47</v>
      </c>
      <c r="M2372" s="3">
        <v>0</v>
      </c>
      <c r="N2372" s="3">
        <v>0</v>
      </c>
      <c r="O2372" s="3">
        <v>47</v>
      </c>
      <c r="P2372" s="3">
        <v>0</v>
      </c>
      <c r="Q2372" s="3">
        <v>0</v>
      </c>
      <c r="R2372" s="2" t="s">
        <v>21</v>
      </c>
    </row>
    <row r="2373" spans="1:18">
      <c r="A2373" s="4">
        <v>2372</v>
      </c>
      <c r="B2373" s="2" t="s">
        <v>3950</v>
      </c>
      <c r="C2373" s="2" t="s">
        <v>3951</v>
      </c>
      <c r="E2373" s="2" t="s">
        <v>1317</v>
      </c>
      <c r="F2373" s="2" t="s">
        <v>1632</v>
      </c>
      <c r="G2373" s="2" t="s">
        <v>337</v>
      </c>
      <c r="H2373" s="2" t="s">
        <v>362</v>
      </c>
      <c r="I2373" s="2" t="s">
        <v>3932</v>
      </c>
      <c r="J2373" s="2" t="s">
        <v>21</v>
      </c>
      <c r="K2373" s="1">
        <v>22000</v>
      </c>
      <c r="L2373" s="3">
        <v>65</v>
      </c>
      <c r="M2373" s="3">
        <v>0</v>
      </c>
      <c r="N2373" s="3">
        <v>3</v>
      </c>
      <c r="O2373" s="3">
        <v>62</v>
      </c>
      <c r="P2373" s="3">
        <v>0</v>
      </c>
      <c r="Q2373" s="3">
        <v>0</v>
      </c>
      <c r="R2373" s="2" t="s">
        <v>21</v>
      </c>
    </row>
    <row r="2374" spans="1:18">
      <c r="A2374" s="4">
        <v>2373</v>
      </c>
      <c r="B2374" s="2" t="s">
        <v>3952</v>
      </c>
      <c r="C2374" s="2" t="s">
        <v>3953</v>
      </c>
      <c r="E2374" s="2" t="s">
        <v>1317</v>
      </c>
      <c r="F2374" s="2" t="s">
        <v>1632</v>
      </c>
      <c r="G2374" s="2" t="s">
        <v>337</v>
      </c>
      <c r="H2374" s="2" t="s">
        <v>362</v>
      </c>
      <c r="I2374" s="2" t="s">
        <v>3932</v>
      </c>
      <c r="J2374" s="2" t="s">
        <v>21</v>
      </c>
      <c r="K2374" s="1">
        <v>25000</v>
      </c>
      <c r="L2374" s="3">
        <v>3</v>
      </c>
      <c r="M2374" s="3">
        <v>0</v>
      </c>
      <c r="N2374" s="3">
        <v>0</v>
      </c>
      <c r="O2374" s="3">
        <v>3</v>
      </c>
      <c r="P2374" s="3">
        <v>0</v>
      </c>
      <c r="Q2374" s="3">
        <v>0</v>
      </c>
      <c r="R2374" s="2" t="s">
        <v>21</v>
      </c>
    </row>
    <row r="2375" spans="1:18">
      <c r="A2375" s="4">
        <v>2374</v>
      </c>
      <c r="B2375" s="2" t="s">
        <v>3954</v>
      </c>
      <c r="C2375" s="2" t="s">
        <v>3955</v>
      </c>
      <c r="E2375" s="2" t="s">
        <v>1317</v>
      </c>
      <c r="F2375" s="2" t="s">
        <v>1632</v>
      </c>
      <c r="G2375" s="2" t="s">
        <v>337</v>
      </c>
      <c r="H2375" s="2" t="s">
        <v>362</v>
      </c>
      <c r="I2375" s="2" t="s">
        <v>3932</v>
      </c>
      <c r="J2375" s="2" t="s">
        <v>21</v>
      </c>
      <c r="K2375" s="1">
        <v>20000</v>
      </c>
      <c r="L2375" s="3">
        <v>61</v>
      </c>
      <c r="M2375" s="3">
        <v>0</v>
      </c>
      <c r="N2375" s="3">
        <v>1</v>
      </c>
      <c r="O2375" s="3">
        <v>60</v>
      </c>
      <c r="P2375" s="3">
        <v>0</v>
      </c>
      <c r="Q2375" s="3">
        <v>0</v>
      </c>
      <c r="R2375" s="2" t="s">
        <v>21</v>
      </c>
    </row>
    <row r="2376" spans="1:18">
      <c r="A2376" s="4">
        <v>2375</v>
      </c>
      <c r="B2376" s="2" t="s">
        <v>3956</v>
      </c>
      <c r="C2376" s="2" t="s">
        <v>3957</v>
      </c>
      <c r="E2376" s="2" t="s">
        <v>1317</v>
      </c>
      <c r="F2376" s="2" t="s">
        <v>1632</v>
      </c>
      <c r="G2376" s="2" t="s">
        <v>337</v>
      </c>
      <c r="H2376" s="2" t="s">
        <v>362</v>
      </c>
      <c r="I2376" s="2" t="s">
        <v>3932</v>
      </c>
      <c r="J2376" s="2" t="s">
        <v>21</v>
      </c>
      <c r="K2376" s="1">
        <v>22000</v>
      </c>
      <c r="L2376" s="3">
        <v>61</v>
      </c>
      <c r="M2376" s="3">
        <v>0</v>
      </c>
      <c r="N2376" s="3">
        <v>0</v>
      </c>
      <c r="O2376" s="3">
        <v>61</v>
      </c>
      <c r="P2376" s="3">
        <v>0</v>
      </c>
      <c r="Q2376" s="3">
        <v>0</v>
      </c>
      <c r="R2376" s="2" t="s">
        <v>21</v>
      </c>
    </row>
    <row r="2377" spans="1:18">
      <c r="A2377" s="4">
        <v>2376</v>
      </c>
      <c r="B2377" s="2" t="s">
        <v>3958</v>
      </c>
      <c r="C2377" s="2" t="s">
        <v>3959</v>
      </c>
      <c r="E2377" s="2" t="s">
        <v>1317</v>
      </c>
      <c r="F2377" s="2" t="s">
        <v>1632</v>
      </c>
      <c r="G2377" s="2" t="s">
        <v>337</v>
      </c>
      <c r="H2377" s="2" t="s">
        <v>362</v>
      </c>
      <c r="I2377" s="2" t="s">
        <v>3932</v>
      </c>
      <c r="J2377" s="2" t="s">
        <v>21</v>
      </c>
      <c r="K2377" s="1">
        <v>22000</v>
      </c>
      <c r="L2377" s="3">
        <v>42</v>
      </c>
      <c r="M2377" s="3">
        <v>0</v>
      </c>
      <c r="N2377" s="3">
        <v>1</v>
      </c>
      <c r="O2377" s="3">
        <v>41</v>
      </c>
      <c r="P2377" s="3">
        <v>0</v>
      </c>
      <c r="Q2377" s="3">
        <v>0</v>
      </c>
      <c r="R2377" s="2" t="s">
        <v>21</v>
      </c>
    </row>
    <row r="2378" spans="1:18">
      <c r="A2378" s="4">
        <v>2377</v>
      </c>
      <c r="B2378" s="2" t="s">
        <v>3960</v>
      </c>
      <c r="C2378" s="2" t="s">
        <v>3961</v>
      </c>
      <c r="E2378" s="2" t="s">
        <v>1317</v>
      </c>
      <c r="F2378" s="2" t="s">
        <v>1632</v>
      </c>
      <c r="G2378" s="2" t="s">
        <v>337</v>
      </c>
      <c r="H2378" s="2" t="s">
        <v>362</v>
      </c>
      <c r="I2378" s="2" t="s">
        <v>3932</v>
      </c>
      <c r="J2378" s="2" t="s">
        <v>21</v>
      </c>
      <c r="K2378" s="1">
        <v>22000</v>
      </c>
      <c r="L2378" s="3">
        <v>46</v>
      </c>
      <c r="M2378" s="3">
        <v>0</v>
      </c>
      <c r="N2378" s="3">
        <v>0</v>
      </c>
      <c r="O2378" s="3">
        <v>46</v>
      </c>
      <c r="P2378" s="3">
        <v>0</v>
      </c>
      <c r="Q2378" s="3">
        <v>0</v>
      </c>
      <c r="R2378" s="2" t="s">
        <v>21</v>
      </c>
    </row>
    <row r="2379" spans="1:18">
      <c r="A2379" s="4">
        <v>2378</v>
      </c>
      <c r="B2379" s="2" t="s">
        <v>3962</v>
      </c>
      <c r="C2379" s="2" t="s">
        <v>3963</v>
      </c>
      <c r="E2379" s="2" t="s">
        <v>1317</v>
      </c>
      <c r="F2379" s="2" t="s">
        <v>1632</v>
      </c>
      <c r="G2379" s="2" t="s">
        <v>337</v>
      </c>
      <c r="H2379" s="2" t="s">
        <v>362</v>
      </c>
      <c r="I2379" s="2" t="s">
        <v>3932</v>
      </c>
      <c r="J2379" s="2" t="s">
        <v>21</v>
      </c>
      <c r="K2379" s="1">
        <v>26000</v>
      </c>
      <c r="L2379" s="3">
        <v>36</v>
      </c>
      <c r="M2379" s="3">
        <v>0</v>
      </c>
      <c r="N2379" s="3">
        <v>0</v>
      </c>
      <c r="O2379" s="3">
        <v>36</v>
      </c>
      <c r="P2379" s="3">
        <v>0</v>
      </c>
      <c r="Q2379" s="3">
        <v>0</v>
      </c>
      <c r="R2379" s="2" t="s">
        <v>21</v>
      </c>
    </row>
    <row r="2380" spans="1:18">
      <c r="A2380" s="4">
        <v>2379</v>
      </c>
      <c r="B2380" s="2" t="s">
        <v>3964</v>
      </c>
      <c r="C2380" s="2" t="s">
        <v>3965</v>
      </c>
      <c r="E2380" s="2" t="s">
        <v>1317</v>
      </c>
      <c r="F2380" s="2" t="s">
        <v>1632</v>
      </c>
      <c r="G2380" s="2" t="s">
        <v>337</v>
      </c>
      <c r="H2380" s="2" t="s">
        <v>362</v>
      </c>
      <c r="I2380" s="2" t="s">
        <v>3932</v>
      </c>
      <c r="J2380" s="2" t="s">
        <v>21</v>
      </c>
      <c r="K2380" s="1">
        <v>25000</v>
      </c>
      <c r="L2380" s="3">
        <v>4</v>
      </c>
      <c r="M2380" s="3">
        <v>0</v>
      </c>
      <c r="N2380" s="3">
        <v>0</v>
      </c>
      <c r="O2380" s="3">
        <v>4</v>
      </c>
      <c r="P2380" s="3">
        <v>0</v>
      </c>
      <c r="Q2380" s="3">
        <v>0</v>
      </c>
      <c r="R2380" s="2" t="s">
        <v>21</v>
      </c>
    </row>
    <row r="2381" spans="1:18">
      <c r="A2381" s="4">
        <v>2380</v>
      </c>
      <c r="B2381" s="2" t="s">
        <v>3966</v>
      </c>
      <c r="C2381" s="2" t="s">
        <v>3967</v>
      </c>
      <c r="E2381" s="2" t="s">
        <v>1317</v>
      </c>
      <c r="F2381" s="2" t="s">
        <v>1632</v>
      </c>
      <c r="G2381" s="2" t="s">
        <v>337</v>
      </c>
      <c r="H2381" s="2" t="s">
        <v>362</v>
      </c>
      <c r="I2381" s="2" t="s">
        <v>3932</v>
      </c>
      <c r="J2381" s="2" t="s">
        <v>21</v>
      </c>
      <c r="K2381" s="1">
        <v>25000</v>
      </c>
      <c r="L2381" s="3">
        <v>1</v>
      </c>
      <c r="M2381" s="3">
        <v>0</v>
      </c>
      <c r="N2381" s="3">
        <v>0</v>
      </c>
      <c r="O2381" s="3">
        <v>1</v>
      </c>
      <c r="P2381" s="3">
        <v>0</v>
      </c>
      <c r="Q2381" s="3">
        <v>0</v>
      </c>
      <c r="R2381" s="2" t="s">
        <v>21</v>
      </c>
    </row>
    <row r="2382" spans="1:18">
      <c r="A2382" s="4">
        <v>2381</v>
      </c>
      <c r="B2382" s="2" t="s">
        <v>3968</v>
      </c>
      <c r="C2382" s="2" t="s">
        <v>3969</v>
      </c>
      <c r="E2382" s="2" t="s">
        <v>1317</v>
      </c>
      <c r="F2382" s="2" t="s">
        <v>1632</v>
      </c>
      <c r="G2382" s="2" t="s">
        <v>337</v>
      </c>
      <c r="H2382" s="2" t="s">
        <v>362</v>
      </c>
      <c r="I2382" s="2" t="s">
        <v>3932</v>
      </c>
      <c r="J2382" s="2" t="s">
        <v>21</v>
      </c>
      <c r="K2382" s="1">
        <v>25000</v>
      </c>
      <c r="L2382" s="3">
        <v>1</v>
      </c>
      <c r="M2382" s="3">
        <v>0</v>
      </c>
      <c r="N2382" s="3">
        <v>0</v>
      </c>
      <c r="O2382" s="3">
        <v>1</v>
      </c>
      <c r="P2382" s="3">
        <v>0</v>
      </c>
      <c r="Q2382" s="3">
        <v>0</v>
      </c>
      <c r="R2382" s="2" t="s">
        <v>21</v>
      </c>
    </row>
    <row r="2383" spans="1:18">
      <c r="A2383" s="4">
        <v>2382</v>
      </c>
      <c r="B2383" s="2" t="s">
        <v>3970</v>
      </c>
      <c r="C2383" s="2" t="s">
        <v>3971</v>
      </c>
      <c r="E2383" s="2" t="s">
        <v>1317</v>
      </c>
      <c r="F2383" s="2" t="s">
        <v>1632</v>
      </c>
      <c r="G2383" s="2" t="s">
        <v>337</v>
      </c>
      <c r="H2383" s="2" t="s">
        <v>362</v>
      </c>
      <c r="I2383" s="2" t="s">
        <v>3932</v>
      </c>
      <c r="J2383" s="2" t="s">
        <v>21</v>
      </c>
      <c r="K2383" s="1">
        <v>25000</v>
      </c>
      <c r="L2383" s="3">
        <v>2</v>
      </c>
      <c r="M2383" s="3">
        <v>0</v>
      </c>
      <c r="N2383" s="3">
        <v>0</v>
      </c>
      <c r="O2383" s="3">
        <v>2</v>
      </c>
      <c r="P2383" s="3">
        <v>0</v>
      </c>
      <c r="Q2383" s="3">
        <v>0</v>
      </c>
      <c r="R2383" s="2" t="s">
        <v>21</v>
      </c>
    </row>
    <row r="2384" spans="1:18">
      <c r="A2384" s="4">
        <v>2383</v>
      </c>
      <c r="B2384" s="2" t="s">
        <v>3972</v>
      </c>
      <c r="C2384" s="2" t="s">
        <v>3973</v>
      </c>
      <c r="E2384" s="2" t="s">
        <v>1317</v>
      </c>
      <c r="F2384" s="2" t="s">
        <v>1632</v>
      </c>
      <c r="G2384" s="2" t="s">
        <v>337</v>
      </c>
      <c r="H2384" s="2" t="s">
        <v>362</v>
      </c>
      <c r="I2384" s="2" t="s">
        <v>3932</v>
      </c>
      <c r="J2384" s="2" t="s">
        <v>21</v>
      </c>
      <c r="K2384" s="1">
        <v>25000</v>
      </c>
      <c r="L2384" s="3">
        <v>13</v>
      </c>
      <c r="M2384" s="3">
        <v>0</v>
      </c>
      <c r="N2384" s="3">
        <v>0</v>
      </c>
      <c r="O2384" s="3">
        <v>13</v>
      </c>
      <c r="P2384" s="3">
        <v>0</v>
      </c>
      <c r="Q2384" s="3">
        <v>0</v>
      </c>
      <c r="R2384" s="2" t="s">
        <v>21</v>
      </c>
    </row>
    <row r="2385" spans="1:18">
      <c r="A2385" s="4">
        <v>2384</v>
      </c>
      <c r="B2385" s="2" t="s">
        <v>3974</v>
      </c>
      <c r="C2385" s="2" t="s">
        <v>3975</v>
      </c>
      <c r="E2385" s="2" t="s">
        <v>1317</v>
      </c>
      <c r="F2385" s="2" t="s">
        <v>1632</v>
      </c>
      <c r="G2385" s="2" t="s">
        <v>337</v>
      </c>
      <c r="H2385" s="2" t="s">
        <v>362</v>
      </c>
      <c r="I2385" s="2" t="s">
        <v>3932</v>
      </c>
      <c r="J2385" s="2" t="s">
        <v>21</v>
      </c>
      <c r="K2385" s="1">
        <v>25000</v>
      </c>
      <c r="L2385" s="3">
        <v>3</v>
      </c>
      <c r="M2385" s="3">
        <v>0</v>
      </c>
      <c r="N2385" s="3">
        <v>0</v>
      </c>
      <c r="O2385" s="3">
        <v>3</v>
      </c>
      <c r="P2385" s="3">
        <v>0</v>
      </c>
      <c r="Q2385" s="3">
        <v>0</v>
      </c>
      <c r="R2385" s="2" t="s">
        <v>21</v>
      </c>
    </row>
    <row r="2386" spans="1:18">
      <c r="A2386" s="4">
        <v>2385</v>
      </c>
      <c r="B2386" s="2" t="s">
        <v>3976</v>
      </c>
      <c r="C2386" s="2" t="s">
        <v>3977</v>
      </c>
      <c r="E2386" s="2" t="s">
        <v>1317</v>
      </c>
      <c r="F2386" s="2" t="s">
        <v>1632</v>
      </c>
      <c r="G2386" s="2" t="s">
        <v>337</v>
      </c>
      <c r="H2386" s="2" t="s">
        <v>362</v>
      </c>
      <c r="I2386" s="2" t="s">
        <v>3932</v>
      </c>
      <c r="J2386" s="2" t="s">
        <v>21</v>
      </c>
      <c r="K2386" s="1">
        <v>25000</v>
      </c>
      <c r="L2386" s="3">
        <v>1</v>
      </c>
      <c r="M2386" s="3">
        <v>0</v>
      </c>
      <c r="N2386" s="3">
        <v>0</v>
      </c>
      <c r="O2386" s="3">
        <v>1</v>
      </c>
      <c r="P2386" s="3">
        <v>0</v>
      </c>
      <c r="Q2386" s="3">
        <v>0</v>
      </c>
      <c r="R2386" s="2" t="s">
        <v>21</v>
      </c>
    </row>
    <row r="2387" spans="1:18">
      <c r="A2387" s="4">
        <v>2386</v>
      </c>
      <c r="B2387" s="2" t="s">
        <v>3978</v>
      </c>
      <c r="C2387" s="2" t="s">
        <v>3979</v>
      </c>
      <c r="E2387" s="2" t="s">
        <v>1317</v>
      </c>
      <c r="F2387" s="2" t="s">
        <v>1632</v>
      </c>
      <c r="G2387" s="2" t="s">
        <v>337</v>
      </c>
      <c r="H2387" s="2" t="s">
        <v>362</v>
      </c>
      <c r="I2387" s="2" t="s">
        <v>3932</v>
      </c>
      <c r="J2387" s="2" t="s">
        <v>21</v>
      </c>
      <c r="K2387" s="1">
        <v>22000</v>
      </c>
      <c r="L2387" s="3">
        <v>30</v>
      </c>
      <c r="M2387" s="3">
        <v>0</v>
      </c>
      <c r="N2387" s="3">
        <v>0</v>
      </c>
      <c r="O2387" s="3">
        <v>30</v>
      </c>
      <c r="P2387" s="3">
        <v>0</v>
      </c>
      <c r="Q2387" s="3">
        <v>0</v>
      </c>
      <c r="R2387" s="2" t="s">
        <v>21</v>
      </c>
    </row>
    <row r="2388" spans="1:18">
      <c r="A2388" s="4">
        <v>2387</v>
      </c>
      <c r="B2388" s="2" t="s">
        <v>3980</v>
      </c>
      <c r="C2388" s="2" t="s">
        <v>3981</v>
      </c>
      <c r="E2388" s="2" t="s">
        <v>1317</v>
      </c>
      <c r="F2388" s="2" t="s">
        <v>1632</v>
      </c>
      <c r="G2388" s="2" t="s">
        <v>337</v>
      </c>
      <c r="H2388" s="2" t="s">
        <v>362</v>
      </c>
      <c r="I2388" s="2" t="s">
        <v>3932</v>
      </c>
      <c r="J2388" s="2" t="s">
        <v>21</v>
      </c>
      <c r="K2388" s="1">
        <v>22000</v>
      </c>
      <c r="L2388" s="3">
        <v>5</v>
      </c>
      <c r="M2388" s="3">
        <v>0</v>
      </c>
      <c r="N2388" s="3">
        <v>0</v>
      </c>
      <c r="O2388" s="3">
        <v>5</v>
      </c>
      <c r="P2388" s="3">
        <v>0</v>
      </c>
      <c r="Q2388" s="3">
        <v>0</v>
      </c>
      <c r="R2388" s="2" t="s">
        <v>21</v>
      </c>
    </row>
    <row r="2389" spans="1:18">
      <c r="A2389" s="4">
        <v>2388</v>
      </c>
      <c r="B2389" s="2" t="s">
        <v>3982</v>
      </c>
      <c r="C2389" s="2" t="s">
        <v>3983</v>
      </c>
      <c r="E2389" s="2" t="s">
        <v>1317</v>
      </c>
      <c r="F2389" s="2" t="s">
        <v>1632</v>
      </c>
      <c r="G2389" s="2" t="s">
        <v>337</v>
      </c>
      <c r="H2389" s="2" t="s">
        <v>362</v>
      </c>
      <c r="I2389" s="2" t="s">
        <v>3932</v>
      </c>
      <c r="J2389" s="2" t="s">
        <v>21</v>
      </c>
      <c r="K2389" s="1">
        <v>22000</v>
      </c>
      <c r="L2389" s="3">
        <v>3</v>
      </c>
      <c r="M2389" s="3">
        <v>0</v>
      </c>
      <c r="N2389" s="3">
        <v>0</v>
      </c>
      <c r="O2389" s="3">
        <v>3</v>
      </c>
      <c r="P2389" s="3">
        <v>0</v>
      </c>
      <c r="Q2389" s="3">
        <v>0</v>
      </c>
      <c r="R2389" s="2" t="s">
        <v>21</v>
      </c>
    </row>
    <row r="2390" spans="1:18">
      <c r="A2390" s="4">
        <v>2389</v>
      </c>
      <c r="B2390" s="2" t="s">
        <v>3984</v>
      </c>
      <c r="C2390" s="2" t="s">
        <v>3985</v>
      </c>
      <c r="E2390" s="2" t="s">
        <v>1317</v>
      </c>
      <c r="F2390" s="2" t="s">
        <v>1632</v>
      </c>
      <c r="G2390" s="2" t="s">
        <v>337</v>
      </c>
      <c r="H2390" s="2" t="s">
        <v>362</v>
      </c>
      <c r="I2390" s="2" t="s">
        <v>3932</v>
      </c>
      <c r="J2390" s="2" t="s">
        <v>21</v>
      </c>
      <c r="K2390" s="1">
        <v>22000</v>
      </c>
      <c r="L2390" s="3">
        <v>1</v>
      </c>
      <c r="M2390" s="3">
        <v>0</v>
      </c>
      <c r="N2390" s="3">
        <v>0</v>
      </c>
      <c r="O2390" s="3">
        <v>1</v>
      </c>
      <c r="P2390" s="3">
        <v>0</v>
      </c>
      <c r="Q2390" s="3">
        <v>0</v>
      </c>
      <c r="R2390" s="2" t="s">
        <v>21</v>
      </c>
    </row>
    <row r="2391" spans="1:18">
      <c r="A2391" s="4">
        <v>2390</v>
      </c>
      <c r="B2391" s="2" t="s">
        <v>3986</v>
      </c>
      <c r="C2391" s="2" t="s">
        <v>3987</v>
      </c>
      <c r="E2391" s="2" t="s">
        <v>1317</v>
      </c>
      <c r="F2391" s="2" t="s">
        <v>1632</v>
      </c>
      <c r="G2391" s="2" t="s">
        <v>337</v>
      </c>
      <c r="H2391" s="2" t="s">
        <v>362</v>
      </c>
      <c r="I2391" s="2" t="s">
        <v>3932</v>
      </c>
      <c r="J2391" s="2" t="s">
        <v>21</v>
      </c>
      <c r="K2391" s="1">
        <v>22000</v>
      </c>
      <c r="L2391" s="3">
        <v>14</v>
      </c>
      <c r="M2391" s="3">
        <v>0</v>
      </c>
      <c r="N2391" s="3">
        <v>0</v>
      </c>
      <c r="O2391" s="3">
        <v>14</v>
      </c>
      <c r="P2391" s="3">
        <v>0</v>
      </c>
      <c r="Q2391" s="3">
        <v>0</v>
      </c>
      <c r="R2391" s="2" t="s">
        <v>21</v>
      </c>
    </row>
    <row r="2392" spans="1:18">
      <c r="A2392" s="4">
        <v>2391</v>
      </c>
      <c r="B2392" s="2" t="s">
        <v>3988</v>
      </c>
      <c r="C2392" s="2" t="s">
        <v>3989</v>
      </c>
      <c r="E2392" s="2" t="s">
        <v>1317</v>
      </c>
      <c r="F2392" s="2" t="s">
        <v>1632</v>
      </c>
      <c r="G2392" s="2" t="s">
        <v>337</v>
      </c>
      <c r="H2392" s="2" t="s">
        <v>362</v>
      </c>
      <c r="I2392" s="2" t="s">
        <v>3932</v>
      </c>
      <c r="J2392" s="2" t="s">
        <v>21</v>
      </c>
      <c r="K2392" s="1">
        <v>22000</v>
      </c>
      <c r="L2392" s="3">
        <v>7</v>
      </c>
      <c r="M2392" s="3">
        <v>0</v>
      </c>
      <c r="N2392" s="3">
        <v>0</v>
      </c>
      <c r="O2392" s="3">
        <v>7</v>
      </c>
      <c r="P2392" s="3">
        <v>0</v>
      </c>
      <c r="Q2392" s="3">
        <v>0</v>
      </c>
      <c r="R2392" s="2" t="s">
        <v>21</v>
      </c>
    </row>
    <row r="2393" spans="1:18">
      <c r="A2393" s="4">
        <v>2392</v>
      </c>
      <c r="B2393" s="2" t="s">
        <v>3990</v>
      </c>
      <c r="C2393" s="2" t="s">
        <v>3991</v>
      </c>
      <c r="E2393" s="2" t="s">
        <v>2648</v>
      </c>
      <c r="F2393" s="2" t="s">
        <v>1186</v>
      </c>
      <c r="G2393" s="2" t="s">
        <v>2269</v>
      </c>
      <c r="H2393" s="2" t="s">
        <v>1633</v>
      </c>
      <c r="I2393" s="2" t="s">
        <v>1634</v>
      </c>
      <c r="J2393" s="2" t="s">
        <v>1190</v>
      </c>
      <c r="K2393" s="1">
        <v>640000</v>
      </c>
      <c r="L2393" s="3">
        <v>3</v>
      </c>
      <c r="M2393" s="3">
        <v>0</v>
      </c>
      <c r="N2393" s="3">
        <v>0</v>
      </c>
      <c r="O2393" s="3">
        <v>3</v>
      </c>
      <c r="P2393" s="3">
        <v>0</v>
      </c>
      <c r="Q2393" s="3">
        <v>0</v>
      </c>
      <c r="R2393" s="2" t="s">
        <v>1592</v>
      </c>
    </row>
    <row r="2394" spans="1:18">
      <c r="A2394" s="4">
        <v>2393</v>
      </c>
      <c r="B2394" s="2" t="s">
        <v>3992</v>
      </c>
      <c r="C2394" s="2" t="s">
        <v>3991</v>
      </c>
      <c r="E2394" s="2" t="s">
        <v>2648</v>
      </c>
      <c r="F2394" s="2" t="s">
        <v>1331</v>
      </c>
      <c r="G2394" s="2" t="s">
        <v>2269</v>
      </c>
      <c r="H2394" s="2" t="s">
        <v>1633</v>
      </c>
      <c r="I2394" s="2" t="s">
        <v>1634</v>
      </c>
      <c r="J2394" s="2" t="s">
        <v>1190</v>
      </c>
      <c r="K2394" s="1">
        <v>640000</v>
      </c>
      <c r="L2394" s="3">
        <v>6</v>
      </c>
      <c r="M2394" s="3">
        <v>0</v>
      </c>
      <c r="N2394" s="3">
        <v>0</v>
      </c>
      <c r="O2394" s="3">
        <v>6</v>
      </c>
      <c r="P2394" s="3">
        <v>0</v>
      </c>
      <c r="Q2394" s="3">
        <v>0</v>
      </c>
      <c r="R2394" s="2" t="s">
        <v>1592</v>
      </c>
    </row>
    <row r="2395" spans="1:18">
      <c r="A2395" s="4">
        <v>2394</v>
      </c>
      <c r="B2395" s="2" t="s">
        <v>3993</v>
      </c>
      <c r="C2395" s="2" t="s">
        <v>3991</v>
      </c>
      <c r="E2395" s="2" t="s">
        <v>2648</v>
      </c>
      <c r="F2395" s="2" t="s">
        <v>1384</v>
      </c>
      <c r="G2395" s="2" t="s">
        <v>2269</v>
      </c>
      <c r="H2395" s="2" t="s">
        <v>1633</v>
      </c>
      <c r="I2395" s="2" t="s">
        <v>1634</v>
      </c>
      <c r="J2395" s="2" t="s">
        <v>1190</v>
      </c>
      <c r="K2395" s="1">
        <v>640000</v>
      </c>
      <c r="L2395" s="3">
        <v>2</v>
      </c>
      <c r="M2395" s="3">
        <v>0</v>
      </c>
      <c r="N2395" s="3">
        <v>0</v>
      </c>
      <c r="O2395" s="3">
        <v>2</v>
      </c>
      <c r="P2395" s="3">
        <v>0</v>
      </c>
      <c r="Q2395" s="3">
        <v>0</v>
      </c>
      <c r="R2395" s="2" t="s">
        <v>1592</v>
      </c>
    </row>
    <row r="2396" spans="1:18">
      <c r="A2396" s="4">
        <v>2395</v>
      </c>
      <c r="B2396" s="2" t="s">
        <v>3994</v>
      </c>
      <c r="C2396" s="2" t="s">
        <v>3995</v>
      </c>
      <c r="E2396" s="2" t="s">
        <v>3568</v>
      </c>
      <c r="F2396" s="2" t="s">
        <v>1186</v>
      </c>
      <c r="G2396" s="2" t="s">
        <v>2269</v>
      </c>
      <c r="H2396" s="2" t="s">
        <v>1633</v>
      </c>
      <c r="I2396" s="2" t="s">
        <v>1634</v>
      </c>
      <c r="J2396" s="2" t="s">
        <v>1190</v>
      </c>
      <c r="K2396" s="1">
        <v>540000</v>
      </c>
      <c r="L2396" s="3">
        <v>4</v>
      </c>
      <c r="M2396" s="3">
        <v>0</v>
      </c>
      <c r="N2396" s="3">
        <v>0</v>
      </c>
      <c r="O2396" s="3">
        <v>4</v>
      </c>
      <c r="P2396" s="3">
        <v>0</v>
      </c>
      <c r="Q2396" s="3">
        <v>0</v>
      </c>
      <c r="R2396" s="2" t="s">
        <v>1592</v>
      </c>
    </row>
    <row r="2397" spans="1:18">
      <c r="A2397" s="4">
        <v>2396</v>
      </c>
      <c r="B2397" s="2" t="s">
        <v>3996</v>
      </c>
      <c r="C2397" s="2" t="s">
        <v>3995</v>
      </c>
      <c r="E2397" s="2" t="s">
        <v>3568</v>
      </c>
      <c r="F2397" s="2" t="s">
        <v>1331</v>
      </c>
      <c r="G2397" s="2" t="s">
        <v>2269</v>
      </c>
      <c r="H2397" s="2" t="s">
        <v>1633</v>
      </c>
      <c r="I2397" s="2" t="s">
        <v>1634</v>
      </c>
      <c r="J2397" s="2" t="s">
        <v>1190</v>
      </c>
      <c r="K2397" s="1">
        <v>540000</v>
      </c>
      <c r="L2397" s="3">
        <v>5</v>
      </c>
      <c r="M2397" s="3">
        <v>0</v>
      </c>
      <c r="N2397" s="3">
        <v>0</v>
      </c>
      <c r="O2397" s="3">
        <v>5</v>
      </c>
      <c r="P2397" s="3">
        <v>0</v>
      </c>
      <c r="Q2397" s="3">
        <v>0</v>
      </c>
      <c r="R2397" s="2" t="s">
        <v>1592</v>
      </c>
    </row>
    <row r="2398" spans="1:18">
      <c r="A2398" s="4">
        <v>2397</v>
      </c>
      <c r="B2398" s="2" t="s">
        <v>3997</v>
      </c>
      <c r="C2398" s="2" t="s">
        <v>3998</v>
      </c>
      <c r="E2398" s="2" t="s">
        <v>3999</v>
      </c>
      <c r="F2398" s="2" t="s">
        <v>1186</v>
      </c>
      <c r="G2398" s="2" t="s">
        <v>2269</v>
      </c>
      <c r="H2398" s="2" t="s">
        <v>1633</v>
      </c>
      <c r="I2398" s="2" t="s">
        <v>1634</v>
      </c>
      <c r="J2398" s="2" t="s">
        <v>1190</v>
      </c>
      <c r="K2398" s="1">
        <v>490000</v>
      </c>
      <c r="L2398" s="3">
        <v>3</v>
      </c>
      <c r="M2398" s="3">
        <v>0</v>
      </c>
      <c r="N2398" s="3">
        <v>0</v>
      </c>
      <c r="O2398" s="3">
        <v>3</v>
      </c>
      <c r="P2398" s="3">
        <v>0</v>
      </c>
      <c r="Q2398" s="3">
        <v>0</v>
      </c>
      <c r="R2398" s="2" t="s">
        <v>1592</v>
      </c>
    </row>
    <row r="2399" spans="1:18">
      <c r="A2399" s="4">
        <v>2398</v>
      </c>
      <c r="B2399" s="2" t="s">
        <v>4000</v>
      </c>
      <c r="C2399" s="2" t="s">
        <v>3998</v>
      </c>
      <c r="E2399" s="2" t="s">
        <v>3999</v>
      </c>
      <c r="F2399" s="2" t="s">
        <v>1331</v>
      </c>
      <c r="G2399" s="2" t="s">
        <v>2269</v>
      </c>
      <c r="H2399" s="2" t="s">
        <v>1633</v>
      </c>
      <c r="I2399" s="2" t="s">
        <v>1634</v>
      </c>
      <c r="J2399" s="2" t="s">
        <v>1190</v>
      </c>
      <c r="K2399" s="1">
        <v>490000</v>
      </c>
      <c r="L2399" s="3">
        <v>4</v>
      </c>
      <c r="M2399" s="3">
        <v>0</v>
      </c>
      <c r="N2399" s="3">
        <v>0</v>
      </c>
      <c r="O2399" s="3">
        <v>4</v>
      </c>
      <c r="P2399" s="3">
        <v>0</v>
      </c>
      <c r="Q2399" s="3">
        <v>0</v>
      </c>
      <c r="R2399" s="2" t="s">
        <v>1592</v>
      </c>
    </row>
    <row r="2400" spans="1:18">
      <c r="A2400" s="4">
        <v>2399</v>
      </c>
      <c r="B2400" s="2" t="s">
        <v>4001</v>
      </c>
      <c r="C2400" s="2" t="s">
        <v>3998</v>
      </c>
      <c r="E2400" s="2" t="s">
        <v>3999</v>
      </c>
      <c r="F2400" s="2" t="s">
        <v>1384</v>
      </c>
      <c r="G2400" s="2" t="s">
        <v>2269</v>
      </c>
      <c r="H2400" s="2" t="s">
        <v>1633</v>
      </c>
      <c r="I2400" s="2" t="s">
        <v>1634</v>
      </c>
      <c r="J2400" s="2" t="s">
        <v>1190</v>
      </c>
      <c r="K2400" s="1">
        <v>490000</v>
      </c>
      <c r="L2400" s="3">
        <v>1</v>
      </c>
      <c r="M2400" s="3">
        <v>0</v>
      </c>
      <c r="N2400" s="3">
        <v>0</v>
      </c>
      <c r="O2400" s="3">
        <v>1</v>
      </c>
      <c r="P2400" s="3">
        <v>0</v>
      </c>
      <c r="Q2400" s="3">
        <v>0</v>
      </c>
      <c r="R2400" s="2" t="s">
        <v>1592</v>
      </c>
    </row>
    <row r="2401" spans="1:18">
      <c r="A2401" s="4">
        <v>2400</v>
      </c>
      <c r="B2401" s="2" t="s">
        <v>4002</v>
      </c>
      <c r="C2401" s="2" t="s">
        <v>3998</v>
      </c>
      <c r="E2401" s="2" t="s">
        <v>3568</v>
      </c>
      <c r="F2401" s="2" t="s">
        <v>1186</v>
      </c>
      <c r="G2401" s="2" t="s">
        <v>2269</v>
      </c>
      <c r="H2401" s="2" t="s">
        <v>1633</v>
      </c>
      <c r="I2401" s="2" t="s">
        <v>1634</v>
      </c>
      <c r="J2401" s="2" t="s">
        <v>1190</v>
      </c>
      <c r="K2401" s="1">
        <v>490000</v>
      </c>
      <c r="L2401" s="3">
        <v>2</v>
      </c>
      <c r="M2401" s="3">
        <v>0</v>
      </c>
      <c r="N2401" s="3">
        <v>0</v>
      </c>
      <c r="O2401" s="3">
        <v>2</v>
      </c>
      <c r="P2401" s="3">
        <v>0</v>
      </c>
      <c r="Q2401" s="3">
        <v>0</v>
      </c>
      <c r="R2401" s="2" t="s">
        <v>1592</v>
      </c>
    </row>
    <row r="2402" spans="1:18">
      <c r="A2402" s="4">
        <v>2401</v>
      </c>
      <c r="B2402" s="2" t="s">
        <v>4003</v>
      </c>
      <c r="C2402" s="2" t="s">
        <v>3998</v>
      </c>
      <c r="E2402" s="2" t="s">
        <v>3568</v>
      </c>
      <c r="F2402" s="2" t="s">
        <v>1331</v>
      </c>
      <c r="G2402" s="2" t="s">
        <v>2269</v>
      </c>
      <c r="H2402" s="2" t="s">
        <v>1633</v>
      </c>
      <c r="I2402" s="2" t="s">
        <v>1634</v>
      </c>
      <c r="J2402" s="2" t="s">
        <v>1190</v>
      </c>
      <c r="K2402" s="1">
        <v>490000</v>
      </c>
      <c r="L2402" s="3">
        <v>4</v>
      </c>
      <c r="M2402" s="3">
        <v>0</v>
      </c>
      <c r="N2402" s="3">
        <v>0</v>
      </c>
      <c r="O2402" s="3">
        <v>4</v>
      </c>
      <c r="P2402" s="3">
        <v>0</v>
      </c>
      <c r="Q2402" s="3">
        <v>0</v>
      </c>
      <c r="R2402" s="2" t="s">
        <v>1592</v>
      </c>
    </row>
    <row r="2403" spans="1:18">
      <c r="A2403" s="4">
        <v>2402</v>
      </c>
      <c r="B2403" s="2" t="s">
        <v>4004</v>
      </c>
      <c r="C2403" s="2" t="s">
        <v>3998</v>
      </c>
      <c r="E2403" s="2" t="s">
        <v>3568</v>
      </c>
      <c r="F2403" s="2" t="s">
        <v>1384</v>
      </c>
      <c r="G2403" s="2" t="s">
        <v>2269</v>
      </c>
      <c r="H2403" s="2" t="s">
        <v>1633</v>
      </c>
      <c r="I2403" s="2" t="s">
        <v>1634</v>
      </c>
      <c r="J2403" s="2" t="s">
        <v>1190</v>
      </c>
      <c r="K2403" s="1">
        <v>490000</v>
      </c>
      <c r="L2403" s="3">
        <v>1</v>
      </c>
      <c r="M2403" s="3">
        <v>0</v>
      </c>
      <c r="N2403" s="3">
        <v>0</v>
      </c>
      <c r="O2403" s="3">
        <v>1</v>
      </c>
      <c r="P2403" s="3">
        <v>0</v>
      </c>
      <c r="Q2403" s="3">
        <v>0</v>
      </c>
      <c r="R2403" s="2" t="s">
        <v>1592</v>
      </c>
    </row>
    <row r="2404" spans="1:18">
      <c r="A2404" s="4">
        <v>2403</v>
      </c>
      <c r="B2404" s="2" t="s">
        <v>4005</v>
      </c>
      <c r="C2404" s="2" t="s">
        <v>4006</v>
      </c>
      <c r="E2404" s="2" t="s">
        <v>3999</v>
      </c>
      <c r="F2404" s="2" t="s">
        <v>1186</v>
      </c>
      <c r="G2404" s="2" t="s">
        <v>2269</v>
      </c>
      <c r="H2404" s="2" t="s">
        <v>1633</v>
      </c>
      <c r="I2404" s="2" t="s">
        <v>1634</v>
      </c>
      <c r="J2404" s="2" t="s">
        <v>1190</v>
      </c>
      <c r="K2404" s="1">
        <v>450000</v>
      </c>
      <c r="L2404" s="3">
        <v>2</v>
      </c>
      <c r="M2404" s="3">
        <v>0</v>
      </c>
      <c r="N2404" s="3">
        <v>0</v>
      </c>
      <c r="O2404" s="3">
        <v>2</v>
      </c>
      <c r="P2404" s="3">
        <v>0</v>
      </c>
      <c r="Q2404" s="3">
        <v>0</v>
      </c>
      <c r="R2404" s="2" t="s">
        <v>1592</v>
      </c>
    </row>
    <row r="2405" spans="1:18">
      <c r="A2405" s="4">
        <v>2404</v>
      </c>
      <c r="B2405" s="2" t="s">
        <v>4007</v>
      </c>
      <c r="C2405" s="2" t="s">
        <v>4006</v>
      </c>
      <c r="E2405" s="2" t="s">
        <v>3999</v>
      </c>
      <c r="F2405" s="2" t="s">
        <v>1331</v>
      </c>
      <c r="G2405" s="2" t="s">
        <v>2269</v>
      </c>
      <c r="H2405" s="2" t="s">
        <v>1633</v>
      </c>
      <c r="I2405" s="2" t="s">
        <v>1634</v>
      </c>
      <c r="J2405" s="2" t="s">
        <v>1190</v>
      </c>
      <c r="K2405" s="1">
        <v>450000</v>
      </c>
      <c r="L2405" s="3">
        <v>5</v>
      </c>
      <c r="M2405" s="3">
        <v>0</v>
      </c>
      <c r="N2405" s="3">
        <v>0</v>
      </c>
      <c r="O2405" s="3">
        <v>5</v>
      </c>
      <c r="P2405" s="3">
        <v>0</v>
      </c>
      <c r="Q2405" s="3">
        <v>0</v>
      </c>
      <c r="R2405" s="2" t="s">
        <v>1592</v>
      </c>
    </row>
    <row r="2406" spans="1:18">
      <c r="A2406" s="4">
        <v>2405</v>
      </c>
      <c r="B2406" s="2" t="s">
        <v>4008</v>
      </c>
      <c r="C2406" s="2" t="s">
        <v>4006</v>
      </c>
      <c r="E2406" s="2" t="s">
        <v>3999</v>
      </c>
      <c r="F2406" s="2" t="s">
        <v>1384</v>
      </c>
      <c r="G2406" s="2" t="s">
        <v>2269</v>
      </c>
      <c r="H2406" s="2" t="s">
        <v>1633</v>
      </c>
      <c r="I2406" s="2" t="s">
        <v>1634</v>
      </c>
      <c r="J2406" s="2" t="s">
        <v>1190</v>
      </c>
      <c r="K2406" s="1">
        <v>450000</v>
      </c>
      <c r="L2406" s="3">
        <v>3</v>
      </c>
      <c r="M2406" s="3">
        <v>0</v>
      </c>
      <c r="N2406" s="3">
        <v>0</v>
      </c>
      <c r="O2406" s="3">
        <v>3</v>
      </c>
      <c r="P2406" s="3">
        <v>0</v>
      </c>
      <c r="Q2406" s="3">
        <v>0</v>
      </c>
      <c r="R2406" s="2" t="s">
        <v>1592</v>
      </c>
    </row>
    <row r="2407" spans="1:18">
      <c r="A2407" s="4">
        <v>2406</v>
      </c>
      <c r="B2407" s="2" t="s">
        <v>4009</v>
      </c>
      <c r="C2407" s="2" t="s">
        <v>4006</v>
      </c>
      <c r="E2407" s="2" t="s">
        <v>2551</v>
      </c>
      <c r="F2407" s="2" t="s">
        <v>1186</v>
      </c>
      <c r="G2407" s="2" t="s">
        <v>2269</v>
      </c>
      <c r="H2407" s="2" t="s">
        <v>1633</v>
      </c>
      <c r="I2407" s="2" t="s">
        <v>1634</v>
      </c>
      <c r="J2407" s="2" t="s">
        <v>1190</v>
      </c>
      <c r="K2407" s="1">
        <v>450000</v>
      </c>
      <c r="L2407" s="3">
        <v>3</v>
      </c>
      <c r="M2407" s="3">
        <v>0</v>
      </c>
      <c r="N2407" s="3">
        <v>0</v>
      </c>
      <c r="O2407" s="3">
        <v>3</v>
      </c>
      <c r="P2407" s="3">
        <v>0</v>
      </c>
      <c r="Q2407" s="3">
        <v>0</v>
      </c>
      <c r="R2407" s="2" t="s">
        <v>1592</v>
      </c>
    </row>
    <row r="2408" spans="1:18">
      <c r="A2408" s="4">
        <v>2407</v>
      </c>
      <c r="B2408" s="2" t="s">
        <v>4010</v>
      </c>
      <c r="C2408" s="2" t="s">
        <v>4006</v>
      </c>
      <c r="E2408" s="2" t="s">
        <v>2551</v>
      </c>
      <c r="F2408" s="2" t="s">
        <v>1331</v>
      </c>
      <c r="G2408" s="2" t="s">
        <v>2269</v>
      </c>
      <c r="H2408" s="2" t="s">
        <v>1633</v>
      </c>
      <c r="I2408" s="2" t="s">
        <v>1634</v>
      </c>
      <c r="J2408" s="2" t="s">
        <v>1190</v>
      </c>
      <c r="K2408" s="1">
        <v>450000</v>
      </c>
      <c r="L2408" s="3">
        <v>8</v>
      </c>
      <c r="M2408" s="3">
        <v>0</v>
      </c>
      <c r="N2408" s="3">
        <v>0</v>
      </c>
      <c r="O2408" s="3">
        <v>8</v>
      </c>
      <c r="P2408" s="3">
        <v>0</v>
      </c>
      <c r="Q2408" s="3">
        <v>0</v>
      </c>
      <c r="R2408" s="2" t="s">
        <v>1592</v>
      </c>
    </row>
    <row r="2409" spans="1:18">
      <c r="A2409" s="4">
        <v>2408</v>
      </c>
      <c r="B2409" s="2" t="s">
        <v>4011</v>
      </c>
      <c r="C2409" s="2" t="s">
        <v>4006</v>
      </c>
      <c r="E2409" s="2" t="s">
        <v>2551</v>
      </c>
      <c r="F2409" s="2" t="s">
        <v>1384</v>
      </c>
      <c r="G2409" s="2" t="s">
        <v>2269</v>
      </c>
      <c r="H2409" s="2" t="s">
        <v>1633</v>
      </c>
      <c r="I2409" s="2" t="s">
        <v>1634</v>
      </c>
      <c r="J2409" s="2" t="s">
        <v>1190</v>
      </c>
      <c r="K2409" s="1">
        <v>450000</v>
      </c>
      <c r="L2409" s="3">
        <v>3</v>
      </c>
      <c r="M2409" s="3">
        <v>0</v>
      </c>
      <c r="N2409" s="3">
        <v>0</v>
      </c>
      <c r="O2409" s="3">
        <v>3</v>
      </c>
      <c r="P2409" s="3">
        <v>0</v>
      </c>
      <c r="Q2409" s="3">
        <v>0</v>
      </c>
      <c r="R2409" s="2" t="s">
        <v>1592</v>
      </c>
    </row>
    <row r="2410" spans="1:18">
      <c r="A2410" s="4">
        <v>2409</v>
      </c>
      <c r="B2410" s="2" t="s">
        <v>4012</v>
      </c>
      <c r="C2410" s="2" t="s">
        <v>4006</v>
      </c>
      <c r="E2410" s="2" t="s">
        <v>2648</v>
      </c>
      <c r="F2410" s="2" t="s">
        <v>1186</v>
      </c>
      <c r="G2410" s="2" t="s">
        <v>2269</v>
      </c>
      <c r="H2410" s="2" t="s">
        <v>1633</v>
      </c>
      <c r="I2410" s="2" t="s">
        <v>1634</v>
      </c>
      <c r="J2410" s="2" t="s">
        <v>1190</v>
      </c>
      <c r="K2410" s="1">
        <v>450000</v>
      </c>
      <c r="L2410" s="3">
        <v>2</v>
      </c>
      <c r="M2410" s="3">
        <v>0</v>
      </c>
      <c r="N2410" s="3">
        <v>0</v>
      </c>
      <c r="O2410" s="3">
        <v>2</v>
      </c>
      <c r="P2410" s="3">
        <v>0</v>
      </c>
      <c r="Q2410" s="3">
        <v>0</v>
      </c>
      <c r="R2410" s="2" t="s">
        <v>1592</v>
      </c>
    </row>
    <row r="2411" spans="1:18">
      <c r="A2411" s="4">
        <v>2410</v>
      </c>
      <c r="B2411" s="2" t="s">
        <v>4013</v>
      </c>
      <c r="C2411" s="2" t="s">
        <v>4006</v>
      </c>
      <c r="E2411" s="2" t="s">
        <v>2648</v>
      </c>
      <c r="F2411" s="2" t="s">
        <v>1331</v>
      </c>
      <c r="G2411" s="2" t="s">
        <v>2269</v>
      </c>
      <c r="H2411" s="2" t="s">
        <v>1633</v>
      </c>
      <c r="I2411" s="2" t="s">
        <v>1634</v>
      </c>
      <c r="J2411" s="2" t="s">
        <v>1190</v>
      </c>
      <c r="K2411" s="1">
        <v>450000</v>
      </c>
      <c r="L2411" s="3">
        <v>5</v>
      </c>
      <c r="M2411" s="3">
        <v>0</v>
      </c>
      <c r="N2411" s="3">
        <v>0</v>
      </c>
      <c r="O2411" s="3">
        <v>5</v>
      </c>
      <c r="P2411" s="3">
        <v>0</v>
      </c>
      <c r="Q2411" s="3">
        <v>0</v>
      </c>
      <c r="R2411" s="2" t="s">
        <v>1592</v>
      </c>
    </row>
    <row r="2412" spans="1:18">
      <c r="A2412" s="4">
        <v>2411</v>
      </c>
      <c r="B2412" s="2" t="s">
        <v>4014</v>
      </c>
      <c r="C2412" s="2" t="s">
        <v>4006</v>
      </c>
      <c r="E2412" s="2" t="s">
        <v>2648</v>
      </c>
      <c r="F2412" s="2" t="s">
        <v>1384</v>
      </c>
      <c r="G2412" s="2" t="s">
        <v>2269</v>
      </c>
      <c r="H2412" s="2" t="s">
        <v>1633</v>
      </c>
      <c r="I2412" s="2" t="s">
        <v>1634</v>
      </c>
      <c r="J2412" s="2" t="s">
        <v>1190</v>
      </c>
      <c r="K2412" s="1">
        <v>450000</v>
      </c>
      <c r="L2412" s="3">
        <v>3</v>
      </c>
      <c r="M2412" s="3">
        <v>0</v>
      </c>
      <c r="N2412" s="3">
        <v>0</v>
      </c>
      <c r="O2412" s="3">
        <v>3</v>
      </c>
      <c r="P2412" s="3">
        <v>0</v>
      </c>
      <c r="Q2412" s="3">
        <v>0</v>
      </c>
      <c r="R2412" s="2" t="s">
        <v>1592</v>
      </c>
    </row>
    <row r="2413" spans="1:18">
      <c r="A2413" s="4">
        <v>2412</v>
      </c>
      <c r="B2413" s="2" t="s">
        <v>4015</v>
      </c>
      <c r="C2413" s="2" t="s">
        <v>4016</v>
      </c>
      <c r="E2413" s="2" t="s">
        <v>2551</v>
      </c>
      <c r="F2413" s="2" t="s">
        <v>1186</v>
      </c>
      <c r="G2413" s="2" t="s">
        <v>2269</v>
      </c>
      <c r="H2413" s="2" t="s">
        <v>1633</v>
      </c>
      <c r="I2413" s="2" t="s">
        <v>1634</v>
      </c>
      <c r="J2413" s="2" t="s">
        <v>1190</v>
      </c>
      <c r="K2413" s="1">
        <v>560000</v>
      </c>
      <c r="L2413" s="3">
        <v>3</v>
      </c>
      <c r="M2413" s="3">
        <v>0</v>
      </c>
      <c r="N2413" s="3">
        <v>0</v>
      </c>
      <c r="O2413" s="3">
        <v>3</v>
      </c>
      <c r="P2413" s="3">
        <v>0</v>
      </c>
      <c r="Q2413" s="3">
        <v>0</v>
      </c>
      <c r="R2413" s="2" t="s">
        <v>1592</v>
      </c>
    </row>
    <row r="2414" spans="1:18">
      <c r="A2414" s="4">
        <v>2413</v>
      </c>
      <c r="B2414" s="2" t="s">
        <v>4017</v>
      </c>
      <c r="C2414" s="2" t="s">
        <v>4016</v>
      </c>
      <c r="E2414" s="2" t="s">
        <v>2551</v>
      </c>
      <c r="F2414" s="2" t="s">
        <v>1331</v>
      </c>
      <c r="G2414" s="2" t="s">
        <v>2269</v>
      </c>
      <c r="H2414" s="2" t="s">
        <v>1633</v>
      </c>
      <c r="I2414" s="2" t="s">
        <v>1634</v>
      </c>
      <c r="J2414" s="2" t="s">
        <v>1190</v>
      </c>
      <c r="K2414" s="1">
        <v>560000</v>
      </c>
      <c r="L2414" s="3">
        <v>4</v>
      </c>
      <c r="M2414" s="3">
        <v>0</v>
      </c>
      <c r="N2414" s="3">
        <v>0</v>
      </c>
      <c r="O2414" s="3">
        <v>4</v>
      </c>
      <c r="P2414" s="3">
        <v>0</v>
      </c>
      <c r="Q2414" s="3">
        <v>0</v>
      </c>
      <c r="R2414" s="2" t="s">
        <v>1592</v>
      </c>
    </row>
    <row r="2415" spans="1:18">
      <c r="A2415" s="4">
        <v>2414</v>
      </c>
      <c r="B2415" s="2" t="s">
        <v>4018</v>
      </c>
      <c r="C2415" s="2" t="s">
        <v>4016</v>
      </c>
      <c r="E2415" s="2" t="s">
        <v>2551</v>
      </c>
      <c r="F2415" s="2" t="s">
        <v>1384</v>
      </c>
      <c r="G2415" s="2" t="s">
        <v>2269</v>
      </c>
      <c r="H2415" s="2" t="s">
        <v>1633</v>
      </c>
      <c r="I2415" s="2" t="s">
        <v>1634</v>
      </c>
      <c r="J2415" s="2" t="s">
        <v>1190</v>
      </c>
      <c r="K2415" s="1">
        <v>560000</v>
      </c>
      <c r="L2415" s="3">
        <v>2</v>
      </c>
      <c r="M2415" s="3">
        <v>0</v>
      </c>
      <c r="N2415" s="3">
        <v>0</v>
      </c>
      <c r="O2415" s="3">
        <v>2</v>
      </c>
      <c r="P2415" s="3">
        <v>0</v>
      </c>
      <c r="Q2415" s="3">
        <v>0</v>
      </c>
      <c r="R2415" s="2" t="s">
        <v>1592</v>
      </c>
    </row>
    <row r="2416" spans="1:18">
      <c r="A2416" s="4">
        <v>2415</v>
      </c>
      <c r="B2416" s="2" t="s">
        <v>4019</v>
      </c>
      <c r="C2416" s="2" t="s">
        <v>4020</v>
      </c>
      <c r="E2416" s="2" t="s">
        <v>2648</v>
      </c>
      <c r="F2416" s="2" t="s">
        <v>1186</v>
      </c>
      <c r="G2416" s="2" t="s">
        <v>2269</v>
      </c>
      <c r="H2416" s="2" t="s">
        <v>1633</v>
      </c>
      <c r="I2416" s="2" t="s">
        <v>1634</v>
      </c>
      <c r="J2416" s="2" t="s">
        <v>1190</v>
      </c>
      <c r="K2416" s="1">
        <v>590000</v>
      </c>
      <c r="L2416" s="3">
        <v>2</v>
      </c>
      <c r="M2416" s="3">
        <v>0</v>
      </c>
      <c r="N2416" s="3">
        <v>0</v>
      </c>
      <c r="O2416" s="3">
        <v>2</v>
      </c>
      <c r="P2416" s="3">
        <v>0</v>
      </c>
      <c r="Q2416" s="3">
        <v>0</v>
      </c>
      <c r="R2416" s="2" t="s">
        <v>1592</v>
      </c>
    </row>
    <row r="2417" spans="1:18">
      <c r="A2417" s="4">
        <v>2416</v>
      </c>
      <c r="B2417" s="2" t="s">
        <v>4021</v>
      </c>
      <c r="C2417" s="2" t="s">
        <v>4020</v>
      </c>
      <c r="E2417" s="2" t="s">
        <v>2648</v>
      </c>
      <c r="F2417" s="2" t="s">
        <v>1331</v>
      </c>
      <c r="G2417" s="2" t="s">
        <v>2269</v>
      </c>
      <c r="H2417" s="2" t="s">
        <v>1633</v>
      </c>
      <c r="I2417" s="2" t="s">
        <v>1634</v>
      </c>
      <c r="J2417" s="2" t="s">
        <v>1190</v>
      </c>
      <c r="K2417" s="1">
        <v>590000</v>
      </c>
      <c r="L2417" s="3">
        <v>3</v>
      </c>
      <c r="M2417" s="3">
        <v>0</v>
      </c>
      <c r="N2417" s="3">
        <v>0</v>
      </c>
      <c r="O2417" s="3">
        <v>3</v>
      </c>
      <c r="P2417" s="3">
        <v>0</v>
      </c>
      <c r="Q2417" s="3">
        <v>0</v>
      </c>
      <c r="R2417" s="2" t="s">
        <v>1592</v>
      </c>
    </row>
    <row r="2418" spans="1:18">
      <c r="A2418" s="4">
        <v>2417</v>
      </c>
      <c r="B2418" s="2" t="s">
        <v>4022</v>
      </c>
      <c r="C2418" s="2" t="s">
        <v>4020</v>
      </c>
      <c r="E2418" s="2" t="s">
        <v>2648</v>
      </c>
      <c r="F2418" s="2" t="s">
        <v>1384</v>
      </c>
      <c r="G2418" s="2" t="s">
        <v>2269</v>
      </c>
      <c r="H2418" s="2" t="s">
        <v>1633</v>
      </c>
      <c r="I2418" s="2" t="s">
        <v>1634</v>
      </c>
      <c r="J2418" s="2" t="s">
        <v>1190</v>
      </c>
      <c r="K2418" s="1">
        <v>590000</v>
      </c>
      <c r="L2418" s="3">
        <v>1</v>
      </c>
      <c r="M2418" s="3">
        <v>0</v>
      </c>
      <c r="N2418" s="3">
        <v>0</v>
      </c>
      <c r="O2418" s="3">
        <v>1</v>
      </c>
      <c r="P2418" s="3">
        <v>0</v>
      </c>
      <c r="Q2418" s="3">
        <v>0</v>
      </c>
      <c r="R2418" s="2" t="s">
        <v>1592</v>
      </c>
    </row>
    <row r="2419" spans="1:18">
      <c r="A2419" s="4">
        <v>2418</v>
      </c>
      <c r="B2419" s="2" t="s">
        <v>4023</v>
      </c>
      <c r="C2419" s="2" t="s">
        <v>4020</v>
      </c>
      <c r="E2419" s="2" t="s">
        <v>4024</v>
      </c>
      <c r="F2419" s="2" t="s">
        <v>1186</v>
      </c>
      <c r="G2419" s="2" t="s">
        <v>2269</v>
      </c>
      <c r="H2419" s="2" t="s">
        <v>1633</v>
      </c>
      <c r="I2419" s="2" t="s">
        <v>1634</v>
      </c>
      <c r="J2419" s="2" t="s">
        <v>1190</v>
      </c>
      <c r="K2419" s="1">
        <v>590000</v>
      </c>
      <c r="L2419" s="3">
        <v>4</v>
      </c>
      <c r="M2419" s="3">
        <v>0</v>
      </c>
      <c r="N2419" s="3">
        <v>0</v>
      </c>
      <c r="O2419" s="3">
        <v>4</v>
      </c>
      <c r="P2419" s="3">
        <v>0</v>
      </c>
      <c r="Q2419" s="3">
        <v>0</v>
      </c>
      <c r="R2419" s="2" t="s">
        <v>1592</v>
      </c>
    </row>
    <row r="2420" spans="1:18">
      <c r="A2420" s="4">
        <v>2419</v>
      </c>
      <c r="B2420" s="2" t="s">
        <v>4025</v>
      </c>
      <c r="C2420" s="2" t="s">
        <v>4020</v>
      </c>
      <c r="E2420" s="2" t="s">
        <v>4024</v>
      </c>
      <c r="F2420" s="2" t="s">
        <v>1331</v>
      </c>
      <c r="G2420" s="2" t="s">
        <v>2269</v>
      </c>
      <c r="H2420" s="2" t="s">
        <v>1633</v>
      </c>
      <c r="I2420" s="2" t="s">
        <v>1634</v>
      </c>
      <c r="J2420" s="2" t="s">
        <v>1190</v>
      </c>
      <c r="K2420" s="1">
        <v>590000</v>
      </c>
      <c r="L2420" s="3">
        <v>7</v>
      </c>
      <c r="M2420" s="3">
        <v>0</v>
      </c>
      <c r="N2420" s="3">
        <v>0</v>
      </c>
      <c r="O2420" s="3">
        <v>7</v>
      </c>
      <c r="P2420" s="3">
        <v>0</v>
      </c>
      <c r="Q2420" s="3">
        <v>0</v>
      </c>
      <c r="R2420" s="2" t="s">
        <v>1592</v>
      </c>
    </row>
    <row r="2421" spans="1:18">
      <c r="A2421" s="4">
        <v>2420</v>
      </c>
      <c r="B2421" s="2" t="s">
        <v>4026</v>
      </c>
      <c r="C2421" s="2" t="s">
        <v>4020</v>
      </c>
      <c r="E2421" s="2" t="s">
        <v>4024</v>
      </c>
      <c r="F2421" s="2" t="s">
        <v>1384</v>
      </c>
      <c r="G2421" s="2" t="s">
        <v>2269</v>
      </c>
      <c r="H2421" s="2" t="s">
        <v>1633</v>
      </c>
      <c r="I2421" s="2" t="s">
        <v>1634</v>
      </c>
      <c r="J2421" s="2" t="s">
        <v>1190</v>
      </c>
      <c r="K2421" s="1">
        <v>590000</v>
      </c>
      <c r="L2421" s="3">
        <v>2</v>
      </c>
      <c r="M2421" s="3">
        <v>0</v>
      </c>
      <c r="N2421" s="3">
        <v>0</v>
      </c>
      <c r="O2421" s="3">
        <v>2</v>
      </c>
      <c r="P2421" s="3">
        <v>0</v>
      </c>
      <c r="Q2421" s="3">
        <v>0</v>
      </c>
      <c r="R2421" s="2" t="s">
        <v>1592</v>
      </c>
    </row>
    <row r="2422" spans="1:18">
      <c r="A2422" s="4">
        <v>2421</v>
      </c>
      <c r="B2422" s="2" t="s">
        <v>4027</v>
      </c>
      <c r="C2422" s="2" t="s">
        <v>4028</v>
      </c>
      <c r="E2422" s="2" t="s">
        <v>4024</v>
      </c>
      <c r="F2422" s="2" t="s">
        <v>1186</v>
      </c>
      <c r="G2422" s="2" t="s">
        <v>2269</v>
      </c>
      <c r="H2422" s="2" t="s">
        <v>1633</v>
      </c>
      <c r="I2422" s="2" t="s">
        <v>1634</v>
      </c>
      <c r="J2422" s="2" t="s">
        <v>1190</v>
      </c>
      <c r="K2422" s="1">
        <v>690000</v>
      </c>
      <c r="L2422" s="3">
        <v>3</v>
      </c>
      <c r="M2422" s="3">
        <v>0</v>
      </c>
      <c r="N2422" s="3">
        <v>0</v>
      </c>
      <c r="O2422" s="3">
        <v>3</v>
      </c>
      <c r="P2422" s="3">
        <v>0</v>
      </c>
      <c r="Q2422" s="3">
        <v>0</v>
      </c>
      <c r="R2422" s="2" t="s">
        <v>1592</v>
      </c>
    </row>
    <row r="2423" spans="1:18">
      <c r="A2423" s="4">
        <v>2422</v>
      </c>
      <c r="B2423" s="2" t="s">
        <v>4029</v>
      </c>
      <c r="C2423" s="2" t="s">
        <v>4028</v>
      </c>
      <c r="E2423" s="2" t="s">
        <v>4024</v>
      </c>
      <c r="F2423" s="2" t="s">
        <v>1331</v>
      </c>
      <c r="G2423" s="2" t="s">
        <v>2269</v>
      </c>
      <c r="H2423" s="2" t="s">
        <v>1633</v>
      </c>
      <c r="I2423" s="2" t="s">
        <v>1634</v>
      </c>
      <c r="J2423" s="2" t="s">
        <v>1190</v>
      </c>
      <c r="K2423" s="1">
        <v>690000</v>
      </c>
      <c r="L2423" s="3">
        <v>6</v>
      </c>
      <c r="M2423" s="3">
        <v>0</v>
      </c>
      <c r="N2423" s="3">
        <v>0</v>
      </c>
      <c r="O2423" s="3">
        <v>6</v>
      </c>
      <c r="P2423" s="3">
        <v>0</v>
      </c>
      <c r="Q2423" s="3">
        <v>0</v>
      </c>
      <c r="R2423" s="2" t="s">
        <v>1592</v>
      </c>
    </row>
    <row r="2424" spans="1:18">
      <c r="A2424" s="4">
        <v>2423</v>
      </c>
      <c r="B2424" s="2" t="s">
        <v>4030</v>
      </c>
      <c r="C2424" s="2" t="s">
        <v>4028</v>
      </c>
      <c r="E2424" s="2" t="s">
        <v>4024</v>
      </c>
      <c r="F2424" s="2" t="s">
        <v>1384</v>
      </c>
      <c r="G2424" s="2" t="s">
        <v>2269</v>
      </c>
      <c r="H2424" s="2" t="s">
        <v>1633</v>
      </c>
      <c r="I2424" s="2" t="s">
        <v>1634</v>
      </c>
      <c r="J2424" s="2" t="s">
        <v>1190</v>
      </c>
      <c r="K2424" s="1">
        <v>690000</v>
      </c>
      <c r="L2424" s="3">
        <v>2</v>
      </c>
      <c r="M2424" s="3">
        <v>0</v>
      </c>
      <c r="N2424" s="3">
        <v>0</v>
      </c>
      <c r="O2424" s="3">
        <v>2</v>
      </c>
      <c r="P2424" s="3">
        <v>0</v>
      </c>
      <c r="Q2424" s="3">
        <v>0</v>
      </c>
      <c r="R2424" s="2" t="s">
        <v>1592</v>
      </c>
    </row>
    <row r="2425" spans="1:18">
      <c r="A2425" s="4">
        <v>2424</v>
      </c>
      <c r="B2425" s="2" t="s">
        <v>4031</v>
      </c>
      <c r="C2425" s="2" t="s">
        <v>4032</v>
      </c>
      <c r="E2425" s="2" t="s">
        <v>4033</v>
      </c>
      <c r="F2425" s="2" t="s">
        <v>1186</v>
      </c>
      <c r="G2425" s="2" t="s">
        <v>2269</v>
      </c>
      <c r="H2425" s="2" t="s">
        <v>1633</v>
      </c>
      <c r="I2425" s="2" t="s">
        <v>1634</v>
      </c>
      <c r="J2425" s="2" t="s">
        <v>1190</v>
      </c>
      <c r="K2425" s="1">
        <v>690000</v>
      </c>
      <c r="L2425" s="3">
        <v>3</v>
      </c>
      <c r="M2425" s="3">
        <v>0</v>
      </c>
      <c r="N2425" s="3">
        <v>0</v>
      </c>
      <c r="O2425" s="3">
        <v>3</v>
      </c>
      <c r="P2425" s="3">
        <v>0</v>
      </c>
      <c r="Q2425" s="3">
        <v>0</v>
      </c>
      <c r="R2425" s="2" t="s">
        <v>1592</v>
      </c>
    </row>
    <row r="2426" spans="1:18">
      <c r="A2426" s="4">
        <v>2425</v>
      </c>
      <c r="B2426" s="2" t="s">
        <v>4034</v>
      </c>
      <c r="C2426" s="2" t="s">
        <v>4032</v>
      </c>
      <c r="E2426" s="2" t="s">
        <v>4033</v>
      </c>
      <c r="F2426" s="2" t="s">
        <v>1331</v>
      </c>
      <c r="G2426" s="2" t="s">
        <v>2269</v>
      </c>
      <c r="H2426" s="2" t="s">
        <v>1633</v>
      </c>
      <c r="I2426" s="2" t="s">
        <v>1634</v>
      </c>
      <c r="J2426" s="2" t="s">
        <v>1190</v>
      </c>
      <c r="K2426" s="1">
        <v>690000</v>
      </c>
      <c r="L2426" s="3">
        <v>6</v>
      </c>
      <c r="M2426" s="3">
        <v>0</v>
      </c>
      <c r="N2426" s="3">
        <v>0</v>
      </c>
      <c r="O2426" s="3">
        <v>6</v>
      </c>
      <c r="P2426" s="3">
        <v>0</v>
      </c>
      <c r="Q2426" s="3">
        <v>0</v>
      </c>
      <c r="R2426" s="2" t="s">
        <v>1592</v>
      </c>
    </row>
    <row r="2427" spans="1:18">
      <c r="A2427" s="4">
        <v>2426</v>
      </c>
      <c r="B2427" s="2" t="s">
        <v>4035</v>
      </c>
      <c r="C2427" s="2" t="s">
        <v>4032</v>
      </c>
      <c r="E2427" s="2" t="s">
        <v>4033</v>
      </c>
      <c r="F2427" s="2" t="s">
        <v>1384</v>
      </c>
      <c r="G2427" s="2" t="s">
        <v>2269</v>
      </c>
      <c r="H2427" s="2" t="s">
        <v>1633</v>
      </c>
      <c r="I2427" s="2" t="s">
        <v>1634</v>
      </c>
      <c r="J2427" s="2" t="s">
        <v>1190</v>
      </c>
      <c r="K2427" s="1">
        <v>690000</v>
      </c>
      <c r="L2427" s="3">
        <v>2</v>
      </c>
      <c r="M2427" s="3">
        <v>0</v>
      </c>
      <c r="N2427" s="3">
        <v>0</v>
      </c>
      <c r="O2427" s="3">
        <v>2</v>
      </c>
      <c r="P2427" s="3">
        <v>0</v>
      </c>
      <c r="Q2427" s="3">
        <v>0</v>
      </c>
      <c r="R2427" s="2" t="s">
        <v>1592</v>
      </c>
    </row>
    <row r="2428" spans="1:18">
      <c r="A2428" s="4">
        <v>2427</v>
      </c>
      <c r="B2428" s="2" t="s">
        <v>4036</v>
      </c>
      <c r="C2428" s="2" t="s">
        <v>4032</v>
      </c>
      <c r="E2428" s="2" t="s">
        <v>2648</v>
      </c>
      <c r="F2428" s="2" t="s">
        <v>1186</v>
      </c>
      <c r="G2428" s="2" t="s">
        <v>2269</v>
      </c>
      <c r="H2428" s="2" t="s">
        <v>1633</v>
      </c>
      <c r="I2428" s="2" t="s">
        <v>1634</v>
      </c>
      <c r="J2428" s="2" t="s">
        <v>1190</v>
      </c>
      <c r="K2428" s="1">
        <v>690000</v>
      </c>
      <c r="L2428" s="3">
        <v>3</v>
      </c>
      <c r="M2428" s="3">
        <v>0</v>
      </c>
      <c r="N2428" s="3">
        <v>0</v>
      </c>
      <c r="O2428" s="3">
        <v>3</v>
      </c>
      <c r="P2428" s="3">
        <v>0</v>
      </c>
      <c r="Q2428" s="3">
        <v>0</v>
      </c>
      <c r="R2428" s="2" t="s">
        <v>1592</v>
      </c>
    </row>
    <row r="2429" spans="1:18">
      <c r="A2429" s="4">
        <v>2428</v>
      </c>
      <c r="B2429" s="2" t="s">
        <v>4037</v>
      </c>
      <c r="C2429" s="2" t="s">
        <v>4032</v>
      </c>
      <c r="E2429" s="2" t="s">
        <v>2648</v>
      </c>
      <c r="F2429" s="2" t="s">
        <v>1331</v>
      </c>
      <c r="G2429" s="2" t="s">
        <v>2269</v>
      </c>
      <c r="H2429" s="2" t="s">
        <v>1633</v>
      </c>
      <c r="I2429" s="2" t="s">
        <v>1634</v>
      </c>
      <c r="J2429" s="2" t="s">
        <v>1190</v>
      </c>
      <c r="K2429" s="1">
        <v>690000</v>
      </c>
      <c r="L2429" s="3">
        <v>5</v>
      </c>
      <c r="M2429" s="3">
        <v>0</v>
      </c>
      <c r="N2429" s="3">
        <v>0</v>
      </c>
      <c r="O2429" s="3">
        <v>5</v>
      </c>
      <c r="P2429" s="3">
        <v>0</v>
      </c>
      <c r="Q2429" s="3">
        <v>0</v>
      </c>
      <c r="R2429" s="2" t="s">
        <v>1592</v>
      </c>
    </row>
    <row r="2430" spans="1:18">
      <c r="A2430" s="4">
        <v>2429</v>
      </c>
      <c r="B2430" s="2" t="s">
        <v>4038</v>
      </c>
      <c r="C2430" s="2" t="s">
        <v>4032</v>
      </c>
      <c r="E2430" s="2" t="s">
        <v>2648</v>
      </c>
      <c r="F2430" s="2" t="s">
        <v>1384</v>
      </c>
      <c r="G2430" s="2" t="s">
        <v>2269</v>
      </c>
      <c r="H2430" s="2" t="s">
        <v>1633</v>
      </c>
      <c r="I2430" s="2" t="s">
        <v>1634</v>
      </c>
      <c r="J2430" s="2" t="s">
        <v>1190</v>
      </c>
      <c r="K2430" s="1">
        <v>690000</v>
      </c>
      <c r="L2430" s="3">
        <v>2</v>
      </c>
      <c r="M2430" s="3">
        <v>0</v>
      </c>
      <c r="N2430" s="3">
        <v>0</v>
      </c>
      <c r="O2430" s="3">
        <v>2</v>
      </c>
      <c r="P2430" s="3">
        <v>0</v>
      </c>
      <c r="Q2430" s="3">
        <v>0</v>
      </c>
      <c r="R2430" s="2" t="s">
        <v>1592</v>
      </c>
    </row>
    <row r="2431" spans="1:18">
      <c r="A2431" s="4">
        <v>2430</v>
      </c>
      <c r="B2431" s="2" t="s">
        <v>4039</v>
      </c>
      <c r="C2431" s="2" t="s">
        <v>4040</v>
      </c>
      <c r="E2431" s="2" t="s">
        <v>4041</v>
      </c>
      <c r="F2431" s="2" t="s">
        <v>1186</v>
      </c>
      <c r="G2431" s="2" t="s">
        <v>2269</v>
      </c>
      <c r="H2431" s="2" t="s">
        <v>1633</v>
      </c>
      <c r="I2431" s="2" t="s">
        <v>1634</v>
      </c>
      <c r="J2431" s="2" t="s">
        <v>1190</v>
      </c>
      <c r="K2431" s="1">
        <v>690000</v>
      </c>
      <c r="L2431" s="3">
        <v>9</v>
      </c>
      <c r="M2431" s="3">
        <v>0</v>
      </c>
      <c r="N2431" s="3">
        <v>0</v>
      </c>
      <c r="O2431" s="3">
        <v>9</v>
      </c>
      <c r="P2431" s="3">
        <v>0</v>
      </c>
      <c r="Q2431" s="3">
        <v>0</v>
      </c>
      <c r="R2431" s="2" t="s">
        <v>1592</v>
      </c>
    </row>
    <row r="2432" spans="1:18">
      <c r="A2432" s="4">
        <v>2431</v>
      </c>
      <c r="B2432" s="2" t="s">
        <v>4042</v>
      </c>
      <c r="C2432" s="2" t="s">
        <v>4043</v>
      </c>
      <c r="E2432" s="2" t="s">
        <v>2551</v>
      </c>
      <c r="F2432" s="2" t="s">
        <v>1186</v>
      </c>
      <c r="G2432" s="2" t="s">
        <v>2269</v>
      </c>
      <c r="H2432" s="2" t="s">
        <v>1633</v>
      </c>
      <c r="I2432" s="2" t="s">
        <v>1634</v>
      </c>
      <c r="J2432" s="2" t="s">
        <v>1190</v>
      </c>
      <c r="K2432" s="1">
        <v>690000</v>
      </c>
      <c r="L2432" s="3">
        <v>3</v>
      </c>
      <c r="M2432" s="3">
        <v>0</v>
      </c>
      <c r="N2432" s="3">
        <v>0</v>
      </c>
      <c r="O2432" s="3">
        <v>3</v>
      </c>
      <c r="P2432" s="3">
        <v>0</v>
      </c>
      <c r="Q2432" s="3">
        <v>0</v>
      </c>
      <c r="R2432" s="2" t="s">
        <v>1592</v>
      </c>
    </row>
    <row r="2433" spans="1:18">
      <c r="A2433" s="4">
        <v>2432</v>
      </c>
      <c r="B2433" s="2" t="s">
        <v>4044</v>
      </c>
      <c r="C2433" s="2" t="s">
        <v>4043</v>
      </c>
      <c r="E2433" s="2" t="s">
        <v>2551</v>
      </c>
      <c r="F2433" s="2" t="s">
        <v>1331</v>
      </c>
      <c r="G2433" s="2" t="s">
        <v>2269</v>
      </c>
      <c r="H2433" s="2" t="s">
        <v>1633</v>
      </c>
      <c r="I2433" s="2" t="s">
        <v>1634</v>
      </c>
      <c r="J2433" s="2" t="s">
        <v>1190</v>
      </c>
      <c r="K2433" s="1">
        <v>690000</v>
      </c>
      <c r="L2433" s="3">
        <v>5</v>
      </c>
      <c r="M2433" s="3">
        <v>0</v>
      </c>
      <c r="N2433" s="3">
        <v>0</v>
      </c>
      <c r="O2433" s="3">
        <v>5</v>
      </c>
      <c r="P2433" s="3">
        <v>0</v>
      </c>
      <c r="Q2433" s="3">
        <v>0</v>
      </c>
      <c r="R2433" s="2" t="s">
        <v>1592</v>
      </c>
    </row>
    <row r="2434" spans="1:18">
      <c r="A2434" s="4">
        <v>2433</v>
      </c>
      <c r="B2434" s="2" t="s">
        <v>4045</v>
      </c>
      <c r="C2434" s="2" t="s">
        <v>4043</v>
      </c>
      <c r="E2434" s="2" t="s">
        <v>2551</v>
      </c>
      <c r="F2434" s="2" t="s">
        <v>1384</v>
      </c>
      <c r="G2434" s="2" t="s">
        <v>2269</v>
      </c>
      <c r="H2434" s="2" t="s">
        <v>1633</v>
      </c>
      <c r="I2434" s="2" t="s">
        <v>1634</v>
      </c>
      <c r="J2434" s="2" t="s">
        <v>1190</v>
      </c>
      <c r="K2434" s="1">
        <v>690000</v>
      </c>
      <c r="L2434" s="3">
        <v>2</v>
      </c>
      <c r="M2434" s="3">
        <v>0</v>
      </c>
      <c r="N2434" s="3">
        <v>0</v>
      </c>
      <c r="O2434" s="3">
        <v>2</v>
      </c>
      <c r="P2434" s="3">
        <v>0</v>
      </c>
      <c r="Q2434" s="3">
        <v>0</v>
      </c>
      <c r="R2434" s="2" t="s">
        <v>1592</v>
      </c>
    </row>
    <row r="2435" spans="1:18">
      <c r="A2435" s="4">
        <v>2434</v>
      </c>
      <c r="B2435" s="2" t="s">
        <v>4046</v>
      </c>
      <c r="C2435" s="2" t="s">
        <v>4043</v>
      </c>
      <c r="E2435" s="2" t="s">
        <v>2970</v>
      </c>
      <c r="F2435" s="2" t="s">
        <v>1186</v>
      </c>
      <c r="G2435" s="2" t="s">
        <v>2269</v>
      </c>
      <c r="H2435" s="2" t="s">
        <v>1633</v>
      </c>
      <c r="I2435" s="2" t="s">
        <v>1634</v>
      </c>
      <c r="J2435" s="2" t="s">
        <v>1190</v>
      </c>
      <c r="K2435" s="1">
        <v>690000</v>
      </c>
      <c r="L2435" s="3">
        <v>3</v>
      </c>
      <c r="M2435" s="3">
        <v>0</v>
      </c>
      <c r="N2435" s="3">
        <v>0</v>
      </c>
      <c r="O2435" s="3">
        <v>3</v>
      </c>
      <c r="P2435" s="3">
        <v>0</v>
      </c>
      <c r="Q2435" s="3">
        <v>0</v>
      </c>
      <c r="R2435" s="2" t="s">
        <v>1592</v>
      </c>
    </row>
    <row r="2436" spans="1:18">
      <c r="A2436" s="4">
        <v>2435</v>
      </c>
      <c r="B2436" s="2" t="s">
        <v>4047</v>
      </c>
      <c r="C2436" s="2" t="s">
        <v>4043</v>
      </c>
      <c r="E2436" s="2" t="s">
        <v>2970</v>
      </c>
      <c r="F2436" s="2" t="s">
        <v>1331</v>
      </c>
      <c r="G2436" s="2" t="s">
        <v>2269</v>
      </c>
      <c r="H2436" s="2" t="s">
        <v>1633</v>
      </c>
      <c r="I2436" s="2" t="s">
        <v>1634</v>
      </c>
      <c r="J2436" s="2" t="s">
        <v>1190</v>
      </c>
      <c r="K2436" s="1">
        <v>690000</v>
      </c>
      <c r="L2436" s="3">
        <v>6</v>
      </c>
      <c r="M2436" s="3">
        <v>0</v>
      </c>
      <c r="N2436" s="3">
        <v>0</v>
      </c>
      <c r="O2436" s="3">
        <v>6</v>
      </c>
      <c r="P2436" s="3">
        <v>0</v>
      </c>
      <c r="Q2436" s="3">
        <v>0</v>
      </c>
      <c r="R2436" s="2" t="s">
        <v>1592</v>
      </c>
    </row>
    <row r="2437" spans="1:18">
      <c r="A2437" s="4">
        <v>2436</v>
      </c>
      <c r="B2437" s="2" t="s">
        <v>4048</v>
      </c>
      <c r="C2437" s="2" t="s">
        <v>4043</v>
      </c>
      <c r="E2437" s="2" t="s">
        <v>2970</v>
      </c>
      <c r="F2437" s="2" t="s">
        <v>1384</v>
      </c>
      <c r="G2437" s="2" t="s">
        <v>2269</v>
      </c>
      <c r="H2437" s="2" t="s">
        <v>1633</v>
      </c>
      <c r="I2437" s="2" t="s">
        <v>1634</v>
      </c>
      <c r="J2437" s="2" t="s">
        <v>1190</v>
      </c>
      <c r="K2437" s="1">
        <v>690000</v>
      </c>
      <c r="L2437" s="3">
        <v>2</v>
      </c>
      <c r="M2437" s="3">
        <v>0</v>
      </c>
      <c r="N2437" s="3">
        <v>0</v>
      </c>
      <c r="O2437" s="3">
        <v>2</v>
      </c>
      <c r="P2437" s="3">
        <v>0</v>
      </c>
      <c r="Q2437" s="3">
        <v>0</v>
      </c>
      <c r="R2437" s="2" t="s">
        <v>1592</v>
      </c>
    </row>
    <row r="2438" spans="1:18">
      <c r="A2438" s="4">
        <v>2437</v>
      </c>
      <c r="B2438" s="2" t="s">
        <v>4049</v>
      </c>
      <c r="C2438" s="2" t="s">
        <v>4050</v>
      </c>
      <c r="E2438" s="2" t="s">
        <v>2648</v>
      </c>
      <c r="F2438" s="2" t="s">
        <v>1186</v>
      </c>
      <c r="G2438" s="2" t="s">
        <v>2269</v>
      </c>
      <c r="H2438" s="2" t="s">
        <v>1633</v>
      </c>
      <c r="I2438" s="2" t="s">
        <v>1634</v>
      </c>
      <c r="J2438" s="2" t="s">
        <v>1190</v>
      </c>
      <c r="K2438" s="1">
        <v>670000</v>
      </c>
      <c r="L2438" s="3">
        <v>2</v>
      </c>
      <c r="M2438" s="3">
        <v>0</v>
      </c>
      <c r="N2438" s="3">
        <v>0</v>
      </c>
      <c r="O2438" s="3">
        <v>2</v>
      </c>
      <c r="P2438" s="3">
        <v>0</v>
      </c>
      <c r="Q2438" s="3">
        <v>0</v>
      </c>
      <c r="R2438" s="2" t="s">
        <v>1592</v>
      </c>
    </row>
    <row r="2439" spans="1:18">
      <c r="A2439" s="4">
        <v>2438</v>
      </c>
      <c r="B2439" s="2" t="s">
        <v>4051</v>
      </c>
      <c r="C2439" s="2" t="s">
        <v>4050</v>
      </c>
      <c r="E2439" s="2" t="s">
        <v>2648</v>
      </c>
      <c r="F2439" s="2" t="s">
        <v>1331</v>
      </c>
      <c r="G2439" s="2" t="s">
        <v>2269</v>
      </c>
      <c r="H2439" s="2" t="s">
        <v>1633</v>
      </c>
      <c r="I2439" s="2" t="s">
        <v>1634</v>
      </c>
      <c r="J2439" s="2" t="s">
        <v>1190</v>
      </c>
      <c r="K2439" s="1">
        <v>670000</v>
      </c>
      <c r="L2439" s="3">
        <v>5</v>
      </c>
      <c r="M2439" s="3">
        <v>0</v>
      </c>
      <c r="N2439" s="3">
        <v>0</v>
      </c>
      <c r="O2439" s="3">
        <v>5</v>
      </c>
      <c r="P2439" s="3">
        <v>0</v>
      </c>
      <c r="Q2439" s="3">
        <v>0</v>
      </c>
      <c r="R2439" s="2" t="s">
        <v>1592</v>
      </c>
    </row>
    <row r="2440" spans="1:18">
      <c r="A2440" s="4">
        <v>2439</v>
      </c>
      <c r="B2440" s="2" t="s">
        <v>4052</v>
      </c>
      <c r="C2440" s="2" t="s">
        <v>4050</v>
      </c>
      <c r="E2440" s="2" t="s">
        <v>2648</v>
      </c>
      <c r="F2440" s="2" t="s">
        <v>1384</v>
      </c>
      <c r="G2440" s="2" t="s">
        <v>2269</v>
      </c>
      <c r="H2440" s="2" t="s">
        <v>1633</v>
      </c>
      <c r="I2440" s="2" t="s">
        <v>1634</v>
      </c>
      <c r="J2440" s="2" t="s">
        <v>1190</v>
      </c>
      <c r="K2440" s="1">
        <v>670000</v>
      </c>
      <c r="L2440" s="3">
        <v>2</v>
      </c>
      <c r="M2440" s="3">
        <v>0</v>
      </c>
      <c r="N2440" s="3">
        <v>0</v>
      </c>
      <c r="O2440" s="3">
        <v>2</v>
      </c>
      <c r="P2440" s="3">
        <v>0</v>
      </c>
      <c r="Q2440" s="3">
        <v>0</v>
      </c>
      <c r="R2440" s="2" t="s">
        <v>1592</v>
      </c>
    </row>
    <row r="2441" spans="1:18">
      <c r="A2441" s="4">
        <v>2440</v>
      </c>
      <c r="B2441" s="2" t="s">
        <v>4053</v>
      </c>
      <c r="C2441" s="2" t="s">
        <v>4054</v>
      </c>
      <c r="E2441" s="2" t="s">
        <v>2648</v>
      </c>
      <c r="F2441" s="2" t="s">
        <v>1186</v>
      </c>
      <c r="G2441" s="2" t="s">
        <v>2269</v>
      </c>
      <c r="H2441" s="2" t="s">
        <v>1633</v>
      </c>
      <c r="I2441" s="2" t="s">
        <v>1634</v>
      </c>
      <c r="J2441" s="2" t="s">
        <v>1190</v>
      </c>
      <c r="K2441" s="1">
        <v>640000</v>
      </c>
      <c r="L2441" s="3">
        <v>3</v>
      </c>
      <c r="M2441" s="3">
        <v>0</v>
      </c>
      <c r="N2441" s="3">
        <v>0</v>
      </c>
      <c r="O2441" s="3">
        <v>3</v>
      </c>
      <c r="P2441" s="3">
        <v>0</v>
      </c>
      <c r="Q2441" s="3">
        <v>0</v>
      </c>
      <c r="R2441" s="2" t="s">
        <v>1592</v>
      </c>
    </row>
    <row r="2442" spans="1:18">
      <c r="A2442" s="4">
        <v>2441</v>
      </c>
      <c r="B2442" s="2" t="s">
        <v>4055</v>
      </c>
      <c r="C2442" s="2" t="s">
        <v>4054</v>
      </c>
      <c r="E2442" s="2" t="s">
        <v>2648</v>
      </c>
      <c r="F2442" s="2" t="s">
        <v>1331</v>
      </c>
      <c r="G2442" s="2" t="s">
        <v>2269</v>
      </c>
      <c r="H2442" s="2" t="s">
        <v>1633</v>
      </c>
      <c r="I2442" s="2" t="s">
        <v>1634</v>
      </c>
      <c r="J2442" s="2" t="s">
        <v>1190</v>
      </c>
      <c r="K2442" s="1">
        <v>640000</v>
      </c>
      <c r="L2442" s="3">
        <v>5</v>
      </c>
      <c r="M2442" s="3">
        <v>0</v>
      </c>
      <c r="N2442" s="3">
        <v>0</v>
      </c>
      <c r="O2442" s="3">
        <v>5</v>
      </c>
      <c r="P2442" s="3">
        <v>0</v>
      </c>
      <c r="Q2442" s="3">
        <v>0</v>
      </c>
      <c r="R2442" s="2" t="s">
        <v>1592</v>
      </c>
    </row>
    <row r="2443" spans="1:18">
      <c r="A2443" s="4">
        <v>2442</v>
      </c>
      <c r="B2443" s="2" t="s">
        <v>4056</v>
      </c>
      <c r="C2443" s="2" t="s">
        <v>4054</v>
      </c>
      <c r="E2443" s="2" t="s">
        <v>2648</v>
      </c>
      <c r="F2443" s="2" t="s">
        <v>1384</v>
      </c>
      <c r="G2443" s="2" t="s">
        <v>2269</v>
      </c>
      <c r="H2443" s="2" t="s">
        <v>1633</v>
      </c>
      <c r="I2443" s="2" t="s">
        <v>1634</v>
      </c>
      <c r="J2443" s="2" t="s">
        <v>1190</v>
      </c>
      <c r="K2443" s="1">
        <v>640000</v>
      </c>
      <c r="L2443" s="3">
        <v>3</v>
      </c>
      <c r="M2443" s="3">
        <v>0</v>
      </c>
      <c r="N2443" s="3">
        <v>0</v>
      </c>
      <c r="O2443" s="3">
        <v>3</v>
      </c>
      <c r="P2443" s="3">
        <v>0</v>
      </c>
      <c r="Q2443" s="3">
        <v>0</v>
      </c>
      <c r="R2443" s="2" t="s">
        <v>1592</v>
      </c>
    </row>
    <row r="2444" spans="1:18">
      <c r="A2444" s="4">
        <v>2443</v>
      </c>
      <c r="B2444" s="2" t="s">
        <v>4057</v>
      </c>
      <c r="C2444" s="2" t="s">
        <v>4058</v>
      </c>
      <c r="E2444" s="2" t="s">
        <v>2551</v>
      </c>
      <c r="F2444" s="2" t="s">
        <v>1186</v>
      </c>
      <c r="G2444" s="2" t="s">
        <v>2269</v>
      </c>
      <c r="H2444" s="2" t="s">
        <v>1633</v>
      </c>
      <c r="I2444" s="2" t="s">
        <v>1634</v>
      </c>
      <c r="J2444" s="2" t="s">
        <v>1190</v>
      </c>
      <c r="K2444" s="1">
        <v>740000</v>
      </c>
      <c r="L2444" s="3">
        <v>3</v>
      </c>
      <c r="M2444" s="3">
        <v>0</v>
      </c>
      <c r="N2444" s="3">
        <v>0</v>
      </c>
      <c r="O2444" s="3">
        <v>3</v>
      </c>
      <c r="P2444" s="3">
        <v>0</v>
      </c>
      <c r="Q2444" s="3">
        <v>0</v>
      </c>
      <c r="R2444" s="2" t="s">
        <v>1592</v>
      </c>
    </row>
    <row r="2445" spans="1:18">
      <c r="A2445" s="4">
        <v>2444</v>
      </c>
      <c r="B2445" s="2" t="s">
        <v>4059</v>
      </c>
      <c r="C2445" s="2" t="s">
        <v>4058</v>
      </c>
      <c r="E2445" s="2" t="s">
        <v>2551</v>
      </c>
      <c r="F2445" s="2" t="s">
        <v>1331</v>
      </c>
      <c r="G2445" s="2" t="s">
        <v>2269</v>
      </c>
      <c r="H2445" s="2" t="s">
        <v>1633</v>
      </c>
      <c r="I2445" s="2" t="s">
        <v>1634</v>
      </c>
      <c r="J2445" s="2" t="s">
        <v>1190</v>
      </c>
      <c r="K2445" s="1">
        <v>740000</v>
      </c>
      <c r="L2445" s="3">
        <v>4</v>
      </c>
      <c r="M2445" s="3">
        <v>0</v>
      </c>
      <c r="N2445" s="3">
        <v>0</v>
      </c>
      <c r="O2445" s="3">
        <v>4</v>
      </c>
      <c r="P2445" s="3">
        <v>0</v>
      </c>
      <c r="Q2445" s="3">
        <v>0</v>
      </c>
      <c r="R2445" s="2" t="s">
        <v>1592</v>
      </c>
    </row>
    <row r="2446" spans="1:18">
      <c r="A2446" s="4">
        <v>2445</v>
      </c>
      <c r="B2446" s="2" t="s">
        <v>4060</v>
      </c>
      <c r="C2446" s="2" t="s">
        <v>4058</v>
      </c>
      <c r="E2446" s="2" t="s">
        <v>2551</v>
      </c>
      <c r="F2446" s="2" t="s">
        <v>1384</v>
      </c>
      <c r="G2446" s="2" t="s">
        <v>2269</v>
      </c>
      <c r="H2446" s="2" t="s">
        <v>1633</v>
      </c>
      <c r="I2446" s="2" t="s">
        <v>1634</v>
      </c>
      <c r="J2446" s="2" t="s">
        <v>1190</v>
      </c>
      <c r="K2446" s="1">
        <v>740000</v>
      </c>
      <c r="L2446" s="3">
        <v>2</v>
      </c>
      <c r="M2446" s="3">
        <v>0</v>
      </c>
      <c r="N2446" s="3">
        <v>0</v>
      </c>
      <c r="O2446" s="3">
        <v>2</v>
      </c>
      <c r="P2446" s="3">
        <v>0</v>
      </c>
      <c r="Q2446" s="3">
        <v>0</v>
      </c>
      <c r="R2446" s="2" t="s">
        <v>1592</v>
      </c>
    </row>
    <row r="2447" spans="1:18">
      <c r="A2447" s="4">
        <v>2446</v>
      </c>
      <c r="B2447" s="2" t="s">
        <v>4061</v>
      </c>
      <c r="C2447" s="2" t="s">
        <v>4058</v>
      </c>
      <c r="E2447" s="2" t="s">
        <v>2551</v>
      </c>
      <c r="F2447" s="2" t="s">
        <v>1386</v>
      </c>
      <c r="G2447" s="2" t="s">
        <v>2269</v>
      </c>
      <c r="H2447" s="2" t="s">
        <v>1633</v>
      </c>
      <c r="I2447" s="2" t="s">
        <v>1634</v>
      </c>
      <c r="J2447" s="2" t="s">
        <v>1190</v>
      </c>
      <c r="K2447" s="1">
        <v>740000</v>
      </c>
      <c r="L2447" s="3">
        <v>2</v>
      </c>
      <c r="M2447" s="3">
        <v>0</v>
      </c>
      <c r="N2447" s="3">
        <v>0</v>
      </c>
      <c r="O2447" s="3">
        <v>2</v>
      </c>
      <c r="P2447" s="3">
        <v>0</v>
      </c>
      <c r="Q2447" s="3">
        <v>0</v>
      </c>
      <c r="R2447" s="2" t="s">
        <v>1592</v>
      </c>
    </row>
    <row r="2448" spans="1:18">
      <c r="A2448" s="4">
        <v>2447</v>
      </c>
      <c r="B2448" s="2" t="s">
        <v>4062</v>
      </c>
      <c r="C2448" s="2" t="s">
        <v>4058</v>
      </c>
      <c r="E2448" s="2" t="s">
        <v>3568</v>
      </c>
      <c r="F2448" s="2" t="s">
        <v>1186</v>
      </c>
      <c r="G2448" s="2" t="s">
        <v>2269</v>
      </c>
      <c r="H2448" s="2" t="s">
        <v>1633</v>
      </c>
      <c r="I2448" s="2" t="s">
        <v>1634</v>
      </c>
      <c r="J2448" s="2" t="s">
        <v>1190</v>
      </c>
      <c r="K2448" s="1">
        <v>740000</v>
      </c>
      <c r="L2448" s="3">
        <v>2</v>
      </c>
      <c r="M2448" s="3">
        <v>0</v>
      </c>
      <c r="N2448" s="3">
        <v>0</v>
      </c>
      <c r="O2448" s="3">
        <v>2</v>
      </c>
      <c r="P2448" s="3">
        <v>0</v>
      </c>
      <c r="Q2448" s="3">
        <v>0</v>
      </c>
      <c r="R2448" s="2" t="s">
        <v>1592</v>
      </c>
    </row>
    <row r="2449" spans="1:18">
      <c r="A2449" s="4">
        <v>2448</v>
      </c>
      <c r="B2449" s="2" t="s">
        <v>4063</v>
      </c>
      <c r="C2449" s="2" t="s">
        <v>4058</v>
      </c>
      <c r="E2449" s="2" t="s">
        <v>3568</v>
      </c>
      <c r="F2449" s="2" t="s">
        <v>1331</v>
      </c>
      <c r="G2449" s="2" t="s">
        <v>2269</v>
      </c>
      <c r="H2449" s="2" t="s">
        <v>1633</v>
      </c>
      <c r="I2449" s="2" t="s">
        <v>1634</v>
      </c>
      <c r="J2449" s="2" t="s">
        <v>1190</v>
      </c>
      <c r="K2449" s="1">
        <v>740000</v>
      </c>
      <c r="L2449" s="3">
        <v>4</v>
      </c>
      <c r="M2449" s="3">
        <v>0</v>
      </c>
      <c r="N2449" s="3">
        <v>0</v>
      </c>
      <c r="O2449" s="3">
        <v>4</v>
      </c>
      <c r="P2449" s="3">
        <v>0</v>
      </c>
      <c r="Q2449" s="3">
        <v>0</v>
      </c>
      <c r="R2449" s="2" t="s">
        <v>1592</v>
      </c>
    </row>
    <row r="2450" spans="1:18">
      <c r="A2450" s="4">
        <v>2449</v>
      </c>
      <c r="B2450" s="2" t="s">
        <v>4064</v>
      </c>
      <c r="C2450" s="2" t="s">
        <v>4058</v>
      </c>
      <c r="E2450" s="2" t="s">
        <v>3568</v>
      </c>
      <c r="F2450" s="2" t="s">
        <v>1384</v>
      </c>
      <c r="G2450" s="2" t="s">
        <v>2269</v>
      </c>
      <c r="H2450" s="2" t="s">
        <v>1633</v>
      </c>
      <c r="I2450" s="2" t="s">
        <v>1634</v>
      </c>
      <c r="J2450" s="2" t="s">
        <v>1190</v>
      </c>
      <c r="K2450" s="1">
        <v>740000</v>
      </c>
      <c r="L2450" s="3">
        <v>2</v>
      </c>
      <c r="M2450" s="3">
        <v>0</v>
      </c>
      <c r="N2450" s="3">
        <v>0</v>
      </c>
      <c r="O2450" s="3">
        <v>2</v>
      </c>
      <c r="P2450" s="3">
        <v>0</v>
      </c>
      <c r="Q2450" s="3">
        <v>0</v>
      </c>
      <c r="R2450" s="2" t="s">
        <v>1592</v>
      </c>
    </row>
    <row r="2451" spans="1:18">
      <c r="A2451" s="4">
        <v>2450</v>
      </c>
      <c r="B2451" s="2" t="s">
        <v>4065</v>
      </c>
      <c r="C2451" s="2" t="s">
        <v>4058</v>
      </c>
      <c r="E2451" s="2" t="s">
        <v>3568</v>
      </c>
      <c r="F2451" s="2" t="s">
        <v>1386</v>
      </c>
      <c r="G2451" s="2" t="s">
        <v>2269</v>
      </c>
      <c r="H2451" s="2" t="s">
        <v>1633</v>
      </c>
      <c r="I2451" s="2" t="s">
        <v>1634</v>
      </c>
      <c r="J2451" s="2" t="s">
        <v>1190</v>
      </c>
      <c r="K2451" s="1">
        <v>740000</v>
      </c>
      <c r="L2451" s="3">
        <v>2</v>
      </c>
      <c r="M2451" s="3">
        <v>0</v>
      </c>
      <c r="N2451" s="3">
        <v>0</v>
      </c>
      <c r="O2451" s="3">
        <v>2</v>
      </c>
      <c r="P2451" s="3">
        <v>0</v>
      </c>
      <c r="Q2451" s="3">
        <v>0</v>
      </c>
      <c r="R2451" s="2" t="s">
        <v>1592</v>
      </c>
    </row>
    <row r="2452" spans="1:18">
      <c r="A2452" s="4">
        <v>2451</v>
      </c>
      <c r="B2452" s="2" t="s">
        <v>4066</v>
      </c>
      <c r="C2452" s="2" t="s">
        <v>4067</v>
      </c>
      <c r="E2452" s="2" t="s">
        <v>2551</v>
      </c>
      <c r="F2452" s="2" t="s">
        <v>1186</v>
      </c>
      <c r="G2452" s="2" t="s">
        <v>2269</v>
      </c>
      <c r="H2452" s="2" t="s">
        <v>1633</v>
      </c>
      <c r="I2452" s="2" t="s">
        <v>1634</v>
      </c>
      <c r="J2452" s="2" t="s">
        <v>1190</v>
      </c>
      <c r="K2452" s="1">
        <v>590000</v>
      </c>
      <c r="L2452" s="3">
        <v>3</v>
      </c>
      <c r="M2452" s="3">
        <v>0</v>
      </c>
      <c r="N2452" s="3">
        <v>0</v>
      </c>
      <c r="O2452" s="3">
        <v>3</v>
      </c>
      <c r="P2452" s="3">
        <v>0</v>
      </c>
      <c r="Q2452" s="3">
        <v>0</v>
      </c>
      <c r="R2452" s="2" t="s">
        <v>1592</v>
      </c>
    </row>
    <row r="2453" spans="1:18">
      <c r="A2453" s="4">
        <v>2452</v>
      </c>
      <c r="B2453" s="2" t="s">
        <v>4068</v>
      </c>
      <c r="C2453" s="2" t="s">
        <v>4067</v>
      </c>
      <c r="E2453" s="2" t="s">
        <v>2551</v>
      </c>
      <c r="F2453" s="2" t="s">
        <v>1331</v>
      </c>
      <c r="G2453" s="2" t="s">
        <v>2269</v>
      </c>
      <c r="H2453" s="2" t="s">
        <v>1633</v>
      </c>
      <c r="I2453" s="2" t="s">
        <v>1634</v>
      </c>
      <c r="J2453" s="2" t="s">
        <v>1190</v>
      </c>
      <c r="K2453" s="1">
        <v>590000</v>
      </c>
      <c r="L2453" s="3">
        <v>6</v>
      </c>
      <c r="M2453" s="3">
        <v>0</v>
      </c>
      <c r="N2453" s="3">
        <v>0</v>
      </c>
      <c r="O2453" s="3">
        <v>6</v>
      </c>
      <c r="P2453" s="3">
        <v>0</v>
      </c>
      <c r="Q2453" s="3">
        <v>0</v>
      </c>
      <c r="R2453" s="2" t="s">
        <v>1592</v>
      </c>
    </row>
    <row r="2454" spans="1:18">
      <c r="A2454" s="4">
        <v>2453</v>
      </c>
      <c r="B2454" s="2" t="s">
        <v>4069</v>
      </c>
      <c r="C2454" s="2" t="s">
        <v>4067</v>
      </c>
      <c r="E2454" s="2" t="s">
        <v>2551</v>
      </c>
      <c r="F2454" s="2" t="s">
        <v>1384</v>
      </c>
      <c r="G2454" s="2" t="s">
        <v>2269</v>
      </c>
      <c r="H2454" s="2" t="s">
        <v>1633</v>
      </c>
      <c r="I2454" s="2" t="s">
        <v>1634</v>
      </c>
      <c r="J2454" s="2" t="s">
        <v>1190</v>
      </c>
      <c r="K2454" s="1">
        <v>590000</v>
      </c>
      <c r="L2454" s="3">
        <v>2</v>
      </c>
      <c r="M2454" s="3">
        <v>0</v>
      </c>
      <c r="N2454" s="3">
        <v>0</v>
      </c>
      <c r="O2454" s="3">
        <v>2</v>
      </c>
      <c r="P2454" s="3">
        <v>0</v>
      </c>
      <c r="Q2454" s="3">
        <v>0</v>
      </c>
      <c r="R2454" s="2" t="s">
        <v>1592</v>
      </c>
    </row>
    <row r="2455" spans="1:18">
      <c r="A2455" s="4">
        <v>2454</v>
      </c>
      <c r="B2455" s="2" t="s">
        <v>4070</v>
      </c>
      <c r="C2455" s="2" t="s">
        <v>4071</v>
      </c>
      <c r="E2455" s="2" t="s">
        <v>2648</v>
      </c>
      <c r="F2455" s="2" t="s">
        <v>1186</v>
      </c>
      <c r="G2455" s="2" t="s">
        <v>2269</v>
      </c>
      <c r="H2455" s="2" t="s">
        <v>1633</v>
      </c>
      <c r="I2455" s="2" t="s">
        <v>1634</v>
      </c>
      <c r="J2455" s="2" t="s">
        <v>1190</v>
      </c>
      <c r="K2455" s="1">
        <v>590000</v>
      </c>
      <c r="L2455" s="3">
        <v>2</v>
      </c>
      <c r="M2455" s="3">
        <v>0</v>
      </c>
      <c r="N2455" s="3">
        <v>0</v>
      </c>
      <c r="O2455" s="3">
        <v>2</v>
      </c>
      <c r="P2455" s="3">
        <v>0</v>
      </c>
      <c r="Q2455" s="3">
        <v>0</v>
      </c>
      <c r="R2455" s="2" t="s">
        <v>1592</v>
      </c>
    </row>
    <row r="2456" spans="1:18">
      <c r="A2456" s="4">
        <v>2455</v>
      </c>
      <c r="B2456" s="2" t="s">
        <v>4072</v>
      </c>
      <c r="C2456" s="2" t="s">
        <v>4071</v>
      </c>
      <c r="E2456" s="2" t="s">
        <v>2648</v>
      </c>
      <c r="F2456" s="2" t="s">
        <v>1331</v>
      </c>
      <c r="G2456" s="2" t="s">
        <v>2269</v>
      </c>
      <c r="H2456" s="2" t="s">
        <v>1633</v>
      </c>
      <c r="I2456" s="2" t="s">
        <v>1634</v>
      </c>
      <c r="J2456" s="2" t="s">
        <v>1190</v>
      </c>
      <c r="K2456" s="1">
        <v>590000</v>
      </c>
      <c r="L2456" s="3">
        <v>6</v>
      </c>
      <c r="M2456" s="3">
        <v>0</v>
      </c>
      <c r="N2456" s="3">
        <v>0</v>
      </c>
      <c r="O2456" s="3">
        <v>6</v>
      </c>
      <c r="P2456" s="3">
        <v>0</v>
      </c>
      <c r="Q2456" s="3">
        <v>0</v>
      </c>
      <c r="R2456" s="2" t="s">
        <v>1592</v>
      </c>
    </row>
    <row r="2457" spans="1:18">
      <c r="A2457" s="4">
        <v>2456</v>
      </c>
      <c r="B2457" s="2" t="s">
        <v>4073</v>
      </c>
      <c r="C2457" s="2" t="s">
        <v>4071</v>
      </c>
      <c r="E2457" s="2" t="s">
        <v>2648</v>
      </c>
      <c r="F2457" s="2" t="s">
        <v>1384</v>
      </c>
      <c r="G2457" s="2" t="s">
        <v>2269</v>
      </c>
      <c r="H2457" s="2" t="s">
        <v>1633</v>
      </c>
      <c r="I2457" s="2" t="s">
        <v>1634</v>
      </c>
      <c r="J2457" s="2" t="s">
        <v>1190</v>
      </c>
      <c r="K2457" s="1">
        <v>590000</v>
      </c>
      <c r="L2457" s="3">
        <v>3</v>
      </c>
      <c r="M2457" s="3">
        <v>0</v>
      </c>
      <c r="N2457" s="3">
        <v>0</v>
      </c>
      <c r="O2457" s="3">
        <v>3</v>
      </c>
      <c r="P2457" s="3">
        <v>0</v>
      </c>
      <c r="Q2457" s="3">
        <v>0</v>
      </c>
      <c r="R2457" s="2" t="s">
        <v>1592</v>
      </c>
    </row>
    <row r="2458" spans="1:18">
      <c r="A2458" s="4">
        <v>2457</v>
      </c>
      <c r="B2458" s="2" t="s">
        <v>4074</v>
      </c>
      <c r="C2458" s="2" t="s">
        <v>4075</v>
      </c>
      <c r="E2458" s="2" t="s">
        <v>4076</v>
      </c>
      <c r="F2458" s="2" t="s">
        <v>1186</v>
      </c>
      <c r="G2458" s="2" t="s">
        <v>2269</v>
      </c>
      <c r="H2458" s="2" t="s">
        <v>1633</v>
      </c>
      <c r="I2458" s="2" t="s">
        <v>1634</v>
      </c>
      <c r="J2458" s="2" t="s">
        <v>1190</v>
      </c>
      <c r="K2458" s="1">
        <v>790000</v>
      </c>
      <c r="L2458" s="3">
        <v>2</v>
      </c>
      <c r="M2458" s="3">
        <v>0</v>
      </c>
      <c r="N2458" s="3">
        <v>0</v>
      </c>
      <c r="O2458" s="3">
        <v>2</v>
      </c>
      <c r="P2458" s="3">
        <v>0</v>
      </c>
      <c r="Q2458" s="3">
        <v>0</v>
      </c>
      <c r="R2458" s="2" t="s">
        <v>1592</v>
      </c>
    </row>
    <row r="2459" spans="1:18">
      <c r="A2459" s="4">
        <v>2458</v>
      </c>
      <c r="B2459" s="2" t="s">
        <v>4077</v>
      </c>
      <c r="C2459" s="2" t="s">
        <v>4075</v>
      </c>
      <c r="E2459" s="2" t="s">
        <v>4076</v>
      </c>
      <c r="F2459" s="2" t="s">
        <v>1331</v>
      </c>
      <c r="G2459" s="2" t="s">
        <v>2269</v>
      </c>
      <c r="H2459" s="2" t="s">
        <v>1633</v>
      </c>
      <c r="I2459" s="2" t="s">
        <v>1634</v>
      </c>
      <c r="J2459" s="2" t="s">
        <v>1190</v>
      </c>
      <c r="K2459" s="1">
        <v>790000</v>
      </c>
      <c r="L2459" s="3">
        <v>5</v>
      </c>
      <c r="M2459" s="3">
        <v>0</v>
      </c>
      <c r="N2459" s="3">
        <v>0</v>
      </c>
      <c r="O2459" s="3">
        <v>5</v>
      </c>
      <c r="P2459" s="3">
        <v>0</v>
      </c>
      <c r="Q2459" s="3">
        <v>0</v>
      </c>
      <c r="R2459" s="2" t="s">
        <v>1592</v>
      </c>
    </row>
    <row r="2460" spans="1:18">
      <c r="A2460" s="4">
        <v>2459</v>
      </c>
      <c r="B2460" s="2" t="s">
        <v>4078</v>
      </c>
      <c r="C2460" s="2" t="s">
        <v>4079</v>
      </c>
      <c r="E2460" s="2" t="s">
        <v>2682</v>
      </c>
      <c r="F2460" s="2" t="s">
        <v>1186</v>
      </c>
      <c r="G2460" s="2" t="s">
        <v>2269</v>
      </c>
      <c r="H2460" s="2" t="s">
        <v>1633</v>
      </c>
      <c r="I2460" s="2" t="s">
        <v>4080</v>
      </c>
      <c r="J2460" s="2" t="s">
        <v>1190</v>
      </c>
      <c r="K2460" s="1">
        <v>1090000</v>
      </c>
      <c r="L2460" s="3">
        <v>7</v>
      </c>
      <c r="M2460" s="3">
        <v>0</v>
      </c>
      <c r="N2460" s="3">
        <v>1</v>
      </c>
      <c r="O2460" s="3">
        <v>6</v>
      </c>
      <c r="P2460" s="3">
        <v>0</v>
      </c>
      <c r="Q2460" s="3">
        <v>0</v>
      </c>
      <c r="R2460" s="2" t="s">
        <v>1592</v>
      </c>
    </row>
    <row r="2461" spans="1:18">
      <c r="A2461" s="4">
        <v>2460</v>
      </c>
      <c r="B2461" s="2" t="s">
        <v>4081</v>
      </c>
      <c r="C2461" s="2" t="s">
        <v>4079</v>
      </c>
      <c r="E2461" s="2" t="s">
        <v>4082</v>
      </c>
      <c r="F2461" s="2" t="s">
        <v>1186</v>
      </c>
      <c r="G2461" s="2" t="s">
        <v>2269</v>
      </c>
      <c r="H2461" s="2" t="s">
        <v>1633</v>
      </c>
      <c r="I2461" s="2" t="s">
        <v>4080</v>
      </c>
      <c r="J2461" s="2" t="s">
        <v>1190</v>
      </c>
      <c r="K2461" s="1">
        <v>1090000</v>
      </c>
      <c r="L2461" s="3">
        <v>7</v>
      </c>
      <c r="M2461" s="3">
        <v>0</v>
      </c>
      <c r="N2461" s="3">
        <v>0</v>
      </c>
      <c r="O2461" s="3">
        <v>7</v>
      </c>
      <c r="P2461" s="3">
        <v>0</v>
      </c>
      <c r="Q2461" s="3">
        <v>0</v>
      </c>
      <c r="R2461" s="2" t="s">
        <v>1592</v>
      </c>
    </row>
    <row r="2462" spans="1:18">
      <c r="A2462" s="4">
        <v>2461</v>
      </c>
      <c r="B2462" s="2" t="s">
        <v>4083</v>
      </c>
      <c r="C2462" s="2" t="s">
        <v>4084</v>
      </c>
      <c r="E2462" s="2" t="s">
        <v>2551</v>
      </c>
      <c r="F2462" s="2" t="s">
        <v>1186</v>
      </c>
      <c r="G2462" s="2" t="s">
        <v>2269</v>
      </c>
      <c r="H2462" s="2" t="s">
        <v>1633</v>
      </c>
      <c r="I2462" s="2" t="s">
        <v>1634</v>
      </c>
      <c r="J2462" s="2" t="s">
        <v>1190</v>
      </c>
      <c r="K2462" s="1">
        <v>560000</v>
      </c>
      <c r="L2462" s="3">
        <v>2</v>
      </c>
      <c r="M2462" s="3">
        <v>0</v>
      </c>
      <c r="N2462" s="3">
        <v>1</v>
      </c>
      <c r="O2462" s="3">
        <v>1</v>
      </c>
      <c r="P2462" s="3">
        <v>0</v>
      </c>
      <c r="Q2462" s="3">
        <v>0</v>
      </c>
      <c r="R2462" s="2" t="s">
        <v>1592</v>
      </c>
    </row>
    <row r="2463" spans="1:18">
      <c r="A2463" s="4">
        <v>2462</v>
      </c>
      <c r="B2463" s="2" t="s">
        <v>4085</v>
      </c>
      <c r="C2463" s="2" t="s">
        <v>4084</v>
      </c>
      <c r="E2463" s="2" t="s">
        <v>2551</v>
      </c>
      <c r="F2463" s="2" t="s">
        <v>1331</v>
      </c>
      <c r="G2463" s="2" t="s">
        <v>2269</v>
      </c>
      <c r="H2463" s="2" t="s">
        <v>1633</v>
      </c>
      <c r="I2463" s="2" t="s">
        <v>1634</v>
      </c>
      <c r="J2463" s="2" t="s">
        <v>1190</v>
      </c>
      <c r="K2463" s="1">
        <v>560000</v>
      </c>
      <c r="L2463" s="3">
        <v>4</v>
      </c>
      <c r="M2463" s="3">
        <v>0</v>
      </c>
      <c r="N2463" s="3">
        <v>0</v>
      </c>
      <c r="O2463" s="3">
        <v>4</v>
      </c>
      <c r="P2463" s="3">
        <v>0</v>
      </c>
      <c r="Q2463" s="3">
        <v>0</v>
      </c>
      <c r="R2463" s="2" t="s">
        <v>1592</v>
      </c>
    </row>
    <row r="2464" spans="1:18">
      <c r="A2464" s="4">
        <v>2463</v>
      </c>
      <c r="B2464" s="2" t="s">
        <v>4086</v>
      </c>
      <c r="C2464" s="2" t="s">
        <v>4084</v>
      </c>
      <c r="E2464" s="2" t="s">
        <v>2551</v>
      </c>
      <c r="F2464" s="2" t="s">
        <v>1384</v>
      </c>
      <c r="G2464" s="2" t="s">
        <v>2269</v>
      </c>
      <c r="H2464" s="2" t="s">
        <v>1633</v>
      </c>
      <c r="I2464" s="2" t="s">
        <v>1634</v>
      </c>
      <c r="J2464" s="2" t="s">
        <v>1190</v>
      </c>
      <c r="K2464" s="1">
        <v>560000</v>
      </c>
      <c r="L2464" s="3">
        <v>3</v>
      </c>
      <c r="M2464" s="3">
        <v>0</v>
      </c>
      <c r="N2464" s="3">
        <v>0</v>
      </c>
      <c r="O2464" s="3">
        <v>3</v>
      </c>
      <c r="P2464" s="3">
        <v>0</v>
      </c>
      <c r="Q2464" s="3">
        <v>0</v>
      </c>
      <c r="R2464" s="2" t="s">
        <v>1592</v>
      </c>
    </row>
    <row r="2465" spans="1:18">
      <c r="A2465" s="4">
        <v>2464</v>
      </c>
      <c r="B2465" s="2" t="s">
        <v>4087</v>
      </c>
      <c r="C2465" s="2" t="s">
        <v>4084</v>
      </c>
      <c r="E2465" s="2" t="s">
        <v>2551</v>
      </c>
      <c r="F2465" s="2" t="s">
        <v>1386</v>
      </c>
      <c r="G2465" s="2" t="s">
        <v>2269</v>
      </c>
      <c r="H2465" s="2" t="s">
        <v>1633</v>
      </c>
      <c r="I2465" s="2" t="s">
        <v>1634</v>
      </c>
      <c r="J2465" s="2" t="s">
        <v>1190</v>
      </c>
      <c r="K2465" s="1">
        <v>560000</v>
      </c>
      <c r="L2465" s="3">
        <v>1</v>
      </c>
      <c r="M2465" s="3">
        <v>0</v>
      </c>
      <c r="N2465" s="3">
        <v>0</v>
      </c>
      <c r="O2465" s="3">
        <v>1</v>
      </c>
      <c r="P2465" s="3">
        <v>0</v>
      </c>
      <c r="Q2465" s="3">
        <v>0</v>
      </c>
      <c r="R2465" s="2" t="s">
        <v>1592</v>
      </c>
    </row>
    <row r="2466" spans="1:18">
      <c r="A2466" s="4">
        <v>2465</v>
      </c>
      <c r="B2466" s="2" t="s">
        <v>4088</v>
      </c>
      <c r="C2466" s="2" t="s">
        <v>4084</v>
      </c>
      <c r="E2466" s="2" t="s">
        <v>4089</v>
      </c>
      <c r="F2466" s="2" t="s">
        <v>1186</v>
      </c>
      <c r="G2466" s="2" t="s">
        <v>2269</v>
      </c>
      <c r="H2466" s="2" t="s">
        <v>1633</v>
      </c>
      <c r="I2466" s="2" t="s">
        <v>1634</v>
      </c>
      <c r="J2466" s="2" t="s">
        <v>1190</v>
      </c>
      <c r="K2466" s="1">
        <v>560000</v>
      </c>
      <c r="L2466" s="3">
        <v>2</v>
      </c>
      <c r="M2466" s="3">
        <v>0</v>
      </c>
      <c r="N2466" s="3">
        <v>0</v>
      </c>
      <c r="O2466" s="3">
        <v>2</v>
      </c>
      <c r="P2466" s="3">
        <v>0</v>
      </c>
      <c r="Q2466" s="3">
        <v>0</v>
      </c>
      <c r="R2466" s="2" t="s">
        <v>1592</v>
      </c>
    </row>
    <row r="2467" spans="1:18">
      <c r="A2467" s="4">
        <v>2466</v>
      </c>
      <c r="B2467" s="2" t="s">
        <v>4090</v>
      </c>
      <c r="C2467" s="2" t="s">
        <v>4084</v>
      </c>
      <c r="E2467" s="2" t="s">
        <v>4089</v>
      </c>
      <c r="F2467" s="2" t="s">
        <v>1331</v>
      </c>
      <c r="G2467" s="2" t="s">
        <v>2269</v>
      </c>
      <c r="H2467" s="2" t="s">
        <v>1633</v>
      </c>
      <c r="I2467" s="2" t="s">
        <v>1634</v>
      </c>
      <c r="J2467" s="2" t="s">
        <v>1190</v>
      </c>
      <c r="K2467" s="1">
        <v>560000</v>
      </c>
      <c r="L2467" s="3">
        <v>5</v>
      </c>
      <c r="M2467" s="3">
        <v>0</v>
      </c>
      <c r="N2467" s="3">
        <v>0</v>
      </c>
      <c r="O2467" s="3">
        <v>5</v>
      </c>
      <c r="P2467" s="3">
        <v>0</v>
      </c>
      <c r="Q2467" s="3">
        <v>0</v>
      </c>
      <c r="R2467" s="2" t="s">
        <v>1592</v>
      </c>
    </row>
    <row r="2468" spans="1:18">
      <c r="A2468" s="4">
        <v>2467</v>
      </c>
      <c r="B2468" s="2" t="s">
        <v>4091</v>
      </c>
      <c r="C2468" s="2" t="s">
        <v>4084</v>
      </c>
      <c r="E2468" s="2" t="s">
        <v>4089</v>
      </c>
      <c r="F2468" s="2" t="s">
        <v>1384</v>
      </c>
      <c r="G2468" s="2" t="s">
        <v>2269</v>
      </c>
      <c r="H2468" s="2" t="s">
        <v>1633</v>
      </c>
      <c r="I2468" s="2" t="s">
        <v>1634</v>
      </c>
      <c r="J2468" s="2" t="s">
        <v>1190</v>
      </c>
      <c r="K2468" s="1">
        <v>560000</v>
      </c>
      <c r="L2468" s="3">
        <v>1</v>
      </c>
      <c r="M2468" s="3">
        <v>0</v>
      </c>
      <c r="N2468" s="3">
        <v>0</v>
      </c>
      <c r="O2468" s="3">
        <v>1</v>
      </c>
      <c r="P2468" s="3">
        <v>0</v>
      </c>
      <c r="Q2468" s="3">
        <v>0</v>
      </c>
      <c r="R2468" s="2" t="s">
        <v>1592</v>
      </c>
    </row>
    <row r="2469" spans="1:18">
      <c r="A2469" s="4">
        <v>2468</v>
      </c>
      <c r="B2469" s="2" t="s">
        <v>4092</v>
      </c>
      <c r="C2469" s="2" t="s">
        <v>4084</v>
      </c>
      <c r="E2469" s="2" t="s">
        <v>2648</v>
      </c>
      <c r="F2469" s="2" t="s">
        <v>1186</v>
      </c>
      <c r="G2469" s="2" t="s">
        <v>2269</v>
      </c>
      <c r="H2469" s="2" t="s">
        <v>1633</v>
      </c>
      <c r="I2469" s="2" t="s">
        <v>1634</v>
      </c>
      <c r="J2469" s="2" t="s">
        <v>1190</v>
      </c>
      <c r="K2469" s="1">
        <v>560000</v>
      </c>
      <c r="L2469" s="3">
        <v>1</v>
      </c>
      <c r="M2469" s="3">
        <v>0</v>
      </c>
      <c r="N2469" s="3">
        <v>0</v>
      </c>
      <c r="O2469" s="3">
        <v>1</v>
      </c>
      <c r="P2469" s="3">
        <v>0</v>
      </c>
      <c r="Q2469" s="3">
        <v>0</v>
      </c>
      <c r="R2469" s="2" t="s">
        <v>1592</v>
      </c>
    </row>
    <row r="2470" spans="1:18">
      <c r="A2470" s="4">
        <v>2469</v>
      </c>
      <c r="B2470" s="2" t="s">
        <v>4093</v>
      </c>
      <c r="C2470" s="2" t="s">
        <v>4084</v>
      </c>
      <c r="E2470" s="2" t="s">
        <v>2648</v>
      </c>
      <c r="F2470" s="2" t="s">
        <v>1331</v>
      </c>
      <c r="G2470" s="2" t="s">
        <v>2269</v>
      </c>
      <c r="H2470" s="2" t="s">
        <v>1633</v>
      </c>
      <c r="I2470" s="2" t="s">
        <v>1634</v>
      </c>
      <c r="J2470" s="2" t="s">
        <v>1190</v>
      </c>
      <c r="K2470" s="1">
        <v>560000</v>
      </c>
      <c r="L2470" s="3">
        <v>4</v>
      </c>
      <c r="M2470" s="3">
        <v>0</v>
      </c>
      <c r="N2470" s="3">
        <v>0</v>
      </c>
      <c r="O2470" s="3">
        <v>4</v>
      </c>
      <c r="P2470" s="3">
        <v>0</v>
      </c>
      <c r="Q2470" s="3">
        <v>0</v>
      </c>
      <c r="R2470" s="2" t="s">
        <v>1592</v>
      </c>
    </row>
    <row r="2471" spans="1:18">
      <c r="A2471" s="4">
        <v>2470</v>
      </c>
      <c r="B2471" s="2" t="s">
        <v>4094</v>
      </c>
      <c r="C2471" s="2" t="s">
        <v>4084</v>
      </c>
      <c r="E2471" s="2" t="s">
        <v>2648</v>
      </c>
      <c r="F2471" s="2" t="s">
        <v>1384</v>
      </c>
      <c r="G2471" s="2" t="s">
        <v>2269</v>
      </c>
      <c r="H2471" s="2" t="s">
        <v>1633</v>
      </c>
      <c r="I2471" s="2" t="s">
        <v>1634</v>
      </c>
      <c r="J2471" s="2" t="s">
        <v>1190</v>
      </c>
      <c r="K2471" s="1">
        <v>560000</v>
      </c>
      <c r="L2471" s="3">
        <v>2</v>
      </c>
      <c r="M2471" s="3">
        <v>0</v>
      </c>
      <c r="N2471" s="3">
        <v>0</v>
      </c>
      <c r="O2471" s="3">
        <v>2</v>
      </c>
      <c r="P2471" s="3">
        <v>0</v>
      </c>
      <c r="Q2471" s="3">
        <v>0</v>
      </c>
      <c r="R2471" s="2" t="s">
        <v>1592</v>
      </c>
    </row>
    <row r="2472" spans="1:18">
      <c r="A2472" s="4">
        <v>2471</v>
      </c>
      <c r="B2472" s="2" t="s">
        <v>4095</v>
      </c>
      <c r="C2472" s="2" t="s">
        <v>4096</v>
      </c>
      <c r="E2472" s="2" t="s">
        <v>4097</v>
      </c>
      <c r="F2472" s="2" t="s">
        <v>1186</v>
      </c>
      <c r="G2472" s="2" t="s">
        <v>2269</v>
      </c>
      <c r="H2472" s="2" t="s">
        <v>1633</v>
      </c>
      <c r="I2472" s="2" t="s">
        <v>1634</v>
      </c>
      <c r="J2472" s="2" t="s">
        <v>1190</v>
      </c>
      <c r="K2472" s="1">
        <v>740000</v>
      </c>
      <c r="L2472" s="3">
        <v>3</v>
      </c>
      <c r="M2472" s="3">
        <v>0</v>
      </c>
      <c r="N2472" s="3">
        <v>0</v>
      </c>
      <c r="O2472" s="3">
        <v>3</v>
      </c>
      <c r="P2472" s="3">
        <v>0</v>
      </c>
      <c r="Q2472" s="3">
        <v>0</v>
      </c>
      <c r="R2472" s="2" t="s">
        <v>1592</v>
      </c>
    </row>
    <row r="2473" spans="1:18">
      <c r="A2473" s="4">
        <v>2472</v>
      </c>
      <c r="B2473" s="2" t="s">
        <v>4098</v>
      </c>
      <c r="C2473" s="2" t="s">
        <v>4096</v>
      </c>
      <c r="E2473" s="2" t="s">
        <v>4097</v>
      </c>
      <c r="F2473" s="2" t="s">
        <v>1331</v>
      </c>
      <c r="G2473" s="2" t="s">
        <v>2269</v>
      </c>
      <c r="H2473" s="2" t="s">
        <v>1633</v>
      </c>
      <c r="I2473" s="2" t="s">
        <v>1634</v>
      </c>
      <c r="J2473" s="2" t="s">
        <v>1190</v>
      </c>
      <c r="K2473" s="1">
        <v>740000</v>
      </c>
      <c r="L2473" s="3">
        <v>6</v>
      </c>
      <c r="M2473" s="3">
        <v>0</v>
      </c>
      <c r="N2473" s="3">
        <v>0</v>
      </c>
      <c r="O2473" s="3">
        <v>6</v>
      </c>
      <c r="P2473" s="3">
        <v>0</v>
      </c>
      <c r="Q2473" s="3">
        <v>0</v>
      </c>
      <c r="R2473" s="2" t="s">
        <v>1592</v>
      </c>
    </row>
    <row r="2474" spans="1:18">
      <c r="A2474" s="4">
        <v>2473</v>
      </c>
      <c r="B2474" s="2" t="s">
        <v>4099</v>
      </c>
      <c r="C2474" s="2" t="s">
        <v>4096</v>
      </c>
      <c r="E2474" s="2" t="s">
        <v>4097</v>
      </c>
      <c r="F2474" s="2" t="s">
        <v>1384</v>
      </c>
      <c r="G2474" s="2" t="s">
        <v>2269</v>
      </c>
      <c r="H2474" s="2" t="s">
        <v>1633</v>
      </c>
      <c r="I2474" s="2" t="s">
        <v>1634</v>
      </c>
      <c r="J2474" s="2" t="s">
        <v>1190</v>
      </c>
      <c r="K2474" s="1">
        <v>740000</v>
      </c>
      <c r="L2474" s="3">
        <v>3</v>
      </c>
      <c r="M2474" s="3">
        <v>0</v>
      </c>
      <c r="N2474" s="3">
        <v>0</v>
      </c>
      <c r="O2474" s="3">
        <v>3</v>
      </c>
      <c r="P2474" s="3">
        <v>0</v>
      </c>
      <c r="Q2474" s="3">
        <v>0</v>
      </c>
      <c r="R2474" s="2" t="s">
        <v>1592</v>
      </c>
    </row>
    <row r="2475" spans="1:18">
      <c r="A2475" s="4">
        <v>2474</v>
      </c>
      <c r="B2475" s="2" t="s">
        <v>4100</v>
      </c>
      <c r="C2475" s="2" t="s">
        <v>4101</v>
      </c>
      <c r="E2475" s="2" t="s">
        <v>4097</v>
      </c>
      <c r="F2475" s="2" t="s">
        <v>1186</v>
      </c>
      <c r="G2475" s="2" t="s">
        <v>2269</v>
      </c>
      <c r="H2475" s="2" t="s">
        <v>1633</v>
      </c>
      <c r="I2475" s="2" t="s">
        <v>1634</v>
      </c>
      <c r="J2475" s="2" t="s">
        <v>1190</v>
      </c>
      <c r="K2475" s="1">
        <v>790000</v>
      </c>
      <c r="L2475" s="3">
        <v>4</v>
      </c>
      <c r="M2475" s="3">
        <v>0</v>
      </c>
      <c r="N2475" s="3">
        <v>0</v>
      </c>
      <c r="O2475" s="3">
        <v>4</v>
      </c>
      <c r="P2475" s="3">
        <v>0</v>
      </c>
      <c r="Q2475" s="3">
        <v>0</v>
      </c>
      <c r="R2475" s="2" t="s">
        <v>1592</v>
      </c>
    </row>
    <row r="2476" spans="1:18">
      <c r="A2476" s="4">
        <v>2475</v>
      </c>
      <c r="B2476" s="2" t="s">
        <v>4102</v>
      </c>
      <c r="C2476" s="2" t="s">
        <v>4101</v>
      </c>
      <c r="E2476" s="2" t="s">
        <v>4097</v>
      </c>
      <c r="F2476" s="2" t="s">
        <v>1331</v>
      </c>
      <c r="G2476" s="2" t="s">
        <v>2269</v>
      </c>
      <c r="H2476" s="2" t="s">
        <v>1633</v>
      </c>
      <c r="I2476" s="2" t="s">
        <v>1634</v>
      </c>
      <c r="J2476" s="2" t="s">
        <v>1190</v>
      </c>
      <c r="K2476" s="1">
        <v>790000</v>
      </c>
      <c r="L2476" s="3">
        <v>5</v>
      </c>
      <c r="M2476" s="3">
        <v>0</v>
      </c>
      <c r="N2476" s="3">
        <v>0</v>
      </c>
      <c r="O2476" s="3">
        <v>5</v>
      </c>
      <c r="P2476" s="3">
        <v>0</v>
      </c>
      <c r="Q2476" s="3">
        <v>0</v>
      </c>
      <c r="R2476" s="2" t="s">
        <v>1592</v>
      </c>
    </row>
    <row r="2477" spans="1:18">
      <c r="A2477" s="4">
        <v>2476</v>
      </c>
      <c r="B2477" s="2" t="s">
        <v>4103</v>
      </c>
      <c r="C2477" s="2" t="s">
        <v>4104</v>
      </c>
      <c r="E2477" s="2" t="s">
        <v>2648</v>
      </c>
      <c r="F2477" s="2" t="s">
        <v>1186</v>
      </c>
      <c r="G2477" s="2" t="s">
        <v>2269</v>
      </c>
      <c r="H2477" s="2" t="s">
        <v>1633</v>
      </c>
      <c r="I2477" s="2" t="s">
        <v>1634</v>
      </c>
      <c r="J2477" s="2" t="s">
        <v>1190</v>
      </c>
      <c r="K2477" s="1">
        <v>690000</v>
      </c>
      <c r="L2477" s="3">
        <v>6</v>
      </c>
      <c r="M2477" s="3">
        <v>0</v>
      </c>
      <c r="N2477" s="3">
        <v>0</v>
      </c>
      <c r="O2477" s="3">
        <v>6</v>
      </c>
      <c r="P2477" s="3">
        <v>0</v>
      </c>
      <c r="Q2477" s="3">
        <v>0</v>
      </c>
      <c r="R2477" s="2" t="s">
        <v>1592</v>
      </c>
    </row>
    <row r="2478" spans="1:18">
      <c r="A2478" s="4">
        <v>2477</v>
      </c>
      <c r="B2478" s="2" t="s">
        <v>4105</v>
      </c>
      <c r="C2478" s="2" t="s">
        <v>4104</v>
      </c>
      <c r="E2478" s="2" t="s">
        <v>2648</v>
      </c>
      <c r="F2478" s="2" t="s">
        <v>1331</v>
      </c>
      <c r="G2478" s="2" t="s">
        <v>2269</v>
      </c>
      <c r="H2478" s="2" t="s">
        <v>1633</v>
      </c>
      <c r="I2478" s="2" t="s">
        <v>1634</v>
      </c>
      <c r="J2478" s="2" t="s">
        <v>1190</v>
      </c>
      <c r="K2478" s="1">
        <v>690000</v>
      </c>
      <c r="L2478" s="3">
        <v>4</v>
      </c>
      <c r="M2478" s="3">
        <v>0</v>
      </c>
      <c r="N2478" s="3">
        <v>0</v>
      </c>
      <c r="O2478" s="3">
        <v>4</v>
      </c>
      <c r="P2478" s="3">
        <v>0</v>
      </c>
      <c r="Q2478" s="3">
        <v>0</v>
      </c>
      <c r="R2478" s="2" t="s">
        <v>1592</v>
      </c>
    </row>
    <row r="2479" spans="1:18">
      <c r="A2479" s="4">
        <v>2478</v>
      </c>
      <c r="B2479" s="2" t="s">
        <v>4106</v>
      </c>
      <c r="C2479" s="2" t="s">
        <v>4107</v>
      </c>
      <c r="E2479" s="2" t="s">
        <v>4108</v>
      </c>
      <c r="F2479" s="2" t="s">
        <v>1186</v>
      </c>
      <c r="G2479" s="2" t="s">
        <v>2269</v>
      </c>
      <c r="H2479" s="2" t="s">
        <v>1633</v>
      </c>
      <c r="I2479" s="2" t="s">
        <v>1634</v>
      </c>
      <c r="J2479" s="2" t="s">
        <v>1190</v>
      </c>
      <c r="K2479" s="1">
        <v>790000</v>
      </c>
      <c r="L2479" s="3">
        <v>3</v>
      </c>
      <c r="M2479" s="3">
        <v>0</v>
      </c>
      <c r="N2479" s="3">
        <v>0</v>
      </c>
      <c r="O2479" s="3">
        <v>3</v>
      </c>
      <c r="P2479" s="3">
        <v>0</v>
      </c>
      <c r="Q2479" s="3">
        <v>0</v>
      </c>
      <c r="R2479" s="2" t="s">
        <v>1592</v>
      </c>
    </row>
    <row r="2480" spans="1:18">
      <c r="A2480" s="4">
        <v>2479</v>
      </c>
      <c r="B2480" s="2" t="s">
        <v>4109</v>
      </c>
      <c r="C2480" s="2" t="s">
        <v>4107</v>
      </c>
      <c r="E2480" s="2" t="s">
        <v>4108</v>
      </c>
      <c r="F2480" s="2" t="s">
        <v>1331</v>
      </c>
      <c r="G2480" s="2" t="s">
        <v>2269</v>
      </c>
      <c r="H2480" s="2" t="s">
        <v>1633</v>
      </c>
      <c r="I2480" s="2" t="s">
        <v>1634</v>
      </c>
      <c r="J2480" s="2" t="s">
        <v>1190</v>
      </c>
      <c r="K2480" s="1">
        <v>790000</v>
      </c>
      <c r="L2480" s="3">
        <v>5</v>
      </c>
      <c r="M2480" s="3">
        <v>0</v>
      </c>
      <c r="N2480" s="3">
        <v>0</v>
      </c>
      <c r="O2480" s="3">
        <v>5</v>
      </c>
      <c r="P2480" s="3">
        <v>0</v>
      </c>
      <c r="Q2480" s="3">
        <v>0</v>
      </c>
      <c r="R2480" s="2" t="s">
        <v>1592</v>
      </c>
    </row>
    <row r="2481" spans="1:18">
      <c r="A2481" s="4">
        <v>2480</v>
      </c>
      <c r="B2481" s="2" t="s">
        <v>4110</v>
      </c>
      <c r="C2481" s="2" t="s">
        <v>4107</v>
      </c>
      <c r="E2481" s="2" t="s">
        <v>4097</v>
      </c>
      <c r="F2481" s="2" t="s">
        <v>1186</v>
      </c>
      <c r="G2481" s="2" t="s">
        <v>2269</v>
      </c>
      <c r="H2481" s="2" t="s">
        <v>1633</v>
      </c>
      <c r="I2481" s="2" t="s">
        <v>1634</v>
      </c>
      <c r="J2481" s="2" t="s">
        <v>1190</v>
      </c>
      <c r="K2481" s="1">
        <v>790000</v>
      </c>
      <c r="L2481" s="3">
        <v>4</v>
      </c>
      <c r="M2481" s="3">
        <v>0</v>
      </c>
      <c r="N2481" s="3">
        <v>0</v>
      </c>
      <c r="O2481" s="3">
        <v>4</v>
      </c>
      <c r="P2481" s="3">
        <v>0</v>
      </c>
      <c r="Q2481" s="3">
        <v>0</v>
      </c>
      <c r="R2481" s="2" t="s">
        <v>1592</v>
      </c>
    </row>
    <row r="2482" spans="1:18">
      <c r="A2482" s="4">
        <v>2481</v>
      </c>
      <c r="B2482" s="2" t="s">
        <v>4111</v>
      </c>
      <c r="C2482" s="2" t="s">
        <v>4107</v>
      </c>
      <c r="E2482" s="2" t="s">
        <v>4097</v>
      </c>
      <c r="F2482" s="2" t="s">
        <v>1331</v>
      </c>
      <c r="G2482" s="2" t="s">
        <v>2269</v>
      </c>
      <c r="H2482" s="2" t="s">
        <v>1633</v>
      </c>
      <c r="I2482" s="2" t="s">
        <v>1634</v>
      </c>
      <c r="J2482" s="2" t="s">
        <v>1190</v>
      </c>
      <c r="K2482" s="1">
        <v>790000</v>
      </c>
      <c r="L2482" s="3">
        <v>5</v>
      </c>
      <c r="M2482" s="3">
        <v>0</v>
      </c>
      <c r="N2482" s="3">
        <v>0</v>
      </c>
      <c r="O2482" s="3">
        <v>5</v>
      </c>
      <c r="P2482" s="3">
        <v>0</v>
      </c>
      <c r="Q2482" s="3">
        <v>0</v>
      </c>
      <c r="R2482" s="2" t="s">
        <v>1592</v>
      </c>
    </row>
    <row r="2483" spans="1:18">
      <c r="A2483" s="4">
        <v>2482</v>
      </c>
      <c r="B2483" s="2" t="s">
        <v>4112</v>
      </c>
      <c r="C2483" s="2" t="s">
        <v>4113</v>
      </c>
      <c r="E2483" s="2" t="s">
        <v>2551</v>
      </c>
      <c r="F2483" s="2" t="s">
        <v>1186</v>
      </c>
      <c r="G2483" s="2" t="s">
        <v>2269</v>
      </c>
      <c r="H2483" s="2" t="s">
        <v>1633</v>
      </c>
      <c r="I2483" s="2" t="s">
        <v>1634</v>
      </c>
      <c r="J2483" s="2" t="s">
        <v>1190</v>
      </c>
      <c r="K2483" s="1">
        <v>590000</v>
      </c>
      <c r="L2483" s="3">
        <v>2</v>
      </c>
      <c r="M2483" s="3">
        <v>0</v>
      </c>
      <c r="N2483" s="3">
        <v>0</v>
      </c>
      <c r="O2483" s="3">
        <v>2</v>
      </c>
      <c r="P2483" s="3">
        <v>0</v>
      </c>
      <c r="Q2483" s="3">
        <v>0</v>
      </c>
      <c r="R2483" s="2" t="s">
        <v>1592</v>
      </c>
    </row>
    <row r="2484" spans="1:18">
      <c r="A2484" s="4">
        <v>2483</v>
      </c>
      <c r="B2484" s="2" t="s">
        <v>4114</v>
      </c>
      <c r="C2484" s="2" t="s">
        <v>4113</v>
      </c>
      <c r="E2484" s="2" t="s">
        <v>2551</v>
      </c>
      <c r="F2484" s="2" t="s">
        <v>1331</v>
      </c>
      <c r="G2484" s="2" t="s">
        <v>2269</v>
      </c>
      <c r="H2484" s="2" t="s">
        <v>1633</v>
      </c>
      <c r="I2484" s="2" t="s">
        <v>1634</v>
      </c>
      <c r="J2484" s="2" t="s">
        <v>1190</v>
      </c>
      <c r="K2484" s="1">
        <v>590000</v>
      </c>
      <c r="L2484" s="3">
        <v>5</v>
      </c>
      <c r="M2484" s="3">
        <v>0</v>
      </c>
      <c r="N2484" s="3">
        <v>0</v>
      </c>
      <c r="O2484" s="3">
        <v>5</v>
      </c>
      <c r="P2484" s="3">
        <v>0</v>
      </c>
      <c r="Q2484" s="3">
        <v>0</v>
      </c>
      <c r="R2484" s="2" t="s">
        <v>1592</v>
      </c>
    </row>
    <row r="2485" spans="1:18">
      <c r="A2485" s="4">
        <v>2484</v>
      </c>
      <c r="B2485" s="2" t="s">
        <v>4115</v>
      </c>
      <c r="C2485" s="2" t="s">
        <v>4113</v>
      </c>
      <c r="E2485" s="2" t="s">
        <v>2551</v>
      </c>
      <c r="F2485" s="2" t="s">
        <v>1384</v>
      </c>
      <c r="G2485" s="2" t="s">
        <v>2269</v>
      </c>
      <c r="H2485" s="2" t="s">
        <v>1633</v>
      </c>
      <c r="I2485" s="2" t="s">
        <v>1634</v>
      </c>
      <c r="J2485" s="2" t="s">
        <v>1190</v>
      </c>
      <c r="K2485" s="1">
        <v>590000</v>
      </c>
      <c r="L2485" s="3">
        <v>2</v>
      </c>
      <c r="M2485" s="3">
        <v>0</v>
      </c>
      <c r="N2485" s="3">
        <v>0</v>
      </c>
      <c r="O2485" s="3">
        <v>2</v>
      </c>
      <c r="P2485" s="3">
        <v>0</v>
      </c>
      <c r="Q2485" s="3">
        <v>0</v>
      </c>
      <c r="R2485" s="2" t="s">
        <v>1592</v>
      </c>
    </row>
    <row r="2486" spans="1:18">
      <c r="A2486" s="4">
        <v>2485</v>
      </c>
      <c r="B2486" s="2" t="s">
        <v>4116</v>
      </c>
      <c r="C2486" s="2" t="s">
        <v>4117</v>
      </c>
      <c r="E2486" s="2" t="s">
        <v>2551</v>
      </c>
      <c r="F2486" s="2" t="s">
        <v>1186</v>
      </c>
      <c r="G2486" s="2" t="s">
        <v>2269</v>
      </c>
      <c r="H2486" s="2" t="s">
        <v>1633</v>
      </c>
      <c r="I2486" s="2" t="s">
        <v>1634</v>
      </c>
      <c r="J2486" s="2" t="s">
        <v>1190</v>
      </c>
      <c r="K2486" s="1">
        <v>590000</v>
      </c>
      <c r="L2486" s="3">
        <v>2</v>
      </c>
      <c r="M2486" s="3">
        <v>0</v>
      </c>
      <c r="N2486" s="3">
        <v>0</v>
      </c>
      <c r="O2486" s="3">
        <v>2</v>
      </c>
      <c r="P2486" s="3">
        <v>0</v>
      </c>
      <c r="Q2486" s="3">
        <v>0</v>
      </c>
      <c r="R2486" s="2" t="s">
        <v>1592</v>
      </c>
    </row>
    <row r="2487" spans="1:18">
      <c r="A2487" s="4">
        <v>2486</v>
      </c>
      <c r="B2487" s="2" t="s">
        <v>4118</v>
      </c>
      <c r="C2487" s="2" t="s">
        <v>4117</v>
      </c>
      <c r="E2487" s="2" t="s">
        <v>2551</v>
      </c>
      <c r="F2487" s="2" t="s">
        <v>1331</v>
      </c>
      <c r="G2487" s="2" t="s">
        <v>2269</v>
      </c>
      <c r="H2487" s="2" t="s">
        <v>1633</v>
      </c>
      <c r="I2487" s="2" t="s">
        <v>1634</v>
      </c>
      <c r="J2487" s="2" t="s">
        <v>1190</v>
      </c>
      <c r="K2487" s="1">
        <v>590000</v>
      </c>
      <c r="L2487" s="3">
        <v>5</v>
      </c>
      <c r="M2487" s="3">
        <v>0</v>
      </c>
      <c r="N2487" s="3">
        <v>0</v>
      </c>
      <c r="O2487" s="3">
        <v>5</v>
      </c>
      <c r="P2487" s="3">
        <v>0</v>
      </c>
      <c r="Q2487" s="3">
        <v>0</v>
      </c>
      <c r="R2487" s="2" t="s">
        <v>1592</v>
      </c>
    </row>
    <row r="2488" spans="1:18">
      <c r="A2488" s="4">
        <v>2487</v>
      </c>
      <c r="B2488" s="2" t="s">
        <v>4119</v>
      </c>
      <c r="C2488" s="2" t="s">
        <v>4117</v>
      </c>
      <c r="E2488" s="2" t="s">
        <v>2551</v>
      </c>
      <c r="F2488" s="2" t="s">
        <v>1384</v>
      </c>
      <c r="G2488" s="2" t="s">
        <v>2269</v>
      </c>
      <c r="H2488" s="2" t="s">
        <v>1633</v>
      </c>
      <c r="I2488" s="2" t="s">
        <v>1634</v>
      </c>
      <c r="J2488" s="2" t="s">
        <v>1190</v>
      </c>
      <c r="K2488" s="1">
        <v>590000</v>
      </c>
      <c r="L2488" s="3">
        <v>2</v>
      </c>
      <c r="M2488" s="3">
        <v>0</v>
      </c>
      <c r="N2488" s="3">
        <v>0</v>
      </c>
      <c r="O2488" s="3">
        <v>2</v>
      </c>
      <c r="P2488" s="3">
        <v>0</v>
      </c>
      <c r="Q2488" s="3">
        <v>0</v>
      </c>
      <c r="R2488" s="2" t="s">
        <v>1592</v>
      </c>
    </row>
    <row r="2489" spans="1:18">
      <c r="A2489" s="4">
        <v>2488</v>
      </c>
      <c r="B2489" s="2" t="s">
        <v>4120</v>
      </c>
      <c r="C2489" s="2" t="s">
        <v>4121</v>
      </c>
      <c r="E2489" s="2" t="s">
        <v>4089</v>
      </c>
      <c r="F2489" s="2" t="s">
        <v>1186</v>
      </c>
      <c r="G2489" s="2" t="s">
        <v>2269</v>
      </c>
      <c r="H2489" s="2" t="s">
        <v>1633</v>
      </c>
      <c r="I2489" s="2" t="s">
        <v>1634</v>
      </c>
      <c r="J2489" s="2" t="s">
        <v>1190</v>
      </c>
      <c r="K2489" s="1">
        <v>790000</v>
      </c>
      <c r="L2489" s="3">
        <v>3</v>
      </c>
      <c r="M2489" s="3">
        <v>0</v>
      </c>
      <c r="N2489" s="3">
        <v>0</v>
      </c>
      <c r="O2489" s="3">
        <v>3</v>
      </c>
      <c r="P2489" s="3">
        <v>0</v>
      </c>
      <c r="Q2489" s="3">
        <v>0</v>
      </c>
      <c r="R2489" s="2" t="s">
        <v>1592</v>
      </c>
    </row>
    <row r="2490" spans="1:18">
      <c r="A2490" s="4">
        <v>2489</v>
      </c>
      <c r="B2490" s="2" t="s">
        <v>4122</v>
      </c>
      <c r="C2490" s="2" t="s">
        <v>4121</v>
      </c>
      <c r="E2490" s="2" t="s">
        <v>4089</v>
      </c>
      <c r="F2490" s="2" t="s">
        <v>1331</v>
      </c>
      <c r="G2490" s="2" t="s">
        <v>2269</v>
      </c>
      <c r="H2490" s="2" t="s">
        <v>1633</v>
      </c>
      <c r="I2490" s="2" t="s">
        <v>1634</v>
      </c>
      <c r="J2490" s="2" t="s">
        <v>1190</v>
      </c>
      <c r="K2490" s="1">
        <v>790000</v>
      </c>
      <c r="L2490" s="3">
        <v>6</v>
      </c>
      <c r="M2490" s="3">
        <v>0</v>
      </c>
      <c r="N2490" s="3">
        <v>0</v>
      </c>
      <c r="O2490" s="3">
        <v>6</v>
      </c>
      <c r="P2490" s="3">
        <v>0</v>
      </c>
      <c r="Q2490" s="3">
        <v>0</v>
      </c>
      <c r="R2490" s="2" t="s">
        <v>1592</v>
      </c>
    </row>
    <row r="2491" spans="1:18">
      <c r="A2491" s="4">
        <v>2490</v>
      </c>
      <c r="B2491" s="2" t="s">
        <v>4123</v>
      </c>
      <c r="C2491" s="2" t="s">
        <v>4121</v>
      </c>
      <c r="E2491" s="2" t="s">
        <v>4089</v>
      </c>
      <c r="F2491" s="2" t="s">
        <v>1384</v>
      </c>
      <c r="G2491" s="2" t="s">
        <v>2269</v>
      </c>
      <c r="H2491" s="2" t="s">
        <v>1633</v>
      </c>
      <c r="I2491" s="2" t="s">
        <v>1634</v>
      </c>
      <c r="J2491" s="2" t="s">
        <v>1190</v>
      </c>
      <c r="K2491" s="1">
        <v>790000</v>
      </c>
      <c r="L2491" s="3">
        <v>2</v>
      </c>
      <c r="M2491" s="3">
        <v>0</v>
      </c>
      <c r="N2491" s="3">
        <v>0</v>
      </c>
      <c r="O2491" s="3">
        <v>2</v>
      </c>
      <c r="P2491" s="3">
        <v>0</v>
      </c>
      <c r="Q2491" s="3">
        <v>0</v>
      </c>
      <c r="R2491" s="2" t="s">
        <v>1592</v>
      </c>
    </row>
    <row r="2492" spans="1:18">
      <c r="A2492" s="4">
        <v>2491</v>
      </c>
      <c r="B2492" s="2" t="s">
        <v>4124</v>
      </c>
      <c r="C2492" s="2" t="s">
        <v>4121</v>
      </c>
      <c r="E2492" s="2" t="s">
        <v>4076</v>
      </c>
      <c r="F2492" s="2" t="s">
        <v>1186</v>
      </c>
      <c r="G2492" s="2" t="s">
        <v>2269</v>
      </c>
      <c r="H2492" s="2" t="s">
        <v>1633</v>
      </c>
      <c r="I2492" s="2" t="s">
        <v>1634</v>
      </c>
      <c r="J2492" s="2" t="s">
        <v>1190</v>
      </c>
      <c r="K2492" s="1">
        <v>790000</v>
      </c>
      <c r="L2492" s="3">
        <v>3</v>
      </c>
      <c r="M2492" s="3">
        <v>0</v>
      </c>
      <c r="N2492" s="3">
        <v>0</v>
      </c>
      <c r="O2492" s="3">
        <v>3</v>
      </c>
      <c r="P2492" s="3">
        <v>0</v>
      </c>
      <c r="Q2492" s="3">
        <v>0</v>
      </c>
      <c r="R2492" s="2" t="s">
        <v>1592</v>
      </c>
    </row>
    <row r="2493" spans="1:18">
      <c r="A2493" s="4">
        <v>2492</v>
      </c>
      <c r="B2493" s="2" t="s">
        <v>4125</v>
      </c>
      <c r="C2493" s="2" t="s">
        <v>4121</v>
      </c>
      <c r="E2493" s="2" t="s">
        <v>4076</v>
      </c>
      <c r="F2493" s="2" t="s">
        <v>1331</v>
      </c>
      <c r="G2493" s="2" t="s">
        <v>2269</v>
      </c>
      <c r="H2493" s="2" t="s">
        <v>1633</v>
      </c>
      <c r="I2493" s="2" t="s">
        <v>1634</v>
      </c>
      <c r="J2493" s="2" t="s">
        <v>1190</v>
      </c>
      <c r="K2493" s="1">
        <v>790000</v>
      </c>
      <c r="L2493" s="3">
        <v>6</v>
      </c>
      <c r="M2493" s="3">
        <v>0</v>
      </c>
      <c r="N2493" s="3">
        <v>0</v>
      </c>
      <c r="O2493" s="3">
        <v>6</v>
      </c>
      <c r="P2493" s="3">
        <v>0</v>
      </c>
      <c r="Q2493" s="3">
        <v>0</v>
      </c>
      <c r="R2493" s="2" t="s">
        <v>1592</v>
      </c>
    </row>
    <row r="2494" spans="1:18">
      <c r="A2494" s="4">
        <v>2493</v>
      </c>
      <c r="B2494" s="2" t="s">
        <v>4126</v>
      </c>
      <c r="C2494" s="2" t="s">
        <v>4121</v>
      </c>
      <c r="E2494" s="2" t="s">
        <v>4076</v>
      </c>
      <c r="F2494" s="2" t="s">
        <v>1384</v>
      </c>
      <c r="G2494" s="2" t="s">
        <v>2269</v>
      </c>
      <c r="H2494" s="2" t="s">
        <v>1633</v>
      </c>
      <c r="I2494" s="2" t="s">
        <v>1634</v>
      </c>
      <c r="J2494" s="2" t="s">
        <v>1190</v>
      </c>
      <c r="K2494" s="1">
        <v>790000</v>
      </c>
      <c r="L2494" s="3">
        <v>2</v>
      </c>
      <c r="M2494" s="3">
        <v>0</v>
      </c>
      <c r="N2494" s="3">
        <v>0</v>
      </c>
      <c r="O2494" s="3">
        <v>2</v>
      </c>
      <c r="P2494" s="3">
        <v>0</v>
      </c>
      <c r="Q2494" s="3">
        <v>0</v>
      </c>
      <c r="R2494" s="2" t="s">
        <v>1592</v>
      </c>
    </row>
    <row r="2495" spans="1:18">
      <c r="A2495" s="4">
        <v>2494</v>
      </c>
      <c r="B2495" s="2" t="s">
        <v>4127</v>
      </c>
      <c r="C2495" s="2" t="s">
        <v>4128</v>
      </c>
      <c r="E2495" s="2" t="s">
        <v>4129</v>
      </c>
      <c r="F2495" s="2" t="s">
        <v>1186</v>
      </c>
      <c r="G2495" s="2" t="s">
        <v>2269</v>
      </c>
      <c r="H2495" s="2" t="s">
        <v>1633</v>
      </c>
      <c r="I2495" s="2" t="s">
        <v>1634</v>
      </c>
      <c r="J2495" s="2" t="s">
        <v>1190</v>
      </c>
      <c r="K2495" s="1">
        <v>790000</v>
      </c>
      <c r="L2495" s="3">
        <v>2</v>
      </c>
      <c r="M2495" s="3">
        <v>0</v>
      </c>
      <c r="N2495" s="3">
        <v>0</v>
      </c>
      <c r="O2495" s="3">
        <v>2</v>
      </c>
      <c r="P2495" s="3">
        <v>0</v>
      </c>
      <c r="Q2495" s="3">
        <v>0</v>
      </c>
      <c r="R2495" s="2" t="s">
        <v>1592</v>
      </c>
    </row>
    <row r="2496" spans="1:18">
      <c r="A2496" s="4">
        <v>2495</v>
      </c>
      <c r="B2496" s="2" t="s">
        <v>4130</v>
      </c>
      <c r="C2496" s="2" t="s">
        <v>4128</v>
      </c>
      <c r="E2496" s="2" t="s">
        <v>4129</v>
      </c>
      <c r="F2496" s="2" t="s">
        <v>1331</v>
      </c>
      <c r="G2496" s="2" t="s">
        <v>2269</v>
      </c>
      <c r="H2496" s="2" t="s">
        <v>1633</v>
      </c>
      <c r="I2496" s="2" t="s">
        <v>1634</v>
      </c>
      <c r="J2496" s="2" t="s">
        <v>1190</v>
      </c>
      <c r="K2496" s="1">
        <v>790000</v>
      </c>
      <c r="L2496" s="3">
        <v>7</v>
      </c>
      <c r="M2496" s="3">
        <v>0</v>
      </c>
      <c r="N2496" s="3">
        <v>0</v>
      </c>
      <c r="O2496" s="3">
        <v>7</v>
      </c>
      <c r="P2496" s="3">
        <v>0</v>
      </c>
      <c r="Q2496" s="3">
        <v>0</v>
      </c>
      <c r="R2496" s="2" t="s">
        <v>1592</v>
      </c>
    </row>
    <row r="2497" spans="1:18">
      <c r="A2497" s="4">
        <v>2496</v>
      </c>
      <c r="B2497" s="2" t="s">
        <v>4131</v>
      </c>
      <c r="C2497" s="2" t="s">
        <v>4128</v>
      </c>
      <c r="E2497" s="2" t="s">
        <v>4129</v>
      </c>
      <c r="F2497" s="2" t="s">
        <v>1384</v>
      </c>
      <c r="G2497" s="2" t="s">
        <v>2269</v>
      </c>
      <c r="H2497" s="2" t="s">
        <v>1633</v>
      </c>
      <c r="I2497" s="2" t="s">
        <v>1634</v>
      </c>
      <c r="J2497" s="2" t="s">
        <v>1190</v>
      </c>
      <c r="K2497" s="1">
        <v>790000</v>
      </c>
      <c r="L2497" s="3">
        <v>2</v>
      </c>
      <c r="M2497" s="3">
        <v>0</v>
      </c>
      <c r="N2497" s="3">
        <v>0</v>
      </c>
      <c r="O2497" s="3">
        <v>2</v>
      </c>
      <c r="P2497" s="3">
        <v>0</v>
      </c>
      <c r="Q2497" s="3">
        <v>0</v>
      </c>
      <c r="R2497" s="2" t="s">
        <v>1592</v>
      </c>
    </row>
    <row r="2498" spans="1:18">
      <c r="A2498" s="4">
        <v>2497</v>
      </c>
      <c r="B2498" s="2" t="s">
        <v>4132</v>
      </c>
      <c r="C2498" s="2" t="s">
        <v>4133</v>
      </c>
      <c r="E2498" s="2" t="s">
        <v>4108</v>
      </c>
      <c r="F2498" s="2" t="s">
        <v>1186</v>
      </c>
      <c r="G2498" s="2" t="s">
        <v>2269</v>
      </c>
      <c r="H2498" s="2" t="s">
        <v>1633</v>
      </c>
      <c r="I2498" s="2" t="s">
        <v>4080</v>
      </c>
      <c r="J2498" s="2" t="s">
        <v>1190</v>
      </c>
      <c r="K2498" s="1">
        <v>1190000</v>
      </c>
      <c r="L2498" s="3">
        <v>5</v>
      </c>
      <c r="M2498" s="3">
        <v>0</v>
      </c>
      <c r="N2498" s="3">
        <v>0</v>
      </c>
      <c r="O2498" s="3">
        <v>5</v>
      </c>
      <c r="P2498" s="3">
        <v>0</v>
      </c>
      <c r="Q2498" s="3">
        <v>0</v>
      </c>
      <c r="R2498" s="2" t="s">
        <v>1592</v>
      </c>
    </row>
    <row r="2499" spans="1:18">
      <c r="A2499" s="4">
        <v>2498</v>
      </c>
      <c r="B2499" s="2" t="s">
        <v>4134</v>
      </c>
      <c r="C2499" s="2" t="s">
        <v>4133</v>
      </c>
      <c r="E2499" s="2" t="s">
        <v>4076</v>
      </c>
      <c r="F2499" s="2" t="s">
        <v>1186</v>
      </c>
      <c r="G2499" s="2" t="s">
        <v>2269</v>
      </c>
      <c r="H2499" s="2" t="s">
        <v>1633</v>
      </c>
      <c r="I2499" s="2" t="s">
        <v>4080</v>
      </c>
      <c r="J2499" s="2" t="s">
        <v>1190</v>
      </c>
      <c r="K2499" s="1">
        <v>1190000</v>
      </c>
      <c r="L2499" s="3">
        <v>6</v>
      </c>
      <c r="M2499" s="3">
        <v>0</v>
      </c>
      <c r="N2499" s="3">
        <v>0</v>
      </c>
      <c r="O2499" s="3">
        <v>6</v>
      </c>
      <c r="P2499" s="3">
        <v>0</v>
      </c>
      <c r="Q2499" s="3">
        <v>0</v>
      </c>
      <c r="R2499" s="2" t="s">
        <v>1592</v>
      </c>
    </row>
    <row r="2500" spans="1:18">
      <c r="A2500" s="4">
        <v>2499</v>
      </c>
      <c r="B2500" s="2" t="s">
        <v>4135</v>
      </c>
      <c r="C2500" s="2" t="s">
        <v>4136</v>
      </c>
      <c r="E2500" s="2" t="s">
        <v>3613</v>
      </c>
      <c r="F2500" s="2" t="s">
        <v>1386</v>
      </c>
      <c r="G2500" s="2" t="s">
        <v>2269</v>
      </c>
      <c r="H2500" s="2" t="s">
        <v>1188</v>
      </c>
      <c r="I2500" s="2" t="s">
        <v>1189</v>
      </c>
      <c r="J2500" s="2" t="s">
        <v>1190</v>
      </c>
      <c r="K2500" s="1">
        <v>320000</v>
      </c>
      <c r="L2500" s="3">
        <v>1</v>
      </c>
      <c r="M2500" s="3">
        <v>0</v>
      </c>
      <c r="N2500" s="3">
        <v>0</v>
      </c>
      <c r="O2500" s="3">
        <v>1</v>
      </c>
      <c r="P2500" s="3">
        <v>0</v>
      </c>
      <c r="Q2500" s="3">
        <v>0</v>
      </c>
      <c r="R2500" s="2" t="s">
        <v>1592</v>
      </c>
    </row>
    <row r="2501" spans="1:18">
      <c r="A2501" s="4">
        <v>2500</v>
      </c>
      <c r="B2501" s="2" t="s">
        <v>4137</v>
      </c>
      <c r="C2501" s="2" t="s">
        <v>4136</v>
      </c>
      <c r="E2501" s="2" t="s">
        <v>4138</v>
      </c>
      <c r="F2501" s="2" t="s">
        <v>1186</v>
      </c>
      <c r="G2501" s="2" t="s">
        <v>2269</v>
      </c>
      <c r="H2501" s="2" t="s">
        <v>1188</v>
      </c>
      <c r="I2501" s="2" t="s">
        <v>1189</v>
      </c>
      <c r="J2501" s="2" t="s">
        <v>1190</v>
      </c>
      <c r="K2501" s="1">
        <v>320000</v>
      </c>
      <c r="L2501" s="3">
        <v>3</v>
      </c>
      <c r="M2501" s="3">
        <v>0</v>
      </c>
      <c r="N2501" s="3">
        <v>0</v>
      </c>
      <c r="O2501" s="3">
        <v>3</v>
      </c>
      <c r="P2501" s="3">
        <v>0</v>
      </c>
      <c r="Q2501" s="3">
        <v>0</v>
      </c>
      <c r="R2501" s="2" t="s">
        <v>1592</v>
      </c>
    </row>
    <row r="2502" spans="1:18">
      <c r="A2502" s="4">
        <v>2501</v>
      </c>
      <c r="B2502" s="2" t="s">
        <v>4139</v>
      </c>
      <c r="C2502" s="2" t="s">
        <v>4136</v>
      </c>
      <c r="E2502" s="2" t="s">
        <v>4138</v>
      </c>
      <c r="F2502" s="2" t="s">
        <v>1331</v>
      </c>
      <c r="G2502" s="2" t="s">
        <v>2269</v>
      </c>
      <c r="H2502" s="2" t="s">
        <v>1188</v>
      </c>
      <c r="I2502" s="2" t="s">
        <v>1189</v>
      </c>
      <c r="J2502" s="2" t="s">
        <v>1190</v>
      </c>
      <c r="K2502" s="1">
        <v>320000</v>
      </c>
      <c r="L2502" s="3">
        <v>5</v>
      </c>
      <c r="M2502" s="3">
        <v>0</v>
      </c>
      <c r="N2502" s="3">
        <v>0</v>
      </c>
      <c r="O2502" s="3">
        <v>5</v>
      </c>
      <c r="P2502" s="3">
        <v>0</v>
      </c>
      <c r="Q2502" s="3">
        <v>0</v>
      </c>
      <c r="R2502" s="2" t="s">
        <v>1592</v>
      </c>
    </row>
    <row r="2503" spans="1:18">
      <c r="A2503" s="4">
        <v>2502</v>
      </c>
      <c r="B2503" s="2" t="s">
        <v>4140</v>
      </c>
      <c r="C2503" s="2" t="s">
        <v>4141</v>
      </c>
      <c r="E2503" s="2" t="s">
        <v>2979</v>
      </c>
      <c r="F2503" s="2" t="s">
        <v>1331</v>
      </c>
      <c r="G2503" s="2" t="s">
        <v>2269</v>
      </c>
      <c r="H2503" s="2" t="s">
        <v>1188</v>
      </c>
      <c r="I2503" s="2" t="s">
        <v>1189</v>
      </c>
      <c r="J2503" s="2" t="s">
        <v>1190</v>
      </c>
      <c r="K2503" s="1">
        <v>390000</v>
      </c>
      <c r="L2503" s="3">
        <v>5</v>
      </c>
      <c r="M2503" s="3">
        <v>0</v>
      </c>
      <c r="N2503" s="3">
        <v>0</v>
      </c>
      <c r="O2503" s="3">
        <v>5</v>
      </c>
      <c r="P2503" s="3">
        <v>0</v>
      </c>
      <c r="Q2503" s="3">
        <v>0</v>
      </c>
      <c r="R2503" s="2" t="s">
        <v>1592</v>
      </c>
    </row>
    <row r="2504" spans="1:18">
      <c r="A2504" s="4">
        <v>2503</v>
      </c>
      <c r="B2504" s="2" t="s">
        <v>4142</v>
      </c>
      <c r="C2504" s="2" t="s">
        <v>4141</v>
      </c>
      <c r="E2504" s="2" t="s">
        <v>2979</v>
      </c>
      <c r="F2504" s="2" t="s">
        <v>1384</v>
      </c>
      <c r="G2504" s="2" t="s">
        <v>2269</v>
      </c>
      <c r="H2504" s="2" t="s">
        <v>1188</v>
      </c>
      <c r="I2504" s="2" t="s">
        <v>1189</v>
      </c>
      <c r="J2504" s="2" t="s">
        <v>1190</v>
      </c>
      <c r="K2504" s="1">
        <v>390000</v>
      </c>
      <c r="L2504" s="3">
        <v>1</v>
      </c>
      <c r="M2504" s="3">
        <v>0</v>
      </c>
      <c r="N2504" s="3">
        <v>0</v>
      </c>
      <c r="O2504" s="3">
        <v>1</v>
      </c>
      <c r="P2504" s="3">
        <v>0</v>
      </c>
      <c r="Q2504" s="3">
        <v>0</v>
      </c>
      <c r="R2504" s="2" t="s">
        <v>1592</v>
      </c>
    </row>
    <row r="2505" spans="1:18">
      <c r="A2505" s="4">
        <v>2504</v>
      </c>
      <c r="B2505" s="2" t="s">
        <v>4143</v>
      </c>
      <c r="C2505" s="2" t="s">
        <v>4144</v>
      </c>
      <c r="E2505" s="2" t="s">
        <v>2551</v>
      </c>
      <c r="F2505" s="2" t="s">
        <v>1186</v>
      </c>
      <c r="G2505" s="2" t="s">
        <v>2269</v>
      </c>
      <c r="H2505" s="2" t="s">
        <v>1633</v>
      </c>
      <c r="I2505" s="2" t="s">
        <v>1634</v>
      </c>
      <c r="J2505" s="2" t="s">
        <v>1190</v>
      </c>
      <c r="K2505" s="1">
        <v>390000</v>
      </c>
      <c r="L2505" s="3">
        <v>2</v>
      </c>
      <c r="M2505" s="3">
        <v>0</v>
      </c>
      <c r="N2505" s="3">
        <v>0</v>
      </c>
      <c r="O2505" s="3">
        <v>2</v>
      </c>
      <c r="P2505" s="3">
        <v>0</v>
      </c>
      <c r="Q2505" s="3">
        <v>0</v>
      </c>
      <c r="R2505" s="2" t="s">
        <v>1592</v>
      </c>
    </row>
    <row r="2506" spans="1:18">
      <c r="A2506" s="4">
        <v>2505</v>
      </c>
      <c r="B2506" s="2" t="s">
        <v>4145</v>
      </c>
      <c r="C2506" s="2" t="s">
        <v>4144</v>
      </c>
      <c r="E2506" s="2" t="s">
        <v>2551</v>
      </c>
      <c r="F2506" s="2" t="s">
        <v>1331</v>
      </c>
      <c r="G2506" s="2" t="s">
        <v>2269</v>
      </c>
      <c r="H2506" s="2" t="s">
        <v>1633</v>
      </c>
      <c r="I2506" s="2" t="s">
        <v>1634</v>
      </c>
      <c r="J2506" s="2" t="s">
        <v>1190</v>
      </c>
      <c r="K2506" s="1">
        <v>390000</v>
      </c>
      <c r="L2506" s="3">
        <v>4</v>
      </c>
      <c r="M2506" s="3">
        <v>0</v>
      </c>
      <c r="N2506" s="3">
        <v>0</v>
      </c>
      <c r="O2506" s="3">
        <v>4</v>
      </c>
      <c r="P2506" s="3">
        <v>0</v>
      </c>
      <c r="Q2506" s="3">
        <v>0</v>
      </c>
      <c r="R2506" s="2" t="s">
        <v>1592</v>
      </c>
    </row>
    <row r="2507" spans="1:18">
      <c r="A2507" s="4">
        <v>2506</v>
      </c>
      <c r="B2507" s="2" t="s">
        <v>4146</v>
      </c>
      <c r="C2507" s="2" t="s">
        <v>4144</v>
      </c>
      <c r="E2507" s="2" t="s">
        <v>2551</v>
      </c>
      <c r="F2507" s="2" t="s">
        <v>1384</v>
      </c>
      <c r="G2507" s="2" t="s">
        <v>2269</v>
      </c>
      <c r="H2507" s="2" t="s">
        <v>1633</v>
      </c>
      <c r="I2507" s="2" t="s">
        <v>1634</v>
      </c>
      <c r="J2507" s="2" t="s">
        <v>1190</v>
      </c>
      <c r="K2507" s="1">
        <v>390000</v>
      </c>
      <c r="L2507" s="3">
        <v>3</v>
      </c>
      <c r="M2507" s="3">
        <v>0</v>
      </c>
      <c r="N2507" s="3">
        <v>0</v>
      </c>
      <c r="O2507" s="3">
        <v>3</v>
      </c>
      <c r="P2507" s="3">
        <v>0</v>
      </c>
      <c r="Q2507" s="3">
        <v>0</v>
      </c>
      <c r="R2507" s="2" t="s">
        <v>1592</v>
      </c>
    </row>
    <row r="2508" spans="1:18">
      <c r="A2508" s="4">
        <v>2507</v>
      </c>
      <c r="B2508" s="2" t="s">
        <v>4147</v>
      </c>
      <c r="C2508" s="2" t="s">
        <v>4148</v>
      </c>
      <c r="E2508" s="2" t="s">
        <v>4149</v>
      </c>
      <c r="F2508" s="2" t="s">
        <v>1186</v>
      </c>
      <c r="G2508" s="2" t="s">
        <v>2269</v>
      </c>
      <c r="H2508" s="2" t="s">
        <v>1633</v>
      </c>
      <c r="I2508" s="2" t="s">
        <v>1634</v>
      </c>
      <c r="J2508" s="2" t="s">
        <v>1190</v>
      </c>
      <c r="K2508" s="1">
        <v>790000</v>
      </c>
      <c r="L2508" s="3">
        <v>5</v>
      </c>
      <c r="M2508" s="3">
        <v>0</v>
      </c>
      <c r="N2508" s="3">
        <v>0</v>
      </c>
      <c r="O2508" s="3">
        <v>5</v>
      </c>
      <c r="P2508" s="3">
        <v>0</v>
      </c>
      <c r="Q2508" s="3">
        <v>0</v>
      </c>
      <c r="R2508" s="2" t="s">
        <v>1592</v>
      </c>
    </row>
    <row r="2509" spans="1:18">
      <c r="A2509" s="4">
        <v>2508</v>
      </c>
      <c r="B2509" s="2" t="s">
        <v>4150</v>
      </c>
      <c r="C2509" s="2" t="s">
        <v>4148</v>
      </c>
      <c r="E2509" s="2" t="s">
        <v>4149</v>
      </c>
      <c r="F2509" s="2" t="s">
        <v>1331</v>
      </c>
      <c r="G2509" s="2" t="s">
        <v>2269</v>
      </c>
      <c r="H2509" s="2" t="s">
        <v>1633</v>
      </c>
      <c r="I2509" s="2" t="s">
        <v>1634</v>
      </c>
      <c r="J2509" s="2" t="s">
        <v>1190</v>
      </c>
      <c r="K2509" s="1">
        <v>790000</v>
      </c>
      <c r="L2509" s="3">
        <v>6</v>
      </c>
      <c r="M2509" s="3">
        <v>0</v>
      </c>
      <c r="N2509" s="3">
        <v>0</v>
      </c>
      <c r="O2509" s="3">
        <v>6</v>
      </c>
      <c r="P2509" s="3">
        <v>0</v>
      </c>
      <c r="Q2509" s="3">
        <v>0</v>
      </c>
      <c r="R2509" s="2" t="s">
        <v>1592</v>
      </c>
    </row>
    <row r="2510" spans="1:18">
      <c r="A2510" s="4">
        <v>2509</v>
      </c>
      <c r="B2510" s="2" t="s">
        <v>4151</v>
      </c>
      <c r="C2510" s="2" t="s">
        <v>4152</v>
      </c>
      <c r="E2510" s="2" t="s">
        <v>4153</v>
      </c>
      <c r="F2510" s="2" t="s">
        <v>1186</v>
      </c>
      <c r="G2510" s="2" t="s">
        <v>2269</v>
      </c>
      <c r="H2510" s="2" t="s">
        <v>1633</v>
      </c>
      <c r="I2510" s="2" t="s">
        <v>1634</v>
      </c>
      <c r="J2510" s="2" t="s">
        <v>1190</v>
      </c>
      <c r="K2510" s="1">
        <v>640000</v>
      </c>
      <c r="L2510" s="3">
        <v>2</v>
      </c>
      <c r="M2510" s="3">
        <v>0</v>
      </c>
      <c r="N2510" s="3">
        <v>0</v>
      </c>
      <c r="O2510" s="3">
        <v>2</v>
      </c>
      <c r="P2510" s="3">
        <v>0</v>
      </c>
      <c r="Q2510" s="3">
        <v>0</v>
      </c>
      <c r="R2510" s="2" t="s">
        <v>1592</v>
      </c>
    </row>
    <row r="2511" spans="1:18">
      <c r="A2511" s="4">
        <v>2510</v>
      </c>
      <c r="B2511" s="2" t="s">
        <v>4154</v>
      </c>
      <c r="C2511" s="2" t="s">
        <v>4152</v>
      </c>
      <c r="E2511" s="2" t="s">
        <v>4153</v>
      </c>
      <c r="F2511" s="2" t="s">
        <v>1331</v>
      </c>
      <c r="G2511" s="2" t="s">
        <v>2269</v>
      </c>
      <c r="H2511" s="2" t="s">
        <v>1633</v>
      </c>
      <c r="I2511" s="2" t="s">
        <v>1634</v>
      </c>
      <c r="J2511" s="2" t="s">
        <v>1190</v>
      </c>
      <c r="K2511" s="1">
        <v>640000</v>
      </c>
      <c r="L2511" s="3">
        <v>4</v>
      </c>
      <c r="M2511" s="3">
        <v>0</v>
      </c>
      <c r="N2511" s="3">
        <v>0</v>
      </c>
      <c r="O2511" s="3">
        <v>4</v>
      </c>
      <c r="P2511" s="3">
        <v>0</v>
      </c>
      <c r="Q2511" s="3">
        <v>0</v>
      </c>
      <c r="R2511" s="2" t="s">
        <v>1592</v>
      </c>
    </row>
    <row r="2512" spans="1:18">
      <c r="A2512" s="4">
        <v>2511</v>
      </c>
      <c r="B2512" s="2" t="s">
        <v>4155</v>
      </c>
      <c r="C2512" s="2" t="s">
        <v>4152</v>
      </c>
      <c r="E2512" s="2" t="s">
        <v>4153</v>
      </c>
      <c r="F2512" s="2" t="s">
        <v>1384</v>
      </c>
      <c r="G2512" s="2" t="s">
        <v>2269</v>
      </c>
      <c r="H2512" s="2" t="s">
        <v>1633</v>
      </c>
      <c r="I2512" s="2" t="s">
        <v>1634</v>
      </c>
      <c r="J2512" s="2" t="s">
        <v>1190</v>
      </c>
      <c r="K2512" s="1">
        <v>640000</v>
      </c>
      <c r="L2512" s="3">
        <v>2</v>
      </c>
      <c r="M2512" s="3">
        <v>0</v>
      </c>
      <c r="N2512" s="3">
        <v>0</v>
      </c>
      <c r="O2512" s="3">
        <v>2</v>
      </c>
      <c r="P2512" s="3">
        <v>0</v>
      </c>
      <c r="Q2512" s="3">
        <v>0</v>
      </c>
      <c r="R2512" s="2" t="s">
        <v>1592</v>
      </c>
    </row>
    <row r="2513" spans="1:18">
      <c r="A2513" s="4">
        <v>2512</v>
      </c>
      <c r="B2513" s="2" t="s">
        <v>4156</v>
      </c>
      <c r="C2513" s="2" t="s">
        <v>4152</v>
      </c>
      <c r="E2513" s="2" t="s">
        <v>2648</v>
      </c>
      <c r="F2513" s="2" t="s">
        <v>1186</v>
      </c>
      <c r="G2513" s="2" t="s">
        <v>2269</v>
      </c>
      <c r="H2513" s="2" t="s">
        <v>1633</v>
      </c>
      <c r="I2513" s="2" t="s">
        <v>1634</v>
      </c>
      <c r="J2513" s="2" t="s">
        <v>1190</v>
      </c>
      <c r="K2513" s="1">
        <v>640000</v>
      </c>
      <c r="L2513" s="3">
        <v>2</v>
      </c>
      <c r="M2513" s="3">
        <v>0</v>
      </c>
      <c r="N2513" s="3">
        <v>0</v>
      </c>
      <c r="O2513" s="3">
        <v>2</v>
      </c>
      <c r="P2513" s="3">
        <v>0</v>
      </c>
      <c r="Q2513" s="3">
        <v>0</v>
      </c>
      <c r="R2513" s="2" t="s">
        <v>1592</v>
      </c>
    </row>
    <row r="2514" spans="1:18">
      <c r="A2514" s="4">
        <v>2513</v>
      </c>
      <c r="B2514" s="2" t="s">
        <v>4157</v>
      </c>
      <c r="C2514" s="2" t="s">
        <v>4152</v>
      </c>
      <c r="E2514" s="2" t="s">
        <v>2648</v>
      </c>
      <c r="F2514" s="2" t="s">
        <v>1331</v>
      </c>
      <c r="G2514" s="2" t="s">
        <v>2269</v>
      </c>
      <c r="H2514" s="2" t="s">
        <v>1633</v>
      </c>
      <c r="I2514" s="2" t="s">
        <v>1634</v>
      </c>
      <c r="J2514" s="2" t="s">
        <v>1190</v>
      </c>
      <c r="K2514" s="1">
        <v>640000</v>
      </c>
      <c r="L2514" s="3">
        <v>3</v>
      </c>
      <c r="M2514" s="3">
        <v>0</v>
      </c>
      <c r="N2514" s="3">
        <v>0</v>
      </c>
      <c r="O2514" s="3">
        <v>3</v>
      </c>
      <c r="P2514" s="3">
        <v>0</v>
      </c>
      <c r="Q2514" s="3">
        <v>0</v>
      </c>
      <c r="R2514" s="2" t="s">
        <v>1592</v>
      </c>
    </row>
    <row r="2515" spans="1:18">
      <c r="A2515" s="4">
        <v>2514</v>
      </c>
      <c r="B2515" s="2" t="s">
        <v>4158</v>
      </c>
      <c r="C2515" s="2" t="s">
        <v>4152</v>
      </c>
      <c r="E2515" s="2" t="s">
        <v>2648</v>
      </c>
      <c r="F2515" s="2" t="s">
        <v>1384</v>
      </c>
      <c r="G2515" s="2" t="s">
        <v>2269</v>
      </c>
      <c r="H2515" s="2" t="s">
        <v>1633</v>
      </c>
      <c r="I2515" s="2" t="s">
        <v>1634</v>
      </c>
      <c r="J2515" s="2" t="s">
        <v>1190</v>
      </c>
      <c r="K2515" s="1">
        <v>640000</v>
      </c>
      <c r="L2515" s="3">
        <v>4</v>
      </c>
      <c r="M2515" s="3">
        <v>0</v>
      </c>
      <c r="N2515" s="3">
        <v>0</v>
      </c>
      <c r="O2515" s="3">
        <v>4</v>
      </c>
      <c r="P2515" s="3">
        <v>0</v>
      </c>
      <c r="Q2515" s="3">
        <v>0</v>
      </c>
      <c r="R2515" s="2" t="s">
        <v>1592</v>
      </c>
    </row>
    <row r="2516" spans="1:18">
      <c r="A2516" s="4">
        <v>2515</v>
      </c>
      <c r="B2516" s="2" t="s">
        <v>4159</v>
      </c>
      <c r="C2516" s="2" t="s">
        <v>4160</v>
      </c>
      <c r="E2516" s="2" t="s">
        <v>4161</v>
      </c>
      <c r="F2516" s="2" t="s">
        <v>1186</v>
      </c>
      <c r="G2516" s="2" t="s">
        <v>2269</v>
      </c>
      <c r="H2516" s="2" t="s">
        <v>1633</v>
      </c>
      <c r="I2516" s="2" t="s">
        <v>1634</v>
      </c>
      <c r="J2516" s="2" t="s">
        <v>1190</v>
      </c>
      <c r="K2516" s="1">
        <v>690000</v>
      </c>
      <c r="L2516" s="3">
        <v>3</v>
      </c>
      <c r="M2516" s="3">
        <v>0</v>
      </c>
      <c r="N2516" s="3">
        <v>0</v>
      </c>
      <c r="O2516" s="3">
        <v>3</v>
      </c>
      <c r="P2516" s="3">
        <v>0</v>
      </c>
      <c r="Q2516" s="3">
        <v>0</v>
      </c>
      <c r="R2516" s="2" t="s">
        <v>1592</v>
      </c>
    </row>
    <row r="2517" spans="1:18">
      <c r="A2517" s="4">
        <v>2516</v>
      </c>
      <c r="B2517" s="2" t="s">
        <v>4162</v>
      </c>
      <c r="C2517" s="2" t="s">
        <v>4160</v>
      </c>
      <c r="E2517" s="2" t="s">
        <v>4161</v>
      </c>
      <c r="F2517" s="2" t="s">
        <v>1331</v>
      </c>
      <c r="G2517" s="2" t="s">
        <v>2269</v>
      </c>
      <c r="H2517" s="2" t="s">
        <v>1633</v>
      </c>
      <c r="I2517" s="2" t="s">
        <v>1634</v>
      </c>
      <c r="J2517" s="2" t="s">
        <v>1190</v>
      </c>
      <c r="K2517" s="1">
        <v>690000</v>
      </c>
      <c r="L2517" s="3">
        <v>4</v>
      </c>
      <c r="M2517" s="3">
        <v>0</v>
      </c>
      <c r="N2517" s="3">
        <v>0</v>
      </c>
      <c r="O2517" s="3">
        <v>4</v>
      </c>
      <c r="P2517" s="3">
        <v>0</v>
      </c>
      <c r="Q2517" s="3">
        <v>0</v>
      </c>
      <c r="R2517" s="2" t="s">
        <v>1592</v>
      </c>
    </row>
    <row r="2518" spans="1:18">
      <c r="A2518" s="4">
        <v>2517</v>
      </c>
      <c r="B2518" s="2" t="s">
        <v>4163</v>
      </c>
      <c r="C2518" s="2" t="s">
        <v>4160</v>
      </c>
      <c r="E2518" s="2" t="s">
        <v>4161</v>
      </c>
      <c r="F2518" s="2" t="s">
        <v>1384</v>
      </c>
      <c r="G2518" s="2" t="s">
        <v>2269</v>
      </c>
      <c r="H2518" s="2" t="s">
        <v>1633</v>
      </c>
      <c r="I2518" s="2" t="s">
        <v>1634</v>
      </c>
      <c r="J2518" s="2" t="s">
        <v>1190</v>
      </c>
      <c r="K2518" s="1">
        <v>690000</v>
      </c>
      <c r="L2518" s="3">
        <v>2</v>
      </c>
      <c r="M2518" s="3">
        <v>0</v>
      </c>
      <c r="N2518" s="3">
        <v>0</v>
      </c>
      <c r="O2518" s="3">
        <v>2</v>
      </c>
      <c r="P2518" s="3">
        <v>0</v>
      </c>
      <c r="Q2518" s="3">
        <v>0</v>
      </c>
      <c r="R2518" s="2" t="s">
        <v>1592</v>
      </c>
    </row>
    <row r="2519" spans="1:18">
      <c r="A2519" s="4">
        <v>2518</v>
      </c>
      <c r="B2519" s="2" t="s">
        <v>4164</v>
      </c>
      <c r="C2519" s="2" t="s">
        <v>4160</v>
      </c>
      <c r="E2519" s="2" t="s">
        <v>2551</v>
      </c>
      <c r="F2519" s="2" t="s">
        <v>1186</v>
      </c>
      <c r="G2519" s="2" t="s">
        <v>2269</v>
      </c>
      <c r="H2519" s="2" t="s">
        <v>1633</v>
      </c>
      <c r="I2519" s="2" t="s">
        <v>1634</v>
      </c>
      <c r="J2519" s="2" t="s">
        <v>1190</v>
      </c>
      <c r="K2519" s="1">
        <v>690000</v>
      </c>
      <c r="L2519" s="3">
        <v>2</v>
      </c>
      <c r="M2519" s="3">
        <v>0</v>
      </c>
      <c r="N2519" s="3">
        <v>0</v>
      </c>
      <c r="O2519" s="3">
        <v>2</v>
      </c>
      <c r="P2519" s="3">
        <v>0</v>
      </c>
      <c r="Q2519" s="3">
        <v>0</v>
      </c>
      <c r="R2519" s="2" t="s">
        <v>1592</v>
      </c>
    </row>
    <row r="2520" spans="1:18">
      <c r="A2520" s="4">
        <v>2519</v>
      </c>
      <c r="B2520" s="2" t="s">
        <v>4165</v>
      </c>
      <c r="C2520" s="2" t="s">
        <v>4160</v>
      </c>
      <c r="E2520" s="2" t="s">
        <v>2551</v>
      </c>
      <c r="F2520" s="2" t="s">
        <v>1331</v>
      </c>
      <c r="G2520" s="2" t="s">
        <v>2269</v>
      </c>
      <c r="H2520" s="2" t="s">
        <v>1633</v>
      </c>
      <c r="I2520" s="2" t="s">
        <v>1634</v>
      </c>
      <c r="J2520" s="2" t="s">
        <v>1190</v>
      </c>
      <c r="K2520" s="1">
        <v>690000</v>
      </c>
      <c r="L2520" s="3">
        <v>4</v>
      </c>
      <c r="M2520" s="3">
        <v>0</v>
      </c>
      <c r="N2520" s="3">
        <v>0</v>
      </c>
      <c r="O2520" s="3">
        <v>4</v>
      </c>
      <c r="P2520" s="3">
        <v>0</v>
      </c>
      <c r="Q2520" s="3">
        <v>0</v>
      </c>
      <c r="R2520" s="2" t="s">
        <v>1592</v>
      </c>
    </row>
    <row r="2521" spans="1:18">
      <c r="A2521" s="4">
        <v>2520</v>
      </c>
      <c r="B2521" s="2" t="s">
        <v>4166</v>
      </c>
      <c r="C2521" s="2" t="s">
        <v>4160</v>
      </c>
      <c r="E2521" s="2" t="s">
        <v>2551</v>
      </c>
      <c r="F2521" s="2" t="s">
        <v>1384</v>
      </c>
      <c r="G2521" s="2" t="s">
        <v>2269</v>
      </c>
      <c r="H2521" s="2" t="s">
        <v>1633</v>
      </c>
      <c r="I2521" s="2" t="s">
        <v>1634</v>
      </c>
      <c r="J2521" s="2" t="s">
        <v>1190</v>
      </c>
      <c r="K2521" s="1">
        <v>690000</v>
      </c>
      <c r="L2521" s="3">
        <v>2</v>
      </c>
      <c r="M2521" s="3">
        <v>0</v>
      </c>
      <c r="N2521" s="3">
        <v>0</v>
      </c>
      <c r="O2521" s="3">
        <v>2</v>
      </c>
      <c r="P2521" s="3">
        <v>0</v>
      </c>
      <c r="Q2521" s="3">
        <v>0</v>
      </c>
      <c r="R2521" s="2" t="s">
        <v>1592</v>
      </c>
    </row>
    <row r="2522" spans="1:18">
      <c r="A2522" s="4">
        <v>2521</v>
      </c>
      <c r="B2522" s="2" t="s">
        <v>4167</v>
      </c>
      <c r="C2522" s="2" t="s">
        <v>4168</v>
      </c>
      <c r="E2522" s="2" t="s">
        <v>2551</v>
      </c>
      <c r="F2522" s="2" t="s">
        <v>1186</v>
      </c>
      <c r="G2522" s="2" t="s">
        <v>2269</v>
      </c>
      <c r="H2522" s="2" t="s">
        <v>1633</v>
      </c>
      <c r="I2522" s="2" t="s">
        <v>1634</v>
      </c>
      <c r="J2522" s="2" t="s">
        <v>1190</v>
      </c>
      <c r="K2522" s="1">
        <v>490000</v>
      </c>
      <c r="L2522" s="3">
        <v>3</v>
      </c>
      <c r="M2522" s="3">
        <v>0</v>
      </c>
      <c r="N2522" s="3">
        <v>0</v>
      </c>
      <c r="O2522" s="3">
        <v>3</v>
      </c>
      <c r="P2522" s="3">
        <v>0</v>
      </c>
      <c r="Q2522" s="3">
        <v>0</v>
      </c>
      <c r="R2522" s="2" t="s">
        <v>1592</v>
      </c>
    </row>
    <row r="2523" spans="1:18">
      <c r="A2523" s="4">
        <v>2522</v>
      </c>
      <c r="B2523" s="2" t="s">
        <v>4169</v>
      </c>
      <c r="C2523" s="2" t="s">
        <v>4168</v>
      </c>
      <c r="E2523" s="2" t="s">
        <v>2551</v>
      </c>
      <c r="F2523" s="2" t="s">
        <v>1331</v>
      </c>
      <c r="G2523" s="2" t="s">
        <v>2269</v>
      </c>
      <c r="H2523" s="2" t="s">
        <v>1633</v>
      </c>
      <c r="I2523" s="2" t="s">
        <v>1634</v>
      </c>
      <c r="J2523" s="2" t="s">
        <v>1190</v>
      </c>
      <c r="K2523" s="1">
        <v>490000</v>
      </c>
      <c r="L2523" s="3">
        <v>5</v>
      </c>
      <c r="M2523" s="3">
        <v>0</v>
      </c>
      <c r="N2523" s="3">
        <v>0</v>
      </c>
      <c r="O2523" s="3">
        <v>5</v>
      </c>
      <c r="P2523" s="3">
        <v>0</v>
      </c>
      <c r="Q2523" s="3">
        <v>0</v>
      </c>
      <c r="R2523" s="2" t="s">
        <v>1592</v>
      </c>
    </row>
    <row r="2524" spans="1:18">
      <c r="A2524" s="4">
        <v>2523</v>
      </c>
      <c r="B2524" s="2" t="s">
        <v>4170</v>
      </c>
      <c r="C2524" s="2" t="s">
        <v>4168</v>
      </c>
      <c r="E2524" s="2" t="s">
        <v>2551</v>
      </c>
      <c r="F2524" s="2" t="s">
        <v>1384</v>
      </c>
      <c r="G2524" s="2" t="s">
        <v>2269</v>
      </c>
      <c r="H2524" s="2" t="s">
        <v>1633</v>
      </c>
      <c r="I2524" s="2" t="s">
        <v>1634</v>
      </c>
      <c r="J2524" s="2" t="s">
        <v>1190</v>
      </c>
      <c r="K2524" s="1">
        <v>490000</v>
      </c>
      <c r="L2524" s="3">
        <v>2</v>
      </c>
      <c r="M2524" s="3">
        <v>0</v>
      </c>
      <c r="N2524" s="3">
        <v>0</v>
      </c>
      <c r="O2524" s="3">
        <v>2</v>
      </c>
      <c r="P2524" s="3">
        <v>0</v>
      </c>
      <c r="Q2524" s="3">
        <v>0</v>
      </c>
      <c r="R2524" s="2" t="s">
        <v>1592</v>
      </c>
    </row>
    <row r="2525" spans="1:18">
      <c r="A2525" s="4">
        <v>2524</v>
      </c>
      <c r="B2525" s="2" t="s">
        <v>4171</v>
      </c>
      <c r="C2525" s="2" t="s">
        <v>4168</v>
      </c>
      <c r="E2525" s="2" t="s">
        <v>2648</v>
      </c>
      <c r="F2525" s="2" t="s">
        <v>1186</v>
      </c>
      <c r="G2525" s="2" t="s">
        <v>2269</v>
      </c>
      <c r="H2525" s="2" t="s">
        <v>1633</v>
      </c>
      <c r="I2525" s="2" t="s">
        <v>1634</v>
      </c>
      <c r="J2525" s="2" t="s">
        <v>1190</v>
      </c>
      <c r="K2525" s="1">
        <v>490000</v>
      </c>
      <c r="L2525" s="3">
        <v>2</v>
      </c>
      <c r="M2525" s="3">
        <v>0</v>
      </c>
      <c r="N2525" s="3">
        <v>0</v>
      </c>
      <c r="O2525" s="3">
        <v>2</v>
      </c>
      <c r="P2525" s="3">
        <v>0</v>
      </c>
      <c r="Q2525" s="3">
        <v>0</v>
      </c>
      <c r="R2525" s="2" t="s">
        <v>1592</v>
      </c>
    </row>
    <row r="2526" spans="1:18">
      <c r="A2526" s="4">
        <v>2525</v>
      </c>
      <c r="B2526" s="2" t="s">
        <v>4172</v>
      </c>
      <c r="C2526" s="2" t="s">
        <v>4168</v>
      </c>
      <c r="E2526" s="2" t="s">
        <v>2648</v>
      </c>
      <c r="F2526" s="2" t="s">
        <v>1331</v>
      </c>
      <c r="G2526" s="2" t="s">
        <v>2269</v>
      </c>
      <c r="H2526" s="2" t="s">
        <v>1633</v>
      </c>
      <c r="I2526" s="2" t="s">
        <v>1634</v>
      </c>
      <c r="J2526" s="2" t="s">
        <v>1190</v>
      </c>
      <c r="K2526" s="1">
        <v>490000</v>
      </c>
      <c r="L2526" s="3">
        <v>5</v>
      </c>
      <c r="M2526" s="3">
        <v>0</v>
      </c>
      <c r="N2526" s="3">
        <v>0</v>
      </c>
      <c r="O2526" s="3">
        <v>5</v>
      </c>
      <c r="P2526" s="3">
        <v>0</v>
      </c>
      <c r="Q2526" s="3">
        <v>0</v>
      </c>
      <c r="R2526" s="2" t="s">
        <v>1592</v>
      </c>
    </row>
    <row r="2527" spans="1:18">
      <c r="A2527" s="4">
        <v>2526</v>
      </c>
      <c r="B2527" s="2" t="s">
        <v>4173</v>
      </c>
      <c r="C2527" s="2" t="s">
        <v>4168</v>
      </c>
      <c r="E2527" s="2" t="s">
        <v>2648</v>
      </c>
      <c r="F2527" s="2" t="s">
        <v>1384</v>
      </c>
      <c r="G2527" s="2" t="s">
        <v>2269</v>
      </c>
      <c r="H2527" s="2" t="s">
        <v>1633</v>
      </c>
      <c r="I2527" s="2" t="s">
        <v>1634</v>
      </c>
      <c r="J2527" s="2" t="s">
        <v>1190</v>
      </c>
      <c r="K2527" s="1">
        <v>490000</v>
      </c>
      <c r="L2527" s="3">
        <v>2</v>
      </c>
      <c r="M2527" s="3">
        <v>0</v>
      </c>
      <c r="N2527" s="3">
        <v>0</v>
      </c>
      <c r="O2527" s="3">
        <v>2</v>
      </c>
      <c r="P2527" s="3">
        <v>0</v>
      </c>
      <c r="Q2527" s="3">
        <v>0</v>
      </c>
      <c r="R2527" s="2" t="s">
        <v>1592</v>
      </c>
    </row>
    <row r="2528" spans="1:18">
      <c r="A2528" s="4">
        <v>2527</v>
      </c>
      <c r="B2528" s="2" t="s">
        <v>4174</v>
      </c>
      <c r="C2528" s="2" t="s">
        <v>4175</v>
      </c>
      <c r="E2528" s="2" t="s">
        <v>2551</v>
      </c>
      <c r="F2528" s="2" t="s">
        <v>1186</v>
      </c>
      <c r="G2528" s="2" t="s">
        <v>2269</v>
      </c>
      <c r="H2528" s="2" t="s">
        <v>1633</v>
      </c>
      <c r="I2528" s="2" t="s">
        <v>1634</v>
      </c>
      <c r="J2528" s="2" t="s">
        <v>1190</v>
      </c>
      <c r="K2528" s="1">
        <v>590000</v>
      </c>
      <c r="L2528" s="3">
        <v>2</v>
      </c>
      <c r="M2528" s="3">
        <v>0</v>
      </c>
      <c r="N2528" s="3">
        <v>0</v>
      </c>
      <c r="O2528" s="3">
        <v>2</v>
      </c>
      <c r="P2528" s="3">
        <v>0</v>
      </c>
      <c r="Q2528" s="3">
        <v>0</v>
      </c>
      <c r="R2528" s="2" t="s">
        <v>1592</v>
      </c>
    </row>
    <row r="2529" spans="1:18">
      <c r="A2529" s="4">
        <v>2528</v>
      </c>
      <c r="B2529" s="2" t="s">
        <v>4176</v>
      </c>
      <c r="C2529" s="2" t="s">
        <v>4175</v>
      </c>
      <c r="E2529" s="2" t="s">
        <v>2551</v>
      </c>
      <c r="F2529" s="2" t="s">
        <v>1331</v>
      </c>
      <c r="G2529" s="2" t="s">
        <v>2269</v>
      </c>
      <c r="H2529" s="2" t="s">
        <v>1633</v>
      </c>
      <c r="I2529" s="2" t="s">
        <v>1634</v>
      </c>
      <c r="J2529" s="2" t="s">
        <v>1190</v>
      </c>
      <c r="K2529" s="1">
        <v>590000</v>
      </c>
      <c r="L2529" s="3">
        <v>4</v>
      </c>
      <c r="M2529" s="3">
        <v>0</v>
      </c>
      <c r="N2529" s="3">
        <v>0</v>
      </c>
      <c r="O2529" s="3">
        <v>4</v>
      </c>
      <c r="P2529" s="3">
        <v>0</v>
      </c>
      <c r="Q2529" s="3">
        <v>0</v>
      </c>
      <c r="R2529" s="2" t="s">
        <v>1592</v>
      </c>
    </row>
    <row r="2530" spans="1:18">
      <c r="A2530" s="4">
        <v>2529</v>
      </c>
      <c r="B2530" s="2" t="s">
        <v>4177</v>
      </c>
      <c r="C2530" s="2" t="s">
        <v>4175</v>
      </c>
      <c r="E2530" s="2" t="s">
        <v>2551</v>
      </c>
      <c r="F2530" s="2" t="s">
        <v>1384</v>
      </c>
      <c r="G2530" s="2" t="s">
        <v>2269</v>
      </c>
      <c r="H2530" s="2" t="s">
        <v>1633</v>
      </c>
      <c r="I2530" s="2" t="s">
        <v>1634</v>
      </c>
      <c r="J2530" s="2" t="s">
        <v>1190</v>
      </c>
      <c r="K2530" s="1">
        <v>590000</v>
      </c>
      <c r="L2530" s="3">
        <v>2</v>
      </c>
      <c r="M2530" s="3">
        <v>0</v>
      </c>
      <c r="N2530" s="3">
        <v>0</v>
      </c>
      <c r="O2530" s="3">
        <v>2</v>
      </c>
      <c r="P2530" s="3">
        <v>0</v>
      </c>
      <c r="Q2530" s="3">
        <v>0</v>
      </c>
      <c r="R2530" s="2" t="s">
        <v>1592</v>
      </c>
    </row>
    <row r="2531" spans="1:18">
      <c r="A2531" s="4">
        <v>2530</v>
      </c>
      <c r="B2531" s="2" t="s">
        <v>4178</v>
      </c>
      <c r="C2531" s="2" t="s">
        <v>4175</v>
      </c>
      <c r="E2531" s="2" t="s">
        <v>4153</v>
      </c>
      <c r="F2531" s="2" t="s">
        <v>1186</v>
      </c>
      <c r="G2531" s="2" t="s">
        <v>2269</v>
      </c>
      <c r="H2531" s="2" t="s">
        <v>1633</v>
      </c>
      <c r="I2531" s="2" t="s">
        <v>1634</v>
      </c>
      <c r="J2531" s="2" t="s">
        <v>1190</v>
      </c>
      <c r="K2531" s="1">
        <v>590000</v>
      </c>
      <c r="L2531" s="3">
        <v>3</v>
      </c>
      <c r="M2531" s="3">
        <v>0</v>
      </c>
      <c r="N2531" s="3">
        <v>0</v>
      </c>
      <c r="O2531" s="3">
        <v>3</v>
      </c>
      <c r="P2531" s="3">
        <v>0</v>
      </c>
      <c r="Q2531" s="3">
        <v>0</v>
      </c>
      <c r="R2531" s="2" t="s">
        <v>1592</v>
      </c>
    </row>
    <row r="2532" spans="1:18">
      <c r="A2532" s="4">
        <v>2531</v>
      </c>
      <c r="B2532" s="2" t="s">
        <v>4179</v>
      </c>
      <c r="C2532" s="2" t="s">
        <v>4175</v>
      </c>
      <c r="E2532" s="2" t="s">
        <v>4153</v>
      </c>
      <c r="F2532" s="2" t="s">
        <v>1331</v>
      </c>
      <c r="G2532" s="2" t="s">
        <v>2269</v>
      </c>
      <c r="H2532" s="2" t="s">
        <v>1633</v>
      </c>
      <c r="I2532" s="2" t="s">
        <v>1634</v>
      </c>
      <c r="J2532" s="2" t="s">
        <v>1190</v>
      </c>
      <c r="K2532" s="1">
        <v>590000</v>
      </c>
      <c r="L2532" s="3">
        <v>4</v>
      </c>
      <c r="M2532" s="3">
        <v>0</v>
      </c>
      <c r="N2532" s="3">
        <v>0</v>
      </c>
      <c r="O2532" s="3">
        <v>4</v>
      </c>
      <c r="P2532" s="3">
        <v>0</v>
      </c>
      <c r="Q2532" s="3">
        <v>0</v>
      </c>
      <c r="R2532" s="2" t="s">
        <v>1592</v>
      </c>
    </row>
    <row r="2533" spans="1:18">
      <c r="A2533" s="4">
        <v>2532</v>
      </c>
      <c r="B2533" s="2" t="s">
        <v>4180</v>
      </c>
      <c r="C2533" s="2" t="s">
        <v>4175</v>
      </c>
      <c r="E2533" s="2" t="s">
        <v>4153</v>
      </c>
      <c r="F2533" s="2" t="s">
        <v>1384</v>
      </c>
      <c r="G2533" s="2" t="s">
        <v>2269</v>
      </c>
      <c r="H2533" s="2" t="s">
        <v>1633</v>
      </c>
      <c r="I2533" s="2" t="s">
        <v>1634</v>
      </c>
      <c r="J2533" s="2" t="s">
        <v>1190</v>
      </c>
      <c r="K2533" s="1">
        <v>590000</v>
      </c>
      <c r="L2533" s="3">
        <v>2</v>
      </c>
      <c r="M2533" s="3">
        <v>0</v>
      </c>
      <c r="N2533" s="3">
        <v>0</v>
      </c>
      <c r="O2533" s="3">
        <v>2</v>
      </c>
      <c r="P2533" s="3">
        <v>0</v>
      </c>
      <c r="Q2533" s="3">
        <v>0</v>
      </c>
      <c r="R2533" s="2" t="s">
        <v>1592</v>
      </c>
    </row>
    <row r="2534" spans="1:18">
      <c r="A2534" s="4">
        <v>2533</v>
      </c>
      <c r="B2534" s="2" t="s">
        <v>4181</v>
      </c>
      <c r="C2534" s="2" t="s">
        <v>4175</v>
      </c>
      <c r="E2534" s="2" t="s">
        <v>4182</v>
      </c>
      <c r="F2534" s="2" t="s">
        <v>1186</v>
      </c>
      <c r="G2534" s="2" t="s">
        <v>2269</v>
      </c>
      <c r="H2534" s="2" t="s">
        <v>1633</v>
      </c>
      <c r="I2534" s="2" t="s">
        <v>1634</v>
      </c>
      <c r="J2534" s="2" t="s">
        <v>1190</v>
      </c>
      <c r="K2534" s="1">
        <v>590000</v>
      </c>
      <c r="L2534" s="3">
        <v>2</v>
      </c>
      <c r="M2534" s="3">
        <v>0</v>
      </c>
      <c r="N2534" s="3">
        <v>0</v>
      </c>
      <c r="O2534" s="3">
        <v>2</v>
      </c>
      <c r="P2534" s="3">
        <v>0</v>
      </c>
      <c r="Q2534" s="3">
        <v>0</v>
      </c>
      <c r="R2534" s="2" t="s">
        <v>1592</v>
      </c>
    </row>
    <row r="2535" spans="1:18">
      <c r="A2535" s="4">
        <v>2534</v>
      </c>
      <c r="B2535" s="2" t="s">
        <v>4183</v>
      </c>
      <c r="C2535" s="2" t="s">
        <v>4175</v>
      </c>
      <c r="E2535" s="2" t="s">
        <v>4182</v>
      </c>
      <c r="F2535" s="2" t="s">
        <v>1331</v>
      </c>
      <c r="G2535" s="2" t="s">
        <v>2269</v>
      </c>
      <c r="H2535" s="2" t="s">
        <v>1633</v>
      </c>
      <c r="I2535" s="2" t="s">
        <v>1634</v>
      </c>
      <c r="J2535" s="2" t="s">
        <v>1190</v>
      </c>
      <c r="K2535" s="1">
        <v>590000</v>
      </c>
      <c r="L2535" s="3">
        <v>7</v>
      </c>
      <c r="M2535" s="3">
        <v>0</v>
      </c>
      <c r="N2535" s="3">
        <v>0</v>
      </c>
      <c r="O2535" s="3">
        <v>7</v>
      </c>
      <c r="P2535" s="3">
        <v>0</v>
      </c>
      <c r="Q2535" s="3">
        <v>0</v>
      </c>
      <c r="R2535" s="2" t="s">
        <v>1592</v>
      </c>
    </row>
    <row r="2536" spans="1:18">
      <c r="A2536" s="4">
        <v>2535</v>
      </c>
      <c r="B2536" s="2" t="s">
        <v>4184</v>
      </c>
      <c r="C2536" s="2" t="s">
        <v>4175</v>
      </c>
      <c r="E2536" s="2" t="s">
        <v>4182</v>
      </c>
      <c r="F2536" s="2" t="s">
        <v>1384</v>
      </c>
      <c r="G2536" s="2" t="s">
        <v>2269</v>
      </c>
      <c r="H2536" s="2" t="s">
        <v>1633</v>
      </c>
      <c r="I2536" s="2" t="s">
        <v>1634</v>
      </c>
      <c r="J2536" s="2" t="s">
        <v>1190</v>
      </c>
      <c r="K2536" s="1">
        <v>590000</v>
      </c>
      <c r="L2536" s="3">
        <v>2</v>
      </c>
      <c r="M2536" s="3">
        <v>0</v>
      </c>
      <c r="N2536" s="3">
        <v>0</v>
      </c>
      <c r="O2536" s="3">
        <v>2</v>
      </c>
      <c r="P2536" s="3">
        <v>0</v>
      </c>
      <c r="Q2536" s="3">
        <v>0</v>
      </c>
      <c r="R2536" s="2" t="s">
        <v>1592</v>
      </c>
    </row>
    <row r="2537" spans="1:18">
      <c r="A2537" s="4">
        <v>2536</v>
      </c>
      <c r="B2537" s="2" t="s">
        <v>4185</v>
      </c>
      <c r="C2537" s="2" t="s">
        <v>4186</v>
      </c>
      <c r="E2537" s="2" t="s">
        <v>2551</v>
      </c>
      <c r="F2537" s="2" t="s">
        <v>1186</v>
      </c>
      <c r="G2537" s="2" t="s">
        <v>2269</v>
      </c>
      <c r="H2537" s="2" t="s">
        <v>1633</v>
      </c>
      <c r="I2537" s="2" t="s">
        <v>1634</v>
      </c>
      <c r="J2537" s="2" t="s">
        <v>1190</v>
      </c>
      <c r="K2537" s="1">
        <v>490000</v>
      </c>
      <c r="L2537" s="3">
        <v>2</v>
      </c>
      <c r="M2537" s="3">
        <v>0</v>
      </c>
      <c r="N2537" s="3">
        <v>0</v>
      </c>
      <c r="O2537" s="3">
        <v>2</v>
      </c>
      <c r="P2537" s="3">
        <v>0</v>
      </c>
      <c r="Q2537" s="3">
        <v>0</v>
      </c>
      <c r="R2537" s="2" t="s">
        <v>1592</v>
      </c>
    </row>
    <row r="2538" spans="1:18">
      <c r="A2538" s="4">
        <v>2537</v>
      </c>
      <c r="B2538" s="2" t="s">
        <v>4187</v>
      </c>
      <c r="C2538" s="2" t="s">
        <v>4186</v>
      </c>
      <c r="E2538" s="2" t="s">
        <v>2551</v>
      </c>
      <c r="F2538" s="2" t="s">
        <v>1331</v>
      </c>
      <c r="G2538" s="2" t="s">
        <v>2269</v>
      </c>
      <c r="H2538" s="2" t="s">
        <v>1633</v>
      </c>
      <c r="I2538" s="2" t="s">
        <v>1634</v>
      </c>
      <c r="J2538" s="2" t="s">
        <v>1190</v>
      </c>
      <c r="K2538" s="1">
        <v>490000</v>
      </c>
      <c r="L2538" s="3">
        <v>5</v>
      </c>
      <c r="M2538" s="3">
        <v>0</v>
      </c>
      <c r="N2538" s="3">
        <v>0</v>
      </c>
      <c r="O2538" s="3">
        <v>5</v>
      </c>
      <c r="P2538" s="3">
        <v>0</v>
      </c>
      <c r="Q2538" s="3">
        <v>0</v>
      </c>
      <c r="R2538" s="2" t="s">
        <v>1592</v>
      </c>
    </row>
    <row r="2539" spans="1:18">
      <c r="A2539" s="4">
        <v>2538</v>
      </c>
      <c r="B2539" s="2" t="s">
        <v>4188</v>
      </c>
      <c r="C2539" s="2" t="s">
        <v>4186</v>
      </c>
      <c r="E2539" s="2" t="s">
        <v>2551</v>
      </c>
      <c r="F2539" s="2" t="s">
        <v>1384</v>
      </c>
      <c r="G2539" s="2" t="s">
        <v>2269</v>
      </c>
      <c r="H2539" s="2" t="s">
        <v>1633</v>
      </c>
      <c r="I2539" s="2" t="s">
        <v>1634</v>
      </c>
      <c r="J2539" s="2" t="s">
        <v>1190</v>
      </c>
      <c r="K2539" s="1">
        <v>490000</v>
      </c>
      <c r="L2539" s="3">
        <v>2</v>
      </c>
      <c r="M2539" s="3">
        <v>0</v>
      </c>
      <c r="N2539" s="3">
        <v>0</v>
      </c>
      <c r="O2539" s="3">
        <v>2</v>
      </c>
      <c r="P2539" s="3">
        <v>0</v>
      </c>
      <c r="Q2539" s="3">
        <v>0</v>
      </c>
      <c r="R2539" s="2" t="s">
        <v>1592</v>
      </c>
    </row>
    <row r="2540" spans="1:18">
      <c r="A2540" s="4">
        <v>2539</v>
      </c>
      <c r="B2540" s="2" t="s">
        <v>4189</v>
      </c>
      <c r="C2540" s="2" t="s">
        <v>4190</v>
      </c>
      <c r="E2540" s="2" t="s">
        <v>2551</v>
      </c>
      <c r="F2540" s="2" t="s">
        <v>1186</v>
      </c>
      <c r="G2540" s="2" t="s">
        <v>2269</v>
      </c>
      <c r="H2540" s="2" t="s">
        <v>1633</v>
      </c>
      <c r="I2540" s="2" t="s">
        <v>1634</v>
      </c>
      <c r="J2540" s="2" t="s">
        <v>1190</v>
      </c>
      <c r="K2540" s="1">
        <v>490000</v>
      </c>
      <c r="L2540" s="3">
        <v>2</v>
      </c>
      <c r="M2540" s="3">
        <v>0</v>
      </c>
      <c r="N2540" s="3">
        <v>0</v>
      </c>
      <c r="O2540" s="3">
        <v>2</v>
      </c>
      <c r="P2540" s="3">
        <v>0</v>
      </c>
      <c r="Q2540" s="3">
        <v>0</v>
      </c>
      <c r="R2540" s="2" t="s">
        <v>1592</v>
      </c>
    </row>
    <row r="2541" spans="1:18">
      <c r="A2541" s="4">
        <v>2540</v>
      </c>
      <c r="B2541" s="2" t="s">
        <v>4191</v>
      </c>
      <c r="C2541" s="2" t="s">
        <v>4190</v>
      </c>
      <c r="E2541" s="2" t="s">
        <v>2551</v>
      </c>
      <c r="F2541" s="2" t="s">
        <v>1331</v>
      </c>
      <c r="G2541" s="2" t="s">
        <v>2269</v>
      </c>
      <c r="H2541" s="2" t="s">
        <v>1633</v>
      </c>
      <c r="I2541" s="2" t="s">
        <v>1634</v>
      </c>
      <c r="J2541" s="2" t="s">
        <v>1190</v>
      </c>
      <c r="K2541" s="1">
        <v>490000</v>
      </c>
      <c r="L2541" s="3">
        <v>4</v>
      </c>
      <c r="M2541" s="3">
        <v>0</v>
      </c>
      <c r="N2541" s="3">
        <v>0</v>
      </c>
      <c r="O2541" s="3">
        <v>4</v>
      </c>
      <c r="P2541" s="3">
        <v>0</v>
      </c>
      <c r="Q2541" s="3">
        <v>0</v>
      </c>
      <c r="R2541" s="2" t="s">
        <v>1592</v>
      </c>
    </row>
    <row r="2542" spans="1:18">
      <c r="A2542" s="4">
        <v>2541</v>
      </c>
      <c r="B2542" s="2" t="s">
        <v>4192</v>
      </c>
      <c r="C2542" s="2" t="s">
        <v>4190</v>
      </c>
      <c r="E2542" s="2" t="s">
        <v>2551</v>
      </c>
      <c r="F2542" s="2" t="s">
        <v>1384</v>
      </c>
      <c r="G2542" s="2" t="s">
        <v>2269</v>
      </c>
      <c r="H2542" s="2" t="s">
        <v>1633</v>
      </c>
      <c r="I2542" s="2" t="s">
        <v>1634</v>
      </c>
      <c r="J2542" s="2" t="s">
        <v>1190</v>
      </c>
      <c r="K2542" s="1">
        <v>490000</v>
      </c>
      <c r="L2542" s="3">
        <v>3</v>
      </c>
      <c r="M2542" s="3">
        <v>0</v>
      </c>
      <c r="N2542" s="3">
        <v>0</v>
      </c>
      <c r="O2542" s="3">
        <v>3</v>
      </c>
      <c r="P2542" s="3">
        <v>0</v>
      </c>
      <c r="Q2542" s="3">
        <v>0</v>
      </c>
      <c r="R2542" s="2" t="s">
        <v>1592</v>
      </c>
    </row>
    <row r="2543" spans="1:18">
      <c r="A2543" s="4">
        <v>2542</v>
      </c>
      <c r="B2543" s="2" t="s">
        <v>4193</v>
      </c>
      <c r="C2543" s="2" t="s">
        <v>4190</v>
      </c>
      <c r="E2543" s="2" t="s">
        <v>3568</v>
      </c>
      <c r="F2543" s="2" t="s">
        <v>1331</v>
      </c>
      <c r="G2543" s="2" t="s">
        <v>2269</v>
      </c>
      <c r="H2543" s="2" t="s">
        <v>1633</v>
      </c>
      <c r="I2543" s="2" t="s">
        <v>1634</v>
      </c>
      <c r="J2543" s="2" t="s">
        <v>1190</v>
      </c>
      <c r="K2543" s="1">
        <v>490000</v>
      </c>
      <c r="L2543" s="3">
        <v>1</v>
      </c>
      <c r="M2543" s="3">
        <v>0</v>
      </c>
      <c r="N2543" s="3">
        <v>0</v>
      </c>
      <c r="O2543" s="3">
        <v>1</v>
      </c>
      <c r="P2543" s="3">
        <v>0</v>
      </c>
      <c r="Q2543" s="3">
        <v>0</v>
      </c>
      <c r="R2543" s="2" t="s">
        <v>1592</v>
      </c>
    </row>
    <row r="2544" spans="1:18">
      <c r="A2544" s="4">
        <v>2543</v>
      </c>
      <c r="B2544" s="2" t="s">
        <v>4194</v>
      </c>
      <c r="C2544" s="2" t="s">
        <v>4190</v>
      </c>
      <c r="E2544" s="2" t="s">
        <v>4195</v>
      </c>
      <c r="F2544" s="2" t="s">
        <v>1186</v>
      </c>
      <c r="G2544" s="2" t="s">
        <v>2269</v>
      </c>
      <c r="H2544" s="2" t="s">
        <v>1633</v>
      </c>
      <c r="I2544" s="2" t="s">
        <v>1634</v>
      </c>
      <c r="J2544" s="2" t="s">
        <v>1190</v>
      </c>
      <c r="K2544" s="1">
        <v>490000</v>
      </c>
      <c r="L2544" s="3">
        <v>2</v>
      </c>
      <c r="M2544" s="3">
        <v>0</v>
      </c>
      <c r="N2544" s="3">
        <v>0</v>
      </c>
      <c r="O2544" s="3">
        <v>2</v>
      </c>
      <c r="P2544" s="3">
        <v>0</v>
      </c>
      <c r="Q2544" s="3">
        <v>0</v>
      </c>
      <c r="R2544" s="2" t="s">
        <v>1592</v>
      </c>
    </row>
    <row r="2545" spans="1:18">
      <c r="A2545" s="4">
        <v>2544</v>
      </c>
      <c r="B2545" s="2" t="s">
        <v>4196</v>
      </c>
      <c r="C2545" s="2" t="s">
        <v>4190</v>
      </c>
      <c r="E2545" s="2" t="s">
        <v>4195</v>
      </c>
      <c r="F2545" s="2" t="s">
        <v>1331</v>
      </c>
      <c r="G2545" s="2" t="s">
        <v>2269</v>
      </c>
      <c r="H2545" s="2" t="s">
        <v>1633</v>
      </c>
      <c r="I2545" s="2" t="s">
        <v>1634</v>
      </c>
      <c r="J2545" s="2" t="s">
        <v>1190</v>
      </c>
      <c r="K2545" s="1">
        <v>490000</v>
      </c>
      <c r="L2545" s="3">
        <v>5</v>
      </c>
      <c r="M2545" s="3">
        <v>0</v>
      </c>
      <c r="N2545" s="3">
        <v>0</v>
      </c>
      <c r="O2545" s="3">
        <v>5</v>
      </c>
      <c r="P2545" s="3">
        <v>0</v>
      </c>
      <c r="Q2545" s="3">
        <v>0</v>
      </c>
      <c r="R2545" s="2" t="s">
        <v>1592</v>
      </c>
    </row>
    <row r="2546" spans="1:18">
      <c r="A2546" s="4">
        <v>2545</v>
      </c>
      <c r="B2546" s="2" t="s">
        <v>4197</v>
      </c>
      <c r="C2546" s="2" t="s">
        <v>4190</v>
      </c>
      <c r="E2546" s="2" t="s">
        <v>4195</v>
      </c>
      <c r="F2546" s="2" t="s">
        <v>1384</v>
      </c>
      <c r="G2546" s="2" t="s">
        <v>2269</v>
      </c>
      <c r="H2546" s="2" t="s">
        <v>1633</v>
      </c>
      <c r="I2546" s="2" t="s">
        <v>1634</v>
      </c>
      <c r="J2546" s="2" t="s">
        <v>1190</v>
      </c>
      <c r="K2546" s="1">
        <v>490000</v>
      </c>
      <c r="L2546" s="3">
        <v>2</v>
      </c>
      <c r="M2546" s="3">
        <v>0</v>
      </c>
      <c r="N2546" s="3">
        <v>0</v>
      </c>
      <c r="O2546" s="3">
        <v>2</v>
      </c>
      <c r="P2546" s="3">
        <v>0</v>
      </c>
      <c r="Q2546" s="3">
        <v>0</v>
      </c>
      <c r="R2546" s="2" t="s">
        <v>1592</v>
      </c>
    </row>
    <row r="2547" spans="1:18">
      <c r="A2547" s="4">
        <v>2546</v>
      </c>
      <c r="B2547" s="2" t="s">
        <v>4198</v>
      </c>
      <c r="C2547" s="2" t="s">
        <v>4199</v>
      </c>
      <c r="E2547" s="2" t="s">
        <v>2551</v>
      </c>
      <c r="F2547" s="2" t="s">
        <v>1186</v>
      </c>
      <c r="G2547" s="2" t="s">
        <v>2269</v>
      </c>
      <c r="H2547" s="2" t="s">
        <v>1633</v>
      </c>
      <c r="I2547" s="2" t="s">
        <v>1634</v>
      </c>
      <c r="J2547" s="2" t="s">
        <v>1190</v>
      </c>
      <c r="K2547" s="1">
        <v>890000</v>
      </c>
      <c r="L2547" s="3">
        <v>1</v>
      </c>
      <c r="M2547" s="3">
        <v>0</v>
      </c>
      <c r="N2547" s="3">
        <v>0</v>
      </c>
      <c r="O2547" s="3">
        <v>1</v>
      </c>
      <c r="P2547" s="3">
        <v>0</v>
      </c>
      <c r="Q2547" s="3">
        <v>0</v>
      </c>
      <c r="R2547" s="2" t="s">
        <v>1592</v>
      </c>
    </row>
    <row r="2548" spans="1:18">
      <c r="A2548" s="4">
        <v>2547</v>
      </c>
      <c r="B2548" s="2" t="s">
        <v>4200</v>
      </c>
      <c r="C2548" s="2" t="s">
        <v>4199</v>
      </c>
      <c r="E2548" s="2" t="s">
        <v>2551</v>
      </c>
      <c r="F2548" s="2" t="s">
        <v>1331</v>
      </c>
      <c r="G2548" s="2" t="s">
        <v>2269</v>
      </c>
      <c r="H2548" s="2" t="s">
        <v>1633</v>
      </c>
      <c r="I2548" s="2" t="s">
        <v>1634</v>
      </c>
      <c r="J2548" s="2" t="s">
        <v>1190</v>
      </c>
      <c r="K2548" s="1">
        <v>890000</v>
      </c>
      <c r="L2548" s="3">
        <v>5</v>
      </c>
      <c r="M2548" s="3">
        <v>0</v>
      </c>
      <c r="N2548" s="3">
        <v>0</v>
      </c>
      <c r="O2548" s="3">
        <v>5</v>
      </c>
      <c r="P2548" s="3">
        <v>0</v>
      </c>
      <c r="Q2548" s="3">
        <v>0</v>
      </c>
      <c r="R2548" s="2" t="s">
        <v>1592</v>
      </c>
    </row>
    <row r="2549" spans="1:18">
      <c r="A2549" s="4">
        <v>2548</v>
      </c>
      <c r="B2549" s="2" t="s">
        <v>4201</v>
      </c>
      <c r="C2549" s="2" t="s">
        <v>4199</v>
      </c>
      <c r="E2549" s="2" t="s">
        <v>2551</v>
      </c>
      <c r="F2549" s="2" t="s">
        <v>1384</v>
      </c>
      <c r="G2549" s="2" t="s">
        <v>2269</v>
      </c>
      <c r="H2549" s="2" t="s">
        <v>1633</v>
      </c>
      <c r="I2549" s="2" t="s">
        <v>1634</v>
      </c>
      <c r="J2549" s="2" t="s">
        <v>1190</v>
      </c>
      <c r="K2549" s="1">
        <v>890000</v>
      </c>
      <c r="L2549" s="3">
        <v>2</v>
      </c>
      <c r="M2549" s="3">
        <v>0</v>
      </c>
      <c r="N2549" s="3">
        <v>0</v>
      </c>
      <c r="O2549" s="3">
        <v>2</v>
      </c>
      <c r="P2549" s="3">
        <v>0</v>
      </c>
      <c r="Q2549" s="3">
        <v>0</v>
      </c>
      <c r="R2549" s="2" t="s">
        <v>1592</v>
      </c>
    </row>
    <row r="2550" spans="1:18">
      <c r="A2550" s="4">
        <v>2549</v>
      </c>
      <c r="B2550" s="2" t="s">
        <v>4202</v>
      </c>
      <c r="C2550" s="2" t="s">
        <v>4203</v>
      </c>
      <c r="E2550" s="2" t="s">
        <v>2648</v>
      </c>
      <c r="F2550" s="2" t="s">
        <v>1186</v>
      </c>
      <c r="G2550" s="2" t="s">
        <v>2269</v>
      </c>
      <c r="H2550" s="2" t="s">
        <v>1633</v>
      </c>
      <c r="I2550" s="2" t="s">
        <v>1634</v>
      </c>
      <c r="J2550" s="2" t="s">
        <v>1190</v>
      </c>
      <c r="K2550" s="1">
        <v>690000</v>
      </c>
      <c r="L2550" s="3">
        <v>2</v>
      </c>
      <c r="M2550" s="3">
        <v>0</v>
      </c>
      <c r="N2550" s="3">
        <v>0</v>
      </c>
      <c r="O2550" s="3">
        <v>2</v>
      </c>
      <c r="P2550" s="3">
        <v>0</v>
      </c>
      <c r="Q2550" s="3">
        <v>0</v>
      </c>
      <c r="R2550" s="2" t="s">
        <v>1592</v>
      </c>
    </row>
    <row r="2551" spans="1:18">
      <c r="A2551" s="4">
        <v>2550</v>
      </c>
      <c r="B2551" s="2" t="s">
        <v>4204</v>
      </c>
      <c r="C2551" s="2" t="s">
        <v>4203</v>
      </c>
      <c r="E2551" s="2" t="s">
        <v>2648</v>
      </c>
      <c r="F2551" s="2" t="s">
        <v>1331</v>
      </c>
      <c r="G2551" s="2" t="s">
        <v>2269</v>
      </c>
      <c r="H2551" s="2" t="s">
        <v>1633</v>
      </c>
      <c r="I2551" s="2" t="s">
        <v>1634</v>
      </c>
      <c r="J2551" s="2" t="s">
        <v>1190</v>
      </c>
      <c r="K2551" s="1">
        <v>690000</v>
      </c>
      <c r="L2551" s="3">
        <v>6</v>
      </c>
      <c r="M2551" s="3">
        <v>0</v>
      </c>
      <c r="N2551" s="3">
        <v>0</v>
      </c>
      <c r="O2551" s="3">
        <v>6</v>
      </c>
      <c r="P2551" s="3">
        <v>0</v>
      </c>
      <c r="Q2551" s="3">
        <v>0</v>
      </c>
      <c r="R2551" s="2" t="s">
        <v>1592</v>
      </c>
    </row>
    <row r="2552" spans="1:18">
      <c r="A2552" s="4">
        <v>2551</v>
      </c>
      <c r="B2552" s="2" t="s">
        <v>4205</v>
      </c>
      <c r="C2552" s="2" t="s">
        <v>4203</v>
      </c>
      <c r="E2552" s="2" t="s">
        <v>2648</v>
      </c>
      <c r="F2552" s="2" t="s">
        <v>1384</v>
      </c>
      <c r="G2552" s="2" t="s">
        <v>2269</v>
      </c>
      <c r="H2552" s="2" t="s">
        <v>1633</v>
      </c>
      <c r="I2552" s="2" t="s">
        <v>1634</v>
      </c>
      <c r="J2552" s="2" t="s">
        <v>1190</v>
      </c>
      <c r="K2552" s="1">
        <v>690000</v>
      </c>
      <c r="L2552" s="3">
        <v>3</v>
      </c>
      <c r="M2552" s="3">
        <v>0</v>
      </c>
      <c r="N2552" s="3">
        <v>0</v>
      </c>
      <c r="O2552" s="3">
        <v>3</v>
      </c>
      <c r="P2552" s="3">
        <v>0</v>
      </c>
      <c r="Q2552" s="3">
        <v>0</v>
      </c>
      <c r="R2552" s="2" t="s">
        <v>1592</v>
      </c>
    </row>
    <row r="2553" spans="1:18">
      <c r="A2553" s="4">
        <v>2552</v>
      </c>
      <c r="B2553" s="2" t="s">
        <v>4206</v>
      </c>
      <c r="C2553" s="2" t="s">
        <v>4207</v>
      </c>
      <c r="E2553" s="2" t="s">
        <v>2648</v>
      </c>
      <c r="F2553" s="2" t="s">
        <v>1186</v>
      </c>
      <c r="G2553" s="2" t="s">
        <v>2269</v>
      </c>
      <c r="H2553" s="2" t="s">
        <v>1633</v>
      </c>
      <c r="I2553" s="2" t="s">
        <v>1634</v>
      </c>
      <c r="J2553" s="2" t="s">
        <v>1190</v>
      </c>
      <c r="K2553" s="1">
        <v>790000</v>
      </c>
      <c r="L2553" s="3">
        <v>2</v>
      </c>
      <c r="M2553" s="3">
        <v>0</v>
      </c>
      <c r="N2553" s="3">
        <v>0</v>
      </c>
      <c r="O2553" s="3">
        <v>2</v>
      </c>
      <c r="P2553" s="3">
        <v>0</v>
      </c>
      <c r="Q2553" s="3">
        <v>0</v>
      </c>
      <c r="R2553" s="2" t="s">
        <v>1592</v>
      </c>
    </row>
    <row r="2554" spans="1:18">
      <c r="A2554" s="4">
        <v>2553</v>
      </c>
      <c r="B2554" s="2" t="s">
        <v>4208</v>
      </c>
      <c r="C2554" s="2" t="s">
        <v>4207</v>
      </c>
      <c r="E2554" s="2" t="s">
        <v>2648</v>
      </c>
      <c r="F2554" s="2" t="s">
        <v>1331</v>
      </c>
      <c r="G2554" s="2" t="s">
        <v>2269</v>
      </c>
      <c r="H2554" s="2" t="s">
        <v>1633</v>
      </c>
      <c r="I2554" s="2" t="s">
        <v>1634</v>
      </c>
      <c r="J2554" s="2" t="s">
        <v>1190</v>
      </c>
      <c r="K2554" s="1">
        <v>790000</v>
      </c>
      <c r="L2554" s="3">
        <v>6</v>
      </c>
      <c r="M2554" s="3">
        <v>0</v>
      </c>
      <c r="N2554" s="3">
        <v>0</v>
      </c>
      <c r="O2554" s="3">
        <v>6</v>
      </c>
      <c r="P2554" s="3">
        <v>0</v>
      </c>
      <c r="Q2554" s="3">
        <v>0</v>
      </c>
      <c r="R2554" s="2" t="s">
        <v>1592</v>
      </c>
    </row>
    <row r="2555" spans="1:18">
      <c r="A2555" s="4">
        <v>2554</v>
      </c>
      <c r="B2555" s="2" t="s">
        <v>4209</v>
      </c>
      <c r="C2555" s="2" t="s">
        <v>4207</v>
      </c>
      <c r="E2555" s="2" t="s">
        <v>2648</v>
      </c>
      <c r="F2555" s="2" t="s">
        <v>1384</v>
      </c>
      <c r="G2555" s="2" t="s">
        <v>2269</v>
      </c>
      <c r="H2555" s="2" t="s">
        <v>1633</v>
      </c>
      <c r="I2555" s="2" t="s">
        <v>1634</v>
      </c>
      <c r="J2555" s="2" t="s">
        <v>1190</v>
      </c>
      <c r="K2555" s="1">
        <v>790000</v>
      </c>
      <c r="L2555" s="3">
        <v>2</v>
      </c>
      <c r="M2555" s="3">
        <v>0</v>
      </c>
      <c r="N2555" s="3">
        <v>0</v>
      </c>
      <c r="O2555" s="3">
        <v>2</v>
      </c>
      <c r="P2555" s="3">
        <v>0</v>
      </c>
      <c r="Q2555" s="3">
        <v>0</v>
      </c>
      <c r="R2555" s="2" t="s">
        <v>1592</v>
      </c>
    </row>
    <row r="2556" spans="1:18">
      <c r="A2556" s="4">
        <v>2555</v>
      </c>
      <c r="B2556" s="2" t="s">
        <v>4210</v>
      </c>
      <c r="C2556" s="2" t="s">
        <v>4211</v>
      </c>
      <c r="E2556" s="2" t="s">
        <v>2551</v>
      </c>
      <c r="F2556" s="2" t="s">
        <v>1186</v>
      </c>
      <c r="G2556" s="2" t="s">
        <v>2269</v>
      </c>
      <c r="H2556" s="2" t="s">
        <v>1633</v>
      </c>
      <c r="I2556" s="2" t="s">
        <v>1634</v>
      </c>
      <c r="J2556" s="2" t="s">
        <v>1190</v>
      </c>
      <c r="K2556" s="1">
        <v>670000</v>
      </c>
      <c r="L2556" s="3">
        <v>2</v>
      </c>
      <c r="M2556" s="3">
        <v>0</v>
      </c>
      <c r="N2556" s="3">
        <v>0</v>
      </c>
      <c r="O2556" s="3">
        <v>2</v>
      </c>
      <c r="P2556" s="3">
        <v>0</v>
      </c>
      <c r="Q2556" s="3">
        <v>0</v>
      </c>
      <c r="R2556" s="2" t="s">
        <v>1592</v>
      </c>
    </row>
    <row r="2557" spans="1:18">
      <c r="A2557" s="4">
        <v>2556</v>
      </c>
      <c r="B2557" s="2" t="s">
        <v>4212</v>
      </c>
      <c r="C2557" s="2" t="s">
        <v>4211</v>
      </c>
      <c r="E2557" s="2" t="s">
        <v>2551</v>
      </c>
      <c r="F2557" s="2" t="s">
        <v>1331</v>
      </c>
      <c r="G2557" s="2" t="s">
        <v>2269</v>
      </c>
      <c r="H2557" s="2" t="s">
        <v>1633</v>
      </c>
      <c r="I2557" s="2" t="s">
        <v>1634</v>
      </c>
      <c r="J2557" s="2" t="s">
        <v>1190</v>
      </c>
      <c r="K2557" s="1">
        <v>670000</v>
      </c>
      <c r="L2557" s="3">
        <v>6</v>
      </c>
      <c r="M2557" s="3">
        <v>0</v>
      </c>
      <c r="N2557" s="3">
        <v>0</v>
      </c>
      <c r="O2557" s="3">
        <v>6</v>
      </c>
      <c r="P2557" s="3">
        <v>0</v>
      </c>
      <c r="Q2557" s="3">
        <v>0</v>
      </c>
      <c r="R2557" s="2" t="s">
        <v>1592</v>
      </c>
    </row>
    <row r="2558" spans="1:18">
      <c r="A2558" s="4">
        <v>2557</v>
      </c>
      <c r="B2558" s="2" t="s">
        <v>4213</v>
      </c>
      <c r="C2558" s="2" t="s">
        <v>4211</v>
      </c>
      <c r="E2558" s="2" t="s">
        <v>2551</v>
      </c>
      <c r="F2558" s="2" t="s">
        <v>1384</v>
      </c>
      <c r="G2558" s="2" t="s">
        <v>2269</v>
      </c>
      <c r="H2558" s="2" t="s">
        <v>1633</v>
      </c>
      <c r="I2558" s="2" t="s">
        <v>1634</v>
      </c>
      <c r="J2558" s="2" t="s">
        <v>1190</v>
      </c>
      <c r="K2558" s="1">
        <v>670000</v>
      </c>
      <c r="L2558" s="3">
        <v>3</v>
      </c>
      <c r="M2558" s="3">
        <v>0</v>
      </c>
      <c r="N2558" s="3">
        <v>0</v>
      </c>
      <c r="O2558" s="3">
        <v>3</v>
      </c>
      <c r="P2558" s="3">
        <v>0</v>
      </c>
      <c r="Q2558" s="3">
        <v>0</v>
      </c>
      <c r="R2558" s="2" t="s">
        <v>1592</v>
      </c>
    </row>
    <row r="2559" spans="1:18">
      <c r="A2559" s="4">
        <v>2558</v>
      </c>
      <c r="B2559" s="2" t="s">
        <v>4214</v>
      </c>
      <c r="C2559" s="2" t="s">
        <v>4211</v>
      </c>
      <c r="E2559" s="2" t="s">
        <v>2551</v>
      </c>
      <c r="F2559" s="2" t="s">
        <v>1386</v>
      </c>
      <c r="G2559" s="2" t="s">
        <v>2269</v>
      </c>
      <c r="H2559" s="2" t="s">
        <v>1633</v>
      </c>
      <c r="I2559" s="2" t="s">
        <v>1634</v>
      </c>
      <c r="J2559" s="2" t="s">
        <v>1190</v>
      </c>
      <c r="K2559" s="1">
        <v>670000</v>
      </c>
      <c r="L2559" s="3">
        <v>2</v>
      </c>
      <c r="M2559" s="3">
        <v>0</v>
      </c>
      <c r="N2559" s="3">
        <v>0</v>
      </c>
      <c r="O2559" s="3">
        <v>2</v>
      </c>
      <c r="P2559" s="3">
        <v>0</v>
      </c>
      <c r="Q2559" s="3">
        <v>0</v>
      </c>
      <c r="R2559" s="2" t="s">
        <v>1592</v>
      </c>
    </row>
    <row r="2560" spans="1:18">
      <c r="A2560" s="4">
        <v>2559</v>
      </c>
      <c r="B2560" s="2" t="s">
        <v>4215</v>
      </c>
      <c r="C2560" s="2" t="s">
        <v>4211</v>
      </c>
      <c r="E2560" s="2" t="s">
        <v>2648</v>
      </c>
      <c r="F2560" s="2" t="s">
        <v>1186</v>
      </c>
      <c r="G2560" s="2" t="s">
        <v>2269</v>
      </c>
      <c r="H2560" s="2" t="s">
        <v>1633</v>
      </c>
      <c r="I2560" s="2" t="s">
        <v>1634</v>
      </c>
      <c r="J2560" s="2" t="s">
        <v>1190</v>
      </c>
      <c r="K2560" s="1">
        <v>670000</v>
      </c>
      <c r="L2560" s="3">
        <v>1</v>
      </c>
      <c r="M2560" s="3">
        <v>0</v>
      </c>
      <c r="N2560" s="3">
        <v>0</v>
      </c>
      <c r="O2560" s="3">
        <v>1</v>
      </c>
      <c r="P2560" s="3">
        <v>0</v>
      </c>
      <c r="Q2560" s="3">
        <v>0</v>
      </c>
      <c r="R2560" s="2" t="s">
        <v>1592</v>
      </c>
    </row>
    <row r="2561" spans="1:18">
      <c r="A2561" s="4">
        <v>2560</v>
      </c>
      <c r="B2561" s="2" t="s">
        <v>4216</v>
      </c>
      <c r="C2561" s="2" t="s">
        <v>4211</v>
      </c>
      <c r="E2561" s="2" t="s">
        <v>2648</v>
      </c>
      <c r="F2561" s="2" t="s">
        <v>1331</v>
      </c>
      <c r="G2561" s="2" t="s">
        <v>2269</v>
      </c>
      <c r="H2561" s="2" t="s">
        <v>1633</v>
      </c>
      <c r="I2561" s="2" t="s">
        <v>1634</v>
      </c>
      <c r="J2561" s="2" t="s">
        <v>1190</v>
      </c>
      <c r="K2561" s="1">
        <v>670000</v>
      </c>
      <c r="L2561" s="3">
        <v>6</v>
      </c>
      <c r="M2561" s="3">
        <v>0</v>
      </c>
      <c r="N2561" s="3">
        <v>0</v>
      </c>
      <c r="O2561" s="3">
        <v>6</v>
      </c>
      <c r="P2561" s="3">
        <v>0</v>
      </c>
      <c r="Q2561" s="3">
        <v>0</v>
      </c>
      <c r="R2561" s="2" t="s">
        <v>1592</v>
      </c>
    </row>
    <row r="2562" spans="1:18">
      <c r="A2562" s="4">
        <v>2561</v>
      </c>
      <c r="B2562" s="2" t="s">
        <v>4217</v>
      </c>
      <c r="C2562" s="2" t="s">
        <v>4211</v>
      </c>
      <c r="E2562" s="2" t="s">
        <v>2648</v>
      </c>
      <c r="F2562" s="2" t="s">
        <v>1384</v>
      </c>
      <c r="G2562" s="2" t="s">
        <v>2269</v>
      </c>
      <c r="H2562" s="2" t="s">
        <v>1633</v>
      </c>
      <c r="I2562" s="2" t="s">
        <v>1634</v>
      </c>
      <c r="J2562" s="2" t="s">
        <v>1190</v>
      </c>
      <c r="K2562" s="1">
        <v>670000</v>
      </c>
      <c r="L2562" s="3">
        <v>2</v>
      </c>
      <c r="M2562" s="3">
        <v>0</v>
      </c>
      <c r="N2562" s="3">
        <v>0</v>
      </c>
      <c r="O2562" s="3">
        <v>2</v>
      </c>
      <c r="P2562" s="3">
        <v>0</v>
      </c>
      <c r="Q2562" s="3">
        <v>0</v>
      </c>
      <c r="R2562" s="2" t="s">
        <v>1592</v>
      </c>
    </row>
    <row r="2563" spans="1:18">
      <c r="A2563" s="4">
        <v>2562</v>
      </c>
      <c r="B2563" s="2" t="s">
        <v>4218</v>
      </c>
      <c r="C2563" s="2" t="s">
        <v>4211</v>
      </c>
      <c r="E2563" s="2" t="s">
        <v>2648</v>
      </c>
      <c r="F2563" s="2" t="s">
        <v>1386</v>
      </c>
      <c r="G2563" s="2" t="s">
        <v>2269</v>
      </c>
      <c r="H2563" s="2" t="s">
        <v>1633</v>
      </c>
      <c r="I2563" s="2" t="s">
        <v>1634</v>
      </c>
      <c r="J2563" s="2" t="s">
        <v>1190</v>
      </c>
      <c r="K2563" s="1">
        <v>670000</v>
      </c>
      <c r="L2563" s="3">
        <v>2</v>
      </c>
      <c r="M2563" s="3">
        <v>0</v>
      </c>
      <c r="N2563" s="3">
        <v>0</v>
      </c>
      <c r="O2563" s="3">
        <v>2</v>
      </c>
      <c r="P2563" s="3">
        <v>0</v>
      </c>
      <c r="Q2563" s="3">
        <v>0</v>
      </c>
      <c r="R2563" s="2" t="s">
        <v>1592</v>
      </c>
    </row>
    <row r="2564" spans="1:18">
      <c r="A2564" s="4">
        <v>2563</v>
      </c>
      <c r="B2564" s="2" t="s">
        <v>4219</v>
      </c>
      <c r="C2564" s="2" t="s">
        <v>4220</v>
      </c>
      <c r="E2564" s="2" t="s">
        <v>2551</v>
      </c>
      <c r="F2564" s="2" t="s">
        <v>1186</v>
      </c>
      <c r="G2564" s="2" t="s">
        <v>2269</v>
      </c>
      <c r="H2564" s="2" t="s">
        <v>1633</v>
      </c>
      <c r="I2564" s="2" t="s">
        <v>1634</v>
      </c>
      <c r="J2564" s="2" t="s">
        <v>1190</v>
      </c>
      <c r="K2564" s="1">
        <v>690000</v>
      </c>
      <c r="L2564" s="3">
        <v>3</v>
      </c>
      <c r="M2564" s="3">
        <v>0</v>
      </c>
      <c r="N2564" s="3">
        <v>0</v>
      </c>
      <c r="O2564" s="3">
        <v>3</v>
      </c>
      <c r="P2564" s="3">
        <v>0</v>
      </c>
      <c r="Q2564" s="3">
        <v>0</v>
      </c>
      <c r="R2564" s="2" t="s">
        <v>1592</v>
      </c>
    </row>
    <row r="2565" spans="1:18">
      <c r="A2565" s="4">
        <v>2564</v>
      </c>
      <c r="B2565" s="2" t="s">
        <v>4221</v>
      </c>
      <c r="C2565" s="2" t="s">
        <v>4220</v>
      </c>
      <c r="E2565" s="2" t="s">
        <v>2551</v>
      </c>
      <c r="F2565" s="2" t="s">
        <v>1331</v>
      </c>
      <c r="G2565" s="2" t="s">
        <v>2269</v>
      </c>
      <c r="H2565" s="2" t="s">
        <v>1633</v>
      </c>
      <c r="I2565" s="2" t="s">
        <v>1634</v>
      </c>
      <c r="J2565" s="2" t="s">
        <v>1190</v>
      </c>
      <c r="K2565" s="1">
        <v>690000</v>
      </c>
      <c r="L2565" s="3">
        <v>5</v>
      </c>
      <c r="M2565" s="3">
        <v>0</v>
      </c>
      <c r="N2565" s="3">
        <v>0</v>
      </c>
      <c r="O2565" s="3">
        <v>5</v>
      </c>
      <c r="P2565" s="3">
        <v>0</v>
      </c>
      <c r="Q2565" s="3">
        <v>0</v>
      </c>
      <c r="R2565" s="2" t="s">
        <v>1592</v>
      </c>
    </row>
    <row r="2566" spans="1:18">
      <c r="A2566" s="4">
        <v>2565</v>
      </c>
      <c r="B2566" s="2" t="s">
        <v>4222</v>
      </c>
      <c r="C2566" s="2" t="s">
        <v>4220</v>
      </c>
      <c r="E2566" s="2" t="s">
        <v>2551</v>
      </c>
      <c r="F2566" s="2" t="s">
        <v>1384</v>
      </c>
      <c r="G2566" s="2" t="s">
        <v>2269</v>
      </c>
      <c r="H2566" s="2" t="s">
        <v>1633</v>
      </c>
      <c r="I2566" s="2" t="s">
        <v>1634</v>
      </c>
      <c r="J2566" s="2" t="s">
        <v>1190</v>
      </c>
      <c r="K2566" s="1">
        <v>690000</v>
      </c>
      <c r="L2566" s="3">
        <v>2</v>
      </c>
      <c r="M2566" s="3">
        <v>0</v>
      </c>
      <c r="N2566" s="3">
        <v>0</v>
      </c>
      <c r="O2566" s="3">
        <v>2</v>
      </c>
      <c r="P2566" s="3">
        <v>0</v>
      </c>
      <c r="Q2566" s="3">
        <v>0</v>
      </c>
      <c r="R2566" s="2" t="s">
        <v>1592</v>
      </c>
    </row>
    <row r="2567" spans="1:18">
      <c r="A2567" s="4">
        <v>2566</v>
      </c>
      <c r="B2567" s="2" t="s">
        <v>4223</v>
      </c>
      <c r="C2567" s="2" t="s">
        <v>4220</v>
      </c>
      <c r="E2567" s="2" t="s">
        <v>4224</v>
      </c>
      <c r="F2567" s="2" t="s">
        <v>1186</v>
      </c>
      <c r="G2567" s="2" t="s">
        <v>2269</v>
      </c>
      <c r="H2567" s="2" t="s">
        <v>1633</v>
      </c>
      <c r="I2567" s="2" t="s">
        <v>1634</v>
      </c>
      <c r="J2567" s="2" t="s">
        <v>1190</v>
      </c>
      <c r="K2567" s="1">
        <v>690000</v>
      </c>
      <c r="L2567" s="3">
        <v>3</v>
      </c>
      <c r="M2567" s="3">
        <v>0</v>
      </c>
      <c r="N2567" s="3">
        <v>0</v>
      </c>
      <c r="O2567" s="3">
        <v>3</v>
      </c>
      <c r="P2567" s="3">
        <v>0</v>
      </c>
      <c r="Q2567" s="3">
        <v>0</v>
      </c>
      <c r="R2567" s="2" t="s">
        <v>1592</v>
      </c>
    </row>
    <row r="2568" spans="1:18">
      <c r="A2568" s="4">
        <v>2567</v>
      </c>
      <c r="B2568" s="2" t="s">
        <v>4225</v>
      </c>
      <c r="C2568" s="2" t="s">
        <v>4220</v>
      </c>
      <c r="E2568" s="2" t="s">
        <v>4224</v>
      </c>
      <c r="F2568" s="2" t="s">
        <v>1331</v>
      </c>
      <c r="G2568" s="2" t="s">
        <v>2269</v>
      </c>
      <c r="H2568" s="2" t="s">
        <v>1633</v>
      </c>
      <c r="I2568" s="2" t="s">
        <v>1634</v>
      </c>
      <c r="J2568" s="2" t="s">
        <v>1190</v>
      </c>
      <c r="K2568" s="1">
        <v>690000</v>
      </c>
      <c r="L2568" s="3">
        <v>5</v>
      </c>
      <c r="M2568" s="3">
        <v>0</v>
      </c>
      <c r="N2568" s="3">
        <v>0</v>
      </c>
      <c r="O2568" s="3">
        <v>5</v>
      </c>
      <c r="P2568" s="3">
        <v>0</v>
      </c>
      <c r="Q2568" s="3">
        <v>0</v>
      </c>
      <c r="R2568" s="2" t="s">
        <v>1592</v>
      </c>
    </row>
    <row r="2569" spans="1:18">
      <c r="A2569" s="4">
        <v>2568</v>
      </c>
      <c r="B2569" s="2" t="s">
        <v>4226</v>
      </c>
      <c r="C2569" s="2" t="s">
        <v>4220</v>
      </c>
      <c r="E2569" s="2" t="s">
        <v>4224</v>
      </c>
      <c r="F2569" s="2" t="s">
        <v>1384</v>
      </c>
      <c r="G2569" s="2" t="s">
        <v>2269</v>
      </c>
      <c r="H2569" s="2" t="s">
        <v>1633</v>
      </c>
      <c r="I2569" s="2" t="s">
        <v>1634</v>
      </c>
      <c r="J2569" s="2" t="s">
        <v>1190</v>
      </c>
      <c r="K2569" s="1">
        <v>690000</v>
      </c>
      <c r="L2569" s="3">
        <v>2</v>
      </c>
      <c r="M2569" s="3">
        <v>0</v>
      </c>
      <c r="N2569" s="3">
        <v>0</v>
      </c>
      <c r="O2569" s="3">
        <v>2</v>
      </c>
      <c r="P2569" s="3">
        <v>0</v>
      </c>
      <c r="Q2569" s="3">
        <v>0</v>
      </c>
      <c r="R2569" s="2" t="s">
        <v>1592</v>
      </c>
    </row>
    <row r="2570" spans="1:18">
      <c r="A2570" s="4">
        <v>2569</v>
      </c>
      <c r="B2570" s="2" t="s">
        <v>4227</v>
      </c>
      <c r="C2570" s="2" t="s">
        <v>4228</v>
      </c>
      <c r="E2570" s="2" t="s">
        <v>2551</v>
      </c>
      <c r="F2570" s="2" t="s">
        <v>1186</v>
      </c>
      <c r="G2570" s="2" t="s">
        <v>2269</v>
      </c>
      <c r="H2570" s="2" t="s">
        <v>1633</v>
      </c>
      <c r="I2570" s="2" t="s">
        <v>1634</v>
      </c>
      <c r="J2570" s="2" t="s">
        <v>1190</v>
      </c>
      <c r="K2570" s="1">
        <v>490000</v>
      </c>
      <c r="L2570" s="3">
        <v>3</v>
      </c>
      <c r="M2570" s="3">
        <v>0</v>
      </c>
      <c r="N2570" s="3">
        <v>0</v>
      </c>
      <c r="O2570" s="3">
        <v>3</v>
      </c>
      <c r="P2570" s="3">
        <v>0</v>
      </c>
      <c r="Q2570" s="3">
        <v>0</v>
      </c>
      <c r="R2570" s="2" t="s">
        <v>1592</v>
      </c>
    </row>
    <row r="2571" spans="1:18">
      <c r="A2571" s="4">
        <v>2570</v>
      </c>
      <c r="B2571" s="2" t="s">
        <v>4229</v>
      </c>
      <c r="C2571" s="2" t="s">
        <v>4228</v>
      </c>
      <c r="E2571" s="2" t="s">
        <v>2551</v>
      </c>
      <c r="F2571" s="2" t="s">
        <v>1331</v>
      </c>
      <c r="G2571" s="2" t="s">
        <v>2269</v>
      </c>
      <c r="H2571" s="2" t="s">
        <v>1633</v>
      </c>
      <c r="I2571" s="2" t="s">
        <v>1634</v>
      </c>
      <c r="J2571" s="2" t="s">
        <v>1190</v>
      </c>
      <c r="K2571" s="1">
        <v>490000</v>
      </c>
      <c r="L2571" s="3">
        <v>5</v>
      </c>
      <c r="M2571" s="3">
        <v>0</v>
      </c>
      <c r="N2571" s="3">
        <v>0</v>
      </c>
      <c r="O2571" s="3">
        <v>5</v>
      </c>
      <c r="P2571" s="3">
        <v>0</v>
      </c>
      <c r="Q2571" s="3">
        <v>0</v>
      </c>
      <c r="R2571" s="2" t="s">
        <v>1592</v>
      </c>
    </row>
    <row r="2572" spans="1:18">
      <c r="A2572" s="4">
        <v>2571</v>
      </c>
      <c r="B2572" s="2" t="s">
        <v>4230</v>
      </c>
      <c r="C2572" s="2" t="s">
        <v>4228</v>
      </c>
      <c r="E2572" s="2" t="s">
        <v>2551</v>
      </c>
      <c r="F2572" s="2" t="s">
        <v>1384</v>
      </c>
      <c r="G2572" s="2" t="s">
        <v>2269</v>
      </c>
      <c r="H2572" s="2" t="s">
        <v>1633</v>
      </c>
      <c r="I2572" s="2" t="s">
        <v>1634</v>
      </c>
      <c r="J2572" s="2" t="s">
        <v>1190</v>
      </c>
      <c r="K2572" s="1">
        <v>490000</v>
      </c>
      <c r="L2572" s="3">
        <v>2</v>
      </c>
      <c r="M2572" s="3">
        <v>0</v>
      </c>
      <c r="N2572" s="3">
        <v>0</v>
      </c>
      <c r="O2572" s="3">
        <v>2</v>
      </c>
      <c r="P2572" s="3">
        <v>0</v>
      </c>
      <c r="Q2572" s="3">
        <v>0</v>
      </c>
      <c r="R2572" s="2" t="s">
        <v>1592</v>
      </c>
    </row>
    <row r="2573" spans="1:18">
      <c r="A2573" s="4">
        <v>2572</v>
      </c>
      <c r="B2573" s="2" t="s">
        <v>4231</v>
      </c>
      <c r="C2573" s="2" t="s">
        <v>4228</v>
      </c>
      <c r="E2573" s="2" t="s">
        <v>4182</v>
      </c>
      <c r="F2573" s="2" t="s">
        <v>1186</v>
      </c>
      <c r="G2573" s="2" t="s">
        <v>2269</v>
      </c>
      <c r="H2573" s="2" t="s">
        <v>1633</v>
      </c>
      <c r="I2573" s="2" t="s">
        <v>1634</v>
      </c>
      <c r="J2573" s="2" t="s">
        <v>1190</v>
      </c>
      <c r="K2573" s="1">
        <v>490000</v>
      </c>
      <c r="L2573" s="3">
        <v>2</v>
      </c>
      <c r="M2573" s="3">
        <v>0</v>
      </c>
      <c r="N2573" s="3">
        <v>0</v>
      </c>
      <c r="O2573" s="3">
        <v>2</v>
      </c>
      <c r="P2573" s="3">
        <v>0</v>
      </c>
      <c r="Q2573" s="3">
        <v>0</v>
      </c>
      <c r="R2573" s="2" t="s">
        <v>1592</v>
      </c>
    </row>
    <row r="2574" spans="1:18">
      <c r="A2574" s="4">
        <v>2573</v>
      </c>
      <c r="B2574" s="2" t="s">
        <v>4232</v>
      </c>
      <c r="C2574" s="2" t="s">
        <v>4228</v>
      </c>
      <c r="E2574" s="2" t="s">
        <v>4182</v>
      </c>
      <c r="F2574" s="2" t="s">
        <v>1331</v>
      </c>
      <c r="G2574" s="2" t="s">
        <v>2269</v>
      </c>
      <c r="H2574" s="2" t="s">
        <v>1633</v>
      </c>
      <c r="I2574" s="2" t="s">
        <v>1634</v>
      </c>
      <c r="J2574" s="2" t="s">
        <v>1190</v>
      </c>
      <c r="K2574" s="1">
        <v>490000</v>
      </c>
      <c r="L2574" s="3">
        <v>5</v>
      </c>
      <c r="M2574" s="3">
        <v>0</v>
      </c>
      <c r="N2574" s="3">
        <v>0</v>
      </c>
      <c r="O2574" s="3">
        <v>5</v>
      </c>
      <c r="P2574" s="3">
        <v>0</v>
      </c>
      <c r="Q2574" s="3">
        <v>0</v>
      </c>
      <c r="R2574" s="2" t="s">
        <v>1592</v>
      </c>
    </row>
    <row r="2575" spans="1:18">
      <c r="A2575" s="4">
        <v>2574</v>
      </c>
      <c r="B2575" s="2" t="s">
        <v>4233</v>
      </c>
      <c r="C2575" s="2" t="s">
        <v>4228</v>
      </c>
      <c r="E2575" s="2" t="s">
        <v>4182</v>
      </c>
      <c r="F2575" s="2" t="s">
        <v>1384</v>
      </c>
      <c r="G2575" s="2" t="s">
        <v>2269</v>
      </c>
      <c r="H2575" s="2" t="s">
        <v>1633</v>
      </c>
      <c r="I2575" s="2" t="s">
        <v>1634</v>
      </c>
      <c r="J2575" s="2" t="s">
        <v>1190</v>
      </c>
      <c r="K2575" s="1">
        <v>490000</v>
      </c>
      <c r="L2575" s="3">
        <v>2</v>
      </c>
      <c r="M2575" s="3">
        <v>0</v>
      </c>
      <c r="N2575" s="3">
        <v>0</v>
      </c>
      <c r="O2575" s="3">
        <v>2</v>
      </c>
      <c r="P2575" s="3">
        <v>0</v>
      </c>
      <c r="Q2575" s="3">
        <v>0</v>
      </c>
      <c r="R2575" s="2" t="s">
        <v>1592</v>
      </c>
    </row>
    <row r="2576" spans="1:18">
      <c r="A2576" s="4">
        <v>2575</v>
      </c>
      <c r="B2576" s="2" t="s">
        <v>4234</v>
      </c>
      <c r="C2576" s="2" t="s">
        <v>4235</v>
      </c>
      <c r="E2576" s="2" t="s">
        <v>2551</v>
      </c>
      <c r="F2576" s="2" t="s">
        <v>1186</v>
      </c>
      <c r="G2576" s="2" t="s">
        <v>2269</v>
      </c>
      <c r="H2576" s="2" t="s">
        <v>1633</v>
      </c>
      <c r="I2576" s="2" t="s">
        <v>1634</v>
      </c>
      <c r="J2576" s="2" t="s">
        <v>1190</v>
      </c>
      <c r="K2576" s="1">
        <v>690000</v>
      </c>
      <c r="L2576" s="3">
        <v>5</v>
      </c>
      <c r="M2576" s="3">
        <v>0</v>
      </c>
      <c r="N2576" s="3">
        <v>0</v>
      </c>
      <c r="O2576" s="3">
        <v>5</v>
      </c>
      <c r="P2576" s="3">
        <v>0</v>
      </c>
      <c r="Q2576" s="3">
        <v>0</v>
      </c>
      <c r="R2576" s="2" t="s">
        <v>1592</v>
      </c>
    </row>
    <row r="2577" spans="1:18">
      <c r="A2577" s="4">
        <v>2576</v>
      </c>
      <c r="B2577" s="2" t="s">
        <v>4236</v>
      </c>
      <c r="C2577" s="2" t="s">
        <v>4235</v>
      </c>
      <c r="E2577" s="2" t="s">
        <v>2551</v>
      </c>
      <c r="F2577" s="2" t="s">
        <v>1331</v>
      </c>
      <c r="G2577" s="2" t="s">
        <v>2269</v>
      </c>
      <c r="H2577" s="2" t="s">
        <v>1633</v>
      </c>
      <c r="I2577" s="2" t="s">
        <v>1634</v>
      </c>
      <c r="J2577" s="2" t="s">
        <v>1190</v>
      </c>
      <c r="K2577" s="1">
        <v>690000</v>
      </c>
      <c r="L2577" s="3">
        <v>6</v>
      </c>
      <c r="M2577" s="3">
        <v>0</v>
      </c>
      <c r="N2577" s="3">
        <v>0</v>
      </c>
      <c r="O2577" s="3">
        <v>6</v>
      </c>
      <c r="P2577" s="3">
        <v>0</v>
      </c>
      <c r="Q2577" s="3">
        <v>0</v>
      </c>
      <c r="R2577" s="2" t="s">
        <v>1592</v>
      </c>
    </row>
    <row r="2578" spans="1:18">
      <c r="A2578" s="4">
        <v>2577</v>
      </c>
      <c r="B2578" s="2" t="s">
        <v>4237</v>
      </c>
      <c r="C2578" s="2" t="s">
        <v>4238</v>
      </c>
      <c r="E2578" s="2" t="s">
        <v>2551</v>
      </c>
      <c r="F2578" s="2" t="s">
        <v>1186</v>
      </c>
      <c r="G2578" s="2" t="s">
        <v>2269</v>
      </c>
      <c r="H2578" s="2" t="s">
        <v>1633</v>
      </c>
      <c r="I2578" s="2" t="s">
        <v>4080</v>
      </c>
      <c r="J2578" s="2" t="s">
        <v>1190</v>
      </c>
      <c r="K2578" s="1">
        <v>490000</v>
      </c>
      <c r="L2578" s="3">
        <v>4</v>
      </c>
      <c r="M2578" s="3">
        <v>0</v>
      </c>
      <c r="N2578" s="3">
        <v>0</v>
      </c>
      <c r="O2578" s="3">
        <v>4</v>
      </c>
      <c r="P2578" s="3">
        <v>0</v>
      </c>
      <c r="Q2578" s="3">
        <v>0</v>
      </c>
      <c r="R2578" s="2" t="s">
        <v>1592</v>
      </c>
    </row>
    <row r="2579" spans="1:18">
      <c r="A2579" s="4">
        <v>2578</v>
      </c>
      <c r="B2579" s="2" t="s">
        <v>4239</v>
      </c>
      <c r="C2579" s="2" t="s">
        <v>4238</v>
      </c>
      <c r="E2579" s="2" t="s">
        <v>2551</v>
      </c>
      <c r="F2579" s="2" t="s">
        <v>1331</v>
      </c>
      <c r="G2579" s="2" t="s">
        <v>2269</v>
      </c>
      <c r="H2579" s="2" t="s">
        <v>1633</v>
      </c>
      <c r="I2579" s="2" t="s">
        <v>4080</v>
      </c>
      <c r="J2579" s="2" t="s">
        <v>1190</v>
      </c>
      <c r="K2579" s="1">
        <v>490000</v>
      </c>
      <c r="L2579" s="3">
        <v>4</v>
      </c>
      <c r="M2579" s="3">
        <v>0</v>
      </c>
      <c r="N2579" s="3">
        <v>0</v>
      </c>
      <c r="O2579" s="3">
        <v>4</v>
      </c>
      <c r="P2579" s="3">
        <v>0</v>
      </c>
      <c r="Q2579" s="3">
        <v>0</v>
      </c>
      <c r="R2579" s="2" t="s">
        <v>1592</v>
      </c>
    </row>
    <row r="2580" spans="1:18">
      <c r="A2580" s="4">
        <v>2579</v>
      </c>
      <c r="B2580" s="2" t="s">
        <v>4240</v>
      </c>
      <c r="C2580" s="2" t="s">
        <v>4238</v>
      </c>
      <c r="E2580" s="2" t="s">
        <v>2970</v>
      </c>
      <c r="F2580" s="2" t="s">
        <v>1186</v>
      </c>
      <c r="G2580" s="2" t="s">
        <v>2269</v>
      </c>
      <c r="H2580" s="2" t="s">
        <v>1633</v>
      </c>
      <c r="I2580" s="2" t="s">
        <v>4080</v>
      </c>
      <c r="J2580" s="2" t="s">
        <v>1190</v>
      </c>
      <c r="K2580" s="1">
        <v>490000</v>
      </c>
      <c r="L2580" s="3">
        <v>5</v>
      </c>
      <c r="M2580" s="3">
        <v>0</v>
      </c>
      <c r="N2580" s="3">
        <v>1</v>
      </c>
      <c r="O2580" s="3">
        <v>4</v>
      </c>
      <c r="P2580" s="3">
        <v>0</v>
      </c>
      <c r="Q2580" s="3">
        <v>0</v>
      </c>
      <c r="R2580" s="2" t="s">
        <v>1592</v>
      </c>
    </row>
    <row r="2581" spans="1:18">
      <c r="A2581" s="4">
        <v>2580</v>
      </c>
      <c r="B2581" s="2" t="s">
        <v>4241</v>
      </c>
      <c r="C2581" s="2" t="s">
        <v>4238</v>
      </c>
      <c r="E2581" s="2" t="s">
        <v>2970</v>
      </c>
      <c r="F2581" s="2" t="s">
        <v>1331</v>
      </c>
      <c r="G2581" s="2" t="s">
        <v>2269</v>
      </c>
      <c r="H2581" s="2" t="s">
        <v>1633</v>
      </c>
      <c r="I2581" s="2" t="s">
        <v>4080</v>
      </c>
      <c r="J2581" s="2" t="s">
        <v>1190</v>
      </c>
      <c r="K2581" s="1">
        <v>490000</v>
      </c>
      <c r="L2581" s="3">
        <v>6</v>
      </c>
      <c r="M2581" s="3">
        <v>0</v>
      </c>
      <c r="N2581" s="3">
        <v>0</v>
      </c>
      <c r="O2581" s="3">
        <v>6</v>
      </c>
      <c r="P2581" s="3">
        <v>0</v>
      </c>
      <c r="Q2581" s="3">
        <v>0</v>
      </c>
      <c r="R2581" s="2" t="s">
        <v>1592</v>
      </c>
    </row>
    <row r="2582" spans="1:18">
      <c r="A2582" s="4">
        <v>2581</v>
      </c>
      <c r="B2582" s="2" t="s">
        <v>4242</v>
      </c>
      <c r="C2582" s="2" t="s">
        <v>4243</v>
      </c>
      <c r="E2582" s="2" t="s">
        <v>4224</v>
      </c>
      <c r="F2582" s="2" t="s">
        <v>1186</v>
      </c>
      <c r="G2582" s="2" t="s">
        <v>2269</v>
      </c>
      <c r="H2582" s="2" t="s">
        <v>1633</v>
      </c>
      <c r="I2582" s="2" t="s">
        <v>1634</v>
      </c>
      <c r="J2582" s="2" t="s">
        <v>1190</v>
      </c>
      <c r="K2582" s="1">
        <v>640000</v>
      </c>
      <c r="L2582" s="3">
        <v>1</v>
      </c>
      <c r="M2582" s="3">
        <v>0</v>
      </c>
      <c r="N2582" s="3">
        <v>0</v>
      </c>
      <c r="O2582" s="3">
        <v>1</v>
      </c>
      <c r="P2582" s="3">
        <v>0</v>
      </c>
      <c r="Q2582" s="3">
        <v>0</v>
      </c>
      <c r="R2582" s="2" t="s">
        <v>1592</v>
      </c>
    </row>
    <row r="2583" spans="1:18">
      <c r="A2583" s="4">
        <v>2582</v>
      </c>
      <c r="B2583" s="2" t="s">
        <v>4244</v>
      </c>
      <c r="C2583" s="2" t="s">
        <v>4243</v>
      </c>
      <c r="E2583" s="2" t="s">
        <v>4224</v>
      </c>
      <c r="F2583" s="2" t="s">
        <v>1331</v>
      </c>
      <c r="G2583" s="2" t="s">
        <v>2269</v>
      </c>
      <c r="H2583" s="2" t="s">
        <v>1633</v>
      </c>
      <c r="I2583" s="2" t="s">
        <v>1634</v>
      </c>
      <c r="J2583" s="2" t="s">
        <v>1190</v>
      </c>
      <c r="K2583" s="1">
        <v>640000</v>
      </c>
      <c r="L2583" s="3">
        <v>4</v>
      </c>
      <c r="M2583" s="3">
        <v>0</v>
      </c>
      <c r="N2583" s="3">
        <v>0</v>
      </c>
      <c r="O2583" s="3">
        <v>4</v>
      </c>
      <c r="P2583" s="3">
        <v>0</v>
      </c>
      <c r="Q2583" s="3">
        <v>0</v>
      </c>
      <c r="R2583" s="2" t="s">
        <v>1592</v>
      </c>
    </row>
    <row r="2584" spans="1:18">
      <c r="A2584" s="4">
        <v>2583</v>
      </c>
      <c r="B2584" s="2" t="s">
        <v>4245</v>
      </c>
      <c r="C2584" s="2" t="s">
        <v>4243</v>
      </c>
      <c r="E2584" s="2" t="s">
        <v>4224</v>
      </c>
      <c r="F2584" s="2" t="s">
        <v>1384</v>
      </c>
      <c r="G2584" s="2" t="s">
        <v>2269</v>
      </c>
      <c r="H2584" s="2" t="s">
        <v>1633</v>
      </c>
      <c r="I2584" s="2" t="s">
        <v>1634</v>
      </c>
      <c r="J2584" s="2" t="s">
        <v>1190</v>
      </c>
      <c r="K2584" s="1">
        <v>640000</v>
      </c>
      <c r="L2584" s="3">
        <v>3</v>
      </c>
      <c r="M2584" s="3">
        <v>0</v>
      </c>
      <c r="N2584" s="3">
        <v>0</v>
      </c>
      <c r="O2584" s="3">
        <v>3</v>
      </c>
      <c r="P2584" s="3">
        <v>0</v>
      </c>
      <c r="Q2584" s="3">
        <v>0</v>
      </c>
      <c r="R2584" s="2" t="s">
        <v>1592</v>
      </c>
    </row>
    <row r="2585" spans="1:18">
      <c r="A2585" s="4">
        <v>2584</v>
      </c>
      <c r="B2585" s="2" t="s">
        <v>4246</v>
      </c>
      <c r="C2585" s="2" t="s">
        <v>4243</v>
      </c>
      <c r="E2585" s="2" t="s">
        <v>2648</v>
      </c>
      <c r="F2585" s="2" t="s">
        <v>1186</v>
      </c>
      <c r="G2585" s="2" t="s">
        <v>2269</v>
      </c>
      <c r="H2585" s="2" t="s">
        <v>1633</v>
      </c>
      <c r="I2585" s="2" t="s">
        <v>1634</v>
      </c>
      <c r="J2585" s="2" t="s">
        <v>1190</v>
      </c>
      <c r="K2585" s="1">
        <v>640000</v>
      </c>
      <c r="L2585" s="3">
        <v>2</v>
      </c>
      <c r="M2585" s="3">
        <v>0</v>
      </c>
      <c r="N2585" s="3">
        <v>0</v>
      </c>
      <c r="O2585" s="3">
        <v>2</v>
      </c>
      <c r="P2585" s="3">
        <v>0</v>
      </c>
      <c r="Q2585" s="3">
        <v>0</v>
      </c>
      <c r="R2585" s="2" t="s">
        <v>1592</v>
      </c>
    </row>
    <row r="2586" spans="1:18">
      <c r="A2586" s="4">
        <v>2585</v>
      </c>
      <c r="B2586" s="2" t="s">
        <v>4247</v>
      </c>
      <c r="C2586" s="2" t="s">
        <v>4243</v>
      </c>
      <c r="E2586" s="2" t="s">
        <v>2648</v>
      </c>
      <c r="F2586" s="2" t="s">
        <v>1331</v>
      </c>
      <c r="G2586" s="2" t="s">
        <v>2269</v>
      </c>
      <c r="H2586" s="2" t="s">
        <v>1633</v>
      </c>
      <c r="I2586" s="2" t="s">
        <v>1634</v>
      </c>
      <c r="J2586" s="2" t="s">
        <v>1190</v>
      </c>
      <c r="K2586" s="1">
        <v>640000</v>
      </c>
      <c r="L2586" s="3">
        <v>5</v>
      </c>
      <c r="M2586" s="3">
        <v>0</v>
      </c>
      <c r="N2586" s="3">
        <v>0</v>
      </c>
      <c r="O2586" s="3">
        <v>5</v>
      </c>
      <c r="P2586" s="3">
        <v>0</v>
      </c>
      <c r="Q2586" s="3">
        <v>0</v>
      </c>
      <c r="R2586" s="2" t="s">
        <v>1592</v>
      </c>
    </row>
    <row r="2587" spans="1:18">
      <c r="A2587" s="4">
        <v>2586</v>
      </c>
      <c r="B2587" s="2" t="s">
        <v>4248</v>
      </c>
      <c r="C2587" s="2" t="s">
        <v>4243</v>
      </c>
      <c r="E2587" s="2" t="s">
        <v>2648</v>
      </c>
      <c r="F2587" s="2" t="s">
        <v>1384</v>
      </c>
      <c r="G2587" s="2" t="s">
        <v>2269</v>
      </c>
      <c r="H2587" s="2" t="s">
        <v>1633</v>
      </c>
      <c r="I2587" s="2" t="s">
        <v>1634</v>
      </c>
      <c r="J2587" s="2" t="s">
        <v>1190</v>
      </c>
      <c r="K2587" s="1">
        <v>640000</v>
      </c>
      <c r="L2587" s="3">
        <v>1</v>
      </c>
      <c r="M2587" s="3">
        <v>0</v>
      </c>
      <c r="N2587" s="3">
        <v>1</v>
      </c>
      <c r="O2587" s="3">
        <v>0</v>
      </c>
      <c r="P2587" s="3">
        <v>0</v>
      </c>
      <c r="Q2587" s="3">
        <v>0</v>
      </c>
      <c r="R2587" s="2" t="s">
        <v>1592</v>
      </c>
    </row>
    <row r="2588" spans="1:18">
      <c r="A2588" s="4">
        <v>2587</v>
      </c>
      <c r="B2588" s="2" t="s">
        <v>4249</v>
      </c>
      <c r="C2588" s="2" t="s">
        <v>4250</v>
      </c>
      <c r="E2588" s="2" t="s">
        <v>2551</v>
      </c>
      <c r="F2588" s="2" t="s">
        <v>1186</v>
      </c>
      <c r="G2588" s="2" t="s">
        <v>2269</v>
      </c>
      <c r="H2588" s="2" t="s">
        <v>1633</v>
      </c>
      <c r="I2588" s="2" t="s">
        <v>1634</v>
      </c>
      <c r="J2588" s="2" t="s">
        <v>1190</v>
      </c>
      <c r="K2588" s="1">
        <v>790000</v>
      </c>
      <c r="L2588" s="3">
        <v>3</v>
      </c>
      <c r="M2588" s="3">
        <v>0</v>
      </c>
      <c r="N2588" s="3">
        <v>0</v>
      </c>
      <c r="O2588" s="3">
        <v>3</v>
      </c>
      <c r="P2588" s="3">
        <v>0</v>
      </c>
      <c r="Q2588" s="3">
        <v>0</v>
      </c>
      <c r="R2588" s="2" t="s">
        <v>1592</v>
      </c>
    </row>
    <row r="2589" spans="1:18">
      <c r="A2589" s="4">
        <v>2588</v>
      </c>
      <c r="B2589" s="2" t="s">
        <v>4251</v>
      </c>
      <c r="C2589" s="2" t="s">
        <v>4250</v>
      </c>
      <c r="E2589" s="2" t="s">
        <v>2551</v>
      </c>
      <c r="F2589" s="2" t="s">
        <v>1331</v>
      </c>
      <c r="G2589" s="2" t="s">
        <v>2269</v>
      </c>
      <c r="H2589" s="2" t="s">
        <v>1633</v>
      </c>
      <c r="I2589" s="2" t="s">
        <v>1634</v>
      </c>
      <c r="J2589" s="2" t="s">
        <v>1190</v>
      </c>
      <c r="K2589" s="1">
        <v>790000</v>
      </c>
      <c r="L2589" s="3">
        <v>6</v>
      </c>
      <c r="M2589" s="3">
        <v>0</v>
      </c>
      <c r="N2589" s="3">
        <v>0</v>
      </c>
      <c r="O2589" s="3">
        <v>6</v>
      </c>
      <c r="P2589" s="3">
        <v>0</v>
      </c>
      <c r="Q2589" s="3">
        <v>0</v>
      </c>
      <c r="R2589" s="2" t="s">
        <v>1592</v>
      </c>
    </row>
    <row r="2590" spans="1:18">
      <c r="A2590" s="4">
        <v>2589</v>
      </c>
      <c r="B2590" s="2" t="s">
        <v>4252</v>
      </c>
      <c r="C2590" s="2" t="s">
        <v>4250</v>
      </c>
      <c r="E2590" s="2" t="s">
        <v>2551</v>
      </c>
      <c r="F2590" s="2" t="s">
        <v>1384</v>
      </c>
      <c r="G2590" s="2" t="s">
        <v>2269</v>
      </c>
      <c r="H2590" s="2" t="s">
        <v>1633</v>
      </c>
      <c r="I2590" s="2" t="s">
        <v>1634</v>
      </c>
      <c r="J2590" s="2" t="s">
        <v>1190</v>
      </c>
      <c r="K2590" s="1">
        <v>790000</v>
      </c>
      <c r="L2590" s="3">
        <v>2</v>
      </c>
      <c r="M2590" s="3">
        <v>0</v>
      </c>
      <c r="N2590" s="3">
        <v>0</v>
      </c>
      <c r="O2590" s="3">
        <v>2</v>
      </c>
      <c r="P2590" s="3">
        <v>0</v>
      </c>
      <c r="Q2590" s="3">
        <v>0</v>
      </c>
      <c r="R2590" s="2" t="s">
        <v>1592</v>
      </c>
    </row>
    <row r="2591" spans="1:18">
      <c r="A2591" s="4">
        <v>2590</v>
      </c>
      <c r="B2591" s="2" t="s">
        <v>4253</v>
      </c>
      <c r="C2591" s="2" t="s">
        <v>4250</v>
      </c>
      <c r="E2591" s="2" t="s">
        <v>2648</v>
      </c>
      <c r="F2591" s="2" t="s">
        <v>1186</v>
      </c>
      <c r="G2591" s="2" t="s">
        <v>2269</v>
      </c>
      <c r="H2591" s="2" t="s">
        <v>1633</v>
      </c>
      <c r="I2591" s="2" t="s">
        <v>1634</v>
      </c>
      <c r="J2591" s="2" t="s">
        <v>1190</v>
      </c>
      <c r="K2591" s="1">
        <v>790000</v>
      </c>
      <c r="L2591" s="3">
        <v>3</v>
      </c>
      <c r="M2591" s="3">
        <v>0</v>
      </c>
      <c r="N2591" s="3">
        <v>0</v>
      </c>
      <c r="O2591" s="3">
        <v>3</v>
      </c>
      <c r="P2591" s="3">
        <v>0</v>
      </c>
      <c r="Q2591" s="3">
        <v>0</v>
      </c>
      <c r="R2591" s="2" t="s">
        <v>1592</v>
      </c>
    </row>
    <row r="2592" spans="1:18">
      <c r="A2592" s="4">
        <v>2591</v>
      </c>
      <c r="B2592" s="2" t="s">
        <v>4254</v>
      </c>
      <c r="C2592" s="2" t="s">
        <v>4250</v>
      </c>
      <c r="E2592" s="2" t="s">
        <v>2648</v>
      </c>
      <c r="F2592" s="2" t="s">
        <v>1331</v>
      </c>
      <c r="G2592" s="2" t="s">
        <v>2269</v>
      </c>
      <c r="H2592" s="2" t="s">
        <v>1633</v>
      </c>
      <c r="I2592" s="2" t="s">
        <v>1634</v>
      </c>
      <c r="J2592" s="2" t="s">
        <v>1190</v>
      </c>
      <c r="K2592" s="1">
        <v>790000</v>
      </c>
      <c r="L2592" s="3">
        <v>7</v>
      </c>
      <c r="M2592" s="3">
        <v>0</v>
      </c>
      <c r="N2592" s="3">
        <v>0</v>
      </c>
      <c r="O2592" s="3">
        <v>7</v>
      </c>
      <c r="P2592" s="3">
        <v>0</v>
      </c>
      <c r="Q2592" s="3">
        <v>0</v>
      </c>
      <c r="R2592" s="2" t="s">
        <v>1592</v>
      </c>
    </row>
    <row r="2593" spans="1:18">
      <c r="A2593" s="4">
        <v>2592</v>
      </c>
      <c r="B2593" s="2" t="s">
        <v>4255</v>
      </c>
      <c r="C2593" s="2" t="s">
        <v>4250</v>
      </c>
      <c r="E2593" s="2" t="s">
        <v>2648</v>
      </c>
      <c r="F2593" s="2" t="s">
        <v>1384</v>
      </c>
      <c r="G2593" s="2" t="s">
        <v>2269</v>
      </c>
      <c r="H2593" s="2" t="s">
        <v>1633</v>
      </c>
      <c r="I2593" s="2" t="s">
        <v>1634</v>
      </c>
      <c r="J2593" s="2" t="s">
        <v>1190</v>
      </c>
      <c r="K2593" s="1">
        <v>790000</v>
      </c>
      <c r="L2593" s="3">
        <v>2</v>
      </c>
      <c r="M2593" s="3">
        <v>0</v>
      </c>
      <c r="N2593" s="3">
        <v>0</v>
      </c>
      <c r="O2593" s="3">
        <v>2</v>
      </c>
      <c r="P2593" s="3">
        <v>0</v>
      </c>
      <c r="Q2593" s="3">
        <v>0</v>
      </c>
      <c r="R2593" s="2" t="s">
        <v>1592</v>
      </c>
    </row>
    <row r="2594" spans="1:18">
      <c r="A2594" s="4">
        <v>2593</v>
      </c>
      <c r="B2594" s="2" t="s">
        <v>4256</v>
      </c>
      <c r="C2594" s="2" t="s">
        <v>4257</v>
      </c>
      <c r="E2594" s="2" t="s">
        <v>4224</v>
      </c>
      <c r="F2594" s="2" t="s">
        <v>1331</v>
      </c>
      <c r="G2594" s="2" t="s">
        <v>2269</v>
      </c>
      <c r="H2594" s="2" t="s">
        <v>1633</v>
      </c>
      <c r="I2594" s="2" t="s">
        <v>1634</v>
      </c>
      <c r="J2594" s="2" t="s">
        <v>1190</v>
      </c>
      <c r="K2594" s="1">
        <v>450000</v>
      </c>
      <c r="L2594" s="3">
        <v>1</v>
      </c>
      <c r="M2594" s="3">
        <v>0</v>
      </c>
      <c r="N2594" s="3">
        <v>0</v>
      </c>
      <c r="O2594" s="3">
        <v>1</v>
      </c>
      <c r="P2594" s="3">
        <v>0</v>
      </c>
      <c r="Q2594" s="3">
        <v>0</v>
      </c>
      <c r="R2594" s="2" t="s">
        <v>1592</v>
      </c>
    </row>
    <row r="2595" spans="1:18">
      <c r="A2595" s="4">
        <v>2594</v>
      </c>
      <c r="B2595" s="2" t="s">
        <v>4258</v>
      </c>
      <c r="C2595" s="2" t="s">
        <v>4259</v>
      </c>
      <c r="E2595" s="2" t="s">
        <v>4024</v>
      </c>
      <c r="F2595" s="2" t="s">
        <v>1186</v>
      </c>
      <c r="G2595" s="2" t="s">
        <v>2269</v>
      </c>
      <c r="H2595" s="2" t="s">
        <v>1633</v>
      </c>
      <c r="I2595" s="2" t="s">
        <v>1634</v>
      </c>
      <c r="J2595" s="2" t="s">
        <v>1190</v>
      </c>
      <c r="K2595" s="1">
        <v>490000</v>
      </c>
      <c r="L2595" s="3">
        <v>3</v>
      </c>
      <c r="M2595" s="3">
        <v>0</v>
      </c>
      <c r="N2595" s="3">
        <v>0</v>
      </c>
      <c r="O2595" s="3">
        <v>3</v>
      </c>
      <c r="P2595" s="3">
        <v>0</v>
      </c>
      <c r="Q2595" s="3">
        <v>0</v>
      </c>
      <c r="R2595" s="2" t="s">
        <v>1592</v>
      </c>
    </row>
    <row r="2596" spans="1:18">
      <c r="A2596" s="4">
        <v>2595</v>
      </c>
      <c r="B2596" s="2" t="s">
        <v>4260</v>
      </c>
      <c r="C2596" s="2" t="s">
        <v>4259</v>
      </c>
      <c r="E2596" s="2" t="s">
        <v>4024</v>
      </c>
      <c r="F2596" s="2" t="s">
        <v>1331</v>
      </c>
      <c r="G2596" s="2" t="s">
        <v>2269</v>
      </c>
      <c r="H2596" s="2" t="s">
        <v>1633</v>
      </c>
      <c r="I2596" s="2" t="s">
        <v>1634</v>
      </c>
      <c r="J2596" s="2" t="s">
        <v>1190</v>
      </c>
      <c r="K2596" s="1">
        <v>490000</v>
      </c>
      <c r="L2596" s="3">
        <v>6</v>
      </c>
      <c r="M2596" s="3">
        <v>0</v>
      </c>
      <c r="N2596" s="3">
        <v>0</v>
      </c>
      <c r="O2596" s="3">
        <v>6</v>
      </c>
      <c r="P2596" s="3">
        <v>0</v>
      </c>
      <c r="Q2596" s="3">
        <v>0</v>
      </c>
      <c r="R2596" s="2" t="s">
        <v>1592</v>
      </c>
    </row>
    <row r="2597" spans="1:18">
      <c r="A2597" s="4">
        <v>2596</v>
      </c>
      <c r="B2597" s="2" t="s">
        <v>4261</v>
      </c>
      <c r="C2597" s="2" t="s">
        <v>4259</v>
      </c>
      <c r="E2597" s="2" t="s">
        <v>4024</v>
      </c>
      <c r="F2597" s="2" t="s">
        <v>1384</v>
      </c>
      <c r="G2597" s="2" t="s">
        <v>2269</v>
      </c>
      <c r="H2597" s="2" t="s">
        <v>1633</v>
      </c>
      <c r="I2597" s="2" t="s">
        <v>1634</v>
      </c>
      <c r="J2597" s="2" t="s">
        <v>1190</v>
      </c>
      <c r="K2597" s="1">
        <v>490000</v>
      </c>
      <c r="L2597" s="3">
        <v>3</v>
      </c>
      <c r="M2597" s="3">
        <v>0</v>
      </c>
      <c r="N2597" s="3">
        <v>0</v>
      </c>
      <c r="O2597" s="3">
        <v>3</v>
      </c>
      <c r="P2597" s="3">
        <v>0</v>
      </c>
      <c r="Q2597" s="3">
        <v>0</v>
      </c>
      <c r="R2597" s="2" t="s">
        <v>1592</v>
      </c>
    </row>
    <row r="2598" spans="1:18">
      <c r="A2598" s="4">
        <v>2597</v>
      </c>
      <c r="B2598" s="2" t="s">
        <v>4262</v>
      </c>
      <c r="C2598" s="2" t="s">
        <v>4259</v>
      </c>
      <c r="E2598" s="2" t="s">
        <v>4024</v>
      </c>
      <c r="F2598" s="2" t="s">
        <v>1386</v>
      </c>
      <c r="G2598" s="2" t="s">
        <v>2269</v>
      </c>
      <c r="H2598" s="2" t="s">
        <v>1633</v>
      </c>
      <c r="I2598" s="2" t="s">
        <v>1634</v>
      </c>
      <c r="J2598" s="2" t="s">
        <v>1190</v>
      </c>
      <c r="K2598" s="1">
        <v>490000</v>
      </c>
      <c r="L2598" s="3">
        <v>2</v>
      </c>
      <c r="M2598" s="3">
        <v>0</v>
      </c>
      <c r="N2598" s="3">
        <v>0</v>
      </c>
      <c r="O2598" s="3">
        <v>2</v>
      </c>
      <c r="P2598" s="3">
        <v>0</v>
      </c>
      <c r="Q2598" s="3">
        <v>0</v>
      </c>
      <c r="R2598" s="2" t="s">
        <v>1592</v>
      </c>
    </row>
    <row r="2599" spans="1:18">
      <c r="A2599" s="4">
        <v>2598</v>
      </c>
      <c r="B2599" s="2" t="s">
        <v>4263</v>
      </c>
      <c r="C2599" s="2" t="s">
        <v>4264</v>
      </c>
      <c r="E2599" s="2" t="s">
        <v>4082</v>
      </c>
      <c r="F2599" s="2" t="s">
        <v>1186</v>
      </c>
      <c r="G2599" s="2" t="s">
        <v>2269</v>
      </c>
      <c r="H2599" s="2" t="s">
        <v>1633</v>
      </c>
      <c r="I2599" s="2" t="s">
        <v>4080</v>
      </c>
      <c r="J2599" s="2" t="s">
        <v>1190</v>
      </c>
      <c r="K2599" s="1">
        <v>690000</v>
      </c>
      <c r="L2599" s="3">
        <v>4</v>
      </c>
      <c r="M2599" s="3">
        <v>0</v>
      </c>
      <c r="N2599" s="3">
        <v>0</v>
      </c>
      <c r="O2599" s="3">
        <v>4</v>
      </c>
      <c r="P2599" s="3">
        <v>0</v>
      </c>
      <c r="Q2599" s="3">
        <v>0</v>
      </c>
      <c r="R2599" s="2" t="s">
        <v>1592</v>
      </c>
    </row>
    <row r="2600" spans="1:18">
      <c r="A2600" s="4">
        <v>2599</v>
      </c>
      <c r="B2600" s="2" t="s">
        <v>4265</v>
      </c>
      <c r="C2600" s="2" t="s">
        <v>4264</v>
      </c>
      <c r="E2600" s="2" t="s">
        <v>4082</v>
      </c>
      <c r="F2600" s="2" t="s">
        <v>1331</v>
      </c>
      <c r="G2600" s="2" t="s">
        <v>2269</v>
      </c>
      <c r="H2600" s="2" t="s">
        <v>1633</v>
      </c>
      <c r="I2600" s="2" t="s">
        <v>4080</v>
      </c>
      <c r="J2600" s="2" t="s">
        <v>1190</v>
      </c>
      <c r="K2600" s="1">
        <v>690000</v>
      </c>
      <c r="L2600" s="3">
        <v>4</v>
      </c>
      <c r="M2600" s="3">
        <v>0</v>
      </c>
      <c r="N2600" s="3">
        <v>0</v>
      </c>
      <c r="O2600" s="3">
        <v>4</v>
      </c>
      <c r="P2600" s="3">
        <v>0</v>
      </c>
      <c r="Q2600" s="3">
        <v>0</v>
      </c>
      <c r="R2600" s="2" t="s">
        <v>1592</v>
      </c>
    </row>
    <row r="2601" spans="1:18">
      <c r="A2601" s="4">
        <v>2600</v>
      </c>
      <c r="B2601" s="2" t="s">
        <v>4266</v>
      </c>
      <c r="C2601" s="2" t="s">
        <v>4267</v>
      </c>
      <c r="E2601" s="2" t="s">
        <v>2648</v>
      </c>
      <c r="F2601" s="2" t="s">
        <v>1186</v>
      </c>
      <c r="G2601" s="2" t="s">
        <v>2269</v>
      </c>
      <c r="H2601" s="2" t="s">
        <v>1633</v>
      </c>
      <c r="I2601" s="2" t="s">
        <v>4080</v>
      </c>
      <c r="J2601" s="2" t="s">
        <v>1190</v>
      </c>
      <c r="K2601" s="1">
        <v>690000</v>
      </c>
      <c r="L2601" s="3">
        <v>7</v>
      </c>
      <c r="M2601" s="3">
        <v>0</v>
      </c>
      <c r="N2601" s="3">
        <v>0</v>
      </c>
      <c r="O2601" s="3">
        <v>7</v>
      </c>
      <c r="P2601" s="3">
        <v>0</v>
      </c>
      <c r="Q2601" s="3">
        <v>0</v>
      </c>
      <c r="R2601" s="2" t="s">
        <v>1592</v>
      </c>
    </row>
    <row r="2602" spans="1:18">
      <c r="A2602" s="4">
        <v>2601</v>
      </c>
      <c r="B2602" s="2" t="s">
        <v>4268</v>
      </c>
      <c r="C2602" s="2" t="s">
        <v>4269</v>
      </c>
      <c r="E2602" s="2" t="s">
        <v>2682</v>
      </c>
      <c r="F2602" s="2" t="s">
        <v>1186</v>
      </c>
      <c r="G2602" s="2" t="s">
        <v>2269</v>
      </c>
      <c r="H2602" s="2" t="s">
        <v>1633</v>
      </c>
      <c r="I2602" s="2" t="s">
        <v>4080</v>
      </c>
      <c r="J2602" s="2" t="s">
        <v>1190</v>
      </c>
      <c r="K2602" s="1">
        <v>740000</v>
      </c>
      <c r="L2602" s="3">
        <v>4</v>
      </c>
      <c r="M2602" s="3">
        <v>0</v>
      </c>
      <c r="N2602" s="3">
        <v>0</v>
      </c>
      <c r="O2602" s="3">
        <v>4</v>
      </c>
      <c r="P2602" s="3">
        <v>0</v>
      </c>
      <c r="Q2602" s="3">
        <v>0</v>
      </c>
      <c r="R2602" s="2" t="s">
        <v>1592</v>
      </c>
    </row>
    <row r="2603" spans="1:18">
      <c r="A2603" s="4">
        <v>2602</v>
      </c>
      <c r="B2603" s="2" t="s">
        <v>4270</v>
      </c>
      <c r="C2603" s="2" t="s">
        <v>4269</v>
      </c>
      <c r="E2603" s="2" t="s">
        <v>4224</v>
      </c>
      <c r="F2603" s="2" t="s">
        <v>1186</v>
      </c>
      <c r="G2603" s="2" t="s">
        <v>2269</v>
      </c>
      <c r="H2603" s="2" t="s">
        <v>1633</v>
      </c>
      <c r="I2603" s="2" t="s">
        <v>4080</v>
      </c>
      <c r="J2603" s="2" t="s">
        <v>1190</v>
      </c>
      <c r="K2603" s="1">
        <v>740000</v>
      </c>
      <c r="L2603" s="3">
        <v>7</v>
      </c>
      <c r="M2603" s="3">
        <v>0</v>
      </c>
      <c r="N2603" s="3">
        <v>0</v>
      </c>
      <c r="O2603" s="3">
        <v>7</v>
      </c>
      <c r="P2603" s="3">
        <v>0</v>
      </c>
      <c r="Q2603" s="3">
        <v>0</v>
      </c>
      <c r="R2603" s="2" t="s">
        <v>1592</v>
      </c>
    </row>
    <row r="2604" spans="1:18">
      <c r="A2604" s="4">
        <v>2603</v>
      </c>
      <c r="B2604" s="2" t="s">
        <v>4271</v>
      </c>
      <c r="C2604" s="2" t="s">
        <v>4272</v>
      </c>
      <c r="E2604" s="2" t="s">
        <v>4033</v>
      </c>
      <c r="F2604" s="2" t="s">
        <v>1186</v>
      </c>
      <c r="G2604" s="2" t="s">
        <v>2269</v>
      </c>
      <c r="H2604" s="2" t="s">
        <v>1633</v>
      </c>
      <c r="I2604" s="2" t="s">
        <v>1634</v>
      </c>
      <c r="J2604" s="2" t="s">
        <v>1190</v>
      </c>
      <c r="K2604" s="1">
        <v>790000</v>
      </c>
      <c r="L2604" s="3">
        <v>4</v>
      </c>
      <c r="M2604" s="3">
        <v>0</v>
      </c>
      <c r="N2604" s="3">
        <v>0</v>
      </c>
      <c r="O2604" s="3">
        <v>4</v>
      </c>
      <c r="P2604" s="3">
        <v>0</v>
      </c>
      <c r="Q2604" s="3">
        <v>0</v>
      </c>
      <c r="R2604" s="2" t="s">
        <v>1592</v>
      </c>
    </row>
    <row r="2605" spans="1:18">
      <c r="A2605" s="4">
        <v>2604</v>
      </c>
      <c r="B2605" s="2" t="s">
        <v>4273</v>
      </c>
      <c r="C2605" s="2" t="s">
        <v>4272</v>
      </c>
      <c r="E2605" s="2" t="s">
        <v>4033</v>
      </c>
      <c r="F2605" s="2" t="s">
        <v>1331</v>
      </c>
      <c r="G2605" s="2" t="s">
        <v>2269</v>
      </c>
      <c r="H2605" s="2" t="s">
        <v>1633</v>
      </c>
      <c r="I2605" s="2" t="s">
        <v>1634</v>
      </c>
      <c r="J2605" s="2" t="s">
        <v>1190</v>
      </c>
      <c r="K2605" s="1">
        <v>790000</v>
      </c>
      <c r="L2605" s="3">
        <v>5</v>
      </c>
      <c r="M2605" s="3">
        <v>0</v>
      </c>
      <c r="N2605" s="3">
        <v>0</v>
      </c>
      <c r="O2605" s="3">
        <v>5</v>
      </c>
      <c r="P2605" s="3">
        <v>0</v>
      </c>
      <c r="Q2605" s="3">
        <v>0</v>
      </c>
      <c r="R2605" s="2" t="s">
        <v>1592</v>
      </c>
    </row>
    <row r="2606" spans="1:18">
      <c r="A2606" s="4">
        <v>2605</v>
      </c>
      <c r="B2606" s="2" t="s">
        <v>4274</v>
      </c>
      <c r="C2606" s="2" t="s">
        <v>4272</v>
      </c>
      <c r="E2606" s="2" t="s">
        <v>2970</v>
      </c>
      <c r="F2606" s="2" t="s">
        <v>1186</v>
      </c>
      <c r="G2606" s="2" t="s">
        <v>2269</v>
      </c>
      <c r="H2606" s="2" t="s">
        <v>1633</v>
      </c>
      <c r="I2606" s="2" t="s">
        <v>1634</v>
      </c>
      <c r="J2606" s="2" t="s">
        <v>1190</v>
      </c>
      <c r="K2606" s="1">
        <v>790000</v>
      </c>
      <c r="L2606" s="3">
        <v>4</v>
      </c>
      <c r="M2606" s="3">
        <v>0</v>
      </c>
      <c r="N2606" s="3">
        <v>1</v>
      </c>
      <c r="O2606" s="3">
        <v>3</v>
      </c>
      <c r="P2606" s="3">
        <v>0</v>
      </c>
      <c r="Q2606" s="3">
        <v>0</v>
      </c>
      <c r="R2606" s="2" t="s">
        <v>1592</v>
      </c>
    </row>
    <row r="2607" spans="1:18">
      <c r="A2607" s="4">
        <v>2606</v>
      </c>
      <c r="B2607" s="2" t="s">
        <v>4275</v>
      </c>
      <c r="C2607" s="2" t="s">
        <v>4272</v>
      </c>
      <c r="E2607" s="2" t="s">
        <v>2970</v>
      </c>
      <c r="F2607" s="2" t="s">
        <v>1331</v>
      </c>
      <c r="G2607" s="2" t="s">
        <v>2269</v>
      </c>
      <c r="H2607" s="2" t="s">
        <v>1633</v>
      </c>
      <c r="I2607" s="2" t="s">
        <v>1634</v>
      </c>
      <c r="J2607" s="2" t="s">
        <v>1190</v>
      </c>
      <c r="K2607" s="1">
        <v>790000</v>
      </c>
      <c r="L2607" s="3">
        <v>5</v>
      </c>
      <c r="M2607" s="3">
        <v>0</v>
      </c>
      <c r="N2607" s="3">
        <v>0</v>
      </c>
      <c r="O2607" s="3">
        <v>5</v>
      </c>
      <c r="P2607" s="3">
        <v>0</v>
      </c>
      <c r="Q2607" s="3">
        <v>0</v>
      </c>
      <c r="R2607" s="2" t="s">
        <v>1592</v>
      </c>
    </row>
    <row r="2608" spans="1:18">
      <c r="A2608" s="4">
        <v>2607</v>
      </c>
      <c r="B2608" s="2" t="s">
        <v>4276</v>
      </c>
      <c r="C2608" s="2" t="s">
        <v>4277</v>
      </c>
      <c r="E2608" s="2" t="s">
        <v>2551</v>
      </c>
      <c r="F2608" s="2" t="s">
        <v>1186</v>
      </c>
      <c r="G2608" s="2" t="s">
        <v>2269</v>
      </c>
      <c r="H2608" s="2" t="s">
        <v>1633</v>
      </c>
      <c r="I2608" s="2" t="s">
        <v>1634</v>
      </c>
      <c r="J2608" s="2" t="s">
        <v>1190</v>
      </c>
      <c r="K2608" s="1">
        <v>690000</v>
      </c>
      <c r="L2608" s="3">
        <v>3</v>
      </c>
      <c r="M2608" s="3">
        <v>0</v>
      </c>
      <c r="N2608" s="3">
        <v>0</v>
      </c>
      <c r="O2608" s="3">
        <v>3</v>
      </c>
      <c r="P2608" s="3">
        <v>0</v>
      </c>
      <c r="Q2608" s="3">
        <v>0</v>
      </c>
      <c r="R2608" s="2" t="s">
        <v>1592</v>
      </c>
    </row>
    <row r="2609" spans="1:18">
      <c r="A2609" s="4">
        <v>2608</v>
      </c>
      <c r="B2609" s="2" t="s">
        <v>4278</v>
      </c>
      <c r="C2609" s="2" t="s">
        <v>4277</v>
      </c>
      <c r="E2609" s="2" t="s">
        <v>2551</v>
      </c>
      <c r="F2609" s="2" t="s">
        <v>1331</v>
      </c>
      <c r="G2609" s="2" t="s">
        <v>2269</v>
      </c>
      <c r="H2609" s="2" t="s">
        <v>1633</v>
      </c>
      <c r="I2609" s="2" t="s">
        <v>1634</v>
      </c>
      <c r="J2609" s="2" t="s">
        <v>1190</v>
      </c>
      <c r="K2609" s="1">
        <v>690000</v>
      </c>
      <c r="L2609" s="3">
        <v>5</v>
      </c>
      <c r="M2609" s="3">
        <v>0</v>
      </c>
      <c r="N2609" s="3">
        <v>0</v>
      </c>
      <c r="O2609" s="3">
        <v>5</v>
      </c>
      <c r="P2609" s="3">
        <v>0</v>
      </c>
      <c r="Q2609" s="3">
        <v>0</v>
      </c>
      <c r="R2609" s="2" t="s">
        <v>1592</v>
      </c>
    </row>
    <row r="2610" spans="1:18">
      <c r="A2610" s="4">
        <v>2609</v>
      </c>
      <c r="B2610" s="2" t="s">
        <v>4279</v>
      </c>
      <c r="C2610" s="2" t="s">
        <v>4277</v>
      </c>
      <c r="E2610" s="2" t="s">
        <v>2551</v>
      </c>
      <c r="F2610" s="2" t="s">
        <v>1384</v>
      </c>
      <c r="G2610" s="2" t="s">
        <v>2269</v>
      </c>
      <c r="H2610" s="2" t="s">
        <v>1633</v>
      </c>
      <c r="I2610" s="2" t="s">
        <v>1634</v>
      </c>
      <c r="J2610" s="2" t="s">
        <v>1190</v>
      </c>
      <c r="K2610" s="1">
        <v>690000</v>
      </c>
      <c r="L2610" s="3">
        <v>2</v>
      </c>
      <c r="M2610" s="3">
        <v>0</v>
      </c>
      <c r="N2610" s="3">
        <v>0</v>
      </c>
      <c r="O2610" s="3">
        <v>2</v>
      </c>
      <c r="P2610" s="3">
        <v>0</v>
      </c>
      <c r="Q2610" s="3">
        <v>0</v>
      </c>
      <c r="R2610" s="2" t="s">
        <v>1592</v>
      </c>
    </row>
    <row r="2611" spans="1:18">
      <c r="A2611" s="4">
        <v>2610</v>
      </c>
      <c r="B2611" s="2" t="s">
        <v>4280</v>
      </c>
      <c r="C2611" s="2" t="s">
        <v>4281</v>
      </c>
      <c r="E2611" s="2" t="s">
        <v>2648</v>
      </c>
      <c r="F2611" s="2" t="s">
        <v>1186</v>
      </c>
      <c r="G2611" s="2" t="s">
        <v>2269</v>
      </c>
      <c r="H2611" s="2" t="s">
        <v>1633</v>
      </c>
      <c r="I2611" s="2" t="s">
        <v>1634</v>
      </c>
      <c r="J2611" s="2" t="s">
        <v>1190</v>
      </c>
      <c r="K2611" s="1">
        <v>790000</v>
      </c>
      <c r="L2611" s="3">
        <v>4</v>
      </c>
      <c r="M2611" s="3">
        <v>0</v>
      </c>
      <c r="N2611" s="3">
        <v>0</v>
      </c>
      <c r="O2611" s="3">
        <v>4</v>
      </c>
      <c r="P2611" s="3">
        <v>0</v>
      </c>
      <c r="Q2611" s="3">
        <v>0</v>
      </c>
      <c r="R2611" s="2" t="s">
        <v>1592</v>
      </c>
    </row>
    <row r="2612" spans="1:18">
      <c r="A2612" s="4">
        <v>2611</v>
      </c>
      <c r="B2612" s="2" t="s">
        <v>4282</v>
      </c>
      <c r="C2612" s="2" t="s">
        <v>4281</v>
      </c>
      <c r="E2612" s="2" t="s">
        <v>2648</v>
      </c>
      <c r="F2612" s="2" t="s">
        <v>1331</v>
      </c>
      <c r="G2612" s="2" t="s">
        <v>2269</v>
      </c>
      <c r="H2612" s="2" t="s">
        <v>1633</v>
      </c>
      <c r="I2612" s="2" t="s">
        <v>1634</v>
      </c>
      <c r="J2612" s="2" t="s">
        <v>1190</v>
      </c>
      <c r="K2612" s="1">
        <v>790000</v>
      </c>
      <c r="L2612" s="3">
        <v>3</v>
      </c>
      <c r="M2612" s="3">
        <v>0</v>
      </c>
      <c r="N2612" s="3">
        <v>0</v>
      </c>
      <c r="O2612" s="3">
        <v>3</v>
      </c>
      <c r="P2612" s="3">
        <v>0</v>
      </c>
      <c r="Q2612" s="3">
        <v>0</v>
      </c>
      <c r="R2612" s="2" t="s">
        <v>1592</v>
      </c>
    </row>
    <row r="2613" spans="1:18">
      <c r="A2613" s="4">
        <v>2612</v>
      </c>
      <c r="B2613" s="2" t="s">
        <v>4283</v>
      </c>
      <c r="C2613" s="2" t="s">
        <v>4281</v>
      </c>
      <c r="E2613" s="2" t="s">
        <v>4024</v>
      </c>
      <c r="F2613" s="2" t="s">
        <v>1186</v>
      </c>
      <c r="G2613" s="2" t="s">
        <v>2269</v>
      </c>
      <c r="H2613" s="2" t="s">
        <v>1633</v>
      </c>
      <c r="I2613" s="2" t="s">
        <v>1634</v>
      </c>
      <c r="J2613" s="2" t="s">
        <v>1190</v>
      </c>
      <c r="K2613" s="1">
        <v>790000</v>
      </c>
      <c r="L2613" s="3">
        <v>5</v>
      </c>
      <c r="M2613" s="3">
        <v>0</v>
      </c>
      <c r="N2613" s="3">
        <v>0</v>
      </c>
      <c r="O2613" s="3">
        <v>5</v>
      </c>
      <c r="P2613" s="3">
        <v>0</v>
      </c>
      <c r="Q2613" s="3">
        <v>0</v>
      </c>
      <c r="R2613" s="2" t="s">
        <v>1592</v>
      </c>
    </row>
    <row r="2614" spans="1:18">
      <c r="A2614" s="4">
        <v>2613</v>
      </c>
      <c r="B2614" s="2" t="s">
        <v>4284</v>
      </c>
      <c r="C2614" s="2" t="s">
        <v>4281</v>
      </c>
      <c r="E2614" s="2" t="s">
        <v>4024</v>
      </c>
      <c r="F2614" s="2" t="s">
        <v>1331</v>
      </c>
      <c r="G2614" s="2" t="s">
        <v>2269</v>
      </c>
      <c r="H2614" s="2" t="s">
        <v>1633</v>
      </c>
      <c r="I2614" s="2" t="s">
        <v>1634</v>
      </c>
      <c r="J2614" s="2" t="s">
        <v>1190</v>
      </c>
      <c r="K2614" s="1">
        <v>790000</v>
      </c>
      <c r="L2614" s="3">
        <v>4</v>
      </c>
      <c r="M2614" s="3">
        <v>0</v>
      </c>
      <c r="N2614" s="3">
        <v>0</v>
      </c>
      <c r="O2614" s="3">
        <v>4</v>
      </c>
      <c r="P2614" s="3">
        <v>0</v>
      </c>
      <c r="Q2614" s="3">
        <v>0</v>
      </c>
      <c r="R2614" s="2" t="s">
        <v>1592</v>
      </c>
    </row>
    <row r="2615" spans="1:18">
      <c r="A2615" s="4">
        <v>2614</v>
      </c>
      <c r="B2615" s="2" t="s">
        <v>4285</v>
      </c>
      <c r="C2615" s="2" t="s">
        <v>4286</v>
      </c>
      <c r="E2615" s="2" t="s">
        <v>2551</v>
      </c>
      <c r="F2615" s="2" t="s">
        <v>1186</v>
      </c>
      <c r="G2615" s="2" t="s">
        <v>2269</v>
      </c>
      <c r="H2615" s="2" t="s">
        <v>1633</v>
      </c>
      <c r="I2615" s="2" t="s">
        <v>1634</v>
      </c>
      <c r="J2615" s="2" t="s">
        <v>1190</v>
      </c>
      <c r="K2615" s="1">
        <v>790000</v>
      </c>
      <c r="L2615" s="3">
        <v>4</v>
      </c>
      <c r="M2615" s="3">
        <v>0</v>
      </c>
      <c r="N2615" s="3">
        <v>0</v>
      </c>
      <c r="O2615" s="3">
        <v>4</v>
      </c>
      <c r="P2615" s="3">
        <v>0</v>
      </c>
      <c r="Q2615" s="3">
        <v>0</v>
      </c>
      <c r="R2615" s="2" t="s">
        <v>1592</v>
      </c>
    </row>
    <row r="2616" spans="1:18">
      <c r="A2616" s="4">
        <v>2615</v>
      </c>
      <c r="B2616" s="2" t="s">
        <v>4287</v>
      </c>
      <c r="C2616" s="2" t="s">
        <v>4286</v>
      </c>
      <c r="E2616" s="2" t="s">
        <v>2551</v>
      </c>
      <c r="F2616" s="2" t="s">
        <v>1331</v>
      </c>
      <c r="G2616" s="2" t="s">
        <v>2269</v>
      </c>
      <c r="H2616" s="2" t="s">
        <v>1633</v>
      </c>
      <c r="I2616" s="2" t="s">
        <v>1634</v>
      </c>
      <c r="J2616" s="2" t="s">
        <v>1190</v>
      </c>
      <c r="K2616" s="1">
        <v>790000</v>
      </c>
      <c r="L2616" s="3">
        <v>5</v>
      </c>
      <c r="M2616" s="3">
        <v>0</v>
      </c>
      <c r="N2616" s="3">
        <v>0</v>
      </c>
      <c r="O2616" s="3">
        <v>5</v>
      </c>
      <c r="P2616" s="3">
        <v>0</v>
      </c>
      <c r="Q2616" s="3">
        <v>0</v>
      </c>
      <c r="R2616" s="2" t="s">
        <v>1592</v>
      </c>
    </row>
    <row r="2617" spans="1:18">
      <c r="A2617" s="4">
        <v>2616</v>
      </c>
      <c r="B2617" s="2" t="s">
        <v>4288</v>
      </c>
      <c r="C2617" s="2" t="s">
        <v>4289</v>
      </c>
      <c r="E2617" s="2" t="s">
        <v>2648</v>
      </c>
      <c r="F2617" s="2" t="s">
        <v>1186</v>
      </c>
      <c r="G2617" s="2" t="s">
        <v>2269</v>
      </c>
      <c r="H2617" s="2" t="s">
        <v>1633</v>
      </c>
      <c r="I2617" s="2" t="s">
        <v>1634</v>
      </c>
      <c r="J2617" s="2" t="s">
        <v>1190</v>
      </c>
      <c r="K2617" s="1">
        <v>790000</v>
      </c>
      <c r="L2617" s="3">
        <v>2</v>
      </c>
      <c r="M2617" s="3">
        <v>0</v>
      </c>
      <c r="N2617" s="3">
        <v>0</v>
      </c>
      <c r="O2617" s="3">
        <v>2</v>
      </c>
      <c r="P2617" s="3">
        <v>0</v>
      </c>
      <c r="Q2617" s="3">
        <v>0</v>
      </c>
      <c r="R2617" s="2" t="s">
        <v>1592</v>
      </c>
    </row>
    <row r="2618" spans="1:18">
      <c r="A2618" s="4">
        <v>2617</v>
      </c>
      <c r="B2618" s="2" t="s">
        <v>4290</v>
      </c>
      <c r="C2618" s="2" t="s">
        <v>4289</v>
      </c>
      <c r="E2618" s="2" t="s">
        <v>2648</v>
      </c>
      <c r="F2618" s="2" t="s">
        <v>1331</v>
      </c>
      <c r="G2618" s="2" t="s">
        <v>2269</v>
      </c>
      <c r="H2618" s="2" t="s">
        <v>1633</v>
      </c>
      <c r="I2618" s="2" t="s">
        <v>1634</v>
      </c>
      <c r="J2618" s="2" t="s">
        <v>1190</v>
      </c>
      <c r="K2618" s="1">
        <v>790000</v>
      </c>
      <c r="L2618" s="3">
        <v>13</v>
      </c>
      <c r="M2618" s="3">
        <v>0</v>
      </c>
      <c r="N2618" s="3">
        <v>0</v>
      </c>
      <c r="O2618" s="3">
        <v>13</v>
      </c>
      <c r="P2618" s="3">
        <v>0</v>
      </c>
      <c r="Q2618" s="3">
        <v>0</v>
      </c>
      <c r="R2618" s="2" t="s">
        <v>1592</v>
      </c>
    </row>
    <row r="2619" spans="1:18">
      <c r="A2619" s="4">
        <v>2618</v>
      </c>
      <c r="B2619" s="2" t="s">
        <v>4291</v>
      </c>
      <c r="C2619" s="2" t="s">
        <v>4289</v>
      </c>
      <c r="E2619" s="2" t="s">
        <v>2648</v>
      </c>
      <c r="F2619" s="2" t="s">
        <v>1384</v>
      </c>
      <c r="G2619" s="2" t="s">
        <v>2269</v>
      </c>
      <c r="H2619" s="2" t="s">
        <v>1633</v>
      </c>
      <c r="I2619" s="2" t="s">
        <v>1634</v>
      </c>
      <c r="J2619" s="2" t="s">
        <v>1190</v>
      </c>
      <c r="K2619" s="1">
        <v>790000</v>
      </c>
      <c r="L2619" s="3">
        <v>2</v>
      </c>
      <c r="M2619" s="3">
        <v>0</v>
      </c>
      <c r="N2619" s="3">
        <v>0</v>
      </c>
      <c r="O2619" s="3">
        <v>2</v>
      </c>
      <c r="P2619" s="3">
        <v>0</v>
      </c>
      <c r="Q2619" s="3">
        <v>0</v>
      </c>
      <c r="R2619" s="2" t="s">
        <v>1592</v>
      </c>
    </row>
    <row r="2620" spans="1:18">
      <c r="A2620" s="4">
        <v>2619</v>
      </c>
      <c r="B2620" s="2" t="s">
        <v>4292</v>
      </c>
      <c r="C2620" s="2" t="s">
        <v>4289</v>
      </c>
      <c r="E2620" s="2" t="s">
        <v>4182</v>
      </c>
      <c r="F2620" s="2" t="s">
        <v>1186</v>
      </c>
      <c r="G2620" s="2" t="s">
        <v>2269</v>
      </c>
      <c r="H2620" s="2" t="s">
        <v>1633</v>
      </c>
      <c r="I2620" s="2" t="s">
        <v>1634</v>
      </c>
      <c r="J2620" s="2" t="s">
        <v>1190</v>
      </c>
      <c r="K2620" s="1">
        <v>790000</v>
      </c>
      <c r="L2620" s="3">
        <v>2</v>
      </c>
      <c r="M2620" s="3">
        <v>0</v>
      </c>
      <c r="N2620" s="3">
        <v>0</v>
      </c>
      <c r="O2620" s="3">
        <v>2</v>
      </c>
      <c r="P2620" s="3">
        <v>0</v>
      </c>
      <c r="Q2620" s="3">
        <v>0</v>
      </c>
      <c r="R2620" s="2" t="s">
        <v>1592</v>
      </c>
    </row>
    <row r="2621" spans="1:18">
      <c r="A2621" s="4">
        <v>2620</v>
      </c>
      <c r="B2621" s="2" t="s">
        <v>4293</v>
      </c>
      <c r="C2621" s="2" t="s">
        <v>4289</v>
      </c>
      <c r="E2621" s="2" t="s">
        <v>4182</v>
      </c>
      <c r="F2621" s="2" t="s">
        <v>1331</v>
      </c>
      <c r="G2621" s="2" t="s">
        <v>2269</v>
      </c>
      <c r="H2621" s="2" t="s">
        <v>1633</v>
      </c>
      <c r="I2621" s="2" t="s">
        <v>1634</v>
      </c>
      <c r="J2621" s="2" t="s">
        <v>1190</v>
      </c>
      <c r="K2621" s="1">
        <v>790000</v>
      </c>
      <c r="L2621" s="3">
        <v>6</v>
      </c>
      <c r="M2621" s="3">
        <v>0</v>
      </c>
      <c r="N2621" s="3">
        <v>0</v>
      </c>
      <c r="O2621" s="3">
        <v>6</v>
      </c>
      <c r="P2621" s="3">
        <v>0</v>
      </c>
      <c r="Q2621" s="3">
        <v>0</v>
      </c>
      <c r="R2621" s="2" t="s">
        <v>1592</v>
      </c>
    </row>
    <row r="2622" spans="1:18">
      <c r="A2622" s="4">
        <v>2621</v>
      </c>
      <c r="B2622" s="2" t="s">
        <v>4294</v>
      </c>
      <c r="C2622" s="2" t="s">
        <v>4289</v>
      </c>
      <c r="E2622" s="2" t="s">
        <v>4182</v>
      </c>
      <c r="F2622" s="2" t="s">
        <v>1384</v>
      </c>
      <c r="G2622" s="2" t="s">
        <v>2269</v>
      </c>
      <c r="H2622" s="2" t="s">
        <v>1633</v>
      </c>
      <c r="I2622" s="2" t="s">
        <v>1634</v>
      </c>
      <c r="J2622" s="2" t="s">
        <v>1190</v>
      </c>
      <c r="K2622" s="1">
        <v>790000</v>
      </c>
      <c r="L2622" s="3">
        <v>3</v>
      </c>
      <c r="M2622" s="3">
        <v>0</v>
      </c>
      <c r="N2622" s="3">
        <v>0</v>
      </c>
      <c r="O2622" s="3">
        <v>3</v>
      </c>
      <c r="P2622" s="3">
        <v>0</v>
      </c>
      <c r="Q2622" s="3">
        <v>0</v>
      </c>
      <c r="R2622" s="2" t="s">
        <v>1592</v>
      </c>
    </row>
    <row r="2623" spans="1:18">
      <c r="A2623" s="4">
        <v>2622</v>
      </c>
      <c r="B2623" s="2" t="s">
        <v>4295</v>
      </c>
      <c r="C2623" s="2" t="s">
        <v>4296</v>
      </c>
      <c r="E2623" s="2" t="s">
        <v>3568</v>
      </c>
      <c r="F2623" s="2" t="s">
        <v>1186</v>
      </c>
      <c r="G2623" s="2" t="s">
        <v>2269</v>
      </c>
      <c r="H2623" s="2" t="s">
        <v>1633</v>
      </c>
      <c r="I2623" s="2" t="s">
        <v>4080</v>
      </c>
      <c r="J2623" s="2" t="s">
        <v>1190</v>
      </c>
      <c r="K2623" s="1">
        <v>840000</v>
      </c>
      <c r="L2623" s="3">
        <v>7</v>
      </c>
      <c r="M2623" s="3">
        <v>0</v>
      </c>
      <c r="N2623" s="3">
        <v>0</v>
      </c>
      <c r="O2623" s="3">
        <v>7</v>
      </c>
      <c r="P2623" s="3">
        <v>0</v>
      </c>
      <c r="Q2623" s="3">
        <v>0</v>
      </c>
      <c r="R2623" s="2" t="s">
        <v>1592</v>
      </c>
    </row>
    <row r="2624" spans="1:18">
      <c r="A2624" s="4">
        <v>2623</v>
      </c>
      <c r="B2624" s="2" t="s">
        <v>4297</v>
      </c>
      <c r="C2624" s="2" t="s">
        <v>4298</v>
      </c>
      <c r="E2624" s="2" t="s">
        <v>4182</v>
      </c>
      <c r="F2624" s="2" t="s">
        <v>1186</v>
      </c>
      <c r="G2624" s="2" t="s">
        <v>2269</v>
      </c>
      <c r="H2624" s="2" t="s">
        <v>1633</v>
      </c>
      <c r="I2624" s="2" t="s">
        <v>1634</v>
      </c>
      <c r="J2624" s="2" t="s">
        <v>1190</v>
      </c>
      <c r="K2624" s="1">
        <v>690000</v>
      </c>
      <c r="L2624" s="3">
        <v>1</v>
      </c>
      <c r="M2624" s="3">
        <v>0</v>
      </c>
      <c r="N2624" s="3">
        <v>0</v>
      </c>
      <c r="O2624" s="3">
        <v>1</v>
      </c>
      <c r="P2624" s="3">
        <v>0</v>
      </c>
      <c r="Q2624" s="3">
        <v>0</v>
      </c>
      <c r="R2624" s="2" t="s">
        <v>1592</v>
      </c>
    </row>
    <row r="2625" spans="1:18">
      <c r="A2625" s="4">
        <v>2624</v>
      </c>
      <c r="B2625" s="2" t="s">
        <v>4299</v>
      </c>
      <c r="C2625" s="2" t="s">
        <v>4298</v>
      </c>
      <c r="E2625" s="2" t="s">
        <v>4182</v>
      </c>
      <c r="F2625" s="2" t="s">
        <v>1331</v>
      </c>
      <c r="G2625" s="2" t="s">
        <v>2269</v>
      </c>
      <c r="H2625" s="2" t="s">
        <v>1633</v>
      </c>
      <c r="I2625" s="2" t="s">
        <v>1634</v>
      </c>
      <c r="J2625" s="2" t="s">
        <v>1190</v>
      </c>
      <c r="K2625" s="1">
        <v>690000</v>
      </c>
      <c r="L2625" s="3">
        <v>6</v>
      </c>
      <c r="M2625" s="3">
        <v>0</v>
      </c>
      <c r="N2625" s="3">
        <v>0</v>
      </c>
      <c r="O2625" s="3">
        <v>6</v>
      </c>
      <c r="P2625" s="3">
        <v>0</v>
      </c>
      <c r="Q2625" s="3">
        <v>0</v>
      </c>
      <c r="R2625" s="2" t="s">
        <v>1592</v>
      </c>
    </row>
    <row r="2626" spans="1:18">
      <c r="A2626" s="4">
        <v>2625</v>
      </c>
      <c r="B2626" s="2" t="s">
        <v>4300</v>
      </c>
      <c r="C2626" s="2" t="s">
        <v>4298</v>
      </c>
      <c r="E2626" s="2" t="s">
        <v>4182</v>
      </c>
      <c r="F2626" s="2" t="s">
        <v>1384</v>
      </c>
      <c r="G2626" s="2" t="s">
        <v>2269</v>
      </c>
      <c r="H2626" s="2" t="s">
        <v>1633</v>
      </c>
      <c r="I2626" s="2" t="s">
        <v>1634</v>
      </c>
      <c r="J2626" s="2" t="s">
        <v>1190</v>
      </c>
      <c r="K2626" s="1">
        <v>690000</v>
      </c>
      <c r="L2626" s="3">
        <v>2</v>
      </c>
      <c r="M2626" s="3">
        <v>0</v>
      </c>
      <c r="N2626" s="3">
        <v>0</v>
      </c>
      <c r="O2626" s="3">
        <v>2</v>
      </c>
      <c r="P2626" s="3">
        <v>0</v>
      </c>
      <c r="Q2626" s="3">
        <v>0</v>
      </c>
      <c r="R2626" s="2" t="s">
        <v>1592</v>
      </c>
    </row>
    <row r="2627" spans="1:18">
      <c r="A2627" s="4">
        <v>2626</v>
      </c>
      <c r="B2627" s="2" t="s">
        <v>4301</v>
      </c>
      <c r="C2627" s="2" t="s">
        <v>4302</v>
      </c>
      <c r="E2627" s="2" t="s">
        <v>4097</v>
      </c>
      <c r="F2627" s="2" t="s">
        <v>1186</v>
      </c>
      <c r="G2627" s="2" t="s">
        <v>2269</v>
      </c>
      <c r="H2627" s="2" t="s">
        <v>1633</v>
      </c>
      <c r="I2627" s="2" t="s">
        <v>1634</v>
      </c>
      <c r="J2627" s="2" t="s">
        <v>1190</v>
      </c>
      <c r="K2627" s="1">
        <v>540000</v>
      </c>
      <c r="L2627" s="3">
        <v>2</v>
      </c>
      <c r="M2627" s="3">
        <v>0</v>
      </c>
      <c r="N2627" s="3">
        <v>0</v>
      </c>
      <c r="O2627" s="3">
        <v>2</v>
      </c>
      <c r="P2627" s="3">
        <v>0</v>
      </c>
      <c r="Q2627" s="3">
        <v>0</v>
      </c>
      <c r="R2627" s="2" t="s">
        <v>1592</v>
      </c>
    </row>
    <row r="2628" spans="1:18">
      <c r="A2628" s="4">
        <v>2627</v>
      </c>
      <c r="B2628" s="2" t="s">
        <v>4303</v>
      </c>
      <c r="C2628" s="2" t="s">
        <v>4302</v>
      </c>
      <c r="E2628" s="2" t="s">
        <v>4097</v>
      </c>
      <c r="F2628" s="2" t="s">
        <v>1331</v>
      </c>
      <c r="G2628" s="2" t="s">
        <v>2269</v>
      </c>
      <c r="H2628" s="2" t="s">
        <v>1633</v>
      </c>
      <c r="I2628" s="2" t="s">
        <v>1634</v>
      </c>
      <c r="J2628" s="2" t="s">
        <v>1190</v>
      </c>
      <c r="K2628" s="1">
        <v>540000</v>
      </c>
      <c r="L2628" s="3">
        <v>6</v>
      </c>
      <c r="M2628" s="3">
        <v>0</v>
      </c>
      <c r="N2628" s="3">
        <v>0</v>
      </c>
      <c r="O2628" s="3">
        <v>6</v>
      </c>
      <c r="P2628" s="3">
        <v>0</v>
      </c>
      <c r="Q2628" s="3">
        <v>0</v>
      </c>
      <c r="R2628" s="2" t="s">
        <v>1592</v>
      </c>
    </row>
    <row r="2629" spans="1:18">
      <c r="A2629" s="4">
        <v>2628</v>
      </c>
      <c r="B2629" s="2" t="s">
        <v>4304</v>
      </c>
      <c r="C2629" s="2" t="s">
        <v>4302</v>
      </c>
      <c r="E2629" s="2" t="s">
        <v>4097</v>
      </c>
      <c r="F2629" s="2" t="s">
        <v>1384</v>
      </c>
      <c r="G2629" s="2" t="s">
        <v>2269</v>
      </c>
      <c r="H2629" s="2" t="s">
        <v>1633</v>
      </c>
      <c r="I2629" s="2" t="s">
        <v>1634</v>
      </c>
      <c r="J2629" s="2" t="s">
        <v>1190</v>
      </c>
      <c r="K2629" s="1">
        <v>540000</v>
      </c>
      <c r="L2629" s="3">
        <v>3</v>
      </c>
      <c r="M2629" s="3">
        <v>0</v>
      </c>
      <c r="N2629" s="3">
        <v>0</v>
      </c>
      <c r="O2629" s="3">
        <v>3</v>
      </c>
      <c r="P2629" s="3">
        <v>0</v>
      </c>
      <c r="Q2629" s="3">
        <v>0</v>
      </c>
      <c r="R2629" s="2" t="s">
        <v>1592</v>
      </c>
    </row>
    <row r="2630" spans="1:18">
      <c r="A2630" s="4">
        <v>2629</v>
      </c>
      <c r="B2630" s="2" t="s">
        <v>4305</v>
      </c>
      <c r="C2630" s="2" t="s">
        <v>4302</v>
      </c>
      <c r="E2630" s="2" t="s">
        <v>4097</v>
      </c>
      <c r="F2630" s="2" t="s">
        <v>1386</v>
      </c>
      <c r="G2630" s="2" t="s">
        <v>2269</v>
      </c>
      <c r="H2630" s="2" t="s">
        <v>1633</v>
      </c>
      <c r="I2630" s="2" t="s">
        <v>1634</v>
      </c>
      <c r="J2630" s="2" t="s">
        <v>1190</v>
      </c>
      <c r="K2630" s="1">
        <v>540000</v>
      </c>
      <c r="L2630" s="3">
        <v>2</v>
      </c>
      <c r="M2630" s="3">
        <v>0</v>
      </c>
      <c r="N2630" s="3">
        <v>0</v>
      </c>
      <c r="O2630" s="3">
        <v>2</v>
      </c>
      <c r="P2630" s="3">
        <v>0</v>
      </c>
      <c r="Q2630" s="3">
        <v>0</v>
      </c>
      <c r="R2630" s="2" t="s">
        <v>1592</v>
      </c>
    </row>
    <row r="2631" spans="1:18">
      <c r="A2631" s="4">
        <v>2630</v>
      </c>
      <c r="B2631" s="2" t="s">
        <v>4306</v>
      </c>
      <c r="C2631" s="2" t="s">
        <v>4302</v>
      </c>
      <c r="E2631" s="2" t="s">
        <v>2648</v>
      </c>
      <c r="F2631" s="2" t="s">
        <v>1186</v>
      </c>
      <c r="G2631" s="2" t="s">
        <v>2269</v>
      </c>
      <c r="H2631" s="2" t="s">
        <v>1633</v>
      </c>
      <c r="I2631" s="2" t="s">
        <v>1634</v>
      </c>
      <c r="J2631" s="2" t="s">
        <v>1190</v>
      </c>
      <c r="K2631" s="1">
        <v>540000</v>
      </c>
      <c r="L2631" s="3">
        <v>2</v>
      </c>
      <c r="M2631" s="3">
        <v>0</v>
      </c>
      <c r="N2631" s="3">
        <v>0</v>
      </c>
      <c r="O2631" s="3">
        <v>2</v>
      </c>
      <c r="P2631" s="3">
        <v>0</v>
      </c>
      <c r="Q2631" s="3">
        <v>0</v>
      </c>
      <c r="R2631" s="2" t="s">
        <v>1592</v>
      </c>
    </row>
    <row r="2632" spans="1:18">
      <c r="A2632" s="4">
        <v>2631</v>
      </c>
      <c r="B2632" s="2" t="s">
        <v>4307</v>
      </c>
      <c r="C2632" s="2" t="s">
        <v>4302</v>
      </c>
      <c r="E2632" s="2" t="s">
        <v>2648</v>
      </c>
      <c r="F2632" s="2" t="s">
        <v>1331</v>
      </c>
      <c r="G2632" s="2" t="s">
        <v>2269</v>
      </c>
      <c r="H2632" s="2" t="s">
        <v>1633</v>
      </c>
      <c r="I2632" s="2" t="s">
        <v>1634</v>
      </c>
      <c r="J2632" s="2" t="s">
        <v>1190</v>
      </c>
      <c r="K2632" s="1">
        <v>540000</v>
      </c>
      <c r="L2632" s="3">
        <v>5</v>
      </c>
      <c r="M2632" s="3">
        <v>0</v>
      </c>
      <c r="N2632" s="3">
        <v>0</v>
      </c>
      <c r="O2632" s="3">
        <v>5</v>
      </c>
      <c r="P2632" s="3">
        <v>0</v>
      </c>
      <c r="Q2632" s="3">
        <v>0</v>
      </c>
      <c r="R2632" s="2" t="s">
        <v>1592</v>
      </c>
    </row>
    <row r="2633" spans="1:18">
      <c r="A2633" s="4">
        <v>2632</v>
      </c>
      <c r="B2633" s="2" t="s">
        <v>4308</v>
      </c>
      <c r="C2633" s="2" t="s">
        <v>4302</v>
      </c>
      <c r="E2633" s="2" t="s">
        <v>2648</v>
      </c>
      <c r="F2633" s="2" t="s">
        <v>1384</v>
      </c>
      <c r="G2633" s="2" t="s">
        <v>2269</v>
      </c>
      <c r="H2633" s="2" t="s">
        <v>1633</v>
      </c>
      <c r="I2633" s="2" t="s">
        <v>1634</v>
      </c>
      <c r="J2633" s="2" t="s">
        <v>1190</v>
      </c>
      <c r="K2633" s="1">
        <v>540000</v>
      </c>
      <c r="L2633" s="3">
        <v>3</v>
      </c>
      <c r="M2633" s="3">
        <v>0</v>
      </c>
      <c r="N2633" s="3">
        <v>0</v>
      </c>
      <c r="O2633" s="3">
        <v>3</v>
      </c>
      <c r="P2633" s="3">
        <v>0</v>
      </c>
      <c r="Q2633" s="3">
        <v>0</v>
      </c>
      <c r="R2633" s="2" t="s">
        <v>1592</v>
      </c>
    </row>
    <row r="2634" spans="1:18">
      <c r="A2634" s="4">
        <v>2633</v>
      </c>
      <c r="B2634" s="2" t="s">
        <v>4309</v>
      </c>
      <c r="C2634" s="2" t="s">
        <v>4310</v>
      </c>
      <c r="E2634" s="2" t="s">
        <v>2551</v>
      </c>
      <c r="F2634" s="2" t="s">
        <v>1186</v>
      </c>
      <c r="G2634" s="2" t="s">
        <v>2269</v>
      </c>
      <c r="H2634" s="2" t="s">
        <v>1633</v>
      </c>
      <c r="I2634" s="2" t="s">
        <v>1634</v>
      </c>
      <c r="J2634" s="2" t="s">
        <v>1190</v>
      </c>
      <c r="K2634" s="1">
        <v>670000</v>
      </c>
      <c r="L2634" s="3">
        <v>2</v>
      </c>
      <c r="M2634" s="3">
        <v>0</v>
      </c>
      <c r="N2634" s="3">
        <v>0</v>
      </c>
      <c r="O2634" s="3">
        <v>2</v>
      </c>
      <c r="P2634" s="3">
        <v>0</v>
      </c>
      <c r="Q2634" s="3">
        <v>0</v>
      </c>
      <c r="R2634" s="2" t="s">
        <v>1592</v>
      </c>
    </row>
    <row r="2635" spans="1:18">
      <c r="A2635" s="4">
        <v>2634</v>
      </c>
      <c r="B2635" s="2" t="s">
        <v>4311</v>
      </c>
      <c r="C2635" s="2" t="s">
        <v>4310</v>
      </c>
      <c r="E2635" s="2" t="s">
        <v>2551</v>
      </c>
      <c r="F2635" s="2" t="s">
        <v>1331</v>
      </c>
      <c r="G2635" s="2" t="s">
        <v>2269</v>
      </c>
      <c r="H2635" s="2" t="s">
        <v>1633</v>
      </c>
      <c r="I2635" s="2" t="s">
        <v>1634</v>
      </c>
      <c r="J2635" s="2" t="s">
        <v>1190</v>
      </c>
      <c r="K2635" s="1">
        <v>670000</v>
      </c>
      <c r="L2635" s="3">
        <v>3</v>
      </c>
      <c r="M2635" s="3">
        <v>0</v>
      </c>
      <c r="N2635" s="3">
        <v>0</v>
      </c>
      <c r="O2635" s="3">
        <v>3</v>
      </c>
      <c r="P2635" s="3">
        <v>0</v>
      </c>
      <c r="Q2635" s="3">
        <v>0</v>
      </c>
      <c r="R2635" s="2" t="s">
        <v>1592</v>
      </c>
    </row>
    <row r="2636" spans="1:18">
      <c r="A2636" s="4">
        <v>2635</v>
      </c>
      <c r="B2636" s="2" t="s">
        <v>4312</v>
      </c>
      <c r="C2636" s="2" t="s">
        <v>4310</v>
      </c>
      <c r="E2636" s="2" t="s">
        <v>2551</v>
      </c>
      <c r="F2636" s="2" t="s">
        <v>1384</v>
      </c>
      <c r="G2636" s="2" t="s">
        <v>2269</v>
      </c>
      <c r="H2636" s="2" t="s">
        <v>1633</v>
      </c>
      <c r="I2636" s="2" t="s">
        <v>1634</v>
      </c>
      <c r="J2636" s="2" t="s">
        <v>1190</v>
      </c>
      <c r="K2636" s="1">
        <v>670000</v>
      </c>
      <c r="L2636" s="3">
        <v>1</v>
      </c>
      <c r="M2636" s="3">
        <v>0</v>
      </c>
      <c r="N2636" s="3">
        <v>0</v>
      </c>
      <c r="O2636" s="3">
        <v>1</v>
      </c>
      <c r="P2636" s="3">
        <v>0</v>
      </c>
      <c r="Q2636" s="3">
        <v>0</v>
      </c>
      <c r="R2636" s="2" t="s">
        <v>1592</v>
      </c>
    </row>
    <row r="2637" spans="1:18">
      <c r="A2637" s="4">
        <v>2636</v>
      </c>
      <c r="B2637" s="2" t="s">
        <v>4313</v>
      </c>
      <c r="C2637" s="2" t="s">
        <v>4314</v>
      </c>
      <c r="E2637" s="2" t="s">
        <v>2551</v>
      </c>
      <c r="F2637" s="2" t="s">
        <v>1186</v>
      </c>
      <c r="G2637" s="2" t="s">
        <v>2269</v>
      </c>
      <c r="H2637" s="2" t="s">
        <v>1633</v>
      </c>
      <c r="I2637" s="2" t="s">
        <v>1634</v>
      </c>
      <c r="J2637" s="2" t="s">
        <v>1190</v>
      </c>
      <c r="K2637" s="1">
        <v>670000</v>
      </c>
      <c r="L2637" s="3">
        <v>3</v>
      </c>
      <c r="M2637" s="3">
        <v>0</v>
      </c>
      <c r="N2637" s="3">
        <v>0</v>
      </c>
      <c r="O2637" s="3">
        <v>3</v>
      </c>
      <c r="P2637" s="3">
        <v>0</v>
      </c>
      <c r="Q2637" s="3">
        <v>0</v>
      </c>
      <c r="R2637" s="2" t="s">
        <v>1592</v>
      </c>
    </row>
    <row r="2638" spans="1:18">
      <c r="A2638" s="4">
        <v>2637</v>
      </c>
      <c r="B2638" s="2" t="s">
        <v>4315</v>
      </c>
      <c r="C2638" s="2" t="s">
        <v>4314</v>
      </c>
      <c r="E2638" s="2" t="s">
        <v>2551</v>
      </c>
      <c r="F2638" s="2" t="s">
        <v>1331</v>
      </c>
      <c r="G2638" s="2" t="s">
        <v>2269</v>
      </c>
      <c r="H2638" s="2" t="s">
        <v>1633</v>
      </c>
      <c r="I2638" s="2" t="s">
        <v>1634</v>
      </c>
      <c r="J2638" s="2" t="s">
        <v>1190</v>
      </c>
      <c r="K2638" s="1">
        <v>670000</v>
      </c>
      <c r="L2638" s="3">
        <v>5</v>
      </c>
      <c r="M2638" s="3">
        <v>0</v>
      </c>
      <c r="N2638" s="3">
        <v>0</v>
      </c>
      <c r="O2638" s="3">
        <v>5</v>
      </c>
      <c r="P2638" s="3">
        <v>0</v>
      </c>
      <c r="Q2638" s="3">
        <v>0</v>
      </c>
      <c r="R2638" s="2" t="s">
        <v>1592</v>
      </c>
    </row>
    <row r="2639" spans="1:18">
      <c r="A2639" s="4">
        <v>2638</v>
      </c>
      <c r="B2639" s="2" t="s">
        <v>4316</v>
      </c>
      <c r="C2639" s="2" t="s">
        <v>4314</v>
      </c>
      <c r="E2639" s="2" t="s">
        <v>2551</v>
      </c>
      <c r="F2639" s="2" t="s">
        <v>1384</v>
      </c>
      <c r="G2639" s="2" t="s">
        <v>2269</v>
      </c>
      <c r="H2639" s="2" t="s">
        <v>1633</v>
      </c>
      <c r="I2639" s="2" t="s">
        <v>1634</v>
      </c>
      <c r="J2639" s="2" t="s">
        <v>1190</v>
      </c>
      <c r="K2639" s="1">
        <v>670000</v>
      </c>
      <c r="L2639" s="3">
        <v>2</v>
      </c>
      <c r="M2639" s="3">
        <v>0</v>
      </c>
      <c r="N2639" s="3">
        <v>0</v>
      </c>
      <c r="O2639" s="3">
        <v>2</v>
      </c>
      <c r="P2639" s="3">
        <v>0</v>
      </c>
      <c r="Q2639" s="3">
        <v>0</v>
      </c>
      <c r="R2639" s="2" t="s">
        <v>1592</v>
      </c>
    </row>
    <row r="2640" spans="1:18">
      <c r="A2640" s="4">
        <v>2639</v>
      </c>
      <c r="B2640" s="2" t="s">
        <v>4317</v>
      </c>
      <c r="C2640" s="2" t="s">
        <v>4318</v>
      </c>
      <c r="E2640" s="2" t="s">
        <v>2551</v>
      </c>
      <c r="F2640" s="2" t="s">
        <v>1186</v>
      </c>
      <c r="G2640" s="2" t="s">
        <v>2269</v>
      </c>
      <c r="H2640" s="2" t="s">
        <v>1633</v>
      </c>
      <c r="I2640" s="2" t="s">
        <v>1634</v>
      </c>
      <c r="J2640" s="2" t="s">
        <v>1190</v>
      </c>
      <c r="K2640" s="1">
        <v>560000</v>
      </c>
      <c r="L2640" s="3">
        <v>3</v>
      </c>
      <c r="M2640" s="3">
        <v>0</v>
      </c>
      <c r="N2640" s="3">
        <v>0</v>
      </c>
      <c r="O2640" s="3">
        <v>3</v>
      </c>
      <c r="P2640" s="3">
        <v>0</v>
      </c>
      <c r="Q2640" s="3">
        <v>0</v>
      </c>
      <c r="R2640" s="2" t="s">
        <v>1592</v>
      </c>
    </row>
    <row r="2641" spans="1:18">
      <c r="A2641" s="4">
        <v>2640</v>
      </c>
      <c r="B2641" s="2" t="s">
        <v>4319</v>
      </c>
      <c r="C2641" s="2" t="s">
        <v>4318</v>
      </c>
      <c r="E2641" s="2" t="s">
        <v>2551</v>
      </c>
      <c r="F2641" s="2" t="s">
        <v>1331</v>
      </c>
      <c r="G2641" s="2" t="s">
        <v>2269</v>
      </c>
      <c r="H2641" s="2" t="s">
        <v>1633</v>
      </c>
      <c r="I2641" s="2" t="s">
        <v>1634</v>
      </c>
      <c r="J2641" s="2" t="s">
        <v>1190</v>
      </c>
      <c r="K2641" s="1">
        <v>560000</v>
      </c>
      <c r="L2641" s="3">
        <v>5</v>
      </c>
      <c r="M2641" s="3">
        <v>0</v>
      </c>
      <c r="N2641" s="3">
        <v>0</v>
      </c>
      <c r="O2641" s="3">
        <v>5</v>
      </c>
      <c r="P2641" s="3">
        <v>0</v>
      </c>
      <c r="Q2641" s="3">
        <v>0</v>
      </c>
      <c r="R2641" s="2" t="s">
        <v>1592</v>
      </c>
    </row>
    <row r="2642" spans="1:18">
      <c r="A2642" s="4">
        <v>2641</v>
      </c>
      <c r="B2642" s="2" t="s">
        <v>4320</v>
      </c>
      <c r="C2642" s="2" t="s">
        <v>4318</v>
      </c>
      <c r="E2642" s="2" t="s">
        <v>2551</v>
      </c>
      <c r="F2642" s="2" t="s">
        <v>1384</v>
      </c>
      <c r="G2642" s="2" t="s">
        <v>2269</v>
      </c>
      <c r="H2642" s="2" t="s">
        <v>1633</v>
      </c>
      <c r="I2642" s="2" t="s">
        <v>1634</v>
      </c>
      <c r="J2642" s="2" t="s">
        <v>1190</v>
      </c>
      <c r="K2642" s="1">
        <v>560000</v>
      </c>
      <c r="L2642" s="3">
        <v>2</v>
      </c>
      <c r="M2642" s="3">
        <v>0</v>
      </c>
      <c r="N2642" s="3">
        <v>0</v>
      </c>
      <c r="O2642" s="3">
        <v>2</v>
      </c>
      <c r="P2642" s="3">
        <v>0</v>
      </c>
      <c r="Q2642" s="3">
        <v>0</v>
      </c>
      <c r="R2642" s="2" t="s">
        <v>1592</v>
      </c>
    </row>
    <row r="2643" spans="1:18">
      <c r="A2643" s="4">
        <v>2642</v>
      </c>
      <c r="B2643" s="2" t="s">
        <v>4321</v>
      </c>
      <c r="C2643" s="2" t="s">
        <v>4318</v>
      </c>
      <c r="E2643" s="2" t="s">
        <v>4097</v>
      </c>
      <c r="F2643" s="2" t="s">
        <v>1186</v>
      </c>
      <c r="G2643" s="2" t="s">
        <v>2269</v>
      </c>
      <c r="H2643" s="2" t="s">
        <v>1633</v>
      </c>
      <c r="I2643" s="2" t="s">
        <v>1634</v>
      </c>
      <c r="J2643" s="2" t="s">
        <v>1190</v>
      </c>
      <c r="K2643" s="1">
        <v>560000</v>
      </c>
      <c r="L2643" s="3">
        <v>2</v>
      </c>
      <c r="M2643" s="3">
        <v>0</v>
      </c>
      <c r="N2643" s="3">
        <v>0</v>
      </c>
      <c r="O2643" s="3">
        <v>2</v>
      </c>
      <c r="P2643" s="3">
        <v>0</v>
      </c>
      <c r="Q2643" s="3">
        <v>0</v>
      </c>
      <c r="R2643" s="2" t="s">
        <v>1592</v>
      </c>
    </row>
    <row r="2644" spans="1:18">
      <c r="A2644" s="4">
        <v>2643</v>
      </c>
      <c r="B2644" s="2" t="s">
        <v>4322</v>
      </c>
      <c r="C2644" s="2" t="s">
        <v>4318</v>
      </c>
      <c r="E2644" s="2" t="s">
        <v>4097</v>
      </c>
      <c r="F2644" s="2" t="s">
        <v>1331</v>
      </c>
      <c r="G2644" s="2" t="s">
        <v>2269</v>
      </c>
      <c r="H2644" s="2" t="s">
        <v>1633</v>
      </c>
      <c r="I2644" s="2" t="s">
        <v>1634</v>
      </c>
      <c r="J2644" s="2" t="s">
        <v>1190</v>
      </c>
      <c r="K2644" s="1">
        <v>560000</v>
      </c>
      <c r="L2644" s="3">
        <v>5</v>
      </c>
      <c r="M2644" s="3">
        <v>0</v>
      </c>
      <c r="N2644" s="3">
        <v>0</v>
      </c>
      <c r="O2644" s="3">
        <v>5</v>
      </c>
      <c r="P2644" s="3">
        <v>0</v>
      </c>
      <c r="Q2644" s="3">
        <v>0</v>
      </c>
      <c r="R2644" s="2" t="s">
        <v>1592</v>
      </c>
    </row>
    <row r="2645" spans="1:18">
      <c r="A2645" s="4">
        <v>2644</v>
      </c>
      <c r="B2645" s="2" t="s">
        <v>4323</v>
      </c>
      <c r="C2645" s="2" t="s">
        <v>4318</v>
      </c>
      <c r="E2645" s="2" t="s">
        <v>4097</v>
      </c>
      <c r="F2645" s="2" t="s">
        <v>1384</v>
      </c>
      <c r="G2645" s="2" t="s">
        <v>2269</v>
      </c>
      <c r="H2645" s="2" t="s">
        <v>1633</v>
      </c>
      <c r="I2645" s="2" t="s">
        <v>1634</v>
      </c>
      <c r="J2645" s="2" t="s">
        <v>1190</v>
      </c>
      <c r="K2645" s="1">
        <v>560000</v>
      </c>
      <c r="L2645" s="3">
        <v>2</v>
      </c>
      <c r="M2645" s="3">
        <v>0</v>
      </c>
      <c r="N2645" s="3">
        <v>0</v>
      </c>
      <c r="O2645" s="3">
        <v>2</v>
      </c>
      <c r="P2645" s="3">
        <v>0</v>
      </c>
      <c r="Q2645" s="3">
        <v>0</v>
      </c>
      <c r="R2645" s="2" t="s">
        <v>1592</v>
      </c>
    </row>
    <row r="2646" spans="1:18">
      <c r="A2646" s="4">
        <v>2645</v>
      </c>
      <c r="B2646" s="2" t="s">
        <v>4324</v>
      </c>
      <c r="C2646" s="2" t="s">
        <v>4325</v>
      </c>
      <c r="E2646" s="2" t="s">
        <v>2551</v>
      </c>
      <c r="F2646" s="2" t="s">
        <v>1186</v>
      </c>
      <c r="G2646" s="2" t="s">
        <v>2269</v>
      </c>
      <c r="H2646" s="2" t="s">
        <v>1633</v>
      </c>
      <c r="I2646" s="2" t="s">
        <v>1634</v>
      </c>
      <c r="J2646" s="2" t="s">
        <v>1190</v>
      </c>
      <c r="K2646" s="1">
        <v>790000</v>
      </c>
      <c r="L2646" s="3">
        <v>2</v>
      </c>
      <c r="M2646" s="3">
        <v>0</v>
      </c>
      <c r="N2646" s="3">
        <v>0</v>
      </c>
      <c r="O2646" s="3">
        <v>2</v>
      </c>
      <c r="P2646" s="3">
        <v>0</v>
      </c>
      <c r="Q2646" s="3">
        <v>0</v>
      </c>
      <c r="R2646" s="2" t="s">
        <v>1592</v>
      </c>
    </row>
    <row r="2647" spans="1:18">
      <c r="A2647" s="4">
        <v>2646</v>
      </c>
      <c r="B2647" s="2" t="s">
        <v>4326</v>
      </c>
      <c r="C2647" s="2" t="s">
        <v>4325</v>
      </c>
      <c r="E2647" s="2" t="s">
        <v>2551</v>
      </c>
      <c r="F2647" s="2" t="s">
        <v>1331</v>
      </c>
      <c r="G2647" s="2" t="s">
        <v>2269</v>
      </c>
      <c r="H2647" s="2" t="s">
        <v>1633</v>
      </c>
      <c r="I2647" s="2" t="s">
        <v>1634</v>
      </c>
      <c r="J2647" s="2" t="s">
        <v>1190</v>
      </c>
      <c r="K2647" s="1">
        <v>790000</v>
      </c>
      <c r="L2647" s="3">
        <v>6</v>
      </c>
      <c r="M2647" s="3">
        <v>0</v>
      </c>
      <c r="N2647" s="3">
        <v>0</v>
      </c>
      <c r="O2647" s="3">
        <v>6</v>
      </c>
      <c r="P2647" s="3">
        <v>0</v>
      </c>
      <c r="Q2647" s="3">
        <v>0</v>
      </c>
      <c r="R2647" s="2" t="s">
        <v>1592</v>
      </c>
    </row>
    <row r="2648" spans="1:18">
      <c r="A2648" s="4">
        <v>2647</v>
      </c>
      <c r="B2648" s="2" t="s">
        <v>4327</v>
      </c>
      <c r="C2648" s="2" t="s">
        <v>4325</v>
      </c>
      <c r="E2648" s="2" t="s">
        <v>2551</v>
      </c>
      <c r="F2648" s="2" t="s">
        <v>1384</v>
      </c>
      <c r="G2648" s="2" t="s">
        <v>2269</v>
      </c>
      <c r="H2648" s="2" t="s">
        <v>1633</v>
      </c>
      <c r="I2648" s="2" t="s">
        <v>1634</v>
      </c>
      <c r="J2648" s="2" t="s">
        <v>1190</v>
      </c>
      <c r="K2648" s="1">
        <v>790000</v>
      </c>
      <c r="L2648" s="3">
        <v>2</v>
      </c>
      <c r="M2648" s="3">
        <v>0</v>
      </c>
      <c r="N2648" s="3">
        <v>0</v>
      </c>
      <c r="O2648" s="3">
        <v>2</v>
      </c>
      <c r="P2648" s="3">
        <v>0</v>
      </c>
      <c r="Q2648" s="3">
        <v>0</v>
      </c>
      <c r="R2648" s="2" t="s">
        <v>1592</v>
      </c>
    </row>
    <row r="2649" spans="1:18">
      <c r="A2649" s="4">
        <v>2648</v>
      </c>
      <c r="B2649" s="2" t="s">
        <v>4328</v>
      </c>
      <c r="C2649" s="2" t="s">
        <v>4325</v>
      </c>
      <c r="E2649" s="2" t="s">
        <v>4129</v>
      </c>
      <c r="F2649" s="2" t="s">
        <v>1186</v>
      </c>
      <c r="G2649" s="2" t="s">
        <v>2269</v>
      </c>
      <c r="H2649" s="2" t="s">
        <v>1633</v>
      </c>
      <c r="I2649" s="2" t="s">
        <v>1634</v>
      </c>
      <c r="J2649" s="2" t="s">
        <v>1190</v>
      </c>
      <c r="K2649" s="1">
        <v>790000</v>
      </c>
      <c r="L2649" s="3">
        <v>3</v>
      </c>
      <c r="M2649" s="3">
        <v>0</v>
      </c>
      <c r="N2649" s="3">
        <v>0</v>
      </c>
      <c r="O2649" s="3">
        <v>3</v>
      </c>
      <c r="P2649" s="3">
        <v>0</v>
      </c>
      <c r="Q2649" s="3">
        <v>0</v>
      </c>
      <c r="R2649" s="2" t="s">
        <v>1592</v>
      </c>
    </row>
    <row r="2650" spans="1:18">
      <c r="A2650" s="4">
        <v>2649</v>
      </c>
      <c r="B2650" s="2" t="s">
        <v>4329</v>
      </c>
      <c r="C2650" s="2" t="s">
        <v>4325</v>
      </c>
      <c r="E2650" s="2" t="s">
        <v>4129</v>
      </c>
      <c r="F2650" s="2" t="s">
        <v>1331</v>
      </c>
      <c r="G2650" s="2" t="s">
        <v>2269</v>
      </c>
      <c r="H2650" s="2" t="s">
        <v>1633</v>
      </c>
      <c r="I2650" s="2" t="s">
        <v>1634</v>
      </c>
      <c r="J2650" s="2" t="s">
        <v>1190</v>
      </c>
      <c r="K2650" s="1">
        <v>790000</v>
      </c>
      <c r="L2650" s="3">
        <v>5</v>
      </c>
      <c r="M2650" s="3">
        <v>0</v>
      </c>
      <c r="N2650" s="3">
        <v>0</v>
      </c>
      <c r="O2650" s="3">
        <v>5</v>
      </c>
      <c r="P2650" s="3">
        <v>0</v>
      </c>
      <c r="Q2650" s="3">
        <v>0</v>
      </c>
      <c r="R2650" s="2" t="s">
        <v>1592</v>
      </c>
    </row>
    <row r="2651" spans="1:18">
      <c r="A2651" s="4">
        <v>2650</v>
      </c>
      <c r="B2651" s="2" t="s">
        <v>4330</v>
      </c>
      <c r="C2651" s="2" t="s">
        <v>4325</v>
      </c>
      <c r="E2651" s="2" t="s">
        <v>4129</v>
      </c>
      <c r="F2651" s="2" t="s">
        <v>1384</v>
      </c>
      <c r="G2651" s="2" t="s">
        <v>2269</v>
      </c>
      <c r="H2651" s="2" t="s">
        <v>1633</v>
      </c>
      <c r="I2651" s="2" t="s">
        <v>1634</v>
      </c>
      <c r="J2651" s="2" t="s">
        <v>1190</v>
      </c>
      <c r="K2651" s="1">
        <v>790000</v>
      </c>
      <c r="L2651" s="3">
        <v>2</v>
      </c>
      <c r="M2651" s="3">
        <v>0</v>
      </c>
      <c r="N2651" s="3">
        <v>0</v>
      </c>
      <c r="O2651" s="3">
        <v>2</v>
      </c>
      <c r="P2651" s="3">
        <v>0</v>
      </c>
      <c r="Q2651" s="3">
        <v>0</v>
      </c>
      <c r="R2651" s="2" t="s">
        <v>1592</v>
      </c>
    </row>
    <row r="2652" spans="1:18">
      <c r="A2652" s="4">
        <v>2651</v>
      </c>
      <c r="B2652" s="2" t="s">
        <v>4331</v>
      </c>
      <c r="C2652" s="2" t="s">
        <v>4332</v>
      </c>
      <c r="E2652" s="2" t="s">
        <v>2970</v>
      </c>
      <c r="F2652" s="2" t="s">
        <v>1186</v>
      </c>
      <c r="G2652" s="2" t="s">
        <v>2269</v>
      </c>
      <c r="H2652" s="2" t="s">
        <v>1633</v>
      </c>
      <c r="I2652" s="2" t="s">
        <v>1634</v>
      </c>
      <c r="J2652" s="2" t="s">
        <v>1190</v>
      </c>
      <c r="K2652" s="1">
        <v>590000</v>
      </c>
      <c r="L2652" s="3">
        <v>2</v>
      </c>
      <c r="M2652" s="3">
        <v>0</v>
      </c>
      <c r="N2652" s="3">
        <v>0</v>
      </c>
      <c r="O2652" s="3">
        <v>2</v>
      </c>
      <c r="P2652" s="3">
        <v>0</v>
      </c>
      <c r="Q2652" s="3">
        <v>0</v>
      </c>
      <c r="R2652" s="2" t="s">
        <v>1592</v>
      </c>
    </row>
    <row r="2653" spans="1:18">
      <c r="A2653" s="4">
        <v>2652</v>
      </c>
      <c r="B2653" s="2" t="s">
        <v>4333</v>
      </c>
      <c r="C2653" s="2" t="s">
        <v>4332</v>
      </c>
      <c r="E2653" s="2" t="s">
        <v>2970</v>
      </c>
      <c r="F2653" s="2" t="s">
        <v>1331</v>
      </c>
      <c r="G2653" s="2" t="s">
        <v>2269</v>
      </c>
      <c r="H2653" s="2" t="s">
        <v>1633</v>
      </c>
      <c r="I2653" s="2" t="s">
        <v>1634</v>
      </c>
      <c r="J2653" s="2" t="s">
        <v>1190</v>
      </c>
      <c r="K2653" s="1">
        <v>590000</v>
      </c>
      <c r="L2653" s="3">
        <v>4</v>
      </c>
      <c r="M2653" s="3">
        <v>0</v>
      </c>
      <c r="N2653" s="3">
        <v>0</v>
      </c>
      <c r="O2653" s="3">
        <v>4</v>
      </c>
      <c r="P2653" s="3">
        <v>0</v>
      </c>
      <c r="Q2653" s="3">
        <v>0</v>
      </c>
      <c r="R2653" s="2" t="s">
        <v>1592</v>
      </c>
    </row>
    <row r="2654" spans="1:18">
      <c r="A2654" s="4">
        <v>2653</v>
      </c>
      <c r="B2654" s="2" t="s">
        <v>4334</v>
      </c>
      <c r="C2654" s="2" t="s">
        <v>4332</v>
      </c>
      <c r="E2654" s="2" t="s">
        <v>2970</v>
      </c>
      <c r="F2654" s="2" t="s">
        <v>1384</v>
      </c>
      <c r="G2654" s="2" t="s">
        <v>2269</v>
      </c>
      <c r="H2654" s="2" t="s">
        <v>1633</v>
      </c>
      <c r="I2654" s="2" t="s">
        <v>1634</v>
      </c>
      <c r="J2654" s="2" t="s">
        <v>1190</v>
      </c>
      <c r="K2654" s="1">
        <v>590000</v>
      </c>
      <c r="L2654" s="3">
        <v>3</v>
      </c>
      <c r="M2654" s="3">
        <v>0</v>
      </c>
      <c r="N2654" s="3">
        <v>0</v>
      </c>
      <c r="O2654" s="3">
        <v>3</v>
      </c>
      <c r="P2654" s="3">
        <v>0</v>
      </c>
      <c r="Q2654" s="3">
        <v>0</v>
      </c>
      <c r="R2654" s="2" t="s">
        <v>1592</v>
      </c>
    </row>
    <row r="2655" spans="1:18">
      <c r="A2655" s="4">
        <v>2654</v>
      </c>
      <c r="B2655" s="2" t="s">
        <v>4335</v>
      </c>
      <c r="C2655" s="2" t="s">
        <v>4332</v>
      </c>
      <c r="E2655" s="2" t="s">
        <v>2970</v>
      </c>
      <c r="F2655" s="2" t="s">
        <v>1386</v>
      </c>
      <c r="G2655" s="2" t="s">
        <v>2269</v>
      </c>
      <c r="H2655" s="2" t="s">
        <v>1633</v>
      </c>
      <c r="I2655" s="2" t="s">
        <v>1634</v>
      </c>
      <c r="J2655" s="2" t="s">
        <v>1190</v>
      </c>
      <c r="K2655" s="1">
        <v>590000</v>
      </c>
      <c r="L2655" s="3">
        <v>1</v>
      </c>
      <c r="M2655" s="3">
        <v>0</v>
      </c>
      <c r="N2655" s="3">
        <v>0</v>
      </c>
      <c r="O2655" s="3">
        <v>1</v>
      </c>
      <c r="P2655" s="3">
        <v>0</v>
      </c>
      <c r="Q2655" s="3">
        <v>0</v>
      </c>
      <c r="R2655" s="2" t="s">
        <v>1592</v>
      </c>
    </row>
    <row r="2656" spans="1:18">
      <c r="A2656" s="4">
        <v>2655</v>
      </c>
      <c r="B2656" s="2" t="s">
        <v>4336</v>
      </c>
      <c r="C2656" s="2" t="s">
        <v>4332</v>
      </c>
      <c r="E2656" s="2" t="s">
        <v>2648</v>
      </c>
      <c r="F2656" s="2" t="s">
        <v>1186</v>
      </c>
      <c r="G2656" s="2" t="s">
        <v>2269</v>
      </c>
      <c r="H2656" s="2" t="s">
        <v>1633</v>
      </c>
      <c r="I2656" s="2" t="s">
        <v>1634</v>
      </c>
      <c r="J2656" s="2" t="s">
        <v>1190</v>
      </c>
      <c r="K2656" s="1">
        <v>590000</v>
      </c>
      <c r="L2656" s="3">
        <v>2</v>
      </c>
      <c r="M2656" s="3">
        <v>0</v>
      </c>
      <c r="N2656" s="3">
        <v>0</v>
      </c>
      <c r="O2656" s="3">
        <v>2</v>
      </c>
      <c r="P2656" s="3">
        <v>0</v>
      </c>
      <c r="Q2656" s="3">
        <v>0</v>
      </c>
      <c r="R2656" s="2" t="s">
        <v>1592</v>
      </c>
    </row>
    <row r="2657" spans="1:18">
      <c r="A2657" s="4">
        <v>2656</v>
      </c>
      <c r="B2657" s="2" t="s">
        <v>4337</v>
      </c>
      <c r="C2657" s="2" t="s">
        <v>4332</v>
      </c>
      <c r="E2657" s="2" t="s">
        <v>2648</v>
      </c>
      <c r="F2657" s="2" t="s">
        <v>1331</v>
      </c>
      <c r="G2657" s="2" t="s">
        <v>2269</v>
      </c>
      <c r="H2657" s="2" t="s">
        <v>1633</v>
      </c>
      <c r="I2657" s="2" t="s">
        <v>1634</v>
      </c>
      <c r="J2657" s="2" t="s">
        <v>1190</v>
      </c>
      <c r="K2657" s="1">
        <v>590000</v>
      </c>
      <c r="L2657" s="3">
        <v>6</v>
      </c>
      <c r="M2657" s="3">
        <v>0</v>
      </c>
      <c r="N2657" s="3">
        <v>0</v>
      </c>
      <c r="O2657" s="3">
        <v>6</v>
      </c>
      <c r="P2657" s="3">
        <v>0</v>
      </c>
      <c r="Q2657" s="3">
        <v>0</v>
      </c>
      <c r="R2657" s="2" t="s">
        <v>1592</v>
      </c>
    </row>
    <row r="2658" spans="1:18">
      <c r="A2658" s="4">
        <v>2657</v>
      </c>
      <c r="B2658" s="2" t="s">
        <v>4338</v>
      </c>
      <c r="C2658" s="2" t="s">
        <v>4332</v>
      </c>
      <c r="E2658" s="2" t="s">
        <v>2648</v>
      </c>
      <c r="F2658" s="2" t="s">
        <v>1384</v>
      </c>
      <c r="G2658" s="2" t="s">
        <v>2269</v>
      </c>
      <c r="H2658" s="2" t="s">
        <v>1633</v>
      </c>
      <c r="I2658" s="2" t="s">
        <v>1634</v>
      </c>
      <c r="J2658" s="2" t="s">
        <v>1190</v>
      </c>
      <c r="K2658" s="1">
        <v>590000</v>
      </c>
      <c r="L2658" s="3">
        <v>3</v>
      </c>
      <c r="M2658" s="3">
        <v>0</v>
      </c>
      <c r="N2658" s="3">
        <v>0</v>
      </c>
      <c r="O2658" s="3">
        <v>3</v>
      </c>
      <c r="P2658" s="3">
        <v>0</v>
      </c>
      <c r="Q2658" s="3">
        <v>0</v>
      </c>
      <c r="R2658" s="2" t="s">
        <v>1592</v>
      </c>
    </row>
    <row r="2659" spans="1:18">
      <c r="A2659" s="4">
        <v>2658</v>
      </c>
      <c r="B2659" s="2" t="s">
        <v>4339</v>
      </c>
      <c r="C2659" s="2" t="s">
        <v>4332</v>
      </c>
      <c r="E2659" s="2" t="s">
        <v>2648</v>
      </c>
      <c r="F2659" s="2" t="s">
        <v>1386</v>
      </c>
      <c r="G2659" s="2" t="s">
        <v>2269</v>
      </c>
      <c r="H2659" s="2" t="s">
        <v>1633</v>
      </c>
      <c r="I2659" s="2" t="s">
        <v>1634</v>
      </c>
      <c r="J2659" s="2" t="s">
        <v>1190</v>
      </c>
      <c r="K2659" s="1">
        <v>590000</v>
      </c>
      <c r="L2659" s="3">
        <v>2</v>
      </c>
      <c r="M2659" s="3">
        <v>0</v>
      </c>
      <c r="N2659" s="3">
        <v>0</v>
      </c>
      <c r="O2659" s="3">
        <v>2</v>
      </c>
      <c r="P2659" s="3">
        <v>0</v>
      </c>
      <c r="Q2659" s="3">
        <v>0</v>
      </c>
      <c r="R2659" s="2" t="s">
        <v>1592</v>
      </c>
    </row>
    <row r="2660" spans="1:18">
      <c r="A2660" s="4">
        <v>2659</v>
      </c>
      <c r="B2660" s="2" t="s">
        <v>4340</v>
      </c>
      <c r="C2660" s="2" t="s">
        <v>4341</v>
      </c>
      <c r="E2660" s="2" t="s">
        <v>4342</v>
      </c>
      <c r="F2660" s="2" t="s">
        <v>1186</v>
      </c>
      <c r="G2660" s="2" t="s">
        <v>2269</v>
      </c>
      <c r="H2660" s="2" t="s">
        <v>1633</v>
      </c>
      <c r="I2660" s="2" t="s">
        <v>1634</v>
      </c>
      <c r="J2660" s="2" t="s">
        <v>1190</v>
      </c>
      <c r="K2660" s="1">
        <v>790000</v>
      </c>
      <c r="L2660" s="3">
        <v>3</v>
      </c>
      <c r="M2660" s="3">
        <v>0</v>
      </c>
      <c r="N2660" s="3">
        <v>0</v>
      </c>
      <c r="O2660" s="3">
        <v>3</v>
      </c>
      <c r="P2660" s="3">
        <v>0</v>
      </c>
      <c r="Q2660" s="3">
        <v>0</v>
      </c>
      <c r="R2660" s="2" t="s">
        <v>1592</v>
      </c>
    </row>
    <row r="2661" spans="1:18">
      <c r="A2661" s="4">
        <v>2660</v>
      </c>
      <c r="B2661" s="2" t="s">
        <v>4343</v>
      </c>
      <c r="C2661" s="2" t="s">
        <v>4341</v>
      </c>
      <c r="E2661" s="2" t="s">
        <v>4342</v>
      </c>
      <c r="F2661" s="2" t="s">
        <v>1331</v>
      </c>
      <c r="G2661" s="2" t="s">
        <v>2269</v>
      </c>
      <c r="H2661" s="2" t="s">
        <v>1633</v>
      </c>
      <c r="I2661" s="2" t="s">
        <v>1634</v>
      </c>
      <c r="J2661" s="2" t="s">
        <v>1190</v>
      </c>
      <c r="K2661" s="1">
        <v>790000</v>
      </c>
      <c r="L2661" s="3">
        <v>5</v>
      </c>
      <c r="M2661" s="3">
        <v>0</v>
      </c>
      <c r="N2661" s="3">
        <v>0</v>
      </c>
      <c r="O2661" s="3">
        <v>5</v>
      </c>
      <c r="P2661" s="3">
        <v>0</v>
      </c>
      <c r="Q2661" s="3">
        <v>0</v>
      </c>
      <c r="R2661" s="2" t="s">
        <v>1592</v>
      </c>
    </row>
    <row r="2662" spans="1:18">
      <c r="A2662" s="4">
        <v>2661</v>
      </c>
      <c r="B2662" s="2" t="s">
        <v>4344</v>
      </c>
      <c r="C2662" s="2" t="s">
        <v>4345</v>
      </c>
      <c r="E2662" s="2" t="s">
        <v>4097</v>
      </c>
      <c r="F2662" s="2" t="s">
        <v>1186</v>
      </c>
      <c r="G2662" s="2" t="s">
        <v>2269</v>
      </c>
      <c r="H2662" s="2" t="s">
        <v>1633</v>
      </c>
      <c r="I2662" s="2" t="s">
        <v>1634</v>
      </c>
      <c r="J2662" s="2" t="s">
        <v>1190</v>
      </c>
      <c r="K2662" s="1">
        <v>690000</v>
      </c>
      <c r="L2662" s="3">
        <v>2</v>
      </c>
      <c r="M2662" s="3">
        <v>0</v>
      </c>
      <c r="N2662" s="3">
        <v>0</v>
      </c>
      <c r="O2662" s="3">
        <v>2</v>
      </c>
      <c r="P2662" s="3">
        <v>0</v>
      </c>
      <c r="Q2662" s="3">
        <v>0</v>
      </c>
      <c r="R2662" s="2" t="s">
        <v>1592</v>
      </c>
    </row>
    <row r="2663" spans="1:18">
      <c r="A2663" s="4">
        <v>2662</v>
      </c>
      <c r="B2663" s="2" t="s">
        <v>4346</v>
      </c>
      <c r="C2663" s="2" t="s">
        <v>4345</v>
      </c>
      <c r="E2663" s="2" t="s">
        <v>4097</v>
      </c>
      <c r="F2663" s="2" t="s">
        <v>1331</v>
      </c>
      <c r="G2663" s="2" t="s">
        <v>2269</v>
      </c>
      <c r="H2663" s="2" t="s">
        <v>1633</v>
      </c>
      <c r="I2663" s="2" t="s">
        <v>1634</v>
      </c>
      <c r="J2663" s="2" t="s">
        <v>1190</v>
      </c>
      <c r="K2663" s="1">
        <v>690000</v>
      </c>
      <c r="L2663" s="3">
        <v>6</v>
      </c>
      <c r="M2663" s="3">
        <v>0</v>
      </c>
      <c r="N2663" s="3">
        <v>0</v>
      </c>
      <c r="O2663" s="3">
        <v>6</v>
      </c>
      <c r="P2663" s="3">
        <v>0</v>
      </c>
      <c r="Q2663" s="3">
        <v>0</v>
      </c>
      <c r="R2663" s="2" t="s">
        <v>1592</v>
      </c>
    </row>
    <row r="2664" spans="1:18">
      <c r="A2664" s="4">
        <v>2663</v>
      </c>
      <c r="B2664" s="2" t="s">
        <v>4347</v>
      </c>
      <c r="C2664" s="2" t="s">
        <v>4345</v>
      </c>
      <c r="E2664" s="2" t="s">
        <v>4097</v>
      </c>
      <c r="F2664" s="2" t="s">
        <v>1384</v>
      </c>
      <c r="G2664" s="2" t="s">
        <v>2269</v>
      </c>
      <c r="H2664" s="2" t="s">
        <v>1633</v>
      </c>
      <c r="I2664" s="2" t="s">
        <v>1634</v>
      </c>
      <c r="J2664" s="2" t="s">
        <v>1190</v>
      </c>
      <c r="K2664" s="1">
        <v>690000</v>
      </c>
      <c r="L2664" s="3">
        <v>2</v>
      </c>
      <c r="M2664" s="3">
        <v>0</v>
      </c>
      <c r="N2664" s="3">
        <v>0</v>
      </c>
      <c r="O2664" s="3">
        <v>2</v>
      </c>
      <c r="P2664" s="3">
        <v>0</v>
      </c>
      <c r="Q2664" s="3">
        <v>0</v>
      </c>
      <c r="R2664" s="2" t="s">
        <v>1592</v>
      </c>
    </row>
    <row r="2665" spans="1:18">
      <c r="A2665" s="4">
        <v>2664</v>
      </c>
      <c r="B2665" s="2" t="s">
        <v>4348</v>
      </c>
      <c r="C2665" s="2" t="s">
        <v>4349</v>
      </c>
      <c r="E2665" s="2" t="s">
        <v>4097</v>
      </c>
      <c r="F2665" s="2" t="s">
        <v>1186</v>
      </c>
      <c r="G2665" s="2" t="s">
        <v>2269</v>
      </c>
      <c r="H2665" s="2" t="s">
        <v>1633</v>
      </c>
      <c r="I2665" s="2" t="s">
        <v>1634</v>
      </c>
      <c r="J2665" s="2" t="s">
        <v>1190</v>
      </c>
      <c r="K2665" s="1">
        <v>790000</v>
      </c>
      <c r="L2665" s="3">
        <v>2</v>
      </c>
      <c r="M2665" s="3">
        <v>0</v>
      </c>
      <c r="N2665" s="3">
        <v>0</v>
      </c>
      <c r="O2665" s="3">
        <v>2</v>
      </c>
      <c r="P2665" s="3">
        <v>0</v>
      </c>
      <c r="Q2665" s="3">
        <v>0</v>
      </c>
      <c r="R2665" s="2" t="s">
        <v>1592</v>
      </c>
    </row>
    <row r="2666" spans="1:18">
      <c r="A2666" s="4">
        <v>2665</v>
      </c>
      <c r="B2666" s="2" t="s">
        <v>4350</v>
      </c>
      <c r="C2666" s="2" t="s">
        <v>4349</v>
      </c>
      <c r="E2666" s="2" t="s">
        <v>4097</v>
      </c>
      <c r="F2666" s="2" t="s">
        <v>1331</v>
      </c>
      <c r="G2666" s="2" t="s">
        <v>2269</v>
      </c>
      <c r="H2666" s="2" t="s">
        <v>1633</v>
      </c>
      <c r="I2666" s="2" t="s">
        <v>1634</v>
      </c>
      <c r="J2666" s="2" t="s">
        <v>1190</v>
      </c>
      <c r="K2666" s="1">
        <v>790000</v>
      </c>
      <c r="L2666" s="3">
        <v>6</v>
      </c>
      <c r="M2666" s="3">
        <v>0</v>
      </c>
      <c r="N2666" s="3">
        <v>0</v>
      </c>
      <c r="O2666" s="3">
        <v>6</v>
      </c>
      <c r="P2666" s="3">
        <v>0</v>
      </c>
      <c r="Q2666" s="3">
        <v>0</v>
      </c>
      <c r="R2666" s="2" t="s">
        <v>1592</v>
      </c>
    </row>
    <row r="2667" spans="1:18">
      <c r="A2667" s="4">
        <v>2666</v>
      </c>
      <c r="B2667" s="2" t="s">
        <v>4351</v>
      </c>
      <c r="C2667" s="2" t="s">
        <v>4349</v>
      </c>
      <c r="E2667" s="2" t="s">
        <v>4097</v>
      </c>
      <c r="F2667" s="2" t="s">
        <v>1384</v>
      </c>
      <c r="G2667" s="2" t="s">
        <v>2269</v>
      </c>
      <c r="H2667" s="2" t="s">
        <v>1633</v>
      </c>
      <c r="I2667" s="2" t="s">
        <v>1634</v>
      </c>
      <c r="J2667" s="2" t="s">
        <v>1190</v>
      </c>
      <c r="K2667" s="1">
        <v>790000</v>
      </c>
      <c r="L2667" s="3">
        <v>2</v>
      </c>
      <c r="M2667" s="3">
        <v>0</v>
      </c>
      <c r="N2667" s="3">
        <v>0</v>
      </c>
      <c r="O2667" s="3">
        <v>2</v>
      </c>
      <c r="P2667" s="3">
        <v>0</v>
      </c>
      <c r="Q2667" s="3">
        <v>0</v>
      </c>
      <c r="R2667" s="2" t="s">
        <v>1592</v>
      </c>
    </row>
    <row r="2668" spans="1:18">
      <c r="A2668" s="4">
        <v>2667</v>
      </c>
      <c r="B2668" s="2" t="s">
        <v>4352</v>
      </c>
      <c r="C2668" s="2" t="s">
        <v>4353</v>
      </c>
      <c r="E2668" s="2" t="s">
        <v>2551</v>
      </c>
      <c r="F2668" s="2" t="s">
        <v>1384</v>
      </c>
      <c r="G2668" s="2" t="s">
        <v>2269</v>
      </c>
      <c r="H2668" s="2" t="s">
        <v>1633</v>
      </c>
      <c r="I2668" s="2" t="s">
        <v>1634</v>
      </c>
      <c r="J2668" s="2" t="s">
        <v>1190</v>
      </c>
      <c r="K2668" s="1">
        <v>940000</v>
      </c>
      <c r="L2668" s="3">
        <v>5</v>
      </c>
      <c r="M2668" s="3">
        <v>0</v>
      </c>
      <c r="N2668" s="3">
        <v>0</v>
      </c>
      <c r="O2668" s="3">
        <v>5</v>
      </c>
      <c r="P2668" s="3">
        <v>0</v>
      </c>
      <c r="Q2668" s="3">
        <v>0</v>
      </c>
      <c r="R2668" s="2" t="s">
        <v>1592</v>
      </c>
    </row>
    <row r="2669" spans="1:18">
      <c r="A2669" s="4">
        <v>2668</v>
      </c>
      <c r="B2669" s="2" t="s">
        <v>4354</v>
      </c>
      <c r="C2669" s="2" t="s">
        <v>4353</v>
      </c>
      <c r="E2669" s="2" t="s">
        <v>2551</v>
      </c>
      <c r="F2669" s="2" t="s">
        <v>1331</v>
      </c>
      <c r="G2669" s="2" t="s">
        <v>2269</v>
      </c>
      <c r="H2669" s="2" t="s">
        <v>1633</v>
      </c>
      <c r="I2669" s="2" t="s">
        <v>1634</v>
      </c>
      <c r="J2669" s="2" t="s">
        <v>1190</v>
      </c>
      <c r="K2669" s="1">
        <v>940000</v>
      </c>
      <c r="L2669" s="3">
        <v>9</v>
      </c>
      <c r="M2669" s="3">
        <v>0</v>
      </c>
      <c r="N2669" s="3">
        <v>0</v>
      </c>
      <c r="O2669" s="3">
        <v>9</v>
      </c>
      <c r="P2669" s="3">
        <v>0</v>
      </c>
      <c r="Q2669" s="3">
        <v>0</v>
      </c>
      <c r="R2669" s="2" t="s">
        <v>1592</v>
      </c>
    </row>
    <row r="2670" spans="1:18">
      <c r="A2670" s="4">
        <v>2669</v>
      </c>
      <c r="B2670" s="2" t="s">
        <v>4355</v>
      </c>
      <c r="C2670" s="2" t="s">
        <v>4353</v>
      </c>
      <c r="E2670" s="2" t="s">
        <v>2551</v>
      </c>
      <c r="F2670" s="2" t="s">
        <v>1186</v>
      </c>
      <c r="G2670" s="2" t="s">
        <v>2269</v>
      </c>
      <c r="H2670" s="2" t="s">
        <v>1633</v>
      </c>
      <c r="I2670" s="2" t="s">
        <v>1634</v>
      </c>
      <c r="J2670" s="2" t="s">
        <v>1190</v>
      </c>
      <c r="K2670" s="1">
        <v>940000</v>
      </c>
      <c r="L2670" s="3">
        <v>6</v>
      </c>
      <c r="M2670" s="3">
        <v>0</v>
      </c>
      <c r="N2670" s="3">
        <v>0</v>
      </c>
      <c r="O2670" s="3">
        <v>6</v>
      </c>
      <c r="P2670" s="3">
        <v>0</v>
      </c>
      <c r="Q2670" s="3">
        <v>0</v>
      </c>
      <c r="R2670" s="2" t="s">
        <v>1592</v>
      </c>
    </row>
    <row r="2671" spans="1:18">
      <c r="A2671" s="4">
        <v>2670</v>
      </c>
      <c r="B2671" s="2" t="s">
        <v>4356</v>
      </c>
      <c r="C2671" s="2" t="s">
        <v>4353</v>
      </c>
      <c r="E2671" s="2" t="s">
        <v>3543</v>
      </c>
      <c r="F2671" s="2" t="s">
        <v>1384</v>
      </c>
      <c r="G2671" s="2" t="s">
        <v>2269</v>
      </c>
      <c r="H2671" s="2" t="s">
        <v>1633</v>
      </c>
      <c r="I2671" s="2" t="s">
        <v>1634</v>
      </c>
      <c r="J2671" s="2" t="s">
        <v>1190</v>
      </c>
      <c r="K2671" s="1">
        <v>940000</v>
      </c>
      <c r="L2671" s="3">
        <v>2</v>
      </c>
      <c r="M2671" s="3">
        <v>0</v>
      </c>
      <c r="N2671" s="3">
        <v>0</v>
      </c>
      <c r="O2671" s="3">
        <v>2</v>
      </c>
      <c r="P2671" s="3">
        <v>0</v>
      </c>
      <c r="Q2671" s="3">
        <v>0</v>
      </c>
      <c r="R2671" s="2" t="s">
        <v>1592</v>
      </c>
    </row>
    <row r="2672" spans="1:18">
      <c r="A2672" s="4">
        <v>2671</v>
      </c>
      <c r="B2672" s="2" t="s">
        <v>4357</v>
      </c>
      <c r="C2672" s="2" t="s">
        <v>4353</v>
      </c>
      <c r="E2672" s="2" t="s">
        <v>3543</v>
      </c>
      <c r="F2672" s="2" t="s">
        <v>1331</v>
      </c>
      <c r="G2672" s="2" t="s">
        <v>2269</v>
      </c>
      <c r="H2672" s="2" t="s">
        <v>1633</v>
      </c>
      <c r="I2672" s="2" t="s">
        <v>1634</v>
      </c>
      <c r="J2672" s="2" t="s">
        <v>1190</v>
      </c>
      <c r="K2672" s="1">
        <v>940000</v>
      </c>
      <c r="L2672" s="3">
        <v>8</v>
      </c>
      <c r="M2672" s="3">
        <v>0</v>
      </c>
      <c r="N2672" s="3">
        <v>0</v>
      </c>
      <c r="O2672" s="3">
        <v>8</v>
      </c>
      <c r="P2672" s="3">
        <v>0</v>
      </c>
      <c r="Q2672" s="3">
        <v>0</v>
      </c>
      <c r="R2672" s="2" t="s">
        <v>1592</v>
      </c>
    </row>
    <row r="2673" spans="1:18">
      <c r="A2673" s="4">
        <v>2672</v>
      </c>
      <c r="B2673" s="2" t="s">
        <v>4358</v>
      </c>
      <c r="C2673" s="2" t="s">
        <v>4353</v>
      </c>
      <c r="E2673" s="2" t="s">
        <v>3543</v>
      </c>
      <c r="F2673" s="2" t="s">
        <v>1186</v>
      </c>
      <c r="G2673" s="2" t="s">
        <v>2269</v>
      </c>
      <c r="H2673" s="2" t="s">
        <v>1633</v>
      </c>
      <c r="I2673" s="2" t="s">
        <v>1634</v>
      </c>
      <c r="J2673" s="2" t="s">
        <v>1190</v>
      </c>
      <c r="K2673" s="1">
        <v>940000</v>
      </c>
      <c r="L2673" s="3">
        <v>5</v>
      </c>
      <c r="M2673" s="3">
        <v>0</v>
      </c>
      <c r="N2673" s="3">
        <v>0</v>
      </c>
      <c r="O2673" s="3">
        <v>5</v>
      </c>
      <c r="P2673" s="3">
        <v>0</v>
      </c>
      <c r="Q2673" s="3">
        <v>0</v>
      </c>
      <c r="R2673" s="2" t="s">
        <v>1592</v>
      </c>
    </row>
    <row r="2674" spans="1:18">
      <c r="A2674" s="4">
        <v>2673</v>
      </c>
      <c r="B2674" s="2" t="s">
        <v>4359</v>
      </c>
      <c r="C2674" s="2" t="s">
        <v>4360</v>
      </c>
      <c r="E2674" s="2" t="s">
        <v>2551</v>
      </c>
      <c r="F2674" s="2" t="s">
        <v>1384</v>
      </c>
      <c r="G2674" s="2" t="s">
        <v>2269</v>
      </c>
      <c r="H2674" s="2" t="s">
        <v>1633</v>
      </c>
      <c r="I2674" s="2" t="s">
        <v>1634</v>
      </c>
      <c r="J2674" s="2" t="s">
        <v>1190</v>
      </c>
      <c r="K2674" s="1">
        <v>840000</v>
      </c>
      <c r="L2674" s="3">
        <v>2</v>
      </c>
      <c r="M2674" s="3">
        <v>0</v>
      </c>
      <c r="N2674" s="3">
        <v>0</v>
      </c>
      <c r="O2674" s="3">
        <v>2</v>
      </c>
      <c r="P2674" s="3">
        <v>0</v>
      </c>
      <c r="Q2674" s="3">
        <v>0</v>
      </c>
      <c r="R2674" s="2" t="s">
        <v>1592</v>
      </c>
    </row>
    <row r="2675" spans="1:18">
      <c r="A2675" s="4">
        <v>2674</v>
      </c>
      <c r="B2675" s="2" t="s">
        <v>4361</v>
      </c>
      <c r="C2675" s="2" t="s">
        <v>4360</v>
      </c>
      <c r="E2675" s="2" t="s">
        <v>2551</v>
      </c>
      <c r="F2675" s="2" t="s">
        <v>1331</v>
      </c>
      <c r="G2675" s="2" t="s">
        <v>2269</v>
      </c>
      <c r="H2675" s="2" t="s">
        <v>1633</v>
      </c>
      <c r="I2675" s="2" t="s">
        <v>1634</v>
      </c>
      <c r="J2675" s="2" t="s">
        <v>1190</v>
      </c>
      <c r="K2675" s="1">
        <v>840000</v>
      </c>
      <c r="L2675" s="3">
        <v>6</v>
      </c>
      <c r="M2675" s="3">
        <v>0</v>
      </c>
      <c r="N2675" s="3">
        <v>0</v>
      </c>
      <c r="O2675" s="3">
        <v>6</v>
      </c>
      <c r="P2675" s="3">
        <v>0</v>
      </c>
      <c r="Q2675" s="3">
        <v>0</v>
      </c>
      <c r="R2675" s="2" t="s">
        <v>1592</v>
      </c>
    </row>
    <row r="2676" spans="1:18">
      <c r="A2676" s="4">
        <v>2675</v>
      </c>
      <c r="B2676" s="2" t="s">
        <v>4362</v>
      </c>
      <c r="C2676" s="2" t="s">
        <v>4360</v>
      </c>
      <c r="E2676" s="2" t="s">
        <v>2551</v>
      </c>
      <c r="F2676" s="2" t="s">
        <v>1186</v>
      </c>
      <c r="G2676" s="2" t="s">
        <v>2269</v>
      </c>
      <c r="H2676" s="2" t="s">
        <v>1633</v>
      </c>
      <c r="I2676" s="2" t="s">
        <v>1634</v>
      </c>
      <c r="J2676" s="2" t="s">
        <v>1190</v>
      </c>
      <c r="K2676" s="1">
        <v>840000</v>
      </c>
      <c r="L2676" s="3">
        <v>3</v>
      </c>
      <c r="M2676" s="3">
        <v>0</v>
      </c>
      <c r="N2676" s="3">
        <v>0</v>
      </c>
      <c r="O2676" s="3">
        <v>3</v>
      </c>
      <c r="P2676" s="3">
        <v>0</v>
      </c>
      <c r="Q2676" s="3">
        <v>0</v>
      </c>
      <c r="R2676" s="2" t="s">
        <v>1592</v>
      </c>
    </row>
    <row r="2677" spans="1:18">
      <c r="A2677" s="4">
        <v>2676</v>
      </c>
      <c r="B2677" s="2" t="s">
        <v>4363</v>
      </c>
      <c r="C2677" s="2" t="s">
        <v>4360</v>
      </c>
      <c r="E2677" s="2" t="s">
        <v>4364</v>
      </c>
      <c r="F2677" s="2" t="s">
        <v>1384</v>
      </c>
      <c r="G2677" s="2" t="s">
        <v>2269</v>
      </c>
      <c r="H2677" s="2" t="s">
        <v>1633</v>
      </c>
      <c r="I2677" s="2" t="s">
        <v>1634</v>
      </c>
      <c r="J2677" s="2" t="s">
        <v>1190</v>
      </c>
      <c r="K2677" s="1">
        <v>840000</v>
      </c>
      <c r="L2677" s="3">
        <v>2</v>
      </c>
      <c r="M2677" s="3">
        <v>0</v>
      </c>
      <c r="N2677" s="3">
        <v>0</v>
      </c>
      <c r="O2677" s="3">
        <v>2</v>
      </c>
      <c r="P2677" s="3">
        <v>0</v>
      </c>
      <c r="Q2677" s="3">
        <v>0</v>
      </c>
      <c r="R2677" s="2" t="s">
        <v>1592</v>
      </c>
    </row>
    <row r="2678" spans="1:18">
      <c r="A2678" s="4">
        <v>2677</v>
      </c>
      <c r="B2678" s="2" t="s">
        <v>4365</v>
      </c>
      <c r="C2678" s="2" t="s">
        <v>4360</v>
      </c>
      <c r="E2678" s="2" t="s">
        <v>4364</v>
      </c>
      <c r="F2678" s="2" t="s">
        <v>1331</v>
      </c>
      <c r="G2678" s="2" t="s">
        <v>2269</v>
      </c>
      <c r="H2678" s="2" t="s">
        <v>1633</v>
      </c>
      <c r="I2678" s="2" t="s">
        <v>1634</v>
      </c>
      <c r="J2678" s="2" t="s">
        <v>1190</v>
      </c>
      <c r="K2678" s="1">
        <v>840000</v>
      </c>
      <c r="L2678" s="3">
        <v>4</v>
      </c>
      <c r="M2678" s="3">
        <v>0</v>
      </c>
      <c r="N2678" s="3">
        <v>0</v>
      </c>
      <c r="O2678" s="3">
        <v>4</v>
      </c>
      <c r="P2678" s="3">
        <v>0</v>
      </c>
      <c r="Q2678" s="3">
        <v>0</v>
      </c>
      <c r="R2678" s="2" t="s">
        <v>1592</v>
      </c>
    </row>
    <row r="2679" spans="1:18">
      <c r="A2679" s="4">
        <v>2678</v>
      </c>
      <c r="B2679" s="2" t="s">
        <v>4366</v>
      </c>
      <c r="C2679" s="2" t="s">
        <v>4360</v>
      </c>
      <c r="E2679" s="2" t="s">
        <v>4364</v>
      </c>
      <c r="F2679" s="2" t="s">
        <v>1186</v>
      </c>
      <c r="G2679" s="2" t="s">
        <v>2269</v>
      </c>
      <c r="H2679" s="2" t="s">
        <v>1633</v>
      </c>
      <c r="I2679" s="2" t="s">
        <v>1634</v>
      </c>
      <c r="J2679" s="2" t="s">
        <v>1190</v>
      </c>
      <c r="K2679" s="1">
        <v>840000</v>
      </c>
      <c r="L2679" s="3">
        <v>3</v>
      </c>
      <c r="M2679" s="3">
        <v>0</v>
      </c>
      <c r="N2679" s="3">
        <v>0</v>
      </c>
      <c r="O2679" s="3">
        <v>3</v>
      </c>
      <c r="P2679" s="3">
        <v>0</v>
      </c>
      <c r="Q2679" s="3">
        <v>0</v>
      </c>
      <c r="R2679" s="2" t="s">
        <v>1592</v>
      </c>
    </row>
    <row r="2680" spans="1:18">
      <c r="A2680" s="4">
        <v>2679</v>
      </c>
      <c r="B2680" s="2" t="s">
        <v>4367</v>
      </c>
      <c r="C2680" s="2" t="s">
        <v>4368</v>
      </c>
      <c r="E2680" s="2" t="s">
        <v>4369</v>
      </c>
      <c r="F2680" s="2" t="s">
        <v>1384</v>
      </c>
      <c r="G2680" s="2" t="s">
        <v>2269</v>
      </c>
      <c r="H2680" s="2" t="s">
        <v>1633</v>
      </c>
      <c r="I2680" s="2" t="s">
        <v>1634</v>
      </c>
      <c r="J2680" s="2" t="s">
        <v>1190</v>
      </c>
      <c r="K2680" s="1">
        <v>890000</v>
      </c>
      <c r="L2680" s="3">
        <v>2</v>
      </c>
      <c r="M2680" s="3">
        <v>0</v>
      </c>
      <c r="N2680" s="3">
        <v>0</v>
      </c>
      <c r="O2680" s="3">
        <v>2</v>
      </c>
      <c r="P2680" s="3">
        <v>0</v>
      </c>
      <c r="Q2680" s="3">
        <v>0</v>
      </c>
      <c r="R2680" s="2" t="s">
        <v>1592</v>
      </c>
    </row>
    <row r="2681" spans="1:18">
      <c r="A2681" s="4">
        <v>2680</v>
      </c>
      <c r="B2681" s="2" t="s">
        <v>4370</v>
      </c>
      <c r="C2681" s="2" t="s">
        <v>4368</v>
      </c>
      <c r="E2681" s="2" t="s">
        <v>4369</v>
      </c>
      <c r="F2681" s="2" t="s">
        <v>1331</v>
      </c>
      <c r="G2681" s="2" t="s">
        <v>2269</v>
      </c>
      <c r="H2681" s="2" t="s">
        <v>1633</v>
      </c>
      <c r="I2681" s="2" t="s">
        <v>1634</v>
      </c>
      <c r="J2681" s="2" t="s">
        <v>1190</v>
      </c>
      <c r="K2681" s="1">
        <v>890000</v>
      </c>
      <c r="L2681" s="3">
        <v>5</v>
      </c>
      <c r="M2681" s="3">
        <v>0</v>
      </c>
      <c r="N2681" s="3">
        <v>0</v>
      </c>
      <c r="O2681" s="3">
        <v>5</v>
      </c>
      <c r="P2681" s="3">
        <v>0</v>
      </c>
      <c r="Q2681" s="3">
        <v>0</v>
      </c>
      <c r="R2681" s="2" t="s">
        <v>1592</v>
      </c>
    </row>
    <row r="2682" spans="1:18">
      <c r="A2682" s="4">
        <v>2681</v>
      </c>
      <c r="B2682" s="2" t="s">
        <v>4371</v>
      </c>
      <c r="C2682" s="2" t="s">
        <v>4368</v>
      </c>
      <c r="E2682" s="2" t="s">
        <v>4369</v>
      </c>
      <c r="F2682" s="2" t="s">
        <v>1186</v>
      </c>
      <c r="G2682" s="2" t="s">
        <v>2269</v>
      </c>
      <c r="H2682" s="2" t="s">
        <v>1633</v>
      </c>
      <c r="I2682" s="2" t="s">
        <v>1634</v>
      </c>
      <c r="J2682" s="2" t="s">
        <v>1190</v>
      </c>
      <c r="K2682" s="1">
        <v>890000</v>
      </c>
      <c r="L2682" s="3">
        <v>2</v>
      </c>
      <c r="M2682" s="3">
        <v>0</v>
      </c>
      <c r="N2682" s="3">
        <v>0</v>
      </c>
      <c r="O2682" s="3">
        <v>2</v>
      </c>
      <c r="P2682" s="3">
        <v>0</v>
      </c>
      <c r="Q2682" s="3">
        <v>0</v>
      </c>
      <c r="R2682" s="2" t="s">
        <v>1592</v>
      </c>
    </row>
    <row r="2683" spans="1:18">
      <c r="A2683" s="4">
        <v>2682</v>
      </c>
      <c r="B2683" s="2" t="s">
        <v>4372</v>
      </c>
      <c r="C2683" s="2" t="s">
        <v>4373</v>
      </c>
      <c r="E2683" s="2" t="s">
        <v>4374</v>
      </c>
      <c r="F2683" s="2" t="s">
        <v>1384</v>
      </c>
      <c r="G2683" s="2" t="s">
        <v>2269</v>
      </c>
      <c r="H2683" s="2" t="s">
        <v>1633</v>
      </c>
      <c r="I2683" s="2" t="s">
        <v>1634</v>
      </c>
      <c r="J2683" s="2" t="s">
        <v>1190</v>
      </c>
      <c r="K2683" s="1">
        <v>860000</v>
      </c>
      <c r="L2683" s="3">
        <v>3</v>
      </c>
      <c r="M2683" s="3">
        <v>0</v>
      </c>
      <c r="N2683" s="3">
        <v>0</v>
      </c>
      <c r="O2683" s="3">
        <v>3</v>
      </c>
      <c r="P2683" s="3">
        <v>0</v>
      </c>
      <c r="Q2683" s="3">
        <v>0</v>
      </c>
      <c r="R2683" s="2" t="s">
        <v>1592</v>
      </c>
    </row>
    <row r="2684" spans="1:18">
      <c r="A2684" s="4">
        <v>2683</v>
      </c>
      <c r="B2684" s="2" t="s">
        <v>4375</v>
      </c>
      <c r="C2684" s="2" t="s">
        <v>4373</v>
      </c>
      <c r="E2684" s="2" t="s">
        <v>4374</v>
      </c>
      <c r="F2684" s="2" t="s">
        <v>1331</v>
      </c>
      <c r="G2684" s="2" t="s">
        <v>2269</v>
      </c>
      <c r="H2684" s="2" t="s">
        <v>1633</v>
      </c>
      <c r="I2684" s="2" t="s">
        <v>1634</v>
      </c>
      <c r="J2684" s="2" t="s">
        <v>1190</v>
      </c>
      <c r="K2684" s="1">
        <v>860000</v>
      </c>
      <c r="L2684" s="3">
        <v>9</v>
      </c>
      <c r="M2684" s="3">
        <v>0</v>
      </c>
      <c r="N2684" s="3">
        <v>0</v>
      </c>
      <c r="O2684" s="3">
        <v>9</v>
      </c>
      <c r="P2684" s="3">
        <v>0</v>
      </c>
      <c r="Q2684" s="3">
        <v>0</v>
      </c>
      <c r="R2684" s="2" t="s">
        <v>1592</v>
      </c>
    </row>
    <row r="2685" spans="1:18">
      <c r="A2685" s="4">
        <v>2684</v>
      </c>
      <c r="B2685" s="2" t="s">
        <v>4376</v>
      </c>
      <c r="C2685" s="2" t="s">
        <v>4373</v>
      </c>
      <c r="E2685" s="2" t="s">
        <v>4374</v>
      </c>
      <c r="F2685" s="2" t="s">
        <v>1186</v>
      </c>
      <c r="G2685" s="2" t="s">
        <v>2269</v>
      </c>
      <c r="H2685" s="2" t="s">
        <v>1633</v>
      </c>
      <c r="I2685" s="2" t="s">
        <v>1634</v>
      </c>
      <c r="J2685" s="2" t="s">
        <v>1190</v>
      </c>
      <c r="K2685" s="1">
        <v>860000</v>
      </c>
      <c r="L2685" s="3">
        <v>4</v>
      </c>
      <c r="M2685" s="3">
        <v>0</v>
      </c>
      <c r="N2685" s="3">
        <v>0</v>
      </c>
      <c r="O2685" s="3">
        <v>4</v>
      </c>
      <c r="P2685" s="3">
        <v>0</v>
      </c>
      <c r="Q2685" s="3">
        <v>0</v>
      </c>
      <c r="R2685" s="2" t="s">
        <v>1592</v>
      </c>
    </row>
    <row r="2686" spans="1:18">
      <c r="A2686" s="4">
        <v>2685</v>
      </c>
      <c r="B2686" s="2" t="s">
        <v>4377</v>
      </c>
      <c r="C2686" s="2" t="s">
        <v>4378</v>
      </c>
      <c r="E2686" s="2" t="s">
        <v>4379</v>
      </c>
      <c r="F2686" s="2" t="s">
        <v>1186</v>
      </c>
      <c r="G2686" s="2" t="s">
        <v>2269</v>
      </c>
      <c r="H2686" s="2" t="s">
        <v>1633</v>
      </c>
      <c r="I2686" s="2" t="s">
        <v>1634</v>
      </c>
      <c r="J2686" s="2" t="s">
        <v>1190</v>
      </c>
      <c r="K2686" s="1">
        <v>890000</v>
      </c>
      <c r="L2686" s="3">
        <v>3</v>
      </c>
      <c r="M2686" s="3">
        <v>0</v>
      </c>
      <c r="N2686" s="3">
        <v>0</v>
      </c>
      <c r="O2686" s="3">
        <v>3</v>
      </c>
      <c r="P2686" s="3">
        <v>0</v>
      </c>
      <c r="Q2686" s="3">
        <v>0</v>
      </c>
      <c r="R2686" s="2" t="s">
        <v>1592</v>
      </c>
    </row>
    <row r="2687" spans="1:18">
      <c r="A2687" s="4">
        <v>2686</v>
      </c>
      <c r="B2687" s="2" t="s">
        <v>4380</v>
      </c>
      <c r="C2687" s="2" t="s">
        <v>4378</v>
      </c>
      <c r="E2687" s="2" t="s">
        <v>4379</v>
      </c>
      <c r="F2687" s="2" t="s">
        <v>1331</v>
      </c>
      <c r="G2687" s="2" t="s">
        <v>2269</v>
      </c>
      <c r="H2687" s="2" t="s">
        <v>1633</v>
      </c>
      <c r="I2687" s="2" t="s">
        <v>1634</v>
      </c>
      <c r="J2687" s="2" t="s">
        <v>1190</v>
      </c>
      <c r="K2687" s="1">
        <v>890000</v>
      </c>
      <c r="L2687" s="3">
        <v>5</v>
      </c>
      <c r="M2687" s="3">
        <v>0</v>
      </c>
      <c r="N2687" s="3">
        <v>0</v>
      </c>
      <c r="O2687" s="3">
        <v>5</v>
      </c>
      <c r="P2687" s="3">
        <v>0</v>
      </c>
      <c r="Q2687" s="3">
        <v>0</v>
      </c>
      <c r="R2687" s="2" t="s">
        <v>1592</v>
      </c>
    </row>
    <row r="2688" spans="1:18">
      <c r="A2688" s="4">
        <v>2687</v>
      </c>
      <c r="B2688" s="2" t="s">
        <v>4381</v>
      </c>
      <c r="C2688" s="2" t="s">
        <v>4378</v>
      </c>
      <c r="E2688" s="2" t="s">
        <v>4379</v>
      </c>
      <c r="F2688" s="2" t="s">
        <v>1384</v>
      </c>
      <c r="G2688" s="2" t="s">
        <v>2269</v>
      </c>
      <c r="H2688" s="2" t="s">
        <v>1633</v>
      </c>
      <c r="I2688" s="2" t="s">
        <v>1634</v>
      </c>
      <c r="J2688" s="2" t="s">
        <v>1190</v>
      </c>
      <c r="K2688" s="1">
        <v>890000</v>
      </c>
      <c r="L2688" s="3">
        <v>2</v>
      </c>
      <c r="M2688" s="3">
        <v>0</v>
      </c>
      <c r="N2688" s="3">
        <v>0</v>
      </c>
      <c r="O2688" s="3">
        <v>2</v>
      </c>
      <c r="P2688" s="3">
        <v>0</v>
      </c>
      <c r="Q2688" s="3">
        <v>0</v>
      </c>
      <c r="R2688" s="2" t="s">
        <v>1592</v>
      </c>
    </row>
    <row r="2689" spans="1:18">
      <c r="A2689" s="4">
        <v>2688</v>
      </c>
      <c r="B2689" s="2" t="s">
        <v>4382</v>
      </c>
      <c r="C2689" s="2" t="s">
        <v>4378</v>
      </c>
      <c r="E2689" s="2" t="s">
        <v>4383</v>
      </c>
      <c r="F2689" s="2" t="s">
        <v>1186</v>
      </c>
      <c r="G2689" s="2" t="s">
        <v>2269</v>
      </c>
      <c r="H2689" s="2" t="s">
        <v>1633</v>
      </c>
      <c r="I2689" s="2" t="s">
        <v>1634</v>
      </c>
      <c r="J2689" s="2" t="s">
        <v>1190</v>
      </c>
      <c r="K2689" s="1">
        <v>890000</v>
      </c>
      <c r="L2689" s="3">
        <v>2</v>
      </c>
      <c r="M2689" s="3">
        <v>0</v>
      </c>
      <c r="N2689" s="3">
        <v>0</v>
      </c>
      <c r="O2689" s="3">
        <v>2</v>
      </c>
      <c r="P2689" s="3">
        <v>0</v>
      </c>
      <c r="Q2689" s="3">
        <v>0</v>
      </c>
      <c r="R2689" s="2" t="s">
        <v>1592</v>
      </c>
    </row>
    <row r="2690" spans="1:18">
      <c r="A2690" s="4">
        <v>2689</v>
      </c>
      <c r="B2690" s="2" t="s">
        <v>4384</v>
      </c>
      <c r="C2690" s="2" t="s">
        <v>4378</v>
      </c>
      <c r="E2690" s="2" t="s">
        <v>4383</v>
      </c>
      <c r="F2690" s="2" t="s">
        <v>1331</v>
      </c>
      <c r="G2690" s="2" t="s">
        <v>2269</v>
      </c>
      <c r="H2690" s="2" t="s">
        <v>1633</v>
      </c>
      <c r="I2690" s="2" t="s">
        <v>1634</v>
      </c>
      <c r="J2690" s="2" t="s">
        <v>1190</v>
      </c>
      <c r="K2690" s="1">
        <v>890000</v>
      </c>
      <c r="L2690" s="3">
        <v>4</v>
      </c>
      <c r="M2690" s="3">
        <v>0</v>
      </c>
      <c r="N2690" s="3">
        <v>0</v>
      </c>
      <c r="O2690" s="3">
        <v>4</v>
      </c>
      <c r="P2690" s="3">
        <v>0</v>
      </c>
      <c r="Q2690" s="3">
        <v>0</v>
      </c>
      <c r="R2690" s="2" t="s">
        <v>1592</v>
      </c>
    </row>
    <row r="2691" spans="1:18">
      <c r="A2691" s="4">
        <v>2690</v>
      </c>
      <c r="B2691" s="2" t="s">
        <v>4385</v>
      </c>
      <c r="C2691" s="2" t="s">
        <v>4378</v>
      </c>
      <c r="E2691" s="2" t="s">
        <v>4383</v>
      </c>
      <c r="F2691" s="2" t="s">
        <v>1384</v>
      </c>
      <c r="G2691" s="2" t="s">
        <v>2269</v>
      </c>
      <c r="H2691" s="2" t="s">
        <v>1633</v>
      </c>
      <c r="I2691" s="2" t="s">
        <v>1634</v>
      </c>
      <c r="J2691" s="2" t="s">
        <v>1190</v>
      </c>
      <c r="K2691" s="1">
        <v>890000</v>
      </c>
      <c r="L2691" s="3">
        <v>2</v>
      </c>
      <c r="M2691" s="3">
        <v>0</v>
      </c>
      <c r="N2691" s="3">
        <v>0</v>
      </c>
      <c r="O2691" s="3">
        <v>2</v>
      </c>
      <c r="P2691" s="3">
        <v>0</v>
      </c>
      <c r="Q2691" s="3">
        <v>0</v>
      </c>
      <c r="R2691" s="2" t="s">
        <v>1592</v>
      </c>
    </row>
    <row r="2692" spans="1:18">
      <c r="A2692" s="4">
        <v>2691</v>
      </c>
      <c r="B2692" s="2" t="s">
        <v>4386</v>
      </c>
      <c r="C2692" s="2" t="s">
        <v>4378</v>
      </c>
      <c r="E2692" s="2" t="s">
        <v>4387</v>
      </c>
      <c r="F2692" s="2" t="s">
        <v>1186</v>
      </c>
      <c r="G2692" s="2" t="s">
        <v>2269</v>
      </c>
      <c r="H2692" s="2" t="s">
        <v>1633</v>
      </c>
      <c r="I2692" s="2" t="s">
        <v>1634</v>
      </c>
      <c r="J2692" s="2" t="s">
        <v>1190</v>
      </c>
      <c r="K2692" s="1">
        <v>890000</v>
      </c>
      <c r="L2692" s="3">
        <v>2</v>
      </c>
      <c r="M2692" s="3">
        <v>0</v>
      </c>
      <c r="N2692" s="3">
        <v>0</v>
      </c>
      <c r="O2692" s="3">
        <v>2</v>
      </c>
      <c r="P2692" s="3">
        <v>0</v>
      </c>
      <c r="Q2692" s="3">
        <v>0</v>
      </c>
      <c r="R2692" s="2" t="s">
        <v>1592</v>
      </c>
    </row>
    <row r="2693" spans="1:18">
      <c r="A2693" s="4">
        <v>2692</v>
      </c>
      <c r="B2693" s="2" t="s">
        <v>4388</v>
      </c>
      <c r="C2693" s="2" t="s">
        <v>4378</v>
      </c>
      <c r="E2693" s="2" t="s">
        <v>4387</v>
      </c>
      <c r="F2693" s="2" t="s">
        <v>1331</v>
      </c>
      <c r="G2693" s="2" t="s">
        <v>2269</v>
      </c>
      <c r="H2693" s="2" t="s">
        <v>1633</v>
      </c>
      <c r="I2693" s="2" t="s">
        <v>1634</v>
      </c>
      <c r="J2693" s="2" t="s">
        <v>1190</v>
      </c>
      <c r="K2693" s="1">
        <v>890000</v>
      </c>
      <c r="L2693" s="3">
        <v>5</v>
      </c>
      <c r="M2693" s="3">
        <v>0</v>
      </c>
      <c r="N2693" s="3">
        <v>0</v>
      </c>
      <c r="O2693" s="3">
        <v>5</v>
      </c>
      <c r="P2693" s="3">
        <v>0</v>
      </c>
      <c r="Q2693" s="3">
        <v>0</v>
      </c>
      <c r="R2693" s="2" t="s">
        <v>1592</v>
      </c>
    </row>
    <row r="2694" spans="1:18">
      <c r="A2694" s="4">
        <v>2693</v>
      </c>
      <c r="B2694" s="2" t="s">
        <v>4389</v>
      </c>
      <c r="C2694" s="2" t="s">
        <v>4378</v>
      </c>
      <c r="E2694" s="2" t="s">
        <v>4387</v>
      </c>
      <c r="F2694" s="2" t="s">
        <v>1384</v>
      </c>
      <c r="G2694" s="2" t="s">
        <v>2269</v>
      </c>
      <c r="H2694" s="2" t="s">
        <v>1633</v>
      </c>
      <c r="I2694" s="2" t="s">
        <v>1634</v>
      </c>
      <c r="J2694" s="2" t="s">
        <v>1190</v>
      </c>
      <c r="K2694" s="1">
        <v>890000</v>
      </c>
      <c r="L2694" s="3">
        <v>2</v>
      </c>
      <c r="M2694" s="3">
        <v>0</v>
      </c>
      <c r="N2694" s="3">
        <v>0</v>
      </c>
      <c r="O2694" s="3">
        <v>2</v>
      </c>
      <c r="P2694" s="3">
        <v>0</v>
      </c>
      <c r="Q2694" s="3">
        <v>0</v>
      </c>
      <c r="R2694" s="2" t="s">
        <v>1592</v>
      </c>
    </row>
    <row r="2695" spans="1:18">
      <c r="A2695" s="4">
        <v>2694</v>
      </c>
      <c r="B2695" s="2" t="s">
        <v>4390</v>
      </c>
      <c r="C2695" s="2" t="s">
        <v>4391</v>
      </c>
      <c r="E2695" s="2" t="s">
        <v>2648</v>
      </c>
      <c r="F2695" s="2" t="s">
        <v>1186</v>
      </c>
      <c r="G2695" s="2" t="s">
        <v>2269</v>
      </c>
      <c r="H2695" s="2" t="s">
        <v>1633</v>
      </c>
      <c r="I2695" s="2" t="s">
        <v>1634</v>
      </c>
      <c r="J2695" s="2" t="s">
        <v>1190</v>
      </c>
      <c r="K2695" s="1">
        <v>890000</v>
      </c>
      <c r="L2695" s="3">
        <v>4</v>
      </c>
      <c r="M2695" s="3">
        <v>0</v>
      </c>
      <c r="N2695" s="3">
        <v>0</v>
      </c>
      <c r="O2695" s="3">
        <v>4</v>
      </c>
      <c r="P2695" s="3">
        <v>0</v>
      </c>
      <c r="Q2695" s="3">
        <v>0</v>
      </c>
      <c r="R2695" s="2" t="s">
        <v>1592</v>
      </c>
    </row>
    <row r="2696" spans="1:18">
      <c r="A2696" s="4">
        <v>2695</v>
      </c>
      <c r="B2696" s="2" t="s">
        <v>4392</v>
      </c>
      <c r="C2696" s="2" t="s">
        <v>4391</v>
      </c>
      <c r="E2696" s="2" t="s">
        <v>2648</v>
      </c>
      <c r="F2696" s="2" t="s">
        <v>1331</v>
      </c>
      <c r="G2696" s="2" t="s">
        <v>2269</v>
      </c>
      <c r="H2696" s="2" t="s">
        <v>1633</v>
      </c>
      <c r="I2696" s="2" t="s">
        <v>1634</v>
      </c>
      <c r="J2696" s="2" t="s">
        <v>1190</v>
      </c>
      <c r="K2696" s="1">
        <v>890000</v>
      </c>
      <c r="L2696" s="3">
        <v>8</v>
      </c>
      <c r="M2696" s="3">
        <v>0</v>
      </c>
      <c r="N2696" s="3">
        <v>0</v>
      </c>
      <c r="O2696" s="3">
        <v>8</v>
      </c>
      <c r="P2696" s="3">
        <v>0</v>
      </c>
      <c r="Q2696" s="3">
        <v>0</v>
      </c>
      <c r="R2696" s="2" t="s">
        <v>1592</v>
      </c>
    </row>
    <row r="2697" spans="1:18">
      <c r="A2697" s="4">
        <v>2696</v>
      </c>
      <c r="B2697" s="2" t="s">
        <v>4393</v>
      </c>
      <c r="C2697" s="2" t="s">
        <v>4391</v>
      </c>
      <c r="E2697" s="2" t="s">
        <v>2648</v>
      </c>
      <c r="F2697" s="2" t="s">
        <v>1384</v>
      </c>
      <c r="G2697" s="2" t="s">
        <v>2269</v>
      </c>
      <c r="H2697" s="2" t="s">
        <v>1633</v>
      </c>
      <c r="I2697" s="2" t="s">
        <v>1634</v>
      </c>
      <c r="J2697" s="2" t="s">
        <v>1190</v>
      </c>
      <c r="K2697" s="1">
        <v>890000</v>
      </c>
      <c r="L2697" s="3">
        <v>4</v>
      </c>
      <c r="M2697" s="3">
        <v>0</v>
      </c>
      <c r="N2697" s="3">
        <v>0</v>
      </c>
      <c r="O2697" s="3">
        <v>4</v>
      </c>
      <c r="P2697" s="3">
        <v>0</v>
      </c>
      <c r="Q2697" s="3">
        <v>0</v>
      </c>
      <c r="R2697" s="2" t="s">
        <v>1592</v>
      </c>
    </row>
    <row r="2698" spans="1:18">
      <c r="A2698" s="4">
        <v>2697</v>
      </c>
      <c r="B2698" s="2" t="s">
        <v>4394</v>
      </c>
      <c r="C2698" s="2" t="s">
        <v>4395</v>
      </c>
      <c r="E2698" s="2" t="s">
        <v>2551</v>
      </c>
      <c r="F2698" s="2" t="s">
        <v>1384</v>
      </c>
      <c r="G2698" s="2" t="s">
        <v>2269</v>
      </c>
      <c r="H2698" s="2" t="s">
        <v>1633</v>
      </c>
      <c r="I2698" s="2" t="s">
        <v>1634</v>
      </c>
      <c r="J2698" s="2" t="s">
        <v>1190</v>
      </c>
      <c r="K2698" s="1">
        <v>690000</v>
      </c>
      <c r="L2698" s="3">
        <v>3</v>
      </c>
      <c r="M2698" s="3">
        <v>0</v>
      </c>
      <c r="N2698" s="3">
        <v>0</v>
      </c>
      <c r="O2698" s="3">
        <v>3</v>
      </c>
      <c r="P2698" s="3">
        <v>0</v>
      </c>
      <c r="Q2698" s="3">
        <v>0</v>
      </c>
      <c r="R2698" s="2" t="s">
        <v>1592</v>
      </c>
    </row>
    <row r="2699" spans="1:18">
      <c r="A2699" s="4">
        <v>2698</v>
      </c>
      <c r="B2699" s="2" t="s">
        <v>4396</v>
      </c>
      <c r="C2699" s="2" t="s">
        <v>4395</v>
      </c>
      <c r="E2699" s="2" t="s">
        <v>2551</v>
      </c>
      <c r="F2699" s="2" t="s">
        <v>1331</v>
      </c>
      <c r="G2699" s="2" t="s">
        <v>2269</v>
      </c>
      <c r="H2699" s="2" t="s">
        <v>1633</v>
      </c>
      <c r="I2699" s="2" t="s">
        <v>1634</v>
      </c>
      <c r="J2699" s="2" t="s">
        <v>1190</v>
      </c>
      <c r="K2699" s="1">
        <v>690000</v>
      </c>
      <c r="L2699" s="3">
        <v>8</v>
      </c>
      <c r="M2699" s="3">
        <v>0</v>
      </c>
      <c r="N2699" s="3">
        <v>0</v>
      </c>
      <c r="O2699" s="3">
        <v>8</v>
      </c>
      <c r="P2699" s="3">
        <v>0</v>
      </c>
      <c r="Q2699" s="3">
        <v>0</v>
      </c>
      <c r="R2699" s="2" t="s">
        <v>1592</v>
      </c>
    </row>
    <row r="2700" spans="1:18">
      <c r="A2700" s="4">
        <v>2699</v>
      </c>
      <c r="B2700" s="2" t="s">
        <v>4397</v>
      </c>
      <c r="C2700" s="2" t="s">
        <v>4395</v>
      </c>
      <c r="E2700" s="2" t="s">
        <v>2551</v>
      </c>
      <c r="F2700" s="2" t="s">
        <v>1186</v>
      </c>
      <c r="G2700" s="2" t="s">
        <v>2269</v>
      </c>
      <c r="H2700" s="2" t="s">
        <v>1633</v>
      </c>
      <c r="I2700" s="2" t="s">
        <v>1634</v>
      </c>
      <c r="J2700" s="2" t="s">
        <v>1190</v>
      </c>
      <c r="K2700" s="1">
        <v>690000</v>
      </c>
      <c r="L2700" s="3">
        <v>5</v>
      </c>
      <c r="M2700" s="3">
        <v>0</v>
      </c>
      <c r="N2700" s="3">
        <v>0</v>
      </c>
      <c r="O2700" s="3">
        <v>5</v>
      </c>
      <c r="P2700" s="3">
        <v>0</v>
      </c>
      <c r="Q2700" s="3">
        <v>0</v>
      </c>
      <c r="R2700" s="2" t="s">
        <v>1592</v>
      </c>
    </row>
    <row r="2701" spans="1:18">
      <c r="A2701" s="4">
        <v>2700</v>
      </c>
      <c r="B2701" s="2" t="s">
        <v>4398</v>
      </c>
      <c r="C2701" s="2" t="s">
        <v>4395</v>
      </c>
      <c r="E2701" s="2" t="s">
        <v>4399</v>
      </c>
      <c r="F2701" s="2" t="s">
        <v>1384</v>
      </c>
      <c r="G2701" s="2" t="s">
        <v>2269</v>
      </c>
      <c r="H2701" s="2" t="s">
        <v>1633</v>
      </c>
      <c r="I2701" s="2" t="s">
        <v>1634</v>
      </c>
      <c r="J2701" s="2" t="s">
        <v>1190</v>
      </c>
      <c r="K2701" s="1">
        <v>690000</v>
      </c>
      <c r="L2701" s="3">
        <v>4</v>
      </c>
      <c r="M2701" s="3">
        <v>0</v>
      </c>
      <c r="N2701" s="3">
        <v>0</v>
      </c>
      <c r="O2701" s="3">
        <v>4</v>
      </c>
      <c r="P2701" s="3">
        <v>0</v>
      </c>
      <c r="Q2701" s="3">
        <v>0</v>
      </c>
      <c r="R2701" s="2" t="s">
        <v>1592</v>
      </c>
    </row>
    <row r="2702" spans="1:18">
      <c r="A2702" s="4">
        <v>2701</v>
      </c>
      <c r="B2702" s="2" t="s">
        <v>4400</v>
      </c>
      <c r="C2702" s="2" t="s">
        <v>4395</v>
      </c>
      <c r="E2702" s="2" t="s">
        <v>4399</v>
      </c>
      <c r="F2702" s="2" t="s">
        <v>1331</v>
      </c>
      <c r="G2702" s="2" t="s">
        <v>2269</v>
      </c>
      <c r="H2702" s="2" t="s">
        <v>1633</v>
      </c>
      <c r="I2702" s="2" t="s">
        <v>1634</v>
      </c>
      <c r="J2702" s="2" t="s">
        <v>1190</v>
      </c>
      <c r="K2702" s="1">
        <v>690000</v>
      </c>
      <c r="L2702" s="3">
        <v>10</v>
      </c>
      <c r="M2702" s="3">
        <v>0</v>
      </c>
      <c r="N2702" s="3">
        <v>0</v>
      </c>
      <c r="O2702" s="3">
        <v>10</v>
      </c>
      <c r="P2702" s="3">
        <v>0</v>
      </c>
      <c r="Q2702" s="3">
        <v>0</v>
      </c>
      <c r="R2702" s="2" t="s">
        <v>1592</v>
      </c>
    </row>
    <row r="2703" spans="1:18">
      <c r="A2703" s="4">
        <v>2702</v>
      </c>
      <c r="B2703" s="2" t="s">
        <v>4401</v>
      </c>
      <c r="C2703" s="2" t="s">
        <v>4395</v>
      </c>
      <c r="E2703" s="2" t="s">
        <v>4399</v>
      </c>
      <c r="F2703" s="2" t="s">
        <v>1186</v>
      </c>
      <c r="G2703" s="2" t="s">
        <v>2269</v>
      </c>
      <c r="H2703" s="2" t="s">
        <v>1633</v>
      </c>
      <c r="I2703" s="2" t="s">
        <v>1634</v>
      </c>
      <c r="J2703" s="2" t="s">
        <v>1190</v>
      </c>
      <c r="K2703" s="1">
        <v>690000</v>
      </c>
      <c r="L2703" s="3">
        <v>5</v>
      </c>
      <c r="M2703" s="3">
        <v>0</v>
      </c>
      <c r="N2703" s="3">
        <v>0</v>
      </c>
      <c r="O2703" s="3">
        <v>5</v>
      </c>
      <c r="P2703" s="3">
        <v>0</v>
      </c>
      <c r="Q2703" s="3">
        <v>0</v>
      </c>
      <c r="R2703" s="2" t="s">
        <v>1592</v>
      </c>
    </row>
    <row r="2704" spans="1:18">
      <c r="A2704" s="4">
        <v>2703</v>
      </c>
      <c r="B2704" s="2" t="s">
        <v>4402</v>
      </c>
      <c r="C2704" s="2" t="s">
        <v>4403</v>
      </c>
      <c r="E2704" s="2" t="s">
        <v>4404</v>
      </c>
      <c r="F2704" s="2" t="s">
        <v>1384</v>
      </c>
      <c r="G2704" s="2" t="s">
        <v>2269</v>
      </c>
      <c r="H2704" s="2" t="s">
        <v>1633</v>
      </c>
      <c r="I2704" s="2" t="s">
        <v>1634</v>
      </c>
      <c r="J2704" s="2" t="s">
        <v>1190</v>
      </c>
      <c r="K2704" s="1">
        <v>860000</v>
      </c>
      <c r="L2704" s="3">
        <v>5</v>
      </c>
      <c r="M2704" s="3">
        <v>0</v>
      </c>
      <c r="N2704" s="3">
        <v>0</v>
      </c>
      <c r="O2704" s="3">
        <v>5</v>
      </c>
      <c r="P2704" s="3">
        <v>0</v>
      </c>
      <c r="Q2704" s="3">
        <v>0</v>
      </c>
      <c r="R2704" s="2" t="s">
        <v>1592</v>
      </c>
    </row>
    <row r="2705" spans="1:18">
      <c r="A2705" s="4">
        <v>2704</v>
      </c>
      <c r="B2705" s="2" t="s">
        <v>4405</v>
      </c>
      <c r="C2705" s="2" t="s">
        <v>4403</v>
      </c>
      <c r="E2705" s="2" t="s">
        <v>4404</v>
      </c>
      <c r="F2705" s="2" t="s">
        <v>1331</v>
      </c>
      <c r="G2705" s="2" t="s">
        <v>2269</v>
      </c>
      <c r="H2705" s="2" t="s">
        <v>1633</v>
      </c>
      <c r="I2705" s="2" t="s">
        <v>1634</v>
      </c>
      <c r="J2705" s="2" t="s">
        <v>1190</v>
      </c>
      <c r="K2705" s="1">
        <v>860000</v>
      </c>
      <c r="L2705" s="3">
        <v>7</v>
      </c>
      <c r="M2705" s="3">
        <v>0</v>
      </c>
      <c r="N2705" s="3">
        <v>0</v>
      </c>
      <c r="O2705" s="3">
        <v>7</v>
      </c>
      <c r="P2705" s="3">
        <v>0</v>
      </c>
      <c r="Q2705" s="3">
        <v>0</v>
      </c>
      <c r="R2705" s="2" t="s">
        <v>1592</v>
      </c>
    </row>
    <row r="2706" spans="1:18">
      <c r="A2706" s="4">
        <v>2705</v>
      </c>
      <c r="B2706" s="2" t="s">
        <v>4406</v>
      </c>
      <c r="C2706" s="2" t="s">
        <v>4403</v>
      </c>
      <c r="E2706" s="2" t="s">
        <v>4404</v>
      </c>
      <c r="F2706" s="2" t="s">
        <v>1186</v>
      </c>
      <c r="G2706" s="2" t="s">
        <v>2269</v>
      </c>
      <c r="H2706" s="2" t="s">
        <v>1633</v>
      </c>
      <c r="I2706" s="2" t="s">
        <v>1634</v>
      </c>
      <c r="J2706" s="2" t="s">
        <v>1190</v>
      </c>
      <c r="K2706" s="1">
        <v>860000</v>
      </c>
      <c r="L2706" s="3">
        <v>1</v>
      </c>
      <c r="M2706" s="3">
        <v>0</v>
      </c>
      <c r="N2706" s="3">
        <v>1</v>
      </c>
      <c r="O2706" s="3">
        <v>0</v>
      </c>
      <c r="P2706" s="3">
        <v>0</v>
      </c>
      <c r="Q2706" s="3">
        <v>0</v>
      </c>
      <c r="R2706" s="2" t="s">
        <v>1592</v>
      </c>
    </row>
    <row r="2707" spans="1:18">
      <c r="A2707" s="4">
        <v>2706</v>
      </c>
      <c r="B2707" s="2" t="s">
        <v>4407</v>
      </c>
      <c r="C2707" s="2" t="s">
        <v>4408</v>
      </c>
      <c r="E2707" s="2" t="s">
        <v>4076</v>
      </c>
      <c r="F2707" s="2" t="s">
        <v>1186</v>
      </c>
      <c r="G2707" s="2" t="s">
        <v>2269</v>
      </c>
      <c r="H2707" s="2" t="s">
        <v>1633</v>
      </c>
      <c r="I2707" s="2" t="s">
        <v>1634</v>
      </c>
      <c r="J2707" s="2" t="s">
        <v>1190</v>
      </c>
      <c r="K2707" s="1">
        <v>740000</v>
      </c>
      <c r="L2707" s="3">
        <v>3</v>
      </c>
      <c r="M2707" s="3">
        <v>0</v>
      </c>
      <c r="N2707" s="3">
        <v>0</v>
      </c>
      <c r="O2707" s="3">
        <v>3</v>
      </c>
      <c r="P2707" s="3">
        <v>0</v>
      </c>
      <c r="Q2707" s="3">
        <v>0</v>
      </c>
      <c r="R2707" s="2" t="s">
        <v>1592</v>
      </c>
    </row>
    <row r="2708" spans="1:18">
      <c r="A2708" s="4">
        <v>2707</v>
      </c>
      <c r="B2708" s="2" t="s">
        <v>4409</v>
      </c>
      <c r="C2708" s="2" t="s">
        <v>4408</v>
      </c>
      <c r="E2708" s="2" t="s">
        <v>4076</v>
      </c>
      <c r="F2708" s="2" t="s">
        <v>1331</v>
      </c>
      <c r="G2708" s="2" t="s">
        <v>2269</v>
      </c>
      <c r="H2708" s="2" t="s">
        <v>1633</v>
      </c>
      <c r="I2708" s="2" t="s">
        <v>1634</v>
      </c>
      <c r="J2708" s="2" t="s">
        <v>1190</v>
      </c>
      <c r="K2708" s="1">
        <v>740000</v>
      </c>
      <c r="L2708" s="3">
        <v>6</v>
      </c>
      <c r="M2708" s="3">
        <v>0</v>
      </c>
      <c r="N2708" s="3">
        <v>0</v>
      </c>
      <c r="O2708" s="3">
        <v>6</v>
      </c>
      <c r="P2708" s="3">
        <v>0</v>
      </c>
      <c r="Q2708" s="3">
        <v>0</v>
      </c>
      <c r="R2708" s="2" t="s">
        <v>1592</v>
      </c>
    </row>
    <row r="2709" spans="1:18">
      <c r="A2709" s="4">
        <v>2708</v>
      </c>
      <c r="B2709" s="2" t="s">
        <v>4410</v>
      </c>
      <c r="C2709" s="2" t="s">
        <v>4408</v>
      </c>
      <c r="E2709" s="2" t="s">
        <v>4076</v>
      </c>
      <c r="F2709" s="2" t="s">
        <v>1384</v>
      </c>
      <c r="G2709" s="2" t="s">
        <v>2269</v>
      </c>
      <c r="H2709" s="2" t="s">
        <v>1633</v>
      </c>
      <c r="I2709" s="2" t="s">
        <v>1634</v>
      </c>
      <c r="J2709" s="2" t="s">
        <v>1190</v>
      </c>
      <c r="K2709" s="1">
        <v>740000</v>
      </c>
      <c r="L2709" s="3">
        <v>2</v>
      </c>
      <c r="M2709" s="3">
        <v>0</v>
      </c>
      <c r="N2709" s="3">
        <v>0</v>
      </c>
      <c r="O2709" s="3">
        <v>2</v>
      </c>
      <c r="P2709" s="3">
        <v>0</v>
      </c>
      <c r="Q2709" s="3">
        <v>0</v>
      </c>
      <c r="R2709" s="2" t="s">
        <v>1592</v>
      </c>
    </row>
    <row r="2710" spans="1:18">
      <c r="A2710" s="4">
        <v>2709</v>
      </c>
      <c r="B2710" s="2" t="s">
        <v>4411</v>
      </c>
      <c r="C2710" s="2" t="s">
        <v>4412</v>
      </c>
      <c r="E2710" s="2" t="s">
        <v>4413</v>
      </c>
      <c r="F2710" s="2" t="s">
        <v>1384</v>
      </c>
      <c r="G2710" s="2" t="s">
        <v>2269</v>
      </c>
      <c r="H2710" s="2" t="s">
        <v>1633</v>
      </c>
      <c r="I2710" s="2" t="s">
        <v>1634</v>
      </c>
      <c r="J2710" s="2" t="s">
        <v>1190</v>
      </c>
      <c r="K2710" s="1">
        <v>740000</v>
      </c>
      <c r="L2710" s="3">
        <v>2</v>
      </c>
      <c r="M2710" s="3">
        <v>0</v>
      </c>
      <c r="N2710" s="3">
        <v>0</v>
      </c>
      <c r="O2710" s="3">
        <v>2</v>
      </c>
      <c r="P2710" s="3">
        <v>0</v>
      </c>
      <c r="Q2710" s="3">
        <v>0</v>
      </c>
      <c r="R2710" s="2" t="s">
        <v>1592</v>
      </c>
    </row>
    <row r="2711" spans="1:18">
      <c r="A2711" s="4">
        <v>2710</v>
      </c>
      <c r="B2711" s="2" t="s">
        <v>4414</v>
      </c>
      <c r="C2711" s="2" t="s">
        <v>4412</v>
      </c>
      <c r="E2711" s="2" t="s">
        <v>4413</v>
      </c>
      <c r="F2711" s="2" t="s">
        <v>1331</v>
      </c>
      <c r="G2711" s="2" t="s">
        <v>2269</v>
      </c>
      <c r="H2711" s="2" t="s">
        <v>1633</v>
      </c>
      <c r="I2711" s="2" t="s">
        <v>1634</v>
      </c>
      <c r="J2711" s="2" t="s">
        <v>1190</v>
      </c>
      <c r="K2711" s="1">
        <v>740000</v>
      </c>
      <c r="L2711" s="3">
        <v>5</v>
      </c>
      <c r="M2711" s="3">
        <v>0</v>
      </c>
      <c r="N2711" s="3">
        <v>0</v>
      </c>
      <c r="O2711" s="3">
        <v>5</v>
      </c>
      <c r="P2711" s="3">
        <v>0</v>
      </c>
      <c r="Q2711" s="3">
        <v>0</v>
      </c>
      <c r="R2711" s="2" t="s">
        <v>1592</v>
      </c>
    </row>
    <row r="2712" spans="1:18">
      <c r="A2712" s="4">
        <v>2711</v>
      </c>
      <c r="B2712" s="2" t="s">
        <v>4415</v>
      </c>
      <c r="C2712" s="2" t="s">
        <v>4412</v>
      </c>
      <c r="E2712" s="2" t="s">
        <v>4413</v>
      </c>
      <c r="F2712" s="2" t="s">
        <v>1186</v>
      </c>
      <c r="G2712" s="2" t="s">
        <v>2269</v>
      </c>
      <c r="H2712" s="2" t="s">
        <v>1633</v>
      </c>
      <c r="I2712" s="2" t="s">
        <v>1634</v>
      </c>
      <c r="J2712" s="2" t="s">
        <v>1190</v>
      </c>
      <c r="K2712" s="1">
        <v>740000</v>
      </c>
      <c r="L2712" s="3">
        <v>4</v>
      </c>
      <c r="M2712" s="3">
        <v>0</v>
      </c>
      <c r="N2712" s="3">
        <v>0</v>
      </c>
      <c r="O2712" s="3">
        <v>4</v>
      </c>
      <c r="P2712" s="3">
        <v>0</v>
      </c>
      <c r="Q2712" s="3">
        <v>0</v>
      </c>
      <c r="R2712" s="2" t="s">
        <v>1592</v>
      </c>
    </row>
    <row r="2713" spans="1:18">
      <c r="A2713" s="4">
        <v>2712</v>
      </c>
      <c r="B2713" s="2" t="s">
        <v>4416</v>
      </c>
      <c r="C2713" s="2" t="s">
        <v>4412</v>
      </c>
      <c r="E2713" s="2" t="s">
        <v>3543</v>
      </c>
      <c r="F2713" s="2" t="s">
        <v>1384</v>
      </c>
      <c r="G2713" s="2" t="s">
        <v>2269</v>
      </c>
      <c r="H2713" s="2" t="s">
        <v>1633</v>
      </c>
      <c r="I2713" s="2" t="s">
        <v>1634</v>
      </c>
      <c r="J2713" s="2" t="s">
        <v>1190</v>
      </c>
      <c r="K2713" s="1">
        <v>740000</v>
      </c>
      <c r="L2713" s="3">
        <v>1</v>
      </c>
      <c r="M2713" s="3">
        <v>0</v>
      </c>
      <c r="N2713" s="3">
        <v>0</v>
      </c>
      <c r="O2713" s="3">
        <v>1</v>
      </c>
      <c r="P2713" s="3">
        <v>0</v>
      </c>
      <c r="Q2713" s="3">
        <v>0</v>
      </c>
      <c r="R2713" s="2" t="s">
        <v>1592</v>
      </c>
    </row>
    <row r="2714" spans="1:18">
      <c r="A2714" s="4">
        <v>2713</v>
      </c>
      <c r="B2714" s="2" t="s">
        <v>4417</v>
      </c>
      <c r="C2714" s="2" t="s">
        <v>4412</v>
      </c>
      <c r="E2714" s="2" t="s">
        <v>3543</v>
      </c>
      <c r="F2714" s="2" t="s">
        <v>1331</v>
      </c>
      <c r="G2714" s="2" t="s">
        <v>2269</v>
      </c>
      <c r="H2714" s="2" t="s">
        <v>1633</v>
      </c>
      <c r="I2714" s="2" t="s">
        <v>1634</v>
      </c>
      <c r="J2714" s="2" t="s">
        <v>1190</v>
      </c>
      <c r="K2714" s="1">
        <v>740000</v>
      </c>
      <c r="L2714" s="3">
        <v>4</v>
      </c>
      <c r="M2714" s="3">
        <v>0</v>
      </c>
      <c r="N2714" s="3">
        <v>0</v>
      </c>
      <c r="O2714" s="3">
        <v>4</v>
      </c>
      <c r="P2714" s="3">
        <v>0</v>
      </c>
      <c r="Q2714" s="3">
        <v>0</v>
      </c>
      <c r="R2714" s="2" t="s">
        <v>1592</v>
      </c>
    </row>
    <row r="2715" spans="1:18">
      <c r="A2715" s="4">
        <v>2714</v>
      </c>
      <c r="B2715" s="2" t="s">
        <v>4418</v>
      </c>
      <c r="C2715" s="2" t="s">
        <v>4412</v>
      </c>
      <c r="E2715" s="2" t="s">
        <v>3543</v>
      </c>
      <c r="F2715" s="2" t="s">
        <v>1186</v>
      </c>
      <c r="G2715" s="2" t="s">
        <v>2269</v>
      </c>
      <c r="H2715" s="2" t="s">
        <v>1633</v>
      </c>
      <c r="I2715" s="2" t="s">
        <v>1634</v>
      </c>
      <c r="J2715" s="2" t="s">
        <v>1190</v>
      </c>
      <c r="K2715" s="1">
        <v>740000</v>
      </c>
      <c r="L2715" s="3">
        <v>2</v>
      </c>
      <c r="M2715" s="3">
        <v>0</v>
      </c>
      <c r="N2715" s="3">
        <v>0</v>
      </c>
      <c r="O2715" s="3">
        <v>2</v>
      </c>
      <c r="P2715" s="3">
        <v>0</v>
      </c>
      <c r="Q2715" s="3">
        <v>0</v>
      </c>
      <c r="R2715" s="2" t="s">
        <v>1592</v>
      </c>
    </row>
    <row r="2716" spans="1:18">
      <c r="A2716" s="4">
        <v>2715</v>
      </c>
      <c r="B2716" s="2" t="s">
        <v>4419</v>
      </c>
      <c r="C2716" s="2" t="s">
        <v>4420</v>
      </c>
      <c r="E2716" s="2" t="s">
        <v>2551</v>
      </c>
      <c r="F2716" s="2" t="s">
        <v>1384</v>
      </c>
      <c r="G2716" s="2" t="s">
        <v>2269</v>
      </c>
      <c r="H2716" s="2" t="s">
        <v>1633</v>
      </c>
      <c r="I2716" s="2" t="s">
        <v>1634</v>
      </c>
      <c r="J2716" s="2" t="s">
        <v>1190</v>
      </c>
      <c r="K2716" s="1">
        <v>920000</v>
      </c>
      <c r="L2716" s="3">
        <v>2</v>
      </c>
      <c r="M2716" s="3">
        <v>0</v>
      </c>
      <c r="N2716" s="3">
        <v>0</v>
      </c>
      <c r="O2716" s="3">
        <v>2</v>
      </c>
      <c r="P2716" s="3">
        <v>0</v>
      </c>
      <c r="Q2716" s="3">
        <v>0</v>
      </c>
      <c r="R2716" s="2" t="s">
        <v>1592</v>
      </c>
    </row>
    <row r="2717" spans="1:18">
      <c r="A2717" s="4">
        <v>2716</v>
      </c>
      <c r="B2717" s="2" t="s">
        <v>4421</v>
      </c>
      <c r="C2717" s="2" t="s">
        <v>4420</v>
      </c>
      <c r="E2717" s="2" t="s">
        <v>2551</v>
      </c>
      <c r="F2717" s="2" t="s">
        <v>1331</v>
      </c>
      <c r="G2717" s="2" t="s">
        <v>2269</v>
      </c>
      <c r="H2717" s="2" t="s">
        <v>1633</v>
      </c>
      <c r="I2717" s="2" t="s">
        <v>1634</v>
      </c>
      <c r="J2717" s="2" t="s">
        <v>1190</v>
      </c>
      <c r="K2717" s="1">
        <v>920000</v>
      </c>
      <c r="L2717" s="3">
        <v>5</v>
      </c>
      <c r="M2717" s="3">
        <v>0</v>
      </c>
      <c r="N2717" s="3">
        <v>1</v>
      </c>
      <c r="O2717" s="3">
        <v>4</v>
      </c>
      <c r="P2717" s="3">
        <v>0</v>
      </c>
      <c r="Q2717" s="3">
        <v>0</v>
      </c>
      <c r="R2717" s="2" t="s">
        <v>1592</v>
      </c>
    </row>
    <row r="2718" spans="1:18">
      <c r="A2718" s="4">
        <v>2717</v>
      </c>
      <c r="B2718" s="2" t="s">
        <v>4422</v>
      </c>
      <c r="C2718" s="2" t="s">
        <v>4420</v>
      </c>
      <c r="E2718" s="2" t="s">
        <v>2551</v>
      </c>
      <c r="F2718" s="2" t="s">
        <v>1186</v>
      </c>
      <c r="G2718" s="2" t="s">
        <v>2269</v>
      </c>
      <c r="H2718" s="2" t="s">
        <v>1633</v>
      </c>
      <c r="I2718" s="2" t="s">
        <v>1634</v>
      </c>
      <c r="J2718" s="2" t="s">
        <v>1190</v>
      </c>
      <c r="K2718" s="1">
        <v>920000</v>
      </c>
      <c r="L2718" s="3">
        <v>3</v>
      </c>
      <c r="M2718" s="3">
        <v>0</v>
      </c>
      <c r="N2718" s="3">
        <v>0</v>
      </c>
      <c r="O2718" s="3">
        <v>3</v>
      </c>
      <c r="P2718" s="3">
        <v>0</v>
      </c>
      <c r="Q2718" s="3">
        <v>0</v>
      </c>
      <c r="R2718" s="2" t="s">
        <v>1592</v>
      </c>
    </row>
    <row r="2719" spans="1:18">
      <c r="A2719" s="4">
        <v>2718</v>
      </c>
      <c r="B2719" s="2" t="s">
        <v>4423</v>
      </c>
      <c r="C2719" s="2" t="s">
        <v>4420</v>
      </c>
      <c r="E2719" s="2" t="s">
        <v>2648</v>
      </c>
      <c r="F2719" s="2" t="s">
        <v>1331</v>
      </c>
      <c r="G2719" s="2" t="s">
        <v>2269</v>
      </c>
      <c r="H2719" s="2" t="s">
        <v>1633</v>
      </c>
      <c r="I2719" s="2" t="s">
        <v>1634</v>
      </c>
      <c r="J2719" s="2" t="s">
        <v>1190</v>
      </c>
      <c r="K2719" s="1">
        <v>920000</v>
      </c>
      <c r="L2719" s="3">
        <v>1</v>
      </c>
      <c r="M2719" s="3">
        <v>0</v>
      </c>
      <c r="N2719" s="3">
        <v>0</v>
      </c>
      <c r="O2719" s="3">
        <v>1</v>
      </c>
      <c r="P2719" s="3">
        <v>0</v>
      </c>
      <c r="Q2719" s="3">
        <v>0</v>
      </c>
      <c r="R2719" s="2" t="s">
        <v>1592</v>
      </c>
    </row>
    <row r="2720" spans="1:18">
      <c r="A2720" s="4">
        <v>2719</v>
      </c>
      <c r="B2720" s="2" t="s">
        <v>4424</v>
      </c>
      <c r="C2720" s="2" t="s">
        <v>4425</v>
      </c>
      <c r="E2720" s="2" t="s">
        <v>2970</v>
      </c>
      <c r="F2720" s="2" t="s">
        <v>1186</v>
      </c>
      <c r="G2720" s="2" t="s">
        <v>2269</v>
      </c>
      <c r="H2720" s="2" t="s">
        <v>1633</v>
      </c>
      <c r="I2720" s="2" t="s">
        <v>1634</v>
      </c>
      <c r="J2720" s="2" t="s">
        <v>1190</v>
      </c>
      <c r="K2720" s="1">
        <v>860000</v>
      </c>
      <c r="L2720" s="3">
        <v>3</v>
      </c>
      <c r="M2720" s="3">
        <v>0</v>
      </c>
      <c r="N2720" s="3">
        <v>0</v>
      </c>
      <c r="O2720" s="3">
        <v>3</v>
      </c>
      <c r="P2720" s="3">
        <v>0</v>
      </c>
      <c r="Q2720" s="3">
        <v>0</v>
      </c>
      <c r="R2720" s="2" t="s">
        <v>1592</v>
      </c>
    </row>
    <row r="2721" spans="1:18">
      <c r="A2721" s="4">
        <v>2720</v>
      </c>
      <c r="B2721" s="2" t="s">
        <v>4426</v>
      </c>
      <c r="C2721" s="2" t="s">
        <v>4425</v>
      </c>
      <c r="E2721" s="2" t="s">
        <v>2970</v>
      </c>
      <c r="F2721" s="2" t="s">
        <v>1331</v>
      </c>
      <c r="G2721" s="2" t="s">
        <v>2269</v>
      </c>
      <c r="H2721" s="2" t="s">
        <v>1633</v>
      </c>
      <c r="I2721" s="2" t="s">
        <v>1634</v>
      </c>
      <c r="J2721" s="2" t="s">
        <v>1190</v>
      </c>
      <c r="K2721" s="1">
        <v>860000</v>
      </c>
      <c r="L2721" s="3">
        <v>6</v>
      </c>
      <c r="M2721" s="3">
        <v>0</v>
      </c>
      <c r="N2721" s="3">
        <v>0</v>
      </c>
      <c r="O2721" s="3">
        <v>6</v>
      </c>
      <c r="P2721" s="3">
        <v>0</v>
      </c>
      <c r="Q2721" s="3">
        <v>0</v>
      </c>
      <c r="R2721" s="2" t="s">
        <v>1592</v>
      </c>
    </row>
    <row r="2722" spans="1:18">
      <c r="A2722" s="4">
        <v>2721</v>
      </c>
      <c r="B2722" s="2" t="s">
        <v>4427</v>
      </c>
      <c r="C2722" s="2" t="s">
        <v>4425</v>
      </c>
      <c r="E2722" s="2" t="s">
        <v>2970</v>
      </c>
      <c r="F2722" s="2" t="s">
        <v>1384</v>
      </c>
      <c r="G2722" s="2" t="s">
        <v>2269</v>
      </c>
      <c r="H2722" s="2" t="s">
        <v>1633</v>
      </c>
      <c r="I2722" s="2" t="s">
        <v>1634</v>
      </c>
      <c r="J2722" s="2" t="s">
        <v>1190</v>
      </c>
      <c r="K2722" s="1">
        <v>860000</v>
      </c>
      <c r="L2722" s="3">
        <v>2</v>
      </c>
      <c r="M2722" s="3">
        <v>0</v>
      </c>
      <c r="N2722" s="3">
        <v>0</v>
      </c>
      <c r="O2722" s="3">
        <v>2</v>
      </c>
      <c r="P2722" s="3">
        <v>0</v>
      </c>
      <c r="Q2722" s="3">
        <v>0</v>
      </c>
      <c r="R2722" s="2" t="s">
        <v>1592</v>
      </c>
    </row>
    <row r="2723" spans="1:18">
      <c r="A2723" s="4">
        <v>2722</v>
      </c>
      <c r="B2723" s="2" t="s">
        <v>4428</v>
      </c>
      <c r="C2723" s="2" t="s">
        <v>4425</v>
      </c>
      <c r="E2723" s="2" t="s">
        <v>2551</v>
      </c>
      <c r="F2723" s="2" t="s">
        <v>1186</v>
      </c>
      <c r="G2723" s="2" t="s">
        <v>2269</v>
      </c>
      <c r="H2723" s="2" t="s">
        <v>1633</v>
      </c>
      <c r="I2723" s="2" t="s">
        <v>1634</v>
      </c>
      <c r="J2723" s="2" t="s">
        <v>1190</v>
      </c>
      <c r="K2723" s="1">
        <v>860000</v>
      </c>
      <c r="L2723" s="3">
        <v>4</v>
      </c>
      <c r="M2723" s="3">
        <v>0</v>
      </c>
      <c r="N2723" s="3">
        <v>0</v>
      </c>
      <c r="O2723" s="3">
        <v>4</v>
      </c>
      <c r="P2723" s="3">
        <v>0</v>
      </c>
      <c r="Q2723" s="3">
        <v>0</v>
      </c>
      <c r="R2723" s="2" t="s">
        <v>1592</v>
      </c>
    </row>
    <row r="2724" spans="1:18">
      <c r="A2724" s="4">
        <v>2723</v>
      </c>
      <c r="B2724" s="2" t="s">
        <v>4429</v>
      </c>
      <c r="C2724" s="2" t="s">
        <v>4425</v>
      </c>
      <c r="E2724" s="2" t="s">
        <v>2551</v>
      </c>
      <c r="F2724" s="2" t="s">
        <v>1331</v>
      </c>
      <c r="G2724" s="2" t="s">
        <v>2269</v>
      </c>
      <c r="H2724" s="2" t="s">
        <v>1633</v>
      </c>
      <c r="I2724" s="2" t="s">
        <v>1634</v>
      </c>
      <c r="J2724" s="2" t="s">
        <v>1190</v>
      </c>
      <c r="K2724" s="1">
        <v>860000</v>
      </c>
      <c r="L2724" s="3">
        <v>6</v>
      </c>
      <c r="M2724" s="3">
        <v>0</v>
      </c>
      <c r="N2724" s="3">
        <v>0</v>
      </c>
      <c r="O2724" s="3">
        <v>6</v>
      </c>
      <c r="P2724" s="3">
        <v>0</v>
      </c>
      <c r="Q2724" s="3">
        <v>0</v>
      </c>
      <c r="R2724" s="2" t="s">
        <v>1592</v>
      </c>
    </row>
    <row r="2725" spans="1:18">
      <c r="A2725" s="4">
        <v>2724</v>
      </c>
      <c r="B2725" s="2" t="s">
        <v>4430</v>
      </c>
      <c r="C2725" s="2" t="s">
        <v>4425</v>
      </c>
      <c r="E2725" s="2" t="s">
        <v>2551</v>
      </c>
      <c r="F2725" s="2" t="s">
        <v>1384</v>
      </c>
      <c r="G2725" s="2" t="s">
        <v>2269</v>
      </c>
      <c r="H2725" s="2" t="s">
        <v>1633</v>
      </c>
      <c r="I2725" s="2" t="s">
        <v>1634</v>
      </c>
      <c r="J2725" s="2" t="s">
        <v>1190</v>
      </c>
      <c r="K2725" s="1">
        <v>860000</v>
      </c>
      <c r="L2725" s="3">
        <v>1</v>
      </c>
      <c r="M2725" s="3">
        <v>0</v>
      </c>
      <c r="N2725" s="3">
        <v>0</v>
      </c>
      <c r="O2725" s="3">
        <v>1</v>
      </c>
      <c r="P2725" s="3">
        <v>0</v>
      </c>
      <c r="Q2725" s="3">
        <v>0</v>
      </c>
      <c r="R2725" s="2" t="s">
        <v>1592</v>
      </c>
    </row>
    <row r="2726" spans="1:18">
      <c r="A2726" s="4">
        <v>2725</v>
      </c>
      <c r="B2726" s="2" t="s">
        <v>4431</v>
      </c>
      <c r="C2726" s="2" t="s">
        <v>4432</v>
      </c>
      <c r="E2726" s="2" t="s">
        <v>2551</v>
      </c>
      <c r="F2726" s="2" t="s">
        <v>1384</v>
      </c>
      <c r="G2726" s="2" t="s">
        <v>2269</v>
      </c>
      <c r="H2726" s="2" t="s">
        <v>1633</v>
      </c>
      <c r="I2726" s="2" t="s">
        <v>1634</v>
      </c>
      <c r="J2726" s="2" t="s">
        <v>1190</v>
      </c>
      <c r="K2726" s="1">
        <v>600000</v>
      </c>
      <c r="L2726" s="3">
        <v>4</v>
      </c>
      <c r="M2726" s="3">
        <v>0</v>
      </c>
      <c r="N2726" s="3">
        <v>0</v>
      </c>
      <c r="O2726" s="3">
        <v>4</v>
      </c>
      <c r="P2726" s="3">
        <v>0</v>
      </c>
      <c r="Q2726" s="3">
        <v>0</v>
      </c>
      <c r="R2726" s="2" t="s">
        <v>1592</v>
      </c>
    </row>
    <row r="2727" spans="1:18">
      <c r="A2727" s="4">
        <v>2726</v>
      </c>
      <c r="B2727" s="2" t="s">
        <v>4433</v>
      </c>
      <c r="C2727" s="2" t="s">
        <v>4432</v>
      </c>
      <c r="E2727" s="2" t="s">
        <v>2551</v>
      </c>
      <c r="F2727" s="2" t="s">
        <v>1331</v>
      </c>
      <c r="G2727" s="2" t="s">
        <v>2269</v>
      </c>
      <c r="H2727" s="2" t="s">
        <v>1633</v>
      </c>
      <c r="I2727" s="2" t="s">
        <v>1634</v>
      </c>
      <c r="J2727" s="2" t="s">
        <v>1190</v>
      </c>
      <c r="K2727" s="1">
        <v>600000</v>
      </c>
      <c r="L2727" s="3">
        <v>9</v>
      </c>
      <c r="M2727" s="3">
        <v>0</v>
      </c>
      <c r="N2727" s="3">
        <v>0</v>
      </c>
      <c r="O2727" s="3">
        <v>9</v>
      </c>
      <c r="P2727" s="3">
        <v>0</v>
      </c>
      <c r="Q2727" s="3">
        <v>0</v>
      </c>
      <c r="R2727" s="2" t="s">
        <v>1592</v>
      </c>
    </row>
    <row r="2728" spans="1:18">
      <c r="A2728" s="4">
        <v>2727</v>
      </c>
      <c r="B2728" s="2" t="s">
        <v>4434</v>
      </c>
      <c r="C2728" s="2" t="s">
        <v>4432</v>
      </c>
      <c r="E2728" s="2" t="s">
        <v>2551</v>
      </c>
      <c r="F2728" s="2" t="s">
        <v>1186</v>
      </c>
      <c r="G2728" s="2" t="s">
        <v>2269</v>
      </c>
      <c r="H2728" s="2" t="s">
        <v>1633</v>
      </c>
      <c r="I2728" s="2" t="s">
        <v>1634</v>
      </c>
      <c r="J2728" s="2" t="s">
        <v>1190</v>
      </c>
      <c r="K2728" s="1">
        <v>600000</v>
      </c>
      <c r="L2728" s="3">
        <v>2</v>
      </c>
      <c r="M2728" s="3">
        <v>0</v>
      </c>
      <c r="N2728" s="3">
        <v>0</v>
      </c>
      <c r="O2728" s="3">
        <v>2</v>
      </c>
      <c r="P2728" s="3">
        <v>0</v>
      </c>
      <c r="Q2728" s="3">
        <v>0</v>
      </c>
      <c r="R2728" s="2" t="s">
        <v>1592</v>
      </c>
    </row>
    <row r="2729" spans="1:18">
      <c r="A2729" s="4">
        <v>2728</v>
      </c>
      <c r="B2729" s="2" t="s">
        <v>4435</v>
      </c>
      <c r="C2729" s="2" t="s">
        <v>4432</v>
      </c>
      <c r="E2729" s="2" t="s">
        <v>2551</v>
      </c>
      <c r="F2729" s="2" t="s">
        <v>1386</v>
      </c>
      <c r="G2729" s="2" t="s">
        <v>2269</v>
      </c>
      <c r="H2729" s="2" t="s">
        <v>1633</v>
      </c>
      <c r="I2729" s="2" t="s">
        <v>1634</v>
      </c>
      <c r="J2729" s="2" t="s">
        <v>1190</v>
      </c>
      <c r="K2729" s="1">
        <v>600000</v>
      </c>
      <c r="L2729" s="3">
        <v>4</v>
      </c>
      <c r="M2729" s="3">
        <v>0</v>
      </c>
      <c r="N2729" s="3">
        <v>0</v>
      </c>
      <c r="O2729" s="3">
        <v>4</v>
      </c>
      <c r="P2729" s="3">
        <v>0</v>
      </c>
      <c r="Q2729" s="3">
        <v>0</v>
      </c>
      <c r="R2729" s="2" t="s">
        <v>1592</v>
      </c>
    </row>
    <row r="2730" spans="1:18">
      <c r="A2730" s="4">
        <v>2729</v>
      </c>
      <c r="B2730" s="2" t="s">
        <v>4436</v>
      </c>
      <c r="C2730" s="2" t="s">
        <v>4432</v>
      </c>
      <c r="E2730" s="2" t="s">
        <v>4437</v>
      </c>
      <c r="F2730" s="2" t="s">
        <v>1384</v>
      </c>
      <c r="G2730" s="2" t="s">
        <v>2269</v>
      </c>
      <c r="H2730" s="2" t="s">
        <v>1633</v>
      </c>
      <c r="I2730" s="2" t="s">
        <v>1634</v>
      </c>
      <c r="J2730" s="2" t="s">
        <v>1190</v>
      </c>
      <c r="K2730" s="1">
        <v>600000</v>
      </c>
      <c r="L2730" s="3">
        <v>5</v>
      </c>
      <c r="M2730" s="3">
        <v>0</v>
      </c>
      <c r="N2730" s="3">
        <v>0</v>
      </c>
      <c r="O2730" s="3">
        <v>5</v>
      </c>
      <c r="P2730" s="3">
        <v>0</v>
      </c>
      <c r="Q2730" s="3">
        <v>0</v>
      </c>
      <c r="R2730" s="2" t="s">
        <v>1592</v>
      </c>
    </row>
    <row r="2731" spans="1:18">
      <c r="A2731" s="4">
        <v>2730</v>
      </c>
      <c r="B2731" s="2" t="s">
        <v>4438</v>
      </c>
      <c r="C2731" s="2" t="s">
        <v>4432</v>
      </c>
      <c r="E2731" s="2" t="s">
        <v>4437</v>
      </c>
      <c r="F2731" s="2" t="s">
        <v>1331</v>
      </c>
      <c r="G2731" s="2" t="s">
        <v>2269</v>
      </c>
      <c r="H2731" s="2" t="s">
        <v>1633</v>
      </c>
      <c r="I2731" s="2" t="s">
        <v>1634</v>
      </c>
      <c r="J2731" s="2" t="s">
        <v>1190</v>
      </c>
      <c r="K2731" s="1">
        <v>600000</v>
      </c>
      <c r="L2731" s="3">
        <v>10</v>
      </c>
      <c r="M2731" s="3">
        <v>0</v>
      </c>
      <c r="N2731" s="3">
        <v>0</v>
      </c>
      <c r="O2731" s="3">
        <v>10</v>
      </c>
      <c r="P2731" s="3">
        <v>0</v>
      </c>
      <c r="Q2731" s="3">
        <v>0</v>
      </c>
      <c r="R2731" s="2" t="s">
        <v>1592</v>
      </c>
    </row>
    <row r="2732" spans="1:18">
      <c r="A2732" s="4">
        <v>2731</v>
      </c>
      <c r="B2732" s="2" t="s">
        <v>4439</v>
      </c>
      <c r="C2732" s="2" t="s">
        <v>4432</v>
      </c>
      <c r="E2732" s="2" t="s">
        <v>4437</v>
      </c>
      <c r="F2732" s="2" t="s">
        <v>1186</v>
      </c>
      <c r="G2732" s="2" t="s">
        <v>2269</v>
      </c>
      <c r="H2732" s="2" t="s">
        <v>1633</v>
      </c>
      <c r="I2732" s="2" t="s">
        <v>1634</v>
      </c>
      <c r="J2732" s="2" t="s">
        <v>1190</v>
      </c>
      <c r="K2732" s="1">
        <v>600000</v>
      </c>
      <c r="L2732" s="3">
        <v>3</v>
      </c>
      <c r="M2732" s="3">
        <v>0</v>
      </c>
      <c r="N2732" s="3">
        <v>0</v>
      </c>
      <c r="O2732" s="3">
        <v>3</v>
      </c>
      <c r="P2732" s="3">
        <v>0</v>
      </c>
      <c r="Q2732" s="3">
        <v>0</v>
      </c>
      <c r="R2732" s="2" t="s">
        <v>1592</v>
      </c>
    </row>
    <row r="2733" spans="1:18">
      <c r="A2733" s="4">
        <v>2732</v>
      </c>
      <c r="B2733" s="2" t="s">
        <v>4440</v>
      </c>
      <c r="C2733" s="2" t="s">
        <v>4432</v>
      </c>
      <c r="E2733" s="2" t="s">
        <v>4437</v>
      </c>
      <c r="F2733" s="2" t="s">
        <v>1386</v>
      </c>
      <c r="G2733" s="2" t="s">
        <v>2269</v>
      </c>
      <c r="H2733" s="2" t="s">
        <v>1633</v>
      </c>
      <c r="I2733" s="2" t="s">
        <v>1634</v>
      </c>
      <c r="J2733" s="2" t="s">
        <v>1190</v>
      </c>
      <c r="K2733" s="1">
        <v>600000</v>
      </c>
      <c r="L2733" s="3">
        <v>2</v>
      </c>
      <c r="M2733" s="3">
        <v>0</v>
      </c>
      <c r="N2733" s="3">
        <v>0</v>
      </c>
      <c r="O2733" s="3">
        <v>2</v>
      </c>
      <c r="P2733" s="3">
        <v>0</v>
      </c>
      <c r="Q2733" s="3">
        <v>0</v>
      </c>
      <c r="R2733" s="2" t="s">
        <v>1592</v>
      </c>
    </row>
    <row r="2734" spans="1:18">
      <c r="A2734" s="4">
        <v>2733</v>
      </c>
      <c r="B2734" s="2" t="s">
        <v>4441</v>
      </c>
      <c r="C2734" s="2" t="s">
        <v>4432</v>
      </c>
      <c r="E2734" s="2" t="s">
        <v>2648</v>
      </c>
      <c r="F2734" s="2" t="s">
        <v>1384</v>
      </c>
      <c r="G2734" s="2" t="s">
        <v>2269</v>
      </c>
      <c r="H2734" s="2" t="s">
        <v>1633</v>
      </c>
      <c r="I2734" s="2" t="s">
        <v>1634</v>
      </c>
      <c r="J2734" s="2" t="s">
        <v>1190</v>
      </c>
      <c r="K2734" s="1">
        <v>600000</v>
      </c>
      <c r="L2734" s="3">
        <v>5</v>
      </c>
      <c r="M2734" s="3">
        <v>0</v>
      </c>
      <c r="N2734" s="3">
        <v>0</v>
      </c>
      <c r="O2734" s="3">
        <v>5</v>
      </c>
      <c r="P2734" s="3">
        <v>0</v>
      </c>
      <c r="Q2734" s="3">
        <v>0</v>
      </c>
      <c r="R2734" s="2" t="s">
        <v>1592</v>
      </c>
    </row>
    <row r="2735" spans="1:18">
      <c r="A2735" s="4">
        <v>2734</v>
      </c>
      <c r="B2735" s="2" t="s">
        <v>4442</v>
      </c>
      <c r="C2735" s="2" t="s">
        <v>4432</v>
      </c>
      <c r="E2735" s="2" t="s">
        <v>2648</v>
      </c>
      <c r="F2735" s="2" t="s">
        <v>1331</v>
      </c>
      <c r="G2735" s="2" t="s">
        <v>2269</v>
      </c>
      <c r="H2735" s="2" t="s">
        <v>1633</v>
      </c>
      <c r="I2735" s="2" t="s">
        <v>1634</v>
      </c>
      <c r="J2735" s="2" t="s">
        <v>1190</v>
      </c>
      <c r="K2735" s="1">
        <v>600000</v>
      </c>
      <c r="L2735" s="3">
        <v>9</v>
      </c>
      <c r="M2735" s="3">
        <v>0</v>
      </c>
      <c r="N2735" s="3">
        <v>0</v>
      </c>
      <c r="O2735" s="3">
        <v>9</v>
      </c>
      <c r="P2735" s="3">
        <v>0</v>
      </c>
      <c r="Q2735" s="3">
        <v>0</v>
      </c>
      <c r="R2735" s="2" t="s">
        <v>1592</v>
      </c>
    </row>
    <row r="2736" spans="1:18">
      <c r="A2736" s="4">
        <v>2735</v>
      </c>
      <c r="B2736" s="2" t="s">
        <v>4443</v>
      </c>
      <c r="C2736" s="2" t="s">
        <v>4432</v>
      </c>
      <c r="E2736" s="2" t="s">
        <v>2648</v>
      </c>
      <c r="F2736" s="2" t="s">
        <v>1186</v>
      </c>
      <c r="G2736" s="2" t="s">
        <v>2269</v>
      </c>
      <c r="H2736" s="2" t="s">
        <v>1633</v>
      </c>
      <c r="I2736" s="2" t="s">
        <v>1634</v>
      </c>
      <c r="J2736" s="2" t="s">
        <v>1190</v>
      </c>
      <c r="K2736" s="1">
        <v>600000</v>
      </c>
      <c r="L2736" s="3">
        <v>5</v>
      </c>
      <c r="M2736" s="3">
        <v>0</v>
      </c>
      <c r="N2736" s="3">
        <v>0</v>
      </c>
      <c r="O2736" s="3">
        <v>5</v>
      </c>
      <c r="P2736" s="3">
        <v>0</v>
      </c>
      <c r="Q2736" s="3">
        <v>0</v>
      </c>
      <c r="R2736" s="2" t="s">
        <v>1592</v>
      </c>
    </row>
    <row r="2737" spans="1:18">
      <c r="A2737" s="4">
        <v>2736</v>
      </c>
      <c r="B2737" s="2" t="s">
        <v>4444</v>
      </c>
      <c r="C2737" s="2" t="s">
        <v>4432</v>
      </c>
      <c r="E2737" s="2" t="s">
        <v>2648</v>
      </c>
      <c r="F2737" s="2" t="s">
        <v>1386</v>
      </c>
      <c r="G2737" s="2" t="s">
        <v>2269</v>
      </c>
      <c r="H2737" s="2" t="s">
        <v>1633</v>
      </c>
      <c r="I2737" s="2" t="s">
        <v>1634</v>
      </c>
      <c r="J2737" s="2" t="s">
        <v>1190</v>
      </c>
      <c r="K2737" s="1">
        <v>600000</v>
      </c>
      <c r="L2737" s="3">
        <v>2</v>
      </c>
      <c r="M2737" s="3">
        <v>0</v>
      </c>
      <c r="N2737" s="3">
        <v>0</v>
      </c>
      <c r="O2737" s="3">
        <v>2</v>
      </c>
      <c r="P2737" s="3">
        <v>0</v>
      </c>
      <c r="Q2737" s="3">
        <v>0</v>
      </c>
      <c r="R2737" s="2" t="s">
        <v>1592</v>
      </c>
    </row>
    <row r="2738" spans="1:18">
      <c r="A2738" s="4">
        <v>2737</v>
      </c>
      <c r="B2738" s="2" t="s">
        <v>4445</v>
      </c>
      <c r="C2738" s="2" t="s">
        <v>4446</v>
      </c>
      <c r="E2738" s="2" t="s">
        <v>4404</v>
      </c>
      <c r="F2738" s="2" t="s">
        <v>1384</v>
      </c>
      <c r="G2738" s="2" t="s">
        <v>2269</v>
      </c>
      <c r="H2738" s="2" t="s">
        <v>1633</v>
      </c>
      <c r="I2738" s="2" t="s">
        <v>1634</v>
      </c>
      <c r="J2738" s="2" t="s">
        <v>1190</v>
      </c>
      <c r="K2738" s="1">
        <v>790000</v>
      </c>
      <c r="L2738" s="3">
        <v>2</v>
      </c>
      <c r="M2738" s="3">
        <v>0</v>
      </c>
      <c r="N2738" s="3">
        <v>0</v>
      </c>
      <c r="O2738" s="3">
        <v>2</v>
      </c>
      <c r="P2738" s="3">
        <v>0</v>
      </c>
      <c r="Q2738" s="3">
        <v>0</v>
      </c>
      <c r="R2738" s="2" t="s">
        <v>1592</v>
      </c>
    </row>
    <row r="2739" spans="1:18">
      <c r="A2739" s="4">
        <v>2738</v>
      </c>
      <c r="B2739" s="2" t="s">
        <v>4447</v>
      </c>
      <c r="C2739" s="2" t="s">
        <v>4446</v>
      </c>
      <c r="E2739" s="2" t="s">
        <v>4404</v>
      </c>
      <c r="F2739" s="2" t="s">
        <v>1331</v>
      </c>
      <c r="G2739" s="2" t="s">
        <v>2269</v>
      </c>
      <c r="H2739" s="2" t="s">
        <v>1633</v>
      </c>
      <c r="I2739" s="2" t="s">
        <v>1634</v>
      </c>
      <c r="J2739" s="2" t="s">
        <v>1190</v>
      </c>
      <c r="K2739" s="1">
        <v>790000</v>
      </c>
      <c r="L2739" s="3">
        <v>4</v>
      </c>
      <c r="M2739" s="3">
        <v>0</v>
      </c>
      <c r="N2739" s="3">
        <v>0</v>
      </c>
      <c r="O2739" s="3">
        <v>4</v>
      </c>
      <c r="P2739" s="3">
        <v>0</v>
      </c>
      <c r="Q2739" s="3">
        <v>0</v>
      </c>
      <c r="R2739" s="2" t="s">
        <v>1592</v>
      </c>
    </row>
    <row r="2740" spans="1:18">
      <c r="A2740" s="4">
        <v>2739</v>
      </c>
      <c r="B2740" s="2" t="s">
        <v>4448</v>
      </c>
      <c r="C2740" s="2" t="s">
        <v>4446</v>
      </c>
      <c r="E2740" s="2" t="s">
        <v>4404</v>
      </c>
      <c r="F2740" s="2" t="s">
        <v>1186</v>
      </c>
      <c r="G2740" s="2" t="s">
        <v>2269</v>
      </c>
      <c r="H2740" s="2" t="s">
        <v>1633</v>
      </c>
      <c r="I2740" s="2" t="s">
        <v>1634</v>
      </c>
      <c r="J2740" s="2" t="s">
        <v>1190</v>
      </c>
      <c r="K2740" s="1">
        <v>790000</v>
      </c>
      <c r="L2740" s="3">
        <v>2</v>
      </c>
      <c r="M2740" s="3">
        <v>0</v>
      </c>
      <c r="N2740" s="3">
        <v>0</v>
      </c>
      <c r="O2740" s="3">
        <v>2</v>
      </c>
      <c r="P2740" s="3">
        <v>0</v>
      </c>
      <c r="Q2740" s="3">
        <v>0</v>
      </c>
      <c r="R2740" s="2" t="s">
        <v>1592</v>
      </c>
    </row>
    <row r="2741" spans="1:18">
      <c r="A2741" s="4">
        <v>2740</v>
      </c>
      <c r="B2741" s="2" t="s">
        <v>4449</v>
      </c>
      <c r="C2741" s="2" t="s">
        <v>4446</v>
      </c>
      <c r="E2741" s="2" t="s">
        <v>2551</v>
      </c>
      <c r="F2741" s="2" t="s">
        <v>1384</v>
      </c>
      <c r="G2741" s="2" t="s">
        <v>2269</v>
      </c>
      <c r="H2741" s="2" t="s">
        <v>1633</v>
      </c>
      <c r="I2741" s="2" t="s">
        <v>1634</v>
      </c>
      <c r="J2741" s="2" t="s">
        <v>1190</v>
      </c>
      <c r="K2741" s="1">
        <v>790000</v>
      </c>
      <c r="L2741" s="3">
        <v>2</v>
      </c>
      <c r="M2741" s="3">
        <v>0</v>
      </c>
      <c r="N2741" s="3">
        <v>0</v>
      </c>
      <c r="O2741" s="3">
        <v>2</v>
      </c>
      <c r="P2741" s="3">
        <v>0</v>
      </c>
      <c r="Q2741" s="3">
        <v>0</v>
      </c>
      <c r="R2741" s="2" t="s">
        <v>1592</v>
      </c>
    </row>
    <row r="2742" spans="1:18">
      <c r="A2742" s="4">
        <v>2741</v>
      </c>
      <c r="B2742" s="2" t="s">
        <v>4450</v>
      </c>
      <c r="C2742" s="2" t="s">
        <v>4446</v>
      </c>
      <c r="E2742" s="2" t="s">
        <v>2551</v>
      </c>
      <c r="F2742" s="2" t="s">
        <v>1331</v>
      </c>
      <c r="G2742" s="2" t="s">
        <v>2269</v>
      </c>
      <c r="H2742" s="2" t="s">
        <v>1633</v>
      </c>
      <c r="I2742" s="2" t="s">
        <v>1634</v>
      </c>
      <c r="J2742" s="2" t="s">
        <v>1190</v>
      </c>
      <c r="K2742" s="1">
        <v>790000</v>
      </c>
      <c r="L2742" s="3">
        <v>8</v>
      </c>
      <c r="M2742" s="3">
        <v>0</v>
      </c>
      <c r="N2742" s="3">
        <v>0</v>
      </c>
      <c r="O2742" s="3">
        <v>8</v>
      </c>
      <c r="P2742" s="3">
        <v>0</v>
      </c>
      <c r="Q2742" s="3">
        <v>0</v>
      </c>
      <c r="R2742" s="2" t="s">
        <v>1592</v>
      </c>
    </row>
    <row r="2743" spans="1:18">
      <c r="A2743" s="4">
        <v>2742</v>
      </c>
      <c r="B2743" s="2" t="s">
        <v>4451</v>
      </c>
      <c r="C2743" s="2" t="s">
        <v>4446</v>
      </c>
      <c r="E2743" s="2" t="s">
        <v>2551</v>
      </c>
      <c r="F2743" s="2" t="s">
        <v>1186</v>
      </c>
      <c r="G2743" s="2" t="s">
        <v>2269</v>
      </c>
      <c r="H2743" s="2" t="s">
        <v>1633</v>
      </c>
      <c r="I2743" s="2" t="s">
        <v>1634</v>
      </c>
      <c r="J2743" s="2" t="s">
        <v>1190</v>
      </c>
      <c r="K2743" s="1">
        <v>790000</v>
      </c>
      <c r="L2743" s="3">
        <v>5</v>
      </c>
      <c r="M2743" s="3">
        <v>0</v>
      </c>
      <c r="N2743" s="3">
        <v>0</v>
      </c>
      <c r="O2743" s="3">
        <v>5</v>
      </c>
      <c r="P2743" s="3">
        <v>0</v>
      </c>
      <c r="Q2743" s="3">
        <v>0</v>
      </c>
      <c r="R2743" s="2" t="s">
        <v>1592</v>
      </c>
    </row>
    <row r="2744" spans="1:18">
      <c r="A2744" s="4">
        <v>2743</v>
      </c>
      <c r="B2744" s="2" t="s">
        <v>4452</v>
      </c>
      <c r="C2744" s="2" t="s">
        <v>4453</v>
      </c>
      <c r="E2744" s="2" t="s">
        <v>4454</v>
      </c>
      <c r="F2744" s="2" t="s">
        <v>1186</v>
      </c>
      <c r="G2744" s="2" t="s">
        <v>2269</v>
      </c>
      <c r="H2744" s="2" t="s">
        <v>1633</v>
      </c>
      <c r="I2744" s="2" t="s">
        <v>1634</v>
      </c>
      <c r="J2744" s="2" t="s">
        <v>1190</v>
      </c>
      <c r="K2744" s="1">
        <v>860000</v>
      </c>
      <c r="L2744" s="3">
        <v>10</v>
      </c>
      <c r="M2744" s="3">
        <v>0</v>
      </c>
      <c r="N2744" s="3">
        <v>0</v>
      </c>
      <c r="O2744" s="3">
        <v>10</v>
      </c>
      <c r="P2744" s="3">
        <v>0</v>
      </c>
      <c r="Q2744" s="3">
        <v>0</v>
      </c>
      <c r="R2744" s="2" t="s">
        <v>1592</v>
      </c>
    </row>
    <row r="2745" spans="1:18">
      <c r="A2745" s="4">
        <v>2744</v>
      </c>
      <c r="B2745" s="2" t="s">
        <v>4455</v>
      </c>
      <c r="C2745" s="2" t="s">
        <v>4453</v>
      </c>
      <c r="E2745" s="2" t="s">
        <v>4454</v>
      </c>
      <c r="F2745" s="2" t="s">
        <v>1331</v>
      </c>
      <c r="G2745" s="2" t="s">
        <v>2269</v>
      </c>
      <c r="H2745" s="2" t="s">
        <v>1633</v>
      </c>
      <c r="I2745" s="2" t="s">
        <v>1634</v>
      </c>
      <c r="J2745" s="2" t="s">
        <v>1190</v>
      </c>
      <c r="K2745" s="1">
        <v>860000</v>
      </c>
      <c r="L2745" s="3">
        <v>10</v>
      </c>
      <c r="M2745" s="3">
        <v>0</v>
      </c>
      <c r="N2745" s="3">
        <v>0</v>
      </c>
      <c r="O2745" s="3">
        <v>10</v>
      </c>
      <c r="P2745" s="3">
        <v>0</v>
      </c>
      <c r="Q2745" s="3">
        <v>0</v>
      </c>
      <c r="R2745" s="2" t="s">
        <v>1592</v>
      </c>
    </row>
    <row r="2746" spans="1:18">
      <c r="A2746" s="4">
        <v>2745</v>
      </c>
      <c r="B2746" s="2" t="s">
        <v>4456</v>
      </c>
      <c r="C2746" s="2" t="s">
        <v>4453</v>
      </c>
      <c r="E2746" s="2" t="s">
        <v>2682</v>
      </c>
      <c r="F2746" s="2" t="s">
        <v>1186</v>
      </c>
      <c r="G2746" s="2" t="s">
        <v>2269</v>
      </c>
      <c r="H2746" s="2" t="s">
        <v>1633</v>
      </c>
      <c r="I2746" s="2" t="s">
        <v>1634</v>
      </c>
      <c r="J2746" s="2" t="s">
        <v>1190</v>
      </c>
      <c r="K2746" s="1">
        <v>860000</v>
      </c>
      <c r="L2746" s="3">
        <v>8</v>
      </c>
      <c r="M2746" s="3">
        <v>0</v>
      </c>
      <c r="N2746" s="3">
        <v>0</v>
      </c>
      <c r="O2746" s="3">
        <v>8</v>
      </c>
      <c r="P2746" s="3">
        <v>0</v>
      </c>
      <c r="Q2746" s="3">
        <v>0</v>
      </c>
      <c r="R2746" s="2" t="s">
        <v>1592</v>
      </c>
    </row>
    <row r="2747" spans="1:18">
      <c r="A2747" s="4">
        <v>2746</v>
      </c>
      <c r="B2747" s="2" t="s">
        <v>4457</v>
      </c>
      <c r="C2747" s="2" t="s">
        <v>4453</v>
      </c>
      <c r="E2747" s="2" t="s">
        <v>2682</v>
      </c>
      <c r="F2747" s="2" t="s">
        <v>1331</v>
      </c>
      <c r="G2747" s="2" t="s">
        <v>2269</v>
      </c>
      <c r="H2747" s="2" t="s">
        <v>1633</v>
      </c>
      <c r="I2747" s="2" t="s">
        <v>1634</v>
      </c>
      <c r="J2747" s="2" t="s">
        <v>1190</v>
      </c>
      <c r="K2747" s="1">
        <v>860000</v>
      </c>
      <c r="L2747" s="3">
        <v>8</v>
      </c>
      <c r="M2747" s="3">
        <v>0</v>
      </c>
      <c r="N2747" s="3">
        <v>0</v>
      </c>
      <c r="O2747" s="3">
        <v>8</v>
      </c>
      <c r="P2747" s="3">
        <v>0</v>
      </c>
      <c r="Q2747" s="3">
        <v>0</v>
      </c>
      <c r="R2747" s="2" t="s">
        <v>1592</v>
      </c>
    </row>
    <row r="2748" spans="1:18">
      <c r="A2748" s="4">
        <v>2747</v>
      </c>
      <c r="B2748" s="2" t="s">
        <v>4458</v>
      </c>
      <c r="C2748" s="2" t="s">
        <v>4459</v>
      </c>
      <c r="E2748" s="2" t="s">
        <v>2682</v>
      </c>
      <c r="F2748" s="2" t="s">
        <v>1384</v>
      </c>
      <c r="G2748" s="2" t="s">
        <v>2269</v>
      </c>
      <c r="H2748" s="2" t="s">
        <v>1633</v>
      </c>
      <c r="I2748" s="2" t="s">
        <v>1634</v>
      </c>
      <c r="J2748" s="2" t="s">
        <v>1190</v>
      </c>
      <c r="K2748" s="1">
        <v>640000</v>
      </c>
      <c r="L2748" s="3">
        <v>3</v>
      </c>
      <c r="M2748" s="3">
        <v>0</v>
      </c>
      <c r="N2748" s="3">
        <v>0</v>
      </c>
      <c r="O2748" s="3">
        <v>3</v>
      </c>
      <c r="P2748" s="3">
        <v>0</v>
      </c>
      <c r="Q2748" s="3">
        <v>0</v>
      </c>
      <c r="R2748" s="2" t="s">
        <v>1592</v>
      </c>
    </row>
    <row r="2749" spans="1:18">
      <c r="A2749" s="4">
        <v>2748</v>
      </c>
      <c r="B2749" s="2" t="s">
        <v>4460</v>
      </c>
      <c r="C2749" s="2" t="s">
        <v>4459</v>
      </c>
      <c r="E2749" s="2" t="s">
        <v>2682</v>
      </c>
      <c r="F2749" s="2" t="s">
        <v>1331</v>
      </c>
      <c r="G2749" s="2" t="s">
        <v>2269</v>
      </c>
      <c r="H2749" s="2" t="s">
        <v>1633</v>
      </c>
      <c r="I2749" s="2" t="s">
        <v>1634</v>
      </c>
      <c r="J2749" s="2" t="s">
        <v>1190</v>
      </c>
      <c r="K2749" s="1">
        <v>640000</v>
      </c>
      <c r="L2749" s="3">
        <v>6</v>
      </c>
      <c r="M2749" s="3">
        <v>0</v>
      </c>
      <c r="N2749" s="3">
        <v>0</v>
      </c>
      <c r="O2749" s="3">
        <v>6</v>
      </c>
      <c r="P2749" s="3">
        <v>0</v>
      </c>
      <c r="Q2749" s="3">
        <v>0</v>
      </c>
      <c r="R2749" s="2" t="s">
        <v>1592</v>
      </c>
    </row>
    <row r="2750" spans="1:18">
      <c r="A2750" s="4">
        <v>2749</v>
      </c>
      <c r="B2750" s="2" t="s">
        <v>4461</v>
      </c>
      <c r="C2750" s="2" t="s">
        <v>4459</v>
      </c>
      <c r="E2750" s="2" t="s">
        <v>2682</v>
      </c>
      <c r="F2750" s="2" t="s">
        <v>1186</v>
      </c>
      <c r="G2750" s="2" t="s">
        <v>2269</v>
      </c>
      <c r="H2750" s="2" t="s">
        <v>1633</v>
      </c>
      <c r="I2750" s="2" t="s">
        <v>1634</v>
      </c>
      <c r="J2750" s="2" t="s">
        <v>1190</v>
      </c>
      <c r="K2750" s="1">
        <v>640000</v>
      </c>
      <c r="L2750" s="3">
        <v>2</v>
      </c>
      <c r="M2750" s="3">
        <v>0</v>
      </c>
      <c r="N2750" s="3">
        <v>0</v>
      </c>
      <c r="O2750" s="3">
        <v>2</v>
      </c>
      <c r="P2750" s="3">
        <v>0</v>
      </c>
      <c r="Q2750" s="3">
        <v>0</v>
      </c>
      <c r="R2750" s="2" t="s">
        <v>1592</v>
      </c>
    </row>
    <row r="2751" spans="1:18">
      <c r="A2751" s="4">
        <v>2750</v>
      </c>
      <c r="B2751" s="2" t="s">
        <v>4462</v>
      </c>
      <c r="C2751" s="2" t="s">
        <v>4459</v>
      </c>
      <c r="E2751" s="2" t="s">
        <v>2682</v>
      </c>
      <c r="F2751" s="2" t="s">
        <v>1386</v>
      </c>
      <c r="G2751" s="2" t="s">
        <v>2269</v>
      </c>
      <c r="H2751" s="2" t="s">
        <v>1633</v>
      </c>
      <c r="I2751" s="2" t="s">
        <v>1634</v>
      </c>
      <c r="J2751" s="2" t="s">
        <v>1190</v>
      </c>
      <c r="K2751" s="1">
        <v>640000</v>
      </c>
      <c r="L2751" s="3">
        <v>2</v>
      </c>
      <c r="M2751" s="3">
        <v>0</v>
      </c>
      <c r="N2751" s="3">
        <v>0</v>
      </c>
      <c r="O2751" s="3">
        <v>2</v>
      </c>
      <c r="P2751" s="3">
        <v>0</v>
      </c>
      <c r="Q2751" s="3">
        <v>0</v>
      </c>
      <c r="R2751" s="2" t="s">
        <v>1592</v>
      </c>
    </row>
    <row r="2752" spans="1:18">
      <c r="A2752" s="4">
        <v>2751</v>
      </c>
      <c r="B2752" s="2" t="s">
        <v>4463</v>
      </c>
      <c r="C2752" s="2" t="s">
        <v>4464</v>
      </c>
      <c r="E2752" s="2" t="s">
        <v>2648</v>
      </c>
      <c r="F2752" s="2" t="s">
        <v>1384</v>
      </c>
      <c r="G2752" s="2" t="s">
        <v>2269</v>
      </c>
      <c r="H2752" s="2" t="s">
        <v>1633</v>
      </c>
      <c r="I2752" s="2" t="s">
        <v>1634</v>
      </c>
      <c r="J2752" s="2" t="s">
        <v>1190</v>
      </c>
      <c r="K2752" s="1">
        <v>860000</v>
      </c>
      <c r="L2752" s="3">
        <v>1</v>
      </c>
      <c r="M2752" s="3">
        <v>0</v>
      </c>
      <c r="N2752" s="3">
        <v>0</v>
      </c>
      <c r="O2752" s="3">
        <v>1</v>
      </c>
      <c r="P2752" s="3">
        <v>0</v>
      </c>
      <c r="Q2752" s="3">
        <v>0</v>
      </c>
      <c r="R2752" s="2" t="s">
        <v>1592</v>
      </c>
    </row>
    <row r="2753" spans="1:18">
      <c r="A2753" s="4">
        <v>2752</v>
      </c>
      <c r="B2753" s="2" t="s">
        <v>4465</v>
      </c>
      <c r="C2753" s="2" t="s">
        <v>4464</v>
      </c>
      <c r="E2753" s="2" t="s">
        <v>2648</v>
      </c>
      <c r="F2753" s="2" t="s">
        <v>1331</v>
      </c>
      <c r="G2753" s="2" t="s">
        <v>2269</v>
      </c>
      <c r="H2753" s="2" t="s">
        <v>1633</v>
      </c>
      <c r="I2753" s="2" t="s">
        <v>1634</v>
      </c>
      <c r="J2753" s="2" t="s">
        <v>1190</v>
      </c>
      <c r="K2753" s="1">
        <v>860000</v>
      </c>
      <c r="L2753" s="3">
        <v>7</v>
      </c>
      <c r="M2753" s="3">
        <v>0</v>
      </c>
      <c r="N2753" s="3">
        <v>0</v>
      </c>
      <c r="O2753" s="3">
        <v>7</v>
      </c>
      <c r="P2753" s="3">
        <v>0</v>
      </c>
      <c r="Q2753" s="3">
        <v>0</v>
      </c>
      <c r="R2753" s="2" t="s">
        <v>1592</v>
      </c>
    </row>
    <row r="2754" spans="1:18">
      <c r="A2754" s="4">
        <v>2753</v>
      </c>
      <c r="B2754" s="2" t="s">
        <v>4466</v>
      </c>
      <c r="C2754" s="2" t="s">
        <v>4464</v>
      </c>
      <c r="E2754" s="2" t="s">
        <v>2648</v>
      </c>
      <c r="F2754" s="2" t="s">
        <v>1186</v>
      </c>
      <c r="G2754" s="2" t="s">
        <v>2269</v>
      </c>
      <c r="H2754" s="2" t="s">
        <v>1633</v>
      </c>
      <c r="I2754" s="2" t="s">
        <v>1634</v>
      </c>
      <c r="J2754" s="2" t="s">
        <v>1190</v>
      </c>
      <c r="K2754" s="1">
        <v>860000</v>
      </c>
      <c r="L2754" s="3">
        <v>3</v>
      </c>
      <c r="M2754" s="3">
        <v>0</v>
      </c>
      <c r="N2754" s="3">
        <v>0</v>
      </c>
      <c r="O2754" s="3">
        <v>3</v>
      </c>
      <c r="P2754" s="3">
        <v>0</v>
      </c>
      <c r="Q2754" s="3">
        <v>0</v>
      </c>
      <c r="R2754" s="2" t="s">
        <v>1592</v>
      </c>
    </row>
    <row r="2755" spans="1:18">
      <c r="A2755" s="4">
        <v>2754</v>
      </c>
      <c r="B2755" s="2" t="s">
        <v>4467</v>
      </c>
      <c r="C2755" s="2" t="s">
        <v>4468</v>
      </c>
      <c r="E2755" s="2" t="s">
        <v>4469</v>
      </c>
      <c r="F2755" s="2" t="s">
        <v>1186</v>
      </c>
      <c r="G2755" s="2" t="s">
        <v>2269</v>
      </c>
      <c r="H2755" s="2" t="s">
        <v>1633</v>
      </c>
      <c r="I2755" s="2" t="s">
        <v>1634</v>
      </c>
      <c r="J2755" s="2" t="s">
        <v>1190</v>
      </c>
      <c r="K2755" s="1">
        <v>520000</v>
      </c>
      <c r="L2755" s="3">
        <v>3</v>
      </c>
      <c r="M2755" s="3">
        <v>0</v>
      </c>
      <c r="N2755" s="3">
        <v>0</v>
      </c>
      <c r="O2755" s="3">
        <v>3</v>
      </c>
      <c r="P2755" s="3">
        <v>0</v>
      </c>
      <c r="Q2755" s="3">
        <v>0</v>
      </c>
      <c r="R2755" s="2" t="s">
        <v>1592</v>
      </c>
    </row>
    <row r="2756" spans="1:18">
      <c r="A2756" s="4">
        <v>2755</v>
      </c>
      <c r="B2756" s="2" t="s">
        <v>4470</v>
      </c>
      <c r="C2756" s="2" t="s">
        <v>4468</v>
      </c>
      <c r="E2756" s="2" t="s">
        <v>4469</v>
      </c>
      <c r="F2756" s="2" t="s">
        <v>1331</v>
      </c>
      <c r="G2756" s="2" t="s">
        <v>2269</v>
      </c>
      <c r="H2756" s="2" t="s">
        <v>1633</v>
      </c>
      <c r="I2756" s="2" t="s">
        <v>1634</v>
      </c>
      <c r="J2756" s="2" t="s">
        <v>1190</v>
      </c>
      <c r="K2756" s="1">
        <v>520000</v>
      </c>
      <c r="L2756" s="3">
        <v>7</v>
      </c>
      <c r="M2756" s="3">
        <v>0</v>
      </c>
      <c r="N2756" s="3">
        <v>0</v>
      </c>
      <c r="O2756" s="3">
        <v>7</v>
      </c>
      <c r="P2756" s="3">
        <v>0</v>
      </c>
      <c r="Q2756" s="3">
        <v>0</v>
      </c>
      <c r="R2756" s="2" t="s">
        <v>1592</v>
      </c>
    </row>
    <row r="2757" spans="1:18">
      <c r="A2757" s="4">
        <v>2756</v>
      </c>
      <c r="B2757" s="2" t="s">
        <v>4471</v>
      </c>
      <c r="C2757" s="2" t="s">
        <v>4468</v>
      </c>
      <c r="E2757" s="2" t="s">
        <v>4469</v>
      </c>
      <c r="F2757" s="2" t="s">
        <v>1384</v>
      </c>
      <c r="G2757" s="2" t="s">
        <v>2269</v>
      </c>
      <c r="H2757" s="2" t="s">
        <v>1633</v>
      </c>
      <c r="I2757" s="2" t="s">
        <v>1634</v>
      </c>
      <c r="J2757" s="2" t="s">
        <v>1190</v>
      </c>
      <c r="K2757" s="1">
        <v>520000</v>
      </c>
      <c r="L2757" s="3">
        <v>2</v>
      </c>
      <c r="M2757" s="3">
        <v>0</v>
      </c>
      <c r="N2757" s="3">
        <v>0</v>
      </c>
      <c r="O2757" s="3">
        <v>2</v>
      </c>
      <c r="P2757" s="3">
        <v>0</v>
      </c>
      <c r="Q2757" s="3">
        <v>0</v>
      </c>
      <c r="R2757" s="2" t="s">
        <v>1592</v>
      </c>
    </row>
    <row r="2758" spans="1:18">
      <c r="A2758" s="4">
        <v>2757</v>
      </c>
      <c r="B2758" s="2" t="s">
        <v>4472</v>
      </c>
      <c r="C2758" s="2" t="s">
        <v>4473</v>
      </c>
      <c r="E2758" s="2" t="s">
        <v>2551</v>
      </c>
      <c r="F2758" s="2" t="s">
        <v>1186</v>
      </c>
      <c r="G2758" s="2" t="s">
        <v>2269</v>
      </c>
      <c r="H2758" s="2" t="s">
        <v>1633</v>
      </c>
      <c r="I2758" s="2" t="s">
        <v>1634</v>
      </c>
      <c r="J2758" s="2" t="s">
        <v>1190</v>
      </c>
      <c r="K2758" s="1">
        <v>640000</v>
      </c>
      <c r="L2758" s="3">
        <v>3</v>
      </c>
      <c r="M2758" s="3">
        <v>0</v>
      </c>
      <c r="N2758" s="3">
        <v>0</v>
      </c>
      <c r="O2758" s="3">
        <v>3</v>
      </c>
      <c r="P2758" s="3">
        <v>0</v>
      </c>
      <c r="Q2758" s="3">
        <v>0</v>
      </c>
      <c r="R2758" s="2" t="s">
        <v>1592</v>
      </c>
    </row>
    <row r="2759" spans="1:18">
      <c r="A2759" s="4">
        <v>2758</v>
      </c>
      <c r="B2759" s="2" t="s">
        <v>4474</v>
      </c>
      <c r="C2759" s="2" t="s">
        <v>4473</v>
      </c>
      <c r="E2759" s="2" t="s">
        <v>2551</v>
      </c>
      <c r="F2759" s="2" t="s">
        <v>1331</v>
      </c>
      <c r="G2759" s="2" t="s">
        <v>2269</v>
      </c>
      <c r="H2759" s="2" t="s">
        <v>1633</v>
      </c>
      <c r="I2759" s="2" t="s">
        <v>1634</v>
      </c>
      <c r="J2759" s="2" t="s">
        <v>1190</v>
      </c>
      <c r="K2759" s="1">
        <v>640000</v>
      </c>
      <c r="L2759" s="3">
        <v>5</v>
      </c>
      <c r="M2759" s="3">
        <v>0</v>
      </c>
      <c r="N2759" s="3">
        <v>0</v>
      </c>
      <c r="O2759" s="3">
        <v>5</v>
      </c>
      <c r="P2759" s="3">
        <v>0</v>
      </c>
      <c r="Q2759" s="3">
        <v>0</v>
      </c>
      <c r="R2759" s="2" t="s">
        <v>1592</v>
      </c>
    </row>
    <row r="2760" spans="1:18">
      <c r="A2760" s="4">
        <v>2759</v>
      </c>
      <c r="B2760" s="2" t="s">
        <v>4475</v>
      </c>
      <c r="C2760" s="2" t="s">
        <v>4473</v>
      </c>
      <c r="E2760" s="2" t="s">
        <v>2551</v>
      </c>
      <c r="F2760" s="2" t="s">
        <v>1384</v>
      </c>
      <c r="G2760" s="2" t="s">
        <v>2269</v>
      </c>
      <c r="H2760" s="2" t="s">
        <v>1633</v>
      </c>
      <c r="I2760" s="2" t="s">
        <v>1634</v>
      </c>
      <c r="J2760" s="2" t="s">
        <v>1190</v>
      </c>
      <c r="K2760" s="1">
        <v>640000</v>
      </c>
      <c r="L2760" s="3">
        <v>2</v>
      </c>
      <c r="M2760" s="3">
        <v>0</v>
      </c>
      <c r="N2760" s="3">
        <v>0</v>
      </c>
      <c r="O2760" s="3">
        <v>2</v>
      </c>
      <c r="P2760" s="3">
        <v>0</v>
      </c>
      <c r="Q2760" s="3">
        <v>0</v>
      </c>
      <c r="R2760" s="2" t="s">
        <v>1592</v>
      </c>
    </row>
    <row r="2761" spans="1:18">
      <c r="A2761" s="4">
        <v>2760</v>
      </c>
      <c r="B2761" s="2" t="s">
        <v>4476</v>
      </c>
      <c r="C2761" s="2" t="s">
        <v>4473</v>
      </c>
      <c r="E2761" s="2" t="s">
        <v>4437</v>
      </c>
      <c r="F2761" s="2" t="s">
        <v>1186</v>
      </c>
      <c r="G2761" s="2" t="s">
        <v>2269</v>
      </c>
      <c r="H2761" s="2" t="s">
        <v>1633</v>
      </c>
      <c r="I2761" s="2" t="s">
        <v>1634</v>
      </c>
      <c r="J2761" s="2" t="s">
        <v>1190</v>
      </c>
      <c r="K2761" s="1">
        <v>640000</v>
      </c>
      <c r="L2761" s="3">
        <v>2</v>
      </c>
      <c r="M2761" s="3">
        <v>0</v>
      </c>
      <c r="N2761" s="3">
        <v>0</v>
      </c>
      <c r="O2761" s="3">
        <v>2</v>
      </c>
      <c r="P2761" s="3">
        <v>0</v>
      </c>
      <c r="Q2761" s="3">
        <v>0</v>
      </c>
      <c r="R2761" s="2" t="s">
        <v>1592</v>
      </c>
    </row>
    <row r="2762" spans="1:18">
      <c r="A2762" s="4">
        <v>2761</v>
      </c>
      <c r="B2762" s="2" t="s">
        <v>4477</v>
      </c>
      <c r="C2762" s="2" t="s">
        <v>4473</v>
      </c>
      <c r="E2762" s="2" t="s">
        <v>4437</v>
      </c>
      <c r="F2762" s="2" t="s">
        <v>1331</v>
      </c>
      <c r="G2762" s="2" t="s">
        <v>2269</v>
      </c>
      <c r="H2762" s="2" t="s">
        <v>1633</v>
      </c>
      <c r="I2762" s="2" t="s">
        <v>1634</v>
      </c>
      <c r="J2762" s="2" t="s">
        <v>1190</v>
      </c>
      <c r="K2762" s="1">
        <v>640000</v>
      </c>
      <c r="L2762" s="3">
        <v>6</v>
      </c>
      <c r="M2762" s="3">
        <v>0</v>
      </c>
      <c r="N2762" s="3">
        <v>0</v>
      </c>
      <c r="O2762" s="3">
        <v>6</v>
      </c>
      <c r="P2762" s="3">
        <v>0</v>
      </c>
      <c r="Q2762" s="3">
        <v>0</v>
      </c>
      <c r="R2762" s="2" t="s">
        <v>1592</v>
      </c>
    </row>
    <row r="2763" spans="1:18">
      <c r="A2763" s="4">
        <v>2762</v>
      </c>
      <c r="B2763" s="2" t="s">
        <v>4478</v>
      </c>
      <c r="C2763" s="2" t="s">
        <v>4473</v>
      </c>
      <c r="E2763" s="2" t="s">
        <v>4437</v>
      </c>
      <c r="F2763" s="2" t="s">
        <v>1384</v>
      </c>
      <c r="G2763" s="2" t="s">
        <v>2269</v>
      </c>
      <c r="H2763" s="2" t="s">
        <v>1633</v>
      </c>
      <c r="I2763" s="2" t="s">
        <v>1634</v>
      </c>
      <c r="J2763" s="2" t="s">
        <v>1190</v>
      </c>
      <c r="K2763" s="1">
        <v>640000</v>
      </c>
      <c r="L2763" s="3">
        <v>3</v>
      </c>
      <c r="M2763" s="3">
        <v>0</v>
      </c>
      <c r="N2763" s="3">
        <v>0</v>
      </c>
      <c r="O2763" s="3">
        <v>3</v>
      </c>
      <c r="P2763" s="3">
        <v>0</v>
      </c>
      <c r="Q2763" s="3">
        <v>0</v>
      </c>
      <c r="R2763" s="2" t="s">
        <v>1592</v>
      </c>
    </row>
    <row r="2764" spans="1:18">
      <c r="A2764" s="4">
        <v>2763</v>
      </c>
      <c r="B2764" s="2" t="s">
        <v>4479</v>
      </c>
      <c r="C2764" s="2" t="s">
        <v>4473</v>
      </c>
      <c r="E2764" s="2" t="s">
        <v>2843</v>
      </c>
      <c r="F2764" s="2" t="s">
        <v>1186</v>
      </c>
      <c r="G2764" s="2" t="s">
        <v>2269</v>
      </c>
      <c r="H2764" s="2" t="s">
        <v>1633</v>
      </c>
      <c r="I2764" s="2" t="s">
        <v>1634</v>
      </c>
      <c r="J2764" s="2" t="s">
        <v>1190</v>
      </c>
      <c r="K2764" s="1">
        <v>640000</v>
      </c>
      <c r="L2764" s="3">
        <v>2</v>
      </c>
      <c r="M2764" s="3">
        <v>0</v>
      </c>
      <c r="N2764" s="3">
        <v>0</v>
      </c>
      <c r="O2764" s="3">
        <v>2</v>
      </c>
      <c r="P2764" s="3">
        <v>0</v>
      </c>
      <c r="Q2764" s="3">
        <v>0</v>
      </c>
      <c r="R2764" s="2" t="s">
        <v>1592</v>
      </c>
    </row>
    <row r="2765" spans="1:18">
      <c r="A2765" s="4">
        <v>2764</v>
      </c>
      <c r="B2765" s="2" t="s">
        <v>4480</v>
      </c>
      <c r="C2765" s="2" t="s">
        <v>4473</v>
      </c>
      <c r="E2765" s="2" t="s">
        <v>2843</v>
      </c>
      <c r="F2765" s="2" t="s">
        <v>1331</v>
      </c>
      <c r="G2765" s="2" t="s">
        <v>2269</v>
      </c>
      <c r="H2765" s="2" t="s">
        <v>1633</v>
      </c>
      <c r="I2765" s="2" t="s">
        <v>1634</v>
      </c>
      <c r="J2765" s="2" t="s">
        <v>1190</v>
      </c>
      <c r="K2765" s="1">
        <v>640000</v>
      </c>
      <c r="L2765" s="3">
        <v>5</v>
      </c>
      <c r="M2765" s="3">
        <v>0</v>
      </c>
      <c r="N2765" s="3">
        <v>0</v>
      </c>
      <c r="O2765" s="3">
        <v>5</v>
      </c>
      <c r="P2765" s="3">
        <v>0</v>
      </c>
      <c r="Q2765" s="3">
        <v>0</v>
      </c>
      <c r="R2765" s="2" t="s">
        <v>1592</v>
      </c>
    </row>
    <row r="2766" spans="1:18">
      <c r="A2766" s="4">
        <v>2765</v>
      </c>
      <c r="B2766" s="2" t="s">
        <v>4481</v>
      </c>
      <c r="C2766" s="2" t="s">
        <v>4473</v>
      </c>
      <c r="E2766" s="2" t="s">
        <v>2843</v>
      </c>
      <c r="F2766" s="2" t="s">
        <v>1384</v>
      </c>
      <c r="G2766" s="2" t="s">
        <v>2269</v>
      </c>
      <c r="H2766" s="2" t="s">
        <v>1633</v>
      </c>
      <c r="I2766" s="2" t="s">
        <v>1634</v>
      </c>
      <c r="J2766" s="2" t="s">
        <v>1190</v>
      </c>
      <c r="K2766" s="1">
        <v>640000</v>
      </c>
      <c r="L2766" s="3">
        <v>2</v>
      </c>
      <c r="M2766" s="3">
        <v>0</v>
      </c>
      <c r="N2766" s="3">
        <v>0</v>
      </c>
      <c r="O2766" s="3">
        <v>2</v>
      </c>
      <c r="P2766" s="3">
        <v>0</v>
      </c>
      <c r="Q2766" s="3">
        <v>0</v>
      </c>
      <c r="R2766" s="2" t="s">
        <v>1592</v>
      </c>
    </row>
    <row r="2767" spans="1:18">
      <c r="A2767" s="4">
        <v>2766</v>
      </c>
      <c r="B2767" s="2" t="s">
        <v>4482</v>
      </c>
      <c r="C2767" s="2" t="s">
        <v>4483</v>
      </c>
      <c r="E2767" s="2" t="s">
        <v>4484</v>
      </c>
      <c r="F2767" s="2" t="s">
        <v>1384</v>
      </c>
      <c r="G2767" s="2" t="s">
        <v>2269</v>
      </c>
      <c r="H2767" s="2" t="s">
        <v>1633</v>
      </c>
      <c r="I2767" s="2" t="s">
        <v>1634</v>
      </c>
      <c r="J2767" s="2" t="s">
        <v>1190</v>
      </c>
      <c r="K2767" s="1">
        <v>960000</v>
      </c>
      <c r="L2767" s="3">
        <v>2</v>
      </c>
      <c r="M2767" s="3">
        <v>0</v>
      </c>
      <c r="N2767" s="3">
        <v>0</v>
      </c>
      <c r="O2767" s="3">
        <v>2</v>
      </c>
      <c r="P2767" s="3">
        <v>0</v>
      </c>
      <c r="Q2767" s="3">
        <v>0</v>
      </c>
      <c r="R2767" s="2" t="s">
        <v>1592</v>
      </c>
    </row>
    <row r="2768" spans="1:18">
      <c r="A2768" s="4">
        <v>2767</v>
      </c>
      <c r="B2768" s="2" t="s">
        <v>4485</v>
      </c>
      <c r="C2768" s="2" t="s">
        <v>4483</v>
      </c>
      <c r="E2768" s="2" t="s">
        <v>4484</v>
      </c>
      <c r="F2768" s="2" t="s">
        <v>1331</v>
      </c>
      <c r="G2768" s="2" t="s">
        <v>2269</v>
      </c>
      <c r="H2768" s="2" t="s">
        <v>1633</v>
      </c>
      <c r="I2768" s="2" t="s">
        <v>1634</v>
      </c>
      <c r="J2768" s="2" t="s">
        <v>1190</v>
      </c>
      <c r="K2768" s="1">
        <v>960000</v>
      </c>
      <c r="L2768" s="3">
        <v>5</v>
      </c>
      <c r="M2768" s="3">
        <v>0</v>
      </c>
      <c r="N2768" s="3">
        <v>0</v>
      </c>
      <c r="O2768" s="3">
        <v>5</v>
      </c>
      <c r="P2768" s="3">
        <v>0</v>
      </c>
      <c r="Q2768" s="3">
        <v>0</v>
      </c>
      <c r="R2768" s="2" t="s">
        <v>1592</v>
      </c>
    </row>
    <row r="2769" spans="1:18">
      <c r="A2769" s="4">
        <v>2768</v>
      </c>
      <c r="B2769" s="2" t="s">
        <v>4486</v>
      </c>
      <c r="C2769" s="2" t="s">
        <v>4483</v>
      </c>
      <c r="E2769" s="2" t="s">
        <v>4484</v>
      </c>
      <c r="F2769" s="2" t="s">
        <v>1186</v>
      </c>
      <c r="G2769" s="2" t="s">
        <v>2269</v>
      </c>
      <c r="H2769" s="2" t="s">
        <v>1633</v>
      </c>
      <c r="I2769" s="2" t="s">
        <v>1634</v>
      </c>
      <c r="J2769" s="2" t="s">
        <v>1190</v>
      </c>
      <c r="K2769" s="1">
        <v>960000</v>
      </c>
      <c r="L2769" s="3">
        <v>2</v>
      </c>
      <c r="M2769" s="3">
        <v>0</v>
      </c>
      <c r="N2769" s="3">
        <v>0</v>
      </c>
      <c r="O2769" s="3">
        <v>2</v>
      </c>
      <c r="P2769" s="3">
        <v>0</v>
      </c>
      <c r="Q2769" s="3">
        <v>0</v>
      </c>
      <c r="R2769" s="2" t="s">
        <v>1592</v>
      </c>
    </row>
    <row r="2770" spans="1:18">
      <c r="A2770" s="4">
        <v>2769</v>
      </c>
      <c r="B2770" s="2" t="s">
        <v>4487</v>
      </c>
      <c r="C2770" s="2" t="s">
        <v>4483</v>
      </c>
      <c r="E2770" s="2" t="s">
        <v>2648</v>
      </c>
      <c r="F2770" s="2" t="s">
        <v>1384</v>
      </c>
      <c r="G2770" s="2" t="s">
        <v>2269</v>
      </c>
      <c r="H2770" s="2" t="s">
        <v>1633</v>
      </c>
      <c r="I2770" s="2" t="s">
        <v>1634</v>
      </c>
      <c r="J2770" s="2" t="s">
        <v>1190</v>
      </c>
      <c r="K2770" s="1">
        <v>960000</v>
      </c>
      <c r="L2770" s="3">
        <v>2</v>
      </c>
      <c r="M2770" s="3">
        <v>0</v>
      </c>
      <c r="N2770" s="3">
        <v>0</v>
      </c>
      <c r="O2770" s="3">
        <v>2</v>
      </c>
      <c r="P2770" s="3">
        <v>0</v>
      </c>
      <c r="Q2770" s="3">
        <v>0</v>
      </c>
      <c r="R2770" s="2" t="s">
        <v>1592</v>
      </c>
    </row>
    <row r="2771" spans="1:18">
      <c r="A2771" s="4">
        <v>2770</v>
      </c>
      <c r="B2771" s="2" t="s">
        <v>4488</v>
      </c>
      <c r="C2771" s="2" t="s">
        <v>4483</v>
      </c>
      <c r="E2771" s="2" t="s">
        <v>2648</v>
      </c>
      <c r="F2771" s="2" t="s">
        <v>1331</v>
      </c>
      <c r="G2771" s="2" t="s">
        <v>2269</v>
      </c>
      <c r="H2771" s="2" t="s">
        <v>1633</v>
      </c>
      <c r="I2771" s="2" t="s">
        <v>1634</v>
      </c>
      <c r="J2771" s="2" t="s">
        <v>1190</v>
      </c>
      <c r="K2771" s="1">
        <v>960000</v>
      </c>
      <c r="L2771" s="3">
        <v>6</v>
      </c>
      <c r="M2771" s="3">
        <v>0</v>
      </c>
      <c r="N2771" s="3">
        <v>0</v>
      </c>
      <c r="O2771" s="3">
        <v>6</v>
      </c>
      <c r="P2771" s="3">
        <v>0</v>
      </c>
      <c r="Q2771" s="3">
        <v>0</v>
      </c>
      <c r="R2771" s="2" t="s">
        <v>1592</v>
      </c>
    </row>
    <row r="2772" spans="1:18">
      <c r="A2772" s="4">
        <v>2771</v>
      </c>
      <c r="B2772" s="2" t="s">
        <v>4489</v>
      </c>
      <c r="C2772" s="2" t="s">
        <v>4483</v>
      </c>
      <c r="E2772" s="2" t="s">
        <v>2648</v>
      </c>
      <c r="F2772" s="2" t="s">
        <v>1186</v>
      </c>
      <c r="G2772" s="2" t="s">
        <v>2269</v>
      </c>
      <c r="H2772" s="2" t="s">
        <v>1633</v>
      </c>
      <c r="I2772" s="2" t="s">
        <v>1634</v>
      </c>
      <c r="J2772" s="2" t="s">
        <v>1190</v>
      </c>
      <c r="K2772" s="1">
        <v>960000</v>
      </c>
      <c r="L2772" s="3">
        <v>2</v>
      </c>
      <c r="M2772" s="3">
        <v>0</v>
      </c>
      <c r="N2772" s="3">
        <v>0</v>
      </c>
      <c r="O2772" s="3">
        <v>2</v>
      </c>
      <c r="P2772" s="3">
        <v>0</v>
      </c>
      <c r="Q2772" s="3">
        <v>0</v>
      </c>
      <c r="R2772" s="2" t="s">
        <v>1592</v>
      </c>
    </row>
    <row r="2773" spans="1:18">
      <c r="A2773" s="4">
        <v>2772</v>
      </c>
      <c r="B2773" s="2" t="s">
        <v>4490</v>
      </c>
      <c r="C2773" s="2" t="s">
        <v>4491</v>
      </c>
      <c r="E2773" s="2" t="s">
        <v>4369</v>
      </c>
      <c r="F2773" s="2" t="s">
        <v>1384</v>
      </c>
      <c r="G2773" s="2" t="s">
        <v>2269</v>
      </c>
      <c r="H2773" s="2" t="s">
        <v>1633</v>
      </c>
      <c r="I2773" s="2" t="s">
        <v>1634</v>
      </c>
      <c r="J2773" s="2" t="s">
        <v>1190</v>
      </c>
      <c r="K2773" s="1">
        <v>990000</v>
      </c>
      <c r="L2773" s="3">
        <v>2</v>
      </c>
      <c r="M2773" s="3">
        <v>0</v>
      </c>
      <c r="N2773" s="3">
        <v>0</v>
      </c>
      <c r="O2773" s="3">
        <v>2</v>
      </c>
      <c r="P2773" s="3">
        <v>0</v>
      </c>
      <c r="Q2773" s="3">
        <v>0</v>
      </c>
      <c r="R2773" s="2" t="s">
        <v>1592</v>
      </c>
    </row>
    <row r="2774" spans="1:18">
      <c r="A2774" s="4">
        <v>2773</v>
      </c>
      <c r="B2774" s="2" t="s">
        <v>4492</v>
      </c>
      <c r="C2774" s="2" t="s">
        <v>4491</v>
      </c>
      <c r="E2774" s="2" t="s">
        <v>4369</v>
      </c>
      <c r="F2774" s="2" t="s">
        <v>1331</v>
      </c>
      <c r="G2774" s="2" t="s">
        <v>2269</v>
      </c>
      <c r="H2774" s="2" t="s">
        <v>1633</v>
      </c>
      <c r="I2774" s="2" t="s">
        <v>1634</v>
      </c>
      <c r="J2774" s="2" t="s">
        <v>1190</v>
      </c>
      <c r="K2774" s="1">
        <v>990000</v>
      </c>
      <c r="L2774" s="3">
        <v>6</v>
      </c>
      <c r="M2774" s="3">
        <v>0</v>
      </c>
      <c r="N2774" s="3">
        <v>0</v>
      </c>
      <c r="O2774" s="3">
        <v>6</v>
      </c>
      <c r="P2774" s="3">
        <v>0</v>
      </c>
      <c r="Q2774" s="3">
        <v>0</v>
      </c>
      <c r="R2774" s="2" t="s">
        <v>1592</v>
      </c>
    </row>
    <row r="2775" spans="1:18">
      <c r="A2775" s="4">
        <v>2774</v>
      </c>
      <c r="B2775" s="2" t="s">
        <v>4493</v>
      </c>
      <c r="C2775" s="2" t="s">
        <v>4491</v>
      </c>
      <c r="E2775" s="2" t="s">
        <v>4369</v>
      </c>
      <c r="F2775" s="2" t="s">
        <v>1186</v>
      </c>
      <c r="G2775" s="2" t="s">
        <v>2269</v>
      </c>
      <c r="H2775" s="2" t="s">
        <v>1633</v>
      </c>
      <c r="I2775" s="2" t="s">
        <v>1634</v>
      </c>
      <c r="J2775" s="2" t="s">
        <v>1190</v>
      </c>
      <c r="K2775" s="1">
        <v>990000</v>
      </c>
      <c r="L2775" s="3">
        <v>2</v>
      </c>
      <c r="M2775" s="3">
        <v>0</v>
      </c>
      <c r="N2775" s="3">
        <v>1</v>
      </c>
      <c r="O2775" s="3">
        <v>1</v>
      </c>
      <c r="P2775" s="3">
        <v>0</v>
      </c>
      <c r="Q2775" s="3">
        <v>0</v>
      </c>
      <c r="R2775" s="2" t="s">
        <v>1592</v>
      </c>
    </row>
    <row r="2776" spans="1:18">
      <c r="A2776" s="4">
        <v>2775</v>
      </c>
      <c r="B2776" s="2" t="s">
        <v>4494</v>
      </c>
      <c r="C2776" s="2" t="s">
        <v>4495</v>
      </c>
      <c r="E2776" s="2" t="s">
        <v>2551</v>
      </c>
      <c r="F2776" s="2" t="s">
        <v>1384</v>
      </c>
      <c r="G2776" s="2" t="s">
        <v>2269</v>
      </c>
      <c r="H2776" s="2" t="s">
        <v>1633</v>
      </c>
      <c r="I2776" s="2" t="s">
        <v>1634</v>
      </c>
      <c r="J2776" s="2" t="s">
        <v>1190</v>
      </c>
      <c r="K2776" s="1">
        <v>790000</v>
      </c>
      <c r="L2776" s="3">
        <v>3</v>
      </c>
      <c r="M2776" s="3">
        <v>0</v>
      </c>
      <c r="N2776" s="3">
        <v>0</v>
      </c>
      <c r="O2776" s="3">
        <v>3</v>
      </c>
      <c r="P2776" s="3">
        <v>0</v>
      </c>
      <c r="Q2776" s="3">
        <v>0</v>
      </c>
      <c r="R2776" s="2" t="s">
        <v>1592</v>
      </c>
    </row>
    <row r="2777" spans="1:18">
      <c r="A2777" s="4">
        <v>2776</v>
      </c>
      <c r="B2777" s="2" t="s">
        <v>4496</v>
      </c>
      <c r="C2777" s="2" t="s">
        <v>4495</v>
      </c>
      <c r="E2777" s="2" t="s">
        <v>2551</v>
      </c>
      <c r="F2777" s="2" t="s">
        <v>1331</v>
      </c>
      <c r="G2777" s="2" t="s">
        <v>2269</v>
      </c>
      <c r="H2777" s="2" t="s">
        <v>1633</v>
      </c>
      <c r="I2777" s="2" t="s">
        <v>1634</v>
      </c>
      <c r="J2777" s="2" t="s">
        <v>1190</v>
      </c>
      <c r="K2777" s="1">
        <v>790000</v>
      </c>
      <c r="L2777" s="3">
        <v>6</v>
      </c>
      <c r="M2777" s="3">
        <v>0</v>
      </c>
      <c r="N2777" s="3">
        <v>0</v>
      </c>
      <c r="O2777" s="3">
        <v>6</v>
      </c>
      <c r="P2777" s="3">
        <v>0</v>
      </c>
      <c r="Q2777" s="3">
        <v>0</v>
      </c>
      <c r="R2777" s="2" t="s">
        <v>1592</v>
      </c>
    </row>
    <row r="2778" spans="1:18">
      <c r="A2778" s="4">
        <v>2777</v>
      </c>
      <c r="B2778" s="2" t="s">
        <v>4497</v>
      </c>
      <c r="C2778" s="2" t="s">
        <v>4495</v>
      </c>
      <c r="E2778" s="2" t="s">
        <v>2551</v>
      </c>
      <c r="F2778" s="2" t="s">
        <v>1186</v>
      </c>
      <c r="G2778" s="2" t="s">
        <v>2269</v>
      </c>
      <c r="H2778" s="2" t="s">
        <v>1633</v>
      </c>
      <c r="I2778" s="2" t="s">
        <v>1634</v>
      </c>
      <c r="J2778" s="2" t="s">
        <v>1190</v>
      </c>
      <c r="K2778" s="1">
        <v>790000</v>
      </c>
      <c r="L2778" s="3">
        <v>3</v>
      </c>
      <c r="M2778" s="3">
        <v>0</v>
      </c>
      <c r="N2778" s="3">
        <v>0</v>
      </c>
      <c r="O2778" s="3">
        <v>3</v>
      </c>
      <c r="P2778" s="3">
        <v>0</v>
      </c>
      <c r="Q2778" s="3">
        <v>0</v>
      </c>
      <c r="R2778" s="2" t="s">
        <v>1592</v>
      </c>
    </row>
    <row r="2779" spans="1:18">
      <c r="A2779" s="4">
        <v>2778</v>
      </c>
      <c r="B2779" s="2" t="s">
        <v>4498</v>
      </c>
      <c r="C2779" s="2" t="s">
        <v>4495</v>
      </c>
      <c r="E2779" s="2" t="s">
        <v>4364</v>
      </c>
      <c r="F2779" s="2" t="s">
        <v>1384</v>
      </c>
      <c r="G2779" s="2" t="s">
        <v>2269</v>
      </c>
      <c r="H2779" s="2" t="s">
        <v>1633</v>
      </c>
      <c r="I2779" s="2" t="s">
        <v>1634</v>
      </c>
      <c r="J2779" s="2" t="s">
        <v>1190</v>
      </c>
      <c r="K2779" s="1">
        <v>790000</v>
      </c>
      <c r="L2779" s="3">
        <v>2</v>
      </c>
      <c r="M2779" s="3">
        <v>0</v>
      </c>
      <c r="N2779" s="3">
        <v>0</v>
      </c>
      <c r="O2779" s="3">
        <v>2</v>
      </c>
      <c r="P2779" s="3">
        <v>0</v>
      </c>
      <c r="Q2779" s="3">
        <v>0</v>
      </c>
      <c r="R2779" s="2" t="s">
        <v>1592</v>
      </c>
    </row>
    <row r="2780" spans="1:18">
      <c r="A2780" s="4">
        <v>2779</v>
      </c>
      <c r="B2780" s="2" t="s">
        <v>4499</v>
      </c>
      <c r="C2780" s="2" t="s">
        <v>4495</v>
      </c>
      <c r="E2780" s="2" t="s">
        <v>4364</v>
      </c>
      <c r="F2780" s="2" t="s">
        <v>1331</v>
      </c>
      <c r="G2780" s="2" t="s">
        <v>2269</v>
      </c>
      <c r="H2780" s="2" t="s">
        <v>1633</v>
      </c>
      <c r="I2780" s="2" t="s">
        <v>1634</v>
      </c>
      <c r="J2780" s="2" t="s">
        <v>1190</v>
      </c>
      <c r="K2780" s="1">
        <v>790000</v>
      </c>
      <c r="L2780" s="3">
        <v>7</v>
      </c>
      <c r="M2780" s="3">
        <v>0</v>
      </c>
      <c r="N2780" s="3">
        <v>0</v>
      </c>
      <c r="O2780" s="3">
        <v>7</v>
      </c>
      <c r="P2780" s="3">
        <v>0</v>
      </c>
      <c r="Q2780" s="3">
        <v>0</v>
      </c>
      <c r="R2780" s="2" t="s">
        <v>1592</v>
      </c>
    </row>
    <row r="2781" spans="1:18">
      <c r="A2781" s="4">
        <v>2780</v>
      </c>
      <c r="B2781" s="2" t="s">
        <v>4500</v>
      </c>
      <c r="C2781" s="2" t="s">
        <v>4495</v>
      </c>
      <c r="E2781" s="2" t="s">
        <v>4364</v>
      </c>
      <c r="F2781" s="2" t="s">
        <v>1186</v>
      </c>
      <c r="G2781" s="2" t="s">
        <v>2269</v>
      </c>
      <c r="H2781" s="2" t="s">
        <v>1633</v>
      </c>
      <c r="I2781" s="2" t="s">
        <v>1634</v>
      </c>
      <c r="J2781" s="2" t="s">
        <v>1190</v>
      </c>
      <c r="K2781" s="1">
        <v>790000</v>
      </c>
      <c r="L2781" s="3">
        <v>1</v>
      </c>
      <c r="M2781" s="3">
        <v>0</v>
      </c>
      <c r="N2781" s="3">
        <v>0</v>
      </c>
      <c r="O2781" s="3">
        <v>1</v>
      </c>
      <c r="P2781" s="3">
        <v>0</v>
      </c>
      <c r="Q2781" s="3">
        <v>0</v>
      </c>
      <c r="R2781" s="2" t="s">
        <v>1592</v>
      </c>
    </row>
    <row r="2782" spans="1:18">
      <c r="A2782" s="4">
        <v>2781</v>
      </c>
      <c r="B2782" s="2" t="s">
        <v>4501</v>
      </c>
      <c r="C2782" s="2" t="s">
        <v>4502</v>
      </c>
      <c r="E2782" s="2" t="s">
        <v>4503</v>
      </c>
      <c r="F2782" s="2" t="s">
        <v>1384</v>
      </c>
      <c r="G2782" s="2" t="s">
        <v>2269</v>
      </c>
      <c r="H2782" s="2" t="s">
        <v>1633</v>
      </c>
      <c r="I2782" s="2" t="s">
        <v>1634</v>
      </c>
      <c r="J2782" s="2" t="s">
        <v>1190</v>
      </c>
      <c r="K2782" s="1">
        <v>940000</v>
      </c>
      <c r="L2782" s="3">
        <v>2</v>
      </c>
      <c r="M2782" s="3">
        <v>0</v>
      </c>
      <c r="N2782" s="3">
        <v>0</v>
      </c>
      <c r="O2782" s="3">
        <v>2</v>
      </c>
      <c r="P2782" s="3">
        <v>0</v>
      </c>
      <c r="Q2782" s="3">
        <v>0</v>
      </c>
      <c r="R2782" s="2" t="s">
        <v>1592</v>
      </c>
    </row>
    <row r="2783" spans="1:18">
      <c r="A2783" s="4">
        <v>2782</v>
      </c>
      <c r="B2783" s="2" t="s">
        <v>4504</v>
      </c>
      <c r="C2783" s="2" t="s">
        <v>4502</v>
      </c>
      <c r="E2783" s="2" t="s">
        <v>4503</v>
      </c>
      <c r="F2783" s="2" t="s">
        <v>1331</v>
      </c>
      <c r="G2783" s="2" t="s">
        <v>2269</v>
      </c>
      <c r="H2783" s="2" t="s">
        <v>1633</v>
      </c>
      <c r="I2783" s="2" t="s">
        <v>1634</v>
      </c>
      <c r="J2783" s="2" t="s">
        <v>1190</v>
      </c>
      <c r="K2783" s="1">
        <v>940000</v>
      </c>
      <c r="L2783" s="3">
        <v>5</v>
      </c>
      <c r="M2783" s="3">
        <v>0</v>
      </c>
      <c r="N2783" s="3">
        <v>0</v>
      </c>
      <c r="O2783" s="3">
        <v>5</v>
      </c>
      <c r="P2783" s="3">
        <v>0</v>
      </c>
      <c r="Q2783" s="3">
        <v>0</v>
      </c>
      <c r="R2783" s="2" t="s">
        <v>1592</v>
      </c>
    </row>
    <row r="2784" spans="1:18">
      <c r="A2784" s="4">
        <v>2783</v>
      </c>
      <c r="B2784" s="2" t="s">
        <v>4505</v>
      </c>
      <c r="C2784" s="2" t="s">
        <v>4502</v>
      </c>
      <c r="E2784" s="2" t="s">
        <v>4503</v>
      </c>
      <c r="F2784" s="2" t="s">
        <v>1186</v>
      </c>
      <c r="G2784" s="2" t="s">
        <v>2269</v>
      </c>
      <c r="H2784" s="2" t="s">
        <v>1633</v>
      </c>
      <c r="I2784" s="2" t="s">
        <v>1634</v>
      </c>
      <c r="J2784" s="2" t="s">
        <v>1190</v>
      </c>
      <c r="K2784" s="1">
        <v>940000</v>
      </c>
      <c r="L2784" s="3">
        <v>3</v>
      </c>
      <c r="M2784" s="3">
        <v>0</v>
      </c>
      <c r="N2784" s="3">
        <v>0</v>
      </c>
      <c r="O2784" s="3">
        <v>3</v>
      </c>
      <c r="P2784" s="3">
        <v>0</v>
      </c>
      <c r="Q2784" s="3">
        <v>0</v>
      </c>
      <c r="R2784" s="2" t="s">
        <v>1592</v>
      </c>
    </row>
    <row r="2785" spans="1:18">
      <c r="A2785" s="4">
        <v>2784</v>
      </c>
      <c r="B2785" s="2" t="s">
        <v>4506</v>
      </c>
      <c r="C2785" s="2" t="s">
        <v>4502</v>
      </c>
      <c r="E2785" s="2" t="s">
        <v>4507</v>
      </c>
      <c r="F2785" s="2" t="s">
        <v>1384</v>
      </c>
      <c r="G2785" s="2" t="s">
        <v>2269</v>
      </c>
      <c r="H2785" s="2" t="s">
        <v>1633</v>
      </c>
      <c r="I2785" s="2" t="s">
        <v>1634</v>
      </c>
      <c r="J2785" s="2" t="s">
        <v>1190</v>
      </c>
      <c r="K2785" s="1">
        <v>940000</v>
      </c>
      <c r="L2785" s="3">
        <v>3</v>
      </c>
      <c r="M2785" s="3">
        <v>0</v>
      </c>
      <c r="N2785" s="3">
        <v>0</v>
      </c>
      <c r="O2785" s="3">
        <v>3</v>
      </c>
      <c r="P2785" s="3">
        <v>0</v>
      </c>
      <c r="Q2785" s="3">
        <v>0</v>
      </c>
      <c r="R2785" s="2" t="s">
        <v>1592</v>
      </c>
    </row>
    <row r="2786" spans="1:18">
      <c r="A2786" s="4">
        <v>2785</v>
      </c>
      <c r="B2786" s="2" t="s">
        <v>4508</v>
      </c>
      <c r="C2786" s="2" t="s">
        <v>4502</v>
      </c>
      <c r="E2786" s="2" t="s">
        <v>4507</v>
      </c>
      <c r="F2786" s="2" t="s">
        <v>1331</v>
      </c>
      <c r="G2786" s="2" t="s">
        <v>2269</v>
      </c>
      <c r="H2786" s="2" t="s">
        <v>1633</v>
      </c>
      <c r="I2786" s="2" t="s">
        <v>1634</v>
      </c>
      <c r="J2786" s="2" t="s">
        <v>1190</v>
      </c>
      <c r="K2786" s="1">
        <v>940000</v>
      </c>
      <c r="L2786" s="3">
        <v>6</v>
      </c>
      <c r="M2786" s="3">
        <v>0</v>
      </c>
      <c r="N2786" s="3">
        <v>0</v>
      </c>
      <c r="O2786" s="3">
        <v>6</v>
      </c>
      <c r="P2786" s="3">
        <v>0</v>
      </c>
      <c r="Q2786" s="3">
        <v>0</v>
      </c>
      <c r="R2786" s="2" t="s">
        <v>1592</v>
      </c>
    </row>
    <row r="2787" spans="1:18">
      <c r="A2787" s="4">
        <v>2786</v>
      </c>
      <c r="B2787" s="2" t="s">
        <v>4509</v>
      </c>
      <c r="C2787" s="2" t="s">
        <v>4502</v>
      </c>
      <c r="E2787" s="2" t="s">
        <v>4507</v>
      </c>
      <c r="F2787" s="2" t="s">
        <v>1186</v>
      </c>
      <c r="G2787" s="2" t="s">
        <v>2269</v>
      </c>
      <c r="H2787" s="2" t="s">
        <v>1633</v>
      </c>
      <c r="I2787" s="2" t="s">
        <v>1634</v>
      </c>
      <c r="J2787" s="2" t="s">
        <v>1190</v>
      </c>
      <c r="K2787" s="1">
        <v>940000</v>
      </c>
      <c r="L2787" s="3">
        <v>3</v>
      </c>
      <c r="M2787" s="3">
        <v>0</v>
      </c>
      <c r="N2787" s="3">
        <v>0</v>
      </c>
      <c r="O2787" s="3">
        <v>3</v>
      </c>
      <c r="P2787" s="3">
        <v>0</v>
      </c>
      <c r="Q2787" s="3">
        <v>0</v>
      </c>
      <c r="R2787" s="2" t="s">
        <v>1592</v>
      </c>
    </row>
    <row r="2788" spans="1:18">
      <c r="A2788" s="4">
        <v>2787</v>
      </c>
      <c r="B2788" s="2" t="s">
        <v>4510</v>
      </c>
      <c r="C2788" s="2" t="s">
        <v>4511</v>
      </c>
      <c r="E2788" s="2" t="s">
        <v>4374</v>
      </c>
      <c r="F2788" s="2" t="s">
        <v>1384</v>
      </c>
      <c r="G2788" s="2" t="s">
        <v>2269</v>
      </c>
      <c r="H2788" s="2" t="s">
        <v>1633</v>
      </c>
      <c r="I2788" s="2" t="s">
        <v>1634</v>
      </c>
      <c r="J2788" s="2" t="s">
        <v>1190</v>
      </c>
      <c r="K2788" s="1">
        <v>740000</v>
      </c>
      <c r="L2788" s="3">
        <v>2</v>
      </c>
      <c r="M2788" s="3">
        <v>0</v>
      </c>
      <c r="N2788" s="3">
        <v>0</v>
      </c>
      <c r="O2788" s="3">
        <v>2</v>
      </c>
      <c r="P2788" s="3">
        <v>0</v>
      </c>
      <c r="Q2788" s="3">
        <v>0</v>
      </c>
      <c r="R2788" s="2" t="s">
        <v>1592</v>
      </c>
    </row>
    <row r="2789" spans="1:18">
      <c r="A2789" s="4">
        <v>2788</v>
      </c>
      <c r="B2789" s="2" t="s">
        <v>4512</v>
      </c>
      <c r="C2789" s="2" t="s">
        <v>4511</v>
      </c>
      <c r="E2789" s="2" t="s">
        <v>4374</v>
      </c>
      <c r="F2789" s="2" t="s">
        <v>1331</v>
      </c>
      <c r="G2789" s="2" t="s">
        <v>2269</v>
      </c>
      <c r="H2789" s="2" t="s">
        <v>1633</v>
      </c>
      <c r="I2789" s="2" t="s">
        <v>1634</v>
      </c>
      <c r="J2789" s="2" t="s">
        <v>1190</v>
      </c>
      <c r="K2789" s="1">
        <v>740000</v>
      </c>
      <c r="L2789" s="3">
        <v>5</v>
      </c>
      <c r="M2789" s="3">
        <v>0</v>
      </c>
      <c r="N2789" s="3">
        <v>0</v>
      </c>
      <c r="O2789" s="3">
        <v>5</v>
      </c>
      <c r="P2789" s="3">
        <v>0</v>
      </c>
      <c r="Q2789" s="3">
        <v>0</v>
      </c>
      <c r="R2789" s="2" t="s">
        <v>1592</v>
      </c>
    </row>
    <row r="2790" spans="1:18">
      <c r="A2790" s="4">
        <v>2789</v>
      </c>
      <c r="B2790" s="2" t="s">
        <v>4513</v>
      </c>
      <c r="C2790" s="2" t="s">
        <v>4511</v>
      </c>
      <c r="E2790" s="2" t="s">
        <v>4374</v>
      </c>
      <c r="F2790" s="2" t="s">
        <v>1186</v>
      </c>
      <c r="G2790" s="2" t="s">
        <v>2269</v>
      </c>
      <c r="H2790" s="2" t="s">
        <v>1633</v>
      </c>
      <c r="I2790" s="2" t="s">
        <v>1634</v>
      </c>
      <c r="J2790" s="2" t="s">
        <v>1190</v>
      </c>
      <c r="K2790" s="1">
        <v>740000</v>
      </c>
      <c r="L2790" s="3">
        <v>2</v>
      </c>
      <c r="M2790" s="3">
        <v>0</v>
      </c>
      <c r="N2790" s="3">
        <v>0</v>
      </c>
      <c r="O2790" s="3">
        <v>2</v>
      </c>
      <c r="P2790" s="3">
        <v>0</v>
      </c>
      <c r="Q2790" s="3">
        <v>0</v>
      </c>
      <c r="R2790" s="2" t="s">
        <v>1592</v>
      </c>
    </row>
    <row r="2791" spans="1:18">
      <c r="A2791" s="4">
        <v>2790</v>
      </c>
      <c r="B2791" s="2" t="s">
        <v>4514</v>
      </c>
      <c r="C2791" s="2" t="s">
        <v>4511</v>
      </c>
      <c r="E2791" s="2" t="s">
        <v>3543</v>
      </c>
      <c r="F2791" s="2" t="s">
        <v>1384</v>
      </c>
      <c r="G2791" s="2" t="s">
        <v>2269</v>
      </c>
      <c r="H2791" s="2" t="s">
        <v>1633</v>
      </c>
      <c r="I2791" s="2" t="s">
        <v>1634</v>
      </c>
      <c r="J2791" s="2" t="s">
        <v>1190</v>
      </c>
      <c r="K2791" s="1">
        <v>740000</v>
      </c>
      <c r="L2791" s="3">
        <v>2</v>
      </c>
      <c r="M2791" s="3">
        <v>0</v>
      </c>
      <c r="N2791" s="3">
        <v>0</v>
      </c>
      <c r="O2791" s="3">
        <v>2</v>
      </c>
      <c r="P2791" s="3">
        <v>0</v>
      </c>
      <c r="Q2791" s="3">
        <v>0</v>
      </c>
      <c r="R2791" s="2" t="s">
        <v>1592</v>
      </c>
    </row>
    <row r="2792" spans="1:18">
      <c r="A2792" s="4">
        <v>2791</v>
      </c>
      <c r="B2792" s="2" t="s">
        <v>4515</v>
      </c>
      <c r="C2792" s="2" t="s">
        <v>4511</v>
      </c>
      <c r="E2792" s="2" t="s">
        <v>3543</v>
      </c>
      <c r="F2792" s="2" t="s">
        <v>1331</v>
      </c>
      <c r="G2792" s="2" t="s">
        <v>2269</v>
      </c>
      <c r="H2792" s="2" t="s">
        <v>1633</v>
      </c>
      <c r="I2792" s="2" t="s">
        <v>1634</v>
      </c>
      <c r="J2792" s="2" t="s">
        <v>1190</v>
      </c>
      <c r="K2792" s="1">
        <v>740000</v>
      </c>
      <c r="L2792" s="3">
        <v>6</v>
      </c>
      <c r="M2792" s="3">
        <v>0</v>
      </c>
      <c r="N2792" s="3">
        <v>0</v>
      </c>
      <c r="O2792" s="3">
        <v>6</v>
      </c>
      <c r="P2792" s="3">
        <v>0</v>
      </c>
      <c r="Q2792" s="3">
        <v>0</v>
      </c>
      <c r="R2792" s="2" t="s">
        <v>1592</v>
      </c>
    </row>
    <row r="2793" spans="1:18">
      <c r="A2793" s="4">
        <v>2792</v>
      </c>
      <c r="B2793" s="2" t="s">
        <v>4516</v>
      </c>
      <c r="C2793" s="2" t="s">
        <v>4511</v>
      </c>
      <c r="E2793" s="2" t="s">
        <v>3543</v>
      </c>
      <c r="F2793" s="2" t="s">
        <v>1186</v>
      </c>
      <c r="G2793" s="2" t="s">
        <v>2269</v>
      </c>
      <c r="H2793" s="2" t="s">
        <v>1633</v>
      </c>
      <c r="I2793" s="2" t="s">
        <v>1634</v>
      </c>
      <c r="J2793" s="2" t="s">
        <v>1190</v>
      </c>
      <c r="K2793" s="1">
        <v>740000</v>
      </c>
      <c r="L2793" s="3">
        <v>1</v>
      </c>
      <c r="M2793" s="3">
        <v>0</v>
      </c>
      <c r="N2793" s="3">
        <v>0</v>
      </c>
      <c r="O2793" s="3">
        <v>1</v>
      </c>
      <c r="P2793" s="3">
        <v>0</v>
      </c>
      <c r="Q2793" s="3">
        <v>0</v>
      </c>
      <c r="R2793" s="2" t="s">
        <v>1592</v>
      </c>
    </row>
    <row r="2794" spans="1:18">
      <c r="A2794" s="4">
        <v>2793</v>
      </c>
      <c r="B2794" s="2" t="s">
        <v>4517</v>
      </c>
      <c r="C2794" s="2" t="s">
        <v>4511</v>
      </c>
      <c r="E2794" s="2" t="s">
        <v>2648</v>
      </c>
      <c r="F2794" s="2" t="s">
        <v>1384</v>
      </c>
      <c r="G2794" s="2" t="s">
        <v>2269</v>
      </c>
      <c r="H2794" s="2" t="s">
        <v>1633</v>
      </c>
      <c r="I2794" s="2" t="s">
        <v>1634</v>
      </c>
      <c r="J2794" s="2" t="s">
        <v>1190</v>
      </c>
      <c r="K2794" s="1">
        <v>740000</v>
      </c>
      <c r="L2794" s="3">
        <v>2</v>
      </c>
      <c r="M2794" s="3">
        <v>0</v>
      </c>
      <c r="N2794" s="3">
        <v>0</v>
      </c>
      <c r="O2794" s="3">
        <v>2</v>
      </c>
      <c r="P2794" s="3">
        <v>0</v>
      </c>
      <c r="Q2794" s="3">
        <v>0</v>
      </c>
      <c r="R2794" s="2" t="s">
        <v>1592</v>
      </c>
    </row>
    <row r="2795" spans="1:18">
      <c r="A2795" s="4">
        <v>2794</v>
      </c>
      <c r="B2795" s="2" t="s">
        <v>4518</v>
      </c>
      <c r="C2795" s="2" t="s">
        <v>4511</v>
      </c>
      <c r="E2795" s="2" t="s">
        <v>2648</v>
      </c>
      <c r="F2795" s="2" t="s">
        <v>1331</v>
      </c>
      <c r="G2795" s="2" t="s">
        <v>2269</v>
      </c>
      <c r="H2795" s="2" t="s">
        <v>1633</v>
      </c>
      <c r="I2795" s="2" t="s">
        <v>1634</v>
      </c>
      <c r="J2795" s="2" t="s">
        <v>1190</v>
      </c>
      <c r="K2795" s="1">
        <v>740000</v>
      </c>
      <c r="L2795" s="3">
        <v>4</v>
      </c>
      <c r="M2795" s="3">
        <v>0</v>
      </c>
      <c r="N2795" s="3">
        <v>0</v>
      </c>
      <c r="O2795" s="3">
        <v>4</v>
      </c>
      <c r="P2795" s="3">
        <v>0</v>
      </c>
      <c r="Q2795" s="3">
        <v>0</v>
      </c>
      <c r="R2795" s="2" t="s">
        <v>1592</v>
      </c>
    </row>
    <row r="2796" spans="1:18">
      <c r="A2796" s="4">
        <v>2795</v>
      </c>
      <c r="B2796" s="2" t="s">
        <v>4519</v>
      </c>
      <c r="C2796" s="2" t="s">
        <v>4511</v>
      </c>
      <c r="E2796" s="2" t="s">
        <v>2648</v>
      </c>
      <c r="F2796" s="2" t="s">
        <v>1186</v>
      </c>
      <c r="G2796" s="2" t="s">
        <v>2269</v>
      </c>
      <c r="H2796" s="2" t="s">
        <v>1633</v>
      </c>
      <c r="I2796" s="2" t="s">
        <v>1634</v>
      </c>
      <c r="J2796" s="2" t="s">
        <v>1190</v>
      </c>
      <c r="K2796" s="1">
        <v>740000</v>
      </c>
      <c r="L2796" s="3">
        <v>2</v>
      </c>
      <c r="M2796" s="3">
        <v>0</v>
      </c>
      <c r="N2796" s="3">
        <v>0</v>
      </c>
      <c r="O2796" s="3">
        <v>2</v>
      </c>
      <c r="P2796" s="3">
        <v>0</v>
      </c>
      <c r="Q2796" s="3">
        <v>0</v>
      </c>
      <c r="R2796" s="2" t="s">
        <v>1592</v>
      </c>
    </row>
    <row r="2797" spans="1:18">
      <c r="A2797" s="4">
        <v>2796</v>
      </c>
      <c r="B2797" s="2" t="s">
        <v>4520</v>
      </c>
      <c r="C2797" s="2" t="s">
        <v>4521</v>
      </c>
      <c r="E2797" s="2" t="s">
        <v>4484</v>
      </c>
      <c r="F2797" s="2" t="s">
        <v>1384</v>
      </c>
      <c r="G2797" s="2" t="s">
        <v>2269</v>
      </c>
      <c r="H2797" s="2" t="s">
        <v>1633</v>
      </c>
      <c r="I2797" s="2" t="s">
        <v>1634</v>
      </c>
      <c r="J2797" s="2" t="s">
        <v>1190</v>
      </c>
      <c r="K2797" s="1">
        <v>890000</v>
      </c>
      <c r="L2797" s="3">
        <v>1</v>
      </c>
      <c r="M2797" s="3">
        <v>0</v>
      </c>
      <c r="N2797" s="3">
        <v>0</v>
      </c>
      <c r="O2797" s="3">
        <v>1</v>
      </c>
      <c r="P2797" s="3">
        <v>0</v>
      </c>
      <c r="Q2797" s="3">
        <v>0</v>
      </c>
      <c r="R2797" s="2" t="s">
        <v>1592</v>
      </c>
    </row>
    <row r="2798" spans="1:18">
      <c r="A2798" s="4">
        <v>2797</v>
      </c>
      <c r="B2798" s="2" t="s">
        <v>4522</v>
      </c>
      <c r="C2798" s="2" t="s">
        <v>4521</v>
      </c>
      <c r="E2798" s="2" t="s">
        <v>4484</v>
      </c>
      <c r="F2798" s="2" t="s">
        <v>1331</v>
      </c>
      <c r="G2798" s="2" t="s">
        <v>2269</v>
      </c>
      <c r="H2798" s="2" t="s">
        <v>1633</v>
      </c>
      <c r="I2798" s="2" t="s">
        <v>1634</v>
      </c>
      <c r="J2798" s="2" t="s">
        <v>1190</v>
      </c>
      <c r="K2798" s="1">
        <v>890000</v>
      </c>
      <c r="L2798" s="3">
        <v>6</v>
      </c>
      <c r="M2798" s="3">
        <v>0</v>
      </c>
      <c r="N2798" s="3">
        <v>0</v>
      </c>
      <c r="O2798" s="3">
        <v>6</v>
      </c>
      <c r="P2798" s="3">
        <v>0</v>
      </c>
      <c r="Q2798" s="3">
        <v>0</v>
      </c>
      <c r="R2798" s="2" t="s">
        <v>1592</v>
      </c>
    </row>
    <row r="2799" spans="1:18">
      <c r="A2799" s="4">
        <v>2798</v>
      </c>
      <c r="B2799" s="2" t="s">
        <v>4523</v>
      </c>
      <c r="C2799" s="2" t="s">
        <v>4521</v>
      </c>
      <c r="E2799" s="2" t="s">
        <v>4484</v>
      </c>
      <c r="F2799" s="2" t="s">
        <v>1186</v>
      </c>
      <c r="G2799" s="2" t="s">
        <v>2269</v>
      </c>
      <c r="H2799" s="2" t="s">
        <v>1633</v>
      </c>
      <c r="I2799" s="2" t="s">
        <v>1634</v>
      </c>
      <c r="J2799" s="2" t="s">
        <v>1190</v>
      </c>
      <c r="K2799" s="1">
        <v>890000</v>
      </c>
      <c r="L2799" s="3">
        <v>4</v>
      </c>
      <c r="M2799" s="3">
        <v>0</v>
      </c>
      <c r="N2799" s="3">
        <v>0</v>
      </c>
      <c r="O2799" s="3">
        <v>4</v>
      </c>
      <c r="P2799" s="3">
        <v>0</v>
      </c>
      <c r="Q2799" s="3">
        <v>0</v>
      </c>
      <c r="R2799" s="2" t="s">
        <v>1592</v>
      </c>
    </row>
    <row r="2800" spans="1:18">
      <c r="A2800" s="4">
        <v>2799</v>
      </c>
      <c r="B2800" s="2" t="s">
        <v>4524</v>
      </c>
      <c r="C2800" s="2" t="s">
        <v>4521</v>
      </c>
      <c r="E2800" s="2" t="s">
        <v>3568</v>
      </c>
      <c r="F2800" s="2" t="s">
        <v>1384</v>
      </c>
      <c r="G2800" s="2" t="s">
        <v>2269</v>
      </c>
      <c r="H2800" s="2" t="s">
        <v>1633</v>
      </c>
      <c r="I2800" s="2" t="s">
        <v>1634</v>
      </c>
      <c r="J2800" s="2" t="s">
        <v>1190</v>
      </c>
      <c r="K2800" s="1">
        <v>890000</v>
      </c>
      <c r="L2800" s="3">
        <v>2</v>
      </c>
      <c r="M2800" s="3">
        <v>0</v>
      </c>
      <c r="N2800" s="3">
        <v>0</v>
      </c>
      <c r="O2800" s="3">
        <v>2</v>
      </c>
      <c r="P2800" s="3">
        <v>0</v>
      </c>
      <c r="Q2800" s="3">
        <v>0</v>
      </c>
      <c r="R2800" s="2" t="s">
        <v>1592</v>
      </c>
    </row>
    <row r="2801" spans="1:18">
      <c r="A2801" s="4">
        <v>2800</v>
      </c>
      <c r="B2801" s="2" t="s">
        <v>4525</v>
      </c>
      <c r="C2801" s="2" t="s">
        <v>4521</v>
      </c>
      <c r="E2801" s="2" t="s">
        <v>3568</v>
      </c>
      <c r="F2801" s="2" t="s">
        <v>1331</v>
      </c>
      <c r="G2801" s="2" t="s">
        <v>2269</v>
      </c>
      <c r="H2801" s="2" t="s">
        <v>1633</v>
      </c>
      <c r="I2801" s="2" t="s">
        <v>1634</v>
      </c>
      <c r="J2801" s="2" t="s">
        <v>1190</v>
      </c>
      <c r="K2801" s="1">
        <v>890000</v>
      </c>
      <c r="L2801" s="3">
        <v>4</v>
      </c>
      <c r="M2801" s="3">
        <v>0</v>
      </c>
      <c r="N2801" s="3">
        <v>0</v>
      </c>
      <c r="O2801" s="3">
        <v>4</v>
      </c>
      <c r="P2801" s="3">
        <v>0</v>
      </c>
      <c r="Q2801" s="3">
        <v>0</v>
      </c>
      <c r="R2801" s="2" t="s">
        <v>1592</v>
      </c>
    </row>
    <row r="2802" spans="1:18">
      <c r="A2802" s="4">
        <v>2801</v>
      </c>
      <c r="B2802" s="2" t="s">
        <v>4526</v>
      </c>
      <c r="C2802" s="2" t="s">
        <v>4521</v>
      </c>
      <c r="E2802" s="2" t="s">
        <v>3568</v>
      </c>
      <c r="F2802" s="2" t="s">
        <v>1186</v>
      </c>
      <c r="G2802" s="2" t="s">
        <v>2269</v>
      </c>
      <c r="H2802" s="2" t="s">
        <v>1633</v>
      </c>
      <c r="I2802" s="2" t="s">
        <v>1634</v>
      </c>
      <c r="J2802" s="2" t="s">
        <v>1190</v>
      </c>
      <c r="K2802" s="1">
        <v>890000</v>
      </c>
      <c r="L2802" s="3">
        <v>2</v>
      </c>
      <c r="M2802" s="3">
        <v>0</v>
      </c>
      <c r="N2802" s="3">
        <v>0</v>
      </c>
      <c r="O2802" s="3">
        <v>2</v>
      </c>
      <c r="P2802" s="3">
        <v>0</v>
      </c>
      <c r="Q2802" s="3">
        <v>0</v>
      </c>
      <c r="R2802" s="2" t="s">
        <v>1592</v>
      </c>
    </row>
    <row r="2803" spans="1:18">
      <c r="A2803" s="4">
        <v>2802</v>
      </c>
      <c r="B2803" s="2" t="s">
        <v>4527</v>
      </c>
      <c r="C2803" s="2" t="s">
        <v>4528</v>
      </c>
      <c r="E2803" s="2" t="s">
        <v>2551</v>
      </c>
      <c r="F2803" s="2" t="s">
        <v>1384</v>
      </c>
      <c r="G2803" s="2" t="s">
        <v>2269</v>
      </c>
      <c r="H2803" s="2" t="s">
        <v>1188</v>
      </c>
      <c r="I2803" s="2" t="s">
        <v>2485</v>
      </c>
      <c r="J2803" s="2" t="s">
        <v>1206</v>
      </c>
      <c r="K2803" s="1">
        <v>690000</v>
      </c>
      <c r="L2803" s="3">
        <v>3</v>
      </c>
      <c r="M2803" s="3">
        <v>0</v>
      </c>
      <c r="N2803" s="3">
        <v>0</v>
      </c>
      <c r="O2803" s="3">
        <v>3</v>
      </c>
      <c r="P2803" s="3">
        <v>0</v>
      </c>
      <c r="Q2803" s="3">
        <v>0</v>
      </c>
      <c r="R2803" s="2" t="s">
        <v>1592</v>
      </c>
    </row>
    <row r="2804" spans="1:18">
      <c r="A2804" s="4">
        <v>2803</v>
      </c>
      <c r="B2804" s="2" t="s">
        <v>4529</v>
      </c>
      <c r="C2804" s="2" t="s">
        <v>4528</v>
      </c>
      <c r="E2804" s="2" t="s">
        <v>2551</v>
      </c>
      <c r="F2804" s="2" t="s">
        <v>1331</v>
      </c>
      <c r="G2804" s="2" t="s">
        <v>2269</v>
      </c>
      <c r="H2804" s="2" t="s">
        <v>1188</v>
      </c>
      <c r="I2804" s="2" t="s">
        <v>2485</v>
      </c>
      <c r="J2804" s="2" t="s">
        <v>1206</v>
      </c>
      <c r="K2804" s="1">
        <v>690000</v>
      </c>
      <c r="L2804" s="3">
        <v>6</v>
      </c>
      <c r="M2804" s="3">
        <v>0</v>
      </c>
      <c r="N2804" s="3">
        <v>0</v>
      </c>
      <c r="O2804" s="3">
        <v>6</v>
      </c>
      <c r="P2804" s="3">
        <v>0</v>
      </c>
      <c r="Q2804" s="3">
        <v>0</v>
      </c>
      <c r="R2804" s="2" t="s">
        <v>1592</v>
      </c>
    </row>
    <row r="2805" spans="1:18">
      <c r="A2805" s="4">
        <v>2804</v>
      </c>
      <c r="B2805" s="2" t="s">
        <v>4530</v>
      </c>
      <c r="C2805" s="2" t="s">
        <v>4528</v>
      </c>
      <c r="E2805" s="2" t="s">
        <v>2551</v>
      </c>
      <c r="F2805" s="2" t="s">
        <v>1186</v>
      </c>
      <c r="G2805" s="2" t="s">
        <v>2269</v>
      </c>
      <c r="H2805" s="2" t="s">
        <v>1188</v>
      </c>
      <c r="I2805" s="2" t="s">
        <v>2485</v>
      </c>
      <c r="J2805" s="2" t="s">
        <v>1206</v>
      </c>
      <c r="K2805" s="1">
        <v>690000</v>
      </c>
      <c r="L2805" s="3">
        <v>2</v>
      </c>
      <c r="M2805" s="3">
        <v>0</v>
      </c>
      <c r="N2805" s="3">
        <v>1</v>
      </c>
      <c r="O2805" s="3">
        <v>1</v>
      </c>
      <c r="P2805" s="3">
        <v>0</v>
      </c>
      <c r="Q2805" s="3">
        <v>0</v>
      </c>
      <c r="R2805" s="2" t="s">
        <v>1592</v>
      </c>
    </row>
    <row r="2806" spans="1:18">
      <c r="A2806" s="4">
        <v>2805</v>
      </c>
      <c r="B2806" s="2" t="s">
        <v>4531</v>
      </c>
      <c r="C2806" s="2" t="s">
        <v>4528</v>
      </c>
      <c r="E2806" s="2" t="s">
        <v>2643</v>
      </c>
      <c r="F2806" s="2" t="s">
        <v>1384</v>
      </c>
      <c r="G2806" s="2" t="s">
        <v>2269</v>
      </c>
      <c r="H2806" s="2" t="s">
        <v>1188</v>
      </c>
      <c r="I2806" s="2" t="s">
        <v>2485</v>
      </c>
      <c r="J2806" s="2" t="s">
        <v>1206</v>
      </c>
      <c r="K2806" s="1">
        <v>690000</v>
      </c>
      <c r="L2806" s="3">
        <v>2</v>
      </c>
      <c r="M2806" s="3">
        <v>0</v>
      </c>
      <c r="N2806" s="3">
        <v>1</v>
      </c>
      <c r="O2806" s="3">
        <v>1</v>
      </c>
      <c r="P2806" s="3">
        <v>0</v>
      </c>
      <c r="Q2806" s="3">
        <v>0</v>
      </c>
      <c r="R2806" s="2" t="s">
        <v>1592</v>
      </c>
    </row>
    <row r="2807" spans="1:18">
      <c r="A2807" s="4">
        <v>2806</v>
      </c>
      <c r="B2807" s="2" t="s">
        <v>4532</v>
      </c>
      <c r="C2807" s="2" t="s">
        <v>4528</v>
      </c>
      <c r="E2807" s="2" t="s">
        <v>2643</v>
      </c>
      <c r="F2807" s="2" t="s">
        <v>1331</v>
      </c>
      <c r="G2807" s="2" t="s">
        <v>2269</v>
      </c>
      <c r="H2807" s="2" t="s">
        <v>1188</v>
      </c>
      <c r="I2807" s="2" t="s">
        <v>2485</v>
      </c>
      <c r="J2807" s="2" t="s">
        <v>1206</v>
      </c>
      <c r="K2807" s="1">
        <v>690000</v>
      </c>
      <c r="L2807" s="3">
        <v>5</v>
      </c>
      <c r="M2807" s="3">
        <v>0</v>
      </c>
      <c r="N2807" s="3">
        <v>0</v>
      </c>
      <c r="O2807" s="3">
        <v>5</v>
      </c>
      <c r="P2807" s="3">
        <v>0</v>
      </c>
      <c r="Q2807" s="3">
        <v>0</v>
      </c>
      <c r="R2807" s="2" t="s">
        <v>1592</v>
      </c>
    </row>
    <row r="2808" spans="1:18">
      <c r="A2808" s="4">
        <v>2807</v>
      </c>
      <c r="B2808" s="2" t="s">
        <v>4533</v>
      </c>
      <c r="C2808" s="2" t="s">
        <v>4528</v>
      </c>
      <c r="E2808" s="2" t="s">
        <v>2643</v>
      </c>
      <c r="F2808" s="2" t="s">
        <v>1186</v>
      </c>
      <c r="G2808" s="2" t="s">
        <v>2269</v>
      </c>
      <c r="H2808" s="2" t="s">
        <v>1188</v>
      </c>
      <c r="I2808" s="2" t="s">
        <v>2485</v>
      </c>
      <c r="J2808" s="2" t="s">
        <v>1206</v>
      </c>
      <c r="K2808" s="1">
        <v>690000</v>
      </c>
      <c r="L2808" s="3">
        <v>3</v>
      </c>
      <c r="M2808" s="3">
        <v>0</v>
      </c>
      <c r="N2808" s="3">
        <v>0</v>
      </c>
      <c r="O2808" s="3">
        <v>3</v>
      </c>
      <c r="P2808" s="3">
        <v>0</v>
      </c>
      <c r="Q2808" s="3">
        <v>0</v>
      </c>
      <c r="R2808" s="2" t="s">
        <v>1592</v>
      </c>
    </row>
    <row r="2809" spans="1:18">
      <c r="A2809" s="4">
        <v>2808</v>
      </c>
      <c r="B2809" s="2" t="s">
        <v>4534</v>
      </c>
      <c r="C2809" s="2" t="s">
        <v>4535</v>
      </c>
      <c r="E2809" s="2" t="s">
        <v>3631</v>
      </c>
      <c r="F2809" s="2" t="s">
        <v>1331</v>
      </c>
      <c r="G2809" s="2" t="s">
        <v>2269</v>
      </c>
      <c r="H2809" s="2" t="s">
        <v>1188</v>
      </c>
      <c r="I2809" s="2" t="s">
        <v>1189</v>
      </c>
      <c r="J2809" s="2" t="s">
        <v>1206</v>
      </c>
      <c r="K2809" s="1">
        <v>590000</v>
      </c>
      <c r="L2809" s="3">
        <v>6</v>
      </c>
      <c r="M2809" s="3">
        <v>0</v>
      </c>
      <c r="N2809" s="3">
        <v>0</v>
      </c>
      <c r="O2809" s="3">
        <v>6</v>
      </c>
      <c r="P2809" s="3">
        <v>0</v>
      </c>
      <c r="Q2809" s="3">
        <v>0</v>
      </c>
      <c r="R2809" s="2" t="s">
        <v>1592</v>
      </c>
    </row>
    <row r="2810" spans="1:18">
      <c r="A2810" s="4">
        <v>2809</v>
      </c>
      <c r="B2810" s="2" t="s">
        <v>4536</v>
      </c>
      <c r="C2810" s="2" t="s">
        <v>4535</v>
      </c>
      <c r="E2810" s="2" t="s">
        <v>3631</v>
      </c>
      <c r="F2810" s="2" t="s">
        <v>1186</v>
      </c>
      <c r="G2810" s="2" t="s">
        <v>2269</v>
      </c>
      <c r="H2810" s="2" t="s">
        <v>1188</v>
      </c>
      <c r="I2810" s="2" t="s">
        <v>1189</v>
      </c>
      <c r="J2810" s="2" t="s">
        <v>1206</v>
      </c>
      <c r="K2810" s="1">
        <v>590000</v>
      </c>
      <c r="L2810" s="3">
        <v>5</v>
      </c>
      <c r="M2810" s="3">
        <v>0</v>
      </c>
      <c r="N2810" s="3">
        <v>0</v>
      </c>
      <c r="O2810" s="3">
        <v>5</v>
      </c>
      <c r="P2810" s="3">
        <v>0</v>
      </c>
      <c r="Q2810" s="3">
        <v>0</v>
      </c>
      <c r="R2810" s="2" t="s">
        <v>1592</v>
      </c>
    </row>
    <row r="2811" spans="1:18">
      <c r="A2811" s="4">
        <v>2810</v>
      </c>
      <c r="B2811" s="2" t="s">
        <v>4537</v>
      </c>
      <c r="C2811" s="2" t="s">
        <v>4538</v>
      </c>
      <c r="E2811" s="2" t="s">
        <v>3568</v>
      </c>
      <c r="F2811" s="2" t="s">
        <v>1186</v>
      </c>
      <c r="G2811" s="2" t="s">
        <v>2269</v>
      </c>
      <c r="H2811" s="2" t="s">
        <v>1188</v>
      </c>
      <c r="I2811" s="2" t="s">
        <v>1189</v>
      </c>
      <c r="J2811" s="2" t="s">
        <v>1190</v>
      </c>
      <c r="K2811" s="1">
        <v>320000</v>
      </c>
      <c r="L2811" s="3">
        <v>2</v>
      </c>
      <c r="M2811" s="3">
        <v>0</v>
      </c>
      <c r="N2811" s="3">
        <v>0</v>
      </c>
      <c r="O2811" s="3">
        <v>2</v>
      </c>
      <c r="P2811" s="3">
        <v>0</v>
      </c>
      <c r="Q2811" s="3">
        <v>0</v>
      </c>
      <c r="R2811" s="2" t="s">
        <v>1592</v>
      </c>
    </row>
    <row r="2812" spans="1:18">
      <c r="A2812" s="4">
        <v>2811</v>
      </c>
      <c r="B2812" s="2" t="s">
        <v>4539</v>
      </c>
      <c r="C2812" s="2" t="s">
        <v>4540</v>
      </c>
      <c r="E2812" s="2" t="s">
        <v>4541</v>
      </c>
      <c r="F2812" s="2" t="s">
        <v>1384</v>
      </c>
      <c r="G2812" s="2" t="s">
        <v>2269</v>
      </c>
      <c r="H2812" s="2" t="s">
        <v>1188</v>
      </c>
      <c r="I2812" s="2" t="s">
        <v>2485</v>
      </c>
      <c r="J2812" s="2" t="s">
        <v>1206</v>
      </c>
      <c r="K2812" s="1">
        <v>590000</v>
      </c>
      <c r="L2812" s="3">
        <v>2</v>
      </c>
      <c r="M2812" s="3">
        <v>0</v>
      </c>
      <c r="N2812" s="3">
        <v>0</v>
      </c>
      <c r="O2812" s="3">
        <v>2</v>
      </c>
      <c r="P2812" s="3">
        <v>0</v>
      </c>
      <c r="Q2812" s="3">
        <v>0</v>
      </c>
      <c r="R2812" s="2" t="s">
        <v>1592</v>
      </c>
    </row>
    <row r="2813" spans="1:18">
      <c r="A2813" s="4">
        <v>2812</v>
      </c>
      <c r="B2813" s="2" t="s">
        <v>4542</v>
      </c>
      <c r="C2813" s="2" t="s">
        <v>4540</v>
      </c>
      <c r="E2813" s="2" t="s">
        <v>4541</v>
      </c>
      <c r="F2813" s="2" t="s">
        <v>1331</v>
      </c>
      <c r="G2813" s="2" t="s">
        <v>2269</v>
      </c>
      <c r="H2813" s="2" t="s">
        <v>1188</v>
      </c>
      <c r="I2813" s="2" t="s">
        <v>2485</v>
      </c>
      <c r="J2813" s="2" t="s">
        <v>1206</v>
      </c>
      <c r="K2813" s="1">
        <v>590000</v>
      </c>
      <c r="L2813" s="3">
        <v>6</v>
      </c>
      <c r="M2813" s="3">
        <v>0</v>
      </c>
      <c r="N2813" s="3">
        <v>0</v>
      </c>
      <c r="O2813" s="3">
        <v>6</v>
      </c>
      <c r="P2813" s="3">
        <v>0</v>
      </c>
      <c r="Q2813" s="3">
        <v>0</v>
      </c>
      <c r="R2813" s="2" t="s">
        <v>1592</v>
      </c>
    </row>
    <row r="2814" spans="1:18">
      <c r="A2814" s="4">
        <v>2813</v>
      </c>
      <c r="B2814" s="2" t="s">
        <v>4543</v>
      </c>
      <c r="C2814" s="2" t="s">
        <v>4540</v>
      </c>
      <c r="E2814" s="2" t="s">
        <v>4541</v>
      </c>
      <c r="F2814" s="2" t="s">
        <v>1386</v>
      </c>
      <c r="G2814" s="2" t="s">
        <v>2269</v>
      </c>
      <c r="H2814" s="2" t="s">
        <v>1188</v>
      </c>
      <c r="I2814" s="2" t="s">
        <v>2485</v>
      </c>
      <c r="J2814" s="2" t="s">
        <v>1206</v>
      </c>
      <c r="K2814" s="1">
        <v>590000</v>
      </c>
      <c r="L2814" s="3">
        <v>2</v>
      </c>
      <c r="M2814" s="3">
        <v>0</v>
      </c>
      <c r="N2814" s="3">
        <v>0</v>
      </c>
      <c r="O2814" s="3">
        <v>2</v>
      </c>
      <c r="P2814" s="3">
        <v>0</v>
      </c>
      <c r="Q2814" s="3">
        <v>0</v>
      </c>
      <c r="R2814" s="2" t="s">
        <v>1592</v>
      </c>
    </row>
    <row r="2815" spans="1:18">
      <c r="A2815" s="4">
        <v>2814</v>
      </c>
      <c r="B2815" s="2" t="s">
        <v>4544</v>
      </c>
      <c r="C2815" s="2" t="s">
        <v>4540</v>
      </c>
      <c r="E2815" s="2" t="s">
        <v>4545</v>
      </c>
      <c r="F2815" s="2" t="s">
        <v>1384</v>
      </c>
      <c r="G2815" s="2" t="s">
        <v>2269</v>
      </c>
      <c r="H2815" s="2" t="s">
        <v>1188</v>
      </c>
      <c r="I2815" s="2" t="s">
        <v>2485</v>
      </c>
      <c r="J2815" s="2" t="s">
        <v>1206</v>
      </c>
      <c r="K2815" s="1">
        <v>590000</v>
      </c>
      <c r="L2815" s="3">
        <v>1</v>
      </c>
      <c r="M2815" s="3">
        <v>0</v>
      </c>
      <c r="N2815" s="3">
        <v>0</v>
      </c>
      <c r="O2815" s="3">
        <v>1</v>
      </c>
      <c r="P2815" s="3">
        <v>0</v>
      </c>
      <c r="Q2815" s="3">
        <v>0</v>
      </c>
      <c r="R2815" s="2" t="s">
        <v>1592</v>
      </c>
    </row>
    <row r="2816" spans="1:18">
      <c r="A2816" s="4">
        <v>2815</v>
      </c>
      <c r="B2816" s="2" t="s">
        <v>4546</v>
      </c>
      <c r="C2816" s="2" t="s">
        <v>4540</v>
      </c>
      <c r="E2816" s="2" t="s">
        <v>4545</v>
      </c>
      <c r="F2816" s="2" t="s">
        <v>1331</v>
      </c>
      <c r="G2816" s="2" t="s">
        <v>2269</v>
      </c>
      <c r="H2816" s="2" t="s">
        <v>1188</v>
      </c>
      <c r="I2816" s="2" t="s">
        <v>2485</v>
      </c>
      <c r="J2816" s="2" t="s">
        <v>1206</v>
      </c>
      <c r="K2816" s="1">
        <v>590000</v>
      </c>
      <c r="L2816" s="3">
        <v>3</v>
      </c>
      <c r="M2816" s="3">
        <v>0</v>
      </c>
      <c r="N2816" s="3">
        <v>0</v>
      </c>
      <c r="O2816" s="3">
        <v>3</v>
      </c>
      <c r="P2816" s="3">
        <v>0</v>
      </c>
      <c r="Q2816" s="3">
        <v>0</v>
      </c>
      <c r="R2816" s="2" t="s">
        <v>1592</v>
      </c>
    </row>
    <row r="2817" spans="1:18">
      <c r="A2817" s="4">
        <v>2816</v>
      </c>
      <c r="B2817" s="2" t="s">
        <v>4547</v>
      </c>
      <c r="C2817" s="2" t="s">
        <v>4540</v>
      </c>
      <c r="E2817" s="2" t="s">
        <v>4545</v>
      </c>
      <c r="F2817" s="2" t="s">
        <v>1186</v>
      </c>
      <c r="G2817" s="2" t="s">
        <v>2269</v>
      </c>
      <c r="H2817" s="2" t="s">
        <v>1188</v>
      </c>
      <c r="I2817" s="2" t="s">
        <v>2485</v>
      </c>
      <c r="J2817" s="2" t="s">
        <v>1206</v>
      </c>
      <c r="K2817" s="1">
        <v>590000</v>
      </c>
      <c r="L2817" s="3">
        <v>2</v>
      </c>
      <c r="M2817" s="3">
        <v>0</v>
      </c>
      <c r="N2817" s="3">
        <v>0</v>
      </c>
      <c r="O2817" s="3">
        <v>2</v>
      </c>
      <c r="P2817" s="3">
        <v>0</v>
      </c>
      <c r="Q2817" s="3">
        <v>0</v>
      </c>
      <c r="R2817" s="2" t="s">
        <v>1592</v>
      </c>
    </row>
    <row r="2818" spans="1:18">
      <c r="A2818" s="4">
        <v>2817</v>
      </c>
      <c r="B2818" s="2" t="s">
        <v>4548</v>
      </c>
      <c r="C2818" s="2" t="s">
        <v>4540</v>
      </c>
      <c r="E2818" s="2" t="s">
        <v>4545</v>
      </c>
      <c r="F2818" s="2" t="s">
        <v>1386</v>
      </c>
      <c r="G2818" s="2" t="s">
        <v>2269</v>
      </c>
      <c r="H2818" s="2" t="s">
        <v>1188</v>
      </c>
      <c r="I2818" s="2" t="s">
        <v>2485</v>
      </c>
      <c r="J2818" s="2" t="s">
        <v>1206</v>
      </c>
      <c r="K2818" s="1">
        <v>590000</v>
      </c>
      <c r="L2818" s="3">
        <v>2</v>
      </c>
      <c r="M2818" s="3">
        <v>0</v>
      </c>
      <c r="N2818" s="3">
        <v>0</v>
      </c>
      <c r="O2818" s="3">
        <v>2</v>
      </c>
      <c r="P2818" s="3">
        <v>0</v>
      </c>
      <c r="Q2818" s="3">
        <v>0</v>
      </c>
      <c r="R2818" s="2" t="s">
        <v>1592</v>
      </c>
    </row>
    <row r="2819" spans="1:18">
      <c r="A2819" s="4">
        <v>2818</v>
      </c>
      <c r="B2819" s="2" t="s">
        <v>4549</v>
      </c>
      <c r="C2819" s="2" t="s">
        <v>4540</v>
      </c>
      <c r="E2819" s="2" t="s">
        <v>4138</v>
      </c>
      <c r="F2819" s="2" t="s">
        <v>1384</v>
      </c>
      <c r="G2819" s="2" t="s">
        <v>2269</v>
      </c>
      <c r="H2819" s="2" t="s">
        <v>1188</v>
      </c>
      <c r="I2819" s="2" t="s">
        <v>2485</v>
      </c>
      <c r="J2819" s="2" t="s">
        <v>1206</v>
      </c>
      <c r="K2819" s="1">
        <v>590000</v>
      </c>
      <c r="L2819" s="3">
        <v>2</v>
      </c>
      <c r="M2819" s="3">
        <v>0</v>
      </c>
      <c r="N2819" s="3">
        <v>0</v>
      </c>
      <c r="O2819" s="3">
        <v>2</v>
      </c>
      <c r="P2819" s="3">
        <v>0</v>
      </c>
      <c r="Q2819" s="3">
        <v>0</v>
      </c>
      <c r="R2819" s="2" t="s">
        <v>1592</v>
      </c>
    </row>
    <row r="2820" spans="1:18">
      <c r="A2820" s="4">
        <v>2819</v>
      </c>
      <c r="B2820" s="2" t="s">
        <v>4550</v>
      </c>
      <c r="C2820" s="2" t="s">
        <v>4540</v>
      </c>
      <c r="E2820" s="2" t="s">
        <v>4138</v>
      </c>
      <c r="F2820" s="2" t="s">
        <v>1331</v>
      </c>
      <c r="G2820" s="2" t="s">
        <v>2269</v>
      </c>
      <c r="H2820" s="2" t="s">
        <v>1188</v>
      </c>
      <c r="I2820" s="2" t="s">
        <v>2485</v>
      </c>
      <c r="J2820" s="2" t="s">
        <v>1206</v>
      </c>
      <c r="K2820" s="1">
        <v>590000</v>
      </c>
      <c r="L2820" s="3">
        <v>3</v>
      </c>
      <c r="M2820" s="3">
        <v>0</v>
      </c>
      <c r="N2820" s="3">
        <v>0</v>
      </c>
      <c r="O2820" s="3">
        <v>3</v>
      </c>
      <c r="P2820" s="3">
        <v>0</v>
      </c>
      <c r="Q2820" s="3">
        <v>0</v>
      </c>
      <c r="R2820" s="2" t="s">
        <v>1592</v>
      </c>
    </row>
    <row r="2821" spans="1:18">
      <c r="A2821" s="4">
        <v>2820</v>
      </c>
      <c r="B2821" s="2" t="s">
        <v>4551</v>
      </c>
      <c r="C2821" s="2" t="s">
        <v>4540</v>
      </c>
      <c r="E2821" s="2" t="s">
        <v>4138</v>
      </c>
      <c r="F2821" s="2" t="s">
        <v>1186</v>
      </c>
      <c r="G2821" s="2" t="s">
        <v>2269</v>
      </c>
      <c r="H2821" s="2" t="s">
        <v>1188</v>
      </c>
      <c r="I2821" s="2" t="s">
        <v>2485</v>
      </c>
      <c r="J2821" s="2" t="s">
        <v>1206</v>
      </c>
      <c r="K2821" s="1">
        <v>590000</v>
      </c>
      <c r="L2821" s="3">
        <v>3</v>
      </c>
      <c r="M2821" s="3">
        <v>0</v>
      </c>
      <c r="N2821" s="3">
        <v>0</v>
      </c>
      <c r="O2821" s="3">
        <v>3</v>
      </c>
      <c r="P2821" s="3">
        <v>0</v>
      </c>
      <c r="Q2821" s="3">
        <v>0</v>
      </c>
      <c r="R2821" s="2" t="s">
        <v>1592</v>
      </c>
    </row>
    <row r="2822" spans="1:18">
      <c r="A2822" s="4">
        <v>2821</v>
      </c>
      <c r="B2822" s="2" t="s">
        <v>4552</v>
      </c>
      <c r="C2822" s="2" t="s">
        <v>4540</v>
      </c>
      <c r="E2822" s="2" t="s">
        <v>4138</v>
      </c>
      <c r="F2822" s="2" t="s">
        <v>1386</v>
      </c>
      <c r="G2822" s="2" t="s">
        <v>2269</v>
      </c>
      <c r="H2822" s="2" t="s">
        <v>1188</v>
      </c>
      <c r="I2822" s="2" t="s">
        <v>2485</v>
      </c>
      <c r="J2822" s="2" t="s">
        <v>1206</v>
      </c>
      <c r="K2822" s="1">
        <v>590000</v>
      </c>
      <c r="L2822" s="3">
        <v>2</v>
      </c>
      <c r="M2822" s="3">
        <v>0</v>
      </c>
      <c r="N2822" s="3">
        <v>0</v>
      </c>
      <c r="O2822" s="3">
        <v>2</v>
      </c>
      <c r="P2822" s="3">
        <v>0</v>
      </c>
      <c r="Q2822" s="3">
        <v>0</v>
      </c>
      <c r="R2822" s="2" t="s">
        <v>1592</v>
      </c>
    </row>
    <row r="2823" spans="1:18">
      <c r="A2823" s="4">
        <v>2822</v>
      </c>
      <c r="B2823" s="2" t="s">
        <v>4553</v>
      </c>
      <c r="C2823" s="2" t="s">
        <v>4540</v>
      </c>
      <c r="E2823" s="2" t="s">
        <v>4554</v>
      </c>
      <c r="F2823" s="2" t="s">
        <v>1384</v>
      </c>
      <c r="G2823" s="2" t="s">
        <v>2269</v>
      </c>
      <c r="H2823" s="2" t="s">
        <v>1188</v>
      </c>
      <c r="I2823" s="2" t="s">
        <v>2485</v>
      </c>
      <c r="J2823" s="2" t="s">
        <v>1206</v>
      </c>
      <c r="K2823" s="1">
        <v>590000</v>
      </c>
      <c r="L2823" s="3">
        <v>2</v>
      </c>
      <c r="M2823" s="3">
        <v>0</v>
      </c>
      <c r="N2823" s="3">
        <v>0</v>
      </c>
      <c r="O2823" s="3">
        <v>2</v>
      </c>
      <c r="P2823" s="3">
        <v>0</v>
      </c>
      <c r="Q2823" s="3">
        <v>0</v>
      </c>
      <c r="R2823" s="2" t="s">
        <v>1592</v>
      </c>
    </row>
    <row r="2824" spans="1:18">
      <c r="A2824" s="4">
        <v>2823</v>
      </c>
      <c r="B2824" s="2" t="s">
        <v>4555</v>
      </c>
      <c r="C2824" s="2" t="s">
        <v>4540</v>
      </c>
      <c r="E2824" s="2" t="s">
        <v>4554</v>
      </c>
      <c r="F2824" s="2" t="s">
        <v>1331</v>
      </c>
      <c r="G2824" s="2" t="s">
        <v>2269</v>
      </c>
      <c r="H2824" s="2" t="s">
        <v>1188</v>
      </c>
      <c r="I2824" s="2" t="s">
        <v>2485</v>
      </c>
      <c r="J2824" s="2" t="s">
        <v>1206</v>
      </c>
      <c r="K2824" s="1">
        <v>590000</v>
      </c>
      <c r="L2824" s="3">
        <v>5</v>
      </c>
      <c r="M2824" s="3">
        <v>0</v>
      </c>
      <c r="N2824" s="3">
        <v>0</v>
      </c>
      <c r="O2824" s="3">
        <v>5</v>
      </c>
      <c r="P2824" s="3">
        <v>0</v>
      </c>
      <c r="Q2824" s="3">
        <v>0</v>
      </c>
      <c r="R2824" s="2" t="s">
        <v>1592</v>
      </c>
    </row>
    <row r="2825" spans="1:18">
      <c r="A2825" s="4">
        <v>2824</v>
      </c>
      <c r="B2825" s="2" t="s">
        <v>4556</v>
      </c>
      <c r="C2825" s="2" t="s">
        <v>4540</v>
      </c>
      <c r="E2825" s="2" t="s">
        <v>4554</v>
      </c>
      <c r="F2825" s="2" t="s">
        <v>1186</v>
      </c>
      <c r="G2825" s="2" t="s">
        <v>2269</v>
      </c>
      <c r="H2825" s="2" t="s">
        <v>1188</v>
      </c>
      <c r="I2825" s="2" t="s">
        <v>2485</v>
      </c>
      <c r="J2825" s="2" t="s">
        <v>1206</v>
      </c>
      <c r="K2825" s="1">
        <v>590000</v>
      </c>
      <c r="L2825" s="3">
        <v>3</v>
      </c>
      <c r="M2825" s="3">
        <v>0</v>
      </c>
      <c r="N2825" s="3">
        <v>0</v>
      </c>
      <c r="O2825" s="3">
        <v>3</v>
      </c>
      <c r="P2825" s="3">
        <v>0</v>
      </c>
      <c r="Q2825" s="3">
        <v>0</v>
      </c>
      <c r="R2825" s="2" t="s">
        <v>1592</v>
      </c>
    </row>
    <row r="2826" spans="1:18">
      <c r="A2826" s="4">
        <v>2825</v>
      </c>
      <c r="B2826" s="2" t="s">
        <v>4557</v>
      </c>
      <c r="C2826" s="2" t="s">
        <v>4540</v>
      </c>
      <c r="E2826" s="2" t="s">
        <v>4554</v>
      </c>
      <c r="F2826" s="2" t="s">
        <v>1386</v>
      </c>
      <c r="G2826" s="2" t="s">
        <v>2269</v>
      </c>
      <c r="H2826" s="2" t="s">
        <v>1188</v>
      </c>
      <c r="I2826" s="2" t="s">
        <v>2485</v>
      </c>
      <c r="J2826" s="2" t="s">
        <v>1206</v>
      </c>
      <c r="K2826" s="1">
        <v>590000</v>
      </c>
      <c r="L2826" s="3">
        <v>2</v>
      </c>
      <c r="M2826" s="3">
        <v>0</v>
      </c>
      <c r="N2826" s="3">
        <v>0</v>
      </c>
      <c r="O2826" s="3">
        <v>2</v>
      </c>
      <c r="P2826" s="3">
        <v>0</v>
      </c>
      <c r="Q2826" s="3">
        <v>0</v>
      </c>
      <c r="R2826" s="2" t="s">
        <v>1592</v>
      </c>
    </row>
    <row r="2827" spans="1:18">
      <c r="A2827" s="4">
        <v>2826</v>
      </c>
      <c r="B2827" s="2" t="s">
        <v>4558</v>
      </c>
      <c r="C2827" s="2" t="s">
        <v>4559</v>
      </c>
      <c r="E2827" s="2" t="s">
        <v>4560</v>
      </c>
      <c r="F2827" s="2" t="s">
        <v>1186</v>
      </c>
      <c r="G2827" s="2" t="s">
        <v>2269</v>
      </c>
      <c r="H2827" s="2" t="s">
        <v>1188</v>
      </c>
      <c r="I2827" s="2" t="s">
        <v>1189</v>
      </c>
      <c r="J2827" s="2" t="s">
        <v>1190</v>
      </c>
      <c r="K2827" s="1">
        <v>430000</v>
      </c>
      <c r="L2827" s="3">
        <v>1</v>
      </c>
      <c r="M2827" s="3">
        <v>0</v>
      </c>
      <c r="N2827" s="3">
        <v>0</v>
      </c>
      <c r="O2827" s="3">
        <v>1</v>
      </c>
      <c r="P2827" s="3">
        <v>0</v>
      </c>
      <c r="Q2827" s="3">
        <v>0</v>
      </c>
      <c r="R2827" s="2" t="s">
        <v>1592</v>
      </c>
    </row>
    <row r="2828" spans="1:18">
      <c r="A2828" s="4">
        <v>2827</v>
      </c>
      <c r="B2828" s="2" t="s">
        <v>4561</v>
      </c>
      <c r="C2828" s="2" t="s">
        <v>4559</v>
      </c>
      <c r="E2828" s="2" t="s">
        <v>4560</v>
      </c>
      <c r="F2828" s="2" t="s">
        <v>1331</v>
      </c>
      <c r="G2828" s="2" t="s">
        <v>2269</v>
      </c>
      <c r="H2828" s="2" t="s">
        <v>1188</v>
      </c>
      <c r="I2828" s="2" t="s">
        <v>1189</v>
      </c>
      <c r="J2828" s="2" t="s">
        <v>1190</v>
      </c>
      <c r="K2828" s="1">
        <v>430000</v>
      </c>
      <c r="L2828" s="3">
        <v>7</v>
      </c>
      <c r="M2828" s="3">
        <v>0</v>
      </c>
      <c r="N2828" s="3">
        <v>0</v>
      </c>
      <c r="O2828" s="3">
        <v>7</v>
      </c>
      <c r="P2828" s="3">
        <v>0</v>
      </c>
      <c r="Q2828" s="3">
        <v>0</v>
      </c>
      <c r="R2828" s="2" t="s">
        <v>1592</v>
      </c>
    </row>
    <row r="2829" spans="1:18">
      <c r="A2829" s="4">
        <v>2828</v>
      </c>
      <c r="B2829" s="2" t="s">
        <v>4562</v>
      </c>
      <c r="C2829" s="2" t="s">
        <v>4559</v>
      </c>
      <c r="E2829" s="2" t="s">
        <v>4560</v>
      </c>
      <c r="F2829" s="2" t="s">
        <v>1384</v>
      </c>
      <c r="G2829" s="2" t="s">
        <v>2269</v>
      </c>
      <c r="H2829" s="2" t="s">
        <v>1188</v>
      </c>
      <c r="I2829" s="2" t="s">
        <v>1189</v>
      </c>
      <c r="J2829" s="2" t="s">
        <v>1190</v>
      </c>
      <c r="K2829" s="1">
        <v>430000</v>
      </c>
      <c r="L2829" s="3">
        <v>1</v>
      </c>
      <c r="M2829" s="3">
        <v>0</v>
      </c>
      <c r="N2829" s="3">
        <v>0</v>
      </c>
      <c r="O2829" s="3">
        <v>1</v>
      </c>
      <c r="P2829" s="3">
        <v>0</v>
      </c>
      <c r="Q2829" s="3">
        <v>0</v>
      </c>
      <c r="R2829" s="2" t="s">
        <v>1592</v>
      </c>
    </row>
    <row r="2830" spans="1:18">
      <c r="A2830" s="4">
        <v>2829</v>
      </c>
      <c r="B2830" s="2" t="s">
        <v>4563</v>
      </c>
      <c r="C2830" s="2" t="s">
        <v>4564</v>
      </c>
      <c r="E2830" s="2" t="s">
        <v>4541</v>
      </c>
      <c r="F2830" s="2" t="s">
        <v>1331</v>
      </c>
      <c r="G2830" s="2" t="s">
        <v>2269</v>
      </c>
      <c r="H2830" s="2" t="s">
        <v>1188</v>
      </c>
      <c r="I2830" s="2" t="s">
        <v>1189</v>
      </c>
      <c r="J2830" s="2" t="s">
        <v>1206</v>
      </c>
      <c r="K2830" s="1">
        <v>390000</v>
      </c>
      <c r="L2830" s="3">
        <v>4</v>
      </c>
      <c r="M2830" s="3">
        <v>0</v>
      </c>
      <c r="N2830" s="3">
        <v>0</v>
      </c>
      <c r="O2830" s="3">
        <v>4</v>
      </c>
      <c r="P2830" s="3">
        <v>0</v>
      </c>
      <c r="Q2830" s="3">
        <v>0</v>
      </c>
      <c r="R2830" s="2" t="s">
        <v>1592</v>
      </c>
    </row>
    <row r="2831" spans="1:18">
      <c r="A2831" s="4">
        <v>2830</v>
      </c>
      <c r="B2831" s="2" t="s">
        <v>4565</v>
      </c>
      <c r="C2831" s="2" t="s">
        <v>4564</v>
      </c>
      <c r="E2831" s="2" t="s">
        <v>4541</v>
      </c>
      <c r="F2831" s="2" t="s">
        <v>1186</v>
      </c>
      <c r="G2831" s="2" t="s">
        <v>2269</v>
      </c>
      <c r="H2831" s="2" t="s">
        <v>1188</v>
      </c>
      <c r="I2831" s="2" t="s">
        <v>1189</v>
      </c>
      <c r="J2831" s="2" t="s">
        <v>1206</v>
      </c>
      <c r="K2831" s="1">
        <v>390000</v>
      </c>
      <c r="L2831" s="3">
        <v>1</v>
      </c>
      <c r="M2831" s="3">
        <v>0</v>
      </c>
      <c r="N2831" s="3">
        <v>1</v>
      </c>
      <c r="O2831" s="3">
        <v>0</v>
      </c>
      <c r="P2831" s="3">
        <v>0</v>
      </c>
      <c r="Q2831" s="3">
        <v>0</v>
      </c>
      <c r="R2831" s="2" t="s">
        <v>1592</v>
      </c>
    </row>
    <row r="2832" spans="1:18">
      <c r="A2832" s="4">
        <v>2831</v>
      </c>
      <c r="B2832" s="2" t="s">
        <v>4566</v>
      </c>
      <c r="C2832" s="2" t="s">
        <v>4564</v>
      </c>
      <c r="E2832" s="2" t="s">
        <v>4554</v>
      </c>
      <c r="F2832" s="2" t="s">
        <v>1386</v>
      </c>
      <c r="G2832" s="2" t="s">
        <v>2269</v>
      </c>
      <c r="H2832" s="2" t="s">
        <v>1188</v>
      </c>
      <c r="I2832" s="2" t="s">
        <v>1189</v>
      </c>
      <c r="J2832" s="2" t="s">
        <v>1206</v>
      </c>
      <c r="K2832" s="1">
        <v>390000</v>
      </c>
      <c r="L2832" s="3">
        <v>1</v>
      </c>
      <c r="M2832" s="3">
        <v>0</v>
      </c>
      <c r="N2832" s="3">
        <v>0</v>
      </c>
      <c r="O2832" s="3">
        <v>1</v>
      </c>
      <c r="P2832" s="3">
        <v>0</v>
      </c>
      <c r="Q2832" s="3">
        <v>0</v>
      </c>
      <c r="R2832" s="2" t="s">
        <v>1592</v>
      </c>
    </row>
    <row r="2833" spans="1:18">
      <c r="A2833" s="4">
        <v>2832</v>
      </c>
      <c r="B2833" s="2" t="s">
        <v>4567</v>
      </c>
      <c r="C2833" s="2" t="s">
        <v>4568</v>
      </c>
      <c r="E2833" s="2" t="s">
        <v>4545</v>
      </c>
      <c r="F2833" s="2" t="s">
        <v>1331</v>
      </c>
      <c r="G2833" s="2" t="s">
        <v>2269</v>
      </c>
      <c r="H2833" s="2" t="s">
        <v>1188</v>
      </c>
      <c r="I2833" s="2" t="s">
        <v>1189</v>
      </c>
      <c r="J2833" s="2" t="s">
        <v>1206</v>
      </c>
      <c r="K2833" s="1">
        <v>590000</v>
      </c>
      <c r="L2833" s="3">
        <v>6</v>
      </c>
      <c r="M2833" s="3">
        <v>0</v>
      </c>
      <c r="N2833" s="3">
        <v>1</v>
      </c>
      <c r="O2833" s="3">
        <v>5</v>
      </c>
      <c r="P2833" s="3">
        <v>0</v>
      </c>
      <c r="Q2833" s="3">
        <v>0</v>
      </c>
      <c r="R2833" s="2" t="s">
        <v>1592</v>
      </c>
    </row>
    <row r="2834" spans="1:18">
      <c r="A2834" s="4">
        <v>2833</v>
      </c>
      <c r="B2834" s="2" t="s">
        <v>4569</v>
      </c>
      <c r="C2834" s="2" t="s">
        <v>4568</v>
      </c>
      <c r="E2834" s="2" t="s">
        <v>4545</v>
      </c>
      <c r="F2834" s="2" t="s">
        <v>1186</v>
      </c>
      <c r="G2834" s="2" t="s">
        <v>2269</v>
      </c>
      <c r="H2834" s="2" t="s">
        <v>1188</v>
      </c>
      <c r="I2834" s="2" t="s">
        <v>1189</v>
      </c>
      <c r="J2834" s="2" t="s">
        <v>1206</v>
      </c>
      <c r="K2834" s="1">
        <v>590000</v>
      </c>
      <c r="L2834" s="3">
        <v>6</v>
      </c>
      <c r="M2834" s="3">
        <v>0</v>
      </c>
      <c r="N2834" s="3">
        <v>0</v>
      </c>
      <c r="O2834" s="3">
        <v>6</v>
      </c>
      <c r="P2834" s="3">
        <v>0</v>
      </c>
      <c r="Q2834" s="3">
        <v>0</v>
      </c>
      <c r="R2834" s="2" t="s">
        <v>1592</v>
      </c>
    </row>
    <row r="2835" spans="1:18">
      <c r="A2835" s="4">
        <v>2834</v>
      </c>
      <c r="B2835" s="2" t="s">
        <v>4570</v>
      </c>
      <c r="C2835" s="2" t="s">
        <v>4568</v>
      </c>
      <c r="E2835" s="2" t="s">
        <v>4138</v>
      </c>
      <c r="F2835" s="2" t="s">
        <v>1331</v>
      </c>
      <c r="G2835" s="2" t="s">
        <v>2269</v>
      </c>
      <c r="H2835" s="2" t="s">
        <v>1188</v>
      </c>
      <c r="I2835" s="2" t="s">
        <v>1189</v>
      </c>
      <c r="J2835" s="2" t="s">
        <v>1206</v>
      </c>
      <c r="K2835" s="1">
        <v>590000</v>
      </c>
      <c r="L2835" s="3">
        <v>4</v>
      </c>
      <c r="M2835" s="3">
        <v>0</v>
      </c>
      <c r="N2835" s="3">
        <v>0</v>
      </c>
      <c r="O2835" s="3">
        <v>4</v>
      </c>
      <c r="P2835" s="3">
        <v>0</v>
      </c>
      <c r="Q2835" s="3">
        <v>0</v>
      </c>
      <c r="R2835" s="2" t="s">
        <v>1592</v>
      </c>
    </row>
    <row r="2836" spans="1:18">
      <c r="A2836" s="4">
        <v>2835</v>
      </c>
      <c r="B2836" s="2" t="s">
        <v>4571</v>
      </c>
      <c r="C2836" s="2" t="s">
        <v>4568</v>
      </c>
      <c r="E2836" s="2" t="s">
        <v>4138</v>
      </c>
      <c r="F2836" s="2" t="s">
        <v>1186</v>
      </c>
      <c r="G2836" s="2" t="s">
        <v>2269</v>
      </c>
      <c r="H2836" s="2" t="s">
        <v>1188</v>
      </c>
      <c r="I2836" s="2" t="s">
        <v>1189</v>
      </c>
      <c r="J2836" s="2" t="s">
        <v>1206</v>
      </c>
      <c r="K2836" s="1">
        <v>590000</v>
      </c>
      <c r="L2836" s="3">
        <v>3</v>
      </c>
      <c r="M2836" s="3">
        <v>0</v>
      </c>
      <c r="N2836" s="3">
        <v>0</v>
      </c>
      <c r="O2836" s="3">
        <v>3</v>
      </c>
      <c r="P2836" s="3">
        <v>0</v>
      </c>
      <c r="Q2836" s="3">
        <v>0</v>
      </c>
      <c r="R2836" s="2" t="s">
        <v>1592</v>
      </c>
    </row>
    <row r="2837" spans="1:18">
      <c r="A2837" s="4">
        <v>2836</v>
      </c>
      <c r="B2837" s="2" t="s">
        <v>4572</v>
      </c>
      <c r="C2837" s="2" t="s">
        <v>4573</v>
      </c>
      <c r="E2837" s="2" t="s">
        <v>2643</v>
      </c>
      <c r="F2837" s="2" t="s">
        <v>1384</v>
      </c>
      <c r="G2837" s="2" t="s">
        <v>2269</v>
      </c>
      <c r="H2837" s="2" t="s">
        <v>1188</v>
      </c>
      <c r="I2837" s="2" t="s">
        <v>2485</v>
      </c>
      <c r="J2837" s="2" t="s">
        <v>1206</v>
      </c>
      <c r="K2837" s="1">
        <v>690000</v>
      </c>
      <c r="L2837" s="3">
        <v>3</v>
      </c>
      <c r="M2837" s="3">
        <v>0</v>
      </c>
      <c r="N2837" s="3">
        <v>0</v>
      </c>
      <c r="O2837" s="3">
        <v>3</v>
      </c>
      <c r="P2837" s="3">
        <v>0</v>
      </c>
      <c r="Q2837" s="3">
        <v>0</v>
      </c>
      <c r="R2837" s="2" t="s">
        <v>1592</v>
      </c>
    </row>
    <row r="2838" spans="1:18">
      <c r="A2838" s="4">
        <v>2837</v>
      </c>
      <c r="B2838" s="2" t="s">
        <v>4574</v>
      </c>
      <c r="C2838" s="2" t="s">
        <v>4573</v>
      </c>
      <c r="E2838" s="2" t="s">
        <v>2643</v>
      </c>
      <c r="F2838" s="2" t="s">
        <v>1331</v>
      </c>
      <c r="G2838" s="2" t="s">
        <v>2269</v>
      </c>
      <c r="H2838" s="2" t="s">
        <v>1188</v>
      </c>
      <c r="I2838" s="2" t="s">
        <v>2485</v>
      </c>
      <c r="J2838" s="2" t="s">
        <v>1206</v>
      </c>
      <c r="K2838" s="1">
        <v>690000</v>
      </c>
      <c r="L2838" s="3">
        <v>6</v>
      </c>
      <c r="M2838" s="3">
        <v>0</v>
      </c>
      <c r="N2838" s="3">
        <v>0</v>
      </c>
      <c r="O2838" s="3">
        <v>6</v>
      </c>
      <c r="P2838" s="3">
        <v>0</v>
      </c>
      <c r="Q2838" s="3">
        <v>0</v>
      </c>
      <c r="R2838" s="2" t="s">
        <v>1592</v>
      </c>
    </row>
    <row r="2839" spans="1:18">
      <c r="A2839" s="4">
        <v>2838</v>
      </c>
      <c r="B2839" s="2" t="s">
        <v>4575</v>
      </c>
      <c r="C2839" s="2" t="s">
        <v>4573</v>
      </c>
      <c r="E2839" s="2" t="s">
        <v>2643</v>
      </c>
      <c r="F2839" s="2" t="s">
        <v>1186</v>
      </c>
      <c r="G2839" s="2" t="s">
        <v>2269</v>
      </c>
      <c r="H2839" s="2" t="s">
        <v>1188</v>
      </c>
      <c r="I2839" s="2" t="s">
        <v>2485</v>
      </c>
      <c r="J2839" s="2" t="s">
        <v>1206</v>
      </c>
      <c r="K2839" s="1">
        <v>690000</v>
      </c>
      <c r="L2839" s="3">
        <v>1</v>
      </c>
      <c r="M2839" s="3">
        <v>0</v>
      </c>
      <c r="N2839" s="3">
        <v>0</v>
      </c>
      <c r="O2839" s="3">
        <v>1</v>
      </c>
      <c r="P2839" s="3">
        <v>0</v>
      </c>
      <c r="Q2839" s="3">
        <v>0</v>
      </c>
      <c r="R2839" s="2" t="s">
        <v>1592</v>
      </c>
    </row>
    <row r="2840" spans="1:18">
      <c r="A2840" s="4">
        <v>2839</v>
      </c>
      <c r="B2840" s="2" t="s">
        <v>4576</v>
      </c>
      <c r="C2840" s="2" t="s">
        <v>4573</v>
      </c>
      <c r="E2840" s="2" t="s">
        <v>2643</v>
      </c>
      <c r="F2840" s="2" t="s">
        <v>1386</v>
      </c>
      <c r="G2840" s="2" t="s">
        <v>2269</v>
      </c>
      <c r="H2840" s="2" t="s">
        <v>1188</v>
      </c>
      <c r="I2840" s="2" t="s">
        <v>2485</v>
      </c>
      <c r="J2840" s="2" t="s">
        <v>1206</v>
      </c>
      <c r="K2840" s="1">
        <v>690000</v>
      </c>
      <c r="L2840" s="3">
        <v>2</v>
      </c>
      <c r="M2840" s="3">
        <v>0</v>
      </c>
      <c r="N2840" s="3">
        <v>0</v>
      </c>
      <c r="O2840" s="3">
        <v>2</v>
      </c>
      <c r="P2840" s="3">
        <v>0</v>
      </c>
      <c r="Q2840" s="3">
        <v>0</v>
      </c>
      <c r="R2840" s="2" t="s">
        <v>1592</v>
      </c>
    </row>
    <row r="2841" spans="1:18">
      <c r="A2841" s="4">
        <v>2840</v>
      </c>
      <c r="B2841" s="2" t="s">
        <v>4577</v>
      </c>
      <c r="C2841" s="2" t="s">
        <v>4578</v>
      </c>
      <c r="E2841" s="2" t="s">
        <v>2648</v>
      </c>
      <c r="F2841" s="2" t="s">
        <v>1384</v>
      </c>
      <c r="G2841" s="2" t="s">
        <v>2269</v>
      </c>
      <c r="H2841" s="2" t="s">
        <v>1188</v>
      </c>
      <c r="I2841" s="2" t="s">
        <v>1189</v>
      </c>
      <c r="J2841" s="2" t="s">
        <v>1190</v>
      </c>
      <c r="K2841" s="1">
        <v>370000</v>
      </c>
      <c r="L2841" s="3">
        <v>1</v>
      </c>
      <c r="M2841" s="3">
        <v>0</v>
      </c>
      <c r="N2841" s="3">
        <v>0</v>
      </c>
      <c r="O2841" s="3">
        <v>1</v>
      </c>
      <c r="P2841" s="3">
        <v>0</v>
      </c>
      <c r="Q2841" s="3">
        <v>0</v>
      </c>
      <c r="R2841" s="2" t="s">
        <v>1592</v>
      </c>
    </row>
    <row r="2842" spans="1:18">
      <c r="A2842" s="4">
        <v>2841</v>
      </c>
      <c r="B2842" s="2" t="s">
        <v>4579</v>
      </c>
      <c r="C2842" s="2" t="s">
        <v>4578</v>
      </c>
      <c r="E2842" s="2" t="s">
        <v>4560</v>
      </c>
      <c r="F2842" s="2" t="s">
        <v>1331</v>
      </c>
      <c r="G2842" s="2" t="s">
        <v>2269</v>
      </c>
      <c r="H2842" s="2" t="s">
        <v>1188</v>
      </c>
      <c r="I2842" s="2" t="s">
        <v>1189</v>
      </c>
      <c r="J2842" s="2" t="s">
        <v>1190</v>
      </c>
      <c r="K2842" s="1">
        <v>370000</v>
      </c>
      <c r="L2842" s="3">
        <v>1</v>
      </c>
      <c r="M2842" s="3">
        <v>0</v>
      </c>
      <c r="N2842" s="3">
        <v>0</v>
      </c>
      <c r="O2842" s="3">
        <v>1</v>
      </c>
      <c r="P2842" s="3">
        <v>0</v>
      </c>
      <c r="Q2842" s="3">
        <v>0</v>
      </c>
      <c r="R2842" s="2" t="s">
        <v>1592</v>
      </c>
    </row>
    <row r="2843" spans="1:18">
      <c r="A2843" s="4">
        <v>2842</v>
      </c>
      <c r="B2843" s="2" t="s">
        <v>4580</v>
      </c>
      <c r="C2843" s="2" t="s">
        <v>4581</v>
      </c>
      <c r="E2843" s="2" t="s">
        <v>4554</v>
      </c>
      <c r="F2843" s="2" t="s">
        <v>1384</v>
      </c>
      <c r="G2843" s="2" t="s">
        <v>2269</v>
      </c>
      <c r="H2843" s="2" t="s">
        <v>1188</v>
      </c>
      <c r="I2843" s="2" t="s">
        <v>1189</v>
      </c>
      <c r="J2843" s="2" t="s">
        <v>1206</v>
      </c>
      <c r="K2843" s="1">
        <v>690000</v>
      </c>
      <c r="L2843" s="3">
        <v>4</v>
      </c>
      <c r="M2843" s="3">
        <v>0</v>
      </c>
      <c r="N2843" s="3">
        <v>0</v>
      </c>
      <c r="O2843" s="3">
        <v>4</v>
      </c>
      <c r="P2843" s="3">
        <v>0</v>
      </c>
      <c r="Q2843" s="3">
        <v>0</v>
      </c>
      <c r="R2843" s="2" t="s">
        <v>1592</v>
      </c>
    </row>
    <row r="2844" spans="1:18">
      <c r="A2844" s="4">
        <v>2843</v>
      </c>
      <c r="B2844" s="2" t="s">
        <v>4582</v>
      </c>
      <c r="C2844" s="2" t="s">
        <v>4581</v>
      </c>
      <c r="E2844" s="2" t="s">
        <v>4554</v>
      </c>
      <c r="F2844" s="2" t="s">
        <v>1331</v>
      </c>
      <c r="G2844" s="2" t="s">
        <v>2269</v>
      </c>
      <c r="H2844" s="2" t="s">
        <v>1188</v>
      </c>
      <c r="I2844" s="2" t="s">
        <v>1189</v>
      </c>
      <c r="J2844" s="2" t="s">
        <v>1206</v>
      </c>
      <c r="K2844" s="1">
        <v>690000</v>
      </c>
      <c r="L2844" s="3">
        <v>5</v>
      </c>
      <c r="M2844" s="3">
        <v>0</v>
      </c>
      <c r="N2844" s="3">
        <v>0</v>
      </c>
      <c r="O2844" s="3">
        <v>5</v>
      </c>
      <c r="P2844" s="3">
        <v>0</v>
      </c>
      <c r="Q2844" s="3">
        <v>0</v>
      </c>
      <c r="R2844" s="2" t="s">
        <v>1592</v>
      </c>
    </row>
    <row r="2845" spans="1:18">
      <c r="A2845" s="4">
        <v>2844</v>
      </c>
      <c r="B2845" s="2" t="s">
        <v>4583</v>
      </c>
      <c r="C2845" s="2" t="s">
        <v>4581</v>
      </c>
      <c r="E2845" s="2" t="s">
        <v>4554</v>
      </c>
      <c r="F2845" s="2" t="s">
        <v>1186</v>
      </c>
      <c r="G2845" s="2" t="s">
        <v>2269</v>
      </c>
      <c r="H2845" s="2" t="s">
        <v>1188</v>
      </c>
      <c r="I2845" s="2" t="s">
        <v>1189</v>
      </c>
      <c r="J2845" s="2" t="s">
        <v>1206</v>
      </c>
      <c r="K2845" s="1">
        <v>690000</v>
      </c>
      <c r="L2845" s="3">
        <v>4</v>
      </c>
      <c r="M2845" s="3">
        <v>0</v>
      </c>
      <c r="N2845" s="3">
        <v>0</v>
      </c>
      <c r="O2845" s="3">
        <v>4</v>
      </c>
      <c r="P2845" s="3">
        <v>0</v>
      </c>
      <c r="Q2845" s="3">
        <v>0</v>
      </c>
      <c r="R2845" s="2" t="s">
        <v>1592</v>
      </c>
    </row>
    <row r="2846" spans="1:18">
      <c r="A2846" s="4">
        <v>2845</v>
      </c>
      <c r="B2846" s="2" t="s">
        <v>4584</v>
      </c>
      <c r="C2846" s="2" t="s">
        <v>4581</v>
      </c>
      <c r="E2846" s="2" t="s">
        <v>4554</v>
      </c>
      <c r="F2846" s="2" t="s">
        <v>1386</v>
      </c>
      <c r="G2846" s="2" t="s">
        <v>2269</v>
      </c>
      <c r="H2846" s="2" t="s">
        <v>1188</v>
      </c>
      <c r="I2846" s="2" t="s">
        <v>1189</v>
      </c>
      <c r="J2846" s="2" t="s">
        <v>1206</v>
      </c>
      <c r="K2846" s="1">
        <v>690000</v>
      </c>
      <c r="L2846" s="3">
        <v>3</v>
      </c>
      <c r="M2846" s="3">
        <v>0</v>
      </c>
      <c r="N2846" s="3">
        <v>0</v>
      </c>
      <c r="O2846" s="3">
        <v>3</v>
      </c>
      <c r="P2846" s="3">
        <v>0</v>
      </c>
      <c r="Q2846" s="3">
        <v>0</v>
      </c>
      <c r="R2846" s="2" t="s">
        <v>1592</v>
      </c>
    </row>
    <row r="2847" spans="1:18">
      <c r="A2847" s="4">
        <v>2846</v>
      </c>
      <c r="B2847" s="2" t="s">
        <v>4585</v>
      </c>
      <c r="C2847" s="2" t="s">
        <v>4581</v>
      </c>
      <c r="E2847" s="2" t="s">
        <v>4586</v>
      </c>
      <c r="F2847" s="2" t="s">
        <v>1384</v>
      </c>
      <c r="G2847" s="2" t="s">
        <v>2269</v>
      </c>
      <c r="H2847" s="2" t="s">
        <v>1188</v>
      </c>
      <c r="I2847" s="2" t="s">
        <v>1189</v>
      </c>
      <c r="J2847" s="2" t="s">
        <v>1206</v>
      </c>
      <c r="K2847" s="1">
        <v>690000</v>
      </c>
      <c r="L2847" s="3">
        <v>4</v>
      </c>
      <c r="M2847" s="3">
        <v>0</v>
      </c>
      <c r="N2847" s="3">
        <v>0</v>
      </c>
      <c r="O2847" s="3">
        <v>4</v>
      </c>
      <c r="P2847" s="3">
        <v>0</v>
      </c>
      <c r="Q2847" s="3">
        <v>0</v>
      </c>
      <c r="R2847" s="2" t="s">
        <v>1592</v>
      </c>
    </row>
    <row r="2848" spans="1:18">
      <c r="A2848" s="4">
        <v>2847</v>
      </c>
      <c r="B2848" s="2" t="s">
        <v>4587</v>
      </c>
      <c r="C2848" s="2" t="s">
        <v>4581</v>
      </c>
      <c r="E2848" s="2" t="s">
        <v>4586</v>
      </c>
      <c r="F2848" s="2" t="s">
        <v>1331</v>
      </c>
      <c r="G2848" s="2" t="s">
        <v>2269</v>
      </c>
      <c r="H2848" s="2" t="s">
        <v>1188</v>
      </c>
      <c r="I2848" s="2" t="s">
        <v>1189</v>
      </c>
      <c r="J2848" s="2" t="s">
        <v>1206</v>
      </c>
      <c r="K2848" s="1">
        <v>690000</v>
      </c>
      <c r="L2848" s="3">
        <v>5</v>
      </c>
      <c r="M2848" s="3">
        <v>0</v>
      </c>
      <c r="N2848" s="3">
        <v>0</v>
      </c>
      <c r="O2848" s="3">
        <v>5</v>
      </c>
      <c r="P2848" s="3">
        <v>0</v>
      </c>
      <c r="Q2848" s="3">
        <v>0</v>
      </c>
      <c r="R2848" s="2" t="s">
        <v>1592</v>
      </c>
    </row>
    <row r="2849" spans="1:18">
      <c r="A2849" s="4">
        <v>2848</v>
      </c>
      <c r="B2849" s="2" t="s">
        <v>4588</v>
      </c>
      <c r="C2849" s="2" t="s">
        <v>4581</v>
      </c>
      <c r="E2849" s="2" t="s">
        <v>4586</v>
      </c>
      <c r="F2849" s="2" t="s">
        <v>1186</v>
      </c>
      <c r="G2849" s="2" t="s">
        <v>2269</v>
      </c>
      <c r="H2849" s="2" t="s">
        <v>1188</v>
      </c>
      <c r="I2849" s="2" t="s">
        <v>1189</v>
      </c>
      <c r="J2849" s="2" t="s">
        <v>1206</v>
      </c>
      <c r="K2849" s="1">
        <v>690000</v>
      </c>
      <c r="L2849" s="3">
        <v>6</v>
      </c>
      <c r="M2849" s="3">
        <v>0</v>
      </c>
      <c r="N2849" s="3">
        <v>0</v>
      </c>
      <c r="O2849" s="3">
        <v>6</v>
      </c>
      <c r="P2849" s="3">
        <v>0</v>
      </c>
      <c r="Q2849" s="3">
        <v>0</v>
      </c>
      <c r="R2849" s="2" t="s">
        <v>1592</v>
      </c>
    </row>
    <row r="2850" spans="1:18">
      <c r="A2850" s="4">
        <v>2849</v>
      </c>
      <c r="B2850" s="2" t="s">
        <v>4589</v>
      </c>
      <c r="C2850" s="2" t="s">
        <v>4581</v>
      </c>
      <c r="E2850" s="2" t="s">
        <v>4586</v>
      </c>
      <c r="F2850" s="2" t="s">
        <v>1386</v>
      </c>
      <c r="G2850" s="2" t="s">
        <v>2269</v>
      </c>
      <c r="H2850" s="2" t="s">
        <v>1188</v>
      </c>
      <c r="I2850" s="2" t="s">
        <v>1189</v>
      </c>
      <c r="J2850" s="2" t="s">
        <v>1206</v>
      </c>
      <c r="K2850" s="1">
        <v>690000</v>
      </c>
      <c r="L2850" s="3">
        <v>3</v>
      </c>
      <c r="M2850" s="3">
        <v>0</v>
      </c>
      <c r="N2850" s="3">
        <v>0</v>
      </c>
      <c r="O2850" s="3">
        <v>3</v>
      </c>
      <c r="P2850" s="3">
        <v>0</v>
      </c>
      <c r="Q2850" s="3">
        <v>0</v>
      </c>
      <c r="R2850" s="2" t="s">
        <v>1592</v>
      </c>
    </row>
    <row r="2851" spans="1:18">
      <c r="A2851" s="4">
        <v>2850</v>
      </c>
      <c r="B2851" s="2" t="s">
        <v>4590</v>
      </c>
      <c r="C2851" s="2" t="s">
        <v>4591</v>
      </c>
      <c r="E2851" s="2" t="s">
        <v>4592</v>
      </c>
      <c r="F2851" s="2" t="s">
        <v>1384</v>
      </c>
      <c r="G2851" s="2" t="s">
        <v>2269</v>
      </c>
      <c r="H2851" s="2" t="s">
        <v>1188</v>
      </c>
      <c r="I2851" s="2" t="s">
        <v>1189</v>
      </c>
      <c r="J2851" s="2" t="s">
        <v>1206</v>
      </c>
      <c r="K2851" s="1">
        <v>590000</v>
      </c>
      <c r="L2851" s="3">
        <v>2</v>
      </c>
      <c r="M2851" s="3">
        <v>0</v>
      </c>
      <c r="N2851" s="3">
        <v>0</v>
      </c>
      <c r="O2851" s="3">
        <v>2</v>
      </c>
      <c r="P2851" s="3">
        <v>0</v>
      </c>
      <c r="Q2851" s="3">
        <v>0</v>
      </c>
      <c r="R2851" s="2" t="s">
        <v>1592</v>
      </c>
    </row>
    <row r="2852" spans="1:18">
      <c r="A2852" s="4">
        <v>2851</v>
      </c>
      <c r="B2852" s="2" t="s">
        <v>4593</v>
      </c>
      <c r="C2852" s="2" t="s">
        <v>4591</v>
      </c>
      <c r="E2852" s="2" t="s">
        <v>4592</v>
      </c>
      <c r="F2852" s="2" t="s">
        <v>1331</v>
      </c>
      <c r="G2852" s="2" t="s">
        <v>2269</v>
      </c>
      <c r="H2852" s="2" t="s">
        <v>1188</v>
      </c>
      <c r="I2852" s="2" t="s">
        <v>1189</v>
      </c>
      <c r="J2852" s="2" t="s">
        <v>1206</v>
      </c>
      <c r="K2852" s="1">
        <v>590000</v>
      </c>
      <c r="L2852" s="3">
        <v>4</v>
      </c>
      <c r="M2852" s="3">
        <v>0</v>
      </c>
      <c r="N2852" s="3">
        <v>0</v>
      </c>
      <c r="O2852" s="3">
        <v>4</v>
      </c>
      <c r="P2852" s="3">
        <v>0</v>
      </c>
      <c r="Q2852" s="3">
        <v>0</v>
      </c>
      <c r="R2852" s="2" t="s">
        <v>1592</v>
      </c>
    </row>
    <row r="2853" spans="1:18">
      <c r="A2853" s="4">
        <v>2852</v>
      </c>
      <c r="B2853" s="2" t="s">
        <v>4594</v>
      </c>
      <c r="C2853" s="2" t="s">
        <v>4591</v>
      </c>
      <c r="E2853" s="2" t="s">
        <v>4592</v>
      </c>
      <c r="F2853" s="2" t="s">
        <v>1186</v>
      </c>
      <c r="G2853" s="2" t="s">
        <v>2269</v>
      </c>
      <c r="H2853" s="2" t="s">
        <v>1188</v>
      </c>
      <c r="I2853" s="2" t="s">
        <v>1189</v>
      </c>
      <c r="J2853" s="2" t="s">
        <v>1206</v>
      </c>
      <c r="K2853" s="1">
        <v>590000</v>
      </c>
      <c r="L2853" s="3">
        <v>2</v>
      </c>
      <c r="M2853" s="3">
        <v>0</v>
      </c>
      <c r="N2853" s="3">
        <v>2</v>
      </c>
      <c r="O2853" s="3">
        <v>0</v>
      </c>
      <c r="P2853" s="3">
        <v>0</v>
      </c>
      <c r="Q2853" s="3">
        <v>0</v>
      </c>
      <c r="R2853" s="2" t="s">
        <v>1592</v>
      </c>
    </row>
    <row r="2854" spans="1:18">
      <c r="A2854" s="4">
        <v>2853</v>
      </c>
      <c r="B2854" s="2" t="s">
        <v>4595</v>
      </c>
      <c r="C2854" s="2" t="s">
        <v>4591</v>
      </c>
      <c r="E2854" s="2" t="s">
        <v>4592</v>
      </c>
      <c r="F2854" s="2" t="s">
        <v>1386</v>
      </c>
      <c r="G2854" s="2" t="s">
        <v>2269</v>
      </c>
      <c r="H2854" s="2" t="s">
        <v>1188</v>
      </c>
      <c r="I2854" s="2" t="s">
        <v>1189</v>
      </c>
      <c r="J2854" s="2" t="s">
        <v>1206</v>
      </c>
      <c r="K2854" s="1">
        <v>590000</v>
      </c>
      <c r="L2854" s="3">
        <v>2</v>
      </c>
      <c r="M2854" s="3">
        <v>0</v>
      </c>
      <c r="N2854" s="3">
        <v>1</v>
      </c>
      <c r="O2854" s="3">
        <v>1</v>
      </c>
      <c r="P2854" s="3">
        <v>0</v>
      </c>
      <c r="Q2854" s="3">
        <v>0</v>
      </c>
      <c r="R2854" s="2" t="s">
        <v>1592</v>
      </c>
    </row>
    <row r="2855" spans="1:18">
      <c r="A2855" s="4">
        <v>2854</v>
      </c>
      <c r="B2855" s="2" t="s">
        <v>4596</v>
      </c>
      <c r="C2855" s="2" t="s">
        <v>4591</v>
      </c>
      <c r="E2855" s="2" t="s">
        <v>4597</v>
      </c>
      <c r="F2855" s="2" t="s">
        <v>1384</v>
      </c>
      <c r="G2855" s="2" t="s">
        <v>2269</v>
      </c>
      <c r="H2855" s="2" t="s">
        <v>1188</v>
      </c>
      <c r="I2855" s="2" t="s">
        <v>1189</v>
      </c>
      <c r="J2855" s="2" t="s">
        <v>1206</v>
      </c>
      <c r="K2855" s="1">
        <v>590000</v>
      </c>
      <c r="L2855" s="3">
        <v>3</v>
      </c>
      <c r="M2855" s="3">
        <v>0</v>
      </c>
      <c r="N2855" s="3">
        <v>0</v>
      </c>
      <c r="O2855" s="3">
        <v>3</v>
      </c>
      <c r="P2855" s="3">
        <v>0</v>
      </c>
      <c r="Q2855" s="3">
        <v>0</v>
      </c>
      <c r="R2855" s="2" t="s">
        <v>1592</v>
      </c>
    </row>
    <row r="2856" spans="1:18">
      <c r="A2856" s="4">
        <v>2855</v>
      </c>
      <c r="B2856" s="2" t="s">
        <v>4598</v>
      </c>
      <c r="C2856" s="2" t="s">
        <v>4591</v>
      </c>
      <c r="E2856" s="2" t="s">
        <v>4597</v>
      </c>
      <c r="F2856" s="2" t="s">
        <v>1331</v>
      </c>
      <c r="G2856" s="2" t="s">
        <v>2269</v>
      </c>
      <c r="H2856" s="2" t="s">
        <v>1188</v>
      </c>
      <c r="I2856" s="2" t="s">
        <v>1189</v>
      </c>
      <c r="J2856" s="2" t="s">
        <v>1206</v>
      </c>
      <c r="K2856" s="1">
        <v>590000</v>
      </c>
      <c r="L2856" s="3">
        <v>5</v>
      </c>
      <c r="M2856" s="3">
        <v>0</v>
      </c>
      <c r="N2856" s="3">
        <v>0</v>
      </c>
      <c r="O2856" s="3">
        <v>5</v>
      </c>
      <c r="P2856" s="3">
        <v>0</v>
      </c>
      <c r="Q2856" s="3">
        <v>0</v>
      </c>
      <c r="R2856" s="2" t="s">
        <v>1592</v>
      </c>
    </row>
    <row r="2857" spans="1:18">
      <c r="A2857" s="4">
        <v>2856</v>
      </c>
      <c r="B2857" s="2" t="s">
        <v>4599</v>
      </c>
      <c r="C2857" s="2" t="s">
        <v>4591</v>
      </c>
      <c r="E2857" s="2" t="s">
        <v>4597</v>
      </c>
      <c r="F2857" s="2" t="s">
        <v>1186</v>
      </c>
      <c r="G2857" s="2" t="s">
        <v>2269</v>
      </c>
      <c r="H2857" s="2" t="s">
        <v>1188</v>
      </c>
      <c r="I2857" s="2" t="s">
        <v>1189</v>
      </c>
      <c r="J2857" s="2" t="s">
        <v>1206</v>
      </c>
      <c r="K2857" s="1">
        <v>590000</v>
      </c>
      <c r="L2857" s="3">
        <v>4</v>
      </c>
      <c r="M2857" s="3">
        <v>0</v>
      </c>
      <c r="N2857" s="3">
        <v>0</v>
      </c>
      <c r="O2857" s="3">
        <v>4</v>
      </c>
      <c r="P2857" s="3">
        <v>0</v>
      </c>
      <c r="Q2857" s="3">
        <v>0</v>
      </c>
      <c r="R2857" s="2" t="s">
        <v>1592</v>
      </c>
    </row>
    <row r="2858" spans="1:18">
      <c r="A2858" s="4">
        <v>2857</v>
      </c>
      <c r="B2858" s="2" t="s">
        <v>4600</v>
      </c>
      <c r="C2858" s="2" t="s">
        <v>4591</v>
      </c>
      <c r="E2858" s="2" t="s">
        <v>4597</v>
      </c>
      <c r="F2858" s="2" t="s">
        <v>1386</v>
      </c>
      <c r="G2858" s="2" t="s">
        <v>2269</v>
      </c>
      <c r="H2858" s="2" t="s">
        <v>1188</v>
      </c>
      <c r="I2858" s="2" t="s">
        <v>1189</v>
      </c>
      <c r="J2858" s="2" t="s">
        <v>1206</v>
      </c>
      <c r="K2858" s="1">
        <v>590000</v>
      </c>
      <c r="L2858" s="3">
        <v>2</v>
      </c>
      <c r="M2858" s="3">
        <v>0</v>
      </c>
      <c r="N2858" s="3">
        <v>0</v>
      </c>
      <c r="O2858" s="3">
        <v>2</v>
      </c>
      <c r="P2858" s="3">
        <v>0</v>
      </c>
      <c r="Q2858" s="3">
        <v>0</v>
      </c>
      <c r="R2858" s="2" t="s">
        <v>1592</v>
      </c>
    </row>
    <row r="2859" spans="1:18">
      <c r="A2859" s="4">
        <v>2858</v>
      </c>
      <c r="B2859" s="2" t="s">
        <v>4601</v>
      </c>
      <c r="C2859" s="2" t="s">
        <v>4602</v>
      </c>
      <c r="E2859" s="2" t="s">
        <v>2643</v>
      </c>
      <c r="F2859" s="2" t="s">
        <v>1384</v>
      </c>
      <c r="G2859" s="2" t="s">
        <v>2269</v>
      </c>
      <c r="H2859" s="2" t="s">
        <v>1188</v>
      </c>
      <c r="I2859" s="2" t="s">
        <v>2485</v>
      </c>
      <c r="J2859" s="2" t="s">
        <v>1206</v>
      </c>
      <c r="K2859" s="1">
        <v>590000</v>
      </c>
      <c r="L2859" s="3">
        <v>3</v>
      </c>
      <c r="M2859" s="3">
        <v>0</v>
      </c>
      <c r="N2859" s="3">
        <v>0</v>
      </c>
      <c r="O2859" s="3">
        <v>3</v>
      </c>
      <c r="P2859" s="3">
        <v>0</v>
      </c>
      <c r="Q2859" s="3">
        <v>0</v>
      </c>
      <c r="R2859" s="2" t="s">
        <v>1592</v>
      </c>
    </row>
    <row r="2860" spans="1:18">
      <c r="A2860" s="4">
        <v>2859</v>
      </c>
      <c r="B2860" s="2" t="s">
        <v>4603</v>
      </c>
      <c r="C2860" s="2" t="s">
        <v>4602</v>
      </c>
      <c r="E2860" s="2" t="s">
        <v>2643</v>
      </c>
      <c r="F2860" s="2" t="s">
        <v>1331</v>
      </c>
      <c r="G2860" s="2" t="s">
        <v>2269</v>
      </c>
      <c r="H2860" s="2" t="s">
        <v>1188</v>
      </c>
      <c r="I2860" s="2" t="s">
        <v>2485</v>
      </c>
      <c r="J2860" s="2" t="s">
        <v>1206</v>
      </c>
      <c r="K2860" s="1">
        <v>590000</v>
      </c>
      <c r="L2860" s="3">
        <v>6</v>
      </c>
      <c r="M2860" s="3">
        <v>0</v>
      </c>
      <c r="N2860" s="3">
        <v>0</v>
      </c>
      <c r="O2860" s="3">
        <v>6</v>
      </c>
      <c r="P2860" s="3">
        <v>0</v>
      </c>
      <c r="Q2860" s="3">
        <v>0</v>
      </c>
      <c r="R2860" s="2" t="s">
        <v>1592</v>
      </c>
    </row>
    <row r="2861" spans="1:18">
      <c r="A2861" s="4">
        <v>2860</v>
      </c>
      <c r="B2861" s="2" t="s">
        <v>4604</v>
      </c>
      <c r="C2861" s="2" t="s">
        <v>4602</v>
      </c>
      <c r="E2861" s="2" t="s">
        <v>2643</v>
      </c>
      <c r="F2861" s="2" t="s">
        <v>1186</v>
      </c>
      <c r="G2861" s="2" t="s">
        <v>2269</v>
      </c>
      <c r="H2861" s="2" t="s">
        <v>1188</v>
      </c>
      <c r="I2861" s="2" t="s">
        <v>2485</v>
      </c>
      <c r="J2861" s="2" t="s">
        <v>1206</v>
      </c>
      <c r="K2861" s="1">
        <v>590000</v>
      </c>
      <c r="L2861" s="3">
        <v>4</v>
      </c>
      <c r="M2861" s="3">
        <v>0</v>
      </c>
      <c r="N2861" s="3">
        <v>0</v>
      </c>
      <c r="O2861" s="3">
        <v>4</v>
      </c>
      <c r="P2861" s="3">
        <v>0</v>
      </c>
      <c r="Q2861" s="3">
        <v>0</v>
      </c>
      <c r="R2861" s="2" t="s">
        <v>1592</v>
      </c>
    </row>
    <row r="2862" spans="1:18">
      <c r="A2862" s="4">
        <v>2861</v>
      </c>
      <c r="B2862" s="2" t="s">
        <v>4605</v>
      </c>
      <c r="C2862" s="2" t="s">
        <v>4602</v>
      </c>
      <c r="E2862" s="2" t="s">
        <v>2643</v>
      </c>
      <c r="F2862" s="2" t="s">
        <v>1386</v>
      </c>
      <c r="G2862" s="2" t="s">
        <v>2269</v>
      </c>
      <c r="H2862" s="2" t="s">
        <v>1188</v>
      </c>
      <c r="I2862" s="2" t="s">
        <v>2485</v>
      </c>
      <c r="J2862" s="2" t="s">
        <v>1206</v>
      </c>
      <c r="K2862" s="1">
        <v>590000</v>
      </c>
      <c r="L2862" s="3">
        <v>2</v>
      </c>
      <c r="M2862" s="3">
        <v>0</v>
      </c>
      <c r="N2862" s="3">
        <v>0</v>
      </c>
      <c r="O2862" s="3">
        <v>2</v>
      </c>
      <c r="P2862" s="3">
        <v>0</v>
      </c>
      <c r="Q2862" s="3">
        <v>0</v>
      </c>
      <c r="R2862" s="2" t="s">
        <v>1592</v>
      </c>
    </row>
    <row r="2863" spans="1:18">
      <c r="A2863" s="4">
        <v>2862</v>
      </c>
      <c r="B2863" s="2" t="s">
        <v>4606</v>
      </c>
      <c r="C2863" s="2" t="s">
        <v>4607</v>
      </c>
      <c r="E2863" s="2" t="s">
        <v>2551</v>
      </c>
      <c r="F2863" s="2" t="s">
        <v>1186</v>
      </c>
      <c r="G2863" s="2" t="s">
        <v>2269</v>
      </c>
      <c r="H2863" s="2" t="s">
        <v>1188</v>
      </c>
      <c r="I2863" s="2" t="s">
        <v>1189</v>
      </c>
      <c r="J2863" s="2" t="s">
        <v>1190</v>
      </c>
      <c r="K2863" s="1">
        <v>590000</v>
      </c>
      <c r="L2863" s="3">
        <v>2</v>
      </c>
      <c r="M2863" s="3">
        <v>0</v>
      </c>
      <c r="N2863" s="3">
        <v>1</v>
      </c>
      <c r="O2863" s="3">
        <v>1</v>
      </c>
      <c r="P2863" s="3">
        <v>0</v>
      </c>
      <c r="Q2863" s="3">
        <v>0</v>
      </c>
      <c r="R2863" s="2" t="s">
        <v>1592</v>
      </c>
    </row>
    <row r="2864" spans="1:18">
      <c r="A2864" s="4">
        <v>2863</v>
      </c>
      <c r="B2864" s="2" t="s">
        <v>4608</v>
      </c>
      <c r="C2864" s="2" t="s">
        <v>4607</v>
      </c>
      <c r="E2864" s="2" t="s">
        <v>2551</v>
      </c>
      <c r="F2864" s="2" t="s">
        <v>1331</v>
      </c>
      <c r="G2864" s="2" t="s">
        <v>2269</v>
      </c>
      <c r="H2864" s="2" t="s">
        <v>1188</v>
      </c>
      <c r="I2864" s="2" t="s">
        <v>1189</v>
      </c>
      <c r="J2864" s="2" t="s">
        <v>1190</v>
      </c>
      <c r="K2864" s="1">
        <v>590000</v>
      </c>
      <c r="L2864" s="3">
        <v>3</v>
      </c>
      <c r="M2864" s="3">
        <v>0</v>
      </c>
      <c r="N2864" s="3">
        <v>0</v>
      </c>
      <c r="O2864" s="3">
        <v>3</v>
      </c>
      <c r="P2864" s="3">
        <v>0</v>
      </c>
      <c r="Q2864" s="3">
        <v>0</v>
      </c>
      <c r="R2864" s="2" t="s">
        <v>1592</v>
      </c>
    </row>
    <row r="2865" spans="1:18">
      <c r="A2865" s="4">
        <v>2864</v>
      </c>
      <c r="B2865" s="2" t="s">
        <v>4609</v>
      </c>
      <c r="C2865" s="2" t="s">
        <v>4607</v>
      </c>
      <c r="E2865" s="2" t="s">
        <v>2551</v>
      </c>
      <c r="F2865" s="2" t="s">
        <v>1384</v>
      </c>
      <c r="G2865" s="2" t="s">
        <v>2269</v>
      </c>
      <c r="H2865" s="2" t="s">
        <v>1188</v>
      </c>
      <c r="I2865" s="2" t="s">
        <v>1189</v>
      </c>
      <c r="J2865" s="2" t="s">
        <v>1190</v>
      </c>
      <c r="K2865" s="1">
        <v>590000</v>
      </c>
      <c r="L2865" s="3">
        <v>1</v>
      </c>
      <c r="M2865" s="3">
        <v>0</v>
      </c>
      <c r="N2865" s="3">
        <v>0</v>
      </c>
      <c r="O2865" s="3">
        <v>1</v>
      </c>
      <c r="P2865" s="3">
        <v>0</v>
      </c>
      <c r="Q2865" s="3">
        <v>0</v>
      </c>
      <c r="R2865" s="2" t="s">
        <v>1592</v>
      </c>
    </row>
    <row r="2866" spans="1:18">
      <c r="A2866" s="4">
        <v>2865</v>
      </c>
      <c r="B2866" s="2" t="s">
        <v>4610</v>
      </c>
      <c r="C2866" s="2" t="s">
        <v>4611</v>
      </c>
      <c r="E2866" s="2" t="s">
        <v>2979</v>
      </c>
      <c r="F2866" s="2" t="s">
        <v>1384</v>
      </c>
      <c r="G2866" s="2" t="s">
        <v>2269</v>
      </c>
      <c r="H2866" s="2" t="s">
        <v>1188</v>
      </c>
      <c r="I2866" s="2" t="s">
        <v>1189</v>
      </c>
      <c r="J2866" s="2" t="s">
        <v>1206</v>
      </c>
      <c r="K2866" s="1">
        <v>290000</v>
      </c>
      <c r="L2866" s="3">
        <v>7</v>
      </c>
      <c r="M2866" s="3">
        <v>0</v>
      </c>
      <c r="N2866" s="3">
        <v>1</v>
      </c>
      <c r="O2866" s="3">
        <v>6</v>
      </c>
      <c r="P2866" s="3">
        <v>0</v>
      </c>
      <c r="Q2866" s="3">
        <v>0</v>
      </c>
      <c r="R2866" s="2" t="s">
        <v>1592</v>
      </c>
    </row>
    <row r="2867" spans="1:18">
      <c r="A2867" s="4">
        <v>2866</v>
      </c>
      <c r="B2867" s="2" t="s">
        <v>4612</v>
      </c>
      <c r="C2867" s="2" t="s">
        <v>4611</v>
      </c>
      <c r="E2867" s="2" t="s">
        <v>2979</v>
      </c>
      <c r="F2867" s="2" t="s">
        <v>1331</v>
      </c>
      <c r="G2867" s="2" t="s">
        <v>2269</v>
      </c>
      <c r="H2867" s="2" t="s">
        <v>1188</v>
      </c>
      <c r="I2867" s="2" t="s">
        <v>1189</v>
      </c>
      <c r="J2867" s="2" t="s">
        <v>1206</v>
      </c>
      <c r="K2867" s="1">
        <v>290000</v>
      </c>
      <c r="L2867" s="3">
        <v>6</v>
      </c>
      <c r="M2867" s="3">
        <v>0</v>
      </c>
      <c r="N2867" s="3">
        <v>1</v>
      </c>
      <c r="O2867" s="3">
        <v>5</v>
      </c>
      <c r="P2867" s="3">
        <v>0</v>
      </c>
      <c r="Q2867" s="3">
        <v>0</v>
      </c>
      <c r="R2867" s="2" t="s">
        <v>1592</v>
      </c>
    </row>
    <row r="2868" spans="1:18">
      <c r="A2868" s="4">
        <v>2867</v>
      </c>
      <c r="B2868" s="2" t="s">
        <v>4613</v>
      </c>
      <c r="C2868" s="2" t="s">
        <v>4611</v>
      </c>
      <c r="E2868" s="2" t="s">
        <v>2979</v>
      </c>
      <c r="F2868" s="2" t="s">
        <v>1186</v>
      </c>
      <c r="G2868" s="2" t="s">
        <v>2269</v>
      </c>
      <c r="H2868" s="2" t="s">
        <v>1188</v>
      </c>
      <c r="I2868" s="2" t="s">
        <v>1189</v>
      </c>
      <c r="J2868" s="2" t="s">
        <v>1206</v>
      </c>
      <c r="K2868" s="1">
        <v>290000</v>
      </c>
      <c r="L2868" s="3">
        <v>6</v>
      </c>
      <c r="M2868" s="3">
        <v>0</v>
      </c>
      <c r="N2868" s="3">
        <v>1</v>
      </c>
      <c r="O2868" s="3">
        <v>5</v>
      </c>
      <c r="P2868" s="3">
        <v>0</v>
      </c>
      <c r="Q2868" s="3">
        <v>0</v>
      </c>
      <c r="R2868" s="2" t="s">
        <v>1592</v>
      </c>
    </row>
    <row r="2869" spans="1:18">
      <c r="A2869" s="4">
        <v>2868</v>
      </c>
      <c r="B2869" s="2" t="s">
        <v>4614</v>
      </c>
      <c r="C2869" s="2" t="s">
        <v>4611</v>
      </c>
      <c r="E2869" s="2" t="s">
        <v>2979</v>
      </c>
      <c r="F2869" s="2" t="s">
        <v>1386</v>
      </c>
      <c r="G2869" s="2" t="s">
        <v>2269</v>
      </c>
      <c r="H2869" s="2" t="s">
        <v>1188</v>
      </c>
      <c r="I2869" s="2" t="s">
        <v>1189</v>
      </c>
      <c r="J2869" s="2" t="s">
        <v>1206</v>
      </c>
      <c r="K2869" s="1">
        <v>290000</v>
      </c>
      <c r="L2869" s="3">
        <v>3</v>
      </c>
      <c r="M2869" s="3">
        <v>0</v>
      </c>
      <c r="N2869" s="3">
        <v>0</v>
      </c>
      <c r="O2869" s="3">
        <v>3</v>
      </c>
      <c r="P2869" s="3">
        <v>0</v>
      </c>
      <c r="Q2869" s="3">
        <v>0</v>
      </c>
      <c r="R2869" s="2" t="s">
        <v>1592</v>
      </c>
    </row>
    <row r="2870" spans="1:18">
      <c r="A2870" s="4">
        <v>2869</v>
      </c>
      <c r="B2870" s="2" t="s">
        <v>4615</v>
      </c>
      <c r="C2870" s="2" t="s">
        <v>4611</v>
      </c>
      <c r="E2870" s="2" t="s">
        <v>4616</v>
      </c>
      <c r="F2870" s="2" t="s">
        <v>1384</v>
      </c>
      <c r="G2870" s="2" t="s">
        <v>2269</v>
      </c>
      <c r="H2870" s="2" t="s">
        <v>1188</v>
      </c>
      <c r="I2870" s="2" t="s">
        <v>1189</v>
      </c>
      <c r="J2870" s="2" t="s">
        <v>1206</v>
      </c>
      <c r="K2870" s="1">
        <v>290000</v>
      </c>
      <c r="L2870" s="3">
        <v>5</v>
      </c>
      <c r="M2870" s="3">
        <v>0</v>
      </c>
      <c r="N2870" s="3">
        <v>1</v>
      </c>
      <c r="O2870" s="3">
        <v>4</v>
      </c>
      <c r="P2870" s="3">
        <v>0</v>
      </c>
      <c r="Q2870" s="3">
        <v>0</v>
      </c>
      <c r="R2870" s="2" t="s">
        <v>1592</v>
      </c>
    </row>
    <row r="2871" spans="1:18">
      <c r="A2871" s="4">
        <v>2870</v>
      </c>
      <c r="B2871" s="2" t="s">
        <v>4617</v>
      </c>
      <c r="C2871" s="2" t="s">
        <v>4611</v>
      </c>
      <c r="E2871" s="2" t="s">
        <v>4616</v>
      </c>
      <c r="F2871" s="2" t="s">
        <v>1331</v>
      </c>
      <c r="G2871" s="2" t="s">
        <v>2269</v>
      </c>
      <c r="H2871" s="2" t="s">
        <v>1188</v>
      </c>
      <c r="I2871" s="2" t="s">
        <v>1189</v>
      </c>
      <c r="J2871" s="2" t="s">
        <v>1206</v>
      </c>
      <c r="K2871" s="1">
        <v>290000</v>
      </c>
      <c r="L2871" s="3">
        <v>5</v>
      </c>
      <c r="M2871" s="3">
        <v>0</v>
      </c>
      <c r="N2871" s="3">
        <v>0</v>
      </c>
      <c r="O2871" s="3">
        <v>5</v>
      </c>
      <c r="P2871" s="3">
        <v>0</v>
      </c>
      <c r="Q2871" s="3">
        <v>0</v>
      </c>
      <c r="R2871" s="2" t="s">
        <v>1592</v>
      </c>
    </row>
    <row r="2872" spans="1:18">
      <c r="A2872" s="4">
        <v>2871</v>
      </c>
      <c r="B2872" s="2" t="s">
        <v>4618</v>
      </c>
      <c r="C2872" s="2" t="s">
        <v>4611</v>
      </c>
      <c r="E2872" s="2" t="s">
        <v>4616</v>
      </c>
      <c r="F2872" s="2" t="s">
        <v>1186</v>
      </c>
      <c r="G2872" s="2" t="s">
        <v>2269</v>
      </c>
      <c r="H2872" s="2" t="s">
        <v>1188</v>
      </c>
      <c r="I2872" s="2" t="s">
        <v>1189</v>
      </c>
      <c r="J2872" s="2" t="s">
        <v>1206</v>
      </c>
      <c r="K2872" s="1">
        <v>290000</v>
      </c>
      <c r="L2872" s="3">
        <v>6</v>
      </c>
      <c r="M2872" s="3">
        <v>0</v>
      </c>
      <c r="N2872" s="3">
        <v>0</v>
      </c>
      <c r="O2872" s="3">
        <v>6</v>
      </c>
      <c r="P2872" s="3">
        <v>0</v>
      </c>
      <c r="Q2872" s="3">
        <v>0</v>
      </c>
      <c r="R2872" s="2" t="s">
        <v>1592</v>
      </c>
    </row>
    <row r="2873" spans="1:18">
      <c r="A2873" s="4">
        <v>2872</v>
      </c>
      <c r="B2873" s="2" t="s">
        <v>4619</v>
      </c>
      <c r="C2873" s="2" t="s">
        <v>4611</v>
      </c>
      <c r="E2873" s="2" t="s">
        <v>4616</v>
      </c>
      <c r="F2873" s="2" t="s">
        <v>1386</v>
      </c>
      <c r="G2873" s="2" t="s">
        <v>2269</v>
      </c>
      <c r="H2873" s="2" t="s">
        <v>1188</v>
      </c>
      <c r="I2873" s="2" t="s">
        <v>1189</v>
      </c>
      <c r="J2873" s="2" t="s">
        <v>1206</v>
      </c>
      <c r="K2873" s="1">
        <v>290000</v>
      </c>
      <c r="L2873" s="3">
        <v>4</v>
      </c>
      <c r="M2873" s="3">
        <v>0</v>
      </c>
      <c r="N2873" s="3">
        <v>0</v>
      </c>
      <c r="O2873" s="3">
        <v>4</v>
      </c>
      <c r="P2873" s="3">
        <v>0</v>
      </c>
      <c r="Q2873" s="3">
        <v>0</v>
      </c>
      <c r="R2873" s="2" t="s">
        <v>1592</v>
      </c>
    </row>
    <row r="2874" spans="1:18">
      <c r="A2874" s="4">
        <v>2873</v>
      </c>
      <c r="B2874" s="2" t="s">
        <v>4620</v>
      </c>
      <c r="C2874" s="2" t="s">
        <v>4611</v>
      </c>
      <c r="E2874" s="2" t="s">
        <v>4138</v>
      </c>
      <c r="F2874" s="2" t="s">
        <v>1384</v>
      </c>
      <c r="G2874" s="2" t="s">
        <v>2269</v>
      </c>
      <c r="H2874" s="2" t="s">
        <v>1188</v>
      </c>
      <c r="I2874" s="2" t="s">
        <v>1189</v>
      </c>
      <c r="J2874" s="2" t="s">
        <v>1206</v>
      </c>
      <c r="K2874" s="1">
        <v>290000</v>
      </c>
      <c r="L2874" s="3">
        <v>6</v>
      </c>
      <c r="M2874" s="3">
        <v>0</v>
      </c>
      <c r="N2874" s="3">
        <v>0</v>
      </c>
      <c r="O2874" s="3">
        <v>6</v>
      </c>
      <c r="P2874" s="3">
        <v>0</v>
      </c>
      <c r="Q2874" s="3">
        <v>0</v>
      </c>
      <c r="R2874" s="2" t="s">
        <v>1592</v>
      </c>
    </row>
    <row r="2875" spans="1:18">
      <c r="A2875" s="4">
        <v>2874</v>
      </c>
      <c r="B2875" s="2" t="s">
        <v>4621</v>
      </c>
      <c r="C2875" s="2" t="s">
        <v>4611</v>
      </c>
      <c r="E2875" s="2" t="s">
        <v>4138</v>
      </c>
      <c r="F2875" s="2" t="s">
        <v>1331</v>
      </c>
      <c r="G2875" s="2" t="s">
        <v>2269</v>
      </c>
      <c r="H2875" s="2" t="s">
        <v>1188</v>
      </c>
      <c r="I2875" s="2" t="s">
        <v>1189</v>
      </c>
      <c r="J2875" s="2" t="s">
        <v>1206</v>
      </c>
      <c r="K2875" s="1">
        <v>290000</v>
      </c>
      <c r="L2875" s="3">
        <v>5</v>
      </c>
      <c r="M2875" s="3">
        <v>0</v>
      </c>
      <c r="N2875" s="3">
        <v>0</v>
      </c>
      <c r="O2875" s="3">
        <v>5</v>
      </c>
      <c r="P2875" s="3">
        <v>0</v>
      </c>
      <c r="Q2875" s="3">
        <v>0</v>
      </c>
      <c r="R2875" s="2" t="s">
        <v>1592</v>
      </c>
    </row>
    <row r="2876" spans="1:18">
      <c r="A2876" s="4">
        <v>2875</v>
      </c>
      <c r="B2876" s="2" t="s">
        <v>4622</v>
      </c>
      <c r="C2876" s="2" t="s">
        <v>4611</v>
      </c>
      <c r="E2876" s="2" t="s">
        <v>4138</v>
      </c>
      <c r="F2876" s="2" t="s">
        <v>1186</v>
      </c>
      <c r="G2876" s="2" t="s">
        <v>2269</v>
      </c>
      <c r="H2876" s="2" t="s">
        <v>1188</v>
      </c>
      <c r="I2876" s="2" t="s">
        <v>1189</v>
      </c>
      <c r="J2876" s="2" t="s">
        <v>1206</v>
      </c>
      <c r="K2876" s="1">
        <v>290000</v>
      </c>
      <c r="L2876" s="3">
        <v>5</v>
      </c>
      <c r="M2876" s="3">
        <v>0</v>
      </c>
      <c r="N2876" s="3">
        <v>0</v>
      </c>
      <c r="O2876" s="3">
        <v>5</v>
      </c>
      <c r="P2876" s="3">
        <v>0</v>
      </c>
      <c r="Q2876" s="3">
        <v>0</v>
      </c>
      <c r="R2876" s="2" t="s">
        <v>1592</v>
      </c>
    </row>
    <row r="2877" spans="1:18">
      <c r="A2877" s="4">
        <v>2876</v>
      </c>
      <c r="B2877" s="2" t="s">
        <v>4623</v>
      </c>
      <c r="C2877" s="2" t="s">
        <v>4611</v>
      </c>
      <c r="E2877" s="2" t="s">
        <v>4138</v>
      </c>
      <c r="F2877" s="2" t="s">
        <v>1386</v>
      </c>
      <c r="G2877" s="2" t="s">
        <v>2269</v>
      </c>
      <c r="H2877" s="2" t="s">
        <v>1188</v>
      </c>
      <c r="I2877" s="2" t="s">
        <v>1189</v>
      </c>
      <c r="J2877" s="2" t="s">
        <v>1206</v>
      </c>
      <c r="K2877" s="1">
        <v>290000</v>
      </c>
      <c r="L2877" s="3">
        <v>4</v>
      </c>
      <c r="M2877" s="3">
        <v>0</v>
      </c>
      <c r="N2877" s="3">
        <v>1</v>
      </c>
      <c r="O2877" s="3">
        <v>3</v>
      </c>
      <c r="P2877" s="3">
        <v>0</v>
      </c>
      <c r="Q2877" s="3">
        <v>0</v>
      </c>
      <c r="R2877" s="2" t="s">
        <v>1592</v>
      </c>
    </row>
    <row r="2878" spans="1:18">
      <c r="A2878" s="4">
        <v>2877</v>
      </c>
      <c r="B2878" s="2" t="s">
        <v>4624</v>
      </c>
      <c r="C2878" s="2" t="s">
        <v>4625</v>
      </c>
      <c r="E2878" s="2" t="s">
        <v>2551</v>
      </c>
      <c r="F2878" s="2" t="s">
        <v>1384</v>
      </c>
      <c r="G2878" s="2" t="s">
        <v>2269</v>
      </c>
      <c r="H2878" s="2" t="s">
        <v>1188</v>
      </c>
      <c r="I2878" s="2" t="s">
        <v>1189</v>
      </c>
      <c r="J2878" s="2" t="s">
        <v>1206</v>
      </c>
      <c r="K2878" s="1">
        <v>290000</v>
      </c>
      <c r="L2878" s="3">
        <v>2</v>
      </c>
      <c r="M2878" s="3">
        <v>0</v>
      </c>
      <c r="N2878" s="3">
        <v>0</v>
      </c>
      <c r="O2878" s="3">
        <v>2</v>
      </c>
      <c r="P2878" s="3">
        <v>0</v>
      </c>
      <c r="Q2878" s="3">
        <v>0</v>
      </c>
      <c r="R2878" s="2" t="s">
        <v>1592</v>
      </c>
    </row>
    <row r="2879" spans="1:18">
      <c r="A2879" s="4">
        <v>2878</v>
      </c>
      <c r="B2879" s="2" t="s">
        <v>4626</v>
      </c>
      <c r="C2879" s="2" t="s">
        <v>4625</v>
      </c>
      <c r="E2879" s="2" t="s">
        <v>2551</v>
      </c>
      <c r="F2879" s="2" t="s">
        <v>1331</v>
      </c>
      <c r="G2879" s="2" t="s">
        <v>2269</v>
      </c>
      <c r="H2879" s="2" t="s">
        <v>1188</v>
      </c>
      <c r="I2879" s="2" t="s">
        <v>1189</v>
      </c>
      <c r="J2879" s="2" t="s">
        <v>1206</v>
      </c>
      <c r="K2879" s="1">
        <v>290000</v>
      </c>
      <c r="L2879" s="3">
        <v>4</v>
      </c>
      <c r="M2879" s="3">
        <v>0</v>
      </c>
      <c r="N2879" s="3">
        <v>0</v>
      </c>
      <c r="O2879" s="3">
        <v>4</v>
      </c>
      <c r="P2879" s="3">
        <v>0</v>
      </c>
      <c r="Q2879" s="3">
        <v>0</v>
      </c>
      <c r="R2879" s="2" t="s">
        <v>1592</v>
      </c>
    </row>
    <row r="2880" spans="1:18">
      <c r="A2880" s="4">
        <v>2879</v>
      </c>
      <c r="B2880" s="2" t="s">
        <v>4627</v>
      </c>
      <c r="C2880" s="2" t="s">
        <v>4625</v>
      </c>
      <c r="E2880" s="2" t="s">
        <v>2551</v>
      </c>
      <c r="F2880" s="2" t="s">
        <v>1186</v>
      </c>
      <c r="G2880" s="2" t="s">
        <v>2269</v>
      </c>
      <c r="H2880" s="2" t="s">
        <v>1188</v>
      </c>
      <c r="I2880" s="2" t="s">
        <v>1189</v>
      </c>
      <c r="J2880" s="2" t="s">
        <v>1206</v>
      </c>
      <c r="K2880" s="1">
        <v>290000</v>
      </c>
      <c r="L2880" s="3">
        <v>4</v>
      </c>
      <c r="M2880" s="3">
        <v>0</v>
      </c>
      <c r="N2880" s="3">
        <v>0</v>
      </c>
      <c r="O2880" s="3">
        <v>4</v>
      </c>
      <c r="P2880" s="3">
        <v>0</v>
      </c>
      <c r="Q2880" s="3">
        <v>0</v>
      </c>
      <c r="R2880" s="2" t="s">
        <v>1592</v>
      </c>
    </row>
    <row r="2881" spans="1:18">
      <c r="A2881" s="4">
        <v>2880</v>
      </c>
      <c r="B2881" s="2" t="s">
        <v>4628</v>
      </c>
      <c r="C2881" s="2" t="s">
        <v>4625</v>
      </c>
      <c r="E2881" s="2" t="s">
        <v>2648</v>
      </c>
      <c r="F2881" s="2" t="s">
        <v>1384</v>
      </c>
      <c r="G2881" s="2" t="s">
        <v>2269</v>
      </c>
      <c r="H2881" s="2" t="s">
        <v>1188</v>
      </c>
      <c r="I2881" s="2" t="s">
        <v>1189</v>
      </c>
      <c r="J2881" s="2" t="s">
        <v>1206</v>
      </c>
      <c r="K2881" s="1">
        <v>290000</v>
      </c>
      <c r="L2881" s="3">
        <v>2</v>
      </c>
      <c r="M2881" s="3">
        <v>0</v>
      </c>
      <c r="N2881" s="3">
        <v>0</v>
      </c>
      <c r="O2881" s="3">
        <v>2</v>
      </c>
      <c r="P2881" s="3">
        <v>0</v>
      </c>
      <c r="Q2881" s="3">
        <v>0</v>
      </c>
      <c r="R2881" s="2" t="s">
        <v>1592</v>
      </c>
    </row>
    <row r="2882" spans="1:18">
      <c r="A2882" s="4">
        <v>2881</v>
      </c>
      <c r="B2882" s="2" t="s">
        <v>4629</v>
      </c>
      <c r="C2882" s="2" t="s">
        <v>4625</v>
      </c>
      <c r="E2882" s="2" t="s">
        <v>2648</v>
      </c>
      <c r="F2882" s="2" t="s">
        <v>1331</v>
      </c>
      <c r="G2882" s="2" t="s">
        <v>2269</v>
      </c>
      <c r="H2882" s="2" t="s">
        <v>1188</v>
      </c>
      <c r="I2882" s="2" t="s">
        <v>1189</v>
      </c>
      <c r="J2882" s="2" t="s">
        <v>1206</v>
      </c>
      <c r="K2882" s="1">
        <v>290000</v>
      </c>
      <c r="L2882" s="3">
        <v>4</v>
      </c>
      <c r="M2882" s="3">
        <v>0</v>
      </c>
      <c r="N2882" s="3">
        <v>0</v>
      </c>
      <c r="O2882" s="3">
        <v>4</v>
      </c>
      <c r="P2882" s="3">
        <v>0</v>
      </c>
      <c r="Q2882" s="3">
        <v>0</v>
      </c>
      <c r="R2882" s="2" t="s">
        <v>1592</v>
      </c>
    </row>
    <row r="2883" spans="1:18">
      <c r="A2883" s="4">
        <v>2882</v>
      </c>
      <c r="B2883" s="2" t="s">
        <v>4630</v>
      </c>
      <c r="C2883" s="2" t="s">
        <v>4625</v>
      </c>
      <c r="E2883" s="2" t="s">
        <v>2648</v>
      </c>
      <c r="F2883" s="2" t="s">
        <v>1186</v>
      </c>
      <c r="G2883" s="2" t="s">
        <v>2269</v>
      </c>
      <c r="H2883" s="2" t="s">
        <v>1188</v>
      </c>
      <c r="I2883" s="2" t="s">
        <v>1189</v>
      </c>
      <c r="J2883" s="2" t="s">
        <v>1206</v>
      </c>
      <c r="K2883" s="1">
        <v>290000</v>
      </c>
      <c r="L2883" s="3">
        <v>4</v>
      </c>
      <c r="M2883" s="3">
        <v>0</v>
      </c>
      <c r="N2883" s="3">
        <v>0</v>
      </c>
      <c r="O2883" s="3">
        <v>4</v>
      </c>
      <c r="P2883" s="3">
        <v>0</v>
      </c>
      <c r="Q2883" s="3">
        <v>0</v>
      </c>
      <c r="R2883" s="2" t="s">
        <v>1592</v>
      </c>
    </row>
    <row r="2884" spans="1:18">
      <c r="A2884" s="4">
        <v>2883</v>
      </c>
      <c r="B2884" s="2" t="s">
        <v>4631</v>
      </c>
      <c r="C2884" s="2" t="s">
        <v>4632</v>
      </c>
      <c r="E2884" s="2" t="s">
        <v>4633</v>
      </c>
      <c r="F2884" s="2" t="s">
        <v>1331</v>
      </c>
      <c r="G2884" s="2" t="s">
        <v>2269</v>
      </c>
      <c r="H2884" s="2" t="s">
        <v>1188</v>
      </c>
      <c r="I2884" s="2" t="s">
        <v>1189</v>
      </c>
      <c r="J2884" s="2" t="s">
        <v>1190</v>
      </c>
      <c r="K2884" s="1">
        <v>370000</v>
      </c>
      <c r="L2884" s="3">
        <v>1</v>
      </c>
      <c r="M2884" s="3">
        <v>0</v>
      </c>
      <c r="N2884" s="3">
        <v>0</v>
      </c>
      <c r="O2884" s="3">
        <v>1</v>
      </c>
      <c r="P2884" s="3">
        <v>0</v>
      </c>
      <c r="Q2884" s="3">
        <v>0</v>
      </c>
      <c r="R2884" s="2" t="s">
        <v>1592</v>
      </c>
    </row>
    <row r="2885" spans="1:18">
      <c r="A2885" s="4">
        <v>2884</v>
      </c>
      <c r="B2885" s="2" t="s">
        <v>4634</v>
      </c>
      <c r="C2885" s="2" t="s">
        <v>4635</v>
      </c>
      <c r="E2885" s="2" t="s">
        <v>4636</v>
      </c>
      <c r="F2885" s="2" t="s">
        <v>1384</v>
      </c>
      <c r="G2885" s="2" t="s">
        <v>2269</v>
      </c>
      <c r="H2885" s="2" t="s">
        <v>1188</v>
      </c>
      <c r="I2885" s="2" t="s">
        <v>1189</v>
      </c>
      <c r="J2885" s="2" t="s">
        <v>1206</v>
      </c>
      <c r="K2885" s="1">
        <v>590000</v>
      </c>
      <c r="L2885" s="3">
        <v>1</v>
      </c>
      <c r="M2885" s="3">
        <v>0</v>
      </c>
      <c r="N2885" s="3">
        <v>0</v>
      </c>
      <c r="O2885" s="3">
        <v>1</v>
      </c>
      <c r="P2885" s="3">
        <v>0</v>
      </c>
      <c r="Q2885" s="3">
        <v>0</v>
      </c>
      <c r="R2885" s="2" t="s">
        <v>1592</v>
      </c>
    </row>
    <row r="2886" spans="1:18">
      <c r="A2886" s="4">
        <v>2885</v>
      </c>
      <c r="B2886" s="2" t="s">
        <v>4637</v>
      </c>
      <c r="C2886" s="2" t="s">
        <v>4635</v>
      </c>
      <c r="E2886" s="2" t="s">
        <v>4636</v>
      </c>
      <c r="F2886" s="2" t="s">
        <v>1331</v>
      </c>
      <c r="G2886" s="2" t="s">
        <v>2269</v>
      </c>
      <c r="H2886" s="2" t="s">
        <v>1188</v>
      </c>
      <c r="I2886" s="2" t="s">
        <v>1189</v>
      </c>
      <c r="J2886" s="2" t="s">
        <v>1206</v>
      </c>
      <c r="K2886" s="1">
        <v>590000</v>
      </c>
      <c r="L2886" s="3">
        <v>4</v>
      </c>
      <c r="M2886" s="3">
        <v>0</v>
      </c>
      <c r="N2886" s="3">
        <v>0</v>
      </c>
      <c r="O2886" s="3">
        <v>4</v>
      </c>
      <c r="P2886" s="3">
        <v>0</v>
      </c>
      <c r="Q2886" s="3">
        <v>0</v>
      </c>
      <c r="R2886" s="2" t="s">
        <v>1592</v>
      </c>
    </row>
    <row r="2887" spans="1:18">
      <c r="A2887" s="4">
        <v>2886</v>
      </c>
      <c r="B2887" s="2" t="s">
        <v>4638</v>
      </c>
      <c r="C2887" s="2" t="s">
        <v>4635</v>
      </c>
      <c r="E2887" s="2" t="s">
        <v>4636</v>
      </c>
      <c r="F2887" s="2" t="s">
        <v>1186</v>
      </c>
      <c r="G2887" s="2" t="s">
        <v>2269</v>
      </c>
      <c r="H2887" s="2" t="s">
        <v>1188</v>
      </c>
      <c r="I2887" s="2" t="s">
        <v>1189</v>
      </c>
      <c r="J2887" s="2" t="s">
        <v>1206</v>
      </c>
      <c r="K2887" s="1">
        <v>590000</v>
      </c>
      <c r="L2887" s="3">
        <v>3</v>
      </c>
      <c r="M2887" s="3">
        <v>0</v>
      </c>
      <c r="N2887" s="3">
        <v>0</v>
      </c>
      <c r="O2887" s="3">
        <v>3</v>
      </c>
      <c r="P2887" s="3">
        <v>0</v>
      </c>
      <c r="Q2887" s="3">
        <v>0</v>
      </c>
      <c r="R2887" s="2" t="s">
        <v>1592</v>
      </c>
    </row>
    <row r="2888" spans="1:18">
      <c r="A2888" s="4">
        <v>2887</v>
      </c>
      <c r="B2888" s="2" t="s">
        <v>4639</v>
      </c>
      <c r="C2888" s="2" t="s">
        <v>4635</v>
      </c>
      <c r="E2888" s="2" t="s">
        <v>4636</v>
      </c>
      <c r="F2888" s="2" t="s">
        <v>1386</v>
      </c>
      <c r="G2888" s="2" t="s">
        <v>2269</v>
      </c>
      <c r="H2888" s="2" t="s">
        <v>1188</v>
      </c>
      <c r="I2888" s="2" t="s">
        <v>1189</v>
      </c>
      <c r="J2888" s="2" t="s">
        <v>1206</v>
      </c>
      <c r="K2888" s="1">
        <v>590000</v>
      </c>
      <c r="L2888" s="3">
        <v>2</v>
      </c>
      <c r="M2888" s="3">
        <v>0</v>
      </c>
      <c r="N2888" s="3">
        <v>1</v>
      </c>
      <c r="O2888" s="3">
        <v>1</v>
      </c>
      <c r="P2888" s="3">
        <v>0</v>
      </c>
      <c r="Q2888" s="3">
        <v>0</v>
      </c>
      <c r="R2888" s="2" t="s">
        <v>1592</v>
      </c>
    </row>
    <row r="2889" spans="1:18">
      <c r="A2889" s="4">
        <v>2888</v>
      </c>
      <c r="B2889" s="2" t="s">
        <v>4640</v>
      </c>
      <c r="C2889" s="2" t="s">
        <v>4635</v>
      </c>
      <c r="E2889" s="2" t="s">
        <v>2648</v>
      </c>
      <c r="F2889" s="2" t="s">
        <v>1384</v>
      </c>
      <c r="G2889" s="2" t="s">
        <v>2269</v>
      </c>
      <c r="H2889" s="2" t="s">
        <v>1188</v>
      </c>
      <c r="I2889" s="2" t="s">
        <v>1189</v>
      </c>
      <c r="J2889" s="2" t="s">
        <v>1206</v>
      </c>
      <c r="K2889" s="1">
        <v>590000</v>
      </c>
      <c r="L2889" s="3">
        <v>5</v>
      </c>
      <c r="M2889" s="3">
        <v>0</v>
      </c>
      <c r="N2889" s="3">
        <v>1</v>
      </c>
      <c r="O2889" s="3">
        <v>4</v>
      </c>
      <c r="P2889" s="3">
        <v>0</v>
      </c>
      <c r="Q2889" s="3">
        <v>0</v>
      </c>
      <c r="R2889" s="2" t="s">
        <v>1592</v>
      </c>
    </row>
    <row r="2890" spans="1:18">
      <c r="A2890" s="4">
        <v>2889</v>
      </c>
      <c r="B2890" s="2" t="s">
        <v>4641</v>
      </c>
      <c r="C2890" s="2" t="s">
        <v>4635</v>
      </c>
      <c r="E2890" s="2" t="s">
        <v>2648</v>
      </c>
      <c r="F2890" s="2" t="s">
        <v>1331</v>
      </c>
      <c r="G2890" s="2" t="s">
        <v>2269</v>
      </c>
      <c r="H2890" s="2" t="s">
        <v>1188</v>
      </c>
      <c r="I2890" s="2" t="s">
        <v>1189</v>
      </c>
      <c r="J2890" s="2" t="s">
        <v>1206</v>
      </c>
      <c r="K2890" s="1">
        <v>590000</v>
      </c>
      <c r="L2890" s="3">
        <v>4</v>
      </c>
      <c r="M2890" s="3">
        <v>0</v>
      </c>
      <c r="N2890" s="3">
        <v>1</v>
      </c>
      <c r="O2890" s="3">
        <v>3</v>
      </c>
      <c r="P2890" s="3">
        <v>0</v>
      </c>
      <c r="Q2890" s="3">
        <v>0</v>
      </c>
      <c r="R2890" s="2" t="s">
        <v>1592</v>
      </c>
    </row>
    <row r="2891" spans="1:18">
      <c r="A2891" s="4">
        <v>2890</v>
      </c>
      <c r="B2891" s="2" t="s">
        <v>4642</v>
      </c>
      <c r="C2891" s="2" t="s">
        <v>4635</v>
      </c>
      <c r="E2891" s="2" t="s">
        <v>2648</v>
      </c>
      <c r="F2891" s="2" t="s">
        <v>1186</v>
      </c>
      <c r="G2891" s="2" t="s">
        <v>2269</v>
      </c>
      <c r="H2891" s="2" t="s">
        <v>1188</v>
      </c>
      <c r="I2891" s="2" t="s">
        <v>1189</v>
      </c>
      <c r="J2891" s="2" t="s">
        <v>1206</v>
      </c>
      <c r="K2891" s="1">
        <v>590000</v>
      </c>
      <c r="L2891" s="3">
        <v>3</v>
      </c>
      <c r="M2891" s="3">
        <v>0</v>
      </c>
      <c r="N2891" s="3">
        <v>2</v>
      </c>
      <c r="O2891" s="3">
        <v>1</v>
      </c>
      <c r="P2891" s="3">
        <v>0</v>
      </c>
      <c r="Q2891" s="3">
        <v>0</v>
      </c>
      <c r="R2891" s="2" t="s">
        <v>1592</v>
      </c>
    </row>
    <row r="2892" spans="1:18">
      <c r="A2892" s="4">
        <v>2891</v>
      </c>
      <c r="B2892" s="2" t="s">
        <v>4643</v>
      </c>
      <c r="C2892" s="2" t="s">
        <v>4635</v>
      </c>
      <c r="E2892" s="2" t="s">
        <v>2648</v>
      </c>
      <c r="F2892" s="2" t="s">
        <v>1386</v>
      </c>
      <c r="G2892" s="2" t="s">
        <v>2269</v>
      </c>
      <c r="H2892" s="2" t="s">
        <v>1188</v>
      </c>
      <c r="I2892" s="2" t="s">
        <v>1189</v>
      </c>
      <c r="J2892" s="2" t="s">
        <v>1206</v>
      </c>
      <c r="K2892" s="1">
        <v>590000</v>
      </c>
      <c r="L2892" s="3">
        <v>2</v>
      </c>
      <c r="M2892" s="3">
        <v>0</v>
      </c>
      <c r="N2892" s="3">
        <v>0</v>
      </c>
      <c r="O2892" s="3">
        <v>2</v>
      </c>
      <c r="P2892" s="3">
        <v>0</v>
      </c>
      <c r="Q2892" s="3">
        <v>0</v>
      </c>
      <c r="R2892" s="2" t="s">
        <v>1592</v>
      </c>
    </row>
    <row r="2893" spans="1:18">
      <c r="A2893" s="4">
        <v>2892</v>
      </c>
      <c r="B2893" s="2" t="s">
        <v>4644</v>
      </c>
      <c r="C2893" s="2" t="s">
        <v>4645</v>
      </c>
      <c r="E2893" s="2" t="s">
        <v>4076</v>
      </c>
      <c r="F2893" s="2" t="s">
        <v>1186</v>
      </c>
      <c r="G2893" s="2" t="s">
        <v>2269</v>
      </c>
      <c r="H2893" s="2" t="s">
        <v>1188</v>
      </c>
      <c r="I2893" s="2" t="s">
        <v>1189</v>
      </c>
      <c r="J2893" s="2" t="s">
        <v>1190</v>
      </c>
      <c r="K2893" s="1">
        <v>560000</v>
      </c>
      <c r="L2893" s="3">
        <v>2</v>
      </c>
      <c r="M2893" s="3">
        <v>0</v>
      </c>
      <c r="N2893" s="3">
        <v>0</v>
      </c>
      <c r="O2893" s="3">
        <v>2</v>
      </c>
      <c r="P2893" s="3">
        <v>0</v>
      </c>
      <c r="Q2893" s="3">
        <v>0</v>
      </c>
      <c r="R2893" s="2" t="s">
        <v>1592</v>
      </c>
    </row>
    <row r="2894" spans="1:18">
      <c r="A2894" s="4">
        <v>2893</v>
      </c>
      <c r="B2894" s="2" t="s">
        <v>4646</v>
      </c>
      <c r="C2894" s="2" t="s">
        <v>4645</v>
      </c>
      <c r="E2894" s="2" t="s">
        <v>4076</v>
      </c>
      <c r="F2894" s="2" t="s">
        <v>1331</v>
      </c>
      <c r="G2894" s="2" t="s">
        <v>2269</v>
      </c>
      <c r="H2894" s="2" t="s">
        <v>1188</v>
      </c>
      <c r="I2894" s="2" t="s">
        <v>1189</v>
      </c>
      <c r="J2894" s="2" t="s">
        <v>1190</v>
      </c>
      <c r="K2894" s="1">
        <v>560000</v>
      </c>
      <c r="L2894" s="3">
        <v>4</v>
      </c>
      <c r="M2894" s="3">
        <v>0</v>
      </c>
      <c r="N2894" s="3">
        <v>0</v>
      </c>
      <c r="O2894" s="3">
        <v>4</v>
      </c>
      <c r="P2894" s="3">
        <v>0</v>
      </c>
      <c r="Q2894" s="3">
        <v>0</v>
      </c>
      <c r="R2894" s="2" t="s">
        <v>1592</v>
      </c>
    </row>
    <row r="2895" spans="1:18">
      <c r="A2895" s="4">
        <v>2894</v>
      </c>
      <c r="B2895" s="2" t="s">
        <v>4647</v>
      </c>
      <c r="C2895" s="2" t="s">
        <v>4648</v>
      </c>
      <c r="E2895" s="2" t="s">
        <v>4076</v>
      </c>
      <c r="F2895" s="2" t="s">
        <v>1186</v>
      </c>
      <c r="G2895" s="2" t="s">
        <v>2269</v>
      </c>
      <c r="H2895" s="2" t="s">
        <v>1188</v>
      </c>
      <c r="I2895" s="2" t="s">
        <v>1189</v>
      </c>
      <c r="J2895" s="2" t="s">
        <v>1190</v>
      </c>
      <c r="K2895" s="1">
        <v>670000</v>
      </c>
      <c r="L2895" s="3">
        <v>3</v>
      </c>
      <c r="M2895" s="3">
        <v>0</v>
      </c>
      <c r="N2895" s="3">
        <v>0</v>
      </c>
      <c r="O2895" s="3">
        <v>3</v>
      </c>
      <c r="P2895" s="3">
        <v>0</v>
      </c>
      <c r="Q2895" s="3">
        <v>0</v>
      </c>
      <c r="R2895" s="2" t="s">
        <v>1592</v>
      </c>
    </row>
    <row r="2896" spans="1:18">
      <c r="A2896" s="4">
        <v>2895</v>
      </c>
      <c r="B2896" s="2" t="s">
        <v>4649</v>
      </c>
      <c r="C2896" s="2" t="s">
        <v>4650</v>
      </c>
      <c r="E2896" s="2" t="s">
        <v>4651</v>
      </c>
      <c r="F2896" s="2" t="s">
        <v>1186</v>
      </c>
      <c r="G2896" s="2" t="s">
        <v>2269</v>
      </c>
      <c r="H2896" s="2" t="s">
        <v>1188</v>
      </c>
      <c r="I2896" s="2" t="s">
        <v>1189</v>
      </c>
      <c r="J2896" s="2" t="s">
        <v>1190</v>
      </c>
      <c r="K2896" s="1">
        <v>540000</v>
      </c>
      <c r="L2896" s="3">
        <v>2</v>
      </c>
      <c r="M2896" s="3">
        <v>0</v>
      </c>
      <c r="N2896" s="3">
        <v>0</v>
      </c>
      <c r="O2896" s="3">
        <v>2</v>
      </c>
      <c r="P2896" s="3">
        <v>0</v>
      </c>
      <c r="Q2896" s="3">
        <v>0</v>
      </c>
      <c r="R2896" s="2" t="s">
        <v>1592</v>
      </c>
    </row>
    <row r="2897" spans="1:18">
      <c r="A2897" s="4">
        <v>2896</v>
      </c>
      <c r="B2897" s="2" t="s">
        <v>4652</v>
      </c>
      <c r="C2897" s="2" t="s">
        <v>4650</v>
      </c>
      <c r="E2897" s="2" t="s">
        <v>4651</v>
      </c>
      <c r="F2897" s="2" t="s">
        <v>1331</v>
      </c>
      <c r="G2897" s="2" t="s">
        <v>2269</v>
      </c>
      <c r="H2897" s="2" t="s">
        <v>1188</v>
      </c>
      <c r="I2897" s="2" t="s">
        <v>1189</v>
      </c>
      <c r="J2897" s="2" t="s">
        <v>1190</v>
      </c>
      <c r="K2897" s="1">
        <v>540000</v>
      </c>
      <c r="L2897" s="3">
        <v>6</v>
      </c>
      <c r="M2897" s="3">
        <v>0</v>
      </c>
      <c r="N2897" s="3">
        <v>0</v>
      </c>
      <c r="O2897" s="3">
        <v>6</v>
      </c>
      <c r="P2897" s="3">
        <v>0</v>
      </c>
      <c r="Q2897" s="3">
        <v>0</v>
      </c>
      <c r="R2897" s="2" t="s">
        <v>1592</v>
      </c>
    </row>
    <row r="2898" spans="1:18">
      <c r="A2898" s="4">
        <v>2897</v>
      </c>
      <c r="B2898" s="2" t="s">
        <v>4653</v>
      </c>
      <c r="C2898" s="2" t="s">
        <v>4650</v>
      </c>
      <c r="E2898" s="2" t="s">
        <v>4651</v>
      </c>
      <c r="F2898" s="2" t="s">
        <v>1384</v>
      </c>
      <c r="G2898" s="2" t="s">
        <v>2269</v>
      </c>
      <c r="H2898" s="2" t="s">
        <v>1188</v>
      </c>
      <c r="I2898" s="2" t="s">
        <v>1189</v>
      </c>
      <c r="J2898" s="2" t="s">
        <v>1190</v>
      </c>
      <c r="K2898" s="1">
        <v>540000</v>
      </c>
      <c r="L2898" s="3">
        <v>1</v>
      </c>
      <c r="M2898" s="3">
        <v>0</v>
      </c>
      <c r="N2898" s="3">
        <v>0</v>
      </c>
      <c r="O2898" s="3">
        <v>1</v>
      </c>
      <c r="P2898" s="3">
        <v>0</v>
      </c>
      <c r="Q2898" s="3">
        <v>0</v>
      </c>
      <c r="R2898" s="2" t="s">
        <v>1592</v>
      </c>
    </row>
    <row r="2899" spans="1:18">
      <c r="A2899" s="4">
        <v>2898</v>
      </c>
      <c r="B2899" s="2" t="s">
        <v>4654</v>
      </c>
      <c r="C2899" s="2" t="s">
        <v>4655</v>
      </c>
      <c r="E2899" s="2" t="s">
        <v>2551</v>
      </c>
      <c r="F2899" s="2" t="s">
        <v>1331</v>
      </c>
      <c r="G2899" s="2" t="s">
        <v>2269</v>
      </c>
      <c r="H2899" s="2" t="s">
        <v>1188</v>
      </c>
      <c r="I2899" s="2" t="s">
        <v>1189</v>
      </c>
      <c r="J2899" s="2" t="s">
        <v>1190</v>
      </c>
      <c r="K2899" s="1">
        <v>390000</v>
      </c>
      <c r="L2899" s="3">
        <v>4</v>
      </c>
      <c r="M2899" s="3">
        <v>0</v>
      </c>
      <c r="N2899" s="3">
        <v>0</v>
      </c>
      <c r="O2899" s="3">
        <v>4</v>
      </c>
      <c r="P2899" s="3">
        <v>0</v>
      </c>
      <c r="Q2899" s="3">
        <v>0</v>
      </c>
      <c r="R2899" s="2" t="s">
        <v>1592</v>
      </c>
    </row>
    <row r="2900" spans="1:18">
      <c r="A2900" s="4">
        <v>2899</v>
      </c>
      <c r="B2900" s="2" t="s">
        <v>4656</v>
      </c>
      <c r="C2900" s="2" t="s">
        <v>4655</v>
      </c>
      <c r="E2900" s="2" t="s">
        <v>2551</v>
      </c>
      <c r="F2900" s="2" t="s">
        <v>1384</v>
      </c>
      <c r="G2900" s="2" t="s">
        <v>2269</v>
      </c>
      <c r="H2900" s="2" t="s">
        <v>1188</v>
      </c>
      <c r="I2900" s="2" t="s">
        <v>1189</v>
      </c>
      <c r="J2900" s="2" t="s">
        <v>1190</v>
      </c>
      <c r="K2900" s="1">
        <v>390000</v>
      </c>
      <c r="L2900" s="3">
        <v>2</v>
      </c>
      <c r="M2900" s="3">
        <v>0</v>
      </c>
      <c r="N2900" s="3">
        <v>0</v>
      </c>
      <c r="O2900" s="3">
        <v>2</v>
      </c>
      <c r="P2900" s="3">
        <v>0</v>
      </c>
      <c r="Q2900" s="3">
        <v>0</v>
      </c>
      <c r="R2900" s="2" t="s">
        <v>1592</v>
      </c>
    </row>
    <row r="2901" spans="1:18">
      <c r="A2901" s="4">
        <v>2900</v>
      </c>
      <c r="B2901" s="2" t="s">
        <v>4657</v>
      </c>
      <c r="C2901" s="2" t="s">
        <v>4658</v>
      </c>
      <c r="E2901" s="2" t="s">
        <v>2882</v>
      </c>
      <c r="F2901" s="2" t="s">
        <v>1186</v>
      </c>
      <c r="G2901" s="2" t="s">
        <v>2269</v>
      </c>
      <c r="H2901" s="2" t="s">
        <v>1188</v>
      </c>
      <c r="I2901" s="2" t="s">
        <v>1189</v>
      </c>
      <c r="J2901" s="2" t="s">
        <v>1190</v>
      </c>
      <c r="K2901" s="1">
        <v>430000</v>
      </c>
      <c r="L2901" s="3">
        <v>3</v>
      </c>
      <c r="M2901" s="3">
        <v>0</v>
      </c>
      <c r="N2901" s="3">
        <v>0</v>
      </c>
      <c r="O2901" s="3">
        <v>3</v>
      </c>
      <c r="P2901" s="3">
        <v>0</v>
      </c>
      <c r="Q2901" s="3">
        <v>0</v>
      </c>
      <c r="R2901" s="2" t="s">
        <v>1592</v>
      </c>
    </row>
    <row r="2902" spans="1:18">
      <c r="A2902" s="4">
        <v>2901</v>
      </c>
      <c r="B2902" s="2" t="s">
        <v>4659</v>
      </c>
      <c r="C2902" s="2" t="s">
        <v>4658</v>
      </c>
      <c r="E2902" s="2" t="s">
        <v>2882</v>
      </c>
      <c r="F2902" s="2" t="s">
        <v>1331</v>
      </c>
      <c r="G2902" s="2" t="s">
        <v>2269</v>
      </c>
      <c r="H2902" s="2" t="s">
        <v>1188</v>
      </c>
      <c r="I2902" s="2" t="s">
        <v>1189</v>
      </c>
      <c r="J2902" s="2" t="s">
        <v>1190</v>
      </c>
      <c r="K2902" s="1">
        <v>430000</v>
      </c>
      <c r="L2902" s="3">
        <v>3</v>
      </c>
      <c r="M2902" s="3">
        <v>0</v>
      </c>
      <c r="N2902" s="3">
        <v>0</v>
      </c>
      <c r="O2902" s="3">
        <v>3</v>
      </c>
      <c r="P2902" s="3">
        <v>0</v>
      </c>
      <c r="Q2902" s="3">
        <v>0</v>
      </c>
      <c r="R2902" s="2" t="s">
        <v>1592</v>
      </c>
    </row>
    <row r="2903" spans="1:18">
      <c r="A2903" s="4">
        <v>2902</v>
      </c>
      <c r="B2903" s="2" t="s">
        <v>4660</v>
      </c>
      <c r="C2903" s="2" t="s">
        <v>4658</v>
      </c>
      <c r="E2903" s="2" t="s">
        <v>2882</v>
      </c>
      <c r="F2903" s="2" t="s">
        <v>1384</v>
      </c>
      <c r="G2903" s="2" t="s">
        <v>2269</v>
      </c>
      <c r="H2903" s="2" t="s">
        <v>1188</v>
      </c>
      <c r="I2903" s="2" t="s">
        <v>1189</v>
      </c>
      <c r="J2903" s="2" t="s">
        <v>1190</v>
      </c>
      <c r="K2903" s="1">
        <v>430000</v>
      </c>
      <c r="L2903" s="3">
        <v>2</v>
      </c>
      <c r="M2903" s="3">
        <v>0</v>
      </c>
      <c r="N2903" s="3">
        <v>0</v>
      </c>
      <c r="O2903" s="3">
        <v>2</v>
      </c>
      <c r="P2903" s="3">
        <v>0</v>
      </c>
      <c r="Q2903" s="3">
        <v>0</v>
      </c>
      <c r="R2903" s="2" t="s">
        <v>1592</v>
      </c>
    </row>
    <row r="2904" spans="1:18">
      <c r="A2904" s="4">
        <v>2903</v>
      </c>
      <c r="B2904" s="2" t="s">
        <v>4661</v>
      </c>
      <c r="C2904" s="2" t="s">
        <v>4658</v>
      </c>
      <c r="E2904" s="2" t="s">
        <v>4138</v>
      </c>
      <c r="F2904" s="2" t="s">
        <v>1186</v>
      </c>
      <c r="G2904" s="2" t="s">
        <v>2269</v>
      </c>
      <c r="H2904" s="2" t="s">
        <v>1188</v>
      </c>
      <c r="I2904" s="2" t="s">
        <v>1189</v>
      </c>
      <c r="J2904" s="2" t="s">
        <v>1190</v>
      </c>
      <c r="K2904" s="1">
        <v>430000</v>
      </c>
      <c r="L2904" s="3">
        <v>2</v>
      </c>
      <c r="M2904" s="3">
        <v>0</v>
      </c>
      <c r="N2904" s="3">
        <v>0</v>
      </c>
      <c r="O2904" s="3">
        <v>2</v>
      </c>
      <c r="P2904" s="3">
        <v>0</v>
      </c>
      <c r="Q2904" s="3">
        <v>0</v>
      </c>
      <c r="R2904" s="2" t="s">
        <v>1592</v>
      </c>
    </row>
    <row r="2905" spans="1:18">
      <c r="A2905" s="4">
        <v>2904</v>
      </c>
      <c r="B2905" s="2" t="s">
        <v>4662</v>
      </c>
      <c r="C2905" s="2" t="s">
        <v>4658</v>
      </c>
      <c r="E2905" s="2" t="s">
        <v>4138</v>
      </c>
      <c r="F2905" s="2" t="s">
        <v>1331</v>
      </c>
      <c r="G2905" s="2" t="s">
        <v>2269</v>
      </c>
      <c r="H2905" s="2" t="s">
        <v>1188</v>
      </c>
      <c r="I2905" s="2" t="s">
        <v>1189</v>
      </c>
      <c r="J2905" s="2" t="s">
        <v>1190</v>
      </c>
      <c r="K2905" s="1">
        <v>430000</v>
      </c>
      <c r="L2905" s="3">
        <v>5</v>
      </c>
      <c r="M2905" s="3">
        <v>0</v>
      </c>
      <c r="N2905" s="3">
        <v>0</v>
      </c>
      <c r="O2905" s="3">
        <v>5</v>
      </c>
      <c r="P2905" s="3">
        <v>0</v>
      </c>
      <c r="Q2905" s="3">
        <v>0</v>
      </c>
      <c r="R2905" s="2" t="s">
        <v>1592</v>
      </c>
    </row>
    <row r="2906" spans="1:18">
      <c r="A2906" s="4">
        <v>2905</v>
      </c>
      <c r="B2906" s="2" t="s">
        <v>4663</v>
      </c>
      <c r="C2906" s="2" t="s">
        <v>4664</v>
      </c>
      <c r="E2906" s="2" t="s">
        <v>4076</v>
      </c>
      <c r="F2906" s="2" t="s">
        <v>1186</v>
      </c>
      <c r="G2906" s="2" t="s">
        <v>2269</v>
      </c>
      <c r="H2906" s="2" t="s">
        <v>1188</v>
      </c>
      <c r="I2906" s="2" t="s">
        <v>1189</v>
      </c>
      <c r="J2906" s="2" t="s">
        <v>1190</v>
      </c>
      <c r="K2906" s="1">
        <v>890000</v>
      </c>
      <c r="L2906" s="3">
        <v>3</v>
      </c>
      <c r="M2906" s="3">
        <v>0</v>
      </c>
      <c r="N2906" s="3">
        <v>0</v>
      </c>
      <c r="O2906" s="3">
        <v>3</v>
      </c>
      <c r="P2906" s="3">
        <v>0</v>
      </c>
      <c r="Q2906" s="3">
        <v>0</v>
      </c>
      <c r="R2906" s="2" t="s">
        <v>1592</v>
      </c>
    </row>
    <row r="2907" spans="1:18">
      <c r="A2907" s="4">
        <v>2906</v>
      </c>
      <c r="B2907" s="2" t="s">
        <v>4665</v>
      </c>
      <c r="C2907" s="2" t="s">
        <v>4664</v>
      </c>
      <c r="E2907" s="2" t="s">
        <v>4076</v>
      </c>
      <c r="F2907" s="2" t="s">
        <v>1331</v>
      </c>
      <c r="G2907" s="2" t="s">
        <v>2269</v>
      </c>
      <c r="H2907" s="2" t="s">
        <v>1188</v>
      </c>
      <c r="I2907" s="2" t="s">
        <v>1189</v>
      </c>
      <c r="J2907" s="2" t="s">
        <v>1190</v>
      </c>
      <c r="K2907" s="1">
        <v>890000</v>
      </c>
      <c r="L2907" s="3">
        <v>4</v>
      </c>
      <c r="M2907" s="3">
        <v>0</v>
      </c>
      <c r="N2907" s="3">
        <v>0</v>
      </c>
      <c r="O2907" s="3">
        <v>4</v>
      </c>
      <c r="P2907" s="3">
        <v>0</v>
      </c>
      <c r="Q2907" s="3">
        <v>0</v>
      </c>
      <c r="R2907" s="2" t="s">
        <v>1592</v>
      </c>
    </row>
    <row r="2908" spans="1:18">
      <c r="A2908" s="4">
        <v>2907</v>
      </c>
      <c r="B2908" s="2" t="s">
        <v>4666</v>
      </c>
      <c r="C2908" s="2" t="s">
        <v>4667</v>
      </c>
      <c r="E2908" s="2" t="s">
        <v>4633</v>
      </c>
      <c r="F2908" s="2" t="s">
        <v>1186</v>
      </c>
      <c r="G2908" s="2" t="s">
        <v>2269</v>
      </c>
      <c r="H2908" s="2" t="s">
        <v>1188</v>
      </c>
      <c r="I2908" s="2" t="s">
        <v>1189</v>
      </c>
      <c r="J2908" s="2" t="s">
        <v>1190</v>
      </c>
      <c r="K2908" s="1">
        <v>450000</v>
      </c>
      <c r="L2908" s="3">
        <v>4</v>
      </c>
      <c r="M2908" s="3">
        <v>0</v>
      </c>
      <c r="N2908" s="3">
        <v>0</v>
      </c>
      <c r="O2908" s="3">
        <v>4</v>
      </c>
      <c r="P2908" s="3">
        <v>0</v>
      </c>
      <c r="Q2908" s="3">
        <v>0</v>
      </c>
      <c r="R2908" s="2" t="s">
        <v>1592</v>
      </c>
    </row>
    <row r="2909" spans="1:18">
      <c r="A2909" s="4">
        <v>2908</v>
      </c>
      <c r="B2909" s="2" t="s">
        <v>4668</v>
      </c>
      <c r="C2909" s="2" t="s">
        <v>4667</v>
      </c>
      <c r="E2909" s="2" t="s">
        <v>4633</v>
      </c>
      <c r="F2909" s="2" t="s">
        <v>1331</v>
      </c>
      <c r="G2909" s="2" t="s">
        <v>2269</v>
      </c>
      <c r="H2909" s="2" t="s">
        <v>1188</v>
      </c>
      <c r="I2909" s="2" t="s">
        <v>1189</v>
      </c>
      <c r="J2909" s="2" t="s">
        <v>1190</v>
      </c>
      <c r="K2909" s="1">
        <v>450000</v>
      </c>
      <c r="L2909" s="3">
        <v>3</v>
      </c>
      <c r="M2909" s="3">
        <v>0</v>
      </c>
      <c r="N2909" s="3">
        <v>0</v>
      </c>
      <c r="O2909" s="3">
        <v>3</v>
      </c>
      <c r="P2909" s="3">
        <v>0</v>
      </c>
      <c r="Q2909" s="3">
        <v>0</v>
      </c>
      <c r="R2909" s="2" t="s">
        <v>1592</v>
      </c>
    </row>
    <row r="2910" spans="1:18">
      <c r="A2910" s="4">
        <v>2909</v>
      </c>
      <c r="B2910" s="2" t="s">
        <v>4669</v>
      </c>
      <c r="C2910" s="2" t="s">
        <v>4667</v>
      </c>
      <c r="E2910" s="2" t="s">
        <v>4633</v>
      </c>
      <c r="F2910" s="2" t="s">
        <v>1384</v>
      </c>
      <c r="G2910" s="2" t="s">
        <v>2269</v>
      </c>
      <c r="H2910" s="2" t="s">
        <v>1188</v>
      </c>
      <c r="I2910" s="2" t="s">
        <v>1189</v>
      </c>
      <c r="J2910" s="2" t="s">
        <v>1190</v>
      </c>
      <c r="K2910" s="1">
        <v>450000</v>
      </c>
      <c r="L2910" s="3">
        <v>1</v>
      </c>
      <c r="M2910" s="3">
        <v>0</v>
      </c>
      <c r="N2910" s="3">
        <v>1</v>
      </c>
      <c r="O2910" s="3">
        <v>0</v>
      </c>
      <c r="P2910" s="3">
        <v>0</v>
      </c>
      <c r="Q2910" s="3">
        <v>0</v>
      </c>
      <c r="R2910" s="2" t="s">
        <v>1592</v>
      </c>
    </row>
    <row r="2911" spans="1:18">
      <c r="A2911" s="4">
        <v>2910</v>
      </c>
      <c r="B2911" s="2" t="s">
        <v>4670</v>
      </c>
      <c r="C2911" s="2" t="s">
        <v>4671</v>
      </c>
      <c r="E2911" s="2" t="s">
        <v>2648</v>
      </c>
      <c r="F2911" s="2" t="s">
        <v>1186</v>
      </c>
      <c r="G2911" s="2" t="s">
        <v>2269</v>
      </c>
      <c r="H2911" s="2" t="s">
        <v>1188</v>
      </c>
      <c r="I2911" s="2" t="s">
        <v>1189</v>
      </c>
      <c r="J2911" s="2" t="s">
        <v>1190</v>
      </c>
      <c r="K2911" s="1">
        <v>320000</v>
      </c>
      <c r="L2911" s="3">
        <v>4</v>
      </c>
      <c r="M2911" s="3">
        <v>0</v>
      </c>
      <c r="N2911" s="3">
        <v>0</v>
      </c>
      <c r="O2911" s="3">
        <v>4</v>
      </c>
      <c r="P2911" s="3">
        <v>0</v>
      </c>
      <c r="Q2911" s="3">
        <v>0</v>
      </c>
      <c r="R2911" s="2" t="s">
        <v>1592</v>
      </c>
    </row>
    <row r="2912" spans="1:18">
      <c r="A2912" s="4">
        <v>2911</v>
      </c>
      <c r="B2912" s="2" t="s">
        <v>4672</v>
      </c>
      <c r="C2912" s="2" t="s">
        <v>4671</v>
      </c>
      <c r="E2912" s="2" t="s">
        <v>2648</v>
      </c>
      <c r="F2912" s="2" t="s">
        <v>1384</v>
      </c>
      <c r="G2912" s="2" t="s">
        <v>2269</v>
      </c>
      <c r="H2912" s="2" t="s">
        <v>1188</v>
      </c>
      <c r="I2912" s="2" t="s">
        <v>1189</v>
      </c>
      <c r="J2912" s="2" t="s">
        <v>1190</v>
      </c>
      <c r="K2912" s="1">
        <v>320000</v>
      </c>
      <c r="L2912" s="3">
        <v>2</v>
      </c>
      <c r="M2912" s="3">
        <v>0</v>
      </c>
      <c r="N2912" s="3">
        <v>0</v>
      </c>
      <c r="O2912" s="3">
        <v>2</v>
      </c>
      <c r="P2912" s="3">
        <v>0</v>
      </c>
      <c r="Q2912" s="3">
        <v>0</v>
      </c>
      <c r="R2912" s="2" t="s">
        <v>1592</v>
      </c>
    </row>
    <row r="2913" spans="1:18">
      <c r="A2913" s="4">
        <v>2912</v>
      </c>
      <c r="B2913" s="2" t="s">
        <v>4673</v>
      </c>
      <c r="C2913" s="2" t="s">
        <v>4674</v>
      </c>
      <c r="E2913" s="2" t="s">
        <v>4675</v>
      </c>
      <c r="F2913" s="2" t="s">
        <v>1331</v>
      </c>
      <c r="G2913" s="2" t="s">
        <v>2269</v>
      </c>
      <c r="H2913" s="2" t="s">
        <v>1188</v>
      </c>
      <c r="I2913" s="2" t="s">
        <v>1189</v>
      </c>
      <c r="J2913" s="2" t="s">
        <v>1190</v>
      </c>
      <c r="K2913" s="1">
        <v>790000</v>
      </c>
      <c r="L2913" s="3">
        <v>6</v>
      </c>
      <c r="M2913" s="3">
        <v>0</v>
      </c>
      <c r="N2913" s="3">
        <v>0</v>
      </c>
      <c r="O2913" s="3">
        <v>6</v>
      </c>
      <c r="P2913" s="3">
        <v>0</v>
      </c>
      <c r="Q2913" s="3">
        <v>0</v>
      </c>
      <c r="R2913" s="2" t="s">
        <v>1592</v>
      </c>
    </row>
    <row r="2914" spans="1:18">
      <c r="A2914" s="4">
        <v>2913</v>
      </c>
      <c r="B2914" s="2" t="s">
        <v>4676</v>
      </c>
      <c r="C2914" s="2" t="s">
        <v>4674</v>
      </c>
      <c r="E2914" s="2" t="s">
        <v>4675</v>
      </c>
      <c r="F2914" s="2" t="s">
        <v>1384</v>
      </c>
      <c r="G2914" s="2" t="s">
        <v>2269</v>
      </c>
      <c r="H2914" s="2" t="s">
        <v>1188</v>
      </c>
      <c r="I2914" s="2" t="s">
        <v>1189</v>
      </c>
      <c r="J2914" s="2" t="s">
        <v>1190</v>
      </c>
      <c r="K2914" s="1">
        <v>790000</v>
      </c>
      <c r="L2914" s="3">
        <v>3</v>
      </c>
      <c r="M2914" s="3">
        <v>0</v>
      </c>
      <c r="N2914" s="3">
        <v>0</v>
      </c>
      <c r="O2914" s="3">
        <v>3</v>
      </c>
      <c r="P2914" s="3">
        <v>0</v>
      </c>
      <c r="Q2914" s="3">
        <v>0</v>
      </c>
      <c r="R2914" s="2" t="s">
        <v>1592</v>
      </c>
    </row>
    <row r="2915" spans="1:18">
      <c r="A2915" s="4">
        <v>2914</v>
      </c>
      <c r="B2915" s="2" t="s">
        <v>4677</v>
      </c>
      <c r="C2915" s="2" t="s">
        <v>4678</v>
      </c>
      <c r="E2915" s="2" t="s">
        <v>4675</v>
      </c>
      <c r="F2915" s="2" t="s">
        <v>1331</v>
      </c>
      <c r="G2915" s="2" t="s">
        <v>2269</v>
      </c>
      <c r="H2915" s="2" t="s">
        <v>1188</v>
      </c>
      <c r="I2915" s="2" t="s">
        <v>1189</v>
      </c>
      <c r="J2915" s="2" t="s">
        <v>1190</v>
      </c>
      <c r="K2915" s="1">
        <v>540000</v>
      </c>
      <c r="L2915" s="3">
        <v>1</v>
      </c>
      <c r="M2915" s="3">
        <v>0</v>
      </c>
      <c r="N2915" s="3">
        <v>0</v>
      </c>
      <c r="O2915" s="3">
        <v>1</v>
      </c>
      <c r="P2915" s="3">
        <v>0</v>
      </c>
      <c r="Q2915" s="3">
        <v>0</v>
      </c>
      <c r="R2915" s="2" t="s">
        <v>1592</v>
      </c>
    </row>
    <row r="2916" spans="1:18">
      <c r="A2916" s="4">
        <v>2915</v>
      </c>
      <c r="B2916" s="2" t="s">
        <v>4679</v>
      </c>
      <c r="C2916" s="2" t="s">
        <v>4680</v>
      </c>
      <c r="E2916" s="2" t="s">
        <v>2979</v>
      </c>
      <c r="F2916" s="2" t="s">
        <v>1186</v>
      </c>
      <c r="G2916" s="2" t="s">
        <v>2269</v>
      </c>
      <c r="H2916" s="2" t="s">
        <v>1188</v>
      </c>
      <c r="I2916" s="2" t="s">
        <v>1189</v>
      </c>
      <c r="J2916" s="2" t="s">
        <v>1190</v>
      </c>
      <c r="K2916" s="1">
        <v>690000</v>
      </c>
      <c r="L2916" s="3">
        <v>3</v>
      </c>
      <c r="M2916" s="3">
        <v>0</v>
      </c>
      <c r="N2916" s="3">
        <v>0</v>
      </c>
      <c r="O2916" s="3">
        <v>3</v>
      </c>
      <c r="P2916" s="3">
        <v>0</v>
      </c>
      <c r="Q2916" s="3">
        <v>0</v>
      </c>
      <c r="R2916" s="2" t="s">
        <v>1592</v>
      </c>
    </row>
    <row r="2917" spans="1:18">
      <c r="A2917" s="4">
        <v>2916</v>
      </c>
      <c r="B2917" s="2" t="s">
        <v>4681</v>
      </c>
      <c r="C2917" s="2" t="s">
        <v>4680</v>
      </c>
      <c r="E2917" s="2" t="s">
        <v>2979</v>
      </c>
      <c r="F2917" s="2" t="s">
        <v>1331</v>
      </c>
      <c r="G2917" s="2" t="s">
        <v>2269</v>
      </c>
      <c r="H2917" s="2" t="s">
        <v>1188</v>
      </c>
      <c r="I2917" s="2" t="s">
        <v>1189</v>
      </c>
      <c r="J2917" s="2" t="s">
        <v>1190</v>
      </c>
      <c r="K2917" s="1">
        <v>690000</v>
      </c>
      <c r="L2917" s="3">
        <v>6</v>
      </c>
      <c r="M2917" s="3">
        <v>0</v>
      </c>
      <c r="N2917" s="3">
        <v>0</v>
      </c>
      <c r="O2917" s="3">
        <v>6</v>
      </c>
      <c r="P2917" s="3">
        <v>0</v>
      </c>
      <c r="Q2917" s="3">
        <v>0</v>
      </c>
      <c r="R2917" s="2" t="s">
        <v>1592</v>
      </c>
    </row>
    <row r="2918" spans="1:18">
      <c r="A2918" s="4">
        <v>2917</v>
      </c>
      <c r="B2918" s="2" t="s">
        <v>4682</v>
      </c>
      <c r="C2918" s="2" t="s">
        <v>4680</v>
      </c>
      <c r="E2918" s="2" t="s">
        <v>2882</v>
      </c>
      <c r="F2918" s="2" t="s">
        <v>1186</v>
      </c>
      <c r="G2918" s="2" t="s">
        <v>2269</v>
      </c>
      <c r="H2918" s="2" t="s">
        <v>1188</v>
      </c>
      <c r="I2918" s="2" t="s">
        <v>1189</v>
      </c>
      <c r="J2918" s="2" t="s">
        <v>1190</v>
      </c>
      <c r="K2918" s="1">
        <v>690000</v>
      </c>
      <c r="L2918" s="3">
        <v>2</v>
      </c>
      <c r="M2918" s="3">
        <v>0</v>
      </c>
      <c r="N2918" s="3">
        <v>0</v>
      </c>
      <c r="O2918" s="3">
        <v>2</v>
      </c>
      <c r="P2918" s="3">
        <v>0</v>
      </c>
      <c r="Q2918" s="3">
        <v>0</v>
      </c>
      <c r="R2918" s="2" t="s">
        <v>1592</v>
      </c>
    </row>
    <row r="2919" spans="1:18">
      <c r="A2919" s="4">
        <v>2918</v>
      </c>
      <c r="B2919" s="2" t="s">
        <v>4683</v>
      </c>
      <c r="C2919" s="2" t="s">
        <v>4680</v>
      </c>
      <c r="E2919" s="2" t="s">
        <v>2882</v>
      </c>
      <c r="F2919" s="2" t="s">
        <v>1331</v>
      </c>
      <c r="G2919" s="2" t="s">
        <v>2269</v>
      </c>
      <c r="H2919" s="2" t="s">
        <v>1188</v>
      </c>
      <c r="I2919" s="2" t="s">
        <v>1189</v>
      </c>
      <c r="J2919" s="2" t="s">
        <v>1190</v>
      </c>
      <c r="K2919" s="1">
        <v>690000</v>
      </c>
      <c r="L2919" s="3">
        <v>4</v>
      </c>
      <c r="M2919" s="3">
        <v>0</v>
      </c>
      <c r="N2919" s="3">
        <v>0</v>
      </c>
      <c r="O2919" s="3">
        <v>4</v>
      </c>
      <c r="P2919" s="3">
        <v>0</v>
      </c>
      <c r="Q2919" s="3">
        <v>0</v>
      </c>
      <c r="R2919" s="2" t="s">
        <v>1592</v>
      </c>
    </row>
    <row r="2920" spans="1:18">
      <c r="A2920" s="4">
        <v>2919</v>
      </c>
      <c r="B2920" s="2" t="s">
        <v>4684</v>
      </c>
      <c r="C2920" s="2" t="s">
        <v>4685</v>
      </c>
      <c r="E2920" s="2" t="s">
        <v>1398</v>
      </c>
      <c r="F2920" s="2" t="s">
        <v>1186</v>
      </c>
      <c r="G2920" s="2" t="s">
        <v>2269</v>
      </c>
      <c r="H2920" s="2" t="s">
        <v>1188</v>
      </c>
      <c r="I2920" s="2" t="s">
        <v>1189</v>
      </c>
      <c r="J2920" s="2" t="s">
        <v>1190</v>
      </c>
      <c r="K2920" s="1">
        <v>540000</v>
      </c>
      <c r="L2920" s="3">
        <v>6</v>
      </c>
      <c r="M2920" s="3">
        <v>0</v>
      </c>
      <c r="N2920" s="3">
        <v>0</v>
      </c>
      <c r="O2920" s="3">
        <v>6</v>
      </c>
      <c r="P2920" s="3">
        <v>0</v>
      </c>
      <c r="Q2920" s="3">
        <v>0</v>
      </c>
      <c r="R2920" s="2" t="s">
        <v>1592</v>
      </c>
    </row>
    <row r="2921" spans="1:18">
      <c r="A2921" s="4">
        <v>2920</v>
      </c>
      <c r="B2921" s="2" t="s">
        <v>4686</v>
      </c>
      <c r="C2921" s="2" t="s">
        <v>4685</v>
      </c>
      <c r="E2921" s="2" t="s">
        <v>1398</v>
      </c>
      <c r="F2921" s="2" t="s">
        <v>1331</v>
      </c>
      <c r="G2921" s="2" t="s">
        <v>2269</v>
      </c>
      <c r="H2921" s="2" t="s">
        <v>1188</v>
      </c>
      <c r="I2921" s="2" t="s">
        <v>1189</v>
      </c>
      <c r="J2921" s="2" t="s">
        <v>1190</v>
      </c>
      <c r="K2921" s="1">
        <v>540000</v>
      </c>
      <c r="L2921" s="3">
        <v>10</v>
      </c>
      <c r="M2921" s="3">
        <v>0</v>
      </c>
      <c r="N2921" s="3">
        <v>0</v>
      </c>
      <c r="O2921" s="3">
        <v>10</v>
      </c>
      <c r="P2921" s="3">
        <v>0</v>
      </c>
      <c r="Q2921" s="3">
        <v>0</v>
      </c>
      <c r="R2921" s="2" t="s">
        <v>1592</v>
      </c>
    </row>
    <row r="2922" spans="1:18">
      <c r="A2922" s="4">
        <v>2921</v>
      </c>
      <c r="B2922" s="2" t="s">
        <v>4687</v>
      </c>
      <c r="C2922" s="2" t="s">
        <v>4685</v>
      </c>
      <c r="E2922" s="2" t="s">
        <v>1398</v>
      </c>
      <c r="F2922" s="2" t="s">
        <v>1384</v>
      </c>
      <c r="G2922" s="2" t="s">
        <v>2269</v>
      </c>
      <c r="H2922" s="2" t="s">
        <v>1188</v>
      </c>
      <c r="I2922" s="2" t="s">
        <v>1189</v>
      </c>
      <c r="J2922" s="2" t="s">
        <v>1190</v>
      </c>
      <c r="K2922" s="1">
        <v>540000</v>
      </c>
      <c r="L2922" s="3">
        <v>4</v>
      </c>
      <c r="M2922" s="3">
        <v>0</v>
      </c>
      <c r="N2922" s="3">
        <v>0</v>
      </c>
      <c r="O2922" s="3">
        <v>4</v>
      </c>
      <c r="P2922" s="3">
        <v>0</v>
      </c>
      <c r="Q2922" s="3">
        <v>0</v>
      </c>
      <c r="R2922" s="2" t="s">
        <v>1592</v>
      </c>
    </row>
    <row r="2923" spans="1:18">
      <c r="A2923" s="4">
        <v>2922</v>
      </c>
      <c r="B2923" s="2" t="s">
        <v>4688</v>
      </c>
      <c r="C2923" s="2" t="s">
        <v>4689</v>
      </c>
      <c r="E2923" s="2" t="s">
        <v>2551</v>
      </c>
      <c r="F2923" s="2" t="s">
        <v>1186</v>
      </c>
      <c r="G2923" s="2" t="s">
        <v>2269</v>
      </c>
      <c r="H2923" s="2" t="s">
        <v>1188</v>
      </c>
      <c r="I2923" s="2" t="s">
        <v>1189</v>
      </c>
      <c r="J2923" s="2" t="s">
        <v>1190</v>
      </c>
      <c r="K2923" s="1">
        <v>540000</v>
      </c>
      <c r="L2923" s="3">
        <v>1</v>
      </c>
      <c r="M2923" s="3">
        <v>0</v>
      </c>
      <c r="N2923" s="3">
        <v>0</v>
      </c>
      <c r="O2923" s="3">
        <v>1</v>
      </c>
      <c r="P2923" s="3">
        <v>0</v>
      </c>
      <c r="Q2923" s="3">
        <v>0</v>
      </c>
      <c r="R2923" s="2" t="s">
        <v>1592</v>
      </c>
    </row>
    <row r="2924" spans="1:18">
      <c r="A2924" s="4">
        <v>2923</v>
      </c>
      <c r="B2924" s="2" t="s">
        <v>4690</v>
      </c>
      <c r="C2924" s="2" t="s">
        <v>4689</v>
      </c>
      <c r="E2924" s="2" t="s">
        <v>2551</v>
      </c>
      <c r="F2924" s="2" t="s">
        <v>1331</v>
      </c>
      <c r="G2924" s="2" t="s">
        <v>2269</v>
      </c>
      <c r="H2924" s="2" t="s">
        <v>1188</v>
      </c>
      <c r="I2924" s="2" t="s">
        <v>1189</v>
      </c>
      <c r="J2924" s="2" t="s">
        <v>1190</v>
      </c>
      <c r="K2924" s="1">
        <v>540000</v>
      </c>
      <c r="L2924" s="3">
        <v>3</v>
      </c>
      <c r="M2924" s="3">
        <v>0</v>
      </c>
      <c r="N2924" s="3">
        <v>0</v>
      </c>
      <c r="O2924" s="3">
        <v>3</v>
      </c>
      <c r="P2924" s="3">
        <v>0</v>
      </c>
      <c r="Q2924" s="3">
        <v>0</v>
      </c>
      <c r="R2924" s="2" t="s">
        <v>1592</v>
      </c>
    </row>
    <row r="2925" spans="1:18">
      <c r="A2925" s="4">
        <v>2924</v>
      </c>
      <c r="B2925" s="2" t="s">
        <v>4691</v>
      </c>
      <c r="C2925" s="2" t="s">
        <v>4689</v>
      </c>
      <c r="E2925" s="2" t="s">
        <v>2551</v>
      </c>
      <c r="F2925" s="2" t="s">
        <v>1384</v>
      </c>
      <c r="G2925" s="2" t="s">
        <v>2269</v>
      </c>
      <c r="H2925" s="2" t="s">
        <v>1188</v>
      </c>
      <c r="I2925" s="2" t="s">
        <v>1189</v>
      </c>
      <c r="J2925" s="2" t="s">
        <v>1190</v>
      </c>
      <c r="K2925" s="1">
        <v>540000</v>
      </c>
      <c r="L2925" s="3">
        <v>1</v>
      </c>
      <c r="M2925" s="3">
        <v>0</v>
      </c>
      <c r="N2925" s="3">
        <v>0</v>
      </c>
      <c r="O2925" s="3">
        <v>1</v>
      </c>
      <c r="P2925" s="3">
        <v>0</v>
      </c>
      <c r="Q2925" s="3">
        <v>0</v>
      </c>
      <c r="R2925" s="2" t="s">
        <v>1592</v>
      </c>
    </row>
    <row r="2926" spans="1:18">
      <c r="A2926" s="4">
        <v>2925</v>
      </c>
      <c r="B2926" s="2" t="s">
        <v>4692</v>
      </c>
      <c r="C2926" s="2" t="s">
        <v>4693</v>
      </c>
      <c r="E2926" s="2" t="s">
        <v>2551</v>
      </c>
      <c r="F2926" s="2" t="s">
        <v>1186</v>
      </c>
      <c r="G2926" s="2" t="s">
        <v>2269</v>
      </c>
      <c r="H2926" s="2" t="s">
        <v>1188</v>
      </c>
      <c r="I2926" s="2" t="s">
        <v>1189</v>
      </c>
      <c r="J2926" s="2" t="s">
        <v>1190</v>
      </c>
      <c r="K2926" s="1">
        <v>580000</v>
      </c>
      <c r="L2926" s="3">
        <v>1</v>
      </c>
      <c r="M2926" s="3">
        <v>0</v>
      </c>
      <c r="N2926" s="3">
        <v>0</v>
      </c>
      <c r="O2926" s="3">
        <v>1</v>
      </c>
      <c r="P2926" s="3">
        <v>0</v>
      </c>
      <c r="Q2926" s="3">
        <v>0</v>
      </c>
      <c r="R2926" s="2" t="s">
        <v>1592</v>
      </c>
    </row>
    <row r="2927" spans="1:18">
      <c r="A2927" s="4">
        <v>2926</v>
      </c>
      <c r="B2927" s="2" t="s">
        <v>4694</v>
      </c>
      <c r="C2927" s="2" t="s">
        <v>4693</v>
      </c>
      <c r="E2927" s="2" t="s">
        <v>2551</v>
      </c>
      <c r="F2927" s="2" t="s">
        <v>1331</v>
      </c>
      <c r="G2927" s="2" t="s">
        <v>2269</v>
      </c>
      <c r="H2927" s="2" t="s">
        <v>1188</v>
      </c>
      <c r="I2927" s="2" t="s">
        <v>1189</v>
      </c>
      <c r="J2927" s="2" t="s">
        <v>1190</v>
      </c>
      <c r="K2927" s="1">
        <v>580000</v>
      </c>
      <c r="L2927" s="3">
        <v>4</v>
      </c>
      <c r="M2927" s="3">
        <v>0</v>
      </c>
      <c r="N2927" s="3">
        <v>0</v>
      </c>
      <c r="O2927" s="3">
        <v>4</v>
      </c>
      <c r="P2927" s="3">
        <v>0</v>
      </c>
      <c r="Q2927" s="3">
        <v>0</v>
      </c>
      <c r="R2927" s="2" t="s">
        <v>1592</v>
      </c>
    </row>
    <row r="2928" spans="1:18">
      <c r="A2928" s="4">
        <v>2927</v>
      </c>
      <c r="B2928" s="2" t="s">
        <v>4695</v>
      </c>
      <c r="C2928" s="2" t="s">
        <v>4693</v>
      </c>
      <c r="E2928" s="2" t="s">
        <v>2551</v>
      </c>
      <c r="F2928" s="2" t="s">
        <v>1384</v>
      </c>
      <c r="G2928" s="2" t="s">
        <v>2269</v>
      </c>
      <c r="H2928" s="2" t="s">
        <v>1188</v>
      </c>
      <c r="I2928" s="2" t="s">
        <v>1189</v>
      </c>
      <c r="J2928" s="2" t="s">
        <v>1190</v>
      </c>
      <c r="K2928" s="1">
        <v>580000</v>
      </c>
      <c r="L2928" s="3">
        <v>2</v>
      </c>
      <c r="M2928" s="3">
        <v>0</v>
      </c>
      <c r="N2928" s="3">
        <v>0</v>
      </c>
      <c r="O2928" s="3">
        <v>2</v>
      </c>
      <c r="P2928" s="3">
        <v>0</v>
      </c>
      <c r="Q2928" s="3">
        <v>0</v>
      </c>
      <c r="R2928" s="2" t="s">
        <v>1592</v>
      </c>
    </row>
    <row r="2929" spans="1:18">
      <c r="A2929" s="4">
        <v>2928</v>
      </c>
      <c r="B2929" s="2" t="s">
        <v>4696</v>
      </c>
      <c r="C2929" s="2" t="s">
        <v>4697</v>
      </c>
      <c r="E2929" s="2" t="s">
        <v>4698</v>
      </c>
      <c r="F2929" s="2" t="s">
        <v>1331</v>
      </c>
      <c r="G2929" s="2" t="s">
        <v>2269</v>
      </c>
      <c r="H2929" s="2" t="s">
        <v>1188</v>
      </c>
      <c r="I2929" s="2" t="s">
        <v>1189</v>
      </c>
      <c r="J2929" s="2" t="s">
        <v>1190</v>
      </c>
      <c r="K2929" s="1">
        <v>480000</v>
      </c>
      <c r="L2929" s="3">
        <v>6</v>
      </c>
      <c r="M2929" s="3">
        <v>0</v>
      </c>
      <c r="N2929" s="3">
        <v>0</v>
      </c>
      <c r="O2929" s="3">
        <v>6</v>
      </c>
      <c r="P2929" s="3">
        <v>0</v>
      </c>
      <c r="Q2929" s="3">
        <v>0</v>
      </c>
      <c r="R2929" s="2" t="s">
        <v>1592</v>
      </c>
    </row>
    <row r="2930" spans="1:18">
      <c r="A2930" s="4">
        <v>2929</v>
      </c>
      <c r="B2930" s="2" t="s">
        <v>4699</v>
      </c>
      <c r="C2930" s="2" t="s">
        <v>4697</v>
      </c>
      <c r="E2930" s="2" t="s">
        <v>4698</v>
      </c>
      <c r="F2930" s="2" t="s">
        <v>1384</v>
      </c>
      <c r="G2930" s="2" t="s">
        <v>2269</v>
      </c>
      <c r="H2930" s="2" t="s">
        <v>1188</v>
      </c>
      <c r="I2930" s="2" t="s">
        <v>1189</v>
      </c>
      <c r="J2930" s="2" t="s">
        <v>1190</v>
      </c>
      <c r="K2930" s="1">
        <v>480000</v>
      </c>
      <c r="L2930" s="3">
        <v>6</v>
      </c>
      <c r="M2930" s="3">
        <v>0</v>
      </c>
      <c r="N2930" s="3">
        <v>0</v>
      </c>
      <c r="O2930" s="3">
        <v>6</v>
      </c>
      <c r="P2930" s="3">
        <v>0</v>
      </c>
      <c r="Q2930" s="3">
        <v>0</v>
      </c>
      <c r="R2930" s="2" t="s">
        <v>1592</v>
      </c>
    </row>
    <row r="2931" spans="1:18">
      <c r="A2931" s="4">
        <v>2930</v>
      </c>
      <c r="B2931" s="2" t="s">
        <v>4700</v>
      </c>
      <c r="C2931" s="2" t="s">
        <v>4697</v>
      </c>
      <c r="E2931" s="2" t="s">
        <v>4698</v>
      </c>
      <c r="F2931" s="2" t="s">
        <v>1386</v>
      </c>
      <c r="G2931" s="2" t="s">
        <v>2269</v>
      </c>
      <c r="H2931" s="2" t="s">
        <v>1188</v>
      </c>
      <c r="I2931" s="2" t="s">
        <v>1189</v>
      </c>
      <c r="J2931" s="2" t="s">
        <v>1190</v>
      </c>
      <c r="K2931" s="1">
        <v>480000</v>
      </c>
      <c r="L2931" s="3">
        <v>3</v>
      </c>
      <c r="M2931" s="3">
        <v>0</v>
      </c>
      <c r="N2931" s="3">
        <v>0</v>
      </c>
      <c r="O2931" s="3">
        <v>3</v>
      </c>
      <c r="P2931" s="3">
        <v>0</v>
      </c>
      <c r="Q2931" s="3">
        <v>0</v>
      </c>
      <c r="R2931" s="2" t="s">
        <v>1592</v>
      </c>
    </row>
    <row r="2932" spans="1:18">
      <c r="A2932" s="4">
        <v>2931</v>
      </c>
      <c r="B2932" s="2" t="s">
        <v>4701</v>
      </c>
      <c r="C2932" s="2" t="s">
        <v>4697</v>
      </c>
      <c r="E2932" s="2" t="s">
        <v>2882</v>
      </c>
      <c r="F2932" s="2" t="s">
        <v>1186</v>
      </c>
      <c r="G2932" s="2" t="s">
        <v>2269</v>
      </c>
      <c r="H2932" s="2" t="s">
        <v>1188</v>
      </c>
      <c r="I2932" s="2" t="s">
        <v>1189</v>
      </c>
      <c r="J2932" s="2" t="s">
        <v>1190</v>
      </c>
      <c r="K2932" s="1">
        <v>480000</v>
      </c>
      <c r="L2932" s="3">
        <v>1</v>
      </c>
      <c r="M2932" s="3">
        <v>0</v>
      </c>
      <c r="N2932" s="3">
        <v>0</v>
      </c>
      <c r="O2932" s="3">
        <v>1</v>
      </c>
      <c r="P2932" s="3">
        <v>0</v>
      </c>
      <c r="Q2932" s="3">
        <v>0</v>
      </c>
      <c r="R2932" s="2" t="s">
        <v>1592</v>
      </c>
    </row>
    <row r="2933" spans="1:18">
      <c r="A2933" s="4">
        <v>2932</v>
      </c>
      <c r="B2933" s="2" t="s">
        <v>4702</v>
      </c>
      <c r="C2933" s="2" t="s">
        <v>4697</v>
      </c>
      <c r="E2933" s="2" t="s">
        <v>2882</v>
      </c>
      <c r="F2933" s="2" t="s">
        <v>1384</v>
      </c>
      <c r="G2933" s="2" t="s">
        <v>2269</v>
      </c>
      <c r="H2933" s="2" t="s">
        <v>1188</v>
      </c>
      <c r="I2933" s="2" t="s">
        <v>1189</v>
      </c>
      <c r="J2933" s="2" t="s">
        <v>1190</v>
      </c>
      <c r="K2933" s="1">
        <v>480000</v>
      </c>
      <c r="L2933" s="3">
        <v>3</v>
      </c>
      <c r="M2933" s="3">
        <v>0</v>
      </c>
      <c r="N2933" s="3">
        <v>0</v>
      </c>
      <c r="O2933" s="3">
        <v>3</v>
      </c>
      <c r="P2933" s="3">
        <v>0</v>
      </c>
      <c r="Q2933" s="3">
        <v>0</v>
      </c>
      <c r="R2933" s="2" t="s">
        <v>1592</v>
      </c>
    </row>
    <row r="2934" spans="1:18">
      <c r="A2934" s="4">
        <v>2933</v>
      </c>
      <c r="B2934" s="2" t="s">
        <v>4703</v>
      </c>
      <c r="C2934" s="2" t="s">
        <v>4697</v>
      </c>
      <c r="E2934" s="2" t="s">
        <v>2882</v>
      </c>
      <c r="F2934" s="2" t="s">
        <v>1386</v>
      </c>
      <c r="G2934" s="2" t="s">
        <v>2269</v>
      </c>
      <c r="H2934" s="2" t="s">
        <v>1188</v>
      </c>
      <c r="I2934" s="2" t="s">
        <v>1189</v>
      </c>
      <c r="J2934" s="2" t="s">
        <v>1190</v>
      </c>
      <c r="K2934" s="1">
        <v>480000</v>
      </c>
      <c r="L2934" s="3">
        <v>3</v>
      </c>
      <c r="M2934" s="3">
        <v>0</v>
      </c>
      <c r="N2934" s="3">
        <v>0</v>
      </c>
      <c r="O2934" s="3">
        <v>3</v>
      </c>
      <c r="P2934" s="3">
        <v>0</v>
      </c>
      <c r="Q2934" s="3">
        <v>0</v>
      </c>
      <c r="R2934" s="2" t="s">
        <v>1592</v>
      </c>
    </row>
    <row r="2935" spans="1:18">
      <c r="A2935" s="4">
        <v>2934</v>
      </c>
      <c r="B2935" s="2" t="s">
        <v>4704</v>
      </c>
      <c r="C2935" s="2" t="s">
        <v>4697</v>
      </c>
      <c r="E2935" s="2" t="s">
        <v>3631</v>
      </c>
      <c r="F2935" s="2" t="s">
        <v>1186</v>
      </c>
      <c r="G2935" s="2" t="s">
        <v>2269</v>
      </c>
      <c r="H2935" s="2" t="s">
        <v>1188</v>
      </c>
      <c r="I2935" s="2" t="s">
        <v>1189</v>
      </c>
      <c r="J2935" s="2" t="s">
        <v>1190</v>
      </c>
      <c r="K2935" s="1">
        <v>480000</v>
      </c>
      <c r="L2935" s="3">
        <v>3</v>
      </c>
      <c r="M2935" s="3">
        <v>0</v>
      </c>
      <c r="N2935" s="3">
        <v>0</v>
      </c>
      <c r="O2935" s="3">
        <v>3</v>
      </c>
      <c r="P2935" s="3">
        <v>0</v>
      </c>
      <c r="Q2935" s="3">
        <v>0</v>
      </c>
      <c r="R2935" s="2" t="s">
        <v>1592</v>
      </c>
    </row>
    <row r="2936" spans="1:18">
      <c r="A2936" s="4">
        <v>2935</v>
      </c>
      <c r="B2936" s="2" t="s">
        <v>4705</v>
      </c>
      <c r="C2936" s="2" t="s">
        <v>4697</v>
      </c>
      <c r="E2936" s="2" t="s">
        <v>3631</v>
      </c>
      <c r="F2936" s="2" t="s">
        <v>1331</v>
      </c>
      <c r="G2936" s="2" t="s">
        <v>2269</v>
      </c>
      <c r="H2936" s="2" t="s">
        <v>1188</v>
      </c>
      <c r="I2936" s="2" t="s">
        <v>1189</v>
      </c>
      <c r="J2936" s="2" t="s">
        <v>1190</v>
      </c>
      <c r="K2936" s="1">
        <v>480000</v>
      </c>
      <c r="L2936" s="3">
        <v>8</v>
      </c>
      <c r="M2936" s="3">
        <v>0</v>
      </c>
      <c r="N2936" s="3">
        <v>0</v>
      </c>
      <c r="O2936" s="3">
        <v>8</v>
      </c>
      <c r="P2936" s="3">
        <v>0</v>
      </c>
      <c r="Q2936" s="3">
        <v>0</v>
      </c>
      <c r="R2936" s="2" t="s">
        <v>1592</v>
      </c>
    </row>
    <row r="2937" spans="1:18">
      <c r="A2937" s="4">
        <v>2936</v>
      </c>
      <c r="B2937" s="2" t="s">
        <v>4706</v>
      </c>
      <c r="C2937" s="2" t="s">
        <v>4697</v>
      </c>
      <c r="E2937" s="2" t="s">
        <v>3631</v>
      </c>
      <c r="F2937" s="2" t="s">
        <v>1384</v>
      </c>
      <c r="G2937" s="2" t="s">
        <v>2269</v>
      </c>
      <c r="H2937" s="2" t="s">
        <v>1188</v>
      </c>
      <c r="I2937" s="2" t="s">
        <v>1189</v>
      </c>
      <c r="J2937" s="2" t="s">
        <v>1190</v>
      </c>
      <c r="K2937" s="1">
        <v>480000</v>
      </c>
      <c r="L2937" s="3">
        <v>5</v>
      </c>
      <c r="M2937" s="3">
        <v>0</v>
      </c>
      <c r="N2937" s="3">
        <v>0</v>
      </c>
      <c r="O2937" s="3">
        <v>5</v>
      </c>
      <c r="P2937" s="3">
        <v>0</v>
      </c>
      <c r="Q2937" s="3">
        <v>0</v>
      </c>
      <c r="R2937" s="2" t="s">
        <v>1592</v>
      </c>
    </row>
    <row r="2938" spans="1:18">
      <c r="A2938" s="4">
        <v>2937</v>
      </c>
      <c r="B2938" s="2" t="s">
        <v>4707</v>
      </c>
      <c r="C2938" s="2" t="s">
        <v>4697</v>
      </c>
      <c r="E2938" s="2" t="s">
        <v>3631</v>
      </c>
      <c r="F2938" s="2" t="s">
        <v>1386</v>
      </c>
      <c r="G2938" s="2" t="s">
        <v>2269</v>
      </c>
      <c r="H2938" s="2" t="s">
        <v>1188</v>
      </c>
      <c r="I2938" s="2" t="s">
        <v>1189</v>
      </c>
      <c r="J2938" s="2" t="s">
        <v>1190</v>
      </c>
      <c r="K2938" s="1">
        <v>480000</v>
      </c>
      <c r="L2938" s="3">
        <v>1</v>
      </c>
      <c r="M2938" s="3">
        <v>0</v>
      </c>
      <c r="N2938" s="3">
        <v>0</v>
      </c>
      <c r="O2938" s="3">
        <v>1</v>
      </c>
      <c r="P2938" s="3">
        <v>0</v>
      </c>
      <c r="Q2938" s="3">
        <v>0</v>
      </c>
      <c r="R2938" s="2" t="s">
        <v>1592</v>
      </c>
    </row>
    <row r="2939" spans="1:18">
      <c r="A2939" s="4">
        <v>2938</v>
      </c>
      <c r="B2939" s="2" t="s">
        <v>4708</v>
      </c>
      <c r="C2939" s="2" t="s">
        <v>4697</v>
      </c>
      <c r="E2939" s="2" t="s">
        <v>3613</v>
      </c>
      <c r="F2939" s="2" t="s">
        <v>1186</v>
      </c>
      <c r="G2939" s="2" t="s">
        <v>2269</v>
      </c>
      <c r="H2939" s="2" t="s">
        <v>1188</v>
      </c>
      <c r="I2939" s="2" t="s">
        <v>1189</v>
      </c>
      <c r="J2939" s="2" t="s">
        <v>1190</v>
      </c>
      <c r="K2939" s="1">
        <v>480000</v>
      </c>
      <c r="L2939" s="3">
        <v>6</v>
      </c>
      <c r="M2939" s="3">
        <v>0</v>
      </c>
      <c r="N2939" s="3">
        <v>0</v>
      </c>
      <c r="O2939" s="3">
        <v>6</v>
      </c>
      <c r="P2939" s="3">
        <v>0</v>
      </c>
      <c r="Q2939" s="3">
        <v>0</v>
      </c>
      <c r="R2939" s="2" t="s">
        <v>1592</v>
      </c>
    </row>
    <row r="2940" spans="1:18">
      <c r="A2940" s="4">
        <v>2939</v>
      </c>
      <c r="B2940" s="2" t="s">
        <v>4709</v>
      </c>
      <c r="C2940" s="2" t="s">
        <v>4697</v>
      </c>
      <c r="E2940" s="2" t="s">
        <v>3613</v>
      </c>
      <c r="F2940" s="2" t="s">
        <v>1331</v>
      </c>
      <c r="G2940" s="2" t="s">
        <v>2269</v>
      </c>
      <c r="H2940" s="2" t="s">
        <v>1188</v>
      </c>
      <c r="I2940" s="2" t="s">
        <v>1189</v>
      </c>
      <c r="J2940" s="2" t="s">
        <v>1190</v>
      </c>
      <c r="K2940" s="1">
        <v>480000</v>
      </c>
      <c r="L2940" s="3">
        <v>10</v>
      </c>
      <c r="M2940" s="3">
        <v>0</v>
      </c>
      <c r="N2940" s="3">
        <v>0</v>
      </c>
      <c r="O2940" s="3">
        <v>10</v>
      </c>
      <c r="P2940" s="3">
        <v>0</v>
      </c>
      <c r="Q2940" s="3">
        <v>0</v>
      </c>
      <c r="R2940" s="2" t="s">
        <v>1592</v>
      </c>
    </row>
    <row r="2941" spans="1:18">
      <c r="A2941" s="4">
        <v>2940</v>
      </c>
      <c r="B2941" s="2" t="s">
        <v>4710</v>
      </c>
      <c r="C2941" s="2" t="s">
        <v>4697</v>
      </c>
      <c r="E2941" s="2" t="s">
        <v>3613</v>
      </c>
      <c r="F2941" s="2" t="s">
        <v>1384</v>
      </c>
      <c r="G2941" s="2" t="s">
        <v>2269</v>
      </c>
      <c r="H2941" s="2" t="s">
        <v>1188</v>
      </c>
      <c r="I2941" s="2" t="s">
        <v>1189</v>
      </c>
      <c r="J2941" s="2" t="s">
        <v>1190</v>
      </c>
      <c r="K2941" s="1">
        <v>480000</v>
      </c>
      <c r="L2941" s="3">
        <v>5</v>
      </c>
      <c r="M2941" s="3">
        <v>0</v>
      </c>
      <c r="N2941" s="3">
        <v>0</v>
      </c>
      <c r="O2941" s="3">
        <v>5</v>
      </c>
      <c r="P2941" s="3">
        <v>0</v>
      </c>
      <c r="Q2941" s="3">
        <v>0</v>
      </c>
      <c r="R2941" s="2" t="s">
        <v>1592</v>
      </c>
    </row>
    <row r="2942" spans="1:18">
      <c r="A2942" s="4">
        <v>2941</v>
      </c>
      <c r="B2942" s="2" t="s">
        <v>4711</v>
      </c>
      <c r="C2942" s="2" t="s">
        <v>4697</v>
      </c>
      <c r="E2942" s="2" t="s">
        <v>3613</v>
      </c>
      <c r="F2942" s="2" t="s">
        <v>1386</v>
      </c>
      <c r="G2942" s="2" t="s">
        <v>2269</v>
      </c>
      <c r="H2942" s="2" t="s">
        <v>1188</v>
      </c>
      <c r="I2942" s="2" t="s">
        <v>1189</v>
      </c>
      <c r="J2942" s="2" t="s">
        <v>1190</v>
      </c>
      <c r="K2942" s="1">
        <v>480000</v>
      </c>
      <c r="L2942" s="3">
        <v>4</v>
      </c>
      <c r="M2942" s="3">
        <v>0</v>
      </c>
      <c r="N2942" s="3">
        <v>0</v>
      </c>
      <c r="O2942" s="3">
        <v>4</v>
      </c>
      <c r="P2942" s="3">
        <v>0</v>
      </c>
      <c r="Q2942" s="3">
        <v>0</v>
      </c>
      <c r="R2942" s="2" t="s">
        <v>1592</v>
      </c>
    </row>
    <row r="2943" spans="1:18">
      <c r="A2943" s="4">
        <v>2942</v>
      </c>
      <c r="B2943" s="2" t="s">
        <v>4712</v>
      </c>
      <c r="C2943" s="2" t="s">
        <v>4713</v>
      </c>
      <c r="E2943" s="2" t="s">
        <v>4698</v>
      </c>
      <c r="F2943" s="2" t="s">
        <v>1331</v>
      </c>
      <c r="G2943" s="2" t="s">
        <v>2269</v>
      </c>
      <c r="H2943" s="2" t="s">
        <v>1188</v>
      </c>
      <c r="I2943" s="2" t="s">
        <v>1189</v>
      </c>
      <c r="J2943" s="2" t="s">
        <v>1190</v>
      </c>
      <c r="K2943" s="1">
        <v>460000</v>
      </c>
      <c r="L2943" s="3">
        <v>4</v>
      </c>
      <c r="M2943" s="3">
        <v>0</v>
      </c>
      <c r="N2943" s="3">
        <v>0</v>
      </c>
      <c r="O2943" s="3">
        <v>4</v>
      </c>
      <c r="P2943" s="3">
        <v>0</v>
      </c>
      <c r="Q2943" s="3">
        <v>0</v>
      </c>
      <c r="R2943" s="2" t="s">
        <v>1592</v>
      </c>
    </row>
    <row r="2944" spans="1:18">
      <c r="A2944" s="4">
        <v>2943</v>
      </c>
      <c r="B2944" s="2" t="s">
        <v>4714</v>
      </c>
      <c r="C2944" s="2" t="s">
        <v>4713</v>
      </c>
      <c r="E2944" s="2" t="s">
        <v>4698</v>
      </c>
      <c r="F2944" s="2" t="s">
        <v>1384</v>
      </c>
      <c r="G2944" s="2" t="s">
        <v>2269</v>
      </c>
      <c r="H2944" s="2" t="s">
        <v>1188</v>
      </c>
      <c r="I2944" s="2" t="s">
        <v>1189</v>
      </c>
      <c r="J2944" s="2" t="s">
        <v>1190</v>
      </c>
      <c r="K2944" s="1">
        <v>460000</v>
      </c>
      <c r="L2944" s="3">
        <v>1</v>
      </c>
      <c r="M2944" s="3">
        <v>0</v>
      </c>
      <c r="N2944" s="3">
        <v>0</v>
      </c>
      <c r="O2944" s="3">
        <v>1</v>
      </c>
      <c r="P2944" s="3">
        <v>0</v>
      </c>
      <c r="Q2944" s="3">
        <v>0</v>
      </c>
      <c r="R2944" s="2" t="s">
        <v>1592</v>
      </c>
    </row>
    <row r="2945" spans="1:18">
      <c r="A2945" s="4">
        <v>2944</v>
      </c>
      <c r="B2945" s="2" t="s">
        <v>4715</v>
      </c>
      <c r="C2945" s="2" t="s">
        <v>4713</v>
      </c>
      <c r="E2945" s="2" t="s">
        <v>2551</v>
      </c>
      <c r="F2945" s="2" t="s">
        <v>1331</v>
      </c>
      <c r="G2945" s="2" t="s">
        <v>2269</v>
      </c>
      <c r="H2945" s="2" t="s">
        <v>1188</v>
      </c>
      <c r="I2945" s="2" t="s">
        <v>1189</v>
      </c>
      <c r="J2945" s="2" t="s">
        <v>1190</v>
      </c>
      <c r="K2945" s="1">
        <v>460000</v>
      </c>
      <c r="L2945" s="3">
        <v>3</v>
      </c>
      <c r="M2945" s="3">
        <v>0</v>
      </c>
      <c r="N2945" s="3">
        <v>0</v>
      </c>
      <c r="O2945" s="3">
        <v>3</v>
      </c>
      <c r="P2945" s="3">
        <v>0</v>
      </c>
      <c r="Q2945" s="3">
        <v>0</v>
      </c>
      <c r="R2945" s="2" t="s">
        <v>1592</v>
      </c>
    </row>
    <row r="2946" spans="1:18">
      <c r="A2946" s="4">
        <v>2945</v>
      </c>
      <c r="B2946" s="2" t="s">
        <v>4716</v>
      </c>
      <c r="C2946" s="2" t="s">
        <v>4713</v>
      </c>
      <c r="E2946" s="2" t="s">
        <v>2551</v>
      </c>
      <c r="F2946" s="2" t="s">
        <v>1384</v>
      </c>
      <c r="G2946" s="2" t="s">
        <v>2269</v>
      </c>
      <c r="H2946" s="2" t="s">
        <v>1188</v>
      </c>
      <c r="I2946" s="2" t="s">
        <v>1189</v>
      </c>
      <c r="J2946" s="2" t="s">
        <v>1190</v>
      </c>
      <c r="K2946" s="1">
        <v>460000</v>
      </c>
      <c r="L2946" s="3">
        <v>2</v>
      </c>
      <c r="M2946" s="3">
        <v>0</v>
      </c>
      <c r="N2946" s="3">
        <v>0</v>
      </c>
      <c r="O2946" s="3">
        <v>2</v>
      </c>
      <c r="P2946" s="3">
        <v>0</v>
      </c>
      <c r="Q2946" s="3">
        <v>0</v>
      </c>
      <c r="R2946" s="2" t="s">
        <v>1592</v>
      </c>
    </row>
    <row r="2947" spans="1:18">
      <c r="A2947" s="4">
        <v>2946</v>
      </c>
      <c r="B2947" s="2" t="s">
        <v>4717</v>
      </c>
      <c r="C2947" s="2" t="s">
        <v>4718</v>
      </c>
      <c r="E2947" s="2" t="s">
        <v>1402</v>
      </c>
      <c r="F2947" s="2" t="s">
        <v>1619</v>
      </c>
      <c r="G2947" s="2" t="s">
        <v>2269</v>
      </c>
      <c r="H2947" s="2" t="s">
        <v>1339</v>
      </c>
      <c r="I2947" s="2" t="s">
        <v>1340</v>
      </c>
      <c r="J2947" s="2" t="s">
        <v>1335</v>
      </c>
      <c r="K2947" s="1">
        <v>540000</v>
      </c>
      <c r="L2947" s="3">
        <v>2</v>
      </c>
      <c r="M2947" s="3">
        <v>0</v>
      </c>
      <c r="N2947" s="3">
        <v>0</v>
      </c>
      <c r="O2947" s="3">
        <v>2</v>
      </c>
      <c r="P2947" s="3">
        <v>0</v>
      </c>
      <c r="Q2947" s="3">
        <v>0</v>
      </c>
      <c r="R2947" s="2" t="s">
        <v>1592</v>
      </c>
    </row>
    <row r="2948" spans="1:18">
      <c r="A2948" s="4">
        <v>2947</v>
      </c>
      <c r="B2948" s="2" t="s">
        <v>4719</v>
      </c>
      <c r="C2948" s="2" t="s">
        <v>4720</v>
      </c>
      <c r="E2948" s="2" t="s">
        <v>4076</v>
      </c>
      <c r="F2948" s="2" t="s">
        <v>1186</v>
      </c>
      <c r="G2948" s="2" t="s">
        <v>2269</v>
      </c>
      <c r="H2948" s="2" t="s">
        <v>1339</v>
      </c>
      <c r="I2948" s="2" t="s">
        <v>4721</v>
      </c>
      <c r="J2948" s="2" t="s">
        <v>1190</v>
      </c>
      <c r="K2948" s="1">
        <v>560000</v>
      </c>
      <c r="L2948" s="3">
        <v>6</v>
      </c>
      <c r="M2948" s="3">
        <v>0</v>
      </c>
      <c r="N2948" s="3">
        <v>0</v>
      </c>
      <c r="O2948" s="3">
        <v>6</v>
      </c>
      <c r="P2948" s="3">
        <v>0</v>
      </c>
      <c r="Q2948" s="3">
        <v>0</v>
      </c>
      <c r="R2948" s="2" t="s">
        <v>1592</v>
      </c>
    </row>
    <row r="2949" spans="1:18">
      <c r="A2949" s="4">
        <v>2948</v>
      </c>
      <c r="B2949" s="2" t="s">
        <v>4722</v>
      </c>
      <c r="C2949" s="2" t="s">
        <v>4720</v>
      </c>
      <c r="E2949" s="2" t="s">
        <v>4076</v>
      </c>
      <c r="F2949" s="2" t="s">
        <v>1331</v>
      </c>
      <c r="G2949" s="2" t="s">
        <v>2269</v>
      </c>
      <c r="H2949" s="2" t="s">
        <v>1339</v>
      </c>
      <c r="I2949" s="2" t="s">
        <v>4721</v>
      </c>
      <c r="J2949" s="2" t="s">
        <v>1190</v>
      </c>
      <c r="K2949" s="1">
        <v>560000</v>
      </c>
      <c r="L2949" s="3">
        <v>6</v>
      </c>
      <c r="M2949" s="3">
        <v>0</v>
      </c>
      <c r="N2949" s="3">
        <v>0</v>
      </c>
      <c r="O2949" s="3">
        <v>6</v>
      </c>
      <c r="P2949" s="3">
        <v>0</v>
      </c>
      <c r="Q2949" s="3">
        <v>0</v>
      </c>
      <c r="R2949" s="2" t="s">
        <v>1592</v>
      </c>
    </row>
    <row r="2950" spans="1:18">
      <c r="A2950" s="4">
        <v>2949</v>
      </c>
      <c r="B2950" s="2" t="s">
        <v>4723</v>
      </c>
      <c r="C2950" s="2" t="s">
        <v>4724</v>
      </c>
      <c r="E2950" s="2" t="s">
        <v>4089</v>
      </c>
      <c r="F2950" s="2" t="s">
        <v>1186</v>
      </c>
      <c r="G2950" s="2" t="s">
        <v>2269</v>
      </c>
      <c r="H2950" s="2" t="s">
        <v>1339</v>
      </c>
      <c r="I2950" s="2" t="s">
        <v>1903</v>
      </c>
      <c r="J2950" s="2" t="s">
        <v>1190</v>
      </c>
      <c r="K2950" s="1">
        <v>840000</v>
      </c>
      <c r="L2950" s="3">
        <v>3</v>
      </c>
      <c r="M2950" s="3">
        <v>0</v>
      </c>
      <c r="N2950" s="3">
        <v>0</v>
      </c>
      <c r="O2950" s="3">
        <v>3</v>
      </c>
      <c r="P2950" s="3">
        <v>0</v>
      </c>
      <c r="Q2950" s="3">
        <v>0</v>
      </c>
      <c r="R2950" s="2" t="s">
        <v>1592</v>
      </c>
    </row>
    <row r="2951" spans="1:18">
      <c r="A2951" s="4">
        <v>2950</v>
      </c>
      <c r="B2951" s="2" t="s">
        <v>4725</v>
      </c>
      <c r="C2951" s="2" t="s">
        <v>4724</v>
      </c>
      <c r="E2951" s="2" t="s">
        <v>4089</v>
      </c>
      <c r="F2951" s="2" t="s">
        <v>1331</v>
      </c>
      <c r="G2951" s="2" t="s">
        <v>2269</v>
      </c>
      <c r="H2951" s="2" t="s">
        <v>1339</v>
      </c>
      <c r="I2951" s="2" t="s">
        <v>1903</v>
      </c>
      <c r="J2951" s="2" t="s">
        <v>1190</v>
      </c>
      <c r="K2951" s="1">
        <v>840000</v>
      </c>
      <c r="L2951" s="3">
        <v>8</v>
      </c>
      <c r="M2951" s="3">
        <v>0</v>
      </c>
      <c r="N2951" s="3">
        <v>0</v>
      </c>
      <c r="O2951" s="3">
        <v>8</v>
      </c>
      <c r="P2951" s="3">
        <v>0</v>
      </c>
      <c r="Q2951" s="3">
        <v>0</v>
      </c>
      <c r="R2951" s="2" t="s">
        <v>1592</v>
      </c>
    </row>
    <row r="2952" spans="1:18">
      <c r="A2952" s="4">
        <v>2951</v>
      </c>
      <c r="B2952" s="2" t="s">
        <v>4726</v>
      </c>
      <c r="C2952" s="2" t="s">
        <v>4724</v>
      </c>
      <c r="E2952" s="2" t="s">
        <v>4089</v>
      </c>
      <c r="F2952" s="2" t="s">
        <v>1384</v>
      </c>
      <c r="G2952" s="2" t="s">
        <v>2269</v>
      </c>
      <c r="H2952" s="2" t="s">
        <v>1339</v>
      </c>
      <c r="I2952" s="2" t="s">
        <v>1903</v>
      </c>
      <c r="J2952" s="2" t="s">
        <v>1190</v>
      </c>
      <c r="K2952" s="1">
        <v>840000</v>
      </c>
      <c r="L2952" s="3">
        <v>2</v>
      </c>
      <c r="M2952" s="3">
        <v>0</v>
      </c>
      <c r="N2952" s="3">
        <v>0</v>
      </c>
      <c r="O2952" s="3">
        <v>2</v>
      </c>
      <c r="P2952" s="3">
        <v>0</v>
      </c>
      <c r="Q2952" s="3">
        <v>0</v>
      </c>
      <c r="R2952" s="2" t="s">
        <v>1592</v>
      </c>
    </row>
    <row r="2953" spans="1:18">
      <c r="A2953" s="4">
        <v>2952</v>
      </c>
      <c r="B2953" s="2" t="s">
        <v>4727</v>
      </c>
      <c r="C2953" s="2" t="s">
        <v>4724</v>
      </c>
      <c r="E2953" s="2" t="s">
        <v>4076</v>
      </c>
      <c r="F2953" s="2" t="s">
        <v>1186</v>
      </c>
      <c r="G2953" s="2" t="s">
        <v>2269</v>
      </c>
      <c r="H2953" s="2" t="s">
        <v>1339</v>
      </c>
      <c r="I2953" s="2" t="s">
        <v>1903</v>
      </c>
      <c r="J2953" s="2" t="s">
        <v>1190</v>
      </c>
      <c r="K2953" s="1">
        <v>840000</v>
      </c>
      <c r="L2953" s="3">
        <v>3</v>
      </c>
      <c r="M2953" s="3">
        <v>0</v>
      </c>
      <c r="N2953" s="3">
        <v>0</v>
      </c>
      <c r="O2953" s="3">
        <v>3</v>
      </c>
      <c r="P2953" s="3">
        <v>0</v>
      </c>
      <c r="Q2953" s="3">
        <v>0</v>
      </c>
      <c r="R2953" s="2" t="s">
        <v>1592</v>
      </c>
    </row>
    <row r="2954" spans="1:18">
      <c r="A2954" s="4">
        <v>2953</v>
      </c>
      <c r="B2954" s="2" t="s">
        <v>4728</v>
      </c>
      <c r="C2954" s="2" t="s">
        <v>4724</v>
      </c>
      <c r="E2954" s="2" t="s">
        <v>4076</v>
      </c>
      <c r="F2954" s="2" t="s">
        <v>1331</v>
      </c>
      <c r="G2954" s="2" t="s">
        <v>2269</v>
      </c>
      <c r="H2954" s="2" t="s">
        <v>1339</v>
      </c>
      <c r="I2954" s="2" t="s">
        <v>1903</v>
      </c>
      <c r="J2954" s="2" t="s">
        <v>1190</v>
      </c>
      <c r="K2954" s="1">
        <v>840000</v>
      </c>
      <c r="L2954" s="3">
        <v>8</v>
      </c>
      <c r="M2954" s="3">
        <v>0</v>
      </c>
      <c r="N2954" s="3">
        <v>0</v>
      </c>
      <c r="O2954" s="3">
        <v>8</v>
      </c>
      <c r="P2954" s="3">
        <v>0</v>
      </c>
      <c r="Q2954" s="3">
        <v>0</v>
      </c>
      <c r="R2954" s="2" t="s">
        <v>1592</v>
      </c>
    </row>
    <row r="2955" spans="1:18">
      <c r="A2955" s="4">
        <v>2954</v>
      </c>
      <c r="B2955" s="2" t="s">
        <v>4729</v>
      </c>
      <c r="C2955" s="2" t="s">
        <v>4724</v>
      </c>
      <c r="E2955" s="2" t="s">
        <v>4076</v>
      </c>
      <c r="F2955" s="2" t="s">
        <v>1384</v>
      </c>
      <c r="G2955" s="2" t="s">
        <v>2269</v>
      </c>
      <c r="H2955" s="2" t="s">
        <v>1339</v>
      </c>
      <c r="I2955" s="2" t="s">
        <v>1903</v>
      </c>
      <c r="J2955" s="2" t="s">
        <v>1190</v>
      </c>
      <c r="K2955" s="1">
        <v>840000</v>
      </c>
      <c r="L2955" s="3">
        <v>3</v>
      </c>
      <c r="M2955" s="3">
        <v>0</v>
      </c>
      <c r="N2955" s="3">
        <v>0</v>
      </c>
      <c r="O2955" s="3">
        <v>3</v>
      </c>
      <c r="P2955" s="3">
        <v>0</v>
      </c>
      <c r="Q2955" s="3">
        <v>0</v>
      </c>
      <c r="R2955" s="2" t="s">
        <v>1592</v>
      </c>
    </row>
    <row r="2956" spans="1:18">
      <c r="A2956" s="4">
        <v>2955</v>
      </c>
      <c r="B2956" s="2" t="s">
        <v>4730</v>
      </c>
      <c r="C2956" s="2" t="s">
        <v>4731</v>
      </c>
      <c r="E2956" s="2" t="s">
        <v>4076</v>
      </c>
      <c r="F2956" s="2" t="s">
        <v>1186</v>
      </c>
      <c r="G2956" s="2" t="s">
        <v>2269</v>
      </c>
      <c r="H2956" s="2" t="s">
        <v>1339</v>
      </c>
      <c r="I2956" s="2" t="s">
        <v>1366</v>
      </c>
      <c r="J2956" s="2" t="s">
        <v>1190</v>
      </c>
      <c r="K2956" s="1">
        <v>740000</v>
      </c>
      <c r="L2956" s="3">
        <v>1</v>
      </c>
      <c r="M2956" s="3">
        <v>0</v>
      </c>
      <c r="N2956" s="3">
        <v>0</v>
      </c>
      <c r="O2956" s="3">
        <v>1</v>
      </c>
      <c r="P2956" s="3">
        <v>0</v>
      </c>
      <c r="Q2956" s="3">
        <v>0</v>
      </c>
      <c r="R2956" s="2" t="s">
        <v>1592</v>
      </c>
    </row>
    <row r="2957" spans="1:18">
      <c r="A2957" s="4">
        <v>2956</v>
      </c>
      <c r="B2957" s="2" t="s">
        <v>4732</v>
      </c>
      <c r="C2957" s="2" t="s">
        <v>4731</v>
      </c>
      <c r="E2957" s="2" t="s">
        <v>4076</v>
      </c>
      <c r="F2957" s="2" t="s">
        <v>1331</v>
      </c>
      <c r="G2957" s="2" t="s">
        <v>2269</v>
      </c>
      <c r="H2957" s="2" t="s">
        <v>1339</v>
      </c>
      <c r="I2957" s="2" t="s">
        <v>1366</v>
      </c>
      <c r="J2957" s="2" t="s">
        <v>1190</v>
      </c>
      <c r="K2957" s="1">
        <v>740000</v>
      </c>
      <c r="L2957" s="3">
        <v>7</v>
      </c>
      <c r="M2957" s="3">
        <v>0</v>
      </c>
      <c r="N2957" s="3">
        <v>0</v>
      </c>
      <c r="O2957" s="3">
        <v>7</v>
      </c>
      <c r="P2957" s="3">
        <v>0</v>
      </c>
      <c r="Q2957" s="3">
        <v>0</v>
      </c>
      <c r="R2957" s="2" t="s">
        <v>1592</v>
      </c>
    </row>
    <row r="2958" spans="1:18">
      <c r="A2958" s="4">
        <v>2957</v>
      </c>
      <c r="B2958" s="2" t="s">
        <v>4733</v>
      </c>
      <c r="C2958" s="2" t="s">
        <v>4731</v>
      </c>
      <c r="E2958" s="2" t="s">
        <v>4076</v>
      </c>
      <c r="F2958" s="2" t="s">
        <v>1384</v>
      </c>
      <c r="G2958" s="2" t="s">
        <v>2269</v>
      </c>
      <c r="H2958" s="2" t="s">
        <v>1339</v>
      </c>
      <c r="I2958" s="2" t="s">
        <v>1366</v>
      </c>
      <c r="J2958" s="2" t="s">
        <v>1190</v>
      </c>
      <c r="K2958" s="1">
        <v>740000</v>
      </c>
      <c r="L2958" s="3">
        <v>2</v>
      </c>
      <c r="M2958" s="3">
        <v>0</v>
      </c>
      <c r="N2958" s="3">
        <v>0</v>
      </c>
      <c r="O2958" s="3">
        <v>2</v>
      </c>
      <c r="P2958" s="3">
        <v>0</v>
      </c>
      <c r="Q2958" s="3">
        <v>0</v>
      </c>
      <c r="R2958" s="2" t="s">
        <v>1592</v>
      </c>
    </row>
    <row r="2959" spans="1:18">
      <c r="A2959" s="4">
        <v>2958</v>
      </c>
      <c r="B2959" s="2" t="s">
        <v>4734</v>
      </c>
      <c r="C2959" s="2" t="s">
        <v>4735</v>
      </c>
      <c r="E2959" s="2" t="s">
        <v>2551</v>
      </c>
      <c r="F2959" s="2" t="s">
        <v>1186</v>
      </c>
      <c r="G2959" s="2" t="s">
        <v>2269</v>
      </c>
      <c r="H2959" s="2" t="s">
        <v>1339</v>
      </c>
      <c r="I2959" s="2" t="s">
        <v>1366</v>
      </c>
      <c r="J2959" s="2" t="s">
        <v>1190</v>
      </c>
      <c r="K2959" s="1">
        <v>670000</v>
      </c>
      <c r="L2959" s="3">
        <v>1</v>
      </c>
      <c r="M2959" s="3">
        <v>0</v>
      </c>
      <c r="N2959" s="3">
        <v>0</v>
      </c>
      <c r="O2959" s="3">
        <v>1</v>
      </c>
      <c r="P2959" s="3">
        <v>0</v>
      </c>
      <c r="Q2959" s="3">
        <v>0</v>
      </c>
      <c r="R2959" s="2" t="s">
        <v>1592</v>
      </c>
    </row>
    <row r="2960" spans="1:18">
      <c r="A2960" s="4">
        <v>2959</v>
      </c>
      <c r="B2960" s="2" t="s">
        <v>4736</v>
      </c>
      <c r="C2960" s="2" t="s">
        <v>4737</v>
      </c>
      <c r="E2960" s="2" t="s">
        <v>2970</v>
      </c>
      <c r="F2960" s="2" t="s">
        <v>1186</v>
      </c>
      <c r="G2960" s="2" t="s">
        <v>2269</v>
      </c>
      <c r="H2960" s="2" t="s">
        <v>1339</v>
      </c>
      <c r="I2960" s="2" t="s">
        <v>1903</v>
      </c>
      <c r="J2960" s="2" t="s">
        <v>1190</v>
      </c>
      <c r="K2960" s="1">
        <v>670000</v>
      </c>
      <c r="L2960" s="3">
        <v>1</v>
      </c>
      <c r="M2960" s="3">
        <v>0</v>
      </c>
      <c r="N2960" s="3">
        <v>0</v>
      </c>
      <c r="O2960" s="3">
        <v>1</v>
      </c>
      <c r="P2960" s="3">
        <v>0</v>
      </c>
      <c r="Q2960" s="3">
        <v>0</v>
      </c>
      <c r="R2960" s="2" t="s">
        <v>1592</v>
      </c>
    </row>
    <row r="2961" spans="1:18">
      <c r="A2961" s="4">
        <v>2960</v>
      </c>
      <c r="B2961" s="2" t="s">
        <v>4738</v>
      </c>
      <c r="C2961" s="2" t="s">
        <v>4737</v>
      </c>
      <c r="E2961" s="2" t="s">
        <v>2970</v>
      </c>
      <c r="F2961" s="2" t="s">
        <v>1331</v>
      </c>
      <c r="G2961" s="2" t="s">
        <v>2269</v>
      </c>
      <c r="H2961" s="2" t="s">
        <v>1339</v>
      </c>
      <c r="I2961" s="2" t="s">
        <v>1903</v>
      </c>
      <c r="J2961" s="2" t="s">
        <v>1190</v>
      </c>
      <c r="K2961" s="1">
        <v>670000</v>
      </c>
      <c r="L2961" s="3">
        <v>5</v>
      </c>
      <c r="M2961" s="3">
        <v>0</v>
      </c>
      <c r="N2961" s="3">
        <v>0</v>
      </c>
      <c r="O2961" s="3">
        <v>5</v>
      </c>
      <c r="P2961" s="3">
        <v>0</v>
      </c>
      <c r="Q2961" s="3">
        <v>0</v>
      </c>
      <c r="R2961" s="2" t="s">
        <v>1592</v>
      </c>
    </row>
    <row r="2962" spans="1:18">
      <c r="A2962" s="4">
        <v>2961</v>
      </c>
      <c r="B2962" s="2" t="s">
        <v>4739</v>
      </c>
      <c r="C2962" s="2" t="s">
        <v>4740</v>
      </c>
      <c r="E2962" s="2" t="s">
        <v>2979</v>
      </c>
      <c r="F2962" s="2" t="s">
        <v>1384</v>
      </c>
      <c r="G2962" s="2" t="s">
        <v>2269</v>
      </c>
      <c r="H2962" s="2" t="s">
        <v>1339</v>
      </c>
      <c r="I2962" s="2" t="s">
        <v>4741</v>
      </c>
      <c r="J2962" s="2" t="s">
        <v>1206</v>
      </c>
      <c r="K2962" s="1">
        <v>690000</v>
      </c>
      <c r="L2962" s="3">
        <v>3</v>
      </c>
      <c r="M2962" s="3">
        <v>0</v>
      </c>
      <c r="N2962" s="3">
        <v>0</v>
      </c>
      <c r="O2962" s="3">
        <v>3</v>
      </c>
      <c r="P2962" s="3">
        <v>0</v>
      </c>
      <c r="Q2962" s="3">
        <v>0</v>
      </c>
      <c r="R2962" s="2" t="s">
        <v>1592</v>
      </c>
    </row>
    <row r="2963" spans="1:18">
      <c r="A2963" s="4">
        <v>2962</v>
      </c>
      <c r="B2963" s="2" t="s">
        <v>4742</v>
      </c>
      <c r="C2963" s="2" t="s">
        <v>4740</v>
      </c>
      <c r="E2963" s="2" t="s">
        <v>2979</v>
      </c>
      <c r="F2963" s="2" t="s">
        <v>1331</v>
      </c>
      <c r="G2963" s="2" t="s">
        <v>2269</v>
      </c>
      <c r="H2963" s="2" t="s">
        <v>1339</v>
      </c>
      <c r="I2963" s="2" t="s">
        <v>4741</v>
      </c>
      <c r="J2963" s="2" t="s">
        <v>1206</v>
      </c>
      <c r="K2963" s="1">
        <v>690000</v>
      </c>
      <c r="L2963" s="3">
        <v>5</v>
      </c>
      <c r="M2963" s="3">
        <v>0</v>
      </c>
      <c r="N2963" s="3">
        <v>0</v>
      </c>
      <c r="O2963" s="3">
        <v>5</v>
      </c>
      <c r="P2963" s="3">
        <v>0</v>
      </c>
      <c r="Q2963" s="3">
        <v>0</v>
      </c>
      <c r="R2963" s="2" t="s">
        <v>1592</v>
      </c>
    </row>
    <row r="2964" spans="1:18">
      <c r="A2964" s="4">
        <v>2963</v>
      </c>
      <c r="B2964" s="2" t="s">
        <v>4743</v>
      </c>
      <c r="C2964" s="2" t="s">
        <v>4740</v>
      </c>
      <c r="E2964" s="2" t="s">
        <v>2979</v>
      </c>
      <c r="F2964" s="2" t="s">
        <v>1186</v>
      </c>
      <c r="G2964" s="2" t="s">
        <v>2269</v>
      </c>
      <c r="H2964" s="2" t="s">
        <v>1339</v>
      </c>
      <c r="I2964" s="2" t="s">
        <v>4741</v>
      </c>
      <c r="J2964" s="2" t="s">
        <v>1206</v>
      </c>
      <c r="K2964" s="1">
        <v>690000</v>
      </c>
      <c r="L2964" s="3">
        <v>3</v>
      </c>
      <c r="M2964" s="3">
        <v>0</v>
      </c>
      <c r="N2964" s="3">
        <v>0</v>
      </c>
      <c r="O2964" s="3">
        <v>3</v>
      </c>
      <c r="P2964" s="3">
        <v>0</v>
      </c>
      <c r="Q2964" s="3">
        <v>0</v>
      </c>
      <c r="R2964" s="2" t="s">
        <v>1592</v>
      </c>
    </row>
    <row r="2965" spans="1:18">
      <c r="A2965" s="4">
        <v>2964</v>
      </c>
      <c r="B2965" s="2" t="s">
        <v>4744</v>
      </c>
      <c r="C2965" s="2" t="s">
        <v>4740</v>
      </c>
      <c r="E2965" s="2" t="s">
        <v>2979</v>
      </c>
      <c r="F2965" s="2" t="s">
        <v>1386</v>
      </c>
      <c r="G2965" s="2" t="s">
        <v>2269</v>
      </c>
      <c r="H2965" s="2" t="s">
        <v>1339</v>
      </c>
      <c r="I2965" s="2" t="s">
        <v>4741</v>
      </c>
      <c r="J2965" s="2" t="s">
        <v>1206</v>
      </c>
      <c r="K2965" s="1">
        <v>690000</v>
      </c>
      <c r="L2965" s="3">
        <v>2</v>
      </c>
      <c r="M2965" s="3">
        <v>0</v>
      </c>
      <c r="N2965" s="3">
        <v>0</v>
      </c>
      <c r="O2965" s="3">
        <v>2</v>
      </c>
      <c r="P2965" s="3">
        <v>0</v>
      </c>
      <c r="Q2965" s="3">
        <v>0</v>
      </c>
      <c r="R2965" s="2" t="s">
        <v>1592</v>
      </c>
    </row>
    <row r="2966" spans="1:18">
      <c r="A2966" s="4">
        <v>2965</v>
      </c>
      <c r="B2966" s="2" t="s">
        <v>4745</v>
      </c>
      <c r="C2966" s="2" t="s">
        <v>4746</v>
      </c>
      <c r="E2966" s="2" t="s">
        <v>2551</v>
      </c>
      <c r="F2966" s="2" t="s">
        <v>1384</v>
      </c>
      <c r="G2966" s="2" t="s">
        <v>2269</v>
      </c>
      <c r="H2966" s="2" t="s">
        <v>1339</v>
      </c>
      <c r="I2966" s="2" t="s">
        <v>1976</v>
      </c>
      <c r="J2966" s="2" t="s">
        <v>1206</v>
      </c>
      <c r="K2966" s="1">
        <v>890000</v>
      </c>
      <c r="L2966" s="3">
        <v>2</v>
      </c>
      <c r="M2966" s="3">
        <v>0</v>
      </c>
      <c r="N2966" s="3">
        <v>0</v>
      </c>
      <c r="O2966" s="3">
        <v>2</v>
      </c>
      <c r="P2966" s="3">
        <v>0</v>
      </c>
      <c r="Q2966" s="3">
        <v>0</v>
      </c>
      <c r="R2966" s="2" t="s">
        <v>1592</v>
      </c>
    </row>
    <row r="2967" spans="1:18">
      <c r="A2967" s="4">
        <v>2966</v>
      </c>
      <c r="B2967" s="2" t="s">
        <v>4747</v>
      </c>
      <c r="C2967" s="2" t="s">
        <v>4746</v>
      </c>
      <c r="E2967" s="2" t="s">
        <v>2551</v>
      </c>
      <c r="F2967" s="2" t="s">
        <v>1331</v>
      </c>
      <c r="G2967" s="2" t="s">
        <v>2269</v>
      </c>
      <c r="H2967" s="2" t="s">
        <v>1339</v>
      </c>
      <c r="I2967" s="2" t="s">
        <v>1976</v>
      </c>
      <c r="J2967" s="2" t="s">
        <v>1206</v>
      </c>
      <c r="K2967" s="1">
        <v>890000</v>
      </c>
      <c r="L2967" s="3">
        <v>5</v>
      </c>
      <c r="M2967" s="3">
        <v>0</v>
      </c>
      <c r="N2967" s="3">
        <v>1</v>
      </c>
      <c r="O2967" s="3">
        <v>4</v>
      </c>
      <c r="P2967" s="3">
        <v>0</v>
      </c>
      <c r="Q2967" s="3">
        <v>0</v>
      </c>
      <c r="R2967" s="2" t="s">
        <v>1592</v>
      </c>
    </row>
    <row r="2968" spans="1:18">
      <c r="A2968" s="4">
        <v>2967</v>
      </c>
      <c r="B2968" s="2" t="s">
        <v>4748</v>
      </c>
      <c r="C2968" s="2" t="s">
        <v>4746</v>
      </c>
      <c r="E2968" s="2" t="s">
        <v>2551</v>
      </c>
      <c r="F2968" s="2" t="s">
        <v>1186</v>
      </c>
      <c r="G2968" s="2" t="s">
        <v>2269</v>
      </c>
      <c r="H2968" s="2" t="s">
        <v>1339</v>
      </c>
      <c r="I2968" s="2" t="s">
        <v>1976</v>
      </c>
      <c r="J2968" s="2" t="s">
        <v>1206</v>
      </c>
      <c r="K2968" s="1">
        <v>890000</v>
      </c>
      <c r="L2968" s="3">
        <v>3</v>
      </c>
      <c r="M2968" s="3">
        <v>0</v>
      </c>
      <c r="N2968" s="3">
        <v>0</v>
      </c>
      <c r="O2968" s="3">
        <v>3</v>
      </c>
      <c r="P2968" s="3">
        <v>0</v>
      </c>
      <c r="Q2968" s="3">
        <v>0</v>
      </c>
      <c r="R2968" s="2" t="s">
        <v>1592</v>
      </c>
    </row>
    <row r="2969" spans="1:18">
      <c r="A2969" s="4">
        <v>2968</v>
      </c>
      <c r="B2969" s="2" t="s">
        <v>4749</v>
      </c>
      <c r="C2969" s="2" t="s">
        <v>4746</v>
      </c>
      <c r="E2969" s="2" t="s">
        <v>2551</v>
      </c>
      <c r="F2969" s="2" t="s">
        <v>1386</v>
      </c>
      <c r="G2969" s="2" t="s">
        <v>2269</v>
      </c>
      <c r="H2969" s="2" t="s">
        <v>1339</v>
      </c>
      <c r="I2969" s="2" t="s">
        <v>1976</v>
      </c>
      <c r="J2969" s="2" t="s">
        <v>1206</v>
      </c>
      <c r="K2969" s="1">
        <v>890000</v>
      </c>
      <c r="L2969" s="3">
        <v>2</v>
      </c>
      <c r="M2969" s="3">
        <v>0</v>
      </c>
      <c r="N2969" s="3">
        <v>0</v>
      </c>
      <c r="O2969" s="3">
        <v>2</v>
      </c>
      <c r="P2969" s="3">
        <v>0</v>
      </c>
      <c r="Q2969" s="3">
        <v>0</v>
      </c>
      <c r="R2969" s="2" t="s">
        <v>1592</v>
      </c>
    </row>
    <row r="2970" spans="1:18">
      <c r="A2970" s="4">
        <v>2969</v>
      </c>
      <c r="B2970" s="2" t="s">
        <v>4750</v>
      </c>
      <c r="C2970" s="2" t="s">
        <v>4751</v>
      </c>
      <c r="E2970" s="2" t="s">
        <v>2551</v>
      </c>
      <c r="F2970" s="2" t="s">
        <v>1384</v>
      </c>
      <c r="G2970" s="2" t="s">
        <v>2269</v>
      </c>
      <c r="H2970" s="2" t="s">
        <v>1339</v>
      </c>
      <c r="I2970" s="2" t="s">
        <v>1976</v>
      </c>
      <c r="J2970" s="2" t="s">
        <v>1206</v>
      </c>
      <c r="K2970" s="1">
        <v>690000</v>
      </c>
      <c r="L2970" s="3">
        <v>3</v>
      </c>
      <c r="M2970" s="3">
        <v>0</v>
      </c>
      <c r="N2970" s="3">
        <v>0</v>
      </c>
      <c r="O2970" s="3">
        <v>3</v>
      </c>
      <c r="P2970" s="3">
        <v>0</v>
      </c>
      <c r="Q2970" s="3">
        <v>0</v>
      </c>
      <c r="R2970" s="2" t="s">
        <v>1592</v>
      </c>
    </row>
    <row r="2971" spans="1:18">
      <c r="A2971" s="4">
        <v>2970</v>
      </c>
      <c r="B2971" s="2" t="s">
        <v>4752</v>
      </c>
      <c r="C2971" s="2" t="s">
        <v>4751</v>
      </c>
      <c r="E2971" s="2" t="s">
        <v>2551</v>
      </c>
      <c r="F2971" s="2" t="s">
        <v>1331</v>
      </c>
      <c r="G2971" s="2" t="s">
        <v>2269</v>
      </c>
      <c r="H2971" s="2" t="s">
        <v>1339</v>
      </c>
      <c r="I2971" s="2" t="s">
        <v>1976</v>
      </c>
      <c r="J2971" s="2" t="s">
        <v>1206</v>
      </c>
      <c r="K2971" s="1">
        <v>690000</v>
      </c>
      <c r="L2971" s="3">
        <v>6</v>
      </c>
      <c r="M2971" s="3">
        <v>0</v>
      </c>
      <c r="N2971" s="3">
        <v>0</v>
      </c>
      <c r="O2971" s="3">
        <v>6</v>
      </c>
      <c r="P2971" s="3">
        <v>0</v>
      </c>
      <c r="Q2971" s="3">
        <v>0</v>
      </c>
      <c r="R2971" s="2" t="s">
        <v>1592</v>
      </c>
    </row>
    <row r="2972" spans="1:18">
      <c r="A2972" s="4">
        <v>2971</v>
      </c>
      <c r="B2972" s="2" t="s">
        <v>4753</v>
      </c>
      <c r="C2972" s="2" t="s">
        <v>4751</v>
      </c>
      <c r="E2972" s="2" t="s">
        <v>2551</v>
      </c>
      <c r="F2972" s="2" t="s">
        <v>1186</v>
      </c>
      <c r="G2972" s="2" t="s">
        <v>2269</v>
      </c>
      <c r="H2972" s="2" t="s">
        <v>1339</v>
      </c>
      <c r="I2972" s="2" t="s">
        <v>1976</v>
      </c>
      <c r="J2972" s="2" t="s">
        <v>1206</v>
      </c>
      <c r="K2972" s="1">
        <v>690000</v>
      </c>
      <c r="L2972" s="3">
        <v>2</v>
      </c>
      <c r="M2972" s="3">
        <v>0</v>
      </c>
      <c r="N2972" s="3">
        <v>0</v>
      </c>
      <c r="O2972" s="3">
        <v>2</v>
      </c>
      <c r="P2972" s="3">
        <v>0</v>
      </c>
      <c r="Q2972" s="3">
        <v>0</v>
      </c>
      <c r="R2972" s="2" t="s">
        <v>1592</v>
      </c>
    </row>
    <row r="2973" spans="1:18">
      <c r="A2973" s="4">
        <v>2972</v>
      </c>
      <c r="B2973" s="2" t="s">
        <v>4754</v>
      </c>
      <c r="C2973" s="2" t="s">
        <v>4751</v>
      </c>
      <c r="E2973" s="2" t="s">
        <v>2551</v>
      </c>
      <c r="F2973" s="2" t="s">
        <v>1386</v>
      </c>
      <c r="G2973" s="2" t="s">
        <v>2269</v>
      </c>
      <c r="H2973" s="2" t="s">
        <v>1339</v>
      </c>
      <c r="I2973" s="2" t="s">
        <v>1976</v>
      </c>
      <c r="J2973" s="2" t="s">
        <v>1206</v>
      </c>
      <c r="K2973" s="1">
        <v>690000</v>
      </c>
      <c r="L2973" s="3">
        <v>2</v>
      </c>
      <c r="M2973" s="3">
        <v>0</v>
      </c>
      <c r="N2973" s="3">
        <v>0</v>
      </c>
      <c r="O2973" s="3">
        <v>2</v>
      </c>
      <c r="P2973" s="3">
        <v>0</v>
      </c>
      <c r="Q2973" s="3">
        <v>0</v>
      </c>
      <c r="R2973" s="2" t="s">
        <v>1592</v>
      </c>
    </row>
    <row r="2974" spans="1:18">
      <c r="A2974" s="4">
        <v>2973</v>
      </c>
      <c r="B2974" s="2" t="s">
        <v>4755</v>
      </c>
      <c r="C2974" s="2" t="s">
        <v>4756</v>
      </c>
      <c r="E2974" s="2" t="s">
        <v>2551</v>
      </c>
      <c r="F2974" s="2" t="s">
        <v>1384</v>
      </c>
      <c r="G2974" s="2" t="s">
        <v>2269</v>
      </c>
      <c r="H2974" s="2" t="s">
        <v>1339</v>
      </c>
      <c r="I2974" s="2" t="s">
        <v>1976</v>
      </c>
      <c r="J2974" s="2" t="s">
        <v>1206</v>
      </c>
      <c r="K2974" s="1">
        <v>790000</v>
      </c>
      <c r="L2974" s="3">
        <v>2</v>
      </c>
      <c r="M2974" s="3">
        <v>0</v>
      </c>
      <c r="N2974" s="3">
        <v>0</v>
      </c>
      <c r="O2974" s="3">
        <v>2</v>
      </c>
      <c r="P2974" s="3">
        <v>0</v>
      </c>
      <c r="Q2974" s="3">
        <v>0</v>
      </c>
      <c r="R2974" s="2" t="s">
        <v>1592</v>
      </c>
    </row>
    <row r="2975" spans="1:18">
      <c r="A2975" s="4">
        <v>2974</v>
      </c>
      <c r="B2975" s="2" t="s">
        <v>4757</v>
      </c>
      <c r="C2975" s="2" t="s">
        <v>4756</v>
      </c>
      <c r="E2975" s="2" t="s">
        <v>2551</v>
      </c>
      <c r="F2975" s="2" t="s">
        <v>1331</v>
      </c>
      <c r="G2975" s="2" t="s">
        <v>2269</v>
      </c>
      <c r="H2975" s="2" t="s">
        <v>1339</v>
      </c>
      <c r="I2975" s="2" t="s">
        <v>1976</v>
      </c>
      <c r="J2975" s="2" t="s">
        <v>1206</v>
      </c>
      <c r="K2975" s="1">
        <v>790000</v>
      </c>
      <c r="L2975" s="3">
        <v>6</v>
      </c>
      <c r="M2975" s="3">
        <v>0</v>
      </c>
      <c r="N2975" s="3">
        <v>0</v>
      </c>
      <c r="O2975" s="3">
        <v>6</v>
      </c>
      <c r="P2975" s="3">
        <v>0</v>
      </c>
      <c r="Q2975" s="3">
        <v>0</v>
      </c>
      <c r="R2975" s="2" t="s">
        <v>1592</v>
      </c>
    </row>
    <row r="2976" spans="1:18">
      <c r="A2976" s="4">
        <v>2975</v>
      </c>
      <c r="B2976" s="2" t="s">
        <v>4758</v>
      </c>
      <c r="C2976" s="2" t="s">
        <v>4756</v>
      </c>
      <c r="E2976" s="2" t="s">
        <v>2551</v>
      </c>
      <c r="F2976" s="2" t="s">
        <v>1186</v>
      </c>
      <c r="G2976" s="2" t="s">
        <v>2269</v>
      </c>
      <c r="H2976" s="2" t="s">
        <v>1339</v>
      </c>
      <c r="I2976" s="2" t="s">
        <v>1976</v>
      </c>
      <c r="J2976" s="2" t="s">
        <v>1206</v>
      </c>
      <c r="K2976" s="1">
        <v>790000</v>
      </c>
      <c r="L2976" s="3">
        <v>3</v>
      </c>
      <c r="M2976" s="3">
        <v>0</v>
      </c>
      <c r="N2976" s="3">
        <v>0</v>
      </c>
      <c r="O2976" s="3">
        <v>3</v>
      </c>
      <c r="P2976" s="3">
        <v>0</v>
      </c>
      <c r="Q2976" s="3">
        <v>0</v>
      </c>
      <c r="R2976" s="2" t="s">
        <v>1592</v>
      </c>
    </row>
    <row r="2977" spans="1:18">
      <c r="A2977" s="4">
        <v>2976</v>
      </c>
      <c r="B2977" s="2" t="s">
        <v>4759</v>
      </c>
      <c r="C2977" s="2" t="s">
        <v>4756</v>
      </c>
      <c r="E2977" s="2" t="s">
        <v>2551</v>
      </c>
      <c r="F2977" s="2" t="s">
        <v>1386</v>
      </c>
      <c r="G2977" s="2" t="s">
        <v>2269</v>
      </c>
      <c r="H2977" s="2" t="s">
        <v>1339</v>
      </c>
      <c r="I2977" s="2" t="s">
        <v>1976</v>
      </c>
      <c r="J2977" s="2" t="s">
        <v>1206</v>
      </c>
      <c r="K2977" s="1">
        <v>790000</v>
      </c>
      <c r="L2977" s="3">
        <v>2</v>
      </c>
      <c r="M2977" s="3">
        <v>0</v>
      </c>
      <c r="N2977" s="3">
        <v>1</v>
      </c>
      <c r="O2977" s="3">
        <v>1</v>
      </c>
      <c r="P2977" s="3">
        <v>0</v>
      </c>
      <c r="Q2977" s="3">
        <v>0</v>
      </c>
      <c r="R2977" s="2" t="s">
        <v>1592</v>
      </c>
    </row>
    <row r="2978" spans="1:18">
      <c r="A2978" s="4">
        <v>2977</v>
      </c>
      <c r="B2978" s="2" t="s">
        <v>4760</v>
      </c>
      <c r="C2978" s="2" t="s">
        <v>4761</v>
      </c>
      <c r="E2978" s="2" t="s">
        <v>2551</v>
      </c>
      <c r="F2978" s="2" t="s">
        <v>1384</v>
      </c>
      <c r="G2978" s="2" t="s">
        <v>2269</v>
      </c>
      <c r="H2978" s="2" t="s">
        <v>1339</v>
      </c>
      <c r="I2978" s="2" t="s">
        <v>1976</v>
      </c>
      <c r="J2978" s="2" t="s">
        <v>1206</v>
      </c>
      <c r="K2978" s="1">
        <v>690000</v>
      </c>
      <c r="L2978" s="3">
        <v>3</v>
      </c>
      <c r="M2978" s="3">
        <v>0</v>
      </c>
      <c r="N2978" s="3">
        <v>0</v>
      </c>
      <c r="O2978" s="3">
        <v>3</v>
      </c>
      <c r="P2978" s="3">
        <v>0</v>
      </c>
      <c r="Q2978" s="3">
        <v>0</v>
      </c>
      <c r="R2978" s="2" t="s">
        <v>1592</v>
      </c>
    </row>
    <row r="2979" spans="1:18">
      <c r="A2979" s="4">
        <v>2978</v>
      </c>
      <c r="B2979" s="2" t="s">
        <v>4762</v>
      </c>
      <c r="C2979" s="2" t="s">
        <v>4761</v>
      </c>
      <c r="E2979" s="2" t="s">
        <v>2551</v>
      </c>
      <c r="F2979" s="2" t="s">
        <v>1331</v>
      </c>
      <c r="G2979" s="2" t="s">
        <v>2269</v>
      </c>
      <c r="H2979" s="2" t="s">
        <v>1339</v>
      </c>
      <c r="I2979" s="2" t="s">
        <v>1976</v>
      </c>
      <c r="J2979" s="2" t="s">
        <v>1206</v>
      </c>
      <c r="K2979" s="1">
        <v>690000</v>
      </c>
      <c r="L2979" s="3">
        <v>7</v>
      </c>
      <c r="M2979" s="3">
        <v>0</v>
      </c>
      <c r="N2979" s="3">
        <v>0</v>
      </c>
      <c r="O2979" s="3">
        <v>7</v>
      </c>
      <c r="P2979" s="3">
        <v>0</v>
      </c>
      <c r="Q2979" s="3">
        <v>0</v>
      </c>
      <c r="R2979" s="2" t="s">
        <v>1592</v>
      </c>
    </row>
    <row r="2980" spans="1:18">
      <c r="A2980" s="4">
        <v>2979</v>
      </c>
      <c r="B2980" s="2" t="s">
        <v>4763</v>
      </c>
      <c r="C2980" s="2" t="s">
        <v>4761</v>
      </c>
      <c r="E2980" s="2" t="s">
        <v>2551</v>
      </c>
      <c r="F2980" s="2" t="s">
        <v>1186</v>
      </c>
      <c r="G2980" s="2" t="s">
        <v>2269</v>
      </c>
      <c r="H2980" s="2" t="s">
        <v>1339</v>
      </c>
      <c r="I2980" s="2" t="s">
        <v>1976</v>
      </c>
      <c r="J2980" s="2" t="s">
        <v>1206</v>
      </c>
      <c r="K2980" s="1">
        <v>690000</v>
      </c>
      <c r="L2980" s="3">
        <v>2</v>
      </c>
      <c r="M2980" s="3">
        <v>0</v>
      </c>
      <c r="N2980" s="3">
        <v>0</v>
      </c>
      <c r="O2980" s="3">
        <v>2</v>
      </c>
      <c r="P2980" s="3">
        <v>0</v>
      </c>
      <c r="Q2980" s="3">
        <v>0</v>
      </c>
      <c r="R2980" s="2" t="s">
        <v>1592</v>
      </c>
    </row>
    <row r="2981" spans="1:18">
      <c r="A2981" s="4">
        <v>2980</v>
      </c>
      <c r="B2981" s="2" t="s">
        <v>4764</v>
      </c>
      <c r="C2981" s="2" t="s">
        <v>4761</v>
      </c>
      <c r="E2981" s="2" t="s">
        <v>2551</v>
      </c>
      <c r="F2981" s="2" t="s">
        <v>1386</v>
      </c>
      <c r="G2981" s="2" t="s">
        <v>2269</v>
      </c>
      <c r="H2981" s="2" t="s">
        <v>1339</v>
      </c>
      <c r="I2981" s="2" t="s">
        <v>1976</v>
      </c>
      <c r="J2981" s="2" t="s">
        <v>1206</v>
      </c>
      <c r="K2981" s="1">
        <v>690000</v>
      </c>
      <c r="L2981" s="3">
        <v>1</v>
      </c>
      <c r="M2981" s="3">
        <v>1</v>
      </c>
      <c r="N2981" s="3">
        <v>1</v>
      </c>
      <c r="O2981" s="3">
        <v>1</v>
      </c>
      <c r="P2981" s="3">
        <v>0</v>
      </c>
      <c r="Q2981" s="3">
        <v>0</v>
      </c>
      <c r="R2981" s="2" t="s">
        <v>1592</v>
      </c>
    </row>
    <row r="2982" spans="1:18">
      <c r="A2982" s="4">
        <v>2981</v>
      </c>
      <c r="B2982" s="2" t="s">
        <v>4765</v>
      </c>
      <c r="C2982" s="2" t="s">
        <v>4766</v>
      </c>
      <c r="E2982" s="2" t="s">
        <v>2551</v>
      </c>
      <c r="F2982" s="2" t="s">
        <v>1384</v>
      </c>
      <c r="G2982" s="2" t="s">
        <v>2269</v>
      </c>
      <c r="H2982" s="2" t="s">
        <v>1339</v>
      </c>
      <c r="I2982" s="2" t="s">
        <v>3012</v>
      </c>
      <c r="J2982" s="2" t="s">
        <v>1206</v>
      </c>
      <c r="K2982" s="1">
        <v>690000</v>
      </c>
      <c r="L2982" s="3">
        <v>2</v>
      </c>
      <c r="M2982" s="3">
        <v>0</v>
      </c>
      <c r="N2982" s="3">
        <v>0</v>
      </c>
      <c r="O2982" s="3">
        <v>2</v>
      </c>
      <c r="P2982" s="3">
        <v>0</v>
      </c>
      <c r="Q2982" s="3">
        <v>0</v>
      </c>
      <c r="R2982" s="2" t="s">
        <v>1592</v>
      </c>
    </row>
    <row r="2983" spans="1:18">
      <c r="A2983" s="4">
        <v>2982</v>
      </c>
      <c r="B2983" s="2" t="s">
        <v>4767</v>
      </c>
      <c r="C2983" s="2" t="s">
        <v>4766</v>
      </c>
      <c r="E2983" s="2" t="s">
        <v>2551</v>
      </c>
      <c r="F2983" s="2" t="s">
        <v>1331</v>
      </c>
      <c r="G2983" s="2" t="s">
        <v>2269</v>
      </c>
      <c r="H2983" s="2" t="s">
        <v>1339</v>
      </c>
      <c r="I2983" s="2" t="s">
        <v>3012</v>
      </c>
      <c r="J2983" s="2" t="s">
        <v>1206</v>
      </c>
      <c r="K2983" s="1">
        <v>690000</v>
      </c>
      <c r="L2983" s="3">
        <v>5</v>
      </c>
      <c r="M2983" s="3">
        <v>0</v>
      </c>
      <c r="N2983" s="3">
        <v>0</v>
      </c>
      <c r="O2983" s="3">
        <v>5</v>
      </c>
      <c r="P2983" s="3">
        <v>0</v>
      </c>
      <c r="Q2983" s="3">
        <v>0</v>
      </c>
      <c r="R2983" s="2" t="s">
        <v>1592</v>
      </c>
    </row>
    <row r="2984" spans="1:18">
      <c r="A2984" s="4">
        <v>2983</v>
      </c>
      <c r="B2984" s="2" t="s">
        <v>4768</v>
      </c>
      <c r="C2984" s="2" t="s">
        <v>4766</v>
      </c>
      <c r="E2984" s="2" t="s">
        <v>2551</v>
      </c>
      <c r="F2984" s="2" t="s">
        <v>1186</v>
      </c>
      <c r="G2984" s="2" t="s">
        <v>2269</v>
      </c>
      <c r="H2984" s="2" t="s">
        <v>1339</v>
      </c>
      <c r="I2984" s="2" t="s">
        <v>3012</v>
      </c>
      <c r="J2984" s="2" t="s">
        <v>1206</v>
      </c>
      <c r="K2984" s="1">
        <v>690000</v>
      </c>
      <c r="L2984" s="3">
        <v>3</v>
      </c>
      <c r="M2984" s="3">
        <v>0</v>
      </c>
      <c r="N2984" s="3">
        <v>0</v>
      </c>
      <c r="O2984" s="3">
        <v>3</v>
      </c>
      <c r="P2984" s="3">
        <v>0</v>
      </c>
      <c r="Q2984" s="3">
        <v>0</v>
      </c>
      <c r="R2984" s="2" t="s">
        <v>1592</v>
      </c>
    </row>
    <row r="2985" spans="1:18">
      <c r="A2985" s="4">
        <v>2984</v>
      </c>
      <c r="B2985" s="2" t="s">
        <v>4769</v>
      </c>
      <c r="C2985" s="2" t="s">
        <v>4766</v>
      </c>
      <c r="E2985" s="2" t="s">
        <v>2551</v>
      </c>
      <c r="F2985" s="2" t="s">
        <v>1386</v>
      </c>
      <c r="G2985" s="2" t="s">
        <v>2269</v>
      </c>
      <c r="H2985" s="2" t="s">
        <v>1339</v>
      </c>
      <c r="I2985" s="2" t="s">
        <v>3012</v>
      </c>
      <c r="J2985" s="2" t="s">
        <v>1206</v>
      </c>
      <c r="K2985" s="1">
        <v>690000</v>
      </c>
      <c r="L2985" s="3">
        <v>2</v>
      </c>
      <c r="M2985" s="3">
        <v>0</v>
      </c>
      <c r="N2985" s="3">
        <v>0</v>
      </c>
      <c r="O2985" s="3">
        <v>2</v>
      </c>
      <c r="P2985" s="3">
        <v>0</v>
      </c>
      <c r="Q2985" s="3">
        <v>0</v>
      </c>
      <c r="R2985" s="2" t="s">
        <v>1592</v>
      </c>
    </row>
    <row r="2986" spans="1:18">
      <c r="A2986" s="4">
        <v>2985</v>
      </c>
      <c r="B2986" s="2" t="s">
        <v>4770</v>
      </c>
      <c r="C2986" s="2" t="s">
        <v>4766</v>
      </c>
      <c r="E2986" s="2" t="s">
        <v>2569</v>
      </c>
      <c r="F2986" s="2" t="s">
        <v>1384</v>
      </c>
      <c r="G2986" s="2" t="s">
        <v>2269</v>
      </c>
      <c r="H2986" s="2" t="s">
        <v>1339</v>
      </c>
      <c r="I2986" s="2" t="s">
        <v>3012</v>
      </c>
      <c r="J2986" s="2" t="s">
        <v>1206</v>
      </c>
      <c r="K2986" s="1">
        <v>690000</v>
      </c>
      <c r="L2986" s="3">
        <v>2</v>
      </c>
      <c r="M2986" s="3">
        <v>0</v>
      </c>
      <c r="N2986" s="3">
        <v>0</v>
      </c>
      <c r="O2986" s="3">
        <v>2</v>
      </c>
      <c r="P2986" s="3">
        <v>0</v>
      </c>
      <c r="Q2986" s="3">
        <v>0</v>
      </c>
      <c r="R2986" s="2" t="s">
        <v>1592</v>
      </c>
    </row>
    <row r="2987" spans="1:18">
      <c r="A2987" s="4">
        <v>2986</v>
      </c>
      <c r="B2987" s="2" t="s">
        <v>4771</v>
      </c>
      <c r="C2987" s="2" t="s">
        <v>4766</v>
      </c>
      <c r="E2987" s="2" t="s">
        <v>2569</v>
      </c>
      <c r="F2987" s="2" t="s">
        <v>1331</v>
      </c>
      <c r="G2987" s="2" t="s">
        <v>2269</v>
      </c>
      <c r="H2987" s="2" t="s">
        <v>1339</v>
      </c>
      <c r="I2987" s="2" t="s">
        <v>3012</v>
      </c>
      <c r="J2987" s="2" t="s">
        <v>1206</v>
      </c>
      <c r="K2987" s="1">
        <v>690000</v>
      </c>
      <c r="L2987" s="3">
        <v>6</v>
      </c>
      <c r="M2987" s="3">
        <v>0</v>
      </c>
      <c r="N2987" s="3">
        <v>0</v>
      </c>
      <c r="O2987" s="3">
        <v>6</v>
      </c>
      <c r="P2987" s="3">
        <v>0</v>
      </c>
      <c r="Q2987" s="3">
        <v>0</v>
      </c>
      <c r="R2987" s="2" t="s">
        <v>1592</v>
      </c>
    </row>
    <row r="2988" spans="1:18">
      <c r="A2988" s="4">
        <v>2987</v>
      </c>
      <c r="B2988" s="2" t="s">
        <v>4772</v>
      </c>
      <c r="C2988" s="2" t="s">
        <v>4766</v>
      </c>
      <c r="E2988" s="2" t="s">
        <v>2569</v>
      </c>
      <c r="F2988" s="2" t="s">
        <v>1186</v>
      </c>
      <c r="G2988" s="2" t="s">
        <v>2269</v>
      </c>
      <c r="H2988" s="2" t="s">
        <v>1339</v>
      </c>
      <c r="I2988" s="2" t="s">
        <v>3012</v>
      </c>
      <c r="J2988" s="2" t="s">
        <v>1206</v>
      </c>
      <c r="K2988" s="1">
        <v>690000</v>
      </c>
      <c r="L2988" s="3">
        <v>2</v>
      </c>
      <c r="M2988" s="3">
        <v>0</v>
      </c>
      <c r="N2988" s="3">
        <v>0</v>
      </c>
      <c r="O2988" s="3">
        <v>2</v>
      </c>
      <c r="P2988" s="3">
        <v>0</v>
      </c>
      <c r="Q2988" s="3">
        <v>0</v>
      </c>
      <c r="R2988" s="2" t="s">
        <v>1592</v>
      </c>
    </row>
    <row r="2989" spans="1:18">
      <c r="A2989" s="4">
        <v>2988</v>
      </c>
      <c r="B2989" s="2" t="s">
        <v>4773</v>
      </c>
      <c r="C2989" s="2" t="s">
        <v>4766</v>
      </c>
      <c r="E2989" s="2" t="s">
        <v>2569</v>
      </c>
      <c r="F2989" s="2" t="s">
        <v>1386</v>
      </c>
      <c r="G2989" s="2" t="s">
        <v>2269</v>
      </c>
      <c r="H2989" s="2" t="s">
        <v>1339</v>
      </c>
      <c r="I2989" s="2" t="s">
        <v>3012</v>
      </c>
      <c r="J2989" s="2" t="s">
        <v>1206</v>
      </c>
      <c r="K2989" s="1">
        <v>690000</v>
      </c>
      <c r="L2989" s="3">
        <v>2</v>
      </c>
      <c r="M2989" s="3">
        <v>0</v>
      </c>
      <c r="N2989" s="3">
        <v>0</v>
      </c>
      <c r="O2989" s="3">
        <v>2</v>
      </c>
      <c r="P2989" s="3">
        <v>0</v>
      </c>
      <c r="Q2989" s="3">
        <v>0</v>
      </c>
      <c r="R2989" s="2" t="s">
        <v>1592</v>
      </c>
    </row>
    <row r="2990" spans="1:18">
      <c r="A2990" s="4">
        <v>2989</v>
      </c>
      <c r="B2990" s="2" t="s">
        <v>4774</v>
      </c>
      <c r="C2990" s="2" t="s">
        <v>4775</v>
      </c>
      <c r="E2990" s="2" t="s">
        <v>2551</v>
      </c>
      <c r="F2990" s="2" t="s">
        <v>1384</v>
      </c>
      <c r="G2990" s="2" t="s">
        <v>2269</v>
      </c>
      <c r="H2990" s="2" t="s">
        <v>1339</v>
      </c>
      <c r="I2990" s="2" t="s">
        <v>1976</v>
      </c>
      <c r="J2990" s="2" t="s">
        <v>1206</v>
      </c>
      <c r="K2990" s="1">
        <v>790000</v>
      </c>
      <c r="L2990" s="3">
        <v>2</v>
      </c>
      <c r="M2990" s="3">
        <v>0</v>
      </c>
      <c r="N2990" s="3">
        <v>0</v>
      </c>
      <c r="O2990" s="3">
        <v>2</v>
      </c>
      <c r="P2990" s="3">
        <v>0</v>
      </c>
      <c r="Q2990" s="3">
        <v>0</v>
      </c>
      <c r="R2990" s="2" t="s">
        <v>1592</v>
      </c>
    </row>
    <row r="2991" spans="1:18">
      <c r="A2991" s="4">
        <v>2990</v>
      </c>
      <c r="B2991" s="2" t="s">
        <v>4776</v>
      </c>
      <c r="C2991" s="2" t="s">
        <v>4775</v>
      </c>
      <c r="E2991" s="2" t="s">
        <v>2551</v>
      </c>
      <c r="F2991" s="2" t="s">
        <v>1331</v>
      </c>
      <c r="G2991" s="2" t="s">
        <v>2269</v>
      </c>
      <c r="H2991" s="2" t="s">
        <v>1339</v>
      </c>
      <c r="I2991" s="2" t="s">
        <v>1976</v>
      </c>
      <c r="J2991" s="2" t="s">
        <v>1206</v>
      </c>
      <c r="K2991" s="1">
        <v>790000</v>
      </c>
      <c r="L2991" s="3">
        <v>3</v>
      </c>
      <c r="M2991" s="3">
        <v>0</v>
      </c>
      <c r="N2991" s="3">
        <v>0</v>
      </c>
      <c r="O2991" s="3">
        <v>3</v>
      </c>
      <c r="P2991" s="3">
        <v>0</v>
      </c>
      <c r="Q2991" s="3">
        <v>0</v>
      </c>
      <c r="R2991" s="2" t="s">
        <v>1592</v>
      </c>
    </row>
    <row r="2992" spans="1:18">
      <c r="A2992" s="4">
        <v>2991</v>
      </c>
      <c r="B2992" s="2" t="s">
        <v>4777</v>
      </c>
      <c r="C2992" s="2" t="s">
        <v>4775</v>
      </c>
      <c r="E2992" s="2" t="s">
        <v>2551</v>
      </c>
      <c r="F2992" s="2" t="s">
        <v>1186</v>
      </c>
      <c r="G2992" s="2" t="s">
        <v>2269</v>
      </c>
      <c r="H2992" s="2" t="s">
        <v>1339</v>
      </c>
      <c r="I2992" s="2" t="s">
        <v>1976</v>
      </c>
      <c r="J2992" s="2" t="s">
        <v>1206</v>
      </c>
      <c r="K2992" s="1">
        <v>790000</v>
      </c>
      <c r="L2992" s="3">
        <v>2</v>
      </c>
      <c r="M2992" s="3">
        <v>0</v>
      </c>
      <c r="N2992" s="3">
        <v>0</v>
      </c>
      <c r="O2992" s="3">
        <v>2</v>
      </c>
      <c r="P2992" s="3">
        <v>0</v>
      </c>
      <c r="Q2992" s="3">
        <v>0</v>
      </c>
      <c r="R2992" s="2" t="s">
        <v>1592</v>
      </c>
    </row>
    <row r="2993" spans="1:18">
      <c r="A2993" s="4">
        <v>2992</v>
      </c>
      <c r="B2993" s="2" t="s">
        <v>4778</v>
      </c>
      <c r="C2993" s="2" t="s">
        <v>4779</v>
      </c>
      <c r="E2993" s="2" t="s">
        <v>2551</v>
      </c>
      <c r="F2993" s="2" t="s">
        <v>1384</v>
      </c>
      <c r="G2993" s="2" t="s">
        <v>2269</v>
      </c>
      <c r="H2993" s="2" t="s">
        <v>1339</v>
      </c>
      <c r="I2993" s="2" t="s">
        <v>1976</v>
      </c>
      <c r="J2993" s="2" t="s">
        <v>1206</v>
      </c>
      <c r="K2993" s="1">
        <v>690000</v>
      </c>
      <c r="L2993" s="3">
        <v>2</v>
      </c>
      <c r="M2993" s="3">
        <v>0</v>
      </c>
      <c r="N2993" s="3">
        <v>0</v>
      </c>
      <c r="O2993" s="3">
        <v>2</v>
      </c>
      <c r="P2993" s="3">
        <v>0</v>
      </c>
      <c r="Q2993" s="3">
        <v>0</v>
      </c>
      <c r="R2993" s="2" t="s">
        <v>1592</v>
      </c>
    </row>
    <row r="2994" spans="1:18">
      <c r="A2994" s="4">
        <v>2993</v>
      </c>
      <c r="B2994" s="2" t="s">
        <v>4780</v>
      </c>
      <c r="C2994" s="2" t="s">
        <v>4779</v>
      </c>
      <c r="E2994" s="2" t="s">
        <v>2551</v>
      </c>
      <c r="F2994" s="2" t="s">
        <v>1331</v>
      </c>
      <c r="G2994" s="2" t="s">
        <v>2269</v>
      </c>
      <c r="H2994" s="2" t="s">
        <v>1339</v>
      </c>
      <c r="I2994" s="2" t="s">
        <v>1976</v>
      </c>
      <c r="J2994" s="2" t="s">
        <v>1206</v>
      </c>
      <c r="K2994" s="1">
        <v>690000</v>
      </c>
      <c r="L2994" s="3">
        <v>5</v>
      </c>
      <c r="M2994" s="3">
        <v>0</v>
      </c>
      <c r="N2994" s="3">
        <v>0</v>
      </c>
      <c r="O2994" s="3">
        <v>5</v>
      </c>
      <c r="P2994" s="3">
        <v>0</v>
      </c>
      <c r="Q2994" s="3">
        <v>0</v>
      </c>
      <c r="R2994" s="2" t="s">
        <v>1592</v>
      </c>
    </row>
    <row r="2995" spans="1:18">
      <c r="A2995" s="4">
        <v>2994</v>
      </c>
      <c r="B2995" s="2" t="s">
        <v>4781</v>
      </c>
      <c r="C2995" s="2" t="s">
        <v>4779</v>
      </c>
      <c r="E2995" s="2" t="s">
        <v>2551</v>
      </c>
      <c r="F2995" s="2" t="s">
        <v>1186</v>
      </c>
      <c r="G2995" s="2" t="s">
        <v>2269</v>
      </c>
      <c r="H2995" s="2" t="s">
        <v>1339</v>
      </c>
      <c r="I2995" s="2" t="s">
        <v>1976</v>
      </c>
      <c r="J2995" s="2" t="s">
        <v>1206</v>
      </c>
      <c r="K2995" s="1">
        <v>690000</v>
      </c>
      <c r="L2995" s="3">
        <v>3</v>
      </c>
      <c r="M2995" s="3">
        <v>0</v>
      </c>
      <c r="N2995" s="3">
        <v>0</v>
      </c>
      <c r="O2995" s="3">
        <v>3</v>
      </c>
      <c r="P2995" s="3">
        <v>0</v>
      </c>
      <c r="Q2995" s="3">
        <v>0</v>
      </c>
      <c r="R2995" s="2" t="s">
        <v>1592</v>
      </c>
    </row>
    <row r="2996" spans="1:18">
      <c r="A2996" s="4">
        <v>2995</v>
      </c>
      <c r="B2996" s="2" t="s">
        <v>4782</v>
      </c>
      <c r="C2996" s="2" t="s">
        <v>4783</v>
      </c>
      <c r="E2996" s="2" t="s">
        <v>2979</v>
      </c>
      <c r="F2996" s="2" t="s">
        <v>1384</v>
      </c>
      <c r="G2996" s="2" t="s">
        <v>2269</v>
      </c>
      <c r="H2996" s="2" t="s">
        <v>1339</v>
      </c>
      <c r="I2996" s="2" t="s">
        <v>1906</v>
      </c>
      <c r="J2996" s="2" t="s">
        <v>1206</v>
      </c>
      <c r="K2996" s="1">
        <v>590000</v>
      </c>
      <c r="L2996" s="3">
        <v>2</v>
      </c>
      <c r="M2996" s="3">
        <v>0</v>
      </c>
      <c r="N2996" s="3">
        <v>1</v>
      </c>
      <c r="O2996" s="3">
        <v>1</v>
      </c>
      <c r="P2996" s="3">
        <v>0</v>
      </c>
      <c r="Q2996" s="3">
        <v>0</v>
      </c>
      <c r="R2996" s="2" t="s">
        <v>1592</v>
      </c>
    </row>
    <row r="2997" spans="1:18">
      <c r="A2997" s="4">
        <v>2996</v>
      </c>
      <c r="B2997" s="2" t="s">
        <v>4784</v>
      </c>
      <c r="C2997" s="2" t="s">
        <v>4783</v>
      </c>
      <c r="E2997" s="2" t="s">
        <v>2979</v>
      </c>
      <c r="F2997" s="2" t="s">
        <v>1331</v>
      </c>
      <c r="G2997" s="2" t="s">
        <v>2269</v>
      </c>
      <c r="H2997" s="2" t="s">
        <v>1339</v>
      </c>
      <c r="I2997" s="2" t="s">
        <v>1906</v>
      </c>
      <c r="J2997" s="2" t="s">
        <v>1206</v>
      </c>
      <c r="K2997" s="1">
        <v>590000</v>
      </c>
      <c r="L2997" s="3">
        <v>5</v>
      </c>
      <c r="M2997" s="3">
        <v>0</v>
      </c>
      <c r="N2997" s="3">
        <v>0</v>
      </c>
      <c r="O2997" s="3">
        <v>5</v>
      </c>
      <c r="P2997" s="3">
        <v>0</v>
      </c>
      <c r="Q2997" s="3">
        <v>0</v>
      </c>
      <c r="R2997" s="2" t="s">
        <v>1592</v>
      </c>
    </row>
    <row r="2998" spans="1:18">
      <c r="A2998" s="4">
        <v>2997</v>
      </c>
      <c r="B2998" s="2" t="s">
        <v>4785</v>
      </c>
      <c r="C2998" s="2" t="s">
        <v>4783</v>
      </c>
      <c r="E2998" s="2" t="s">
        <v>2979</v>
      </c>
      <c r="F2998" s="2" t="s">
        <v>1186</v>
      </c>
      <c r="G2998" s="2" t="s">
        <v>2269</v>
      </c>
      <c r="H2998" s="2" t="s">
        <v>1339</v>
      </c>
      <c r="I2998" s="2" t="s">
        <v>1906</v>
      </c>
      <c r="J2998" s="2" t="s">
        <v>1206</v>
      </c>
      <c r="K2998" s="1">
        <v>590000</v>
      </c>
      <c r="L2998" s="3">
        <v>3</v>
      </c>
      <c r="M2998" s="3">
        <v>0</v>
      </c>
      <c r="N2998" s="3">
        <v>1</v>
      </c>
      <c r="O2998" s="3">
        <v>2</v>
      </c>
      <c r="P2998" s="3">
        <v>0</v>
      </c>
      <c r="Q2998" s="3">
        <v>0</v>
      </c>
      <c r="R2998" s="2" t="s">
        <v>1592</v>
      </c>
    </row>
    <row r="2999" spans="1:18">
      <c r="A2999" s="4">
        <v>2998</v>
      </c>
      <c r="B2999" s="2" t="s">
        <v>4786</v>
      </c>
      <c r="C2999" s="2" t="s">
        <v>4783</v>
      </c>
      <c r="E2999" s="2" t="s">
        <v>2979</v>
      </c>
      <c r="F2999" s="2" t="s">
        <v>1386</v>
      </c>
      <c r="G2999" s="2" t="s">
        <v>2269</v>
      </c>
      <c r="H2999" s="2" t="s">
        <v>1339</v>
      </c>
      <c r="I2999" s="2" t="s">
        <v>1906</v>
      </c>
      <c r="J2999" s="2" t="s">
        <v>1206</v>
      </c>
      <c r="K2999" s="1">
        <v>590000</v>
      </c>
      <c r="L2999" s="3">
        <v>2</v>
      </c>
      <c r="M2999" s="3">
        <v>0</v>
      </c>
      <c r="N2999" s="3">
        <v>0</v>
      </c>
      <c r="O2999" s="3">
        <v>2</v>
      </c>
      <c r="P2999" s="3">
        <v>0</v>
      </c>
      <c r="Q2999" s="3">
        <v>0</v>
      </c>
      <c r="R2999" s="2" t="s">
        <v>1592</v>
      </c>
    </row>
    <row r="3000" spans="1:18">
      <c r="A3000" s="4">
        <v>2999</v>
      </c>
      <c r="B3000" s="2" t="s">
        <v>4787</v>
      </c>
      <c r="C3000" s="2" t="s">
        <v>4788</v>
      </c>
      <c r="E3000" s="2" t="s">
        <v>2551</v>
      </c>
      <c r="F3000" s="2" t="s">
        <v>1384</v>
      </c>
      <c r="G3000" s="2" t="s">
        <v>2269</v>
      </c>
      <c r="H3000" s="2" t="s">
        <v>1339</v>
      </c>
      <c r="I3000" s="2" t="s">
        <v>1976</v>
      </c>
      <c r="J3000" s="2" t="s">
        <v>1206</v>
      </c>
      <c r="K3000" s="1">
        <v>690000</v>
      </c>
      <c r="L3000" s="3">
        <v>2</v>
      </c>
      <c r="M3000" s="3">
        <v>0</v>
      </c>
      <c r="N3000" s="3">
        <v>0</v>
      </c>
      <c r="O3000" s="3">
        <v>2</v>
      </c>
      <c r="P3000" s="3">
        <v>0</v>
      </c>
      <c r="Q3000" s="3">
        <v>0</v>
      </c>
      <c r="R3000" s="2" t="s">
        <v>1592</v>
      </c>
    </row>
    <row r="3001" spans="1:18">
      <c r="A3001" s="4">
        <v>3000</v>
      </c>
      <c r="B3001" s="2" t="s">
        <v>4789</v>
      </c>
      <c r="C3001" s="2" t="s">
        <v>4788</v>
      </c>
      <c r="E3001" s="2" t="s">
        <v>2551</v>
      </c>
      <c r="F3001" s="2" t="s">
        <v>1331</v>
      </c>
      <c r="G3001" s="2" t="s">
        <v>2269</v>
      </c>
      <c r="H3001" s="2" t="s">
        <v>1339</v>
      </c>
      <c r="I3001" s="2" t="s">
        <v>1976</v>
      </c>
      <c r="J3001" s="2" t="s">
        <v>1206</v>
      </c>
      <c r="K3001" s="1">
        <v>690000</v>
      </c>
      <c r="L3001" s="3">
        <v>4</v>
      </c>
      <c r="M3001" s="3">
        <v>0</v>
      </c>
      <c r="N3001" s="3">
        <v>0</v>
      </c>
      <c r="O3001" s="3">
        <v>4</v>
      </c>
      <c r="P3001" s="3">
        <v>0</v>
      </c>
      <c r="Q3001" s="3">
        <v>0</v>
      </c>
      <c r="R3001" s="2" t="s">
        <v>1592</v>
      </c>
    </row>
    <row r="3002" spans="1:18">
      <c r="A3002" s="4">
        <v>3001</v>
      </c>
      <c r="B3002" s="2" t="s">
        <v>4790</v>
      </c>
      <c r="C3002" s="2" t="s">
        <v>4788</v>
      </c>
      <c r="E3002" s="2" t="s">
        <v>2551</v>
      </c>
      <c r="F3002" s="2" t="s">
        <v>1186</v>
      </c>
      <c r="G3002" s="2" t="s">
        <v>2269</v>
      </c>
      <c r="H3002" s="2" t="s">
        <v>1339</v>
      </c>
      <c r="I3002" s="2" t="s">
        <v>1976</v>
      </c>
      <c r="J3002" s="2" t="s">
        <v>1206</v>
      </c>
      <c r="K3002" s="1">
        <v>690000</v>
      </c>
      <c r="L3002" s="3">
        <v>3</v>
      </c>
      <c r="M3002" s="3">
        <v>0</v>
      </c>
      <c r="N3002" s="3">
        <v>0</v>
      </c>
      <c r="O3002" s="3">
        <v>3</v>
      </c>
      <c r="P3002" s="3">
        <v>0</v>
      </c>
      <c r="Q3002" s="3">
        <v>0</v>
      </c>
      <c r="R3002" s="2" t="s">
        <v>1592</v>
      </c>
    </row>
    <row r="3003" spans="1:18">
      <c r="A3003" s="4">
        <v>3002</v>
      </c>
      <c r="B3003" s="2" t="s">
        <v>4791</v>
      </c>
      <c r="C3003" s="2" t="s">
        <v>4788</v>
      </c>
      <c r="E3003" s="2" t="s">
        <v>2551</v>
      </c>
      <c r="F3003" s="2" t="s">
        <v>1386</v>
      </c>
      <c r="G3003" s="2" t="s">
        <v>2269</v>
      </c>
      <c r="H3003" s="2" t="s">
        <v>1339</v>
      </c>
      <c r="I3003" s="2" t="s">
        <v>1976</v>
      </c>
      <c r="J3003" s="2" t="s">
        <v>1206</v>
      </c>
      <c r="K3003" s="1">
        <v>690000</v>
      </c>
      <c r="L3003" s="3">
        <v>2</v>
      </c>
      <c r="M3003" s="3">
        <v>0</v>
      </c>
      <c r="N3003" s="3">
        <v>0</v>
      </c>
      <c r="O3003" s="3">
        <v>2</v>
      </c>
      <c r="P3003" s="3">
        <v>0</v>
      </c>
      <c r="Q3003" s="3">
        <v>0</v>
      </c>
      <c r="R3003" s="2" t="s">
        <v>1592</v>
      </c>
    </row>
    <row r="3004" spans="1:18">
      <c r="A3004" s="4">
        <v>3003</v>
      </c>
      <c r="B3004" s="2" t="s">
        <v>4792</v>
      </c>
      <c r="C3004" s="2" t="s">
        <v>4793</v>
      </c>
      <c r="E3004" s="2" t="s">
        <v>2979</v>
      </c>
      <c r="F3004" s="2" t="s">
        <v>1606</v>
      </c>
      <c r="G3004" s="2" t="s">
        <v>2269</v>
      </c>
      <c r="H3004" s="2" t="s">
        <v>1339</v>
      </c>
      <c r="I3004" s="2" t="s">
        <v>1607</v>
      </c>
      <c r="J3004" s="2" t="s">
        <v>1206</v>
      </c>
      <c r="K3004" s="1">
        <v>690000</v>
      </c>
      <c r="L3004" s="3">
        <v>4</v>
      </c>
      <c r="M3004" s="3">
        <v>0</v>
      </c>
      <c r="N3004" s="3">
        <v>0</v>
      </c>
      <c r="O3004" s="3">
        <v>4</v>
      </c>
      <c r="P3004" s="3">
        <v>0</v>
      </c>
      <c r="Q3004" s="3">
        <v>0</v>
      </c>
      <c r="R3004" s="2" t="s">
        <v>1592</v>
      </c>
    </row>
    <row r="3005" spans="1:18">
      <c r="A3005" s="4">
        <v>3004</v>
      </c>
      <c r="B3005" s="2" t="s">
        <v>4794</v>
      </c>
      <c r="C3005" s="2" t="s">
        <v>4793</v>
      </c>
      <c r="E3005" s="2" t="s">
        <v>2979</v>
      </c>
      <c r="F3005" s="2" t="s">
        <v>1613</v>
      </c>
      <c r="G3005" s="2" t="s">
        <v>2269</v>
      </c>
      <c r="H3005" s="2" t="s">
        <v>1339</v>
      </c>
      <c r="I3005" s="2" t="s">
        <v>1607</v>
      </c>
      <c r="J3005" s="2" t="s">
        <v>1206</v>
      </c>
      <c r="K3005" s="1">
        <v>690000</v>
      </c>
      <c r="L3005" s="3">
        <v>6</v>
      </c>
      <c r="M3005" s="3">
        <v>0</v>
      </c>
      <c r="N3005" s="3">
        <v>0</v>
      </c>
      <c r="O3005" s="3">
        <v>6</v>
      </c>
      <c r="P3005" s="3">
        <v>0</v>
      </c>
      <c r="Q3005" s="3">
        <v>0</v>
      </c>
      <c r="R3005" s="2" t="s">
        <v>1592</v>
      </c>
    </row>
    <row r="3006" spans="1:18">
      <c r="A3006" s="4">
        <v>3005</v>
      </c>
      <c r="B3006" s="2" t="s">
        <v>4795</v>
      </c>
      <c r="C3006" s="2" t="s">
        <v>4793</v>
      </c>
      <c r="E3006" s="2" t="s">
        <v>2979</v>
      </c>
      <c r="F3006" s="2" t="s">
        <v>1619</v>
      </c>
      <c r="G3006" s="2" t="s">
        <v>2269</v>
      </c>
      <c r="H3006" s="2" t="s">
        <v>1339</v>
      </c>
      <c r="I3006" s="2" t="s">
        <v>1607</v>
      </c>
      <c r="J3006" s="2" t="s">
        <v>1206</v>
      </c>
      <c r="K3006" s="1">
        <v>690000</v>
      </c>
      <c r="L3006" s="3">
        <v>6</v>
      </c>
      <c r="M3006" s="3">
        <v>0</v>
      </c>
      <c r="N3006" s="3">
        <v>0</v>
      </c>
      <c r="O3006" s="3">
        <v>6</v>
      </c>
      <c r="P3006" s="3">
        <v>0</v>
      </c>
      <c r="Q3006" s="3">
        <v>0</v>
      </c>
      <c r="R3006" s="2" t="s">
        <v>1592</v>
      </c>
    </row>
    <row r="3007" spans="1:18">
      <c r="A3007" s="4">
        <v>3006</v>
      </c>
      <c r="B3007" s="2" t="s">
        <v>4796</v>
      </c>
      <c r="C3007" s="2" t="s">
        <v>4793</v>
      </c>
      <c r="E3007" s="2" t="s">
        <v>2979</v>
      </c>
      <c r="F3007" s="2" t="s">
        <v>1621</v>
      </c>
      <c r="G3007" s="2" t="s">
        <v>2269</v>
      </c>
      <c r="H3007" s="2" t="s">
        <v>1339</v>
      </c>
      <c r="I3007" s="2" t="s">
        <v>1607</v>
      </c>
      <c r="J3007" s="2" t="s">
        <v>1206</v>
      </c>
      <c r="K3007" s="1">
        <v>690000</v>
      </c>
      <c r="L3007" s="3">
        <v>4</v>
      </c>
      <c r="M3007" s="3">
        <v>0</v>
      </c>
      <c r="N3007" s="3">
        <v>0</v>
      </c>
      <c r="O3007" s="3">
        <v>4</v>
      </c>
      <c r="P3007" s="3">
        <v>0</v>
      </c>
      <c r="Q3007" s="3">
        <v>0</v>
      </c>
      <c r="R3007" s="2" t="s">
        <v>1592</v>
      </c>
    </row>
    <row r="3008" spans="1:18">
      <c r="A3008" s="4">
        <v>3007</v>
      </c>
      <c r="B3008" s="2" t="s">
        <v>4797</v>
      </c>
      <c r="C3008" s="2" t="s">
        <v>4793</v>
      </c>
      <c r="E3008" s="2" t="s">
        <v>2979</v>
      </c>
      <c r="F3008" s="2" t="s">
        <v>1342</v>
      </c>
      <c r="G3008" s="2" t="s">
        <v>2269</v>
      </c>
      <c r="H3008" s="2" t="s">
        <v>1339</v>
      </c>
      <c r="I3008" s="2" t="s">
        <v>1607</v>
      </c>
      <c r="J3008" s="2" t="s">
        <v>1206</v>
      </c>
      <c r="K3008" s="1">
        <v>690000</v>
      </c>
      <c r="L3008" s="3">
        <v>2</v>
      </c>
      <c r="M3008" s="3">
        <v>0</v>
      </c>
      <c r="N3008" s="3">
        <v>0</v>
      </c>
      <c r="O3008" s="3">
        <v>2</v>
      </c>
      <c r="P3008" s="3">
        <v>0</v>
      </c>
      <c r="Q3008" s="3">
        <v>0</v>
      </c>
      <c r="R3008" s="2" t="s">
        <v>1592</v>
      </c>
    </row>
    <row r="3009" spans="1:18">
      <c r="A3009" s="4">
        <v>3008</v>
      </c>
      <c r="B3009" s="2" t="s">
        <v>4798</v>
      </c>
      <c r="C3009" s="2" t="s">
        <v>4793</v>
      </c>
      <c r="E3009" s="2" t="s">
        <v>4799</v>
      </c>
      <c r="F3009" s="2" t="s">
        <v>1606</v>
      </c>
      <c r="G3009" s="2" t="s">
        <v>2269</v>
      </c>
      <c r="H3009" s="2" t="s">
        <v>1339</v>
      </c>
      <c r="I3009" s="2" t="s">
        <v>1607</v>
      </c>
      <c r="J3009" s="2" t="s">
        <v>1206</v>
      </c>
      <c r="K3009" s="1">
        <v>690000</v>
      </c>
      <c r="L3009" s="3">
        <v>4</v>
      </c>
      <c r="M3009" s="3">
        <v>0</v>
      </c>
      <c r="N3009" s="3">
        <v>0</v>
      </c>
      <c r="O3009" s="3">
        <v>4</v>
      </c>
      <c r="P3009" s="3">
        <v>0</v>
      </c>
      <c r="Q3009" s="3">
        <v>0</v>
      </c>
      <c r="R3009" s="2" t="s">
        <v>1592</v>
      </c>
    </row>
    <row r="3010" spans="1:18">
      <c r="A3010" s="4">
        <v>3009</v>
      </c>
      <c r="B3010" s="2" t="s">
        <v>4800</v>
      </c>
      <c r="C3010" s="2" t="s">
        <v>4793</v>
      </c>
      <c r="E3010" s="2" t="s">
        <v>4799</v>
      </c>
      <c r="F3010" s="2" t="s">
        <v>1613</v>
      </c>
      <c r="G3010" s="2" t="s">
        <v>2269</v>
      </c>
      <c r="H3010" s="2" t="s">
        <v>1339</v>
      </c>
      <c r="I3010" s="2" t="s">
        <v>1607</v>
      </c>
      <c r="J3010" s="2" t="s">
        <v>1206</v>
      </c>
      <c r="K3010" s="1">
        <v>690000</v>
      </c>
      <c r="L3010" s="3">
        <v>6</v>
      </c>
      <c r="M3010" s="3">
        <v>0</v>
      </c>
      <c r="N3010" s="3">
        <v>0</v>
      </c>
      <c r="O3010" s="3">
        <v>6</v>
      </c>
      <c r="P3010" s="3">
        <v>0</v>
      </c>
      <c r="Q3010" s="3">
        <v>0</v>
      </c>
      <c r="R3010" s="2" t="s">
        <v>1592</v>
      </c>
    </row>
    <row r="3011" spans="1:18">
      <c r="A3011" s="4">
        <v>3010</v>
      </c>
      <c r="B3011" s="2" t="s">
        <v>4801</v>
      </c>
      <c r="C3011" s="2" t="s">
        <v>4793</v>
      </c>
      <c r="E3011" s="2" t="s">
        <v>4799</v>
      </c>
      <c r="F3011" s="2" t="s">
        <v>1619</v>
      </c>
      <c r="G3011" s="2" t="s">
        <v>2269</v>
      </c>
      <c r="H3011" s="2" t="s">
        <v>1339</v>
      </c>
      <c r="I3011" s="2" t="s">
        <v>1607</v>
      </c>
      <c r="J3011" s="2" t="s">
        <v>1206</v>
      </c>
      <c r="K3011" s="1">
        <v>690000</v>
      </c>
      <c r="L3011" s="3">
        <v>6</v>
      </c>
      <c r="M3011" s="3">
        <v>0</v>
      </c>
      <c r="N3011" s="3">
        <v>0</v>
      </c>
      <c r="O3011" s="3">
        <v>6</v>
      </c>
      <c r="P3011" s="3">
        <v>0</v>
      </c>
      <c r="Q3011" s="3">
        <v>0</v>
      </c>
      <c r="R3011" s="2" t="s">
        <v>1592</v>
      </c>
    </row>
    <row r="3012" spans="1:18">
      <c r="A3012" s="4">
        <v>3011</v>
      </c>
      <c r="B3012" s="2" t="s">
        <v>4802</v>
      </c>
      <c r="C3012" s="2" t="s">
        <v>4793</v>
      </c>
      <c r="E3012" s="2" t="s">
        <v>4799</v>
      </c>
      <c r="F3012" s="2" t="s">
        <v>1621</v>
      </c>
      <c r="G3012" s="2" t="s">
        <v>2269</v>
      </c>
      <c r="H3012" s="2" t="s">
        <v>1339</v>
      </c>
      <c r="I3012" s="2" t="s">
        <v>1607</v>
      </c>
      <c r="J3012" s="2" t="s">
        <v>1206</v>
      </c>
      <c r="K3012" s="1">
        <v>690000</v>
      </c>
      <c r="L3012" s="3">
        <v>4</v>
      </c>
      <c r="M3012" s="3">
        <v>0</v>
      </c>
      <c r="N3012" s="3">
        <v>0</v>
      </c>
      <c r="O3012" s="3">
        <v>4</v>
      </c>
      <c r="P3012" s="3">
        <v>0</v>
      </c>
      <c r="Q3012" s="3">
        <v>0</v>
      </c>
      <c r="R3012" s="2" t="s">
        <v>1592</v>
      </c>
    </row>
    <row r="3013" spans="1:18">
      <c r="A3013" s="4">
        <v>3012</v>
      </c>
      <c r="B3013" s="2" t="s">
        <v>4803</v>
      </c>
      <c r="C3013" s="2" t="s">
        <v>4793</v>
      </c>
      <c r="E3013" s="2" t="s">
        <v>4799</v>
      </c>
      <c r="F3013" s="2" t="s">
        <v>1342</v>
      </c>
      <c r="G3013" s="2" t="s">
        <v>2269</v>
      </c>
      <c r="H3013" s="2" t="s">
        <v>1339</v>
      </c>
      <c r="I3013" s="2" t="s">
        <v>1607</v>
      </c>
      <c r="J3013" s="2" t="s">
        <v>1206</v>
      </c>
      <c r="K3013" s="1">
        <v>690000</v>
      </c>
      <c r="L3013" s="3">
        <v>2</v>
      </c>
      <c r="M3013" s="3">
        <v>0</v>
      </c>
      <c r="N3013" s="3">
        <v>0</v>
      </c>
      <c r="O3013" s="3">
        <v>2</v>
      </c>
      <c r="P3013" s="3">
        <v>0</v>
      </c>
      <c r="Q3013" s="3">
        <v>0</v>
      </c>
      <c r="R3013" s="2" t="s">
        <v>1592</v>
      </c>
    </row>
    <row r="3014" spans="1:18">
      <c r="A3014" s="4">
        <v>3013</v>
      </c>
      <c r="B3014" s="2" t="s">
        <v>4804</v>
      </c>
      <c r="C3014" s="2" t="s">
        <v>4805</v>
      </c>
      <c r="E3014" s="2" t="s">
        <v>4799</v>
      </c>
      <c r="F3014" s="2" t="s">
        <v>1606</v>
      </c>
      <c r="G3014" s="2" t="s">
        <v>2269</v>
      </c>
      <c r="H3014" s="2" t="s">
        <v>1339</v>
      </c>
      <c r="I3014" s="2" t="s">
        <v>1607</v>
      </c>
      <c r="J3014" s="2" t="s">
        <v>1206</v>
      </c>
      <c r="K3014" s="1">
        <v>790000</v>
      </c>
      <c r="L3014" s="3">
        <v>3</v>
      </c>
      <c r="M3014" s="3">
        <v>0</v>
      </c>
      <c r="N3014" s="3">
        <v>0</v>
      </c>
      <c r="O3014" s="3">
        <v>3</v>
      </c>
      <c r="P3014" s="3">
        <v>0</v>
      </c>
      <c r="Q3014" s="3">
        <v>0</v>
      </c>
      <c r="R3014" s="2" t="s">
        <v>1592</v>
      </c>
    </row>
    <row r="3015" spans="1:18">
      <c r="A3015" s="4">
        <v>3014</v>
      </c>
      <c r="B3015" s="2" t="s">
        <v>4806</v>
      </c>
      <c r="C3015" s="2" t="s">
        <v>4805</v>
      </c>
      <c r="E3015" s="2" t="s">
        <v>4799</v>
      </c>
      <c r="F3015" s="2" t="s">
        <v>1613</v>
      </c>
      <c r="G3015" s="2" t="s">
        <v>2269</v>
      </c>
      <c r="H3015" s="2" t="s">
        <v>1339</v>
      </c>
      <c r="I3015" s="2" t="s">
        <v>1607</v>
      </c>
      <c r="J3015" s="2" t="s">
        <v>1206</v>
      </c>
      <c r="K3015" s="1">
        <v>790000</v>
      </c>
      <c r="L3015" s="3">
        <v>6</v>
      </c>
      <c r="M3015" s="3">
        <v>0</v>
      </c>
      <c r="N3015" s="3">
        <v>0</v>
      </c>
      <c r="O3015" s="3">
        <v>6</v>
      </c>
      <c r="P3015" s="3">
        <v>0</v>
      </c>
      <c r="Q3015" s="3">
        <v>0</v>
      </c>
      <c r="R3015" s="2" t="s">
        <v>1592</v>
      </c>
    </row>
    <row r="3016" spans="1:18">
      <c r="A3016" s="4">
        <v>3015</v>
      </c>
      <c r="B3016" s="2" t="s">
        <v>4807</v>
      </c>
      <c r="C3016" s="2" t="s">
        <v>4805</v>
      </c>
      <c r="E3016" s="2" t="s">
        <v>4799</v>
      </c>
      <c r="F3016" s="2" t="s">
        <v>1619</v>
      </c>
      <c r="G3016" s="2" t="s">
        <v>2269</v>
      </c>
      <c r="H3016" s="2" t="s">
        <v>1339</v>
      </c>
      <c r="I3016" s="2" t="s">
        <v>1607</v>
      </c>
      <c r="J3016" s="2" t="s">
        <v>1206</v>
      </c>
      <c r="K3016" s="1">
        <v>790000</v>
      </c>
      <c r="L3016" s="3">
        <v>6</v>
      </c>
      <c r="M3016" s="3">
        <v>0</v>
      </c>
      <c r="N3016" s="3">
        <v>0</v>
      </c>
      <c r="O3016" s="3">
        <v>6</v>
      </c>
      <c r="P3016" s="3">
        <v>0</v>
      </c>
      <c r="Q3016" s="3">
        <v>0</v>
      </c>
      <c r="R3016" s="2" t="s">
        <v>1592</v>
      </c>
    </row>
    <row r="3017" spans="1:18">
      <c r="A3017" s="4">
        <v>3016</v>
      </c>
      <c r="B3017" s="2" t="s">
        <v>4808</v>
      </c>
      <c r="C3017" s="2" t="s">
        <v>4805</v>
      </c>
      <c r="E3017" s="2" t="s">
        <v>4799</v>
      </c>
      <c r="F3017" s="2" t="s">
        <v>1621</v>
      </c>
      <c r="G3017" s="2" t="s">
        <v>2269</v>
      </c>
      <c r="H3017" s="2" t="s">
        <v>1339</v>
      </c>
      <c r="I3017" s="2" t="s">
        <v>1607</v>
      </c>
      <c r="J3017" s="2" t="s">
        <v>1206</v>
      </c>
      <c r="K3017" s="1">
        <v>790000</v>
      </c>
      <c r="L3017" s="3">
        <v>3</v>
      </c>
      <c r="M3017" s="3">
        <v>0</v>
      </c>
      <c r="N3017" s="3">
        <v>0</v>
      </c>
      <c r="O3017" s="3">
        <v>3</v>
      </c>
      <c r="P3017" s="3">
        <v>0</v>
      </c>
      <c r="Q3017" s="3">
        <v>0</v>
      </c>
      <c r="R3017" s="2" t="s">
        <v>1592</v>
      </c>
    </row>
    <row r="3018" spans="1:18">
      <c r="A3018" s="4">
        <v>3017</v>
      </c>
      <c r="B3018" s="2" t="s">
        <v>4809</v>
      </c>
      <c r="C3018" s="2" t="s">
        <v>4805</v>
      </c>
      <c r="E3018" s="2" t="s">
        <v>4799</v>
      </c>
      <c r="F3018" s="2" t="s">
        <v>1342</v>
      </c>
      <c r="G3018" s="2" t="s">
        <v>2269</v>
      </c>
      <c r="H3018" s="2" t="s">
        <v>1339</v>
      </c>
      <c r="I3018" s="2" t="s">
        <v>1607</v>
      </c>
      <c r="J3018" s="2" t="s">
        <v>1206</v>
      </c>
      <c r="K3018" s="1">
        <v>790000</v>
      </c>
      <c r="L3018" s="3">
        <v>2</v>
      </c>
      <c r="M3018" s="3">
        <v>0</v>
      </c>
      <c r="N3018" s="3">
        <v>0</v>
      </c>
      <c r="O3018" s="3">
        <v>2</v>
      </c>
      <c r="P3018" s="3">
        <v>0</v>
      </c>
      <c r="Q3018" s="3">
        <v>0</v>
      </c>
      <c r="R3018" s="2" t="s">
        <v>1592</v>
      </c>
    </row>
    <row r="3019" spans="1:18">
      <c r="A3019" s="4">
        <v>3018</v>
      </c>
      <c r="B3019" s="2" t="s">
        <v>4810</v>
      </c>
      <c r="C3019" s="2" t="s">
        <v>4811</v>
      </c>
      <c r="E3019" s="2" t="s">
        <v>4799</v>
      </c>
      <c r="F3019" s="2" t="s">
        <v>1606</v>
      </c>
      <c r="G3019" s="2" t="s">
        <v>2269</v>
      </c>
      <c r="H3019" s="2" t="s">
        <v>1339</v>
      </c>
      <c r="I3019" s="2" t="s">
        <v>1607</v>
      </c>
      <c r="J3019" s="2" t="s">
        <v>1206</v>
      </c>
      <c r="K3019" s="1">
        <v>790000</v>
      </c>
      <c r="L3019" s="3">
        <v>2</v>
      </c>
      <c r="M3019" s="3">
        <v>0</v>
      </c>
      <c r="N3019" s="3">
        <v>0</v>
      </c>
      <c r="O3019" s="3">
        <v>2</v>
      </c>
      <c r="P3019" s="3">
        <v>0</v>
      </c>
      <c r="Q3019" s="3">
        <v>0</v>
      </c>
      <c r="R3019" s="2" t="s">
        <v>1592</v>
      </c>
    </row>
    <row r="3020" spans="1:18">
      <c r="A3020" s="4">
        <v>3019</v>
      </c>
      <c r="B3020" s="2" t="s">
        <v>4812</v>
      </c>
      <c r="C3020" s="2" t="s">
        <v>4811</v>
      </c>
      <c r="E3020" s="2" t="s">
        <v>4799</v>
      </c>
      <c r="F3020" s="2" t="s">
        <v>1613</v>
      </c>
      <c r="G3020" s="2" t="s">
        <v>2269</v>
      </c>
      <c r="H3020" s="2" t="s">
        <v>1339</v>
      </c>
      <c r="I3020" s="2" t="s">
        <v>1607</v>
      </c>
      <c r="J3020" s="2" t="s">
        <v>1206</v>
      </c>
      <c r="K3020" s="1">
        <v>790000</v>
      </c>
      <c r="L3020" s="3">
        <v>5</v>
      </c>
      <c r="M3020" s="3">
        <v>0</v>
      </c>
      <c r="N3020" s="3">
        <v>0</v>
      </c>
      <c r="O3020" s="3">
        <v>5</v>
      </c>
      <c r="P3020" s="3">
        <v>0</v>
      </c>
      <c r="Q3020" s="3">
        <v>0</v>
      </c>
      <c r="R3020" s="2" t="s">
        <v>1592</v>
      </c>
    </row>
    <row r="3021" spans="1:18">
      <c r="A3021" s="4">
        <v>3020</v>
      </c>
      <c r="B3021" s="2" t="s">
        <v>4813</v>
      </c>
      <c r="C3021" s="2" t="s">
        <v>4811</v>
      </c>
      <c r="E3021" s="2" t="s">
        <v>4799</v>
      </c>
      <c r="F3021" s="2" t="s">
        <v>1619</v>
      </c>
      <c r="G3021" s="2" t="s">
        <v>2269</v>
      </c>
      <c r="H3021" s="2" t="s">
        <v>1339</v>
      </c>
      <c r="I3021" s="2" t="s">
        <v>1607</v>
      </c>
      <c r="J3021" s="2" t="s">
        <v>1206</v>
      </c>
      <c r="K3021" s="1">
        <v>790000</v>
      </c>
      <c r="L3021" s="3">
        <v>4</v>
      </c>
      <c r="M3021" s="3">
        <v>0</v>
      </c>
      <c r="N3021" s="3">
        <v>0</v>
      </c>
      <c r="O3021" s="3">
        <v>4</v>
      </c>
      <c r="P3021" s="3">
        <v>0</v>
      </c>
      <c r="Q3021" s="3">
        <v>0</v>
      </c>
      <c r="R3021" s="2" t="s">
        <v>1592</v>
      </c>
    </row>
    <row r="3022" spans="1:18">
      <c r="A3022" s="4">
        <v>3021</v>
      </c>
      <c r="B3022" s="2" t="s">
        <v>4814</v>
      </c>
      <c r="C3022" s="2" t="s">
        <v>4811</v>
      </c>
      <c r="E3022" s="2" t="s">
        <v>4799</v>
      </c>
      <c r="F3022" s="2" t="s">
        <v>1342</v>
      </c>
      <c r="G3022" s="2" t="s">
        <v>2269</v>
      </c>
      <c r="H3022" s="2" t="s">
        <v>1339</v>
      </c>
      <c r="I3022" s="2" t="s">
        <v>1607</v>
      </c>
      <c r="J3022" s="2" t="s">
        <v>1206</v>
      </c>
      <c r="K3022" s="1">
        <v>790000</v>
      </c>
      <c r="L3022" s="3">
        <v>2</v>
      </c>
      <c r="M3022" s="3">
        <v>0</v>
      </c>
      <c r="N3022" s="3">
        <v>0</v>
      </c>
      <c r="O3022" s="3">
        <v>2</v>
      </c>
      <c r="P3022" s="3">
        <v>0</v>
      </c>
      <c r="Q3022" s="3">
        <v>0</v>
      </c>
      <c r="R3022" s="2" t="s">
        <v>1592</v>
      </c>
    </row>
    <row r="3023" spans="1:18">
      <c r="A3023" s="4">
        <v>3022</v>
      </c>
      <c r="B3023" s="2" t="s">
        <v>4815</v>
      </c>
      <c r="C3023" s="2" t="s">
        <v>4816</v>
      </c>
      <c r="E3023" s="2" t="s">
        <v>4799</v>
      </c>
      <c r="F3023" s="2" t="s">
        <v>1606</v>
      </c>
      <c r="G3023" s="2" t="s">
        <v>2269</v>
      </c>
      <c r="H3023" s="2" t="s">
        <v>1339</v>
      </c>
      <c r="I3023" s="2" t="s">
        <v>1607</v>
      </c>
      <c r="J3023" s="2" t="s">
        <v>1206</v>
      </c>
      <c r="K3023" s="1">
        <v>690000</v>
      </c>
      <c r="L3023" s="3">
        <v>4</v>
      </c>
      <c r="M3023" s="3">
        <v>0</v>
      </c>
      <c r="N3023" s="3">
        <v>1</v>
      </c>
      <c r="O3023" s="3">
        <v>3</v>
      </c>
      <c r="P3023" s="3">
        <v>0</v>
      </c>
      <c r="Q3023" s="3">
        <v>0</v>
      </c>
      <c r="R3023" s="2" t="s">
        <v>1592</v>
      </c>
    </row>
    <row r="3024" spans="1:18">
      <c r="A3024" s="4">
        <v>3023</v>
      </c>
      <c r="B3024" s="2" t="s">
        <v>4817</v>
      </c>
      <c r="C3024" s="2" t="s">
        <v>4816</v>
      </c>
      <c r="E3024" s="2" t="s">
        <v>4799</v>
      </c>
      <c r="F3024" s="2" t="s">
        <v>1613</v>
      </c>
      <c r="G3024" s="2" t="s">
        <v>2269</v>
      </c>
      <c r="H3024" s="2" t="s">
        <v>1339</v>
      </c>
      <c r="I3024" s="2" t="s">
        <v>1607</v>
      </c>
      <c r="J3024" s="2" t="s">
        <v>1206</v>
      </c>
      <c r="K3024" s="1">
        <v>690000</v>
      </c>
      <c r="L3024" s="3">
        <v>6</v>
      </c>
      <c r="M3024" s="3">
        <v>0</v>
      </c>
      <c r="N3024" s="3">
        <v>0</v>
      </c>
      <c r="O3024" s="3">
        <v>6</v>
      </c>
      <c r="P3024" s="3">
        <v>0</v>
      </c>
      <c r="Q3024" s="3">
        <v>0</v>
      </c>
      <c r="R3024" s="2" t="s">
        <v>1592</v>
      </c>
    </row>
    <row r="3025" spans="1:18">
      <c r="A3025" s="4">
        <v>3024</v>
      </c>
      <c r="B3025" s="2" t="s">
        <v>4818</v>
      </c>
      <c r="C3025" s="2" t="s">
        <v>4816</v>
      </c>
      <c r="E3025" s="2" t="s">
        <v>4799</v>
      </c>
      <c r="F3025" s="2" t="s">
        <v>1619</v>
      </c>
      <c r="G3025" s="2" t="s">
        <v>2269</v>
      </c>
      <c r="H3025" s="2" t="s">
        <v>1339</v>
      </c>
      <c r="I3025" s="2" t="s">
        <v>1607</v>
      </c>
      <c r="J3025" s="2" t="s">
        <v>1206</v>
      </c>
      <c r="K3025" s="1">
        <v>690000</v>
      </c>
      <c r="L3025" s="3">
        <v>5</v>
      </c>
      <c r="M3025" s="3">
        <v>0</v>
      </c>
      <c r="N3025" s="3">
        <v>0</v>
      </c>
      <c r="O3025" s="3">
        <v>5</v>
      </c>
      <c r="P3025" s="3">
        <v>0</v>
      </c>
      <c r="Q3025" s="3">
        <v>0</v>
      </c>
      <c r="R3025" s="2" t="s">
        <v>1592</v>
      </c>
    </row>
    <row r="3026" spans="1:18">
      <c r="A3026" s="4">
        <v>3025</v>
      </c>
      <c r="B3026" s="2" t="s">
        <v>4819</v>
      </c>
      <c r="C3026" s="2" t="s">
        <v>4816</v>
      </c>
      <c r="E3026" s="2" t="s">
        <v>4799</v>
      </c>
      <c r="F3026" s="2" t="s">
        <v>1621</v>
      </c>
      <c r="G3026" s="2" t="s">
        <v>2269</v>
      </c>
      <c r="H3026" s="2" t="s">
        <v>1339</v>
      </c>
      <c r="I3026" s="2" t="s">
        <v>1607</v>
      </c>
      <c r="J3026" s="2" t="s">
        <v>1206</v>
      </c>
      <c r="K3026" s="1">
        <v>690000</v>
      </c>
      <c r="L3026" s="3">
        <v>3</v>
      </c>
      <c r="M3026" s="3">
        <v>0</v>
      </c>
      <c r="N3026" s="3">
        <v>0</v>
      </c>
      <c r="O3026" s="3">
        <v>3</v>
      </c>
      <c r="P3026" s="3">
        <v>0</v>
      </c>
      <c r="Q3026" s="3">
        <v>0</v>
      </c>
      <c r="R3026" s="2" t="s">
        <v>1592</v>
      </c>
    </row>
    <row r="3027" spans="1:18">
      <c r="A3027" s="4">
        <v>3026</v>
      </c>
      <c r="B3027" s="2" t="s">
        <v>4820</v>
      </c>
      <c r="C3027" s="2" t="s">
        <v>4816</v>
      </c>
      <c r="E3027" s="2" t="s">
        <v>4799</v>
      </c>
      <c r="F3027" s="2" t="s">
        <v>1342</v>
      </c>
      <c r="G3027" s="2" t="s">
        <v>2269</v>
      </c>
      <c r="H3027" s="2" t="s">
        <v>1339</v>
      </c>
      <c r="I3027" s="2" t="s">
        <v>1607</v>
      </c>
      <c r="J3027" s="2" t="s">
        <v>1206</v>
      </c>
      <c r="K3027" s="1">
        <v>690000</v>
      </c>
      <c r="L3027" s="3">
        <v>3</v>
      </c>
      <c r="M3027" s="3">
        <v>0</v>
      </c>
      <c r="N3027" s="3">
        <v>0</v>
      </c>
      <c r="O3027" s="3">
        <v>3</v>
      </c>
      <c r="P3027" s="3">
        <v>0</v>
      </c>
      <c r="Q3027" s="3">
        <v>0</v>
      </c>
      <c r="R3027" s="2" t="s">
        <v>1592</v>
      </c>
    </row>
    <row r="3028" spans="1:18">
      <c r="A3028" s="4">
        <v>3027</v>
      </c>
      <c r="B3028" s="2" t="s">
        <v>4821</v>
      </c>
      <c r="C3028" s="2" t="s">
        <v>4822</v>
      </c>
      <c r="E3028" s="2" t="s">
        <v>4799</v>
      </c>
      <c r="F3028" s="2" t="s">
        <v>1606</v>
      </c>
      <c r="G3028" s="2" t="s">
        <v>2269</v>
      </c>
      <c r="H3028" s="2" t="s">
        <v>1339</v>
      </c>
      <c r="I3028" s="2" t="s">
        <v>1607</v>
      </c>
      <c r="J3028" s="2" t="s">
        <v>1206</v>
      </c>
      <c r="K3028" s="1">
        <v>690000</v>
      </c>
      <c r="L3028" s="3">
        <v>3</v>
      </c>
      <c r="M3028" s="3">
        <v>0</v>
      </c>
      <c r="N3028" s="3">
        <v>0</v>
      </c>
      <c r="O3028" s="3">
        <v>3</v>
      </c>
      <c r="P3028" s="3">
        <v>0</v>
      </c>
      <c r="Q3028" s="3">
        <v>0</v>
      </c>
      <c r="R3028" s="2" t="s">
        <v>1592</v>
      </c>
    </row>
    <row r="3029" spans="1:18">
      <c r="A3029" s="4">
        <v>3028</v>
      </c>
      <c r="B3029" s="2" t="s">
        <v>4823</v>
      </c>
      <c r="C3029" s="2" t="s">
        <v>4822</v>
      </c>
      <c r="E3029" s="2" t="s">
        <v>4799</v>
      </c>
      <c r="F3029" s="2" t="s">
        <v>1613</v>
      </c>
      <c r="G3029" s="2" t="s">
        <v>2269</v>
      </c>
      <c r="H3029" s="2" t="s">
        <v>1339</v>
      </c>
      <c r="I3029" s="2" t="s">
        <v>1607</v>
      </c>
      <c r="J3029" s="2" t="s">
        <v>1206</v>
      </c>
      <c r="K3029" s="1">
        <v>690000</v>
      </c>
      <c r="L3029" s="3">
        <v>5</v>
      </c>
      <c r="M3029" s="3">
        <v>0</v>
      </c>
      <c r="N3029" s="3">
        <v>0</v>
      </c>
      <c r="O3029" s="3">
        <v>5</v>
      </c>
      <c r="P3029" s="3">
        <v>0</v>
      </c>
      <c r="Q3029" s="3">
        <v>0</v>
      </c>
      <c r="R3029" s="2" t="s">
        <v>1592</v>
      </c>
    </row>
    <row r="3030" spans="1:18">
      <c r="A3030" s="4">
        <v>3029</v>
      </c>
      <c r="B3030" s="2" t="s">
        <v>4824</v>
      </c>
      <c r="C3030" s="2" t="s">
        <v>4822</v>
      </c>
      <c r="E3030" s="2" t="s">
        <v>4799</v>
      </c>
      <c r="F3030" s="2" t="s">
        <v>1619</v>
      </c>
      <c r="G3030" s="2" t="s">
        <v>2269</v>
      </c>
      <c r="H3030" s="2" t="s">
        <v>1339</v>
      </c>
      <c r="I3030" s="2" t="s">
        <v>1607</v>
      </c>
      <c r="J3030" s="2" t="s">
        <v>1206</v>
      </c>
      <c r="K3030" s="1">
        <v>690000</v>
      </c>
      <c r="L3030" s="3">
        <v>6</v>
      </c>
      <c r="M3030" s="3">
        <v>0</v>
      </c>
      <c r="N3030" s="3">
        <v>0</v>
      </c>
      <c r="O3030" s="3">
        <v>6</v>
      </c>
      <c r="P3030" s="3">
        <v>0</v>
      </c>
      <c r="Q3030" s="3">
        <v>0</v>
      </c>
      <c r="R3030" s="2" t="s">
        <v>1592</v>
      </c>
    </row>
    <row r="3031" spans="1:18">
      <c r="A3031" s="4">
        <v>3030</v>
      </c>
      <c r="B3031" s="2" t="s">
        <v>4825</v>
      </c>
      <c r="C3031" s="2" t="s">
        <v>4822</v>
      </c>
      <c r="E3031" s="2" t="s">
        <v>4799</v>
      </c>
      <c r="F3031" s="2" t="s">
        <v>1621</v>
      </c>
      <c r="G3031" s="2" t="s">
        <v>2269</v>
      </c>
      <c r="H3031" s="2" t="s">
        <v>1339</v>
      </c>
      <c r="I3031" s="2" t="s">
        <v>1607</v>
      </c>
      <c r="J3031" s="2" t="s">
        <v>1206</v>
      </c>
      <c r="K3031" s="1">
        <v>690000</v>
      </c>
      <c r="L3031" s="3">
        <v>4</v>
      </c>
      <c r="M3031" s="3">
        <v>0</v>
      </c>
      <c r="N3031" s="3">
        <v>0</v>
      </c>
      <c r="O3031" s="3">
        <v>4</v>
      </c>
      <c r="P3031" s="3">
        <v>0</v>
      </c>
      <c r="Q3031" s="3">
        <v>0</v>
      </c>
      <c r="R3031" s="2" t="s">
        <v>1592</v>
      </c>
    </row>
    <row r="3032" spans="1:18">
      <c r="A3032" s="4">
        <v>3031</v>
      </c>
      <c r="B3032" s="2" t="s">
        <v>4826</v>
      </c>
      <c r="C3032" s="2" t="s">
        <v>4822</v>
      </c>
      <c r="E3032" s="2" t="s">
        <v>4799</v>
      </c>
      <c r="F3032" s="2" t="s">
        <v>1342</v>
      </c>
      <c r="G3032" s="2" t="s">
        <v>2269</v>
      </c>
      <c r="H3032" s="2" t="s">
        <v>1339</v>
      </c>
      <c r="I3032" s="2" t="s">
        <v>1607</v>
      </c>
      <c r="J3032" s="2" t="s">
        <v>1206</v>
      </c>
      <c r="K3032" s="1">
        <v>690000</v>
      </c>
      <c r="L3032" s="3">
        <v>2</v>
      </c>
      <c r="M3032" s="3">
        <v>0</v>
      </c>
      <c r="N3032" s="3">
        <v>0</v>
      </c>
      <c r="O3032" s="3">
        <v>2</v>
      </c>
      <c r="P3032" s="3">
        <v>0</v>
      </c>
      <c r="Q3032" s="3">
        <v>0</v>
      </c>
      <c r="R3032" s="2" t="s">
        <v>1592</v>
      </c>
    </row>
    <row r="3033" spans="1:18">
      <c r="A3033" s="4">
        <v>3032</v>
      </c>
      <c r="B3033" s="2" t="s">
        <v>4827</v>
      </c>
      <c r="C3033" s="2" t="s">
        <v>4828</v>
      </c>
      <c r="E3033" s="2" t="s">
        <v>4799</v>
      </c>
      <c r="F3033" s="2" t="s">
        <v>1606</v>
      </c>
      <c r="G3033" s="2" t="s">
        <v>2269</v>
      </c>
      <c r="H3033" s="2" t="s">
        <v>1339</v>
      </c>
      <c r="I3033" s="2" t="s">
        <v>1607</v>
      </c>
      <c r="J3033" s="2" t="s">
        <v>1206</v>
      </c>
      <c r="K3033" s="1">
        <v>790000</v>
      </c>
      <c r="L3033" s="3">
        <v>2</v>
      </c>
      <c r="M3033" s="3">
        <v>0</v>
      </c>
      <c r="N3033" s="3">
        <v>0</v>
      </c>
      <c r="O3033" s="3">
        <v>2</v>
      </c>
      <c r="P3033" s="3">
        <v>0</v>
      </c>
      <c r="Q3033" s="3">
        <v>0</v>
      </c>
      <c r="R3033" s="2" t="s">
        <v>1592</v>
      </c>
    </row>
    <row r="3034" spans="1:18">
      <c r="A3034" s="4">
        <v>3033</v>
      </c>
      <c r="B3034" s="2" t="s">
        <v>4829</v>
      </c>
      <c r="C3034" s="2" t="s">
        <v>4828</v>
      </c>
      <c r="E3034" s="2" t="s">
        <v>4799</v>
      </c>
      <c r="F3034" s="2" t="s">
        <v>1613</v>
      </c>
      <c r="G3034" s="2" t="s">
        <v>2269</v>
      </c>
      <c r="H3034" s="2" t="s">
        <v>1339</v>
      </c>
      <c r="I3034" s="2" t="s">
        <v>1607</v>
      </c>
      <c r="J3034" s="2" t="s">
        <v>1206</v>
      </c>
      <c r="K3034" s="1">
        <v>790000</v>
      </c>
      <c r="L3034" s="3">
        <v>3</v>
      </c>
      <c r="M3034" s="3">
        <v>0</v>
      </c>
      <c r="N3034" s="3">
        <v>1</v>
      </c>
      <c r="O3034" s="3">
        <v>2</v>
      </c>
      <c r="P3034" s="3">
        <v>0</v>
      </c>
      <c r="Q3034" s="3">
        <v>0</v>
      </c>
      <c r="R3034" s="2" t="s">
        <v>1592</v>
      </c>
    </row>
    <row r="3035" spans="1:18">
      <c r="A3035" s="4">
        <v>3034</v>
      </c>
      <c r="B3035" s="2" t="s">
        <v>4830</v>
      </c>
      <c r="C3035" s="2" t="s">
        <v>4828</v>
      </c>
      <c r="E3035" s="2" t="s">
        <v>4799</v>
      </c>
      <c r="F3035" s="2" t="s">
        <v>1619</v>
      </c>
      <c r="G3035" s="2" t="s">
        <v>2269</v>
      </c>
      <c r="H3035" s="2" t="s">
        <v>1339</v>
      </c>
      <c r="I3035" s="2" t="s">
        <v>1607</v>
      </c>
      <c r="J3035" s="2" t="s">
        <v>1206</v>
      </c>
      <c r="K3035" s="1">
        <v>790000</v>
      </c>
      <c r="L3035" s="3">
        <v>4</v>
      </c>
      <c r="M3035" s="3">
        <v>0</v>
      </c>
      <c r="N3035" s="3">
        <v>0</v>
      </c>
      <c r="O3035" s="3">
        <v>4</v>
      </c>
      <c r="P3035" s="3">
        <v>0</v>
      </c>
      <c r="Q3035" s="3">
        <v>0</v>
      </c>
      <c r="R3035" s="2" t="s">
        <v>1592</v>
      </c>
    </row>
    <row r="3036" spans="1:18">
      <c r="A3036" s="4">
        <v>3035</v>
      </c>
      <c r="B3036" s="2" t="s">
        <v>4831</v>
      </c>
      <c r="C3036" s="2" t="s">
        <v>4828</v>
      </c>
      <c r="E3036" s="2" t="s">
        <v>4799</v>
      </c>
      <c r="F3036" s="2" t="s">
        <v>1342</v>
      </c>
      <c r="G3036" s="2" t="s">
        <v>2269</v>
      </c>
      <c r="H3036" s="2" t="s">
        <v>1339</v>
      </c>
      <c r="I3036" s="2" t="s">
        <v>1607</v>
      </c>
      <c r="J3036" s="2" t="s">
        <v>1206</v>
      </c>
      <c r="K3036" s="1">
        <v>790000</v>
      </c>
      <c r="L3036" s="3">
        <v>1</v>
      </c>
      <c r="M3036" s="3">
        <v>0</v>
      </c>
      <c r="N3036" s="3">
        <v>1</v>
      </c>
      <c r="O3036" s="3">
        <v>0</v>
      </c>
      <c r="P3036" s="3">
        <v>0</v>
      </c>
      <c r="Q3036" s="3">
        <v>0</v>
      </c>
      <c r="R3036" s="2" t="s">
        <v>1592</v>
      </c>
    </row>
    <row r="3037" spans="1:18">
      <c r="A3037" s="4">
        <v>3036</v>
      </c>
      <c r="B3037" s="2" t="s">
        <v>4832</v>
      </c>
      <c r="C3037" s="2" t="s">
        <v>4833</v>
      </c>
      <c r="E3037" s="2" t="s">
        <v>2551</v>
      </c>
      <c r="F3037" s="2" t="s">
        <v>1186</v>
      </c>
      <c r="G3037" s="2" t="s">
        <v>2269</v>
      </c>
      <c r="H3037" s="2" t="s">
        <v>1339</v>
      </c>
      <c r="I3037" s="2" t="s">
        <v>3012</v>
      </c>
      <c r="J3037" s="2" t="s">
        <v>1190</v>
      </c>
      <c r="K3037" s="1">
        <v>690000</v>
      </c>
      <c r="L3037" s="3">
        <v>2</v>
      </c>
      <c r="M3037" s="3">
        <v>0</v>
      </c>
      <c r="N3037" s="3">
        <v>0</v>
      </c>
      <c r="O3037" s="3">
        <v>2</v>
      </c>
      <c r="P3037" s="3">
        <v>0</v>
      </c>
      <c r="Q3037" s="3">
        <v>0</v>
      </c>
      <c r="R3037" s="2" t="s">
        <v>1592</v>
      </c>
    </row>
    <row r="3038" spans="1:18">
      <c r="A3038" s="4">
        <v>3037</v>
      </c>
      <c r="B3038" s="2" t="s">
        <v>4834</v>
      </c>
      <c r="C3038" s="2" t="s">
        <v>4833</v>
      </c>
      <c r="E3038" s="2" t="s">
        <v>2551</v>
      </c>
      <c r="F3038" s="2" t="s">
        <v>1331</v>
      </c>
      <c r="G3038" s="2" t="s">
        <v>2269</v>
      </c>
      <c r="H3038" s="2" t="s">
        <v>1339</v>
      </c>
      <c r="I3038" s="2" t="s">
        <v>3012</v>
      </c>
      <c r="J3038" s="2" t="s">
        <v>1190</v>
      </c>
      <c r="K3038" s="1">
        <v>690000</v>
      </c>
      <c r="L3038" s="3">
        <v>7</v>
      </c>
      <c r="M3038" s="3">
        <v>0</v>
      </c>
      <c r="N3038" s="3">
        <v>0</v>
      </c>
      <c r="O3038" s="3">
        <v>7</v>
      </c>
      <c r="P3038" s="3">
        <v>0</v>
      </c>
      <c r="Q3038" s="3">
        <v>0</v>
      </c>
      <c r="R3038" s="2" t="s">
        <v>1592</v>
      </c>
    </row>
    <row r="3039" spans="1:18">
      <c r="A3039" s="4">
        <v>3038</v>
      </c>
      <c r="B3039" s="2" t="s">
        <v>4835</v>
      </c>
      <c r="C3039" s="2" t="s">
        <v>4833</v>
      </c>
      <c r="E3039" s="2" t="s">
        <v>2551</v>
      </c>
      <c r="F3039" s="2" t="s">
        <v>1384</v>
      </c>
      <c r="G3039" s="2" t="s">
        <v>2269</v>
      </c>
      <c r="H3039" s="2" t="s">
        <v>1339</v>
      </c>
      <c r="I3039" s="2" t="s">
        <v>3012</v>
      </c>
      <c r="J3039" s="2" t="s">
        <v>1190</v>
      </c>
      <c r="K3039" s="1">
        <v>690000</v>
      </c>
      <c r="L3039" s="3">
        <v>2</v>
      </c>
      <c r="M3039" s="3">
        <v>0</v>
      </c>
      <c r="N3039" s="3">
        <v>0</v>
      </c>
      <c r="O3039" s="3">
        <v>2</v>
      </c>
      <c r="P3039" s="3">
        <v>0</v>
      </c>
      <c r="Q3039" s="3">
        <v>0</v>
      </c>
      <c r="R3039" s="2" t="s">
        <v>1592</v>
      </c>
    </row>
    <row r="3040" spans="1:18">
      <c r="A3040" s="4">
        <v>3039</v>
      </c>
      <c r="B3040" s="2" t="s">
        <v>4836</v>
      </c>
      <c r="C3040" s="2" t="s">
        <v>4837</v>
      </c>
      <c r="E3040" s="2" t="s">
        <v>3609</v>
      </c>
      <c r="F3040" s="2" t="s">
        <v>1186</v>
      </c>
      <c r="G3040" s="2" t="s">
        <v>2269</v>
      </c>
      <c r="H3040" s="2" t="s">
        <v>1339</v>
      </c>
      <c r="I3040" s="2" t="s">
        <v>3012</v>
      </c>
      <c r="J3040" s="2" t="s">
        <v>1190</v>
      </c>
      <c r="K3040" s="1">
        <v>740000</v>
      </c>
      <c r="L3040" s="3">
        <v>2</v>
      </c>
      <c r="M3040" s="3">
        <v>0</v>
      </c>
      <c r="N3040" s="3">
        <v>0</v>
      </c>
      <c r="O3040" s="3">
        <v>2</v>
      </c>
      <c r="P3040" s="3">
        <v>0</v>
      </c>
      <c r="Q3040" s="3">
        <v>0</v>
      </c>
      <c r="R3040" s="2" t="s">
        <v>1592</v>
      </c>
    </row>
    <row r="3041" spans="1:18">
      <c r="A3041" s="4">
        <v>3040</v>
      </c>
      <c r="B3041" s="2" t="s">
        <v>4838</v>
      </c>
      <c r="C3041" s="2" t="s">
        <v>4837</v>
      </c>
      <c r="E3041" s="2" t="s">
        <v>3609</v>
      </c>
      <c r="F3041" s="2" t="s">
        <v>1331</v>
      </c>
      <c r="G3041" s="2" t="s">
        <v>2269</v>
      </c>
      <c r="H3041" s="2" t="s">
        <v>1339</v>
      </c>
      <c r="I3041" s="2" t="s">
        <v>3012</v>
      </c>
      <c r="J3041" s="2" t="s">
        <v>1190</v>
      </c>
      <c r="K3041" s="1">
        <v>740000</v>
      </c>
      <c r="L3041" s="3">
        <v>9</v>
      </c>
      <c r="M3041" s="3">
        <v>0</v>
      </c>
      <c r="N3041" s="3">
        <v>0</v>
      </c>
      <c r="O3041" s="3">
        <v>9</v>
      </c>
      <c r="P3041" s="3">
        <v>0</v>
      </c>
      <c r="Q3041" s="3">
        <v>0</v>
      </c>
      <c r="R3041" s="2" t="s">
        <v>1592</v>
      </c>
    </row>
    <row r="3042" spans="1:18">
      <c r="A3042" s="4">
        <v>3041</v>
      </c>
      <c r="B3042" s="2" t="s">
        <v>4839</v>
      </c>
      <c r="C3042" s="2" t="s">
        <v>4837</v>
      </c>
      <c r="E3042" s="2" t="s">
        <v>3609</v>
      </c>
      <c r="F3042" s="2" t="s">
        <v>1384</v>
      </c>
      <c r="G3042" s="2" t="s">
        <v>2269</v>
      </c>
      <c r="H3042" s="2" t="s">
        <v>1339</v>
      </c>
      <c r="I3042" s="2" t="s">
        <v>3012</v>
      </c>
      <c r="J3042" s="2" t="s">
        <v>1190</v>
      </c>
      <c r="K3042" s="1">
        <v>740000</v>
      </c>
      <c r="L3042" s="3">
        <v>2</v>
      </c>
      <c r="M3042" s="3">
        <v>0</v>
      </c>
      <c r="N3042" s="3">
        <v>0</v>
      </c>
      <c r="O3042" s="3">
        <v>2</v>
      </c>
      <c r="P3042" s="3">
        <v>0</v>
      </c>
      <c r="Q3042" s="3">
        <v>0</v>
      </c>
      <c r="R3042" s="2" t="s">
        <v>1592</v>
      </c>
    </row>
    <row r="3043" spans="1:18">
      <c r="A3043" s="4">
        <v>3042</v>
      </c>
      <c r="B3043" s="2" t="s">
        <v>4840</v>
      </c>
      <c r="C3043" s="2" t="s">
        <v>4837</v>
      </c>
      <c r="E3043" s="2" t="s">
        <v>3609</v>
      </c>
      <c r="F3043" s="2" t="s">
        <v>1386</v>
      </c>
      <c r="G3043" s="2" t="s">
        <v>2269</v>
      </c>
      <c r="H3043" s="2" t="s">
        <v>1339</v>
      </c>
      <c r="I3043" s="2" t="s">
        <v>3012</v>
      </c>
      <c r="J3043" s="2" t="s">
        <v>1190</v>
      </c>
      <c r="K3043" s="1">
        <v>740000</v>
      </c>
      <c r="L3043" s="3">
        <v>2</v>
      </c>
      <c r="M3043" s="3">
        <v>0</v>
      </c>
      <c r="N3043" s="3">
        <v>0</v>
      </c>
      <c r="O3043" s="3">
        <v>2</v>
      </c>
      <c r="P3043" s="3">
        <v>0</v>
      </c>
      <c r="Q3043" s="3">
        <v>0</v>
      </c>
      <c r="R3043" s="2" t="s">
        <v>1592</v>
      </c>
    </row>
    <row r="3044" spans="1:18">
      <c r="A3044" s="4">
        <v>3043</v>
      </c>
      <c r="B3044" s="2" t="s">
        <v>4841</v>
      </c>
      <c r="C3044" s="2" t="s">
        <v>4842</v>
      </c>
      <c r="E3044" s="2" t="s">
        <v>4843</v>
      </c>
      <c r="F3044" s="2" t="s">
        <v>1186</v>
      </c>
      <c r="G3044" s="2" t="s">
        <v>2269</v>
      </c>
      <c r="H3044" s="2" t="s">
        <v>1339</v>
      </c>
      <c r="I3044" s="2" t="s">
        <v>3012</v>
      </c>
      <c r="J3044" s="2" t="s">
        <v>1190</v>
      </c>
      <c r="K3044" s="1">
        <v>740000</v>
      </c>
      <c r="L3044" s="3">
        <v>3</v>
      </c>
      <c r="M3044" s="3">
        <v>0</v>
      </c>
      <c r="N3044" s="3">
        <v>0</v>
      </c>
      <c r="O3044" s="3">
        <v>3</v>
      </c>
      <c r="P3044" s="3">
        <v>0</v>
      </c>
      <c r="Q3044" s="3">
        <v>0</v>
      </c>
      <c r="R3044" s="2" t="s">
        <v>1592</v>
      </c>
    </row>
    <row r="3045" spans="1:18">
      <c r="A3045" s="4">
        <v>3044</v>
      </c>
      <c r="B3045" s="2" t="s">
        <v>4844</v>
      </c>
      <c r="C3045" s="2" t="s">
        <v>4842</v>
      </c>
      <c r="E3045" s="2" t="s">
        <v>4843</v>
      </c>
      <c r="F3045" s="2" t="s">
        <v>1331</v>
      </c>
      <c r="G3045" s="2" t="s">
        <v>2269</v>
      </c>
      <c r="H3045" s="2" t="s">
        <v>1339</v>
      </c>
      <c r="I3045" s="2" t="s">
        <v>3012</v>
      </c>
      <c r="J3045" s="2" t="s">
        <v>1190</v>
      </c>
      <c r="K3045" s="1">
        <v>740000</v>
      </c>
      <c r="L3045" s="3">
        <v>5</v>
      </c>
      <c r="M3045" s="3">
        <v>0</v>
      </c>
      <c r="N3045" s="3">
        <v>0</v>
      </c>
      <c r="O3045" s="3">
        <v>5</v>
      </c>
      <c r="P3045" s="3">
        <v>0</v>
      </c>
      <c r="Q3045" s="3">
        <v>0</v>
      </c>
      <c r="R3045" s="2" t="s">
        <v>1592</v>
      </c>
    </row>
    <row r="3046" spans="1:18">
      <c r="A3046" s="4">
        <v>3045</v>
      </c>
      <c r="B3046" s="2" t="s">
        <v>4845</v>
      </c>
      <c r="C3046" s="2" t="s">
        <v>4842</v>
      </c>
      <c r="E3046" s="2" t="s">
        <v>4843</v>
      </c>
      <c r="F3046" s="2" t="s">
        <v>1384</v>
      </c>
      <c r="G3046" s="2" t="s">
        <v>2269</v>
      </c>
      <c r="H3046" s="2" t="s">
        <v>1339</v>
      </c>
      <c r="I3046" s="2" t="s">
        <v>3012</v>
      </c>
      <c r="J3046" s="2" t="s">
        <v>1190</v>
      </c>
      <c r="K3046" s="1">
        <v>740000</v>
      </c>
      <c r="L3046" s="3">
        <v>1</v>
      </c>
      <c r="M3046" s="3">
        <v>0</v>
      </c>
      <c r="N3046" s="3">
        <v>0</v>
      </c>
      <c r="O3046" s="3">
        <v>1</v>
      </c>
      <c r="P3046" s="3">
        <v>0</v>
      </c>
      <c r="Q3046" s="3">
        <v>0</v>
      </c>
      <c r="R3046" s="2" t="s">
        <v>1592</v>
      </c>
    </row>
    <row r="3047" spans="1:18">
      <c r="A3047" s="4">
        <v>3046</v>
      </c>
      <c r="B3047" s="2" t="s">
        <v>4846</v>
      </c>
      <c r="C3047" s="2" t="s">
        <v>4842</v>
      </c>
      <c r="E3047" s="2" t="s">
        <v>4843</v>
      </c>
      <c r="F3047" s="2" t="s">
        <v>1386</v>
      </c>
      <c r="G3047" s="2" t="s">
        <v>2269</v>
      </c>
      <c r="H3047" s="2" t="s">
        <v>1339</v>
      </c>
      <c r="I3047" s="2" t="s">
        <v>3012</v>
      </c>
      <c r="J3047" s="2" t="s">
        <v>1190</v>
      </c>
      <c r="K3047" s="1">
        <v>740000</v>
      </c>
      <c r="L3047" s="3">
        <v>1</v>
      </c>
      <c r="M3047" s="3">
        <v>0</v>
      </c>
      <c r="N3047" s="3">
        <v>0</v>
      </c>
      <c r="O3047" s="3">
        <v>1</v>
      </c>
      <c r="P3047" s="3">
        <v>0</v>
      </c>
      <c r="Q3047" s="3">
        <v>0</v>
      </c>
      <c r="R3047" s="2" t="s">
        <v>1592</v>
      </c>
    </row>
    <row r="3048" spans="1:18">
      <c r="A3048" s="4">
        <v>3047</v>
      </c>
      <c r="B3048" s="2" t="s">
        <v>4847</v>
      </c>
      <c r="C3048" s="2" t="s">
        <v>4848</v>
      </c>
      <c r="E3048" s="2" t="s">
        <v>1317</v>
      </c>
      <c r="F3048" s="2" t="s">
        <v>4849</v>
      </c>
      <c r="G3048" s="2" t="s">
        <v>1830</v>
      </c>
      <c r="H3048" s="2" t="s">
        <v>1851</v>
      </c>
      <c r="I3048" s="2" t="s">
        <v>4850</v>
      </c>
      <c r="K3048" s="1">
        <v>325000</v>
      </c>
      <c r="L3048" s="3">
        <v>116</v>
      </c>
      <c r="M3048" s="3">
        <v>0</v>
      </c>
      <c r="N3048" s="3">
        <v>0</v>
      </c>
      <c r="O3048" s="3">
        <v>116</v>
      </c>
      <c r="P3048" s="3">
        <v>0</v>
      </c>
      <c r="Q3048" s="3">
        <v>0</v>
      </c>
    </row>
    <row r="3049" spans="1:18">
      <c r="A3049" s="4">
        <v>3048</v>
      </c>
      <c r="B3049" s="2" t="s">
        <v>4851</v>
      </c>
      <c r="C3049" s="2" t="s">
        <v>4852</v>
      </c>
      <c r="E3049" s="2" t="s">
        <v>1317</v>
      </c>
      <c r="G3049" s="2" t="s">
        <v>1830</v>
      </c>
      <c r="H3049" s="2" t="s">
        <v>1851</v>
      </c>
      <c r="I3049" s="2" t="s">
        <v>4850</v>
      </c>
      <c r="K3049" s="1">
        <v>580000</v>
      </c>
      <c r="L3049" s="3">
        <v>3</v>
      </c>
      <c r="M3049" s="3">
        <v>0</v>
      </c>
      <c r="N3049" s="3">
        <v>0</v>
      </c>
      <c r="O3049" s="3">
        <v>3</v>
      </c>
      <c r="P3049" s="3">
        <v>0</v>
      </c>
      <c r="Q3049" s="3">
        <v>0</v>
      </c>
    </row>
    <row r="3050" spans="1:18">
      <c r="A3050" s="4">
        <v>3049</v>
      </c>
      <c r="B3050" s="2" t="s">
        <v>4853</v>
      </c>
      <c r="C3050" s="2" t="s">
        <v>4854</v>
      </c>
      <c r="E3050" s="2" t="s">
        <v>1317</v>
      </c>
      <c r="G3050" s="2" t="s">
        <v>1830</v>
      </c>
      <c r="H3050" s="2" t="s">
        <v>1851</v>
      </c>
      <c r="I3050" s="2" t="s">
        <v>4850</v>
      </c>
      <c r="K3050" s="1">
        <v>690000</v>
      </c>
      <c r="L3050" s="3">
        <v>10</v>
      </c>
      <c r="M3050" s="3">
        <v>0</v>
      </c>
      <c r="N3050" s="3">
        <v>0</v>
      </c>
      <c r="O3050" s="3">
        <v>10</v>
      </c>
      <c r="P3050" s="3">
        <v>0</v>
      </c>
      <c r="Q3050" s="3">
        <v>0</v>
      </c>
    </row>
    <row r="3051" spans="1:18">
      <c r="A3051" s="4">
        <v>3050</v>
      </c>
      <c r="B3051" s="2" t="s">
        <v>4855</v>
      </c>
      <c r="C3051" s="2" t="s">
        <v>4856</v>
      </c>
      <c r="E3051" s="2" t="s">
        <v>1317</v>
      </c>
      <c r="G3051" s="2" t="s">
        <v>1830</v>
      </c>
      <c r="H3051" s="2" t="s">
        <v>1851</v>
      </c>
      <c r="I3051" s="2" t="s">
        <v>4850</v>
      </c>
      <c r="K3051" s="1">
        <v>540000</v>
      </c>
      <c r="L3051" s="3">
        <v>10</v>
      </c>
      <c r="M3051" s="3">
        <v>0</v>
      </c>
      <c r="N3051" s="3">
        <v>0</v>
      </c>
      <c r="O3051" s="3">
        <v>10</v>
      </c>
      <c r="P3051" s="3">
        <v>0</v>
      </c>
      <c r="Q3051" s="3">
        <v>0</v>
      </c>
    </row>
    <row r="3052" spans="1:18">
      <c r="A3052" s="4">
        <v>3051</v>
      </c>
      <c r="B3052" s="2" t="s">
        <v>4857</v>
      </c>
      <c r="C3052" s="2" t="s">
        <v>4858</v>
      </c>
      <c r="E3052" s="2" t="s">
        <v>1317</v>
      </c>
      <c r="G3052" s="2" t="s">
        <v>1830</v>
      </c>
      <c r="H3052" s="2" t="s">
        <v>1851</v>
      </c>
      <c r="I3052" s="2" t="s">
        <v>4850</v>
      </c>
      <c r="K3052" s="1">
        <v>480000</v>
      </c>
      <c r="L3052" s="3">
        <v>10</v>
      </c>
      <c r="M3052" s="3">
        <v>0</v>
      </c>
      <c r="N3052" s="3">
        <v>0</v>
      </c>
      <c r="O3052" s="3">
        <v>10</v>
      </c>
      <c r="P3052" s="3">
        <v>0</v>
      </c>
      <c r="Q3052" s="3">
        <v>0</v>
      </c>
    </row>
    <row r="3053" spans="1:18">
      <c r="A3053" s="4">
        <v>3052</v>
      </c>
      <c r="B3053" s="2" t="s">
        <v>4859</v>
      </c>
      <c r="C3053" s="2" t="s">
        <v>4860</v>
      </c>
      <c r="E3053" s="2" t="s">
        <v>1317</v>
      </c>
      <c r="G3053" s="2" t="s">
        <v>1830</v>
      </c>
      <c r="H3053" s="2" t="s">
        <v>1851</v>
      </c>
      <c r="I3053" s="2" t="s">
        <v>4850</v>
      </c>
      <c r="K3053" s="1">
        <v>395000</v>
      </c>
      <c r="L3053" s="3">
        <v>51</v>
      </c>
      <c r="M3053" s="3">
        <v>0</v>
      </c>
      <c r="N3053" s="3">
        <v>0</v>
      </c>
      <c r="O3053" s="3">
        <v>51</v>
      </c>
      <c r="P3053" s="3">
        <v>0</v>
      </c>
      <c r="Q3053" s="3">
        <v>0</v>
      </c>
    </row>
    <row r="3054" spans="1:18">
      <c r="A3054" s="4">
        <v>3053</v>
      </c>
      <c r="B3054" s="2" t="s">
        <v>4861</v>
      </c>
      <c r="C3054" s="2" t="s">
        <v>4862</v>
      </c>
      <c r="E3054" s="2" t="s">
        <v>1317</v>
      </c>
      <c r="G3054" s="2" t="s">
        <v>1830</v>
      </c>
      <c r="H3054" s="2" t="s">
        <v>1851</v>
      </c>
      <c r="I3054" s="2" t="s">
        <v>4850</v>
      </c>
      <c r="K3054" s="1">
        <v>690000</v>
      </c>
      <c r="L3054" s="3">
        <v>3</v>
      </c>
      <c r="M3054" s="3">
        <v>0</v>
      </c>
      <c r="N3054" s="3">
        <v>0</v>
      </c>
      <c r="O3054" s="3">
        <v>3</v>
      </c>
      <c r="P3054" s="3">
        <v>0</v>
      </c>
      <c r="Q3054" s="3">
        <v>0</v>
      </c>
    </row>
    <row r="3055" spans="1:18">
      <c r="A3055" s="4">
        <v>3054</v>
      </c>
      <c r="B3055" s="2" t="s">
        <v>4863</v>
      </c>
      <c r="C3055" s="2" t="s">
        <v>4864</v>
      </c>
      <c r="E3055" s="2" t="s">
        <v>1317</v>
      </c>
      <c r="G3055" s="2" t="s">
        <v>1830</v>
      </c>
      <c r="H3055" s="2" t="s">
        <v>1851</v>
      </c>
      <c r="I3055" s="2" t="s">
        <v>4850</v>
      </c>
      <c r="K3055" s="1">
        <v>480000</v>
      </c>
      <c r="L3055" s="3">
        <v>12</v>
      </c>
      <c r="M3055" s="3">
        <v>0</v>
      </c>
      <c r="N3055" s="3">
        <v>0</v>
      </c>
      <c r="O3055" s="3">
        <v>12</v>
      </c>
      <c r="P3055" s="3">
        <v>0</v>
      </c>
      <c r="Q3055" s="3">
        <v>0</v>
      </c>
    </row>
    <row r="3056" spans="1:18">
      <c r="A3056" s="4">
        <v>3055</v>
      </c>
      <c r="B3056" s="2" t="s">
        <v>4865</v>
      </c>
      <c r="C3056" s="2" t="s">
        <v>4866</v>
      </c>
      <c r="E3056" s="2" t="s">
        <v>930</v>
      </c>
      <c r="F3056" s="2" t="s">
        <v>4867</v>
      </c>
      <c r="G3056" s="2" t="s">
        <v>3023</v>
      </c>
      <c r="H3056" s="2" t="s">
        <v>3024</v>
      </c>
      <c r="I3056" s="2" t="s">
        <v>3025</v>
      </c>
      <c r="K3056" s="1">
        <v>460000</v>
      </c>
      <c r="L3056" s="3">
        <v>2</v>
      </c>
      <c r="M3056" s="3">
        <v>0</v>
      </c>
      <c r="N3056" s="3">
        <v>0</v>
      </c>
      <c r="O3056" s="3">
        <v>2</v>
      </c>
      <c r="P3056" s="3">
        <v>0</v>
      </c>
      <c r="Q3056" s="3">
        <v>0</v>
      </c>
      <c r="R3056" s="2" t="s">
        <v>1592</v>
      </c>
    </row>
    <row r="3057" spans="1:18">
      <c r="A3057" s="4">
        <v>3056</v>
      </c>
      <c r="B3057" s="2" t="s">
        <v>4868</v>
      </c>
      <c r="C3057" s="2" t="s">
        <v>4866</v>
      </c>
      <c r="E3057" s="2" t="s">
        <v>788</v>
      </c>
      <c r="F3057" s="2" t="s">
        <v>4869</v>
      </c>
      <c r="G3057" s="2" t="s">
        <v>3023</v>
      </c>
      <c r="H3057" s="2" t="s">
        <v>3024</v>
      </c>
      <c r="I3057" s="2" t="s">
        <v>3025</v>
      </c>
      <c r="K3057" s="1">
        <v>460000</v>
      </c>
      <c r="L3057" s="3">
        <v>1</v>
      </c>
      <c r="M3057" s="3">
        <v>0</v>
      </c>
      <c r="N3057" s="3">
        <v>0</v>
      </c>
      <c r="O3057" s="3">
        <v>1</v>
      </c>
      <c r="P3057" s="3">
        <v>0</v>
      </c>
      <c r="Q3057" s="3">
        <v>0</v>
      </c>
      <c r="R3057" s="2" t="s">
        <v>1592</v>
      </c>
    </row>
    <row r="3058" spans="1:18">
      <c r="A3058" s="4">
        <v>3057</v>
      </c>
      <c r="B3058" s="2" t="s">
        <v>4870</v>
      </c>
      <c r="C3058" s="2" t="s">
        <v>4866</v>
      </c>
      <c r="E3058" s="2" t="s">
        <v>788</v>
      </c>
      <c r="F3058" s="2" t="s">
        <v>4871</v>
      </c>
      <c r="G3058" s="2" t="s">
        <v>3023</v>
      </c>
      <c r="H3058" s="2" t="s">
        <v>3024</v>
      </c>
      <c r="I3058" s="2" t="s">
        <v>3025</v>
      </c>
      <c r="K3058" s="1">
        <v>460000</v>
      </c>
      <c r="L3058" s="3">
        <v>1</v>
      </c>
      <c r="M3058" s="3">
        <v>0</v>
      </c>
      <c r="N3058" s="3">
        <v>0</v>
      </c>
      <c r="O3058" s="3">
        <v>1</v>
      </c>
      <c r="P3058" s="3">
        <v>0</v>
      </c>
      <c r="Q3058" s="3">
        <v>0</v>
      </c>
      <c r="R3058" s="2" t="s">
        <v>1592</v>
      </c>
    </row>
    <row r="3059" spans="1:18">
      <c r="A3059" s="4">
        <v>3058</v>
      </c>
      <c r="B3059" s="2" t="s">
        <v>4872</v>
      </c>
      <c r="C3059" s="2" t="s">
        <v>4866</v>
      </c>
      <c r="E3059" s="2" t="s">
        <v>788</v>
      </c>
      <c r="F3059" s="2" t="s">
        <v>4867</v>
      </c>
      <c r="G3059" s="2" t="s">
        <v>3023</v>
      </c>
      <c r="H3059" s="2" t="s">
        <v>3024</v>
      </c>
      <c r="I3059" s="2" t="s">
        <v>3025</v>
      </c>
      <c r="K3059" s="1">
        <v>460000</v>
      </c>
      <c r="L3059" s="3">
        <v>0</v>
      </c>
      <c r="M3059" s="3">
        <v>1</v>
      </c>
      <c r="N3059" s="3">
        <v>0</v>
      </c>
      <c r="O3059" s="3">
        <v>1</v>
      </c>
      <c r="P3059" s="3">
        <v>0</v>
      </c>
      <c r="Q3059" s="3">
        <v>0</v>
      </c>
      <c r="R3059" s="2" t="s">
        <v>1592</v>
      </c>
    </row>
    <row r="3060" spans="1:18">
      <c r="A3060" s="4">
        <v>3059</v>
      </c>
      <c r="B3060" s="2" t="s">
        <v>4873</v>
      </c>
      <c r="C3060" s="2" t="s">
        <v>4866</v>
      </c>
      <c r="E3060" s="2" t="s">
        <v>788</v>
      </c>
      <c r="F3060" s="2" t="s">
        <v>3022</v>
      </c>
      <c r="G3060" s="2" t="s">
        <v>3023</v>
      </c>
      <c r="H3060" s="2" t="s">
        <v>3024</v>
      </c>
      <c r="I3060" s="2" t="s">
        <v>3025</v>
      </c>
      <c r="K3060" s="1">
        <v>460000</v>
      </c>
      <c r="L3060" s="3">
        <v>2</v>
      </c>
      <c r="M3060" s="3">
        <v>0</v>
      </c>
      <c r="N3060" s="3">
        <v>0</v>
      </c>
      <c r="O3060" s="3">
        <v>2</v>
      </c>
      <c r="P3060" s="3">
        <v>0</v>
      </c>
      <c r="Q3060" s="3">
        <v>0</v>
      </c>
      <c r="R3060" s="2" t="s">
        <v>1592</v>
      </c>
    </row>
    <row r="3061" spans="1:18">
      <c r="A3061" s="4">
        <v>3060</v>
      </c>
      <c r="B3061" s="2" t="s">
        <v>4874</v>
      </c>
      <c r="C3061" s="2" t="s">
        <v>4875</v>
      </c>
      <c r="E3061" s="2" t="s">
        <v>930</v>
      </c>
      <c r="F3061" s="2" t="s">
        <v>4869</v>
      </c>
      <c r="G3061" s="2" t="s">
        <v>3023</v>
      </c>
      <c r="H3061" s="2" t="s">
        <v>3024</v>
      </c>
      <c r="I3061" s="2" t="s">
        <v>3025</v>
      </c>
      <c r="K3061" s="1">
        <v>490000</v>
      </c>
      <c r="L3061" s="3">
        <v>1</v>
      </c>
      <c r="M3061" s="3">
        <v>0</v>
      </c>
      <c r="N3061" s="3">
        <v>0</v>
      </c>
      <c r="O3061" s="3">
        <v>1</v>
      </c>
      <c r="P3061" s="3">
        <v>0</v>
      </c>
      <c r="Q3061" s="3">
        <v>0</v>
      </c>
      <c r="R3061" s="2" t="s">
        <v>1592</v>
      </c>
    </row>
    <row r="3062" spans="1:18">
      <c r="A3062" s="4">
        <v>3061</v>
      </c>
      <c r="B3062" s="2" t="s">
        <v>4876</v>
      </c>
      <c r="C3062" s="2" t="s">
        <v>4875</v>
      </c>
      <c r="E3062" s="2" t="s">
        <v>930</v>
      </c>
      <c r="F3062" s="2" t="s">
        <v>4877</v>
      </c>
      <c r="G3062" s="2" t="s">
        <v>3023</v>
      </c>
      <c r="H3062" s="2" t="s">
        <v>3024</v>
      </c>
      <c r="I3062" s="2" t="s">
        <v>3025</v>
      </c>
      <c r="K3062" s="1">
        <v>490000</v>
      </c>
      <c r="L3062" s="3">
        <v>2</v>
      </c>
      <c r="M3062" s="3">
        <v>0</v>
      </c>
      <c r="N3062" s="3">
        <v>0</v>
      </c>
      <c r="O3062" s="3">
        <v>2</v>
      </c>
      <c r="P3062" s="3">
        <v>0</v>
      </c>
      <c r="Q3062" s="3">
        <v>0</v>
      </c>
      <c r="R3062" s="2" t="s">
        <v>1592</v>
      </c>
    </row>
    <row r="3063" spans="1:18">
      <c r="A3063" s="4">
        <v>3062</v>
      </c>
      <c r="B3063" s="2" t="s">
        <v>4878</v>
      </c>
      <c r="C3063" s="2" t="s">
        <v>4875</v>
      </c>
      <c r="E3063" s="2" t="s">
        <v>930</v>
      </c>
      <c r="F3063" s="2" t="s">
        <v>4871</v>
      </c>
      <c r="G3063" s="2" t="s">
        <v>3023</v>
      </c>
      <c r="H3063" s="2" t="s">
        <v>3024</v>
      </c>
      <c r="I3063" s="2" t="s">
        <v>3025</v>
      </c>
      <c r="K3063" s="1">
        <v>490000</v>
      </c>
      <c r="L3063" s="3">
        <v>2</v>
      </c>
      <c r="M3063" s="3">
        <v>0</v>
      </c>
      <c r="N3063" s="3">
        <v>0</v>
      </c>
      <c r="O3063" s="3">
        <v>2</v>
      </c>
      <c r="P3063" s="3">
        <v>0</v>
      </c>
      <c r="Q3063" s="3">
        <v>0</v>
      </c>
      <c r="R3063" s="2" t="s">
        <v>1592</v>
      </c>
    </row>
    <row r="3064" spans="1:18">
      <c r="A3064" s="4">
        <v>3063</v>
      </c>
      <c r="B3064" s="2" t="s">
        <v>4879</v>
      </c>
      <c r="C3064" s="2" t="s">
        <v>4875</v>
      </c>
      <c r="E3064" s="2" t="s">
        <v>930</v>
      </c>
      <c r="F3064" s="2" t="s">
        <v>4867</v>
      </c>
      <c r="G3064" s="2" t="s">
        <v>3023</v>
      </c>
      <c r="H3064" s="2" t="s">
        <v>3024</v>
      </c>
      <c r="I3064" s="2" t="s">
        <v>3025</v>
      </c>
      <c r="K3064" s="1">
        <v>490000</v>
      </c>
      <c r="L3064" s="3">
        <v>6</v>
      </c>
      <c r="M3064" s="3">
        <v>0</v>
      </c>
      <c r="N3064" s="3">
        <v>0</v>
      </c>
      <c r="O3064" s="3">
        <v>6</v>
      </c>
      <c r="P3064" s="3">
        <v>0</v>
      </c>
      <c r="Q3064" s="3">
        <v>0</v>
      </c>
      <c r="R3064" s="2" t="s">
        <v>1592</v>
      </c>
    </row>
    <row r="3065" spans="1:18">
      <c r="A3065" s="4">
        <v>3064</v>
      </c>
      <c r="B3065" s="2" t="s">
        <v>4880</v>
      </c>
      <c r="C3065" s="2" t="s">
        <v>4875</v>
      </c>
      <c r="E3065" s="2" t="s">
        <v>930</v>
      </c>
      <c r="F3065" s="2" t="s">
        <v>3022</v>
      </c>
      <c r="G3065" s="2" t="s">
        <v>3023</v>
      </c>
      <c r="H3065" s="2" t="s">
        <v>3024</v>
      </c>
      <c r="I3065" s="2" t="s">
        <v>3025</v>
      </c>
      <c r="K3065" s="1">
        <v>490000</v>
      </c>
      <c r="L3065" s="3">
        <v>6</v>
      </c>
      <c r="M3065" s="3">
        <v>0</v>
      </c>
      <c r="N3065" s="3">
        <v>0</v>
      </c>
      <c r="O3065" s="3">
        <v>6</v>
      </c>
      <c r="P3065" s="3">
        <v>0</v>
      </c>
      <c r="Q3065" s="3">
        <v>0</v>
      </c>
      <c r="R3065" s="2" t="s">
        <v>1592</v>
      </c>
    </row>
    <row r="3066" spans="1:18">
      <c r="A3066" s="4">
        <v>3065</v>
      </c>
      <c r="B3066" s="2" t="s">
        <v>4881</v>
      </c>
      <c r="C3066" s="2" t="s">
        <v>4882</v>
      </c>
      <c r="E3066" s="2" t="s">
        <v>930</v>
      </c>
      <c r="F3066" s="2" t="s">
        <v>4877</v>
      </c>
      <c r="G3066" s="2" t="s">
        <v>3023</v>
      </c>
      <c r="H3066" s="2" t="s">
        <v>3024</v>
      </c>
      <c r="I3066" s="2" t="s">
        <v>3024</v>
      </c>
      <c r="J3066" s="2" t="s">
        <v>24</v>
      </c>
      <c r="K3066" s="1">
        <v>520000</v>
      </c>
      <c r="L3066" s="3">
        <v>1</v>
      </c>
      <c r="M3066" s="3">
        <v>0</v>
      </c>
      <c r="N3066" s="3">
        <v>0</v>
      </c>
      <c r="O3066" s="3">
        <v>1</v>
      </c>
      <c r="P3066" s="3">
        <v>0</v>
      </c>
      <c r="Q3066" s="3">
        <v>0</v>
      </c>
      <c r="R3066" s="2" t="s">
        <v>1592</v>
      </c>
    </row>
    <row r="3067" spans="1:18">
      <c r="A3067" s="4">
        <v>3066</v>
      </c>
      <c r="B3067" s="2" t="s">
        <v>4883</v>
      </c>
      <c r="C3067" s="2" t="s">
        <v>4882</v>
      </c>
      <c r="E3067" s="2" t="s">
        <v>930</v>
      </c>
      <c r="F3067" s="2" t="s">
        <v>4871</v>
      </c>
      <c r="G3067" s="2" t="s">
        <v>3023</v>
      </c>
      <c r="H3067" s="2" t="s">
        <v>3024</v>
      </c>
      <c r="I3067" s="2" t="s">
        <v>3024</v>
      </c>
      <c r="J3067" s="2" t="s">
        <v>24</v>
      </c>
      <c r="K3067" s="1">
        <v>520000</v>
      </c>
      <c r="L3067" s="3">
        <v>7</v>
      </c>
      <c r="M3067" s="3">
        <v>0</v>
      </c>
      <c r="N3067" s="3">
        <v>1</v>
      </c>
      <c r="O3067" s="3">
        <v>6</v>
      </c>
      <c r="P3067" s="3">
        <v>0</v>
      </c>
      <c r="Q3067" s="3">
        <v>0</v>
      </c>
      <c r="R3067" s="2" t="s">
        <v>1592</v>
      </c>
    </row>
    <row r="3068" spans="1:18">
      <c r="A3068" s="4">
        <v>3067</v>
      </c>
      <c r="B3068" s="2" t="s">
        <v>4884</v>
      </c>
      <c r="C3068" s="2" t="s">
        <v>4882</v>
      </c>
      <c r="E3068" s="2" t="s">
        <v>930</v>
      </c>
      <c r="F3068" s="2" t="s">
        <v>4867</v>
      </c>
      <c r="G3068" s="2" t="s">
        <v>3023</v>
      </c>
      <c r="H3068" s="2" t="s">
        <v>3024</v>
      </c>
      <c r="I3068" s="2" t="s">
        <v>3024</v>
      </c>
      <c r="J3068" s="2" t="s">
        <v>24</v>
      </c>
      <c r="K3068" s="1">
        <v>520000</v>
      </c>
      <c r="L3068" s="3">
        <v>2</v>
      </c>
      <c r="M3068" s="3">
        <v>0</v>
      </c>
      <c r="N3068" s="3">
        <v>1</v>
      </c>
      <c r="O3068" s="3">
        <v>1</v>
      </c>
      <c r="P3068" s="3">
        <v>0</v>
      </c>
      <c r="Q3068" s="3">
        <v>0</v>
      </c>
      <c r="R3068" s="2" t="s">
        <v>1592</v>
      </c>
    </row>
    <row r="3069" spans="1:18">
      <c r="A3069" s="4">
        <v>3068</v>
      </c>
      <c r="B3069" s="2" t="s">
        <v>4885</v>
      </c>
      <c r="C3069" s="2" t="s">
        <v>4882</v>
      </c>
      <c r="E3069" s="2" t="s">
        <v>930</v>
      </c>
      <c r="F3069" s="2" t="s">
        <v>3022</v>
      </c>
      <c r="G3069" s="2" t="s">
        <v>3023</v>
      </c>
      <c r="H3069" s="2" t="s">
        <v>3024</v>
      </c>
      <c r="I3069" s="2" t="s">
        <v>3024</v>
      </c>
      <c r="J3069" s="2" t="s">
        <v>24</v>
      </c>
      <c r="K3069" s="1">
        <v>520000</v>
      </c>
      <c r="L3069" s="3">
        <v>2</v>
      </c>
      <c r="M3069" s="3">
        <v>0</v>
      </c>
      <c r="N3069" s="3">
        <v>0</v>
      </c>
      <c r="O3069" s="3">
        <v>2</v>
      </c>
      <c r="P3069" s="3">
        <v>0</v>
      </c>
      <c r="Q3069" s="3">
        <v>0</v>
      </c>
      <c r="R3069" s="2" t="s">
        <v>1592</v>
      </c>
    </row>
    <row r="3070" spans="1:18">
      <c r="A3070" s="4">
        <v>3069</v>
      </c>
      <c r="B3070" s="2" t="s">
        <v>4886</v>
      </c>
      <c r="C3070" s="2" t="s">
        <v>4887</v>
      </c>
      <c r="E3070" s="2" t="s">
        <v>930</v>
      </c>
      <c r="F3070" s="2" t="s">
        <v>4877</v>
      </c>
      <c r="G3070" s="2" t="s">
        <v>3023</v>
      </c>
      <c r="H3070" s="2" t="s">
        <v>3024</v>
      </c>
      <c r="I3070" s="2" t="s">
        <v>3024</v>
      </c>
      <c r="J3070" s="2" t="s">
        <v>24</v>
      </c>
      <c r="K3070" s="1">
        <v>440000</v>
      </c>
      <c r="L3070" s="3">
        <v>1</v>
      </c>
      <c r="M3070" s="3">
        <v>0</v>
      </c>
      <c r="N3070" s="3">
        <v>0</v>
      </c>
      <c r="O3070" s="3">
        <v>1</v>
      </c>
      <c r="P3070" s="3">
        <v>0</v>
      </c>
      <c r="Q3070" s="3">
        <v>0</v>
      </c>
      <c r="R3070" s="2" t="s">
        <v>1592</v>
      </c>
    </row>
    <row r="3071" spans="1:18">
      <c r="A3071" s="4">
        <v>3070</v>
      </c>
      <c r="B3071" s="2" t="s">
        <v>4888</v>
      </c>
      <c r="C3071" s="2" t="s">
        <v>4887</v>
      </c>
      <c r="E3071" s="2" t="s">
        <v>930</v>
      </c>
      <c r="F3071" s="2" t="s">
        <v>4867</v>
      </c>
      <c r="G3071" s="2" t="s">
        <v>3023</v>
      </c>
      <c r="H3071" s="2" t="s">
        <v>3024</v>
      </c>
      <c r="I3071" s="2" t="s">
        <v>3024</v>
      </c>
      <c r="J3071" s="2" t="s">
        <v>24</v>
      </c>
      <c r="K3071" s="1">
        <v>440000</v>
      </c>
      <c r="L3071" s="3">
        <v>4</v>
      </c>
      <c r="M3071" s="3">
        <v>0</v>
      </c>
      <c r="N3071" s="3">
        <v>0</v>
      </c>
      <c r="O3071" s="3">
        <v>4</v>
      </c>
      <c r="P3071" s="3">
        <v>0</v>
      </c>
      <c r="Q3071" s="3">
        <v>0</v>
      </c>
      <c r="R3071" s="2" t="s">
        <v>1592</v>
      </c>
    </row>
    <row r="3072" spans="1:18">
      <c r="A3072" s="4">
        <v>3071</v>
      </c>
      <c r="B3072" s="2" t="s">
        <v>4889</v>
      </c>
      <c r="C3072" s="2" t="s">
        <v>4887</v>
      </c>
      <c r="E3072" s="2" t="s">
        <v>930</v>
      </c>
      <c r="F3072" s="2" t="s">
        <v>3022</v>
      </c>
      <c r="G3072" s="2" t="s">
        <v>3023</v>
      </c>
      <c r="H3072" s="2" t="s">
        <v>3024</v>
      </c>
      <c r="I3072" s="2" t="s">
        <v>3024</v>
      </c>
      <c r="J3072" s="2" t="s">
        <v>24</v>
      </c>
      <c r="K3072" s="1">
        <v>440000</v>
      </c>
      <c r="L3072" s="3">
        <v>1</v>
      </c>
      <c r="M3072" s="3">
        <v>0</v>
      </c>
      <c r="N3072" s="3">
        <v>0</v>
      </c>
      <c r="O3072" s="3">
        <v>1</v>
      </c>
      <c r="P3072" s="3">
        <v>0</v>
      </c>
      <c r="Q3072" s="3">
        <v>0</v>
      </c>
      <c r="R3072" s="2" t="s">
        <v>1592</v>
      </c>
    </row>
    <row r="3073" spans="1:18">
      <c r="A3073" s="4">
        <v>3072</v>
      </c>
      <c r="B3073" s="2" t="s">
        <v>4890</v>
      </c>
      <c r="C3073" s="2" t="s">
        <v>4887</v>
      </c>
      <c r="E3073" s="2" t="s">
        <v>3045</v>
      </c>
      <c r="F3073" s="2" t="s">
        <v>4869</v>
      </c>
      <c r="G3073" s="2" t="s">
        <v>3023</v>
      </c>
      <c r="H3073" s="2" t="s">
        <v>3024</v>
      </c>
      <c r="I3073" s="2" t="s">
        <v>3024</v>
      </c>
      <c r="J3073" s="2" t="s">
        <v>24</v>
      </c>
      <c r="K3073" s="1">
        <v>440000</v>
      </c>
      <c r="L3073" s="3">
        <v>1</v>
      </c>
      <c r="M3073" s="3">
        <v>0</v>
      </c>
      <c r="N3073" s="3">
        <v>0</v>
      </c>
      <c r="O3073" s="3">
        <v>1</v>
      </c>
      <c r="P3073" s="3">
        <v>0</v>
      </c>
      <c r="Q3073" s="3">
        <v>0</v>
      </c>
      <c r="R3073" s="2" t="s">
        <v>1592</v>
      </c>
    </row>
    <row r="3074" spans="1:18">
      <c r="A3074" s="4">
        <v>3073</v>
      </c>
      <c r="B3074" s="2" t="s">
        <v>4891</v>
      </c>
      <c r="C3074" s="2" t="s">
        <v>4887</v>
      </c>
      <c r="E3074" s="2" t="s">
        <v>3045</v>
      </c>
      <c r="F3074" s="2" t="s">
        <v>4877</v>
      </c>
      <c r="G3074" s="2" t="s">
        <v>3023</v>
      </c>
      <c r="H3074" s="2" t="s">
        <v>3024</v>
      </c>
      <c r="I3074" s="2" t="s">
        <v>3024</v>
      </c>
      <c r="J3074" s="2" t="s">
        <v>24</v>
      </c>
      <c r="K3074" s="1">
        <v>440000</v>
      </c>
      <c r="L3074" s="3">
        <v>3</v>
      </c>
      <c r="M3074" s="3">
        <v>0</v>
      </c>
      <c r="N3074" s="3">
        <v>0</v>
      </c>
      <c r="O3074" s="3">
        <v>3</v>
      </c>
      <c r="P3074" s="3">
        <v>0</v>
      </c>
      <c r="Q3074" s="3">
        <v>0</v>
      </c>
      <c r="R3074" s="2" t="s">
        <v>1592</v>
      </c>
    </row>
    <row r="3075" spans="1:18">
      <c r="A3075" s="4">
        <v>3074</v>
      </c>
      <c r="B3075" s="2" t="s">
        <v>4892</v>
      </c>
      <c r="C3075" s="2" t="s">
        <v>4887</v>
      </c>
      <c r="E3075" s="2" t="s">
        <v>3045</v>
      </c>
      <c r="F3075" s="2" t="s">
        <v>4871</v>
      </c>
      <c r="G3075" s="2" t="s">
        <v>3023</v>
      </c>
      <c r="H3075" s="2" t="s">
        <v>3024</v>
      </c>
      <c r="I3075" s="2" t="s">
        <v>3024</v>
      </c>
      <c r="J3075" s="2" t="s">
        <v>24</v>
      </c>
      <c r="K3075" s="1">
        <v>440000</v>
      </c>
      <c r="L3075" s="3">
        <v>2</v>
      </c>
      <c r="M3075" s="3">
        <v>0</v>
      </c>
      <c r="N3075" s="3">
        <v>0</v>
      </c>
      <c r="O3075" s="3">
        <v>2</v>
      </c>
      <c r="P3075" s="3">
        <v>0</v>
      </c>
      <c r="Q3075" s="3">
        <v>0</v>
      </c>
      <c r="R3075" s="2" t="s">
        <v>1592</v>
      </c>
    </row>
    <row r="3076" spans="1:18">
      <c r="A3076" s="4">
        <v>3075</v>
      </c>
      <c r="B3076" s="2" t="s">
        <v>4893</v>
      </c>
      <c r="C3076" s="2" t="s">
        <v>4887</v>
      </c>
      <c r="E3076" s="2" t="s">
        <v>3045</v>
      </c>
      <c r="F3076" s="2" t="s">
        <v>4867</v>
      </c>
      <c r="G3076" s="2" t="s">
        <v>3023</v>
      </c>
      <c r="H3076" s="2" t="s">
        <v>3024</v>
      </c>
      <c r="I3076" s="2" t="s">
        <v>3024</v>
      </c>
      <c r="J3076" s="2" t="s">
        <v>24</v>
      </c>
      <c r="K3076" s="1">
        <v>440000</v>
      </c>
      <c r="L3076" s="3">
        <v>3</v>
      </c>
      <c r="M3076" s="3">
        <v>0</v>
      </c>
      <c r="N3076" s="3">
        <v>0</v>
      </c>
      <c r="O3076" s="3">
        <v>3</v>
      </c>
      <c r="P3076" s="3">
        <v>0</v>
      </c>
      <c r="Q3076" s="3">
        <v>0</v>
      </c>
      <c r="R3076" s="2" t="s">
        <v>1592</v>
      </c>
    </row>
    <row r="3077" spans="1:18">
      <c r="A3077" s="4">
        <v>3076</v>
      </c>
      <c r="B3077" s="2" t="s">
        <v>4894</v>
      </c>
      <c r="C3077" s="2" t="s">
        <v>4887</v>
      </c>
      <c r="E3077" s="2" t="s">
        <v>3045</v>
      </c>
      <c r="F3077" s="2" t="s">
        <v>3022</v>
      </c>
      <c r="G3077" s="2" t="s">
        <v>3023</v>
      </c>
      <c r="H3077" s="2" t="s">
        <v>3024</v>
      </c>
      <c r="I3077" s="2" t="s">
        <v>3024</v>
      </c>
      <c r="J3077" s="2" t="s">
        <v>24</v>
      </c>
      <c r="K3077" s="1">
        <v>440000</v>
      </c>
      <c r="L3077" s="3">
        <v>1</v>
      </c>
      <c r="M3077" s="3">
        <v>0</v>
      </c>
      <c r="N3077" s="3">
        <v>1</v>
      </c>
      <c r="O3077" s="3">
        <v>0</v>
      </c>
      <c r="P3077" s="3">
        <v>0</v>
      </c>
      <c r="Q3077" s="3">
        <v>0</v>
      </c>
      <c r="R3077" s="2" t="s">
        <v>1592</v>
      </c>
    </row>
    <row r="3078" spans="1:18">
      <c r="A3078" s="4">
        <v>3077</v>
      </c>
      <c r="B3078" s="2" t="s">
        <v>4895</v>
      </c>
      <c r="C3078" s="2" t="s">
        <v>4887</v>
      </c>
      <c r="E3078" s="2" t="s">
        <v>788</v>
      </c>
      <c r="F3078" s="2" t="s">
        <v>4869</v>
      </c>
      <c r="G3078" s="2" t="s">
        <v>3023</v>
      </c>
      <c r="H3078" s="2" t="s">
        <v>3024</v>
      </c>
      <c r="I3078" s="2" t="s">
        <v>3024</v>
      </c>
      <c r="J3078" s="2" t="s">
        <v>24</v>
      </c>
      <c r="K3078" s="1">
        <v>440000</v>
      </c>
      <c r="L3078" s="3">
        <v>1</v>
      </c>
      <c r="M3078" s="3">
        <v>0</v>
      </c>
      <c r="N3078" s="3">
        <v>0</v>
      </c>
      <c r="O3078" s="3">
        <v>1</v>
      </c>
      <c r="P3078" s="3">
        <v>0</v>
      </c>
      <c r="Q3078" s="3">
        <v>0</v>
      </c>
      <c r="R3078" s="2" t="s">
        <v>1592</v>
      </c>
    </row>
    <row r="3079" spans="1:18">
      <c r="A3079" s="4">
        <v>3078</v>
      </c>
      <c r="B3079" s="2" t="s">
        <v>4896</v>
      </c>
      <c r="C3079" s="2" t="s">
        <v>4887</v>
      </c>
      <c r="E3079" s="2" t="s">
        <v>788</v>
      </c>
      <c r="F3079" s="2" t="s">
        <v>4871</v>
      </c>
      <c r="G3079" s="2" t="s">
        <v>3023</v>
      </c>
      <c r="H3079" s="2" t="s">
        <v>3024</v>
      </c>
      <c r="I3079" s="2" t="s">
        <v>3024</v>
      </c>
      <c r="J3079" s="2" t="s">
        <v>24</v>
      </c>
      <c r="K3079" s="1">
        <v>440000</v>
      </c>
      <c r="L3079" s="3">
        <v>1</v>
      </c>
      <c r="M3079" s="3">
        <v>0</v>
      </c>
      <c r="N3079" s="3">
        <v>0</v>
      </c>
      <c r="O3079" s="3">
        <v>1</v>
      </c>
      <c r="P3079" s="3">
        <v>0</v>
      </c>
      <c r="Q3079" s="3">
        <v>0</v>
      </c>
      <c r="R3079" s="2" t="s">
        <v>1592</v>
      </c>
    </row>
    <row r="3080" spans="1:18">
      <c r="A3080" s="4">
        <v>3079</v>
      </c>
      <c r="B3080" s="2" t="s">
        <v>4897</v>
      </c>
      <c r="C3080" s="2" t="s">
        <v>4887</v>
      </c>
      <c r="E3080" s="2" t="s">
        <v>788</v>
      </c>
      <c r="F3080" s="2" t="s">
        <v>3022</v>
      </c>
      <c r="G3080" s="2" t="s">
        <v>3023</v>
      </c>
      <c r="H3080" s="2" t="s">
        <v>3024</v>
      </c>
      <c r="I3080" s="2" t="s">
        <v>3024</v>
      </c>
      <c r="J3080" s="2" t="s">
        <v>24</v>
      </c>
      <c r="K3080" s="1">
        <v>440000</v>
      </c>
      <c r="L3080" s="3">
        <v>4</v>
      </c>
      <c r="M3080" s="3">
        <v>0</v>
      </c>
      <c r="N3080" s="3">
        <v>0</v>
      </c>
      <c r="O3080" s="3">
        <v>4</v>
      </c>
      <c r="P3080" s="3">
        <v>0</v>
      </c>
      <c r="Q3080" s="3">
        <v>0</v>
      </c>
      <c r="R3080" s="2" t="s">
        <v>1592</v>
      </c>
    </row>
    <row r="3081" spans="1:18">
      <c r="A3081" s="4">
        <v>3080</v>
      </c>
      <c r="B3081" s="2" t="s">
        <v>4898</v>
      </c>
      <c r="C3081" s="2" t="s">
        <v>4887</v>
      </c>
      <c r="E3081" s="2" t="s">
        <v>1582</v>
      </c>
      <c r="F3081" s="2" t="s">
        <v>4869</v>
      </c>
      <c r="G3081" s="2" t="s">
        <v>3023</v>
      </c>
      <c r="H3081" s="2" t="s">
        <v>3024</v>
      </c>
      <c r="I3081" s="2" t="s">
        <v>3024</v>
      </c>
      <c r="J3081" s="2" t="s">
        <v>24</v>
      </c>
      <c r="K3081" s="1">
        <v>440000</v>
      </c>
      <c r="L3081" s="3">
        <v>1</v>
      </c>
      <c r="M3081" s="3">
        <v>0</v>
      </c>
      <c r="N3081" s="3">
        <v>0</v>
      </c>
      <c r="O3081" s="3">
        <v>1</v>
      </c>
      <c r="P3081" s="3">
        <v>0</v>
      </c>
      <c r="Q3081" s="3">
        <v>0</v>
      </c>
      <c r="R3081" s="2" t="s">
        <v>1592</v>
      </c>
    </row>
    <row r="3082" spans="1:18">
      <c r="A3082" s="4">
        <v>3081</v>
      </c>
      <c r="B3082" s="2" t="s">
        <v>4899</v>
      </c>
      <c r="C3082" s="2" t="s">
        <v>4887</v>
      </c>
      <c r="E3082" s="2" t="s">
        <v>1582</v>
      </c>
      <c r="F3082" s="2" t="s">
        <v>4877</v>
      </c>
      <c r="G3082" s="2" t="s">
        <v>3023</v>
      </c>
      <c r="H3082" s="2" t="s">
        <v>3024</v>
      </c>
      <c r="I3082" s="2" t="s">
        <v>3024</v>
      </c>
      <c r="J3082" s="2" t="s">
        <v>24</v>
      </c>
      <c r="K3082" s="1">
        <v>440000</v>
      </c>
      <c r="L3082" s="3">
        <v>1</v>
      </c>
      <c r="M3082" s="3">
        <v>0</v>
      </c>
      <c r="N3082" s="3">
        <v>0</v>
      </c>
      <c r="O3082" s="3">
        <v>1</v>
      </c>
      <c r="P3082" s="3">
        <v>0</v>
      </c>
      <c r="Q3082" s="3">
        <v>0</v>
      </c>
      <c r="R3082" s="2" t="s">
        <v>1592</v>
      </c>
    </row>
    <row r="3083" spans="1:18">
      <c r="A3083" s="4">
        <v>3082</v>
      </c>
      <c r="B3083" s="2" t="s">
        <v>4900</v>
      </c>
      <c r="C3083" s="2" t="s">
        <v>4887</v>
      </c>
      <c r="E3083" s="2" t="s">
        <v>1582</v>
      </c>
      <c r="F3083" s="2" t="s">
        <v>4871</v>
      </c>
      <c r="G3083" s="2" t="s">
        <v>3023</v>
      </c>
      <c r="H3083" s="2" t="s">
        <v>3024</v>
      </c>
      <c r="I3083" s="2" t="s">
        <v>3024</v>
      </c>
      <c r="J3083" s="2" t="s">
        <v>24</v>
      </c>
      <c r="K3083" s="1">
        <v>440000</v>
      </c>
      <c r="L3083" s="3">
        <v>4</v>
      </c>
      <c r="M3083" s="3">
        <v>1</v>
      </c>
      <c r="N3083" s="3">
        <v>0</v>
      </c>
      <c r="O3083" s="3">
        <v>5</v>
      </c>
      <c r="P3083" s="3">
        <v>0</v>
      </c>
      <c r="Q3083" s="3">
        <v>0</v>
      </c>
      <c r="R3083" s="2" t="s">
        <v>1592</v>
      </c>
    </row>
    <row r="3084" spans="1:18">
      <c r="A3084" s="4">
        <v>3083</v>
      </c>
      <c r="B3084" s="2" t="s">
        <v>4901</v>
      </c>
      <c r="C3084" s="2" t="s">
        <v>4887</v>
      </c>
      <c r="E3084" s="2" t="s">
        <v>1582</v>
      </c>
      <c r="F3084" s="2" t="s">
        <v>4867</v>
      </c>
      <c r="G3084" s="2" t="s">
        <v>3023</v>
      </c>
      <c r="H3084" s="2" t="s">
        <v>3024</v>
      </c>
      <c r="I3084" s="2" t="s">
        <v>3024</v>
      </c>
      <c r="J3084" s="2" t="s">
        <v>24</v>
      </c>
      <c r="K3084" s="1">
        <v>440000</v>
      </c>
      <c r="L3084" s="3">
        <v>1</v>
      </c>
      <c r="M3084" s="3">
        <v>0</v>
      </c>
      <c r="N3084" s="3">
        <v>0</v>
      </c>
      <c r="O3084" s="3">
        <v>1</v>
      </c>
      <c r="P3084" s="3">
        <v>0</v>
      </c>
      <c r="Q3084" s="3">
        <v>0</v>
      </c>
      <c r="R3084" s="2" t="s">
        <v>1592</v>
      </c>
    </row>
    <row r="3085" spans="1:18">
      <c r="A3085" s="4">
        <v>3084</v>
      </c>
      <c r="B3085" s="2" t="s">
        <v>4902</v>
      </c>
      <c r="C3085" s="2" t="s">
        <v>4887</v>
      </c>
      <c r="E3085" s="2" t="s">
        <v>1459</v>
      </c>
      <c r="F3085" s="2" t="s">
        <v>4871</v>
      </c>
      <c r="G3085" s="2" t="s">
        <v>3023</v>
      </c>
      <c r="H3085" s="2" t="s">
        <v>3024</v>
      </c>
      <c r="I3085" s="2" t="s">
        <v>3024</v>
      </c>
      <c r="J3085" s="2" t="s">
        <v>24</v>
      </c>
      <c r="K3085" s="1">
        <v>440000</v>
      </c>
      <c r="L3085" s="3">
        <v>1</v>
      </c>
      <c r="M3085" s="3">
        <v>0</v>
      </c>
      <c r="N3085" s="3">
        <v>0</v>
      </c>
      <c r="O3085" s="3">
        <v>1</v>
      </c>
      <c r="P3085" s="3">
        <v>0</v>
      </c>
      <c r="Q3085" s="3">
        <v>0</v>
      </c>
      <c r="R3085" s="2" t="s">
        <v>1592</v>
      </c>
    </row>
    <row r="3086" spans="1:18">
      <c r="A3086" s="4">
        <v>3085</v>
      </c>
      <c r="B3086" s="2" t="s">
        <v>4903</v>
      </c>
      <c r="C3086" s="2" t="s">
        <v>4887</v>
      </c>
      <c r="E3086" s="2" t="s">
        <v>1459</v>
      </c>
      <c r="F3086" s="2" t="s">
        <v>4867</v>
      </c>
      <c r="G3086" s="2" t="s">
        <v>3023</v>
      </c>
      <c r="H3086" s="2" t="s">
        <v>3024</v>
      </c>
      <c r="I3086" s="2" t="s">
        <v>3024</v>
      </c>
      <c r="J3086" s="2" t="s">
        <v>24</v>
      </c>
      <c r="K3086" s="1">
        <v>440000</v>
      </c>
      <c r="L3086" s="3">
        <v>4</v>
      </c>
      <c r="M3086" s="3">
        <v>0</v>
      </c>
      <c r="N3086" s="3">
        <v>0</v>
      </c>
      <c r="O3086" s="3">
        <v>4</v>
      </c>
      <c r="P3086" s="3">
        <v>0</v>
      </c>
      <c r="Q3086" s="3">
        <v>0</v>
      </c>
      <c r="R3086" s="2" t="s">
        <v>1592</v>
      </c>
    </row>
    <row r="3087" spans="1:18">
      <c r="A3087" s="4">
        <v>3086</v>
      </c>
      <c r="B3087" s="2" t="s">
        <v>4904</v>
      </c>
      <c r="C3087" s="2" t="s">
        <v>4887</v>
      </c>
      <c r="E3087" s="2" t="s">
        <v>1459</v>
      </c>
      <c r="F3087" s="2" t="s">
        <v>3022</v>
      </c>
      <c r="G3087" s="2" t="s">
        <v>3023</v>
      </c>
      <c r="H3087" s="2" t="s">
        <v>3024</v>
      </c>
      <c r="I3087" s="2" t="s">
        <v>3024</v>
      </c>
      <c r="J3087" s="2" t="s">
        <v>24</v>
      </c>
      <c r="K3087" s="1">
        <v>440000</v>
      </c>
      <c r="L3087" s="3">
        <v>1</v>
      </c>
      <c r="M3087" s="3">
        <v>0</v>
      </c>
      <c r="N3087" s="3">
        <v>0</v>
      </c>
      <c r="O3087" s="3">
        <v>1</v>
      </c>
      <c r="P3087" s="3">
        <v>0</v>
      </c>
      <c r="Q3087" s="3">
        <v>0</v>
      </c>
      <c r="R3087" s="2" t="s">
        <v>1592</v>
      </c>
    </row>
    <row r="3088" spans="1:18">
      <c r="A3088" s="4">
        <v>3087</v>
      </c>
      <c r="B3088" s="2" t="s">
        <v>4905</v>
      </c>
      <c r="C3088" s="2" t="s">
        <v>4906</v>
      </c>
      <c r="E3088" s="2" t="s">
        <v>930</v>
      </c>
      <c r="F3088" s="2" t="s">
        <v>4869</v>
      </c>
      <c r="G3088" s="2" t="s">
        <v>3023</v>
      </c>
      <c r="H3088" s="2" t="s">
        <v>3024</v>
      </c>
      <c r="I3088" s="2" t="s">
        <v>3024</v>
      </c>
      <c r="J3088" s="2" t="s">
        <v>24</v>
      </c>
      <c r="K3088" s="1">
        <v>520000</v>
      </c>
      <c r="L3088" s="3">
        <v>1</v>
      </c>
      <c r="M3088" s="3">
        <v>0</v>
      </c>
      <c r="N3088" s="3">
        <v>1</v>
      </c>
      <c r="O3088" s="3">
        <v>0</v>
      </c>
      <c r="P3088" s="3">
        <v>0</v>
      </c>
      <c r="Q3088" s="3">
        <v>0</v>
      </c>
      <c r="R3088" s="2" t="s">
        <v>1592</v>
      </c>
    </row>
    <row r="3089" spans="1:18">
      <c r="A3089" s="4">
        <v>3088</v>
      </c>
      <c r="B3089" s="2" t="s">
        <v>4907</v>
      </c>
      <c r="C3089" s="2" t="s">
        <v>4906</v>
      </c>
      <c r="E3089" s="2" t="s">
        <v>930</v>
      </c>
      <c r="F3089" s="2" t="s">
        <v>4877</v>
      </c>
      <c r="G3089" s="2" t="s">
        <v>3023</v>
      </c>
      <c r="H3089" s="2" t="s">
        <v>3024</v>
      </c>
      <c r="I3089" s="2" t="s">
        <v>3024</v>
      </c>
      <c r="J3089" s="2" t="s">
        <v>24</v>
      </c>
      <c r="K3089" s="1">
        <v>520000</v>
      </c>
      <c r="L3089" s="3">
        <v>3</v>
      </c>
      <c r="M3089" s="3">
        <v>0</v>
      </c>
      <c r="N3089" s="3">
        <v>1</v>
      </c>
      <c r="O3089" s="3">
        <v>2</v>
      </c>
      <c r="P3089" s="3">
        <v>0</v>
      </c>
      <c r="Q3089" s="3">
        <v>0</v>
      </c>
      <c r="R3089" s="2" t="s">
        <v>1592</v>
      </c>
    </row>
    <row r="3090" spans="1:18">
      <c r="A3090" s="4">
        <v>3089</v>
      </c>
      <c r="B3090" s="2" t="s">
        <v>4908</v>
      </c>
      <c r="C3090" s="2" t="s">
        <v>4906</v>
      </c>
      <c r="E3090" s="2" t="s">
        <v>930</v>
      </c>
      <c r="F3090" s="2" t="s">
        <v>4871</v>
      </c>
      <c r="G3090" s="2" t="s">
        <v>3023</v>
      </c>
      <c r="H3090" s="2" t="s">
        <v>3024</v>
      </c>
      <c r="I3090" s="2" t="s">
        <v>3024</v>
      </c>
      <c r="J3090" s="2" t="s">
        <v>24</v>
      </c>
      <c r="K3090" s="1">
        <v>520000</v>
      </c>
      <c r="L3090" s="3">
        <v>1</v>
      </c>
      <c r="M3090" s="3">
        <v>0</v>
      </c>
      <c r="N3090" s="3">
        <v>0</v>
      </c>
      <c r="O3090" s="3">
        <v>1</v>
      </c>
      <c r="P3090" s="3">
        <v>0</v>
      </c>
      <c r="Q3090" s="3">
        <v>0</v>
      </c>
      <c r="R3090" s="2" t="s">
        <v>1592</v>
      </c>
    </row>
    <row r="3091" spans="1:18">
      <c r="A3091" s="4">
        <v>3090</v>
      </c>
      <c r="B3091" s="2" t="s">
        <v>4909</v>
      </c>
      <c r="C3091" s="2" t="s">
        <v>4906</v>
      </c>
      <c r="E3091" s="2" t="s">
        <v>930</v>
      </c>
      <c r="F3091" s="2" t="s">
        <v>4867</v>
      </c>
      <c r="G3091" s="2" t="s">
        <v>3023</v>
      </c>
      <c r="H3091" s="2" t="s">
        <v>3024</v>
      </c>
      <c r="I3091" s="2" t="s">
        <v>3024</v>
      </c>
      <c r="J3091" s="2" t="s">
        <v>24</v>
      </c>
      <c r="K3091" s="1">
        <v>520000</v>
      </c>
      <c r="L3091" s="3">
        <v>1</v>
      </c>
      <c r="M3091" s="3">
        <v>0</v>
      </c>
      <c r="N3091" s="3">
        <v>0</v>
      </c>
      <c r="O3091" s="3">
        <v>1</v>
      </c>
      <c r="P3091" s="3">
        <v>0</v>
      </c>
      <c r="Q3091" s="3">
        <v>0</v>
      </c>
      <c r="R3091" s="2" t="s">
        <v>1592</v>
      </c>
    </row>
    <row r="3092" spans="1:18">
      <c r="A3092" s="4">
        <v>3091</v>
      </c>
      <c r="B3092" s="2" t="s">
        <v>4910</v>
      </c>
      <c r="C3092" s="2" t="s">
        <v>4906</v>
      </c>
      <c r="E3092" s="2" t="s">
        <v>930</v>
      </c>
      <c r="F3092" s="2" t="s">
        <v>3022</v>
      </c>
      <c r="G3092" s="2" t="s">
        <v>3023</v>
      </c>
      <c r="H3092" s="2" t="s">
        <v>3024</v>
      </c>
      <c r="I3092" s="2" t="s">
        <v>3024</v>
      </c>
      <c r="J3092" s="2" t="s">
        <v>24</v>
      </c>
      <c r="K3092" s="1">
        <v>520000</v>
      </c>
      <c r="L3092" s="3">
        <v>1</v>
      </c>
      <c r="M3092" s="3">
        <v>0</v>
      </c>
      <c r="N3092" s="3">
        <v>0</v>
      </c>
      <c r="O3092" s="3">
        <v>1</v>
      </c>
      <c r="P3092" s="3">
        <v>0</v>
      </c>
      <c r="Q3092" s="3">
        <v>0</v>
      </c>
      <c r="R3092" s="2" t="s">
        <v>1592</v>
      </c>
    </row>
    <row r="3093" spans="1:18">
      <c r="A3093" s="4">
        <v>3092</v>
      </c>
      <c r="B3093" s="2" t="s">
        <v>4911</v>
      </c>
      <c r="C3093" s="2" t="s">
        <v>4906</v>
      </c>
      <c r="E3093" s="2" t="s">
        <v>788</v>
      </c>
      <c r="F3093" s="2" t="s">
        <v>4869</v>
      </c>
      <c r="G3093" s="2" t="s">
        <v>3023</v>
      </c>
      <c r="H3093" s="2" t="s">
        <v>3024</v>
      </c>
      <c r="I3093" s="2" t="s">
        <v>3024</v>
      </c>
      <c r="J3093" s="2" t="s">
        <v>24</v>
      </c>
      <c r="K3093" s="1">
        <v>520000</v>
      </c>
      <c r="L3093" s="3">
        <v>1</v>
      </c>
      <c r="M3093" s="3">
        <v>0</v>
      </c>
      <c r="N3093" s="3">
        <v>0</v>
      </c>
      <c r="O3093" s="3">
        <v>1</v>
      </c>
      <c r="P3093" s="3">
        <v>0</v>
      </c>
      <c r="Q3093" s="3">
        <v>0</v>
      </c>
      <c r="R3093" s="2" t="s">
        <v>1592</v>
      </c>
    </row>
    <row r="3094" spans="1:18">
      <c r="A3094" s="4">
        <v>3093</v>
      </c>
      <c r="B3094" s="2" t="s">
        <v>4912</v>
      </c>
      <c r="C3094" s="2" t="s">
        <v>4906</v>
      </c>
      <c r="E3094" s="2" t="s">
        <v>788</v>
      </c>
      <c r="F3094" s="2" t="s">
        <v>4877</v>
      </c>
      <c r="G3094" s="2" t="s">
        <v>3023</v>
      </c>
      <c r="H3094" s="2" t="s">
        <v>3024</v>
      </c>
      <c r="I3094" s="2" t="s">
        <v>3024</v>
      </c>
      <c r="J3094" s="2" t="s">
        <v>24</v>
      </c>
      <c r="K3094" s="1">
        <v>520000</v>
      </c>
      <c r="L3094" s="3">
        <v>1</v>
      </c>
      <c r="M3094" s="3">
        <v>0</v>
      </c>
      <c r="N3094" s="3">
        <v>0</v>
      </c>
      <c r="O3094" s="3">
        <v>1</v>
      </c>
      <c r="P3094" s="3">
        <v>0</v>
      </c>
      <c r="Q3094" s="3">
        <v>0</v>
      </c>
      <c r="R3094" s="2" t="s">
        <v>1592</v>
      </c>
    </row>
    <row r="3095" spans="1:18">
      <c r="A3095" s="4">
        <v>3094</v>
      </c>
      <c r="B3095" s="2" t="s">
        <v>4913</v>
      </c>
      <c r="C3095" s="2" t="s">
        <v>4906</v>
      </c>
      <c r="E3095" s="2" t="s">
        <v>788</v>
      </c>
      <c r="F3095" s="2" t="s">
        <v>4871</v>
      </c>
      <c r="G3095" s="2" t="s">
        <v>3023</v>
      </c>
      <c r="H3095" s="2" t="s">
        <v>3024</v>
      </c>
      <c r="I3095" s="2" t="s">
        <v>3024</v>
      </c>
      <c r="J3095" s="2" t="s">
        <v>24</v>
      </c>
      <c r="K3095" s="1">
        <v>520000</v>
      </c>
      <c r="L3095" s="3">
        <v>1</v>
      </c>
      <c r="M3095" s="3">
        <v>0</v>
      </c>
      <c r="N3095" s="3">
        <v>1</v>
      </c>
      <c r="O3095" s="3">
        <v>0</v>
      </c>
      <c r="P3095" s="3">
        <v>0</v>
      </c>
      <c r="Q3095" s="3">
        <v>0</v>
      </c>
      <c r="R3095" s="2" t="s">
        <v>1592</v>
      </c>
    </row>
    <row r="3096" spans="1:18">
      <c r="A3096" s="4">
        <v>3095</v>
      </c>
      <c r="B3096" s="2" t="s">
        <v>4914</v>
      </c>
      <c r="C3096" s="2" t="s">
        <v>4906</v>
      </c>
      <c r="E3096" s="2" t="s">
        <v>788</v>
      </c>
      <c r="F3096" s="2" t="s">
        <v>4867</v>
      </c>
      <c r="G3096" s="2" t="s">
        <v>3023</v>
      </c>
      <c r="H3096" s="2" t="s">
        <v>3024</v>
      </c>
      <c r="I3096" s="2" t="s">
        <v>3024</v>
      </c>
      <c r="J3096" s="2" t="s">
        <v>24</v>
      </c>
      <c r="K3096" s="1">
        <v>520000</v>
      </c>
      <c r="L3096" s="3">
        <v>2</v>
      </c>
      <c r="M3096" s="3">
        <v>0</v>
      </c>
      <c r="N3096" s="3">
        <v>0</v>
      </c>
      <c r="O3096" s="3">
        <v>2</v>
      </c>
      <c r="P3096" s="3">
        <v>0</v>
      </c>
      <c r="Q3096" s="3">
        <v>0</v>
      </c>
      <c r="R3096" s="2" t="s">
        <v>1592</v>
      </c>
    </row>
    <row r="3097" spans="1:18">
      <c r="A3097" s="4">
        <v>3096</v>
      </c>
      <c r="B3097" s="2" t="s">
        <v>4915</v>
      </c>
      <c r="C3097" s="2" t="s">
        <v>4916</v>
      </c>
      <c r="E3097" s="2" t="s">
        <v>965</v>
      </c>
      <c r="F3097" s="2" t="s">
        <v>4869</v>
      </c>
      <c r="G3097" s="2" t="s">
        <v>3023</v>
      </c>
      <c r="H3097" s="2" t="s">
        <v>3024</v>
      </c>
      <c r="I3097" s="2" t="s">
        <v>3025</v>
      </c>
      <c r="J3097" s="2" t="s">
        <v>24</v>
      </c>
      <c r="K3097" s="1">
        <v>460000</v>
      </c>
      <c r="L3097" s="3">
        <v>3</v>
      </c>
      <c r="M3097" s="3">
        <v>0</v>
      </c>
      <c r="N3097" s="3">
        <v>0</v>
      </c>
      <c r="O3097" s="3">
        <v>3</v>
      </c>
      <c r="P3097" s="3">
        <v>0</v>
      </c>
      <c r="Q3097" s="3">
        <v>0</v>
      </c>
      <c r="R3097" s="2" t="s">
        <v>1592</v>
      </c>
    </row>
    <row r="3098" spans="1:18">
      <c r="A3098" s="4">
        <v>3097</v>
      </c>
      <c r="B3098" s="2" t="s">
        <v>4917</v>
      </c>
      <c r="C3098" s="2" t="s">
        <v>4916</v>
      </c>
      <c r="E3098" s="2" t="s">
        <v>965</v>
      </c>
      <c r="F3098" s="2" t="s">
        <v>4877</v>
      </c>
      <c r="G3098" s="2" t="s">
        <v>3023</v>
      </c>
      <c r="H3098" s="2" t="s">
        <v>3024</v>
      </c>
      <c r="I3098" s="2" t="s">
        <v>3025</v>
      </c>
      <c r="J3098" s="2" t="s">
        <v>24</v>
      </c>
      <c r="K3098" s="1">
        <v>460000</v>
      </c>
      <c r="L3098" s="3">
        <v>5</v>
      </c>
      <c r="M3098" s="3">
        <v>0</v>
      </c>
      <c r="N3098" s="3">
        <v>0</v>
      </c>
      <c r="O3098" s="3">
        <v>5</v>
      </c>
      <c r="P3098" s="3">
        <v>0</v>
      </c>
      <c r="Q3098" s="3">
        <v>0</v>
      </c>
      <c r="R3098" s="2" t="s">
        <v>1592</v>
      </c>
    </row>
    <row r="3099" spans="1:18">
      <c r="A3099" s="4">
        <v>3098</v>
      </c>
      <c r="B3099" s="2" t="s">
        <v>4918</v>
      </c>
      <c r="C3099" s="2" t="s">
        <v>4916</v>
      </c>
      <c r="E3099" s="2" t="s">
        <v>965</v>
      </c>
      <c r="F3099" s="2" t="s">
        <v>4871</v>
      </c>
      <c r="G3099" s="2" t="s">
        <v>3023</v>
      </c>
      <c r="H3099" s="2" t="s">
        <v>3024</v>
      </c>
      <c r="I3099" s="2" t="s">
        <v>3025</v>
      </c>
      <c r="J3099" s="2" t="s">
        <v>24</v>
      </c>
      <c r="K3099" s="1">
        <v>460000</v>
      </c>
      <c r="L3099" s="3">
        <v>5</v>
      </c>
      <c r="M3099" s="3">
        <v>0</v>
      </c>
      <c r="N3099" s="3">
        <v>0</v>
      </c>
      <c r="O3099" s="3">
        <v>5</v>
      </c>
      <c r="P3099" s="3">
        <v>0</v>
      </c>
      <c r="Q3099" s="3">
        <v>0</v>
      </c>
      <c r="R3099" s="2" t="s">
        <v>1592</v>
      </c>
    </row>
    <row r="3100" spans="1:18">
      <c r="A3100" s="4">
        <v>3099</v>
      </c>
      <c r="B3100" s="2" t="s">
        <v>4919</v>
      </c>
      <c r="C3100" s="2" t="s">
        <v>4916</v>
      </c>
      <c r="E3100" s="2" t="s">
        <v>965</v>
      </c>
      <c r="F3100" s="2" t="s">
        <v>4867</v>
      </c>
      <c r="G3100" s="2" t="s">
        <v>3023</v>
      </c>
      <c r="H3100" s="2" t="s">
        <v>3024</v>
      </c>
      <c r="I3100" s="2" t="s">
        <v>3025</v>
      </c>
      <c r="J3100" s="2" t="s">
        <v>24</v>
      </c>
      <c r="K3100" s="1">
        <v>460000</v>
      </c>
      <c r="L3100" s="3">
        <v>4</v>
      </c>
      <c r="M3100" s="3">
        <v>0</v>
      </c>
      <c r="N3100" s="3">
        <v>0</v>
      </c>
      <c r="O3100" s="3">
        <v>4</v>
      </c>
      <c r="P3100" s="3">
        <v>0</v>
      </c>
      <c r="Q3100" s="3">
        <v>0</v>
      </c>
      <c r="R3100" s="2" t="s">
        <v>1592</v>
      </c>
    </row>
    <row r="3101" spans="1:18">
      <c r="A3101" s="4">
        <v>3100</v>
      </c>
      <c r="B3101" s="2" t="s">
        <v>4920</v>
      </c>
      <c r="C3101" s="2" t="s">
        <v>4916</v>
      </c>
      <c r="E3101" s="2" t="s">
        <v>965</v>
      </c>
      <c r="F3101" s="2" t="s">
        <v>3022</v>
      </c>
      <c r="G3101" s="2" t="s">
        <v>3023</v>
      </c>
      <c r="H3101" s="2" t="s">
        <v>3024</v>
      </c>
      <c r="I3101" s="2" t="s">
        <v>3025</v>
      </c>
      <c r="J3101" s="2" t="s">
        <v>24</v>
      </c>
      <c r="K3101" s="1">
        <v>460000</v>
      </c>
      <c r="L3101" s="3">
        <v>2</v>
      </c>
      <c r="M3101" s="3">
        <v>0</v>
      </c>
      <c r="N3101" s="3">
        <v>0</v>
      </c>
      <c r="O3101" s="3">
        <v>2</v>
      </c>
      <c r="P3101" s="3">
        <v>0</v>
      </c>
      <c r="Q3101" s="3">
        <v>0</v>
      </c>
      <c r="R3101" s="2" t="s">
        <v>1592</v>
      </c>
    </row>
    <row r="3102" spans="1:18">
      <c r="A3102" s="4">
        <v>3101</v>
      </c>
      <c r="B3102" s="2" t="s">
        <v>4921</v>
      </c>
      <c r="C3102" s="2" t="s">
        <v>4916</v>
      </c>
      <c r="E3102" s="2" t="s">
        <v>797</v>
      </c>
      <c r="F3102" s="2" t="s">
        <v>4869</v>
      </c>
      <c r="G3102" s="2" t="s">
        <v>3023</v>
      </c>
      <c r="H3102" s="2" t="s">
        <v>3024</v>
      </c>
      <c r="I3102" s="2" t="s">
        <v>3025</v>
      </c>
      <c r="J3102" s="2" t="s">
        <v>24</v>
      </c>
      <c r="K3102" s="1">
        <v>460000</v>
      </c>
      <c r="L3102" s="3">
        <v>3</v>
      </c>
      <c r="M3102" s="3">
        <v>0</v>
      </c>
      <c r="N3102" s="3">
        <v>0</v>
      </c>
      <c r="O3102" s="3">
        <v>3</v>
      </c>
      <c r="P3102" s="3">
        <v>0</v>
      </c>
      <c r="Q3102" s="3">
        <v>0</v>
      </c>
      <c r="R3102" s="2" t="s">
        <v>1592</v>
      </c>
    </row>
    <row r="3103" spans="1:18">
      <c r="A3103" s="4">
        <v>3102</v>
      </c>
      <c r="B3103" s="2" t="s">
        <v>4922</v>
      </c>
      <c r="C3103" s="2" t="s">
        <v>4916</v>
      </c>
      <c r="E3103" s="2" t="s">
        <v>797</v>
      </c>
      <c r="F3103" s="2" t="s">
        <v>4877</v>
      </c>
      <c r="G3103" s="2" t="s">
        <v>3023</v>
      </c>
      <c r="H3103" s="2" t="s">
        <v>3024</v>
      </c>
      <c r="I3103" s="2" t="s">
        <v>3025</v>
      </c>
      <c r="J3103" s="2" t="s">
        <v>24</v>
      </c>
      <c r="K3103" s="1">
        <v>460000</v>
      </c>
      <c r="L3103" s="3">
        <v>4</v>
      </c>
      <c r="M3103" s="3">
        <v>0</v>
      </c>
      <c r="N3103" s="3">
        <v>0</v>
      </c>
      <c r="O3103" s="3">
        <v>4</v>
      </c>
      <c r="P3103" s="3">
        <v>0</v>
      </c>
      <c r="Q3103" s="3">
        <v>0</v>
      </c>
      <c r="R3103" s="2" t="s">
        <v>1592</v>
      </c>
    </row>
    <row r="3104" spans="1:18">
      <c r="A3104" s="4">
        <v>3103</v>
      </c>
      <c r="B3104" s="2" t="s">
        <v>4923</v>
      </c>
      <c r="C3104" s="2" t="s">
        <v>4916</v>
      </c>
      <c r="E3104" s="2" t="s">
        <v>797</v>
      </c>
      <c r="F3104" s="2" t="s">
        <v>4871</v>
      </c>
      <c r="G3104" s="2" t="s">
        <v>3023</v>
      </c>
      <c r="H3104" s="2" t="s">
        <v>3024</v>
      </c>
      <c r="I3104" s="2" t="s">
        <v>3025</v>
      </c>
      <c r="J3104" s="2" t="s">
        <v>24</v>
      </c>
      <c r="K3104" s="1">
        <v>460000</v>
      </c>
      <c r="L3104" s="3">
        <v>4</v>
      </c>
      <c r="M3104" s="3">
        <v>0</v>
      </c>
      <c r="N3104" s="3">
        <v>0</v>
      </c>
      <c r="O3104" s="3">
        <v>4</v>
      </c>
      <c r="P3104" s="3">
        <v>0</v>
      </c>
      <c r="Q3104" s="3">
        <v>0</v>
      </c>
      <c r="R3104" s="2" t="s">
        <v>1592</v>
      </c>
    </row>
    <row r="3105" spans="1:18">
      <c r="A3105" s="4">
        <v>3104</v>
      </c>
      <c r="B3105" s="2" t="s">
        <v>4924</v>
      </c>
      <c r="C3105" s="2" t="s">
        <v>4916</v>
      </c>
      <c r="E3105" s="2" t="s">
        <v>797</v>
      </c>
      <c r="F3105" s="2" t="s">
        <v>4867</v>
      </c>
      <c r="G3105" s="2" t="s">
        <v>3023</v>
      </c>
      <c r="H3105" s="2" t="s">
        <v>3024</v>
      </c>
      <c r="I3105" s="2" t="s">
        <v>3025</v>
      </c>
      <c r="J3105" s="2" t="s">
        <v>24</v>
      </c>
      <c r="K3105" s="1">
        <v>460000</v>
      </c>
      <c r="L3105" s="3">
        <v>5</v>
      </c>
      <c r="M3105" s="3">
        <v>0</v>
      </c>
      <c r="N3105" s="3">
        <v>0</v>
      </c>
      <c r="O3105" s="3">
        <v>5</v>
      </c>
      <c r="P3105" s="3">
        <v>0</v>
      </c>
      <c r="Q3105" s="3">
        <v>0</v>
      </c>
      <c r="R3105" s="2" t="s">
        <v>1592</v>
      </c>
    </row>
    <row r="3106" spans="1:18">
      <c r="A3106" s="4">
        <v>3105</v>
      </c>
      <c r="B3106" s="2" t="s">
        <v>4925</v>
      </c>
      <c r="C3106" s="2" t="s">
        <v>4916</v>
      </c>
      <c r="E3106" s="2" t="s">
        <v>797</v>
      </c>
      <c r="F3106" s="2" t="s">
        <v>3022</v>
      </c>
      <c r="G3106" s="2" t="s">
        <v>3023</v>
      </c>
      <c r="H3106" s="2" t="s">
        <v>3024</v>
      </c>
      <c r="I3106" s="2" t="s">
        <v>3025</v>
      </c>
      <c r="J3106" s="2" t="s">
        <v>24</v>
      </c>
      <c r="K3106" s="1">
        <v>460000</v>
      </c>
      <c r="L3106" s="3">
        <v>2</v>
      </c>
      <c r="M3106" s="3">
        <v>0</v>
      </c>
      <c r="N3106" s="3">
        <v>0</v>
      </c>
      <c r="O3106" s="3">
        <v>2</v>
      </c>
      <c r="P3106" s="3">
        <v>0</v>
      </c>
      <c r="Q3106" s="3">
        <v>0</v>
      </c>
      <c r="R3106" s="2" t="s">
        <v>1592</v>
      </c>
    </row>
    <row r="3107" spans="1:18">
      <c r="A3107" s="4">
        <v>3106</v>
      </c>
      <c r="B3107" s="2" t="s">
        <v>4926</v>
      </c>
      <c r="C3107" s="2" t="s">
        <v>4916</v>
      </c>
      <c r="E3107" s="2" t="s">
        <v>788</v>
      </c>
      <c r="F3107" s="2" t="s">
        <v>4869</v>
      </c>
      <c r="G3107" s="2" t="s">
        <v>3023</v>
      </c>
      <c r="H3107" s="2" t="s">
        <v>3024</v>
      </c>
      <c r="I3107" s="2" t="s">
        <v>3025</v>
      </c>
      <c r="J3107" s="2" t="s">
        <v>24</v>
      </c>
      <c r="K3107" s="1">
        <v>460000</v>
      </c>
      <c r="L3107" s="3">
        <v>3</v>
      </c>
      <c r="M3107" s="3">
        <v>0</v>
      </c>
      <c r="N3107" s="3">
        <v>0</v>
      </c>
      <c r="O3107" s="3">
        <v>3</v>
      </c>
      <c r="P3107" s="3">
        <v>0</v>
      </c>
      <c r="Q3107" s="3">
        <v>0</v>
      </c>
      <c r="R3107" s="2" t="s">
        <v>1592</v>
      </c>
    </row>
    <row r="3108" spans="1:18">
      <c r="A3108" s="4">
        <v>3107</v>
      </c>
      <c r="B3108" s="2" t="s">
        <v>4927</v>
      </c>
      <c r="C3108" s="2" t="s">
        <v>4916</v>
      </c>
      <c r="E3108" s="2" t="s">
        <v>788</v>
      </c>
      <c r="F3108" s="2" t="s">
        <v>4877</v>
      </c>
      <c r="G3108" s="2" t="s">
        <v>3023</v>
      </c>
      <c r="H3108" s="2" t="s">
        <v>3024</v>
      </c>
      <c r="I3108" s="2" t="s">
        <v>3025</v>
      </c>
      <c r="J3108" s="2" t="s">
        <v>24</v>
      </c>
      <c r="K3108" s="1">
        <v>460000</v>
      </c>
      <c r="L3108" s="3">
        <v>4</v>
      </c>
      <c r="M3108" s="3">
        <v>0</v>
      </c>
      <c r="N3108" s="3">
        <v>0</v>
      </c>
      <c r="O3108" s="3">
        <v>4</v>
      </c>
      <c r="P3108" s="3">
        <v>0</v>
      </c>
      <c r="Q3108" s="3">
        <v>0</v>
      </c>
      <c r="R3108" s="2" t="s">
        <v>1592</v>
      </c>
    </row>
    <row r="3109" spans="1:18">
      <c r="A3109" s="4">
        <v>3108</v>
      </c>
      <c r="B3109" s="2" t="s">
        <v>4928</v>
      </c>
      <c r="C3109" s="2" t="s">
        <v>4916</v>
      </c>
      <c r="E3109" s="2" t="s">
        <v>788</v>
      </c>
      <c r="F3109" s="2" t="s">
        <v>4871</v>
      </c>
      <c r="G3109" s="2" t="s">
        <v>3023</v>
      </c>
      <c r="H3109" s="2" t="s">
        <v>3024</v>
      </c>
      <c r="I3109" s="2" t="s">
        <v>3025</v>
      </c>
      <c r="J3109" s="2" t="s">
        <v>24</v>
      </c>
      <c r="K3109" s="1">
        <v>460000</v>
      </c>
      <c r="L3109" s="3">
        <v>5</v>
      </c>
      <c r="M3109" s="3">
        <v>0</v>
      </c>
      <c r="N3109" s="3">
        <v>0</v>
      </c>
      <c r="O3109" s="3">
        <v>5</v>
      </c>
      <c r="P3109" s="3">
        <v>0</v>
      </c>
      <c r="Q3109" s="3">
        <v>0</v>
      </c>
      <c r="R3109" s="2" t="s">
        <v>1592</v>
      </c>
    </row>
    <row r="3110" spans="1:18">
      <c r="A3110" s="4">
        <v>3109</v>
      </c>
      <c r="B3110" s="2" t="s">
        <v>4929</v>
      </c>
      <c r="C3110" s="2" t="s">
        <v>4916</v>
      </c>
      <c r="E3110" s="2" t="s">
        <v>788</v>
      </c>
      <c r="F3110" s="2" t="s">
        <v>4867</v>
      </c>
      <c r="G3110" s="2" t="s">
        <v>3023</v>
      </c>
      <c r="H3110" s="2" t="s">
        <v>3024</v>
      </c>
      <c r="I3110" s="2" t="s">
        <v>3025</v>
      </c>
      <c r="J3110" s="2" t="s">
        <v>24</v>
      </c>
      <c r="K3110" s="1">
        <v>460000</v>
      </c>
      <c r="L3110" s="3">
        <v>5</v>
      </c>
      <c r="M3110" s="3">
        <v>0</v>
      </c>
      <c r="N3110" s="3">
        <v>0</v>
      </c>
      <c r="O3110" s="3">
        <v>5</v>
      </c>
      <c r="P3110" s="3">
        <v>0</v>
      </c>
      <c r="Q3110" s="3">
        <v>0</v>
      </c>
      <c r="R3110" s="2" t="s">
        <v>1592</v>
      </c>
    </row>
    <row r="3111" spans="1:18">
      <c r="A3111" s="4">
        <v>3110</v>
      </c>
      <c r="B3111" s="2" t="s">
        <v>4930</v>
      </c>
      <c r="C3111" s="2" t="s">
        <v>4916</v>
      </c>
      <c r="E3111" s="2" t="s">
        <v>788</v>
      </c>
      <c r="F3111" s="2" t="s">
        <v>3022</v>
      </c>
      <c r="G3111" s="2" t="s">
        <v>3023</v>
      </c>
      <c r="H3111" s="2" t="s">
        <v>3024</v>
      </c>
      <c r="I3111" s="2" t="s">
        <v>3025</v>
      </c>
      <c r="J3111" s="2" t="s">
        <v>24</v>
      </c>
      <c r="K3111" s="1">
        <v>460000</v>
      </c>
      <c r="L3111" s="3">
        <v>2</v>
      </c>
      <c r="M3111" s="3">
        <v>0</v>
      </c>
      <c r="N3111" s="3">
        <v>0</v>
      </c>
      <c r="O3111" s="3">
        <v>2</v>
      </c>
      <c r="P3111" s="3">
        <v>0</v>
      </c>
      <c r="Q3111" s="3">
        <v>0</v>
      </c>
      <c r="R3111" s="2" t="s">
        <v>1592</v>
      </c>
    </row>
    <row r="3112" spans="1:18">
      <c r="A3112" s="4">
        <v>3111</v>
      </c>
      <c r="B3112" s="2" t="s">
        <v>4931</v>
      </c>
      <c r="C3112" s="2" t="s">
        <v>4916</v>
      </c>
      <c r="E3112" s="2" t="s">
        <v>1582</v>
      </c>
      <c r="F3112" s="2" t="s">
        <v>4869</v>
      </c>
      <c r="G3112" s="2" t="s">
        <v>3023</v>
      </c>
      <c r="H3112" s="2" t="s">
        <v>3024</v>
      </c>
      <c r="I3112" s="2" t="s">
        <v>3025</v>
      </c>
      <c r="J3112" s="2" t="s">
        <v>24</v>
      </c>
      <c r="K3112" s="1">
        <v>460000</v>
      </c>
      <c r="L3112" s="3">
        <v>2</v>
      </c>
      <c r="M3112" s="3">
        <v>0</v>
      </c>
      <c r="N3112" s="3">
        <v>0</v>
      </c>
      <c r="O3112" s="3">
        <v>2</v>
      </c>
      <c r="P3112" s="3">
        <v>0</v>
      </c>
      <c r="Q3112" s="3">
        <v>0</v>
      </c>
      <c r="R3112" s="2" t="s">
        <v>1592</v>
      </c>
    </row>
    <row r="3113" spans="1:18">
      <c r="A3113" s="4">
        <v>3112</v>
      </c>
      <c r="B3113" s="2" t="s">
        <v>4932</v>
      </c>
      <c r="C3113" s="2" t="s">
        <v>4916</v>
      </c>
      <c r="E3113" s="2" t="s">
        <v>1582</v>
      </c>
      <c r="F3113" s="2" t="s">
        <v>4877</v>
      </c>
      <c r="G3113" s="2" t="s">
        <v>3023</v>
      </c>
      <c r="H3113" s="2" t="s">
        <v>3024</v>
      </c>
      <c r="I3113" s="2" t="s">
        <v>3025</v>
      </c>
      <c r="J3113" s="2" t="s">
        <v>24</v>
      </c>
      <c r="K3113" s="1">
        <v>460000</v>
      </c>
      <c r="L3113" s="3">
        <v>5</v>
      </c>
      <c r="M3113" s="3">
        <v>0</v>
      </c>
      <c r="N3113" s="3">
        <v>0</v>
      </c>
      <c r="O3113" s="3">
        <v>5</v>
      </c>
      <c r="P3113" s="3">
        <v>0</v>
      </c>
      <c r="Q3113" s="3">
        <v>0</v>
      </c>
      <c r="R3113" s="2" t="s">
        <v>1592</v>
      </c>
    </row>
    <row r="3114" spans="1:18">
      <c r="A3114" s="4">
        <v>3113</v>
      </c>
      <c r="B3114" s="2" t="s">
        <v>4933</v>
      </c>
      <c r="C3114" s="2" t="s">
        <v>4916</v>
      </c>
      <c r="E3114" s="2" t="s">
        <v>1582</v>
      </c>
      <c r="F3114" s="2" t="s">
        <v>4871</v>
      </c>
      <c r="G3114" s="2" t="s">
        <v>3023</v>
      </c>
      <c r="H3114" s="2" t="s">
        <v>3024</v>
      </c>
      <c r="I3114" s="2" t="s">
        <v>3025</v>
      </c>
      <c r="J3114" s="2" t="s">
        <v>24</v>
      </c>
      <c r="K3114" s="1">
        <v>460000</v>
      </c>
      <c r="L3114" s="3">
        <v>3</v>
      </c>
      <c r="M3114" s="3">
        <v>0</v>
      </c>
      <c r="N3114" s="3">
        <v>0</v>
      </c>
      <c r="O3114" s="3">
        <v>3</v>
      </c>
      <c r="P3114" s="3">
        <v>0</v>
      </c>
      <c r="Q3114" s="3">
        <v>0</v>
      </c>
      <c r="R3114" s="2" t="s">
        <v>1592</v>
      </c>
    </row>
    <row r="3115" spans="1:18">
      <c r="A3115" s="4">
        <v>3114</v>
      </c>
      <c r="B3115" s="2" t="s">
        <v>4934</v>
      </c>
      <c r="C3115" s="2" t="s">
        <v>4916</v>
      </c>
      <c r="E3115" s="2" t="s">
        <v>1582</v>
      </c>
      <c r="F3115" s="2" t="s">
        <v>4867</v>
      </c>
      <c r="G3115" s="2" t="s">
        <v>3023</v>
      </c>
      <c r="H3115" s="2" t="s">
        <v>3024</v>
      </c>
      <c r="I3115" s="2" t="s">
        <v>3025</v>
      </c>
      <c r="J3115" s="2" t="s">
        <v>24</v>
      </c>
      <c r="K3115" s="1">
        <v>460000</v>
      </c>
      <c r="L3115" s="3">
        <v>4</v>
      </c>
      <c r="M3115" s="3">
        <v>0</v>
      </c>
      <c r="N3115" s="3">
        <v>0</v>
      </c>
      <c r="O3115" s="3">
        <v>4</v>
      </c>
      <c r="P3115" s="3">
        <v>0</v>
      </c>
      <c r="Q3115" s="3">
        <v>0</v>
      </c>
      <c r="R3115" s="2" t="s">
        <v>1592</v>
      </c>
    </row>
    <row r="3116" spans="1:18">
      <c r="A3116" s="4">
        <v>3115</v>
      </c>
      <c r="B3116" s="2" t="s">
        <v>4935</v>
      </c>
      <c r="C3116" s="2" t="s">
        <v>4916</v>
      </c>
      <c r="E3116" s="2" t="s">
        <v>1582</v>
      </c>
      <c r="F3116" s="2" t="s">
        <v>3022</v>
      </c>
      <c r="G3116" s="2" t="s">
        <v>3023</v>
      </c>
      <c r="H3116" s="2" t="s">
        <v>3024</v>
      </c>
      <c r="I3116" s="2" t="s">
        <v>3025</v>
      </c>
      <c r="J3116" s="2" t="s">
        <v>24</v>
      </c>
      <c r="K3116" s="1">
        <v>460000</v>
      </c>
      <c r="L3116" s="3">
        <v>2</v>
      </c>
      <c r="M3116" s="3">
        <v>0</v>
      </c>
      <c r="N3116" s="3">
        <v>0</v>
      </c>
      <c r="O3116" s="3">
        <v>2</v>
      </c>
      <c r="P3116" s="3">
        <v>0</v>
      </c>
      <c r="Q3116" s="3">
        <v>0</v>
      </c>
      <c r="R3116" s="2" t="s">
        <v>1592</v>
      </c>
    </row>
    <row r="3117" spans="1:18">
      <c r="A3117" s="4">
        <v>3116</v>
      </c>
      <c r="B3117" s="2" t="s">
        <v>4936</v>
      </c>
      <c r="C3117" s="2" t="s">
        <v>4937</v>
      </c>
      <c r="E3117" s="2" t="s">
        <v>788</v>
      </c>
      <c r="F3117" s="2" t="s">
        <v>4869</v>
      </c>
      <c r="G3117" s="2" t="s">
        <v>3023</v>
      </c>
      <c r="H3117" s="2" t="s">
        <v>3024</v>
      </c>
      <c r="I3117" s="2" t="s">
        <v>3024</v>
      </c>
      <c r="J3117" s="2" t="s">
        <v>24</v>
      </c>
      <c r="K3117" s="1">
        <v>590000</v>
      </c>
      <c r="L3117" s="3">
        <v>4</v>
      </c>
      <c r="M3117" s="3">
        <v>0</v>
      </c>
      <c r="N3117" s="3">
        <v>2</v>
      </c>
      <c r="O3117" s="3">
        <v>2</v>
      </c>
      <c r="P3117" s="3">
        <v>0</v>
      </c>
      <c r="Q3117" s="3">
        <v>0</v>
      </c>
      <c r="R3117" s="2" t="s">
        <v>1592</v>
      </c>
    </row>
    <row r="3118" spans="1:18">
      <c r="A3118" s="4">
        <v>3117</v>
      </c>
      <c r="B3118" s="2" t="s">
        <v>4938</v>
      </c>
      <c r="C3118" s="2" t="s">
        <v>4937</v>
      </c>
      <c r="E3118" s="2" t="s">
        <v>788</v>
      </c>
      <c r="F3118" s="2" t="s">
        <v>4877</v>
      </c>
      <c r="G3118" s="2" t="s">
        <v>3023</v>
      </c>
      <c r="H3118" s="2" t="s">
        <v>3024</v>
      </c>
      <c r="I3118" s="2" t="s">
        <v>3024</v>
      </c>
      <c r="J3118" s="2" t="s">
        <v>24</v>
      </c>
      <c r="K3118" s="1">
        <v>590000</v>
      </c>
      <c r="L3118" s="3">
        <v>6</v>
      </c>
      <c r="M3118" s="3">
        <v>0</v>
      </c>
      <c r="N3118" s="3">
        <v>2</v>
      </c>
      <c r="O3118" s="3">
        <v>4</v>
      </c>
      <c r="P3118" s="3">
        <v>0</v>
      </c>
      <c r="Q3118" s="3">
        <v>0</v>
      </c>
      <c r="R3118" s="2" t="s">
        <v>1592</v>
      </c>
    </row>
    <row r="3119" spans="1:18">
      <c r="A3119" s="4">
        <v>3118</v>
      </c>
      <c r="B3119" s="2" t="s">
        <v>4939</v>
      </c>
      <c r="C3119" s="2" t="s">
        <v>4937</v>
      </c>
      <c r="E3119" s="2" t="s">
        <v>788</v>
      </c>
      <c r="F3119" s="2" t="s">
        <v>4871</v>
      </c>
      <c r="G3119" s="2" t="s">
        <v>3023</v>
      </c>
      <c r="H3119" s="2" t="s">
        <v>3024</v>
      </c>
      <c r="I3119" s="2" t="s">
        <v>3024</v>
      </c>
      <c r="J3119" s="2" t="s">
        <v>24</v>
      </c>
      <c r="K3119" s="1">
        <v>590000</v>
      </c>
      <c r="L3119" s="3">
        <v>7</v>
      </c>
      <c r="M3119" s="3">
        <v>0</v>
      </c>
      <c r="N3119" s="3">
        <v>0</v>
      </c>
      <c r="O3119" s="3">
        <v>7</v>
      </c>
      <c r="P3119" s="3">
        <v>0</v>
      </c>
      <c r="Q3119" s="3">
        <v>0</v>
      </c>
      <c r="R3119" s="2" t="s">
        <v>1592</v>
      </c>
    </row>
    <row r="3120" spans="1:18">
      <c r="A3120" s="4">
        <v>3119</v>
      </c>
      <c r="B3120" s="2" t="s">
        <v>4940</v>
      </c>
      <c r="C3120" s="2" t="s">
        <v>4937</v>
      </c>
      <c r="E3120" s="2" t="s">
        <v>788</v>
      </c>
      <c r="F3120" s="2" t="s">
        <v>4867</v>
      </c>
      <c r="G3120" s="2" t="s">
        <v>3023</v>
      </c>
      <c r="H3120" s="2" t="s">
        <v>3024</v>
      </c>
      <c r="I3120" s="2" t="s">
        <v>3024</v>
      </c>
      <c r="J3120" s="2" t="s">
        <v>24</v>
      </c>
      <c r="K3120" s="1">
        <v>590000</v>
      </c>
      <c r="L3120" s="3">
        <v>6</v>
      </c>
      <c r="M3120" s="3">
        <v>0</v>
      </c>
      <c r="N3120" s="3">
        <v>0</v>
      </c>
      <c r="O3120" s="3">
        <v>6</v>
      </c>
      <c r="P3120" s="3">
        <v>0</v>
      </c>
      <c r="Q3120" s="3">
        <v>0</v>
      </c>
      <c r="R3120" s="2" t="s">
        <v>1592</v>
      </c>
    </row>
    <row r="3121" spans="1:18">
      <c r="A3121" s="4">
        <v>3120</v>
      </c>
      <c r="B3121" s="2" t="s">
        <v>4941</v>
      </c>
      <c r="C3121" s="2" t="s">
        <v>4937</v>
      </c>
      <c r="E3121" s="2" t="s">
        <v>788</v>
      </c>
      <c r="F3121" s="2" t="s">
        <v>3022</v>
      </c>
      <c r="G3121" s="2" t="s">
        <v>3023</v>
      </c>
      <c r="H3121" s="2" t="s">
        <v>3024</v>
      </c>
      <c r="I3121" s="2" t="s">
        <v>3024</v>
      </c>
      <c r="J3121" s="2" t="s">
        <v>24</v>
      </c>
      <c r="K3121" s="1">
        <v>590000</v>
      </c>
      <c r="L3121" s="3">
        <v>2</v>
      </c>
      <c r="M3121" s="3">
        <v>0</v>
      </c>
      <c r="N3121" s="3">
        <v>0</v>
      </c>
      <c r="O3121" s="3">
        <v>2</v>
      </c>
      <c r="P3121" s="3">
        <v>0</v>
      </c>
      <c r="Q3121" s="3">
        <v>0</v>
      </c>
      <c r="R3121" s="2" t="s">
        <v>1592</v>
      </c>
    </row>
    <row r="3122" spans="1:18">
      <c r="A3122" s="4">
        <v>3121</v>
      </c>
      <c r="B3122" s="2" t="s">
        <v>4942</v>
      </c>
      <c r="C3122" s="2" t="s">
        <v>4937</v>
      </c>
      <c r="E3122" s="2" t="s">
        <v>4943</v>
      </c>
      <c r="F3122" s="2" t="s">
        <v>4869</v>
      </c>
      <c r="G3122" s="2" t="s">
        <v>3023</v>
      </c>
      <c r="H3122" s="2" t="s">
        <v>3024</v>
      </c>
      <c r="I3122" s="2" t="s">
        <v>3024</v>
      </c>
      <c r="J3122" s="2" t="s">
        <v>24</v>
      </c>
      <c r="K3122" s="1">
        <v>590000</v>
      </c>
      <c r="L3122" s="3">
        <v>4</v>
      </c>
      <c r="M3122" s="3">
        <v>0</v>
      </c>
      <c r="N3122" s="3">
        <v>0</v>
      </c>
      <c r="O3122" s="3">
        <v>4</v>
      </c>
      <c r="P3122" s="3">
        <v>0</v>
      </c>
      <c r="Q3122" s="3">
        <v>0</v>
      </c>
      <c r="R3122" s="2" t="s">
        <v>1592</v>
      </c>
    </row>
    <row r="3123" spans="1:18">
      <c r="A3123" s="4">
        <v>3122</v>
      </c>
      <c r="B3123" s="2" t="s">
        <v>4944</v>
      </c>
      <c r="C3123" s="2" t="s">
        <v>4937</v>
      </c>
      <c r="E3123" s="2" t="s">
        <v>4943</v>
      </c>
      <c r="F3123" s="2" t="s">
        <v>4877</v>
      </c>
      <c r="G3123" s="2" t="s">
        <v>3023</v>
      </c>
      <c r="H3123" s="2" t="s">
        <v>3024</v>
      </c>
      <c r="I3123" s="2" t="s">
        <v>3024</v>
      </c>
      <c r="J3123" s="2" t="s">
        <v>24</v>
      </c>
      <c r="K3123" s="1">
        <v>590000</v>
      </c>
      <c r="L3123" s="3">
        <v>5</v>
      </c>
      <c r="M3123" s="3">
        <v>0</v>
      </c>
      <c r="N3123" s="3">
        <v>0</v>
      </c>
      <c r="O3123" s="3">
        <v>5</v>
      </c>
      <c r="P3123" s="3">
        <v>0</v>
      </c>
      <c r="Q3123" s="3">
        <v>0</v>
      </c>
      <c r="R3123" s="2" t="s">
        <v>1592</v>
      </c>
    </row>
    <row r="3124" spans="1:18">
      <c r="A3124" s="4">
        <v>3123</v>
      </c>
      <c r="B3124" s="2" t="s">
        <v>4945</v>
      </c>
      <c r="C3124" s="2" t="s">
        <v>4937</v>
      </c>
      <c r="E3124" s="2" t="s">
        <v>4943</v>
      </c>
      <c r="F3124" s="2" t="s">
        <v>4871</v>
      </c>
      <c r="G3124" s="2" t="s">
        <v>3023</v>
      </c>
      <c r="H3124" s="2" t="s">
        <v>3024</v>
      </c>
      <c r="I3124" s="2" t="s">
        <v>3024</v>
      </c>
      <c r="J3124" s="2" t="s">
        <v>24</v>
      </c>
      <c r="K3124" s="1">
        <v>590000</v>
      </c>
      <c r="L3124" s="3">
        <v>7</v>
      </c>
      <c r="M3124" s="3">
        <v>0</v>
      </c>
      <c r="N3124" s="3">
        <v>0</v>
      </c>
      <c r="O3124" s="3">
        <v>7</v>
      </c>
      <c r="P3124" s="3">
        <v>0</v>
      </c>
      <c r="Q3124" s="3">
        <v>0</v>
      </c>
      <c r="R3124" s="2" t="s">
        <v>1592</v>
      </c>
    </row>
    <row r="3125" spans="1:18">
      <c r="A3125" s="4">
        <v>3124</v>
      </c>
      <c r="B3125" s="2" t="s">
        <v>4946</v>
      </c>
      <c r="C3125" s="2" t="s">
        <v>4937</v>
      </c>
      <c r="E3125" s="2" t="s">
        <v>4943</v>
      </c>
      <c r="F3125" s="2" t="s">
        <v>4867</v>
      </c>
      <c r="G3125" s="2" t="s">
        <v>3023</v>
      </c>
      <c r="H3125" s="2" t="s">
        <v>3024</v>
      </c>
      <c r="I3125" s="2" t="s">
        <v>3024</v>
      </c>
      <c r="J3125" s="2" t="s">
        <v>24</v>
      </c>
      <c r="K3125" s="1">
        <v>590000</v>
      </c>
      <c r="L3125" s="3">
        <v>6</v>
      </c>
      <c r="M3125" s="3">
        <v>0</v>
      </c>
      <c r="N3125" s="3">
        <v>0</v>
      </c>
      <c r="O3125" s="3">
        <v>6</v>
      </c>
      <c r="P3125" s="3">
        <v>0</v>
      </c>
      <c r="Q3125" s="3">
        <v>0</v>
      </c>
      <c r="R3125" s="2" t="s">
        <v>1592</v>
      </c>
    </row>
    <row r="3126" spans="1:18">
      <c r="A3126" s="4">
        <v>3125</v>
      </c>
      <c r="B3126" s="2" t="s">
        <v>4947</v>
      </c>
      <c r="C3126" s="2" t="s">
        <v>4937</v>
      </c>
      <c r="E3126" s="2" t="s">
        <v>4943</v>
      </c>
      <c r="F3126" s="2" t="s">
        <v>3022</v>
      </c>
      <c r="G3126" s="2" t="s">
        <v>3023</v>
      </c>
      <c r="H3126" s="2" t="s">
        <v>3024</v>
      </c>
      <c r="I3126" s="2" t="s">
        <v>3024</v>
      </c>
      <c r="J3126" s="2" t="s">
        <v>24</v>
      </c>
      <c r="K3126" s="1">
        <v>590000</v>
      </c>
      <c r="L3126" s="3">
        <v>3</v>
      </c>
      <c r="M3126" s="3">
        <v>0</v>
      </c>
      <c r="N3126" s="3">
        <v>0</v>
      </c>
      <c r="O3126" s="3">
        <v>3</v>
      </c>
      <c r="P3126" s="3">
        <v>0</v>
      </c>
      <c r="Q3126" s="3">
        <v>0</v>
      </c>
      <c r="R3126" s="2" t="s">
        <v>1592</v>
      </c>
    </row>
    <row r="3127" spans="1:18">
      <c r="A3127" s="4">
        <v>3126</v>
      </c>
      <c r="B3127" s="2" t="s">
        <v>4948</v>
      </c>
      <c r="C3127" s="2" t="s">
        <v>4937</v>
      </c>
      <c r="E3127" s="2" t="s">
        <v>4949</v>
      </c>
      <c r="F3127" s="2" t="s">
        <v>4869</v>
      </c>
      <c r="G3127" s="2" t="s">
        <v>3023</v>
      </c>
      <c r="H3127" s="2" t="s">
        <v>3024</v>
      </c>
      <c r="I3127" s="2" t="s">
        <v>3024</v>
      </c>
      <c r="J3127" s="2" t="s">
        <v>24</v>
      </c>
      <c r="K3127" s="1">
        <v>590000</v>
      </c>
      <c r="L3127" s="3">
        <v>4</v>
      </c>
      <c r="M3127" s="3">
        <v>0</v>
      </c>
      <c r="N3127" s="3">
        <v>0</v>
      </c>
      <c r="O3127" s="3">
        <v>4</v>
      </c>
      <c r="P3127" s="3">
        <v>0</v>
      </c>
      <c r="Q3127" s="3">
        <v>0</v>
      </c>
      <c r="R3127" s="2" t="s">
        <v>1592</v>
      </c>
    </row>
    <row r="3128" spans="1:18">
      <c r="A3128" s="4">
        <v>3127</v>
      </c>
      <c r="B3128" s="2" t="s">
        <v>4950</v>
      </c>
      <c r="C3128" s="2" t="s">
        <v>4937</v>
      </c>
      <c r="E3128" s="2" t="s">
        <v>4949</v>
      </c>
      <c r="F3128" s="2" t="s">
        <v>4877</v>
      </c>
      <c r="G3128" s="2" t="s">
        <v>3023</v>
      </c>
      <c r="H3128" s="2" t="s">
        <v>3024</v>
      </c>
      <c r="I3128" s="2" t="s">
        <v>3024</v>
      </c>
      <c r="J3128" s="2" t="s">
        <v>24</v>
      </c>
      <c r="K3128" s="1">
        <v>590000</v>
      </c>
      <c r="L3128" s="3">
        <v>6</v>
      </c>
      <c r="M3128" s="3">
        <v>0</v>
      </c>
      <c r="N3128" s="3">
        <v>0</v>
      </c>
      <c r="O3128" s="3">
        <v>6</v>
      </c>
      <c r="P3128" s="3">
        <v>0</v>
      </c>
      <c r="Q3128" s="3">
        <v>0</v>
      </c>
      <c r="R3128" s="2" t="s">
        <v>1592</v>
      </c>
    </row>
    <row r="3129" spans="1:18">
      <c r="A3129" s="4">
        <v>3128</v>
      </c>
      <c r="B3129" s="2" t="s">
        <v>4951</v>
      </c>
      <c r="C3129" s="2" t="s">
        <v>4937</v>
      </c>
      <c r="E3129" s="2" t="s">
        <v>4949</v>
      </c>
      <c r="F3129" s="2" t="s">
        <v>4871</v>
      </c>
      <c r="G3129" s="2" t="s">
        <v>3023</v>
      </c>
      <c r="H3129" s="2" t="s">
        <v>3024</v>
      </c>
      <c r="I3129" s="2" t="s">
        <v>3024</v>
      </c>
      <c r="J3129" s="2" t="s">
        <v>24</v>
      </c>
      <c r="K3129" s="1">
        <v>590000</v>
      </c>
      <c r="L3129" s="3">
        <v>7</v>
      </c>
      <c r="M3129" s="3">
        <v>0</v>
      </c>
      <c r="N3129" s="3">
        <v>0</v>
      </c>
      <c r="O3129" s="3">
        <v>7</v>
      </c>
      <c r="P3129" s="3">
        <v>0</v>
      </c>
      <c r="Q3129" s="3">
        <v>0</v>
      </c>
      <c r="R3129" s="2" t="s">
        <v>1592</v>
      </c>
    </row>
    <row r="3130" spans="1:18">
      <c r="A3130" s="4">
        <v>3129</v>
      </c>
      <c r="B3130" s="2" t="s">
        <v>4952</v>
      </c>
      <c r="C3130" s="2" t="s">
        <v>4937</v>
      </c>
      <c r="E3130" s="2" t="s">
        <v>4949</v>
      </c>
      <c r="F3130" s="2" t="s">
        <v>4867</v>
      </c>
      <c r="G3130" s="2" t="s">
        <v>3023</v>
      </c>
      <c r="H3130" s="2" t="s">
        <v>3024</v>
      </c>
      <c r="I3130" s="2" t="s">
        <v>3024</v>
      </c>
      <c r="J3130" s="2" t="s">
        <v>24</v>
      </c>
      <c r="K3130" s="1">
        <v>590000</v>
      </c>
      <c r="L3130" s="3">
        <v>6</v>
      </c>
      <c r="M3130" s="3">
        <v>0</v>
      </c>
      <c r="N3130" s="3">
        <v>0</v>
      </c>
      <c r="O3130" s="3">
        <v>6</v>
      </c>
      <c r="P3130" s="3">
        <v>0</v>
      </c>
      <c r="Q3130" s="3">
        <v>0</v>
      </c>
      <c r="R3130" s="2" t="s">
        <v>1592</v>
      </c>
    </row>
    <row r="3131" spans="1:18">
      <c r="A3131" s="4">
        <v>3130</v>
      </c>
      <c r="B3131" s="2" t="s">
        <v>4953</v>
      </c>
      <c r="C3131" s="2" t="s">
        <v>4937</v>
      </c>
      <c r="E3131" s="2" t="s">
        <v>4949</v>
      </c>
      <c r="F3131" s="2" t="s">
        <v>3022</v>
      </c>
      <c r="G3131" s="2" t="s">
        <v>3023</v>
      </c>
      <c r="H3131" s="2" t="s">
        <v>3024</v>
      </c>
      <c r="I3131" s="2" t="s">
        <v>3024</v>
      </c>
      <c r="J3131" s="2" t="s">
        <v>24</v>
      </c>
      <c r="K3131" s="1">
        <v>590000</v>
      </c>
      <c r="L3131" s="3">
        <v>3</v>
      </c>
      <c r="M3131" s="3">
        <v>0</v>
      </c>
      <c r="N3131" s="3">
        <v>0</v>
      </c>
      <c r="O3131" s="3">
        <v>3</v>
      </c>
      <c r="P3131" s="3">
        <v>0</v>
      </c>
      <c r="Q3131" s="3">
        <v>0</v>
      </c>
      <c r="R3131" s="2" t="s">
        <v>1592</v>
      </c>
    </row>
    <row r="3132" spans="1:18">
      <c r="A3132" s="4">
        <v>3131</v>
      </c>
      <c r="B3132" s="2" t="s">
        <v>4954</v>
      </c>
      <c r="C3132" s="2" t="s">
        <v>4955</v>
      </c>
      <c r="E3132" s="2" t="s">
        <v>930</v>
      </c>
      <c r="F3132" s="2" t="s">
        <v>4869</v>
      </c>
      <c r="G3132" s="2" t="s">
        <v>3023</v>
      </c>
      <c r="H3132" s="2" t="s">
        <v>3024</v>
      </c>
      <c r="I3132" s="2" t="s">
        <v>3025</v>
      </c>
      <c r="J3132" s="2" t="s">
        <v>24</v>
      </c>
      <c r="K3132" s="1">
        <v>740000</v>
      </c>
      <c r="L3132" s="3">
        <v>2</v>
      </c>
      <c r="M3132" s="3">
        <v>0</v>
      </c>
      <c r="N3132" s="3">
        <v>0</v>
      </c>
      <c r="O3132" s="3">
        <v>2</v>
      </c>
      <c r="P3132" s="3">
        <v>0</v>
      </c>
      <c r="Q3132" s="3">
        <v>0</v>
      </c>
      <c r="R3132" s="2" t="s">
        <v>1592</v>
      </c>
    </row>
    <row r="3133" spans="1:18">
      <c r="A3133" s="4">
        <v>3132</v>
      </c>
      <c r="B3133" s="2" t="s">
        <v>4956</v>
      </c>
      <c r="C3133" s="2" t="s">
        <v>4955</v>
      </c>
      <c r="E3133" s="2" t="s">
        <v>1292</v>
      </c>
      <c r="F3133" s="2" t="s">
        <v>4869</v>
      </c>
      <c r="G3133" s="2" t="s">
        <v>3023</v>
      </c>
      <c r="H3133" s="2" t="s">
        <v>3024</v>
      </c>
      <c r="I3133" s="2" t="s">
        <v>3025</v>
      </c>
      <c r="J3133" s="2" t="s">
        <v>24</v>
      </c>
      <c r="K3133" s="1">
        <v>740000</v>
      </c>
      <c r="L3133" s="3">
        <v>1</v>
      </c>
      <c r="M3133" s="3">
        <v>0</v>
      </c>
      <c r="N3133" s="3">
        <v>0</v>
      </c>
      <c r="O3133" s="3">
        <v>1</v>
      </c>
      <c r="P3133" s="3">
        <v>0</v>
      </c>
      <c r="Q3133" s="3">
        <v>0</v>
      </c>
      <c r="R3133" s="2" t="s">
        <v>1592</v>
      </c>
    </row>
    <row r="3134" spans="1:18">
      <c r="A3134" s="4">
        <v>3133</v>
      </c>
      <c r="B3134" s="2" t="s">
        <v>4957</v>
      </c>
      <c r="C3134" s="2" t="s">
        <v>4955</v>
      </c>
      <c r="E3134" s="2" t="s">
        <v>1292</v>
      </c>
      <c r="F3134" s="2" t="s">
        <v>4877</v>
      </c>
      <c r="G3134" s="2" t="s">
        <v>3023</v>
      </c>
      <c r="H3134" s="2" t="s">
        <v>3024</v>
      </c>
      <c r="I3134" s="2" t="s">
        <v>3025</v>
      </c>
      <c r="J3134" s="2" t="s">
        <v>24</v>
      </c>
      <c r="K3134" s="1">
        <v>740000</v>
      </c>
      <c r="L3134" s="3">
        <v>4</v>
      </c>
      <c r="M3134" s="3">
        <v>0</v>
      </c>
      <c r="N3134" s="3">
        <v>0</v>
      </c>
      <c r="O3134" s="3">
        <v>4</v>
      </c>
      <c r="P3134" s="3">
        <v>0</v>
      </c>
      <c r="Q3134" s="3">
        <v>0</v>
      </c>
      <c r="R3134" s="2" t="s">
        <v>1592</v>
      </c>
    </row>
    <row r="3135" spans="1:18">
      <c r="A3135" s="4">
        <v>3134</v>
      </c>
      <c r="B3135" s="2" t="s">
        <v>4958</v>
      </c>
      <c r="C3135" s="2" t="s">
        <v>4955</v>
      </c>
      <c r="E3135" s="2" t="s">
        <v>1292</v>
      </c>
      <c r="F3135" s="2" t="s">
        <v>4871</v>
      </c>
      <c r="G3135" s="2" t="s">
        <v>3023</v>
      </c>
      <c r="H3135" s="2" t="s">
        <v>3024</v>
      </c>
      <c r="I3135" s="2" t="s">
        <v>3025</v>
      </c>
      <c r="J3135" s="2" t="s">
        <v>24</v>
      </c>
      <c r="K3135" s="1">
        <v>740000</v>
      </c>
      <c r="L3135" s="3">
        <v>6</v>
      </c>
      <c r="M3135" s="3">
        <v>0</v>
      </c>
      <c r="N3135" s="3">
        <v>0</v>
      </c>
      <c r="O3135" s="3">
        <v>6</v>
      </c>
      <c r="P3135" s="3">
        <v>0</v>
      </c>
      <c r="Q3135" s="3">
        <v>0</v>
      </c>
      <c r="R3135" s="2" t="s">
        <v>1592</v>
      </c>
    </row>
    <row r="3136" spans="1:18">
      <c r="A3136" s="4">
        <v>3135</v>
      </c>
      <c r="B3136" s="2" t="s">
        <v>4959</v>
      </c>
      <c r="C3136" s="2" t="s">
        <v>4955</v>
      </c>
      <c r="E3136" s="2" t="s">
        <v>1292</v>
      </c>
      <c r="F3136" s="2" t="s">
        <v>4867</v>
      </c>
      <c r="G3136" s="2" t="s">
        <v>3023</v>
      </c>
      <c r="H3136" s="2" t="s">
        <v>3024</v>
      </c>
      <c r="I3136" s="2" t="s">
        <v>3025</v>
      </c>
      <c r="J3136" s="2" t="s">
        <v>24</v>
      </c>
      <c r="K3136" s="1">
        <v>740000</v>
      </c>
      <c r="L3136" s="3">
        <v>5</v>
      </c>
      <c r="M3136" s="3">
        <v>0</v>
      </c>
      <c r="N3136" s="3">
        <v>0</v>
      </c>
      <c r="O3136" s="3">
        <v>5</v>
      </c>
      <c r="P3136" s="3">
        <v>0</v>
      </c>
      <c r="Q3136" s="3">
        <v>0</v>
      </c>
      <c r="R3136" s="2" t="s">
        <v>1592</v>
      </c>
    </row>
    <row r="3137" spans="1:18">
      <c r="A3137" s="4">
        <v>3136</v>
      </c>
      <c r="B3137" s="2" t="s">
        <v>4960</v>
      </c>
      <c r="C3137" s="2" t="s">
        <v>4955</v>
      </c>
      <c r="E3137" s="2" t="s">
        <v>1292</v>
      </c>
      <c r="F3137" s="2" t="s">
        <v>3022</v>
      </c>
      <c r="G3137" s="2" t="s">
        <v>3023</v>
      </c>
      <c r="H3137" s="2" t="s">
        <v>3024</v>
      </c>
      <c r="I3137" s="2" t="s">
        <v>3025</v>
      </c>
      <c r="J3137" s="2" t="s">
        <v>24</v>
      </c>
      <c r="K3137" s="1">
        <v>740000</v>
      </c>
      <c r="L3137" s="3">
        <v>1</v>
      </c>
      <c r="M3137" s="3">
        <v>0</v>
      </c>
      <c r="N3137" s="3">
        <v>0</v>
      </c>
      <c r="O3137" s="3">
        <v>1</v>
      </c>
      <c r="P3137" s="3">
        <v>0</v>
      </c>
      <c r="Q3137" s="3">
        <v>0</v>
      </c>
      <c r="R3137" s="2" t="s">
        <v>1592</v>
      </c>
    </row>
    <row r="3138" spans="1:18">
      <c r="A3138" s="4">
        <v>3137</v>
      </c>
      <c r="B3138" s="2" t="s">
        <v>4961</v>
      </c>
      <c r="C3138" s="2" t="s">
        <v>4955</v>
      </c>
      <c r="E3138" s="2" t="s">
        <v>788</v>
      </c>
      <c r="F3138" s="2" t="s">
        <v>4869</v>
      </c>
      <c r="G3138" s="2" t="s">
        <v>3023</v>
      </c>
      <c r="H3138" s="2" t="s">
        <v>3024</v>
      </c>
      <c r="I3138" s="2" t="s">
        <v>3025</v>
      </c>
      <c r="J3138" s="2" t="s">
        <v>24</v>
      </c>
      <c r="K3138" s="1">
        <v>740000</v>
      </c>
      <c r="L3138" s="3">
        <v>1</v>
      </c>
      <c r="M3138" s="3">
        <v>0</v>
      </c>
      <c r="N3138" s="3">
        <v>0</v>
      </c>
      <c r="O3138" s="3">
        <v>1</v>
      </c>
      <c r="P3138" s="3">
        <v>0</v>
      </c>
      <c r="Q3138" s="3">
        <v>0</v>
      </c>
      <c r="R3138" s="2" t="s">
        <v>1592</v>
      </c>
    </row>
    <row r="3139" spans="1:18">
      <c r="A3139" s="4">
        <v>3138</v>
      </c>
      <c r="B3139" s="2" t="s">
        <v>4962</v>
      </c>
      <c r="C3139" s="2" t="s">
        <v>4955</v>
      </c>
      <c r="E3139" s="2" t="s">
        <v>788</v>
      </c>
      <c r="F3139" s="2" t="s">
        <v>4877</v>
      </c>
      <c r="G3139" s="2" t="s">
        <v>3023</v>
      </c>
      <c r="H3139" s="2" t="s">
        <v>3024</v>
      </c>
      <c r="I3139" s="2" t="s">
        <v>3025</v>
      </c>
      <c r="J3139" s="2" t="s">
        <v>24</v>
      </c>
      <c r="K3139" s="1">
        <v>740000</v>
      </c>
      <c r="L3139" s="3">
        <v>1</v>
      </c>
      <c r="M3139" s="3">
        <v>0</v>
      </c>
      <c r="N3139" s="3">
        <v>0</v>
      </c>
      <c r="O3139" s="3">
        <v>1</v>
      </c>
      <c r="P3139" s="3">
        <v>0</v>
      </c>
      <c r="Q3139" s="3">
        <v>0</v>
      </c>
      <c r="R3139" s="2" t="s">
        <v>1592</v>
      </c>
    </row>
    <row r="3140" spans="1:18">
      <c r="A3140" s="4">
        <v>3139</v>
      </c>
      <c r="B3140" s="2" t="s">
        <v>4963</v>
      </c>
      <c r="C3140" s="2" t="s">
        <v>4955</v>
      </c>
      <c r="E3140" s="2" t="s">
        <v>788</v>
      </c>
      <c r="F3140" s="2" t="s">
        <v>4871</v>
      </c>
      <c r="G3140" s="2" t="s">
        <v>3023</v>
      </c>
      <c r="H3140" s="2" t="s">
        <v>3024</v>
      </c>
      <c r="I3140" s="2" t="s">
        <v>3025</v>
      </c>
      <c r="J3140" s="2" t="s">
        <v>24</v>
      </c>
      <c r="K3140" s="1">
        <v>740000</v>
      </c>
      <c r="L3140" s="3">
        <v>2</v>
      </c>
      <c r="M3140" s="3">
        <v>0</v>
      </c>
      <c r="N3140" s="3">
        <v>0</v>
      </c>
      <c r="O3140" s="3">
        <v>2</v>
      </c>
      <c r="P3140" s="3">
        <v>0</v>
      </c>
      <c r="Q3140" s="3">
        <v>0</v>
      </c>
      <c r="R3140" s="2" t="s">
        <v>1592</v>
      </c>
    </row>
    <row r="3141" spans="1:18">
      <c r="A3141" s="4">
        <v>3140</v>
      </c>
      <c r="B3141" s="2" t="s">
        <v>4964</v>
      </c>
      <c r="C3141" s="2" t="s">
        <v>4955</v>
      </c>
      <c r="E3141" s="2" t="s">
        <v>788</v>
      </c>
      <c r="F3141" s="2" t="s">
        <v>4867</v>
      </c>
      <c r="G3141" s="2" t="s">
        <v>3023</v>
      </c>
      <c r="H3141" s="2" t="s">
        <v>3024</v>
      </c>
      <c r="I3141" s="2" t="s">
        <v>3025</v>
      </c>
      <c r="J3141" s="2" t="s">
        <v>24</v>
      </c>
      <c r="K3141" s="1">
        <v>740000</v>
      </c>
      <c r="L3141" s="3">
        <v>2</v>
      </c>
      <c r="M3141" s="3">
        <v>0</v>
      </c>
      <c r="N3141" s="3">
        <v>0</v>
      </c>
      <c r="O3141" s="3">
        <v>2</v>
      </c>
      <c r="P3141" s="3">
        <v>0</v>
      </c>
      <c r="Q3141" s="3">
        <v>0</v>
      </c>
      <c r="R3141" s="2" t="s">
        <v>1592</v>
      </c>
    </row>
    <row r="3142" spans="1:18">
      <c r="A3142" s="4">
        <v>3141</v>
      </c>
      <c r="B3142" s="2" t="s">
        <v>4965</v>
      </c>
      <c r="C3142" s="2" t="s">
        <v>4955</v>
      </c>
      <c r="E3142" s="2" t="s">
        <v>788</v>
      </c>
      <c r="F3142" s="2" t="s">
        <v>3022</v>
      </c>
      <c r="G3142" s="2" t="s">
        <v>3023</v>
      </c>
      <c r="H3142" s="2" t="s">
        <v>3024</v>
      </c>
      <c r="I3142" s="2" t="s">
        <v>3025</v>
      </c>
      <c r="J3142" s="2" t="s">
        <v>24</v>
      </c>
      <c r="K3142" s="1">
        <v>740000</v>
      </c>
      <c r="L3142" s="3">
        <v>1</v>
      </c>
      <c r="M3142" s="3">
        <v>0</v>
      </c>
      <c r="N3142" s="3">
        <v>0</v>
      </c>
      <c r="O3142" s="3">
        <v>1</v>
      </c>
      <c r="P3142" s="3">
        <v>0</v>
      </c>
      <c r="Q3142" s="3">
        <v>0</v>
      </c>
      <c r="R3142" s="2" t="s">
        <v>1592</v>
      </c>
    </row>
    <row r="3143" spans="1:18">
      <c r="A3143" s="4">
        <v>3142</v>
      </c>
      <c r="B3143" s="2" t="s">
        <v>4966</v>
      </c>
      <c r="C3143" s="2" t="s">
        <v>4955</v>
      </c>
      <c r="E3143" s="2" t="s">
        <v>1582</v>
      </c>
      <c r="F3143" s="2" t="s">
        <v>4869</v>
      </c>
      <c r="G3143" s="2" t="s">
        <v>3023</v>
      </c>
      <c r="H3143" s="2" t="s">
        <v>3024</v>
      </c>
      <c r="I3143" s="2" t="s">
        <v>3025</v>
      </c>
      <c r="J3143" s="2" t="s">
        <v>24</v>
      </c>
      <c r="K3143" s="1">
        <v>740000</v>
      </c>
      <c r="L3143" s="3">
        <v>2</v>
      </c>
      <c r="M3143" s="3">
        <v>0</v>
      </c>
      <c r="N3143" s="3">
        <v>0</v>
      </c>
      <c r="O3143" s="3">
        <v>2</v>
      </c>
      <c r="P3143" s="3">
        <v>0</v>
      </c>
      <c r="Q3143" s="3">
        <v>0</v>
      </c>
      <c r="R3143" s="2" t="s">
        <v>1592</v>
      </c>
    </row>
    <row r="3144" spans="1:18">
      <c r="A3144" s="4">
        <v>3143</v>
      </c>
      <c r="B3144" s="2" t="s">
        <v>4967</v>
      </c>
      <c r="C3144" s="2" t="s">
        <v>4955</v>
      </c>
      <c r="E3144" s="2" t="s">
        <v>1582</v>
      </c>
      <c r="F3144" s="2" t="s">
        <v>4877</v>
      </c>
      <c r="G3144" s="2" t="s">
        <v>3023</v>
      </c>
      <c r="H3144" s="2" t="s">
        <v>3024</v>
      </c>
      <c r="I3144" s="2" t="s">
        <v>3025</v>
      </c>
      <c r="J3144" s="2" t="s">
        <v>24</v>
      </c>
      <c r="K3144" s="1">
        <v>740000</v>
      </c>
      <c r="L3144" s="3">
        <v>4</v>
      </c>
      <c r="M3144" s="3">
        <v>0</v>
      </c>
      <c r="N3144" s="3">
        <v>0</v>
      </c>
      <c r="O3144" s="3">
        <v>4</v>
      </c>
      <c r="P3144" s="3">
        <v>0</v>
      </c>
      <c r="Q3144" s="3">
        <v>0</v>
      </c>
      <c r="R3144" s="2" t="s">
        <v>1592</v>
      </c>
    </row>
    <row r="3145" spans="1:18">
      <c r="A3145" s="4">
        <v>3144</v>
      </c>
      <c r="B3145" s="2" t="s">
        <v>4968</v>
      </c>
      <c r="C3145" s="2" t="s">
        <v>4955</v>
      </c>
      <c r="E3145" s="2" t="s">
        <v>1582</v>
      </c>
      <c r="F3145" s="2" t="s">
        <v>4871</v>
      </c>
      <c r="G3145" s="2" t="s">
        <v>3023</v>
      </c>
      <c r="H3145" s="2" t="s">
        <v>3024</v>
      </c>
      <c r="I3145" s="2" t="s">
        <v>3025</v>
      </c>
      <c r="J3145" s="2" t="s">
        <v>24</v>
      </c>
      <c r="K3145" s="1">
        <v>740000</v>
      </c>
      <c r="L3145" s="3">
        <v>5</v>
      </c>
      <c r="M3145" s="3">
        <v>0</v>
      </c>
      <c r="N3145" s="3">
        <v>0</v>
      </c>
      <c r="O3145" s="3">
        <v>5</v>
      </c>
      <c r="P3145" s="3">
        <v>0</v>
      </c>
      <c r="Q3145" s="3">
        <v>0</v>
      </c>
      <c r="R3145" s="2" t="s">
        <v>1592</v>
      </c>
    </row>
    <row r="3146" spans="1:18">
      <c r="A3146" s="4">
        <v>3145</v>
      </c>
      <c r="B3146" s="2" t="s">
        <v>4969</v>
      </c>
      <c r="C3146" s="2" t="s">
        <v>4955</v>
      </c>
      <c r="E3146" s="2" t="s">
        <v>1582</v>
      </c>
      <c r="F3146" s="2" t="s">
        <v>4867</v>
      </c>
      <c r="G3146" s="2" t="s">
        <v>3023</v>
      </c>
      <c r="H3146" s="2" t="s">
        <v>3024</v>
      </c>
      <c r="I3146" s="2" t="s">
        <v>3025</v>
      </c>
      <c r="J3146" s="2" t="s">
        <v>24</v>
      </c>
      <c r="K3146" s="1">
        <v>740000</v>
      </c>
      <c r="L3146" s="3">
        <v>2</v>
      </c>
      <c r="M3146" s="3">
        <v>0</v>
      </c>
      <c r="N3146" s="3">
        <v>0</v>
      </c>
      <c r="O3146" s="3">
        <v>2</v>
      </c>
      <c r="P3146" s="3">
        <v>0</v>
      </c>
      <c r="Q3146" s="3">
        <v>0</v>
      </c>
      <c r="R3146" s="2" t="s">
        <v>1592</v>
      </c>
    </row>
    <row r="3147" spans="1:18">
      <c r="A3147" s="4">
        <v>3146</v>
      </c>
      <c r="B3147" s="2" t="s">
        <v>4970</v>
      </c>
      <c r="C3147" s="2" t="s">
        <v>4955</v>
      </c>
      <c r="E3147" s="2" t="s">
        <v>1582</v>
      </c>
      <c r="F3147" s="2" t="s">
        <v>3022</v>
      </c>
      <c r="G3147" s="2" t="s">
        <v>3023</v>
      </c>
      <c r="H3147" s="2" t="s">
        <v>3024</v>
      </c>
      <c r="I3147" s="2" t="s">
        <v>3025</v>
      </c>
      <c r="J3147" s="2" t="s">
        <v>24</v>
      </c>
      <c r="K3147" s="1">
        <v>740000</v>
      </c>
      <c r="L3147" s="3">
        <v>1</v>
      </c>
      <c r="M3147" s="3">
        <v>0</v>
      </c>
      <c r="N3147" s="3">
        <v>0</v>
      </c>
      <c r="O3147" s="3">
        <v>1</v>
      </c>
      <c r="P3147" s="3">
        <v>0</v>
      </c>
      <c r="Q3147" s="3">
        <v>0</v>
      </c>
      <c r="R3147" s="2" t="s">
        <v>1592</v>
      </c>
    </row>
    <row r="3148" spans="1:18">
      <c r="A3148" s="4">
        <v>3147</v>
      </c>
      <c r="B3148" s="2" t="s">
        <v>4971</v>
      </c>
      <c r="C3148" s="2" t="s">
        <v>4972</v>
      </c>
      <c r="E3148" s="2" t="s">
        <v>930</v>
      </c>
      <c r="F3148" s="2" t="s">
        <v>4869</v>
      </c>
      <c r="G3148" s="2" t="s">
        <v>3023</v>
      </c>
      <c r="H3148" s="2" t="s">
        <v>3024</v>
      </c>
      <c r="I3148" s="2" t="s">
        <v>3025</v>
      </c>
      <c r="J3148" s="2" t="s">
        <v>24</v>
      </c>
      <c r="K3148" s="1">
        <v>740000</v>
      </c>
      <c r="L3148" s="3">
        <v>1</v>
      </c>
      <c r="M3148" s="3">
        <v>0</v>
      </c>
      <c r="N3148" s="3">
        <v>0</v>
      </c>
      <c r="O3148" s="3">
        <v>1</v>
      </c>
      <c r="P3148" s="3">
        <v>0</v>
      </c>
      <c r="Q3148" s="3">
        <v>0</v>
      </c>
      <c r="R3148" s="2" t="s">
        <v>1592</v>
      </c>
    </row>
    <row r="3149" spans="1:18">
      <c r="A3149" s="4">
        <v>3148</v>
      </c>
      <c r="B3149" s="2" t="s">
        <v>4973</v>
      </c>
      <c r="C3149" s="2" t="s">
        <v>4972</v>
      </c>
      <c r="E3149" s="2" t="s">
        <v>930</v>
      </c>
      <c r="F3149" s="2" t="s">
        <v>4877</v>
      </c>
      <c r="G3149" s="2" t="s">
        <v>3023</v>
      </c>
      <c r="H3149" s="2" t="s">
        <v>3024</v>
      </c>
      <c r="I3149" s="2" t="s">
        <v>3025</v>
      </c>
      <c r="J3149" s="2" t="s">
        <v>24</v>
      </c>
      <c r="K3149" s="1">
        <v>740000</v>
      </c>
      <c r="L3149" s="3">
        <v>5</v>
      </c>
      <c r="M3149" s="3">
        <v>0</v>
      </c>
      <c r="N3149" s="3">
        <v>0</v>
      </c>
      <c r="O3149" s="3">
        <v>5</v>
      </c>
      <c r="P3149" s="3">
        <v>0</v>
      </c>
      <c r="Q3149" s="3">
        <v>0</v>
      </c>
      <c r="R3149" s="2" t="s">
        <v>1592</v>
      </c>
    </row>
    <row r="3150" spans="1:18">
      <c r="A3150" s="4">
        <v>3149</v>
      </c>
      <c r="B3150" s="2" t="s">
        <v>4974</v>
      </c>
      <c r="C3150" s="2" t="s">
        <v>4972</v>
      </c>
      <c r="E3150" s="2" t="s">
        <v>930</v>
      </c>
      <c r="F3150" s="2" t="s">
        <v>4871</v>
      </c>
      <c r="G3150" s="2" t="s">
        <v>3023</v>
      </c>
      <c r="H3150" s="2" t="s">
        <v>3024</v>
      </c>
      <c r="I3150" s="2" t="s">
        <v>3025</v>
      </c>
      <c r="J3150" s="2" t="s">
        <v>24</v>
      </c>
      <c r="K3150" s="1">
        <v>740000</v>
      </c>
      <c r="L3150" s="3">
        <v>6</v>
      </c>
      <c r="M3150" s="3">
        <v>0</v>
      </c>
      <c r="N3150" s="3">
        <v>0</v>
      </c>
      <c r="O3150" s="3">
        <v>6</v>
      </c>
      <c r="P3150" s="3">
        <v>0</v>
      </c>
      <c r="Q3150" s="3">
        <v>0</v>
      </c>
      <c r="R3150" s="2" t="s">
        <v>1592</v>
      </c>
    </row>
    <row r="3151" spans="1:18">
      <c r="A3151" s="4">
        <v>3150</v>
      </c>
      <c r="B3151" s="2" t="s">
        <v>4975</v>
      </c>
      <c r="C3151" s="2" t="s">
        <v>4972</v>
      </c>
      <c r="E3151" s="2" t="s">
        <v>930</v>
      </c>
      <c r="F3151" s="2" t="s">
        <v>4867</v>
      </c>
      <c r="G3151" s="2" t="s">
        <v>3023</v>
      </c>
      <c r="H3151" s="2" t="s">
        <v>3024</v>
      </c>
      <c r="I3151" s="2" t="s">
        <v>3025</v>
      </c>
      <c r="J3151" s="2" t="s">
        <v>24</v>
      </c>
      <c r="K3151" s="1">
        <v>740000</v>
      </c>
      <c r="L3151" s="3">
        <v>4</v>
      </c>
      <c r="M3151" s="3">
        <v>0</v>
      </c>
      <c r="N3151" s="3">
        <v>0</v>
      </c>
      <c r="O3151" s="3">
        <v>4</v>
      </c>
      <c r="P3151" s="3">
        <v>0</v>
      </c>
      <c r="Q3151" s="3">
        <v>0</v>
      </c>
      <c r="R3151" s="2" t="s">
        <v>1592</v>
      </c>
    </row>
    <row r="3152" spans="1:18">
      <c r="A3152" s="4">
        <v>3151</v>
      </c>
      <c r="B3152" s="2" t="s">
        <v>4976</v>
      </c>
      <c r="C3152" s="2" t="s">
        <v>4972</v>
      </c>
      <c r="E3152" s="2" t="s">
        <v>930</v>
      </c>
      <c r="F3152" s="2" t="s">
        <v>3022</v>
      </c>
      <c r="G3152" s="2" t="s">
        <v>3023</v>
      </c>
      <c r="H3152" s="2" t="s">
        <v>3024</v>
      </c>
      <c r="I3152" s="2" t="s">
        <v>3025</v>
      </c>
      <c r="J3152" s="2" t="s">
        <v>24</v>
      </c>
      <c r="K3152" s="1">
        <v>740000</v>
      </c>
      <c r="L3152" s="3">
        <v>3</v>
      </c>
      <c r="M3152" s="3">
        <v>0</v>
      </c>
      <c r="N3152" s="3">
        <v>0</v>
      </c>
      <c r="O3152" s="3">
        <v>3</v>
      </c>
      <c r="P3152" s="3">
        <v>0</v>
      </c>
      <c r="Q3152" s="3">
        <v>0</v>
      </c>
      <c r="R3152" s="2" t="s">
        <v>1592</v>
      </c>
    </row>
    <row r="3153" spans="1:18">
      <c r="A3153" s="4">
        <v>3152</v>
      </c>
      <c r="B3153" s="2" t="s">
        <v>4977</v>
      </c>
      <c r="C3153" s="2" t="s">
        <v>4972</v>
      </c>
      <c r="E3153" s="2" t="s">
        <v>1292</v>
      </c>
      <c r="F3153" s="2" t="s">
        <v>4869</v>
      </c>
      <c r="G3153" s="2" t="s">
        <v>3023</v>
      </c>
      <c r="H3153" s="2" t="s">
        <v>3024</v>
      </c>
      <c r="I3153" s="2" t="s">
        <v>3025</v>
      </c>
      <c r="J3153" s="2" t="s">
        <v>24</v>
      </c>
      <c r="K3153" s="1">
        <v>740000</v>
      </c>
      <c r="L3153" s="3">
        <v>3</v>
      </c>
      <c r="M3153" s="3">
        <v>0</v>
      </c>
      <c r="N3153" s="3">
        <v>1</v>
      </c>
      <c r="O3153" s="3">
        <v>2</v>
      </c>
      <c r="P3153" s="3">
        <v>0</v>
      </c>
      <c r="Q3153" s="3">
        <v>0</v>
      </c>
      <c r="R3153" s="2" t="s">
        <v>1592</v>
      </c>
    </row>
    <row r="3154" spans="1:18">
      <c r="A3154" s="4">
        <v>3153</v>
      </c>
      <c r="B3154" s="2" t="s">
        <v>4978</v>
      </c>
      <c r="C3154" s="2" t="s">
        <v>4972</v>
      </c>
      <c r="E3154" s="2" t="s">
        <v>1292</v>
      </c>
      <c r="F3154" s="2" t="s">
        <v>4877</v>
      </c>
      <c r="G3154" s="2" t="s">
        <v>3023</v>
      </c>
      <c r="H3154" s="2" t="s">
        <v>3024</v>
      </c>
      <c r="I3154" s="2" t="s">
        <v>3025</v>
      </c>
      <c r="J3154" s="2" t="s">
        <v>24</v>
      </c>
      <c r="K3154" s="1">
        <v>740000</v>
      </c>
      <c r="L3154" s="3">
        <v>10</v>
      </c>
      <c r="M3154" s="3">
        <v>0</v>
      </c>
      <c r="N3154" s="3">
        <v>1</v>
      </c>
      <c r="O3154" s="3">
        <v>9</v>
      </c>
      <c r="P3154" s="3">
        <v>0</v>
      </c>
      <c r="Q3154" s="3">
        <v>0</v>
      </c>
      <c r="R3154" s="2" t="s">
        <v>1592</v>
      </c>
    </row>
    <row r="3155" spans="1:18">
      <c r="A3155" s="4">
        <v>3154</v>
      </c>
      <c r="B3155" s="2" t="s">
        <v>4979</v>
      </c>
      <c r="C3155" s="2" t="s">
        <v>4972</v>
      </c>
      <c r="E3155" s="2" t="s">
        <v>1292</v>
      </c>
      <c r="F3155" s="2" t="s">
        <v>4871</v>
      </c>
      <c r="G3155" s="2" t="s">
        <v>3023</v>
      </c>
      <c r="H3155" s="2" t="s">
        <v>3024</v>
      </c>
      <c r="I3155" s="2" t="s">
        <v>3025</v>
      </c>
      <c r="J3155" s="2" t="s">
        <v>24</v>
      </c>
      <c r="K3155" s="1">
        <v>740000</v>
      </c>
      <c r="L3155" s="3">
        <v>10</v>
      </c>
      <c r="M3155" s="3">
        <v>0</v>
      </c>
      <c r="N3155" s="3">
        <v>0</v>
      </c>
      <c r="O3155" s="3">
        <v>10</v>
      </c>
      <c r="P3155" s="3">
        <v>0</v>
      </c>
      <c r="Q3155" s="3">
        <v>0</v>
      </c>
      <c r="R3155" s="2" t="s">
        <v>1592</v>
      </c>
    </row>
    <row r="3156" spans="1:18">
      <c r="A3156" s="4">
        <v>3155</v>
      </c>
      <c r="B3156" s="2" t="s">
        <v>4980</v>
      </c>
      <c r="C3156" s="2" t="s">
        <v>4972</v>
      </c>
      <c r="E3156" s="2" t="s">
        <v>1292</v>
      </c>
      <c r="F3156" s="2" t="s">
        <v>4867</v>
      </c>
      <c r="G3156" s="2" t="s">
        <v>3023</v>
      </c>
      <c r="H3156" s="2" t="s">
        <v>3024</v>
      </c>
      <c r="I3156" s="2" t="s">
        <v>3025</v>
      </c>
      <c r="J3156" s="2" t="s">
        <v>24</v>
      </c>
      <c r="K3156" s="1">
        <v>740000</v>
      </c>
      <c r="L3156" s="3">
        <v>8</v>
      </c>
      <c r="M3156" s="3">
        <v>0</v>
      </c>
      <c r="N3156" s="3">
        <v>0</v>
      </c>
      <c r="O3156" s="3">
        <v>8</v>
      </c>
      <c r="P3156" s="3">
        <v>0</v>
      </c>
      <c r="Q3156" s="3">
        <v>0</v>
      </c>
      <c r="R3156" s="2" t="s">
        <v>1592</v>
      </c>
    </row>
    <row r="3157" spans="1:18">
      <c r="A3157" s="4">
        <v>3156</v>
      </c>
      <c r="B3157" s="2" t="s">
        <v>4981</v>
      </c>
      <c r="C3157" s="2" t="s">
        <v>4972</v>
      </c>
      <c r="E3157" s="2" t="s">
        <v>1292</v>
      </c>
      <c r="F3157" s="2" t="s">
        <v>3022</v>
      </c>
      <c r="G3157" s="2" t="s">
        <v>3023</v>
      </c>
      <c r="H3157" s="2" t="s">
        <v>3024</v>
      </c>
      <c r="I3157" s="2" t="s">
        <v>3025</v>
      </c>
      <c r="J3157" s="2" t="s">
        <v>24</v>
      </c>
      <c r="K3157" s="1">
        <v>740000</v>
      </c>
      <c r="L3157" s="3">
        <v>3</v>
      </c>
      <c r="M3157" s="3">
        <v>0</v>
      </c>
      <c r="N3157" s="3">
        <v>0</v>
      </c>
      <c r="O3157" s="3">
        <v>3</v>
      </c>
      <c r="P3157" s="3">
        <v>0</v>
      </c>
      <c r="Q3157" s="3">
        <v>0</v>
      </c>
      <c r="R3157" s="2" t="s">
        <v>1592</v>
      </c>
    </row>
    <row r="3158" spans="1:18">
      <c r="A3158" s="4">
        <v>3157</v>
      </c>
      <c r="B3158" s="2" t="s">
        <v>4982</v>
      </c>
      <c r="C3158" s="2" t="s">
        <v>4972</v>
      </c>
      <c r="E3158" s="2" t="s">
        <v>1193</v>
      </c>
      <c r="F3158" s="2" t="s">
        <v>4869</v>
      </c>
      <c r="G3158" s="2" t="s">
        <v>3023</v>
      </c>
      <c r="H3158" s="2" t="s">
        <v>3024</v>
      </c>
      <c r="I3158" s="2" t="s">
        <v>3025</v>
      </c>
      <c r="J3158" s="2" t="s">
        <v>24</v>
      </c>
      <c r="K3158" s="1">
        <v>740000</v>
      </c>
      <c r="L3158" s="3">
        <v>4</v>
      </c>
      <c r="M3158" s="3">
        <v>0</v>
      </c>
      <c r="N3158" s="3">
        <v>0</v>
      </c>
      <c r="O3158" s="3">
        <v>4</v>
      </c>
      <c r="P3158" s="3">
        <v>0</v>
      </c>
      <c r="Q3158" s="3">
        <v>0</v>
      </c>
      <c r="R3158" s="2" t="s">
        <v>1592</v>
      </c>
    </row>
    <row r="3159" spans="1:18">
      <c r="A3159" s="4">
        <v>3158</v>
      </c>
      <c r="B3159" s="2" t="s">
        <v>4983</v>
      </c>
      <c r="C3159" s="2" t="s">
        <v>4972</v>
      </c>
      <c r="E3159" s="2" t="s">
        <v>1193</v>
      </c>
      <c r="F3159" s="2" t="s">
        <v>4877</v>
      </c>
      <c r="G3159" s="2" t="s">
        <v>3023</v>
      </c>
      <c r="H3159" s="2" t="s">
        <v>3024</v>
      </c>
      <c r="I3159" s="2" t="s">
        <v>3025</v>
      </c>
      <c r="J3159" s="2" t="s">
        <v>24</v>
      </c>
      <c r="K3159" s="1">
        <v>740000</v>
      </c>
      <c r="L3159" s="3">
        <v>8</v>
      </c>
      <c r="M3159" s="3">
        <v>0</v>
      </c>
      <c r="N3159" s="3">
        <v>0</v>
      </c>
      <c r="O3159" s="3">
        <v>8</v>
      </c>
      <c r="P3159" s="3">
        <v>0</v>
      </c>
      <c r="Q3159" s="3">
        <v>0</v>
      </c>
      <c r="R3159" s="2" t="s">
        <v>1592</v>
      </c>
    </row>
    <row r="3160" spans="1:18">
      <c r="A3160" s="4">
        <v>3159</v>
      </c>
      <c r="B3160" s="2" t="s">
        <v>4984</v>
      </c>
      <c r="C3160" s="2" t="s">
        <v>4972</v>
      </c>
      <c r="E3160" s="2" t="s">
        <v>1193</v>
      </c>
      <c r="F3160" s="2" t="s">
        <v>4871</v>
      </c>
      <c r="G3160" s="2" t="s">
        <v>3023</v>
      </c>
      <c r="H3160" s="2" t="s">
        <v>3024</v>
      </c>
      <c r="I3160" s="2" t="s">
        <v>3025</v>
      </c>
      <c r="J3160" s="2" t="s">
        <v>24</v>
      </c>
      <c r="K3160" s="1">
        <v>740000</v>
      </c>
      <c r="L3160" s="3">
        <v>8</v>
      </c>
      <c r="M3160" s="3">
        <v>0</v>
      </c>
      <c r="N3160" s="3">
        <v>0</v>
      </c>
      <c r="O3160" s="3">
        <v>8</v>
      </c>
      <c r="P3160" s="3">
        <v>0</v>
      </c>
      <c r="Q3160" s="3">
        <v>0</v>
      </c>
      <c r="R3160" s="2" t="s">
        <v>1592</v>
      </c>
    </row>
    <row r="3161" spans="1:18">
      <c r="A3161" s="4">
        <v>3160</v>
      </c>
      <c r="B3161" s="2" t="s">
        <v>4985</v>
      </c>
      <c r="C3161" s="2" t="s">
        <v>4972</v>
      </c>
      <c r="E3161" s="2" t="s">
        <v>1193</v>
      </c>
      <c r="F3161" s="2" t="s">
        <v>4867</v>
      </c>
      <c r="G3161" s="2" t="s">
        <v>3023</v>
      </c>
      <c r="H3161" s="2" t="s">
        <v>3024</v>
      </c>
      <c r="I3161" s="2" t="s">
        <v>3025</v>
      </c>
      <c r="J3161" s="2" t="s">
        <v>24</v>
      </c>
      <c r="K3161" s="1">
        <v>740000</v>
      </c>
      <c r="L3161" s="3">
        <v>5</v>
      </c>
      <c r="M3161" s="3">
        <v>0</v>
      </c>
      <c r="N3161" s="3">
        <v>0</v>
      </c>
      <c r="O3161" s="3">
        <v>5</v>
      </c>
      <c r="P3161" s="3">
        <v>0</v>
      </c>
      <c r="Q3161" s="3">
        <v>0</v>
      </c>
      <c r="R3161" s="2" t="s">
        <v>1592</v>
      </c>
    </row>
    <row r="3162" spans="1:18">
      <c r="A3162" s="4">
        <v>3161</v>
      </c>
      <c r="B3162" s="2" t="s">
        <v>4986</v>
      </c>
      <c r="C3162" s="2" t="s">
        <v>4972</v>
      </c>
      <c r="E3162" s="2" t="s">
        <v>1193</v>
      </c>
      <c r="F3162" s="2" t="s">
        <v>3022</v>
      </c>
      <c r="G3162" s="2" t="s">
        <v>3023</v>
      </c>
      <c r="H3162" s="2" t="s">
        <v>3024</v>
      </c>
      <c r="I3162" s="2" t="s">
        <v>3025</v>
      </c>
      <c r="J3162" s="2" t="s">
        <v>24</v>
      </c>
      <c r="K3162" s="1">
        <v>740000</v>
      </c>
      <c r="L3162" s="3">
        <v>4</v>
      </c>
      <c r="M3162" s="3">
        <v>0</v>
      </c>
      <c r="N3162" s="3">
        <v>0</v>
      </c>
      <c r="O3162" s="3">
        <v>4</v>
      </c>
      <c r="P3162" s="3">
        <v>0</v>
      </c>
      <c r="Q3162" s="3">
        <v>0</v>
      </c>
      <c r="R3162" s="2" t="s">
        <v>1592</v>
      </c>
    </row>
    <row r="3163" spans="1:18">
      <c r="A3163" s="4">
        <v>3162</v>
      </c>
      <c r="B3163" s="2" t="s">
        <v>4987</v>
      </c>
      <c r="C3163" s="2" t="s">
        <v>4972</v>
      </c>
      <c r="E3163" s="2" t="s">
        <v>1582</v>
      </c>
      <c r="F3163" s="2" t="s">
        <v>4869</v>
      </c>
      <c r="G3163" s="2" t="s">
        <v>3023</v>
      </c>
      <c r="H3163" s="2" t="s">
        <v>3024</v>
      </c>
      <c r="I3163" s="2" t="s">
        <v>3025</v>
      </c>
      <c r="J3163" s="2" t="s">
        <v>24</v>
      </c>
      <c r="K3163" s="1">
        <v>740000</v>
      </c>
      <c r="L3163" s="3">
        <v>2</v>
      </c>
      <c r="M3163" s="3">
        <v>0</v>
      </c>
      <c r="N3163" s="3">
        <v>0</v>
      </c>
      <c r="O3163" s="3">
        <v>2</v>
      </c>
      <c r="P3163" s="3">
        <v>0</v>
      </c>
      <c r="Q3163" s="3">
        <v>0</v>
      </c>
      <c r="R3163" s="2" t="s">
        <v>1592</v>
      </c>
    </row>
    <row r="3164" spans="1:18">
      <c r="A3164" s="4">
        <v>3163</v>
      </c>
      <c r="B3164" s="2" t="s">
        <v>4988</v>
      </c>
      <c r="C3164" s="2" t="s">
        <v>4972</v>
      </c>
      <c r="E3164" s="2" t="s">
        <v>1582</v>
      </c>
      <c r="F3164" s="2" t="s">
        <v>4877</v>
      </c>
      <c r="G3164" s="2" t="s">
        <v>3023</v>
      </c>
      <c r="H3164" s="2" t="s">
        <v>3024</v>
      </c>
      <c r="I3164" s="2" t="s">
        <v>3025</v>
      </c>
      <c r="J3164" s="2" t="s">
        <v>24</v>
      </c>
      <c r="K3164" s="1">
        <v>740000</v>
      </c>
      <c r="L3164" s="3">
        <v>6</v>
      </c>
      <c r="M3164" s="3">
        <v>0</v>
      </c>
      <c r="N3164" s="3">
        <v>0</v>
      </c>
      <c r="O3164" s="3">
        <v>6</v>
      </c>
      <c r="P3164" s="3">
        <v>0</v>
      </c>
      <c r="Q3164" s="3">
        <v>0</v>
      </c>
      <c r="R3164" s="2" t="s">
        <v>1592</v>
      </c>
    </row>
    <row r="3165" spans="1:18">
      <c r="A3165" s="4">
        <v>3164</v>
      </c>
      <c r="B3165" s="2" t="s">
        <v>4989</v>
      </c>
      <c r="C3165" s="2" t="s">
        <v>4972</v>
      </c>
      <c r="E3165" s="2" t="s">
        <v>1582</v>
      </c>
      <c r="F3165" s="2" t="s">
        <v>4871</v>
      </c>
      <c r="G3165" s="2" t="s">
        <v>3023</v>
      </c>
      <c r="H3165" s="2" t="s">
        <v>3024</v>
      </c>
      <c r="I3165" s="2" t="s">
        <v>3025</v>
      </c>
      <c r="J3165" s="2" t="s">
        <v>24</v>
      </c>
      <c r="K3165" s="1">
        <v>740000</v>
      </c>
      <c r="L3165" s="3">
        <v>5</v>
      </c>
      <c r="M3165" s="3">
        <v>0</v>
      </c>
      <c r="N3165" s="3">
        <v>0</v>
      </c>
      <c r="O3165" s="3">
        <v>5</v>
      </c>
      <c r="P3165" s="3">
        <v>0</v>
      </c>
      <c r="Q3165" s="3">
        <v>0</v>
      </c>
      <c r="R3165" s="2" t="s">
        <v>1592</v>
      </c>
    </row>
    <row r="3166" spans="1:18">
      <c r="A3166" s="4">
        <v>3165</v>
      </c>
      <c r="B3166" s="2" t="s">
        <v>4990</v>
      </c>
      <c r="C3166" s="2" t="s">
        <v>4972</v>
      </c>
      <c r="E3166" s="2" t="s">
        <v>1582</v>
      </c>
      <c r="F3166" s="2" t="s">
        <v>4867</v>
      </c>
      <c r="G3166" s="2" t="s">
        <v>3023</v>
      </c>
      <c r="H3166" s="2" t="s">
        <v>3024</v>
      </c>
      <c r="I3166" s="2" t="s">
        <v>3025</v>
      </c>
      <c r="J3166" s="2" t="s">
        <v>24</v>
      </c>
      <c r="K3166" s="1">
        <v>740000</v>
      </c>
      <c r="L3166" s="3">
        <v>5</v>
      </c>
      <c r="M3166" s="3">
        <v>0</v>
      </c>
      <c r="N3166" s="3">
        <v>0</v>
      </c>
      <c r="O3166" s="3">
        <v>5</v>
      </c>
      <c r="P3166" s="3">
        <v>0</v>
      </c>
      <c r="Q3166" s="3">
        <v>0</v>
      </c>
      <c r="R3166" s="2" t="s">
        <v>1592</v>
      </c>
    </row>
    <row r="3167" spans="1:18">
      <c r="A3167" s="4">
        <v>3166</v>
      </c>
      <c r="B3167" s="2" t="s">
        <v>4991</v>
      </c>
      <c r="C3167" s="2" t="s">
        <v>4972</v>
      </c>
      <c r="E3167" s="2" t="s">
        <v>1582</v>
      </c>
      <c r="F3167" s="2" t="s">
        <v>3022</v>
      </c>
      <c r="G3167" s="2" t="s">
        <v>3023</v>
      </c>
      <c r="H3167" s="2" t="s">
        <v>3024</v>
      </c>
      <c r="I3167" s="2" t="s">
        <v>3025</v>
      </c>
      <c r="J3167" s="2" t="s">
        <v>24</v>
      </c>
      <c r="K3167" s="1">
        <v>740000</v>
      </c>
      <c r="L3167" s="3">
        <v>2</v>
      </c>
      <c r="M3167" s="3">
        <v>0</v>
      </c>
      <c r="N3167" s="3">
        <v>0</v>
      </c>
      <c r="O3167" s="3">
        <v>2</v>
      </c>
      <c r="P3167" s="3">
        <v>0</v>
      </c>
      <c r="Q3167" s="3">
        <v>0</v>
      </c>
      <c r="R3167" s="2" t="s">
        <v>1592</v>
      </c>
    </row>
    <row r="3168" spans="1:18">
      <c r="A3168" s="4">
        <v>3167</v>
      </c>
      <c r="B3168" s="2" t="s">
        <v>4992</v>
      </c>
      <c r="C3168" s="2" t="s">
        <v>4993</v>
      </c>
      <c r="E3168" s="2" t="s">
        <v>930</v>
      </c>
      <c r="F3168" s="2" t="s">
        <v>4869</v>
      </c>
      <c r="G3168" s="2" t="s">
        <v>3023</v>
      </c>
      <c r="H3168" s="2" t="s">
        <v>3024</v>
      </c>
      <c r="I3168" s="2" t="s">
        <v>3024</v>
      </c>
      <c r="K3168" s="1">
        <v>460000</v>
      </c>
      <c r="L3168" s="3">
        <v>4</v>
      </c>
      <c r="M3168" s="3">
        <v>0</v>
      </c>
      <c r="N3168" s="3">
        <v>0</v>
      </c>
      <c r="O3168" s="3">
        <v>4</v>
      </c>
      <c r="P3168" s="3">
        <v>0</v>
      </c>
      <c r="Q3168" s="3">
        <v>0</v>
      </c>
      <c r="R3168" s="2" t="s">
        <v>1592</v>
      </c>
    </row>
    <row r="3169" spans="1:18">
      <c r="A3169" s="4">
        <v>3168</v>
      </c>
      <c r="B3169" s="2" t="s">
        <v>4994</v>
      </c>
      <c r="C3169" s="2" t="s">
        <v>4993</v>
      </c>
      <c r="E3169" s="2" t="s">
        <v>930</v>
      </c>
      <c r="F3169" s="2" t="s">
        <v>4877</v>
      </c>
      <c r="G3169" s="2" t="s">
        <v>3023</v>
      </c>
      <c r="H3169" s="2" t="s">
        <v>3024</v>
      </c>
      <c r="I3169" s="2" t="s">
        <v>3024</v>
      </c>
      <c r="K3169" s="1">
        <v>460000</v>
      </c>
      <c r="L3169" s="3">
        <v>9</v>
      </c>
      <c r="M3169" s="3">
        <v>0</v>
      </c>
      <c r="N3169" s="3">
        <v>1</v>
      </c>
      <c r="O3169" s="3">
        <v>8</v>
      </c>
      <c r="P3169" s="3">
        <v>0</v>
      </c>
      <c r="Q3169" s="3">
        <v>0</v>
      </c>
      <c r="R3169" s="2" t="s">
        <v>1592</v>
      </c>
    </row>
    <row r="3170" spans="1:18">
      <c r="A3170" s="4">
        <v>3169</v>
      </c>
      <c r="B3170" s="2" t="s">
        <v>4995</v>
      </c>
      <c r="C3170" s="2" t="s">
        <v>4993</v>
      </c>
      <c r="E3170" s="2" t="s">
        <v>930</v>
      </c>
      <c r="F3170" s="2" t="s">
        <v>4871</v>
      </c>
      <c r="G3170" s="2" t="s">
        <v>3023</v>
      </c>
      <c r="H3170" s="2" t="s">
        <v>3024</v>
      </c>
      <c r="I3170" s="2" t="s">
        <v>3024</v>
      </c>
      <c r="K3170" s="1">
        <v>460000</v>
      </c>
      <c r="L3170" s="3">
        <v>10</v>
      </c>
      <c r="M3170" s="3">
        <v>1</v>
      </c>
      <c r="N3170" s="3">
        <v>0</v>
      </c>
      <c r="O3170" s="3">
        <v>11</v>
      </c>
      <c r="P3170" s="3">
        <v>0</v>
      </c>
      <c r="Q3170" s="3">
        <v>0</v>
      </c>
      <c r="R3170" s="2" t="s">
        <v>1592</v>
      </c>
    </row>
    <row r="3171" spans="1:18">
      <c r="A3171" s="4">
        <v>3170</v>
      </c>
      <c r="B3171" s="2" t="s">
        <v>4996</v>
      </c>
      <c r="C3171" s="2" t="s">
        <v>4993</v>
      </c>
      <c r="E3171" s="2" t="s">
        <v>930</v>
      </c>
      <c r="F3171" s="2" t="s">
        <v>4867</v>
      </c>
      <c r="G3171" s="2" t="s">
        <v>3023</v>
      </c>
      <c r="H3171" s="2" t="s">
        <v>3024</v>
      </c>
      <c r="I3171" s="2" t="s">
        <v>3024</v>
      </c>
      <c r="K3171" s="1">
        <v>460000</v>
      </c>
      <c r="L3171" s="3">
        <v>2</v>
      </c>
      <c r="M3171" s="3">
        <v>0</v>
      </c>
      <c r="N3171" s="3">
        <v>0</v>
      </c>
      <c r="O3171" s="3">
        <v>2</v>
      </c>
      <c r="P3171" s="3">
        <v>0</v>
      </c>
      <c r="Q3171" s="3">
        <v>0</v>
      </c>
      <c r="R3171" s="2" t="s">
        <v>1592</v>
      </c>
    </row>
    <row r="3172" spans="1:18">
      <c r="A3172" s="4">
        <v>3171</v>
      </c>
      <c r="B3172" s="2" t="s">
        <v>4997</v>
      </c>
      <c r="C3172" s="2" t="s">
        <v>4993</v>
      </c>
      <c r="E3172" s="2" t="s">
        <v>930</v>
      </c>
      <c r="F3172" s="2" t="s">
        <v>3022</v>
      </c>
      <c r="G3172" s="2" t="s">
        <v>3023</v>
      </c>
      <c r="H3172" s="2" t="s">
        <v>3024</v>
      </c>
      <c r="I3172" s="2" t="s">
        <v>3024</v>
      </c>
      <c r="K3172" s="1">
        <v>460000</v>
      </c>
      <c r="L3172" s="3">
        <v>1</v>
      </c>
      <c r="M3172" s="3">
        <v>0</v>
      </c>
      <c r="N3172" s="3">
        <v>0</v>
      </c>
      <c r="O3172" s="3">
        <v>1</v>
      </c>
      <c r="P3172" s="3">
        <v>0</v>
      </c>
      <c r="Q3172" s="3">
        <v>0</v>
      </c>
      <c r="R3172" s="2" t="s">
        <v>1592</v>
      </c>
    </row>
    <row r="3173" spans="1:18">
      <c r="A3173" s="4">
        <v>3172</v>
      </c>
      <c r="B3173" s="2" t="s">
        <v>4998</v>
      </c>
      <c r="C3173" s="2" t="s">
        <v>4993</v>
      </c>
      <c r="E3173" s="2" t="s">
        <v>788</v>
      </c>
      <c r="F3173" s="2" t="s">
        <v>4869</v>
      </c>
      <c r="G3173" s="2" t="s">
        <v>3023</v>
      </c>
      <c r="H3173" s="2" t="s">
        <v>3024</v>
      </c>
      <c r="I3173" s="2" t="s">
        <v>3024</v>
      </c>
      <c r="K3173" s="1">
        <v>460000</v>
      </c>
      <c r="L3173" s="3">
        <v>1</v>
      </c>
      <c r="M3173" s="3">
        <v>0</v>
      </c>
      <c r="N3173" s="3">
        <v>0</v>
      </c>
      <c r="O3173" s="3">
        <v>1</v>
      </c>
      <c r="P3173" s="3">
        <v>0</v>
      </c>
      <c r="Q3173" s="3">
        <v>0</v>
      </c>
      <c r="R3173" s="2" t="s">
        <v>1592</v>
      </c>
    </row>
    <row r="3174" spans="1:18">
      <c r="A3174" s="4">
        <v>3173</v>
      </c>
      <c r="B3174" s="2" t="s">
        <v>4999</v>
      </c>
      <c r="C3174" s="2" t="s">
        <v>4993</v>
      </c>
      <c r="E3174" s="2" t="s">
        <v>788</v>
      </c>
      <c r="F3174" s="2" t="s">
        <v>4877</v>
      </c>
      <c r="G3174" s="2" t="s">
        <v>3023</v>
      </c>
      <c r="H3174" s="2" t="s">
        <v>3024</v>
      </c>
      <c r="I3174" s="2" t="s">
        <v>3024</v>
      </c>
      <c r="K3174" s="1">
        <v>460000</v>
      </c>
      <c r="L3174" s="3">
        <v>3</v>
      </c>
      <c r="M3174" s="3">
        <v>0</v>
      </c>
      <c r="N3174" s="3">
        <v>0</v>
      </c>
      <c r="O3174" s="3">
        <v>3</v>
      </c>
      <c r="P3174" s="3">
        <v>0</v>
      </c>
      <c r="Q3174" s="3">
        <v>0</v>
      </c>
      <c r="R3174" s="2" t="s">
        <v>1592</v>
      </c>
    </row>
    <row r="3175" spans="1:18">
      <c r="A3175" s="4">
        <v>3174</v>
      </c>
      <c r="B3175" s="2" t="s">
        <v>5000</v>
      </c>
      <c r="C3175" s="2" t="s">
        <v>4993</v>
      </c>
      <c r="E3175" s="2" t="s">
        <v>788</v>
      </c>
      <c r="F3175" s="2" t="s">
        <v>4871</v>
      </c>
      <c r="G3175" s="2" t="s">
        <v>3023</v>
      </c>
      <c r="H3175" s="2" t="s">
        <v>3024</v>
      </c>
      <c r="I3175" s="2" t="s">
        <v>3024</v>
      </c>
      <c r="K3175" s="1">
        <v>460000</v>
      </c>
      <c r="L3175" s="3">
        <v>1</v>
      </c>
      <c r="M3175" s="3">
        <v>0</v>
      </c>
      <c r="N3175" s="3">
        <v>0</v>
      </c>
      <c r="O3175" s="3">
        <v>1</v>
      </c>
      <c r="P3175" s="3">
        <v>0</v>
      </c>
      <c r="Q3175" s="3">
        <v>0</v>
      </c>
      <c r="R3175" s="2" t="s">
        <v>1592</v>
      </c>
    </row>
    <row r="3176" spans="1:18">
      <c r="A3176" s="4">
        <v>3175</v>
      </c>
      <c r="B3176" s="2" t="s">
        <v>5001</v>
      </c>
      <c r="C3176" s="2" t="s">
        <v>4993</v>
      </c>
      <c r="E3176" s="2" t="s">
        <v>788</v>
      </c>
      <c r="F3176" s="2" t="s">
        <v>4867</v>
      </c>
      <c r="G3176" s="2" t="s">
        <v>3023</v>
      </c>
      <c r="H3176" s="2" t="s">
        <v>3024</v>
      </c>
      <c r="I3176" s="2" t="s">
        <v>3024</v>
      </c>
      <c r="K3176" s="1">
        <v>460000</v>
      </c>
      <c r="L3176" s="3">
        <v>1</v>
      </c>
      <c r="M3176" s="3">
        <v>0</v>
      </c>
      <c r="N3176" s="3">
        <v>0</v>
      </c>
      <c r="O3176" s="3">
        <v>1</v>
      </c>
      <c r="P3176" s="3">
        <v>0</v>
      </c>
      <c r="Q3176" s="3">
        <v>0</v>
      </c>
      <c r="R3176" s="2" t="s">
        <v>1592</v>
      </c>
    </row>
    <row r="3177" spans="1:18">
      <c r="A3177" s="4">
        <v>3176</v>
      </c>
      <c r="B3177" s="2" t="s">
        <v>5002</v>
      </c>
      <c r="C3177" s="2" t="s">
        <v>4993</v>
      </c>
      <c r="E3177" s="2" t="s">
        <v>788</v>
      </c>
      <c r="F3177" s="2" t="s">
        <v>3022</v>
      </c>
      <c r="G3177" s="2" t="s">
        <v>3023</v>
      </c>
      <c r="H3177" s="2" t="s">
        <v>3024</v>
      </c>
      <c r="I3177" s="2" t="s">
        <v>3024</v>
      </c>
      <c r="K3177" s="1">
        <v>460000</v>
      </c>
      <c r="L3177" s="3">
        <v>2</v>
      </c>
      <c r="M3177" s="3">
        <v>0</v>
      </c>
      <c r="N3177" s="3">
        <v>0</v>
      </c>
      <c r="O3177" s="3">
        <v>2</v>
      </c>
      <c r="P3177" s="3">
        <v>0</v>
      </c>
      <c r="Q3177" s="3">
        <v>0</v>
      </c>
      <c r="R3177" s="2" t="s">
        <v>1592</v>
      </c>
    </row>
    <row r="3178" spans="1:18">
      <c r="A3178" s="4">
        <v>3177</v>
      </c>
      <c r="B3178" s="2" t="s">
        <v>5003</v>
      </c>
      <c r="C3178" s="2" t="s">
        <v>4993</v>
      </c>
      <c r="E3178" s="2" t="s">
        <v>797</v>
      </c>
      <c r="F3178" s="2" t="s">
        <v>4869</v>
      </c>
      <c r="G3178" s="2" t="s">
        <v>3023</v>
      </c>
      <c r="H3178" s="2" t="s">
        <v>3024</v>
      </c>
      <c r="I3178" s="2" t="s">
        <v>3024</v>
      </c>
      <c r="K3178" s="1">
        <v>460000</v>
      </c>
      <c r="L3178" s="3">
        <v>2</v>
      </c>
      <c r="M3178" s="3">
        <v>0</v>
      </c>
      <c r="N3178" s="3">
        <v>0</v>
      </c>
      <c r="O3178" s="3">
        <v>2</v>
      </c>
      <c r="P3178" s="3">
        <v>0</v>
      </c>
      <c r="Q3178" s="3">
        <v>0</v>
      </c>
      <c r="R3178" s="2" t="s">
        <v>1592</v>
      </c>
    </row>
    <row r="3179" spans="1:18">
      <c r="A3179" s="4">
        <v>3178</v>
      </c>
      <c r="B3179" s="2" t="s">
        <v>5004</v>
      </c>
      <c r="C3179" s="2" t="s">
        <v>4993</v>
      </c>
      <c r="E3179" s="2" t="s">
        <v>797</v>
      </c>
      <c r="F3179" s="2" t="s">
        <v>4877</v>
      </c>
      <c r="G3179" s="2" t="s">
        <v>3023</v>
      </c>
      <c r="H3179" s="2" t="s">
        <v>3024</v>
      </c>
      <c r="I3179" s="2" t="s">
        <v>3024</v>
      </c>
      <c r="K3179" s="1">
        <v>460000</v>
      </c>
      <c r="L3179" s="3">
        <v>4</v>
      </c>
      <c r="M3179" s="3">
        <v>0</v>
      </c>
      <c r="N3179" s="3">
        <v>0</v>
      </c>
      <c r="O3179" s="3">
        <v>4</v>
      </c>
      <c r="P3179" s="3">
        <v>0</v>
      </c>
      <c r="Q3179" s="3">
        <v>0</v>
      </c>
      <c r="R3179" s="2" t="s">
        <v>1592</v>
      </c>
    </row>
    <row r="3180" spans="1:18">
      <c r="A3180" s="4">
        <v>3179</v>
      </c>
      <c r="B3180" s="2" t="s">
        <v>5005</v>
      </c>
      <c r="C3180" s="2" t="s">
        <v>4993</v>
      </c>
      <c r="E3180" s="2" t="s">
        <v>797</v>
      </c>
      <c r="F3180" s="2" t="s">
        <v>4871</v>
      </c>
      <c r="G3180" s="2" t="s">
        <v>3023</v>
      </c>
      <c r="H3180" s="2" t="s">
        <v>3024</v>
      </c>
      <c r="I3180" s="2" t="s">
        <v>3024</v>
      </c>
      <c r="K3180" s="1">
        <v>460000</v>
      </c>
      <c r="L3180" s="3">
        <v>1</v>
      </c>
      <c r="M3180" s="3">
        <v>0</v>
      </c>
      <c r="N3180" s="3">
        <v>0</v>
      </c>
      <c r="O3180" s="3">
        <v>1</v>
      </c>
      <c r="P3180" s="3">
        <v>0</v>
      </c>
      <c r="Q3180" s="3">
        <v>0</v>
      </c>
      <c r="R3180" s="2" t="s">
        <v>1592</v>
      </c>
    </row>
    <row r="3181" spans="1:18">
      <c r="A3181" s="4">
        <v>3180</v>
      </c>
      <c r="B3181" s="2" t="s">
        <v>5006</v>
      </c>
      <c r="C3181" s="2" t="s">
        <v>4993</v>
      </c>
      <c r="E3181" s="2" t="s">
        <v>797</v>
      </c>
      <c r="F3181" s="2" t="s">
        <v>4867</v>
      </c>
      <c r="G3181" s="2" t="s">
        <v>3023</v>
      </c>
      <c r="H3181" s="2" t="s">
        <v>3024</v>
      </c>
      <c r="I3181" s="2" t="s">
        <v>3024</v>
      </c>
      <c r="K3181" s="1">
        <v>460000</v>
      </c>
      <c r="L3181" s="3">
        <v>2</v>
      </c>
      <c r="M3181" s="3">
        <v>0</v>
      </c>
      <c r="N3181" s="3">
        <v>0</v>
      </c>
      <c r="O3181" s="3">
        <v>2</v>
      </c>
      <c r="P3181" s="3">
        <v>0</v>
      </c>
      <c r="Q3181" s="3">
        <v>0</v>
      </c>
      <c r="R3181" s="2" t="s">
        <v>1592</v>
      </c>
    </row>
    <row r="3182" spans="1:18">
      <c r="A3182" s="4">
        <v>3181</v>
      </c>
      <c r="B3182" s="2" t="s">
        <v>5007</v>
      </c>
      <c r="C3182" s="2" t="s">
        <v>5008</v>
      </c>
      <c r="E3182" s="2" t="s">
        <v>788</v>
      </c>
      <c r="F3182" s="2" t="s">
        <v>4869</v>
      </c>
      <c r="G3182" s="2" t="s">
        <v>3023</v>
      </c>
      <c r="H3182" s="2" t="s">
        <v>3024</v>
      </c>
      <c r="I3182" s="2" t="s">
        <v>3024</v>
      </c>
      <c r="K3182" s="1">
        <v>400000</v>
      </c>
      <c r="L3182" s="3">
        <v>1</v>
      </c>
      <c r="M3182" s="3">
        <v>0</v>
      </c>
      <c r="N3182" s="3">
        <v>0</v>
      </c>
      <c r="O3182" s="3">
        <v>1</v>
      </c>
      <c r="P3182" s="3">
        <v>0</v>
      </c>
      <c r="Q3182" s="3">
        <v>0</v>
      </c>
      <c r="R3182" s="2" t="s">
        <v>1592</v>
      </c>
    </row>
    <row r="3183" spans="1:18">
      <c r="A3183" s="4">
        <v>3182</v>
      </c>
      <c r="B3183" s="2" t="s">
        <v>5009</v>
      </c>
      <c r="C3183" s="2" t="s">
        <v>5008</v>
      </c>
      <c r="E3183" s="2" t="s">
        <v>788</v>
      </c>
      <c r="F3183" s="2" t="s">
        <v>4877</v>
      </c>
      <c r="G3183" s="2" t="s">
        <v>3023</v>
      </c>
      <c r="H3183" s="2" t="s">
        <v>3024</v>
      </c>
      <c r="I3183" s="2" t="s">
        <v>3024</v>
      </c>
      <c r="K3183" s="1">
        <v>400000</v>
      </c>
      <c r="L3183" s="3">
        <v>1</v>
      </c>
      <c r="M3183" s="3">
        <v>0</v>
      </c>
      <c r="N3183" s="3">
        <v>0</v>
      </c>
      <c r="O3183" s="3">
        <v>1</v>
      </c>
      <c r="P3183" s="3">
        <v>0</v>
      </c>
      <c r="Q3183" s="3">
        <v>0</v>
      </c>
      <c r="R3183" s="2" t="s">
        <v>1592</v>
      </c>
    </row>
    <row r="3184" spans="1:18">
      <c r="A3184" s="4">
        <v>3183</v>
      </c>
      <c r="B3184" s="2" t="s">
        <v>5010</v>
      </c>
      <c r="C3184" s="2" t="s">
        <v>5008</v>
      </c>
      <c r="E3184" s="2" t="s">
        <v>788</v>
      </c>
      <c r="F3184" s="2" t="s">
        <v>4867</v>
      </c>
      <c r="G3184" s="2" t="s">
        <v>3023</v>
      </c>
      <c r="H3184" s="2" t="s">
        <v>3024</v>
      </c>
      <c r="I3184" s="2" t="s">
        <v>3024</v>
      </c>
      <c r="K3184" s="1">
        <v>400000</v>
      </c>
      <c r="L3184" s="3">
        <v>1</v>
      </c>
      <c r="M3184" s="3">
        <v>0</v>
      </c>
      <c r="N3184" s="3">
        <v>0</v>
      </c>
      <c r="O3184" s="3">
        <v>1</v>
      </c>
      <c r="P3184" s="3">
        <v>0</v>
      </c>
      <c r="Q3184" s="3">
        <v>0</v>
      </c>
      <c r="R3184" s="2" t="s">
        <v>1592</v>
      </c>
    </row>
    <row r="3185" spans="1:18">
      <c r="A3185" s="4">
        <v>3184</v>
      </c>
      <c r="B3185" s="2" t="s">
        <v>5011</v>
      </c>
      <c r="C3185" s="2" t="s">
        <v>5008</v>
      </c>
      <c r="E3185" s="2" t="s">
        <v>788</v>
      </c>
      <c r="F3185" s="2" t="s">
        <v>3022</v>
      </c>
      <c r="G3185" s="2" t="s">
        <v>3023</v>
      </c>
      <c r="H3185" s="2" t="s">
        <v>3024</v>
      </c>
      <c r="I3185" s="2" t="s">
        <v>3024</v>
      </c>
      <c r="K3185" s="1">
        <v>400000</v>
      </c>
      <c r="L3185" s="3">
        <v>2</v>
      </c>
      <c r="M3185" s="3">
        <v>0</v>
      </c>
      <c r="N3185" s="3">
        <v>0</v>
      </c>
      <c r="O3185" s="3">
        <v>2</v>
      </c>
      <c r="P3185" s="3">
        <v>0</v>
      </c>
      <c r="Q3185" s="3">
        <v>0</v>
      </c>
      <c r="R3185" s="2" t="s">
        <v>1592</v>
      </c>
    </row>
    <row r="3186" spans="1:18">
      <c r="A3186" s="4">
        <v>3185</v>
      </c>
      <c r="B3186" s="2" t="s">
        <v>5012</v>
      </c>
      <c r="C3186" s="2" t="s">
        <v>5013</v>
      </c>
      <c r="E3186" s="2" t="s">
        <v>20</v>
      </c>
      <c r="F3186" s="2" t="s">
        <v>4869</v>
      </c>
      <c r="G3186" s="2" t="s">
        <v>3023</v>
      </c>
      <c r="H3186" s="2" t="s">
        <v>3024</v>
      </c>
      <c r="I3186" s="2" t="s">
        <v>3024</v>
      </c>
      <c r="K3186" s="1">
        <v>430000</v>
      </c>
      <c r="L3186" s="3">
        <v>1</v>
      </c>
      <c r="M3186" s="3">
        <v>0</v>
      </c>
      <c r="N3186" s="3">
        <v>0</v>
      </c>
      <c r="O3186" s="3">
        <v>1</v>
      </c>
      <c r="P3186" s="3">
        <v>0</v>
      </c>
      <c r="Q3186" s="3">
        <v>0</v>
      </c>
      <c r="R3186" s="2" t="s">
        <v>1592</v>
      </c>
    </row>
    <row r="3187" spans="1:18">
      <c r="A3187" s="4">
        <v>3186</v>
      </c>
      <c r="B3187" s="2" t="s">
        <v>5014</v>
      </c>
      <c r="C3187" s="2" t="s">
        <v>5013</v>
      </c>
      <c r="E3187" s="2" t="s">
        <v>20</v>
      </c>
      <c r="F3187" s="2" t="s">
        <v>4877</v>
      </c>
      <c r="G3187" s="2" t="s">
        <v>3023</v>
      </c>
      <c r="H3187" s="2" t="s">
        <v>3024</v>
      </c>
      <c r="I3187" s="2" t="s">
        <v>3024</v>
      </c>
      <c r="K3187" s="1">
        <v>430000</v>
      </c>
      <c r="L3187" s="3">
        <v>1</v>
      </c>
      <c r="M3187" s="3">
        <v>0</v>
      </c>
      <c r="N3187" s="3">
        <v>0</v>
      </c>
      <c r="O3187" s="3">
        <v>1</v>
      </c>
      <c r="P3187" s="3">
        <v>0</v>
      </c>
      <c r="Q3187" s="3">
        <v>0</v>
      </c>
      <c r="R3187" s="2" t="s">
        <v>1592</v>
      </c>
    </row>
    <row r="3188" spans="1:18">
      <c r="A3188" s="4">
        <v>3187</v>
      </c>
      <c r="B3188" s="2" t="s">
        <v>5015</v>
      </c>
      <c r="C3188" s="2" t="s">
        <v>5016</v>
      </c>
      <c r="E3188" s="2" t="s">
        <v>930</v>
      </c>
      <c r="F3188" s="2" t="s">
        <v>4869</v>
      </c>
      <c r="G3188" s="2" t="s">
        <v>3023</v>
      </c>
      <c r="H3188" s="2" t="s">
        <v>3024</v>
      </c>
      <c r="I3188" s="2" t="s">
        <v>3024</v>
      </c>
      <c r="K3188" s="1">
        <v>400000</v>
      </c>
      <c r="L3188" s="3">
        <v>5</v>
      </c>
      <c r="M3188" s="3">
        <v>0</v>
      </c>
      <c r="N3188" s="3">
        <v>0</v>
      </c>
      <c r="O3188" s="3">
        <v>5</v>
      </c>
      <c r="P3188" s="3">
        <v>0</v>
      </c>
      <c r="Q3188" s="3">
        <v>0</v>
      </c>
      <c r="R3188" s="2" t="s">
        <v>1592</v>
      </c>
    </row>
    <row r="3189" spans="1:18">
      <c r="A3189" s="4">
        <v>3188</v>
      </c>
      <c r="B3189" s="2" t="s">
        <v>5017</v>
      </c>
      <c r="C3189" s="2" t="s">
        <v>5016</v>
      </c>
      <c r="E3189" s="2" t="s">
        <v>930</v>
      </c>
      <c r="F3189" s="2" t="s">
        <v>4877</v>
      </c>
      <c r="G3189" s="2" t="s">
        <v>3023</v>
      </c>
      <c r="H3189" s="2" t="s">
        <v>3024</v>
      </c>
      <c r="I3189" s="2" t="s">
        <v>3024</v>
      </c>
      <c r="K3189" s="1">
        <v>400000</v>
      </c>
      <c r="L3189" s="3">
        <v>1</v>
      </c>
      <c r="M3189" s="3">
        <v>0</v>
      </c>
      <c r="N3189" s="3">
        <v>0</v>
      </c>
      <c r="O3189" s="3">
        <v>1</v>
      </c>
      <c r="P3189" s="3">
        <v>0</v>
      </c>
      <c r="Q3189" s="3">
        <v>0</v>
      </c>
      <c r="R3189" s="2" t="s">
        <v>1592</v>
      </c>
    </row>
    <row r="3190" spans="1:18">
      <c r="A3190" s="4">
        <v>3189</v>
      </c>
      <c r="B3190" s="2" t="s">
        <v>5018</v>
      </c>
      <c r="C3190" s="2" t="s">
        <v>5016</v>
      </c>
      <c r="E3190" s="2" t="s">
        <v>930</v>
      </c>
      <c r="F3190" s="2" t="s">
        <v>4871</v>
      </c>
      <c r="G3190" s="2" t="s">
        <v>3023</v>
      </c>
      <c r="H3190" s="2" t="s">
        <v>3024</v>
      </c>
      <c r="I3190" s="2" t="s">
        <v>3024</v>
      </c>
      <c r="K3190" s="1">
        <v>400000</v>
      </c>
      <c r="L3190" s="3">
        <v>5</v>
      </c>
      <c r="M3190" s="3">
        <v>0</v>
      </c>
      <c r="N3190" s="3">
        <v>0</v>
      </c>
      <c r="O3190" s="3">
        <v>5</v>
      </c>
      <c r="P3190" s="3">
        <v>0</v>
      </c>
      <c r="Q3190" s="3">
        <v>0</v>
      </c>
      <c r="R3190" s="2" t="s">
        <v>1592</v>
      </c>
    </row>
    <row r="3191" spans="1:18">
      <c r="A3191" s="4">
        <v>3190</v>
      </c>
      <c r="B3191" s="2" t="s">
        <v>5019</v>
      </c>
      <c r="C3191" s="2" t="s">
        <v>5016</v>
      </c>
      <c r="E3191" s="2" t="s">
        <v>930</v>
      </c>
      <c r="F3191" s="2" t="s">
        <v>4867</v>
      </c>
      <c r="G3191" s="2" t="s">
        <v>3023</v>
      </c>
      <c r="H3191" s="2" t="s">
        <v>3024</v>
      </c>
      <c r="I3191" s="2" t="s">
        <v>3024</v>
      </c>
      <c r="K3191" s="1">
        <v>400000</v>
      </c>
      <c r="L3191" s="3">
        <v>3</v>
      </c>
      <c r="M3191" s="3">
        <v>0</v>
      </c>
      <c r="N3191" s="3">
        <v>0</v>
      </c>
      <c r="O3191" s="3">
        <v>3</v>
      </c>
      <c r="P3191" s="3">
        <v>0</v>
      </c>
      <c r="Q3191" s="3">
        <v>0</v>
      </c>
      <c r="R3191" s="2" t="s">
        <v>1592</v>
      </c>
    </row>
    <row r="3192" spans="1:18">
      <c r="A3192" s="4">
        <v>3191</v>
      </c>
      <c r="B3192" s="2" t="s">
        <v>5020</v>
      </c>
      <c r="C3192" s="2" t="s">
        <v>5016</v>
      </c>
      <c r="E3192" s="2" t="s">
        <v>930</v>
      </c>
      <c r="F3192" s="2" t="s">
        <v>3022</v>
      </c>
      <c r="G3192" s="2" t="s">
        <v>3023</v>
      </c>
      <c r="H3192" s="2" t="s">
        <v>3024</v>
      </c>
      <c r="I3192" s="2" t="s">
        <v>3024</v>
      </c>
      <c r="K3192" s="1">
        <v>400000</v>
      </c>
      <c r="L3192" s="3">
        <v>2</v>
      </c>
      <c r="M3192" s="3">
        <v>0</v>
      </c>
      <c r="N3192" s="3">
        <v>0</v>
      </c>
      <c r="O3192" s="3">
        <v>2</v>
      </c>
      <c r="P3192" s="3">
        <v>0</v>
      </c>
      <c r="Q3192" s="3">
        <v>0</v>
      </c>
      <c r="R3192" s="2" t="s">
        <v>1592</v>
      </c>
    </row>
    <row r="3193" spans="1:18">
      <c r="A3193" s="4">
        <v>3192</v>
      </c>
      <c r="B3193" s="2" t="s">
        <v>5021</v>
      </c>
      <c r="C3193" s="2" t="s">
        <v>5016</v>
      </c>
      <c r="E3193" s="2" t="s">
        <v>5022</v>
      </c>
      <c r="F3193" s="2" t="s">
        <v>4869</v>
      </c>
      <c r="G3193" s="2" t="s">
        <v>3023</v>
      </c>
      <c r="H3193" s="2" t="s">
        <v>3024</v>
      </c>
      <c r="I3193" s="2" t="s">
        <v>3024</v>
      </c>
      <c r="K3193" s="1">
        <v>400000</v>
      </c>
      <c r="L3193" s="3">
        <v>1</v>
      </c>
      <c r="M3193" s="3">
        <v>0</v>
      </c>
      <c r="N3193" s="3">
        <v>0</v>
      </c>
      <c r="O3193" s="3">
        <v>1</v>
      </c>
      <c r="P3193" s="3">
        <v>0</v>
      </c>
      <c r="Q3193" s="3">
        <v>0</v>
      </c>
      <c r="R3193" s="2" t="s">
        <v>1592</v>
      </c>
    </row>
    <row r="3194" spans="1:18">
      <c r="A3194" s="4">
        <v>3193</v>
      </c>
      <c r="B3194" s="2" t="s">
        <v>5023</v>
      </c>
      <c r="C3194" s="2" t="s">
        <v>5016</v>
      </c>
      <c r="E3194" s="2" t="s">
        <v>5022</v>
      </c>
      <c r="F3194" s="2" t="s">
        <v>4877</v>
      </c>
      <c r="G3194" s="2" t="s">
        <v>3023</v>
      </c>
      <c r="H3194" s="2" t="s">
        <v>3024</v>
      </c>
      <c r="I3194" s="2" t="s">
        <v>3024</v>
      </c>
      <c r="K3194" s="1">
        <v>400000</v>
      </c>
      <c r="L3194" s="3">
        <v>2</v>
      </c>
      <c r="M3194" s="3">
        <v>0</v>
      </c>
      <c r="N3194" s="3">
        <v>0</v>
      </c>
      <c r="O3194" s="3">
        <v>2</v>
      </c>
      <c r="P3194" s="3">
        <v>0</v>
      </c>
      <c r="Q3194" s="3">
        <v>0</v>
      </c>
      <c r="R3194" s="2" t="s">
        <v>1592</v>
      </c>
    </row>
    <row r="3195" spans="1:18">
      <c r="A3195" s="4">
        <v>3194</v>
      </c>
      <c r="B3195" s="2" t="s">
        <v>5024</v>
      </c>
      <c r="C3195" s="2" t="s">
        <v>5016</v>
      </c>
      <c r="E3195" s="2" t="s">
        <v>5022</v>
      </c>
      <c r="F3195" s="2" t="s">
        <v>4871</v>
      </c>
      <c r="G3195" s="2" t="s">
        <v>3023</v>
      </c>
      <c r="H3195" s="2" t="s">
        <v>3024</v>
      </c>
      <c r="I3195" s="2" t="s">
        <v>3024</v>
      </c>
      <c r="K3195" s="1">
        <v>400000</v>
      </c>
      <c r="L3195" s="3">
        <v>2</v>
      </c>
      <c r="M3195" s="3">
        <v>0</v>
      </c>
      <c r="N3195" s="3">
        <v>0</v>
      </c>
      <c r="O3195" s="3">
        <v>2</v>
      </c>
      <c r="P3195" s="3">
        <v>0</v>
      </c>
      <c r="Q3195" s="3">
        <v>0</v>
      </c>
      <c r="R3195" s="2" t="s">
        <v>1592</v>
      </c>
    </row>
    <row r="3196" spans="1:18">
      <c r="A3196" s="4">
        <v>3195</v>
      </c>
      <c r="B3196" s="2" t="s">
        <v>5025</v>
      </c>
      <c r="C3196" s="2" t="s">
        <v>5016</v>
      </c>
      <c r="E3196" s="2" t="s">
        <v>5022</v>
      </c>
      <c r="F3196" s="2" t="s">
        <v>4867</v>
      </c>
      <c r="G3196" s="2" t="s">
        <v>3023</v>
      </c>
      <c r="H3196" s="2" t="s">
        <v>3024</v>
      </c>
      <c r="I3196" s="2" t="s">
        <v>3024</v>
      </c>
      <c r="K3196" s="1">
        <v>400000</v>
      </c>
      <c r="L3196" s="3">
        <v>4</v>
      </c>
      <c r="M3196" s="3">
        <v>0</v>
      </c>
      <c r="N3196" s="3">
        <v>0</v>
      </c>
      <c r="O3196" s="3">
        <v>4</v>
      </c>
      <c r="P3196" s="3">
        <v>0</v>
      </c>
      <c r="Q3196" s="3">
        <v>0</v>
      </c>
      <c r="R3196" s="2" t="s">
        <v>1592</v>
      </c>
    </row>
    <row r="3197" spans="1:18">
      <c r="A3197" s="4">
        <v>3196</v>
      </c>
      <c r="B3197" s="2" t="s">
        <v>5026</v>
      </c>
      <c r="C3197" s="2" t="s">
        <v>5016</v>
      </c>
      <c r="E3197" s="2" t="s">
        <v>5022</v>
      </c>
      <c r="F3197" s="2" t="s">
        <v>3022</v>
      </c>
      <c r="G3197" s="2" t="s">
        <v>3023</v>
      </c>
      <c r="H3197" s="2" t="s">
        <v>3024</v>
      </c>
      <c r="I3197" s="2" t="s">
        <v>3024</v>
      </c>
      <c r="K3197" s="1">
        <v>400000</v>
      </c>
      <c r="L3197" s="3">
        <v>3</v>
      </c>
      <c r="M3197" s="3">
        <v>0</v>
      </c>
      <c r="N3197" s="3">
        <v>0</v>
      </c>
      <c r="O3197" s="3">
        <v>3</v>
      </c>
      <c r="P3197" s="3">
        <v>0</v>
      </c>
      <c r="Q3197" s="3">
        <v>0</v>
      </c>
      <c r="R3197" s="2" t="s">
        <v>1592</v>
      </c>
    </row>
    <row r="3198" spans="1:18">
      <c r="A3198" s="4">
        <v>3197</v>
      </c>
      <c r="B3198" s="2" t="s">
        <v>5027</v>
      </c>
      <c r="C3198" s="2" t="s">
        <v>5028</v>
      </c>
      <c r="E3198" s="2" t="s">
        <v>930</v>
      </c>
      <c r="F3198" s="2" t="s">
        <v>4869</v>
      </c>
      <c r="G3198" s="2" t="s">
        <v>3023</v>
      </c>
      <c r="H3198" s="2" t="s">
        <v>3024</v>
      </c>
      <c r="I3198" s="2" t="s">
        <v>3024</v>
      </c>
      <c r="K3198" s="1">
        <v>430000</v>
      </c>
      <c r="L3198" s="3">
        <v>3</v>
      </c>
      <c r="M3198" s="3">
        <v>0</v>
      </c>
      <c r="N3198" s="3">
        <v>0</v>
      </c>
      <c r="O3198" s="3">
        <v>3</v>
      </c>
      <c r="P3198" s="3">
        <v>0</v>
      </c>
      <c r="Q3198" s="3">
        <v>0</v>
      </c>
      <c r="R3198" s="2" t="s">
        <v>1592</v>
      </c>
    </row>
    <row r="3199" spans="1:18">
      <c r="A3199" s="4">
        <v>3198</v>
      </c>
      <c r="B3199" s="2" t="s">
        <v>5029</v>
      </c>
      <c r="C3199" s="2" t="s">
        <v>5028</v>
      </c>
      <c r="E3199" s="2" t="s">
        <v>930</v>
      </c>
      <c r="F3199" s="2" t="s">
        <v>4871</v>
      </c>
      <c r="G3199" s="2" t="s">
        <v>3023</v>
      </c>
      <c r="H3199" s="2" t="s">
        <v>3024</v>
      </c>
      <c r="I3199" s="2" t="s">
        <v>3024</v>
      </c>
      <c r="K3199" s="1">
        <v>430000</v>
      </c>
      <c r="L3199" s="3">
        <v>1</v>
      </c>
      <c r="M3199" s="3">
        <v>0</v>
      </c>
      <c r="N3199" s="3">
        <v>0</v>
      </c>
      <c r="O3199" s="3">
        <v>1</v>
      </c>
      <c r="P3199" s="3">
        <v>0</v>
      </c>
      <c r="Q3199" s="3">
        <v>0</v>
      </c>
      <c r="R3199" s="2" t="s">
        <v>1592</v>
      </c>
    </row>
    <row r="3200" spans="1:18">
      <c r="A3200" s="4">
        <v>3199</v>
      </c>
      <c r="B3200" s="2" t="s">
        <v>5030</v>
      </c>
      <c r="C3200" s="2" t="s">
        <v>5028</v>
      </c>
      <c r="E3200" s="2" t="s">
        <v>930</v>
      </c>
      <c r="F3200" s="2" t="s">
        <v>4867</v>
      </c>
      <c r="G3200" s="2" t="s">
        <v>3023</v>
      </c>
      <c r="H3200" s="2" t="s">
        <v>3024</v>
      </c>
      <c r="I3200" s="2" t="s">
        <v>3024</v>
      </c>
      <c r="K3200" s="1">
        <v>430000</v>
      </c>
      <c r="L3200" s="3">
        <v>2</v>
      </c>
      <c r="M3200" s="3">
        <v>0</v>
      </c>
      <c r="N3200" s="3">
        <v>0</v>
      </c>
      <c r="O3200" s="3">
        <v>2</v>
      </c>
      <c r="P3200" s="3">
        <v>0</v>
      </c>
      <c r="Q3200" s="3">
        <v>0</v>
      </c>
      <c r="R3200" s="2" t="s">
        <v>1592</v>
      </c>
    </row>
    <row r="3201" spans="1:18">
      <c r="A3201" s="4">
        <v>3200</v>
      </c>
      <c r="B3201" s="2" t="s">
        <v>5031</v>
      </c>
      <c r="C3201" s="2" t="s">
        <v>5028</v>
      </c>
      <c r="E3201" s="2" t="s">
        <v>788</v>
      </c>
      <c r="F3201" s="2" t="s">
        <v>4869</v>
      </c>
      <c r="G3201" s="2" t="s">
        <v>3023</v>
      </c>
      <c r="H3201" s="2" t="s">
        <v>3024</v>
      </c>
      <c r="I3201" s="2" t="s">
        <v>3024</v>
      </c>
      <c r="K3201" s="1">
        <v>430000</v>
      </c>
      <c r="L3201" s="3">
        <v>2</v>
      </c>
      <c r="M3201" s="3">
        <v>0</v>
      </c>
      <c r="N3201" s="3">
        <v>0</v>
      </c>
      <c r="O3201" s="3">
        <v>2</v>
      </c>
      <c r="P3201" s="3">
        <v>0</v>
      </c>
      <c r="Q3201" s="3">
        <v>0</v>
      </c>
      <c r="R3201" s="2" t="s">
        <v>1592</v>
      </c>
    </row>
    <row r="3202" spans="1:18">
      <c r="A3202" s="4">
        <v>3201</v>
      </c>
      <c r="B3202" s="2" t="s">
        <v>5032</v>
      </c>
      <c r="C3202" s="2" t="s">
        <v>5028</v>
      </c>
      <c r="E3202" s="2" t="s">
        <v>788</v>
      </c>
      <c r="F3202" s="2" t="s">
        <v>4877</v>
      </c>
      <c r="G3202" s="2" t="s">
        <v>3023</v>
      </c>
      <c r="H3202" s="2" t="s">
        <v>3024</v>
      </c>
      <c r="I3202" s="2" t="s">
        <v>3024</v>
      </c>
      <c r="K3202" s="1">
        <v>430000</v>
      </c>
      <c r="L3202" s="3">
        <v>1</v>
      </c>
      <c r="M3202" s="3">
        <v>0</v>
      </c>
      <c r="N3202" s="3">
        <v>0</v>
      </c>
      <c r="O3202" s="3">
        <v>1</v>
      </c>
      <c r="P3202" s="3">
        <v>0</v>
      </c>
      <c r="Q3202" s="3">
        <v>0</v>
      </c>
      <c r="R3202" s="2" t="s">
        <v>1592</v>
      </c>
    </row>
    <row r="3203" spans="1:18">
      <c r="A3203" s="4">
        <v>3202</v>
      </c>
      <c r="B3203" s="2" t="s">
        <v>5033</v>
      </c>
      <c r="C3203" s="2" t="s">
        <v>5028</v>
      </c>
      <c r="E3203" s="2" t="s">
        <v>788</v>
      </c>
      <c r="F3203" s="2" t="s">
        <v>4871</v>
      </c>
      <c r="G3203" s="2" t="s">
        <v>3023</v>
      </c>
      <c r="H3203" s="2" t="s">
        <v>3024</v>
      </c>
      <c r="I3203" s="2" t="s">
        <v>3024</v>
      </c>
      <c r="K3203" s="1">
        <v>430000</v>
      </c>
      <c r="L3203" s="3">
        <v>4</v>
      </c>
      <c r="M3203" s="3">
        <v>0</v>
      </c>
      <c r="N3203" s="3">
        <v>0</v>
      </c>
      <c r="O3203" s="3">
        <v>4</v>
      </c>
      <c r="P3203" s="3">
        <v>0</v>
      </c>
      <c r="Q3203" s="3">
        <v>0</v>
      </c>
      <c r="R3203" s="2" t="s">
        <v>1592</v>
      </c>
    </row>
    <row r="3204" spans="1:18">
      <c r="A3204" s="4">
        <v>3203</v>
      </c>
      <c r="B3204" s="2" t="s">
        <v>5034</v>
      </c>
      <c r="C3204" s="2" t="s">
        <v>5028</v>
      </c>
      <c r="E3204" s="2" t="s">
        <v>788</v>
      </c>
      <c r="F3204" s="2" t="s">
        <v>4867</v>
      </c>
      <c r="G3204" s="2" t="s">
        <v>3023</v>
      </c>
      <c r="H3204" s="2" t="s">
        <v>3024</v>
      </c>
      <c r="I3204" s="2" t="s">
        <v>3024</v>
      </c>
      <c r="K3204" s="1">
        <v>430000</v>
      </c>
      <c r="L3204" s="3">
        <v>1</v>
      </c>
      <c r="M3204" s="3">
        <v>0</v>
      </c>
      <c r="N3204" s="3">
        <v>0</v>
      </c>
      <c r="O3204" s="3">
        <v>1</v>
      </c>
      <c r="P3204" s="3">
        <v>0</v>
      </c>
      <c r="Q3204" s="3">
        <v>0</v>
      </c>
      <c r="R3204" s="2" t="s">
        <v>1592</v>
      </c>
    </row>
    <row r="3205" spans="1:18">
      <c r="A3205" s="4">
        <v>3204</v>
      </c>
      <c r="B3205" s="2" t="s">
        <v>5035</v>
      </c>
      <c r="C3205" s="2" t="s">
        <v>5028</v>
      </c>
      <c r="E3205" s="2" t="s">
        <v>788</v>
      </c>
      <c r="F3205" s="2" t="s">
        <v>3022</v>
      </c>
      <c r="G3205" s="2" t="s">
        <v>3023</v>
      </c>
      <c r="H3205" s="2" t="s">
        <v>3024</v>
      </c>
      <c r="I3205" s="2" t="s">
        <v>3024</v>
      </c>
      <c r="K3205" s="1">
        <v>430000</v>
      </c>
      <c r="L3205" s="3">
        <v>1</v>
      </c>
      <c r="M3205" s="3">
        <v>0</v>
      </c>
      <c r="N3205" s="3">
        <v>0</v>
      </c>
      <c r="O3205" s="3">
        <v>1</v>
      </c>
      <c r="P3205" s="3">
        <v>0</v>
      </c>
      <c r="Q3205" s="3">
        <v>0</v>
      </c>
      <c r="R3205" s="2" t="s">
        <v>1592</v>
      </c>
    </row>
    <row r="3206" spans="1:18">
      <c r="A3206" s="4">
        <v>3205</v>
      </c>
      <c r="B3206" s="2" t="s">
        <v>5036</v>
      </c>
      <c r="C3206" s="2" t="s">
        <v>5037</v>
      </c>
      <c r="E3206" s="2" t="s">
        <v>788</v>
      </c>
      <c r="F3206" s="2" t="s">
        <v>4869</v>
      </c>
      <c r="G3206" s="2" t="s">
        <v>3023</v>
      </c>
      <c r="H3206" s="2" t="s">
        <v>3024</v>
      </c>
      <c r="I3206" s="2" t="s">
        <v>3024</v>
      </c>
      <c r="K3206" s="1">
        <v>460000</v>
      </c>
      <c r="L3206" s="3">
        <v>1</v>
      </c>
      <c r="M3206" s="3">
        <v>1</v>
      </c>
      <c r="N3206" s="3">
        <v>0</v>
      </c>
      <c r="O3206" s="3">
        <v>2</v>
      </c>
      <c r="P3206" s="3">
        <v>0</v>
      </c>
      <c r="Q3206" s="3">
        <v>0</v>
      </c>
      <c r="R3206" s="2" t="s">
        <v>1592</v>
      </c>
    </row>
    <row r="3207" spans="1:18">
      <c r="A3207" s="4">
        <v>3206</v>
      </c>
      <c r="B3207" s="2" t="s">
        <v>5038</v>
      </c>
      <c r="C3207" s="2" t="s">
        <v>5037</v>
      </c>
      <c r="E3207" s="2" t="s">
        <v>788</v>
      </c>
      <c r="F3207" s="2" t="s">
        <v>4877</v>
      </c>
      <c r="G3207" s="2" t="s">
        <v>3023</v>
      </c>
      <c r="H3207" s="2" t="s">
        <v>3024</v>
      </c>
      <c r="I3207" s="2" t="s">
        <v>3024</v>
      </c>
      <c r="K3207" s="1">
        <v>460000</v>
      </c>
      <c r="L3207" s="3">
        <v>3</v>
      </c>
      <c r="M3207" s="3">
        <v>0</v>
      </c>
      <c r="N3207" s="3">
        <v>0</v>
      </c>
      <c r="O3207" s="3">
        <v>3</v>
      </c>
      <c r="P3207" s="3">
        <v>0</v>
      </c>
      <c r="Q3207" s="3">
        <v>0</v>
      </c>
      <c r="R3207" s="2" t="s">
        <v>1592</v>
      </c>
    </row>
    <row r="3208" spans="1:18">
      <c r="A3208" s="4">
        <v>3207</v>
      </c>
      <c r="B3208" s="2" t="s">
        <v>5039</v>
      </c>
      <c r="C3208" s="2" t="s">
        <v>5037</v>
      </c>
      <c r="E3208" s="2" t="s">
        <v>788</v>
      </c>
      <c r="F3208" s="2" t="s">
        <v>4871</v>
      </c>
      <c r="G3208" s="2" t="s">
        <v>3023</v>
      </c>
      <c r="H3208" s="2" t="s">
        <v>3024</v>
      </c>
      <c r="I3208" s="2" t="s">
        <v>3024</v>
      </c>
      <c r="K3208" s="1">
        <v>460000</v>
      </c>
      <c r="L3208" s="3">
        <v>2</v>
      </c>
      <c r="M3208" s="3">
        <v>0</v>
      </c>
      <c r="N3208" s="3">
        <v>0</v>
      </c>
      <c r="O3208" s="3">
        <v>2</v>
      </c>
      <c r="P3208" s="3">
        <v>0</v>
      </c>
      <c r="Q3208" s="3">
        <v>0</v>
      </c>
      <c r="R3208" s="2" t="s">
        <v>1592</v>
      </c>
    </row>
    <row r="3209" spans="1:18">
      <c r="A3209" s="4">
        <v>3208</v>
      </c>
      <c r="B3209" s="2" t="s">
        <v>5040</v>
      </c>
      <c r="C3209" s="2" t="s">
        <v>5037</v>
      </c>
      <c r="E3209" s="2" t="s">
        <v>788</v>
      </c>
      <c r="F3209" s="2" t="s">
        <v>4867</v>
      </c>
      <c r="G3209" s="2" t="s">
        <v>3023</v>
      </c>
      <c r="H3209" s="2" t="s">
        <v>3024</v>
      </c>
      <c r="I3209" s="2" t="s">
        <v>3024</v>
      </c>
      <c r="K3209" s="1">
        <v>460000</v>
      </c>
      <c r="L3209" s="3">
        <v>2</v>
      </c>
      <c r="M3209" s="3">
        <v>0</v>
      </c>
      <c r="N3209" s="3">
        <v>0</v>
      </c>
      <c r="O3209" s="3">
        <v>2</v>
      </c>
      <c r="P3209" s="3">
        <v>0</v>
      </c>
      <c r="Q3209" s="3">
        <v>0</v>
      </c>
      <c r="R3209" s="2" t="s">
        <v>1592</v>
      </c>
    </row>
    <row r="3210" spans="1:18">
      <c r="A3210" s="4">
        <v>3209</v>
      </c>
      <c r="B3210" s="2" t="s">
        <v>5041</v>
      </c>
      <c r="C3210" s="2" t="s">
        <v>5042</v>
      </c>
      <c r="E3210" s="2" t="s">
        <v>930</v>
      </c>
      <c r="F3210" s="2" t="s">
        <v>4869</v>
      </c>
      <c r="G3210" s="2" t="s">
        <v>3023</v>
      </c>
      <c r="H3210" s="2" t="s">
        <v>3024</v>
      </c>
      <c r="I3210" s="2" t="s">
        <v>3024</v>
      </c>
      <c r="K3210" s="1">
        <v>560000</v>
      </c>
      <c r="L3210" s="3">
        <v>1</v>
      </c>
      <c r="M3210" s="3">
        <v>0</v>
      </c>
      <c r="N3210" s="3">
        <v>0</v>
      </c>
      <c r="O3210" s="3">
        <v>1</v>
      </c>
      <c r="P3210" s="3">
        <v>0</v>
      </c>
      <c r="Q3210" s="3">
        <v>0</v>
      </c>
      <c r="R3210" s="2" t="s">
        <v>1592</v>
      </c>
    </row>
    <row r="3211" spans="1:18">
      <c r="A3211" s="4">
        <v>3210</v>
      </c>
      <c r="B3211" s="2" t="s">
        <v>5043</v>
      </c>
      <c r="C3211" s="2" t="s">
        <v>5042</v>
      </c>
      <c r="E3211" s="2" t="s">
        <v>930</v>
      </c>
      <c r="F3211" s="2" t="s">
        <v>4877</v>
      </c>
      <c r="G3211" s="2" t="s">
        <v>3023</v>
      </c>
      <c r="H3211" s="2" t="s">
        <v>3024</v>
      </c>
      <c r="I3211" s="2" t="s">
        <v>3024</v>
      </c>
      <c r="K3211" s="1">
        <v>560000</v>
      </c>
      <c r="L3211" s="3">
        <v>3</v>
      </c>
      <c r="M3211" s="3">
        <v>0</v>
      </c>
      <c r="N3211" s="3">
        <v>0</v>
      </c>
      <c r="O3211" s="3">
        <v>3</v>
      </c>
      <c r="P3211" s="3">
        <v>0</v>
      </c>
      <c r="Q3211" s="3">
        <v>0</v>
      </c>
      <c r="R3211" s="2" t="s">
        <v>1592</v>
      </c>
    </row>
    <row r="3212" spans="1:18">
      <c r="A3212" s="4">
        <v>3211</v>
      </c>
      <c r="B3212" s="2" t="s">
        <v>5044</v>
      </c>
      <c r="C3212" s="2" t="s">
        <v>5042</v>
      </c>
      <c r="E3212" s="2" t="s">
        <v>930</v>
      </c>
      <c r="F3212" s="2" t="s">
        <v>4871</v>
      </c>
      <c r="G3212" s="2" t="s">
        <v>3023</v>
      </c>
      <c r="H3212" s="2" t="s">
        <v>3024</v>
      </c>
      <c r="I3212" s="2" t="s">
        <v>3024</v>
      </c>
      <c r="K3212" s="1">
        <v>560000</v>
      </c>
      <c r="L3212" s="3">
        <v>5</v>
      </c>
      <c r="M3212" s="3">
        <v>0</v>
      </c>
      <c r="N3212" s="3">
        <v>0</v>
      </c>
      <c r="O3212" s="3">
        <v>5</v>
      </c>
      <c r="P3212" s="3">
        <v>0</v>
      </c>
      <c r="Q3212" s="3">
        <v>0</v>
      </c>
      <c r="R3212" s="2" t="s">
        <v>1592</v>
      </c>
    </row>
    <row r="3213" spans="1:18">
      <c r="A3213" s="4">
        <v>3212</v>
      </c>
      <c r="B3213" s="2" t="s">
        <v>5045</v>
      </c>
      <c r="C3213" s="2" t="s">
        <v>5042</v>
      </c>
      <c r="E3213" s="2" t="s">
        <v>930</v>
      </c>
      <c r="F3213" s="2" t="s">
        <v>4867</v>
      </c>
      <c r="G3213" s="2" t="s">
        <v>3023</v>
      </c>
      <c r="H3213" s="2" t="s">
        <v>3024</v>
      </c>
      <c r="I3213" s="2" t="s">
        <v>3024</v>
      </c>
      <c r="K3213" s="1">
        <v>560000</v>
      </c>
      <c r="L3213" s="3">
        <v>4</v>
      </c>
      <c r="M3213" s="3">
        <v>0</v>
      </c>
      <c r="N3213" s="3">
        <v>0</v>
      </c>
      <c r="O3213" s="3">
        <v>4</v>
      </c>
      <c r="P3213" s="3">
        <v>0</v>
      </c>
      <c r="Q3213" s="3">
        <v>0</v>
      </c>
      <c r="R3213" s="2" t="s">
        <v>1592</v>
      </c>
    </row>
    <row r="3214" spans="1:18">
      <c r="A3214" s="4">
        <v>3213</v>
      </c>
      <c r="B3214" s="2" t="s">
        <v>5046</v>
      </c>
      <c r="C3214" s="2" t="s">
        <v>5042</v>
      </c>
      <c r="E3214" s="2" t="s">
        <v>930</v>
      </c>
      <c r="F3214" s="2" t="s">
        <v>3022</v>
      </c>
      <c r="G3214" s="2" t="s">
        <v>3023</v>
      </c>
      <c r="H3214" s="2" t="s">
        <v>3024</v>
      </c>
      <c r="I3214" s="2" t="s">
        <v>3024</v>
      </c>
      <c r="K3214" s="1">
        <v>560000</v>
      </c>
      <c r="L3214" s="3">
        <v>2</v>
      </c>
      <c r="M3214" s="3">
        <v>0</v>
      </c>
      <c r="N3214" s="3">
        <v>0</v>
      </c>
      <c r="O3214" s="3">
        <v>2</v>
      </c>
      <c r="P3214" s="3">
        <v>0</v>
      </c>
      <c r="Q3214" s="3">
        <v>0</v>
      </c>
      <c r="R3214" s="2" t="s">
        <v>1592</v>
      </c>
    </row>
    <row r="3215" spans="1:18">
      <c r="A3215" s="4">
        <v>3214</v>
      </c>
      <c r="B3215" s="2" t="s">
        <v>5047</v>
      </c>
      <c r="C3215" s="2" t="s">
        <v>5042</v>
      </c>
      <c r="E3215" s="2" t="s">
        <v>3652</v>
      </c>
      <c r="F3215" s="2" t="s">
        <v>4869</v>
      </c>
      <c r="G3215" s="2" t="s">
        <v>3023</v>
      </c>
      <c r="H3215" s="2" t="s">
        <v>3024</v>
      </c>
      <c r="I3215" s="2" t="s">
        <v>3024</v>
      </c>
      <c r="K3215" s="1">
        <v>560000</v>
      </c>
      <c r="L3215" s="3">
        <v>2</v>
      </c>
      <c r="M3215" s="3">
        <v>1</v>
      </c>
      <c r="N3215" s="3">
        <v>0</v>
      </c>
      <c r="O3215" s="3">
        <v>3</v>
      </c>
      <c r="P3215" s="3">
        <v>0</v>
      </c>
      <c r="Q3215" s="3">
        <v>0</v>
      </c>
      <c r="R3215" s="2" t="s">
        <v>1592</v>
      </c>
    </row>
    <row r="3216" spans="1:18">
      <c r="A3216" s="4">
        <v>3215</v>
      </c>
      <c r="B3216" s="2" t="s">
        <v>5048</v>
      </c>
      <c r="C3216" s="2" t="s">
        <v>5042</v>
      </c>
      <c r="E3216" s="2" t="s">
        <v>3652</v>
      </c>
      <c r="F3216" s="2" t="s">
        <v>4877</v>
      </c>
      <c r="G3216" s="2" t="s">
        <v>3023</v>
      </c>
      <c r="H3216" s="2" t="s">
        <v>3024</v>
      </c>
      <c r="I3216" s="2" t="s">
        <v>3024</v>
      </c>
      <c r="K3216" s="1">
        <v>560000</v>
      </c>
      <c r="L3216" s="3">
        <v>1</v>
      </c>
      <c r="M3216" s="3">
        <v>0</v>
      </c>
      <c r="N3216" s="3">
        <v>0</v>
      </c>
      <c r="O3216" s="3">
        <v>1</v>
      </c>
      <c r="P3216" s="3">
        <v>0</v>
      </c>
      <c r="Q3216" s="3">
        <v>0</v>
      </c>
      <c r="R3216" s="2" t="s">
        <v>1592</v>
      </c>
    </row>
    <row r="3217" spans="1:18">
      <c r="A3217" s="4">
        <v>3216</v>
      </c>
      <c r="B3217" s="2" t="s">
        <v>5049</v>
      </c>
      <c r="C3217" s="2" t="s">
        <v>5042</v>
      </c>
      <c r="E3217" s="2" t="s">
        <v>3652</v>
      </c>
      <c r="F3217" s="2" t="s">
        <v>4871</v>
      </c>
      <c r="G3217" s="2" t="s">
        <v>3023</v>
      </c>
      <c r="H3217" s="2" t="s">
        <v>3024</v>
      </c>
      <c r="I3217" s="2" t="s">
        <v>3024</v>
      </c>
      <c r="K3217" s="1">
        <v>560000</v>
      </c>
      <c r="L3217" s="3">
        <v>3</v>
      </c>
      <c r="M3217" s="3">
        <v>0</v>
      </c>
      <c r="N3217" s="3">
        <v>0</v>
      </c>
      <c r="O3217" s="3">
        <v>3</v>
      </c>
      <c r="P3217" s="3">
        <v>0</v>
      </c>
      <c r="Q3217" s="3">
        <v>0</v>
      </c>
      <c r="R3217" s="2" t="s">
        <v>1592</v>
      </c>
    </row>
    <row r="3218" spans="1:18">
      <c r="A3218" s="4">
        <v>3217</v>
      </c>
      <c r="B3218" s="2" t="s">
        <v>5050</v>
      </c>
      <c r="C3218" s="2" t="s">
        <v>5042</v>
      </c>
      <c r="E3218" s="2" t="s">
        <v>3652</v>
      </c>
      <c r="F3218" s="2" t="s">
        <v>4867</v>
      </c>
      <c r="G3218" s="2" t="s">
        <v>3023</v>
      </c>
      <c r="H3218" s="2" t="s">
        <v>3024</v>
      </c>
      <c r="I3218" s="2" t="s">
        <v>3024</v>
      </c>
      <c r="K3218" s="1">
        <v>560000</v>
      </c>
      <c r="L3218" s="3">
        <v>3</v>
      </c>
      <c r="M3218" s="3">
        <v>1</v>
      </c>
      <c r="N3218" s="3">
        <v>0</v>
      </c>
      <c r="O3218" s="3">
        <v>4</v>
      </c>
      <c r="P3218" s="3">
        <v>0</v>
      </c>
      <c r="Q3218" s="3">
        <v>0</v>
      </c>
      <c r="R3218" s="2" t="s">
        <v>1592</v>
      </c>
    </row>
    <row r="3219" spans="1:18">
      <c r="A3219" s="4">
        <v>3218</v>
      </c>
      <c r="B3219" s="2" t="s">
        <v>5051</v>
      </c>
      <c r="C3219" s="2" t="s">
        <v>5042</v>
      </c>
      <c r="E3219" s="2" t="s">
        <v>3652</v>
      </c>
      <c r="F3219" s="2" t="s">
        <v>3022</v>
      </c>
      <c r="G3219" s="2" t="s">
        <v>3023</v>
      </c>
      <c r="H3219" s="2" t="s">
        <v>3024</v>
      </c>
      <c r="I3219" s="2" t="s">
        <v>3024</v>
      </c>
      <c r="K3219" s="1">
        <v>560000</v>
      </c>
      <c r="L3219" s="3">
        <v>6</v>
      </c>
      <c r="M3219" s="3">
        <v>0</v>
      </c>
      <c r="N3219" s="3">
        <v>0</v>
      </c>
      <c r="O3219" s="3">
        <v>6</v>
      </c>
      <c r="P3219" s="3">
        <v>0</v>
      </c>
      <c r="Q3219" s="3">
        <v>0</v>
      </c>
      <c r="R3219" s="2" t="s">
        <v>1592</v>
      </c>
    </row>
    <row r="3220" spans="1:18">
      <c r="A3220" s="4">
        <v>3219</v>
      </c>
      <c r="B3220" s="2" t="s">
        <v>5052</v>
      </c>
      <c r="C3220" s="2" t="s">
        <v>5053</v>
      </c>
      <c r="E3220" s="2" t="s">
        <v>930</v>
      </c>
      <c r="F3220" s="2" t="s">
        <v>4869</v>
      </c>
      <c r="G3220" s="2" t="s">
        <v>3023</v>
      </c>
      <c r="H3220" s="2" t="s">
        <v>3024</v>
      </c>
      <c r="I3220" s="2" t="s">
        <v>3024</v>
      </c>
      <c r="K3220" s="1">
        <v>450000</v>
      </c>
      <c r="L3220" s="3">
        <v>10</v>
      </c>
      <c r="M3220" s="3">
        <v>0</v>
      </c>
      <c r="N3220" s="3">
        <v>0</v>
      </c>
      <c r="O3220" s="3">
        <v>10</v>
      </c>
      <c r="P3220" s="3">
        <v>0</v>
      </c>
      <c r="Q3220" s="3">
        <v>0</v>
      </c>
      <c r="R3220" s="2" t="s">
        <v>1592</v>
      </c>
    </row>
    <row r="3221" spans="1:18">
      <c r="A3221" s="4">
        <v>3220</v>
      </c>
      <c r="B3221" s="2" t="s">
        <v>5054</v>
      </c>
      <c r="C3221" s="2" t="s">
        <v>5053</v>
      </c>
      <c r="E3221" s="2" t="s">
        <v>930</v>
      </c>
      <c r="F3221" s="2" t="s">
        <v>4877</v>
      </c>
      <c r="G3221" s="2" t="s">
        <v>3023</v>
      </c>
      <c r="H3221" s="2" t="s">
        <v>3024</v>
      </c>
      <c r="I3221" s="2" t="s">
        <v>3024</v>
      </c>
      <c r="K3221" s="1">
        <v>450000</v>
      </c>
      <c r="L3221" s="3">
        <v>14</v>
      </c>
      <c r="M3221" s="3">
        <v>0</v>
      </c>
      <c r="N3221" s="3">
        <v>0</v>
      </c>
      <c r="O3221" s="3">
        <v>14</v>
      </c>
      <c r="P3221" s="3">
        <v>0</v>
      </c>
      <c r="Q3221" s="3">
        <v>0</v>
      </c>
      <c r="R3221" s="2" t="s">
        <v>1592</v>
      </c>
    </row>
    <row r="3222" spans="1:18">
      <c r="A3222" s="4">
        <v>3221</v>
      </c>
      <c r="B3222" s="2" t="s">
        <v>5055</v>
      </c>
      <c r="C3222" s="2" t="s">
        <v>5053</v>
      </c>
      <c r="E3222" s="2" t="s">
        <v>930</v>
      </c>
      <c r="F3222" s="2" t="s">
        <v>4871</v>
      </c>
      <c r="G3222" s="2" t="s">
        <v>3023</v>
      </c>
      <c r="H3222" s="2" t="s">
        <v>3024</v>
      </c>
      <c r="I3222" s="2" t="s">
        <v>3024</v>
      </c>
      <c r="K3222" s="1">
        <v>450000</v>
      </c>
      <c r="L3222" s="3">
        <v>12</v>
      </c>
      <c r="M3222" s="3">
        <v>0</v>
      </c>
      <c r="N3222" s="3">
        <v>0</v>
      </c>
      <c r="O3222" s="3">
        <v>12</v>
      </c>
      <c r="P3222" s="3">
        <v>0</v>
      </c>
      <c r="Q3222" s="3">
        <v>0</v>
      </c>
      <c r="R3222" s="2" t="s">
        <v>1592</v>
      </c>
    </row>
    <row r="3223" spans="1:18">
      <c r="A3223" s="4">
        <v>3222</v>
      </c>
      <c r="B3223" s="2" t="s">
        <v>5056</v>
      </c>
      <c r="C3223" s="2" t="s">
        <v>5053</v>
      </c>
      <c r="E3223" s="2" t="s">
        <v>930</v>
      </c>
      <c r="F3223" s="2" t="s">
        <v>4867</v>
      </c>
      <c r="G3223" s="2" t="s">
        <v>3023</v>
      </c>
      <c r="H3223" s="2" t="s">
        <v>3024</v>
      </c>
      <c r="I3223" s="2" t="s">
        <v>3024</v>
      </c>
      <c r="K3223" s="1">
        <v>450000</v>
      </c>
      <c r="L3223" s="3">
        <v>7</v>
      </c>
      <c r="M3223" s="3">
        <v>0</v>
      </c>
      <c r="N3223" s="3">
        <v>0</v>
      </c>
      <c r="O3223" s="3">
        <v>7</v>
      </c>
      <c r="P3223" s="3">
        <v>0</v>
      </c>
      <c r="Q3223" s="3">
        <v>0</v>
      </c>
      <c r="R3223" s="2" t="s">
        <v>1592</v>
      </c>
    </row>
    <row r="3224" spans="1:18">
      <c r="A3224" s="4">
        <v>3223</v>
      </c>
      <c r="B3224" s="2" t="s">
        <v>5057</v>
      </c>
      <c r="C3224" s="2" t="s">
        <v>5053</v>
      </c>
      <c r="E3224" s="2" t="s">
        <v>930</v>
      </c>
      <c r="F3224" s="2" t="s">
        <v>3022</v>
      </c>
      <c r="G3224" s="2" t="s">
        <v>3023</v>
      </c>
      <c r="H3224" s="2" t="s">
        <v>3024</v>
      </c>
      <c r="I3224" s="2" t="s">
        <v>3024</v>
      </c>
      <c r="K3224" s="1">
        <v>450000</v>
      </c>
      <c r="L3224" s="3">
        <v>2</v>
      </c>
      <c r="M3224" s="3">
        <v>0</v>
      </c>
      <c r="N3224" s="3">
        <v>0</v>
      </c>
      <c r="O3224" s="3">
        <v>2</v>
      </c>
      <c r="P3224" s="3">
        <v>0</v>
      </c>
      <c r="Q3224" s="3">
        <v>0</v>
      </c>
      <c r="R3224" s="2" t="s">
        <v>1592</v>
      </c>
    </row>
    <row r="3225" spans="1:18">
      <c r="A3225" s="4">
        <v>3224</v>
      </c>
      <c r="B3225" s="2" t="s">
        <v>5058</v>
      </c>
      <c r="C3225" s="2" t="s">
        <v>5059</v>
      </c>
      <c r="E3225" s="2" t="s">
        <v>788</v>
      </c>
      <c r="F3225" s="2" t="s">
        <v>3022</v>
      </c>
      <c r="G3225" s="2" t="s">
        <v>3023</v>
      </c>
      <c r="H3225" s="2" t="s">
        <v>3024</v>
      </c>
      <c r="I3225" s="2" t="s">
        <v>3024</v>
      </c>
      <c r="K3225" s="1">
        <v>560000</v>
      </c>
      <c r="L3225" s="3">
        <v>1</v>
      </c>
      <c r="M3225" s="3">
        <v>0</v>
      </c>
      <c r="N3225" s="3">
        <v>0</v>
      </c>
      <c r="O3225" s="3">
        <v>1</v>
      </c>
      <c r="P3225" s="3">
        <v>0</v>
      </c>
      <c r="Q3225" s="3">
        <v>0</v>
      </c>
      <c r="R3225" s="2" t="s">
        <v>1592</v>
      </c>
    </row>
    <row r="3226" spans="1:18">
      <c r="A3226" s="4">
        <v>3225</v>
      </c>
      <c r="B3226" s="2" t="s">
        <v>5060</v>
      </c>
      <c r="C3226" s="2" t="s">
        <v>5061</v>
      </c>
      <c r="E3226" s="2" t="s">
        <v>930</v>
      </c>
      <c r="F3226" s="2" t="s">
        <v>4869</v>
      </c>
      <c r="G3226" s="2" t="s">
        <v>3023</v>
      </c>
      <c r="H3226" s="2" t="s">
        <v>3024</v>
      </c>
      <c r="I3226" s="2" t="s">
        <v>3024</v>
      </c>
      <c r="K3226" s="1">
        <v>560000</v>
      </c>
      <c r="L3226" s="3">
        <v>4</v>
      </c>
      <c r="M3226" s="3">
        <v>0</v>
      </c>
      <c r="N3226" s="3">
        <v>0</v>
      </c>
      <c r="O3226" s="3">
        <v>4</v>
      </c>
      <c r="P3226" s="3">
        <v>0</v>
      </c>
      <c r="Q3226" s="3">
        <v>0</v>
      </c>
      <c r="R3226" s="2" t="s">
        <v>1592</v>
      </c>
    </row>
    <row r="3227" spans="1:18">
      <c r="A3227" s="4">
        <v>3226</v>
      </c>
      <c r="B3227" s="2" t="s">
        <v>5062</v>
      </c>
      <c r="C3227" s="2" t="s">
        <v>5061</v>
      </c>
      <c r="E3227" s="2" t="s">
        <v>930</v>
      </c>
      <c r="F3227" s="2" t="s">
        <v>4877</v>
      </c>
      <c r="G3227" s="2" t="s">
        <v>3023</v>
      </c>
      <c r="H3227" s="2" t="s">
        <v>3024</v>
      </c>
      <c r="I3227" s="2" t="s">
        <v>3024</v>
      </c>
      <c r="K3227" s="1">
        <v>560000</v>
      </c>
      <c r="L3227" s="3">
        <v>3</v>
      </c>
      <c r="M3227" s="3">
        <v>1</v>
      </c>
      <c r="N3227" s="3">
        <v>0</v>
      </c>
      <c r="O3227" s="3">
        <v>4</v>
      </c>
      <c r="P3227" s="3">
        <v>0</v>
      </c>
      <c r="Q3227" s="3">
        <v>0</v>
      </c>
      <c r="R3227" s="2" t="s">
        <v>1592</v>
      </c>
    </row>
    <row r="3228" spans="1:18">
      <c r="A3228" s="4">
        <v>3227</v>
      </c>
      <c r="B3228" s="2" t="s">
        <v>5063</v>
      </c>
      <c r="C3228" s="2" t="s">
        <v>5061</v>
      </c>
      <c r="E3228" s="2" t="s">
        <v>930</v>
      </c>
      <c r="F3228" s="2" t="s">
        <v>4871</v>
      </c>
      <c r="G3228" s="2" t="s">
        <v>3023</v>
      </c>
      <c r="H3228" s="2" t="s">
        <v>3024</v>
      </c>
      <c r="I3228" s="2" t="s">
        <v>3024</v>
      </c>
      <c r="K3228" s="1">
        <v>560000</v>
      </c>
      <c r="L3228" s="3">
        <v>3</v>
      </c>
      <c r="M3228" s="3">
        <v>1</v>
      </c>
      <c r="N3228" s="3">
        <v>0</v>
      </c>
      <c r="O3228" s="3">
        <v>4</v>
      </c>
      <c r="P3228" s="3">
        <v>0</v>
      </c>
      <c r="Q3228" s="3">
        <v>0</v>
      </c>
      <c r="R3228" s="2" t="s">
        <v>1592</v>
      </c>
    </row>
    <row r="3229" spans="1:18">
      <c r="A3229" s="4">
        <v>3228</v>
      </c>
      <c r="B3229" s="2" t="s">
        <v>5064</v>
      </c>
      <c r="C3229" s="2" t="s">
        <v>5061</v>
      </c>
      <c r="E3229" s="2" t="s">
        <v>930</v>
      </c>
      <c r="F3229" s="2" t="s">
        <v>4867</v>
      </c>
      <c r="G3229" s="2" t="s">
        <v>3023</v>
      </c>
      <c r="H3229" s="2" t="s">
        <v>3024</v>
      </c>
      <c r="I3229" s="2" t="s">
        <v>3024</v>
      </c>
      <c r="K3229" s="1">
        <v>560000</v>
      </c>
      <c r="L3229" s="3">
        <v>4</v>
      </c>
      <c r="M3229" s="3">
        <v>1</v>
      </c>
      <c r="N3229" s="3">
        <v>0</v>
      </c>
      <c r="O3229" s="3">
        <v>5</v>
      </c>
      <c r="P3229" s="3">
        <v>0</v>
      </c>
      <c r="Q3229" s="3">
        <v>0</v>
      </c>
      <c r="R3229" s="2" t="s">
        <v>1592</v>
      </c>
    </row>
    <row r="3230" spans="1:18">
      <c r="A3230" s="4">
        <v>3229</v>
      </c>
      <c r="B3230" s="2" t="s">
        <v>5065</v>
      </c>
      <c r="C3230" s="2" t="s">
        <v>5061</v>
      </c>
      <c r="E3230" s="2" t="s">
        <v>930</v>
      </c>
      <c r="F3230" s="2" t="s">
        <v>3022</v>
      </c>
      <c r="G3230" s="2" t="s">
        <v>3023</v>
      </c>
      <c r="H3230" s="2" t="s">
        <v>3024</v>
      </c>
      <c r="I3230" s="2" t="s">
        <v>3024</v>
      </c>
      <c r="K3230" s="1">
        <v>560000</v>
      </c>
      <c r="L3230" s="3">
        <v>1</v>
      </c>
      <c r="M3230" s="3">
        <v>0</v>
      </c>
      <c r="N3230" s="3">
        <v>0</v>
      </c>
      <c r="O3230" s="3">
        <v>1</v>
      </c>
      <c r="P3230" s="3">
        <v>0</v>
      </c>
      <c r="Q3230" s="3">
        <v>0</v>
      </c>
      <c r="R3230" s="2" t="s">
        <v>1592</v>
      </c>
    </row>
    <row r="3231" spans="1:18">
      <c r="A3231" s="4">
        <v>3230</v>
      </c>
      <c r="B3231" s="2" t="s">
        <v>5066</v>
      </c>
      <c r="C3231" s="2" t="s">
        <v>5067</v>
      </c>
      <c r="E3231" s="2" t="s">
        <v>930</v>
      </c>
      <c r="F3231" s="2" t="s">
        <v>3022</v>
      </c>
      <c r="G3231" s="2" t="s">
        <v>3023</v>
      </c>
      <c r="H3231" s="2" t="s">
        <v>3024</v>
      </c>
      <c r="I3231" s="2" t="s">
        <v>3024</v>
      </c>
      <c r="K3231" s="1">
        <v>560000</v>
      </c>
      <c r="L3231" s="3">
        <v>1</v>
      </c>
      <c r="M3231" s="3">
        <v>0</v>
      </c>
      <c r="N3231" s="3">
        <v>0</v>
      </c>
      <c r="O3231" s="3">
        <v>1</v>
      </c>
      <c r="P3231" s="3">
        <v>0</v>
      </c>
      <c r="Q3231" s="3">
        <v>0</v>
      </c>
      <c r="R3231" s="2" t="s">
        <v>1592</v>
      </c>
    </row>
    <row r="3232" spans="1:18">
      <c r="A3232" s="4">
        <v>3231</v>
      </c>
      <c r="B3232" s="2" t="s">
        <v>5068</v>
      </c>
      <c r="C3232" s="2" t="s">
        <v>5069</v>
      </c>
      <c r="E3232" s="2" t="s">
        <v>930</v>
      </c>
      <c r="F3232" s="2" t="s">
        <v>4867</v>
      </c>
      <c r="G3232" s="2" t="s">
        <v>3023</v>
      </c>
      <c r="H3232" s="2" t="s">
        <v>3024</v>
      </c>
      <c r="I3232" s="2" t="s">
        <v>3024</v>
      </c>
      <c r="K3232" s="1">
        <v>490000</v>
      </c>
      <c r="L3232" s="3">
        <v>2</v>
      </c>
      <c r="M3232" s="3">
        <v>0</v>
      </c>
      <c r="N3232" s="3">
        <v>0</v>
      </c>
      <c r="O3232" s="3">
        <v>2</v>
      </c>
      <c r="P3232" s="3">
        <v>0</v>
      </c>
      <c r="Q3232" s="3">
        <v>0</v>
      </c>
      <c r="R3232" s="2" t="s">
        <v>1592</v>
      </c>
    </row>
    <row r="3233" spans="1:18">
      <c r="A3233" s="4">
        <v>3232</v>
      </c>
      <c r="B3233" s="2" t="s">
        <v>5070</v>
      </c>
      <c r="C3233" s="2" t="s">
        <v>5071</v>
      </c>
      <c r="E3233" s="2" t="s">
        <v>930</v>
      </c>
      <c r="F3233" s="2" t="s">
        <v>4877</v>
      </c>
      <c r="G3233" s="2" t="s">
        <v>3023</v>
      </c>
      <c r="H3233" s="2" t="s">
        <v>3024</v>
      </c>
      <c r="I3233" s="2" t="s">
        <v>3024</v>
      </c>
      <c r="K3233" s="1">
        <v>490000</v>
      </c>
      <c r="L3233" s="3">
        <v>2</v>
      </c>
      <c r="M3233" s="3">
        <v>0</v>
      </c>
      <c r="N3233" s="3">
        <v>0</v>
      </c>
      <c r="O3233" s="3">
        <v>2</v>
      </c>
      <c r="P3233" s="3">
        <v>0</v>
      </c>
      <c r="Q3233" s="3">
        <v>0</v>
      </c>
      <c r="R3233" s="2" t="s">
        <v>1592</v>
      </c>
    </row>
    <row r="3234" spans="1:18">
      <c r="A3234" s="4">
        <v>3233</v>
      </c>
      <c r="B3234" s="2" t="s">
        <v>5072</v>
      </c>
      <c r="C3234" s="2" t="s">
        <v>5071</v>
      </c>
      <c r="E3234" s="2" t="s">
        <v>930</v>
      </c>
      <c r="F3234" s="2" t="s">
        <v>4871</v>
      </c>
      <c r="G3234" s="2" t="s">
        <v>3023</v>
      </c>
      <c r="H3234" s="2" t="s">
        <v>3024</v>
      </c>
      <c r="I3234" s="2" t="s">
        <v>3024</v>
      </c>
      <c r="K3234" s="1">
        <v>490000</v>
      </c>
      <c r="L3234" s="3">
        <v>1</v>
      </c>
      <c r="M3234" s="3">
        <v>0</v>
      </c>
      <c r="N3234" s="3">
        <v>0</v>
      </c>
      <c r="O3234" s="3">
        <v>1</v>
      </c>
      <c r="P3234" s="3">
        <v>0</v>
      </c>
      <c r="Q3234" s="3">
        <v>0</v>
      </c>
      <c r="R3234" s="2" t="s">
        <v>1592</v>
      </c>
    </row>
    <row r="3235" spans="1:18">
      <c r="A3235" s="4">
        <v>3234</v>
      </c>
      <c r="B3235" s="2" t="s">
        <v>5073</v>
      </c>
      <c r="C3235" s="2" t="s">
        <v>5071</v>
      </c>
      <c r="E3235" s="2" t="s">
        <v>930</v>
      </c>
      <c r="F3235" s="2" t="s">
        <v>4867</v>
      </c>
      <c r="G3235" s="2" t="s">
        <v>3023</v>
      </c>
      <c r="H3235" s="2" t="s">
        <v>3024</v>
      </c>
      <c r="I3235" s="2" t="s">
        <v>3024</v>
      </c>
      <c r="K3235" s="1">
        <v>490000</v>
      </c>
      <c r="L3235" s="3">
        <v>2</v>
      </c>
      <c r="M3235" s="3">
        <v>0</v>
      </c>
      <c r="N3235" s="3">
        <v>0</v>
      </c>
      <c r="O3235" s="3">
        <v>2</v>
      </c>
      <c r="P3235" s="3">
        <v>0</v>
      </c>
      <c r="Q3235" s="3">
        <v>0</v>
      </c>
      <c r="R3235" s="2" t="s">
        <v>1592</v>
      </c>
    </row>
    <row r="3236" spans="1:18">
      <c r="A3236" s="4">
        <v>3235</v>
      </c>
      <c r="B3236" s="2" t="s">
        <v>5074</v>
      </c>
      <c r="C3236" s="2" t="s">
        <v>5071</v>
      </c>
      <c r="E3236" s="2" t="s">
        <v>930</v>
      </c>
      <c r="F3236" s="2" t="s">
        <v>3022</v>
      </c>
      <c r="G3236" s="2" t="s">
        <v>3023</v>
      </c>
      <c r="H3236" s="2" t="s">
        <v>3024</v>
      </c>
      <c r="I3236" s="2" t="s">
        <v>3024</v>
      </c>
      <c r="K3236" s="1">
        <v>490000</v>
      </c>
      <c r="L3236" s="3">
        <v>1</v>
      </c>
      <c r="M3236" s="3">
        <v>0</v>
      </c>
      <c r="N3236" s="3">
        <v>0</v>
      </c>
      <c r="O3236" s="3">
        <v>1</v>
      </c>
      <c r="P3236" s="3">
        <v>0</v>
      </c>
      <c r="Q3236" s="3">
        <v>0</v>
      </c>
      <c r="R3236" s="2" t="s">
        <v>1592</v>
      </c>
    </row>
    <row r="3237" spans="1:18">
      <c r="A3237" s="4">
        <v>3236</v>
      </c>
      <c r="B3237" s="2" t="s">
        <v>5075</v>
      </c>
      <c r="C3237" s="2" t="s">
        <v>5076</v>
      </c>
      <c r="E3237" s="2" t="s">
        <v>930</v>
      </c>
      <c r="F3237" s="2" t="s">
        <v>4871</v>
      </c>
      <c r="G3237" s="2" t="s">
        <v>3023</v>
      </c>
      <c r="H3237" s="2" t="s">
        <v>3024</v>
      </c>
      <c r="I3237" s="2" t="s">
        <v>3024</v>
      </c>
      <c r="K3237" s="1">
        <v>460000</v>
      </c>
      <c r="L3237" s="3">
        <v>1</v>
      </c>
      <c r="M3237" s="3">
        <v>0</v>
      </c>
      <c r="N3237" s="3">
        <v>0</v>
      </c>
      <c r="O3237" s="3">
        <v>1</v>
      </c>
      <c r="P3237" s="3">
        <v>0</v>
      </c>
      <c r="Q3237" s="3">
        <v>0</v>
      </c>
      <c r="R3237" s="2" t="s">
        <v>1592</v>
      </c>
    </row>
    <row r="3238" spans="1:18">
      <c r="A3238" s="4">
        <v>3237</v>
      </c>
      <c r="B3238" s="2" t="s">
        <v>5077</v>
      </c>
      <c r="C3238" s="2" t="s">
        <v>5078</v>
      </c>
      <c r="E3238" s="2" t="s">
        <v>930</v>
      </c>
      <c r="F3238" s="2" t="s">
        <v>4877</v>
      </c>
      <c r="G3238" s="2" t="s">
        <v>3023</v>
      </c>
      <c r="H3238" s="2" t="s">
        <v>3024</v>
      </c>
      <c r="I3238" s="2" t="s">
        <v>3024</v>
      </c>
      <c r="K3238" s="1">
        <v>400000</v>
      </c>
      <c r="L3238" s="3">
        <v>3</v>
      </c>
      <c r="M3238" s="3">
        <v>0</v>
      </c>
      <c r="N3238" s="3">
        <v>0</v>
      </c>
      <c r="O3238" s="3">
        <v>3</v>
      </c>
      <c r="P3238" s="3">
        <v>0</v>
      </c>
      <c r="Q3238" s="3">
        <v>0</v>
      </c>
      <c r="R3238" s="2" t="s">
        <v>1592</v>
      </c>
    </row>
    <row r="3239" spans="1:18">
      <c r="A3239" s="4">
        <v>3238</v>
      </c>
      <c r="B3239" s="2" t="s">
        <v>5079</v>
      </c>
      <c r="C3239" s="2" t="s">
        <v>5078</v>
      </c>
      <c r="E3239" s="2" t="s">
        <v>930</v>
      </c>
      <c r="F3239" s="2" t="s">
        <v>4867</v>
      </c>
      <c r="G3239" s="2" t="s">
        <v>3023</v>
      </c>
      <c r="H3239" s="2" t="s">
        <v>3024</v>
      </c>
      <c r="I3239" s="2" t="s">
        <v>3024</v>
      </c>
      <c r="K3239" s="1">
        <v>400000</v>
      </c>
      <c r="L3239" s="3">
        <v>1</v>
      </c>
      <c r="M3239" s="3">
        <v>0</v>
      </c>
      <c r="N3239" s="3">
        <v>0</v>
      </c>
      <c r="O3239" s="3">
        <v>1</v>
      </c>
      <c r="P3239" s="3">
        <v>0</v>
      </c>
      <c r="Q3239" s="3">
        <v>0</v>
      </c>
      <c r="R3239" s="2" t="s">
        <v>1592</v>
      </c>
    </row>
    <row r="3240" spans="1:18">
      <c r="A3240" s="4">
        <v>3239</v>
      </c>
      <c r="B3240" s="2" t="s">
        <v>5080</v>
      </c>
      <c r="C3240" s="2" t="s">
        <v>5081</v>
      </c>
      <c r="E3240" s="2" t="s">
        <v>930</v>
      </c>
      <c r="F3240" s="2" t="s">
        <v>4869</v>
      </c>
      <c r="G3240" s="2" t="s">
        <v>3023</v>
      </c>
      <c r="H3240" s="2" t="s">
        <v>3024</v>
      </c>
      <c r="I3240" s="2" t="s">
        <v>3024</v>
      </c>
      <c r="J3240" s="2" t="s">
        <v>24</v>
      </c>
      <c r="K3240" s="1">
        <v>690000</v>
      </c>
      <c r="L3240" s="3">
        <v>3</v>
      </c>
      <c r="M3240" s="3">
        <v>0</v>
      </c>
      <c r="N3240" s="3">
        <v>0</v>
      </c>
      <c r="O3240" s="3">
        <v>3</v>
      </c>
      <c r="P3240" s="3">
        <v>0</v>
      </c>
      <c r="Q3240" s="3">
        <v>0</v>
      </c>
      <c r="R3240" s="2" t="s">
        <v>1592</v>
      </c>
    </row>
    <row r="3241" spans="1:18">
      <c r="A3241" s="4">
        <v>3240</v>
      </c>
      <c r="B3241" s="2" t="s">
        <v>5082</v>
      </c>
      <c r="C3241" s="2" t="s">
        <v>5081</v>
      </c>
      <c r="E3241" s="2" t="s">
        <v>930</v>
      </c>
      <c r="F3241" s="2" t="s">
        <v>4877</v>
      </c>
      <c r="G3241" s="2" t="s">
        <v>3023</v>
      </c>
      <c r="H3241" s="2" t="s">
        <v>3024</v>
      </c>
      <c r="I3241" s="2" t="s">
        <v>3024</v>
      </c>
      <c r="J3241" s="2" t="s">
        <v>24</v>
      </c>
      <c r="K3241" s="1">
        <v>690000</v>
      </c>
      <c r="L3241" s="3">
        <v>3</v>
      </c>
      <c r="M3241" s="3">
        <v>0</v>
      </c>
      <c r="N3241" s="3">
        <v>0</v>
      </c>
      <c r="O3241" s="3">
        <v>3</v>
      </c>
      <c r="P3241" s="3">
        <v>0</v>
      </c>
      <c r="Q3241" s="3">
        <v>0</v>
      </c>
      <c r="R3241" s="2" t="s">
        <v>1592</v>
      </c>
    </row>
    <row r="3242" spans="1:18">
      <c r="A3242" s="4">
        <v>3241</v>
      </c>
      <c r="B3242" s="2" t="s">
        <v>5083</v>
      </c>
      <c r="C3242" s="2" t="s">
        <v>5081</v>
      </c>
      <c r="E3242" s="2" t="s">
        <v>930</v>
      </c>
      <c r="F3242" s="2" t="s">
        <v>4871</v>
      </c>
      <c r="G3242" s="2" t="s">
        <v>3023</v>
      </c>
      <c r="H3242" s="2" t="s">
        <v>3024</v>
      </c>
      <c r="I3242" s="2" t="s">
        <v>3024</v>
      </c>
      <c r="J3242" s="2" t="s">
        <v>24</v>
      </c>
      <c r="K3242" s="1">
        <v>690000</v>
      </c>
      <c r="L3242" s="3">
        <v>5</v>
      </c>
      <c r="M3242" s="3">
        <v>0</v>
      </c>
      <c r="N3242" s="3">
        <v>0</v>
      </c>
      <c r="O3242" s="3">
        <v>5</v>
      </c>
      <c r="P3242" s="3">
        <v>0</v>
      </c>
      <c r="Q3242" s="3">
        <v>0</v>
      </c>
      <c r="R3242" s="2" t="s">
        <v>1592</v>
      </c>
    </row>
    <row r="3243" spans="1:18">
      <c r="A3243" s="4">
        <v>3242</v>
      </c>
      <c r="B3243" s="2" t="s">
        <v>5084</v>
      </c>
      <c r="C3243" s="2" t="s">
        <v>5081</v>
      </c>
      <c r="E3243" s="2" t="s">
        <v>930</v>
      </c>
      <c r="F3243" s="2" t="s">
        <v>4867</v>
      </c>
      <c r="G3243" s="2" t="s">
        <v>3023</v>
      </c>
      <c r="H3243" s="2" t="s">
        <v>3024</v>
      </c>
      <c r="I3243" s="2" t="s">
        <v>3024</v>
      </c>
      <c r="J3243" s="2" t="s">
        <v>24</v>
      </c>
      <c r="K3243" s="1">
        <v>690000</v>
      </c>
      <c r="L3243" s="3">
        <v>5</v>
      </c>
      <c r="M3243" s="3">
        <v>0</v>
      </c>
      <c r="N3243" s="3">
        <v>0</v>
      </c>
      <c r="O3243" s="3">
        <v>5</v>
      </c>
      <c r="P3243" s="3">
        <v>0</v>
      </c>
      <c r="Q3243" s="3">
        <v>0</v>
      </c>
      <c r="R3243" s="2" t="s">
        <v>1592</v>
      </c>
    </row>
    <row r="3244" spans="1:18">
      <c r="A3244" s="4">
        <v>3243</v>
      </c>
      <c r="B3244" s="2" t="s">
        <v>5085</v>
      </c>
      <c r="C3244" s="2" t="s">
        <v>5081</v>
      </c>
      <c r="E3244" s="2" t="s">
        <v>930</v>
      </c>
      <c r="F3244" s="2" t="s">
        <v>3022</v>
      </c>
      <c r="G3244" s="2" t="s">
        <v>3023</v>
      </c>
      <c r="H3244" s="2" t="s">
        <v>3024</v>
      </c>
      <c r="I3244" s="2" t="s">
        <v>3024</v>
      </c>
      <c r="J3244" s="2" t="s">
        <v>24</v>
      </c>
      <c r="K3244" s="1">
        <v>690000</v>
      </c>
      <c r="L3244" s="3">
        <v>2</v>
      </c>
      <c r="M3244" s="3">
        <v>0</v>
      </c>
      <c r="N3244" s="3">
        <v>0</v>
      </c>
      <c r="O3244" s="3">
        <v>2</v>
      </c>
      <c r="P3244" s="3">
        <v>0</v>
      </c>
      <c r="Q3244" s="3">
        <v>0</v>
      </c>
      <c r="R3244" s="2" t="s">
        <v>1592</v>
      </c>
    </row>
    <row r="3245" spans="1:18">
      <c r="A3245" s="4">
        <v>3244</v>
      </c>
      <c r="B3245" s="2" t="s">
        <v>5086</v>
      </c>
      <c r="C3245" s="2" t="s">
        <v>5081</v>
      </c>
      <c r="E3245" s="2" t="s">
        <v>938</v>
      </c>
      <c r="F3245" s="2" t="s">
        <v>4869</v>
      </c>
      <c r="G3245" s="2" t="s">
        <v>3023</v>
      </c>
      <c r="H3245" s="2" t="s">
        <v>3024</v>
      </c>
      <c r="I3245" s="2" t="s">
        <v>3024</v>
      </c>
      <c r="J3245" s="2" t="s">
        <v>24</v>
      </c>
      <c r="K3245" s="1">
        <v>690000</v>
      </c>
      <c r="L3245" s="3">
        <v>3</v>
      </c>
      <c r="M3245" s="3">
        <v>0</v>
      </c>
      <c r="N3245" s="3">
        <v>0</v>
      </c>
      <c r="O3245" s="3">
        <v>3</v>
      </c>
      <c r="P3245" s="3">
        <v>0</v>
      </c>
      <c r="Q3245" s="3">
        <v>0</v>
      </c>
      <c r="R3245" s="2" t="s">
        <v>1592</v>
      </c>
    </row>
    <row r="3246" spans="1:18">
      <c r="A3246" s="4">
        <v>3245</v>
      </c>
      <c r="B3246" s="2" t="s">
        <v>5087</v>
      </c>
      <c r="C3246" s="2" t="s">
        <v>5081</v>
      </c>
      <c r="E3246" s="2" t="s">
        <v>938</v>
      </c>
      <c r="F3246" s="2" t="s">
        <v>4877</v>
      </c>
      <c r="G3246" s="2" t="s">
        <v>3023</v>
      </c>
      <c r="H3246" s="2" t="s">
        <v>3024</v>
      </c>
      <c r="I3246" s="2" t="s">
        <v>3024</v>
      </c>
      <c r="J3246" s="2" t="s">
        <v>24</v>
      </c>
      <c r="K3246" s="1">
        <v>690000</v>
      </c>
      <c r="L3246" s="3">
        <v>4</v>
      </c>
      <c r="M3246" s="3">
        <v>0</v>
      </c>
      <c r="N3246" s="3">
        <v>0</v>
      </c>
      <c r="O3246" s="3">
        <v>4</v>
      </c>
      <c r="P3246" s="3">
        <v>0</v>
      </c>
      <c r="Q3246" s="3">
        <v>0</v>
      </c>
      <c r="R3246" s="2" t="s">
        <v>1592</v>
      </c>
    </row>
    <row r="3247" spans="1:18">
      <c r="A3247" s="4">
        <v>3246</v>
      </c>
      <c r="B3247" s="2" t="s">
        <v>5088</v>
      </c>
      <c r="C3247" s="2" t="s">
        <v>5081</v>
      </c>
      <c r="E3247" s="2" t="s">
        <v>938</v>
      </c>
      <c r="F3247" s="2" t="s">
        <v>4871</v>
      </c>
      <c r="G3247" s="2" t="s">
        <v>3023</v>
      </c>
      <c r="H3247" s="2" t="s">
        <v>3024</v>
      </c>
      <c r="I3247" s="2" t="s">
        <v>3024</v>
      </c>
      <c r="J3247" s="2" t="s">
        <v>24</v>
      </c>
      <c r="K3247" s="1">
        <v>690000</v>
      </c>
      <c r="L3247" s="3">
        <v>5</v>
      </c>
      <c r="M3247" s="3">
        <v>0</v>
      </c>
      <c r="N3247" s="3">
        <v>1</v>
      </c>
      <c r="O3247" s="3">
        <v>4</v>
      </c>
      <c r="P3247" s="3">
        <v>0</v>
      </c>
      <c r="Q3247" s="3">
        <v>0</v>
      </c>
      <c r="R3247" s="2" t="s">
        <v>1592</v>
      </c>
    </row>
    <row r="3248" spans="1:18">
      <c r="A3248" s="4">
        <v>3247</v>
      </c>
      <c r="B3248" s="2" t="s">
        <v>5089</v>
      </c>
      <c r="C3248" s="2" t="s">
        <v>5081</v>
      </c>
      <c r="E3248" s="2" t="s">
        <v>938</v>
      </c>
      <c r="F3248" s="2" t="s">
        <v>4867</v>
      </c>
      <c r="G3248" s="2" t="s">
        <v>3023</v>
      </c>
      <c r="H3248" s="2" t="s">
        <v>3024</v>
      </c>
      <c r="I3248" s="2" t="s">
        <v>3024</v>
      </c>
      <c r="J3248" s="2" t="s">
        <v>24</v>
      </c>
      <c r="K3248" s="1">
        <v>690000</v>
      </c>
      <c r="L3248" s="3">
        <v>4</v>
      </c>
      <c r="M3248" s="3">
        <v>0</v>
      </c>
      <c r="N3248" s="3">
        <v>0</v>
      </c>
      <c r="O3248" s="3">
        <v>4</v>
      </c>
      <c r="P3248" s="3">
        <v>0</v>
      </c>
      <c r="Q3248" s="3">
        <v>0</v>
      </c>
      <c r="R3248" s="2" t="s">
        <v>1592</v>
      </c>
    </row>
    <row r="3249" spans="1:18">
      <c r="A3249" s="4">
        <v>3248</v>
      </c>
      <c r="B3249" s="2" t="s">
        <v>5090</v>
      </c>
      <c r="C3249" s="2" t="s">
        <v>5081</v>
      </c>
      <c r="E3249" s="2" t="s">
        <v>938</v>
      </c>
      <c r="F3249" s="2" t="s">
        <v>3022</v>
      </c>
      <c r="G3249" s="2" t="s">
        <v>3023</v>
      </c>
      <c r="H3249" s="2" t="s">
        <v>3024</v>
      </c>
      <c r="I3249" s="2" t="s">
        <v>3024</v>
      </c>
      <c r="J3249" s="2" t="s">
        <v>24</v>
      </c>
      <c r="K3249" s="1">
        <v>690000</v>
      </c>
      <c r="L3249" s="3">
        <v>2</v>
      </c>
      <c r="M3249" s="3">
        <v>0</v>
      </c>
      <c r="N3249" s="3">
        <v>0</v>
      </c>
      <c r="O3249" s="3">
        <v>2</v>
      </c>
      <c r="P3249" s="3">
        <v>0</v>
      </c>
      <c r="Q3249" s="3">
        <v>0</v>
      </c>
      <c r="R3249" s="2" t="s">
        <v>1592</v>
      </c>
    </row>
    <row r="3250" spans="1:18">
      <c r="A3250" s="4">
        <v>3249</v>
      </c>
      <c r="B3250" s="2" t="s">
        <v>5091</v>
      </c>
      <c r="C3250" s="2" t="s">
        <v>5092</v>
      </c>
      <c r="E3250" s="2" t="s">
        <v>930</v>
      </c>
      <c r="F3250" s="2" t="s">
        <v>4877</v>
      </c>
      <c r="G3250" s="2" t="s">
        <v>3023</v>
      </c>
      <c r="H3250" s="2" t="s">
        <v>3024</v>
      </c>
      <c r="I3250" s="2" t="s">
        <v>3024</v>
      </c>
      <c r="J3250" s="2" t="s">
        <v>24</v>
      </c>
      <c r="K3250" s="1">
        <v>690000</v>
      </c>
      <c r="L3250" s="3">
        <v>6</v>
      </c>
      <c r="M3250" s="3">
        <v>0</v>
      </c>
      <c r="N3250" s="3">
        <v>0</v>
      </c>
      <c r="O3250" s="3">
        <v>6</v>
      </c>
      <c r="P3250" s="3">
        <v>0</v>
      </c>
      <c r="Q3250" s="3">
        <v>0</v>
      </c>
      <c r="R3250" s="2" t="s">
        <v>1592</v>
      </c>
    </row>
    <row r="3251" spans="1:18">
      <c r="A3251" s="4">
        <v>3250</v>
      </c>
      <c r="B3251" s="2" t="s">
        <v>5093</v>
      </c>
      <c r="C3251" s="2" t="s">
        <v>5092</v>
      </c>
      <c r="E3251" s="2" t="s">
        <v>930</v>
      </c>
      <c r="F3251" s="2" t="s">
        <v>4871</v>
      </c>
      <c r="G3251" s="2" t="s">
        <v>3023</v>
      </c>
      <c r="H3251" s="2" t="s">
        <v>3024</v>
      </c>
      <c r="I3251" s="2" t="s">
        <v>3024</v>
      </c>
      <c r="J3251" s="2" t="s">
        <v>24</v>
      </c>
      <c r="K3251" s="1">
        <v>690000</v>
      </c>
      <c r="L3251" s="3">
        <v>7</v>
      </c>
      <c r="M3251" s="3">
        <v>0</v>
      </c>
      <c r="N3251" s="3">
        <v>0</v>
      </c>
      <c r="O3251" s="3">
        <v>7</v>
      </c>
      <c r="P3251" s="3">
        <v>0</v>
      </c>
      <c r="Q3251" s="3">
        <v>0</v>
      </c>
      <c r="R3251" s="2" t="s">
        <v>1592</v>
      </c>
    </row>
    <row r="3252" spans="1:18">
      <c r="A3252" s="4">
        <v>3251</v>
      </c>
      <c r="B3252" s="2" t="s">
        <v>5094</v>
      </c>
      <c r="C3252" s="2" t="s">
        <v>5092</v>
      </c>
      <c r="E3252" s="2" t="s">
        <v>930</v>
      </c>
      <c r="F3252" s="2" t="s">
        <v>4867</v>
      </c>
      <c r="G3252" s="2" t="s">
        <v>3023</v>
      </c>
      <c r="H3252" s="2" t="s">
        <v>3024</v>
      </c>
      <c r="I3252" s="2" t="s">
        <v>3024</v>
      </c>
      <c r="J3252" s="2" t="s">
        <v>24</v>
      </c>
      <c r="K3252" s="1">
        <v>690000</v>
      </c>
      <c r="L3252" s="3">
        <v>3</v>
      </c>
      <c r="M3252" s="3">
        <v>0</v>
      </c>
      <c r="N3252" s="3">
        <v>0</v>
      </c>
      <c r="O3252" s="3">
        <v>3</v>
      </c>
      <c r="P3252" s="3">
        <v>0</v>
      </c>
      <c r="Q3252" s="3">
        <v>0</v>
      </c>
      <c r="R3252" s="2" t="s">
        <v>1592</v>
      </c>
    </row>
    <row r="3253" spans="1:18">
      <c r="A3253" s="4">
        <v>3252</v>
      </c>
      <c r="B3253" s="2" t="s">
        <v>5095</v>
      </c>
      <c r="C3253" s="2" t="s">
        <v>5092</v>
      </c>
      <c r="E3253" s="2" t="s">
        <v>1193</v>
      </c>
      <c r="F3253" s="2" t="s">
        <v>4869</v>
      </c>
      <c r="G3253" s="2" t="s">
        <v>3023</v>
      </c>
      <c r="H3253" s="2" t="s">
        <v>3024</v>
      </c>
      <c r="I3253" s="2" t="s">
        <v>3024</v>
      </c>
      <c r="J3253" s="2" t="s">
        <v>24</v>
      </c>
      <c r="K3253" s="1">
        <v>690000</v>
      </c>
      <c r="L3253" s="3">
        <v>1</v>
      </c>
      <c r="M3253" s="3">
        <v>0</v>
      </c>
      <c r="N3253" s="3">
        <v>0</v>
      </c>
      <c r="O3253" s="3">
        <v>1</v>
      </c>
      <c r="P3253" s="3">
        <v>0</v>
      </c>
      <c r="Q3253" s="3">
        <v>0</v>
      </c>
      <c r="R3253" s="2" t="s">
        <v>1592</v>
      </c>
    </row>
    <row r="3254" spans="1:18">
      <c r="A3254" s="4">
        <v>3253</v>
      </c>
      <c r="B3254" s="2" t="s">
        <v>5096</v>
      </c>
      <c r="C3254" s="2" t="s">
        <v>5092</v>
      </c>
      <c r="E3254" s="2" t="s">
        <v>1193</v>
      </c>
      <c r="F3254" s="2" t="s">
        <v>4877</v>
      </c>
      <c r="G3254" s="2" t="s">
        <v>3023</v>
      </c>
      <c r="H3254" s="2" t="s">
        <v>3024</v>
      </c>
      <c r="I3254" s="2" t="s">
        <v>3024</v>
      </c>
      <c r="J3254" s="2" t="s">
        <v>24</v>
      </c>
      <c r="K3254" s="1">
        <v>690000</v>
      </c>
      <c r="L3254" s="3">
        <v>5</v>
      </c>
      <c r="M3254" s="3">
        <v>0</v>
      </c>
      <c r="N3254" s="3">
        <v>0</v>
      </c>
      <c r="O3254" s="3">
        <v>5</v>
      </c>
      <c r="P3254" s="3">
        <v>0</v>
      </c>
      <c r="Q3254" s="3">
        <v>0</v>
      </c>
      <c r="R3254" s="2" t="s">
        <v>1592</v>
      </c>
    </row>
    <row r="3255" spans="1:18">
      <c r="A3255" s="4">
        <v>3254</v>
      </c>
      <c r="B3255" s="2" t="s">
        <v>5097</v>
      </c>
      <c r="C3255" s="2" t="s">
        <v>5092</v>
      </c>
      <c r="E3255" s="2" t="s">
        <v>1193</v>
      </c>
      <c r="F3255" s="2" t="s">
        <v>4871</v>
      </c>
      <c r="G3255" s="2" t="s">
        <v>3023</v>
      </c>
      <c r="H3255" s="2" t="s">
        <v>3024</v>
      </c>
      <c r="I3255" s="2" t="s">
        <v>3024</v>
      </c>
      <c r="J3255" s="2" t="s">
        <v>24</v>
      </c>
      <c r="K3255" s="1">
        <v>690000</v>
      </c>
      <c r="L3255" s="3">
        <v>9</v>
      </c>
      <c r="M3255" s="3">
        <v>0</v>
      </c>
      <c r="N3255" s="3">
        <v>0</v>
      </c>
      <c r="O3255" s="3">
        <v>9</v>
      </c>
      <c r="P3255" s="3">
        <v>0</v>
      </c>
      <c r="Q3255" s="3">
        <v>0</v>
      </c>
      <c r="R3255" s="2" t="s">
        <v>1592</v>
      </c>
    </row>
    <row r="3256" spans="1:18">
      <c r="A3256" s="4">
        <v>3255</v>
      </c>
      <c r="B3256" s="2" t="s">
        <v>5098</v>
      </c>
      <c r="C3256" s="2" t="s">
        <v>5092</v>
      </c>
      <c r="E3256" s="2" t="s">
        <v>1193</v>
      </c>
      <c r="F3256" s="2" t="s">
        <v>4867</v>
      </c>
      <c r="G3256" s="2" t="s">
        <v>3023</v>
      </c>
      <c r="H3256" s="2" t="s">
        <v>3024</v>
      </c>
      <c r="I3256" s="2" t="s">
        <v>3024</v>
      </c>
      <c r="J3256" s="2" t="s">
        <v>24</v>
      </c>
      <c r="K3256" s="1">
        <v>690000</v>
      </c>
      <c r="L3256" s="3">
        <v>4</v>
      </c>
      <c r="M3256" s="3">
        <v>0</v>
      </c>
      <c r="N3256" s="3">
        <v>0</v>
      </c>
      <c r="O3256" s="3">
        <v>4</v>
      </c>
      <c r="P3256" s="3">
        <v>0</v>
      </c>
      <c r="Q3256" s="3">
        <v>0</v>
      </c>
      <c r="R3256" s="2" t="s">
        <v>1592</v>
      </c>
    </row>
    <row r="3257" spans="1:18">
      <c r="A3257" s="4">
        <v>3256</v>
      </c>
      <c r="B3257" s="2" t="s">
        <v>5099</v>
      </c>
      <c r="C3257" s="2" t="s">
        <v>5092</v>
      </c>
      <c r="E3257" s="2" t="s">
        <v>1193</v>
      </c>
      <c r="F3257" s="2" t="s">
        <v>3022</v>
      </c>
      <c r="G3257" s="2" t="s">
        <v>3023</v>
      </c>
      <c r="H3257" s="2" t="s">
        <v>3024</v>
      </c>
      <c r="I3257" s="2" t="s">
        <v>3024</v>
      </c>
      <c r="J3257" s="2" t="s">
        <v>24</v>
      </c>
      <c r="K3257" s="1">
        <v>690000</v>
      </c>
      <c r="L3257" s="3">
        <v>1</v>
      </c>
      <c r="M3257" s="3">
        <v>0</v>
      </c>
      <c r="N3257" s="3">
        <v>0</v>
      </c>
      <c r="O3257" s="3">
        <v>1</v>
      </c>
      <c r="P3257" s="3">
        <v>0</v>
      </c>
      <c r="Q3257" s="3">
        <v>0</v>
      </c>
      <c r="R3257" s="2" t="s">
        <v>1592</v>
      </c>
    </row>
    <row r="3258" spans="1:18">
      <c r="A3258" s="4">
        <v>3257</v>
      </c>
      <c r="B3258" s="2" t="s">
        <v>5100</v>
      </c>
      <c r="C3258" s="2" t="s">
        <v>5101</v>
      </c>
      <c r="E3258" s="2" t="s">
        <v>930</v>
      </c>
      <c r="F3258" s="2" t="s">
        <v>4869</v>
      </c>
      <c r="G3258" s="2" t="s">
        <v>3023</v>
      </c>
      <c r="H3258" s="2" t="s">
        <v>3024</v>
      </c>
      <c r="I3258" s="2" t="s">
        <v>3024</v>
      </c>
      <c r="J3258" s="2" t="s">
        <v>24</v>
      </c>
      <c r="K3258" s="1">
        <v>640000</v>
      </c>
      <c r="L3258" s="3">
        <v>3</v>
      </c>
      <c r="M3258" s="3">
        <v>0</v>
      </c>
      <c r="N3258" s="3">
        <v>0</v>
      </c>
      <c r="O3258" s="3">
        <v>3</v>
      </c>
      <c r="P3258" s="3">
        <v>0</v>
      </c>
      <c r="Q3258" s="3">
        <v>0</v>
      </c>
      <c r="R3258" s="2" t="s">
        <v>1592</v>
      </c>
    </row>
    <row r="3259" spans="1:18">
      <c r="A3259" s="4">
        <v>3258</v>
      </c>
      <c r="B3259" s="2" t="s">
        <v>5102</v>
      </c>
      <c r="C3259" s="2" t="s">
        <v>5101</v>
      </c>
      <c r="E3259" s="2" t="s">
        <v>930</v>
      </c>
      <c r="F3259" s="2" t="s">
        <v>4877</v>
      </c>
      <c r="G3259" s="2" t="s">
        <v>3023</v>
      </c>
      <c r="H3259" s="2" t="s">
        <v>3024</v>
      </c>
      <c r="I3259" s="2" t="s">
        <v>3024</v>
      </c>
      <c r="J3259" s="2" t="s">
        <v>24</v>
      </c>
      <c r="K3259" s="1">
        <v>640000</v>
      </c>
      <c r="L3259" s="3">
        <v>4</v>
      </c>
      <c r="M3259" s="3">
        <v>0</v>
      </c>
      <c r="N3259" s="3">
        <v>0</v>
      </c>
      <c r="O3259" s="3">
        <v>4</v>
      </c>
      <c r="P3259" s="3">
        <v>0</v>
      </c>
      <c r="Q3259" s="3">
        <v>0</v>
      </c>
      <c r="R3259" s="2" t="s">
        <v>1592</v>
      </c>
    </row>
    <row r="3260" spans="1:18">
      <c r="A3260" s="4">
        <v>3259</v>
      </c>
      <c r="B3260" s="2" t="s">
        <v>5103</v>
      </c>
      <c r="C3260" s="2" t="s">
        <v>5101</v>
      </c>
      <c r="E3260" s="2" t="s">
        <v>930</v>
      </c>
      <c r="F3260" s="2" t="s">
        <v>4871</v>
      </c>
      <c r="G3260" s="2" t="s">
        <v>3023</v>
      </c>
      <c r="H3260" s="2" t="s">
        <v>3024</v>
      </c>
      <c r="I3260" s="2" t="s">
        <v>3024</v>
      </c>
      <c r="J3260" s="2" t="s">
        <v>24</v>
      </c>
      <c r="K3260" s="1">
        <v>640000</v>
      </c>
      <c r="L3260" s="3">
        <v>3</v>
      </c>
      <c r="M3260" s="3">
        <v>0</v>
      </c>
      <c r="N3260" s="3">
        <v>0</v>
      </c>
      <c r="O3260" s="3">
        <v>3</v>
      </c>
      <c r="P3260" s="3">
        <v>0</v>
      </c>
      <c r="Q3260" s="3">
        <v>0</v>
      </c>
      <c r="R3260" s="2" t="s">
        <v>1592</v>
      </c>
    </row>
    <row r="3261" spans="1:18">
      <c r="A3261" s="4">
        <v>3260</v>
      </c>
      <c r="B3261" s="2" t="s">
        <v>5104</v>
      </c>
      <c r="C3261" s="2" t="s">
        <v>5101</v>
      </c>
      <c r="E3261" s="2" t="s">
        <v>930</v>
      </c>
      <c r="F3261" s="2" t="s">
        <v>4867</v>
      </c>
      <c r="G3261" s="2" t="s">
        <v>3023</v>
      </c>
      <c r="H3261" s="2" t="s">
        <v>3024</v>
      </c>
      <c r="I3261" s="2" t="s">
        <v>3024</v>
      </c>
      <c r="J3261" s="2" t="s">
        <v>24</v>
      </c>
      <c r="K3261" s="1">
        <v>640000</v>
      </c>
      <c r="L3261" s="3">
        <v>2</v>
      </c>
      <c r="M3261" s="3">
        <v>0</v>
      </c>
      <c r="N3261" s="3">
        <v>0</v>
      </c>
      <c r="O3261" s="3">
        <v>2</v>
      </c>
      <c r="P3261" s="3">
        <v>0</v>
      </c>
      <c r="Q3261" s="3">
        <v>0</v>
      </c>
      <c r="R3261" s="2" t="s">
        <v>1592</v>
      </c>
    </row>
    <row r="3262" spans="1:18">
      <c r="A3262" s="4">
        <v>3261</v>
      </c>
      <c r="B3262" s="2" t="s">
        <v>5105</v>
      </c>
      <c r="C3262" s="2" t="s">
        <v>5101</v>
      </c>
      <c r="E3262" s="2" t="s">
        <v>930</v>
      </c>
      <c r="F3262" s="2" t="s">
        <v>3022</v>
      </c>
      <c r="G3262" s="2" t="s">
        <v>3023</v>
      </c>
      <c r="H3262" s="2" t="s">
        <v>3024</v>
      </c>
      <c r="I3262" s="2" t="s">
        <v>3024</v>
      </c>
      <c r="J3262" s="2" t="s">
        <v>24</v>
      </c>
      <c r="K3262" s="1">
        <v>640000</v>
      </c>
      <c r="L3262" s="3">
        <v>1</v>
      </c>
      <c r="M3262" s="3">
        <v>0</v>
      </c>
      <c r="N3262" s="3">
        <v>0</v>
      </c>
      <c r="O3262" s="3">
        <v>1</v>
      </c>
      <c r="P3262" s="3">
        <v>0</v>
      </c>
      <c r="Q3262" s="3">
        <v>0</v>
      </c>
      <c r="R3262" s="2" t="s">
        <v>1592</v>
      </c>
    </row>
    <row r="3263" spans="1:18">
      <c r="A3263" s="4">
        <v>3262</v>
      </c>
      <c r="B3263" s="2" t="s">
        <v>5106</v>
      </c>
      <c r="C3263" s="2" t="s">
        <v>5101</v>
      </c>
      <c r="E3263" s="2" t="s">
        <v>3045</v>
      </c>
      <c r="F3263" s="2" t="s">
        <v>4869</v>
      </c>
      <c r="G3263" s="2" t="s">
        <v>3023</v>
      </c>
      <c r="H3263" s="2" t="s">
        <v>3024</v>
      </c>
      <c r="I3263" s="2" t="s">
        <v>3024</v>
      </c>
      <c r="J3263" s="2" t="s">
        <v>24</v>
      </c>
      <c r="K3263" s="1">
        <v>640000</v>
      </c>
      <c r="L3263" s="3">
        <v>2</v>
      </c>
      <c r="M3263" s="3">
        <v>0</v>
      </c>
      <c r="N3263" s="3">
        <v>0</v>
      </c>
      <c r="O3263" s="3">
        <v>2</v>
      </c>
      <c r="P3263" s="3">
        <v>0</v>
      </c>
      <c r="Q3263" s="3">
        <v>0</v>
      </c>
      <c r="R3263" s="2" t="s">
        <v>1592</v>
      </c>
    </row>
    <row r="3264" spans="1:18">
      <c r="A3264" s="4">
        <v>3263</v>
      </c>
      <c r="B3264" s="2" t="s">
        <v>5107</v>
      </c>
      <c r="C3264" s="2" t="s">
        <v>5101</v>
      </c>
      <c r="E3264" s="2" t="s">
        <v>3045</v>
      </c>
      <c r="F3264" s="2" t="s">
        <v>4877</v>
      </c>
      <c r="G3264" s="2" t="s">
        <v>3023</v>
      </c>
      <c r="H3264" s="2" t="s">
        <v>3024</v>
      </c>
      <c r="I3264" s="2" t="s">
        <v>3024</v>
      </c>
      <c r="J3264" s="2" t="s">
        <v>24</v>
      </c>
      <c r="K3264" s="1">
        <v>640000</v>
      </c>
      <c r="L3264" s="3">
        <v>1</v>
      </c>
      <c r="M3264" s="3">
        <v>0</v>
      </c>
      <c r="N3264" s="3">
        <v>0</v>
      </c>
      <c r="O3264" s="3">
        <v>1</v>
      </c>
      <c r="P3264" s="3">
        <v>0</v>
      </c>
      <c r="Q3264" s="3">
        <v>0</v>
      </c>
      <c r="R3264" s="2" t="s">
        <v>1592</v>
      </c>
    </row>
    <row r="3265" spans="1:18">
      <c r="A3265" s="4">
        <v>3264</v>
      </c>
      <c r="B3265" s="2" t="s">
        <v>5108</v>
      </c>
      <c r="C3265" s="2" t="s">
        <v>5101</v>
      </c>
      <c r="E3265" s="2" t="s">
        <v>3045</v>
      </c>
      <c r="F3265" s="2" t="s">
        <v>4871</v>
      </c>
      <c r="G3265" s="2" t="s">
        <v>3023</v>
      </c>
      <c r="H3265" s="2" t="s">
        <v>3024</v>
      </c>
      <c r="I3265" s="2" t="s">
        <v>3024</v>
      </c>
      <c r="J3265" s="2" t="s">
        <v>24</v>
      </c>
      <c r="K3265" s="1">
        <v>640000</v>
      </c>
      <c r="L3265" s="3">
        <v>3</v>
      </c>
      <c r="M3265" s="3">
        <v>0</v>
      </c>
      <c r="N3265" s="3">
        <v>0</v>
      </c>
      <c r="O3265" s="3">
        <v>3</v>
      </c>
      <c r="P3265" s="3">
        <v>0</v>
      </c>
      <c r="Q3265" s="3">
        <v>0</v>
      </c>
      <c r="R3265" s="2" t="s">
        <v>1592</v>
      </c>
    </row>
    <row r="3266" spans="1:18">
      <c r="A3266" s="4">
        <v>3265</v>
      </c>
      <c r="B3266" s="2" t="s">
        <v>5109</v>
      </c>
      <c r="C3266" s="2" t="s">
        <v>5101</v>
      </c>
      <c r="E3266" s="2" t="s">
        <v>3045</v>
      </c>
      <c r="F3266" s="2" t="s">
        <v>4867</v>
      </c>
      <c r="G3266" s="2" t="s">
        <v>3023</v>
      </c>
      <c r="H3266" s="2" t="s">
        <v>3024</v>
      </c>
      <c r="I3266" s="2" t="s">
        <v>3024</v>
      </c>
      <c r="J3266" s="2" t="s">
        <v>24</v>
      </c>
      <c r="K3266" s="1">
        <v>640000</v>
      </c>
      <c r="L3266" s="3">
        <v>4</v>
      </c>
      <c r="M3266" s="3">
        <v>0</v>
      </c>
      <c r="N3266" s="3">
        <v>0</v>
      </c>
      <c r="O3266" s="3">
        <v>4</v>
      </c>
      <c r="P3266" s="3">
        <v>0</v>
      </c>
      <c r="Q3266" s="3">
        <v>0</v>
      </c>
      <c r="R3266" s="2" t="s">
        <v>1592</v>
      </c>
    </row>
    <row r="3267" spans="1:18">
      <c r="A3267" s="4">
        <v>3266</v>
      </c>
      <c r="B3267" s="2" t="s">
        <v>5110</v>
      </c>
      <c r="C3267" s="2" t="s">
        <v>5101</v>
      </c>
      <c r="E3267" s="2" t="s">
        <v>3045</v>
      </c>
      <c r="F3267" s="2" t="s">
        <v>3022</v>
      </c>
      <c r="G3267" s="2" t="s">
        <v>3023</v>
      </c>
      <c r="H3267" s="2" t="s">
        <v>3024</v>
      </c>
      <c r="I3267" s="2" t="s">
        <v>3024</v>
      </c>
      <c r="J3267" s="2" t="s">
        <v>24</v>
      </c>
      <c r="K3267" s="1">
        <v>640000</v>
      </c>
      <c r="L3267" s="3">
        <v>1</v>
      </c>
      <c r="M3267" s="3">
        <v>0</v>
      </c>
      <c r="N3267" s="3">
        <v>0</v>
      </c>
      <c r="O3267" s="3">
        <v>1</v>
      </c>
      <c r="P3267" s="3">
        <v>0</v>
      </c>
      <c r="Q3267" s="3">
        <v>0</v>
      </c>
      <c r="R3267" s="2" t="s">
        <v>1592</v>
      </c>
    </row>
    <row r="3268" spans="1:18">
      <c r="A3268" s="4">
        <v>3267</v>
      </c>
      <c r="B3268" s="2" t="s">
        <v>5111</v>
      </c>
      <c r="C3268" s="2" t="s">
        <v>5101</v>
      </c>
      <c r="E3268" s="2" t="s">
        <v>1582</v>
      </c>
      <c r="F3268" s="2" t="s">
        <v>4869</v>
      </c>
      <c r="G3268" s="2" t="s">
        <v>3023</v>
      </c>
      <c r="H3268" s="2" t="s">
        <v>3024</v>
      </c>
      <c r="I3268" s="2" t="s">
        <v>3024</v>
      </c>
      <c r="J3268" s="2" t="s">
        <v>24</v>
      </c>
      <c r="K3268" s="1">
        <v>640000</v>
      </c>
      <c r="L3268" s="3">
        <v>4</v>
      </c>
      <c r="M3268" s="3">
        <v>0</v>
      </c>
      <c r="N3268" s="3">
        <v>0</v>
      </c>
      <c r="O3268" s="3">
        <v>4</v>
      </c>
      <c r="P3268" s="3">
        <v>0</v>
      </c>
      <c r="Q3268" s="3">
        <v>0</v>
      </c>
      <c r="R3268" s="2" t="s">
        <v>1592</v>
      </c>
    </row>
    <row r="3269" spans="1:18">
      <c r="A3269" s="4">
        <v>3268</v>
      </c>
      <c r="B3269" s="2" t="s">
        <v>5112</v>
      </c>
      <c r="C3269" s="2" t="s">
        <v>5101</v>
      </c>
      <c r="E3269" s="2" t="s">
        <v>1582</v>
      </c>
      <c r="F3269" s="2" t="s">
        <v>4877</v>
      </c>
      <c r="G3269" s="2" t="s">
        <v>3023</v>
      </c>
      <c r="H3269" s="2" t="s">
        <v>3024</v>
      </c>
      <c r="I3269" s="2" t="s">
        <v>3024</v>
      </c>
      <c r="J3269" s="2" t="s">
        <v>24</v>
      </c>
      <c r="K3269" s="1">
        <v>640000</v>
      </c>
      <c r="L3269" s="3">
        <v>3</v>
      </c>
      <c r="M3269" s="3">
        <v>0</v>
      </c>
      <c r="N3269" s="3">
        <v>0</v>
      </c>
      <c r="O3269" s="3">
        <v>3</v>
      </c>
      <c r="P3269" s="3">
        <v>0</v>
      </c>
      <c r="Q3269" s="3">
        <v>0</v>
      </c>
      <c r="R3269" s="2" t="s">
        <v>1592</v>
      </c>
    </row>
    <row r="3270" spans="1:18">
      <c r="A3270" s="4">
        <v>3269</v>
      </c>
      <c r="B3270" s="2" t="s">
        <v>5113</v>
      </c>
      <c r="C3270" s="2" t="s">
        <v>5101</v>
      </c>
      <c r="E3270" s="2" t="s">
        <v>1582</v>
      </c>
      <c r="F3270" s="2" t="s">
        <v>4871</v>
      </c>
      <c r="G3270" s="2" t="s">
        <v>3023</v>
      </c>
      <c r="H3270" s="2" t="s">
        <v>3024</v>
      </c>
      <c r="I3270" s="2" t="s">
        <v>3024</v>
      </c>
      <c r="J3270" s="2" t="s">
        <v>24</v>
      </c>
      <c r="K3270" s="1">
        <v>640000</v>
      </c>
      <c r="L3270" s="3">
        <v>4</v>
      </c>
      <c r="M3270" s="3">
        <v>0</v>
      </c>
      <c r="N3270" s="3">
        <v>0</v>
      </c>
      <c r="O3270" s="3">
        <v>4</v>
      </c>
      <c r="P3270" s="3">
        <v>0</v>
      </c>
      <c r="Q3270" s="3">
        <v>0</v>
      </c>
      <c r="R3270" s="2" t="s">
        <v>1592</v>
      </c>
    </row>
    <row r="3271" spans="1:18">
      <c r="A3271" s="4">
        <v>3270</v>
      </c>
      <c r="B3271" s="2" t="s">
        <v>5114</v>
      </c>
      <c r="C3271" s="2" t="s">
        <v>5101</v>
      </c>
      <c r="E3271" s="2" t="s">
        <v>1582</v>
      </c>
      <c r="F3271" s="2" t="s">
        <v>4867</v>
      </c>
      <c r="G3271" s="2" t="s">
        <v>3023</v>
      </c>
      <c r="H3271" s="2" t="s">
        <v>3024</v>
      </c>
      <c r="I3271" s="2" t="s">
        <v>3024</v>
      </c>
      <c r="J3271" s="2" t="s">
        <v>24</v>
      </c>
      <c r="K3271" s="1">
        <v>640000</v>
      </c>
      <c r="L3271" s="3">
        <v>5</v>
      </c>
      <c r="M3271" s="3">
        <v>0</v>
      </c>
      <c r="N3271" s="3">
        <v>0</v>
      </c>
      <c r="O3271" s="3">
        <v>5</v>
      </c>
      <c r="P3271" s="3">
        <v>0</v>
      </c>
      <c r="Q3271" s="3">
        <v>0</v>
      </c>
      <c r="R3271" s="2" t="s">
        <v>1592</v>
      </c>
    </row>
    <row r="3272" spans="1:18">
      <c r="A3272" s="4">
        <v>3271</v>
      </c>
      <c r="B3272" s="2" t="s">
        <v>5115</v>
      </c>
      <c r="C3272" s="2" t="s">
        <v>5101</v>
      </c>
      <c r="E3272" s="2" t="s">
        <v>1582</v>
      </c>
      <c r="F3272" s="2" t="s">
        <v>3022</v>
      </c>
      <c r="G3272" s="2" t="s">
        <v>3023</v>
      </c>
      <c r="H3272" s="2" t="s">
        <v>3024</v>
      </c>
      <c r="I3272" s="2" t="s">
        <v>3024</v>
      </c>
      <c r="J3272" s="2" t="s">
        <v>24</v>
      </c>
      <c r="K3272" s="1">
        <v>640000</v>
      </c>
      <c r="L3272" s="3">
        <v>2</v>
      </c>
      <c r="M3272" s="3">
        <v>0</v>
      </c>
      <c r="N3272" s="3">
        <v>0</v>
      </c>
      <c r="O3272" s="3">
        <v>2</v>
      </c>
      <c r="P3272" s="3">
        <v>0</v>
      </c>
      <c r="Q3272" s="3">
        <v>0</v>
      </c>
      <c r="R3272" s="2" t="s">
        <v>1592</v>
      </c>
    </row>
    <row r="3273" spans="1:18">
      <c r="A3273" s="4">
        <v>3272</v>
      </c>
      <c r="B3273" s="2" t="s">
        <v>5116</v>
      </c>
      <c r="C3273" s="2" t="s">
        <v>5117</v>
      </c>
      <c r="E3273" s="2" t="s">
        <v>930</v>
      </c>
      <c r="F3273" s="2" t="s">
        <v>4871</v>
      </c>
      <c r="G3273" s="2" t="s">
        <v>3023</v>
      </c>
      <c r="H3273" s="2" t="s">
        <v>3024</v>
      </c>
      <c r="I3273" s="2" t="s">
        <v>3024</v>
      </c>
      <c r="K3273" s="1">
        <v>490000</v>
      </c>
      <c r="L3273" s="3">
        <v>1</v>
      </c>
      <c r="M3273" s="3">
        <v>0</v>
      </c>
      <c r="N3273" s="3">
        <v>0</v>
      </c>
      <c r="O3273" s="3">
        <v>1</v>
      </c>
      <c r="P3273" s="3">
        <v>0</v>
      </c>
      <c r="Q3273" s="3">
        <v>0</v>
      </c>
      <c r="R3273" s="2" t="s">
        <v>1592</v>
      </c>
    </row>
    <row r="3274" spans="1:18">
      <c r="A3274" s="4">
        <v>3273</v>
      </c>
      <c r="B3274" s="2" t="s">
        <v>5118</v>
      </c>
      <c r="C3274" s="2" t="s">
        <v>5117</v>
      </c>
      <c r="E3274" s="2" t="s">
        <v>930</v>
      </c>
      <c r="F3274" s="2" t="s">
        <v>4867</v>
      </c>
      <c r="G3274" s="2" t="s">
        <v>3023</v>
      </c>
      <c r="H3274" s="2" t="s">
        <v>3024</v>
      </c>
      <c r="I3274" s="2" t="s">
        <v>3024</v>
      </c>
      <c r="K3274" s="1">
        <v>490000</v>
      </c>
      <c r="L3274" s="3">
        <v>1</v>
      </c>
      <c r="M3274" s="3">
        <v>0</v>
      </c>
      <c r="N3274" s="3">
        <v>0</v>
      </c>
      <c r="O3274" s="3">
        <v>1</v>
      </c>
      <c r="P3274" s="3">
        <v>0</v>
      </c>
      <c r="Q3274" s="3">
        <v>0</v>
      </c>
      <c r="R3274" s="2" t="s">
        <v>1592</v>
      </c>
    </row>
    <row r="3275" spans="1:18">
      <c r="A3275" s="4">
        <v>3274</v>
      </c>
      <c r="B3275" s="2" t="s">
        <v>5119</v>
      </c>
      <c r="C3275" s="2" t="s">
        <v>5120</v>
      </c>
      <c r="E3275" s="2" t="s">
        <v>1193</v>
      </c>
      <c r="F3275" s="2" t="s">
        <v>4869</v>
      </c>
      <c r="G3275" s="2" t="s">
        <v>3023</v>
      </c>
      <c r="H3275" s="2" t="s">
        <v>3024</v>
      </c>
      <c r="I3275" s="2" t="s">
        <v>3024</v>
      </c>
      <c r="J3275" s="2" t="s">
        <v>24</v>
      </c>
      <c r="K3275" s="1">
        <v>690000</v>
      </c>
      <c r="L3275" s="3">
        <v>7</v>
      </c>
      <c r="M3275" s="3">
        <v>0</v>
      </c>
      <c r="N3275" s="3">
        <v>0</v>
      </c>
      <c r="O3275" s="3">
        <v>7</v>
      </c>
      <c r="P3275" s="3">
        <v>0</v>
      </c>
      <c r="Q3275" s="3">
        <v>0</v>
      </c>
      <c r="R3275" s="2" t="s">
        <v>1592</v>
      </c>
    </row>
    <row r="3276" spans="1:18">
      <c r="A3276" s="4">
        <v>3275</v>
      </c>
      <c r="B3276" s="2" t="s">
        <v>5121</v>
      </c>
      <c r="C3276" s="2" t="s">
        <v>5120</v>
      </c>
      <c r="E3276" s="2" t="s">
        <v>1193</v>
      </c>
      <c r="F3276" s="2" t="s">
        <v>4877</v>
      </c>
      <c r="G3276" s="2" t="s">
        <v>3023</v>
      </c>
      <c r="H3276" s="2" t="s">
        <v>3024</v>
      </c>
      <c r="I3276" s="2" t="s">
        <v>3024</v>
      </c>
      <c r="J3276" s="2" t="s">
        <v>24</v>
      </c>
      <c r="K3276" s="1">
        <v>690000</v>
      </c>
      <c r="L3276" s="3">
        <v>4</v>
      </c>
      <c r="M3276" s="3">
        <v>0</v>
      </c>
      <c r="N3276" s="3">
        <v>0</v>
      </c>
      <c r="O3276" s="3">
        <v>4</v>
      </c>
      <c r="P3276" s="3">
        <v>0</v>
      </c>
      <c r="Q3276" s="3">
        <v>0</v>
      </c>
      <c r="R3276" s="2" t="s">
        <v>1592</v>
      </c>
    </row>
    <row r="3277" spans="1:18">
      <c r="A3277" s="4">
        <v>3276</v>
      </c>
      <c r="B3277" s="2" t="s">
        <v>5122</v>
      </c>
      <c r="C3277" s="2" t="s">
        <v>5120</v>
      </c>
      <c r="E3277" s="2" t="s">
        <v>1193</v>
      </c>
      <c r="F3277" s="2" t="s">
        <v>4871</v>
      </c>
      <c r="G3277" s="2" t="s">
        <v>3023</v>
      </c>
      <c r="H3277" s="2" t="s">
        <v>3024</v>
      </c>
      <c r="I3277" s="2" t="s">
        <v>3024</v>
      </c>
      <c r="J3277" s="2" t="s">
        <v>24</v>
      </c>
      <c r="K3277" s="1">
        <v>690000</v>
      </c>
      <c r="L3277" s="3">
        <v>2</v>
      </c>
      <c r="M3277" s="3">
        <v>0</v>
      </c>
      <c r="N3277" s="3">
        <v>0</v>
      </c>
      <c r="O3277" s="3">
        <v>2</v>
      </c>
      <c r="P3277" s="3">
        <v>0</v>
      </c>
      <c r="Q3277" s="3">
        <v>0</v>
      </c>
      <c r="R3277" s="2" t="s">
        <v>1592</v>
      </c>
    </row>
    <row r="3278" spans="1:18">
      <c r="A3278" s="4">
        <v>3277</v>
      </c>
      <c r="B3278" s="2" t="s">
        <v>5123</v>
      </c>
      <c r="C3278" s="2" t="s">
        <v>5120</v>
      </c>
      <c r="E3278" s="2" t="s">
        <v>1193</v>
      </c>
      <c r="F3278" s="2" t="s">
        <v>4867</v>
      </c>
      <c r="G3278" s="2" t="s">
        <v>3023</v>
      </c>
      <c r="H3278" s="2" t="s">
        <v>3024</v>
      </c>
      <c r="I3278" s="2" t="s">
        <v>3024</v>
      </c>
      <c r="J3278" s="2" t="s">
        <v>24</v>
      </c>
      <c r="K3278" s="1">
        <v>690000</v>
      </c>
      <c r="L3278" s="3">
        <v>2</v>
      </c>
      <c r="M3278" s="3">
        <v>0</v>
      </c>
      <c r="N3278" s="3">
        <v>0</v>
      </c>
      <c r="O3278" s="3">
        <v>2</v>
      </c>
      <c r="P3278" s="3">
        <v>0</v>
      </c>
      <c r="Q3278" s="3">
        <v>0</v>
      </c>
      <c r="R3278" s="2" t="s">
        <v>1592</v>
      </c>
    </row>
    <row r="3279" spans="1:18">
      <c r="A3279" s="4">
        <v>3278</v>
      </c>
      <c r="B3279" s="2" t="s">
        <v>5124</v>
      </c>
      <c r="C3279" s="2" t="s">
        <v>5120</v>
      </c>
      <c r="E3279" s="2" t="s">
        <v>1193</v>
      </c>
      <c r="F3279" s="2" t="s">
        <v>3022</v>
      </c>
      <c r="G3279" s="2" t="s">
        <v>3023</v>
      </c>
      <c r="H3279" s="2" t="s">
        <v>3024</v>
      </c>
      <c r="I3279" s="2" t="s">
        <v>3024</v>
      </c>
      <c r="J3279" s="2" t="s">
        <v>24</v>
      </c>
      <c r="K3279" s="1">
        <v>690000</v>
      </c>
      <c r="L3279" s="3">
        <v>2</v>
      </c>
      <c r="M3279" s="3">
        <v>0</v>
      </c>
      <c r="N3279" s="3">
        <v>0</v>
      </c>
      <c r="O3279" s="3">
        <v>2</v>
      </c>
      <c r="P3279" s="3">
        <v>0</v>
      </c>
      <c r="Q3279" s="3">
        <v>0</v>
      </c>
      <c r="R3279" s="2" t="s">
        <v>1592</v>
      </c>
    </row>
    <row r="3280" spans="1:18">
      <c r="A3280" s="4">
        <v>3279</v>
      </c>
      <c r="B3280" s="2" t="s">
        <v>5125</v>
      </c>
      <c r="C3280" s="2" t="s">
        <v>5126</v>
      </c>
      <c r="E3280" s="2" t="s">
        <v>930</v>
      </c>
      <c r="F3280" s="2" t="s">
        <v>4869</v>
      </c>
      <c r="G3280" s="2" t="s">
        <v>3023</v>
      </c>
      <c r="H3280" s="2" t="s">
        <v>3024</v>
      </c>
      <c r="I3280" s="2" t="s">
        <v>3024</v>
      </c>
      <c r="K3280" s="1">
        <v>590000</v>
      </c>
      <c r="L3280" s="3">
        <v>4</v>
      </c>
      <c r="M3280" s="3">
        <v>0</v>
      </c>
      <c r="N3280" s="3">
        <v>0</v>
      </c>
      <c r="O3280" s="3">
        <v>4</v>
      </c>
      <c r="P3280" s="3">
        <v>0</v>
      </c>
      <c r="Q3280" s="3">
        <v>0</v>
      </c>
      <c r="R3280" s="2" t="s">
        <v>1592</v>
      </c>
    </row>
    <row r="3281" spans="1:18">
      <c r="A3281" s="4">
        <v>3280</v>
      </c>
      <c r="B3281" s="2" t="s">
        <v>5127</v>
      </c>
      <c r="C3281" s="2" t="s">
        <v>5126</v>
      </c>
      <c r="E3281" s="2" t="s">
        <v>930</v>
      </c>
      <c r="F3281" s="2" t="s">
        <v>4877</v>
      </c>
      <c r="G3281" s="2" t="s">
        <v>3023</v>
      </c>
      <c r="H3281" s="2" t="s">
        <v>3024</v>
      </c>
      <c r="I3281" s="2" t="s">
        <v>3024</v>
      </c>
      <c r="K3281" s="1">
        <v>590000</v>
      </c>
      <c r="L3281" s="3">
        <v>3</v>
      </c>
      <c r="M3281" s="3">
        <v>0</v>
      </c>
      <c r="N3281" s="3">
        <v>0</v>
      </c>
      <c r="O3281" s="3">
        <v>3</v>
      </c>
      <c r="P3281" s="3">
        <v>0</v>
      </c>
      <c r="Q3281" s="3">
        <v>0</v>
      </c>
      <c r="R3281" s="2" t="s">
        <v>1592</v>
      </c>
    </row>
    <row r="3282" spans="1:18">
      <c r="A3282" s="4">
        <v>3281</v>
      </c>
      <c r="B3282" s="2" t="s">
        <v>5128</v>
      </c>
      <c r="C3282" s="2" t="s">
        <v>5126</v>
      </c>
      <c r="E3282" s="2" t="s">
        <v>930</v>
      </c>
      <c r="F3282" s="2" t="s">
        <v>4871</v>
      </c>
      <c r="G3282" s="2" t="s">
        <v>3023</v>
      </c>
      <c r="H3282" s="2" t="s">
        <v>3024</v>
      </c>
      <c r="I3282" s="2" t="s">
        <v>3024</v>
      </c>
      <c r="K3282" s="1">
        <v>590000</v>
      </c>
      <c r="L3282" s="3">
        <v>2</v>
      </c>
      <c r="M3282" s="3">
        <v>0</v>
      </c>
      <c r="N3282" s="3">
        <v>0</v>
      </c>
      <c r="O3282" s="3">
        <v>2</v>
      </c>
      <c r="P3282" s="3">
        <v>0</v>
      </c>
      <c r="Q3282" s="3">
        <v>0</v>
      </c>
      <c r="R3282" s="2" t="s">
        <v>1592</v>
      </c>
    </row>
    <row r="3283" spans="1:18">
      <c r="A3283" s="4">
        <v>3282</v>
      </c>
      <c r="B3283" s="2" t="s">
        <v>5129</v>
      </c>
      <c r="C3283" s="2" t="s">
        <v>5126</v>
      </c>
      <c r="E3283" s="2" t="s">
        <v>930</v>
      </c>
      <c r="F3283" s="2" t="s">
        <v>4867</v>
      </c>
      <c r="G3283" s="2" t="s">
        <v>3023</v>
      </c>
      <c r="H3283" s="2" t="s">
        <v>3024</v>
      </c>
      <c r="I3283" s="2" t="s">
        <v>3024</v>
      </c>
      <c r="K3283" s="1">
        <v>590000</v>
      </c>
      <c r="L3283" s="3">
        <v>5</v>
      </c>
      <c r="M3283" s="3">
        <v>0</v>
      </c>
      <c r="N3283" s="3">
        <v>0</v>
      </c>
      <c r="O3283" s="3">
        <v>5</v>
      </c>
      <c r="P3283" s="3">
        <v>0</v>
      </c>
      <c r="Q3283" s="3">
        <v>0</v>
      </c>
      <c r="R3283" s="2" t="s">
        <v>1592</v>
      </c>
    </row>
    <row r="3284" spans="1:18">
      <c r="A3284" s="4">
        <v>3283</v>
      </c>
      <c r="B3284" s="2" t="s">
        <v>5130</v>
      </c>
      <c r="C3284" s="2" t="s">
        <v>5126</v>
      </c>
      <c r="E3284" s="2" t="s">
        <v>930</v>
      </c>
      <c r="F3284" s="2" t="s">
        <v>3022</v>
      </c>
      <c r="G3284" s="2" t="s">
        <v>3023</v>
      </c>
      <c r="H3284" s="2" t="s">
        <v>3024</v>
      </c>
      <c r="I3284" s="2" t="s">
        <v>3024</v>
      </c>
      <c r="K3284" s="1">
        <v>590000</v>
      </c>
      <c r="L3284" s="3">
        <v>2</v>
      </c>
      <c r="M3284" s="3">
        <v>0</v>
      </c>
      <c r="N3284" s="3">
        <v>0</v>
      </c>
      <c r="O3284" s="3">
        <v>2</v>
      </c>
      <c r="P3284" s="3">
        <v>0</v>
      </c>
      <c r="Q3284" s="3">
        <v>0</v>
      </c>
      <c r="R3284" s="2" t="s">
        <v>1592</v>
      </c>
    </row>
    <row r="3285" spans="1:18">
      <c r="A3285" s="4">
        <v>3284</v>
      </c>
      <c r="B3285" s="2" t="s">
        <v>5131</v>
      </c>
      <c r="C3285" s="2" t="s">
        <v>5126</v>
      </c>
      <c r="E3285" s="2" t="s">
        <v>1582</v>
      </c>
      <c r="F3285" s="2" t="s">
        <v>4869</v>
      </c>
      <c r="G3285" s="2" t="s">
        <v>3023</v>
      </c>
      <c r="H3285" s="2" t="s">
        <v>3024</v>
      </c>
      <c r="I3285" s="2" t="s">
        <v>3024</v>
      </c>
      <c r="K3285" s="1">
        <v>590000</v>
      </c>
      <c r="L3285" s="3">
        <v>4</v>
      </c>
      <c r="M3285" s="3">
        <v>0</v>
      </c>
      <c r="N3285" s="3">
        <v>0</v>
      </c>
      <c r="O3285" s="3">
        <v>4</v>
      </c>
      <c r="P3285" s="3">
        <v>0</v>
      </c>
      <c r="Q3285" s="3">
        <v>0</v>
      </c>
      <c r="R3285" s="2" t="s">
        <v>1592</v>
      </c>
    </row>
    <row r="3286" spans="1:18">
      <c r="A3286" s="4">
        <v>3285</v>
      </c>
      <c r="B3286" s="2" t="s">
        <v>5132</v>
      </c>
      <c r="C3286" s="2" t="s">
        <v>5126</v>
      </c>
      <c r="E3286" s="2" t="s">
        <v>1582</v>
      </c>
      <c r="F3286" s="2" t="s">
        <v>4877</v>
      </c>
      <c r="G3286" s="2" t="s">
        <v>3023</v>
      </c>
      <c r="H3286" s="2" t="s">
        <v>3024</v>
      </c>
      <c r="I3286" s="2" t="s">
        <v>3024</v>
      </c>
      <c r="K3286" s="1">
        <v>590000</v>
      </c>
      <c r="L3286" s="3">
        <v>6</v>
      </c>
      <c r="M3286" s="3">
        <v>0</v>
      </c>
      <c r="N3286" s="3">
        <v>0</v>
      </c>
      <c r="O3286" s="3">
        <v>6</v>
      </c>
      <c r="P3286" s="3">
        <v>0</v>
      </c>
      <c r="Q3286" s="3">
        <v>0</v>
      </c>
      <c r="R3286" s="2" t="s">
        <v>1592</v>
      </c>
    </row>
    <row r="3287" spans="1:18">
      <c r="A3287" s="4">
        <v>3286</v>
      </c>
      <c r="B3287" s="2" t="s">
        <v>5133</v>
      </c>
      <c r="C3287" s="2" t="s">
        <v>5126</v>
      </c>
      <c r="E3287" s="2" t="s">
        <v>1582</v>
      </c>
      <c r="F3287" s="2" t="s">
        <v>4871</v>
      </c>
      <c r="G3287" s="2" t="s">
        <v>3023</v>
      </c>
      <c r="H3287" s="2" t="s">
        <v>3024</v>
      </c>
      <c r="I3287" s="2" t="s">
        <v>3024</v>
      </c>
      <c r="K3287" s="1">
        <v>590000</v>
      </c>
      <c r="L3287" s="3">
        <v>7</v>
      </c>
      <c r="M3287" s="3">
        <v>0</v>
      </c>
      <c r="N3287" s="3">
        <v>0</v>
      </c>
      <c r="O3287" s="3">
        <v>7</v>
      </c>
      <c r="P3287" s="3">
        <v>0</v>
      </c>
      <c r="Q3287" s="3">
        <v>0</v>
      </c>
      <c r="R3287" s="2" t="s">
        <v>1592</v>
      </c>
    </row>
    <row r="3288" spans="1:18">
      <c r="A3288" s="4">
        <v>3287</v>
      </c>
      <c r="B3288" s="2" t="s">
        <v>5134</v>
      </c>
      <c r="C3288" s="2" t="s">
        <v>5126</v>
      </c>
      <c r="E3288" s="2" t="s">
        <v>1582</v>
      </c>
      <c r="F3288" s="2" t="s">
        <v>4867</v>
      </c>
      <c r="G3288" s="2" t="s">
        <v>3023</v>
      </c>
      <c r="H3288" s="2" t="s">
        <v>3024</v>
      </c>
      <c r="I3288" s="2" t="s">
        <v>3024</v>
      </c>
      <c r="K3288" s="1">
        <v>590000</v>
      </c>
      <c r="L3288" s="3">
        <v>2</v>
      </c>
      <c r="M3288" s="3">
        <v>0</v>
      </c>
      <c r="N3288" s="3">
        <v>0</v>
      </c>
      <c r="O3288" s="3">
        <v>2</v>
      </c>
      <c r="P3288" s="3">
        <v>0</v>
      </c>
      <c r="Q3288" s="3">
        <v>0</v>
      </c>
      <c r="R3288" s="2" t="s">
        <v>1592</v>
      </c>
    </row>
    <row r="3289" spans="1:18">
      <c r="A3289" s="4">
        <v>3288</v>
      </c>
      <c r="B3289" s="2" t="s">
        <v>5135</v>
      </c>
      <c r="C3289" s="2" t="s">
        <v>5126</v>
      </c>
      <c r="E3289" s="2" t="s">
        <v>1582</v>
      </c>
      <c r="F3289" s="2" t="s">
        <v>3022</v>
      </c>
      <c r="G3289" s="2" t="s">
        <v>3023</v>
      </c>
      <c r="H3289" s="2" t="s">
        <v>3024</v>
      </c>
      <c r="I3289" s="2" t="s">
        <v>3024</v>
      </c>
      <c r="K3289" s="1">
        <v>590000</v>
      </c>
      <c r="L3289" s="3">
        <v>3</v>
      </c>
      <c r="M3289" s="3">
        <v>0</v>
      </c>
      <c r="N3289" s="3">
        <v>0</v>
      </c>
      <c r="O3289" s="3">
        <v>3</v>
      </c>
      <c r="P3289" s="3">
        <v>0</v>
      </c>
      <c r="Q3289" s="3">
        <v>0</v>
      </c>
      <c r="R3289" s="2" t="s">
        <v>1592</v>
      </c>
    </row>
    <row r="3290" spans="1:18">
      <c r="A3290" s="4">
        <v>3289</v>
      </c>
      <c r="B3290" s="2" t="s">
        <v>5136</v>
      </c>
      <c r="C3290" s="2" t="s">
        <v>5137</v>
      </c>
      <c r="E3290" s="2" t="s">
        <v>930</v>
      </c>
      <c r="F3290" s="2" t="s">
        <v>4869</v>
      </c>
      <c r="G3290" s="2" t="s">
        <v>3023</v>
      </c>
      <c r="H3290" s="2" t="s">
        <v>3024</v>
      </c>
      <c r="I3290" s="2" t="s">
        <v>3024</v>
      </c>
      <c r="J3290" s="2" t="s">
        <v>24</v>
      </c>
      <c r="K3290" s="1">
        <v>640000</v>
      </c>
      <c r="L3290" s="3">
        <v>3</v>
      </c>
      <c r="M3290" s="3">
        <v>0</v>
      </c>
      <c r="N3290" s="3">
        <v>0</v>
      </c>
      <c r="O3290" s="3">
        <v>3</v>
      </c>
      <c r="P3290" s="3">
        <v>0</v>
      </c>
      <c r="Q3290" s="3">
        <v>0</v>
      </c>
      <c r="R3290" s="2" t="s">
        <v>1592</v>
      </c>
    </row>
    <row r="3291" spans="1:18">
      <c r="A3291" s="4">
        <v>3290</v>
      </c>
      <c r="B3291" s="2" t="s">
        <v>5138</v>
      </c>
      <c r="C3291" s="2" t="s">
        <v>5137</v>
      </c>
      <c r="E3291" s="2" t="s">
        <v>930</v>
      </c>
      <c r="F3291" s="2" t="s">
        <v>4877</v>
      </c>
      <c r="G3291" s="2" t="s">
        <v>3023</v>
      </c>
      <c r="H3291" s="2" t="s">
        <v>3024</v>
      </c>
      <c r="I3291" s="2" t="s">
        <v>3024</v>
      </c>
      <c r="J3291" s="2" t="s">
        <v>24</v>
      </c>
      <c r="K3291" s="1">
        <v>640000</v>
      </c>
      <c r="L3291" s="3">
        <v>2</v>
      </c>
      <c r="M3291" s="3">
        <v>0</v>
      </c>
      <c r="N3291" s="3">
        <v>0</v>
      </c>
      <c r="O3291" s="3">
        <v>2</v>
      </c>
      <c r="P3291" s="3">
        <v>0</v>
      </c>
      <c r="Q3291" s="3">
        <v>0</v>
      </c>
      <c r="R3291" s="2" t="s">
        <v>1592</v>
      </c>
    </row>
    <row r="3292" spans="1:18">
      <c r="A3292" s="4">
        <v>3291</v>
      </c>
      <c r="B3292" s="2" t="s">
        <v>5139</v>
      </c>
      <c r="C3292" s="2" t="s">
        <v>5137</v>
      </c>
      <c r="E3292" s="2" t="s">
        <v>930</v>
      </c>
      <c r="F3292" s="2" t="s">
        <v>4867</v>
      </c>
      <c r="G3292" s="2" t="s">
        <v>3023</v>
      </c>
      <c r="H3292" s="2" t="s">
        <v>3024</v>
      </c>
      <c r="I3292" s="2" t="s">
        <v>3024</v>
      </c>
      <c r="J3292" s="2" t="s">
        <v>24</v>
      </c>
      <c r="K3292" s="1">
        <v>640000</v>
      </c>
      <c r="L3292" s="3">
        <v>2</v>
      </c>
      <c r="M3292" s="3">
        <v>0</v>
      </c>
      <c r="N3292" s="3">
        <v>0</v>
      </c>
      <c r="O3292" s="3">
        <v>2</v>
      </c>
      <c r="P3292" s="3">
        <v>0</v>
      </c>
      <c r="Q3292" s="3">
        <v>0</v>
      </c>
      <c r="R3292" s="2" t="s">
        <v>1592</v>
      </c>
    </row>
    <row r="3293" spans="1:18">
      <c r="A3293" s="4">
        <v>3292</v>
      </c>
      <c r="B3293" s="2" t="s">
        <v>5140</v>
      </c>
      <c r="C3293" s="2" t="s">
        <v>5137</v>
      </c>
      <c r="E3293" s="2" t="s">
        <v>930</v>
      </c>
      <c r="F3293" s="2" t="s">
        <v>3022</v>
      </c>
      <c r="G3293" s="2" t="s">
        <v>3023</v>
      </c>
      <c r="H3293" s="2" t="s">
        <v>3024</v>
      </c>
      <c r="I3293" s="2" t="s">
        <v>3024</v>
      </c>
      <c r="J3293" s="2" t="s">
        <v>24</v>
      </c>
      <c r="K3293" s="1">
        <v>640000</v>
      </c>
      <c r="L3293" s="3">
        <v>1</v>
      </c>
      <c r="M3293" s="3">
        <v>0</v>
      </c>
      <c r="N3293" s="3">
        <v>0</v>
      </c>
      <c r="O3293" s="3">
        <v>1</v>
      </c>
      <c r="P3293" s="3">
        <v>0</v>
      </c>
      <c r="Q3293" s="3">
        <v>0</v>
      </c>
      <c r="R3293" s="2" t="s">
        <v>1592</v>
      </c>
    </row>
    <row r="3294" spans="1:18">
      <c r="A3294" s="4">
        <v>3293</v>
      </c>
      <c r="B3294" s="2" t="s">
        <v>5141</v>
      </c>
      <c r="C3294" s="2" t="s">
        <v>5137</v>
      </c>
      <c r="E3294" s="2" t="s">
        <v>788</v>
      </c>
      <c r="F3294" s="2" t="s">
        <v>4869</v>
      </c>
      <c r="G3294" s="2" t="s">
        <v>3023</v>
      </c>
      <c r="H3294" s="2" t="s">
        <v>3024</v>
      </c>
      <c r="I3294" s="2" t="s">
        <v>3024</v>
      </c>
      <c r="J3294" s="2" t="s">
        <v>24</v>
      </c>
      <c r="K3294" s="1">
        <v>640000</v>
      </c>
      <c r="L3294" s="3">
        <v>1</v>
      </c>
      <c r="M3294" s="3">
        <v>0</v>
      </c>
      <c r="N3294" s="3">
        <v>0</v>
      </c>
      <c r="O3294" s="3">
        <v>1</v>
      </c>
      <c r="P3294" s="3">
        <v>0</v>
      </c>
      <c r="Q3294" s="3">
        <v>0</v>
      </c>
      <c r="R3294" s="2" t="s">
        <v>1592</v>
      </c>
    </row>
    <row r="3295" spans="1:18">
      <c r="A3295" s="4">
        <v>3294</v>
      </c>
      <c r="B3295" s="2" t="s">
        <v>5142</v>
      </c>
      <c r="C3295" s="2" t="s">
        <v>5137</v>
      </c>
      <c r="E3295" s="2" t="s">
        <v>788</v>
      </c>
      <c r="F3295" s="2" t="s">
        <v>4871</v>
      </c>
      <c r="G3295" s="2" t="s">
        <v>3023</v>
      </c>
      <c r="H3295" s="2" t="s">
        <v>3024</v>
      </c>
      <c r="I3295" s="2" t="s">
        <v>3024</v>
      </c>
      <c r="J3295" s="2" t="s">
        <v>24</v>
      </c>
      <c r="K3295" s="1">
        <v>640000</v>
      </c>
      <c r="L3295" s="3">
        <v>4</v>
      </c>
      <c r="M3295" s="3">
        <v>0</v>
      </c>
      <c r="N3295" s="3">
        <v>0</v>
      </c>
      <c r="O3295" s="3">
        <v>4</v>
      </c>
      <c r="P3295" s="3">
        <v>0</v>
      </c>
      <c r="Q3295" s="3">
        <v>0</v>
      </c>
      <c r="R3295" s="2" t="s">
        <v>1592</v>
      </c>
    </row>
    <row r="3296" spans="1:18">
      <c r="A3296" s="4">
        <v>3295</v>
      </c>
      <c r="B3296" s="2" t="s">
        <v>5143</v>
      </c>
      <c r="C3296" s="2" t="s">
        <v>5137</v>
      </c>
      <c r="E3296" s="2" t="s">
        <v>788</v>
      </c>
      <c r="F3296" s="2" t="s">
        <v>4867</v>
      </c>
      <c r="G3296" s="2" t="s">
        <v>3023</v>
      </c>
      <c r="H3296" s="2" t="s">
        <v>3024</v>
      </c>
      <c r="I3296" s="2" t="s">
        <v>3024</v>
      </c>
      <c r="J3296" s="2" t="s">
        <v>24</v>
      </c>
      <c r="K3296" s="1">
        <v>640000</v>
      </c>
      <c r="L3296" s="3">
        <v>2</v>
      </c>
      <c r="M3296" s="3">
        <v>0</v>
      </c>
      <c r="N3296" s="3">
        <v>0</v>
      </c>
      <c r="O3296" s="3">
        <v>2</v>
      </c>
      <c r="P3296" s="3">
        <v>0</v>
      </c>
      <c r="Q3296" s="3">
        <v>0</v>
      </c>
      <c r="R3296" s="2" t="s">
        <v>1592</v>
      </c>
    </row>
    <row r="3297" spans="1:18">
      <c r="A3297" s="4">
        <v>3296</v>
      </c>
      <c r="B3297" s="2" t="s">
        <v>5144</v>
      </c>
      <c r="C3297" s="2" t="s">
        <v>5145</v>
      </c>
      <c r="E3297" s="2" t="s">
        <v>930</v>
      </c>
      <c r="F3297" s="2" t="s">
        <v>4877</v>
      </c>
      <c r="G3297" s="2" t="s">
        <v>3023</v>
      </c>
      <c r="H3297" s="2" t="s">
        <v>3024</v>
      </c>
      <c r="I3297" s="2" t="s">
        <v>3024</v>
      </c>
      <c r="K3297" s="1">
        <v>530000</v>
      </c>
      <c r="L3297" s="3">
        <v>1</v>
      </c>
      <c r="M3297" s="3">
        <v>0</v>
      </c>
      <c r="N3297" s="3">
        <v>0</v>
      </c>
      <c r="O3297" s="3">
        <v>1</v>
      </c>
      <c r="P3297" s="3">
        <v>0</v>
      </c>
      <c r="Q3297" s="3">
        <v>0</v>
      </c>
      <c r="R3297" s="2" t="s">
        <v>1592</v>
      </c>
    </row>
    <row r="3298" spans="1:18">
      <c r="A3298" s="4">
        <v>3297</v>
      </c>
      <c r="B3298" s="2" t="s">
        <v>5146</v>
      </c>
      <c r="C3298" s="2" t="s">
        <v>5147</v>
      </c>
      <c r="E3298" s="2" t="s">
        <v>930</v>
      </c>
      <c r="F3298" s="2" t="s">
        <v>4869</v>
      </c>
      <c r="G3298" s="2" t="s">
        <v>3023</v>
      </c>
      <c r="H3298" s="2" t="s">
        <v>3024</v>
      </c>
      <c r="I3298" s="2" t="s">
        <v>3024</v>
      </c>
      <c r="J3298" s="2" t="s">
        <v>24</v>
      </c>
      <c r="K3298" s="1">
        <v>640000</v>
      </c>
      <c r="L3298" s="3">
        <v>4</v>
      </c>
      <c r="M3298" s="3">
        <v>0</v>
      </c>
      <c r="N3298" s="3">
        <v>0</v>
      </c>
      <c r="O3298" s="3">
        <v>4</v>
      </c>
      <c r="P3298" s="3">
        <v>0</v>
      </c>
      <c r="Q3298" s="3">
        <v>0</v>
      </c>
      <c r="R3298" s="2" t="s">
        <v>1592</v>
      </c>
    </row>
    <row r="3299" spans="1:18">
      <c r="A3299" s="4">
        <v>3298</v>
      </c>
      <c r="B3299" s="2" t="s">
        <v>5148</v>
      </c>
      <c r="C3299" s="2" t="s">
        <v>5147</v>
      </c>
      <c r="E3299" s="2" t="s">
        <v>930</v>
      </c>
      <c r="F3299" s="2" t="s">
        <v>4877</v>
      </c>
      <c r="G3299" s="2" t="s">
        <v>3023</v>
      </c>
      <c r="H3299" s="2" t="s">
        <v>3024</v>
      </c>
      <c r="I3299" s="2" t="s">
        <v>3024</v>
      </c>
      <c r="J3299" s="2" t="s">
        <v>24</v>
      </c>
      <c r="K3299" s="1">
        <v>640000</v>
      </c>
      <c r="L3299" s="3">
        <v>5</v>
      </c>
      <c r="M3299" s="3">
        <v>0</v>
      </c>
      <c r="N3299" s="3">
        <v>0</v>
      </c>
      <c r="O3299" s="3">
        <v>5</v>
      </c>
      <c r="P3299" s="3">
        <v>0</v>
      </c>
      <c r="Q3299" s="3">
        <v>0</v>
      </c>
      <c r="R3299" s="2" t="s">
        <v>1592</v>
      </c>
    </row>
    <row r="3300" spans="1:18">
      <c r="A3300" s="4">
        <v>3299</v>
      </c>
      <c r="B3300" s="2" t="s">
        <v>5149</v>
      </c>
      <c r="C3300" s="2" t="s">
        <v>5147</v>
      </c>
      <c r="E3300" s="2" t="s">
        <v>930</v>
      </c>
      <c r="F3300" s="2" t="s">
        <v>4871</v>
      </c>
      <c r="G3300" s="2" t="s">
        <v>3023</v>
      </c>
      <c r="H3300" s="2" t="s">
        <v>3024</v>
      </c>
      <c r="I3300" s="2" t="s">
        <v>3024</v>
      </c>
      <c r="J3300" s="2" t="s">
        <v>24</v>
      </c>
      <c r="K3300" s="1">
        <v>640000</v>
      </c>
      <c r="L3300" s="3">
        <v>6</v>
      </c>
      <c r="M3300" s="3">
        <v>0</v>
      </c>
      <c r="N3300" s="3">
        <v>0</v>
      </c>
      <c r="O3300" s="3">
        <v>6</v>
      </c>
      <c r="P3300" s="3">
        <v>0</v>
      </c>
      <c r="Q3300" s="3">
        <v>0</v>
      </c>
      <c r="R3300" s="2" t="s">
        <v>1592</v>
      </c>
    </row>
    <row r="3301" spans="1:18">
      <c r="A3301" s="4">
        <v>3300</v>
      </c>
      <c r="B3301" s="2" t="s">
        <v>5150</v>
      </c>
      <c r="C3301" s="2" t="s">
        <v>5147</v>
      </c>
      <c r="E3301" s="2" t="s">
        <v>930</v>
      </c>
      <c r="F3301" s="2" t="s">
        <v>4867</v>
      </c>
      <c r="G3301" s="2" t="s">
        <v>3023</v>
      </c>
      <c r="H3301" s="2" t="s">
        <v>3024</v>
      </c>
      <c r="I3301" s="2" t="s">
        <v>3024</v>
      </c>
      <c r="J3301" s="2" t="s">
        <v>24</v>
      </c>
      <c r="K3301" s="1">
        <v>640000</v>
      </c>
      <c r="L3301" s="3">
        <v>6</v>
      </c>
      <c r="M3301" s="3">
        <v>0</v>
      </c>
      <c r="N3301" s="3">
        <v>0</v>
      </c>
      <c r="O3301" s="3">
        <v>6</v>
      </c>
      <c r="P3301" s="3">
        <v>0</v>
      </c>
      <c r="Q3301" s="3">
        <v>0</v>
      </c>
      <c r="R3301" s="2" t="s">
        <v>1592</v>
      </c>
    </row>
    <row r="3302" spans="1:18">
      <c r="A3302" s="4">
        <v>3301</v>
      </c>
      <c r="B3302" s="2" t="s">
        <v>5151</v>
      </c>
      <c r="C3302" s="2" t="s">
        <v>5147</v>
      </c>
      <c r="E3302" s="2" t="s">
        <v>930</v>
      </c>
      <c r="F3302" s="2" t="s">
        <v>3022</v>
      </c>
      <c r="G3302" s="2" t="s">
        <v>3023</v>
      </c>
      <c r="H3302" s="2" t="s">
        <v>3024</v>
      </c>
      <c r="I3302" s="2" t="s">
        <v>3024</v>
      </c>
      <c r="J3302" s="2" t="s">
        <v>24</v>
      </c>
      <c r="K3302" s="1">
        <v>640000</v>
      </c>
      <c r="L3302" s="3">
        <v>3</v>
      </c>
      <c r="M3302" s="3">
        <v>0</v>
      </c>
      <c r="N3302" s="3">
        <v>0</v>
      </c>
      <c r="O3302" s="3">
        <v>3</v>
      </c>
      <c r="P3302" s="3">
        <v>0</v>
      </c>
      <c r="Q3302" s="3">
        <v>0</v>
      </c>
      <c r="R3302" s="2" t="s">
        <v>1592</v>
      </c>
    </row>
    <row r="3303" spans="1:18">
      <c r="A3303" s="4">
        <v>3302</v>
      </c>
      <c r="B3303" s="2" t="s">
        <v>5152</v>
      </c>
      <c r="C3303" s="2" t="s">
        <v>5147</v>
      </c>
      <c r="E3303" s="2" t="s">
        <v>938</v>
      </c>
      <c r="F3303" s="2" t="s">
        <v>4869</v>
      </c>
      <c r="G3303" s="2" t="s">
        <v>3023</v>
      </c>
      <c r="H3303" s="2" t="s">
        <v>3024</v>
      </c>
      <c r="I3303" s="2" t="s">
        <v>3024</v>
      </c>
      <c r="J3303" s="2" t="s">
        <v>24</v>
      </c>
      <c r="K3303" s="1">
        <v>640000</v>
      </c>
      <c r="L3303" s="3">
        <v>3</v>
      </c>
      <c r="M3303" s="3">
        <v>0</v>
      </c>
      <c r="N3303" s="3">
        <v>0</v>
      </c>
      <c r="O3303" s="3">
        <v>3</v>
      </c>
      <c r="P3303" s="3">
        <v>0</v>
      </c>
      <c r="Q3303" s="3">
        <v>0</v>
      </c>
      <c r="R3303" s="2" t="s">
        <v>1592</v>
      </c>
    </row>
    <row r="3304" spans="1:18">
      <c r="A3304" s="4">
        <v>3303</v>
      </c>
      <c r="B3304" s="2" t="s">
        <v>5153</v>
      </c>
      <c r="C3304" s="2" t="s">
        <v>5147</v>
      </c>
      <c r="E3304" s="2" t="s">
        <v>938</v>
      </c>
      <c r="F3304" s="2" t="s">
        <v>4877</v>
      </c>
      <c r="G3304" s="2" t="s">
        <v>3023</v>
      </c>
      <c r="H3304" s="2" t="s">
        <v>3024</v>
      </c>
      <c r="I3304" s="2" t="s">
        <v>3024</v>
      </c>
      <c r="J3304" s="2" t="s">
        <v>24</v>
      </c>
      <c r="K3304" s="1">
        <v>640000</v>
      </c>
      <c r="L3304" s="3">
        <v>3</v>
      </c>
      <c r="M3304" s="3">
        <v>0</v>
      </c>
      <c r="N3304" s="3">
        <v>0</v>
      </c>
      <c r="O3304" s="3">
        <v>3</v>
      </c>
      <c r="P3304" s="3">
        <v>0</v>
      </c>
      <c r="Q3304" s="3">
        <v>0</v>
      </c>
      <c r="R3304" s="2" t="s">
        <v>1592</v>
      </c>
    </row>
    <row r="3305" spans="1:18">
      <c r="A3305" s="4">
        <v>3304</v>
      </c>
      <c r="B3305" s="2" t="s">
        <v>5154</v>
      </c>
      <c r="C3305" s="2" t="s">
        <v>5147</v>
      </c>
      <c r="E3305" s="2" t="s">
        <v>938</v>
      </c>
      <c r="F3305" s="2" t="s">
        <v>4871</v>
      </c>
      <c r="G3305" s="2" t="s">
        <v>3023</v>
      </c>
      <c r="H3305" s="2" t="s">
        <v>3024</v>
      </c>
      <c r="I3305" s="2" t="s">
        <v>3024</v>
      </c>
      <c r="J3305" s="2" t="s">
        <v>24</v>
      </c>
      <c r="K3305" s="1">
        <v>640000</v>
      </c>
      <c r="L3305" s="3">
        <v>4</v>
      </c>
      <c r="M3305" s="3">
        <v>0</v>
      </c>
      <c r="N3305" s="3">
        <v>0</v>
      </c>
      <c r="O3305" s="3">
        <v>4</v>
      </c>
      <c r="P3305" s="3">
        <v>0</v>
      </c>
      <c r="Q3305" s="3">
        <v>0</v>
      </c>
      <c r="R3305" s="2" t="s">
        <v>1592</v>
      </c>
    </row>
    <row r="3306" spans="1:18">
      <c r="A3306" s="4">
        <v>3305</v>
      </c>
      <c r="B3306" s="2" t="s">
        <v>5155</v>
      </c>
      <c r="C3306" s="2" t="s">
        <v>5147</v>
      </c>
      <c r="E3306" s="2" t="s">
        <v>938</v>
      </c>
      <c r="F3306" s="2" t="s">
        <v>4867</v>
      </c>
      <c r="G3306" s="2" t="s">
        <v>3023</v>
      </c>
      <c r="H3306" s="2" t="s">
        <v>3024</v>
      </c>
      <c r="I3306" s="2" t="s">
        <v>3024</v>
      </c>
      <c r="J3306" s="2" t="s">
        <v>24</v>
      </c>
      <c r="K3306" s="1">
        <v>640000</v>
      </c>
      <c r="L3306" s="3">
        <v>2</v>
      </c>
      <c r="M3306" s="3">
        <v>0</v>
      </c>
      <c r="N3306" s="3">
        <v>0</v>
      </c>
      <c r="O3306" s="3">
        <v>2</v>
      </c>
      <c r="P3306" s="3">
        <v>0</v>
      </c>
      <c r="Q3306" s="3">
        <v>0</v>
      </c>
      <c r="R3306" s="2" t="s">
        <v>1592</v>
      </c>
    </row>
    <row r="3307" spans="1:18">
      <c r="A3307" s="4">
        <v>3306</v>
      </c>
      <c r="B3307" s="2" t="s">
        <v>5156</v>
      </c>
      <c r="C3307" s="2" t="s">
        <v>5147</v>
      </c>
      <c r="E3307" s="2" t="s">
        <v>938</v>
      </c>
      <c r="F3307" s="2" t="s">
        <v>3022</v>
      </c>
      <c r="G3307" s="2" t="s">
        <v>3023</v>
      </c>
      <c r="H3307" s="2" t="s">
        <v>3024</v>
      </c>
      <c r="I3307" s="2" t="s">
        <v>3024</v>
      </c>
      <c r="J3307" s="2" t="s">
        <v>24</v>
      </c>
      <c r="K3307" s="1">
        <v>640000</v>
      </c>
      <c r="L3307" s="3">
        <v>2</v>
      </c>
      <c r="M3307" s="3">
        <v>0</v>
      </c>
      <c r="N3307" s="3">
        <v>0</v>
      </c>
      <c r="O3307" s="3">
        <v>2</v>
      </c>
      <c r="P3307" s="3">
        <v>0</v>
      </c>
      <c r="Q3307" s="3">
        <v>0</v>
      </c>
      <c r="R3307" s="2" t="s">
        <v>1592</v>
      </c>
    </row>
    <row r="3308" spans="1:18">
      <c r="A3308" s="4">
        <v>3307</v>
      </c>
      <c r="B3308" s="2" t="s">
        <v>5157</v>
      </c>
      <c r="C3308" s="2" t="s">
        <v>5147</v>
      </c>
      <c r="E3308" s="2" t="s">
        <v>797</v>
      </c>
      <c r="F3308" s="2" t="s">
        <v>4869</v>
      </c>
      <c r="G3308" s="2" t="s">
        <v>3023</v>
      </c>
      <c r="H3308" s="2" t="s">
        <v>3024</v>
      </c>
      <c r="I3308" s="2" t="s">
        <v>3024</v>
      </c>
      <c r="J3308" s="2" t="s">
        <v>24</v>
      </c>
      <c r="K3308" s="1">
        <v>640000</v>
      </c>
      <c r="L3308" s="3">
        <v>2</v>
      </c>
      <c r="M3308" s="3">
        <v>0</v>
      </c>
      <c r="N3308" s="3">
        <v>0</v>
      </c>
      <c r="O3308" s="3">
        <v>2</v>
      </c>
      <c r="P3308" s="3">
        <v>0</v>
      </c>
      <c r="Q3308" s="3">
        <v>0</v>
      </c>
      <c r="R3308" s="2" t="s">
        <v>1592</v>
      </c>
    </row>
    <row r="3309" spans="1:18">
      <c r="A3309" s="4">
        <v>3308</v>
      </c>
      <c r="B3309" s="2" t="s">
        <v>5158</v>
      </c>
      <c r="C3309" s="2" t="s">
        <v>5147</v>
      </c>
      <c r="E3309" s="2" t="s">
        <v>797</v>
      </c>
      <c r="F3309" s="2" t="s">
        <v>4877</v>
      </c>
      <c r="G3309" s="2" t="s">
        <v>3023</v>
      </c>
      <c r="H3309" s="2" t="s">
        <v>3024</v>
      </c>
      <c r="I3309" s="2" t="s">
        <v>3024</v>
      </c>
      <c r="J3309" s="2" t="s">
        <v>24</v>
      </c>
      <c r="K3309" s="1">
        <v>640000</v>
      </c>
      <c r="L3309" s="3">
        <v>1</v>
      </c>
      <c r="M3309" s="3">
        <v>0</v>
      </c>
      <c r="N3309" s="3">
        <v>1</v>
      </c>
      <c r="O3309" s="3">
        <v>0</v>
      </c>
      <c r="P3309" s="3">
        <v>0</v>
      </c>
      <c r="Q3309" s="3">
        <v>0</v>
      </c>
      <c r="R3309" s="2" t="s">
        <v>1592</v>
      </c>
    </row>
    <row r="3310" spans="1:18">
      <c r="A3310" s="4">
        <v>3309</v>
      </c>
      <c r="B3310" s="2" t="s">
        <v>5159</v>
      </c>
      <c r="C3310" s="2" t="s">
        <v>5147</v>
      </c>
      <c r="E3310" s="2" t="s">
        <v>797</v>
      </c>
      <c r="F3310" s="2" t="s">
        <v>4871</v>
      </c>
      <c r="G3310" s="2" t="s">
        <v>3023</v>
      </c>
      <c r="H3310" s="2" t="s">
        <v>3024</v>
      </c>
      <c r="I3310" s="2" t="s">
        <v>3024</v>
      </c>
      <c r="J3310" s="2" t="s">
        <v>24</v>
      </c>
      <c r="K3310" s="1">
        <v>640000</v>
      </c>
      <c r="L3310" s="3">
        <v>5</v>
      </c>
      <c r="M3310" s="3">
        <v>0</v>
      </c>
      <c r="N3310" s="3">
        <v>0</v>
      </c>
      <c r="O3310" s="3">
        <v>5</v>
      </c>
      <c r="P3310" s="3">
        <v>0</v>
      </c>
      <c r="Q3310" s="3">
        <v>0</v>
      </c>
      <c r="R3310" s="2" t="s">
        <v>1592</v>
      </c>
    </row>
    <row r="3311" spans="1:18">
      <c r="A3311" s="4">
        <v>3310</v>
      </c>
      <c r="B3311" s="2" t="s">
        <v>5160</v>
      </c>
      <c r="C3311" s="2" t="s">
        <v>5147</v>
      </c>
      <c r="E3311" s="2" t="s">
        <v>797</v>
      </c>
      <c r="F3311" s="2" t="s">
        <v>4867</v>
      </c>
      <c r="G3311" s="2" t="s">
        <v>3023</v>
      </c>
      <c r="H3311" s="2" t="s">
        <v>3024</v>
      </c>
      <c r="I3311" s="2" t="s">
        <v>3024</v>
      </c>
      <c r="J3311" s="2" t="s">
        <v>24</v>
      </c>
      <c r="K3311" s="1">
        <v>640000</v>
      </c>
      <c r="L3311" s="3">
        <v>5</v>
      </c>
      <c r="M3311" s="3">
        <v>0</v>
      </c>
      <c r="N3311" s="3">
        <v>0</v>
      </c>
      <c r="O3311" s="3">
        <v>5</v>
      </c>
      <c r="P3311" s="3">
        <v>0</v>
      </c>
      <c r="Q3311" s="3">
        <v>0</v>
      </c>
      <c r="R3311" s="2" t="s">
        <v>1592</v>
      </c>
    </row>
    <row r="3312" spans="1:18">
      <c r="A3312" s="4">
        <v>3311</v>
      </c>
      <c r="B3312" s="2" t="s">
        <v>5161</v>
      </c>
      <c r="C3312" s="2" t="s">
        <v>5147</v>
      </c>
      <c r="E3312" s="2" t="s">
        <v>797</v>
      </c>
      <c r="F3312" s="2" t="s">
        <v>3022</v>
      </c>
      <c r="G3312" s="2" t="s">
        <v>3023</v>
      </c>
      <c r="H3312" s="2" t="s">
        <v>3024</v>
      </c>
      <c r="I3312" s="2" t="s">
        <v>3024</v>
      </c>
      <c r="J3312" s="2" t="s">
        <v>24</v>
      </c>
      <c r="K3312" s="1">
        <v>640000</v>
      </c>
      <c r="L3312" s="3">
        <v>3</v>
      </c>
      <c r="M3312" s="3">
        <v>0</v>
      </c>
      <c r="N3312" s="3">
        <v>0</v>
      </c>
      <c r="O3312" s="3">
        <v>3</v>
      </c>
      <c r="P3312" s="3">
        <v>0</v>
      </c>
      <c r="Q3312" s="3">
        <v>0</v>
      </c>
      <c r="R3312" s="2" t="s">
        <v>1592</v>
      </c>
    </row>
    <row r="3313" spans="1:18">
      <c r="A3313" s="4">
        <v>3312</v>
      </c>
      <c r="B3313" s="2" t="s">
        <v>5162</v>
      </c>
      <c r="C3313" s="2" t="s">
        <v>5163</v>
      </c>
      <c r="E3313" s="2" t="s">
        <v>788</v>
      </c>
      <c r="F3313" s="2" t="s">
        <v>4869</v>
      </c>
      <c r="G3313" s="2" t="s">
        <v>3023</v>
      </c>
      <c r="H3313" s="2" t="s">
        <v>3024</v>
      </c>
      <c r="I3313" s="2" t="s">
        <v>3024</v>
      </c>
      <c r="J3313" s="2" t="s">
        <v>24</v>
      </c>
      <c r="K3313" s="1">
        <v>690000</v>
      </c>
      <c r="L3313" s="3">
        <v>2</v>
      </c>
      <c r="M3313" s="3">
        <v>0</v>
      </c>
      <c r="N3313" s="3">
        <v>0</v>
      </c>
      <c r="O3313" s="3">
        <v>2</v>
      </c>
      <c r="P3313" s="3">
        <v>0</v>
      </c>
      <c r="Q3313" s="3">
        <v>0</v>
      </c>
      <c r="R3313" s="2" t="s">
        <v>1592</v>
      </c>
    </row>
    <row r="3314" spans="1:18">
      <c r="A3314" s="4">
        <v>3313</v>
      </c>
      <c r="B3314" s="2" t="s">
        <v>5164</v>
      </c>
      <c r="C3314" s="2" t="s">
        <v>5163</v>
      </c>
      <c r="E3314" s="2" t="s">
        <v>788</v>
      </c>
      <c r="F3314" s="2" t="s">
        <v>4877</v>
      </c>
      <c r="G3314" s="2" t="s">
        <v>3023</v>
      </c>
      <c r="H3314" s="2" t="s">
        <v>3024</v>
      </c>
      <c r="I3314" s="2" t="s">
        <v>3024</v>
      </c>
      <c r="J3314" s="2" t="s">
        <v>24</v>
      </c>
      <c r="K3314" s="1">
        <v>690000</v>
      </c>
      <c r="L3314" s="3">
        <v>1</v>
      </c>
      <c r="M3314" s="3">
        <v>0</v>
      </c>
      <c r="N3314" s="3">
        <v>0</v>
      </c>
      <c r="O3314" s="3">
        <v>1</v>
      </c>
      <c r="P3314" s="3">
        <v>0</v>
      </c>
      <c r="Q3314" s="3">
        <v>0</v>
      </c>
      <c r="R3314" s="2" t="s">
        <v>1592</v>
      </c>
    </row>
    <row r="3315" spans="1:18">
      <c r="A3315" s="4">
        <v>3314</v>
      </c>
      <c r="B3315" s="2" t="s">
        <v>5165</v>
      </c>
      <c r="C3315" s="2" t="s">
        <v>5163</v>
      </c>
      <c r="E3315" s="2" t="s">
        <v>788</v>
      </c>
      <c r="F3315" s="2" t="s">
        <v>4871</v>
      </c>
      <c r="G3315" s="2" t="s">
        <v>3023</v>
      </c>
      <c r="H3315" s="2" t="s">
        <v>3024</v>
      </c>
      <c r="I3315" s="2" t="s">
        <v>3024</v>
      </c>
      <c r="J3315" s="2" t="s">
        <v>24</v>
      </c>
      <c r="K3315" s="1">
        <v>690000</v>
      </c>
      <c r="L3315" s="3">
        <v>3</v>
      </c>
      <c r="M3315" s="3">
        <v>0</v>
      </c>
      <c r="N3315" s="3">
        <v>0</v>
      </c>
      <c r="O3315" s="3">
        <v>3</v>
      </c>
      <c r="P3315" s="3">
        <v>0</v>
      </c>
      <c r="Q3315" s="3">
        <v>0</v>
      </c>
      <c r="R3315" s="2" t="s">
        <v>1592</v>
      </c>
    </row>
    <row r="3316" spans="1:18">
      <c r="A3316" s="4">
        <v>3315</v>
      </c>
      <c r="B3316" s="2" t="s">
        <v>5166</v>
      </c>
      <c r="C3316" s="2" t="s">
        <v>5163</v>
      </c>
      <c r="E3316" s="2" t="s">
        <v>788</v>
      </c>
      <c r="F3316" s="2" t="s">
        <v>4867</v>
      </c>
      <c r="G3316" s="2" t="s">
        <v>3023</v>
      </c>
      <c r="H3316" s="2" t="s">
        <v>3024</v>
      </c>
      <c r="I3316" s="2" t="s">
        <v>3024</v>
      </c>
      <c r="J3316" s="2" t="s">
        <v>24</v>
      </c>
      <c r="K3316" s="1">
        <v>690000</v>
      </c>
      <c r="L3316" s="3">
        <v>12</v>
      </c>
      <c r="M3316" s="3">
        <v>0</v>
      </c>
      <c r="N3316" s="3">
        <v>0</v>
      </c>
      <c r="O3316" s="3">
        <v>12</v>
      </c>
      <c r="P3316" s="3">
        <v>0</v>
      </c>
      <c r="Q3316" s="3">
        <v>0</v>
      </c>
      <c r="R3316" s="2" t="s">
        <v>1592</v>
      </c>
    </row>
    <row r="3317" spans="1:18">
      <c r="A3317" s="4">
        <v>3316</v>
      </c>
      <c r="B3317" s="2" t="s">
        <v>5167</v>
      </c>
      <c r="C3317" s="2" t="s">
        <v>5163</v>
      </c>
      <c r="E3317" s="2" t="s">
        <v>788</v>
      </c>
      <c r="F3317" s="2" t="s">
        <v>3022</v>
      </c>
      <c r="G3317" s="2" t="s">
        <v>3023</v>
      </c>
      <c r="H3317" s="2" t="s">
        <v>3024</v>
      </c>
      <c r="I3317" s="2" t="s">
        <v>3024</v>
      </c>
      <c r="J3317" s="2" t="s">
        <v>24</v>
      </c>
      <c r="K3317" s="1">
        <v>690000</v>
      </c>
      <c r="L3317" s="3">
        <v>1</v>
      </c>
      <c r="M3317" s="3">
        <v>0</v>
      </c>
      <c r="N3317" s="3">
        <v>0</v>
      </c>
      <c r="O3317" s="3">
        <v>1</v>
      </c>
      <c r="P3317" s="3">
        <v>0</v>
      </c>
      <c r="Q3317" s="3">
        <v>0</v>
      </c>
      <c r="R3317" s="2" t="s">
        <v>1592</v>
      </c>
    </row>
    <row r="3318" spans="1:18">
      <c r="A3318" s="4">
        <v>3317</v>
      </c>
      <c r="B3318" s="2" t="s">
        <v>5168</v>
      </c>
      <c r="C3318" s="2" t="s">
        <v>5169</v>
      </c>
      <c r="E3318" s="2" t="s">
        <v>930</v>
      </c>
      <c r="F3318" s="2" t="s">
        <v>4869</v>
      </c>
      <c r="G3318" s="2" t="s">
        <v>3023</v>
      </c>
      <c r="H3318" s="2" t="s">
        <v>3024</v>
      </c>
      <c r="I3318" s="2" t="s">
        <v>3024</v>
      </c>
      <c r="J3318" s="2" t="s">
        <v>24</v>
      </c>
      <c r="K3318" s="1">
        <v>690000</v>
      </c>
      <c r="L3318" s="3">
        <v>5</v>
      </c>
      <c r="M3318" s="3">
        <v>0</v>
      </c>
      <c r="N3318" s="3">
        <v>1</v>
      </c>
      <c r="O3318" s="3">
        <v>4</v>
      </c>
      <c r="P3318" s="3">
        <v>0</v>
      </c>
      <c r="Q3318" s="3">
        <v>0</v>
      </c>
      <c r="R3318" s="2" t="s">
        <v>1592</v>
      </c>
    </row>
    <row r="3319" spans="1:18">
      <c r="A3319" s="4">
        <v>3318</v>
      </c>
      <c r="B3319" s="2" t="s">
        <v>5170</v>
      </c>
      <c r="C3319" s="2" t="s">
        <v>5169</v>
      </c>
      <c r="E3319" s="2" t="s">
        <v>930</v>
      </c>
      <c r="F3319" s="2" t="s">
        <v>4877</v>
      </c>
      <c r="G3319" s="2" t="s">
        <v>3023</v>
      </c>
      <c r="H3319" s="2" t="s">
        <v>3024</v>
      </c>
      <c r="I3319" s="2" t="s">
        <v>3024</v>
      </c>
      <c r="J3319" s="2" t="s">
        <v>24</v>
      </c>
      <c r="K3319" s="1">
        <v>690000</v>
      </c>
      <c r="L3319" s="3">
        <v>6</v>
      </c>
      <c r="M3319" s="3">
        <v>0</v>
      </c>
      <c r="N3319" s="3">
        <v>1</v>
      </c>
      <c r="O3319" s="3">
        <v>5</v>
      </c>
      <c r="P3319" s="3">
        <v>0</v>
      </c>
      <c r="Q3319" s="3">
        <v>0</v>
      </c>
      <c r="R3319" s="2" t="s">
        <v>1592</v>
      </c>
    </row>
    <row r="3320" spans="1:18">
      <c r="A3320" s="4">
        <v>3319</v>
      </c>
      <c r="B3320" s="2" t="s">
        <v>5171</v>
      </c>
      <c r="C3320" s="2" t="s">
        <v>5169</v>
      </c>
      <c r="E3320" s="2" t="s">
        <v>930</v>
      </c>
      <c r="F3320" s="2" t="s">
        <v>4871</v>
      </c>
      <c r="G3320" s="2" t="s">
        <v>3023</v>
      </c>
      <c r="H3320" s="2" t="s">
        <v>3024</v>
      </c>
      <c r="I3320" s="2" t="s">
        <v>3024</v>
      </c>
      <c r="J3320" s="2" t="s">
        <v>24</v>
      </c>
      <c r="K3320" s="1">
        <v>690000</v>
      </c>
      <c r="L3320" s="3">
        <v>9</v>
      </c>
      <c r="M3320" s="3">
        <v>0</v>
      </c>
      <c r="N3320" s="3">
        <v>1</v>
      </c>
      <c r="O3320" s="3">
        <v>8</v>
      </c>
      <c r="P3320" s="3">
        <v>0</v>
      </c>
      <c r="Q3320" s="3">
        <v>0</v>
      </c>
      <c r="R3320" s="2" t="s">
        <v>1592</v>
      </c>
    </row>
    <row r="3321" spans="1:18">
      <c r="A3321" s="4">
        <v>3320</v>
      </c>
      <c r="B3321" s="2" t="s">
        <v>5172</v>
      </c>
      <c r="C3321" s="2" t="s">
        <v>5169</v>
      </c>
      <c r="E3321" s="2" t="s">
        <v>930</v>
      </c>
      <c r="F3321" s="2" t="s">
        <v>4867</v>
      </c>
      <c r="G3321" s="2" t="s">
        <v>3023</v>
      </c>
      <c r="H3321" s="2" t="s">
        <v>3024</v>
      </c>
      <c r="I3321" s="2" t="s">
        <v>3024</v>
      </c>
      <c r="J3321" s="2" t="s">
        <v>24</v>
      </c>
      <c r="K3321" s="1">
        <v>690000</v>
      </c>
      <c r="L3321" s="3">
        <v>2</v>
      </c>
      <c r="M3321" s="3">
        <v>0</v>
      </c>
      <c r="N3321" s="3">
        <v>0</v>
      </c>
      <c r="O3321" s="3">
        <v>2</v>
      </c>
      <c r="P3321" s="3">
        <v>0</v>
      </c>
      <c r="Q3321" s="3">
        <v>0</v>
      </c>
      <c r="R3321" s="2" t="s">
        <v>1592</v>
      </c>
    </row>
    <row r="3322" spans="1:18">
      <c r="A3322" s="4">
        <v>3321</v>
      </c>
      <c r="B3322" s="2" t="s">
        <v>5173</v>
      </c>
      <c r="C3322" s="2" t="s">
        <v>5169</v>
      </c>
      <c r="E3322" s="2" t="s">
        <v>965</v>
      </c>
      <c r="F3322" s="2" t="s">
        <v>4869</v>
      </c>
      <c r="G3322" s="2" t="s">
        <v>3023</v>
      </c>
      <c r="H3322" s="2" t="s">
        <v>3024</v>
      </c>
      <c r="I3322" s="2" t="s">
        <v>3024</v>
      </c>
      <c r="J3322" s="2" t="s">
        <v>24</v>
      </c>
      <c r="K3322" s="1">
        <v>690000</v>
      </c>
      <c r="L3322" s="3">
        <v>2</v>
      </c>
      <c r="M3322" s="3">
        <v>0</v>
      </c>
      <c r="N3322" s="3">
        <v>0</v>
      </c>
      <c r="O3322" s="3">
        <v>2</v>
      </c>
      <c r="P3322" s="3">
        <v>0</v>
      </c>
      <c r="Q3322" s="3">
        <v>0</v>
      </c>
      <c r="R3322" s="2" t="s">
        <v>1592</v>
      </c>
    </row>
    <row r="3323" spans="1:18">
      <c r="A3323" s="4">
        <v>3322</v>
      </c>
      <c r="B3323" s="2" t="s">
        <v>5174</v>
      </c>
      <c r="C3323" s="2" t="s">
        <v>5169</v>
      </c>
      <c r="E3323" s="2" t="s">
        <v>965</v>
      </c>
      <c r="F3323" s="2" t="s">
        <v>4877</v>
      </c>
      <c r="G3323" s="2" t="s">
        <v>3023</v>
      </c>
      <c r="H3323" s="2" t="s">
        <v>3024</v>
      </c>
      <c r="I3323" s="2" t="s">
        <v>3024</v>
      </c>
      <c r="J3323" s="2" t="s">
        <v>24</v>
      </c>
      <c r="K3323" s="1">
        <v>690000</v>
      </c>
      <c r="L3323" s="3">
        <v>2</v>
      </c>
      <c r="M3323" s="3">
        <v>0</v>
      </c>
      <c r="N3323" s="3">
        <v>0</v>
      </c>
      <c r="O3323" s="3">
        <v>2</v>
      </c>
      <c r="P3323" s="3">
        <v>0</v>
      </c>
      <c r="Q3323" s="3">
        <v>0</v>
      </c>
      <c r="R3323" s="2" t="s">
        <v>1592</v>
      </c>
    </row>
    <row r="3324" spans="1:18">
      <c r="A3324" s="4">
        <v>3323</v>
      </c>
      <c r="B3324" s="2" t="s">
        <v>5175</v>
      </c>
      <c r="C3324" s="2" t="s">
        <v>5169</v>
      </c>
      <c r="E3324" s="2" t="s">
        <v>965</v>
      </c>
      <c r="F3324" s="2" t="s">
        <v>4871</v>
      </c>
      <c r="G3324" s="2" t="s">
        <v>3023</v>
      </c>
      <c r="H3324" s="2" t="s">
        <v>3024</v>
      </c>
      <c r="I3324" s="2" t="s">
        <v>3024</v>
      </c>
      <c r="J3324" s="2" t="s">
        <v>24</v>
      </c>
      <c r="K3324" s="1">
        <v>690000</v>
      </c>
      <c r="L3324" s="3">
        <v>3</v>
      </c>
      <c r="M3324" s="3">
        <v>0</v>
      </c>
      <c r="N3324" s="3">
        <v>0</v>
      </c>
      <c r="O3324" s="3">
        <v>3</v>
      </c>
      <c r="P3324" s="3">
        <v>0</v>
      </c>
      <c r="Q3324" s="3">
        <v>0</v>
      </c>
      <c r="R3324" s="2" t="s">
        <v>1592</v>
      </c>
    </row>
    <row r="3325" spans="1:18">
      <c r="A3325" s="4">
        <v>3324</v>
      </c>
      <c r="B3325" s="2" t="s">
        <v>5176</v>
      </c>
      <c r="C3325" s="2" t="s">
        <v>5169</v>
      </c>
      <c r="E3325" s="2" t="s">
        <v>965</v>
      </c>
      <c r="F3325" s="2" t="s">
        <v>4867</v>
      </c>
      <c r="G3325" s="2" t="s">
        <v>3023</v>
      </c>
      <c r="H3325" s="2" t="s">
        <v>3024</v>
      </c>
      <c r="I3325" s="2" t="s">
        <v>3024</v>
      </c>
      <c r="J3325" s="2" t="s">
        <v>24</v>
      </c>
      <c r="K3325" s="1">
        <v>690000</v>
      </c>
      <c r="L3325" s="3">
        <v>3</v>
      </c>
      <c r="M3325" s="3">
        <v>0</v>
      </c>
      <c r="N3325" s="3">
        <v>0</v>
      </c>
      <c r="O3325" s="3">
        <v>3</v>
      </c>
      <c r="P3325" s="3">
        <v>0</v>
      </c>
      <c r="Q3325" s="3">
        <v>0</v>
      </c>
      <c r="R3325" s="2" t="s">
        <v>1592</v>
      </c>
    </row>
    <row r="3326" spans="1:18">
      <c r="A3326" s="4">
        <v>3325</v>
      </c>
      <c r="B3326" s="2" t="s">
        <v>5177</v>
      </c>
      <c r="C3326" s="2" t="s">
        <v>5169</v>
      </c>
      <c r="E3326" s="2" t="s">
        <v>965</v>
      </c>
      <c r="F3326" s="2" t="s">
        <v>3022</v>
      </c>
      <c r="G3326" s="2" t="s">
        <v>3023</v>
      </c>
      <c r="H3326" s="2" t="s">
        <v>3024</v>
      </c>
      <c r="I3326" s="2" t="s">
        <v>3024</v>
      </c>
      <c r="J3326" s="2" t="s">
        <v>24</v>
      </c>
      <c r="K3326" s="1">
        <v>690000</v>
      </c>
      <c r="L3326" s="3">
        <v>1</v>
      </c>
      <c r="M3326" s="3">
        <v>0</v>
      </c>
      <c r="N3326" s="3">
        <v>0</v>
      </c>
      <c r="O3326" s="3">
        <v>1</v>
      </c>
      <c r="P3326" s="3">
        <v>0</v>
      </c>
      <c r="Q3326" s="3">
        <v>0</v>
      </c>
      <c r="R3326" s="2" t="s">
        <v>1592</v>
      </c>
    </row>
    <row r="3327" spans="1:18">
      <c r="A3327" s="4">
        <v>3326</v>
      </c>
      <c r="B3327" s="2" t="s">
        <v>5178</v>
      </c>
      <c r="C3327" s="2" t="s">
        <v>5179</v>
      </c>
      <c r="E3327" s="2" t="s">
        <v>930</v>
      </c>
      <c r="F3327" s="2" t="s">
        <v>4869</v>
      </c>
      <c r="G3327" s="2" t="s">
        <v>3023</v>
      </c>
      <c r="H3327" s="2" t="s">
        <v>3024</v>
      </c>
      <c r="I3327" s="2" t="s">
        <v>3024</v>
      </c>
      <c r="J3327" s="2" t="s">
        <v>24</v>
      </c>
      <c r="K3327" s="1">
        <v>640000</v>
      </c>
      <c r="L3327" s="3">
        <v>5</v>
      </c>
      <c r="M3327" s="3">
        <v>0</v>
      </c>
      <c r="N3327" s="3">
        <v>0</v>
      </c>
      <c r="O3327" s="3">
        <v>5</v>
      </c>
      <c r="P3327" s="3">
        <v>0</v>
      </c>
      <c r="Q3327" s="3">
        <v>0</v>
      </c>
      <c r="R3327" s="2" t="s">
        <v>1592</v>
      </c>
    </row>
    <row r="3328" spans="1:18">
      <c r="A3328" s="4">
        <v>3327</v>
      </c>
      <c r="B3328" s="2" t="s">
        <v>5180</v>
      </c>
      <c r="C3328" s="2" t="s">
        <v>5179</v>
      </c>
      <c r="E3328" s="2" t="s">
        <v>930</v>
      </c>
      <c r="F3328" s="2" t="s">
        <v>4871</v>
      </c>
      <c r="G3328" s="2" t="s">
        <v>3023</v>
      </c>
      <c r="H3328" s="2" t="s">
        <v>3024</v>
      </c>
      <c r="I3328" s="2" t="s">
        <v>3024</v>
      </c>
      <c r="J3328" s="2" t="s">
        <v>24</v>
      </c>
      <c r="K3328" s="1">
        <v>640000</v>
      </c>
      <c r="L3328" s="3">
        <v>1</v>
      </c>
      <c r="M3328" s="3">
        <v>0</v>
      </c>
      <c r="N3328" s="3">
        <v>0</v>
      </c>
      <c r="O3328" s="3">
        <v>1</v>
      </c>
      <c r="P3328" s="3">
        <v>0</v>
      </c>
      <c r="Q3328" s="3">
        <v>0</v>
      </c>
      <c r="R3328" s="2" t="s">
        <v>1592</v>
      </c>
    </row>
    <row r="3329" spans="1:18">
      <c r="A3329" s="4">
        <v>3328</v>
      </c>
      <c r="B3329" s="2" t="s">
        <v>5181</v>
      </c>
      <c r="C3329" s="2" t="s">
        <v>5179</v>
      </c>
      <c r="E3329" s="2" t="s">
        <v>1193</v>
      </c>
      <c r="F3329" s="2" t="s">
        <v>4869</v>
      </c>
      <c r="G3329" s="2" t="s">
        <v>3023</v>
      </c>
      <c r="H3329" s="2" t="s">
        <v>3024</v>
      </c>
      <c r="I3329" s="2" t="s">
        <v>3024</v>
      </c>
      <c r="J3329" s="2" t="s">
        <v>24</v>
      </c>
      <c r="K3329" s="1">
        <v>640000</v>
      </c>
      <c r="L3329" s="3">
        <v>1</v>
      </c>
      <c r="M3329" s="3">
        <v>0</v>
      </c>
      <c r="N3329" s="3">
        <v>1</v>
      </c>
      <c r="O3329" s="3">
        <v>0</v>
      </c>
      <c r="P3329" s="3">
        <v>0</v>
      </c>
      <c r="Q3329" s="3">
        <v>0</v>
      </c>
      <c r="R3329" s="2" t="s">
        <v>1592</v>
      </c>
    </row>
    <row r="3330" spans="1:18">
      <c r="A3330" s="4">
        <v>3329</v>
      </c>
      <c r="B3330" s="2" t="s">
        <v>5182</v>
      </c>
      <c r="C3330" s="2" t="s">
        <v>5183</v>
      </c>
      <c r="E3330" s="2" t="s">
        <v>930</v>
      </c>
      <c r="F3330" s="2" t="s">
        <v>4869</v>
      </c>
      <c r="G3330" s="2" t="s">
        <v>3023</v>
      </c>
      <c r="H3330" s="2" t="s">
        <v>3024</v>
      </c>
      <c r="I3330" s="2" t="s">
        <v>3024</v>
      </c>
      <c r="J3330" s="2" t="s">
        <v>24</v>
      </c>
      <c r="K3330" s="1">
        <v>690000</v>
      </c>
      <c r="L3330" s="3">
        <v>2</v>
      </c>
      <c r="M3330" s="3">
        <v>0</v>
      </c>
      <c r="N3330" s="3">
        <v>0</v>
      </c>
      <c r="O3330" s="3">
        <v>2</v>
      </c>
      <c r="P3330" s="3">
        <v>0</v>
      </c>
      <c r="Q3330" s="3">
        <v>0</v>
      </c>
      <c r="R3330" s="2" t="s">
        <v>1592</v>
      </c>
    </row>
    <row r="3331" spans="1:18">
      <c r="A3331" s="4">
        <v>3330</v>
      </c>
      <c r="B3331" s="2" t="s">
        <v>5184</v>
      </c>
      <c r="C3331" s="2" t="s">
        <v>5183</v>
      </c>
      <c r="E3331" s="2" t="s">
        <v>930</v>
      </c>
      <c r="F3331" s="2" t="s">
        <v>4877</v>
      </c>
      <c r="G3331" s="2" t="s">
        <v>3023</v>
      </c>
      <c r="H3331" s="2" t="s">
        <v>3024</v>
      </c>
      <c r="I3331" s="2" t="s">
        <v>3024</v>
      </c>
      <c r="J3331" s="2" t="s">
        <v>24</v>
      </c>
      <c r="K3331" s="1">
        <v>690000</v>
      </c>
      <c r="L3331" s="3">
        <v>6</v>
      </c>
      <c r="M3331" s="3">
        <v>0</v>
      </c>
      <c r="N3331" s="3">
        <v>0</v>
      </c>
      <c r="O3331" s="3">
        <v>6</v>
      </c>
      <c r="P3331" s="3">
        <v>0</v>
      </c>
      <c r="Q3331" s="3">
        <v>0</v>
      </c>
      <c r="R3331" s="2" t="s">
        <v>1592</v>
      </c>
    </row>
    <row r="3332" spans="1:18">
      <c r="A3332" s="4">
        <v>3331</v>
      </c>
      <c r="B3332" s="2" t="s">
        <v>5185</v>
      </c>
      <c r="C3332" s="2" t="s">
        <v>5183</v>
      </c>
      <c r="E3332" s="2" t="s">
        <v>930</v>
      </c>
      <c r="F3332" s="2" t="s">
        <v>4871</v>
      </c>
      <c r="G3332" s="2" t="s">
        <v>3023</v>
      </c>
      <c r="H3332" s="2" t="s">
        <v>3024</v>
      </c>
      <c r="I3332" s="2" t="s">
        <v>3024</v>
      </c>
      <c r="J3332" s="2" t="s">
        <v>24</v>
      </c>
      <c r="K3332" s="1">
        <v>690000</v>
      </c>
      <c r="L3332" s="3">
        <v>8</v>
      </c>
      <c r="M3332" s="3">
        <v>0</v>
      </c>
      <c r="N3332" s="3">
        <v>0</v>
      </c>
      <c r="O3332" s="3">
        <v>8</v>
      </c>
      <c r="P3332" s="3">
        <v>0</v>
      </c>
      <c r="Q3332" s="3">
        <v>0</v>
      </c>
      <c r="R3332" s="2" t="s">
        <v>1592</v>
      </c>
    </row>
    <row r="3333" spans="1:18">
      <c r="A3333" s="4">
        <v>3332</v>
      </c>
      <c r="B3333" s="2" t="s">
        <v>5186</v>
      </c>
      <c r="C3333" s="2" t="s">
        <v>5183</v>
      </c>
      <c r="E3333" s="2" t="s">
        <v>930</v>
      </c>
      <c r="F3333" s="2" t="s">
        <v>4867</v>
      </c>
      <c r="G3333" s="2" t="s">
        <v>3023</v>
      </c>
      <c r="H3333" s="2" t="s">
        <v>3024</v>
      </c>
      <c r="I3333" s="2" t="s">
        <v>3024</v>
      </c>
      <c r="J3333" s="2" t="s">
        <v>24</v>
      </c>
      <c r="K3333" s="1">
        <v>690000</v>
      </c>
      <c r="L3333" s="3">
        <v>1</v>
      </c>
      <c r="M3333" s="3">
        <v>0</v>
      </c>
      <c r="N3333" s="3">
        <v>0</v>
      </c>
      <c r="O3333" s="3">
        <v>1</v>
      </c>
      <c r="P3333" s="3">
        <v>0</v>
      </c>
      <c r="Q3333" s="3">
        <v>0</v>
      </c>
      <c r="R3333" s="2" t="s">
        <v>1592</v>
      </c>
    </row>
    <row r="3334" spans="1:18">
      <c r="A3334" s="4">
        <v>3333</v>
      </c>
      <c r="B3334" s="2" t="s">
        <v>5187</v>
      </c>
      <c r="C3334" s="2" t="s">
        <v>5188</v>
      </c>
      <c r="E3334" s="2" t="s">
        <v>797</v>
      </c>
      <c r="F3334" s="2" t="s">
        <v>3022</v>
      </c>
      <c r="G3334" s="2" t="s">
        <v>3023</v>
      </c>
      <c r="H3334" s="2" t="s">
        <v>3024</v>
      </c>
      <c r="I3334" s="2" t="s">
        <v>3024</v>
      </c>
      <c r="J3334" s="2" t="s">
        <v>24</v>
      </c>
      <c r="K3334" s="1">
        <v>640000</v>
      </c>
      <c r="L3334" s="3">
        <v>3</v>
      </c>
      <c r="M3334" s="3">
        <v>0</v>
      </c>
      <c r="N3334" s="3">
        <v>0</v>
      </c>
      <c r="O3334" s="3">
        <v>3</v>
      </c>
      <c r="P3334" s="3">
        <v>0</v>
      </c>
      <c r="Q3334" s="3">
        <v>0</v>
      </c>
      <c r="R3334" s="2" t="s">
        <v>1592</v>
      </c>
    </row>
    <row r="3335" spans="1:18">
      <c r="A3335" s="4">
        <v>3334</v>
      </c>
      <c r="B3335" s="2" t="s">
        <v>5189</v>
      </c>
      <c r="C3335" s="2" t="s">
        <v>5190</v>
      </c>
      <c r="E3335" s="2" t="s">
        <v>788</v>
      </c>
      <c r="F3335" s="2" t="s">
        <v>4867</v>
      </c>
      <c r="G3335" s="2" t="s">
        <v>3023</v>
      </c>
      <c r="H3335" s="2" t="s">
        <v>3024</v>
      </c>
      <c r="I3335" s="2" t="s">
        <v>3024</v>
      </c>
      <c r="J3335" s="2" t="s">
        <v>24</v>
      </c>
      <c r="K3335" s="1">
        <v>740000</v>
      </c>
      <c r="L3335" s="3">
        <v>1</v>
      </c>
      <c r="M3335" s="3">
        <v>0</v>
      </c>
      <c r="N3335" s="3">
        <v>0</v>
      </c>
      <c r="O3335" s="3">
        <v>1</v>
      </c>
      <c r="P3335" s="3">
        <v>0</v>
      </c>
      <c r="Q3335" s="3">
        <v>0</v>
      </c>
      <c r="R3335" s="2" t="s">
        <v>1592</v>
      </c>
    </row>
    <row r="3336" spans="1:18">
      <c r="A3336" s="4">
        <v>3335</v>
      </c>
      <c r="B3336" s="2" t="s">
        <v>5191</v>
      </c>
      <c r="C3336" s="2" t="s">
        <v>5192</v>
      </c>
      <c r="E3336" s="2" t="s">
        <v>930</v>
      </c>
      <c r="F3336" s="2" t="s">
        <v>4867</v>
      </c>
      <c r="G3336" s="2" t="s">
        <v>3023</v>
      </c>
      <c r="H3336" s="2" t="s">
        <v>3024</v>
      </c>
      <c r="I3336" s="2" t="s">
        <v>3024</v>
      </c>
      <c r="K3336" s="1">
        <v>1150000</v>
      </c>
      <c r="L3336" s="3">
        <v>1</v>
      </c>
      <c r="M3336" s="3">
        <v>0</v>
      </c>
      <c r="N3336" s="3">
        <v>0</v>
      </c>
      <c r="O3336" s="3">
        <v>1</v>
      </c>
      <c r="P3336" s="3">
        <v>0</v>
      </c>
      <c r="Q3336" s="3">
        <v>0</v>
      </c>
      <c r="R3336" s="2" t="s">
        <v>1592</v>
      </c>
    </row>
    <row r="3337" spans="1:18">
      <c r="A3337" s="4">
        <v>3336</v>
      </c>
      <c r="B3337" s="2" t="s">
        <v>5193</v>
      </c>
      <c r="C3337" s="2" t="s">
        <v>5194</v>
      </c>
      <c r="E3337" s="2" t="s">
        <v>930</v>
      </c>
      <c r="F3337" s="2" t="s">
        <v>4869</v>
      </c>
      <c r="G3337" s="2" t="s">
        <v>3023</v>
      </c>
      <c r="H3337" s="2" t="s">
        <v>3024</v>
      </c>
      <c r="I3337" s="2" t="s">
        <v>3024</v>
      </c>
      <c r="K3337" s="1">
        <v>990000</v>
      </c>
      <c r="L3337" s="3">
        <v>1</v>
      </c>
      <c r="M3337" s="3">
        <v>0</v>
      </c>
      <c r="N3337" s="3">
        <v>0</v>
      </c>
      <c r="O3337" s="3">
        <v>1</v>
      </c>
      <c r="P3337" s="3">
        <v>0</v>
      </c>
      <c r="Q3337" s="3">
        <v>0</v>
      </c>
      <c r="R3337" s="2" t="s">
        <v>1592</v>
      </c>
    </row>
    <row r="3338" spans="1:18">
      <c r="A3338" s="4">
        <v>3337</v>
      </c>
      <c r="B3338" s="2" t="s">
        <v>5195</v>
      </c>
      <c r="C3338" s="2" t="s">
        <v>5196</v>
      </c>
      <c r="E3338" s="2" t="s">
        <v>1369</v>
      </c>
      <c r="F3338" s="2" t="s">
        <v>4877</v>
      </c>
      <c r="G3338" s="2" t="s">
        <v>3023</v>
      </c>
      <c r="H3338" s="2" t="s">
        <v>5197</v>
      </c>
      <c r="I3338" s="2" t="s">
        <v>5198</v>
      </c>
      <c r="J3338" s="2" t="s">
        <v>21</v>
      </c>
      <c r="K3338" s="1">
        <v>790000</v>
      </c>
      <c r="L3338" s="3">
        <v>6</v>
      </c>
      <c r="M3338" s="3">
        <v>0</v>
      </c>
      <c r="N3338" s="3">
        <v>0</v>
      </c>
      <c r="O3338" s="3">
        <v>6</v>
      </c>
      <c r="P3338" s="3">
        <v>0</v>
      </c>
      <c r="Q3338" s="3">
        <v>0</v>
      </c>
      <c r="R3338" s="2" t="s">
        <v>1592</v>
      </c>
    </row>
    <row r="3339" spans="1:18">
      <c r="A3339" s="4">
        <v>3338</v>
      </c>
      <c r="B3339" s="2" t="s">
        <v>5199</v>
      </c>
      <c r="C3339" s="2" t="s">
        <v>5196</v>
      </c>
      <c r="E3339" s="2" t="s">
        <v>930</v>
      </c>
      <c r="F3339" s="2" t="s">
        <v>4869</v>
      </c>
      <c r="G3339" s="2" t="s">
        <v>3023</v>
      </c>
      <c r="H3339" s="2" t="s">
        <v>5197</v>
      </c>
      <c r="I3339" s="2" t="s">
        <v>5198</v>
      </c>
      <c r="J3339" s="2" t="s">
        <v>21</v>
      </c>
      <c r="K3339" s="1">
        <v>790000</v>
      </c>
      <c r="L3339" s="3">
        <v>1</v>
      </c>
      <c r="M3339" s="3">
        <v>0</v>
      </c>
      <c r="N3339" s="3">
        <v>0</v>
      </c>
      <c r="O3339" s="3">
        <v>1</v>
      </c>
      <c r="P3339" s="3">
        <v>0</v>
      </c>
      <c r="Q3339" s="3">
        <v>0</v>
      </c>
      <c r="R3339" s="2" t="s">
        <v>1592</v>
      </c>
    </row>
    <row r="3340" spans="1:18">
      <c r="A3340" s="4">
        <v>3339</v>
      </c>
      <c r="B3340" s="2" t="s">
        <v>5200</v>
      </c>
      <c r="C3340" s="2" t="s">
        <v>5196</v>
      </c>
      <c r="E3340" s="2" t="s">
        <v>930</v>
      </c>
      <c r="F3340" s="2" t="s">
        <v>4877</v>
      </c>
      <c r="G3340" s="2" t="s">
        <v>3023</v>
      </c>
      <c r="H3340" s="2" t="s">
        <v>5197</v>
      </c>
      <c r="I3340" s="2" t="s">
        <v>5198</v>
      </c>
      <c r="J3340" s="2" t="s">
        <v>21</v>
      </c>
      <c r="K3340" s="1">
        <v>790000</v>
      </c>
      <c r="L3340" s="3">
        <v>4</v>
      </c>
      <c r="M3340" s="3">
        <v>0</v>
      </c>
      <c r="N3340" s="3">
        <v>0</v>
      </c>
      <c r="O3340" s="3">
        <v>4</v>
      </c>
      <c r="P3340" s="3">
        <v>0</v>
      </c>
      <c r="Q3340" s="3">
        <v>0</v>
      </c>
      <c r="R3340" s="2" t="s">
        <v>1592</v>
      </c>
    </row>
    <row r="3341" spans="1:18">
      <c r="A3341" s="4">
        <v>3340</v>
      </c>
      <c r="B3341" s="2" t="s">
        <v>5201</v>
      </c>
      <c r="C3341" s="2" t="s">
        <v>5196</v>
      </c>
      <c r="E3341" s="2" t="s">
        <v>797</v>
      </c>
      <c r="F3341" s="2" t="s">
        <v>5202</v>
      </c>
      <c r="G3341" s="2" t="s">
        <v>3023</v>
      </c>
      <c r="H3341" s="2" t="s">
        <v>5197</v>
      </c>
      <c r="I3341" s="2" t="s">
        <v>5198</v>
      </c>
      <c r="J3341" s="2" t="s">
        <v>21</v>
      </c>
      <c r="K3341" s="1">
        <v>790000</v>
      </c>
      <c r="L3341" s="3">
        <v>1</v>
      </c>
      <c r="M3341" s="3">
        <v>0</v>
      </c>
      <c r="N3341" s="3">
        <v>0</v>
      </c>
      <c r="O3341" s="3">
        <v>1</v>
      </c>
      <c r="P3341" s="3">
        <v>0</v>
      </c>
      <c r="Q3341" s="3">
        <v>0</v>
      </c>
      <c r="R3341" s="2" t="s">
        <v>1592</v>
      </c>
    </row>
    <row r="3342" spans="1:18">
      <c r="A3342" s="4">
        <v>3341</v>
      </c>
      <c r="B3342" s="2" t="s">
        <v>5203</v>
      </c>
      <c r="C3342" s="2" t="s">
        <v>5196</v>
      </c>
      <c r="E3342" s="2" t="s">
        <v>797</v>
      </c>
      <c r="F3342" s="2" t="s">
        <v>4869</v>
      </c>
      <c r="G3342" s="2" t="s">
        <v>3023</v>
      </c>
      <c r="H3342" s="2" t="s">
        <v>5197</v>
      </c>
      <c r="I3342" s="2" t="s">
        <v>5198</v>
      </c>
      <c r="J3342" s="2" t="s">
        <v>21</v>
      </c>
      <c r="K3342" s="1">
        <v>790000</v>
      </c>
      <c r="L3342" s="3">
        <v>1</v>
      </c>
      <c r="M3342" s="3">
        <v>0</v>
      </c>
      <c r="N3342" s="3">
        <v>0</v>
      </c>
      <c r="O3342" s="3">
        <v>1</v>
      </c>
      <c r="P3342" s="3">
        <v>0</v>
      </c>
      <c r="Q3342" s="3">
        <v>0</v>
      </c>
      <c r="R3342" s="2" t="s">
        <v>1592</v>
      </c>
    </row>
    <row r="3343" spans="1:18">
      <c r="A3343" s="4">
        <v>3342</v>
      </c>
      <c r="B3343" s="2" t="s">
        <v>5204</v>
      </c>
      <c r="C3343" s="2" t="s">
        <v>5196</v>
      </c>
      <c r="E3343" s="2" t="s">
        <v>797</v>
      </c>
      <c r="F3343" s="2" t="s">
        <v>4877</v>
      </c>
      <c r="G3343" s="2" t="s">
        <v>3023</v>
      </c>
      <c r="H3343" s="2" t="s">
        <v>5197</v>
      </c>
      <c r="I3343" s="2" t="s">
        <v>5198</v>
      </c>
      <c r="J3343" s="2" t="s">
        <v>21</v>
      </c>
      <c r="K3343" s="1">
        <v>790000</v>
      </c>
      <c r="L3343" s="3">
        <v>14</v>
      </c>
      <c r="M3343" s="3">
        <v>0</v>
      </c>
      <c r="N3343" s="3">
        <v>0</v>
      </c>
      <c r="O3343" s="3">
        <v>14</v>
      </c>
      <c r="P3343" s="3">
        <v>0</v>
      </c>
      <c r="Q3343" s="3">
        <v>0</v>
      </c>
      <c r="R3343" s="2" t="s">
        <v>1592</v>
      </c>
    </row>
    <row r="3344" spans="1:18">
      <c r="A3344" s="4">
        <v>3343</v>
      </c>
      <c r="B3344" s="2" t="s">
        <v>5205</v>
      </c>
      <c r="C3344" s="2" t="s">
        <v>5196</v>
      </c>
      <c r="E3344" s="2" t="s">
        <v>797</v>
      </c>
      <c r="F3344" s="2" t="s">
        <v>4871</v>
      </c>
      <c r="G3344" s="2" t="s">
        <v>3023</v>
      </c>
      <c r="H3344" s="2" t="s">
        <v>5197</v>
      </c>
      <c r="I3344" s="2" t="s">
        <v>5198</v>
      </c>
      <c r="J3344" s="2" t="s">
        <v>21</v>
      </c>
      <c r="K3344" s="1">
        <v>790000</v>
      </c>
      <c r="L3344" s="3">
        <v>5</v>
      </c>
      <c r="M3344" s="3">
        <v>0</v>
      </c>
      <c r="N3344" s="3">
        <v>0</v>
      </c>
      <c r="O3344" s="3">
        <v>5</v>
      </c>
      <c r="P3344" s="3">
        <v>0</v>
      </c>
      <c r="Q3344" s="3">
        <v>0</v>
      </c>
      <c r="R3344" s="2" t="s">
        <v>1592</v>
      </c>
    </row>
    <row r="3345" spans="1:18">
      <c r="A3345" s="4">
        <v>3344</v>
      </c>
      <c r="B3345" s="2" t="s">
        <v>5206</v>
      </c>
      <c r="C3345" s="2" t="s">
        <v>5196</v>
      </c>
      <c r="E3345" s="2" t="s">
        <v>797</v>
      </c>
      <c r="F3345" s="2" t="s">
        <v>4867</v>
      </c>
      <c r="G3345" s="2" t="s">
        <v>3023</v>
      </c>
      <c r="H3345" s="2" t="s">
        <v>5197</v>
      </c>
      <c r="I3345" s="2" t="s">
        <v>5198</v>
      </c>
      <c r="J3345" s="2" t="s">
        <v>21</v>
      </c>
      <c r="K3345" s="1">
        <v>790000</v>
      </c>
      <c r="L3345" s="3">
        <v>3</v>
      </c>
      <c r="M3345" s="3">
        <v>0</v>
      </c>
      <c r="N3345" s="3">
        <v>0</v>
      </c>
      <c r="O3345" s="3">
        <v>3</v>
      </c>
      <c r="P3345" s="3">
        <v>0</v>
      </c>
      <c r="Q3345" s="3">
        <v>0</v>
      </c>
      <c r="R3345" s="2" t="s">
        <v>1592</v>
      </c>
    </row>
    <row r="3346" spans="1:18">
      <c r="A3346" s="4">
        <v>3345</v>
      </c>
      <c r="B3346" s="2" t="s">
        <v>5207</v>
      </c>
      <c r="C3346" s="2" t="s">
        <v>5196</v>
      </c>
      <c r="E3346" s="2" t="s">
        <v>797</v>
      </c>
      <c r="F3346" s="2" t="s">
        <v>3022</v>
      </c>
      <c r="G3346" s="2" t="s">
        <v>3023</v>
      </c>
      <c r="H3346" s="2" t="s">
        <v>5197</v>
      </c>
      <c r="I3346" s="2" t="s">
        <v>5198</v>
      </c>
      <c r="J3346" s="2" t="s">
        <v>21</v>
      </c>
      <c r="K3346" s="1">
        <v>790000</v>
      </c>
      <c r="L3346" s="3">
        <v>1</v>
      </c>
      <c r="M3346" s="3">
        <v>0</v>
      </c>
      <c r="N3346" s="3">
        <v>0</v>
      </c>
      <c r="O3346" s="3">
        <v>1</v>
      </c>
      <c r="P3346" s="3">
        <v>0</v>
      </c>
      <c r="Q3346" s="3">
        <v>0</v>
      </c>
      <c r="R3346" s="2" t="s">
        <v>1592</v>
      </c>
    </row>
    <row r="3347" spans="1:18">
      <c r="A3347" s="4">
        <v>3346</v>
      </c>
      <c r="B3347" s="2" t="s">
        <v>5208</v>
      </c>
      <c r="C3347" s="2" t="s">
        <v>5209</v>
      </c>
      <c r="E3347" s="2" t="s">
        <v>1369</v>
      </c>
      <c r="F3347" s="2" t="s">
        <v>4869</v>
      </c>
      <c r="G3347" s="2" t="s">
        <v>3023</v>
      </c>
      <c r="H3347" s="2" t="s">
        <v>5197</v>
      </c>
      <c r="I3347" s="2" t="s">
        <v>5198</v>
      </c>
      <c r="J3347" s="2" t="s">
        <v>21</v>
      </c>
      <c r="K3347" s="1">
        <v>840000</v>
      </c>
      <c r="L3347" s="3">
        <v>3</v>
      </c>
      <c r="M3347" s="3">
        <v>0</v>
      </c>
      <c r="N3347" s="3">
        <v>0</v>
      </c>
      <c r="O3347" s="3">
        <v>3</v>
      </c>
      <c r="P3347" s="3">
        <v>0</v>
      </c>
      <c r="Q3347" s="3">
        <v>0</v>
      </c>
      <c r="R3347" s="2" t="s">
        <v>1592</v>
      </c>
    </row>
    <row r="3348" spans="1:18">
      <c r="A3348" s="4">
        <v>3347</v>
      </c>
      <c r="B3348" s="2" t="s">
        <v>5210</v>
      </c>
      <c r="C3348" s="2" t="s">
        <v>5209</v>
      </c>
      <c r="E3348" s="2" t="s">
        <v>1369</v>
      </c>
      <c r="F3348" s="2" t="s">
        <v>4877</v>
      </c>
      <c r="G3348" s="2" t="s">
        <v>3023</v>
      </c>
      <c r="H3348" s="2" t="s">
        <v>5197</v>
      </c>
      <c r="I3348" s="2" t="s">
        <v>5198</v>
      </c>
      <c r="J3348" s="2" t="s">
        <v>21</v>
      </c>
      <c r="K3348" s="1">
        <v>840000</v>
      </c>
      <c r="L3348" s="3">
        <v>13</v>
      </c>
      <c r="M3348" s="3">
        <v>0</v>
      </c>
      <c r="N3348" s="3">
        <v>0</v>
      </c>
      <c r="O3348" s="3">
        <v>13</v>
      </c>
      <c r="P3348" s="3">
        <v>0</v>
      </c>
      <c r="Q3348" s="3">
        <v>0</v>
      </c>
      <c r="R3348" s="2" t="s">
        <v>1592</v>
      </c>
    </row>
    <row r="3349" spans="1:18">
      <c r="A3349" s="4">
        <v>3348</v>
      </c>
      <c r="B3349" s="2" t="s">
        <v>5211</v>
      </c>
      <c r="C3349" s="2" t="s">
        <v>5209</v>
      </c>
      <c r="E3349" s="2" t="s">
        <v>1369</v>
      </c>
      <c r="F3349" s="2" t="s">
        <v>4871</v>
      </c>
      <c r="G3349" s="2" t="s">
        <v>3023</v>
      </c>
      <c r="H3349" s="2" t="s">
        <v>5197</v>
      </c>
      <c r="I3349" s="2" t="s">
        <v>5198</v>
      </c>
      <c r="J3349" s="2" t="s">
        <v>21</v>
      </c>
      <c r="K3349" s="1">
        <v>840000</v>
      </c>
      <c r="L3349" s="3">
        <v>1</v>
      </c>
      <c r="M3349" s="3">
        <v>0</v>
      </c>
      <c r="N3349" s="3">
        <v>0</v>
      </c>
      <c r="O3349" s="3">
        <v>1</v>
      </c>
      <c r="P3349" s="3">
        <v>0</v>
      </c>
      <c r="Q3349" s="3">
        <v>0</v>
      </c>
      <c r="R3349" s="2" t="s">
        <v>1592</v>
      </c>
    </row>
    <row r="3350" spans="1:18">
      <c r="A3350" s="4">
        <v>3349</v>
      </c>
      <c r="B3350" s="2" t="s">
        <v>5212</v>
      </c>
      <c r="C3350" s="2" t="s">
        <v>5209</v>
      </c>
      <c r="E3350" s="2" t="s">
        <v>1369</v>
      </c>
      <c r="F3350" s="2" t="s">
        <v>4867</v>
      </c>
      <c r="G3350" s="2" t="s">
        <v>3023</v>
      </c>
      <c r="H3350" s="2" t="s">
        <v>5197</v>
      </c>
      <c r="I3350" s="2" t="s">
        <v>5198</v>
      </c>
      <c r="J3350" s="2" t="s">
        <v>21</v>
      </c>
      <c r="K3350" s="1">
        <v>840000</v>
      </c>
      <c r="L3350" s="3">
        <v>3</v>
      </c>
      <c r="M3350" s="3">
        <v>0</v>
      </c>
      <c r="N3350" s="3">
        <v>0</v>
      </c>
      <c r="O3350" s="3">
        <v>3</v>
      </c>
      <c r="P3350" s="3">
        <v>0</v>
      </c>
      <c r="Q3350" s="3">
        <v>0</v>
      </c>
      <c r="R3350" s="2" t="s">
        <v>1592</v>
      </c>
    </row>
    <row r="3351" spans="1:18">
      <c r="A3351" s="4">
        <v>3350</v>
      </c>
      <c r="B3351" s="2" t="s">
        <v>5213</v>
      </c>
      <c r="C3351" s="2" t="s">
        <v>5209</v>
      </c>
      <c r="E3351" s="2" t="s">
        <v>930</v>
      </c>
      <c r="F3351" s="2" t="s">
        <v>4869</v>
      </c>
      <c r="G3351" s="2" t="s">
        <v>3023</v>
      </c>
      <c r="H3351" s="2" t="s">
        <v>5197</v>
      </c>
      <c r="I3351" s="2" t="s">
        <v>5198</v>
      </c>
      <c r="J3351" s="2" t="s">
        <v>21</v>
      </c>
      <c r="K3351" s="1">
        <v>840000</v>
      </c>
      <c r="L3351" s="3">
        <v>2</v>
      </c>
      <c r="M3351" s="3">
        <v>0</v>
      </c>
      <c r="N3351" s="3">
        <v>0</v>
      </c>
      <c r="O3351" s="3">
        <v>2</v>
      </c>
      <c r="P3351" s="3">
        <v>0</v>
      </c>
      <c r="Q3351" s="3">
        <v>0</v>
      </c>
      <c r="R3351" s="2" t="s">
        <v>1592</v>
      </c>
    </row>
    <row r="3352" spans="1:18">
      <c r="A3352" s="4">
        <v>3351</v>
      </c>
      <c r="B3352" s="2" t="s">
        <v>5214</v>
      </c>
      <c r="C3352" s="2" t="s">
        <v>5209</v>
      </c>
      <c r="E3352" s="2" t="s">
        <v>930</v>
      </c>
      <c r="F3352" s="2" t="s">
        <v>4877</v>
      </c>
      <c r="G3352" s="2" t="s">
        <v>3023</v>
      </c>
      <c r="H3352" s="2" t="s">
        <v>5197</v>
      </c>
      <c r="I3352" s="2" t="s">
        <v>5198</v>
      </c>
      <c r="J3352" s="2" t="s">
        <v>21</v>
      </c>
      <c r="K3352" s="1">
        <v>840000</v>
      </c>
      <c r="L3352" s="3">
        <v>3</v>
      </c>
      <c r="M3352" s="3">
        <v>0</v>
      </c>
      <c r="N3352" s="3">
        <v>0</v>
      </c>
      <c r="O3352" s="3">
        <v>3</v>
      </c>
      <c r="P3352" s="3">
        <v>0</v>
      </c>
      <c r="Q3352" s="3">
        <v>0</v>
      </c>
      <c r="R3352" s="2" t="s">
        <v>1592</v>
      </c>
    </row>
    <row r="3353" spans="1:18">
      <c r="A3353" s="4">
        <v>3352</v>
      </c>
      <c r="B3353" s="2" t="s">
        <v>5215</v>
      </c>
      <c r="C3353" s="2" t="s">
        <v>5209</v>
      </c>
      <c r="E3353" s="2" t="s">
        <v>938</v>
      </c>
      <c r="F3353" s="2" t="s">
        <v>4869</v>
      </c>
      <c r="G3353" s="2" t="s">
        <v>3023</v>
      </c>
      <c r="H3353" s="2" t="s">
        <v>5197</v>
      </c>
      <c r="I3353" s="2" t="s">
        <v>5198</v>
      </c>
      <c r="J3353" s="2" t="s">
        <v>21</v>
      </c>
      <c r="K3353" s="1">
        <v>840000</v>
      </c>
      <c r="L3353" s="3">
        <v>4</v>
      </c>
      <c r="M3353" s="3">
        <v>1</v>
      </c>
      <c r="N3353" s="3">
        <v>0</v>
      </c>
      <c r="O3353" s="3">
        <v>5</v>
      </c>
      <c r="P3353" s="3">
        <v>0</v>
      </c>
      <c r="Q3353" s="3">
        <v>0</v>
      </c>
      <c r="R3353" s="2" t="s">
        <v>1592</v>
      </c>
    </row>
    <row r="3354" spans="1:18">
      <c r="A3354" s="4">
        <v>3353</v>
      </c>
      <c r="B3354" s="2" t="s">
        <v>5216</v>
      </c>
      <c r="C3354" s="2" t="s">
        <v>5209</v>
      </c>
      <c r="E3354" s="2" t="s">
        <v>938</v>
      </c>
      <c r="F3354" s="2" t="s">
        <v>4877</v>
      </c>
      <c r="G3354" s="2" t="s">
        <v>3023</v>
      </c>
      <c r="H3354" s="2" t="s">
        <v>5197</v>
      </c>
      <c r="I3354" s="2" t="s">
        <v>5198</v>
      </c>
      <c r="J3354" s="2" t="s">
        <v>21</v>
      </c>
      <c r="K3354" s="1">
        <v>840000</v>
      </c>
      <c r="L3354" s="3">
        <v>13</v>
      </c>
      <c r="M3354" s="3">
        <v>0</v>
      </c>
      <c r="N3354" s="3">
        <v>0</v>
      </c>
      <c r="O3354" s="3">
        <v>13</v>
      </c>
      <c r="P3354" s="3">
        <v>0</v>
      </c>
      <c r="Q3354" s="3">
        <v>0</v>
      </c>
      <c r="R3354" s="2" t="s">
        <v>1592</v>
      </c>
    </row>
    <row r="3355" spans="1:18">
      <c r="A3355" s="4">
        <v>3354</v>
      </c>
      <c r="B3355" s="2" t="s">
        <v>5217</v>
      </c>
      <c r="C3355" s="2" t="s">
        <v>5209</v>
      </c>
      <c r="E3355" s="2" t="s">
        <v>938</v>
      </c>
      <c r="F3355" s="2" t="s">
        <v>4871</v>
      </c>
      <c r="G3355" s="2" t="s">
        <v>3023</v>
      </c>
      <c r="H3355" s="2" t="s">
        <v>5197</v>
      </c>
      <c r="I3355" s="2" t="s">
        <v>5198</v>
      </c>
      <c r="J3355" s="2" t="s">
        <v>21</v>
      </c>
      <c r="K3355" s="1">
        <v>840000</v>
      </c>
      <c r="L3355" s="3">
        <v>2</v>
      </c>
      <c r="M3355" s="3">
        <v>0</v>
      </c>
      <c r="N3355" s="3">
        <v>0</v>
      </c>
      <c r="O3355" s="3">
        <v>2</v>
      </c>
      <c r="P3355" s="3">
        <v>0</v>
      </c>
      <c r="Q3355" s="3">
        <v>0</v>
      </c>
      <c r="R3355" s="2" t="s">
        <v>1592</v>
      </c>
    </row>
    <row r="3356" spans="1:18">
      <c r="A3356" s="4">
        <v>3355</v>
      </c>
      <c r="B3356" s="2" t="s">
        <v>5218</v>
      </c>
      <c r="C3356" s="2" t="s">
        <v>5209</v>
      </c>
      <c r="E3356" s="2" t="s">
        <v>938</v>
      </c>
      <c r="F3356" s="2" t="s">
        <v>4867</v>
      </c>
      <c r="G3356" s="2" t="s">
        <v>3023</v>
      </c>
      <c r="H3356" s="2" t="s">
        <v>5197</v>
      </c>
      <c r="I3356" s="2" t="s">
        <v>5198</v>
      </c>
      <c r="J3356" s="2" t="s">
        <v>21</v>
      </c>
      <c r="K3356" s="1">
        <v>840000</v>
      </c>
      <c r="L3356" s="3">
        <v>1</v>
      </c>
      <c r="M3356" s="3">
        <v>0</v>
      </c>
      <c r="N3356" s="3">
        <v>0</v>
      </c>
      <c r="O3356" s="3">
        <v>1</v>
      </c>
      <c r="P3356" s="3">
        <v>0</v>
      </c>
      <c r="Q3356" s="3">
        <v>0</v>
      </c>
      <c r="R3356" s="2" t="s">
        <v>1592</v>
      </c>
    </row>
    <row r="3357" spans="1:18">
      <c r="A3357" s="4">
        <v>3356</v>
      </c>
      <c r="B3357" s="2" t="s">
        <v>5219</v>
      </c>
      <c r="C3357" s="2" t="s">
        <v>5220</v>
      </c>
      <c r="E3357" s="2" t="s">
        <v>930</v>
      </c>
      <c r="F3357" s="2" t="s">
        <v>4869</v>
      </c>
      <c r="G3357" s="2" t="s">
        <v>3023</v>
      </c>
      <c r="H3357" s="2" t="s">
        <v>5197</v>
      </c>
      <c r="I3357" s="2" t="s">
        <v>5198</v>
      </c>
      <c r="J3357" s="2" t="s">
        <v>21</v>
      </c>
      <c r="K3357" s="1">
        <v>790000</v>
      </c>
      <c r="L3357" s="3">
        <v>1</v>
      </c>
      <c r="M3357" s="3">
        <v>0</v>
      </c>
      <c r="N3357" s="3">
        <v>0</v>
      </c>
      <c r="O3357" s="3">
        <v>1</v>
      </c>
      <c r="P3357" s="3">
        <v>0</v>
      </c>
      <c r="Q3357" s="3">
        <v>0</v>
      </c>
      <c r="R3357" s="2" t="s">
        <v>1592</v>
      </c>
    </row>
    <row r="3358" spans="1:18">
      <c r="A3358" s="4">
        <v>3357</v>
      </c>
      <c r="B3358" s="2" t="s">
        <v>5221</v>
      </c>
      <c r="C3358" s="2" t="s">
        <v>5220</v>
      </c>
      <c r="E3358" s="2" t="s">
        <v>930</v>
      </c>
      <c r="F3358" s="2" t="s">
        <v>4877</v>
      </c>
      <c r="G3358" s="2" t="s">
        <v>3023</v>
      </c>
      <c r="H3358" s="2" t="s">
        <v>5197</v>
      </c>
      <c r="I3358" s="2" t="s">
        <v>5198</v>
      </c>
      <c r="J3358" s="2" t="s">
        <v>21</v>
      </c>
      <c r="K3358" s="1">
        <v>790000</v>
      </c>
      <c r="L3358" s="3">
        <v>2</v>
      </c>
      <c r="M3358" s="3">
        <v>0</v>
      </c>
      <c r="N3358" s="3">
        <v>0</v>
      </c>
      <c r="O3358" s="3">
        <v>2</v>
      </c>
      <c r="P3358" s="3">
        <v>0</v>
      </c>
      <c r="Q3358" s="3">
        <v>0</v>
      </c>
      <c r="R3358" s="2" t="s">
        <v>1592</v>
      </c>
    </row>
    <row r="3359" spans="1:18">
      <c r="A3359" s="4">
        <v>3358</v>
      </c>
      <c r="B3359" s="2" t="s">
        <v>5222</v>
      </c>
      <c r="C3359" s="2" t="s">
        <v>5223</v>
      </c>
      <c r="E3359" s="2" t="s">
        <v>1369</v>
      </c>
      <c r="F3359" s="2" t="s">
        <v>4867</v>
      </c>
      <c r="G3359" s="2" t="s">
        <v>3023</v>
      </c>
      <c r="H3359" s="2" t="s">
        <v>5197</v>
      </c>
      <c r="I3359" s="2" t="s">
        <v>5198</v>
      </c>
      <c r="J3359" s="2" t="s">
        <v>21</v>
      </c>
      <c r="K3359" s="1">
        <v>790000</v>
      </c>
      <c r="L3359" s="3">
        <v>1</v>
      </c>
      <c r="M3359" s="3">
        <v>0</v>
      </c>
      <c r="N3359" s="3">
        <v>0</v>
      </c>
      <c r="O3359" s="3">
        <v>1</v>
      </c>
      <c r="P3359" s="3">
        <v>0</v>
      </c>
      <c r="Q3359" s="3">
        <v>0</v>
      </c>
      <c r="R3359" s="2" t="s">
        <v>1592</v>
      </c>
    </row>
    <row r="3360" spans="1:18">
      <c r="A3360" s="4">
        <v>3359</v>
      </c>
      <c r="B3360" s="2" t="s">
        <v>5224</v>
      </c>
      <c r="C3360" s="2" t="s">
        <v>5225</v>
      </c>
      <c r="E3360" s="2" t="s">
        <v>930</v>
      </c>
      <c r="F3360" s="2" t="s">
        <v>4869</v>
      </c>
      <c r="G3360" s="2" t="s">
        <v>3023</v>
      </c>
      <c r="H3360" s="2" t="s">
        <v>5197</v>
      </c>
      <c r="I3360" s="2" t="s">
        <v>5198</v>
      </c>
      <c r="J3360" s="2" t="s">
        <v>1206</v>
      </c>
      <c r="K3360" s="1">
        <v>650000</v>
      </c>
      <c r="L3360" s="3">
        <v>2</v>
      </c>
      <c r="M3360" s="3">
        <v>0</v>
      </c>
      <c r="N3360" s="3">
        <v>1</v>
      </c>
      <c r="O3360" s="3">
        <v>1</v>
      </c>
      <c r="P3360" s="3">
        <v>0</v>
      </c>
      <c r="Q3360" s="3">
        <v>0</v>
      </c>
      <c r="R3360" s="2" t="s">
        <v>1592</v>
      </c>
    </row>
    <row r="3361" spans="1:18">
      <c r="A3361" s="4">
        <v>3360</v>
      </c>
      <c r="B3361" s="2" t="s">
        <v>5226</v>
      </c>
      <c r="C3361" s="2" t="s">
        <v>5225</v>
      </c>
      <c r="E3361" s="2" t="s">
        <v>930</v>
      </c>
      <c r="F3361" s="2" t="s">
        <v>4877</v>
      </c>
      <c r="G3361" s="2" t="s">
        <v>3023</v>
      </c>
      <c r="H3361" s="2" t="s">
        <v>5197</v>
      </c>
      <c r="I3361" s="2" t="s">
        <v>5198</v>
      </c>
      <c r="J3361" s="2" t="s">
        <v>1206</v>
      </c>
      <c r="K3361" s="1">
        <v>650000</v>
      </c>
      <c r="L3361" s="3">
        <v>2</v>
      </c>
      <c r="M3361" s="3">
        <v>0</v>
      </c>
      <c r="N3361" s="3">
        <v>1</v>
      </c>
      <c r="O3361" s="3">
        <v>1</v>
      </c>
      <c r="P3361" s="3">
        <v>0</v>
      </c>
      <c r="Q3361" s="3">
        <v>0</v>
      </c>
      <c r="R3361" s="2" t="s">
        <v>1592</v>
      </c>
    </row>
    <row r="3362" spans="1:18">
      <c r="A3362" s="4">
        <v>3361</v>
      </c>
      <c r="B3362" s="2" t="s">
        <v>5227</v>
      </c>
      <c r="C3362" s="2" t="s">
        <v>5225</v>
      </c>
      <c r="E3362" s="2" t="s">
        <v>930</v>
      </c>
      <c r="F3362" s="2" t="s">
        <v>4871</v>
      </c>
      <c r="G3362" s="2" t="s">
        <v>3023</v>
      </c>
      <c r="H3362" s="2" t="s">
        <v>5197</v>
      </c>
      <c r="I3362" s="2" t="s">
        <v>5198</v>
      </c>
      <c r="J3362" s="2" t="s">
        <v>1206</v>
      </c>
      <c r="K3362" s="1">
        <v>650000</v>
      </c>
      <c r="L3362" s="3">
        <v>1</v>
      </c>
      <c r="M3362" s="3">
        <v>0</v>
      </c>
      <c r="N3362" s="3">
        <v>0</v>
      </c>
      <c r="O3362" s="3">
        <v>1</v>
      </c>
      <c r="P3362" s="3">
        <v>0</v>
      </c>
      <c r="Q3362" s="3">
        <v>0</v>
      </c>
      <c r="R3362" s="2" t="s">
        <v>1592</v>
      </c>
    </row>
    <row r="3363" spans="1:18">
      <c r="A3363" s="4">
        <v>3362</v>
      </c>
      <c r="B3363" s="2" t="s">
        <v>5228</v>
      </c>
      <c r="C3363" s="2" t="s">
        <v>5225</v>
      </c>
      <c r="E3363" s="2" t="s">
        <v>930</v>
      </c>
      <c r="F3363" s="2" t="s">
        <v>4867</v>
      </c>
      <c r="G3363" s="2" t="s">
        <v>3023</v>
      </c>
      <c r="H3363" s="2" t="s">
        <v>5197</v>
      </c>
      <c r="I3363" s="2" t="s">
        <v>5198</v>
      </c>
      <c r="J3363" s="2" t="s">
        <v>1206</v>
      </c>
      <c r="K3363" s="1">
        <v>650000</v>
      </c>
      <c r="L3363" s="3">
        <v>1</v>
      </c>
      <c r="M3363" s="3">
        <v>0</v>
      </c>
      <c r="N3363" s="3">
        <v>0</v>
      </c>
      <c r="O3363" s="3">
        <v>1</v>
      </c>
      <c r="P3363" s="3">
        <v>0</v>
      </c>
      <c r="Q3363" s="3">
        <v>0</v>
      </c>
      <c r="R3363" s="2" t="s">
        <v>1592</v>
      </c>
    </row>
    <row r="3364" spans="1:18">
      <c r="A3364" s="4">
        <v>3363</v>
      </c>
      <c r="B3364" s="2" t="s">
        <v>5229</v>
      </c>
      <c r="C3364" s="2" t="s">
        <v>5225</v>
      </c>
      <c r="E3364" s="2" t="s">
        <v>930</v>
      </c>
      <c r="F3364" s="2" t="s">
        <v>3022</v>
      </c>
      <c r="G3364" s="2" t="s">
        <v>3023</v>
      </c>
      <c r="H3364" s="2" t="s">
        <v>5197</v>
      </c>
      <c r="I3364" s="2" t="s">
        <v>5198</v>
      </c>
      <c r="J3364" s="2" t="s">
        <v>1206</v>
      </c>
      <c r="K3364" s="1">
        <v>650000</v>
      </c>
      <c r="L3364" s="3">
        <v>1</v>
      </c>
      <c r="M3364" s="3">
        <v>0</v>
      </c>
      <c r="N3364" s="3">
        <v>1</v>
      </c>
      <c r="O3364" s="3">
        <v>0</v>
      </c>
      <c r="P3364" s="3">
        <v>0</v>
      </c>
      <c r="Q3364" s="3">
        <v>0</v>
      </c>
      <c r="R3364" s="2" t="s">
        <v>1592</v>
      </c>
    </row>
    <row r="3365" spans="1:18">
      <c r="A3365" s="4">
        <v>3364</v>
      </c>
      <c r="B3365" s="2" t="s">
        <v>5230</v>
      </c>
      <c r="C3365" s="2" t="s">
        <v>5231</v>
      </c>
      <c r="E3365" s="2" t="s">
        <v>1369</v>
      </c>
      <c r="F3365" s="2" t="s">
        <v>4869</v>
      </c>
      <c r="G3365" s="2" t="s">
        <v>3023</v>
      </c>
      <c r="H3365" s="2" t="s">
        <v>5197</v>
      </c>
      <c r="I3365" s="2" t="s">
        <v>5198</v>
      </c>
      <c r="J3365" s="2" t="s">
        <v>1206</v>
      </c>
      <c r="K3365" s="1">
        <v>650000</v>
      </c>
      <c r="L3365" s="3">
        <v>2</v>
      </c>
      <c r="M3365" s="3">
        <v>0</v>
      </c>
      <c r="N3365" s="3">
        <v>0</v>
      </c>
      <c r="O3365" s="3">
        <v>2</v>
      </c>
      <c r="P3365" s="3">
        <v>0</v>
      </c>
      <c r="Q3365" s="3">
        <v>0</v>
      </c>
      <c r="R3365" s="2" t="s">
        <v>1592</v>
      </c>
    </row>
    <row r="3366" spans="1:18">
      <c r="A3366" s="4">
        <v>3365</v>
      </c>
      <c r="B3366" s="2" t="s">
        <v>5232</v>
      </c>
      <c r="C3366" s="2" t="s">
        <v>5231</v>
      </c>
      <c r="E3366" s="2" t="s">
        <v>1369</v>
      </c>
      <c r="F3366" s="2" t="s">
        <v>4877</v>
      </c>
      <c r="G3366" s="2" t="s">
        <v>3023</v>
      </c>
      <c r="H3366" s="2" t="s">
        <v>5197</v>
      </c>
      <c r="I3366" s="2" t="s">
        <v>5198</v>
      </c>
      <c r="J3366" s="2" t="s">
        <v>1206</v>
      </c>
      <c r="K3366" s="1">
        <v>650000</v>
      </c>
      <c r="L3366" s="3">
        <v>5</v>
      </c>
      <c r="M3366" s="3">
        <v>0</v>
      </c>
      <c r="N3366" s="3">
        <v>0</v>
      </c>
      <c r="O3366" s="3">
        <v>5</v>
      </c>
      <c r="P3366" s="3">
        <v>0</v>
      </c>
      <c r="Q3366" s="3">
        <v>0</v>
      </c>
      <c r="R3366" s="2" t="s">
        <v>1592</v>
      </c>
    </row>
    <row r="3367" spans="1:18">
      <c r="A3367" s="4">
        <v>3366</v>
      </c>
      <c r="B3367" s="2" t="s">
        <v>5233</v>
      </c>
      <c r="C3367" s="2" t="s">
        <v>5231</v>
      </c>
      <c r="E3367" s="2" t="s">
        <v>1369</v>
      </c>
      <c r="F3367" s="2" t="s">
        <v>4871</v>
      </c>
      <c r="G3367" s="2" t="s">
        <v>3023</v>
      </c>
      <c r="H3367" s="2" t="s">
        <v>5197</v>
      </c>
      <c r="I3367" s="2" t="s">
        <v>5198</v>
      </c>
      <c r="J3367" s="2" t="s">
        <v>1206</v>
      </c>
      <c r="K3367" s="1">
        <v>650000</v>
      </c>
      <c r="L3367" s="3">
        <v>3</v>
      </c>
      <c r="M3367" s="3">
        <v>0</v>
      </c>
      <c r="N3367" s="3">
        <v>1</v>
      </c>
      <c r="O3367" s="3">
        <v>2</v>
      </c>
      <c r="P3367" s="3">
        <v>0</v>
      </c>
      <c r="Q3367" s="3">
        <v>0</v>
      </c>
      <c r="R3367" s="2" t="s">
        <v>1592</v>
      </c>
    </row>
    <row r="3368" spans="1:18">
      <c r="A3368" s="4">
        <v>3367</v>
      </c>
      <c r="B3368" s="2" t="s">
        <v>5234</v>
      </c>
      <c r="C3368" s="2" t="s">
        <v>5231</v>
      </c>
      <c r="E3368" s="2" t="s">
        <v>1369</v>
      </c>
      <c r="F3368" s="2" t="s">
        <v>4867</v>
      </c>
      <c r="G3368" s="2" t="s">
        <v>3023</v>
      </c>
      <c r="H3368" s="2" t="s">
        <v>5197</v>
      </c>
      <c r="I3368" s="2" t="s">
        <v>5198</v>
      </c>
      <c r="J3368" s="2" t="s">
        <v>1206</v>
      </c>
      <c r="K3368" s="1">
        <v>650000</v>
      </c>
      <c r="L3368" s="3">
        <v>3</v>
      </c>
      <c r="M3368" s="3">
        <v>0</v>
      </c>
      <c r="N3368" s="3">
        <v>0</v>
      </c>
      <c r="O3368" s="3">
        <v>3</v>
      </c>
      <c r="P3368" s="3">
        <v>0</v>
      </c>
      <c r="Q3368" s="3">
        <v>0</v>
      </c>
      <c r="R3368" s="2" t="s">
        <v>1592</v>
      </c>
    </row>
    <row r="3369" spans="1:18">
      <c r="A3369" s="4">
        <v>3368</v>
      </c>
      <c r="B3369" s="2" t="s">
        <v>5235</v>
      </c>
      <c r="C3369" s="2" t="s">
        <v>5231</v>
      </c>
      <c r="E3369" s="2" t="s">
        <v>1369</v>
      </c>
      <c r="F3369" s="2" t="s">
        <v>3022</v>
      </c>
      <c r="G3369" s="2" t="s">
        <v>3023</v>
      </c>
      <c r="H3369" s="2" t="s">
        <v>5197</v>
      </c>
      <c r="I3369" s="2" t="s">
        <v>5198</v>
      </c>
      <c r="J3369" s="2" t="s">
        <v>1206</v>
      </c>
      <c r="K3369" s="1">
        <v>650000</v>
      </c>
      <c r="L3369" s="3">
        <v>1</v>
      </c>
      <c r="M3369" s="3">
        <v>0</v>
      </c>
      <c r="N3369" s="3">
        <v>0</v>
      </c>
      <c r="O3369" s="3">
        <v>1</v>
      </c>
      <c r="P3369" s="3">
        <v>0</v>
      </c>
      <c r="Q3369" s="3">
        <v>0</v>
      </c>
      <c r="R3369" s="2" t="s">
        <v>1592</v>
      </c>
    </row>
    <row r="3370" spans="1:18">
      <c r="A3370" s="4">
        <v>3369</v>
      </c>
      <c r="B3370" s="2" t="s">
        <v>5236</v>
      </c>
      <c r="C3370" s="2" t="s">
        <v>5237</v>
      </c>
      <c r="E3370" s="2" t="s">
        <v>930</v>
      </c>
      <c r="F3370" s="2" t="s">
        <v>4869</v>
      </c>
      <c r="G3370" s="2" t="s">
        <v>3023</v>
      </c>
      <c r="H3370" s="2" t="s">
        <v>5197</v>
      </c>
      <c r="I3370" s="2" t="s">
        <v>5238</v>
      </c>
      <c r="J3370" s="2" t="s">
        <v>1206</v>
      </c>
      <c r="K3370" s="1">
        <v>650000</v>
      </c>
      <c r="L3370" s="3">
        <v>3</v>
      </c>
      <c r="M3370" s="3">
        <v>0</v>
      </c>
      <c r="N3370" s="3">
        <v>0</v>
      </c>
      <c r="O3370" s="3">
        <v>3</v>
      </c>
      <c r="P3370" s="3">
        <v>0</v>
      </c>
      <c r="Q3370" s="3">
        <v>0</v>
      </c>
      <c r="R3370" s="2" t="s">
        <v>1592</v>
      </c>
    </row>
    <row r="3371" spans="1:18">
      <c r="A3371" s="4">
        <v>3370</v>
      </c>
      <c r="B3371" s="2" t="s">
        <v>5239</v>
      </c>
      <c r="C3371" s="2" t="s">
        <v>5237</v>
      </c>
      <c r="E3371" s="2" t="s">
        <v>930</v>
      </c>
      <c r="F3371" s="2" t="s">
        <v>4877</v>
      </c>
      <c r="G3371" s="2" t="s">
        <v>3023</v>
      </c>
      <c r="H3371" s="2" t="s">
        <v>5197</v>
      </c>
      <c r="I3371" s="2" t="s">
        <v>5238</v>
      </c>
      <c r="J3371" s="2" t="s">
        <v>1206</v>
      </c>
      <c r="K3371" s="1">
        <v>650000</v>
      </c>
      <c r="L3371" s="3">
        <v>4</v>
      </c>
      <c r="M3371" s="3">
        <v>0</v>
      </c>
      <c r="N3371" s="3">
        <v>1</v>
      </c>
      <c r="O3371" s="3">
        <v>3</v>
      </c>
      <c r="P3371" s="3">
        <v>0</v>
      </c>
      <c r="Q3371" s="3">
        <v>0</v>
      </c>
      <c r="R3371" s="2" t="s">
        <v>1592</v>
      </c>
    </row>
    <row r="3372" spans="1:18">
      <c r="A3372" s="4">
        <v>3371</v>
      </c>
      <c r="B3372" s="2" t="s">
        <v>5240</v>
      </c>
      <c r="C3372" s="2" t="s">
        <v>5237</v>
      </c>
      <c r="E3372" s="2" t="s">
        <v>930</v>
      </c>
      <c r="F3372" s="2" t="s">
        <v>4871</v>
      </c>
      <c r="G3372" s="2" t="s">
        <v>3023</v>
      </c>
      <c r="H3372" s="2" t="s">
        <v>5197</v>
      </c>
      <c r="I3372" s="2" t="s">
        <v>5238</v>
      </c>
      <c r="J3372" s="2" t="s">
        <v>1206</v>
      </c>
      <c r="K3372" s="1">
        <v>650000</v>
      </c>
      <c r="L3372" s="3">
        <v>5</v>
      </c>
      <c r="M3372" s="3">
        <v>0</v>
      </c>
      <c r="N3372" s="3">
        <v>0</v>
      </c>
      <c r="O3372" s="3">
        <v>5</v>
      </c>
      <c r="P3372" s="3">
        <v>0</v>
      </c>
      <c r="Q3372" s="3">
        <v>0</v>
      </c>
      <c r="R3372" s="2" t="s">
        <v>1592</v>
      </c>
    </row>
    <row r="3373" spans="1:18">
      <c r="A3373" s="4">
        <v>3372</v>
      </c>
      <c r="B3373" s="2" t="s">
        <v>5241</v>
      </c>
      <c r="C3373" s="2" t="s">
        <v>5237</v>
      </c>
      <c r="E3373" s="2" t="s">
        <v>930</v>
      </c>
      <c r="F3373" s="2" t="s">
        <v>4867</v>
      </c>
      <c r="G3373" s="2" t="s">
        <v>3023</v>
      </c>
      <c r="H3373" s="2" t="s">
        <v>5197</v>
      </c>
      <c r="I3373" s="2" t="s">
        <v>5238</v>
      </c>
      <c r="J3373" s="2" t="s">
        <v>1206</v>
      </c>
      <c r="K3373" s="1">
        <v>650000</v>
      </c>
      <c r="L3373" s="3">
        <v>7</v>
      </c>
      <c r="M3373" s="3">
        <v>0</v>
      </c>
      <c r="N3373" s="3">
        <v>0</v>
      </c>
      <c r="O3373" s="3">
        <v>7</v>
      </c>
      <c r="P3373" s="3">
        <v>0</v>
      </c>
      <c r="Q3373" s="3">
        <v>0</v>
      </c>
      <c r="R3373" s="2" t="s">
        <v>1592</v>
      </c>
    </row>
    <row r="3374" spans="1:18">
      <c r="A3374" s="4">
        <v>3373</v>
      </c>
      <c r="B3374" s="2" t="s">
        <v>5242</v>
      </c>
      <c r="C3374" s="2" t="s">
        <v>5237</v>
      </c>
      <c r="E3374" s="2" t="s">
        <v>930</v>
      </c>
      <c r="F3374" s="2" t="s">
        <v>3022</v>
      </c>
      <c r="G3374" s="2" t="s">
        <v>3023</v>
      </c>
      <c r="H3374" s="2" t="s">
        <v>5197</v>
      </c>
      <c r="I3374" s="2" t="s">
        <v>5238</v>
      </c>
      <c r="J3374" s="2" t="s">
        <v>1206</v>
      </c>
      <c r="K3374" s="1">
        <v>650000</v>
      </c>
      <c r="L3374" s="3">
        <v>1</v>
      </c>
      <c r="M3374" s="3">
        <v>0</v>
      </c>
      <c r="N3374" s="3">
        <v>0</v>
      </c>
      <c r="O3374" s="3">
        <v>1</v>
      </c>
      <c r="P3374" s="3">
        <v>0</v>
      </c>
      <c r="Q3374" s="3">
        <v>0</v>
      </c>
      <c r="R3374" s="2" t="s">
        <v>1592</v>
      </c>
    </row>
    <row r="3375" spans="1:18">
      <c r="A3375" s="4">
        <v>3374</v>
      </c>
      <c r="B3375" s="2" t="s">
        <v>5243</v>
      </c>
      <c r="C3375" s="2" t="s">
        <v>5244</v>
      </c>
      <c r="E3375" s="2" t="s">
        <v>1369</v>
      </c>
      <c r="F3375" s="2" t="s">
        <v>4869</v>
      </c>
      <c r="G3375" s="2" t="s">
        <v>3023</v>
      </c>
      <c r="H3375" s="2" t="s">
        <v>5197</v>
      </c>
      <c r="I3375" s="2" t="s">
        <v>5238</v>
      </c>
      <c r="J3375" s="2" t="s">
        <v>1206</v>
      </c>
      <c r="K3375" s="1">
        <v>650000</v>
      </c>
      <c r="L3375" s="3">
        <v>3</v>
      </c>
      <c r="M3375" s="3">
        <v>0</v>
      </c>
      <c r="N3375" s="3">
        <v>0</v>
      </c>
      <c r="O3375" s="3">
        <v>3</v>
      </c>
      <c r="P3375" s="3">
        <v>0</v>
      </c>
      <c r="Q3375" s="3">
        <v>0</v>
      </c>
      <c r="R3375" s="2" t="s">
        <v>1592</v>
      </c>
    </row>
    <row r="3376" spans="1:18">
      <c r="A3376" s="4">
        <v>3375</v>
      </c>
      <c r="B3376" s="2" t="s">
        <v>5245</v>
      </c>
      <c r="C3376" s="2" t="s">
        <v>5244</v>
      </c>
      <c r="E3376" s="2" t="s">
        <v>1369</v>
      </c>
      <c r="F3376" s="2" t="s">
        <v>4877</v>
      </c>
      <c r="G3376" s="2" t="s">
        <v>3023</v>
      </c>
      <c r="H3376" s="2" t="s">
        <v>5197</v>
      </c>
      <c r="I3376" s="2" t="s">
        <v>5238</v>
      </c>
      <c r="J3376" s="2" t="s">
        <v>1206</v>
      </c>
      <c r="K3376" s="1">
        <v>650000</v>
      </c>
      <c r="L3376" s="3">
        <v>7</v>
      </c>
      <c r="M3376" s="3">
        <v>1</v>
      </c>
      <c r="N3376" s="3">
        <v>0</v>
      </c>
      <c r="O3376" s="3">
        <v>8</v>
      </c>
      <c r="P3376" s="3">
        <v>0</v>
      </c>
      <c r="Q3376" s="3">
        <v>0</v>
      </c>
      <c r="R3376" s="2" t="s">
        <v>1592</v>
      </c>
    </row>
    <row r="3377" spans="1:18">
      <c r="A3377" s="4">
        <v>3376</v>
      </c>
      <c r="B3377" s="2" t="s">
        <v>5246</v>
      </c>
      <c r="C3377" s="2" t="s">
        <v>5244</v>
      </c>
      <c r="E3377" s="2" t="s">
        <v>1369</v>
      </c>
      <c r="F3377" s="2" t="s">
        <v>4871</v>
      </c>
      <c r="G3377" s="2" t="s">
        <v>3023</v>
      </c>
      <c r="H3377" s="2" t="s">
        <v>5197</v>
      </c>
      <c r="I3377" s="2" t="s">
        <v>5238</v>
      </c>
      <c r="J3377" s="2" t="s">
        <v>1206</v>
      </c>
      <c r="K3377" s="1">
        <v>650000</v>
      </c>
      <c r="L3377" s="3">
        <v>5</v>
      </c>
      <c r="M3377" s="3">
        <v>0</v>
      </c>
      <c r="N3377" s="3">
        <v>0</v>
      </c>
      <c r="O3377" s="3">
        <v>5</v>
      </c>
      <c r="P3377" s="3">
        <v>0</v>
      </c>
      <c r="Q3377" s="3">
        <v>0</v>
      </c>
      <c r="R3377" s="2" t="s">
        <v>1592</v>
      </c>
    </row>
    <row r="3378" spans="1:18">
      <c r="A3378" s="4">
        <v>3377</v>
      </c>
      <c r="B3378" s="2" t="s">
        <v>5247</v>
      </c>
      <c r="C3378" s="2" t="s">
        <v>5244</v>
      </c>
      <c r="E3378" s="2" t="s">
        <v>1369</v>
      </c>
      <c r="F3378" s="2" t="s">
        <v>4867</v>
      </c>
      <c r="G3378" s="2" t="s">
        <v>3023</v>
      </c>
      <c r="H3378" s="2" t="s">
        <v>5197</v>
      </c>
      <c r="I3378" s="2" t="s">
        <v>5238</v>
      </c>
      <c r="J3378" s="2" t="s">
        <v>1206</v>
      </c>
      <c r="K3378" s="1">
        <v>650000</v>
      </c>
      <c r="L3378" s="3">
        <v>5</v>
      </c>
      <c r="M3378" s="3">
        <v>0</v>
      </c>
      <c r="N3378" s="3">
        <v>0</v>
      </c>
      <c r="O3378" s="3">
        <v>5</v>
      </c>
      <c r="P3378" s="3">
        <v>0</v>
      </c>
      <c r="Q3378" s="3">
        <v>0</v>
      </c>
      <c r="R3378" s="2" t="s">
        <v>1592</v>
      </c>
    </row>
    <row r="3379" spans="1:18">
      <c r="A3379" s="4">
        <v>3378</v>
      </c>
      <c r="B3379" s="2" t="s">
        <v>5248</v>
      </c>
      <c r="C3379" s="2" t="s">
        <v>5244</v>
      </c>
      <c r="E3379" s="2" t="s">
        <v>1369</v>
      </c>
      <c r="F3379" s="2" t="s">
        <v>3022</v>
      </c>
      <c r="G3379" s="2" t="s">
        <v>3023</v>
      </c>
      <c r="H3379" s="2" t="s">
        <v>5197</v>
      </c>
      <c r="I3379" s="2" t="s">
        <v>5238</v>
      </c>
      <c r="J3379" s="2" t="s">
        <v>1206</v>
      </c>
      <c r="K3379" s="1">
        <v>650000</v>
      </c>
      <c r="L3379" s="3">
        <v>2</v>
      </c>
      <c r="M3379" s="3">
        <v>0</v>
      </c>
      <c r="N3379" s="3">
        <v>1</v>
      </c>
      <c r="O3379" s="3">
        <v>1</v>
      </c>
      <c r="P3379" s="3">
        <v>0</v>
      </c>
      <c r="Q3379" s="3">
        <v>0</v>
      </c>
      <c r="R3379" s="2" t="s">
        <v>1592</v>
      </c>
    </row>
    <row r="3380" spans="1:18">
      <c r="A3380" s="4">
        <v>3379</v>
      </c>
      <c r="B3380" s="2" t="s">
        <v>5249</v>
      </c>
      <c r="C3380" s="2" t="s">
        <v>5244</v>
      </c>
      <c r="E3380" s="2" t="s">
        <v>1376</v>
      </c>
      <c r="F3380" s="2" t="s">
        <v>4869</v>
      </c>
      <c r="G3380" s="2" t="s">
        <v>3023</v>
      </c>
      <c r="H3380" s="2" t="s">
        <v>5197</v>
      </c>
      <c r="I3380" s="2" t="s">
        <v>5238</v>
      </c>
      <c r="J3380" s="2" t="s">
        <v>1206</v>
      </c>
      <c r="K3380" s="1">
        <v>650000</v>
      </c>
      <c r="L3380" s="3">
        <v>2</v>
      </c>
      <c r="M3380" s="3">
        <v>0</v>
      </c>
      <c r="N3380" s="3">
        <v>0</v>
      </c>
      <c r="O3380" s="3">
        <v>2</v>
      </c>
      <c r="P3380" s="3">
        <v>0</v>
      </c>
      <c r="Q3380" s="3">
        <v>0</v>
      </c>
      <c r="R3380" s="2" t="s">
        <v>1592</v>
      </c>
    </row>
    <row r="3381" spans="1:18">
      <c r="A3381" s="4">
        <v>3380</v>
      </c>
      <c r="B3381" s="2" t="s">
        <v>5250</v>
      </c>
      <c r="C3381" s="2" t="s">
        <v>5244</v>
      </c>
      <c r="E3381" s="2" t="s">
        <v>1376</v>
      </c>
      <c r="F3381" s="2" t="s">
        <v>4877</v>
      </c>
      <c r="G3381" s="2" t="s">
        <v>3023</v>
      </c>
      <c r="H3381" s="2" t="s">
        <v>5197</v>
      </c>
      <c r="I3381" s="2" t="s">
        <v>5238</v>
      </c>
      <c r="J3381" s="2" t="s">
        <v>1206</v>
      </c>
      <c r="K3381" s="1">
        <v>650000</v>
      </c>
      <c r="L3381" s="3">
        <v>4</v>
      </c>
      <c r="M3381" s="3">
        <v>0</v>
      </c>
      <c r="N3381" s="3">
        <v>0</v>
      </c>
      <c r="O3381" s="3">
        <v>4</v>
      </c>
      <c r="P3381" s="3">
        <v>0</v>
      </c>
      <c r="Q3381" s="3">
        <v>0</v>
      </c>
      <c r="R3381" s="2" t="s">
        <v>1592</v>
      </c>
    </row>
    <row r="3382" spans="1:18">
      <c r="A3382" s="4">
        <v>3381</v>
      </c>
      <c r="B3382" s="2" t="s">
        <v>5251</v>
      </c>
      <c r="C3382" s="2" t="s">
        <v>5244</v>
      </c>
      <c r="E3382" s="2" t="s">
        <v>1376</v>
      </c>
      <c r="F3382" s="2" t="s">
        <v>4871</v>
      </c>
      <c r="G3382" s="2" t="s">
        <v>3023</v>
      </c>
      <c r="H3382" s="2" t="s">
        <v>5197</v>
      </c>
      <c r="I3382" s="2" t="s">
        <v>5238</v>
      </c>
      <c r="J3382" s="2" t="s">
        <v>1206</v>
      </c>
      <c r="K3382" s="1">
        <v>650000</v>
      </c>
      <c r="L3382" s="3">
        <v>3</v>
      </c>
      <c r="M3382" s="3">
        <v>0</v>
      </c>
      <c r="N3382" s="3">
        <v>0</v>
      </c>
      <c r="O3382" s="3">
        <v>3</v>
      </c>
      <c r="P3382" s="3">
        <v>0</v>
      </c>
      <c r="Q3382" s="3">
        <v>0</v>
      </c>
      <c r="R3382" s="2" t="s">
        <v>1592</v>
      </c>
    </row>
    <row r="3383" spans="1:18">
      <c r="A3383" s="4">
        <v>3382</v>
      </c>
      <c r="B3383" s="2" t="s">
        <v>5252</v>
      </c>
      <c r="C3383" s="2" t="s">
        <v>5244</v>
      </c>
      <c r="E3383" s="2" t="s">
        <v>1376</v>
      </c>
      <c r="F3383" s="2" t="s">
        <v>4867</v>
      </c>
      <c r="G3383" s="2" t="s">
        <v>3023</v>
      </c>
      <c r="H3383" s="2" t="s">
        <v>5197</v>
      </c>
      <c r="I3383" s="2" t="s">
        <v>5238</v>
      </c>
      <c r="J3383" s="2" t="s">
        <v>1206</v>
      </c>
      <c r="K3383" s="1">
        <v>650000</v>
      </c>
      <c r="L3383" s="3">
        <v>3</v>
      </c>
      <c r="M3383" s="3">
        <v>0</v>
      </c>
      <c r="N3383" s="3">
        <v>0</v>
      </c>
      <c r="O3383" s="3">
        <v>3</v>
      </c>
      <c r="P3383" s="3">
        <v>0</v>
      </c>
      <c r="Q3383" s="3">
        <v>0</v>
      </c>
      <c r="R3383" s="2" t="s">
        <v>1592</v>
      </c>
    </row>
    <row r="3384" spans="1:18">
      <c r="A3384" s="4">
        <v>3383</v>
      </c>
      <c r="B3384" s="2" t="s">
        <v>5253</v>
      </c>
      <c r="C3384" s="2" t="s">
        <v>5244</v>
      </c>
      <c r="E3384" s="2" t="s">
        <v>1376</v>
      </c>
      <c r="F3384" s="2" t="s">
        <v>3022</v>
      </c>
      <c r="G3384" s="2" t="s">
        <v>3023</v>
      </c>
      <c r="H3384" s="2" t="s">
        <v>5197</v>
      </c>
      <c r="I3384" s="2" t="s">
        <v>5238</v>
      </c>
      <c r="J3384" s="2" t="s">
        <v>1206</v>
      </c>
      <c r="K3384" s="1">
        <v>650000</v>
      </c>
      <c r="L3384" s="3">
        <v>1</v>
      </c>
      <c r="M3384" s="3">
        <v>0</v>
      </c>
      <c r="N3384" s="3">
        <v>0</v>
      </c>
      <c r="O3384" s="3">
        <v>1</v>
      </c>
      <c r="P3384" s="3">
        <v>0</v>
      </c>
      <c r="Q3384" s="3">
        <v>0</v>
      </c>
      <c r="R3384" s="2" t="s">
        <v>1592</v>
      </c>
    </row>
    <row r="3385" spans="1:18">
      <c r="A3385" s="4">
        <v>3384</v>
      </c>
      <c r="B3385" s="2" t="s">
        <v>5254</v>
      </c>
      <c r="C3385" s="2" t="s">
        <v>5255</v>
      </c>
      <c r="E3385" s="2" t="s">
        <v>930</v>
      </c>
      <c r="F3385" s="2" t="s">
        <v>4869</v>
      </c>
      <c r="G3385" s="2" t="s">
        <v>3023</v>
      </c>
      <c r="H3385" s="2" t="s">
        <v>5197</v>
      </c>
      <c r="I3385" s="2" t="s">
        <v>5238</v>
      </c>
      <c r="J3385" s="2" t="s">
        <v>1206</v>
      </c>
      <c r="K3385" s="1">
        <v>690000</v>
      </c>
      <c r="L3385" s="3">
        <v>2</v>
      </c>
      <c r="M3385" s="3">
        <v>0</v>
      </c>
      <c r="N3385" s="3">
        <v>0</v>
      </c>
      <c r="O3385" s="3">
        <v>2</v>
      </c>
      <c r="P3385" s="3">
        <v>0</v>
      </c>
      <c r="Q3385" s="3">
        <v>0</v>
      </c>
      <c r="R3385" s="2" t="s">
        <v>1592</v>
      </c>
    </row>
    <row r="3386" spans="1:18">
      <c r="A3386" s="4">
        <v>3385</v>
      </c>
      <c r="B3386" s="2" t="s">
        <v>5256</v>
      </c>
      <c r="C3386" s="2" t="s">
        <v>5255</v>
      </c>
      <c r="E3386" s="2" t="s">
        <v>930</v>
      </c>
      <c r="F3386" s="2" t="s">
        <v>4877</v>
      </c>
      <c r="G3386" s="2" t="s">
        <v>3023</v>
      </c>
      <c r="H3386" s="2" t="s">
        <v>5197</v>
      </c>
      <c r="I3386" s="2" t="s">
        <v>5238</v>
      </c>
      <c r="J3386" s="2" t="s">
        <v>1206</v>
      </c>
      <c r="K3386" s="1">
        <v>690000</v>
      </c>
      <c r="L3386" s="3">
        <v>4</v>
      </c>
      <c r="M3386" s="3">
        <v>0</v>
      </c>
      <c r="N3386" s="3">
        <v>0</v>
      </c>
      <c r="O3386" s="3">
        <v>4</v>
      </c>
      <c r="P3386" s="3">
        <v>0</v>
      </c>
      <c r="Q3386" s="3">
        <v>0</v>
      </c>
      <c r="R3386" s="2" t="s">
        <v>1592</v>
      </c>
    </row>
    <row r="3387" spans="1:18">
      <c r="A3387" s="4">
        <v>3386</v>
      </c>
      <c r="B3387" s="2" t="s">
        <v>5257</v>
      </c>
      <c r="C3387" s="2" t="s">
        <v>5255</v>
      </c>
      <c r="E3387" s="2" t="s">
        <v>930</v>
      </c>
      <c r="F3387" s="2" t="s">
        <v>4871</v>
      </c>
      <c r="G3387" s="2" t="s">
        <v>3023</v>
      </c>
      <c r="H3387" s="2" t="s">
        <v>5197</v>
      </c>
      <c r="I3387" s="2" t="s">
        <v>5238</v>
      </c>
      <c r="J3387" s="2" t="s">
        <v>1206</v>
      </c>
      <c r="K3387" s="1">
        <v>690000</v>
      </c>
      <c r="L3387" s="3">
        <v>4</v>
      </c>
      <c r="M3387" s="3">
        <v>0</v>
      </c>
      <c r="N3387" s="3">
        <v>0</v>
      </c>
      <c r="O3387" s="3">
        <v>4</v>
      </c>
      <c r="P3387" s="3">
        <v>0</v>
      </c>
      <c r="Q3387" s="3">
        <v>0</v>
      </c>
      <c r="R3387" s="2" t="s">
        <v>1592</v>
      </c>
    </row>
    <row r="3388" spans="1:18">
      <c r="A3388" s="4">
        <v>3387</v>
      </c>
      <c r="B3388" s="2" t="s">
        <v>5258</v>
      </c>
      <c r="C3388" s="2" t="s">
        <v>5255</v>
      </c>
      <c r="E3388" s="2" t="s">
        <v>930</v>
      </c>
      <c r="F3388" s="2" t="s">
        <v>4867</v>
      </c>
      <c r="G3388" s="2" t="s">
        <v>3023</v>
      </c>
      <c r="H3388" s="2" t="s">
        <v>5197</v>
      </c>
      <c r="I3388" s="2" t="s">
        <v>5238</v>
      </c>
      <c r="J3388" s="2" t="s">
        <v>1206</v>
      </c>
      <c r="K3388" s="1">
        <v>690000</v>
      </c>
      <c r="L3388" s="3">
        <v>3</v>
      </c>
      <c r="M3388" s="3">
        <v>0</v>
      </c>
      <c r="N3388" s="3">
        <v>0</v>
      </c>
      <c r="O3388" s="3">
        <v>3</v>
      </c>
      <c r="P3388" s="3">
        <v>0</v>
      </c>
      <c r="Q3388" s="3">
        <v>0</v>
      </c>
      <c r="R3388" s="2" t="s">
        <v>1592</v>
      </c>
    </row>
    <row r="3389" spans="1:18">
      <c r="A3389" s="4">
        <v>3388</v>
      </c>
      <c r="B3389" s="2" t="s">
        <v>5259</v>
      </c>
      <c r="C3389" s="2" t="s">
        <v>5255</v>
      </c>
      <c r="E3389" s="2" t="s">
        <v>930</v>
      </c>
      <c r="F3389" s="2" t="s">
        <v>3022</v>
      </c>
      <c r="G3389" s="2" t="s">
        <v>3023</v>
      </c>
      <c r="H3389" s="2" t="s">
        <v>5197</v>
      </c>
      <c r="I3389" s="2" t="s">
        <v>5238</v>
      </c>
      <c r="J3389" s="2" t="s">
        <v>1206</v>
      </c>
      <c r="K3389" s="1">
        <v>690000</v>
      </c>
      <c r="L3389" s="3">
        <v>1</v>
      </c>
      <c r="M3389" s="3">
        <v>0</v>
      </c>
      <c r="N3389" s="3">
        <v>0</v>
      </c>
      <c r="O3389" s="3">
        <v>1</v>
      </c>
      <c r="P3389" s="3">
        <v>0</v>
      </c>
      <c r="Q3389" s="3">
        <v>0</v>
      </c>
      <c r="R3389" s="2" t="s">
        <v>1592</v>
      </c>
    </row>
    <row r="3390" spans="1:18">
      <c r="A3390" s="4">
        <v>3389</v>
      </c>
      <c r="B3390" s="2" t="s">
        <v>5260</v>
      </c>
      <c r="C3390" s="2" t="s">
        <v>5261</v>
      </c>
      <c r="E3390" s="2" t="s">
        <v>1369</v>
      </c>
      <c r="F3390" s="2" t="s">
        <v>4869</v>
      </c>
      <c r="G3390" s="2" t="s">
        <v>3023</v>
      </c>
      <c r="H3390" s="2" t="s">
        <v>5197</v>
      </c>
      <c r="I3390" s="2" t="s">
        <v>5238</v>
      </c>
      <c r="J3390" s="2" t="s">
        <v>1206</v>
      </c>
      <c r="K3390" s="1">
        <v>690000</v>
      </c>
      <c r="L3390" s="3">
        <v>2</v>
      </c>
      <c r="M3390" s="3">
        <v>0</v>
      </c>
      <c r="N3390" s="3">
        <v>0</v>
      </c>
      <c r="O3390" s="3">
        <v>2</v>
      </c>
      <c r="P3390" s="3">
        <v>0</v>
      </c>
      <c r="Q3390" s="3">
        <v>0</v>
      </c>
      <c r="R3390" s="2" t="s">
        <v>1592</v>
      </c>
    </row>
    <row r="3391" spans="1:18">
      <c r="A3391" s="4">
        <v>3390</v>
      </c>
      <c r="B3391" s="2" t="s">
        <v>5262</v>
      </c>
      <c r="C3391" s="2" t="s">
        <v>5261</v>
      </c>
      <c r="E3391" s="2" t="s">
        <v>1369</v>
      </c>
      <c r="F3391" s="2" t="s">
        <v>4877</v>
      </c>
      <c r="G3391" s="2" t="s">
        <v>3023</v>
      </c>
      <c r="H3391" s="2" t="s">
        <v>5197</v>
      </c>
      <c r="I3391" s="2" t="s">
        <v>5238</v>
      </c>
      <c r="J3391" s="2" t="s">
        <v>1206</v>
      </c>
      <c r="K3391" s="1">
        <v>690000</v>
      </c>
      <c r="L3391" s="3">
        <v>4</v>
      </c>
      <c r="M3391" s="3">
        <v>0</v>
      </c>
      <c r="N3391" s="3">
        <v>0</v>
      </c>
      <c r="O3391" s="3">
        <v>4</v>
      </c>
      <c r="P3391" s="3">
        <v>0</v>
      </c>
      <c r="Q3391" s="3">
        <v>0</v>
      </c>
      <c r="R3391" s="2" t="s">
        <v>1592</v>
      </c>
    </row>
    <row r="3392" spans="1:18">
      <c r="A3392" s="4">
        <v>3391</v>
      </c>
      <c r="B3392" s="2" t="s">
        <v>5263</v>
      </c>
      <c r="C3392" s="2" t="s">
        <v>5261</v>
      </c>
      <c r="E3392" s="2" t="s">
        <v>1369</v>
      </c>
      <c r="F3392" s="2" t="s">
        <v>4871</v>
      </c>
      <c r="G3392" s="2" t="s">
        <v>3023</v>
      </c>
      <c r="H3392" s="2" t="s">
        <v>5197</v>
      </c>
      <c r="I3392" s="2" t="s">
        <v>5238</v>
      </c>
      <c r="J3392" s="2" t="s">
        <v>1206</v>
      </c>
      <c r="K3392" s="1">
        <v>690000</v>
      </c>
      <c r="L3392" s="3">
        <v>4</v>
      </c>
      <c r="M3392" s="3">
        <v>0</v>
      </c>
      <c r="N3392" s="3">
        <v>0</v>
      </c>
      <c r="O3392" s="3">
        <v>4</v>
      </c>
      <c r="P3392" s="3">
        <v>0</v>
      </c>
      <c r="Q3392" s="3">
        <v>0</v>
      </c>
      <c r="R3392" s="2" t="s">
        <v>1592</v>
      </c>
    </row>
    <row r="3393" spans="1:18">
      <c r="A3393" s="4">
        <v>3392</v>
      </c>
      <c r="B3393" s="2" t="s">
        <v>5264</v>
      </c>
      <c r="C3393" s="2" t="s">
        <v>5261</v>
      </c>
      <c r="E3393" s="2" t="s">
        <v>1369</v>
      </c>
      <c r="F3393" s="2" t="s">
        <v>4867</v>
      </c>
      <c r="G3393" s="2" t="s">
        <v>3023</v>
      </c>
      <c r="H3393" s="2" t="s">
        <v>5197</v>
      </c>
      <c r="I3393" s="2" t="s">
        <v>5238</v>
      </c>
      <c r="J3393" s="2" t="s">
        <v>1206</v>
      </c>
      <c r="K3393" s="1">
        <v>690000</v>
      </c>
      <c r="L3393" s="3">
        <v>3</v>
      </c>
      <c r="M3393" s="3">
        <v>0</v>
      </c>
      <c r="N3393" s="3">
        <v>0</v>
      </c>
      <c r="O3393" s="3">
        <v>3</v>
      </c>
      <c r="P3393" s="3">
        <v>0</v>
      </c>
      <c r="Q3393" s="3">
        <v>0</v>
      </c>
      <c r="R3393" s="2" t="s">
        <v>1592</v>
      </c>
    </row>
    <row r="3394" spans="1:18">
      <c r="A3394" s="4">
        <v>3393</v>
      </c>
      <c r="B3394" s="2" t="s">
        <v>5265</v>
      </c>
      <c r="C3394" s="2" t="s">
        <v>5261</v>
      </c>
      <c r="E3394" s="2" t="s">
        <v>1369</v>
      </c>
      <c r="F3394" s="2" t="s">
        <v>3022</v>
      </c>
      <c r="G3394" s="2" t="s">
        <v>3023</v>
      </c>
      <c r="H3394" s="2" t="s">
        <v>5197</v>
      </c>
      <c r="I3394" s="2" t="s">
        <v>5238</v>
      </c>
      <c r="J3394" s="2" t="s">
        <v>1206</v>
      </c>
      <c r="K3394" s="1">
        <v>690000</v>
      </c>
      <c r="L3394" s="3">
        <v>1</v>
      </c>
      <c r="M3394" s="3">
        <v>0</v>
      </c>
      <c r="N3394" s="3">
        <v>0</v>
      </c>
      <c r="O3394" s="3">
        <v>1</v>
      </c>
      <c r="P3394" s="3">
        <v>0</v>
      </c>
      <c r="Q3394" s="3">
        <v>0</v>
      </c>
      <c r="R3394" s="2" t="s">
        <v>1592</v>
      </c>
    </row>
    <row r="3395" spans="1:18">
      <c r="A3395" s="4">
        <v>3394</v>
      </c>
      <c r="B3395" s="2" t="s">
        <v>5266</v>
      </c>
      <c r="C3395" s="2" t="s">
        <v>5261</v>
      </c>
      <c r="E3395" s="2" t="s">
        <v>839</v>
      </c>
      <c r="F3395" s="2" t="s">
        <v>4869</v>
      </c>
      <c r="G3395" s="2" t="s">
        <v>3023</v>
      </c>
      <c r="H3395" s="2" t="s">
        <v>5197</v>
      </c>
      <c r="I3395" s="2" t="s">
        <v>5238</v>
      </c>
      <c r="J3395" s="2" t="s">
        <v>1206</v>
      </c>
      <c r="K3395" s="1">
        <v>690000</v>
      </c>
      <c r="L3395" s="3">
        <v>3</v>
      </c>
      <c r="M3395" s="3">
        <v>0</v>
      </c>
      <c r="N3395" s="3">
        <v>0</v>
      </c>
      <c r="O3395" s="3">
        <v>3</v>
      </c>
      <c r="P3395" s="3">
        <v>0</v>
      </c>
      <c r="Q3395" s="3">
        <v>0</v>
      </c>
      <c r="R3395" s="2" t="s">
        <v>1592</v>
      </c>
    </row>
    <row r="3396" spans="1:18">
      <c r="A3396" s="4">
        <v>3395</v>
      </c>
      <c r="B3396" s="2" t="s">
        <v>5267</v>
      </c>
      <c r="C3396" s="2" t="s">
        <v>5261</v>
      </c>
      <c r="E3396" s="2" t="s">
        <v>839</v>
      </c>
      <c r="F3396" s="2" t="s">
        <v>4877</v>
      </c>
      <c r="G3396" s="2" t="s">
        <v>3023</v>
      </c>
      <c r="H3396" s="2" t="s">
        <v>5197</v>
      </c>
      <c r="I3396" s="2" t="s">
        <v>5238</v>
      </c>
      <c r="J3396" s="2" t="s">
        <v>1206</v>
      </c>
      <c r="K3396" s="1">
        <v>690000</v>
      </c>
      <c r="L3396" s="3">
        <v>5</v>
      </c>
      <c r="M3396" s="3">
        <v>0</v>
      </c>
      <c r="N3396" s="3">
        <v>0</v>
      </c>
      <c r="O3396" s="3">
        <v>5</v>
      </c>
      <c r="P3396" s="3">
        <v>0</v>
      </c>
      <c r="Q3396" s="3">
        <v>0</v>
      </c>
      <c r="R3396" s="2" t="s">
        <v>1592</v>
      </c>
    </row>
    <row r="3397" spans="1:18">
      <c r="A3397" s="4">
        <v>3396</v>
      </c>
      <c r="B3397" s="2" t="s">
        <v>5268</v>
      </c>
      <c r="C3397" s="2" t="s">
        <v>5261</v>
      </c>
      <c r="E3397" s="2" t="s">
        <v>839</v>
      </c>
      <c r="F3397" s="2" t="s">
        <v>4871</v>
      </c>
      <c r="G3397" s="2" t="s">
        <v>3023</v>
      </c>
      <c r="H3397" s="2" t="s">
        <v>5197</v>
      </c>
      <c r="I3397" s="2" t="s">
        <v>5238</v>
      </c>
      <c r="J3397" s="2" t="s">
        <v>1206</v>
      </c>
      <c r="K3397" s="1">
        <v>690000</v>
      </c>
      <c r="L3397" s="3">
        <v>6</v>
      </c>
      <c r="M3397" s="3">
        <v>0</v>
      </c>
      <c r="N3397" s="3">
        <v>0</v>
      </c>
      <c r="O3397" s="3">
        <v>6</v>
      </c>
      <c r="P3397" s="3">
        <v>0</v>
      </c>
      <c r="Q3397" s="3">
        <v>0</v>
      </c>
      <c r="R3397" s="2" t="s">
        <v>1592</v>
      </c>
    </row>
    <row r="3398" spans="1:18">
      <c r="A3398" s="4">
        <v>3397</v>
      </c>
      <c r="B3398" s="2" t="s">
        <v>5269</v>
      </c>
      <c r="C3398" s="2" t="s">
        <v>5261</v>
      </c>
      <c r="E3398" s="2" t="s">
        <v>839</v>
      </c>
      <c r="F3398" s="2" t="s">
        <v>4867</v>
      </c>
      <c r="G3398" s="2" t="s">
        <v>3023</v>
      </c>
      <c r="H3398" s="2" t="s">
        <v>5197</v>
      </c>
      <c r="I3398" s="2" t="s">
        <v>5238</v>
      </c>
      <c r="J3398" s="2" t="s">
        <v>1206</v>
      </c>
      <c r="K3398" s="1">
        <v>690000</v>
      </c>
      <c r="L3398" s="3">
        <v>4</v>
      </c>
      <c r="M3398" s="3">
        <v>0</v>
      </c>
      <c r="N3398" s="3">
        <v>0</v>
      </c>
      <c r="O3398" s="3">
        <v>4</v>
      </c>
      <c r="P3398" s="3">
        <v>0</v>
      </c>
      <c r="Q3398" s="3">
        <v>0</v>
      </c>
      <c r="R3398" s="2" t="s">
        <v>1592</v>
      </c>
    </row>
    <row r="3399" spans="1:18">
      <c r="A3399" s="4">
        <v>3398</v>
      </c>
      <c r="B3399" s="2" t="s">
        <v>5270</v>
      </c>
      <c r="C3399" s="2" t="s">
        <v>5261</v>
      </c>
      <c r="E3399" s="2" t="s">
        <v>839</v>
      </c>
      <c r="F3399" s="2" t="s">
        <v>3022</v>
      </c>
      <c r="G3399" s="2" t="s">
        <v>3023</v>
      </c>
      <c r="H3399" s="2" t="s">
        <v>5197</v>
      </c>
      <c r="I3399" s="2" t="s">
        <v>5238</v>
      </c>
      <c r="J3399" s="2" t="s">
        <v>1206</v>
      </c>
      <c r="K3399" s="1">
        <v>690000</v>
      </c>
      <c r="L3399" s="3">
        <v>1</v>
      </c>
      <c r="M3399" s="3">
        <v>0</v>
      </c>
      <c r="N3399" s="3">
        <v>0</v>
      </c>
      <c r="O3399" s="3">
        <v>1</v>
      </c>
      <c r="P3399" s="3">
        <v>0</v>
      </c>
      <c r="Q3399" s="3">
        <v>0</v>
      </c>
      <c r="R3399" s="2" t="s">
        <v>1592</v>
      </c>
    </row>
    <row r="3400" spans="1:18">
      <c r="A3400" s="4">
        <v>3399</v>
      </c>
      <c r="B3400" s="2" t="s">
        <v>5271</v>
      </c>
      <c r="C3400" s="2" t="s">
        <v>5272</v>
      </c>
      <c r="E3400" s="2" t="s">
        <v>1369</v>
      </c>
      <c r="F3400" s="2" t="s">
        <v>4869</v>
      </c>
      <c r="G3400" s="2" t="s">
        <v>3023</v>
      </c>
      <c r="H3400" s="2" t="s">
        <v>5197</v>
      </c>
      <c r="I3400" s="2" t="s">
        <v>5198</v>
      </c>
      <c r="J3400" s="2" t="s">
        <v>1206</v>
      </c>
      <c r="K3400" s="1">
        <v>750000</v>
      </c>
      <c r="L3400" s="3">
        <v>2</v>
      </c>
      <c r="M3400" s="3">
        <v>0</v>
      </c>
      <c r="N3400" s="3">
        <v>0</v>
      </c>
      <c r="O3400" s="3">
        <v>2</v>
      </c>
      <c r="P3400" s="3">
        <v>0</v>
      </c>
      <c r="Q3400" s="3">
        <v>0</v>
      </c>
      <c r="R3400" s="2" t="s">
        <v>1592</v>
      </c>
    </row>
    <row r="3401" spans="1:18">
      <c r="A3401" s="4">
        <v>3400</v>
      </c>
      <c r="B3401" s="2" t="s">
        <v>5273</v>
      </c>
      <c r="C3401" s="2" t="s">
        <v>5272</v>
      </c>
      <c r="E3401" s="2" t="s">
        <v>1369</v>
      </c>
      <c r="F3401" s="2" t="s">
        <v>4877</v>
      </c>
      <c r="G3401" s="2" t="s">
        <v>3023</v>
      </c>
      <c r="H3401" s="2" t="s">
        <v>5197</v>
      </c>
      <c r="I3401" s="2" t="s">
        <v>5198</v>
      </c>
      <c r="J3401" s="2" t="s">
        <v>1206</v>
      </c>
      <c r="K3401" s="1">
        <v>750000</v>
      </c>
      <c r="L3401" s="3">
        <v>4</v>
      </c>
      <c r="M3401" s="3">
        <v>0</v>
      </c>
      <c r="N3401" s="3">
        <v>0</v>
      </c>
      <c r="O3401" s="3">
        <v>4</v>
      </c>
      <c r="P3401" s="3">
        <v>0</v>
      </c>
      <c r="Q3401" s="3">
        <v>0</v>
      </c>
      <c r="R3401" s="2" t="s">
        <v>1592</v>
      </c>
    </row>
    <row r="3402" spans="1:18">
      <c r="A3402" s="4">
        <v>3401</v>
      </c>
      <c r="B3402" s="2" t="s">
        <v>5274</v>
      </c>
      <c r="C3402" s="2" t="s">
        <v>5272</v>
      </c>
      <c r="E3402" s="2" t="s">
        <v>1369</v>
      </c>
      <c r="F3402" s="2" t="s">
        <v>4871</v>
      </c>
      <c r="G3402" s="2" t="s">
        <v>3023</v>
      </c>
      <c r="H3402" s="2" t="s">
        <v>5197</v>
      </c>
      <c r="I3402" s="2" t="s">
        <v>5198</v>
      </c>
      <c r="J3402" s="2" t="s">
        <v>1206</v>
      </c>
      <c r="K3402" s="1">
        <v>750000</v>
      </c>
      <c r="L3402" s="3">
        <v>3</v>
      </c>
      <c r="M3402" s="3">
        <v>0</v>
      </c>
      <c r="N3402" s="3">
        <v>0</v>
      </c>
      <c r="O3402" s="3">
        <v>3</v>
      </c>
      <c r="P3402" s="3">
        <v>0</v>
      </c>
      <c r="Q3402" s="3">
        <v>0</v>
      </c>
      <c r="R3402" s="2" t="s">
        <v>1592</v>
      </c>
    </row>
    <row r="3403" spans="1:18">
      <c r="A3403" s="4">
        <v>3402</v>
      </c>
      <c r="B3403" s="2" t="s">
        <v>5275</v>
      </c>
      <c r="C3403" s="2" t="s">
        <v>5272</v>
      </c>
      <c r="E3403" s="2" t="s">
        <v>1369</v>
      </c>
      <c r="F3403" s="2" t="s">
        <v>4867</v>
      </c>
      <c r="G3403" s="2" t="s">
        <v>3023</v>
      </c>
      <c r="H3403" s="2" t="s">
        <v>5197</v>
      </c>
      <c r="I3403" s="2" t="s">
        <v>5198</v>
      </c>
      <c r="J3403" s="2" t="s">
        <v>1206</v>
      </c>
      <c r="K3403" s="1">
        <v>750000</v>
      </c>
      <c r="L3403" s="3">
        <v>3</v>
      </c>
      <c r="M3403" s="3">
        <v>0</v>
      </c>
      <c r="N3403" s="3">
        <v>0</v>
      </c>
      <c r="O3403" s="3">
        <v>3</v>
      </c>
      <c r="P3403" s="3">
        <v>0</v>
      </c>
      <c r="Q3403" s="3">
        <v>0</v>
      </c>
      <c r="R3403" s="2" t="s">
        <v>1592</v>
      </c>
    </row>
    <row r="3404" spans="1:18">
      <c r="A3404" s="4">
        <v>3403</v>
      </c>
      <c r="B3404" s="2" t="s">
        <v>5276</v>
      </c>
      <c r="C3404" s="2" t="s">
        <v>5272</v>
      </c>
      <c r="E3404" s="2" t="s">
        <v>1369</v>
      </c>
      <c r="F3404" s="2" t="s">
        <v>3022</v>
      </c>
      <c r="G3404" s="2" t="s">
        <v>3023</v>
      </c>
      <c r="H3404" s="2" t="s">
        <v>5197</v>
      </c>
      <c r="I3404" s="2" t="s">
        <v>5198</v>
      </c>
      <c r="J3404" s="2" t="s">
        <v>1206</v>
      </c>
      <c r="K3404" s="1">
        <v>750000</v>
      </c>
      <c r="L3404" s="3">
        <v>1</v>
      </c>
      <c r="M3404" s="3">
        <v>0</v>
      </c>
      <c r="N3404" s="3">
        <v>0</v>
      </c>
      <c r="O3404" s="3">
        <v>1</v>
      </c>
      <c r="P3404" s="3">
        <v>0</v>
      </c>
      <c r="Q3404" s="3">
        <v>0</v>
      </c>
      <c r="R3404" s="2" t="s">
        <v>1592</v>
      </c>
    </row>
    <row r="3405" spans="1:18">
      <c r="A3405" s="4">
        <v>3404</v>
      </c>
      <c r="B3405" s="2" t="s">
        <v>5277</v>
      </c>
      <c r="C3405" s="2" t="s">
        <v>5278</v>
      </c>
      <c r="E3405" s="2" t="s">
        <v>1369</v>
      </c>
      <c r="F3405" s="2" t="s">
        <v>4869</v>
      </c>
      <c r="G3405" s="2" t="s">
        <v>3023</v>
      </c>
      <c r="H3405" s="2" t="s">
        <v>5197</v>
      </c>
      <c r="I3405" s="2" t="s">
        <v>5198</v>
      </c>
      <c r="J3405" s="2" t="s">
        <v>1206</v>
      </c>
      <c r="K3405" s="1">
        <v>750000</v>
      </c>
      <c r="L3405" s="3">
        <v>3</v>
      </c>
      <c r="M3405" s="3">
        <v>0</v>
      </c>
      <c r="N3405" s="3">
        <v>0</v>
      </c>
      <c r="O3405" s="3">
        <v>3</v>
      </c>
      <c r="P3405" s="3">
        <v>0</v>
      </c>
      <c r="Q3405" s="3">
        <v>0</v>
      </c>
      <c r="R3405" s="2" t="s">
        <v>1592</v>
      </c>
    </row>
    <row r="3406" spans="1:18">
      <c r="A3406" s="4">
        <v>3405</v>
      </c>
      <c r="B3406" s="2" t="s">
        <v>5279</v>
      </c>
      <c r="C3406" s="2" t="s">
        <v>5278</v>
      </c>
      <c r="E3406" s="2" t="s">
        <v>1369</v>
      </c>
      <c r="F3406" s="2" t="s">
        <v>4877</v>
      </c>
      <c r="G3406" s="2" t="s">
        <v>3023</v>
      </c>
      <c r="H3406" s="2" t="s">
        <v>5197</v>
      </c>
      <c r="I3406" s="2" t="s">
        <v>5198</v>
      </c>
      <c r="J3406" s="2" t="s">
        <v>1206</v>
      </c>
      <c r="K3406" s="1">
        <v>750000</v>
      </c>
      <c r="L3406" s="3">
        <v>6</v>
      </c>
      <c r="M3406" s="3">
        <v>0</v>
      </c>
      <c r="N3406" s="3">
        <v>0</v>
      </c>
      <c r="O3406" s="3">
        <v>6</v>
      </c>
      <c r="P3406" s="3">
        <v>0</v>
      </c>
      <c r="Q3406" s="3">
        <v>0</v>
      </c>
      <c r="R3406" s="2" t="s">
        <v>1592</v>
      </c>
    </row>
    <row r="3407" spans="1:18">
      <c r="A3407" s="4">
        <v>3406</v>
      </c>
      <c r="B3407" s="2" t="s">
        <v>5280</v>
      </c>
      <c r="C3407" s="2" t="s">
        <v>5278</v>
      </c>
      <c r="E3407" s="2" t="s">
        <v>1369</v>
      </c>
      <c r="F3407" s="2" t="s">
        <v>4871</v>
      </c>
      <c r="G3407" s="2" t="s">
        <v>3023</v>
      </c>
      <c r="H3407" s="2" t="s">
        <v>5197</v>
      </c>
      <c r="I3407" s="2" t="s">
        <v>5198</v>
      </c>
      <c r="J3407" s="2" t="s">
        <v>1206</v>
      </c>
      <c r="K3407" s="1">
        <v>750000</v>
      </c>
      <c r="L3407" s="3">
        <v>5</v>
      </c>
      <c r="M3407" s="3">
        <v>0</v>
      </c>
      <c r="N3407" s="3">
        <v>0</v>
      </c>
      <c r="O3407" s="3">
        <v>5</v>
      </c>
      <c r="P3407" s="3">
        <v>0</v>
      </c>
      <c r="Q3407" s="3">
        <v>0</v>
      </c>
      <c r="R3407" s="2" t="s">
        <v>1592</v>
      </c>
    </row>
    <row r="3408" spans="1:18">
      <c r="A3408" s="4">
        <v>3407</v>
      </c>
      <c r="B3408" s="2" t="s">
        <v>5281</v>
      </c>
      <c r="C3408" s="2" t="s">
        <v>5278</v>
      </c>
      <c r="E3408" s="2" t="s">
        <v>1369</v>
      </c>
      <c r="F3408" s="2" t="s">
        <v>4867</v>
      </c>
      <c r="G3408" s="2" t="s">
        <v>3023</v>
      </c>
      <c r="H3408" s="2" t="s">
        <v>5197</v>
      </c>
      <c r="I3408" s="2" t="s">
        <v>5198</v>
      </c>
      <c r="J3408" s="2" t="s">
        <v>1206</v>
      </c>
      <c r="K3408" s="1">
        <v>750000</v>
      </c>
      <c r="L3408" s="3">
        <v>5</v>
      </c>
      <c r="M3408" s="3">
        <v>0</v>
      </c>
      <c r="N3408" s="3">
        <v>0</v>
      </c>
      <c r="O3408" s="3">
        <v>5</v>
      </c>
      <c r="P3408" s="3">
        <v>0</v>
      </c>
      <c r="Q3408" s="3">
        <v>0</v>
      </c>
      <c r="R3408" s="2" t="s">
        <v>1592</v>
      </c>
    </row>
    <row r="3409" spans="1:18">
      <c r="A3409" s="4">
        <v>3408</v>
      </c>
      <c r="B3409" s="2" t="s">
        <v>5282</v>
      </c>
      <c r="C3409" s="2" t="s">
        <v>5278</v>
      </c>
      <c r="E3409" s="2" t="s">
        <v>1369</v>
      </c>
      <c r="F3409" s="2" t="s">
        <v>3022</v>
      </c>
      <c r="G3409" s="2" t="s">
        <v>3023</v>
      </c>
      <c r="H3409" s="2" t="s">
        <v>5197</v>
      </c>
      <c r="I3409" s="2" t="s">
        <v>5198</v>
      </c>
      <c r="J3409" s="2" t="s">
        <v>1206</v>
      </c>
      <c r="K3409" s="1">
        <v>750000</v>
      </c>
      <c r="L3409" s="3">
        <v>1</v>
      </c>
      <c r="M3409" s="3">
        <v>0</v>
      </c>
      <c r="N3409" s="3">
        <v>0</v>
      </c>
      <c r="O3409" s="3">
        <v>1</v>
      </c>
      <c r="P3409" s="3">
        <v>0</v>
      </c>
      <c r="Q3409" s="3">
        <v>0</v>
      </c>
      <c r="R3409" s="2" t="s">
        <v>1592</v>
      </c>
    </row>
    <row r="3410" spans="1:18">
      <c r="A3410" s="4">
        <v>3409</v>
      </c>
      <c r="B3410" s="2" t="s">
        <v>5283</v>
      </c>
      <c r="C3410" s="2" t="s">
        <v>5278</v>
      </c>
      <c r="E3410" s="2" t="s">
        <v>930</v>
      </c>
      <c r="F3410" s="2" t="s">
        <v>4869</v>
      </c>
      <c r="G3410" s="2" t="s">
        <v>3023</v>
      </c>
      <c r="H3410" s="2" t="s">
        <v>5197</v>
      </c>
      <c r="I3410" s="2" t="s">
        <v>5198</v>
      </c>
      <c r="J3410" s="2" t="s">
        <v>1206</v>
      </c>
      <c r="K3410" s="1">
        <v>750000</v>
      </c>
      <c r="L3410" s="3">
        <v>2</v>
      </c>
      <c r="M3410" s="3">
        <v>0</v>
      </c>
      <c r="N3410" s="3">
        <v>0</v>
      </c>
      <c r="O3410" s="3">
        <v>2</v>
      </c>
      <c r="P3410" s="3">
        <v>0</v>
      </c>
      <c r="Q3410" s="3">
        <v>0</v>
      </c>
      <c r="R3410" s="2" t="s">
        <v>1592</v>
      </c>
    </row>
    <row r="3411" spans="1:18">
      <c r="A3411" s="4">
        <v>3410</v>
      </c>
      <c r="B3411" s="2" t="s">
        <v>5284</v>
      </c>
      <c r="C3411" s="2" t="s">
        <v>5278</v>
      </c>
      <c r="E3411" s="2" t="s">
        <v>930</v>
      </c>
      <c r="F3411" s="2" t="s">
        <v>4877</v>
      </c>
      <c r="G3411" s="2" t="s">
        <v>3023</v>
      </c>
      <c r="H3411" s="2" t="s">
        <v>5197</v>
      </c>
      <c r="I3411" s="2" t="s">
        <v>5198</v>
      </c>
      <c r="J3411" s="2" t="s">
        <v>1206</v>
      </c>
      <c r="K3411" s="1">
        <v>750000</v>
      </c>
      <c r="L3411" s="3">
        <v>4</v>
      </c>
      <c r="M3411" s="3">
        <v>0</v>
      </c>
      <c r="N3411" s="3">
        <v>0</v>
      </c>
      <c r="O3411" s="3">
        <v>4</v>
      </c>
      <c r="P3411" s="3">
        <v>0</v>
      </c>
      <c r="Q3411" s="3">
        <v>0</v>
      </c>
      <c r="R3411" s="2" t="s">
        <v>1592</v>
      </c>
    </row>
    <row r="3412" spans="1:18">
      <c r="A3412" s="4">
        <v>3411</v>
      </c>
      <c r="B3412" s="2" t="s">
        <v>5285</v>
      </c>
      <c r="C3412" s="2" t="s">
        <v>5278</v>
      </c>
      <c r="E3412" s="2" t="s">
        <v>930</v>
      </c>
      <c r="F3412" s="2" t="s">
        <v>4871</v>
      </c>
      <c r="G3412" s="2" t="s">
        <v>3023</v>
      </c>
      <c r="H3412" s="2" t="s">
        <v>5197</v>
      </c>
      <c r="I3412" s="2" t="s">
        <v>5198</v>
      </c>
      <c r="J3412" s="2" t="s">
        <v>1206</v>
      </c>
      <c r="K3412" s="1">
        <v>750000</v>
      </c>
      <c r="L3412" s="3">
        <v>4</v>
      </c>
      <c r="M3412" s="3">
        <v>0</v>
      </c>
      <c r="N3412" s="3">
        <v>0</v>
      </c>
      <c r="O3412" s="3">
        <v>4</v>
      </c>
      <c r="P3412" s="3">
        <v>0</v>
      </c>
      <c r="Q3412" s="3">
        <v>0</v>
      </c>
      <c r="R3412" s="2" t="s">
        <v>1592</v>
      </c>
    </row>
    <row r="3413" spans="1:18">
      <c r="A3413" s="4">
        <v>3412</v>
      </c>
      <c r="B3413" s="2" t="s">
        <v>5286</v>
      </c>
      <c r="C3413" s="2" t="s">
        <v>5278</v>
      </c>
      <c r="E3413" s="2" t="s">
        <v>930</v>
      </c>
      <c r="F3413" s="2" t="s">
        <v>4867</v>
      </c>
      <c r="G3413" s="2" t="s">
        <v>3023</v>
      </c>
      <c r="H3413" s="2" t="s">
        <v>5197</v>
      </c>
      <c r="I3413" s="2" t="s">
        <v>5198</v>
      </c>
      <c r="J3413" s="2" t="s">
        <v>1206</v>
      </c>
      <c r="K3413" s="1">
        <v>750000</v>
      </c>
      <c r="L3413" s="3">
        <v>3</v>
      </c>
      <c r="M3413" s="3">
        <v>0</v>
      </c>
      <c r="N3413" s="3">
        <v>0</v>
      </c>
      <c r="O3413" s="3">
        <v>3</v>
      </c>
      <c r="P3413" s="3">
        <v>0</v>
      </c>
      <c r="Q3413" s="3">
        <v>0</v>
      </c>
      <c r="R3413" s="2" t="s">
        <v>1592</v>
      </c>
    </row>
    <row r="3414" spans="1:18">
      <c r="A3414" s="4">
        <v>3413</v>
      </c>
      <c r="B3414" s="2" t="s">
        <v>5287</v>
      </c>
      <c r="C3414" s="2" t="s">
        <v>5278</v>
      </c>
      <c r="E3414" s="2" t="s">
        <v>930</v>
      </c>
      <c r="F3414" s="2" t="s">
        <v>3022</v>
      </c>
      <c r="G3414" s="2" t="s">
        <v>3023</v>
      </c>
      <c r="H3414" s="2" t="s">
        <v>5197</v>
      </c>
      <c r="I3414" s="2" t="s">
        <v>5198</v>
      </c>
      <c r="J3414" s="2" t="s">
        <v>1206</v>
      </c>
      <c r="K3414" s="1">
        <v>750000</v>
      </c>
      <c r="L3414" s="3">
        <v>1</v>
      </c>
      <c r="M3414" s="3">
        <v>0</v>
      </c>
      <c r="N3414" s="3">
        <v>0</v>
      </c>
      <c r="O3414" s="3">
        <v>1</v>
      </c>
      <c r="P3414" s="3">
        <v>0</v>
      </c>
      <c r="Q3414" s="3">
        <v>0</v>
      </c>
      <c r="R3414" s="2" t="s">
        <v>1592</v>
      </c>
    </row>
    <row r="3415" spans="1:18">
      <c r="A3415" s="4">
        <v>3414</v>
      </c>
      <c r="B3415" s="2" t="s">
        <v>5288</v>
      </c>
      <c r="C3415" s="2" t="s">
        <v>5278</v>
      </c>
      <c r="E3415" s="2" t="s">
        <v>839</v>
      </c>
      <c r="F3415" s="2" t="s">
        <v>4869</v>
      </c>
      <c r="G3415" s="2" t="s">
        <v>3023</v>
      </c>
      <c r="H3415" s="2" t="s">
        <v>5197</v>
      </c>
      <c r="I3415" s="2" t="s">
        <v>5198</v>
      </c>
      <c r="J3415" s="2" t="s">
        <v>1206</v>
      </c>
      <c r="K3415" s="1">
        <v>750000</v>
      </c>
      <c r="L3415" s="3">
        <v>2</v>
      </c>
      <c r="M3415" s="3">
        <v>0</v>
      </c>
      <c r="N3415" s="3">
        <v>0</v>
      </c>
      <c r="O3415" s="3">
        <v>2</v>
      </c>
      <c r="P3415" s="3">
        <v>0</v>
      </c>
      <c r="Q3415" s="3">
        <v>0</v>
      </c>
      <c r="R3415" s="2" t="s">
        <v>1592</v>
      </c>
    </row>
    <row r="3416" spans="1:18">
      <c r="A3416" s="4">
        <v>3415</v>
      </c>
      <c r="B3416" s="2" t="s">
        <v>5289</v>
      </c>
      <c r="C3416" s="2" t="s">
        <v>5278</v>
      </c>
      <c r="E3416" s="2" t="s">
        <v>839</v>
      </c>
      <c r="F3416" s="2" t="s">
        <v>4877</v>
      </c>
      <c r="G3416" s="2" t="s">
        <v>3023</v>
      </c>
      <c r="H3416" s="2" t="s">
        <v>5197</v>
      </c>
      <c r="I3416" s="2" t="s">
        <v>5198</v>
      </c>
      <c r="J3416" s="2" t="s">
        <v>1206</v>
      </c>
      <c r="K3416" s="1">
        <v>750000</v>
      </c>
      <c r="L3416" s="3">
        <v>4</v>
      </c>
      <c r="M3416" s="3">
        <v>0</v>
      </c>
      <c r="N3416" s="3">
        <v>0</v>
      </c>
      <c r="O3416" s="3">
        <v>4</v>
      </c>
      <c r="P3416" s="3">
        <v>0</v>
      </c>
      <c r="Q3416" s="3">
        <v>0</v>
      </c>
      <c r="R3416" s="2" t="s">
        <v>1592</v>
      </c>
    </row>
    <row r="3417" spans="1:18">
      <c r="A3417" s="4">
        <v>3416</v>
      </c>
      <c r="B3417" s="2" t="s">
        <v>5290</v>
      </c>
      <c r="C3417" s="2" t="s">
        <v>5278</v>
      </c>
      <c r="E3417" s="2" t="s">
        <v>839</v>
      </c>
      <c r="F3417" s="2" t="s">
        <v>4871</v>
      </c>
      <c r="G3417" s="2" t="s">
        <v>3023</v>
      </c>
      <c r="H3417" s="2" t="s">
        <v>5197</v>
      </c>
      <c r="I3417" s="2" t="s">
        <v>5198</v>
      </c>
      <c r="J3417" s="2" t="s">
        <v>1206</v>
      </c>
      <c r="K3417" s="1">
        <v>750000</v>
      </c>
      <c r="L3417" s="3">
        <v>3</v>
      </c>
      <c r="M3417" s="3">
        <v>0</v>
      </c>
      <c r="N3417" s="3">
        <v>0</v>
      </c>
      <c r="O3417" s="3">
        <v>3</v>
      </c>
      <c r="P3417" s="3">
        <v>0</v>
      </c>
      <c r="Q3417" s="3">
        <v>0</v>
      </c>
      <c r="R3417" s="2" t="s">
        <v>1592</v>
      </c>
    </row>
    <row r="3418" spans="1:18">
      <c r="A3418" s="4">
        <v>3417</v>
      </c>
      <c r="B3418" s="2" t="s">
        <v>5291</v>
      </c>
      <c r="C3418" s="2" t="s">
        <v>5278</v>
      </c>
      <c r="E3418" s="2" t="s">
        <v>839</v>
      </c>
      <c r="F3418" s="2" t="s">
        <v>4867</v>
      </c>
      <c r="G3418" s="2" t="s">
        <v>3023</v>
      </c>
      <c r="H3418" s="2" t="s">
        <v>5197</v>
      </c>
      <c r="I3418" s="2" t="s">
        <v>5198</v>
      </c>
      <c r="J3418" s="2" t="s">
        <v>1206</v>
      </c>
      <c r="K3418" s="1">
        <v>750000</v>
      </c>
      <c r="L3418" s="3">
        <v>3</v>
      </c>
      <c r="M3418" s="3">
        <v>0</v>
      </c>
      <c r="N3418" s="3">
        <v>0</v>
      </c>
      <c r="O3418" s="3">
        <v>3</v>
      </c>
      <c r="P3418" s="3">
        <v>0</v>
      </c>
      <c r="Q3418" s="3">
        <v>0</v>
      </c>
      <c r="R3418" s="2" t="s">
        <v>1592</v>
      </c>
    </row>
    <row r="3419" spans="1:18">
      <c r="A3419" s="4">
        <v>3418</v>
      </c>
      <c r="B3419" s="2" t="s">
        <v>5292</v>
      </c>
      <c r="C3419" s="2" t="s">
        <v>5278</v>
      </c>
      <c r="E3419" s="2" t="s">
        <v>839</v>
      </c>
      <c r="F3419" s="2" t="s">
        <v>3022</v>
      </c>
      <c r="G3419" s="2" t="s">
        <v>3023</v>
      </c>
      <c r="H3419" s="2" t="s">
        <v>5197</v>
      </c>
      <c r="I3419" s="2" t="s">
        <v>5198</v>
      </c>
      <c r="J3419" s="2" t="s">
        <v>1206</v>
      </c>
      <c r="K3419" s="1">
        <v>750000</v>
      </c>
      <c r="L3419" s="3">
        <v>1</v>
      </c>
      <c r="M3419" s="3">
        <v>0</v>
      </c>
      <c r="N3419" s="3">
        <v>0</v>
      </c>
      <c r="O3419" s="3">
        <v>1</v>
      </c>
      <c r="P3419" s="3">
        <v>0</v>
      </c>
      <c r="Q3419" s="3">
        <v>0</v>
      </c>
      <c r="R3419" s="2" t="s">
        <v>1592</v>
      </c>
    </row>
    <row r="3420" spans="1:18">
      <c r="A3420" s="4">
        <v>3419</v>
      </c>
      <c r="B3420" s="2" t="s">
        <v>5293</v>
      </c>
      <c r="C3420" s="2" t="s">
        <v>5294</v>
      </c>
      <c r="E3420" s="2" t="s">
        <v>5295</v>
      </c>
      <c r="F3420" s="2" t="s">
        <v>1613</v>
      </c>
      <c r="G3420" s="2" t="s">
        <v>2269</v>
      </c>
      <c r="H3420" s="2" t="s">
        <v>1339</v>
      </c>
      <c r="I3420" s="2" t="s">
        <v>5296</v>
      </c>
      <c r="J3420" s="2" t="s">
        <v>1335</v>
      </c>
      <c r="K3420" s="1">
        <v>640000</v>
      </c>
      <c r="L3420" s="3">
        <v>2</v>
      </c>
      <c r="M3420" s="3">
        <v>0</v>
      </c>
      <c r="N3420" s="3">
        <v>0</v>
      </c>
      <c r="O3420" s="3">
        <v>2</v>
      </c>
      <c r="P3420" s="3">
        <v>0</v>
      </c>
      <c r="Q3420" s="3">
        <v>0</v>
      </c>
      <c r="R3420" s="2" t="s">
        <v>1592</v>
      </c>
    </row>
    <row r="3421" spans="1:18">
      <c r="A3421" s="4">
        <v>3420</v>
      </c>
      <c r="B3421" s="2" t="s">
        <v>5297</v>
      </c>
      <c r="C3421" s="2" t="s">
        <v>5298</v>
      </c>
      <c r="E3421" s="2" t="s">
        <v>4076</v>
      </c>
      <c r="F3421" s="2" t="s">
        <v>1613</v>
      </c>
      <c r="G3421" s="2" t="s">
        <v>2269</v>
      </c>
      <c r="H3421" s="2" t="s">
        <v>1339</v>
      </c>
      <c r="I3421" s="2" t="s">
        <v>5296</v>
      </c>
      <c r="J3421" s="2" t="s">
        <v>1335</v>
      </c>
      <c r="K3421" s="1">
        <v>680000</v>
      </c>
      <c r="L3421" s="3">
        <v>1</v>
      </c>
      <c r="M3421" s="3">
        <v>0</v>
      </c>
      <c r="N3421" s="3">
        <v>0</v>
      </c>
      <c r="O3421" s="3">
        <v>1</v>
      </c>
      <c r="P3421" s="3">
        <v>0</v>
      </c>
      <c r="Q3421" s="3">
        <v>0</v>
      </c>
      <c r="R3421" s="2" t="s">
        <v>1592</v>
      </c>
    </row>
    <row r="3422" spans="1:18">
      <c r="A3422" s="4">
        <v>3421</v>
      </c>
      <c r="B3422" s="2" t="s">
        <v>5299</v>
      </c>
      <c r="C3422" s="2" t="s">
        <v>5300</v>
      </c>
      <c r="E3422" s="2" t="s">
        <v>2882</v>
      </c>
      <c r="F3422" s="2" t="s">
        <v>1186</v>
      </c>
      <c r="G3422" s="2" t="s">
        <v>2269</v>
      </c>
      <c r="H3422" s="2" t="s">
        <v>1802</v>
      </c>
      <c r="I3422" s="2" t="s">
        <v>1802</v>
      </c>
      <c r="J3422" s="2" t="s">
        <v>1190</v>
      </c>
      <c r="K3422" s="1">
        <v>1090000</v>
      </c>
      <c r="L3422" s="3">
        <v>7</v>
      </c>
      <c r="M3422" s="3">
        <v>0</v>
      </c>
      <c r="N3422" s="3">
        <v>0</v>
      </c>
      <c r="O3422" s="3">
        <v>7</v>
      </c>
      <c r="P3422" s="3">
        <v>0</v>
      </c>
      <c r="Q3422" s="3">
        <v>0</v>
      </c>
      <c r="R3422" s="2" t="s">
        <v>1592</v>
      </c>
    </row>
    <row r="3423" spans="1:18">
      <c r="A3423" s="4">
        <v>3422</v>
      </c>
      <c r="B3423" s="2" t="s">
        <v>5301</v>
      </c>
      <c r="C3423" s="2" t="s">
        <v>5300</v>
      </c>
      <c r="E3423" s="2" t="s">
        <v>2882</v>
      </c>
      <c r="F3423" s="2" t="s">
        <v>1331</v>
      </c>
      <c r="G3423" s="2" t="s">
        <v>2269</v>
      </c>
      <c r="H3423" s="2" t="s">
        <v>1802</v>
      </c>
      <c r="I3423" s="2" t="s">
        <v>1802</v>
      </c>
      <c r="J3423" s="2" t="s">
        <v>1190</v>
      </c>
      <c r="K3423" s="1">
        <v>1090000</v>
      </c>
      <c r="L3423" s="3">
        <v>6</v>
      </c>
      <c r="M3423" s="3">
        <v>0</v>
      </c>
      <c r="N3423" s="3">
        <v>0</v>
      </c>
      <c r="O3423" s="3">
        <v>6</v>
      </c>
      <c r="P3423" s="3">
        <v>0</v>
      </c>
      <c r="Q3423" s="3">
        <v>0</v>
      </c>
      <c r="R3423" s="2" t="s">
        <v>1592</v>
      </c>
    </row>
    <row r="3424" spans="1:18">
      <c r="A3424" s="4">
        <v>3423</v>
      </c>
      <c r="B3424" s="2" t="s">
        <v>5302</v>
      </c>
      <c r="C3424" s="2" t="s">
        <v>5303</v>
      </c>
      <c r="E3424" s="2" t="s">
        <v>2551</v>
      </c>
      <c r="F3424" s="2" t="s">
        <v>1331</v>
      </c>
      <c r="G3424" s="2" t="s">
        <v>2269</v>
      </c>
      <c r="H3424" s="2" t="s">
        <v>1339</v>
      </c>
      <c r="I3424" s="2" t="s">
        <v>4721</v>
      </c>
      <c r="J3424" s="2" t="s">
        <v>1190</v>
      </c>
      <c r="K3424" s="1">
        <v>820000</v>
      </c>
      <c r="L3424" s="3">
        <v>9</v>
      </c>
      <c r="M3424" s="3">
        <v>0</v>
      </c>
      <c r="N3424" s="3">
        <v>0</v>
      </c>
      <c r="O3424" s="3">
        <v>9</v>
      </c>
      <c r="P3424" s="3">
        <v>0</v>
      </c>
      <c r="Q3424" s="3">
        <v>0</v>
      </c>
      <c r="R3424" s="2" t="s">
        <v>1592</v>
      </c>
    </row>
    <row r="3425" spans="1:18">
      <c r="A3425" s="4">
        <v>3424</v>
      </c>
      <c r="B3425" s="2" t="s">
        <v>5304</v>
      </c>
      <c r="C3425" s="2" t="s">
        <v>5303</v>
      </c>
      <c r="E3425" s="2" t="s">
        <v>2551</v>
      </c>
      <c r="F3425" s="2" t="s">
        <v>1186</v>
      </c>
      <c r="G3425" s="2" t="s">
        <v>2269</v>
      </c>
      <c r="H3425" s="2" t="s">
        <v>1339</v>
      </c>
      <c r="I3425" s="2" t="s">
        <v>4721</v>
      </c>
      <c r="J3425" s="2" t="s">
        <v>1190</v>
      </c>
      <c r="K3425" s="1">
        <v>820000</v>
      </c>
      <c r="L3425" s="3">
        <v>10</v>
      </c>
      <c r="M3425" s="3">
        <v>0</v>
      </c>
      <c r="N3425" s="3">
        <v>0</v>
      </c>
      <c r="O3425" s="3">
        <v>10</v>
      </c>
      <c r="P3425" s="3">
        <v>0</v>
      </c>
      <c r="Q3425" s="3">
        <v>0</v>
      </c>
      <c r="R3425" s="2" t="s">
        <v>1592</v>
      </c>
    </row>
    <row r="3426" spans="1:18">
      <c r="A3426" s="4">
        <v>3425</v>
      </c>
      <c r="B3426" s="2" t="s">
        <v>5305</v>
      </c>
      <c r="C3426" s="2" t="s">
        <v>5306</v>
      </c>
      <c r="E3426" s="2" t="s">
        <v>1572</v>
      </c>
      <c r="F3426" s="2" t="s">
        <v>4871</v>
      </c>
      <c r="G3426" s="2" t="s">
        <v>3023</v>
      </c>
      <c r="H3426" s="2" t="s">
        <v>3304</v>
      </c>
      <c r="I3426" s="2" t="s">
        <v>5307</v>
      </c>
      <c r="J3426" s="2" t="s">
        <v>21</v>
      </c>
      <c r="K3426" s="1">
        <v>390000</v>
      </c>
      <c r="L3426" s="3">
        <v>3</v>
      </c>
      <c r="M3426" s="3">
        <v>0</v>
      </c>
      <c r="N3426" s="3">
        <v>0</v>
      </c>
      <c r="O3426" s="3">
        <v>3</v>
      </c>
      <c r="P3426" s="3">
        <v>0</v>
      </c>
      <c r="Q3426" s="3">
        <v>0</v>
      </c>
      <c r="R3426" s="2" t="s">
        <v>1592</v>
      </c>
    </row>
    <row r="3427" spans="1:18">
      <c r="A3427" s="4">
        <v>3426</v>
      </c>
      <c r="B3427" s="2" t="s">
        <v>5308</v>
      </c>
      <c r="C3427" s="2" t="s">
        <v>5306</v>
      </c>
      <c r="E3427" s="2" t="s">
        <v>1572</v>
      </c>
      <c r="F3427" s="2" t="s">
        <v>4867</v>
      </c>
      <c r="G3427" s="2" t="s">
        <v>3023</v>
      </c>
      <c r="H3427" s="2" t="s">
        <v>3304</v>
      </c>
      <c r="I3427" s="2" t="s">
        <v>5307</v>
      </c>
      <c r="J3427" s="2" t="s">
        <v>21</v>
      </c>
      <c r="K3427" s="1">
        <v>390000</v>
      </c>
      <c r="L3427" s="3">
        <v>8</v>
      </c>
      <c r="M3427" s="3">
        <v>0</v>
      </c>
      <c r="N3427" s="3">
        <v>0</v>
      </c>
      <c r="O3427" s="3">
        <v>8</v>
      </c>
      <c r="P3427" s="3">
        <v>0</v>
      </c>
      <c r="Q3427" s="3">
        <v>0</v>
      </c>
      <c r="R3427" s="2" t="s">
        <v>1592</v>
      </c>
    </row>
    <row r="3428" spans="1:18">
      <c r="A3428" s="4">
        <v>3427</v>
      </c>
      <c r="B3428" s="2" t="s">
        <v>5309</v>
      </c>
      <c r="C3428" s="2" t="s">
        <v>5306</v>
      </c>
      <c r="E3428" s="2" t="s">
        <v>1572</v>
      </c>
      <c r="F3428" s="2" t="s">
        <v>3022</v>
      </c>
      <c r="G3428" s="2" t="s">
        <v>3023</v>
      </c>
      <c r="H3428" s="2" t="s">
        <v>3304</v>
      </c>
      <c r="I3428" s="2" t="s">
        <v>5307</v>
      </c>
      <c r="J3428" s="2" t="s">
        <v>21</v>
      </c>
      <c r="K3428" s="1">
        <v>390000</v>
      </c>
      <c r="L3428" s="3">
        <v>2</v>
      </c>
      <c r="M3428" s="3">
        <v>0</v>
      </c>
      <c r="N3428" s="3">
        <v>0</v>
      </c>
      <c r="O3428" s="3">
        <v>2</v>
      </c>
      <c r="P3428" s="3">
        <v>0</v>
      </c>
      <c r="Q3428" s="3">
        <v>0</v>
      </c>
      <c r="R3428" s="2" t="s">
        <v>1592</v>
      </c>
    </row>
    <row r="3429" spans="1:18">
      <c r="A3429" s="4">
        <v>3428</v>
      </c>
      <c r="B3429" s="2" t="s">
        <v>5310</v>
      </c>
      <c r="C3429" s="2" t="s">
        <v>5306</v>
      </c>
      <c r="E3429" s="2" t="s">
        <v>788</v>
      </c>
      <c r="F3429" s="2" t="s">
        <v>4871</v>
      </c>
      <c r="G3429" s="2" t="s">
        <v>3023</v>
      </c>
      <c r="H3429" s="2" t="s">
        <v>3304</v>
      </c>
      <c r="I3429" s="2" t="s">
        <v>5307</v>
      </c>
      <c r="J3429" s="2" t="s">
        <v>21</v>
      </c>
      <c r="K3429" s="1">
        <v>390000</v>
      </c>
      <c r="L3429" s="3">
        <v>2</v>
      </c>
      <c r="M3429" s="3">
        <v>0</v>
      </c>
      <c r="N3429" s="3">
        <v>0</v>
      </c>
      <c r="O3429" s="3">
        <v>2</v>
      </c>
      <c r="P3429" s="3">
        <v>0</v>
      </c>
      <c r="Q3429" s="3">
        <v>0</v>
      </c>
      <c r="R3429" s="2" t="s">
        <v>1592</v>
      </c>
    </row>
    <row r="3430" spans="1:18">
      <c r="A3430" s="4">
        <v>3429</v>
      </c>
      <c r="B3430" s="2" t="s">
        <v>5311</v>
      </c>
      <c r="C3430" s="2" t="s">
        <v>5306</v>
      </c>
      <c r="E3430" s="2" t="s">
        <v>788</v>
      </c>
      <c r="F3430" s="2" t="s">
        <v>4867</v>
      </c>
      <c r="G3430" s="2" t="s">
        <v>3023</v>
      </c>
      <c r="H3430" s="2" t="s">
        <v>3304</v>
      </c>
      <c r="I3430" s="2" t="s">
        <v>5307</v>
      </c>
      <c r="J3430" s="2" t="s">
        <v>21</v>
      </c>
      <c r="K3430" s="1">
        <v>390000</v>
      </c>
      <c r="L3430" s="3">
        <v>1</v>
      </c>
      <c r="M3430" s="3">
        <v>0</v>
      </c>
      <c r="N3430" s="3">
        <v>0</v>
      </c>
      <c r="O3430" s="3">
        <v>1</v>
      </c>
      <c r="P3430" s="3">
        <v>0</v>
      </c>
      <c r="Q3430" s="3">
        <v>0</v>
      </c>
      <c r="R3430" s="2" t="s">
        <v>1592</v>
      </c>
    </row>
    <row r="3431" spans="1:18">
      <c r="A3431" s="4">
        <v>3430</v>
      </c>
      <c r="B3431" s="2" t="s">
        <v>5312</v>
      </c>
      <c r="C3431" s="2" t="s">
        <v>5306</v>
      </c>
      <c r="E3431" s="2" t="s">
        <v>788</v>
      </c>
      <c r="F3431" s="2" t="s">
        <v>3022</v>
      </c>
      <c r="G3431" s="2" t="s">
        <v>3023</v>
      </c>
      <c r="H3431" s="2" t="s">
        <v>3304</v>
      </c>
      <c r="I3431" s="2" t="s">
        <v>5307</v>
      </c>
      <c r="J3431" s="2" t="s">
        <v>21</v>
      </c>
      <c r="K3431" s="1">
        <v>390000</v>
      </c>
      <c r="L3431" s="3">
        <v>2</v>
      </c>
      <c r="M3431" s="3">
        <v>0</v>
      </c>
      <c r="N3431" s="3">
        <v>0</v>
      </c>
      <c r="O3431" s="3">
        <v>2</v>
      </c>
      <c r="P3431" s="3">
        <v>0</v>
      </c>
      <c r="Q3431" s="3">
        <v>0</v>
      </c>
      <c r="R3431" s="2" t="s">
        <v>1592</v>
      </c>
    </row>
    <row r="3432" spans="1:18">
      <c r="A3432" s="4">
        <v>3431</v>
      </c>
      <c r="B3432" s="2" t="s">
        <v>5313</v>
      </c>
      <c r="C3432" s="2" t="s">
        <v>5314</v>
      </c>
      <c r="E3432" s="2" t="s">
        <v>5315</v>
      </c>
      <c r="F3432" s="2" t="s">
        <v>3022</v>
      </c>
      <c r="G3432" s="2" t="s">
        <v>3023</v>
      </c>
      <c r="H3432" s="2" t="s">
        <v>3304</v>
      </c>
      <c r="I3432" s="2" t="s">
        <v>5307</v>
      </c>
      <c r="J3432" s="2" t="s">
        <v>21</v>
      </c>
      <c r="K3432" s="1">
        <v>390000</v>
      </c>
      <c r="L3432" s="3">
        <v>1</v>
      </c>
      <c r="M3432" s="3">
        <v>0</v>
      </c>
      <c r="N3432" s="3">
        <v>1</v>
      </c>
      <c r="O3432" s="3">
        <v>0</v>
      </c>
      <c r="P3432" s="3">
        <v>0</v>
      </c>
      <c r="Q3432" s="3">
        <v>0</v>
      </c>
      <c r="R3432" s="2" t="s">
        <v>1592</v>
      </c>
    </row>
    <row r="3433" spans="1:18">
      <c r="A3433" s="4">
        <v>3432</v>
      </c>
      <c r="B3433" s="2" t="s">
        <v>5316</v>
      </c>
      <c r="C3433" s="2" t="s">
        <v>5317</v>
      </c>
      <c r="E3433" s="2" t="s">
        <v>1639</v>
      </c>
      <c r="F3433" s="2" t="s">
        <v>1632</v>
      </c>
      <c r="G3433" s="2" t="s">
        <v>1830</v>
      </c>
      <c r="H3433" s="2" t="s">
        <v>1918</v>
      </c>
      <c r="I3433" s="2" t="s">
        <v>1918</v>
      </c>
      <c r="J3433" s="2" t="s">
        <v>1853</v>
      </c>
      <c r="K3433" s="1">
        <v>35000</v>
      </c>
      <c r="L3433" s="3">
        <v>5</v>
      </c>
      <c r="M3433" s="3">
        <v>0</v>
      </c>
      <c r="N3433" s="3">
        <v>0</v>
      </c>
      <c r="O3433" s="3">
        <v>5</v>
      </c>
      <c r="P3433" s="3">
        <v>0</v>
      </c>
      <c r="Q3433" s="3">
        <v>0</v>
      </c>
      <c r="R3433" s="2" t="s">
        <v>1592</v>
      </c>
    </row>
    <row r="3434" spans="1:18">
      <c r="A3434" s="4">
        <v>3433</v>
      </c>
      <c r="B3434" s="2" t="s">
        <v>5318</v>
      </c>
      <c r="C3434" s="2" t="s">
        <v>5319</v>
      </c>
      <c r="E3434" s="2" t="s">
        <v>1369</v>
      </c>
      <c r="F3434" s="2" t="s">
        <v>1632</v>
      </c>
      <c r="G3434" s="2" t="s">
        <v>1830</v>
      </c>
      <c r="H3434" s="2" t="s">
        <v>1918</v>
      </c>
      <c r="I3434" s="2" t="s">
        <v>1918</v>
      </c>
      <c r="J3434" s="2" t="s">
        <v>1853</v>
      </c>
      <c r="K3434" s="1">
        <v>45000</v>
      </c>
      <c r="L3434" s="3">
        <v>6</v>
      </c>
      <c r="M3434" s="3">
        <v>0</v>
      </c>
      <c r="N3434" s="3">
        <v>0</v>
      </c>
      <c r="O3434" s="3">
        <v>6</v>
      </c>
      <c r="P3434" s="3">
        <v>0</v>
      </c>
      <c r="Q3434" s="3">
        <v>0</v>
      </c>
      <c r="R3434" s="2" t="s">
        <v>1592</v>
      </c>
    </row>
    <row r="3435" spans="1:18">
      <c r="A3435" s="4">
        <v>3434</v>
      </c>
      <c r="B3435" s="2" t="s">
        <v>5320</v>
      </c>
      <c r="C3435" s="2" t="s">
        <v>5321</v>
      </c>
      <c r="E3435" s="2" t="s">
        <v>2101</v>
      </c>
      <c r="F3435" s="2" t="s">
        <v>1632</v>
      </c>
      <c r="G3435" s="2" t="s">
        <v>1830</v>
      </c>
      <c r="H3435" s="2" t="s">
        <v>1918</v>
      </c>
      <c r="I3435" s="2" t="s">
        <v>1918</v>
      </c>
      <c r="J3435" s="2" t="s">
        <v>1853</v>
      </c>
      <c r="K3435" s="1">
        <v>45000</v>
      </c>
      <c r="L3435" s="3">
        <v>11</v>
      </c>
      <c r="M3435" s="3">
        <v>0</v>
      </c>
      <c r="N3435" s="3">
        <v>0</v>
      </c>
      <c r="O3435" s="3">
        <v>11</v>
      </c>
      <c r="P3435" s="3">
        <v>0</v>
      </c>
      <c r="Q3435" s="3">
        <v>0</v>
      </c>
    </row>
    <row r="3436" spans="1:18">
      <c r="A3436" s="4">
        <v>3435</v>
      </c>
      <c r="B3436" s="2" t="s">
        <v>5322</v>
      </c>
      <c r="C3436" s="2" t="s">
        <v>5323</v>
      </c>
      <c r="E3436" s="2" t="s">
        <v>1639</v>
      </c>
      <c r="F3436" s="2" t="s">
        <v>1632</v>
      </c>
      <c r="G3436" s="2" t="s">
        <v>1830</v>
      </c>
      <c r="H3436" s="2" t="s">
        <v>1918</v>
      </c>
      <c r="I3436" s="2" t="s">
        <v>1918</v>
      </c>
      <c r="J3436" s="2" t="s">
        <v>1853</v>
      </c>
      <c r="K3436" s="1">
        <v>45000</v>
      </c>
      <c r="L3436" s="3">
        <v>8</v>
      </c>
      <c r="M3436" s="3">
        <v>0</v>
      </c>
      <c r="N3436" s="3">
        <v>0</v>
      </c>
      <c r="O3436" s="3">
        <v>8</v>
      </c>
      <c r="P3436" s="3">
        <v>0</v>
      </c>
      <c r="Q3436" s="3">
        <v>0</v>
      </c>
    </row>
    <row r="3437" spans="1:18">
      <c r="A3437" s="4">
        <v>3436</v>
      </c>
      <c r="B3437" s="2" t="s">
        <v>5324</v>
      </c>
      <c r="C3437" s="2" t="s">
        <v>5325</v>
      </c>
      <c r="E3437" s="2" t="s">
        <v>930</v>
      </c>
      <c r="F3437" s="2" t="s">
        <v>1331</v>
      </c>
      <c r="G3437" s="2" t="s">
        <v>1893</v>
      </c>
      <c r="H3437" s="2" t="s">
        <v>1894</v>
      </c>
      <c r="I3437" s="2" t="s">
        <v>3515</v>
      </c>
      <c r="J3437" s="2" t="s">
        <v>1335</v>
      </c>
      <c r="K3437" s="1">
        <v>250000</v>
      </c>
      <c r="L3437" s="3">
        <v>1</v>
      </c>
      <c r="M3437" s="3">
        <v>0</v>
      </c>
      <c r="N3437" s="3">
        <v>0</v>
      </c>
      <c r="O3437" s="3">
        <v>1</v>
      </c>
      <c r="P3437" s="3">
        <v>0</v>
      </c>
      <c r="Q3437" s="3">
        <v>0</v>
      </c>
      <c r="R3437" s="2" t="s">
        <v>1592</v>
      </c>
    </row>
    <row r="3438" spans="1:18">
      <c r="A3438" s="4">
        <v>3437</v>
      </c>
      <c r="B3438" s="2" t="s">
        <v>5326</v>
      </c>
      <c r="C3438" s="2" t="s">
        <v>5327</v>
      </c>
      <c r="E3438" s="2" t="s">
        <v>839</v>
      </c>
      <c r="F3438" s="2" t="s">
        <v>1632</v>
      </c>
      <c r="G3438" s="2" t="s">
        <v>1187</v>
      </c>
      <c r="H3438" s="2" t="s">
        <v>1633</v>
      </c>
      <c r="I3438" s="2" t="s">
        <v>1634</v>
      </c>
      <c r="J3438" s="2" t="s">
        <v>1190</v>
      </c>
      <c r="K3438" s="1">
        <v>350000</v>
      </c>
      <c r="L3438" s="3">
        <v>5</v>
      </c>
      <c r="M3438" s="3">
        <v>0</v>
      </c>
      <c r="N3438" s="3">
        <v>1</v>
      </c>
      <c r="O3438" s="3">
        <v>4</v>
      </c>
      <c r="P3438" s="3">
        <v>0</v>
      </c>
      <c r="Q3438" s="3">
        <v>0</v>
      </c>
      <c r="R3438" s="2" t="s">
        <v>1592</v>
      </c>
    </row>
    <row r="3439" spans="1:18">
      <c r="A3439" s="4">
        <v>3438</v>
      </c>
      <c r="B3439" s="2" t="s">
        <v>5328</v>
      </c>
      <c r="C3439" s="2" t="s">
        <v>5327</v>
      </c>
      <c r="E3439" s="2" t="s">
        <v>788</v>
      </c>
      <c r="F3439" s="2" t="s">
        <v>1632</v>
      </c>
      <c r="G3439" s="2" t="s">
        <v>1187</v>
      </c>
      <c r="H3439" s="2" t="s">
        <v>1633</v>
      </c>
      <c r="I3439" s="2" t="s">
        <v>1634</v>
      </c>
      <c r="J3439" s="2" t="s">
        <v>1190</v>
      </c>
      <c r="K3439" s="1">
        <v>350000</v>
      </c>
      <c r="L3439" s="3">
        <v>6</v>
      </c>
      <c r="M3439" s="3">
        <v>0</v>
      </c>
      <c r="N3439" s="3">
        <v>2</v>
      </c>
      <c r="O3439" s="3">
        <v>4</v>
      </c>
      <c r="P3439" s="3">
        <v>0</v>
      </c>
      <c r="Q3439" s="3">
        <v>0</v>
      </c>
      <c r="R3439" s="2" t="s">
        <v>1592</v>
      </c>
    </row>
    <row r="3440" spans="1:18">
      <c r="A3440" s="4">
        <v>3439</v>
      </c>
      <c r="B3440" s="2" t="s">
        <v>5329</v>
      </c>
      <c r="C3440" s="2" t="s">
        <v>5327</v>
      </c>
      <c r="E3440" s="2" t="s">
        <v>930</v>
      </c>
      <c r="F3440" s="2" t="s">
        <v>1632</v>
      </c>
      <c r="G3440" s="2" t="s">
        <v>1187</v>
      </c>
      <c r="H3440" s="2" t="s">
        <v>1633</v>
      </c>
      <c r="I3440" s="2" t="s">
        <v>1634</v>
      </c>
      <c r="J3440" s="2" t="s">
        <v>1190</v>
      </c>
      <c r="K3440" s="1">
        <v>350000</v>
      </c>
      <c r="L3440" s="3">
        <v>4</v>
      </c>
      <c r="M3440" s="3">
        <v>0</v>
      </c>
      <c r="N3440" s="3">
        <v>1</v>
      </c>
      <c r="O3440" s="3">
        <v>3</v>
      </c>
      <c r="P3440" s="3">
        <v>0</v>
      </c>
      <c r="Q3440" s="3">
        <v>0</v>
      </c>
      <c r="R3440" s="2" t="s">
        <v>1592</v>
      </c>
    </row>
    <row r="3441" spans="1:18">
      <c r="A3441" s="4">
        <v>3440</v>
      </c>
      <c r="B3441" s="2" t="s">
        <v>5330</v>
      </c>
      <c r="C3441" s="2" t="s">
        <v>5331</v>
      </c>
      <c r="E3441" s="2" t="s">
        <v>768</v>
      </c>
      <c r="F3441" s="2" t="s">
        <v>1632</v>
      </c>
      <c r="G3441" s="2" t="s">
        <v>1187</v>
      </c>
      <c r="H3441" s="2" t="s">
        <v>1633</v>
      </c>
      <c r="I3441" s="2" t="s">
        <v>1634</v>
      </c>
      <c r="J3441" s="2" t="s">
        <v>1190</v>
      </c>
      <c r="K3441" s="1">
        <v>490000</v>
      </c>
      <c r="L3441" s="3">
        <v>8</v>
      </c>
      <c r="M3441" s="3">
        <v>0</v>
      </c>
      <c r="N3441" s="3">
        <v>0</v>
      </c>
      <c r="O3441" s="3">
        <v>8</v>
      </c>
      <c r="P3441" s="3">
        <v>0</v>
      </c>
      <c r="Q3441" s="3">
        <v>0</v>
      </c>
      <c r="R3441" s="2" t="s">
        <v>1592</v>
      </c>
    </row>
    <row r="3442" spans="1:18">
      <c r="A3442" s="4">
        <v>3441</v>
      </c>
      <c r="B3442" s="2" t="s">
        <v>5332</v>
      </c>
      <c r="C3442" s="2" t="s">
        <v>5331</v>
      </c>
      <c r="E3442" s="2" t="s">
        <v>930</v>
      </c>
      <c r="F3442" s="2" t="s">
        <v>1632</v>
      </c>
      <c r="G3442" s="2" t="s">
        <v>1187</v>
      </c>
      <c r="H3442" s="2" t="s">
        <v>1633</v>
      </c>
      <c r="I3442" s="2" t="s">
        <v>1634</v>
      </c>
      <c r="J3442" s="2" t="s">
        <v>1190</v>
      </c>
      <c r="K3442" s="1">
        <v>490000</v>
      </c>
      <c r="L3442" s="3">
        <v>8</v>
      </c>
      <c r="M3442" s="3">
        <v>0</v>
      </c>
      <c r="N3442" s="3">
        <v>0</v>
      </c>
      <c r="O3442" s="3">
        <v>8</v>
      </c>
      <c r="P3442" s="3">
        <v>0</v>
      </c>
      <c r="Q3442" s="3">
        <v>0</v>
      </c>
      <c r="R3442" s="2" t="s">
        <v>1592</v>
      </c>
    </row>
    <row r="3443" spans="1:18">
      <c r="A3443" s="4">
        <v>3442</v>
      </c>
      <c r="B3443" s="2" t="s">
        <v>5333</v>
      </c>
      <c r="C3443" s="2" t="s">
        <v>5331</v>
      </c>
      <c r="E3443" s="2" t="s">
        <v>839</v>
      </c>
      <c r="F3443" s="2" t="s">
        <v>1632</v>
      </c>
      <c r="G3443" s="2" t="s">
        <v>1187</v>
      </c>
      <c r="H3443" s="2" t="s">
        <v>1633</v>
      </c>
      <c r="I3443" s="2" t="s">
        <v>1634</v>
      </c>
      <c r="J3443" s="2" t="s">
        <v>1190</v>
      </c>
      <c r="K3443" s="1">
        <v>490000</v>
      </c>
      <c r="L3443" s="3">
        <v>8</v>
      </c>
      <c r="M3443" s="3">
        <v>0</v>
      </c>
      <c r="N3443" s="3">
        <v>0</v>
      </c>
      <c r="O3443" s="3">
        <v>8</v>
      </c>
      <c r="P3443" s="3">
        <v>0</v>
      </c>
      <c r="Q3443" s="3">
        <v>0</v>
      </c>
      <c r="R3443" s="2" t="s">
        <v>1592</v>
      </c>
    </row>
    <row r="3444" spans="1:18">
      <c r="A3444" s="4">
        <v>3443</v>
      </c>
      <c r="B3444" s="2" t="s">
        <v>5334</v>
      </c>
      <c r="C3444" s="2" t="s">
        <v>5335</v>
      </c>
      <c r="E3444" s="2" t="s">
        <v>797</v>
      </c>
      <c r="F3444" s="2" t="s">
        <v>1632</v>
      </c>
      <c r="G3444" s="2" t="s">
        <v>1187</v>
      </c>
      <c r="H3444" s="2" t="s">
        <v>1633</v>
      </c>
      <c r="I3444" s="2" t="s">
        <v>1634</v>
      </c>
      <c r="J3444" s="2" t="s">
        <v>1190</v>
      </c>
      <c r="K3444" s="1">
        <v>490000</v>
      </c>
      <c r="L3444" s="3">
        <v>8</v>
      </c>
      <c r="M3444" s="3">
        <v>0</v>
      </c>
      <c r="N3444" s="3">
        <v>0</v>
      </c>
      <c r="O3444" s="3">
        <v>8</v>
      </c>
      <c r="P3444" s="3">
        <v>0</v>
      </c>
      <c r="Q3444" s="3">
        <v>0</v>
      </c>
      <c r="R3444" s="2" t="s">
        <v>1592</v>
      </c>
    </row>
    <row r="3445" spans="1:18">
      <c r="A3445" s="4">
        <v>3444</v>
      </c>
      <c r="B3445" s="2" t="s">
        <v>5336</v>
      </c>
      <c r="C3445" s="2" t="s">
        <v>5335</v>
      </c>
      <c r="E3445" s="2" t="s">
        <v>965</v>
      </c>
      <c r="F3445" s="2" t="s">
        <v>1632</v>
      </c>
      <c r="G3445" s="2" t="s">
        <v>1187</v>
      </c>
      <c r="H3445" s="2" t="s">
        <v>1633</v>
      </c>
      <c r="I3445" s="2" t="s">
        <v>1634</v>
      </c>
      <c r="J3445" s="2" t="s">
        <v>1190</v>
      </c>
      <c r="K3445" s="1">
        <v>490000</v>
      </c>
      <c r="L3445" s="3">
        <v>7</v>
      </c>
      <c r="M3445" s="3">
        <v>0</v>
      </c>
      <c r="N3445" s="3">
        <v>0</v>
      </c>
      <c r="O3445" s="3">
        <v>7</v>
      </c>
      <c r="P3445" s="3">
        <v>0</v>
      </c>
      <c r="Q3445" s="3">
        <v>0</v>
      </c>
      <c r="R3445" s="2" t="s">
        <v>1592</v>
      </c>
    </row>
    <row r="3446" spans="1:18">
      <c r="A3446" s="4">
        <v>3445</v>
      </c>
      <c r="B3446" s="2" t="s">
        <v>5337</v>
      </c>
      <c r="C3446" s="2" t="s">
        <v>5335</v>
      </c>
      <c r="E3446" s="2" t="s">
        <v>839</v>
      </c>
      <c r="F3446" s="2" t="s">
        <v>1632</v>
      </c>
      <c r="G3446" s="2" t="s">
        <v>1187</v>
      </c>
      <c r="H3446" s="2" t="s">
        <v>1633</v>
      </c>
      <c r="I3446" s="2" t="s">
        <v>1634</v>
      </c>
      <c r="J3446" s="2" t="s">
        <v>1190</v>
      </c>
      <c r="K3446" s="1">
        <v>490000</v>
      </c>
      <c r="L3446" s="3">
        <v>8</v>
      </c>
      <c r="M3446" s="3">
        <v>0</v>
      </c>
      <c r="N3446" s="3">
        <v>0</v>
      </c>
      <c r="O3446" s="3">
        <v>8</v>
      </c>
      <c r="P3446" s="3">
        <v>0</v>
      </c>
      <c r="Q3446" s="3">
        <v>0</v>
      </c>
      <c r="R3446" s="2" t="s">
        <v>1592</v>
      </c>
    </row>
    <row r="3447" spans="1:18">
      <c r="A3447" s="4">
        <v>3446</v>
      </c>
      <c r="B3447" s="2" t="s">
        <v>5338</v>
      </c>
      <c r="C3447" s="2" t="s">
        <v>5335</v>
      </c>
      <c r="E3447" s="2" t="s">
        <v>788</v>
      </c>
      <c r="F3447" s="2" t="s">
        <v>1632</v>
      </c>
      <c r="G3447" s="2" t="s">
        <v>1187</v>
      </c>
      <c r="H3447" s="2" t="s">
        <v>1633</v>
      </c>
      <c r="I3447" s="2" t="s">
        <v>1634</v>
      </c>
      <c r="J3447" s="2" t="s">
        <v>1190</v>
      </c>
      <c r="K3447" s="1">
        <v>490000</v>
      </c>
      <c r="L3447" s="3">
        <v>6</v>
      </c>
      <c r="M3447" s="3">
        <v>0</v>
      </c>
      <c r="N3447" s="3">
        <v>1</v>
      </c>
      <c r="O3447" s="3">
        <v>5</v>
      </c>
      <c r="P3447" s="3">
        <v>0</v>
      </c>
      <c r="Q3447" s="3">
        <v>0</v>
      </c>
      <c r="R3447" s="2" t="s">
        <v>1592</v>
      </c>
    </row>
    <row r="3448" spans="1:18">
      <c r="A3448" s="4">
        <v>3447</v>
      </c>
      <c r="B3448" s="2" t="s">
        <v>5339</v>
      </c>
      <c r="C3448" s="2" t="s">
        <v>5340</v>
      </c>
      <c r="E3448" s="2" t="s">
        <v>797</v>
      </c>
      <c r="F3448" s="2" t="s">
        <v>1632</v>
      </c>
      <c r="G3448" s="2" t="s">
        <v>1187</v>
      </c>
      <c r="H3448" s="2" t="s">
        <v>1633</v>
      </c>
      <c r="I3448" s="2" t="s">
        <v>1634</v>
      </c>
      <c r="J3448" s="2" t="s">
        <v>1190</v>
      </c>
      <c r="K3448" s="1">
        <v>350000</v>
      </c>
      <c r="L3448" s="3">
        <v>5</v>
      </c>
      <c r="M3448" s="3">
        <v>0</v>
      </c>
      <c r="N3448" s="3">
        <v>0</v>
      </c>
      <c r="O3448" s="3">
        <v>5</v>
      </c>
      <c r="P3448" s="3">
        <v>0</v>
      </c>
      <c r="Q3448" s="3">
        <v>0</v>
      </c>
      <c r="R3448" s="2" t="s">
        <v>1592</v>
      </c>
    </row>
    <row r="3449" spans="1:18">
      <c r="A3449" s="4">
        <v>3448</v>
      </c>
      <c r="B3449" s="2" t="s">
        <v>5341</v>
      </c>
      <c r="C3449" s="2" t="s">
        <v>5340</v>
      </c>
      <c r="E3449" s="2" t="s">
        <v>839</v>
      </c>
      <c r="F3449" s="2" t="s">
        <v>1632</v>
      </c>
      <c r="G3449" s="2" t="s">
        <v>1187</v>
      </c>
      <c r="H3449" s="2" t="s">
        <v>1633</v>
      </c>
      <c r="I3449" s="2" t="s">
        <v>1634</v>
      </c>
      <c r="J3449" s="2" t="s">
        <v>1190</v>
      </c>
      <c r="K3449" s="1">
        <v>350000</v>
      </c>
      <c r="L3449" s="3">
        <v>5</v>
      </c>
      <c r="M3449" s="3">
        <v>0</v>
      </c>
      <c r="N3449" s="3">
        <v>0</v>
      </c>
      <c r="O3449" s="3">
        <v>5</v>
      </c>
      <c r="P3449" s="3">
        <v>0</v>
      </c>
      <c r="Q3449" s="3">
        <v>0</v>
      </c>
      <c r="R3449" s="2" t="s">
        <v>1592</v>
      </c>
    </row>
    <row r="3450" spans="1:18">
      <c r="A3450" s="4">
        <v>3449</v>
      </c>
      <c r="B3450" s="2" t="s">
        <v>5342</v>
      </c>
      <c r="C3450" s="2" t="s">
        <v>5340</v>
      </c>
      <c r="E3450" s="2" t="s">
        <v>1369</v>
      </c>
      <c r="F3450" s="2" t="s">
        <v>1632</v>
      </c>
      <c r="G3450" s="2" t="s">
        <v>1187</v>
      </c>
      <c r="H3450" s="2" t="s">
        <v>1633</v>
      </c>
      <c r="I3450" s="2" t="s">
        <v>1634</v>
      </c>
      <c r="J3450" s="2" t="s">
        <v>1190</v>
      </c>
      <c r="K3450" s="1">
        <v>350000</v>
      </c>
      <c r="L3450" s="3">
        <v>4</v>
      </c>
      <c r="M3450" s="3">
        <v>0</v>
      </c>
      <c r="N3450" s="3">
        <v>0</v>
      </c>
      <c r="O3450" s="3">
        <v>4</v>
      </c>
      <c r="P3450" s="3">
        <v>0</v>
      </c>
      <c r="Q3450" s="3">
        <v>0</v>
      </c>
      <c r="R3450" s="2" t="s">
        <v>1592</v>
      </c>
    </row>
    <row r="3451" spans="1:18">
      <c r="A3451" s="4">
        <v>3450</v>
      </c>
      <c r="B3451" s="2" t="s">
        <v>5343</v>
      </c>
      <c r="C3451" s="2" t="s">
        <v>5340</v>
      </c>
      <c r="E3451" s="2" t="s">
        <v>930</v>
      </c>
      <c r="F3451" s="2" t="s">
        <v>1632</v>
      </c>
      <c r="G3451" s="2" t="s">
        <v>1187</v>
      </c>
      <c r="H3451" s="2" t="s">
        <v>1633</v>
      </c>
      <c r="I3451" s="2" t="s">
        <v>1634</v>
      </c>
      <c r="J3451" s="2" t="s">
        <v>1190</v>
      </c>
      <c r="K3451" s="1">
        <v>350000</v>
      </c>
      <c r="L3451" s="3">
        <v>4</v>
      </c>
      <c r="M3451" s="3">
        <v>0</v>
      </c>
      <c r="N3451" s="3">
        <v>0</v>
      </c>
      <c r="O3451" s="3">
        <v>4</v>
      </c>
      <c r="P3451" s="3">
        <v>0</v>
      </c>
      <c r="Q3451" s="3">
        <v>0</v>
      </c>
      <c r="R3451" s="2" t="s">
        <v>1592</v>
      </c>
    </row>
    <row r="3452" spans="1:18">
      <c r="A3452" s="4">
        <v>3451</v>
      </c>
      <c r="B3452" s="2" t="s">
        <v>5344</v>
      </c>
      <c r="C3452" s="2" t="s">
        <v>5340</v>
      </c>
      <c r="E3452" s="2" t="s">
        <v>788</v>
      </c>
      <c r="F3452" s="2" t="s">
        <v>1632</v>
      </c>
      <c r="G3452" s="2" t="s">
        <v>1187</v>
      </c>
      <c r="H3452" s="2" t="s">
        <v>1633</v>
      </c>
      <c r="I3452" s="2" t="s">
        <v>1634</v>
      </c>
      <c r="J3452" s="2" t="s">
        <v>1190</v>
      </c>
      <c r="K3452" s="1">
        <v>350000</v>
      </c>
      <c r="L3452" s="3">
        <v>5</v>
      </c>
      <c r="M3452" s="3">
        <v>0</v>
      </c>
      <c r="N3452" s="3">
        <v>0</v>
      </c>
      <c r="O3452" s="3">
        <v>5</v>
      </c>
      <c r="P3452" s="3">
        <v>0</v>
      </c>
      <c r="Q3452" s="3">
        <v>0</v>
      </c>
      <c r="R3452" s="2" t="s">
        <v>1592</v>
      </c>
    </row>
    <row r="3453" spans="1:18">
      <c r="A3453" s="4">
        <v>3452</v>
      </c>
      <c r="B3453" s="2" t="s">
        <v>5345</v>
      </c>
      <c r="C3453" s="2" t="s">
        <v>5340</v>
      </c>
      <c r="E3453" s="2" t="s">
        <v>1509</v>
      </c>
      <c r="F3453" s="2" t="s">
        <v>1632</v>
      </c>
      <c r="G3453" s="2" t="s">
        <v>1187</v>
      </c>
      <c r="H3453" s="2" t="s">
        <v>1633</v>
      </c>
      <c r="I3453" s="2" t="s">
        <v>1634</v>
      </c>
      <c r="J3453" s="2" t="s">
        <v>1190</v>
      </c>
      <c r="K3453" s="1">
        <v>350000</v>
      </c>
      <c r="L3453" s="3">
        <v>7</v>
      </c>
      <c r="M3453" s="3">
        <v>0</v>
      </c>
      <c r="N3453" s="3">
        <v>0</v>
      </c>
      <c r="O3453" s="3">
        <v>7</v>
      </c>
      <c r="P3453" s="3">
        <v>0</v>
      </c>
      <c r="Q3453" s="3">
        <v>0</v>
      </c>
      <c r="R3453" s="2" t="s">
        <v>1592</v>
      </c>
    </row>
    <row r="3454" spans="1:18">
      <c r="A3454" s="4">
        <v>3453</v>
      </c>
      <c r="B3454" s="2" t="s">
        <v>5346</v>
      </c>
      <c r="C3454" s="2" t="s">
        <v>5347</v>
      </c>
      <c r="E3454" s="2" t="s">
        <v>930</v>
      </c>
      <c r="F3454" s="2" t="s">
        <v>1632</v>
      </c>
      <c r="G3454" s="2" t="s">
        <v>1187</v>
      </c>
      <c r="H3454" s="2" t="s">
        <v>1633</v>
      </c>
      <c r="I3454" s="2" t="s">
        <v>1634</v>
      </c>
      <c r="J3454" s="2" t="s">
        <v>1190</v>
      </c>
      <c r="K3454" s="1">
        <v>150000</v>
      </c>
      <c r="L3454" s="3">
        <v>5</v>
      </c>
      <c r="M3454" s="3">
        <v>0</v>
      </c>
      <c r="N3454" s="3">
        <v>0</v>
      </c>
      <c r="O3454" s="3">
        <v>5</v>
      </c>
      <c r="P3454" s="3">
        <v>0</v>
      </c>
      <c r="Q3454" s="3">
        <v>0</v>
      </c>
      <c r="R3454" s="2" t="s">
        <v>1592</v>
      </c>
    </row>
    <row r="3455" spans="1:18">
      <c r="A3455" s="4">
        <v>3454</v>
      </c>
      <c r="B3455" s="2" t="s">
        <v>5348</v>
      </c>
      <c r="C3455" s="2" t="s">
        <v>5347</v>
      </c>
      <c r="E3455" s="2" t="s">
        <v>938</v>
      </c>
      <c r="F3455" s="2" t="s">
        <v>1632</v>
      </c>
      <c r="G3455" s="2" t="s">
        <v>1187</v>
      </c>
      <c r="H3455" s="2" t="s">
        <v>1633</v>
      </c>
      <c r="I3455" s="2" t="s">
        <v>1634</v>
      </c>
      <c r="J3455" s="2" t="s">
        <v>1190</v>
      </c>
      <c r="K3455" s="1">
        <v>150000</v>
      </c>
      <c r="L3455" s="3">
        <v>4</v>
      </c>
      <c r="M3455" s="3">
        <v>0</v>
      </c>
      <c r="N3455" s="3">
        <v>0</v>
      </c>
      <c r="O3455" s="3">
        <v>4</v>
      </c>
      <c r="P3455" s="3">
        <v>0</v>
      </c>
      <c r="Q3455" s="3">
        <v>0</v>
      </c>
      <c r="R3455" s="2" t="s">
        <v>1592</v>
      </c>
    </row>
    <row r="3456" spans="1:18">
      <c r="A3456" s="4">
        <v>3455</v>
      </c>
      <c r="B3456" s="2" t="s">
        <v>5349</v>
      </c>
      <c r="C3456" s="2" t="s">
        <v>5347</v>
      </c>
      <c r="E3456" s="2" t="s">
        <v>1369</v>
      </c>
      <c r="F3456" s="2" t="s">
        <v>1632</v>
      </c>
      <c r="G3456" s="2" t="s">
        <v>1187</v>
      </c>
      <c r="H3456" s="2" t="s">
        <v>1633</v>
      </c>
      <c r="I3456" s="2" t="s">
        <v>1634</v>
      </c>
      <c r="J3456" s="2" t="s">
        <v>1190</v>
      </c>
      <c r="K3456" s="1">
        <v>150000</v>
      </c>
      <c r="L3456" s="3">
        <v>3</v>
      </c>
      <c r="M3456" s="3">
        <v>0</v>
      </c>
      <c r="N3456" s="3">
        <v>0</v>
      </c>
      <c r="O3456" s="3">
        <v>3</v>
      </c>
      <c r="P3456" s="3">
        <v>0</v>
      </c>
      <c r="Q3456" s="3">
        <v>0</v>
      </c>
      <c r="R3456" s="2" t="s">
        <v>1592</v>
      </c>
    </row>
    <row r="3457" spans="1:18">
      <c r="A3457" s="4">
        <v>3456</v>
      </c>
      <c r="B3457" s="2" t="s">
        <v>5350</v>
      </c>
      <c r="C3457" s="2" t="s">
        <v>5347</v>
      </c>
      <c r="E3457" s="2" t="s">
        <v>788</v>
      </c>
      <c r="F3457" s="2" t="s">
        <v>1632</v>
      </c>
      <c r="G3457" s="2" t="s">
        <v>1187</v>
      </c>
      <c r="H3457" s="2" t="s">
        <v>1633</v>
      </c>
      <c r="I3457" s="2" t="s">
        <v>1634</v>
      </c>
      <c r="J3457" s="2" t="s">
        <v>1190</v>
      </c>
      <c r="K3457" s="1">
        <v>150000</v>
      </c>
      <c r="L3457" s="3">
        <v>3</v>
      </c>
      <c r="M3457" s="3">
        <v>0</v>
      </c>
      <c r="N3457" s="3">
        <v>0</v>
      </c>
      <c r="O3457" s="3">
        <v>3</v>
      </c>
      <c r="P3457" s="3">
        <v>0</v>
      </c>
      <c r="Q3457" s="3">
        <v>0</v>
      </c>
      <c r="R3457" s="2" t="s">
        <v>1592</v>
      </c>
    </row>
    <row r="3458" spans="1:18">
      <c r="A3458" s="4">
        <v>3457</v>
      </c>
      <c r="B3458" s="2" t="s">
        <v>5351</v>
      </c>
      <c r="C3458" s="2" t="s">
        <v>5352</v>
      </c>
      <c r="E3458" s="2" t="s">
        <v>839</v>
      </c>
      <c r="F3458" s="2" t="s">
        <v>1632</v>
      </c>
      <c r="G3458" s="2" t="s">
        <v>1187</v>
      </c>
      <c r="H3458" s="2" t="s">
        <v>1633</v>
      </c>
      <c r="I3458" s="2" t="s">
        <v>1634</v>
      </c>
      <c r="J3458" s="2" t="s">
        <v>1190</v>
      </c>
      <c r="K3458" s="1">
        <v>490000</v>
      </c>
      <c r="L3458" s="3">
        <v>7</v>
      </c>
      <c r="M3458" s="3">
        <v>0</v>
      </c>
      <c r="N3458" s="3">
        <v>0</v>
      </c>
      <c r="O3458" s="3">
        <v>7</v>
      </c>
      <c r="P3458" s="3">
        <v>0</v>
      </c>
      <c r="Q3458" s="3">
        <v>0</v>
      </c>
      <c r="R3458" s="2" t="s">
        <v>1592</v>
      </c>
    </row>
    <row r="3459" spans="1:18">
      <c r="A3459" s="4">
        <v>3458</v>
      </c>
      <c r="B3459" s="2" t="s">
        <v>5353</v>
      </c>
      <c r="C3459" s="2" t="s">
        <v>5352</v>
      </c>
      <c r="E3459" s="2" t="s">
        <v>788</v>
      </c>
      <c r="F3459" s="2" t="s">
        <v>1632</v>
      </c>
      <c r="G3459" s="2" t="s">
        <v>1187</v>
      </c>
      <c r="H3459" s="2" t="s">
        <v>1633</v>
      </c>
      <c r="I3459" s="2" t="s">
        <v>1634</v>
      </c>
      <c r="J3459" s="2" t="s">
        <v>1190</v>
      </c>
      <c r="K3459" s="1">
        <v>490000</v>
      </c>
      <c r="L3459" s="3">
        <v>7</v>
      </c>
      <c r="M3459" s="3">
        <v>0</v>
      </c>
      <c r="N3459" s="3">
        <v>0</v>
      </c>
      <c r="O3459" s="3">
        <v>7</v>
      </c>
      <c r="P3459" s="3">
        <v>0</v>
      </c>
      <c r="Q3459" s="3">
        <v>0</v>
      </c>
      <c r="R3459" s="2" t="s">
        <v>1592</v>
      </c>
    </row>
    <row r="3460" spans="1:18">
      <c r="A3460" s="4">
        <v>3459</v>
      </c>
      <c r="B3460" s="2" t="s">
        <v>5354</v>
      </c>
      <c r="C3460" s="2" t="s">
        <v>5352</v>
      </c>
      <c r="E3460" s="2" t="s">
        <v>1885</v>
      </c>
      <c r="F3460" s="2" t="s">
        <v>1632</v>
      </c>
      <c r="G3460" s="2" t="s">
        <v>1187</v>
      </c>
      <c r="H3460" s="2" t="s">
        <v>1633</v>
      </c>
      <c r="I3460" s="2" t="s">
        <v>1634</v>
      </c>
      <c r="J3460" s="2" t="s">
        <v>1190</v>
      </c>
      <c r="K3460" s="1">
        <v>490000</v>
      </c>
      <c r="L3460" s="3">
        <v>7</v>
      </c>
      <c r="M3460" s="3">
        <v>0</v>
      </c>
      <c r="N3460" s="3">
        <v>0</v>
      </c>
      <c r="O3460" s="3">
        <v>7</v>
      </c>
      <c r="P3460" s="3">
        <v>0</v>
      </c>
      <c r="Q3460" s="3">
        <v>0</v>
      </c>
      <c r="R3460" s="2" t="s">
        <v>1592</v>
      </c>
    </row>
    <row r="3461" spans="1:18">
      <c r="A3461" s="4">
        <v>3460</v>
      </c>
      <c r="B3461" s="2" t="s">
        <v>5355</v>
      </c>
      <c r="C3461" s="2" t="s">
        <v>5352</v>
      </c>
      <c r="E3461" s="2" t="s">
        <v>1369</v>
      </c>
      <c r="F3461" s="2" t="s">
        <v>1632</v>
      </c>
      <c r="G3461" s="2" t="s">
        <v>1187</v>
      </c>
      <c r="H3461" s="2" t="s">
        <v>1633</v>
      </c>
      <c r="I3461" s="2" t="s">
        <v>1634</v>
      </c>
      <c r="J3461" s="2" t="s">
        <v>1190</v>
      </c>
      <c r="K3461" s="1">
        <v>490000</v>
      </c>
      <c r="L3461" s="3">
        <v>7</v>
      </c>
      <c r="M3461" s="3">
        <v>0</v>
      </c>
      <c r="N3461" s="3">
        <v>0</v>
      </c>
      <c r="O3461" s="3">
        <v>7</v>
      </c>
      <c r="P3461" s="3">
        <v>0</v>
      </c>
      <c r="Q3461" s="3">
        <v>0</v>
      </c>
      <c r="R3461" s="2" t="s">
        <v>1592</v>
      </c>
    </row>
    <row r="3462" spans="1:18">
      <c r="A3462" s="4">
        <v>3461</v>
      </c>
      <c r="B3462" s="2" t="s">
        <v>5356</v>
      </c>
      <c r="C3462" s="2" t="s">
        <v>5357</v>
      </c>
      <c r="E3462" s="2" t="s">
        <v>5358</v>
      </c>
      <c r="F3462" s="2" t="s">
        <v>1632</v>
      </c>
      <c r="G3462" s="2" t="s">
        <v>1187</v>
      </c>
      <c r="H3462" s="2" t="s">
        <v>1633</v>
      </c>
      <c r="I3462" s="2" t="s">
        <v>1634</v>
      </c>
      <c r="J3462" s="2" t="s">
        <v>1190</v>
      </c>
      <c r="K3462" s="1">
        <v>390000</v>
      </c>
      <c r="L3462" s="3">
        <v>8</v>
      </c>
      <c r="M3462" s="3">
        <v>0</v>
      </c>
      <c r="N3462" s="3">
        <v>0</v>
      </c>
      <c r="O3462" s="3">
        <v>8</v>
      </c>
      <c r="P3462" s="3">
        <v>0</v>
      </c>
      <c r="Q3462" s="3">
        <v>0</v>
      </c>
      <c r="R3462" s="2" t="s">
        <v>1592</v>
      </c>
    </row>
    <row r="3463" spans="1:18">
      <c r="A3463" s="4">
        <v>3462</v>
      </c>
      <c r="B3463" s="2" t="s">
        <v>5359</v>
      </c>
      <c r="C3463" s="2" t="s">
        <v>5357</v>
      </c>
      <c r="E3463" s="2" t="s">
        <v>1369</v>
      </c>
      <c r="F3463" s="2" t="s">
        <v>1632</v>
      </c>
      <c r="G3463" s="2" t="s">
        <v>1187</v>
      </c>
      <c r="H3463" s="2" t="s">
        <v>1633</v>
      </c>
      <c r="I3463" s="2" t="s">
        <v>1634</v>
      </c>
      <c r="J3463" s="2" t="s">
        <v>1190</v>
      </c>
      <c r="K3463" s="1">
        <v>390000</v>
      </c>
      <c r="L3463" s="3">
        <v>8</v>
      </c>
      <c r="M3463" s="3">
        <v>0</v>
      </c>
      <c r="N3463" s="3">
        <v>0</v>
      </c>
      <c r="O3463" s="3">
        <v>8</v>
      </c>
      <c r="P3463" s="3">
        <v>0</v>
      </c>
      <c r="Q3463" s="3">
        <v>0</v>
      </c>
      <c r="R3463" s="2" t="s">
        <v>1592</v>
      </c>
    </row>
    <row r="3464" spans="1:18">
      <c r="A3464" s="4">
        <v>3463</v>
      </c>
      <c r="B3464" s="2" t="s">
        <v>5360</v>
      </c>
      <c r="C3464" s="2" t="s">
        <v>5357</v>
      </c>
      <c r="E3464" s="2" t="s">
        <v>797</v>
      </c>
      <c r="F3464" s="2" t="s">
        <v>1632</v>
      </c>
      <c r="G3464" s="2" t="s">
        <v>1187</v>
      </c>
      <c r="H3464" s="2" t="s">
        <v>1633</v>
      </c>
      <c r="I3464" s="2" t="s">
        <v>1634</v>
      </c>
      <c r="J3464" s="2" t="s">
        <v>1190</v>
      </c>
      <c r="K3464" s="1">
        <v>390000</v>
      </c>
      <c r="L3464" s="3">
        <v>6</v>
      </c>
      <c r="M3464" s="3">
        <v>0</v>
      </c>
      <c r="N3464" s="3">
        <v>0</v>
      </c>
      <c r="O3464" s="3">
        <v>6</v>
      </c>
      <c r="P3464" s="3">
        <v>0</v>
      </c>
      <c r="Q3464" s="3">
        <v>0</v>
      </c>
      <c r="R3464" s="2" t="s">
        <v>1592</v>
      </c>
    </row>
    <row r="3465" spans="1:18">
      <c r="A3465" s="4">
        <v>3464</v>
      </c>
      <c r="B3465" s="2" t="s">
        <v>5361</v>
      </c>
      <c r="C3465" s="2" t="s">
        <v>5357</v>
      </c>
      <c r="E3465" s="2" t="s">
        <v>788</v>
      </c>
      <c r="F3465" s="2" t="s">
        <v>1632</v>
      </c>
      <c r="G3465" s="2" t="s">
        <v>1187</v>
      </c>
      <c r="H3465" s="2" t="s">
        <v>1633</v>
      </c>
      <c r="I3465" s="2" t="s">
        <v>1634</v>
      </c>
      <c r="J3465" s="2" t="s">
        <v>1190</v>
      </c>
      <c r="K3465" s="1">
        <v>390000</v>
      </c>
      <c r="L3465" s="3">
        <v>6</v>
      </c>
      <c r="M3465" s="3">
        <v>0</v>
      </c>
      <c r="N3465" s="3">
        <v>0</v>
      </c>
      <c r="O3465" s="3">
        <v>6</v>
      </c>
      <c r="P3465" s="3">
        <v>0</v>
      </c>
      <c r="Q3465" s="3">
        <v>0</v>
      </c>
      <c r="R3465" s="2" t="s">
        <v>1592</v>
      </c>
    </row>
    <row r="3466" spans="1:18">
      <c r="A3466" s="4">
        <v>3465</v>
      </c>
      <c r="B3466" s="2" t="s">
        <v>5362</v>
      </c>
      <c r="C3466" s="2" t="s">
        <v>5357</v>
      </c>
      <c r="E3466" s="2" t="s">
        <v>965</v>
      </c>
      <c r="F3466" s="2" t="s">
        <v>1632</v>
      </c>
      <c r="G3466" s="2" t="s">
        <v>1187</v>
      </c>
      <c r="H3466" s="2" t="s">
        <v>1633</v>
      </c>
      <c r="I3466" s="2" t="s">
        <v>1634</v>
      </c>
      <c r="J3466" s="2" t="s">
        <v>1190</v>
      </c>
      <c r="K3466" s="1">
        <v>390000</v>
      </c>
      <c r="L3466" s="3">
        <v>8</v>
      </c>
      <c r="M3466" s="3">
        <v>0</v>
      </c>
      <c r="N3466" s="3">
        <v>0</v>
      </c>
      <c r="O3466" s="3">
        <v>8</v>
      </c>
      <c r="P3466" s="3">
        <v>0</v>
      </c>
      <c r="Q3466" s="3">
        <v>0</v>
      </c>
      <c r="R3466" s="2" t="s">
        <v>1592</v>
      </c>
    </row>
    <row r="3467" spans="1:18">
      <c r="A3467" s="4">
        <v>3466</v>
      </c>
      <c r="B3467" s="2" t="s">
        <v>5363</v>
      </c>
      <c r="C3467" s="2" t="s">
        <v>5357</v>
      </c>
      <c r="E3467" s="2" t="s">
        <v>839</v>
      </c>
      <c r="F3467" s="2" t="s">
        <v>1632</v>
      </c>
      <c r="G3467" s="2" t="s">
        <v>1187</v>
      </c>
      <c r="H3467" s="2" t="s">
        <v>1633</v>
      </c>
      <c r="I3467" s="2" t="s">
        <v>1634</v>
      </c>
      <c r="J3467" s="2" t="s">
        <v>1190</v>
      </c>
      <c r="K3467" s="1">
        <v>390000</v>
      </c>
      <c r="L3467" s="3">
        <v>8</v>
      </c>
      <c r="M3467" s="3">
        <v>0</v>
      </c>
      <c r="N3467" s="3">
        <v>0</v>
      </c>
      <c r="O3467" s="3">
        <v>8</v>
      </c>
      <c r="P3467" s="3">
        <v>0</v>
      </c>
      <c r="Q3467" s="3">
        <v>0</v>
      </c>
      <c r="R3467" s="2" t="s">
        <v>1592</v>
      </c>
    </row>
    <row r="3468" spans="1:18">
      <c r="A3468" s="4">
        <v>3467</v>
      </c>
      <c r="B3468" s="2" t="s">
        <v>5364</v>
      </c>
      <c r="C3468" s="2" t="s">
        <v>5357</v>
      </c>
      <c r="E3468" s="2" t="s">
        <v>930</v>
      </c>
      <c r="F3468" s="2" t="s">
        <v>1632</v>
      </c>
      <c r="G3468" s="2" t="s">
        <v>1187</v>
      </c>
      <c r="H3468" s="2" t="s">
        <v>1633</v>
      </c>
      <c r="I3468" s="2" t="s">
        <v>1634</v>
      </c>
      <c r="J3468" s="2" t="s">
        <v>1190</v>
      </c>
      <c r="K3468" s="1">
        <v>390000</v>
      </c>
      <c r="L3468" s="3">
        <v>8</v>
      </c>
      <c r="M3468" s="3">
        <v>0</v>
      </c>
      <c r="N3468" s="3">
        <v>0</v>
      </c>
      <c r="O3468" s="3">
        <v>8</v>
      </c>
      <c r="P3468" s="3">
        <v>0</v>
      </c>
      <c r="Q3468" s="3">
        <v>0</v>
      </c>
      <c r="R3468" s="2" t="s">
        <v>1592</v>
      </c>
    </row>
    <row r="3469" spans="1:18">
      <c r="A3469" s="4">
        <v>3468</v>
      </c>
      <c r="B3469" s="2" t="s">
        <v>5365</v>
      </c>
      <c r="C3469" s="2" t="s">
        <v>5366</v>
      </c>
      <c r="E3469" s="2" t="s">
        <v>839</v>
      </c>
      <c r="F3469" s="2" t="s">
        <v>1632</v>
      </c>
      <c r="G3469" s="2" t="s">
        <v>1187</v>
      </c>
      <c r="H3469" s="2" t="s">
        <v>1633</v>
      </c>
      <c r="I3469" s="2" t="s">
        <v>1634</v>
      </c>
      <c r="J3469" s="2" t="s">
        <v>1190</v>
      </c>
      <c r="K3469" s="1">
        <v>490000</v>
      </c>
      <c r="L3469" s="3">
        <v>8</v>
      </c>
      <c r="M3469" s="3">
        <v>0</v>
      </c>
      <c r="N3469" s="3">
        <v>0</v>
      </c>
      <c r="O3469" s="3">
        <v>8</v>
      </c>
      <c r="P3469" s="3">
        <v>0</v>
      </c>
      <c r="Q3469" s="3">
        <v>0</v>
      </c>
      <c r="R3469" s="2" t="s">
        <v>1592</v>
      </c>
    </row>
    <row r="3470" spans="1:18">
      <c r="A3470" s="4">
        <v>3469</v>
      </c>
      <c r="B3470" s="2" t="s">
        <v>5367</v>
      </c>
      <c r="C3470" s="2" t="s">
        <v>5366</v>
      </c>
      <c r="E3470" s="2" t="s">
        <v>965</v>
      </c>
      <c r="F3470" s="2" t="s">
        <v>1632</v>
      </c>
      <c r="G3470" s="2" t="s">
        <v>1187</v>
      </c>
      <c r="H3470" s="2" t="s">
        <v>1633</v>
      </c>
      <c r="I3470" s="2" t="s">
        <v>1634</v>
      </c>
      <c r="J3470" s="2" t="s">
        <v>1190</v>
      </c>
      <c r="K3470" s="1">
        <v>490000</v>
      </c>
      <c r="L3470" s="3">
        <v>8</v>
      </c>
      <c r="M3470" s="3">
        <v>0</v>
      </c>
      <c r="N3470" s="3">
        <v>0</v>
      </c>
      <c r="O3470" s="3">
        <v>8</v>
      </c>
      <c r="P3470" s="3">
        <v>0</v>
      </c>
      <c r="Q3470" s="3">
        <v>0</v>
      </c>
      <c r="R3470" s="2" t="s">
        <v>1592</v>
      </c>
    </row>
    <row r="3471" spans="1:18">
      <c r="A3471" s="4">
        <v>3470</v>
      </c>
      <c r="B3471" s="2" t="s">
        <v>5368</v>
      </c>
      <c r="C3471" s="2" t="s">
        <v>5366</v>
      </c>
      <c r="E3471" s="2" t="s">
        <v>1369</v>
      </c>
      <c r="F3471" s="2" t="s">
        <v>1632</v>
      </c>
      <c r="G3471" s="2" t="s">
        <v>1187</v>
      </c>
      <c r="H3471" s="2" t="s">
        <v>1633</v>
      </c>
      <c r="I3471" s="2" t="s">
        <v>1634</v>
      </c>
      <c r="J3471" s="2" t="s">
        <v>1190</v>
      </c>
      <c r="K3471" s="1">
        <v>490000</v>
      </c>
      <c r="L3471" s="3">
        <v>6</v>
      </c>
      <c r="M3471" s="3">
        <v>0</v>
      </c>
      <c r="N3471" s="3">
        <v>0</v>
      </c>
      <c r="O3471" s="3">
        <v>6</v>
      </c>
      <c r="P3471" s="3">
        <v>0</v>
      </c>
      <c r="Q3471" s="3">
        <v>0</v>
      </c>
      <c r="R3471" s="2" t="s">
        <v>1592</v>
      </c>
    </row>
    <row r="3472" spans="1:18">
      <c r="A3472" s="4">
        <v>3471</v>
      </c>
      <c r="B3472" s="2" t="s">
        <v>5369</v>
      </c>
      <c r="C3472" s="2" t="s">
        <v>5366</v>
      </c>
      <c r="E3472" s="2" t="s">
        <v>930</v>
      </c>
      <c r="F3472" s="2" t="s">
        <v>1632</v>
      </c>
      <c r="G3472" s="2" t="s">
        <v>1187</v>
      </c>
      <c r="H3472" s="2" t="s">
        <v>1633</v>
      </c>
      <c r="I3472" s="2" t="s">
        <v>1634</v>
      </c>
      <c r="J3472" s="2" t="s">
        <v>1190</v>
      </c>
      <c r="K3472" s="1">
        <v>490000</v>
      </c>
      <c r="L3472" s="3">
        <v>8</v>
      </c>
      <c r="M3472" s="3">
        <v>0</v>
      </c>
      <c r="N3472" s="3">
        <v>0</v>
      </c>
      <c r="O3472" s="3">
        <v>8</v>
      </c>
      <c r="P3472" s="3">
        <v>0</v>
      </c>
      <c r="Q3472" s="3">
        <v>0</v>
      </c>
      <c r="R3472" s="2" t="s">
        <v>1592</v>
      </c>
    </row>
    <row r="3473" spans="1:18">
      <c r="A3473" s="4">
        <v>3472</v>
      </c>
      <c r="B3473" s="2" t="s">
        <v>5370</v>
      </c>
      <c r="C3473" s="2" t="s">
        <v>5366</v>
      </c>
      <c r="E3473" s="2" t="s">
        <v>788</v>
      </c>
      <c r="F3473" s="2" t="s">
        <v>1632</v>
      </c>
      <c r="G3473" s="2" t="s">
        <v>1187</v>
      </c>
      <c r="H3473" s="2" t="s">
        <v>1633</v>
      </c>
      <c r="I3473" s="2" t="s">
        <v>1634</v>
      </c>
      <c r="J3473" s="2" t="s">
        <v>1190</v>
      </c>
      <c r="K3473" s="1">
        <v>490000</v>
      </c>
      <c r="L3473" s="3">
        <v>6</v>
      </c>
      <c r="M3473" s="3">
        <v>0</v>
      </c>
      <c r="N3473" s="3">
        <v>0</v>
      </c>
      <c r="O3473" s="3">
        <v>6</v>
      </c>
      <c r="P3473" s="3">
        <v>0</v>
      </c>
      <c r="Q3473" s="3">
        <v>0</v>
      </c>
      <c r="R3473" s="2" t="s">
        <v>1592</v>
      </c>
    </row>
    <row r="3474" spans="1:18">
      <c r="A3474" s="4">
        <v>3473</v>
      </c>
      <c r="B3474" s="2" t="s">
        <v>5371</v>
      </c>
      <c r="C3474" s="2" t="s">
        <v>5372</v>
      </c>
      <c r="E3474" s="2" t="s">
        <v>1369</v>
      </c>
      <c r="F3474" s="2" t="s">
        <v>1632</v>
      </c>
      <c r="G3474" s="2" t="s">
        <v>1187</v>
      </c>
      <c r="H3474" s="2" t="s">
        <v>1633</v>
      </c>
      <c r="I3474" s="2" t="s">
        <v>1634</v>
      </c>
      <c r="J3474" s="2" t="s">
        <v>1190</v>
      </c>
      <c r="K3474" s="1">
        <v>390000</v>
      </c>
      <c r="L3474" s="3">
        <v>7</v>
      </c>
      <c r="M3474" s="3">
        <v>0</v>
      </c>
      <c r="N3474" s="3">
        <v>0</v>
      </c>
      <c r="O3474" s="3">
        <v>7</v>
      </c>
      <c r="P3474" s="3">
        <v>0</v>
      </c>
      <c r="Q3474" s="3">
        <v>0</v>
      </c>
      <c r="R3474" s="2" t="s">
        <v>1592</v>
      </c>
    </row>
    <row r="3475" spans="1:18">
      <c r="A3475" s="4">
        <v>3474</v>
      </c>
      <c r="B3475" s="2" t="s">
        <v>5373</v>
      </c>
      <c r="C3475" s="2" t="s">
        <v>5372</v>
      </c>
      <c r="E3475" s="2" t="s">
        <v>5358</v>
      </c>
      <c r="F3475" s="2" t="s">
        <v>1632</v>
      </c>
      <c r="G3475" s="2" t="s">
        <v>1187</v>
      </c>
      <c r="H3475" s="2" t="s">
        <v>1633</v>
      </c>
      <c r="I3475" s="2" t="s">
        <v>1634</v>
      </c>
      <c r="J3475" s="2" t="s">
        <v>1190</v>
      </c>
      <c r="K3475" s="1">
        <v>390000</v>
      </c>
      <c r="L3475" s="3">
        <v>8</v>
      </c>
      <c r="M3475" s="3">
        <v>0</v>
      </c>
      <c r="N3475" s="3">
        <v>0</v>
      </c>
      <c r="O3475" s="3">
        <v>8</v>
      </c>
      <c r="P3475" s="3">
        <v>0</v>
      </c>
      <c r="Q3475" s="3">
        <v>0</v>
      </c>
      <c r="R3475" s="2" t="s">
        <v>1592</v>
      </c>
    </row>
    <row r="3476" spans="1:18">
      <c r="A3476" s="4">
        <v>3475</v>
      </c>
      <c r="B3476" s="2" t="s">
        <v>5374</v>
      </c>
      <c r="C3476" s="2" t="s">
        <v>5372</v>
      </c>
      <c r="E3476" s="2" t="s">
        <v>965</v>
      </c>
      <c r="F3476" s="2" t="s">
        <v>1632</v>
      </c>
      <c r="G3476" s="2" t="s">
        <v>1187</v>
      </c>
      <c r="H3476" s="2" t="s">
        <v>1633</v>
      </c>
      <c r="I3476" s="2" t="s">
        <v>1634</v>
      </c>
      <c r="J3476" s="2" t="s">
        <v>1190</v>
      </c>
      <c r="K3476" s="1">
        <v>390000</v>
      </c>
      <c r="L3476" s="3">
        <v>8</v>
      </c>
      <c r="M3476" s="3">
        <v>0</v>
      </c>
      <c r="N3476" s="3">
        <v>0</v>
      </c>
      <c r="O3476" s="3">
        <v>8</v>
      </c>
      <c r="P3476" s="3">
        <v>0</v>
      </c>
      <c r="Q3476" s="3">
        <v>0</v>
      </c>
      <c r="R3476" s="2" t="s">
        <v>1592</v>
      </c>
    </row>
    <row r="3477" spans="1:18">
      <c r="A3477" s="4">
        <v>3476</v>
      </c>
      <c r="B3477" s="2" t="s">
        <v>5375</v>
      </c>
      <c r="C3477" s="2" t="s">
        <v>5372</v>
      </c>
      <c r="E3477" s="2" t="s">
        <v>1459</v>
      </c>
      <c r="F3477" s="2" t="s">
        <v>1632</v>
      </c>
      <c r="G3477" s="2" t="s">
        <v>1187</v>
      </c>
      <c r="H3477" s="2" t="s">
        <v>1633</v>
      </c>
      <c r="I3477" s="2" t="s">
        <v>1634</v>
      </c>
      <c r="J3477" s="2" t="s">
        <v>1190</v>
      </c>
      <c r="K3477" s="1">
        <v>390000</v>
      </c>
      <c r="L3477" s="3">
        <v>6</v>
      </c>
      <c r="M3477" s="3">
        <v>0</v>
      </c>
      <c r="N3477" s="3">
        <v>1</v>
      </c>
      <c r="O3477" s="3">
        <v>5</v>
      </c>
      <c r="P3477" s="3">
        <v>0</v>
      </c>
      <c r="Q3477" s="3">
        <v>0</v>
      </c>
      <c r="R3477" s="2" t="s">
        <v>1592</v>
      </c>
    </row>
    <row r="3478" spans="1:18">
      <c r="A3478" s="4">
        <v>3477</v>
      </c>
      <c r="B3478" s="2" t="s">
        <v>5376</v>
      </c>
      <c r="C3478" s="2" t="s">
        <v>5372</v>
      </c>
      <c r="E3478" s="2" t="s">
        <v>788</v>
      </c>
      <c r="F3478" s="2" t="s">
        <v>1632</v>
      </c>
      <c r="G3478" s="2" t="s">
        <v>1187</v>
      </c>
      <c r="H3478" s="2" t="s">
        <v>1633</v>
      </c>
      <c r="I3478" s="2" t="s">
        <v>1634</v>
      </c>
      <c r="J3478" s="2" t="s">
        <v>1190</v>
      </c>
      <c r="K3478" s="1">
        <v>390000</v>
      </c>
      <c r="L3478" s="3">
        <v>8</v>
      </c>
      <c r="M3478" s="3">
        <v>0</v>
      </c>
      <c r="N3478" s="3">
        <v>0</v>
      </c>
      <c r="O3478" s="3">
        <v>8</v>
      </c>
      <c r="P3478" s="3">
        <v>0</v>
      </c>
      <c r="Q3478" s="3">
        <v>0</v>
      </c>
      <c r="R3478" s="2" t="s">
        <v>1592</v>
      </c>
    </row>
    <row r="3479" spans="1:18">
      <c r="A3479" s="4">
        <v>3478</v>
      </c>
      <c r="B3479" s="2" t="s">
        <v>5377</v>
      </c>
      <c r="C3479" s="2" t="s">
        <v>5372</v>
      </c>
      <c r="E3479" s="2" t="s">
        <v>930</v>
      </c>
      <c r="F3479" s="2" t="s">
        <v>1632</v>
      </c>
      <c r="G3479" s="2" t="s">
        <v>1187</v>
      </c>
      <c r="H3479" s="2" t="s">
        <v>1633</v>
      </c>
      <c r="I3479" s="2" t="s">
        <v>1634</v>
      </c>
      <c r="J3479" s="2" t="s">
        <v>1190</v>
      </c>
      <c r="K3479" s="1">
        <v>390000</v>
      </c>
      <c r="L3479" s="3">
        <v>8</v>
      </c>
      <c r="M3479" s="3">
        <v>0</v>
      </c>
      <c r="N3479" s="3">
        <v>0</v>
      </c>
      <c r="O3479" s="3">
        <v>8</v>
      </c>
      <c r="P3479" s="3">
        <v>0</v>
      </c>
      <c r="Q3479" s="3">
        <v>0</v>
      </c>
      <c r="R3479" s="2" t="s">
        <v>1592</v>
      </c>
    </row>
    <row r="3480" spans="1:18">
      <c r="A3480" s="4">
        <v>3479</v>
      </c>
      <c r="B3480" s="2" t="s">
        <v>5378</v>
      </c>
      <c r="C3480" s="2" t="s">
        <v>5379</v>
      </c>
      <c r="E3480" s="2" t="s">
        <v>1369</v>
      </c>
      <c r="F3480" s="2" t="s">
        <v>1632</v>
      </c>
      <c r="G3480" s="2" t="s">
        <v>1187</v>
      </c>
      <c r="H3480" s="2" t="s">
        <v>1633</v>
      </c>
      <c r="I3480" s="2" t="s">
        <v>1634</v>
      </c>
      <c r="J3480" s="2" t="s">
        <v>1190</v>
      </c>
      <c r="K3480" s="1">
        <v>390000</v>
      </c>
      <c r="L3480" s="3">
        <v>7</v>
      </c>
      <c r="M3480" s="3">
        <v>0</v>
      </c>
      <c r="N3480" s="3">
        <v>0</v>
      </c>
      <c r="O3480" s="3">
        <v>7</v>
      </c>
      <c r="P3480" s="3">
        <v>0</v>
      </c>
      <c r="Q3480" s="3">
        <v>0</v>
      </c>
      <c r="R3480" s="2" t="s">
        <v>1592</v>
      </c>
    </row>
    <row r="3481" spans="1:18">
      <c r="A3481" s="4">
        <v>3480</v>
      </c>
      <c r="B3481" s="2" t="s">
        <v>5380</v>
      </c>
      <c r="C3481" s="2" t="s">
        <v>5379</v>
      </c>
      <c r="E3481" s="2" t="s">
        <v>5358</v>
      </c>
      <c r="F3481" s="2" t="s">
        <v>1632</v>
      </c>
      <c r="G3481" s="2" t="s">
        <v>1187</v>
      </c>
      <c r="H3481" s="2" t="s">
        <v>1633</v>
      </c>
      <c r="I3481" s="2" t="s">
        <v>1634</v>
      </c>
      <c r="J3481" s="2" t="s">
        <v>1190</v>
      </c>
      <c r="K3481" s="1">
        <v>390000</v>
      </c>
      <c r="L3481" s="3">
        <v>6</v>
      </c>
      <c r="M3481" s="3">
        <v>0</v>
      </c>
      <c r="N3481" s="3">
        <v>0</v>
      </c>
      <c r="O3481" s="3">
        <v>6</v>
      </c>
      <c r="P3481" s="3">
        <v>0</v>
      </c>
      <c r="Q3481" s="3">
        <v>0</v>
      </c>
      <c r="R3481" s="2" t="s">
        <v>1592</v>
      </c>
    </row>
    <row r="3482" spans="1:18">
      <c r="A3482" s="4">
        <v>3481</v>
      </c>
      <c r="B3482" s="2" t="s">
        <v>5381</v>
      </c>
      <c r="C3482" s="2" t="s">
        <v>5379</v>
      </c>
      <c r="E3482" s="2" t="s">
        <v>930</v>
      </c>
      <c r="F3482" s="2" t="s">
        <v>1632</v>
      </c>
      <c r="G3482" s="2" t="s">
        <v>1187</v>
      </c>
      <c r="H3482" s="2" t="s">
        <v>1633</v>
      </c>
      <c r="I3482" s="2" t="s">
        <v>1634</v>
      </c>
      <c r="J3482" s="2" t="s">
        <v>1190</v>
      </c>
      <c r="K3482" s="1">
        <v>390000</v>
      </c>
      <c r="L3482" s="3">
        <v>7</v>
      </c>
      <c r="M3482" s="3">
        <v>0</v>
      </c>
      <c r="N3482" s="3">
        <v>1</v>
      </c>
      <c r="O3482" s="3">
        <v>6</v>
      </c>
      <c r="P3482" s="3">
        <v>0</v>
      </c>
      <c r="Q3482" s="3">
        <v>0</v>
      </c>
      <c r="R3482" s="2" t="s">
        <v>1592</v>
      </c>
    </row>
    <row r="3483" spans="1:18">
      <c r="A3483" s="4">
        <v>3482</v>
      </c>
      <c r="B3483" s="2" t="s">
        <v>5382</v>
      </c>
      <c r="C3483" s="2" t="s">
        <v>5379</v>
      </c>
      <c r="E3483" s="2" t="s">
        <v>797</v>
      </c>
      <c r="F3483" s="2" t="s">
        <v>1632</v>
      </c>
      <c r="G3483" s="2" t="s">
        <v>1187</v>
      </c>
      <c r="H3483" s="2" t="s">
        <v>1633</v>
      </c>
      <c r="I3483" s="2" t="s">
        <v>1634</v>
      </c>
      <c r="J3483" s="2" t="s">
        <v>1190</v>
      </c>
      <c r="K3483" s="1">
        <v>390000</v>
      </c>
      <c r="L3483" s="3">
        <v>6</v>
      </c>
      <c r="M3483" s="3">
        <v>0</v>
      </c>
      <c r="N3483" s="3">
        <v>0</v>
      </c>
      <c r="O3483" s="3">
        <v>6</v>
      </c>
      <c r="P3483" s="3">
        <v>0</v>
      </c>
      <c r="Q3483" s="3">
        <v>0</v>
      </c>
      <c r="R3483" s="2" t="s">
        <v>1592</v>
      </c>
    </row>
    <row r="3484" spans="1:18">
      <c r="A3484" s="4">
        <v>3483</v>
      </c>
      <c r="B3484" s="2" t="s">
        <v>5383</v>
      </c>
      <c r="C3484" s="2" t="s">
        <v>5379</v>
      </c>
      <c r="E3484" s="2" t="s">
        <v>1459</v>
      </c>
      <c r="F3484" s="2" t="s">
        <v>1632</v>
      </c>
      <c r="G3484" s="2" t="s">
        <v>1187</v>
      </c>
      <c r="H3484" s="2" t="s">
        <v>1633</v>
      </c>
      <c r="I3484" s="2" t="s">
        <v>1634</v>
      </c>
      <c r="J3484" s="2" t="s">
        <v>1190</v>
      </c>
      <c r="K3484" s="1">
        <v>390000</v>
      </c>
      <c r="L3484" s="3">
        <v>7</v>
      </c>
      <c r="M3484" s="3">
        <v>0</v>
      </c>
      <c r="N3484" s="3">
        <v>0</v>
      </c>
      <c r="O3484" s="3">
        <v>7</v>
      </c>
      <c r="P3484" s="3">
        <v>0</v>
      </c>
      <c r="Q3484" s="3">
        <v>0</v>
      </c>
      <c r="R3484" s="2" t="s">
        <v>1592</v>
      </c>
    </row>
    <row r="3485" spans="1:18">
      <c r="A3485" s="4">
        <v>3484</v>
      </c>
      <c r="B3485" s="2" t="s">
        <v>5384</v>
      </c>
      <c r="C3485" s="2" t="s">
        <v>5379</v>
      </c>
      <c r="E3485" s="2" t="s">
        <v>788</v>
      </c>
      <c r="F3485" s="2" t="s">
        <v>1632</v>
      </c>
      <c r="G3485" s="2" t="s">
        <v>1187</v>
      </c>
      <c r="H3485" s="2" t="s">
        <v>1633</v>
      </c>
      <c r="I3485" s="2" t="s">
        <v>1634</v>
      </c>
      <c r="J3485" s="2" t="s">
        <v>1190</v>
      </c>
      <c r="K3485" s="1">
        <v>390000</v>
      </c>
      <c r="L3485" s="3">
        <v>7</v>
      </c>
      <c r="M3485" s="3">
        <v>0</v>
      </c>
      <c r="N3485" s="3">
        <v>0</v>
      </c>
      <c r="O3485" s="3">
        <v>7</v>
      </c>
      <c r="P3485" s="3">
        <v>0</v>
      </c>
      <c r="Q3485" s="3">
        <v>0</v>
      </c>
      <c r="R3485" s="2" t="s">
        <v>1592</v>
      </c>
    </row>
    <row r="3486" spans="1:18">
      <c r="A3486" s="4">
        <v>3485</v>
      </c>
      <c r="B3486" s="2" t="s">
        <v>5385</v>
      </c>
      <c r="C3486" s="2" t="s">
        <v>5379</v>
      </c>
      <c r="E3486" s="2" t="s">
        <v>965</v>
      </c>
      <c r="F3486" s="2" t="s">
        <v>1632</v>
      </c>
      <c r="G3486" s="2" t="s">
        <v>1187</v>
      </c>
      <c r="H3486" s="2" t="s">
        <v>1633</v>
      </c>
      <c r="I3486" s="2" t="s">
        <v>1634</v>
      </c>
      <c r="J3486" s="2" t="s">
        <v>1190</v>
      </c>
      <c r="K3486" s="1">
        <v>390000</v>
      </c>
      <c r="L3486" s="3">
        <v>7</v>
      </c>
      <c r="M3486" s="3">
        <v>0</v>
      </c>
      <c r="N3486" s="3">
        <v>0</v>
      </c>
      <c r="O3486" s="3">
        <v>7</v>
      </c>
      <c r="P3486" s="3">
        <v>0</v>
      </c>
      <c r="Q3486" s="3">
        <v>0</v>
      </c>
      <c r="R3486" s="2" t="s">
        <v>1592</v>
      </c>
    </row>
    <row r="3487" spans="1:18">
      <c r="A3487" s="4">
        <v>3486</v>
      </c>
      <c r="B3487" s="2" t="s">
        <v>5386</v>
      </c>
      <c r="C3487" s="2" t="s">
        <v>5387</v>
      </c>
      <c r="E3487" s="2" t="s">
        <v>5358</v>
      </c>
      <c r="F3487" s="2" t="s">
        <v>1632</v>
      </c>
      <c r="G3487" s="2" t="s">
        <v>1187</v>
      </c>
      <c r="H3487" s="2" t="s">
        <v>1633</v>
      </c>
      <c r="I3487" s="2" t="s">
        <v>1634</v>
      </c>
      <c r="J3487" s="2" t="s">
        <v>1190</v>
      </c>
      <c r="K3487" s="1">
        <v>390000</v>
      </c>
      <c r="L3487" s="3">
        <v>8</v>
      </c>
      <c r="M3487" s="3">
        <v>0</v>
      </c>
      <c r="N3487" s="3">
        <v>1</v>
      </c>
      <c r="O3487" s="3">
        <v>7</v>
      </c>
      <c r="P3487" s="3">
        <v>0</v>
      </c>
      <c r="Q3487" s="3">
        <v>0</v>
      </c>
      <c r="R3487" s="2" t="s">
        <v>1592</v>
      </c>
    </row>
    <row r="3488" spans="1:18">
      <c r="A3488" s="4">
        <v>3487</v>
      </c>
      <c r="B3488" s="2" t="s">
        <v>5388</v>
      </c>
      <c r="C3488" s="2" t="s">
        <v>5387</v>
      </c>
      <c r="E3488" s="2" t="s">
        <v>5389</v>
      </c>
      <c r="F3488" s="2" t="s">
        <v>1632</v>
      </c>
      <c r="G3488" s="2" t="s">
        <v>1187</v>
      </c>
      <c r="H3488" s="2" t="s">
        <v>1633</v>
      </c>
      <c r="I3488" s="2" t="s">
        <v>1634</v>
      </c>
      <c r="J3488" s="2" t="s">
        <v>1190</v>
      </c>
      <c r="K3488" s="1">
        <v>390000</v>
      </c>
      <c r="L3488" s="3">
        <v>7</v>
      </c>
      <c r="M3488" s="3">
        <v>0</v>
      </c>
      <c r="N3488" s="3">
        <v>0</v>
      </c>
      <c r="O3488" s="3">
        <v>7</v>
      </c>
      <c r="P3488" s="3">
        <v>0</v>
      </c>
      <c r="Q3488" s="3">
        <v>0</v>
      </c>
      <c r="R3488" s="2" t="s">
        <v>1592</v>
      </c>
    </row>
    <row r="3489" spans="1:18">
      <c r="A3489" s="4">
        <v>3488</v>
      </c>
      <c r="B3489" s="2" t="s">
        <v>5390</v>
      </c>
      <c r="C3489" s="2" t="s">
        <v>5387</v>
      </c>
      <c r="E3489" s="2" t="s">
        <v>965</v>
      </c>
      <c r="F3489" s="2" t="s">
        <v>1632</v>
      </c>
      <c r="G3489" s="2" t="s">
        <v>1187</v>
      </c>
      <c r="H3489" s="2" t="s">
        <v>1633</v>
      </c>
      <c r="I3489" s="2" t="s">
        <v>1634</v>
      </c>
      <c r="J3489" s="2" t="s">
        <v>1190</v>
      </c>
      <c r="K3489" s="1">
        <v>390000</v>
      </c>
      <c r="L3489" s="3">
        <v>7</v>
      </c>
      <c r="M3489" s="3">
        <v>0</v>
      </c>
      <c r="N3489" s="3">
        <v>2</v>
      </c>
      <c r="O3489" s="3">
        <v>5</v>
      </c>
      <c r="P3489" s="3">
        <v>0</v>
      </c>
      <c r="Q3489" s="3">
        <v>0</v>
      </c>
      <c r="R3489" s="2" t="s">
        <v>1592</v>
      </c>
    </row>
    <row r="3490" spans="1:18">
      <c r="A3490" s="4">
        <v>3489</v>
      </c>
      <c r="B3490" s="2" t="s">
        <v>5391</v>
      </c>
      <c r="C3490" s="2" t="s">
        <v>5387</v>
      </c>
      <c r="E3490" s="2" t="s">
        <v>1369</v>
      </c>
      <c r="F3490" s="2" t="s">
        <v>1632</v>
      </c>
      <c r="G3490" s="2" t="s">
        <v>1187</v>
      </c>
      <c r="H3490" s="2" t="s">
        <v>1633</v>
      </c>
      <c r="I3490" s="2" t="s">
        <v>1634</v>
      </c>
      <c r="J3490" s="2" t="s">
        <v>1190</v>
      </c>
      <c r="K3490" s="1">
        <v>390000</v>
      </c>
      <c r="L3490" s="3">
        <v>8</v>
      </c>
      <c r="M3490" s="3">
        <v>0</v>
      </c>
      <c r="N3490" s="3">
        <v>0</v>
      </c>
      <c r="O3490" s="3">
        <v>8</v>
      </c>
      <c r="P3490" s="3">
        <v>0</v>
      </c>
      <c r="Q3490" s="3">
        <v>0</v>
      </c>
      <c r="R3490" s="2" t="s">
        <v>1592</v>
      </c>
    </row>
    <row r="3491" spans="1:18">
      <c r="A3491" s="4">
        <v>3490</v>
      </c>
      <c r="B3491" s="2" t="s">
        <v>5392</v>
      </c>
      <c r="C3491" s="2" t="s">
        <v>5387</v>
      </c>
      <c r="E3491" s="2" t="s">
        <v>788</v>
      </c>
      <c r="F3491" s="2" t="s">
        <v>1632</v>
      </c>
      <c r="G3491" s="2" t="s">
        <v>1187</v>
      </c>
      <c r="H3491" s="2" t="s">
        <v>1633</v>
      </c>
      <c r="I3491" s="2" t="s">
        <v>1634</v>
      </c>
      <c r="J3491" s="2" t="s">
        <v>1190</v>
      </c>
      <c r="K3491" s="1">
        <v>390000</v>
      </c>
      <c r="L3491" s="3">
        <v>6</v>
      </c>
      <c r="M3491" s="3">
        <v>0</v>
      </c>
      <c r="N3491" s="3">
        <v>1</v>
      </c>
      <c r="O3491" s="3">
        <v>5</v>
      </c>
      <c r="P3491" s="3">
        <v>0</v>
      </c>
      <c r="Q3491" s="3">
        <v>0</v>
      </c>
      <c r="R3491" s="2" t="s">
        <v>1592</v>
      </c>
    </row>
    <row r="3492" spans="1:18">
      <c r="A3492" s="4">
        <v>3491</v>
      </c>
      <c r="B3492" s="2" t="s">
        <v>5393</v>
      </c>
      <c r="C3492" s="2" t="s">
        <v>5387</v>
      </c>
      <c r="E3492" s="2" t="s">
        <v>797</v>
      </c>
      <c r="F3492" s="2" t="s">
        <v>1632</v>
      </c>
      <c r="G3492" s="2" t="s">
        <v>1187</v>
      </c>
      <c r="H3492" s="2" t="s">
        <v>1633</v>
      </c>
      <c r="I3492" s="2" t="s">
        <v>1634</v>
      </c>
      <c r="J3492" s="2" t="s">
        <v>1190</v>
      </c>
      <c r="K3492" s="1">
        <v>390000</v>
      </c>
      <c r="L3492" s="3">
        <v>6</v>
      </c>
      <c r="M3492" s="3">
        <v>0</v>
      </c>
      <c r="N3492" s="3">
        <v>1</v>
      </c>
      <c r="O3492" s="3">
        <v>5</v>
      </c>
      <c r="P3492" s="3">
        <v>0</v>
      </c>
      <c r="Q3492" s="3">
        <v>0</v>
      </c>
      <c r="R3492" s="2" t="s">
        <v>1592</v>
      </c>
    </row>
    <row r="3493" spans="1:18">
      <c r="A3493" s="4">
        <v>3492</v>
      </c>
      <c r="B3493" s="2" t="s">
        <v>5394</v>
      </c>
      <c r="C3493" s="2" t="s">
        <v>5387</v>
      </c>
      <c r="E3493" s="2" t="s">
        <v>930</v>
      </c>
      <c r="F3493" s="2" t="s">
        <v>1632</v>
      </c>
      <c r="G3493" s="2" t="s">
        <v>1187</v>
      </c>
      <c r="H3493" s="2" t="s">
        <v>1633</v>
      </c>
      <c r="I3493" s="2" t="s">
        <v>1634</v>
      </c>
      <c r="J3493" s="2" t="s">
        <v>1190</v>
      </c>
      <c r="K3493" s="1">
        <v>390000</v>
      </c>
      <c r="L3493" s="3">
        <v>8</v>
      </c>
      <c r="M3493" s="3">
        <v>0</v>
      </c>
      <c r="N3493" s="3">
        <v>2</v>
      </c>
      <c r="O3493" s="3">
        <v>6</v>
      </c>
      <c r="P3493" s="3">
        <v>0</v>
      </c>
      <c r="Q3493" s="3">
        <v>0</v>
      </c>
      <c r="R3493" s="2" t="s">
        <v>1592</v>
      </c>
    </row>
    <row r="3494" spans="1:18">
      <c r="A3494" s="4">
        <v>3493</v>
      </c>
      <c r="B3494" s="2" t="s">
        <v>5395</v>
      </c>
      <c r="C3494" s="2" t="s">
        <v>5396</v>
      </c>
      <c r="E3494" s="2" t="s">
        <v>1388</v>
      </c>
      <c r="F3494" s="2" t="s">
        <v>1384</v>
      </c>
      <c r="G3494" s="2" t="s">
        <v>1332</v>
      </c>
      <c r="H3494" s="2" t="s">
        <v>1590</v>
      </c>
      <c r="I3494" s="2" t="s">
        <v>5397</v>
      </c>
      <c r="J3494" s="2" t="s">
        <v>1335</v>
      </c>
      <c r="K3494" s="1">
        <v>180000</v>
      </c>
      <c r="L3494" s="3">
        <v>1</v>
      </c>
      <c r="M3494" s="3">
        <v>0</v>
      </c>
      <c r="N3494" s="3">
        <v>0</v>
      </c>
      <c r="O3494" s="3">
        <v>1</v>
      </c>
      <c r="P3494" s="3">
        <v>0</v>
      </c>
      <c r="Q3494" s="3">
        <v>0</v>
      </c>
      <c r="R3494" s="2" t="s">
        <v>1592</v>
      </c>
    </row>
    <row r="3495" spans="1:18">
      <c r="A3495" s="4">
        <v>3494</v>
      </c>
      <c r="B3495" s="2" t="s">
        <v>5398</v>
      </c>
      <c r="C3495" s="2" t="s">
        <v>5396</v>
      </c>
      <c r="E3495" s="2" t="s">
        <v>1388</v>
      </c>
      <c r="F3495" s="2" t="s">
        <v>1186</v>
      </c>
      <c r="G3495" s="2" t="s">
        <v>1332</v>
      </c>
      <c r="H3495" s="2" t="s">
        <v>1590</v>
      </c>
      <c r="I3495" s="2" t="s">
        <v>5397</v>
      </c>
      <c r="J3495" s="2" t="s">
        <v>1335</v>
      </c>
      <c r="K3495" s="1">
        <v>180000</v>
      </c>
      <c r="L3495" s="3">
        <v>2</v>
      </c>
      <c r="M3495" s="3">
        <v>0</v>
      </c>
      <c r="N3495" s="3">
        <v>0</v>
      </c>
      <c r="O3495" s="3">
        <v>2</v>
      </c>
      <c r="P3495" s="3">
        <v>0</v>
      </c>
      <c r="Q3495" s="3">
        <v>0</v>
      </c>
      <c r="R3495" s="2" t="s">
        <v>1592</v>
      </c>
    </row>
    <row r="3496" spans="1:18">
      <c r="A3496" s="4">
        <v>3495</v>
      </c>
      <c r="B3496" s="2" t="s">
        <v>5399</v>
      </c>
      <c r="C3496" s="2" t="s">
        <v>5396</v>
      </c>
      <c r="E3496" s="2" t="s">
        <v>797</v>
      </c>
      <c r="F3496" s="2" t="s">
        <v>1386</v>
      </c>
      <c r="G3496" s="2" t="s">
        <v>1332</v>
      </c>
      <c r="H3496" s="2" t="s">
        <v>1590</v>
      </c>
      <c r="I3496" s="2" t="s">
        <v>5397</v>
      </c>
      <c r="J3496" s="2" t="s">
        <v>1335</v>
      </c>
      <c r="K3496" s="1">
        <v>180000</v>
      </c>
      <c r="L3496" s="3">
        <v>1</v>
      </c>
      <c r="M3496" s="3">
        <v>0</v>
      </c>
      <c r="N3496" s="3">
        <v>0</v>
      </c>
      <c r="O3496" s="3">
        <v>1</v>
      </c>
      <c r="P3496" s="3">
        <v>0</v>
      </c>
      <c r="Q3496" s="3">
        <v>0</v>
      </c>
      <c r="R3496" s="2" t="s">
        <v>1592</v>
      </c>
    </row>
    <row r="3497" spans="1:18">
      <c r="A3497" s="4">
        <v>3496</v>
      </c>
      <c r="B3497" s="2" t="s">
        <v>5400</v>
      </c>
      <c r="C3497" s="2" t="s">
        <v>5401</v>
      </c>
      <c r="E3497" s="2" t="s">
        <v>930</v>
      </c>
      <c r="F3497" s="2" t="s">
        <v>5402</v>
      </c>
      <c r="G3497" s="2" t="s">
        <v>1195</v>
      </c>
      <c r="H3497" s="2" t="s">
        <v>1933</v>
      </c>
      <c r="I3497" s="2" t="s">
        <v>1933</v>
      </c>
      <c r="K3497" s="1">
        <v>180000</v>
      </c>
      <c r="L3497" s="3">
        <v>6</v>
      </c>
      <c r="M3497" s="3">
        <v>0</v>
      </c>
      <c r="N3497" s="3">
        <v>1</v>
      </c>
      <c r="O3497" s="3">
        <v>5</v>
      </c>
      <c r="P3497" s="3">
        <v>0</v>
      </c>
      <c r="Q3497" s="3">
        <v>0</v>
      </c>
      <c r="R3497" s="2" t="s">
        <v>1592</v>
      </c>
    </row>
    <row r="3498" spans="1:18">
      <c r="A3498" s="4">
        <v>3497</v>
      </c>
      <c r="B3498" s="2" t="s">
        <v>5403</v>
      </c>
      <c r="C3498" s="2" t="s">
        <v>5401</v>
      </c>
      <c r="E3498" s="2" t="s">
        <v>20</v>
      </c>
      <c r="F3498" s="2" t="s">
        <v>5402</v>
      </c>
      <c r="G3498" s="2" t="s">
        <v>1195</v>
      </c>
      <c r="H3498" s="2" t="s">
        <v>1933</v>
      </c>
      <c r="I3498" s="2" t="s">
        <v>1933</v>
      </c>
      <c r="K3498" s="1">
        <v>180000</v>
      </c>
      <c r="L3498" s="3">
        <v>12</v>
      </c>
      <c r="M3498" s="3">
        <v>0</v>
      </c>
      <c r="N3498" s="3">
        <v>3</v>
      </c>
      <c r="O3498" s="3">
        <v>9</v>
      </c>
      <c r="P3498" s="3">
        <v>0</v>
      </c>
      <c r="Q3498" s="3">
        <v>0</v>
      </c>
      <c r="R3498" s="2" t="s">
        <v>1592</v>
      </c>
    </row>
    <row r="3499" spans="1:18">
      <c r="A3499" s="4">
        <v>3498</v>
      </c>
      <c r="B3499" s="2" t="s">
        <v>5404</v>
      </c>
      <c r="C3499" s="2" t="s">
        <v>5401</v>
      </c>
      <c r="E3499" s="2" t="s">
        <v>1193</v>
      </c>
      <c r="F3499" s="2" t="s">
        <v>5402</v>
      </c>
      <c r="G3499" s="2" t="s">
        <v>1195</v>
      </c>
      <c r="H3499" s="2" t="s">
        <v>1933</v>
      </c>
      <c r="I3499" s="2" t="s">
        <v>1933</v>
      </c>
      <c r="K3499" s="1">
        <v>180000</v>
      </c>
      <c r="L3499" s="3">
        <v>9</v>
      </c>
      <c r="M3499" s="3">
        <v>0</v>
      </c>
      <c r="N3499" s="3">
        <v>0</v>
      </c>
      <c r="O3499" s="3">
        <v>9</v>
      </c>
      <c r="P3499" s="3">
        <v>0</v>
      </c>
      <c r="Q3499" s="3">
        <v>0</v>
      </c>
      <c r="R3499" s="2" t="s">
        <v>1592</v>
      </c>
    </row>
    <row r="3500" spans="1:18">
      <c r="A3500" s="4">
        <v>3499</v>
      </c>
      <c r="B3500" s="2" t="s">
        <v>5405</v>
      </c>
      <c r="C3500" s="2" t="s">
        <v>5406</v>
      </c>
      <c r="E3500" s="2" t="s">
        <v>1369</v>
      </c>
      <c r="F3500" s="2" t="s">
        <v>5407</v>
      </c>
      <c r="G3500" s="2" t="s">
        <v>1195</v>
      </c>
      <c r="H3500" s="2" t="s">
        <v>1933</v>
      </c>
      <c r="I3500" s="2" t="s">
        <v>1933</v>
      </c>
      <c r="J3500" s="2" t="s">
        <v>24</v>
      </c>
      <c r="K3500" s="1">
        <v>180000</v>
      </c>
      <c r="L3500" s="3">
        <v>20</v>
      </c>
      <c r="M3500" s="3">
        <v>0</v>
      </c>
      <c r="N3500" s="3">
        <v>0</v>
      </c>
      <c r="O3500" s="3">
        <v>20</v>
      </c>
      <c r="P3500" s="3">
        <v>0</v>
      </c>
      <c r="Q3500" s="3">
        <v>0</v>
      </c>
      <c r="R3500" s="2" t="s">
        <v>3215</v>
      </c>
    </row>
    <row r="3501" spans="1:18">
      <c r="A3501" s="4">
        <v>3500</v>
      </c>
      <c r="B3501" s="2" t="s">
        <v>5408</v>
      </c>
      <c r="C3501" s="2" t="s">
        <v>5409</v>
      </c>
      <c r="E3501" s="2" t="s">
        <v>930</v>
      </c>
      <c r="F3501" s="2" t="s">
        <v>5410</v>
      </c>
      <c r="G3501" s="2" t="s">
        <v>1195</v>
      </c>
      <c r="H3501" s="2" t="s">
        <v>1933</v>
      </c>
      <c r="I3501" s="2" t="s">
        <v>1933</v>
      </c>
      <c r="J3501" s="2" t="s">
        <v>21</v>
      </c>
      <c r="K3501" s="1">
        <v>140000</v>
      </c>
      <c r="L3501" s="3">
        <v>2</v>
      </c>
      <c r="M3501" s="3">
        <v>0</v>
      </c>
      <c r="N3501" s="3">
        <v>0</v>
      </c>
      <c r="O3501" s="3">
        <v>2</v>
      </c>
      <c r="P3501" s="3">
        <v>0</v>
      </c>
      <c r="Q3501" s="3">
        <v>0</v>
      </c>
    </row>
    <row r="3502" spans="1:18">
      <c r="A3502" s="4">
        <v>3501</v>
      </c>
      <c r="B3502" s="2" t="s">
        <v>5411</v>
      </c>
      <c r="C3502" s="2" t="s">
        <v>5409</v>
      </c>
      <c r="E3502" s="2" t="s">
        <v>965</v>
      </c>
      <c r="F3502" s="2" t="s">
        <v>5410</v>
      </c>
      <c r="G3502" s="2" t="s">
        <v>1195</v>
      </c>
      <c r="H3502" s="2" t="s">
        <v>1933</v>
      </c>
      <c r="I3502" s="2" t="s">
        <v>1933</v>
      </c>
      <c r="J3502" s="2" t="s">
        <v>21</v>
      </c>
      <c r="K3502" s="1">
        <v>140000</v>
      </c>
      <c r="L3502" s="3">
        <v>4</v>
      </c>
      <c r="M3502" s="3">
        <v>0</v>
      </c>
      <c r="N3502" s="3">
        <v>0</v>
      </c>
      <c r="O3502" s="3">
        <v>4</v>
      </c>
      <c r="P3502" s="3">
        <v>0</v>
      </c>
      <c r="Q3502" s="3">
        <v>0</v>
      </c>
    </row>
    <row r="3503" spans="1:18">
      <c r="A3503" s="4">
        <v>3502</v>
      </c>
      <c r="B3503" s="2" t="s">
        <v>5412</v>
      </c>
      <c r="C3503" s="2" t="s">
        <v>5413</v>
      </c>
      <c r="E3503" s="2" t="s">
        <v>930</v>
      </c>
      <c r="F3503" s="2" t="s">
        <v>5410</v>
      </c>
      <c r="G3503" s="2" t="s">
        <v>1195</v>
      </c>
      <c r="H3503" s="2" t="s">
        <v>1933</v>
      </c>
      <c r="I3503" s="2" t="s">
        <v>1933</v>
      </c>
      <c r="J3503" s="2" t="s">
        <v>21</v>
      </c>
      <c r="K3503" s="1">
        <v>140000</v>
      </c>
      <c r="L3503" s="3">
        <v>5</v>
      </c>
      <c r="M3503" s="3">
        <v>0</v>
      </c>
      <c r="N3503" s="3">
        <v>0</v>
      </c>
      <c r="O3503" s="3">
        <v>5</v>
      </c>
      <c r="P3503" s="3">
        <v>0</v>
      </c>
      <c r="Q3503" s="3">
        <v>0</v>
      </c>
    </row>
    <row r="3504" spans="1:18">
      <c r="A3504" s="4">
        <v>3503</v>
      </c>
      <c r="B3504" s="2" t="s">
        <v>5414</v>
      </c>
      <c r="C3504" s="2" t="s">
        <v>5413</v>
      </c>
      <c r="E3504" s="2" t="s">
        <v>965</v>
      </c>
      <c r="F3504" s="2" t="s">
        <v>5410</v>
      </c>
      <c r="G3504" s="2" t="s">
        <v>1195</v>
      </c>
      <c r="H3504" s="2" t="s">
        <v>1933</v>
      </c>
      <c r="I3504" s="2" t="s">
        <v>1933</v>
      </c>
      <c r="J3504" s="2" t="s">
        <v>21</v>
      </c>
      <c r="K3504" s="1">
        <v>140000</v>
      </c>
      <c r="L3504" s="3">
        <v>11</v>
      </c>
      <c r="M3504" s="3">
        <v>0</v>
      </c>
      <c r="N3504" s="3">
        <v>0</v>
      </c>
      <c r="O3504" s="3">
        <v>11</v>
      </c>
      <c r="P3504" s="3">
        <v>0</v>
      </c>
      <c r="Q3504" s="3">
        <v>0</v>
      </c>
    </row>
    <row r="3505" spans="1:18">
      <c r="A3505" s="4">
        <v>3504</v>
      </c>
      <c r="B3505" s="2" t="s">
        <v>5415</v>
      </c>
      <c r="C3505" s="2" t="s">
        <v>5413</v>
      </c>
      <c r="E3505" s="2" t="s">
        <v>797</v>
      </c>
      <c r="F3505" s="2" t="s">
        <v>5410</v>
      </c>
      <c r="G3505" s="2" t="s">
        <v>1195</v>
      </c>
      <c r="H3505" s="2" t="s">
        <v>1933</v>
      </c>
      <c r="I3505" s="2" t="s">
        <v>1933</v>
      </c>
      <c r="J3505" s="2" t="s">
        <v>21</v>
      </c>
      <c r="K3505" s="1">
        <v>140000</v>
      </c>
      <c r="L3505" s="3">
        <v>3</v>
      </c>
      <c r="M3505" s="3">
        <v>0</v>
      </c>
      <c r="N3505" s="3">
        <v>0</v>
      </c>
      <c r="O3505" s="3">
        <v>3</v>
      </c>
      <c r="P3505" s="3">
        <v>0</v>
      </c>
      <c r="Q3505" s="3">
        <v>0</v>
      </c>
    </row>
    <row r="3506" spans="1:18">
      <c r="A3506" s="4">
        <v>3505</v>
      </c>
      <c r="B3506" s="2" t="s">
        <v>5416</v>
      </c>
      <c r="C3506" s="2" t="s">
        <v>5417</v>
      </c>
      <c r="E3506" s="2" t="s">
        <v>1317</v>
      </c>
      <c r="F3506" s="2" t="s">
        <v>5407</v>
      </c>
      <c r="G3506" s="2" t="s">
        <v>1195</v>
      </c>
      <c r="H3506" s="2" t="s">
        <v>1933</v>
      </c>
      <c r="I3506" s="2" t="s">
        <v>1933</v>
      </c>
      <c r="J3506" s="2" t="s">
        <v>24</v>
      </c>
      <c r="K3506" s="1">
        <v>180000</v>
      </c>
      <c r="L3506" s="3">
        <v>4</v>
      </c>
      <c r="M3506" s="3">
        <v>0</v>
      </c>
      <c r="N3506" s="3">
        <v>0</v>
      </c>
      <c r="O3506" s="3">
        <v>4</v>
      </c>
      <c r="P3506" s="3">
        <v>0</v>
      </c>
      <c r="Q3506" s="3">
        <v>0</v>
      </c>
      <c r="R3506" s="2" t="s">
        <v>3215</v>
      </c>
    </row>
    <row r="3507" spans="1:18">
      <c r="A3507" s="4">
        <v>3506</v>
      </c>
      <c r="B3507" s="2" t="s">
        <v>5418</v>
      </c>
      <c r="C3507" s="2" t="s">
        <v>5419</v>
      </c>
      <c r="E3507" s="2" t="s">
        <v>1317</v>
      </c>
      <c r="F3507" s="2" t="s">
        <v>5407</v>
      </c>
      <c r="G3507" s="2" t="s">
        <v>1195</v>
      </c>
      <c r="H3507" s="2" t="s">
        <v>1933</v>
      </c>
      <c r="I3507" s="2" t="s">
        <v>1933</v>
      </c>
      <c r="J3507" s="2" t="s">
        <v>24</v>
      </c>
      <c r="K3507" s="1">
        <v>180000</v>
      </c>
      <c r="L3507" s="3">
        <v>8</v>
      </c>
      <c r="M3507" s="3">
        <v>0</v>
      </c>
      <c r="N3507" s="3">
        <v>0</v>
      </c>
      <c r="O3507" s="3">
        <v>8</v>
      </c>
      <c r="P3507" s="3">
        <v>0</v>
      </c>
      <c r="Q3507" s="3">
        <v>0</v>
      </c>
      <c r="R3507" s="2" t="s">
        <v>3215</v>
      </c>
    </row>
    <row r="3508" spans="1:18">
      <c r="A3508" s="4">
        <v>3507</v>
      </c>
      <c r="B3508" s="2" t="s">
        <v>5420</v>
      </c>
      <c r="C3508" s="2" t="s">
        <v>5421</v>
      </c>
      <c r="E3508" s="2" t="s">
        <v>1317</v>
      </c>
      <c r="F3508" s="2" t="s">
        <v>5407</v>
      </c>
      <c r="G3508" s="2" t="s">
        <v>1195</v>
      </c>
      <c r="H3508" s="2" t="s">
        <v>1933</v>
      </c>
      <c r="I3508" s="2" t="s">
        <v>1933</v>
      </c>
      <c r="J3508" s="2" t="s">
        <v>24</v>
      </c>
      <c r="K3508" s="1">
        <v>180000</v>
      </c>
      <c r="L3508" s="3">
        <v>16</v>
      </c>
      <c r="M3508" s="3">
        <v>0</v>
      </c>
      <c r="N3508" s="3">
        <v>0</v>
      </c>
      <c r="O3508" s="3">
        <v>16</v>
      </c>
      <c r="P3508" s="3">
        <v>0</v>
      </c>
      <c r="Q3508" s="3">
        <v>0</v>
      </c>
      <c r="R3508" s="2" t="s">
        <v>3215</v>
      </c>
    </row>
    <row r="3509" spans="1:18">
      <c r="A3509" s="4">
        <v>3508</v>
      </c>
      <c r="B3509" s="2" t="s">
        <v>5422</v>
      </c>
      <c r="C3509" s="2" t="s">
        <v>5423</v>
      </c>
      <c r="E3509" s="2" t="s">
        <v>1317</v>
      </c>
      <c r="F3509" s="2" t="s">
        <v>5407</v>
      </c>
      <c r="G3509" s="2" t="s">
        <v>1195</v>
      </c>
      <c r="H3509" s="2" t="s">
        <v>1933</v>
      </c>
      <c r="I3509" s="2" t="s">
        <v>1933</v>
      </c>
      <c r="J3509" s="2" t="s">
        <v>24</v>
      </c>
      <c r="K3509" s="1">
        <v>180000</v>
      </c>
      <c r="L3509" s="3">
        <v>11</v>
      </c>
      <c r="M3509" s="3">
        <v>0</v>
      </c>
      <c r="N3509" s="3">
        <v>0</v>
      </c>
      <c r="O3509" s="3">
        <v>11</v>
      </c>
      <c r="P3509" s="3">
        <v>0</v>
      </c>
      <c r="Q3509" s="3">
        <v>0</v>
      </c>
      <c r="R3509" s="2" t="s">
        <v>3215</v>
      </c>
    </row>
    <row r="3510" spans="1:18">
      <c r="A3510" s="4">
        <v>3509</v>
      </c>
      <c r="B3510" s="2" t="s">
        <v>5424</v>
      </c>
      <c r="C3510" s="2" t="s">
        <v>5425</v>
      </c>
      <c r="E3510" s="2" t="s">
        <v>1317</v>
      </c>
      <c r="F3510" s="2" t="s">
        <v>5407</v>
      </c>
      <c r="G3510" s="2" t="s">
        <v>1195</v>
      </c>
      <c r="H3510" s="2" t="s">
        <v>1933</v>
      </c>
      <c r="I3510" s="2" t="s">
        <v>1933</v>
      </c>
      <c r="J3510" s="2" t="s">
        <v>24</v>
      </c>
      <c r="K3510" s="1">
        <v>180000</v>
      </c>
      <c r="L3510" s="3">
        <v>25</v>
      </c>
      <c r="M3510" s="3">
        <v>0</v>
      </c>
      <c r="N3510" s="3">
        <v>0</v>
      </c>
      <c r="O3510" s="3">
        <v>25</v>
      </c>
      <c r="P3510" s="3">
        <v>0</v>
      </c>
      <c r="Q3510" s="3">
        <v>0</v>
      </c>
      <c r="R3510" s="2" t="s">
        <v>3215</v>
      </c>
    </row>
    <row r="3511" spans="1:18">
      <c r="A3511" s="4">
        <v>3510</v>
      </c>
      <c r="B3511" s="2" t="s">
        <v>5426</v>
      </c>
      <c r="C3511" s="2" t="s">
        <v>5427</v>
      </c>
      <c r="E3511" s="2" t="s">
        <v>1317</v>
      </c>
      <c r="F3511" s="2" t="s">
        <v>5407</v>
      </c>
      <c r="G3511" s="2" t="s">
        <v>1195</v>
      </c>
      <c r="H3511" s="2" t="s">
        <v>1933</v>
      </c>
      <c r="I3511" s="2" t="s">
        <v>1933</v>
      </c>
      <c r="J3511" s="2" t="s">
        <v>24</v>
      </c>
      <c r="K3511" s="1">
        <v>180000</v>
      </c>
      <c r="L3511" s="3">
        <v>8</v>
      </c>
      <c r="M3511" s="3">
        <v>0</v>
      </c>
      <c r="N3511" s="3">
        <v>0</v>
      </c>
      <c r="O3511" s="3">
        <v>8</v>
      </c>
      <c r="P3511" s="3">
        <v>0</v>
      </c>
      <c r="Q3511" s="3">
        <v>0</v>
      </c>
      <c r="R3511" s="2" t="s">
        <v>3215</v>
      </c>
    </row>
    <row r="3512" spans="1:18">
      <c r="A3512" s="4">
        <v>3511</v>
      </c>
      <c r="B3512" s="2" t="s">
        <v>5428</v>
      </c>
      <c r="C3512" s="2" t="s">
        <v>5429</v>
      </c>
      <c r="E3512" s="2" t="s">
        <v>1317</v>
      </c>
      <c r="F3512" s="2" t="s">
        <v>5407</v>
      </c>
      <c r="G3512" s="2" t="s">
        <v>1195</v>
      </c>
      <c r="H3512" s="2" t="s">
        <v>1933</v>
      </c>
      <c r="I3512" s="2" t="s">
        <v>1933</v>
      </c>
      <c r="J3512" s="2" t="s">
        <v>24</v>
      </c>
      <c r="K3512" s="1">
        <v>180000</v>
      </c>
      <c r="L3512" s="3">
        <v>5</v>
      </c>
      <c r="M3512" s="3">
        <v>0</v>
      </c>
      <c r="N3512" s="3">
        <v>1</v>
      </c>
      <c r="O3512" s="3">
        <v>4</v>
      </c>
      <c r="P3512" s="3">
        <v>0</v>
      </c>
      <c r="Q3512" s="3">
        <v>0</v>
      </c>
      <c r="R3512" s="2" t="s">
        <v>3215</v>
      </c>
    </row>
    <row r="3513" spans="1:18">
      <c r="A3513" s="4">
        <v>3512</v>
      </c>
      <c r="B3513" s="2" t="s">
        <v>5430</v>
      </c>
      <c r="C3513" s="2" t="s">
        <v>5431</v>
      </c>
      <c r="E3513" s="2" t="s">
        <v>1317</v>
      </c>
      <c r="F3513" s="2" t="s">
        <v>5407</v>
      </c>
      <c r="G3513" s="2" t="s">
        <v>1195</v>
      </c>
      <c r="H3513" s="2" t="s">
        <v>1933</v>
      </c>
      <c r="I3513" s="2" t="s">
        <v>1933</v>
      </c>
      <c r="J3513" s="2" t="s">
        <v>24</v>
      </c>
      <c r="K3513" s="1">
        <v>180000</v>
      </c>
      <c r="L3513" s="3">
        <v>8</v>
      </c>
      <c r="M3513" s="3">
        <v>0</v>
      </c>
      <c r="N3513" s="3">
        <v>0</v>
      </c>
      <c r="O3513" s="3">
        <v>8</v>
      </c>
      <c r="P3513" s="3">
        <v>0</v>
      </c>
      <c r="Q3513" s="3">
        <v>0</v>
      </c>
      <c r="R3513" s="2" t="s">
        <v>3215</v>
      </c>
    </row>
    <row r="3514" spans="1:18">
      <c r="A3514" s="4">
        <v>3513</v>
      </c>
      <c r="B3514" s="2" t="s">
        <v>5432</v>
      </c>
      <c r="C3514" s="2" t="s">
        <v>5433</v>
      </c>
      <c r="E3514" s="2" t="s">
        <v>1892</v>
      </c>
      <c r="F3514" s="2" t="s">
        <v>1632</v>
      </c>
      <c r="G3514" s="2" t="s">
        <v>1893</v>
      </c>
      <c r="H3514" s="2" t="s">
        <v>1894</v>
      </c>
      <c r="I3514" s="2" t="s">
        <v>1895</v>
      </c>
      <c r="J3514" s="2" t="s">
        <v>1190</v>
      </c>
      <c r="K3514" s="1">
        <v>139000</v>
      </c>
      <c r="L3514" s="3">
        <v>0</v>
      </c>
      <c r="M3514" s="3">
        <v>30</v>
      </c>
      <c r="N3514" s="3">
        <v>0</v>
      </c>
      <c r="O3514" s="3">
        <v>30</v>
      </c>
      <c r="P3514" s="3">
        <v>0</v>
      </c>
      <c r="Q3514" s="3">
        <v>0</v>
      </c>
      <c r="R3514" s="2" t="s">
        <v>1592</v>
      </c>
    </row>
    <row r="3515" spans="1:18">
      <c r="A3515" s="4">
        <v>3514</v>
      </c>
      <c r="B3515" s="2" t="s">
        <v>5434</v>
      </c>
      <c r="C3515" s="2" t="s">
        <v>5435</v>
      </c>
      <c r="E3515" s="2" t="s">
        <v>1369</v>
      </c>
      <c r="F3515" s="2" t="s">
        <v>1186</v>
      </c>
      <c r="G3515" s="2" t="s">
        <v>2060</v>
      </c>
      <c r="H3515" s="2" t="s">
        <v>2061</v>
      </c>
      <c r="I3515" s="2" t="s">
        <v>2062</v>
      </c>
      <c r="J3515" s="2" t="s">
        <v>1190</v>
      </c>
      <c r="K3515" s="1">
        <v>390000</v>
      </c>
      <c r="L3515" s="3">
        <v>2</v>
      </c>
      <c r="M3515" s="3">
        <v>0</v>
      </c>
      <c r="N3515" s="3">
        <v>1</v>
      </c>
      <c r="O3515" s="3">
        <v>1</v>
      </c>
      <c r="P3515" s="3">
        <v>0</v>
      </c>
      <c r="Q3515" s="3">
        <v>0</v>
      </c>
      <c r="R3515" s="2" t="s">
        <v>1592</v>
      </c>
    </row>
    <row r="3516" spans="1:18">
      <c r="A3516" s="4">
        <v>3515</v>
      </c>
      <c r="B3516" s="2" t="s">
        <v>5436</v>
      </c>
      <c r="C3516" s="2" t="s">
        <v>5435</v>
      </c>
      <c r="E3516" s="2" t="s">
        <v>1369</v>
      </c>
      <c r="F3516" s="2" t="s">
        <v>1331</v>
      </c>
      <c r="G3516" s="2" t="s">
        <v>2060</v>
      </c>
      <c r="H3516" s="2" t="s">
        <v>2061</v>
      </c>
      <c r="I3516" s="2" t="s">
        <v>2062</v>
      </c>
      <c r="J3516" s="2" t="s">
        <v>1190</v>
      </c>
      <c r="K3516" s="1">
        <v>390000</v>
      </c>
      <c r="L3516" s="3">
        <v>7</v>
      </c>
      <c r="M3516" s="3">
        <v>0</v>
      </c>
      <c r="N3516" s="3">
        <v>0</v>
      </c>
      <c r="O3516" s="3">
        <v>7</v>
      </c>
      <c r="P3516" s="3">
        <v>0</v>
      </c>
      <c r="Q3516" s="3">
        <v>0</v>
      </c>
      <c r="R3516" s="2" t="s">
        <v>1592</v>
      </c>
    </row>
    <row r="3517" spans="1:18">
      <c r="A3517" s="4">
        <v>3516</v>
      </c>
      <c r="B3517" s="2" t="s">
        <v>5437</v>
      </c>
      <c r="C3517" s="2" t="s">
        <v>5435</v>
      </c>
      <c r="E3517" s="2" t="s">
        <v>1369</v>
      </c>
      <c r="F3517" s="2" t="s">
        <v>1384</v>
      </c>
      <c r="G3517" s="2" t="s">
        <v>2060</v>
      </c>
      <c r="H3517" s="2" t="s">
        <v>2061</v>
      </c>
      <c r="I3517" s="2" t="s">
        <v>2062</v>
      </c>
      <c r="J3517" s="2" t="s">
        <v>1190</v>
      </c>
      <c r="K3517" s="1">
        <v>390000</v>
      </c>
      <c r="L3517" s="3">
        <v>6</v>
      </c>
      <c r="M3517" s="3">
        <v>0</v>
      </c>
      <c r="N3517" s="3">
        <v>0</v>
      </c>
      <c r="O3517" s="3">
        <v>6</v>
      </c>
      <c r="P3517" s="3">
        <v>0</v>
      </c>
      <c r="Q3517" s="3">
        <v>0</v>
      </c>
      <c r="R3517" s="2" t="s">
        <v>1592</v>
      </c>
    </row>
    <row r="3518" spans="1:18">
      <c r="A3518" s="4">
        <v>3517</v>
      </c>
      <c r="B3518" s="2" t="s">
        <v>5438</v>
      </c>
      <c r="C3518" s="2" t="s">
        <v>5435</v>
      </c>
      <c r="E3518" s="2" t="s">
        <v>1369</v>
      </c>
      <c r="F3518" s="2" t="s">
        <v>1386</v>
      </c>
      <c r="G3518" s="2" t="s">
        <v>2060</v>
      </c>
      <c r="H3518" s="2" t="s">
        <v>2061</v>
      </c>
      <c r="I3518" s="2" t="s">
        <v>2062</v>
      </c>
      <c r="J3518" s="2" t="s">
        <v>1190</v>
      </c>
      <c r="K3518" s="1">
        <v>390000</v>
      </c>
      <c r="L3518" s="3">
        <v>2</v>
      </c>
      <c r="M3518" s="3">
        <v>0</v>
      </c>
      <c r="N3518" s="3">
        <v>0</v>
      </c>
      <c r="O3518" s="3">
        <v>2</v>
      </c>
      <c r="P3518" s="3">
        <v>0</v>
      </c>
      <c r="Q3518" s="3">
        <v>0</v>
      </c>
      <c r="R3518" s="2" t="s">
        <v>1592</v>
      </c>
    </row>
    <row r="3519" spans="1:18">
      <c r="A3519" s="4">
        <v>3518</v>
      </c>
      <c r="B3519" s="2" t="s">
        <v>5439</v>
      </c>
      <c r="C3519" s="2" t="s">
        <v>5435</v>
      </c>
      <c r="E3519" s="2" t="s">
        <v>1459</v>
      </c>
      <c r="F3519" s="2" t="s">
        <v>1186</v>
      </c>
      <c r="G3519" s="2" t="s">
        <v>2060</v>
      </c>
      <c r="H3519" s="2" t="s">
        <v>2061</v>
      </c>
      <c r="I3519" s="2" t="s">
        <v>2062</v>
      </c>
      <c r="J3519" s="2" t="s">
        <v>1190</v>
      </c>
      <c r="K3519" s="1">
        <v>390000</v>
      </c>
      <c r="L3519" s="3">
        <v>4</v>
      </c>
      <c r="M3519" s="3">
        <v>0</v>
      </c>
      <c r="N3519" s="3">
        <v>0</v>
      </c>
      <c r="O3519" s="3">
        <v>4</v>
      </c>
      <c r="P3519" s="3">
        <v>0</v>
      </c>
      <c r="Q3519" s="3">
        <v>0</v>
      </c>
      <c r="R3519" s="2" t="s">
        <v>1592</v>
      </c>
    </row>
    <row r="3520" spans="1:18">
      <c r="A3520" s="4">
        <v>3519</v>
      </c>
      <c r="B3520" s="2" t="s">
        <v>5440</v>
      </c>
      <c r="C3520" s="2" t="s">
        <v>5435</v>
      </c>
      <c r="E3520" s="2" t="s">
        <v>1459</v>
      </c>
      <c r="F3520" s="2" t="s">
        <v>1331</v>
      </c>
      <c r="G3520" s="2" t="s">
        <v>2060</v>
      </c>
      <c r="H3520" s="2" t="s">
        <v>2061</v>
      </c>
      <c r="I3520" s="2" t="s">
        <v>2062</v>
      </c>
      <c r="J3520" s="2" t="s">
        <v>1190</v>
      </c>
      <c r="K3520" s="1">
        <v>390000</v>
      </c>
      <c r="L3520" s="3">
        <v>8</v>
      </c>
      <c r="M3520" s="3">
        <v>0</v>
      </c>
      <c r="N3520" s="3">
        <v>0</v>
      </c>
      <c r="O3520" s="3">
        <v>8</v>
      </c>
      <c r="P3520" s="3">
        <v>0</v>
      </c>
      <c r="Q3520" s="3">
        <v>0</v>
      </c>
      <c r="R3520" s="2" t="s">
        <v>1592</v>
      </c>
    </row>
    <row r="3521" spans="1:18">
      <c r="A3521" s="4">
        <v>3520</v>
      </c>
      <c r="B3521" s="2" t="s">
        <v>5441</v>
      </c>
      <c r="C3521" s="2" t="s">
        <v>5435</v>
      </c>
      <c r="E3521" s="2" t="s">
        <v>1459</v>
      </c>
      <c r="F3521" s="2" t="s">
        <v>1384</v>
      </c>
      <c r="G3521" s="2" t="s">
        <v>2060</v>
      </c>
      <c r="H3521" s="2" t="s">
        <v>2061</v>
      </c>
      <c r="I3521" s="2" t="s">
        <v>2062</v>
      </c>
      <c r="J3521" s="2" t="s">
        <v>1190</v>
      </c>
      <c r="K3521" s="1">
        <v>390000</v>
      </c>
      <c r="L3521" s="3">
        <v>6</v>
      </c>
      <c r="M3521" s="3">
        <v>0</v>
      </c>
      <c r="N3521" s="3">
        <v>0</v>
      </c>
      <c r="O3521" s="3">
        <v>6</v>
      </c>
      <c r="P3521" s="3">
        <v>0</v>
      </c>
      <c r="Q3521" s="3">
        <v>0</v>
      </c>
      <c r="R3521" s="2" t="s">
        <v>1592</v>
      </c>
    </row>
    <row r="3522" spans="1:18">
      <c r="A3522" s="4">
        <v>3521</v>
      </c>
      <c r="B3522" s="2" t="s">
        <v>5442</v>
      </c>
      <c r="C3522" s="2" t="s">
        <v>5435</v>
      </c>
      <c r="E3522" s="2" t="s">
        <v>1459</v>
      </c>
      <c r="F3522" s="2" t="s">
        <v>1386</v>
      </c>
      <c r="G3522" s="2" t="s">
        <v>2060</v>
      </c>
      <c r="H3522" s="2" t="s">
        <v>2061</v>
      </c>
      <c r="I3522" s="2" t="s">
        <v>2062</v>
      </c>
      <c r="J3522" s="2" t="s">
        <v>1190</v>
      </c>
      <c r="K3522" s="1">
        <v>390000</v>
      </c>
      <c r="L3522" s="3">
        <v>2</v>
      </c>
      <c r="M3522" s="3">
        <v>0</v>
      </c>
      <c r="N3522" s="3">
        <v>0</v>
      </c>
      <c r="O3522" s="3">
        <v>2</v>
      </c>
      <c r="P3522" s="3">
        <v>0</v>
      </c>
      <c r="Q3522" s="3">
        <v>0</v>
      </c>
      <c r="R3522" s="2" t="s">
        <v>1592</v>
      </c>
    </row>
    <row r="3523" spans="1:18">
      <c r="A3523" s="4">
        <v>3522</v>
      </c>
      <c r="B3523" s="2" t="s">
        <v>5443</v>
      </c>
      <c r="C3523" s="2" t="s">
        <v>5435</v>
      </c>
      <c r="E3523" s="2" t="s">
        <v>5444</v>
      </c>
      <c r="F3523" s="2" t="s">
        <v>1186</v>
      </c>
      <c r="G3523" s="2" t="s">
        <v>2060</v>
      </c>
      <c r="H3523" s="2" t="s">
        <v>2061</v>
      </c>
      <c r="I3523" s="2" t="s">
        <v>2062</v>
      </c>
      <c r="J3523" s="2" t="s">
        <v>1190</v>
      </c>
      <c r="K3523" s="1">
        <v>390000</v>
      </c>
      <c r="L3523" s="3">
        <v>4</v>
      </c>
      <c r="M3523" s="3">
        <v>0</v>
      </c>
      <c r="N3523" s="3">
        <v>0</v>
      </c>
      <c r="O3523" s="3">
        <v>4</v>
      </c>
      <c r="P3523" s="3">
        <v>0</v>
      </c>
      <c r="Q3523" s="3">
        <v>0</v>
      </c>
      <c r="R3523" s="2" t="s">
        <v>1592</v>
      </c>
    </row>
    <row r="3524" spans="1:18">
      <c r="A3524" s="4">
        <v>3523</v>
      </c>
      <c r="B3524" s="2" t="s">
        <v>5445</v>
      </c>
      <c r="C3524" s="2" t="s">
        <v>5435</v>
      </c>
      <c r="E3524" s="2" t="s">
        <v>5444</v>
      </c>
      <c r="F3524" s="2" t="s">
        <v>1331</v>
      </c>
      <c r="G3524" s="2" t="s">
        <v>2060</v>
      </c>
      <c r="H3524" s="2" t="s">
        <v>2061</v>
      </c>
      <c r="I3524" s="2" t="s">
        <v>2062</v>
      </c>
      <c r="J3524" s="2" t="s">
        <v>1190</v>
      </c>
      <c r="K3524" s="1">
        <v>390000</v>
      </c>
      <c r="L3524" s="3">
        <v>8</v>
      </c>
      <c r="M3524" s="3">
        <v>0</v>
      </c>
      <c r="N3524" s="3">
        <v>0</v>
      </c>
      <c r="O3524" s="3">
        <v>8</v>
      </c>
      <c r="P3524" s="3">
        <v>0</v>
      </c>
      <c r="Q3524" s="3">
        <v>0</v>
      </c>
      <c r="R3524" s="2" t="s">
        <v>1592</v>
      </c>
    </row>
    <row r="3525" spans="1:18">
      <c r="A3525" s="4">
        <v>3524</v>
      </c>
      <c r="B3525" s="2" t="s">
        <v>5446</v>
      </c>
      <c r="C3525" s="2" t="s">
        <v>5435</v>
      </c>
      <c r="E3525" s="2" t="s">
        <v>5444</v>
      </c>
      <c r="F3525" s="2" t="s">
        <v>1384</v>
      </c>
      <c r="G3525" s="2" t="s">
        <v>2060</v>
      </c>
      <c r="H3525" s="2" t="s">
        <v>2061</v>
      </c>
      <c r="I3525" s="2" t="s">
        <v>2062</v>
      </c>
      <c r="J3525" s="2" t="s">
        <v>1190</v>
      </c>
      <c r="K3525" s="1">
        <v>390000</v>
      </c>
      <c r="L3525" s="3">
        <v>6</v>
      </c>
      <c r="M3525" s="3">
        <v>0</v>
      </c>
      <c r="N3525" s="3">
        <v>0</v>
      </c>
      <c r="O3525" s="3">
        <v>6</v>
      </c>
      <c r="P3525" s="3">
        <v>0</v>
      </c>
      <c r="Q3525" s="3">
        <v>0</v>
      </c>
      <c r="R3525" s="2" t="s">
        <v>1592</v>
      </c>
    </row>
    <row r="3526" spans="1:18">
      <c r="A3526" s="4">
        <v>3525</v>
      </c>
      <c r="B3526" s="2" t="s">
        <v>5447</v>
      </c>
      <c r="C3526" s="2" t="s">
        <v>5435</v>
      </c>
      <c r="E3526" s="2" t="s">
        <v>5444</v>
      </c>
      <c r="F3526" s="2" t="s">
        <v>1386</v>
      </c>
      <c r="G3526" s="2" t="s">
        <v>2060</v>
      </c>
      <c r="H3526" s="2" t="s">
        <v>2061</v>
      </c>
      <c r="I3526" s="2" t="s">
        <v>2062</v>
      </c>
      <c r="J3526" s="2" t="s">
        <v>1190</v>
      </c>
      <c r="K3526" s="1">
        <v>390000</v>
      </c>
      <c r="L3526" s="3">
        <v>1</v>
      </c>
      <c r="M3526" s="3">
        <v>0</v>
      </c>
      <c r="N3526" s="3">
        <v>0</v>
      </c>
      <c r="O3526" s="3">
        <v>1</v>
      </c>
      <c r="P3526" s="3">
        <v>0</v>
      </c>
      <c r="Q3526" s="3">
        <v>0</v>
      </c>
      <c r="R3526" s="2" t="s">
        <v>1592</v>
      </c>
    </row>
    <row r="3527" spans="1:18">
      <c r="A3527" s="4">
        <v>3526</v>
      </c>
      <c r="B3527" s="2" t="s">
        <v>5448</v>
      </c>
      <c r="C3527" s="2" t="s">
        <v>5435</v>
      </c>
      <c r="E3527" s="2" t="s">
        <v>930</v>
      </c>
      <c r="F3527" s="2" t="s">
        <v>1186</v>
      </c>
      <c r="G3527" s="2" t="s">
        <v>2060</v>
      </c>
      <c r="H3527" s="2" t="s">
        <v>2061</v>
      </c>
      <c r="I3527" s="2" t="s">
        <v>2062</v>
      </c>
      <c r="J3527" s="2" t="s">
        <v>1190</v>
      </c>
      <c r="K3527" s="1">
        <v>390000</v>
      </c>
      <c r="L3527" s="3">
        <v>4</v>
      </c>
      <c r="M3527" s="3">
        <v>0</v>
      </c>
      <c r="N3527" s="3">
        <v>0</v>
      </c>
      <c r="O3527" s="3">
        <v>4</v>
      </c>
      <c r="P3527" s="3">
        <v>0</v>
      </c>
      <c r="Q3527" s="3">
        <v>0</v>
      </c>
      <c r="R3527" s="2" t="s">
        <v>1592</v>
      </c>
    </row>
    <row r="3528" spans="1:18">
      <c r="A3528" s="4">
        <v>3527</v>
      </c>
      <c r="B3528" s="2" t="s">
        <v>5449</v>
      </c>
      <c r="C3528" s="2" t="s">
        <v>5435</v>
      </c>
      <c r="E3528" s="2" t="s">
        <v>930</v>
      </c>
      <c r="F3528" s="2" t="s">
        <v>1331</v>
      </c>
      <c r="G3528" s="2" t="s">
        <v>2060</v>
      </c>
      <c r="H3528" s="2" t="s">
        <v>2061</v>
      </c>
      <c r="I3528" s="2" t="s">
        <v>2062</v>
      </c>
      <c r="J3528" s="2" t="s">
        <v>1190</v>
      </c>
      <c r="K3528" s="1">
        <v>390000</v>
      </c>
      <c r="L3528" s="3">
        <v>8</v>
      </c>
      <c r="M3528" s="3">
        <v>0</v>
      </c>
      <c r="N3528" s="3">
        <v>0</v>
      </c>
      <c r="O3528" s="3">
        <v>8</v>
      </c>
      <c r="P3528" s="3">
        <v>0</v>
      </c>
      <c r="Q3528" s="3">
        <v>0</v>
      </c>
      <c r="R3528" s="2" t="s">
        <v>1592</v>
      </c>
    </row>
    <row r="3529" spans="1:18">
      <c r="A3529" s="4">
        <v>3528</v>
      </c>
      <c r="B3529" s="2" t="s">
        <v>5450</v>
      </c>
      <c r="C3529" s="2" t="s">
        <v>5435</v>
      </c>
      <c r="E3529" s="2" t="s">
        <v>930</v>
      </c>
      <c r="F3529" s="2" t="s">
        <v>1384</v>
      </c>
      <c r="G3529" s="2" t="s">
        <v>2060</v>
      </c>
      <c r="H3529" s="2" t="s">
        <v>2061</v>
      </c>
      <c r="I3529" s="2" t="s">
        <v>2062</v>
      </c>
      <c r="J3529" s="2" t="s">
        <v>1190</v>
      </c>
      <c r="K3529" s="1">
        <v>390000</v>
      </c>
      <c r="L3529" s="3">
        <v>6</v>
      </c>
      <c r="M3529" s="3">
        <v>0</v>
      </c>
      <c r="N3529" s="3">
        <v>0</v>
      </c>
      <c r="O3529" s="3">
        <v>6</v>
      </c>
      <c r="P3529" s="3">
        <v>0</v>
      </c>
      <c r="Q3529" s="3">
        <v>0</v>
      </c>
      <c r="R3529" s="2" t="s">
        <v>1592</v>
      </c>
    </row>
    <row r="3530" spans="1:18">
      <c r="A3530" s="4">
        <v>3529</v>
      </c>
      <c r="B3530" s="2" t="s">
        <v>5451</v>
      </c>
      <c r="C3530" s="2" t="s">
        <v>5435</v>
      </c>
      <c r="E3530" s="2" t="s">
        <v>930</v>
      </c>
      <c r="F3530" s="2" t="s">
        <v>1386</v>
      </c>
      <c r="G3530" s="2" t="s">
        <v>2060</v>
      </c>
      <c r="H3530" s="2" t="s">
        <v>2061</v>
      </c>
      <c r="I3530" s="2" t="s">
        <v>2062</v>
      </c>
      <c r="J3530" s="2" t="s">
        <v>1190</v>
      </c>
      <c r="K3530" s="1">
        <v>390000</v>
      </c>
      <c r="L3530" s="3">
        <v>2</v>
      </c>
      <c r="M3530" s="3">
        <v>0</v>
      </c>
      <c r="N3530" s="3">
        <v>0</v>
      </c>
      <c r="O3530" s="3">
        <v>2</v>
      </c>
      <c r="P3530" s="3">
        <v>0</v>
      </c>
      <c r="Q3530" s="3">
        <v>0</v>
      </c>
      <c r="R3530" s="2" t="s">
        <v>1592</v>
      </c>
    </row>
    <row r="3531" spans="1:18">
      <c r="A3531" s="4">
        <v>3530</v>
      </c>
      <c r="B3531" s="2" t="s">
        <v>5452</v>
      </c>
      <c r="C3531" s="2" t="s">
        <v>5435</v>
      </c>
      <c r="E3531" s="2" t="s">
        <v>5453</v>
      </c>
      <c r="F3531" s="2" t="s">
        <v>1186</v>
      </c>
      <c r="G3531" s="2" t="s">
        <v>2060</v>
      </c>
      <c r="H3531" s="2" t="s">
        <v>2061</v>
      </c>
      <c r="I3531" s="2" t="s">
        <v>2062</v>
      </c>
      <c r="J3531" s="2" t="s">
        <v>1190</v>
      </c>
      <c r="K3531" s="1">
        <v>390000</v>
      </c>
      <c r="L3531" s="3">
        <v>3</v>
      </c>
      <c r="M3531" s="3">
        <v>0</v>
      </c>
      <c r="N3531" s="3">
        <v>0</v>
      </c>
      <c r="O3531" s="3">
        <v>3</v>
      </c>
      <c r="P3531" s="3">
        <v>0</v>
      </c>
      <c r="Q3531" s="3">
        <v>0</v>
      </c>
      <c r="R3531" s="2" t="s">
        <v>1592</v>
      </c>
    </row>
    <row r="3532" spans="1:18">
      <c r="A3532" s="4">
        <v>3531</v>
      </c>
      <c r="B3532" s="2" t="s">
        <v>5454</v>
      </c>
      <c r="C3532" s="2" t="s">
        <v>5435</v>
      </c>
      <c r="E3532" s="2" t="s">
        <v>5453</v>
      </c>
      <c r="F3532" s="2" t="s">
        <v>1331</v>
      </c>
      <c r="G3532" s="2" t="s">
        <v>2060</v>
      </c>
      <c r="H3532" s="2" t="s">
        <v>2061</v>
      </c>
      <c r="I3532" s="2" t="s">
        <v>2062</v>
      </c>
      <c r="J3532" s="2" t="s">
        <v>1190</v>
      </c>
      <c r="K3532" s="1">
        <v>390000</v>
      </c>
      <c r="L3532" s="3">
        <v>7</v>
      </c>
      <c r="M3532" s="3">
        <v>0</v>
      </c>
      <c r="N3532" s="3">
        <v>1</v>
      </c>
      <c r="O3532" s="3">
        <v>6</v>
      </c>
      <c r="P3532" s="3">
        <v>0</v>
      </c>
      <c r="Q3532" s="3">
        <v>0</v>
      </c>
      <c r="R3532" s="2" t="s">
        <v>1592</v>
      </c>
    </row>
    <row r="3533" spans="1:18">
      <c r="A3533" s="4">
        <v>3532</v>
      </c>
      <c r="B3533" s="2" t="s">
        <v>5455</v>
      </c>
      <c r="C3533" s="2" t="s">
        <v>5435</v>
      </c>
      <c r="E3533" s="2" t="s">
        <v>5453</v>
      </c>
      <c r="F3533" s="2" t="s">
        <v>1384</v>
      </c>
      <c r="G3533" s="2" t="s">
        <v>2060</v>
      </c>
      <c r="H3533" s="2" t="s">
        <v>2061</v>
      </c>
      <c r="I3533" s="2" t="s">
        <v>2062</v>
      </c>
      <c r="J3533" s="2" t="s">
        <v>1190</v>
      </c>
      <c r="K3533" s="1">
        <v>390000</v>
      </c>
      <c r="L3533" s="3">
        <v>6</v>
      </c>
      <c r="M3533" s="3">
        <v>0</v>
      </c>
      <c r="N3533" s="3">
        <v>0</v>
      </c>
      <c r="O3533" s="3">
        <v>6</v>
      </c>
      <c r="P3533" s="3">
        <v>0</v>
      </c>
      <c r="Q3533" s="3">
        <v>0</v>
      </c>
      <c r="R3533" s="2" t="s">
        <v>1592</v>
      </c>
    </row>
    <row r="3534" spans="1:18">
      <c r="A3534" s="4">
        <v>3533</v>
      </c>
      <c r="B3534" s="2" t="s">
        <v>5456</v>
      </c>
      <c r="C3534" s="2" t="s">
        <v>5435</v>
      </c>
      <c r="E3534" s="2" t="s">
        <v>5453</v>
      </c>
      <c r="F3534" s="2" t="s">
        <v>1386</v>
      </c>
      <c r="G3534" s="2" t="s">
        <v>2060</v>
      </c>
      <c r="H3534" s="2" t="s">
        <v>2061</v>
      </c>
      <c r="I3534" s="2" t="s">
        <v>2062</v>
      </c>
      <c r="J3534" s="2" t="s">
        <v>1190</v>
      </c>
      <c r="K3534" s="1">
        <v>390000</v>
      </c>
      <c r="L3534" s="3">
        <v>2</v>
      </c>
      <c r="M3534" s="3">
        <v>0</v>
      </c>
      <c r="N3534" s="3">
        <v>0</v>
      </c>
      <c r="O3534" s="3">
        <v>2</v>
      </c>
      <c r="P3534" s="3">
        <v>0</v>
      </c>
      <c r="Q3534" s="3">
        <v>0</v>
      </c>
      <c r="R3534" s="2" t="s">
        <v>1592</v>
      </c>
    </row>
    <row r="3535" spans="1:18">
      <c r="A3535" s="4">
        <v>3534</v>
      </c>
      <c r="B3535" s="2" t="s">
        <v>5457</v>
      </c>
      <c r="C3535" s="2" t="s">
        <v>5435</v>
      </c>
      <c r="E3535" s="2" t="s">
        <v>5458</v>
      </c>
      <c r="F3535" s="2" t="s">
        <v>1186</v>
      </c>
      <c r="G3535" s="2" t="s">
        <v>2060</v>
      </c>
      <c r="H3535" s="2" t="s">
        <v>2061</v>
      </c>
      <c r="I3535" s="2" t="s">
        <v>2062</v>
      </c>
      <c r="J3535" s="2" t="s">
        <v>1190</v>
      </c>
      <c r="K3535" s="1">
        <v>390000</v>
      </c>
      <c r="L3535" s="3">
        <v>3</v>
      </c>
      <c r="M3535" s="3">
        <v>0</v>
      </c>
      <c r="N3535" s="3">
        <v>0</v>
      </c>
      <c r="O3535" s="3">
        <v>3</v>
      </c>
      <c r="P3535" s="3">
        <v>0</v>
      </c>
      <c r="Q3535" s="3">
        <v>0</v>
      </c>
      <c r="R3535" s="2" t="s">
        <v>1592</v>
      </c>
    </row>
    <row r="3536" spans="1:18">
      <c r="A3536" s="4">
        <v>3535</v>
      </c>
      <c r="B3536" s="2" t="s">
        <v>5459</v>
      </c>
      <c r="C3536" s="2" t="s">
        <v>5435</v>
      </c>
      <c r="E3536" s="2" t="s">
        <v>5458</v>
      </c>
      <c r="F3536" s="2" t="s">
        <v>1331</v>
      </c>
      <c r="G3536" s="2" t="s">
        <v>2060</v>
      </c>
      <c r="H3536" s="2" t="s">
        <v>2061</v>
      </c>
      <c r="I3536" s="2" t="s">
        <v>2062</v>
      </c>
      <c r="J3536" s="2" t="s">
        <v>1190</v>
      </c>
      <c r="K3536" s="1">
        <v>390000</v>
      </c>
      <c r="L3536" s="3">
        <v>8</v>
      </c>
      <c r="M3536" s="3">
        <v>0</v>
      </c>
      <c r="N3536" s="3">
        <v>0</v>
      </c>
      <c r="O3536" s="3">
        <v>8</v>
      </c>
      <c r="P3536" s="3">
        <v>0</v>
      </c>
      <c r="Q3536" s="3">
        <v>0</v>
      </c>
      <c r="R3536" s="2" t="s">
        <v>1592</v>
      </c>
    </row>
    <row r="3537" spans="1:18">
      <c r="A3537" s="4">
        <v>3536</v>
      </c>
      <c r="B3537" s="2" t="s">
        <v>5460</v>
      </c>
      <c r="C3537" s="2" t="s">
        <v>5435</v>
      </c>
      <c r="E3537" s="2" t="s">
        <v>5458</v>
      </c>
      <c r="F3537" s="2" t="s">
        <v>1384</v>
      </c>
      <c r="G3537" s="2" t="s">
        <v>2060</v>
      </c>
      <c r="H3537" s="2" t="s">
        <v>2061</v>
      </c>
      <c r="I3537" s="2" t="s">
        <v>2062</v>
      </c>
      <c r="J3537" s="2" t="s">
        <v>1190</v>
      </c>
      <c r="K3537" s="1">
        <v>390000</v>
      </c>
      <c r="L3537" s="3">
        <v>6</v>
      </c>
      <c r="M3537" s="3">
        <v>0</v>
      </c>
      <c r="N3537" s="3">
        <v>0</v>
      </c>
      <c r="O3537" s="3">
        <v>6</v>
      </c>
      <c r="P3537" s="3">
        <v>0</v>
      </c>
      <c r="Q3537" s="3">
        <v>0</v>
      </c>
      <c r="R3537" s="2" t="s">
        <v>1592</v>
      </c>
    </row>
    <row r="3538" spans="1:18">
      <c r="A3538" s="4">
        <v>3537</v>
      </c>
      <c r="B3538" s="2" t="s">
        <v>5461</v>
      </c>
      <c r="C3538" s="2" t="s">
        <v>5435</v>
      </c>
      <c r="E3538" s="2" t="s">
        <v>5458</v>
      </c>
      <c r="F3538" s="2" t="s">
        <v>1386</v>
      </c>
      <c r="G3538" s="2" t="s">
        <v>2060</v>
      </c>
      <c r="H3538" s="2" t="s">
        <v>2061</v>
      </c>
      <c r="I3538" s="2" t="s">
        <v>2062</v>
      </c>
      <c r="J3538" s="2" t="s">
        <v>1190</v>
      </c>
      <c r="K3538" s="1">
        <v>390000</v>
      </c>
      <c r="L3538" s="3">
        <v>2</v>
      </c>
      <c r="M3538" s="3">
        <v>0</v>
      </c>
      <c r="N3538" s="3">
        <v>0</v>
      </c>
      <c r="O3538" s="3">
        <v>2</v>
      </c>
      <c r="P3538" s="3">
        <v>0</v>
      </c>
      <c r="Q3538" s="3">
        <v>0</v>
      </c>
      <c r="R3538" s="2" t="s">
        <v>1592</v>
      </c>
    </row>
    <row r="3539" spans="1:18">
      <c r="A3539" s="4">
        <v>3538</v>
      </c>
      <c r="B3539" s="2" t="s">
        <v>5462</v>
      </c>
      <c r="C3539" s="2" t="s">
        <v>5435</v>
      </c>
      <c r="E3539" s="2" t="s">
        <v>2101</v>
      </c>
      <c r="F3539" s="2" t="s">
        <v>1186</v>
      </c>
      <c r="G3539" s="2" t="s">
        <v>2060</v>
      </c>
      <c r="H3539" s="2" t="s">
        <v>2061</v>
      </c>
      <c r="I3539" s="2" t="s">
        <v>2062</v>
      </c>
      <c r="J3539" s="2" t="s">
        <v>1190</v>
      </c>
      <c r="K3539" s="1">
        <v>390000</v>
      </c>
      <c r="L3539" s="3">
        <v>2</v>
      </c>
      <c r="M3539" s="3">
        <v>0</v>
      </c>
      <c r="N3539" s="3">
        <v>0</v>
      </c>
      <c r="O3539" s="3">
        <v>2</v>
      </c>
      <c r="P3539" s="3">
        <v>0</v>
      </c>
      <c r="Q3539" s="3">
        <v>0</v>
      </c>
      <c r="R3539" s="2" t="s">
        <v>1592</v>
      </c>
    </row>
    <row r="3540" spans="1:18">
      <c r="A3540" s="4">
        <v>3539</v>
      </c>
      <c r="B3540" s="2" t="s">
        <v>5463</v>
      </c>
      <c r="C3540" s="2" t="s">
        <v>5435</v>
      </c>
      <c r="E3540" s="2" t="s">
        <v>2101</v>
      </c>
      <c r="F3540" s="2" t="s">
        <v>1331</v>
      </c>
      <c r="G3540" s="2" t="s">
        <v>2060</v>
      </c>
      <c r="H3540" s="2" t="s">
        <v>2061</v>
      </c>
      <c r="I3540" s="2" t="s">
        <v>2062</v>
      </c>
      <c r="J3540" s="2" t="s">
        <v>1190</v>
      </c>
      <c r="K3540" s="1">
        <v>390000</v>
      </c>
      <c r="L3540" s="3">
        <v>5</v>
      </c>
      <c r="M3540" s="3">
        <v>0</v>
      </c>
      <c r="N3540" s="3">
        <v>0</v>
      </c>
      <c r="O3540" s="3">
        <v>5</v>
      </c>
      <c r="P3540" s="3">
        <v>0</v>
      </c>
      <c r="Q3540" s="3">
        <v>0</v>
      </c>
      <c r="R3540" s="2" t="s">
        <v>1592</v>
      </c>
    </row>
    <row r="3541" spans="1:18">
      <c r="A3541" s="4">
        <v>3540</v>
      </c>
      <c r="B3541" s="2" t="s">
        <v>5464</v>
      </c>
      <c r="C3541" s="2" t="s">
        <v>5435</v>
      </c>
      <c r="E3541" s="2" t="s">
        <v>2101</v>
      </c>
      <c r="F3541" s="2" t="s">
        <v>1384</v>
      </c>
      <c r="G3541" s="2" t="s">
        <v>2060</v>
      </c>
      <c r="H3541" s="2" t="s">
        <v>2061</v>
      </c>
      <c r="I3541" s="2" t="s">
        <v>2062</v>
      </c>
      <c r="J3541" s="2" t="s">
        <v>1190</v>
      </c>
      <c r="K3541" s="1">
        <v>390000</v>
      </c>
      <c r="L3541" s="3">
        <v>5</v>
      </c>
      <c r="M3541" s="3">
        <v>0</v>
      </c>
      <c r="N3541" s="3">
        <v>0</v>
      </c>
      <c r="O3541" s="3">
        <v>5</v>
      </c>
      <c r="P3541" s="3">
        <v>0</v>
      </c>
      <c r="Q3541" s="3">
        <v>0</v>
      </c>
      <c r="R3541" s="2" t="s">
        <v>1592</v>
      </c>
    </row>
    <row r="3542" spans="1:18">
      <c r="A3542" s="4">
        <v>3541</v>
      </c>
      <c r="B3542" s="2" t="s">
        <v>5465</v>
      </c>
      <c r="C3542" s="2" t="s">
        <v>5466</v>
      </c>
      <c r="E3542" s="2" t="s">
        <v>5467</v>
      </c>
      <c r="F3542" s="2" t="s">
        <v>1975</v>
      </c>
      <c r="G3542" s="2" t="s">
        <v>2060</v>
      </c>
      <c r="H3542" s="2" t="s">
        <v>5468</v>
      </c>
      <c r="I3542" s="2" t="s">
        <v>5469</v>
      </c>
      <c r="J3542" s="2" t="s">
        <v>1190</v>
      </c>
      <c r="K3542" s="1">
        <v>290000</v>
      </c>
      <c r="L3542" s="3">
        <v>3</v>
      </c>
      <c r="M3542" s="3">
        <v>0</v>
      </c>
      <c r="N3542" s="3">
        <v>0</v>
      </c>
      <c r="O3542" s="3">
        <v>3</v>
      </c>
      <c r="P3542" s="3">
        <v>0</v>
      </c>
      <c r="Q3542" s="3">
        <v>0</v>
      </c>
      <c r="R3542" s="2" t="s">
        <v>1977</v>
      </c>
    </row>
    <row r="3543" spans="1:18">
      <c r="A3543" s="4">
        <v>3542</v>
      </c>
      <c r="B3543" s="2" t="s">
        <v>5470</v>
      </c>
      <c r="C3543" s="2" t="s">
        <v>5466</v>
      </c>
      <c r="E3543" s="2" t="s">
        <v>5467</v>
      </c>
      <c r="F3543" s="2" t="s">
        <v>2008</v>
      </c>
      <c r="G3543" s="2" t="s">
        <v>2060</v>
      </c>
      <c r="H3543" s="2" t="s">
        <v>5468</v>
      </c>
      <c r="I3543" s="2" t="s">
        <v>5469</v>
      </c>
      <c r="J3543" s="2" t="s">
        <v>1190</v>
      </c>
      <c r="K3543" s="1">
        <v>290000</v>
      </c>
      <c r="L3543" s="3">
        <v>4</v>
      </c>
      <c r="M3543" s="3">
        <v>0</v>
      </c>
      <c r="N3543" s="3">
        <v>0</v>
      </c>
      <c r="O3543" s="3">
        <v>4</v>
      </c>
      <c r="P3543" s="3">
        <v>0</v>
      </c>
      <c r="Q3543" s="3">
        <v>0</v>
      </c>
      <c r="R3543" s="2" t="s">
        <v>1977</v>
      </c>
    </row>
    <row r="3544" spans="1:18">
      <c r="A3544" s="4">
        <v>3543</v>
      </c>
      <c r="B3544" s="2" t="s">
        <v>5471</v>
      </c>
      <c r="C3544" s="2" t="s">
        <v>5466</v>
      </c>
      <c r="E3544" s="2" t="s">
        <v>5467</v>
      </c>
      <c r="F3544" s="2" t="s">
        <v>1979</v>
      </c>
      <c r="G3544" s="2" t="s">
        <v>2060</v>
      </c>
      <c r="H3544" s="2" t="s">
        <v>5468</v>
      </c>
      <c r="I3544" s="2" t="s">
        <v>5469</v>
      </c>
      <c r="J3544" s="2" t="s">
        <v>1190</v>
      </c>
      <c r="K3544" s="1">
        <v>290000</v>
      </c>
      <c r="L3544" s="3">
        <v>4</v>
      </c>
      <c r="M3544" s="3">
        <v>0</v>
      </c>
      <c r="N3544" s="3">
        <v>0</v>
      </c>
      <c r="O3544" s="3">
        <v>4</v>
      </c>
      <c r="P3544" s="3">
        <v>0</v>
      </c>
      <c r="Q3544" s="3">
        <v>0</v>
      </c>
      <c r="R3544" s="2" t="s">
        <v>1977</v>
      </c>
    </row>
    <row r="3545" spans="1:18">
      <c r="A3545" s="4">
        <v>3544</v>
      </c>
      <c r="B3545" s="2" t="s">
        <v>5472</v>
      </c>
      <c r="C3545" s="2" t="s">
        <v>5466</v>
      </c>
      <c r="E3545" s="2" t="s">
        <v>5467</v>
      </c>
      <c r="F3545" s="2" t="s">
        <v>1989</v>
      </c>
      <c r="G3545" s="2" t="s">
        <v>2060</v>
      </c>
      <c r="H3545" s="2" t="s">
        <v>5468</v>
      </c>
      <c r="I3545" s="2" t="s">
        <v>5469</v>
      </c>
      <c r="J3545" s="2" t="s">
        <v>1190</v>
      </c>
      <c r="K3545" s="1">
        <v>290000</v>
      </c>
      <c r="L3545" s="3">
        <v>4</v>
      </c>
      <c r="M3545" s="3">
        <v>0</v>
      </c>
      <c r="N3545" s="3">
        <v>0</v>
      </c>
      <c r="O3545" s="3">
        <v>4</v>
      </c>
      <c r="P3545" s="3">
        <v>0</v>
      </c>
      <c r="Q3545" s="3">
        <v>0</v>
      </c>
      <c r="R3545" s="2" t="s">
        <v>1977</v>
      </c>
    </row>
    <row r="3546" spans="1:18">
      <c r="A3546" s="4">
        <v>3545</v>
      </c>
      <c r="B3546" s="2" t="s">
        <v>5473</v>
      </c>
      <c r="C3546" s="2" t="s">
        <v>5466</v>
      </c>
      <c r="E3546" s="2" t="s">
        <v>5467</v>
      </c>
      <c r="F3546" s="2" t="s">
        <v>1986</v>
      </c>
      <c r="G3546" s="2" t="s">
        <v>2060</v>
      </c>
      <c r="H3546" s="2" t="s">
        <v>5468</v>
      </c>
      <c r="I3546" s="2" t="s">
        <v>5469</v>
      </c>
      <c r="J3546" s="2" t="s">
        <v>1190</v>
      </c>
      <c r="K3546" s="1">
        <v>290000</v>
      </c>
      <c r="L3546" s="3">
        <v>4</v>
      </c>
      <c r="M3546" s="3">
        <v>0</v>
      </c>
      <c r="N3546" s="3">
        <v>0</v>
      </c>
      <c r="O3546" s="3">
        <v>4</v>
      </c>
      <c r="P3546" s="3">
        <v>0</v>
      </c>
      <c r="Q3546" s="3">
        <v>0</v>
      </c>
      <c r="R3546" s="2" t="s">
        <v>1977</v>
      </c>
    </row>
    <row r="3547" spans="1:18">
      <c r="A3547" s="4">
        <v>3546</v>
      </c>
      <c r="B3547" s="2" t="s">
        <v>5474</v>
      </c>
      <c r="C3547" s="2" t="s">
        <v>5466</v>
      </c>
      <c r="E3547" s="2" t="s">
        <v>1361</v>
      </c>
      <c r="F3547" s="2" t="s">
        <v>1975</v>
      </c>
      <c r="G3547" s="2" t="s">
        <v>2060</v>
      </c>
      <c r="H3547" s="2" t="s">
        <v>5468</v>
      </c>
      <c r="I3547" s="2" t="s">
        <v>5469</v>
      </c>
      <c r="J3547" s="2" t="s">
        <v>1190</v>
      </c>
      <c r="K3547" s="1">
        <v>290000</v>
      </c>
      <c r="L3547" s="3">
        <v>3</v>
      </c>
      <c r="M3547" s="3">
        <v>0</v>
      </c>
      <c r="N3547" s="3">
        <v>0</v>
      </c>
      <c r="O3547" s="3">
        <v>3</v>
      </c>
      <c r="P3547" s="3">
        <v>0</v>
      </c>
      <c r="Q3547" s="3">
        <v>0</v>
      </c>
      <c r="R3547" s="2" t="s">
        <v>1977</v>
      </c>
    </row>
    <row r="3548" spans="1:18">
      <c r="A3548" s="4">
        <v>3547</v>
      </c>
      <c r="B3548" s="2" t="s">
        <v>5475</v>
      </c>
      <c r="C3548" s="2" t="s">
        <v>5466</v>
      </c>
      <c r="E3548" s="2" t="s">
        <v>1361</v>
      </c>
      <c r="F3548" s="2" t="s">
        <v>1979</v>
      </c>
      <c r="G3548" s="2" t="s">
        <v>2060</v>
      </c>
      <c r="H3548" s="2" t="s">
        <v>5468</v>
      </c>
      <c r="I3548" s="2" t="s">
        <v>5469</v>
      </c>
      <c r="J3548" s="2" t="s">
        <v>1190</v>
      </c>
      <c r="K3548" s="1">
        <v>290000</v>
      </c>
      <c r="L3548" s="3">
        <v>3</v>
      </c>
      <c r="M3548" s="3">
        <v>0</v>
      </c>
      <c r="N3548" s="3">
        <v>0</v>
      </c>
      <c r="O3548" s="3">
        <v>3</v>
      </c>
      <c r="P3548" s="3">
        <v>0</v>
      </c>
      <c r="Q3548" s="3">
        <v>0</v>
      </c>
      <c r="R3548" s="2" t="s">
        <v>1977</v>
      </c>
    </row>
    <row r="3549" spans="1:18">
      <c r="A3549" s="4">
        <v>3548</v>
      </c>
      <c r="B3549" s="2" t="s">
        <v>5476</v>
      </c>
      <c r="C3549" s="2" t="s">
        <v>5466</v>
      </c>
      <c r="E3549" s="2" t="s">
        <v>1361</v>
      </c>
      <c r="F3549" s="2" t="s">
        <v>1989</v>
      </c>
      <c r="G3549" s="2" t="s">
        <v>2060</v>
      </c>
      <c r="H3549" s="2" t="s">
        <v>5468</v>
      </c>
      <c r="I3549" s="2" t="s">
        <v>5469</v>
      </c>
      <c r="J3549" s="2" t="s">
        <v>1190</v>
      </c>
      <c r="K3549" s="1">
        <v>290000</v>
      </c>
      <c r="L3549" s="3">
        <v>3</v>
      </c>
      <c r="M3549" s="3">
        <v>0</v>
      </c>
      <c r="N3549" s="3">
        <v>0</v>
      </c>
      <c r="O3549" s="3">
        <v>3</v>
      </c>
      <c r="P3549" s="3">
        <v>0</v>
      </c>
      <c r="Q3549" s="3">
        <v>0</v>
      </c>
      <c r="R3549" s="2" t="s">
        <v>1977</v>
      </c>
    </row>
    <row r="3550" spans="1:18">
      <c r="A3550" s="4">
        <v>3549</v>
      </c>
      <c r="B3550" s="2" t="s">
        <v>5477</v>
      </c>
      <c r="C3550" s="2" t="s">
        <v>5466</v>
      </c>
      <c r="E3550" s="2" t="s">
        <v>1361</v>
      </c>
      <c r="F3550" s="2" t="s">
        <v>1981</v>
      </c>
      <c r="G3550" s="2" t="s">
        <v>2060</v>
      </c>
      <c r="H3550" s="2" t="s">
        <v>5468</v>
      </c>
      <c r="I3550" s="2" t="s">
        <v>5469</v>
      </c>
      <c r="J3550" s="2" t="s">
        <v>1190</v>
      </c>
      <c r="K3550" s="1">
        <v>290000</v>
      </c>
      <c r="L3550" s="3">
        <v>3</v>
      </c>
      <c r="M3550" s="3">
        <v>0</v>
      </c>
      <c r="N3550" s="3">
        <v>0</v>
      </c>
      <c r="O3550" s="3">
        <v>3</v>
      </c>
      <c r="P3550" s="3">
        <v>0</v>
      </c>
      <c r="Q3550" s="3">
        <v>0</v>
      </c>
      <c r="R3550" s="2" t="s">
        <v>1977</v>
      </c>
    </row>
    <row r="3551" spans="1:18">
      <c r="A3551" s="4">
        <v>3550</v>
      </c>
      <c r="B3551" s="2" t="s">
        <v>5478</v>
      </c>
      <c r="C3551" s="2" t="s">
        <v>5466</v>
      </c>
      <c r="E3551" s="2" t="s">
        <v>1361</v>
      </c>
      <c r="F3551" s="2" t="s">
        <v>1986</v>
      </c>
      <c r="G3551" s="2" t="s">
        <v>2060</v>
      </c>
      <c r="H3551" s="2" t="s">
        <v>5468</v>
      </c>
      <c r="I3551" s="2" t="s">
        <v>5469</v>
      </c>
      <c r="J3551" s="2" t="s">
        <v>1190</v>
      </c>
      <c r="K3551" s="1">
        <v>290000</v>
      </c>
      <c r="L3551" s="3">
        <v>3</v>
      </c>
      <c r="M3551" s="3">
        <v>0</v>
      </c>
      <c r="N3551" s="3">
        <v>0</v>
      </c>
      <c r="O3551" s="3">
        <v>3</v>
      </c>
      <c r="P3551" s="3">
        <v>0</v>
      </c>
      <c r="Q3551" s="3">
        <v>0</v>
      </c>
      <c r="R3551" s="2" t="s">
        <v>1977</v>
      </c>
    </row>
    <row r="3552" spans="1:18">
      <c r="A3552" s="4">
        <v>3551</v>
      </c>
      <c r="B3552" s="2" t="s">
        <v>5479</v>
      </c>
      <c r="C3552" s="2" t="s">
        <v>5466</v>
      </c>
      <c r="E3552" s="2" t="s">
        <v>3045</v>
      </c>
      <c r="F3552" s="2" t="s">
        <v>1975</v>
      </c>
      <c r="G3552" s="2" t="s">
        <v>2060</v>
      </c>
      <c r="H3552" s="2" t="s">
        <v>5468</v>
      </c>
      <c r="I3552" s="2" t="s">
        <v>5469</v>
      </c>
      <c r="J3552" s="2" t="s">
        <v>1190</v>
      </c>
      <c r="K3552" s="1">
        <v>290000</v>
      </c>
      <c r="L3552" s="3">
        <v>7</v>
      </c>
      <c r="M3552" s="3">
        <v>0</v>
      </c>
      <c r="N3552" s="3">
        <v>0</v>
      </c>
      <c r="O3552" s="3">
        <v>7</v>
      </c>
      <c r="P3552" s="3">
        <v>0</v>
      </c>
      <c r="Q3552" s="3">
        <v>0</v>
      </c>
      <c r="R3552" s="2" t="s">
        <v>1977</v>
      </c>
    </row>
    <row r="3553" spans="1:18">
      <c r="A3553" s="4">
        <v>3552</v>
      </c>
      <c r="B3553" s="2" t="s">
        <v>5480</v>
      </c>
      <c r="C3553" s="2" t="s">
        <v>5466</v>
      </c>
      <c r="E3553" s="2" t="s">
        <v>3045</v>
      </c>
      <c r="F3553" s="2" t="s">
        <v>2008</v>
      </c>
      <c r="G3553" s="2" t="s">
        <v>2060</v>
      </c>
      <c r="H3553" s="2" t="s">
        <v>5468</v>
      </c>
      <c r="I3553" s="2" t="s">
        <v>5469</v>
      </c>
      <c r="J3553" s="2" t="s">
        <v>1190</v>
      </c>
      <c r="K3553" s="1">
        <v>290000</v>
      </c>
      <c r="L3553" s="3">
        <v>7</v>
      </c>
      <c r="M3553" s="3">
        <v>0</v>
      </c>
      <c r="N3553" s="3">
        <v>0</v>
      </c>
      <c r="O3553" s="3">
        <v>7</v>
      </c>
      <c r="P3553" s="3">
        <v>0</v>
      </c>
      <c r="Q3553" s="3">
        <v>0</v>
      </c>
      <c r="R3553" s="2" t="s">
        <v>1977</v>
      </c>
    </row>
    <row r="3554" spans="1:18">
      <c r="A3554" s="4">
        <v>3553</v>
      </c>
      <c r="B3554" s="2" t="s">
        <v>5481</v>
      </c>
      <c r="C3554" s="2" t="s">
        <v>5466</v>
      </c>
      <c r="E3554" s="2" t="s">
        <v>3045</v>
      </c>
      <c r="F3554" s="2" t="s">
        <v>1979</v>
      </c>
      <c r="G3554" s="2" t="s">
        <v>2060</v>
      </c>
      <c r="H3554" s="2" t="s">
        <v>5468</v>
      </c>
      <c r="I3554" s="2" t="s">
        <v>5469</v>
      </c>
      <c r="J3554" s="2" t="s">
        <v>1190</v>
      </c>
      <c r="K3554" s="1">
        <v>290000</v>
      </c>
      <c r="L3554" s="3">
        <v>7</v>
      </c>
      <c r="M3554" s="3">
        <v>0</v>
      </c>
      <c r="N3554" s="3">
        <v>0</v>
      </c>
      <c r="O3554" s="3">
        <v>7</v>
      </c>
      <c r="P3554" s="3">
        <v>0</v>
      </c>
      <c r="Q3554" s="3">
        <v>0</v>
      </c>
      <c r="R3554" s="2" t="s">
        <v>1977</v>
      </c>
    </row>
    <row r="3555" spans="1:18">
      <c r="A3555" s="4">
        <v>3554</v>
      </c>
      <c r="B3555" s="2" t="s">
        <v>5482</v>
      </c>
      <c r="C3555" s="2" t="s">
        <v>5466</v>
      </c>
      <c r="E3555" s="2" t="s">
        <v>3045</v>
      </c>
      <c r="F3555" s="2" t="s">
        <v>1989</v>
      </c>
      <c r="G3555" s="2" t="s">
        <v>2060</v>
      </c>
      <c r="H3555" s="2" t="s">
        <v>5468</v>
      </c>
      <c r="I3555" s="2" t="s">
        <v>5469</v>
      </c>
      <c r="J3555" s="2" t="s">
        <v>1190</v>
      </c>
      <c r="K3555" s="1">
        <v>290000</v>
      </c>
      <c r="L3555" s="3">
        <v>8</v>
      </c>
      <c r="M3555" s="3">
        <v>0</v>
      </c>
      <c r="N3555" s="3">
        <v>1</v>
      </c>
      <c r="O3555" s="3">
        <v>7</v>
      </c>
      <c r="P3555" s="3">
        <v>0</v>
      </c>
      <c r="Q3555" s="3">
        <v>0</v>
      </c>
      <c r="R3555" s="2" t="s">
        <v>1977</v>
      </c>
    </row>
    <row r="3556" spans="1:18">
      <c r="A3556" s="4">
        <v>3555</v>
      </c>
      <c r="B3556" s="2" t="s">
        <v>5483</v>
      </c>
      <c r="C3556" s="2" t="s">
        <v>5466</v>
      </c>
      <c r="E3556" s="2" t="s">
        <v>3045</v>
      </c>
      <c r="F3556" s="2" t="s">
        <v>1981</v>
      </c>
      <c r="G3556" s="2" t="s">
        <v>2060</v>
      </c>
      <c r="H3556" s="2" t="s">
        <v>5468</v>
      </c>
      <c r="I3556" s="2" t="s">
        <v>5469</v>
      </c>
      <c r="J3556" s="2" t="s">
        <v>1190</v>
      </c>
      <c r="K3556" s="1">
        <v>290000</v>
      </c>
      <c r="L3556" s="3">
        <v>7</v>
      </c>
      <c r="M3556" s="3">
        <v>0</v>
      </c>
      <c r="N3556" s="3">
        <v>0</v>
      </c>
      <c r="O3556" s="3">
        <v>7</v>
      </c>
      <c r="P3556" s="3">
        <v>0</v>
      </c>
      <c r="Q3556" s="3">
        <v>0</v>
      </c>
      <c r="R3556" s="2" t="s">
        <v>1977</v>
      </c>
    </row>
    <row r="3557" spans="1:18">
      <c r="A3557" s="4">
        <v>3556</v>
      </c>
      <c r="B3557" s="2" t="s">
        <v>5484</v>
      </c>
      <c r="C3557" s="2" t="s">
        <v>5466</v>
      </c>
      <c r="E3557" s="2" t="s">
        <v>3045</v>
      </c>
      <c r="F3557" s="2" t="s">
        <v>1986</v>
      </c>
      <c r="G3557" s="2" t="s">
        <v>2060</v>
      </c>
      <c r="H3557" s="2" t="s">
        <v>5468</v>
      </c>
      <c r="I3557" s="2" t="s">
        <v>5469</v>
      </c>
      <c r="J3557" s="2" t="s">
        <v>1190</v>
      </c>
      <c r="K3557" s="1">
        <v>290000</v>
      </c>
      <c r="L3557" s="3">
        <v>7</v>
      </c>
      <c r="M3557" s="3">
        <v>0</v>
      </c>
      <c r="N3557" s="3">
        <v>0</v>
      </c>
      <c r="O3557" s="3">
        <v>7</v>
      </c>
      <c r="P3557" s="3">
        <v>0</v>
      </c>
      <c r="Q3557" s="3">
        <v>0</v>
      </c>
      <c r="R3557" s="2" t="s">
        <v>1977</v>
      </c>
    </row>
    <row r="3558" spans="1:18">
      <c r="A3558" s="4">
        <v>3557</v>
      </c>
      <c r="B3558" s="2" t="s">
        <v>5485</v>
      </c>
      <c r="C3558" s="2" t="s">
        <v>5486</v>
      </c>
      <c r="E3558" s="2" t="s">
        <v>788</v>
      </c>
      <c r="F3558" s="2" t="s">
        <v>1975</v>
      </c>
      <c r="G3558" s="2" t="s">
        <v>2060</v>
      </c>
      <c r="H3558" s="2" t="s">
        <v>5468</v>
      </c>
      <c r="I3558" s="2" t="s">
        <v>5469</v>
      </c>
      <c r="J3558" s="2" t="s">
        <v>1190</v>
      </c>
      <c r="K3558" s="1">
        <v>350000</v>
      </c>
      <c r="L3558" s="3">
        <v>3</v>
      </c>
      <c r="M3558" s="3">
        <v>0</v>
      </c>
      <c r="N3558" s="3">
        <v>0</v>
      </c>
      <c r="O3558" s="3">
        <v>3</v>
      </c>
      <c r="P3558" s="3">
        <v>0</v>
      </c>
      <c r="Q3558" s="3">
        <v>0</v>
      </c>
      <c r="R3558" s="2" t="s">
        <v>1977</v>
      </c>
    </row>
    <row r="3559" spans="1:18">
      <c r="A3559" s="4">
        <v>3558</v>
      </c>
      <c r="B3559" s="2" t="s">
        <v>5487</v>
      </c>
      <c r="C3559" s="2" t="s">
        <v>5486</v>
      </c>
      <c r="E3559" s="2" t="s">
        <v>788</v>
      </c>
      <c r="F3559" s="2" t="s">
        <v>2008</v>
      </c>
      <c r="G3559" s="2" t="s">
        <v>2060</v>
      </c>
      <c r="H3559" s="2" t="s">
        <v>5468</v>
      </c>
      <c r="I3559" s="2" t="s">
        <v>5469</v>
      </c>
      <c r="J3559" s="2" t="s">
        <v>1190</v>
      </c>
      <c r="K3559" s="1">
        <v>350000</v>
      </c>
      <c r="L3559" s="3">
        <v>4</v>
      </c>
      <c r="M3559" s="3">
        <v>0</v>
      </c>
      <c r="N3559" s="3">
        <v>0</v>
      </c>
      <c r="O3559" s="3">
        <v>4</v>
      </c>
      <c r="P3559" s="3">
        <v>0</v>
      </c>
      <c r="Q3559" s="3">
        <v>0</v>
      </c>
      <c r="R3559" s="2" t="s">
        <v>1977</v>
      </c>
    </row>
    <row r="3560" spans="1:18">
      <c r="A3560" s="4">
        <v>3559</v>
      </c>
      <c r="B3560" s="2" t="s">
        <v>5488</v>
      </c>
      <c r="C3560" s="2" t="s">
        <v>5486</v>
      </c>
      <c r="E3560" s="2" t="s">
        <v>788</v>
      </c>
      <c r="F3560" s="2" t="s">
        <v>1979</v>
      </c>
      <c r="G3560" s="2" t="s">
        <v>2060</v>
      </c>
      <c r="H3560" s="2" t="s">
        <v>5468</v>
      </c>
      <c r="I3560" s="2" t="s">
        <v>5469</v>
      </c>
      <c r="J3560" s="2" t="s">
        <v>1190</v>
      </c>
      <c r="K3560" s="1">
        <v>350000</v>
      </c>
      <c r="L3560" s="3">
        <v>5</v>
      </c>
      <c r="M3560" s="3">
        <v>1</v>
      </c>
      <c r="N3560" s="3">
        <v>2</v>
      </c>
      <c r="O3560" s="3">
        <v>4</v>
      </c>
      <c r="P3560" s="3">
        <v>0</v>
      </c>
      <c r="Q3560" s="3">
        <v>0</v>
      </c>
      <c r="R3560" s="2" t="s">
        <v>1977</v>
      </c>
    </row>
    <row r="3561" spans="1:18">
      <c r="A3561" s="4">
        <v>3560</v>
      </c>
      <c r="B3561" s="2" t="s">
        <v>5489</v>
      </c>
      <c r="C3561" s="2" t="s">
        <v>5486</v>
      </c>
      <c r="E3561" s="2" t="s">
        <v>788</v>
      </c>
      <c r="F3561" s="2" t="s">
        <v>1989</v>
      </c>
      <c r="G3561" s="2" t="s">
        <v>2060</v>
      </c>
      <c r="H3561" s="2" t="s">
        <v>5468</v>
      </c>
      <c r="I3561" s="2" t="s">
        <v>5469</v>
      </c>
      <c r="J3561" s="2" t="s">
        <v>1190</v>
      </c>
      <c r="K3561" s="1">
        <v>350000</v>
      </c>
      <c r="L3561" s="3">
        <v>6</v>
      </c>
      <c r="M3561" s="3">
        <v>0</v>
      </c>
      <c r="N3561" s="3">
        <v>1</v>
      </c>
      <c r="O3561" s="3">
        <v>5</v>
      </c>
      <c r="P3561" s="3">
        <v>0</v>
      </c>
      <c r="Q3561" s="3">
        <v>0</v>
      </c>
      <c r="R3561" s="2" t="s">
        <v>1977</v>
      </c>
    </row>
    <row r="3562" spans="1:18">
      <c r="A3562" s="4">
        <v>3561</v>
      </c>
      <c r="B3562" s="2" t="s">
        <v>5490</v>
      </c>
      <c r="C3562" s="2" t="s">
        <v>5486</v>
      </c>
      <c r="E3562" s="2" t="s">
        <v>788</v>
      </c>
      <c r="F3562" s="2" t="s">
        <v>1981</v>
      </c>
      <c r="G3562" s="2" t="s">
        <v>2060</v>
      </c>
      <c r="H3562" s="2" t="s">
        <v>5468</v>
      </c>
      <c r="I3562" s="2" t="s">
        <v>5469</v>
      </c>
      <c r="J3562" s="2" t="s">
        <v>1190</v>
      </c>
      <c r="K3562" s="1">
        <v>350000</v>
      </c>
      <c r="L3562" s="3">
        <v>2</v>
      </c>
      <c r="M3562" s="3">
        <v>0</v>
      </c>
      <c r="N3562" s="3">
        <v>0</v>
      </c>
      <c r="O3562" s="3">
        <v>2</v>
      </c>
      <c r="P3562" s="3">
        <v>0</v>
      </c>
      <c r="Q3562" s="3">
        <v>0</v>
      </c>
      <c r="R3562" s="2" t="s">
        <v>1977</v>
      </c>
    </row>
    <row r="3563" spans="1:18">
      <c r="A3563" s="4">
        <v>3562</v>
      </c>
      <c r="B3563" s="2" t="s">
        <v>5491</v>
      </c>
      <c r="C3563" s="2" t="s">
        <v>5486</v>
      </c>
      <c r="E3563" s="2" t="s">
        <v>788</v>
      </c>
      <c r="F3563" s="2" t="s">
        <v>1986</v>
      </c>
      <c r="G3563" s="2" t="s">
        <v>2060</v>
      </c>
      <c r="H3563" s="2" t="s">
        <v>5468</v>
      </c>
      <c r="I3563" s="2" t="s">
        <v>5469</v>
      </c>
      <c r="J3563" s="2" t="s">
        <v>1190</v>
      </c>
      <c r="K3563" s="1">
        <v>350000</v>
      </c>
      <c r="L3563" s="3">
        <v>2</v>
      </c>
      <c r="M3563" s="3">
        <v>0</v>
      </c>
      <c r="N3563" s="3">
        <v>1</v>
      </c>
      <c r="O3563" s="3">
        <v>1</v>
      </c>
      <c r="P3563" s="3">
        <v>0</v>
      </c>
      <c r="Q3563" s="3">
        <v>0</v>
      </c>
      <c r="R3563" s="2" t="s">
        <v>1977</v>
      </c>
    </row>
    <row r="3564" spans="1:18">
      <c r="A3564" s="4">
        <v>3563</v>
      </c>
      <c r="B3564" s="2" t="s">
        <v>5492</v>
      </c>
      <c r="C3564" s="2" t="s">
        <v>5486</v>
      </c>
      <c r="E3564" s="2" t="s">
        <v>1644</v>
      </c>
      <c r="F3564" s="2" t="s">
        <v>1975</v>
      </c>
      <c r="G3564" s="2" t="s">
        <v>2060</v>
      </c>
      <c r="H3564" s="2" t="s">
        <v>5468</v>
      </c>
      <c r="I3564" s="2" t="s">
        <v>5469</v>
      </c>
      <c r="J3564" s="2" t="s">
        <v>1190</v>
      </c>
      <c r="K3564" s="1">
        <v>350000</v>
      </c>
      <c r="L3564" s="3">
        <v>12</v>
      </c>
      <c r="M3564" s="3">
        <v>0</v>
      </c>
      <c r="N3564" s="3">
        <v>0</v>
      </c>
      <c r="O3564" s="3">
        <v>12</v>
      </c>
      <c r="P3564" s="3">
        <v>0</v>
      </c>
      <c r="Q3564" s="3">
        <v>0</v>
      </c>
      <c r="R3564" s="2" t="s">
        <v>1977</v>
      </c>
    </row>
    <row r="3565" spans="1:18">
      <c r="A3565" s="4">
        <v>3564</v>
      </c>
      <c r="B3565" s="2" t="s">
        <v>5493</v>
      </c>
      <c r="C3565" s="2" t="s">
        <v>5486</v>
      </c>
      <c r="E3565" s="2" t="s">
        <v>1644</v>
      </c>
      <c r="F3565" s="2" t="s">
        <v>2008</v>
      </c>
      <c r="G3565" s="2" t="s">
        <v>2060</v>
      </c>
      <c r="H3565" s="2" t="s">
        <v>5468</v>
      </c>
      <c r="I3565" s="2" t="s">
        <v>5469</v>
      </c>
      <c r="J3565" s="2" t="s">
        <v>1190</v>
      </c>
      <c r="K3565" s="1">
        <v>350000</v>
      </c>
      <c r="L3565" s="3">
        <v>9</v>
      </c>
      <c r="M3565" s="3">
        <v>0</v>
      </c>
      <c r="N3565" s="3">
        <v>0</v>
      </c>
      <c r="O3565" s="3">
        <v>9</v>
      </c>
      <c r="P3565" s="3">
        <v>0</v>
      </c>
      <c r="Q3565" s="3">
        <v>0</v>
      </c>
      <c r="R3565" s="2" t="s">
        <v>1977</v>
      </c>
    </row>
    <row r="3566" spans="1:18">
      <c r="A3566" s="4">
        <v>3565</v>
      </c>
      <c r="B3566" s="2" t="s">
        <v>5494</v>
      </c>
      <c r="C3566" s="2" t="s">
        <v>5486</v>
      </c>
      <c r="E3566" s="2" t="s">
        <v>1644</v>
      </c>
      <c r="F3566" s="2" t="s">
        <v>1979</v>
      </c>
      <c r="G3566" s="2" t="s">
        <v>2060</v>
      </c>
      <c r="H3566" s="2" t="s">
        <v>5468</v>
      </c>
      <c r="I3566" s="2" t="s">
        <v>5469</v>
      </c>
      <c r="J3566" s="2" t="s">
        <v>1190</v>
      </c>
      <c r="K3566" s="1">
        <v>350000</v>
      </c>
      <c r="L3566" s="3">
        <v>9</v>
      </c>
      <c r="M3566" s="3">
        <v>0</v>
      </c>
      <c r="N3566" s="3">
        <v>0</v>
      </c>
      <c r="O3566" s="3">
        <v>9</v>
      </c>
      <c r="P3566" s="3">
        <v>0</v>
      </c>
      <c r="Q3566" s="3">
        <v>0</v>
      </c>
      <c r="R3566" s="2" t="s">
        <v>1977</v>
      </c>
    </row>
    <row r="3567" spans="1:18">
      <c r="A3567" s="4">
        <v>3566</v>
      </c>
      <c r="B3567" s="2" t="s">
        <v>5495</v>
      </c>
      <c r="C3567" s="2" t="s">
        <v>5486</v>
      </c>
      <c r="E3567" s="2" t="s">
        <v>1644</v>
      </c>
      <c r="F3567" s="2" t="s">
        <v>1989</v>
      </c>
      <c r="G3567" s="2" t="s">
        <v>2060</v>
      </c>
      <c r="H3567" s="2" t="s">
        <v>5468</v>
      </c>
      <c r="I3567" s="2" t="s">
        <v>5469</v>
      </c>
      <c r="J3567" s="2" t="s">
        <v>1190</v>
      </c>
      <c r="K3567" s="1">
        <v>350000</v>
      </c>
      <c r="L3567" s="3">
        <v>12</v>
      </c>
      <c r="M3567" s="3">
        <v>0</v>
      </c>
      <c r="N3567" s="3">
        <v>2</v>
      </c>
      <c r="O3567" s="3">
        <v>10</v>
      </c>
      <c r="P3567" s="3">
        <v>0</v>
      </c>
      <c r="Q3567" s="3">
        <v>0</v>
      </c>
      <c r="R3567" s="2" t="s">
        <v>1977</v>
      </c>
    </row>
    <row r="3568" spans="1:18">
      <c r="A3568" s="4">
        <v>3567</v>
      </c>
      <c r="B3568" s="2" t="s">
        <v>5496</v>
      </c>
      <c r="C3568" s="2" t="s">
        <v>5486</v>
      </c>
      <c r="E3568" s="2" t="s">
        <v>1644</v>
      </c>
      <c r="F3568" s="2" t="s">
        <v>1981</v>
      </c>
      <c r="G3568" s="2" t="s">
        <v>2060</v>
      </c>
      <c r="H3568" s="2" t="s">
        <v>5468</v>
      </c>
      <c r="I3568" s="2" t="s">
        <v>5469</v>
      </c>
      <c r="J3568" s="2" t="s">
        <v>1190</v>
      </c>
      <c r="K3568" s="1">
        <v>350000</v>
      </c>
      <c r="L3568" s="3">
        <v>8</v>
      </c>
      <c r="M3568" s="3">
        <v>0</v>
      </c>
      <c r="N3568" s="3">
        <v>1</v>
      </c>
      <c r="O3568" s="3">
        <v>7</v>
      </c>
      <c r="P3568" s="3">
        <v>0</v>
      </c>
      <c r="Q3568" s="3">
        <v>0</v>
      </c>
      <c r="R3568" s="2" t="s">
        <v>1977</v>
      </c>
    </row>
    <row r="3569" spans="1:18">
      <c r="A3569" s="4">
        <v>3568</v>
      </c>
      <c r="B3569" s="2" t="s">
        <v>5497</v>
      </c>
      <c r="C3569" s="2" t="s">
        <v>5486</v>
      </c>
      <c r="E3569" s="2" t="s">
        <v>1644</v>
      </c>
      <c r="F3569" s="2" t="s">
        <v>1986</v>
      </c>
      <c r="G3569" s="2" t="s">
        <v>2060</v>
      </c>
      <c r="H3569" s="2" t="s">
        <v>5468</v>
      </c>
      <c r="I3569" s="2" t="s">
        <v>5469</v>
      </c>
      <c r="J3569" s="2" t="s">
        <v>1190</v>
      </c>
      <c r="K3569" s="1">
        <v>350000</v>
      </c>
      <c r="L3569" s="3">
        <v>10</v>
      </c>
      <c r="M3569" s="3">
        <v>0</v>
      </c>
      <c r="N3569" s="3">
        <v>0</v>
      </c>
      <c r="O3569" s="3">
        <v>10</v>
      </c>
      <c r="P3569" s="3">
        <v>0</v>
      </c>
      <c r="Q3569" s="3">
        <v>0</v>
      </c>
      <c r="R3569" s="2" t="s">
        <v>1977</v>
      </c>
    </row>
    <row r="3570" spans="1:18">
      <c r="A3570" s="4">
        <v>3569</v>
      </c>
      <c r="B3570" s="2" t="s">
        <v>5498</v>
      </c>
      <c r="C3570" s="2" t="s">
        <v>5486</v>
      </c>
      <c r="E3570" s="2" t="s">
        <v>930</v>
      </c>
      <c r="F3570" s="2" t="s">
        <v>1975</v>
      </c>
      <c r="G3570" s="2" t="s">
        <v>2060</v>
      </c>
      <c r="H3570" s="2" t="s">
        <v>5468</v>
      </c>
      <c r="I3570" s="2" t="s">
        <v>5469</v>
      </c>
      <c r="J3570" s="2" t="s">
        <v>1190</v>
      </c>
      <c r="K3570" s="1">
        <v>350000</v>
      </c>
      <c r="L3570" s="3">
        <v>5</v>
      </c>
      <c r="M3570" s="3">
        <v>0</v>
      </c>
      <c r="N3570" s="3">
        <v>0</v>
      </c>
      <c r="O3570" s="3">
        <v>5</v>
      </c>
      <c r="P3570" s="3">
        <v>0</v>
      </c>
      <c r="Q3570" s="3">
        <v>0</v>
      </c>
      <c r="R3570" s="2" t="s">
        <v>1977</v>
      </c>
    </row>
    <row r="3571" spans="1:18">
      <c r="A3571" s="4">
        <v>3570</v>
      </c>
      <c r="B3571" s="2" t="s">
        <v>5499</v>
      </c>
      <c r="C3571" s="2" t="s">
        <v>5486</v>
      </c>
      <c r="E3571" s="2" t="s">
        <v>930</v>
      </c>
      <c r="F3571" s="2" t="s">
        <v>2008</v>
      </c>
      <c r="G3571" s="2" t="s">
        <v>2060</v>
      </c>
      <c r="H3571" s="2" t="s">
        <v>5468</v>
      </c>
      <c r="I3571" s="2" t="s">
        <v>5469</v>
      </c>
      <c r="J3571" s="2" t="s">
        <v>1190</v>
      </c>
      <c r="K3571" s="1">
        <v>350000</v>
      </c>
      <c r="L3571" s="3">
        <v>5</v>
      </c>
      <c r="M3571" s="3">
        <v>0</v>
      </c>
      <c r="N3571" s="3">
        <v>0</v>
      </c>
      <c r="O3571" s="3">
        <v>5</v>
      </c>
      <c r="P3571" s="3">
        <v>0</v>
      </c>
      <c r="Q3571" s="3">
        <v>0</v>
      </c>
      <c r="R3571" s="2" t="s">
        <v>1977</v>
      </c>
    </row>
    <row r="3572" spans="1:18">
      <c r="A3572" s="4">
        <v>3571</v>
      </c>
      <c r="B3572" s="2" t="s">
        <v>5500</v>
      </c>
      <c r="C3572" s="2" t="s">
        <v>5486</v>
      </c>
      <c r="E3572" s="2" t="s">
        <v>930</v>
      </c>
      <c r="F3572" s="2" t="s">
        <v>1979</v>
      </c>
      <c r="G3572" s="2" t="s">
        <v>2060</v>
      </c>
      <c r="H3572" s="2" t="s">
        <v>5468</v>
      </c>
      <c r="I3572" s="2" t="s">
        <v>5469</v>
      </c>
      <c r="J3572" s="2" t="s">
        <v>1190</v>
      </c>
      <c r="K3572" s="1">
        <v>350000</v>
      </c>
      <c r="L3572" s="3">
        <v>5</v>
      </c>
      <c r="M3572" s="3">
        <v>0</v>
      </c>
      <c r="N3572" s="3">
        <v>1</v>
      </c>
      <c r="O3572" s="3">
        <v>4</v>
      </c>
      <c r="P3572" s="3">
        <v>0</v>
      </c>
      <c r="Q3572" s="3">
        <v>0</v>
      </c>
      <c r="R3572" s="2" t="s">
        <v>1977</v>
      </c>
    </row>
    <row r="3573" spans="1:18">
      <c r="A3573" s="4">
        <v>3572</v>
      </c>
      <c r="B3573" s="2" t="s">
        <v>5501</v>
      </c>
      <c r="C3573" s="2" t="s">
        <v>5486</v>
      </c>
      <c r="E3573" s="2" t="s">
        <v>930</v>
      </c>
      <c r="F3573" s="2" t="s">
        <v>1989</v>
      </c>
      <c r="G3573" s="2" t="s">
        <v>2060</v>
      </c>
      <c r="H3573" s="2" t="s">
        <v>5468</v>
      </c>
      <c r="I3573" s="2" t="s">
        <v>5469</v>
      </c>
      <c r="J3573" s="2" t="s">
        <v>1190</v>
      </c>
      <c r="K3573" s="1">
        <v>350000</v>
      </c>
      <c r="L3573" s="3">
        <v>5</v>
      </c>
      <c r="M3573" s="3">
        <v>0</v>
      </c>
      <c r="N3573" s="3">
        <v>0</v>
      </c>
      <c r="O3573" s="3">
        <v>5</v>
      </c>
      <c r="P3573" s="3">
        <v>0</v>
      </c>
      <c r="Q3573" s="3">
        <v>0</v>
      </c>
      <c r="R3573" s="2" t="s">
        <v>1977</v>
      </c>
    </row>
    <row r="3574" spans="1:18">
      <c r="A3574" s="4">
        <v>3573</v>
      </c>
      <c r="B3574" s="2" t="s">
        <v>5502</v>
      </c>
      <c r="C3574" s="2" t="s">
        <v>5486</v>
      </c>
      <c r="E3574" s="2" t="s">
        <v>930</v>
      </c>
      <c r="F3574" s="2" t="s">
        <v>1981</v>
      </c>
      <c r="G3574" s="2" t="s">
        <v>2060</v>
      </c>
      <c r="H3574" s="2" t="s">
        <v>5468</v>
      </c>
      <c r="I3574" s="2" t="s">
        <v>5469</v>
      </c>
      <c r="J3574" s="2" t="s">
        <v>1190</v>
      </c>
      <c r="K3574" s="1">
        <v>350000</v>
      </c>
      <c r="L3574" s="3">
        <v>5</v>
      </c>
      <c r="M3574" s="3">
        <v>0</v>
      </c>
      <c r="N3574" s="3">
        <v>1</v>
      </c>
      <c r="O3574" s="3">
        <v>4</v>
      </c>
      <c r="P3574" s="3">
        <v>0</v>
      </c>
      <c r="Q3574" s="3">
        <v>0</v>
      </c>
      <c r="R3574" s="2" t="s">
        <v>1977</v>
      </c>
    </row>
    <row r="3575" spans="1:18">
      <c r="A3575" s="4">
        <v>3574</v>
      </c>
      <c r="B3575" s="2" t="s">
        <v>5503</v>
      </c>
      <c r="C3575" s="2" t="s">
        <v>5486</v>
      </c>
      <c r="E3575" s="2" t="s">
        <v>930</v>
      </c>
      <c r="F3575" s="2" t="s">
        <v>1986</v>
      </c>
      <c r="G3575" s="2" t="s">
        <v>2060</v>
      </c>
      <c r="H3575" s="2" t="s">
        <v>5468</v>
      </c>
      <c r="I3575" s="2" t="s">
        <v>5469</v>
      </c>
      <c r="J3575" s="2" t="s">
        <v>1190</v>
      </c>
      <c r="K3575" s="1">
        <v>350000</v>
      </c>
      <c r="L3575" s="3">
        <v>5</v>
      </c>
      <c r="M3575" s="3">
        <v>0</v>
      </c>
      <c r="N3575" s="3">
        <v>0</v>
      </c>
      <c r="O3575" s="3">
        <v>5</v>
      </c>
      <c r="P3575" s="3">
        <v>0</v>
      </c>
      <c r="Q3575" s="3">
        <v>0</v>
      </c>
      <c r="R3575" s="2" t="s">
        <v>1977</v>
      </c>
    </row>
    <row r="3576" spans="1:18">
      <c r="A3576" s="4">
        <v>3575</v>
      </c>
      <c r="B3576" s="2" t="s">
        <v>5504</v>
      </c>
      <c r="C3576" s="2" t="s">
        <v>5505</v>
      </c>
      <c r="E3576" s="2" t="s">
        <v>5506</v>
      </c>
      <c r="F3576" s="2" t="s">
        <v>1186</v>
      </c>
      <c r="G3576" s="2" t="s">
        <v>1332</v>
      </c>
      <c r="H3576" s="2" t="s">
        <v>1333</v>
      </c>
      <c r="I3576" s="2" t="s">
        <v>5507</v>
      </c>
      <c r="J3576" s="2" t="s">
        <v>1190</v>
      </c>
      <c r="K3576" s="1">
        <v>120000</v>
      </c>
      <c r="L3576" s="3">
        <v>1</v>
      </c>
      <c r="M3576" s="3">
        <v>0</v>
      </c>
      <c r="N3576" s="3">
        <v>0</v>
      </c>
      <c r="O3576" s="3">
        <v>1</v>
      </c>
      <c r="P3576" s="3">
        <v>0</v>
      </c>
      <c r="Q3576" s="3">
        <v>0</v>
      </c>
      <c r="R3576" s="2" t="s">
        <v>161</v>
      </c>
    </row>
    <row r="3577" spans="1:18">
      <c r="A3577" s="4">
        <v>3576</v>
      </c>
      <c r="B3577" s="2" t="s">
        <v>5508</v>
      </c>
      <c r="C3577" s="2" t="s">
        <v>5505</v>
      </c>
      <c r="E3577" s="2" t="s">
        <v>5506</v>
      </c>
      <c r="F3577" s="2" t="s">
        <v>1331</v>
      </c>
      <c r="G3577" s="2" t="s">
        <v>1332</v>
      </c>
      <c r="H3577" s="2" t="s">
        <v>1333</v>
      </c>
      <c r="I3577" s="2" t="s">
        <v>5507</v>
      </c>
      <c r="J3577" s="2" t="s">
        <v>1190</v>
      </c>
      <c r="K3577" s="1">
        <v>120000</v>
      </c>
      <c r="L3577" s="3">
        <v>4</v>
      </c>
      <c r="M3577" s="3">
        <v>0</v>
      </c>
      <c r="N3577" s="3">
        <v>0</v>
      </c>
      <c r="O3577" s="3">
        <v>4</v>
      </c>
      <c r="P3577" s="3">
        <v>0</v>
      </c>
      <c r="Q3577" s="3">
        <v>0</v>
      </c>
      <c r="R3577" s="2" t="s">
        <v>161</v>
      </c>
    </row>
    <row r="3578" spans="1:18">
      <c r="A3578" s="4">
        <v>3577</v>
      </c>
      <c r="B3578" s="2" t="s">
        <v>5509</v>
      </c>
      <c r="C3578" s="2" t="s">
        <v>5505</v>
      </c>
      <c r="E3578" s="2" t="s">
        <v>5506</v>
      </c>
      <c r="F3578" s="2" t="s">
        <v>1384</v>
      </c>
      <c r="G3578" s="2" t="s">
        <v>1332</v>
      </c>
      <c r="H3578" s="2" t="s">
        <v>1333</v>
      </c>
      <c r="I3578" s="2" t="s">
        <v>5507</v>
      </c>
      <c r="J3578" s="2" t="s">
        <v>1190</v>
      </c>
      <c r="K3578" s="1">
        <v>120000</v>
      </c>
      <c r="L3578" s="3">
        <v>1</v>
      </c>
      <c r="M3578" s="3">
        <v>0</v>
      </c>
      <c r="N3578" s="3">
        <v>0</v>
      </c>
      <c r="O3578" s="3">
        <v>1</v>
      </c>
      <c r="P3578" s="3">
        <v>0</v>
      </c>
      <c r="Q3578" s="3">
        <v>0</v>
      </c>
      <c r="R3578" s="2" t="s">
        <v>161</v>
      </c>
    </row>
    <row r="3579" spans="1:18">
      <c r="A3579" s="4">
        <v>3578</v>
      </c>
      <c r="B3579" s="2" t="s">
        <v>5510</v>
      </c>
      <c r="C3579" s="2" t="s">
        <v>5505</v>
      </c>
      <c r="E3579" s="2" t="s">
        <v>777</v>
      </c>
      <c r="F3579" s="2" t="s">
        <v>1186</v>
      </c>
      <c r="G3579" s="2" t="s">
        <v>1332</v>
      </c>
      <c r="H3579" s="2" t="s">
        <v>1333</v>
      </c>
      <c r="I3579" s="2" t="s">
        <v>5507</v>
      </c>
      <c r="J3579" s="2" t="s">
        <v>1190</v>
      </c>
      <c r="K3579" s="1">
        <v>120000</v>
      </c>
      <c r="L3579" s="3">
        <v>11</v>
      </c>
      <c r="M3579" s="3">
        <v>0</v>
      </c>
      <c r="N3579" s="3">
        <v>0</v>
      </c>
      <c r="O3579" s="3">
        <v>11</v>
      </c>
      <c r="P3579" s="3">
        <v>0</v>
      </c>
      <c r="Q3579" s="3">
        <v>0</v>
      </c>
      <c r="R3579" s="2" t="s">
        <v>161</v>
      </c>
    </row>
    <row r="3580" spans="1:18">
      <c r="A3580" s="4">
        <v>3579</v>
      </c>
      <c r="B3580" s="2" t="s">
        <v>5511</v>
      </c>
      <c r="C3580" s="2" t="s">
        <v>5505</v>
      </c>
      <c r="E3580" s="2" t="s">
        <v>777</v>
      </c>
      <c r="F3580" s="2" t="s">
        <v>1331</v>
      </c>
      <c r="G3580" s="2" t="s">
        <v>1332</v>
      </c>
      <c r="H3580" s="2" t="s">
        <v>1333</v>
      </c>
      <c r="I3580" s="2" t="s">
        <v>5507</v>
      </c>
      <c r="J3580" s="2" t="s">
        <v>1190</v>
      </c>
      <c r="K3580" s="1">
        <v>120000</v>
      </c>
      <c r="L3580" s="3">
        <v>9</v>
      </c>
      <c r="M3580" s="3">
        <v>5</v>
      </c>
      <c r="N3580" s="3">
        <v>0</v>
      </c>
      <c r="O3580" s="3">
        <v>14</v>
      </c>
      <c r="P3580" s="3">
        <v>0</v>
      </c>
      <c r="Q3580" s="3">
        <v>0</v>
      </c>
      <c r="R3580" s="2" t="s">
        <v>161</v>
      </c>
    </row>
    <row r="3581" spans="1:18">
      <c r="A3581" s="4">
        <v>3580</v>
      </c>
      <c r="B3581" s="2" t="s">
        <v>5512</v>
      </c>
      <c r="C3581" s="2" t="s">
        <v>5505</v>
      </c>
      <c r="E3581" s="2" t="s">
        <v>777</v>
      </c>
      <c r="F3581" s="2" t="s">
        <v>1384</v>
      </c>
      <c r="G3581" s="2" t="s">
        <v>1332</v>
      </c>
      <c r="H3581" s="2" t="s">
        <v>1333</v>
      </c>
      <c r="I3581" s="2" t="s">
        <v>5507</v>
      </c>
      <c r="J3581" s="2" t="s">
        <v>1190</v>
      </c>
      <c r="K3581" s="1">
        <v>120000</v>
      </c>
      <c r="L3581" s="3">
        <v>7</v>
      </c>
      <c r="M3581" s="3">
        <v>8</v>
      </c>
      <c r="N3581" s="3">
        <v>0</v>
      </c>
      <c r="O3581" s="3">
        <v>15</v>
      </c>
      <c r="P3581" s="3">
        <v>0</v>
      </c>
      <c r="Q3581" s="3">
        <v>0</v>
      </c>
      <c r="R3581" s="2" t="s">
        <v>161</v>
      </c>
    </row>
    <row r="3582" spans="1:18">
      <c r="A3582" s="4">
        <v>3581</v>
      </c>
      <c r="B3582" s="2" t="s">
        <v>5513</v>
      </c>
      <c r="C3582" s="2" t="s">
        <v>5505</v>
      </c>
      <c r="E3582" s="2" t="s">
        <v>777</v>
      </c>
      <c r="F3582" s="2" t="s">
        <v>1386</v>
      </c>
      <c r="G3582" s="2" t="s">
        <v>1332</v>
      </c>
      <c r="H3582" s="2" t="s">
        <v>1333</v>
      </c>
      <c r="I3582" s="2" t="s">
        <v>5507</v>
      </c>
      <c r="J3582" s="2" t="s">
        <v>1190</v>
      </c>
      <c r="K3582" s="1">
        <v>120000</v>
      </c>
      <c r="L3582" s="3">
        <v>6</v>
      </c>
      <c r="M3582" s="3">
        <v>0</v>
      </c>
      <c r="N3582" s="3">
        <v>0</v>
      </c>
      <c r="O3582" s="3">
        <v>6</v>
      </c>
      <c r="P3582" s="3">
        <v>0</v>
      </c>
      <c r="Q3582" s="3">
        <v>0</v>
      </c>
      <c r="R3582" s="2" t="s">
        <v>161</v>
      </c>
    </row>
    <row r="3583" spans="1:18">
      <c r="A3583" s="4">
        <v>3582</v>
      </c>
      <c r="B3583" s="2" t="s">
        <v>5514</v>
      </c>
      <c r="C3583" s="2" t="s">
        <v>5505</v>
      </c>
      <c r="E3583" s="2" t="s">
        <v>938</v>
      </c>
      <c r="F3583" s="2" t="s">
        <v>1186</v>
      </c>
      <c r="G3583" s="2" t="s">
        <v>1332</v>
      </c>
      <c r="H3583" s="2" t="s">
        <v>1333</v>
      </c>
      <c r="I3583" s="2" t="s">
        <v>5507</v>
      </c>
      <c r="J3583" s="2" t="s">
        <v>1190</v>
      </c>
      <c r="K3583" s="1">
        <v>120000</v>
      </c>
      <c r="L3583" s="3">
        <v>1</v>
      </c>
      <c r="M3583" s="3">
        <v>0</v>
      </c>
      <c r="N3583" s="3">
        <v>0</v>
      </c>
      <c r="O3583" s="3">
        <v>1</v>
      </c>
      <c r="P3583" s="3">
        <v>0</v>
      </c>
      <c r="Q3583" s="3">
        <v>0</v>
      </c>
      <c r="R3583" s="2" t="s">
        <v>161</v>
      </c>
    </row>
    <row r="3584" spans="1:18">
      <c r="A3584" s="4">
        <v>3583</v>
      </c>
      <c r="B3584" s="2" t="s">
        <v>5515</v>
      </c>
      <c r="C3584" s="2" t="s">
        <v>5505</v>
      </c>
      <c r="E3584" s="2" t="s">
        <v>938</v>
      </c>
      <c r="F3584" s="2" t="s">
        <v>1331</v>
      </c>
      <c r="G3584" s="2" t="s">
        <v>1332</v>
      </c>
      <c r="H3584" s="2" t="s">
        <v>1333</v>
      </c>
      <c r="I3584" s="2" t="s">
        <v>5507</v>
      </c>
      <c r="J3584" s="2" t="s">
        <v>1190</v>
      </c>
      <c r="K3584" s="1">
        <v>120000</v>
      </c>
      <c r="L3584" s="3">
        <v>2</v>
      </c>
      <c r="M3584" s="3">
        <v>0</v>
      </c>
      <c r="N3584" s="3">
        <v>0</v>
      </c>
      <c r="O3584" s="3">
        <v>2</v>
      </c>
      <c r="P3584" s="3">
        <v>0</v>
      </c>
      <c r="Q3584" s="3">
        <v>0</v>
      </c>
      <c r="R3584" s="2" t="s">
        <v>161</v>
      </c>
    </row>
    <row r="3585" spans="1:18">
      <c r="A3585" s="4">
        <v>3584</v>
      </c>
      <c r="B3585" s="2" t="s">
        <v>5516</v>
      </c>
      <c r="C3585" s="2" t="s">
        <v>5505</v>
      </c>
      <c r="E3585" s="2" t="s">
        <v>1193</v>
      </c>
      <c r="F3585" s="2" t="s">
        <v>1186</v>
      </c>
      <c r="G3585" s="2" t="s">
        <v>1332</v>
      </c>
      <c r="H3585" s="2" t="s">
        <v>1333</v>
      </c>
      <c r="I3585" s="2" t="s">
        <v>5507</v>
      </c>
      <c r="J3585" s="2" t="s">
        <v>1190</v>
      </c>
      <c r="K3585" s="1">
        <v>120000</v>
      </c>
      <c r="L3585" s="3">
        <v>0</v>
      </c>
      <c r="M3585" s="3">
        <v>10</v>
      </c>
      <c r="N3585" s="3">
        <v>0</v>
      </c>
      <c r="O3585" s="3">
        <v>10</v>
      </c>
      <c r="P3585" s="3">
        <v>0</v>
      </c>
      <c r="Q3585" s="3">
        <v>0</v>
      </c>
      <c r="R3585" s="2" t="s">
        <v>161</v>
      </c>
    </row>
    <row r="3586" spans="1:18">
      <c r="A3586" s="4">
        <v>3585</v>
      </c>
      <c r="B3586" s="2" t="s">
        <v>5517</v>
      </c>
      <c r="C3586" s="2" t="s">
        <v>5505</v>
      </c>
      <c r="E3586" s="2" t="s">
        <v>1193</v>
      </c>
      <c r="F3586" s="2" t="s">
        <v>1331</v>
      </c>
      <c r="G3586" s="2" t="s">
        <v>1332</v>
      </c>
      <c r="H3586" s="2" t="s">
        <v>1333</v>
      </c>
      <c r="I3586" s="2" t="s">
        <v>5507</v>
      </c>
      <c r="J3586" s="2" t="s">
        <v>1190</v>
      </c>
      <c r="K3586" s="1">
        <v>120000</v>
      </c>
      <c r="L3586" s="3">
        <v>1</v>
      </c>
      <c r="M3586" s="3">
        <v>12</v>
      </c>
      <c r="N3586" s="3">
        <v>0</v>
      </c>
      <c r="O3586" s="3">
        <v>13</v>
      </c>
      <c r="P3586" s="3">
        <v>0</v>
      </c>
      <c r="Q3586" s="3">
        <v>0</v>
      </c>
      <c r="R3586" s="2" t="s">
        <v>161</v>
      </c>
    </row>
    <row r="3587" spans="1:18">
      <c r="A3587" s="4">
        <v>3586</v>
      </c>
      <c r="B3587" s="2" t="s">
        <v>5518</v>
      </c>
      <c r="C3587" s="2" t="s">
        <v>5505</v>
      </c>
      <c r="E3587" s="2" t="s">
        <v>1193</v>
      </c>
      <c r="F3587" s="2" t="s">
        <v>1384</v>
      </c>
      <c r="G3587" s="2" t="s">
        <v>1332</v>
      </c>
      <c r="H3587" s="2" t="s">
        <v>1333</v>
      </c>
      <c r="I3587" s="2" t="s">
        <v>5507</v>
      </c>
      <c r="J3587" s="2" t="s">
        <v>1190</v>
      </c>
      <c r="K3587" s="1">
        <v>120000</v>
      </c>
      <c r="L3587" s="3">
        <v>1</v>
      </c>
      <c r="M3587" s="3">
        <v>12</v>
      </c>
      <c r="N3587" s="3">
        <v>0</v>
      </c>
      <c r="O3587" s="3">
        <v>13</v>
      </c>
      <c r="P3587" s="3">
        <v>0</v>
      </c>
      <c r="Q3587" s="3">
        <v>0</v>
      </c>
      <c r="R3587" s="2" t="s">
        <v>161</v>
      </c>
    </row>
    <row r="3588" spans="1:18">
      <c r="A3588" s="4">
        <v>3587</v>
      </c>
      <c r="B3588" s="2" t="s">
        <v>5519</v>
      </c>
      <c r="C3588" s="2" t="s">
        <v>5505</v>
      </c>
      <c r="E3588" s="2" t="s">
        <v>930</v>
      </c>
      <c r="F3588" s="2" t="s">
        <v>1186</v>
      </c>
      <c r="G3588" s="2" t="s">
        <v>1332</v>
      </c>
      <c r="H3588" s="2" t="s">
        <v>1333</v>
      </c>
      <c r="I3588" s="2" t="s">
        <v>5507</v>
      </c>
      <c r="J3588" s="2" t="s">
        <v>1190</v>
      </c>
      <c r="K3588" s="1">
        <v>120000</v>
      </c>
      <c r="L3588" s="3">
        <v>0</v>
      </c>
      <c r="M3588" s="3">
        <v>10</v>
      </c>
      <c r="N3588" s="3">
        <v>0</v>
      </c>
      <c r="O3588" s="3">
        <v>10</v>
      </c>
      <c r="P3588" s="3">
        <v>0</v>
      </c>
      <c r="Q3588" s="3">
        <v>0</v>
      </c>
      <c r="R3588" s="2" t="s">
        <v>161</v>
      </c>
    </row>
    <row r="3589" spans="1:18">
      <c r="A3589" s="4">
        <v>3588</v>
      </c>
      <c r="B3589" s="2" t="s">
        <v>5520</v>
      </c>
      <c r="C3589" s="2" t="s">
        <v>5505</v>
      </c>
      <c r="E3589" s="2" t="s">
        <v>930</v>
      </c>
      <c r="F3589" s="2" t="s">
        <v>1331</v>
      </c>
      <c r="G3589" s="2" t="s">
        <v>1332</v>
      </c>
      <c r="H3589" s="2" t="s">
        <v>1333</v>
      </c>
      <c r="I3589" s="2" t="s">
        <v>5507</v>
      </c>
      <c r="J3589" s="2" t="s">
        <v>1190</v>
      </c>
      <c r="K3589" s="1">
        <v>120000</v>
      </c>
      <c r="L3589" s="3">
        <v>0</v>
      </c>
      <c r="M3589" s="3">
        <v>12</v>
      </c>
      <c r="N3589" s="3">
        <v>0</v>
      </c>
      <c r="O3589" s="3">
        <v>12</v>
      </c>
      <c r="P3589" s="3">
        <v>0</v>
      </c>
      <c r="Q3589" s="3">
        <v>0</v>
      </c>
      <c r="R3589" s="2" t="s">
        <v>161</v>
      </c>
    </row>
    <row r="3590" spans="1:18">
      <c r="A3590" s="4">
        <v>3589</v>
      </c>
      <c r="B3590" s="2" t="s">
        <v>5521</v>
      </c>
      <c r="C3590" s="2" t="s">
        <v>5505</v>
      </c>
      <c r="E3590" s="2" t="s">
        <v>930</v>
      </c>
      <c r="F3590" s="2" t="s">
        <v>1384</v>
      </c>
      <c r="G3590" s="2" t="s">
        <v>1332</v>
      </c>
      <c r="H3590" s="2" t="s">
        <v>1333</v>
      </c>
      <c r="I3590" s="2" t="s">
        <v>5507</v>
      </c>
      <c r="J3590" s="2" t="s">
        <v>1190</v>
      </c>
      <c r="K3590" s="1">
        <v>120000</v>
      </c>
      <c r="L3590" s="3">
        <v>0</v>
      </c>
      <c r="M3590" s="3">
        <v>12</v>
      </c>
      <c r="N3590" s="3">
        <v>0</v>
      </c>
      <c r="O3590" s="3">
        <v>12</v>
      </c>
      <c r="P3590" s="3">
        <v>0</v>
      </c>
      <c r="Q3590" s="3">
        <v>0</v>
      </c>
      <c r="R3590" s="2" t="s">
        <v>161</v>
      </c>
    </row>
    <row r="3591" spans="1:18">
      <c r="A3591" s="4">
        <v>3590</v>
      </c>
      <c r="B3591" s="2" t="s">
        <v>5522</v>
      </c>
      <c r="C3591" s="2" t="s">
        <v>5505</v>
      </c>
      <c r="E3591" s="2" t="s">
        <v>930</v>
      </c>
      <c r="F3591" s="2" t="s">
        <v>1386</v>
      </c>
      <c r="G3591" s="2" t="s">
        <v>1332</v>
      </c>
      <c r="H3591" s="2" t="s">
        <v>1333</v>
      </c>
      <c r="I3591" s="2" t="s">
        <v>5507</v>
      </c>
      <c r="J3591" s="2" t="s">
        <v>1190</v>
      </c>
      <c r="K3591" s="1">
        <v>120000</v>
      </c>
      <c r="L3591" s="3">
        <v>0</v>
      </c>
      <c r="M3591" s="3">
        <v>10</v>
      </c>
      <c r="N3591" s="3">
        <v>0</v>
      </c>
      <c r="O3591" s="3">
        <v>10</v>
      </c>
      <c r="P3591" s="3">
        <v>0</v>
      </c>
      <c r="Q3591" s="3">
        <v>0</v>
      </c>
      <c r="R3591" s="2" t="s">
        <v>161</v>
      </c>
    </row>
    <row r="3592" spans="1:18">
      <c r="A3592" s="4">
        <v>3591</v>
      </c>
      <c r="B3592" s="2" t="s">
        <v>5523</v>
      </c>
      <c r="C3592" s="2" t="s">
        <v>5524</v>
      </c>
      <c r="E3592" s="2" t="s">
        <v>930</v>
      </c>
      <c r="F3592" s="2" t="s">
        <v>1186</v>
      </c>
      <c r="G3592" s="2" t="s">
        <v>2060</v>
      </c>
      <c r="H3592" s="2" t="s">
        <v>5468</v>
      </c>
      <c r="I3592" s="2" t="s">
        <v>5469</v>
      </c>
      <c r="J3592" s="2" t="s">
        <v>1190</v>
      </c>
      <c r="K3592" s="1">
        <v>390000</v>
      </c>
      <c r="L3592" s="3">
        <v>8</v>
      </c>
      <c r="M3592" s="3">
        <v>0</v>
      </c>
      <c r="N3592" s="3">
        <v>0</v>
      </c>
      <c r="O3592" s="3">
        <v>8</v>
      </c>
      <c r="P3592" s="3">
        <v>0</v>
      </c>
      <c r="Q3592" s="3">
        <v>0</v>
      </c>
      <c r="R3592" s="2" t="s">
        <v>161</v>
      </c>
    </row>
    <row r="3593" spans="1:18">
      <c r="A3593" s="4">
        <v>3592</v>
      </c>
      <c r="B3593" s="2" t="s">
        <v>5525</v>
      </c>
      <c r="C3593" s="2" t="s">
        <v>5524</v>
      </c>
      <c r="E3593" s="2" t="s">
        <v>930</v>
      </c>
      <c r="F3593" s="2" t="s">
        <v>1331</v>
      </c>
      <c r="G3593" s="2" t="s">
        <v>2060</v>
      </c>
      <c r="H3593" s="2" t="s">
        <v>5468</v>
      </c>
      <c r="I3593" s="2" t="s">
        <v>5469</v>
      </c>
      <c r="J3593" s="2" t="s">
        <v>1190</v>
      </c>
      <c r="K3593" s="1">
        <v>390000</v>
      </c>
      <c r="L3593" s="3">
        <v>8</v>
      </c>
      <c r="M3593" s="3">
        <v>0</v>
      </c>
      <c r="N3593" s="3">
        <v>0</v>
      </c>
      <c r="O3593" s="3">
        <v>8</v>
      </c>
      <c r="P3593" s="3">
        <v>0</v>
      </c>
      <c r="Q3593" s="3">
        <v>0</v>
      </c>
      <c r="R3593" s="2" t="s">
        <v>161</v>
      </c>
    </row>
    <row r="3594" spans="1:18">
      <c r="A3594" s="4">
        <v>3593</v>
      </c>
      <c r="B3594" s="2" t="s">
        <v>5526</v>
      </c>
      <c r="C3594" s="2" t="s">
        <v>5524</v>
      </c>
      <c r="E3594" s="2" t="s">
        <v>930</v>
      </c>
      <c r="F3594" s="2" t="s">
        <v>1384</v>
      </c>
      <c r="G3594" s="2" t="s">
        <v>2060</v>
      </c>
      <c r="H3594" s="2" t="s">
        <v>5468</v>
      </c>
      <c r="I3594" s="2" t="s">
        <v>5469</v>
      </c>
      <c r="J3594" s="2" t="s">
        <v>1190</v>
      </c>
      <c r="K3594" s="1">
        <v>390000</v>
      </c>
      <c r="L3594" s="3">
        <v>10</v>
      </c>
      <c r="M3594" s="3">
        <v>0</v>
      </c>
      <c r="N3594" s="3">
        <v>0</v>
      </c>
      <c r="O3594" s="3">
        <v>10</v>
      </c>
      <c r="P3594" s="3">
        <v>0</v>
      </c>
      <c r="Q3594" s="3">
        <v>0</v>
      </c>
      <c r="R3594" s="2" t="s">
        <v>161</v>
      </c>
    </row>
    <row r="3595" spans="1:18">
      <c r="A3595" s="4">
        <v>3594</v>
      </c>
      <c r="B3595" s="2" t="s">
        <v>5527</v>
      </c>
      <c r="C3595" s="2" t="s">
        <v>5524</v>
      </c>
      <c r="E3595" s="2" t="s">
        <v>930</v>
      </c>
      <c r="F3595" s="2" t="s">
        <v>1386</v>
      </c>
      <c r="G3595" s="2" t="s">
        <v>2060</v>
      </c>
      <c r="H3595" s="2" t="s">
        <v>5468</v>
      </c>
      <c r="I3595" s="2" t="s">
        <v>5469</v>
      </c>
      <c r="J3595" s="2" t="s">
        <v>1190</v>
      </c>
      <c r="K3595" s="1">
        <v>390000</v>
      </c>
      <c r="L3595" s="3">
        <v>6</v>
      </c>
      <c r="M3595" s="3">
        <v>0</v>
      </c>
      <c r="N3595" s="3">
        <v>0</v>
      </c>
      <c r="O3595" s="3">
        <v>6</v>
      </c>
      <c r="P3595" s="3">
        <v>0</v>
      </c>
      <c r="Q3595" s="3">
        <v>0</v>
      </c>
      <c r="R3595" s="2" t="s">
        <v>161</v>
      </c>
    </row>
    <row r="3596" spans="1:18">
      <c r="A3596" s="4">
        <v>3595</v>
      </c>
      <c r="B3596" s="2" t="s">
        <v>5528</v>
      </c>
      <c r="C3596" s="2" t="s">
        <v>5524</v>
      </c>
      <c r="E3596" s="2" t="s">
        <v>1193</v>
      </c>
      <c r="F3596" s="2" t="s">
        <v>1186</v>
      </c>
      <c r="G3596" s="2" t="s">
        <v>2060</v>
      </c>
      <c r="H3596" s="2" t="s">
        <v>5468</v>
      </c>
      <c r="I3596" s="2" t="s">
        <v>5469</v>
      </c>
      <c r="J3596" s="2" t="s">
        <v>1190</v>
      </c>
      <c r="K3596" s="1">
        <v>390000</v>
      </c>
      <c r="L3596" s="3">
        <v>6</v>
      </c>
      <c r="M3596" s="3">
        <v>0</v>
      </c>
      <c r="N3596" s="3">
        <v>0</v>
      </c>
      <c r="O3596" s="3">
        <v>6</v>
      </c>
      <c r="P3596" s="3">
        <v>0</v>
      </c>
      <c r="Q3596" s="3">
        <v>0</v>
      </c>
      <c r="R3596" s="2" t="s">
        <v>161</v>
      </c>
    </row>
    <row r="3597" spans="1:18">
      <c r="A3597" s="4">
        <v>3596</v>
      </c>
      <c r="B3597" s="2" t="s">
        <v>5529</v>
      </c>
      <c r="C3597" s="2" t="s">
        <v>5524</v>
      </c>
      <c r="E3597" s="2" t="s">
        <v>1193</v>
      </c>
      <c r="F3597" s="2" t="s">
        <v>1331</v>
      </c>
      <c r="G3597" s="2" t="s">
        <v>2060</v>
      </c>
      <c r="H3597" s="2" t="s">
        <v>5468</v>
      </c>
      <c r="I3597" s="2" t="s">
        <v>5469</v>
      </c>
      <c r="J3597" s="2" t="s">
        <v>1190</v>
      </c>
      <c r="K3597" s="1">
        <v>390000</v>
      </c>
      <c r="L3597" s="3">
        <v>10</v>
      </c>
      <c r="M3597" s="3">
        <v>0</v>
      </c>
      <c r="N3597" s="3">
        <v>0</v>
      </c>
      <c r="O3597" s="3">
        <v>10</v>
      </c>
      <c r="P3597" s="3">
        <v>0</v>
      </c>
      <c r="Q3597" s="3">
        <v>0</v>
      </c>
      <c r="R3597" s="2" t="s">
        <v>161</v>
      </c>
    </row>
    <row r="3598" spans="1:18">
      <c r="A3598" s="4">
        <v>3597</v>
      </c>
      <c r="B3598" s="2" t="s">
        <v>5530</v>
      </c>
      <c r="C3598" s="2" t="s">
        <v>5524</v>
      </c>
      <c r="E3598" s="2" t="s">
        <v>1193</v>
      </c>
      <c r="F3598" s="2" t="s">
        <v>1384</v>
      </c>
      <c r="G3598" s="2" t="s">
        <v>2060</v>
      </c>
      <c r="H3598" s="2" t="s">
        <v>5468</v>
      </c>
      <c r="I3598" s="2" t="s">
        <v>5469</v>
      </c>
      <c r="J3598" s="2" t="s">
        <v>1190</v>
      </c>
      <c r="K3598" s="1">
        <v>390000</v>
      </c>
      <c r="L3598" s="3">
        <v>8</v>
      </c>
      <c r="M3598" s="3">
        <v>0</v>
      </c>
      <c r="N3598" s="3">
        <v>0</v>
      </c>
      <c r="O3598" s="3">
        <v>8</v>
      </c>
      <c r="P3598" s="3">
        <v>0</v>
      </c>
      <c r="Q3598" s="3">
        <v>0</v>
      </c>
      <c r="R3598" s="2" t="s">
        <v>161</v>
      </c>
    </row>
    <row r="3599" spans="1:18">
      <c r="A3599" s="4">
        <v>3598</v>
      </c>
      <c r="B3599" s="2" t="s">
        <v>5531</v>
      </c>
      <c r="C3599" s="2" t="s">
        <v>5524</v>
      </c>
      <c r="E3599" s="2" t="s">
        <v>1193</v>
      </c>
      <c r="F3599" s="2" t="s">
        <v>1386</v>
      </c>
      <c r="G3599" s="2" t="s">
        <v>2060</v>
      </c>
      <c r="H3599" s="2" t="s">
        <v>5468</v>
      </c>
      <c r="I3599" s="2" t="s">
        <v>5469</v>
      </c>
      <c r="J3599" s="2" t="s">
        <v>1190</v>
      </c>
      <c r="K3599" s="1">
        <v>390000</v>
      </c>
      <c r="L3599" s="3">
        <v>6</v>
      </c>
      <c r="M3599" s="3">
        <v>0</v>
      </c>
      <c r="N3599" s="3">
        <v>0</v>
      </c>
      <c r="O3599" s="3">
        <v>6</v>
      </c>
      <c r="P3599" s="3">
        <v>0</v>
      </c>
      <c r="Q3599" s="3">
        <v>0</v>
      </c>
      <c r="R3599" s="2" t="s">
        <v>161</v>
      </c>
    </row>
    <row r="3600" spans="1:18">
      <c r="A3600" s="4">
        <v>3599</v>
      </c>
      <c r="B3600" s="2" t="s">
        <v>5532</v>
      </c>
      <c r="C3600" s="2" t="s">
        <v>5533</v>
      </c>
      <c r="E3600" s="2" t="s">
        <v>2597</v>
      </c>
      <c r="F3600" s="2" t="s">
        <v>1186</v>
      </c>
      <c r="G3600" s="2" t="s">
        <v>2060</v>
      </c>
      <c r="H3600" s="2" t="s">
        <v>2200</v>
      </c>
      <c r="I3600" s="2" t="s">
        <v>5534</v>
      </c>
      <c r="J3600" s="2" t="s">
        <v>1335</v>
      </c>
      <c r="K3600" s="1">
        <v>490000</v>
      </c>
      <c r="L3600" s="3">
        <v>3</v>
      </c>
      <c r="M3600" s="3">
        <v>0</v>
      </c>
      <c r="N3600" s="3">
        <v>0</v>
      </c>
      <c r="O3600" s="3">
        <v>3</v>
      </c>
      <c r="P3600" s="3">
        <v>0</v>
      </c>
      <c r="Q3600" s="3">
        <v>0</v>
      </c>
      <c r="R3600" s="2" t="s">
        <v>1592</v>
      </c>
    </row>
    <row r="3601" spans="1:18">
      <c r="A3601" s="4">
        <v>3600</v>
      </c>
      <c r="B3601" s="2" t="s">
        <v>5535</v>
      </c>
      <c r="C3601" s="2" t="s">
        <v>5533</v>
      </c>
      <c r="E3601" s="2" t="s">
        <v>2597</v>
      </c>
      <c r="F3601" s="2" t="s">
        <v>1331</v>
      </c>
      <c r="G3601" s="2" t="s">
        <v>2060</v>
      </c>
      <c r="H3601" s="2" t="s">
        <v>2200</v>
      </c>
      <c r="I3601" s="2" t="s">
        <v>5534</v>
      </c>
      <c r="J3601" s="2" t="s">
        <v>1335</v>
      </c>
      <c r="K3601" s="1">
        <v>490000</v>
      </c>
      <c r="L3601" s="3">
        <v>16</v>
      </c>
      <c r="M3601" s="3">
        <v>0</v>
      </c>
      <c r="N3601" s="3">
        <v>0</v>
      </c>
      <c r="O3601" s="3">
        <v>16</v>
      </c>
      <c r="P3601" s="3">
        <v>0</v>
      </c>
      <c r="Q3601" s="3">
        <v>0</v>
      </c>
      <c r="R3601" s="2" t="s">
        <v>1592</v>
      </c>
    </row>
    <row r="3602" spans="1:18">
      <c r="A3602" s="4">
        <v>3601</v>
      </c>
      <c r="B3602" s="2" t="s">
        <v>5536</v>
      </c>
      <c r="C3602" s="2" t="s">
        <v>5533</v>
      </c>
      <c r="E3602" s="2" t="s">
        <v>2597</v>
      </c>
      <c r="F3602" s="2" t="s">
        <v>1384</v>
      </c>
      <c r="G3602" s="2" t="s">
        <v>2060</v>
      </c>
      <c r="H3602" s="2" t="s">
        <v>2200</v>
      </c>
      <c r="I3602" s="2" t="s">
        <v>5534</v>
      </c>
      <c r="J3602" s="2" t="s">
        <v>1335</v>
      </c>
      <c r="K3602" s="1">
        <v>490000</v>
      </c>
      <c r="L3602" s="3">
        <v>7</v>
      </c>
      <c r="M3602" s="3">
        <v>0</v>
      </c>
      <c r="N3602" s="3">
        <v>1</v>
      </c>
      <c r="O3602" s="3">
        <v>6</v>
      </c>
      <c r="P3602" s="3">
        <v>0</v>
      </c>
      <c r="Q3602" s="3">
        <v>0</v>
      </c>
      <c r="R3602" s="2" t="s">
        <v>1592</v>
      </c>
    </row>
    <row r="3603" spans="1:18">
      <c r="A3603" s="4">
        <v>3602</v>
      </c>
      <c r="B3603" s="2" t="s">
        <v>5537</v>
      </c>
      <c r="C3603" s="2" t="s">
        <v>5533</v>
      </c>
      <c r="E3603" s="2" t="s">
        <v>1418</v>
      </c>
      <c r="F3603" s="2" t="s">
        <v>1186</v>
      </c>
      <c r="G3603" s="2" t="s">
        <v>2060</v>
      </c>
      <c r="H3603" s="2" t="s">
        <v>2200</v>
      </c>
      <c r="I3603" s="2" t="s">
        <v>5534</v>
      </c>
      <c r="J3603" s="2" t="s">
        <v>1335</v>
      </c>
      <c r="K3603" s="1">
        <v>490000</v>
      </c>
      <c r="L3603" s="3">
        <v>1</v>
      </c>
      <c r="M3603" s="3">
        <v>0</v>
      </c>
      <c r="N3603" s="3">
        <v>0</v>
      </c>
      <c r="O3603" s="3">
        <v>1</v>
      </c>
      <c r="P3603" s="3">
        <v>0</v>
      </c>
      <c r="Q3603" s="3">
        <v>0</v>
      </c>
      <c r="R3603" s="2" t="s">
        <v>1592</v>
      </c>
    </row>
    <row r="3604" spans="1:18">
      <c r="A3604" s="4">
        <v>3603</v>
      </c>
      <c r="B3604" s="2" t="s">
        <v>5538</v>
      </c>
      <c r="C3604" s="2" t="s">
        <v>5533</v>
      </c>
      <c r="E3604" s="2" t="s">
        <v>1418</v>
      </c>
      <c r="F3604" s="2" t="s">
        <v>1331</v>
      </c>
      <c r="G3604" s="2" t="s">
        <v>2060</v>
      </c>
      <c r="H3604" s="2" t="s">
        <v>2200</v>
      </c>
      <c r="I3604" s="2" t="s">
        <v>5534</v>
      </c>
      <c r="J3604" s="2" t="s">
        <v>1335</v>
      </c>
      <c r="K3604" s="1">
        <v>490000</v>
      </c>
      <c r="L3604" s="3">
        <v>7</v>
      </c>
      <c r="M3604" s="3">
        <v>0</v>
      </c>
      <c r="N3604" s="3">
        <v>0</v>
      </c>
      <c r="O3604" s="3">
        <v>7</v>
      </c>
      <c r="P3604" s="3">
        <v>0</v>
      </c>
      <c r="Q3604" s="3">
        <v>0</v>
      </c>
      <c r="R3604" s="2" t="s">
        <v>1592</v>
      </c>
    </row>
    <row r="3605" spans="1:18">
      <c r="A3605" s="4">
        <v>3604</v>
      </c>
      <c r="B3605" s="2" t="s">
        <v>5539</v>
      </c>
      <c r="C3605" s="2" t="s">
        <v>5533</v>
      </c>
      <c r="E3605" s="2" t="s">
        <v>1418</v>
      </c>
      <c r="F3605" s="2" t="s">
        <v>1384</v>
      </c>
      <c r="G3605" s="2" t="s">
        <v>2060</v>
      </c>
      <c r="H3605" s="2" t="s">
        <v>2200</v>
      </c>
      <c r="I3605" s="2" t="s">
        <v>5534</v>
      </c>
      <c r="J3605" s="2" t="s">
        <v>1335</v>
      </c>
      <c r="K3605" s="1">
        <v>490000</v>
      </c>
      <c r="L3605" s="3">
        <v>2</v>
      </c>
      <c r="M3605" s="3">
        <v>0</v>
      </c>
      <c r="N3605" s="3">
        <v>0</v>
      </c>
      <c r="O3605" s="3">
        <v>2</v>
      </c>
      <c r="P3605" s="3">
        <v>0</v>
      </c>
      <c r="Q3605" s="3">
        <v>0</v>
      </c>
      <c r="R3605" s="2" t="s">
        <v>1592</v>
      </c>
    </row>
    <row r="3606" spans="1:18">
      <c r="A3606" s="4">
        <v>3605</v>
      </c>
      <c r="B3606" s="2" t="s">
        <v>5540</v>
      </c>
      <c r="C3606" s="2" t="s">
        <v>5541</v>
      </c>
      <c r="E3606" s="2" t="s">
        <v>5542</v>
      </c>
      <c r="F3606" s="2" t="s">
        <v>1186</v>
      </c>
      <c r="G3606" s="2" t="s">
        <v>2060</v>
      </c>
      <c r="H3606" s="2" t="s">
        <v>2200</v>
      </c>
      <c r="I3606" s="2" t="s">
        <v>5534</v>
      </c>
      <c r="J3606" s="2" t="s">
        <v>1335</v>
      </c>
      <c r="K3606" s="1">
        <v>550000</v>
      </c>
      <c r="L3606" s="3">
        <v>8</v>
      </c>
      <c r="M3606" s="3">
        <v>0</v>
      </c>
      <c r="N3606" s="3">
        <v>3</v>
      </c>
      <c r="O3606" s="3">
        <v>5</v>
      </c>
      <c r="P3606" s="3">
        <v>0</v>
      </c>
      <c r="Q3606" s="3">
        <v>0</v>
      </c>
      <c r="R3606" s="2" t="s">
        <v>1592</v>
      </c>
    </row>
    <row r="3607" spans="1:18">
      <c r="A3607" s="4">
        <v>3606</v>
      </c>
      <c r="B3607" s="2" t="s">
        <v>5543</v>
      </c>
      <c r="C3607" s="2" t="s">
        <v>5541</v>
      </c>
      <c r="E3607" s="2" t="s">
        <v>5544</v>
      </c>
      <c r="F3607" s="2" t="s">
        <v>1186</v>
      </c>
      <c r="G3607" s="2" t="s">
        <v>2060</v>
      </c>
      <c r="H3607" s="2" t="s">
        <v>2200</v>
      </c>
      <c r="I3607" s="2" t="s">
        <v>5534</v>
      </c>
      <c r="J3607" s="2" t="s">
        <v>1335</v>
      </c>
      <c r="K3607" s="1">
        <v>550000</v>
      </c>
      <c r="L3607" s="3">
        <v>4</v>
      </c>
      <c r="M3607" s="3">
        <v>0</v>
      </c>
      <c r="N3607" s="3">
        <v>3</v>
      </c>
      <c r="O3607" s="3">
        <v>1</v>
      </c>
      <c r="P3607" s="3">
        <v>0</v>
      </c>
      <c r="Q3607" s="3">
        <v>0</v>
      </c>
      <c r="R3607" s="2" t="s">
        <v>1592</v>
      </c>
    </row>
    <row r="3608" spans="1:18">
      <c r="A3608" s="4">
        <v>3607</v>
      </c>
      <c r="B3608" s="2" t="s">
        <v>5545</v>
      </c>
      <c r="C3608" s="2" t="s">
        <v>5541</v>
      </c>
      <c r="E3608" s="2" t="s">
        <v>5544</v>
      </c>
      <c r="F3608" s="2" t="s">
        <v>1331</v>
      </c>
      <c r="G3608" s="2" t="s">
        <v>2060</v>
      </c>
      <c r="H3608" s="2" t="s">
        <v>2200</v>
      </c>
      <c r="I3608" s="2" t="s">
        <v>5534</v>
      </c>
      <c r="J3608" s="2" t="s">
        <v>1335</v>
      </c>
      <c r="K3608" s="1">
        <v>550000</v>
      </c>
      <c r="L3608" s="3">
        <v>11</v>
      </c>
      <c r="M3608" s="3">
        <v>0</v>
      </c>
      <c r="N3608" s="3">
        <v>0</v>
      </c>
      <c r="O3608" s="3">
        <v>11</v>
      </c>
      <c r="P3608" s="3">
        <v>0</v>
      </c>
      <c r="Q3608" s="3">
        <v>0</v>
      </c>
      <c r="R3608" s="2" t="s">
        <v>1592</v>
      </c>
    </row>
    <row r="3609" spans="1:18">
      <c r="A3609" s="4">
        <v>3608</v>
      </c>
      <c r="B3609" s="2" t="s">
        <v>5546</v>
      </c>
      <c r="C3609" s="2" t="s">
        <v>5541</v>
      </c>
      <c r="E3609" s="2" t="s">
        <v>5547</v>
      </c>
      <c r="F3609" s="2" t="s">
        <v>1186</v>
      </c>
      <c r="G3609" s="2" t="s">
        <v>2060</v>
      </c>
      <c r="H3609" s="2" t="s">
        <v>2200</v>
      </c>
      <c r="I3609" s="2" t="s">
        <v>5534</v>
      </c>
      <c r="J3609" s="2" t="s">
        <v>1335</v>
      </c>
      <c r="K3609" s="1">
        <v>550000</v>
      </c>
      <c r="L3609" s="3">
        <v>3</v>
      </c>
      <c r="M3609" s="3">
        <v>0</v>
      </c>
      <c r="N3609" s="3">
        <v>0</v>
      </c>
      <c r="O3609" s="3">
        <v>3</v>
      </c>
      <c r="P3609" s="3">
        <v>0</v>
      </c>
      <c r="Q3609" s="3">
        <v>0</v>
      </c>
      <c r="R3609" s="2" t="s">
        <v>1592</v>
      </c>
    </row>
    <row r="3610" spans="1:18">
      <c r="A3610" s="4">
        <v>3609</v>
      </c>
      <c r="B3610" s="2" t="s">
        <v>5548</v>
      </c>
      <c r="C3610" s="2" t="s">
        <v>5541</v>
      </c>
      <c r="E3610" s="2" t="s">
        <v>5547</v>
      </c>
      <c r="F3610" s="2" t="s">
        <v>1331</v>
      </c>
      <c r="G3610" s="2" t="s">
        <v>2060</v>
      </c>
      <c r="H3610" s="2" t="s">
        <v>2200</v>
      </c>
      <c r="I3610" s="2" t="s">
        <v>5534</v>
      </c>
      <c r="J3610" s="2" t="s">
        <v>1335</v>
      </c>
      <c r="K3610" s="1">
        <v>550000</v>
      </c>
      <c r="L3610" s="3">
        <v>7</v>
      </c>
      <c r="M3610" s="3">
        <v>0</v>
      </c>
      <c r="N3610" s="3">
        <v>0</v>
      </c>
      <c r="O3610" s="3">
        <v>7</v>
      </c>
      <c r="P3610" s="3">
        <v>0</v>
      </c>
      <c r="Q3610" s="3">
        <v>0</v>
      </c>
      <c r="R3610" s="2" t="s">
        <v>1592</v>
      </c>
    </row>
    <row r="3611" spans="1:18">
      <c r="A3611" s="4">
        <v>3610</v>
      </c>
      <c r="B3611" s="2" t="s">
        <v>5549</v>
      </c>
      <c r="C3611" s="2" t="s">
        <v>5541</v>
      </c>
      <c r="E3611" s="2" t="s">
        <v>5547</v>
      </c>
      <c r="F3611" s="2" t="s">
        <v>1384</v>
      </c>
      <c r="G3611" s="2" t="s">
        <v>2060</v>
      </c>
      <c r="H3611" s="2" t="s">
        <v>2200</v>
      </c>
      <c r="I3611" s="2" t="s">
        <v>5534</v>
      </c>
      <c r="J3611" s="2" t="s">
        <v>1335</v>
      </c>
      <c r="K3611" s="1">
        <v>550000</v>
      </c>
      <c r="L3611" s="3">
        <v>7</v>
      </c>
      <c r="M3611" s="3">
        <v>0</v>
      </c>
      <c r="N3611" s="3">
        <v>0</v>
      </c>
      <c r="O3611" s="3">
        <v>7</v>
      </c>
      <c r="P3611" s="3">
        <v>0</v>
      </c>
      <c r="Q3611" s="3">
        <v>0</v>
      </c>
      <c r="R3611" s="2" t="s">
        <v>1592</v>
      </c>
    </row>
    <row r="3612" spans="1:18">
      <c r="A3612" s="4">
        <v>3611</v>
      </c>
      <c r="B3612" s="2" t="s">
        <v>5550</v>
      </c>
      <c r="C3612" s="2" t="s">
        <v>5541</v>
      </c>
      <c r="E3612" s="2" t="s">
        <v>5547</v>
      </c>
      <c r="F3612" s="2" t="s">
        <v>1386</v>
      </c>
      <c r="G3612" s="2" t="s">
        <v>2060</v>
      </c>
      <c r="H3612" s="2" t="s">
        <v>2200</v>
      </c>
      <c r="I3612" s="2" t="s">
        <v>5534</v>
      </c>
      <c r="J3612" s="2" t="s">
        <v>1335</v>
      </c>
      <c r="K3612" s="1">
        <v>550000</v>
      </c>
      <c r="L3612" s="3">
        <v>5</v>
      </c>
      <c r="M3612" s="3">
        <v>0</v>
      </c>
      <c r="N3612" s="3">
        <v>0</v>
      </c>
      <c r="O3612" s="3">
        <v>5</v>
      </c>
      <c r="P3612" s="3">
        <v>0</v>
      </c>
      <c r="Q3612" s="3">
        <v>0</v>
      </c>
      <c r="R3612" s="2" t="s">
        <v>1592</v>
      </c>
    </row>
    <row r="3613" spans="1:18">
      <c r="A3613" s="4">
        <v>3612</v>
      </c>
      <c r="B3613" s="2" t="s">
        <v>5551</v>
      </c>
      <c r="C3613" s="2" t="s">
        <v>5541</v>
      </c>
      <c r="E3613" s="2" t="s">
        <v>5552</v>
      </c>
      <c r="F3613" s="2" t="s">
        <v>1186</v>
      </c>
      <c r="G3613" s="2" t="s">
        <v>2060</v>
      </c>
      <c r="H3613" s="2" t="s">
        <v>2200</v>
      </c>
      <c r="I3613" s="2" t="s">
        <v>5534</v>
      </c>
      <c r="J3613" s="2" t="s">
        <v>1335</v>
      </c>
      <c r="K3613" s="1">
        <v>550000</v>
      </c>
      <c r="L3613" s="3">
        <v>6</v>
      </c>
      <c r="M3613" s="3">
        <v>0</v>
      </c>
      <c r="N3613" s="3">
        <v>0</v>
      </c>
      <c r="O3613" s="3">
        <v>6</v>
      </c>
      <c r="P3613" s="3">
        <v>0</v>
      </c>
      <c r="Q3613" s="3">
        <v>0</v>
      </c>
      <c r="R3613" s="2" t="s">
        <v>1592</v>
      </c>
    </row>
    <row r="3614" spans="1:18">
      <c r="A3614" s="4">
        <v>3613</v>
      </c>
      <c r="B3614" s="2" t="s">
        <v>5553</v>
      </c>
      <c r="C3614" s="2" t="s">
        <v>5541</v>
      </c>
      <c r="E3614" s="2" t="s">
        <v>5552</v>
      </c>
      <c r="F3614" s="2" t="s">
        <v>1331</v>
      </c>
      <c r="G3614" s="2" t="s">
        <v>2060</v>
      </c>
      <c r="H3614" s="2" t="s">
        <v>2200</v>
      </c>
      <c r="I3614" s="2" t="s">
        <v>5534</v>
      </c>
      <c r="J3614" s="2" t="s">
        <v>1335</v>
      </c>
      <c r="K3614" s="1">
        <v>550000</v>
      </c>
      <c r="L3614" s="3">
        <v>4</v>
      </c>
      <c r="M3614" s="3">
        <v>0</v>
      </c>
      <c r="N3614" s="3">
        <v>0</v>
      </c>
      <c r="O3614" s="3">
        <v>4</v>
      </c>
      <c r="P3614" s="3">
        <v>0</v>
      </c>
      <c r="Q3614" s="3">
        <v>0</v>
      </c>
      <c r="R3614" s="2" t="s">
        <v>1592</v>
      </c>
    </row>
    <row r="3615" spans="1:18">
      <c r="A3615" s="4">
        <v>3614</v>
      </c>
      <c r="B3615" s="2" t="s">
        <v>5554</v>
      </c>
      <c r="C3615" s="2" t="s">
        <v>5555</v>
      </c>
      <c r="E3615" s="2" t="s">
        <v>5556</v>
      </c>
      <c r="F3615" s="2" t="s">
        <v>1186</v>
      </c>
      <c r="G3615" s="2" t="s">
        <v>2060</v>
      </c>
      <c r="H3615" s="2" t="s">
        <v>2200</v>
      </c>
      <c r="I3615" s="2" t="s">
        <v>2201</v>
      </c>
      <c r="J3615" s="2" t="s">
        <v>1335</v>
      </c>
      <c r="K3615" s="1">
        <v>310000</v>
      </c>
      <c r="L3615" s="3">
        <v>9</v>
      </c>
      <c r="M3615" s="3">
        <v>0</v>
      </c>
      <c r="N3615" s="3">
        <v>1</v>
      </c>
      <c r="O3615" s="3">
        <v>8</v>
      </c>
      <c r="P3615" s="3">
        <v>0</v>
      </c>
      <c r="Q3615" s="3">
        <v>0</v>
      </c>
      <c r="R3615" s="2" t="s">
        <v>1592</v>
      </c>
    </row>
    <row r="3616" spans="1:18">
      <c r="A3616" s="4">
        <v>3615</v>
      </c>
      <c r="B3616" s="2" t="s">
        <v>5557</v>
      </c>
      <c r="C3616" s="2" t="s">
        <v>5555</v>
      </c>
      <c r="E3616" s="2" t="s">
        <v>5556</v>
      </c>
      <c r="F3616" s="2" t="s">
        <v>1331</v>
      </c>
      <c r="G3616" s="2" t="s">
        <v>2060</v>
      </c>
      <c r="H3616" s="2" t="s">
        <v>2200</v>
      </c>
      <c r="I3616" s="2" t="s">
        <v>2201</v>
      </c>
      <c r="J3616" s="2" t="s">
        <v>1335</v>
      </c>
      <c r="K3616" s="1">
        <v>310000</v>
      </c>
      <c r="L3616" s="3">
        <v>11</v>
      </c>
      <c r="M3616" s="3">
        <v>0</v>
      </c>
      <c r="N3616" s="3">
        <v>0</v>
      </c>
      <c r="O3616" s="3">
        <v>11</v>
      </c>
      <c r="P3616" s="3">
        <v>0</v>
      </c>
      <c r="Q3616" s="3">
        <v>0</v>
      </c>
      <c r="R3616" s="2" t="s">
        <v>1592</v>
      </c>
    </row>
    <row r="3617" spans="1:18">
      <c r="A3617" s="4">
        <v>3616</v>
      </c>
      <c r="B3617" s="2" t="s">
        <v>5558</v>
      </c>
      <c r="C3617" s="2" t="s">
        <v>5555</v>
      </c>
      <c r="E3617" s="2" t="s">
        <v>5556</v>
      </c>
      <c r="F3617" s="2" t="s">
        <v>1384</v>
      </c>
      <c r="G3617" s="2" t="s">
        <v>2060</v>
      </c>
      <c r="H3617" s="2" t="s">
        <v>2200</v>
      </c>
      <c r="I3617" s="2" t="s">
        <v>2201</v>
      </c>
      <c r="J3617" s="2" t="s">
        <v>1335</v>
      </c>
      <c r="K3617" s="1">
        <v>310000</v>
      </c>
      <c r="L3617" s="3">
        <v>3</v>
      </c>
      <c r="M3617" s="3">
        <v>0</v>
      </c>
      <c r="N3617" s="3">
        <v>1</v>
      </c>
      <c r="O3617" s="3">
        <v>2</v>
      </c>
      <c r="P3617" s="3">
        <v>0</v>
      </c>
      <c r="Q3617" s="3">
        <v>0</v>
      </c>
      <c r="R3617" s="2" t="s">
        <v>1592</v>
      </c>
    </row>
    <row r="3618" spans="1:18">
      <c r="A3618" s="4">
        <v>3617</v>
      </c>
      <c r="B3618" s="2" t="s">
        <v>5559</v>
      </c>
      <c r="C3618" s="2" t="s">
        <v>5560</v>
      </c>
      <c r="E3618" s="2" t="s">
        <v>5556</v>
      </c>
      <c r="F3618" s="2" t="s">
        <v>1331</v>
      </c>
      <c r="G3618" s="2" t="s">
        <v>2060</v>
      </c>
      <c r="H3618" s="2" t="s">
        <v>2200</v>
      </c>
      <c r="I3618" s="2" t="s">
        <v>2201</v>
      </c>
      <c r="J3618" s="2" t="s">
        <v>1335</v>
      </c>
      <c r="K3618" s="1">
        <v>360000</v>
      </c>
      <c r="L3618" s="3">
        <v>14</v>
      </c>
      <c r="M3618" s="3">
        <v>0</v>
      </c>
      <c r="N3618" s="3">
        <v>0</v>
      </c>
      <c r="O3618" s="3">
        <v>14</v>
      </c>
      <c r="P3618" s="3">
        <v>0</v>
      </c>
      <c r="Q3618" s="3">
        <v>0</v>
      </c>
      <c r="R3618" s="2" t="s">
        <v>1592</v>
      </c>
    </row>
    <row r="3619" spans="1:18">
      <c r="A3619" s="4">
        <v>3618</v>
      </c>
      <c r="B3619" s="2" t="s">
        <v>5561</v>
      </c>
      <c r="C3619" s="2" t="s">
        <v>5560</v>
      </c>
      <c r="E3619" s="2" t="s">
        <v>5562</v>
      </c>
      <c r="F3619" s="2" t="s">
        <v>1186</v>
      </c>
      <c r="G3619" s="2" t="s">
        <v>2060</v>
      </c>
      <c r="H3619" s="2" t="s">
        <v>2200</v>
      </c>
      <c r="I3619" s="2" t="s">
        <v>2201</v>
      </c>
      <c r="J3619" s="2" t="s">
        <v>1335</v>
      </c>
      <c r="K3619" s="1">
        <v>360000</v>
      </c>
      <c r="L3619" s="3">
        <v>8</v>
      </c>
      <c r="M3619" s="3">
        <v>0</v>
      </c>
      <c r="N3619" s="3">
        <v>1</v>
      </c>
      <c r="O3619" s="3">
        <v>7</v>
      </c>
      <c r="P3619" s="3">
        <v>0</v>
      </c>
      <c r="Q3619" s="3">
        <v>0</v>
      </c>
      <c r="R3619" s="2" t="s">
        <v>1592</v>
      </c>
    </row>
    <row r="3620" spans="1:18">
      <c r="A3620" s="4">
        <v>3619</v>
      </c>
      <c r="B3620" s="2" t="s">
        <v>5563</v>
      </c>
      <c r="C3620" s="2" t="s">
        <v>5560</v>
      </c>
      <c r="E3620" s="2" t="s">
        <v>5562</v>
      </c>
      <c r="F3620" s="2" t="s">
        <v>1331</v>
      </c>
      <c r="G3620" s="2" t="s">
        <v>2060</v>
      </c>
      <c r="H3620" s="2" t="s">
        <v>2200</v>
      </c>
      <c r="I3620" s="2" t="s">
        <v>2201</v>
      </c>
      <c r="J3620" s="2" t="s">
        <v>1335</v>
      </c>
      <c r="K3620" s="1">
        <v>360000</v>
      </c>
      <c r="L3620" s="3">
        <v>16</v>
      </c>
      <c r="M3620" s="3">
        <v>0</v>
      </c>
      <c r="N3620" s="3">
        <v>1</v>
      </c>
      <c r="O3620" s="3">
        <v>15</v>
      </c>
      <c r="P3620" s="3">
        <v>0</v>
      </c>
      <c r="Q3620" s="3">
        <v>0</v>
      </c>
      <c r="R3620" s="2" t="s">
        <v>1592</v>
      </c>
    </row>
    <row r="3621" spans="1:18">
      <c r="A3621" s="4">
        <v>3620</v>
      </c>
      <c r="B3621" s="2" t="s">
        <v>5564</v>
      </c>
      <c r="C3621" s="2" t="s">
        <v>5560</v>
      </c>
      <c r="E3621" s="2" t="s">
        <v>5562</v>
      </c>
      <c r="F3621" s="2" t="s">
        <v>1384</v>
      </c>
      <c r="G3621" s="2" t="s">
        <v>2060</v>
      </c>
      <c r="H3621" s="2" t="s">
        <v>2200</v>
      </c>
      <c r="I3621" s="2" t="s">
        <v>2201</v>
      </c>
      <c r="J3621" s="2" t="s">
        <v>1335</v>
      </c>
      <c r="K3621" s="1">
        <v>360000</v>
      </c>
      <c r="L3621" s="3">
        <v>8</v>
      </c>
      <c r="M3621" s="3">
        <v>0</v>
      </c>
      <c r="N3621" s="3">
        <v>0</v>
      </c>
      <c r="O3621" s="3">
        <v>8</v>
      </c>
      <c r="P3621" s="3">
        <v>0</v>
      </c>
      <c r="Q3621" s="3">
        <v>0</v>
      </c>
      <c r="R3621" s="2" t="s">
        <v>1592</v>
      </c>
    </row>
    <row r="3622" spans="1:18">
      <c r="A3622" s="4">
        <v>3621</v>
      </c>
      <c r="B3622" s="2" t="s">
        <v>5565</v>
      </c>
      <c r="C3622" s="2" t="s">
        <v>5560</v>
      </c>
      <c r="E3622" s="2" t="s">
        <v>2597</v>
      </c>
      <c r="F3622" s="2" t="s">
        <v>1186</v>
      </c>
      <c r="G3622" s="2" t="s">
        <v>2060</v>
      </c>
      <c r="H3622" s="2" t="s">
        <v>2200</v>
      </c>
      <c r="I3622" s="2" t="s">
        <v>2201</v>
      </c>
      <c r="J3622" s="2" t="s">
        <v>1335</v>
      </c>
      <c r="K3622" s="1">
        <v>360000</v>
      </c>
      <c r="L3622" s="3">
        <v>13</v>
      </c>
      <c r="M3622" s="3">
        <v>0</v>
      </c>
      <c r="N3622" s="3">
        <v>0</v>
      </c>
      <c r="O3622" s="3">
        <v>13</v>
      </c>
      <c r="P3622" s="3">
        <v>0</v>
      </c>
      <c r="Q3622" s="3">
        <v>0</v>
      </c>
      <c r="R3622" s="2" t="s">
        <v>1592</v>
      </c>
    </row>
    <row r="3623" spans="1:18">
      <c r="A3623" s="4">
        <v>3622</v>
      </c>
      <c r="B3623" s="2" t="s">
        <v>5566</v>
      </c>
      <c r="C3623" s="2" t="s">
        <v>5560</v>
      </c>
      <c r="E3623" s="2" t="s">
        <v>2597</v>
      </c>
      <c r="F3623" s="2" t="s">
        <v>1331</v>
      </c>
      <c r="G3623" s="2" t="s">
        <v>2060</v>
      </c>
      <c r="H3623" s="2" t="s">
        <v>2200</v>
      </c>
      <c r="I3623" s="2" t="s">
        <v>2201</v>
      </c>
      <c r="J3623" s="2" t="s">
        <v>1335</v>
      </c>
      <c r="K3623" s="1">
        <v>360000</v>
      </c>
      <c r="L3623" s="3">
        <v>11</v>
      </c>
      <c r="M3623" s="3">
        <v>0</v>
      </c>
      <c r="N3623" s="3">
        <v>0</v>
      </c>
      <c r="O3623" s="3">
        <v>11</v>
      </c>
      <c r="P3623" s="3">
        <v>0</v>
      </c>
      <c r="Q3623" s="3">
        <v>0</v>
      </c>
      <c r="R3623" s="2" t="s">
        <v>1592</v>
      </c>
    </row>
    <row r="3624" spans="1:18">
      <c r="A3624" s="4">
        <v>3623</v>
      </c>
      <c r="B3624" s="2" t="s">
        <v>5567</v>
      </c>
      <c r="C3624" s="2" t="s">
        <v>5560</v>
      </c>
      <c r="E3624" s="2" t="s">
        <v>2597</v>
      </c>
      <c r="F3624" s="2" t="s">
        <v>1384</v>
      </c>
      <c r="G3624" s="2" t="s">
        <v>2060</v>
      </c>
      <c r="H3624" s="2" t="s">
        <v>2200</v>
      </c>
      <c r="I3624" s="2" t="s">
        <v>2201</v>
      </c>
      <c r="J3624" s="2" t="s">
        <v>1335</v>
      </c>
      <c r="K3624" s="1">
        <v>360000</v>
      </c>
      <c r="L3624" s="3">
        <v>7</v>
      </c>
      <c r="M3624" s="3">
        <v>0</v>
      </c>
      <c r="N3624" s="3">
        <v>0</v>
      </c>
      <c r="O3624" s="3">
        <v>7</v>
      </c>
      <c r="P3624" s="3">
        <v>0</v>
      </c>
      <c r="Q3624" s="3">
        <v>0</v>
      </c>
      <c r="R3624" s="2" t="s">
        <v>1592</v>
      </c>
    </row>
    <row r="3625" spans="1:18">
      <c r="A3625" s="4">
        <v>3624</v>
      </c>
      <c r="B3625" s="2" t="s">
        <v>5568</v>
      </c>
      <c r="C3625" s="2" t="s">
        <v>5569</v>
      </c>
      <c r="E3625" s="2" t="s">
        <v>788</v>
      </c>
      <c r="F3625" s="2" t="s">
        <v>1186</v>
      </c>
      <c r="G3625" s="2" t="s">
        <v>2060</v>
      </c>
      <c r="H3625" s="2" t="s">
        <v>2200</v>
      </c>
      <c r="I3625" s="2" t="s">
        <v>5570</v>
      </c>
      <c r="J3625" s="2" t="s">
        <v>1335</v>
      </c>
      <c r="K3625" s="1">
        <v>320000</v>
      </c>
      <c r="L3625" s="3">
        <v>4</v>
      </c>
      <c r="M3625" s="3">
        <v>0</v>
      </c>
      <c r="N3625" s="3">
        <v>0</v>
      </c>
      <c r="O3625" s="3">
        <v>4</v>
      </c>
      <c r="P3625" s="3">
        <v>0</v>
      </c>
      <c r="Q3625" s="3">
        <v>0</v>
      </c>
      <c r="R3625" s="2" t="s">
        <v>1592</v>
      </c>
    </row>
    <row r="3626" spans="1:18">
      <c r="A3626" s="4">
        <v>3625</v>
      </c>
      <c r="B3626" s="2" t="s">
        <v>5571</v>
      </c>
      <c r="C3626" s="2" t="s">
        <v>5569</v>
      </c>
      <c r="E3626" s="2" t="s">
        <v>788</v>
      </c>
      <c r="F3626" s="2" t="s">
        <v>1331</v>
      </c>
      <c r="G3626" s="2" t="s">
        <v>2060</v>
      </c>
      <c r="H3626" s="2" t="s">
        <v>2200</v>
      </c>
      <c r="I3626" s="2" t="s">
        <v>5570</v>
      </c>
      <c r="J3626" s="2" t="s">
        <v>1335</v>
      </c>
      <c r="K3626" s="1">
        <v>320000</v>
      </c>
      <c r="L3626" s="3">
        <v>8</v>
      </c>
      <c r="M3626" s="3">
        <v>0</v>
      </c>
      <c r="N3626" s="3">
        <v>1</v>
      </c>
      <c r="O3626" s="3">
        <v>7</v>
      </c>
      <c r="P3626" s="3">
        <v>0</v>
      </c>
      <c r="Q3626" s="3">
        <v>0</v>
      </c>
      <c r="R3626" s="2" t="s">
        <v>1592</v>
      </c>
    </row>
    <row r="3627" spans="1:18">
      <c r="A3627" s="4">
        <v>3626</v>
      </c>
      <c r="B3627" s="2" t="s">
        <v>5572</v>
      </c>
      <c r="C3627" s="2" t="s">
        <v>5569</v>
      </c>
      <c r="E3627" s="2" t="s">
        <v>788</v>
      </c>
      <c r="F3627" s="2" t="s">
        <v>1384</v>
      </c>
      <c r="G3627" s="2" t="s">
        <v>2060</v>
      </c>
      <c r="H3627" s="2" t="s">
        <v>2200</v>
      </c>
      <c r="I3627" s="2" t="s">
        <v>5570</v>
      </c>
      <c r="J3627" s="2" t="s">
        <v>1335</v>
      </c>
      <c r="K3627" s="1">
        <v>320000</v>
      </c>
      <c r="L3627" s="3">
        <v>3</v>
      </c>
      <c r="M3627" s="3">
        <v>0</v>
      </c>
      <c r="N3627" s="3">
        <v>0</v>
      </c>
      <c r="O3627" s="3">
        <v>3</v>
      </c>
      <c r="P3627" s="3">
        <v>0</v>
      </c>
      <c r="Q3627" s="3">
        <v>0</v>
      </c>
      <c r="R3627" s="2" t="s">
        <v>1592</v>
      </c>
    </row>
    <row r="3628" spans="1:18">
      <c r="A3628" s="4">
        <v>3627</v>
      </c>
      <c r="B3628" s="2" t="s">
        <v>5573</v>
      </c>
      <c r="C3628" s="2" t="s">
        <v>5569</v>
      </c>
      <c r="E3628" s="2" t="s">
        <v>788</v>
      </c>
      <c r="F3628" s="2" t="s">
        <v>1386</v>
      </c>
      <c r="G3628" s="2" t="s">
        <v>2060</v>
      </c>
      <c r="H3628" s="2" t="s">
        <v>2200</v>
      </c>
      <c r="I3628" s="2" t="s">
        <v>5570</v>
      </c>
      <c r="J3628" s="2" t="s">
        <v>1335</v>
      </c>
      <c r="K3628" s="1">
        <v>320000</v>
      </c>
      <c r="L3628" s="3">
        <v>3</v>
      </c>
      <c r="M3628" s="3">
        <v>0</v>
      </c>
      <c r="N3628" s="3">
        <v>2</v>
      </c>
      <c r="O3628" s="3">
        <v>1</v>
      </c>
      <c r="P3628" s="3">
        <v>0</v>
      </c>
      <c r="Q3628" s="3">
        <v>0</v>
      </c>
      <c r="R3628" s="2" t="s">
        <v>1592</v>
      </c>
    </row>
    <row r="3629" spans="1:18">
      <c r="A3629" s="4">
        <v>3628</v>
      </c>
      <c r="B3629" s="2" t="s">
        <v>5574</v>
      </c>
      <c r="C3629" s="2" t="s">
        <v>5569</v>
      </c>
      <c r="E3629" s="2" t="s">
        <v>797</v>
      </c>
      <c r="F3629" s="2" t="s">
        <v>1186</v>
      </c>
      <c r="G3629" s="2" t="s">
        <v>2060</v>
      </c>
      <c r="H3629" s="2" t="s">
        <v>2200</v>
      </c>
      <c r="I3629" s="2" t="s">
        <v>5570</v>
      </c>
      <c r="J3629" s="2" t="s">
        <v>1335</v>
      </c>
      <c r="K3629" s="1">
        <v>320000</v>
      </c>
      <c r="L3629" s="3">
        <v>5</v>
      </c>
      <c r="M3629" s="3">
        <v>0</v>
      </c>
      <c r="N3629" s="3">
        <v>0</v>
      </c>
      <c r="O3629" s="3">
        <v>5</v>
      </c>
      <c r="P3629" s="3">
        <v>0</v>
      </c>
      <c r="Q3629" s="3">
        <v>0</v>
      </c>
      <c r="R3629" s="2" t="s">
        <v>1592</v>
      </c>
    </row>
    <row r="3630" spans="1:18">
      <c r="A3630" s="4">
        <v>3629</v>
      </c>
      <c r="B3630" s="2" t="s">
        <v>5575</v>
      </c>
      <c r="C3630" s="2" t="s">
        <v>5569</v>
      </c>
      <c r="E3630" s="2" t="s">
        <v>797</v>
      </c>
      <c r="F3630" s="2" t="s">
        <v>1331</v>
      </c>
      <c r="G3630" s="2" t="s">
        <v>2060</v>
      </c>
      <c r="H3630" s="2" t="s">
        <v>2200</v>
      </c>
      <c r="I3630" s="2" t="s">
        <v>5570</v>
      </c>
      <c r="J3630" s="2" t="s">
        <v>1335</v>
      </c>
      <c r="K3630" s="1">
        <v>320000</v>
      </c>
      <c r="L3630" s="3">
        <v>7</v>
      </c>
      <c r="M3630" s="3">
        <v>0</v>
      </c>
      <c r="N3630" s="3">
        <v>0</v>
      </c>
      <c r="O3630" s="3">
        <v>7</v>
      </c>
      <c r="P3630" s="3">
        <v>0</v>
      </c>
      <c r="Q3630" s="3">
        <v>0</v>
      </c>
      <c r="R3630" s="2" t="s">
        <v>1592</v>
      </c>
    </row>
    <row r="3631" spans="1:18">
      <c r="A3631" s="4">
        <v>3630</v>
      </c>
      <c r="B3631" s="2" t="s">
        <v>5576</v>
      </c>
      <c r="C3631" s="2" t="s">
        <v>5569</v>
      </c>
      <c r="E3631" s="2" t="s">
        <v>797</v>
      </c>
      <c r="F3631" s="2" t="s">
        <v>1384</v>
      </c>
      <c r="G3631" s="2" t="s">
        <v>2060</v>
      </c>
      <c r="H3631" s="2" t="s">
        <v>2200</v>
      </c>
      <c r="I3631" s="2" t="s">
        <v>5570</v>
      </c>
      <c r="J3631" s="2" t="s">
        <v>1335</v>
      </c>
      <c r="K3631" s="1">
        <v>320000</v>
      </c>
      <c r="L3631" s="3">
        <v>9</v>
      </c>
      <c r="M3631" s="3">
        <v>0</v>
      </c>
      <c r="N3631" s="3">
        <v>2</v>
      </c>
      <c r="O3631" s="3">
        <v>7</v>
      </c>
      <c r="P3631" s="3">
        <v>0</v>
      </c>
      <c r="Q3631" s="3">
        <v>0</v>
      </c>
      <c r="R3631" s="2" t="s">
        <v>1592</v>
      </c>
    </row>
    <row r="3632" spans="1:18">
      <c r="A3632" s="4">
        <v>3631</v>
      </c>
      <c r="B3632" s="2" t="s">
        <v>5577</v>
      </c>
      <c r="C3632" s="2" t="s">
        <v>5569</v>
      </c>
      <c r="E3632" s="2" t="s">
        <v>1509</v>
      </c>
      <c r="F3632" s="2" t="s">
        <v>1186</v>
      </c>
      <c r="G3632" s="2" t="s">
        <v>2060</v>
      </c>
      <c r="H3632" s="2" t="s">
        <v>2200</v>
      </c>
      <c r="I3632" s="2" t="s">
        <v>5570</v>
      </c>
      <c r="J3632" s="2" t="s">
        <v>1335</v>
      </c>
      <c r="K3632" s="1">
        <v>320000</v>
      </c>
      <c r="L3632" s="3">
        <v>2</v>
      </c>
      <c r="M3632" s="3">
        <v>0</v>
      </c>
      <c r="N3632" s="3">
        <v>0</v>
      </c>
      <c r="O3632" s="3">
        <v>2</v>
      </c>
      <c r="P3632" s="3">
        <v>0</v>
      </c>
      <c r="Q3632" s="3">
        <v>0</v>
      </c>
      <c r="R3632" s="2" t="s">
        <v>1592</v>
      </c>
    </row>
    <row r="3633" spans="1:18">
      <c r="A3633" s="4">
        <v>3632</v>
      </c>
      <c r="B3633" s="2" t="s">
        <v>5578</v>
      </c>
      <c r="C3633" s="2" t="s">
        <v>5569</v>
      </c>
      <c r="E3633" s="2" t="s">
        <v>1509</v>
      </c>
      <c r="F3633" s="2" t="s">
        <v>1331</v>
      </c>
      <c r="G3633" s="2" t="s">
        <v>2060</v>
      </c>
      <c r="H3633" s="2" t="s">
        <v>2200</v>
      </c>
      <c r="I3633" s="2" t="s">
        <v>5570</v>
      </c>
      <c r="J3633" s="2" t="s">
        <v>1335</v>
      </c>
      <c r="K3633" s="1">
        <v>320000</v>
      </c>
      <c r="L3633" s="3">
        <v>6</v>
      </c>
      <c r="M3633" s="3">
        <v>0</v>
      </c>
      <c r="N3633" s="3">
        <v>0</v>
      </c>
      <c r="O3633" s="3">
        <v>6</v>
      </c>
      <c r="P3633" s="3">
        <v>0</v>
      </c>
      <c r="Q3633" s="3">
        <v>0</v>
      </c>
      <c r="R3633" s="2" t="s">
        <v>1592</v>
      </c>
    </row>
    <row r="3634" spans="1:18">
      <c r="A3634" s="4">
        <v>3633</v>
      </c>
      <c r="B3634" s="2" t="s">
        <v>5579</v>
      </c>
      <c r="C3634" s="2" t="s">
        <v>5569</v>
      </c>
      <c r="E3634" s="2" t="s">
        <v>1509</v>
      </c>
      <c r="F3634" s="2" t="s">
        <v>1384</v>
      </c>
      <c r="G3634" s="2" t="s">
        <v>2060</v>
      </c>
      <c r="H3634" s="2" t="s">
        <v>2200</v>
      </c>
      <c r="I3634" s="2" t="s">
        <v>5570</v>
      </c>
      <c r="J3634" s="2" t="s">
        <v>1335</v>
      </c>
      <c r="K3634" s="1">
        <v>320000</v>
      </c>
      <c r="L3634" s="3">
        <v>4</v>
      </c>
      <c r="M3634" s="3">
        <v>0</v>
      </c>
      <c r="N3634" s="3">
        <v>1</v>
      </c>
      <c r="O3634" s="3">
        <v>3</v>
      </c>
      <c r="P3634" s="3">
        <v>0</v>
      </c>
      <c r="Q3634" s="3">
        <v>0</v>
      </c>
      <c r="R3634" s="2" t="s">
        <v>1592</v>
      </c>
    </row>
    <row r="3635" spans="1:18">
      <c r="A3635" s="4">
        <v>3634</v>
      </c>
      <c r="B3635" s="2" t="s">
        <v>5580</v>
      </c>
      <c r="C3635" s="2" t="s">
        <v>5581</v>
      </c>
      <c r="E3635" s="2" t="s">
        <v>2011</v>
      </c>
      <c r="F3635" s="2" t="s">
        <v>1186</v>
      </c>
      <c r="G3635" s="2" t="s">
        <v>2060</v>
      </c>
      <c r="H3635" s="2" t="s">
        <v>2061</v>
      </c>
      <c r="I3635" s="2" t="s">
        <v>5582</v>
      </c>
      <c r="J3635" s="2" t="s">
        <v>1190</v>
      </c>
      <c r="K3635" s="1">
        <v>390000</v>
      </c>
      <c r="L3635" s="3">
        <v>2</v>
      </c>
      <c r="M3635" s="3">
        <v>0</v>
      </c>
      <c r="N3635" s="3">
        <v>0</v>
      </c>
      <c r="O3635" s="3">
        <v>2</v>
      </c>
      <c r="P3635" s="3">
        <v>0</v>
      </c>
      <c r="Q3635" s="3">
        <v>0</v>
      </c>
      <c r="R3635" s="2" t="s">
        <v>1592</v>
      </c>
    </row>
    <row r="3636" spans="1:18">
      <c r="A3636" s="4">
        <v>3635</v>
      </c>
      <c r="B3636" s="2" t="s">
        <v>5583</v>
      </c>
      <c r="C3636" s="2" t="s">
        <v>5581</v>
      </c>
      <c r="E3636" s="2" t="s">
        <v>2011</v>
      </c>
      <c r="F3636" s="2" t="s">
        <v>1331</v>
      </c>
      <c r="G3636" s="2" t="s">
        <v>2060</v>
      </c>
      <c r="H3636" s="2" t="s">
        <v>2061</v>
      </c>
      <c r="I3636" s="2" t="s">
        <v>5582</v>
      </c>
      <c r="J3636" s="2" t="s">
        <v>1190</v>
      </c>
      <c r="K3636" s="1">
        <v>390000</v>
      </c>
      <c r="L3636" s="3">
        <v>4</v>
      </c>
      <c r="M3636" s="3">
        <v>0</v>
      </c>
      <c r="N3636" s="3">
        <v>0</v>
      </c>
      <c r="O3636" s="3">
        <v>4</v>
      </c>
      <c r="P3636" s="3">
        <v>0</v>
      </c>
      <c r="Q3636" s="3">
        <v>0</v>
      </c>
      <c r="R3636" s="2" t="s">
        <v>1592</v>
      </c>
    </row>
    <row r="3637" spans="1:18">
      <c r="A3637" s="4">
        <v>3636</v>
      </c>
      <c r="B3637" s="2" t="s">
        <v>5584</v>
      </c>
      <c r="C3637" s="2" t="s">
        <v>5581</v>
      </c>
      <c r="E3637" s="2" t="s">
        <v>2011</v>
      </c>
      <c r="F3637" s="2" t="s">
        <v>1384</v>
      </c>
      <c r="G3637" s="2" t="s">
        <v>2060</v>
      </c>
      <c r="H3637" s="2" t="s">
        <v>2061</v>
      </c>
      <c r="I3637" s="2" t="s">
        <v>5582</v>
      </c>
      <c r="J3637" s="2" t="s">
        <v>1190</v>
      </c>
      <c r="K3637" s="1">
        <v>390000</v>
      </c>
      <c r="L3637" s="3">
        <v>3</v>
      </c>
      <c r="M3637" s="3">
        <v>0</v>
      </c>
      <c r="N3637" s="3">
        <v>0</v>
      </c>
      <c r="O3637" s="3">
        <v>3</v>
      </c>
      <c r="P3637" s="3">
        <v>0</v>
      </c>
      <c r="Q3637" s="3">
        <v>0</v>
      </c>
      <c r="R3637" s="2" t="s">
        <v>1592</v>
      </c>
    </row>
    <row r="3638" spans="1:18">
      <c r="A3638" s="4">
        <v>3637</v>
      </c>
      <c r="B3638" s="2" t="s">
        <v>5585</v>
      </c>
      <c r="C3638" s="2" t="s">
        <v>5581</v>
      </c>
      <c r="E3638" s="2" t="s">
        <v>1611</v>
      </c>
      <c r="F3638" s="2" t="s">
        <v>1186</v>
      </c>
      <c r="G3638" s="2" t="s">
        <v>2060</v>
      </c>
      <c r="H3638" s="2" t="s">
        <v>2061</v>
      </c>
      <c r="I3638" s="2" t="s">
        <v>5582</v>
      </c>
      <c r="J3638" s="2" t="s">
        <v>1190</v>
      </c>
      <c r="K3638" s="1">
        <v>390000</v>
      </c>
      <c r="L3638" s="3">
        <v>2</v>
      </c>
      <c r="M3638" s="3">
        <v>0</v>
      </c>
      <c r="N3638" s="3">
        <v>0</v>
      </c>
      <c r="O3638" s="3">
        <v>2</v>
      </c>
      <c r="P3638" s="3">
        <v>0</v>
      </c>
      <c r="Q3638" s="3">
        <v>0</v>
      </c>
      <c r="R3638" s="2" t="s">
        <v>1592</v>
      </c>
    </row>
    <row r="3639" spans="1:18">
      <c r="A3639" s="4">
        <v>3638</v>
      </c>
      <c r="B3639" s="2" t="s">
        <v>5586</v>
      </c>
      <c r="C3639" s="2" t="s">
        <v>5581</v>
      </c>
      <c r="E3639" s="2" t="s">
        <v>1611</v>
      </c>
      <c r="F3639" s="2" t="s">
        <v>1331</v>
      </c>
      <c r="G3639" s="2" t="s">
        <v>2060</v>
      </c>
      <c r="H3639" s="2" t="s">
        <v>2061</v>
      </c>
      <c r="I3639" s="2" t="s">
        <v>5582</v>
      </c>
      <c r="J3639" s="2" t="s">
        <v>1190</v>
      </c>
      <c r="K3639" s="1">
        <v>390000</v>
      </c>
      <c r="L3639" s="3">
        <v>3</v>
      </c>
      <c r="M3639" s="3">
        <v>0</v>
      </c>
      <c r="N3639" s="3">
        <v>0</v>
      </c>
      <c r="O3639" s="3">
        <v>3</v>
      </c>
      <c r="P3639" s="3">
        <v>0</v>
      </c>
      <c r="Q3639" s="3">
        <v>0</v>
      </c>
      <c r="R3639" s="2" t="s">
        <v>1592</v>
      </c>
    </row>
    <row r="3640" spans="1:18">
      <c r="A3640" s="4">
        <v>3639</v>
      </c>
      <c r="B3640" s="2" t="s">
        <v>5587</v>
      </c>
      <c r="C3640" s="2" t="s">
        <v>5581</v>
      </c>
      <c r="E3640" s="2" t="s">
        <v>1611</v>
      </c>
      <c r="F3640" s="2" t="s">
        <v>1384</v>
      </c>
      <c r="G3640" s="2" t="s">
        <v>2060</v>
      </c>
      <c r="H3640" s="2" t="s">
        <v>2061</v>
      </c>
      <c r="I3640" s="2" t="s">
        <v>5582</v>
      </c>
      <c r="J3640" s="2" t="s">
        <v>1190</v>
      </c>
      <c r="K3640" s="1">
        <v>390000</v>
      </c>
      <c r="L3640" s="3">
        <v>3</v>
      </c>
      <c r="M3640" s="3">
        <v>0</v>
      </c>
      <c r="N3640" s="3">
        <v>0</v>
      </c>
      <c r="O3640" s="3">
        <v>3</v>
      </c>
      <c r="P3640" s="3">
        <v>0</v>
      </c>
      <c r="Q3640" s="3">
        <v>0</v>
      </c>
      <c r="R3640" s="2" t="s">
        <v>1592</v>
      </c>
    </row>
    <row r="3641" spans="1:18">
      <c r="A3641" s="4">
        <v>3640</v>
      </c>
      <c r="B3641" s="2" t="s">
        <v>5588</v>
      </c>
      <c r="C3641" s="2" t="s">
        <v>5581</v>
      </c>
      <c r="E3641" s="2" t="s">
        <v>1572</v>
      </c>
      <c r="F3641" s="2" t="s">
        <v>1186</v>
      </c>
      <c r="G3641" s="2" t="s">
        <v>2060</v>
      </c>
      <c r="H3641" s="2" t="s">
        <v>2061</v>
      </c>
      <c r="I3641" s="2" t="s">
        <v>5582</v>
      </c>
      <c r="J3641" s="2" t="s">
        <v>1190</v>
      </c>
      <c r="K3641" s="1">
        <v>390000</v>
      </c>
      <c r="L3641" s="3">
        <v>2</v>
      </c>
      <c r="M3641" s="3">
        <v>0</v>
      </c>
      <c r="N3641" s="3">
        <v>0</v>
      </c>
      <c r="O3641" s="3">
        <v>2</v>
      </c>
      <c r="P3641" s="3">
        <v>0</v>
      </c>
      <c r="Q3641" s="3">
        <v>0</v>
      </c>
      <c r="R3641" s="2" t="s">
        <v>1592</v>
      </c>
    </row>
    <row r="3642" spans="1:18">
      <c r="A3642" s="4">
        <v>3641</v>
      </c>
      <c r="B3642" s="2" t="s">
        <v>5589</v>
      </c>
      <c r="C3642" s="2" t="s">
        <v>5581</v>
      </c>
      <c r="E3642" s="2" t="s">
        <v>1572</v>
      </c>
      <c r="F3642" s="2" t="s">
        <v>1331</v>
      </c>
      <c r="G3642" s="2" t="s">
        <v>2060</v>
      </c>
      <c r="H3642" s="2" t="s">
        <v>2061</v>
      </c>
      <c r="I3642" s="2" t="s">
        <v>5582</v>
      </c>
      <c r="J3642" s="2" t="s">
        <v>1190</v>
      </c>
      <c r="K3642" s="1">
        <v>390000</v>
      </c>
      <c r="L3642" s="3">
        <v>3</v>
      </c>
      <c r="M3642" s="3">
        <v>0</v>
      </c>
      <c r="N3642" s="3">
        <v>0</v>
      </c>
      <c r="O3642" s="3">
        <v>3</v>
      </c>
      <c r="P3642" s="3">
        <v>0</v>
      </c>
      <c r="Q3642" s="3">
        <v>0</v>
      </c>
      <c r="R3642" s="2" t="s">
        <v>1592</v>
      </c>
    </row>
    <row r="3643" spans="1:18">
      <c r="A3643" s="4">
        <v>3642</v>
      </c>
      <c r="B3643" s="2" t="s">
        <v>5590</v>
      </c>
      <c r="C3643" s="2" t="s">
        <v>5581</v>
      </c>
      <c r="E3643" s="2" t="s">
        <v>1572</v>
      </c>
      <c r="F3643" s="2" t="s">
        <v>1384</v>
      </c>
      <c r="G3643" s="2" t="s">
        <v>2060</v>
      </c>
      <c r="H3643" s="2" t="s">
        <v>2061</v>
      </c>
      <c r="I3643" s="2" t="s">
        <v>5582</v>
      </c>
      <c r="J3643" s="2" t="s">
        <v>1190</v>
      </c>
      <c r="K3643" s="1">
        <v>390000</v>
      </c>
      <c r="L3643" s="3">
        <v>2</v>
      </c>
      <c r="M3643" s="3">
        <v>0</v>
      </c>
      <c r="N3643" s="3">
        <v>0</v>
      </c>
      <c r="O3643" s="3">
        <v>2</v>
      </c>
      <c r="P3643" s="3">
        <v>0</v>
      </c>
      <c r="Q3643" s="3">
        <v>0</v>
      </c>
      <c r="R3643" s="2" t="s">
        <v>1592</v>
      </c>
    </row>
    <row r="3644" spans="1:18">
      <c r="A3644" s="4">
        <v>3643</v>
      </c>
      <c r="B3644" s="2" t="s">
        <v>5591</v>
      </c>
      <c r="C3644" s="2" t="s">
        <v>5592</v>
      </c>
      <c r="E3644" s="2" t="s">
        <v>4129</v>
      </c>
      <c r="F3644" s="2" t="s">
        <v>1384</v>
      </c>
      <c r="G3644" s="2" t="s">
        <v>2060</v>
      </c>
      <c r="H3644" s="2" t="s">
        <v>5593</v>
      </c>
      <c r="I3644" s="2" t="s">
        <v>1189</v>
      </c>
      <c r="J3644" s="2" t="s">
        <v>1335</v>
      </c>
      <c r="K3644" s="1">
        <v>390000</v>
      </c>
      <c r="L3644" s="3">
        <v>1</v>
      </c>
      <c r="M3644" s="3">
        <v>0</v>
      </c>
      <c r="N3644" s="3">
        <v>0</v>
      </c>
      <c r="O3644" s="3">
        <v>1</v>
      </c>
      <c r="P3644" s="3">
        <v>0</v>
      </c>
      <c r="Q3644" s="3">
        <v>0</v>
      </c>
      <c r="R3644" s="2" t="s">
        <v>1592</v>
      </c>
    </row>
    <row r="3645" spans="1:18">
      <c r="A3645" s="4">
        <v>3644</v>
      </c>
      <c r="B3645" s="2" t="s">
        <v>5594</v>
      </c>
      <c r="C3645" s="2" t="s">
        <v>5595</v>
      </c>
      <c r="E3645" s="2" t="s">
        <v>5596</v>
      </c>
      <c r="F3645" s="2" t="s">
        <v>1979</v>
      </c>
      <c r="G3645" s="2" t="s">
        <v>1187</v>
      </c>
      <c r="H3645" s="2" t="s">
        <v>1339</v>
      </c>
      <c r="I3645" s="2" t="s">
        <v>1976</v>
      </c>
      <c r="J3645" s="2" t="s">
        <v>1190</v>
      </c>
      <c r="K3645" s="1">
        <v>90000</v>
      </c>
      <c r="L3645" s="3">
        <v>1</v>
      </c>
      <c r="M3645" s="3">
        <v>0</v>
      </c>
      <c r="N3645" s="3">
        <v>0</v>
      </c>
      <c r="O3645" s="3">
        <v>1</v>
      </c>
      <c r="P3645" s="3">
        <v>0</v>
      </c>
      <c r="Q3645" s="3">
        <v>0</v>
      </c>
      <c r="R3645" s="2" t="s">
        <v>1977</v>
      </c>
    </row>
    <row r="3646" spans="1:18">
      <c r="A3646" s="4">
        <v>3645</v>
      </c>
      <c r="B3646" s="2" t="s">
        <v>5597</v>
      </c>
      <c r="C3646" s="2" t="s">
        <v>5595</v>
      </c>
      <c r="E3646" s="2" t="s">
        <v>5596</v>
      </c>
      <c r="F3646" s="2" t="s">
        <v>1986</v>
      </c>
      <c r="G3646" s="2" t="s">
        <v>1187</v>
      </c>
      <c r="H3646" s="2" t="s">
        <v>1339</v>
      </c>
      <c r="I3646" s="2" t="s">
        <v>1976</v>
      </c>
      <c r="J3646" s="2" t="s">
        <v>1190</v>
      </c>
      <c r="K3646" s="1">
        <v>90000</v>
      </c>
      <c r="L3646" s="3">
        <v>1</v>
      </c>
      <c r="M3646" s="3">
        <v>0</v>
      </c>
      <c r="N3646" s="3">
        <v>0</v>
      </c>
      <c r="O3646" s="3">
        <v>1</v>
      </c>
      <c r="P3646" s="3">
        <v>0</v>
      </c>
      <c r="Q3646" s="3">
        <v>0</v>
      </c>
      <c r="R3646" s="2" t="s">
        <v>1977</v>
      </c>
    </row>
    <row r="3647" spans="1:18">
      <c r="A3647" s="4">
        <v>3646</v>
      </c>
      <c r="B3647" s="2" t="s">
        <v>5598</v>
      </c>
      <c r="C3647" s="2" t="s">
        <v>5595</v>
      </c>
      <c r="E3647" s="2" t="s">
        <v>5599</v>
      </c>
      <c r="F3647" s="2" t="s">
        <v>1975</v>
      </c>
      <c r="G3647" s="2" t="s">
        <v>1187</v>
      </c>
      <c r="H3647" s="2" t="s">
        <v>1339</v>
      </c>
      <c r="I3647" s="2" t="s">
        <v>1976</v>
      </c>
      <c r="J3647" s="2" t="s">
        <v>1190</v>
      </c>
      <c r="K3647" s="1">
        <v>90000</v>
      </c>
      <c r="L3647" s="3">
        <v>4</v>
      </c>
      <c r="M3647" s="3">
        <v>0</v>
      </c>
      <c r="N3647" s="3">
        <v>0</v>
      </c>
      <c r="O3647" s="3">
        <v>4</v>
      </c>
      <c r="P3647" s="3">
        <v>0</v>
      </c>
      <c r="Q3647" s="3">
        <v>0</v>
      </c>
      <c r="R3647" s="2" t="s">
        <v>1977</v>
      </c>
    </row>
    <row r="3648" spans="1:18">
      <c r="A3648" s="4">
        <v>3647</v>
      </c>
      <c r="B3648" s="2" t="s">
        <v>5600</v>
      </c>
      <c r="C3648" s="2" t="s">
        <v>5595</v>
      </c>
      <c r="E3648" s="2" t="s">
        <v>5599</v>
      </c>
      <c r="F3648" s="2" t="s">
        <v>2008</v>
      </c>
      <c r="G3648" s="2" t="s">
        <v>1187</v>
      </c>
      <c r="H3648" s="2" t="s">
        <v>1339</v>
      </c>
      <c r="I3648" s="2" t="s">
        <v>1976</v>
      </c>
      <c r="J3648" s="2" t="s">
        <v>1190</v>
      </c>
      <c r="K3648" s="1">
        <v>90000</v>
      </c>
      <c r="L3648" s="3">
        <v>1</v>
      </c>
      <c r="M3648" s="3">
        <v>0</v>
      </c>
      <c r="N3648" s="3">
        <v>0</v>
      </c>
      <c r="O3648" s="3">
        <v>1</v>
      </c>
      <c r="P3648" s="3">
        <v>0</v>
      </c>
      <c r="Q3648" s="3">
        <v>0</v>
      </c>
      <c r="R3648" s="2" t="s">
        <v>1977</v>
      </c>
    </row>
    <row r="3649" spans="1:18">
      <c r="A3649" s="4">
        <v>3648</v>
      </c>
      <c r="B3649" s="2" t="s">
        <v>5601</v>
      </c>
      <c r="C3649" s="2" t="s">
        <v>5595</v>
      </c>
      <c r="E3649" s="2" t="s">
        <v>5599</v>
      </c>
      <c r="F3649" s="2" t="s">
        <v>1981</v>
      </c>
      <c r="G3649" s="2" t="s">
        <v>1187</v>
      </c>
      <c r="H3649" s="2" t="s">
        <v>1339</v>
      </c>
      <c r="I3649" s="2" t="s">
        <v>1976</v>
      </c>
      <c r="J3649" s="2" t="s">
        <v>1190</v>
      </c>
      <c r="K3649" s="1">
        <v>90000</v>
      </c>
      <c r="L3649" s="3">
        <v>2</v>
      </c>
      <c r="M3649" s="3">
        <v>0</v>
      </c>
      <c r="N3649" s="3">
        <v>0</v>
      </c>
      <c r="O3649" s="3">
        <v>2</v>
      </c>
      <c r="P3649" s="3">
        <v>0</v>
      </c>
      <c r="Q3649" s="3">
        <v>0</v>
      </c>
      <c r="R3649" s="2" t="s">
        <v>1977</v>
      </c>
    </row>
    <row r="3650" spans="1:18">
      <c r="A3650" s="4">
        <v>3649</v>
      </c>
      <c r="B3650" s="2" t="s">
        <v>5602</v>
      </c>
      <c r="C3650" s="2" t="s">
        <v>5595</v>
      </c>
      <c r="E3650" s="2" t="s">
        <v>5599</v>
      </c>
      <c r="F3650" s="2" t="s">
        <v>1986</v>
      </c>
      <c r="G3650" s="2" t="s">
        <v>1187</v>
      </c>
      <c r="H3650" s="2" t="s">
        <v>1339</v>
      </c>
      <c r="I3650" s="2" t="s">
        <v>1976</v>
      </c>
      <c r="J3650" s="2" t="s">
        <v>1190</v>
      </c>
      <c r="K3650" s="1">
        <v>90000</v>
      </c>
      <c r="L3650" s="3">
        <v>1</v>
      </c>
      <c r="M3650" s="3">
        <v>0</v>
      </c>
      <c r="N3650" s="3">
        <v>0</v>
      </c>
      <c r="O3650" s="3">
        <v>1</v>
      </c>
      <c r="P3650" s="3">
        <v>0</v>
      </c>
      <c r="Q3650" s="3">
        <v>0</v>
      </c>
      <c r="R3650" s="2" t="s">
        <v>1977</v>
      </c>
    </row>
    <row r="3651" spans="1:18">
      <c r="A3651" s="4">
        <v>3650</v>
      </c>
      <c r="B3651" s="2" t="s">
        <v>5603</v>
      </c>
      <c r="C3651" s="2" t="s">
        <v>5595</v>
      </c>
      <c r="E3651" s="2" t="s">
        <v>1344</v>
      </c>
      <c r="F3651" s="2" t="s">
        <v>1975</v>
      </c>
      <c r="G3651" s="2" t="s">
        <v>1187</v>
      </c>
      <c r="H3651" s="2" t="s">
        <v>1339</v>
      </c>
      <c r="I3651" s="2" t="s">
        <v>1976</v>
      </c>
      <c r="J3651" s="2" t="s">
        <v>1190</v>
      </c>
      <c r="K3651" s="1">
        <v>90000</v>
      </c>
      <c r="L3651" s="3">
        <v>4</v>
      </c>
      <c r="M3651" s="3">
        <v>0</v>
      </c>
      <c r="N3651" s="3">
        <v>0</v>
      </c>
      <c r="O3651" s="3">
        <v>4</v>
      </c>
      <c r="P3651" s="3">
        <v>0</v>
      </c>
      <c r="Q3651" s="3">
        <v>0</v>
      </c>
      <c r="R3651" s="2" t="s">
        <v>1977</v>
      </c>
    </row>
    <row r="3652" spans="1:18">
      <c r="A3652" s="4">
        <v>3651</v>
      </c>
      <c r="B3652" s="2" t="s">
        <v>5604</v>
      </c>
      <c r="C3652" s="2" t="s">
        <v>5595</v>
      </c>
      <c r="E3652" s="2" t="s">
        <v>1344</v>
      </c>
      <c r="F3652" s="2" t="s">
        <v>2008</v>
      </c>
      <c r="G3652" s="2" t="s">
        <v>1187</v>
      </c>
      <c r="H3652" s="2" t="s">
        <v>1339</v>
      </c>
      <c r="I3652" s="2" t="s">
        <v>1976</v>
      </c>
      <c r="J3652" s="2" t="s">
        <v>1190</v>
      </c>
      <c r="K3652" s="1">
        <v>90000</v>
      </c>
      <c r="L3652" s="3">
        <v>1</v>
      </c>
      <c r="M3652" s="3">
        <v>0</v>
      </c>
      <c r="N3652" s="3">
        <v>0</v>
      </c>
      <c r="O3652" s="3">
        <v>1</v>
      </c>
      <c r="P3652" s="3">
        <v>0</v>
      </c>
      <c r="Q3652" s="3">
        <v>0</v>
      </c>
      <c r="R3652" s="2" t="s">
        <v>1977</v>
      </c>
    </row>
    <row r="3653" spans="1:18">
      <c r="A3653" s="4">
        <v>3652</v>
      </c>
      <c r="B3653" s="2" t="s">
        <v>5605</v>
      </c>
      <c r="C3653" s="2" t="s">
        <v>5595</v>
      </c>
      <c r="E3653" s="2" t="s">
        <v>1344</v>
      </c>
      <c r="F3653" s="2" t="s">
        <v>1981</v>
      </c>
      <c r="G3653" s="2" t="s">
        <v>1187</v>
      </c>
      <c r="H3653" s="2" t="s">
        <v>1339</v>
      </c>
      <c r="I3653" s="2" t="s">
        <v>1976</v>
      </c>
      <c r="J3653" s="2" t="s">
        <v>1190</v>
      </c>
      <c r="K3653" s="1">
        <v>90000</v>
      </c>
      <c r="L3653" s="3">
        <v>2</v>
      </c>
      <c r="M3653" s="3">
        <v>0</v>
      </c>
      <c r="N3653" s="3">
        <v>1</v>
      </c>
      <c r="O3653" s="3">
        <v>1</v>
      </c>
      <c r="P3653" s="3">
        <v>0</v>
      </c>
      <c r="Q3653" s="3">
        <v>0</v>
      </c>
      <c r="R3653" s="2" t="s">
        <v>1977</v>
      </c>
    </row>
    <row r="3654" spans="1:18">
      <c r="A3654" s="4">
        <v>3653</v>
      </c>
      <c r="B3654" s="2" t="s">
        <v>5606</v>
      </c>
      <c r="C3654" s="2" t="s">
        <v>5595</v>
      </c>
      <c r="E3654" s="2" t="s">
        <v>1509</v>
      </c>
      <c r="F3654" s="2" t="s">
        <v>1975</v>
      </c>
      <c r="G3654" s="2" t="s">
        <v>1187</v>
      </c>
      <c r="H3654" s="2" t="s">
        <v>1339</v>
      </c>
      <c r="I3654" s="2" t="s">
        <v>1976</v>
      </c>
      <c r="J3654" s="2" t="s">
        <v>1190</v>
      </c>
      <c r="K3654" s="1">
        <v>90000</v>
      </c>
      <c r="L3654" s="3">
        <v>2</v>
      </c>
      <c r="M3654" s="3">
        <v>0</v>
      </c>
      <c r="N3654" s="3">
        <v>0</v>
      </c>
      <c r="O3654" s="3">
        <v>2</v>
      </c>
      <c r="P3654" s="3">
        <v>0</v>
      </c>
      <c r="Q3654" s="3">
        <v>0</v>
      </c>
      <c r="R3654" s="2" t="s">
        <v>1977</v>
      </c>
    </row>
    <row r="3655" spans="1:18">
      <c r="A3655" s="4">
        <v>3654</v>
      </c>
      <c r="B3655" s="2" t="s">
        <v>5607</v>
      </c>
      <c r="C3655" s="2" t="s">
        <v>5595</v>
      </c>
      <c r="E3655" s="2" t="s">
        <v>1509</v>
      </c>
      <c r="F3655" s="2" t="s">
        <v>1979</v>
      </c>
      <c r="G3655" s="2" t="s">
        <v>1187</v>
      </c>
      <c r="H3655" s="2" t="s">
        <v>1339</v>
      </c>
      <c r="I3655" s="2" t="s">
        <v>1976</v>
      </c>
      <c r="J3655" s="2" t="s">
        <v>1190</v>
      </c>
      <c r="K3655" s="1">
        <v>90000</v>
      </c>
      <c r="L3655" s="3">
        <v>2</v>
      </c>
      <c r="M3655" s="3">
        <v>0</v>
      </c>
      <c r="N3655" s="3">
        <v>2</v>
      </c>
      <c r="O3655" s="3">
        <v>0</v>
      </c>
      <c r="P3655" s="3">
        <v>0</v>
      </c>
      <c r="Q3655" s="3">
        <v>0</v>
      </c>
      <c r="R3655" s="2" t="s">
        <v>1977</v>
      </c>
    </row>
    <row r="3656" spans="1:18">
      <c r="A3656" s="4">
        <v>3655</v>
      </c>
      <c r="B3656" s="2" t="s">
        <v>5608</v>
      </c>
      <c r="C3656" s="2" t="s">
        <v>5595</v>
      </c>
      <c r="E3656" s="2" t="s">
        <v>2027</v>
      </c>
      <c r="F3656" s="2" t="s">
        <v>1979</v>
      </c>
      <c r="G3656" s="2" t="s">
        <v>1187</v>
      </c>
      <c r="H3656" s="2" t="s">
        <v>1339</v>
      </c>
      <c r="I3656" s="2" t="s">
        <v>1976</v>
      </c>
      <c r="J3656" s="2" t="s">
        <v>1190</v>
      </c>
      <c r="K3656" s="1">
        <v>90000</v>
      </c>
      <c r="L3656" s="3">
        <v>1</v>
      </c>
      <c r="M3656" s="3">
        <v>0</v>
      </c>
      <c r="N3656" s="3">
        <v>0</v>
      </c>
      <c r="O3656" s="3">
        <v>1</v>
      </c>
      <c r="P3656" s="3">
        <v>0</v>
      </c>
      <c r="Q3656" s="3">
        <v>0</v>
      </c>
      <c r="R3656" s="2" t="s">
        <v>1977</v>
      </c>
    </row>
    <row r="3657" spans="1:18">
      <c r="A3657" s="4">
        <v>3656</v>
      </c>
      <c r="B3657" s="2" t="s">
        <v>5609</v>
      </c>
      <c r="C3657" s="2" t="s">
        <v>5610</v>
      </c>
      <c r="E3657" s="2" t="s">
        <v>1292</v>
      </c>
      <c r="F3657" s="2" t="s">
        <v>1975</v>
      </c>
      <c r="G3657" s="2" t="s">
        <v>1187</v>
      </c>
      <c r="H3657" s="2" t="s">
        <v>1339</v>
      </c>
      <c r="I3657" s="2" t="s">
        <v>3012</v>
      </c>
      <c r="J3657" s="2" t="s">
        <v>1190</v>
      </c>
      <c r="K3657" s="1">
        <v>90000</v>
      </c>
      <c r="L3657" s="3">
        <v>3</v>
      </c>
      <c r="M3657" s="3">
        <v>0</v>
      </c>
      <c r="N3657" s="3">
        <v>2</v>
      </c>
      <c r="O3657" s="3">
        <v>1</v>
      </c>
      <c r="P3657" s="3">
        <v>0</v>
      </c>
      <c r="Q3657" s="3">
        <v>0</v>
      </c>
      <c r="R3657" s="2" t="s">
        <v>1977</v>
      </c>
    </row>
    <row r="3658" spans="1:18">
      <c r="A3658" s="4">
        <v>3657</v>
      </c>
      <c r="B3658" s="2" t="s">
        <v>5611</v>
      </c>
      <c r="C3658" s="2" t="s">
        <v>5610</v>
      </c>
      <c r="E3658" s="2" t="s">
        <v>1292</v>
      </c>
      <c r="F3658" s="2" t="s">
        <v>2008</v>
      </c>
      <c r="G3658" s="2" t="s">
        <v>1187</v>
      </c>
      <c r="H3658" s="2" t="s">
        <v>1339</v>
      </c>
      <c r="I3658" s="2" t="s">
        <v>3012</v>
      </c>
      <c r="J3658" s="2" t="s">
        <v>1190</v>
      </c>
      <c r="K3658" s="1">
        <v>90000</v>
      </c>
      <c r="L3658" s="3">
        <v>3</v>
      </c>
      <c r="M3658" s="3">
        <v>0</v>
      </c>
      <c r="N3658" s="3">
        <v>1</v>
      </c>
      <c r="O3658" s="3">
        <v>2</v>
      </c>
      <c r="P3658" s="3">
        <v>0</v>
      </c>
      <c r="Q3658" s="3">
        <v>0</v>
      </c>
      <c r="R3658" s="2" t="s">
        <v>1977</v>
      </c>
    </row>
    <row r="3659" spans="1:18">
      <c r="A3659" s="4">
        <v>3658</v>
      </c>
      <c r="B3659" s="2" t="s">
        <v>5612</v>
      </c>
      <c r="C3659" s="2" t="s">
        <v>5610</v>
      </c>
      <c r="E3659" s="2" t="s">
        <v>1292</v>
      </c>
      <c r="F3659" s="2" t="s">
        <v>1979</v>
      </c>
      <c r="G3659" s="2" t="s">
        <v>1187</v>
      </c>
      <c r="H3659" s="2" t="s">
        <v>1339</v>
      </c>
      <c r="I3659" s="2" t="s">
        <v>3012</v>
      </c>
      <c r="J3659" s="2" t="s">
        <v>1190</v>
      </c>
      <c r="K3659" s="1">
        <v>90000</v>
      </c>
      <c r="L3659" s="3">
        <v>1</v>
      </c>
      <c r="M3659" s="3">
        <v>0</v>
      </c>
      <c r="N3659" s="3">
        <v>0</v>
      </c>
      <c r="O3659" s="3">
        <v>1</v>
      </c>
      <c r="P3659" s="3">
        <v>0</v>
      </c>
      <c r="Q3659" s="3">
        <v>0</v>
      </c>
      <c r="R3659" s="2" t="s">
        <v>1977</v>
      </c>
    </row>
    <row r="3660" spans="1:18">
      <c r="A3660" s="4">
        <v>3659</v>
      </c>
      <c r="B3660" s="2" t="s">
        <v>5613</v>
      </c>
      <c r="C3660" s="2" t="s">
        <v>5614</v>
      </c>
      <c r="E3660" s="2" t="s">
        <v>1459</v>
      </c>
      <c r="F3660" s="2" t="s">
        <v>2008</v>
      </c>
      <c r="G3660" s="2" t="s">
        <v>1187</v>
      </c>
      <c r="H3660" s="2" t="s">
        <v>1339</v>
      </c>
      <c r="I3660" s="2" t="s">
        <v>1976</v>
      </c>
      <c r="J3660" s="2" t="s">
        <v>1190</v>
      </c>
      <c r="K3660" s="1">
        <v>90000</v>
      </c>
      <c r="L3660" s="3">
        <v>3</v>
      </c>
      <c r="M3660" s="3">
        <v>0</v>
      </c>
      <c r="N3660" s="3">
        <v>0</v>
      </c>
      <c r="O3660" s="3">
        <v>3</v>
      </c>
      <c r="P3660" s="3">
        <v>0</v>
      </c>
      <c r="Q3660" s="3">
        <v>0</v>
      </c>
      <c r="R3660" s="2" t="s">
        <v>1977</v>
      </c>
    </row>
    <row r="3661" spans="1:18">
      <c r="A3661" s="4">
        <v>3660</v>
      </c>
      <c r="B3661" s="2" t="s">
        <v>5615</v>
      </c>
      <c r="C3661" s="2" t="s">
        <v>5614</v>
      </c>
      <c r="E3661" s="2" t="s">
        <v>1459</v>
      </c>
      <c r="F3661" s="2" t="s">
        <v>1979</v>
      </c>
      <c r="G3661" s="2" t="s">
        <v>1187</v>
      </c>
      <c r="H3661" s="2" t="s">
        <v>1339</v>
      </c>
      <c r="I3661" s="2" t="s">
        <v>1976</v>
      </c>
      <c r="J3661" s="2" t="s">
        <v>1190</v>
      </c>
      <c r="K3661" s="1">
        <v>90000</v>
      </c>
      <c r="L3661" s="3">
        <v>3</v>
      </c>
      <c r="M3661" s="3">
        <v>0</v>
      </c>
      <c r="N3661" s="3">
        <v>0</v>
      </c>
      <c r="O3661" s="3">
        <v>3</v>
      </c>
      <c r="P3661" s="3">
        <v>0</v>
      </c>
      <c r="Q3661" s="3">
        <v>0</v>
      </c>
      <c r="R3661" s="2" t="s">
        <v>1977</v>
      </c>
    </row>
    <row r="3662" spans="1:18">
      <c r="A3662" s="4">
        <v>3661</v>
      </c>
      <c r="B3662" s="2" t="s">
        <v>5616</v>
      </c>
      <c r="C3662" s="2" t="s">
        <v>5614</v>
      </c>
      <c r="E3662" s="2" t="s">
        <v>1459</v>
      </c>
      <c r="F3662" s="2" t="s">
        <v>1989</v>
      </c>
      <c r="G3662" s="2" t="s">
        <v>1187</v>
      </c>
      <c r="H3662" s="2" t="s">
        <v>1339</v>
      </c>
      <c r="I3662" s="2" t="s">
        <v>1976</v>
      </c>
      <c r="J3662" s="2" t="s">
        <v>1190</v>
      </c>
      <c r="K3662" s="1">
        <v>90000</v>
      </c>
      <c r="L3662" s="3">
        <v>3</v>
      </c>
      <c r="M3662" s="3">
        <v>0</v>
      </c>
      <c r="N3662" s="3">
        <v>0</v>
      </c>
      <c r="O3662" s="3">
        <v>3</v>
      </c>
      <c r="P3662" s="3">
        <v>0</v>
      </c>
      <c r="Q3662" s="3">
        <v>0</v>
      </c>
      <c r="R3662" s="2" t="s">
        <v>1977</v>
      </c>
    </row>
    <row r="3663" spans="1:18">
      <c r="A3663" s="4">
        <v>3662</v>
      </c>
      <c r="B3663" s="2" t="s">
        <v>5617</v>
      </c>
      <c r="C3663" s="2" t="s">
        <v>5614</v>
      </c>
      <c r="E3663" s="2" t="s">
        <v>1459</v>
      </c>
      <c r="F3663" s="2" t="s">
        <v>1981</v>
      </c>
      <c r="G3663" s="2" t="s">
        <v>1187</v>
      </c>
      <c r="H3663" s="2" t="s">
        <v>1339</v>
      </c>
      <c r="I3663" s="2" t="s">
        <v>1976</v>
      </c>
      <c r="J3663" s="2" t="s">
        <v>1190</v>
      </c>
      <c r="K3663" s="1">
        <v>90000</v>
      </c>
      <c r="L3663" s="3">
        <v>2</v>
      </c>
      <c r="M3663" s="3">
        <v>0</v>
      </c>
      <c r="N3663" s="3">
        <v>0</v>
      </c>
      <c r="O3663" s="3">
        <v>2</v>
      </c>
      <c r="P3663" s="3">
        <v>0</v>
      </c>
      <c r="Q3663" s="3">
        <v>0</v>
      </c>
      <c r="R3663" s="2" t="s">
        <v>1977</v>
      </c>
    </row>
    <row r="3664" spans="1:18">
      <c r="A3664" s="4">
        <v>3663</v>
      </c>
      <c r="B3664" s="2" t="s">
        <v>5618</v>
      </c>
      <c r="C3664" s="2" t="s">
        <v>5614</v>
      </c>
      <c r="E3664" s="2" t="s">
        <v>1459</v>
      </c>
      <c r="F3664" s="2" t="s">
        <v>1986</v>
      </c>
      <c r="G3664" s="2" t="s">
        <v>1187</v>
      </c>
      <c r="H3664" s="2" t="s">
        <v>1339</v>
      </c>
      <c r="I3664" s="2" t="s">
        <v>1976</v>
      </c>
      <c r="J3664" s="2" t="s">
        <v>1190</v>
      </c>
      <c r="K3664" s="1">
        <v>90000</v>
      </c>
      <c r="L3664" s="3">
        <v>2</v>
      </c>
      <c r="M3664" s="3">
        <v>0</v>
      </c>
      <c r="N3664" s="3">
        <v>0</v>
      </c>
      <c r="O3664" s="3">
        <v>2</v>
      </c>
      <c r="P3664" s="3">
        <v>0</v>
      </c>
      <c r="Q3664" s="3">
        <v>0</v>
      </c>
      <c r="R3664" s="2" t="s">
        <v>1977</v>
      </c>
    </row>
    <row r="3665" spans="1:18">
      <c r="A3665" s="4">
        <v>3664</v>
      </c>
      <c r="B3665" s="2" t="s">
        <v>5619</v>
      </c>
      <c r="C3665" s="2" t="s">
        <v>5620</v>
      </c>
      <c r="E3665" s="2" t="s">
        <v>797</v>
      </c>
      <c r="F3665" s="2" t="s">
        <v>1975</v>
      </c>
      <c r="G3665" s="2" t="s">
        <v>1187</v>
      </c>
      <c r="H3665" s="2" t="s">
        <v>1339</v>
      </c>
      <c r="I3665" s="2" t="s">
        <v>1976</v>
      </c>
      <c r="J3665" s="2" t="s">
        <v>1190</v>
      </c>
      <c r="K3665" s="1">
        <v>90000</v>
      </c>
      <c r="L3665" s="3">
        <v>3</v>
      </c>
      <c r="M3665" s="3">
        <v>0</v>
      </c>
      <c r="N3665" s="3">
        <v>0</v>
      </c>
      <c r="O3665" s="3">
        <v>3</v>
      </c>
      <c r="P3665" s="3">
        <v>0</v>
      </c>
      <c r="Q3665" s="3">
        <v>0</v>
      </c>
      <c r="R3665" s="2" t="s">
        <v>1977</v>
      </c>
    </row>
    <row r="3666" spans="1:18">
      <c r="A3666" s="4">
        <v>3665</v>
      </c>
      <c r="B3666" s="2" t="s">
        <v>5621</v>
      </c>
      <c r="C3666" s="2" t="s">
        <v>5620</v>
      </c>
      <c r="E3666" s="2" t="s">
        <v>797</v>
      </c>
      <c r="F3666" s="2" t="s">
        <v>2008</v>
      </c>
      <c r="G3666" s="2" t="s">
        <v>1187</v>
      </c>
      <c r="H3666" s="2" t="s">
        <v>1339</v>
      </c>
      <c r="I3666" s="2" t="s">
        <v>1976</v>
      </c>
      <c r="J3666" s="2" t="s">
        <v>1190</v>
      </c>
      <c r="K3666" s="1">
        <v>90000</v>
      </c>
      <c r="L3666" s="3">
        <v>6</v>
      </c>
      <c r="M3666" s="3">
        <v>0</v>
      </c>
      <c r="N3666" s="3">
        <v>0</v>
      </c>
      <c r="O3666" s="3">
        <v>6</v>
      </c>
      <c r="P3666" s="3">
        <v>0</v>
      </c>
      <c r="Q3666" s="3">
        <v>0</v>
      </c>
      <c r="R3666" s="2" t="s">
        <v>1977</v>
      </c>
    </row>
    <row r="3667" spans="1:18">
      <c r="A3667" s="4">
        <v>3666</v>
      </c>
      <c r="B3667" s="2" t="s">
        <v>5622</v>
      </c>
      <c r="C3667" s="2" t="s">
        <v>5620</v>
      </c>
      <c r="E3667" s="2" t="s">
        <v>797</v>
      </c>
      <c r="F3667" s="2" t="s">
        <v>1979</v>
      </c>
      <c r="G3667" s="2" t="s">
        <v>1187</v>
      </c>
      <c r="H3667" s="2" t="s">
        <v>1339</v>
      </c>
      <c r="I3667" s="2" t="s">
        <v>1976</v>
      </c>
      <c r="J3667" s="2" t="s">
        <v>1190</v>
      </c>
      <c r="K3667" s="1">
        <v>90000</v>
      </c>
      <c r="L3667" s="3">
        <v>3</v>
      </c>
      <c r="M3667" s="3">
        <v>0</v>
      </c>
      <c r="N3667" s="3">
        <v>0</v>
      </c>
      <c r="O3667" s="3">
        <v>3</v>
      </c>
      <c r="P3667" s="3">
        <v>0</v>
      </c>
      <c r="Q3667" s="3">
        <v>0</v>
      </c>
      <c r="R3667" s="2" t="s">
        <v>1977</v>
      </c>
    </row>
    <row r="3668" spans="1:18">
      <c r="A3668" s="4">
        <v>3667</v>
      </c>
      <c r="B3668" s="2" t="s">
        <v>5623</v>
      </c>
      <c r="C3668" s="2" t="s">
        <v>5620</v>
      </c>
      <c r="E3668" s="2" t="s">
        <v>797</v>
      </c>
      <c r="F3668" s="2" t="s">
        <v>1989</v>
      </c>
      <c r="G3668" s="2" t="s">
        <v>1187</v>
      </c>
      <c r="H3668" s="2" t="s">
        <v>1339</v>
      </c>
      <c r="I3668" s="2" t="s">
        <v>1976</v>
      </c>
      <c r="J3668" s="2" t="s">
        <v>1190</v>
      </c>
      <c r="K3668" s="1">
        <v>90000</v>
      </c>
      <c r="L3668" s="3">
        <v>4</v>
      </c>
      <c r="M3668" s="3">
        <v>0</v>
      </c>
      <c r="N3668" s="3">
        <v>1</v>
      </c>
      <c r="O3668" s="3">
        <v>3</v>
      </c>
      <c r="P3668" s="3">
        <v>0</v>
      </c>
      <c r="Q3668" s="3">
        <v>0</v>
      </c>
      <c r="R3668" s="2" t="s">
        <v>1977</v>
      </c>
    </row>
    <row r="3669" spans="1:18">
      <c r="A3669" s="4">
        <v>3668</v>
      </c>
      <c r="B3669" s="2" t="s">
        <v>5624</v>
      </c>
      <c r="C3669" s="2" t="s">
        <v>5620</v>
      </c>
      <c r="E3669" s="2" t="s">
        <v>797</v>
      </c>
      <c r="F3669" s="2" t="s">
        <v>1981</v>
      </c>
      <c r="G3669" s="2" t="s">
        <v>1187</v>
      </c>
      <c r="H3669" s="2" t="s">
        <v>1339</v>
      </c>
      <c r="I3669" s="2" t="s">
        <v>1976</v>
      </c>
      <c r="J3669" s="2" t="s">
        <v>1190</v>
      </c>
      <c r="K3669" s="1">
        <v>90000</v>
      </c>
      <c r="L3669" s="3">
        <v>2</v>
      </c>
      <c r="M3669" s="3">
        <v>0</v>
      </c>
      <c r="N3669" s="3">
        <v>0</v>
      </c>
      <c r="O3669" s="3">
        <v>2</v>
      </c>
      <c r="P3669" s="3">
        <v>0</v>
      </c>
      <c r="Q3669" s="3">
        <v>0</v>
      </c>
      <c r="R3669" s="2" t="s">
        <v>1977</v>
      </c>
    </row>
    <row r="3670" spans="1:18">
      <c r="A3670" s="4">
        <v>3669</v>
      </c>
      <c r="B3670" s="2" t="s">
        <v>5625</v>
      </c>
      <c r="C3670" s="2" t="s">
        <v>5620</v>
      </c>
      <c r="E3670" s="2" t="s">
        <v>797</v>
      </c>
      <c r="F3670" s="2" t="s">
        <v>1986</v>
      </c>
      <c r="G3670" s="2" t="s">
        <v>1187</v>
      </c>
      <c r="H3670" s="2" t="s">
        <v>1339</v>
      </c>
      <c r="I3670" s="2" t="s">
        <v>1976</v>
      </c>
      <c r="J3670" s="2" t="s">
        <v>1190</v>
      </c>
      <c r="K3670" s="1">
        <v>90000</v>
      </c>
      <c r="L3670" s="3">
        <v>1</v>
      </c>
      <c r="M3670" s="3">
        <v>0</v>
      </c>
      <c r="N3670" s="3">
        <v>0</v>
      </c>
      <c r="O3670" s="3">
        <v>1</v>
      </c>
      <c r="P3670" s="3">
        <v>0</v>
      </c>
      <c r="Q3670" s="3">
        <v>0</v>
      </c>
      <c r="R3670" s="2" t="s">
        <v>1977</v>
      </c>
    </row>
    <row r="3671" spans="1:18">
      <c r="A3671" s="4">
        <v>3670</v>
      </c>
      <c r="B3671" s="2" t="s">
        <v>5626</v>
      </c>
      <c r="C3671" s="2" t="s">
        <v>5620</v>
      </c>
      <c r="E3671" s="2" t="s">
        <v>930</v>
      </c>
      <c r="F3671" s="2" t="s">
        <v>1975</v>
      </c>
      <c r="G3671" s="2" t="s">
        <v>1187</v>
      </c>
      <c r="H3671" s="2" t="s">
        <v>1339</v>
      </c>
      <c r="I3671" s="2" t="s">
        <v>1976</v>
      </c>
      <c r="J3671" s="2" t="s">
        <v>1190</v>
      </c>
      <c r="K3671" s="1">
        <v>90000</v>
      </c>
      <c r="L3671" s="3">
        <v>4</v>
      </c>
      <c r="M3671" s="3">
        <v>0</v>
      </c>
      <c r="N3671" s="3">
        <v>2</v>
      </c>
      <c r="O3671" s="3">
        <v>2</v>
      </c>
      <c r="P3671" s="3">
        <v>0</v>
      </c>
      <c r="Q3671" s="3">
        <v>0</v>
      </c>
      <c r="R3671" s="2" t="s">
        <v>1977</v>
      </c>
    </row>
    <row r="3672" spans="1:18">
      <c r="A3672" s="4">
        <v>3671</v>
      </c>
      <c r="B3672" s="2" t="s">
        <v>5627</v>
      </c>
      <c r="C3672" s="2" t="s">
        <v>5620</v>
      </c>
      <c r="E3672" s="2" t="s">
        <v>930</v>
      </c>
      <c r="F3672" s="2" t="s">
        <v>2008</v>
      </c>
      <c r="G3672" s="2" t="s">
        <v>1187</v>
      </c>
      <c r="H3672" s="2" t="s">
        <v>1339</v>
      </c>
      <c r="I3672" s="2" t="s">
        <v>1976</v>
      </c>
      <c r="J3672" s="2" t="s">
        <v>1190</v>
      </c>
      <c r="K3672" s="1">
        <v>90000</v>
      </c>
      <c r="L3672" s="3">
        <v>1</v>
      </c>
      <c r="M3672" s="3">
        <v>0</v>
      </c>
      <c r="N3672" s="3">
        <v>1</v>
      </c>
      <c r="O3672" s="3">
        <v>0</v>
      </c>
      <c r="P3672" s="3">
        <v>0</v>
      </c>
      <c r="Q3672" s="3">
        <v>0</v>
      </c>
      <c r="R3672" s="2" t="s">
        <v>1977</v>
      </c>
    </row>
    <row r="3673" spans="1:18">
      <c r="A3673" s="4">
        <v>3672</v>
      </c>
      <c r="B3673" s="2" t="s">
        <v>5628</v>
      </c>
      <c r="C3673" s="2" t="s">
        <v>5620</v>
      </c>
      <c r="E3673" s="2" t="s">
        <v>930</v>
      </c>
      <c r="F3673" s="2" t="s">
        <v>1989</v>
      </c>
      <c r="G3673" s="2" t="s">
        <v>1187</v>
      </c>
      <c r="H3673" s="2" t="s">
        <v>1339</v>
      </c>
      <c r="I3673" s="2" t="s">
        <v>1976</v>
      </c>
      <c r="J3673" s="2" t="s">
        <v>1190</v>
      </c>
      <c r="K3673" s="1">
        <v>90000</v>
      </c>
      <c r="L3673" s="3">
        <v>2</v>
      </c>
      <c r="M3673" s="3">
        <v>0</v>
      </c>
      <c r="N3673" s="3">
        <v>0</v>
      </c>
      <c r="O3673" s="3">
        <v>2</v>
      </c>
      <c r="P3673" s="3">
        <v>0</v>
      </c>
      <c r="Q3673" s="3">
        <v>0</v>
      </c>
      <c r="R3673" s="2" t="s">
        <v>1977</v>
      </c>
    </row>
    <row r="3674" spans="1:18">
      <c r="A3674" s="4">
        <v>3673</v>
      </c>
      <c r="B3674" s="2" t="s">
        <v>5629</v>
      </c>
      <c r="C3674" s="2" t="s">
        <v>5620</v>
      </c>
      <c r="E3674" s="2" t="s">
        <v>930</v>
      </c>
      <c r="F3674" s="2" t="s">
        <v>1986</v>
      </c>
      <c r="G3674" s="2" t="s">
        <v>1187</v>
      </c>
      <c r="H3674" s="2" t="s">
        <v>1339</v>
      </c>
      <c r="I3674" s="2" t="s">
        <v>1976</v>
      </c>
      <c r="J3674" s="2" t="s">
        <v>1190</v>
      </c>
      <c r="K3674" s="1">
        <v>90000</v>
      </c>
      <c r="L3674" s="3">
        <v>3</v>
      </c>
      <c r="M3674" s="3">
        <v>0</v>
      </c>
      <c r="N3674" s="3">
        <v>0</v>
      </c>
      <c r="O3674" s="3">
        <v>3</v>
      </c>
      <c r="P3674" s="3">
        <v>0</v>
      </c>
      <c r="Q3674" s="3">
        <v>0</v>
      </c>
      <c r="R3674" s="2" t="s">
        <v>1977</v>
      </c>
    </row>
    <row r="3675" spans="1:18">
      <c r="A3675" s="4">
        <v>3674</v>
      </c>
      <c r="B3675" s="2" t="s">
        <v>5630</v>
      </c>
      <c r="C3675" s="2" t="s">
        <v>5631</v>
      </c>
      <c r="E3675" s="2" t="s">
        <v>1885</v>
      </c>
      <c r="F3675" s="2" t="s">
        <v>1975</v>
      </c>
      <c r="G3675" s="2" t="s">
        <v>1187</v>
      </c>
      <c r="H3675" s="2" t="s">
        <v>1339</v>
      </c>
      <c r="I3675" s="2" t="s">
        <v>1976</v>
      </c>
      <c r="J3675" s="2" t="s">
        <v>1190</v>
      </c>
      <c r="K3675" s="1">
        <v>90000</v>
      </c>
      <c r="L3675" s="3">
        <v>7</v>
      </c>
      <c r="M3675" s="3">
        <v>0</v>
      </c>
      <c r="N3675" s="3">
        <v>0</v>
      </c>
      <c r="O3675" s="3">
        <v>7</v>
      </c>
      <c r="P3675" s="3">
        <v>0</v>
      </c>
      <c r="Q3675" s="3">
        <v>0</v>
      </c>
      <c r="R3675" s="2" t="s">
        <v>1977</v>
      </c>
    </row>
    <row r="3676" spans="1:18">
      <c r="A3676" s="4">
        <v>3675</v>
      </c>
      <c r="B3676" s="2" t="s">
        <v>5632</v>
      </c>
      <c r="C3676" s="2" t="s">
        <v>5631</v>
      </c>
      <c r="E3676" s="2" t="s">
        <v>1885</v>
      </c>
      <c r="F3676" s="2" t="s">
        <v>2008</v>
      </c>
      <c r="G3676" s="2" t="s">
        <v>1187</v>
      </c>
      <c r="H3676" s="2" t="s">
        <v>1339</v>
      </c>
      <c r="I3676" s="2" t="s">
        <v>1976</v>
      </c>
      <c r="J3676" s="2" t="s">
        <v>1190</v>
      </c>
      <c r="K3676" s="1">
        <v>90000</v>
      </c>
      <c r="L3676" s="3">
        <v>3</v>
      </c>
      <c r="M3676" s="3">
        <v>0</v>
      </c>
      <c r="N3676" s="3">
        <v>0</v>
      </c>
      <c r="O3676" s="3">
        <v>3</v>
      </c>
      <c r="P3676" s="3">
        <v>0</v>
      </c>
      <c r="Q3676" s="3">
        <v>0</v>
      </c>
      <c r="R3676" s="2" t="s">
        <v>1977</v>
      </c>
    </row>
    <row r="3677" spans="1:18">
      <c r="A3677" s="4">
        <v>3676</v>
      </c>
      <c r="B3677" s="2" t="s">
        <v>5633</v>
      </c>
      <c r="C3677" s="2" t="s">
        <v>5631</v>
      </c>
      <c r="E3677" s="2" t="s">
        <v>1885</v>
      </c>
      <c r="F3677" s="2" t="s">
        <v>1979</v>
      </c>
      <c r="G3677" s="2" t="s">
        <v>1187</v>
      </c>
      <c r="H3677" s="2" t="s">
        <v>1339</v>
      </c>
      <c r="I3677" s="2" t="s">
        <v>1976</v>
      </c>
      <c r="J3677" s="2" t="s">
        <v>1190</v>
      </c>
      <c r="K3677" s="1">
        <v>90000</v>
      </c>
      <c r="L3677" s="3">
        <v>5</v>
      </c>
      <c r="M3677" s="3">
        <v>0</v>
      </c>
      <c r="N3677" s="3">
        <v>1</v>
      </c>
      <c r="O3677" s="3">
        <v>4</v>
      </c>
      <c r="P3677" s="3">
        <v>0</v>
      </c>
      <c r="Q3677" s="3">
        <v>0</v>
      </c>
      <c r="R3677" s="2" t="s">
        <v>1977</v>
      </c>
    </row>
    <row r="3678" spans="1:18">
      <c r="A3678" s="4">
        <v>3677</v>
      </c>
      <c r="B3678" s="2" t="s">
        <v>5634</v>
      </c>
      <c r="C3678" s="2" t="s">
        <v>5631</v>
      </c>
      <c r="E3678" s="2" t="s">
        <v>1885</v>
      </c>
      <c r="F3678" s="2" t="s">
        <v>1989</v>
      </c>
      <c r="G3678" s="2" t="s">
        <v>1187</v>
      </c>
      <c r="H3678" s="2" t="s">
        <v>1339</v>
      </c>
      <c r="I3678" s="2" t="s">
        <v>1976</v>
      </c>
      <c r="J3678" s="2" t="s">
        <v>1190</v>
      </c>
      <c r="K3678" s="1">
        <v>90000</v>
      </c>
      <c r="L3678" s="3">
        <v>3</v>
      </c>
      <c r="M3678" s="3">
        <v>0</v>
      </c>
      <c r="N3678" s="3">
        <v>0</v>
      </c>
      <c r="O3678" s="3">
        <v>3</v>
      </c>
      <c r="P3678" s="3">
        <v>0</v>
      </c>
      <c r="Q3678" s="3">
        <v>0</v>
      </c>
      <c r="R3678" s="2" t="s">
        <v>1977</v>
      </c>
    </row>
    <row r="3679" spans="1:18">
      <c r="A3679" s="4">
        <v>3678</v>
      </c>
      <c r="B3679" s="2" t="s">
        <v>5635</v>
      </c>
      <c r="C3679" s="2" t="s">
        <v>5631</v>
      </c>
      <c r="E3679" s="2" t="s">
        <v>1885</v>
      </c>
      <c r="F3679" s="2" t="s">
        <v>1981</v>
      </c>
      <c r="G3679" s="2" t="s">
        <v>1187</v>
      </c>
      <c r="H3679" s="2" t="s">
        <v>1339</v>
      </c>
      <c r="I3679" s="2" t="s">
        <v>1976</v>
      </c>
      <c r="J3679" s="2" t="s">
        <v>1190</v>
      </c>
      <c r="K3679" s="1">
        <v>90000</v>
      </c>
      <c r="L3679" s="3">
        <v>1</v>
      </c>
      <c r="M3679" s="3">
        <v>0</v>
      </c>
      <c r="N3679" s="3">
        <v>0</v>
      </c>
      <c r="O3679" s="3">
        <v>1</v>
      </c>
      <c r="P3679" s="3">
        <v>0</v>
      </c>
      <c r="Q3679" s="3">
        <v>0</v>
      </c>
      <c r="R3679" s="2" t="s">
        <v>1977</v>
      </c>
    </row>
    <row r="3680" spans="1:18">
      <c r="A3680" s="4">
        <v>3679</v>
      </c>
      <c r="B3680" s="2" t="s">
        <v>5636</v>
      </c>
      <c r="C3680" s="2" t="s">
        <v>5631</v>
      </c>
      <c r="E3680" s="2" t="s">
        <v>1885</v>
      </c>
      <c r="F3680" s="2" t="s">
        <v>1986</v>
      </c>
      <c r="G3680" s="2" t="s">
        <v>1187</v>
      </c>
      <c r="H3680" s="2" t="s">
        <v>1339</v>
      </c>
      <c r="I3680" s="2" t="s">
        <v>1976</v>
      </c>
      <c r="J3680" s="2" t="s">
        <v>1190</v>
      </c>
      <c r="K3680" s="1">
        <v>90000</v>
      </c>
      <c r="L3680" s="3">
        <v>2</v>
      </c>
      <c r="M3680" s="3">
        <v>0</v>
      </c>
      <c r="N3680" s="3">
        <v>0</v>
      </c>
      <c r="O3680" s="3">
        <v>2</v>
      </c>
      <c r="P3680" s="3">
        <v>0</v>
      </c>
      <c r="Q3680" s="3">
        <v>0</v>
      </c>
      <c r="R3680" s="2" t="s">
        <v>1977</v>
      </c>
    </row>
    <row r="3681" spans="1:18">
      <c r="A3681" s="4">
        <v>3680</v>
      </c>
      <c r="B3681" s="2" t="s">
        <v>5637</v>
      </c>
      <c r="C3681" s="2" t="s">
        <v>5638</v>
      </c>
      <c r="E3681" s="2" t="s">
        <v>20</v>
      </c>
      <c r="F3681" s="2" t="s">
        <v>1975</v>
      </c>
      <c r="G3681" s="2" t="s">
        <v>1187</v>
      </c>
      <c r="H3681" s="2" t="s">
        <v>1188</v>
      </c>
      <c r="I3681" s="2" t="s">
        <v>1189</v>
      </c>
      <c r="J3681" s="2" t="s">
        <v>1190</v>
      </c>
      <c r="K3681" s="1">
        <v>50000</v>
      </c>
      <c r="L3681" s="3">
        <v>4</v>
      </c>
      <c r="M3681" s="3">
        <v>0</v>
      </c>
      <c r="N3681" s="3">
        <v>0</v>
      </c>
      <c r="O3681" s="3">
        <v>4</v>
      </c>
      <c r="P3681" s="3">
        <v>0</v>
      </c>
      <c r="Q3681" s="3">
        <v>0</v>
      </c>
      <c r="R3681" s="2" t="s">
        <v>1977</v>
      </c>
    </row>
    <row r="3682" spans="1:18">
      <c r="A3682" s="4">
        <v>3681</v>
      </c>
      <c r="B3682" s="2" t="s">
        <v>5639</v>
      </c>
      <c r="C3682" s="2" t="s">
        <v>5638</v>
      </c>
      <c r="E3682" s="2" t="s">
        <v>20</v>
      </c>
      <c r="F3682" s="2" t="s">
        <v>2008</v>
      </c>
      <c r="G3682" s="2" t="s">
        <v>1187</v>
      </c>
      <c r="H3682" s="2" t="s">
        <v>1188</v>
      </c>
      <c r="I3682" s="2" t="s">
        <v>1189</v>
      </c>
      <c r="J3682" s="2" t="s">
        <v>1190</v>
      </c>
      <c r="K3682" s="1">
        <v>50000</v>
      </c>
      <c r="L3682" s="3">
        <v>4</v>
      </c>
      <c r="M3682" s="3">
        <v>0</v>
      </c>
      <c r="N3682" s="3">
        <v>0</v>
      </c>
      <c r="O3682" s="3">
        <v>4</v>
      </c>
      <c r="P3682" s="3">
        <v>0</v>
      </c>
      <c r="Q3682" s="3">
        <v>0</v>
      </c>
      <c r="R3682" s="2" t="s">
        <v>1977</v>
      </c>
    </row>
    <row r="3683" spans="1:18">
      <c r="A3683" s="4">
        <v>3682</v>
      </c>
      <c r="B3683" s="2" t="s">
        <v>5640</v>
      </c>
      <c r="C3683" s="2" t="s">
        <v>5638</v>
      </c>
      <c r="E3683" s="2" t="s">
        <v>20</v>
      </c>
      <c r="F3683" s="2" t="s">
        <v>1979</v>
      </c>
      <c r="G3683" s="2" t="s">
        <v>1187</v>
      </c>
      <c r="H3683" s="2" t="s">
        <v>1188</v>
      </c>
      <c r="I3683" s="2" t="s">
        <v>1189</v>
      </c>
      <c r="J3683" s="2" t="s">
        <v>1190</v>
      </c>
      <c r="K3683" s="1">
        <v>50000</v>
      </c>
      <c r="L3683" s="3">
        <v>1</v>
      </c>
      <c r="M3683" s="3">
        <v>0</v>
      </c>
      <c r="N3683" s="3">
        <v>0</v>
      </c>
      <c r="O3683" s="3">
        <v>1</v>
      </c>
      <c r="P3683" s="3">
        <v>0</v>
      </c>
      <c r="Q3683" s="3">
        <v>0</v>
      </c>
      <c r="R3683" s="2" t="s">
        <v>1977</v>
      </c>
    </row>
    <row r="3684" spans="1:18">
      <c r="A3684" s="4">
        <v>3683</v>
      </c>
      <c r="B3684" s="2" t="s">
        <v>5641</v>
      </c>
      <c r="C3684" s="2" t="s">
        <v>5638</v>
      </c>
      <c r="E3684" s="2" t="s">
        <v>20</v>
      </c>
      <c r="F3684" s="2" t="s">
        <v>1989</v>
      </c>
      <c r="G3684" s="2" t="s">
        <v>1187</v>
      </c>
      <c r="H3684" s="2" t="s">
        <v>1188</v>
      </c>
      <c r="I3684" s="2" t="s">
        <v>1189</v>
      </c>
      <c r="J3684" s="2" t="s">
        <v>1190</v>
      </c>
      <c r="K3684" s="1">
        <v>50000</v>
      </c>
      <c r="L3684" s="3">
        <v>4</v>
      </c>
      <c r="M3684" s="3">
        <v>0</v>
      </c>
      <c r="N3684" s="3">
        <v>0</v>
      </c>
      <c r="O3684" s="3">
        <v>4</v>
      </c>
      <c r="P3684" s="3">
        <v>0</v>
      </c>
      <c r="Q3684" s="3">
        <v>0</v>
      </c>
      <c r="R3684" s="2" t="s">
        <v>1977</v>
      </c>
    </row>
    <row r="3685" spans="1:18">
      <c r="A3685" s="4">
        <v>3684</v>
      </c>
      <c r="B3685" s="2" t="s">
        <v>5642</v>
      </c>
      <c r="C3685" s="2" t="s">
        <v>5638</v>
      </c>
      <c r="E3685" s="2" t="s">
        <v>20</v>
      </c>
      <c r="F3685" s="2" t="s">
        <v>1981</v>
      </c>
      <c r="G3685" s="2" t="s">
        <v>1187</v>
      </c>
      <c r="H3685" s="2" t="s">
        <v>1188</v>
      </c>
      <c r="I3685" s="2" t="s">
        <v>1189</v>
      </c>
      <c r="J3685" s="2" t="s">
        <v>1190</v>
      </c>
      <c r="K3685" s="1">
        <v>50000</v>
      </c>
      <c r="L3685" s="3">
        <v>4</v>
      </c>
      <c r="M3685" s="3">
        <v>0</v>
      </c>
      <c r="N3685" s="3">
        <v>0</v>
      </c>
      <c r="O3685" s="3">
        <v>4</v>
      </c>
      <c r="P3685" s="3">
        <v>0</v>
      </c>
      <c r="Q3685" s="3">
        <v>0</v>
      </c>
      <c r="R3685" s="2" t="s">
        <v>1977</v>
      </c>
    </row>
    <row r="3686" spans="1:18">
      <c r="A3686" s="4">
        <v>3685</v>
      </c>
      <c r="B3686" s="2" t="s">
        <v>5643</v>
      </c>
      <c r="C3686" s="2" t="s">
        <v>5638</v>
      </c>
      <c r="E3686" s="2" t="s">
        <v>20</v>
      </c>
      <c r="F3686" s="2" t="s">
        <v>1986</v>
      </c>
      <c r="G3686" s="2" t="s">
        <v>1187</v>
      </c>
      <c r="H3686" s="2" t="s">
        <v>1188</v>
      </c>
      <c r="I3686" s="2" t="s">
        <v>1189</v>
      </c>
      <c r="J3686" s="2" t="s">
        <v>1190</v>
      </c>
      <c r="K3686" s="1">
        <v>50000</v>
      </c>
      <c r="L3686" s="3">
        <v>3</v>
      </c>
      <c r="M3686" s="3">
        <v>0</v>
      </c>
      <c r="N3686" s="3">
        <v>0</v>
      </c>
      <c r="O3686" s="3">
        <v>3</v>
      </c>
      <c r="P3686" s="3">
        <v>0</v>
      </c>
      <c r="Q3686" s="3">
        <v>0</v>
      </c>
      <c r="R3686" s="2" t="s">
        <v>1977</v>
      </c>
    </row>
    <row r="3687" spans="1:18">
      <c r="A3687" s="4">
        <v>3686</v>
      </c>
      <c r="B3687" s="2" t="s">
        <v>5644</v>
      </c>
      <c r="C3687" s="2" t="s">
        <v>5645</v>
      </c>
      <c r="E3687" s="2" t="s">
        <v>5467</v>
      </c>
      <c r="F3687" s="2" t="s">
        <v>1975</v>
      </c>
      <c r="G3687" s="2" t="s">
        <v>2060</v>
      </c>
      <c r="H3687" s="2" t="s">
        <v>5468</v>
      </c>
      <c r="I3687" s="2" t="s">
        <v>5469</v>
      </c>
      <c r="J3687" s="2" t="s">
        <v>1190</v>
      </c>
      <c r="K3687" s="1">
        <v>290000</v>
      </c>
      <c r="L3687" s="3">
        <v>3</v>
      </c>
      <c r="M3687" s="3">
        <v>0</v>
      </c>
      <c r="N3687" s="3">
        <v>0</v>
      </c>
      <c r="O3687" s="3">
        <v>3</v>
      </c>
      <c r="P3687" s="3">
        <v>0</v>
      </c>
      <c r="Q3687" s="3">
        <v>0</v>
      </c>
      <c r="R3687" s="2" t="s">
        <v>1977</v>
      </c>
    </row>
    <row r="3688" spans="1:18">
      <c r="A3688" s="4">
        <v>3687</v>
      </c>
      <c r="B3688" s="2" t="s">
        <v>5646</v>
      </c>
      <c r="C3688" s="2" t="s">
        <v>5645</v>
      </c>
      <c r="E3688" s="2" t="s">
        <v>5467</v>
      </c>
      <c r="F3688" s="2" t="s">
        <v>2008</v>
      </c>
      <c r="G3688" s="2" t="s">
        <v>2060</v>
      </c>
      <c r="H3688" s="2" t="s">
        <v>5468</v>
      </c>
      <c r="I3688" s="2" t="s">
        <v>5469</v>
      </c>
      <c r="J3688" s="2" t="s">
        <v>1190</v>
      </c>
      <c r="K3688" s="1">
        <v>290000</v>
      </c>
      <c r="L3688" s="3">
        <v>4</v>
      </c>
      <c r="M3688" s="3">
        <v>0</v>
      </c>
      <c r="N3688" s="3">
        <v>0</v>
      </c>
      <c r="O3688" s="3">
        <v>4</v>
      </c>
      <c r="P3688" s="3">
        <v>0</v>
      </c>
      <c r="Q3688" s="3">
        <v>0</v>
      </c>
      <c r="R3688" s="2" t="s">
        <v>1977</v>
      </c>
    </row>
    <row r="3689" spans="1:18">
      <c r="A3689" s="4">
        <v>3688</v>
      </c>
      <c r="B3689" s="2" t="s">
        <v>5647</v>
      </c>
      <c r="C3689" s="2" t="s">
        <v>5645</v>
      </c>
      <c r="E3689" s="2" t="s">
        <v>5467</v>
      </c>
      <c r="F3689" s="2" t="s">
        <v>1979</v>
      </c>
      <c r="G3689" s="2" t="s">
        <v>2060</v>
      </c>
      <c r="H3689" s="2" t="s">
        <v>5468</v>
      </c>
      <c r="I3689" s="2" t="s">
        <v>5469</v>
      </c>
      <c r="J3689" s="2" t="s">
        <v>1190</v>
      </c>
      <c r="K3689" s="1">
        <v>290000</v>
      </c>
      <c r="L3689" s="3">
        <v>3</v>
      </c>
      <c r="M3689" s="3">
        <v>0</v>
      </c>
      <c r="N3689" s="3">
        <v>0</v>
      </c>
      <c r="O3689" s="3">
        <v>3</v>
      </c>
      <c r="P3689" s="3">
        <v>0</v>
      </c>
      <c r="Q3689" s="3">
        <v>0</v>
      </c>
      <c r="R3689" s="2" t="s">
        <v>1977</v>
      </c>
    </row>
    <row r="3690" spans="1:18">
      <c r="A3690" s="4">
        <v>3689</v>
      </c>
      <c r="B3690" s="2" t="s">
        <v>5648</v>
      </c>
      <c r="C3690" s="2" t="s">
        <v>5645</v>
      </c>
      <c r="E3690" s="2" t="s">
        <v>5467</v>
      </c>
      <c r="F3690" s="2" t="s">
        <v>1989</v>
      </c>
      <c r="G3690" s="2" t="s">
        <v>2060</v>
      </c>
      <c r="H3690" s="2" t="s">
        <v>5468</v>
      </c>
      <c r="I3690" s="2" t="s">
        <v>5469</v>
      </c>
      <c r="J3690" s="2" t="s">
        <v>1190</v>
      </c>
      <c r="K3690" s="1">
        <v>290000</v>
      </c>
      <c r="L3690" s="3">
        <v>4</v>
      </c>
      <c r="M3690" s="3">
        <v>0</v>
      </c>
      <c r="N3690" s="3">
        <v>0</v>
      </c>
      <c r="O3690" s="3">
        <v>4</v>
      </c>
      <c r="P3690" s="3">
        <v>0</v>
      </c>
      <c r="Q3690" s="3">
        <v>0</v>
      </c>
      <c r="R3690" s="2" t="s">
        <v>1977</v>
      </c>
    </row>
    <row r="3691" spans="1:18">
      <c r="A3691" s="4">
        <v>3690</v>
      </c>
      <c r="B3691" s="2" t="s">
        <v>5649</v>
      </c>
      <c r="C3691" s="2" t="s">
        <v>5645</v>
      </c>
      <c r="E3691" s="2" t="s">
        <v>5467</v>
      </c>
      <c r="F3691" s="2" t="s">
        <v>1981</v>
      </c>
      <c r="G3691" s="2" t="s">
        <v>2060</v>
      </c>
      <c r="H3691" s="2" t="s">
        <v>5468</v>
      </c>
      <c r="I3691" s="2" t="s">
        <v>5469</v>
      </c>
      <c r="J3691" s="2" t="s">
        <v>1190</v>
      </c>
      <c r="K3691" s="1">
        <v>290000</v>
      </c>
      <c r="L3691" s="3">
        <v>4</v>
      </c>
      <c r="M3691" s="3">
        <v>0</v>
      </c>
      <c r="N3691" s="3">
        <v>0</v>
      </c>
      <c r="O3691" s="3">
        <v>4</v>
      </c>
      <c r="P3691" s="3">
        <v>0</v>
      </c>
      <c r="Q3691" s="3">
        <v>0</v>
      </c>
      <c r="R3691" s="2" t="s">
        <v>1977</v>
      </c>
    </row>
    <row r="3692" spans="1:18">
      <c r="A3692" s="4">
        <v>3691</v>
      </c>
      <c r="B3692" s="2" t="s">
        <v>5650</v>
      </c>
      <c r="C3692" s="2" t="s">
        <v>5645</v>
      </c>
      <c r="E3692" s="2" t="s">
        <v>5467</v>
      </c>
      <c r="F3692" s="2" t="s">
        <v>1986</v>
      </c>
      <c r="G3692" s="2" t="s">
        <v>2060</v>
      </c>
      <c r="H3692" s="2" t="s">
        <v>5468</v>
      </c>
      <c r="I3692" s="2" t="s">
        <v>5469</v>
      </c>
      <c r="J3692" s="2" t="s">
        <v>1190</v>
      </c>
      <c r="K3692" s="1">
        <v>290000</v>
      </c>
      <c r="L3692" s="3">
        <v>4</v>
      </c>
      <c r="M3692" s="3">
        <v>0</v>
      </c>
      <c r="N3692" s="3">
        <v>0</v>
      </c>
      <c r="O3692" s="3">
        <v>4</v>
      </c>
      <c r="P3692" s="3">
        <v>0</v>
      </c>
      <c r="Q3692" s="3">
        <v>0</v>
      </c>
      <c r="R3692" s="2" t="s">
        <v>1977</v>
      </c>
    </row>
    <row r="3693" spans="1:18">
      <c r="A3693" s="4">
        <v>3692</v>
      </c>
      <c r="B3693" s="2" t="s">
        <v>5651</v>
      </c>
      <c r="C3693" s="2" t="s">
        <v>5645</v>
      </c>
      <c r="E3693" s="2" t="s">
        <v>1644</v>
      </c>
      <c r="F3693" s="2" t="s">
        <v>1975</v>
      </c>
      <c r="G3693" s="2" t="s">
        <v>2060</v>
      </c>
      <c r="H3693" s="2" t="s">
        <v>5468</v>
      </c>
      <c r="I3693" s="2" t="s">
        <v>5469</v>
      </c>
      <c r="J3693" s="2" t="s">
        <v>1190</v>
      </c>
      <c r="K3693" s="1">
        <v>290000</v>
      </c>
      <c r="L3693" s="3">
        <v>4</v>
      </c>
      <c r="M3693" s="3">
        <v>0</v>
      </c>
      <c r="N3693" s="3">
        <v>0</v>
      </c>
      <c r="O3693" s="3">
        <v>4</v>
      </c>
      <c r="P3693" s="3">
        <v>0</v>
      </c>
      <c r="Q3693" s="3">
        <v>0</v>
      </c>
      <c r="R3693" s="2" t="s">
        <v>1977</v>
      </c>
    </row>
    <row r="3694" spans="1:18">
      <c r="A3694" s="4">
        <v>3693</v>
      </c>
      <c r="B3694" s="2" t="s">
        <v>5652</v>
      </c>
      <c r="C3694" s="2" t="s">
        <v>5645</v>
      </c>
      <c r="E3694" s="2" t="s">
        <v>1644</v>
      </c>
      <c r="F3694" s="2" t="s">
        <v>2008</v>
      </c>
      <c r="G3694" s="2" t="s">
        <v>2060</v>
      </c>
      <c r="H3694" s="2" t="s">
        <v>5468</v>
      </c>
      <c r="I3694" s="2" t="s">
        <v>5469</v>
      </c>
      <c r="J3694" s="2" t="s">
        <v>1190</v>
      </c>
      <c r="K3694" s="1">
        <v>290000</v>
      </c>
      <c r="L3694" s="3">
        <v>5</v>
      </c>
      <c r="M3694" s="3">
        <v>0</v>
      </c>
      <c r="N3694" s="3">
        <v>0</v>
      </c>
      <c r="O3694" s="3">
        <v>5</v>
      </c>
      <c r="P3694" s="3">
        <v>0</v>
      </c>
      <c r="Q3694" s="3">
        <v>0</v>
      </c>
      <c r="R3694" s="2" t="s">
        <v>1977</v>
      </c>
    </row>
    <row r="3695" spans="1:18">
      <c r="A3695" s="4">
        <v>3694</v>
      </c>
      <c r="B3695" s="2" t="s">
        <v>5653</v>
      </c>
      <c r="C3695" s="2" t="s">
        <v>5645</v>
      </c>
      <c r="E3695" s="2" t="s">
        <v>1644</v>
      </c>
      <c r="F3695" s="2" t="s">
        <v>1979</v>
      </c>
      <c r="G3695" s="2" t="s">
        <v>2060</v>
      </c>
      <c r="H3695" s="2" t="s">
        <v>5468</v>
      </c>
      <c r="I3695" s="2" t="s">
        <v>5469</v>
      </c>
      <c r="J3695" s="2" t="s">
        <v>1190</v>
      </c>
      <c r="K3695" s="1">
        <v>290000</v>
      </c>
      <c r="L3695" s="3">
        <v>4</v>
      </c>
      <c r="M3695" s="3">
        <v>0</v>
      </c>
      <c r="N3695" s="3">
        <v>1</v>
      </c>
      <c r="O3695" s="3">
        <v>3</v>
      </c>
      <c r="P3695" s="3">
        <v>0</v>
      </c>
      <c r="Q3695" s="3">
        <v>0</v>
      </c>
      <c r="R3695" s="2" t="s">
        <v>1977</v>
      </c>
    </row>
    <row r="3696" spans="1:18">
      <c r="A3696" s="4">
        <v>3695</v>
      </c>
      <c r="B3696" s="2" t="s">
        <v>5654</v>
      </c>
      <c r="C3696" s="2" t="s">
        <v>5645</v>
      </c>
      <c r="E3696" s="2" t="s">
        <v>1644</v>
      </c>
      <c r="F3696" s="2" t="s">
        <v>1989</v>
      </c>
      <c r="G3696" s="2" t="s">
        <v>2060</v>
      </c>
      <c r="H3696" s="2" t="s">
        <v>5468</v>
      </c>
      <c r="I3696" s="2" t="s">
        <v>5469</v>
      </c>
      <c r="J3696" s="2" t="s">
        <v>1190</v>
      </c>
      <c r="K3696" s="1">
        <v>290000</v>
      </c>
      <c r="L3696" s="3">
        <v>5</v>
      </c>
      <c r="M3696" s="3">
        <v>0</v>
      </c>
      <c r="N3696" s="3">
        <v>0</v>
      </c>
      <c r="O3696" s="3">
        <v>5</v>
      </c>
      <c r="P3696" s="3">
        <v>0</v>
      </c>
      <c r="Q3696" s="3">
        <v>0</v>
      </c>
      <c r="R3696" s="2" t="s">
        <v>1977</v>
      </c>
    </row>
    <row r="3697" spans="1:18">
      <c r="A3697" s="4">
        <v>3696</v>
      </c>
      <c r="B3697" s="2" t="s">
        <v>5655</v>
      </c>
      <c r="C3697" s="2" t="s">
        <v>5645</v>
      </c>
      <c r="E3697" s="2" t="s">
        <v>1644</v>
      </c>
      <c r="F3697" s="2" t="s">
        <v>1981</v>
      </c>
      <c r="G3697" s="2" t="s">
        <v>2060</v>
      </c>
      <c r="H3697" s="2" t="s">
        <v>5468</v>
      </c>
      <c r="I3697" s="2" t="s">
        <v>5469</v>
      </c>
      <c r="J3697" s="2" t="s">
        <v>1190</v>
      </c>
      <c r="K3697" s="1">
        <v>290000</v>
      </c>
      <c r="L3697" s="3">
        <v>5</v>
      </c>
      <c r="M3697" s="3">
        <v>0</v>
      </c>
      <c r="N3697" s="3">
        <v>0</v>
      </c>
      <c r="O3697" s="3">
        <v>5</v>
      </c>
      <c r="P3697" s="3">
        <v>0</v>
      </c>
      <c r="Q3697" s="3">
        <v>0</v>
      </c>
      <c r="R3697" s="2" t="s">
        <v>1977</v>
      </c>
    </row>
    <row r="3698" spans="1:18">
      <c r="A3698" s="4">
        <v>3697</v>
      </c>
      <c r="B3698" s="2" t="s">
        <v>5656</v>
      </c>
      <c r="C3698" s="2" t="s">
        <v>5645</v>
      </c>
      <c r="E3698" s="2" t="s">
        <v>1644</v>
      </c>
      <c r="F3698" s="2" t="s">
        <v>1986</v>
      </c>
      <c r="G3698" s="2" t="s">
        <v>2060</v>
      </c>
      <c r="H3698" s="2" t="s">
        <v>5468</v>
      </c>
      <c r="I3698" s="2" t="s">
        <v>5469</v>
      </c>
      <c r="J3698" s="2" t="s">
        <v>1190</v>
      </c>
      <c r="K3698" s="1">
        <v>290000</v>
      </c>
      <c r="L3698" s="3">
        <v>4</v>
      </c>
      <c r="M3698" s="3">
        <v>0</v>
      </c>
      <c r="N3698" s="3">
        <v>0</v>
      </c>
      <c r="O3698" s="3">
        <v>4</v>
      </c>
      <c r="P3698" s="3">
        <v>0</v>
      </c>
      <c r="Q3698" s="3">
        <v>0</v>
      </c>
      <c r="R3698" s="2" t="s">
        <v>1977</v>
      </c>
    </row>
    <row r="3699" spans="1:18">
      <c r="A3699" s="4">
        <v>3698</v>
      </c>
      <c r="B3699" s="2" t="s">
        <v>5657</v>
      </c>
      <c r="C3699" s="2" t="s">
        <v>5645</v>
      </c>
      <c r="E3699" s="2" t="s">
        <v>1193</v>
      </c>
      <c r="F3699" s="2" t="s">
        <v>1975</v>
      </c>
      <c r="G3699" s="2" t="s">
        <v>2060</v>
      </c>
      <c r="H3699" s="2" t="s">
        <v>5468</v>
      </c>
      <c r="I3699" s="2" t="s">
        <v>5469</v>
      </c>
      <c r="J3699" s="2" t="s">
        <v>1190</v>
      </c>
      <c r="K3699" s="1">
        <v>290000</v>
      </c>
      <c r="L3699" s="3">
        <v>2</v>
      </c>
      <c r="M3699" s="3">
        <v>0</v>
      </c>
      <c r="N3699" s="3">
        <v>0</v>
      </c>
      <c r="O3699" s="3">
        <v>2</v>
      </c>
      <c r="P3699" s="3">
        <v>0</v>
      </c>
      <c r="Q3699" s="3">
        <v>0</v>
      </c>
      <c r="R3699" s="2" t="s">
        <v>1977</v>
      </c>
    </row>
    <row r="3700" spans="1:18">
      <c r="A3700" s="4">
        <v>3699</v>
      </c>
      <c r="B3700" s="2" t="s">
        <v>5658</v>
      </c>
      <c r="C3700" s="2" t="s">
        <v>5645</v>
      </c>
      <c r="E3700" s="2" t="s">
        <v>1193</v>
      </c>
      <c r="F3700" s="2" t="s">
        <v>2008</v>
      </c>
      <c r="G3700" s="2" t="s">
        <v>2060</v>
      </c>
      <c r="H3700" s="2" t="s">
        <v>5468</v>
      </c>
      <c r="I3700" s="2" t="s">
        <v>5469</v>
      </c>
      <c r="J3700" s="2" t="s">
        <v>1190</v>
      </c>
      <c r="K3700" s="1">
        <v>290000</v>
      </c>
      <c r="L3700" s="3">
        <v>3</v>
      </c>
      <c r="M3700" s="3">
        <v>0</v>
      </c>
      <c r="N3700" s="3">
        <v>0</v>
      </c>
      <c r="O3700" s="3">
        <v>3</v>
      </c>
      <c r="P3700" s="3">
        <v>0</v>
      </c>
      <c r="Q3700" s="3">
        <v>0</v>
      </c>
      <c r="R3700" s="2" t="s">
        <v>1977</v>
      </c>
    </row>
    <row r="3701" spans="1:18">
      <c r="A3701" s="4">
        <v>3700</v>
      </c>
      <c r="B3701" s="2" t="s">
        <v>5659</v>
      </c>
      <c r="C3701" s="2" t="s">
        <v>5645</v>
      </c>
      <c r="E3701" s="2" t="s">
        <v>1193</v>
      </c>
      <c r="F3701" s="2" t="s">
        <v>1979</v>
      </c>
      <c r="G3701" s="2" t="s">
        <v>2060</v>
      </c>
      <c r="H3701" s="2" t="s">
        <v>5468</v>
      </c>
      <c r="I3701" s="2" t="s">
        <v>5469</v>
      </c>
      <c r="J3701" s="2" t="s">
        <v>1190</v>
      </c>
      <c r="K3701" s="1">
        <v>290000</v>
      </c>
      <c r="L3701" s="3">
        <v>3</v>
      </c>
      <c r="M3701" s="3">
        <v>0</v>
      </c>
      <c r="N3701" s="3">
        <v>0</v>
      </c>
      <c r="O3701" s="3">
        <v>3</v>
      </c>
      <c r="P3701" s="3">
        <v>0</v>
      </c>
      <c r="Q3701" s="3">
        <v>0</v>
      </c>
      <c r="R3701" s="2" t="s">
        <v>1977</v>
      </c>
    </row>
    <row r="3702" spans="1:18">
      <c r="A3702" s="4">
        <v>3701</v>
      </c>
      <c r="B3702" s="2" t="s">
        <v>5660</v>
      </c>
      <c r="C3702" s="2" t="s">
        <v>5645</v>
      </c>
      <c r="E3702" s="2" t="s">
        <v>1193</v>
      </c>
      <c r="F3702" s="2" t="s">
        <v>1989</v>
      </c>
      <c r="G3702" s="2" t="s">
        <v>2060</v>
      </c>
      <c r="H3702" s="2" t="s">
        <v>5468</v>
      </c>
      <c r="I3702" s="2" t="s">
        <v>5469</v>
      </c>
      <c r="J3702" s="2" t="s">
        <v>1190</v>
      </c>
      <c r="K3702" s="1">
        <v>290000</v>
      </c>
      <c r="L3702" s="3">
        <v>3</v>
      </c>
      <c r="M3702" s="3">
        <v>0</v>
      </c>
      <c r="N3702" s="3">
        <v>0</v>
      </c>
      <c r="O3702" s="3">
        <v>3</v>
      </c>
      <c r="P3702" s="3">
        <v>0</v>
      </c>
      <c r="Q3702" s="3">
        <v>0</v>
      </c>
      <c r="R3702" s="2" t="s">
        <v>1977</v>
      </c>
    </row>
    <row r="3703" spans="1:18">
      <c r="A3703" s="4">
        <v>3702</v>
      </c>
      <c r="B3703" s="2" t="s">
        <v>5661</v>
      </c>
      <c r="C3703" s="2" t="s">
        <v>5645</v>
      </c>
      <c r="E3703" s="2" t="s">
        <v>1193</v>
      </c>
      <c r="F3703" s="2" t="s">
        <v>1981</v>
      </c>
      <c r="G3703" s="2" t="s">
        <v>2060</v>
      </c>
      <c r="H3703" s="2" t="s">
        <v>5468</v>
      </c>
      <c r="I3703" s="2" t="s">
        <v>5469</v>
      </c>
      <c r="J3703" s="2" t="s">
        <v>1190</v>
      </c>
      <c r="K3703" s="1">
        <v>290000</v>
      </c>
      <c r="L3703" s="3">
        <v>4</v>
      </c>
      <c r="M3703" s="3">
        <v>0</v>
      </c>
      <c r="N3703" s="3">
        <v>0</v>
      </c>
      <c r="O3703" s="3">
        <v>4</v>
      </c>
      <c r="P3703" s="3">
        <v>0</v>
      </c>
      <c r="Q3703" s="3">
        <v>0</v>
      </c>
      <c r="R3703" s="2" t="s">
        <v>1977</v>
      </c>
    </row>
    <row r="3704" spans="1:18">
      <c r="A3704" s="4">
        <v>3703</v>
      </c>
      <c r="B3704" s="2" t="s">
        <v>5662</v>
      </c>
      <c r="C3704" s="2" t="s">
        <v>5645</v>
      </c>
      <c r="E3704" s="2" t="s">
        <v>1193</v>
      </c>
      <c r="F3704" s="2" t="s">
        <v>1986</v>
      </c>
      <c r="G3704" s="2" t="s">
        <v>2060</v>
      </c>
      <c r="H3704" s="2" t="s">
        <v>5468</v>
      </c>
      <c r="I3704" s="2" t="s">
        <v>5469</v>
      </c>
      <c r="J3704" s="2" t="s">
        <v>1190</v>
      </c>
      <c r="K3704" s="1">
        <v>290000</v>
      </c>
      <c r="L3704" s="3">
        <v>3</v>
      </c>
      <c r="M3704" s="3">
        <v>0</v>
      </c>
      <c r="N3704" s="3">
        <v>0</v>
      </c>
      <c r="O3704" s="3">
        <v>3</v>
      </c>
      <c r="P3704" s="3">
        <v>0</v>
      </c>
      <c r="Q3704" s="3">
        <v>0</v>
      </c>
      <c r="R3704" s="2" t="s">
        <v>1977</v>
      </c>
    </row>
    <row r="3705" spans="1:18">
      <c r="A3705" s="4">
        <v>3704</v>
      </c>
      <c r="B3705" s="2" t="s">
        <v>5663</v>
      </c>
      <c r="C3705" s="2" t="s">
        <v>5664</v>
      </c>
      <c r="E3705" s="2" t="s">
        <v>930</v>
      </c>
      <c r="F3705" s="2" t="s">
        <v>2008</v>
      </c>
      <c r="G3705" s="2" t="s">
        <v>2060</v>
      </c>
      <c r="H3705" s="2" t="s">
        <v>1538</v>
      </c>
      <c r="I3705" s="2" t="s">
        <v>1539</v>
      </c>
      <c r="J3705" s="2" t="s">
        <v>1206</v>
      </c>
      <c r="K3705" s="1">
        <v>350000</v>
      </c>
      <c r="L3705" s="3">
        <v>4</v>
      </c>
      <c r="M3705" s="3">
        <v>0</v>
      </c>
      <c r="N3705" s="3">
        <v>0</v>
      </c>
      <c r="O3705" s="3">
        <v>4</v>
      </c>
      <c r="P3705" s="3">
        <v>0</v>
      </c>
      <c r="Q3705" s="3">
        <v>0</v>
      </c>
      <c r="R3705" s="2" t="s">
        <v>1977</v>
      </c>
    </row>
    <row r="3706" spans="1:18">
      <c r="A3706" s="4">
        <v>3705</v>
      </c>
      <c r="B3706" s="2" t="s">
        <v>5665</v>
      </c>
      <c r="C3706" s="2" t="s">
        <v>5664</v>
      </c>
      <c r="E3706" s="2" t="s">
        <v>930</v>
      </c>
      <c r="F3706" s="2" t="s">
        <v>1979</v>
      </c>
      <c r="G3706" s="2" t="s">
        <v>2060</v>
      </c>
      <c r="H3706" s="2" t="s">
        <v>1538</v>
      </c>
      <c r="I3706" s="2" t="s">
        <v>1539</v>
      </c>
      <c r="J3706" s="2" t="s">
        <v>1206</v>
      </c>
      <c r="K3706" s="1">
        <v>350000</v>
      </c>
      <c r="L3706" s="3">
        <v>4</v>
      </c>
      <c r="M3706" s="3">
        <v>0</v>
      </c>
      <c r="N3706" s="3">
        <v>0</v>
      </c>
      <c r="O3706" s="3">
        <v>4</v>
      </c>
      <c r="P3706" s="3">
        <v>0</v>
      </c>
      <c r="Q3706" s="3">
        <v>0</v>
      </c>
      <c r="R3706" s="2" t="s">
        <v>1977</v>
      </c>
    </row>
    <row r="3707" spans="1:18">
      <c r="A3707" s="4">
        <v>3706</v>
      </c>
      <c r="B3707" s="2" t="s">
        <v>5666</v>
      </c>
      <c r="C3707" s="2" t="s">
        <v>5664</v>
      </c>
      <c r="E3707" s="2" t="s">
        <v>930</v>
      </c>
      <c r="F3707" s="2" t="s">
        <v>1989</v>
      </c>
      <c r="G3707" s="2" t="s">
        <v>2060</v>
      </c>
      <c r="H3707" s="2" t="s">
        <v>1538</v>
      </c>
      <c r="I3707" s="2" t="s">
        <v>1539</v>
      </c>
      <c r="J3707" s="2" t="s">
        <v>1206</v>
      </c>
      <c r="K3707" s="1">
        <v>350000</v>
      </c>
      <c r="L3707" s="3">
        <v>5</v>
      </c>
      <c r="M3707" s="3">
        <v>0</v>
      </c>
      <c r="N3707" s="3">
        <v>0</v>
      </c>
      <c r="O3707" s="3">
        <v>5</v>
      </c>
      <c r="P3707" s="3">
        <v>0</v>
      </c>
      <c r="Q3707" s="3">
        <v>0</v>
      </c>
      <c r="R3707" s="2" t="s">
        <v>1977</v>
      </c>
    </row>
    <row r="3708" spans="1:18">
      <c r="A3708" s="4">
        <v>3707</v>
      </c>
      <c r="B3708" s="2" t="s">
        <v>5667</v>
      </c>
      <c r="C3708" s="2" t="s">
        <v>5664</v>
      </c>
      <c r="E3708" s="2" t="s">
        <v>930</v>
      </c>
      <c r="F3708" s="2" t="s">
        <v>1981</v>
      </c>
      <c r="G3708" s="2" t="s">
        <v>2060</v>
      </c>
      <c r="H3708" s="2" t="s">
        <v>1538</v>
      </c>
      <c r="I3708" s="2" t="s">
        <v>1539</v>
      </c>
      <c r="J3708" s="2" t="s">
        <v>1206</v>
      </c>
      <c r="K3708" s="1">
        <v>350000</v>
      </c>
      <c r="L3708" s="3">
        <v>5</v>
      </c>
      <c r="M3708" s="3">
        <v>0</v>
      </c>
      <c r="N3708" s="3">
        <v>0</v>
      </c>
      <c r="O3708" s="3">
        <v>5</v>
      </c>
      <c r="P3708" s="3">
        <v>0</v>
      </c>
      <c r="Q3708" s="3">
        <v>0</v>
      </c>
      <c r="R3708" s="2" t="s">
        <v>1977</v>
      </c>
    </row>
    <row r="3709" spans="1:18">
      <c r="A3709" s="4">
        <v>3708</v>
      </c>
      <c r="B3709" s="2" t="s">
        <v>5668</v>
      </c>
      <c r="C3709" s="2" t="s">
        <v>5664</v>
      </c>
      <c r="E3709" s="2" t="s">
        <v>930</v>
      </c>
      <c r="F3709" s="2" t="s">
        <v>1986</v>
      </c>
      <c r="G3709" s="2" t="s">
        <v>2060</v>
      </c>
      <c r="H3709" s="2" t="s">
        <v>1538</v>
      </c>
      <c r="I3709" s="2" t="s">
        <v>1539</v>
      </c>
      <c r="J3709" s="2" t="s">
        <v>1206</v>
      </c>
      <c r="K3709" s="1">
        <v>350000</v>
      </c>
      <c r="L3709" s="3">
        <v>5</v>
      </c>
      <c r="M3709" s="3">
        <v>0</v>
      </c>
      <c r="N3709" s="3">
        <v>0</v>
      </c>
      <c r="O3709" s="3">
        <v>5</v>
      </c>
      <c r="P3709" s="3">
        <v>0</v>
      </c>
      <c r="Q3709" s="3">
        <v>0</v>
      </c>
      <c r="R3709" s="2" t="s">
        <v>1977</v>
      </c>
    </row>
    <row r="3710" spans="1:18">
      <c r="A3710" s="4">
        <v>3709</v>
      </c>
      <c r="B3710" s="2" t="s">
        <v>5669</v>
      </c>
      <c r="C3710" s="2" t="s">
        <v>5664</v>
      </c>
      <c r="E3710" s="2" t="s">
        <v>1193</v>
      </c>
      <c r="F3710" s="2" t="s">
        <v>1979</v>
      </c>
      <c r="G3710" s="2" t="s">
        <v>2060</v>
      </c>
      <c r="H3710" s="2" t="s">
        <v>1538</v>
      </c>
      <c r="I3710" s="2" t="s">
        <v>1539</v>
      </c>
      <c r="J3710" s="2" t="s">
        <v>1206</v>
      </c>
      <c r="K3710" s="1">
        <v>350000</v>
      </c>
      <c r="L3710" s="3">
        <v>6</v>
      </c>
      <c r="M3710" s="3">
        <v>0</v>
      </c>
      <c r="N3710" s="3">
        <v>0</v>
      </c>
      <c r="O3710" s="3">
        <v>6</v>
      </c>
      <c r="P3710" s="3">
        <v>0</v>
      </c>
      <c r="Q3710" s="3">
        <v>0</v>
      </c>
      <c r="R3710" s="2" t="s">
        <v>1977</v>
      </c>
    </row>
    <row r="3711" spans="1:18">
      <c r="A3711" s="4">
        <v>3710</v>
      </c>
      <c r="B3711" s="2" t="s">
        <v>5670</v>
      </c>
      <c r="C3711" s="2" t="s">
        <v>5664</v>
      </c>
      <c r="E3711" s="2" t="s">
        <v>1193</v>
      </c>
      <c r="F3711" s="2" t="s">
        <v>1989</v>
      </c>
      <c r="G3711" s="2" t="s">
        <v>2060</v>
      </c>
      <c r="H3711" s="2" t="s">
        <v>1538</v>
      </c>
      <c r="I3711" s="2" t="s">
        <v>1539</v>
      </c>
      <c r="J3711" s="2" t="s">
        <v>1206</v>
      </c>
      <c r="K3711" s="1">
        <v>350000</v>
      </c>
      <c r="L3711" s="3">
        <v>7</v>
      </c>
      <c r="M3711" s="3">
        <v>0</v>
      </c>
      <c r="N3711" s="3">
        <v>0</v>
      </c>
      <c r="O3711" s="3">
        <v>7</v>
      </c>
      <c r="P3711" s="3">
        <v>0</v>
      </c>
      <c r="Q3711" s="3">
        <v>0</v>
      </c>
      <c r="R3711" s="2" t="s">
        <v>1977</v>
      </c>
    </row>
    <row r="3712" spans="1:18">
      <c r="A3712" s="4">
        <v>3711</v>
      </c>
      <c r="B3712" s="2" t="s">
        <v>5671</v>
      </c>
      <c r="C3712" s="2" t="s">
        <v>5664</v>
      </c>
      <c r="E3712" s="2" t="s">
        <v>1193</v>
      </c>
      <c r="F3712" s="2" t="s">
        <v>1981</v>
      </c>
      <c r="G3712" s="2" t="s">
        <v>2060</v>
      </c>
      <c r="H3712" s="2" t="s">
        <v>1538</v>
      </c>
      <c r="I3712" s="2" t="s">
        <v>1539</v>
      </c>
      <c r="J3712" s="2" t="s">
        <v>1206</v>
      </c>
      <c r="K3712" s="1">
        <v>350000</v>
      </c>
      <c r="L3712" s="3">
        <v>7</v>
      </c>
      <c r="M3712" s="3">
        <v>0</v>
      </c>
      <c r="N3712" s="3">
        <v>1</v>
      </c>
      <c r="O3712" s="3">
        <v>6</v>
      </c>
      <c r="P3712" s="3">
        <v>0</v>
      </c>
      <c r="Q3712" s="3">
        <v>0</v>
      </c>
      <c r="R3712" s="2" t="s">
        <v>1977</v>
      </c>
    </row>
    <row r="3713" spans="1:18">
      <c r="A3713" s="4">
        <v>3712</v>
      </c>
      <c r="B3713" s="2" t="s">
        <v>5672</v>
      </c>
      <c r="C3713" s="2" t="s">
        <v>5664</v>
      </c>
      <c r="E3713" s="2" t="s">
        <v>1193</v>
      </c>
      <c r="F3713" s="2" t="s">
        <v>1986</v>
      </c>
      <c r="G3713" s="2" t="s">
        <v>2060</v>
      </c>
      <c r="H3713" s="2" t="s">
        <v>1538</v>
      </c>
      <c r="I3713" s="2" t="s">
        <v>1539</v>
      </c>
      <c r="J3713" s="2" t="s">
        <v>1206</v>
      </c>
      <c r="K3713" s="1">
        <v>350000</v>
      </c>
      <c r="L3713" s="3">
        <v>6</v>
      </c>
      <c r="M3713" s="3">
        <v>0</v>
      </c>
      <c r="N3713" s="3">
        <v>1</v>
      </c>
      <c r="O3713" s="3">
        <v>5</v>
      </c>
      <c r="P3713" s="3">
        <v>0</v>
      </c>
      <c r="Q3713" s="3">
        <v>0</v>
      </c>
      <c r="R3713" s="2" t="s">
        <v>1977</v>
      </c>
    </row>
    <row r="3714" spans="1:18">
      <c r="A3714" s="4">
        <v>3713</v>
      </c>
      <c r="B3714" s="2" t="s">
        <v>5673</v>
      </c>
      <c r="C3714" s="2" t="s">
        <v>5664</v>
      </c>
      <c r="E3714" s="2" t="s">
        <v>5674</v>
      </c>
      <c r="F3714" s="2" t="s">
        <v>2008</v>
      </c>
      <c r="G3714" s="2" t="s">
        <v>2060</v>
      </c>
      <c r="H3714" s="2" t="s">
        <v>1538</v>
      </c>
      <c r="I3714" s="2" t="s">
        <v>1539</v>
      </c>
      <c r="J3714" s="2" t="s">
        <v>1206</v>
      </c>
      <c r="K3714" s="1">
        <v>350000</v>
      </c>
      <c r="L3714" s="3">
        <v>4</v>
      </c>
      <c r="M3714" s="3">
        <v>0</v>
      </c>
      <c r="N3714" s="3">
        <v>0</v>
      </c>
      <c r="O3714" s="3">
        <v>4</v>
      </c>
      <c r="P3714" s="3">
        <v>0</v>
      </c>
      <c r="Q3714" s="3">
        <v>0</v>
      </c>
      <c r="R3714" s="2" t="s">
        <v>1977</v>
      </c>
    </row>
    <row r="3715" spans="1:18">
      <c r="A3715" s="4">
        <v>3714</v>
      </c>
      <c r="B3715" s="2" t="s">
        <v>5675</v>
      </c>
      <c r="C3715" s="2" t="s">
        <v>5664</v>
      </c>
      <c r="E3715" s="2" t="s">
        <v>5674</v>
      </c>
      <c r="F3715" s="2" t="s">
        <v>1979</v>
      </c>
      <c r="G3715" s="2" t="s">
        <v>2060</v>
      </c>
      <c r="H3715" s="2" t="s">
        <v>1538</v>
      </c>
      <c r="I3715" s="2" t="s">
        <v>1539</v>
      </c>
      <c r="J3715" s="2" t="s">
        <v>1206</v>
      </c>
      <c r="K3715" s="1">
        <v>350000</v>
      </c>
      <c r="L3715" s="3">
        <v>9</v>
      </c>
      <c r="M3715" s="3">
        <v>0</v>
      </c>
      <c r="N3715" s="3">
        <v>0</v>
      </c>
      <c r="O3715" s="3">
        <v>9</v>
      </c>
      <c r="P3715" s="3">
        <v>0</v>
      </c>
      <c r="Q3715" s="3">
        <v>0</v>
      </c>
      <c r="R3715" s="2" t="s">
        <v>1977</v>
      </c>
    </row>
    <row r="3716" spans="1:18">
      <c r="A3716" s="4">
        <v>3715</v>
      </c>
      <c r="B3716" s="2" t="s">
        <v>5676</v>
      </c>
      <c r="C3716" s="2" t="s">
        <v>5664</v>
      </c>
      <c r="E3716" s="2" t="s">
        <v>5674</v>
      </c>
      <c r="F3716" s="2" t="s">
        <v>1989</v>
      </c>
      <c r="G3716" s="2" t="s">
        <v>2060</v>
      </c>
      <c r="H3716" s="2" t="s">
        <v>1538</v>
      </c>
      <c r="I3716" s="2" t="s">
        <v>1539</v>
      </c>
      <c r="J3716" s="2" t="s">
        <v>1206</v>
      </c>
      <c r="K3716" s="1">
        <v>350000</v>
      </c>
      <c r="L3716" s="3">
        <v>7</v>
      </c>
      <c r="M3716" s="3">
        <v>0</v>
      </c>
      <c r="N3716" s="3">
        <v>0</v>
      </c>
      <c r="O3716" s="3">
        <v>7</v>
      </c>
      <c r="P3716" s="3">
        <v>0</v>
      </c>
      <c r="Q3716" s="3">
        <v>0</v>
      </c>
      <c r="R3716" s="2" t="s">
        <v>1977</v>
      </c>
    </row>
    <row r="3717" spans="1:18">
      <c r="A3717" s="4">
        <v>3716</v>
      </c>
      <c r="B3717" s="2" t="s">
        <v>5677</v>
      </c>
      <c r="C3717" s="2" t="s">
        <v>5664</v>
      </c>
      <c r="E3717" s="2" t="s">
        <v>5674</v>
      </c>
      <c r="F3717" s="2" t="s">
        <v>1981</v>
      </c>
      <c r="G3717" s="2" t="s">
        <v>2060</v>
      </c>
      <c r="H3717" s="2" t="s">
        <v>1538</v>
      </c>
      <c r="I3717" s="2" t="s">
        <v>1539</v>
      </c>
      <c r="J3717" s="2" t="s">
        <v>1206</v>
      </c>
      <c r="K3717" s="1">
        <v>350000</v>
      </c>
      <c r="L3717" s="3">
        <v>6</v>
      </c>
      <c r="M3717" s="3">
        <v>0</v>
      </c>
      <c r="N3717" s="3">
        <v>1</v>
      </c>
      <c r="O3717" s="3">
        <v>5</v>
      </c>
      <c r="P3717" s="3">
        <v>0</v>
      </c>
      <c r="Q3717" s="3">
        <v>0</v>
      </c>
      <c r="R3717" s="2" t="s">
        <v>1977</v>
      </c>
    </row>
    <row r="3718" spans="1:18">
      <c r="A3718" s="4">
        <v>3717</v>
      </c>
      <c r="B3718" s="2" t="s">
        <v>5678</v>
      </c>
      <c r="C3718" s="2" t="s">
        <v>5664</v>
      </c>
      <c r="E3718" s="2" t="s">
        <v>5674</v>
      </c>
      <c r="F3718" s="2" t="s">
        <v>1986</v>
      </c>
      <c r="G3718" s="2" t="s">
        <v>2060</v>
      </c>
      <c r="H3718" s="2" t="s">
        <v>1538</v>
      </c>
      <c r="I3718" s="2" t="s">
        <v>1539</v>
      </c>
      <c r="J3718" s="2" t="s">
        <v>1206</v>
      </c>
      <c r="K3718" s="1">
        <v>350000</v>
      </c>
      <c r="L3718" s="3">
        <v>5</v>
      </c>
      <c r="M3718" s="3">
        <v>0</v>
      </c>
      <c r="N3718" s="3">
        <v>1</v>
      </c>
      <c r="O3718" s="3">
        <v>4</v>
      </c>
      <c r="P3718" s="3">
        <v>0</v>
      </c>
      <c r="Q3718" s="3">
        <v>0</v>
      </c>
      <c r="R3718" s="2" t="s">
        <v>1977</v>
      </c>
    </row>
    <row r="3719" spans="1:18">
      <c r="A3719" s="4">
        <v>3718</v>
      </c>
      <c r="B3719" s="2" t="s">
        <v>5679</v>
      </c>
      <c r="C3719" s="2" t="s">
        <v>5664</v>
      </c>
      <c r="E3719" s="2" t="s">
        <v>5680</v>
      </c>
      <c r="F3719" s="2" t="s">
        <v>2008</v>
      </c>
      <c r="G3719" s="2" t="s">
        <v>2060</v>
      </c>
      <c r="H3719" s="2" t="s">
        <v>1538</v>
      </c>
      <c r="I3719" s="2" t="s">
        <v>1539</v>
      </c>
      <c r="J3719" s="2" t="s">
        <v>1206</v>
      </c>
      <c r="K3719" s="1">
        <v>350000</v>
      </c>
      <c r="L3719" s="3">
        <v>3</v>
      </c>
      <c r="M3719" s="3">
        <v>0</v>
      </c>
      <c r="N3719" s="3">
        <v>2</v>
      </c>
      <c r="O3719" s="3">
        <v>1</v>
      </c>
      <c r="P3719" s="3">
        <v>0</v>
      </c>
      <c r="Q3719" s="3">
        <v>0</v>
      </c>
      <c r="R3719" s="2" t="s">
        <v>1977</v>
      </c>
    </row>
    <row r="3720" spans="1:18">
      <c r="A3720" s="4">
        <v>3719</v>
      </c>
      <c r="B3720" s="2" t="s">
        <v>5681</v>
      </c>
      <c r="C3720" s="2" t="s">
        <v>5664</v>
      </c>
      <c r="E3720" s="2" t="s">
        <v>5680</v>
      </c>
      <c r="F3720" s="2" t="s">
        <v>1979</v>
      </c>
      <c r="G3720" s="2" t="s">
        <v>2060</v>
      </c>
      <c r="H3720" s="2" t="s">
        <v>1538</v>
      </c>
      <c r="I3720" s="2" t="s">
        <v>1539</v>
      </c>
      <c r="J3720" s="2" t="s">
        <v>1206</v>
      </c>
      <c r="K3720" s="1">
        <v>350000</v>
      </c>
      <c r="L3720" s="3">
        <v>2</v>
      </c>
      <c r="M3720" s="3">
        <v>0</v>
      </c>
      <c r="N3720" s="3">
        <v>0</v>
      </c>
      <c r="O3720" s="3">
        <v>2</v>
      </c>
      <c r="P3720" s="3">
        <v>0</v>
      </c>
      <c r="Q3720" s="3">
        <v>0</v>
      </c>
      <c r="R3720" s="2" t="s">
        <v>1977</v>
      </c>
    </row>
    <row r="3721" spans="1:18">
      <c r="A3721" s="4">
        <v>3720</v>
      </c>
      <c r="B3721" s="2" t="s">
        <v>5682</v>
      </c>
      <c r="C3721" s="2" t="s">
        <v>5664</v>
      </c>
      <c r="E3721" s="2" t="s">
        <v>5680</v>
      </c>
      <c r="F3721" s="2" t="s">
        <v>1989</v>
      </c>
      <c r="G3721" s="2" t="s">
        <v>2060</v>
      </c>
      <c r="H3721" s="2" t="s">
        <v>1538</v>
      </c>
      <c r="I3721" s="2" t="s">
        <v>1539</v>
      </c>
      <c r="J3721" s="2" t="s">
        <v>1206</v>
      </c>
      <c r="K3721" s="1">
        <v>350000</v>
      </c>
      <c r="L3721" s="3">
        <v>5</v>
      </c>
      <c r="M3721" s="3">
        <v>0</v>
      </c>
      <c r="N3721" s="3">
        <v>0</v>
      </c>
      <c r="O3721" s="3">
        <v>5</v>
      </c>
      <c r="P3721" s="3">
        <v>0</v>
      </c>
      <c r="Q3721" s="3">
        <v>0</v>
      </c>
      <c r="R3721" s="2" t="s">
        <v>1977</v>
      </c>
    </row>
    <row r="3722" spans="1:18">
      <c r="A3722" s="4">
        <v>3721</v>
      </c>
      <c r="B3722" s="2" t="s">
        <v>5683</v>
      </c>
      <c r="C3722" s="2" t="s">
        <v>5664</v>
      </c>
      <c r="E3722" s="2" t="s">
        <v>5680</v>
      </c>
      <c r="F3722" s="2" t="s">
        <v>1981</v>
      </c>
      <c r="G3722" s="2" t="s">
        <v>2060</v>
      </c>
      <c r="H3722" s="2" t="s">
        <v>1538</v>
      </c>
      <c r="I3722" s="2" t="s">
        <v>1539</v>
      </c>
      <c r="J3722" s="2" t="s">
        <v>1206</v>
      </c>
      <c r="K3722" s="1">
        <v>350000</v>
      </c>
      <c r="L3722" s="3">
        <v>6</v>
      </c>
      <c r="M3722" s="3">
        <v>0</v>
      </c>
      <c r="N3722" s="3">
        <v>0</v>
      </c>
      <c r="O3722" s="3">
        <v>6</v>
      </c>
      <c r="P3722" s="3">
        <v>0</v>
      </c>
      <c r="Q3722" s="3">
        <v>0</v>
      </c>
      <c r="R3722" s="2" t="s">
        <v>1977</v>
      </c>
    </row>
    <row r="3723" spans="1:18">
      <c r="A3723" s="4">
        <v>3722</v>
      </c>
      <c r="B3723" s="2" t="s">
        <v>5684</v>
      </c>
      <c r="C3723" s="2" t="s">
        <v>5664</v>
      </c>
      <c r="E3723" s="2" t="s">
        <v>5680</v>
      </c>
      <c r="F3723" s="2" t="s">
        <v>1986</v>
      </c>
      <c r="G3723" s="2" t="s">
        <v>2060</v>
      </c>
      <c r="H3723" s="2" t="s">
        <v>1538</v>
      </c>
      <c r="I3723" s="2" t="s">
        <v>1539</v>
      </c>
      <c r="J3723" s="2" t="s">
        <v>1206</v>
      </c>
      <c r="K3723" s="1">
        <v>350000</v>
      </c>
      <c r="L3723" s="3">
        <v>5</v>
      </c>
      <c r="M3723" s="3">
        <v>0</v>
      </c>
      <c r="N3723" s="3">
        <v>0</v>
      </c>
      <c r="O3723" s="3">
        <v>5</v>
      </c>
      <c r="P3723" s="3">
        <v>0</v>
      </c>
      <c r="Q3723" s="3">
        <v>0</v>
      </c>
      <c r="R3723" s="2" t="s">
        <v>1977</v>
      </c>
    </row>
    <row r="3724" spans="1:18">
      <c r="A3724" s="4">
        <v>3723</v>
      </c>
      <c r="B3724" s="2" t="s">
        <v>5685</v>
      </c>
      <c r="C3724" s="2" t="s">
        <v>5686</v>
      </c>
      <c r="E3724" s="2" t="s">
        <v>1572</v>
      </c>
      <c r="F3724" s="2" t="s">
        <v>1975</v>
      </c>
      <c r="G3724" s="2" t="s">
        <v>1332</v>
      </c>
      <c r="H3724" s="2" t="s">
        <v>1333</v>
      </c>
      <c r="I3724" s="2" t="s">
        <v>1836</v>
      </c>
      <c r="J3724" s="2" t="s">
        <v>1190</v>
      </c>
      <c r="K3724" s="1">
        <v>250000</v>
      </c>
      <c r="L3724" s="3">
        <v>3</v>
      </c>
      <c r="M3724" s="3">
        <v>0</v>
      </c>
      <c r="N3724" s="3">
        <v>0</v>
      </c>
      <c r="O3724" s="3">
        <v>3</v>
      </c>
      <c r="P3724" s="3">
        <v>0</v>
      </c>
      <c r="Q3724" s="3">
        <v>0</v>
      </c>
      <c r="R3724" s="2" t="s">
        <v>1977</v>
      </c>
    </row>
    <row r="3725" spans="1:18">
      <c r="A3725" s="4">
        <v>3724</v>
      </c>
      <c r="B3725" s="2" t="s">
        <v>5687</v>
      </c>
      <c r="C3725" s="2" t="s">
        <v>5686</v>
      </c>
      <c r="E3725" s="2" t="s">
        <v>5688</v>
      </c>
      <c r="F3725" s="2" t="s">
        <v>2008</v>
      </c>
      <c r="G3725" s="2" t="s">
        <v>1332</v>
      </c>
      <c r="H3725" s="2" t="s">
        <v>1333</v>
      </c>
      <c r="I3725" s="2" t="s">
        <v>1836</v>
      </c>
      <c r="J3725" s="2" t="s">
        <v>1190</v>
      </c>
      <c r="K3725" s="1">
        <v>250000</v>
      </c>
      <c r="L3725" s="3">
        <v>2</v>
      </c>
      <c r="M3725" s="3">
        <v>0</v>
      </c>
      <c r="N3725" s="3">
        <v>0</v>
      </c>
      <c r="O3725" s="3">
        <v>2</v>
      </c>
      <c r="P3725" s="3">
        <v>0</v>
      </c>
      <c r="Q3725" s="3">
        <v>0</v>
      </c>
      <c r="R3725" s="2" t="s">
        <v>1977</v>
      </c>
    </row>
    <row r="3726" spans="1:18">
      <c r="A3726" s="4">
        <v>3725</v>
      </c>
      <c r="B3726" s="2" t="s">
        <v>5689</v>
      </c>
      <c r="C3726" s="2" t="s">
        <v>5686</v>
      </c>
      <c r="E3726" s="2" t="s">
        <v>5688</v>
      </c>
      <c r="F3726" s="2" t="s">
        <v>1989</v>
      </c>
      <c r="G3726" s="2" t="s">
        <v>1332</v>
      </c>
      <c r="H3726" s="2" t="s">
        <v>1333</v>
      </c>
      <c r="I3726" s="2" t="s">
        <v>1836</v>
      </c>
      <c r="J3726" s="2" t="s">
        <v>1190</v>
      </c>
      <c r="K3726" s="1">
        <v>250000</v>
      </c>
      <c r="L3726" s="3">
        <v>1</v>
      </c>
      <c r="M3726" s="3">
        <v>0</v>
      </c>
      <c r="N3726" s="3">
        <v>0</v>
      </c>
      <c r="O3726" s="3">
        <v>1</v>
      </c>
      <c r="P3726" s="3">
        <v>0</v>
      </c>
      <c r="Q3726" s="3">
        <v>0</v>
      </c>
      <c r="R3726" s="2" t="s">
        <v>1977</v>
      </c>
    </row>
    <row r="3727" spans="1:18">
      <c r="A3727" s="4">
        <v>3726</v>
      </c>
      <c r="B3727" s="2" t="s">
        <v>5690</v>
      </c>
      <c r="C3727" s="2" t="s">
        <v>5691</v>
      </c>
      <c r="E3727" s="2" t="s">
        <v>1330</v>
      </c>
      <c r="F3727" s="2" t="s">
        <v>1989</v>
      </c>
      <c r="G3727" s="2" t="s">
        <v>1332</v>
      </c>
      <c r="H3727" s="2" t="s">
        <v>1333</v>
      </c>
      <c r="I3727" s="2" t="s">
        <v>1836</v>
      </c>
      <c r="J3727" s="2" t="s">
        <v>1190</v>
      </c>
      <c r="K3727" s="1">
        <v>290000</v>
      </c>
      <c r="L3727" s="3">
        <v>3</v>
      </c>
      <c r="M3727" s="3">
        <v>0</v>
      </c>
      <c r="N3727" s="3">
        <v>0</v>
      </c>
      <c r="O3727" s="3">
        <v>3</v>
      </c>
      <c r="P3727" s="3">
        <v>0</v>
      </c>
      <c r="Q3727" s="3">
        <v>0</v>
      </c>
      <c r="R3727" s="2" t="s">
        <v>1977</v>
      </c>
    </row>
    <row r="3728" spans="1:18">
      <c r="A3728" s="4">
        <v>3727</v>
      </c>
      <c r="B3728" s="2" t="s">
        <v>5692</v>
      </c>
      <c r="C3728" s="2" t="s">
        <v>5691</v>
      </c>
      <c r="E3728" s="2" t="s">
        <v>1330</v>
      </c>
      <c r="F3728" s="2" t="s">
        <v>1986</v>
      </c>
      <c r="G3728" s="2" t="s">
        <v>1332</v>
      </c>
      <c r="H3728" s="2" t="s">
        <v>1333</v>
      </c>
      <c r="I3728" s="2" t="s">
        <v>1836</v>
      </c>
      <c r="J3728" s="2" t="s">
        <v>1190</v>
      </c>
      <c r="K3728" s="1">
        <v>290000</v>
      </c>
      <c r="L3728" s="3">
        <v>2</v>
      </c>
      <c r="M3728" s="3">
        <v>0</v>
      </c>
      <c r="N3728" s="3">
        <v>0</v>
      </c>
      <c r="O3728" s="3">
        <v>2</v>
      </c>
      <c r="P3728" s="3">
        <v>0</v>
      </c>
      <c r="Q3728" s="3">
        <v>0</v>
      </c>
      <c r="R3728" s="2" t="s">
        <v>1977</v>
      </c>
    </row>
    <row r="3729" spans="1:18">
      <c r="A3729" s="4">
        <v>3728</v>
      </c>
      <c r="B3729" s="2" t="s">
        <v>5693</v>
      </c>
      <c r="C3729" s="2" t="s">
        <v>5691</v>
      </c>
      <c r="E3729" s="2" t="s">
        <v>5694</v>
      </c>
      <c r="F3729" s="2" t="s">
        <v>2008</v>
      </c>
      <c r="G3729" s="2" t="s">
        <v>1332</v>
      </c>
      <c r="H3729" s="2" t="s">
        <v>1333</v>
      </c>
      <c r="I3729" s="2" t="s">
        <v>1836</v>
      </c>
      <c r="J3729" s="2" t="s">
        <v>1190</v>
      </c>
      <c r="K3729" s="1">
        <v>290000</v>
      </c>
      <c r="L3729" s="3">
        <v>2</v>
      </c>
      <c r="M3729" s="3">
        <v>0</v>
      </c>
      <c r="N3729" s="3">
        <v>0</v>
      </c>
      <c r="O3729" s="3">
        <v>2</v>
      </c>
      <c r="P3729" s="3">
        <v>0</v>
      </c>
      <c r="Q3729" s="3">
        <v>0</v>
      </c>
      <c r="R3729" s="2" t="s">
        <v>1977</v>
      </c>
    </row>
    <row r="3730" spans="1:18">
      <c r="A3730" s="4">
        <v>3729</v>
      </c>
      <c r="B3730" s="2" t="s">
        <v>5695</v>
      </c>
      <c r="C3730" s="2" t="s">
        <v>5691</v>
      </c>
      <c r="E3730" s="2" t="s">
        <v>5694</v>
      </c>
      <c r="F3730" s="2" t="s">
        <v>1989</v>
      </c>
      <c r="G3730" s="2" t="s">
        <v>1332</v>
      </c>
      <c r="H3730" s="2" t="s">
        <v>1333</v>
      </c>
      <c r="I3730" s="2" t="s">
        <v>1836</v>
      </c>
      <c r="J3730" s="2" t="s">
        <v>1190</v>
      </c>
      <c r="K3730" s="1">
        <v>290000</v>
      </c>
      <c r="L3730" s="3">
        <v>2</v>
      </c>
      <c r="M3730" s="3">
        <v>0</v>
      </c>
      <c r="N3730" s="3">
        <v>0</v>
      </c>
      <c r="O3730" s="3">
        <v>2</v>
      </c>
      <c r="P3730" s="3">
        <v>0</v>
      </c>
      <c r="Q3730" s="3">
        <v>0</v>
      </c>
      <c r="R3730" s="2" t="s">
        <v>1977</v>
      </c>
    </row>
    <row r="3731" spans="1:18">
      <c r="A3731" s="4">
        <v>3730</v>
      </c>
      <c r="B3731" s="2" t="s">
        <v>5696</v>
      </c>
      <c r="C3731" s="2" t="s">
        <v>5691</v>
      </c>
      <c r="E3731" s="2" t="s">
        <v>5697</v>
      </c>
      <c r="F3731" s="2" t="s">
        <v>1979</v>
      </c>
      <c r="G3731" s="2" t="s">
        <v>1332</v>
      </c>
      <c r="H3731" s="2" t="s">
        <v>1333</v>
      </c>
      <c r="I3731" s="2" t="s">
        <v>1836</v>
      </c>
      <c r="J3731" s="2" t="s">
        <v>1190</v>
      </c>
      <c r="K3731" s="1">
        <v>290000</v>
      </c>
      <c r="L3731" s="3">
        <v>2</v>
      </c>
      <c r="M3731" s="3">
        <v>0</v>
      </c>
      <c r="N3731" s="3">
        <v>0</v>
      </c>
      <c r="O3731" s="3">
        <v>2</v>
      </c>
      <c r="P3731" s="3">
        <v>0</v>
      </c>
      <c r="Q3731" s="3">
        <v>0</v>
      </c>
      <c r="R3731" s="2" t="s">
        <v>1977</v>
      </c>
    </row>
    <row r="3732" spans="1:18">
      <c r="A3732" s="4">
        <v>3731</v>
      </c>
      <c r="B3732" s="2" t="s">
        <v>5698</v>
      </c>
      <c r="C3732" s="2" t="s">
        <v>5691</v>
      </c>
      <c r="E3732" s="2" t="s">
        <v>5697</v>
      </c>
      <c r="F3732" s="2" t="s">
        <v>1989</v>
      </c>
      <c r="G3732" s="2" t="s">
        <v>1332</v>
      </c>
      <c r="H3732" s="2" t="s">
        <v>1333</v>
      </c>
      <c r="I3732" s="2" t="s">
        <v>1836</v>
      </c>
      <c r="J3732" s="2" t="s">
        <v>1190</v>
      </c>
      <c r="K3732" s="1">
        <v>290000</v>
      </c>
      <c r="L3732" s="3">
        <v>1</v>
      </c>
      <c r="M3732" s="3">
        <v>0</v>
      </c>
      <c r="N3732" s="3">
        <v>0</v>
      </c>
      <c r="O3732" s="3">
        <v>1</v>
      </c>
      <c r="P3732" s="3">
        <v>0</v>
      </c>
      <c r="Q3732" s="3">
        <v>0</v>
      </c>
      <c r="R3732" s="2" t="s">
        <v>1977</v>
      </c>
    </row>
    <row r="3733" spans="1:18">
      <c r="A3733" s="4">
        <v>3732</v>
      </c>
      <c r="B3733" s="2" t="s">
        <v>5699</v>
      </c>
      <c r="C3733" s="2" t="s">
        <v>5691</v>
      </c>
      <c r="E3733" s="2" t="s">
        <v>5700</v>
      </c>
      <c r="F3733" s="2" t="s">
        <v>1975</v>
      </c>
      <c r="G3733" s="2" t="s">
        <v>1332</v>
      </c>
      <c r="H3733" s="2" t="s">
        <v>1333</v>
      </c>
      <c r="I3733" s="2" t="s">
        <v>1836</v>
      </c>
      <c r="J3733" s="2" t="s">
        <v>1190</v>
      </c>
      <c r="K3733" s="1">
        <v>290000</v>
      </c>
      <c r="L3733" s="3">
        <v>3</v>
      </c>
      <c r="M3733" s="3">
        <v>0</v>
      </c>
      <c r="N3733" s="3">
        <v>0</v>
      </c>
      <c r="O3733" s="3">
        <v>3</v>
      </c>
      <c r="P3733" s="3">
        <v>0</v>
      </c>
      <c r="Q3733" s="3">
        <v>0</v>
      </c>
      <c r="R3733" s="2" t="s">
        <v>1977</v>
      </c>
    </row>
    <row r="3734" spans="1:18">
      <c r="A3734" s="4">
        <v>3733</v>
      </c>
      <c r="B3734" s="2" t="s">
        <v>5701</v>
      </c>
      <c r="C3734" s="2" t="s">
        <v>5702</v>
      </c>
      <c r="E3734" s="2" t="s">
        <v>5703</v>
      </c>
      <c r="F3734" s="2" t="s">
        <v>1989</v>
      </c>
      <c r="G3734" s="2" t="s">
        <v>1332</v>
      </c>
      <c r="H3734" s="2" t="s">
        <v>1333</v>
      </c>
      <c r="I3734" s="2" t="s">
        <v>1836</v>
      </c>
      <c r="J3734" s="2" t="s">
        <v>1190</v>
      </c>
      <c r="K3734" s="1">
        <v>150000</v>
      </c>
      <c r="L3734" s="3">
        <v>1</v>
      </c>
      <c r="M3734" s="3">
        <v>0</v>
      </c>
      <c r="N3734" s="3">
        <v>0</v>
      </c>
      <c r="O3734" s="3">
        <v>1</v>
      </c>
      <c r="P3734" s="3">
        <v>0</v>
      </c>
      <c r="Q3734" s="3">
        <v>0</v>
      </c>
      <c r="R3734" s="2" t="s">
        <v>1977</v>
      </c>
    </row>
    <row r="3735" spans="1:18">
      <c r="A3735" s="4">
        <v>3734</v>
      </c>
      <c r="B3735" s="2" t="s">
        <v>5704</v>
      </c>
      <c r="C3735" s="2" t="s">
        <v>5705</v>
      </c>
      <c r="E3735" s="2" t="s">
        <v>788</v>
      </c>
      <c r="F3735" s="2" t="s">
        <v>1352</v>
      </c>
      <c r="G3735" s="2" t="s">
        <v>3023</v>
      </c>
      <c r="H3735" s="2" t="s">
        <v>3024</v>
      </c>
      <c r="I3735" s="2" t="s">
        <v>3025</v>
      </c>
      <c r="J3735" s="2" t="s">
        <v>21</v>
      </c>
      <c r="K3735" s="1">
        <v>320000</v>
      </c>
      <c r="L3735" s="3">
        <v>1</v>
      </c>
      <c r="M3735" s="3">
        <v>0</v>
      </c>
      <c r="N3735" s="3">
        <v>0</v>
      </c>
      <c r="O3735" s="3">
        <v>1</v>
      </c>
      <c r="P3735" s="3">
        <v>0</v>
      </c>
      <c r="Q3735" s="3">
        <v>0</v>
      </c>
      <c r="R3735" s="2" t="s">
        <v>1977</v>
      </c>
    </row>
    <row r="3736" spans="1:18">
      <c r="A3736" s="4">
        <v>3735</v>
      </c>
      <c r="B3736" s="2" t="s">
        <v>5706</v>
      </c>
      <c r="C3736" s="2" t="s">
        <v>5707</v>
      </c>
      <c r="E3736" s="2" t="s">
        <v>788</v>
      </c>
      <c r="F3736" s="2" t="s">
        <v>5708</v>
      </c>
      <c r="G3736" s="2" t="s">
        <v>1830</v>
      </c>
      <c r="H3736" s="2" t="s">
        <v>1918</v>
      </c>
      <c r="I3736" s="2" t="s">
        <v>1918</v>
      </c>
      <c r="J3736" s="2" t="s">
        <v>21</v>
      </c>
      <c r="K3736" s="1">
        <v>30000</v>
      </c>
      <c r="L3736" s="3">
        <v>7</v>
      </c>
      <c r="M3736" s="3">
        <v>0</v>
      </c>
      <c r="N3736" s="3">
        <v>1</v>
      </c>
      <c r="O3736" s="3">
        <v>6</v>
      </c>
      <c r="P3736" s="3">
        <v>0</v>
      </c>
      <c r="Q3736" s="3">
        <v>0</v>
      </c>
      <c r="R3736" s="2" t="s">
        <v>1977</v>
      </c>
    </row>
    <row r="3737" spans="1:18">
      <c r="A3737" s="4">
        <v>3736</v>
      </c>
      <c r="B3737" s="2" t="s">
        <v>5709</v>
      </c>
      <c r="C3737" s="2" t="s">
        <v>5710</v>
      </c>
      <c r="E3737" s="2" t="s">
        <v>1369</v>
      </c>
      <c r="F3737" s="2" t="s">
        <v>5711</v>
      </c>
      <c r="G3737" s="2" t="s">
        <v>1830</v>
      </c>
      <c r="H3737" s="2" t="s">
        <v>1918</v>
      </c>
      <c r="I3737" s="2" t="s">
        <v>1918</v>
      </c>
      <c r="J3737" s="2" t="s">
        <v>21</v>
      </c>
      <c r="K3737" s="1">
        <v>30000</v>
      </c>
      <c r="L3737" s="3">
        <v>7</v>
      </c>
      <c r="M3737" s="3">
        <v>0</v>
      </c>
      <c r="N3737" s="3">
        <v>0</v>
      </c>
      <c r="O3737" s="3">
        <v>7</v>
      </c>
      <c r="P3737" s="3">
        <v>0</v>
      </c>
      <c r="Q3737" s="3">
        <v>0</v>
      </c>
      <c r="R3737" s="2" t="s">
        <v>1977</v>
      </c>
    </row>
    <row r="3738" spans="1:18">
      <c r="A3738" s="4">
        <v>3737</v>
      </c>
      <c r="B3738" s="2" t="s">
        <v>5712</v>
      </c>
      <c r="C3738" s="2" t="s">
        <v>5710</v>
      </c>
      <c r="E3738" s="2" t="s">
        <v>938</v>
      </c>
      <c r="F3738" s="2" t="s">
        <v>5711</v>
      </c>
      <c r="G3738" s="2" t="s">
        <v>1830</v>
      </c>
      <c r="H3738" s="2" t="s">
        <v>1918</v>
      </c>
      <c r="I3738" s="2" t="s">
        <v>1918</v>
      </c>
      <c r="J3738" s="2" t="s">
        <v>21</v>
      </c>
      <c r="K3738" s="1">
        <v>30000</v>
      </c>
      <c r="L3738" s="3">
        <v>10</v>
      </c>
      <c r="M3738" s="3">
        <v>0</v>
      </c>
      <c r="N3738" s="3">
        <v>0</v>
      </c>
      <c r="O3738" s="3">
        <v>10</v>
      </c>
      <c r="P3738" s="3">
        <v>0</v>
      </c>
      <c r="Q3738" s="3">
        <v>0</v>
      </c>
      <c r="R3738" s="2" t="s">
        <v>1977</v>
      </c>
    </row>
    <row r="3739" spans="1:18">
      <c r="A3739" s="4">
        <v>3738</v>
      </c>
      <c r="B3739" s="2" t="s">
        <v>5713</v>
      </c>
      <c r="C3739" s="2" t="s">
        <v>5714</v>
      </c>
      <c r="E3739" s="2" t="s">
        <v>965</v>
      </c>
      <c r="F3739" s="2" t="s">
        <v>5711</v>
      </c>
      <c r="G3739" s="2" t="s">
        <v>1830</v>
      </c>
      <c r="H3739" s="2" t="s">
        <v>1918</v>
      </c>
      <c r="I3739" s="2" t="s">
        <v>1918</v>
      </c>
      <c r="J3739" s="2" t="s">
        <v>21</v>
      </c>
      <c r="K3739" s="1">
        <v>30000</v>
      </c>
      <c r="L3739" s="3">
        <v>14</v>
      </c>
      <c r="M3739" s="3">
        <v>0</v>
      </c>
      <c r="N3739" s="3">
        <v>0</v>
      </c>
      <c r="O3739" s="3">
        <v>14</v>
      </c>
      <c r="P3739" s="3">
        <v>0</v>
      </c>
      <c r="Q3739" s="3">
        <v>0</v>
      </c>
      <c r="R3739" s="2" t="s">
        <v>1977</v>
      </c>
    </row>
    <row r="3740" spans="1:18">
      <c r="A3740" s="4">
        <v>3739</v>
      </c>
      <c r="B3740" s="2" t="s">
        <v>5715</v>
      </c>
      <c r="C3740" s="2" t="s">
        <v>5714</v>
      </c>
      <c r="E3740" s="2" t="s">
        <v>777</v>
      </c>
      <c r="F3740" s="2" t="s">
        <v>5711</v>
      </c>
      <c r="G3740" s="2" t="s">
        <v>1830</v>
      </c>
      <c r="H3740" s="2" t="s">
        <v>1918</v>
      </c>
      <c r="I3740" s="2" t="s">
        <v>1918</v>
      </c>
      <c r="J3740" s="2" t="s">
        <v>21</v>
      </c>
      <c r="K3740" s="1">
        <v>30000</v>
      </c>
      <c r="L3740" s="3">
        <v>12</v>
      </c>
      <c r="M3740" s="3">
        <v>0</v>
      </c>
      <c r="N3740" s="3">
        <v>0</v>
      </c>
      <c r="O3740" s="3">
        <v>12</v>
      </c>
      <c r="P3740" s="3">
        <v>0</v>
      </c>
      <c r="Q3740" s="3">
        <v>0</v>
      </c>
      <c r="R3740" s="2" t="s">
        <v>1977</v>
      </c>
    </row>
    <row r="3741" spans="1:18">
      <c r="A3741" s="4">
        <v>3740</v>
      </c>
      <c r="B3741" s="2" t="s">
        <v>5716</v>
      </c>
      <c r="C3741" s="2" t="s">
        <v>5714</v>
      </c>
      <c r="E3741" s="2" t="s">
        <v>797</v>
      </c>
      <c r="F3741" s="2" t="s">
        <v>5711</v>
      </c>
      <c r="G3741" s="2" t="s">
        <v>1830</v>
      </c>
      <c r="H3741" s="2" t="s">
        <v>1918</v>
      </c>
      <c r="I3741" s="2" t="s">
        <v>1918</v>
      </c>
      <c r="J3741" s="2" t="s">
        <v>21</v>
      </c>
      <c r="K3741" s="1">
        <v>30000</v>
      </c>
      <c r="L3741" s="3">
        <v>3</v>
      </c>
      <c r="M3741" s="3">
        <v>0</v>
      </c>
      <c r="N3741" s="3">
        <v>0</v>
      </c>
      <c r="O3741" s="3">
        <v>3</v>
      </c>
      <c r="P3741" s="3">
        <v>0</v>
      </c>
      <c r="Q3741" s="3">
        <v>0</v>
      </c>
      <c r="R3741" s="2" t="s">
        <v>1977</v>
      </c>
    </row>
    <row r="3742" spans="1:18">
      <c r="A3742" s="4">
        <v>3741</v>
      </c>
      <c r="B3742" s="2" t="s">
        <v>5717</v>
      </c>
      <c r="C3742" s="2" t="s">
        <v>5718</v>
      </c>
      <c r="E3742" s="2" t="s">
        <v>788</v>
      </c>
      <c r="F3742" s="2" t="s">
        <v>5708</v>
      </c>
      <c r="G3742" s="2" t="s">
        <v>1830</v>
      </c>
      <c r="H3742" s="2" t="s">
        <v>1918</v>
      </c>
      <c r="I3742" s="2" t="s">
        <v>1918</v>
      </c>
      <c r="J3742" s="2" t="s">
        <v>21</v>
      </c>
      <c r="K3742" s="1">
        <v>30000</v>
      </c>
      <c r="L3742" s="3">
        <v>8</v>
      </c>
      <c r="M3742" s="3">
        <v>0</v>
      </c>
      <c r="N3742" s="3">
        <v>0</v>
      </c>
      <c r="O3742" s="3">
        <v>8</v>
      </c>
      <c r="P3742" s="3">
        <v>0</v>
      </c>
      <c r="Q3742" s="3">
        <v>0</v>
      </c>
      <c r="R3742" s="2" t="s">
        <v>1977</v>
      </c>
    </row>
    <row r="3743" spans="1:18">
      <c r="A3743" s="4">
        <v>3742</v>
      </c>
      <c r="B3743" s="2" t="s">
        <v>5719</v>
      </c>
      <c r="C3743" s="2" t="s">
        <v>5720</v>
      </c>
      <c r="E3743" s="2" t="s">
        <v>1292</v>
      </c>
      <c r="F3743" s="2" t="s">
        <v>5721</v>
      </c>
      <c r="G3743" s="2" t="s">
        <v>1830</v>
      </c>
      <c r="H3743" s="2" t="s">
        <v>1918</v>
      </c>
      <c r="I3743" s="2" t="s">
        <v>1918</v>
      </c>
      <c r="K3743" s="1">
        <v>30000</v>
      </c>
      <c r="L3743" s="3">
        <v>1</v>
      </c>
      <c r="M3743" s="3">
        <v>0</v>
      </c>
      <c r="N3743" s="3">
        <v>0</v>
      </c>
      <c r="O3743" s="3">
        <v>1</v>
      </c>
      <c r="P3743" s="3">
        <v>0</v>
      </c>
      <c r="Q3743" s="3">
        <v>0</v>
      </c>
      <c r="R3743" s="2" t="s">
        <v>1977</v>
      </c>
    </row>
    <row r="3744" spans="1:18">
      <c r="A3744" s="4">
        <v>3743</v>
      </c>
      <c r="B3744" s="2" t="s">
        <v>5722</v>
      </c>
      <c r="C3744" s="2" t="s">
        <v>5723</v>
      </c>
      <c r="E3744" s="2" t="s">
        <v>965</v>
      </c>
      <c r="F3744" s="2" t="s">
        <v>5708</v>
      </c>
      <c r="G3744" s="2" t="s">
        <v>1830</v>
      </c>
      <c r="H3744" s="2" t="s">
        <v>1918</v>
      </c>
      <c r="I3744" s="2" t="s">
        <v>1918</v>
      </c>
      <c r="J3744" s="2" t="s">
        <v>21</v>
      </c>
      <c r="K3744" s="1">
        <v>30000</v>
      </c>
      <c r="L3744" s="3">
        <v>2</v>
      </c>
      <c r="M3744" s="3">
        <v>0</v>
      </c>
      <c r="N3744" s="3">
        <v>0</v>
      </c>
      <c r="O3744" s="3">
        <v>2</v>
      </c>
      <c r="P3744" s="3">
        <v>0</v>
      </c>
      <c r="Q3744" s="3">
        <v>0</v>
      </c>
      <c r="R3744" s="2" t="s">
        <v>1977</v>
      </c>
    </row>
    <row r="3745" spans="1:18">
      <c r="A3745" s="4">
        <v>3744</v>
      </c>
      <c r="B3745" s="2" t="s">
        <v>5724</v>
      </c>
      <c r="C3745" s="2" t="s">
        <v>5723</v>
      </c>
      <c r="E3745" s="2" t="s">
        <v>1459</v>
      </c>
      <c r="F3745" s="2" t="s">
        <v>5708</v>
      </c>
      <c r="G3745" s="2" t="s">
        <v>1830</v>
      </c>
      <c r="H3745" s="2" t="s">
        <v>1918</v>
      </c>
      <c r="I3745" s="2" t="s">
        <v>1918</v>
      </c>
      <c r="J3745" s="2" t="s">
        <v>21</v>
      </c>
      <c r="K3745" s="1">
        <v>30000</v>
      </c>
      <c r="L3745" s="3">
        <v>5</v>
      </c>
      <c r="M3745" s="3">
        <v>0</v>
      </c>
      <c r="N3745" s="3">
        <v>0</v>
      </c>
      <c r="O3745" s="3">
        <v>5</v>
      </c>
      <c r="P3745" s="3">
        <v>0</v>
      </c>
      <c r="Q3745" s="3">
        <v>0</v>
      </c>
      <c r="R3745" s="2" t="s">
        <v>1977</v>
      </c>
    </row>
    <row r="3746" spans="1:18">
      <c r="A3746" s="4">
        <v>3745</v>
      </c>
      <c r="B3746" s="2" t="s">
        <v>5725</v>
      </c>
      <c r="C3746" s="2" t="s">
        <v>5726</v>
      </c>
      <c r="E3746" s="2" t="s">
        <v>938</v>
      </c>
      <c r="F3746" s="2" t="s">
        <v>5708</v>
      </c>
      <c r="G3746" s="2" t="s">
        <v>1830</v>
      </c>
      <c r="H3746" s="2" t="s">
        <v>1918</v>
      </c>
      <c r="I3746" s="2" t="s">
        <v>1918</v>
      </c>
      <c r="J3746" s="2" t="s">
        <v>21</v>
      </c>
      <c r="K3746" s="1">
        <v>30000</v>
      </c>
      <c r="L3746" s="3">
        <v>8</v>
      </c>
      <c r="M3746" s="3">
        <v>0</v>
      </c>
      <c r="N3746" s="3">
        <v>0</v>
      </c>
      <c r="O3746" s="3">
        <v>8</v>
      </c>
      <c r="P3746" s="3">
        <v>0</v>
      </c>
      <c r="Q3746" s="3">
        <v>0</v>
      </c>
      <c r="R3746" s="2" t="s">
        <v>1977</v>
      </c>
    </row>
    <row r="3747" spans="1:18">
      <c r="A3747" s="4">
        <v>3746</v>
      </c>
      <c r="B3747" s="2" t="s">
        <v>5727</v>
      </c>
      <c r="C3747" s="2" t="s">
        <v>5726</v>
      </c>
      <c r="E3747" s="2" t="s">
        <v>788</v>
      </c>
      <c r="F3747" s="2" t="s">
        <v>5708</v>
      </c>
      <c r="G3747" s="2" t="s">
        <v>1830</v>
      </c>
      <c r="H3747" s="2" t="s">
        <v>1918</v>
      </c>
      <c r="I3747" s="2" t="s">
        <v>1918</v>
      </c>
      <c r="J3747" s="2" t="s">
        <v>21</v>
      </c>
      <c r="K3747" s="1">
        <v>30000</v>
      </c>
      <c r="L3747" s="3">
        <v>17</v>
      </c>
      <c r="M3747" s="3">
        <v>0</v>
      </c>
      <c r="N3747" s="3">
        <v>0</v>
      </c>
      <c r="O3747" s="3">
        <v>17</v>
      </c>
      <c r="P3747" s="3">
        <v>0</v>
      </c>
      <c r="Q3747" s="3">
        <v>0</v>
      </c>
      <c r="R3747" s="2" t="s">
        <v>1977</v>
      </c>
    </row>
    <row r="3748" spans="1:18">
      <c r="A3748" s="4">
        <v>3747</v>
      </c>
      <c r="B3748" s="2" t="s">
        <v>5728</v>
      </c>
      <c r="C3748" s="2" t="s">
        <v>5729</v>
      </c>
      <c r="E3748" s="2" t="s">
        <v>777</v>
      </c>
      <c r="F3748" s="2" t="s">
        <v>5708</v>
      </c>
      <c r="G3748" s="2" t="s">
        <v>1830</v>
      </c>
      <c r="H3748" s="2" t="s">
        <v>1918</v>
      </c>
      <c r="I3748" s="2" t="s">
        <v>1918</v>
      </c>
      <c r="J3748" s="2" t="s">
        <v>21</v>
      </c>
      <c r="K3748" s="1">
        <v>40000</v>
      </c>
      <c r="L3748" s="3">
        <v>3</v>
      </c>
      <c r="M3748" s="3">
        <v>0</v>
      </c>
      <c r="N3748" s="3">
        <v>0</v>
      </c>
      <c r="O3748" s="3">
        <v>3</v>
      </c>
      <c r="P3748" s="3">
        <v>0</v>
      </c>
      <c r="Q3748" s="3">
        <v>0</v>
      </c>
      <c r="R3748" s="2" t="s">
        <v>1977</v>
      </c>
    </row>
    <row r="3749" spans="1:18">
      <c r="A3749" s="4">
        <v>3748</v>
      </c>
      <c r="B3749" s="2" t="s">
        <v>5730</v>
      </c>
      <c r="C3749" s="2" t="s">
        <v>5729</v>
      </c>
      <c r="E3749" s="2" t="s">
        <v>788</v>
      </c>
      <c r="F3749" s="2" t="s">
        <v>5708</v>
      </c>
      <c r="G3749" s="2" t="s">
        <v>1830</v>
      </c>
      <c r="H3749" s="2" t="s">
        <v>1918</v>
      </c>
      <c r="I3749" s="2" t="s">
        <v>1918</v>
      </c>
      <c r="J3749" s="2" t="s">
        <v>21</v>
      </c>
      <c r="K3749" s="1">
        <v>40000</v>
      </c>
      <c r="L3749" s="3">
        <v>6</v>
      </c>
      <c r="M3749" s="3">
        <v>0</v>
      </c>
      <c r="N3749" s="3">
        <v>1</v>
      </c>
      <c r="O3749" s="3">
        <v>5</v>
      </c>
      <c r="P3749" s="3">
        <v>0</v>
      </c>
      <c r="Q3749" s="3">
        <v>0</v>
      </c>
      <c r="R3749" s="2" t="s">
        <v>1977</v>
      </c>
    </row>
    <row r="3750" spans="1:18">
      <c r="A3750" s="4">
        <v>3749</v>
      </c>
      <c r="B3750" s="2" t="s">
        <v>5731</v>
      </c>
      <c r="C3750" s="2" t="s">
        <v>5732</v>
      </c>
      <c r="E3750" s="2" t="s">
        <v>777</v>
      </c>
      <c r="F3750" s="2" t="s">
        <v>5711</v>
      </c>
      <c r="G3750" s="2" t="s">
        <v>1830</v>
      </c>
      <c r="H3750" s="2" t="s">
        <v>1918</v>
      </c>
      <c r="I3750" s="2" t="s">
        <v>1918</v>
      </c>
      <c r="J3750" s="2" t="s">
        <v>21</v>
      </c>
      <c r="K3750" s="1">
        <v>35000</v>
      </c>
      <c r="L3750" s="3">
        <v>9</v>
      </c>
      <c r="M3750" s="3">
        <v>0</v>
      </c>
      <c r="N3750" s="3">
        <v>0</v>
      </c>
      <c r="O3750" s="3">
        <v>9</v>
      </c>
      <c r="P3750" s="3">
        <v>0</v>
      </c>
      <c r="Q3750" s="3">
        <v>0</v>
      </c>
      <c r="R3750" s="2" t="s">
        <v>1977</v>
      </c>
    </row>
    <row r="3751" spans="1:18">
      <c r="A3751" s="4">
        <v>3750</v>
      </c>
      <c r="B3751" s="2" t="s">
        <v>5733</v>
      </c>
      <c r="C3751" s="2" t="s">
        <v>5732</v>
      </c>
      <c r="E3751" s="2" t="s">
        <v>797</v>
      </c>
      <c r="F3751" s="2" t="s">
        <v>5711</v>
      </c>
      <c r="G3751" s="2" t="s">
        <v>1830</v>
      </c>
      <c r="H3751" s="2" t="s">
        <v>1918</v>
      </c>
      <c r="I3751" s="2" t="s">
        <v>1918</v>
      </c>
      <c r="J3751" s="2" t="s">
        <v>21</v>
      </c>
      <c r="K3751" s="1">
        <v>35000</v>
      </c>
      <c r="L3751" s="3">
        <v>1</v>
      </c>
      <c r="M3751" s="3">
        <v>0</v>
      </c>
      <c r="N3751" s="3">
        <v>0</v>
      </c>
      <c r="O3751" s="3">
        <v>1</v>
      </c>
      <c r="P3751" s="3">
        <v>0</v>
      </c>
      <c r="Q3751" s="3">
        <v>0</v>
      </c>
      <c r="R3751" s="2" t="s">
        <v>1977</v>
      </c>
    </row>
    <row r="3752" spans="1:18">
      <c r="A3752" s="4">
        <v>3751</v>
      </c>
      <c r="B3752" s="2" t="s">
        <v>5734</v>
      </c>
      <c r="C3752" s="2" t="s">
        <v>5735</v>
      </c>
      <c r="E3752" s="2" t="s">
        <v>1256</v>
      </c>
      <c r="F3752" s="2" t="s">
        <v>1632</v>
      </c>
      <c r="G3752" s="2" t="s">
        <v>1830</v>
      </c>
      <c r="H3752" s="2" t="s">
        <v>1918</v>
      </c>
      <c r="I3752" s="2" t="s">
        <v>1918</v>
      </c>
      <c r="K3752" s="1">
        <v>30000</v>
      </c>
      <c r="L3752" s="3">
        <v>1</v>
      </c>
      <c r="M3752" s="3">
        <v>0</v>
      </c>
      <c r="N3752" s="3">
        <v>0</v>
      </c>
      <c r="O3752" s="3">
        <v>1</v>
      </c>
      <c r="P3752" s="3">
        <v>0</v>
      </c>
      <c r="Q3752" s="3">
        <v>0</v>
      </c>
      <c r="R3752" s="2" t="s">
        <v>1977</v>
      </c>
    </row>
    <row r="3753" spans="1:18">
      <c r="A3753" s="4">
        <v>3752</v>
      </c>
      <c r="B3753" s="2" t="s">
        <v>5736</v>
      </c>
      <c r="C3753" s="2" t="s">
        <v>5737</v>
      </c>
      <c r="E3753" s="2" t="s">
        <v>1256</v>
      </c>
      <c r="F3753" s="2" t="s">
        <v>1632</v>
      </c>
      <c r="G3753" s="2" t="s">
        <v>1830</v>
      </c>
      <c r="H3753" s="2" t="s">
        <v>1918</v>
      </c>
      <c r="I3753" s="2" t="s">
        <v>1918</v>
      </c>
      <c r="K3753" s="1">
        <v>45000</v>
      </c>
      <c r="L3753" s="3">
        <v>11</v>
      </c>
      <c r="M3753" s="3">
        <v>0</v>
      </c>
      <c r="N3753" s="3">
        <v>0</v>
      </c>
      <c r="O3753" s="3">
        <v>11</v>
      </c>
      <c r="P3753" s="3">
        <v>0</v>
      </c>
      <c r="Q3753" s="3">
        <v>0</v>
      </c>
      <c r="R3753" s="2" t="s">
        <v>1977</v>
      </c>
    </row>
    <row r="3754" spans="1:18">
      <c r="A3754" s="4">
        <v>3753</v>
      </c>
      <c r="B3754" s="2" t="s">
        <v>5738</v>
      </c>
      <c r="C3754" s="2" t="s">
        <v>5739</v>
      </c>
      <c r="E3754" s="2" t="s">
        <v>1256</v>
      </c>
      <c r="F3754" s="2" t="s">
        <v>1632</v>
      </c>
      <c r="G3754" s="2" t="s">
        <v>1830</v>
      </c>
      <c r="H3754" s="2" t="s">
        <v>1918</v>
      </c>
      <c r="I3754" s="2" t="s">
        <v>1918</v>
      </c>
      <c r="K3754" s="1">
        <v>45000</v>
      </c>
      <c r="L3754" s="3">
        <v>18</v>
      </c>
      <c r="M3754" s="3">
        <v>0</v>
      </c>
      <c r="N3754" s="3">
        <v>0</v>
      </c>
      <c r="O3754" s="3">
        <v>18</v>
      </c>
      <c r="P3754" s="3">
        <v>0</v>
      </c>
      <c r="Q3754" s="3">
        <v>0</v>
      </c>
      <c r="R3754" s="2" t="s">
        <v>1977</v>
      </c>
    </row>
    <row r="3755" spans="1:18">
      <c r="A3755" s="4">
        <v>3754</v>
      </c>
      <c r="B3755" s="2" t="s">
        <v>5740</v>
      </c>
      <c r="C3755" s="2" t="s">
        <v>5741</v>
      </c>
      <c r="E3755" s="2" t="s">
        <v>1256</v>
      </c>
      <c r="F3755" s="2" t="s">
        <v>1632</v>
      </c>
      <c r="G3755" s="2" t="s">
        <v>1830</v>
      </c>
      <c r="H3755" s="2" t="s">
        <v>1918</v>
      </c>
      <c r="I3755" s="2" t="s">
        <v>1918</v>
      </c>
      <c r="K3755" s="1">
        <v>45000</v>
      </c>
      <c r="L3755" s="3">
        <v>10</v>
      </c>
      <c r="M3755" s="3">
        <v>0</v>
      </c>
      <c r="N3755" s="3">
        <v>0</v>
      </c>
      <c r="O3755" s="3">
        <v>10</v>
      </c>
      <c r="P3755" s="3">
        <v>0</v>
      </c>
      <c r="Q3755" s="3">
        <v>0</v>
      </c>
      <c r="R3755" s="2" t="s">
        <v>1977</v>
      </c>
    </row>
    <row r="3756" spans="1:18">
      <c r="A3756" s="4">
        <v>3755</v>
      </c>
      <c r="B3756" s="2" t="s">
        <v>5742</v>
      </c>
      <c r="C3756" s="2" t="s">
        <v>5743</v>
      </c>
      <c r="E3756" s="2" t="s">
        <v>788</v>
      </c>
      <c r="F3756" s="2" t="s">
        <v>2008</v>
      </c>
      <c r="G3756" s="2" t="s">
        <v>1187</v>
      </c>
      <c r="H3756" s="2" t="s">
        <v>1339</v>
      </c>
      <c r="I3756" s="2" t="s">
        <v>5296</v>
      </c>
      <c r="J3756" s="2" t="s">
        <v>1335</v>
      </c>
      <c r="K3756" s="1">
        <v>130000</v>
      </c>
      <c r="L3756" s="3">
        <v>1</v>
      </c>
      <c r="M3756" s="3">
        <v>0</v>
      </c>
      <c r="N3756" s="3">
        <v>0</v>
      </c>
      <c r="O3756" s="3">
        <v>1</v>
      </c>
      <c r="P3756" s="3">
        <v>0</v>
      </c>
      <c r="Q3756" s="3">
        <v>0</v>
      </c>
      <c r="R3756" s="2" t="s">
        <v>2272</v>
      </c>
    </row>
    <row r="3757" spans="1:18">
      <c r="A3757" s="4">
        <v>3756</v>
      </c>
      <c r="B3757" s="2" t="s">
        <v>5744</v>
      </c>
      <c r="C3757" s="2" t="s">
        <v>5743</v>
      </c>
      <c r="E3757" s="2" t="s">
        <v>788</v>
      </c>
      <c r="F3757" s="2" t="s">
        <v>1979</v>
      </c>
      <c r="G3757" s="2" t="s">
        <v>1187</v>
      </c>
      <c r="H3757" s="2" t="s">
        <v>1339</v>
      </c>
      <c r="I3757" s="2" t="s">
        <v>5296</v>
      </c>
      <c r="J3757" s="2" t="s">
        <v>1335</v>
      </c>
      <c r="K3757" s="1">
        <v>130000</v>
      </c>
      <c r="L3757" s="3">
        <v>6</v>
      </c>
      <c r="M3757" s="3">
        <v>0</v>
      </c>
      <c r="N3757" s="3">
        <v>0</v>
      </c>
      <c r="O3757" s="3">
        <v>6</v>
      </c>
      <c r="P3757" s="3">
        <v>0</v>
      </c>
      <c r="Q3757" s="3">
        <v>0</v>
      </c>
      <c r="R3757" s="2" t="s">
        <v>2272</v>
      </c>
    </row>
    <row r="3758" spans="1:18">
      <c r="A3758" s="4">
        <v>3757</v>
      </c>
      <c r="B3758" s="2" t="s">
        <v>5745</v>
      </c>
      <c r="C3758" s="2" t="s">
        <v>5743</v>
      </c>
      <c r="E3758" s="2" t="s">
        <v>788</v>
      </c>
      <c r="F3758" s="2" t="s">
        <v>1981</v>
      </c>
      <c r="G3758" s="2" t="s">
        <v>1187</v>
      </c>
      <c r="H3758" s="2" t="s">
        <v>1339</v>
      </c>
      <c r="I3758" s="2" t="s">
        <v>5296</v>
      </c>
      <c r="J3758" s="2" t="s">
        <v>1335</v>
      </c>
      <c r="K3758" s="1">
        <v>130000</v>
      </c>
      <c r="L3758" s="3">
        <v>3</v>
      </c>
      <c r="M3758" s="3">
        <v>0</v>
      </c>
      <c r="N3758" s="3">
        <v>0</v>
      </c>
      <c r="O3758" s="3">
        <v>3</v>
      </c>
      <c r="P3758" s="3">
        <v>0</v>
      </c>
      <c r="Q3758" s="3">
        <v>0</v>
      </c>
      <c r="R3758" s="2" t="s">
        <v>2272</v>
      </c>
    </row>
    <row r="3759" spans="1:18">
      <c r="A3759" s="4">
        <v>3758</v>
      </c>
      <c r="B3759" s="2" t="s">
        <v>5746</v>
      </c>
      <c r="C3759" s="2" t="s">
        <v>5743</v>
      </c>
      <c r="E3759" s="2" t="s">
        <v>788</v>
      </c>
      <c r="F3759" s="2" t="s">
        <v>1986</v>
      </c>
      <c r="G3759" s="2" t="s">
        <v>1187</v>
      </c>
      <c r="H3759" s="2" t="s">
        <v>1339</v>
      </c>
      <c r="I3759" s="2" t="s">
        <v>5296</v>
      </c>
      <c r="J3759" s="2" t="s">
        <v>1335</v>
      </c>
      <c r="K3759" s="1">
        <v>130000</v>
      </c>
      <c r="L3759" s="3">
        <v>4</v>
      </c>
      <c r="M3759" s="3">
        <v>0</v>
      </c>
      <c r="N3759" s="3">
        <v>0</v>
      </c>
      <c r="O3759" s="3">
        <v>4</v>
      </c>
      <c r="P3759" s="3">
        <v>0</v>
      </c>
      <c r="Q3759" s="3">
        <v>0</v>
      </c>
      <c r="R3759" s="2" t="s">
        <v>2272</v>
      </c>
    </row>
    <row r="3760" spans="1:18">
      <c r="A3760" s="4">
        <v>3759</v>
      </c>
      <c r="B3760" s="2" t="s">
        <v>5747</v>
      </c>
      <c r="C3760" s="2" t="s">
        <v>5743</v>
      </c>
      <c r="E3760" s="2" t="s">
        <v>797</v>
      </c>
      <c r="F3760" s="2" t="s">
        <v>1975</v>
      </c>
      <c r="G3760" s="2" t="s">
        <v>1187</v>
      </c>
      <c r="H3760" s="2" t="s">
        <v>1339</v>
      </c>
      <c r="I3760" s="2" t="s">
        <v>5296</v>
      </c>
      <c r="J3760" s="2" t="s">
        <v>1335</v>
      </c>
      <c r="K3760" s="1">
        <v>130000</v>
      </c>
      <c r="L3760" s="3">
        <v>3</v>
      </c>
      <c r="M3760" s="3">
        <v>0</v>
      </c>
      <c r="N3760" s="3">
        <v>0</v>
      </c>
      <c r="O3760" s="3">
        <v>3</v>
      </c>
      <c r="P3760" s="3">
        <v>0</v>
      </c>
      <c r="Q3760" s="3">
        <v>0</v>
      </c>
      <c r="R3760" s="2" t="s">
        <v>2272</v>
      </c>
    </row>
    <row r="3761" spans="1:18">
      <c r="A3761" s="4">
        <v>3760</v>
      </c>
      <c r="B3761" s="2" t="s">
        <v>5748</v>
      </c>
      <c r="C3761" s="2" t="s">
        <v>5743</v>
      </c>
      <c r="E3761" s="2" t="s">
        <v>797</v>
      </c>
      <c r="F3761" s="2" t="s">
        <v>2008</v>
      </c>
      <c r="G3761" s="2" t="s">
        <v>1187</v>
      </c>
      <c r="H3761" s="2" t="s">
        <v>1339</v>
      </c>
      <c r="I3761" s="2" t="s">
        <v>5296</v>
      </c>
      <c r="J3761" s="2" t="s">
        <v>1335</v>
      </c>
      <c r="K3761" s="1">
        <v>130000</v>
      </c>
      <c r="L3761" s="3">
        <v>6</v>
      </c>
      <c r="M3761" s="3">
        <v>0</v>
      </c>
      <c r="N3761" s="3">
        <v>0</v>
      </c>
      <c r="O3761" s="3">
        <v>6</v>
      </c>
      <c r="P3761" s="3">
        <v>0</v>
      </c>
      <c r="Q3761" s="3">
        <v>0</v>
      </c>
      <c r="R3761" s="2" t="s">
        <v>2272</v>
      </c>
    </row>
    <row r="3762" spans="1:18">
      <c r="A3762" s="4">
        <v>3761</v>
      </c>
      <c r="B3762" s="2" t="s">
        <v>5749</v>
      </c>
      <c r="C3762" s="2" t="s">
        <v>5743</v>
      </c>
      <c r="E3762" s="2" t="s">
        <v>797</v>
      </c>
      <c r="F3762" s="2" t="s">
        <v>1979</v>
      </c>
      <c r="G3762" s="2" t="s">
        <v>1187</v>
      </c>
      <c r="H3762" s="2" t="s">
        <v>1339</v>
      </c>
      <c r="I3762" s="2" t="s">
        <v>5296</v>
      </c>
      <c r="J3762" s="2" t="s">
        <v>1335</v>
      </c>
      <c r="K3762" s="1">
        <v>130000</v>
      </c>
      <c r="L3762" s="3">
        <v>3</v>
      </c>
      <c r="M3762" s="3">
        <v>0</v>
      </c>
      <c r="N3762" s="3">
        <v>0</v>
      </c>
      <c r="O3762" s="3">
        <v>3</v>
      </c>
      <c r="P3762" s="3">
        <v>0</v>
      </c>
      <c r="Q3762" s="3">
        <v>0</v>
      </c>
      <c r="R3762" s="2" t="s">
        <v>2272</v>
      </c>
    </row>
    <row r="3763" spans="1:18">
      <c r="A3763" s="4">
        <v>3762</v>
      </c>
      <c r="B3763" s="2" t="s">
        <v>5750</v>
      </c>
      <c r="C3763" s="2" t="s">
        <v>5743</v>
      </c>
      <c r="E3763" s="2" t="s">
        <v>797</v>
      </c>
      <c r="F3763" s="2" t="s">
        <v>1989</v>
      </c>
      <c r="G3763" s="2" t="s">
        <v>1187</v>
      </c>
      <c r="H3763" s="2" t="s">
        <v>1339</v>
      </c>
      <c r="I3763" s="2" t="s">
        <v>5296</v>
      </c>
      <c r="J3763" s="2" t="s">
        <v>1335</v>
      </c>
      <c r="K3763" s="1">
        <v>130000</v>
      </c>
      <c r="L3763" s="3">
        <v>1</v>
      </c>
      <c r="M3763" s="3">
        <v>0</v>
      </c>
      <c r="N3763" s="3">
        <v>0</v>
      </c>
      <c r="O3763" s="3">
        <v>1</v>
      </c>
      <c r="P3763" s="3">
        <v>0</v>
      </c>
      <c r="Q3763" s="3">
        <v>0</v>
      </c>
      <c r="R3763" s="2" t="s">
        <v>2272</v>
      </c>
    </row>
    <row r="3764" spans="1:18">
      <c r="A3764" s="4">
        <v>3763</v>
      </c>
      <c r="B3764" s="2" t="s">
        <v>5751</v>
      </c>
      <c r="C3764" s="2" t="s">
        <v>5743</v>
      </c>
      <c r="E3764" s="2" t="s">
        <v>797</v>
      </c>
      <c r="F3764" s="2" t="s">
        <v>1981</v>
      </c>
      <c r="G3764" s="2" t="s">
        <v>1187</v>
      </c>
      <c r="H3764" s="2" t="s">
        <v>1339</v>
      </c>
      <c r="I3764" s="2" t="s">
        <v>5296</v>
      </c>
      <c r="J3764" s="2" t="s">
        <v>1335</v>
      </c>
      <c r="K3764" s="1">
        <v>130000</v>
      </c>
      <c r="L3764" s="3">
        <v>2</v>
      </c>
      <c r="M3764" s="3">
        <v>0</v>
      </c>
      <c r="N3764" s="3">
        <v>0</v>
      </c>
      <c r="O3764" s="3">
        <v>2</v>
      </c>
      <c r="P3764" s="3">
        <v>0</v>
      </c>
      <c r="Q3764" s="3">
        <v>0</v>
      </c>
      <c r="R3764" s="2" t="s">
        <v>2272</v>
      </c>
    </row>
    <row r="3765" spans="1:18">
      <c r="A3765" s="4">
        <v>3764</v>
      </c>
      <c r="B3765" s="2" t="s">
        <v>5752</v>
      </c>
      <c r="C3765" s="2" t="s">
        <v>5753</v>
      </c>
      <c r="E3765" s="2" t="s">
        <v>5754</v>
      </c>
      <c r="F3765" s="2" t="s">
        <v>1975</v>
      </c>
      <c r="G3765" s="2" t="s">
        <v>1187</v>
      </c>
      <c r="H3765" s="2" t="s">
        <v>1339</v>
      </c>
      <c r="I3765" s="2" t="s">
        <v>5296</v>
      </c>
      <c r="J3765" s="2" t="s">
        <v>1335</v>
      </c>
      <c r="K3765" s="1">
        <v>140000</v>
      </c>
      <c r="L3765" s="3">
        <v>2</v>
      </c>
      <c r="M3765" s="3">
        <v>0</v>
      </c>
      <c r="N3765" s="3">
        <v>0</v>
      </c>
      <c r="O3765" s="3">
        <v>2</v>
      </c>
      <c r="P3765" s="3">
        <v>0</v>
      </c>
      <c r="Q3765" s="3">
        <v>0</v>
      </c>
      <c r="R3765" s="2" t="s">
        <v>2272</v>
      </c>
    </row>
    <row r="3766" spans="1:18">
      <c r="A3766" s="4">
        <v>3765</v>
      </c>
      <c r="B3766" s="2" t="s">
        <v>5755</v>
      </c>
      <c r="C3766" s="2" t="s">
        <v>5753</v>
      </c>
      <c r="E3766" s="2" t="s">
        <v>5754</v>
      </c>
      <c r="F3766" s="2" t="s">
        <v>2008</v>
      </c>
      <c r="G3766" s="2" t="s">
        <v>1187</v>
      </c>
      <c r="H3766" s="2" t="s">
        <v>1339</v>
      </c>
      <c r="I3766" s="2" t="s">
        <v>5296</v>
      </c>
      <c r="J3766" s="2" t="s">
        <v>1335</v>
      </c>
      <c r="K3766" s="1">
        <v>140000</v>
      </c>
      <c r="L3766" s="3">
        <v>1</v>
      </c>
      <c r="M3766" s="3">
        <v>0</v>
      </c>
      <c r="N3766" s="3">
        <v>0</v>
      </c>
      <c r="O3766" s="3">
        <v>1</v>
      </c>
      <c r="P3766" s="3">
        <v>0</v>
      </c>
      <c r="Q3766" s="3">
        <v>0</v>
      </c>
      <c r="R3766" s="2" t="s">
        <v>2272</v>
      </c>
    </row>
    <row r="3767" spans="1:18">
      <c r="A3767" s="4">
        <v>3766</v>
      </c>
      <c r="B3767" s="2" t="s">
        <v>5756</v>
      </c>
      <c r="C3767" s="2" t="s">
        <v>5753</v>
      </c>
      <c r="E3767" s="2" t="s">
        <v>5754</v>
      </c>
      <c r="F3767" s="2" t="s">
        <v>1979</v>
      </c>
      <c r="G3767" s="2" t="s">
        <v>1187</v>
      </c>
      <c r="H3767" s="2" t="s">
        <v>1339</v>
      </c>
      <c r="I3767" s="2" t="s">
        <v>5296</v>
      </c>
      <c r="J3767" s="2" t="s">
        <v>1335</v>
      </c>
      <c r="K3767" s="1">
        <v>140000</v>
      </c>
      <c r="L3767" s="3">
        <v>3</v>
      </c>
      <c r="M3767" s="3">
        <v>0</v>
      </c>
      <c r="N3767" s="3">
        <v>0</v>
      </c>
      <c r="O3767" s="3">
        <v>3</v>
      </c>
      <c r="P3767" s="3">
        <v>0</v>
      </c>
      <c r="Q3767" s="3">
        <v>0</v>
      </c>
      <c r="R3767" s="2" t="s">
        <v>2272</v>
      </c>
    </row>
    <row r="3768" spans="1:18">
      <c r="A3768" s="4">
        <v>3767</v>
      </c>
      <c r="B3768" s="2" t="s">
        <v>5757</v>
      </c>
      <c r="C3768" s="2" t="s">
        <v>5753</v>
      </c>
      <c r="E3768" s="2" t="s">
        <v>5754</v>
      </c>
      <c r="F3768" s="2" t="s">
        <v>1989</v>
      </c>
      <c r="G3768" s="2" t="s">
        <v>1187</v>
      </c>
      <c r="H3768" s="2" t="s">
        <v>1339</v>
      </c>
      <c r="I3768" s="2" t="s">
        <v>5296</v>
      </c>
      <c r="J3768" s="2" t="s">
        <v>1335</v>
      </c>
      <c r="K3768" s="1">
        <v>140000</v>
      </c>
      <c r="L3768" s="3">
        <v>2</v>
      </c>
      <c r="M3768" s="3">
        <v>0</v>
      </c>
      <c r="N3768" s="3">
        <v>0</v>
      </c>
      <c r="O3768" s="3">
        <v>2</v>
      </c>
      <c r="P3768" s="3">
        <v>0</v>
      </c>
      <c r="Q3768" s="3">
        <v>0</v>
      </c>
      <c r="R3768" s="2" t="s">
        <v>2272</v>
      </c>
    </row>
    <row r="3769" spans="1:18">
      <c r="A3769" s="4">
        <v>3768</v>
      </c>
      <c r="B3769" s="2" t="s">
        <v>5758</v>
      </c>
      <c r="C3769" s="2" t="s">
        <v>5753</v>
      </c>
      <c r="E3769" s="2" t="s">
        <v>5754</v>
      </c>
      <c r="F3769" s="2" t="s">
        <v>1986</v>
      </c>
      <c r="G3769" s="2" t="s">
        <v>1187</v>
      </c>
      <c r="H3769" s="2" t="s">
        <v>1339</v>
      </c>
      <c r="I3769" s="2" t="s">
        <v>5296</v>
      </c>
      <c r="J3769" s="2" t="s">
        <v>1335</v>
      </c>
      <c r="K3769" s="1">
        <v>140000</v>
      </c>
      <c r="L3769" s="3">
        <v>3</v>
      </c>
      <c r="M3769" s="3">
        <v>0</v>
      </c>
      <c r="N3769" s="3">
        <v>0</v>
      </c>
      <c r="O3769" s="3">
        <v>3</v>
      </c>
      <c r="P3769" s="3">
        <v>0</v>
      </c>
      <c r="Q3769" s="3">
        <v>0</v>
      </c>
      <c r="R3769" s="2" t="s">
        <v>2272</v>
      </c>
    </row>
    <row r="3770" spans="1:18">
      <c r="A3770" s="4">
        <v>3769</v>
      </c>
      <c r="B3770" s="2" t="s">
        <v>5759</v>
      </c>
      <c r="C3770" s="2" t="s">
        <v>5753</v>
      </c>
      <c r="E3770" s="2" t="s">
        <v>2059</v>
      </c>
      <c r="F3770" s="2" t="s">
        <v>2008</v>
      </c>
      <c r="G3770" s="2" t="s">
        <v>1187</v>
      </c>
      <c r="H3770" s="2" t="s">
        <v>1339</v>
      </c>
      <c r="I3770" s="2" t="s">
        <v>5296</v>
      </c>
      <c r="J3770" s="2" t="s">
        <v>1335</v>
      </c>
      <c r="K3770" s="1">
        <v>140000</v>
      </c>
      <c r="L3770" s="3">
        <v>1</v>
      </c>
      <c r="M3770" s="3">
        <v>0</v>
      </c>
      <c r="N3770" s="3">
        <v>0</v>
      </c>
      <c r="O3770" s="3">
        <v>1</v>
      </c>
      <c r="P3770" s="3">
        <v>0</v>
      </c>
      <c r="Q3770" s="3">
        <v>0</v>
      </c>
      <c r="R3770" s="2" t="s">
        <v>2272</v>
      </c>
    </row>
    <row r="3771" spans="1:18">
      <c r="A3771" s="4">
        <v>3770</v>
      </c>
      <c r="B3771" s="2" t="s">
        <v>5760</v>
      </c>
      <c r="C3771" s="2" t="s">
        <v>5753</v>
      </c>
      <c r="E3771" s="2" t="s">
        <v>2059</v>
      </c>
      <c r="F3771" s="2" t="s">
        <v>1979</v>
      </c>
      <c r="G3771" s="2" t="s">
        <v>1187</v>
      </c>
      <c r="H3771" s="2" t="s">
        <v>1339</v>
      </c>
      <c r="I3771" s="2" t="s">
        <v>5296</v>
      </c>
      <c r="J3771" s="2" t="s">
        <v>1335</v>
      </c>
      <c r="K3771" s="1">
        <v>140000</v>
      </c>
      <c r="L3771" s="3">
        <v>3</v>
      </c>
      <c r="M3771" s="3">
        <v>0</v>
      </c>
      <c r="N3771" s="3">
        <v>0</v>
      </c>
      <c r="O3771" s="3">
        <v>3</v>
      </c>
      <c r="P3771" s="3">
        <v>0</v>
      </c>
      <c r="Q3771" s="3">
        <v>0</v>
      </c>
      <c r="R3771" s="2" t="s">
        <v>2272</v>
      </c>
    </row>
    <row r="3772" spans="1:18">
      <c r="A3772" s="4">
        <v>3771</v>
      </c>
      <c r="B3772" s="2" t="s">
        <v>5761</v>
      </c>
      <c r="C3772" s="2" t="s">
        <v>5753</v>
      </c>
      <c r="E3772" s="2" t="s">
        <v>2059</v>
      </c>
      <c r="F3772" s="2" t="s">
        <v>1981</v>
      </c>
      <c r="G3772" s="2" t="s">
        <v>1187</v>
      </c>
      <c r="H3772" s="2" t="s">
        <v>1339</v>
      </c>
      <c r="I3772" s="2" t="s">
        <v>5296</v>
      </c>
      <c r="J3772" s="2" t="s">
        <v>1335</v>
      </c>
      <c r="K3772" s="1">
        <v>140000</v>
      </c>
      <c r="L3772" s="3">
        <v>3</v>
      </c>
      <c r="M3772" s="3">
        <v>0</v>
      </c>
      <c r="N3772" s="3">
        <v>0</v>
      </c>
      <c r="O3772" s="3">
        <v>3</v>
      </c>
      <c r="P3772" s="3">
        <v>0</v>
      </c>
      <c r="Q3772" s="3">
        <v>0</v>
      </c>
      <c r="R3772" s="2" t="s">
        <v>2272</v>
      </c>
    </row>
    <row r="3773" spans="1:18">
      <c r="A3773" s="4">
        <v>3772</v>
      </c>
      <c r="B3773" s="2" t="s">
        <v>5762</v>
      </c>
      <c r="C3773" s="2" t="s">
        <v>5753</v>
      </c>
      <c r="E3773" s="2" t="s">
        <v>1459</v>
      </c>
      <c r="F3773" s="2" t="s">
        <v>1975</v>
      </c>
      <c r="G3773" s="2" t="s">
        <v>1187</v>
      </c>
      <c r="H3773" s="2" t="s">
        <v>1339</v>
      </c>
      <c r="I3773" s="2" t="s">
        <v>5296</v>
      </c>
      <c r="J3773" s="2" t="s">
        <v>1335</v>
      </c>
      <c r="K3773" s="1">
        <v>140000</v>
      </c>
      <c r="L3773" s="3">
        <v>2</v>
      </c>
      <c r="M3773" s="3">
        <v>0</v>
      </c>
      <c r="N3773" s="3">
        <v>0</v>
      </c>
      <c r="O3773" s="3">
        <v>2</v>
      </c>
      <c r="P3773" s="3">
        <v>0</v>
      </c>
      <c r="Q3773" s="3">
        <v>0</v>
      </c>
      <c r="R3773" s="2" t="s">
        <v>2272</v>
      </c>
    </row>
    <row r="3774" spans="1:18">
      <c r="A3774" s="4">
        <v>3773</v>
      </c>
      <c r="B3774" s="2" t="s">
        <v>5763</v>
      </c>
      <c r="C3774" s="2" t="s">
        <v>5753</v>
      </c>
      <c r="E3774" s="2" t="s">
        <v>1459</v>
      </c>
      <c r="F3774" s="2" t="s">
        <v>1981</v>
      </c>
      <c r="G3774" s="2" t="s">
        <v>1187</v>
      </c>
      <c r="H3774" s="2" t="s">
        <v>1339</v>
      </c>
      <c r="I3774" s="2" t="s">
        <v>5296</v>
      </c>
      <c r="J3774" s="2" t="s">
        <v>1335</v>
      </c>
      <c r="K3774" s="1">
        <v>140000</v>
      </c>
      <c r="L3774" s="3">
        <v>1</v>
      </c>
      <c r="M3774" s="3">
        <v>0</v>
      </c>
      <c r="N3774" s="3">
        <v>0</v>
      </c>
      <c r="O3774" s="3">
        <v>1</v>
      </c>
      <c r="P3774" s="3">
        <v>0</v>
      </c>
      <c r="Q3774" s="3">
        <v>0</v>
      </c>
      <c r="R3774" s="2" t="s">
        <v>2272</v>
      </c>
    </row>
    <row r="3775" spans="1:18">
      <c r="A3775" s="4">
        <v>3774</v>
      </c>
      <c r="B3775" s="2" t="s">
        <v>5764</v>
      </c>
      <c r="C3775" s="2" t="s">
        <v>5753</v>
      </c>
      <c r="E3775" s="2" t="s">
        <v>5765</v>
      </c>
      <c r="F3775" s="2" t="s">
        <v>1975</v>
      </c>
      <c r="G3775" s="2" t="s">
        <v>1187</v>
      </c>
      <c r="H3775" s="2" t="s">
        <v>1339</v>
      </c>
      <c r="I3775" s="2" t="s">
        <v>5296</v>
      </c>
      <c r="J3775" s="2" t="s">
        <v>1335</v>
      </c>
      <c r="K3775" s="1">
        <v>140000</v>
      </c>
      <c r="L3775" s="3">
        <v>1</v>
      </c>
      <c r="M3775" s="3">
        <v>0</v>
      </c>
      <c r="N3775" s="3">
        <v>0</v>
      </c>
      <c r="O3775" s="3">
        <v>1</v>
      </c>
      <c r="P3775" s="3">
        <v>0</v>
      </c>
      <c r="Q3775" s="3">
        <v>0</v>
      </c>
      <c r="R3775" s="2" t="s">
        <v>2272</v>
      </c>
    </row>
    <row r="3776" spans="1:18">
      <c r="A3776" s="4">
        <v>3775</v>
      </c>
      <c r="B3776" s="2" t="s">
        <v>5766</v>
      </c>
      <c r="C3776" s="2" t="s">
        <v>5753</v>
      </c>
      <c r="E3776" s="2" t="s">
        <v>5765</v>
      </c>
      <c r="F3776" s="2" t="s">
        <v>2008</v>
      </c>
      <c r="G3776" s="2" t="s">
        <v>1187</v>
      </c>
      <c r="H3776" s="2" t="s">
        <v>1339</v>
      </c>
      <c r="I3776" s="2" t="s">
        <v>5296</v>
      </c>
      <c r="J3776" s="2" t="s">
        <v>1335</v>
      </c>
      <c r="K3776" s="1">
        <v>140000</v>
      </c>
      <c r="L3776" s="3">
        <v>1</v>
      </c>
      <c r="M3776" s="3">
        <v>0</v>
      </c>
      <c r="N3776" s="3">
        <v>0</v>
      </c>
      <c r="O3776" s="3">
        <v>1</v>
      </c>
      <c r="P3776" s="3">
        <v>0</v>
      </c>
      <c r="Q3776" s="3">
        <v>0</v>
      </c>
      <c r="R3776" s="2" t="s">
        <v>2272</v>
      </c>
    </row>
    <row r="3777" spans="1:18">
      <c r="A3777" s="4">
        <v>3776</v>
      </c>
      <c r="B3777" s="2" t="s">
        <v>5767</v>
      </c>
      <c r="C3777" s="2" t="s">
        <v>5753</v>
      </c>
      <c r="E3777" s="2" t="s">
        <v>5765</v>
      </c>
      <c r="F3777" s="2" t="s">
        <v>1979</v>
      </c>
      <c r="G3777" s="2" t="s">
        <v>1187</v>
      </c>
      <c r="H3777" s="2" t="s">
        <v>1339</v>
      </c>
      <c r="I3777" s="2" t="s">
        <v>5296</v>
      </c>
      <c r="J3777" s="2" t="s">
        <v>1335</v>
      </c>
      <c r="K3777" s="1">
        <v>140000</v>
      </c>
      <c r="L3777" s="3">
        <v>2</v>
      </c>
      <c r="M3777" s="3">
        <v>0</v>
      </c>
      <c r="N3777" s="3">
        <v>0</v>
      </c>
      <c r="O3777" s="3">
        <v>2</v>
      </c>
      <c r="P3777" s="3">
        <v>0</v>
      </c>
      <c r="Q3777" s="3">
        <v>0</v>
      </c>
      <c r="R3777" s="2" t="s">
        <v>2272</v>
      </c>
    </row>
    <row r="3778" spans="1:18">
      <c r="A3778" s="4">
        <v>3777</v>
      </c>
      <c r="B3778" s="2" t="s">
        <v>5768</v>
      </c>
      <c r="C3778" s="2" t="s">
        <v>5753</v>
      </c>
      <c r="E3778" s="2" t="s">
        <v>5765</v>
      </c>
      <c r="F3778" s="2" t="s">
        <v>1989</v>
      </c>
      <c r="G3778" s="2" t="s">
        <v>1187</v>
      </c>
      <c r="H3778" s="2" t="s">
        <v>1339</v>
      </c>
      <c r="I3778" s="2" t="s">
        <v>5296</v>
      </c>
      <c r="J3778" s="2" t="s">
        <v>1335</v>
      </c>
      <c r="K3778" s="1">
        <v>140000</v>
      </c>
      <c r="L3778" s="3">
        <v>1</v>
      </c>
      <c r="M3778" s="3">
        <v>0</v>
      </c>
      <c r="N3778" s="3">
        <v>0</v>
      </c>
      <c r="O3778" s="3">
        <v>1</v>
      </c>
      <c r="P3778" s="3">
        <v>0</v>
      </c>
      <c r="Q3778" s="3">
        <v>0</v>
      </c>
      <c r="R3778" s="2" t="s">
        <v>2272</v>
      </c>
    </row>
    <row r="3779" spans="1:18">
      <c r="A3779" s="4">
        <v>3778</v>
      </c>
      <c r="B3779" s="2" t="s">
        <v>5769</v>
      </c>
      <c r="C3779" s="2" t="s">
        <v>5753</v>
      </c>
      <c r="E3779" s="2" t="s">
        <v>5765</v>
      </c>
      <c r="F3779" s="2" t="s">
        <v>1981</v>
      </c>
      <c r="G3779" s="2" t="s">
        <v>1187</v>
      </c>
      <c r="H3779" s="2" t="s">
        <v>1339</v>
      </c>
      <c r="I3779" s="2" t="s">
        <v>5296</v>
      </c>
      <c r="J3779" s="2" t="s">
        <v>1335</v>
      </c>
      <c r="K3779" s="1">
        <v>140000</v>
      </c>
      <c r="L3779" s="3">
        <v>3</v>
      </c>
      <c r="M3779" s="3">
        <v>0</v>
      </c>
      <c r="N3779" s="3">
        <v>0</v>
      </c>
      <c r="O3779" s="3">
        <v>3</v>
      </c>
      <c r="P3779" s="3">
        <v>0</v>
      </c>
      <c r="Q3779" s="3">
        <v>0</v>
      </c>
      <c r="R3779" s="2" t="s">
        <v>2272</v>
      </c>
    </row>
    <row r="3780" spans="1:18">
      <c r="A3780" s="4">
        <v>3779</v>
      </c>
      <c r="B3780" s="2" t="s">
        <v>5770</v>
      </c>
      <c r="C3780" s="2" t="s">
        <v>5753</v>
      </c>
      <c r="E3780" s="2" t="s">
        <v>5765</v>
      </c>
      <c r="F3780" s="2" t="s">
        <v>1986</v>
      </c>
      <c r="G3780" s="2" t="s">
        <v>1187</v>
      </c>
      <c r="H3780" s="2" t="s">
        <v>1339</v>
      </c>
      <c r="I3780" s="2" t="s">
        <v>5296</v>
      </c>
      <c r="J3780" s="2" t="s">
        <v>1335</v>
      </c>
      <c r="K3780" s="1">
        <v>140000</v>
      </c>
      <c r="L3780" s="3">
        <v>1</v>
      </c>
      <c r="M3780" s="3">
        <v>0</v>
      </c>
      <c r="N3780" s="3">
        <v>0</v>
      </c>
      <c r="O3780" s="3">
        <v>1</v>
      </c>
      <c r="P3780" s="3">
        <v>0</v>
      </c>
      <c r="Q3780" s="3">
        <v>0</v>
      </c>
      <c r="R3780" s="2" t="s">
        <v>2272</v>
      </c>
    </row>
    <row r="3781" spans="1:18">
      <c r="A3781" s="4">
        <v>3780</v>
      </c>
      <c r="B3781" s="2" t="s">
        <v>5771</v>
      </c>
      <c r="C3781" s="2" t="s">
        <v>5753</v>
      </c>
      <c r="E3781" s="2" t="s">
        <v>2541</v>
      </c>
      <c r="F3781" s="2" t="s">
        <v>2008</v>
      </c>
      <c r="G3781" s="2" t="s">
        <v>1187</v>
      </c>
      <c r="H3781" s="2" t="s">
        <v>1339</v>
      </c>
      <c r="I3781" s="2" t="s">
        <v>5296</v>
      </c>
      <c r="J3781" s="2" t="s">
        <v>1335</v>
      </c>
      <c r="K3781" s="1">
        <v>140000</v>
      </c>
      <c r="L3781" s="3">
        <v>1</v>
      </c>
      <c r="M3781" s="3">
        <v>0</v>
      </c>
      <c r="N3781" s="3">
        <v>0</v>
      </c>
      <c r="O3781" s="3">
        <v>1</v>
      </c>
      <c r="P3781" s="3">
        <v>0</v>
      </c>
      <c r="Q3781" s="3">
        <v>0</v>
      </c>
      <c r="R3781" s="2" t="s">
        <v>2272</v>
      </c>
    </row>
    <row r="3782" spans="1:18">
      <c r="A3782" s="4">
        <v>3781</v>
      </c>
      <c r="B3782" s="2" t="s">
        <v>5772</v>
      </c>
      <c r="C3782" s="2" t="s">
        <v>5753</v>
      </c>
      <c r="E3782" s="2" t="s">
        <v>2541</v>
      </c>
      <c r="F3782" s="2" t="s">
        <v>1979</v>
      </c>
      <c r="G3782" s="2" t="s">
        <v>1187</v>
      </c>
      <c r="H3782" s="2" t="s">
        <v>1339</v>
      </c>
      <c r="I3782" s="2" t="s">
        <v>5296</v>
      </c>
      <c r="J3782" s="2" t="s">
        <v>1335</v>
      </c>
      <c r="K3782" s="1">
        <v>140000</v>
      </c>
      <c r="L3782" s="3">
        <v>2</v>
      </c>
      <c r="M3782" s="3">
        <v>0</v>
      </c>
      <c r="N3782" s="3">
        <v>0</v>
      </c>
      <c r="O3782" s="3">
        <v>2</v>
      </c>
      <c r="P3782" s="3">
        <v>0</v>
      </c>
      <c r="Q3782" s="3">
        <v>0</v>
      </c>
      <c r="R3782" s="2" t="s">
        <v>2272</v>
      </c>
    </row>
    <row r="3783" spans="1:18">
      <c r="A3783" s="4">
        <v>3782</v>
      </c>
      <c r="B3783" s="2" t="s">
        <v>5773</v>
      </c>
      <c r="C3783" s="2" t="s">
        <v>5753</v>
      </c>
      <c r="E3783" s="2" t="s">
        <v>2541</v>
      </c>
      <c r="F3783" s="2" t="s">
        <v>1989</v>
      </c>
      <c r="G3783" s="2" t="s">
        <v>1187</v>
      </c>
      <c r="H3783" s="2" t="s">
        <v>1339</v>
      </c>
      <c r="I3783" s="2" t="s">
        <v>5296</v>
      </c>
      <c r="J3783" s="2" t="s">
        <v>1335</v>
      </c>
      <c r="K3783" s="1">
        <v>140000</v>
      </c>
      <c r="L3783" s="3">
        <v>2</v>
      </c>
      <c r="M3783" s="3">
        <v>0</v>
      </c>
      <c r="N3783" s="3">
        <v>0</v>
      </c>
      <c r="O3783" s="3">
        <v>2</v>
      </c>
      <c r="P3783" s="3">
        <v>0</v>
      </c>
      <c r="Q3783" s="3">
        <v>0</v>
      </c>
      <c r="R3783" s="2" t="s">
        <v>2272</v>
      </c>
    </row>
    <row r="3784" spans="1:18">
      <c r="A3784" s="4">
        <v>3783</v>
      </c>
      <c r="B3784" s="2" t="s">
        <v>5774</v>
      </c>
      <c r="C3784" s="2" t="s">
        <v>5753</v>
      </c>
      <c r="E3784" s="2" t="s">
        <v>2541</v>
      </c>
      <c r="F3784" s="2" t="s">
        <v>1981</v>
      </c>
      <c r="G3784" s="2" t="s">
        <v>1187</v>
      </c>
      <c r="H3784" s="2" t="s">
        <v>1339</v>
      </c>
      <c r="I3784" s="2" t="s">
        <v>5296</v>
      </c>
      <c r="J3784" s="2" t="s">
        <v>1335</v>
      </c>
      <c r="K3784" s="1">
        <v>140000</v>
      </c>
      <c r="L3784" s="3">
        <v>2</v>
      </c>
      <c r="M3784" s="3">
        <v>0</v>
      </c>
      <c r="N3784" s="3">
        <v>0</v>
      </c>
      <c r="O3784" s="3">
        <v>2</v>
      </c>
      <c r="P3784" s="3">
        <v>0</v>
      </c>
      <c r="Q3784" s="3">
        <v>0</v>
      </c>
      <c r="R3784" s="2" t="s">
        <v>2272</v>
      </c>
    </row>
    <row r="3785" spans="1:18">
      <c r="A3785" s="4">
        <v>3784</v>
      </c>
      <c r="B3785" s="2" t="s">
        <v>5775</v>
      </c>
      <c r="C3785" s="2" t="s">
        <v>5753</v>
      </c>
      <c r="E3785" s="2" t="s">
        <v>2541</v>
      </c>
      <c r="F3785" s="2" t="s">
        <v>1986</v>
      </c>
      <c r="G3785" s="2" t="s">
        <v>1187</v>
      </c>
      <c r="H3785" s="2" t="s">
        <v>1339</v>
      </c>
      <c r="I3785" s="2" t="s">
        <v>5296</v>
      </c>
      <c r="J3785" s="2" t="s">
        <v>1335</v>
      </c>
      <c r="K3785" s="1">
        <v>140000</v>
      </c>
      <c r="L3785" s="3">
        <v>2</v>
      </c>
      <c r="M3785" s="3">
        <v>0</v>
      </c>
      <c r="N3785" s="3">
        <v>0</v>
      </c>
      <c r="O3785" s="3">
        <v>2</v>
      </c>
      <c r="P3785" s="3">
        <v>0</v>
      </c>
      <c r="Q3785" s="3">
        <v>0</v>
      </c>
      <c r="R3785" s="2" t="s">
        <v>2272</v>
      </c>
    </row>
    <row r="3786" spans="1:18">
      <c r="A3786" s="4">
        <v>3785</v>
      </c>
      <c r="B3786" s="2" t="s">
        <v>5776</v>
      </c>
      <c r="C3786" s="2" t="s">
        <v>5777</v>
      </c>
      <c r="E3786" s="2" t="s">
        <v>2011</v>
      </c>
      <c r="F3786" s="2" t="s">
        <v>1975</v>
      </c>
      <c r="G3786" s="2" t="s">
        <v>1187</v>
      </c>
      <c r="H3786" s="2" t="s">
        <v>1339</v>
      </c>
      <c r="I3786" s="2" t="s">
        <v>5296</v>
      </c>
      <c r="J3786" s="2" t="s">
        <v>1335</v>
      </c>
      <c r="K3786" s="1">
        <v>140000</v>
      </c>
      <c r="L3786" s="3">
        <v>3</v>
      </c>
      <c r="M3786" s="3">
        <v>0</v>
      </c>
      <c r="N3786" s="3">
        <v>0</v>
      </c>
      <c r="O3786" s="3">
        <v>3</v>
      </c>
      <c r="P3786" s="3">
        <v>0</v>
      </c>
      <c r="Q3786" s="3">
        <v>0</v>
      </c>
      <c r="R3786" s="2" t="s">
        <v>2272</v>
      </c>
    </row>
    <row r="3787" spans="1:18">
      <c r="A3787" s="4">
        <v>3786</v>
      </c>
      <c r="B3787" s="2" t="s">
        <v>5778</v>
      </c>
      <c r="C3787" s="2" t="s">
        <v>5777</v>
      </c>
      <c r="E3787" s="2" t="s">
        <v>2011</v>
      </c>
      <c r="F3787" s="2" t="s">
        <v>2008</v>
      </c>
      <c r="G3787" s="2" t="s">
        <v>1187</v>
      </c>
      <c r="H3787" s="2" t="s">
        <v>1339</v>
      </c>
      <c r="I3787" s="2" t="s">
        <v>5296</v>
      </c>
      <c r="J3787" s="2" t="s">
        <v>1335</v>
      </c>
      <c r="K3787" s="1">
        <v>140000</v>
      </c>
      <c r="L3787" s="3">
        <v>2</v>
      </c>
      <c r="M3787" s="3">
        <v>0</v>
      </c>
      <c r="N3787" s="3">
        <v>0</v>
      </c>
      <c r="O3787" s="3">
        <v>2</v>
      </c>
      <c r="P3787" s="3">
        <v>0</v>
      </c>
      <c r="Q3787" s="3">
        <v>0</v>
      </c>
      <c r="R3787" s="2" t="s">
        <v>2272</v>
      </c>
    </row>
    <row r="3788" spans="1:18">
      <c r="A3788" s="4">
        <v>3787</v>
      </c>
      <c r="B3788" s="2" t="s">
        <v>5779</v>
      </c>
      <c r="C3788" s="2" t="s">
        <v>5777</v>
      </c>
      <c r="E3788" s="2" t="s">
        <v>2011</v>
      </c>
      <c r="F3788" s="2" t="s">
        <v>1979</v>
      </c>
      <c r="G3788" s="2" t="s">
        <v>1187</v>
      </c>
      <c r="H3788" s="2" t="s">
        <v>1339</v>
      </c>
      <c r="I3788" s="2" t="s">
        <v>5296</v>
      </c>
      <c r="J3788" s="2" t="s">
        <v>1335</v>
      </c>
      <c r="K3788" s="1">
        <v>140000</v>
      </c>
      <c r="L3788" s="3">
        <v>3</v>
      </c>
      <c r="M3788" s="3">
        <v>0</v>
      </c>
      <c r="N3788" s="3">
        <v>0</v>
      </c>
      <c r="O3788" s="3">
        <v>3</v>
      </c>
      <c r="P3788" s="3">
        <v>0</v>
      </c>
      <c r="Q3788" s="3">
        <v>0</v>
      </c>
      <c r="R3788" s="2" t="s">
        <v>2272</v>
      </c>
    </row>
    <row r="3789" spans="1:18">
      <c r="A3789" s="4">
        <v>3788</v>
      </c>
      <c r="B3789" s="2" t="s">
        <v>5780</v>
      </c>
      <c r="C3789" s="2" t="s">
        <v>5777</v>
      </c>
      <c r="E3789" s="2" t="s">
        <v>2011</v>
      </c>
      <c r="F3789" s="2" t="s">
        <v>1989</v>
      </c>
      <c r="G3789" s="2" t="s">
        <v>1187</v>
      </c>
      <c r="H3789" s="2" t="s">
        <v>1339</v>
      </c>
      <c r="I3789" s="2" t="s">
        <v>5296</v>
      </c>
      <c r="J3789" s="2" t="s">
        <v>1335</v>
      </c>
      <c r="K3789" s="1">
        <v>140000</v>
      </c>
      <c r="L3789" s="3">
        <v>3</v>
      </c>
      <c r="M3789" s="3">
        <v>0</v>
      </c>
      <c r="N3789" s="3">
        <v>0</v>
      </c>
      <c r="O3789" s="3">
        <v>3</v>
      </c>
      <c r="P3789" s="3">
        <v>0</v>
      </c>
      <c r="Q3789" s="3">
        <v>0</v>
      </c>
      <c r="R3789" s="2" t="s">
        <v>2272</v>
      </c>
    </row>
    <row r="3790" spans="1:18">
      <c r="A3790" s="4">
        <v>3789</v>
      </c>
      <c r="B3790" s="2" t="s">
        <v>5781</v>
      </c>
      <c r="C3790" s="2" t="s">
        <v>5777</v>
      </c>
      <c r="E3790" s="2" t="s">
        <v>2011</v>
      </c>
      <c r="F3790" s="2" t="s">
        <v>1981</v>
      </c>
      <c r="G3790" s="2" t="s">
        <v>1187</v>
      </c>
      <c r="H3790" s="2" t="s">
        <v>1339</v>
      </c>
      <c r="I3790" s="2" t="s">
        <v>5296</v>
      </c>
      <c r="J3790" s="2" t="s">
        <v>1335</v>
      </c>
      <c r="K3790" s="1">
        <v>140000</v>
      </c>
      <c r="L3790" s="3">
        <v>3</v>
      </c>
      <c r="M3790" s="3">
        <v>0</v>
      </c>
      <c r="N3790" s="3">
        <v>0</v>
      </c>
      <c r="O3790" s="3">
        <v>3</v>
      </c>
      <c r="P3790" s="3">
        <v>0</v>
      </c>
      <c r="Q3790" s="3">
        <v>0</v>
      </c>
      <c r="R3790" s="2" t="s">
        <v>2272</v>
      </c>
    </row>
    <row r="3791" spans="1:18">
      <c r="A3791" s="4">
        <v>3790</v>
      </c>
      <c r="B3791" s="2" t="s">
        <v>5782</v>
      </c>
      <c r="C3791" s="2" t="s">
        <v>5777</v>
      </c>
      <c r="E3791" s="2" t="s">
        <v>2011</v>
      </c>
      <c r="F3791" s="2" t="s">
        <v>1986</v>
      </c>
      <c r="G3791" s="2" t="s">
        <v>1187</v>
      </c>
      <c r="H3791" s="2" t="s">
        <v>1339</v>
      </c>
      <c r="I3791" s="2" t="s">
        <v>5296</v>
      </c>
      <c r="J3791" s="2" t="s">
        <v>1335</v>
      </c>
      <c r="K3791" s="1">
        <v>140000</v>
      </c>
      <c r="L3791" s="3">
        <v>1</v>
      </c>
      <c r="M3791" s="3">
        <v>0</v>
      </c>
      <c r="N3791" s="3">
        <v>0</v>
      </c>
      <c r="O3791" s="3">
        <v>1</v>
      </c>
      <c r="P3791" s="3">
        <v>0</v>
      </c>
      <c r="Q3791" s="3">
        <v>0</v>
      </c>
      <c r="R3791" s="2" t="s">
        <v>2272</v>
      </c>
    </row>
    <row r="3792" spans="1:18">
      <c r="A3792" s="4">
        <v>3791</v>
      </c>
      <c r="B3792" s="2" t="s">
        <v>5783</v>
      </c>
      <c r="C3792" s="2" t="s">
        <v>5777</v>
      </c>
      <c r="E3792" s="2" t="s">
        <v>774</v>
      </c>
      <c r="F3792" s="2" t="s">
        <v>1975</v>
      </c>
      <c r="G3792" s="2" t="s">
        <v>1187</v>
      </c>
      <c r="H3792" s="2" t="s">
        <v>1339</v>
      </c>
      <c r="I3792" s="2" t="s">
        <v>5296</v>
      </c>
      <c r="J3792" s="2" t="s">
        <v>1335</v>
      </c>
      <c r="K3792" s="1">
        <v>140000</v>
      </c>
      <c r="L3792" s="3">
        <v>1</v>
      </c>
      <c r="M3792" s="3">
        <v>0</v>
      </c>
      <c r="N3792" s="3">
        <v>0</v>
      </c>
      <c r="O3792" s="3">
        <v>1</v>
      </c>
      <c r="P3792" s="3">
        <v>0</v>
      </c>
      <c r="Q3792" s="3">
        <v>0</v>
      </c>
      <c r="R3792" s="2" t="s">
        <v>2272</v>
      </c>
    </row>
    <row r="3793" spans="1:18">
      <c r="A3793" s="4">
        <v>3792</v>
      </c>
      <c r="B3793" s="2" t="s">
        <v>5784</v>
      </c>
      <c r="C3793" s="2" t="s">
        <v>5777</v>
      </c>
      <c r="E3793" s="2" t="s">
        <v>774</v>
      </c>
      <c r="F3793" s="2" t="s">
        <v>2008</v>
      </c>
      <c r="G3793" s="2" t="s">
        <v>1187</v>
      </c>
      <c r="H3793" s="2" t="s">
        <v>1339</v>
      </c>
      <c r="I3793" s="2" t="s">
        <v>5296</v>
      </c>
      <c r="J3793" s="2" t="s">
        <v>1335</v>
      </c>
      <c r="K3793" s="1">
        <v>140000</v>
      </c>
      <c r="L3793" s="3">
        <v>5</v>
      </c>
      <c r="M3793" s="3">
        <v>0</v>
      </c>
      <c r="N3793" s="3">
        <v>0</v>
      </c>
      <c r="O3793" s="3">
        <v>5</v>
      </c>
      <c r="P3793" s="3">
        <v>0</v>
      </c>
      <c r="Q3793" s="3">
        <v>0</v>
      </c>
      <c r="R3793" s="2" t="s">
        <v>2272</v>
      </c>
    </row>
    <row r="3794" spans="1:18">
      <c r="A3794" s="4">
        <v>3793</v>
      </c>
      <c r="B3794" s="2" t="s">
        <v>5785</v>
      </c>
      <c r="C3794" s="2" t="s">
        <v>5777</v>
      </c>
      <c r="E3794" s="2" t="s">
        <v>774</v>
      </c>
      <c r="F3794" s="2" t="s">
        <v>1989</v>
      </c>
      <c r="G3794" s="2" t="s">
        <v>1187</v>
      </c>
      <c r="H3794" s="2" t="s">
        <v>1339</v>
      </c>
      <c r="I3794" s="2" t="s">
        <v>5296</v>
      </c>
      <c r="J3794" s="2" t="s">
        <v>1335</v>
      </c>
      <c r="K3794" s="1">
        <v>140000</v>
      </c>
      <c r="L3794" s="3">
        <v>2</v>
      </c>
      <c r="M3794" s="3">
        <v>0</v>
      </c>
      <c r="N3794" s="3">
        <v>0</v>
      </c>
      <c r="O3794" s="3">
        <v>2</v>
      </c>
      <c r="P3794" s="3">
        <v>0</v>
      </c>
      <c r="Q3794" s="3">
        <v>0</v>
      </c>
      <c r="R3794" s="2" t="s">
        <v>2272</v>
      </c>
    </row>
    <row r="3795" spans="1:18">
      <c r="A3795" s="4">
        <v>3794</v>
      </c>
      <c r="B3795" s="2" t="s">
        <v>5786</v>
      </c>
      <c r="C3795" s="2" t="s">
        <v>5777</v>
      </c>
      <c r="E3795" s="2" t="s">
        <v>774</v>
      </c>
      <c r="F3795" s="2" t="s">
        <v>1981</v>
      </c>
      <c r="G3795" s="2" t="s">
        <v>1187</v>
      </c>
      <c r="H3795" s="2" t="s">
        <v>1339</v>
      </c>
      <c r="I3795" s="2" t="s">
        <v>5296</v>
      </c>
      <c r="J3795" s="2" t="s">
        <v>1335</v>
      </c>
      <c r="K3795" s="1">
        <v>140000</v>
      </c>
      <c r="L3795" s="3">
        <v>3</v>
      </c>
      <c r="M3795" s="3">
        <v>0</v>
      </c>
      <c r="N3795" s="3">
        <v>0</v>
      </c>
      <c r="O3795" s="3">
        <v>3</v>
      </c>
      <c r="P3795" s="3">
        <v>0</v>
      </c>
      <c r="Q3795" s="3">
        <v>0</v>
      </c>
      <c r="R3795" s="2" t="s">
        <v>2272</v>
      </c>
    </row>
    <row r="3796" spans="1:18">
      <c r="A3796" s="4">
        <v>3795</v>
      </c>
      <c r="B3796" s="2" t="s">
        <v>5787</v>
      </c>
      <c r="C3796" s="2" t="s">
        <v>5777</v>
      </c>
      <c r="E3796" s="2" t="s">
        <v>774</v>
      </c>
      <c r="F3796" s="2" t="s">
        <v>1986</v>
      </c>
      <c r="G3796" s="2" t="s">
        <v>1187</v>
      </c>
      <c r="H3796" s="2" t="s">
        <v>1339</v>
      </c>
      <c r="I3796" s="2" t="s">
        <v>5296</v>
      </c>
      <c r="J3796" s="2" t="s">
        <v>1335</v>
      </c>
      <c r="K3796" s="1">
        <v>140000</v>
      </c>
      <c r="L3796" s="3">
        <v>4</v>
      </c>
      <c r="M3796" s="3">
        <v>0</v>
      </c>
      <c r="N3796" s="3">
        <v>0</v>
      </c>
      <c r="O3796" s="3">
        <v>4</v>
      </c>
      <c r="P3796" s="3">
        <v>0</v>
      </c>
      <c r="Q3796" s="3">
        <v>0</v>
      </c>
      <c r="R3796" s="2" t="s">
        <v>2272</v>
      </c>
    </row>
    <row r="3797" spans="1:18">
      <c r="A3797" s="4">
        <v>3796</v>
      </c>
      <c r="B3797" s="2" t="s">
        <v>5788</v>
      </c>
      <c r="C3797" s="2" t="s">
        <v>5777</v>
      </c>
      <c r="E3797" s="2" t="s">
        <v>5754</v>
      </c>
      <c r="F3797" s="2" t="s">
        <v>1975</v>
      </c>
      <c r="G3797" s="2" t="s">
        <v>1187</v>
      </c>
      <c r="H3797" s="2" t="s">
        <v>1339</v>
      </c>
      <c r="I3797" s="2" t="s">
        <v>5296</v>
      </c>
      <c r="J3797" s="2" t="s">
        <v>1335</v>
      </c>
      <c r="K3797" s="1">
        <v>140000</v>
      </c>
      <c r="L3797" s="3">
        <v>1</v>
      </c>
      <c r="M3797" s="3">
        <v>0</v>
      </c>
      <c r="N3797" s="3">
        <v>0</v>
      </c>
      <c r="O3797" s="3">
        <v>1</v>
      </c>
      <c r="P3797" s="3">
        <v>0</v>
      </c>
      <c r="Q3797" s="3">
        <v>0</v>
      </c>
      <c r="R3797" s="2" t="s">
        <v>2272</v>
      </c>
    </row>
    <row r="3798" spans="1:18">
      <c r="A3798" s="4">
        <v>3797</v>
      </c>
      <c r="B3798" s="2" t="s">
        <v>5789</v>
      </c>
      <c r="C3798" s="2" t="s">
        <v>5777</v>
      </c>
      <c r="E3798" s="2" t="s">
        <v>5754</v>
      </c>
      <c r="F3798" s="2" t="s">
        <v>2008</v>
      </c>
      <c r="G3798" s="2" t="s">
        <v>1187</v>
      </c>
      <c r="H3798" s="2" t="s">
        <v>1339</v>
      </c>
      <c r="I3798" s="2" t="s">
        <v>5296</v>
      </c>
      <c r="J3798" s="2" t="s">
        <v>1335</v>
      </c>
      <c r="K3798" s="1">
        <v>140000</v>
      </c>
      <c r="L3798" s="3">
        <v>4</v>
      </c>
      <c r="M3798" s="3">
        <v>0</v>
      </c>
      <c r="N3798" s="3">
        <v>0</v>
      </c>
      <c r="O3798" s="3">
        <v>4</v>
      </c>
      <c r="P3798" s="3">
        <v>0</v>
      </c>
      <c r="Q3798" s="3">
        <v>0</v>
      </c>
      <c r="R3798" s="2" t="s">
        <v>2272</v>
      </c>
    </row>
    <row r="3799" spans="1:18">
      <c r="A3799" s="4">
        <v>3798</v>
      </c>
      <c r="B3799" s="2" t="s">
        <v>5790</v>
      </c>
      <c r="C3799" s="2" t="s">
        <v>5777</v>
      </c>
      <c r="E3799" s="2" t="s">
        <v>5754</v>
      </c>
      <c r="F3799" s="2" t="s">
        <v>1979</v>
      </c>
      <c r="G3799" s="2" t="s">
        <v>1187</v>
      </c>
      <c r="H3799" s="2" t="s">
        <v>1339</v>
      </c>
      <c r="I3799" s="2" t="s">
        <v>5296</v>
      </c>
      <c r="J3799" s="2" t="s">
        <v>1335</v>
      </c>
      <c r="K3799" s="1">
        <v>140000</v>
      </c>
      <c r="L3799" s="3">
        <v>2</v>
      </c>
      <c r="M3799" s="3">
        <v>0</v>
      </c>
      <c r="N3799" s="3">
        <v>0</v>
      </c>
      <c r="O3799" s="3">
        <v>2</v>
      </c>
      <c r="P3799" s="3">
        <v>0</v>
      </c>
      <c r="Q3799" s="3">
        <v>0</v>
      </c>
      <c r="R3799" s="2" t="s">
        <v>2272</v>
      </c>
    </row>
    <row r="3800" spans="1:18">
      <c r="A3800" s="4">
        <v>3799</v>
      </c>
      <c r="B3800" s="2" t="s">
        <v>5791</v>
      </c>
      <c r="C3800" s="2" t="s">
        <v>5777</v>
      </c>
      <c r="E3800" s="2" t="s">
        <v>5754</v>
      </c>
      <c r="F3800" s="2" t="s">
        <v>1989</v>
      </c>
      <c r="G3800" s="2" t="s">
        <v>1187</v>
      </c>
      <c r="H3800" s="2" t="s">
        <v>1339</v>
      </c>
      <c r="I3800" s="2" t="s">
        <v>5296</v>
      </c>
      <c r="J3800" s="2" t="s">
        <v>1335</v>
      </c>
      <c r="K3800" s="1">
        <v>140000</v>
      </c>
      <c r="L3800" s="3">
        <v>1</v>
      </c>
      <c r="M3800" s="3">
        <v>0</v>
      </c>
      <c r="N3800" s="3">
        <v>0</v>
      </c>
      <c r="O3800" s="3">
        <v>1</v>
      </c>
      <c r="P3800" s="3">
        <v>0</v>
      </c>
      <c r="Q3800" s="3">
        <v>0</v>
      </c>
      <c r="R3800" s="2" t="s">
        <v>2272</v>
      </c>
    </row>
    <row r="3801" spans="1:18">
      <c r="A3801" s="4">
        <v>3800</v>
      </c>
      <c r="B3801" s="2" t="s">
        <v>5792</v>
      </c>
      <c r="C3801" s="2" t="s">
        <v>5777</v>
      </c>
      <c r="E3801" s="2" t="s">
        <v>5754</v>
      </c>
      <c r="F3801" s="2" t="s">
        <v>1981</v>
      </c>
      <c r="G3801" s="2" t="s">
        <v>1187</v>
      </c>
      <c r="H3801" s="2" t="s">
        <v>1339</v>
      </c>
      <c r="I3801" s="2" t="s">
        <v>5296</v>
      </c>
      <c r="J3801" s="2" t="s">
        <v>1335</v>
      </c>
      <c r="K3801" s="1">
        <v>140000</v>
      </c>
      <c r="L3801" s="3">
        <v>2</v>
      </c>
      <c r="M3801" s="3">
        <v>0</v>
      </c>
      <c r="N3801" s="3">
        <v>0</v>
      </c>
      <c r="O3801" s="3">
        <v>2</v>
      </c>
      <c r="P3801" s="3">
        <v>0</v>
      </c>
      <c r="Q3801" s="3">
        <v>0</v>
      </c>
      <c r="R3801" s="2" t="s">
        <v>2272</v>
      </c>
    </row>
    <row r="3802" spans="1:18">
      <c r="A3802" s="4">
        <v>3801</v>
      </c>
      <c r="B3802" s="2" t="s">
        <v>5793</v>
      </c>
      <c r="C3802" s="2" t="s">
        <v>5777</v>
      </c>
      <c r="E3802" s="2" t="s">
        <v>5754</v>
      </c>
      <c r="F3802" s="2" t="s">
        <v>1986</v>
      </c>
      <c r="G3802" s="2" t="s">
        <v>1187</v>
      </c>
      <c r="H3802" s="2" t="s">
        <v>1339</v>
      </c>
      <c r="I3802" s="2" t="s">
        <v>5296</v>
      </c>
      <c r="J3802" s="2" t="s">
        <v>1335</v>
      </c>
      <c r="K3802" s="1">
        <v>140000</v>
      </c>
      <c r="L3802" s="3">
        <v>2</v>
      </c>
      <c r="M3802" s="3">
        <v>0</v>
      </c>
      <c r="N3802" s="3">
        <v>0</v>
      </c>
      <c r="O3802" s="3">
        <v>2</v>
      </c>
      <c r="P3802" s="3">
        <v>0</v>
      </c>
      <c r="Q3802" s="3">
        <v>0</v>
      </c>
      <c r="R3802" s="2" t="s">
        <v>2272</v>
      </c>
    </row>
    <row r="3803" spans="1:18">
      <c r="A3803" s="4">
        <v>3802</v>
      </c>
      <c r="B3803" s="2" t="s">
        <v>5794</v>
      </c>
      <c r="C3803" s="2" t="s">
        <v>5795</v>
      </c>
      <c r="E3803" s="2" t="s">
        <v>5796</v>
      </c>
      <c r="F3803" s="2" t="s">
        <v>1975</v>
      </c>
      <c r="G3803" s="2" t="s">
        <v>1187</v>
      </c>
      <c r="H3803" s="2" t="s">
        <v>1339</v>
      </c>
      <c r="I3803" s="2" t="s">
        <v>4741</v>
      </c>
      <c r="J3803" s="2" t="s">
        <v>1335</v>
      </c>
      <c r="K3803" s="1">
        <v>130000</v>
      </c>
      <c r="L3803" s="3">
        <v>1</v>
      </c>
      <c r="M3803" s="3">
        <v>0</v>
      </c>
      <c r="N3803" s="3">
        <v>1</v>
      </c>
      <c r="O3803" s="3">
        <v>0</v>
      </c>
      <c r="P3803" s="3">
        <v>0</v>
      </c>
      <c r="Q3803" s="3">
        <v>0</v>
      </c>
      <c r="R3803" s="2" t="s">
        <v>2272</v>
      </c>
    </row>
    <row r="3804" spans="1:18">
      <c r="A3804" s="4">
        <v>3803</v>
      </c>
      <c r="B3804" s="2" t="s">
        <v>5797</v>
      </c>
      <c r="C3804" s="2" t="s">
        <v>5795</v>
      </c>
      <c r="E3804" s="2" t="s">
        <v>5796</v>
      </c>
      <c r="F3804" s="2" t="s">
        <v>2008</v>
      </c>
      <c r="G3804" s="2" t="s">
        <v>1187</v>
      </c>
      <c r="H3804" s="2" t="s">
        <v>1339</v>
      </c>
      <c r="I3804" s="2" t="s">
        <v>4741</v>
      </c>
      <c r="J3804" s="2" t="s">
        <v>1335</v>
      </c>
      <c r="K3804" s="1">
        <v>130000</v>
      </c>
      <c r="L3804" s="3">
        <v>5</v>
      </c>
      <c r="M3804" s="3">
        <v>0</v>
      </c>
      <c r="N3804" s="3">
        <v>0</v>
      </c>
      <c r="O3804" s="3">
        <v>5</v>
      </c>
      <c r="P3804" s="3">
        <v>0</v>
      </c>
      <c r="Q3804" s="3">
        <v>0</v>
      </c>
      <c r="R3804" s="2" t="s">
        <v>2272</v>
      </c>
    </row>
    <row r="3805" spans="1:18">
      <c r="A3805" s="4">
        <v>3804</v>
      </c>
      <c r="B3805" s="2" t="s">
        <v>5798</v>
      </c>
      <c r="C3805" s="2" t="s">
        <v>5795</v>
      </c>
      <c r="E3805" s="2" t="s">
        <v>5796</v>
      </c>
      <c r="F3805" s="2" t="s">
        <v>1979</v>
      </c>
      <c r="G3805" s="2" t="s">
        <v>1187</v>
      </c>
      <c r="H3805" s="2" t="s">
        <v>1339</v>
      </c>
      <c r="I3805" s="2" t="s">
        <v>4741</v>
      </c>
      <c r="J3805" s="2" t="s">
        <v>1335</v>
      </c>
      <c r="K3805" s="1">
        <v>130000</v>
      </c>
      <c r="L3805" s="3">
        <v>2</v>
      </c>
      <c r="M3805" s="3">
        <v>0</v>
      </c>
      <c r="N3805" s="3">
        <v>0</v>
      </c>
      <c r="O3805" s="3">
        <v>2</v>
      </c>
      <c r="P3805" s="3">
        <v>0</v>
      </c>
      <c r="Q3805" s="3">
        <v>0</v>
      </c>
      <c r="R3805" s="2" t="s">
        <v>2272</v>
      </c>
    </row>
    <row r="3806" spans="1:18">
      <c r="A3806" s="4">
        <v>3805</v>
      </c>
      <c r="B3806" s="2" t="s">
        <v>5799</v>
      </c>
      <c r="C3806" s="2" t="s">
        <v>5795</v>
      </c>
      <c r="E3806" s="2" t="s">
        <v>5796</v>
      </c>
      <c r="F3806" s="2" t="s">
        <v>1989</v>
      </c>
      <c r="G3806" s="2" t="s">
        <v>1187</v>
      </c>
      <c r="H3806" s="2" t="s">
        <v>1339</v>
      </c>
      <c r="I3806" s="2" t="s">
        <v>4741</v>
      </c>
      <c r="J3806" s="2" t="s">
        <v>1335</v>
      </c>
      <c r="K3806" s="1">
        <v>130000</v>
      </c>
      <c r="L3806" s="3">
        <v>2</v>
      </c>
      <c r="M3806" s="3">
        <v>0</v>
      </c>
      <c r="N3806" s="3">
        <v>0</v>
      </c>
      <c r="O3806" s="3">
        <v>2</v>
      </c>
      <c r="P3806" s="3">
        <v>0</v>
      </c>
      <c r="Q3806" s="3">
        <v>0</v>
      </c>
      <c r="R3806" s="2" t="s">
        <v>2272</v>
      </c>
    </row>
    <row r="3807" spans="1:18">
      <c r="A3807" s="4">
        <v>3806</v>
      </c>
      <c r="B3807" s="2" t="s">
        <v>5800</v>
      </c>
      <c r="C3807" s="2" t="s">
        <v>5795</v>
      </c>
      <c r="E3807" s="2" t="s">
        <v>5796</v>
      </c>
      <c r="F3807" s="2" t="s">
        <v>1981</v>
      </c>
      <c r="G3807" s="2" t="s">
        <v>1187</v>
      </c>
      <c r="H3807" s="2" t="s">
        <v>1339</v>
      </c>
      <c r="I3807" s="2" t="s">
        <v>4741</v>
      </c>
      <c r="J3807" s="2" t="s">
        <v>1335</v>
      </c>
      <c r="K3807" s="1">
        <v>130000</v>
      </c>
      <c r="L3807" s="3">
        <v>4</v>
      </c>
      <c r="M3807" s="3">
        <v>0</v>
      </c>
      <c r="N3807" s="3">
        <v>0</v>
      </c>
      <c r="O3807" s="3">
        <v>4</v>
      </c>
      <c r="P3807" s="3">
        <v>0</v>
      </c>
      <c r="Q3807" s="3">
        <v>0</v>
      </c>
      <c r="R3807" s="2" t="s">
        <v>2272</v>
      </c>
    </row>
    <row r="3808" spans="1:18">
      <c r="A3808" s="4">
        <v>3807</v>
      </c>
      <c r="B3808" s="2" t="s">
        <v>5801</v>
      </c>
      <c r="C3808" s="2" t="s">
        <v>5795</v>
      </c>
      <c r="E3808" s="2" t="s">
        <v>5796</v>
      </c>
      <c r="F3808" s="2" t="s">
        <v>1986</v>
      </c>
      <c r="G3808" s="2" t="s">
        <v>1187</v>
      </c>
      <c r="H3808" s="2" t="s">
        <v>1339</v>
      </c>
      <c r="I3808" s="2" t="s">
        <v>4741</v>
      </c>
      <c r="J3808" s="2" t="s">
        <v>1335</v>
      </c>
      <c r="K3808" s="1">
        <v>130000</v>
      </c>
      <c r="L3808" s="3">
        <v>2</v>
      </c>
      <c r="M3808" s="3">
        <v>0</v>
      </c>
      <c r="N3808" s="3">
        <v>1</v>
      </c>
      <c r="O3808" s="3">
        <v>1</v>
      </c>
      <c r="P3808" s="3">
        <v>0</v>
      </c>
      <c r="Q3808" s="3">
        <v>0</v>
      </c>
      <c r="R3808" s="2" t="s">
        <v>2272</v>
      </c>
    </row>
    <row r="3809" spans="1:18">
      <c r="A3809" s="4">
        <v>3808</v>
      </c>
      <c r="B3809" s="2" t="s">
        <v>5802</v>
      </c>
      <c r="C3809" s="2" t="s">
        <v>5795</v>
      </c>
      <c r="E3809" s="2" t="s">
        <v>5803</v>
      </c>
      <c r="F3809" s="2" t="s">
        <v>2008</v>
      </c>
      <c r="G3809" s="2" t="s">
        <v>1187</v>
      </c>
      <c r="H3809" s="2" t="s">
        <v>1339</v>
      </c>
      <c r="I3809" s="2" t="s">
        <v>4741</v>
      </c>
      <c r="J3809" s="2" t="s">
        <v>1335</v>
      </c>
      <c r="K3809" s="1">
        <v>130000</v>
      </c>
      <c r="L3809" s="3">
        <v>2</v>
      </c>
      <c r="M3809" s="3">
        <v>0</v>
      </c>
      <c r="N3809" s="3">
        <v>0</v>
      </c>
      <c r="O3809" s="3">
        <v>2</v>
      </c>
      <c r="P3809" s="3">
        <v>0</v>
      </c>
      <c r="Q3809" s="3">
        <v>0</v>
      </c>
      <c r="R3809" s="2" t="s">
        <v>2272</v>
      </c>
    </row>
    <row r="3810" spans="1:18">
      <c r="A3810" s="4">
        <v>3809</v>
      </c>
      <c r="B3810" s="2" t="s">
        <v>5804</v>
      </c>
      <c r="C3810" s="2" t="s">
        <v>5795</v>
      </c>
      <c r="E3810" s="2" t="s">
        <v>5803</v>
      </c>
      <c r="F3810" s="2" t="s">
        <v>1981</v>
      </c>
      <c r="G3810" s="2" t="s">
        <v>1187</v>
      </c>
      <c r="H3810" s="2" t="s">
        <v>1339</v>
      </c>
      <c r="I3810" s="2" t="s">
        <v>4741</v>
      </c>
      <c r="J3810" s="2" t="s">
        <v>1335</v>
      </c>
      <c r="K3810" s="1">
        <v>130000</v>
      </c>
      <c r="L3810" s="3">
        <v>1</v>
      </c>
      <c r="M3810" s="3">
        <v>0</v>
      </c>
      <c r="N3810" s="3">
        <v>0</v>
      </c>
      <c r="O3810" s="3">
        <v>1</v>
      </c>
      <c r="P3810" s="3">
        <v>0</v>
      </c>
      <c r="Q3810" s="3">
        <v>0</v>
      </c>
      <c r="R3810" s="2" t="s">
        <v>2272</v>
      </c>
    </row>
    <row r="3811" spans="1:18">
      <c r="A3811" s="4">
        <v>3810</v>
      </c>
      <c r="B3811" s="2" t="s">
        <v>5805</v>
      </c>
      <c r="C3811" s="2" t="s">
        <v>5806</v>
      </c>
      <c r="E3811" s="2" t="s">
        <v>2168</v>
      </c>
      <c r="F3811" s="2" t="s">
        <v>1989</v>
      </c>
      <c r="G3811" s="2" t="s">
        <v>1187</v>
      </c>
      <c r="H3811" s="2" t="s">
        <v>1339</v>
      </c>
      <c r="I3811" s="2" t="s">
        <v>1607</v>
      </c>
      <c r="J3811" s="2" t="s">
        <v>1190</v>
      </c>
      <c r="K3811" s="1">
        <v>250000</v>
      </c>
      <c r="L3811" s="3">
        <v>1</v>
      </c>
      <c r="M3811" s="3">
        <v>0</v>
      </c>
      <c r="N3811" s="3">
        <v>0</v>
      </c>
      <c r="O3811" s="3">
        <v>1</v>
      </c>
      <c r="P3811" s="3">
        <v>0</v>
      </c>
      <c r="Q3811" s="3">
        <v>0</v>
      </c>
      <c r="R3811" s="2" t="s">
        <v>2272</v>
      </c>
    </row>
    <row r="3812" spans="1:18">
      <c r="A3812" s="4">
        <v>3811</v>
      </c>
      <c r="B3812" s="2" t="s">
        <v>5807</v>
      </c>
      <c r="C3812" s="2" t="s">
        <v>5806</v>
      </c>
      <c r="E3812" s="2" t="s">
        <v>2168</v>
      </c>
      <c r="F3812" s="2" t="s">
        <v>1986</v>
      </c>
      <c r="G3812" s="2" t="s">
        <v>1187</v>
      </c>
      <c r="H3812" s="2" t="s">
        <v>1339</v>
      </c>
      <c r="I3812" s="2" t="s">
        <v>1607</v>
      </c>
      <c r="J3812" s="2" t="s">
        <v>1190</v>
      </c>
      <c r="K3812" s="1">
        <v>250000</v>
      </c>
      <c r="L3812" s="3">
        <v>3</v>
      </c>
      <c r="M3812" s="3">
        <v>0</v>
      </c>
      <c r="N3812" s="3">
        <v>0</v>
      </c>
      <c r="O3812" s="3">
        <v>3</v>
      </c>
      <c r="P3812" s="3">
        <v>0</v>
      </c>
      <c r="Q3812" s="3">
        <v>0</v>
      </c>
      <c r="R3812" s="2" t="s">
        <v>2272</v>
      </c>
    </row>
    <row r="3813" spans="1:18">
      <c r="A3813" s="4">
        <v>3812</v>
      </c>
      <c r="B3813" s="2" t="s">
        <v>5808</v>
      </c>
      <c r="C3813" s="2" t="s">
        <v>5806</v>
      </c>
      <c r="E3813" s="2" t="s">
        <v>2168</v>
      </c>
      <c r="F3813" s="2" t="s">
        <v>2067</v>
      </c>
      <c r="G3813" s="2" t="s">
        <v>1187</v>
      </c>
      <c r="H3813" s="2" t="s">
        <v>1339</v>
      </c>
      <c r="I3813" s="2" t="s">
        <v>1607</v>
      </c>
      <c r="J3813" s="2" t="s">
        <v>1190</v>
      </c>
      <c r="K3813" s="1">
        <v>250000</v>
      </c>
      <c r="L3813" s="3">
        <v>4</v>
      </c>
      <c r="M3813" s="3">
        <v>0</v>
      </c>
      <c r="N3813" s="3">
        <v>0</v>
      </c>
      <c r="O3813" s="3">
        <v>4</v>
      </c>
      <c r="P3813" s="3">
        <v>0</v>
      </c>
      <c r="Q3813" s="3">
        <v>0</v>
      </c>
      <c r="R3813" s="2" t="s">
        <v>2272</v>
      </c>
    </row>
    <row r="3814" spans="1:18">
      <c r="A3814" s="4">
        <v>3813</v>
      </c>
      <c r="B3814" s="2" t="s">
        <v>5809</v>
      </c>
      <c r="C3814" s="2" t="s">
        <v>5806</v>
      </c>
      <c r="E3814" s="2" t="s">
        <v>1449</v>
      </c>
      <c r="F3814" s="2" t="s">
        <v>1979</v>
      </c>
      <c r="G3814" s="2" t="s">
        <v>1187</v>
      </c>
      <c r="H3814" s="2" t="s">
        <v>1339</v>
      </c>
      <c r="I3814" s="2" t="s">
        <v>1607</v>
      </c>
      <c r="J3814" s="2" t="s">
        <v>1190</v>
      </c>
      <c r="K3814" s="1">
        <v>250000</v>
      </c>
      <c r="L3814" s="3">
        <v>8</v>
      </c>
      <c r="M3814" s="3">
        <v>0</v>
      </c>
      <c r="N3814" s="3">
        <v>0</v>
      </c>
      <c r="O3814" s="3">
        <v>8</v>
      </c>
      <c r="P3814" s="3">
        <v>0</v>
      </c>
      <c r="Q3814" s="3">
        <v>0</v>
      </c>
      <c r="R3814" s="2" t="s">
        <v>2272</v>
      </c>
    </row>
    <row r="3815" spans="1:18">
      <c r="A3815" s="4">
        <v>3814</v>
      </c>
      <c r="B3815" s="2" t="s">
        <v>5810</v>
      </c>
      <c r="C3815" s="2" t="s">
        <v>5806</v>
      </c>
      <c r="E3815" s="2" t="s">
        <v>1449</v>
      </c>
      <c r="F3815" s="2" t="s">
        <v>1989</v>
      </c>
      <c r="G3815" s="2" t="s">
        <v>1187</v>
      </c>
      <c r="H3815" s="2" t="s">
        <v>1339</v>
      </c>
      <c r="I3815" s="2" t="s">
        <v>1607</v>
      </c>
      <c r="J3815" s="2" t="s">
        <v>1190</v>
      </c>
      <c r="K3815" s="1">
        <v>250000</v>
      </c>
      <c r="L3815" s="3">
        <v>3</v>
      </c>
      <c r="M3815" s="3">
        <v>0</v>
      </c>
      <c r="N3815" s="3">
        <v>0</v>
      </c>
      <c r="O3815" s="3">
        <v>3</v>
      </c>
      <c r="P3815" s="3">
        <v>0</v>
      </c>
      <c r="Q3815" s="3">
        <v>0</v>
      </c>
      <c r="R3815" s="2" t="s">
        <v>2272</v>
      </c>
    </row>
    <row r="3816" spans="1:18">
      <c r="A3816" s="4">
        <v>3815</v>
      </c>
      <c r="B3816" s="2" t="s">
        <v>5811</v>
      </c>
      <c r="C3816" s="2" t="s">
        <v>5806</v>
      </c>
      <c r="E3816" s="2" t="s">
        <v>1449</v>
      </c>
      <c r="F3816" s="2" t="s">
        <v>1981</v>
      </c>
      <c r="G3816" s="2" t="s">
        <v>1187</v>
      </c>
      <c r="H3816" s="2" t="s">
        <v>1339</v>
      </c>
      <c r="I3816" s="2" t="s">
        <v>1607</v>
      </c>
      <c r="J3816" s="2" t="s">
        <v>1190</v>
      </c>
      <c r="K3816" s="1">
        <v>250000</v>
      </c>
      <c r="L3816" s="3">
        <v>6</v>
      </c>
      <c r="M3816" s="3">
        <v>0</v>
      </c>
      <c r="N3816" s="3">
        <v>0</v>
      </c>
      <c r="O3816" s="3">
        <v>6</v>
      </c>
      <c r="P3816" s="3">
        <v>0</v>
      </c>
      <c r="Q3816" s="3">
        <v>0</v>
      </c>
      <c r="R3816" s="2" t="s">
        <v>2272</v>
      </c>
    </row>
    <row r="3817" spans="1:18">
      <c r="A3817" s="4">
        <v>3816</v>
      </c>
      <c r="B3817" s="2" t="s">
        <v>5812</v>
      </c>
      <c r="C3817" s="2" t="s">
        <v>5806</v>
      </c>
      <c r="E3817" s="2" t="s">
        <v>1449</v>
      </c>
      <c r="F3817" s="2" t="s">
        <v>1986</v>
      </c>
      <c r="G3817" s="2" t="s">
        <v>1187</v>
      </c>
      <c r="H3817" s="2" t="s">
        <v>1339</v>
      </c>
      <c r="I3817" s="2" t="s">
        <v>1607</v>
      </c>
      <c r="J3817" s="2" t="s">
        <v>1190</v>
      </c>
      <c r="K3817" s="1">
        <v>250000</v>
      </c>
      <c r="L3817" s="3">
        <v>3</v>
      </c>
      <c r="M3817" s="3">
        <v>0</v>
      </c>
      <c r="N3817" s="3">
        <v>0</v>
      </c>
      <c r="O3817" s="3">
        <v>3</v>
      </c>
      <c r="P3817" s="3">
        <v>0</v>
      </c>
      <c r="Q3817" s="3">
        <v>0</v>
      </c>
      <c r="R3817" s="2" t="s">
        <v>2272</v>
      </c>
    </row>
    <row r="3818" spans="1:18">
      <c r="A3818" s="4">
        <v>3817</v>
      </c>
      <c r="B3818" s="2" t="s">
        <v>5813</v>
      </c>
      <c r="C3818" s="2" t="s">
        <v>5806</v>
      </c>
      <c r="E3818" s="2" t="s">
        <v>1449</v>
      </c>
      <c r="F3818" s="2" t="s">
        <v>2067</v>
      </c>
      <c r="G3818" s="2" t="s">
        <v>1187</v>
      </c>
      <c r="H3818" s="2" t="s">
        <v>1339</v>
      </c>
      <c r="I3818" s="2" t="s">
        <v>1607</v>
      </c>
      <c r="J3818" s="2" t="s">
        <v>1190</v>
      </c>
      <c r="K3818" s="1">
        <v>250000</v>
      </c>
      <c r="L3818" s="3">
        <v>1</v>
      </c>
      <c r="M3818" s="3">
        <v>0</v>
      </c>
      <c r="N3818" s="3">
        <v>0</v>
      </c>
      <c r="O3818" s="3">
        <v>1</v>
      </c>
      <c r="P3818" s="3">
        <v>0</v>
      </c>
      <c r="Q3818" s="3">
        <v>0</v>
      </c>
      <c r="R3818" s="2" t="s">
        <v>2272</v>
      </c>
    </row>
    <row r="3819" spans="1:18">
      <c r="A3819" s="4">
        <v>3818</v>
      </c>
      <c r="B3819" s="2" t="s">
        <v>5814</v>
      </c>
      <c r="C3819" s="2" t="s">
        <v>5806</v>
      </c>
      <c r="E3819" s="2" t="s">
        <v>2148</v>
      </c>
      <c r="F3819" s="2" t="s">
        <v>1979</v>
      </c>
      <c r="G3819" s="2" t="s">
        <v>1187</v>
      </c>
      <c r="H3819" s="2" t="s">
        <v>1339</v>
      </c>
      <c r="I3819" s="2" t="s">
        <v>1607</v>
      </c>
      <c r="J3819" s="2" t="s">
        <v>1190</v>
      </c>
      <c r="K3819" s="1">
        <v>250000</v>
      </c>
      <c r="L3819" s="3">
        <v>6</v>
      </c>
      <c r="M3819" s="3">
        <v>0</v>
      </c>
      <c r="N3819" s="3">
        <v>0</v>
      </c>
      <c r="O3819" s="3">
        <v>6</v>
      </c>
      <c r="P3819" s="3">
        <v>0</v>
      </c>
      <c r="Q3819" s="3">
        <v>0</v>
      </c>
      <c r="R3819" s="2" t="s">
        <v>2272</v>
      </c>
    </row>
    <row r="3820" spans="1:18">
      <c r="A3820" s="4">
        <v>3819</v>
      </c>
      <c r="B3820" s="2" t="s">
        <v>5815</v>
      </c>
      <c r="C3820" s="2" t="s">
        <v>5806</v>
      </c>
      <c r="E3820" s="2" t="s">
        <v>2148</v>
      </c>
      <c r="F3820" s="2" t="s">
        <v>1989</v>
      </c>
      <c r="G3820" s="2" t="s">
        <v>1187</v>
      </c>
      <c r="H3820" s="2" t="s">
        <v>1339</v>
      </c>
      <c r="I3820" s="2" t="s">
        <v>1607</v>
      </c>
      <c r="J3820" s="2" t="s">
        <v>1190</v>
      </c>
      <c r="K3820" s="1">
        <v>250000</v>
      </c>
      <c r="L3820" s="3">
        <v>2</v>
      </c>
      <c r="M3820" s="3">
        <v>0</v>
      </c>
      <c r="N3820" s="3">
        <v>0</v>
      </c>
      <c r="O3820" s="3">
        <v>2</v>
      </c>
      <c r="P3820" s="3">
        <v>0</v>
      </c>
      <c r="Q3820" s="3">
        <v>0</v>
      </c>
      <c r="R3820" s="2" t="s">
        <v>2272</v>
      </c>
    </row>
    <row r="3821" spans="1:18">
      <c r="A3821" s="4">
        <v>3820</v>
      </c>
      <c r="B3821" s="2" t="s">
        <v>5816</v>
      </c>
      <c r="C3821" s="2" t="s">
        <v>5806</v>
      </c>
      <c r="E3821" s="2" t="s">
        <v>2148</v>
      </c>
      <c r="F3821" s="2" t="s">
        <v>1981</v>
      </c>
      <c r="G3821" s="2" t="s">
        <v>1187</v>
      </c>
      <c r="H3821" s="2" t="s">
        <v>1339</v>
      </c>
      <c r="I3821" s="2" t="s">
        <v>1607</v>
      </c>
      <c r="J3821" s="2" t="s">
        <v>1190</v>
      </c>
      <c r="K3821" s="1">
        <v>250000</v>
      </c>
      <c r="L3821" s="3">
        <v>4</v>
      </c>
      <c r="M3821" s="3">
        <v>0</v>
      </c>
      <c r="N3821" s="3">
        <v>0</v>
      </c>
      <c r="O3821" s="3">
        <v>4</v>
      </c>
      <c r="P3821" s="3">
        <v>0</v>
      </c>
      <c r="Q3821" s="3">
        <v>0</v>
      </c>
      <c r="R3821" s="2" t="s">
        <v>2272</v>
      </c>
    </row>
    <row r="3822" spans="1:18">
      <c r="A3822" s="4">
        <v>3821</v>
      </c>
      <c r="B3822" s="2" t="s">
        <v>5817</v>
      </c>
      <c r="C3822" s="2" t="s">
        <v>5806</v>
      </c>
      <c r="E3822" s="2" t="s">
        <v>2148</v>
      </c>
      <c r="F3822" s="2" t="s">
        <v>2067</v>
      </c>
      <c r="G3822" s="2" t="s">
        <v>1187</v>
      </c>
      <c r="H3822" s="2" t="s">
        <v>1339</v>
      </c>
      <c r="I3822" s="2" t="s">
        <v>1607</v>
      </c>
      <c r="J3822" s="2" t="s">
        <v>1190</v>
      </c>
      <c r="K3822" s="1">
        <v>250000</v>
      </c>
      <c r="L3822" s="3">
        <v>4</v>
      </c>
      <c r="M3822" s="3">
        <v>0</v>
      </c>
      <c r="N3822" s="3">
        <v>1</v>
      </c>
      <c r="O3822" s="3">
        <v>3</v>
      </c>
      <c r="P3822" s="3">
        <v>0</v>
      </c>
      <c r="Q3822" s="3">
        <v>0</v>
      </c>
      <c r="R3822" s="2" t="s">
        <v>2272</v>
      </c>
    </row>
    <row r="3823" spans="1:18">
      <c r="A3823" s="4">
        <v>3822</v>
      </c>
      <c r="B3823" s="2" t="s">
        <v>5818</v>
      </c>
      <c r="C3823" s="2" t="s">
        <v>5819</v>
      </c>
      <c r="E3823" s="2" t="s">
        <v>1892</v>
      </c>
      <c r="F3823" s="2" t="s">
        <v>1979</v>
      </c>
      <c r="G3823" s="2" t="s">
        <v>1332</v>
      </c>
      <c r="H3823" s="2" t="s">
        <v>1333</v>
      </c>
      <c r="I3823" s="2" t="s">
        <v>2184</v>
      </c>
      <c r="J3823" s="2" t="s">
        <v>1335</v>
      </c>
      <c r="K3823" s="1">
        <v>160000</v>
      </c>
      <c r="L3823" s="3">
        <v>1</v>
      </c>
      <c r="M3823" s="3">
        <v>0</v>
      </c>
      <c r="N3823" s="3">
        <v>0</v>
      </c>
      <c r="O3823" s="3">
        <v>1</v>
      </c>
      <c r="P3823" s="3">
        <v>0</v>
      </c>
      <c r="Q3823" s="3">
        <v>0</v>
      </c>
      <c r="R3823" s="2" t="s">
        <v>2272</v>
      </c>
    </row>
    <row r="3824" spans="1:18">
      <c r="A3824" s="4">
        <v>3823</v>
      </c>
      <c r="B3824" s="2" t="s">
        <v>5820</v>
      </c>
      <c r="C3824" s="2" t="s">
        <v>5821</v>
      </c>
      <c r="E3824" s="2" t="s">
        <v>5822</v>
      </c>
      <c r="F3824" s="2" t="s">
        <v>1975</v>
      </c>
      <c r="G3824" s="2" t="s">
        <v>1187</v>
      </c>
      <c r="H3824" s="2" t="s">
        <v>1188</v>
      </c>
      <c r="I3824" s="2" t="s">
        <v>5823</v>
      </c>
      <c r="J3824" s="2" t="s">
        <v>1335</v>
      </c>
      <c r="K3824" s="1">
        <v>160000</v>
      </c>
      <c r="L3824" s="3">
        <v>2</v>
      </c>
      <c r="M3824" s="3">
        <v>0</v>
      </c>
      <c r="N3824" s="3">
        <v>0</v>
      </c>
      <c r="O3824" s="3">
        <v>2</v>
      </c>
      <c r="P3824" s="3">
        <v>0</v>
      </c>
      <c r="Q3824" s="3">
        <v>0</v>
      </c>
      <c r="R3824" s="2" t="s">
        <v>2272</v>
      </c>
    </row>
    <row r="3825" spans="1:18">
      <c r="A3825" s="4">
        <v>3824</v>
      </c>
      <c r="B3825" s="2" t="s">
        <v>5824</v>
      </c>
      <c r="C3825" s="2" t="s">
        <v>5821</v>
      </c>
      <c r="E3825" s="2" t="s">
        <v>5822</v>
      </c>
      <c r="F3825" s="2" t="s">
        <v>2008</v>
      </c>
      <c r="G3825" s="2" t="s">
        <v>1187</v>
      </c>
      <c r="H3825" s="2" t="s">
        <v>1188</v>
      </c>
      <c r="I3825" s="2" t="s">
        <v>5823</v>
      </c>
      <c r="J3825" s="2" t="s">
        <v>1335</v>
      </c>
      <c r="K3825" s="1">
        <v>160000</v>
      </c>
      <c r="L3825" s="3">
        <v>2</v>
      </c>
      <c r="M3825" s="3">
        <v>0</v>
      </c>
      <c r="N3825" s="3">
        <v>0</v>
      </c>
      <c r="O3825" s="3">
        <v>2</v>
      </c>
      <c r="P3825" s="3">
        <v>0</v>
      </c>
      <c r="Q3825" s="3">
        <v>0</v>
      </c>
      <c r="R3825" s="2" t="s">
        <v>2272</v>
      </c>
    </row>
    <row r="3826" spans="1:18">
      <c r="A3826" s="4">
        <v>3825</v>
      </c>
      <c r="B3826" s="2" t="s">
        <v>5825</v>
      </c>
      <c r="C3826" s="2" t="s">
        <v>5821</v>
      </c>
      <c r="E3826" s="2" t="s">
        <v>5822</v>
      </c>
      <c r="F3826" s="2" t="s">
        <v>1979</v>
      </c>
      <c r="G3826" s="2" t="s">
        <v>1187</v>
      </c>
      <c r="H3826" s="2" t="s">
        <v>1188</v>
      </c>
      <c r="I3826" s="2" t="s">
        <v>5823</v>
      </c>
      <c r="J3826" s="2" t="s">
        <v>1335</v>
      </c>
      <c r="K3826" s="1">
        <v>160000</v>
      </c>
      <c r="L3826" s="3">
        <v>3</v>
      </c>
      <c r="M3826" s="3">
        <v>0</v>
      </c>
      <c r="N3826" s="3">
        <v>0</v>
      </c>
      <c r="O3826" s="3">
        <v>3</v>
      </c>
      <c r="P3826" s="3">
        <v>0</v>
      </c>
      <c r="Q3826" s="3">
        <v>0</v>
      </c>
      <c r="R3826" s="2" t="s">
        <v>2272</v>
      </c>
    </row>
    <row r="3827" spans="1:18">
      <c r="A3827" s="4">
        <v>3826</v>
      </c>
      <c r="B3827" s="2" t="s">
        <v>5826</v>
      </c>
      <c r="C3827" s="2" t="s">
        <v>5821</v>
      </c>
      <c r="E3827" s="2" t="s">
        <v>5822</v>
      </c>
      <c r="F3827" s="2" t="s">
        <v>1989</v>
      </c>
      <c r="G3827" s="2" t="s">
        <v>1187</v>
      </c>
      <c r="H3827" s="2" t="s">
        <v>1188</v>
      </c>
      <c r="I3827" s="2" t="s">
        <v>5823</v>
      </c>
      <c r="J3827" s="2" t="s">
        <v>1335</v>
      </c>
      <c r="K3827" s="1">
        <v>160000</v>
      </c>
      <c r="L3827" s="3">
        <v>3</v>
      </c>
      <c r="M3827" s="3">
        <v>0</v>
      </c>
      <c r="N3827" s="3">
        <v>0</v>
      </c>
      <c r="O3827" s="3">
        <v>3</v>
      </c>
      <c r="P3827" s="3">
        <v>0</v>
      </c>
      <c r="Q3827" s="3">
        <v>0</v>
      </c>
      <c r="R3827" s="2" t="s">
        <v>2272</v>
      </c>
    </row>
    <row r="3828" spans="1:18">
      <c r="A3828" s="4">
        <v>3827</v>
      </c>
      <c r="B3828" s="2" t="s">
        <v>5827</v>
      </c>
      <c r="C3828" s="2" t="s">
        <v>5821</v>
      </c>
      <c r="E3828" s="2" t="s">
        <v>5822</v>
      </c>
      <c r="F3828" s="2" t="s">
        <v>1981</v>
      </c>
      <c r="G3828" s="2" t="s">
        <v>1187</v>
      </c>
      <c r="H3828" s="2" t="s">
        <v>1188</v>
      </c>
      <c r="I3828" s="2" t="s">
        <v>5823</v>
      </c>
      <c r="J3828" s="2" t="s">
        <v>1335</v>
      </c>
      <c r="K3828" s="1">
        <v>160000</v>
      </c>
      <c r="L3828" s="3">
        <v>3</v>
      </c>
      <c r="M3828" s="3">
        <v>0</v>
      </c>
      <c r="N3828" s="3">
        <v>0</v>
      </c>
      <c r="O3828" s="3">
        <v>3</v>
      </c>
      <c r="P3828" s="3">
        <v>0</v>
      </c>
      <c r="Q3828" s="3">
        <v>0</v>
      </c>
      <c r="R3828" s="2" t="s">
        <v>2272</v>
      </c>
    </row>
    <row r="3829" spans="1:18">
      <c r="A3829" s="4">
        <v>3828</v>
      </c>
      <c r="B3829" s="2" t="s">
        <v>5828</v>
      </c>
      <c r="C3829" s="2" t="s">
        <v>5821</v>
      </c>
      <c r="E3829" s="2" t="s">
        <v>5822</v>
      </c>
      <c r="F3829" s="2" t="s">
        <v>1986</v>
      </c>
      <c r="G3829" s="2" t="s">
        <v>1187</v>
      </c>
      <c r="H3829" s="2" t="s">
        <v>1188</v>
      </c>
      <c r="I3829" s="2" t="s">
        <v>5823</v>
      </c>
      <c r="J3829" s="2" t="s">
        <v>1335</v>
      </c>
      <c r="K3829" s="1">
        <v>160000</v>
      </c>
      <c r="L3829" s="3">
        <v>2</v>
      </c>
      <c r="M3829" s="3">
        <v>0</v>
      </c>
      <c r="N3829" s="3">
        <v>0</v>
      </c>
      <c r="O3829" s="3">
        <v>2</v>
      </c>
      <c r="P3829" s="3">
        <v>0</v>
      </c>
      <c r="Q3829" s="3">
        <v>0</v>
      </c>
      <c r="R3829" s="2" t="s">
        <v>2272</v>
      </c>
    </row>
    <row r="3830" spans="1:18">
      <c r="A3830" s="4">
        <v>3829</v>
      </c>
      <c r="B3830" s="2" t="s">
        <v>5829</v>
      </c>
      <c r="C3830" s="2" t="s">
        <v>5821</v>
      </c>
      <c r="E3830" s="2" t="s">
        <v>5830</v>
      </c>
      <c r="F3830" s="2" t="s">
        <v>1975</v>
      </c>
      <c r="G3830" s="2" t="s">
        <v>1187</v>
      </c>
      <c r="H3830" s="2" t="s">
        <v>1188</v>
      </c>
      <c r="I3830" s="2" t="s">
        <v>5823</v>
      </c>
      <c r="J3830" s="2" t="s">
        <v>1335</v>
      </c>
      <c r="K3830" s="1">
        <v>160000</v>
      </c>
      <c r="L3830" s="3">
        <v>4</v>
      </c>
      <c r="M3830" s="3">
        <v>0</v>
      </c>
      <c r="N3830" s="3">
        <v>0</v>
      </c>
      <c r="O3830" s="3">
        <v>4</v>
      </c>
      <c r="P3830" s="3">
        <v>0</v>
      </c>
      <c r="Q3830" s="3">
        <v>0</v>
      </c>
      <c r="R3830" s="2" t="s">
        <v>2272</v>
      </c>
    </row>
    <row r="3831" spans="1:18">
      <c r="A3831" s="4">
        <v>3830</v>
      </c>
      <c r="B3831" s="2" t="s">
        <v>5831</v>
      </c>
      <c r="C3831" s="2" t="s">
        <v>5821</v>
      </c>
      <c r="E3831" s="2" t="s">
        <v>5830</v>
      </c>
      <c r="F3831" s="2" t="s">
        <v>2008</v>
      </c>
      <c r="G3831" s="2" t="s">
        <v>1187</v>
      </c>
      <c r="H3831" s="2" t="s">
        <v>1188</v>
      </c>
      <c r="I3831" s="2" t="s">
        <v>5823</v>
      </c>
      <c r="J3831" s="2" t="s">
        <v>1335</v>
      </c>
      <c r="K3831" s="1">
        <v>160000</v>
      </c>
      <c r="L3831" s="3">
        <v>2</v>
      </c>
      <c r="M3831" s="3">
        <v>0</v>
      </c>
      <c r="N3831" s="3">
        <v>0</v>
      </c>
      <c r="O3831" s="3">
        <v>2</v>
      </c>
      <c r="P3831" s="3">
        <v>0</v>
      </c>
      <c r="Q3831" s="3">
        <v>0</v>
      </c>
      <c r="R3831" s="2" t="s">
        <v>2272</v>
      </c>
    </row>
    <row r="3832" spans="1:18">
      <c r="A3832" s="4">
        <v>3831</v>
      </c>
      <c r="B3832" s="2" t="s">
        <v>5832</v>
      </c>
      <c r="C3832" s="2" t="s">
        <v>5821</v>
      </c>
      <c r="E3832" s="2" t="s">
        <v>5830</v>
      </c>
      <c r="F3832" s="2" t="s">
        <v>1979</v>
      </c>
      <c r="G3832" s="2" t="s">
        <v>1187</v>
      </c>
      <c r="H3832" s="2" t="s">
        <v>1188</v>
      </c>
      <c r="I3832" s="2" t="s">
        <v>5823</v>
      </c>
      <c r="J3832" s="2" t="s">
        <v>1335</v>
      </c>
      <c r="K3832" s="1">
        <v>160000</v>
      </c>
      <c r="L3832" s="3">
        <v>8</v>
      </c>
      <c r="M3832" s="3">
        <v>0</v>
      </c>
      <c r="N3832" s="3">
        <v>0</v>
      </c>
      <c r="O3832" s="3">
        <v>8</v>
      </c>
      <c r="P3832" s="3">
        <v>0</v>
      </c>
      <c r="Q3832" s="3">
        <v>0</v>
      </c>
      <c r="R3832" s="2" t="s">
        <v>2272</v>
      </c>
    </row>
    <row r="3833" spans="1:18">
      <c r="A3833" s="4">
        <v>3832</v>
      </c>
      <c r="B3833" s="2" t="s">
        <v>5833</v>
      </c>
      <c r="C3833" s="2" t="s">
        <v>5821</v>
      </c>
      <c r="E3833" s="2" t="s">
        <v>5830</v>
      </c>
      <c r="F3833" s="2" t="s">
        <v>1989</v>
      </c>
      <c r="G3833" s="2" t="s">
        <v>1187</v>
      </c>
      <c r="H3833" s="2" t="s">
        <v>1188</v>
      </c>
      <c r="I3833" s="2" t="s">
        <v>5823</v>
      </c>
      <c r="J3833" s="2" t="s">
        <v>1335</v>
      </c>
      <c r="K3833" s="1">
        <v>160000</v>
      </c>
      <c r="L3833" s="3">
        <v>6</v>
      </c>
      <c r="M3833" s="3">
        <v>0</v>
      </c>
      <c r="N3833" s="3">
        <v>0</v>
      </c>
      <c r="O3833" s="3">
        <v>6</v>
      </c>
      <c r="P3833" s="3">
        <v>0</v>
      </c>
      <c r="Q3833" s="3">
        <v>0</v>
      </c>
      <c r="R3833" s="2" t="s">
        <v>2272</v>
      </c>
    </row>
    <row r="3834" spans="1:18">
      <c r="A3834" s="4">
        <v>3833</v>
      </c>
      <c r="B3834" s="2" t="s">
        <v>5834</v>
      </c>
      <c r="C3834" s="2" t="s">
        <v>5821</v>
      </c>
      <c r="E3834" s="2" t="s">
        <v>5830</v>
      </c>
      <c r="F3834" s="2" t="s">
        <v>1981</v>
      </c>
      <c r="G3834" s="2" t="s">
        <v>1187</v>
      </c>
      <c r="H3834" s="2" t="s">
        <v>1188</v>
      </c>
      <c r="I3834" s="2" t="s">
        <v>5823</v>
      </c>
      <c r="J3834" s="2" t="s">
        <v>1335</v>
      </c>
      <c r="K3834" s="1">
        <v>160000</v>
      </c>
      <c r="L3834" s="3">
        <v>5</v>
      </c>
      <c r="M3834" s="3">
        <v>0</v>
      </c>
      <c r="N3834" s="3">
        <v>0</v>
      </c>
      <c r="O3834" s="3">
        <v>5</v>
      </c>
      <c r="P3834" s="3">
        <v>0</v>
      </c>
      <c r="Q3834" s="3">
        <v>0</v>
      </c>
      <c r="R3834" s="2" t="s">
        <v>2272</v>
      </c>
    </row>
    <row r="3835" spans="1:18">
      <c r="A3835" s="4">
        <v>3834</v>
      </c>
      <c r="B3835" s="2" t="s">
        <v>5835</v>
      </c>
      <c r="C3835" s="2" t="s">
        <v>5821</v>
      </c>
      <c r="E3835" s="2" t="s">
        <v>5830</v>
      </c>
      <c r="F3835" s="2" t="s">
        <v>1986</v>
      </c>
      <c r="G3835" s="2" t="s">
        <v>1187</v>
      </c>
      <c r="H3835" s="2" t="s">
        <v>1188</v>
      </c>
      <c r="I3835" s="2" t="s">
        <v>5823</v>
      </c>
      <c r="J3835" s="2" t="s">
        <v>1335</v>
      </c>
      <c r="K3835" s="1">
        <v>160000</v>
      </c>
      <c r="L3835" s="3">
        <v>4</v>
      </c>
      <c r="M3835" s="3">
        <v>0</v>
      </c>
      <c r="N3835" s="3">
        <v>0</v>
      </c>
      <c r="O3835" s="3">
        <v>4</v>
      </c>
      <c r="P3835" s="3">
        <v>0</v>
      </c>
      <c r="Q3835" s="3">
        <v>0</v>
      </c>
      <c r="R3835" s="2" t="s">
        <v>2272</v>
      </c>
    </row>
    <row r="3836" spans="1:18">
      <c r="A3836" s="4">
        <v>3835</v>
      </c>
      <c r="B3836" s="2" t="s">
        <v>5836</v>
      </c>
      <c r="C3836" s="2" t="s">
        <v>5837</v>
      </c>
      <c r="E3836" s="2" t="s">
        <v>5838</v>
      </c>
      <c r="F3836" s="2" t="s">
        <v>1975</v>
      </c>
      <c r="G3836" s="2" t="s">
        <v>1187</v>
      </c>
      <c r="H3836" s="2" t="s">
        <v>1188</v>
      </c>
      <c r="I3836" s="2" t="s">
        <v>5839</v>
      </c>
      <c r="J3836" s="2" t="s">
        <v>1335</v>
      </c>
      <c r="K3836" s="1">
        <v>160000</v>
      </c>
      <c r="L3836" s="3">
        <v>1</v>
      </c>
      <c r="M3836" s="3">
        <v>0</v>
      </c>
      <c r="N3836" s="3">
        <v>0</v>
      </c>
      <c r="O3836" s="3">
        <v>1</v>
      </c>
      <c r="P3836" s="3">
        <v>0</v>
      </c>
      <c r="Q3836" s="3">
        <v>0</v>
      </c>
      <c r="R3836" s="2" t="s">
        <v>2272</v>
      </c>
    </row>
    <row r="3837" spans="1:18">
      <c r="A3837" s="4">
        <v>3836</v>
      </c>
      <c r="B3837" s="2" t="s">
        <v>5840</v>
      </c>
      <c r="C3837" s="2" t="s">
        <v>5837</v>
      </c>
      <c r="E3837" s="2" t="s">
        <v>5838</v>
      </c>
      <c r="F3837" s="2" t="s">
        <v>2008</v>
      </c>
      <c r="G3837" s="2" t="s">
        <v>1187</v>
      </c>
      <c r="H3837" s="2" t="s">
        <v>1188</v>
      </c>
      <c r="I3837" s="2" t="s">
        <v>5839</v>
      </c>
      <c r="J3837" s="2" t="s">
        <v>1335</v>
      </c>
      <c r="K3837" s="1">
        <v>160000</v>
      </c>
      <c r="L3837" s="3">
        <v>1</v>
      </c>
      <c r="M3837" s="3">
        <v>0</v>
      </c>
      <c r="N3837" s="3">
        <v>0</v>
      </c>
      <c r="O3837" s="3">
        <v>1</v>
      </c>
      <c r="P3837" s="3">
        <v>0</v>
      </c>
      <c r="Q3837" s="3">
        <v>0</v>
      </c>
      <c r="R3837" s="2" t="s">
        <v>2272</v>
      </c>
    </row>
    <row r="3838" spans="1:18">
      <c r="A3838" s="4">
        <v>3837</v>
      </c>
      <c r="B3838" s="2" t="s">
        <v>5841</v>
      </c>
      <c r="C3838" s="2" t="s">
        <v>5837</v>
      </c>
      <c r="E3838" s="2" t="s">
        <v>5838</v>
      </c>
      <c r="F3838" s="2" t="s">
        <v>1979</v>
      </c>
      <c r="G3838" s="2" t="s">
        <v>1187</v>
      </c>
      <c r="H3838" s="2" t="s">
        <v>1188</v>
      </c>
      <c r="I3838" s="2" t="s">
        <v>5839</v>
      </c>
      <c r="J3838" s="2" t="s">
        <v>1335</v>
      </c>
      <c r="K3838" s="1">
        <v>160000</v>
      </c>
      <c r="L3838" s="3">
        <v>1</v>
      </c>
      <c r="M3838" s="3">
        <v>0</v>
      </c>
      <c r="N3838" s="3">
        <v>0</v>
      </c>
      <c r="O3838" s="3">
        <v>1</v>
      </c>
      <c r="P3838" s="3">
        <v>0</v>
      </c>
      <c r="Q3838" s="3">
        <v>0</v>
      </c>
      <c r="R3838" s="2" t="s">
        <v>2272</v>
      </c>
    </row>
    <row r="3839" spans="1:18">
      <c r="A3839" s="4">
        <v>3838</v>
      </c>
      <c r="B3839" s="2" t="s">
        <v>5842</v>
      </c>
      <c r="C3839" s="2" t="s">
        <v>5837</v>
      </c>
      <c r="E3839" s="2" t="s">
        <v>5838</v>
      </c>
      <c r="F3839" s="2" t="s">
        <v>1989</v>
      </c>
      <c r="G3839" s="2" t="s">
        <v>1187</v>
      </c>
      <c r="H3839" s="2" t="s">
        <v>1188</v>
      </c>
      <c r="I3839" s="2" t="s">
        <v>5839</v>
      </c>
      <c r="J3839" s="2" t="s">
        <v>1335</v>
      </c>
      <c r="K3839" s="1">
        <v>160000</v>
      </c>
      <c r="L3839" s="3">
        <v>1</v>
      </c>
      <c r="M3839" s="3">
        <v>0</v>
      </c>
      <c r="N3839" s="3">
        <v>0</v>
      </c>
      <c r="O3839" s="3">
        <v>1</v>
      </c>
      <c r="P3839" s="3">
        <v>0</v>
      </c>
      <c r="Q3839" s="3">
        <v>0</v>
      </c>
      <c r="R3839" s="2" t="s">
        <v>2272</v>
      </c>
    </row>
    <row r="3840" spans="1:18">
      <c r="A3840" s="4">
        <v>3839</v>
      </c>
      <c r="B3840" s="2" t="s">
        <v>5843</v>
      </c>
      <c r="C3840" s="2" t="s">
        <v>5837</v>
      </c>
      <c r="E3840" s="2" t="s">
        <v>5838</v>
      </c>
      <c r="F3840" s="2" t="s">
        <v>1981</v>
      </c>
      <c r="G3840" s="2" t="s">
        <v>1187</v>
      </c>
      <c r="H3840" s="2" t="s">
        <v>1188</v>
      </c>
      <c r="I3840" s="2" t="s">
        <v>5839</v>
      </c>
      <c r="J3840" s="2" t="s">
        <v>1335</v>
      </c>
      <c r="K3840" s="1">
        <v>160000</v>
      </c>
      <c r="L3840" s="3">
        <v>1</v>
      </c>
      <c r="M3840" s="3">
        <v>0</v>
      </c>
      <c r="N3840" s="3">
        <v>0</v>
      </c>
      <c r="O3840" s="3">
        <v>1</v>
      </c>
      <c r="P3840" s="3">
        <v>0</v>
      </c>
      <c r="Q3840" s="3">
        <v>0</v>
      </c>
      <c r="R3840" s="2" t="s">
        <v>2272</v>
      </c>
    </row>
    <row r="3841" spans="1:18">
      <c r="A3841" s="4">
        <v>3840</v>
      </c>
      <c r="B3841" s="2" t="s">
        <v>5844</v>
      </c>
      <c r="C3841" s="2" t="s">
        <v>5837</v>
      </c>
      <c r="E3841" s="2" t="s">
        <v>5838</v>
      </c>
      <c r="F3841" s="2" t="s">
        <v>1986</v>
      </c>
      <c r="G3841" s="2" t="s">
        <v>1187</v>
      </c>
      <c r="H3841" s="2" t="s">
        <v>1188</v>
      </c>
      <c r="I3841" s="2" t="s">
        <v>5839</v>
      </c>
      <c r="J3841" s="2" t="s">
        <v>1335</v>
      </c>
      <c r="K3841" s="1">
        <v>160000</v>
      </c>
      <c r="L3841" s="3">
        <v>1</v>
      </c>
      <c r="M3841" s="3">
        <v>0</v>
      </c>
      <c r="N3841" s="3">
        <v>0</v>
      </c>
      <c r="O3841" s="3">
        <v>1</v>
      </c>
      <c r="P3841" s="3">
        <v>0</v>
      </c>
      <c r="Q3841" s="3">
        <v>0</v>
      </c>
      <c r="R3841" s="2" t="s">
        <v>2272</v>
      </c>
    </row>
    <row r="3842" spans="1:18">
      <c r="A3842" s="4">
        <v>3841</v>
      </c>
      <c r="B3842" s="2" t="s">
        <v>5845</v>
      </c>
      <c r="C3842" s="2" t="s">
        <v>5837</v>
      </c>
      <c r="E3842" s="2" t="s">
        <v>5846</v>
      </c>
      <c r="F3842" s="2" t="s">
        <v>1975</v>
      </c>
      <c r="G3842" s="2" t="s">
        <v>1187</v>
      </c>
      <c r="H3842" s="2" t="s">
        <v>1188</v>
      </c>
      <c r="I3842" s="2" t="s">
        <v>5839</v>
      </c>
      <c r="J3842" s="2" t="s">
        <v>1335</v>
      </c>
      <c r="K3842" s="1">
        <v>160000</v>
      </c>
      <c r="L3842" s="3">
        <v>1</v>
      </c>
      <c r="M3842" s="3">
        <v>0</v>
      </c>
      <c r="N3842" s="3">
        <v>0</v>
      </c>
      <c r="O3842" s="3">
        <v>1</v>
      </c>
      <c r="P3842" s="3">
        <v>0</v>
      </c>
      <c r="Q3842" s="3">
        <v>0</v>
      </c>
      <c r="R3842" s="2" t="s">
        <v>2272</v>
      </c>
    </row>
    <row r="3843" spans="1:18">
      <c r="A3843" s="4">
        <v>3842</v>
      </c>
      <c r="B3843" s="2" t="s">
        <v>5847</v>
      </c>
      <c r="C3843" s="2" t="s">
        <v>5837</v>
      </c>
      <c r="E3843" s="2" t="s">
        <v>5846</v>
      </c>
      <c r="F3843" s="2" t="s">
        <v>2008</v>
      </c>
      <c r="G3843" s="2" t="s">
        <v>1187</v>
      </c>
      <c r="H3843" s="2" t="s">
        <v>1188</v>
      </c>
      <c r="I3843" s="2" t="s">
        <v>5839</v>
      </c>
      <c r="J3843" s="2" t="s">
        <v>1335</v>
      </c>
      <c r="K3843" s="1">
        <v>160000</v>
      </c>
      <c r="L3843" s="3">
        <v>1</v>
      </c>
      <c r="M3843" s="3">
        <v>0</v>
      </c>
      <c r="N3843" s="3">
        <v>0</v>
      </c>
      <c r="O3843" s="3">
        <v>1</v>
      </c>
      <c r="P3843" s="3">
        <v>0</v>
      </c>
      <c r="Q3843" s="3">
        <v>0</v>
      </c>
      <c r="R3843" s="2" t="s">
        <v>2272</v>
      </c>
    </row>
    <row r="3844" spans="1:18">
      <c r="A3844" s="4">
        <v>3843</v>
      </c>
      <c r="B3844" s="2" t="s">
        <v>5848</v>
      </c>
      <c r="C3844" s="2" t="s">
        <v>5837</v>
      </c>
      <c r="E3844" s="2" t="s">
        <v>5846</v>
      </c>
      <c r="F3844" s="2" t="s">
        <v>1979</v>
      </c>
      <c r="G3844" s="2" t="s">
        <v>1187</v>
      </c>
      <c r="H3844" s="2" t="s">
        <v>1188</v>
      </c>
      <c r="I3844" s="2" t="s">
        <v>5839</v>
      </c>
      <c r="J3844" s="2" t="s">
        <v>1335</v>
      </c>
      <c r="K3844" s="1">
        <v>160000</v>
      </c>
      <c r="L3844" s="3">
        <v>1</v>
      </c>
      <c r="M3844" s="3">
        <v>0</v>
      </c>
      <c r="N3844" s="3">
        <v>0</v>
      </c>
      <c r="O3844" s="3">
        <v>1</v>
      </c>
      <c r="P3844" s="3">
        <v>0</v>
      </c>
      <c r="Q3844" s="3">
        <v>0</v>
      </c>
      <c r="R3844" s="2" t="s">
        <v>2272</v>
      </c>
    </row>
    <row r="3845" spans="1:18">
      <c r="A3845" s="4">
        <v>3844</v>
      </c>
      <c r="B3845" s="2" t="s">
        <v>5849</v>
      </c>
      <c r="C3845" s="2" t="s">
        <v>5837</v>
      </c>
      <c r="E3845" s="2" t="s">
        <v>5846</v>
      </c>
      <c r="F3845" s="2" t="s">
        <v>1989</v>
      </c>
      <c r="G3845" s="2" t="s">
        <v>1187</v>
      </c>
      <c r="H3845" s="2" t="s">
        <v>1188</v>
      </c>
      <c r="I3845" s="2" t="s">
        <v>5839</v>
      </c>
      <c r="J3845" s="2" t="s">
        <v>1335</v>
      </c>
      <c r="K3845" s="1">
        <v>160000</v>
      </c>
      <c r="L3845" s="3">
        <v>1</v>
      </c>
      <c r="M3845" s="3">
        <v>0</v>
      </c>
      <c r="N3845" s="3">
        <v>0</v>
      </c>
      <c r="O3845" s="3">
        <v>1</v>
      </c>
      <c r="P3845" s="3">
        <v>0</v>
      </c>
      <c r="Q3845" s="3">
        <v>0</v>
      </c>
      <c r="R3845" s="2" t="s">
        <v>2272</v>
      </c>
    </row>
    <row r="3846" spans="1:18">
      <c r="A3846" s="4">
        <v>3845</v>
      </c>
      <c r="B3846" s="2" t="s">
        <v>5850</v>
      </c>
      <c r="C3846" s="2" t="s">
        <v>5837</v>
      </c>
      <c r="E3846" s="2" t="s">
        <v>5846</v>
      </c>
      <c r="F3846" s="2" t="s">
        <v>1981</v>
      </c>
      <c r="G3846" s="2" t="s">
        <v>1187</v>
      </c>
      <c r="H3846" s="2" t="s">
        <v>1188</v>
      </c>
      <c r="I3846" s="2" t="s">
        <v>5839</v>
      </c>
      <c r="J3846" s="2" t="s">
        <v>1335</v>
      </c>
      <c r="K3846" s="1">
        <v>160000</v>
      </c>
      <c r="L3846" s="3">
        <v>1</v>
      </c>
      <c r="M3846" s="3">
        <v>0</v>
      </c>
      <c r="N3846" s="3">
        <v>0</v>
      </c>
      <c r="O3846" s="3">
        <v>1</v>
      </c>
      <c r="P3846" s="3">
        <v>0</v>
      </c>
      <c r="Q3846" s="3">
        <v>0</v>
      </c>
      <c r="R3846" s="2" t="s">
        <v>2272</v>
      </c>
    </row>
    <row r="3847" spans="1:18">
      <c r="A3847" s="4">
        <v>3846</v>
      </c>
      <c r="B3847" s="2" t="s">
        <v>5851</v>
      </c>
      <c r="C3847" s="2" t="s">
        <v>5837</v>
      </c>
      <c r="E3847" s="2" t="s">
        <v>5846</v>
      </c>
      <c r="F3847" s="2" t="s">
        <v>1986</v>
      </c>
      <c r="G3847" s="2" t="s">
        <v>1187</v>
      </c>
      <c r="H3847" s="2" t="s">
        <v>1188</v>
      </c>
      <c r="I3847" s="2" t="s">
        <v>5839</v>
      </c>
      <c r="J3847" s="2" t="s">
        <v>1335</v>
      </c>
      <c r="K3847" s="1">
        <v>160000</v>
      </c>
      <c r="L3847" s="3">
        <v>1</v>
      </c>
      <c r="M3847" s="3">
        <v>0</v>
      </c>
      <c r="N3847" s="3">
        <v>0</v>
      </c>
      <c r="O3847" s="3">
        <v>1</v>
      </c>
      <c r="P3847" s="3">
        <v>0</v>
      </c>
      <c r="Q3847" s="3">
        <v>0</v>
      </c>
      <c r="R3847" s="2" t="s">
        <v>2272</v>
      </c>
    </row>
    <row r="3848" spans="1:18">
      <c r="A3848" s="4">
        <v>3847</v>
      </c>
      <c r="B3848" s="2" t="s">
        <v>5852</v>
      </c>
      <c r="C3848" s="2" t="s">
        <v>5837</v>
      </c>
      <c r="E3848" s="2" t="s">
        <v>5853</v>
      </c>
      <c r="F3848" s="2" t="s">
        <v>1975</v>
      </c>
      <c r="G3848" s="2" t="s">
        <v>1187</v>
      </c>
      <c r="H3848" s="2" t="s">
        <v>1188</v>
      </c>
      <c r="I3848" s="2" t="s">
        <v>5839</v>
      </c>
      <c r="J3848" s="2" t="s">
        <v>1335</v>
      </c>
      <c r="K3848" s="1">
        <v>160000</v>
      </c>
      <c r="L3848" s="3">
        <v>3</v>
      </c>
      <c r="M3848" s="3">
        <v>0</v>
      </c>
      <c r="N3848" s="3">
        <v>0</v>
      </c>
      <c r="O3848" s="3">
        <v>3</v>
      </c>
      <c r="P3848" s="3">
        <v>0</v>
      </c>
      <c r="Q3848" s="3">
        <v>0</v>
      </c>
      <c r="R3848" s="2" t="s">
        <v>2272</v>
      </c>
    </row>
    <row r="3849" spans="1:18">
      <c r="A3849" s="4">
        <v>3848</v>
      </c>
      <c r="B3849" s="2" t="s">
        <v>5854</v>
      </c>
      <c r="C3849" s="2" t="s">
        <v>5837</v>
      </c>
      <c r="E3849" s="2" t="s">
        <v>5853</v>
      </c>
      <c r="F3849" s="2" t="s">
        <v>2008</v>
      </c>
      <c r="G3849" s="2" t="s">
        <v>1187</v>
      </c>
      <c r="H3849" s="2" t="s">
        <v>1188</v>
      </c>
      <c r="I3849" s="2" t="s">
        <v>5839</v>
      </c>
      <c r="J3849" s="2" t="s">
        <v>1335</v>
      </c>
      <c r="K3849" s="1">
        <v>160000</v>
      </c>
      <c r="L3849" s="3">
        <v>3</v>
      </c>
      <c r="M3849" s="3">
        <v>0</v>
      </c>
      <c r="N3849" s="3">
        <v>0</v>
      </c>
      <c r="O3849" s="3">
        <v>3</v>
      </c>
      <c r="P3849" s="3">
        <v>0</v>
      </c>
      <c r="Q3849" s="3">
        <v>0</v>
      </c>
      <c r="R3849" s="2" t="s">
        <v>2272</v>
      </c>
    </row>
    <row r="3850" spans="1:18">
      <c r="A3850" s="4">
        <v>3849</v>
      </c>
      <c r="B3850" s="2" t="s">
        <v>5855</v>
      </c>
      <c r="C3850" s="2" t="s">
        <v>5837</v>
      </c>
      <c r="E3850" s="2" t="s">
        <v>5853</v>
      </c>
      <c r="F3850" s="2" t="s">
        <v>1979</v>
      </c>
      <c r="G3850" s="2" t="s">
        <v>1187</v>
      </c>
      <c r="H3850" s="2" t="s">
        <v>1188</v>
      </c>
      <c r="I3850" s="2" t="s">
        <v>5839</v>
      </c>
      <c r="J3850" s="2" t="s">
        <v>1335</v>
      </c>
      <c r="K3850" s="1">
        <v>160000</v>
      </c>
      <c r="L3850" s="3">
        <v>3</v>
      </c>
      <c r="M3850" s="3">
        <v>0</v>
      </c>
      <c r="N3850" s="3">
        <v>0</v>
      </c>
      <c r="O3850" s="3">
        <v>3</v>
      </c>
      <c r="P3850" s="3">
        <v>0</v>
      </c>
      <c r="Q3850" s="3">
        <v>0</v>
      </c>
      <c r="R3850" s="2" t="s">
        <v>2272</v>
      </c>
    </row>
    <row r="3851" spans="1:18">
      <c r="A3851" s="4">
        <v>3850</v>
      </c>
      <c r="B3851" s="2" t="s">
        <v>5856</v>
      </c>
      <c r="C3851" s="2" t="s">
        <v>5837</v>
      </c>
      <c r="E3851" s="2" t="s">
        <v>5853</v>
      </c>
      <c r="F3851" s="2" t="s">
        <v>1989</v>
      </c>
      <c r="G3851" s="2" t="s">
        <v>1187</v>
      </c>
      <c r="H3851" s="2" t="s">
        <v>1188</v>
      </c>
      <c r="I3851" s="2" t="s">
        <v>5839</v>
      </c>
      <c r="J3851" s="2" t="s">
        <v>1335</v>
      </c>
      <c r="K3851" s="1">
        <v>160000</v>
      </c>
      <c r="L3851" s="3">
        <v>1</v>
      </c>
      <c r="M3851" s="3">
        <v>0</v>
      </c>
      <c r="N3851" s="3">
        <v>0</v>
      </c>
      <c r="O3851" s="3">
        <v>1</v>
      </c>
      <c r="P3851" s="3">
        <v>0</v>
      </c>
      <c r="Q3851" s="3">
        <v>0</v>
      </c>
      <c r="R3851" s="2" t="s">
        <v>2272</v>
      </c>
    </row>
    <row r="3852" spans="1:18">
      <c r="A3852" s="4">
        <v>3851</v>
      </c>
      <c r="B3852" s="2" t="s">
        <v>5857</v>
      </c>
      <c r="C3852" s="2" t="s">
        <v>5837</v>
      </c>
      <c r="E3852" s="2" t="s">
        <v>5853</v>
      </c>
      <c r="F3852" s="2" t="s">
        <v>1981</v>
      </c>
      <c r="G3852" s="2" t="s">
        <v>1187</v>
      </c>
      <c r="H3852" s="2" t="s">
        <v>1188</v>
      </c>
      <c r="I3852" s="2" t="s">
        <v>5839</v>
      </c>
      <c r="J3852" s="2" t="s">
        <v>1335</v>
      </c>
      <c r="K3852" s="1">
        <v>160000</v>
      </c>
      <c r="L3852" s="3">
        <v>3</v>
      </c>
      <c r="M3852" s="3">
        <v>0</v>
      </c>
      <c r="N3852" s="3">
        <v>0</v>
      </c>
      <c r="O3852" s="3">
        <v>3</v>
      </c>
      <c r="P3852" s="3">
        <v>0</v>
      </c>
      <c r="Q3852" s="3">
        <v>0</v>
      </c>
      <c r="R3852" s="2" t="s">
        <v>2272</v>
      </c>
    </row>
    <row r="3853" spans="1:18">
      <c r="A3853" s="4">
        <v>3852</v>
      </c>
      <c r="B3853" s="2" t="s">
        <v>5858</v>
      </c>
      <c r="C3853" s="2" t="s">
        <v>5837</v>
      </c>
      <c r="E3853" s="2" t="s">
        <v>5853</v>
      </c>
      <c r="F3853" s="2" t="s">
        <v>1986</v>
      </c>
      <c r="G3853" s="2" t="s">
        <v>1187</v>
      </c>
      <c r="H3853" s="2" t="s">
        <v>1188</v>
      </c>
      <c r="I3853" s="2" t="s">
        <v>5839</v>
      </c>
      <c r="J3853" s="2" t="s">
        <v>1335</v>
      </c>
      <c r="K3853" s="1">
        <v>160000</v>
      </c>
      <c r="L3853" s="3">
        <v>3</v>
      </c>
      <c r="M3853" s="3">
        <v>0</v>
      </c>
      <c r="N3853" s="3">
        <v>0</v>
      </c>
      <c r="O3853" s="3">
        <v>3</v>
      </c>
      <c r="P3853" s="3">
        <v>0</v>
      </c>
      <c r="Q3853" s="3">
        <v>0</v>
      </c>
      <c r="R3853" s="2" t="s">
        <v>2272</v>
      </c>
    </row>
    <row r="3854" spans="1:18">
      <c r="A3854" s="4">
        <v>3853</v>
      </c>
      <c r="B3854" s="2" t="s">
        <v>5859</v>
      </c>
      <c r="C3854" s="2" t="s">
        <v>5837</v>
      </c>
      <c r="E3854" s="2" t="s">
        <v>5860</v>
      </c>
      <c r="F3854" s="2" t="s">
        <v>1975</v>
      </c>
      <c r="G3854" s="2" t="s">
        <v>1187</v>
      </c>
      <c r="H3854" s="2" t="s">
        <v>1188</v>
      </c>
      <c r="I3854" s="2" t="s">
        <v>5839</v>
      </c>
      <c r="J3854" s="2" t="s">
        <v>1335</v>
      </c>
      <c r="K3854" s="1">
        <v>160000</v>
      </c>
      <c r="L3854" s="3">
        <v>1</v>
      </c>
      <c r="M3854" s="3">
        <v>0</v>
      </c>
      <c r="N3854" s="3">
        <v>0</v>
      </c>
      <c r="O3854" s="3">
        <v>1</v>
      </c>
      <c r="P3854" s="3">
        <v>0</v>
      </c>
      <c r="Q3854" s="3">
        <v>0</v>
      </c>
      <c r="R3854" s="2" t="s">
        <v>2272</v>
      </c>
    </row>
    <row r="3855" spans="1:18">
      <c r="A3855" s="4">
        <v>3854</v>
      </c>
      <c r="B3855" s="2" t="s">
        <v>5861</v>
      </c>
      <c r="C3855" s="2" t="s">
        <v>5837</v>
      </c>
      <c r="E3855" s="2" t="s">
        <v>5860</v>
      </c>
      <c r="F3855" s="2" t="s">
        <v>2008</v>
      </c>
      <c r="G3855" s="2" t="s">
        <v>1187</v>
      </c>
      <c r="H3855" s="2" t="s">
        <v>1188</v>
      </c>
      <c r="I3855" s="2" t="s">
        <v>5839</v>
      </c>
      <c r="J3855" s="2" t="s">
        <v>1335</v>
      </c>
      <c r="K3855" s="1">
        <v>160000</v>
      </c>
      <c r="L3855" s="3">
        <v>1</v>
      </c>
      <c r="M3855" s="3">
        <v>0</v>
      </c>
      <c r="N3855" s="3">
        <v>0</v>
      </c>
      <c r="O3855" s="3">
        <v>1</v>
      </c>
      <c r="P3855" s="3">
        <v>0</v>
      </c>
      <c r="Q3855" s="3">
        <v>0</v>
      </c>
      <c r="R3855" s="2" t="s">
        <v>2272</v>
      </c>
    </row>
    <row r="3856" spans="1:18">
      <c r="A3856" s="4">
        <v>3855</v>
      </c>
      <c r="B3856" s="2" t="s">
        <v>5862</v>
      </c>
      <c r="C3856" s="2" t="s">
        <v>5837</v>
      </c>
      <c r="E3856" s="2" t="s">
        <v>5860</v>
      </c>
      <c r="F3856" s="2" t="s">
        <v>1979</v>
      </c>
      <c r="G3856" s="2" t="s">
        <v>1187</v>
      </c>
      <c r="H3856" s="2" t="s">
        <v>1188</v>
      </c>
      <c r="I3856" s="2" t="s">
        <v>5839</v>
      </c>
      <c r="J3856" s="2" t="s">
        <v>1335</v>
      </c>
      <c r="K3856" s="1">
        <v>160000</v>
      </c>
      <c r="L3856" s="3">
        <v>1</v>
      </c>
      <c r="M3856" s="3">
        <v>0</v>
      </c>
      <c r="N3856" s="3">
        <v>0</v>
      </c>
      <c r="O3856" s="3">
        <v>1</v>
      </c>
      <c r="P3856" s="3">
        <v>0</v>
      </c>
      <c r="Q3856" s="3">
        <v>0</v>
      </c>
      <c r="R3856" s="2" t="s">
        <v>2272</v>
      </c>
    </row>
    <row r="3857" spans="1:18">
      <c r="A3857" s="4">
        <v>3856</v>
      </c>
      <c r="B3857" s="2" t="s">
        <v>5863</v>
      </c>
      <c r="C3857" s="2" t="s">
        <v>5864</v>
      </c>
      <c r="E3857" s="2" t="s">
        <v>5865</v>
      </c>
      <c r="F3857" s="2" t="s">
        <v>1989</v>
      </c>
      <c r="G3857" s="2" t="s">
        <v>1187</v>
      </c>
      <c r="H3857" s="2" t="s">
        <v>1188</v>
      </c>
      <c r="I3857" s="2" t="s">
        <v>5507</v>
      </c>
      <c r="J3857" s="2" t="s">
        <v>1335</v>
      </c>
      <c r="K3857" s="1">
        <v>150000</v>
      </c>
      <c r="L3857" s="3">
        <v>4</v>
      </c>
      <c r="M3857" s="3">
        <v>0</v>
      </c>
      <c r="N3857" s="3">
        <v>0</v>
      </c>
      <c r="O3857" s="3">
        <v>4</v>
      </c>
      <c r="P3857" s="3">
        <v>0</v>
      </c>
      <c r="Q3857" s="3">
        <v>0</v>
      </c>
      <c r="R3857" s="2" t="s">
        <v>2272</v>
      </c>
    </row>
    <row r="3858" spans="1:18">
      <c r="A3858" s="4">
        <v>3857</v>
      </c>
      <c r="B3858" s="2" t="s">
        <v>5866</v>
      </c>
      <c r="C3858" s="2" t="s">
        <v>5864</v>
      </c>
      <c r="E3858" s="2" t="s">
        <v>5867</v>
      </c>
      <c r="F3858" s="2" t="s">
        <v>1975</v>
      </c>
      <c r="G3858" s="2" t="s">
        <v>1187</v>
      </c>
      <c r="H3858" s="2" t="s">
        <v>1188</v>
      </c>
      <c r="I3858" s="2" t="s">
        <v>5507</v>
      </c>
      <c r="J3858" s="2" t="s">
        <v>1335</v>
      </c>
      <c r="K3858" s="1">
        <v>150000</v>
      </c>
      <c r="L3858" s="3">
        <v>2</v>
      </c>
      <c r="M3858" s="3">
        <v>0</v>
      </c>
      <c r="N3858" s="3">
        <v>0</v>
      </c>
      <c r="O3858" s="3">
        <v>2</v>
      </c>
      <c r="P3858" s="3">
        <v>0</v>
      </c>
      <c r="Q3858" s="3">
        <v>0</v>
      </c>
      <c r="R3858" s="2" t="s">
        <v>2272</v>
      </c>
    </row>
    <row r="3859" spans="1:18">
      <c r="A3859" s="4">
        <v>3858</v>
      </c>
      <c r="B3859" s="2" t="s">
        <v>5868</v>
      </c>
      <c r="C3859" s="2" t="s">
        <v>5864</v>
      </c>
      <c r="E3859" s="2" t="s">
        <v>5867</v>
      </c>
      <c r="F3859" s="2" t="s">
        <v>2008</v>
      </c>
      <c r="G3859" s="2" t="s">
        <v>1187</v>
      </c>
      <c r="H3859" s="2" t="s">
        <v>1188</v>
      </c>
      <c r="I3859" s="2" t="s">
        <v>5507</v>
      </c>
      <c r="J3859" s="2" t="s">
        <v>1335</v>
      </c>
      <c r="K3859" s="1">
        <v>150000</v>
      </c>
      <c r="L3859" s="3">
        <v>9</v>
      </c>
      <c r="M3859" s="3">
        <v>0</v>
      </c>
      <c r="N3859" s="3">
        <v>0</v>
      </c>
      <c r="O3859" s="3">
        <v>9</v>
      </c>
      <c r="P3859" s="3">
        <v>0</v>
      </c>
      <c r="Q3859" s="3">
        <v>0</v>
      </c>
      <c r="R3859" s="2" t="s">
        <v>2272</v>
      </c>
    </row>
    <row r="3860" spans="1:18">
      <c r="A3860" s="4">
        <v>3859</v>
      </c>
      <c r="B3860" s="2" t="s">
        <v>5869</v>
      </c>
      <c r="C3860" s="2" t="s">
        <v>5864</v>
      </c>
      <c r="E3860" s="2" t="s">
        <v>5867</v>
      </c>
      <c r="F3860" s="2" t="s">
        <v>1979</v>
      </c>
      <c r="G3860" s="2" t="s">
        <v>1187</v>
      </c>
      <c r="H3860" s="2" t="s">
        <v>1188</v>
      </c>
      <c r="I3860" s="2" t="s">
        <v>5507</v>
      </c>
      <c r="J3860" s="2" t="s">
        <v>1335</v>
      </c>
      <c r="K3860" s="1">
        <v>150000</v>
      </c>
      <c r="L3860" s="3">
        <v>3</v>
      </c>
      <c r="M3860" s="3">
        <v>0</v>
      </c>
      <c r="N3860" s="3">
        <v>0</v>
      </c>
      <c r="O3860" s="3">
        <v>3</v>
      </c>
      <c r="P3860" s="3">
        <v>0</v>
      </c>
      <c r="Q3860" s="3">
        <v>0</v>
      </c>
      <c r="R3860" s="2" t="s">
        <v>2272</v>
      </c>
    </row>
    <row r="3861" spans="1:18">
      <c r="A3861" s="4">
        <v>3860</v>
      </c>
      <c r="B3861" s="2" t="s">
        <v>5870</v>
      </c>
      <c r="C3861" s="2" t="s">
        <v>5864</v>
      </c>
      <c r="E3861" s="2" t="s">
        <v>5867</v>
      </c>
      <c r="F3861" s="2" t="s">
        <v>1989</v>
      </c>
      <c r="G3861" s="2" t="s">
        <v>1187</v>
      </c>
      <c r="H3861" s="2" t="s">
        <v>1188</v>
      </c>
      <c r="I3861" s="2" t="s">
        <v>5507</v>
      </c>
      <c r="J3861" s="2" t="s">
        <v>1335</v>
      </c>
      <c r="K3861" s="1">
        <v>150000</v>
      </c>
      <c r="L3861" s="3">
        <v>8</v>
      </c>
      <c r="M3861" s="3">
        <v>0</v>
      </c>
      <c r="N3861" s="3">
        <v>0</v>
      </c>
      <c r="O3861" s="3">
        <v>8</v>
      </c>
      <c r="P3861" s="3">
        <v>0</v>
      </c>
      <c r="Q3861" s="3">
        <v>0</v>
      </c>
      <c r="R3861" s="2" t="s">
        <v>2272</v>
      </c>
    </row>
    <row r="3862" spans="1:18">
      <c r="A3862" s="4">
        <v>3861</v>
      </c>
      <c r="B3862" s="2" t="s">
        <v>5871</v>
      </c>
      <c r="C3862" s="2" t="s">
        <v>5864</v>
      </c>
      <c r="E3862" s="2" t="s">
        <v>5867</v>
      </c>
      <c r="F3862" s="2" t="s">
        <v>1981</v>
      </c>
      <c r="G3862" s="2" t="s">
        <v>1187</v>
      </c>
      <c r="H3862" s="2" t="s">
        <v>1188</v>
      </c>
      <c r="I3862" s="2" t="s">
        <v>5507</v>
      </c>
      <c r="J3862" s="2" t="s">
        <v>1335</v>
      </c>
      <c r="K3862" s="1">
        <v>150000</v>
      </c>
      <c r="L3862" s="3">
        <v>2</v>
      </c>
      <c r="M3862" s="3">
        <v>0</v>
      </c>
      <c r="N3862" s="3">
        <v>0</v>
      </c>
      <c r="O3862" s="3">
        <v>2</v>
      </c>
      <c r="P3862" s="3">
        <v>0</v>
      </c>
      <c r="Q3862" s="3">
        <v>0</v>
      </c>
      <c r="R3862" s="2" t="s">
        <v>2272</v>
      </c>
    </row>
    <row r="3863" spans="1:18">
      <c r="A3863" s="4">
        <v>3862</v>
      </c>
      <c r="B3863" s="2" t="s">
        <v>5872</v>
      </c>
      <c r="C3863" s="2" t="s">
        <v>5864</v>
      </c>
      <c r="E3863" s="2" t="s">
        <v>5867</v>
      </c>
      <c r="F3863" s="2" t="s">
        <v>1986</v>
      </c>
      <c r="G3863" s="2" t="s">
        <v>1187</v>
      </c>
      <c r="H3863" s="2" t="s">
        <v>1188</v>
      </c>
      <c r="I3863" s="2" t="s">
        <v>5507</v>
      </c>
      <c r="J3863" s="2" t="s">
        <v>1335</v>
      </c>
      <c r="K3863" s="1">
        <v>150000</v>
      </c>
      <c r="L3863" s="3">
        <v>1</v>
      </c>
      <c r="M3863" s="3">
        <v>0</v>
      </c>
      <c r="N3863" s="3">
        <v>0</v>
      </c>
      <c r="O3863" s="3">
        <v>1</v>
      </c>
      <c r="P3863" s="3">
        <v>0</v>
      </c>
      <c r="Q3863" s="3">
        <v>0</v>
      </c>
      <c r="R3863" s="2" t="s">
        <v>2272</v>
      </c>
    </row>
    <row r="3864" spans="1:18">
      <c r="A3864" s="4">
        <v>3863</v>
      </c>
      <c r="B3864" s="2" t="s">
        <v>5873</v>
      </c>
      <c r="C3864" s="2" t="s">
        <v>5864</v>
      </c>
      <c r="E3864" s="2" t="s">
        <v>5874</v>
      </c>
      <c r="F3864" s="2" t="s">
        <v>1975</v>
      </c>
      <c r="G3864" s="2" t="s">
        <v>1187</v>
      </c>
      <c r="H3864" s="2" t="s">
        <v>1188</v>
      </c>
      <c r="I3864" s="2" t="s">
        <v>5507</v>
      </c>
      <c r="J3864" s="2" t="s">
        <v>1335</v>
      </c>
      <c r="K3864" s="1">
        <v>150000</v>
      </c>
      <c r="L3864" s="3">
        <v>2</v>
      </c>
      <c r="M3864" s="3">
        <v>0</v>
      </c>
      <c r="N3864" s="3">
        <v>0</v>
      </c>
      <c r="O3864" s="3">
        <v>2</v>
      </c>
      <c r="P3864" s="3">
        <v>0</v>
      </c>
      <c r="Q3864" s="3">
        <v>0</v>
      </c>
      <c r="R3864" s="2" t="s">
        <v>2272</v>
      </c>
    </row>
    <row r="3865" spans="1:18">
      <c r="A3865" s="4">
        <v>3864</v>
      </c>
      <c r="B3865" s="2" t="s">
        <v>5875</v>
      </c>
      <c r="C3865" s="2" t="s">
        <v>5864</v>
      </c>
      <c r="E3865" s="2" t="s">
        <v>5874</v>
      </c>
      <c r="F3865" s="2" t="s">
        <v>1979</v>
      </c>
      <c r="G3865" s="2" t="s">
        <v>1187</v>
      </c>
      <c r="H3865" s="2" t="s">
        <v>1188</v>
      </c>
      <c r="I3865" s="2" t="s">
        <v>5507</v>
      </c>
      <c r="J3865" s="2" t="s">
        <v>1335</v>
      </c>
      <c r="K3865" s="1">
        <v>150000</v>
      </c>
      <c r="L3865" s="3">
        <v>6</v>
      </c>
      <c r="M3865" s="3">
        <v>0</v>
      </c>
      <c r="N3865" s="3">
        <v>0</v>
      </c>
      <c r="O3865" s="3">
        <v>6</v>
      </c>
      <c r="P3865" s="3">
        <v>0</v>
      </c>
      <c r="Q3865" s="3">
        <v>0</v>
      </c>
      <c r="R3865" s="2" t="s">
        <v>2272</v>
      </c>
    </row>
    <row r="3866" spans="1:18">
      <c r="A3866" s="4">
        <v>3865</v>
      </c>
      <c r="B3866" s="2" t="s">
        <v>5876</v>
      </c>
      <c r="C3866" s="2" t="s">
        <v>5864</v>
      </c>
      <c r="E3866" s="2" t="s">
        <v>5874</v>
      </c>
      <c r="F3866" s="2" t="s">
        <v>1989</v>
      </c>
      <c r="G3866" s="2" t="s">
        <v>1187</v>
      </c>
      <c r="H3866" s="2" t="s">
        <v>1188</v>
      </c>
      <c r="I3866" s="2" t="s">
        <v>5507</v>
      </c>
      <c r="J3866" s="2" t="s">
        <v>1335</v>
      </c>
      <c r="K3866" s="1">
        <v>150000</v>
      </c>
      <c r="L3866" s="3">
        <v>2</v>
      </c>
      <c r="M3866" s="3">
        <v>0</v>
      </c>
      <c r="N3866" s="3">
        <v>0</v>
      </c>
      <c r="O3866" s="3">
        <v>2</v>
      </c>
      <c r="P3866" s="3">
        <v>0</v>
      </c>
      <c r="Q3866" s="3">
        <v>0</v>
      </c>
      <c r="R3866" s="2" t="s">
        <v>2272</v>
      </c>
    </row>
    <row r="3867" spans="1:18">
      <c r="A3867" s="4">
        <v>3866</v>
      </c>
      <c r="B3867" s="2" t="s">
        <v>5877</v>
      </c>
      <c r="C3867" s="2" t="s">
        <v>5864</v>
      </c>
      <c r="E3867" s="2" t="s">
        <v>5874</v>
      </c>
      <c r="F3867" s="2" t="s">
        <v>1981</v>
      </c>
      <c r="G3867" s="2" t="s">
        <v>1187</v>
      </c>
      <c r="H3867" s="2" t="s">
        <v>1188</v>
      </c>
      <c r="I3867" s="2" t="s">
        <v>5507</v>
      </c>
      <c r="J3867" s="2" t="s">
        <v>1335</v>
      </c>
      <c r="K3867" s="1">
        <v>150000</v>
      </c>
      <c r="L3867" s="3">
        <v>2</v>
      </c>
      <c r="M3867" s="3">
        <v>0</v>
      </c>
      <c r="N3867" s="3">
        <v>0</v>
      </c>
      <c r="O3867" s="3">
        <v>2</v>
      </c>
      <c r="P3867" s="3">
        <v>0</v>
      </c>
      <c r="Q3867" s="3">
        <v>0</v>
      </c>
      <c r="R3867" s="2" t="s">
        <v>2272</v>
      </c>
    </row>
    <row r="3868" spans="1:18">
      <c r="A3868" s="4">
        <v>3867</v>
      </c>
      <c r="B3868" s="2" t="s">
        <v>5878</v>
      </c>
      <c r="C3868" s="2" t="s">
        <v>5879</v>
      </c>
      <c r="E3868" s="2" t="s">
        <v>5880</v>
      </c>
      <c r="F3868" s="2" t="s">
        <v>1975</v>
      </c>
      <c r="G3868" s="2" t="s">
        <v>1187</v>
      </c>
      <c r="H3868" s="2" t="s">
        <v>1188</v>
      </c>
      <c r="I3868" s="2" t="s">
        <v>5839</v>
      </c>
      <c r="J3868" s="2" t="s">
        <v>1335</v>
      </c>
      <c r="K3868" s="1">
        <v>210000</v>
      </c>
      <c r="L3868" s="3">
        <v>4</v>
      </c>
      <c r="M3868" s="3">
        <v>0</v>
      </c>
      <c r="N3868" s="3">
        <v>0</v>
      </c>
      <c r="O3868" s="3">
        <v>4</v>
      </c>
      <c r="P3868" s="3">
        <v>0</v>
      </c>
      <c r="Q3868" s="3">
        <v>0</v>
      </c>
      <c r="R3868" s="2" t="s">
        <v>2272</v>
      </c>
    </row>
    <row r="3869" spans="1:18">
      <c r="A3869" s="4">
        <v>3868</v>
      </c>
      <c r="B3869" s="2" t="s">
        <v>5881</v>
      </c>
      <c r="C3869" s="2" t="s">
        <v>5879</v>
      </c>
      <c r="E3869" s="2" t="s">
        <v>5880</v>
      </c>
      <c r="F3869" s="2" t="s">
        <v>2008</v>
      </c>
      <c r="G3869" s="2" t="s">
        <v>1187</v>
      </c>
      <c r="H3869" s="2" t="s">
        <v>1188</v>
      </c>
      <c r="I3869" s="2" t="s">
        <v>5839</v>
      </c>
      <c r="J3869" s="2" t="s">
        <v>1335</v>
      </c>
      <c r="K3869" s="1">
        <v>210000</v>
      </c>
      <c r="L3869" s="3">
        <v>6</v>
      </c>
      <c r="M3869" s="3">
        <v>0</v>
      </c>
      <c r="N3869" s="3">
        <v>0</v>
      </c>
      <c r="O3869" s="3">
        <v>6</v>
      </c>
      <c r="P3869" s="3">
        <v>0</v>
      </c>
      <c r="Q3869" s="3">
        <v>0</v>
      </c>
      <c r="R3869" s="2" t="s">
        <v>2272</v>
      </c>
    </row>
    <row r="3870" spans="1:18">
      <c r="A3870" s="4">
        <v>3869</v>
      </c>
      <c r="B3870" s="2" t="s">
        <v>5882</v>
      </c>
      <c r="C3870" s="2" t="s">
        <v>5879</v>
      </c>
      <c r="E3870" s="2" t="s">
        <v>5880</v>
      </c>
      <c r="F3870" s="2" t="s">
        <v>1979</v>
      </c>
      <c r="G3870" s="2" t="s">
        <v>1187</v>
      </c>
      <c r="H3870" s="2" t="s">
        <v>1188</v>
      </c>
      <c r="I3870" s="2" t="s">
        <v>5839</v>
      </c>
      <c r="J3870" s="2" t="s">
        <v>1335</v>
      </c>
      <c r="K3870" s="1">
        <v>210000</v>
      </c>
      <c r="L3870" s="3">
        <v>3</v>
      </c>
      <c r="M3870" s="3">
        <v>0</v>
      </c>
      <c r="N3870" s="3">
        <v>0</v>
      </c>
      <c r="O3870" s="3">
        <v>3</v>
      </c>
      <c r="P3870" s="3">
        <v>0</v>
      </c>
      <c r="Q3870" s="3">
        <v>0</v>
      </c>
      <c r="R3870" s="2" t="s">
        <v>2272</v>
      </c>
    </row>
    <row r="3871" spans="1:18">
      <c r="A3871" s="4">
        <v>3870</v>
      </c>
      <c r="B3871" s="2" t="s">
        <v>5883</v>
      </c>
      <c r="C3871" s="2" t="s">
        <v>5879</v>
      </c>
      <c r="E3871" s="2" t="s">
        <v>5880</v>
      </c>
      <c r="F3871" s="2" t="s">
        <v>1989</v>
      </c>
      <c r="G3871" s="2" t="s">
        <v>1187</v>
      </c>
      <c r="H3871" s="2" t="s">
        <v>1188</v>
      </c>
      <c r="I3871" s="2" t="s">
        <v>5839</v>
      </c>
      <c r="J3871" s="2" t="s">
        <v>1335</v>
      </c>
      <c r="K3871" s="1">
        <v>210000</v>
      </c>
      <c r="L3871" s="3">
        <v>2</v>
      </c>
      <c r="M3871" s="3">
        <v>0</v>
      </c>
      <c r="N3871" s="3">
        <v>0</v>
      </c>
      <c r="O3871" s="3">
        <v>2</v>
      </c>
      <c r="P3871" s="3">
        <v>0</v>
      </c>
      <c r="Q3871" s="3">
        <v>0</v>
      </c>
      <c r="R3871" s="2" t="s">
        <v>2272</v>
      </c>
    </row>
    <row r="3872" spans="1:18">
      <c r="A3872" s="4">
        <v>3871</v>
      </c>
      <c r="B3872" s="2" t="s">
        <v>5884</v>
      </c>
      <c r="C3872" s="2" t="s">
        <v>5879</v>
      </c>
      <c r="E3872" s="2" t="s">
        <v>5880</v>
      </c>
      <c r="F3872" s="2" t="s">
        <v>1981</v>
      </c>
      <c r="G3872" s="2" t="s">
        <v>1187</v>
      </c>
      <c r="H3872" s="2" t="s">
        <v>1188</v>
      </c>
      <c r="I3872" s="2" t="s">
        <v>5839</v>
      </c>
      <c r="J3872" s="2" t="s">
        <v>1335</v>
      </c>
      <c r="K3872" s="1">
        <v>210000</v>
      </c>
      <c r="L3872" s="3">
        <v>3</v>
      </c>
      <c r="M3872" s="3">
        <v>0</v>
      </c>
      <c r="N3872" s="3">
        <v>0</v>
      </c>
      <c r="O3872" s="3">
        <v>3</v>
      </c>
      <c r="P3872" s="3">
        <v>0</v>
      </c>
      <c r="Q3872" s="3">
        <v>0</v>
      </c>
      <c r="R3872" s="2" t="s">
        <v>2272</v>
      </c>
    </row>
    <row r="3873" spans="1:18">
      <c r="A3873" s="4">
        <v>3872</v>
      </c>
      <c r="B3873" s="2" t="s">
        <v>5885</v>
      </c>
      <c r="C3873" s="2" t="s">
        <v>5879</v>
      </c>
      <c r="E3873" s="2" t="s">
        <v>5880</v>
      </c>
      <c r="F3873" s="2" t="s">
        <v>1986</v>
      </c>
      <c r="G3873" s="2" t="s">
        <v>1187</v>
      </c>
      <c r="H3873" s="2" t="s">
        <v>1188</v>
      </c>
      <c r="I3873" s="2" t="s">
        <v>5839</v>
      </c>
      <c r="J3873" s="2" t="s">
        <v>1335</v>
      </c>
      <c r="K3873" s="1">
        <v>210000</v>
      </c>
      <c r="L3873" s="3">
        <v>1</v>
      </c>
      <c r="M3873" s="3">
        <v>0</v>
      </c>
      <c r="N3873" s="3">
        <v>0</v>
      </c>
      <c r="O3873" s="3">
        <v>1</v>
      </c>
      <c r="P3873" s="3">
        <v>0</v>
      </c>
      <c r="Q3873" s="3">
        <v>0</v>
      </c>
      <c r="R3873" s="2" t="s">
        <v>2272</v>
      </c>
    </row>
    <row r="3874" spans="1:18">
      <c r="A3874" s="4">
        <v>3873</v>
      </c>
      <c r="B3874" s="2" t="s">
        <v>5886</v>
      </c>
      <c r="C3874" s="2" t="s">
        <v>5887</v>
      </c>
      <c r="E3874" s="2" t="s">
        <v>1572</v>
      </c>
      <c r="F3874" s="2" t="s">
        <v>1975</v>
      </c>
      <c r="G3874" s="2" t="s">
        <v>1187</v>
      </c>
      <c r="H3874" s="2" t="s">
        <v>1188</v>
      </c>
      <c r="I3874" s="2" t="s">
        <v>1189</v>
      </c>
      <c r="J3874" s="2" t="s">
        <v>1335</v>
      </c>
      <c r="K3874" s="1">
        <v>160000</v>
      </c>
      <c r="L3874" s="3">
        <v>3</v>
      </c>
      <c r="M3874" s="3">
        <v>0</v>
      </c>
      <c r="N3874" s="3">
        <v>0</v>
      </c>
      <c r="O3874" s="3">
        <v>3</v>
      </c>
      <c r="P3874" s="3">
        <v>0</v>
      </c>
      <c r="Q3874" s="3">
        <v>0</v>
      </c>
      <c r="R3874" s="2" t="s">
        <v>2272</v>
      </c>
    </row>
    <row r="3875" spans="1:18">
      <c r="A3875" s="4">
        <v>3874</v>
      </c>
      <c r="B3875" s="2" t="s">
        <v>5888</v>
      </c>
      <c r="C3875" s="2" t="s">
        <v>5887</v>
      </c>
      <c r="E3875" s="2" t="s">
        <v>1572</v>
      </c>
      <c r="F3875" s="2" t="s">
        <v>2008</v>
      </c>
      <c r="G3875" s="2" t="s">
        <v>1187</v>
      </c>
      <c r="H3875" s="2" t="s">
        <v>1188</v>
      </c>
      <c r="I3875" s="2" t="s">
        <v>1189</v>
      </c>
      <c r="J3875" s="2" t="s">
        <v>1335</v>
      </c>
      <c r="K3875" s="1">
        <v>160000</v>
      </c>
      <c r="L3875" s="3">
        <v>1</v>
      </c>
      <c r="M3875" s="3">
        <v>0</v>
      </c>
      <c r="N3875" s="3">
        <v>0</v>
      </c>
      <c r="O3875" s="3">
        <v>1</v>
      </c>
      <c r="P3875" s="3">
        <v>0</v>
      </c>
      <c r="Q3875" s="3">
        <v>0</v>
      </c>
      <c r="R3875" s="2" t="s">
        <v>2272</v>
      </c>
    </row>
    <row r="3876" spans="1:18">
      <c r="A3876" s="4">
        <v>3875</v>
      </c>
      <c r="B3876" s="2" t="s">
        <v>5889</v>
      </c>
      <c r="C3876" s="2" t="s">
        <v>5887</v>
      </c>
      <c r="E3876" s="2" t="s">
        <v>1572</v>
      </c>
      <c r="F3876" s="2" t="s">
        <v>1979</v>
      </c>
      <c r="G3876" s="2" t="s">
        <v>1187</v>
      </c>
      <c r="H3876" s="2" t="s">
        <v>1188</v>
      </c>
      <c r="I3876" s="2" t="s">
        <v>1189</v>
      </c>
      <c r="J3876" s="2" t="s">
        <v>1335</v>
      </c>
      <c r="K3876" s="1">
        <v>160000</v>
      </c>
      <c r="L3876" s="3">
        <v>2</v>
      </c>
      <c r="M3876" s="3">
        <v>0</v>
      </c>
      <c r="N3876" s="3">
        <v>0</v>
      </c>
      <c r="O3876" s="3">
        <v>2</v>
      </c>
      <c r="P3876" s="3">
        <v>0</v>
      </c>
      <c r="Q3876" s="3">
        <v>0</v>
      </c>
      <c r="R3876" s="2" t="s">
        <v>2272</v>
      </c>
    </row>
    <row r="3877" spans="1:18">
      <c r="A3877" s="4">
        <v>3876</v>
      </c>
      <c r="B3877" s="2" t="s">
        <v>5890</v>
      </c>
      <c r="C3877" s="2" t="s">
        <v>5887</v>
      </c>
      <c r="E3877" s="2" t="s">
        <v>1572</v>
      </c>
      <c r="F3877" s="2" t="s">
        <v>1989</v>
      </c>
      <c r="G3877" s="2" t="s">
        <v>1187</v>
      </c>
      <c r="H3877" s="2" t="s">
        <v>1188</v>
      </c>
      <c r="I3877" s="2" t="s">
        <v>1189</v>
      </c>
      <c r="J3877" s="2" t="s">
        <v>1335</v>
      </c>
      <c r="K3877" s="1">
        <v>160000</v>
      </c>
      <c r="L3877" s="3">
        <v>2</v>
      </c>
      <c r="M3877" s="3">
        <v>0</v>
      </c>
      <c r="N3877" s="3">
        <v>0</v>
      </c>
      <c r="O3877" s="3">
        <v>2</v>
      </c>
      <c r="P3877" s="3">
        <v>0</v>
      </c>
      <c r="Q3877" s="3">
        <v>0</v>
      </c>
      <c r="R3877" s="2" t="s">
        <v>2272</v>
      </c>
    </row>
    <row r="3878" spans="1:18">
      <c r="A3878" s="4">
        <v>3877</v>
      </c>
      <c r="B3878" s="2" t="s">
        <v>5891</v>
      </c>
      <c r="C3878" s="2" t="s">
        <v>5887</v>
      </c>
      <c r="E3878" s="2" t="s">
        <v>1572</v>
      </c>
      <c r="F3878" s="2" t="s">
        <v>1981</v>
      </c>
      <c r="G3878" s="2" t="s">
        <v>1187</v>
      </c>
      <c r="H3878" s="2" t="s">
        <v>1188</v>
      </c>
      <c r="I3878" s="2" t="s">
        <v>1189</v>
      </c>
      <c r="J3878" s="2" t="s">
        <v>1335</v>
      </c>
      <c r="K3878" s="1">
        <v>160000</v>
      </c>
      <c r="L3878" s="3">
        <v>2</v>
      </c>
      <c r="M3878" s="3">
        <v>0</v>
      </c>
      <c r="N3878" s="3">
        <v>0</v>
      </c>
      <c r="O3878" s="3">
        <v>2</v>
      </c>
      <c r="P3878" s="3">
        <v>0</v>
      </c>
      <c r="Q3878" s="3">
        <v>0</v>
      </c>
      <c r="R3878" s="2" t="s">
        <v>2272</v>
      </c>
    </row>
    <row r="3879" spans="1:18">
      <c r="A3879" s="4">
        <v>3878</v>
      </c>
      <c r="B3879" s="2" t="s">
        <v>5892</v>
      </c>
      <c r="C3879" s="2" t="s">
        <v>5887</v>
      </c>
      <c r="E3879" s="2" t="s">
        <v>1572</v>
      </c>
      <c r="F3879" s="2" t="s">
        <v>1986</v>
      </c>
      <c r="G3879" s="2" t="s">
        <v>1187</v>
      </c>
      <c r="H3879" s="2" t="s">
        <v>1188</v>
      </c>
      <c r="I3879" s="2" t="s">
        <v>1189</v>
      </c>
      <c r="J3879" s="2" t="s">
        <v>1335</v>
      </c>
      <c r="K3879" s="1">
        <v>160000</v>
      </c>
      <c r="L3879" s="3">
        <v>1</v>
      </c>
      <c r="M3879" s="3">
        <v>0</v>
      </c>
      <c r="N3879" s="3">
        <v>0</v>
      </c>
      <c r="O3879" s="3">
        <v>1</v>
      </c>
      <c r="P3879" s="3">
        <v>0</v>
      </c>
      <c r="Q3879" s="3">
        <v>0</v>
      </c>
      <c r="R3879" s="2" t="s">
        <v>2272</v>
      </c>
    </row>
    <row r="3880" spans="1:18">
      <c r="A3880" s="4">
        <v>3879</v>
      </c>
      <c r="B3880" s="2" t="s">
        <v>5893</v>
      </c>
      <c r="C3880" s="2" t="s">
        <v>5894</v>
      </c>
      <c r="E3880" s="2" t="s">
        <v>788</v>
      </c>
      <c r="F3880" s="2" t="s">
        <v>1975</v>
      </c>
      <c r="G3880" s="2" t="s">
        <v>1187</v>
      </c>
      <c r="H3880" s="2" t="s">
        <v>1188</v>
      </c>
      <c r="I3880" s="2" t="s">
        <v>1189</v>
      </c>
      <c r="J3880" s="2" t="s">
        <v>1335</v>
      </c>
      <c r="K3880" s="1">
        <v>160000</v>
      </c>
      <c r="L3880" s="3">
        <v>4</v>
      </c>
      <c r="M3880" s="3">
        <v>0</v>
      </c>
      <c r="N3880" s="3">
        <v>0</v>
      </c>
      <c r="O3880" s="3">
        <v>4</v>
      </c>
      <c r="P3880" s="3">
        <v>0</v>
      </c>
      <c r="Q3880" s="3">
        <v>0</v>
      </c>
      <c r="R3880" s="2" t="s">
        <v>2272</v>
      </c>
    </row>
    <row r="3881" spans="1:18">
      <c r="A3881" s="4">
        <v>3880</v>
      </c>
      <c r="B3881" s="2" t="s">
        <v>5895</v>
      </c>
      <c r="C3881" s="2" t="s">
        <v>5894</v>
      </c>
      <c r="E3881" s="2" t="s">
        <v>788</v>
      </c>
      <c r="F3881" s="2" t="s">
        <v>2008</v>
      </c>
      <c r="G3881" s="2" t="s">
        <v>1187</v>
      </c>
      <c r="H3881" s="2" t="s">
        <v>1188</v>
      </c>
      <c r="I3881" s="2" t="s">
        <v>1189</v>
      </c>
      <c r="J3881" s="2" t="s">
        <v>1335</v>
      </c>
      <c r="K3881" s="1">
        <v>160000</v>
      </c>
      <c r="L3881" s="3">
        <v>4</v>
      </c>
      <c r="M3881" s="3">
        <v>0</v>
      </c>
      <c r="N3881" s="3">
        <v>0</v>
      </c>
      <c r="O3881" s="3">
        <v>4</v>
      </c>
      <c r="P3881" s="3">
        <v>0</v>
      </c>
      <c r="Q3881" s="3">
        <v>0</v>
      </c>
      <c r="R3881" s="2" t="s">
        <v>2272</v>
      </c>
    </row>
    <row r="3882" spans="1:18">
      <c r="A3882" s="4">
        <v>3881</v>
      </c>
      <c r="B3882" s="2" t="s">
        <v>5896</v>
      </c>
      <c r="C3882" s="2" t="s">
        <v>5894</v>
      </c>
      <c r="E3882" s="2" t="s">
        <v>788</v>
      </c>
      <c r="F3882" s="2" t="s">
        <v>1979</v>
      </c>
      <c r="G3882" s="2" t="s">
        <v>1187</v>
      </c>
      <c r="H3882" s="2" t="s">
        <v>1188</v>
      </c>
      <c r="I3882" s="2" t="s">
        <v>1189</v>
      </c>
      <c r="J3882" s="2" t="s">
        <v>1335</v>
      </c>
      <c r="K3882" s="1">
        <v>160000</v>
      </c>
      <c r="L3882" s="3">
        <v>2</v>
      </c>
      <c r="M3882" s="3">
        <v>0</v>
      </c>
      <c r="N3882" s="3">
        <v>0</v>
      </c>
      <c r="O3882" s="3">
        <v>2</v>
      </c>
      <c r="P3882" s="3">
        <v>0</v>
      </c>
      <c r="Q3882" s="3">
        <v>0</v>
      </c>
      <c r="R3882" s="2" t="s">
        <v>2272</v>
      </c>
    </row>
    <row r="3883" spans="1:18">
      <c r="A3883" s="4">
        <v>3882</v>
      </c>
      <c r="B3883" s="2" t="s">
        <v>5897</v>
      </c>
      <c r="C3883" s="2" t="s">
        <v>5894</v>
      </c>
      <c r="E3883" s="2" t="s">
        <v>788</v>
      </c>
      <c r="F3883" s="2" t="s">
        <v>1989</v>
      </c>
      <c r="G3883" s="2" t="s">
        <v>1187</v>
      </c>
      <c r="H3883" s="2" t="s">
        <v>1188</v>
      </c>
      <c r="I3883" s="2" t="s">
        <v>1189</v>
      </c>
      <c r="J3883" s="2" t="s">
        <v>1335</v>
      </c>
      <c r="K3883" s="1">
        <v>160000</v>
      </c>
      <c r="L3883" s="3">
        <v>4</v>
      </c>
      <c r="M3883" s="3">
        <v>0</v>
      </c>
      <c r="N3883" s="3">
        <v>0</v>
      </c>
      <c r="O3883" s="3">
        <v>4</v>
      </c>
      <c r="P3883" s="3">
        <v>0</v>
      </c>
      <c r="Q3883" s="3">
        <v>0</v>
      </c>
      <c r="R3883" s="2" t="s">
        <v>2272</v>
      </c>
    </row>
    <row r="3884" spans="1:18">
      <c r="A3884" s="4">
        <v>3883</v>
      </c>
      <c r="B3884" s="2" t="s">
        <v>5898</v>
      </c>
      <c r="C3884" s="2" t="s">
        <v>5894</v>
      </c>
      <c r="E3884" s="2" t="s">
        <v>788</v>
      </c>
      <c r="F3884" s="2" t="s">
        <v>1981</v>
      </c>
      <c r="G3884" s="2" t="s">
        <v>1187</v>
      </c>
      <c r="H3884" s="2" t="s">
        <v>1188</v>
      </c>
      <c r="I3884" s="2" t="s">
        <v>1189</v>
      </c>
      <c r="J3884" s="2" t="s">
        <v>1335</v>
      </c>
      <c r="K3884" s="1">
        <v>160000</v>
      </c>
      <c r="L3884" s="3">
        <v>3</v>
      </c>
      <c r="M3884" s="3">
        <v>0</v>
      </c>
      <c r="N3884" s="3">
        <v>0</v>
      </c>
      <c r="O3884" s="3">
        <v>3</v>
      </c>
      <c r="P3884" s="3">
        <v>0</v>
      </c>
      <c r="Q3884" s="3">
        <v>0</v>
      </c>
      <c r="R3884" s="2" t="s">
        <v>2272</v>
      </c>
    </row>
    <row r="3885" spans="1:18">
      <c r="A3885" s="4">
        <v>3884</v>
      </c>
      <c r="B3885" s="2" t="s">
        <v>5899</v>
      </c>
      <c r="C3885" s="2" t="s">
        <v>5894</v>
      </c>
      <c r="E3885" s="2" t="s">
        <v>788</v>
      </c>
      <c r="F3885" s="2" t="s">
        <v>1986</v>
      </c>
      <c r="G3885" s="2" t="s">
        <v>1187</v>
      </c>
      <c r="H3885" s="2" t="s">
        <v>1188</v>
      </c>
      <c r="I3885" s="2" t="s">
        <v>1189</v>
      </c>
      <c r="J3885" s="2" t="s">
        <v>1335</v>
      </c>
      <c r="K3885" s="1">
        <v>160000</v>
      </c>
      <c r="L3885" s="3">
        <v>4</v>
      </c>
      <c r="M3885" s="3">
        <v>0</v>
      </c>
      <c r="N3885" s="3">
        <v>0</v>
      </c>
      <c r="O3885" s="3">
        <v>4</v>
      </c>
      <c r="P3885" s="3">
        <v>0</v>
      </c>
      <c r="Q3885" s="3">
        <v>0</v>
      </c>
      <c r="R3885" s="2" t="s">
        <v>2272</v>
      </c>
    </row>
    <row r="3886" spans="1:18">
      <c r="A3886" s="4">
        <v>3885</v>
      </c>
      <c r="B3886" s="2" t="s">
        <v>5900</v>
      </c>
      <c r="C3886" s="2" t="s">
        <v>5901</v>
      </c>
      <c r="E3886" s="2" t="s">
        <v>5902</v>
      </c>
      <c r="F3886" s="2" t="s">
        <v>1975</v>
      </c>
      <c r="G3886" s="2" t="s">
        <v>1187</v>
      </c>
      <c r="H3886" s="2" t="s">
        <v>1188</v>
      </c>
      <c r="I3886" s="2" t="s">
        <v>1189</v>
      </c>
      <c r="J3886" s="2" t="s">
        <v>1335</v>
      </c>
      <c r="K3886" s="1">
        <v>160000</v>
      </c>
      <c r="L3886" s="3">
        <v>3</v>
      </c>
      <c r="M3886" s="3">
        <v>0</v>
      </c>
      <c r="N3886" s="3">
        <v>0</v>
      </c>
      <c r="O3886" s="3">
        <v>3</v>
      </c>
      <c r="P3886" s="3">
        <v>0</v>
      </c>
      <c r="Q3886" s="3">
        <v>0</v>
      </c>
      <c r="R3886" s="2" t="s">
        <v>2272</v>
      </c>
    </row>
    <row r="3887" spans="1:18">
      <c r="A3887" s="4">
        <v>3886</v>
      </c>
      <c r="B3887" s="2" t="s">
        <v>5903</v>
      </c>
      <c r="C3887" s="2" t="s">
        <v>5901</v>
      </c>
      <c r="E3887" s="2" t="s">
        <v>5902</v>
      </c>
      <c r="F3887" s="2" t="s">
        <v>2008</v>
      </c>
      <c r="G3887" s="2" t="s">
        <v>1187</v>
      </c>
      <c r="H3887" s="2" t="s">
        <v>1188</v>
      </c>
      <c r="I3887" s="2" t="s">
        <v>1189</v>
      </c>
      <c r="J3887" s="2" t="s">
        <v>1335</v>
      </c>
      <c r="K3887" s="1">
        <v>160000</v>
      </c>
      <c r="L3887" s="3">
        <v>2</v>
      </c>
      <c r="M3887" s="3">
        <v>0</v>
      </c>
      <c r="N3887" s="3">
        <v>0</v>
      </c>
      <c r="O3887" s="3">
        <v>2</v>
      </c>
      <c r="P3887" s="3">
        <v>0</v>
      </c>
      <c r="Q3887" s="3">
        <v>0</v>
      </c>
      <c r="R3887" s="2" t="s">
        <v>2272</v>
      </c>
    </row>
    <row r="3888" spans="1:18">
      <c r="A3888" s="4">
        <v>3887</v>
      </c>
      <c r="B3888" s="2" t="s">
        <v>5904</v>
      </c>
      <c r="C3888" s="2" t="s">
        <v>5901</v>
      </c>
      <c r="E3888" s="2" t="s">
        <v>5902</v>
      </c>
      <c r="F3888" s="2" t="s">
        <v>1979</v>
      </c>
      <c r="G3888" s="2" t="s">
        <v>1187</v>
      </c>
      <c r="H3888" s="2" t="s">
        <v>1188</v>
      </c>
      <c r="I3888" s="2" t="s">
        <v>1189</v>
      </c>
      <c r="J3888" s="2" t="s">
        <v>1335</v>
      </c>
      <c r="K3888" s="1">
        <v>160000</v>
      </c>
      <c r="L3888" s="3">
        <v>3</v>
      </c>
      <c r="M3888" s="3">
        <v>0</v>
      </c>
      <c r="N3888" s="3">
        <v>0</v>
      </c>
      <c r="O3888" s="3">
        <v>3</v>
      </c>
      <c r="P3888" s="3">
        <v>0</v>
      </c>
      <c r="Q3888" s="3">
        <v>0</v>
      </c>
      <c r="R3888" s="2" t="s">
        <v>2272</v>
      </c>
    </row>
    <row r="3889" spans="1:18">
      <c r="A3889" s="4">
        <v>3888</v>
      </c>
      <c r="B3889" s="2" t="s">
        <v>5905</v>
      </c>
      <c r="C3889" s="2" t="s">
        <v>5901</v>
      </c>
      <c r="E3889" s="2" t="s">
        <v>5902</v>
      </c>
      <c r="F3889" s="2" t="s">
        <v>1989</v>
      </c>
      <c r="G3889" s="2" t="s">
        <v>1187</v>
      </c>
      <c r="H3889" s="2" t="s">
        <v>1188</v>
      </c>
      <c r="I3889" s="2" t="s">
        <v>1189</v>
      </c>
      <c r="J3889" s="2" t="s">
        <v>1335</v>
      </c>
      <c r="K3889" s="1">
        <v>160000</v>
      </c>
      <c r="L3889" s="3">
        <v>1</v>
      </c>
      <c r="M3889" s="3">
        <v>0</v>
      </c>
      <c r="N3889" s="3">
        <v>0</v>
      </c>
      <c r="O3889" s="3">
        <v>1</v>
      </c>
      <c r="P3889" s="3">
        <v>0</v>
      </c>
      <c r="Q3889" s="3">
        <v>0</v>
      </c>
      <c r="R3889" s="2" t="s">
        <v>2272</v>
      </c>
    </row>
    <row r="3890" spans="1:18">
      <c r="A3890" s="4">
        <v>3889</v>
      </c>
      <c r="B3890" s="2" t="s">
        <v>5906</v>
      </c>
      <c r="C3890" s="2" t="s">
        <v>5901</v>
      </c>
      <c r="E3890" s="2" t="s">
        <v>5902</v>
      </c>
      <c r="F3890" s="2" t="s">
        <v>1981</v>
      </c>
      <c r="G3890" s="2" t="s">
        <v>1187</v>
      </c>
      <c r="H3890" s="2" t="s">
        <v>1188</v>
      </c>
      <c r="I3890" s="2" t="s">
        <v>1189</v>
      </c>
      <c r="J3890" s="2" t="s">
        <v>1335</v>
      </c>
      <c r="K3890" s="1">
        <v>160000</v>
      </c>
      <c r="L3890" s="3">
        <v>2</v>
      </c>
      <c r="M3890" s="3">
        <v>0</v>
      </c>
      <c r="N3890" s="3">
        <v>0</v>
      </c>
      <c r="O3890" s="3">
        <v>2</v>
      </c>
      <c r="P3890" s="3">
        <v>0</v>
      </c>
      <c r="Q3890" s="3">
        <v>0</v>
      </c>
      <c r="R3890" s="2" t="s">
        <v>2272</v>
      </c>
    </row>
    <row r="3891" spans="1:18">
      <c r="A3891" s="4">
        <v>3890</v>
      </c>
      <c r="B3891" s="2" t="s">
        <v>5907</v>
      </c>
      <c r="C3891" s="2" t="s">
        <v>5901</v>
      </c>
      <c r="E3891" s="2" t="s">
        <v>5902</v>
      </c>
      <c r="F3891" s="2" t="s">
        <v>1986</v>
      </c>
      <c r="G3891" s="2" t="s">
        <v>1187</v>
      </c>
      <c r="H3891" s="2" t="s">
        <v>1188</v>
      </c>
      <c r="I3891" s="2" t="s">
        <v>1189</v>
      </c>
      <c r="J3891" s="2" t="s">
        <v>1335</v>
      </c>
      <c r="K3891" s="1">
        <v>160000</v>
      </c>
      <c r="L3891" s="3">
        <v>2</v>
      </c>
      <c r="M3891" s="3">
        <v>0</v>
      </c>
      <c r="N3891" s="3">
        <v>0</v>
      </c>
      <c r="O3891" s="3">
        <v>2</v>
      </c>
      <c r="P3891" s="3">
        <v>0</v>
      </c>
      <c r="Q3891" s="3">
        <v>0</v>
      </c>
      <c r="R3891" s="2" t="s">
        <v>2272</v>
      </c>
    </row>
    <row r="3892" spans="1:18">
      <c r="A3892" s="4">
        <v>3891</v>
      </c>
      <c r="B3892" s="2" t="s">
        <v>5908</v>
      </c>
      <c r="C3892" s="2" t="s">
        <v>5909</v>
      </c>
      <c r="E3892" s="2" t="s">
        <v>774</v>
      </c>
      <c r="F3892" s="2" t="s">
        <v>1975</v>
      </c>
      <c r="G3892" s="2" t="s">
        <v>1187</v>
      </c>
      <c r="H3892" s="2" t="s">
        <v>1188</v>
      </c>
      <c r="I3892" s="2" t="s">
        <v>1189</v>
      </c>
      <c r="J3892" s="2" t="s">
        <v>1335</v>
      </c>
      <c r="K3892" s="1">
        <v>160000</v>
      </c>
      <c r="L3892" s="3">
        <v>6</v>
      </c>
      <c r="M3892" s="3">
        <v>0</v>
      </c>
      <c r="N3892" s="3">
        <v>0</v>
      </c>
      <c r="O3892" s="3">
        <v>6</v>
      </c>
      <c r="P3892" s="3">
        <v>0</v>
      </c>
      <c r="Q3892" s="3">
        <v>0</v>
      </c>
      <c r="R3892" s="2" t="s">
        <v>2272</v>
      </c>
    </row>
    <row r="3893" spans="1:18">
      <c r="A3893" s="4">
        <v>3892</v>
      </c>
      <c r="B3893" s="2" t="s">
        <v>5910</v>
      </c>
      <c r="C3893" s="2" t="s">
        <v>5909</v>
      </c>
      <c r="E3893" s="2" t="s">
        <v>774</v>
      </c>
      <c r="F3893" s="2" t="s">
        <v>2008</v>
      </c>
      <c r="G3893" s="2" t="s">
        <v>1187</v>
      </c>
      <c r="H3893" s="2" t="s">
        <v>1188</v>
      </c>
      <c r="I3893" s="2" t="s">
        <v>1189</v>
      </c>
      <c r="J3893" s="2" t="s">
        <v>1335</v>
      </c>
      <c r="K3893" s="1">
        <v>160000</v>
      </c>
      <c r="L3893" s="3">
        <v>2</v>
      </c>
      <c r="M3893" s="3">
        <v>0</v>
      </c>
      <c r="N3893" s="3">
        <v>0</v>
      </c>
      <c r="O3893" s="3">
        <v>2</v>
      </c>
      <c r="P3893" s="3">
        <v>0</v>
      </c>
      <c r="Q3893" s="3">
        <v>0</v>
      </c>
      <c r="R3893" s="2" t="s">
        <v>2272</v>
      </c>
    </row>
    <row r="3894" spans="1:18">
      <c r="A3894" s="4">
        <v>3893</v>
      </c>
      <c r="B3894" s="2" t="s">
        <v>5911</v>
      </c>
      <c r="C3894" s="2" t="s">
        <v>5909</v>
      </c>
      <c r="E3894" s="2" t="s">
        <v>774</v>
      </c>
      <c r="F3894" s="2" t="s">
        <v>1979</v>
      </c>
      <c r="G3894" s="2" t="s">
        <v>1187</v>
      </c>
      <c r="H3894" s="2" t="s">
        <v>1188</v>
      </c>
      <c r="I3894" s="2" t="s">
        <v>1189</v>
      </c>
      <c r="J3894" s="2" t="s">
        <v>1335</v>
      </c>
      <c r="K3894" s="1">
        <v>160000</v>
      </c>
      <c r="L3894" s="3">
        <v>4</v>
      </c>
      <c r="M3894" s="3">
        <v>0</v>
      </c>
      <c r="N3894" s="3">
        <v>0</v>
      </c>
      <c r="O3894" s="3">
        <v>4</v>
      </c>
      <c r="P3894" s="3">
        <v>0</v>
      </c>
      <c r="Q3894" s="3">
        <v>0</v>
      </c>
      <c r="R3894" s="2" t="s">
        <v>2272</v>
      </c>
    </row>
    <row r="3895" spans="1:18">
      <c r="A3895" s="4">
        <v>3894</v>
      </c>
      <c r="B3895" s="2" t="s">
        <v>5912</v>
      </c>
      <c r="C3895" s="2" t="s">
        <v>5909</v>
      </c>
      <c r="E3895" s="2" t="s">
        <v>774</v>
      </c>
      <c r="F3895" s="2" t="s">
        <v>1989</v>
      </c>
      <c r="G3895" s="2" t="s">
        <v>1187</v>
      </c>
      <c r="H3895" s="2" t="s">
        <v>1188</v>
      </c>
      <c r="I3895" s="2" t="s">
        <v>1189</v>
      </c>
      <c r="J3895" s="2" t="s">
        <v>1335</v>
      </c>
      <c r="K3895" s="1">
        <v>160000</v>
      </c>
      <c r="L3895" s="3">
        <v>1</v>
      </c>
      <c r="M3895" s="3">
        <v>0</v>
      </c>
      <c r="N3895" s="3">
        <v>0</v>
      </c>
      <c r="O3895" s="3">
        <v>1</v>
      </c>
      <c r="P3895" s="3">
        <v>0</v>
      </c>
      <c r="Q3895" s="3">
        <v>0</v>
      </c>
      <c r="R3895" s="2" t="s">
        <v>2272</v>
      </c>
    </row>
    <row r="3896" spans="1:18">
      <c r="A3896" s="4">
        <v>3895</v>
      </c>
      <c r="B3896" s="2" t="s">
        <v>5913</v>
      </c>
      <c r="C3896" s="2" t="s">
        <v>5909</v>
      </c>
      <c r="E3896" s="2" t="s">
        <v>774</v>
      </c>
      <c r="F3896" s="2" t="s">
        <v>1981</v>
      </c>
      <c r="G3896" s="2" t="s">
        <v>1187</v>
      </c>
      <c r="H3896" s="2" t="s">
        <v>1188</v>
      </c>
      <c r="I3896" s="2" t="s">
        <v>1189</v>
      </c>
      <c r="J3896" s="2" t="s">
        <v>1335</v>
      </c>
      <c r="K3896" s="1">
        <v>160000</v>
      </c>
      <c r="L3896" s="3">
        <v>1</v>
      </c>
      <c r="M3896" s="3">
        <v>0</v>
      </c>
      <c r="N3896" s="3">
        <v>0</v>
      </c>
      <c r="O3896" s="3">
        <v>1</v>
      </c>
      <c r="P3896" s="3">
        <v>0</v>
      </c>
      <c r="Q3896" s="3">
        <v>0</v>
      </c>
      <c r="R3896" s="2" t="s">
        <v>2272</v>
      </c>
    </row>
    <row r="3897" spans="1:18">
      <c r="A3897" s="4">
        <v>3896</v>
      </c>
      <c r="B3897" s="2" t="s">
        <v>5914</v>
      </c>
      <c r="C3897" s="2" t="s">
        <v>5909</v>
      </c>
      <c r="E3897" s="2" t="s">
        <v>774</v>
      </c>
      <c r="F3897" s="2" t="s">
        <v>1986</v>
      </c>
      <c r="G3897" s="2" t="s">
        <v>1187</v>
      </c>
      <c r="H3897" s="2" t="s">
        <v>1188</v>
      </c>
      <c r="I3897" s="2" t="s">
        <v>1189</v>
      </c>
      <c r="J3897" s="2" t="s">
        <v>1335</v>
      </c>
      <c r="K3897" s="1">
        <v>160000</v>
      </c>
      <c r="L3897" s="3">
        <v>2</v>
      </c>
      <c r="M3897" s="3">
        <v>0</v>
      </c>
      <c r="N3897" s="3">
        <v>0</v>
      </c>
      <c r="O3897" s="3">
        <v>2</v>
      </c>
      <c r="P3897" s="3">
        <v>0</v>
      </c>
      <c r="Q3897" s="3">
        <v>0</v>
      </c>
      <c r="R3897" s="2" t="s">
        <v>2272</v>
      </c>
    </row>
    <row r="3898" spans="1:18">
      <c r="A3898" s="4">
        <v>3897</v>
      </c>
      <c r="B3898" s="2" t="s">
        <v>5915</v>
      </c>
      <c r="C3898" s="2" t="s">
        <v>5909</v>
      </c>
      <c r="E3898" s="2" t="s">
        <v>788</v>
      </c>
      <c r="F3898" s="2" t="s">
        <v>2008</v>
      </c>
      <c r="G3898" s="2" t="s">
        <v>1187</v>
      </c>
      <c r="H3898" s="2" t="s">
        <v>1188</v>
      </c>
      <c r="I3898" s="2" t="s">
        <v>1189</v>
      </c>
      <c r="J3898" s="2" t="s">
        <v>1335</v>
      </c>
      <c r="K3898" s="1">
        <v>160000</v>
      </c>
      <c r="L3898" s="3">
        <v>2</v>
      </c>
      <c r="M3898" s="3">
        <v>0</v>
      </c>
      <c r="N3898" s="3">
        <v>0</v>
      </c>
      <c r="O3898" s="3">
        <v>2</v>
      </c>
      <c r="P3898" s="3">
        <v>0</v>
      </c>
      <c r="Q3898" s="3">
        <v>0</v>
      </c>
      <c r="R3898" s="2" t="s">
        <v>2272</v>
      </c>
    </row>
    <row r="3899" spans="1:18">
      <c r="A3899" s="4">
        <v>3898</v>
      </c>
      <c r="B3899" s="2" t="s">
        <v>5916</v>
      </c>
      <c r="C3899" s="2" t="s">
        <v>5909</v>
      </c>
      <c r="E3899" s="2" t="s">
        <v>2027</v>
      </c>
      <c r="F3899" s="2" t="s">
        <v>1975</v>
      </c>
      <c r="G3899" s="2" t="s">
        <v>1187</v>
      </c>
      <c r="H3899" s="2" t="s">
        <v>1188</v>
      </c>
      <c r="I3899" s="2" t="s">
        <v>1189</v>
      </c>
      <c r="J3899" s="2" t="s">
        <v>1335</v>
      </c>
      <c r="K3899" s="1">
        <v>160000</v>
      </c>
      <c r="L3899" s="3">
        <v>2</v>
      </c>
      <c r="M3899" s="3">
        <v>0</v>
      </c>
      <c r="N3899" s="3">
        <v>0</v>
      </c>
      <c r="O3899" s="3">
        <v>2</v>
      </c>
      <c r="P3899" s="3">
        <v>0</v>
      </c>
      <c r="Q3899" s="3">
        <v>0</v>
      </c>
      <c r="R3899" s="2" t="s">
        <v>2272</v>
      </c>
    </row>
    <row r="3900" spans="1:18">
      <c r="A3900" s="4">
        <v>3899</v>
      </c>
      <c r="B3900" s="2" t="s">
        <v>5917</v>
      </c>
      <c r="C3900" s="2" t="s">
        <v>5909</v>
      </c>
      <c r="E3900" s="2" t="s">
        <v>2027</v>
      </c>
      <c r="F3900" s="2" t="s">
        <v>2008</v>
      </c>
      <c r="G3900" s="2" t="s">
        <v>1187</v>
      </c>
      <c r="H3900" s="2" t="s">
        <v>1188</v>
      </c>
      <c r="I3900" s="2" t="s">
        <v>1189</v>
      </c>
      <c r="J3900" s="2" t="s">
        <v>1335</v>
      </c>
      <c r="K3900" s="1">
        <v>160000</v>
      </c>
      <c r="L3900" s="3">
        <v>2</v>
      </c>
      <c r="M3900" s="3">
        <v>0</v>
      </c>
      <c r="N3900" s="3">
        <v>0</v>
      </c>
      <c r="O3900" s="3">
        <v>2</v>
      </c>
      <c r="P3900" s="3">
        <v>0</v>
      </c>
      <c r="Q3900" s="3">
        <v>0</v>
      </c>
      <c r="R3900" s="2" t="s">
        <v>2272</v>
      </c>
    </row>
    <row r="3901" spans="1:18">
      <c r="A3901" s="4">
        <v>3900</v>
      </c>
      <c r="B3901" s="2" t="s">
        <v>5918</v>
      </c>
      <c r="C3901" s="2" t="s">
        <v>5909</v>
      </c>
      <c r="E3901" s="2" t="s">
        <v>2027</v>
      </c>
      <c r="F3901" s="2" t="s">
        <v>1979</v>
      </c>
      <c r="G3901" s="2" t="s">
        <v>1187</v>
      </c>
      <c r="H3901" s="2" t="s">
        <v>1188</v>
      </c>
      <c r="I3901" s="2" t="s">
        <v>1189</v>
      </c>
      <c r="J3901" s="2" t="s">
        <v>1335</v>
      </c>
      <c r="K3901" s="1">
        <v>160000</v>
      </c>
      <c r="L3901" s="3">
        <v>1</v>
      </c>
      <c r="M3901" s="3">
        <v>0</v>
      </c>
      <c r="N3901" s="3">
        <v>0</v>
      </c>
      <c r="O3901" s="3">
        <v>1</v>
      </c>
      <c r="P3901" s="3">
        <v>0</v>
      </c>
      <c r="Q3901" s="3">
        <v>0</v>
      </c>
      <c r="R3901" s="2" t="s">
        <v>2272</v>
      </c>
    </row>
    <row r="3902" spans="1:18">
      <c r="A3902" s="4">
        <v>3901</v>
      </c>
      <c r="B3902" s="2" t="s">
        <v>5919</v>
      </c>
      <c r="C3902" s="2" t="s">
        <v>5909</v>
      </c>
      <c r="E3902" s="2" t="s">
        <v>2027</v>
      </c>
      <c r="F3902" s="2" t="s">
        <v>1989</v>
      </c>
      <c r="G3902" s="2" t="s">
        <v>1187</v>
      </c>
      <c r="H3902" s="2" t="s">
        <v>1188</v>
      </c>
      <c r="I3902" s="2" t="s">
        <v>1189</v>
      </c>
      <c r="J3902" s="2" t="s">
        <v>1335</v>
      </c>
      <c r="K3902" s="1">
        <v>160000</v>
      </c>
      <c r="L3902" s="3">
        <v>2</v>
      </c>
      <c r="M3902" s="3">
        <v>0</v>
      </c>
      <c r="N3902" s="3">
        <v>0</v>
      </c>
      <c r="O3902" s="3">
        <v>2</v>
      </c>
      <c r="P3902" s="3">
        <v>0</v>
      </c>
      <c r="Q3902" s="3">
        <v>0</v>
      </c>
      <c r="R3902" s="2" t="s">
        <v>2272</v>
      </c>
    </row>
    <row r="3903" spans="1:18">
      <c r="A3903" s="4">
        <v>3902</v>
      </c>
      <c r="B3903" s="2" t="s">
        <v>5920</v>
      </c>
      <c r="C3903" s="2" t="s">
        <v>5909</v>
      </c>
      <c r="E3903" s="2" t="s">
        <v>2027</v>
      </c>
      <c r="F3903" s="2" t="s">
        <v>1981</v>
      </c>
      <c r="G3903" s="2" t="s">
        <v>1187</v>
      </c>
      <c r="H3903" s="2" t="s">
        <v>1188</v>
      </c>
      <c r="I3903" s="2" t="s">
        <v>1189</v>
      </c>
      <c r="J3903" s="2" t="s">
        <v>1335</v>
      </c>
      <c r="K3903" s="1">
        <v>160000</v>
      </c>
      <c r="L3903" s="3">
        <v>2</v>
      </c>
      <c r="M3903" s="3">
        <v>0</v>
      </c>
      <c r="N3903" s="3">
        <v>0</v>
      </c>
      <c r="O3903" s="3">
        <v>2</v>
      </c>
      <c r="P3903" s="3">
        <v>0</v>
      </c>
      <c r="Q3903" s="3">
        <v>0</v>
      </c>
      <c r="R3903" s="2" t="s">
        <v>2272</v>
      </c>
    </row>
    <row r="3904" spans="1:18">
      <c r="A3904" s="4">
        <v>3903</v>
      </c>
      <c r="B3904" s="2" t="s">
        <v>5921</v>
      </c>
      <c r="C3904" s="2" t="s">
        <v>5922</v>
      </c>
      <c r="E3904" s="2" t="s">
        <v>2027</v>
      </c>
      <c r="F3904" s="2" t="s">
        <v>1975</v>
      </c>
      <c r="G3904" s="2" t="s">
        <v>1187</v>
      </c>
      <c r="H3904" s="2" t="s">
        <v>1188</v>
      </c>
      <c r="I3904" s="2" t="s">
        <v>1189</v>
      </c>
      <c r="J3904" s="2" t="s">
        <v>1335</v>
      </c>
      <c r="K3904" s="1">
        <v>160000</v>
      </c>
      <c r="L3904" s="3">
        <v>5</v>
      </c>
      <c r="M3904" s="3">
        <v>0</v>
      </c>
      <c r="N3904" s="3">
        <v>0</v>
      </c>
      <c r="O3904" s="3">
        <v>5</v>
      </c>
      <c r="P3904" s="3">
        <v>0</v>
      </c>
      <c r="Q3904" s="3">
        <v>0</v>
      </c>
      <c r="R3904" s="2" t="s">
        <v>2272</v>
      </c>
    </row>
    <row r="3905" spans="1:18">
      <c r="A3905" s="4">
        <v>3904</v>
      </c>
      <c r="B3905" s="2" t="s">
        <v>5923</v>
      </c>
      <c r="C3905" s="2" t="s">
        <v>5922</v>
      </c>
      <c r="E3905" s="2" t="s">
        <v>2027</v>
      </c>
      <c r="F3905" s="2" t="s">
        <v>2008</v>
      </c>
      <c r="G3905" s="2" t="s">
        <v>1187</v>
      </c>
      <c r="H3905" s="2" t="s">
        <v>1188</v>
      </c>
      <c r="I3905" s="2" t="s">
        <v>1189</v>
      </c>
      <c r="J3905" s="2" t="s">
        <v>1335</v>
      </c>
      <c r="K3905" s="1">
        <v>160000</v>
      </c>
      <c r="L3905" s="3">
        <v>4</v>
      </c>
      <c r="M3905" s="3">
        <v>0</v>
      </c>
      <c r="N3905" s="3">
        <v>0</v>
      </c>
      <c r="O3905" s="3">
        <v>4</v>
      </c>
      <c r="P3905" s="3">
        <v>0</v>
      </c>
      <c r="Q3905" s="3">
        <v>0</v>
      </c>
      <c r="R3905" s="2" t="s">
        <v>2272</v>
      </c>
    </row>
    <row r="3906" spans="1:18">
      <c r="A3906" s="4">
        <v>3905</v>
      </c>
      <c r="B3906" s="2" t="s">
        <v>5924</v>
      </c>
      <c r="C3906" s="2" t="s">
        <v>5922</v>
      </c>
      <c r="E3906" s="2" t="s">
        <v>2027</v>
      </c>
      <c r="F3906" s="2" t="s">
        <v>1979</v>
      </c>
      <c r="G3906" s="2" t="s">
        <v>1187</v>
      </c>
      <c r="H3906" s="2" t="s">
        <v>1188</v>
      </c>
      <c r="I3906" s="2" t="s">
        <v>1189</v>
      </c>
      <c r="J3906" s="2" t="s">
        <v>1335</v>
      </c>
      <c r="K3906" s="1">
        <v>160000</v>
      </c>
      <c r="L3906" s="3">
        <v>5</v>
      </c>
      <c r="M3906" s="3">
        <v>0</v>
      </c>
      <c r="N3906" s="3">
        <v>0</v>
      </c>
      <c r="O3906" s="3">
        <v>5</v>
      </c>
      <c r="P3906" s="3">
        <v>0</v>
      </c>
      <c r="Q3906" s="3">
        <v>0</v>
      </c>
      <c r="R3906" s="2" t="s">
        <v>2272</v>
      </c>
    </row>
    <row r="3907" spans="1:18">
      <c r="A3907" s="4">
        <v>3906</v>
      </c>
      <c r="B3907" s="2" t="s">
        <v>5925</v>
      </c>
      <c r="C3907" s="2" t="s">
        <v>5922</v>
      </c>
      <c r="E3907" s="2" t="s">
        <v>2027</v>
      </c>
      <c r="F3907" s="2" t="s">
        <v>1989</v>
      </c>
      <c r="G3907" s="2" t="s">
        <v>1187</v>
      </c>
      <c r="H3907" s="2" t="s">
        <v>1188</v>
      </c>
      <c r="I3907" s="2" t="s">
        <v>1189</v>
      </c>
      <c r="J3907" s="2" t="s">
        <v>1335</v>
      </c>
      <c r="K3907" s="1">
        <v>160000</v>
      </c>
      <c r="L3907" s="3">
        <v>4</v>
      </c>
      <c r="M3907" s="3">
        <v>0</v>
      </c>
      <c r="N3907" s="3">
        <v>0</v>
      </c>
      <c r="O3907" s="3">
        <v>4</v>
      </c>
      <c r="P3907" s="3">
        <v>0</v>
      </c>
      <c r="Q3907" s="3">
        <v>0</v>
      </c>
      <c r="R3907" s="2" t="s">
        <v>2272</v>
      </c>
    </row>
    <row r="3908" spans="1:18">
      <c r="A3908" s="4">
        <v>3907</v>
      </c>
      <c r="B3908" s="2" t="s">
        <v>5926</v>
      </c>
      <c r="C3908" s="2" t="s">
        <v>5922</v>
      </c>
      <c r="E3908" s="2" t="s">
        <v>2027</v>
      </c>
      <c r="F3908" s="2" t="s">
        <v>1981</v>
      </c>
      <c r="G3908" s="2" t="s">
        <v>1187</v>
      </c>
      <c r="H3908" s="2" t="s">
        <v>1188</v>
      </c>
      <c r="I3908" s="2" t="s">
        <v>1189</v>
      </c>
      <c r="J3908" s="2" t="s">
        <v>1335</v>
      </c>
      <c r="K3908" s="1">
        <v>160000</v>
      </c>
      <c r="L3908" s="3">
        <v>6</v>
      </c>
      <c r="M3908" s="3">
        <v>0</v>
      </c>
      <c r="N3908" s="3">
        <v>0</v>
      </c>
      <c r="O3908" s="3">
        <v>6</v>
      </c>
      <c r="P3908" s="3">
        <v>0</v>
      </c>
      <c r="Q3908" s="3">
        <v>0</v>
      </c>
      <c r="R3908" s="2" t="s">
        <v>2272</v>
      </c>
    </row>
    <row r="3909" spans="1:18">
      <c r="A3909" s="4">
        <v>3908</v>
      </c>
      <c r="B3909" s="2" t="s">
        <v>5927</v>
      </c>
      <c r="C3909" s="2" t="s">
        <v>5922</v>
      </c>
      <c r="E3909" s="2" t="s">
        <v>2027</v>
      </c>
      <c r="F3909" s="2" t="s">
        <v>1986</v>
      </c>
      <c r="G3909" s="2" t="s">
        <v>1187</v>
      </c>
      <c r="H3909" s="2" t="s">
        <v>1188</v>
      </c>
      <c r="I3909" s="2" t="s">
        <v>1189</v>
      </c>
      <c r="J3909" s="2" t="s">
        <v>1335</v>
      </c>
      <c r="K3909" s="1">
        <v>160000</v>
      </c>
      <c r="L3909" s="3">
        <v>4</v>
      </c>
      <c r="M3909" s="3">
        <v>0</v>
      </c>
      <c r="N3909" s="3">
        <v>0</v>
      </c>
      <c r="O3909" s="3">
        <v>4</v>
      </c>
      <c r="P3909" s="3">
        <v>0</v>
      </c>
      <c r="Q3909" s="3">
        <v>0</v>
      </c>
      <c r="R3909" s="2" t="s">
        <v>2272</v>
      </c>
    </row>
    <row r="3910" spans="1:18">
      <c r="A3910" s="4">
        <v>3909</v>
      </c>
      <c r="B3910" s="2" t="s">
        <v>5928</v>
      </c>
      <c r="C3910" s="2" t="s">
        <v>5929</v>
      </c>
      <c r="E3910" s="2" t="s">
        <v>5754</v>
      </c>
      <c r="F3910" s="2" t="s">
        <v>1975</v>
      </c>
      <c r="G3910" s="2" t="s">
        <v>1187</v>
      </c>
      <c r="H3910" s="2" t="s">
        <v>1188</v>
      </c>
      <c r="I3910" s="2" t="s">
        <v>1189</v>
      </c>
      <c r="J3910" s="2" t="s">
        <v>1335</v>
      </c>
      <c r="K3910" s="1">
        <v>180000</v>
      </c>
      <c r="L3910" s="3">
        <v>4</v>
      </c>
      <c r="M3910" s="3">
        <v>0</v>
      </c>
      <c r="N3910" s="3">
        <v>0</v>
      </c>
      <c r="O3910" s="3">
        <v>4</v>
      </c>
      <c r="P3910" s="3">
        <v>0</v>
      </c>
      <c r="Q3910" s="3">
        <v>0</v>
      </c>
      <c r="R3910" s="2" t="s">
        <v>2272</v>
      </c>
    </row>
    <row r="3911" spans="1:18">
      <c r="A3911" s="4">
        <v>3910</v>
      </c>
      <c r="B3911" s="2" t="s">
        <v>5930</v>
      </c>
      <c r="C3911" s="2" t="s">
        <v>5929</v>
      </c>
      <c r="E3911" s="2" t="s">
        <v>5754</v>
      </c>
      <c r="F3911" s="2" t="s">
        <v>2008</v>
      </c>
      <c r="G3911" s="2" t="s">
        <v>1187</v>
      </c>
      <c r="H3911" s="2" t="s">
        <v>1188</v>
      </c>
      <c r="I3911" s="2" t="s">
        <v>1189</v>
      </c>
      <c r="J3911" s="2" t="s">
        <v>1335</v>
      </c>
      <c r="K3911" s="1">
        <v>180000</v>
      </c>
      <c r="L3911" s="3">
        <v>4</v>
      </c>
      <c r="M3911" s="3">
        <v>0</v>
      </c>
      <c r="N3911" s="3">
        <v>0</v>
      </c>
      <c r="O3911" s="3">
        <v>4</v>
      </c>
      <c r="P3911" s="3">
        <v>0</v>
      </c>
      <c r="Q3911" s="3">
        <v>0</v>
      </c>
      <c r="R3911" s="2" t="s">
        <v>2272</v>
      </c>
    </row>
    <row r="3912" spans="1:18">
      <c r="A3912" s="4">
        <v>3911</v>
      </c>
      <c r="B3912" s="2" t="s">
        <v>5931</v>
      </c>
      <c r="C3912" s="2" t="s">
        <v>5929</v>
      </c>
      <c r="E3912" s="2" t="s">
        <v>5754</v>
      </c>
      <c r="F3912" s="2" t="s">
        <v>1979</v>
      </c>
      <c r="G3912" s="2" t="s">
        <v>1187</v>
      </c>
      <c r="H3912" s="2" t="s">
        <v>1188</v>
      </c>
      <c r="I3912" s="2" t="s">
        <v>1189</v>
      </c>
      <c r="J3912" s="2" t="s">
        <v>1335</v>
      </c>
      <c r="K3912" s="1">
        <v>180000</v>
      </c>
      <c r="L3912" s="3">
        <v>4</v>
      </c>
      <c r="M3912" s="3">
        <v>0</v>
      </c>
      <c r="N3912" s="3">
        <v>0</v>
      </c>
      <c r="O3912" s="3">
        <v>4</v>
      </c>
      <c r="P3912" s="3">
        <v>0</v>
      </c>
      <c r="Q3912" s="3">
        <v>0</v>
      </c>
      <c r="R3912" s="2" t="s">
        <v>2272</v>
      </c>
    </row>
    <row r="3913" spans="1:18">
      <c r="A3913" s="4">
        <v>3912</v>
      </c>
      <c r="B3913" s="2" t="s">
        <v>5932</v>
      </c>
      <c r="C3913" s="2" t="s">
        <v>5929</v>
      </c>
      <c r="E3913" s="2" t="s">
        <v>5754</v>
      </c>
      <c r="F3913" s="2" t="s">
        <v>1989</v>
      </c>
      <c r="G3913" s="2" t="s">
        <v>1187</v>
      </c>
      <c r="H3913" s="2" t="s">
        <v>1188</v>
      </c>
      <c r="I3913" s="2" t="s">
        <v>1189</v>
      </c>
      <c r="J3913" s="2" t="s">
        <v>1335</v>
      </c>
      <c r="K3913" s="1">
        <v>180000</v>
      </c>
      <c r="L3913" s="3">
        <v>4</v>
      </c>
      <c r="M3913" s="3">
        <v>0</v>
      </c>
      <c r="N3913" s="3">
        <v>0</v>
      </c>
      <c r="O3913" s="3">
        <v>4</v>
      </c>
      <c r="P3913" s="3">
        <v>0</v>
      </c>
      <c r="Q3913" s="3">
        <v>0</v>
      </c>
      <c r="R3913" s="2" t="s">
        <v>2272</v>
      </c>
    </row>
    <row r="3914" spans="1:18">
      <c r="A3914" s="4">
        <v>3913</v>
      </c>
      <c r="B3914" s="2" t="s">
        <v>5933</v>
      </c>
      <c r="C3914" s="2" t="s">
        <v>5929</v>
      </c>
      <c r="E3914" s="2" t="s">
        <v>5754</v>
      </c>
      <c r="F3914" s="2" t="s">
        <v>1981</v>
      </c>
      <c r="G3914" s="2" t="s">
        <v>1187</v>
      </c>
      <c r="H3914" s="2" t="s">
        <v>1188</v>
      </c>
      <c r="I3914" s="2" t="s">
        <v>1189</v>
      </c>
      <c r="J3914" s="2" t="s">
        <v>1335</v>
      </c>
      <c r="K3914" s="1">
        <v>180000</v>
      </c>
      <c r="L3914" s="3">
        <v>2</v>
      </c>
      <c r="M3914" s="3">
        <v>0</v>
      </c>
      <c r="N3914" s="3">
        <v>0</v>
      </c>
      <c r="O3914" s="3">
        <v>2</v>
      </c>
      <c r="P3914" s="3">
        <v>0</v>
      </c>
      <c r="Q3914" s="3">
        <v>0</v>
      </c>
      <c r="R3914" s="2" t="s">
        <v>2272</v>
      </c>
    </row>
    <row r="3915" spans="1:18">
      <c r="A3915" s="4">
        <v>3914</v>
      </c>
      <c r="B3915" s="2" t="s">
        <v>5934</v>
      </c>
      <c r="C3915" s="2" t="s">
        <v>5929</v>
      </c>
      <c r="E3915" s="2" t="s">
        <v>5754</v>
      </c>
      <c r="F3915" s="2" t="s">
        <v>1986</v>
      </c>
      <c r="G3915" s="2" t="s">
        <v>1187</v>
      </c>
      <c r="H3915" s="2" t="s">
        <v>1188</v>
      </c>
      <c r="I3915" s="2" t="s">
        <v>1189</v>
      </c>
      <c r="J3915" s="2" t="s">
        <v>1335</v>
      </c>
      <c r="K3915" s="1">
        <v>180000</v>
      </c>
      <c r="L3915" s="3">
        <v>3</v>
      </c>
      <c r="M3915" s="3">
        <v>0</v>
      </c>
      <c r="N3915" s="3">
        <v>0</v>
      </c>
      <c r="O3915" s="3">
        <v>3</v>
      </c>
      <c r="P3915" s="3">
        <v>0</v>
      </c>
      <c r="Q3915" s="3">
        <v>0</v>
      </c>
      <c r="R3915" s="2" t="s">
        <v>2272</v>
      </c>
    </row>
    <row r="3916" spans="1:18">
      <c r="A3916" s="4">
        <v>3915</v>
      </c>
      <c r="B3916" s="2" t="s">
        <v>5935</v>
      </c>
      <c r="C3916" s="2" t="s">
        <v>5929</v>
      </c>
      <c r="E3916" s="2" t="s">
        <v>5936</v>
      </c>
      <c r="F3916" s="2" t="s">
        <v>1975</v>
      </c>
      <c r="G3916" s="2" t="s">
        <v>1187</v>
      </c>
      <c r="H3916" s="2" t="s">
        <v>1188</v>
      </c>
      <c r="I3916" s="2" t="s">
        <v>1189</v>
      </c>
      <c r="J3916" s="2" t="s">
        <v>1335</v>
      </c>
      <c r="K3916" s="1">
        <v>180000</v>
      </c>
      <c r="L3916" s="3">
        <v>1</v>
      </c>
      <c r="M3916" s="3">
        <v>0</v>
      </c>
      <c r="N3916" s="3">
        <v>0</v>
      </c>
      <c r="O3916" s="3">
        <v>1</v>
      </c>
      <c r="P3916" s="3">
        <v>0</v>
      </c>
      <c r="Q3916" s="3">
        <v>0</v>
      </c>
      <c r="R3916" s="2" t="s">
        <v>2272</v>
      </c>
    </row>
    <row r="3917" spans="1:18">
      <c r="A3917" s="4">
        <v>3916</v>
      </c>
      <c r="B3917" s="2" t="s">
        <v>5937</v>
      </c>
      <c r="C3917" s="2" t="s">
        <v>5929</v>
      </c>
      <c r="E3917" s="2" t="s">
        <v>5936</v>
      </c>
      <c r="F3917" s="2" t="s">
        <v>2008</v>
      </c>
      <c r="G3917" s="2" t="s">
        <v>1187</v>
      </c>
      <c r="H3917" s="2" t="s">
        <v>1188</v>
      </c>
      <c r="I3917" s="2" t="s">
        <v>1189</v>
      </c>
      <c r="J3917" s="2" t="s">
        <v>1335</v>
      </c>
      <c r="K3917" s="1">
        <v>180000</v>
      </c>
      <c r="L3917" s="3">
        <v>3</v>
      </c>
      <c r="M3917" s="3">
        <v>0</v>
      </c>
      <c r="N3917" s="3">
        <v>0</v>
      </c>
      <c r="O3917" s="3">
        <v>3</v>
      </c>
      <c r="P3917" s="3">
        <v>0</v>
      </c>
      <c r="Q3917" s="3">
        <v>0</v>
      </c>
      <c r="R3917" s="2" t="s">
        <v>2272</v>
      </c>
    </row>
    <row r="3918" spans="1:18">
      <c r="A3918" s="4">
        <v>3917</v>
      </c>
      <c r="B3918" s="2" t="s">
        <v>5938</v>
      </c>
      <c r="C3918" s="2" t="s">
        <v>5929</v>
      </c>
      <c r="E3918" s="2" t="s">
        <v>5936</v>
      </c>
      <c r="F3918" s="2" t="s">
        <v>1979</v>
      </c>
      <c r="G3918" s="2" t="s">
        <v>1187</v>
      </c>
      <c r="H3918" s="2" t="s">
        <v>1188</v>
      </c>
      <c r="I3918" s="2" t="s">
        <v>1189</v>
      </c>
      <c r="J3918" s="2" t="s">
        <v>1335</v>
      </c>
      <c r="K3918" s="1">
        <v>180000</v>
      </c>
      <c r="L3918" s="3">
        <v>2</v>
      </c>
      <c r="M3918" s="3">
        <v>0</v>
      </c>
      <c r="N3918" s="3">
        <v>0</v>
      </c>
      <c r="O3918" s="3">
        <v>2</v>
      </c>
      <c r="P3918" s="3">
        <v>0</v>
      </c>
      <c r="Q3918" s="3">
        <v>0</v>
      </c>
      <c r="R3918" s="2" t="s">
        <v>2272</v>
      </c>
    </row>
    <row r="3919" spans="1:18">
      <c r="A3919" s="4">
        <v>3918</v>
      </c>
      <c r="B3919" s="2" t="s">
        <v>5939</v>
      </c>
      <c r="C3919" s="2" t="s">
        <v>5929</v>
      </c>
      <c r="E3919" s="2" t="s">
        <v>5936</v>
      </c>
      <c r="F3919" s="2" t="s">
        <v>1989</v>
      </c>
      <c r="G3919" s="2" t="s">
        <v>1187</v>
      </c>
      <c r="H3919" s="2" t="s">
        <v>1188</v>
      </c>
      <c r="I3919" s="2" t="s">
        <v>1189</v>
      </c>
      <c r="J3919" s="2" t="s">
        <v>1335</v>
      </c>
      <c r="K3919" s="1">
        <v>180000</v>
      </c>
      <c r="L3919" s="3">
        <v>4</v>
      </c>
      <c r="M3919" s="3">
        <v>0</v>
      </c>
      <c r="N3919" s="3">
        <v>0</v>
      </c>
      <c r="O3919" s="3">
        <v>4</v>
      </c>
      <c r="P3919" s="3">
        <v>0</v>
      </c>
      <c r="Q3919" s="3">
        <v>0</v>
      </c>
      <c r="R3919" s="2" t="s">
        <v>2272</v>
      </c>
    </row>
    <row r="3920" spans="1:18">
      <c r="A3920" s="4">
        <v>3919</v>
      </c>
      <c r="B3920" s="2" t="s">
        <v>5940</v>
      </c>
      <c r="C3920" s="2" t="s">
        <v>5929</v>
      </c>
      <c r="E3920" s="2" t="s">
        <v>5936</v>
      </c>
      <c r="F3920" s="2" t="s">
        <v>1981</v>
      </c>
      <c r="G3920" s="2" t="s">
        <v>1187</v>
      </c>
      <c r="H3920" s="2" t="s">
        <v>1188</v>
      </c>
      <c r="I3920" s="2" t="s">
        <v>1189</v>
      </c>
      <c r="J3920" s="2" t="s">
        <v>1335</v>
      </c>
      <c r="K3920" s="1">
        <v>180000</v>
      </c>
      <c r="L3920" s="3">
        <v>6</v>
      </c>
      <c r="M3920" s="3">
        <v>0</v>
      </c>
      <c r="N3920" s="3">
        <v>0</v>
      </c>
      <c r="O3920" s="3">
        <v>6</v>
      </c>
      <c r="P3920" s="3">
        <v>0</v>
      </c>
      <c r="Q3920" s="3">
        <v>0</v>
      </c>
      <c r="R3920" s="2" t="s">
        <v>2272</v>
      </c>
    </row>
    <row r="3921" spans="1:18">
      <c r="A3921" s="4">
        <v>3920</v>
      </c>
      <c r="B3921" s="2" t="s">
        <v>5941</v>
      </c>
      <c r="C3921" s="2" t="s">
        <v>5929</v>
      </c>
      <c r="E3921" s="2" t="s">
        <v>5936</v>
      </c>
      <c r="F3921" s="2" t="s">
        <v>1986</v>
      </c>
      <c r="G3921" s="2" t="s">
        <v>1187</v>
      </c>
      <c r="H3921" s="2" t="s">
        <v>1188</v>
      </c>
      <c r="I3921" s="2" t="s">
        <v>1189</v>
      </c>
      <c r="J3921" s="2" t="s">
        <v>1335</v>
      </c>
      <c r="K3921" s="1">
        <v>180000</v>
      </c>
      <c r="L3921" s="3">
        <v>6</v>
      </c>
      <c r="M3921" s="3">
        <v>0</v>
      </c>
      <c r="N3921" s="3">
        <v>0</v>
      </c>
      <c r="O3921" s="3">
        <v>6</v>
      </c>
      <c r="P3921" s="3">
        <v>0</v>
      </c>
      <c r="Q3921" s="3">
        <v>0</v>
      </c>
      <c r="R3921" s="2" t="s">
        <v>2272</v>
      </c>
    </row>
    <row r="3922" spans="1:18">
      <c r="A3922" s="4">
        <v>3921</v>
      </c>
      <c r="B3922" s="2" t="s">
        <v>5942</v>
      </c>
      <c r="C3922" s="2" t="s">
        <v>5943</v>
      </c>
      <c r="E3922" s="2" t="s">
        <v>1361</v>
      </c>
      <c r="F3922" s="2" t="s">
        <v>1979</v>
      </c>
      <c r="G3922" s="2" t="s">
        <v>1187</v>
      </c>
      <c r="H3922" s="2" t="s">
        <v>1188</v>
      </c>
      <c r="I3922" s="2" t="s">
        <v>1189</v>
      </c>
      <c r="J3922" s="2" t="s">
        <v>1190</v>
      </c>
      <c r="K3922" s="1">
        <v>120000</v>
      </c>
      <c r="L3922" s="3">
        <v>2</v>
      </c>
      <c r="M3922" s="3">
        <v>0</v>
      </c>
      <c r="N3922" s="3">
        <v>0</v>
      </c>
      <c r="O3922" s="3">
        <v>2</v>
      </c>
      <c r="P3922" s="3">
        <v>0</v>
      </c>
      <c r="Q3922" s="3">
        <v>0</v>
      </c>
      <c r="R3922" s="2" t="s">
        <v>1977</v>
      </c>
    </row>
    <row r="3923" spans="1:18">
      <c r="A3923" s="4">
        <v>3922</v>
      </c>
      <c r="B3923" s="2" t="s">
        <v>5944</v>
      </c>
      <c r="C3923" s="2" t="s">
        <v>5943</v>
      </c>
      <c r="E3923" s="2" t="s">
        <v>1361</v>
      </c>
      <c r="F3923" s="2" t="s">
        <v>1989</v>
      </c>
      <c r="G3923" s="2" t="s">
        <v>1187</v>
      </c>
      <c r="H3923" s="2" t="s">
        <v>1188</v>
      </c>
      <c r="I3923" s="2" t="s">
        <v>1189</v>
      </c>
      <c r="J3923" s="2" t="s">
        <v>1190</v>
      </c>
      <c r="K3923" s="1">
        <v>120000</v>
      </c>
      <c r="L3923" s="3">
        <v>2</v>
      </c>
      <c r="M3923" s="3">
        <v>0</v>
      </c>
      <c r="N3923" s="3">
        <v>0</v>
      </c>
      <c r="O3923" s="3">
        <v>2</v>
      </c>
      <c r="P3923" s="3">
        <v>0</v>
      </c>
      <c r="Q3923" s="3">
        <v>0</v>
      </c>
      <c r="R3923" s="2" t="s">
        <v>1977</v>
      </c>
    </row>
    <row r="3924" spans="1:18">
      <c r="A3924" s="4">
        <v>3923</v>
      </c>
      <c r="B3924" s="2" t="s">
        <v>5945</v>
      </c>
      <c r="C3924" s="2" t="s">
        <v>5943</v>
      </c>
      <c r="E3924" s="2" t="s">
        <v>5946</v>
      </c>
      <c r="F3924" s="2" t="s">
        <v>1975</v>
      </c>
      <c r="G3924" s="2" t="s">
        <v>1187</v>
      </c>
      <c r="H3924" s="2" t="s">
        <v>1188</v>
      </c>
      <c r="I3924" s="2" t="s">
        <v>1189</v>
      </c>
      <c r="J3924" s="2" t="s">
        <v>1190</v>
      </c>
      <c r="K3924" s="1">
        <v>120000</v>
      </c>
      <c r="L3924" s="3">
        <v>2</v>
      </c>
      <c r="M3924" s="3">
        <v>0</v>
      </c>
      <c r="N3924" s="3">
        <v>0</v>
      </c>
      <c r="O3924" s="3">
        <v>2</v>
      </c>
      <c r="P3924" s="3">
        <v>0</v>
      </c>
      <c r="Q3924" s="3">
        <v>0</v>
      </c>
      <c r="R3924" s="2" t="s">
        <v>1977</v>
      </c>
    </row>
    <row r="3925" spans="1:18">
      <c r="A3925" s="4">
        <v>3924</v>
      </c>
      <c r="B3925" s="2" t="s">
        <v>5947</v>
      </c>
      <c r="C3925" s="2" t="s">
        <v>5943</v>
      </c>
      <c r="E3925" s="2" t="s">
        <v>5946</v>
      </c>
      <c r="F3925" s="2" t="s">
        <v>2008</v>
      </c>
      <c r="G3925" s="2" t="s">
        <v>1187</v>
      </c>
      <c r="H3925" s="2" t="s">
        <v>1188</v>
      </c>
      <c r="I3925" s="2" t="s">
        <v>1189</v>
      </c>
      <c r="J3925" s="2" t="s">
        <v>1190</v>
      </c>
      <c r="K3925" s="1">
        <v>120000</v>
      </c>
      <c r="L3925" s="3">
        <v>3</v>
      </c>
      <c r="M3925" s="3">
        <v>0</v>
      </c>
      <c r="N3925" s="3">
        <v>0</v>
      </c>
      <c r="O3925" s="3">
        <v>3</v>
      </c>
      <c r="P3925" s="3">
        <v>0</v>
      </c>
      <c r="Q3925" s="3">
        <v>0</v>
      </c>
      <c r="R3925" s="2" t="s">
        <v>1977</v>
      </c>
    </row>
    <row r="3926" spans="1:18">
      <c r="A3926" s="4">
        <v>3925</v>
      </c>
      <c r="B3926" s="2" t="s">
        <v>5948</v>
      </c>
      <c r="C3926" s="2" t="s">
        <v>5943</v>
      </c>
      <c r="E3926" s="2" t="s">
        <v>5946</v>
      </c>
      <c r="F3926" s="2" t="s">
        <v>1979</v>
      </c>
      <c r="G3926" s="2" t="s">
        <v>1187</v>
      </c>
      <c r="H3926" s="2" t="s">
        <v>1188</v>
      </c>
      <c r="I3926" s="2" t="s">
        <v>1189</v>
      </c>
      <c r="J3926" s="2" t="s">
        <v>1190</v>
      </c>
      <c r="K3926" s="1">
        <v>120000</v>
      </c>
      <c r="L3926" s="3">
        <v>3</v>
      </c>
      <c r="M3926" s="3">
        <v>0</v>
      </c>
      <c r="N3926" s="3">
        <v>1</v>
      </c>
      <c r="O3926" s="3">
        <v>2</v>
      </c>
      <c r="P3926" s="3">
        <v>0</v>
      </c>
      <c r="Q3926" s="3">
        <v>0</v>
      </c>
      <c r="R3926" s="2" t="s">
        <v>1977</v>
      </c>
    </row>
    <row r="3927" spans="1:18">
      <c r="A3927" s="4">
        <v>3926</v>
      </c>
      <c r="B3927" s="2" t="s">
        <v>5949</v>
      </c>
      <c r="C3927" s="2" t="s">
        <v>5943</v>
      </c>
      <c r="E3927" s="2" t="s">
        <v>5946</v>
      </c>
      <c r="F3927" s="2" t="s">
        <v>1989</v>
      </c>
      <c r="G3927" s="2" t="s">
        <v>1187</v>
      </c>
      <c r="H3927" s="2" t="s">
        <v>1188</v>
      </c>
      <c r="I3927" s="2" t="s">
        <v>1189</v>
      </c>
      <c r="J3927" s="2" t="s">
        <v>1190</v>
      </c>
      <c r="K3927" s="1">
        <v>120000</v>
      </c>
      <c r="L3927" s="3">
        <v>3</v>
      </c>
      <c r="M3927" s="3">
        <v>0</v>
      </c>
      <c r="N3927" s="3">
        <v>0</v>
      </c>
      <c r="O3927" s="3">
        <v>3</v>
      </c>
      <c r="P3927" s="3">
        <v>0</v>
      </c>
      <c r="Q3927" s="3">
        <v>0</v>
      </c>
      <c r="R3927" s="2" t="s">
        <v>1977</v>
      </c>
    </row>
    <row r="3928" spans="1:18">
      <c r="A3928" s="4">
        <v>3927</v>
      </c>
      <c r="B3928" s="2" t="s">
        <v>5950</v>
      </c>
      <c r="C3928" s="2" t="s">
        <v>5943</v>
      </c>
      <c r="E3928" s="2" t="s">
        <v>5946</v>
      </c>
      <c r="F3928" s="2" t="s">
        <v>1981</v>
      </c>
      <c r="G3928" s="2" t="s">
        <v>1187</v>
      </c>
      <c r="H3928" s="2" t="s">
        <v>1188</v>
      </c>
      <c r="I3928" s="2" t="s">
        <v>1189</v>
      </c>
      <c r="J3928" s="2" t="s">
        <v>1190</v>
      </c>
      <c r="K3928" s="1">
        <v>120000</v>
      </c>
      <c r="L3928" s="3">
        <v>3</v>
      </c>
      <c r="M3928" s="3">
        <v>0</v>
      </c>
      <c r="N3928" s="3">
        <v>0</v>
      </c>
      <c r="O3928" s="3">
        <v>3</v>
      </c>
      <c r="P3928" s="3">
        <v>0</v>
      </c>
      <c r="Q3928" s="3">
        <v>0</v>
      </c>
      <c r="R3928" s="2" t="s">
        <v>1977</v>
      </c>
    </row>
    <row r="3929" spans="1:18">
      <c r="A3929" s="4">
        <v>3928</v>
      </c>
      <c r="B3929" s="2" t="s">
        <v>5951</v>
      </c>
      <c r="C3929" s="2" t="s">
        <v>5943</v>
      </c>
      <c r="E3929" s="2" t="s">
        <v>5946</v>
      </c>
      <c r="F3929" s="2" t="s">
        <v>1986</v>
      </c>
      <c r="G3929" s="2" t="s">
        <v>1187</v>
      </c>
      <c r="H3929" s="2" t="s">
        <v>1188</v>
      </c>
      <c r="I3929" s="2" t="s">
        <v>1189</v>
      </c>
      <c r="J3929" s="2" t="s">
        <v>1190</v>
      </c>
      <c r="K3929" s="1">
        <v>120000</v>
      </c>
      <c r="L3929" s="3">
        <v>3</v>
      </c>
      <c r="M3929" s="3">
        <v>0</v>
      </c>
      <c r="N3929" s="3">
        <v>0</v>
      </c>
      <c r="O3929" s="3">
        <v>3</v>
      </c>
      <c r="P3929" s="3">
        <v>0</v>
      </c>
      <c r="Q3929" s="3">
        <v>0</v>
      </c>
      <c r="R3929" s="2" t="s">
        <v>1977</v>
      </c>
    </row>
    <row r="3930" spans="1:18">
      <c r="A3930" s="4">
        <v>3929</v>
      </c>
      <c r="B3930" s="2" t="s">
        <v>5952</v>
      </c>
      <c r="C3930" s="2" t="s">
        <v>5943</v>
      </c>
      <c r="E3930" s="2" t="s">
        <v>20</v>
      </c>
      <c r="F3930" s="2" t="s">
        <v>1975</v>
      </c>
      <c r="G3930" s="2" t="s">
        <v>1187</v>
      </c>
      <c r="H3930" s="2" t="s">
        <v>1188</v>
      </c>
      <c r="I3930" s="2" t="s">
        <v>1189</v>
      </c>
      <c r="J3930" s="2" t="s">
        <v>1190</v>
      </c>
      <c r="K3930" s="1">
        <v>120000</v>
      </c>
      <c r="L3930" s="3">
        <v>2</v>
      </c>
      <c r="M3930" s="3">
        <v>0</v>
      </c>
      <c r="N3930" s="3">
        <v>0</v>
      </c>
      <c r="O3930" s="3">
        <v>2</v>
      </c>
      <c r="P3930" s="3">
        <v>0</v>
      </c>
      <c r="Q3930" s="3">
        <v>0</v>
      </c>
      <c r="R3930" s="2" t="s">
        <v>1977</v>
      </c>
    </row>
    <row r="3931" spans="1:18">
      <c r="A3931" s="4">
        <v>3930</v>
      </c>
      <c r="B3931" s="2" t="s">
        <v>5953</v>
      </c>
      <c r="C3931" s="2" t="s">
        <v>5943</v>
      </c>
      <c r="E3931" s="2" t="s">
        <v>20</v>
      </c>
      <c r="F3931" s="2" t="s">
        <v>2008</v>
      </c>
      <c r="G3931" s="2" t="s">
        <v>1187</v>
      </c>
      <c r="H3931" s="2" t="s">
        <v>1188</v>
      </c>
      <c r="I3931" s="2" t="s">
        <v>1189</v>
      </c>
      <c r="J3931" s="2" t="s">
        <v>1190</v>
      </c>
      <c r="K3931" s="1">
        <v>120000</v>
      </c>
      <c r="L3931" s="3">
        <v>1</v>
      </c>
      <c r="M3931" s="3">
        <v>0</v>
      </c>
      <c r="N3931" s="3">
        <v>0</v>
      </c>
      <c r="O3931" s="3">
        <v>1</v>
      </c>
      <c r="P3931" s="3">
        <v>0</v>
      </c>
      <c r="Q3931" s="3">
        <v>0</v>
      </c>
      <c r="R3931" s="2" t="s">
        <v>1977</v>
      </c>
    </row>
    <row r="3932" spans="1:18">
      <c r="A3932" s="4">
        <v>3931</v>
      </c>
      <c r="B3932" s="2" t="s">
        <v>5954</v>
      </c>
      <c r="C3932" s="2" t="s">
        <v>5943</v>
      </c>
      <c r="E3932" s="2" t="s">
        <v>20</v>
      </c>
      <c r="F3932" s="2" t="s">
        <v>1979</v>
      </c>
      <c r="G3932" s="2" t="s">
        <v>1187</v>
      </c>
      <c r="H3932" s="2" t="s">
        <v>1188</v>
      </c>
      <c r="I3932" s="2" t="s">
        <v>1189</v>
      </c>
      <c r="J3932" s="2" t="s">
        <v>1190</v>
      </c>
      <c r="K3932" s="1">
        <v>120000</v>
      </c>
      <c r="L3932" s="3">
        <v>1</v>
      </c>
      <c r="M3932" s="3">
        <v>0</v>
      </c>
      <c r="N3932" s="3">
        <v>1</v>
      </c>
      <c r="O3932" s="3">
        <v>0</v>
      </c>
      <c r="P3932" s="3">
        <v>0</v>
      </c>
      <c r="Q3932" s="3">
        <v>0</v>
      </c>
      <c r="R3932" s="2" t="s">
        <v>1977</v>
      </c>
    </row>
    <row r="3933" spans="1:18">
      <c r="A3933" s="4">
        <v>3932</v>
      </c>
      <c r="B3933" s="2" t="s">
        <v>5955</v>
      </c>
      <c r="C3933" s="2" t="s">
        <v>5943</v>
      </c>
      <c r="E3933" s="2" t="s">
        <v>20</v>
      </c>
      <c r="F3933" s="2" t="s">
        <v>1989</v>
      </c>
      <c r="G3933" s="2" t="s">
        <v>1187</v>
      </c>
      <c r="H3933" s="2" t="s">
        <v>1188</v>
      </c>
      <c r="I3933" s="2" t="s">
        <v>1189</v>
      </c>
      <c r="J3933" s="2" t="s">
        <v>1190</v>
      </c>
      <c r="K3933" s="1">
        <v>120000</v>
      </c>
      <c r="L3933" s="3">
        <v>2</v>
      </c>
      <c r="M3933" s="3">
        <v>0</v>
      </c>
      <c r="N3933" s="3">
        <v>0</v>
      </c>
      <c r="O3933" s="3">
        <v>2</v>
      </c>
      <c r="P3933" s="3">
        <v>0</v>
      </c>
      <c r="Q3933" s="3">
        <v>0</v>
      </c>
      <c r="R3933" s="2" t="s">
        <v>1977</v>
      </c>
    </row>
    <row r="3934" spans="1:18">
      <c r="A3934" s="4">
        <v>3933</v>
      </c>
      <c r="B3934" s="2" t="s">
        <v>5956</v>
      </c>
      <c r="C3934" s="2" t="s">
        <v>5943</v>
      </c>
      <c r="E3934" s="2" t="s">
        <v>20</v>
      </c>
      <c r="F3934" s="2" t="s">
        <v>1981</v>
      </c>
      <c r="G3934" s="2" t="s">
        <v>1187</v>
      </c>
      <c r="H3934" s="2" t="s">
        <v>1188</v>
      </c>
      <c r="I3934" s="2" t="s">
        <v>1189</v>
      </c>
      <c r="J3934" s="2" t="s">
        <v>1190</v>
      </c>
      <c r="K3934" s="1">
        <v>120000</v>
      </c>
      <c r="L3934" s="3">
        <v>1</v>
      </c>
      <c r="M3934" s="3">
        <v>0</v>
      </c>
      <c r="N3934" s="3">
        <v>0</v>
      </c>
      <c r="O3934" s="3">
        <v>1</v>
      </c>
      <c r="P3934" s="3">
        <v>0</v>
      </c>
      <c r="Q3934" s="3">
        <v>0</v>
      </c>
      <c r="R3934" s="2" t="s">
        <v>1977</v>
      </c>
    </row>
    <row r="3935" spans="1:18">
      <c r="A3935" s="4">
        <v>3934</v>
      </c>
      <c r="B3935" s="2" t="s">
        <v>5957</v>
      </c>
      <c r="C3935" s="2" t="s">
        <v>5943</v>
      </c>
      <c r="E3935" s="2" t="s">
        <v>20</v>
      </c>
      <c r="F3935" s="2" t="s">
        <v>1986</v>
      </c>
      <c r="G3935" s="2" t="s">
        <v>1187</v>
      </c>
      <c r="H3935" s="2" t="s">
        <v>1188</v>
      </c>
      <c r="I3935" s="2" t="s">
        <v>1189</v>
      </c>
      <c r="J3935" s="2" t="s">
        <v>1190</v>
      </c>
      <c r="K3935" s="1">
        <v>120000</v>
      </c>
      <c r="L3935" s="3">
        <v>2</v>
      </c>
      <c r="M3935" s="3">
        <v>0</v>
      </c>
      <c r="N3935" s="3">
        <v>0</v>
      </c>
      <c r="O3935" s="3">
        <v>2</v>
      </c>
      <c r="P3935" s="3">
        <v>0</v>
      </c>
      <c r="Q3935" s="3">
        <v>0</v>
      </c>
      <c r="R3935" s="2" t="s">
        <v>1977</v>
      </c>
    </row>
    <row r="3936" spans="1:18">
      <c r="A3936" s="4">
        <v>3935</v>
      </c>
      <c r="B3936" s="2" t="s">
        <v>5958</v>
      </c>
      <c r="C3936" s="2" t="s">
        <v>5943</v>
      </c>
      <c r="E3936" s="2" t="s">
        <v>1349</v>
      </c>
      <c r="F3936" s="2" t="s">
        <v>1975</v>
      </c>
      <c r="G3936" s="2" t="s">
        <v>1187</v>
      </c>
      <c r="H3936" s="2" t="s">
        <v>1188</v>
      </c>
      <c r="I3936" s="2" t="s">
        <v>1189</v>
      </c>
      <c r="J3936" s="2" t="s">
        <v>1190</v>
      </c>
      <c r="K3936" s="1">
        <v>120000</v>
      </c>
      <c r="L3936" s="3">
        <v>2</v>
      </c>
      <c r="M3936" s="3">
        <v>0</v>
      </c>
      <c r="N3936" s="3">
        <v>0</v>
      </c>
      <c r="O3936" s="3">
        <v>2</v>
      </c>
      <c r="P3936" s="3">
        <v>0</v>
      </c>
      <c r="Q3936" s="3">
        <v>0</v>
      </c>
      <c r="R3936" s="2" t="s">
        <v>1977</v>
      </c>
    </row>
    <row r="3937" spans="1:18">
      <c r="A3937" s="4">
        <v>3936</v>
      </c>
      <c r="B3937" s="2" t="s">
        <v>5959</v>
      </c>
      <c r="C3937" s="2" t="s">
        <v>5943</v>
      </c>
      <c r="E3937" s="2" t="s">
        <v>1349</v>
      </c>
      <c r="F3937" s="2" t="s">
        <v>2008</v>
      </c>
      <c r="G3937" s="2" t="s">
        <v>1187</v>
      </c>
      <c r="H3937" s="2" t="s">
        <v>1188</v>
      </c>
      <c r="I3937" s="2" t="s">
        <v>1189</v>
      </c>
      <c r="J3937" s="2" t="s">
        <v>1190</v>
      </c>
      <c r="K3937" s="1">
        <v>120000</v>
      </c>
      <c r="L3937" s="3">
        <v>1</v>
      </c>
      <c r="M3937" s="3">
        <v>0</v>
      </c>
      <c r="N3937" s="3">
        <v>0</v>
      </c>
      <c r="O3937" s="3">
        <v>1</v>
      </c>
      <c r="P3937" s="3">
        <v>0</v>
      </c>
      <c r="Q3937" s="3">
        <v>0</v>
      </c>
      <c r="R3937" s="2" t="s">
        <v>1977</v>
      </c>
    </row>
    <row r="3938" spans="1:18">
      <c r="A3938" s="4">
        <v>3937</v>
      </c>
      <c r="B3938" s="2" t="s">
        <v>5960</v>
      </c>
      <c r="C3938" s="2" t="s">
        <v>5943</v>
      </c>
      <c r="E3938" s="2" t="s">
        <v>1349</v>
      </c>
      <c r="F3938" s="2" t="s">
        <v>1979</v>
      </c>
      <c r="G3938" s="2" t="s">
        <v>1187</v>
      </c>
      <c r="H3938" s="2" t="s">
        <v>1188</v>
      </c>
      <c r="I3938" s="2" t="s">
        <v>1189</v>
      </c>
      <c r="J3938" s="2" t="s">
        <v>1190</v>
      </c>
      <c r="K3938" s="1">
        <v>120000</v>
      </c>
      <c r="L3938" s="3">
        <v>1</v>
      </c>
      <c r="M3938" s="3">
        <v>0</v>
      </c>
      <c r="N3938" s="3">
        <v>0</v>
      </c>
      <c r="O3938" s="3">
        <v>1</v>
      </c>
      <c r="P3938" s="3">
        <v>0</v>
      </c>
      <c r="Q3938" s="3">
        <v>0</v>
      </c>
      <c r="R3938" s="2" t="s">
        <v>1977</v>
      </c>
    </row>
    <row r="3939" spans="1:18">
      <c r="A3939" s="4">
        <v>3938</v>
      </c>
      <c r="B3939" s="2" t="s">
        <v>5961</v>
      </c>
      <c r="C3939" s="2" t="s">
        <v>5943</v>
      </c>
      <c r="E3939" s="2" t="s">
        <v>1349</v>
      </c>
      <c r="F3939" s="2" t="s">
        <v>1989</v>
      </c>
      <c r="G3939" s="2" t="s">
        <v>1187</v>
      </c>
      <c r="H3939" s="2" t="s">
        <v>1188</v>
      </c>
      <c r="I3939" s="2" t="s">
        <v>1189</v>
      </c>
      <c r="J3939" s="2" t="s">
        <v>1190</v>
      </c>
      <c r="K3939" s="1">
        <v>120000</v>
      </c>
      <c r="L3939" s="3">
        <v>2</v>
      </c>
      <c r="M3939" s="3">
        <v>0</v>
      </c>
      <c r="N3939" s="3">
        <v>1</v>
      </c>
      <c r="O3939" s="3">
        <v>1</v>
      </c>
      <c r="P3939" s="3">
        <v>0</v>
      </c>
      <c r="Q3939" s="3">
        <v>0</v>
      </c>
      <c r="R3939" s="2" t="s">
        <v>1977</v>
      </c>
    </row>
    <row r="3940" spans="1:18">
      <c r="A3940" s="4">
        <v>3939</v>
      </c>
      <c r="B3940" s="2" t="s">
        <v>5962</v>
      </c>
      <c r="C3940" s="2" t="s">
        <v>5943</v>
      </c>
      <c r="E3940" s="2" t="s">
        <v>1349</v>
      </c>
      <c r="F3940" s="2" t="s">
        <v>1981</v>
      </c>
      <c r="G3940" s="2" t="s">
        <v>1187</v>
      </c>
      <c r="H3940" s="2" t="s">
        <v>1188</v>
      </c>
      <c r="I3940" s="2" t="s">
        <v>1189</v>
      </c>
      <c r="J3940" s="2" t="s">
        <v>1190</v>
      </c>
      <c r="K3940" s="1">
        <v>120000</v>
      </c>
      <c r="L3940" s="3">
        <v>3</v>
      </c>
      <c r="M3940" s="3">
        <v>0</v>
      </c>
      <c r="N3940" s="3">
        <v>0</v>
      </c>
      <c r="O3940" s="3">
        <v>3</v>
      </c>
      <c r="P3940" s="3">
        <v>0</v>
      </c>
      <c r="Q3940" s="3">
        <v>0</v>
      </c>
      <c r="R3940" s="2" t="s">
        <v>1977</v>
      </c>
    </row>
    <row r="3941" spans="1:18">
      <c r="A3941" s="4">
        <v>3940</v>
      </c>
      <c r="B3941" s="2" t="s">
        <v>5963</v>
      </c>
      <c r="C3941" s="2" t="s">
        <v>5943</v>
      </c>
      <c r="E3941" s="2" t="s">
        <v>1349</v>
      </c>
      <c r="F3941" s="2" t="s">
        <v>1986</v>
      </c>
      <c r="G3941" s="2" t="s">
        <v>1187</v>
      </c>
      <c r="H3941" s="2" t="s">
        <v>1188</v>
      </c>
      <c r="I3941" s="2" t="s">
        <v>1189</v>
      </c>
      <c r="J3941" s="2" t="s">
        <v>1190</v>
      </c>
      <c r="K3941" s="1">
        <v>120000</v>
      </c>
      <c r="L3941" s="3">
        <v>3</v>
      </c>
      <c r="M3941" s="3">
        <v>0</v>
      </c>
      <c r="N3941" s="3">
        <v>1</v>
      </c>
      <c r="O3941" s="3">
        <v>2</v>
      </c>
      <c r="P3941" s="3">
        <v>0</v>
      </c>
      <c r="Q3941" s="3">
        <v>0</v>
      </c>
      <c r="R3941" s="2" t="s">
        <v>1977</v>
      </c>
    </row>
    <row r="3942" spans="1:18">
      <c r="A3942" s="4">
        <v>3941</v>
      </c>
      <c r="B3942" s="2" t="s">
        <v>5964</v>
      </c>
      <c r="C3942" s="2" t="s">
        <v>5965</v>
      </c>
      <c r="E3942" s="2" t="s">
        <v>1459</v>
      </c>
      <c r="F3942" s="2" t="s">
        <v>2008</v>
      </c>
      <c r="G3942" s="2" t="s">
        <v>1187</v>
      </c>
      <c r="H3942" s="2" t="s">
        <v>1339</v>
      </c>
      <c r="I3942" s="2" t="s">
        <v>1906</v>
      </c>
      <c r="J3942" s="2" t="s">
        <v>1206</v>
      </c>
      <c r="K3942" s="1">
        <v>150000</v>
      </c>
      <c r="L3942" s="3">
        <v>3</v>
      </c>
      <c r="M3942" s="3">
        <v>0</v>
      </c>
      <c r="N3942" s="3">
        <v>0</v>
      </c>
      <c r="O3942" s="3">
        <v>3</v>
      </c>
      <c r="P3942" s="3">
        <v>0</v>
      </c>
      <c r="Q3942" s="3">
        <v>0</v>
      </c>
      <c r="R3942" s="2" t="s">
        <v>2272</v>
      </c>
    </row>
    <row r="3943" spans="1:18">
      <c r="A3943" s="4">
        <v>3942</v>
      </c>
      <c r="B3943" s="2" t="s">
        <v>5966</v>
      </c>
      <c r="C3943" s="2" t="s">
        <v>5965</v>
      </c>
      <c r="E3943" s="2" t="s">
        <v>1459</v>
      </c>
      <c r="F3943" s="2" t="s">
        <v>1979</v>
      </c>
      <c r="G3943" s="2" t="s">
        <v>1187</v>
      </c>
      <c r="H3943" s="2" t="s">
        <v>1339</v>
      </c>
      <c r="I3943" s="2" t="s">
        <v>1906</v>
      </c>
      <c r="J3943" s="2" t="s">
        <v>1206</v>
      </c>
      <c r="K3943" s="1">
        <v>150000</v>
      </c>
      <c r="L3943" s="3">
        <v>3</v>
      </c>
      <c r="M3943" s="3">
        <v>0</v>
      </c>
      <c r="N3943" s="3">
        <v>0</v>
      </c>
      <c r="O3943" s="3">
        <v>3</v>
      </c>
      <c r="P3943" s="3">
        <v>0</v>
      </c>
      <c r="Q3943" s="3">
        <v>0</v>
      </c>
      <c r="R3943" s="2" t="s">
        <v>2272</v>
      </c>
    </row>
    <row r="3944" spans="1:18">
      <c r="A3944" s="4">
        <v>3943</v>
      </c>
      <c r="B3944" s="2" t="s">
        <v>5967</v>
      </c>
      <c r="C3944" s="2" t="s">
        <v>5965</v>
      </c>
      <c r="E3944" s="2" t="s">
        <v>5968</v>
      </c>
      <c r="F3944" s="2" t="s">
        <v>1989</v>
      </c>
      <c r="G3944" s="2" t="s">
        <v>1187</v>
      </c>
      <c r="H3944" s="2" t="s">
        <v>1339</v>
      </c>
      <c r="I3944" s="2" t="s">
        <v>1906</v>
      </c>
      <c r="J3944" s="2" t="s">
        <v>1206</v>
      </c>
      <c r="K3944" s="1">
        <v>150000</v>
      </c>
      <c r="L3944" s="3">
        <v>4</v>
      </c>
      <c r="M3944" s="3">
        <v>0</v>
      </c>
      <c r="N3944" s="3">
        <v>1</v>
      </c>
      <c r="O3944" s="3">
        <v>3</v>
      </c>
      <c r="P3944" s="3">
        <v>0</v>
      </c>
      <c r="Q3944" s="3">
        <v>0</v>
      </c>
      <c r="R3944" s="2" t="s">
        <v>2272</v>
      </c>
    </row>
    <row r="3945" spans="1:18">
      <c r="A3945" s="4">
        <v>3944</v>
      </c>
      <c r="B3945" s="2" t="s">
        <v>5969</v>
      </c>
      <c r="C3945" s="2" t="s">
        <v>5965</v>
      </c>
      <c r="E3945" s="2" t="s">
        <v>5968</v>
      </c>
      <c r="F3945" s="2" t="s">
        <v>1981</v>
      </c>
      <c r="G3945" s="2" t="s">
        <v>1187</v>
      </c>
      <c r="H3945" s="2" t="s">
        <v>1339</v>
      </c>
      <c r="I3945" s="2" t="s">
        <v>1906</v>
      </c>
      <c r="J3945" s="2" t="s">
        <v>1206</v>
      </c>
      <c r="K3945" s="1">
        <v>150000</v>
      </c>
      <c r="L3945" s="3">
        <v>4</v>
      </c>
      <c r="M3945" s="3">
        <v>0</v>
      </c>
      <c r="N3945" s="3">
        <v>0</v>
      </c>
      <c r="O3945" s="3">
        <v>4</v>
      </c>
      <c r="P3945" s="3">
        <v>0</v>
      </c>
      <c r="Q3945" s="3">
        <v>0</v>
      </c>
      <c r="R3945" s="2" t="s">
        <v>2272</v>
      </c>
    </row>
    <row r="3946" spans="1:18">
      <c r="A3946" s="4">
        <v>3945</v>
      </c>
      <c r="B3946" s="2" t="s">
        <v>5970</v>
      </c>
      <c r="C3946" s="2" t="s">
        <v>5965</v>
      </c>
      <c r="E3946" s="2" t="s">
        <v>1288</v>
      </c>
      <c r="F3946" s="2" t="s">
        <v>1989</v>
      </c>
      <c r="G3946" s="2" t="s">
        <v>1187</v>
      </c>
      <c r="H3946" s="2" t="s">
        <v>1339</v>
      </c>
      <c r="I3946" s="2" t="s">
        <v>1906</v>
      </c>
      <c r="J3946" s="2" t="s">
        <v>1206</v>
      </c>
      <c r="K3946" s="1">
        <v>150000</v>
      </c>
      <c r="L3946" s="3">
        <v>8</v>
      </c>
      <c r="M3946" s="3">
        <v>0</v>
      </c>
      <c r="N3946" s="3">
        <v>0</v>
      </c>
      <c r="O3946" s="3">
        <v>8</v>
      </c>
      <c r="P3946" s="3">
        <v>0</v>
      </c>
      <c r="Q3946" s="3">
        <v>0</v>
      </c>
      <c r="R3946" s="2" t="s">
        <v>2272</v>
      </c>
    </row>
    <row r="3947" spans="1:18">
      <c r="A3947" s="4">
        <v>3946</v>
      </c>
      <c r="B3947" s="2" t="s">
        <v>5971</v>
      </c>
      <c r="C3947" s="2" t="s">
        <v>5965</v>
      </c>
      <c r="E3947" s="2" t="s">
        <v>1288</v>
      </c>
      <c r="F3947" s="2" t="s">
        <v>1981</v>
      </c>
      <c r="G3947" s="2" t="s">
        <v>1187</v>
      </c>
      <c r="H3947" s="2" t="s">
        <v>1339</v>
      </c>
      <c r="I3947" s="2" t="s">
        <v>1906</v>
      </c>
      <c r="J3947" s="2" t="s">
        <v>1206</v>
      </c>
      <c r="K3947" s="1">
        <v>150000</v>
      </c>
      <c r="L3947" s="3">
        <v>8</v>
      </c>
      <c r="M3947" s="3">
        <v>0</v>
      </c>
      <c r="N3947" s="3">
        <v>0</v>
      </c>
      <c r="O3947" s="3">
        <v>8</v>
      </c>
      <c r="P3947" s="3">
        <v>0</v>
      </c>
      <c r="Q3947" s="3">
        <v>0</v>
      </c>
      <c r="R3947" s="2" t="s">
        <v>2272</v>
      </c>
    </row>
    <row r="3948" spans="1:18">
      <c r="A3948" s="4">
        <v>3947</v>
      </c>
      <c r="B3948" s="2" t="s">
        <v>5972</v>
      </c>
      <c r="C3948" s="2" t="s">
        <v>5965</v>
      </c>
      <c r="E3948" s="2" t="s">
        <v>1193</v>
      </c>
      <c r="F3948" s="2" t="s">
        <v>1989</v>
      </c>
      <c r="G3948" s="2" t="s">
        <v>1187</v>
      </c>
      <c r="H3948" s="2" t="s">
        <v>1339</v>
      </c>
      <c r="I3948" s="2" t="s">
        <v>1906</v>
      </c>
      <c r="J3948" s="2" t="s">
        <v>1206</v>
      </c>
      <c r="K3948" s="1">
        <v>150000</v>
      </c>
      <c r="L3948" s="3">
        <v>3</v>
      </c>
      <c r="M3948" s="3">
        <v>0</v>
      </c>
      <c r="N3948" s="3">
        <v>0</v>
      </c>
      <c r="O3948" s="3">
        <v>3</v>
      </c>
      <c r="P3948" s="3">
        <v>0</v>
      </c>
      <c r="Q3948" s="3">
        <v>0</v>
      </c>
      <c r="R3948" s="2" t="s">
        <v>2272</v>
      </c>
    </row>
    <row r="3949" spans="1:18">
      <c r="A3949" s="4">
        <v>3948</v>
      </c>
      <c r="B3949" s="2" t="s">
        <v>5973</v>
      </c>
      <c r="C3949" s="2" t="s">
        <v>5965</v>
      </c>
      <c r="E3949" s="2" t="s">
        <v>1193</v>
      </c>
      <c r="F3949" s="2" t="s">
        <v>1981</v>
      </c>
      <c r="G3949" s="2" t="s">
        <v>1187</v>
      </c>
      <c r="H3949" s="2" t="s">
        <v>1339</v>
      </c>
      <c r="I3949" s="2" t="s">
        <v>1906</v>
      </c>
      <c r="J3949" s="2" t="s">
        <v>1206</v>
      </c>
      <c r="K3949" s="1">
        <v>150000</v>
      </c>
      <c r="L3949" s="3">
        <v>3</v>
      </c>
      <c r="M3949" s="3">
        <v>0</v>
      </c>
      <c r="N3949" s="3">
        <v>0</v>
      </c>
      <c r="O3949" s="3">
        <v>3</v>
      </c>
      <c r="P3949" s="3">
        <v>0</v>
      </c>
      <c r="Q3949" s="3">
        <v>0</v>
      </c>
      <c r="R3949" s="2" t="s">
        <v>2272</v>
      </c>
    </row>
    <row r="3950" spans="1:18">
      <c r="A3950" s="4">
        <v>3949</v>
      </c>
      <c r="B3950" s="2" t="s">
        <v>5974</v>
      </c>
      <c r="C3950" s="2" t="s">
        <v>5965</v>
      </c>
      <c r="E3950" s="2" t="s">
        <v>5975</v>
      </c>
      <c r="F3950" s="2" t="s">
        <v>2008</v>
      </c>
      <c r="G3950" s="2" t="s">
        <v>1187</v>
      </c>
      <c r="H3950" s="2" t="s">
        <v>1339</v>
      </c>
      <c r="I3950" s="2" t="s">
        <v>1906</v>
      </c>
      <c r="J3950" s="2" t="s">
        <v>1206</v>
      </c>
      <c r="K3950" s="1">
        <v>150000</v>
      </c>
      <c r="L3950" s="3">
        <v>6</v>
      </c>
      <c r="M3950" s="3">
        <v>0</v>
      </c>
      <c r="N3950" s="3">
        <v>0</v>
      </c>
      <c r="O3950" s="3">
        <v>6</v>
      </c>
      <c r="P3950" s="3">
        <v>0</v>
      </c>
      <c r="Q3950" s="3">
        <v>0</v>
      </c>
      <c r="R3950" s="2" t="s">
        <v>2272</v>
      </c>
    </row>
    <row r="3951" spans="1:18">
      <c r="A3951" s="4">
        <v>3950</v>
      </c>
      <c r="B3951" s="2" t="s">
        <v>5976</v>
      </c>
      <c r="C3951" s="2" t="s">
        <v>5965</v>
      </c>
      <c r="E3951" s="2" t="s">
        <v>5975</v>
      </c>
      <c r="F3951" s="2" t="s">
        <v>1979</v>
      </c>
      <c r="G3951" s="2" t="s">
        <v>1187</v>
      </c>
      <c r="H3951" s="2" t="s">
        <v>1339</v>
      </c>
      <c r="I3951" s="2" t="s">
        <v>1906</v>
      </c>
      <c r="J3951" s="2" t="s">
        <v>1206</v>
      </c>
      <c r="K3951" s="1">
        <v>150000</v>
      </c>
      <c r="L3951" s="3">
        <v>5</v>
      </c>
      <c r="M3951" s="3">
        <v>0</v>
      </c>
      <c r="N3951" s="3">
        <v>0</v>
      </c>
      <c r="O3951" s="3">
        <v>5</v>
      </c>
      <c r="P3951" s="3">
        <v>0</v>
      </c>
      <c r="Q3951" s="3">
        <v>0</v>
      </c>
      <c r="R3951" s="2" t="s">
        <v>2272</v>
      </c>
    </row>
    <row r="3952" spans="1:18">
      <c r="A3952" s="4">
        <v>3951</v>
      </c>
      <c r="B3952" s="2" t="s">
        <v>5977</v>
      </c>
      <c r="C3952" s="2" t="s">
        <v>5965</v>
      </c>
      <c r="E3952" s="2" t="s">
        <v>965</v>
      </c>
      <c r="F3952" s="2" t="s">
        <v>2008</v>
      </c>
      <c r="G3952" s="2" t="s">
        <v>1187</v>
      </c>
      <c r="H3952" s="2" t="s">
        <v>1339</v>
      </c>
      <c r="I3952" s="2" t="s">
        <v>1906</v>
      </c>
      <c r="J3952" s="2" t="s">
        <v>1206</v>
      </c>
      <c r="K3952" s="1">
        <v>150000</v>
      </c>
      <c r="L3952" s="3">
        <v>3</v>
      </c>
      <c r="M3952" s="3">
        <v>0</v>
      </c>
      <c r="N3952" s="3">
        <v>0</v>
      </c>
      <c r="O3952" s="3">
        <v>3</v>
      </c>
      <c r="P3952" s="3">
        <v>0</v>
      </c>
      <c r="Q3952" s="3">
        <v>0</v>
      </c>
      <c r="R3952" s="2" t="s">
        <v>2272</v>
      </c>
    </row>
    <row r="3953" spans="1:18">
      <c r="A3953" s="4">
        <v>3952</v>
      </c>
      <c r="B3953" s="2" t="s">
        <v>5978</v>
      </c>
      <c r="C3953" s="2" t="s">
        <v>5965</v>
      </c>
      <c r="E3953" s="2" t="s">
        <v>965</v>
      </c>
      <c r="F3953" s="2" t="s">
        <v>1979</v>
      </c>
      <c r="G3953" s="2" t="s">
        <v>1187</v>
      </c>
      <c r="H3953" s="2" t="s">
        <v>1339</v>
      </c>
      <c r="I3953" s="2" t="s">
        <v>1906</v>
      </c>
      <c r="J3953" s="2" t="s">
        <v>1206</v>
      </c>
      <c r="K3953" s="1">
        <v>150000</v>
      </c>
      <c r="L3953" s="3">
        <v>3</v>
      </c>
      <c r="M3953" s="3">
        <v>0</v>
      </c>
      <c r="N3953" s="3">
        <v>0</v>
      </c>
      <c r="O3953" s="3">
        <v>3</v>
      </c>
      <c r="P3953" s="3">
        <v>0</v>
      </c>
      <c r="Q3953" s="3">
        <v>0</v>
      </c>
      <c r="R3953" s="2" t="s">
        <v>2272</v>
      </c>
    </row>
    <row r="3954" spans="1:18">
      <c r="A3954" s="4">
        <v>3953</v>
      </c>
      <c r="B3954" s="2" t="s">
        <v>5979</v>
      </c>
      <c r="C3954" s="2" t="s">
        <v>5965</v>
      </c>
      <c r="E3954" s="2" t="s">
        <v>2539</v>
      </c>
      <c r="F3954" s="2" t="s">
        <v>2008</v>
      </c>
      <c r="G3954" s="2" t="s">
        <v>1187</v>
      </c>
      <c r="H3954" s="2" t="s">
        <v>1339</v>
      </c>
      <c r="I3954" s="2" t="s">
        <v>1906</v>
      </c>
      <c r="J3954" s="2" t="s">
        <v>1206</v>
      </c>
      <c r="K3954" s="1">
        <v>150000</v>
      </c>
      <c r="L3954" s="3">
        <v>3</v>
      </c>
      <c r="M3954" s="3">
        <v>0</v>
      </c>
      <c r="N3954" s="3">
        <v>0</v>
      </c>
      <c r="O3954" s="3">
        <v>3</v>
      </c>
      <c r="P3954" s="3">
        <v>0</v>
      </c>
      <c r="Q3954" s="3">
        <v>0</v>
      </c>
      <c r="R3954" s="2" t="s">
        <v>2272</v>
      </c>
    </row>
    <row r="3955" spans="1:18">
      <c r="A3955" s="4">
        <v>3954</v>
      </c>
      <c r="B3955" s="2" t="s">
        <v>5980</v>
      </c>
      <c r="C3955" s="2" t="s">
        <v>5965</v>
      </c>
      <c r="E3955" s="2" t="s">
        <v>2539</v>
      </c>
      <c r="F3955" s="2" t="s">
        <v>1979</v>
      </c>
      <c r="G3955" s="2" t="s">
        <v>1187</v>
      </c>
      <c r="H3955" s="2" t="s">
        <v>1339</v>
      </c>
      <c r="I3955" s="2" t="s">
        <v>1906</v>
      </c>
      <c r="J3955" s="2" t="s">
        <v>1206</v>
      </c>
      <c r="K3955" s="1">
        <v>150000</v>
      </c>
      <c r="L3955" s="3">
        <v>3</v>
      </c>
      <c r="M3955" s="3">
        <v>0</v>
      </c>
      <c r="N3955" s="3">
        <v>0</v>
      </c>
      <c r="O3955" s="3">
        <v>3</v>
      </c>
      <c r="P3955" s="3">
        <v>0</v>
      </c>
      <c r="Q3955" s="3">
        <v>0</v>
      </c>
      <c r="R3955" s="2" t="s">
        <v>2272</v>
      </c>
    </row>
    <row r="3956" spans="1:18">
      <c r="A3956" s="4">
        <v>3955</v>
      </c>
      <c r="B3956" s="2" t="s">
        <v>5981</v>
      </c>
      <c r="C3956" s="2" t="s">
        <v>5965</v>
      </c>
      <c r="E3956" s="2" t="s">
        <v>1176</v>
      </c>
      <c r="F3956" s="2" t="s">
        <v>2008</v>
      </c>
      <c r="G3956" s="2" t="s">
        <v>1187</v>
      </c>
      <c r="H3956" s="2" t="s">
        <v>1339</v>
      </c>
      <c r="I3956" s="2" t="s">
        <v>1906</v>
      </c>
      <c r="J3956" s="2" t="s">
        <v>1206</v>
      </c>
      <c r="K3956" s="1">
        <v>150000</v>
      </c>
      <c r="L3956" s="3">
        <v>6</v>
      </c>
      <c r="M3956" s="3">
        <v>0</v>
      </c>
      <c r="N3956" s="3">
        <v>0</v>
      </c>
      <c r="O3956" s="3">
        <v>6</v>
      </c>
      <c r="P3956" s="3">
        <v>0</v>
      </c>
      <c r="Q3956" s="3">
        <v>0</v>
      </c>
      <c r="R3956" s="2" t="s">
        <v>2272</v>
      </c>
    </row>
    <row r="3957" spans="1:18">
      <c r="A3957" s="4">
        <v>3956</v>
      </c>
      <c r="B3957" s="2" t="s">
        <v>5982</v>
      </c>
      <c r="C3957" s="2" t="s">
        <v>5965</v>
      </c>
      <c r="E3957" s="2" t="s">
        <v>1176</v>
      </c>
      <c r="F3957" s="2" t="s">
        <v>1979</v>
      </c>
      <c r="G3957" s="2" t="s">
        <v>1187</v>
      </c>
      <c r="H3957" s="2" t="s">
        <v>1339</v>
      </c>
      <c r="I3957" s="2" t="s">
        <v>1906</v>
      </c>
      <c r="J3957" s="2" t="s">
        <v>1206</v>
      </c>
      <c r="K3957" s="1">
        <v>150000</v>
      </c>
      <c r="L3957" s="3">
        <v>6</v>
      </c>
      <c r="M3957" s="3">
        <v>0</v>
      </c>
      <c r="N3957" s="3">
        <v>0</v>
      </c>
      <c r="O3957" s="3">
        <v>6</v>
      </c>
      <c r="P3957" s="3">
        <v>0</v>
      </c>
      <c r="Q3957" s="3">
        <v>0</v>
      </c>
      <c r="R3957" s="2" t="s">
        <v>2272</v>
      </c>
    </row>
    <row r="3958" spans="1:18">
      <c r="A3958" s="4">
        <v>3957</v>
      </c>
      <c r="B3958" s="2" t="s">
        <v>5983</v>
      </c>
      <c r="C3958" s="2" t="s">
        <v>5965</v>
      </c>
      <c r="E3958" s="2" t="s">
        <v>5984</v>
      </c>
      <c r="F3958" s="2" t="s">
        <v>2008</v>
      </c>
      <c r="G3958" s="2" t="s">
        <v>1187</v>
      </c>
      <c r="H3958" s="2" t="s">
        <v>1339</v>
      </c>
      <c r="I3958" s="2" t="s">
        <v>1906</v>
      </c>
      <c r="J3958" s="2" t="s">
        <v>1206</v>
      </c>
      <c r="K3958" s="1">
        <v>150000</v>
      </c>
      <c r="L3958" s="3">
        <v>3</v>
      </c>
      <c r="M3958" s="3">
        <v>0</v>
      </c>
      <c r="N3958" s="3">
        <v>0</v>
      </c>
      <c r="O3958" s="3">
        <v>3</v>
      </c>
      <c r="P3958" s="3">
        <v>0</v>
      </c>
      <c r="Q3958" s="3">
        <v>0</v>
      </c>
      <c r="R3958" s="2" t="s">
        <v>2272</v>
      </c>
    </row>
    <row r="3959" spans="1:18">
      <c r="A3959" s="4">
        <v>3958</v>
      </c>
      <c r="B3959" s="2" t="s">
        <v>5985</v>
      </c>
      <c r="C3959" s="2" t="s">
        <v>5965</v>
      </c>
      <c r="E3959" s="2" t="s">
        <v>5984</v>
      </c>
      <c r="F3959" s="2" t="s">
        <v>1979</v>
      </c>
      <c r="G3959" s="2" t="s">
        <v>1187</v>
      </c>
      <c r="H3959" s="2" t="s">
        <v>1339</v>
      </c>
      <c r="I3959" s="2" t="s">
        <v>1906</v>
      </c>
      <c r="J3959" s="2" t="s">
        <v>1206</v>
      </c>
      <c r="K3959" s="1">
        <v>150000</v>
      </c>
      <c r="L3959" s="3">
        <v>3</v>
      </c>
      <c r="M3959" s="3">
        <v>0</v>
      </c>
      <c r="N3959" s="3">
        <v>0</v>
      </c>
      <c r="O3959" s="3">
        <v>3</v>
      </c>
      <c r="P3959" s="3">
        <v>0</v>
      </c>
      <c r="Q3959" s="3">
        <v>0</v>
      </c>
      <c r="R3959" s="2" t="s">
        <v>2272</v>
      </c>
    </row>
    <row r="3960" spans="1:18">
      <c r="A3960" s="4">
        <v>3959</v>
      </c>
      <c r="B3960" s="2" t="s">
        <v>5986</v>
      </c>
      <c r="C3960" s="2" t="s">
        <v>5965</v>
      </c>
      <c r="E3960" s="2" t="s">
        <v>5987</v>
      </c>
      <c r="F3960" s="2" t="s">
        <v>2008</v>
      </c>
      <c r="G3960" s="2" t="s">
        <v>1187</v>
      </c>
      <c r="H3960" s="2" t="s">
        <v>1339</v>
      </c>
      <c r="I3960" s="2" t="s">
        <v>1906</v>
      </c>
      <c r="J3960" s="2" t="s">
        <v>1206</v>
      </c>
      <c r="K3960" s="1">
        <v>150000</v>
      </c>
      <c r="L3960" s="3">
        <v>3</v>
      </c>
      <c r="M3960" s="3">
        <v>0</v>
      </c>
      <c r="N3960" s="3">
        <v>0</v>
      </c>
      <c r="O3960" s="3">
        <v>3</v>
      </c>
      <c r="P3960" s="3">
        <v>0</v>
      </c>
      <c r="Q3960" s="3">
        <v>0</v>
      </c>
      <c r="R3960" s="2" t="s">
        <v>2272</v>
      </c>
    </row>
    <row r="3961" spans="1:18">
      <c r="A3961" s="4">
        <v>3960</v>
      </c>
      <c r="B3961" s="2" t="s">
        <v>5988</v>
      </c>
      <c r="C3961" s="2" t="s">
        <v>5965</v>
      </c>
      <c r="E3961" s="2" t="s">
        <v>5987</v>
      </c>
      <c r="F3961" s="2" t="s">
        <v>1979</v>
      </c>
      <c r="G3961" s="2" t="s">
        <v>1187</v>
      </c>
      <c r="H3961" s="2" t="s">
        <v>1339</v>
      </c>
      <c r="I3961" s="2" t="s">
        <v>1906</v>
      </c>
      <c r="J3961" s="2" t="s">
        <v>1206</v>
      </c>
      <c r="K3961" s="1">
        <v>150000</v>
      </c>
      <c r="L3961" s="3">
        <v>3</v>
      </c>
      <c r="M3961" s="3">
        <v>0</v>
      </c>
      <c r="N3961" s="3">
        <v>0</v>
      </c>
      <c r="O3961" s="3">
        <v>3</v>
      </c>
      <c r="P3961" s="3">
        <v>0</v>
      </c>
      <c r="Q3961" s="3">
        <v>0</v>
      </c>
      <c r="R3961" s="2" t="s">
        <v>2272</v>
      </c>
    </row>
    <row r="3962" spans="1:18">
      <c r="A3962" s="4">
        <v>3961</v>
      </c>
      <c r="B3962" s="2" t="s">
        <v>5989</v>
      </c>
      <c r="C3962" s="2" t="s">
        <v>5965</v>
      </c>
      <c r="E3962" s="2" t="s">
        <v>20</v>
      </c>
      <c r="F3962" s="2" t="s">
        <v>1989</v>
      </c>
      <c r="G3962" s="2" t="s">
        <v>1187</v>
      </c>
      <c r="H3962" s="2" t="s">
        <v>1339</v>
      </c>
      <c r="I3962" s="2" t="s">
        <v>1906</v>
      </c>
      <c r="J3962" s="2" t="s">
        <v>1206</v>
      </c>
      <c r="K3962" s="1">
        <v>150000</v>
      </c>
      <c r="L3962" s="3">
        <v>4</v>
      </c>
      <c r="M3962" s="3">
        <v>0</v>
      </c>
      <c r="N3962" s="3">
        <v>0</v>
      </c>
      <c r="O3962" s="3">
        <v>4</v>
      </c>
      <c r="P3962" s="3">
        <v>0</v>
      </c>
      <c r="Q3962" s="3">
        <v>0</v>
      </c>
      <c r="R3962" s="2" t="s">
        <v>2272</v>
      </c>
    </row>
    <row r="3963" spans="1:18">
      <c r="A3963" s="4">
        <v>3962</v>
      </c>
      <c r="B3963" s="2" t="s">
        <v>5990</v>
      </c>
      <c r="C3963" s="2" t="s">
        <v>5965</v>
      </c>
      <c r="E3963" s="2" t="s">
        <v>20</v>
      </c>
      <c r="F3963" s="2" t="s">
        <v>1981</v>
      </c>
      <c r="G3963" s="2" t="s">
        <v>1187</v>
      </c>
      <c r="H3963" s="2" t="s">
        <v>1339</v>
      </c>
      <c r="I3963" s="2" t="s">
        <v>1906</v>
      </c>
      <c r="J3963" s="2" t="s">
        <v>1206</v>
      </c>
      <c r="K3963" s="1">
        <v>150000</v>
      </c>
      <c r="L3963" s="3">
        <v>5</v>
      </c>
      <c r="M3963" s="3">
        <v>0</v>
      </c>
      <c r="N3963" s="3">
        <v>0</v>
      </c>
      <c r="O3963" s="3">
        <v>5</v>
      </c>
      <c r="P3963" s="3">
        <v>0</v>
      </c>
      <c r="Q3963" s="3">
        <v>0</v>
      </c>
      <c r="R3963" s="2" t="s">
        <v>2272</v>
      </c>
    </row>
    <row r="3964" spans="1:18">
      <c r="A3964" s="4">
        <v>3963</v>
      </c>
      <c r="B3964" s="2" t="s">
        <v>5991</v>
      </c>
      <c r="C3964" s="2" t="s">
        <v>5965</v>
      </c>
      <c r="E3964" s="2" t="s">
        <v>5992</v>
      </c>
      <c r="F3964" s="2" t="s">
        <v>2008</v>
      </c>
      <c r="G3964" s="2" t="s">
        <v>1187</v>
      </c>
      <c r="H3964" s="2" t="s">
        <v>1339</v>
      </c>
      <c r="I3964" s="2" t="s">
        <v>1906</v>
      </c>
      <c r="J3964" s="2" t="s">
        <v>1206</v>
      </c>
      <c r="K3964" s="1">
        <v>150000</v>
      </c>
      <c r="L3964" s="3">
        <v>3</v>
      </c>
      <c r="M3964" s="3">
        <v>0</v>
      </c>
      <c r="N3964" s="3">
        <v>0</v>
      </c>
      <c r="O3964" s="3">
        <v>3</v>
      </c>
      <c r="P3964" s="3">
        <v>0</v>
      </c>
      <c r="Q3964" s="3">
        <v>0</v>
      </c>
      <c r="R3964" s="2" t="s">
        <v>2272</v>
      </c>
    </row>
    <row r="3965" spans="1:18">
      <c r="A3965" s="4">
        <v>3964</v>
      </c>
      <c r="B3965" s="2" t="s">
        <v>5993</v>
      </c>
      <c r="C3965" s="2" t="s">
        <v>5965</v>
      </c>
      <c r="E3965" s="2" t="s">
        <v>5992</v>
      </c>
      <c r="F3965" s="2" t="s">
        <v>1979</v>
      </c>
      <c r="G3965" s="2" t="s">
        <v>1187</v>
      </c>
      <c r="H3965" s="2" t="s">
        <v>1339</v>
      </c>
      <c r="I3965" s="2" t="s">
        <v>1906</v>
      </c>
      <c r="J3965" s="2" t="s">
        <v>1206</v>
      </c>
      <c r="K3965" s="1">
        <v>150000</v>
      </c>
      <c r="L3965" s="3">
        <v>3</v>
      </c>
      <c r="M3965" s="3">
        <v>0</v>
      </c>
      <c r="N3965" s="3">
        <v>0</v>
      </c>
      <c r="O3965" s="3">
        <v>3</v>
      </c>
      <c r="P3965" s="3">
        <v>0</v>
      </c>
      <c r="Q3965" s="3">
        <v>0</v>
      </c>
      <c r="R3965" s="2" t="s">
        <v>2272</v>
      </c>
    </row>
    <row r="3966" spans="1:18">
      <c r="A3966" s="4">
        <v>3965</v>
      </c>
      <c r="B3966" s="2" t="s">
        <v>5994</v>
      </c>
      <c r="C3966" s="2" t="s">
        <v>5965</v>
      </c>
      <c r="E3966" s="2" t="s">
        <v>5754</v>
      </c>
      <c r="F3966" s="2" t="s">
        <v>2008</v>
      </c>
      <c r="G3966" s="2" t="s">
        <v>1187</v>
      </c>
      <c r="H3966" s="2" t="s">
        <v>1339</v>
      </c>
      <c r="I3966" s="2" t="s">
        <v>1906</v>
      </c>
      <c r="J3966" s="2" t="s">
        <v>1206</v>
      </c>
      <c r="K3966" s="1">
        <v>150000</v>
      </c>
      <c r="L3966" s="3">
        <v>5</v>
      </c>
      <c r="M3966" s="3">
        <v>0</v>
      </c>
      <c r="N3966" s="3">
        <v>0</v>
      </c>
      <c r="O3966" s="3">
        <v>5</v>
      </c>
      <c r="P3966" s="3">
        <v>0</v>
      </c>
      <c r="Q3966" s="3">
        <v>0</v>
      </c>
      <c r="R3966" s="2" t="s">
        <v>2272</v>
      </c>
    </row>
    <row r="3967" spans="1:18">
      <c r="A3967" s="4">
        <v>3966</v>
      </c>
      <c r="B3967" s="2" t="s">
        <v>5995</v>
      </c>
      <c r="C3967" s="2" t="s">
        <v>5965</v>
      </c>
      <c r="E3967" s="2" t="s">
        <v>5754</v>
      </c>
      <c r="F3967" s="2" t="s">
        <v>1979</v>
      </c>
      <c r="G3967" s="2" t="s">
        <v>1187</v>
      </c>
      <c r="H3967" s="2" t="s">
        <v>1339</v>
      </c>
      <c r="I3967" s="2" t="s">
        <v>1906</v>
      </c>
      <c r="J3967" s="2" t="s">
        <v>1206</v>
      </c>
      <c r="K3967" s="1">
        <v>150000</v>
      </c>
      <c r="L3967" s="3">
        <v>5</v>
      </c>
      <c r="M3967" s="3">
        <v>0</v>
      </c>
      <c r="N3967" s="3">
        <v>0</v>
      </c>
      <c r="O3967" s="3">
        <v>5</v>
      </c>
      <c r="P3967" s="3">
        <v>0</v>
      </c>
      <c r="Q3967" s="3">
        <v>0</v>
      </c>
      <c r="R3967" s="2" t="s">
        <v>2272</v>
      </c>
    </row>
    <row r="3968" spans="1:18">
      <c r="A3968" s="4">
        <v>3967</v>
      </c>
      <c r="B3968" s="2" t="s">
        <v>5996</v>
      </c>
      <c r="C3968" s="2" t="s">
        <v>5965</v>
      </c>
      <c r="E3968" s="2" t="s">
        <v>1892</v>
      </c>
      <c r="F3968" s="2" t="s">
        <v>1989</v>
      </c>
      <c r="G3968" s="2" t="s">
        <v>1187</v>
      </c>
      <c r="H3968" s="2" t="s">
        <v>1339</v>
      </c>
      <c r="I3968" s="2" t="s">
        <v>1906</v>
      </c>
      <c r="J3968" s="2" t="s">
        <v>1206</v>
      </c>
      <c r="K3968" s="1">
        <v>150000</v>
      </c>
      <c r="L3968" s="3">
        <v>3</v>
      </c>
      <c r="M3968" s="3">
        <v>0</v>
      </c>
      <c r="N3968" s="3">
        <v>0</v>
      </c>
      <c r="O3968" s="3">
        <v>3</v>
      </c>
      <c r="P3968" s="3">
        <v>0</v>
      </c>
      <c r="Q3968" s="3">
        <v>0</v>
      </c>
      <c r="R3968" s="2" t="s">
        <v>2272</v>
      </c>
    </row>
    <row r="3969" spans="1:18">
      <c r="A3969" s="4">
        <v>3968</v>
      </c>
      <c r="B3969" s="2" t="s">
        <v>5997</v>
      </c>
      <c r="C3969" s="2" t="s">
        <v>5965</v>
      </c>
      <c r="E3969" s="2" t="s">
        <v>1892</v>
      </c>
      <c r="F3969" s="2" t="s">
        <v>1981</v>
      </c>
      <c r="G3969" s="2" t="s">
        <v>1187</v>
      </c>
      <c r="H3969" s="2" t="s">
        <v>1339</v>
      </c>
      <c r="I3969" s="2" t="s">
        <v>1906</v>
      </c>
      <c r="J3969" s="2" t="s">
        <v>1206</v>
      </c>
      <c r="K3969" s="1">
        <v>150000</v>
      </c>
      <c r="L3969" s="3">
        <v>4</v>
      </c>
      <c r="M3969" s="3">
        <v>0</v>
      </c>
      <c r="N3969" s="3">
        <v>0</v>
      </c>
      <c r="O3969" s="3">
        <v>4</v>
      </c>
      <c r="P3969" s="3">
        <v>0</v>
      </c>
      <c r="Q3969" s="3">
        <v>0</v>
      </c>
      <c r="R3969" s="2" t="s">
        <v>2272</v>
      </c>
    </row>
    <row r="3970" spans="1:18">
      <c r="A3970" s="4">
        <v>3969</v>
      </c>
      <c r="B3970" s="2" t="s">
        <v>5998</v>
      </c>
      <c r="C3970" s="2" t="s">
        <v>5965</v>
      </c>
      <c r="E3970" s="2" t="s">
        <v>938</v>
      </c>
      <c r="F3970" s="2" t="s">
        <v>1989</v>
      </c>
      <c r="G3970" s="2" t="s">
        <v>1187</v>
      </c>
      <c r="H3970" s="2" t="s">
        <v>1339</v>
      </c>
      <c r="I3970" s="2" t="s">
        <v>1906</v>
      </c>
      <c r="J3970" s="2" t="s">
        <v>1206</v>
      </c>
      <c r="K3970" s="1">
        <v>150000</v>
      </c>
      <c r="L3970" s="3">
        <v>6</v>
      </c>
      <c r="M3970" s="3">
        <v>0</v>
      </c>
      <c r="N3970" s="3">
        <v>1</v>
      </c>
      <c r="O3970" s="3">
        <v>5</v>
      </c>
      <c r="P3970" s="3">
        <v>0</v>
      </c>
      <c r="Q3970" s="3">
        <v>0</v>
      </c>
      <c r="R3970" s="2" t="s">
        <v>2272</v>
      </c>
    </row>
    <row r="3971" spans="1:18">
      <c r="A3971" s="4">
        <v>3970</v>
      </c>
      <c r="B3971" s="2" t="s">
        <v>5999</v>
      </c>
      <c r="C3971" s="2" t="s">
        <v>5965</v>
      </c>
      <c r="E3971" s="2" t="s">
        <v>938</v>
      </c>
      <c r="F3971" s="2" t="s">
        <v>1981</v>
      </c>
      <c r="G3971" s="2" t="s">
        <v>1187</v>
      </c>
      <c r="H3971" s="2" t="s">
        <v>1339</v>
      </c>
      <c r="I3971" s="2" t="s">
        <v>1906</v>
      </c>
      <c r="J3971" s="2" t="s">
        <v>1206</v>
      </c>
      <c r="K3971" s="1">
        <v>150000</v>
      </c>
      <c r="L3971" s="3">
        <v>5</v>
      </c>
      <c r="M3971" s="3">
        <v>0</v>
      </c>
      <c r="N3971" s="3">
        <v>0</v>
      </c>
      <c r="O3971" s="3">
        <v>5</v>
      </c>
      <c r="P3971" s="3">
        <v>0</v>
      </c>
      <c r="Q3971" s="3">
        <v>0</v>
      </c>
      <c r="R3971" s="2" t="s">
        <v>2272</v>
      </c>
    </row>
    <row r="3972" spans="1:18">
      <c r="A3972" s="4">
        <v>3971</v>
      </c>
      <c r="B3972" s="2" t="s">
        <v>6000</v>
      </c>
      <c r="C3972" s="2" t="s">
        <v>5965</v>
      </c>
      <c r="E3972" s="2" t="s">
        <v>930</v>
      </c>
      <c r="F3972" s="2" t="s">
        <v>1989</v>
      </c>
      <c r="G3972" s="2" t="s">
        <v>1187</v>
      </c>
      <c r="H3972" s="2" t="s">
        <v>1339</v>
      </c>
      <c r="I3972" s="2" t="s">
        <v>1906</v>
      </c>
      <c r="J3972" s="2" t="s">
        <v>1206</v>
      </c>
      <c r="K3972" s="1">
        <v>150000</v>
      </c>
      <c r="L3972" s="3">
        <v>2</v>
      </c>
      <c r="M3972" s="3">
        <v>0</v>
      </c>
      <c r="N3972" s="3">
        <v>0</v>
      </c>
      <c r="O3972" s="3">
        <v>2</v>
      </c>
      <c r="P3972" s="3">
        <v>0</v>
      </c>
      <c r="Q3972" s="3">
        <v>0</v>
      </c>
      <c r="R3972" s="2" t="s">
        <v>2272</v>
      </c>
    </row>
    <row r="3973" spans="1:18">
      <c r="A3973" s="4">
        <v>3972</v>
      </c>
      <c r="B3973" s="2" t="s">
        <v>6001</v>
      </c>
      <c r="C3973" s="2" t="s">
        <v>5965</v>
      </c>
      <c r="E3973" s="2" t="s">
        <v>930</v>
      </c>
      <c r="F3973" s="2" t="s">
        <v>1981</v>
      </c>
      <c r="G3973" s="2" t="s">
        <v>1187</v>
      </c>
      <c r="H3973" s="2" t="s">
        <v>1339</v>
      </c>
      <c r="I3973" s="2" t="s">
        <v>1906</v>
      </c>
      <c r="J3973" s="2" t="s">
        <v>1206</v>
      </c>
      <c r="K3973" s="1">
        <v>150000</v>
      </c>
      <c r="L3973" s="3">
        <v>2</v>
      </c>
      <c r="M3973" s="3">
        <v>0</v>
      </c>
      <c r="N3973" s="3">
        <v>0</v>
      </c>
      <c r="O3973" s="3">
        <v>2</v>
      </c>
      <c r="P3973" s="3">
        <v>0</v>
      </c>
      <c r="Q3973" s="3">
        <v>0</v>
      </c>
      <c r="R3973" s="2" t="s">
        <v>2272</v>
      </c>
    </row>
    <row r="3974" spans="1:18">
      <c r="A3974" s="4">
        <v>3973</v>
      </c>
      <c r="B3974" s="2" t="s">
        <v>6002</v>
      </c>
      <c r="C3974" s="2" t="s">
        <v>5965</v>
      </c>
      <c r="E3974" s="2" t="s">
        <v>788</v>
      </c>
      <c r="F3974" s="2" t="s">
        <v>2008</v>
      </c>
      <c r="G3974" s="2" t="s">
        <v>1187</v>
      </c>
      <c r="H3974" s="2" t="s">
        <v>1339</v>
      </c>
      <c r="I3974" s="2" t="s">
        <v>1906</v>
      </c>
      <c r="J3974" s="2" t="s">
        <v>1206</v>
      </c>
      <c r="K3974" s="1">
        <v>150000</v>
      </c>
      <c r="L3974" s="3">
        <v>3</v>
      </c>
      <c r="M3974" s="3">
        <v>0</v>
      </c>
      <c r="N3974" s="3">
        <v>0</v>
      </c>
      <c r="O3974" s="3">
        <v>3</v>
      </c>
      <c r="P3974" s="3">
        <v>0</v>
      </c>
      <c r="Q3974" s="3">
        <v>0</v>
      </c>
      <c r="R3974" s="2" t="s">
        <v>2272</v>
      </c>
    </row>
    <row r="3975" spans="1:18">
      <c r="A3975" s="4">
        <v>3974</v>
      </c>
      <c r="B3975" s="2" t="s">
        <v>6003</v>
      </c>
      <c r="C3975" s="2" t="s">
        <v>5965</v>
      </c>
      <c r="E3975" s="2" t="s">
        <v>788</v>
      </c>
      <c r="F3975" s="2" t="s">
        <v>1979</v>
      </c>
      <c r="G3975" s="2" t="s">
        <v>1187</v>
      </c>
      <c r="H3975" s="2" t="s">
        <v>1339</v>
      </c>
      <c r="I3975" s="2" t="s">
        <v>1906</v>
      </c>
      <c r="J3975" s="2" t="s">
        <v>1206</v>
      </c>
      <c r="K3975" s="1">
        <v>150000</v>
      </c>
      <c r="L3975" s="3">
        <v>1</v>
      </c>
      <c r="M3975" s="3">
        <v>0</v>
      </c>
      <c r="N3975" s="3">
        <v>0</v>
      </c>
      <c r="O3975" s="3">
        <v>1</v>
      </c>
      <c r="P3975" s="3">
        <v>0</v>
      </c>
      <c r="Q3975" s="3">
        <v>0</v>
      </c>
      <c r="R3975" s="2" t="s">
        <v>2272</v>
      </c>
    </row>
    <row r="3976" spans="1:18">
      <c r="A3976" s="4">
        <v>3975</v>
      </c>
      <c r="B3976" s="2" t="s">
        <v>6004</v>
      </c>
      <c r="C3976" s="2" t="s">
        <v>5965</v>
      </c>
      <c r="E3976" s="2" t="s">
        <v>5936</v>
      </c>
      <c r="F3976" s="2" t="s">
        <v>2008</v>
      </c>
      <c r="G3976" s="2" t="s">
        <v>1187</v>
      </c>
      <c r="H3976" s="2" t="s">
        <v>1339</v>
      </c>
      <c r="I3976" s="2" t="s">
        <v>1906</v>
      </c>
      <c r="J3976" s="2" t="s">
        <v>1206</v>
      </c>
      <c r="K3976" s="1">
        <v>150000</v>
      </c>
      <c r="L3976" s="3">
        <v>3</v>
      </c>
      <c r="M3976" s="3">
        <v>0</v>
      </c>
      <c r="N3976" s="3">
        <v>0</v>
      </c>
      <c r="O3976" s="3">
        <v>3</v>
      </c>
      <c r="P3976" s="3">
        <v>0</v>
      </c>
      <c r="Q3976" s="3">
        <v>0</v>
      </c>
      <c r="R3976" s="2" t="s">
        <v>2272</v>
      </c>
    </row>
    <row r="3977" spans="1:18">
      <c r="A3977" s="4">
        <v>3976</v>
      </c>
      <c r="B3977" s="2" t="s">
        <v>6005</v>
      </c>
      <c r="C3977" s="2" t="s">
        <v>5965</v>
      </c>
      <c r="E3977" s="2" t="s">
        <v>5936</v>
      </c>
      <c r="F3977" s="2" t="s">
        <v>1979</v>
      </c>
      <c r="G3977" s="2" t="s">
        <v>1187</v>
      </c>
      <c r="H3977" s="2" t="s">
        <v>1339</v>
      </c>
      <c r="I3977" s="2" t="s">
        <v>1906</v>
      </c>
      <c r="J3977" s="2" t="s">
        <v>1206</v>
      </c>
      <c r="K3977" s="1">
        <v>150000</v>
      </c>
      <c r="L3977" s="3">
        <v>3</v>
      </c>
      <c r="M3977" s="3">
        <v>0</v>
      </c>
      <c r="N3977" s="3">
        <v>0</v>
      </c>
      <c r="O3977" s="3">
        <v>3</v>
      </c>
      <c r="P3977" s="3">
        <v>0</v>
      </c>
      <c r="Q3977" s="3">
        <v>0</v>
      </c>
      <c r="R3977" s="2" t="s">
        <v>2272</v>
      </c>
    </row>
    <row r="3978" spans="1:18">
      <c r="A3978" s="4">
        <v>3977</v>
      </c>
      <c r="B3978" s="2" t="s">
        <v>6006</v>
      </c>
      <c r="C3978" s="2" t="s">
        <v>5965</v>
      </c>
      <c r="E3978" s="2" t="s">
        <v>6007</v>
      </c>
      <c r="F3978" s="2" t="s">
        <v>2008</v>
      </c>
      <c r="G3978" s="2" t="s">
        <v>1187</v>
      </c>
      <c r="H3978" s="2" t="s">
        <v>1339</v>
      </c>
      <c r="I3978" s="2" t="s">
        <v>1906</v>
      </c>
      <c r="J3978" s="2" t="s">
        <v>1206</v>
      </c>
      <c r="K3978" s="1">
        <v>150000</v>
      </c>
      <c r="L3978" s="3">
        <v>3</v>
      </c>
      <c r="M3978" s="3">
        <v>0</v>
      </c>
      <c r="N3978" s="3">
        <v>0</v>
      </c>
      <c r="O3978" s="3">
        <v>3</v>
      </c>
      <c r="P3978" s="3">
        <v>0</v>
      </c>
      <c r="Q3978" s="3">
        <v>0</v>
      </c>
      <c r="R3978" s="2" t="s">
        <v>2272</v>
      </c>
    </row>
    <row r="3979" spans="1:18">
      <c r="A3979" s="4">
        <v>3978</v>
      </c>
      <c r="B3979" s="2" t="s">
        <v>6008</v>
      </c>
      <c r="C3979" s="2" t="s">
        <v>5965</v>
      </c>
      <c r="E3979" s="2" t="s">
        <v>6007</v>
      </c>
      <c r="F3979" s="2" t="s">
        <v>1979</v>
      </c>
      <c r="G3979" s="2" t="s">
        <v>1187</v>
      </c>
      <c r="H3979" s="2" t="s">
        <v>1339</v>
      </c>
      <c r="I3979" s="2" t="s">
        <v>1906</v>
      </c>
      <c r="J3979" s="2" t="s">
        <v>1206</v>
      </c>
      <c r="K3979" s="1">
        <v>150000</v>
      </c>
      <c r="L3979" s="3">
        <v>3</v>
      </c>
      <c r="M3979" s="3">
        <v>0</v>
      </c>
      <c r="N3979" s="3">
        <v>0</v>
      </c>
      <c r="O3979" s="3">
        <v>3</v>
      </c>
      <c r="P3979" s="3">
        <v>0</v>
      </c>
      <c r="Q3979" s="3">
        <v>0</v>
      </c>
      <c r="R3979" s="2" t="s">
        <v>2272</v>
      </c>
    </row>
    <row r="3980" spans="1:18">
      <c r="A3980" s="4">
        <v>3979</v>
      </c>
      <c r="B3980" s="2" t="s">
        <v>6009</v>
      </c>
      <c r="C3980" s="2" t="s">
        <v>5965</v>
      </c>
      <c r="E3980" s="2" t="s">
        <v>2027</v>
      </c>
      <c r="F3980" s="2" t="s">
        <v>2008</v>
      </c>
      <c r="G3980" s="2" t="s">
        <v>1187</v>
      </c>
      <c r="H3980" s="2" t="s">
        <v>1339</v>
      </c>
      <c r="I3980" s="2" t="s">
        <v>1906</v>
      </c>
      <c r="J3980" s="2" t="s">
        <v>1206</v>
      </c>
      <c r="K3980" s="1">
        <v>150000</v>
      </c>
      <c r="L3980" s="3">
        <v>3</v>
      </c>
      <c r="M3980" s="3">
        <v>0</v>
      </c>
      <c r="N3980" s="3">
        <v>0</v>
      </c>
      <c r="O3980" s="3">
        <v>3</v>
      </c>
      <c r="P3980" s="3">
        <v>0</v>
      </c>
      <c r="Q3980" s="3">
        <v>0</v>
      </c>
      <c r="R3980" s="2" t="s">
        <v>2272</v>
      </c>
    </row>
    <row r="3981" spans="1:18">
      <c r="A3981" s="4">
        <v>3980</v>
      </c>
      <c r="B3981" s="2" t="s">
        <v>6010</v>
      </c>
      <c r="C3981" s="2" t="s">
        <v>5965</v>
      </c>
      <c r="E3981" s="2" t="s">
        <v>2027</v>
      </c>
      <c r="F3981" s="2" t="s">
        <v>1979</v>
      </c>
      <c r="G3981" s="2" t="s">
        <v>1187</v>
      </c>
      <c r="H3981" s="2" t="s">
        <v>1339</v>
      </c>
      <c r="I3981" s="2" t="s">
        <v>1906</v>
      </c>
      <c r="J3981" s="2" t="s">
        <v>1206</v>
      </c>
      <c r="K3981" s="1">
        <v>150000</v>
      </c>
      <c r="L3981" s="3">
        <v>2</v>
      </c>
      <c r="M3981" s="3">
        <v>0</v>
      </c>
      <c r="N3981" s="3">
        <v>0</v>
      </c>
      <c r="O3981" s="3">
        <v>2</v>
      </c>
      <c r="P3981" s="3">
        <v>0</v>
      </c>
      <c r="Q3981" s="3">
        <v>0</v>
      </c>
      <c r="R3981" s="2" t="s">
        <v>2272</v>
      </c>
    </row>
    <row r="3982" spans="1:18">
      <c r="A3982" s="4">
        <v>3981</v>
      </c>
      <c r="B3982" s="2" t="s">
        <v>6011</v>
      </c>
      <c r="C3982" s="2" t="s">
        <v>5965</v>
      </c>
      <c r="E3982" s="2" t="s">
        <v>6012</v>
      </c>
      <c r="F3982" s="2" t="s">
        <v>2008</v>
      </c>
      <c r="G3982" s="2" t="s">
        <v>1187</v>
      </c>
      <c r="H3982" s="2" t="s">
        <v>1339</v>
      </c>
      <c r="I3982" s="2" t="s">
        <v>1906</v>
      </c>
      <c r="J3982" s="2" t="s">
        <v>1206</v>
      </c>
      <c r="K3982" s="1">
        <v>150000</v>
      </c>
      <c r="L3982" s="3">
        <v>3</v>
      </c>
      <c r="M3982" s="3">
        <v>0</v>
      </c>
      <c r="N3982" s="3">
        <v>0</v>
      </c>
      <c r="O3982" s="3">
        <v>3</v>
      </c>
      <c r="P3982" s="3">
        <v>0</v>
      </c>
      <c r="Q3982" s="3">
        <v>0</v>
      </c>
      <c r="R3982" s="2" t="s">
        <v>2272</v>
      </c>
    </row>
    <row r="3983" spans="1:18">
      <c r="A3983" s="4">
        <v>3982</v>
      </c>
      <c r="B3983" s="2" t="s">
        <v>6013</v>
      </c>
      <c r="C3983" s="2" t="s">
        <v>5965</v>
      </c>
      <c r="E3983" s="2" t="s">
        <v>6012</v>
      </c>
      <c r="F3983" s="2" t="s">
        <v>1979</v>
      </c>
      <c r="G3983" s="2" t="s">
        <v>1187</v>
      </c>
      <c r="H3983" s="2" t="s">
        <v>1339</v>
      </c>
      <c r="I3983" s="2" t="s">
        <v>1906</v>
      </c>
      <c r="J3983" s="2" t="s">
        <v>1206</v>
      </c>
      <c r="K3983" s="1">
        <v>150000</v>
      </c>
      <c r="L3983" s="3">
        <v>3</v>
      </c>
      <c r="M3983" s="3">
        <v>0</v>
      </c>
      <c r="N3983" s="3">
        <v>0</v>
      </c>
      <c r="O3983" s="3">
        <v>3</v>
      </c>
      <c r="P3983" s="3">
        <v>0</v>
      </c>
      <c r="Q3983" s="3">
        <v>0</v>
      </c>
      <c r="R3983" s="2" t="s">
        <v>2272</v>
      </c>
    </row>
    <row r="3984" spans="1:18">
      <c r="A3984" s="4">
        <v>3983</v>
      </c>
      <c r="B3984" s="2" t="s">
        <v>6014</v>
      </c>
      <c r="C3984" s="2" t="s">
        <v>6015</v>
      </c>
      <c r="E3984" s="2" t="s">
        <v>6016</v>
      </c>
      <c r="F3984" s="2" t="s">
        <v>1975</v>
      </c>
      <c r="G3984" s="2" t="s">
        <v>1332</v>
      </c>
      <c r="H3984" s="2" t="s">
        <v>1333</v>
      </c>
      <c r="I3984" s="2" t="s">
        <v>1836</v>
      </c>
      <c r="J3984" s="2" t="s">
        <v>1190</v>
      </c>
      <c r="K3984" s="1">
        <v>190000</v>
      </c>
      <c r="L3984" s="3">
        <v>1</v>
      </c>
      <c r="M3984" s="3">
        <v>0</v>
      </c>
      <c r="N3984" s="3">
        <v>0</v>
      </c>
      <c r="O3984" s="3">
        <v>1</v>
      </c>
      <c r="P3984" s="3">
        <v>0</v>
      </c>
      <c r="Q3984" s="3">
        <v>0</v>
      </c>
      <c r="R3984" s="2" t="s">
        <v>2272</v>
      </c>
    </row>
    <row r="3985" spans="1:18">
      <c r="A3985" s="4">
        <v>3984</v>
      </c>
      <c r="B3985" s="2" t="s">
        <v>6017</v>
      </c>
      <c r="C3985" s="2" t="s">
        <v>6015</v>
      </c>
      <c r="E3985" s="2" t="s">
        <v>6016</v>
      </c>
      <c r="F3985" s="2" t="s">
        <v>2008</v>
      </c>
      <c r="G3985" s="2" t="s">
        <v>1332</v>
      </c>
      <c r="H3985" s="2" t="s">
        <v>1333</v>
      </c>
      <c r="I3985" s="2" t="s">
        <v>1836</v>
      </c>
      <c r="J3985" s="2" t="s">
        <v>1190</v>
      </c>
      <c r="K3985" s="1">
        <v>190000</v>
      </c>
      <c r="L3985" s="3">
        <v>1</v>
      </c>
      <c r="M3985" s="3">
        <v>0</v>
      </c>
      <c r="N3985" s="3">
        <v>0</v>
      </c>
      <c r="O3985" s="3">
        <v>1</v>
      </c>
      <c r="P3985" s="3">
        <v>0</v>
      </c>
      <c r="Q3985" s="3">
        <v>0</v>
      </c>
      <c r="R3985" s="2" t="s">
        <v>2272</v>
      </c>
    </row>
    <row r="3986" spans="1:18">
      <c r="A3986" s="4">
        <v>3985</v>
      </c>
      <c r="B3986" s="2" t="s">
        <v>6018</v>
      </c>
      <c r="C3986" s="2" t="s">
        <v>6015</v>
      </c>
      <c r="E3986" s="2" t="s">
        <v>6016</v>
      </c>
      <c r="F3986" s="2" t="s">
        <v>1979</v>
      </c>
      <c r="G3986" s="2" t="s">
        <v>1332</v>
      </c>
      <c r="H3986" s="2" t="s">
        <v>1333</v>
      </c>
      <c r="I3986" s="2" t="s">
        <v>1836</v>
      </c>
      <c r="J3986" s="2" t="s">
        <v>1190</v>
      </c>
      <c r="K3986" s="1">
        <v>190000</v>
      </c>
      <c r="L3986" s="3">
        <v>3</v>
      </c>
      <c r="M3986" s="3">
        <v>0</v>
      </c>
      <c r="N3986" s="3">
        <v>0</v>
      </c>
      <c r="O3986" s="3">
        <v>3</v>
      </c>
      <c r="P3986" s="3">
        <v>0</v>
      </c>
      <c r="Q3986" s="3">
        <v>0</v>
      </c>
      <c r="R3986" s="2" t="s">
        <v>2272</v>
      </c>
    </row>
    <row r="3987" spans="1:18">
      <c r="A3987" s="4">
        <v>3986</v>
      </c>
      <c r="B3987" s="2" t="s">
        <v>6019</v>
      </c>
      <c r="C3987" s="2" t="s">
        <v>6015</v>
      </c>
      <c r="E3987" s="2" t="s">
        <v>6016</v>
      </c>
      <c r="F3987" s="2" t="s">
        <v>1989</v>
      </c>
      <c r="G3987" s="2" t="s">
        <v>1332</v>
      </c>
      <c r="H3987" s="2" t="s">
        <v>1333</v>
      </c>
      <c r="I3987" s="2" t="s">
        <v>1836</v>
      </c>
      <c r="J3987" s="2" t="s">
        <v>1190</v>
      </c>
      <c r="K3987" s="1">
        <v>190000</v>
      </c>
      <c r="L3987" s="3">
        <v>1</v>
      </c>
      <c r="M3987" s="3">
        <v>0</v>
      </c>
      <c r="N3987" s="3">
        <v>0</v>
      </c>
      <c r="O3987" s="3">
        <v>1</v>
      </c>
      <c r="P3987" s="3">
        <v>0</v>
      </c>
      <c r="Q3987" s="3">
        <v>0</v>
      </c>
      <c r="R3987" s="2" t="s">
        <v>2272</v>
      </c>
    </row>
    <row r="3988" spans="1:18">
      <c r="A3988" s="4">
        <v>3987</v>
      </c>
      <c r="B3988" s="2" t="s">
        <v>6020</v>
      </c>
      <c r="C3988" s="2" t="s">
        <v>6021</v>
      </c>
      <c r="E3988" s="2" t="s">
        <v>930</v>
      </c>
      <c r="F3988" s="2" t="s">
        <v>1975</v>
      </c>
      <c r="G3988" s="2" t="s">
        <v>1187</v>
      </c>
      <c r="H3988" s="2" t="s">
        <v>1339</v>
      </c>
      <c r="I3988" s="2" t="s">
        <v>5296</v>
      </c>
      <c r="J3988" s="2" t="s">
        <v>1335</v>
      </c>
      <c r="K3988" s="1">
        <v>160000</v>
      </c>
      <c r="L3988" s="3">
        <v>3</v>
      </c>
      <c r="M3988" s="3">
        <v>3</v>
      </c>
      <c r="N3988" s="3">
        <v>0</v>
      </c>
      <c r="O3988" s="3">
        <v>6</v>
      </c>
      <c r="P3988" s="3">
        <v>0</v>
      </c>
      <c r="Q3988" s="3">
        <v>0</v>
      </c>
      <c r="R3988" s="2" t="s">
        <v>2456</v>
      </c>
    </row>
    <row r="3989" spans="1:18">
      <c r="A3989" s="4">
        <v>3988</v>
      </c>
      <c r="B3989" s="2" t="s">
        <v>6022</v>
      </c>
      <c r="C3989" s="2" t="s">
        <v>6021</v>
      </c>
      <c r="E3989" s="2" t="s">
        <v>930</v>
      </c>
      <c r="F3989" s="2" t="s">
        <v>2008</v>
      </c>
      <c r="G3989" s="2" t="s">
        <v>1187</v>
      </c>
      <c r="H3989" s="2" t="s">
        <v>1339</v>
      </c>
      <c r="I3989" s="2" t="s">
        <v>5296</v>
      </c>
      <c r="J3989" s="2" t="s">
        <v>1335</v>
      </c>
      <c r="K3989" s="1">
        <v>160000</v>
      </c>
      <c r="L3989" s="3">
        <v>0</v>
      </c>
      <c r="M3989" s="3">
        <v>2</v>
      </c>
      <c r="N3989" s="3">
        <v>0</v>
      </c>
      <c r="O3989" s="3">
        <v>2</v>
      </c>
      <c r="P3989" s="3">
        <v>0</v>
      </c>
      <c r="Q3989" s="3">
        <v>0</v>
      </c>
      <c r="R3989" s="2" t="s">
        <v>2456</v>
      </c>
    </row>
    <row r="3990" spans="1:18">
      <c r="A3990" s="4">
        <v>3989</v>
      </c>
      <c r="B3990" s="2" t="s">
        <v>6023</v>
      </c>
      <c r="C3990" s="2" t="s">
        <v>6021</v>
      </c>
      <c r="E3990" s="2" t="s">
        <v>930</v>
      </c>
      <c r="F3990" s="2" t="s">
        <v>1989</v>
      </c>
      <c r="G3990" s="2" t="s">
        <v>1187</v>
      </c>
      <c r="H3990" s="2" t="s">
        <v>1339</v>
      </c>
      <c r="I3990" s="2" t="s">
        <v>5296</v>
      </c>
      <c r="J3990" s="2" t="s">
        <v>1335</v>
      </c>
      <c r="K3990" s="1">
        <v>160000</v>
      </c>
      <c r="L3990" s="3">
        <v>0</v>
      </c>
      <c r="M3990" s="3">
        <v>3</v>
      </c>
      <c r="N3990" s="3">
        <v>0</v>
      </c>
      <c r="O3990" s="3">
        <v>3</v>
      </c>
      <c r="P3990" s="3">
        <v>0</v>
      </c>
      <c r="Q3990" s="3">
        <v>0</v>
      </c>
      <c r="R3990" s="2" t="s">
        <v>2456</v>
      </c>
    </row>
    <row r="3991" spans="1:18">
      <c r="A3991" s="4">
        <v>3990</v>
      </c>
      <c r="B3991" s="2" t="s">
        <v>6024</v>
      </c>
      <c r="C3991" s="2" t="s">
        <v>6021</v>
      </c>
      <c r="E3991" s="2" t="s">
        <v>930</v>
      </c>
      <c r="F3991" s="2" t="s">
        <v>1981</v>
      </c>
      <c r="G3991" s="2" t="s">
        <v>1187</v>
      </c>
      <c r="H3991" s="2" t="s">
        <v>1339</v>
      </c>
      <c r="I3991" s="2" t="s">
        <v>5296</v>
      </c>
      <c r="J3991" s="2" t="s">
        <v>1335</v>
      </c>
      <c r="K3991" s="1">
        <v>160000</v>
      </c>
      <c r="L3991" s="3">
        <v>0</v>
      </c>
      <c r="M3991" s="3">
        <v>1</v>
      </c>
      <c r="N3991" s="3">
        <v>0</v>
      </c>
      <c r="O3991" s="3">
        <v>1</v>
      </c>
      <c r="P3991" s="3">
        <v>0</v>
      </c>
      <c r="Q3991" s="3">
        <v>0</v>
      </c>
      <c r="R3991" s="2" t="s">
        <v>2456</v>
      </c>
    </row>
    <row r="3992" spans="1:18">
      <c r="A3992" s="4">
        <v>3991</v>
      </c>
      <c r="B3992" s="2" t="s">
        <v>6025</v>
      </c>
      <c r="C3992" s="2" t="s">
        <v>6021</v>
      </c>
      <c r="E3992" s="2" t="s">
        <v>930</v>
      </c>
      <c r="F3992" s="2" t="s">
        <v>1986</v>
      </c>
      <c r="G3992" s="2" t="s">
        <v>1187</v>
      </c>
      <c r="H3992" s="2" t="s">
        <v>1339</v>
      </c>
      <c r="I3992" s="2" t="s">
        <v>5296</v>
      </c>
      <c r="J3992" s="2" t="s">
        <v>1335</v>
      </c>
      <c r="K3992" s="1">
        <v>160000</v>
      </c>
      <c r="L3992" s="3">
        <v>1</v>
      </c>
      <c r="M3992" s="3">
        <v>1</v>
      </c>
      <c r="N3992" s="3">
        <v>0</v>
      </c>
      <c r="O3992" s="3">
        <v>2</v>
      </c>
      <c r="P3992" s="3">
        <v>0</v>
      </c>
      <c r="Q3992" s="3">
        <v>0</v>
      </c>
      <c r="R3992" s="2" t="s">
        <v>2456</v>
      </c>
    </row>
    <row r="3993" spans="1:18">
      <c r="A3993" s="4">
        <v>3992</v>
      </c>
      <c r="B3993" s="2" t="s">
        <v>6026</v>
      </c>
      <c r="C3993" s="2" t="s">
        <v>6021</v>
      </c>
      <c r="E3993" s="2" t="s">
        <v>1292</v>
      </c>
      <c r="F3993" s="2" t="s">
        <v>1975</v>
      </c>
      <c r="G3993" s="2" t="s">
        <v>1187</v>
      </c>
      <c r="H3993" s="2" t="s">
        <v>1339</v>
      </c>
      <c r="I3993" s="2" t="s">
        <v>5296</v>
      </c>
      <c r="J3993" s="2" t="s">
        <v>1335</v>
      </c>
      <c r="K3993" s="1">
        <v>160000</v>
      </c>
      <c r="L3993" s="3">
        <v>3</v>
      </c>
      <c r="M3993" s="3">
        <v>0</v>
      </c>
      <c r="N3993" s="3">
        <v>0</v>
      </c>
      <c r="O3993" s="3">
        <v>3</v>
      </c>
      <c r="P3993" s="3">
        <v>0</v>
      </c>
      <c r="Q3993" s="3">
        <v>0</v>
      </c>
      <c r="R3993" s="2" t="s">
        <v>2456</v>
      </c>
    </row>
    <row r="3994" spans="1:18">
      <c r="A3994" s="4">
        <v>3993</v>
      </c>
      <c r="B3994" s="2" t="s">
        <v>6027</v>
      </c>
      <c r="C3994" s="2" t="s">
        <v>6021</v>
      </c>
      <c r="E3994" s="2" t="s">
        <v>1292</v>
      </c>
      <c r="F3994" s="2" t="s">
        <v>2008</v>
      </c>
      <c r="G3994" s="2" t="s">
        <v>1187</v>
      </c>
      <c r="H3994" s="2" t="s">
        <v>1339</v>
      </c>
      <c r="I3994" s="2" t="s">
        <v>5296</v>
      </c>
      <c r="J3994" s="2" t="s">
        <v>1335</v>
      </c>
      <c r="K3994" s="1">
        <v>160000</v>
      </c>
      <c r="L3994" s="3">
        <v>2</v>
      </c>
      <c r="M3994" s="3">
        <v>0</v>
      </c>
      <c r="N3994" s="3">
        <v>0</v>
      </c>
      <c r="O3994" s="3">
        <v>2</v>
      </c>
      <c r="P3994" s="3">
        <v>0</v>
      </c>
      <c r="Q3994" s="3">
        <v>0</v>
      </c>
      <c r="R3994" s="2" t="s">
        <v>2456</v>
      </c>
    </row>
    <row r="3995" spans="1:18">
      <c r="A3995" s="4">
        <v>3994</v>
      </c>
      <c r="B3995" s="2" t="s">
        <v>6028</v>
      </c>
      <c r="C3995" s="2" t="s">
        <v>6021</v>
      </c>
      <c r="E3995" s="2" t="s">
        <v>1292</v>
      </c>
      <c r="F3995" s="2" t="s">
        <v>1979</v>
      </c>
      <c r="G3995" s="2" t="s">
        <v>1187</v>
      </c>
      <c r="H3995" s="2" t="s">
        <v>1339</v>
      </c>
      <c r="I3995" s="2" t="s">
        <v>5296</v>
      </c>
      <c r="J3995" s="2" t="s">
        <v>1335</v>
      </c>
      <c r="K3995" s="1">
        <v>160000</v>
      </c>
      <c r="L3995" s="3">
        <v>4</v>
      </c>
      <c r="M3995" s="3">
        <v>0</v>
      </c>
      <c r="N3995" s="3">
        <v>0</v>
      </c>
      <c r="O3995" s="3">
        <v>4</v>
      </c>
      <c r="P3995" s="3">
        <v>0</v>
      </c>
      <c r="Q3995" s="3">
        <v>0</v>
      </c>
      <c r="R3995" s="2" t="s">
        <v>2456</v>
      </c>
    </row>
    <row r="3996" spans="1:18">
      <c r="A3996" s="4">
        <v>3995</v>
      </c>
      <c r="B3996" s="2" t="s">
        <v>6029</v>
      </c>
      <c r="C3996" s="2" t="s">
        <v>6021</v>
      </c>
      <c r="E3996" s="2" t="s">
        <v>1292</v>
      </c>
      <c r="F3996" s="2" t="s">
        <v>1989</v>
      </c>
      <c r="G3996" s="2" t="s">
        <v>1187</v>
      </c>
      <c r="H3996" s="2" t="s">
        <v>1339</v>
      </c>
      <c r="I3996" s="2" t="s">
        <v>5296</v>
      </c>
      <c r="J3996" s="2" t="s">
        <v>1335</v>
      </c>
      <c r="K3996" s="1">
        <v>160000</v>
      </c>
      <c r="L3996" s="3">
        <v>2</v>
      </c>
      <c r="M3996" s="3">
        <v>0</v>
      </c>
      <c r="N3996" s="3">
        <v>0</v>
      </c>
      <c r="O3996" s="3">
        <v>2</v>
      </c>
      <c r="P3996" s="3">
        <v>0</v>
      </c>
      <c r="Q3996" s="3">
        <v>0</v>
      </c>
      <c r="R3996" s="2" t="s">
        <v>2456</v>
      </c>
    </row>
    <row r="3997" spans="1:18">
      <c r="A3997" s="4">
        <v>3996</v>
      </c>
      <c r="B3997" s="2" t="s">
        <v>6030</v>
      </c>
      <c r="C3997" s="2" t="s">
        <v>6021</v>
      </c>
      <c r="E3997" s="2" t="s">
        <v>1292</v>
      </c>
      <c r="F3997" s="2" t="s">
        <v>1981</v>
      </c>
      <c r="G3997" s="2" t="s">
        <v>1187</v>
      </c>
      <c r="H3997" s="2" t="s">
        <v>1339</v>
      </c>
      <c r="I3997" s="2" t="s">
        <v>5296</v>
      </c>
      <c r="J3997" s="2" t="s">
        <v>1335</v>
      </c>
      <c r="K3997" s="1">
        <v>160000</v>
      </c>
      <c r="L3997" s="3">
        <v>4</v>
      </c>
      <c r="M3997" s="3">
        <v>0</v>
      </c>
      <c r="N3997" s="3">
        <v>0</v>
      </c>
      <c r="O3997" s="3">
        <v>4</v>
      </c>
      <c r="P3997" s="3">
        <v>0</v>
      </c>
      <c r="Q3997" s="3">
        <v>0</v>
      </c>
      <c r="R3997" s="2" t="s">
        <v>2456</v>
      </c>
    </row>
    <row r="3998" spans="1:18">
      <c r="A3998" s="4">
        <v>3997</v>
      </c>
      <c r="B3998" s="2" t="s">
        <v>6031</v>
      </c>
      <c r="C3998" s="2" t="s">
        <v>6021</v>
      </c>
      <c r="E3998" s="2" t="s">
        <v>1292</v>
      </c>
      <c r="F3998" s="2" t="s">
        <v>1986</v>
      </c>
      <c r="G3998" s="2" t="s">
        <v>1187</v>
      </c>
      <c r="H3998" s="2" t="s">
        <v>1339</v>
      </c>
      <c r="I3998" s="2" t="s">
        <v>5296</v>
      </c>
      <c r="J3998" s="2" t="s">
        <v>1335</v>
      </c>
      <c r="K3998" s="1">
        <v>160000</v>
      </c>
      <c r="L3998" s="3">
        <v>3</v>
      </c>
      <c r="M3998" s="3">
        <v>0</v>
      </c>
      <c r="N3998" s="3">
        <v>0</v>
      </c>
      <c r="O3998" s="3">
        <v>3</v>
      </c>
      <c r="P3998" s="3">
        <v>0</v>
      </c>
      <c r="Q3998" s="3">
        <v>0</v>
      </c>
      <c r="R3998" s="2" t="s">
        <v>2456</v>
      </c>
    </row>
    <row r="3999" spans="1:18">
      <c r="A3999" s="4">
        <v>3998</v>
      </c>
      <c r="B3999" s="2" t="s">
        <v>6032</v>
      </c>
      <c r="C3999" s="2" t="s">
        <v>6033</v>
      </c>
      <c r="E3999" s="2" t="s">
        <v>1288</v>
      </c>
      <c r="F3999" s="2" t="s">
        <v>1975</v>
      </c>
      <c r="G3999" s="2" t="s">
        <v>1187</v>
      </c>
      <c r="H3999" s="2" t="s">
        <v>1339</v>
      </c>
      <c r="I3999" s="2" t="s">
        <v>5296</v>
      </c>
      <c r="J3999" s="2" t="s">
        <v>1335</v>
      </c>
      <c r="K3999" s="1">
        <v>130000</v>
      </c>
      <c r="L3999" s="3">
        <v>7</v>
      </c>
      <c r="M3999" s="3">
        <v>0</v>
      </c>
      <c r="N3999" s="3">
        <v>0</v>
      </c>
      <c r="O3999" s="3">
        <v>7</v>
      </c>
      <c r="P3999" s="3">
        <v>0</v>
      </c>
      <c r="Q3999" s="3">
        <v>0</v>
      </c>
      <c r="R3999" s="2" t="s">
        <v>2456</v>
      </c>
    </row>
    <row r="4000" spans="1:18">
      <c r="A4000" s="4">
        <v>3999</v>
      </c>
      <c r="B4000" s="2" t="s">
        <v>6034</v>
      </c>
      <c r="C4000" s="2" t="s">
        <v>6033</v>
      </c>
      <c r="E4000" s="2" t="s">
        <v>1288</v>
      </c>
      <c r="F4000" s="2" t="s">
        <v>1989</v>
      </c>
      <c r="G4000" s="2" t="s">
        <v>1187</v>
      </c>
      <c r="H4000" s="2" t="s">
        <v>1339</v>
      </c>
      <c r="I4000" s="2" t="s">
        <v>5296</v>
      </c>
      <c r="J4000" s="2" t="s">
        <v>1335</v>
      </c>
      <c r="K4000" s="1">
        <v>130000</v>
      </c>
      <c r="L4000" s="3">
        <v>2</v>
      </c>
      <c r="M4000" s="3">
        <v>0</v>
      </c>
      <c r="N4000" s="3">
        <v>0</v>
      </c>
      <c r="O4000" s="3">
        <v>2</v>
      </c>
      <c r="P4000" s="3">
        <v>0</v>
      </c>
      <c r="Q4000" s="3">
        <v>0</v>
      </c>
      <c r="R4000" s="2" t="s">
        <v>2456</v>
      </c>
    </row>
    <row r="4001" spans="1:18">
      <c r="A4001" s="4">
        <v>4000</v>
      </c>
      <c r="B4001" s="2" t="s">
        <v>6035</v>
      </c>
      <c r="C4001" s="2" t="s">
        <v>6033</v>
      </c>
      <c r="E4001" s="2" t="s">
        <v>1288</v>
      </c>
      <c r="F4001" s="2" t="s">
        <v>1981</v>
      </c>
      <c r="G4001" s="2" t="s">
        <v>1187</v>
      </c>
      <c r="H4001" s="2" t="s">
        <v>1339</v>
      </c>
      <c r="I4001" s="2" t="s">
        <v>5296</v>
      </c>
      <c r="J4001" s="2" t="s">
        <v>1335</v>
      </c>
      <c r="K4001" s="1">
        <v>130000</v>
      </c>
      <c r="L4001" s="3">
        <v>1</v>
      </c>
      <c r="M4001" s="3">
        <v>0</v>
      </c>
      <c r="N4001" s="3">
        <v>0</v>
      </c>
      <c r="O4001" s="3">
        <v>1</v>
      </c>
      <c r="P4001" s="3">
        <v>0</v>
      </c>
      <c r="Q4001" s="3">
        <v>0</v>
      </c>
      <c r="R4001" s="2" t="s">
        <v>2456</v>
      </c>
    </row>
    <row r="4002" spans="1:18">
      <c r="A4002" s="4">
        <v>4001</v>
      </c>
      <c r="B4002" s="2" t="s">
        <v>6036</v>
      </c>
      <c r="C4002" s="2" t="s">
        <v>6037</v>
      </c>
      <c r="E4002" s="2" t="s">
        <v>930</v>
      </c>
      <c r="F4002" s="2" t="s">
        <v>1975</v>
      </c>
      <c r="G4002" s="2" t="s">
        <v>1187</v>
      </c>
      <c r="H4002" s="2" t="s">
        <v>1339</v>
      </c>
      <c r="I4002" s="2" t="s">
        <v>5296</v>
      </c>
      <c r="J4002" s="2" t="s">
        <v>1335</v>
      </c>
      <c r="K4002" s="1">
        <v>160000</v>
      </c>
      <c r="L4002" s="3">
        <v>3</v>
      </c>
      <c r="M4002" s="3">
        <v>0</v>
      </c>
      <c r="N4002" s="3">
        <v>0</v>
      </c>
      <c r="O4002" s="3">
        <v>3</v>
      </c>
      <c r="P4002" s="3">
        <v>0</v>
      </c>
      <c r="Q4002" s="3">
        <v>0</v>
      </c>
      <c r="R4002" s="2" t="s">
        <v>2456</v>
      </c>
    </row>
    <row r="4003" spans="1:18">
      <c r="A4003" s="4">
        <v>4002</v>
      </c>
      <c r="B4003" s="2" t="s">
        <v>6038</v>
      </c>
      <c r="C4003" s="2" t="s">
        <v>6037</v>
      </c>
      <c r="E4003" s="2" t="s">
        <v>930</v>
      </c>
      <c r="F4003" s="2" t="s">
        <v>2008</v>
      </c>
      <c r="G4003" s="2" t="s">
        <v>1187</v>
      </c>
      <c r="H4003" s="2" t="s">
        <v>1339</v>
      </c>
      <c r="I4003" s="2" t="s">
        <v>5296</v>
      </c>
      <c r="J4003" s="2" t="s">
        <v>1335</v>
      </c>
      <c r="K4003" s="1">
        <v>160000</v>
      </c>
      <c r="L4003" s="3">
        <v>4</v>
      </c>
      <c r="M4003" s="3">
        <v>0</v>
      </c>
      <c r="N4003" s="3">
        <v>0</v>
      </c>
      <c r="O4003" s="3">
        <v>4</v>
      </c>
      <c r="P4003" s="3">
        <v>0</v>
      </c>
      <c r="Q4003" s="3">
        <v>0</v>
      </c>
      <c r="R4003" s="2" t="s">
        <v>2456</v>
      </c>
    </row>
    <row r="4004" spans="1:18">
      <c r="A4004" s="4">
        <v>4003</v>
      </c>
      <c r="B4004" s="2" t="s">
        <v>6039</v>
      </c>
      <c r="C4004" s="2" t="s">
        <v>6037</v>
      </c>
      <c r="E4004" s="2" t="s">
        <v>930</v>
      </c>
      <c r="F4004" s="2" t="s">
        <v>1979</v>
      </c>
      <c r="G4004" s="2" t="s">
        <v>1187</v>
      </c>
      <c r="H4004" s="2" t="s">
        <v>1339</v>
      </c>
      <c r="I4004" s="2" t="s">
        <v>5296</v>
      </c>
      <c r="J4004" s="2" t="s">
        <v>1335</v>
      </c>
      <c r="K4004" s="1">
        <v>160000</v>
      </c>
      <c r="L4004" s="3">
        <v>4</v>
      </c>
      <c r="M4004" s="3">
        <v>0</v>
      </c>
      <c r="N4004" s="3">
        <v>0</v>
      </c>
      <c r="O4004" s="3">
        <v>4</v>
      </c>
      <c r="P4004" s="3">
        <v>0</v>
      </c>
      <c r="Q4004" s="3">
        <v>0</v>
      </c>
      <c r="R4004" s="2" t="s">
        <v>2456</v>
      </c>
    </row>
    <row r="4005" spans="1:18">
      <c r="A4005" s="4">
        <v>4004</v>
      </c>
      <c r="B4005" s="2" t="s">
        <v>6040</v>
      </c>
      <c r="C4005" s="2" t="s">
        <v>6037</v>
      </c>
      <c r="E4005" s="2" t="s">
        <v>930</v>
      </c>
      <c r="F4005" s="2" t="s">
        <v>1989</v>
      </c>
      <c r="G4005" s="2" t="s">
        <v>1187</v>
      </c>
      <c r="H4005" s="2" t="s">
        <v>1339</v>
      </c>
      <c r="I4005" s="2" t="s">
        <v>5296</v>
      </c>
      <c r="J4005" s="2" t="s">
        <v>1335</v>
      </c>
      <c r="K4005" s="1">
        <v>160000</v>
      </c>
      <c r="L4005" s="3">
        <v>4</v>
      </c>
      <c r="M4005" s="3">
        <v>0</v>
      </c>
      <c r="N4005" s="3">
        <v>0</v>
      </c>
      <c r="O4005" s="3">
        <v>4</v>
      </c>
      <c r="P4005" s="3">
        <v>0</v>
      </c>
      <c r="Q4005" s="3">
        <v>0</v>
      </c>
      <c r="R4005" s="2" t="s">
        <v>2456</v>
      </c>
    </row>
    <row r="4006" spans="1:18">
      <c r="A4006" s="4">
        <v>4005</v>
      </c>
      <c r="B4006" s="2" t="s">
        <v>6041</v>
      </c>
      <c r="C4006" s="2" t="s">
        <v>6037</v>
      </c>
      <c r="E4006" s="2" t="s">
        <v>930</v>
      </c>
      <c r="F4006" s="2" t="s">
        <v>1981</v>
      </c>
      <c r="G4006" s="2" t="s">
        <v>1187</v>
      </c>
      <c r="H4006" s="2" t="s">
        <v>1339</v>
      </c>
      <c r="I4006" s="2" t="s">
        <v>5296</v>
      </c>
      <c r="J4006" s="2" t="s">
        <v>1335</v>
      </c>
      <c r="K4006" s="1">
        <v>160000</v>
      </c>
      <c r="L4006" s="3">
        <v>2</v>
      </c>
      <c r="M4006" s="3">
        <v>0</v>
      </c>
      <c r="N4006" s="3">
        <v>0</v>
      </c>
      <c r="O4006" s="3">
        <v>2</v>
      </c>
      <c r="P4006" s="3">
        <v>0</v>
      </c>
      <c r="Q4006" s="3">
        <v>0</v>
      </c>
      <c r="R4006" s="2" t="s">
        <v>2456</v>
      </c>
    </row>
    <row r="4007" spans="1:18">
      <c r="A4007" s="4">
        <v>4006</v>
      </c>
      <c r="B4007" s="2" t="s">
        <v>6042</v>
      </c>
      <c r="C4007" s="2" t="s">
        <v>6037</v>
      </c>
      <c r="E4007" s="2" t="s">
        <v>930</v>
      </c>
      <c r="F4007" s="2" t="s">
        <v>1986</v>
      </c>
      <c r="G4007" s="2" t="s">
        <v>1187</v>
      </c>
      <c r="H4007" s="2" t="s">
        <v>1339</v>
      </c>
      <c r="I4007" s="2" t="s">
        <v>5296</v>
      </c>
      <c r="J4007" s="2" t="s">
        <v>1335</v>
      </c>
      <c r="K4007" s="1">
        <v>160000</v>
      </c>
      <c r="L4007" s="3">
        <v>3</v>
      </c>
      <c r="M4007" s="3">
        <v>0</v>
      </c>
      <c r="N4007" s="3">
        <v>0</v>
      </c>
      <c r="O4007" s="3">
        <v>3</v>
      </c>
      <c r="P4007" s="3">
        <v>0</v>
      </c>
      <c r="Q4007" s="3">
        <v>0</v>
      </c>
      <c r="R4007" s="2" t="s">
        <v>2456</v>
      </c>
    </row>
    <row r="4008" spans="1:18">
      <c r="A4008" s="4">
        <v>4007</v>
      </c>
      <c r="B4008" s="2" t="s">
        <v>6043</v>
      </c>
      <c r="C4008" s="2" t="s">
        <v>6037</v>
      </c>
      <c r="E4008" s="2" t="s">
        <v>1344</v>
      </c>
      <c r="F4008" s="2" t="s">
        <v>1975</v>
      </c>
      <c r="G4008" s="2" t="s">
        <v>1187</v>
      </c>
      <c r="H4008" s="2" t="s">
        <v>1339</v>
      </c>
      <c r="I4008" s="2" t="s">
        <v>5296</v>
      </c>
      <c r="J4008" s="2" t="s">
        <v>1335</v>
      </c>
      <c r="K4008" s="1">
        <v>160000</v>
      </c>
      <c r="L4008" s="3">
        <v>2</v>
      </c>
      <c r="M4008" s="3">
        <v>0</v>
      </c>
      <c r="N4008" s="3">
        <v>0</v>
      </c>
      <c r="O4008" s="3">
        <v>2</v>
      </c>
      <c r="P4008" s="3">
        <v>0</v>
      </c>
      <c r="Q4008" s="3">
        <v>0</v>
      </c>
      <c r="R4008" s="2" t="s">
        <v>2456</v>
      </c>
    </row>
    <row r="4009" spans="1:18">
      <c r="A4009" s="4">
        <v>4008</v>
      </c>
      <c r="B4009" s="2" t="s">
        <v>6044</v>
      </c>
      <c r="C4009" s="2" t="s">
        <v>6037</v>
      </c>
      <c r="E4009" s="2" t="s">
        <v>1344</v>
      </c>
      <c r="F4009" s="2" t="s">
        <v>2008</v>
      </c>
      <c r="G4009" s="2" t="s">
        <v>1187</v>
      </c>
      <c r="H4009" s="2" t="s">
        <v>1339</v>
      </c>
      <c r="I4009" s="2" t="s">
        <v>5296</v>
      </c>
      <c r="J4009" s="2" t="s">
        <v>1335</v>
      </c>
      <c r="K4009" s="1">
        <v>160000</v>
      </c>
      <c r="L4009" s="3">
        <v>2</v>
      </c>
      <c r="M4009" s="3">
        <v>0</v>
      </c>
      <c r="N4009" s="3">
        <v>0</v>
      </c>
      <c r="O4009" s="3">
        <v>2</v>
      </c>
      <c r="P4009" s="3">
        <v>0</v>
      </c>
      <c r="Q4009" s="3">
        <v>0</v>
      </c>
      <c r="R4009" s="2" t="s">
        <v>2456</v>
      </c>
    </row>
    <row r="4010" spans="1:18">
      <c r="A4010" s="4">
        <v>4009</v>
      </c>
      <c r="B4010" s="2" t="s">
        <v>6045</v>
      </c>
      <c r="C4010" s="2" t="s">
        <v>6037</v>
      </c>
      <c r="E4010" s="2" t="s">
        <v>1344</v>
      </c>
      <c r="F4010" s="2" t="s">
        <v>1979</v>
      </c>
      <c r="G4010" s="2" t="s">
        <v>1187</v>
      </c>
      <c r="H4010" s="2" t="s">
        <v>1339</v>
      </c>
      <c r="I4010" s="2" t="s">
        <v>5296</v>
      </c>
      <c r="J4010" s="2" t="s">
        <v>1335</v>
      </c>
      <c r="K4010" s="1">
        <v>160000</v>
      </c>
      <c r="L4010" s="3">
        <v>3</v>
      </c>
      <c r="M4010" s="3">
        <v>0</v>
      </c>
      <c r="N4010" s="3">
        <v>0</v>
      </c>
      <c r="O4010" s="3">
        <v>3</v>
      </c>
      <c r="P4010" s="3">
        <v>0</v>
      </c>
      <c r="Q4010" s="3">
        <v>0</v>
      </c>
      <c r="R4010" s="2" t="s">
        <v>2456</v>
      </c>
    </row>
    <row r="4011" spans="1:18">
      <c r="A4011" s="4">
        <v>4010</v>
      </c>
      <c r="B4011" s="2" t="s">
        <v>6046</v>
      </c>
      <c r="C4011" s="2" t="s">
        <v>6037</v>
      </c>
      <c r="E4011" s="2" t="s">
        <v>1344</v>
      </c>
      <c r="F4011" s="2" t="s">
        <v>1989</v>
      </c>
      <c r="G4011" s="2" t="s">
        <v>1187</v>
      </c>
      <c r="H4011" s="2" t="s">
        <v>1339</v>
      </c>
      <c r="I4011" s="2" t="s">
        <v>5296</v>
      </c>
      <c r="J4011" s="2" t="s">
        <v>1335</v>
      </c>
      <c r="K4011" s="1">
        <v>160000</v>
      </c>
      <c r="L4011" s="3">
        <v>3</v>
      </c>
      <c r="M4011" s="3">
        <v>0</v>
      </c>
      <c r="N4011" s="3">
        <v>0</v>
      </c>
      <c r="O4011" s="3">
        <v>3</v>
      </c>
      <c r="P4011" s="3">
        <v>0</v>
      </c>
      <c r="Q4011" s="3">
        <v>0</v>
      </c>
      <c r="R4011" s="2" t="s">
        <v>2456</v>
      </c>
    </row>
    <row r="4012" spans="1:18">
      <c r="A4012" s="4">
        <v>4011</v>
      </c>
      <c r="B4012" s="2" t="s">
        <v>6047</v>
      </c>
      <c r="C4012" s="2" t="s">
        <v>6037</v>
      </c>
      <c r="E4012" s="2" t="s">
        <v>1344</v>
      </c>
      <c r="F4012" s="2" t="s">
        <v>1981</v>
      </c>
      <c r="G4012" s="2" t="s">
        <v>1187</v>
      </c>
      <c r="H4012" s="2" t="s">
        <v>1339</v>
      </c>
      <c r="I4012" s="2" t="s">
        <v>5296</v>
      </c>
      <c r="J4012" s="2" t="s">
        <v>1335</v>
      </c>
      <c r="K4012" s="1">
        <v>160000</v>
      </c>
      <c r="L4012" s="3">
        <v>3</v>
      </c>
      <c r="M4012" s="3">
        <v>0</v>
      </c>
      <c r="N4012" s="3">
        <v>0</v>
      </c>
      <c r="O4012" s="3">
        <v>3</v>
      </c>
      <c r="P4012" s="3">
        <v>0</v>
      </c>
      <c r="Q4012" s="3">
        <v>0</v>
      </c>
      <c r="R4012" s="2" t="s">
        <v>2456</v>
      </c>
    </row>
    <row r="4013" spans="1:18">
      <c r="A4013" s="4">
        <v>4012</v>
      </c>
      <c r="B4013" s="2" t="s">
        <v>6048</v>
      </c>
      <c r="C4013" s="2" t="s">
        <v>6037</v>
      </c>
      <c r="E4013" s="2" t="s">
        <v>1344</v>
      </c>
      <c r="F4013" s="2" t="s">
        <v>1986</v>
      </c>
      <c r="G4013" s="2" t="s">
        <v>1187</v>
      </c>
      <c r="H4013" s="2" t="s">
        <v>1339</v>
      </c>
      <c r="I4013" s="2" t="s">
        <v>5296</v>
      </c>
      <c r="J4013" s="2" t="s">
        <v>1335</v>
      </c>
      <c r="K4013" s="1">
        <v>160000</v>
      </c>
      <c r="L4013" s="3">
        <v>3</v>
      </c>
      <c r="M4013" s="3">
        <v>0</v>
      </c>
      <c r="N4013" s="3">
        <v>0</v>
      </c>
      <c r="O4013" s="3">
        <v>3</v>
      </c>
      <c r="P4013" s="3">
        <v>0</v>
      </c>
      <c r="Q4013" s="3">
        <v>0</v>
      </c>
      <c r="R4013" s="2" t="s">
        <v>2456</v>
      </c>
    </row>
    <row r="4014" spans="1:18">
      <c r="A4014" s="4">
        <v>4013</v>
      </c>
      <c r="B4014" s="2" t="s">
        <v>6049</v>
      </c>
      <c r="C4014" s="2" t="s">
        <v>6050</v>
      </c>
      <c r="E4014" s="2" t="s">
        <v>930</v>
      </c>
      <c r="F4014" s="2" t="s">
        <v>1975</v>
      </c>
      <c r="G4014" s="2" t="s">
        <v>1187</v>
      </c>
      <c r="H4014" s="2" t="s">
        <v>1339</v>
      </c>
      <c r="I4014" s="2" t="s">
        <v>5296</v>
      </c>
      <c r="J4014" s="2" t="s">
        <v>1335</v>
      </c>
      <c r="K4014" s="1">
        <v>150000</v>
      </c>
      <c r="L4014" s="3">
        <v>6</v>
      </c>
      <c r="M4014" s="3">
        <v>0</v>
      </c>
      <c r="N4014" s="3">
        <v>0</v>
      </c>
      <c r="O4014" s="3">
        <v>6</v>
      </c>
      <c r="P4014" s="3">
        <v>0</v>
      </c>
      <c r="Q4014" s="3">
        <v>0</v>
      </c>
      <c r="R4014" s="2" t="s">
        <v>2456</v>
      </c>
    </row>
    <row r="4015" spans="1:18">
      <c r="A4015" s="4">
        <v>4014</v>
      </c>
      <c r="B4015" s="2" t="s">
        <v>6051</v>
      </c>
      <c r="C4015" s="2" t="s">
        <v>6050</v>
      </c>
      <c r="E4015" s="2" t="s">
        <v>930</v>
      </c>
      <c r="F4015" s="2" t="s">
        <v>2008</v>
      </c>
      <c r="G4015" s="2" t="s">
        <v>1187</v>
      </c>
      <c r="H4015" s="2" t="s">
        <v>1339</v>
      </c>
      <c r="I4015" s="2" t="s">
        <v>5296</v>
      </c>
      <c r="J4015" s="2" t="s">
        <v>1335</v>
      </c>
      <c r="K4015" s="1">
        <v>150000</v>
      </c>
      <c r="L4015" s="3">
        <v>7</v>
      </c>
      <c r="M4015" s="3">
        <v>0</v>
      </c>
      <c r="N4015" s="3">
        <v>0</v>
      </c>
      <c r="O4015" s="3">
        <v>7</v>
      </c>
      <c r="P4015" s="3">
        <v>0</v>
      </c>
      <c r="Q4015" s="3">
        <v>0</v>
      </c>
      <c r="R4015" s="2" t="s">
        <v>2456</v>
      </c>
    </row>
    <row r="4016" spans="1:18">
      <c r="A4016" s="4">
        <v>4015</v>
      </c>
      <c r="B4016" s="2" t="s">
        <v>6052</v>
      </c>
      <c r="C4016" s="2" t="s">
        <v>6050</v>
      </c>
      <c r="E4016" s="2" t="s">
        <v>930</v>
      </c>
      <c r="F4016" s="2" t="s">
        <v>1979</v>
      </c>
      <c r="G4016" s="2" t="s">
        <v>1187</v>
      </c>
      <c r="H4016" s="2" t="s">
        <v>1339</v>
      </c>
      <c r="I4016" s="2" t="s">
        <v>5296</v>
      </c>
      <c r="J4016" s="2" t="s">
        <v>1335</v>
      </c>
      <c r="K4016" s="1">
        <v>150000</v>
      </c>
      <c r="L4016" s="3">
        <v>10</v>
      </c>
      <c r="M4016" s="3">
        <v>0</v>
      </c>
      <c r="N4016" s="3">
        <v>0</v>
      </c>
      <c r="O4016" s="3">
        <v>10</v>
      </c>
      <c r="P4016" s="3">
        <v>0</v>
      </c>
      <c r="Q4016" s="3">
        <v>0</v>
      </c>
      <c r="R4016" s="2" t="s">
        <v>2456</v>
      </c>
    </row>
    <row r="4017" spans="1:18">
      <c r="A4017" s="4">
        <v>4016</v>
      </c>
      <c r="B4017" s="2" t="s">
        <v>6053</v>
      </c>
      <c r="C4017" s="2" t="s">
        <v>6050</v>
      </c>
      <c r="E4017" s="2" t="s">
        <v>930</v>
      </c>
      <c r="F4017" s="2" t="s">
        <v>1989</v>
      </c>
      <c r="G4017" s="2" t="s">
        <v>1187</v>
      </c>
      <c r="H4017" s="2" t="s">
        <v>1339</v>
      </c>
      <c r="I4017" s="2" t="s">
        <v>5296</v>
      </c>
      <c r="J4017" s="2" t="s">
        <v>1335</v>
      </c>
      <c r="K4017" s="1">
        <v>150000</v>
      </c>
      <c r="L4017" s="3">
        <v>11</v>
      </c>
      <c r="M4017" s="3">
        <v>0</v>
      </c>
      <c r="N4017" s="3">
        <v>0</v>
      </c>
      <c r="O4017" s="3">
        <v>11</v>
      </c>
      <c r="P4017" s="3">
        <v>0</v>
      </c>
      <c r="Q4017" s="3">
        <v>0</v>
      </c>
      <c r="R4017" s="2" t="s">
        <v>2456</v>
      </c>
    </row>
    <row r="4018" spans="1:18">
      <c r="A4018" s="4">
        <v>4017</v>
      </c>
      <c r="B4018" s="2" t="s">
        <v>6054</v>
      </c>
      <c r="C4018" s="2" t="s">
        <v>6050</v>
      </c>
      <c r="E4018" s="2" t="s">
        <v>930</v>
      </c>
      <c r="F4018" s="2" t="s">
        <v>1981</v>
      </c>
      <c r="G4018" s="2" t="s">
        <v>1187</v>
      </c>
      <c r="H4018" s="2" t="s">
        <v>1339</v>
      </c>
      <c r="I4018" s="2" t="s">
        <v>5296</v>
      </c>
      <c r="J4018" s="2" t="s">
        <v>1335</v>
      </c>
      <c r="K4018" s="1">
        <v>150000</v>
      </c>
      <c r="L4018" s="3">
        <v>11</v>
      </c>
      <c r="M4018" s="3">
        <v>0</v>
      </c>
      <c r="N4018" s="3">
        <v>0</v>
      </c>
      <c r="O4018" s="3">
        <v>11</v>
      </c>
      <c r="P4018" s="3">
        <v>0</v>
      </c>
      <c r="Q4018" s="3">
        <v>0</v>
      </c>
      <c r="R4018" s="2" t="s">
        <v>2456</v>
      </c>
    </row>
    <row r="4019" spans="1:18">
      <c r="A4019" s="4">
        <v>4018</v>
      </c>
      <c r="B4019" s="2" t="s">
        <v>6055</v>
      </c>
      <c r="C4019" s="2" t="s">
        <v>6050</v>
      </c>
      <c r="E4019" s="2" t="s">
        <v>930</v>
      </c>
      <c r="F4019" s="2" t="s">
        <v>1986</v>
      </c>
      <c r="G4019" s="2" t="s">
        <v>1187</v>
      </c>
      <c r="H4019" s="2" t="s">
        <v>1339</v>
      </c>
      <c r="I4019" s="2" t="s">
        <v>5296</v>
      </c>
      <c r="J4019" s="2" t="s">
        <v>1335</v>
      </c>
      <c r="K4019" s="1">
        <v>150000</v>
      </c>
      <c r="L4019" s="3">
        <v>8</v>
      </c>
      <c r="M4019" s="3">
        <v>0</v>
      </c>
      <c r="N4019" s="3">
        <v>0</v>
      </c>
      <c r="O4019" s="3">
        <v>8</v>
      </c>
      <c r="P4019" s="3">
        <v>0</v>
      </c>
      <c r="Q4019" s="3">
        <v>0</v>
      </c>
      <c r="R4019" s="2" t="s">
        <v>2456</v>
      </c>
    </row>
    <row r="4020" spans="1:18">
      <c r="A4020" s="4">
        <v>4019</v>
      </c>
      <c r="B4020" s="2" t="s">
        <v>6056</v>
      </c>
      <c r="C4020" s="2" t="s">
        <v>6050</v>
      </c>
      <c r="E4020" s="2" t="s">
        <v>6057</v>
      </c>
      <c r="F4020" s="2" t="s">
        <v>2008</v>
      </c>
      <c r="G4020" s="2" t="s">
        <v>1187</v>
      </c>
      <c r="H4020" s="2" t="s">
        <v>1339</v>
      </c>
      <c r="I4020" s="2" t="s">
        <v>5296</v>
      </c>
      <c r="J4020" s="2" t="s">
        <v>1335</v>
      </c>
      <c r="K4020" s="1">
        <v>150000</v>
      </c>
      <c r="L4020" s="3">
        <v>1</v>
      </c>
      <c r="M4020" s="3">
        <v>0</v>
      </c>
      <c r="N4020" s="3">
        <v>0</v>
      </c>
      <c r="O4020" s="3">
        <v>1</v>
      </c>
      <c r="P4020" s="3">
        <v>0</v>
      </c>
      <c r="Q4020" s="3">
        <v>0</v>
      </c>
      <c r="R4020" s="2" t="s">
        <v>2456</v>
      </c>
    </row>
    <row r="4021" spans="1:18">
      <c r="A4021" s="4">
        <v>4020</v>
      </c>
      <c r="B4021" s="2" t="s">
        <v>6058</v>
      </c>
      <c r="C4021" s="2" t="s">
        <v>6050</v>
      </c>
      <c r="E4021" s="2" t="s">
        <v>6057</v>
      </c>
      <c r="F4021" s="2" t="s">
        <v>1989</v>
      </c>
      <c r="G4021" s="2" t="s">
        <v>1187</v>
      </c>
      <c r="H4021" s="2" t="s">
        <v>1339</v>
      </c>
      <c r="I4021" s="2" t="s">
        <v>5296</v>
      </c>
      <c r="J4021" s="2" t="s">
        <v>1335</v>
      </c>
      <c r="K4021" s="1">
        <v>150000</v>
      </c>
      <c r="L4021" s="3">
        <v>1</v>
      </c>
      <c r="M4021" s="3">
        <v>0</v>
      </c>
      <c r="N4021" s="3">
        <v>0</v>
      </c>
      <c r="O4021" s="3">
        <v>1</v>
      </c>
      <c r="P4021" s="3">
        <v>0</v>
      </c>
      <c r="Q4021" s="3">
        <v>0</v>
      </c>
      <c r="R4021" s="2" t="s">
        <v>2456</v>
      </c>
    </row>
    <row r="4022" spans="1:18">
      <c r="A4022" s="4">
        <v>4021</v>
      </c>
      <c r="B4022" s="2" t="s">
        <v>6059</v>
      </c>
      <c r="C4022" s="2" t="s">
        <v>6050</v>
      </c>
      <c r="E4022" s="2" t="s">
        <v>1388</v>
      </c>
      <c r="F4022" s="2" t="s">
        <v>1975</v>
      </c>
      <c r="G4022" s="2" t="s">
        <v>1187</v>
      </c>
      <c r="H4022" s="2" t="s">
        <v>1339</v>
      </c>
      <c r="I4022" s="2" t="s">
        <v>5296</v>
      </c>
      <c r="J4022" s="2" t="s">
        <v>1335</v>
      </c>
      <c r="K4022" s="1">
        <v>150000</v>
      </c>
      <c r="L4022" s="3">
        <v>1</v>
      </c>
      <c r="M4022" s="3">
        <v>0</v>
      </c>
      <c r="N4022" s="3">
        <v>0</v>
      </c>
      <c r="O4022" s="3">
        <v>1</v>
      </c>
      <c r="P4022" s="3">
        <v>0</v>
      </c>
      <c r="Q4022" s="3">
        <v>0</v>
      </c>
      <c r="R4022" s="2" t="s">
        <v>2456</v>
      </c>
    </row>
    <row r="4023" spans="1:18">
      <c r="A4023" s="4">
        <v>4022</v>
      </c>
      <c r="B4023" s="2" t="s">
        <v>6060</v>
      </c>
      <c r="C4023" s="2" t="s">
        <v>6050</v>
      </c>
      <c r="E4023" s="2" t="s">
        <v>1388</v>
      </c>
      <c r="F4023" s="2" t="s">
        <v>2008</v>
      </c>
      <c r="G4023" s="2" t="s">
        <v>1187</v>
      </c>
      <c r="H4023" s="2" t="s">
        <v>1339</v>
      </c>
      <c r="I4023" s="2" t="s">
        <v>5296</v>
      </c>
      <c r="J4023" s="2" t="s">
        <v>1335</v>
      </c>
      <c r="K4023" s="1">
        <v>150000</v>
      </c>
      <c r="L4023" s="3">
        <v>1</v>
      </c>
      <c r="M4023" s="3">
        <v>0</v>
      </c>
      <c r="N4023" s="3">
        <v>0</v>
      </c>
      <c r="O4023" s="3">
        <v>1</v>
      </c>
      <c r="P4023" s="3">
        <v>0</v>
      </c>
      <c r="Q4023" s="3">
        <v>0</v>
      </c>
      <c r="R4023" s="2" t="s">
        <v>2456</v>
      </c>
    </row>
    <row r="4024" spans="1:18">
      <c r="A4024" s="4">
        <v>4023</v>
      </c>
      <c r="B4024" s="2" t="s">
        <v>6061</v>
      </c>
      <c r="C4024" s="2" t="s">
        <v>6050</v>
      </c>
      <c r="E4024" s="2" t="s">
        <v>1388</v>
      </c>
      <c r="F4024" s="2" t="s">
        <v>1979</v>
      </c>
      <c r="G4024" s="2" t="s">
        <v>1187</v>
      </c>
      <c r="H4024" s="2" t="s">
        <v>1339</v>
      </c>
      <c r="I4024" s="2" t="s">
        <v>5296</v>
      </c>
      <c r="J4024" s="2" t="s">
        <v>1335</v>
      </c>
      <c r="K4024" s="1">
        <v>150000</v>
      </c>
      <c r="L4024" s="3">
        <v>1</v>
      </c>
      <c r="M4024" s="3">
        <v>0</v>
      </c>
      <c r="N4024" s="3">
        <v>0</v>
      </c>
      <c r="O4024" s="3">
        <v>1</v>
      </c>
      <c r="P4024" s="3">
        <v>0</v>
      </c>
      <c r="Q4024" s="3">
        <v>0</v>
      </c>
      <c r="R4024" s="2" t="s">
        <v>2456</v>
      </c>
    </row>
    <row r="4025" spans="1:18">
      <c r="A4025" s="4">
        <v>4024</v>
      </c>
      <c r="B4025" s="2" t="s">
        <v>6062</v>
      </c>
      <c r="C4025" s="2" t="s">
        <v>6050</v>
      </c>
      <c r="E4025" s="2" t="s">
        <v>1388</v>
      </c>
      <c r="F4025" s="2" t="s">
        <v>1989</v>
      </c>
      <c r="G4025" s="2" t="s">
        <v>1187</v>
      </c>
      <c r="H4025" s="2" t="s">
        <v>1339</v>
      </c>
      <c r="I4025" s="2" t="s">
        <v>5296</v>
      </c>
      <c r="J4025" s="2" t="s">
        <v>1335</v>
      </c>
      <c r="K4025" s="1">
        <v>150000</v>
      </c>
      <c r="L4025" s="3">
        <v>1</v>
      </c>
      <c r="M4025" s="3">
        <v>0</v>
      </c>
      <c r="N4025" s="3">
        <v>0</v>
      </c>
      <c r="O4025" s="3">
        <v>1</v>
      </c>
      <c r="P4025" s="3">
        <v>0</v>
      </c>
      <c r="Q4025" s="3">
        <v>0</v>
      </c>
      <c r="R4025" s="2" t="s">
        <v>2456</v>
      </c>
    </row>
    <row r="4026" spans="1:18">
      <c r="A4026" s="4">
        <v>4025</v>
      </c>
      <c r="B4026" s="2" t="s">
        <v>6063</v>
      </c>
      <c r="C4026" s="2" t="s">
        <v>6050</v>
      </c>
      <c r="E4026" s="2" t="s">
        <v>6064</v>
      </c>
      <c r="F4026" s="2" t="s">
        <v>1975</v>
      </c>
      <c r="G4026" s="2" t="s">
        <v>1187</v>
      </c>
      <c r="H4026" s="2" t="s">
        <v>1339</v>
      </c>
      <c r="I4026" s="2" t="s">
        <v>5296</v>
      </c>
      <c r="J4026" s="2" t="s">
        <v>1335</v>
      </c>
      <c r="K4026" s="1">
        <v>150000</v>
      </c>
      <c r="L4026" s="3">
        <v>4</v>
      </c>
      <c r="M4026" s="3">
        <v>0</v>
      </c>
      <c r="N4026" s="3">
        <v>0</v>
      </c>
      <c r="O4026" s="3">
        <v>4</v>
      </c>
      <c r="P4026" s="3">
        <v>0</v>
      </c>
      <c r="Q4026" s="3">
        <v>0</v>
      </c>
      <c r="R4026" s="2" t="s">
        <v>2456</v>
      </c>
    </row>
    <row r="4027" spans="1:18">
      <c r="A4027" s="4">
        <v>4026</v>
      </c>
      <c r="B4027" s="2" t="s">
        <v>6065</v>
      </c>
      <c r="C4027" s="2" t="s">
        <v>6050</v>
      </c>
      <c r="E4027" s="2" t="s">
        <v>6064</v>
      </c>
      <c r="F4027" s="2" t="s">
        <v>2008</v>
      </c>
      <c r="G4027" s="2" t="s">
        <v>1187</v>
      </c>
      <c r="H4027" s="2" t="s">
        <v>1339</v>
      </c>
      <c r="I4027" s="2" t="s">
        <v>5296</v>
      </c>
      <c r="J4027" s="2" t="s">
        <v>1335</v>
      </c>
      <c r="K4027" s="1">
        <v>150000</v>
      </c>
      <c r="L4027" s="3">
        <v>4</v>
      </c>
      <c r="M4027" s="3">
        <v>0</v>
      </c>
      <c r="N4027" s="3">
        <v>0</v>
      </c>
      <c r="O4027" s="3">
        <v>4</v>
      </c>
      <c r="P4027" s="3">
        <v>0</v>
      </c>
      <c r="Q4027" s="3">
        <v>0</v>
      </c>
      <c r="R4027" s="2" t="s">
        <v>2456</v>
      </c>
    </row>
    <row r="4028" spans="1:18">
      <c r="A4028" s="4">
        <v>4027</v>
      </c>
      <c r="B4028" s="2" t="s">
        <v>6066</v>
      </c>
      <c r="C4028" s="2" t="s">
        <v>6050</v>
      </c>
      <c r="E4028" s="2" t="s">
        <v>6064</v>
      </c>
      <c r="F4028" s="2" t="s">
        <v>1979</v>
      </c>
      <c r="G4028" s="2" t="s">
        <v>1187</v>
      </c>
      <c r="H4028" s="2" t="s">
        <v>1339</v>
      </c>
      <c r="I4028" s="2" t="s">
        <v>5296</v>
      </c>
      <c r="J4028" s="2" t="s">
        <v>1335</v>
      </c>
      <c r="K4028" s="1">
        <v>150000</v>
      </c>
      <c r="L4028" s="3">
        <v>3</v>
      </c>
      <c r="M4028" s="3">
        <v>0</v>
      </c>
      <c r="N4028" s="3">
        <v>0</v>
      </c>
      <c r="O4028" s="3">
        <v>3</v>
      </c>
      <c r="P4028" s="3">
        <v>0</v>
      </c>
      <c r="Q4028" s="3">
        <v>0</v>
      </c>
      <c r="R4028" s="2" t="s">
        <v>2456</v>
      </c>
    </row>
    <row r="4029" spans="1:18">
      <c r="A4029" s="4">
        <v>4028</v>
      </c>
      <c r="B4029" s="2" t="s">
        <v>6067</v>
      </c>
      <c r="C4029" s="2" t="s">
        <v>6050</v>
      </c>
      <c r="E4029" s="2" t="s">
        <v>6064</v>
      </c>
      <c r="F4029" s="2" t="s">
        <v>1989</v>
      </c>
      <c r="G4029" s="2" t="s">
        <v>1187</v>
      </c>
      <c r="H4029" s="2" t="s">
        <v>1339</v>
      </c>
      <c r="I4029" s="2" t="s">
        <v>5296</v>
      </c>
      <c r="J4029" s="2" t="s">
        <v>1335</v>
      </c>
      <c r="K4029" s="1">
        <v>150000</v>
      </c>
      <c r="L4029" s="3">
        <v>2</v>
      </c>
      <c r="M4029" s="3">
        <v>0</v>
      </c>
      <c r="N4029" s="3">
        <v>0</v>
      </c>
      <c r="O4029" s="3">
        <v>2</v>
      </c>
      <c r="P4029" s="3">
        <v>0</v>
      </c>
      <c r="Q4029" s="3">
        <v>0</v>
      </c>
      <c r="R4029" s="2" t="s">
        <v>2456</v>
      </c>
    </row>
    <row r="4030" spans="1:18">
      <c r="A4030" s="4">
        <v>4029</v>
      </c>
      <c r="B4030" s="2" t="s">
        <v>6068</v>
      </c>
      <c r="C4030" s="2" t="s">
        <v>6050</v>
      </c>
      <c r="E4030" s="2" t="s">
        <v>6064</v>
      </c>
      <c r="F4030" s="2" t="s">
        <v>1981</v>
      </c>
      <c r="G4030" s="2" t="s">
        <v>1187</v>
      </c>
      <c r="H4030" s="2" t="s">
        <v>1339</v>
      </c>
      <c r="I4030" s="2" t="s">
        <v>5296</v>
      </c>
      <c r="J4030" s="2" t="s">
        <v>1335</v>
      </c>
      <c r="K4030" s="1">
        <v>150000</v>
      </c>
      <c r="L4030" s="3">
        <v>2</v>
      </c>
      <c r="M4030" s="3">
        <v>0</v>
      </c>
      <c r="N4030" s="3">
        <v>0</v>
      </c>
      <c r="O4030" s="3">
        <v>2</v>
      </c>
      <c r="P4030" s="3">
        <v>0</v>
      </c>
      <c r="Q4030" s="3">
        <v>0</v>
      </c>
      <c r="R4030" s="2" t="s">
        <v>2456</v>
      </c>
    </row>
    <row r="4031" spans="1:18">
      <c r="A4031" s="4">
        <v>4030</v>
      </c>
      <c r="B4031" s="2" t="s">
        <v>6069</v>
      </c>
      <c r="C4031" s="2" t="s">
        <v>6050</v>
      </c>
      <c r="E4031" s="2" t="s">
        <v>6064</v>
      </c>
      <c r="F4031" s="2" t="s">
        <v>1986</v>
      </c>
      <c r="G4031" s="2" t="s">
        <v>1187</v>
      </c>
      <c r="H4031" s="2" t="s">
        <v>1339</v>
      </c>
      <c r="I4031" s="2" t="s">
        <v>5296</v>
      </c>
      <c r="J4031" s="2" t="s">
        <v>1335</v>
      </c>
      <c r="K4031" s="1">
        <v>150000</v>
      </c>
      <c r="L4031" s="3">
        <v>1</v>
      </c>
      <c r="M4031" s="3">
        <v>0</v>
      </c>
      <c r="N4031" s="3">
        <v>0</v>
      </c>
      <c r="O4031" s="3">
        <v>1</v>
      </c>
      <c r="P4031" s="3">
        <v>0</v>
      </c>
      <c r="Q4031" s="3">
        <v>0</v>
      </c>
      <c r="R4031" s="2" t="s">
        <v>2456</v>
      </c>
    </row>
    <row r="4032" spans="1:18">
      <c r="A4032" s="4">
        <v>4031</v>
      </c>
      <c r="B4032" s="2" t="s">
        <v>6070</v>
      </c>
      <c r="C4032" s="2" t="s">
        <v>6071</v>
      </c>
      <c r="E4032" s="2" t="s">
        <v>1344</v>
      </c>
      <c r="F4032" s="2" t="s">
        <v>1975</v>
      </c>
      <c r="G4032" s="2" t="s">
        <v>1187</v>
      </c>
      <c r="H4032" s="2" t="s">
        <v>1339</v>
      </c>
      <c r="I4032" s="2" t="s">
        <v>5296</v>
      </c>
      <c r="J4032" s="2" t="s">
        <v>1335</v>
      </c>
      <c r="K4032" s="1">
        <v>180000</v>
      </c>
      <c r="L4032" s="3">
        <v>3</v>
      </c>
      <c r="M4032" s="3">
        <v>0</v>
      </c>
      <c r="N4032" s="3">
        <v>0</v>
      </c>
      <c r="O4032" s="3">
        <v>3</v>
      </c>
      <c r="P4032" s="3">
        <v>0</v>
      </c>
      <c r="Q4032" s="3">
        <v>0</v>
      </c>
      <c r="R4032" s="2" t="s">
        <v>2456</v>
      </c>
    </row>
    <row r="4033" spans="1:18">
      <c r="A4033" s="4">
        <v>4032</v>
      </c>
      <c r="B4033" s="2" t="s">
        <v>6072</v>
      </c>
      <c r="C4033" s="2" t="s">
        <v>6071</v>
      </c>
      <c r="E4033" s="2" t="s">
        <v>1344</v>
      </c>
      <c r="F4033" s="2" t="s">
        <v>2008</v>
      </c>
      <c r="G4033" s="2" t="s">
        <v>1187</v>
      </c>
      <c r="H4033" s="2" t="s">
        <v>1339</v>
      </c>
      <c r="I4033" s="2" t="s">
        <v>5296</v>
      </c>
      <c r="J4033" s="2" t="s">
        <v>1335</v>
      </c>
      <c r="K4033" s="1">
        <v>180000</v>
      </c>
      <c r="L4033" s="3">
        <v>3</v>
      </c>
      <c r="M4033" s="3">
        <v>0</v>
      </c>
      <c r="N4033" s="3">
        <v>0</v>
      </c>
      <c r="O4033" s="3">
        <v>3</v>
      </c>
      <c r="P4033" s="3">
        <v>0</v>
      </c>
      <c r="Q4033" s="3">
        <v>0</v>
      </c>
      <c r="R4033" s="2" t="s">
        <v>2456</v>
      </c>
    </row>
    <row r="4034" spans="1:18">
      <c r="A4034" s="4">
        <v>4033</v>
      </c>
      <c r="B4034" s="2" t="s">
        <v>6073</v>
      </c>
      <c r="C4034" s="2" t="s">
        <v>6071</v>
      </c>
      <c r="E4034" s="2" t="s">
        <v>1344</v>
      </c>
      <c r="F4034" s="2" t="s">
        <v>1979</v>
      </c>
      <c r="G4034" s="2" t="s">
        <v>1187</v>
      </c>
      <c r="H4034" s="2" t="s">
        <v>1339</v>
      </c>
      <c r="I4034" s="2" t="s">
        <v>5296</v>
      </c>
      <c r="J4034" s="2" t="s">
        <v>1335</v>
      </c>
      <c r="K4034" s="1">
        <v>180000</v>
      </c>
      <c r="L4034" s="3">
        <v>4</v>
      </c>
      <c r="M4034" s="3">
        <v>0</v>
      </c>
      <c r="N4034" s="3">
        <v>0</v>
      </c>
      <c r="O4034" s="3">
        <v>4</v>
      </c>
      <c r="P4034" s="3">
        <v>0</v>
      </c>
      <c r="Q4034" s="3">
        <v>0</v>
      </c>
      <c r="R4034" s="2" t="s">
        <v>2456</v>
      </c>
    </row>
    <row r="4035" spans="1:18">
      <c r="A4035" s="4">
        <v>4034</v>
      </c>
      <c r="B4035" s="2" t="s">
        <v>6074</v>
      </c>
      <c r="C4035" s="2" t="s">
        <v>6071</v>
      </c>
      <c r="E4035" s="2" t="s">
        <v>1344</v>
      </c>
      <c r="F4035" s="2" t="s">
        <v>1989</v>
      </c>
      <c r="G4035" s="2" t="s">
        <v>1187</v>
      </c>
      <c r="H4035" s="2" t="s">
        <v>1339</v>
      </c>
      <c r="I4035" s="2" t="s">
        <v>5296</v>
      </c>
      <c r="J4035" s="2" t="s">
        <v>1335</v>
      </c>
      <c r="K4035" s="1">
        <v>180000</v>
      </c>
      <c r="L4035" s="3">
        <v>2</v>
      </c>
      <c r="M4035" s="3">
        <v>0</v>
      </c>
      <c r="N4035" s="3">
        <v>0</v>
      </c>
      <c r="O4035" s="3">
        <v>2</v>
      </c>
      <c r="P4035" s="3">
        <v>0</v>
      </c>
      <c r="Q4035" s="3">
        <v>0</v>
      </c>
      <c r="R4035" s="2" t="s">
        <v>2456</v>
      </c>
    </row>
    <row r="4036" spans="1:18">
      <c r="A4036" s="4">
        <v>4035</v>
      </c>
      <c r="B4036" s="2" t="s">
        <v>6075</v>
      </c>
      <c r="C4036" s="2" t="s">
        <v>6071</v>
      </c>
      <c r="E4036" s="2" t="s">
        <v>1344</v>
      </c>
      <c r="F4036" s="2" t="s">
        <v>1986</v>
      </c>
      <c r="G4036" s="2" t="s">
        <v>1187</v>
      </c>
      <c r="H4036" s="2" t="s">
        <v>1339</v>
      </c>
      <c r="I4036" s="2" t="s">
        <v>5296</v>
      </c>
      <c r="J4036" s="2" t="s">
        <v>1335</v>
      </c>
      <c r="K4036" s="1">
        <v>180000</v>
      </c>
      <c r="L4036" s="3">
        <v>2</v>
      </c>
      <c r="M4036" s="3">
        <v>0</v>
      </c>
      <c r="N4036" s="3">
        <v>0</v>
      </c>
      <c r="O4036" s="3">
        <v>2</v>
      </c>
      <c r="P4036" s="3">
        <v>0</v>
      </c>
      <c r="Q4036" s="3">
        <v>0</v>
      </c>
      <c r="R4036" s="2" t="s">
        <v>2456</v>
      </c>
    </row>
    <row r="4037" spans="1:18">
      <c r="A4037" s="4">
        <v>4036</v>
      </c>
      <c r="B4037" s="2" t="s">
        <v>6076</v>
      </c>
      <c r="C4037" s="2" t="s">
        <v>6071</v>
      </c>
      <c r="E4037" s="2" t="s">
        <v>930</v>
      </c>
      <c r="F4037" s="2" t="s">
        <v>1975</v>
      </c>
      <c r="G4037" s="2" t="s">
        <v>1187</v>
      </c>
      <c r="H4037" s="2" t="s">
        <v>1339</v>
      </c>
      <c r="I4037" s="2" t="s">
        <v>5296</v>
      </c>
      <c r="J4037" s="2" t="s">
        <v>1335</v>
      </c>
      <c r="K4037" s="1">
        <v>180000</v>
      </c>
      <c r="L4037" s="3">
        <v>3</v>
      </c>
      <c r="M4037" s="3">
        <v>0</v>
      </c>
      <c r="N4037" s="3">
        <v>0</v>
      </c>
      <c r="O4037" s="3">
        <v>3</v>
      </c>
      <c r="P4037" s="3">
        <v>0</v>
      </c>
      <c r="Q4037" s="3">
        <v>0</v>
      </c>
      <c r="R4037" s="2" t="s">
        <v>2456</v>
      </c>
    </row>
    <row r="4038" spans="1:18">
      <c r="A4038" s="4">
        <v>4037</v>
      </c>
      <c r="B4038" s="2" t="s">
        <v>6077</v>
      </c>
      <c r="C4038" s="2" t="s">
        <v>6071</v>
      </c>
      <c r="E4038" s="2" t="s">
        <v>930</v>
      </c>
      <c r="F4038" s="2" t="s">
        <v>2008</v>
      </c>
      <c r="G4038" s="2" t="s">
        <v>1187</v>
      </c>
      <c r="H4038" s="2" t="s">
        <v>1339</v>
      </c>
      <c r="I4038" s="2" t="s">
        <v>5296</v>
      </c>
      <c r="J4038" s="2" t="s">
        <v>1335</v>
      </c>
      <c r="K4038" s="1">
        <v>180000</v>
      </c>
      <c r="L4038" s="3">
        <v>1</v>
      </c>
      <c r="M4038" s="3">
        <v>0</v>
      </c>
      <c r="N4038" s="3">
        <v>0</v>
      </c>
      <c r="O4038" s="3">
        <v>1</v>
      </c>
      <c r="P4038" s="3">
        <v>0</v>
      </c>
      <c r="Q4038" s="3">
        <v>0</v>
      </c>
      <c r="R4038" s="2" t="s">
        <v>2456</v>
      </c>
    </row>
    <row r="4039" spans="1:18">
      <c r="A4039" s="4">
        <v>4038</v>
      </c>
      <c r="B4039" s="2" t="s">
        <v>6078</v>
      </c>
      <c r="C4039" s="2" t="s">
        <v>6071</v>
      </c>
      <c r="E4039" s="2" t="s">
        <v>930</v>
      </c>
      <c r="F4039" s="2" t="s">
        <v>1979</v>
      </c>
      <c r="G4039" s="2" t="s">
        <v>1187</v>
      </c>
      <c r="H4039" s="2" t="s">
        <v>1339</v>
      </c>
      <c r="I4039" s="2" t="s">
        <v>5296</v>
      </c>
      <c r="J4039" s="2" t="s">
        <v>1335</v>
      </c>
      <c r="K4039" s="1">
        <v>180000</v>
      </c>
      <c r="L4039" s="3">
        <v>2</v>
      </c>
      <c r="M4039" s="3">
        <v>0</v>
      </c>
      <c r="N4039" s="3">
        <v>0</v>
      </c>
      <c r="O4039" s="3">
        <v>2</v>
      </c>
      <c r="P4039" s="3">
        <v>0</v>
      </c>
      <c r="Q4039" s="3">
        <v>0</v>
      </c>
      <c r="R4039" s="2" t="s">
        <v>2456</v>
      </c>
    </row>
    <row r="4040" spans="1:18">
      <c r="A4040" s="4">
        <v>4039</v>
      </c>
      <c r="B4040" s="2" t="s">
        <v>6079</v>
      </c>
      <c r="C4040" s="2" t="s">
        <v>6071</v>
      </c>
      <c r="E4040" s="2" t="s">
        <v>930</v>
      </c>
      <c r="F4040" s="2" t="s">
        <v>1989</v>
      </c>
      <c r="G4040" s="2" t="s">
        <v>1187</v>
      </c>
      <c r="H4040" s="2" t="s">
        <v>1339</v>
      </c>
      <c r="I4040" s="2" t="s">
        <v>5296</v>
      </c>
      <c r="J4040" s="2" t="s">
        <v>1335</v>
      </c>
      <c r="K4040" s="1">
        <v>180000</v>
      </c>
      <c r="L4040" s="3">
        <v>3</v>
      </c>
      <c r="M4040" s="3">
        <v>0</v>
      </c>
      <c r="N4040" s="3">
        <v>0</v>
      </c>
      <c r="O4040" s="3">
        <v>3</v>
      </c>
      <c r="P4040" s="3">
        <v>0</v>
      </c>
      <c r="Q4040" s="3">
        <v>0</v>
      </c>
      <c r="R4040" s="2" t="s">
        <v>2456</v>
      </c>
    </row>
    <row r="4041" spans="1:18">
      <c r="A4041" s="4">
        <v>4040</v>
      </c>
      <c r="B4041" s="2" t="s">
        <v>6080</v>
      </c>
      <c r="C4041" s="2" t="s">
        <v>6071</v>
      </c>
      <c r="E4041" s="2" t="s">
        <v>930</v>
      </c>
      <c r="F4041" s="2" t="s">
        <v>1981</v>
      </c>
      <c r="G4041" s="2" t="s">
        <v>1187</v>
      </c>
      <c r="H4041" s="2" t="s">
        <v>1339</v>
      </c>
      <c r="I4041" s="2" t="s">
        <v>5296</v>
      </c>
      <c r="J4041" s="2" t="s">
        <v>1335</v>
      </c>
      <c r="K4041" s="1">
        <v>180000</v>
      </c>
      <c r="L4041" s="3">
        <v>3</v>
      </c>
      <c r="M4041" s="3">
        <v>0</v>
      </c>
      <c r="N4041" s="3">
        <v>0</v>
      </c>
      <c r="O4041" s="3">
        <v>3</v>
      </c>
      <c r="P4041" s="3">
        <v>0</v>
      </c>
      <c r="Q4041" s="3">
        <v>0</v>
      </c>
      <c r="R4041" s="2" t="s">
        <v>2456</v>
      </c>
    </row>
    <row r="4042" spans="1:18">
      <c r="A4042" s="4">
        <v>4041</v>
      </c>
      <c r="B4042" s="2" t="s">
        <v>6081</v>
      </c>
      <c r="C4042" s="2" t="s">
        <v>6071</v>
      </c>
      <c r="E4042" s="2" t="s">
        <v>1193</v>
      </c>
      <c r="F4042" s="2" t="s">
        <v>1975</v>
      </c>
      <c r="G4042" s="2" t="s">
        <v>1187</v>
      </c>
      <c r="H4042" s="2" t="s">
        <v>1339</v>
      </c>
      <c r="I4042" s="2" t="s">
        <v>5296</v>
      </c>
      <c r="J4042" s="2" t="s">
        <v>1335</v>
      </c>
      <c r="K4042" s="1">
        <v>180000</v>
      </c>
      <c r="L4042" s="3">
        <v>2</v>
      </c>
      <c r="M4042" s="3">
        <v>0</v>
      </c>
      <c r="N4042" s="3">
        <v>0</v>
      </c>
      <c r="O4042" s="3">
        <v>2</v>
      </c>
      <c r="P4042" s="3">
        <v>0</v>
      </c>
      <c r="Q4042" s="3">
        <v>0</v>
      </c>
      <c r="R4042" s="2" t="s">
        <v>2456</v>
      </c>
    </row>
    <row r="4043" spans="1:18">
      <c r="A4043" s="4">
        <v>4042</v>
      </c>
      <c r="B4043" s="2" t="s">
        <v>6082</v>
      </c>
      <c r="C4043" s="2" t="s">
        <v>6071</v>
      </c>
      <c r="E4043" s="2" t="s">
        <v>1193</v>
      </c>
      <c r="F4043" s="2" t="s">
        <v>2008</v>
      </c>
      <c r="G4043" s="2" t="s">
        <v>1187</v>
      </c>
      <c r="H4043" s="2" t="s">
        <v>1339</v>
      </c>
      <c r="I4043" s="2" t="s">
        <v>5296</v>
      </c>
      <c r="J4043" s="2" t="s">
        <v>1335</v>
      </c>
      <c r="K4043" s="1">
        <v>180000</v>
      </c>
      <c r="L4043" s="3">
        <v>1</v>
      </c>
      <c r="M4043" s="3">
        <v>0</v>
      </c>
      <c r="N4043" s="3">
        <v>0</v>
      </c>
      <c r="O4043" s="3">
        <v>1</v>
      </c>
      <c r="P4043" s="3">
        <v>0</v>
      </c>
      <c r="Q4043" s="3">
        <v>0</v>
      </c>
      <c r="R4043" s="2" t="s">
        <v>2456</v>
      </c>
    </row>
    <row r="4044" spans="1:18">
      <c r="A4044" s="4">
        <v>4043</v>
      </c>
      <c r="B4044" s="2" t="s">
        <v>6083</v>
      </c>
      <c r="C4044" s="2" t="s">
        <v>6071</v>
      </c>
      <c r="E4044" s="2" t="s">
        <v>1193</v>
      </c>
      <c r="F4044" s="2" t="s">
        <v>1989</v>
      </c>
      <c r="G4044" s="2" t="s">
        <v>1187</v>
      </c>
      <c r="H4044" s="2" t="s">
        <v>1339</v>
      </c>
      <c r="I4044" s="2" t="s">
        <v>5296</v>
      </c>
      <c r="J4044" s="2" t="s">
        <v>1335</v>
      </c>
      <c r="K4044" s="1">
        <v>180000</v>
      </c>
      <c r="L4044" s="3">
        <v>1</v>
      </c>
      <c r="M4044" s="3">
        <v>0</v>
      </c>
      <c r="N4044" s="3">
        <v>0</v>
      </c>
      <c r="O4044" s="3">
        <v>1</v>
      </c>
      <c r="P4044" s="3">
        <v>0</v>
      </c>
      <c r="Q4044" s="3">
        <v>0</v>
      </c>
      <c r="R4044" s="2" t="s">
        <v>2456</v>
      </c>
    </row>
    <row r="4045" spans="1:18">
      <c r="A4045" s="4">
        <v>4044</v>
      </c>
      <c r="B4045" s="2" t="s">
        <v>6084</v>
      </c>
      <c r="C4045" s="2" t="s">
        <v>6071</v>
      </c>
      <c r="E4045" s="2" t="s">
        <v>1193</v>
      </c>
      <c r="F4045" s="2" t="s">
        <v>1981</v>
      </c>
      <c r="G4045" s="2" t="s">
        <v>1187</v>
      </c>
      <c r="H4045" s="2" t="s">
        <v>1339</v>
      </c>
      <c r="I4045" s="2" t="s">
        <v>5296</v>
      </c>
      <c r="J4045" s="2" t="s">
        <v>1335</v>
      </c>
      <c r="K4045" s="1">
        <v>180000</v>
      </c>
      <c r="L4045" s="3">
        <v>2</v>
      </c>
      <c r="M4045" s="3">
        <v>0</v>
      </c>
      <c r="N4045" s="3">
        <v>0</v>
      </c>
      <c r="O4045" s="3">
        <v>2</v>
      </c>
      <c r="P4045" s="3">
        <v>0</v>
      </c>
      <c r="Q4045" s="3">
        <v>0</v>
      </c>
      <c r="R4045" s="2" t="s">
        <v>2456</v>
      </c>
    </row>
    <row r="4046" spans="1:18">
      <c r="A4046" s="4">
        <v>4045</v>
      </c>
      <c r="B4046" s="2" t="s">
        <v>6085</v>
      </c>
      <c r="C4046" s="2" t="s">
        <v>6086</v>
      </c>
      <c r="E4046" s="2" t="s">
        <v>6087</v>
      </c>
      <c r="F4046" s="2" t="s">
        <v>1975</v>
      </c>
      <c r="G4046" s="2" t="s">
        <v>1187</v>
      </c>
      <c r="H4046" s="2" t="s">
        <v>1339</v>
      </c>
      <c r="I4046" s="2" t="s">
        <v>5296</v>
      </c>
      <c r="J4046" s="2" t="s">
        <v>1335</v>
      </c>
      <c r="K4046" s="1">
        <v>180000</v>
      </c>
      <c r="L4046" s="3">
        <v>3</v>
      </c>
      <c r="M4046" s="3">
        <v>0</v>
      </c>
      <c r="N4046" s="3">
        <v>0</v>
      </c>
      <c r="O4046" s="3">
        <v>3</v>
      </c>
      <c r="P4046" s="3">
        <v>0</v>
      </c>
      <c r="Q4046" s="3">
        <v>0</v>
      </c>
      <c r="R4046" s="2" t="s">
        <v>2456</v>
      </c>
    </row>
    <row r="4047" spans="1:18">
      <c r="A4047" s="4">
        <v>4046</v>
      </c>
      <c r="B4047" s="2" t="s">
        <v>6088</v>
      </c>
      <c r="C4047" s="2" t="s">
        <v>6086</v>
      </c>
      <c r="E4047" s="2" t="s">
        <v>6087</v>
      </c>
      <c r="F4047" s="2" t="s">
        <v>2008</v>
      </c>
      <c r="G4047" s="2" t="s">
        <v>1187</v>
      </c>
      <c r="H4047" s="2" t="s">
        <v>1339</v>
      </c>
      <c r="I4047" s="2" t="s">
        <v>5296</v>
      </c>
      <c r="J4047" s="2" t="s">
        <v>1335</v>
      </c>
      <c r="K4047" s="1">
        <v>180000</v>
      </c>
      <c r="L4047" s="3">
        <v>2</v>
      </c>
      <c r="M4047" s="3">
        <v>0</v>
      </c>
      <c r="N4047" s="3">
        <v>0</v>
      </c>
      <c r="O4047" s="3">
        <v>2</v>
      </c>
      <c r="P4047" s="3">
        <v>0</v>
      </c>
      <c r="Q4047" s="3">
        <v>0</v>
      </c>
      <c r="R4047" s="2" t="s">
        <v>2456</v>
      </c>
    </row>
    <row r="4048" spans="1:18">
      <c r="A4048" s="4">
        <v>4047</v>
      </c>
      <c r="B4048" s="2" t="s">
        <v>6089</v>
      </c>
      <c r="C4048" s="2" t="s">
        <v>6086</v>
      </c>
      <c r="E4048" s="2" t="s">
        <v>6087</v>
      </c>
      <c r="F4048" s="2" t="s">
        <v>1979</v>
      </c>
      <c r="G4048" s="2" t="s">
        <v>1187</v>
      </c>
      <c r="H4048" s="2" t="s">
        <v>1339</v>
      </c>
      <c r="I4048" s="2" t="s">
        <v>5296</v>
      </c>
      <c r="J4048" s="2" t="s">
        <v>1335</v>
      </c>
      <c r="K4048" s="1">
        <v>180000</v>
      </c>
      <c r="L4048" s="3">
        <v>3</v>
      </c>
      <c r="M4048" s="3">
        <v>0</v>
      </c>
      <c r="N4048" s="3">
        <v>0</v>
      </c>
      <c r="O4048" s="3">
        <v>3</v>
      </c>
      <c r="P4048" s="3">
        <v>0</v>
      </c>
      <c r="Q4048" s="3">
        <v>0</v>
      </c>
      <c r="R4048" s="2" t="s">
        <v>2456</v>
      </c>
    </row>
    <row r="4049" spans="1:18">
      <c r="A4049" s="4">
        <v>4048</v>
      </c>
      <c r="B4049" s="2" t="s">
        <v>6090</v>
      </c>
      <c r="C4049" s="2" t="s">
        <v>6086</v>
      </c>
      <c r="E4049" s="2" t="s">
        <v>6087</v>
      </c>
      <c r="F4049" s="2" t="s">
        <v>1989</v>
      </c>
      <c r="G4049" s="2" t="s">
        <v>1187</v>
      </c>
      <c r="H4049" s="2" t="s">
        <v>1339</v>
      </c>
      <c r="I4049" s="2" t="s">
        <v>5296</v>
      </c>
      <c r="J4049" s="2" t="s">
        <v>1335</v>
      </c>
      <c r="K4049" s="1">
        <v>180000</v>
      </c>
      <c r="L4049" s="3">
        <v>1</v>
      </c>
      <c r="M4049" s="3">
        <v>0</v>
      </c>
      <c r="N4049" s="3">
        <v>0</v>
      </c>
      <c r="O4049" s="3">
        <v>1</v>
      </c>
      <c r="P4049" s="3">
        <v>0</v>
      </c>
      <c r="Q4049" s="3">
        <v>0</v>
      </c>
      <c r="R4049" s="2" t="s">
        <v>2456</v>
      </c>
    </row>
    <row r="4050" spans="1:18">
      <c r="A4050" s="4">
        <v>4049</v>
      </c>
      <c r="B4050" s="2" t="s">
        <v>6091</v>
      </c>
      <c r="C4050" s="2" t="s">
        <v>6086</v>
      </c>
      <c r="E4050" s="2" t="s">
        <v>6087</v>
      </c>
      <c r="F4050" s="2" t="s">
        <v>1981</v>
      </c>
      <c r="G4050" s="2" t="s">
        <v>1187</v>
      </c>
      <c r="H4050" s="2" t="s">
        <v>1339</v>
      </c>
      <c r="I4050" s="2" t="s">
        <v>5296</v>
      </c>
      <c r="J4050" s="2" t="s">
        <v>1335</v>
      </c>
      <c r="K4050" s="1">
        <v>180000</v>
      </c>
      <c r="L4050" s="3">
        <v>1</v>
      </c>
      <c r="M4050" s="3">
        <v>0</v>
      </c>
      <c r="N4050" s="3">
        <v>0</v>
      </c>
      <c r="O4050" s="3">
        <v>1</v>
      </c>
      <c r="P4050" s="3">
        <v>0</v>
      </c>
      <c r="Q4050" s="3">
        <v>0</v>
      </c>
      <c r="R4050" s="2" t="s">
        <v>2456</v>
      </c>
    </row>
    <row r="4051" spans="1:18">
      <c r="A4051" s="4">
        <v>4050</v>
      </c>
      <c r="B4051" s="2" t="s">
        <v>6092</v>
      </c>
      <c r="C4051" s="2" t="s">
        <v>6086</v>
      </c>
      <c r="E4051" s="2" t="s">
        <v>930</v>
      </c>
      <c r="F4051" s="2" t="s">
        <v>1975</v>
      </c>
      <c r="G4051" s="2" t="s">
        <v>1187</v>
      </c>
      <c r="H4051" s="2" t="s">
        <v>1339</v>
      </c>
      <c r="I4051" s="2" t="s">
        <v>5296</v>
      </c>
      <c r="J4051" s="2" t="s">
        <v>1335</v>
      </c>
      <c r="K4051" s="1">
        <v>180000</v>
      </c>
      <c r="L4051" s="3">
        <v>1</v>
      </c>
      <c r="M4051" s="3">
        <v>0</v>
      </c>
      <c r="N4051" s="3">
        <v>0</v>
      </c>
      <c r="O4051" s="3">
        <v>1</v>
      </c>
      <c r="P4051" s="3">
        <v>0</v>
      </c>
      <c r="Q4051" s="3">
        <v>0</v>
      </c>
      <c r="R4051" s="2" t="s">
        <v>2456</v>
      </c>
    </row>
    <row r="4052" spans="1:18">
      <c r="A4052" s="4">
        <v>4051</v>
      </c>
      <c r="B4052" s="2" t="s">
        <v>6093</v>
      </c>
      <c r="C4052" s="2" t="s">
        <v>6086</v>
      </c>
      <c r="E4052" s="2" t="s">
        <v>930</v>
      </c>
      <c r="F4052" s="2" t="s">
        <v>2008</v>
      </c>
      <c r="G4052" s="2" t="s">
        <v>1187</v>
      </c>
      <c r="H4052" s="2" t="s">
        <v>1339</v>
      </c>
      <c r="I4052" s="2" t="s">
        <v>5296</v>
      </c>
      <c r="J4052" s="2" t="s">
        <v>1335</v>
      </c>
      <c r="K4052" s="1">
        <v>180000</v>
      </c>
      <c r="L4052" s="3">
        <v>3</v>
      </c>
      <c r="M4052" s="3">
        <v>0</v>
      </c>
      <c r="N4052" s="3">
        <v>0</v>
      </c>
      <c r="O4052" s="3">
        <v>3</v>
      </c>
      <c r="P4052" s="3">
        <v>0</v>
      </c>
      <c r="Q4052" s="3">
        <v>0</v>
      </c>
      <c r="R4052" s="2" t="s">
        <v>2456</v>
      </c>
    </row>
    <row r="4053" spans="1:18">
      <c r="A4053" s="4">
        <v>4052</v>
      </c>
      <c r="B4053" s="2" t="s">
        <v>6094</v>
      </c>
      <c r="C4053" s="2" t="s">
        <v>6086</v>
      </c>
      <c r="E4053" s="2" t="s">
        <v>930</v>
      </c>
      <c r="F4053" s="2" t="s">
        <v>1979</v>
      </c>
      <c r="G4053" s="2" t="s">
        <v>1187</v>
      </c>
      <c r="H4053" s="2" t="s">
        <v>1339</v>
      </c>
      <c r="I4053" s="2" t="s">
        <v>5296</v>
      </c>
      <c r="J4053" s="2" t="s">
        <v>1335</v>
      </c>
      <c r="K4053" s="1">
        <v>180000</v>
      </c>
      <c r="L4053" s="3">
        <v>1</v>
      </c>
      <c r="M4053" s="3">
        <v>0</v>
      </c>
      <c r="N4053" s="3">
        <v>0</v>
      </c>
      <c r="O4053" s="3">
        <v>1</v>
      </c>
      <c r="P4053" s="3">
        <v>0</v>
      </c>
      <c r="Q4053" s="3">
        <v>0</v>
      </c>
      <c r="R4053" s="2" t="s">
        <v>2456</v>
      </c>
    </row>
    <row r="4054" spans="1:18">
      <c r="A4054" s="4">
        <v>4053</v>
      </c>
      <c r="B4054" s="2" t="s">
        <v>6095</v>
      </c>
      <c r="C4054" s="2" t="s">
        <v>6086</v>
      </c>
      <c r="E4054" s="2" t="s">
        <v>930</v>
      </c>
      <c r="F4054" s="2" t="s">
        <v>1989</v>
      </c>
      <c r="G4054" s="2" t="s">
        <v>1187</v>
      </c>
      <c r="H4054" s="2" t="s">
        <v>1339</v>
      </c>
      <c r="I4054" s="2" t="s">
        <v>5296</v>
      </c>
      <c r="J4054" s="2" t="s">
        <v>1335</v>
      </c>
      <c r="K4054" s="1">
        <v>180000</v>
      </c>
      <c r="L4054" s="3">
        <v>3</v>
      </c>
      <c r="M4054" s="3">
        <v>0</v>
      </c>
      <c r="N4054" s="3">
        <v>0</v>
      </c>
      <c r="O4054" s="3">
        <v>3</v>
      </c>
      <c r="P4054" s="3">
        <v>0</v>
      </c>
      <c r="Q4054" s="3">
        <v>0</v>
      </c>
      <c r="R4054" s="2" t="s">
        <v>2456</v>
      </c>
    </row>
    <row r="4055" spans="1:18">
      <c r="A4055" s="4">
        <v>4054</v>
      </c>
      <c r="B4055" s="2" t="s">
        <v>6096</v>
      </c>
      <c r="C4055" s="2" t="s">
        <v>6086</v>
      </c>
      <c r="E4055" s="2" t="s">
        <v>930</v>
      </c>
      <c r="F4055" s="2" t="s">
        <v>1981</v>
      </c>
      <c r="G4055" s="2" t="s">
        <v>1187</v>
      </c>
      <c r="H4055" s="2" t="s">
        <v>1339</v>
      </c>
      <c r="I4055" s="2" t="s">
        <v>5296</v>
      </c>
      <c r="J4055" s="2" t="s">
        <v>1335</v>
      </c>
      <c r="K4055" s="1">
        <v>180000</v>
      </c>
      <c r="L4055" s="3">
        <v>4</v>
      </c>
      <c r="M4055" s="3">
        <v>0</v>
      </c>
      <c r="N4055" s="3">
        <v>0</v>
      </c>
      <c r="O4055" s="3">
        <v>4</v>
      </c>
      <c r="P4055" s="3">
        <v>0</v>
      </c>
      <c r="Q4055" s="3">
        <v>0</v>
      </c>
      <c r="R4055" s="2" t="s">
        <v>2456</v>
      </c>
    </row>
    <row r="4056" spans="1:18">
      <c r="A4056" s="4">
        <v>4055</v>
      </c>
      <c r="B4056" s="2" t="s">
        <v>6097</v>
      </c>
      <c r="C4056" s="2" t="s">
        <v>6086</v>
      </c>
      <c r="E4056" s="2" t="s">
        <v>930</v>
      </c>
      <c r="F4056" s="2" t="s">
        <v>1986</v>
      </c>
      <c r="G4056" s="2" t="s">
        <v>1187</v>
      </c>
      <c r="H4056" s="2" t="s">
        <v>1339</v>
      </c>
      <c r="I4056" s="2" t="s">
        <v>5296</v>
      </c>
      <c r="J4056" s="2" t="s">
        <v>1335</v>
      </c>
      <c r="K4056" s="1">
        <v>180000</v>
      </c>
      <c r="L4056" s="3">
        <v>1</v>
      </c>
      <c r="M4056" s="3">
        <v>0</v>
      </c>
      <c r="N4056" s="3">
        <v>0</v>
      </c>
      <c r="O4056" s="3">
        <v>1</v>
      </c>
      <c r="P4056" s="3">
        <v>0</v>
      </c>
      <c r="Q4056" s="3">
        <v>0</v>
      </c>
      <c r="R4056" s="2" t="s">
        <v>2456</v>
      </c>
    </row>
    <row r="4057" spans="1:18">
      <c r="A4057" s="4">
        <v>4056</v>
      </c>
      <c r="B4057" s="2" t="s">
        <v>6098</v>
      </c>
      <c r="C4057" s="2" t="s">
        <v>6099</v>
      </c>
      <c r="E4057" s="2" t="s">
        <v>2168</v>
      </c>
      <c r="F4057" s="2" t="s">
        <v>1979</v>
      </c>
      <c r="G4057" s="2" t="s">
        <v>1187</v>
      </c>
      <c r="H4057" s="2" t="s">
        <v>1339</v>
      </c>
      <c r="I4057" s="2" t="s">
        <v>1607</v>
      </c>
      <c r="J4057" s="2" t="s">
        <v>1190</v>
      </c>
      <c r="K4057" s="1">
        <v>250000</v>
      </c>
      <c r="L4057" s="3">
        <v>5</v>
      </c>
      <c r="M4057" s="3">
        <v>0</v>
      </c>
      <c r="N4057" s="3">
        <v>0</v>
      </c>
      <c r="O4057" s="3">
        <v>5</v>
      </c>
      <c r="P4057" s="3">
        <v>0</v>
      </c>
      <c r="Q4057" s="3">
        <v>0</v>
      </c>
      <c r="R4057" s="2" t="s">
        <v>2456</v>
      </c>
    </row>
    <row r="4058" spans="1:18">
      <c r="A4058" s="4">
        <v>4057</v>
      </c>
      <c r="B4058" s="2" t="s">
        <v>6100</v>
      </c>
      <c r="C4058" s="2" t="s">
        <v>6099</v>
      </c>
      <c r="E4058" s="2" t="s">
        <v>2168</v>
      </c>
      <c r="F4058" s="2" t="s">
        <v>1989</v>
      </c>
      <c r="G4058" s="2" t="s">
        <v>1187</v>
      </c>
      <c r="H4058" s="2" t="s">
        <v>1339</v>
      </c>
      <c r="I4058" s="2" t="s">
        <v>1607</v>
      </c>
      <c r="J4058" s="2" t="s">
        <v>1190</v>
      </c>
      <c r="K4058" s="1">
        <v>250000</v>
      </c>
      <c r="L4058" s="3">
        <v>4</v>
      </c>
      <c r="M4058" s="3">
        <v>0</v>
      </c>
      <c r="N4058" s="3">
        <v>0</v>
      </c>
      <c r="O4058" s="3">
        <v>4</v>
      </c>
      <c r="P4058" s="3">
        <v>0</v>
      </c>
      <c r="Q4058" s="3">
        <v>0</v>
      </c>
      <c r="R4058" s="2" t="s">
        <v>2456</v>
      </c>
    </row>
    <row r="4059" spans="1:18">
      <c r="A4059" s="4">
        <v>4058</v>
      </c>
      <c r="B4059" s="2" t="s">
        <v>6101</v>
      </c>
      <c r="C4059" s="2" t="s">
        <v>6099</v>
      </c>
      <c r="E4059" s="2" t="s">
        <v>2168</v>
      </c>
      <c r="F4059" s="2" t="s">
        <v>1981</v>
      </c>
      <c r="G4059" s="2" t="s">
        <v>1187</v>
      </c>
      <c r="H4059" s="2" t="s">
        <v>1339</v>
      </c>
      <c r="I4059" s="2" t="s">
        <v>1607</v>
      </c>
      <c r="J4059" s="2" t="s">
        <v>1190</v>
      </c>
      <c r="K4059" s="1">
        <v>250000</v>
      </c>
      <c r="L4059" s="3">
        <v>5</v>
      </c>
      <c r="M4059" s="3">
        <v>0</v>
      </c>
      <c r="N4059" s="3">
        <v>0</v>
      </c>
      <c r="O4059" s="3">
        <v>5</v>
      </c>
      <c r="P4059" s="3">
        <v>0</v>
      </c>
      <c r="Q4059" s="3">
        <v>0</v>
      </c>
      <c r="R4059" s="2" t="s">
        <v>2456</v>
      </c>
    </row>
    <row r="4060" spans="1:18">
      <c r="A4060" s="4">
        <v>4059</v>
      </c>
      <c r="B4060" s="2" t="s">
        <v>6102</v>
      </c>
      <c r="C4060" s="2" t="s">
        <v>6099</v>
      </c>
      <c r="E4060" s="2" t="s">
        <v>2168</v>
      </c>
      <c r="F4060" s="2" t="s">
        <v>1986</v>
      </c>
      <c r="G4060" s="2" t="s">
        <v>1187</v>
      </c>
      <c r="H4060" s="2" t="s">
        <v>1339</v>
      </c>
      <c r="I4060" s="2" t="s">
        <v>1607</v>
      </c>
      <c r="J4060" s="2" t="s">
        <v>1190</v>
      </c>
      <c r="K4060" s="1">
        <v>250000</v>
      </c>
      <c r="L4060" s="3">
        <v>4</v>
      </c>
      <c r="M4060" s="3">
        <v>0</v>
      </c>
      <c r="N4060" s="3">
        <v>0</v>
      </c>
      <c r="O4060" s="3">
        <v>4</v>
      </c>
      <c r="P4060" s="3">
        <v>0</v>
      </c>
      <c r="Q4060" s="3">
        <v>0</v>
      </c>
      <c r="R4060" s="2" t="s">
        <v>2456</v>
      </c>
    </row>
    <row r="4061" spans="1:18">
      <c r="A4061" s="4">
        <v>4060</v>
      </c>
      <c r="B4061" s="2" t="s">
        <v>6103</v>
      </c>
      <c r="C4061" s="2" t="s">
        <v>6099</v>
      </c>
      <c r="E4061" s="2" t="s">
        <v>2168</v>
      </c>
      <c r="F4061" s="2" t="s">
        <v>2067</v>
      </c>
      <c r="G4061" s="2" t="s">
        <v>1187</v>
      </c>
      <c r="H4061" s="2" t="s">
        <v>1339</v>
      </c>
      <c r="I4061" s="2" t="s">
        <v>1607</v>
      </c>
      <c r="J4061" s="2" t="s">
        <v>1190</v>
      </c>
      <c r="K4061" s="1">
        <v>250000</v>
      </c>
      <c r="L4061" s="3">
        <v>3</v>
      </c>
      <c r="M4061" s="3">
        <v>0</v>
      </c>
      <c r="N4061" s="3">
        <v>0</v>
      </c>
      <c r="O4061" s="3">
        <v>3</v>
      </c>
      <c r="P4061" s="3">
        <v>0</v>
      </c>
      <c r="Q4061" s="3">
        <v>0</v>
      </c>
      <c r="R4061" s="2" t="s">
        <v>2456</v>
      </c>
    </row>
    <row r="4062" spans="1:18">
      <c r="A4062" s="4">
        <v>4061</v>
      </c>
      <c r="B4062" s="2" t="s">
        <v>6104</v>
      </c>
      <c r="C4062" s="2" t="s">
        <v>6099</v>
      </c>
      <c r="E4062" s="2" t="s">
        <v>1449</v>
      </c>
      <c r="F4062" s="2" t="s">
        <v>1979</v>
      </c>
      <c r="G4062" s="2" t="s">
        <v>1187</v>
      </c>
      <c r="H4062" s="2" t="s">
        <v>1339</v>
      </c>
      <c r="I4062" s="2" t="s">
        <v>1607</v>
      </c>
      <c r="J4062" s="2" t="s">
        <v>1190</v>
      </c>
      <c r="K4062" s="1">
        <v>250000</v>
      </c>
      <c r="L4062" s="3">
        <v>9</v>
      </c>
      <c r="M4062" s="3">
        <v>0</v>
      </c>
      <c r="N4062" s="3">
        <v>0</v>
      </c>
      <c r="O4062" s="3">
        <v>9</v>
      </c>
      <c r="P4062" s="3">
        <v>0</v>
      </c>
      <c r="Q4062" s="3">
        <v>0</v>
      </c>
      <c r="R4062" s="2" t="s">
        <v>2456</v>
      </c>
    </row>
    <row r="4063" spans="1:18">
      <c r="A4063" s="4">
        <v>4062</v>
      </c>
      <c r="B4063" s="2" t="s">
        <v>6105</v>
      </c>
      <c r="C4063" s="2" t="s">
        <v>6099</v>
      </c>
      <c r="E4063" s="2" t="s">
        <v>1449</v>
      </c>
      <c r="F4063" s="2" t="s">
        <v>1989</v>
      </c>
      <c r="G4063" s="2" t="s">
        <v>1187</v>
      </c>
      <c r="H4063" s="2" t="s">
        <v>1339</v>
      </c>
      <c r="I4063" s="2" t="s">
        <v>1607</v>
      </c>
      <c r="J4063" s="2" t="s">
        <v>1190</v>
      </c>
      <c r="K4063" s="1">
        <v>250000</v>
      </c>
      <c r="L4063" s="3">
        <v>2</v>
      </c>
      <c r="M4063" s="3">
        <v>0</v>
      </c>
      <c r="N4063" s="3">
        <v>0</v>
      </c>
      <c r="O4063" s="3">
        <v>2</v>
      </c>
      <c r="P4063" s="3">
        <v>0</v>
      </c>
      <c r="Q4063" s="3">
        <v>0</v>
      </c>
      <c r="R4063" s="2" t="s">
        <v>2456</v>
      </c>
    </row>
    <row r="4064" spans="1:18">
      <c r="A4064" s="4">
        <v>4063</v>
      </c>
      <c r="B4064" s="2" t="s">
        <v>6106</v>
      </c>
      <c r="C4064" s="2" t="s">
        <v>6099</v>
      </c>
      <c r="E4064" s="2" t="s">
        <v>1449</v>
      </c>
      <c r="F4064" s="2" t="s">
        <v>1981</v>
      </c>
      <c r="G4064" s="2" t="s">
        <v>1187</v>
      </c>
      <c r="H4064" s="2" t="s">
        <v>1339</v>
      </c>
      <c r="I4064" s="2" t="s">
        <v>1607</v>
      </c>
      <c r="J4064" s="2" t="s">
        <v>1190</v>
      </c>
      <c r="K4064" s="1">
        <v>250000</v>
      </c>
      <c r="L4064" s="3">
        <v>3</v>
      </c>
      <c r="M4064" s="3">
        <v>0</v>
      </c>
      <c r="N4064" s="3">
        <v>0</v>
      </c>
      <c r="O4064" s="3">
        <v>3</v>
      </c>
      <c r="P4064" s="3">
        <v>0</v>
      </c>
      <c r="Q4064" s="3">
        <v>0</v>
      </c>
      <c r="R4064" s="2" t="s">
        <v>2456</v>
      </c>
    </row>
    <row r="4065" spans="1:18">
      <c r="A4065" s="4">
        <v>4064</v>
      </c>
      <c r="B4065" s="2" t="s">
        <v>6107</v>
      </c>
      <c r="C4065" s="2" t="s">
        <v>6099</v>
      </c>
      <c r="E4065" s="2" t="s">
        <v>1449</v>
      </c>
      <c r="F4065" s="2" t="s">
        <v>1986</v>
      </c>
      <c r="G4065" s="2" t="s">
        <v>1187</v>
      </c>
      <c r="H4065" s="2" t="s">
        <v>1339</v>
      </c>
      <c r="I4065" s="2" t="s">
        <v>1607</v>
      </c>
      <c r="J4065" s="2" t="s">
        <v>1190</v>
      </c>
      <c r="K4065" s="1">
        <v>250000</v>
      </c>
      <c r="L4065" s="3">
        <v>4</v>
      </c>
      <c r="M4065" s="3">
        <v>0</v>
      </c>
      <c r="N4065" s="3">
        <v>0</v>
      </c>
      <c r="O4065" s="3">
        <v>4</v>
      </c>
      <c r="P4065" s="3">
        <v>0</v>
      </c>
      <c r="Q4065" s="3">
        <v>0</v>
      </c>
      <c r="R4065" s="2" t="s">
        <v>2456</v>
      </c>
    </row>
    <row r="4066" spans="1:18">
      <c r="A4066" s="4">
        <v>4065</v>
      </c>
      <c r="B4066" s="2" t="s">
        <v>6108</v>
      </c>
      <c r="C4066" s="2" t="s">
        <v>6099</v>
      </c>
      <c r="E4066" s="2" t="s">
        <v>1449</v>
      </c>
      <c r="F4066" s="2" t="s">
        <v>2067</v>
      </c>
      <c r="G4066" s="2" t="s">
        <v>1187</v>
      </c>
      <c r="H4066" s="2" t="s">
        <v>1339</v>
      </c>
      <c r="I4066" s="2" t="s">
        <v>1607</v>
      </c>
      <c r="J4066" s="2" t="s">
        <v>1190</v>
      </c>
      <c r="K4066" s="1">
        <v>250000</v>
      </c>
      <c r="L4066" s="3">
        <v>5</v>
      </c>
      <c r="M4066" s="3">
        <v>0</v>
      </c>
      <c r="N4066" s="3">
        <v>0</v>
      </c>
      <c r="O4066" s="3">
        <v>5</v>
      </c>
      <c r="P4066" s="3">
        <v>0</v>
      </c>
      <c r="Q4066" s="3">
        <v>0</v>
      </c>
      <c r="R4066" s="2" t="s">
        <v>2456</v>
      </c>
    </row>
    <row r="4067" spans="1:18">
      <c r="A4067" s="4">
        <v>4066</v>
      </c>
      <c r="B4067" s="2" t="s">
        <v>6109</v>
      </c>
      <c r="C4067" s="2" t="s">
        <v>6099</v>
      </c>
      <c r="E4067" s="2" t="s">
        <v>2148</v>
      </c>
      <c r="F4067" s="2" t="s">
        <v>1979</v>
      </c>
      <c r="G4067" s="2" t="s">
        <v>1187</v>
      </c>
      <c r="H4067" s="2" t="s">
        <v>1339</v>
      </c>
      <c r="I4067" s="2" t="s">
        <v>1607</v>
      </c>
      <c r="J4067" s="2" t="s">
        <v>1190</v>
      </c>
      <c r="K4067" s="1">
        <v>250000</v>
      </c>
      <c r="L4067" s="3">
        <v>12</v>
      </c>
      <c r="M4067" s="3">
        <v>0</v>
      </c>
      <c r="N4067" s="3">
        <v>0</v>
      </c>
      <c r="O4067" s="3">
        <v>12</v>
      </c>
      <c r="P4067" s="3">
        <v>0</v>
      </c>
      <c r="Q4067" s="3">
        <v>0</v>
      </c>
      <c r="R4067" s="2" t="s">
        <v>2456</v>
      </c>
    </row>
    <row r="4068" spans="1:18">
      <c r="A4068" s="4">
        <v>4067</v>
      </c>
      <c r="B4068" s="2" t="s">
        <v>6110</v>
      </c>
      <c r="C4068" s="2" t="s">
        <v>6099</v>
      </c>
      <c r="E4068" s="2" t="s">
        <v>2148</v>
      </c>
      <c r="F4068" s="2" t="s">
        <v>1989</v>
      </c>
      <c r="G4068" s="2" t="s">
        <v>1187</v>
      </c>
      <c r="H4068" s="2" t="s">
        <v>1339</v>
      </c>
      <c r="I4068" s="2" t="s">
        <v>1607</v>
      </c>
      <c r="J4068" s="2" t="s">
        <v>1190</v>
      </c>
      <c r="K4068" s="1">
        <v>250000</v>
      </c>
      <c r="L4068" s="3">
        <v>5</v>
      </c>
      <c r="M4068" s="3">
        <v>0</v>
      </c>
      <c r="N4068" s="3">
        <v>0</v>
      </c>
      <c r="O4068" s="3">
        <v>5</v>
      </c>
      <c r="P4068" s="3">
        <v>0</v>
      </c>
      <c r="Q4068" s="3">
        <v>0</v>
      </c>
      <c r="R4068" s="2" t="s">
        <v>2456</v>
      </c>
    </row>
    <row r="4069" spans="1:18">
      <c r="A4069" s="4">
        <v>4068</v>
      </c>
      <c r="B4069" s="2" t="s">
        <v>6111</v>
      </c>
      <c r="C4069" s="2" t="s">
        <v>6099</v>
      </c>
      <c r="E4069" s="2" t="s">
        <v>2148</v>
      </c>
      <c r="F4069" s="2" t="s">
        <v>1981</v>
      </c>
      <c r="G4069" s="2" t="s">
        <v>1187</v>
      </c>
      <c r="H4069" s="2" t="s">
        <v>1339</v>
      </c>
      <c r="I4069" s="2" t="s">
        <v>1607</v>
      </c>
      <c r="J4069" s="2" t="s">
        <v>1190</v>
      </c>
      <c r="K4069" s="1">
        <v>250000</v>
      </c>
      <c r="L4069" s="3">
        <v>4</v>
      </c>
      <c r="M4069" s="3">
        <v>0</v>
      </c>
      <c r="N4069" s="3">
        <v>0</v>
      </c>
      <c r="O4069" s="3">
        <v>4</v>
      </c>
      <c r="P4069" s="3">
        <v>0</v>
      </c>
      <c r="Q4069" s="3">
        <v>0</v>
      </c>
      <c r="R4069" s="2" t="s">
        <v>2456</v>
      </c>
    </row>
    <row r="4070" spans="1:18">
      <c r="A4070" s="4">
        <v>4069</v>
      </c>
      <c r="B4070" s="2" t="s">
        <v>6112</v>
      </c>
      <c r="C4070" s="2" t="s">
        <v>6099</v>
      </c>
      <c r="E4070" s="2" t="s">
        <v>2148</v>
      </c>
      <c r="F4070" s="2" t="s">
        <v>1986</v>
      </c>
      <c r="G4070" s="2" t="s">
        <v>1187</v>
      </c>
      <c r="H4070" s="2" t="s">
        <v>1339</v>
      </c>
      <c r="I4070" s="2" t="s">
        <v>1607</v>
      </c>
      <c r="J4070" s="2" t="s">
        <v>1190</v>
      </c>
      <c r="K4070" s="1">
        <v>250000</v>
      </c>
      <c r="L4070" s="3">
        <v>5</v>
      </c>
      <c r="M4070" s="3">
        <v>0</v>
      </c>
      <c r="N4070" s="3">
        <v>0</v>
      </c>
      <c r="O4070" s="3">
        <v>5</v>
      </c>
      <c r="P4070" s="3">
        <v>0</v>
      </c>
      <c r="Q4070" s="3">
        <v>0</v>
      </c>
      <c r="R4070" s="2" t="s">
        <v>2456</v>
      </c>
    </row>
    <row r="4071" spans="1:18">
      <c r="A4071" s="4">
        <v>4070</v>
      </c>
      <c r="B4071" s="2" t="s">
        <v>6113</v>
      </c>
      <c r="C4071" s="2" t="s">
        <v>6099</v>
      </c>
      <c r="E4071" s="2" t="s">
        <v>2148</v>
      </c>
      <c r="F4071" s="2" t="s">
        <v>2067</v>
      </c>
      <c r="G4071" s="2" t="s">
        <v>1187</v>
      </c>
      <c r="H4071" s="2" t="s">
        <v>1339</v>
      </c>
      <c r="I4071" s="2" t="s">
        <v>1607</v>
      </c>
      <c r="J4071" s="2" t="s">
        <v>1190</v>
      </c>
      <c r="K4071" s="1">
        <v>250000</v>
      </c>
      <c r="L4071" s="3">
        <v>3</v>
      </c>
      <c r="M4071" s="3">
        <v>0</v>
      </c>
      <c r="N4071" s="3">
        <v>0</v>
      </c>
      <c r="O4071" s="3">
        <v>3</v>
      </c>
      <c r="P4071" s="3">
        <v>0</v>
      </c>
      <c r="Q4071" s="3">
        <v>0</v>
      </c>
      <c r="R4071" s="2" t="s">
        <v>2456</v>
      </c>
    </row>
    <row r="4072" spans="1:18">
      <c r="A4072" s="4">
        <v>4071</v>
      </c>
      <c r="B4072" s="2" t="s">
        <v>6114</v>
      </c>
      <c r="C4072" s="2" t="s">
        <v>6115</v>
      </c>
      <c r="E4072" s="2" t="s">
        <v>788</v>
      </c>
      <c r="F4072" s="2" t="s">
        <v>1975</v>
      </c>
      <c r="G4072" s="2" t="s">
        <v>1187</v>
      </c>
      <c r="H4072" s="2" t="s">
        <v>1188</v>
      </c>
      <c r="I4072" s="2" t="s">
        <v>5839</v>
      </c>
      <c r="J4072" s="2" t="s">
        <v>1335</v>
      </c>
      <c r="K4072" s="1">
        <v>140000</v>
      </c>
      <c r="L4072" s="3">
        <v>3</v>
      </c>
      <c r="M4072" s="3">
        <v>0</v>
      </c>
      <c r="N4072" s="3">
        <v>0</v>
      </c>
      <c r="O4072" s="3">
        <v>3</v>
      </c>
      <c r="P4072" s="3">
        <v>0</v>
      </c>
      <c r="Q4072" s="3">
        <v>0</v>
      </c>
      <c r="R4072" s="2" t="s">
        <v>2456</v>
      </c>
    </row>
    <row r="4073" spans="1:18">
      <c r="A4073" s="4">
        <v>4072</v>
      </c>
      <c r="B4073" s="2" t="s">
        <v>6116</v>
      </c>
      <c r="C4073" s="2" t="s">
        <v>6115</v>
      </c>
      <c r="E4073" s="2" t="s">
        <v>788</v>
      </c>
      <c r="F4073" s="2" t="s">
        <v>2008</v>
      </c>
      <c r="G4073" s="2" t="s">
        <v>1187</v>
      </c>
      <c r="H4073" s="2" t="s">
        <v>1188</v>
      </c>
      <c r="I4073" s="2" t="s">
        <v>5839</v>
      </c>
      <c r="J4073" s="2" t="s">
        <v>1335</v>
      </c>
      <c r="K4073" s="1">
        <v>140000</v>
      </c>
      <c r="L4073" s="3">
        <v>4</v>
      </c>
      <c r="M4073" s="3">
        <v>0</v>
      </c>
      <c r="N4073" s="3">
        <v>0</v>
      </c>
      <c r="O4073" s="3">
        <v>4</v>
      </c>
      <c r="P4073" s="3">
        <v>0</v>
      </c>
      <c r="Q4073" s="3">
        <v>0</v>
      </c>
      <c r="R4073" s="2" t="s">
        <v>2456</v>
      </c>
    </row>
    <row r="4074" spans="1:18">
      <c r="A4074" s="4">
        <v>4073</v>
      </c>
      <c r="B4074" s="2" t="s">
        <v>6117</v>
      </c>
      <c r="C4074" s="2" t="s">
        <v>6115</v>
      </c>
      <c r="E4074" s="2" t="s">
        <v>788</v>
      </c>
      <c r="F4074" s="2" t="s">
        <v>1979</v>
      </c>
      <c r="G4074" s="2" t="s">
        <v>1187</v>
      </c>
      <c r="H4074" s="2" t="s">
        <v>1188</v>
      </c>
      <c r="I4074" s="2" t="s">
        <v>5839</v>
      </c>
      <c r="J4074" s="2" t="s">
        <v>1335</v>
      </c>
      <c r="K4074" s="1">
        <v>140000</v>
      </c>
      <c r="L4074" s="3">
        <v>3</v>
      </c>
      <c r="M4074" s="3">
        <v>0</v>
      </c>
      <c r="N4074" s="3">
        <v>0</v>
      </c>
      <c r="O4074" s="3">
        <v>3</v>
      </c>
      <c r="P4074" s="3">
        <v>0</v>
      </c>
      <c r="Q4074" s="3">
        <v>0</v>
      </c>
      <c r="R4074" s="2" t="s">
        <v>2456</v>
      </c>
    </row>
    <row r="4075" spans="1:18">
      <c r="A4075" s="4">
        <v>4074</v>
      </c>
      <c r="B4075" s="2" t="s">
        <v>6118</v>
      </c>
      <c r="C4075" s="2" t="s">
        <v>6115</v>
      </c>
      <c r="E4075" s="2" t="s">
        <v>788</v>
      </c>
      <c r="F4075" s="2" t="s">
        <v>1989</v>
      </c>
      <c r="G4075" s="2" t="s">
        <v>1187</v>
      </c>
      <c r="H4075" s="2" t="s">
        <v>1188</v>
      </c>
      <c r="I4075" s="2" t="s">
        <v>5839</v>
      </c>
      <c r="J4075" s="2" t="s">
        <v>1335</v>
      </c>
      <c r="K4075" s="1">
        <v>140000</v>
      </c>
      <c r="L4075" s="3">
        <v>4</v>
      </c>
      <c r="M4075" s="3">
        <v>0</v>
      </c>
      <c r="N4075" s="3">
        <v>0</v>
      </c>
      <c r="O4075" s="3">
        <v>4</v>
      </c>
      <c r="P4075" s="3">
        <v>0</v>
      </c>
      <c r="Q4075" s="3">
        <v>0</v>
      </c>
      <c r="R4075" s="2" t="s">
        <v>2456</v>
      </c>
    </row>
    <row r="4076" spans="1:18">
      <c r="A4076" s="4">
        <v>4075</v>
      </c>
      <c r="B4076" s="2" t="s">
        <v>6119</v>
      </c>
      <c r="C4076" s="2" t="s">
        <v>6115</v>
      </c>
      <c r="E4076" s="2" t="s">
        <v>788</v>
      </c>
      <c r="F4076" s="2" t="s">
        <v>1981</v>
      </c>
      <c r="G4076" s="2" t="s">
        <v>1187</v>
      </c>
      <c r="H4076" s="2" t="s">
        <v>1188</v>
      </c>
      <c r="I4076" s="2" t="s">
        <v>5839</v>
      </c>
      <c r="J4076" s="2" t="s">
        <v>1335</v>
      </c>
      <c r="K4076" s="1">
        <v>140000</v>
      </c>
      <c r="L4076" s="3">
        <v>5</v>
      </c>
      <c r="M4076" s="3">
        <v>0</v>
      </c>
      <c r="N4076" s="3">
        <v>0</v>
      </c>
      <c r="O4076" s="3">
        <v>5</v>
      </c>
      <c r="P4076" s="3">
        <v>0</v>
      </c>
      <c r="Q4076" s="3">
        <v>0</v>
      </c>
      <c r="R4076" s="2" t="s">
        <v>2456</v>
      </c>
    </row>
    <row r="4077" spans="1:18">
      <c r="A4077" s="4">
        <v>4076</v>
      </c>
      <c r="B4077" s="2" t="s">
        <v>6120</v>
      </c>
      <c r="C4077" s="2" t="s">
        <v>6115</v>
      </c>
      <c r="E4077" s="2" t="s">
        <v>788</v>
      </c>
      <c r="F4077" s="2" t="s">
        <v>1986</v>
      </c>
      <c r="G4077" s="2" t="s">
        <v>1187</v>
      </c>
      <c r="H4077" s="2" t="s">
        <v>1188</v>
      </c>
      <c r="I4077" s="2" t="s">
        <v>5839</v>
      </c>
      <c r="J4077" s="2" t="s">
        <v>1335</v>
      </c>
      <c r="K4077" s="1">
        <v>140000</v>
      </c>
      <c r="L4077" s="3">
        <v>5</v>
      </c>
      <c r="M4077" s="3">
        <v>0</v>
      </c>
      <c r="N4077" s="3">
        <v>0</v>
      </c>
      <c r="O4077" s="3">
        <v>5</v>
      </c>
      <c r="P4077" s="3">
        <v>0</v>
      </c>
      <c r="Q4077" s="3">
        <v>0</v>
      </c>
      <c r="R4077" s="2" t="s">
        <v>2456</v>
      </c>
    </row>
    <row r="4078" spans="1:18">
      <c r="A4078" s="4">
        <v>4077</v>
      </c>
      <c r="B4078" s="2" t="s">
        <v>6121</v>
      </c>
      <c r="C4078" s="2" t="s">
        <v>6115</v>
      </c>
      <c r="E4078" s="2" t="s">
        <v>938</v>
      </c>
      <c r="F4078" s="2" t="s">
        <v>1975</v>
      </c>
      <c r="G4078" s="2" t="s">
        <v>1187</v>
      </c>
      <c r="H4078" s="2" t="s">
        <v>1188</v>
      </c>
      <c r="I4078" s="2" t="s">
        <v>5839</v>
      </c>
      <c r="J4078" s="2" t="s">
        <v>1335</v>
      </c>
      <c r="K4078" s="1">
        <v>140000</v>
      </c>
      <c r="L4078" s="3">
        <v>3</v>
      </c>
      <c r="M4078" s="3">
        <v>0</v>
      </c>
      <c r="N4078" s="3">
        <v>0</v>
      </c>
      <c r="O4078" s="3">
        <v>3</v>
      </c>
      <c r="P4078" s="3">
        <v>0</v>
      </c>
      <c r="Q4078" s="3">
        <v>0</v>
      </c>
      <c r="R4078" s="2" t="s">
        <v>2456</v>
      </c>
    </row>
    <row r="4079" spans="1:18">
      <c r="A4079" s="4">
        <v>4078</v>
      </c>
      <c r="B4079" s="2" t="s">
        <v>6122</v>
      </c>
      <c r="C4079" s="2" t="s">
        <v>6115</v>
      </c>
      <c r="E4079" s="2" t="s">
        <v>938</v>
      </c>
      <c r="F4079" s="2" t="s">
        <v>2008</v>
      </c>
      <c r="G4079" s="2" t="s">
        <v>1187</v>
      </c>
      <c r="H4079" s="2" t="s">
        <v>1188</v>
      </c>
      <c r="I4079" s="2" t="s">
        <v>5839</v>
      </c>
      <c r="J4079" s="2" t="s">
        <v>1335</v>
      </c>
      <c r="K4079" s="1">
        <v>140000</v>
      </c>
      <c r="L4079" s="3">
        <v>5</v>
      </c>
      <c r="M4079" s="3">
        <v>0</v>
      </c>
      <c r="N4079" s="3">
        <v>0</v>
      </c>
      <c r="O4079" s="3">
        <v>5</v>
      </c>
      <c r="P4079" s="3">
        <v>0</v>
      </c>
      <c r="Q4079" s="3">
        <v>0</v>
      </c>
      <c r="R4079" s="2" t="s">
        <v>2456</v>
      </c>
    </row>
    <row r="4080" spans="1:18">
      <c r="A4080" s="4">
        <v>4079</v>
      </c>
      <c r="B4080" s="2" t="s">
        <v>6123</v>
      </c>
      <c r="C4080" s="2" t="s">
        <v>6115</v>
      </c>
      <c r="E4080" s="2" t="s">
        <v>938</v>
      </c>
      <c r="F4080" s="2" t="s">
        <v>1979</v>
      </c>
      <c r="G4080" s="2" t="s">
        <v>1187</v>
      </c>
      <c r="H4080" s="2" t="s">
        <v>1188</v>
      </c>
      <c r="I4080" s="2" t="s">
        <v>5839</v>
      </c>
      <c r="J4080" s="2" t="s">
        <v>1335</v>
      </c>
      <c r="K4080" s="1">
        <v>140000</v>
      </c>
      <c r="L4080" s="3">
        <v>4</v>
      </c>
      <c r="M4080" s="3">
        <v>0</v>
      </c>
      <c r="N4080" s="3">
        <v>0</v>
      </c>
      <c r="O4080" s="3">
        <v>4</v>
      </c>
      <c r="P4080" s="3">
        <v>0</v>
      </c>
      <c r="Q4080" s="3">
        <v>0</v>
      </c>
      <c r="R4080" s="2" t="s">
        <v>2456</v>
      </c>
    </row>
    <row r="4081" spans="1:18">
      <c r="A4081" s="4">
        <v>4080</v>
      </c>
      <c r="B4081" s="2" t="s">
        <v>6124</v>
      </c>
      <c r="C4081" s="2" t="s">
        <v>6115</v>
      </c>
      <c r="E4081" s="2" t="s">
        <v>938</v>
      </c>
      <c r="F4081" s="2" t="s">
        <v>1989</v>
      </c>
      <c r="G4081" s="2" t="s">
        <v>1187</v>
      </c>
      <c r="H4081" s="2" t="s">
        <v>1188</v>
      </c>
      <c r="I4081" s="2" t="s">
        <v>5839</v>
      </c>
      <c r="J4081" s="2" t="s">
        <v>1335</v>
      </c>
      <c r="K4081" s="1">
        <v>140000</v>
      </c>
      <c r="L4081" s="3">
        <v>3</v>
      </c>
      <c r="M4081" s="3">
        <v>0</v>
      </c>
      <c r="N4081" s="3">
        <v>0</v>
      </c>
      <c r="O4081" s="3">
        <v>3</v>
      </c>
      <c r="P4081" s="3">
        <v>0</v>
      </c>
      <c r="Q4081" s="3">
        <v>0</v>
      </c>
      <c r="R4081" s="2" t="s">
        <v>2456</v>
      </c>
    </row>
    <row r="4082" spans="1:18">
      <c r="A4082" s="4">
        <v>4081</v>
      </c>
      <c r="B4082" s="2" t="s">
        <v>6125</v>
      </c>
      <c r="C4082" s="2" t="s">
        <v>6115</v>
      </c>
      <c r="E4082" s="2" t="s">
        <v>938</v>
      </c>
      <c r="F4082" s="2" t="s">
        <v>1981</v>
      </c>
      <c r="G4082" s="2" t="s">
        <v>1187</v>
      </c>
      <c r="H4082" s="2" t="s">
        <v>1188</v>
      </c>
      <c r="I4082" s="2" t="s">
        <v>5839</v>
      </c>
      <c r="J4082" s="2" t="s">
        <v>1335</v>
      </c>
      <c r="K4082" s="1">
        <v>140000</v>
      </c>
      <c r="L4082" s="3">
        <v>2</v>
      </c>
      <c r="M4082" s="3">
        <v>0</v>
      </c>
      <c r="N4082" s="3">
        <v>0</v>
      </c>
      <c r="O4082" s="3">
        <v>2</v>
      </c>
      <c r="P4082" s="3">
        <v>0</v>
      </c>
      <c r="Q4082" s="3">
        <v>0</v>
      </c>
      <c r="R4082" s="2" t="s">
        <v>2456</v>
      </c>
    </row>
    <row r="4083" spans="1:18">
      <c r="A4083" s="4">
        <v>4082</v>
      </c>
      <c r="B4083" s="2" t="s">
        <v>6126</v>
      </c>
      <c r="C4083" s="2" t="s">
        <v>6115</v>
      </c>
      <c r="E4083" s="2" t="s">
        <v>938</v>
      </c>
      <c r="F4083" s="2" t="s">
        <v>1986</v>
      </c>
      <c r="G4083" s="2" t="s">
        <v>1187</v>
      </c>
      <c r="H4083" s="2" t="s">
        <v>1188</v>
      </c>
      <c r="I4083" s="2" t="s">
        <v>5839</v>
      </c>
      <c r="J4083" s="2" t="s">
        <v>1335</v>
      </c>
      <c r="K4083" s="1">
        <v>140000</v>
      </c>
      <c r="L4083" s="3">
        <v>2</v>
      </c>
      <c r="M4083" s="3">
        <v>0</v>
      </c>
      <c r="N4083" s="3">
        <v>0</v>
      </c>
      <c r="O4083" s="3">
        <v>2</v>
      </c>
      <c r="P4083" s="3">
        <v>0</v>
      </c>
      <c r="Q4083" s="3">
        <v>0</v>
      </c>
      <c r="R4083" s="2" t="s">
        <v>2456</v>
      </c>
    </row>
    <row r="4084" spans="1:18">
      <c r="A4084" s="4">
        <v>4083</v>
      </c>
      <c r="B4084" s="2" t="s">
        <v>6127</v>
      </c>
      <c r="C4084" s="2" t="s">
        <v>6115</v>
      </c>
      <c r="E4084" s="2" t="s">
        <v>1707</v>
      </c>
      <c r="F4084" s="2" t="s">
        <v>1975</v>
      </c>
      <c r="G4084" s="2" t="s">
        <v>1187</v>
      </c>
      <c r="H4084" s="2" t="s">
        <v>1188</v>
      </c>
      <c r="I4084" s="2" t="s">
        <v>5839</v>
      </c>
      <c r="J4084" s="2" t="s">
        <v>1335</v>
      </c>
      <c r="K4084" s="1">
        <v>140000</v>
      </c>
      <c r="L4084" s="3">
        <v>2</v>
      </c>
      <c r="M4084" s="3">
        <v>0</v>
      </c>
      <c r="N4084" s="3">
        <v>0</v>
      </c>
      <c r="O4084" s="3">
        <v>2</v>
      </c>
      <c r="P4084" s="3">
        <v>0</v>
      </c>
      <c r="Q4084" s="3">
        <v>0</v>
      </c>
      <c r="R4084" s="2" t="s">
        <v>2456</v>
      </c>
    </row>
    <row r="4085" spans="1:18">
      <c r="A4085" s="4">
        <v>4084</v>
      </c>
      <c r="B4085" s="2" t="s">
        <v>6128</v>
      </c>
      <c r="C4085" s="2" t="s">
        <v>6115</v>
      </c>
      <c r="E4085" s="2" t="s">
        <v>1707</v>
      </c>
      <c r="F4085" s="2" t="s">
        <v>2008</v>
      </c>
      <c r="G4085" s="2" t="s">
        <v>1187</v>
      </c>
      <c r="H4085" s="2" t="s">
        <v>1188</v>
      </c>
      <c r="I4085" s="2" t="s">
        <v>5839</v>
      </c>
      <c r="J4085" s="2" t="s">
        <v>1335</v>
      </c>
      <c r="K4085" s="1">
        <v>140000</v>
      </c>
      <c r="L4085" s="3">
        <v>2</v>
      </c>
      <c r="M4085" s="3">
        <v>0</v>
      </c>
      <c r="N4085" s="3">
        <v>0</v>
      </c>
      <c r="O4085" s="3">
        <v>2</v>
      </c>
      <c r="P4085" s="3">
        <v>0</v>
      </c>
      <c r="Q4085" s="3">
        <v>0</v>
      </c>
      <c r="R4085" s="2" t="s">
        <v>2456</v>
      </c>
    </row>
    <row r="4086" spans="1:18">
      <c r="A4086" s="4">
        <v>4085</v>
      </c>
      <c r="B4086" s="2" t="s">
        <v>6129</v>
      </c>
      <c r="C4086" s="2" t="s">
        <v>6115</v>
      </c>
      <c r="E4086" s="2" t="s">
        <v>1707</v>
      </c>
      <c r="F4086" s="2" t="s">
        <v>1979</v>
      </c>
      <c r="G4086" s="2" t="s">
        <v>1187</v>
      </c>
      <c r="H4086" s="2" t="s">
        <v>1188</v>
      </c>
      <c r="I4086" s="2" t="s">
        <v>5839</v>
      </c>
      <c r="J4086" s="2" t="s">
        <v>1335</v>
      </c>
      <c r="K4086" s="1">
        <v>140000</v>
      </c>
      <c r="L4086" s="3">
        <v>1</v>
      </c>
      <c r="M4086" s="3">
        <v>0</v>
      </c>
      <c r="N4086" s="3">
        <v>0</v>
      </c>
      <c r="O4086" s="3">
        <v>1</v>
      </c>
      <c r="P4086" s="3">
        <v>0</v>
      </c>
      <c r="Q4086" s="3">
        <v>0</v>
      </c>
      <c r="R4086" s="2" t="s">
        <v>2456</v>
      </c>
    </row>
    <row r="4087" spans="1:18">
      <c r="A4087" s="4">
        <v>4086</v>
      </c>
      <c r="B4087" s="2" t="s">
        <v>6130</v>
      </c>
      <c r="C4087" s="2" t="s">
        <v>6115</v>
      </c>
      <c r="E4087" s="2" t="s">
        <v>1707</v>
      </c>
      <c r="F4087" s="2" t="s">
        <v>1989</v>
      </c>
      <c r="G4087" s="2" t="s">
        <v>1187</v>
      </c>
      <c r="H4087" s="2" t="s">
        <v>1188</v>
      </c>
      <c r="I4087" s="2" t="s">
        <v>5839</v>
      </c>
      <c r="J4087" s="2" t="s">
        <v>1335</v>
      </c>
      <c r="K4087" s="1">
        <v>140000</v>
      </c>
      <c r="L4087" s="3">
        <v>1</v>
      </c>
      <c r="M4087" s="3">
        <v>0</v>
      </c>
      <c r="N4087" s="3">
        <v>0</v>
      </c>
      <c r="O4087" s="3">
        <v>1</v>
      </c>
      <c r="P4087" s="3">
        <v>0</v>
      </c>
      <c r="Q4087" s="3">
        <v>0</v>
      </c>
      <c r="R4087" s="2" t="s">
        <v>2456</v>
      </c>
    </row>
    <row r="4088" spans="1:18">
      <c r="A4088" s="4">
        <v>4087</v>
      </c>
      <c r="B4088" s="2" t="s">
        <v>6131</v>
      </c>
      <c r="C4088" s="2" t="s">
        <v>6115</v>
      </c>
      <c r="E4088" s="2" t="s">
        <v>1707</v>
      </c>
      <c r="F4088" s="2" t="s">
        <v>1981</v>
      </c>
      <c r="G4088" s="2" t="s">
        <v>1187</v>
      </c>
      <c r="H4088" s="2" t="s">
        <v>1188</v>
      </c>
      <c r="I4088" s="2" t="s">
        <v>5839</v>
      </c>
      <c r="J4088" s="2" t="s">
        <v>1335</v>
      </c>
      <c r="K4088" s="1">
        <v>140000</v>
      </c>
      <c r="L4088" s="3">
        <v>1</v>
      </c>
      <c r="M4088" s="3">
        <v>0</v>
      </c>
      <c r="N4088" s="3">
        <v>0</v>
      </c>
      <c r="O4088" s="3">
        <v>1</v>
      </c>
      <c r="P4088" s="3">
        <v>0</v>
      </c>
      <c r="Q4088" s="3">
        <v>0</v>
      </c>
      <c r="R4088" s="2" t="s">
        <v>2456</v>
      </c>
    </row>
    <row r="4089" spans="1:18">
      <c r="A4089" s="4">
        <v>4088</v>
      </c>
      <c r="B4089" s="2" t="s">
        <v>6132</v>
      </c>
      <c r="C4089" s="2" t="s">
        <v>6115</v>
      </c>
      <c r="E4089" s="2" t="s">
        <v>1292</v>
      </c>
      <c r="F4089" s="2" t="s">
        <v>1975</v>
      </c>
      <c r="G4089" s="2" t="s">
        <v>1187</v>
      </c>
      <c r="H4089" s="2" t="s">
        <v>1188</v>
      </c>
      <c r="I4089" s="2" t="s">
        <v>5839</v>
      </c>
      <c r="J4089" s="2" t="s">
        <v>1335</v>
      </c>
      <c r="K4089" s="1">
        <v>140000</v>
      </c>
      <c r="L4089" s="3">
        <v>8</v>
      </c>
      <c r="M4089" s="3">
        <v>0</v>
      </c>
      <c r="N4089" s="3">
        <v>0</v>
      </c>
      <c r="O4089" s="3">
        <v>8</v>
      </c>
      <c r="P4089" s="3">
        <v>0</v>
      </c>
      <c r="Q4089" s="3">
        <v>0</v>
      </c>
      <c r="R4089" s="2" t="s">
        <v>2456</v>
      </c>
    </row>
    <row r="4090" spans="1:18">
      <c r="A4090" s="4">
        <v>4089</v>
      </c>
      <c r="B4090" s="2" t="s">
        <v>6133</v>
      </c>
      <c r="C4090" s="2" t="s">
        <v>6115</v>
      </c>
      <c r="E4090" s="2" t="s">
        <v>1292</v>
      </c>
      <c r="F4090" s="2" t="s">
        <v>2008</v>
      </c>
      <c r="G4090" s="2" t="s">
        <v>1187</v>
      </c>
      <c r="H4090" s="2" t="s">
        <v>1188</v>
      </c>
      <c r="I4090" s="2" t="s">
        <v>5839</v>
      </c>
      <c r="J4090" s="2" t="s">
        <v>1335</v>
      </c>
      <c r="K4090" s="1">
        <v>140000</v>
      </c>
      <c r="L4090" s="3">
        <v>3</v>
      </c>
      <c r="M4090" s="3">
        <v>0</v>
      </c>
      <c r="N4090" s="3">
        <v>0</v>
      </c>
      <c r="O4090" s="3">
        <v>3</v>
      </c>
      <c r="P4090" s="3">
        <v>0</v>
      </c>
      <c r="Q4090" s="3">
        <v>0</v>
      </c>
      <c r="R4090" s="2" t="s">
        <v>2456</v>
      </c>
    </row>
    <row r="4091" spans="1:18">
      <c r="A4091" s="4">
        <v>4090</v>
      </c>
      <c r="B4091" s="2" t="s">
        <v>6134</v>
      </c>
      <c r="C4091" s="2" t="s">
        <v>6115</v>
      </c>
      <c r="E4091" s="2" t="s">
        <v>1292</v>
      </c>
      <c r="F4091" s="2" t="s">
        <v>1979</v>
      </c>
      <c r="G4091" s="2" t="s">
        <v>1187</v>
      </c>
      <c r="H4091" s="2" t="s">
        <v>1188</v>
      </c>
      <c r="I4091" s="2" t="s">
        <v>5839</v>
      </c>
      <c r="J4091" s="2" t="s">
        <v>1335</v>
      </c>
      <c r="K4091" s="1">
        <v>140000</v>
      </c>
      <c r="L4091" s="3">
        <v>8</v>
      </c>
      <c r="M4091" s="3">
        <v>0</v>
      </c>
      <c r="N4091" s="3">
        <v>0</v>
      </c>
      <c r="O4091" s="3">
        <v>8</v>
      </c>
      <c r="P4091" s="3">
        <v>0</v>
      </c>
      <c r="Q4091" s="3">
        <v>0</v>
      </c>
      <c r="R4091" s="2" t="s">
        <v>2456</v>
      </c>
    </row>
    <row r="4092" spans="1:18">
      <c r="A4092" s="4">
        <v>4091</v>
      </c>
      <c r="B4092" s="2" t="s">
        <v>6135</v>
      </c>
      <c r="C4092" s="2" t="s">
        <v>6115</v>
      </c>
      <c r="E4092" s="2" t="s">
        <v>1292</v>
      </c>
      <c r="F4092" s="2" t="s">
        <v>1989</v>
      </c>
      <c r="G4092" s="2" t="s">
        <v>1187</v>
      </c>
      <c r="H4092" s="2" t="s">
        <v>1188</v>
      </c>
      <c r="I4092" s="2" t="s">
        <v>5839</v>
      </c>
      <c r="J4092" s="2" t="s">
        <v>1335</v>
      </c>
      <c r="K4092" s="1">
        <v>140000</v>
      </c>
      <c r="L4092" s="3">
        <v>2</v>
      </c>
      <c r="M4092" s="3">
        <v>0</v>
      </c>
      <c r="N4092" s="3">
        <v>0</v>
      </c>
      <c r="O4092" s="3">
        <v>2</v>
      </c>
      <c r="P4092" s="3">
        <v>0</v>
      </c>
      <c r="Q4092" s="3">
        <v>0</v>
      </c>
      <c r="R4092" s="2" t="s">
        <v>2456</v>
      </c>
    </row>
    <row r="4093" spans="1:18">
      <c r="A4093" s="4">
        <v>4092</v>
      </c>
      <c r="B4093" s="2" t="s">
        <v>6136</v>
      </c>
      <c r="C4093" s="2" t="s">
        <v>6115</v>
      </c>
      <c r="E4093" s="2" t="s">
        <v>1292</v>
      </c>
      <c r="F4093" s="2" t="s">
        <v>1981</v>
      </c>
      <c r="G4093" s="2" t="s">
        <v>1187</v>
      </c>
      <c r="H4093" s="2" t="s">
        <v>1188</v>
      </c>
      <c r="I4093" s="2" t="s">
        <v>5839</v>
      </c>
      <c r="J4093" s="2" t="s">
        <v>1335</v>
      </c>
      <c r="K4093" s="1">
        <v>140000</v>
      </c>
      <c r="L4093" s="3">
        <v>3</v>
      </c>
      <c r="M4093" s="3">
        <v>0</v>
      </c>
      <c r="N4093" s="3">
        <v>0</v>
      </c>
      <c r="O4093" s="3">
        <v>3</v>
      </c>
      <c r="P4093" s="3">
        <v>0</v>
      </c>
      <c r="Q4093" s="3">
        <v>0</v>
      </c>
      <c r="R4093" s="2" t="s">
        <v>2456</v>
      </c>
    </row>
    <row r="4094" spans="1:18">
      <c r="A4094" s="4">
        <v>4093</v>
      </c>
      <c r="B4094" s="2" t="s">
        <v>6137</v>
      </c>
      <c r="C4094" s="2" t="s">
        <v>6115</v>
      </c>
      <c r="E4094" s="2" t="s">
        <v>1292</v>
      </c>
      <c r="F4094" s="2" t="s">
        <v>1986</v>
      </c>
      <c r="G4094" s="2" t="s">
        <v>1187</v>
      </c>
      <c r="H4094" s="2" t="s">
        <v>1188</v>
      </c>
      <c r="I4094" s="2" t="s">
        <v>5839</v>
      </c>
      <c r="J4094" s="2" t="s">
        <v>1335</v>
      </c>
      <c r="K4094" s="1">
        <v>140000</v>
      </c>
      <c r="L4094" s="3">
        <v>2</v>
      </c>
      <c r="M4094" s="3">
        <v>0</v>
      </c>
      <c r="N4094" s="3">
        <v>0</v>
      </c>
      <c r="O4094" s="3">
        <v>2</v>
      </c>
      <c r="P4094" s="3">
        <v>0</v>
      </c>
      <c r="Q4094" s="3">
        <v>0</v>
      </c>
      <c r="R4094" s="2" t="s">
        <v>2456</v>
      </c>
    </row>
    <row r="4095" spans="1:18">
      <c r="A4095" s="4">
        <v>4094</v>
      </c>
      <c r="B4095" s="2" t="s">
        <v>6138</v>
      </c>
      <c r="C4095" s="2" t="s">
        <v>6139</v>
      </c>
      <c r="E4095" s="2" t="s">
        <v>5992</v>
      </c>
      <c r="F4095" s="2" t="s">
        <v>1975</v>
      </c>
      <c r="G4095" s="2" t="s">
        <v>1187</v>
      </c>
      <c r="H4095" s="2" t="s">
        <v>1188</v>
      </c>
      <c r="I4095" s="2" t="s">
        <v>5839</v>
      </c>
      <c r="J4095" s="2" t="s">
        <v>1335</v>
      </c>
      <c r="K4095" s="1">
        <v>150000</v>
      </c>
      <c r="L4095" s="3">
        <v>3</v>
      </c>
      <c r="M4095" s="3">
        <v>0</v>
      </c>
      <c r="N4095" s="3">
        <v>0</v>
      </c>
      <c r="O4095" s="3">
        <v>3</v>
      </c>
      <c r="P4095" s="3">
        <v>0</v>
      </c>
      <c r="Q4095" s="3">
        <v>0</v>
      </c>
      <c r="R4095" s="2" t="s">
        <v>2456</v>
      </c>
    </row>
    <row r="4096" spans="1:18">
      <c r="A4096" s="4">
        <v>4095</v>
      </c>
      <c r="B4096" s="2" t="s">
        <v>6140</v>
      </c>
      <c r="C4096" s="2" t="s">
        <v>6139</v>
      </c>
      <c r="E4096" s="2" t="s">
        <v>5992</v>
      </c>
      <c r="F4096" s="2" t="s">
        <v>2008</v>
      </c>
      <c r="G4096" s="2" t="s">
        <v>1187</v>
      </c>
      <c r="H4096" s="2" t="s">
        <v>1188</v>
      </c>
      <c r="I4096" s="2" t="s">
        <v>5839</v>
      </c>
      <c r="J4096" s="2" t="s">
        <v>1335</v>
      </c>
      <c r="K4096" s="1">
        <v>150000</v>
      </c>
      <c r="L4096" s="3">
        <v>3</v>
      </c>
      <c r="M4096" s="3">
        <v>0</v>
      </c>
      <c r="N4096" s="3">
        <v>0</v>
      </c>
      <c r="O4096" s="3">
        <v>3</v>
      </c>
      <c r="P4096" s="3">
        <v>0</v>
      </c>
      <c r="Q4096" s="3">
        <v>0</v>
      </c>
      <c r="R4096" s="2" t="s">
        <v>2456</v>
      </c>
    </row>
    <row r="4097" spans="1:18">
      <c r="A4097" s="4">
        <v>4096</v>
      </c>
      <c r="B4097" s="2" t="s">
        <v>6141</v>
      </c>
      <c r="C4097" s="2" t="s">
        <v>6139</v>
      </c>
      <c r="E4097" s="2" t="s">
        <v>5992</v>
      </c>
      <c r="F4097" s="2" t="s">
        <v>1979</v>
      </c>
      <c r="G4097" s="2" t="s">
        <v>1187</v>
      </c>
      <c r="H4097" s="2" t="s">
        <v>1188</v>
      </c>
      <c r="I4097" s="2" t="s">
        <v>5839</v>
      </c>
      <c r="J4097" s="2" t="s">
        <v>1335</v>
      </c>
      <c r="K4097" s="1">
        <v>150000</v>
      </c>
      <c r="L4097" s="3">
        <v>2</v>
      </c>
      <c r="M4097" s="3">
        <v>0</v>
      </c>
      <c r="N4097" s="3">
        <v>0</v>
      </c>
      <c r="O4097" s="3">
        <v>2</v>
      </c>
      <c r="P4097" s="3">
        <v>0</v>
      </c>
      <c r="Q4097" s="3">
        <v>0</v>
      </c>
      <c r="R4097" s="2" t="s">
        <v>2456</v>
      </c>
    </row>
    <row r="4098" spans="1:18">
      <c r="A4098" s="4">
        <v>4097</v>
      </c>
      <c r="B4098" s="2" t="s">
        <v>6142</v>
      </c>
      <c r="C4098" s="2" t="s">
        <v>6139</v>
      </c>
      <c r="E4098" s="2" t="s">
        <v>5992</v>
      </c>
      <c r="F4098" s="2" t="s">
        <v>1989</v>
      </c>
      <c r="G4098" s="2" t="s">
        <v>1187</v>
      </c>
      <c r="H4098" s="2" t="s">
        <v>1188</v>
      </c>
      <c r="I4098" s="2" t="s">
        <v>5839</v>
      </c>
      <c r="J4098" s="2" t="s">
        <v>1335</v>
      </c>
      <c r="K4098" s="1">
        <v>150000</v>
      </c>
      <c r="L4098" s="3">
        <v>1</v>
      </c>
      <c r="M4098" s="3">
        <v>0</v>
      </c>
      <c r="N4098" s="3">
        <v>0</v>
      </c>
      <c r="O4098" s="3">
        <v>1</v>
      </c>
      <c r="P4098" s="3">
        <v>0</v>
      </c>
      <c r="Q4098" s="3">
        <v>0</v>
      </c>
      <c r="R4098" s="2" t="s">
        <v>2456</v>
      </c>
    </row>
    <row r="4099" spans="1:18">
      <c r="A4099" s="4">
        <v>4098</v>
      </c>
      <c r="B4099" s="2" t="s">
        <v>6143</v>
      </c>
      <c r="C4099" s="2" t="s">
        <v>6139</v>
      </c>
      <c r="E4099" s="2" t="s">
        <v>5992</v>
      </c>
      <c r="F4099" s="2" t="s">
        <v>1981</v>
      </c>
      <c r="G4099" s="2" t="s">
        <v>1187</v>
      </c>
      <c r="H4099" s="2" t="s">
        <v>1188</v>
      </c>
      <c r="I4099" s="2" t="s">
        <v>5839</v>
      </c>
      <c r="J4099" s="2" t="s">
        <v>1335</v>
      </c>
      <c r="K4099" s="1">
        <v>150000</v>
      </c>
      <c r="L4099" s="3">
        <v>1</v>
      </c>
      <c r="M4099" s="3">
        <v>0</v>
      </c>
      <c r="N4099" s="3">
        <v>0</v>
      </c>
      <c r="O4099" s="3">
        <v>1</v>
      </c>
      <c r="P4099" s="3">
        <v>0</v>
      </c>
      <c r="Q4099" s="3">
        <v>0</v>
      </c>
      <c r="R4099" s="2" t="s">
        <v>2456</v>
      </c>
    </row>
    <row r="4100" spans="1:18">
      <c r="A4100" s="4">
        <v>4099</v>
      </c>
      <c r="B4100" s="2" t="s">
        <v>6144</v>
      </c>
      <c r="C4100" s="2" t="s">
        <v>6139</v>
      </c>
      <c r="E4100" s="2" t="s">
        <v>6145</v>
      </c>
      <c r="F4100" s="2" t="s">
        <v>1975</v>
      </c>
      <c r="G4100" s="2" t="s">
        <v>1187</v>
      </c>
      <c r="H4100" s="2" t="s">
        <v>1188</v>
      </c>
      <c r="I4100" s="2" t="s">
        <v>5839</v>
      </c>
      <c r="J4100" s="2" t="s">
        <v>1335</v>
      </c>
      <c r="K4100" s="1">
        <v>150000</v>
      </c>
      <c r="L4100" s="3">
        <v>3</v>
      </c>
      <c r="M4100" s="3">
        <v>0</v>
      </c>
      <c r="N4100" s="3">
        <v>0</v>
      </c>
      <c r="O4100" s="3">
        <v>3</v>
      </c>
      <c r="P4100" s="3">
        <v>0</v>
      </c>
      <c r="Q4100" s="3">
        <v>0</v>
      </c>
      <c r="R4100" s="2" t="s">
        <v>2456</v>
      </c>
    </row>
    <row r="4101" spans="1:18">
      <c r="A4101" s="4">
        <v>4100</v>
      </c>
      <c r="B4101" s="2" t="s">
        <v>6146</v>
      </c>
      <c r="C4101" s="2" t="s">
        <v>6139</v>
      </c>
      <c r="E4101" s="2" t="s">
        <v>6145</v>
      </c>
      <c r="F4101" s="2" t="s">
        <v>2008</v>
      </c>
      <c r="G4101" s="2" t="s">
        <v>1187</v>
      </c>
      <c r="H4101" s="2" t="s">
        <v>1188</v>
      </c>
      <c r="I4101" s="2" t="s">
        <v>5839</v>
      </c>
      <c r="J4101" s="2" t="s">
        <v>1335</v>
      </c>
      <c r="K4101" s="1">
        <v>150000</v>
      </c>
      <c r="L4101" s="3">
        <v>1</v>
      </c>
      <c r="M4101" s="3">
        <v>0</v>
      </c>
      <c r="N4101" s="3">
        <v>0</v>
      </c>
      <c r="O4101" s="3">
        <v>1</v>
      </c>
      <c r="P4101" s="3">
        <v>0</v>
      </c>
      <c r="Q4101" s="3">
        <v>0</v>
      </c>
      <c r="R4101" s="2" t="s">
        <v>2456</v>
      </c>
    </row>
    <row r="4102" spans="1:18">
      <c r="A4102" s="4">
        <v>4101</v>
      </c>
      <c r="B4102" s="2" t="s">
        <v>6147</v>
      </c>
      <c r="C4102" s="2" t="s">
        <v>6139</v>
      </c>
      <c r="E4102" s="2" t="s">
        <v>6145</v>
      </c>
      <c r="F4102" s="2" t="s">
        <v>1979</v>
      </c>
      <c r="G4102" s="2" t="s">
        <v>1187</v>
      </c>
      <c r="H4102" s="2" t="s">
        <v>1188</v>
      </c>
      <c r="I4102" s="2" t="s">
        <v>5839</v>
      </c>
      <c r="J4102" s="2" t="s">
        <v>1335</v>
      </c>
      <c r="K4102" s="1">
        <v>150000</v>
      </c>
      <c r="L4102" s="3">
        <v>2</v>
      </c>
      <c r="M4102" s="3">
        <v>0</v>
      </c>
      <c r="N4102" s="3">
        <v>0</v>
      </c>
      <c r="O4102" s="3">
        <v>2</v>
      </c>
      <c r="P4102" s="3">
        <v>0</v>
      </c>
      <c r="Q4102" s="3">
        <v>0</v>
      </c>
      <c r="R4102" s="2" t="s">
        <v>2456</v>
      </c>
    </row>
    <row r="4103" spans="1:18">
      <c r="A4103" s="4">
        <v>4102</v>
      </c>
      <c r="B4103" s="2" t="s">
        <v>6148</v>
      </c>
      <c r="C4103" s="2" t="s">
        <v>6139</v>
      </c>
      <c r="E4103" s="2" t="s">
        <v>6145</v>
      </c>
      <c r="F4103" s="2" t="s">
        <v>1986</v>
      </c>
      <c r="G4103" s="2" t="s">
        <v>1187</v>
      </c>
      <c r="H4103" s="2" t="s">
        <v>1188</v>
      </c>
      <c r="I4103" s="2" t="s">
        <v>5839</v>
      </c>
      <c r="J4103" s="2" t="s">
        <v>1335</v>
      </c>
      <c r="K4103" s="1">
        <v>150000</v>
      </c>
      <c r="L4103" s="3">
        <v>1</v>
      </c>
      <c r="M4103" s="3">
        <v>0</v>
      </c>
      <c r="N4103" s="3">
        <v>0</v>
      </c>
      <c r="O4103" s="3">
        <v>1</v>
      </c>
      <c r="P4103" s="3">
        <v>0</v>
      </c>
      <c r="Q4103" s="3">
        <v>0</v>
      </c>
      <c r="R4103" s="2" t="s">
        <v>2456</v>
      </c>
    </row>
    <row r="4104" spans="1:18">
      <c r="A4104" s="4">
        <v>4103</v>
      </c>
      <c r="B4104" s="2" t="s">
        <v>6149</v>
      </c>
      <c r="C4104" s="2" t="s">
        <v>6139</v>
      </c>
      <c r="E4104" s="2" t="s">
        <v>5984</v>
      </c>
      <c r="F4104" s="2" t="s">
        <v>1975</v>
      </c>
      <c r="G4104" s="2" t="s">
        <v>1187</v>
      </c>
      <c r="H4104" s="2" t="s">
        <v>1188</v>
      </c>
      <c r="I4104" s="2" t="s">
        <v>5839</v>
      </c>
      <c r="J4104" s="2" t="s">
        <v>1335</v>
      </c>
      <c r="K4104" s="1">
        <v>150000</v>
      </c>
      <c r="L4104" s="3">
        <v>1</v>
      </c>
      <c r="M4104" s="3">
        <v>0</v>
      </c>
      <c r="N4104" s="3">
        <v>0</v>
      </c>
      <c r="O4104" s="3">
        <v>1</v>
      </c>
      <c r="P4104" s="3">
        <v>0</v>
      </c>
      <c r="Q4104" s="3">
        <v>0</v>
      </c>
      <c r="R4104" s="2" t="s">
        <v>2456</v>
      </c>
    </row>
    <row r="4105" spans="1:18">
      <c r="A4105" s="4">
        <v>4104</v>
      </c>
      <c r="B4105" s="2" t="s">
        <v>6150</v>
      </c>
      <c r="C4105" s="2" t="s">
        <v>6139</v>
      </c>
      <c r="E4105" s="2" t="s">
        <v>5984</v>
      </c>
      <c r="F4105" s="2" t="s">
        <v>1989</v>
      </c>
      <c r="G4105" s="2" t="s">
        <v>1187</v>
      </c>
      <c r="H4105" s="2" t="s">
        <v>1188</v>
      </c>
      <c r="I4105" s="2" t="s">
        <v>5839</v>
      </c>
      <c r="J4105" s="2" t="s">
        <v>1335</v>
      </c>
      <c r="K4105" s="1">
        <v>150000</v>
      </c>
      <c r="L4105" s="3">
        <v>2</v>
      </c>
      <c r="M4105" s="3">
        <v>0</v>
      </c>
      <c r="N4105" s="3">
        <v>0</v>
      </c>
      <c r="O4105" s="3">
        <v>2</v>
      </c>
      <c r="P4105" s="3">
        <v>0</v>
      </c>
      <c r="Q4105" s="3">
        <v>0</v>
      </c>
      <c r="R4105" s="2" t="s">
        <v>2456</v>
      </c>
    </row>
    <row r="4106" spans="1:18">
      <c r="A4106" s="4">
        <v>4105</v>
      </c>
      <c r="B4106" s="2" t="s">
        <v>6151</v>
      </c>
      <c r="C4106" s="2" t="s">
        <v>6139</v>
      </c>
      <c r="E4106" s="2" t="s">
        <v>5984</v>
      </c>
      <c r="F4106" s="2" t="s">
        <v>1986</v>
      </c>
      <c r="G4106" s="2" t="s">
        <v>1187</v>
      </c>
      <c r="H4106" s="2" t="s">
        <v>1188</v>
      </c>
      <c r="I4106" s="2" t="s">
        <v>5839</v>
      </c>
      <c r="J4106" s="2" t="s">
        <v>1335</v>
      </c>
      <c r="K4106" s="1">
        <v>150000</v>
      </c>
      <c r="L4106" s="3">
        <v>1</v>
      </c>
      <c r="M4106" s="3">
        <v>0</v>
      </c>
      <c r="N4106" s="3">
        <v>0</v>
      </c>
      <c r="O4106" s="3">
        <v>1</v>
      </c>
      <c r="P4106" s="3">
        <v>0</v>
      </c>
      <c r="Q4106" s="3">
        <v>0</v>
      </c>
      <c r="R4106" s="2" t="s">
        <v>2456</v>
      </c>
    </row>
    <row r="4107" spans="1:18">
      <c r="A4107" s="4">
        <v>4106</v>
      </c>
      <c r="B4107" s="2" t="s">
        <v>6152</v>
      </c>
      <c r="C4107" s="2" t="s">
        <v>6139</v>
      </c>
      <c r="E4107" s="2" t="s">
        <v>1459</v>
      </c>
      <c r="F4107" s="2" t="s">
        <v>1975</v>
      </c>
      <c r="G4107" s="2" t="s">
        <v>1187</v>
      </c>
      <c r="H4107" s="2" t="s">
        <v>1188</v>
      </c>
      <c r="I4107" s="2" t="s">
        <v>5839</v>
      </c>
      <c r="J4107" s="2" t="s">
        <v>1335</v>
      </c>
      <c r="K4107" s="1">
        <v>150000</v>
      </c>
      <c r="L4107" s="3">
        <v>2</v>
      </c>
      <c r="M4107" s="3">
        <v>0</v>
      </c>
      <c r="N4107" s="3">
        <v>0</v>
      </c>
      <c r="O4107" s="3">
        <v>2</v>
      </c>
      <c r="P4107" s="3">
        <v>0</v>
      </c>
      <c r="Q4107" s="3">
        <v>0</v>
      </c>
      <c r="R4107" s="2" t="s">
        <v>2456</v>
      </c>
    </row>
    <row r="4108" spans="1:18">
      <c r="A4108" s="4">
        <v>4107</v>
      </c>
      <c r="B4108" s="2" t="s">
        <v>6153</v>
      </c>
      <c r="C4108" s="2" t="s">
        <v>6139</v>
      </c>
      <c r="E4108" s="2" t="s">
        <v>1459</v>
      </c>
      <c r="F4108" s="2" t="s">
        <v>2008</v>
      </c>
      <c r="G4108" s="2" t="s">
        <v>1187</v>
      </c>
      <c r="H4108" s="2" t="s">
        <v>1188</v>
      </c>
      <c r="I4108" s="2" t="s">
        <v>5839</v>
      </c>
      <c r="J4108" s="2" t="s">
        <v>1335</v>
      </c>
      <c r="K4108" s="1">
        <v>150000</v>
      </c>
      <c r="L4108" s="3">
        <v>2</v>
      </c>
      <c r="M4108" s="3">
        <v>0</v>
      </c>
      <c r="N4108" s="3">
        <v>0</v>
      </c>
      <c r="O4108" s="3">
        <v>2</v>
      </c>
      <c r="P4108" s="3">
        <v>0</v>
      </c>
      <c r="Q4108" s="3">
        <v>0</v>
      </c>
      <c r="R4108" s="2" t="s">
        <v>2456</v>
      </c>
    </row>
    <row r="4109" spans="1:18">
      <c r="A4109" s="4">
        <v>4108</v>
      </c>
      <c r="B4109" s="2" t="s">
        <v>6154</v>
      </c>
      <c r="C4109" s="2" t="s">
        <v>6139</v>
      </c>
      <c r="E4109" s="2" t="s">
        <v>1459</v>
      </c>
      <c r="F4109" s="2" t="s">
        <v>1979</v>
      </c>
      <c r="G4109" s="2" t="s">
        <v>1187</v>
      </c>
      <c r="H4109" s="2" t="s">
        <v>1188</v>
      </c>
      <c r="I4109" s="2" t="s">
        <v>5839</v>
      </c>
      <c r="J4109" s="2" t="s">
        <v>1335</v>
      </c>
      <c r="K4109" s="1">
        <v>150000</v>
      </c>
      <c r="L4109" s="3">
        <v>1</v>
      </c>
      <c r="M4109" s="3">
        <v>0</v>
      </c>
      <c r="N4109" s="3">
        <v>0</v>
      </c>
      <c r="O4109" s="3">
        <v>1</v>
      </c>
      <c r="P4109" s="3">
        <v>0</v>
      </c>
      <c r="Q4109" s="3">
        <v>0</v>
      </c>
      <c r="R4109" s="2" t="s">
        <v>2456</v>
      </c>
    </row>
    <row r="4110" spans="1:18">
      <c r="A4110" s="4">
        <v>4109</v>
      </c>
      <c r="B4110" s="2" t="s">
        <v>6155</v>
      </c>
      <c r="C4110" s="2" t="s">
        <v>6139</v>
      </c>
      <c r="E4110" s="2" t="s">
        <v>1459</v>
      </c>
      <c r="F4110" s="2" t="s">
        <v>1989</v>
      </c>
      <c r="G4110" s="2" t="s">
        <v>1187</v>
      </c>
      <c r="H4110" s="2" t="s">
        <v>1188</v>
      </c>
      <c r="I4110" s="2" t="s">
        <v>5839</v>
      </c>
      <c r="J4110" s="2" t="s">
        <v>1335</v>
      </c>
      <c r="K4110" s="1">
        <v>150000</v>
      </c>
      <c r="L4110" s="3">
        <v>2</v>
      </c>
      <c r="M4110" s="3">
        <v>0</v>
      </c>
      <c r="N4110" s="3">
        <v>0</v>
      </c>
      <c r="O4110" s="3">
        <v>2</v>
      </c>
      <c r="P4110" s="3">
        <v>0</v>
      </c>
      <c r="Q4110" s="3">
        <v>0</v>
      </c>
      <c r="R4110" s="2" t="s">
        <v>2456</v>
      </c>
    </row>
    <row r="4111" spans="1:18">
      <c r="A4111" s="4">
        <v>4110</v>
      </c>
      <c r="B4111" s="2" t="s">
        <v>6156</v>
      </c>
      <c r="C4111" s="2" t="s">
        <v>6139</v>
      </c>
      <c r="E4111" s="2" t="s">
        <v>1459</v>
      </c>
      <c r="F4111" s="2" t="s">
        <v>1986</v>
      </c>
      <c r="G4111" s="2" t="s">
        <v>1187</v>
      </c>
      <c r="H4111" s="2" t="s">
        <v>1188</v>
      </c>
      <c r="I4111" s="2" t="s">
        <v>5839</v>
      </c>
      <c r="J4111" s="2" t="s">
        <v>1335</v>
      </c>
      <c r="K4111" s="1">
        <v>150000</v>
      </c>
      <c r="L4111" s="3">
        <v>1</v>
      </c>
      <c r="M4111" s="3">
        <v>0</v>
      </c>
      <c r="N4111" s="3">
        <v>0</v>
      </c>
      <c r="O4111" s="3">
        <v>1</v>
      </c>
      <c r="P4111" s="3">
        <v>0</v>
      </c>
      <c r="Q4111" s="3">
        <v>0</v>
      </c>
      <c r="R4111" s="2" t="s">
        <v>2456</v>
      </c>
    </row>
    <row r="4112" spans="1:18">
      <c r="A4112" s="4">
        <v>4111</v>
      </c>
      <c r="B4112" s="2" t="s">
        <v>6157</v>
      </c>
      <c r="C4112" s="2" t="s">
        <v>6139</v>
      </c>
      <c r="E4112" s="2" t="s">
        <v>1707</v>
      </c>
      <c r="F4112" s="2" t="s">
        <v>2008</v>
      </c>
      <c r="G4112" s="2" t="s">
        <v>1187</v>
      </c>
      <c r="H4112" s="2" t="s">
        <v>1188</v>
      </c>
      <c r="I4112" s="2" t="s">
        <v>5839</v>
      </c>
      <c r="J4112" s="2" t="s">
        <v>1335</v>
      </c>
      <c r="K4112" s="1">
        <v>150000</v>
      </c>
      <c r="L4112" s="3">
        <v>1</v>
      </c>
      <c r="M4112" s="3">
        <v>0</v>
      </c>
      <c r="N4112" s="3">
        <v>0</v>
      </c>
      <c r="O4112" s="3">
        <v>1</v>
      </c>
      <c r="P4112" s="3">
        <v>0</v>
      </c>
      <c r="Q4112" s="3">
        <v>0</v>
      </c>
      <c r="R4112" s="2" t="s">
        <v>2456</v>
      </c>
    </row>
    <row r="4113" spans="1:18">
      <c r="A4113" s="4">
        <v>4112</v>
      </c>
      <c r="B4113" s="2" t="s">
        <v>6158</v>
      </c>
      <c r="C4113" s="2" t="s">
        <v>6139</v>
      </c>
      <c r="E4113" s="2" t="s">
        <v>1707</v>
      </c>
      <c r="F4113" s="2" t="s">
        <v>1986</v>
      </c>
      <c r="G4113" s="2" t="s">
        <v>1187</v>
      </c>
      <c r="H4113" s="2" t="s">
        <v>1188</v>
      </c>
      <c r="I4113" s="2" t="s">
        <v>5839</v>
      </c>
      <c r="J4113" s="2" t="s">
        <v>1335</v>
      </c>
      <c r="K4113" s="1">
        <v>150000</v>
      </c>
      <c r="L4113" s="3">
        <v>1</v>
      </c>
      <c r="M4113" s="3">
        <v>0</v>
      </c>
      <c r="N4113" s="3">
        <v>0</v>
      </c>
      <c r="O4113" s="3">
        <v>1</v>
      </c>
      <c r="P4113" s="3">
        <v>0</v>
      </c>
      <c r="Q4113" s="3">
        <v>0</v>
      </c>
      <c r="R4113" s="2" t="s">
        <v>2456</v>
      </c>
    </row>
    <row r="4114" spans="1:18">
      <c r="A4114" s="4">
        <v>4113</v>
      </c>
      <c r="B4114" s="2" t="s">
        <v>6159</v>
      </c>
      <c r="C4114" s="2" t="s">
        <v>6139</v>
      </c>
      <c r="E4114" s="2" t="s">
        <v>1572</v>
      </c>
      <c r="F4114" s="2" t="s">
        <v>1975</v>
      </c>
      <c r="G4114" s="2" t="s">
        <v>1187</v>
      </c>
      <c r="H4114" s="2" t="s">
        <v>1188</v>
      </c>
      <c r="I4114" s="2" t="s">
        <v>5839</v>
      </c>
      <c r="J4114" s="2" t="s">
        <v>1335</v>
      </c>
      <c r="K4114" s="1">
        <v>150000</v>
      </c>
      <c r="L4114" s="3">
        <v>1</v>
      </c>
      <c r="M4114" s="3">
        <v>0</v>
      </c>
      <c r="N4114" s="3">
        <v>0</v>
      </c>
      <c r="O4114" s="3">
        <v>1</v>
      </c>
      <c r="P4114" s="3">
        <v>0</v>
      </c>
      <c r="Q4114" s="3">
        <v>0</v>
      </c>
      <c r="R4114" s="2" t="s">
        <v>2456</v>
      </c>
    </row>
    <row r="4115" spans="1:18">
      <c r="A4115" s="4">
        <v>4114</v>
      </c>
      <c r="B4115" s="2" t="s">
        <v>6160</v>
      </c>
      <c r="C4115" s="2" t="s">
        <v>6139</v>
      </c>
      <c r="E4115" s="2" t="s">
        <v>1572</v>
      </c>
      <c r="F4115" s="2" t="s">
        <v>1979</v>
      </c>
      <c r="G4115" s="2" t="s">
        <v>1187</v>
      </c>
      <c r="H4115" s="2" t="s">
        <v>1188</v>
      </c>
      <c r="I4115" s="2" t="s">
        <v>5839</v>
      </c>
      <c r="J4115" s="2" t="s">
        <v>1335</v>
      </c>
      <c r="K4115" s="1">
        <v>150000</v>
      </c>
      <c r="L4115" s="3">
        <v>1</v>
      </c>
      <c r="M4115" s="3">
        <v>0</v>
      </c>
      <c r="N4115" s="3">
        <v>0</v>
      </c>
      <c r="O4115" s="3">
        <v>1</v>
      </c>
      <c r="P4115" s="3">
        <v>0</v>
      </c>
      <c r="Q4115" s="3">
        <v>0</v>
      </c>
      <c r="R4115" s="2" t="s">
        <v>2456</v>
      </c>
    </row>
    <row r="4116" spans="1:18">
      <c r="A4116" s="4">
        <v>4115</v>
      </c>
      <c r="B4116" s="2" t="s">
        <v>6161</v>
      </c>
      <c r="C4116" s="2" t="s">
        <v>6139</v>
      </c>
      <c r="E4116" s="2" t="s">
        <v>1572</v>
      </c>
      <c r="F4116" s="2" t="s">
        <v>1989</v>
      </c>
      <c r="G4116" s="2" t="s">
        <v>1187</v>
      </c>
      <c r="H4116" s="2" t="s">
        <v>1188</v>
      </c>
      <c r="I4116" s="2" t="s">
        <v>5839</v>
      </c>
      <c r="J4116" s="2" t="s">
        <v>1335</v>
      </c>
      <c r="K4116" s="1">
        <v>150000</v>
      </c>
      <c r="L4116" s="3">
        <v>2</v>
      </c>
      <c r="M4116" s="3">
        <v>0</v>
      </c>
      <c r="N4116" s="3">
        <v>0</v>
      </c>
      <c r="O4116" s="3">
        <v>2</v>
      </c>
      <c r="P4116" s="3">
        <v>0</v>
      </c>
      <c r="Q4116" s="3">
        <v>0</v>
      </c>
      <c r="R4116" s="2" t="s">
        <v>2456</v>
      </c>
    </row>
    <row r="4117" spans="1:18">
      <c r="A4117" s="4">
        <v>4116</v>
      </c>
      <c r="B4117" s="2" t="s">
        <v>6162</v>
      </c>
      <c r="C4117" s="2" t="s">
        <v>6139</v>
      </c>
      <c r="E4117" s="2" t="s">
        <v>1572</v>
      </c>
      <c r="F4117" s="2" t="s">
        <v>1981</v>
      </c>
      <c r="G4117" s="2" t="s">
        <v>1187</v>
      </c>
      <c r="H4117" s="2" t="s">
        <v>1188</v>
      </c>
      <c r="I4117" s="2" t="s">
        <v>5839</v>
      </c>
      <c r="J4117" s="2" t="s">
        <v>1335</v>
      </c>
      <c r="K4117" s="1">
        <v>150000</v>
      </c>
      <c r="L4117" s="3">
        <v>1</v>
      </c>
      <c r="M4117" s="3">
        <v>0</v>
      </c>
      <c r="N4117" s="3">
        <v>0</v>
      </c>
      <c r="O4117" s="3">
        <v>1</v>
      </c>
      <c r="P4117" s="3">
        <v>0</v>
      </c>
      <c r="Q4117" s="3">
        <v>0</v>
      </c>
      <c r="R4117" s="2" t="s">
        <v>2456</v>
      </c>
    </row>
    <row r="4118" spans="1:18">
      <c r="A4118" s="4">
        <v>4117</v>
      </c>
      <c r="B4118" s="2" t="s">
        <v>6163</v>
      </c>
      <c r="C4118" s="2" t="s">
        <v>6139</v>
      </c>
      <c r="E4118" s="2" t="s">
        <v>1572</v>
      </c>
      <c r="F4118" s="2" t="s">
        <v>1986</v>
      </c>
      <c r="G4118" s="2" t="s">
        <v>1187</v>
      </c>
      <c r="H4118" s="2" t="s">
        <v>1188</v>
      </c>
      <c r="I4118" s="2" t="s">
        <v>5839</v>
      </c>
      <c r="J4118" s="2" t="s">
        <v>1335</v>
      </c>
      <c r="K4118" s="1">
        <v>150000</v>
      </c>
      <c r="L4118" s="3">
        <v>1</v>
      </c>
      <c r="M4118" s="3">
        <v>0</v>
      </c>
      <c r="N4118" s="3">
        <v>0</v>
      </c>
      <c r="O4118" s="3">
        <v>1</v>
      </c>
      <c r="P4118" s="3">
        <v>0</v>
      </c>
      <c r="Q4118" s="3">
        <v>0</v>
      </c>
      <c r="R4118" s="2" t="s">
        <v>2456</v>
      </c>
    </row>
    <row r="4119" spans="1:18">
      <c r="A4119" s="4">
        <v>4118</v>
      </c>
      <c r="B4119" s="2" t="s">
        <v>6164</v>
      </c>
      <c r="C4119" s="2" t="s">
        <v>6139</v>
      </c>
      <c r="E4119" s="2" t="s">
        <v>6165</v>
      </c>
      <c r="F4119" s="2" t="s">
        <v>1975</v>
      </c>
      <c r="G4119" s="2" t="s">
        <v>1187</v>
      </c>
      <c r="H4119" s="2" t="s">
        <v>1188</v>
      </c>
      <c r="I4119" s="2" t="s">
        <v>5839</v>
      </c>
      <c r="J4119" s="2" t="s">
        <v>1335</v>
      </c>
      <c r="K4119" s="1">
        <v>150000</v>
      </c>
      <c r="L4119" s="3">
        <v>1</v>
      </c>
      <c r="M4119" s="3">
        <v>0</v>
      </c>
      <c r="N4119" s="3">
        <v>0</v>
      </c>
      <c r="O4119" s="3">
        <v>1</v>
      </c>
      <c r="P4119" s="3">
        <v>0</v>
      </c>
      <c r="Q4119" s="3">
        <v>0</v>
      </c>
      <c r="R4119" s="2" t="s">
        <v>2456</v>
      </c>
    </row>
    <row r="4120" spans="1:18">
      <c r="A4120" s="4">
        <v>4119</v>
      </c>
      <c r="B4120" s="2" t="s">
        <v>6166</v>
      </c>
      <c r="C4120" s="2" t="s">
        <v>6139</v>
      </c>
      <c r="E4120" s="2" t="s">
        <v>6165</v>
      </c>
      <c r="F4120" s="2" t="s">
        <v>2008</v>
      </c>
      <c r="G4120" s="2" t="s">
        <v>1187</v>
      </c>
      <c r="H4120" s="2" t="s">
        <v>1188</v>
      </c>
      <c r="I4120" s="2" t="s">
        <v>5839</v>
      </c>
      <c r="J4120" s="2" t="s">
        <v>1335</v>
      </c>
      <c r="K4120" s="1">
        <v>150000</v>
      </c>
      <c r="L4120" s="3">
        <v>1</v>
      </c>
      <c r="M4120" s="3">
        <v>0</v>
      </c>
      <c r="N4120" s="3">
        <v>0</v>
      </c>
      <c r="O4120" s="3">
        <v>1</v>
      </c>
      <c r="P4120" s="3">
        <v>0</v>
      </c>
      <c r="Q4120" s="3">
        <v>0</v>
      </c>
      <c r="R4120" s="2" t="s">
        <v>2456</v>
      </c>
    </row>
    <row r="4121" spans="1:18">
      <c r="A4121" s="4">
        <v>4120</v>
      </c>
      <c r="B4121" s="2" t="s">
        <v>6167</v>
      </c>
      <c r="C4121" s="2" t="s">
        <v>6139</v>
      </c>
      <c r="E4121" s="2" t="s">
        <v>6165</v>
      </c>
      <c r="F4121" s="2" t="s">
        <v>1979</v>
      </c>
      <c r="G4121" s="2" t="s">
        <v>1187</v>
      </c>
      <c r="H4121" s="2" t="s">
        <v>1188</v>
      </c>
      <c r="I4121" s="2" t="s">
        <v>5839</v>
      </c>
      <c r="J4121" s="2" t="s">
        <v>1335</v>
      </c>
      <c r="K4121" s="1">
        <v>150000</v>
      </c>
      <c r="L4121" s="3">
        <v>1</v>
      </c>
      <c r="M4121" s="3">
        <v>0</v>
      </c>
      <c r="N4121" s="3">
        <v>0</v>
      </c>
      <c r="O4121" s="3">
        <v>1</v>
      </c>
      <c r="P4121" s="3">
        <v>0</v>
      </c>
      <c r="Q4121" s="3">
        <v>0</v>
      </c>
      <c r="R4121" s="2" t="s">
        <v>2456</v>
      </c>
    </row>
    <row r="4122" spans="1:18">
      <c r="A4122" s="4">
        <v>4121</v>
      </c>
      <c r="B4122" s="2" t="s">
        <v>6168</v>
      </c>
      <c r="C4122" s="2" t="s">
        <v>6139</v>
      </c>
      <c r="E4122" s="2" t="s">
        <v>6165</v>
      </c>
      <c r="F4122" s="2" t="s">
        <v>1989</v>
      </c>
      <c r="G4122" s="2" t="s">
        <v>1187</v>
      </c>
      <c r="H4122" s="2" t="s">
        <v>1188</v>
      </c>
      <c r="I4122" s="2" t="s">
        <v>5839</v>
      </c>
      <c r="J4122" s="2" t="s">
        <v>1335</v>
      </c>
      <c r="K4122" s="1">
        <v>150000</v>
      </c>
      <c r="L4122" s="3">
        <v>1</v>
      </c>
      <c r="M4122" s="3">
        <v>0</v>
      </c>
      <c r="N4122" s="3">
        <v>0</v>
      </c>
      <c r="O4122" s="3">
        <v>1</v>
      </c>
      <c r="P4122" s="3">
        <v>0</v>
      </c>
      <c r="Q4122" s="3">
        <v>0</v>
      </c>
      <c r="R4122" s="2" t="s">
        <v>2456</v>
      </c>
    </row>
    <row r="4123" spans="1:18">
      <c r="A4123" s="4">
        <v>4122</v>
      </c>
      <c r="B4123" s="2" t="s">
        <v>6169</v>
      </c>
      <c r="C4123" s="2" t="s">
        <v>6139</v>
      </c>
      <c r="E4123" s="2" t="s">
        <v>6165</v>
      </c>
      <c r="F4123" s="2" t="s">
        <v>1981</v>
      </c>
      <c r="G4123" s="2" t="s">
        <v>1187</v>
      </c>
      <c r="H4123" s="2" t="s">
        <v>1188</v>
      </c>
      <c r="I4123" s="2" t="s">
        <v>5839</v>
      </c>
      <c r="J4123" s="2" t="s">
        <v>1335</v>
      </c>
      <c r="K4123" s="1">
        <v>150000</v>
      </c>
      <c r="L4123" s="3">
        <v>1</v>
      </c>
      <c r="M4123" s="3">
        <v>0</v>
      </c>
      <c r="N4123" s="3">
        <v>0</v>
      </c>
      <c r="O4123" s="3">
        <v>1</v>
      </c>
      <c r="P4123" s="3">
        <v>0</v>
      </c>
      <c r="Q4123" s="3">
        <v>0</v>
      </c>
      <c r="R4123" s="2" t="s">
        <v>2456</v>
      </c>
    </row>
    <row r="4124" spans="1:18">
      <c r="A4124" s="4">
        <v>4123</v>
      </c>
      <c r="B4124" s="2" t="s">
        <v>6170</v>
      </c>
      <c r="C4124" s="2" t="s">
        <v>6139</v>
      </c>
      <c r="E4124" s="2" t="s">
        <v>6165</v>
      </c>
      <c r="F4124" s="2" t="s">
        <v>1986</v>
      </c>
      <c r="G4124" s="2" t="s">
        <v>1187</v>
      </c>
      <c r="H4124" s="2" t="s">
        <v>1188</v>
      </c>
      <c r="I4124" s="2" t="s">
        <v>5839</v>
      </c>
      <c r="J4124" s="2" t="s">
        <v>1335</v>
      </c>
      <c r="K4124" s="1">
        <v>150000</v>
      </c>
      <c r="L4124" s="3">
        <v>1</v>
      </c>
      <c r="M4124" s="3">
        <v>0</v>
      </c>
      <c r="N4124" s="3">
        <v>0</v>
      </c>
      <c r="O4124" s="3">
        <v>1</v>
      </c>
      <c r="P4124" s="3">
        <v>0</v>
      </c>
      <c r="Q4124" s="3">
        <v>0</v>
      </c>
      <c r="R4124" s="2" t="s">
        <v>2456</v>
      </c>
    </row>
    <row r="4125" spans="1:18">
      <c r="A4125" s="4">
        <v>4124</v>
      </c>
      <c r="B4125" s="2" t="s">
        <v>6171</v>
      </c>
      <c r="C4125" s="2" t="s">
        <v>6172</v>
      </c>
      <c r="E4125" s="2" t="s">
        <v>930</v>
      </c>
      <c r="F4125" s="2" t="s">
        <v>1975</v>
      </c>
      <c r="G4125" s="2" t="s">
        <v>1187</v>
      </c>
      <c r="H4125" s="2" t="s">
        <v>1188</v>
      </c>
      <c r="I4125" s="2" t="s">
        <v>5839</v>
      </c>
      <c r="J4125" s="2" t="s">
        <v>1335</v>
      </c>
      <c r="K4125" s="1">
        <v>140000</v>
      </c>
      <c r="L4125" s="3">
        <v>1</v>
      </c>
      <c r="M4125" s="3">
        <v>0</v>
      </c>
      <c r="N4125" s="3">
        <v>0</v>
      </c>
      <c r="O4125" s="3">
        <v>1</v>
      </c>
      <c r="P4125" s="3">
        <v>0</v>
      </c>
      <c r="Q4125" s="3">
        <v>0</v>
      </c>
      <c r="R4125" s="2" t="s">
        <v>2456</v>
      </c>
    </row>
    <row r="4126" spans="1:18">
      <c r="A4126" s="4">
        <v>4125</v>
      </c>
      <c r="B4126" s="2" t="s">
        <v>6173</v>
      </c>
      <c r="C4126" s="2" t="s">
        <v>6172</v>
      </c>
      <c r="E4126" s="2" t="s">
        <v>930</v>
      </c>
      <c r="F4126" s="2" t="s">
        <v>2008</v>
      </c>
      <c r="G4126" s="2" t="s">
        <v>1187</v>
      </c>
      <c r="H4126" s="2" t="s">
        <v>1188</v>
      </c>
      <c r="I4126" s="2" t="s">
        <v>5839</v>
      </c>
      <c r="J4126" s="2" t="s">
        <v>1335</v>
      </c>
      <c r="K4126" s="1">
        <v>140000</v>
      </c>
      <c r="L4126" s="3">
        <v>3</v>
      </c>
      <c r="M4126" s="3">
        <v>0</v>
      </c>
      <c r="N4126" s="3">
        <v>0</v>
      </c>
      <c r="O4126" s="3">
        <v>3</v>
      </c>
      <c r="P4126" s="3">
        <v>0</v>
      </c>
      <c r="Q4126" s="3">
        <v>0</v>
      </c>
      <c r="R4126" s="2" t="s">
        <v>2456</v>
      </c>
    </row>
    <row r="4127" spans="1:18">
      <c r="A4127" s="4">
        <v>4126</v>
      </c>
      <c r="B4127" s="2" t="s">
        <v>6174</v>
      </c>
      <c r="C4127" s="2" t="s">
        <v>6172</v>
      </c>
      <c r="E4127" s="2" t="s">
        <v>930</v>
      </c>
      <c r="F4127" s="2" t="s">
        <v>1979</v>
      </c>
      <c r="G4127" s="2" t="s">
        <v>1187</v>
      </c>
      <c r="H4127" s="2" t="s">
        <v>1188</v>
      </c>
      <c r="I4127" s="2" t="s">
        <v>5839</v>
      </c>
      <c r="J4127" s="2" t="s">
        <v>1335</v>
      </c>
      <c r="K4127" s="1">
        <v>140000</v>
      </c>
      <c r="L4127" s="3">
        <v>1</v>
      </c>
      <c r="M4127" s="3">
        <v>0</v>
      </c>
      <c r="N4127" s="3">
        <v>0</v>
      </c>
      <c r="O4127" s="3">
        <v>1</v>
      </c>
      <c r="P4127" s="3">
        <v>0</v>
      </c>
      <c r="Q4127" s="3">
        <v>0</v>
      </c>
      <c r="R4127" s="2" t="s">
        <v>2456</v>
      </c>
    </row>
    <row r="4128" spans="1:18">
      <c r="A4128" s="4">
        <v>4127</v>
      </c>
      <c r="B4128" s="2" t="s">
        <v>6175</v>
      </c>
      <c r="C4128" s="2" t="s">
        <v>6172</v>
      </c>
      <c r="E4128" s="2" t="s">
        <v>930</v>
      </c>
      <c r="F4128" s="2" t="s">
        <v>1989</v>
      </c>
      <c r="G4128" s="2" t="s">
        <v>1187</v>
      </c>
      <c r="H4128" s="2" t="s">
        <v>1188</v>
      </c>
      <c r="I4128" s="2" t="s">
        <v>5839</v>
      </c>
      <c r="J4128" s="2" t="s">
        <v>1335</v>
      </c>
      <c r="K4128" s="1">
        <v>140000</v>
      </c>
      <c r="L4128" s="3">
        <v>2</v>
      </c>
      <c r="M4128" s="3">
        <v>0</v>
      </c>
      <c r="N4128" s="3">
        <v>0</v>
      </c>
      <c r="O4128" s="3">
        <v>2</v>
      </c>
      <c r="P4128" s="3">
        <v>0</v>
      </c>
      <c r="Q4128" s="3">
        <v>0</v>
      </c>
      <c r="R4128" s="2" t="s">
        <v>2456</v>
      </c>
    </row>
    <row r="4129" spans="1:18">
      <c r="A4129" s="4">
        <v>4128</v>
      </c>
      <c r="B4129" s="2" t="s">
        <v>6176</v>
      </c>
      <c r="C4129" s="2" t="s">
        <v>6172</v>
      </c>
      <c r="E4129" s="2" t="s">
        <v>930</v>
      </c>
      <c r="F4129" s="2" t="s">
        <v>1981</v>
      </c>
      <c r="G4129" s="2" t="s">
        <v>1187</v>
      </c>
      <c r="H4129" s="2" t="s">
        <v>1188</v>
      </c>
      <c r="I4129" s="2" t="s">
        <v>5839</v>
      </c>
      <c r="J4129" s="2" t="s">
        <v>1335</v>
      </c>
      <c r="K4129" s="1">
        <v>140000</v>
      </c>
      <c r="L4129" s="3">
        <v>1</v>
      </c>
      <c r="M4129" s="3">
        <v>0</v>
      </c>
      <c r="N4129" s="3">
        <v>0</v>
      </c>
      <c r="O4129" s="3">
        <v>1</v>
      </c>
      <c r="P4129" s="3">
        <v>0</v>
      </c>
      <c r="Q4129" s="3">
        <v>0</v>
      </c>
      <c r="R4129" s="2" t="s">
        <v>2456</v>
      </c>
    </row>
    <row r="4130" spans="1:18">
      <c r="A4130" s="4">
        <v>4129</v>
      </c>
      <c r="B4130" s="2" t="s">
        <v>6177</v>
      </c>
      <c r="C4130" s="2" t="s">
        <v>6172</v>
      </c>
      <c r="E4130" s="2" t="s">
        <v>930</v>
      </c>
      <c r="F4130" s="2" t="s">
        <v>1986</v>
      </c>
      <c r="G4130" s="2" t="s">
        <v>1187</v>
      </c>
      <c r="H4130" s="2" t="s">
        <v>1188</v>
      </c>
      <c r="I4130" s="2" t="s">
        <v>5839</v>
      </c>
      <c r="J4130" s="2" t="s">
        <v>1335</v>
      </c>
      <c r="K4130" s="1">
        <v>140000</v>
      </c>
      <c r="L4130" s="3">
        <v>1</v>
      </c>
      <c r="M4130" s="3">
        <v>0</v>
      </c>
      <c r="N4130" s="3">
        <v>0</v>
      </c>
      <c r="O4130" s="3">
        <v>1</v>
      </c>
      <c r="P4130" s="3">
        <v>0</v>
      </c>
      <c r="Q4130" s="3">
        <v>0</v>
      </c>
      <c r="R4130" s="2" t="s">
        <v>2456</v>
      </c>
    </row>
    <row r="4131" spans="1:18">
      <c r="A4131" s="4">
        <v>4130</v>
      </c>
      <c r="B4131" s="2" t="s">
        <v>6178</v>
      </c>
      <c r="C4131" s="2" t="s">
        <v>6172</v>
      </c>
      <c r="E4131" s="2" t="s">
        <v>1176</v>
      </c>
      <c r="F4131" s="2" t="s">
        <v>1975</v>
      </c>
      <c r="G4131" s="2" t="s">
        <v>1187</v>
      </c>
      <c r="H4131" s="2" t="s">
        <v>1188</v>
      </c>
      <c r="I4131" s="2" t="s">
        <v>5839</v>
      </c>
      <c r="J4131" s="2" t="s">
        <v>1335</v>
      </c>
      <c r="K4131" s="1">
        <v>140000</v>
      </c>
      <c r="L4131" s="3">
        <v>4</v>
      </c>
      <c r="M4131" s="3">
        <v>0</v>
      </c>
      <c r="N4131" s="3">
        <v>0</v>
      </c>
      <c r="O4131" s="3">
        <v>4</v>
      </c>
      <c r="P4131" s="3">
        <v>0</v>
      </c>
      <c r="Q4131" s="3">
        <v>0</v>
      </c>
      <c r="R4131" s="2" t="s">
        <v>2456</v>
      </c>
    </row>
    <row r="4132" spans="1:18">
      <c r="A4132" s="4">
        <v>4131</v>
      </c>
      <c r="B4132" s="2" t="s">
        <v>6179</v>
      </c>
      <c r="C4132" s="2" t="s">
        <v>6172</v>
      </c>
      <c r="E4132" s="2" t="s">
        <v>1176</v>
      </c>
      <c r="F4132" s="2" t="s">
        <v>2008</v>
      </c>
      <c r="G4132" s="2" t="s">
        <v>1187</v>
      </c>
      <c r="H4132" s="2" t="s">
        <v>1188</v>
      </c>
      <c r="I4132" s="2" t="s">
        <v>5839</v>
      </c>
      <c r="J4132" s="2" t="s">
        <v>1335</v>
      </c>
      <c r="K4132" s="1">
        <v>140000</v>
      </c>
      <c r="L4132" s="3">
        <v>4</v>
      </c>
      <c r="M4132" s="3">
        <v>0</v>
      </c>
      <c r="N4132" s="3">
        <v>0</v>
      </c>
      <c r="O4132" s="3">
        <v>4</v>
      </c>
      <c r="P4132" s="3">
        <v>0</v>
      </c>
      <c r="Q4132" s="3">
        <v>0</v>
      </c>
      <c r="R4132" s="2" t="s">
        <v>2456</v>
      </c>
    </row>
    <row r="4133" spans="1:18">
      <c r="A4133" s="4">
        <v>4132</v>
      </c>
      <c r="B4133" s="2" t="s">
        <v>6180</v>
      </c>
      <c r="C4133" s="2" t="s">
        <v>6172</v>
      </c>
      <c r="E4133" s="2" t="s">
        <v>1176</v>
      </c>
      <c r="F4133" s="2" t="s">
        <v>1979</v>
      </c>
      <c r="G4133" s="2" t="s">
        <v>1187</v>
      </c>
      <c r="H4133" s="2" t="s">
        <v>1188</v>
      </c>
      <c r="I4133" s="2" t="s">
        <v>5839</v>
      </c>
      <c r="J4133" s="2" t="s">
        <v>1335</v>
      </c>
      <c r="K4133" s="1">
        <v>140000</v>
      </c>
      <c r="L4133" s="3">
        <v>2</v>
      </c>
      <c r="M4133" s="3">
        <v>0</v>
      </c>
      <c r="N4133" s="3">
        <v>0</v>
      </c>
      <c r="O4133" s="3">
        <v>2</v>
      </c>
      <c r="P4133" s="3">
        <v>0</v>
      </c>
      <c r="Q4133" s="3">
        <v>0</v>
      </c>
      <c r="R4133" s="2" t="s">
        <v>2456</v>
      </c>
    </row>
    <row r="4134" spans="1:18">
      <c r="A4134" s="4">
        <v>4133</v>
      </c>
      <c r="B4134" s="2" t="s">
        <v>6181</v>
      </c>
      <c r="C4134" s="2" t="s">
        <v>6172</v>
      </c>
      <c r="E4134" s="2" t="s">
        <v>1176</v>
      </c>
      <c r="F4134" s="2" t="s">
        <v>1989</v>
      </c>
      <c r="G4134" s="2" t="s">
        <v>1187</v>
      </c>
      <c r="H4134" s="2" t="s">
        <v>1188</v>
      </c>
      <c r="I4134" s="2" t="s">
        <v>5839</v>
      </c>
      <c r="J4134" s="2" t="s">
        <v>1335</v>
      </c>
      <c r="K4134" s="1">
        <v>140000</v>
      </c>
      <c r="L4134" s="3">
        <v>3</v>
      </c>
      <c r="M4134" s="3">
        <v>0</v>
      </c>
      <c r="N4134" s="3">
        <v>0</v>
      </c>
      <c r="O4134" s="3">
        <v>3</v>
      </c>
      <c r="P4134" s="3">
        <v>0</v>
      </c>
      <c r="Q4134" s="3">
        <v>0</v>
      </c>
      <c r="R4134" s="2" t="s">
        <v>2456</v>
      </c>
    </row>
    <row r="4135" spans="1:18">
      <c r="A4135" s="4">
        <v>4134</v>
      </c>
      <c r="B4135" s="2" t="s">
        <v>6182</v>
      </c>
      <c r="C4135" s="2" t="s">
        <v>6172</v>
      </c>
      <c r="E4135" s="2" t="s">
        <v>1176</v>
      </c>
      <c r="F4135" s="2" t="s">
        <v>1981</v>
      </c>
      <c r="G4135" s="2" t="s">
        <v>1187</v>
      </c>
      <c r="H4135" s="2" t="s">
        <v>1188</v>
      </c>
      <c r="I4135" s="2" t="s">
        <v>5839</v>
      </c>
      <c r="J4135" s="2" t="s">
        <v>1335</v>
      </c>
      <c r="K4135" s="1">
        <v>140000</v>
      </c>
      <c r="L4135" s="3">
        <v>3</v>
      </c>
      <c r="M4135" s="3">
        <v>0</v>
      </c>
      <c r="N4135" s="3">
        <v>0</v>
      </c>
      <c r="O4135" s="3">
        <v>3</v>
      </c>
      <c r="P4135" s="3">
        <v>0</v>
      </c>
      <c r="Q4135" s="3">
        <v>0</v>
      </c>
      <c r="R4135" s="2" t="s">
        <v>2456</v>
      </c>
    </row>
    <row r="4136" spans="1:18">
      <c r="A4136" s="4">
        <v>4135</v>
      </c>
      <c r="B4136" s="2" t="s">
        <v>6183</v>
      </c>
      <c r="C4136" s="2" t="s">
        <v>6172</v>
      </c>
      <c r="E4136" s="2" t="s">
        <v>1176</v>
      </c>
      <c r="F4136" s="2" t="s">
        <v>1986</v>
      </c>
      <c r="G4136" s="2" t="s">
        <v>1187</v>
      </c>
      <c r="H4136" s="2" t="s">
        <v>1188</v>
      </c>
      <c r="I4136" s="2" t="s">
        <v>5839</v>
      </c>
      <c r="J4136" s="2" t="s">
        <v>1335</v>
      </c>
      <c r="K4136" s="1">
        <v>140000</v>
      </c>
      <c r="L4136" s="3">
        <v>2</v>
      </c>
      <c r="M4136" s="3">
        <v>0</v>
      </c>
      <c r="N4136" s="3">
        <v>0</v>
      </c>
      <c r="O4136" s="3">
        <v>2</v>
      </c>
      <c r="P4136" s="3">
        <v>0</v>
      </c>
      <c r="Q4136" s="3">
        <v>0</v>
      </c>
      <c r="R4136" s="2" t="s">
        <v>2456</v>
      </c>
    </row>
    <row r="4137" spans="1:18">
      <c r="A4137" s="4">
        <v>4136</v>
      </c>
      <c r="B4137" s="2" t="s">
        <v>6184</v>
      </c>
      <c r="C4137" s="2" t="s">
        <v>6172</v>
      </c>
      <c r="E4137" s="2" t="s">
        <v>965</v>
      </c>
      <c r="F4137" s="2" t="s">
        <v>1975</v>
      </c>
      <c r="G4137" s="2" t="s">
        <v>1187</v>
      </c>
      <c r="H4137" s="2" t="s">
        <v>1188</v>
      </c>
      <c r="I4137" s="2" t="s">
        <v>5839</v>
      </c>
      <c r="J4137" s="2" t="s">
        <v>1335</v>
      </c>
      <c r="K4137" s="1">
        <v>140000</v>
      </c>
      <c r="L4137" s="3">
        <v>4</v>
      </c>
      <c r="M4137" s="3">
        <v>0</v>
      </c>
      <c r="N4137" s="3">
        <v>0</v>
      </c>
      <c r="O4137" s="3">
        <v>4</v>
      </c>
      <c r="P4137" s="3">
        <v>0</v>
      </c>
      <c r="Q4137" s="3">
        <v>0</v>
      </c>
      <c r="R4137" s="2" t="s">
        <v>2456</v>
      </c>
    </row>
    <row r="4138" spans="1:18">
      <c r="A4138" s="4">
        <v>4137</v>
      </c>
      <c r="B4138" s="2" t="s">
        <v>6185</v>
      </c>
      <c r="C4138" s="2" t="s">
        <v>6172</v>
      </c>
      <c r="E4138" s="2" t="s">
        <v>965</v>
      </c>
      <c r="F4138" s="2" t="s">
        <v>2008</v>
      </c>
      <c r="G4138" s="2" t="s">
        <v>1187</v>
      </c>
      <c r="H4138" s="2" t="s">
        <v>1188</v>
      </c>
      <c r="I4138" s="2" t="s">
        <v>5839</v>
      </c>
      <c r="J4138" s="2" t="s">
        <v>1335</v>
      </c>
      <c r="K4138" s="1">
        <v>140000</v>
      </c>
      <c r="L4138" s="3">
        <v>5</v>
      </c>
      <c r="M4138" s="3">
        <v>0</v>
      </c>
      <c r="N4138" s="3">
        <v>0</v>
      </c>
      <c r="O4138" s="3">
        <v>5</v>
      </c>
      <c r="P4138" s="3">
        <v>0</v>
      </c>
      <c r="Q4138" s="3">
        <v>0</v>
      </c>
      <c r="R4138" s="2" t="s">
        <v>2456</v>
      </c>
    </row>
    <row r="4139" spans="1:18">
      <c r="A4139" s="4">
        <v>4138</v>
      </c>
      <c r="B4139" s="2" t="s">
        <v>6186</v>
      </c>
      <c r="C4139" s="2" t="s">
        <v>6172</v>
      </c>
      <c r="E4139" s="2" t="s">
        <v>965</v>
      </c>
      <c r="F4139" s="2" t="s">
        <v>1979</v>
      </c>
      <c r="G4139" s="2" t="s">
        <v>1187</v>
      </c>
      <c r="H4139" s="2" t="s">
        <v>1188</v>
      </c>
      <c r="I4139" s="2" t="s">
        <v>5839</v>
      </c>
      <c r="J4139" s="2" t="s">
        <v>1335</v>
      </c>
      <c r="K4139" s="1">
        <v>140000</v>
      </c>
      <c r="L4139" s="3">
        <v>3</v>
      </c>
      <c r="M4139" s="3">
        <v>0</v>
      </c>
      <c r="N4139" s="3">
        <v>0</v>
      </c>
      <c r="O4139" s="3">
        <v>3</v>
      </c>
      <c r="P4139" s="3">
        <v>0</v>
      </c>
      <c r="Q4139" s="3">
        <v>0</v>
      </c>
      <c r="R4139" s="2" t="s">
        <v>2456</v>
      </c>
    </row>
    <row r="4140" spans="1:18">
      <c r="A4140" s="4">
        <v>4139</v>
      </c>
      <c r="B4140" s="2" t="s">
        <v>6187</v>
      </c>
      <c r="C4140" s="2" t="s">
        <v>6172</v>
      </c>
      <c r="E4140" s="2" t="s">
        <v>965</v>
      </c>
      <c r="F4140" s="2" t="s">
        <v>1989</v>
      </c>
      <c r="G4140" s="2" t="s">
        <v>1187</v>
      </c>
      <c r="H4140" s="2" t="s">
        <v>1188</v>
      </c>
      <c r="I4140" s="2" t="s">
        <v>5839</v>
      </c>
      <c r="J4140" s="2" t="s">
        <v>1335</v>
      </c>
      <c r="K4140" s="1">
        <v>140000</v>
      </c>
      <c r="L4140" s="3">
        <v>3</v>
      </c>
      <c r="M4140" s="3">
        <v>0</v>
      </c>
      <c r="N4140" s="3">
        <v>0</v>
      </c>
      <c r="O4140" s="3">
        <v>3</v>
      </c>
      <c r="P4140" s="3">
        <v>0</v>
      </c>
      <c r="Q4140" s="3">
        <v>0</v>
      </c>
      <c r="R4140" s="2" t="s">
        <v>2456</v>
      </c>
    </row>
    <row r="4141" spans="1:18">
      <c r="A4141" s="4">
        <v>4140</v>
      </c>
      <c r="B4141" s="2" t="s">
        <v>6188</v>
      </c>
      <c r="C4141" s="2" t="s">
        <v>6172</v>
      </c>
      <c r="E4141" s="2" t="s">
        <v>965</v>
      </c>
      <c r="F4141" s="2" t="s">
        <v>1981</v>
      </c>
      <c r="G4141" s="2" t="s">
        <v>1187</v>
      </c>
      <c r="H4141" s="2" t="s">
        <v>1188</v>
      </c>
      <c r="I4141" s="2" t="s">
        <v>5839</v>
      </c>
      <c r="J4141" s="2" t="s">
        <v>1335</v>
      </c>
      <c r="K4141" s="1">
        <v>140000</v>
      </c>
      <c r="L4141" s="3">
        <v>4</v>
      </c>
      <c r="M4141" s="3">
        <v>0</v>
      </c>
      <c r="N4141" s="3">
        <v>0</v>
      </c>
      <c r="O4141" s="3">
        <v>4</v>
      </c>
      <c r="P4141" s="3">
        <v>0</v>
      </c>
      <c r="Q4141" s="3">
        <v>0</v>
      </c>
      <c r="R4141" s="2" t="s">
        <v>2456</v>
      </c>
    </row>
    <row r="4142" spans="1:18">
      <c r="A4142" s="4">
        <v>4141</v>
      </c>
      <c r="B4142" s="2" t="s">
        <v>6189</v>
      </c>
      <c r="C4142" s="2" t="s">
        <v>6172</v>
      </c>
      <c r="E4142" s="2" t="s">
        <v>965</v>
      </c>
      <c r="F4142" s="2" t="s">
        <v>1986</v>
      </c>
      <c r="G4142" s="2" t="s">
        <v>1187</v>
      </c>
      <c r="H4142" s="2" t="s">
        <v>1188</v>
      </c>
      <c r="I4142" s="2" t="s">
        <v>5839</v>
      </c>
      <c r="J4142" s="2" t="s">
        <v>1335</v>
      </c>
      <c r="K4142" s="1">
        <v>140000</v>
      </c>
      <c r="L4142" s="3">
        <v>4</v>
      </c>
      <c r="M4142" s="3">
        <v>0</v>
      </c>
      <c r="N4142" s="3">
        <v>0</v>
      </c>
      <c r="O4142" s="3">
        <v>4</v>
      </c>
      <c r="P4142" s="3">
        <v>0</v>
      </c>
      <c r="Q4142" s="3">
        <v>0</v>
      </c>
      <c r="R4142" s="2" t="s">
        <v>2456</v>
      </c>
    </row>
    <row r="4143" spans="1:18">
      <c r="A4143" s="4">
        <v>4142</v>
      </c>
      <c r="B4143" s="2" t="s">
        <v>6190</v>
      </c>
      <c r="C4143" s="2" t="s">
        <v>6191</v>
      </c>
      <c r="E4143" s="2" t="s">
        <v>788</v>
      </c>
      <c r="F4143" s="2" t="s">
        <v>2008</v>
      </c>
      <c r="G4143" s="2" t="s">
        <v>1187</v>
      </c>
      <c r="H4143" s="2" t="s">
        <v>1188</v>
      </c>
      <c r="I4143" s="2" t="s">
        <v>1189</v>
      </c>
      <c r="J4143" s="2" t="s">
        <v>1335</v>
      </c>
      <c r="K4143" s="1">
        <v>180000</v>
      </c>
      <c r="L4143" s="3">
        <v>1</v>
      </c>
      <c r="M4143" s="3">
        <v>0</v>
      </c>
      <c r="N4143" s="3">
        <v>0</v>
      </c>
      <c r="O4143" s="3">
        <v>1</v>
      </c>
      <c r="P4143" s="3">
        <v>0</v>
      </c>
      <c r="Q4143" s="3">
        <v>0</v>
      </c>
      <c r="R4143" s="2" t="s">
        <v>2456</v>
      </c>
    </row>
    <row r="4144" spans="1:18">
      <c r="A4144" s="4">
        <v>4143</v>
      </c>
      <c r="B4144" s="2" t="s">
        <v>6192</v>
      </c>
      <c r="C4144" s="2" t="s">
        <v>6191</v>
      </c>
      <c r="E4144" s="2" t="s">
        <v>788</v>
      </c>
      <c r="F4144" s="2" t="s">
        <v>1979</v>
      </c>
      <c r="G4144" s="2" t="s">
        <v>1187</v>
      </c>
      <c r="H4144" s="2" t="s">
        <v>1188</v>
      </c>
      <c r="I4144" s="2" t="s">
        <v>1189</v>
      </c>
      <c r="J4144" s="2" t="s">
        <v>1335</v>
      </c>
      <c r="K4144" s="1">
        <v>180000</v>
      </c>
      <c r="L4144" s="3">
        <v>3</v>
      </c>
      <c r="M4144" s="3">
        <v>0</v>
      </c>
      <c r="N4144" s="3">
        <v>0</v>
      </c>
      <c r="O4144" s="3">
        <v>3</v>
      </c>
      <c r="P4144" s="3">
        <v>0</v>
      </c>
      <c r="Q4144" s="3">
        <v>0</v>
      </c>
      <c r="R4144" s="2" t="s">
        <v>2456</v>
      </c>
    </row>
    <row r="4145" spans="1:18">
      <c r="A4145" s="4">
        <v>4144</v>
      </c>
      <c r="B4145" s="2" t="s">
        <v>6193</v>
      </c>
      <c r="C4145" s="2" t="s">
        <v>6191</v>
      </c>
      <c r="E4145" s="2" t="s">
        <v>788</v>
      </c>
      <c r="F4145" s="2" t="s">
        <v>1989</v>
      </c>
      <c r="G4145" s="2" t="s">
        <v>1187</v>
      </c>
      <c r="H4145" s="2" t="s">
        <v>1188</v>
      </c>
      <c r="I4145" s="2" t="s">
        <v>1189</v>
      </c>
      <c r="J4145" s="2" t="s">
        <v>1335</v>
      </c>
      <c r="K4145" s="1">
        <v>180000</v>
      </c>
      <c r="L4145" s="3">
        <v>1</v>
      </c>
      <c r="M4145" s="3">
        <v>0</v>
      </c>
      <c r="N4145" s="3">
        <v>0</v>
      </c>
      <c r="O4145" s="3">
        <v>1</v>
      </c>
      <c r="P4145" s="3">
        <v>0</v>
      </c>
      <c r="Q4145" s="3">
        <v>0</v>
      </c>
      <c r="R4145" s="2" t="s">
        <v>2456</v>
      </c>
    </row>
    <row r="4146" spans="1:18">
      <c r="A4146" s="4">
        <v>4145</v>
      </c>
      <c r="B4146" s="2" t="s">
        <v>6194</v>
      </c>
      <c r="C4146" s="2" t="s">
        <v>6191</v>
      </c>
      <c r="E4146" s="2" t="s">
        <v>788</v>
      </c>
      <c r="F4146" s="2" t="s">
        <v>1981</v>
      </c>
      <c r="G4146" s="2" t="s">
        <v>1187</v>
      </c>
      <c r="H4146" s="2" t="s">
        <v>1188</v>
      </c>
      <c r="I4146" s="2" t="s">
        <v>1189</v>
      </c>
      <c r="J4146" s="2" t="s">
        <v>1335</v>
      </c>
      <c r="K4146" s="1">
        <v>180000</v>
      </c>
      <c r="L4146" s="3">
        <v>1</v>
      </c>
      <c r="M4146" s="3">
        <v>0</v>
      </c>
      <c r="N4146" s="3">
        <v>0</v>
      </c>
      <c r="O4146" s="3">
        <v>1</v>
      </c>
      <c r="P4146" s="3">
        <v>0</v>
      </c>
      <c r="Q4146" s="3">
        <v>0</v>
      </c>
      <c r="R4146" s="2" t="s">
        <v>2456</v>
      </c>
    </row>
    <row r="4147" spans="1:18">
      <c r="A4147" s="4">
        <v>4146</v>
      </c>
      <c r="B4147" s="2" t="s">
        <v>6195</v>
      </c>
      <c r="C4147" s="2" t="s">
        <v>6191</v>
      </c>
      <c r="E4147" s="2" t="s">
        <v>2445</v>
      </c>
      <c r="F4147" s="2" t="s">
        <v>1975</v>
      </c>
      <c r="G4147" s="2" t="s">
        <v>1187</v>
      </c>
      <c r="H4147" s="2" t="s">
        <v>1188</v>
      </c>
      <c r="I4147" s="2" t="s">
        <v>1189</v>
      </c>
      <c r="J4147" s="2" t="s">
        <v>1335</v>
      </c>
      <c r="K4147" s="1">
        <v>180000</v>
      </c>
      <c r="L4147" s="3">
        <v>1</v>
      </c>
      <c r="M4147" s="3">
        <v>0</v>
      </c>
      <c r="N4147" s="3">
        <v>0</v>
      </c>
      <c r="O4147" s="3">
        <v>1</v>
      </c>
      <c r="P4147" s="3">
        <v>0</v>
      </c>
      <c r="Q4147" s="3">
        <v>0</v>
      </c>
      <c r="R4147" s="2" t="s">
        <v>2456</v>
      </c>
    </row>
    <row r="4148" spans="1:18">
      <c r="A4148" s="4">
        <v>4147</v>
      </c>
      <c r="B4148" s="2" t="s">
        <v>6196</v>
      </c>
      <c r="C4148" s="2" t="s">
        <v>6191</v>
      </c>
      <c r="E4148" s="2" t="s">
        <v>2445</v>
      </c>
      <c r="F4148" s="2" t="s">
        <v>1979</v>
      </c>
      <c r="G4148" s="2" t="s">
        <v>1187</v>
      </c>
      <c r="H4148" s="2" t="s">
        <v>1188</v>
      </c>
      <c r="I4148" s="2" t="s">
        <v>1189</v>
      </c>
      <c r="J4148" s="2" t="s">
        <v>1335</v>
      </c>
      <c r="K4148" s="1">
        <v>180000</v>
      </c>
      <c r="L4148" s="3">
        <v>1</v>
      </c>
      <c r="M4148" s="3">
        <v>0</v>
      </c>
      <c r="N4148" s="3">
        <v>0</v>
      </c>
      <c r="O4148" s="3">
        <v>1</v>
      </c>
      <c r="P4148" s="3">
        <v>0</v>
      </c>
      <c r="Q4148" s="3">
        <v>0</v>
      </c>
      <c r="R4148" s="2" t="s">
        <v>2456</v>
      </c>
    </row>
    <row r="4149" spans="1:18">
      <c r="A4149" s="4">
        <v>4148</v>
      </c>
      <c r="B4149" s="2" t="s">
        <v>6197</v>
      </c>
      <c r="C4149" s="2" t="s">
        <v>6191</v>
      </c>
      <c r="E4149" s="2" t="s">
        <v>2445</v>
      </c>
      <c r="F4149" s="2" t="s">
        <v>1989</v>
      </c>
      <c r="G4149" s="2" t="s">
        <v>1187</v>
      </c>
      <c r="H4149" s="2" t="s">
        <v>1188</v>
      </c>
      <c r="I4149" s="2" t="s">
        <v>1189</v>
      </c>
      <c r="J4149" s="2" t="s">
        <v>1335</v>
      </c>
      <c r="K4149" s="1">
        <v>180000</v>
      </c>
      <c r="L4149" s="3">
        <v>1</v>
      </c>
      <c r="M4149" s="3">
        <v>0</v>
      </c>
      <c r="N4149" s="3">
        <v>0</v>
      </c>
      <c r="O4149" s="3">
        <v>1</v>
      </c>
      <c r="P4149" s="3">
        <v>0</v>
      </c>
      <c r="Q4149" s="3">
        <v>0</v>
      </c>
      <c r="R4149" s="2" t="s">
        <v>2456</v>
      </c>
    </row>
    <row r="4150" spans="1:18">
      <c r="A4150" s="4">
        <v>4149</v>
      </c>
      <c r="B4150" s="2" t="s">
        <v>6198</v>
      </c>
      <c r="C4150" s="2" t="s">
        <v>6191</v>
      </c>
      <c r="E4150" s="2" t="s">
        <v>2445</v>
      </c>
      <c r="F4150" s="2" t="s">
        <v>1981</v>
      </c>
      <c r="G4150" s="2" t="s">
        <v>1187</v>
      </c>
      <c r="H4150" s="2" t="s">
        <v>1188</v>
      </c>
      <c r="I4150" s="2" t="s">
        <v>1189</v>
      </c>
      <c r="J4150" s="2" t="s">
        <v>1335</v>
      </c>
      <c r="K4150" s="1">
        <v>180000</v>
      </c>
      <c r="L4150" s="3">
        <v>1</v>
      </c>
      <c r="M4150" s="3">
        <v>0</v>
      </c>
      <c r="N4150" s="3">
        <v>0</v>
      </c>
      <c r="O4150" s="3">
        <v>1</v>
      </c>
      <c r="P4150" s="3">
        <v>0</v>
      </c>
      <c r="Q4150" s="3">
        <v>0</v>
      </c>
      <c r="R4150" s="2" t="s">
        <v>2456</v>
      </c>
    </row>
    <row r="4151" spans="1:18">
      <c r="A4151" s="4">
        <v>4150</v>
      </c>
      <c r="B4151" s="2" t="s">
        <v>6199</v>
      </c>
      <c r="C4151" s="2" t="s">
        <v>6191</v>
      </c>
      <c r="E4151" s="2" t="s">
        <v>1707</v>
      </c>
      <c r="F4151" s="2" t="s">
        <v>2008</v>
      </c>
      <c r="G4151" s="2" t="s">
        <v>1187</v>
      </c>
      <c r="H4151" s="2" t="s">
        <v>1188</v>
      </c>
      <c r="I4151" s="2" t="s">
        <v>1189</v>
      </c>
      <c r="J4151" s="2" t="s">
        <v>1335</v>
      </c>
      <c r="K4151" s="1">
        <v>180000</v>
      </c>
      <c r="L4151" s="3">
        <v>1</v>
      </c>
      <c r="M4151" s="3">
        <v>0</v>
      </c>
      <c r="N4151" s="3">
        <v>0</v>
      </c>
      <c r="O4151" s="3">
        <v>1</v>
      </c>
      <c r="P4151" s="3">
        <v>0</v>
      </c>
      <c r="Q4151" s="3">
        <v>0</v>
      </c>
      <c r="R4151" s="2" t="s">
        <v>2456</v>
      </c>
    </row>
    <row r="4152" spans="1:18">
      <c r="A4152" s="4">
        <v>4151</v>
      </c>
      <c r="B4152" s="2" t="s">
        <v>6200</v>
      </c>
      <c r="C4152" s="2" t="s">
        <v>6191</v>
      </c>
      <c r="E4152" s="2" t="s">
        <v>6201</v>
      </c>
      <c r="F4152" s="2" t="s">
        <v>1989</v>
      </c>
      <c r="G4152" s="2" t="s">
        <v>1187</v>
      </c>
      <c r="H4152" s="2" t="s">
        <v>1188</v>
      </c>
      <c r="I4152" s="2" t="s">
        <v>1189</v>
      </c>
      <c r="J4152" s="2" t="s">
        <v>1335</v>
      </c>
      <c r="K4152" s="1">
        <v>180000</v>
      </c>
      <c r="L4152" s="3">
        <v>1</v>
      </c>
      <c r="M4152" s="3">
        <v>0</v>
      </c>
      <c r="N4152" s="3">
        <v>0</v>
      </c>
      <c r="O4152" s="3">
        <v>1</v>
      </c>
      <c r="P4152" s="3">
        <v>0</v>
      </c>
      <c r="Q4152" s="3">
        <v>0</v>
      </c>
      <c r="R4152" s="2" t="s">
        <v>2456</v>
      </c>
    </row>
    <row r="4153" spans="1:18">
      <c r="A4153" s="4">
        <v>4152</v>
      </c>
      <c r="B4153" s="2" t="s">
        <v>6202</v>
      </c>
      <c r="C4153" s="2" t="s">
        <v>6191</v>
      </c>
      <c r="E4153" s="2" t="s">
        <v>5389</v>
      </c>
      <c r="F4153" s="2" t="s">
        <v>1979</v>
      </c>
      <c r="G4153" s="2" t="s">
        <v>1187</v>
      </c>
      <c r="H4153" s="2" t="s">
        <v>1188</v>
      </c>
      <c r="I4153" s="2" t="s">
        <v>1189</v>
      </c>
      <c r="J4153" s="2" t="s">
        <v>1335</v>
      </c>
      <c r="K4153" s="1">
        <v>180000</v>
      </c>
      <c r="L4153" s="3">
        <v>2</v>
      </c>
      <c r="M4153" s="3">
        <v>0</v>
      </c>
      <c r="N4153" s="3">
        <v>0</v>
      </c>
      <c r="O4153" s="3">
        <v>2</v>
      </c>
      <c r="P4153" s="3">
        <v>0</v>
      </c>
      <c r="Q4153" s="3">
        <v>0</v>
      </c>
      <c r="R4153" s="2" t="s">
        <v>2456</v>
      </c>
    </row>
    <row r="4154" spans="1:18">
      <c r="A4154" s="4">
        <v>4153</v>
      </c>
      <c r="B4154" s="2" t="s">
        <v>6203</v>
      </c>
      <c r="C4154" s="2" t="s">
        <v>6191</v>
      </c>
      <c r="E4154" s="2" t="s">
        <v>5389</v>
      </c>
      <c r="F4154" s="2" t="s">
        <v>1989</v>
      </c>
      <c r="G4154" s="2" t="s">
        <v>1187</v>
      </c>
      <c r="H4154" s="2" t="s">
        <v>1188</v>
      </c>
      <c r="I4154" s="2" t="s">
        <v>1189</v>
      </c>
      <c r="J4154" s="2" t="s">
        <v>1335</v>
      </c>
      <c r="K4154" s="1">
        <v>180000</v>
      </c>
      <c r="L4154" s="3">
        <v>2</v>
      </c>
      <c r="M4154" s="3">
        <v>0</v>
      </c>
      <c r="N4154" s="3">
        <v>0</v>
      </c>
      <c r="O4154" s="3">
        <v>2</v>
      </c>
      <c r="P4154" s="3">
        <v>0</v>
      </c>
      <c r="Q4154" s="3">
        <v>0</v>
      </c>
      <c r="R4154" s="2" t="s">
        <v>2456</v>
      </c>
    </row>
    <row r="4155" spans="1:18">
      <c r="A4155" s="4">
        <v>4154</v>
      </c>
      <c r="B4155" s="2" t="s">
        <v>6204</v>
      </c>
      <c r="C4155" s="2" t="s">
        <v>6191</v>
      </c>
      <c r="E4155" s="2" t="s">
        <v>5389</v>
      </c>
      <c r="F4155" s="2" t="s">
        <v>1981</v>
      </c>
      <c r="G4155" s="2" t="s">
        <v>1187</v>
      </c>
      <c r="H4155" s="2" t="s">
        <v>1188</v>
      </c>
      <c r="I4155" s="2" t="s">
        <v>1189</v>
      </c>
      <c r="J4155" s="2" t="s">
        <v>1335</v>
      </c>
      <c r="K4155" s="1">
        <v>180000</v>
      </c>
      <c r="L4155" s="3">
        <v>1</v>
      </c>
      <c r="M4155" s="3">
        <v>0</v>
      </c>
      <c r="N4155" s="3">
        <v>0</v>
      </c>
      <c r="O4155" s="3">
        <v>1</v>
      </c>
      <c r="P4155" s="3">
        <v>0</v>
      </c>
      <c r="Q4155" s="3">
        <v>0</v>
      </c>
      <c r="R4155" s="2" t="s">
        <v>2456</v>
      </c>
    </row>
    <row r="4156" spans="1:18">
      <c r="A4156" s="4">
        <v>4155</v>
      </c>
      <c r="B4156" s="2" t="s">
        <v>6205</v>
      </c>
      <c r="C4156" s="2" t="s">
        <v>6191</v>
      </c>
      <c r="E4156" s="2" t="s">
        <v>6206</v>
      </c>
      <c r="F4156" s="2" t="s">
        <v>1989</v>
      </c>
      <c r="G4156" s="2" t="s">
        <v>1187</v>
      </c>
      <c r="H4156" s="2" t="s">
        <v>1188</v>
      </c>
      <c r="I4156" s="2" t="s">
        <v>1189</v>
      </c>
      <c r="J4156" s="2" t="s">
        <v>1335</v>
      </c>
      <c r="K4156" s="1">
        <v>180000</v>
      </c>
      <c r="L4156" s="3">
        <v>1</v>
      </c>
      <c r="M4156" s="3">
        <v>0</v>
      </c>
      <c r="N4156" s="3">
        <v>0</v>
      </c>
      <c r="O4156" s="3">
        <v>1</v>
      </c>
      <c r="P4156" s="3">
        <v>0</v>
      </c>
      <c r="Q4156" s="3">
        <v>0</v>
      </c>
      <c r="R4156" s="2" t="s">
        <v>2456</v>
      </c>
    </row>
    <row r="4157" spans="1:18">
      <c r="A4157" s="4">
        <v>4156</v>
      </c>
      <c r="B4157" s="2" t="s">
        <v>6207</v>
      </c>
      <c r="C4157" s="2" t="s">
        <v>6191</v>
      </c>
      <c r="E4157" s="2" t="s">
        <v>6206</v>
      </c>
      <c r="F4157" s="2" t="s">
        <v>1981</v>
      </c>
      <c r="G4157" s="2" t="s">
        <v>1187</v>
      </c>
      <c r="H4157" s="2" t="s">
        <v>1188</v>
      </c>
      <c r="I4157" s="2" t="s">
        <v>1189</v>
      </c>
      <c r="J4157" s="2" t="s">
        <v>1335</v>
      </c>
      <c r="K4157" s="1">
        <v>180000</v>
      </c>
      <c r="L4157" s="3">
        <v>1</v>
      </c>
      <c r="M4157" s="3">
        <v>0</v>
      </c>
      <c r="N4157" s="3">
        <v>0</v>
      </c>
      <c r="O4157" s="3">
        <v>1</v>
      </c>
      <c r="P4157" s="3">
        <v>0</v>
      </c>
      <c r="Q4157" s="3">
        <v>0</v>
      </c>
      <c r="R4157" s="2" t="s">
        <v>2456</v>
      </c>
    </row>
    <row r="4158" spans="1:18">
      <c r="A4158" s="4">
        <v>4157</v>
      </c>
      <c r="B4158" s="2" t="s">
        <v>6208</v>
      </c>
      <c r="C4158" s="2" t="s">
        <v>6191</v>
      </c>
      <c r="E4158" s="2" t="s">
        <v>6206</v>
      </c>
      <c r="F4158" s="2" t="s">
        <v>1986</v>
      </c>
      <c r="G4158" s="2" t="s">
        <v>1187</v>
      </c>
      <c r="H4158" s="2" t="s">
        <v>1188</v>
      </c>
      <c r="I4158" s="2" t="s">
        <v>1189</v>
      </c>
      <c r="J4158" s="2" t="s">
        <v>1335</v>
      </c>
      <c r="K4158" s="1">
        <v>180000</v>
      </c>
      <c r="L4158" s="3">
        <v>1</v>
      </c>
      <c r="M4158" s="3">
        <v>0</v>
      </c>
      <c r="N4158" s="3">
        <v>0</v>
      </c>
      <c r="O4158" s="3">
        <v>1</v>
      </c>
      <c r="P4158" s="3">
        <v>0</v>
      </c>
      <c r="Q4158" s="3">
        <v>0</v>
      </c>
      <c r="R4158" s="2" t="s">
        <v>2456</v>
      </c>
    </row>
    <row r="4159" spans="1:18">
      <c r="A4159" s="4">
        <v>4158</v>
      </c>
      <c r="B4159" s="2" t="s">
        <v>6209</v>
      </c>
      <c r="C4159" s="2" t="s">
        <v>6191</v>
      </c>
      <c r="E4159" s="2" t="s">
        <v>20</v>
      </c>
      <c r="F4159" s="2" t="s">
        <v>1979</v>
      </c>
      <c r="G4159" s="2" t="s">
        <v>1187</v>
      </c>
      <c r="H4159" s="2" t="s">
        <v>1188</v>
      </c>
      <c r="I4159" s="2" t="s">
        <v>1189</v>
      </c>
      <c r="J4159" s="2" t="s">
        <v>1335</v>
      </c>
      <c r="K4159" s="1">
        <v>180000</v>
      </c>
      <c r="L4159" s="3">
        <v>3</v>
      </c>
      <c r="M4159" s="3">
        <v>0</v>
      </c>
      <c r="N4159" s="3">
        <v>0</v>
      </c>
      <c r="O4159" s="3">
        <v>3</v>
      </c>
      <c r="P4159" s="3">
        <v>0</v>
      </c>
      <c r="Q4159" s="3">
        <v>0</v>
      </c>
      <c r="R4159" s="2" t="s">
        <v>2456</v>
      </c>
    </row>
    <row r="4160" spans="1:18">
      <c r="A4160" s="4">
        <v>4159</v>
      </c>
      <c r="B4160" s="2" t="s">
        <v>6210</v>
      </c>
      <c r="C4160" s="2" t="s">
        <v>6211</v>
      </c>
      <c r="E4160" s="2" t="s">
        <v>930</v>
      </c>
      <c r="F4160" s="2" t="s">
        <v>2008</v>
      </c>
      <c r="G4160" s="2" t="s">
        <v>1187</v>
      </c>
      <c r="H4160" s="2" t="s">
        <v>1188</v>
      </c>
      <c r="I4160" s="2" t="s">
        <v>1189</v>
      </c>
      <c r="J4160" s="2" t="s">
        <v>1335</v>
      </c>
      <c r="K4160" s="1">
        <v>180000</v>
      </c>
      <c r="L4160" s="3">
        <v>1</v>
      </c>
      <c r="M4160" s="3">
        <v>0</v>
      </c>
      <c r="N4160" s="3">
        <v>0</v>
      </c>
      <c r="O4160" s="3">
        <v>1</v>
      </c>
      <c r="P4160" s="3">
        <v>0</v>
      </c>
      <c r="Q4160" s="3">
        <v>0</v>
      </c>
      <c r="R4160" s="2" t="s">
        <v>2456</v>
      </c>
    </row>
    <row r="4161" spans="1:18">
      <c r="A4161" s="4">
        <v>4160</v>
      </c>
      <c r="B4161" s="2" t="s">
        <v>6212</v>
      </c>
      <c r="C4161" s="2" t="s">
        <v>6211</v>
      </c>
      <c r="E4161" s="2" t="s">
        <v>930</v>
      </c>
      <c r="F4161" s="2" t="s">
        <v>1979</v>
      </c>
      <c r="G4161" s="2" t="s">
        <v>1187</v>
      </c>
      <c r="H4161" s="2" t="s">
        <v>1188</v>
      </c>
      <c r="I4161" s="2" t="s">
        <v>1189</v>
      </c>
      <c r="J4161" s="2" t="s">
        <v>1335</v>
      </c>
      <c r="K4161" s="1">
        <v>180000</v>
      </c>
      <c r="L4161" s="3">
        <v>1</v>
      </c>
      <c r="M4161" s="3">
        <v>0</v>
      </c>
      <c r="N4161" s="3">
        <v>0</v>
      </c>
      <c r="O4161" s="3">
        <v>1</v>
      </c>
      <c r="P4161" s="3">
        <v>0</v>
      </c>
      <c r="Q4161" s="3">
        <v>0</v>
      </c>
      <c r="R4161" s="2" t="s">
        <v>2456</v>
      </c>
    </row>
    <row r="4162" spans="1:18">
      <c r="A4162" s="4">
        <v>4161</v>
      </c>
      <c r="B4162" s="2" t="s">
        <v>6213</v>
      </c>
      <c r="C4162" s="2" t="s">
        <v>6211</v>
      </c>
      <c r="E4162" s="2" t="s">
        <v>930</v>
      </c>
      <c r="F4162" s="2" t="s">
        <v>1989</v>
      </c>
      <c r="G4162" s="2" t="s">
        <v>1187</v>
      </c>
      <c r="H4162" s="2" t="s">
        <v>1188</v>
      </c>
      <c r="I4162" s="2" t="s">
        <v>1189</v>
      </c>
      <c r="J4162" s="2" t="s">
        <v>1335</v>
      </c>
      <c r="K4162" s="1">
        <v>180000</v>
      </c>
      <c r="L4162" s="3">
        <v>1</v>
      </c>
      <c r="M4162" s="3">
        <v>0</v>
      </c>
      <c r="N4162" s="3">
        <v>0</v>
      </c>
      <c r="O4162" s="3">
        <v>1</v>
      </c>
      <c r="P4162" s="3">
        <v>0</v>
      </c>
      <c r="Q4162" s="3">
        <v>0</v>
      </c>
      <c r="R4162" s="2" t="s">
        <v>2456</v>
      </c>
    </row>
    <row r="4163" spans="1:18">
      <c r="A4163" s="4">
        <v>4162</v>
      </c>
      <c r="B4163" s="2" t="s">
        <v>6214</v>
      </c>
      <c r="C4163" s="2" t="s">
        <v>6215</v>
      </c>
      <c r="E4163" s="2" t="s">
        <v>788</v>
      </c>
      <c r="F4163" s="2" t="s">
        <v>1975</v>
      </c>
      <c r="G4163" s="2" t="s">
        <v>1187</v>
      </c>
      <c r="H4163" s="2" t="s">
        <v>1188</v>
      </c>
      <c r="I4163" s="2" t="s">
        <v>1189</v>
      </c>
      <c r="J4163" s="2" t="s">
        <v>1335</v>
      </c>
      <c r="K4163" s="1">
        <v>180000</v>
      </c>
      <c r="L4163" s="3">
        <v>3</v>
      </c>
      <c r="M4163" s="3">
        <v>0</v>
      </c>
      <c r="N4163" s="3">
        <v>0</v>
      </c>
      <c r="O4163" s="3">
        <v>3</v>
      </c>
      <c r="P4163" s="3">
        <v>0</v>
      </c>
      <c r="Q4163" s="3">
        <v>0</v>
      </c>
      <c r="R4163" s="2" t="s">
        <v>2456</v>
      </c>
    </row>
    <row r="4164" spans="1:18">
      <c r="A4164" s="4">
        <v>4163</v>
      </c>
      <c r="B4164" s="2" t="s">
        <v>6216</v>
      </c>
      <c r="C4164" s="2" t="s">
        <v>6215</v>
      </c>
      <c r="E4164" s="2" t="s">
        <v>788</v>
      </c>
      <c r="F4164" s="2" t="s">
        <v>2008</v>
      </c>
      <c r="G4164" s="2" t="s">
        <v>1187</v>
      </c>
      <c r="H4164" s="2" t="s">
        <v>1188</v>
      </c>
      <c r="I4164" s="2" t="s">
        <v>1189</v>
      </c>
      <c r="J4164" s="2" t="s">
        <v>1335</v>
      </c>
      <c r="K4164" s="1">
        <v>180000</v>
      </c>
      <c r="L4164" s="3">
        <v>2</v>
      </c>
      <c r="M4164" s="3">
        <v>0</v>
      </c>
      <c r="N4164" s="3">
        <v>0</v>
      </c>
      <c r="O4164" s="3">
        <v>2</v>
      </c>
      <c r="P4164" s="3">
        <v>0</v>
      </c>
      <c r="Q4164" s="3">
        <v>0</v>
      </c>
      <c r="R4164" s="2" t="s">
        <v>2456</v>
      </c>
    </row>
    <row r="4165" spans="1:18">
      <c r="A4165" s="4">
        <v>4164</v>
      </c>
      <c r="B4165" s="2" t="s">
        <v>6217</v>
      </c>
      <c r="C4165" s="2" t="s">
        <v>6215</v>
      </c>
      <c r="E4165" s="2" t="s">
        <v>788</v>
      </c>
      <c r="F4165" s="2" t="s">
        <v>1979</v>
      </c>
      <c r="G4165" s="2" t="s">
        <v>1187</v>
      </c>
      <c r="H4165" s="2" t="s">
        <v>1188</v>
      </c>
      <c r="I4165" s="2" t="s">
        <v>1189</v>
      </c>
      <c r="J4165" s="2" t="s">
        <v>1335</v>
      </c>
      <c r="K4165" s="1">
        <v>180000</v>
      </c>
      <c r="L4165" s="3">
        <v>1</v>
      </c>
      <c r="M4165" s="3">
        <v>0</v>
      </c>
      <c r="N4165" s="3">
        <v>0</v>
      </c>
      <c r="O4165" s="3">
        <v>1</v>
      </c>
      <c r="P4165" s="3">
        <v>0</v>
      </c>
      <c r="Q4165" s="3">
        <v>0</v>
      </c>
      <c r="R4165" s="2" t="s">
        <v>2456</v>
      </c>
    </row>
    <row r="4166" spans="1:18">
      <c r="A4166" s="4">
        <v>4165</v>
      </c>
      <c r="B4166" s="2" t="s">
        <v>6218</v>
      </c>
      <c r="C4166" s="2" t="s">
        <v>6215</v>
      </c>
      <c r="E4166" s="2" t="s">
        <v>788</v>
      </c>
      <c r="F4166" s="2" t="s">
        <v>1989</v>
      </c>
      <c r="G4166" s="2" t="s">
        <v>1187</v>
      </c>
      <c r="H4166" s="2" t="s">
        <v>1188</v>
      </c>
      <c r="I4166" s="2" t="s">
        <v>1189</v>
      </c>
      <c r="J4166" s="2" t="s">
        <v>1335</v>
      </c>
      <c r="K4166" s="1">
        <v>180000</v>
      </c>
      <c r="L4166" s="3">
        <v>4</v>
      </c>
      <c r="M4166" s="3">
        <v>0</v>
      </c>
      <c r="N4166" s="3">
        <v>0</v>
      </c>
      <c r="O4166" s="3">
        <v>4</v>
      </c>
      <c r="P4166" s="3">
        <v>0</v>
      </c>
      <c r="Q4166" s="3">
        <v>0</v>
      </c>
      <c r="R4166" s="2" t="s">
        <v>2456</v>
      </c>
    </row>
    <row r="4167" spans="1:18">
      <c r="A4167" s="4">
        <v>4166</v>
      </c>
      <c r="B4167" s="2" t="s">
        <v>6219</v>
      </c>
      <c r="C4167" s="2" t="s">
        <v>6215</v>
      </c>
      <c r="E4167" s="2" t="s">
        <v>788</v>
      </c>
      <c r="F4167" s="2" t="s">
        <v>1981</v>
      </c>
      <c r="G4167" s="2" t="s">
        <v>1187</v>
      </c>
      <c r="H4167" s="2" t="s">
        <v>1188</v>
      </c>
      <c r="I4167" s="2" t="s">
        <v>1189</v>
      </c>
      <c r="J4167" s="2" t="s">
        <v>1335</v>
      </c>
      <c r="K4167" s="1">
        <v>180000</v>
      </c>
      <c r="L4167" s="3">
        <v>4</v>
      </c>
      <c r="M4167" s="3">
        <v>0</v>
      </c>
      <c r="N4167" s="3">
        <v>0</v>
      </c>
      <c r="O4167" s="3">
        <v>4</v>
      </c>
      <c r="P4167" s="3">
        <v>0</v>
      </c>
      <c r="Q4167" s="3">
        <v>0</v>
      </c>
      <c r="R4167" s="2" t="s">
        <v>2456</v>
      </c>
    </row>
    <row r="4168" spans="1:18">
      <c r="A4168" s="4">
        <v>4167</v>
      </c>
      <c r="B4168" s="2" t="s">
        <v>6220</v>
      </c>
      <c r="C4168" s="2" t="s">
        <v>6215</v>
      </c>
      <c r="E4168" s="2" t="s">
        <v>788</v>
      </c>
      <c r="F4168" s="2" t="s">
        <v>1986</v>
      </c>
      <c r="G4168" s="2" t="s">
        <v>1187</v>
      </c>
      <c r="H4168" s="2" t="s">
        <v>1188</v>
      </c>
      <c r="I4168" s="2" t="s">
        <v>1189</v>
      </c>
      <c r="J4168" s="2" t="s">
        <v>1335</v>
      </c>
      <c r="K4168" s="1">
        <v>180000</v>
      </c>
      <c r="L4168" s="3">
        <v>1</v>
      </c>
      <c r="M4168" s="3">
        <v>0</v>
      </c>
      <c r="N4168" s="3">
        <v>0</v>
      </c>
      <c r="O4168" s="3">
        <v>1</v>
      </c>
      <c r="P4168" s="3">
        <v>0</v>
      </c>
      <c r="Q4168" s="3">
        <v>0</v>
      </c>
      <c r="R4168" s="2" t="s">
        <v>2456</v>
      </c>
    </row>
    <row r="4169" spans="1:18">
      <c r="A4169" s="4">
        <v>4168</v>
      </c>
      <c r="B4169" s="2" t="s">
        <v>6221</v>
      </c>
      <c r="C4169" s="2" t="s">
        <v>6215</v>
      </c>
      <c r="E4169" s="2" t="s">
        <v>938</v>
      </c>
      <c r="F4169" s="2" t="s">
        <v>1975</v>
      </c>
      <c r="G4169" s="2" t="s">
        <v>1187</v>
      </c>
      <c r="H4169" s="2" t="s">
        <v>1188</v>
      </c>
      <c r="I4169" s="2" t="s">
        <v>1189</v>
      </c>
      <c r="J4169" s="2" t="s">
        <v>1335</v>
      </c>
      <c r="K4169" s="1">
        <v>180000</v>
      </c>
      <c r="L4169" s="3">
        <v>4</v>
      </c>
      <c r="M4169" s="3">
        <v>0</v>
      </c>
      <c r="N4169" s="3">
        <v>0</v>
      </c>
      <c r="O4169" s="3">
        <v>4</v>
      </c>
      <c r="P4169" s="3">
        <v>0</v>
      </c>
      <c r="Q4169" s="3">
        <v>0</v>
      </c>
      <c r="R4169" s="2" t="s">
        <v>2456</v>
      </c>
    </row>
    <row r="4170" spans="1:18">
      <c r="A4170" s="4">
        <v>4169</v>
      </c>
      <c r="B4170" s="2" t="s">
        <v>6222</v>
      </c>
      <c r="C4170" s="2" t="s">
        <v>6215</v>
      </c>
      <c r="E4170" s="2" t="s">
        <v>938</v>
      </c>
      <c r="F4170" s="2" t="s">
        <v>2008</v>
      </c>
      <c r="G4170" s="2" t="s">
        <v>1187</v>
      </c>
      <c r="H4170" s="2" t="s">
        <v>1188</v>
      </c>
      <c r="I4170" s="2" t="s">
        <v>1189</v>
      </c>
      <c r="J4170" s="2" t="s">
        <v>1335</v>
      </c>
      <c r="K4170" s="1">
        <v>180000</v>
      </c>
      <c r="L4170" s="3">
        <v>5</v>
      </c>
      <c r="M4170" s="3">
        <v>0</v>
      </c>
      <c r="N4170" s="3">
        <v>0</v>
      </c>
      <c r="O4170" s="3">
        <v>5</v>
      </c>
      <c r="P4170" s="3">
        <v>0</v>
      </c>
      <c r="Q4170" s="3">
        <v>0</v>
      </c>
      <c r="R4170" s="2" t="s">
        <v>2456</v>
      </c>
    </row>
    <row r="4171" spans="1:18">
      <c r="A4171" s="4">
        <v>4170</v>
      </c>
      <c r="B4171" s="2" t="s">
        <v>6223</v>
      </c>
      <c r="C4171" s="2" t="s">
        <v>6215</v>
      </c>
      <c r="E4171" s="2" t="s">
        <v>938</v>
      </c>
      <c r="F4171" s="2" t="s">
        <v>1979</v>
      </c>
      <c r="G4171" s="2" t="s">
        <v>1187</v>
      </c>
      <c r="H4171" s="2" t="s">
        <v>1188</v>
      </c>
      <c r="I4171" s="2" t="s">
        <v>1189</v>
      </c>
      <c r="J4171" s="2" t="s">
        <v>1335</v>
      </c>
      <c r="K4171" s="1">
        <v>180000</v>
      </c>
      <c r="L4171" s="3">
        <v>3</v>
      </c>
      <c r="M4171" s="3">
        <v>0</v>
      </c>
      <c r="N4171" s="3">
        <v>0</v>
      </c>
      <c r="O4171" s="3">
        <v>3</v>
      </c>
      <c r="P4171" s="3">
        <v>0</v>
      </c>
      <c r="Q4171" s="3">
        <v>0</v>
      </c>
      <c r="R4171" s="2" t="s">
        <v>2456</v>
      </c>
    </row>
    <row r="4172" spans="1:18">
      <c r="A4172" s="4">
        <v>4171</v>
      </c>
      <c r="B4172" s="2" t="s">
        <v>6224</v>
      </c>
      <c r="C4172" s="2" t="s">
        <v>6215</v>
      </c>
      <c r="E4172" s="2" t="s">
        <v>938</v>
      </c>
      <c r="F4172" s="2" t="s">
        <v>1989</v>
      </c>
      <c r="G4172" s="2" t="s">
        <v>1187</v>
      </c>
      <c r="H4172" s="2" t="s">
        <v>1188</v>
      </c>
      <c r="I4172" s="2" t="s">
        <v>1189</v>
      </c>
      <c r="J4172" s="2" t="s">
        <v>1335</v>
      </c>
      <c r="K4172" s="1">
        <v>180000</v>
      </c>
      <c r="L4172" s="3">
        <v>4</v>
      </c>
      <c r="M4172" s="3">
        <v>0</v>
      </c>
      <c r="N4172" s="3">
        <v>0</v>
      </c>
      <c r="O4172" s="3">
        <v>4</v>
      </c>
      <c r="P4172" s="3">
        <v>0</v>
      </c>
      <c r="Q4172" s="3">
        <v>0</v>
      </c>
      <c r="R4172" s="2" t="s">
        <v>2456</v>
      </c>
    </row>
    <row r="4173" spans="1:18">
      <c r="A4173" s="4">
        <v>4172</v>
      </c>
      <c r="B4173" s="2" t="s">
        <v>6225</v>
      </c>
      <c r="C4173" s="2" t="s">
        <v>6215</v>
      </c>
      <c r="E4173" s="2" t="s">
        <v>938</v>
      </c>
      <c r="F4173" s="2" t="s">
        <v>1981</v>
      </c>
      <c r="G4173" s="2" t="s">
        <v>1187</v>
      </c>
      <c r="H4173" s="2" t="s">
        <v>1188</v>
      </c>
      <c r="I4173" s="2" t="s">
        <v>1189</v>
      </c>
      <c r="J4173" s="2" t="s">
        <v>1335</v>
      </c>
      <c r="K4173" s="1">
        <v>180000</v>
      </c>
      <c r="L4173" s="3">
        <v>4</v>
      </c>
      <c r="M4173" s="3">
        <v>0</v>
      </c>
      <c r="N4173" s="3">
        <v>0</v>
      </c>
      <c r="O4173" s="3">
        <v>4</v>
      </c>
      <c r="P4173" s="3">
        <v>0</v>
      </c>
      <c r="Q4173" s="3">
        <v>0</v>
      </c>
      <c r="R4173" s="2" t="s">
        <v>2456</v>
      </c>
    </row>
    <row r="4174" spans="1:18">
      <c r="A4174" s="4">
        <v>4173</v>
      </c>
      <c r="B4174" s="2" t="s">
        <v>6226</v>
      </c>
      <c r="C4174" s="2" t="s">
        <v>6215</v>
      </c>
      <c r="E4174" s="2" t="s">
        <v>938</v>
      </c>
      <c r="F4174" s="2" t="s">
        <v>1986</v>
      </c>
      <c r="G4174" s="2" t="s">
        <v>1187</v>
      </c>
      <c r="H4174" s="2" t="s">
        <v>1188</v>
      </c>
      <c r="I4174" s="2" t="s">
        <v>1189</v>
      </c>
      <c r="J4174" s="2" t="s">
        <v>1335</v>
      </c>
      <c r="K4174" s="1">
        <v>180000</v>
      </c>
      <c r="L4174" s="3">
        <v>2</v>
      </c>
      <c r="M4174" s="3">
        <v>0</v>
      </c>
      <c r="N4174" s="3">
        <v>0</v>
      </c>
      <c r="O4174" s="3">
        <v>2</v>
      </c>
      <c r="P4174" s="3">
        <v>0</v>
      </c>
      <c r="Q4174" s="3">
        <v>0</v>
      </c>
      <c r="R4174" s="2" t="s">
        <v>2456</v>
      </c>
    </row>
    <row r="4175" spans="1:18">
      <c r="A4175" s="4">
        <v>4174</v>
      </c>
      <c r="B4175" s="2" t="s">
        <v>6227</v>
      </c>
      <c r="C4175" s="2" t="s">
        <v>6215</v>
      </c>
      <c r="E4175" s="2" t="s">
        <v>5506</v>
      </c>
      <c r="F4175" s="2" t="s">
        <v>1975</v>
      </c>
      <c r="G4175" s="2" t="s">
        <v>1187</v>
      </c>
      <c r="H4175" s="2" t="s">
        <v>1188</v>
      </c>
      <c r="I4175" s="2" t="s">
        <v>1189</v>
      </c>
      <c r="J4175" s="2" t="s">
        <v>1335</v>
      </c>
      <c r="K4175" s="1">
        <v>180000</v>
      </c>
      <c r="L4175" s="3">
        <v>5</v>
      </c>
      <c r="M4175" s="3">
        <v>0</v>
      </c>
      <c r="N4175" s="3">
        <v>0</v>
      </c>
      <c r="O4175" s="3">
        <v>5</v>
      </c>
      <c r="P4175" s="3">
        <v>0</v>
      </c>
      <c r="Q4175" s="3">
        <v>0</v>
      </c>
      <c r="R4175" s="2" t="s">
        <v>2456</v>
      </c>
    </row>
    <row r="4176" spans="1:18">
      <c r="A4176" s="4">
        <v>4175</v>
      </c>
      <c r="B4176" s="2" t="s">
        <v>6228</v>
      </c>
      <c r="C4176" s="2" t="s">
        <v>6215</v>
      </c>
      <c r="E4176" s="2" t="s">
        <v>5506</v>
      </c>
      <c r="F4176" s="2" t="s">
        <v>2008</v>
      </c>
      <c r="G4176" s="2" t="s">
        <v>1187</v>
      </c>
      <c r="H4176" s="2" t="s">
        <v>1188</v>
      </c>
      <c r="I4176" s="2" t="s">
        <v>1189</v>
      </c>
      <c r="J4176" s="2" t="s">
        <v>1335</v>
      </c>
      <c r="K4176" s="1">
        <v>180000</v>
      </c>
      <c r="L4176" s="3">
        <v>3</v>
      </c>
      <c r="M4176" s="3">
        <v>0</v>
      </c>
      <c r="N4176" s="3">
        <v>0</v>
      </c>
      <c r="O4176" s="3">
        <v>3</v>
      </c>
      <c r="P4176" s="3">
        <v>0</v>
      </c>
      <c r="Q4176" s="3">
        <v>0</v>
      </c>
      <c r="R4176" s="2" t="s">
        <v>2456</v>
      </c>
    </row>
    <row r="4177" spans="1:18">
      <c r="A4177" s="4">
        <v>4176</v>
      </c>
      <c r="B4177" s="2" t="s">
        <v>6229</v>
      </c>
      <c r="C4177" s="2" t="s">
        <v>6215</v>
      </c>
      <c r="E4177" s="2" t="s">
        <v>5506</v>
      </c>
      <c r="F4177" s="2" t="s">
        <v>1979</v>
      </c>
      <c r="G4177" s="2" t="s">
        <v>1187</v>
      </c>
      <c r="H4177" s="2" t="s">
        <v>1188</v>
      </c>
      <c r="I4177" s="2" t="s">
        <v>1189</v>
      </c>
      <c r="J4177" s="2" t="s">
        <v>1335</v>
      </c>
      <c r="K4177" s="1">
        <v>180000</v>
      </c>
      <c r="L4177" s="3">
        <v>6</v>
      </c>
      <c r="M4177" s="3">
        <v>0</v>
      </c>
      <c r="N4177" s="3">
        <v>0</v>
      </c>
      <c r="O4177" s="3">
        <v>6</v>
      </c>
      <c r="P4177" s="3">
        <v>0</v>
      </c>
      <c r="Q4177" s="3">
        <v>0</v>
      </c>
      <c r="R4177" s="2" t="s">
        <v>2456</v>
      </c>
    </row>
    <row r="4178" spans="1:18">
      <c r="A4178" s="4">
        <v>4177</v>
      </c>
      <c r="B4178" s="2" t="s">
        <v>6230</v>
      </c>
      <c r="C4178" s="2" t="s">
        <v>6215</v>
      </c>
      <c r="E4178" s="2" t="s">
        <v>5506</v>
      </c>
      <c r="F4178" s="2" t="s">
        <v>1989</v>
      </c>
      <c r="G4178" s="2" t="s">
        <v>1187</v>
      </c>
      <c r="H4178" s="2" t="s">
        <v>1188</v>
      </c>
      <c r="I4178" s="2" t="s">
        <v>1189</v>
      </c>
      <c r="J4178" s="2" t="s">
        <v>1335</v>
      </c>
      <c r="K4178" s="1">
        <v>180000</v>
      </c>
      <c r="L4178" s="3">
        <v>3</v>
      </c>
      <c r="M4178" s="3">
        <v>0</v>
      </c>
      <c r="N4178" s="3">
        <v>0</v>
      </c>
      <c r="O4178" s="3">
        <v>3</v>
      </c>
      <c r="P4178" s="3">
        <v>0</v>
      </c>
      <c r="Q4178" s="3">
        <v>0</v>
      </c>
      <c r="R4178" s="2" t="s">
        <v>2456</v>
      </c>
    </row>
    <row r="4179" spans="1:18">
      <c r="A4179" s="4">
        <v>4178</v>
      </c>
      <c r="B4179" s="2" t="s">
        <v>6231</v>
      </c>
      <c r="C4179" s="2" t="s">
        <v>6215</v>
      </c>
      <c r="E4179" s="2" t="s">
        <v>5506</v>
      </c>
      <c r="F4179" s="2" t="s">
        <v>1986</v>
      </c>
      <c r="G4179" s="2" t="s">
        <v>1187</v>
      </c>
      <c r="H4179" s="2" t="s">
        <v>1188</v>
      </c>
      <c r="I4179" s="2" t="s">
        <v>1189</v>
      </c>
      <c r="J4179" s="2" t="s">
        <v>1335</v>
      </c>
      <c r="K4179" s="1">
        <v>180000</v>
      </c>
      <c r="L4179" s="3">
        <v>1</v>
      </c>
      <c r="M4179" s="3">
        <v>0</v>
      </c>
      <c r="N4179" s="3">
        <v>0</v>
      </c>
      <c r="O4179" s="3">
        <v>1</v>
      </c>
      <c r="P4179" s="3">
        <v>0</v>
      </c>
      <c r="Q4179" s="3">
        <v>0</v>
      </c>
      <c r="R4179" s="2" t="s">
        <v>2456</v>
      </c>
    </row>
    <row r="4180" spans="1:18">
      <c r="A4180" s="4">
        <v>4179</v>
      </c>
      <c r="B4180" s="2" t="s">
        <v>6232</v>
      </c>
      <c r="C4180" s="2" t="s">
        <v>6215</v>
      </c>
      <c r="E4180" s="2" t="s">
        <v>3045</v>
      </c>
      <c r="F4180" s="2" t="s">
        <v>1975</v>
      </c>
      <c r="G4180" s="2" t="s">
        <v>1187</v>
      </c>
      <c r="H4180" s="2" t="s">
        <v>1188</v>
      </c>
      <c r="I4180" s="2" t="s">
        <v>1189</v>
      </c>
      <c r="J4180" s="2" t="s">
        <v>1335</v>
      </c>
      <c r="K4180" s="1">
        <v>180000</v>
      </c>
      <c r="L4180" s="3">
        <v>5</v>
      </c>
      <c r="M4180" s="3">
        <v>0</v>
      </c>
      <c r="N4180" s="3">
        <v>0</v>
      </c>
      <c r="O4180" s="3">
        <v>5</v>
      </c>
      <c r="P4180" s="3">
        <v>0</v>
      </c>
      <c r="Q4180" s="3">
        <v>0</v>
      </c>
      <c r="R4180" s="2" t="s">
        <v>2456</v>
      </c>
    </row>
    <row r="4181" spans="1:18">
      <c r="A4181" s="4">
        <v>4180</v>
      </c>
      <c r="B4181" s="2" t="s">
        <v>6233</v>
      </c>
      <c r="C4181" s="2" t="s">
        <v>6215</v>
      </c>
      <c r="E4181" s="2" t="s">
        <v>3045</v>
      </c>
      <c r="F4181" s="2" t="s">
        <v>2008</v>
      </c>
      <c r="G4181" s="2" t="s">
        <v>1187</v>
      </c>
      <c r="H4181" s="2" t="s">
        <v>1188</v>
      </c>
      <c r="I4181" s="2" t="s">
        <v>1189</v>
      </c>
      <c r="J4181" s="2" t="s">
        <v>1335</v>
      </c>
      <c r="K4181" s="1">
        <v>180000</v>
      </c>
      <c r="L4181" s="3">
        <v>3</v>
      </c>
      <c r="M4181" s="3">
        <v>0</v>
      </c>
      <c r="N4181" s="3">
        <v>0</v>
      </c>
      <c r="O4181" s="3">
        <v>3</v>
      </c>
      <c r="P4181" s="3">
        <v>0</v>
      </c>
      <c r="Q4181" s="3">
        <v>0</v>
      </c>
      <c r="R4181" s="2" t="s">
        <v>2456</v>
      </c>
    </row>
    <row r="4182" spans="1:18">
      <c r="A4182" s="4">
        <v>4181</v>
      </c>
      <c r="B4182" s="2" t="s">
        <v>6234</v>
      </c>
      <c r="C4182" s="2" t="s">
        <v>6215</v>
      </c>
      <c r="E4182" s="2" t="s">
        <v>3045</v>
      </c>
      <c r="F4182" s="2" t="s">
        <v>1979</v>
      </c>
      <c r="G4182" s="2" t="s">
        <v>1187</v>
      </c>
      <c r="H4182" s="2" t="s">
        <v>1188</v>
      </c>
      <c r="I4182" s="2" t="s">
        <v>1189</v>
      </c>
      <c r="J4182" s="2" t="s">
        <v>1335</v>
      </c>
      <c r="K4182" s="1">
        <v>180000</v>
      </c>
      <c r="L4182" s="3">
        <v>8</v>
      </c>
      <c r="M4182" s="3">
        <v>0</v>
      </c>
      <c r="N4182" s="3">
        <v>0</v>
      </c>
      <c r="O4182" s="3">
        <v>8</v>
      </c>
      <c r="P4182" s="3">
        <v>0</v>
      </c>
      <c r="Q4182" s="3">
        <v>0</v>
      </c>
      <c r="R4182" s="2" t="s">
        <v>2456</v>
      </c>
    </row>
    <row r="4183" spans="1:18">
      <c r="A4183" s="4">
        <v>4182</v>
      </c>
      <c r="B4183" s="2" t="s">
        <v>6235</v>
      </c>
      <c r="C4183" s="2" t="s">
        <v>6215</v>
      </c>
      <c r="E4183" s="2" t="s">
        <v>3045</v>
      </c>
      <c r="F4183" s="2" t="s">
        <v>1989</v>
      </c>
      <c r="G4183" s="2" t="s">
        <v>1187</v>
      </c>
      <c r="H4183" s="2" t="s">
        <v>1188</v>
      </c>
      <c r="I4183" s="2" t="s">
        <v>1189</v>
      </c>
      <c r="J4183" s="2" t="s">
        <v>1335</v>
      </c>
      <c r="K4183" s="1">
        <v>180000</v>
      </c>
      <c r="L4183" s="3">
        <v>5</v>
      </c>
      <c r="M4183" s="3">
        <v>0</v>
      </c>
      <c r="N4183" s="3">
        <v>0</v>
      </c>
      <c r="O4183" s="3">
        <v>5</v>
      </c>
      <c r="P4183" s="3">
        <v>0</v>
      </c>
      <c r="Q4183" s="3">
        <v>0</v>
      </c>
      <c r="R4183" s="2" t="s">
        <v>2456</v>
      </c>
    </row>
    <row r="4184" spans="1:18">
      <c r="A4184" s="4">
        <v>4183</v>
      </c>
      <c r="B4184" s="2" t="s">
        <v>6236</v>
      </c>
      <c r="C4184" s="2" t="s">
        <v>6215</v>
      </c>
      <c r="E4184" s="2" t="s">
        <v>3045</v>
      </c>
      <c r="F4184" s="2" t="s">
        <v>1986</v>
      </c>
      <c r="G4184" s="2" t="s">
        <v>1187</v>
      </c>
      <c r="H4184" s="2" t="s">
        <v>1188</v>
      </c>
      <c r="I4184" s="2" t="s">
        <v>1189</v>
      </c>
      <c r="J4184" s="2" t="s">
        <v>1335</v>
      </c>
      <c r="K4184" s="1">
        <v>180000</v>
      </c>
      <c r="L4184" s="3">
        <v>3</v>
      </c>
      <c r="M4184" s="3">
        <v>0</v>
      </c>
      <c r="N4184" s="3">
        <v>0</v>
      </c>
      <c r="O4184" s="3">
        <v>3</v>
      </c>
      <c r="P4184" s="3">
        <v>0</v>
      </c>
      <c r="Q4184" s="3">
        <v>0</v>
      </c>
      <c r="R4184" s="2" t="s">
        <v>2456</v>
      </c>
    </row>
    <row r="4185" spans="1:18">
      <c r="A4185" s="4">
        <v>4184</v>
      </c>
      <c r="B4185" s="2" t="s">
        <v>6237</v>
      </c>
      <c r="C4185" s="2" t="s">
        <v>6215</v>
      </c>
      <c r="E4185" s="2" t="s">
        <v>777</v>
      </c>
      <c r="F4185" s="2" t="s">
        <v>1975</v>
      </c>
      <c r="G4185" s="2" t="s">
        <v>1187</v>
      </c>
      <c r="H4185" s="2" t="s">
        <v>1188</v>
      </c>
      <c r="I4185" s="2" t="s">
        <v>1189</v>
      </c>
      <c r="J4185" s="2" t="s">
        <v>1335</v>
      </c>
      <c r="K4185" s="1">
        <v>180000</v>
      </c>
      <c r="L4185" s="3">
        <v>1</v>
      </c>
      <c r="M4185" s="3">
        <v>0</v>
      </c>
      <c r="N4185" s="3">
        <v>0</v>
      </c>
      <c r="O4185" s="3">
        <v>1</v>
      </c>
      <c r="P4185" s="3">
        <v>0</v>
      </c>
      <c r="Q4185" s="3">
        <v>0</v>
      </c>
      <c r="R4185" s="2" t="s">
        <v>2456</v>
      </c>
    </row>
    <row r="4186" spans="1:18">
      <c r="A4186" s="4">
        <v>4185</v>
      </c>
      <c r="B4186" s="2" t="s">
        <v>6238</v>
      </c>
      <c r="C4186" s="2" t="s">
        <v>6215</v>
      </c>
      <c r="E4186" s="2" t="s">
        <v>777</v>
      </c>
      <c r="F4186" s="2" t="s">
        <v>2008</v>
      </c>
      <c r="G4186" s="2" t="s">
        <v>1187</v>
      </c>
      <c r="H4186" s="2" t="s">
        <v>1188</v>
      </c>
      <c r="I4186" s="2" t="s">
        <v>1189</v>
      </c>
      <c r="J4186" s="2" t="s">
        <v>1335</v>
      </c>
      <c r="K4186" s="1">
        <v>180000</v>
      </c>
      <c r="L4186" s="3">
        <v>1</v>
      </c>
      <c r="M4186" s="3">
        <v>0</v>
      </c>
      <c r="N4186" s="3">
        <v>0</v>
      </c>
      <c r="O4186" s="3">
        <v>1</v>
      </c>
      <c r="P4186" s="3">
        <v>0</v>
      </c>
      <c r="Q4186" s="3">
        <v>0</v>
      </c>
      <c r="R4186" s="2" t="s">
        <v>2456</v>
      </c>
    </row>
    <row r="4187" spans="1:18">
      <c r="A4187" s="4">
        <v>4186</v>
      </c>
      <c r="B4187" s="2" t="s">
        <v>6239</v>
      </c>
      <c r="C4187" s="2" t="s">
        <v>6215</v>
      </c>
      <c r="E4187" s="2" t="s">
        <v>777</v>
      </c>
      <c r="F4187" s="2" t="s">
        <v>1979</v>
      </c>
      <c r="G4187" s="2" t="s">
        <v>1187</v>
      </c>
      <c r="H4187" s="2" t="s">
        <v>1188</v>
      </c>
      <c r="I4187" s="2" t="s">
        <v>1189</v>
      </c>
      <c r="J4187" s="2" t="s">
        <v>1335</v>
      </c>
      <c r="K4187" s="1">
        <v>180000</v>
      </c>
      <c r="L4187" s="3">
        <v>1</v>
      </c>
      <c r="M4187" s="3">
        <v>0</v>
      </c>
      <c r="N4187" s="3">
        <v>0</v>
      </c>
      <c r="O4187" s="3">
        <v>1</v>
      </c>
      <c r="P4187" s="3">
        <v>0</v>
      </c>
      <c r="Q4187" s="3">
        <v>0</v>
      </c>
      <c r="R4187" s="2" t="s">
        <v>2456</v>
      </c>
    </row>
    <row r="4188" spans="1:18">
      <c r="A4188" s="4">
        <v>4187</v>
      </c>
      <c r="B4188" s="2" t="s">
        <v>6240</v>
      </c>
      <c r="C4188" s="2" t="s">
        <v>6215</v>
      </c>
      <c r="E4188" s="2" t="s">
        <v>777</v>
      </c>
      <c r="F4188" s="2" t="s">
        <v>1981</v>
      </c>
      <c r="G4188" s="2" t="s">
        <v>1187</v>
      </c>
      <c r="H4188" s="2" t="s">
        <v>1188</v>
      </c>
      <c r="I4188" s="2" t="s">
        <v>1189</v>
      </c>
      <c r="J4188" s="2" t="s">
        <v>1335</v>
      </c>
      <c r="K4188" s="1">
        <v>180000</v>
      </c>
      <c r="L4188" s="3">
        <v>2</v>
      </c>
      <c r="M4188" s="3">
        <v>0</v>
      </c>
      <c r="N4188" s="3">
        <v>0</v>
      </c>
      <c r="O4188" s="3">
        <v>2</v>
      </c>
      <c r="P4188" s="3">
        <v>0</v>
      </c>
      <c r="Q4188" s="3">
        <v>0</v>
      </c>
      <c r="R4188" s="2" t="s">
        <v>2456</v>
      </c>
    </row>
    <row r="4189" spans="1:18">
      <c r="A4189" s="4">
        <v>4188</v>
      </c>
      <c r="B4189" s="2" t="s">
        <v>6241</v>
      </c>
      <c r="C4189" s="2" t="s">
        <v>6242</v>
      </c>
      <c r="E4189" s="2" t="s">
        <v>938</v>
      </c>
      <c r="F4189" s="2" t="s">
        <v>1975</v>
      </c>
      <c r="G4189" s="2" t="s">
        <v>1187</v>
      </c>
      <c r="H4189" s="2" t="s">
        <v>1188</v>
      </c>
      <c r="I4189" s="2" t="s">
        <v>1189</v>
      </c>
      <c r="J4189" s="2" t="s">
        <v>1335</v>
      </c>
      <c r="K4189" s="1">
        <v>180000</v>
      </c>
      <c r="L4189" s="3">
        <v>2</v>
      </c>
      <c r="M4189" s="3">
        <v>0</v>
      </c>
      <c r="N4189" s="3">
        <v>0</v>
      </c>
      <c r="O4189" s="3">
        <v>2</v>
      </c>
      <c r="P4189" s="3">
        <v>0</v>
      </c>
      <c r="Q4189" s="3">
        <v>0</v>
      </c>
      <c r="R4189" s="2" t="s">
        <v>2456</v>
      </c>
    </row>
    <row r="4190" spans="1:18">
      <c r="A4190" s="4">
        <v>4189</v>
      </c>
      <c r="B4190" s="2" t="s">
        <v>6243</v>
      </c>
      <c r="C4190" s="2" t="s">
        <v>6242</v>
      </c>
      <c r="E4190" s="2" t="s">
        <v>938</v>
      </c>
      <c r="F4190" s="2" t="s">
        <v>2008</v>
      </c>
      <c r="G4190" s="2" t="s">
        <v>1187</v>
      </c>
      <c r="H4190" s="2" t="s">
        <v>1188</v>
      </c>
      <c r="I4190" s="2" t="s">
        <v>1189</v>
      </c>
      <c r="J4190" s="2" t="s">
        <v>1335</v>
      </c>
      <c r="K4190" s="1">
        <v>180000</v>
      </c>
      <c r="L4190" s="3">
        <v>2</v>
      </c>
      <c r="M4190" s="3">
        <v>0</v>
      </c>
      <c r="N4190" s="3">
        <v>0</v>
      </c>
      <c r="O4190" s="3">
        <v>2</v>
      </c>
      <c r="P4190" s="3">
        <v>0</v>
      </c>
      <c r="Q4190" s="3">
        <v>0</v>
      </c>
      <c r="R4190" s="2" t="s">
        <v>2456</v>
      </c>
    </row>
    <row r="4191" spans="1:18">
      <c r="A4191" s="4">
        <v>4190</v>
      </c>
      <c r="B4191" s="2" t="s">
        <v>6244</v>
      </c>
      <c r="C4191" s="2" t="s">
        <v>6242</v>
      </c>
      <c r="E4191" s="2" t="s">
        <v>938</v>
      </c>
      <c r="F4191" s="2" t="s">
        <v>1979</v>
      </c>
      <c r="G4191" s="2" t="s">
        <v>1187</v>
      </c>
      <c r="H4191" s="2" t="s">
        <v>1188</v>
      </c>
      <c r="I4191" s="2" t="s">
        <v>1189</v>
      </c>
      <c r="J4191" s="2" t="s">
        <v>1335</v>
      </c>
      <c r="K4191" s="1">
        <v>180000</v>
      </c>
      <c r="L4191" s="3">
        <v>6</v>
      </c>
      <c r="M4191" s="3">
        <v>0</v>
      </c>
      <c r="N4191" s="3">
        <v>0</v>
      </c>
      <c r="O4191" s="3">
        <v>6</v>
      </c>
      <c r="P4191" s="3">
        <v>0</v>
      </c>
      <c r="Q4191" s="3">
        <v>0</v>
      </c>
      <c r="R4191" s="2" t="s">
        <v>2456</v>
      </c>
    </row>
    <row r="4192" spans="1:18">
      <c r="A4192" s="4">
        <v>4191</v>
      </c>
      <c r="B4192" s="2" t="s">
        <v>6245</v>
      </c>
      <c r="C4192" s="2" t="s">
        <v>6242</v>
      </c>
      <c r="E4192" s="2" t="s">
        <v>938</v>
      </c>
      <c r="F4192" s="2" t="s">
        <v>1989</v>
      </c>
      <c r="G4192" s="2" t="s">
        <v>1187</v>
      </c>
      <c r="H4192" s="2" t="s">
        <v>1188</v>
      </c>
      <c r="I4192" s="2" t="s">
        <v>1189</v>
      </c>
      <c r="J4192" s="2" t="s">
        <v>1335</v>
      </c>
      <c r="K4192" s="1">
        <v>180000</v>
      </c>
      <c r="L4192" s="3">
        <v>5</v>
      </c>
      <c r="M4192" s="3">
        <v>0</v>
      </c>
      <c r="N4192" s="3">
        <v>0</v>
      </c>
      <c r="O4192" s="3">
        <v>5</v>
      </c>
      <c r="P4192" s="3">
        <v>0</v>
      </c>
      <c r="Q4192" s="3">
        <v>0</v>
      </c>
      <c r="R4192" s="2" t="s">
        <v>2456</v>
      </c>
    </row>
    <row r="4193" spans="1:18">
      <c r="A4193" s="4">
        <v>4192</v>
      </c>
      <c r="B4193" s="2" t="s">
        <v>6246</v>
      </c>
      <c r="C4193" s="2" t="s">
        <v>6242</v>
      </c>
      <c r="E4193" s="2" t="s">
        <v>938</v>
      </c>
      <c r="F4193" s="2" t="s">
        <v>1981</v>
      </c>
      <c r="G4193" s="2" t="s">
        <v>1187</v>
      </c>
      <c r="H4193" s="2" t="s">
        <v>1188</v>
      </c>
      <c r="I4193" s="2" t="s">
        <v>1189</v>
      </c>
      <c r="J4193" s="2" t="s">
        <v>1335</v>
      </c>
      <c r="K4193" s="1">
        <v>180000</v>
      </c>
      <c r="L4193" s="3">
        <v>4</v>
      </c>
      <c r="M4193" s="3">
        <v>0</v>
      </c>
      <c r="N4193" s="3">
        <v>0</v>
      </c>
      <c r="O4193" s="3">
        <v>4</v>
      </c>
      <c r="P4193" s="3">
        <v>0</v>
      </c>
      <c r="Q4193" s="3">
        <v>0</v>
      </c>
      <c r="R4193" s="2" t="s">
        <v>2456</v>
      </c>
    </row>
    <row r="4194" spans="1:18">
      <c r="A4194" s="4">
        <v>4193</v>
      </c>
      <c r="B4194" s="2" t="s">
        <v>6247</v>
      </c>
      <c r="C4194" s="2" t="s">
        <v>6242</v>
      </c>
      <c r="E4194" s="2" t="s">
        <v>938</v>
      </c>
      <c r="F4194" s="2" t="s">
        <v>1986</v>
      </c>
      <c r="G4194" s="2" t="s">
        <v>1187</v>
      </c>
      <c r="H4194" s="2" t="s">
        <v>1188</v>
      </c>
      <c r="I4194" s="2" t="s">
        <v>1189</v>
      </c>
      <c r="J4194" s="2" t="s">
        <v>1335</v>
      </c>
      <c r="K4194" s="1">
        <v>180000</v>
      </c>
      <c r="L4194" s="3">
        <v>3</v>
      </c>
      <c r="M4194" s="3">
        <v>0</v>
      </c>
      <c r="N4194" s="3">
        <v>0</v>
      </c>
      <c r="O4194" s="3">
        <v>3</v>
      </c>
      <c r="P4194" s="3">
        <v>0</v>
      </c>
      <c r="Q4194" s="3">
        <v>0</v>
      </c>
      <c r="R4194" s="2" t="s">
        <v>2456</v>
      </c>
    </row>
    <row r="4195" spans="1:18">
      <c r="A4195" s="4">
        <v>4194</v>
      </c>
      <c r="B4195" s="2" t="s">
        <v>6248</v>
      </c>
      <c r="C4195" s="2" t="s">
        <v>6242</v>
      </c>
      <c r="E4195" s="2" t="s">
        <v>6249</v>
      </c>
      <c r="F4195" s="2" t="s">
        <v>1975</v>
      </c>
      <c r="G4195" s="2" t="s">
        <v>1187</v>
      </c>
      <c r="H4195" s="2" t="s">
        <v>1188</v>
      </c>
      <c r="I4195" s="2" t="s">
        <v>1189</v>
      </c>
      <c r="J4195" s="2" t="s">
        <v>1335</v>
      </c>
      <c r="K4195" s="1">
        <v>180000</v>
      </c>
      <c r="L4195" s="3">
        <v>4</v>
      </c>
      <c r="M4195" s="3">
        <v>0</v>
      </c>
      <c r="N4195" s="3">
        <v>0</v>
      </c>
      <c r="O4195" s="3">
        <v>4</v>
      </c>
      <c r="P4195" s="3">
        <v>0</v>
      </c>
      <c r="Q4195" s="3">
        <v>0</v>
      </c>
      <c r="R4195" s="2" t="s">
        <v>2456</v>
      </c>
    </row>
    <row r="4196" spans="1:18">
      <c r="A4196" s="4">
        <v>4195</v>
      </c>
      <c r="B4196" s="2" t="s">
        <v>6250</v>
      </c>
      <c r="C4196" s="2" t="s">
        <v>6242</v>
      </c>
      <c r="E4196" s="2" t="s">
        <v>6249</v>
      </c>
      <c r="F4196" s="2" t="s">
        <v>2008</v>
      </c>
      <c r="G4196" s="2" t="s">
        <v>1187</v>
      </c>
      <c r="H4196" s="2" t="s">
        <v>1188</v>
      </c>
      <c r="I4196" s="2" t="s">
        <v>1189</v>
      </c>
      <c r="J4196" s="2" t="s">
        <v>1335</v>
      </c>
      <c r="K4196" s="1">
        <v>180000</v>
      </c>
      <c r="L4196" s="3">
        <v>5</v>
      </c>
      <c r="M4196" s="3">
        <v>0</v>
      </c>
      <c r="N4196" s="3">
        <v>0</v>
      </c>
      <c r="O4196" s="3">
        <v>5</v>
      </c>
      <c r="P4196" s="3">
        <v>0</v>
      </c>
      <c r="Q4196" s="3">
        <v>0</v>
      </c>
      <c r="R4196" s="2" t="s">
        <v>2456</v>
      </c>
    </row>
    <row r="4197" spans="1:18">
      <c r="A4197" s="4">
        <v>4196</v>
      </c>
      <c r="B4197" s="2" t="s">
        <v>6251</v>
      </c>
      <c r="C4197" s="2" t="s">
        <v>6242</v>
      </c>
      <c r="E4197" s="2" t="s">
        <v>6249</v>
      </c>
      <c r="F4197" s="2" t="s">
        <v>1979</v>
      </c>
      <c r="G4197" s="2" t="s">
        <v>1187</v>
      </c>
      <c r="H4197" s="2" t="s">
        <v>1188</v>
      </c>
      <c r="I4197" s="2" t="s">
        <v>1189</v>
      </c>
      <c r="J4197" s="2" t="s">
        <v>1335</v>
      </c>
      <c r="K4197" s="1">
        <v>180000</v>
      </c>
      <c r="L4197" s="3">
        <v>5</v>
      </c>
      <c r="M4197" s="3">
        <v>0</v>
      </c>
      <c r="N4197" s="3">
        <v>0</v>
      </c>
      <c r="O4197" s="3">
        <v>5</v>
      </c>
      <c r="P4197" s="3">
        <v>0</v>
      </c>
      <c r="Q4197" s="3">
        <v>0</v>
      </c>
      <c r="R4197" s="2" t="s">
        <v>2456</v>
      </c>
    </row>
    <row r="4198" spans="1:18">
      <c r="A4198" s="4">
        <v>4197</v>
      </c>
      <c r="B4198" s="2" t="s">
        <v>6252</v>
      </c>
      <c r="C4198" s="2" t="s">
        <v>6242</v>
      </c>
      <c r="E4198" s="2" t="s">
        <v>6249</v>
      </c>
      <c r="F4198" s="2" t="s">
        <v>1989</v>
      </c>
      <c r="G4198" s="2" t="s">
        <v>1187</v>
      </c>
      <c r="H4198" s="2" t="s">
        <v>1188</v>
      </c>
      <c r="I4198" s="2" t="s">
        <v>1189</v>
      </c>
      <c r="J4198" s="2" t="s">
        <v>1335</v>
      </c>
      <c r="K4198" s="1">
        <v>180000</v>
      </c>
      <c r="L4198" s="3">
        <v>5</v>
      </c>
      <c r="M4198" s="3">
        <v>0</v>
      </c>
      <c r="N4198" s="3">
        <v>0</v>
      </c>
      <c r="O4198" s="3">
        <v>5</v>
      </c>
      <c r="P4198" s="3">
        <v>0</v>
      </c>
      <c r="Q4198" s="3">
        <v>0</v>
      </c>
      <c r="R4198" s="2" t="s">
        <v>2456</v>
      </c>
    </row>
    <row r="4199" spans="1:18">
      <c r="A4199" s="4">
        <v>4198</v>
      </c>
      <c r="B4199" s="2" t="s">
        <v>6253</v>
      </c>
      <c r="C4199" s="2" t="s">
        <v>6242</v>
      </c>
      <c r="E4199" s="2" t="s">
        <v>6249</v>
      </c>
      <c r="F4199" s="2" t="s">
        <v>1981</v>
      </c>
      <c r="G4199" s="2" t="s">
        <v>1187</v>
      </c>
      <c r="H4199" s="2" t="s">
        <v>1188</v>
      </c>
      <c r="I4199" s="2" t="s">
        <v>1189</v>
      </c>
      <c r="J4199" s="2" t="s">
        <v>1335</v>
      </c>
      <c r="K4199" s="1">
        <v>180000</v>
      </c>
      <c r="L4199" s="3">
        <v>5</v>
      </c>
      <c r="M4199" s="3">
        <v>0</v>
      </c>
      <c r="N4199" s="3">
        <v>0</v>
      </c>
      <c r="O4199" s="3">
        <v>5</v>
      </c>
      <c r="P4199" s="3">
        <v>0</v>
      </c>
      <c r="Q4199" s="3">
        <v>0</v>
      </c>
      <c r="R4199" s="2" t="s">
        <v>2456</v>
      </c>
    </row>
    <row r="4200" spans="1:18">
      <c r="A4200" s="4">
        <v>4199</v>
      </c>
      <c r="B4200" s="2" t="s">
        <v>6254</v>
      </c>
      <c r="C4200" s="2" t="s">
        <v>6242</v>
      </c>
      <c r="E4200" s="2" t="s">
        <v>6249</v>
      </c>
      <c r="F4200" s="2" t="s">
        <v>1986</v>
      </c>
      <c r="G4200" s="2" t="s">
        <v>1187</v>
      </c>
      <c r="H4200" s="2" t="s">
        <v>1188</v>
      </c>
      <c r="I4200" s="2" t="s">
        <v>1189</v>
      </c>
      <c r="J4200" s="2" t="s">
        <v>1335</v>
      </c>
      <c r="K4200" s="1">
        <v>180000</v>
      </c>
      <c r="L4200" s="3">
        <v>4</v>
      </c>
      <c r="M4200" s="3">
        <v>0</v>
      </c>
      <c r="N4200" s="3">
        <v>0</v>
      </c>
      <c r="O4200" s="3">
        <v>4</v>
      </c>
      <c r="P4200" s="3">
        <v>0</v>
      </c>
      <c r="Q4200" s="3">
        <v>0</v>
      </c>
      <c r="R4200" s="2" t="s">
        <v>2456</v>
      </c>
    </row>
    <row r="4201" spans="1:18">
      <c r="A4201" s="4">
        <v>4200</v>
      </c>
      <c r="B4201" s="2" t="s">
        <v>6255</v>
      </c>
      <c r="C4201" s="2" t="s">
        <v>6256</v>
      </c>
      <c r="E4201" s="2" t="s">
        <v>5946</v>
      </c>
      <c r="F4201" s="2" t="s">
        <v>2008</v>
      </c>
      <c r="G4201" s="2" t="s">
        <v>1187</v>
      </c>
      <c r="H4201" s="2" t="s">
        <v>1188</v>
      </c>
      <c r="I4201" s="2" t="s">
        <v>1189</v>
      </c>
      <c r="J4201" s="2" t="s">
        <v>1335</v>
      </c>
      <c r="K4201" s="1">
        <v>210000</v>
      </c>
      <c r="L4201" s="3">
        <v>2</v>
      </c>
      <c r="M4201" s="3">
        <v>0</v>
      </c>
      <c r="N4201" s="3">
        <v>0</v>
      </c>
      <c r="O4201" s="3">
        <v>2</v>
      </c>
      <c r="P4201" s="3">
        <v>0</v>
      </c>
      <c r="Q4201" s="3">
        <v>0</v>
      </c>
      <c r="R4201" s="2" t="s">
        <v>2456</v>
      </c>
    </row>
    <row r="4202" spans="1:18">
      <c r="A4202" s="4">
        <v>4201</v>
      </c>
      <c r="B4202" s="2" t="s">
        <v>6257</v>
      </c>
      <c r="C4202" s="2" t="s">
        <v>6256</v>
      </c>
      <c r="E4202" s="2" t="s">
        <v>5946</v>
      </c>
      <c r="F4202" s="2" t="s">
        <v>1981</v>
      </c>
      <c r="G4202" s="2" t="s">
        <v>1187</v>
      </c>
      <c r="H4202" s="2" t="s">
        <v>1188</v>
      </c>
      <c r="I4202" s="2" t="s">
        <v>1189</v>
      </c>
      <c r="J4202" s="2" t="s">
        <v>1335</v>
      </c>
      <c r="K4202" s="1">
        <v>210000</v>
      </c>
      <c r="L4202" s="3">
        <v>1</v>
      </c>
      <c r="M4202" s="3">
        <v>0</v>
      </c>
      <c r="N4202" s="3">
        <v>0</v>
      </c>
      <c r="O4202" s="3">
        <v>1</v>
      </c>
      <c r="P4202" s="3">
        <v>0</v>
      </c>
      <c r="Q4202" s="3">
        <v>0</v>
      </c>
      <c r="R4202" s="2" t="s">
        <v>2456</v>
      </c>
    </row>
    <row r="4203" spans="1:18">
      <c r="A4203" s="4">
        <v>4202</v>
      </c>
      <c r="B4203" s="2" t="s">
        <v>6258</v>
      </c>
      <c r="C4203" s="2" t="s">
        <v>6256</v>
      </c>
      <c r="E4203" s="2" t="s">
        <v>1639</v>
      </c>
      <c r="F4203" s="2" t="s">
        <v>1975</v>
      </c>
      <c r="G4203" s="2" t="s">
        <v>1187</v>
      </c>
      <c r="H4203" s="2" t="s">
        <v>1188</v>
      </c>
      <c r="I4203" s="2" t="s">
        <v>1189</v>
      </c>
      <c r="J4203" s="2" t="s">
        <v>1335</v>
      </c>
      <c r="K4203" s="1">
        <v>210000</v>
      </c>
      <c r="L4203" s="3">
        <v>2</v>
      </c>
      <c r="M4203" s="3">
        <v>0</v>
      </c>
      <c r="N4203" s="3">
        <v>0</v>
      </c>
      <c r="O4203" s="3">
        <v>2</v>
      </c>
      <c r="P4203" s="3">
        <v>0</v>
      </c>
      <c r="Q4203" s="3">
        <v>0</v>
      </c>
      <c r="R4203" s="2" t="s">
        <v>2456</v>
      </c>
    </row>
    <row r="4204" spans="1:18">
      <c r="A4204" s="4">
        <v>4203</v>
      </c>
      <c r="B4204" s="2" t="s">
        <v>6259</v>
      </c>
      <c r="C4204" s="2" t="s">
        <v>6256</v>
      </c>
      <c r="E4204" s="2" t="s">
        <v>1639</v>
      </c>
      <c r="F4204" s="2" t="s">
        <v>2008</v>
      </c>
      <c r="G4204" s="2" t="s">
        <v>1187</v>
      </c>
      <c r="H4204" s="2" t="s">
        <v>1188</v>
      </c>
      <c r="I4204" s="2" t="s">
        <v>1189</v>
      </c>
      <c r="J4204" s="2" t="s">
        <v>1335</v>
      </c>
      <c r="K4204" s="1">
        <v>210000</v>
      </c>
      <c r="L4204" s="3">
        <v>2</v>
      </c>
      <c r="M4204" s="3">
        <v>0</v>
      </c>
      <c r="N4204" s="3">
        <v>0</v>
      </c>
      <c r="O4204" s="3">
        <v>2</v>
      </c>
      <c r="P4204" s="3">
        <v>0</v>
      </c>
      <c r="Q4204" s="3">
        <v>0</v>
      </c>
      <c r="R4204" s="2" t="s">
        <v>2456</v>
      </c>
    </row>
    <row r="4205" spans="1:18">
      <c r="A4205" s="4">
        <v>4204</v>
      </c>
      <c r="B4205" s="2" t="s">
        <v>6260</v>
      </c>
      <c r="C4205" s="2" t="s">
        <v>6256</v>
      </c>
      <c r="E4205" s="2" t="s">
        <v>1639</v>
      </c>
      <c r="F4205" s="2" t="s">
        <v>1979</v>
      </c>
      <c r="G4205" s="2" t="s">
        <v>1187</v>
      </c>
      <c r="H4205" s="2" t="s">
        <v>1188</v>
      </c>
      <c r="I4205" s="2" t="s">
        <v>1189</v>
      </c>
      <c r="J4205" s="2" t="s">
        <v>1335</v>
      </c>
      <c r="K4205" s="1">
        <v>210000</v>
      </c>
      <c r="L4205" s="3">
        <v>2</v>
      </c>
      <c r="M4205" s="3">
        <v>0</v>
      </c>
      <c r="N4205" s="3">
        <v>0</v>
      </c>
      <c r="O4205" s="3">
        <v>2</v>
      </c>
      <c r="P4205" s="3">
        <v>0</v>
      </c>
      <c r="Q4205" s="3">
        <v>0</v>
      </c>
      <c r="R4205" s="2" t="s">
        <v>2456</v>
      </c>
    </row>
    <row r="4206" spans="1:18">
      <c r="A4206" s="4">
        <v>4205</v>
      </c>
      <c r="B4206" s="2" t="s">
        <v>6261</v>
      </c>
      <c r="C4206" s="2" t="s">
        <v>6256</v>
      </c>
      <c r="E4206" s="2" t="s">
        <v>1639</v>
      </c>
      <c r="F4206" s="2" t="s">
        <v>1989</v>
      </c>
      <c r="G4206" s="2" t="s">
        <v>1187</v>
      </c>
      <c r="H4206" s="2" t="s">
        <v>1188</v>
      </c>
      <c r="I4206" s="2" t="s">
        <v>1189</v>
      </c>
      <c r="J4206" s="2" t="s">
        <v>1335</v>
      </c>
      <c r="K4206" s="1">
        <v>210000</v>
      </c>
      <c r="L4206" s="3">
        <v>3</v>
      </c>
      <c r="M4206" s="3">
        <v>0</v>
      </c>
      <c r="N4206" s="3">
        <v>0</v>
      </c>
      <c r="O4206" s="3">
        <v>3</v>
      </c>
      <c r="P4206" s="3">
        <v>0</v>
      </c>
      <c r="Q4206" s="3">
        <v>0</v>
      </c>
      <c r="R4206" s="2" t="s">
        <v>2456</v>
      </c>
    </row>
    <row r="4207" spans="1:18">
      <c r="A4207" s="4">
        <v>4206</v>
      </c>
      <c r="B4207" s="2" t="s">
        <v>6262</v>
      </c>
      <c r="C4207" s="2" t="s">
        <v>6256</v>
      </c>
      <c r="E4207" s="2" t="s">
        <v>1639</v>
      </c>
      <c r="F4207" s="2" t="s">
        <v>1981</v>
      </c>
      <c r="G4207" s="2" t="s">
        <v>1187</v>
      </c>
      <c r="H4207" s="2" t="s">
        <v>1188</v>
      </c>
      <c r="I4207" s="2" t="s">
        <v>1189</v>
      </c>
      <c r="J4207" s="2" t="s">
        <v>1335</v>
      </c>
      <c r="K4207" s="1">
        <v>210000</v>
      </c>
      <c r="L4207" s="3">
        <v>2</v>
      </c>
      <c r="M4207" s="3">
        <v>0</v>
      </c>
      <c r="N4207" s="3">
        <v>0</v>
      </c>
      <c r="O4207" s="3">
        <v>2</v>
      </c>
      <c r="P4207" s="3">
        <v>0</v>
      </c>
      <c r="Q4207" s="3">
        <v>0</v>
      </c>
      <c r="R4207" s="2" t="s">
        <v>2456</v>
      </c>
    </row>
    <row r="4208" spans="1:18">
      <c r="A4208" s="4">
        <v>4207</v>
      </c>
      <c r="B4208" s="2" t="s">
        <v>6263</v>
      </c>
      <c r="C4208" s="2" t="s">
        <v>6256</v>
      </c>
      <c r="E4208" s="2" t="s">
        <v>1639</v>
      </c>
      <c r="F4208" s="2" t="s">
        <v>1986</v>
      </c>
      <c r="G4208" s="2" t="s">
        <v>1187</v>
      </c>
      <c r="H4208" s="2" t="s">
        <v>1188</v>
      </c>
      <c r="I4208" s="2" t="s">
        <v>1189</v>
      </c>
      <c r="J4208" s="2" t="s">
        <v>1335</v>
      </c>
      <c r="K4208" s="1">
        <v>210000</v>
      </c>
      <c r="L4208" s="3">
        <v>1</v>
      </c>
      <c r="M4208" s="3">
        <v>0</v>
      </c>
      <c r="N4208" s="3">
        <v>0</v>
      </c>
      <c r="O4208" s="3">
        <v>1</v>
      </c>
      <c r="P4208" s="3">
        <v>0</v>
      </c>
      <c r="Q4208" s="3">
        <v>0</v>
      </c>
      <c r="R4208" s="2" t="s">
        <v>2456</v>
      </c>
    </row>
    <row r="4209" spans="1:18">
      <c r="A4209" s="4">
        <v>4208</v>
      </c>
      <c r="B4209" s="2" t="s">
        <v>6264</v>
      </c>
      <c r="C4209" s="2" t="s">
        <v>6256</v>
      </c>
      <c r="E4209" s="2" t="s">
        <v>6265</v>
      </c>
      <c r="F4209" s="2" t="s">
        <v>1975</v>
      </c>
      <c r="G4209" s="2" t="s">
        <v>1187</v>
      </c>
      <c r="H4209" s="2" t="s">
        <v>1188</v>
      </c>
      <c r="I4209" s="2" t="s">
        <v>1189</v>
      </c>
      <c r="J4209" s="2" t="s">
        <v>1335</v>
      </c>
      <c r="K4209" s="1">
        <v>210000</v>
      </c>
      <c r="L4209" s="3">
        <v>3</v>
      </c>
      <c r="M4209" s="3">
        <v>0</v>
      </c>
      <c r="N4209" s="3">
        <v>0</v>
      </c>
      <c r="O4209" s="3">
        <v>3</v>
      </c>
      <c r="P4209" s="3">
        <v>0</v>
      </c>
      <c r="Q4209" s="3">
        <v>0</v>
      </c>
      <c r="R4209" s="2" t="s">
        <v>2456</v>
      </c>
    </row>
    <row r="4210" spans="1:18">
      <c r="A4210" s="4">
        <v>4209</v>
      </c>
      <c r="B4210" s="2" t="s">
        <v>6266</v>
      </c>
      <c r="C4210" s="2" t="s">
        <v>6256</v>
      </c>
      <c r="E4210" s="2" t="s">
        <v>6265</v>
      </c>
      <c r="F4210" s="2" t="s">
        <v>2008</v>
      </c>
      <c r="G4210" s="2" t="s">
        <v>1187</v>
      </c>
      <c r="H4210" s="2" t="s">
        <v>1188</v>
      </c>
      <c r="I4210" s="2" t="s">
        <v>1189</v>
      </c>
      <c r="J4210" s="2" t="s">
        <v>1335</v>
      </c>
      <c r="K4210" s="1">
        <v>210000</v>
      </c>
      <c r="L4210" s="3">
        <v>4</v>
      </c>
      <c r="M4210" s="3">
        <v>0</v>
      </c>
      <c r="N4210" s="3">
        <v>0</v>
      </c>
      <c r="O4210" s="3">
        <v>4</v>
      </c>
      <c r="P4210" s="3">
        <v>0</v>
      </c>
      <c r="Q4210" s="3">
        <v>0</v>
      </c>
      <c r="R4210" s="2" t="s">
        <v>2456</v>
      </c>
    </row>
    <row r="4211" spans="1:18">
      <c r="A4211" s="4">
        <v>4210</v>
      </c>
      <c r="B4211" s="2" t="s">
        <v>6267</v>
      </c>
      <c r="C4211" s="2" t="s">
        <v>6256</v>
      </c>
      <c r="E4211" s="2" t="s">
        <v>6265</v>
      </c>
      <c r="F4211" s="2" t="s">
        <v>1979</v>
      </c>
      <c r="G4211" s="2" t="s">
        <v>1187</v>
      </c>
      <c r="H4211" s="2" t="s">
        <v>1188</v>
      </c>
      <c r="I4211" s="2" t="s">
        <v>1189</v>
      </c>
      <c r="J4211" s="2" t="s">
        <v>1335</v>
      </c>
      <c r="K4211" s="1">
        <v>210000</v>
      </c>
      <c r="L4211" s="3">
        <v>4</v>
      </c>
      <c r="M4211" s="3">
        <v>0</v>
      </c>
      <c r="N4211" s="3">
        <v>0</v>
      </c>
      <c r="O4211" s="3">
        <v>4</v>
      </c>
      <c r="P4211" s="3">
        <v>0</v>
      </c>
      <c r="Q4211" s="3">
        <v>0</v>
      </c>
      <c r="R4211" s="2" t="s">
        <v>2456</v>
      </c>
    </row>
    <row r="4212" spans="1:18">
      <c r="A4212" s="4">
        <v>4211</v>
      </c>
      <c r="B4212" s="2" t="s">
        <v>6268</v>
      </c>
      <c r="C4212" s="2" t="s">
        <v>6256</v>
      </c>
      <c r="E4212" s="2" t="s">
        <v>6265</v>
      </c>
      <c r="F4212" s="2" t="s">
        <v>1989</v>
      </c>
      <c r="G4212" s="2" t="s">
        <v>1187</v>
      </c>
      <c r="H4212" s="2" t="s">
        <v>1188</v>
      </c>
      <c r="I4212" s="2" t="s">
        <v>1189</v>
      </c>
      <c r="J4212" s="2" t="s">
        <v>1335</v>
      </c>
      <c r="K4212" s="1">
        <v>210000</v>
      </c>
      <c r="L4212" s="3">
        <v>3</v>
      </c>
      <c r="M4212" s="3">
        <v>0</v>
      </c>
      <c r="N4212" s="3">
        <v>0</v>
      </c>
      <c r="O4212" s="3">
        <v>3</v>
      </c>
      <c r="P4212" s="3">
        <v>0</v>
      </c>
      <c r="Q4212" s="3">
        <v>0</v>
      </c>
      <c r="R4212" s="2" t="s">
        <v>2456</v>
      </c>
    </row>
    <row r="4213" spans="1:18">
      <c r="A4213" s="4">
        <v>4212</v>
      </c>
      <c r="B4213" s="2" t="s">
        <v>6269</v>
      </c>
      <c r="C4213" s="2" t="s">
        <v>6256</v>
      </c>
      <c r="E4213" s="2" t="s">
        <v>6265</v>
      </c>
      <c r="F4213" s="2" t="s">
        <v>1981</v>
      </c>
      <c r="G4213" s="2" t="s">
        <v>1187</v>
      </c>
      <c r="H4213" s="2" t="s">
        <v>1188</v>
      </c>
      <c r="I4213" s="2" t="s">
        <v>1189</v>
      </c>
      <c r="J4213" s="2" t="s">
        <v>1335</v>
      </c>
      <c r="K4213" s="1">
        <v>210000</v>
      </c>
      <c r="L4213" s="3">
        <v>2</v>
      </c>
      <c r="M4213" s="3">
        <v>0</v>
      </c>
      <c r="N4213" s="3">
        <v>0</v>
      </c>
      <c r="O4213" s="3">
        <v>2</v>
      </c>
      <c r="P4213" s="3">
        <v>0</v>
      </c>
      <c r="Q4213" s="3">
        <v>0</v>
      </c>
      <c r="R4213" s="2" t="s">
        <v>2456</v>
      </c>
    </row>
    <row r="4214" spans="1:18">
      <c r="A4214" s="4">
        <v>4213</v>
      </c>
      <c r="B4214" s="2" t="s">
        <v>6270</v>
      </c>
      <c r="C4214" s="2" t="s">
        <v>6256</v>
      </c>
      <c r="E4214" s="2" t="s">
        <v>6265</v>
      </c>
      <c r="F4214" s="2" t="s">
        <v>1986</v>
      </c>
      <c r="G4214" s="2" t="s">
        <v>1187</v>
      </c>
      <c r="H4214" s="2" t="s">
        <v>1188</v>
      </c>
      <c r="I4214" s="2" t="s">
        <v>1189</v>
      </c>
      <c r="J4214" s="2" t="s">
        <v>1335</v>
      </c>
      <c r="K4214" s="1">
        <v>210000</v>
      </c>
      <c r="L4214" s="3">
        <v>4</v>
      </c>
      <c r="M4214" s="3">
        <v>0</v>
      </c>
      <c r="N4214" s="3">
        <v>0</v>
      </c>
      <c r="O4214" s="3">
        <v>4</v>
      </c>
      <c r="P4214" s="3">
        <v>0</v>
      </c>
      <c r="Q4214" s="3">
        <v>0</v>
      </c>
      <c r="R4214" s="2" t="s">
        <v>2456</v>
      </c>
    </row>
    <row r="4215" spans="1:18">
      <c r="A4215" s="4">
        <v>4214</v>
      </c>
      <c r="B4215" s="2" t="s">
        <v>6271</v>
      </c>
      <c r="C4215" s="2" t="s">
        <v>6272</v>
      </c>
      <c r="E4215" s="2" t="s">
        <v>788</v>
      </c>
      <c r="F4215" s="2" t="s">
        <v>1975</v>
      </c>
      <c r="G4215" s="2" t="s">
        <v>1187</v>
      </c>
      <c r="H4215" s="2" t="s">
        <v>1188</v>
      </c>
      <c r="I4215" s="2" t="s">
        <v>1189</v>
      </c>
      <c r="J4215" s="2" t="s">
        <v>1335</v>
      </c>
      <c r="K4215" s="1">
        <v>190000</v>
      </c>
      <c r="L4215" s="3">
        <v>2</v>
      </c>
      <c r="M4215" s="3">
        <v>0</v>
      </c>
      <c r="N4215" s="3">
        <v>0</v>
      </c>
      <c r="O4215" s="3">
        <v>2</v>
      </c>
      <c r="P4215" s="3">
        <v>0</v>
      </c>
      <c r="Q4215" s="3">
        <v>0</v>
      </c>
      <c r="R4215" s="2" t="s">
        <v>2456</v>
      </c>
    </row>
    <row r="4216" spans="1:18">
      <c r="A4216" s="4">
        <v>4215</v>
      </c>
      <c r="B4216" s="2" t="s">
        <v>6273</v>
      </c>
      <c r="C4216" s="2" t="s">
        <v>6272</v>
      </c>
      <c r="E4216" s="2" t="s">
        <v>788</v>
      </c>
      <c r="F4216" s="2" t="s">
        <v>2008</v>
      </c>
      <c r="G4216" s="2" t="s">
        <v>1187</v>
      </c>
      <c r="H4216" s="2" t="s">
        <v>1188</v>
      </c>
      <c r="I4216" s="2" t="s">
        <v>1189</v>
      </c>
      <c r="J4216" s="2" t="s">
        <v>1335</v>
      </c>
      <c r="K4216" s="1">
        <v>190000</v>
      </c>
      <c r="L4216" s="3">
        <v>6</v>
      </c>
      <c r="M4216" s="3">
        <v>0</v>
      </c>
      <c r="N4216" s="3">
        <v>0</v>
      </c>
      <c r="O4216" s="3">
        <v>6</v>
      </c>
      <c r="P4216" s="3">
        <v>0</v>
      </c>
      <c r="Q4216" s="3">
        <v>0</v>
      </c>
      <c r="R4216" s="2" t="s">
        <v>2456</v>
      </c>
    </row>
    <row r="4217" spans="1:18">
      <c r="A4217" s="4">
        <v>4216</v>
      </c>
      <c r="B4217" s="2" t="s">
        <v>6274</v>
      </c>
      <c r="C4217" s="2" t="s">
        <v>6272</v>
      </c>
      <c r="E4217" s="2" t="s">
        <v>788</v>
      </c>
      <c r="F4217" s="2" t="s">
        <v>1979</v>
      </c>
      <c r="G4217" s="2" t="s">
        <v>1187</v>
      </c>
      <c r="H4217" s="2" t="s">
        <v>1188</v>
      </c>
      <c r="I4217" s="2" t="s">
        <v>1189</v>
      </c>
      <c r="J4217" s="2" t="s">
        <v>1335</v>
      </c>
      <c r="K4217" s="1">
        <v>190000</v>
      </c>
      <c r="L4217" s="3">
        <v>9</v>
      </c>
      <c r="M4217" s="3">
        <v>0</v>
      </c>
      <c r="N4217" s="3">
        <v>0</v>
      </c>
      <c r="O4217" s="3">
        <v>9</v>
      </c>
      <c r="P4217" s="3">
        <v>0</v>
      </c>
      <c r="Q4217" s="3">
        <v>0</v>
      </c>
      <c r="R4217" s="2" t="s">
        <v>2456</v>
      </c>
    </row>
    <row r="4218" spans="1:18">
      <c r="A4218" s="4">
        <v>4217</v>
      </c>
      <c r="B4218" s="2" t="s">
        <v>6275</v>
      </c>
      <c r="C4218" s="2" t="s">
        <v>6272</v>
      </c>
      <c r="E4218" s="2" t="s">
        <v>788</v>
      </c>
      <c r="F4218" s="2" t="s">
        <v>1989</v>
      </c>
      <c r="G4218" s="2" t="s">
        <v>1187</v>
      </c>
      <c r="H4218" s="2" t="s">
        <v>1188</v>
      </c>
      <c r="I4218" s="2" t="s">
        <v>1189</v>
      </c>
      <c r="J4218" s="2" t="s">
        <v>1335</v>
      </c>
      <c r="K4218" s="1">
        <v>190000</v>
      </c>
      <c r="L4218" s="3">
        <v>6</v>
      </c>
      <c r="M4218" s="3">
        <v>0</v>
      </c>
      <c r="N4218" s="3">
        <v>0</v>
      </c>
      <c r="O4218" s="3">
        <v>6</v>
      </c>
      <c r="P4218" s="3">
        <v>0</v>
      </c>
      <c r="Q4218" s="3">
        <v>0</v>
      </c>
      <c r="R4218" s="2" t="s">
        <v>2456</v>
      </c>
    </row>
    <row r="4219" spans="1:18">
      <c r="A4219" s="4">
        <v>4218</v>
      </c>
      <c r="B4219" s="2" t="s">
        <v>6276</v>
      </c>
      <c r="C4219" s="2" t="s">
        <v>6272</v>
      </c>
      <c r="E4219" s="2" t="s">
        <v>788</v>
      </c>
      <c r="F4219" s="2" t="s">
        <v>1981</v>
      </c>
      <c r="G4219" s="2" t="s">
        <v>1187</v>
      </c>
      <c r="H4219" s="2" t="s">
        <v>1188</v>
      </c>
      <c r="I4219" s="2" t="s">
        <v>1189</v>
      </c>
      <c r="J4219" s="2" t="s">
        <v>1335</v>
      </c>
      <c r="K4219" s="1">
        <v>190000</v>
      </c>
      <c r="L4219" s="3">
        <v>4</v>
      </c>
      <c r="M4219" s="3">
        <v>0</v>
      </c>
      <c r="N4219" s="3">
        <v>0</v>
      </c>
      <c r="O4219" s="3">
        <v>4</v>
      </c>
      <c r="P4219" s="3">
        <v>0</v>
      </c>
      <c r="Q4219" s="3">
        <v>0</v>
      </c>
      <c r="R4219" s="2" t="s">
        <v>2456</v>
      </c>
    </row>
    <row r="4220" spans="1:18">
      <c r="A4220" s="4">
        <v>4219</v>
      </c>
      <c r="B4220" s="2" t="s">
        <v>6277</v>
      </c>
      <c r="C4220" s="2" t="s">
        <v>6272</v>
      </c>
      <c r="E4220" s="2" t="s">
        <v>788</v>
      </c>
      <c r="F4220" s="2" t="s">
        <v>1986</v>
      </c>
      <c r="G4220" s="2" t="s">
        <v>1187</v>
      </c>
      <c r="H4220" s="2" t="s">
        <v>1188</v>
      </c>
      <c r="I4220" s="2" t="s">
        <v>1189</v>
      </c>
      <c r="J4220" s="2" t="s">
        <v>1335</v>
      </c>
      <c r="K4220" s="1">
        <v>190000</v>
      </c>
      <c r="L4220" s="3">
        <v>2</v>
      </c>
      <c r="M4220" s="3">
        <v>0</v>
      </c>
      <c r="N4220" s="3">
        <v>0</v>
      </c>
      <c r="O4220" s="3">
        <v>2</v>
      </c>
      <c r="P4220" s="3">
        <v>0</v>
      </c>
      <c r="Q4220" s="3">
        <v>0</v>
      </c>
      <c r="R4220" s="2" t="s">
        <v>2456</v>
      </c>
    </row>
    <row r="4221" spans="1:18">
      <c r="A4221" s="4">
        <v>4220</v>
      </c>
      <c r="B4221" s="2" t="s">
        <v>6278</v>
      </c>
      <c r="C4221" s="2" t="s">
        <v>6279</v>
      </c>
      <c r="E4221" s="2" t="s">
        <v>788</v>
      </c>
      <c r="F4221" s="2" t="s">
        <v>1975</v>
      </c>
      <c r="G4221" s="2" t="s">
        <v>1187</v>
      </c>
      <c r="H4221" s="2" t="s">
        <v>1188</v>
      </c>
      <c r="I4221" s="2" t="s">
        <v>1189</v>
      </c>
      <c r="J4221" s="2" t="s">
        <v>1335</v>
      </c>
      <c r="K4221" s="1">
        <v>190000</v>
      </c>
      <c r="L4221" s="3">
        <v>5</v>
      </c>
      <c r="M4221" s="3">
        <v>0</v>
      </c>
      <c r="N4221" s="3">
        <v>0</v>
      </c>
      <c r="O4221" s="3">
        <v>5</v>
      </c>
      <c r="P4221" s="3">
        <v>0</v>
      </c>
      <c r="Q4221" s="3">
        <v>0</v>
      </c>
      <c r="R4221" s="2" t="s">
        <v>2456</v>
      </c>
    </row>
    <row r="4222" spans="1:18">
      <c r="A4222" s="4">
        <v>4221</v>
      </c>
      <c r="B4222" s="2" t="s">
        <v>6280</v>
      </c>
      <c r="C4222" s="2" t="s">
        <v>6279</v>
      </c>
      <c r="E4222" s="2" t="s">
        <v>788</v>
      </c>
      <c r="F4222" s="2" t="s">
        <v>2008</v>
      </c>
      <c r="G4222" s="2" t="s">
        <v>1187</v>
      </c>
      <c r="H4222" s="2" t="s">
        <v>1188</v>
      </c>
      <c r="I4222" s="2" t="s">
        <v>1189</v>
      </c>
      <c r="J4222" s="2" t="s">
        <v>1335</v>
      </c>
      <c r="K4222" s="1">
        <v>190000</v>
      </c>
      <c r="L4222" s="3">
        <v>5</v>
      </c>
      <c r="M4222" s="3">
        <v>0</v>
      </c>
      <c r="N4222" s="3">
        <v>0</v>
      </c>
      <c r="O4222" s="3">
        <v>5</v>
      </c>
      <c r="P4222" s="3">
        <v>0</v>
      </c>
      <c r="Q4222" s="3">
        <v>0</v>
      </c>
      <c r="R4222" s="2" t="s">
        <v>2456</v>
      </c>
    </row>
    <row r="4223" spans="1:18">
      <c r="A4223" s="4">
        <v>4222</v>
      </c>
      <c r="B4223" s="2" t="s">
        <v>6281</v>
      </c>
      <c r="C4223" s="2" t="s">
        <v>6279</v>
      </c>
      <c r="E4223" s="2" t="s">
        <v>788</v>
      </c>
      <c r="F4223" s="2" t="s">
        <v>1979</v>
      </c>
      <c r="G4223" s="2" t="s">
        <v>1187</v>
      </c>
      <c r="H4223" s="2" t="s">
        <v>1188</v>
      </c>
      <c r="I4223" s="2" t="s">
        <v>1189</v>
      </c>
      <c r="J4223" s="2" t="s">
        <v>1335</v>
      </c>
      <c r="K4223" s="1">
        <v>190000</v>
      </c>
      <c r="L4223" s="3">
        <v>6</v>
      </c>
      <c r="M4223" s="3">
        <v>0</v>
      </c>
      <c r="N4223" s="3">
        <v>0</v>
      </c>
      <c r="O4223" s="3">
        <v>6</v>
      </c>
      <c r="P4223" s="3">
        <v>0</v>
      </c>
      <c r="Q4223" s="3">
        <v>0</v>
      </c>
      <c r="R4223" s="2" t="s">
        <v>2456</v>
      </c>
    </row>
    <row r="4224" spans="1:18">
      <c r="A4224" s="4">
        <v>4223</v>
      </c>
      <c r="B4224" s="2" t="s">
        <v>6282</v>
      </c>
      <c r="C4224" s="2" t="s">
        <v>6279</v>
      </c>
      <c r="E4224" s="2" t="s">
        <v>788</v>
      </c>
      <c r="F4224" s="2" t="s">
        <v>1989</v>
      </c>
      <c r="G4224" s="2" t="s">
        <v>1187</v>
      </c>
      <c r="H4224" s="2" t="s">
        <v>1188</v>
      </c>
      <c r="I4224" s="2" t="s">
        <v>1189</v>
      </c>
      <c r="J4224" s="2" t="s">
        <v>1335</v>
      </c>
      <c r="K4224" s="1">
        <v>190000</v>
      </c>
      <c r="L4224" s="3">
        <v>5</v>
      </c>
      <c r="M4224" s="3">
        <v>0</v>
      </c>
      <c r="N4224" s="3">
        <v>0</v>
      </c>
      <c r="O4224" s="3">
        <v>5</v>
      </c>
      <c r="P4224" s="3">
        <v>0</v>
      </c>
      <c r="Q4224" s="3">
        <v>0</v>
      </c>
      <c r="R4224" s="2" t="s">
        <v>2456</v>
      </c>
    </row>
    <row r="4225" spans="1:18">
      <c r="A4225" s="4">
        <v>4224</v>
      </c>
      <c r="B4225" s="2" t="s">
        <v>6283</v>
      </c>
      <c r="C4225" s="2" t="s">
        <v>6279</v>
      </c>
      <c r="E4225" s="2" t="s">
        <v>788</v>
      </c>
      <c r="F4225" s="2" t="s">
        <v>1981</v>
      </c>
      <c r="G4225" s="2" t="s">
        <v>1187</v>
      </c>
      <c r="H4225" s="2" t="s">
        <v>1188</v>
      </c>
      <c r="I4225" s="2" t="s">
        <v>1189</v>
      </c>
      <c r="J4225" s="2" t="s">
        <v>1335</v>
      </c>
      <c r="K4225" s="1">
        <v>190000</v>
      </c>
      <c r="L4225" s="3">
        <v>4</v>
      </c>
      <c r="M4225" s="3">
        <v>0</v>
      </c>
      <c r="N4225" s="3">
        <v>0</v>
      </c>
      <c r="O4225" s="3">
        <v>4</v>
      </c>
      <c r="P4225" s="3">
        <v>0</v>
      </c>
      <c r="Q4225" s="3">
        <v>0</v>
      </c>
      <c r="R4225" s="2" t="s">
        <v>2456</v>
      </c>
    </row>
    <row r="4226" spans="1:18">
      <c r="A4226" s="4">
        <v>4225</v>
      </c>
      <c r="B4226" s="2" t="s">
        <v>6284</v>
      </c>
      <c r="C4226" s="2" t="s">
        <v>6279</v>
      </c>
      <c r="E4226" s="2" t="s">
        <v>788</v>
      </c>
      <c r="F4226" s="2" t="s">
        <v>1986</v>
      </c>
      <c r="G4226" s="2" t="s">
        <v>1187</v>
      </c>
      <c r="H4226" s="2" t="s">
        <v>1188</v>
      </c>
      <c r="I4226" s="2" t="s">
        <v>1189</v>
      </c>
      <c r="J4226" s="2" t="s">
        <v>1335</v>
      </c>
      <c r="K4226" s="1">
        <v>190000</v>
      </c>
      <c r="L4226" s="3">
        <v>2</v>
      </c>
      <c r="M4226" s="3">
        <v>0</v>
      </c>
      <c r="N4226" s="3">
        <v>0</v>
      </c>
      <c r="O4226" s="3">
        <v>2</v>
      </c>
      <c r="P4226" s="3">
        <v>0</v>
      </c>
      <c r="Q4226" s="3">
        <v>0</v>
      </c>
      <c r="R4226" s="2" t="s">
        <v>2456</v>
      </c>
    </row>
    <row r="4227" spans="1:18">
      <c r="A4227" s="4">
        <v>4226</v>
      </c>
      <c r="B4227" s="2" t="s">
        <v>6285</v>
      </c>
      <c r="C4227" s="2" t="s">
        <v>6286</v>
      </c>
      <c r="E4227" s="2" t="s">
        <v>2445</v>
      </c>
      <c r="F4227" s="2" t="s">
        <v>1975</v>
      </c>
      <c r="G4227" s="2" t="s">
        <v>1187</v>
      </c>
      <c r="H4227" s="2" t="s">
        <v>1188</v>
      </c>
      <c r="I4227" s="2" t="s">
        <v>1189</v>
      </c>
      <c r="J4227" s="2" t="s">
        <v>1335</v>
      </c>
      <c r="K4227" s="1">
        <v>170000</v>
      </c>
      <c r="L4227" s="3">
        <v>1</v>
      </c>
      <c r="M4227" s="3">
        <v>0</v>
      </c>
      <c r="N4227" s="3">
        <v>0</v>
      </c>
      <c r="O4227" s="3">
        <v>1</v>
      </c>
      <c r="P4227" s="3">
        <v>0</v>
      </c>
      <c r="Q4227" s="3">
        <v>0</v>
      </c>
      <c r="R4227" s="2" t="s">
        <v>2456</v>
      </c>
    </row>
    <row r="4228" spans="1:18">
      <c r="A4228" s="4">
        <v>4227</v>
      </c>
      <c r="B4228" s="2" t="s">
        <v>6287</v>
      </c>
      <c r="C4228" s="2" t="s">
        <v>6286</v>
      </c>
      <c r="E4228" s="2" t="s">
        <v>2445</v>
      </c>
      <c r="F4228" s="2" t="s">
        <v>2008</v>
      </c>
      <c r="G4228" s="2" t="s">
        <v>1187</v>
      </c>
      <c r="H4228" s="2" t="s">
        <v>1188</v>
      </c>
      <c r="I4228" s="2" t="s">
        <v>1189</v>
      </c>
      <c r="J4228" s="2" t="s">
        <v>1335</v>
      </c>
      <c r="K4228" s="1">
        <v>170000</v>
      </c>
      <c r="L4228" s="3">
        <v>2</v>
      </c>
      <c r="M4228" s="3">
        <v>0</v>
      </c>
      <c r="N4228" s="3">
        <v>0</v>
      </c>
      <c r="O4228" s="3">
        <v>2</v>
      </c>
      <c r="P4228" s="3">
        <v>0</v>
      </c>
      <c r="Q4228" s="3">
        <v>0</v>
      </c>
      <c r="R4228" s="2" t="s">
        <v>2456</v>
      </c>
    </row>
    <row r="4229" spans="1:18">
      <c r="A4229" s="4">
        <v>4228</v>
      </c>
      <c r="B4229" s="2" t="s">
        <v>6288</v>
      </c>
      <c r="C4229" s="2" t="s">
        <v>6286</v>
      </c>
      <c r="E4229" s="2" t="s">
        <v>2445</v>
      </c>
      <c r="F4229" s="2" t="s">
        <v>1979</v>
      </c>
      <c r="G4229" s="2" t="s">
        <v>1187</v>
      </c>
      <c r="H4229" s="2" t="s">
        <v>1188</v>
      </c>
      <c r="I4229" s="2" t="s">
        <v>1189</v>
      </c>
      <c r="J4229" s="2" t="s">
        <v>1335</v>
      </c>
      <c r="K4229" s="1">
        <v>170000</v>
      </c>
      <c r="L4229" s="3">
        <v>3</v>
      </c>
      <c r="M4229" s="3">
        <v>0</v>
      </c>
      <c r="N4229" s="3">
        <v>0</v>
      </c>
      <c r="O4229" s="3">
        <v>3</v>
      </c>
      <c r="P4229" s="3">
        <v>0</v>
      </c>
      <c r="Q4229" s="3">
        <v>0</v>
      </c>
      <c r="R4229" s="2" t="s">
        <v>2456</v>
      </c>
    </row>
    <row r="4230" spans="1:18">
      <c r="A4230" s="4">
        <v>4229</v>
      </c>
      <c r="B4230" s="2" t="s">
        <v>6289</v>
      </c>
      <c r="C4230" s="2" t="s">
        <v>6286</v>
      </c>
      <c r="E4230" s="2" t="s">
        <v>2445</v>
      </c>
      <c r="F4230" s="2" t="s">
        <v>1989</v>
      </c>
      <c r="G4230" s="2" t="s">
        <v>1187</v>
      </c>
      <c r="H4230" s="2" t="s">
        <v>1188</v>
      </c>
      <c r="I4230" s="2" t="s">
        <v>1189</v>
      </c>
      <c r="J4230" s="2" t="s">
        <v>1335</v>
      </c>
      <c r="K4230" s="1">
        <v>170000</v>
      </c>
      <c r="L4230" s="3">
        <v>2</v>
      </c>
      <c r="M4230" s="3">
        <v>0</v>
      </c>
      <c r="N4230" s="3">
        <v>0</v>
      </c>
      <c r="O4230" s="3">
        <v>2</v>
      </c>
      <c r="P4230" s="3">
        <v>0</v>
      </c>
      <c r="Q4230" s="3">
        <v>0</v>
      </c>
      <c r="R4230" s="2" t="s">
        <v>2456</v>
      </c>
    </row>
    <row r="4231" spans="1:18">
      <c r="A4231" s="4">
        <v>4230</v>
      </c>
      <c r="B4231" s="2" t="s">
        <v>6290</v>
      </c>
      <c r="C4231" s="2" t="s">
        <v>6286</v>
      </c>
      <c r="E4231" s="2" t="s">
        <v>2445</v>
      </c>
      <c r="F4231" s="2" t="s">
        <v>1981</v>
      </c>
      <c r="G4231" s="2" t="s">
        <v>1187</v>
      </c>
      <c r="H4231" s="2" t="s">
        <v>1188</v>
      </c>
      <c r="I4231" s="2" t="s">
        <v>1189</v>
      </c>
      <c r="J4231" s="2" t="s">
        <v>1335</v>
      </c>
      <c r="K4231" s="1">
        <v>170000</v>
      </c>
      <c r="L4231" s="3">
        <v>1</v>
      </c>
      <c r="M4231" s="3">
        <v>0</v>
      </c>
      <c r="N4231" s="3">
        <v>0</v>
      </c>
      <c r="O4231" s="3">
        <v>1</v>
      </c>
      <c r="P4231" s="3">
        <v>0</v>
      </c>
      <c r="Q4231" s="3">
        <v>0</v>
      </c>
      <c r="R4231" s="2" t="s">
        <v>2456</v>
      </c>
    </row>
    <row r="4232" spans="1:18">
      <c r="A4232" s="4">
        <v>4231</v>
      </c>
      <c r="B4232" s="2" t="s">
        <v>6291</v>
      </c>
      <c r="C4232" s="2" t="s">
        <v>6286</v>
      </c>
      <c r="E4232" s="2" t="s">
        <v>2445</v>
      </c>
      <c r="F4232" s="2" t="s">
        <v>1986</v>
      </c>
      <c r="G4232" s="2" t="s">
        <v>1187</v>
      </c>
      <c r="H4232" s="2" t="s">
        <v>1188</v>
      </c>
      <c r="I4232" s="2" t="s">
        <v>1189</v>
      </c>
      <c r="J4232" s="2" t="s">
        <v>1335</v>
      </c>
      <c r="K4232" s="1">
        <v>170000</v>
      </c>
      <c r="L4232" s="3">
        <v>1</v>
      </c>
      <c r="M4232" s="3">
        <v>0</v>
      </c>
      <c r="N4232" s="3">
        <v>0</v>
      </c>
      <c r="O4232" s="3">
        <v>1</v>
      </c>
      <c r="P4232" s="3">
        <v>0</v>
      </c>
      <c r="Q4232" s="3">
        <v>0</v>
      </c>
      <c r="R4232" s="2" t="s">
        <v>2456</v>
      </c>
    </row>
    <row r="4233" spans="1:18">
      <c r="A4233" s="4">
        <v>4232</v>
      </c>
      <c r="B4233" s="2" t="s">
        <v>6292</v>
      </c>
      <c r="C4233" s="2" t="s">
        <v>6286</v>
      </c>
      <c r="E4233" s="2" t="s">
        <v>5506</v>
      </c>
      <c r="F4233" s="2" t="s">
        <v>1975</v>
      </c>
      <c r="G4233" s="2" t="s">
        <v>1187</v>
      </c>
      <c r="H4233" s="2" t="s">
        <v>1188</v>
      </c>
      <c r="I4233" s="2" t="s">
        <v>1189</v>
      </c>
      <c r="J4233" s="2" t="s">
        <v>1335</v>
      </c>
      <c r="K4233" s="1">
        <v>170000</v>
      </c>
      <c r="L4233" s="3">
        <v>2</v>
      </c>
      <c r="M4233" s="3">
        <v>0</v>
      </c>
      <c r="N4233" s="3">
        <v>0</v>
      </c>
      <c r="O4233" s="3">
        <v>2</v>
      </c>
      <c r="P4233" s="3">
        <v>0</v>
      </c>
      <c r="Q4233" s="3">
        <v>0</v>
      </c>
      <c r="R4233" s="2" t="s">
        <v>2456</v>
      </c>
    </row>
    <row r="4234" spans="1:18">
      <c r="A4234" s="4">
        <v>4233</v>
      </c>
      <c r="B4234" s="2" t="s">
        <v>6293</v>
      </c>
      <c r="C4234" s="2" t="s">
        <v>6286</v>
      </c>
      <c r="E4234" s="2" t="s">
        <v>5506</v>
      </c>
      <c r="F4234" s="2" t="s">
        <v>2008</v>
      </c>
      <c r="G4234" s="2" t="s">
        <v>1187</v>
      </c>
      <c r="H4234" s="2" t="s">
        <v>1188</v>
      </c>
      <c r="I4234" s="2" t="s">
        <v>1189</v>
      </c>
      <c r="J4234" s="2" t="s">
        <v>1335</v>
      </c>
      <c r="K4234" s="1">
        <v>170000</v>
      </c>
      <c r="L4234" s="3">
        <v>4</v>
      </c>
      <c r="M4234" s="3">
        <v>0</v>
      </c>
      <c r="N4234" s="3">
        <v>0</v>
      </c>
      <c r="O4234" s="3">
        <v>4</v>
      </c>
      <c r="P4234" s="3">
        <v>0</v>
      </c>
      <c r="Q4234" s="3">
        <v>0</v>
      </c>
      <c r="R4234" s="2" t="s">
        <v>2456</v>
      </c>
    </row>
    <row r="4235" spans="1:18">
      <c r="A4235" s="4">
        <v>4234</v>
      </c>
      <c r="B4235" s="2" t="s">
        <v>6294</v>
      </c>
      <c r="C4235" s="2" t="s">
        <v>6286</v>
      </c>
      <c r="E4235" s="2" t="s">
        <v>5506</v>
      </c>
      <c r="F4235" s="2" t="s">
        <v>1979</v>
      </c>
      <c r="G4235" s="2" t="s">
        <v>1187</v>
      </c>
      <c r="H4235" s="2" t="s">
        <v>1188</v>
      </c>
      <c r="I4235" s="2" t="s">
        <v>1189</v>
      </c>
      <c r="J4235" s="2" t="s">
        <v>1335</v>
      </c>
      <c r="K4235" s="1">
        <v>170000</v>
      </c>
      <c r="L4235" s="3">
        <v>4</v>
      </c>
      <c r="M4235" s="3">
        <v>0</v>
      </c>
      <c r="N4235" s="3">
        <v>0</v>
      </c>
      <c r="O4235" s="3">
        <v>4</v>
      </c>
      <c r="P4235" s="3">
        <v>0</v>
      </c>
      <c r="Q4235" s="3">
        <v>0</v>
      </c>
      <c r="R4235" s="2" t="s">
        <v>2456</v>
      </c>
    </row>
    <row r="4236" spans="1:18">
      <c r="A4236" s="4">
        <v>4235</v>
      </c>
      <c r="B4236" s="2" t="s">
        <v>6295</v>
      </c>
      <c r="C4236" s="2" t="s">
        <v>6286</v>
      </c>
      <c r="E4236" s="2" t="s">
        <v>5506</v>
      </c>
      <c r="F4236" s="2" t="s">
        <v>1989</v>
      </c>
      <c r="G4236" s="2" t="s">
        <v>1187</v>
      </c>
      <c r="H4236" s="2" t="s">
        <v>1188</v>
      </c>
      <c r="I4236" s="2" t="s">
        <v>1189</v>
      </c>
      <c r="J4236" s="2" t="s">
        <v>1335</v>
      </c>
      <c r="K4236" s="1">
        <v>170000</v>
      </c>
      <c r="L4236" s="3">
        <v>1</v>
      </c>
      <c r="M4236" s="3">
        <v>0</v>
      </c>
      <c r="N4236" s="3">
        <v>0</v>
      </c>
      <c r="O4236" s="3">
        <v>1</v>
      </c>
      <c r="P4236" s="3">
        <v>0</v>
      </c>
      <c r="Q4236" s="3">
        <v>0</v>
      </c>
      <c r="R4236" s="2" t="s">
        <v>2456</v>
      </c>
    </row>
    <row r="4237" spans="1:18">
      <c r="A4237" s="4">
        <v>4236</v>
      </c>
      <c r="B4237" s="2" t="s">
        <v>6296</v>
      </c>
      <c r="C4237" s="2" t="s">
        <v>6286</v>
      </c>
      <c r="E4237" s="2" t="s">
        <v>5506</v>
      </c>
      <c r="F4237" s="2" t="s">
        <v>1981</v>
      </c>
      <c r="G4237" s="2" t="s">
        <v>1187</v>
      </c>
      <c r="H4237" s="2" t="s">
        <v>1188</v>
      </c>
      <c r="I4237" s="2" t="s">
        <v>1189</v>
      </c>
      <c r="J4237" s="2" t="s">
        <v>1335</v>
      </c>
      <c r="K4237" s="1">
        <v>170000</v>
      </c>
      <c r="L4237" s="3">
        <v>2</v>
      </c>
      <c r="M4237" s="3">
        <v>0</v>
      </c>
      <c r="N4237" s="3">
        <v>0</v>
      </c>
      <c r="O4237" s="3">
        <v>2</v>
      </c>
      <c r="P4237" s="3">
        <v>0</v>
      </c>
      <c r="Q4237" s="3">
        <v>0</v>
      </c>
      <c r="R4237" s="2" t="s">
        <v>2456</v>
      </c>
    </row>
    <row r="4238" spans="1:18">
      <c r="A4238" s="4">
        <v>4237</v>
      </c>
      <c r="B4238" s="2" t="s">
        <v>6297</v>
      </c>
      <c r="C4238" s="2" t="s">
        <v>6286</v>
      </c>
      <c r="E4238" s="2" t="s">
        <v>2094</v>
      </c>
      <c r="F4238" s="2" t="s">
        <v>1975</v>
      </c>
      <c r="G4238" s="2" t="s">
        <v>1187</v>
      </c>
      <c r="H4238" s="2" t="s">
        <v>1188</v>
      </c>
      <c r="I4238" s="2" t="s">
        <v>1189</v>
      </c>
      <c r="J4238" s="2" t="s">
        <v>1335</v>
      </c>
      <c r="K4238" s="1">
        <v>170000</v>
      </c>
      <c r="L4238" s="3">
        <v>3</v>
      </c>
      <c r="M4238" s="3">
        <v>0</v>
      </c>
      <c r="N4238" s="3">
        <v>0</v>
      </c>
      <c r="O4238" s="3">
        <v>3</v>
      </c>
      <c r="P4238" s="3">
        <v>0</v>
      </c>
      <c r="Q4238" s="3">
        <v>0</v>
      </c>
      <c r="R4238" s="2" t="s">
        <v>2456</v>
      </c>
    </row>
    <row r="4239" spans="1:18">
      <c r="A4239" s="4">
        <v>4238</v>
      </c>
      <c r="B4239" s="2" t="s">
        <v>6298</v>
      </c>
      <c r="C4239" s="2" t="s">
        <v>6286</v>
      </c>
      <c r="E4239" s="2" t="s">
        <v>2094</v>
      </c>
      <c r="F4239" s="2" t="s">
        <v>2008</v>
      </c>
      <c r="G4239" s="2" t="s">
        <v>1187</v>
      </c>
      <c r="H4239" s="2" t="s">
        <v>1188</v>
      </c>
      <c r="I4239" s="2" t="s">
        <v>1189</v>
      </c>
      <c r="J4239" s="2" t="s">
        <v>1335</v>
      </c>
      <c r="K4239" s="1">
        <v>170000</v>
      </c>
      <c r="L4239" s="3">
        <v>1</v>
      </c>
      <c r="M4239" s="3">
        <v>0</v>
      </c>
      <c r="N4239" s="3">
        <v>0</v>
      </c>
      <c r="O4239" s="3">
        <v>1</v>
      </c>
      <c r="P4239" s="3">
        <v>0</v>
      </c>
      <c r="Q4239" s="3">
        <v>0</v>
      </c>
      <c r="R4239" s="2" t="s">
        <v>2456</v>
      </c>
    </row>
    <row r="4240" spans="1:18">
      <c r="A4240" s="4">
        <v>4239</v>
      </c>
      <c r="B4240" s="2" t="s">
        <v>6299</v>
      </c>
      <c r="C4240" s="2" t="s">
        <v>6286</v>
      </c>
      <c r="E4240" s="2" t="s">
        <v>2094</v>
      </c>
      <c r="F4240" s="2" t="s">
        <v>1979</v>
      </c>
      <c r="G4240" s="2" t="s">
        <v>1187</v>
      </c>
      <c r="H4240" s="2" t="s">
        <v>1188</v>
      </c>
      <c r="I4240" s="2" t="s">
        <v>1189</v>
      </c>
      <c r="J4240" s="2" t="s">
        <v>1335</v>
      </c>
      <c r="K4240" s="1">
        <v>170000</v>
      </c>
      <c r="L4240" s="3">
        <v>2</v>
      </c>
      <c r="M4240" s="3">
        <v>0</v>
      </c>
      <c r="N4240" s="3">
        <v>0</v>
      </c>
      <c r="O4240" s="3">
        <v>2</v>
      </c>
      <c r="P4240" s="3">
        <v>0</v>
      </c>
      <c r="Q4240" s="3">
        <v>0</v>
      </c>
      <c r="R4240" s="2" t="s">
        <v>2456</v>
      </c>
    </row>
    <row r="4241" spans="1:18">
      <c r="A4241" s="4">
        <v>4240</v>
      </c>
      <c r="B4241" s="2" t="s">
        <v>6300</v>
      </c>
      <c r="C4241" s="2" t="s">
        <v>6286</v>
      </c>
      <c r="E4241" s="2" t="s">
        <v>2094</v>
      </c>
      <c r="F4241" s="2" t="s">
        <v>1989</v>
      </c>
      <c r="G4241" s="2" t="s">
        <v>1187</v>
      </c>
      <c r="H4241" s="2" t="s">
        <v>1188</v>
      </c>
      <c r="I4241" s="2" t="s">
        <v>1189</v>
      </c>
      <c r="J4241" s="2" t="s">
        <v>1335</v>
      </c>
      <c r="K4241" s="1">
        <v>170000</v>
      </c>
      <c r="L4241" s="3">
        <v>2</v>
      </c>
      <c r="M4241" s="3">
        <v>0</v>
      </c>
      <c r="N4241" s="3">
        <v>0</v>
      </c>
      <c r="O4241" s="3">
        <v>2</v>
      </c>
      <c r="P4241" s="3">
        <v>0</v>
      </c>
      <c r="Q4241" s="3">
        <v>0</v>
      </c>
      <c r="R4241" s="2" t="s">
        <v>2456</v>
      </c>
    </row>
    <row r="4242" spans="1:18">
      <c r="A4242" s="4">
        <v>4241</v>
      </c>
      <c r="B4242" s="2" t="s">
        <v>6301</v>
      </c>
      <c r="C4242" s="2" t="s">
        <v>6286</v>
      </c>
      <c r="E4242" s="2" t="s">
        <v>2094</v>
      </c>
      <c r="F4242" s="2" t="s">
        <v>1981</v>
      </c>
      <c r="G4242" s="2" t="s">
        <v>1187</v>
      </c>
      <c r="H4242" s="2" t="s">
        <v>1188</v>
      </c>
      <c r="I4242" s="2" t="s">
        <v>1189</v>
      </c>
      <c r="J4242" s="2" t="s">
        <v>1335</v>
      </c>
      <c r="K4242" s="1">
        <v>170000</v>
      </c>
      <c r="L4242" s="3">
        <v>1</v>
      </c>
      <c r="M4242" s="3">
        <v>0</v>
      </c>
      <c r="N4242" s="3">
        <v>0</v>
      </c>
      <c r="O4242" s="3">
        <v>1</v>
      </c>
      <c r="P4242" s="3">
        <v>0</v>
      </c>
      <c r="Q4242" s="3">
        <v>0</v>
      </c>
      <c r="R4242" s="2" t="s">
        <v>2456</v>
      </c>
    </row>
    <row r="4243" spans="1:18">
      <c r="A4243" s="4">
        <v>4242</v>
      </c>
      <c r="B4243" s="2" t="s">
        <v>6302</v>
      </c>
      <c r="C4243" s="2" t="s">
        <v>6286</v>
      </c>
      <c r="E4243" s="2" t="s">
        <v>777</v>
      </c>
      <c r="F4243" s="2" t="s">
        <v>1975</v>
      </c>
      <c r="G4243" s="2" t="s">
        <v>1187</v>
      </c>
      <c r="H4243" s="2" t="s">
        <v>1188</v>
      </c>
      <c r="I4243" s="2" t="s">
        <v>1189</v>
      </c>
      <c r="J4243" s="2" t="s">
        <v>1335</v>
      </c>
      <c r="K4243" s="1">
        <v>170000</v>
      </c>
      <c r="L4243" s="3">
        <v>1</v>
      </c>
      <c r="M4243" s="3">
        <v>0</v>
      </c>
      <c r="N4243" s="3">
        <v>0</v>
      </c>
      <c r="O4243" s="3">
        <v>1</v>
      </c>
      <c r="P4243" s="3">
        <v>0</v>
      </c>
      <c r="Q4243" s="3">
        <v>0</v>
      </c>
      <c r="R4243" s="2" t="s">
        <v>2456</v>
      </c>
    </row>
    <row r="4244" spans="1:18">
      <c r="A4244" s="4">
        <v>4243</v>
      </c>
      <c r="B4244" s="2" t="s">
        <v>6303</v>
      </c>
      <c r="C4244" s="2" t="s">
        <v>6286</v>
      </c>
      <c r="E4244" s="2" t="s">
        <v>777</v>
      </c>
      <c r="F4244" s="2" t="s">
        <v>2008</v>
      </c>
      <c r="G4244" s="2" t="s">
        <v>1187</v>
      </c>
      <c r="H4244" s="2" t="s">
        <v>1188</v>
      </c>
      <c r="I4244" s="2" t="s">
        <v>1189</v>
      </c>
      <c r="J4244" s="2" t="s">
        <v>1335</v>
      </c>
      <c r="K4244" s="1">
        <v>170000</v>
      </c>
      <c r="L4244" s="3">
        <v>2</v>
      </c>
      <c r="M4244" s="3">
        <v>0</v>
      </c>
      <c r="N4244" s="3">
        <v>0</v>
      </c>
      <c r="O4244" s="3">
        <v>2</v>
      </c>
      <c r="P4244" s="3">
        <v>0</v>
      </c>
      <c r="Q4244" s="3">
        <v>0</v>
      </c>
      <c r="R4244" s="2" t="s">
        <v>2456</v>
      </c>
    </row>
    <row r="4245" spans="1:18">
      <c r="A4245" s="4">
        <v>4244</v>
      </c>
      <c r="B4245" s="2" t="s">
        <v>6304</v>
      </c>
      <c r="C4245" s="2" t="s">
        <v>6286</v>
      </c>
      <c r="E4245" s="2" t="s">
        <v>777</v>
      </c>
      <c r="F4245" s="2" t="s">
        <v>1979</v>
      </c>
      <c r="G4245" s="2" t="s">
        <v>1187</v>
      </c>
      <c r="H4245" s="2" t="s">
        <v>1188</v>
      </c>
      <c r="I4245" s="2" t="s">
        <v>1189</v>
      </c>
      <c r="J4245" s="2" t="s">
        <v>1335</v>
      </c>
      <c r="K4245" s="1">
        <v>170000</v>
      </c>
      <c r="L4245" s="3">
        <v>1</v>
      </c>
      <c r="M4245" s="3">
        <v>0</v>
      </c>
      <c r="N4245" s="3">
        <v>0</v>
      </c>
      <c r="O4245" s="3">
        <v>1</v>
      </c>
      <c r="P4245" s="3">
        <v>0</v>
      </c>
      <c r="Q4245" s="3">
        <v>0</v>
      </c>
      <c r="R4245" s="2" t="s">
        <v>2456</v>
      </c>
    </row>
    <row r="4246" spans="1:18">
      <c r="A4246" s="4">
        <v>4245</v>
      </c>
      <c r="B4246" s="2" t="s">
        <v>6305</v>
      </c>
      <c r="C4246" s="2" t="s">
        <v>6286</v>
      </c>
      <c r="E4246" s="2" t="s">
        <v>777</v>
      </c>
      <c r="F4246" s="2" t="s">
        <v>1989</v>
      </c>
      <c r="G4246" s="2" t="s">
        <v>1187</v>
      </c>
      <c r="H4246" s="2" t="s">
        <v>1188</v>
      </c>
      <c r="I4246" s="2" t="s">
        <v>1189</v>
      </c>
      <c r="J4246" s="2" t="s">
        <v>1335</v>
      </c>
      <c r="K4246" s="1">
        <v>170000</v>
      </c>
      <c r="L4246" s="3">
        <v>1</v>
      </c>
      <c r="M4246" s="3">
        <v>0</v>
      </c>
      <c r="N4246" s="3">
        <v>0</v>
      </c>
      <c r="O4246" s="3">
        <v>1</v>
      </c>
      <c r="P4246" s="3">
        <v>0</v>
      </c>
      <c r="Q4246" s="3">
        <v>0</v>
      </c>
      <c r="R4246" s="2" t="s">
        <v>2456</v>
      </c>
    </row>
    <row r="4247" spans="1:18">
      <c r="A4247" s="4">
        <v>4246</v>
      </c>
      <c r="B4247" s="2" t="s">
        <v>6306</v>
      </c>
      <c r="C4247" s="2" t="s">
        <v>6286</v>
      </c>
      <c r="E4247" s="2" t="s">
        <v>777</v>
      </c>
      <c r="F4247" s="2" t="s">
        <v>1981</v>
      </c>
      <c r="G4247" s="2" t="s">
        <v>1187</v>
      </c>
      <c r="H4247" s="2" t="s">
        <v>1188</v>
      </c>
      <c r="I4247" s="2" t="s">
        <v>1189</v>
      </c>
      <c r="J4247" s="2" t="s">
        <v>1335</v>
      </c>
      <c r="K4247" s="1">
        <v>170000</v>
      </c>
      <c r="L4247" s="3">
        <v>1</v>
      </c>
      <c r="M4247" s="3">
        <v>0</v>
      </c>
      <c r="N4247" s="3">
        <v>0</v>
      </c>
      <c r="O4247" s="3">
        <v>1</v>
      </c>
      <c r="P4247" s="3">
        <v>0</v>
      </c>
      <c r="Q4247" s="3">
        <v>0</v>
      </c>
      <c r="R4247" s="2" t="s">
        <v>2456</v>
      </c>
    </row>
    <row r="4248" spans="1:18">
      <c r="A4248" s="4">
        <v>4247</v>
      </c>
      <c r="B4248" s="2" t="s">
        <v>6307</v>
      </c>
      <c r="C4248" s="2" t="s">
        <v>6308</v>
      </c>
      <c r="E4248" s="2" t="s">
        <v>6309</v>
      </c>
      <c r="F4248" s="2" t="s">
        <v>1975</v>
      </c>
      <c r="G4248" s="2" t="s">
        <v>1332</v>
      </c>
      <c r="H4248" s="2" t="s">
        <v>1333</v>
      </c>
      <c r="I4248" s="2" t="s">
        <v>1836</v>
      </c>
      <c r="J4248" s="2" t="s">
        <v>1190</v>
      </c>
      <c r="K4248" s="1">
        <v>190000</v>
      </c>
      <c r="L4248" s="3">
        <v>7</v>
      </c>
      <c r="M4248" s="3">
        <v>0</v>
      </c>
      <c r="N4248" s="3">
        <v>0</v>
      </c>
      <c r="O4248" s="3">
        <v>7</v>
      </c>
      <c r="P4248" s="3">
        <v>0</v>
      </c>
      <c r="Q4248" s="3">
        <v>0</v>
      </c>
      <c r="R4248" s="2" t="s">
        <v>2456</v>
      </c>
    </row>
    <row r="4249" spans="1:18">
      <c r="A4249" s="4">
        <v>4248</v>
      </c>
      <c r="B4249" s="2" t="s">
        <v>6310</v>
      </c>
      <c r="C4249" s="2" t="s">
        <v>6308</v>
      </c>
      <c r="E4249" s="2" t="s">
        <v>6309</v>
      </c>
      <c r="F4249" s="2" t="s">
        <v>2008</v>
      </c>
      <c r="G4249" s="2" t="s">
        <v>1332</v>
      </c>
      <c r="H4249" s="2" t="s">
        <v>1333</v>
      </c>
      <c r="I4249" s="2" t="s">
        <v>1836</v>
      </c>
      <c r="J4249" s="2" t="s">
        <v>1190</v>
      </c>
      <c r="K4249" s="1">
        <v>190000</v>
      </c>
      <c r="L4249" s="3">
        <v>9</v>
      </c>
      <c r="M4249" s="3">
        <v>0</v>
      </c>
      <c r="N4249" s="3">
        <v>0</v>
      </c>
      <c r="O4249" s="3">
        <v>9</v>
      </c>
      <c r="P4249" s="3">
        <v>0</v>
      </c>
      <c r="Q4249" s="3">
        <v>0</v>
      </c>
      <c r="R4249" s="2" t="s">
        <v>2456</v>
      </c>
    </row>
    <row r="4250" spans="1:18">
      <c r="A4250" s="4">
        <v>4249</v>
      </c>
      <c r="B4250" s="2" t="s">
        <v>6311</v>
      </c>
      <c r="C4250" s="2" t="s">
        <v>6308</v>
      </c>
      <c r="E4250" s="2" t="s">
        <v>6309</v>
      </c>
      <c r="F4250" s="2" t="s">
        <v>1979</v>
      </c>
      <c r="G4250" s="2" t="s">
        <v>1332</v>
      </c>
      <c r="H4250" s="2" t="s">
        <v>1333</v>
      </c>
      <c r="I4250" s="2" t="s">
        <v>1836</v>
      </c>
      <c r="J4250" s="2" t="s">
        <v>1190</v>
      </c>
      <c r="K4250" s="1">
        <v>190000</v>
      </c>
      <c r="L4250" s="3">
        <v>10</v>
      </c>
      <c r="M4250" s="3">
        <v>0</v>
      </c>
      <c r="N4250" s="3">
        <v>0</v>
      </c>
      <c r="O4250" s="3">
        <v>10</v>
      </c>
      <c r="P4250" s="3">
        <v>0</v>
      </c>
      <c r="Q4250" s="3">
        <v>0</v>
      </c>
      <c r="R4250" s="2" t="s">
        <v>2456</v>
      </c>
    </row>
    <row r="4251" spans="1:18">
      <c r="A4251" s="4">
        <v>4250</v>
      </c>
      <c r="B4251" s="2" t="s">
        <v>6312</v>
      </c>
      <c r="C4251" s="2" t="s">
        <v>6308</v>
      </c>
      <c r="E4251" s="2" t="s">
        <v>6309</v>
      </c>
      <c r="F4251" s="2" t="s">
        <v>1989</v>
      </c>
      <c r="G4251" s="2" t="s">
        <v>1332</v>
      </c>
      <c r="H4251" s="2" t="s">
        <v>1333</v>
      </c>
      <c r="I4251" s="2" t="s">
        <v>1836</v>
      </c>
      <c r="J4251" s="2" t="s">
        <v>1190</v>
      </c>
      <c r="K4251" s="1">
        <v>190000</v>
      </c>
      <c r="L4251" s="3">
        <v>5</v>
      </c>
      <c r="M4251" s="3">
        <v>0</v>
      </c>
      <c r="N4251" s="3">
        <v>0</v>
      </c>
      <c r="O4251" s="3">
        <v>5</v>
      </c>
      <c r="P4251" s="3">
        <v>0</v>
      </c>
      <c r="Q4251" s="3">
        <v>0</v>
      </c>
      <c r="R4251" s="2" t="s">
        <v>2456</v>
      </c>
    </row>
    <row r="4252" spans="1:18">
      <c r="A4252" s="4">
        <v>4251</v>
      </c>
      <c r="B4252" s="2" t="s">
        <v>6313</v>
      </c>
      <c r="C4252" s="2" t="s">
        <v>6308</v>
      </c>
      <c r="E4252" s="2" t="s">
        <v>6309</v>
      </c>
      <c r="F4252" s="2" t="s">
        <v>1981</v>
      </c>
      <c r="G4252" s="2" t="s">
        <v>1332</v>
      </c>
      <c r="H4252" s="2" t="s">
        <v>1333</v>
      </c>
      <c r="I4252" s="2" t="s">
        <v>1836</v>
      </c>
      <c r="J4252" s="2" t="s">
        <v>1190</v>
      </c>
      <c r="K4252" s="1">
        <v>190000</v>
      </c>
      <c r="L4252" s="3">
        <v>9</v>
      </c>
      <c r="M4252" s="3">
        <v>1</v>
      </c>
      <c r="N4252" s="3">
        <v>2</v>
      </c>
      <c r="O4252" s="3">
        <v>8</v>
      </c>
      <c r="P4252" s="3">
        <v>0</v>
      </c>
      <c r="Q4252" s="3">
        <v>0</v>
      </c>
      <c r="R4252" s="2" t="s">
        <v>2456</v>
      </c>
    </row>
    <row r="4253" spans="1:18">
      <c r="A4253" s="4">
        <v>4252</v>
      </c>
      <c r="B4253" s="2" t="s">
        <v>6314</v>
      </c>
      <c r="C4253" s="2" t="s">
        <v>6308</v>
      </c>
      <c r="E4253" s="2" t="s">
        <v>6309</v>
      </c>
      <c r="F4253" s="2" t="s">
        <v>1986</v>
      </c>
      <c r="G4253" s="2" t="s">
        <v>1332</v>
      </c>
      <c r="H4253" s="2" t="s">
        <v>1333</v>
      </c>
      <c r="I4253" s="2" t="s">
        <v>1836</v>
      </c>
      <c r="J4253" s="2" t="s">
        <v>1190</v>
      </c>
      <c r="K4253" s="1">
        <v>190000</v>
      </c>
      <c r="L4253" s="3">
        <v>9</v>
      </c>
      <c r="M4253" s="3">
        <v>0</v>
      </c>
      <c r="N4253" s="3">
        <v>1</v>
      </c>
      <c r="O4253" s="3">
        <v>8</v>
      </c>
      <c r="P4253" s="3">
        <v>0</v>
      </c>
      <c r="Q4253" s="3">
        <v>0</v>
      </c>
      <c r="R4253" s="2" t="s">
        <v>2456</v>
      </c>
    </row>
    <row r="4254" spans="1:18">
      <c r="A4254" s="4">
        <v>4253</v>
      </c>
      <c r="B4254" s="2" t="s">
        <v>6315</v>
      </c>
      <c r="C4254" s="2" t="s">
        <v>6316</v>
      </c>
      <c r="E4254" s="2" t="s">
        <v>930</v>
      </c>
      <c r="F4254" s="2" t="s">
        <v>1384</v>
      </c>
      <c r="G4254" s="2" t="s">
        <v>1332</v>
      </c>
      <c r="H4254" s="2" t="s">
        <v>1333</v>
      </c>
      <c r="I4254" s="2" t="s">
        <v>1334</v>
      </c>
      <c r="J4254" s="2" t="s">
        <v>1335</v>
      </c>
      <c r="K4254" s="1">
        <v>120000</v>
      </c>
      <c r="L4254" s="3">
        <v>1</v>
      </c>
      <c r="M4254" s="3">
        <v>0</v>
      </c>
      <c r="N4254" s="3">
        <v>0</v>
      </c>
      <c r="O4254" s="3">
        <v>1</v>
      </c>
      <c r="P4254" s="3">
        <v>0</v>
      </c>
      <c r="Q4254" s="3">
        <v>0</v>
      </c>
      <c r="R4254" s="2" t="s">
        <v>161</v>
      </c>
    </row>
    <row r="4255" spans="1:18">
      <c r="A4255" s="4">
        <v>4254</v>
      </c>
      <c r="B4255" s="2" t="s">
        <v>6317</v>
      </c>
      <c r="C4255" s="2" t="s">
        <v>6316</v>
      </c>
      <c r="E4255" s="2" t="s">
        <v>2101</v>
      </c>
      <c r="F4255" s="2" t="s">
        <v>1331</v>
      </c>
      <c r="G4255" s="2" t="s">
        <v>1332</v>
      </c>
      <c r="H4255" s="2" t="s">
        <v>1333</v>
      </c>
      <c r="I4255" s="2" t="s">
        <v>1334</v>
      </c>
      <c r="J4255" s="2" t="s">
        <v>1335</v>
      </c>
      <c r="K4255" s="1">
        <v>120000</v>
      </c>
      <c r="L4255" s="3">
        <v>1</v>
      </c>
      <c r="M4255" s="3">
        <v>0</v>
      </c>
      <c r="N4255" s="3">
        <v>0</v>
      </c>
      <c r="O4255" s="3">
        <v>1</v>
      </c>
      <c r="P4255" s="3">
        <v>0</v>
      </c>
      <c r="Q4255" s="3">
        <v>0</v>
      </c>
      <c r="R4255" s="2" t="s">
        <v>161</v>
      </c>
    </row>
    <row r="4256" spans="1:18">
      <c r="A4256" s="4">
        <v>4255</v>
      </c>
      <c r="B4256" s="2" t="s">
        <v>6318</v>
      </c>
      <c r="C4256" s="2" t="s">
        <v>6316</v>
      </c>
      <c r="E4256" s="2" t="s">
        <v>6319</v>
      </c>
      <c r="F4256" s="2" t="s">
        <v>1331</v>
      </c>
      <c r="G4256" s="2" t="s">
        <v>1332</v>
      </c>
      <c r="H4256" s="2" t="s">
        <v>1333</v>
      </c>
      <c r="I4256" s="2" t="s">
        <v>1334</v>
      </c>
      <c r="J4256" s="2" t="s">
        <v>1335</v>
      </c>
      <c r="K4256" s="1">
        <v>120000</v>
      </c>
      <c r="L4256" s="3">
        <v>0</v>
      </c>
      <c r="M4256" s="3">
        <v>15</v>
      </c>
      <c r="N4256" s="3">
        <v>0</v>
      </c>
      <c r="O4256" s="3">
        <v>15</v>
      </c>
      <c r="P4256" s="3">
        <v>0</v>
      </c>
      <c r="Q4256" s="3">
        <v>0</v>
      </c>
      <c r="R4256" s="2" t="s">
        <v>161</v>
      </c>
    </row>
    <row r="4257" spans="1:18">
      <c r="A4257" s="4">
        <v>4256</v>
      </c>
      <c r="B4257" s="2" t="s">
        <v>6320</v>
      </c>
      <c r="C4257" s="2" t="s">
        <v>6316</v>
      </c>
      <c r="E4257" s="2" t="s">
        <v>6319</v>
      </c>
      <c r="F4257" s="2" t="s">
        <v>1384</v>
      </c>
      <c r="G4257" s="2" t="s">
        <v>1332</v>
      </c>
      <c r="H4257" s="2" t="s">
        <v>1333</v>
      </c>
      <c r="I4257" s="2" t="s">
        <v>1334</v>
      </c>
      <c r="J4257" s="2" t="s">
        <v>1335</v>
      </c>
      <c r="K4257" s="1">
        <v>120000</v>
      </c>
      <c r="L4257" s="3">
        <v>10</v>
      </c>
      <c r="M4257" s="3">
        <v>0</v>
      </c>
      <c r="N4257" s="3">
        <v>0</v>
      </c>
      <c r="O4257" s="3">
        <v>10</v>
      </c>
      <c r="P4257" s="3">
        <v>0</v>
      </c>
      <c r="Q4257" s="3">
        <v>0</v>
      </c>
      <c r="R4257" s="2" t="s">
        <v>161</v>
      </c>
    </row>
    <row r="4258" spans="1:18">
      <c r="A4258" s="4">
        <v>4257</v>
      </c>
      <c r="B4258" s="2" t="s">
        <v>6321</v>
      </c>
      <c r="C4258" s="2" t="s">
        <v>6322</v>
      </c>
      <c r="E4258" s="2" t="s">
        <v>965</v>
      </c>
      <c r="F4258" s="2" t="s">
        <v>1331</v>
      </c>
      <c r="G4258" s="2" t="s">
        <v>1332</v>
      </c>
      <c r="H4258" s="2" t="s">
        <v>1590</v>
      </c>
      <c r="I4258" s="2" t="s">
        <v>5397</v>
      </c>
      <c r="J4258" s="2" t="s">
        <v>1335</v>
      </c>
      <c r="K4258" s="1">
        <v>120000</v>
      </c>
      <c r="L4258" s="3">
        <v>2</v>
      </c>
      <c r="M4258" s="3">
        <v>0</v>
      </c>
      <c r="N4258" s="3">
        <v>0</v>
      </c>
      <c r="O4258" s="3">
        <v>2</v>
      </c>
      <c r="P4258" s="3">
        <v>0</v>
      </c>
      <c r="Q4258" s="3">
        <v>0</v>
      </c>
      <c r="R4258" s="2" t="s">
        <v>161</v>
      </c>
    </row>
    <row r="4259" spans="1:18">
      <c r="A4259" s="4">
        <v>4258</v>
      </c>
      <c r="B4259" s="2" t="s">
        <v>6323</v>
      </c>
      <c r="C4259" s="2" t="s">
        <v>6322</v>
      </c>
      <c r="E4259" s="2" t="s">
        <v>771</v>
      </c>
      <c r="F4259" s="2" t="s">
        <v>1186</v>
      </c>
      <c r="G4259" s="2" t="s">
        <v>1332</v>
      </c>
      <c r="H4259" s="2" t="s">
        <v>1590</v>
      </c>
      <c r="I4259" s="2" t="s">
        <v>5397</v>
      </c>
      <c r="J4259" s="2" t="s">
        <v>1335</v>
      </c>
      <c r="K4259" s="1">
        <v>120000</v>
      </c>
      <c r="L4259" s="3">
        <v>3</v>
      </c>
      <c r="M4259" s="3">
        <v>0</v>
      </c>
      <c r="N4259" s="3">
        <v>0</v>
      </c>
      <c r="O4259" s="3">
        <v>3</v>
      </c>
      <c r="P4259" s="3">
        <v>0</v>
      </c>
      <c r="Q4259" s="3">
        <v>0</v>
      </c>
      <c r="R4259" s="2" t="s">
        <v>161</v>
      </c>
    </row>
    <row r="4260" spans="1:18">
      <c r="A4260" s="4">
        <v>4259</v>
      </c>
      <c r="B4260" s="2" t="s">
        <v>6324</v>
      </c>
      <c r="C4260" s="2" t="s">
        <v>6322</v>
      </c>
      <c r="E4260" s="2" t="s">
        <v>771</v>
      </c>
      <c r="F4260" s="2" t="s">
        <v>1331</v>
      </c>
      <c r="G4260" s="2" t="s">
        <v>1332</v>
      </c>
      <c r="H4260" s="2" t="s">
        <v>1590</v>
      </c>
      <c r="I4260" s="2" t="s">
        <v>5397</v>
      </c>
      <c r="J4260" s="2" t="s">
        <v>1335</v>
      </c>
      <c r="K4260" s="1">
        <v>120000</v>
      </c>
      <c r="L4260" s="3">
        <v>5</v>
      </c>
      <c r="M4260" s="3">
        <v>0</v>
      </c>
      <c r="N4260" s="3">
        <v>0</v>
      </c>
      <c r="O4260" s="3">
        <v>5</v>
      </c>
      <c r="P4260" s="3">
        <v>0</v>
      </c>
      <c r="Q4260" s="3">
        <v>0</v>
      </c>
      <c r="R4260" s="2" t="s">
        <v>161</v>
      </c>
    </row>
    <row r="4261" spans="1:18">
      <c r="A4261" s="4">
        <v>4260</v>
      </c>
      <c r="B4261" s="2" t="s">
        <v>6325</v>
      </c>
      <c r="C4261" s="2" t="s">
        <v>6322</v>
      </c>
      <c r="E4261" s="2" t="s">
        <v>771</v>
      </c>
      <c r="F4261" s="2" t="s">
        <v>1384</v>
      </c>
      <c r="G4261" s="2" t="s">
        <v>1332</v>
      </c>
      <c r="H4261" s="2" t="s">
        <v>1590</v>
      </c>
      <c r="I4261" s="2" t="s">
        <v>5397</v>
      </c>
      <c r="J4261" s="2" t="s">
        <v>1335</v>
      </c>
      <c r="K4261" s="1">
        <v>120000</v>
      </c>
      <c r="L4261" s="3">
        <v>9</v>
      </c>
      <c r="M4261" s="3">
        <v>0</v>
      </c>
      <c r="N4261" s="3">
        <v>0</v>
      </c>
      <c r="O4261" s="3">
        <v>9</v>
      </c>
      <c r="P4261" s="3">
        <v>0</v>
      </c>
      <c r="Q4261" s="3">
        <v>0</v>
      </c>
      <c r="R4261" s="2" t="s">
        <v>161</v>
      </c>
    </row>
    <row r="4262" spans="1:18">
      <c r="A4262" s="4">
        <v>4261</v>
      </c>
      <c r="B4262" s="2" t="s">
        <v>6326</v>
      </c>
      <c r="C4262" s="2" t="s">
        <v>6322</v>
      </c>
      <c r="E4262" s="2" t="s">
        <v>771</v>
      </c>
      <c r="F4262" s="2" t="s">
        <v>1386</v>
      </c>
      <c r="G4262" s="2" t="s">
        <v>1332</v>
      </c>
      <c r="H4262" s="2" t="s">
        <v>1590</v>
      </c>
      <c r="I4262" s="2" t="s">
        <v>5397</v>
      </c>
      <c r="J4262" s="2" t="s">
        <v>1335</v>
      </c>
      <c r="K4262" s="1">
        <v>120000</v>
      </c>
      <c r="L4262" s="3">
        <v>2</v>
      </c>
      <c r="M4262" s="3">
        <v>0</v>
      </c>
      <c r="N4262" s="3">
        <v>0</v>
      </c>
      <c r="O4262" s="3">
        <v>2</v>
      </c>
      <c r="P4262" s="3">
        <v>0</v>
      </c>
      <c r="Q4262" s="3">
        <v>0</v>
      </c>
      <c r="R4262" s="2" t="s">
        <v>161</v>
      </c>
    </row>
    <row r="4263" spans="1:18">
      <c r="A4263" s="4">
        <v>4262</v>
      </c>
      <c r="B4263" s="2" t="s">
        <v>6327</v>
      </c>
      <c r="C4263" s="2" t="s">
        <v>6322</v>
      </c>
      <c r="E4263" s="2" t="s">
        <v>1193</v>
      </c>
      <c r="F4263" s="2" t="s">
        <v>1331</v>
      </c>
      <c r="G4263" s="2" t="s">
        <v>1332</v>
      </c>
      <c r="H4263" s="2" t="s">
        <v>1590</v>
      </c>
      <c r="I4263" s="2" t="s">
        <v>5397</v>
      </c>
      <c r="J4263" s="2" t="s">
        <v>1335</v>
      </c>
      <c r="K4263" s="1">
        <v>120000</v>
      </c>
      <c r="L4263" s="3">
        <v>3</v>
      </c>
      <c r="M4263" s="3">
        <v>0</v>
      </c>
      <c r="N4263" s="3">
        <v>0</v>
      </c>
      <c r="O4263" s="3">
        <v>3</v>
      </c>
      <c r="P4263" s="3">
        <v>0</v>
      </c>
      <c r="Q4263" s="3">
        <v>0</v>
      </c>
      <c r="R4263" s="2" t="s">
        <v>161</v>
      </c>
    </row>
    <row r="4264" spans="1:18">
      <c r="A4264" s="4">
        <v>4263</v>
      </c>
      <c r="B4264" s="2" t="s">
        <v>6328</v>
      </c>
      <c r="C4264" s="2" t="s">
        <v>6322</v>
      </c>
      <c r="E4264" s="2" t="s">
        <v>930</v>
      </c>
      <c r="F4264" s="2" t="s">
        <v>1186</v>
      </c>
      <c r="G4264" s="2" t="s">
        <v>1332</v>
      </c>
      <c r="H4264" s="2" t="s">
        <v>1590</v>
      </c>
      <c r="I4264" s="2" t="s">
        <v>5397</v>
      </c>
      <c r="J4264" s="2" t="s">
        <v>1335</v>
      </c>
      <c r="K4264" s="1">
        <v>120000</v>
      </c>
      <c r="L4264" s="3">
        <v>3</v>
      </c>
      <c r="M4264" s="3">
        <v>0</v>
      </c>
      <c r="N4264" s="3">
        <v>0</v>
      </c>
      <c r="O4264" s="3">
        <v>3</v>
      </c>
      <c r="P4264" s="3">
        <v>0</v>
      </c>
      <c r="Q4264" s="3">
        <v>0</v>
      </c>
      <c r="R4264" s="2" t="s">
        <v>161</v>
      </c>
    </row>
    <row r="4265" spans="1:18">
      <c r="A4265" s="4">
        <v>4264</v>
      </c>
      <c r="B4265" s="2" t="s">
        <v>6329</v>
      </c>
      <c r="C4265" s="2" t="s">
        <v>6322</v>
      </c>
      <c r="E4265" s="2" t="s">
        <v>930</v>
      </c>
      <c r="F4265" s="2" t="s">
        <v>1331</v>
      </c>
      <c r="G4265" s="2" t="s">
        <v>1332</v>
      </c>
      <c r="H4265" s="2" t="s">
        <v>1590</v>
      </c>
      <c r="I4265" s="2" t="s">
        <v>5397</v>
      </c>
      <c r="J4265" s="2" t="s">
        <v>1335</v>
      </c>
      <c r="K4265" s="1">
        <v>120000</v>
      </c>
      <c r="L4265" s="3">
        <v>1</v>
      </c>
      <c r="M4265" s="3">
        <v>0</v>
      </c>
      <c r="N4265" s="3">
        <v>0</v>
      </c>
      <c r="O4265" s="3">
        <v>1</v>
      </c>
      <c r="P4265" s="3">
        <v>0</v>
      </c>
      <c r="Q4265" s="3">
        <v>0</v>
      </c>
      <c r="R4265" s="2" t="s">
        <v>161</v>
      </c>
    </row>
    <row r="4266" spans="1:18">
      <c r="A4266" s="4">
        <v>4265</v>
      </c>
      <c r="B4266" s="2" t="s">
        <v>6330</v>
      </c>
      <c r="C4266" s="2" t="s">
        <v>6331</v>
      </c>
      <c r="E4266" s="2" t="s">
        <v>1193</v>
      </c>
      <c r="F4266" s="2" t="s">
        <v>1186</v>
      </c>
      <c r="G4266" s="2" t="s">
        <v>1187</v>
      </c>
      <c r="H4266" s="2" t="s">
        <v>1339</v>
      </c>
      <c r="I4266" s="2" t="s">
        <v>5296</v>
      </c>
      <c r="J4266" s="2" t="s">
        <v>1335</v>
      </c>
      <c r="K4266" s="1">
        <v>240000</v>
      </c>
      <c r="L4266" s="3">
        <v>1</v>
      </c>
      <c r="M4266" s="3">
        <v>0</v>
      </c>
      <c r="N4266" s="3">
        <v>0</v>
      </c>
      <c r="O4266" s="3">
        <v>1</v>
      </c>
      <c r="P4266" s="3">
        <v>0</v>
      </c>
      <c r="Q4266" s="3">
        <v>0</v>
      </c>
      <c r="R4266" s="2" t="s">
        <v>161</v>
      </c>
    </row>
    <row r="4267" spans="1:18">
      <c r="A4267" s="4">
        <v>4266</v>
      </c>
      <c r="B4267" s="2" t="s">
        <v>6332</v>
      </c>
      <c r="C4267" s="2" t="s">
        <v>6331</v>
      </c>
      <c r="E4267" s="2" t="s">
        <v>1193</v>
      </c>
      <c r="F4267" s="2" t="s">
        <v>1331</v>
      </c>
      <c r="G4267" s="2" t="s">
        <v>1187</v>
      </c>
      <c r="H4267" s="2" t="s">
        <v>1339</v>
      </c>
      <c r="I4267" s="2" t="s">
        <v>5296</v>
      </c>
      <c r="J4267" s="2" t="s">
        <v>1335</v>
      </c>
      <c r="K4267" s="1">
        <v>240000</v>
      </c>
      <c r="L4267" s="3">
        <v>5</v>
      </c>
      <c r="M4267" s="3">
        <v>0</v>
      </c>
      <c r="N4267" s="3">
        <v>0</v>
      </c>
      <c r="O4267" s="3">
        <v>5</v>
      </c>
      <c r="P4267" s="3">
        <v>0</v>
      </c>
      <c r="Q4267" s="3">
        <v>0</v>
      </c>
      <c r="R4267" s="2" t="s">
        <v>161</v>
      </c>
    </row>
    <row r="4268" spans="1:18">
      <c r="A4268" s="4">
        <v>4267</v>
      </c>
      <c r="B4268" s="2" t="s">
        <v>6333</v>
      </c>
      <c r="C4268" s="2" t="s">
        <v>6331</v>
      </c>
      <c r="E4268" s="2" t="s">
        <v>930</v>
      </c>
      <c r="F4268" s="2" t="s">
        <v>1186</v>
      </c>
      <c r="G4268" s="2" t="s">
        <v>1187</v>
      </c>
      <c r="H4268" s="2" t="s">
        <v>1339</v>
      </c>
      <c r="I4268" s="2" t="s">
        <v>5296</v>
      </c>
      <c r="J4268" s="2" t="s">
        <v>1335</v>
      </c>
      <c r="K4268" s="1">
        <v>240000</v>
      </c>
      <c r="L4268" s="3">
        <v>2</v>
      </c>
      <c r="M4268" s="3">
        <v>0</v>
      </c>
      <c r="N4268" s="3">
        <v>0</v>
      </c>
      <c r="O4268" s="3">
        <v>2</v>
      </c>
      <c r="P4268" s="3">
        <v>0</v>
      </c>
      <c r="Q4268" s="3">
        <v>0</v>
      </c>
      <c r="R4268" s="2" t="s">
        <v>161</v>
      </c>
    </row>
    <row r="4269" spans="1:18">
      <c r="A4269" s="4">
        <v>4268</v>
      </c>
      <c r="B4269" s="2" t="s">
        <v>6334</v>
      </c>
      <c r="C4269" s="2" t="s">
        <v>6331</v>
      </c>
      <c r="E4269" s="2" t="s">
        <v>930</v>
      </c>
      <c r="F4269" s="2" t="s">
        <v>1331</v>
      </c>
      <c r="G4269" s="2" t="s">
        <v>1187</v>
      </c>
      <c r="H4269" s="2" t="s">
        <v>1339</v>
      </c>
      <c r="I4269" s="2" t="s">
        <v>5296</v>
      </c>
      <c r="J4269" s="2" t="s">
        <v>1335</v>
      </c>
      <c r="K4269" s="1">
        <v>240000</v>
      </c>
      <c r="L4269" s="3">
        <v>5</v>
      </c>
      <c r="M4269" s="3">
        <v>0</v>
      </c>
      <c r="N4269" s="3">
        <v>0</v>
      </c>
      <c r="O4269" s="3">
        <v>5</v>
      </c>
      <c r="P4269" s="3">
        <v>0</v>
      </c>
      <c r="Q4269" s="3">
        <v>0</v>
      </c>
      <c r="R4269" s="2" t="s">
        <v>161</v>
      </c>
    </row>
    <row r="4270" spans="1:18">
      <c r="A4270" s="4">
        <v>4269</v>
      </c>
      <c r="B4270" s="2" t="s">
        <v>6335</v>
      </c>
      <c r="C4270" s="2" t="s">
        <v>6331</v>
      </c>
      <c r="E4270" s="2" t="s">
        <v>930</v>
      </c>
      <c r="F4270" s="2" t="s">
        <v>1384</v>
      </c>
      <c r="G4270" s="2" t="s">
        <v>1187</v>
      </c>
      <c r="H4270" s="2" t="s">
        <v>1339</v>
      </c>
      <c r="I4270" s="2" t="s">
        <v>5296</v>
      </c>
      <c r="J4270" s="2" t="s">
        <v>1335</v>
      </c>
      <c r="K4270" s="1">
        <v>240000</v>
      </c>
      <c r="L4270" s="3">
        <v>5</v>
      </c>
      <c r="M4270" s="3">
        <v>0</v>
      </c>
      <c r="N4270" s="3">
        <v>0</v>
      </c>
      <c r="O4270" s="3">
        <v>5</v>
      </c>
      <c r="P4270" s="3">
        <v>0</v>
      </c>
      <c r="Q4270" s="3">
        <v>0</v>
      </c>
      <c r="R4270" s="2" t="s">
        <v>161</v>
      </c>
    </row>
    <row r="4271" spans="1:18">
      <c r="A4271" s="4">
        <v>4270</v>
      </c>
      <c r="B4271" s="2" t="s">
        <v>6336</v>
      </c>
      <c r="C4271" s="2" t="s">
        <v>6331</v>
      </c>
      <c r="E4271" s="2" t="s">
        <v>930</v>
      </c>
      <c r="F4271" s="2" t="s">
        <v>1386</v>
      </c>
      <c r="G4271" s="2" t="s">
        <v>1187</v>
      </c>
      <c r="H4271" s="2" t="s">
        <v>1339</v>
      </c>
      <c r="I4271" s="2" t="s">
        <v>5296</v>
      </c>
      <c r="J4271" s="2" t="s">
        <v>1335</v>
      </c>
      <c r="K4271" s="1">
        <v>240000</v>
      </c>
      <c r="L4271" s="3">
        <v>3</v>
      </c>
      <c r="M4271" s="3">
        <v>0</v>
      </c>
      <c r="N4271" s="3">
        <v>0</v>
      </c>
      <c r="O4271" s="3">
        <v>3</v>
      </c>
      <c r="P4271" s="3">
        <v>0</v>
      </c>
      <c r="Q4271" s="3">
        <v>0</v>
      </c>
      <c r="R4271" s="2" t="s">
        <v>161</v>
      </c>
    </row>
    <row r="4272" spans="1:18">
      <c r="A4272" s="4">
        <v>4271</v>
      </c>
      <c r="B4272" s="2" t="s">
        <v>6337</v>
      </c>
      <c r="C4272" s="2" t="s">
        <v>6338</v>
      </c>
      <c r="E4272" s="2" t="s">
        <v>2168</v>
      </c>
      <c r="F4272" s="2" t="s">
        <v>1342</v>
      </c>
      <c r="G4272" s="2" t="s">
        <v>1187</v>
      </c>
      <c r="H4272" s="2" t="s">
        <v>1339</v>
      </c>
      <c r="I4272" s="2" t="s">
        <v>5296</v>
      </c>
      <c r="J4272" s="2" t="s">
        <v>1335</v>
      </c>
      <c r="K4272" s="1">
        <v>450000</v>
      </c>
      <c r="L4272" s="3">
        <v>2</v>
      </c>
      <c r="M4272" s="3">
        <v>0</v>
      </c>
      <c r="N4272" s="3">
        <v>0</v>
      </c>
      <c r="O4272" s="3">
        <v>2</v>
      </c>
      <c r="P4272" s="3">
        <v>0</v>
      </c>
      <c r="Q4272" s="3">
        <v>0</v>
      </c>
      <c r="R4272" s="2" t="s">
        <v>161</v>
      </c>
    </row>
    <row r="4273" spans="1:18">
      <c r="A4273" s="4">
        <v>4272</v>
      </c>
      <c r="B4273" s="2" t="s">
        <v>6339</v>
      </c>
      <c r="C4273" s="2" t="s">
        <v>6338</v>
      </c>
      <c r="E4273" s="2" t="s">
        <v>2168</v>
      </c>
      <c r="F4273" s="2" t="s">
        <v>1338</v>
      </c>
      <c r="G4273" s="2" t="s">
        <v>1187</v>
      </c>
      <c r="H4273" s="2" t="s">
        <v>1339</v>
      </c>
      <c r="I4273" s="2" t="s">
        <v>5296</v>
      </c>
      <c r="J4273" s="2" t="s">
        <v>1335</v>
      </c>
      <c r="K4273" s="1">
        <v>450000</v>
      </c>
      <c r="L4273" s="3">
        <v>3</v>
      </c>
      <c r="M4273" s="3">
        <v>0</v>
      </c>
      <c r="N4273" s="3">
        <v>0</v>
      </c>
      <c r="O4273" s="3">
        <v>3</v>
      </c>
      <c r="P4273" s="3">
        <v>0</v>
      </c>
      <c r="Q4273" s="3">
        <v>0</v>
      </c>
      <c r="R4273" s="2" t="s">
        <v>161</v>
      </c>
    </row>
    <row r="4274" spans="1:18">
      <c r="A4274" s="4">
        <v>4273</v>
      </c>
      <c r="B4274" s="2" t="s">
        <v>6340</v>
      </c>
      <c r="C4274" s="2" t="s">
        <v>6338</v>
      </c>
      <c r="E4274" s="2" t="s">
        <v>2168</v>
      </c>
      <c r="F4274" s="2" t="s">
        <v>1347</v>
      </c>
      <c r="G4274" s="2" t="s">
        <v>1187</v>
      </c>
      <c r="H4274" s="2" t="s">
        <v>1339</v>
      </c>
      <c r="I4274" s="2" t="s">
        <v>5296</v>
      </c>
      <c r="J4274" s="2" t="s">
        <v>1335</v>
      </c>
      <c r="K4274" s="1">
        <v>450000</v>
      </c>
      <c r="L4274" s="3">
        <v>3</v>
      </c>
      <c r="M4274" s="3">
        <v>0</v>
      </c>
      <c r="N4274" s="3">
        <v>0</v>
      </c>
      <c r="O4274" s="3">
        <v>3</v>
      </c>
      <c r="P4274" s="3">
        <v>0</v>
      </c>
      <c r="Q4274" s="3">
        <v>0</v>
      </c>
      <c r="R4274" s="2" t="s">
        <v>161</v>
      </c>
    </row>
    <row r="4275" spans="1:18">
      <c r="A4275" s="4">
        <v>4274</v>
      </c>
      <c r="B4275" s="2" t="s">
        <v>6341</v>
      </c>
      <c r="C4275" s="2" t="s">
        <v>6338</v>
      </c>
      <c r="E4275" s="2" t="s">
        <v>2168</v>
      </c>
      <c r="F4275" s="2" t="s">
        <v>1355</v>
      </c>
      <c r="G4275" s="2" t="s">
        <v>1187</v>
      </c>
      <c r="H4275" s="2" t="s">
        <v>1339</v>
      </c>
      <c r="I4275" s="2" t="s">
        <v>5296</v>
      </c>
      <c r="J4275" s="2" t="s">
        <v>1335</v>
      </c>
      <c r="K4275" s="1">
        <v>450000</v>
      </c>
      <c r="L4275" s="3">
        <v>1</v>
      </c>
      <c r="M4275" s="3">
        <v>0</v>
      </c>
      <c r="N4275" s="3">
        <v>0</v>
      </c>
      <c r="O4275" s="3">
        <v>1</v>
      </c>
      <c r="P4275" s="3">
        <v>0</v>
      </c>
      <c r="Q4275" s="3">
        <v>0</v>
      </c>
      <c r="R4275" s="2" t="s">
        <v>161</v>
      </c>
    </row>
    <row r="4276" spans="1:18">
      <c r="A4276" s="4">
        <v>4275</v>
      </c>
      <c r="B4276" s="2" t="s">
        <v>6342</v>
      </c>
      <c r="C4276" s="2" t="s">
        <v>6338</v>
      </c>
      <c r="E4276" s="2" t="s">
        <v>938</v>
      </c>
      <c r="F4276" s="2" t="s">
        <v>1342</v>
      </c>
      <c r="G4276" s="2" t="s">
        <v>1187</v>
      </c>
      <c r="H4276" s="2" t="s">
        <v>1339</v>
      </c>
      <c r="I4276" s="2" t="s">
        <v>5296</v>
      </c>
      <c r="J4276" s="2" t="s">
        <v>1335</v>
      </c>
      <c r="K4276" s="1">
        <v>450000</v>
      </c>
      <c r="L4276" s="3">
        <v>3</v>
      </c>
      <c r="M4276" s="3">
        <v>0</v>
      </c>
      <c r="N4276" s="3">
        <v>0</v>
      </c>
      <c r="O4276" s="3">
        <v>3</v>
      </c>
      <c r="P4276" s="3">
        <v>0</v>
      </c>
      <c r="Q4276" s="3">
        <v>0</v>
      </c>
      <c r="R4276" s="2" t="s">
        <v>161</v>
      </c>
    </row>
    <row r="4277" spans="1:18">
      <c r="A4277" s="4">
        <v>4276</v>
      </c>
      <c r="B4277" s="2" t="s">
        <v>6343</v>
      </c>
      <c r="C4277" s="2" t="s">
        <v>6338</v>
      </c>
      <c r="E4277" s="2" t="s">
        <v>938</v>
      </c>
      <c r="F4277" s="2" t="s">
        <v>1338</v>
      </c>
      <c r="G4277" s="2" t="s">
        <v>1187</v>
      </c>
      <c r="H4277" s="2" t="s">
        <v>1339</v>
      </c>
      <c r="I4277" s="2" t="s">
        <v>5296</v>
      </c>
      <c r="J4277" s="2" t="s">
        <v>1335</v>
      </c>
      <c r="K4277" s="1">
        <v>450000</v>
      </c>
      <c r="L4277" s="3">
        <v>3</v>
      </c>
      <c r="M4277" s="3">
        <v>0</v>
      </c>
      <c r="N4277" s="3">
        <v>0</v>
      </c>
      <c r="O4277" s="3">
        <v>3</v>
      </c>
      <c r="P4277" s="3">
        <v>0</v>
      </c>
      <c r="Q4277" s="3">
        <v>0</v>
      </c>
      <c r="R4277" s="2" t="s">
        <v>161</v>
      </c>
    </row>
    <row r="4278" spans="1:18">
      <c r="A4278" s="4">
        <v>4277</v>
      </c>
      <c r="B4278" s="2" t="s">
        <v>6344</v>
      </c>
      <c r="C4278" s="2" t="s">
        <v>6338</v>
      </c>
      <c r="E4278" s="2" t="s">
        <v>938</v>
      </c>
      <c r="F4278" s="2" t="s">
        <v>1347</v>
      </c>
      <c r="G4278" s="2" t="s">
        <v>1187</v>
      </c>
      <c r="H4278" s="2" t="s">
        <v>1339</v>
      </c>
      <c r="I4278" s="2" t="s">
        <v>5296</v>
      </c>
      <c r="J4278" s="2" t="s">
        <v>1335</v>
      </c>
      <c r="K4278" s="1">
        <v>450000</v>
      </c>
      <c r="L4278" s="3">
        <v>2</v>
      </c>
      <c r="M4278" s="3">
        <v>0</v>
      </c>
      <c r="N4278" s="3">
        <v>0</v>
      </c>
      <c r="O4278" s="3">
        <v>2</v>
      </c>
      <c r="P4278" s="3">
        <v>0</v>
      </c>
      <c r="Q4278" s="3">
        <v>0</v>
      </c>
      <c r="R4278" s="2" t="s">
        <v>161</v>
      </c>
    </row>
    <row r="4279" spans="1:18">
      <c r="A4279" s="4">
        <v>4278</v>
      </c>
      <c r="B4279" s="2" t="s">
        <v>6345</v>
      </c>
      <c r="C4279" s="2" t="s">
        <v>6338</v>
      </c>
      <c r="E4279" s="2" t="s">
        <v>938</v>
      </c>
      <c r="F4279" s="2" t="s">
        <v>1352</v>
      </c>
      <c r="G4279" s="2" t="s">
        <v>1187</v>
      </c>
      <c r="H4279" s="2" t="s">
        <v>1339</v>
      </c>
      <c r="I4279" s="2" t="s">
        <v>5296</v>
      </c>
      <c r="J4279" s="2" t="s">
        <v>1335</v>
      </c>
      <c r="K4279" s="1">
        <v>450000</v>
      </c>
      <c r="L4279" s="3">
        <v>2</v>
      </c>
      <c r="M4279" s="3">
        <v>0</v>
      </c>
      <c r="N4279" s="3">
        <v>0</v>
      </c>
      <c r="O4279" s="3">
        <v>2</v>
      </c>
      <c r="P4279" s="3">
        <v>0</v>
      </c>
      <c r="Q4279" s="3">
        <v>0</v>
      </c>
      <c r="R4279" s="2" t="s">
        <v>161</v>
      </c>
    </row>
    <row r="4280" spans="1:18">
      <c r="A4280" s="4">
        <v>4279</v>
      </c>
      <c r="B4280" s="2" t="s">
        <v>6346</v>
      </c>
      <c r="C4280" s="2" t="s">
        <v>6347</v>
      </c>
      <c r="E4280" s="2" t="s">
        <v>938</v>
      </c>
      <c r="F4280" s="2" t="s">
        <v>1342</v>
      </c>
      <c r="G4280" s="2" t="s">
        <v>1187</v>
      </c>
      <c r="H4280" s="2" t="s">
        <v>1339</v>
      </c>
      <c r="I4280" s="2" t="s">
        <v>5296</v>
      </c>
      <c r="J4280" s="2" t="s">
        <v>1335</v>
      </c>
      <c r="K4280" s="1">
        <v>450000</v>
      </c>
      <c r="L4280" s="3">
        <v>3</v>
      </c>
      <c r="M4280" s="3">
        <v>0</v>
      </c>
      <c r="N4280" s="3">
        <v>0</v>
      </c>
      <c r="O4280" s="3">
        <v>3</v>
      </c>
      <c r="P4280" s="3">
        <v>0</v>
      </c>
      <c r="Q4280" s="3">
        <v>0</v>
      </c>
      <c r="R4280" s="2" t="s">
        <v>161</v>
      </c>
    </row>
    <row r="4281" spans="1:18">
      <c r="A4281" s="4">
        <v>4280</v>
      </c>
      <c r="B4281" s="2" t="s">
        <v>6348</v>
      </c>
      <c r="C4281" s="2" t="s">
        <v>6347</v>
      </c>
      <c r="E4281" s="2" t="s">
        <v>938</v>
      </c>
      <c r="F4281" s="2" t="s">
        <v>1338</v>
      </c>
      <c r="G4281" s="2" t="s">
        <v>1187</v>
      </c>
      <c r="H4281" s="2" t="s">
        <v>1339</v>
      </c>
      <c r="I4281" s="2" t="s">
        <v>5296</v>
      </c>
      <c r="J4281" s="2" t="s">
        <v>1335</v>
      </c>
      <c r="K4281" s="1">
        <v>450000</v>
      </c>
      <c r="L4281" s="3">
        <v>1</v>
      </c>
      <c r="M4281" s="3">
        <v>0</v>
      </c>
      <c r="N4281" s="3">
        <v>0</v>
      </c>
      <c r="O4281" s="3">
        <v>1</v>
      </c>
      <c r="P4281" s="3">
        <v>0</v>
      </c>
      <c r="Q4281" s="3">
        <v>0</v>
      </c>
      <c r="R4281" s="2" t="s">
        <v>161</v>
      </c>
    </row>
    <row r="4282" spans="1:18">
      <c r="A4282" s="4">
        <v>4281</v>
      </c>
      <c r="B4282" s="2" t="s">
        <v>6349</v>
      </c>
      <c r="C4282" s="2" t="s">
        <v>6347</v>
      </c>
      <c r="E4282" s="2" t="s">
        <v>938</v>
      </c>
      <c r="F4282" s="2" t="s">
        <v>1347</v>
      </c>
      <c r="G4282" s="2" t="s">
        <v>1187</v>
      </c>
      <c r="H4282" s="2" t="s">
        <v>1339</v>
      </c>
      <c r="I4282" s="2" t="s">
        <v>5296</v>
      </c>
      <c r="J4282" s="2" t="s">
        <v>1335</v>
      </c>
      <c r="K4282" s="1">
        <v>450000</v>
      </c>
      <c r="L4282" s="3">
        <v>1</v>
      </c>
      <c r="M4282" s="3">
        <v>0</v>
      </c>
      <c r="N4282" s="3">
        <v>0</v>
      </c>
      <c r="O4282" s="3">
        <v>1</v>
      </c>
      <c r="P4282" s="3">
        <v>0</v>
      </c>
      <c r="Q4282" s="3">
        <v>0</v>
      </c>
      <c r="R4282" s="2" t="s">
        <v>161</v>
      </c>
    </row>
    <row r="4283" spans="1:18">
      <c r="A4283" s="4">
        <v>4282</v>
      </c>
      <c r="B4283" s="2" t="s">
        <v>6350</v>
      </c>
      <c r="C4283" s="2" t="s">
        <v>6347</v>
      </c>
      <c r="E4283" s="2" t="s">
        <v>938</v>
      </c>
      <c r="F4283" s="2" t="s">
        <v>1352</v>
      </c>
      <c r="G4283" s="2" t="s">
        <v>1187</v>
      </c>
      <c r="H4283" s="2" t="s">
        <v>1339</v>
      </c>
      <c r="I4283" s="2" t="s">
        <v>5296</v>
      </c>
      <c r="J4283" s="2" t="s">
        <v>1335</v>
      </c>
      <c r="K4283" s="1">
        <v>450000</v>
      </c>
      <c r="L4283" s="3">
        <v>2</v>
      </c>
      <c r="M4283" s="3">
        <v>0</v>
      </c>
      <c r="N4283" s="3">
        <v>0</v>
      </c>
      <c r="O4283" s="3">
        <v>2</v>
      </c>
      <c r="P4283" s="3">
        <v>0</v>
      </c>
      <c r="Q4283" s="3">
        <v>0</v>
      </c>
      <c r="R4283" s="2" t="s">
        <v>161</v>
      </c>
    </row>
    <row r="4284" spans="1:18">
      <c r="A4284" s="4">
        <v>4283</v>
      </c>
      <c r="B4284" s="2" t="s">
        <v>6351</v>
      </c>
      <c r="C4284" s="2" t="s">
        <v>6347</v>
      </c>
      <c r="E4284" s="2" t="s">
        <v>938</v>
      </c>
      <c r="F4284" s="2" t="s">
        <v>1355</v>
      </c>
      <c r="G4284" s="2" t="s">
        <v>1187</v>
      </c>
      <c r="H4284" s="2" t="s">
        <v>1339</v>
      </c>
      <c r="I4284" s="2" t="s">
        <v>5296</v>
      </c>
      <c r="J4284" s="2" t="s">
        <v>1335</v>
      </c>
      <c r="K4284" s="1">
        <v>450000</v>
      </c>
      <c r="L4284" s="3">
        <v>3</v>
      </c>
      <c r="M4284" s="3">
        <v>0</v>
      </c>
      <c r="N4284" s="3">
        <v>0</v>
      </c>
      <c r="O4284" s="3">
        <v>3</v>
      </c>
      <c r="P4284" s="3">
        <v>0</v>
      </c>
      <c r="Q4284" s="3">
        <v>0</v>
      </c>
      <c r="R4284" s="2" t="s">
        <v>161</v>
      </c>
    </row>
    <row r="4285" spans="1:18">
      <c r="A4285" s="4">
        <v>4284</v>
      </c>
      <c r="B4285" s="2" t="s">
        <v>6352</v>
      </c>
      <c r="C4285" s="2" t="s">
        <v>6347</v>
      </c>
      <c r="E4285" s="2" t="s">
        <v>1288</v>
      </c>
      <c r="F4285" s="2" t="s">
        <v>1342</v>
      </c>
      <c r="G4285" s="2" t="s">
        <v>1187</v>
      </c>
      <c r="H4285" s="2" t="s">
        <v>1339</v>
      </c>
      <c r="I4285" s="2" t="s">
        <v>5296</v>
      </c>
      <c r="J4285" s="2" t="s">
        <v>1335</v>
      </c>
      <c r="K4285" s="1">
        <v>450000</v>
      </c>
      <c r="L4285" s="3">
        <v>2</v>
      </c>
      <c r="M4285" s="3">
        <v>0</v>
      </c>
      <c r="N4285" s="3">
        <v>0</v>
      </c>
      <c r="O4285" s="3">
        <v>2</v>
      </c>
      <c r="P4285" s="3">
        <v>0</v>
      </c>
      <c r="Q4285" s="3">
        <v>0</v>
      </c>
      <c r="R4285" s="2" t="s">
        <v>161</v>
      </c>
    </row>
    <row r="4286" spans="1:18">
      <c r="A4286" s="4">
        <v>4285</v>
      </c>
      <c r="B4286" s="2" t="s">
        <v>6353</v>
      </c>
      <c r="C4286" s="2" t="s">
        <v>6347</v>
      </c>
      <c r="E4286" s="2" t="s">
        <v>1288</v>
      </c>
      <c r="F4286" s="2" t="s">
        <v>1338</v>
      </c>
      <c r="G4286" s="2" t="s">
        <v>1187</v>
      </c>
      <c r="H4286" s="2" t="s">
        <v>1339</v>
      </c>
      <c r="I4286" s="2" t="s">
        <v>5296</v>
      </c>
      <c r="J4286" s="2" t="s">
        <v>1335</v>
      </c>
      <c r="K4286" s="1">
        <v>450000</v>
      </c>
      <c r="L4286" s="3">
        <v>2</v>
      </c>
      <c r="M4286" s="3">
        <v>0</v>
      </c>
      <c r="N4286" s="3">
        <v>0</v>
      </c>
      <c r="O4286" s="3">
        <v>2</v>
      </c>
      <c r="P4286" s="3">
        <v>0</v>
      </c>
      <c r="Q4286" s="3">
        <v>0</v>
      </c>
      <c r="R4286" s="2" t="s">
        <v>161</v>
      </c>
    </row>
    <row r="4287" spans="1:18">
      <c r="A4287" s="4">
        <v>4286</v>
      </c>
      <c r="B4287" s="2" t="s">
        <v>6354</v>
      </c>
      <c r="C4287" s="2" t="s">
        <v>6347</v>
      </c>
      <c r="E4287" s="2" t="s">
        <v>1288</v>
      </c>
      <c r="F4287" s="2" t="s">
        <v>1347</v>
      </c>
      <c r="G4287" s="2" t="s">
        <v>1187</v>
      </c>
      <c r="H4287" s="2" t="s">
        <v>1339</v>
      </c>
      <c r="I4287" s="2" t="s">
        <v>5296</v>
      </c>
      <c r="J4287" s="2" t="s">
        <v>1335</v>
      </c>
      <c r="K4287" s="1">
        <v>450000</v>
      </c>
      <c r="L4287" s="3">
        <v>2</v>
      </c>
      <c r="M4287" s="3">
        <v>0</v>
      </c>
      <c r="N4287" s="3">
        <v>0</v>
      </c>
      <c r="O4287" s="3">
        <v>2</v>
      </c>
      <c r="P4287" s="3">
        <v>0</v>
      </c>
      <c r="Q4287" s="3">
        <v>0</v>
      </c>
      <c r="R4287" s="2" t="s">
        <v>161</v>
      </c>
    </row>
    <row r="4288" spans="1:18">
      <c r="A4288" s="4">
        <v>4287</v>
      </c>
      <c r="B4288" s="2" t="s">
        <v>6355</v>
      </c>
      <c r="C4288" s="2" t="s">
        <v>6347</v>
      </c>
      <c r="E4288" s="2" t="s">
        <v>1288</v>
      </c>
      <c r="F4288" s="2" t="s">
        <v>1352</v>
      </c>
      <c r="G4288" s="2" t="s">
        <v>1187</v>
      </c>
      <c r="H4288" s="2" t="s">
        <v>1339</v>
      </c>
      <c r="I4288" s="2" t="s">
        <v>5296</v>
      </c>
      <c r="J4288" s="2" t="s">
        <v>1335</v>
      </c>
      <c r="K4288" s="1">
        <v>450000</v>
      </c>
      <c r="L4288" s="3">
        <v>3</v>
      </c>
      <c r="M4288" s="3">
        <v>0</v>
      </c>
      <c r="N4288" s="3">
        <v>0</v>
      </c>
      <c r="O4288" s="3">
        <v>3</v>
      </c>
      <c r="P4288" s="3">
        <v>0</v>
      </c>
      <c r="Q4288" s="3">
        <v>0</v>
      </c>
      <c r="R4288" s="2" t="s">
        <v>161</v>
      </c>
    </row>
    <row r="4289" spans="1:18">
      <c r="A4289" s="4">
        <v>4288</v>
      </c>
      <c r="B4289" s="2" t="s">
        <v>6356</v>
      </c>
      <c r="C4289" s="2" t="s">
        <v>6357</v>
      </c>
      <c r="E4289" s="2" t="s">
        <v>1449</v>
      </c>
      <c r="F4289" s="2" t="s">
        <v>1338</v>
      </c>
      <c r="G4289" s="2" t="s">
        <v>1187</v>
      </c>
      <c r="H4289" s="2" t="s">
        <v>1339</v>
      </c>
      <c r="I4289" s="2" t="s">
        <v>5296</v>
      </c>
      <c r="J4289" s="2" t="s">
        <v>1335</v>
      </c>
      <c r="K4289" s="1">
        <v>450000</v>
      </c>
      <c r="L4289" s="3">
        <v>4</v>
      </c>
      <c r="M4289" s="3">
        <v>0</v>
      </c>
      <c r="N4289" s="3">
        <v>0</v>
      </c>
      <c r="O4289" s="3">
        <v>4</v>
      </c>
      <c r="P4289" s="3">
        <v>0</v>
      </c>
      <c r="Q4289" s="3">
        <v>0</v>
      </c>
      <c r="R4289" s="2" t="s">
        <v>161</v>
      </c>
    </row>
    <row r="4290" spans="1:18">
      <c r="A4290" s="4">
        <v>4289</v>
      </c>
      <c r="B4290" s="2" t="s">
        <v>6358</v>
      </c>
      <c r="C4290" s="2" t="s">
        <v>6357</v>
      </c>
      <c r="E4290" s="2" t="s">
        <v>1449</v>
      </c>
      <c r="F4290" s="2" t="s">
        <v>1347</v>
      </c>
      <c r="G4290" s="2" t="s">
        <v>1187</v>
      </c>
      <c r="H4290" s="2" t="s">
        <v>1339</v>
      </c>
      <c r="I4290" s="2" t="s">
        <v>5296</v>
      </c>
      <c r="J4290" s="2" t="s">
        <v>1335</v>
      </c>
      <c r="K4290" s="1">
        <v>450000</v>
      </c>
      <c r="L4290" s="3">
        <v>3</v>
      </c>
      <c r="M4290" s="3">
        <v>0</v>
      </c>
      <c r="N4290" s="3">
        <v>0</v>
      </c>
      <c r="O4290" s="3">
        <v>3</v>
      </c>
      <c r="P4290" s="3">
        <v>0</v>
      </c>
      <c r="Q4290" s="3">
        <v>0</v>
      </c>
      <c r="R4290" s="2" t="s">
        <v>161</v>
      </c>
    </row>
    <row r="4291" spans="1:18">
      <c r="A4291" s="4">
        <v>4290</v>
      </c>
      <c r="B4291" s="2" t="s">
        <v>6359</v>
      </c>
      <c r="C4291" s="2" t="s">
        <v>6357</v>
      </c>
      <c r="E4291" s="2" t="s">
        <v>1449</v>
      </c>
      <c r="F4291" s="2" t="s">
        <v>1352</v>
      </c>
      <c r="G4291" s="2" t="s">
        <v>1187</v>
      </c>
      <c r="H4291" s="2" t="s">
        <v>1339</v>
      </c>
      <c r="I4291" s="2" t="s">
        <v>5296</v>
      </c>
      <c r="J4291" s="2" t="s">
        <v>1335</v>
      </c>
      <c r="K4291" s="1">
        <v>450000</v>
      </c>
      <c r="L4291" s="3">
        <v>2</v>
      </c>
      <c r="M4291" s="3">
        <v>0</v>
      </c>
      <c r="N4291" s="3">
        <v>0</v>
      </c>
      <c r="O4291" s="3">
        <v>2</v>
      </c>
      <c r="P4291" s="3">
        <v>0</v>
      </c>
      <c r="Q4291" s="3">
        <v>0</v>
      </c>
      <c r="R4291" s="2" t="s">
        <v>161</v>
      </c>
    </row>
    <row r="4292" spans="1:18">
      <c r="A4292" s="4">
        <v>4291</v>
      </c>
      <c r="B4292" s="2" t="s">
        <v>6360</v>
      </c>
      <c r="C4292" s="2" t="s">
        <v>6357</v>
      </c>
      <c r="E4292" s="2" t="s">
        <v>1449</v>
      </c>
      <c r="F4292" s="2" t="s">
        <v>1355</v>
      </c>
      <c r="G4292" s="2" t="s">
        <v>1187</v>
      </c>
      <c r="H4292" s="2" t="s">
        <v>1339</v>
      </c>
      <c r="I4292" s="2" t="s">
        <v>5296</v>
      </c>
      <c r="J4292" s="2" t="s">
        <v>1335</v>
      </c>
      <c r="K4292" s="1">
        <v>450000</v>
      </c>
      <c r="L4292" s="3">
        <v>1</v>
      </c>
      <c r="M4292" s="3">
        <v>0</v>
      </c>
      <c r="N4292" s="3">
        <v>0</v>
      </c>
      <c r="O4292" s="3">
        <v>1</v>
      </c>
      <c r="P4292" s="3">
        <v>0</v>
      </c>
      <c r="Q4292" s="3">
        <v>0</v>
      </c>
      <c r="R4292" s="2" t="s">
        <v>161</v>
      </c>
    </row>
    <row r="4293" spans="1:18">
      <c r="A4293" s="4">
        <v>4292</v>
      </c>
      <c r="B4293" s="2" t="s">
        <v>6361</v>
      </c>
      <c r="C4293" s="2" t="s">
        <v>6357</v>
      </c>
      <c r="E4293" s="2" t="s">
        <v>2148</v>
      </c>
      <c r="F4293" s="2" t="s">
        <v>1338</v>
      </c>
      <c r="G4293" s="2" t="s">
        <v>1187</v>
      </c>
      <c r="H4293" s="2" t="s">
        <v>1339</v>
      </c>
      <c r="I4293" s="2" t="s">
        <v>5296</v>
      </c>
      <c r="J4293" s="2" t="s">
        <v>1335</v>
      </c>
      <c r="K4293" s="1">
        <v>450000</v>
      </c>
      <c r="L4293" s="3">
        <v>2</v>
      </c>
      <c r="M4293" s="3">
        <v>0</v>
      </c>
      <c r="N4293" s="3">
        <v>0</v>
      </c>
      <c r="O4293" s="3">
        <v>2</v>
      </c>
      <c r="P4293" s="3">
        <v>0</v>
      </c>
      <c r="Q4293" s="3">
        <v>0</v>
      </c>
      <c r="R4293" s="2" t="s">
        <v>161</v>
      </c>
    </row>
    <row r="4294" spans="1:18">
      <c r="A4294" s="4">
        <v>4293</v>
      </c>
      <c r="B4294" s="2" t="s">
        <v>6362</v>
      </c>
      <c r="C4294" s="2" t="s">
        <v>6357</v>
      </c>
      <c r="E4294" s="2" t="s">
        <v>2148</v>
      </c>
      <c r="F4294" s="2" t="s">
        <v>1347</v>
      </c>
      <c r="G4294" s="2" t="s">
        <v>1187</v>
      </c>
      <c r="H4294" s="2" t="s">
        <v>1339</v>
      </c>
      <c r="I4294" s="2" t="s">
        <v>5296</v>
      </c>
      <c r="J4294" s="2" t="s">
        <v>1335</v>
      </c>
      <c r="K4294" s="1">
        <v>450000</v>
      </c>
      <c r="L4294" s="3">
        <v>1</v>
      </c>
      <c r="M4294" s="3">
        <v>0</v>
      </c>
      <c r="N4294" s="3">
        <v>0</v>
      </c>
      <c r="O4294" s="3">
        <v>1</v>
      </c>
      <c r="P4294" s="3">
        <v>0</v>
      </c>
      <c r="Q4294" s="3">
        <v>0</v>
      </c>
      <c r="R4294" s="2" t="s">
        <v>161</v>
      </c>
    </row>
    <row r="4295" spans="1:18">
      <c r="A4295" s="4">
        <v>4294</v>
      </c>
      <c r="B4295" s="2" t="s">
        <v>6363</v>
      </c>
      <c r="C4295" s="2" t="s">
        <v>6357</v>
      </c>
      <c r="E4295" s="2" t="s">
        <v>2148</v>
      </c>
      <c r="F4295" s="2" t="s">
        <v>1352</v>
      </c>
      <c r="G4295" s="2" t="s">
        <v>1187</v>
      </c>
      <c r="H4295" s="2" t="s">
        <v>1339</v>
      </c>
      <c r="I4295" s="2" t="s">
        <v>5296</v>
      </c>
      <c r="J4295" s="2" t="s">
        <v>1335</v>
      </c>
      <c r="K4295" s="1">
        <v>450000</v>
      </c>
      <c r="L4295" s="3">
        <v>3</v>
      </c>
      <c r="M4295" s="3">
        <v>0</v>
      </c>
      <c r="N4295" s="3">
        <v>0</v>
      </c>
      <c r="O4295" s="3">
        <v>3</v>
      </c>
      <c r="P4295" s="3">
        <v>0</v>
      </c>
      <c r="Q4295" s="3">
        <v>0</v>
      </c>
      <c r="R4295" s="2" t="s">
        <v>161</v>
      </c>
    </row>
    <row r="4296" spans="1:18">
      <c r="A4296" s="4">
        <v>4295</v>
      </c>
      <c r="B4296" s="2" t="s">
        <v>6364</v>
      </c>
      <c r="C4296" s="2" t="s">
        <v>6357</v>
      </c>
      <c r="E4296" s="2" t="s">
        <v>938</v>
      </c>
      <c r="F4296" s="2" t="s">
        <v>1342</v>
      </c>
      <c r="G4296" s="2" t="s">
        <v>1187</v>
      </c>
      <c r="H4296" s="2" t="s">
        <v>1339</v>
      </c>
      <c r="I4296" s="2" t="s">
        <v>5296</v>
      </c>
      <c r="J4296" s="2" t="s">
        <v>1335</v>
      </c>
      <c r="K4296" s="1">
        <v>450000</v>
      </c>
      <c r="L4296" s="3">
        <v>3</v>
      </c>
      <c r="M4296" s="3">
        <v>0</v>
      </c>
      <c r="N4296" s="3">
        <v>0</v>
      </c>
      <c r="O4296" s="3">
        <v>3</v>
      </c>
      <c r="P4296" s="3">
        <v>0</v>
      </c>
      <c r="Q4296" s="3">
        <v>0</v>
      </c>
      <c r="R4296" s="2" t="s">
        <v>161</v>
      </c>
    </row>
    <row r="4297" spans="1:18">
      <c r="A4297" s="4">
        <v>4296</v>
      </c>
      <c r="B4297" s="2" t="s">
        <v>6365</v>
      </c>
      <c r="C4297" s="2" t="s">
        <v>6357</v>
      </c>
      <c r="E4297" s="2" t="s">
        <v>938</v>
      </c>
      <c r="F4297" s="2" t="s">
        <v>1338</v>
      </c>
      <c r="G4297" s="2" t="s">
        <v>1187</v>
      </c>
      <c r="H4297" s="2" t="s">
        <v>1339</v>
      </c>
      <c r="I4297" s="2" t="s">
        <v>5296</v>
      </c>
      <c r="J4297" s="2" t="s">
        <v>1335</v>
      </c>
      <c r="K4297" s="1">
        <v>450000</v>
      </c>
      <c r="L4297" s="3">
        <v>3</v>
      </c>
      <c r="M4297" s="3">
        <v>0</v>
      </c>
      <c r="N4297" s="3">
        <v>0</v>
      </c>
      <c r="O4297" s="3">
        <v>3</v>
      </c>
      <c r="P4297" s="3">
        <v>0</v>
      </c>
      <c r="Q4297" s="3">
        <v>0</v>
      </c>
      <c r="R4297" s="2" t="s">
        <v>161</v>
      </c>
    </row>
    <row r="4298" spans="1:18">
      <c r="A4298" s="4">
        <v>4297</v>
      </c>
      <c r="B4298" s="2" t="s">
        <v>6366</v>
      </c>
      <c r="C4298" s="2" t="s">
        <v>6357</v>
      </c>
      <c r="E4298" s="2" t="s">
        <v>938</v>
      </c>
      <c r="F4298" s="2" t="s">
        <v>1347</v>
      </c>
      <c r="G4298" s="2" t="s">
        <v>1187</v>
      </c>
      <c r="H4298" s="2" t="s">
        <v>1339</v>
      </c>
      <c r="I4298" s="2" t="s">
        <v>5296</v>
      </c>
      <c r="J4298" s="2" t="s">
        <v>1335</v>
      </c>
      <c r="K4298" s="1">
        <v>450000</v>
      </c>
      <c r="L4298" s="3">
        <v>1</v>
      </c>
      <c r="M4298" s="3">
        <v>0</v>
      </c>
      <c r="N4298" s="3">
        <v>0</v>
      </c>
      <c r="O4298" s="3">
        <v>1</v>
      </c>
      <c r="P4298" s="3">
        <v>0</v>
      </c>
      <c r="Q4298" s="3">
        <v>0</v>
      </c>
      <c r="R4298" s="2" t="s">
        <v>161</v>
      </c>
    </row>
    <row r="4299" spans="1:18">
      <c r="A4299" s="4">
        <v>4298</v>
      </c>
      <c r="B4299" s="2" t="s">
        <v>6367</v>
      </c>
      <c r="C4299" s="2" t="s">
        <v>6357</v>
      </c>
      <c r="E4299" s="2" t="s">
        <v>938</v>
      </c>
      <c r="F4299" s="2" t="s">
        <v>1352</v>
      </c>
      <c r="G4299" s="2" t="s">
        <v>1187</v>
      </c>
      <c r="H4299" s="2" t="s">
        <v>1339</v>
      </c>
      <c r="I4299" s="2" t="s">
        <v>5296</v>
      </c>
      <c r="J4299" s="2" t="s">
        <v>1335</v>
      </c>
      <c r="K4299" s="1">
        <v>450000</v>
      </c>
      <c r="L4299" s="3">
        <v>2</v>
      </c>
      <c r="M4299" s="3">
        <v>0</v>
      </c>
      <c r="N4299" s="3">
        <v>0</v>
      </c>
      <c r="O4299" s="3">
        <v>2</v>
      </c>
      <c r="P4299" s="3">
        <v>0</v>
      </c>
      <c r="Q4299" s="3">
        <v>0</v>
      </c>
      <c r="R4299" s="2" t="s">
        <v>161</v>
      </c>
    </row>
    <row r="4300" spans="1:18">
      <c r="A4300" s="4">
        <v>4299</v>
      </c>
      <c r="B4300" s="2" t="s">
        <v>6368</v>
      </c>
      <c r="C4300" s="2" t="s">
        <v>6357</v>
      </c>
      <c r="E4300" s="2" t="s">
        <v>938</v>
      </c>
      <c r="F4300" s="2" t="s">
        <v>1355</v>
      </c>
      <c r="G4300" s="2" t="s">
        <v>1187</v>
      </c>
      <c r="H4300" s="2" t="s">
        <v>1339</v>
      </c>
      <c r="I4300" s="2" t="s">
        <v>5296</v>
      </c>
      <c r="J4300" s="2" t="s">
        <v>1335</v>
      </c>
      <c r="K4300" s="1">
        <v>450000</v>
      </c>
      <c r="L4300" s="3">
        <v>2</v>
      </c>
      <c r="M4300" s="3">
        <v>0</v>
      </c>
      <c r="N4300" s="3">
        <v>0</v>
      </c>
      <c r="O4300" s="3">
        <v>2</v>
      </c>
      <c r="P4300" s="3">
        <v>0</v>
      </c>
      <c r="Q4300" s="3">
        <v>0</v>
      </c>
      <c r="R4300" s="2" t="s">
        <v>161</v>
      </c>
    </row>
    <row r="4301" spans="1:18">
      <c r="A4301" s="4">
        <v>4300</v>
      </c>
      <c r="B4301" s="2" t="s">
        <v>6369</v>
      </c>
      <c r="C4301" s="2" t="s">
        <v>6370</v>
      </c>
      <c r="E4301" s="2" t="s">
        <v>1449</v>
      </c>
      <c r="F4301" s="2" t="s">
        <v>1338</v>
      </c>
      <c r="G4301" s="2" t="s">
        <v>1187</v>
      </c>
      <c r="H4301" s="2" t="s">
        <v>1339</v>
      </c>
      <c r="I4301" s="2" t="s">
        <v>5296</v>
      </c>
      <c r="J4301" s="2" t="s">
        <v>1335</v>
      </c>
      <c r="K4301" s="1">
        <v>450000</v>
      </c>
      <c r="L4301" s="3">
        <v>2</v>
      </c>
      <c r="M4301" s="3">
        <v>0</v>
      </c>
      <c r="N4301" s="3">
        <v>0</v>
      </c>
      <c r="O4301" s="3">
        <v>2</v>
      </c>
      <c r="P4301" s="3">
        <v>0</v>
      </c>
      <c r="Q4301" s="3">
        <v>0</v>
      </c>
      <c r="R4301" s="2" t="s">
        <v>161</v>
      </c>
    </row>
    <row r="4302" spans="1:18">
      <c r="A4302" s="4">
        <v>4301</v>
      </c>
      <c r="B4302" s="2" t="s">
        <v>6371</v>
      </c>
      <c r="C4302" s="2" t="s">
        <v>6370</v>
      </c>
      <c r="E4302" s="2" t="s">
        <v>1449</v>
      </c>
      <c r="F4302" s="2" t="s">
        <v>1347</v>
      </c>
      <c r="G4302" s="2" t="s">
        <v>1187</v>
      </c>
      <c r="H4302" s="2" t="s">
        <v>1339</v>
      </c>
      <c r="I4302" s="2" t="s">
        <v>5296</v>
      </c>
      <c r="J4302" s="2" t="s">
        <v>1335</v>
      </c>
      <c r="K4302" s="1">
        <v>450000</v>
      </c>
      <c r="L4302" s="3">
        <v>2</v>
      </c>
      <c r="M4302" s="3">
        <v>0</v>
      </c>
      <c r="N4302" s="3">
        <v>0</v>
      </c>
      <c r="O4302" s="3">
        <v>2</v>
      </c>
      <c r="P4302" s="3">
        <v>0</v>
      </c>
      <c r="Q4302" s="3">
        <v>0</v>
      </c>
      <c r="R4302" s="2" t="s">
        <v>161</v>
      </c>
    </row>
    <row r="4303" spans="1:18">
      <c r="A4303" s="4">
        <v>4302</v>
      </c>
      <c r="B4303" s="2" t="s">
        <v>6372</v>
      </c>
      <c r="C4303" s="2" t="s">
        <v>6370</v>
      </c>
      <c r="E4303" s="2" t="s">
        <v>2148</v>
      </c>
      <c r="F4303" s="2" t="s">
        <v>1342</v>
      </c>
      <c r="G4303" s="2" t="s">
        <v>1187</v>
      </c>
      <c r="H4303" s="2" t="s">
        <v>1339</v>
      </c>
      <c r="I4303" s="2" t="s">
        <v>5296</v>
      </c>
      <c r="J4303" s="2" t="s">
        <v>1335</v>
      </c>
      <c r="K4303" s="1">
        <v>450000</v>
      </c>
      <c r="L4303" s="3">
        <v>1</v>
      </c>
      <c r="M4303" s="3">
        <v>0</v>
      </c>
      <c r="N4303" s="3">
        <v>0</v>
      </c>
      <c r="O4303" s="3">
        <v>1</v>
      </c>
      <c r="P4303" s="3">
        <v>0</v>
      </c>
      <c r="Q4303" s="3">
        <v>0</v>
      </c>
      <c r="R4303" s="2" t="s">
        <v>161</v>
      </c>
    </row>
    <row r="4304" spans="1:18">
      <c r="A4304" s="4">
        <v>4303</v>
      </c>
      <c r="B4304" s="2" t="s">
        <v>6373</v>
      </c>
      <c r="C4304" s="2" t="s">
        <v>6370</v>
      </c>
      <c r="E4304" s="2" t="s">
        <v>2148</v>
      </c>
      <c r="F4304" s="2" t="s">
        <v>1338</v>
      </c>
      <c r="G4304" s="2" t="s">
        <v>1187</v>
      </c>
      <c r="H4304" s="2" t="s">
        <v>1339</v>
      </c>
      <c r="I4304" s="2" t="s">
        <v>5296</v>
      </c>
      <c r="J4304" s="2" t="s">
        <v>1335</v>
      </c>
      <c r="K4304" s="1">
        <v>450000</v>
      </c>
      <c r="L4304" s="3">
        <v>4</v>
      </c>
      <c r="M4304" s="3">
        <v>0</v>
      </c>
      <c r="N4304" s="3">
        <v>0</v>
      </c>
      <c r="O4304" s="3">
        <v>4</v>
      </c>
      <c r="P4304" s="3">
        <v>0</v>
      </c>
      <c r="Q4304" s="3">
        <v>0</v>
      </c>
      <c r="R4304" s="2" t="s">
        <v>161</v>
      </c>
    </row>
    <row r="4305" spans="1:18">
      <c r="A4305" s="4">
        <v>4304</v>
      </c>
      <c r="B4305" s="2" t="s">
        <v>6374</v>
      </c>
      <c r="C4305" s="2" t="s">
        <v>6370</v>
      </c>
      <c r="E4305" s="2" t="s">
        <v>2148</v>
      </c>
      <c r="F4305" s="2" t="s">
        <v>1347</v>
      </c>
      <c r="G4305" s="2" t="s">
        <v>1187</v>
      </c>
      <c r="H4305" s="2" t="s">
        <v>1339</v>
      </c>
      <c r="I4305" s="2" t="s">
        <v>5296</v>
      </c>
      <c r="J4305" s="2" t="s">
        <v>1335</v>
      </c>
      <c r="K4305" s="1">
        <v>450000</v>
      </c>
      <c r="L4305" s="3">
        <v>3</v>
      </c>
      <c r="M4305" s="3">
        <v>0</v>
      </c>
      <c r="N4305" s="3">
        <v>0</v>
      </c>
      <c r="O4305" s="3">
        <v>3</v>
      </c>
      <c r="P4305" s="3">
        <v>0</v>
      </c>
      <c r="Q4305" s="3">
        <v>0</v>
      </c>
      <c r="R4305" s="2" t="s">
        <v>161</v>
      </c>
    </row>
    <row r="4306" spans="1:18">
      <c r="A4306" s="4">
        <v>4305</v>
      </c>
      <c r="B4306" s="2" t="s">
        <v>6375</v>
      </c>
      <c r="C4306" s="2" t="s">
        <v>6370</v>
      </c>
      <c r="E4306" s="2" t="s">
        <v>2148</v>
      </c>
      <c r="F4306" s="2" t="s">
        <v>1352</v>
      </c>
      <c r="G4306" s="2" t="s">
        <v>1187</v>
      </c>
      <c r="H4306" s="2" t="s">
        <v>1339</v>
      </c>
      <c r="I4306" s="2" t="s">
        <v>5296</v>
      </c>
      <c r="J4306" s="2" t="s">
        <v>1335</v>
      </c>
      <c r="K4306" s="1">
        <v>450000</v>
      </c>
      <c r="L4306" s="3">
        <v>1</v>
      </c>
      <c r="M4306" s="3">
        <v>0</v>
      </c>
      <c r="N4306" s="3">
        <v>0</v>
      </c>
      <c r="O4306" s="3">
        <v>1</v>
      </c>
      <c r="P4306" s="3">
        <v>0</v>
      </c>
      <c r="Q4306" s="3">
        <v>0</v>
      </c>
      <c r="R4306" s="2" t="s">
        <v>161</v>
      </c>
    </row>
    <row r="4307" spans="1:18">
      <c r="A4307" s="4">
        <v>4306</v>
      </c>
      <c r="B4307" s="2" t="s">
        <v>6376</v>
      </c>
      <c r="C4307" s="2" t="s">
        <v>6370</v>
      </c>
      <c r="E4307" s="2" t="s">
        <v>2148</v>
      </c>
      <c r="F4307" s="2" t="s">
        <v>1355</v>
      </c>
      <c r="G4307" s="2" t="s">
        <v>1187</v>
      </c>
      <c r="H4307" s="2" t="s">
        <v>1339</v>
      </c>
      <c r="I4307" s="2" t="s">
        <v>5296</v>
      </c>
      <c r="J4307" s="2" t="s">
        <v>1335</v>
      </c>
      <c r="K4307" s="1">
        <v>450000</v>
      </c>
      <c r="L4307" s="3">
        <v>1</v>
      </c>
      <c r="M4307" s="3">
        <v>0</v>
      </c>
      <c r="N4307" s="3">
        <v>0</v>
      </c>
      <c r="O4307" s="3">
        <v>1</v>
      </c>
      <c r="P4307" s="3">
        <v>0</v>
      </c>
      <c r="Q4307" s="3">
        <v>0</v>
      </c>
      <c r="R4307" s="2" t="s">
        <v>161</v>
      </c>
    </row>
    <row r="4308" spans="1:18">
      <c r="A4308" s="4">
        <v>4307</v>
      </c>
      <c r="B4308" s="2" t="s">
        <v>6377</v>
      </c>
      <c r="C4308" s="2" t="s">
        <v>6370</v>
      </c>
      <c r="E4308" s="2" t="s">
        <v>938</v>
      </c>
      <c r="F4308" s="2" t="s">
        <v>1342</v>
      </c>
      <c r="G4308" s="2" t="s">
        <v>1187</v>
      </c>
      <c r="H4308" s="2" t="s">
        <v>1339</v>
      </c>
      <c r="I4308" s="2" t="s">
        <v>5296</v>
      </c>
      <c r="J4308" s="2" t="s">
        <v>1335</v>
      </c>
      <c r="K4308" s="1">
        <v>450000</v>
      </c>
      <c r="L4308" s="3">
        <v>2</v>
      </c>
      <c r="M4308" s="3">
        <v>0</v>
      </c>
      <c r="N4308" s="3">
        <v>0</v>
      </c>
      <c r="O4308" s="3">
        <v>2</v>
      </c>
      <c r="P4308" s="3">
        <v>0</v>
      </c>
      <c r="Q4308" s="3">
        <v>0</v>
      </c>
      <c r="R4308" s="2" t="s">
        <v>161</v>
      </c>
    </row>
    <row r="4309" spans="1:18">
      <c r="A4309" s="4">
        <v>4308</v>
      </c>
      <c r="B4309" s="2" t="s">
        <v>6378</v>
      </c>
      <c r="C4309" s="2" t="s">
        <v>6370</v>
      </c>
      <c r="E4309" s="2" t="s">
        <v>938</v>
      </c>
      <c r="F4309" s="2" t="s">
        <v>1338</v>
      </c>
      <c r="G4309" s="2" t="s">
        <v>1187</v>
      </c>
      <c r="H4309" s="2" t="s">
        <v>1339</v>
      </c>
      <c r="I4309" s="2" t="s">
        <v>5296</v>
      </c>
      <c r="J4309" s="2" t="s">
        <v>1335</v>
      </c>
      <c r="K4309" s="1">
        <v>450000</v>
      </c>
      <c r="L4309" s="3">
        <v>3</v>
      </c>
      <c r="M4309" s="3">
        <v>0</v>
      </c>
      <c r="N4309" s="3">
        <v>0</v>
      </c>
      <c r="O4309" s="3">
        <v>3</v>
      </c>
      <c r="P4309" s="3">
        <v>0</v>
      </c>
      <c r="Q4309" s="3">
        <v>0</v>
      </c>
      <c r="R4309" s="2" t="s">
        <v>161</v>
      </c>
    </row>
    <row r="4310" spans="1:18">
      <c r="A4310" s="4">
        <v>4309</v>
      </c>
      <c r="B4310" s="2" t="s">
        <v>6379</v>
      </c>
      <c r="C4310" s="2" t="s">
        <v>6370</v>
      </c>
      <c r="E4310" s="2" t="s">
        <v>938</v>
      </c>
      <c r="F4310" s="2" t="s">
        <v>1347</v>
      </c>
      <c r="G4310" s="2" t="s">
        <v>1187</v>
      </c>
      <c r="H4310" s="2" t="s">
        <v>1339</v>
      </c>
      <c r="I4310" s="2" t="s">
        <v>5296</v>
      </c>
      <c r="J4310" s="2" t="s">
        <v>1335</v>
      </c>
      <c r="K4310" s="1">
        <v>450000</v>
      </c>
      <c r="L4310" s="3">
        <v>3</v>
      </c>
      <c r="M4310" s="3">
        <v>0</v>
      </c>
      <c r="N4310" s="3">
        <v>0</v>
      </c>
      <c r="O4310" s="3">
        <v>3</v>
      </c>
      <c r="P4310" s="3">
        <v>0</v>
      </c>
      <c r="Q4310" s="3">
        <v>0</v>
      </c>
      <c r="R4310" s="2" t="s">
        <v>161</v>
      </c>
    </row>
    <row r="4311" spans="1:18">
      <c r="A4311" s="4">
        <v>4310</v>
      </c>
      <c r="B4311" s="2" t="s">
        <v>6380</v>
      </c>
      <c r="C4311" s="2" t="s">
        <v>6370</v>
      </c>
      <c r="E4311" s="2" t="s">
        <v>938</v>
      </c>
      <c r="F4311" s="2" t="s">
        <v>1352</v>
      </c>
      <c r="G4311" s="2" t="s">
        <v>1187</v>
      </c>
      <c r="H4311" s="2" t="s">
        <v>1339</v>
      </c>
      <c r="I4311" s="2" t="s">
        <v>5296</v>
      </c>
      <c r="J4311" s="2" t="s">
        <v>1335</v>
      </c>
      <c r="K4311" s="1">
        <v>450000</v>
      </c>
      <c r="L4311" s="3">
        <v>3</v>
      </c>
      <c r="M4311" s="3">
        <v>0</v>
      </c>
      <c r="N4311" s="3">
        <v>0</v>
      </c>
      <c r="O4311" s="3">
        <v>3</v>
      </c>
      <c r="P4311" s="3">
        <v>0</v>
      </c>
      <c r="Q4311" s="3">
        <v>0</v>
      </c>
      <c r="R4311" s="2" t="s">
        <v>161</v>
      </c>
    </row>
    <row r="4312" spans="1:18">
      <c r="A4312" s="4">
        <v>4311</v>
      </c>
      <c r="B4312" s="2" t="s">
        <v>6381</v>
      </c>
      <c r="C4312" s="2" t="s">
        <v>6370</v>
      </c>
      <c r="E4312" s="2" t="s">
        <v>938</v>
      </c>
      <c r="F4312" s="2" t="s">
        <v>1355</v>
      </c>
      <c r="G4312" s="2" t="s">
        <v>1187</v>
      </c>
      <c r="H4312" s="2" t="s">
        <v>1339</v>
      </c>
      <c r="I4312" s="2" t="s">
        <v>5296</v>
      </c>
      <c r="J4312" s="2" t="s">
        <v>1335</v>
      </c>
      <c r="K4312" s="1">
        <v>450000</v>
      </c>
      <c r="L4312" s="3">
        <v>2</v>
      </c>
      <c r="M4312" s="3">
        <v>0</v>
      </c>
      <c r="N4312" s="3">
        <v>0</v>
      </c>
      <c r="O4312" s="3">
        <v>2</v>
      </c>
      <c r="P4312" s="3">
        <v>0</v>
      </c>
      <c r="Q4312" s="3">
        <v>0</v>
      </c>
      <c r="R4312" s="2" t="s">
        <v>161</v>
      </c>
    </row>
    <row r="4313" spans="1:18">
      <c r="A4313" s="4">
        <v>4312</v>
      </c>
      <c r="B4313" s="2" t="s">
        <v>6382</v>
      </c>
      <c r="C4313" s="2" t="s">
        <v>6370</v>
      </c>
      <c r="E4313" s="2" t="s">
        <v>6383</v>
      </c>
      <c r="F4313" s="2" t="s">
        <v>1342</v>
      </c>
      <c r="G4313" s="2" t="s">
        <v>1187</v>
      </c>
      <c r="H4313" s="2" t="s">
        <v>1339</v>
      </c>
      <c r="I4313" s="2" t="s">
        <v>5296</v>
      </c>
      <c r="J4313" s="2" t="s">
        <v>1335</v>
      </c>
      <c r="K4313" s="1">
        <v>450000</v>
      </c>
      <c r="L4313" s="3">
        <v>2</v>
      </c>
      <c r="M4313" s="3">
        <v>0</v>
      </c>
      <c r="N4313" s="3">
        <v>0</v>
      </c>
      <c r="O4313" s="3">
        <v>2</v>
      </c>
      <c r="P4313" s="3">
        <v>0</v>
      </c>
      <c r="Q4313" s="3">
        <v>0</v>
      </c>
      <c r="R4313" s="2" t="s">
        <v>161</v>
      </c>
    </row>
    <row r="4314" spans="1:18">
      <c r="A4314" s="4">
        <v>4313</v>
      </c>
      <c r="B4314" s="2" t="s">
        <v>6384</v>
      </c>
      <c r="C4314" s="2" t="s">
        <v>6370</v>
      </c>
      <c r="E4314" s="2" t="s">
        <v>6383</v>
      </c>
      <c r="F4314" s="2" t="s">
        <v>1338</v>
      </c>
      <c r="G4314" s="2" t="s">
        <v>1187</v>
      </c>
      <c r="H4314" s="2" t="s">
        <v>1339</v>
      </c>
      <c r="I4314" s="2" t="s">
        <v>5296</v>
      </c>
      <c r="J4314" s="2" t="s">
        <v>1335</v>
      </c>
      <c r="K4314" s="1">
        <v>450000</v>
      </c>
      <c r="L4314" s="3">
        <v>4</v>
      </c>
      <c r="M4314" s="3">
        <v>0</v>
      </c>
      <c r="N4314" s="3">
        <v>0</v>
      </c>
      <c r="O4314" s="3">
        <v>4</v>
      </c>
      <c r="P4314" s="3">
        <v>0</v>
      </c>
      <c r="Q4314" s="3">
        <v>0</v>
      </c>
      <c r="R4314" s="2" t="s">
        <v>161</v>
      </c>
    </row>
    <row r="4315" spans="1:18">
      <c r="A4315" s="4">
        <v>4314</v>
      </c>
      <c r="B4315" s="2" t="s">
        <v>6385</v>
      </c>
      <c r="C4315" s="2" t="s">
        <v>6370</v>
      </c>
      <c r="E4315" s="2" t="s">
        <v>6383</v>
      </c>
      <c r="F4315" s="2" t="s">
        <v>1347</v>
      </c>
      <c r="G4315" s="2" t="s">
        <v>1187</v>
      </c>
      <c r="H4315" s="2" t="s">
        <v>1339</v>
      </c>
      <c r="I4315" s="2" t="s">
        <v>5296</v>
      </c>
      <c r="J4315" s="2" t="s">
        <v>1335</v>
      </c>
      <c r="K4315" s="1">
        <v>450000</v>
      </c>
      <c r="L4315" s="3">
        <v>3</v>
      </c>
      <c r="M4315" s="3">
        <v>0</v>
      </c>
      <c r="N4315" s="3">
        <v>0</v>
      </c>
      <c r="O4315" s="3">
        <v>3</v>
      </c>
      <c r="P4315" s="3">
        <v>0</v>
      </c>
      <c r="Q4315" s="3">
        <v>0</v>
      </c>
      <c r="R4315" s="2" t="s">
        <v>161</v>
      </c>
    </row>
    <row r="4316" spans="1:18">
      <c r="A4316" s="4">
        <v>4315</v>
      </c>
      <c r="B4316" s="2" t="s">
        <v>6386</v>
      </c>
      <c r="C4316" s="2" t="s">
        <v>6370</v>
      </c>
      <c r="E4316" s="2" t="s">
        <v>6383</v>
      </c>
      <c r="F4316" s="2" t="s">
        <v>1352</v>
      </c>
      <c r="G4316" s="2" t="s">
        <v>1187</v>
      </c>
      <c r="H4316" s="2" t="s">
        <v>1339</v>
      </c>
      <c r="I4316" s="2" t="s">
        <v>5296</v>
      </c>
      <c r="J4316" s="2" t="s">
        <v>1335</v>
      </c>
      <c r="K4316" s="1">
        <v>450000</v>
      </c>
      <c r="L4316" s="3">
        <v>3</v>
      </c>
      <c r="M4316" s="3">
        <v>0</v>
      </c>
      <c r="N4316" s="3">
        <v>0</v>
      </c>
      <c r="O4316" s="3">
        <v>3</v>
      </c>
      <c r="P4316" s="3">
        <v>0</v>
      </c>
      <c r="Q4316" s="3">
        <v>0</v>
      </c>
      <c r="R4316" s="2" t="s">
        <v>161</v>
      </c>
    </row>
    <row r="4317" spans="1:18">
      <c r="A4317" s="4">
        <v>4316</v>
      </c>
      <c r="B4317" s="2" t="s">
        <v>6387</v>
      </c>
      <c r="C4317" s="2" t="s">
        <v>6370</v>
      </c>
      <c r="E4317" s="2" t="s">
        <v>6383</v>
      </c>
      <c r="F4317" s="2" t="s">
        <v>1355</v>
      </c>
      <c r="G4317" s="2" t="s">
        <v>1187</v>
      </c>
      <c r="H4317" s="2" t="s">
        <v>1339</v>
      </c>
      <c r="I4317" s="2" t="s">
        <v>5296</v>
      </c>
      <c r="J4317" s="2" t="s">
        <v>1335</v>
      </c>
      <c r="K4317" s="1">
        <v>450000</v>
      </c>
      <c r="L4317" s="3">
        <v>1</v>
      </c>
      <c r="M4317" s="3">
        <v>0</v>
      </c>
      <c r="N4317" s="3">
        <v>0</v>
      </c>
      <c r="O4317" s="3">
        <v>1</v>
      </c>
      <c r="P4317" s="3">
        <v>0</v>
      </c>
      <c r="Q4317" s="3">
        <v>0</v>
      </c>
      <c r="R4317" s="2" t="s">
        <v>161</v>
      </c>
    </row>
    <row r="4318" spans="1:18">
      <c r="A4318" s="4">
        <v>4317</v>
      </c>
      <c r="B4318" s="2" t="s">
        <v>6388</v>
      </c>
      <c r="C4318" s="2" t="s">
        <v>6389</v>
      </c>
      <c r="E4318" s="2" t="s">
        <v>1288</v>
      </c>
      <c r="F4318" s="2" t="s">
        <v>1331</v>
      </c>
      <c r="G4318" s="2" t="s">
        <v>1187</v>
      </c>
      <c r="H4318" s="2" t="s">
        <v>1339</v>
      </c>
      <c r="I4318" s="2" t="s">
        <v>5296</v>
      </c>
      <c r="J4318" s="2" t="s">
        <v>1335</v>
      </c>
      <c r="K4318" s="1">
        <v>260000</v>
      </c>
      <c r="L4318" s="3">
        <v>1</v>
      </c>
      <c r="M4318" s="3">
        <v>0</v>
      </c>
      <c r="N4318" s="3">
        <v>0</v>
      </c>
      <c r="O4318" s="3">
        <v>1</v>
      </c>
      <c r="P4318" s="3">
        <v>0</v>
      </c>
      <c r="Q4318" s="3">
        <v>0</v>
      </c>
      <c r="R4318" s="2" t="s">
        <v>161</v>
      </c>
    </row>
    <row r="4319" spans="1:18">
      <c r="A4319" s="4">
        <v>4318</v>
      </c>
      <c r="B4319" s="2" t="s">
        <v>6390</v>
      </c>
      <c r="C4319" s="2" t="s">
        <v>6389</v>
      </c>
      <c r="E4319" s="2" t="s">
        <v>1288</v>
      </c>
      <c r="F4319" s="2" t="s">
        <v>1384</v>
      </c>
      <c r="G4319" s="2" t="s">
        <v>1187</v>
      </c>
      <c r="H4319" s="2" t="s">
        <v>1339</v>
      </c>
      <c r="I4319" s="2" t="s">
        <v>5296</v>
      </c>
      <c r="J4319" s="2" t="s">
        <v>1335</v>
      </c>
      <c r="K4319" s="1">
        <v>260000</v>
      </c>
      <c r="L4319" s="3">
        <v>1</v>
      </c>
      <c r="M4319" s="3">
        <v>0</v>
      </c>
      <c r="N4319" s="3">
        <v>0</v>
      </c>
      <c r="O4319" s="3">
        <v>1</v>
      </c>
      <c r="P4319" s="3">
        <v>0</v>
      </c>
      <c r="Q4319" s="3">
        <v>0</v>
      </c>
      <c r="R4319" s="2" t="s">
        <v>161</v>
      </c>
    </row>
    <row r="4320" spans="1:18">
      <c r="A4320" s="4">
        <v>4319</v>
      </c>
      <c r="B4320" s="2" t="s">
        <v>6391</v>
      </c>
      <c r="C4320" s="2" t="s">
        <v>6389</v>
      </c>
      <c r="E4320" s="2" t="s">
        <v>930</v>
      </c>
      <c r="F4320" s="2" t="s">
        <v>1186</v>
      </c>
      <c r="G4320" s="2" t="s">
        <v>1187</v>
      </c>
      <c r="H4320" s="2" t="s">
        <v>1339</v>
      </c>
      <c r="I4320" s="2" t="s">
        <v>5296</v>
      </c>
      <c r="J4320" s="2" t="s">
        <v>1335</v>
      </c>
      <c r="K4320" s="1">
        <v>260000</v>
      </c>
      <c r="L4320" s="3">
        <v>5</v>
      </c>
      <c r="M4320" s="3">
        <v>0</v>
      </c>
      <c r="N4320" s="3">
        <v>0</v>
      </c>
      <c r="O4320" s="3">
        <v>5</v>
      </c>
      <c r="P4320" s="3">
        <v>0</v>
      </c>
      <c r="Q4320" s="3">
        <v>0</v>
      </c>
      <c r="R4320" s="2" t="s">
        <v>161</v>
      </c>
    </row>
    <row r="4321" spans="1:18">
      <c r="A4321" s="4">
        <v>4320</v>
      </c>
      <c r="B4321" s="2" t="s">
        <v>6392</v>
      </c>
      <c r="C4321" s="2" t="s">
        <v>6389</v>
      </c>
      <c r="E4321" s="2" t="s">
        <v>930</v>
      </c>
      <c r="F4321" s="2" t="s">
        <v>1384</v>
      </c>
      <c r="G4321" s="2" t="s">
        <v>1187</v>
      </c>
      <c r="H4321" s="2" t="s">
        <v>1339</v>
      </c>
      <c r="I4321" s="2" t="s">
        <v>5296</v>
      </c>
      <c r="J4321" s="2" t="s">
        <v>1335</v>
      </c>
      <c r="K4321" s="1">
        <v>260000</v>
      </c>
      <c r="L4321" s="3">
        <v>7</v>
      </c>
      <c r="M4321" s="3">
        <v>0</v>
      </c>
      <c r="N4321" s="3">
        <v>0</v>
      </c>
      <c r="O4321" s="3">
        <v>7</v>
      </c>
      <c r="P4321" s="3">
        <v>0</v>
      </c>
      <c r="Q4321" s="3">
        <v>0</v>
      </c>
      <c r="R4321" s="2" t="s">
        <v>161</v>
      </c>
    </row>
    <row r="4322" spans="1:18">
      <c r="A4322" s="4">
        <v>4321</v>
      </c>
      <c r="B4322" s="2" t="s">
        <v>6393</v>
      </c>
      <c r="C4322" s="2" t="s">
        <v>6389</v>
      </c>
      <c r="E4322" s="2" t="s">
        <v>930</v>
      </c>
      <c r="F4322" s="2" t="s">
        <v>1386</v>
      </c>
      <c r="G4322" s="2" t="s">
        <v>1187</v>
      </c>
      <c r="H4322" s="2" t="s">
        <v>1339</v>
      </c>
      <c r="I4322" s="2" t="s">
        <v>5296</v>
      </c>
      <c r="J4322" s="2" t="s">
        <v>1335</v>
      </c>
      <c r="K4322" s="1">
        <v>260000</v>
      </c>
      <c r="L4322" s="3">
        <v>4</v>
      </c>
      <c r="M4322" s="3">
        <v>0</v>
      </c>
      <c r="N4322" s="3">
        <v>0</v>
      </c>
      <c r="O4322" s="3">
        <v>4</v>
      </c>
      <c r="P4322" s="3">
        <v>0</v>
      </c>
      <c r="Q4322" s="3">
        <v>0</v>
      </c>
      <c r="R4322" s="2" t="s">
        <v>161</v>
      </c>
    </row>
    <row r="4323" spans="1:18">
      <c r="A4323" s="4">
        <v>4322</v>
      </c>
      <c r="B4323" s="2" t="s">
        <v>6394</v>
      </c>
      <c r="C4323" s="2" t="s">
        <v>6389</v>
      </c>
      <c r="E4323" s="2" t="s">
        <v>3045</v>
      </c>
      <c r="F4323" s="2" t="s">
        <v>1331</v>
      </c>
      <c r="G4323" s="2" t="s">
        <v>1187</v>
      </c>
      <c r="H4323" s="2" t="s">
        <v>1339</v>
      </c>
      <c r="I4323" s="2" t="s">
        <v>5296</v>
      </c>
      <c r="J4323" s="2" t="s">
        <v>1335</v>
      </c>
      <c r="K4323" s="1">
        <v>260000</v>
      </c>
      <c r="L4323" s="3">
        <v>1</v>
      </c>
      <c r="M4323" s="3">
        <v>0</v>
      </c>
      <c r="N4323" s="3">
        <v>0</v>
      </c>
      <c r="O4323" s="3">
        <v>1</v>
      </c>
      <c r="P4323" s="3">
        <v>0</v>
      </c>
      <c r="Q4323" s="3">
        <v>0</v>
      </c>
      <c r="R4323" s="2" t="s">
        <v>161</v>
      </c>
    </row>
    <row r="4324" spans="1:18">
      <c r="A4324" s="4">
        <v>4323</v>
      </c>
      <c r="B4324" s="2" t="s">
        <v>6395</v>
      </c>
      <c r="C4324" s="2" t="s">
        <v>6389</v>
      </c>
      <c r="E4324" s="2" t="s">
        <v>3045</v>
      </c>
      <c r="F4324" s="2" t="s">
        <v>1384</v>
      </c>
      <c r="G4324" s="2" t="s">
        <v>1187</v>
      </c>
      <c r="H4324" s="2" t="s">
        <v>1339</v>
      </c>
      <c r="I4324" s="2" t="s">
        <v>5296</v>
      </c>
      <c r="J4324" s="2" t="s">
        <v>1335</v>
      </c>
      <c r="K4324" s="1">
        <v>260000</v>
      </c>
      <c r="L4324" s="3">
        <v>1</v>
      </c>
      <c r="M4324" s="3">
        <v>0</v>
      </c>
      <c r="N4324" s="3">
        <v>0</v>
      </c>
      <c r="O4324" s="3">
        <v>1</v>
      </c>
      <c r="P4324" s="3">
        <v>0</v>
      </c>
      <c r="Q4324" s="3">
        <v>0</v>
      </c>
      <c r="R4324" s="2" t="s">
        <v>161</v>
      </c>
    </row>
    <row r="4325" spans="1:18">
      <c r="A4325" s="4">
        <v>4324</v>
      </c>
      <c r="B4325" s="2" t="s">
        <v>6396</v>
      </c>
      <c r="C4325" s="2" t="s">
        <v>6397</v>
      </c>
      <c r="E4325" s="2" t="s">
        <v>1288</v>
      </c>
      <c r="F4325" s="2" t="s">
        <v>1186</v>
      </c>
      <c r="G4325" s="2" t="s">
        <v>1187</v>
      </c>
      <c r="H4325" s="2" t="s">
        <v>1339</v>
      </c>
      <c r="I4325" s="2" t="s">
        <v>5296</v>
      </c>
      <c r="J4325" s="2" t="s">
        <v>1335</v>
      </c>
      <c r="K4325" s="1">
        <v>280000</v>
      </c>
      <c r="L4325" s="3">
        <v>1</v>
      </c>
      <c r="M4325" s="3">
        <v>0</v>
      </c>
      <c r="N4325" s="3">
        <v>0</v>
      </c>
      <c r="O4325" s="3">
        <v>1</v>
      </c>
      <c r="P4325" s="3">
        <v>0</v>
      </c>
      <c r="Q4325" s="3">
        <v>0</v>
      </c>
      <c r="R4325" s="2" t="s">
        <v>161</v>
      </c>
    </row>
    <row r="4326" spans="1:18">
      <c r="A4326" s="4">
        <v>4325</v>
      </c>
      <c r="B4326" s="2" t="s">
        <v>6398</v>
      </c>
      <c r="C4326" s="2" t="s">
        <v>6397</v>
      </c>
      <c r="E4326" s="2" t="s">
        <v>1288</v>
      </c>
      <c r="F4326" s="2" t="s">
        <v>1331</v>
      </c>
      <c r="G4326" s="2" t="s">
        <v>1187</v>
      </c>
      <c r="H4326" s="2" t="s">
        <v>1339</v>
      </c>
      <c r="I4326" s="2" t="s">
        <v>5296</v>
      </c>
      <c r="J4326" s="2" t="s">
        <v>1335</v>
      </c>
      <c r="K4326" s="1">
        <v>280000</v>
      </c>
      <c r="L4326" s="3">
        <v>1</v>
      </c>
      <c r="M4326" s="3">
        <v>0</v>
      </c>
      <c r="N4326" s="3">
        <v>0</v>
      </c>
      <c r="O4326" s="3">
        <v>1</v>
      </c>
      <c r="P4326" s="3">
        <v>0</v>
      </c>
      <c r="Q4326" s="3">
        <v>0</v>
      </c>
      <c r="R4326" s="2" t="s">
        <v>161</v>
      </c>
    </row>
    <row r="4327" spans="1:18">
      <c r="A4327" s="4">
        <v>4326</v>
      </c>
      <c r="B4327" s="2" t="s">
        <v>6399</v>
      </c>
      <c r="C4327" s="2" t="s">
        <v>6397</v>
      </c>
      <c r="E4327" s="2" t="s">
        <v>1288</v>
      </c>
      <c r="F4327" s="2" t="s">
        <v>1384</v>
      </c>
      <c r="G4327" s="2" t="s">
        <v>1187</v>
      </c>
      <c r="H4327" s="2" t="s">
        <v>1339</v>
      </c>
      <c r="I4327" s="2" t="s">
        <v>5296</v>
      </c>
      <c r="J4327" s="2" t="s">
        <v>1335</v>
      </c>
      <c r="K4327" s="1">
        <v>280000</v>
      </c>
      <c r="L4327" s="3">
        <v>1</v>
      </c>
      <c r="M4327" s="3">
        <v>0</v>
      </c>
      <c r="N4327" s="3">
        <v>0</v>
      </c>
      <c r="O4327" s="3">
        <v>1</v>
      </c>
      <c r="P4327" s="3">
        <v>0</v>
      </c>
      <c r="Q4327" s="3">
        <v>0</v>
      </c>
      <c r="R4327" s="2" t="s">
        <v>161</v>
      </c>
    </row>
    <row r="4328" spans="1:18">
      <c r="A4328" s="4">
        <v>4327</v>
      </c>
      <c r="B4328" s="2" t="s">
        <v>6400</v>
      </c>
      <c r="C4328" s="2" t="s">
        <v>6397</v>
      </c>
      <c r="E4328" s="2" t="s">
        <v>1288</v>
      </c>
      <c r="F4328" s="2" t="s">
        <v>1386</v>
      </c>
      <c r="G4328" s="2" t="s">
        <v>1187</v>
      </c>
      <c r="H4328" s="2" t="s">
        <v>1339</v>
      </c>
      <c r="I4328" s="2" t="s">
        <v>5296</v>
      </c>
      <c r="J4328" s="2" t="s">
        <v>1335</v>
      </c>
      <c r="K4328" s="1">
        <v>280000</v>
      </c>
      <c r="L4328" s="3">
        <v>1</v>
      </c>
      <c r="M4328" s="3">
        <v>0</v>
      </c>
      <c r="N4328" s="3">
        <v>0</v>
      </c>
      <c r="O4328" s="3">
        <v>1</v>
      </c>
      <c r="P4328" s="3">
        <v>0</v>
      </c>
      <c r="Q4328" s="3">
        <v>0</v>
      </c>
      <c r="R4328" s="2" t="s">
        <v>161</v>
      </c>
    </row>
    <row r="4329" spans="1:18">
      <c r="A4329" s="4">
        <v>4328</v>
      </c>
      <c r="B4329" s="2" t="s">
        <v>6401</v>
      </c>
      <c r="C4329" s="2" t="s">
        <v>6397</v>
      </c>
      <c r="E4329" s="2" t="s">
        <v>6402</v>
      </c>
      <c r="F4329" s="2" t="s">
        <v>1331</v>
      </c>
      <c r="G4329" s="2" t="s">
        <v>1187</v>
      </c>
      <c r="H4329" s="2" t="s">
        <v>1339</v>
      </c>
      <c r="I4329" s="2" t="s">
        <v>5296</v>
      </c>
      <c r="J4329" s="2" t="s">
        <v>1335</v>
      </c>
      <c r="K4329" s="1">
        <v>280000</v>
      </c>
      <c r="L4329" s="3">
        <v>2</v>
      </c>
      <c r="M4329" s="3">
        <v>0</v>
      </c>
      <c r="N4329" s="3">
        <v>0</v>
      </c>
      <c r="O4329" s="3">
        <v>2</v>
      </c>
      <c r="P4329" s="3">
        <v>0</v>
      </c>
      <c r="Q4329" s="3">
        <v>0</v>
      </c>
      <c r="R4329" s="2" t="s">
        <v>161</v>
      </c>
    </row>
    <row r="4330" spans="1:18">
      <c r="A4330" s="4">
        <v>4329</v>
      </c>
      <c r="B4330" s="2" t="s">
        <v>6403</v>
      </c>
      <c r="C4330" s="2" t="s">
        <v>6397</v>
      </c>
      <c r="E4330" s="2" t="s">
        <v>1639</v>
      </c>
      <c r="F4330" s="2" t="s">
        <v>1186</v>
      </c>
      <c r="G4330" s="2" t="s">
        <v>1187</v>
      </c>
      <c r="H4330" s="2" t="s">
        <v>1339</v>
      </c>
      <c r="I4330" s="2" t="s">
        <v>5296</v>
      </c>
      <c r="J4330" s="2" t="s">
        <v>1335</v>
      </c>
      <c r="K4330" s="1">
        <v>280000</v>
      </c>
      <c r="L4330" s="3">
        <v>3</v>
      </c>
      <c r="M4330" s="3">
        <v>0</v>
      </c>
      <c r="N4330" s="3">
        <v>1</v>
      </c>
      <c r="O4330" s="3">
        <v>2</v>
      </c>
      <c r="P4330" s="3">
        <v>0</v>
      </c>
      <c r="Q4330" s="3">
        <v>0</v>
      </c>
      <c r="R4330" s="2" t="s">
        <v>161</v>
      </c>
    </row>
    <row r="4331" spans="1:18">
      <c r="A4331" s="4">
        <v>4330</v>
      </c>
      <c r="B4331" s="2" t="s">
        <v>6404</v>
      </c>
      <c r="C4331" s="2" t="s">
        <v>6397</v>
      </c>
      <c r="E4331" s="2" t="s">
        <v>1639</v>
      </c>
      <c r="F4331" s="2" t="s">
        <v>1331</v>
      </c>
      <c r="G4331" s="2" t="s">
        <v>1187</v>
      </c>
      <c r="H4331" s="2" t="s">
        <v>1339</v>
      </c>
      <c r="I4331" s="2" t="s">
        <v>5296</v>
      </c>
      <c r="J4331" s="2" t="s">
        <v>1335</v>
      </c>
      <c r="K4331" s="1">
        <v>280000</v>
      </c>
      <c r="L4331" s="3">
        <v>4</v>
      </c>
      <c r="M4331" s="3">
        <v>0</v>
      </c>
      <c r="N4331" s="3">
        <v>0</v>
      </c>
      <c r="O4331" s="3">
        <v>4</v>
      </c>
      <c r="P4331" s="3">
        <v>0</v>
      </c>
      <c r="Q4331" s="3">
        <v>0</v>
      </c>
      <c r="R4331" s="2" t="s">
        <v>161</v>
      </c>
    </row>
    <row r="4332" spans="1:18">
      <c r="A4332" s="4">
        <v>4331</v>
      </c>
      <c r="B4332" s="2" t="s">
        <v>6405</v>
      </c>
      <c r="C4332" s="2" t="s">
        <v>6397</v>
      </c>
      <c r="E4332" s="2" t="s">
        <v>1639</v>
      </c>
      <c r="F4332" s="2" t="s">
        <v>1384</v>
      </c>
      <c r="G4332" s="2" t="s">
        <v>1187</v>
      </c>
      <c r="H4332" s="2" t="s">
        <v>1339</v>
      </c>
      <c r="I4332" s="2" t="s">
        <v>5296</v>
      </c>
      <c r="J4332" s="2" t="s">
        <v>1335</v>
      </c>
      <c r="K4332" s="1">
        <v>280000</v>
      </c>
      <c r="L4332" s="3">
        <v>2</v>
      </c>
      <c r="M4332" s="3">
        <v>0</v>
      </c>
      <c r="N4332" s="3">
        <v>0</v>
      </c>
      <c r="O4332" s="3">
        <v>2</v>
      </c>
      <c r="P4332" s="3">
        <v>0</v>
      </c>
      <c r="Q4332" s="3">
        <v>0</v>
      </c>
      <c r="R4332" s="2" t="s">
        <v>161</v>
      </c>
    </row>
    <row r="4333" spans="1:18">
      <c r="A4333" s="4">
        <v>4332</v>
      </c>
      <c r="B4333" s="2" t="s">
        <v>6406</v>
      </c>
      <c r="C4333" s="2" t="s">
        <v>6397</v>
      </c>
      <c r="E4333" s="2" t="s">
        <v>1639</v>
      </c>
      <c r="F4333" s="2" t="s">
        <v>1386</v>
      </c>
      <c r="G4333" s="2" t="s">
        <v>1187</v>
      </c>
      <c r="H4333" s="2" t="s">
        <v>1339</v>
      </c>
      <c r="I4333" s="2" t="s">
        <v>5296</v>
      </c>
      <c r="J4333" s="2" t="s">
        <v>1335</v>
      </c>
      <c r="K4333" s="1">
        <v>280000</v>
      </c>
      <c r="L4333" s="3">
        <v>2</v>
      </c>
      <c r="M4333" s="3">
        <v>0</v>
      </c>
      <c r="N4333" s="3">
        <v>0</v>
      </c>
      <c r="O4333" s="3">
        <v>2</v>
      </c>
      <c r="P4333" s="3">
        <v>0</v>
      </c>
      <c r="Q4333" s="3">
        <v>0</v>
      </c>
      <c r="R4333" s="2" t="s">
        <v>161</v>
      </c>
    </row>
    <row r="4334" spans="1:18">
      <c r="A4334" s="4">
        <v>4333</v>
      </c>
      <c r="B4334" s="2" t="s">
        <v>6407</v>
      </c>
      <c r="C4334" s="2" t="s">
        <v>6397</v>
      </c>
      <c r="E4334" s="2" t="s">
        <v>6064</v>
      </c>
      <c r="F4334" s="2" t="s">
        <v>1331</v>
      </c>
      <c r="G4334" s="2" t="s">
        <v>1187</v>
      </c>
      <c r="H4334" s="2" t="s">
        <v>1339</v>
      </c>
      <c r="I4334" s="2" t="s">
        <v>5296</v>
      </c>
      <c r="J4334" s="2" t="s">
        <v>1335</v>
      </c>
      <c r="K4334" s="1">
        <v>280000</v>
      </c>
      <c r="L4334" s="3">
        <v>2</v>
      </c>
      <c r="M4334" s="3">
        <v>0</v>
      </c>
      <c r="N4334" s="3">
        <v>0</v>
      </c>
      <c r="O4334" s="3">
        <v>2</v>
      </c>
      <c r="P4334" s="3">
        <v>0</v>
      </c>
      <c r="Q4334" s="3">
        <v>0</v>
      </c>
      <c r="R4334" s="2" t="s">
        <v>161</v>
      </c>
    </row>
    <row r="4335" spans="1:18">
      <c r="A4335" s="4">
        <v>4334</v>
      </c>
      <c r="B4335" s="2" t="s">
        <v>6408</v>
      </c>
      <c r="C4335" s="2" t="s">
        <v>6397</v>
      </c>
      <c r="E4335" s="2" t="s">
        <v>6064</v>
      </c>
      <c r="F4335" s="2" t="s">
        <v>1384</v>
      </c>
      <c r="G4335" s="2" t="s">
        <v>1187</v>
      </c>
      <c r="H4335" s="2" t="s">
        <v>1339</v>
      </c>
      <c r="I4335" s="2" t="s">
        <v>5296</v>
      </c>
      <c r="J4335" s="2" t="s">
        <v>1335</v>
      </c>
      <c r="K4335" s="1">
        <v>280000</v>
      </c>
      <c r="L4335" s="3">
        <v>3</v>
      </c>
      <c r="M4335" s="3">
        <v>0</v>
      </c>
      <c r="N4335" s="3">
        <v>0</v>
      </c>
      <c r="O4335" s="3">
        <v>3</v>
      </c>
      <c r="P4335" s="3">
        <v>0</v>
      </c>
      <c r="Q4335" s="3">
        <v>0</v>
      </c>
      <c r="R4335" s="2" t="s">
        <v>161</v>
      </c>
    </row>
    <row r="4336" spans="1:18">
      <c r="A4336" s="4">
        <v>4335</v>
      </c>
      <c r="B4336" s="2" t="s">
        <v>6409</v>
      </c>
      <c r="C4336" s="2" t="s">
        <v>6397</v>
      </c>
      <c r="E4336" s="2" t="s">
        <v>6064</v>
      </c>
      <c r="F4336" s="2" t="s">
        <v>1386</v>
      </c>
      <c r="G4336" s="2" t="s">
        <v>1187</v>
      </c>
      <c r="H4336" s="2" t="s">
        <v>1339</v>
      </c>
      <c r="I4336" s="2" t="s">
        <v>5296</v>
      </c>
      <c r="J4336" s="2" t="s">
        <v>1335</v>
      </c>
      <c r="K4336" s="1">
        <v>280000</v>
      </c>
      <c r="L4336" s="3">
        <v>2</v>
      </c>
      <c r="M4336" s="3">
        <v>0</v>
      </c>
      <c r="N4336" s="3">
        <v>0</v>
      </c>
      <c r="O4336" s="3">
        <v>2</v>
      </c>
      <c r="P4336" s="3">
        <v>0</v>
      </c>
      <c r="Q4336" s="3">
        <v>0</v>
      </c>
      <c r="R4336" s="2" t="s">
        <v>161</v>
      </c>
    </row>
    <row r="4337" spans="1:18">
      <c r="A4337" s="4">
        <v>4336</v>
      </c>
      <c r="B4337" s="2" t="s">
        <v>6410</v>
      </c>
      <c r="C4337" s="2" t="s">
        <v>6411</v>
      </c>
      <c r="E4337" s="2" t="s">
        <v>2101</v>
      </c>
      <c r="F4337" s="2" t="s">
        <v>1384</v>
      </c>
      <c r="G4337" s="2" t="s">
        <v>1187</v>
      </c>
      <c r="H4337" s="2" t="s">
        <v>1339</v>
      </c>
      <c r="I4337" s="2" t="s">
        <v>5296</v>
      </c>
      <c r="J4337" s="2" t="s">
        <v>1335</v>
      </c>
      <c r="K4337" s="1">
        <v>260000</v>
      </c>
      <c r="L4337" s="3">
        <v>2</v>
      </c>
      <c r="M4337" s="3">
        <v>0</v>
      </c>
      <c r="N4337" s="3">
        <v>0</v>
      </c>
      <c r="O4337" s="3">
        <v>2</v>
      </c>
      <c r="P4337" s="3">
        <v>0</v>
      </c>
      <c r="Q4337" s="3">
        <v>0</v>
      </c>
      <c r="R4337" s="2" t="s">
        <v>161</v>
      </c>
    </row>
    <row r="4338" spans="1:18">
      <c r="A4338" s="4">
        <v>4337</v>
      </c>
      <c r="B4338" s="2" t="s">
        <v>6412</v>
      </c>
      <c r="C4338" s="2" t="s">
        <v>6411</v>
      </c>
      <c r="E4338" s="2" t="s">
        <v>1344</v>
      </c>
      <c r="F4338" s="2" t="s">
        <v>1331</v>
      </c>
      <c r="G4338" s="2" t="s">
        <v>1187</v>
      </c>
      <c r="H4338" s="2" t="s">
        <v>1339</v>
      </c>
      <c r="I4338" s="2" t="s">
        <v>5296</v>
      </c>
      <c r="J4338" s="2" t="s">
        <v>1335</v>
      </c>
      <c r="K4338" s="1">
        <v>260000</v>
      </c>
      <c r="L4338" s="3">
        <v>3</v>
      </c>
      <c r="M4338" s="3">
        <v>0</v>
      </c>
      <c r="N4338" s="3">
        <v>0</v>
      </c>
      <c r="O4338" s="3">
        <v>3</v>
      </c>
      <c r="P4338" s="3">
        <v>0</v>
      </c>
      <c r="Q4338" s="3">
        <v>0</v>
      </c>
      <c r="R4338" s="2" t="s">
        <v>161</v>
      </c>
    </row>
    <row r="4339" spans="1:18">
      <c r="A4339" s="4">
        <v>4338</v>
      </c>
      <c r="B4339" s="2" t="s">
        <v>6413</v>
      </c>
      <c r="C4339" s="2" t="s">
        <v>6411</v>
      </c>
      <c r="E4339" s="2" t="s">
        <v>1344</v>
      </c>
      <c r="F4339" s="2" t="s">
        <v>1384</v>
      </c>
      <c r="G4339" s="2" t="s">
        <v>1187</v>
      </c>
      <c r="H4339" s="2" t="s">
        <v>1339</v>
      </c>
      <c r="I4339" s="2" t="s">
        <v>5296</v>
      </c>
      <c r="J4339" s="2" t="s">
        <v>1335</v>
      </c>
      <c r="K4339" s="1">
        <v>260000</v>
      </c>
      <c r="L4339" s="3">
        <v>1</v>
      </c>
      <c r="M4339" s="3">
        <v>0</v>
      </c>
      <c r="N4339" s="3">
        <v>0</v>
      </c>
      <c r="O4339" s="3">
        <v>1</v>
      </c>
      <c r="P4339" s="3">
        <v>0</v>
      </c>
      <c r="Q4339" s="3">
        <v>0</v>
      </c>
      <c r="R4339" s="2" t="s">
        <v>161</v>
      </c>
    </row>
    <row r="4340" spans="1:18">
      <c r="A4340" s="4">
        <v>4339</v>
      </c>
      <c r="B4340" s="2" t="s">
        <v>6414</v>
      </c>
      <c r="C4340" s="2" t="s">
        <v>6411</v>
      </c>
      <c r="E4340" s="2" t="s">
        <v>1288</v>
      </c>
      <c r="F4340" s="2" t="s">
        <v>1331</v>
      </c>
      <c r="G4340" s="2" t="s">
        <v>1187</v>
      </c>
      <c r="H4340" s="2" t="s">
        <v>1339</v>
      </c>
      <c r="I4340" s="2" t="s">
        <v>5296</v>
      </c>
      <c r="J4340" s="2" t="s">
        <v>1335</v>
      </c>
      <c r="K4340" s="1">
        <v>260000</v>
      </c>
      <c r="L4340" s="3">
        <v>1</v>
      </c>
      <c r="M4340" s="3">
        <v>0</v>
      </c>
      <c r="N4340" s="3">
        <v>0</v>
      </c>
      <c r="O4340" s="3">
        <v>1</v>
      </c>
      <c r="P4340" s="3">
        <v>0</v>
      </c>
      <c r="Q4340" s="3">
        <v>0</v>
      </c>
      <c r="R4340" s="2" t="s">
        <v>161</v>
      </c>
    </row>
    <row r="4341" spans="1:18">
      <c r="A4341" s="4">
        <v>4340</v>
      </c>
      <c r="B4341" s="2" t="s">
        <v>6415</v>
      </c>
      <c r="C4341" s="2" t="s">
        <v>6411</v>
      </c>
      <c r="E4341" s="2" t="s">
        <v>1288</v>
      </c>
      <c r="F4341" s="2" t="s">
        <v>1384</v>
      </c>
      <c r="G4341" s="2" t="s">
        <v>1187</v>
      </c>
      <c r="H4341" s="2" t="s">
        <v>1339</v>
      </c>
      <c r="I4341" s="2" t="s">
        <v>5296</v>
      </c>
      <c r="J4341" s="2" t="s">
        <v>1335</v>
      </c>
      <c r="K4341" s="1">
        <v>260000</v>
      </c>
      <c r="L4341" s="3">
        <v>3</v>
      </c>
      <c r="M4341" s="3">
        <v>0</v>
      </c>
      <c r="N4341" s="3">
        <v>0</v>
      </c>
      <c r="O4341" s="3">
        <v>3</v>
      </c>
      <c r="P4341" s="3">
        <v>0</v>
      </c>
      <c r="Q4341" s="3">
        <v>0</v>
      </c>
      <c r="R4341" s="2" t="s">
        <v>161</v>
      </c>
    </row>
    <row r="4342" spans="1:18">
      <c r="A4342" s="4">
        <v>4341</v>
      </c>
      <c r="B4342" s="2" t="s">
        <v>6416</v>
      </c>
      <c r="C4342" s="2" t="s">
        <v>6417</v>
      </c>
      <c r="E4342" s="2" t="s">
        <v>6418</v>
      </c>
      <c r="F4342" s="2" t="s">
        <v>1352</v>
      </c>
      <c r="G4342" s="2" t="s">
        <v>1187</v>
      </c>
      <c r="H4342" s="2" t="s">
        <v>1339</v>
      </c>
      <c r="I4342" s="2" t="s">
        <v>1607</v>
      </c>
      <c r="J4342" s="2" t="s">
        <v>1190</v>
      </c>
      <c r="K4342" s="1">
        <v>290000</v>
      </c>
      <c r="L4342" s="3">
        <v>1</v>
      </c>
      <c r="M4342" s="3">
        <v>0</v>
      </c>
      <c r="N4342" s="3">
        <v>0</v>
      </c>
      <c r="O4342" s="3">
        <v>1</v>
      </c>
      <c r="P4342" s="3">
        <v>0</v>
      </c>
      <c r="Q4342" s="3">
        <v>0</v>
      </c>
      <c r="R4342" s="2" t="s">
        <v>161</v>
      </c>
    </row>
    <row r="4343" spans="1:18">
      <c r="A4343" s="4">
        <v>4342</v>
      </c>
      <c r="B4343" s="2" t="s">
        <v>6419</v>
      </c>
      <c r="C4343" s="2" t="s">
        <v>6420</v>
      </c>
      <c r="E4343" s="2" t="s">
        <v>930</v>
      </c>
      <c r="F4343" s="2" t="s">
        <v>1338</v>
      </c>
      <c r="G4343" s="2" t="s">
        <v>1187</v>
      </c>
      <c r="H4343" s="2" t="s">
        <v>1339</v>
      </c>
      <c r="I4343" s="2" t="s">
        <v>1607</v>
      </c>
      <c r="J4343" s="2" t="s">
        <v>1335</v>
      </c>
      <c r="K4343" s="1">
        <v>350000</v>
      </c>
      <c r="L4343" s="3">
        <v>3</v>
      </c>
      <c r="M4343" s="3">
        <v>0</v>
      </c>
      <c r="N4343" s="3">
        <v>0</v>
      </c>
      <c r="O4343" s="3">
        <v>3</v>
      </c>
      <c r="P4343" s="3">
        <v>0</v>
      </c>
      <c r="Q4343" s="3">
        <v>0</v>
      </c>
      <c r="R4343" s="2" t="s">
        <v>161</v>
      </c>
    </row>
    <row r="4344" spans="1:18">
      <c r="A4344" s="4">
        <v>4343</v>
      </c>
      <c r="B4344" s="2" t="s">
        <v>6421</v>
      </c>
      <c r="C4344" s="2" t="s">
        <v>6420</v>
      </c>
      <c r="E4344" s="2" t="s">
        <v>930</v>
      </c>
      <c r="F4344" s="2" t="s">
        <v>1347</v>
      </c>
      <c r="G4344" s="2" t="s">
        <v>1187</v>
      </c>
      <c r="H4344" s="2" t="s">
        <v>1339</v>
      </c>
      <c r="I4344" s="2" t="s">
        <v>1607</v>
      </c>
      <c r="J4344" s="2" t="s">
        <v>1335</v>
      </c>
      <c r="K4344" s="1">
        <v>350000</v>
      </c>
      <c r="L4344" s="3">
        <v>2</v>
      </c>
      <c r="M4344" s="3">
        <v>1</v>
      </c>
      <c r="N4344" s="3">
        <v>0</v>
      </c>
      <c r="O4344" s="3">
        <v>3</v>
      </c>
      <c r="P4344" s="3">
        <v>0</v>
      </c>
      <c r="Q4344" s="3">
        <v>0</v>
      </c>
      <c r="R4344" s="2" t="s">
        <v>161</v>
      </c>
    </row>
    <row r="4345" spans="1:18">
      <c r="A4345" s="4">
        <v>4344</v>
      </c>
      <c r="B4345" s="2" t="s">
        <v>6422</v>
      </c>
      <c r="C4345" s="2" t="s">
        <v>6420</v>
      </c>
      <c r="E4345" s="2" t="s">
        <v>930</v>
      </c>
      <c r="F4345" s="2" t="s">
        <v>1352</v>
      </c>
      <c r="G4345" s="2" t="s">
        <v>1187</v>
      </c>
      <c r="H4345" s="2" t="s">
        <v>1339</v>
      </c>
      <c r="I4345" s="2" t="s">
        <v>1607</v>
      </c>
      <c r="J4345" s="2" t="s">
        <v>1335</v>
      </c>
      <c r="K4345" s="1">
        <v>350000</v>
      </c>
      <c r="L4345" s="3">
        <v>2</v>
      </c>
      <c r="M4345" s="3">
        <v>0</v>
      </c>
      <c r="N4345" s="3">
        <v>0</v>
      </c>
      <c r="O4345" s="3">
        <v>2</v>
      </c>
      <c r="P4345" s="3">
        <v>0</v>
      </c>
      <c r="Q4345" s="3">
        <v>0</v>
      </c>
      <c r="R4345" s="2" t="s">
        <v>161</v>
      </c>
    </row>
    <row r="4346" spans="1:18">
      <c r="A4346" s="4">
        <v>4345</v>
      </c>
      <c r="B4346" s="2" t="s">
        <v>6423</v>
      </c>
      <c r="C4346" s="2" t="s">
        <v>6420</v>
      </c>
      <c r="E4346" s="2" t="s">
        <v>930</v>
      </c>
      <c r="F4346" s="2" t="s">
        <v>1355</v>
      </c>
      <c r="G4346" s="2" t="s">
        <v>1187</v>
      </c>
      <c r="H4346" s="2" t="s">
        <v>1339</v>
      </c>
      <c r="I4346" s="2" t="s">
        <v>1607</v>
      </c>
      <c r="J4346" s="2" t="s">
        <v>1335</v>
      </c>
      <c r="K4346" s="1">
        <v>350000</v>
      </c>
      <c r="L4346" s="3">
        <v>1</v>
      </c>
      <c r="M4346" s="3">
        <v>0</v>
      </c>
      <c r="N4346" s="3">
        <v>1</v>
      </c>
      <c r="O4346" s="3">
        <v>0</v>
      </c>
      <c r="P4346" s="3">
        <v>0</v>
      </c>
      <c r="Q4346" s="3">
        <v>0</v>
      </c>
      <c r="R4346" s="2" t="s">
        <v>161</v>
      </c>
    </row>
    <row r="4347" spans="1:18">
      <c r="A4347" s="4">
        <v>4346</v>
      </c>
      <c r="B4347" s="2" t="s">
        <v>6424</v>
      </c>
      <c r="C4347" s="2" t="s">
        <v>6420</v>
      </c>
      <c r="E4347" s="2" t="s">
        <v>6418</v>
      </c>
      <c r="F4347" s="2" t="s">
        <v>1342</v>
      </c>
      <c r="G4347" s="2" t="s">
        <v>1187</v>
      </c>
      <c r="H4347" s="2" t="s">
        <v>1339</v>
      </c>
      <c r="I4347" s="2" t="s">
        <v>1607</v>
      </c>
      <c r="J4347" s="2" t="s">
        <v>1335</v>
      </c>
      <c r="K4347" s="1">
        <v>350000</v>
      </c>
      <c r="L4347" s="3">
        <v>1</v>
      </c>
      <c r="M4347" s="3">
        <v>0</v>
      </c>
      <c r="N4347" s="3">
        <v>0</v>
      </c>
      <c r="O4347" s="3">
        <v>1</v>
      </c>
      <c r="P4347" s="3">
        <v>0</v>
      </c>
      <c r="Q4347" s="3">
        <v>0</v>
      </c>
      <c r="R4347" s="2" t="s">
        <v>161</v>
      </c>
    </row>
    <row r="4348" spans="1:18">
      <c r="A4348" s="4">
        <v>4347</v>
      </c>
      <c r="B4348" s="2" t="s">
        <v>6425</v>
      </c>
      <c r="C4348" s="2" t="s">
        <v>6420</v>
      </c>
      <c r="E4348" s="2" t="s">
        <v>6418</v>
      </c>
      <c r="F4348" s="2" t="s">
        <v>1338</v>
      </c>
      <c r="G4348" s="2" t="s">
        <v>1187</v>
      </c>
      <c r="H4348" s="2" t="s">
        <v>1339</v>
      </c>
      <c r="I4348" s="2" t="s">
        <v>1607</v>
      </c>
      <c r="J4348" s="2" t="s">
        <v>1335</v>
      </c>
      <c r="K4348" s="1">
        <v>350000</v>
      </c>
      <c r="L4348" s="3">
        <v>1</v>
      </c>
      <c r="M4348" s="3">
        <v>0</v>
      </c>
      <c r="N4348" s="3">
        <v>0</v>
      </c>
      <c r="O4348" s="3">
        <v>1</v>
      </c>
      <c r="P4348" s="3">
        <v>0</v>
      </c>
      <c r="Q4348" s="3">
        <v>0</v>
      </c>
      <c r="R4348" s="2" t="s">
        <v>161</v>
      </c>
    </row>
    <row r="4349" spans="1:18">
      <c r="A4349" s="4">
        <v>4348</v>
      </c>
      <c r="B4349" s="2" t="s">
        <v>6426</v>
      </c>
      <c r="C4349" s="2" t="s">
        <v>6420</v>
      </c>
      <c r="E4349" s="2" t="s">
        <v>6418</v>
      </c>
      <c r="F4349" s="2" t="s">
        <v>1347</v>
      </c>
      <c r="G4349" s="2" t="s">
        <v>1187</v>
      </c>
      <c r="H4349" s="2" t="s">
        <v>1339</v>
      </c>
      <c r="I4349" s="2" t="s">
        <v>1607</v>
      </c>
      <c r="J4349" s="2" t="s">
        <v>1335</v>
      </c>
      <c r="K4349" s="1">
        <v>350000</v>
      </c>
      <c r="L4349" s="3">
        <v>2</v>
      </c>
      <c r="M4349" s="3">
        <v>1</v>
      </c>
      <c r="N4349" s="3">
        <v>0</v>
      </c>
      <c r="O4349" s="3">
        <v>3</v>
      </c>
      <c r="P4349" s="3">
        <v>0</v>
      </c>
      <c r="Q4349" s="3">
        <v>0</v>
      </c>
      <c r="R4349" s="2" t="s">
        <v>161</v>
      </c>
    </row>
    <row r="4350" spans="1:18">
      <c r="A4350" s="4">
        <v>4349</v>
      </c>
      <c r="B4350" s="2" t="s">
        <v>6427</v>
      </c>
      <c r="C4350" s="2" t="s">
        <v>6420</v>
      </c>
      <c r="E4350" s="2" t="s">
        <v>6418</v>
      </c>
      <c r="F4350" s="2" t="s">
        <v>1352</v>
      </c>
      <c r="G4350" s="2" t="s">
        <v>1187</v>
      </c>
      <c r="H4350" s="2" t="s">
        <v>1339</v>
      </c>
      <c r="I4350" s="2" t="s">
        <v>1607</v>
      </c>
      <c r="J4350" s="2" t="s">
        <v>1335</v>
      </c>
      <c r="K4350" s="1">
        <v>350000</v>
      </c>
      <c r="L4350" s="3">
        <v>1</v>
      </c>
      <c r="M4350" s="3">
        <v>1</v>
      </c>
      <c r="N4350" s="3">
        <v>0</v>
      </c>
      <c r="O4350" s="3">
        <v>2</v>
      </c>
      <c r="P4350" s="3">
        <v>0</v>
      </c>
      <c r="Q4350" s="3">
        <v>0</v>
      </c>
      <c r="R4350" s="2" t="s">
        <v>161</v>
      </c>
    </row>
    <row r="4351" spans="1:18">
      <c r="A4351" s="4">
        <v>4350</v>
      </c>
      <c r="B4351" s="2" t="s">
        <v>6428</v>
      </c>
      <c r="C4351" s="2" t="s">
        <v>6420</v>
      </c>
      <c r="E4351" s="2" t="s">
        <v>2168</v>
      </c>
      <c r="F4351" s="2" t="s">
        <v>1342</v>
      </c>
      <c r="G4351" s="2" t="s">
        <v>1187</v>
      </c>
      <c r="H4351" s="2" t="s">
        <v>1339</v>
      </c>
      <c r="I4351" s="2" t="s">
        <v>1607</v>
      </c>
      <c r="J4351" s="2" t="s">
        <v>1335</v>
      </c>
      <c r="K4351" s="1">
        <v>350000</v>
      </c>
      <c r="L4351" s="3">
        <v>1</v>
      </c>
      <c r="M4351" s="3">
        <v>0</v>
      </c>
      <c r="N4351" s="3">
        <v>0</v>
      </c>
      <c r="O4351" s="3">
        <v>1</v>
      </c>
      <c r="P4351" s="3">
        <v>0</v>
      </c>
      <c r="Q4351" s="3">
        <v>0</v>
      </c>
      <c r="R4351" s="2" t="s">
        <v>161</v>
      </c>
    </row>
    <row r="4352" spans="1:18">
      <c r="A4352" s="4">
        <v>4351</v>
      </c>
      <c r="B4352" s="2" t="s">
        <v>6429</v>
      </c>
      <c r="C4352" s="2" t="s">
        <v>6420</v>
      </c>
      <c r="E4352" s="2" t="s">
        <v>2168</v>
      </c>
      <c r="F4352" s="2" t="s">
        <v>1352</v>
      </c>
      <c r="G4352" s="2" t="s">
        <v>1187</v>
      </c>
      <c r="H4352" s="2" t="s">
        <v>1339</v>
      </c>
      <c r="I4352" s="2" t="s">
        <v>1607</v>
      </c>
      <c r="J4352" s="2" t="s">
        <v>1335</v>
      </c>
      <c r="K4352" s="1">
        <v>350000</v>
      </c>
      <c r="L4352" s="3">
        <v>2</v>
      </c>
      <c r="M4352" s="3">
        <v>0</v>
      </c>
      <c r="N4352" s="3">
        <v>0</v>
      </c>
      <c r="O4352" s="3">
        <v>2</v>
      </c>
      <c r="P4352" s="3">
        <v>0</v>
      </c>
      <c r="Q4352" s="3">
        <v>0</v>
      </c>
      <c r="R4352" s="2" t="s">
        <v>161</v>
      </c>
    </row>
    <row r="4353" spans="1:18">
      <c r="A4353" s="4">
        <v>4352</v>
      </c>
      <c r="B4353" s="2" t="s">
        <v>6430</v>
      </c>
      <c r="C4353" s="2" t="s">
        <v>6420</v>
      </c>
      <c r="E4353" s="2" t="s">
        <v>1449</v>
      </c>
      <c r="F4353" s="2" t="s">
        <v>1342</v>
      </c>
      <c r="G4353" s="2" t="s">
        <v>1187</v>
      </c>
      <c r="H4353" s="2" t="s">
        <v>1339</v>
      </c>
      <c r="I4353" s="2" t="s">
        <v>1607</v>
      </c>
      <c r="J4353" s="2" t="s">
        <v>1335</v>
      </c>
      <c r="K4353" s="1">
        <v>350000</v>
      </c>
      <c r="L4353" s="3">
        <v>1</v>
      </c>
      <c r="M4353" s="3">
        <v>0</v>
      </c>
      <c r="N4353" s="3">
        <v>0</v>
      </c>
      <c r="O4353" s="3">
        <v>1</v>
      </c>
      <c r="P4353" s="3">
        <v>0</v>
      </c>
      <c r="Q4353" s="3">
        <v>0</v>
      </c>
      <c r="R4353" s="2" t="s">
        <v>161</v>
      </c>
    </row>
    <row r="4354" spans="1:18">
      <c r="A4354" s="4">
        <v>4353</v>
      </c>
      <c r="B4354" s="2" t="s">
        <v>6431</v>
      </c>
      <c r="C4354" s="2" t="s">
        <v>6420</v>
      </c>
      <c r="E4354" s="2" t="s">
        <v>1449</v>
      </c>
      <c r="F4354" s="2" t="s">
        <v>1338</v>
      </c>
      <c r="G4354" s="2" t="s">
        <v>1187</v>
      </c>
      <c r="H4354" s="2" t="s">
        <v>1339</v>
      </c>
      <c r="I4354" s="2" t="s">
        <v>1607</v>
      </c>
      <c r="J4354" s="2" t="s">
        <v>1335</v>
      </c>
      <c r="K4354" s="1">
        <v>350000</v>
      </c>
      <c r="L4354" s="3">
        <v>2</v>
      </c>
      <c r="M4354" s="3">
        <v>0</v>
      </c>
      <c r="N4354" s="3">
        <v>0</v>
      </c>
      <c r="O4354" s="3">
        <v>2</v>
      </c>
      <c r="P4354" s="3">
        <v>0</v>
      </c>
      <c r="Q4354" s="3">
        <v>0</v>
      </c>
      <c r="R4354" s="2" t="s">
        <v>161</v>
      </c>
    </row>
    <row r="4355" spans="1:18">
      <c r="A4355" s="4">
        <v>4354</v>
      </c>
      <c r="B4355" s="2" t="s">
        <v>6432</v>
      </c>
      <c r="C4355" s="2" t="s">
        <v>6420</v>
      </c>
      <c r="E4355" s="2" t="s">
        <v>1449</v>
      </c>
      <c r="F4355" s="2" t="s">
        <v>1347</v>
      </c>
      <c r="G4355" s="2" t="s">
        <v>1187</v>
      </c>
      <c r="H4355" s="2" t="s">
        <v>1339</v>
      </c>
      <c r="I4355" s="2" t="s">
        <v>1607</v>
      </c>
      <c r="J4355" s="2" t="s">
        <v>1335</v>
      </c>
      <c r="K4355" s="1">
        <v>350000</v>
      </c>
      <c r="L4355" s="3">
        <v>1</v>
      </c>
      <c r="M4355" s="3">
        <v>1</v>
      </c>
      <c r="N4355" s="3">
        <v>0</v>
      </c>
      <c r="O4355" s="3">
        <v>2</v>
      </c>
      <c r="P4355" s="3">
        <v>0</v>
      </c>
      <c r="Q4355" s="3">
        <v>0</v>
      </c>
      <c r="R4355" s="2" t="s">
        <v>161</v>
      </c>
    </row>
    <row r="4356" spans="1:18">
      <c r="A4356" s="4">
        <v>4355</v>
      </c>
      <c r="B4356" s="2" t="s">
        <v>6433</v>
      </c>
      <c r="C4356" s="2" t="s">
        <v>6420</v>
      </c>
      <c r="E4356" s="2" t="s">
        <v>1449</v>
      </c>
      <c r="F4356" s="2" t="s">
        <v>1352</v>
      </c>
      <c r="G4356" s="2" t="s">
        <v>1187</v>
      </c>
      <c r="H4356" s="2" t="s">
        <v>1339</v>
      </c>
      <c r="I4356" s="2" t="s">
        <v>1607</v>
      </c>
      <c r="J4356" s="2" t="s">
        <v>1335</v>
      </c>
      <c r="K4356" s="1">
        <v>350000</v>
      </c>
      <c r="L4356" s="3">
        <v>2</v>
      </c>
      <c r="M4356" s="3">
        <v>0</v>
      </c>
      <c r="N4356" s="3">
        <v>0</v>
      </c>
      <c r="O4356" s="3">
        <v>2</v>
      </c>
      <c r="P4356" s="3">
        <v>0</v>
      </c>
      <c r="Q4356" s="3">
        <v>0</v>
      </c>
      <c r="R4356" s="2" t="s">
        <v>161</v>
      </c>
    </row>
    <row r="4357" spans="1:18">
      <c r="A4357" s="4">
        <v>4356</v>
      </c>
      <c r="B4357" s="2" t="s">
        <v>6434</v>
      </c>
      <c r="C4357" s="2" t="s">
        <v>6435</v>
      </c>
      <c r="E4357" s="2" t="s">
        <v>930</v>
      </c>
      <c r="F4357" s="2" t="s">
        <v>1186</v>
      </c>
      <c r="G4357" s="2" t="s">
        <v>1893</v>
      </c>
      <c r="H4357" s="2" t="s">
        <v>1339</v>
      </c>
      <c r="I4357" s="2" t="s">
        <v>3012</v>
      </c>
      <c r="J4357" s="2" t="s">
        <v>1206</v>
      </c>
      <c r="K4357" s="1">
        <v>290000</v>
      </c>
      <c r="L4357" s="3">
        <v>7</v>
      </c>
      <c r="M4357" s="3">
        <v>0</v>
      </c>
      <c r="N4357" s="3">
        <v>3</v>
      </c>
      <c r="O4357" s="3">
        <v>4</v>
      </c>
      <c r="P4357" s="3">
        <v>0</v>
      </c>
      <c r="Q4357" s="3">
        <v>0</v>
      </c>
      <c r="R4357" s="2" t="s">
        <v>161</v>
      </c>
    </row>
    <row r="4358" spans="1:18">
      <c r="A4358" s="4">
        <v>4357</v>
      </c>
      <c r="B4358" s="2" t="s">
        <v>6436</v>
      </c>
      <c r="C4358" s="2" t="s">
        <v>6435</v>
      </c>
      <c r="E4358" s="2" t="s">
        <v>930</v>
      </c>
      <c r="F4358" s="2" t="s">
        <v>1331</v>
      </c>
      <c r="G4358" s="2" t="s">
        <v>1893</v>
      </c>
      <c r="H4358" s="2" t="s">
        <v>1339</v>
      </c>
      <c r="I4358" s="2" t="s">
        <v>3012</v>
      </c>
      <c r="J4358" s="2" t="s">
        <v>1206</v>
      </c>
      <c r="K4358" s="1">
        <v>290000</v>
      </c>
      <c r="L4358" s="3">
        <v>8</v>
      </c>
      <c r="M4358" s="3">
        <v>0</v>
      </c>
      <c r="N4358" s="3">
        <v>0</v>
      </c>
      <c r="O4358" s="3">
        <v>8</v>
      </c>
      <c r="P4358" s="3">
        <v>0</v>
      </c>
      <c r="Q4358" s="3">
        <v>0</v>
      </c>
      <c r="R4358" s="2" t="s">
        <v>161</v>
      </c>
    </row>
    <row r="4359" spans="1:18">
      <c r="A4359" s="4">
        <v>4358</v>
      </c>
      <c r="B4359" s="2" t="s">
        <v>6437</v>
      </c>
      <c r="C4359" s="2" t="s">
        <v>6435</v>
      </c>
      <c r="E4359" s="2" t="s">
        <v>930</v>
      </c>
      <c r="F4359" s="2" t="s">
        <v>1384</v>
      </c>
      <c r="G4359" s="2" t="s">
        <v>1893</v>
      </c>
      <c r="H4359" s="2" t="s">
        <v>1339</v>
      </c>
      <c r="I4359" s="2" t="s">
        <v>3012</v>
      </c>
      <c r="J4359" s="2" t="s">
        <v>1206</v>
      </c>
      <c r="K4359" s="1">
        <v>290000</v>
      </c>
      <c r="L4359" s="3">
        <v>7</v>
      </c>
      <c r="M4359" s="3">
        <v>0</v>
      </c>
      <c r="N4359" s="3">
        <v>1</v>
      </c>
      <c r="O4359" s="3">
        <v>6</v>
      </c>
      <c r="P4359" s="3">
        <v>0</v>
      </c>
      <c r="Q4359" s="3">
        <v>0</v>
      </c>
      <c r="R4359" s="2" t="s">
        <v>161</v>
      </c>
    </row>
    <row r="4360" spans="1:18">
      <c r="A4360" s="4">
        <v>4359</v>
      </c>
      <c r="B4360" s="2" t="s">
        <v>6438</v>
      </c>
      <c r="C4360" s="2" t="s">
        <v>6435</v>
      </c>
      <c r="E4360" s="2" t="s">
        <v>930</v>
      </c>
      <c r="F4360" s="2" t="s">
        <v>1386</v>
      </c>
      <c r="G4360" s="2" t="s">
        <v>1893</v>
      </c>
      <c r="H4360" s="2" t="s">
        <v>1339</v>
      </c>
      <c r="I4360" s="2" t="s">
        <v>3012</v>
      </c>
      <c r="J4360" s="2" t="s">
        <v>1206</v>
      </c>
      <c r="K4360" s="1">
        <v>290000</v>
      </c>
      <c r="L4360" s="3">
        <v>7</v>
      </c>
      <c r="M4360" s="3">
        <v>0</v>
      </c>
      <c r="N4360" s="3">
        <v>0</v>
      </c>
      <c r="O4360" s="3">
        <v>7</v>
      </c>
      <c r="P4360" s="3">
        <v>0</v>
      </c>
      <c r="Q4360" s="3">
        <v>0</v>
      </c>
      <c r="R4360" s="2" t="s">
        <v>161</v>
      </c>
    </row>
    <row r="4361" spans="1:18">
      <c r="A4361" s="4">
        <v>4360</v>
      </c>
      <c r="B4361" s="2" t="s">
        <v>6439</v>
      </c>
      <c r="C4361" s="2" t="s">
        <v>6440</v>
      </c>
      <c r="E4361" s="2" t="s">
        <v>1753</v>
      </c>
      <c r="F4361" s="2" t="s">
        <v>1384</v>
      </c>
      <c r="G4361" s="2" t="s">
        <v>1332</v>
      </c>
      <c r="H4361" s="2" t="s">
        <v>1333</v>
      </c>
      <c r="I4361" s="2" t="s">
        <v>5507</v>
      </c>
      <c r="J4361" s="2" t="s">
        <v>1190</v>
      </c>
      <c r="K4361" s="1">
        <v>120000</v>
      </c>
      <c r="L4361" s="3">
        <v>6</v>
      </c>
      <c r="M4361" s="3">
        <v>0</v>
      </c>
      <c r="N4361" s="3">
        <v>2</v>
      </c>
      <c r="O4361" s="3">
        <v>4</v>
      </c>
      <c r="P4361" s="3">
        <v>0</v>
      </c>
      <c r="Q4361" s="3">
        <v>0</v>
      </c>
      <c r="R4361" s="2" t="s">
        <v>161</v>
      </c>
    </row>
    <row r="4362" spans="1:18">
      <c r="A4362" s="4">
        <v>4361</v>
      </c>
      <c r="B4362" s="2" t="s">
        <v>6441</v>
      </c>
      <c r="C4362" s="2" t="s">
        <v>6440</v>
      </c>
      <c r="E4362" s="2" t="s">
        <v>1611</v>
      </c>
      <c r="F4362" s="2" t="s">
        <v>1186</v>
      </c>
      <c r="G4362" s="2" t="s">
        <v>1332</v>
      </c>
      <c r="H4362" s="2" t="s">
        <v>1333</v>
      </c>
      <c r="I4362" s="2" t="s">
        <v>5507</v>
      </c>
      <c r="J4362" s="2" t="s">
        <v>1190</v>
      </c>
      <c r="K4362" s="1">
        <v>120000</v>
      </c>
      <c r="L4362" s="3">
        <v>1</v>
      </c>
      <c r="M4362" s="3">
        <v>0</v>
      </c>
      <c r="N4362" s="3">
        <v>0</v>
      </c>
      <c r="O4362" s="3">
        <v>1</v>
      </c>
      <c r="P4362" s="3">
        <v>0</v>
      </c>
      <c r="Q4362" s="3">
        <v>0</v>
      </c>
      <c r="R4362" s="2" t="s">
        <v>161</v>
      </c>
    </row>
    <row r="4363" spans="1:18">
      <c r="A4363" s="4">
        <v>4362</v>
      </c>
      <c r="B4363" s="2" t="s">
        <v>6442</v>
      </c>
      <c r="C4363" s="2" t="s">
        <v>6440</v>
      </c>
      <c r="E4363" s="2" t="s">
        <v>1611</v>
      </c>
      <c r="F4363" s="2" t="s">
        <v>1331</v>
      </c>
      <c r="G4363" s="2" t="s">
        <v>1332</v>
      </c>
      <c r="H4363" s="2" t="s">
        <v>1333</v>
      </c>
      <c r="I4363" s="2" t="s">
        <v>5507</v>
      </c>
      <c r="J4363" s="2" t="s">
        <v>1190</v>
      </c>
      <c r="K4363" s="1">
        <v>120000</v>
      </c>
      <c r="L4363" s="3">
        <v>1</v>
      </c>
      <c r="M4363" s="3">
        <v>0</v>
      </c>
      <c r="N4363" s="3">
        <v>0</v>
      </c>
      <c r="O4363" s="3">
        <v>1</v>
      </c>
      <c r="P4363" s="3">
        <v>0</v>
      </c>
      <c r="Q4363" s="3">
        <v>0</v>
      </c>
      <c r="R4363" s="2" t="s">
        <v>161</v>
      </c>
    </row>
    <row r="4364" spans="1:18">
      <c r="A4364" s="4">
        <v>4363</v>
      </c>
      <c r="B4364" s="2" t="s">
        <v>6443</v>
      </c>
      <c r="C4364" s="2" t="s">
        <v>6440</v>
      </c>
      <c r="E4364" s="2" t="s">
        <v>930</v>
      </c>
      <c r="F4364" s="2" t="s">
        <v>1331</v>
      </c>
      <c r="G4364" s="2" t="s">
        <v>1332</v>
      </c>
      <c r="H4364" s="2" t="s">
        <v>1333</v>
      </c>
      <c r="I4364" s="2" t="s">
        <v>5507</v>
      </c>
      <c r="J4364" s="2" t="s">
        <v>1190</v>
      </c>
      <c r="K4364" s="1">
        <v>120000</v>
      </c>
      <c r="L4364" s="3">
        <v>5</v>
      </c>
      <c r="M4364" s="3">
        <v>0</v>
      </c>
      <c r="N4364" s="3">
        <v>0</v>
      </c>
      <c r="O4364" s="3">
        <v>5</v>
      </c>
      <c r="P4364" s="3">
        <v>0</v>
      </c>
      <c r="Q4364" s="3">
        <v>0</v>
      </c>
      <c r="R4364" s="2" t="s">
        <v>161</v>
      </c>
    </row>
    <row r="4365" spans="1:18">
      <c r="A4365" s="4">
        <v>4364</v>
      </c>
      <c r="B4365" s="2" t="s">
        <v>6444</v>
      </c>
      <c r="C4365" s="2" t="s">
        <v>6440</v>
      </c>
      <c r="E4365" s="2" t="s">
        <v>930</v>
      </c>
      <c r="F4365" s="2" t="s">
        <v>1384</v>
      </c>
      <c r="G4365" s="2" t="s">
        <v>1332</v>
      </c>
      <c r="H4365" s="2" t="s">
        <v>1333</v>
      </c>
      <c r="I4365" s="2" t="s">
        <v>5507</v>
      </c>
      <c r="J4365" s="2" t="s">
        <v>1190</v>
      </c>
      <c r="K4365" s="1">
        <v>120000</v>
      </c>
      <c r="L4365" s="3">
        <v>1</v>
      </c>
      <c r="M4365" s="3">
        <v>0</v>
      </c>
      <c r="N4365" s="3">
        <v>0</v>
      </c>
      <c r="O4365" s="3">
        <v>1</v>
      </c>
      <c r="P4365" s="3">
        <v>0</v>
      </c>
      <c r="Q4365" s="3">
        <v>0</v>
      </c>
      <c r="R4365" s="2" t="s">
        <v>161</v>
      </c>
    </row>
    <row r="4366" spans="1:18">
      <c r="A4366" s="4">
        <v>4365</v>
      </c>
      <c r="B4366" s="2" t="s">
        <v>6445</v>
      </c>
      <c r="C4366" s="2" t="s">
        <v>6446</v>
      </c>
      <c r="E4366" s="2" t="s">
        <v>1405</v>
      </c>
      <c r="F4366" s="2" t="s">
        <v>1186</v>
      </c>
      <c r="G4366" s="2" t="s">
        <v>1187</v>
      </c>
      <c r="H4366" s="2" t="s">
        <v>1188</v>
      </c>
      <c r="I4366" s="2" t="s">
        <v>1406</v>
      </c>
      <c r="J4366" s="2" t="s">
        <v>1335</v>
      </c>
      <c r="K4366" s="1">
        <v>350000</v>
      </c>
      <c r="L4366" s="3">
        <v>1</v>
      </c>
      <c r="M4366" s="3">
        <v>0</v>
      </c>
      <c r="N4366" s="3">
        <v>0</v>
      </c>
      <c r="O4366" s="3">
        <v>1</v>
      </c>
      <c r="P4366" s="3">
        <v>0</v>
      </c>
      <c r="Q4366" s="3">
        <v>0</v>
      </c>
      <c r="R4366" s="2" t="s">
        <v>161</v>
      </c>
    </row>
    <row r="4367" spans="1:18">
      <c r="A4367" s="4">
        <v>4366</v>
      </c>
      <c r="B4367" s="2" t="s">
        <v>6447</v>
      </c>
      <c r="C4367" s="2" t="s">
        <v>6446</v>
      </c>
      <c r="E4367" s="2" t="s">
        <v>1405</v>
      </c>
      <c r="F4367" s="2" t="s">
        <v>1384</v>
      </c>
      <c r="G4367" s="2" t="s">
        <v>1187</v>
      </c>
      <c r="H4367" s="2" t="s">
        <v>1188</v>
      </c>
      <c r="I4367" s="2" t="s">
        <v>1406</v>
      </c>
      <c r="J4367" s="2" t="s">
        <v>1335</v>
      </c>
      <c r="K4367" s="1">
        <v>350000</v>
      </c>
      <c r="L4367" s="3">
        <v>1</v>
      </c>
      <c r="M4367" s="3">
        <v>0</v>
      </c>
      <c r="N4367" s="3">
        <v>0</v>
      </c>
      <c r="O4367" s="3">
        <v>1</v>
      </c>
      <c r="P4367" s="3">
        <v>0</v>
      </c>
      <c r="Q4367" s="3">
        <v>0</v>
      </c>
      <c r="R4367" s="2" t="s">
        <v>161</v>
      </c>
    </row>
    <row r="4368" spans="1:18">
      <c r="A4368" s="4">
        <v>4367</v>
      </c>
      <c r="B4368" s="2" t="s">
        <v>6448</v>
      </c>
      <c r="C4368" s="2" t="s">
        <v>6449</v>
      </c>
      <c r="E4368" s="2" t="s">
        <v>1405</v>
      </c>
      <c r="F4368" s="2" t="s">
        <v>1331</v>
      </c>
      <c r="G4368" s="2" t="s">
        <v>1187</v>
      </c>
      <c r="H4368" s="2" t="s">
        <v>1188</v>
      </c>
      <c r="I4368" s="2" t="s">
        <v>1406</v>
      </c>
      <c r="J4368" s="2" t="s">
        <v>1335</v>
      </c>
      <c r="K4368" s="1">
        <v>350000</v>
      </c>
      <c r="L4368" s="3">
        <v>2</v>
      </c>
      <c r="M4368" s="3">
        <v>0</v>
      </c>
      <c r="N4368" s="3">
        <v>0</v>
      </c>
      <c r="O4368" s="3">
        <v>2</v>
      </c>
      <c r="P4368" s="3">
        <v>0</v>
      </c>
      <c r="Q4368" s="3">
        <v>0</v>
      </c>
      <c r="R4368" s="2" t="s">
        <v>161</v>
      </c>
    </row>
    <row r="4369" spans="1:18">
      <c r="A4369" s="4">
        <v>4368</v>
      </c>
      <c r="B4369" s="2" t="s">
        <v>6450</v>
      </c>
      <c r="C4369" s="2" t="s">
        <v>6449</v>
      </c>
      <c r="E4369" s="2" t="s">
        <v>1405</v>
      </c>
      <c r="F4369" s="2" t="s">
        <v>1384</v>
      </c>
      <c r="G4369" s="2" t="s">
        <v>1187</v>
      </c>
      <c r="H4369" s="2" t="s">
        <v>1188</v>
      </c>
      <c r="I4369" s="2" t="s">
        <v>1406</v>
      </c>
      <c r="J4369" s="2" t="s">
        <v>1335</v>
      </c>
      <c r="K4369" s="1">
        <v>350000</v>
      </c>
      <c r="L4369" s="3">
        <v>5</v>
      </c>
      <c r="M4369" s="3">
        <v>0</v>
      </c>
      <c r="N4369" s="3">
        <v>0</v>
      </c>
      <c r="O4369" s="3">
        <v>5</v>
      </c>
      <c r="P4369" s="3">
        <v>0</v>
      </c>
      <c r="Q4369" s="3">
        <v>0</v>
      </c>
      <c r="R4369" s="2" t="s">
        <v>161</v>
      </c>
    </row>
    <row r="4370" spans="1:18">
      <c r="A4370" s="4">
        <v>4369</v>
      </c>
      <c r="B4370" s="2" t="s">
        <v>6451</v>
      </c>
      <c r="C4370" s="2" t="s">
        <v>6449</v>
      </c>
      <c r="E4370" s="2" t="s">
        <v>1405</v>
      </c>
      <c r="F4370" s="2" t="s">
        <v>1386</v>
      </c>
      <c r="G4370" s="2" t="s">
        <v>1187</v>
      </c>
      <c r="H4370" s="2" t="s">
        <v>1188</v>
      </c>
      <c r="I4370" s="2" t="s">
        <v>1406</v>
      </c>
      <c r="J4370" s="2" t="s">
        <v>1335</v>
      </c>
      <c r="K4370" s="1">
        <v>350000</v>
      </c>
      <c r="L4370" s="3">
        <v>1</v>
      </c>
      <c r="M4370" s="3">
        <v>0</v>
      </c>
      <c r="N4370" s="3">
        <v>0</v>
      </c>
      <c r="O4370" s="3">
        <v>1</v>
      </c>
      <c r="P4370" s="3">
        <v>0</v>
      </c>
      <c r="Q4370" s="3">
        <v>0</v>
      </c>
      <c r="R4370" s="2" t="s">
        <v>161</v>
      </c>
    </row>
    <row r="4371" spans="1:18">
      <c r="A4371" s="4">
        <v>4370</v>
      </c>
      <c r="B4371" s="2" t="s">
        <v>6452</v>
      </c>
      <c r="C4371" s="2" t="s">
        <v>6449</v>
      </c>
      <c r="E4371" s="2" t="s">
        <v>1409</v>
      </c>
      <c r="F4371" s="2" t="s">
        <v>1386</v>
      </c>
      <c r="G4371" s="2" t="s">
        <v>1187</v>
      </c>
      <c r="H4371" s="2" t="s">
        <v>1188</v>
      </c>
      <c r="I4371" s="2" t="s">
        <v>1406</v>
      </c>
      <c r="J4371" s="2" t="s">
        <v>1335</v>
      </c>
      <c r="K4371" s="1">
        <v>350000</v>
      </c>
      <c r="L4371" s="3">
        <v>2</v>
      </c>
      <c r="M4371" s="3">
        <v>0</v>
      </c>
      <c r="N4371" s="3">
        <v>0</v>
      </c>
      <c r="O4371" s="3">
        <v>2</v>
      </c>
      <c r="P4371" s="3">
        <v>0</v>
      </c>
      <c r="Q4371" s="3">
        <v>0</v>
      </c>
      <c r="R4371" s="2" t="s">
        <v>161</v>
      </c>
    </row>
    <row r="4372" spans="1:18">
      <c r="A4372" s="4">
        <v>4371</v>
      </c>
      <c r="B4372" s="2" t="s">
        <v>6453</v>
      </c>
      <c r="C4372" s="2" t="s">
        <v>6449</v>
      </c>
      <c r="E4372" s="2" t="s">
        <v>6454</v>
      </c>
      <c r="F4372" s="2" t="s">
        <v>1331</v>
      </c>
      <c r="G4372" s="2" t="s">
        <v>1187</v>
      </c>
      <c r="H4372" s="2" t="s">
        <v>1188</v>
      </c>
      <c r="I4372" s="2" t="s">
        <v>1406</v>
      </c>
      <c r="J4372" s="2" t="s">
        <v>1335</v>
      </c>
      <c r="K4372" s="1">
        <v>350000</v>
      </c>
      <c r="L4372" s="3">
        <v>2</v>
      </c>
      <c r="M4372" s="3">
        <v>0</v>
      </c>
      <c r="N4372" s="3">
        <v>0</v>
      </c>
      <c r="O4372" s="3">
        <v>2</v>
      </c>
      <c r="P4372" s="3">
        <v>0</v>
      </c>
      <c r="Q4372" s="3">
        <v>0</v>
      </c>
      <c r="R4372" s="2" t="s">
        <v>161</v>
      </c>
    </row>
    <row r="4373" spans="1:18">
      <c r="A4373" s="4">
        <v>4372</v>
      </c>
      <c r="B4373" s="2" t="s">
        <v>6455</v>
      </c>
      <c r="C4373" s="2" t="s">
        <v>6449</v>
      </c>
      <c r="E4373" s="2" t="s">
        <v>6456</v>
      </c>
      <c r="F4373" s="2" t="s">
        <v>1186</v>
      </c>
      <c r="G4373" s="2" t="s">
        <v>1187</v>
      </c>
      <c r="H4373" s="2" t="s">
        <v>1188</v>
      </c>
      <c r="I4373" s="2" t="s">
        <v>1406</v>
      </c>
      <c r="J4373" s="2" t="s">
        <v>1335</v>
      </c>
      <c r="K4373" s="1">
        <v>350000</v>
      </c>
      <c r="L4373" s="3">
        <v>1</v>
      </c>
      <c r="M4373" s="3">
        <v>0</v>
      </c>
      <c r="N4373" s="3">
        <v>0</v>
      </c>
      <c r="O4373" s="3">
        <v>1</v>
      </c>
      <c r="P4373" s="3">
        <v>0</v>
      </c>
      <c r="Q4373" s="3">
        <v>0</v>
      </c>
      <c r="R4373" s="2" t="s">
        <v>161</v>
      </c>
    </row>
    <row r="4374" spans="1:18">
      <c r="A4374" s="4">
        <v>4373</v>
      </c>
      <c r="B4374" s="2" t="s">
        <v>6457</v>
      </c>
      <c r="C4374" s="2" t="s">
        <v>6449</v>
      </c>
      <c r="E4374" s="2" t="s">
        <v>6456</v>
      </c>
      <c r="F4374" s="2" t="s">
        <v>1331</v>
      </c>
      <c r="G4374" s="2" t="s">
        <v>1187</v>
      </c>
      <c r="H4374" s="2" t="s">
        <v>1188</v>
      </c>
      <c r="I4374" s="2" t="s">
        <v>1406</v>
      </c>
      <c r="J4374" s="2" t="s">
        <v>1335</v>
      </c>
      <c r="K4374" s="1">
        <v>350000</v>
      </c>
      <c r="L4374" s="3">
        <v>2</v>
      </c>
      <c r="M4374" s="3">
        <v>0</v>
      </c>
      <c r="N4374" s="3">
        <v>0</v>
      </c>
      <c r="O4374" s="3">
        <v>2</v>
      </c>
      <c r="P4374" s="3">
        <v>0</v>
      </c>
      <c r="Q4374" s="3">
        <v>0</v>
      </c>
      <c r="R4374" s="2" t="s">
        <v>161</v>
      </c>
    </row>
    <row r="4375" spans="1:18">
      <c r="A4375" s="4">
        <v>4374</v>
      </c>
      <c r="B4375" s="2" t="s">
        <v>6458</v>
      </c>
      <c r="C4375" s="2" t="s">
        <v>6459</v>
      </c>
      <c r="E4375" s="2" t="s">
        <v>930</v>
      </c>
      <c r="F4375" s="2" t="s">
        <v>1186</v>
      </c>
      <c r="G4375" s="2" t="s">
        <v>1187</v>
      </c>
      <c r="H4375" s="2" t="s">
        <v>1188</v>
      </c>
      <c r="I4375" s="2" t="s">
        <v>1406</v>
      </c>
      <c r="J4375" s="2" t="s">
        <v>1335</v>
      </c>
      <c r="K4375" s="1">
        <v>395000</v>
      </c>
      <c r="L4375" s="3">
        <v>2</v>
      </c>
      <c r="M4375" s="3">
        <v>0</v>
      </c>
      <c r="N4375" s="3">
        <v>0</v>
      </c>
      <c r="O4375" s="3">
        <v>2</v>
      </c>
      <c r="P4375" s="3">
        <v>0</v>
      </c>
      <c r="Q4375" s="3">
        <v>0</v>
      </c>
      <c r="R4375" s="2" t="s">
        <v>161</v>
      </c>
    </row>
    <row r="4376" spans="1:18">
      <c r="A4376" s="4">
        <v>4375</v>
      </c>
      <c r="B4376" s="2" t="s">
        <v>6460</v>
      </c>
      <c r="C4376" s="2" t="s">
        <v>6459</v>
      </c>
      <c r="E4376" s="2" t="s">
        <v>930</v>
      </c>
      <c r="F4376" s="2" t="s">
        <v>1384</v>
      </c>
      <c r="G4376" s="2" t="s">
        <v>1187</v>
      </c>
      <c r="H4376" s="2" t="s">
        <v>1188</v>
      </c>
      <c r="I4376" s="2" t="s">
        <v>1406</v>
      </c>
      <c r="J4376" s="2" t="s">
        <v>1335</v>
      </c>
      <c r="K4376" s="1">
        <v>395000</v>
      </c>
      <c r="L4376" s="3">
        <v>1</v>
      </c>
      <c r="M4376" s="3">
        <v>0</v>
      </c>
      <c r="N4376" s="3">
        <v>0</v>
      </c>
      <c r="O4376" s="3">
        <v>1</v>
      </c>
      <c r="P4376" s="3">
        <v>0</v>
      </c>
      <c r="Q4376" s="3">
        <v>0</v>
      </c>
      <c r="R4376" s="2" t="s">
        <v>161</v>
      </c>
    </row>
    <row r="4377" spans="1:18">
      <c r="A4377" s="4">
        <v>4376</v>
      </c>
      <c r="B4377" s="2" t="s">
        <v>6461</v>
      </c>
      <c r="C4377" s="2" t="s">
        <v>6459</v>
      </c>
      <c r="E4377" s="2" t="s">
        <v>1193</v>
      </c>
      <c r="F4377" s="2" t="s">
        <v>1186</v>
      </c>
      <c r="G4377" s="2" t="s">
        <v>1187</v>
      </c>
      <c r="H4377" s="2" t="s">
        <v>1188</v>
      </c>
      <c r="I4377" s="2" t="s">
        <v>1406</v>
      </c>
      <c r="J4377" s="2" t="s">
        <v>1335</v>
      </c>
      <c r="K4377" s="1">
        <v>395000</v>
      </c>
      <c r="L4377" s="3">
        <v>2</v>
      </c>
      <c r="M4377" s="3">
        <v>0</v>
      </c>
      <c r="N4377" s="3">
        <v>1</v>
      </c>
      <c r="O4377" s="3">
        <v>1</v>
      </c>
      <c r="P4377" s="3">
        <v>0</v>
      </c>
      <c r="Q4377" s="3">
        <v>0</v>
      </c>
      <c r="R4377" s="2" t="s">
        <v>161</v>
      </c>
    </row>
    <row r="4378" spans="1:18">
      <c r="A4378" s="4">
        <v>4377</v>
      </c>
      <c r="B4378" s="2" t="s">
        <v>6462</v>
      </c>
      <c r="C4378" s="2" t="s">
        <v>6459</v>
      </c>
      <c r="E4378" s="2" t="s">
        <v>2539</v>
      </c>
      <c r="F4378" s="2" t="s">
        <v>1186</v>
      </c>
      <c r="G4378" s="2" t="s">
        <v>1187</v>
      </c>
      <c r="H4378" s="2" t="s">
        <v>1188</v>
      </c>
      <c r="I4378" s="2" t="s">
        <v>1406</v>
      </c>
      <c r="J4378" s="2" t="s">
        <v>1335</v>
      </c>
      <c r="K4378" s="1">
        <v>395000</v>
      </c>
      <c r="L4378" s="3">
        <v>2</v>
      </c>
      <c r="M4378" s="3">
        <v>0</v>
      </c>
      <c r="N4378" s="3">
        <v>1</v>
      </c>
      <c r="O4378" s="3">
        <v>1</v>
      </c>
      <c r="P4378" s="3">
        <v>0</v>
      </c>
      <c r="Q4378" s="3">
        <v>0</v>
      </c>
      <c r="R4378" s="2" t="s">
        <v>161</v>
      </c>
    </row>
    <row r="4379" spans="1:18">
      <c r="A4379" s="4">
        <v>4378</v>
      </c>
      <c r="B4379" s="2" t="s">
        <v>6463</v>
      </c>
      <c r="C4379" s="2" t="s">
        <v>6459</v>
      </c>
      <c r="E4379" s="2" t="s">
        <v>771</v>
      </c>
      <c r="F4379" s="2" t="s">
        <v>1186</v>
      </c>
      <c r="G4379" s="2" t="s">
        <v>1187</v>
      </c>
      <c r="H4379" s="2" t="s">
        <v>1188</v>
      </c>
      <c r="I4379" s="2" t="s">
        <v>1406</v>
      </c>
      <c r="J4379" s="2" t="s">
        <v>1335</v>
      </c>
      <c r="K4379" s="1">
        <v>395000</v>
      </c>
      <c r="L4379" s="3">
        <v>2</v>
      </c>
      <c r="M4379" s="3">
        <v>0</v>
      </c>
      <c r="N4379" s="3">
        <v>0</v>
      </c>
      <c r="O4379" s="3">
        <v>2</v>
      </c>
      <c r="P4379" s="3">
        <v>0</v>
      </c>
      <c r="Q4379" s="3">
        <v>0</v>
      </c>
      <c r="R4379" s="2" t="s">
        <v>161</v>
      </c>
    </row>
    <row r="4380" spans="1:18">
      <c r="A4380" s="4">
        <v>4379</v>
      </c>
      <c r="B4380" s="2" t="s">
        <v>6464</v>
      </c>
      <c r="C4380" s="2" t="s">
        <v>6459</v>
      </c>
      <c r="E4380" s="2" t="s">
        <v>6465</v>
      </c>
      <c r="F4380" s="2" t="s">
        <v>1186</v>
      </c>
      <c r="G4380" s="2" t="s">
        <v>1187</v>
      </c>
      <c r="H4380" s="2" t="s">
        <v>1188</v>
      </c>
      <c r="I4380" s="2" t="s">
        <v>1406</v>
      </c>
      <c r="J4380" s="2" t="s">
        <v>1335</v>
      </c>
      <c r="K4380" s="1">
        <v>395000</v>
      </c>
      <c r="L4380" s="3">
        <v>1</v>
      </c>
      <c r="M4380" s="3">
        <v>0</v>
      </c>
      <c r="N4380" s="3">
        <v>0</v>
      </c>
      <c r="O4380" s="3">
        <v>1</v>
      </c>
      <c r="P4380" s="3">
        <v>0</v>
      </c>
      <c r="Q4380" s="3">
        <v>0</v>
      </c>
      <c r="R4380" s="2" t="s">
        <v>161</v>
      </c>
    </row>
    <row r="4381" spans="1:18">
      <c r="A4381" s="4">
        <v>4380</v>
      </c>
      <c r="B4381" s="2" t="s">
        <v>6466</v>
      </c>
      <c r="C4381" s="2" t="s">
        <v>6459</v>
      </c>
      <c r="E4381" s="2" t="s">
        <v>6465</v>
      </c>
      <c r="F4381" s="2" t="s">
        <v>1331</v>
      </c>
      <c r="G4381" s="2" t="s">
        <v>1187</v>
      </c>
      <c r="H4381" s="2" t="s">
        <v>1188</v>
      </c>
      <c r="I4381" s="2" t="s">
        <v>1406</v>
      </c>
      <c r="J4381" s="2" t="s">
        <v>1335</v>
      </c>
      <c r="K4381" s="1">
        <v>395000</v>
      </c>
      <c r="L4381" s="3">
        <v>4</v>
      </c>
      <c r="M4381" s="3">
        <v>0</v>
      </c>
      <c r="N4381" s="3">
        <v>0</v>
      </c>
      <c r="O4381" s="3">
        <v>4</v>
      </c>
      <c r="P4381" s="3">
        <v>0</v>
      </c>
      <c r="Q4381" s="3">
        <v>0</v>
      </c>
      <c r="R4381" s="2" t="s">
        <v>161</v>
      </c>
    </row>
    <row r="4382" spans="1:18">
      <c r="A4382" s="4">
        <v>4381</v>
      </c>
      <c r="B4382" s="2" t="s">
        <v>6467</v>
      </c>
      <c r="C4382" s="2" t="s">
        <v>6459</v>
      </c>
      <c r="E4382" s="2" t="s">
        <v>6468</v>
      </c>
      <c r="F4382" s="2" t="s">
        <v>1186</v>
      </c>
      <c r="G4382" s="2" t="s">
        <v>1187</v>
      </c>
      <c r="H4382" s="2" t="s">
        <v>1188</v>
      </c>
      <c r="I4382" s="2" t="s">
        <v>1406</v>
      </c>
      <c r="J4382" s="2" t="s">
        <v>1335</v>
      </c>
      <c r="K4382" s="1">
        <v>395000</v>
      </c>
      <c r="L4382" s="3">
        <v>2</v>
      </c>
      <c r="M4382" s="3">
        <v>0</v>
      </c>
      <c r="N4382" s="3">
        <v>0</v>
      </c>
      <c r="O4382" s="3">
        <v>2</v>
      </c>
      <c r="P4382" s="3">
        <v>0</v>
      </c>
      <c r="Q4382" s="3">
        <v>0</v>
      </c>
      <c r="R4382" s="2" t="s">
        <v>161</v>
      </c>
    </row>
    <row r="4383" spans="1:18">
      <c r="A4383" s="4">
        <v>4382</v>
      </c>
      <c r="B4383" s="2" t="s">
        <v>6469</v>
      </c>
      <c r="C4383" s="2" t="s">
        <v>6459</v>
      </c>
      <c r="E4383" s="2" t="s">
        <v>6470</v>
      </c>
      <c r="F4383" s="2" t="s">
        <v>1186</v>
      </c>
      <c r="G4383" s="2" t="s">
        <v>1187</v>
      </c>
      <c r="H4383" s="2" t="s">
        <v>1188</v>
      </c>
      <c r="I4383" s="2" t="s">
        <v>1406</v>
      </c>
      <c r="J4383" s="2" t="s">
        <v>1335</v>
      </c>
      <c r="K4383" s="1">
        <v>395000</v>
      </c>
      <c r="L4383" s="3">
        <v>1</v>
      </c>
      <c r="M4383" s="3">
        <v>0</v>
      </c>
      <c r="N4383" s="3">
        <v>0</v>
      </c>
      <c r="O4383" s="3">
        <v>1</v>
      </c>
      <c r="P4383" s="3">
        <v>0</v>
      </c>
      <c r="Q4383" s="3">
        <v>0</v>
      </c>
      <c r="R4383" s="2" t="s">
        <v>161</v>
      </c>
    </row>
    <row r="4384" spans="1:18">
      <c r="A4384" s="4">
        <v>4383</v>
      </c>
      <c r="B4384" s="2" t="s">
        <v>6471</v>
      </c>
      <c r="C4384" s="2" t="s">
        <v>6459</v>
      </c>
      <c r="E4384" s="2" t="s">
        <v>6470</v>
      </c>
      <c r="F4384" s="2" t="s">
        <v>1331</v>
      </c>
      <c r="G4384" s="2" t="s">
        <v>1187</v>
      </c>
      <c r="H4384" s="2" t="s">
        <v>1188</v>
      </c>
      <c r="I4384" s="2" t="s">
        <v>1406</v>
      </c>
      <c r="J4384" s="2" t="s">
        <v>1335</v>
      </c>
      <c r="K4384" s="1">
        <v>395000</v>
      </c>
      <c r="L4384" s="3">
        <v>1</v>
      </c>
      <c r="M4384" s="3">
        <v>0</v>
      </c>
      <c r="N4384" s="3">
        <v>0</v>
      </c>
      <c r="O4384" s="3">
        <v>1</v>
      </c>
      <c r="P4384" s="3">
        <v>0</v>
      </c>
      <c r="Q4384" s="3">
        <v>0</v>
      </c>
      <c r="R4384" s="2" t="s">
        <v>161</v>
      </c>
    </row>
    <row r="4385" spans="1:18">
      <c r="A4385" s="4">
        <v>4384</v>
      </c>
      <c r="B4385" s="2" t="s">
        <v>6472</v>
      </c>
      <c r="C4385" s="2" t="s">
        <v>6459</v>
      </c>
      <c r="E4385" s="2" t="s">
        <v>6473</v>
      </c>
      <c r="F4385" s="2" t="s">
        <v>1384</v>
      </c>
      <c r="G4385" s="2" t="s">
        <v>1187</v>
      </c>
      <c r="H4385" s="2" t="s">
        <v>1188</v>
      </c>
      <c r="I4385" s="2" t="s">
        <v>1406</v>
      </c>
      <c r="J4385" s="2" t="s">
        <v>1335</v>
      </c>
      <c r="K4385" s="1">
        <v>395000</v>
      </c>
      <c r="L4385" s="3">
        <v>4</v>
      </c>
      <c r="M4385" s="3">
        <v>0</v>
      </c>
      <c r="N4385" s="3">
        <v>0</v>
      </c>
      <c r="O4385" s="3">
        <v>4</v>
      </c>
      <c r="P4385" s="3">
        <v>0</v>
      </c>
      <c r="Q4385" s="3">
        <v>0</v>
      </c>
      <c r="R4385" s="2" t="s">
        <v>161</v>
      </c>
    </row>
    <row r="4386" spans="1:18">
      <c r="A4386" s="4">
        <v>4385</v>
      </c>
      <c r="B4386" s="2" t="s">
        <v>6474</v>
      </c>
      <c r="C4386" s="2" t="s">
        <v>6475</v>
      </c>
      <c r="E4386" s="2" t="s">
        <v>930</v>
      </c>
      <c r="F4386" s="2" t="s">
        <v>1186</v>
      </c>
      <c r="G4386" s="2" t="s">
        <v>1187</v>
      </c>
      <c r="H4386" s="2" t="s">
        <v>1188</v>
      </c>
      <c r="I4386" s="2" t="s">
        <v>1189</v>
      </c>
      <c r="J4386" s="2" t="s">
        <v>1335</v>
      </c>
      <c r="K4386" s="1">
        <v>320000</v>
      </c>
      <c r="L4386" s="3">
        <v>1</v>
      </c>
      <c r="M4386" s="3">
        <v>0</v>
      </c>
      <c r="N4386" s="3">
        <v>0</v>
      </c>
      <c r="O4386" s="3">
        <v>1</v>
      </c>
      <c r="P4386" s="3">
        <v>0</v>
      </c>
      <c r="Q4386" s="3">
        <v>0</v>
      </c>
      <c r="R4386" s="2" t="s">
        <v>161</v>
      </c>
    </row>
    <row r="4387" spans="1:18">
      <c r="A4387" s="4">
        <v>4386</v>
      </c>
      <c r="B4387" s="2" t="s">
        <v>6476</v>
      </c>
      <c r="C4387" s="2" t="s">
        <v>6475</v>
      </c>
      <c r="E4387" s="2" t="s">
        <v>930</v>
      </c>
      <c r="F4387" s="2" t="s">
        <v>1331</v>
      </c>
      <c r="G4387" s="2" t="s">
        <v>1187</v>
      </c>
      <c r="H4387" s="2" t="s">
        <v>1188</v>
      </c>
      <c r="I4387" s="2" t="s">
        <v>1189</v>
      </c>
      <c r="J4387" s="2" t="s">
        <v>1335</v>
      </c>
      <c r="K4387" s="1">
        <v>320000</v>
      </c>
      <c r="L4387" s="3">
        <v>11</v>
      </c>
      <c r="M4387" s="3">
        <v>0</v>
      </c>
      <c r="N4387" s="3">
        <v>0</v>
      </c>
      <c r="O4387" s="3">
        <v>11</v>
      </c>
      <c r="P4387" s="3">
        <v>0</v>
      </c>
      <c r="Q4387" s="3">
        <v>0</v>
      </c>
      <c r="R4387" s="2" t="s">
        <v>161</v>
      </c>
    </row>
    <row r="4388" spans="1:18">
      <c r="A4388" s="4">
        <v>4387</v>
      </c>
      <c r="B4388" s="2" t="s">
        <v>6477</v>
      </c>
      <c r="C4388" s="2" t="s">
        <v>6475</v>
      </c>
      <c r="E4388" s="2" t="s">
        <v>930</v>
      </c>
      <c r="F4388" s="2" t="s">
        <v>1384</v>
      </c>
      <c r="G4388" s="2" t="s">
        <v>1187</v>
      </c>
      <c r="H4388" s="2" t="s">
        <v>1188</v>
      </c>
      <c r="I4388" s="2" t="s">
        <v>1189</v>
      </c>
      <c r="J4388" s="2" t="s">
        <v>1335</v>
      </c>
      <c r="K4388" s="1">
        <v>320000</v>
      </c>
      <c r="L4388" s="3">
        <v>1</v>
      </c>
      <c r="M4388" s="3">
        <v>0</v>
      </c>
      <c r="N4388" s="3">
        <v>0</v>
      </c>
      <c r="O4388" s="3">
        <v>1</v>
      </c>
      <c r="P4388" s="3">
        <v>0</v>
      </c>
      <c r="Q4388" s="3">
        <v>0</v>
      </c>
      <c r="R4388" s="2" t="s">
        <v>161</v>
      </c>
    </row>
    <row r="4389" spans="1:18">
      <c r="A4389" s="4">
        <v>4388</v>
      </c>
      <c r="B4389" s="2" t="s">
        <v>6478</v>
      </c>
      <c r="C4389" s="2" t="s">
        <v>6475</v>
      </c>
      <c r="E4389" s="2" t="s">
        <v>930</v>
      </c>
      <c r="F4389" s="2" t="s">
        <v>1386</v>
      </c>
      <c r="G4389" s="2" t="s">
        <v>1187</v>
      </c>
      <c r="H4389" s="2" t="s">
        <v>1188</v>
      </c>
      <c r="I4389" s="2" t="s">
        <v>1189</v>
      </c>
      <c r="J4389" s="2" t="s">
        <v>1335</v>
      </c>
      <c r="K4389" s="1">
        <v>320000</v>
      </c>
      <c r="L4389" s="3">
        <v>1</v>
      </c>
      <c r="M4389" s="3">
        <v>0</v>
      </c>
      <c r="N4389" s="3">
        <v>0</v>
      </c>
      <c r="O4389" s="3">
        <v>1</v>
      </c>
      <c r="P4389" s="3">
        <v>0</v>
      </c>
      <c r="Q4389" s="3">
        <v>0</v>
      </c>
      <c r="R4389" s="2" t="s">
        <v>161</v>
      </c>
    </row>
    <row r="4390" spans="1:18">
      <c r="A4390" s="4">
        <v>4389</v>
      </c>
      <c r="B4390" s="2" t="s">
        <v>6479</v>
      </c>
      <c r="C4390" s="2" t="s">
        <v>6475</v>
      </c>
      <c r="E4390" s="2" t="s">
        <v>938</v>
      </c>
      <c r="F4390" s="2" t="s">
        <v>1331</v>
      </c>
      <c r="G4390" s="2" t="s">
        <v>1187</v>
      </c>
      <c r="H4390" s="2" t="s">
        <v>1188</v>
      </c>
      <c r="I4390" s="2" t="s">
        <v>1189</v>
      </c>
      <c r="J4390" s="2" t="s">
        <v>1335</v>
      </c>
      <c r="K4390" s="1">
        <v>320000</v>
      </c>
      <c r="L4390" s="3">
        <v>3</v>
      </c>
      <c r="M4390" s="3">
        <v>0</v>
      </c>
      <c r="N4390" s="3">
        <v>0</v>
      </c>
      <c r="O4390" s="3">
        <v>3</v>
      </c>
      <c r="P4390" s="3">
        <v>0</v>
      </c>
      <c r="Q4390" s="3">
        <v>0</v>
      </c>
      <c r="R4390" s="2" t="s">
        <v>161</v>
      </c>
    </row>
    <row r="4391" spans="1:18">
      <c r="A4391" s="4">
        <v>4390</v>
      </c>
      <c r="B4391" s="2" t="s">
        <v>6480</v>
      </c>
      <c r="C4391" s="2" t="s">
        <v>6475</v>
      </c>
      <c r="E4391" s="2" t="s">
        <v>938</v>
      </c>
      <c r="F4391" s="2" t="s">
        <v>1384</v>
      </c>
      <c r="G4391" s="2" t="s">
        <v>1187</v>
      </c>
      <c r="H4391" s="2" t="s">
        <v>1188</v>
      </c>
      <c r="I4391" s="2" t="s">
        <v>1189</v>
      </c>
      <c r="J4391" s="2" t="s">
        <v>1335</v>
      </c>
      <c r="K4391" s="1">
        <v>320000</v>
      </c>
      <c r="L4391" s="3">
        <v>2</v>
      </c>
      <c r="M4391" s="3">
        <v>0</v>
      </c>
      <c r="N4391" s="3">
        <v>0</v>
      </c>
      <c r="O4391" s="3">
        <v>2</v>
      </c>
      <c r="P4391" s="3">
        <v>0</v>
      </c>
      <c r="Q4391" s="3">
        <v>0</v>
      </c>
      <c r="R4391" s="2" t="s">
        <v>161</v>
      </c>
    </row>
    <row r="4392" spans="1:18">
      <c r="A4392" s="4">
        <v>4391</v>
      </c>
      <c r="B4392" s="2" t="s">
        <v>6481</v>
      </c>
      <c r="C4392" s="2" t="s">
        <v>6475</v>
      </c>
      <c r="E4392" s="2" t="s">
        <v>1344</v>
      </c>
      <c r="F4392" s="2" t="s">
        <v>1186</v>
      </c>
      <c r="G4392" s="2" t="s">
        <v>1187</v>
      </c>
      <c r="H4392" s="2" t="s">
        <v>1188</v>
      </c>
      <c r="I4392" s="2" t="s">
        <v>1189</v>
      </c>
      <c r="J4392" s="2" t="s">
        <v>1335</v>
      </c>
      <c r="K4392" s="1">
        <v>320000</v>
      </c>
      <c r="L4392" s="3">
        <v>4</v>
      </c>
      <c r="M4392" s="3">
        <v>0</v>
      </c>
      <c r="N4392" s="3">
        <v>0</v>
      </c>
      <c r="O4392" s="3">
        <v>4</v>
      </c>
      <c r="P4392" s="3">
        <v>0</v>
      </c>
      <c r="Q4392" s="3">
        <v>0</v>
      </c>
      <c r="R4392" s="2" t="s">
        <v>161</v>
      </c>
    </row>
    <row r="4393" spans="1:18">
      <c r="A4393" s="4">
        <v>4392</v>
      </c>
      <c r="B4393" s="2" t="s">
        <v>6482</v>
      </c>
      <c r="C4393" s="2" t="s">
        <v>6475</v>
      </c>
      <c r="E4393" s="2" t="s">
        <v>1344</v>
      </c>
      <c r="F4393" s="2" t="s">
        <v>1331</v>
      </c>
      <c r="G4393" s="2" t="s">
        <v>1187</v>
      </c>
      <c r="H4393" s="2" t="s">
        <v>1188</v>
      </c>
      <c r="I4393" s="2" t="s">
        <v>1189</v>
      </c>
      <c r="J4393" s="2" t="s">
        <v>1335</v>
      </c>
      <c r="K4393" s="1">
        <v>320000</v>
      </c>
      <c r="L4393" s="3">
        <v>4</v>
      </c>
      <c r="M4393" s="3">
        <v>1</v>
      </c>
      <c r="N4393" s="3">
        <v>0</v>
      </c>
      <c r="O4393" s="3">
        <v>5</v>
      </c>
      <c r="P4393" s="3">
        <v>0</v>
      </c>
      <c r="Q4393" s="3">
        <v>0</v>
      </c>
      <c r="R4393" s="2" t="s">
        <v>161</v>
      </c>
    </row>
    <row r="4394" spans="1:18">
      <c r="A4394" s="4">
        <v>4393</v>
      </c>
      <c r="B4394" s="2" t="s">
        <v>6483</v>
      </c>
      <c r="C4394" s="2" t="s">
        <v>6475</v>
      </c>
      <c r="E4394" s="2" t="s">
        <v>1344</v>
      </c>
      <c r="F4394" s="2" t="s">
        <v>1384</v>
      </c>
      <c r="G4394" s="2" t="s">
        <v>1187</v>
      </c>
      <c r="H4394" s="2" t="s">
        <v>1188</v>
      </c>
      <c r="I4394" s="2" t="s">
        <v>1189</v>
      </c>
      <c r="J4394" s="2" t="s">
        <v>1335</v>
      </c>
      <c r="K4394" s="1">
        <v>320000</v>
      </c>
      <c r="L4394" s="3">
        <v>1</v>
      </c>
      <c r="M4394" s="3">
        <v>0</v>
      </c>
      <c r="N4394" s="3">
        <v>0</v>
      </c>
      <c r="O4394" s="3">
        <v>1</v>
      </c>
      <c r="P4394" s="3">
        <v>0</v>
      </c>
      <c r="Q4394" s="3">
        <v>0</v>
      </c>
      <c r="R4394" s="2" t="s">
        <v>161</v>
      </c>
    </row>
    <row r="4395" spans="1:18">
      <c r="A4395" s="4">
        <v>4394</v>
      </c>
      <c r="B4395" s="2" t="s">
        <v>6484</v>
      </c>
      <c r="C4395" s="2" t="s">
        <v>6475</v>
      </c>
      <c r="E4395" s="2" t="s">
        <v>20</v>
      </c>
      <c r="F4395" s="2" t="s">
        <v>1331</v>
      </c>
      <c r="G4395" s="2" t="s">
        <v>1187</v>
      </c>
      <c r="H4395" s="2" t="s">
        <v>1188</v>
      </c>
      <c r="I4395" s="2" t="s">
        <v>1189</v>
      </c>
      <c r="J4395" s="2" t="s">
        <v>1335</v>
      </c>
      <c r="K4395" s="1">
        <v>320000</v>
      </c>
      <c r="L4395" s="3">
        <v>5</v>
      </c>
      <c r="M4395" s="3">
        <v>0</v>
      </c>
      <c r="N4395" s="3">
        <v>0</v>
      </c>
      <c r="O4395" s="3">
        <v>5</v>
      </c>
      <c r="P4395" s="3">
        <v>0</v>
      </c>
      <c r="Q4395" s="3">
        <v>0</v>
      </c>
      <c r="R4395" s="2" t="s">
        <v>161</v>
      </c>
    </row>
    <row r="4396" spans="1:18">
      <c r="A4396" s="4">
        <v>4395</v>
      </c>
      <c r="B4396" s="2" t="s">
        <v>6485</v>
      </c>
      <c r="C4396" s="2" t="s">
        <v>6475</v>
      </c>
      <c r="E4396" s="2" t="s">
        <v>20</v>
      </c>
      <c r="F4396" s="2" t="s">
        <v>1384</v>
      </c>
      <c r="G4396" s="2" t="s">
        <v>1187</v>
      </c>
      <c r="H4396" s="2" t="s">
        <v>1188</v>
      </c>
      <c r="I4396" s="2" t="s">
        <v>1189</v>
      </c>
      <c r="J4396" s="2" t="s">
        <v>1335</v>
      </c>
      <c r="K4396" s="1">
        <v>320000</v>
      </c>
      <c r="L4396" s="3">
        <v>4</v>
      </c>
      <c r="M4396" s="3">
        <v>0</v>
      </c>
      <c r="N4396" s="3">
        <v>0</v>
      </c>
      <c r="O4396" s="3">
        <v>4</v>
      </c>
      <c r="P4396" s="3">
        <v>0</v>
      </c>
      <c r="Q4396" s="3">
        <v>0</v>
      </c>
      <c r="R4396" s="2" t="s">
        <v>161</v>
      </c>
    </row>
    <row r="4397" spans="1:18">
      <c r="A4397" s="4">
        <v>4396</v>
      </c>
      <c r="B4397" s="2" t="s">
        <v>6486</v>
      </c>
      <c r="C4397" s="2" t="s">
        <v>6475</v>
      </c>
      <c r="E4397" s="2" t="s">
        <v>20</v>
      </c>
      <c r="F4397" s="2" t="s">
        <v>1386</v>
      </c>
      <c r="G4397" s="2" t="s">
        <v>1187</v>
      </c>
      <c r="H4397" s="2" t="s">
        <v>1188</v>
      </c>
      <c r="I4397" s="2" t="s">
        <v>1189</v>
      </c>
      <c r="J4397" s="2" t="s">
        <v>1335</v>
      </c>
      <c r="K4397" s="1">
        <v>320000</v>
      </c>
      <c r="L4397" s="3">
        <v>1</v>
      </c>
      <c r="M4397" s="3">
        <v>0</v>
      </c>
      <c r="N4397" s="3">
        <v>0</v>
      </c>
      <c r="O4397" s="3">
        <v>1</v>
      </c>
      <c r="P4397" s="3">
        <v>0</v>
      </c>
      <c r="Q4397" s="3">
        <v>0</v>
      </c>
      <c r="R4397" s="2" t="s">
        <v>161</v>
      </c>
    </row>
    <row r="4398" spans="1:18">
      <c r="A4398" s="4">
        <v>4397</v>
      </c>
      <c r="B4398" s="2" t="s">
        <v>6487</v>
      </c>
      <c r="C4398" s="2" t="s">
        <v>6475</v>
      </c>
      <c r="E4398" s="2" t="s">
        <v>1288</v>
      </c>
      <c r="F4398" s="2" t="s">
        <v>1331</v>
      </c>
      <c r="G4398" s="2" t="s">
        <v>1187</v>
      </c>
      <c r="H4398" s="2" t="s">
        <v>1188</v>
      </c>
      <c r="I4398" s="2" t="s">
        <v>1189</v>
      </c>
      <c r="J4398" s="2" t="s">
        <v>1335</v>
      </c>
      <c r="K4398" s="1">
        <v>320000</v>
      </c>
      <c r="L4398" s="3">
        <v>3</v>
      </c>
      <c r="M4398" s="3">
        <v>0</v>
      </c>
      <c r="N4398" s="3">
        <v>0</v>
      </c>
      <c r="O4398" s="3">
        <v>3</v>
      </c>
      <c r="P4398" s="3">
        <v>0</v>
      </c>
      <c r="Q4398" s="3">
        <v>0</v>
      </c>
      <c r="R4398" s="2" t="s">
        <v>161</v>
      </c>
    </row>
    <row r="4399" spans="1:18">
      <c r="A4399" s="4">
        <v>4398</v>
      </c>
      <c r="B4399" s="2" t="s">
        <v>6488</v>
      </c>
      <c r="C4399" s="2" t="s">
        <v>6489</v>
      </c>
      <c r="E4399" s="2" t="s">
        <v>938</v>
      </c>
      <c r="F4399" s="2" t="s">
        <v>1186</v>
      </c>
      <c r="G4399" s="2" t="s">
        <v>1187</v>
      </c>
      <c r="H4399" s="2" t="s">
        <v>1188</v>
      </c>
      <c r="I4399" s="2" t="s">
        <v>1189</v>
      </c>
      <c r="J4399" s="2" t="s">
        <v>1190</v>
      </c>
      <c r="K4399" s="1">
        <v>190000</v>
      </c>
      <c r="L4399" s="3">
        <v>2</v>
      </c>
      <c r="M4399" s="3">
        <v>0</v>
      </c>
      <c r="N4399" s="3">
        <v>0</v>
      </c>
      <c r="O4399" s="3">
        <v>2</v>
      </c>
      <c r="P4399" s="3">
        <v>0</v>
      </c>
      <c r="Q4399" s="3">
        <v>0</v>
      </c>
      <c r="R4399" s="2" t="s">
        <v>161</v>
      </c>
    </row>
    <row r="4400" spans="1:18">
      <c r="A4400" s="4">
        <v>4399</v>
      </c>
      <c r="B4400" s="2" t="s">
        <v>6490</v>
      </c>
      <c r="C4400" s="2" t="s">
        <v>6489</v>
      </c>
      <c r="E4400" s="2" t="s">
        <v>938</v>
      </c>
      <c r="F4400" s="2" t="s">
        <v>1331</v>
      </c>
      <c r="G4400" s="2" t="s">
        <v>1187</v>
      </c>
      <c r="H4400" s="2" t="s">
        <v>1188</v>
      </c>
      <c r="I4400" s="2" t="s">
        <v>1189</v>
      </c>
      <c r="J4400" s="2" t="s">
        <v>1190</v>
      </c>
      <c r="K4400" s="1">
        <v>190000</v>
      </c>
      <c r="L4400" s="3">
        <v>4</v>
      </c>
      <c r="M4400" s="3">
        <v>0</v>
      </c>
      <c r="N4400" s="3">
        <v>0</v>
      </c>
      <c r="O4400" s="3">
        <v>4</v>
      </c>
      <c r="P4400" s="3">
        <v>0</v>
      </c>
      <c r="Q4400" s="3">
        <v>0</v>
      </c>
      <c r="R4400" s="2" t="s">
        <v>161</v>
      </c>
    </row>
    <row r="4401" spans="1:18">
      <c r="A4401" s="4">
        <v>4400</v>
      </c>
      <c r="B4401" s="2" t="s">
        <v>6491</v>
      </c>
      <c r="C4401" s="2" t="s">
        <v>6489</v>
      </c>
      <c r="E4401" s="2" t="s">
        <v>938</v>
      </c>
      <c r="F4401" s="2" t="s">
        <v>1384</v>
      </c>
      <c r="G4401" s="2" t="s">
        <v>1187</v>
      </c>
      <c r="H4401" s="2" t="s">
        <v>1188</v>
      </c>
      <c r="I4401" s="2" t="s">
        <v>1189</v>
      </c>
      <c r="J4401" s="2" t="s">
        <v>1190</v>
      </c>
      <c r="K4401" s="1">
        <v>190000</v>
      </c>
      <c r="L4401" s="3">
        <v>2</v>
      </c>
      <c r="M4401" s="3">
        <v>0</v>
      </c>
      <c r="N4401" s="3">
        <v>1</v>
      </c>
      <c r="O4401" s="3">
        <v>1</v>
      </c>
      <c r="P4401" s="3">
        <v>0</v>
      </c>
      <c r="Q4401" s="3">
        <v>0</v>
      </c>
      <c r="R4401" s="2" t="s">
        <v>161</v>
      </c>
    </row>
    <row r="4402" spans="1:18">
      <c r="A4402" s="4">
        <v>4401</v>
      </c>
      <c r="B4402" s="2" t="s">
        <v>6492</v>
      </c>
      <c r="C4402" s="2" t="s">
        <v>6489</v>
      </c>
      <c r="E4402" s="2" t="s">
        <v>938</v>
      </c>
      <c r="F4402" s="2" t="s">
        <v>1386</v>
      </c>
      <c r="G4402" s="2" t="s">
        <v>1187</v>
      </c>
      <c r="H4402" s="2" t="s">
        <v>1188</v>
      </c>
      <c r="I4402" s="2" t="s">
        <v>1189</v>
      </c>
      <c r="J4402" s="2" t="s">
        <v>1190</v>
      </c>
      <c r="K4402" s="1">
        <v>190000</v>
      </c>
      <c r="L4402" s="3">
        <v>2</v>
      </c>
      <c r="M4402" s="3">
        <v>0</v>
      </c>
      <c r="N4402" s="3">
        <v>0</v>
      </c>
      <c r="O4402" s="3">
        <v>2</v>
      </c>
      <c r="P4402" s="3">
        <v>0</v>
      </c>
      <c r="Q4402" s="3">
        <v>0</v>
      </c>
      <c r="R4402" s="2" t="s">
        <v>161</v>
      </c>
    </row>
    <row r="4403" spans="1:18">
      <c r="A4403" s="4">
        <v>4402</v>
      </c>
      <c r="B4403" s="2" t="s">
        <v>6493</v>
      </c>
      <c r="C4403" s="2" t="s">
        <v>6489</v>
      </c>
      <c r="E4403" s="2" t="s">
        <v>1292</v>
      </c>
      <c r="F4403" s="2" t="s">
        <v>1186</v>
      </c>
      <c r="G4403" s="2" t="s">
        <v>1187</v>
      </c>
      <c r="H4403" s="2" t="s">
        <v>1188</v>
      </c>
      <c r="I4403" s="2" t="s">
        <v>1189</v>
      </c>
      <c r="J4403" s="2" t="s">
        <v>1190</v>
      </c>
      <c r="K4403" s="1">
        <v>190000</v>
      </c>
      <c r="L4403" s="3">
        <v>2</v>
      </c>
      <c r="M4403" s="3">
        <v>0</v>
      </c>
      <c r="N4403" s="3">
        <v>0</v>
      </c>
      <c r="O4403" s="3">
        <v>2</v>
      </c>
      <c r="P4403" s="3">
        <v>0</v>
      </c>
      <c r="Q4403" s="3">
        <v>0</v>
      </c>
      <c r="R4403" s="2" t="s">
        <v>161</v>
      </c>
    </row>
    <row r="4404" spans="1:18">
      <c r="A4404" s="4">
        <v>4403</v>
      </c>
      <c r="B4404" s="2" t="s">
        <v>6494</v>
      </c>
      <c r="C4404" s="2" t="s">
        <v>6489</v>
      </c>
      <c r="E4404" s="2" t="s">
        <v>1292</v>
      </c>
      <c r="F4404" s="2" t="s">
        <v>1331</v>
      </c>
      <c r="G4404" s="2" t="s">
        <v>1187</v>
      </c>
      <c r="H4404" s="2" t="s">
        <v>1188</v>
      </c>
      <c r="I4404" s="2" t="s">
        <v>1189</v>
      </c>
      <c r="J4404" s="2" t="s">
        <v>1190</v>
      </c>
      <c r="K4404" s="1">
        <v>190000</v>
      </c>
      <c r="L4404" s="3">
        <v>3</v>
      </c>
      <c r="M4404" s="3">
        <v>0</v>
      </c>
      <c r="N4404" s="3">
        <v>0</v>
      </c>
      <c r="O4404" s="3">
        <v>3</v>
      </c>
      <c r="P4404" s="3">
        <v>0</v>
      </c>
      <c r="Q4404" s="3">
        <v>0</v>
      </c>
      <c r="R4404" s="2" t="s">
        <v>161</v>
      </c>
    </row>
    <row r="4405" spans="1:18">
      <c r="A4405" s="4">
        <v>4404</v>
      </c>
      <c r="B4405" s="2" t="s">
        <v>6495</v>
      </c>
      <c r="C4405" s="2" t="s">
        <v>6489</v>
      </c>
      <c r="E4405" s="2" t="s">
        <v>1193</v>
      </c>
      <c r="F4405" s="2" t="s">
        <v>1186</v>
      </c>
      <c r="G4405" s="2" t="s">
        <v>1187</v>
      </c>
      <c r="H4405" s="2" t="s">
        <v>1188</v>
      </c>
      <c r="I4405" s="2" t="s">
        <v>1189</v>
      </c>
      <c r="J4405" s="2" t="s">
        <v>1190</v>
      </c>
      <c r="K4405" s="1">
        <v>190000</v>
      </c>
      <c r="L4405" s="3">
        <v>3</v>
      </c>
      <c r="M4405" s="3">
        <v>0</v>
      </c>
      <c r="N4405" s="3">
        <v>0</v>
      </c>
      <c r="O4405" s="3">
        <v>3</v>
      </c>
      <c r="P4405" s="3">
        <v>0</v>
      </c>
      <c r="Q4405" s="3">
        <v>0</v>
      </c>
      <c r="R4405" s="2" t="s">
        <v>161</v>
      </c>
    </row>
    <row r="4406" spans="1:18">
      <c r="A4406" s="4">
        <v>4405</v>
      </c>
      <c r="B4406" s="2" t="s">
        <v>6496</v>
      </c>
      <c r="C4406" s="2" t="s">
        <v>6489</v>
      </c>
      <c r="E4406" s="2" t="s">
        <v>1193</v>
      </c>
      <c r="F4406" s="2" t="s">
        <v>1331</v>
      </c>
      <c r="G4406" s="2" t="s">
        <v>1187</v>
      </c>
      <c r="H4406" s="2" t="s">
        <v>1188</v>
      </c>
      <c r="I4406" s="2" t="s">
        <v>1189</v>
      </c>
      <c r="J4406" s="2" t="s">
        <v>1190</v>
      </c>
      <c r="K4406" s="1">
        <v>190000</v>
      </c>
      <c r="L4406" s="3">
        <v>6</v>
      </c>
      <c r="M4406" s="3">
        <v>0</v>
      </c>
      <c r="N4406" s="3">
        <v>0</v>
      </c>
      <c r="O4406" s="3">
        <v>6</v>
      </c>
      <c r="P4406" s="3">
        <v>0</v>
      </c>
      <c r="Q4406" s="3">
        <v>0</v>
      </c>
      <c r="R4406" s="2" t="s">
        <v>161</v>
      </c>
    </row>
    <row r="4407" spans="1:18">
      <c r="A4407" s="4">
        <v>4406</v>
      </c>
      <c r="B4407" s="2" t="s">
        <v>6497</v>
      </c>
      <c r="C4407" s="2" t="s">
        <v>6489</v>
      </c>
      <c r="E4407" s="2" t="s">
        <v>1193</v>
      </c>
      <c r="F4407" s="2" t="s">
        <v>1384</v>
      </c>
      <c r="G4407" s="2" t="s">
        <v>1187</v>
      </c>
      <c r="H4407" s="2" t="s">
        <v>1188</v>
      </c>
      <c r="I4407" s="2" t="s">
        <v>1189</v>
      </c>
      <c r="J4407" s="2" t="s">
        <v>1190</v>
      </c>
      <c r="K4407" s="1">
        <v>190000</v>
      </c>
      <c r="L4407" s="3">
        <v>3</v>
      </c>
      <c r="M4407" s="3">
        <v>0</v>
      </c>
      <c r="N4407" s="3">
        <v>0</v>
      </c>
      <c r="O4407" s="3">
        <v>3</v>
      </c>
      <c r="P4407" s="3">
        <v>0</v>
      </c>
      <c r="Q4407" s="3">
        <v>0</v>
      </c>
      <c r="R4407" s="2" t="s">
        <v>161</v>
      </c>
    </row>
    <row r="4408" spans="1:18">
      <c r="A4408" s="4">
        <v>4407</v>
      </c>
      <c r="B4408" s="2" t="s">
        <v>6498</v>
      </c>
      <c r="C4408" s="2" t="s">
        <v>6489</v>
      </c>
      <c r="E4408" s="2" t="s">
        <v>1193</v>
      </c>
      <c r="F4408" s="2" t="s">
        <v>1386</v>
      </c>
      <c r="G4408" s="2" t="s">
        <v>1187</v>
      </c>
      <c r="H4408" s="2" t="s">
        <v>1188</v>
      </c>
      <c r="I4408" s="2" t="s">
        <v>1189</v>
      </c>
      <c r="J4408" s="2" t="s">
        <v>1190</v>
      </c>
      <c r="K4408" s="1">
        <v>190000</v>
      </c>
      <c r="L4408" s="3">
        <v>2</v>
      </c>
      <c r="M4408" s="3">
        <v>0</v>
      </c>
      <c r="N4408" s="3">
        <v>0</v>
      </c>
      <c r="O4408" s="3">
        <v>2</v>
      </c>
      <c r="P4408" s="3">
        <v>0</v>
      </c>
      <c r="Q4408" s="3">
        <v>0</v>
      </c>
      <c r="R4408" s="2" t="s">
        <v>161</v>
      </c>
    </row>
    <row r="4409" spans="1:18">
      <c r="A4409" s="4">
        <v>4408</v>
      </c>
      <c r="B4409" s="2" t="s">
        <v>6499</v>
      </c>
      <c r="C4409" s="2" t="s">
        <v>6489</v>
      </c>
      <c r="E4409" s="2" t="s">
        <v>930</v>
      </c>
      <c r="F4409" s="2" t="s">
        <v>1186</v>
      </c>
      <c r="G4409" s="2" t="s">
        <v>1187</v>
      </c>
      <c r="H4409" s="2" t="s">
        <v>1188</v>
      </c>
      <c r="I4409" s="2" t="s">
        <v>1189</v>
      </c>
      <c r="J4409" s="2" t="s">
        <v>1190</v>
      </c>
      <c r="K4409" s="1">
        <v>190000</v>
      </c>
      <c r="L4409" s="3">
        <v>5</v>
      </c>
      <c r="M4409" s="3">
        <v>0</v>
      </c>
      <c r="N4409" s="3">
        <v>0</v>
      </c>
      <c r="O4409" s="3">
        <v>5</v>
      </c>
      <c r="P4409" s="3">
        <v>0</v>
      </c>
      <c r="Q4409" s="3">
        <v>0</v>
      </c>
      <c r="R4409" s="2" t="s">
        <v>161</v>
      </c>
    </row>
    <row r="4410" spans="1:18">
      <c r="A4410" s="4">
        <v>4409</v>
      </c>
      <c r="B4410" s="2" t="s">
        <v>6500</v>
      </c>
      <c r="C4410" s="2" t="s">
        <v>6489</v>
      </c>
      <c r="E4410" s="2" t="s">
        <v>930</v>
      </c>
      <c r="F4410" s="2" t="s">
        <v>1331</v>
      </c>
      <c r="G4410" s="2" t="s">
        <v>1187</v>
      </c>
      <c r="H4410" s="2" t="s">
        <v>1188</v>
      </c>
      <c r="I4410" s="2" t="s">
        <v>1189</v>
      </c>
      <c r="J4410" s="2" t="s">
        <v>1190</v>
      </c>
      <c r="K4410" s="1">
        <v>190000</v>
      </c>
      <c r="L4410" s="3">
        <v>8</v>
      </c>
      <c r="M4410" s="3">
        <v>0</v>
      </c>
      <c r="N4410" s="3">
        <v>0</v>
      </c>
      <c r="O4410" s="3">
        <v>8</v>
      </c>
      <c r="P4410" s="3">
        <v>0</v>
      </c>
      <c r="Q4410" s="3">
        <v>0</v>
      </c>
      <c r="R4410" s="2" t="s">
        <v>161</v>
      </c>
    </row>
    <row r="4411" spans="1:18">
      <c r="A4411" s="4">
        <v>4410</v>
      </c>
      <c r="B4411" s="2" t="s">
        <v>6501</v>
      </c>
      <c r="C4411" s="2" t="s">
        <v>6489</v>
      </c>
      <c r="E4411" s="2" t="s">
        <v>930</v>
      </c>
      <c r="F4411" s="2" t="s">
        <v>1384</v>
      </c>
      <c r="G4411" s="2" t="s">
        <v>1187</v>
      </c>
      <c r="H4411" s="2" t="s">
        <v>1188</v>
      </c>
      <c r="I4411" s="2" t="s">
        <v>1189</v>
      </c>
      <c r="J4411" s="2" t="s">
        <v>1190</v>
      </c>
      <c r="K4411" s="1">
        <v>190000</v>
      </c>
      <c r="L4411" s="3">
        <v>5</v>
      </c>
      <c r="M4411" s="3">
        <v>0</v>
      </c>
      <c r="N4411" s="3">
        <v>0</v>
      </c>
      <c r="O4411" s="3">
        <v>5</v>
      </c>
      <c r="P4411" s="3">
        <v>0</v>
      </c>
      <c r="Q4411" s="3">
        <v>0</v>
      </c>
      <c r="R4411" s="2" t="s">
        <v>161</v>
      </c>
    </row>
    <row r="4412" spans="1:18">
      <c r="A4412" s="4">
        <v>4411</v>
      </c>
      <c r="B4412" s="2" t="s">
        <v>6502</v>
      </c>
      <c r="C4412" s="2" t="s">
        <v>6489</v>
      </c>
      <c r="E4412" s="2" t="s">
        <v>930</v>
      </c>
      <c r="F4412" s="2" t="s">
        <v>1386</v>
      </c>
      <c r="G4412" s="2" t="s">
        <v>1187</v>
      </c>
      <c r="H4412" s="2" t="s">
        <v>1188</v>
      </c>
      <c r="I4412" s="2" t="s">
        <v>1189</v>
      </c>
      <c r="J4412" s="2" t="s">
        <v>1190</v>
      </c>
      <c r="K4412" s="1">
        <v>190000</v>
      </c>
      <c r="L4412" s="3">
        <v>2</v>
      </c>
      <c r="M4412" s="3">
        <v>0</v>
      </c>
      <c r="N4412" s="3">
        <v>0</v>
      </c>
      <c r="O4412" s="3">
        <v>2</v>
      </c>
      <c r="P4412" s="3">
        <v>0</v>
      </c>
      <c r="Q4412" s="3">
        <v>0</v>
      </c>
      <c r="R4412" s="2" t="s">
        <v>161</v>
      </c>
    </row>
    <row r="4413" spans="1:18">
      <c r="A4413" s="4">
        <v>4412</v>
      </c>
      <c r="B4413" s="2" t="s">
        <v>6503</v>
      </c>
      <c r="C4413" s="2" t="s">
        <v>6504</v>
      </c>
      <c r="E4413" s="2" t="s">
        <v>938</v>
      </c>
      <c r="F4413" s="2" t="s">
        <v>1186</v>
      </c>
      <c r="G4413" s="2" t="s">
        <v>1187</v>
      </c>
      <c r="H4413" s="2" t="s">
        <v>1188</v>
      </c>
      <c r="I4413" s="2" t="s">
        <v>1189</v>
      </c>
      <c r="J4413" s="2" t="s">
        <v>1190</v>
      </c>
      <c r="K4413" s="1">
        <v>190000</v>
      </c>
      <c r="L4413" s="3">
        <v>2</v>
      </c>
      <c r="M4413" s="3">
        <v>0</v>
      </c>
      <c r="N4413" s="3">
        <v>0</v>
      </c>
      <c r="O4413" s="3">
        <v>2</v>
      </c>
      <c r="P4413" s="3">
        <v>0</v>
      </c>
      <c r="Q4413" s="3">
        <v>0</v>
      </c>
      <c r="R4413" s="2" t="s">
        <v>161</v>
      </c>
    </row>
    <row r="4414" spans="1:18">
      <c r="A4414" s="4">
        <v>4413</v>
      </c>
      <c r="B4414" s="2" t="s">
        <v>6505</v>
      </c>
      <c r="C4414" s="2" t="s">
        <v>6504</v>
      </c>
      <c r="E4414" s="2" t="s">
        <v>938</v>
      </c>
      <c r="F4414" s="2" t="s">
        <v>1331</v>
      </c>
      <c r="G4414" s="2" t="s">
        <v>1187</v>
      </c>
      <c r="H4414" s="2" t="s">
        <v>1188</v>
      </c>
      <c r="I4414" s="2" t="s">
        <v>1189</v>
      </c>
      <c r="J4414" s="2" t="s">
        <v>1190</v>
      </c>
      <c r="K4414" s="1">
        <v>190000</v>
      </c>
      <c r="L4414" s="3">
        <v>3</v>
      </c>
      <c r="M4414" s="3">
        <v>0</v>
      </c>
      <c r="N4414" s="3">
        <v>1</v>
      </c>
      <c r="O4414" s="3">
        <v>2</v>
      </c>
      <c r="P4414" s="3">
        <v>0</v>
      </c>
      <c r="Q4414" s="3">
        <v>0</v>
      </c>
      <c r="R4414" s="2" t="s">
        <v>161</v>
      </c>
    </row>
    <row r="4415" spans="1:18">
      <c r="A4415" s="4">
        <v>4414</v>
      </c>
      <c r="B4415" s="2" t="s">
        <v>6506</v>
      </c>
      <c r="C4415" s="2" t="s">
        <v>6504</v>
      </c>
      <c r="E4415" s="2" t="s">
        <v>938</v>
      </c>
      <c r="F4415" s="2" t="s">
        <v>1384</v>
      </c>
      <c r="G4415" s="2" t="s">
        <v>1187</v>
      </c>
      <c r="H4415" s="2" t="s">
        <v>1188</v>
      </c>
      <c r="I4415" s="2" t="s">
        <v>1189</v>
      </c>
      <c r="J4415" s="2" t="s">
        <v>1190</v>
      </c>
      <c r="K4415" s="1">
        <v>190000</v>
      </c>
      <c r="L4415" s="3">
        <v>3</v>
      </c>
      <c r="M4415" s="3">
        <v>0</v>
      </c>
      <c r="N4415" s="3">
        <v>0</v>
      </c>
      <c r="O4415" s="3">
        <v>3</v>
      </c>
      <c r="P4415" s="3">
        <v>0</v>
      </c>
      <c r="Q4415" s="3">
        <v>0</v>
      </c>
      <c r="R4415" s="2" t="s">
        <v>161</v>
      </c>
    </row>
    <row r="4416" spans="1:18">
      <c r="A4416" s="4">
        <v>4415</v>
      </c>
      <c r="B4416" s="2" t="s">
        <v>6507</v>
      </c>
      <c r="C4416" s="2" t="s">
        <v>6504</v>
      </c>
      <c r="E4416" s="2" t="s">
        <v>1288</v>
      </c>
      <c r="F4416" s="2" t="s">
        <v>1186</v>
      </c>
      <c r="G4416" s="2" t="s">
        <v>1187</v>
      </c>
      <c r="H4416" s="2" t="s">
        <v>1188</v>
      </c>
      <c r="I4416" s="2" t="s">
        <v>1189</v>
      </c>
      <c r="J4416" s="2" t="s">
        <v>1190</v>
      </c>
      <c r="K4416" s="1">
        <v>190000</v>
      </c>
      <c r="L4416" s="3">
        <v>1</v>
      </c>
      <c r="M4416" s="3">
        <v>0</v>
      </c>
      <c r="N4416" s="3">
        <v>0</v>
      </c>
      <c r="O4416" s="3">
        <v>1</v>
      </c>
      <c r="P4416" s="3">
        <v>0</v>
      </c>
      <c r="Q4416" s="3">
        <v>0</v>
      </c>
      <c r="R4416" s="2" t="s">
        <v>161</v>
      </c>
    </row>
    <row r="4417" spans="1:18">
      <c r="A4417" s="4">
        <v>4416</v>
      </c>
      <c r="B4417" s="2" t="s">
        <v>6508</v>
      </c>
      <c r="C4417" s="2" t="s">
        <v>6504</v>
      </c>
      <c r="E4417" s="2" t="s">
        <v>1288</v>
      </c>
      <c r="F4417" s="2" t="s">
        <v>1331</v>
      </c>
      <c r="G4417" s="2" t="s">
        <v>1187</v>
      </c>
      <c r="H4417" s="2" t="s">
        <v>1188</v>
      </c>
      <c r="I4417" s="2" t="s">
        <v>1189</v>
      </c>
      <c r="J4417" s="2" t="s">
        <v>1190</v>
      </c>
      <c r="K4417" s="1">
        <v>190000</v>
      </c>
      <c r="L4417" s="3">
        <v>7</v>
      </c>
      <c r="M4417" s="3">
        <v>0</v>
      </c>
      <c r="N4417" s="3">
        <v>0</v>
      </c>
      <c r="O4417" s="3">
        <v>7</v>
      </c>
      <c r="P4417" s="3">
        <v>0</v>
      </c>
      <c r="Q4417" s="3">
        <v>0</v>
      </c>
      <c r="R4417" s="2" t="s">
        <v>161</v>
      </c>
    </row>
    <row r="4418" spans="1:18">
      <c r="A4418" s="4">
        <v>4417</v>
      </c>
      <c r="B4418" s="2" t="s">
        <v>6509</v>
      </c>
      <c r="C4418" s="2" t="s">
        <v>6504</v>
      </c>
      <c r="E4418" s="2" t="s">
        <v>1288</v>
      </c>
      <c r="F4418" s="2" t="s">
        <v>1384</v>
      </c>
      <c r="G4418" s="2" t="s">
        <v>1187</v>
      </c>
      <c r="H4418" s="2" t="s">
        <v>1188</v>
      </c>
      <c r="I4418" s="2" t="s">
        <v>1189</v>
      </c>
      <c r="J4418" s="2" t="s">
        <v>1190</v>
      </c>
      <c r="K4418" s="1">
        <v>190000</v>
      </c>
      <c r="L4418" s="3">
        <v>4</v>
      </c>
      <c r="M4418" s="3">
        <v>0</v>
      </c>
      <c r="N4418" s="3">
        <v>0</v>
      </c>
      <c r="O4418" s="3">
        <v>4</v>
      </c>
      <c r="P4418" s="3">
        <v>0</v>
      </c>
      <c r="Q4418" s="3">
        <v>0</v>
      </c>
      <c r="R4418" s="2" t="s">
        <v>161</v>
      </c>
    </row>
    <row r="4419" spans="1:18">
      <c r="A4419" s="4">
        <v>4418</v>
      </c>
      <c r="B4419" s="2" t="s">
        <v>6510</v>
      </c>
      <c r="C4419" s="2" t="s">
        <v>6504</v>
      </c>
      <c r="E4419" s="2" t="s">
        <v>1288</v>
      </c>
      <c r="F4419" s="2" t="s">
        <v>1386</v>
      </c>
      <c r="G4419" s="2" t="s">
        <v>1187</v>
      </c>
      <c r="H4419" s="2" t="s">
        <v>1188</v>
      </c>
      <c r="I4419" s="2" t="s">
        <v>1189</v>
      </c>
      <c r="J4419" s="2" t="s">
        <v>1190</v>
      </c>
      <c r="K4419" s="1">
        <v>190000</v>
      </c>
      <c r="L4419" s="3">
        <v>1</v>
      </c>
      <c r="M4419" s="3">
        <v>0</v>
      </c>
      <c r="N4419" s="3">
        <v>0</v>
      </c>
      <c r="O4419" s="3">
        <v>1</v>
      </c>
      <c r="P4419" s="3">
        <v>0</v>
      </c>
      <c r="Q4419" s="3">
        <v>0</v>
      </c>
      <c r="R4419" s="2" t="s">
        <v>161</v>
      </c>
    </row>
    <row r="4420" spans="1:18">
      <c r="A4420" s="4">
        <v>4419</v>
      </c>
      <c r="B4420" s="2" t="s">
        <v>6511</v>
      </c>
      <c r="C4420" s="2" t="s">
        <v>6504</v>
      </c>
      <c r="E4420" s="2" t="s">
        <v>788</v>
      </c>
      <c r="F4420" s="2" t="s">
        <v>1186</v>
      </c>
      <c r="G4420" s="2" t="s">
        <v>1187</v>
      </c>
      <c r="H4420" s="2" t="s">
        <v>1188</v>
      </c>
      <c r="I4420" s="2" t="s">
        <v>1189</v>
      </c>
      <c r="J4420" s="2" t="s">
        <v>1190</v>
      </c>
      <c r="K4420" s="1">
        <v>190000</v>
      </c>
      <c r="L4420" s="3">
        <v>3</v>
      </c>
      <c r="M4420" s="3">
        <v>0</v>
      </c>
      <c r="N4420" s="3">
        <v>0</v>
      </c>
      <c r="O4420" s="3">
        <v>3</v>
      </c>
      <c r="P4420" s="3">
        <v>0</v>
      </c>
      <c r="Q4420" s="3">
        <v>0</v>
      </c>
      <c r="R4420" s="2" t="s">
        <v>161</v>
      </c>
    </row>
    <row r="4421" spans="1:18">
      <c r="A4421" s="4">
        <v>4420</v>
      </c>
      <c r="B4421" s="2" t="s">
        <v>6512</v>
      </c>
      <c r="C4421" s="2" t="s">
        <v>6504</v>
      </c>
      <c r="E4421" s="2" t="s">
        <v>788</v>
      </c>
      <c r="F4421" s="2" t="s">
        <v>1331</v>
      </c>
      <c r="G4421" s="2" t="s">
        <v>1187</v>
      </c>
      <c r="H4421" s="2" t="s">
        <v>1188</v>
      </c>
      <c r="I4421" s="2" t="s">
        <v>1189</v>
      </c>
      <c r="J4421" s="2" t="s">
        <v>1190</v>
      </c>
      <c r="K4421" s="1">
        <v>190000</v>
      </c>
      <c r="L4421" s="3">
        <v>6</v>
      </c>
      <c r="M4421" s="3">
        <v>0</v>
      </c>
      <c r="N4421" s="3">
        <v>0</v>
      </c>
      <c r="O4421" s="3">
        <v>6</v>
      </c>
      <c r="P4421" s="3">
        <v>0</v>
      </c>
      <c r="Q4421" s="3">
        <v>0</v>
      </c>
      <c r="R4421" s="2" t="s">
        <v>161</v>
      </c>
    </row>
    <row r="4422" spans="1:18">
      <c r="A4422" s="4">
        <v>4421</v>
      </c>
      <c r="B4422" s="2" t="s">
        <v>6513</v>
      </c>
      <c r="C4422" s="2" t="s">
        <v>6504</v>
      </c>
      <c r="E4422" s="2" t="s">
        <v>788</v>
      </c>
      <c r="F4422" s="2" t="s">
        <v>1384</v>
      </c>
      <c r="G4422" s="2" t="s">
        <v>1187</v>
      </c>
      <c r="H4422" s="2" t="s">
        <v>1188</v>
      </c>
      <c r="I4422" s="2" t="s">
        <v>1189</v>
      </c>
      <c r="J4422" s="2" t="s">
        <v>1190</v>
      </c>
      <c r="K4422" s="1">
        <v>190000</v>
      </c>
      <c r="L4422" s="3">
        <v>5</v>
      </c>
      <c r="M4422" s="3">
        <v>0</v>
      </c>
      <c r="N4422" s="3">
        <v>0</v>
      </c>
      <c r="O4422" s="3">
        <v>5</v>
      </c>
      <c r="P4422" s="3">
        <v>0</v>
      </c>
      <c r="Q4422" s="3">
        <v>0</v>
      </c>
      <c r="R4422" s="2" t="s">
        <v>161</v>
      </c>
    </row>
    <row r="4423" spans="1:18">
      <c r="A4423" s="4">
        <v>4422</v>
      </c>
      <c r="B4423" s="2" t="s">
        <v>6514</v>
      </c>
      <c r="C4423" s="2" t="s">
        <v>6504</v>
      </c>
      <c r="E4423" s="2" t="s">
        <v>788</v>
      </c>
      <c r="F4423" s="2" t="s">
        <v>1386</v>
      </c>
      <c r="G4423" s="2" t="s">
        <v>1187</v>
      </c>
      <c r="H4423" s="2" t="s">
        <v>1188</v>
      </c>
      <c r="I4423" s="2" t="s">
        <v>1189</v>
      </c>
      <c r="J4423" s="2" t="s">
        <v>1190</v>
      </c>
      <c r="K4423" s="1">
        <v>190000</v>
      </c>
      <c r="L4423" s="3">
        <v>2</v>
      </c>
      <c r="M4423" s="3">
        <v>0</v>
      </c>
      <c r="N4423" s="3">
        <v>0</v>
      </c>
      <c r="O4423" s="3">
        <v>2</v>
      </c>
      <c r="P4423" s="3">
        <v>0</v>
      </c>
      <c r="Q4423" s="3">
        <v>0</v>
      </c>
      <c r="R4423" s="2" t="s">
        <v>161</v>
      </c>
    </row>
    <row r="4424" spans="1:18">
      <c r="A4424" s="4">
        <v>4423</v>
      </c>
      <c r="B4424" s="2" t="s">
        <v>6515</v>
      </c>
      <c r="C4424" s="2" t="s">
        <v>6504</v>
      </c>
      <c r="E4424" s="2" t="s">
        <v>930</v>
      </c>
      <c r="F4424" s="2" t="s">
        <v>1186</v>
      </c>
      <c r="G4424" s="2" t="s">
        <v>1187</v>
      </c>
      <c r="H4424" s="2" t="s">
        <v>1188</v>
      </c>
      <c r="I4424" s="2" t="s">
        <v>1189</v>
      </c>
      <c r="J4424" s="2" t="s">
        <v>1190</v>
      </c>
      <c r="K4424" s="1">
        <v>190000</v>
      </c>
      <c r="L4424" s="3">
        <v>3</v>
      </c>
      <c r="M4424" s="3">
        <v>0</v>
      </c>
      <c r="N4424" s="3">
        <v>0</v>
      </c>
      <c r="O4424" s="3">
        <v>3</v>
      </c>
      <c r="P4424" s="3">
        <v>0</v>
      </c>
      <c r="Q4424" s="3">
        <v>0</v>
      </c>
      <c r="R4424" s="2" t="s">
        <v>161</v>
      </c>
    </row>
    <row r="4425" spans="1:18">
      <c r="A4425" s="4">
        <v>4424</v>
      </c>
      <c r="B4425" s="2" t="s">
        <v>6516</v>
      </c>
      <c r="C4425" s="2" t="s">
        <v>6504</v>
      </c>
      <c r="E4425" s="2" t="s">
        <v>930</v>
      </c>
      <c r="F4425" s="2" t="s">
        <v>1331</v>
      </c>
      <c r="G4425" s="2" t="s">
        <v>1187</v>
      </c>
      <c r="H4425" s="2" t="s">
        <v>1188</v>
      </c>
      <c r="I4425" s="2" t="s">
        <v>1189</v>
      </c>
      <c r="J4425" s="2" t="s">
        <v>1190</v>
      </c>
      <c r="K4425" s="1">
        <v>190000</v>
      </c>
      <c r="L4425" s="3">
        <v>3</v>
      </c>
      <c r="M4425" s="3">
        <v>0</v>
      </c>
      <c r="N4425" s="3">
        <v>0</v>
      </c>
      <c r="O4425" s="3">
        <v>3</v>
      </c>
      <c r="P4425" s="3">
        <v>0</v>
      </c>
      <c r="Q4425" s="3">
        <v>0</v>
      </c>
      <c r="R4425" s="2" t="s">
        <v>161</v>
      </c>
    </row>
    <row r="4426" spans="1:18">
      <c r="A4426" s="4">
        <v>4425</v>
      </c>
      <c r="B4426" s="2" t="s">
        <v>6517</v>
      </c>
      <c r="C4426" s="2" t="s">
        <v>6504</v>
      </c>
      <c r="E4426" s="2" t="s">
        <v>930</v>
      </c>
      <c r="F4426" s="2" t="s">
        <v>1384</v>
      </c>
      <c r="G4426" s="2" t="s">
        <v>1187</v>
      </c>
      <c r="H4426" s="2" t="s">
        <v>1188</v>
      </c>
      <c r="I4426" s="2" t="s">
        <v>1189</v>
      </c>
      <c r="J4426" s="2" t="s">
        <v>1190</v>
      </c>
      <c r="K4426" s="1">
        <v>190000</v>
      </c>
      <c r="L4426" s="3">
        <v>4</v>
      </c>
      <c r="M4426" s="3">
        <v>0</v>
      </c>
      <c r="N4426" s="3">
        <v>0</v>
      </c>
      <c r="O4426" s="3">
        <v>4</v>
      </c>
      <c r="P4426" s="3">
        <v>0</v>
      </c>
      <c r="Q4426" s="3">
        <v>0</v>
      </c>
      <c r="R4426" s="2" t="s">
        <v>161</v>
      </c>
    </row>
    <row r="4427" spans="1:18">
      <c r="A4427" s="4">
        <v>4426</v>
      </c>
      <c r="B4427" s="2" t="s">
        <v>6518</v>
      </c>
      <c r="C4427" s="2" t="s">
        <v>6504</v>
      </c>
      <c r="E4427" s="2" t="s">
        <v>930</v>
      </c>
      <c r="F4427" s="2" t="s">
        <v>1386</v>
      </c>
      <c r="G4427" s="2" t="s">
        <v>1187</v>
      </c>
      <c r="H4427" s="2" t="s">
        <v>1188</v>
      </c>
      <c r="I4427" s="2" t="s">
        <v>1189</v>
      </c>
      <c r="J4427" s="2" t="s">
        <v>1190</v>
      </c>
      <c r="K4427" s="1">
        <v>190000</v>
      </c>
      <c r="L4427" s="3">
        <v>2</v>
      </c>
      <c r="M4427" s="3">
        <v>0</v>
      </c>
      <c r="N4427" s="3">
        <v>0</v>
      </c>
      <c r="O4427" s="3">
        <v>2</v>
      </c>
      <c r="P4427" s="3">
        <v>0</v>
      </c>
      <c r="Q4427" s="3">
        <v>0</v>
      </c>
      <c r="R4427" s="2" t="s">
        <v>161</v>
      </c>
    </row>
    <row r="4428" spans="1:18">
      <c r="A4428" s="4">
        <v>4427</v>
      </c>
      <c r="B4428" s="2" t="s">
        <v>6519</v>
      </c>
      <c r="C4428" s="2" t="s">
        <v>6520</v>
      </c>
      <c r="E4428" s="2" t="s">
        <v>6521</v>
      </c>
      <c r="F4428" s="2" t="s">
        <v>1331</v>
      </c>
      <c r="G4428" s="2" t="s">
        <v>1187</v>
      </c>
      <c r="H4428" s="2" t="s">
        <v>1633</v>
      </c>
      <c r="I4428" s="2" t="s">
        <v>1634</v>
      </c>
      <c r="J4428" s="2" t="s">
        <v>1190</v>
      </c>
      <c r="K4428" s="1">
        <v>190000</v>
      </c>
      <c r="L4428" s="3">
        <v>4</v>
      </c>
      <c r="M4428" s="3">
        <v>0</v>
      </c>
      <c r="N4428" s="3">
        <v>0</v>
      </c>
      <c r="O4428" s="3">
        <v>4</v>
      </c>
      <c r="P4428" s="3">
        <v>0</v>
      </c>
      <c r="Q4428" s="3">
        <v>0</v>
      </c>
      <c r="R4428" s="2" t="s">
        <v>161</v>
      </c>
    </row>
    <row r="4429" spans="1:18">
      <c r="A4429" s="4">
        <v>4428</v>
      </c>
      <c r="B4429" s="2" t="s">
        <v>6522</v>
      </c>
      <c r="C4429" s="2" t="s">
        <v>6520</v>
      </c>
      <c r="E4429" s="2" t="s">
        <v>6521</v>
      </c>
      <c r="F4429" s="2" t="s">
        <v>1384</v>
      </c>
      <c r="G4429" s="2" t="s">
        <v>1187</v>
      </c>
      <c r="H4429" s="2" t="s">
        <v>1633</v>
      </c>
      <c r="I4429" s="2" t="s">
        <v>1634</v>
      </c>
      <c r="J4429" s="2" t="s">
        <v>1190</v>
      </c>
      <c r="K4429" s="1">
        <v>190000</v>
      </c>
      <c r="L4429" s="3">
        <v>3</v>
      </c>
      <c r="M4429" s="3">
        <v>0</v>
      </c>
      <c r="N4429" s="3">
        <v>0</v>
      </c>
      <c r="O4429" s="3">
        <v>3</v>
      </c>
      <c r="P4429" s="3">
        <v>0</v>
      </c>
      <c r="Q4429" s="3">
        <v>0</v>
      </c>
      <c r="R4429" s="2" t="s">
        <v>161</v>
      </c>
    </row>
    <row r="4430" spans="1:18">
      <c r="A4430" s="4">
        <v>4429</v>
      </c>
      <c r="B4430" s="2" t="s">
        <v>6523</v>
      </c>
      <c r="C4430" s="2" t="s">
        <v>6520</v>
      </c>
      <c r="E4430" s="2" t="s">
        <v>1292</v>
      </c>
      <c r="F4430" s="2" t="s">
        <v>1331</v>
      </c>
      <c r="G4430" s="2" t="s">
        <v>1187</v>
      </c>
      <c r="H4430" s="2" t="s">
        <v>1633</v>
      </c>
      <c r="I4430" s="2" t="s">
        <v>1634</v>
      </c>
      <c r="J4430" s="2" t="s">
        <v>1190</v>
      </c>
      <c r="K4430" s="1">
        <v>190000</v>
      </c>
      <c r="L4430" s="3">
        <v>7</v>
      </c>
      <c r="M4430" s="3">
        <v>0</v>
      </c>
      <c r="N4430" s="3">
        <v>1</v>
      </c>
      <c r="O4430" s="3">
        <v>6</v>
      </c>
      <c r="P4430" s="3">
        <v>0</v>
      </c>
      <c r="Q4430" s="3">
        <v>0</v>
      </c>
      <c r="R4430" s="2" t="s">
        <v>161</v>
      </c>
    </row>
    <row r="4431" spans="1:18">
      <c r="A4431" s="4">
        <v>4430</v>
      </c>
      <c r="B4431" s="2" t="s">
        <v>6524</v>
      </c>
      <c r="C4431" s="2" t="s">
        <v>6520</v>
      </c>
      <c r="E4431" s="2" t="s">
        <v>1292</v>
      </c>
      <c r="F4431" s="2" t="s">
        <v>1384</v>
      </c>
      <c r="G4431" s="2" t="s">
        <v>1187</v>
      </c>
      <c r="H4431" s="2" t="s">
        <v>1633</v>
      </c>
      <c r="I4431" s="2" t="s">
        <v>1634</v>
      </c>
      <c r="J4431" s="2" t="s">
        <v>1190</v>
      </c>
      <c r="K4431" s="1">
        <v>190000</v>
      </c>
      <c r="L4431" s="3">
        <v>4</v>
      </c>
      <c r="M4431" s="3">
        <v>0</v>
      </c>
      <c r="N4431" s="3">
        <v>0</v>
      </c>
      <c r="O4431" s="3">
        <v>4</v>
      </c>
      <c r="P4431" s="3">
        <v>0</v>
      </c>
      <c r="Q4431" s="3">
        <v>0</v>
      </c>
      <c r="R4431" s="2" t="s">
        <v>161</v>
      </c>
    </row>
    <row r="4432" spans="1:18">
      <c r="A4432" s="4">
        <v>4431</v>
      </c>
      <c r="B4432" s="2" t="s">
        <v>6525</v>
      </c>
      <c r="C4432" s="2" t="s">
        <v>6520</v>
      </c>
      <c r="E4432" s="2" t="s">
        <v>1292</v>
      </c>
      <c r="F4432" s="2" t="s">
        <v>1386</v>
      </c>
      <c r="G4432" s="2" t="s">
        <v>1187</v>
      </c>
      <c r="H4432" s="2" t="s">
        <v>1633</v>
      </c>
      <c r="I4432" s="2" t="s">
        <v>1634</v>
      </c>
      <c r="J4432" s="2" t="s">
        <v>1190</v>
      </c>
      <c r="K4432" s="1">
        <v>190000</v>
      </c>
      <c r="L4432" s="3">
        <v>1</v>
      </c>
      <c r="M4432" s="3">
        <v>0</v>
      </c>
      <c r="N4432" s="3">
        <v>0</v>
      </c>
      <c r="O4432" s="3">
        <v>1</v>
      </c>
      <c r="P4432" s="3">
        <v>0</v>
      </c>
      <c r="Q4432" s="3">
        <v>0</v>
      </c>
      <c r="R4432" s="2" t="s">
        <v>161</v>
      </c>
    </row>
    <row r="4433" spans="1:18">
      <c r="A4433" s="4">
        <v>4432</v>
      </c>
      <c r="B4433" s="2" t="s">
        <v>6526</v>
      </c>
      <c r="C4433" s="2" t="s">
        <v>6520</v>
      </c>
      <c r="E4433" s="2" t="s">
        <v>1639</v>
      </c>
      <c r="F4433" s="2" t="s">
        <v>1331</v>
      </c>
      <c r="G4433" s="2" t="s">
        <v>1187</v>
      </c>
      <c r="H4433" s="2" t="s">
        <v>1633</v>
      </c>
      <c r="I4433" s="2" t="s">
        <v>1634</v>
      </c>
      <c r="J4433" s="2" t="s">
        <v>1190</v>
      </c>
      <c r="K4433" s="1">
        <v>190000</v>
      </c>
      <c r="L4433" s="3">
        <v>5</v>
      </c>
      <c r="M4433" s="3">
        <v>0</v>
      </c>
      <c r="N4433" s="3">
        <v>0</v>
      </c>
      <c r="O4433" s="3">
        <v>5</v>
      </c>
      <c r="P4433" s="3">
        <v>0</v>
      </c>
      <c r="Q4433" s="3">
        <v>0</v>
      </c>
      <c r="R4433" s="2" t="s">
        <v>161</v>
      </c>
    </row>
    <row r="4434" spans="1:18">
      <c r="A4434" s="4">
        <v>4433</v>
      </c>
      <c r="B4434" s="2" t="s">
        <v>6527</v>
      </c>
      <c r="C4434" s="2" t="s">
        <v>6520</v>
      </c>
      <c r="E4434" s="2" t="s">
        <v>1639</v>
      </c>
      <c r="F4434" s="2" t="s">
        <v>1384</v>
      </c>
      <c r="G4434" s="2" t="s">
        <v>1187</v>
      </c>
      <c r="H4434" s="2" t="s">
        <v>1633</v>
      </c>
      <c r="I4434" s="2" t="s">
        <v>1634</v>
      </c>
      <c r="J4434" s="2" t="s">
        <v>1190</v>
      </c>
      <c r="K4434" s="1">
        <v>190000</v>
      </c>
      <c r="L4434" s="3">
        <v>2</v>
      </c>
      <c r="M4434" s="3">
        <v>0</v>
      </c>
      <c r="N4434" s="3">
        <v>0</v>
      </c>
      <c r="O4434" s="3">
        <v>2</v>
      </c>
      <c r="P4434" s="3">
        <v>0</v>
      </c>
      <c r="Q4434" s="3">
        <v>0</v>
      </c>
      <c r="R4434" s="2" t="s">
        <v>161</v>
      </c>
    </row>
    <row r="4435" spans="1:18">
      <c r="A4435" s="4">
        <v>4434</v>
      </c>
      <c r="B4435" s="2" t="s">
        <v>6528</v>
      </c>
      <c r="C4435" s="2" t="s">
        <v>6520</v>
      </c>
      <c r="E4435" s="2" t="s">
        <v>965</v>
      </c>
      <c r="F4435" s="2" t="s">
        <v>1186</v>
      </c>
      <c r="G4435" s="2" t="s">
        <v>1187</v>
      </c>
      <c r="H4435" s="2" t="s">
        <v>1633</v>
      </c>
      <c r="I4435" s="2" t="s">
        <v>1634</v>
      </c>
      <c r="J4435" s="2" t="s">
        <v>1190</v>
      </c>
      <c r="K4435" s="1">
        <v>190000</v>
      </c>
      <c r="L4435" s="3">
        <v>2</v>
      </c>
      <c r="M4435" s="3">
        <v>0</v>
      </c>
      <c r="N4435" s="3">
        <v>1</v>
      </c>
      <c r="O4435" s="3">
        <v>1</v>
      </c>
      <c r="P4435" s="3">
        <v>0</v>
      </c>
      <c r="Q4435" s="3">
        <v>0</v>
      </c>
      <c r="R4435" s="2" t="s">
        <v>161</v>
      </c>
    </row>
    <row r="4436" spans="1:18">
      <c r="A4436" s="4">
        <v>4435</v>
      </c>
      <c r="B4436" s="2" t="s">
        <v>6529</v>
      </c>
      <c r="C4436" s="2" t="s">
        <v>6520</v>
      </c>
      <c r="E4436" s="2" t="s">
        <v>965</v>
      </c>
      <c r="F4436" s="2" t="s">
        <v>1331</v>
      </c>
      <c r="G4436" s="2" t="s">
        <v>1187</v>
      </c>
      <c r="H4436" s="2" t="s">
        <v>1633</v>
      </c>
      <c r="I4436" s="2" t="s">
        <v>1634</v>
      </c>
      <c r="J4436" s="2" t="s">
        <v>1190</v>
      </c>
      <c r="K4436" s="1">
        <v>190000</v>
      </c>
      <c r="L4436" s="3">
        <v>2</v>
      </c>
      <c r="M4436" s="3">
        <v>0</v>
      </c>
      <c r="N4436" s="3">
        <v>0</v>
      </c>
      <c r="O4436" s="3">
        <v>2</v>
      </c>
      <c r="P4436" s="3">
        <v>0</v>
      </c>
      <c r="Q4436" s="3">
        <v>0</v>
      </c>
      <c r="R4436" s="2" t="s">
        <v>161</v>
      </c>
    </row>
    <row r="4437" spans="1:18">
      <c r="A4437" s="4">
        <v>4436</v>
      </c>
      <c r="B4437" s="2" t="s">
        <v>6530</v>
      </c>
      <c r="C4437" s="2" t="s">
        <v>6520</v>
      </c>
      <c r="E4437" s="2" t="s">
        <v>965</v>
      </c>
      <c r="F4437" s="2" t="s">
        <v>1384</v>
      </c>
      <c r="G4437" s="2" t="s">
        <v>1187</v>
      </c>
      <c r="H4437" s="2" t="s">
        <v>1633</v>
      </c>
      <c r="I4437" s="2" t="s">
        <v>1634</v>
      </c>
      <c r="J4437" s="2" t="s">
        <v>1190</v>
      </c>
      <c r="K4437" s="1">
        <v>190000</v>
      </c>
      <c r="L4437" s="3">
        <v>4</v>
      </c>
      <c r="M4437" s="3">
        <v>0</v>
      </c>
      <c r="N4437" s="3">
        <v>0</v>
      </c>
      <c r="O4437" s="3">
        <v>4</v>
      </c>
      <c r="P4437" s="3">
        <v>0</v>
      </c>
      <c r="Q4437" s="3">
        <v>0</v>
      </c>
      <c r="R4437" s="2" t="s">
        <v>161</v>
      </c>
    </row>
    <row r="4438" spans="1:18">
      <c r="A4438" s="4">
        <v>4437</v>
      </c>
      <c r="B4438" s="2" t="s">
        <v>6531</v>
      </c>
      <c r="C4438" s="2" t="s">
        <v>6520</v>
      </c>
      <c r="E4438" s="2" t="s">
        <v>965</v>
      </c>
      <c r="F4438" s="2" t="s">
        <v>1386</v>
      </c>
      <c r="G4438" s="2" t="s">
        <v>1187</v>
      </c>
      <c r="H4438" s="2" t="s">
        <v>1633</v>
      </c>
      <c r="I4438" s="2" t="s">
        <v>1634</v>
      </c>
      <c r="J4438" s="2" t="s">
        <v>1190</v>
      </c>
      <c r="K4438" s="1">
        <v>190000</v>
      </c>
      <c r="L4438" s="3">
        <v>3</v>
      </c>
      <c r="M4438" s="3">
        <v>0</v>
      </c>
      <c r="N4438" s="3">
        <v>0</v>
      </c>
      <c r="O4438" s="3">
        <v>3</v>
      </c>
      <c r="P4438" s="3">
        <v>0</v>
      </c>
      <c r="Q4438" s="3">
        <v>0</v>
      </c>
      <c r="R4438" s="2" t="s">
        <v>161</v>
      </c>
    </row>
    <row r="4439" spans="1:18">
      <c r="A4439" s="4">
        <v>4438</v>
      </c>
      <c r="B4439" s="2" t="s">
        <v>6532</v>
      </c>
      <c r="C4439" s="2" t="s">
        <v>6520</v>
      </c>
      <c r="E4439" s="2" t="s">
        <v>1381</v>
      </c>
      <c r="F4439" s="2" t="s">
        <v>1186</v>
      </c>
      <c r="G4439" s="2" t="s">
        <v>1187</v>
      </c>
      <c r="H4439" s="2" t="s">
        <v>1633</v>
      </c>
      <c r="I4439" s="2" t="s">
        <v>1634</v>
      </c>
      <c r="J4439" s="2" t="s">
        <v>1190</v>
      </c>
      <c r="K4439" s="1">
        <v>190000</v>
      </c>
      <c r="L4439" s="3">
        <v>3</v>
      </c>
      <c r="M4439" s="3">
        <v>0</v>
      </c>
      <c r="N4439" s="3">
        <v>1</v>
      </c>
      <c r="O4439" s="3">
        <v>2</v>
      </c>
      <c r="P4439" s="3">
        <v>0</v>
      </c>
      <c r="Q4439" s="3">
        <v>0</v>
      </c>
      <c r="R4439" s="2" t="s">
        <v>161</v>
      </c>
    </row>
    <row r="4440" spans="1:18">
      <c r="A4440" s="4">
        <v>4439</v>
      </c>
      <c r="B4440" s="2" t="s">
        <v>6533</v>
      </c>
      <c r="C4440" s="2" t="s">
        <v>6520</v>
      </c>
      <c r="E4440" s="2" t="s">
        <v>1381</v>
      </c>
      <c r="F4440" s="2" t="s">
        <v>1331</v>
      </c>
      <c r="G4440" s="2" t="s">
        <v>1187</v>
      </c>
      <c r="H4440" s="2" t="s">
        <v>1633</v>
      </c>
      <c r="I4440" s="2" t="s">
        <v>1634</v>
      </c>
      <c r="J4440" s="2" t="s">
        <v>1190</v>
      </c>
      <c r="K4440" s="1">
        <v>190000</v>
      </c>
      <c r="L4440" s="3">
        <v>8</v>
      </c>
      <c r="M4440" s="3">
        <v>0</v>
      </c>
      <c r="N4440" s="3">
        <v>0</v>
      </c>
      <c r="O4440" s="3">
        <v>8</v>
      </c>
      <c r="P4440" s="3">
        <v>0</v>
      </c>
      <c r="Q4440" s="3">
        <v>0</v>
      </c>
      <c r="R4440" s="2" t="s">
        <v>161</v>
      </c>
    </row>
    <row r="4441" spans="1:18">
      <c r="A4441" s="4">
        <v>4440</v>
      </c>
      <c r="B4441" s="2" t="s">
        <v>6534</v>
      </c>
      <c r="C4441" s="2" t="s">
        <v>6520</v>
      </c>
      <c r="E4441" s="2" t="s">
        <v>1381</v>
      </c>
      <c r="F4441" s="2" t="s">
        <v>1384</v>
      </c>
      <c r="G4441" s="2" t="s">
        <v>1187</v>
      </c>
      <c r="H4441" s="2" t="s">
        <v>1633</v>
      </c>
      <c r="I4441" s="2" t="s">
        <v>1634</v>
      </c>
      <c r="J4441" s="2" t="s">
        <v>1190</v>
      </c>
      <c r="K4441" s="1">
        <v>190000</v>
      </c>
      <c r="L4441" s="3">
        <v>7</v>
      </c>
      <c r="M4441" s="3">
        <v>0</v>
      </c>
      <c r="N4441" s="3">
        <v>0</v>
      </c>
      <c r="O4441" s="3">
        <v>7</v>
      </c>
      <c r="P4441" s="3">
        <v>0</v>
      </c>
      <c r="Q4441" s="3">
        <v>0</v>
      </c>
      <c r="R4441" s="2" t="s">
        <v>161</v>
      </c>
    </row>
    <row r="4442" spans="1:18">
      <c r="A4442" s="4">
        <v>4441</v>
      </c>
      <c r="B4442" s="2" t="s">
        <v>6535</v>
      </c>
      <c r="C4442" s="2" t="s">
        <v>6520</v>
      </c>
      <c r="E4442" s="2" t="s">
        <v>1381</v>
      </c>
      <c r="F4442" s="2" t="s">
        <v>1386</v>
      </c>
      <c r="G4442" s="2" t="s">
        <v>1187</v>
      </c>
      <c r="H4442" s="2" t="s">
        <v>1633</v>
      </c>
      <c r="I4442" s="2" t="s">
        <v>1634</v>
      </c>
      <c r="J4442" s="2" t="s">
        <v>1190</v>
      </c>
      <c r="K4442" s="1">
        <v>190000</v>
      </c>
      <c r="L4442" s="3">
        <v>2</v>
      </c>
      <c r="M4442" s="3">
        <v>0</v>
      </c>
      <c r="N4442" s="3">
        <v>0</v>
      </c>
      <c r="O4442" s="3">
        <v>2</v>
      </c>
      <c r="P4442" s="3">
        <v>0</v>
      </c>
      <c r="Q4442" s="3">
        <v>0</v>
      </c>
      <c r="R4442" s="2" t="s">
        <v>161</v>
      </c>
    </row>
    <row r="4443" spans="1:18">
      <c r="A4443" s="4">
        <v>4442</v>
      </c>
      <c r="B4443" s="2" t="s">
        <v>6536</v>
      </c>
      <c r="C4443" s="2" t="s">
        <v>6520</v>
      </c>
      <c r="E4443" s="2" t="s">
        <v>1288</v>
      </c>
      <c r="F4443" s="2" t="s">
        <v>1186</v>
      </c>
      <c r="G4443" s="2" t="s">
        <v>1187</v>
      </c>
      <c r="H4443" s="2" t="s">
        <v>1633</v>
      </c>
      <c r="I4443" s="2" t="s">
        <v>1634</v>
      </c>
      <c r="J4443" s="2" t="s">
        <v>1190</v>
      </c>
      <c r="K4443" s="1">
        <v>190000</v>
      </c>
      <c r="L4443" s="3">
        <v>1</v>
      </c>
      <c r="M4443" s="3">
        <v>0</v>
      </c>
      <c r="N4443" s="3">
        <v>1</v>
      </c>
      <c r="O4443" s="3">
        <v>0</v>
      </c>
      <c r="P4443" s="3">
        <v>0</v>
      </c>
      <c r="Q4443" s="3">
        <v>0</v>
      </c>
      <c r="R4443" s="2" t="s">
        <v>161</v>
      </c>
    </row>
    <row r="4444" spans="1:18">
      <c r="A4444" s="4">
        <v>4443</v>
      </c>
      <c r="B4444" s="2" t="s">
        <v>6537</v>
      </c>
      <c r="C4444" s="2" t="s">
        <v>6520</v>
      </c>
      <c r="E4444" s="2" t="s">
        <v>1288</v>
      </c>
      <c r="F4444" s="2" t="s">
        <v>1331</v>
      </c>
      <c r="G4444" s="2" t="s">
        <v>1187</v>
      </c>
      <c r="H4444" s="2" t="s">
        <v>1633</v>
      </c>
      <c r="I4444" s="2" t="s">
        <v>1634</v>
      </c>
      <c r="J4444" s="2" t="s">
        <v>1190</v>
      </c>
      <c r="K4444" s="1">
        <v>190000</v>
      </c>
      <c r="L4444" s="3">
        <v>6</v>
      </c>
      <c r="M4444" s="3">
        <v>0</v>
      </c>
      <c r="N4444" s="3">
        <v>0</v>
      </c>
      <c r="O4444" s="3">
        <v>6</v>
      </c>
      <c r="P4444" s="3">
        <v>0</v>
      </c>
      <c r="Q4444" s="3">
        <v>0</v>
      </c>
      <c r="R4444" s="2" t="s">
        <v>161</v>
      </c>
    </row>
    <row r="4445" spans="1:18">
      <c r="A4445" s="4">
        <v>4444</v>
      </c>
      <c r="B4445" s="2" t="s">
        <v>6538</v>
      </c>
      <c r="C4445" s="2" t="s">
        <v>6520</v>
      </c>
      <c r="E4445" s="2" t="s">
        <v>1288</v>
      </c>
      <c r="F4445" s="2" t="s">
        <v>1384</v>
      </c>
      <c r="G4445" s="2" t="s">
        <v>1187</v>
      </c>
      <c r="H4445" s="2" t="s">
        <v>1633</v>
      </c>
      <c r="I4445" s="2" t="s">
        <v>1634</v>
      </c>
      <c r="J4445" s="2" t="s">
        <v>1190</v>
      </c>
      <c r="K4445" s="1">
        <v>190000</v>
      </c>
      <c r="L4445" s="3">
        <v>3</v>
      </c>
      <c r="M4445" s="3">
        <v>0</v>
      </c>
      <c r="N4445" s="3">
        <v>0</v>
      </c>
      <c r="O4445" s="3">
        <v>3</v>
      </c>
      <c r="P4445" s="3">
        <v>0</v>
      </c>
      <c r="Q4445" s="3">
        <v>0</v>
      </c>
      <c r="R4445" s="2" t="s">
        <v>161</v>
      </c>
    </row>
    <row r="4446" spans="1:18">
      <c r="A4446" s="4">
        <v>4445</v>
      </c>
      <c r="B4446" s="2" t="s">
        <v>6539</v>
      </c>
      <c r="C4446" s="2" t="s">
        <v>6520</v>
      </c>
      <c r="E4446" s="2" t="s">
        <v>1288</v>
      </c>
      <c r="F4446" s="2" t="s">
        <v>1386</v>
      </c>
      <c r="G4446" s="2" t="s">
        <v>1187</v>
      </c>
      <c r="H4446" s="2" t="s">
        <v>1633</v>
      </c>
      <c r="I4446" s="2" t="s">
        <v>1634</v>
      </c>
      <c r="J4446" s="2" t="s">
        <v>1190</v>
      </c>
      <c r="K4446" s="1">
        <v>190000</v>
      </c>
      <c r="L4446" s="3">
        <v>1</v>
      </c>
      <c r="M4446" s="3">
        <v>0</v>
      </c>
      <c r="N4446" s="3">
        <v>0</v>
      </c>
      <c r="O4446" s="3">
        <v>1</v>
      </c>
      <c r="P4446" s="3">
        <v>0</v>
      </c>
      <c r="Q4446" s="3">
        <v>0</v>
      </c>
      <c r="R4446" s="2" t="s">
        <v>161</v>
      </c>
    </row>
    <row r="4447" spans="1:18">
      <c r="A4447" s="4">
        <v>4446</v>
      </c>
      <c r="B4447" s="2" t="s">
        <v>6540</v>
      </c>
      <c r="C4447" s="2" t="s">
        <v>6541</v>
      </c>
      <c r="E4447" s="2" t="s">
        <v>1381</v>
      </c>
      <c r="F4447" s="2" t="s">
        <v>1331</v>
      </c>
      <c r="G4447" s="2" t="s">
        <v>1187</v>
      </c>
      <c r="H4447" s="2" t="s">
        <v>1633</v>
      </c>
      <c r="I4447" s="2" t="s">
        <v>1634</v>
      </c>
      <c r="J4447" s="2" t="s">
        <v>1190</v>
      </c>
      <c r="K4447" s="1">
        <v>190000</v>
      </c>
      <c r="L4447" s="3">
        <v>3</v>
      </c>
      <c r="M4447" s="3">
        <v>0</v>
      </c>
      <c r="N4447" s="3">
        <v>0</v>
      </c>
      <c r="O4447" s="3">
        <v>3</v>
      </c>
      <c r="P4447" s="3">
        <v>0</v>
      </c>
      <c r="Q4447" s="3">
        <v>0</v>
      </c>
      <c r="R4447" s="2" t="s">
        <v>161</v>
      </c>
    </row>
    <row r="4448" spans="1:18">
      <c r="A4448" s="4">
        <v>4447</v>
      </c>
      <c r="B4448" s="2" t="s">
        <v>6542</v>
      </c>
      <c r="C4448" s="2" t="s">
        <v>6541</v>
      </c>
      <c r="E4448" s="2" t="s">
        <v>1381</v>
      </c>
      <c r="F4448" s="2" t="s">
        <v>1384</v>
      </c>
      <c r="G4448" s="2" t="s">
        <v>1187</v>
      </c>
      <c r="H4448" s="2" t="s">
        <v>1633</v>
      </c>
      <c r="I4448" s="2" t="s">
        <v>1634</v>
      </c>
      <c r="J4448" s="2" t="s">
        <v>1190</v>
      </c>
      <c r="K4448" s="1">
        <v>190000</v>
      </c>
      <c r="L4448" s="3">
        <v>3</v>
      </c>
      <c r="M4448" s="3">
        <v>0</v>
      </c>
      <c r="N4448" s="3">
        <v>0</v>
      </c>
      <c r="O4448" s="3">
        <v>3</v>
      </c>
      <c r="P4448" s="3">
        <v>0</v>
      </c>
      <c r="Q4448" s="3">
        <v>0</v>
      </c>
      <c r="R4448" s="2" t="s">
        <v>161</v>
      </c>
    </row>
    <row r="4449" spans="1:18">
      <c r="A4449" s="4">
        <v>4448</v>
      </c>
      <c r="B4449" s="2" t="s">
        <v>6543</v>
      </c>
      <c r="C4449" s="2" t="s">
        <v>6541</v>
      </c>
      <c r="E4449" s="2" t="s">
        <v>1381</v>
      </c>
      <c r="F4449" s="2" t="s">
        <v>1386</v>
      </c>
      <c r="G4449" s="2" t="s">
        <v>1187</v>
      </c>
      <c r="H4449" s="2" t="s">
        <v>1633</v>
      </c>
      <c r="I4449" s="2" t="s">
        <v>1634</v>
      </c>
      <c r="J4449" s="2" t="s">
        <v>1190</v>
      </c>
      <c r="K4449" s="1">
        <v>190000</v>
      </c>
      <c r="L4449" s="3">
        <v>2</v>
      </c>
      <c r="M4449" s="3">
        <v>0</v>
      </c>
      <c r="N4449" s="3">
        <v>0</v>
      </c>
      <c r="O4449" s="3">
        <v>2</v>
      </c>
      <c r="P4449" s="3">
        <v>0</v>
      </c>
      <c r="Q4449" s="3">
        <v>0</v>
      </c>
      <c r="R4449" s="2" t="s">
        <v>161</v>
      </c>
    </row>
    <row r="4450" spans="1:18">
      <c r="A4450" s="4">
        <v>4449</v>
      </c>
      <c r="B4450" s="2" t="s">
        <v>6544</v>
      </c>
      <c r="C4450" s="2" t="s">
        <v>6541</v>
      </c>
      <c r="E4450" s="2" t="s">
        <v>1288</v>
      </c>
      <c r="F4450" s="2" t="s">
        <v>1331</v>
      </c>
      <c r="G4450" s="2" t="s">
        <v>1187</v>
      </c>
      <c r="H4450" s="2" t="s">
        <v>1633</v>
      </c>
      <c r="I4450" s="2" t="s">
        <v>1634</v>
      </c>
      <c r="J4450" s="2" t="s">
        <v>1190</v>
      </c>
      <c r="K4450" s="1">
        <v>190000</v>
      </c>
      <c r="L4450" s="3">
        <v>1</v>
      </c>
      <c r="M4450" s="3">
        <v>0</v>
      </c>
      <c r="N4450" s="3">
        <v>0</v>
      </c>
      <c r="O4450" s="3">
        <v>1</v>
      </c>
      <c r="P4450" s="3">
        <v>0</v>
      </c>
      <c r="Q4450" s="3">
        <v>0</v>
      </c>
      <c r="R4450" s="2" t="s">
        <v>161</v>
      </c>
    </row>
    <row r="4451" spans="1:18">
      <c r="A4451" s="4">
        <v>4450</v>
      </c>
      <c r="B4451" s="2" t="s">
        <v>6545</v>
      </c>
      <c r="C4451" s="2" t="s">
        <v>6541</v>
      </c>
      <c r="E4451" s="2" t="s">
        <v>1288</v>
      </c>
      <c r="F4451" s="2" t="s">
        <v>1384</v>
      </c>
      <c r="G4451" s="2" t="s">
        <v>1187</v>
      </c>
      <c r="H4451" s="2" t="s">
        <v>1633</v>
      </c>
      <c r="I4451" s="2" t="s">
        <v>1634</v>
      </c>
      <c r="J4451" s="2" t="s">
        <v>1190</v>
      </c>
      <c r="K4451" s="1">
        <v>190000</v>
      </c>
      <c r="L4451" s="3">
        <v>3</v>
      </c>
      <c r="M4451" s="3">
        <v>0</v>
      </c>
      <c r="N4451" s="3">
        <v>0</v>
      </c>
      <c r="O4451" s="3">
        <v>3</v>
      </c>
      <c r="P4451" s="3">
        <v>0</v>
      </c>
      <c r="Q4451" s="3">
        <v>0</v>
      </c>
      <c r="R4451" s="2" t="s">
        <v>161</v>
      </c>
    </row>
    <row r="4452" spans="1:18">
      <c r="A4452" s="4">
        <v>4451</v>
      </c>
      <c r="B4452" s="2" t="s">
        <v>6546</v>
      </c>
      <c r="C4452" s="2" t="s">
        <v>6541</v>
      </c>
      <c r="E4452" s="2" t="s">
        <v>1292</v>
      </c>
      <c r="F4452" s="2" t="s">
        <v>1186</v>
      </c>
      <c r="G4452" s="2" t="s">
        <v>1187</v>
      </c>
      <c r="H4452" s="2" t="s">
        <v>1633</v>
      </c>
      <c r="I4452" s="2" t="s">
        <v>1634</v>
      </c>
      <c r="J4452" s="2" t="s">
        <v>1190</v>
      </c>
      <c r="K4452" s="1">
        <v>190000</v>
      </c>
      <c r="L4452" s="3">
        <v>1</v>
      </c>
      <c r="M4452" s="3">
        <v>0</v>
      </c>
      <c r="N4452" s="3">
        <v>0</v>
      </c>
      <c r="O4452" s="3">
        <v>1</v>
      </c>
      <c r="P4452" s="3">
        <v>0</v>
      </c>
      <c r="Q4452" s="3">
        <v>0</v>
      </c>
      <c r="R4452" s="2" t="s">
        <v>161</v>
      </c>
    </row>
    <row r="4453" spans="1:18">
      <c r="A4453" s="4">
        <v>4452</v>
      </c>
      <c r="B4453" s="2" t="s">
        <v>6547</v>
      </c>
      <c r="C4453" s="2" t="s">
        <v>6541</v>
      </c>
      <c r="E4453" s="2" t="s">
        <v>1292</v>
      </c>
      <c r="F4453" s="2" t="s">
        <v>1331</v>
      </c>
      <c r="G4453" s="2" t="s">
        <v>1187</v>
      </c>
      <c r="H4453" s="2" t="s">
        <v>1633</v>
      </c>
      <c r="I4453" s="2" t="s">
        <v>1634</v>
      </c>
      <c r="J4453" s="2" t="s">
        <v>1190</v>
      </c>
      <c r="K4453" s="1">
        <v>190000</v>
      </c>
      <c r="L4453" s="3">
        <v>3</v>
      </c>
      <c r="M4453" s="3">
        <v>0</v>
      </c>
      <c r="N4453" s="3">
        <v>0</v>
      </c>
      <c r="O4453" s="3">
        <v>3</v>
      </c>
      <c r="P4453" s="3">
        <v>0</v>
      </c>
      <c r="Q4453" s="3">
        <v>0</v>
      </c>
      <c r="R4453" s="2" t="s">
        <v>161</v>
      </c>
    </row>
    <row r="4454" spans="1:18">
      <c r="A4454" s="4">
        <v>4453</v>
      </c>
      <c r="B4454" s="2" t="s">
        <v>6548</v>
      </c>
      <c r="C4454" s="2" t="s">
        <v>6541</v>
      </c>
      <c r="E4454" s="2" t="s">
        <v>1292</v>
      </c>
      <c r="F4454" s="2" t="s">
        <v>1384</v>
      </c>
      <c r="G4454" s="2" t="s">
        <v>1187</v>
      </c>
      <c r="H4454" s="2" t="s">
        <v>1633</v>
      </c>
      <c r="I4454" s="2" t="s">
        <v>1634</v>
      </c>
      <c r="J4454" s="2" t="s">
        <v>1190</v>
      </c>
      <c r="K4454" s="1">
        <v>190000</v>
      </c>
      <c r="L4454" s="3">
        <v>1</v>
      </c>
      <c r="M4454" s="3">
        <v>0</v>
      </c>
      <c r="N4454" s="3">
        <v>0</v>
      </c>
      <c r="O4454" s="3">
        <v>1</v>
      </c>
      <c r="P4454" s="3">
        <v>0</v>
      </c>
      <c r="Q4454" s="3">
        <v>0</v>
      </c>
      <c r="R4454" s="2" t="s">
        <v>161</v>
      </c>
    </row>
    <row r="4455" spans="1:18">
      <c r="A4455" s="4">
        <v>4454</v>
      </c>
      <c r="B4455" s="2" t="s">
        <v>6549</v>
      </c>
      <c r="C4455" s="2" t="s">
        <v>6541</v>
      </c>
      <c r="E4455" s="2" t="s">
        <v>1292</v>
      </c>
      <c r="F4455" s="2" t="s">
        <v>1386</v>
      </c>
      <c r="G4455" s="2" t="s">
        <v>1187</v>
      </c>
      <c r="H4455" s="2" t="s">
        <v>1633</v>
      </c>
      <c r="I4455" s="2" t="s">
        <v>1634</v>
      </c>
      <c r="J4455" s="2" t="s">
        <v>1190</v>
      </c>
      <c r="K4455" s="1">
        <v>190000</v>
      </c>
      <c r="L4455" s="3">
        <v>1</v>
      </c>
      <c r="M4455" s="3">
        <v>0</v>
      </c>
      <c r="N4455" s="3">
        <v>0</v>
      </c>
      <c r="O4455" s="3">
        <v>1</v>
      </c>
      <c r="P4455" s="3">
        <v>0</v>
      </c>
      <c r="Q4455" s="3">
        <v>0</v>
      </c>
      <c r="R4455" s="2" t="s">
        <v>161</v>
      </c>
    </row>
    <row r="4456" spans="1:18">
      <c r="A4456" s="4">
        <v>4455</v>
      </c>
      <c r="B4456" s="2" t="s">
        <v>6550</v>
      </c>
      <c r="C4456" s="2" t="s">
        <v>6541</v>
      </c>
      <c r="E4456" s="2" t="s">
        <v>965</v>
      </c>
      <c r="F4456" s="2" t="s">
        <v>1186</v>
      </c>
      <c r="G4456" s="2" t="s">
        <v>1187</v>
      </c>
      <c r="H4456" s="2" t="s">
        <v>1633</v>
      </c>
      <c r="I4456" s="2" t="s">
        <v>1634</v>
      </c>
      <c r="J4456" s="2" t="s">
        <v>1190</v>
      </c>
      <c r="K4456" s="1">
        <v>190000</v>
      </c>
      <c r="L4456" s="3">
        <v>4</v>
      </c>
      <c r="M4456" s="3">
        <v>0</v>
      </c>
      <c r="N4456" s="3">
        <v>0</v>
      </c>
      <c r="O4456" s="3">
        <v>4</v>
      </c>
      <c r="P4456" s="3">
        <v>0</v>
      </c>
      <c r="Q4456" s="3">
        <v>0</v>
      </c>
      <c r="R4456" s="2" t="s">
        <v>161</v>
      </c>
    </row>
    <row r="4457" spans="1:18">
      <c r="A4457" s="4">
        <v>4456</v>
      </c>
      <c r="B4457" s="2" t="s">
        <v>6551</v>
      </c>
      <c r="C4457" s="2" t="s">
        <v>6541</v>
      </c>
      <c r="E4457" s="2" t="s">
        <v>965</v>
      </c>
      <c r="F4457" s="2" t="s">
        <v>1331</v>
      </c>
      <c r="G4457" s="2" t="s">
        <v>1187</v>
      </c>
      <c r="H4457" s="2" t="s">
        <v>1633</v>
      </c>
      <c r="I4457" s="2" t="s">
        <v>1634</v>
      </c>
      <c r="J4457" s="2" t="s">
        <v>1190</v>
      </c>
      <c r="K4457" s="1">
        <v>190000</v>
      </c>
      <c r="L4457" s="3">
        <v>1</v>
      </c>
      <c r="M4457" s="3">
        <v>0</v>
      </c>
      <c r="N4457" s="3">
        <v>0</v>
      </c>
      <c r="O4457" s="3">
        <v>1</v>
      </c>
      <c r="P4457" s="3">
        <v>0</v>
      </c>
      <c r="Q4457" s="3">
        <v>0</v>
      </c>
      <c r="R4457" s="2" t="s">
        <v>161</v>
      </c>
    </row>
    <row r="4458" spans="1:18">
      <c r="A4458" s="4">
        <v>4457</v>
      </c>
      <c r="B4458" s="2" t="s">
        <v>6552</v>
      </c>
      <c r="C4458" s="2" t="s">
        <v>6541</v>
      </c>
      <c r="E4458" s="2" t="s">
        <v>965</v>
      </c>
      <c r="F4458" s="2" t="s">
        <v>1384</v>
      </c>
      <c r="G4458" s="2" t="s">
        <v>1187</v>
      </c>
      <c r="H4458" s="2" t="s">
        <v>1633</v>
      </c>
      <c r="I4458" s="2" t="s">
        <v>1634</v>
      </c>
      <c r="J4458" s="2" t="s">
        <v>1190</v>
      </c>
      <c r="K4458" s="1">
        <v>190000</v>
      </c>
      <c r="L4458" s="3">
        <v>3</v>
      </c>
      <c r="M4458" s="3">
        <v>0</v>
      </c>
      <c r="N4458" s="3">
        <v>0</v>
      </c>
      <c r="O4458" s="3">
        <v>3</v>
      </c>
      <c r="P4458" s="3">
        <v>0</v>
      </c>
      <c r="Q4458" s="3">
        <v>0</v>
      </c>
      <c r="R4458" s="2" t="s">
        <v>161</v>
      </c>
    </row>
    <row r="4459" spans="1:18">
      <c r="A4459" s="4">
        <v>4458</v>
      </c>
      <c r="B4459" s="2" t="s">
        <v>6553</v>
      </c>
      <c r="C4459" s="2" t="s">
        <v>6541</v>
      </c>
      <c r="E4459" s="2" t="s">
        <v>965</v>
      </c>
      <c r="F4459" s="2" t="s">
        <v>1386</v>
      </c>
      <c r="G4459" s="2" t="s">
        <v>1187</v>
      </c>
      <c r="H4459" s="2" t="s">
        <v>1633</v>
      </c>
      <c r="I4459" s="2" t="s">
        <v>1634</v>
      </c>
      <c r="J4459" s="2" t="s">
        <v>1190</v>
      </c>
      <c r="K4459" s="1">
        <v>190000</v>
      </c>
      <c r="L4459" s="3">
        <v>2</v>
      </c>
      <c r="M4459" s="3">
        <v>0</v>
      </c>
      <c r="N4459" s="3">
        <v>0</v>
      </c>
      <c r="O4459" s="3">
        <v>2</v>
      </c>
      <c r="P4459" s="3">
        <v>0</v>
      </c>
      <c r="Q4459" s="3">
        <v>0</v>
      </c>
      <c r="R4459" s="2" t="s">
        <v>161</v>
      </c>
    </row>
    <row r="4460" spans="1:18">
      <c r="A4460" s="4">
        <v>4459</v>
      </c>
      <c r="B4460" s="2" t="s">
        <v>6554</v>
      </c>
      <c r="C4460" s="2" t="s">
        <v>6555</v>
      </c>
      <c r="E4460" s="2" t="s">
        <v>6556</v>
      </c>
      <c r="F4460" s="2" t="s">
        <v>1186</v>
      </c>
      <c r="G4460" s="2" t="s">
        <v>1187</v>
      </c>
      <c r="H4460" s="2" t="s">
        <v>1188</v>
      </c>
      <c r="I4460" s="2" t="s">
        <v>1399</v>
      </c>
      <c r="J4460" s="2" t="s">
        <v>1335</v>
      </c>
      <c r="K4460" s="1">
        <v>350000</v>
      </c>
      <c r="L4460" s="3">
        <v>2</v>
      </c>
      <c r="M4460" s="3">
        <v>0</v>
      </c>
      <c r="N4460" s="3">
        <v>0</v>
      </c>
      <c r="O4460" s="3">
        <v>2</v>
      </c>
      <c r="P4460" s="3">
        <v>0</v>
      </c>
      <c r="Q4460" s="3">
        <v>0</v>
      </c>
      <c r="R4460" s="2" t="s">
        <v>161</v>
      </c>
    </row>
    <row r="4461" spans="1:18">
      <c r="A4461" s="4">
        <v>4460</v>
      </c>
      <c r="B4461" s="2" t="s">
        <v>6557</v>
      </c>
      <c r="C4461" s="2" t="s">
        <v>6555</v>
      </c>
      <c r="E4461" s="2" t="s">
        <v>6556</v>
      </c>
      <c r="F4461" s="2" t="s">
        <v>1331</v>
      </c>
      <c r="G4461" s="2" t="s">
        <v>1187</v>
      </c>
      <c r="H4461" s="2" t="s">
        <v>1188</v>
      </c>
      <c r="I4461" s="2" t="s">
        <v>1399</v>
      </c>
      <c r="J4461" s="2" t="s">
        <v>1335</v>
      </c>
      <c r="K4461" s="1">
        <v>350000</v>
      </c>
      <c r="L4461" s="3">
        <v>4</v>
      </c>
      <c r="M4461" s="3">
        <v>0</v>
      </c>
      <c r="N4461" s="3">
        <v>0</v>
      </c>
      <c r="O4461" s="3">
        <v>4</v>
      </c>
      <c r="P4461" s="3">
        <v>0</v>
      </c>
      <c r="Q4461" s="3">
        <v>0</v>
      </c>
      <c r="R4461" s="2" t="s">
        <v>161</v>
      </c>
    </row>
    <row r="4462" spans="1:18">
      <c r="A4462" s="4">
        <v>4461</v>
      </c>
      <c r="B4462" s="2" t="s">
        <v>6558</v>
      </c>
      <c r="C4462" s="2" t="s">
        <v>6555</v>
      </c>
      <c r="E4462" s="2" t="s">
        <v>6556</v>
      </c>
      <c r="F4462" s="2" t="s">
        <v>1384</v>
      </c>
      <c r="G4462" s="2" t="s">
        <v>1187</v>
      </c>
      <c r="H4462" s="2" t="s">
        <v>1188</v>
      </c>
      <c r="I4462" s="2" t="s">
        <v>1399</v>
      </c>
      <c r="J4462" s="2" t="s">
        <v>1335</v>
      </c>
      <c r="K4462" s="1">
        <v>350000</v>
      </c>
      <c r="L4462" s="3">
        <v>4</v>
      </c>
      <c r="M4462" s="3">
        <v>0</v>
      </c>
      <c r="N4462" s="3">
        <v>0</v>
      </c>
      <c r="O4462" s="3">
        <v>4</v>
      </c>
      <c r="P4462" s="3">
        <v>0</v>
      </c>
      <c r="Q4462" s="3">
        <v>0</v>
      </c>
      <c r="R4462" s="2" t="s">
        <v>161</v>
      </c>
    </row>
    <row r="4463" spans="1:18">
      <c r="A4463" s="4">
        <v>4462</v>
      </c>
      <c r="B4463" s="2" t="s">
        <v>6559</v>
      </c>
      <c r="C4463" s="2" t="s">
        <v>6555</v>
      </c>
      <c r="E4463" s="2" t="s">
        <v>6556</v>
      </c>
      <c r="F4463" s="2" t="s">
        <v>1386</v>
      </c>
      <c r="G4463" s="2" t="s">
        <v>1187</v>
      </c>
      <c r="H4463" s="2" t="s">
        <v>1188</v>
      </c>
      <c r="I4463" s="2" t="s">
        <v>1399</v>
      </c>
      <c r="J4463" s="2" t="s">
        <v>1335</v>
      </c>
      <c r="K4463" s="1">
        <v>350000</v>
      </c>
      <c r="L4463" s="3">
        <v>2</v>
      </c>
      <c r="M4463" s="3">
        <v>0</v>
      </c>
      <c r="N4463" s="3">
        <v>0</v>
      </c>
      <c r="O4463" s="3">
        <v>2</v>
      </c>
      <c r="P4463" s="3">
        <v>0</v>
      </c>
      <c r="Q4463" s="3">
        <v>0</v>
      </c>
      <c r="R4463" s="2" t="s">
        <v>161</v>
      </c>
    </row>
    <row r="4464" spans="1:18">
      <c r="A4464" s="4">
        <v>4463</v>
      </c>
      <c r="B4464" s="2" t="s">
        <v>6560</v>
      </c>
      <c r="C4464" s="2" t="s">
        <v>6555</v>
      </c>
      <c r="E4464" s="2" t="s">
        <v>938</v>
      </c>
      <c r="F4464" s="2" t="s">
        <v>1186</v>
      </c>
      <c r="G4464" s="2" t="s">
        <v>1187</v>
      </c>
      <c r="H4464" s="2" t="s">
        <v>1188</v>
      </c>
      <c r="I4464" s="2" t="s">
        <v>1399</v>
      </c>
      <c r="J4464" s="2" t="s">
        <v>1335</v>
      </c>
      <c r="K4464" s="1">
        <v>350000</v>
      </c>
      <c r="L4464" s="3">
        <v>1</v>
      </c>
      <c r="M4464" s="3">
        <v>0</v>
      </c>
      <c r="N4464" s="3">
        <v>0</v>
      </c>
      <c r="O4464" s="3">
        <v>1</v>
      </c>
      <c r="P4464" s="3">
        <v>0</v>
      </c>
      <c r="Q4464" s="3">
        <v>0</v>
      </c>
      <c r="R4464" s="2" t="s">
        <v>161</v>
      </c>
    </row>
    <row r="4465" spans="1:18">
      <c r="A4465" s="4">
        <v>4464</v>
      </c>
      <c r="B4465" s="2" t="s">
        <v>6561</v>
      </c>
      <c r="C4465" s="2" t="s">
        <v>6555</v>
      </c>
      <c r="E4465" s="2" t="s">
        <v>938</v>
      </c>
      <c r="F4465" s="2" t="s">
        <v>1331</v>
      </c>
      <c r="G4465" s="2" t="s">
        <v>1187</v>
      </c>
      <c r="H4465" s="2" t="s">
        <v>1188</v>
      </c>
      <c r="I4465" s="2" t="s">
        <v>1399</v>
      </c>
      <c r="J4465" s="2" t="s">
        <v>1335</v>
      </c>
      <c r="K4465" s="1">
        <v>350000</v>
      </c>
      <c r="L4465" s="3">
        <v>2</v>
      </c>
      <c r="M4465" s="3">
        <v>0</v>
      </c>
      <c r="N4465" s="3">
        <v>0</v>
      </c>
      <c r="O4465" s="3">
        <v>2</v>
      </c>
      <c r="P4465" s="3">
        <v>0</v>
      </c>
      <c r="Q4465" s="3">
        <v>0</v>
      </c>
      <c r="R4465" s="2" t="s">
        <v>161</v>
      </c>
    </row>
    <row r="4466" spans="1:18">
      <c r="A4466" s="4">
        <v>4465</v>
      </c>
      <c r="B4466" s="2" t="s">
        <v>6562</v>
      </c>
      <c r="C4466" s="2" t="s">
        <v>6555</v>
      </c>
      <c r="E4466" s="2" t="s">
        <v>938</v>
      </c>
      <c r="F4466" s="2" t="s">
        <v>1384</v>
      </c>
      <c r="G4466" s="2" t="s">
        <v>1187</v>
      </c>
      <c r="H4466" s="2" t="s">
        <v>1188</v>
      </c>
      <c r="I4466" s="2" t="s">
        <v>1399</v>
      </c>
      <c r="J4466" s="2" t="s">
        <v>1335</v>
      </c>
      <c r="K4466" s="1">
        <v>350000</v>
      </c>
      <c r="L4466" s="3">
        <v>3</v>
      </c>
      <c r="M4466" s="3">
        <v>0</v>
      </c>
      <c r="N4466" s="3">
        <v>0</v>
      </c>
      <c r="O4466" s="3">
        <v>3</v>
      </c>
      <c r="P4466" s="3">
        <v>0</v>
      </c>
      <c r="Q4466" s="3">
        <v>0</v>
      </c>
      <c r="R4466" s="2" t="s">
        <v>161</v>
      </c>
    </row>
    <row r="4467" spans="1:18">
      <c r="A4467" s="4">
        <v>4466</v>
      </c>
      <c r="B4467" s="2" t="s">
        <v>6563</v>
      </c>
      <c r="C4467" s="2" t="s">
        <v>6555</v>
      </c>
      <c r="E4467" s="2" t="s">
        <v>938</v>
      </c>
      <c r="F4467" s="2" t="s">
        <v>1386</v>
      </c>
      <c r="G4467" s="2" t="s">
        <v>1187</v>
      </c>
      <c r="H4467" s="2" t="s">
        <v>1188</v>
      </c>
      <c r="I4467" s="2" t="s">
        <v>1399</v>
      </c>
      <c r="J4467" s="2" t="s">
        <v>1335</v>
      </c>
      <c r="K4467" s="1">
        <v>350000</v>
      </c>
      <c r="L4467" s="3">
        <v>2</v>
      </c>
      <c r="M4467" s="3">
        <v>0</v>
      </c>
      <c r="N4467" s="3">
        <v>0</v>
      </c>
      <c r="O4467" s="3">
        <v>2</v>
      </c>
      <c r="P4467" s="3">
        <v>0</v>
      </c>
      <c r="Q4467" s="3">
        <v>0</v>
      </c>
      <c r="R4467" s="2" t="s">
        <v>161</v>
      </c>
    </row>
    <row r="4468" spans="1:18">
      <c r="A4468" s="4">
        <v>4467</v>
      </c>
      <c r="B4468" s="2" t="s">
        <v>6564</v>
      </c>
      <c r="C4468" s="2" t="s">
        <v>6555</v>
      </c>
      <c r="E4468" s="2" t="s">
        <v>965</v>
      </c>
      <c r="F4468" s="2" t="s">
        <v>1186</v>
      </c>
      <c r="G4468" s="2" t="s">
        <v>1187</v>
      </c>
      <c r="H4468" s="2" t="s">
        <v>1188</v>
      </c>
      <c r="I4468" s="2" t="s">
        <v>1399</v>
      </c>
      <c r="J4468" s="2" t="s">
        <v>1335</v>
      </c>
      <c r="K4468" s="1">
        <v>350000</v>
      </c>
      <c r="L4468" s="3">
        <v>1</v>
      </c>
      <c r="M4468" s="3">
        <v>0</v>
      </c>
      <c r="N4468" s="3">
        <v>0</v>
      </c>
      <c r="O4468" s="3">
        <v>1</v>
      </c>
      <c r="P4468" s="3">
        <v>0</v>
      </c>
      <c r="Q4468" s="3">
        <v>0</v>
      </c>
      <c r="R4468" s="2" t="s">
        <v>161</v>
      </c>
    </row>
    <row r="4469" spans="1:18">
      <c r="A4469" s="4">
        <v>4468</v>
      </c>
      <c r="B4469" s="2" t="s">
        <v>6565</v>
      </c>
      <c r="C4469" s="2" t="s">
        <v>6555</v>
      </c>
      <c r="E4469" s="2" t="s">
        <v>965</v>
      </c>
      <c r="F4469" s="2" t="s">
        <v>1331</v>
      </c>
      <c r="G4469" s="2" t="s">
        <v>1187</v>
      </c>
      <c r="H4469" s="2" t="s">
        <v>1188</v>
      </c>
      <c r="I4469" s="2" t="s">
        <v>1399</v>
      </c>
      <c r="J4469" s="2" t="s">
        <v>1335</v>
      </c>
      <c r="K4469" s="1">
        <v>350000</v>
      </c>
      <c r="L4469" s="3">
        <v>2</v>
      </c>
      <c r="M4469" s="3">
        <v>0</v>
      </c>
      <c r="N4469" s="3">
        <v>0</v>
      </c>
      <c r="O4469" s="3">
        <v>2</v>
      </c>
      <c r="P4469" s="3">
        <v>0</v>
      </c>
      <c r="Q4469" s="3">
        <v>0</v>
      </c>
      <c r="R4469" s="2" t="s">
        <v>161</v>
      </c>
    </row>
    <row r="4470" spans="1:18">
      <c r="A4470" s="4">
        <v>4469</v>
      </c>
      <c r="B4470" s="2" t="s">
        <v>6566</v>
      </c>
      <c r="C4470" s="2" t="s">
        <v>6555</v>
      </c>
      <c r="E4470" s="2" t="s">
        <v>965</v>
      </c>
      <c r="F4470" s="2" t="s">
        <v>1384</v>
      </c>
      <c r="G4470" s="2" t="s">
        <v>1187</v>
      </c>
      <c r="H4470" s="2" t="s">
        <v>1188</v>
      </c>
      <c r="I4470" s="2" t="s">
        <v>1399</v>
      </c>
      <c r="J4470" s="2" t="s">
        <v>1335</v>
      </c>
      <c r="K4470" s="1">
        <v>350000</v>
      </c>
      <c r="L4470" s="3">
        <v>2</v>
      </c>
      <c r="M4470" s="3">
        <v>0</v>
      </c>
      <c r="N4470" s="3">
        <v>0</v>
      </c>
      <c r="O4470" s="3">
        <v>2</v>
      </c>
      <c r="P4470" s="3">
        <v>0</v>
      </c>
      <c r="Q4470" s="3">
        <v>0</v>
      </c>
      <c r="R4470" s="2" t="s">
        <v>161</v>
      </c>
    </row>
    <row r="4471" spans="1:18">
      <c r="A4471" s="4">
        <v>4470</v>
      </c>
      <c r="B4471" s="2" t="s">
        <v>6567</v>
      </c>
      <c r="C4471" s="2" t="s">
        <v>6555</v>
      </c>
      <c r="E4471" s="2" t="s">
        <v>965</v>
      </c>
      <c r="F4471" s="2" t="s">
        <v>1386</v>
      </c>
      <c r="G4471" s="2" t="s">
        <v>1187</v>
      </c>
      <c r="H4471" s="2" t="s">
        <v>1188</v>
      </c>
      <c r="I4471" s="2" t="s">
        <v>1399</v>
      </c>
      <c r="J4471" s="2" t="s">
        <v>1335</v>
      </c>
      <c r="K4471" s="1">
        <v>350000</v>
      </c>
      <c r="L4471" s="3">
        <v>1</v>
      </c>
      <c r="M4471" s="3">
        <v>0</v>
      </c>
      <c r="N4471" s="3">
        <v>0</v>
      </c>
      <c r="O4471" s="3">
        <v>1</v>
      </c>
      <c r="P4471" s="3">
        <v>0</v>
      </c>
      <c r="Q4471" s="3">
        <v>0</v>
      </c>
      <c r="R4471" s="2" t="s">
        <v>161</v>
      </c>
    </row>
    <row r="4472" spans="1:18">
      <c r="A4472" s="4">
        <v>4471</v>
      </c>
      <c r="B4472" s="2" t="s">
        <v>6568</v>
      </c>
      <c r="C4472" s="2" t="s">
        <v>6555</v>
      </c>
      <c r="E4472" s="2" t="s">
        <v>6569</v>
      </c>
      <c r="F4472" s="2" t="s">
        <v>1186</v>
      </c>
      <c r="G4472" s="2" t="s">
        <v>1187</v>
      </c>
      <c r="H4472" s="2" t="s">
        <v>1188</v>
      </c>
      <c r="I4472" s="2" t="s">
        <v>1399</v>
      </c>
      <c r="J4472" s="2" t="s">
        <v>1335</v>
      </c>
      <c r="K4472" s="1">
        <v>350000</v>
      </c>
      <c r="L4472" s="3">
        <v>2</v>
      </c>
      <c r="M4472" s="3">
        <v>0</v>
      </c>
      <c r="N4472" s="3">
        <v>0</v>
      </c>
      <c r="O4472" s="3">
        <v>2</v>
      </c>
      <c r="P4472" s="3">
        <v>0</v>
      </c>
      <c r="Q4472" s="3">
        <v>0</v>
      </c>
      <c r="R4472" s="2" t="s">
        <v>161</v>
      </c>
    </row>
    <row r="4473" spans="1:18">
      <c r="A4473" s="4">
        <v>4472</v>
      </c>
      <c r="B4473" s="2" t="s">
        <v>6570</v>
      </c>
      <c r="C4473" s="2" t="s">
        <v>6555</v>
      </c>
      <c r="E4473" s="2" t="s">
        <v>6569</v>
      </c>
      <c r="F4473" s="2" t="s">
        <v>1331</v>
      </c>
      <c r="G4473" s="2" t="s">
        <v>1187</v>
      </c>
      <c r="H4473" s="2" t="s">
        <v>1188</v>
      </c>
      <c r="I4473" s="2" t="s">
        <v>1399</v>
      </c>
      <c r="J4473" s="2" t="s">
        <v>1335</v>
      </c>
      <c r="K4473" s="1">
        <v>350000</v>
      </c>
      <c r="L4473" s="3">
        <v>4</v>
      </c>
      <c r="M4473" s="3">
        <v>0</v>
      </c>
      <c r="N4473" s="3">
        <v>0</v>
      </c>
      <c r="O4473" s="3">
        <v>4</v>
      </c>
      <c r="P4473" s="3">
        <v>0</v>
      </c>
      <c r="Q4473" s="3">
        <v>0</v>
      </c>
      <c r="R4473" s="2" t="s">
        <v>161</v>
      </c>
    </row>
    <row r="4474" spans="1:18">
      <c r="A4474" s="4">
        <v>4473</v>
      </c>
      <c r="B4474" s="2" t="s">
        <v>6571</v>
      </c>
      <c r="C4474" s="2" t="s">
        <v>6555</v>
      </c>
      <c r="E4474" s="2" t="s">
        <v>6569</v>
      </c>
      <c r="F4474" s="2" t="s">
        <v>1384</v>
      </c>
      <c r="G4474" s="2" t="s">
        <v>1187</v>
      </c>
      <c r="H4474" s="2" t="s">
        <v>1188</v>
      </c>
      <c r="I4474" s="2" t="s">
        <v>1399</v>
      </c>
      <c r="J4474" s="2" t="s">
        <v>1335</v>
      </c>
      <c r="K4474" s="1">
        <v>350000</v>
      </c>
      <c r="L4474" s="3">
        <v>4</v>
      </c>
      <c r="M4474" s="3">
        <v>0</v>
      </c>
      <c r="N4474" s="3">
        <v>0</v>
      </c>
      <c r="O4474" s="3">
        <v>4</v>
      </c>
      <c r="P4474" s="3">
        <v>0</v>
      </c>
      <c r="Q4474" s="3">
        <v>0</v>
      </c>
      <c r="R4474" s="2" t="s">
        <v>161</v>
      </c>
    </row>
    <row r="4475" spans="1:18">
      <c r="A4475" s="4">
        <v>4474</v>
      </c>
      <c r="B4475" s="2" t="s">
        <v>6572</v>
      </c>
      <c r="C4475" s="2" t="s">
        <v>6555</v>
      </c>
      <c r="E4475" s="2" t="s">
        <v>6569</v>
      </c>
      <c r="F4475" s="2" t="s">
        <v>1386</v>
      </c>
      <c r="G4475" s="2" t="s">
        <v>1187</v>
      </c>
      <c r="H4475" s="2" t="s">
        <v>1188</v>
      </c>
      <c r="I4475" s="2" t="s">
        <v>1399</v>
      </c>
      <c r="J4475" s="2" t="s">
        <v>1335</v>
      </c>
      <c r="K4475" s="1">
        <v>350000</v>
      </c>
      <c r="L4475" s="3">
        <v>2</v>
      </c>
      <c r="M4475" s="3">
        <v>0</v>
      </c>
      <c r="N4475" s="3">
        <v>0</v>
      </c>
      <c r="O4475" s="3">
        <v>2</v>
      </c>
      <c r="P4475" s="3">
        <v>0</v>
      </c>
      <c r="Q4475" s="3">
        <v>0</v>
      </c>
      <c r="R4475" s="2" t="s">
        <v>161</v>
      </c>
    </row>
    <row r="4476" spans="1:18">
      <c r="A4476" s="4">
        <v>4475</v>
      </c>
      <c r="B4476" s="2" t="s">
        <v>6573</v>
      </c>
      <c r="C4476" s="2" t="s">
        <v>6555</v>
      </c>
      <c r="E4476" s="2" t="s">
        <v>6574</v>
      </c>
      <c r="F4476" s="2" t="s">
        <v>1186</v>
      </c>
      <c r="G4476" s="2" t="s">
        <v>1187</v>
      </c>
      <c r="H4476" s="2" t="s">
        <v>1188</v>
      </c>
      <c r="I4476" s="2" t="s">
        <v>1399</v>
      </c>
      <c r="J4476" s="2" t="s">
        <v>1335</v>
      </c>
      <c r="K4476" s="1">
        <v>350000</v>
      </c>
      <c r="L4476" s="3">
        <v>2</v>
      </c>
      <c r="M4476" s="3">
        <v>0</v>
      </c>
      <c r="N4476" s="3">
        <v>0</v>
      </c>
      <c r="O4476" s="3">
        <v>2</v>
      </c>
      <c r="P4476" s="3">
        <v>0</v>
      </c>
      <c r="Q4476" s="3">
        <v>0</v>
      </c>
      <c r="R4476" s="2" t="s">
        <v>161</v>
      </c>
    </row>
    <row r="4477" spans="1:18">
      <c r="A4477" s="4">
        <v>4476</v>
      </c>
      <c r="B4477" s="2" t="s">
        <v>6575</v>
      </c>
      <c r="C4477" s="2" t="s">
        <v>6555</v>
      </c>
      <c r="E4477" s="2" t="s">
        <v>6574</v>
      </c>
      <c r="F4477" s="2" t="s">
        <v>1331</v>
      </c>
      <c r="G4477" s="2" t="s">
        <v>1187</v>
      </c>
      <c r="H4477" s="2" t="s">
        <v>1188</v>
      </c>
      <c r="I4477" s="2" t="s">
        <v>1399</v>
      </c>
      <c r="J4477" s="2" t="s">
        <v>1335</v>
      </c>
      <c r="K4477" s="1">
        <v>350000</v>
      </c>
      <c r="L4477" s="3">
        <v>4</v>
      </c>
      <c r="M4477" s="3">
        <v>0</v>
      </c>
      <c r="N4477" s="3">
        <v>0</v>
      </c>
      <c r="O4477" s="3">
        <v>4</v>
      </c>
      <c r="P4477" s="3">
        <v>0</v>
      </c>
      <c r="Q4477" s="3">
        <v>0</v>
      </c>
      <c r="R4477" s="2" t="s">
        <v>161</v>
      </c>
    </row>
    <row r="4478" spans="1:18">
      <c r="A4478" s="4">
        <v>4477</v>
      </c>
      <c r="B4478" s="2" t="s">
        <v>6576</v>
      </c>
      <c r="C4478" s="2" t="s">
        <v>6555</v>
      </c>
      <c r="E4478" s="2" t="s">
        <v>6574</v>
      </c>
      <c r="F4478" s="2" t="s">
        <v>1384</v>
      </c>
      <c r="G4478" s="2" t="s">
        <v>1187</v>
      </c>
      <c r="H4478" s="2" t="s">
        <v>1188</v>
      </c>
      <c r="I4478" s="2" t="s">
        <v>1399</v>
      </c>
      <c r="J4478" s="2" t="s">
        <v>1335</v>
      </c>
      <c r="K4478" s="1">
        <v>350000</v>
      </c>
      <c r="L4478" s="3">
        <v>4</v>
      </c>
      <c r="M4478" s="3">
        <v>0</v>
      </c>
      <c r="N4478" s="3">
        <v>0</v>
      </c>
      <c r="O4478" s="3">
        <v>4</v>
      </c>
      <c r="P4478" s="3">
        <v>0</v>
      </c>
      <c r="Q4478" s="3">
        <v>0</v>
      </c>
      <c r="R4478" s="2" t="s">
        <v>161</v>
      </c>
    </row>
    <row r="4479" spans="1:18">
      <c r="A4479" s="4">
        <v>4478</v>
      </c>
      <c r="B4479" s="2" t="s">
        <v>6577</v>
      </c>
      <c r="C4479" s="2" t="s">
        <v>6555</v>
      </c>
      <c r="E4479" s="2" t="s">
        <v>6574</v>
      </c>
      <c r="F4479" s="2" t="s">
        <v>1386</v>
      </c>
      <c r="G4479" s="2" t="s">
        <v>1187</v>
      </c>
      <c r="H4479" s="2" t="s">
        <v>1188</v>
      </c>
      <c r="I4479" s="2" t="s">
        <v>1399</v>
      </c>
      <c r="J4479" s="2" t="s">
        <v>1335</v>
      </c>
      <c r="K4479" s="1">
        <v>350000</v>
      </c>
      <c r="L4479" s="3">
        <v>2</v>
      </c>
      <c r="M4479" s="3">
        <v>0</v>
      </c>
      <c r="N4479" s="3">
        <v>0</v>
      </c>
      <c r="O4479" s="3">
        <v>2</v>
      </c>
      <c r="P4479" s="3">
        <v>0</v>
      </c>
      <c r="Q4479" s="3">
        <v>0</v>
      </c>
      <c r="R4479" s="2" t="s">
        <v>161</v>
      </c>
    </row>
    <row r="4480" spans="1:18">
      <c r="A4480" s="4">
        <v>4479</v>
      </c>
      <c r="B4480" s="2" t="s">
        <v>6578</v>
      </c>
      <c r="C4480" s="2" t="s">
        <v>6579</v>
      </c>
      <c r="E4480" s="2" t="s">
        <v>938</v>
      </c>
      <c r="F4480" s="2" t="s">
        <v>1186</v>
      </c>
      <c r="G4480" s="2" t="s">
        <v>1187</v>
      </c>
      <c r="H4480" s="2" t="s">
        <v>1188</v>
      </c>
      <c r="I4480" s="2" t="s">
        <v>1189</v>
      </c>
      <c r="J4480" s="2" t="s">
        <v>1190</v>
      </c>
      <c r="K4480" s="1">
        <v>250000</v>
      </c>
      <c r="L4480" s="3">
        <v>3</v>
      </c>
      <c r="M4480" s="3">
        <v>0</v>
      </c>
      <c r="N4480" s="3">
        <v>0</v>
      </c>
      <c r="O4480" s="3">
        <v>3</v>
      </c>
      <c r="P4480" s="3">
        <v>0</v>
      </c>
      <c r="Q4480" s="3">
        <v>0</v>
      </c>
      <c r="R4480" s="2" t="s">
        <v>161</v>
      </c>
    </row>
    <row r="4481" spans="1:18">
      <c r="A4481" s="4">
        <v>4480</v>
      </c>
      <c r="B4481" s="2" t="s">
        <v>6580</v>
      </c>
      <c r="C4481" s="2" t="s">
        <v>6579</v>
      </c>
      <c r="E4481" s="2" t="s">
        <v>938</v>
      </c>
      <c r="F4481" s="2" t="s">
        <v>1331</v>
      </c>
      <c r="G4481" s="2" t="s">
        <v>1187</v>
      </c>
      <c r="H4481" s="2" t="s">
        <v>1188</v>
      </c>
      <c r="I4481" s="2" t="s">
        <v>1189</v>
      </c>
      <c r="J4481" s="2" t="s">
        <v>1190</v>
      </c>
      <c r="K4481" s="1">
        <v>250000</v>
      </c>
      <c r="L4481" s="3">
        <v>5</v>
      </c>
      <c r="M4481" s="3">
        <v>0</v>
      </c>
      <c r="N4481" s="3">
        <v>0</v>
      </c>
      <c r="O4481" s="3">
        <v>5</v>
      </c>
      <c r="P4481" s="3">
        <v>0</v>
      </c>
      <c r="Q4481" s="3">
        <v>0</v>
      </c>
      <c r="R4481" s="2" t="s">
        <v>161</v>
      </c>
    </row>
    <row r="4482" spans="1:18">
      <c r="A4482" s="4">
        <v>4481</v>
      </c>
      <c r="B4482" s="2" t="s">
        <v>6581</v>
      </c>
      <c r="C4482" s="2" t="s">
        <v>6579</v>
      </c>
      <c r="E4482" s="2" t="s">
        <v>938</v>
      </c>
      <c r="F4482" s="2" t="s">
        <v>1384</v>
      </c>
      <c r="G4482" s="2" t="s">
        <v>1187</v>
      </c>
      <c r="H4482" s="2" t="s">
        <v>1188</v>
      </c>
      <c r="I4482" s="2" t="s">
        <v>1189</v>
      </c>
      <c r="J4482" s="2" t="s">
        <v>1190</v>
      </c>
      <c r="K4482" s="1">
        <v>250000</v>
      </c>
      <c r="L4482" s="3">
        <v>3</v>
      </c>
      <c r="M4482" s="3">
        <v>0</v>
      </c>
      <c r="N4482" s="3">
        <v>0</v>
      </c>
      <c r="O4482" s="3">
        <v>3</v>
      </c>
      <c r="P4482" s="3">
        <v>0</v>
      </c>
      <c r="Q4482" s="3">
        <v>0</v>
      </c>
      <c r="R4482" s="2" t="s">
        <v>161</v>
      </c>
    </row>
    <row r="4483" spans="1:18">
      <c r="A4483" s="4">
        <v>4482</v>
      </c>
      <c r="B4483" s="2" t="s">
        <v>6582</v>
      </c>
      <c r="C4483" s="2" t="s">
        <v>6579</v>
      </c>
      <c r="E4483" s="2" t="s">
        <v>938</v>
      </c>
      <c r="F4483" s="2" t="s">
        <v>1386</v>
      </c>
      <c r="G4483" s="2" t="s">
        <v>1187</v>
      </c>
      <c r="H4483" s="2" t="s">
        <v>1188</v>
      </c>
      <c r="I4483" s="2" t="s">
        <v>1189</v>
      </c>
      <c r="J4483" s="2" t="s">
        <v>1190</v>
      </c>
      <c r="K4483" s="1">
        <v>250000</v>
      </c>
      <c r="L4483" s="3">
        <v>1</v>
      </c>
      <c r="M4483" s="3">
        <v>0</v>
      </c>
      <c r="N4483" s="3">
        <v>0</v>
      </c>
      <c r="O4483" s="3">
        <v>1</v>
      </c>
      <c r="P4483" s="3">
        <v>0</v>
      </c>
      <c r="Q4483" s="3">
        <v>0</v>
      </c>
      <c r="R4483" s="2" t="s">
        <v>161</v>
      </c>
    </row>
    <row r="4484" spans="1:18">
      <c r="A4484" s="4">
        <v>4483</v>
      </c>
      <c r="B4484" s="2" t="s">
        <v>6583</v>
      </c>
      <c r="C4484" s="2" t="s">
        <v>6579</v>
      </c>
      <c r="E4484" s="2" t="s">
        <v>930</v>
      </c>
      <c r="F4484" s="2" t="s">
        <v>1186</v>
      </c>
      <c r="G4484" s="2" t="s">
        <v>1187</v>
      </c>
      <c r="H4484" s="2" t="s">
        <v>1188</v>
      </c>
      <c r="I4484" s="2" t="s">
        <v>1189</v>
      </c>
      <c r="J4484" s="2" t="s">
        <v>1190</v>
      </c>
      <c r="K4484" s="1">
        <v>250000</v>
      </c>
      <c r="L4484" s="3">
        <v>5</v>
      </c>
      <c r="M4484" s="3">
        <v>0</v>
      </c>
      <c r="N4484" s="3">
        <v>0</v>
      </c>
      <c r="O4484" s="3">
        <v>5</v>
      </c>
      <c r="P4484" s="3">
        <v>0</v>
      </c>
      <c r="Q4484" s="3">
        <v>0</v>
      </c>
      <c r="R4484" s="2" t="s">
        <v>161</v>
      </c>
    </row>
    <row r="4485" spans="1:18">
      <c r="A4485" s="4">
        <v>4484</v>
      </c>
      <c r="B4485" s="2" t="s">
        <v>6584</v>
      </c>
      <c r="C4485" s="2" t="s">
        <v>6579</v>
      </c>
      <c r="E4485" s="2" t="s">
        <v>930</v>
      </c>
      <c r="F4485" s="2" t="s">
        <v>1331</v>
      </c>
      <c r="G4485" s="2" t="s">
        <v>1187</v>
      </c>
      <c r="H4485" s="2" t="s">
        <v>1188</v>
      </c>
      <c r="I4485" s="2" t="s">
        <v>1189</v>
      </c>
      <c r="J4485" s="2" t="s">
        <v>1190</v>
      </c>
      <c r="K4485" s="1">
        <v>250000</v>
      </c>
      <c r="L4485" s="3">
        <v>8</v>
      </c>
      <c r="M4485" s="3">
        <v>0</v>
      </c>
      <c r="N4485" s="3">
        <v>0</v>
      </c>
      <c r="O4485" s="3">
        <v>8</v>
      </c>
      <c r="P4485" s="3">
        <v>0</v>
      </c>
      <c r="Q4485" s="3">
        <v>0</v>
      </c>
      <c r="R4485" s="2" t="s">
        <v>161</v>
      </c>
    </row>
    <row r="4486" spans="1:18">
      <c r="A4486" s="4">
        <v>4485</v>
      </c>
      <c r="B4486" s="2" t="s">
        <v>6585</v>
      </c>
      <c r="C4486" s="2" t="s">
        <v>6579</v>
      </c>
      <c r="E4486" s="2" t="s">
        <v>930</v>
      </c>
      <c r="F4486" s="2" t="s">
        <v>1384</v>
      </c>
      <c r="G4486" s="2" t="s">
        <v>1187</v>
      </c>
      <c r="H4486" s="2" t="s">
        <v>1188</v>
      </c>
      <c r="I4486" s="2" t="s">
        <v>1189</v>
      </c>
      <c r="J4486" s="2" t="s">
        <v>1190</v>
      </c>
      <c r="K4486" s="1">
        <v>250000</v>
      </c>
      <c r="L4486" s="3">
        <v>3</v>
      </c>
      <c r="M4486" s="3">
        <v>0</v>
      </c>
      <c r="N4486" s="3">
        <v>0</v>
      </c>
      <c r="O4486" s="3">
        <v>3</v>
      </c>
      <c r="P4486" s="3">
        <v>0</v>
      </c>
      <c r="Q4486" s="3">
        <v>0</v>
      </c>
      <c r="R4486" s="2" t="s">
        <v>161</v>
      </c>
    </row>
    <row r="4487" spans="1:18">
      <c r="A4487" s="4">
        <v>4486</v>
      </c>
      <c r="B4487" s="2" t="s">
        <v>6586</v>
      </c>
      <c r="C4487" s="2" t="s">
        <v>6579</v>
      </c>
      <c r="E4487" s="2" t="s">
        <v>930</v>
      </c>
      <c r="F4487" s="2" t="s">
        <v>1386</v>
      </c>
      <c r="G4487" s="2" t="s">
        <v>1187</v>
      </c>
      <c r="H4487" s="2" t="s">
        <v>1188</v>
      </c>
      <c r="I4487" s="2" t="s">
        <v>1189</v>
      </c>
      <c r="J4487" s="2" t="s">
        <v>1190</v>
      </c>
      <c r="K4487" s="1">
        <v>250000</v>
      </c>
      <c r="L4487" s="3">
        <v>4</v>
      </c>
      <c r="M4487" s="3">
        <v>0</v>
      </c>
      <c r="N4487" s="3">
        <v>0</v>
      </c>
      <c r="O4487" s="3">
        <v>4</v>
      </c>
      <c r="P4487" s="3">
        <v>0</v>
      </c>
      <c r="Q4487" s="3">
        <v>0</v>
      </c>
      <c r="R4487" s="2" t="s">
        <v>161</v>
      </c>
    </row>
    <row r="4488" spans="1:18">
      <c r="A4488" s="4">
        <v>4487</v>
      </c>
      <c r="B4488" s="2" t="s">
        <v>6587</v>
      </c>
      <c r="C4488" s="2" t="s">
        <v>6579</v>
      </c>
      <c r="E4488" s="2" t="s">
        <v>6588</v>
      </c>
      <c r="F4488" s="2" t="s">
        <v>1186</v>
      </c>
      <c r="G4488" s="2" t="s">
        <v>1187</v>
      </c>
      <c r="H4488" s="2" t="s">
        <v>1188</v>
      </c>
      <c r="I4488" s="2" t="s">
        <v>1189</v>
      </c>
      <c r="J4488" s="2" t="s">
        <v>1190</v>
      </c>
      <c r="K4488" s="1">
        <v>250000</v>
      </c>
      <c r="L4488" s="3">
        <v>4</v>
      </c>
      <c r="M4488" s="3">
        <v>0</v>
      </c>
      <c r="N4488" s="3">
        <v>0</v>
      </c>
      <c r="O4488" s="3">
        <v>4</v>
      </c>
      <c r="P4488" s="3">
        <v>0</v>
      </c>
      <c r="Q4488" s="3">
        <v>0</v>
      </c>
      <c r="R4488" s="2" t="s">
        <v>161</v>
      </c>
    </row>
    <row r="4489" spans="1:18">
      <c r="A4489" s="4">
        <v>4488</v>
      </c>
      <c r="B4489" s="2" t="s">
        <v>6589</v>
      </c>
      <c r="C4489" s="2" t="s">
        <v>6579</v>
      </c>
      <c r="E4489" s="2" t="s">
        <v>6588</v>
      </c>
      <c r="F4489" s="2" t="s">
        <v>1331</v>
      </c>
      <c r="G4489" s="2" t="s">
        <v>1187</v>
      </c>
      <c r="H4489" s="2" t="s">
        <v>1188</v>
      </c>
      <c r="I4489" s="2" t="s">
        <v>1189</v>
      </c>
      <c r="J4489" s="2" t="s">
        <v>1190</v>
      </c>
      <c r="K4489" s="1">
        <v>250000</v>
      </c>
      <c r="L4489" s="3">
        <v>6</v>
      </c>
      <c r="M4489" s="3">
        <v>0</v>
      </c>
      <c r="N4489" s="3">
        <v>0</v>
      </c>
      <c r="O4489" s="3">
        <v>6</v>
      </c>
      <c r="P4489" s="3">
        <v>0</v>
      </c>
      <c r="Q4489" s="3">
        <v>0</v>
      </c>
      <c r="R4489" s="2" t="s">
        <v>161</v>
      </c>
    </row>
    <row r="4490" spans="1:18">
      <c r="A4490" s="4">
        <v>4489</v>
      </c>
      <c r="B4490" s="2" t="s">
        <v>6590</v>
      </c>
      <c r="C4490" s="2" t="s">
        <v>6579</v>
      </c>
      <c r="E4490" s="2" t="s">
        <v>6588</v>
      </c>
      <c r="F4490" s="2" t="s">
        <v>1384</v>
      </c>
      <c r="G4490" s="2" t="s">
        <v>1187</v>
      </c>
      <c r="H4490" s="2" t="s">
        <v>1188</v>
      </c>
      <c r="I4490" s="2" t="s">
        <v>1189</v>
      </c>
      <c r="J4490" s="2" t="s">
        <v>1190</v>
      </c>
      <c r="K4490" s="1">
        <v>250000</v>
      </c>
      <c r="L4490" s="3">
        <v>3</v>
      </c>
      <c r="M4490" s="3">
        <v>0</v>
      </c>
      <c r="N4490" s="3">
        <v>0</v>
      </c>
      <c r="O4490" s="3">
        <v>3</v>
      </c>
      <c r="P4490" s="3">
        <v>0</v>
      </c>
      <c r="Q4490" s="3">
        <v>0</v>
      </c>
      <c r="R4490" s="2" t="s">
        <v>161</v>
      </c>
    </row>
    <row r="4491" spans="1:18">
      <c r="A4491" s="4">
        <v>4490</v>
      </c>
      <c r="B4491" s="2" t="s">
        <v>6591</v>
      </c>
      <c r="C4491" s="2" t="s">
        <v>6579</v>
      </c>
      <c r="E4491" s="2" t="s">
        <v>6588</v>
      </c>
      <c r="F4491" s="2" t="s">
        <v>1386</v>
      </c>
      <c r="G4491" s="2" t="s">
        <v>1187</v>
      </c>
      <c r="H4491" s="2" t="s">
        <v>1188</v>
      </c>
      <c r="I4491" s="2" t="s">
        <v>1189</v>
      </c>
      <c r="J4491" s="2" t="s">
        <v>1190</v>
      </c>
      <c r="K4491" s="1">
        <v>250000</v>
      </c>
      <c r="L4491" s="3">
        <v>2</v>
      </c>
      <c r="M4491" s="3">
        <v>0</v>
      </c>
      <c r="N4491" s="3">
        <v>0</v>
      </c>
      <c r="O4491" s="3">
        <v>2</v>
      </c>
      <c r="P4491" s="3">
        <v>0</v>
      </c>
      <c r="Q4491" s="3">
        <v>0</v>
      </c>
      <c r="R4491" s="2" t="s">
        <v>161</v>
      </c>
    </row>
    <row r="4492" spans="1:18">
      <c r="A4492" s="4">
        <v>4491</v>
      </c>
      <c r="B4492" s="2" t="s">
        <v>6592</v>
      </c>
      <c r="C4492" s="2" t="s">
        <v>6593</v>
      </c>
      <c r="E4492" s="2" t="s">
        <v>938</v>
      </c>
      <c r="F4492" s="2" t="s">
        <v>1186</v>
      </c>
      <c r="G4492" s="2" t="s">
        <v>1187</v>
      </c>
      <c r="H4492" s="2" t="s">
        <v>1188</v>
      </c>
      <c r="I4492" s="2" t="s">
        <v>1189</v>
      </c>
      <c r="J4492" s="2" t="s">
        <v>1190</v>
      </c>
      <c r="K4492" s="1">
        <v>250000</v>
      </c>
      <c r="L4492" s="3">
        <v>3</v>
      </c>
      <c r="M4492" s="3">
        <v>0</v>
      </c>
      <c r="N4492" s="3">
        <v>0</v>
      </c>
      <c r="O4492" s="3">
        <v>3</v>
      </c>
      <c r="P4492" s="3">
        <v>0</v>
      </c>
      <c r="Q4492" s="3">
        <v>0</v>
      </c>
      <c r="R4492" s="2" t="s">
        <v>161</v>
      </c>
    </row>
    <row r="4493" spans="1:18">
      <c r="A4493" s="4">
        <v>4492</v>
      </c>
      <c r="B4493" s="2" t="s">
        <v>6594</v>
      </c>
      <c r="C4493" s="2" t="s">
        <v>6593</v>
      </c>
      <c r="E4493" s="2" t="s">
        <v>938</v>
      </c>
      <c r="F4493" s="2" t="s">
        <v>1331</v>
      </c>
      <c r="G4493" s="2" t="s">
        <v>1187</v>
      </c>
      <c r="H4493" s="2" t="s">
        <v>1188</v>
      </c>
      <c r="I4493" s="2" t="s">
        <v>1189</v>
      </c>
      <c r="J4493" s="2" t="s">
        <v>1190</v>
      </c>
      <c r="K4493" s="1">
        <v>250000</v>
      </c>
      <c r="L4493" s="3">
        <v>7</v>
      </c>
      <c r="M4493" s="3">
        <v>0</v>
      </c>
      <c r="N4493" s="3">
        <v>0</v>
      </c>
      <c r="O4493" s="3">
        <v>7</v>
      </c>
      <c r="P4493" s="3">
        <v>0</v>
      </c>
      <c r="Q4493" s="3">
        <v>0</v>
      </c>
      <c r="R4493" s="2" t="s">
        <v>161</v>
      </c>
    </row>
    <row r="4494" spans="1:18">
      <c r="A4494" s="4">
        <v>4493</v>
      </c>
      <c r="B4494" s="2" t="s">
        <v>6595</v>
      </c>
      <c r="C4494" s="2" t="s">
        <v>6593</v>
      </c>
      <c r="E4494" s="2" t="s">
        <v>938</v>
      </c>
      <c r="F4494" s="2" t="s">
        <v>1384</v>
      </c>
      <c r="G4494" s="2" t="s">
        <v>1187</v>
      </c>
      <c r="H4494" s="2" t="s">
        <v>1188</v>
      </c>
      <c r="I4494" s="2" t="s">
        <v>1189</v>
      </c>
      <c r="J4494" s="2" t="s">
        <v>1190</v>
      </c>
      <c r="K4494" s="1">
        <v>250000</v>
      </c>
      <c r="L4494" s="3">
        <v>2</v>
      </c>
      <c r="M4494" s="3">
        <v>0</v>
      </c>
      <c r="N4494" s="3">
        <v>1</v>
      </c>
      <c r="O4494" s="3">
        <v>1</v>
      </c>
      <c r="P4494" s="3">
        <v>0</v>
      </c>
      <c r="Q4494" s="3">
        <v>0</v>
      </c>
      <c r="R4494" s="2" t="s">
        <v>161</v>
      </c>
    </row>
    <row r="4495" spans="1:18">
      <c r="A4495" s="4">
        <v>4494</v>
      </c>
      <c r="B4495" s="2" t="s">
        <v>6596</v>
      </c>
      <c r="C4495" s="2" t="s">
        <v>6593</v>
      </c>
      <c r="E4495" s="2" t="s">
        <v>938</v>
      </c>
      <c r="F4495" s="2" t="s">
        <v>1386</v>
      </c>
      <c r="G4495" s="2" t="s">
        <v>1187</v>
      </c>
      <c r="H4495" s="2" t="s">
        <v>1188</v>
      </c>
      <c r="I4495" s="2" t="s">
        <v>1189</v>
      </c>
      <c r="J4495" s="2" t="s">
        <v>1190</v>
      </c>
      <c r="K4495" s="1">
        <v>250000</v>
      </c>
      <c r="L4495" s="3">
        <v>2</v>
      </c>
      <c r="M4495" s="3">
        <v>0</v>
      </c>
      <c r="N4495" s="3">
        <v>0</v>
      </c>
      <c r="O4495" s="3">
        <v>2</v>
      </c>
      <c r="P4495" s="3">
        <v>0</v>
      </c>
      <c r="Q4495" s="3">
        <v>0</v>
      </c>
      <c r="R4495" s="2" t="s">
        <v>161</v>
      </c>
    </row>
    <row r="4496" spans="1:18">
      <c r="A4496" s="4">
        <v>4495</v>
      </c>
      <c r="B4496" s="2" t="s">
        <v>6597</v>
      </c>
      <c r="C4496" s="2" t="s">
        <v>6593</v>
      </c>
      <c r="E4496" s="2" t="s">
        <v>930</v>
      </c>
      <c r="F4496" s="2" t="s">
        <v>1186</v>
      </c>
      <c r="G4496" s="2" t="s">
        <v>1187</v>
      </c>
      <c r="H4496" s="2" t="s">
        <v>1188</v>
      </c>
      <c r="I4496" s="2" t="s">
        <v>1189</v>
      </c>
      <c r="J4496" s="2" t="s">
        <v>1190</v>
      </c>
      <c r="K4496" s="1">
        <v>250000</v>
      </c>
      <c r="L4496" s="3">
        <v>5</v>
      </c>
      <c r="M4496" s="3">
        <v>0</v>
      </c>
      <c r="N4496" s="3">
        <v>0</v>
      </c>
      <c r="O4496" s="3">
        <v>5</v>
      </c>
      <c r="P4496" s="3">
        <v>0</v>
      </c>
      <c r="Q4496" s="3">
        <v>0</v>
      </c>
      <c r="R4496" s="2" t="s">
        <v>161</v>
      </c>
    </row>
    <row r="4497" spans="1:18">
      <c r="A4497" s="4">
        <v>4496</v>
      </c>
      <c r="B4497" s="2" t="s">
        <v>6598</v>
      </c>
      <c r="C4497" s="2" t="s">
        <v>6593</v>
      </c>
      <c r="E4497" s="2" t="s">
        <v>930</v>
      </c>
      <c r="F4497" s="2" t="s">
        <v>1331</v>
      </c>
      <c r="G4497" s="2" t="s">
        <v>1187</v>
      </c>
      <c r="H4497" s="2" t="s">
        <v>1188</v>
      </c>
      <c r="I4497" s="2" t="s">
        <v>1189</v>
      </c>
      <c r="J4497" s="2" t="s">
        <v>1190</v>
      </c>
      <c r="K4497" s="1">
        <v>250000</v>
      </c>
      <c r="L4497" s="3">
        <v>6</v>
      </c>
      <c r="M4497" s="3">
        <v>0</v>
      </c>
      <c r="N4497" s="3">
        <v>0</v>
      </c>
      <c r="O4497" s="3">
        <v>6</v>
      </c>
      <c r="P4497" s="3">
        <v>0</v>
      </c>
      <c r="Q4497" s="3">
        <v>0</v>
      </c>
      <c r="R4497" s="2" t="s">
        <v>161</v>
      </c>
    </row>
    <row r="4498" spans="1:18">
      <c r="A4498" s="4">
        <v>4497</v>
      </c>
      <c r="B4498" s="2" t="s">
        <v>6599</v>
      </c>
      <c r="C4498" s="2" t="s">
        <v>6593</v>
      </c>
      <c r="E4498" s="2" t="s">
        <v>930</v>
      </c>
      <c r="F4498" s="2" t="s">
        <v>1384</v>
      </c>
      <c r="G4498" s="2" t="s">
        <v>1187</v>
      </c>
      <c r="H4498" s="2" t="s">
        <v>1188</v>
      </c>
      <c r="I4498" s="2" t="s">
        <v>1189</v>
      </c>
      <c r="J4498" s="2" t="s">
        <v>1190</v>
      </c>
      <c r="K4498" s="1">
        <v>250000</v>
      </c>
      <c r="L4498" s="3">
        <v>6</v>
      </c>
      <c r="M4498" s="3">
        <v>0</v>
      </c>
      <c r="N4498" s="3">
        <v>0</v>
      </c>
      <c r="O4498" s="3">
        <v>6</v>
      </c>
      <c r="P4498" s="3">
        <v>0</v>
      </c>
      <c r="Q4498" s="3">
        <v>0</v>
      </c>
      <c r="R4498" s="2" t="s">
        <v>161</v>
      </c>
    </row>
    <row r="4499" spans="1:18">
      <c r="A4499" s="4">
        <v>4498</v>
      </c>
      <c r="B4499" s="2" t="s">
        <v>6600</v>
      </c>
      <c r="C4499" s="2" t="s">
        <v>6593</v>
      </c>
      <c r="E4499" s="2" t="s">
        <v>930</v>
      </c>
      <c r="F4499" s="2" t="s">
        <v>1386</v>
      </c>
      <c r="G4499" s="2" t="s">
        <v>1187</v>
      </c>
      <c r="H4499" s="2" t="s">
        <v>1188</v>
      </c>
      <c r="I4499" s="2" t="s">
        <v>1189</v>
      </c>
      <c r="J4499" s="2" t="s">
        <v>1190</v>
      </c>
      <c r="K4499" s="1">
        <v>250000</v>
      </c>
      <c r="L4499" s="3">
        <v>2</v>
      </c>
      <c r="M4499" s="3">
        <v>0</v>
      </c>
      <c r="N4499" s="3">
        <v>0</v>
      </c>
      <c r="O4499" s="3">
        <v>2</v>
      </c>
      <c r="P4499" s="3">
        <v>0</v>
      </c>
      <c r="Q4499" s="3">
        <v>0</v>
      </c>
      <c r="R4499" s="2" t="s">
        <v>161</v>
      </c>
    </row>
    <row r="4500" spans="1:18">
      <c r="A4500" s="4">
        <v>4499</v>
      </c>
      <c r="B4500" s="2" t="s">
        <v>6601</v>
      </c>
      <c r="C4500" s="2" t="s">
        <v>6593</v>
      </c>
      <c r="E4500" s="2" t="s">
        <v>1880</v>
      </c>
      <c r="F4500" s="2" t="s">
        <v>1186</v>
      </c>
      <c r="G4500" s="2" t="s">
        <v>1187</v>
      </c>
      <c r="H4500" s="2" t="s">
        <v>1188</v>
      </c>
      <c r="I4500" s="2" t="s">
        <v>1189</v>
      </c>
      <c r="J4500" s="2" t="s">
        <v>1190</v>
      </c>
      <c r="K4500" s="1">
        <v>250000</v>
      </c>
      <c r="L4500" s="3">
        <v>4</v>
      </c>
      <c r="M4500" s="3">
        <v>0</v>
      </c>
      <c r="N4500" s="3">
        <v>0</v>
      </c>
      <c r="O4500" s="3">
        <v>4</v>
      </c>
      <c r="P4500" s="3">
        <v>0</v>
      </c>
      <c r="Q4500" s="3">
        <v>0</v>
      </c>
      <c r="R4500" s="2" t="s">
        <v>161</v>
      </c>
    </row>
    <row r="4501" spans="1:18">
      <c r="A4501" s="4">
        <v>4500</v>
      </c>
      <c r="B4501" s="2" t="s">
        <v>6602</v>
      </c>
      <c r="C4501" s="2" t="s">
        <v>6593</v>
      </c>
      <c r="E4501" s="2" t="s">
        <v>1880</v>
      </c>
      <c r="F4501" s="2" t="s">
        <v>1331</v>
      </c>
      <c r="G4501" s="2" t="s">
        <v>1187</v>
      </c>
      <c r="H4501" s="2" t="s">
        <v>1188</v>
      </c>
      <c r="I4501" s="2" t="s">
        <v>1189</v>
      </c>
      <c r="J4501" s="2" t="s">
        <v>1190</v>
      </c>
      <c r="K4501" s="1">
        <v>250000</v>
      </c>
      <c r="L4501" s="3">
        <v>4</v>
      </c>
      <c r="M4501" s="3">
        <v>0</v>
      </c>
      <c r="N4501" s="3">
        <v>0</v>
      </c>
      <c r="O4501" s="3">
        <v>4</v>
      </c>
      <c r="P4501" s="3">
        <v>0</v>
      </c>
      <c r="Q4501" s="3">
        <v>0</v>
      </c>
      <c r="R4501" s="2" t="s">
        <v>161</v>
      </c>
    </row>
    <row r="4502" spans="1:18">
      <c r="A4502" s="4">
        <v>4501</v>
      </c>
      <c r="B4502" s="2" t="s">
        <v>6603</v>
      </c>
      <c r="C4502" s="2" t="s">
        <v>6593</v>
      </c>
      <c r="E4502" s="2" t="s">
        <v>1880</v>
      </c>
      <c r="F4502" s="2" t="s">
        <v>1384</v>
      </c>
      <c r="G4502" s="2" t="s">
        <v>1187</v>
      </c>
      <c r="H4502" s="2" t="s">
        <v>1188</v>
      </c>
      <c r="I4502" s="2" t="s">
        <v>1189</v>
      </c>
      <c r="J4502" s="2" t="s">
        <v>1190</v>
      </c>
      <c r="K4502" s="1">
        <v>250000</v>
      </c>
      <c r="L4502" s="3">
        <v>3</v>
      </c>
      <c r="M4502" s="3">
        <v>0</v>
      </c>
      <c r="N4502" s="3">
        <v>0</v>
      </c>
      <c r="O4502" s="3">
        <v>3</v>
      </c>
      <c r="P4502" s="3">
        <v>0</v>
      </c>
      <c r="Q4502" s="3">
        <v>0</v>
      </c>
      <c r="R4502" s="2" t="s">
        <v>161</v>
      </c>
    </row>
    <row r="4503" spans="1:18">
      <c r="A4503" s="4">
        <v>4502</v>
      </c>
      <c r="B4503" s="2" t="s">
        <v>6604</v>
      </c>
      <c r="C4503" s="2" t="s">
        <v>6593</v>
      </c>
      <c r="E4503" s="2" t="s">
        <v>1880</v>
      </c>
      <c r="F4503" s="2" t="s">
        <v>1386</v>
      </c>
      <c r="G4503" s="2" t="s">
        <v>1187</v>
      </c>
      <c r="H4503" s="2" t="s">
        <v>1188</v>
      </c>
      <c r="I4503" s="2" t="s">
        <v>1189</v>
      </c>
      <c r="J4503" s="2" t="s">
        <v>1190</v>
      </c>
      <c r="K4503" s="1">
        <v>250000</v>
      </c>
      <c r="L4503" s="3">
        <v>2</v>
      </c>
      <c r="M4503" s="3">
        <v>0</v>
      </c>
      <c r="N4503" s="3">
        <v>0</v>
      </c>
      <c r="O4503" s="3">
        <v>2</v>
      </c>
      <c r="P4503" s="3">
        <v>0</v>
      </c>
      <c r="Q4503" s="3">
        <v>0</v>
      </c>
      <c r="R4503" s="2" t="s">
        <v>161</v>
      </c>
    </row>
    <row r="4504" spans="1:18">
      <c r="A4504" s="4">
        <v>4503</v>
      </c>
      <c r="B4504" s="2" t="s">
        <v>6605</v>
      </c>
      <c r="C4504" s="2" t="s">
        <v>6593</v>
      </c>
      <c r="E4504" s="2" t="s">
        <v>1611</v>
      </c>
      <c r="F4504" s="2" t="s">
        <v>1186</v>
      </c>
      <c r="G4504" s="2" t="s">
        <v>1187</v>
      </c>
      <c r="H4504" s="2" t="s">
        <v>1188</v>
      </c>
      <c r="I4504" s="2" t="s">
        <v>1189</v>
      </c>
      <c r="J4504" s="2" t="s">
        <v>1190</v>
      </c>
      <c r="K4504" s="1">
        <v>250000</v>
      </c>
      <c r="L4504" s="3">
        <v>4</v>
      </c>
      <c r="M4504" s="3">
        <v>0</v>
      </c>
      <c r="N4504" s="3">
        <v>0</v>
      </c>
      <c r="O4504" s="3">
        <v>4</v>
      </c>
      <c r="P4504" s="3">
        <v>0</v>
      </c>
      <c r="Q4504" s="3">
        <v>0</v>
      </c>
      <c r="R4504" s="2" t="s">
        <v>161</v>
      </c>
    </row>
    <row r="4505" spans="1:18">
      <c r="A4505" s="4">
        <v>4504</v>
      </c>
      <c r="B4505" s="2" t="s">
        <v>6606</v>
      </c>
      <c r="C4505" s="2" t="s">
        <v>6593</v>
      </c>
      <c r="E4505" s="2" t="s">
        <v>1611</v>
      </c>
      <c r="F4505" s="2" t="s">
        <v>1331</v>
      </c>
      <c r="G4505" s="2" t="s">
        <v>1187</v>
      </c>
      <c r="H4505" s="2" t="s">
        <v>1188</v>
      </c>
      <c r="I4505" s="2" t="s">
        <v>1189</v>
      </c>
      <c r="J4505" s="2" t="s">
        <v>1190</v>
      </c>
      <c r="K4505" s="1">
        <v>250000</v>
      </c>
      <c r="L4505" s="3">
        <v>3</v>
      </c>
      <c r="M4505" s="3">
        <v>0</v>
      </c>
      <c r="N4505" s="3">
        <v>0</v>
      </c>
      <c r="O4505" s="3">
        <v>3</v>
      </c>
      <c r="P4505" s="3">
        <v>0</v>
      </c>
      <c r="Q4505" s="3">
        <v>0</v>
      </c>
      <c r="R4505" s="2" t="s">
        <v>161</v>
      </c>
    </row>
    <row r="4506" spans="1:18">
      <c r="A4506" s="4">
        <v>4505</v>
      </c>
      <c r="B4506" s="2" t="s">
        <v>6607</v>
      </c>
      <c r="C4506" s="2" t="s">
        <v>6593</v>
      </c>
      <c r="E4506" s="2" t="s">
        <v>1611</v>
      </c>
      <c r="F4506" s="2" t="s">
        <v>1384</v>
      </c>
      <c r="G4506" s="2" t="s">
        <v>1187</v>
      </c>
      <c r="H4506" s="2" t="s">
        <v>1188</v>
      </c>
      <c r="I4506" s="2" t="s">
        <v>1189</v>
      </c>
      <c r="J4506" s="2" t="s">
        <v>1190</v>
      </c>
      <c r="K4506" s="1">
        <v>250000</v>
      </c>
      <c r="L4506" s="3">
        <v>4</v>
      </c>
      <c r="M4506" s="3">
        <v>0</v>
      </c>
      <c r="N4506" s="3">
        <v>0</v>
      </c>
      <c r="O4506" s="3">
        <v>4</v>
      </c>
      <c r="P4506" s="3">
        <v>0</v>
      </c>
      <c r="Q4506" s="3">
        <v>0</v>
      </c>
      <c r="R4506" s="2" t="s">
        <v>161</v>
      </c>
    </row>
    <row r="4507" spans="1:18">
      <c r="A4507" s="4">
        <v>4506</v>
      </c>
      <c r="B4507" s="2" t="s">
        <v>6608</v>
      </c>
      <c r="C4507" s="2" t="s">
        <v>6593</v>
      </c>
      <c r="E4507" s="2" t="s">
        <v>1611</v>
      </c>
      <c r="F4507" s="2" t="s">
        <v>1386</v>
      </c>
      <c r="G4507" s="2" t="s">
        <v>1187</v>
      </c>
      <c r="H4507" s="2" t="s">
        <v>1188</v>
      </c>
      <c r="I4507" s="2" t="s">
        <v>1189</v>
      </c>
      <c r="J4507" s="2" t="s">
        <v>1190</v>
      </c>
      <c r="K4507" s="1">
        <v>250000</v>
      </c>
      <c r="L4507" s="3">
        <v>2</v>
      </c>
      <c r="M4507" s="3">
        <v>0</v>
      </c>
      <c r="N4507" s="3">
        <v>0</v>
      </c>
      <c r="O4507" s="3">
        <v>2</v>
      </c>
      <c r="P4507" s="3">
        <v>0</v>
      </c>
      <c r="Q4507" s="3">
        <v>0</v>
      </c>
      <c r="R4507" s="2" t="s">
        <v>161</v>
      </c>
    </row>
    <row r="4508" spans="1:18">
      <c r="A4508" s="4">
        <v>4507</v>
      </c>
      <c r="B4508" s="2" t="s">
        <v>6609</v>
      </c>
      <c r="C4508" s="2" t="s">
        <v>6593</v>
      </c>
      <c r="E4508" s="2" t="s">
        <v>1288</v>
      </c>
      <c r="F4508" s="2" t="s">
        <v>1186</v>
      </c>
      <c r="G4508" s="2" t="s">
        <v>1187</v>
      </c>
      <c r="H4508" s="2" t="s">
        <v>1188</v>
      </c>
      <c r="I4508" s="2" t="s">
        <v>1189</v>
      </c>
      <c r="J4508" s="2" t="s">
        <v>1190</v>
      </c>
      <c r="K4508" s="1">
        <v>250000</v>
      </c>
      <c r="L4508" s="3">
        <v>2</v>
      </c>
      <c r="M4508" s="3">
        <v>0</v>
      </c>
      <c r="N4508" s="3">
        <v>0</v>
      </c>
      <c r="O4508" s="3">
        <v>2</v>
      </c>
      <c r="P4508" s="3">
        <v>0</v>
      </c>
      <c r="Q4508" s="3">
        <v>0</v>
      </c>
      <c r="R4508" s="2" t="s">
        <v>161</v>
      </c>
    </row>
    <row r="4509" spans="1:18">
      <c r="A4509" s="4">
        <v>4508</v>
      </c>
      <c r="B4509" s="2" t="s">
        <v>6610</v>
      </c>
      <c r="C4509" s="2" t="s">
        <v>6593</v>
      </c>
      <c r="E4509" s="2" t="s">
        <v>1288</v>
      </c>
      <c r="F4509" s="2" t="s">
        <v>1331</v>
      </c>
      <c r="G4509" s="2" t="s">
        <v>1187</v>
      </c>
      <c r="H4509" s="2" t="s">
        <v>1188</v>
      </c>
      <c r="I4509" s="2" t="s">
        <v>1189</v>
      </c>
      <c r="J4509" s="2" t="s">
        <v>1190</v>
      </c>
      <c r="K4509" s="1">
        <v>250000</v>
      </c>
      <c r="L4509" s="3">
        <v>4</v>
      </c>
      <c r="M4509" s="3">
        <v>0</v>
      </c>
      <c r="N4509" s="3">
        <v>0</v>
      </c>
      <c r="O4509" s="3">
        <v>4</v>
      </c>
      <c r="P4509" s="3">
        <v>0</v>
      </c>
      <c r="Q4509" s="3">
        <v>0</v>
      </c>
      <c r="R4509" s="2" t="s">
        <v>161</v>
      </c>
    </row>
    <row r="4510" spans="1:18">
      <c r="A4510" s="4">
        <v>4509</v>
      </c>
      <c r="B4510" s="2" t="s">
        <v>6611</v>
      </c>
      <c r="C4510" s="2" t="s">
        <v>6593</v>
      </c>
      <c r="E4510" s="2" t="s">
        <v>1288</v>
      </c>
      <c r="F4510" s="2" t="s">
        <v>1384</v>
      </c>
      <c r="G4510" s="2" t="s">
        <v>1187</v>
      </c>
      <c r="H4510" s="2" t="s">
        <v>1188</v>
      </c>
      <c r="I4510" s="2" t="s">
        <v>1189</v>
      </c>
      <c r="J4510" s="2" t="s">
        <v>1190</v>
      </c>
      <c r="K4510" s="1">
        <v>250000</v>
      </c>
      <c r="L4510" s="3">
        <v>2</v>
      </c>
      <c r="M4510" s="3">
        <v>0</v>
      </c>
      <c r="N4510" s="3">
        <v>0</v>
      </c>
      <c r="O4510" s="3">
        <v>2</v>
      </c>
      <c r="P4510" s="3">
        <v>0</v>
      </c>
      <c r="Q4510" s="3">
        <v>0</v>
      </c>
      <c r="R4510" s="2" t="s">
        <v>161</v>
      </c>
    </row>
    <row r="4511" spans="1:18">
      <c r="A4511" s="4">
        <v>4510</v>
      </c>
      <c r="B4511" s="2" t="s">
        <v>6612</v>
      </c>
      <c r="C4511" s="2" t="s">
        <v>6593</v>
      </c>
      <c r="E4511" s="2" t="s">
        <v>1288</v>
      </c>
      <c r="F4511" s="2" t="s">
        <v>1386</v>
      </c>
      <c r="G4511" s="2" t="s">
        <v>1187</v>
      </c>
      <c r="H4511" s="2" t="s">
        <v>1188</v>
      </c>
      <c r="I4511" s="2" t="s">
        <v>1189</v>
      </c>
      <c r="J4511" s="2" t="s">
        <v>1190</v>
      </c>
      <c r="K4511" s="1">
        <v>250000</v>
      </c>
      <c r="L4511" s="3">
        <v>2</v>
      </c>
      <c r="M4511" s="3">
        <v>0</v>
      </c>
      <c r="N4511" s="3">
        <v>0</v>
      </c>
      <c r="O4511" s="3">
        <v>2</v>
      </c>
      <c r="P4511" s="3">
        <v>0</v>
      </c>
      <c r="Q4511" s="3">
        <v>0</v>
      </c>
      <c r="R4511" s="2" t="s">
        <v>161</v>
      </c>
    </row>
    <row r="4512" spans="1:18">
      <c r="A4512" s="4">
        <v>4511</v>
      </c>
      <c r="B4512" s="2" t="s">
        <v>6613</v>
      </c>
      <c r="C4512" s="2" t="s">
        <v>6593</v>
      </c>
      <c r="E4512" s="2" t="s">
        <v>2101</v>
      </c>
      <c r="F4512" s="2" t="s">
        <v>1186</v>
      </c>
      <c r="G4512" s="2" t="s">
        <v>1187</v>
      </c>
      <c r="H4512" s="2" t="s">
        <v>1188</v>
      </c>
      <c r="I4512" s="2" t="s">
        <v>1189</v>
      </c>
      <c r="J4512" s="2" t="s">
        <v>1190</v>
      </c>
      <c r="K4512" s="1">
        <v>250000</v>
      </c>
      <c r="L4512" s="3">
        <v>4</v>
      </c>
      <c r="M4512" s="3">
        <v>0</v>
      </c>
      <c r="N4512" s="3">
        <v>0</v>
      </c>
      <c r="O4512" s="3">
        <v>4</v>
      </c>
      <c r="P4512" s="3">
        <v>0</v>
      </c>
      <c r="Q4512" s="3">
        <v>0</v>
      </c>
      <c r="R4512" s="2" t="s">
        <v>161</v>
      </c>
    </row>
    <row r="4513" spans="1:18">
      <c r="A4513" s="4">
        <v>4512</v>
      </c>
      <c r="B4513" s="2" t="s">
        <v>6614</v>
      </c>
      <c r="C4513" s="2" t="s">
        <v>6593</v>
      </c>
      <c r="E4513" s="2" t="s">
        <v>2101</v>
      </c>
      <c r="F4513" s="2" t="s">
        <v>1331</v>
      </c>
      <c r="G4513" s="2" t="s">
        <v>1187</v>
      </c>
      <c r="H4513" s="2" t="s">
        <v>1188</v>
      </c>
      <c r="I4513" s="2" t="s">
        <v>1189</v>
      </c>
      <c r="J4513" s="2" t="s">
        <v>1190</v>
      </c>
      <c r="K4513" s="1">
        <v>250000</v>
      </c>
      <c r="L4513" s="3">
        <v>4</v>
      </c>
      <c r="M4513" s="3">
        <v>0</v>
      </c>
      <c r="N4513" s="3">
        <v>0</v>
      </c>
      <c r="O4513" s="3">
        <v>4</v>
      </c>
      <c r="P4513" s="3">
        <v>0</v>
      </c>
      <c r="Q4513" s="3">
        <v>0</v>
      </c>
      <c r="R4513" s="2" t="s">
        <v>161</v>
      </c>
    </row>
    <row r="4514" spans="1:18">
      <c r="A4514" s="4">
        <v>4513</v>
      </c>
      <c r="B4514" s="2" t="s">
        <v>6615</v>
      </c>
      <c r="C4514" s="2" t="s">
        <v>6593</v>
      </c>
      <c r="E4514" s="2" t="s">
        <v>2101</v>
      </c>
      <c r="F4514" s="2" t="s">
        <v>1384</v>
      </c>
      <c r="G4514" s="2" t="s">
        <v>1187</v>
      </c>
      <c r="H4514" s="2" t="s">
        <v>1188</v>
      </c>
      <c r="I4514" s="2" t="s">
        <v>1189</v>
      </c>
      <c r="J4514" s="2" t="s">
        <v>1190</v>
      </c>
      <c r="K4514" s="1">
        <v>250000</v>
      </c>
      <c r="L4514" s="3">
        <v>3</v>
      </c>
      <c r="M4514" s="3">
        <v>0</v>
      </c>
      <c r="N4514" s="3">
        <v>0</v>
      </c>
      <c r="O4514" s="3">
        <v>3</v>
      </c>
      <c r="P4514" s="3">
        <v>0</v>
      </c>
      <c r="Q4514" s="3">
        <v>0</v>
      </c>
      <c r="R4514" s="2" t="s">
        <v>161</v>
      </c>
    </row>
    <row r="4515" spans="1:18">
      <c r="A4515" s="4">
        <v>4514</v>
      </c>
      <c r="B4515" s="2" t="s">
        <v>6616</v>
      </c>
      <c r="C4515" s="2" t="s">
        <v>6617</v>
      </c>
      <c r="E4515" s="2" t="s">
        <v>930</v>
      </c>
      <c r="F4515" s="2" t="s">
        <v>1186</v>
      </c>
      <c r="G4515" s="2" t="s">
        <v>1187</v>
      </c>
      <c r="H4515" s="2" t="s">
        <v>1188</v>
      </c>
      <c r="I4515" s="2" t="s">
        <v>1189</v>
      </c>
      <c r="J4515" s="2" t="s">
        <v>1190</v>
      </c>
      <c r="K4515" s="1">
        <v>250000</v>
      </c>
      <c r="L4515" s="3">
        <v>3</v>
      </c>
      <c r="M4515" s="3">
        <v>0</v>
      </c>
      <c r="N4515" s="3">
        <v>0</v>
      </c>
      <c r="O4515" s="3">
        <v>3</v>
      </c>
      <c r="P4515" s="3">
        <v>0</v>
      </c>
      <c r="Q4515" s="3">
        <v>0</v>
      </c>
      <c r="R4515" s="2" t="s">
        <v>161</v>
      </c>
    </row>
    <row r="4516" spans="1:18">
      <c r="A4516" s="4">
        <v>4515</v>
      </c>
      <c r="B4516" s="2" t="s">
        <v>6618</v>
      </c>
      <c r="C4516" s="2" t="s">
        <v>6617</v>
      </c>
      <c r="E4516" s="2" t="s">
        <v>930</v>
      </c>
      <c r="F4516" s="2" t="s">
        <v>1331</v>
      </c>
      <c r="G4516" s="2" t="s">
        <v>1187</v>
      </c>
      <c r="H4516" s="2" t="s">
        <v>1188</v>
      </c>
      <c r="I4516" s="2" t="s">
        <v>1189</v>
      </c>
      <c r="J4516" s="2" t="s">
        <v>1190</v>
      </c>
      <c r="K4516" s="1">
        <v>250000</v>
      </c>
      <c r="L4516" s="3">
        <v>5</v>
      </c>
      <c r="M4516" s="3">
        <v>0</v>
      </c>
      <c r="N4516" s="3">
        <v>0</v>
      </c>
      <c r="O4516" s="3">
        <v>5</v>
      </c>
      <c r="P4516" s="3">
        <v>0</v>
      </c>
      <c r="Q4516" s="3">
        <v>0</v>
      </c>
      <c r="R4516" s="2" t="s">
        <v>161</v>
      </c>
    </row>
    <row r="4517" spans="1:18">
      <c r="A4517" s="4">
        <v>4516</v>
      </c>
      <c r="B4517" s="2" t="s">
        <v>6619</v>
      </c>
      <c r="C4517" s="2" t="s">
        <v>6617</v>
      </c>
      <c r="E4517" s="2" t="s">
        <v>930</v>
      </c>
      <c r="F4517" s="2" t="s">
        <v>1384</v>
      </c>
      <c r="G4517" s="2" t="s">
        <v>1187</v>
      </c>
      <c r="H4517" s="2" t="s">
        <v>1188</v>
      </c>
      <c r="I4517" s="2" t="s">
        <v>1189</v>
      </c>
      <c r="J4517" s="2" t="s">
        <v>1190</v>
      </c>
      <c r="K4517" s="1">
        <v>250000</v>
      </c>
      <c r="L4517" s="3">
        <v>4</v>
      </c>
      <c r="M4517" s="3">
        <v>0</v>
      </c>
      <c r="N4517" s="3">
        <v>0</v>
      </c>
      <c r="O4517" s="3">
        <v>4</v>
      </c>
      <c r="P4517" s="3">
        <v>0</v>
      </c>
      <c r="Q4517" s="3">
        <v>0</v>
      </c>
      <c r="R4517" s="2" t="s">
        <v>161</v>
      </c>
    </row>
    <row r="4518" spans="1:18">
      <c r="A4518" s="4">
        <v>4517</v>
      </c>
      <c r="B4518" s="2" t="s">
        <v>6620</v>
      </c>
      <c r="C4518" s="2" t="s">
        <v>6621</v>
      </c>
      <c r="E4518" s="2" t="s">
        <v>930</v>
      </c>
      <c r="F4518" s="2" t="s">
        <v>1186</v>
      </c>
      <c r="G4518" s="2" t="s">
        <v>1187</v>
      </c>
      <c r="H4518" s="2" t="s">
        <v>1188</v>
      </c>
      <c r="I4518" s="2" t="s">
        <v>1189</v>
      </c>
      <c r="J4518" s="2" t="s">
        <v>1190</v>
      </c>
      <c r="K4518" s="1">
        <v>250000</v>
      </c>
      <c r="L4518" s="3">
        <v>6</v>
      </c>
      <c r="M4518" s="3">
        <v>0</v>
      </c>
      <c r="N4518" s="3">
        <v>0</v>
      </c>
      <c r="O4518" s="3">
        <v>6</v>
      </c>
      <c r="P4518" s="3">
        <v>0</v>
      </c>
      <c r="Q4518" s="3">
        <v>0</v>
      </c>
      <c r="R4518" s="2" t="s">
        <v>161</v>
      </c>
    </row>
    <row r="4519" spans="1:18">
      <c r="A4519" s="4">
        <v>4518</v>
      </c>
      <c r="B4519" s="2" t="s">
        <v>6622</v>
      </c>
      <c r="C4519" s="2" t="s">
        <v>6621</v>
      </c>
      <c r="E4519" s="2" t="s">
        <v>930</v>
      </c>
      <c r="F4519" s="2" t="s">
        <v>1331</v>
      </c>
      <c r="G4519" s="2" t="s">
        <v>1187</v>
      </c>
      <c r="H4519" s="2" t="s">
        <v>1188</v>
      </c>
      <c r="I4519" s="2" t="s">
        <v>1189</v>
      </c>
      <c r="J4519" s="2" t="s">
        <v>1190</v>
      </c>
      <c r="K4519" s="1">
        <v>250000</v>
      </c>
      <c r="L4519" s="3">
        <v>8</v>
      </c>
      <c r="M4519" s="3">
        <v>0</v>
      </c>
      <c r="N4519" s="3">
        <v>1</v>
      </c>
      <c r="O4519" s="3">
        <v>7</v>
      </c>
      <c r="P4519" s="3">
        <v>0</v>
      </c>
      <c r="Q4519" s="3">
        <v>0</v>
      </c>
      <c r="R4519" s="2" t="s">
        <v>161</v>
      </c>
    </row>
    <row r="4520" spans="1:18">
      <c r="A4520" s="4">
        <v>4519</v>
      </c>
      <c r="B4520" s="2" t="s">
        <v>6623</v>
      </c>
      <c r="C4520" s="2" t="s">
        <v>6621</v>
      </c>
      <c r="E4520" s="2" t="s">
        <v>930</v>
      </c>
      <c r="F4520" s="2" t="s">
        <v>1384</v>
      </c>
      <c r="G4520" s="2" t="s">
        <v>1187</v>
      </c>
      <c r="H4520" s="2" t="s">
        <v>1188</v>
      </c>
      <c r="I4520" s="2" t="s">
        <v>1189</v>
      </c>
      <c r="J4520" s="2" t="s">
        <v>1190</v>
      </c>
      <c r="K4520" s="1">
        <v>250000</v>
      </c>
      <c r="L4520" s="3">
        <v>5</v>
      </c>
      <c r="M4520" s="3">
        <v>0</v>
      </c>
      <c r="N4520" s="3">
        <v>0</v>
      </c>
      <c r="O4520" s="3">
        <v>5</v>
      </c>
      <c r="P4520" s="3">
        <v>0</v>
      </c>
      <c r="Q4520" s="3">
        <v>0</v>
      </c>
      <c r="R4520" s="2" t="s">
        <v>161</v>
      </c>
    </row>
    <row r="4521" spans="1:18">
      <c r="A4521" s="4">
        <v>4520</v>
      </c>
      <c r="B4521" s="2" t="s">
        <v>6624</v>
      </c>
      <c r="C4521" s="2" t="s">
        <v>6621</v>
      </c>
      <c r="E4521" s="2" t="s">
        <v>930</v>
      </c>
      <c r="F4521" s="2" t="s">
        <v>1386</v>
      </c>
      <c r="G4521" s="2" t="s">
        <v>1187</v>
      </c>
      <c r="H4521" s="2" t="s">
        <v>1188</v>
      </c>
      <c r="I4521" s="2" t="s">
        <v>1189</v>
      </c>
      <c r="J4521" s="2" t="s">
        <v>1190</v>
      </c>
      <c r="K4521" s="1">
        <v>250000</v>
      </c>
      <c r="L4521" s="3">
        <v>3</v>
      </c>
      <c r="M4521" s="3">
        <v>0</v>
      </c>
      <c r="N4521" s="3">
        <v>1</v>
      </c>
      <c r="O4521" s="3">
        <v>2</v>
      </c>
      <c r="P4521" s="3">
        <v>0</v>
      </c>
      <c r="Q4521" s="3">
        <v>0</v>
      </c>
      <c r="R4521" s="2" t="s">
        <v>161</v>
      </c>
    </row>
    <row r="4522" spans="1:18">
      <c r="A4522" s="4">
        <v>4521</v>
      </c>
      <c r="B4522" s="2" t="s">
        <v>6625</v>
      </c>
      <c r="C4522" s="2" t="s">
        <v>6621</v>
      </c>
      <c r="E4522" s="2" t="s">
        <v>3045</v>
      </c>
      <c r="F4522" s="2" t="s">
        <v>1186</v>
      </c>
      <c r="G4522" s="2" t="s">
        <v>1187</v>
      </c>
      <c r="H4522" s="2" t="s">
        <v>1188</v>
      </c>
      <c r="I4522" s="2" t="s">
        <v>1189</v>
      </c>
      <c r="J4522" s="2" t="s">
        <v>1190</v>
      </c>
      <c r="K4522" s="1">
        <v>250000</v>
      </c>
      <c r="L4522" s="3">
        <v>4</v>
      </c>
      <c r="M4522" s="3">
        <v>0</v>
      </c>
      <c r="N4522" s="3">
        <v>0</v>
      </c>
      <c r="O4522" s="3">
        <v>4</v>
      </c>
      <c r="P4522" s="3">
        <v>0</v>
      </c>
      <c r="Q4522" s="3">
        <v>0</v>
      </c>
      <c r="R4522" s="2" t="s">
        <v>161</v>
      </c>
    </row>
    <row r="4523" spans="1:18">
      <c r="A4523" s="4">
        <v>4522</v>
      </c>
      <c r="B4523" s="2" t="s">
        <v>6626</v>
      </c>
      <c r="C4523" s="2" t="s">
        <v>6621</v>
      </c>
      <c r="E4523" s="2" t="s">
        <v>3045</v>
      </c>
      <c r="F4523" s="2" t="s">
        <v>1384</v>
      </c>
      <c r="G4523" s="2" t="s">
        <v>1187</v>
      </c>
      <c r="H4523" s="2" t="s">
        <v>1188</v>
      </c>
      <c r="I4523" s="2" t="s">
        <v>1189</v>
      </c>
      <c r="J4523" s="2" t="s">
        <v>1190</v>
      </c>
      <c r="K4523" s="1">
        <v>250000</v>
      </c>
      <c r="L4523" s="3">
        <v>5</v>
      </c>
      <c r="M4523" s="3">
        <v>0</v>
      </c>
      <c r="N4523" s="3">
        <v>0</v>
      </c>
      <c r="O4523" s="3">
        <v>5</v>
      </c>
      <c r="P4523" s="3">
        <v>0</v>
      </c>
      <c r="Q4523" s="3">
        <v>0</v>
      </c>
      <c r="R4523" s="2" t="s">
        <v>161</v>
      </c>
    </row>
    <row r="4524" spans="1:18">
      <c r="A4524" s="4">
        <v>4523</v>
      </c>
      <c r="B4524" s="2" t="s">
        <v>6627</v>
      </c>
      <c r="C4524" s="2" t="s">
        <v>6628</v>
      </c>
      <c r="E4524" s="2" t="s">
        <v>788</v>
      </c>
      <c r="F4524" s="2" t="s">
        <v>1384</v>
      </c>
      <c r="G4524" s="2" t="s">
        <v>1187</v>
      </c>
      <c r="H4524" s="2" t="s">
        <v>1188</v>
      </c>
      <c r="I4524" s="2" t="s">
        <v>1189</v>
      </c>
      <c r="J4524" s="2" t="s">
        <v>1190</v>
      </c>
      <c r="K4524" s="1">
        <v>90000</v>
      </c>
      <c r="L4524" s="3">
        <v>2</v>
      </c>
      <c r="M4524" s="3">
        <v>0</v>
      </c>
      <c r="N4524" s="3">
        <v>2</v>
      </c>
      <c r="O4524" s="3">
        <v>0</v>
      </c>
      <c r="P4524" s="3">
        <v>0</v>
      </c>
      <c r="Q4524" s="3">
        <v>0</v>
      </c>
      <c r="R4524" s="2" t="s">
        <v>161</v>
      </c>
    </row>
    <row r="4525" spans="1:18">
      <c r="A4525" s="4">
        <v>4524</v>
      </c>
      <c r="B4525" s="2" t="s">
        <v>6629</v>
      </c>
      <c r="C4525" s="2" t="s">
        <v>6628</v>
      </c>
      <c r="E4525" s="2" t="s">
        <v>768</v>
      </c>
      <c r="F4525" s="2" t="s">
        <v>1186</v>
      </c>
      <c r="G4525" s="2" t="s">
        <v>1187</v>
      </c>
      <c r="H4525" s="2" t="s">
        <v>1188</v>
      </c>
      <c r="I4525" s="2" t="s">
        <v>1189</v>
      </c>
      <c r="J4525" s="2" t="s">
        <v>1190</v>
      </c>
      <c r="K4525" s="1">
        <v>90000</v>
      </c>
      <c r="L4525" s="3">
        <v>2</v>
      </c>
      <c r="M4525" s="3">
        <v>0</v>
      </c>
      <c r="N4525" s="3">
        <v>2</v>
      </c>
      <c r="O4525" s="3">
        <v>0</v>
      </c>
      <c r="P4525" s="3">
        <v>0</v>
      </c>
      <c r="Q4525" s="3">
        <v>0</v>
      </c>
      <c r="R4525" s="2" t="s">
        <v>161</v>
      </c>
    </row>
    <row r="4526" spans="1:18">
      <c r="A4526" s="4">
        <v>4525</v>
      </c>
      <c r="B4526" s="2" t="s">
        <v>6630</v>
      </c>
      <c r="C4526" s="2" t="s">
        <v>6628</v>
      </c>
      <c r="E4526" s="2" t="s">
        <v>768</v>
      </c>
      <c r="F4526" s="2" t="s">
        <v>1331</v>
      </c>
      <c r="G4526" s="2" t="s">
        <v>1187</v>
      </c>
      <c r="H4526" s="2" t="s">
        <v>1188</v>
      </c>
      <c r="I4526" s="2" t="s">
        <v>1189</v>
      </c>
      <c r="J4526" s="2" t="s">
        <v>1190</v>
      </c>
      <c r="K4526" s="1">
        <v>90000</v>
      </c>
      <c r="L4526" s="3">
        <v>4</v>
      </c>
      <c r="M4526" s="3">
        <v>0</v>
      </c>
      <c r="N4526" s="3">
        <v>4</v>
      </c>
      <c r="O4526" s="3">
        <v>0</v>
      </c>
      <c r="P4526" s="3">
        <v>0</v>
      </c>
      <c r="Q4526" s="3">
        <v>0</v>
      </c>
      <c r="R4526" s="2" t="s">
        <v>161</v>
      </c>
    </row>
    <row r="4527" spans="1:18">
      <c r="A4527" s="4">
        <v>4526</v>
      </c>
      <c r="B4527" s="2" t="s">
        <v>6631</v>
      </c>
      <c r="C4527" s="2" t="s">
        <v>6632</v>
      </c>
      <c r="E4527" s="2" t="s">
        <v>930</v>
      </c>
      <c r="F4527" s="2" t="s">
        <v>1186</v>
      </c>
      <c r="G4527" s="2" t="s">
        <v>1187</v>
      </c>
      <c r="H4527" s="2" t="s">
        <v>1538</v>
      </c>
      <c r="I4527" s="2" t="s">
        <v>1546</v>
      </c>
      <c r="J4527" s="2" t="s">
        <v>1190</v>
      </c>
      <c r="K4527" s="1">
        <v>490000</v>
      </c>
      <c r="L4527" s="3">
        <v>3</v>
      </c>
      <c r="M4527" s="3">
        <v>0</v>
      </c>
      <c r="N4527" s="3">
        <v>0</v>
      </c>
      <c r="O4527" s="3">
        <v>3</v>
      </c>
      <c r="P4527" s="3">
        <v>0</v>
      </c>
      <c r="Q4527" s="3">
        <v>0</v>
      </c>
      <c r="R4527" s="2" t="s">
        <v>161</v>
      </c>
    </row>
    <row r="4528" spans="1:18">
      <c r="A4528" s="4">
        <v>4527</v>
      </c>
      <c r="B4528" s="2" t="s">
        <v>6633</v>
      </c>
      <c r="C4528" s="2" t="s">
        <v>6632</v>
      </c>
      <c r="E4528" s="2" t="s">
        <v>930</v>
      </c>
      <c r="F4528" s="2" t="s">
        <v>1331</v>
      </c>
      <c r="G4528" s="2" t="s">
        <v>1187</v>
      </c>
      <c r="H4528" s="2" t="s">
        <v>1538</v>
      </c>
      <c r="I4528" s="2" t="s">
        <v>1546</v>
      </c>
      <c r="J4528" s="2" t="s">
        <v>1190</v>
      </c>
      <c r="K4528" s="1">
        <v>490000</v>
      </c>
      <c r="L4528" s="3">
        <v>6</v>
      </c>
      <c r="M4528" s="3">
        <v>0</v>
      </c>
      <c r="N4528" s="3">
        <v>0</v>
      </c>
      <c r="O4528" s="3">
        <v>6</v>
      </c>
      <c r="P4528" s="3">
        <v>0</v>
      </c>
      <c r="Q4528" s="3">
        <v>0</v>
      </c>
      <c r="R4528" s="2" t="s">
        <v>161</v>
      </c>
    </row>
    <row r="4529" spans="1:18">
      <c r="A4529" s="4">
        <v>4528</v>
      </c>
      <c r="B4529" s="2" t="s">
        <v>6634</v>
      </c>
      <c r="C4529" s="2" t="s">
        <v>6632</v>
      </c>
      <c r="E4529" s="2" t="s">
        <v>930</v>
      </c>
      <c r="F4529" s="2" t="s">
        <v>1384</v>
      </c>
      <c r="G4529" s="2" t="s">
        <v>1187</v>
      </c>
      <c r="H4529" s="2" t="s">
        <v>1538</v>
      </c>
      <c r="I4529" s="2" t="s">
        <v>1546</v>
      </c>
      <c r="J4529" s="2" t="s">
        <v>1190</v>
      </c>
      <c r="K4529" s="1">
        <v>490000</v>
      </c>
      <c r="L4529" s="3">
        <v>2</v>
      </c>
      <c r="M4529" s="3">
        <v>0</v>
      </c>
      <c r="N4529" s="3">
        <v>0</v>
      </c>
      <c r="O4529" s="3">
        <v>2</v>
      </c>
      <c r="P4529" s="3">
        <v>0</v>
      </c>
      <c r="Q4529" s="3">
        <v>0</v>
      </c>
      <c r="R4529" s="2" t="s">
        <v>161</v>
      </c>
    </row>
    <row r="4530" spans="1:18">
      <c r="A4530" s="4">
        <v>4529</v>
      </c>
      <c r="B4530" s="2" t="s">
        <v>6635</v>
      </c>
      <c r="C4530" s="2" t="s">
        <v>6632</v>
      </c>
      <c r="E4530" s="2" t="s">
        <v>930</v>
      </c>
      <c r="F4530" s="2" t="s">
        <v>1386</v>
      </c>
      <c r="G4530" s="2" t="s">
        <v>1187</v>
      </c>
      <c r="H4530" s="2" t="s">
        <v>1538</v>
      </c>
      <c r="I4530" s="2" t="s">
        <v>1546</v>
      </c>
      <c r="J4530" s="2" t="s">
        <v>1190</v>
      </c>
      <c r="K4530" s="1">
        <v>490000</v>
      </c>
      <c r="L4530" s="3">
        <v>1</v>
      </c>
      <c r="M4530" s="3">
        <v>0</v>
      </c>
      <c r="N4530" s="3">
        <v>1</v>
      </c>
      <c r="O4530" s="3">
        <v>0</v>
      </c>
      <c r="P4530" s="3">
        <v>0</v>
      </c>
      <c r="Q4530" s="3">
        <v>0</v>
      </c>
      <c r="R4530" s="2" t="s">
        <v>161</v>
      </c>
    </row>
    <row r="4531" spans="1:18">
      <c r="A4531" s="4">
        <v>4530</v>
      </c>
      <c r="B4531" s="2" t="s">
        <v>6636</v>
      </c>
      <c r="C4531" s="2" t="s">
        <v>6632</v>
      </c>
      <c r="E4531" s="2" t="s">
        <v>1639</v>
      </c>
      <c r="F4531" s="2" t="s">
        <v>1331</v>
      </c>
      <c r="G4531" s="2" t="s">
        <v>1187</v>
      </c>
      <c r="H4531" s="2" t="s">
        <v>1538</v>
      </c>
      <c r="I4531" s="2" t="s">
        <v>1546</v>
      </c>
      <c r="J4531" s="2" t="s">
        <v>1190</v>
      </c>
      <c r="K4531" s="1">
        <v>490000</v>
      </c>
      <c r="L4531" s="3">
        <v>6</v>
      </c>
      <c r="M4531" s="3">
        <v>0</v>
      </c>
      <c r="N4531" s="3">
        <v>0</v>
      </c>
      <c r="O4531" s="3">
        <v>6</v>
      </c>
      <c r="P4531" s="3">
        <v>0</v>
      </c>
      <c r="Q4531" s="3">
        <v>0</v>
      </c>
      <c r="R4531" s="2" t="s">
        <v>161</v>
      </c>
    </row>
    <row r="4532" spans="1:18">
      <c r="A4532" s="4">
        <v>4531</v>
      </c>
      <c r="B4532" s="2" t="s">
        <v>6637</v>
      </c>
      <c r="C4532" s="2" t="s">
        <v>6632</v>
      </c>
      <c r="E4532" s="2" t="s">
        <v>1639</v>
      </c>
      <c r="F4532" s="2" t="s">
        <v>1384</v>
      </c>
      <c r="G4532" s="2" t="s">
        <v>1187</v>
      </c>
      <c r="H4532" s="2" t="s">
        <v>1538</v>
      </c>
      <c r="I4532" s="2" t="s">
        <v>1546</v>
      </c>
      <c r="J4532" s="2" t="s">
        <v>1190</v>
      </c>
      <c r="K4532" s="1">
        <v>490000</v>
      </c>
      <c r="L4532" s="3">
        <v>5</v>
      </c>
      <c r="M4532" s="3">
        <v>0</v>
      </c>
      <c r="N4532" s="3">
        <v>0</v>
      </c>
      <c r="O4532" s="3">
        <v>5</v>
      </c>
      <c r="P4532" s="3">
        <v>0</v>
      </c>
      <c r="Q4532" s="3">
        <v>0</v>
      </c>
      <c r="R4532" s="2" t="s">
        <v>161</v>
      </c>
    </row>
    <row r="4533" spans="1:18">
      <c r="A4533" s="4">
        <v>4532</v>
      </c>
      <c r="B4533" s="2" t="s">
        <v>6638</v>
      </c>
      <c r="C4533" s="2" t="s">
        <v>6632</v>
      </c>
      <c r="E4533" s="2" t="s">
        <v>1639</v>
      </c>
      <c r="F4533" s="2" t="s">
        <v>1386</v>
      </c>
      <c r="G4533" s="2" t="s">
        <v>1187</v>
      </c>
      <c r="H4533" s="2" t="s">
        <v>1538</v>
      </c>
      <c r="I4533" s="2" t="s">
        <v>1546</v>
      </c>
      <c r="J4533" s="2" t="s">
        <v>1190</v>
      </c>
      <c r="K4533" s="1">
        <v>490000</v>
      </c>
      <c r="L4533" s="3">
        <v>1</v>
      </c>
      <c r="M4533" s="3">
        <v>0</v>
      </c>
      <c r="N4533" s="3">
        <v>0</v>
      </c>
      <c r="O4533" s="3">
        <v>1</v>
      </c>
      <c r="P4533" s="3">
        <v>0</v>
      </c>
      <c r="Q4533" s="3">
        <v>0</v>
      </c>
      <c r="R4533" s="2" t="s">
        <v>161</v>
      </c>
    </row>
    <row r="4534" spans="1:18">
      <c r="A4534" s="4">
        <v>4533</v>
      </c>
      <c r="B4534" s="2" t="s">
        <v>6639</v>
      </c>
      <c r="C4534" s="2" t="s">
        <v>6632</v>
      </c>
      <c r="E4534" s="2" t="s">
        <v>1381</v>
      </c>
      <c r="F4534" s="2" t="s">
        <v>1186</v>
      </c>
      <c r="G4534" s="2" t="s">
        <v>1187</v>
      </c>
      <c r="H4534" s="2" t="s">
        <v>1538</v>
      </c>
      <c r="I4534" s="2" t="s">
        <v>1546</v>
      </c>
      <c r="J4534" s="2" t="s">
        <v>1190</v>
      </c>
      <c r="K4534" s="1">
        <v>490000</v>
      </c>
      <c r="L4534" s="3">
        <v>2</v>
      </c>
      <c r="M4534" s="3">
        <v>0</v>
      </c>
      <c r="N4534" s="3">
        <v>1</v>
      </c>
      <c r="O4534" s="3">
        <v>1</v>
      </c>
      <c r="P4534" s="3">
        <v>0</v>
      </c>
      <c r="Q4534" s="3">
        <v>0</v>
      </c>
      <c r="R4534" s="2" t="s">
        <v>161</v>
      </c>
    </row>
    <row r="4535" spans="1:18">
      <c r="A4535" s="4">
        <v>4534</v>
      </c>
      <c r="B4535" s="2" t="s">
        <v>6640</v>
      </c>
      <c r="C4535" s="2" t="s">
        <v>6632</v>
      </c>
      <c r="E4535" s="2" t="s">
        <v>1381</v>
      </c>
      <c r="F4535" s="2" t="s">
        <v>1331</v>
      </c>
      <c r="G4535" s="2" t="s">
        <v>1187</v>
      </c>
      <c r="H4535" s="2" t="s">
        <v>1538</v>
      </c>
      <c r="I4535" s="2" t="s">
        <v>1546</v>
      </c>
      <c r="J4535" s="2" t="s">
        <v>1190</v>
      </c>
      <c r="K4535" s="1">
        <v>490000</v>
      </c>
      <c r="L4535" s="3">
        <v>4</v>
      </c>
      <c r="M4535" s="3">
        <v>0</v>
      </c>
      <c r="N4535" s="3">
        <v>1</v>
      </c>
      <c r="O4535" s="3">
        <v>3</v>
      </c>
      <c r="P4535" s="3">
        <v>0</v>
      </c>
      <c r="Q4535" s="3">
        <v>0</v>
      </c>
      <c r="R4535" s="2" t="s">
        <v>161</v>
      </c>
    </row>
    <row r="4536" spans="1:18">
      <c r="A4536" s="4">
        <v>4535</v>
      </c>
      <c r="B4536" s="2" t="s">
        <v>6641</v>
      </c>
      <c r="C4536" s="2" t="s">
        <v>6632</v>
      </c>
      <c r="E4536" s="2" t="s">
        <v>1381</v>
      </c>
      <c r="F4536" s="2" t="s">
        <v>1384</v>
      </c>
      <c r="G4536" s="2" t="s">
        <v>1187</v>
      </c>
      <c r="H4536" s="2" t="s">
        <v>1538</v>
      </c>
      <c r="I4536" s="2" t="s">
        <v>1546</v>
      </c>
      <c r="J4536" s="2" t="s">
        <v>1190</v>
      </c>
      <c r="K4536" s="1">
        <v>490000</v>
      </c>
      <c r="L4536" s="3">
        <v>4</v>
      </c>
      <c r="M4536" s="3">
        <v>0</v>
      </c>
      <c r="N4536" s="3">
        <v>0</v>
      </c>
      <c r="O4536" s="3">
        <v>4</v>
      </c>
      <c r="P4536" s="3">
        <v>0</v>
      </c>
      <c r="Q4536" s="3">
        <v>0</v>
      </c>
      <c r="R4536" s="2" t="s">
        <v>161</v>
      </c>
    </row>
    <row r="4537" spans="1:18">
      <c r="A4537" s="4">
        <v>4536</v>
      </c>
      <c r="B4537" s="2" t="s">
        <v>6642</v>
      </c>
      <c r="C4537" s="2" t="s">
        <v>6632</v>
      </c>
      <c r="E4537" s="2" t="s">
        <v>1381</v>
      </c>
      <c r="F4537" s="2" t="s">
        <v>1386</v>
      </c>
      <c r="G4537" s="2" t="s">
        <v>1187</v>
      </c>
      <c r="H4537" s="2" t="s">
        <v>1538</v>
      </c>
      <c r="I4537" s="2" t="s">
        <v>1546</v>
      </c>
      <c r="J4537" s="2" t="s">
        <v>1190</v>
      </c>
      <c r="K4537" s="1">
        <v>490000</v>
      </c>
      <c r="L4537" s="3">
        <v>1</v>
      </c>
      <c r="M4537" s="3">
        <v>0</v>
      </c>
      <c r="N4537" s="3">
        <v>0</v>
      </c>
      <c r="O4537" s="3">
        <v>1</v>
      </c>
      <c r="P4537" s="3">
        <v>0</v>
      </c>
      <c r="Q4537" s="3">
        <v>0</v>
      </c>
      <c r="R4537" s="2" t="s">
        <v>161</v>
      </c>
    </row>
    <row r="4538" spans="1:18">
      <c r="A4538" s="4">
        <v>4537</v>
      </c>
      <c r="B4538" s="2" t="s">
        <v>6643</v>
      </c>
      <c r="C4538" s="2" t="s">
        <v>6632</v>
      </c>
      <c r="E4538" s="2" t="s">
        <v>1644</v>
      </c>
      <c r="F4538" s="2" t="s">
        <v>1186</v>
      </c>
      <c r="G4538" s="2" t="s">
        <v>1187</v>
      </c>
      <c r="H4538" s="2" t="s">
        <v>1538</v>
      </c>
      <c r="I4538" s="2" t="s">
        <v>1546</v>
      </c>
      <c r="J4538" s="2" t="s">
        <v>1190</v>
      </c>
      <c r="K4538" s="1">
        <v>490000</v>
      </c>
      <c r="L4538" s="3">
        <v>2</v>
      </c>
      <c r="M4538" s="3">
        <v>0</v>
      </c>
      <c r="N4538" s="3">
        <v>0</v>
      </c>
      <c r="O4538" s="3">
        <v>2</v>
      </c>
      <c r="P4538" s="3">
        <v>0</v>
      </c>
      <c r="Q4538" s="3">
        <v>0</v>
      </c>
      <c r="R4538" s="2" t="s">
        <v>161</v>
      </c>
    </row>
    <row r="4539" spans="1:18">
      <c r="A4539" s="4">
        <v>4538</v>
      </c>
      <c r="B4539" s="2" t="s">
        <v>6644</v>
      </c>
      <c r="C4539" s="2" t="s">
        <v>6632</v>
      </c>
      <c r="E4539" s="2" t="s">
        <v>1644</v>
      </c>
      <c r="F4539" s="2" t="s">
        <v>1331</v>
      </c>
      <c r="G4539" s="2" t="s">
        <v>1187</v>
      </c>
      <c r="H4539" s="2" t="s">
        <v>1538</v>
      </c>
      <c r="I4539" s="2" t="s">
        <v>1546</v>
      </c>
      <c r="J4539" s="2" t="s">
        <v>1190</v>
      </c>
      <c r="K4539" s="1">
        <v>490000</v>
      </c>
      <c r="L4539" s="3">
        <v>4</v>
      </c>
      <c r="M4539" s="3">
        <v>0</v>
      </c>
      <c r="N4539" s="3">
        <v>0</v>
      </c>
      <c r="O4539" s="3">
        <v>4</v>
      </c>
      <c r="P4539" s="3">
        <v>0</v>
      </c>
      <c r="Q4539" s="3">
        <v>0</v>
      </c>
      <c r="R4539" s="2" t="s">
        <v>161</v>
      </c>
    </row>
    <row r="4540" spans="1:18">
      <c r="A4540" s="4">
        <v>4539</v>
      </c>
      <c r="B4540" s="2" t="s">
        <v>6645</v>
      </c>
      <c r="C4540" s="2" t="s">
        <v>6632</v>
      </c>
      <c r="E4540" s="2" t="s">
        <v>1644</v>
      </c>
      <c r="F4540" s="2" t="s">
        <v>1384</v>
      </c>
      <c r="G4540" s="2" t="s">
        <v>1187</v>
      </c>
      <c r="H4540" s="2" t="s">
        <v>1538</v>
      </c>
      <c r="I4540" s="2" t="s">
        <v>1546</v>
      </c>
      <c r="J4540" s="2" t="s">
        <v>1190</v>
      </c>
      <c r="K4540" s="1">
        <v>490000</v>
      </c>
      <c r="L4540" s="3">
        <v>4</v>
      </c>
      <c r="M4540" s="3">
        <v>0</v>
      </c>
      <c r="N4540" s="3">
        <v>0</v>
      </c>
      <c r="O4540" s="3">
        <v>4</v>
      </c>
      <c r="P4540" s="3">
        <v>0</v>
      </c>
      <c r="Q4540" s="3">
        <v>0</v>
      </c>
      <c r="R4540" s="2" t="s">
        <v>161</v>
      </c>
    </row>
    <row r="4541" spans="1:18">
      <c r="A4541" s="4">
        <v>4540</v>
      </c>
      <c r="B4541" s="2" t="s">
        <v>6646</v>
      </c>
      <c r="C4541" s="2" t="s">
        <v>6632</v>
      </c>
      <c r="E4541" s="2" t="s">
        <v>1644</v>
      </c>
      <c r="F4541" s="2" t="s">
        <v>1386</v>
      </c>
      <c r="G4541" s="2" t="s">
        <v>1187</v>
      </c>
      <c r="H4541" s="2" t="s">
        <v>1538</v>
      </c>
      <c r="I4541" s="2" t="s">
        <v>1546</v>
      </c>
      <c r="J4541" s="2" t="s">
        <v>1190</v>
      </c>
      <c r="K4541" s="1">
        <v>490000</v>
      </c>
      <c r="L4541" s="3">
        <v>2</v>
      </c>
      <c r="M4541" s="3">
        <v>0</v>
      </c>
      <c r="N4541" s="3">
        <v>0</v>
      </c>
      <c r="O4541" s="3">
        <v>2</v>
      </c>
      <c r="P4541" s="3">
        <v>0</v>
      </c>
      <c r="Q4541" s="3">
        <v>0</v>
      </c>
      <c r="R4541" s="2" t="s">
        <v>161</v>
      </c>
    </row>
    <row r="4542" spans="1:18">
      <c r="A4542" s="4">
        <v>4541</v>
      </c>
      <c r="B4542" s="2" t="s">
        <v>6647</v>
      </c>
      <c r="C4542" s="2" t="s">
        <v>6632</v>
      </c>
      <c r="E4542" s="2" t="s">
        <v>1288</v>
      </c>
      <c r="F4542" s="2" t="s">
        <v>1186</v>
      </c>
      <c r="G4542" s="2" t="s">
        <v>1187</v>
      </c>
      <c r="H4542" s="2" t="s">
        <v>1538</v>
      </c>
      <c r="I4542" s="2" t="s">
        <v>1546</v>
      </c>
      <c r="J4542" s="2" t="s">
        <v>1190</v>
      </c>
      <c r="K4542" s="1">
        <v>490000</v>
      </c>
      <c r="L4542" s="3">
        <v>2</v>
      </c>
      <c r="M4542" s="3">
        <v>0</v>
      </c>
      <c r="N4542" s="3">
        <v>1</v>
      </c>
      <c r="O4542" s="3">
        <v>1</v>
      </c>
      <c r="P4542" s="3">
        <v>0</v>
      </c>
      <c r="Q4542" s="3">
        <v>0</v>
      </c>
      <c r="R4542" s="2" t="s">
        <v>161</v>
      </c>
    </row>
    <row r="4543" spans="1:18">
      <c r="A4543" s="4">
        <v>4542</v>
      </c>
      <c r="B4543" s="2" t="s">
        <v>6648</v>
      </c>
      <c r="C4543" s="2" t="s">
        <v>6632</v>
      </c>
      <c r="E4543" s="2" t="s">
        <v>1288</v>
      </c>
      <c r="F4543" s="2" t="s">
        <v>1331</v>
      </c>
      <c r="G4543" s="2" t="s">
        <v>1187</v>
      </c>
      <c r="H4543" s="2" t="s">
        <v>1538</v>
      </c>
      <c r="I4543" s="2" t="s">
        <v>1546</v>
      </c>
      <c r="J4543" s="2" t="s">
        <v>1190</v>
      </c>
      <c r="K4543" s="1">
        <v>490000</v>
      </c>
      <c r="L4543" s="3">
        <v>8</v>
      </c>
      <c r="M4543" s="3">
        <v>0</v>
      </c>
      <c r="N4543" s="3">
        <v>1</v>
      </c>
      <c r="O4543" s="3">
        <v>7</v>
      </c>
      <c r="P4543" s="3">
        <v>0</v>
      </c>
      <c r="Q4543" s="3">
        <v>0</v>
      </c>
      <c r="R4543" s="2" t="s">
        <v>161</v>
      </c>
    </row>
    <row r="4544" spans="1:18">
      <c r="A4544" s="4">
        <v>4543</v>
      </c>
      <c r="B4544" s="2" t="s">
        <v>6649</v>
      </c>
      <c r="C4544" s="2" t="s">
        <v>6632</v>
      </c>
      <c r="E4544" s="2" t="s">
        <v>1288</v>
      </c>
      <c r="F4544" s="2" t="s">
        <v>1384</v>
      </c>
      <c r="G4544" s="2" t="s">
        <v>1187</v>
      </c>
      <c r="H4544" s="2" t="s">
        <v>1538</v>
      </c>
      <c r="I4544" s="2" t="s">
        <v>1546</v>
      </c>
      <c r="J4544" s="2" t="s">
        <v>1190</v>
      </c>
      <c r="K4544" s="1">
        <v>490000</v>
      </c>
      <c r="L4544" s="3">
        <v>7</v>
      </c>
      <c r="M4544" s="3">
        <v>0</v>
      </c>
      <c r="N4544" s="3">
        <v>1</v>
      </c>
      <c r="O4544" s="3">
        <v>6</v>
      </c>
      <c r="P4544" s="3">
        <v>0</v>
      </c>
      <c r="Q4544" s="3">
        <v>0</v>
      </c>
      <c r="R4544" s="2" t="s">
        <v>161</v>
      </c>
    </row>
    <row r="4545" spans="1:18">
      <c r="A4545" s="4">
        <v>4544</v>
      </c>
      <c r="B4545" s="2" t="s">
        <v>6650</v>
      </c>
      <c r="C4545" s="2" t="s">
        <v>6632</v>
      </c>
      <c r="E4545" s="2" t="s">
        <v>1288</v>
      </c>
      <c r="F4545" s="2" t="s">
        <v>1386</v>
      </c>
      <c r="G4545" s="2" t="s">
        <v>1187</v>
      </c>
      <c r="H4545" s="2" t="s">
        <v>1538</v>
      </c>
      <c r="I4545" s="2" t="s">
        <v>1546</v>
      </c>
      <c r="J4545" s="2" t="s">
        <v>1190</v>
      </c>
      <c r="K4545" s="1">
        <v>490000</v>
      </c>
      <c r="L4545" s="3">
        <v>2</v>
      </c>
      <c r="M4545" s="3">
        <v>0</v>
      </c>
      <c r="N4545" s="3">
        <v>1</v>
      </c>
      <c r="O4545" s="3">
        <v>1</v>
      </c>
      <c r="P4545" s="3">
        <v>0</v>
      </c>
      <c r="Q4545" s="3">
        <v>0</v>
      </c>
      <c r="R4545" s="2" t="s">
        <v>161</v>
      </c>
    </row>
    <row r="4546" spans="1:18">
      <c r="A4546" s="4">
        <v>4545</v>
      </c>
      <c r="B4546" s="2" t="s">
        <v>6651</v>
      </c>
      <c r="C4546" s="2" t="s">
        <v>6652</v>
      </c>
      <c r="E4546" s="2" t="s">
        <v>1256</v>
      </c>
      <c r="F4546" s="2" t="s">
        <v>1632</v>
      </c>
      <c r="G4546" s="2" t="s">
        <v>1830</v>
      </c>
      <c r="H4546" s="2" t="s">
        <v>1918</v>
      </c>
      <c r="I4546" s="2" t="s">
        <v>1918</v>
      </c>
      <c r="J4546" s="2" t="s">
        <v>6653</v>
      </c>
      <c r="K4546" s="1">
        <v>90000</v>
      </c>
      <c r="L4546" s="3">
        <v>40</v>
      </c>
      <c r="M4546" s="3">
        <v>0</v>
      </c>
      <c r="N4546" s="3">
        <v>0</v>
      </c>
      <c r="O4546" s="3">
        <v>40</v>
      </c>
      <c r="P4546" s="3">
        <v>0</v>
      </c>
      <c r="Q4546" s="3">
        <v>0</v>
      </c>
      <c r="R4546" s="2" t="s">
        <v>161</v>
      </c>
    </row>
    <row r="4547" spans="1:18">
      <c r="A4547" s="4">
        <v>4546</v>
      </c>
      <c r="B4547" s="2" t="s">
        <v>6654</v>
      </c>
      <c r="C4547" s="2" t="s">
        <v>6655</v>
      </c>
      <c r="E4547" s="2" t="s">
        <v>839</v>
      </c>
      <c r="F4547" s="2" t="s">
        <v>1632</v>
      </c>
      <c r="G4547" s="2" t="s">
        <v>1830</v>
      </c>
      <c r="H4547" s="2" t="s">
        <v>1918</v>
      </c>
      <c r="I4547" s="2" t="s">
        <v>1918</v>
      </c>
      <c r="J4547" s="2" t="s">
        <v>21</v>
      </c>
      <c r="K4547" s="1">
        <v>40000</v>
      </c>
      <c r="L4547" s="3">
        <v>3</v>
      </c>
      <c r="M4547" s="3">
        <v>0</v>
      </c>
      <c r="N4547" s="3">
        <v>0</v>
      </c>
      <c r="O4547" s="3">
        <v>3</v>
      </c>
      <c r="P4547" s="3">
        <v>0</v>
      </c>
      <c r="Q4547" s="3">
        <v>0</v>
      </c>
      <c r="R4547" s="2" t="s">
        <v>161</v>
      </c>
    </row>
    <row r="4548" spans="1:18">
      <c r="A4548" s="4">
        <v>4547</v>
      </c>
      <c r="B4548" s="2" t="s">
        <v>6656</v>
      </c>
      <c r="C4548" s="2" t="s">
        <v>6655</v>
      </c>
      <c r="E4548" s="2" t="s">
        <v>1292</v>
      </c>
      <c r="F4548" s="2" t="s">
        <v>1632</v>
      </c>
      <c r="G4548" s="2" t="s">
        <v>1830</v>
      </c>
      <c r="H4548" s="2" t="s">
        <v>1918</v>
      </c>
      <c r="I4548" s="2" t="s">
        <v>1918</v>
      </c>
      <c r="J4548" s="2" t="s">
        <v>21</v>
      </c>
      <c r="K4548" s="1">
        <v>40000</v>
      </c>
      <c r="L4548" s="3">
        <v>4</v>
      </c>
      <c r="M4548" s="3">
        <v>0</v>
      </c>
      <c r="N4548" s="3">
        <v>0</v>
      </c>
      <c r="O4548" s="3">
        <v>4</v>
      </c>
      <c r="P4548" s="3">
        <v>0</v>
      </c>
      <c r="Q4548" s="3">
        <v>0</v>
      </c>
      <c r="R4548" s="2" t="s">
        <v>161</v>
      </c>
    </row>
    <row r="4549" spans="1:18">
      <c r="A4549" s="4">
        <v>4548</v>
      </c>
      <c r="B4549" s="2" t="s">
        <v>6657</v>
      </c>
      <c r="C4549" s="2" t="s">
        <v>6658</v>
      </c>
      <c r="E4549" s="2" t="s">
        <v>1256</v>
      </c>
      <c r="F4549" s="2" t="s">
        <v>1186</v>
      </c>
      <c r="G4549" s="2" t="s">
        <v>1187</v>
      </c>
      <c r="H4549" s="2" t="s">
        <v>1188</v>
      </c>
      <c r="I4549" s="2" t="s">
        <v>1399</v>
      </c>
      <c r="J4549" s="2" t="s">
        <v>1335</v>
      </c>
      <c r="K4549" s="1">
        <v>540000</v>
      </c>
      <c r="L4549" s="3">
        <v>1</v>
      </c>
      <c r="M4549" s="3">
        <v>0</v>
      </c>
      <c r="N4549" s="3">
        <v>0</v>
      </c>
      <c r="O4549" s="3">
        <v>1</v>
      </c>
      <c r="P4549" s="3">
        <v>0</v>
      </c>
      <c r="Q4549" s="3">
        <v>0</v>
      </c>
      <c r="R4549" s="2" t="s">
        <v>161</v>
      </c>
    </row>
    <row r="4550" spans="1:18">
      <c r="A4550" s="4">
        <v>4549</v>
      </c>
      <c r="B4550" s="2" t="s">
        <v>6659</v>
      </c>
      <c r="C4550" s="2" t="s">
        <v>6658</v>
      </c>
      <c r="E4550" s="2" t="s">
        <v>1256</v>
      </c>
      <c r="F4550" s="2" t="s">
        <v>1384</v>
      </c>
      <c r="G4550" s="2" t="s">
        <v>1187</v>
      </c>
      <c r="H4550" s="2" t="s">
        <v>1188</v>
      </c>
      <c r="I4550" s="2" t="s">
        <v>1399</v>
      </c>
      <c r="J4550" s="2" t="s">
        <v>1335</v>
      </c>
      <c r="K4550" s="1">
        <v>540000</v>
      </c>
      <c r="L4550" s="3">
        <v>1</v>
      </c>
      <c r="M4550" s="3">
        <v>0</v>
      </c>
      <c r="N4550" s="3">
        <v>0</v>
      </c>
      <c r="O4550" s="3">
        <v>1</v>
      </c>
      <c r="P4550" s="3">
        <v>0</v>
      </c>
      <c r="Q4550" s="3">
        <v>0</v>
      </c>
      <c r="R4550" s="2" t="s">
        <v>161</v>
      </c>
    </row>
    <row r="4551" spans="1:18">
      <c r="A4551" s="4">
        <v>4550</v>
      </c>
      <c r="B4551" s="2" t="s">
        <v>6660</v>
      </c>
      <c r="C4551" s="2" t="s">
        <v>6661</v>
      </c>
      <c r="E4551" s="2" t="s">
        <v>938</v>
      </c>
      <c r="F4551" s="2" t="s">
        <v>1186</v>
      </c>
      <c r="G4551" s="2" t="s">
        <v>1187</v>
      </c>
      <c r="H4551" s="2" t="s">
        <v>1633</v>
      </c>
      <c r="I4551" s="2" t="s">
        <v>1634</v>
      </c>
      <c r="J4551" s="2" t="s">
        <v>1190</v>
      </c>
      <c r="K4551" s="1">
        <v>190000</v>
      </c>
      <c r="L4551" s="3">
        <v>3</v>
      </c>
      <c r="M4551" s="3">
        <v>0</v>
      </c>
      <c r="N4551" s="3">
        <v>0</v>
      </c>
      <c r="O4551" s="3">
        <v>3</v>
      </c>
      <c r="P4551" s="3">
        <v>0</v>
      </c>
      <c r="Q4551" s="3">
        <v>0</v>
      </c>
      <c r="R4551" s="2" t="s">
        <v>161</v>
      </c>
    </row>
    <row r="4552" spans="1:18">
      <c r="A4552" s="4">
        <v>4551</v>
      </c>
      <c r="B4552" s="2" t="s">
        <v>6662</v>
      </c>
      <c r="C4552" s="2" t="s">
        <v>6661</v>
      </c>
      <c r="E4552" s="2" t="s">
        <v>938</v>
      </c>
      <c r="F4552" s="2" t="s">
        <v>1331</v>
      </c>
      <c r="G4552" s="2" t="s">
        <v>1187</v>
      </c>
      <c r="H4552" s="2" t="s">
        <v>1633</v>
      </c>
      <c r="I4552" s="2" t="s">
        <v>1634</v>
      </c>
      <c r="J4552" s="2" t="s">
        <v>1190</v>
      </c>
      <c r="K4552" s="1">
        <v>190000</v>
      </c>
      <c r="L4552" s="3">
        <v>6</v>
      </c>
      <c r="M4552" s="3">
        <v>0</v>
      </c>
      <c r="N4552" s="3">
        <v>0</v>
      </c>
      <c r="O4552" s="3">
        <v>6</v>
      </c>
      <c r="P4552" s="3">
        <v>0</v>
      </c>
      <c r="Q4552" s="3">
        <v>0</v>
      </c>
      <c r="R4552" s="2" t="s">
        <v>161</v>
      </c>
    </row>
    <row r="4553" spans="1:18">
      <c r="A4553" s="4">
        <v>4552</v>
      </c>
      <c r="B4553" s="2" t="s">
        <v>6663</v>
      </c>
      <c r="C4553" s="2" t="s">
        <v>6661</v>
      </c>
      <c r="E4553" s="2" t="s">
        <v>938</v>
      </c>
      <c r="F4553" s="2" t="s">
        <v>1384</v>
      </c>
      <c r="G4553" s="2" t="s">
        <v>1187</v>
      </c>
      <c r="H4553" s="2" t="s">
        <v>1633</v>
      </c>
      <c r="I4553" s="2" t="s">
        <v>1634</v>
      </c>
      <c r="J4553" s="2" t="s">
        <v>1190</v>
      </c>
      <c r="K4553" s="1">
        <v>190000</v>
      </c>
      <c r="L4553" s="3">
        <v>7</v>
      </c>
      <c r="M4553" s="3">
        <v>0</v>
      </c>
      <c r="N4553" s="3">
        <v>0</v>
      </c>
      <c r="O4553" s="3">
        <v>7</v>
      </c>
      <c r="P4553" s="3">
        <v>0</v>
      </c>
      <c r="Q4553" s="3">
        <v>0</v>
      </c>
      <c r="R4553" s="2" t="s">
        <v>161</v>
      </c>
    </row>
    <row r="4554" spans="1:18">
      <c r="A4554" s="4">
        <v>4553</v>
      </c>
      <c r="B4554" s="2" t="s">
        <v>6664</v>
      </c>
      <c r="C4554" s="2" t="s">
        <v>6661</v>
      </c>
      <c r="E4554" s="2" t="s">
        <v>938</v>
      </c>
      <c r="F4554" s="2" t="s">
        <v>1386</v>
      </c>
      <c r="G4554" s="2" t="s">
        <v>1187</v>
      </c>
      <c r="H4554" s="2" t="s">
        <v>1633</v>
      </c>
      <c r="I4554" s="2" t="s">
        <v>1634</v>
      </c>
      <c r="J4554" s="2" t="s">
        <v>1190</v>
      </c>
      <c r="K4554" s="1">
        <v>190000</v>
      </c>
      <c r="L4554" s="3">
        <v>3</v>
      </c>
      <c r="M4554" s="3">
        <v>0</v>
      </c>
      <c r="N4554" s="3">
        <v>0</v>
      </c>
      <c r="O4554" s="3">
        <v>3</v>
      </c>
      <c r="P4554" s="3">
        <v>0</v>
      </c>
      <c r="Q4554" s="3">
        <v>0</v>
      </c>
      <c r="R4554" s="2" t="s">
        <v>161</v>
      </c>
    </row>
    <row r="4555" spans="1:18">
      <c r="A4555" s="4">
        <v>4554</v>
      </c>
      <c r="B4555" s="2" t="s">
        <v>6665</v>
      </c>
      <c r="C4555" s="2" t="s">
        <v>6661</v>
      </c>
      <c r="E4555" s="2" t="s">
        <v>1288</v>
      </c>
      <c r="F4555" s="2" t="s">
        <v>1186</v>
      </c>
      <c r="G4555" s="2" t="s">
        <v>1187</v>
      </c>
      <c r="H4555" s="2" t="s">
        <v>1633</v>
      </c>
      <c r="I4555" s="2" t="s">
        <v>1634</v>
      </c>
      <c r="J4555" s="2" t="s">
        <v>1190</v>
      </c>
      <c r="K4555" s="1">
        <v>190000</v>
      </c>
      <c r="L4555" s="3">
        <v>2</v>
      </c>
      <c r="M4555" s="3">
        <v>0</v>
      </c>
      <c r="N4555" s="3">
        <v>0</v>
      </c>
      <c r="O4555" s="3">
        <v>2</v>
      </c>
      <c r="P4555" s="3">
        <v>0</v>
      </c>
      <c r="Q4555" s="3">
        <v>0</v>
      </c>
      <c r="R4555" s="2" t="s">
        <v>161</v>
      </c>
    </row>
    <row r="4556" spans="1:18">
      <c r="A4556" s="4">
        <v>4555</v>
      </c>
      <c r="B4556" s="2" t="s">
        <v>6666</v>
      </c>
      <c r="C4556" s="2" t="s">
        <v>6661</v>
      </c>
      <c r="E4556" s="2" t="s">
        <v>1288</v>
      </c>
      <c r="F4556" s="2" t="s">
        <v>1331</v>
      </c>
      <c r="G4556" s="2" t="s">
        <v>1187</v>
      </c>
      <c r="H4556" s="2" t="s">
        <v>1633</v>
      </c>
      <c r="I4556" s="2" t="s">
        <v>1634</v>
      </c>
      <c r="J4556" s="2" t="s">
        <v>1190</v>
      </c>
      <c r="K4556" s="1">
        <v>190000</v>
      </c>
      <c r="L4556" s="3">
        <v>5</v>
      </c>
      <c r="M4556" s="3">
        <v>0</v>
      </c>
      <c r="N4556" s="3">
        <v>0</v>
      </c>
      <c r="O4556" s="3">
        <v>5</v>
      </c>
      <c r="P4556" s="3">
        <v>0</v>
      </c>
      <c r="Q4556" s="3">
        <v>0</v>
      </c>
      <c r="R4556" s="2" t="s">
        <v>161</v>
      </c>
    </row>
    <row r="4557" spans="1:18">
      <c r="A4557" s="4">
        <v>4556</v>
      </c>
      <c r="B4557" s="2" t="s">
        <v>6667</v>
      </c>
      <c r="C4557" s="2" t="s">
        <v>6661</v>
      </c>
      <c r="E4557" s="2" t="s">
        <v>1288</v>
      </c>
      <c r="F4557" s="2" t="s">
        <v>1384</v>
      </c>
      <c r="G4557" s="2" t="s">
        <v>1187</v>
      </c>
      <c r="H4557" s="2" t="s">
        <v>1633</v>
      </c>
      <c r="I4557" s="2" t="s">
        <v>1634</v>
      </c>
      <c r="J4557" s="2" t="s">
        <v>1190</v>
      </c>
      <c r="K4557" s="1">
        <v>190000</v>
      </c>
      <c r="L4557" s="3">
        <v>5</v>
      </c>
      <c r="M4557" s="3">
        <v>0</v>
      </c>
      <c r="N4557" s="3">
        <v>0</v>
      </c>
      <c r="O4557" s="3">
        <v>5</v>
      </c>
      <c r="P4557" s="3">
        <v>0</v>
      </c>
      <c r="Q4557" s="3">
        <v>0</v>
      </c>
      <c r="R4557" s="2" t="s">
        <v>161</v>
      </c>
    </row>
    <row r="4558" spans="1:18">
      <c r="A4558" s="4">
        <v>4557</v>
      </c>
      <c r="B4558" s="2" t="s">
        <v>6668</v>
      </c>
      <c r="C4558" s="2" t="s">
        <v>6661</v>
      </c>
      <c r="E4558" s="2" t="s">
        <v>1288</v>
      </c>
      <c r="F4558" s="2" t="s">
        <v>1386</v>
      </c>
      <c r="G4558" s="2" t="s">
        <v>1187</v>
      </c>
      <c r="H4558" s="2" t="s">
        <v>1633</v>
      </c>
      <c r="I4558" s="2" t="s">
        <v>1634</v>
      </c>
      <c r="J4558" s="2" t="s">
        <v>1190</v>
      </c>
      <c r="K4558" s="1">
        <v>190000</v>
      </c>
      <c r="L4558" s="3">
        <v>3</v>
      </c>
      <c r="M4558" s="3">
        <v>0</v>
      </c>
      <c r="N4558" s="3">
        <v>0</v>
      </c>
      <c r="O4558" s="3">
        <v>3</v>
      </c>
      <c r="P4558" s="3">
        <v>0</v>
      </c>
      <c r="Q4558" s="3">
        <v>0</v>
      </c>
      <c r="R4558" s="2" t="s">
        <v>161</v>
      </c>
    </row>
    <row r="4559" spans="1:18">
      <c r="A4559" s="4">
        <v>4558</v>
      </c>
      <c r="B4559" s="2" t="s">
        <v>6669</v>
      </c>
      <c r="C4559" s="2" t="s">
        <v>6661</v>
      </c>
      <c r="E4559" s="2" t="s">
        <v>1381</v>
      </c>
      <c r="F4559" s="2" t="s">
        <v>1186</v>
      </c>
      <c r="G4559" s="2" t="s">
        <v>1187</v>
      </c>
      <c r="H4559" s="2" t="s">
        <v>1633</v>
      </c>
      <c r="I4559" s="2" t="s">
        <v>1634</v>
      </c>
      <c r="J4559" s="2" t="s">
        <v>1190</v>
      </c>
      <c r="K4559" s="1">
        <v>190000</v>
      </c>
      <c r="L4559" s="3">
        <v>3</v>
      </c>
      <c r="M4559" s="3">
        <v>0</v>
      </c>
      <c r="N4559" s="3">
        <v>0</v>
      </c>
      <c r="O4559" s="3">
        <v>3</v>
      </c>
      <c r="P4559" s="3">
        <v>0</v>
      </c>
      <c r="Q4559" s="3">
        <v>0</v>
      </c>
      <c r="R4559" s="2" t="s">
        <v>161</v>
      </c>
    </row>
    <row r="4560" spans="1:18">
      <c r="A4560" s="4">
        <v>4559</v>
      </c>
      <c r="B4560" s="2" t="s">
        <v>6670</v>
      </c>
      <c r="C4560" s="2" t="s">
        <v>6661</v>
      </c>
      <c r="E4560" s="2" t="s">
        <v>1381</v>
      </c>
      <c r="F4560" s="2" t="s">
        <v>1331</v>
      </c>
      <c r="G4560" s="2" t="s">
        <v>1187</v>
      </c>
      <c r="H4560" s="2" t="s">
        <v>1633</v>
      </c>
      <c r="I4560" s="2" t="s">
        <v>1634</v>
      </c>
      <c r="J4560" s="2" t="s">
        <v>1190</v>
      </c>
      <c r="K4560" s="1">
        <v>190000</v>
      </c>
      <c r="L4560" s="3">
        <v>5</v>
      </c>
      <c r="M4560" s="3">
        <v>0</v>
      </c>
      <c r="N4560" s="3">
        <v>0</v>
      </c>
      <c r="O4560" s="3">
        <v>5</v>
      </c>
      <c r="P4560" s="3">
        <v>0</v>
      </c>
      <c r="Q4560" s="3">
        <v>0</v>
      </c>
      <c r="R4560" s="2" t="s">
        <v>161</v>
      </c>
    </row>
    <row r="4561" spans="1:18">
      <c r="A4561" s="4">
        <v>4560</v>
      </c>
      <c r="B4561" s="2" t="s">
        <v>6671</v>
      </c>
      <c r="C4561" s="2" t="s">
        <v>6661</v>
      </c>
      <c r="E4561" s="2" t="s">
        <v>1381</v>
      </c>
      <c r="F4561" s="2" t="s">
        <v>1384</v>
      </c>
      <c r="G4561" s="2" t="s">
        <v>1187</v>
      </c>
      <c r="H4561" s="2" t="s">
        <v>1633</v>
      </c>
      <c r="I4561" s="2" t="s">
        <v>1634</v>
      </c>
      <c r="J4561" s="2" t="s">
        <v>1190</v>
      </c>
      <c r="K4561" s="1">
        <v>190000</v>
      </c>
      <c r="L4561" s="3">
        <v>4</v>
      </c>
      <c r="M4561" s="3">
        <v>0</v>
      </c>
      <c r="N4561" s="3">
        <v>0</v>
      </c>
      <c r="O4561" s="3">
        <v>4</v>
      </c>
      <c r="P4561" s="3">
        <v>0</v>
      </c>
      <c r="Q4561" s="3">
        <v>0</v>
      </c>
      <c r="R4561" s="2" t="s">
        <v>161</v>
      </c>
    </row>
    <row r="4562" spans="1:18">
      <c r="A4562" s="4">
        <v>4561</v>
      </c>
      <c r="B4562" s="2" t="s">
        <v>6672</v>
      </c>
      <c r="C4562" s="2" t="s">
        <v>6661</v>
      </c>
      <c r="E4562" s="2" t="s">
        <v>1381</v>
      </c>
      <c r="F4562" s="2" t="s">
        <v>1386</v>
      </c>
      <c r="G4562" s="2" t="s">
        <v>1187</v>
      </c>
      <c r="H4562" s="2" t="s">
        <v>1633</v>
      </c>
      <c r="I4562" s="2" t="s">
        <v>1634</v>
      </c>
      <c r="J4562" s="2" t="s">
        <v>1190</v>
      </c>
      <c r="K4562" s="1">
        <v>190000</v>
      </c>
      <c r="L4562" s="3">
        <v>2</v>
      </c>
      <c r="M4562" s="3">
        <v>0</v>
      </c>
      <c r="N4562" s="3">
        <v>0</v>
      </c>
      <c r="O4562" s="3">
        <v>2</v>
      </c>
      <c r="P4562" s="3">
        <v>0</v>
      </c>
      <c r="Q4562" s="3">
        <v>0</v>
      </c>
      <c r="R4562" s="2" t="s">
        <v>161</v>
      </c>
    </row>
    <row r="4563" spans="1:18">
      <c r="A4563" s="4">
        <v>4562</v>
      </c>
      <c r="B4563" s="2" t="s">
        <v>6673</v>
      </c>
      <c r="C4563" s="2" t="s">
        <v>6674</v>
      </c>
      <c r="E4563" s="2" t="s">
        <v>1753</v>
      </c>
      <c r="F4563" s="2" t="s">
        <v>1186</v>
      </c>
      <c r="G4563" s="2" t="s">
        <v>1187</v>
      </c>
      <c r="H4563" s="2" t="s">
        <v>1633</v>
      </c>
      <c r="I4563" s="2" t="s">
        <v>1634</v>
      </c>
      <c r="J4563" s="2" t="s">
        <v>1190</v>
      </c>
      <c r="K4563" s="1">
        <v>190000</v>
      </c>
      <c r="L4563" s="3">
        <v>1</v>
      </c>
      <c r="M4563" s="3">
        <v>0</v>
      </c>
      <c r="N4563" s="3">
        <v>0</v>
      </c>
      <c r="O4563" s="3">
        <v>1</v>
      </c>
      <c r="P4563" s="3">
        <v>0</v>
      </c>
      <c r="Q4563" s="3">
        <v>0</v>
      </c>
      <c r="R4563" s="2" t="s">
        <v>161</v>
      </c>
    </row>
    <row r="4564" spans="1:18">
      <c r="A4564" s="4">
        <v>4563</v>
      </c>
      <c r="B4564" s="2" t="s">
        <v>6675</v>
      </c>
      <c r="C4564" s="2" t="s">
        <v>6674</v>
      </c>
      <c r="E4564" s="2" t="s">
        <v>1753</v>
      </c>
      <c r="F4564" s="2" t="s">
        <v>1331</v>
      </c>
      <c r="G4564" s="2" t="s">
        <v>1187</v>
      </c>
      <c r="H4564" s="2" t="s">
        <v>1633</v>
      </c>
      <c r="I4564" s="2" t="s">
        <v>1634</v>
      </c>
      <c r="J4564" s="2" t="s">
        <v>1190</v>
      </c>
      <c r="K4564" s="1">
        <v>190000</v>
      </c>
      <c r="L4564" s="3">
        <v>5</v>
      </c>
      <c r="M4564" s="3">
        <v>0</v>
      </c>
      <c r="N4564" s="3">
        <v>0</v>
      </c>
      <c r="O4564" s="3">
        <v>5</v>
      </c>
      <c r="P4564" s="3">
        <v>0</v>
      </c>
      <c r="Q4564" s="3">
        <v>0</v>
      </c>
      <c r="R4564" s="2" t="s">
        <v>161</v>
      </c>
    </row>
    <row r="4565" spans="1:18">
      <c r="A4565" s="4">
        <v>4564</v>
      </c>
      <c r="B4565" s="2" t="s">
        <v>6676</v>
      </c>
      <c r="C4565" s="2" t="s">
        <v>6674</v>
      </c>
      <c r="E4565" s="2" t="s">
        <v>1753</v>
      </c>
      <c r="F4565" s="2" t="s">
        <v>1384</v>
      </c>
      <c r="G4565" s="2" t="s">
        <v>1187</v>
      </c>
      <c r="H4565" s="2" t="s">
        <v>1633</v>
      </c>
      <c r="I4565" s="2" t="s">
        <v>1634</v>
      </c>
      <c r="J4565" s="2" t="s">
        <v>1190</v>
      </c>
      <c r="K4565" s="1">
        <v>190000</v>
      </c>
      <c r="L4565" s="3">
        <v>2</v>
      </c>
      <c r="M4565" s="3">
        <v>0</v>
      </c>
      <c r="N4565" s="3">
        <v>0</v>
      </c>
      <c r="O4565" s="3">
        <v>2</v>
      </c>
      <c r="P4565" s="3">
        <v>0</v>
      </c>
      <c r="Q4565" s="3">
        <v>0</v>
      </c>
      <c r="R4565" s="2" t="s">
        <v>161</v>
      </c>
    </row>
    <row r="4566" spans="1:18">
      <c r="A4566" s="4">
        <v>4565</v>
      </c>
      <c r="B4566" s="2" t="s">
        <v>6677</v>
      </c>
      <c r="C4566" s="2" t="s">
        <v>6674</v>
      </c>
      <c r="E4566" s="2" t="s">
        <v>1753</v>
      </c>
      <c r="F4566" s="2" t="s">
        <v>1386</v>
      </c>
      <c r="G4566" s="2" t="s">
        <v>1187</v>
      </c>
      <c r="H4566" s="2" t="s">
        <v>1633</v>
      </c>
      <c r="I4566" s="2" t="s">
        <v>1634</v>
      </c>
      <c r="J4566" s="2" t="s">
        <v>1190</v>
      </c>
      <c r="K4566" s="1">
        <v>190000</v>
      </c>
      <c r="L4566" s="3">
        <v>2</v>
      </c>
      <c r="M4566" s="3">
        <v>0</v>
      </c>
      <c r="N4566" s="3">
        <v>0</v>
      </c>
      <c r="O4566" s="3">
        <v>2</v>
      </c>
      <c r="P4566" s="3">
        <v>0</v>
      </c>
      <c r="Q4566" s="3">
        <v>0</v>
      </c>
      <c r="R4566" s="2" t="s">
        <v>161</v>
      </c>
    </row>
    <row r="4567" spans="1:18">
      <c r="A4567" s="4">
        <v>4566</v>
      </c>
      <c r="B4567" s="2" t="s">
        <v>6678</v>
      </c>
      <c r="C4567" s="2" t="s">
        <v>6674</v>
      </c>
      <c r="E4567" s="2" t="s">
        <v>1193</v>
      </c>
      <c r="F4567" s="2" t="s">
        <v>1186</v>
      </c>
      <c r="G4567" s="2" t="s">
        <v>1187</v>
      </c>
      <c r="H4567" s="2" t="s">
        <v>1633</v>
      </c>
      <c r="I4567" s="2" t="s">
        <v>1634</v>
      </c>
      <c r="J4567" s="2" t="s">
        <v>1190</v>
      </c>
      <c r="K4567" s="1">
        <v>190000</v>
      </c>
      <c r="L4567" s="3">
        <v>1</v>
      </c>
      <c r="M4567" s="3">
        <v>0</v>
      </c>
      <c r="N4567" s="3">
        <v>0</v>
      </c>
      <c r="O4567" s="3">
        <v>1</v>
      </c>
      <c r="P4567" s="3">
        <v>0</v>
      </c>
      <c r="Q4567" s="3">
        <v>0</v>
      </c>
      <c r="R4567" s="2" t="s">
        <v>161</v>
      </c>
    </row>
    <row r="4568" spans="1:18">
      <c r="A4568" s="4">
        <v>4567</v>
      </c>
      <c r="B4568" s="2" t="s">
        <v>6679</v>
      </c>
      <c r="C4568" s="2" t="s">
        <v>6674</v>
      </c>
      <c r="E4568" s="2" t="s">
        <v>1193</v>
      </c>
      <c r="F4568" s="2" t="s">
        <v>1331</v>
      </c>
      <c r="G4568" s="2" t="s">
        <v>1187</v>
      </c>
      <c r="H4568" s="2" t="s">
        <v>1633</v>
      </c>
      <c r="I4568" s="2" t="s">
        <v>1634</v>
      </c>
      <c r="J4568" s="2" t="s">
        <v>1190</v>
      </c>
      <c r="K4568" s="1">
        <v>190000</v>
      </c>
      <c r="L4568" s="3">
        <v>4</v>
      </c>
      <c r="M4568" s="3">
        <v>0</v>
      </c>
      <c r="N4568" s="3">
        <v>0</v>
      </c>
      <c r="O4568" s="3">
        <v>4</v>
      </c>
      <c r="P4568" s="3">
        <v>0</v>
      </c>
      <c r="Q4568" s="3">
        <v>0</v>
      </c>
      <c r="R4568" s="2" t="s">
        <v>161</v>
      </c>
    </row>
    <row r="4569" spans="1:18">
      <c r="A4569" s="4">
        <v>4568</v>
      </c>
      <c r="B4569" s="2" t="s">
        <v>6680</v>
      </c>
      <c r="C4569" s="2" t="s">
        <v>6674</v>
      </c>
      <c r="E4569" s="2" t="s">
        <v>1193</v>
      </c>
      <c r="F4569" s="2" t="s">
        <v>1384</v>
      </c>
      <c r="G4569" s="2" t="s">
        <v>1187</v>
      </c>
      <c r="H4569" s="2" t="s">
        <v>1633</v>
      </c>
      <c r="I4569" s="2" t="s">
        <v>1634</v>
      </c>
      <c r="J4569" s="2" t="s">
        <v>1190</v>
      </c>
      <c r="K4569" s="1">
        <v>190000</v>
      </c>
      <c r="L4569" s="3">
        <v>3</v>
      </c>
      <c r="M4569" s="3">
        <v>0</v>
      </c>
      <c r="N4569" s="3">
        <v>0</v>
      </c>
      <c r="O4569" s="3">
        <v>3</v>
      </c>
      <c r="P4569" s="3">
        <v>0</v>
      </c>
      <c r="Q4569" s="3">
        <v>0</v>
      </c>
      <c r="R4569" s="2" t="s">
        <v>161</v>
      </c>
    </row>
    <row r="4570" spans="1:18">
      <c r="A4570" s="4">
        <v>4569</v>
      </c>
      <c r="B4570" s="2" t="s">
        <v>6681</v>
      </c>
      <c r="C4570" s="2" t="s">
        <v>6674</v>
      </c>
      <c r="E4570" s="2" t="s">
        <v>1193</v>
      </c>
      <c r="F4570" s="2" t="s">
        <v>1386</v>
      </c>
      <c r="G4570" s="2" t="s">
        <v>1187</v>
      </c>
      <c r="H4570" s="2" t="s">
        <v>1633</v>
      </c>
      <c r="I4570" s="2" t="s">
        <v>1634</v>
      </c>
      <c r="J4570" s="2" t="s">
        <v>1190</v>
      </c>
      <c r="K4570" s="1">
        <v>190000</v>
      </c>
      <c r="L4570" s="3">
        <v>2</v>
      </c>
      <c r="M4570" s="3">
        <v>0</v>
      </c>
      <c r="N4570" s="3">
        <v>0</v>
      </c>
      <c r="O4570" s="3">
        <v>2</v>
      </c>
      <c r="P4570" s="3">
        <v>0</v>
      </c>
      <c r="Q4570" s="3">
        <v>0</v>
      </c>
      <c r="R4570" s="2" t="s">
        <v>161</v>
      </c>
    </row>
    <row r="4571" spans="1:18">
      <c r="A4571" s="4">
        <v>4570</v>
      </c>
      <c r="B4571" s="2" t="s">
        <v>6682</v>
      </c>
      <c r="C4571" s="2" t="s">
        <v>6674</v>
      </c>
      <c r="E4571" s="2" t="s">
        <v>930</v>
      </c>
      <c r="F4571" s="2" t="s">
        <v>1186</v>
      </c>
      <c r="G4571" s="2" t="s">
        <v>1187</v>
      </c>
      <c r="H4571" s="2" t="s">
        <v>1633</v>
      </c>
      <c r="I4571" s="2" t="s">
        <v>1634</v>
      </c>
      <c r="J4571" s="2" t="s">
        <v>1190</v>
      </c>
      <c r="K4571" s="1">
        <v>190000</v>
      </c>
      <c r="L4571" s="3">
        <v>3</v>
      </c>
      <c r="M4571" s="3">
        <v>0</v>
      </c>
      <c r="N4571" s="3">
        <v>0</v>
      </c>
      <c r="O4571" s="3">
        <v>3</v>
      </c>
      <c r="P4571" s="3">
        <v>0</v>
      </c>
      <c r="Q4571" s="3">
        <v>0</v>
      </c>
      <c r="R4571" s="2" t="s">
        <v>161</v>
      </c>
    </row>
    <row r="4572" spans="1:18">
      <c r="A4572" s="4">
        <v>4571</v>
      </c>
      <c r="B4572" s="2" t="s">
        <v>6683</v>
      </c>
      <c r="C4572" s="2" t="s">
        <v>6674</v>
      </c>
      <c r="E4572" s="2" t="s">
        <v>930</v>
      </c>
      <c r="F4572" s="2" t="s">
        <v>1331</v>
      </c>
      <c r="G4572" s="2" t="s">
        <v>1187</v>
      </c>
      <c r="H4572" s="2" t="s">
        <v>1633</v>
      </c>
      <c r="I4572" s="2" t="s">
        <v>1634</v>
      </c>
      <c r="J4572" s="2" t="s">
        <v>1190</v>
      </c>
      <c r="K4572" s="1">
        <v>190000</v>
      </c>
      <c r="L4572" s="3">
        <v>6</v>
      </c>
      <c r="M4572" s="3">
        <v>0</v>
      </c>
      <c r="N4572" s="3">
        <v>0</v>
      </c>
      <c r="O4572" s="3">
        <v>6</v>
      </c>
      <c r="P4572" s="3">
        <v>0</v>
      </c>
      <c r="Q4572" s="3">
        <v>0</v>
      </c>
      <c r="R4572" s="2" t="s">
        <v>161</v>
      </c>
    </row>
    <row r="4573" spans="1:18">
      <c r="A4573" s="4">
        <v>4572</v>
      </c>
      <c r="B4573" s="2" t="s">
        <v>6684</v>
      </c>
      <c r="C4573" s="2" t="s">
        <v>6674</v>
      </c>
      <c r="E4573" s="2" t="s">
        <v>930</v>
      </c>
      <c r="F4573" s="2" t="s">
        <v>1384</v>
      </c>
      <c r="G4573" s="2" t="s">
        <v>1187</v>
      </c>
      <c r="H4573" s="2" t="s">
        <v>1633</v>
      </c>
      <c r="I4573" s="2" t="s">
        <v>1634</v>
      </c>
      <c r="J4573" s="2" t="s">
        <v>1190</v>
      </c>
      <c r="K4573" s="1">
        <v>190000</v>
      </c>
      <c r="L4573" s="3">
        <v>3</v>
      </c>
      <c r="M4573" s="3">
        <v>0</v>
      </c>
      <c r="N4573" s="3">
        <v>0</v>
      </c>
      <c r="O4573" s="3">
        <v>3</v>
      </c>
      <c r="P4573" s="3">
        <v>0</v>
      </c>
      <c r="Q4573" s="3">
        <v>0</v>
      </c>
      <c r="R4573" s="2" t="s">
        <v>161</v>
      </c>
    </row>
    <row r="4574" spans="1:18">
      <c r="A4574" s="4">
        <v>4573</v>
      </c>
      <c r="B4574" s="2" t="s">
        <v>6685</v>
      </c>
      <c r="C4574" s="2" t="s">
        <v>6674</v>
      </c>
      <c r="E4574" s="2" t="s">
        <v>930</v>
      </c>
      <c r="F4574" s="2" t="s">
        <v>1386</v>
      </c>
      <c r="G4574" s="2" t="s">
        <v>1187</v>
      </c>
      <c r="H4574" s="2" t="s">
        <v>1633</v>
      </c>
      <c r="I4574" s="2" t="s">
        <v>1634</v>
      </c>
      <c r="J4574" s="2" t="s">
        <v>1190</v>
      </c>
      <c r="K4574" s="1">
        <v>190000</v>
      </c>
      <c r="L4574" s="3">
        <v>3</v>
      </c>
      <c r="M4574" s="3">
        <v>0</v>
      </c>
      <c r="N4574" s="3">
        <v>0</v>
      </c>
      <c r="O4574" s="3">
        <v>3</v>
      </c>
      <c r="P4574" s="3">
        <v>0</v>
      </c>
      <c r="Q4574" s="3">
        <v>0</v>
      </c>
      <c r="R4574" s="2" t="s">
        <v>161</v>
      </c>
    </row>
    <row r="4575" spans="1:18">
      <c r="A4575" s="4">
        <v>4574</v>
      </c>
      <c r="B4575" s="2" t="s">
        <v>6686</v>
      </c>
      <c r="C4575" s="2" t="s">
        <v>6687</v>
      </c>
      <c r="E4575" s="2" t="s">
        <v>6688</v>
      </c>
      <c r="F4575" s="2" t="s">
        <v>1186</v>
      </c>
      <c r="G4575" s="2" t="s">
        <v>1187</v>
      </c>
      <c r="H4575" s="2" t="s">
        <v>1633</v>
      </c>
      <c r="I4575" s="2" t="s">
        <v>1634</v>
      </c>
      <c r="J4575" s="2" t="s">
        <v>1190</v>
      </c>
      <c r="K4575" s="1">
        <v>190000</v>
      </c>
      <c r="L4575" s="3">
        <v>3</v>
      </c>
      <c r="M4575" s="3">
        <v>0</v>
      </c>
      <c r="N4575" s="3">
        <v>0</v>
      </c>
      <c r="O4575" s="3">
        <v>3</v>
      </c>
      <c r="P4575" s="3">
        <v>0</v>
      </c>
      <c r="Q4575" s="3">
        <v>0</v>
      </c>
      <c r="R4575" s="2" t="s">
        <v>161</v>
      </c>
    </row>
    <row r="4576" spans="1:18">
      <c r="A4576" s="4">
        <v>4575</v>
      </c>
      <c r="B4576" s="2" t="s">
        <v>6689</v>
      </c>
      <c r="C4576" s="2" t="s">
        <v>6687</v>
      </c>
      <c r="E4576" s="2" t="s">
        <v>6688</v>
      </c>
      <c r="F4576" s="2" t="s">
        <v>1331</v>
      </c>
      <c r="G4576" s="2" t="s">
        <v>1187</v>
      </c>
      <c r="H4576" s="2" t="s">
        <v>1633</v>
      </c>
      <c r="I4576" s="2" t="s">
        <v>1634</v>
      </c>
      <c r="J4576" s="2" t="s">
        <v>1190</v>
      </c>
      <c r="K4576" s="1">
        <v>190000</v>
      </c>
      <c r="L4576" s="3">
        <v>4</v>
      </c>
      <c r="M4576" s="3">
        <v>0</v>
      </c>
      <c r="N4576" s="3">
        <v>0</v>
      </c>
      <c r="O4576" s="3">
        <v>4</v>
      </c>
      <c r="P4576" s="3">
        <v>0</v>
      </c>
      <c r="Q4576" s="3">
        <v>0</v>
      </c>
      <c r="R4576" s="2" t="s">
        <v>161</v>
      </c>
    </row>
    <row r="4577" spans="1:18">
      <c r="A4577" s="4">
        <v>4576</v>
      </c>
      <c r="B4577" s="2" t="s">
        <v>6690</v>
      </c>
      <c r="C4577" s="2" t="s">
        <v>6687</v>
      </c>
      <c r="E4577" s="2" t="s">
        <v>6688</v>
      </c>
      <c r="F4577" s="2" t="s">
        <v>1384</v>
      </c>
      <c r="G4577" s="2" t="s">
        <v>1187</v>
      </c>
      <c r="H4577" s="2" t="s">
        <v>1633</v>
      </c>
      <c r="I4577" s="2" t="s">
        <v>1634</v>
      </c>
      <c r="J4577" s="2" t="s">
        <v>1190</v>
      </c>
      <c r="K4577" s="1">
        <v>190000</v>
      </c>
      <c r="L4577" s="3">
        <v>4</v>
      </c>
      <c r="M4577" s="3">
        <v>0</v>
      </c>
      <c r="N4577" s="3">
        <v>0</v>
      </c>
      <c r="O4577" s="3">
        <v>4</v>
      </c>
      <c r="P4577" s="3">
        <v>0</v>
      </c>
      <c r="Q4577" s="3">
        <v>0</v>
      </c>
      <c r="R4577" s="2" t="s">
        <v>161</v>
      </c>
    </row>
    <row r="4578" spans="1:18">
      <c r="A4578" s="4">
        <v>4577</v>
      </c>
      <c r="B4578" s="2" t="s">
        <v>6691</v>
      </c>
      <c r="C4578" s="2" t="s">
        <v>6687</v>
      </c>
      <c r="E4578" s="2" t="s">
        <v>6688</v>
      </c>
      <c r="F4578" s="2" t="s">
        <v>1386</v>
      </c>
      <c r="G4578" s="2" t="s">
        <v>1187</v>
      </c>
      <c r="H4578" s="2" t="s">
        <v>1633</v>
      </c>
      <c r="I4578" s="2" t="s">
        <v>1634</v>
      </c>
      <c r="J4578" s="2" t="s">
        <v>1190</v>
      </c>
      <c r="K4578" s="1">
        <v>190000</v>
      </c>
      <c r="L4578" s="3">
        <v>2</v>
      </c>
      <c r="M4578" s="3">
        <v>0</v>
      </c>
      <c r="N4578" s="3">
        <v>0</v>
      </c>
      <c r="O4578" s="3">
        <v>2</v>
      </c>
      <c r="P4578" s="3">
        <v>0</v>
      </c>
      <c r="Q4578" s="3">
        <v>0</v>
      </c>
      <c r="R4578" s="2" t="s">
        <v>161</v>
      </c>
    </row>
    <row r="4579" spans="1:18">
      <c r="A4579" s="4">
        <v>4578</v>
      </c>
      <c r="B4579" s="2" t="s">
        <v>6692</v>
      </c>
      <c r="C4579" s="2" t="s">
        <v>6687</v>
      </c>
      <c r="E4579" s="2" t="s">
        <v>6693</v>
      </c>
      <c r="F4579" s="2" t="s">
        <v>1331</v>
      </c>
      <c r="G4579" s="2" t="s">
        <v>1187</v>
      </c>
      <c r="H4579" s="2" t="s">
        <v>1633</v>
      </c>
      <c r="I4579" s="2" t="s">
        <v>1634</v>
      </c>
      <c r="J4579" s="2" t="s">
        <v>1190</v>
      </c>
      <c r="K4579" s="1">
        <v>190000</v>
      </c>
      <c r="L4579" s="3">
        <v>5</v>
      </c>
      <c r="M4579" s="3">
        <v>0</v>
      </c>
      <c r="N4579" s="3">
        <v>0</v>
      </c>
      <c r="O4579" s="3">
        <v>5</v>
      </c>
      <c r="P4579" s="3">
        <v>0</v>
      </c>
      <c r="Q4579" s="3">
        <v>0</v>
      </c>
      <c r="R4579" s="2" t="s">
        <v>161</v>
      </c>
    </row>
    <row r="4580" spans="1:18">
      <c r="A4580" s="4">
        <v>4579</v>
      </c>
      <c r="B4580" s="2" t="s">
        <v>6694</v>
      </c>
      <c r="C4580" s="2" t="s">
        <v>6687</v>
      </c>
      <c r="E4580" s="2" t="s">
        <v>6693</v>
      </c>
      <c r="F4580" s="2" t="s">
        <v>1384</v>
      </c>
      <c r="G4580" s="2" t="s">
        <v>1187</v>
      </c>
      <c r="H4580" s="2" t="s">
        <v>1633</v>
      </c>
      <c r="I4580" s="2" t="s">
        <v>1634</v>
      </c>
      <c r="J4580" s="2" t="s">
        <v>1190</v>
      </c>
      <c r="K4580" s="1">
        <v>190000</v>
      </c>
      <c r="L4580" s="3">
        <v>4</v>
      </c>
      <c r="M4580" s="3">
        <v>0</v>
      </c>
      <c r="N4580" s="3">
        <v>1</v>
      </c>
      <c r="O4580" s="3">
        <v>3</v>
      </c>
      <c r="P4580" s="3">
        <v>0</v>
      </c>
      <c r="Q4580" s="3">
        <v>0</v>
      </c>
      <c r="R4580" s="2" t="s">
        <v>161</v>
      </c>
    </row>
    <row r="4581" spans="1:18">
      <c r="A4581" s="4">
        <v>4580</v>
      </c>
      <c r="B4581" s="2" t="s">
        <v>6695</v>
      </c>
      <c r="C4581" s="2" t="s">
        <v>6687</v>
      </c>
      <c r="E4581" s="2" t="s">
        <v>6693</v>
      </c>
      <c r="F4581" s="2" t="s">
        <v>1386</v>
      </c>
      <c r="G4581" s="2" t="s">
        <v>1187</v>
      </c>
      <c r="H4581" s="2" t="s">
        <v>1633</v>
      </c>
      <c r="I4581" s="2" t="s">
        <v>1634</v>
      </c>
      <c r="J4581" s="2" t="s">
        <v>1190</v>
      </c>
      <c r="K4581" s="1">
        <v>190000</v>
      </c>
      <c r="L4581" s="3">
        <v>3</v>
      </c>
      <c r="M4581" s="3">
        <v>0</v>
      </c>
      <c r="N4581" s="3">
        <v>1</v>
      </c>
      <c r="O4581" s="3">
        <v>2</v>
      </c>
      <c r="P4581" s="3">
        <v>0</v>
      </c>
      <c r="Q4581" s="3">
        <v>0</v>
      </c>
      <c r="R4581" s="2" t="s">
        <v>161</v>
      </c>
    </row>
    <row r="4582" spans="1:18">
      <c r="A4582" s="4">
        <v>4581</v>
      </c>
      <c r="B4582" s="2" t="s">
        <v>6696</v>
      </c>
      <c r="C4582" s="2" t="s">
        <v>6697</v>
      </c>
      <c r="E4582" s="2" t="s">
        <v>6698</v>
      </c>
      <c r="F4582" s="2" t="s">
        <v>1186</v>
      </c>
      <c r="G4582" s="2" t="s">
        <v>1187</v>
      </c>
      <c r="H4582" s="2" t="s">
        <v>1633</v>
      </c>
      <c r="I4582" s="2" t="s">
        <v>1634</v>
      </c>
      <c r="J4582" s="2" t="s">
        <v>1190</v>
      </c>
      <c r="K4582" s="1">
        <v>190000</v>
      </c>
      <c r="L4582" s="3">
        <v>2</v>
      </c>
      <c r="M4582" s="3">
        <v>0</v>
      </c>
      <c r="N4582" s="3">
        <v>0</v>
      </c>
      <c r="O4582" s="3">
        <v>2</v>
      </c>
      <c r="P4582" s="3">
        <v>0</v>
      </c>
      <c r="Q4582" s="3">
        <v>0</v>
      </c>
      <c r="R4582" s="2" t="s">
        <v>161</v>
      </c>
    </row>
    <row r="4583" spans="1:18">
      <c r="A4583" s="4">
        <v>4582</v>
      </c>
      <c r="B4583" s="2" t="s">
        <v>6699</v>
      </c>
      <c r="C4583" s="2" t="s">
        <v>6697</v>
      </c>
      <c r="E4583" s="2" t="s">
        <v>6698</v>
      </c>
      <c r="F4583" s="2" t="s">
        <v>1331</v>
      </c>
      <c r="G4583" s="2" t="s">
        <v>1187</v>
      </c>
      <c r="H4583" s="2" t="s">
        <v>1633</v>
      </c>
      <c r="I4583" s="2" t="s">
        <v>1634</v>
      </c>
      <c r="J4583" s="2" t="s">
        <v>1190</v>
      </c>
      <c r="K4583" s="1">
        <v>190000</v>
      </c>
      <c r="L4583" s="3">
        <v>5</v>
      </c>
      <c r="M4583" s="3">
        <v>0</v>
      </c>
      <c r="N4583" s="3">
        <v>0</v>
      </c>
      <c r="O4583" s="3">
        <v>5</v>
      </c>
      <c r="P4583" s="3">
        <v>0</v>
      </c>
      <c r="Q4583" s="3">
        <v>0</v>
      </c>
      <c r="R4583" s="2" t="s">
        <v>161</v>
      </c>
    </row>
    <row r="4584" spans="1:18">
      <c r="A4584" s="4">
        <v>4583</v>
      </c>
      <c r="B4584" s="2" t="s">
        <v>6700</v>
      </c>
      <c r="C4584" s="2" t="s">
        <v>6697</v>
      </c>
      <c r="E4584" s="2" t="s">
        <v>6698</v>
      </c>
      <c r="F4584" s="2" t="s">
        <v>1384</v>
      </c>
      <c r="G4584" s="2" t="s">
        <v>1187</v>
      </c>
      <c r="H4584" s="2" t="s">
        <v>1633</v>
      </c>
      <c r="I4584" s="2" t="s">
        <v>1634</v>
      </c>
      <c r="J4584" s="2" t="s">
        <v>1190</v>
      </c>
      <c r="K4584" s="1">
        <v>190000</v>
      </c>
      <c r="L4584" s="3">
        <v>6</v>
      </c>
      <c r="M4584" s="3">
        <v>0</v>
      </c>
      <c r="N4584" s="3">
        <v>0</v>
      </c>
      <c r="O4584" s="3">
        <v>6</v>
      </c>
      <c r="P4584" s="3">
        <v>0</v>
      </c>
      <c r="Q4584" s="3">
        <v>0</v>
      </c>
      <c r="R4584" s="2" t="s">
        <v>161</v>
      </c>
    </row>
    <row r="4585" spans="1:18">
      <c r="A4585" s="4">
        <v>4584</v>
      </c>
      <c r="B4585" s="2" t="s">
        <v>6701</v>
      </c>
      <c r="C4585" s="2" t="s">
        <v>6697</v>
      </c>
      <c r="E4585" s="2" t="s">
        <v>6698</v>
      </c>
      <c r="F4585" s="2" t="s">
        <v>1386</v>
      </c>
      <c r="G4585" s="2" t="s">
        <v>1187</v>
      </c>
      <c r="H4585" s="2" t="s">
        <v>1633</v>
      </c>
      <c r="I4585" s="2" t="s">
        <v>1634</v>
      </c>
      <c r="J4585" s="2" t="s">
        <v>1190</v>
      </c>
      <c r="K4585" s="1">
        <v>190000</v>
      </c>
      <c r="L4585" s="3">
        <v>2</v>
      </c>
      <c r="M4585" s="3">
        <v>0</v>
      </c>
      <c r="N4585" s="3">
        <v>0</v>
      </c>
      <c r="O4585" s="3">
        <v>2</v>
      </c>
      <c r="P4585" s="3">
        <v>0</v>
      </c>
      <c r="Q4585" s="3">
        <v>0</v>
      </c>
      <c r="R4585" s="2" t="s">
        <v>161</v>
      </c>
    </row>
    <row r="4586" spans="1:18">
      <c r="A4586" s="4">
        <v>4585</v>
      </c>
      <c r="B4586" s="2" t="s">
        <v>6702</v>
      </c>
      <c r="C4586" s="2" t="s">
        <v>6697</v>
      </c>
      <c r="E4586" s="2" t="s">
        <v>6703</v>
      </c>
      <c r="F4586" s="2" t="s">
        <v>1186</v>
      </c>
      <c r="G4586" s="2" t="s">
        <v>1187</v>
      </c>
      <c r="H4586" s="2" t="s">
        <v>1633</v>
      </c>
      <c r="I4586" s="2" t="s">
        <v>1634</v>
      </c>
      <c r="J4586" s="2" t="s">
        <v>1190</v>
      </c>
      <c r="K4586" s="1">
        <v>190000</v>
      </c>
      <c r="L4586" s="3">
        <v>3</v>
      </c>
      <c r="M4586" s="3">
        <v>0</v>
      </c>
      <c r="N4586" s="3">
        <v>0</v>
      </c>
      <c r="O4586" s="3">
        <v>3</v>
      </c>
      <c r="P4586" s="3">
        <v>0</v>
      </c>
      <c r="Q4586" s="3">
        <v>0</v>
      </c>
      <c r="R4586" s="2" t="s">
        <v>161</v>
      </c>
    </row>
    <row r="4587" spans="1:18">
      <c r="A4587" s="4">
        <v>4586</v>
      </c>
      <c r="B4587" s="2" t="s">
        <v>6704</v>
      </c>
      <c r="C4587" s="2" t="s">
        <v>6697</v>
      </c>
      <c r="E4587" s="2" t="s">
        <v>6703</v>
      </c>
      <c r="F4587" s="2" t="s">
        <v>1331</v>
      </c>
      <c r="G4587" s="2" t="s">
        <v>1187</v>
      </c>
      <c r="H4587" s="2" t="s">
        <v>1633</v>
      </c>
      <c r="I4587" s="2" t="s">
        <v>1634</v>
      </c>
      <c r="J4587" s="2" t="s">
        <v>1190</v>
      </c>
      <c r="K4587" s="1">
        <v>190000</v>
      </c>
      <c r="L4587" s="3">
        <v>6</v>
      </c>
      <c r="M4587" s="3">
        <v>0</v>
      </c>
      <c r="N4587" s="3">
        <v>1</v>
      </c>
      <c r="O4587" s="3">
        <v>5</v>
      </c>
      <c r="P4587" s="3">
        <v>0</v>
      </c>
      <c r="Q4587" s="3">
        <v>0</v>
      </c>
      <c r="R4587" s="2" t="s">
        <v>161</v>
      </c>
    </row>
    <row r="4588" spans="1:18">
      <c r="A4588" s="4">
        <v>4587</v>
      </c>
      <c r="B4588" s="2" t="s">
        <v>6705</v>
      </c>
      <c r="C4588" s="2" t="s">
        <v>6697</v>
      </c>
      <c r="E4588" s="2" t="s">
        <v>6703</v>
      </c>
      <c r="F4588" s="2" t="s">
        <v>1384</v>
      </c>
      <c r="G4588" s="2" t="s">
        <v>1187</v>
      </c>
      <c r="H4588" s="2" t="s">
        <v>1633</v>
      </c>
      <c r="I4588" s="2" t="s">
        <v>1634</v>
      </c>
      <c r="J4588" s="2" t="s">
        <v>1190</v>
      </c>
      <c r="K4588" s="1">
        <v>190000</v>
      </c>
      <c r="L4588" s="3">
        <v>6</v>
      </c>
      <c r="M4588" s="3">
        <v>0</v>
      </c>
      <c r="N4588" s="3">
        <v>0</v>
      </c>
      <c r="O4588" s="3">
        <v>6</v>
      </c>
      <c r="P4588" s="3">
        <v>0</v>
      </c>
      <c r="Q4588" s="3">
        <v>0</v>
      </c>
      <c r="R4588" s="2" t="s">
        <v>161</v>
      </c>
    </row>
    <row r="4589" spans="1:18">
      <c r="A4589" s="4">
        <v>4588</v>
      </c>
      <c r="B4589" s="2" t="s">
        <v>6706</v>
      </c>
      <c r="C4589" s="2" t="s">
        <v>6697</v>
      </c>
      <c r="E4589" s="2" t="s">
        <v>6703</v>
      </c>
      <c r="F4589" s="2" t="s">
        <v>1386</v>
      </c>
      <c r="G4589" s="2" t="s">
        <v>1187</v>
      </c>
      <c r="H4589" s="2" t="s">
        <v>1633</v>
      </c>
      <c r="I4589" s="2" t="s">
        <v>1634</v>
      </c>
      <c r="J4589" s="2" t="s">
        <v>1190</v>
      </c>
      <c r="K4589" s="1">
        <v>190000</v>
      </c>
      <c r="L4589" s="3">
        <v>3</v>
      </c>
      <c r="M4589" s="3">
        <v>0</v>
      </c>
      <c r="N4589" s="3">
        <v>1</v>
      </c>
      <c r="O4589" s="3">
        <v>2</v>
      </c>
      <c r="P4589" s="3">
        <v>0</v>
      </c>
      <c r="Q4589" s="3">
        <v>0</v>
      </c>
      <c r="R4589" s="2" t="s">
        <v>161</v>
      </c>
    </row>
    <row r="4590" spans="1:18">
      <c r="A4590" s="4">
        <v>4589</v>
      </c>
      <c r="B4590" s="2" t="s">
        <v>6707</v>
      </c>
      <c r="C4590" s="2" t="s">
        <v>6708</v>
      </c>
      <c r="E4590" s="2" t="s">
        <v>930</v>
      </c>
      <c r="F4590" s="2" t="s">
        <v>1186</v>
      </c>
      <c r="G4590" s="2" t="s">
        <v>1187</v>
      </c>
      <c r="H4590" s="2" t="s">
        <v>1633</v>
      </c>
      <c r="I4590" s="2" t="s">
        <v>1634</v>
      </c>
      <c r="J4590" s="2" t="s">
        <v>1190</v>
      </c>
      <c r="K4590" s="1">
        <v>190000</v>
      </c>
      <c r="L4590" s="3">
        <v>2</v>
      </c>
      <c r="M4590" s="3">
        <v>0</v>
      </c>
      <c r="N4590" s="3">
        <v>0</v>
      </c>
      <c r="O4590" s="3">
        <v>2</v>
      </c>
      <c r="P4590" s="3">
        <v>0</v>
      </c>
      <c r="Q4590" s="3">
        <v>0</v>
      </c>
      <c r="R4590" s="2" t="s">
        <v>161</v>
      </c>
    </row>
    <row r="4591" spans="1:18">
      <c r="A4591" s="4">
        <v>4590</v>
      </c>
      <c r="B4591" s="2" t="s">
        <v>6709</v>
      </c>
      <c r="C4591" s="2" t="s">
        <v>6708</v>
      </c>
      <c r="E4591" s="2" t="s">
        <v>930</v>
      </c>
      <c r="F4591" s="2" t="s">
        <v>1331</v>
      </c>
      <c r="G4591" s="2" t="s">
        <v>1187</v>
      </c>
      <c r="H4591" s="2" t="s">
        <v>1633</v>
      </c>
      <c r="I4591" s="2" t="s">
        <v>1634</v>
      </c>
      <c r="J4591" s="2" t="s">
        <v>1190</v>
      </c>
      <c r="K4591" s="1">
        <v>190000</v>
      </c>
      <c r="L4591" s="3">
        <v>6</v>
      </c>
      <c r="M4591" s="3">
        <v>0</v>
      </c>
      <c r="N4591" s="3">
        <v>0</v>
      </c>
      <c r="O4591" s="3">
        <v>6</v>
      </c>
      <c r="P4591" s="3">
        <v>0</v>
      </c>
      <c r="Q4591" s="3">
        <v>0</v>
      </c>
      <c r="R4591" s="2" t="s">
        <v>161</v>
      </c>
    </row>
    <row r="4592" spans="1:18">
      <c r="A4592" s="4">
        <v>4591</v>
      </c>
      <c r="B4592" s="2" t="s">
        <v>6710</v>
      </c>
      <c r="C4592" s="2" t="s">
        <v>6708</v>
      </c>
      <c r="E4592" s="2" t="s">
        <v>930</v>
      </c>
      <c r="F4592" s="2" t="s">
        <v>1384</v>
      </c>
      <c r="G4592" s="2" t="s">
        <v>1187</v>
      </c>
      <c r="H4592" s="2" t="s">
        <v>1633</v>
      </c>
      <c r="I4592" s="2" t="s">
        <v>1634</v>
      </c>
      <c r="J4592" s="2" t="s">
        <v>1190</v>
      </c>
      <c r="K4592" s="1">
        <v>190000</v>
      </c>
      <c r="L4592" s="3">
        <v>7</v>
      </c>
      <c r="M4592" s="3">
        <v>0</v>
      </c>
      <c r="N4592" s="3">
        <v>0</v>
      </c>
      <c r="O4592" s="3">
        <v>7</v>
      </c>
      <c r="P4592" s="3">
        <v>0</v>
      </c>
      <c r="Q4592" s="3">
        <v>0</v>
      </c>
      <c r="R4592" s="2" t="s">
        <v>161</v>
      </c>
    </row>
    <row r="4593" spans="1:18">
      <c r="A4593" s="4">
        <v>4592</v>
      </c>
      <c r="B4593" s="2" t="s">
        <v>6711</v>
      </c>
      <c r="C4593" s="2" t="s">
        <v>6708</v>
      </c>
      <c r="E4593" s="2" t="s">
        <v>930</v>
      </c>
      <c r="F4593" s="2" t="s">
        <v>1386</v>
      </c>
      <c r="G4593" s="2" t="s">
        <v>1187</v>
      </c>
      <c r="H4593" s="2" t="s">
        <v>1633</v>
      </c>
      <c r="I4593" s="2" t="s">
        <v>1634</v>
      </c>
      <c r="J4593" s="2" t="s">
        <v>1190</v>
      </c>
      <c r="K4593" s="1">
        <v>190000</v>
      </c>
      <c r="L4593" s="3">
        <v>2</v>
      </c>
      <c r="M4593" s="3">
        <v>0</v>
      </c>
      <c r="N4593" s="3">
        <v>0</v>
      </c>
      <c r="O4593" s="3">
        <v>2</v>
      </c>
      <c r="P4593" s="3">
        <v>0</v>
      </c>
      <c r="Q4593" s="3">
        <v>0</v>
      </c>
      <c r="R4593" s="2" t="s">
        <v>161</v>
      </c>
    </row>
    <row r="4594" spans="1:18">
      <c r="A4594" s="4">
        <v>4593</v>
      </c>
      <c r="B4594" s="2" t="s">
        <v>6712</v>
      </c>
      <c r="C4594" s="2" t="s">
        <v>6708</v>
      </c>
      <c r="E4594" s="2" t="s">
        <v>1288</v>
      </c>
      <c r="F4594" s="2" t="s">
        <v>1186</v>
      </c>
      <c r="G4594" s="2" t="s">
        <v>1187</v>
      </c>
      <c r="H4594" s="2" t="s">
        <v>1633</v>
      </c>
      <c r="I4594" s="2" t="s">
        <v>1634</v>
      </c>
      <c r="J4594" s="2" t="s">
        <v>1190</v>
      </c>
      <c r="K4594" s="1">
        <v>190000</v>
      </c>
      <c r="L4594" s="3">
        <v>3</v>
      </c>
      <c r="M4594" s="3">
        <v>0</v>
      </c>
      <c r="N4594" s="3">
        <v>0</v>
      </c>
      <c r="O4594" s="3">
        <v>3</v>
      </c>
      <c r="P4594" s="3">
        <v>0</v>
      </c>
      <c r="Q4594" s="3">
        <v>0</v>
      </c>
      <c r="R4594" s="2" t="s">
        <v>161</v>
      </c>
    </row>
    <row r="4595" spans="1:18">
      <c r="A4595" s="4">
        <v>4594</v>
      </c>
      <c r="B4595" s="2" t="s">
        <v>6713</v>
      </c>
      <c r="C4595" s="2" t="s">
        <v>6708</v>
      </c>
      <c r="E4595" s="2" t="s">
        <v>1288</v>
      </c>
      <c r="F4595" s="2" t="s">
        <v>1331</v>
      </c>
      <c r="G4595" s="2" t="s">
        <v>1187</v>
      </c>
      <c r="H4595" s="2" t="s">
        <v>1633</v>
      </c>
      <c r="I4595" s="2" t="s">
        <v>1634</v>
      </c>
      <c r="J4595" s="2" t="s">
        <v>1190</v>
      </c>
      <c r="K4595" s="1">
        <v>190000</v>
      </c>
      <c r="L4595" s="3">
        <v>7</v>
      </c>
      <c r="M4595" s="3">
        <v>0</v>
      </c>
      <c r="N4595" s="3">
        <v>0</v>
      </c>
      <c r="O4595" s="3">
        <v>7</v>
      </c>
      <c r="P4595" s="3">
        <v>0</v>
      </c>
      <c r="Q4595" s="3">
        <v>0</v>
      </c>
      <c r="R4595" s="2" t="s">
        <v>161</v>
      </c>
    </row>
    <row r="4596" spans="1:18">
      <c r="A4596" s="4">
        <v>4595</v>
      </c>
      <c r="B4596" s="2" t="s">
        <v>6714</v>
      </c>
      <c r="C4596" s="2" t="s">
        <v>6708</v>
      </c>
      <c r="E4596" s="2" t="s">
        <v>1288</v>
      </c>
      <c r="F4596" s="2" t="s">
        <v>1384</v>
      </c>
      <c r="G4596" s="2" t="s">
        <v>1187</v>
      </c>
      <c r="H4596" s="2" t="s">
        <v>1633</v>
      </c>
      <c r="I4596" s="2" t="s">
        <v>1634</v>
      </c>
      <c r="J4596" s="2" t="s">
        <v>1190</v>
      </c>
      <c r="K4596" s="1">
        <v>190000</v>
      </c>
      <c r="L4596" s="3">
        <v>5</v>
      </c>
      <c r="M4596" s="3">
        <v>0</v>
      </c>
      <c r="N4596" s="3">
        <v>0</v>
      </c>
      <c r="O4596" s="3">
        <v>5</v>
      </c>
      <c r="P4596" s="3">
        <v>0</v>
      </c>
      <c r="Q4596" s="3">
        <v>0</v>
      </c>
      <c r="R4596" s="2" t="s">
        <v>161</v>
      </c>
    </row>
    <row r="4597" spans="1:18">
      <c r="A4597" s="4">
        <v>4596</v>
      </c>
      <c r="B4597" s="2" t="s">
        <v>6715</v>
      </c>
      <c r="C4597" s="2" t="s">
        <v>6708</v>
      </c>
      <c r="E4597" s="2" t="s">
        <v>1288</v>
      </c>
      <c r="F4597" s="2" t="s">
        <v>1386</v>
      </c>
      <c r="G4597" s="2" t="s">
        <v>1187</v>
      </c>
      <c r="H4597" s="2" t="s">
        <v>1633</v>
      </c>
      <c r="I4597" s="2" t="s">
        <v>1634</v>
      </c>
      <c r="J4597" s="2" t="s">
        <v>1190</v>
      </c>
      <c r="K4597" s="1">
        <v>190000</v>
      </c>
      <c r="L4597" s="3">
        <v>2</v>
      </c>
      <c r="M4597" s="3">
        <v>0</v>
      </c>
      <c r="N4597" s="3">
        <v>0</v>
      </c>
      <c r="O4597" s="3">
        <v>2</v>
      </c>
      <c r="P4597" s="3">
        <v>0</v>
      </c>
      <c r="Q4597" s="3">
        <v>0</v>
      </c>
      <c r="R4597" s="2" t="s">
        <v>161</v>
      </c>
    </row>
    <row r="4598" spans="1:18">
      <c r="A4598" s="4">
        <v>4597</v>
      </c>
      <c r="B4598" s="2" t="s">
        <v>6716</v>
      </c>
      <c r="C4598" s="2" t="s">
        <v>6708</v>
      </c>
      <c r="E4598" s="2" t="s">
        <v>1381</v>
      </c>
      <c r="F4598" s="2" t="s">
        <v>1186</v>
      </c>
      <c r="G4598" s="2" t="s">
        <v>1187</v>
      </c>
      <c r="H4598" s="2" t="s">
        <v>1633</v>
      </c>
      <c r="I4598" s="2" t="s">
        <v>1634</v>
      </c>
      <c r="J4598" s="2" t="s">
        <v>1190</v>
      </c>
      <c r="K4598" s="1">
        <v>190000</v>
      </c>
      <c r="L4598" s="3">
        <v>2</v>
      </c>
      <c r="M4598" s="3">
        <v>0</v>
      </c>
      <c r="N4598" s="3">
        <v>1</v>
      </c>
      <c r="O4598" s="3">
        <v>1</v>
      </c>
      <c r="P4598" s="3">
        <v>0</v>
      </c>
      <c r="Q4598" s="3">
        <v>0</v>
      </c>
      <c r="R4598" s="2" t="s">
        <v>161</v>
      </c>
    </row>
    <row r="4599" spans="1:18">
      <c r="A4599" s="4">
        <v>4598</v>
      </c>
      <c r="B4599" s="2" t="s">
        <v>6717</v>
      </c>
      <c r="C4599" s="2" t="s">
        <v>6708</v>
      </c>
      <c r="E4599" s="2" t="s">
        <v>1381</v>
      </c>
      <c r="F4599" s="2" t="s">
        <v>1331</v>
      </c>
      <c r="G4599" s="2" t="s">
        <v>1187</v>
      </c>
      <c r="H4599" s="2" t="s">
        <v>1633</v>
      </c>
      <c r="I4599" s="2" t="s">
        <v>1634</v>
      </c>
      <c r="J4599" s="2" t="s">
        <v>1190</v>
      </c>
      <c r="K4599" s="1">
        <v>190000</v>
      </c>
      <c r="L4599" s="3">
        <v>5</v>
      </c>
      <c r="M4599" s="3">
        <v>0</v>
      </c>
      <c r="N4599" s="3">
        <v>0</v>
      </c>
      <c r="O4599" s="3">
        <v>5</v>
      </c>
      <c r="P4599" s="3">
        <v>0</v>
      </c>
      <c r="Q4599" s="3">
        <v>0</v>
      </c>
      <c r="R4599" s="2" t="s">
        <v>161</v>
      </c>
    </row>
    <row r="4600" spans="1:18">
      <c r="A4600" s="4">
        <v>4599</v>
      </c>
      <c r="B4600" s="2" t="s">
        <v>6718</v>
      </c>
      <c r="C4600" s="2" t="s">
        <v>6708</v>
      </c>
      <c r="E4600" s="2" t="s">
        <v>1381</v>
      </c>
      <c r="F4600" s="2" t="s">
        <v>1384</v>
      </c>
      <c r="G4600" s="2" t="s">
        <v>1187</v>
      </c>
      <c r="H4600" s="2" t="s">
        <v>1633</v>
      </c>
      <c r="I4600" s="2" t="s">
        <v>1634</v>
      </c>
      <c r="J4600" s="2" t="s">
        <v>1190</v>
      </c>
      <c r="K4600" s="1">
        <v>190000</v>
      </c>
      <c r="L4600" s="3">
        <v>5</v>
      </c>
      <c r="M4600" s="3">
        <v>0</v>
      </c>
      <c r="N4600" s="3">
        <v>0</v>
      </c>
      <c r="O4600" s="3">
        <v>5</v>
      </c>
      <c r="P4600" s="3">
        <v>0</v>
      </c>
      <c r="Q4600" s="3">
        <v>0</v>
      </c>
      <c r="R4600" s="2" t="s">
        <v>161</v>
      </c>
    </row>
    <row r="4601" spans="1:18">
      <c r="A4601" s="4">
        <v>4600</v>
      </c>
      <c r="B4601" s="2" t="s">
        <v>6719</v>
      </c>
      <c r="C4601" s="2" t="s">
        <v>6708</v>
      </c>
      <c r="E4601" s="2" t="s">
        <v>1381</v>
      </c>
      <c r="F4601" s="2" t="s">
        <v>1386</v>
      </c>
      <c r="G4601" s="2" t="s">
        <v>1187</v>
      </c>
      <c r="H4601" s="2" t="s">
        <v>1633</v>
      </c>
      <c r="I4601" s="2" t="s">
        <v>1634</v>
      </c>
      <c r="J4601" s="2" t="s">
        <v>1190</v>
      </c>
      <c r="K4601" s="1">
        <v>190000</v>
      </c>
      <c r="L4601" s="3">
        <v>2</v>
      </c>
      <c r="M4601" s="3">
        <v>0</v>
      </c>
      <c r="N4601" s="3">
        <v>0</v>
      </c>
      <c r="O4601" s="3">
        <v>2</v>
      </c>
      <c r="P4601" s="3">
        <v>0</v>
      </c>
      <c r="Q4601" s="3">
        <v>0</v>
      </c>
      <c r="R4601" s="2" t="s">
        <v>161</v>
      </c>
    </row>
    <row r="4602" spans="1:18">
      <c r="A4602" s="4">
        <v>4601</v>
      </c>
      <c r="B4602" s="2" t="s">
        <v>6720</v>
      </c>
      <c r="C4602" s="2" t="s">
        <v>6721</v>
      </c>
      <c r="E4602" s="2" t="s">
        <v>938</v>
      </c>
      <c r="F4602" s="2" t="s">
        <v>1186</v>
      </c>
      <c r="G4602" s="2" t="s">
        <v>1187</v>
      </c>
      <c r="H4602" s="2" t="s">
        <v>1633</v>
      </c>
      <c r="I4602" s="2" t="s">
        <v>1634</v>
      </c>
      <c r="J4602" s="2" t="s">
        <v>1190</v>
      </c>
      <c r="K4602" s="1">
        <v>190000</v>
      </c>
      <c r="L4602" s="3">
        <v>1</v>
      </c>
      <c r="M4602" s="3">
        <v>0</v>
      </c>
      <c r="N4602" s="3">
        <v>0</v>
      </c>
      <c r="O4602" s="3">
        <v>1</v>
      </c>
      <c r="P4602" s="3">
        <v>0</v>
      </c>
      <c r="Q4602" s="3">
        <v>0</v>
      </c>
      <c r="R4602" s="2" t="s">
        <v>161</v>
      </c>
    </row>
    <row r="4603" spans="1:18">
      <c r="A4603" s="4">
        <v>4602</v>
      </c>
      <c r="B4603" s="2" t="s">
        <v>6722</v>
      </c>
      <c r="C4603" s="2" t="s">
        <v>6721</v>
      </c>
      <c r="E4603" s="2" t="s">
        <v>938</v>
      </c>
      <c r="F4603" s="2" t="s">
        <v>1331</v>
      </c>
      <c r="G4603" s="2" t="s">
        <v>1187</v>
      </c>
      <c r="H4603" s="2" t="s">
        <v>1633</v>
      </c>
      <c r="I4603" s="2" t="s">
        <v>1634</v>
      </c>
      <c r="J4603" s="2" t="s">
        <v>1190</v>
      </c>
      <c r="K4603" s="1">
        <v>190000</v>
      </c>
      <c r="L4603" s="3">
        <v>5</v>
      </c>
      <c r="M4603" s="3">
        <v>0</v>
      </c>
      <c r="N4603" s="3">
        <v>0</v>
      </c>
      <c r="O4603" s="3">
        <v>5</v>
      </c>
      <c r="P4603" s="3">
        <v>0</v>
      </c>
      <c r="Q4603" s="3">
        <v>0</v>
      </c>
      <c r="R4603" s="2" t="s">
        <v>161</v>
      </c>
    </row>
    <row r="4604" spans="1:18">
      <c r="A4604" s="4">
        <v>4603</v>
      </c>
      <c r="B4604" s="2" t="s">
        <v>6723</v>
      </c>
      <c r="C4604" s="2" t="s">
        <v>6721</v>
      </c>
      <c r="E4604" s="2" t="s">
        <v>938</v>
      </c>
      <c r="F4604" s="2" t="s">
        <v>1384</v>
      </c>
      <c r="G4604" s="2" t="s">
        <v>1187</v>
      </c>
      <c r="H4604" s="2" t="s">
        <v>1633</v>
      </c>
      <c r="I4604" s="2" t="s">
        <v>1634</v>
      </c>
      <c r="J4604" s="2" t="s">
        <v>1190</v>
      </c>
      <c r="K4604" s="1">
        <v>190000</v>
      </c>
      <c r="L4604" s="3">
        <v>5</v>
      </c>
      <c r="M4604" s="3">
        <v>0</v>
      </c>
      <c r="N4604" s="3">
        <v>0</v>
      </c>
      <c r="O4604" s="3">
        <v>5</v>
      </c>
      <c r="P4604" s="3">
        <v>0</v>
      </c>
      <c r="Q4604" s="3">
        <v>0</v>
      </c>
      <c r="R4604" s="2" t="s">
        <v>161</v>
      </c>
    </row>
    <row r="4605" spans="1:18">
      <c r="A4605" s="4">
        <v>4604</v>
      </c>
      <c r="B4605" s="2" t="s">
        <v>6724</v>
      </c>
      <c r="C4605" s="2" t="s">
        <v>6721</v>
      </c>
      <c r="E4605" s="2" t="s">
        <v>938</v>
      </c>
      <c r="F4605" s="2" t="s">
        <v>1386</v>
      </c>
      <c r="G4605" s="2" t="s">
        <v>1187</v>
      </c>
      <c r="H4605" s="2" t="s">
        <v>1633</v>
      </c>
      <c r="I4605" s="2" t="s">
        <v>1634</v>
      </c>
      <c r="J4605" s="2" t="s">
        <v>1190</v>
      </c>
      <c r="K4605" s="1">
        <v>190000</v>
      </c>
      <c r="L4605" s="3">
        <v>3</v>
      </c>
      <c r="M4605" s="3">
        <v>0</v>
      </c>
      <c r="N4605" s="3">
        <v>0</v>
      </c>
      <c r="O4605" s="3">
        <v>3</v>
      </c>
      <c r="P4605" s="3">
        <v>0</v>
      </c>
      <c r="Q4605" s="3">
        <v>0</v>
      </c>
      <c r="R4605" s="2" t="s">
        <v>161</v>
      </c>
    </row>
    <row r="4606" spans="1:18">
      <c r="A4606" s="4">
        <v>4605</v>
      </c>
      <c r="B4606" s="2" t="s">
        <v>6725</v>
      </c>
      <c r="C4606" s="2" t="s">
        <v>6721</v>
      </c>
      <c r="E4606" s="2" t="s">
        <v>1388</v>
      </c>
      <c r="F4606" s="2" t="s">
        <v>1186</v>
      </c>
      <c r="G4606" s="2" t="s">
        <v>1187</v>
      </c>
      <c r="H4606" s="2" t="s">
        <v>1633</v>
      </c>
      <c r="I4606" s="2" t="s">
        <v>1634</v>
      </c>
      <c r="J4606" s="2" t="s">
        <v>1190</v>
      </c>
      <c r="K4606" s="1">
        <v>190000</v>
      </c>
      <c r="L4606" s="3">
        <v>3</v>
      </c>
      <c r="M4606" s="3">
        <v>0</v>
      </c>
      <c r="N4606" s="3">
        <v>0</v>
      </c>
      <c r="O4606" s="3">
        <v>3</v>
      </c>
      <c r="P4606" s="3">
        <v>0</v>
      </c>
      <c r="Q4606" s="3">
        <v>0</v>
      </c>
      <c r="R4606" s="2" t="s">
        <v>161</v>
      </c>
    </row>
    <row r="4607" spans="1:18">
      <c r="A4607" s="4">
        <v>4606</v>
      </c>
      <c r="B4607" s="2" t="s">
        <v>6726</v>
      </c>
      <c r="C4607" s="2" t="s">
        <v>6721</v>
      </c>
      <c r="E4607" s="2" t="s">
        <v>1388</v>
      </c>
      <c r="F4607" s="2" t="s">
        <v>1331</v>
      </c>
      <c r="G4607" s="2" t="s">
        <v>1187</v>
      </c>
      <c r="H4607" s="2" t="s">
        <v>1633</v>
      </c>
      <c r="I4607" s="2" t="s">
        <v>1634</v>
      </c>
      <c r="J4607" s="2" t="s">
        <v>1190</v>
      </c>
      <c r="K4607" s="1">
        <v>190000</v>
      </c>
      <c r="L4607" s="3">
        <v>6</v>
      </c>
      <c r="M4607" s="3">
        <v>0</v>
      </c>
      <c r="N4607" s="3">
        <v>0</v>
      </c>
      <c r="O4607" s="3">
        <v>6</v>
      </c>
      <c r="P4607" s="3">
        <v>0</v>
      </c>
      <c r="Q4607" s="3">
        <v>0</v>
      </c>
      <c r="R4607" s="2" t="s">
        <v>161</v>
      </c>
    </row>
    <row r="4608" spans="1:18">
      <c r="A4608" s="4">
        <v>4607</v>
      </c>
      <c r="B4608" s="2" t="s">
        <v>6727</v>
      </c>
      <c r="C4608" s="2" t="s">
        <v>6721</v>
      </c>
      <c r="E4608" s="2" t="s">
        <v>1388</v>
      </c>
      <c r="F4608" s="2" t="s">
        <v>1384</v>
      </c>
      <c r="G4608" s="2" t="s">
        <v>1187</v>
      </c>
      <c r="H4608" s="2" t="s">
        <v>1633</v>
      </c>
      <c r="I4608" s="2" t="s">
        <v>1634</v>
      </c>
      <c r="J4608" s="2" t="s">
        <v>1190</v>
      </c>
      <c r="K4608" s="1">
        <v>190000</v>
      </c>
      <c r="L4608" s="3">
        <v>5</v>
      </c>
      <c r="M4608" s="3">
        <v>0</v>
      </c>
      <c r="N4608" s="3">
        <v>0</v>
      </c>
      <c r="O4608" s="3">
        <v>5</v>
      </c>
      <c r="P4608" s="3">
        <v>0</v>
      </c>
      <c r="Q4608" s="3">
        <v>0</v>
      </c>
      <c r="R4608" s="2" t="s">
        <v>161</v>
      </c>
    </row>
    <row r="4609" spans="1:18">
      <c r="A4609" s="4">
        <v>4608</v>
      </c>
      <c r="B4609" s="2" t="s">
        <v>6728</v>
      </c>
      <c r="C4609" s="2" t="s">
        <v>6721</v>
      </c>
      <c r="E4609" s="2" t="s">
        <v>1388</v>
      </c>
      <c r="F4609" s="2" t="s">
        <v>1386</v>
      </c>
      <c r="G4609" s="2" t="s">
        <v>1187</v>
      </c>
      <c r="H4609" s="2" t="s">
        <v>1633</v>
      </c>
      <c r="I4609" s="2" t="s">
        <v>1634</v>
      </c>
      <c r="J4609" s="2" t="s">
        <v>1190</v>
      </c>
      <c r="K4609" s="1">
        <v>190000</v>
      </c>
      <c r="L4609" s="3">
        <v>2</v>
      </c>
      <c r="M4609" s="3">
        <v>0</v>
      </c>
      <c r="N4609" s="3">
        <v>1</v>
      </c>
      <c r="O4609" s="3">
        <v>1</v>
      </c>
      <c r="P4609" s="3">
        <v>0</v>
      </c>
      <c r="Q4609" s="3">
        <v>0</v>
      </c>
      <c r="R4609" s="2" t="s">
        <v>161</v>
      </c>
    </row>
    <row r="4610" spans="1:18">
      <c r="A4610" s="4">
        <v>4609</v>
      </c>
      <c r="B4610" s="2" t="s">
        <v>6729</v>
      </c>
      <c r="C4610" s="2" t="s">
        <v>6730</v>
      </c>
      <c r="E4610" s="2" t="s">
        <v>930</v>
      </c>
      <c r="F4610" s="2" t="s">
        <v>1186</v>
      </c>
      <c r="G4610" s="2" t="s">
        <v>1187</v>
      </c>
      <c r="H4610" s="2" t="s">
        <v>1633</v>
      </c>
      <c r="I4610" s="2" t="s">
        <v>1634</v>
      </c>
      <c r="J4610" s="2" t="s">
        <v>1190</v>
      </c>
      <c r="K4610" s="1">
        <v>490000</v>
      </c>
      <c r="L4610" s="3">
        <v>4</v>
      </c>
      <c r="M4610" s="3">
        <v>0</v>
      </c>
      <c r="N4610" s="3">
        <v>0</v>
      </c>
      <c r="O4610" s="3">
        <v>4</v>
      </c>
      <c r="P4610" s="3">
        <v>0</v>
      </c>
      <c r="Q4610" s="3">
        <v>0</v>
      </c>
      <c r="R4610" s="2" t="s">
        <v>161</v>
      </c>
    </row>
    <row r="4611" spans="1:18">
      <c r="A4611" s="4">
        <v>4610</v>
      </c>
      <c r="B4611" s="2" t="s">
        <v>6731</v>
      </c>
      <c r="C4611" s="2" t="s">
        <v>6730</v>
      </c>
      <c r="E4611" s="2" t="s">
        <v>930</v>
      </c>
      <c r="F4611" s="2" t="s">
        <v>1331</v>
      </c>
      <c r="G4611" s="2" t="s">
        <v>1187</v>
      </c>
      <c r="H4611" s="2" t="s">
        <v>1633</v>
      </c>
      <c r="I4611" s="2" t="s">
        <v>1634</v>
      </c>
      <c r="J4611" s="2" t="s">
        <v>1190</v>
      </c>
      <c r="K4611" s="1">
        <v>490000</v>
      </c>
      <c r="L4611" s="3">
        <v>5</v>
      </c>
      <c r="M4611" s="3">
        <v>0</v>
      </c>
      <c r="N4611" s="3">
        <v>0</v>
      </c>
      <c r="O4611" s="3">
        <v>5</v>
      </c>
      <c r="P4611" s="3">
        <v>0</v>
      </c>
      <c r="Q4611" s="3">
        <v>0</v>
      </c>
      <c r="R4611" s="2" t="s">
        <v>161</v>
      </c>
    </row>
    <row r="4612" spans="1:18">
      <c r="A4612" s="4">
        <v>4611</v>
      </c>
      <c r="B4612" s="2" t="s">
        <v>6732</v>
      </c>
      <c r="C4612" s="2" t="s">
        <v>6730</v>
      </c>
      <c r="E4612" s="2" t="s">
        <v>930</v>
      </c>
      <c r="F4612" s="2" t="s">
        <v>1384</v>
      </c>
      <c r="G4612" s="2" t="s">
        <v>1187</v>
      </c>
      <c r="H4612" s="2" t="s">
        <v>1633</v>
      </c>
      <c r="I4612" s="2" t="s">
        <v>1634</v>
      </c>
      <c r="J4612" s="2" t="s">
        <v>1190</v>
      </c>
      <c r="K4612" s="1">
        <v>490000</v>
      </c>
      <c r="L4612" s="3">
        <v>7</v>
      </c>
      <c r="M4612" s="3">
        <v>0</v>
      </c>
      <c r="N4612" s="3">
        <v>0</v>
      </c>
      <c r="O4612" s="3">
        <v>7</v>
      </c>
      <c r="P4612" s="3">
        <v>0</v>
      </c>
      <c r="Q4612" s="3">
        <v>0</v>
      </c>
      <c r="R4612" s="2" t="s">
        <v>161</v>
      </c>
    </row>
    <row r="4613" spans="1:18">
      <c r="A4613" s="4">
        <v>4612</v>
      </c>
      <c r="B4613" s="2" t="s">
        <v>6733</v>
      </c>
      <c r="C4613" s="2" t="s">
        <v>6730</v>
      </c>
      <c r="E4613" s="2" t="s">
        <v>930</v>
      </c>
      <c r="F4613" s="2" t="s">
        <v>1386</v>
      </c>
      <c r="G4613" s="2" t="s">
        <v>1187</v>
      </c>
      <c r="H4613" s="2" t="s">
        <v>1633</v>
      </c>
      <c r="I4613" s="2" t="s">
        <v>1634</v>
      </c>
      <c r="J4613" s="2" t="s">
        <v>1190</v>
      </c>
      <c r="K4613" s="1">
        <v>490000</v>
      </c>
      <c r="L4613" s="3">
        <v>3</v>
      </c>
      <c r="M4613" s="3">
        <v>0</v>
      </c>
      <c r="N4613" s="3">
        <v>0</v>
      </c>
      <c r="O4613" s="3">
        <v>3</v>
      </c>
      <c r="P4613" s="3">
        <v>0</v>
      </c>
      <c r="Q4613" s="3">
        <v>0</v>
      </c>
      <c r="R4613" s="2" t="s">
        <v>161</v>
      </c>
    </row>
    <row r="4614" spans="1:18">
      <c r="A4614" s="4">
        <v>4613</v>
      </c>
      <c r="B4614" s="2" t="s">
        <v>6734</v>
      </c>
      <c r="C4614" s="2" t="s">
        <v>6730</v>
      </c>
      <c r="E4614" s="2" t="s">
        <v>1288</v>
      </c>
      <c r="F4614" s="2" t="s">
        <v>1186</v>
      </c>
      <c r="G4614" s="2" t="s">
        <v>1187</v>
      </c>
      <c r="H4614" s="2" t="s">
        <v>1633</v>
      </c>
      <c r="I4614" s="2" t="s">
        <v>1634</v>
      </c>
      <c r="J4614" s="2" t="s">
        <v>1190</v>
      </c>
      <c r="K4614" s="1">
        <v>490000</v>
      </c>
      <c r="L4614" s="3">
        <v>3</v>
      </c>
      <c r="M4614" s="3">
        <v>0</v>
      </c>
      <c r="N4614" s="3">
        <v>0</v>
      </c>
      <c r="O4614" s="3">
        <v>3</v>
      </c>
      <c r="P4614" s="3">
        <v>0</v>
      </c>
      <c r="Q4614" s="3">
        <v>0</v>
      </c>
      <c r="R4614" s="2" t="s">
        <v>161</v>
      </c>
    </row>
    <row r="4615" spans="1:18">
      <c r="A4615" s="4">
        <v>4614</v>
      </c>
      <c r="B4615" s="2" t="s">
        <v>6735</v>
      </c>
      <c r="C4615" s="2" t="s">
        <v>6730</v>
      </c>
      <c r="E4615" s="2" t="s">
        <v>1288</v>
      </c>
      <c r="F4615" s="2" t="s">
        <v>1331</v>
      </c>
      <c r="G4615" s="2" t="s">
        <v>1187</v>
      </c>
      <c r="H4615" s="2" t="s">
        <v>1633</v>
      </c>
      <c r="I4615" s="2" t="s">
        <v>1634</v>
      </c>
      <c r="J4615" s="2" t="s">
        <v>1190</v>
      </c>
      <c r="K4615" s="1">
        <v>490000</v>
      </c>
      <c r="L4615" s="3">
        <v>7</v>
      </c>
      <c r="M4615" s="3">
        <v>0</v>
      </c>
      <c r="N4615" s="3">
        <v>0</v>
      </c>
      <c r="O4615" s="3">
        <v>7</v>
      </c>
      <c r="P4615" s="3">
        <v>0</v>
      </c>
      <c r="Q4615" s="3">
        <v>0</v>
      </c>
      <c r="R4615" s="2" t="s">
        <v>161</v>
      </c>
    </row>
    <row r="4616" spans="1:18">
      <c r="A4616" s="4">
        <v>4615</v>
      </c>
      <c r="B4616" s="2" t="s">
        <v>6736</v>
      </c>
      <c r="C4616" s="2" t="s">
        <v>6730</v>
      </c>
      <c r="E4616" s="2" t="s">
        <v>1288</v>
      </c>
      <c r="F4616" s="2" t="s">
        <v>1384</v>
      </c>
      <c r="G4616" s="2" t="s">
        <v>1187</v>
      </c>
      <c r="H4616" s="2" t="s">
        <v>1633</v>
      </c>
      <c r="I4616" s="2" t="s">
        <v>1634</v>
      </c>
      <c r="J4616" s="2" t="s">
        <v>1190</v>
      </c>
      <c r="K4616" s="1">
        <v>490000</v>
      </c>
      <c r="L4616" s="3">
        <v>6</v>
      </c>
      <c r="M4616" s="3">
        <v>0</v>
      </c>
      <c r="N4616" s="3">
        <v>0</v>
      </c>
      <c r="O4616" s="3">
        <v>6</v>
      </c>
      <c r="P4616" s="3">
        <v>0</v>
      </c>
      <c r="Q4616" s="3">
        <v>0</v>
      </c>
      <c r="R4616" s="2" t="s">
        <v>161</v>
      </c>
    </row>
    <row r="4617" spans="1:18">
      <c r="A4617" s="4">
        <v>4616</v>
      </c>
      <c r="B4617" s="2" t="s">
        <v>6737</v>
      </c>
      <c r="C4617" s="2" t="s">
        <v>6730</v>
      </c>
      <c r="E4617" s="2" t="s">
        <v>1288</v>
      </c>
      <c r="F4617" s="2" t="s">
        <v>1386</v>
      </c>
      <c r="G4617" s="2" t="s">
        <v>1187</v>
      </c>
      <c r="H4617" s="2" t="s">
        <v>1633</v>
      </c>
      <c r="I4617" s="2" t="s">
        <v>1634</v>
      </c>
      <c r="J4617" s="2" t="s">
        <v>1190</v>
      </c>
      <c r="K4617" s="1">
        <v>490000</v>
      </c>
      <c r="L4617" s="3">
        <v>3</v>
      </c>
      <c r="M4617" s="3">
        <v>0</v>
      </c>
      <c r="N4617" s="3">
        <v>0</v>
      </c>
      <c r="O4617" s="3">
        <v>3</v>
      </c>
      <c r="P4617" s="3">
        <v>0</v>
      </c>
      <c r="Q4617" s="3">
        <v>0</v>
      </c>
      <c r="R4617" s="2" t="s">
        <v>161</v>
      </c>
    </row>
    <row r="4618" spans="1:18">
      <c r="A4618" s="4">
        <v>4617</v>
      </c>
      <c r="B4618" s="2" t="s">
        <v>6738</v>
      </c>
      <c r="C4618" s="2" t="s">
        <v>6730</v>
      </c>
      <c r="E4618" s="2" t="s">
        <v>1292</v>
      </c>
      <c r="F4618" s="2" t="s">
        <v>1186</v>
      </c>
      <c r="G4618" s="2" t="s">
        <v>1187</v>
      </c>
      <c r="H4618" s="2" t="s">
        <v>1633</v>
      </c>
      <c r="I4618" s="2" t="s">
        <v>1634</v>
      </c>
      <c r="J4618" s="2" t="s">
        <v>1190</v>
      </c>
      <c r="K4618" s="1">
        <v>490000</v>
      </c>
      <c r="L4618" s="3">
        <v>3</v>
      </c>
      <c r="M4618" s="3">
        <v>0</v>
      </c>
      <c r="N4618" s="3">
        <v>0</v>
      </c>
      <c r="O4618" s="3">
        <v>3</v>
      </c>
      <c r="P4618" s="3">
        <v>0</v>
      </c>
      <c r="Q4618" s="3">
        <v>0</v>
      </c>
      <c r="R4618" s="2" t="s">
        <v>161</v>
      </c>
    </row>
    <row r="4619" spans="1:18">
      <c r="A4619" s="4">
        <v>4618</v>
      </c>
      <c r="B4619" s="2" t="s">
        <v>6739</v>
      </c>
      <c r="C4619" s="2" t="s">
        <v>6730</v>
      </c>
      <c r="E4619" s="2" t="s">
        <v>1292</v>
      </c>
      <c r="F4619" s="2" t="s">
        <v>1331</v>
      </c>
      <c r="G4619" s="2" t="s">
        <v>1187</v>
      </c>
      <c r="H4619" s="2" t="s">
        <v>1633</v>
      </c>
      <c r="I4619" s="2" t="s">
        <v>1634</v>
      </c>
      <c r="J4619" s="2" t="s">
        <v>1190</v>
      </c>
      <c r="K4619" s="1">
        <v>490000</v>
      </c>
      <c r="L4619" s="3">
        <v>5</v>
      </c>
      <c r="M4619" s="3">
        <v>0</v>
      </c>
      <c r="N4619" s="3">
        <v>0</v>
      </c>
      <c r="O4619" s="3">
        <v>5</v>
      </c>
      <c r="P4619" s="3">
        <v>0</v>
      </c>
      <c r="Q4619" s="3">
        <v>0</v>
      </c>
      <c r="R4619" s="2" t="s">
        <v>161</v>
      </c>
    </row>
    <row r="4620" spans="1:18">
      <c r="A4620" s="4">
        <v>4619</v>
      </c>
      <c r="B4620" s="2" t="s">
        <v>6740</v>
      </c>
      <c r="C4620" s="2" t="s">
        <v>6730</v>
      </c>
      <c r="E4620" s="2" t="s">
        <v>1292</v>
      </c>
      <c r="F4620" s="2" t="s">
        <v>1384</v>
      </c>
      <c r="G4620" s="2" t="s">
        <v>1187</v>
      </c>
      <c r="H4620" s="2" t="s">
        <v>1633</v>
      </c>
      <c r="I4620" s="2" t="s">
        <v>1634</v>
      </c>
      <c r="J4620" s="2" t="s">
        <v>1190</v>
      </c>
      <c r="K4620" s="1">
        <v>490000</v>
      </c>
      <c r="L4620" s="3">
        <v>8</v>
      </c>
      <c r="M4620" s="3">
        <v>0</v>
      </c>
      <c r="N4620" s="3">
        <v>0</v>
      </c>
      <c r="O4620" s="3">
        <v>8</v>
      </c>
      <c r="P4620" s="3">
        <v>0</v>
      </c>
      <c r="Q4620" s="3">
        <v>0</v>
      </c>
      <c r="R4620" s="2" t="s">
        <v>161</v>
      </c>
    </row>
    <row r="4621" spans="1:18">
      <c r="A4621" s="4">
        <v>4620</v>
      </c>
      <c r="B4621" s="2" t="s">
        <v>6741</v>
      </c>
      <c r="C4621" s="2" t="s">
        <v>6730</v>
      </c>
      <c r="E4621" s="2" t="s">
        <v>1292</v>
      </c>
      <c r="F4621" s="2" t="s">
        <v>1386</v>
      </c>
      <c r="G4621" s="2" t="s">
        <v>1187</v>
      </c>
      <c r="H4621" s="2" t="s">
        <v>1633</v>
      </c>
      <c r="I4621" s="2" t="s">
        <v>1634</v>
      </c>
      <c r="J4621" s="2" t="s">
        <v>1190</v>
      </c>
      <c r="K4621" s="1">
        <v>490000</v>
      </c>
      <c r="L4621" s="3">
        <v>2</v>
      </c>
      <c r="M4621" s="3">
        <v>0</v>
      </c>
      <c r="N4621" s="3">
        <v>0</v>
      </c>
      <c r="O4621" s="3">
        <v>2</v>
      </c>
      <c r="P4621" s="3">
        <v>0</v>
      </c>
      <c r="Q4621" s="3">
        <v>0</v>
      </c>
      <c r="R4621" s="2" t="s">
        <v>161</v>
      </c>
    </row>
    <row r="4622" spans="1:18">
      <c r="A4622" s="4">
        <v>4621</v>
      </c>
      <c r="B4622" s="2" t="s">
        <v>6742</v>
      </c>
      <c r="C4622" s="2" t="s">
        <v>6743</v>
      </c>
      <c r="E4622" s="2" t="s">
        <v>1509</v>
      </c>
      <c r="F4622" s="2" t="s">
        <v>1186</v>
      </c>
      <c r="G4622" s="2" t="s">
        <v>1187</v>
      </c>
      <c r="H4622" s="2" t="s">
        <v>1633</v>
      </c>
      <c r="I4622" s="2" t="s">
        <v>1634</v>
      </c>
      <c r="J4622" s="2" t="s">
        <v>1190</v>
      </c>
      <c r="K4622" s="1">
        <v>190000</v>
      </c>
      <c r="L4622" s="3">
        <v>3</v>
      </c>
      <c r="M4622" s="3">
        <v>0</v>
      </c>
      <c r="N4622" s="3">
        <v>0</v>
      </c>
      <c r="O4622" s="3">
        <v>3</v>
      </c>
      <c r="P4622" s="3">
        <v>0</v>
      </c>
      <c r="Q4622" s="3">
        <v>0</v>
      </c>
      <c r="R4622" s="2" t="s">
        <v>161</v>
      </c>
    </row>
    <row r="4623" spans="1:18">
      <c r="A4623" s="4">
        <v>4622</v>
      </c>
      <c r="B4623" s="2" t="s">
        <v>6744</v>
      </c>
      <c r="C4623" s="2" t="s">
        <v>6743</v>
      </c>
      <c r="E4623" s="2" t="s">
        <v>1509</v>
      </c>
      <c r="F4623" s="2" t="s">
        <v>1331</v>
      </c>
      <c r="G4623" s="2" t="s">
        <v>1187</v>
      </c>
      <c r="H4623" s="2" t="s">
        <v>1633</v>
      </c>
      <c r="I4623" s="2" t="s">
        <v>1634</v>
      </c>
      <c r="J4623" s="2" t="s">
        <v>1190</v>
      </c>
      <c r="K4623" s="1">
        <v>190000</v>
      </c>
      <c r="L4623" s="3">
        <v>5</v>
      </c>
      <c r="M4623" s="3">
        <v>0</v>
      </c>
      <c r="N4623" s="3">
        <v>0</v>
      </c>
      <c r="O4623" s="3">
        <v>5</v>
      </c>
      <c r="P4623" s="3">
        <v>0</v>
      </c>
      <c r="Q4623" s="3">
        <v>0</v>
      </c>
      <c r="R4623" s="2" t="s">
        <v>161</v>
      </c>
    </row>
    <row r="4624" spans="1:18">
      <c r="A4624" s="4">
        <v>4623</v>
      </c>
      <c r="B4624" s="2" t="s">
        <v>6745</v>
      </c>
      <c r="C4624" s="2" t="s">
        <v>6743</v>
      </c>
      <c r="E4624" s="2" t="s">
        <v>1509</v>
      </c>
      <c r="F4624" s="2" t="s">
        <v>1384</v>
      </c>
      <c r="G4624" s="2" t="s">
        <v>1187</v>
      </c>
      <c r="H4624" s="2" t="s">
        <v>1633</v>
      </c>
      <c r="I4624" s="2" t="s">
        <v>1634</v>
      </c>
      <c r="J4624" s="2" t="s">
        <v>1190</v>
      </c>
      <c r="K4624" s="1">
        <v>190000</v>
      </c>
      <c r="L4624" s="3">
        <v>5</v>
      </c>
      <c r="M4624" s="3">
        <v>0</v>
      </c>
      <c r="N4624" s="3">
        <v>0</v>
      </c>
      <c r="O4624" s="3">
        <v>5</v>
      </c>
      <c r="P4624" s="3">
        <v>0</v>
      </c>
      <c r="Q4624" s="3">
        <v>0</v>
      </c>
      <c r="R4624" s="2" t="s">
        <v>161</v>
      </c>
    </row>
    <row r="4625" spans="1:18">
      <c r="A4625" s="4">
        <v>4624</v>
      </c>
      <c r="B4625" s="2" t="s">
        <v>6746</v>
      </c>
      <c r="C4625" s="2" t="s">
        <v>6743</v>
      </c>
      <c r="E4625" s="2" t="s">
        <v>1509</v>
      </c>
      <c r="F4625" s="2" t="s">
        <v>1386</v>
      </c>
      <c r="G4625" s="2" t="s">
        <v>1187</v>
      </c>
      <c r="H4625" s="2" t="s">
        <v>1633</v>
      </c>
      <c r="I4625" s="2" t="s">
        <v>1634</v>
      </c>
      <c r="J4625" s="2" t="s">
        <v>1190</v>
      </c>
      <c r="K4625" s="1">
        <v>190000</v>
      </c>
      <c r="L4625" s="3">
        <v>2</v>
      </c>
      <c r="M4625" s="3">
        <v>0</v>
      </c>
      <c r="N4625" s="3">
        <v>0</v>
      </c>
      <c r="O4625" s="3">
        <v>2</v>
      </c>
      <c r="P4625" s="3">
        <v>0</v>
      </c>
      <c r="Q4625" s="3">
        <v>0</v>
      </c>
      <c r="R4625" s="2" t="s">
        <v>161</v>
      </c>
    </row>
    <row r="4626" spans="1:18">
      <c r="A4626" s="4">
        <v>4625</v>
      </c>
      <c r="B4626" s="2" t="s">
        <v>6747</v>
      </c>
      <c r="C4626" s="2" t="s">
        <v>6743</v>
      </c>
      <c r="E4626" s="2" t="s">
        <v>1292</v>
      </c>
      <c r="F4626" s="2" t="s">
        <v>1186</v>
      </c>
      <c r="G4626" s="2" t="s">
        <v>1187</v>
      </c>
      <c r="H4626" s="2" t="s">
        <v>1633</v>
      </c>
      <c r="I4626" s="2" t="s">
        <v>1634</v>
      </c>
      <c r="J4626" s="2" t="s">
        <v>1190</v>
      </c>
      <c r="K4626" s="1">
        <v>190000</v>
      </c>
      <c r="L4626" s="3">
        <v>1</v>
      </c>
      <c r="M4626" s="3">
        <v>0</v>
      </c>
      <c r="N4626" s="3">
        <v>0</v>
      </c>
      <c r="O4626" s="3">
        <v>1</v>
      </c>
      <c r="P4626" s="3">
        <v>0</v>
      </c>
      <c r="Q4626" s="3">
        <v>0</v>
      </c>
      <c r="R4626" s="2" t="s">
        <v>161</v>
      </c>
    </row>
    <row r="4627" spans="1:18">
      <c r="A4627" s="4">
        <v>4626</v>
      </c>
      <c r="B4627" s="2" t="s">
        <v>6748</v>
      </c>
      <c r="C4627" s="2" t="s">
        <v>6743</v>
      </c>
      <c r="E4627" s="2" t="s">
        <v>1292</v>
      </c>
      <c r="F4627" s="2" t="s">
        <v>1331</v>
      </c>
      <c r="G4627" s="2" t="s">
        <v>1187</v>
      </c>
      <c r="H4627" s="2" t="s">
        <v>1633</v>
      </c>
      <c r="I4627" s="2" t="s">
        <v>1634</v>
      </c>
      <c r="J4627" s="2" t="s">
        <v>1190</v>
      </c>
      <c r="K4627" s="1">
        <v>190000</v>
      </c>
      <c r="L4627" s="3">
        <v>2</v>
      </c>
      <c r="M4627" s="3">
        <v>0</v>
      </c>
      <c r="N4627" s="3">
        <v>0</v>
      </c>
      <c r="O4627" s="3">
        <v>2</v>
      </c>
      <c r="P4627" s="3">
        <v>0</v>
      </c>
      <c r="Q4627" s="3">
        <v>0</v>
      </c>
      <c r="R4627" s="2" t="s">
        <v>161</v>
      </c>
    </row>
    <row r="4628" spans="1:18">
      <c r="A4628" s="4">
        <v>4627</v>
      </c>
      <c r="B4628" s="2" t="s">
        <v>6749</v>
      </c>
      <c r="C4628" s="2" t="s">
        <v>6743</v>
      </c>
      <c r="E4628" s="2" t="s">
        <v>1292</v>
      </c>
      <c r="F4628" s="2" t="s">
        <v>1384</v>
      </c>
      <c r="G4628" s="2" t="s">
        <v>1187</v>
      </c>
      <c r="H4628" s="2" t="s">
        <v>1633</v>
      </c>
      <c r="I4628" s="2" t="s">
        <v>1634</v>
      </c>
      <c r="J4628" s="2" t="s">
        <v>1190</v>
      </c>
      <c r="K4628" s="1">
        <v>190000</v>
      </c>
      <c r="L4628" s="3">
        <v>4</v>
      </c>
      <c r="M4628" s="3">
        <v>0</v>
      </c>
      <c r="N4628" s="3">
        <v>0</v>
      </c>
      <c r="O4628" s="3">
        <v>4</v>
      </c>
      <c r="P4628" s="3">
        <v>0</v>
      </c>
      <c r="Q4628" s="3">
        <v>0</v>
      </c>
      <c r="R4628" s="2" t="s">
        <v>161</v>
      </c>
    </row>
    <row r="4629" spans="1:18">
      <c r="A4629" s="4">
        <v>4628</v>
      </c>
      <c r="B4629" s="2" t="s">
        <v>6750</v>
      </c>
      <c r="C4629" s="2" t="s">
        <v>6743</v>
      </c>
      <c r="E4629" s="2" t="s">
        <v>1292</v>
      </c>
      <c r="F4629" s="2" t="s">
        <v>1386</v>
      </c>
      <c r="G4629" s="2" t="s">
        <v>1187</v>
      </c>
      <c r="H4629" s="2" t="s">
        <v>1633</v>
      </c>
      <c r="I4629" s="2" t="s">
        <v>1634</v>
      </c>
      <c r="J4629" s="2" t="s">
        <v>1190</v>
      </c>
      <c r="K4629" s="1">
        <v>190000</v>
      </c>
      <c r="L4629" s="3">
        <v>2</v>
      </c>
      <c r="M4629" s="3">
        <v>0</v>
      </c>
      <c r="N4629" s="3">
        <v>0</v>
      </c>
      <c r="O4629" s="3">
        <v>2</v>
      </c>
      <c r="P4629" s="3">
        <v>0</v>
      </c>
      <c r="Q4629" s="3">
        <v>0</v>
      </c>
      <c r="R4629" s="2" t="s">
        <v>161</v>
      </c>
    </row>
    <row r="4630" spans="1:18">
      <c r="A4630" s="4">
        <v>4629</v>
      </c>
      <c r="B4630" s="2" t="s">
        <v>6751</v>
      </c>
      <c r="C4630" s="2" t="s">
        <v>6752</v>
      </c>
      <c r="E4630" s="2" t="s">
        <v>1288</v>
      </c>
      <c r="F4630" s="2" t="s">
        <v>1186</v>
      </c>
      <c r="G4630" s="2" t="s">
        <v>1187</v>
      </c>
      <c r="H4630" s="2" t="s">
        <v>1633</v>
      </c>
      <c r="I4630" s="2" t="s">
        <v>1634</v>
      </c>
      <c r="J4630" s="2" t="s">
        <v>1190</v>
      </c>
      <c r="K4630" s="1">
        <v>190000</v>
      </c>
      <c r="L4630" s="3">
        <v>1</v>
      </c>
      <c r="M4630" s="3">
        <v>0</v>
      </c>
      <c r="N4630" s="3">
        <v>0</v>
      </c>
      <c r="O4630" s="3">
        <v>1</v>
      </c>
      <c r="P4630" s="3">
        <v>0</v>
      </c>
      <c r="Q4630" s="3">
        <v>0</v>
      </c>
      <c r="R4630" s="2" t="s">
        <v>161</v>
      </c>
    </row>
    <row r="4631" spans="1:18">
      <c r="A4631" s="4">
        <v>4630</v>
      </c>
      <c r="B4631" s="2" t="s">
        <v>6753</v>
      </c>
      <c r="C4631" s="2" t="s">
        <v>6752</v>
      </c>
      <c r="E4631" s="2" t="s">
        <v>1288</v>
      </c>
      <c r="F4631" s="2" t="s">
        <v>1386</v>
      </c>
      <c r="G4631" s="2" t="s">
        <v>1187</v>
      </c>
      <c r="H4631" s="2" t="s">
        <v>1633</v>
      </c>
      <c r="I4631" s="2" t="s">
        <v>1634</v>
      </c>
      <c r="J4631" s="2" t="s">
        <v>1190</v>
      </c>
      <c r="K4631" s="1">
        <v>190000</v>
      </c>
      <c r="L4631" s="3">
        <v>1</v>
      </c>
      <c r="M4631" s="3">
        <v>0</v>
      </c>
      <c r="N4631" s="3">
        <v>0</v>
      </c>
      <c r="O4631" s="3">
        <v>1</v>
      </c>
      <c r="P4631" s="3">
        <v>0</v>
      </c>
      <c r="Q4631" s="3">
        <v>0</v>
      </c>
      <c r="R4631" s="2" t="s">
        <v>161</v>
      </c>
    </row>
    <row r="4632" spans="1:18">
      <c r="A4632" s="4">
        <v>4631</v>
      </c>
      <c r="B4632" s="2" t="s">
        <v>6754</v>
      </c>
      <c r="C4632" s="2" t="s">
        <v>6752</v>
      </c>
      <c r="E4632" s="2" t="s">
        <v>1381</v>
      </c>
      <c r="F4632" s="2" t="s">
        <v>1186</v>
      </c>
      <c r="G4632" s="2" t="s">
        <v>1187</v>
      </c>
      <c r="H4632" s="2" t="s">
        <v>1633</v>
      </c>
      <c r="I4632" s="2" t="s">
        <v>1634</v>
      </c>
      <c r="J4632" s="2" t="s">
        <v>1190</v>
      </c>
      <c r="K4632" s="1">
        <v>190000</v>
      </c>
      <c r="L4632" s="3">
        <v>2</v>
      </c>
      <c r="M4632" s="3">
        <v>0</v>
      </c>
      <c r="N4632" s="3">
        <v>0</v>
      </c>
      <c r="O4632" s="3">
        <v>2</v>
      </c>
      <c r="P4632" s="3">
        <v>0</v>
      </c>
      <c r="Q4632" s="3">
        <v>0</v>
      </c>
      <c r="R4632" s="2" t="s">
        <v>161</v>
      </c>
    </row>
    <row r="4633" spans="1:18">
      <c r="A4633" s="4">
        <v>4632</v>
      </c>
      <c r="B4633" s="2" t="s">
        <v>6755</v>
      </c>
      <c r="C4633" s="2" t="s">
        <v>6752</v>
      </c>
      <c r="E4633" s="2" t="s">
        <v>1381</v>
      </c>
      <c r="F4633" s="2" t="s">
        <v>1384</v>
      </c>
      <c r="G4633" s="2" t="s">
        <v>1187</v>
      </c>
      <c r="H4633" s="2" t="s">
        <v>1633</v>
      </c>
      <c r="I4633" s="2" t="s">
        <v>1634</v>
      </c>
      <c r="J4633" s="2" t="s">
        <v>1190</v>
      </c>
      <c r="K4633" s="1">
        <v>190000</v>
      </c>
      <c r="L4633" s="3">
        <v>3</v>
      </c>
      <c r="M4633" s="3">
        <v>0</v>
      </c>
      <c r="N4633" s="3">
        <v>0</v>
      </c>
      <c r="O4633" s="3">
        <v>3</v>
      </c>
      <c r="P4633" s="3">
        <v>0</v>
      </c>
      <c r="Q4633" s="3">
        <v>0</v>
      </c>
      <c r="R4633" s="2" t="s">
        <v>161</v>
      </c>
    </row>
    <row r="4634" spans="1:18">
      <c r="A4634" s="4">
        <v>4633</v>
      </c>
      <c r="B4634" s="2" t="s">
        <v>6756</v>
      </c>
      <c r="C4634" s="2" t="s">
        <v>6752</v>
      </c>
      <c r="E4634" s="2" t="s">
        <v>1381</v>
      </c>
      <c r="F4634" s="2" t="s">
        <v>1386</v>
      </c>
      <c r="G4634" s="2" t="s">
        <v>1187</v>
      </c>
      <c r="H4634" s="2" t="s">
        <v>1633</v>
      </c>
      <c r="I4634" s="2" t="s">
        <v>1634</v>
      </c>
      <c r="J4634" s="2" t="s">
        <v>1190</v>
      </c>
      <c r="K4634" s="1">
        <v>190000</v>
      </c>
      <c r="L4634" s="3">
        <v>2</v>
      </c>
      <c r="M4634" s="3">
        <v>0</v>
      </c>
      <c r="N4634" s="3">
        <v>0</v>
      </c>
      <c r="O4634" s="3">
        <v>2</v>
      </c>
      <c r="P4634" s="3">
        <v>0</v>
      </c>
      <c r="Q4634" s="3">
        <v>0</v>
      </c>
      <c r="R4634" s="2" t="s">
        <v>161</v>
      </c>
    </row>
    <row r="4635" spans="1:18">
      <c r="A4635" s="4">
        <v>4634</v>
      </c>
      <c r="B4635" s="2" t="s">
        <v>6757</v>
      </c>
      <c r="C4635" s="2" t="s">
        <v>6752</v>
      </c>
      <c r="E4635" s="2" t="s">
        <v>1753</v>
      </c>
      <c r="F4635" s="2" t="s">
        <v>1331</v>
      </c>
      <c r="G4635" s="2" t="s">
        <v>1187</v>
      </c>
      <c r="H4635" s="2" t="s">
        <v>1633</v>
      </c>
      <c r="I4635" s="2" t="s">
        <v>1634</v>
      </c>
      <c r="J4635" s="2" t="s">
        <v>1190</v>
      </c>
      <c r="K4635" s="1">
        <v>190000</v>
      </c>
      <c r="L4635" s="3">
        <v>1</v>
      </c>
      <c r="M4635" s="3">
        <v>0</v>
      </c>
      <c r="N4635" s="3">
        <v>0</v>
      </c>
      <c r="O4635" s="3">
        <v>1</v>
      </c>
      <c r="P4635" s="3">
        <v>0</v>
      </c>
      <c r="Q4635" s="3">
        <v>0</v>
      </c>
      <c r="R4635" s="2" t="s">
        <v>161</v>
      </c>
    </row>
    <row r="4636" spans="1:18">
      <c r="A4636" s="4">
        <v>4635</v>
      </c>
      <c r="B4636" s="2" t="s">
        <v>6758</v>
      </c>
      <c r="C4636" s="2" t="s">
        <v>6752</v>
      </c>
      <c r="E4636" s="2" t="s">
        <v>1753</v>
      </c>
      <c r="F4636" s="2" t="s">
        <v>1386</v>
      </c>
      <c r="G4636" s="2" t="s">
        <v>1187</v>
      </c>
      <c r="H4636" s="2" t="s">
        <v>1633</v>
      </c>
      <c r="I4636" s="2" t="s">
        <v>1634</v>
      </c>
      <c r="J4636" s="2" t="s">
        <v>1190</v>
      </c>
      <c r="K4636" s="1">
        <v>190000</v>
      </c>
      <c r="L4636" s="3">
        <v>1</v>
      </c>
      <c r="M4636" s="3">
        <v>0</v>
      </c>
      <c r="N4636" s="3">
        <v>0</v>
      </c>
      <c r="O4636" s="3">
        <v>1</v>
      </c>
      <c r="P4636" s="3">
        <v>0</v>
      </c>
      <c r="Q4636" s="3">
        <v>0</v>
      </c>
      <c r="R4636" s="2" t="s">
        <v>161</v>
      </c>
    </row>
    <row r="4637" spans="1:18">
      <c r="A4637" s="4">
        <v>4636</v>
      </c>
      <c r="B4637" s="2" t="s">
        <v>6759</v>
      </c>
      <c r="C4637" s="2" t="s">
        <v>6760</v>
      </c>
      <c r="E4637" s="2" t="s">
        <v>839</v>
      </c>
      <c r="F4637" s="2" t="s">
        <v>1186</v>
      </c>
      <c r="G4637" s="2" t="s">
        <v>1187</v>
      </c>
      <c r="H4637" s="2" t="s">
        <v>1633</v>
      </c>
      <c r="I4637" s="2" t="s">
        <v>1634</v>
      </c>
      <c r="J4637" s="2" t="s">
        <v>1190</v>
      </c>
      <c r="K4637" s="1">
        <v>190000</v>
      </c>
      <c r="L4637" s="3">
        <v>3</v>
      </c>
      <c r="M4637" s="3">
        <v>0</v>
      </c>
      <c r="N4637" s="3">
        <v>0</v>
      </c>
      <c r="O4637" s="3">
        <v>3</v>
      </c>
      <c r="P4637" s="3">
        <v>0</v>
      </c>
      <c r="Q4637" s="3">
        <v>0</v>
      </c>
      <c r="R4637" s="2" t="s">
        <v>161</v>
      </c>
    </row>
    <row r="4638" spans="1:18">
      <c r="A4638" s="4">
        <v>4637</v>
      </c>
      <c r="B4638" s="2" t="s">
        <v>6761</v>
      </c>
      <c r="C4638" s="2" t="s">
        <v>6760</v>
      </c>
      <c r="E4638" s="2" t="s">
        <v>839</v>
      </c>
      <c r="F4638" s="2" t="s">
        <v>1386</v>
      </c>
      <c r="G4638" s="2" t="s">
        <v>1187</v>
      </c>
      <c r="H4638" s="2" t="s">
        <v>1633</v>
      </c>
      <c r="I4638" s="2" t="s">
        <v>1634</v>
      </c>
      <c r="J4638" s="2" t="s">
        <v>1190</v>
      </c>
      <c r="K4638" s="1">
        <v>190000</v>
      </c>
      <c r="L4638" s="3">
        <v>2</v>
      </c>
      <c r="M4638" s="3">
        <v>0</v>
      </c>
      <c r="N4638" s="3">
        <v>0</v>
      </c>
      <c r="O4638" s="3">
        <v>2</v>
      </c>
      <c r="P4638" s="3">
        <v>0</v>
      </c>
      <c r="Q4638" s="3">
        <v>0</v>
      </c>
      <c r="R4638" s="2" t="s">
        <v>161</v>
      </c>
    </row>
    <row r="4639" spans="1:18">
      <c r="A4639" s="4">
        <v>4638</v>
      </c>
      <c r="B4639" s="2" t="s">
        <v>6762</v>
      </c>
      <c r="C4639" s="2" t="s">
        <v>6760</v>
      </c>
      <c r="E4639" s="2" t="s">
        <v>1292</v>
      </c>
      <c r="F4639" s="2" t="s">
        <v>1186</v>
      </c>
      <c r="G4639" s="2" t="s">
        <v>1187</v>
      </c>
      <c r="H4639" s="2" t="s">
        <v>1633</v>
      </c>
      <c r="I4639" s="2" t="s">
        <v>1634</v>
      </c>
      <c r="J4639" s="2" t="s">
        <v>1190</v>
      </c>
      <c r="K4639" s="1">
        <v>190000</v>
      </c>
      <c r="L4639" s="3">
        <v>1</v>
      </c>
      <c r="M4639" s="3">
        <v>0</v>
      </c>
      <c r="N4639" s="3">
        <v>0</v>
      </c>
      <c r="O4639" s="3">
        <v>1</v>
      </c>
      <c r="P4639" s="3">
        <v>0</v>
      </c>
      <c r="Q4639" s="3">
        <v>0</v>
      </c>
      <c r="R4639" s="2" t="s">
        <v>161</v>
      </c>
    </row>
    <row r="4640" spans="1:18">
      <c r="A4640" s="4">
        <v>4639</v>
      </c>
      <c r="B4640" s="2" t="s">
        <v>6763</v>
      </c>
      <c r="C4640" s="2" t="s">
        <v>6760</v>
      </c>
      <c r="E4640" s="2" t="s">
        <v>1292</v>
      </c>
      <c r="F4640" s="2" t="s">
        <v>1384</v>
      </c>
      <c r="G4640" s="2" t="s">
        <v>1187</v>
      </c>
      <c r="H4640" s="2" t="s">
        <v>1633</v>
      </c>
      <c r="I4640" s="2" t="s">
        <v>1634</v>
      </c>
      <c r="J4640" s="2" t="s">
        <v>1190</v>
      </c>
      <c r="K4640" s="1">
        <v>190000</v>
      </c>
      <c r="L4640" s="3">
        <v>2</v>
      </c>
      <c r="M4640" s="3">
        <v>0</v>
      </c>
      <c r="N4640" s="3">
        <v>0</v>
      </c>
      <c r="O4640" s="3">
        <v>2</v>
      </c>
      <c r="P4640" s="3">
        <v>0</v>
      </c>
      <c r="Q4640" s="3">
        <v>0</v>
      </c>
      <c r="R4640" s="2" t="s">
        <v>161</v>
      </c>
    </row>
    <row r="4641" spans="1:18">
      <c r="A4641" s="4">
        <v>4640</v>
      </c>
      <c r="B4641" s="2" t="s">
        <v>6764</v>
      </c>
      <c r="C4641" s="2" t="s">
        <v>6760</v>
      </c>
      <c r="E4641" s="2" t="s">
        <v>1292</v>
      </c>
      <c r="F4641" s="2" t="s">
        <v>1386</v>
      </c>
      <c r="G4641" s="2" t="s">
        <v>1187</v>
      </c>
      <c r="H4641" s="2" t="s">
        <v>1633</v>
      </c>
      <c r="I4641" s="2" t="s">
        <v>1634</v>
      </c>
      <c r="J4641" s="2" t="s">
        <v>1190</v>
      </c>
      <c r="K4641" s="1">
        <v>190000</v>
      </c>
      <c r="L4641" s="3">
        <v>1</v>
      </c>
      <c r="M4641" s="3">
        <v>0</v>
      </c>
      <c r="N4641" s="3">
        <v>0</v>
      </c>
      <c r="O4641" s="3">
        <v>1</v>
      </c>
      <c r="P4641" s="3">
        <v>0</v>
      </c>
      <c r="Q4641" s="3">
        <v>0</v>
      </c>
      <c r="R4641" s="2" t="s">
        <v>161</v>
      </c>
    </row>
    <row r="4642" spans="1:18">
      <c r="A4642" s="4">
        <v>4641</v>
      </c>
      <c r="B4642" s="2" t="s">
        <v>6765</v>
      </c>
      <c r="C4642" s="2" t="s">
        <v>6766</v>
      </c>
      <c r="E4642" s="2" t="s">
        <v>788</v>
      </c>
      <c r="F4642" s="2" t="s">
        <v>1331</v>
      </c>
      <c r="G4642" s="2" t="s">
        <v>1187</v>
      </c>
      <c r="H4642" s="2" t="s">
        <v>1188</v>
      </c>
      <c r="I4642" s="2" t="s">
        <v>1189</v>
      </c>
      <c r="J4642" s="2" t="s">
        <v>1335</v>
      </c>
      <c r="K4642" s="1">
        <v>190000</v>
      </c>
      <c r="L4642" s="3">
        <v>1</v>
      </c>
      <c r="M4642" s="3">
        <v>0</v>
      </c>
      <c r="N4642" s="3">
        <v>0</v>
      </c>
      <c r="O4642" s="3">
        <v>1</v>
      </c>
      <c r="P4642" s="3">
        <v>0</v>
      </c>
      <c r="Q4642" s="3">
        <v>0</v>
      </c>
      <c r="R4642" s="2" t="s">
        <v>161</v>
      </c>
    </row>
    <row r="4643" spans="1:18">
      <c r="A4643" s="4">
        <v>4642</v>
      </c>
      <c r="B4643" s="2" t="s">
        <v>6767</v>
      </c>
      <c r="C4643" s="2" t="s">
        <v>6766</v>
      </c>
      <c r="E4643" s="2" t="s">
        <v>930</v>
      </c>
      <c r="F4643" s="2" t="s">
        <v>1331</v>
      </c>
      <c r="G4643" s="2" t="s">
        <v>1187</v>
      </c>
      <c r="H4643" s="2" t="s">
        <v>1188</v>
      </c>
      <c r="I4643" s="2" t="s">
        <v>1189</v>
      </c>
      <c r="J4643" s="2" t="s">
        <v>1335</v>
      </c>
      <c r="K4643" s="1">
        <v>190000</v>
      </c>
      <c r="L4643" s="3">
        <v>3</v>
      </c>
      <c r="M4643" s="3">
        <v>0</v>
      </c>
      <c r="N4643" s="3">
        <v>0</v>
      </c>
      <c r="O4643" s="3">
        <v>3</v>
      </c>
      <c r="P4643" s="3">
        <v>0</v>
      </c>
      <c r="Q4643" s="3">
        <v>0</v>
      </c>
      <c r="R4643" s="2" t="s">
        <v>161</v>
      </c>
    </row>
    <row r="4644" spans="1:18">
      <c r="A4644" s="4">
        <v>4643</v>
      </c>
      <c r="B4644" s="2" t="s">
        <v>6768</v>
      </c>
      <c r="C4644" s="2" t="s">
        <v>6766</v>
      </c>
      <c r="E4644" s="2" t="s">
        <v>1676</v>
      </c>
      <c r="F4644" s="2" t="s">
        <v>1186</v>
      </c>
      <c r="G4644" s="2" t="s">
        <v>1187</v>
      </c>
      <c r="H4644" s="2" t="s">
        <v>1188</v>
      </c>
      <c r="I4644" s="2" t="s">
        <v>1189</v>
      </c>
      <c r="J4644" s="2" t="s">
        <v>1335</v>
      </c>
      <c r="K4644" s="1">
        <v>190000</v>
      </c>
      <c r="L4644" s="3">
        <v>2</v>
      </c>
      <c r="M4644" s="3">
        <v>0</v>
      </c>
      <c r="N4644" s="3">
        <v>0</v>
      </c>
      <c r="O4644" s="3">
        <v>2</v>
      </c>
      <c r="P4644" s="3">
        <v>0</v>
      </c>
      <c r="Q4644" s="3">
        <v>0</v>
      </c>
      <c r="R4644" s="2" t="s">
        <v>161</v>
      </c>
    </row>
    <row r="4645" spans="1:18">
      <c r="A4645" s="4">
        <v>4644</v>
      </c>
      <c r="B4645" s="2" t="s">
        <v>6769</v>
      </c>
      <c r="C4645" s="2" t="s">
        <v>6766</v>
      </c>
      <c r="E4645" s="2" t="s">
        <v>1676</v>
      </c>
      <c r="F4645" s="2" t="s">
        <v>1384</v>
      </c>
      <c r="G4645" s="2" t="s">
        <v>1187</v>
      </c>
      <c r="H4645" s="2" t="s">
        <v>1188</v>
      </c>
      <c r="I4645" s="2" t="s">
        <v>1189</v>
      </c>
      <c r="J4645" s="2" t="s">
        <v>1335</v>
      </c>
      <c r="K4645" s="1">
        <v>190000</v>
      </c>
      <c r="L4645" s="3">
        <v>2</v>
      </c>
      <c r="M4645" s="3">
        <v>0</v>
      </c>
      <c r="N4645" s="3">
        <v>0</v>
      </c>
      <c r="O4645" s="3">
        <v>2</v>
      </c>
      <c r="P4645" s="3">
        <v>0</v>
      </c>
      <c r="Q4645" s="3">
        <v>0</v>
      </c>
      <c r="R4645" s="2" t="s">
        <v>161</v>
      </c>
    </row>
    <row r="4646" spans="1:18">
      <c r="A4646" s="4">
        <v>4645</v>
      </c>
      <c r="B4646" s="2" t="s">
        <v>6770</v>
      </c>
      <c r="C4646" s="2" t="s">
        <v>6771</v>
      </c>
      <c r="E4646" s="2" t="s">
        <v>788</v>
      </c>
      <c r="F4646" s="2" t="s">
        <v>1186</v>
      </c>
      <c r="G4646" s="2" t="s">
        <v>1187</v>
      </c>
      <c r="H4646" s="2" t="s">
        <v>1188</v>
      </c>
      <c r="I4646" s="2" t="s">
        <v>1189</v>
      </c>
      <c r="J4646" s="2" t="s">
        <v>1335</v>
      </c>
      <c r="K4646" s="1">
        <v>190000</v>
      </c>
      <c r="L4646" s="3">
        <v>2</v>
      </c>
      <c r="M4646" s="3">
        <v>0</v>
      </c>
      <c r="N4646" s="3">
        <v>1</v>
      </c>
      <c r="O4646" s="3">
        <v>1</v>
      </c>
      <c r="P4646" s="3">
        <v>0</v>
      </c>
      <c r="Q4646" s="3">
        <v>0</v>
      </c>
      <c r="R4646" s="2" t="s">
        <v>161</v>
      </c>
    </row>
    <row r="4647" spans="1:18">
      <c r="A4647" s="4">
        <v>4646</v>
      </c>
      <c r="B4647" s="2" t="s">
        <v>6772</v>
      </c>
      <c r="C4647" s="2" t="s">
        <v>6771</v>
      </c>
      <c r="E4647" s="2" t="s">
        <v>930</v>
      </c>
      <c r="F4647" s="2" t="s">
        <v>1186</v>
      </c>
      <c r="G4647" s="2" t="s">
        <v>1187</v>
      </c>
      <c r="H4647" s="2" t="s">
        <v>1188</v>
      </c>
      <c r="I4647" s="2" t="s">
        <v>1189</v>
      </c>
      <c r="J4647" s="2" t="s">
        <v>1335</v>
      </c>
      <c r="K4647" s="1">
        <v>190000</v>
      </c>
      <c r="L4647" s="3">
        <v>1</v>
      </c>
      <c r="M4647" s="3">
        <v>0</v>
      </c>
      <c r="N4647" s="3">
        <v>0</v>
      </c>
      <c r="O4647" s="3">
        <v>1</v>
      </c>
      <c r="P4647" s="3">
        <v>0</v>
      </c>
      <c r="Q4647" s="3">
        <v>0</v>
      </c>
      <c r="R4647" s="2" t="s">
        <v>161</v>
      </c>
    </row>
    <row r="4648" spans="1:18">
      <c r="A4648" s="4">
        <v>4647</v>
      </c>
      <c r="B4648" s="2" t="s">
        <v>6773</v>
      </c>
      <c r="C4648" s="2" t="s">
        <v>6771</v>
      </c>
      <c r="E4648" s="2" t="s">
        <v>930</v>
      </c>
      <c r="F4648" s="2" t="s">
        <v>1331</v>
      </c>
      <c r="G4648" s="2" t="s">
        <v>1187</v>
      </c>
      <c r="H4648" s="2" t="s">
        <v>1188</v>
      </c>
      <c r="I4648" s="2" t="s">
        <v>1189</v>
      </c>
      <c r="J4648" s="2" t="s">
        <v>1335</v>
      </c>
      <c r="K4648" s="1">
        <v>190000</v>
      </c>
      <c r="L4648" s="3">
        <v>4</v>
      </c>
      <c r="M4648" s="3">
        <v>0</v>
      </c>
      <c r="N4648" s="3">
        <v>0</v>
      </c>
      <c r="O4648" s="3">
        <v>4</v>
      </c>
      <c r="P4648" s="3">
        <v>0</v>
      </c>
      <c r="Q4648" s="3">
        <v>0</v>
      </c>
      <c r="R4648" s="2" t="s">
        <v>161</v>
      </c>
    </row>
    <row r="4649" spans="1:18">
      <c r="A4649" s="4">
        <v>4648</v>
      </c>
      <c r="B4649" s="2" t="s">
        <v>6774</v>
      </c>
      <c r="C4649" s="2" t="s">
        <v>6771</v>
      </c>
      <c r="E4649" s="2" t="s">
        <v>1676</v>
      </c>
      <c r="F4649" s="2" t="s">
        <v>1186</v>
      </c>
      <c r="G4649" s="2" t="s">
        <v>1187</v>
      </c>
      <c r="H4649" s="2" t="s">
        <v>1188</v>
      </c>
      <c r="I4649" s="2" t="s">
        <v>1189</v>
      </c>
      <c r="J4649" s="2" t="s">
        <v>1335</v>
      </c>
      <c r="K4649" s="1">
        <v>190000</v>
      </c>
      <c r="L4649" s="3">
        <v>4</v>
      </c>
      <c r="M4649" s="3">
        <v>0</v>
      </c>
      <c r="N4649" s="3">
        <v>0</v>
      </c>
      <c r="O4649" s="3">
        <v>4</v>
      </c>
      <c r="P4649" s="3">
        <v>0</v>
      </c>
      <c r="Q4649" s="3">
        <v>0</v>
      </c>
      <c r="R4649" s="2" t="s">
        <v>161</v>
      </c>
    </row>
    <row r="4650" spans="1:18">
      <c r="A4650" s="4">
        <v>4649</v>
      </c>
      <c r="B4650" s="2" t="s">
        <v>6775</v>
      </c>
      <c r="C4650" s="2" t="s">
        <v>6771</v>
      </c>
      <c r="E4650" s="2" t="s">
        <v>1676</v>
      </c>
      <c r="F4650" s="2" t="s">
        <v>1331</v>
      </c>
      <c r="G4650" s="2" t="s">
        <v>1187</v>
      </c>
      <c r="H4650" s="2" t="s">
        <v>1188</v>
      </c>
      <c r="I4650" s="2" t="s">
        <v>1189</v>
      </c>
      <c r="J4650" s="2" t="s">
        <v>1335</v>
      </c>
      <c r="K4650" s="1">
        <v>190000</v>
      </c>
      <c r="L4650" s="3">
        <v>7</v>
      </c>
      <c r="M4650" s="3">
        <v>0</v>
      </c>
      <c r="N4650" s="3">
        <v>0</v>
      </c>
      <c r="O4650" s="3">
        <v>7</v>
      </c>
      <c r="P4650" s="3">
        <v>0</v>
      </c>
      <c r="Q4650" s="3">
        <v>0</v>
      </c>
      <c r="R4650" s="2" t="s">
        <v>161</v>
      </c>
    </row>
    <row r="4651" spans="1:18">
      <c r="A4651" s="4">
        <v>4650</v>
      </c>
      <c r="B4651" s="2" t="s">
        <v>6776</v>
      </c>
      <c r="C4651" s="2" t="s">
        <v>6771</v>
      </c>
      <c r="E4651" s="2" t="s">
        <v>1676</v>
      </c>
      <c r="F4651" s="2" t="s">
        <v>1384</v>
      </c>
      <c r="G4651" s="2" t="s">
        <v>1187</v>
      </c>
      <c r="H4651" s="2" t="s">
        <v>1188</v>
      </c>
      <c r="I4651" s="2" t="s">
        <v>1189</v>
      </c>
      <c r="J4651" s="2" t="s">
        <v>1335</v>
      </c>
      <c r="K4651" s="1">
        <v>190000</v>
      </c>
      <c r="L4651" s="3">
        <v>2</v>
      </c>
      <c r="M4651" s="3">
        <v>0</v>
      </c>
      <c r="N4651" s="3">
        <v>0</v>
      </c>
      <c r="O4651" s="3">
        <v>2</v>
      </c>
      <c r="P4651" s="3">
        <v>0</v>
      </c>
      <c r="Q4651" s="3">
        <v>0</v>
      </c>
      <c r="R4651" s="2" t="s">
        <v>161</v>
      </c>
    </row>
    <row r="4652" spans="1:18">
      <c r="A4652" s="4">
        <v>4651</v>
      </c>
      <c r="B4652" s="2" t="s">
        <v>6777</v>
      </c>
      <c r="C4652" s="2" t="s">
        <v>6778</v>
      </c>
      <c r="E4652" s="2" t="s">
        <v>930</v>
      </c>
      <c r="F4652" s="2" t="s">
        <v>1331</v>
      </c>
      <c r="G4652" s="2" t="s">
        <v>1332</v>
      </c>
      <c r="H4652" s="2" t="s">
        <v>1333</v>
      </c>
      <c r="I4652" s="2" t="s">
        <v>5507</v>
      </c>
      <c r="J4652" s="2" t="s">
        <v>1335</v>
      </c>
      <c r="K4652" s="1">
        <v>120000</v>
      </c>
      <c r="L4652" s="3">
        <v>3</v>
      </c>
      <c r="M4652" s="3">
        <v>0</v>
      </c>
      <c r="N4652" s="3">
        <v>0</v>
      </c>
      <c r="O4652" s="3">
        <v>3</v>
      </c>
      <c r="P4652" s="3">
        <v>0</v>
      </c>
      <c r="Q4652" s="3">
        <v>0</v>
      </c>
      <c r="R4652" s="2" t="s">
        <v>161</v>
      </c>
    </row>
    <row r="4653" spans="1:18">
      <c r="A4653" s="4">
        <v>4652</v>
      </c>
      <c r="B4653" s="2" t="s">
        <v>6779</v>
      </c>
      <c r="C4653" s="2" t="s">
        <v>6780</v>
      </c>
      <c r="E4653" s="2" t="s">
        <v>938</v>
      </c>
      <c r="F4653" s="2" t="s">
        <v>1331</v>
      </c>
      <c r="G4653" s="2" t="s">
        <v>1332</v>
      </c>
      <c r="H4653" s="2" t="s">
        <v>1333</v>
      </c>
      <c r="I4653" s="2" t="s">
        <v>5507</v>
      </c>
      <c r="J4653" s="2" t="s">
        <v>1335</v>
      </c>
      <c r="K4653" s="1">
        <v>120000</v>
      </c>
      <c r="L4653" s="3">
        <v>1</v>
      </c>
      <c r="M4653" s="3">
        <v>0</v>
      </c>
      <c r="N4653" s="3">
        <v>0</v>
      </c>
      <c r="O4653" s="3">
        <v>1</v>
      </c>
      <c r="P4653" s="3">
        <v>0</v>
      </c>
      <c r="Q4653" s="3">
        <v>0</v>
      </c>
      <c r="R4653" s="2" t="s">
        <v>161</v>
      </c>
    </row>
    <row r="4654" spans="1:18">
      <c r="A4654" s="4">
        <v>4653</v>
      </c>
      <c r="B4654" s="2" t="s">
        <v>6781</v>
      </c>
      <c r="C4654" s="2" t="s">
        <v>6780</v>
      </c>
      <c r="E4654" s="2" t="s">
        <v>930</v>
      </c>
      <c r="F4654" s="2" t="s">
        <v>1331</v>
      </c>
      <c r="G4654" s="2" t="s">
        <v>1332</v>
      </c>
      <c r="H4654" s="2" t="s">
        <v>1333</v>
      </c>
      <c r="I4654" s="2" t="s">
        <v>5507</v>
      </c>
      <c r="J4654" s="2" t="s">
        <v>1335</v>
      </c>
      <c r="K4654" s="1">
        <v>120000</v>
      </c>
      <c r="L4654" s="3">
        <v>7</v>
      </c>
      <c r="M4654" s="3">
        <v>0</v>
      </c>
      <c r="N4654" s="3">
        <v>0</v>
      </c>
      <c r="O4654" s="3">
        <v>7</v>
      </c>
      <c r="P4654" s="3">
        <v>0</v>
      </c>
      <c r="Q4654" s="3">
        <v>0</v>
      </c>
      <c r="R4654" s="2" t="s">
        <v>161</v>
      </c>
    </row>
    <row r="4655" spans="1:18">
      <c r="A4655" s="4">
        <v>4654</v>
      </c>
      <c r="B4655" s="2" t="s">
        <v>6782</v>
      </c>
      <c r="C4655" s="2" t="s">
        <v>6783</v>
      </c>
      <c r="E4655" s="2" t="s">
        <v>938</v>
      </c>
      <c r="F4655" s="2" t="s">
        <v>1331</v>
      </c>
      <c r="G4655" s="2" t="s">
        <v>1332</v>
      </c>
      <c r="H4655" s="2" t="s">
        <v>1333</v>
      </c>
      <c r="I4655" s="2" t="s">
        <v>5507</v>
      </c>
      <c r="J4655" s="2" t="s">
        <v>1335</v>
      </c>
      <c r="K4655" s="1">
        <v>120000</v>
      </c>
      <c r="L4655" s="3">
        <v>1</v>
      </c>
      <c r="M4655" s="3">
        <v>0</v>
      </c>
      <c r="N4655" s="3">
        <v>0</v>
      </c>
      <c r="O4655" s="3">
        <v>1</v>
      </c>
      <c r="P4655" s="3">
        <v>0</v>
      </c>
      <c r="Q4655" s="3">
        <v>0</v>
      </c>
      <c r="R4655" s="2" t="s">
        <v>161</v>
      </c>
    </row>
    <row r="4656" spans="1:18">
      <c r="A4656" s="4">
        <v>4655</v>
      </c>
      <c r="B4656" s="2" t="s">
        <v>6784</v>
      </c>
      <c r="C4656" s="2" t="s">
        <v>6783</v>
      </c>
      <c r="E4656" s="2" t="s">
        <v>930</v>
      </c>
      <c r="F4656" s="2" t="s">
        <v>1331</v>
      </c>
      <c r="G4656" s="2" t="s">
        <v>1332</v>
      </c>
      <c r="H4656" s="2" t="s">
        <v>1333</v>
      </c>
      <c r="I4656" s="2" t="s">
        <v>5507</v>
      </c>
      <c r="J4656" s="2" t="s">
        <v>1335</v>
      </c>
      <c r="K4656" s="1">
        <v>120000</v>
      </c>
      <c r="L4656" s="3">
        <v>3</v>
      </c>
      <c r="M4656" s="3">
        <v>0</v>
      </c>
      <c r="N4656" s="3">
        <v>0</v>
      </c>
      <c r="O4656" s="3">
        <v>3</v>
      </c>
      <c r="P4656" s="3">
        <v>0</v>
      </c>
      <c r="Q4656" s="3">
        <v>0</v>
      </c>
      <c r="R4656" s="2" t="s">
        <v>161</v>
      </c>
    </row>
    <row r="4657" spans="1:18">
      <c r="A4657" s="4">
        <v>4656</v>
      </c>
      <c r="B4657" s="2" t="s">
        <v>6785</v>
      </c>
      <c r="C4657" s="2" t="s">
        <v>6786</v>
      </c>
      <c r="E4657" s="2" t="s">
        <v>788</v>
      </c>
      <c r="F4657" s="2" t="s">
        <v>1331</v>
      </c>
      <c r="G4657" s="2" t="s">
        <v>1332</v>
      </c>
      <c r="H4657" s="2" t="s">
        <v>1333</v>
      </c>
      <c r="I4657" s="2" t="s">
        <v>5507</v>
      </c>
      <c r="J4657" s="2" t="s">
        <v>1335</v>
      </c>
      <c r="K4657" s="1">
        <v>130000</v>
      </c>
      <c r="L4657" s="3">
        <v>27</v>
      </c>
      <c r="M4657" s="3">
        <v>0</v>
      </c>
      <c r="N4657" s="3">
        <v>0</v>
      </c>
      <c r="O4657" s="3">
        <v>27</v>
      </c>
      <c r="P4657" s="3">
        <v>0</v>
      </c>
      <c r="Q4657" s="3">
        <v>0</v>
      </c>
      <c r="R4657" s="2" t="s">
        <v>161</v>
      </c>
    </row>
    <row r="4658" spans="1:18">
      <c r="A4658" s="4">
        <v>4657</v>
      </c>
      <c r="B4658" s="2" t="s">
        <v>6787</v>
      </c>
      <c r="C4658" s="2" t="s">
        <v>6788</v>
      </c>
      <c r="E4658" s="2" t="s">
        <v>788</v>
      </c>
      <c r="F4658" s="2" t="s">
        <v>1331</v>
      </c>
      <c r="G4658" s="2" t="s">
        <v>1332</v>
      </c>
      <c r="H4658" s="2" t="s">
        <v>1333</v>
      </c>
      <c r="I4658" s="2" t="s">
        <v>5507</v>
      </c>
      <c r="J4658" s="2" t="s">
        <v>1335</v>
      </c>
      <c r="K4658" s="1">
        <v>130000</v>
      </c>
      <c r="L4658" s="3">
        <v>23</v>
      </c>
      <c r="M4658" s="3">
        <v>0</v>
      </c>
      <c r="N4658" s="3">
        <v>0</v>
      </c>
      <c r="O4658" s="3">
        <v>23</v>
      </c>
      <c r="P4658" s="3">
        <v>0</v>
      </c>
      <c r="Q4658" s="3">
        <v>0</v>
      </c>
      <c r="R4658" s="2" t="s">
        <v>161</v>
      </c>
    </row>
    <row r="4659" spans="1:18">
      <c r="A4659" s="4">
        <v>4658</v>
      </c>
      <c r="B4659" s="2" t="s">
        <v>6789</v>
      </c>
      <c r="C4659" s="2" t="s">
        <v>6788</v>
      </c>
      <c r="E4659" s="2" t="s">
        <v>788</v>
      </c>
      <c r="F4659" s="2" t="s">
        <v>1384</v>
      </c>
      <c r="G4659" s="2" t="s">
        <v>1332</v>
      </c>
      <c r="H4659" s="2" t="s">
        <v>1333</v>
      </c>
      <c r="I4659" s="2" t="s">
        <v>5507</v>
      </c>
      <c r="J4659" s="2" t="s">
        <v>1335</v>
      </c>
      <c r="K4659" s="1">
        <v>130000</v>
      </c>
      <c r="L4659" s="3">
        <v>7</v>
      </c>
      <c r="M4659" s="3">
        <v>0</v>
      </c>
      <c r="N4659" s="3">
        <v>0</v>
      </c>
      <c r="O4659" s="3">
        <v>7</v>
      </c>
      <c r="P4659" s="3">
        <v>0</v>
      </c>
      <c r="Q4659" s="3">
        <v>0</v>
      </c>
      <c r="R4659" s="2" t="s">
        <v>161</v>
      </c>
    </row>
    <row r="4660" spans="1:18">
      <c r="A4660" s="4">
        <v>4659</v>
      </c>
      <c r="B4660" s="2" t="s">
        <v>6790</v>
      </c>
      <c r="C4660" s="2" t="s">
        <v>6788</v>
      </c>
      <c r="E4660" s="2" t="s">
        <v>938</v>
      </c>
      <c r="F4660" s="2" t="s">
        <v>1331</v>
      </c>
      <c r="G4660" s="2" t="s">
        <v>1332</v>
      </c>
      <c r="H4660" s="2" t="s">
        <v>1333</v>
      </c>
      <c r="I4660" s="2" t="s">
        <v>5507</v>
      </c>
      <c r="J4660" s="2" t="s">
        <v>1335</v>
      </c>
      <c r="K4660" s="1">
        <v>130000</v>
      </c>
      <c r="L4660" s="3">
        <v>2</v>
      </c>
      <c r="M4660" s="3">
        <v>0</v>
      </c>
      <c r="N4660" s="3">
        <v>0</v>
      </c>
      <c r="O4660" s="3">
        <v>2</v>
      </c>
      <c r="P4660" s="3">
        <v>0</v>
      </c>
      <c r="Q4660" s="3">
        <v>0</v>
      </c>
      <c r="R4660" s="2" t="s">
        <v>161</v>
      </c>
    </row>
    <row r="4661" spans="1:18">
      <c r="A4661" s="4">
        <v>4660</v>
      </c>
      <c r="B4661" s="2" t="s">
        <v>6791</v>
      </c>
      <c r="C4661" s="2" t="s">
        <v>6788</v>
      </c>
      <c r="E4661" s="2" t="s">
        <v>1193</v>
      </c>
      <c r="F4661" s="2" t="s">
        <v>1331</v>
      </c>
      <c r="G4661" s="2" t="s">
        <v>1332</v>
      </c>
      <c r="H4661" s="2" t="s">
        <v>1333</v>
      </c>
      <c r="I4661" s="2" t="s">
        <v>5507</v>
      </c>
      <c r="J4661" s="2" t="s">
        <v>1335</v>
      </c>
      <c r="K4661" s="1">
        <v>130000</v>
      </c>
      <c r="L4661" s="3">
        <v>11</v>
      </c>
      <c r="M4661" s="3">
        <v>0</v>
      </c>
      <c r="N4661" s="3">
        <v>1</v>
      </c>
      <c r="O4661" s="3">
        <v>10</v>
      </c>
      <c r="P4661" s="3">
        <v>0</v>
      </c>
      <c r="Q4661" s="3">
        <v>0</v>
      </c>
      <c r="R4661" s="2" t="s">
        <v>161</v>
      </c>
    </row>
    <row r="4662" spans="1:18">
      <c r="A4662" s="4">
        <v>4661</v>
      </c>
      <c r="B4662" s="2" t="s">
        <v>6792</v>
      </c>
      <c r="C4662" s="2" t="s">
        <v>6788</v>
      </c>
      <c r="E4662" s="2" t="s">
        <v>930</v>
      </c>
      <c r="F4662" s="2" t="s">
        <v>1331</v>
      </c>
      <c r="G4662" s="2" t="s">
        <v>1332</v>
      </c>
      <c r="H4662" s="2" t="s">
        <v>1333</v>
      </c>
      <c r="I4662" s="2" t="s">
        <v>5507</v>
      </c>
      <c r="J4662" s="2" t="s">
        <v>1335</v>
      </c>
      <c r="K4662" s="1">
        <v>130000</v>
      </c>
      <c r="L4662" s="3">
        <v>9</v>
      </c>
      <c r="M4662" s="3">
        <v>0</v>
      </c>
      <c r="N4662" s="3">
        <v>0</v>
      </c>
      <c r="O4662" s="3">
        <v>9</v>
      </c>
      <c r="P4662" s="3">
        <v>0</v>
      </c>
      <c r="Q4662" s="3">
        <v>0</v>
      </c>
      <c r="R4662" s="2" t="s">
        <v>161</v>
      </c>
    </row>
    <row r="4663" spans="1:18">
      <c r="A4663" s="4">
        <v>4662</v>
      </c>
      <c r="B4663" s="2" t="s">
        <v>6793</v>
      </c>
      <c r="C4663" s="2" t="s">
        <v>6788</v>
      </c>
      <c r="E4663" s="2" t="s">
        <v>930</v>
      </c>
      <c r="F4663" s="2" t="s">
        <v>1384</v>
      </c>
      <c r="G4663" s="2" t="s">
        <v>1332</v>
      </c>
      <c r="H4663" s="2" t="s">
        <v>1333</v>
      </c>
      <c r="I4663" s="2" t="s">
        <v>5507</v>
      </c>
      <c r="J4663" s="2" t="s">
        <v>1335</v>
      </c>
      <c r="K4663" s="1">
        <v>130000</v>
      </c>
      <c r="L4663" s="3">
        <v>6</v>
      </c>
      <c r="M4663" s="3">
        <v>0</v>
      </c>
      <c r="N4663" s="3">
        <v>1</v>
      </c>
      <c r="O4663" s="3">
        <v>5</v>
      </c>
      <c r="P4663" s="3">
        <v>0</v>
      </c>
      <c r="Q4663" s="3">
        <v>0</v>
      </c>
      <c r="R4663" s="2" t="s">
        <v>161</v>
      </c>
    </row>
    <row r="4664" spans="1:18">
      <c r="A4664" s="4">
        <v>4663</v>
      </c>
      <c r="B4664" s="2" t="s">
        <v>6794</v>
      </c>
      <c r="C4664" s="2" t="s">
        <v>6795</v>
      </c>
      <c r="E4664" s="2" t="s">
        <v>788</v>
      </c>
      <c r="F4664" s="2" t="s">
        <v>1331</v>
      </c>
      <c r="G4664" s="2" t="s">
        <v>1332</v>
      </c>
      <c r="H4664" s="2" t="s">
        <v>1188</v>
      </c>
      <c r="I4664" s="2" t="s">
        <v>5507</v>
      </c>
      <c r="J4664" s="2" t="s">
        <v>21</v>
      </c>
      <c r="K4664" s="1">
        <v>130000</v>
      </c>
      <c r="L4664" s="3">
        <v>4</v>
      </c>
      <c r="M4664" s="3">
        <v>8</v>
      </c>
      <c r="N4664" s="3">
        <v>0</v>
      </c>
      <c r="O4664" s="3">
        <v>12</v>
      </c>
      <c r="P4664" s="3">
        <v>0</v>
      </c>
      <c r="Q4664" s="3">
        <v>0</v>
      </c>
      <c r="R4664" s="2" t="s">
        <v>161</v>
      </c>
    </row>
    <row r="4665" spans="1:18">
      <c r="A4665" s="4">
        <v>4664</v>
      </c>
      <c r="B4665" s="2" t="s">
        <v>6796</v>
      </c>
      <c r="C4665" s="2" t="s">
        <v>6795</v>
      </c>
      <c r="E4665" s="2" t="s">
        <v>788</v>
      </c>
      <c r="F4665" s="2" t="s">
        <v>1384</v>
      </c>
      <c r="G4665" s="2" t="s">
        <v>1332</v>
      </c>
      <c r="H4665" s="2" t="s">
        <v>1188</v>
      </c>
      <c r="I4665" s="2" t="s">
        <v>5507</v>
      </c>
      <c r="J4665" s="2" t="s">
        <v>21</v>
      </c>
      <c r="K4665" s="1">
        <v>130000</v>
      </c>
      <c r="L4665" s="3">
        <v>6</v>
      </c>
      <c r="M4665" s="3">
        <v>5</v>
      </c>
      <c r="N4665" s="3">
        <v>0</v>
      </c>
      <c r="O4665" s="3">
        <v>11</v>
      </c>
      <c r="P4665" s="3">
        <v>0</v>
      </c>
      <c r="Q4665" s="3">
        <v>0</v>
      </c>
      <c r="R4665" s="2" t="s">
        <v>161</v>
      </c>
    </row>
    <row r="4666" spans="1:18">
      <c r="A4666" s="4">
        <v>4665</v>
      </c>
      <c r="B4666" s="2" t="s">
        <v>6797</v>
      </c>
      <c r="C4666" s="2" t="s">
        <v>6795</v>
      </c>
      <c r="E4666" s="2" t="s">
        <v>788</v>
      </c>
      <c r="F4666" s="2" t="s">
        <v>1386</v>
      </c>
      <c r="G4666" s="2" t="s">
        <v>1332</v>
      </c>
      <c r="H4666" s="2" t="s">
        <v>1188</v>
      </c>
      <c r="I4666" s="2" t="s">
        <v>5507</v>
      </c>
      <c r="J4666" s="2" t="s">
        <v>21</v>
      </c>
      <c r="K4666" s="1">
        <v>130000</v>
      </c>
      <c r="L4666" s="3">
        <v>0</v>
      </c>
      <c r="M4666" s="3">
        <v>8</v>
      </c>
      <c r="N4666" s="3">
        <v>2</v>
      </c>
      <c r="O4666" s="3">
        <v>6</v>
      </c>
      <c r="P4666" s="3">
        <v>0</v>
      </c>
      <c r="Q4666" s="3">
        <v>0</v>
      </c>
      <c r="R4666" s="2" t="s">
        <v>161</v>
      </c>
    </row>
    <row r="4667" spans="1:18">
      <c r="A4667" s="4">
        <v>4666</v>
      </c>
      <c r="B4667" s="2" t="s">
        <v>6798</v>
      </c>
      <c r="C4667" s="2" t="s">
        <v>6795</v>
      </c>
      <c r="E4667" s="2" t="s">
        <v>938</v>
      </c>
      <c r="F4667" s="2" t="s">
        <v>1331</v>
      </c>
      <c r="G4667" s="2" t="s">
        <v>1332</v>
      </c>
      <c r="H4667" s="2" t="s">
        <v>1188</v>
      </c>
      <c r="I4667" s="2" t="s">
        <v>5507</v>
      </c>
      <c r="J4667" s="2" t="s">
        <v>21</v>
      </c>
      <c r="K4667" s="1">
        <v>130000</v>
      </c>
      <c r="L4667" s="3">
        <v>2</v>
      </c>
      <c r="M4667" s="3">
        <v>10</v>
      </c>
      <c r="N4667" s="3">
        <v>1</v>
      </c>
      <c r="O4667" s="3">
        <v>11</v>
      </c>
      <c r="P4667" s="3">
        <v>0</v>
      </c>
      <c r="Q4667" s="3">
        <v>0</v>
      </c>
      <c r="R4667" s="2" t="s">
        <v>161</v>
      </c>
    </row>
    <row r="4668" spans="1:18">
      <c r="A4668" s="4">
        <v>4667</v>
      </c>
      <c r="B4668" s="2" t="s">
        <v>6799</v>
      </c>
      <c r="C4668" s="2" t="s">
        <v>6795</v>
      </c>
      <c r="E4668" s="2" t="s">
        <v>938</v>
      </c>
      <c r="F4668" s="2" t="s">
        <v>1384</v>
      </c>
      <c r="G4668" s="2" t="s">
        <v>1332</v>
      </c>
      <c r="H4668" s="2" t="s">
        <v>1188</v>
      </c>
      <c r="I4668" s="2" t="s">
        <v>5507</v>
      </c>
      <c r="J4668" s="2" t="s">
        <v>21</v>
      </c>
      <c r="K4668" s="1">
        <v>130000</v>
      </c>
      <c r="L4668" s="3">
        <v>0</v>
      </c>
      <c r="M4668" s="3">
        <v>12</v>
      </c>
      <c r="N4668" s="3">
        <v>1</v>
      </c>
      <c r="O4668" s="3">
        <v>11</v>
      </c>
      <c r="P4668" s="3">
        <v>0</v>
      </c>
      <c r="Q4668" s="3">
        <v>0</v>
      </c>
      <c r="R4668" s="2" t="s">
        <v>161</v>
      </c>
    </row>
    <row r="4669" spans="1:18">
      <c r="A4669" s="4">
        <v>4668</v>
      </c>
      <c r="B4669" s="2" t="s">
        <v>6800</v>
      </c>
      <c r="C4669" s="2" t="s">
        <v>6795</v>
      </c>
      <c r="E4669" s="2" t="s">
        <v>1509</v>
      </c>
      <c r="F4669" s="2" t="s">
        <v>1331</v>
      </c>
      <c r="G4669" s="2" t="s">
        <v>1332</v>
      </c>
      <c r="H4669" s="2" t="s">
        <v>1188</v>
      </c>
      <c r="I4669" s="2" t="s">
        <v>5507</v>
      </c>
      <c r="J4669" s="2" t="s">
        <v>21</v>
      </c>
      <c r="K4669" s="1">
        <v>130000</v>
      </c>
      <c r="L4669" s="3">
        <v>2</v>
      </c>
      <c r="M4669" s="3">
        <v>0</v>
      </c>
      <c r="N4669" s="3">
        <v>0</v>
      </c>
      <c r="O4669" s="3">
        <v>2</v>
      </c>
      <c r="P4669" s="3">
        <v>0</v>
      </c>
      <c r="Q4669" s="3">
        <v>0</v>
      </c>
      <c r="R4669" s="2" t="s">
        <v>161</v>
      </c>
    </row>
    <row r="4670" spans="1:18">
      <c r="A4670" s="4">
        <v>4669</v>
      </c>
      <c r="B4670" s="2" t="s">
        <v>6801</v>
      </c>
      <c r="C4670" s="2" t="s">
        <v>6795</v>
      </c>
      <c r="E4670" s="2" t="s">
        <v>1509</v>
      </c>
      <c r="F4670" s="2" t="s">
        <v>1384</v>
      </c>
      <c r="G4670" s="2" t="s">
        <v>1332</v>
      </c>
      <c r="H4670" s="2" t="s">
        <v>1188</v>
      </c>
      <c r="I4670" s="2" t="s">
        <v>5507</v>
      </c>
      <c r="J4670" s="2" t="s">
        <v>21</v>
      </c>
      <c r="K4670" s="1">
        <v>130000</v>
      </c>
      <c r="L4670" s="3">
        <v>3</v>
      </c>
      <c r="M4670" s="3">
        <v>0</v>
      </c>
      <c r="N4670" s="3">
        <v>0</v>
      </c>
      <c r="O4670" s="3">
        <v>3</v>
      </c>
      <c r="P4670" s="3">
        <v>0</v>
      </c>
      <c r="Q4670" s="3">
        <v>0</v>
      </c>
      <c r="R4670" s="2" t="s">
        <v>161</v>
      </c>
    </row>
    <row r="4671" spans="1:18">
      <c r="A4671" s="4">
        <v>4670</v>
      </c>
      <c r="B4671" s="2" t="s">
        <v>6802</v>
      </c>
      <c r="C4671" s="2" t="s">
        <v>6795</v>
      </c>
      <c r="E4671" s="2" t="s">
        <v>930</v>
      </c>
      <c r="F4671" s="2" t="s">
        <v>1331</v>
      </c>
      <c r="G4671" s="2" t="s">
        <v>1332</v>
      </c>
      <c r="H4671" s="2" t="s">
        <v>1188</v>
      </c>
      <c r="I4671" s="2" t="s">
        <v>5507</v>
      </c>
      <c r="J4671" s="2" t="s">
        <v>21</v>
      </c>
      <c r="K4671" s="1">
        <v>130000</v>
      </c>
      <c r="L4671" s="3">
        <v>1</v>
      </c>
      <c r="M4671" s="3">
        <v>0</v>
      </c>
      <c r="N4671" s="3">
        <v>0</v>
      </c>
      <c r="O4671" s="3">
        <v>1</v>
      </c>
      <c r="P4671" s="3">
        <v>0</v>
      </c>
      <c r="Q4671" s="3">
        <v>0</v>
      </c>
      <c r="R4671" s="2" t="s">
        <v>161</v>
      </c>
    </row>
    <row r="4672" spans="1:18">
      <c r="A4672" s="4">
        <v>4671</v>
      </c>
      <c r="B4672" s="2" t="s">
        <v>6803</v>
      </c>
      <c r="C4672" s="2" t="s">
        <v>6795</v>
      </c>
      <c r="E4672" s="2" t="s">
        <v>930</v>
      </c>
      <c r="F4672" s="2" t="s">
        <v>1384</v>
      </c>
      <c r="G4672" s="2" t="s">
        <v>1332</v>
      </c>
      <c r="H4672" s="2" t="s">
        <v>1188</v>
      </c>
      <c r="I4672" s="2" t="s">
        <v>5507</v>
      </c>
      <c r="J4672" s="2" t="s">
        <v>21</v>
      </c>
      <c r="K4672" s="1">
        <v>130000</v>
      </c>
      <c r="L4672" s="3">
        <v>4</v>
      </c>
      <c r="M4672" s="3">
        <v>8</v>
      </c>
      <c r="N4672" s="3">
        <v>0</v>
      </c>
      <c r="O4672" s="3">
        <v>12</v>
      </c>
      <c r="P4672" s="3">
        <v>0</v>
      </c>
      <c r="Q4672" s="3">
        <v>0</v>
      </c>
      <c r="R4672" s="2" t="s">
        <v>161</v>
      </c>
    </row>
    <row r="4673" spans="1:18">
      <c r="A4673" s="4">
        <v>4672</v>
      </c>
      <c r="B4673" s="2" t="s">
        <v>6804</v>
      </c>
      <c r="C4673" s="2" t="s">
        <v>6805</v>
      </c>
      <c r="E4673" s="2" t="s">
        <v>930</v>
      </c>
      <c r="F4673" s="2" t="s">
        <v>1331</v>
      </c>
      <c r="G4673" s="2" t="s">
        <v>1332</v>
      </c>
      <c r="H4673" s="2" t="s">
        <v>1590</v>
      </c>
      <c r="I4673" s="2" t="s">
        <v>5397</v>
      </c>
      <c r="J4673" s="2" t="s">
        <v>1335</v>
      </c>
      <c r="K4673" s="1">
        <v>130000</v>
      </c>
      <c r="L4673" s="3">
        <v>1</v>
      </c>
      <c r="M4673" s="3">
        <v>0</v>
      </c>
      <c r="N4673" s="3">
        <v>0</v>
      </c>
      <c r="O4673" s="3">
        <v>1</v>
      </c>
      <c r="P4673" s="3">
        <v>0</v>
      </c>
      <c r="Q4673" s="3">
        <v>0</v>
      </c>
      <c r="R4673" s="2" t="s">
        <v>161</v>
      </c>
    </row>
    <row r="4674" spans="1:18">
      <c r="A4674" s="4">
        <v>4673</v>
      </c>
      <c r="B4674" s="2" t="s">
        <v>6806</v>
      </c>
      <c r="C4674" s="2" t="s">
        <v>6805</v>
      </c>
      <c r="E4674" s="2" t="s">
        <v>930</v>
      </c>
      <c r="F4674" s="2" t="s">
        <v>1384</v>
      </c>
      <c r="G4674" s="2" t="s">
        <v>1332</v>
      </c>
      <c r="H4674" s="2" t="s">
        <v>1590</v>
      </c>
      <c r="I4674" s="2" t="s">
        <v>5397</v>
      </c>
      <c r="J4674" s="2" t="s">
        <v>1335</v>
      </c>
      <c r="K4674" s="1">
        <v>130000</v>
      </c>
      <c r="L4674" s="3">
        <v>5</v>
      </c>
      <c r="M4674" s="3">
        <v>0</v>
      </c>
      <c r="N4674" s="3">
        <v>0</v>
      </c>
      <c r="O4674" s="3">
        <v>5</v>
      </c>
      <c r="P4674" s="3">
        <v>0</v>
      </c>
      <c r="Q4674" s="3">
        <v>0</v>
      </c>
      <c r="R4674" s="2" t="s">
        <v>161</v>
      </c>
    </row>
    <row r="4675" spans="1:18">
      <c r="A4675" s="4">
        <v>4674</v>
      </c>
      <c r="B4675" s="2" t="s">
        <v>6807</v>
      </c>
      <c r="C4675" s="2" t="s">
        <v>6805</v>
      </c>
      <c r="E4675" s="2" t="s">
        <v>6808</v>
      </c>
      <c r="F4675" s="2" t="s">
        <v>1384</v>
      </c>
      <c r="G4675" s="2" t="s">
        <v>1332</v>
      </c>
      <c r="H4675" s="2" t="s">
        <v>1590</v>
      </c>
      <c r="I4675" s="2" t="s">
        <v>5397</v>
      </c>
      <c r="J4675" s="2" t="s">
        <v>1335</v>
      </c>
      <c r="K4675" s="1">
        <v>130000</v>
      </c>
      <c r="L4675" s="3">
        <v>5</v>
      </c>
      <c r="M4675" s="3">
        <v>0</v>
      </c>
      <c r="N4675" s="3">
        <v>0</v>
      </c>
      <c r="O4675" s="3">
        <v>5</v>
      </c>
      <c r="P4675" s="3">
        <v>0</v>
      </c>
      <c r="Q4675" s="3">
        <v>0</v>
      </c>
      <c r="R4675" s="2" t="s">
        <v>161</v>
      </c>
    </row>
    <row r="4676" spans="1:18">
      <c r="A4676" s="4">
        <v>4675</v>
      </c>
      <c r="B4676" s="2" t="s">
        <v>6809</v>
      </c>
      <c r="C4676" s="2" t="s">
        <v>6805</v>
      </c>
      <c r="E4676" s="2" t="s">
        <v>1288</v>
      </c>
      <c r="F4676" s="2" t="s">
        <v>1331</v>
      </c>
      <c r="G4676" s="2" t="s">
        <v>1332</v>
      </c>
      <c r="H4676" s="2" t="s">
        <v>1590</v>
      </c>
      <c r="I4676" s="2" t="s">
        <v>5397</v>
      </c>
      <c r="J4676" s="2" t="s">
        <v>1335</v>
      </c>
      <c r="K4676" s="1">
        <v>130000</v>
      </c>
      <c r="L4676" s="3">
        <v>3</v>
      </c>
      <c r="M4676" s="3">
        <v>0</v>
      </c>
      <c r="N4676" s="3">
        <v>0</v>
      </c>
      <c r="O4676" s="3">
        <v>3</v>
      </c>
      <c r="P4676" s="3">
        <v>0</v>
      </c>
      <c r="Q4676" s="3">
        <v>0</v>
      </c>
      <c r="R4676" s="2" t="s">
        <v>161</v>
      </c>
    </row>
    <row r="4677" spans="1:18">
      <c r="A4677" s="4">
        <v>4676</v>
      </c>
      <c r="B4677" s="2" t="s">
        <v>6810</v>
      </c>
      <c r="C4677" s="2" t="s">
        <v>6805</v>
      </c>
      <c r="E4677" s="2" t="s">
        <v>1288</v>
      </c>
      <c r="F4677" s="2" t="s">
        <v>1384</v>
      </c>
      <c r="G4677" s="2" t="s">
        <v>1332</v>
      </c>
      <c r="H4677" s="2" t="s">
        <v>1590</v>
      </c>
      <c r="I4677" s="2" t="s">
        <v>5397</v>
      </c>
      <c r="J4677" s="2" t="s">
        <v>1335</v>
      </c>
      <c r="K4677" s="1">
        <v>130000</v>
      </c>
      <c r="L4677" s="3">
        <v>8</v>
      </c>
      <c r="M4677" s="3">
        <v>0</v>
      </c>
      <c r="N4677" s="3">
        <v>0</v>
      </c>
      <c r="O4677" s="3">
        <v>8</v>
      </c>
      <c r="P4677" s="3">
        <v>0</v>
      </c>
      <c r="Q4677" s="3">
        <v>0</v>
      </c>
      <c r="R4677" s="2" t="s">
        <v>161</v>
      </c>
    </row>
    <row r="4678" spans="1:18">
      <c r="A4678" s="4">
        <v>4677</v>
      </c>
      <c r="B4678" s="2" t="s">
        <v>6811</v>
      </c>
      <c r="C4678" s="2" t="s">
        <v>6812</v>
      </c>
      <c r="E4678" s="2" t="s">
        <v>930</v>
      </c>
      <c r="F4678" s="2" t="s">
        <v>1331</v>
      </c>
      <c r="G4678" s="2" t="s">
        <v>1332</v>
      </c>
      <c r="H4678" s="2" t="s">
        <v>1590</v>
      </c>
      <c r="I4678" s="2" t="s">
        <v>5397</v>
      </c>
      <c r="J4678" s="2" t="s">
        <v>1335</v>
      </c>
      <c r="K4678" s="1">
        <v>140000</v>
      </c>
      <c r="L4678" s="3">
        <v>4</v>
      </c>
      <c r="M4678" s="3">
        <v>0</v>
      </c>
      <c r="N4678" s="3">
        <v>0</v>
      </c>
      <c r="O4678" s="3">
        <v>4</v>
      </c>
      <c r="P4678" s="3">
        <v>0</v>
      </c>
      <c r="Q4678" s="3">
        <v>0</v>
      </c>
      <c r="R4678" s="2" t="s">
        <v>161</v>
      </c>
    </row>
    <row r="4679" spans="1:18">
      <c r="A4679" s="4">
        <v>4678</v>
      </c>
      <c r="B4679" s="2" t="s">
        <v>6813</v>
      </c>
      <c r="C4679" s="2" t="s">
        <v>6812</v>
      </c>
      <c r="E4679" s="2" t="s">
        <v>930</v>
      </c>
      <c r="F4679" s="2" t="s">
        <v>1384</v>
      </c>
      <c r="G4679" s="2" t="s">
        <v>1332</v>
      </c>
      <c r="H4679" s="2" t="s">
        <v>1590</v>
      </c>
      <c r="I4679" s="2" t="s">
        <v>5397</v>
      </c>
      <c r="J4679" s="2" t="s">
        <v>1335</v>
      </c>
      <c r="K4679" s="1">
        <v>140000</v>
      </c>
      <c r="L4679" s="3">
        <v>5</v>
      </c>
      <c r="M4679" s="3">
        <v>0</v>
      </c>
      <c r="N4679" s="3">
        <v>0</v>
      </c>
      <c r="O4679" s="3">
        <v>5</v>
      </c>
      <c r="P4679" s="3">
        <v>0</v>
      </c>
      <c r="Q4679" s="3">
        <v>0</v>
      </c>
      <c r="R4679" s="2" t="s">
        <v>161</v>
      </c>
    </row>
    <row r="4680" spans="1:18">
      <c r="A4680" s="4">
        <v>4679</v>
      </c>
      <c r="B4680" s="2" t="s">
        <v>6814</v>
      </c>
      <c r="C4680" s="2" t="s">
        <v>6812</v>
      </c>
      <c r="E4680" s="2" t="s">
        <v>1288</v>
      </c>
      <c r="F4680" s="2" t="s">
        <v>1331</v>
      </c>
      <c r="G4680" s="2" t="s">
        <v>1332</v>
      </c>
      <c r="H4680" s="2" t="s">
        <v>1590</v>
      </c>
      <c r="I4680" s="2" t="s">
        <v>5397</v>
      </c>
      <c r="J4680" s="2" t="s">
        <v>1335</v>
      </c>
      <c r="K4680" s="1">
        <v>140000</v>
      </c>
      <c r="L4680" s="3">
        <v>1</v>
      </c>
      <c r="M4680" s="3">
        <v>0</v>
      </c>
      <c r="N4680" s="3">
        <v>0</v>
      </c>
      <c r="O4680" s="3">
        <v>1</v>
      </c>
      <c r="P4680" s="3">
        <v>0</v>
      </c>
      <c r="Q4680" s="3">
        <v>0</v>
      </c>
      <c r="R4680" s="2" t="s">
        <v>161</v>
      </c>
    </row>
    <row r="4681" spans="1:18">
      <c r="A4681" s="4">
        <v>4680</v>
      </c>
      <c r="B4681" s="2" t="s">
        <v>6815</v>
      </c>
      <c r="C4681" s="2" t="s">
        <v>6812</v>
      </c>
      <c r="E4681" s="2" t="s">
        <v>1292</v>
      </c>
      <c r="F4681" s="2" t="s">
        <v>1331</v>
      </c>
      <c r="G4681" s="2" t="s">
        <v>1332</v>
      </c>
      <c r="H4681" s="2" t="s">
        <v>1590</v>
      </c>
      <c r="I4681" s="2" t="s">
        <v>5397</v>
      </c>
      <c r="J4681" s="2" t="s">
        <v>1335</v>
      </c>
      <c r="K4681" s="1">
        <v>140000</v>
      </c>
      <c r="L4681" s="3">
        <v>4</v>
      </c>
      <c r="M4681" s="3">
        <v>0</v>
      </c>
      <c r="N4681" s="3">
        <v>0</v>
      </c>
      <c r="O4681" s="3">
        <v>4</v>
      </c>
      <c r="P4681" s="3">
        <v>0</v>
      </c>
      <c r="Q4681" s="3">
        <v>0</v>
      </c>
      <c r="R4681" s="2" t="s">
        <v>161</v>
      </c>
    </row>
    <row r="4682" spans="1:18">
      <c r="A4682" s="4">
        <v>4681</v>
      </c>
      <c r="B4682" s="2" t="s">
        <v>6816</v>
      </c>
      <c r="C4682" s="2" t="s">
        <v>6812</v>
      </c>
      <c r="E4682" s="2" t="s">
        <v>1292</v>
      </c>
      <c r="F4682" s="2" t="s">
        <v>1384</v>
      </c>
      <c r="G4682" s="2" t="s">
        <v>1332</v>
      </c>
      <c r="H4682" s="2" t="s">
        <v>1590</v>
      </c>
      <c r="I4682" s="2" t="s">
        <v>5397</v>
      </c>
      <c r="J4682" s="2" t="s">
        <v>1335</v>
      </c>
      <c r="K4682" s="1">
        <v>140000</v>
      </c>
      <c r="L4682" s="3">
        <v>4</v>
      </c>
      <c r="M4682" s="3">
        <v>0</v>
      </c>
      <c r="N4682" s="3">
        <v>0</v>
      </c>
      <c r="O4682" s="3">
        <v>4</v>
      </c>
      <c r="P4682" s="3">
        <v>0</v>
      </c>
      <c r="Q4682" s="3">
        <v>0</v>
      </c>
      <c r="R4682" s="2" t="s">
        <v>161</v>
      </c>
    </row>
    <row r="4683" spans="1:18">
      <c r="A4683" s="4">
        <v>4682</v>
      </c>
      <c r="B4683" s="2" t="s">
        <v>6817</v>
      </c>
      <c r="C4683" s="2" t="s">
        <v>6818</v>
      </c>
      <c r="E4683" s="2" t="s">
        <v>6819</v>
      </c>
      <c r="F4683" s="2" t="s">
        <v>1331</v>
      </c>
      <c r="G4683" s="2" t="s">
        <v>1332</v>
      </c>
      <c r="H4683" s="2" t="s">
        <v>1590</v>
      </c>
      <c r="I4683" s="2" t="s">
        <v>5397</v>
      </c>
      <c r="J4683" s="2" t="s">
        <v>1335</v>
      </c>
      <c r="K4683" s="1">
        <v>130000</v>
      </c>
      <c r="L4683" s="3">
        <v>1</v>
      </c>
      <c r="M4683" s="3">
        <v>0</v>
      </c>
      <c r="N4683" s="3">
        <v>0</v>
      </c>
      <c r="O4683" s="3">
        <v>1</v>
      </c>
      <c r="P4683" s="3">
        <v>0</v>
      </c>
      <c r="Q4683" s="3">
        <v>0</v>
      </c>
      <c r="R4683" s="2" t="s">
        <v>161</v>
      </c>
    </row>
    <row r="4684" spans="1:18">
      <c r="A4684" s="4">
        <v>4683</v>
      </c>
      <c r="B4684" s="2" t="s">
        <v>6820</v>
      </c>
      <c r="C4684" s="2" t="s">
        <v>6818</v>
      </c>
      <c r="E4684" s="2" t="s">
        <v>6821</v>
      </c>
      <c r="F4684" s="2" t="s">
        <v>1331</v>
      </c>
      <c r="G4684" s="2" t="s">
        <v>1332</v>
      </c>
      <c r="H4684" s="2" t="s">
        <v>1590</v>
      </c>
      <c r="I4684" s="2" t="s">
        <v>5397</v>
      </c>
      <c r="J4684" s="2" t="s">
        <v>1335</v>
      </c>
      <c r="K4684" s="1">
        <v>130000</v>
      </c>
      <c r="L4684" s="3">
        <v>5</v>
      </c>
      <c r="M4684" s="3">
        <v>0</v>
      </c>
      <c r="N4684" s="3">
        <v>0</v>
      </c>
      <c r="O4684" s="3">
        <v>5</v>
      </c>
      <c r="P4684" s="3">
        <v>0</v>
      </c>
      <c r="Q4684" s="3">
        <v>0</v>
      </c>
      <c r="R4684" s="2" t="s">
        <v>161</v>
      </c>
    </row>
    <row r="4685" spans="1:18">
      <c r="A4685" s="4">
        <v>4684</v>
      </c>
      <c r="B4685" s="2" t="s">
        <v>6822</v>
      </c>
      <c r="C4685" s="2" t="s">
        <v>6818</v>
      </c>
      <c r="E4685" s="2" t="s">
        <v>6821</v>
      </c>
      <c r="F4685" s="2" t="s">
        <v>1384</v>
      </c>
      <c r="G4685" s="2" t="s">
        <v>1332</v>
      </c>
      <c r="H4685" s="2" t="s">
        <v>1590</v>
      </c>
      <c r="I4685" s="2" t="s">
        <v>5397</v>
      </c>
      <c r="J4685" s="2" t="s">
        <v>1335</v>
      </c>
      <c r="K4685" s="1">
        <v>130000</v>
      </c>
      <c r="L4685" s="3">
        <v>5</v>
      </c>
      <c r="M4685" s="3">
        <v>0</v>
      </c>
      <c r="N4685" s="3">
        <v>0</v>
      </c>
      <c r="O4685" s="3">
        <v>5</v>
      </c>
      <c r="P4685" s="3">
        <v>0</v>
      </c>
      <c r="Q4685" s="3">
        <v>0</v>
      </c>
      <c r="R4685" s="2" t="s">
        <v>161</v>
      </c>
    </row>
    <row r="4686" spans="1:18">
      <c r="A4686" s="4">
        <v>4685</v>
      </c>
      <c r="B4686" s="2" t="s">
        <v>6823</v>
      </c>
      <c r="C4686" s="2" t="s">
        <v>6824</v>
      </c>
      <c r="E4686" s="2" t="s">
        <v>930</v>
      </c>
      <c r="F4686" s="2" t="s">
        <v>1331</v>
      </c>
      <c r="G4686" s="2" t="s">
        <v>1332</v>
      </c>
      <c r="H4686" s="2" t="s">
        <v>1590</v>
      </c>
      <c r="I4686" s="2" t="s">
        <v>5397</v>
      </c>
      <c r="J4686" s="2" t="s">
        <v>1335</v>
      </c>
      <c r="K4686" s="1">
        <v>95000</v>
      </c>
      <c r="L4686" s="3">
        <v>3</v>
      </c>
      <c r="M4686" s="3">
        <v>0</v>
      </c>
      <c r="N4686" s="3">
        <v>0</v>
      </c>
      <c r="O4686" s="3">
        <v>3</v>
      </c>
      <c r="P4686" s="3">
        <v>0</v>
      </c>
      <c r="Q4686" s="3">
        <v>0</v>
      </c>
      <c r="R4686" s="2" t="s">
        <v>161</v>
      </c>
    </row>
    <row r="4687" spans="1:18">
      <c r="A4687" s="4">
        <v>4686</v>
      </c>
      <c r="B4687" s="2" t="s">
        <v>6825</v>
      </c>
      <c r="C4687" s="2" t="s">
        <v>6824</v>
      </c>
      <c r="E4687" s="2" t="s">
        <v>1288</v>
      </c>
      <c r="F4687" s="2" t="s">
        <v>1331</v>
      </c>
      <c r="G4687" s="2" t="s">
        <v>1332</v>
      </c>
      <c r="H4687" s="2" t="s">
        <v>1590</v>
      </c>
      <c r="I4687" s="2" t="s">
        <v>5397</v>
      </c>
      <c r="J4687" s="2" t="s">
        <v>1335</v>
      </c>
      <c r="K4687" s="1">
        <v>95000</v>
      </c>
      <c r="L4687" s="3">
        <v>5</v>
      </c>
      <c r="M4687" s="3">
        <v>0</v>
      </c>
      <c r="N4687" s="3">
        <v>0</v>
      </c>
      <c r="O4687" s="3">
        <v>5</v>
      </c>
      <c r="P4687" s="3">
        <v>0</v>
      </c>
      <c r="Q4687" s="3">
        <v>0</v>
      </c>
      <c r="R4687" s="2" t="s">
        <v>161</v>
      </c>
    </row>
    <row r="4688" spans="1:18">
      <c r="A4688" s="4">
        <v>4687</v>
      </c>
      <c r="B4688" s="2" t="s">
        <v>6826</v>
      </c>
      <c r="C4688" s="2" t="s">
        <v>6824</v>
      </c>
      <c r="E4688" s="2" t="s">
        <v>6827</v>
      </c>
      <c r="F4688" s="2" t="s">
        <v>1331</v>
      </c>
      <c r="G4688" s="2" t="s">
        <v>1332</v>
      </c>
      <c r="H4688" s="2" t="s">
        <v>1590</v>
      </c>
      <c r="I4688" s="2" t="s">
        <v>5397</v>
      </c>
      <c r="J4688" s="2" t="s">
        <v>1335</v>
      </c>
      <c r="K4688" s="1">
        <v>95000</v>
      </c>
      <c r="L4688" s="3">
        <v>6</v>
      </c>
      <c r="M4688" s="3">
        <v>0</v>
      </c>
      <c r="N4688" s="3">
        <v>0</v>
      </c>
      <c r="O4688" s="3">
        <v>6</v>
      </c>
      <c r="P4688" s="3">
        <v>0</v>
      </c>
      <c r="Q4688" s="3">
        <v>0</v>
      </c>
      <c r="R4688" s="2" t="s">
        <v>161</v>
      </c>
    </row>
    <row r="4689" spans="1:18">
      <c r="A4689" s="4">
        <v>4688</v>
      </c>
      <c r="B4689" s="2" t="s">
        <v>6828</v>
      </c>
      <c r="C4689" s="2" t="s">
        <v>6829</v>
      </c>
      <c r="E4689" s="2" t="s">
        <v>1753</v>
      </c>
      <c r="F4689" s="2" t="s">
        <v>1384</v>
      </c>
      <c r="G4689" s="2" t="s">
        <v>1332</v>
      </c>
      <c r="H4689" s="2" t="s">
        <v>1590</v>
      </c>
      <c r="I4689" s="2" t="s">
        <v>5397</v>
      </c>
      <c r="J4689" s="2" t="s">
        <v>1335</v>
      </c>
      <c r="K4689" s="1">
        <v>160000</v>
      </c>
      <c r="L4689" s="3">
        <v>3</v>
      </c>
      <c r="M4689" s="3">
        <v>0</v>
      </c>
      <c r="N4689" s="3">
        <v>0</v>
      </c>
      <c r="O4689" s="3">
        <v>3</v>
      </c>
      <c r="P4689" s="3">
        <v>0</v>
      </c>
      <c r="Q4689" s="3">
        <v>0</v>
      </c>
      <c r="R4689" s="2" t="s">
        <v>161</v>
      </c>
    </row>
    <row r="4690" spans="1:18">
      <c r="A4690" s="4">
        <v>4689</v>
      </c>
      <c r="B4690" s="2" t="s">
        <v>6830</v>
      </c>
      <c r="C4690" s="2" t="s">
        <v>6829</v>
      </c>
      <c r="E4690" s="2" t="s">
        <v>1707</v>
      </c>
      <c r="F4690" s="2" t="s">
        <v>1331</v>
      </c>
      <c r="G4690" s="2" t="s">
        <v>1332</v>
      </c>
      <c r="H4690" s="2" t="s">
        <v>1590</v>
      </c>
      <c r="I4690" s="2" t="s">
        <v>5397</v>
      </c>
      <c r="J4690" s="2" t="s">
        <v>1335</v>
      </c>
      <c r="K4690" s="1">
        <v>160000</v>
      </c>
      <c r="L4690" s="3">
        <v>1</v>
      </c>
      <c r="M4690" s="3">
        <v>0</v>
      </c>
      <c r="N4690" s="3">
        <v>0</v>
      </c>
      <c r="O4690" s="3">
        <v>1</v>
      </c>
      <c r="P4690" s="3">
        <v>0</v>
      </c>
      <c r="Q4690" s="3">
        <v>0</v>
      </c>
      <c r="R4690" s="2" t="s">
        <v>161</v>
      </c>
    </row>
    <row r="4691" spans="1:18">
      <c r="A4691" s="4">
        <v>4690</v>
      </c>
      <c r="B4691" s="2" t="s">
        <v>6831</v>
      </c>
      <c r="C4691" s="2" t="s">
        <v>6829</v>
      </c>
      <c r="E4691" s="2" t="s">
        <v>1707</v>
      </c>
      <c r="F4691" s="2" t="s">
        <v>1384</v>
      </c>
      <c r="G4691" s="2" t="s">
        <v>1332</v>
      </c>
      <c r="H4691" s="2" t="s">
        <v>1590</v>
      </c>
      <c r="I4691" s="2" t="s">
        <v>5397</v>
      </c>
      <c r="J4691" s="2" t="s">
        <v>1335</v>
      </c>
      <c r="K4691" s="1">
        <v>160000</v>
      </c>
      <c r="L4691" s="3">
        <v>3</v>
      </c>
      <c r="M4691" s="3">
        <v>0</v>
      </c>
      <c r="N4691" s="3">
        <v>0</v>
      </c>
      <c r="O4691" s="3">
        <v>3</v>
      </c>
      <c r="P4691" s="3">
        <v>0</v>
      </c>
      <c r="Q4691" s="3">
        <v>0</v>
      </c>
      <c r="R4691" s="2" t="s">
        <v>161</v>
      </c>
    </row>
    <row r="4692" spans="1:18">
      <c r="A4692" s="4">
        <v>4691</v>
      </c>
      <c r="B4692" s="2" t="s">
        <v>6832</v>
      </c>
      <c r="C4692" s="2" t="s">
        <v>6833</v>
      </c>
      <c r="E4692" s="2" t="s">
        <v>930</v>
      </c>
      <c r="F4692" s="2" t="s">
        <v>6834</v>
      </c>
      <c r="G4692" s="2" t="s">
        <v>50</v>
      </c>
      <c r="H4692" s="2" t="s">
        <v>1152</v>
      </c>
      <c r="I4692" s="2" t="s">
        <v>6835</v>
      </c>
      <c r="J4692" s="2" t="s">
        <v>21</v>
      </c>
      <c r="K4692" s="1">
        <v>120000</v>
      </c>
      <c r="L4692" s="3">
        <v>9</v>
      </c>
      <c r="M4692" s="3">
        <v>0</v>
      </c>
      <c r="N4692" s="3">
        <v>1</v>
      </c>
      <c r="O4692" s="3">
        <v>8</v>
      </c>
      <c r="P4692" s="3">
        <v>0</v>
      </c>
      <c r="Q4692" s="3">
        <v>0</v>
      </c>
      <c r="R4692" s="2" t="s">
        <v>21</v>
      </c>
    </row>
    <row r="4693" spans="1:18">
      <c r="A4693" s="4">
        <v>4692</v>
      </c>
      <c r="B4693" s="2" t="s">
        <v>6836</v>
      </c>
      <c r="C4693" s="2" t="s">
        <v>6833</v>
      </c>
      <c r="E4693" s="2" t="s">
        <v>938</v>
      </c>
      <c r="F4693" s="2" t="s">
        <v>6834</v>
      </c>
      <c r="G4693" s="2" t="s">
        <v>50</v>
      </c>
      <c r="H4693" s="2" t="s">
        <v>1152</v>
      </c>
      <c r="I4693" s="2" t="s">
        <v>6835</v>
      </c>
      <c r="J4693" s="2" t="s">
        <v>21</v>
      </c>
      <c r="K4693" s="1">
        <v>120000</v>
      </c>
      <c r="L4693" s="3">
        <v>8</v>
      </c>
      <c r="M4693" s="3">
        <v>0</v>
      </c>
      <c r="N4693" s="3">
        <v>1</v>
      </c>
      <c r="O4693" s="3">
        <v>7</v>
      </c>
      <c r="P4693" s="3">
        <v>0</v>
      </c>
      <c r="Q4693" s="3">
        <v>0</v>
      </c>
      <c r="R4693" s="2" t="s">
        <v>21</v>
      </c>
    </row>
    <row r="4694" spans="1:18">
      <c r="A4694" s="4">
        <v>4693</v>
      </c>
      <c r="B4694" s="2" t="s">
        <v>6837</v>
      </c>
      <c r="C4694" s="2" t="s">
        <v>6833</v>
      </c>
      <c r="E4694" s="2" t="s">
        <v>788</v>
      </c>
      <c r="F4694" s="2" t="s">
        <v>6834</v>
      </c>
      <c r="G4694" s="2" t="s">
        <v>50</v>
      </c>
      <c r="H4694" s="2" t="s">
        <v>1152</v>
      </c>
      <c r="I4694" s="2" t="s">
        <v>6835</v>
      </c>
      <c r="J4694" s="2" t="s">
        <v>21</v>
      </c>
      <c r="K4694" s="1">
        <v>120000</v>
      </c>
      <c r="L4694" s="3">
        <v>18</v>
      </c>
      <c r="M4694" s="3">
        <v>0</v>
      </c>
      <c r="N4694" s="3">
        <v>2</v>
      </c>
      <c r="O4694" s="3">
        <v>16</v>
      </c>
      <c r="P4694" s="3">
        <v>0</v>
      </c>
      <c r="Q4694" s="3">
        <v>0</v>
      </c>
      <c r="R4694" s="2" t="s">
        <v>21</v>
      </c>
    </row>
    <row r="4695" spans="1:18">
      <c r="A4695" s="4">
        <v>4694</v>
      </c>
      <c r="B4695" s="2" t="s">
        <v>6838</v>
      </c>
      <c r="C4695" s="2" t="s">
        <v>6839</v>
      </c>
      <c r="E4695" s="2" t="s">
        <v>930</v>
      </c>
      <c r="F4695" s="2" t="s">
        <v>6840</v>
      </c>
      <c r="G4695" s="2" t="s">
        <v>1195</v>
      </c>
      <c r="H4695" s="2" t="s">
        <v>1196</v>
      </c>
      <c r="I4695" s="2" t="s">
        <v>1196</v>
      </c>
      <c r="K4695" s="1">
        <v>490000</v>
      </c>
      <c r="L4695" s="3">
        <v>24</v>
      </c>
      <c r="M4695" s="3">
        <v>0</v>
      </c>
      <c r="N4695" s="3">
        <v>1</v>
      </c>
      <c r="O4695" s="3">
        <v>23</v>
      </c>
      <c r="P4695" s="3">
        <v>0</v>
      </c>
      <c r="Q4695" s="3">
        <v>0</v>
      </c>
    </row>
    <row r="4696" spans="1:18">
      <c r="A4696" s="4">
        <v>4695</v>
      </c>
      <c r="B4696" s="2" t="s">
        <v>6841</v>
      </c>
      <c r="C4696" s="2" t="s">
        <v>6839</v>
      </c>
      <c r="E4696" s="2" t="s">
        <v>1609</v>
      </c>
      <c r="F4696" s="2" t="s">
        <v>6840</v>
      </c>
      <c r="G4696" s="2" t="s">
        <v>1195</v>
      </c>
      <c r="H4696" s="2" t="s">
        <v>1196</v>
      </c>
      <c r="I4696" s="2" t="s">
        <v>1196</v>
      </c>
      <c r="K4696" s="1">
        <v>490000</v>
      </c>
      <c r="L4696" s="3">
        <v>27</v>
      </c>
      <c r="M4696" s="3">
        <v>0</v>
      </c>
      <c r="N4696" s="3">
        <v>0</v>
      </c>
      <c r="O4696" s="3">
        <v>27</v>
      </c>
      <c r="P4696" s="3">
        <v>0</v>
      </c>
      <c r="Q4696" s="3">
        <v>0</v>
      </c>
    </row>
    <row r="4697" spans="1:18">
      <c r="A4697" s="4">
        <v>4696</v>
      </c>
      <c r="B4697" s="2" t="s">
        <v>6842</v>
      </c>
      <c r="C4697" s="2" t="s">
        <v>6839</v>
      </c>
      <c r="E4697" s="2" t="s">
        <v>1193</v>
      </c>
      <c r="F4697" s="2" t="s">
        <v>6840</v>
      </c>
      <c r="G4697" s="2" t="s">
        <v>1195</v>
      </c>
      <c r="H4697" s="2" t="s">
        <v>1196</v>
      </c>
      <c r="I4697" s="2" t="s">
        <v>1196</v>
      </c>
      <c r="K4697" s="1">
        <v>490000</v>
      </c>
      <c r="L4697" s="3">
        <v>26</v>
      </c>
      <c r="M4697" s="3">
        <v>0</v>
      </c>
      <c r="N4697" s="3">
        <v>0</v>
      </c>
      <c r="O4697" s="3">
        <v>26</v>
      </c>
      <c r="P4697" s="3">
        <v>0</v>
      </c>
      <c r="Q4697" s="3">
        <v>0</v>
      </c>
    </row>
    <row r="4698" spans="1:18">
      <c r="A4698" s="4">
        <v>4697</v>
      </c>
      <c r="B4698" s="2" t="s">
        <v>6843</v>
      </c>
      <c r="C4698" s="2" t="s">
        <v>6839</v>
      </c>
      <c r="E4698" s="2" t="s">
        <v>797</v>
      </c>
      <c r="F4698" s="2" t="s">
        <v>6840</v>
      </c>
      <c r="G4698" s="2" t="s">
        <v>1195</v>
      </c>
      <c r="H4698" s="2" t="s">
        <v>1196</v>
      </c>
      <c r="I4698" s="2" t="s">
        <v>1196</v>
      </c>
      <c r="K4698" s="1">
        <v>490000</v>
      </c>
      <c r="L4698" s="3">
        <v>5</v>
      </c>
      <c r="M4698" s="3">
        <v>0</v>
      </c>
      <c r="N4698" s="3">
        <v>0</v>
      </c>
      <c r="O4698" s="3">
        <v>5</v>
      </c>
      <c r="P4698" s="3">
        <v>0</v>
      </c>
      <c r="Q4698" s="3">
        <v>0</v>
      </c>
    </row>
    <row r="4699" spans="1:18">
      <c r="A4699" s="4">
        <v>4698</v>
      </c>
      <c r="B4699" s="2" t="s">
        <v>6844</v>
      </c>
      <c r="C4699" s="2" t="s">
        <v>6839</v>
      </c>
      <c r="E4699" s="2" t="s">
        <v>938</v>
      </c>
      <c r="F4699" s="2" t="s">
        <v>6840</v>
      </c>
      <c r="G4699" s="2" t="s">
        <v>1195</v>
      </c>
      <c r="H4699" s="2" t="s">
        <v>1196</v>
      </c>
      <c r="I4699" s="2" t="s">
        <v>1196</v>
      </c>
      <c r="K4699" s="1">
        <v>490000</v>
      </c>
      <c r="L4699" s="3">
        <v>50</v>
      </c>
      <c r="M4699" s="3">
        <v>0</v>
      </c>
      <c r="N4699" s="3">
        <v>0</v>
      </c>
      <c r="O4699" s="3">
        <v>50</v>
      </c>
      <c r="P4699" s="3">
        <v>0</v>
      </c>
      <c r="Q4699" s="3">
        <v>0</v>
      </c>
    </row>
    <row r="4700" spans="1:18">
      <c r="A4700" s="4">
        <v>4699</v>
      </c>
      <c r="B4700" s="2" t="s">
        <v>6845</v>
      </c>
      <c r="C4700" s="2" t="s">
        <v>6846</v>
      </c>
      <c r="E4700" s="2" t="s">
        <v>6847</v>
      </c>
      <c r="F4700" s="2" t="s">
        <v>6848</v>
      </c>
      <c r="G4700" s="2" t="s">
        <v>1195</v>
      </c>
      <c r="H4700" s="2" t="s">
        <v>1196</v>
      </c>
      <c r="I4700" s="2" t="s">
        <v>1196</v>
      </c>
      <c r="K4700" s="1">
        <v>390000</v>
      </c>
      <c r="L4700" s="3">
        <v>15</v>
      </c>
      <c r="M4700" s="3">
        <v>0</v>
      </c>
      <c r="N4700" s="3">
        <v>0</v>
      </c>
      <c r="O4700" s="3">
        <v>15</v>
      </c>
      <c r="P4700" s="3">
        <v>0</v>
      </c>
      <c r="Q4700" s="3">
        <v>0</v>
      </c>
    </row>
    <row r="4701" spans="1:18">
      <c r="A4701" s="4">
        <v>4700</v>
      </c>
      <c r="B4701" s="2" t="s">
        <v>6849</v>
      </c>
      <c r="C4701" s="2" t="s">
        <v>6846</v>
      </c>
      <c r="E4701" s="2" t="s">
        <v>6850</v>
      </c>
      <c r="F4701" s="2" t="s">
        <v>6848</v>
      </c>
      <c r="G4701" s="2" t="s">
        <v>1195</v>
      </c>
      <c r="H4701" s="2" t="s">
        <v>1196</v>
      </c>
      <c r="I4701" s="2" t="s">
        <v>1196</v>
      </c>
      <c r="K4701" s="1">
        <v>390000</v>
      </c>
      <c r="L4701" s="3">
        <v>14</v>
      </c>
      <c r="M4701" s="3">
        <v>0</v>
      </c>
      <c r="N4701" s="3">
        <v>0</v>
      </c>
      <c r="O4701" s="3">
        <v>14</v>
      </c>
      <c r="P4701" s="3">
        <v>0</v>
      </c>
      <c r="Q4701" s="3">
        <v>0</v>
      </c>
    </row>
    <row r="4702" spans="1:18">
      <c r="A4702" s="4">
        <v>4701</v>
      </c>
      <c r="B4702" s="2" t="s">
        <v>6851</v>
      </c>
      <c r="C4702" s="2" t="s">
        <v>6846</v>
      </c>
      <c r="E4702" s="2" t="s">
        <v>930</v>
      </c>
      <c r="F4702" s="2" t="s">
        <v>6848</v>
      </c>
      <c r="G4702" s="2" t="s">
        <v>1195</v>
      </c>
      <c r="H4702" s="2" t="s">
        <v>1196</v>
      </c>
      <c r="I4702" s="2" t="s">
        <v>1196</v>
      </c>
      <c r="K4702" s="1">
        <v>390000</v>
      </c>
      <c r="L4702" s="3">
        <v>15</v>
      </c>
      <c r="M4702" s="3">
        <v>0</v>
      </c>
      <c r="N4702" s="3">
        <v>1</v>
      </c>
      <c r="O4702" s="3">
        <v>14</v>
      </c>
      <c r="P4702" s="3">
        <v>0</v>
      </c>
      <c r="Q4702" s="3">
        <v>0</v>
      </c>
    </row>
    <row r="4703" spans="1:18">
      <c r="A4703" s="4">
        <v>4702</v>
      </c>
      <c r="B4703" s="2" t="s">
        <v>6852</v>
      </c>
      <c r="C4703" s="2" t="s">
        <v>6846</v>
      </c>
      <c r="E4703" s="2" t="s">
        <v>1193</v>
      </c>
      <c r="F4703" s="2" t="s">
        <v>6848</v>
      </c>
      <c r="G4703" s="2" t="s">
        <v>1195</v>
      </c>
      <c r="H4703" s="2" t="s">
        <v>1196</v>
      </c>
      <c r="I4703" s="2" t="s">
        <v>1196</v>
      </c>
      <c r="K4703" s="1">
        <v>390000</v>
      </c>
      <c r="L4703" s="3">
        <v>14</v>
      </c>
      <c r="M4703" s="3">
        <v>0</v>
      </c>
      <c r="N4703" s="3">
        <v>1</v>
      </c>
      <c r="O4703" s="3">
        <v>13</v>
      </c>
      <c r="P4703" s="3">
        <v>0</v>
      </c>
      <c r="Q4703" s="3">
        <v>0</v>
      </c>
    </row>
    <row r="4704" spans="1:18">
      <c r="A4704" s="4">
        <v>4703</v>
      </c>
      <c r="B4704" s="2" t="s">
        <v>6853</v>
      </c>
      <c r="C4704" s="2" t="s">
        <v>6846</v>
      </c>
      <c r="E4704" s="2" t="s">
        <v>938</v>
      </c>
      <c r="F4704" s="2" t="s">
        <v>6848</v>
      </c>
      <c r="G4704" s="2" t="s">
        <v>1195</v>
      </c>
      <c r="H4704" s="2" t="s">
        <v>1196</v>
      </c>
      <c r="I4704" s="2" t="s">
        <v>1196</v>
      </c>
      <c r="K4704" s="1">
        <v>390000</v>
      </c>
      <c r="L4704" s="3">
        <v>15</v>
      </c>
      <c r="M4704" s="3">
        <v>0</v>
      </c>
      <c r="N4704" s="3">
        <v>0</v>
      </c>
      <c r="O4704" s="3">
        <v>15</v>
      </c>
      <c r="P4704" s="3">
        <v>0</v>
      </c>
      <c r="Q4704" s="3">
        <v>0</v>
      </c>
    </row>
    <row r="4705" spans="1:18">
      <c r="A4705" s="4">
        <v>4704</v>
      </c>
      <c r="B4705" s="2" t="s">
        <v>6854</v>
      </c>
      <c r="C4705" s="2" t="s">
        <v>6855</v>
      </c>
      <c r="E4705" s="2" t="s">
        <v>930</v>
      </c>
      <c r="F4705" s="2" t="s">
        <v>6856</v>
      </c>
      <c r="G4705" s="2" t="s">
        <v>1195</v>
      </c>
      <c r="H4705" s="2" t="s">
        <v>1196</v>
      </c>
      <c r="I4705" s="2" t="s">
        <v>1196</v>
      </c>
      <c r="J4705" s="2" t="s">
        <v>24</v>
      </c>
      <c r="K4705" s="1">
        <v>840000</v>
      </c>
      <c r="L4705" s="3">
        <v>29</v>
      </c>
      <c r="M4705" s="3">
        <v>0</v>
      </c>
      <c r="N4705" s="3">
        <v>1</v>
      </c>
      <c r="O4705" s="3">
        <v>28</v>
      </c>
      <c r="P4705" s="3">
        <v>0</v>
      </c>
      <c r="Q4705" s="3">
        <v>0</v>
      </c>
      <c r="R4705" s="2" t="s">
        <v>3215</v>
      </c>
    </row>
    <row r="4706" spans="1:18">
      <c r="A4706" s="4">
        <v>4705</v>
      </c>
      <c r="B4706" s="2" t="s">
        <v>6857</v>
      </c>
      <c r="C4706" s="2" t="s">
        <v>6855</v>
      </c>
      <c r="E4706" s="2" t="s">
        <v>20</v>
      </c>
      <c r="F4706" s="2" t="s">
        <v>6856</v>
      </c>
      <c r="G4706" s="2" t="s">
        <v>1195</v>
      </c>
      <c r="H4706" s="2" t="s">
        <v>1196</v>
      </c>
      <c r="I4706" s="2" t="s">
        <v>1196</v>
      </c>
      <c r="J4706" s="2" t="s">
        <v>24</v>
      </c>
      <c r="K4706" s="1">
        <v>840000</v>
      </c>
      <c r="L4706" s="3">
        <v>14</v>
      </c>
      <c r="M4706" s="3">
        <v>0</v>
      </c>
      <c r="N4706" s="3">
        <v>0</v>
      </c>
      <c r="O4706" s="3">
        <v>14</v>
      </c>
      <c r="P4706" s="3">
        <v>0</v>
      </c>
      <c r="Q4706" s="3">
        <v>0</v>
      </c>
      <c r="R4706" s="2" t="s">
        <v>3215</v>
      </c>
    </row>
    <row r="4707" spans="1:18">
      <c r="A4707" s="4">
        <v>4706</v>
      </c>
      <c r="B4707" s="2" t="s">
        <v>6858</v>
      </c>
      <c r="C4707" s="2" t="s">
        <v>6855</v>
      </c>
      <c r="E4707" s="2" t="s">
        <v>1193</v>
      </c>
      <c r="F4707" s="2" t="s">
        <v>6856</v>
      </c>
      <c r="G4707" s="2" t="s">
        <v>1195</v>
      </c>
      <c r="H4707" s="2" t="s">
        <v>1196</v>
      </c>
      <c r="I4707" s="2" t="s">
        <v>1196</v>
      </c>
      <c r="J4707" s="2" t="s">
        <v>24</v>
      </c>
      <c r="K4707" s="1">
        <v>840000</v>
      </c>
      <c r="L4707" s="3">
        <v>29</v>
      </c>
      <c r="M4707" s="3">
        <v>0</v>
      </c>
      <c r="N4707" s="3">
        <v>0</v>
      </c>
      <c r="O4707" s="3">
        <v>29</v>
      </c>
      <c r="P4707" s="3">
        <v>0</v>
      </c>
      <c r="Q4707" s="3">
        <v>0</v>
      </c>
      <c r="R4707" s="2" t="s">
        <v>3215</v>
      </c>
    </row>
    <row r="4708" spans="1:18">
      <c r="A4708" s="4">
        <v>4707</v>
      </c>
      <c r="B4708" s="2" t="s">
        <v>6859</v>
      </c>
      <c r="C4708" s="2" t="s">
        <v>6860</v>
      </c>
      <c r="E4708" s="2" t="s">
        <v>930</v>
      </c>
      <c r="F4708" s="2" t="s">
        <v>1194</v>
      </c>
      <c r="G4708" s="2" t="s">
        <v>1195</v>
      </c>
      <c r="H4708" s="2" t="s">
        <v>1196</v>
      </c>
      <c r="I4708" s="2" t="s">
        <v>1196</v>
      </c>
      <c r="J4708" s="2" t="s">
        <v>24</v>
      </c>
      <c r="K4708" s="1">
        <v>840000</v>
      </c>
      <c r="L4708" s="3">
        <v>19</v>
      </c>
      <c r="M4708" s="3">
        <v>0</v>
      </c>
      <c r="N4708" s="3">
        <v>0</v>
      </c>
      <c r="O4708" s="3">
        <v>19</v>
      </c>
      <c r="P4708" s="3">
        <v>0</v>
      </c>
      <c r="Q4708" s="3">
        <v>0</v>
      </c>
      <c r="R4708" s="2" t="s">
        <v>3215</v>
      </c>
    </row>
    <row r="4709" spans="1:18">
      <c r="A4709" s="4">
        <v>4708</v>
      </c>
      <c r="B4709" s="2" t="s">
        <v>6861</v>
      </c>
      <c r="C4709" s="2" t="s">
        <v>6860</v>
      </c>
      <c r="E4709" s="2" t="s">
        <v>20</v>
      </c>
      <c r="F4709" s="2" t="s">
        <v>1194</v>
      </c>
      <c r="G4709" s="2" t="s">
        <v>1195</v>
      </c>
      <c r="H4709" s="2" t="s">
        <v>1196</v>
      </c>
      <c r="I4709" s="2" t="s">
        <v>1196</v>
      </c>
      <c r="J4709" s="2" t="s">
        <v>24</v>
      </c>
      <c r="K4709" s="1">
        <v>840000</v>
      </c>
      <c r="L4709" s="3">
        <v>15</v>
      </c>
      <c r="M4709" s="3">
        <v>0</v>
      </c>
      <c r="N4709" s="3">
        <v>1</v>
      </c>
      <c r="O4709" s="3">
        <v>14</v>
      </c>
      <c r="P4709" s="3">
        <v>0</v>
      </c>
      <c r="Q4709" s="3">
        <v>0</v>
      </c>
      <c r="R4709" s="2" t="s">
        <v>3215</v>
      </c>
    </row>
    <row r="4710" spans="1:18">
      <c r="A4710" s="4">
        <v>4709</v>
      </c>
      <c r="B4710" s="2" t="s">
        <v>6862</v>
      </c>
      <c r="C4710" s="2" t="s">
        <v>6860</v>
      </c>
      <c r="E4710" s="2" t="s">
        <v>938</v>
      </c>
      <c r="F4710" s="2" t="s">
        <v>1194</v>
      </c>
      <c r="G4710" s="2" t="s">
        <v>1195</v>
      </c>
      <c r="H4710" s="2" t="s">
        <v>1196</v>
      </c>
      <c r="I4710" s="2" t="s">
        <v>1196</v>
      </c>
      <c r="J4710" s="2" t="s">
        <v>24</v>
      </c>
      <c r="K4710" s="1">
        <v>840000</v>
      </c>
      <c r="L4710" s="3">
        <v>20</v>
      </c>
      <c r="M4710" s="3">
        <v>0</v>
      </c>
      <c r="N4710" s="3">
        <v>1</v>
      </c>
      <c r="O4710" s="3">
        <v>19</v>
      </c>
      <c r="P4710" s="3">
        <v>0</v>
      </c>
      <c r="Q4710" s="3">
        <v>0</v>
      </c>
      <c r="R4710" s="2" t="s">
        <v>3215</v>
      </c>
    </row>
    <row r="4711" spans="1:18">
      <c r="A4711" s="4">
        <v>4710</v>
      </c>
      <c r="B4711" s="2" t="s">
        <v>6863</v>
      </c>
      <c r="C4711" s="2" t="s">
        <v>6860</v>
      </c>
      <c r="E4711" s="2" t="s">
        <v>1459</v>
      </c>
      <c r="F4711" s="2" t="s">
        <v>1194</v>
      </c>
      <c r="G4711" s="2" t="s">
        <v>1195</v>
      </c>
      <c r="H4711" s="2" t="s">
        <v>1196</v>
      </c>
      <c r="I4711" s="2" t="s">
        <v>1196</v>
      </c>
      <c r="J4711" s="2" t="s">
        <v>24</v>
      </c>
      <c r="K4711" s="1">
        <v>840000</v>
      </c>
      <c r="L4711" s="3">
        <v>14</v>
      </c>
      <c r="M4711" s="3">
        <v>0</v>
      </c>
      <c r="N4711" s="3">
        <v>0</v>
      </c>
      <c r="O4711" s="3">
        <v>14</v>
      </c>
      <c r="P4711" s="3">
        <v>0</v>
      </c>
      <c r="Q4711" s="3">
        <v>0</v>
      </c>
      <c r="R4711" s="2" t="s">
        <v>3215</v>
      </c>
    </row>
    <row r="4712" spans="1:18">
      <c r="A4712" s="4">
        <v>4711</v>
      </c>
      <c r="B4712" s="2" t="s">
        <v>6864</v>
      </c>
      <c r="C4712" s="2" t="s">
        <v>6865</v>
      </c>
      <c r="E4712" s="2" t="s">
        <v>930</v>
      </c>
      <c r="F4712" s="2" t="s">
        <v>6856</v>
      </c>
      <c r="G4712" s="2" t="s">
        <v>1195</v>
      </c>
      <c r="H4712" s="2" t="s">
        <v>1196</v>
      </c>
      <c r="I4712" s="2" t="s">
        <v>1196</v>
      </c>
      <c r="J4712" s="2" t="s">
        <v>24</v>
      </c>
      <c r="K4712" s="1">
        <v>690000</v>
      </c>
      <c r="L4712" s="3">
        <v>21</v>
      </c>
      <c r="M4712" s="3">
        <v>0</v>
      </c>
      <c r="N4712" s="3">
        <v>0</v>
      </c>
      <c r="O4712" s="3">
        <v>21</v>
      </c>
      <c r="P4712" s="3">
        <v>0</v>
      </c>
      <c r="Q4712" s="3">
        <v>0</v>
      </c>
      <c r="R4712" s="2" t="s">
        <v>3215</v>
      </c>
    </row>
    <row r="4713" spans="1:18">
      <c r="A4713" s="4">
        <v>4712</v>
      </c>
      <c r="B4713" s="2" t="s">
        <v>6866</v>
      </c>
      <c r="C4713" s="2" t="s">
        <v>6865</v>
      </c>
      <c r="E4713" s="2" t="s">
        <v>938</v>
      </c>
      <c r="F4713" s="2" t="s">
        <v>6856</v>
      </c>
      <c r="G4713" s="2" t="s">
        <v>1195</v>
      </c>
      <c r="H4713" s="2" t="s">
        <v>1196</v>
      </c>
      <c r="I4713" s="2" t="s">
        <v>1196</v>
      </c>
      <c r="J4713" s="2" t="s">
        <v>24</v>
      </c>
      <c r="K4713" s="1">
        <v>690000</v>
      </c>
      <c r="L4713" s="3">
        <v>19</v>
      </c>
      <c r="M4713" s="3">
        <v>0</v>
      </c>
      <c r="N4713" s="3">
        <v>0</v>
      </c>
      <c r="O4713" s="3">
        <v>19</v>
      </c>
      <c r="P4713" s="3">
        <v>0</v>
      </c>
      <c r="Q4713" s="3">
        <v>0</v>
      </c>
      <c r="R4713" s="2" t="s">
        <v>3215</v>
      </c>
    </row>
    <row r="4714" spans="1:18">
      <c r="A4714" s="4">
        <v>4713</v>
      </c>
      <c r="B4714" s="2" t="s">
        <v>6867</v>
      </c>
      <c r="C4714" s="2" t="s">
        <v>6865</v>
      </c>
      <c r="E4714" s="2" t="s">
        <v>1193</v>
      </c>
      <c r="F4714" s="2" t="s">
        <v>6856</v>
      </c>
      <c r="G4714" s="2" t="s">
        <v>1195</v>
      </c>
      <c r="H4714" s="2" t="s">
        <v>1196</v>
      </c>
      <c r="I4714" s="2" t="s">
        <v>1196</v>
      </c>
      <c r="J4714" s="2" t="s">
        <v>24</v>
      </c>
      <c r="K4714" s="1">
        <v>690000</v>
      </c>
      <c r="L4714" s="3">
        <v>12</v>
      </c>
      <c r="M4714" s="3">
        <v>0</v>
      </c>
      <c r="N4714" s="3">
        <v>0</v>
      </c>
      <c r="O4714" s="3">
        <v>12</v>
      </c>
      <c r="P4714" s="3">
        <v>0</v>
      </c>
      <c r="Q4714" s="3">
        <v>0</v>
      </c>
      <c r="R4714" s="2" t="s">
        <v>3215</v>
      </c>
    </row>
    <row r="4715" spans="1:18">
      <c r="A4715" s="4">
        <v>4714</v>
      </c>
      <c r="B4715" s="2" t="s">
        <v>6868</v>
      </c>
      <c r="C4715" s="2" t="s">
        <v>6865</v>
      </c>
      <c r="E4715" s="2" t="s">
        <v>1582</v>
      </c>
      <c r="F4715" s="2" t="s">
        <v>6856</v>
      </c>
      <c r="G4715" s="2" t="s">
        <v>1195</v>
      </c>
      <c r="H4715" s="2" t="s">
        <v>1196</v>
      </c>
      <c r="I4715" s="2" t="s">
        <v>1196</v>
      </c>
      <c r="J4715" s="2" t="s">
        <v>24</v>
      </c>
      <c r="K4715" s="1">
        <v>690000</v>
      </c>
      <c r="L4715" s="3">
        <v>8</v>
      </c>
      <c r="M4715" s="3">
        <v>0</v>
      </c>
      <c r="N4715" s="3">
        <v>0</v>
      </c>
      <c r="O4715" s="3">
        <v>8</v>
      </c>
      <c r="P4715" s="3">
        <v>0</v>
      </c>
      <c r="Q4715" s="3">
        <v>0</v>
      </c>
      <c r="R4715" s="2" t="s">
        <v>3215</v>
      </c>
    </row>
    <row r="4716" spans="1:18">
      <c r="A4716" s="4">
        <v>4715</v>
      </c>
      <c r="B4716" s="2" t="s">
        <v>6869</v>
      </c>
      <c r="C4716" s="2" t="s">
        <v>6870</v>
      </c>
      <c r="E4716" s="2" t="s">
        <v>930</v>
      </c>
      <c r="F4716" s="2" t="s">
        <v>6840</v>
      </c>
      <c r="G4716" s="2" t="s">
        <v>1195</v>
      </c>
      <c r="H4716" s="2" t="s">
        <v>1196</v>
      </c>
      <c r="I4716" s="2" t="s">
        <v>1196</v>
      </c>
      <c r="J4716" s="2" t="s">
        <v>24</v>
      </c>
      <c r="K4716" s="1">
        <v>490000</v>
      </c>
      <c r="L4716" s="3">
        <v>1</v>
      </c>
      <c r="M4716" s="3">
        <v>0</v>
      </c>
      <c r="N4716" s="3">
        <v>0</v>
      </c>
      <c r="O4716" s="3">
        <v>1</v>
      </c>
      <c r="P4716" s="3">
        <v>0</v>
      </c>
      <c r="Q4716" s="3">
        <v>0</v>
      </c>
      <c r="R4716" s="2" t="s">
        <v>3215</v>
      </c>
    </row>
    <row r="4717" spans="1:18">
      <c r="A4717" s="4">
        <v>4716</v>
      </c>
      <c r="B4717" s="2" t="s">
        <v>6871</v>
      </c>
      <c r="C4717" s="2" t="s">
        <v>6870</v>
      </c>
      <c r="E4717" s="2" t="s">
        <v>3045</v>
      </c>
      <c r="F4717" s="2" t="s">
        <v>6840</v>
      </c>
      <c r="G4717" s="2" t="s">
        <v>1195</v>
      </c>
      <c r="H4717" s="2" t="s">
        <v>1196</v>
      </c>
      <c r="I4717" s="2" t="s">
        <v>1196</v>
      </c>
      <c r="J4717" s="2" t="s">
        <v>24</v>
      </c>
      <c r="K4717" s="1">
        <v>490000</v>
      </c>
      <c r="L4717" s="3">
        <v>20</v>
      </c>
      <c r="M4717" s="3">
        <v>0</v>
      </c>
      <c r="N4717" s="3">
        <v>0</v>
      </c>
      <c r="O4717" s="3">
        <v>20</v>
      </c>
      <c r="P4717" s="3">
        <v>0</v>
      </c>
      <c r="Q4717" s="3">
        <v>0</v>
      </c>
      <c r="R4717" s="2" t="s">
        <v>3215</v>
      </c>
    </row>
    <row r="4718" spans="1:18">
      <c r="A4718" s="4">
        <v>4717</v>
      </c>
      <c r="B4718" s="2" t="s">
        <v>6872</v>
      </c>
      <c r="C4718" s="2" t="s">
        <v>6870</v>
      </c>
      <c r="E4718" s="2" t="s">
        <v>938</v>
      </c>
      <c r="F4718" s="2" t="s">
        <v>6840</v>
      </c>
      <c r="G4718" s="2" t="s">
        <v>1195</v>
      </c>
      <c r="H4718" s="2" t="s">
        <v>1196</v>
      </c>
      <c r="I4718" s="2" t="s">
        <v>1196</v>
      </c>
      <c r="J4718" s="2" t="s">
        <v>24</v>
      </c>
      <c r="K4718" s="1">
        <v>490000</v>
      </c>
      <c r="L4718" s="3">
        <v>10</v>
      </c>
      <c r="M4718" s="3">
        <v>0</v>
      </c>
      <c r="N4718" s="3">
        <v>0</v>
      </c>
      <c r="O4718" s="3">
        <v>10</v>
      </c>
      <c r="P4718" s="3">
        <v>0</v>
      </c>
      <c r="Q4718" s="3">
        <v>0</v>
      </c>
      <c r="R4718" s="2" t="s">
        <v>3215</v>
      </c>
    </row>
    <row r="4719" spans="1:18">
      <c r="A4719" s="4">
        <v>4718</v>
      </c>
      <c r="B4719" s="2" t="s">
        <v>6873</v>
      </c>
      <c r="C4719" s="2" t="s">
        <v>6874</v>
      </c>
      <c r="E4719" s="2" t="s">
        <v>930</v>
      </c>
      <c r="F4719" s="2" t="s">
        <v>6875</v>
      </c>
      <c r="G4719" s="2" t="s">
        <v>1195</v>
      </c>
      <c r="H4719" s="2" t="s">
        <v>1196</v>
      </c>
      <c r="I4719" s="2" t="s">
        <v>1196</v>
      </c>
      <c r="J4719" s="2" t="s">
        <v>24</v>
      </c>
      <c r="K4719" s="1">
        <v>740000</v>
      </c>
      <c r="L4719" s="3">
        <v>5</v>
      </c>
      <c r="M4719" s="3">
        <v>0</v>
      </c>
      <c r="N4719" s="3">
        <v>0</v>
      </c>
      <c r="O4719" s="3">
        <v>5</v>
      </c>
      <c r="P4719" s="3">
        <v>0</v>
      </c>
      <c r="Q4719" s="3">
        <v>0</v>
      </c>
      <c r="R4719" s="2" t="s">
        <v>3215</v>
      </c>
    </row>
    <row r="4720" spans="1:18">
      <c r="A4720" s="4">
        <v>4719</v>
      </c>
      <c r="B4720" s="2" t="s">
        <v>6876</v>
      </c>
      <c r="C4720" s="2" t="s">
        <v>6874</v>
      </c>
      <c r="E4720" s="2" t="s">
        <v>1872</v>
      </c>
      <c r="F4720" s="2" t="s">
        <v>6875</v>
      </c>
      <c r="G4720" s="2" t="s">
        <v>1195</v>
      </c>
      <c r="H4720" s="2" t="s">
        <v>1196</v>
      </c>
      <c r="I4720" s="2" t="s">
        <v>1196</v>
      </c>
      <c r="J4720" s="2" t="s">
        <v>24</v>
      </c>
      <c r="K4720" s="1">
        <v>740000</v>
      </c>
      <c r="L4720" s="3">
        <v>4</v>
      </c>
      <c r="M4720" s="3">
        <v>0</v>
      </c>
      <c r="N4720" s="3">
        <v>1</v>
      </c>
      <c r="O4720" s="3">
        <v>3</v>
      </c>
      <c r="P4720" s="3">
        <v>0</v>
      </c>
      <c r="Q4720" s="3">
        <v>0</v>
      </c>
      <c r="R4720" s="2" t="s">
        <v>3215</v>
      </c>
    </row>
    <row r="4721" spans="1:18">
      <c r="A4721" s="4">
        <v>4720</v>
      </c>
      <c r="B4721" s="2" t="s">
        <v>6877</v>
      </c>
      <c r="C4721" s="2" t="s">
        <v>6874</v>
      </c>
      <c r="E4721" s="2" t="s">
        <v>6847</v>
      </c>
      <c r="F4721" s="2" t="s">
        <v>6875</v>
      </c>
      <c r="G4721" s="2" t="s">
        <v>1195</v>
      </c>
      <c r="H4721" s="2" t="s">
        <v>1196</v>
      </c>
      <c r="I4721" s="2" t="s">
        <v>1196</v>
      </c>
      <c r="J4721" s="2" t="s">
        <v>24</v>
      </c>
      <c r="K4721" s="1">
        <v>740000</v>
      </c>
      <c r="L4721" s="3">
        <v>9</v>
      </c>
      <c r="M4721" s="3">
        <v>0</v>
      </c>
      <c r="N4721" s="3">
        <v>0</v>
      </c>
      <c r="O4721" s="3">
        <v>9</v>
      </c>
      <c r="P4721" s="3">
        <v>0</v>
      </c>
      <c r="Q4721" s="3">
        <v>0</v>
      </c>
      <c r="R4721" s="2" t="s">
        <v>3215</v>
      </c>
    </row>
    <row r="4722" spans="1:18">
      <c r="A4722" s="4">
        <v>4721</v>
      </c>
      <c r="B4722" s="2" t="s">
        <v>6878</v>
      </c>
      <c r="C4722" s="2" t="s">
        <v>6874</v>
      </c>
      <c r="E4722" s="2" t="s">
        <v>20</v>
      </c>
      <c r="F4722" s="2" t="s">
        <v>6875</v>
      </c>
      <c r="G4722" s="2" t="s">
        <v>1195</v>
      </c>
      <c r="H4722" s="2" t="s">
        <v>1196</v>
      </c>
      <c r="I4722" s="2" t="s">
        <v>1196</v>
      </c>
      <c r="J4722" s="2" t="s">
        <v>24</v>
      </c>
      <c r="K4722" s="1">
        <v>740000</v>
      </c>
      <c r="L4722" s="3">
        <v>5</v>
      </c>
      <c r="M4722" s="3">
        <v>0</v>
      </c>
      <c r="N4722" s="3">
        <v>1</v>
      </c>
      <c r="O4722" s="3">
        <v>4</v>
      </c>
      <c r="P4722" s="3">
        <v>0</v>
      </c>
      <c r="Q4722" s="3">
        <v>0</v>
      </c>
      <c r="R4722" s="2" t="s">
        <v>3215</v>
      </c>
    </row>
    <row r="4723" spans="1:18">
      <c r="A4723" s="4">
        <v>4722</v>
      </c>
      <c r="B4723" s="2" t="s">
        <v>6879</v>
      </c>
      <c r="C4723" s="2" t="s">
        <v>6880</v>
      </c>
      <c r="E4723" s="2" t="s">
        <v>938</v>
      </c>
      <c r="F4723" s="2" t="s">
        <v>6881</v>
      </c>
      <c r="G4723" s="2" t="s">
        <v>1195</v>
      </c>
      <c r="H4723" s="2" t="s">
        <v>1196</v>
      </c>
      <c r="I4723" s="2" t="s">
        <v>1196</v>
      </c>
      <c r="J4723" s="2" t="s">
        <v>24</v>
      </c>
      <c r="K4723" s="1">
        <v>290000</v>
      </c>
      <c r="L4723" s="3">
        <v>13</v>
      </c>
      <c r="M4723" s="3">
        <v>0</v>
      </c>
      <c r="N4723" s="3">
        <v>1</v>
      </c>
      <c r="O4723" s="3">
        <v>12</v>
      </c>
      <c r="P4723" s="3">
        <v>0</v>
      </c>
      <c r="Q4723" s="3">
        <v>0</v>
      </c>
      <c r="R4723" s="2" t="s">
        <v>21</v>
      </c>
    </row>
    <row r="4724" spans="1:18">
      <c r="A4724" s="4">
        <v>4723</v>
      </c>
      <c r="B4724" s="2" t="s">
        <v>6882</v>
      </c>
      <c r="C4724" s="2" t="s">
        <v>6880</v>
      </c>
      <c r="E4724" s="2" t="s">
        <v>930</v>
      </c>
      <c r="F4724" s="2" t="s">
        <v>6881</v>
      </c>
      <c r="G4724" s="2" t="s">
        <v>1195</v>
      </c>
      <c r="H4724" s="2" t="s">
        <v>1196</v>
      </c>
      <c r="I4724" s="2" t="s">
        <v>1196</v>
      </c>
      <c r="J4724" s="2" t="s">
        <v>24</v>
      </c>
      <c r="K4724" s="1">
        <v>290000</v>
      </c>
      <c r="L4724" s="3">
        <v>14</v>
      </c>
      <c r="M4724" s="3">
        <v>0</v>
      </c>
      <c r="N4724" s="3">
        <v>0</v>
      </c>
      <c r="O4724" s="3">
        <v>14</v>
      </c>
      <c r="P4724" s="3">
        <v>0</v>
      </c>
      <c r="Q4724" s="3">
        <v>0</v>
      </c>
      <c r="R4724" s="2" t="s">
        <v>21</v>
      </c>
    </row>
    <row r="4725" spans="1:18">
      <c r="A4725" s="4">
        <v>4724</v>
      </c>
      <c r="B4725" s="2" t="s">
        <v>6883</v>
      </c>
      <c r="C4725" s="2" t="s">
        <v>6880</v>
      </c>
      <c r="E4725" s="2" t="s">
        <v>1193</v>
      </c>
      <c r="F4725" s="2" t="s">
        <v>6881</v>
      </c>
      <c r="G4725" s="2" t="s">
        <v>1195</v>
      </c>
      <c r="H4725" s="2" t="s">
        <v>1196</v>
      </c>
      <c r="I4725" s="2" t="s">
        <v>1196</v>
      </c>
      <c r="J4725" s="2" t="s">
        <v>24</v>
      </c>
      <c r="K4725" s="1">
        <v>290000</v>
      </c>
      <c r="L4725" s="3">
        <v>18</v>
      </c>
      <c r="M4725" s="3">
        <v>0</v>
      </c>
      <c r="N4725" s="3">
        <v>1</v>
      </c>
      <c r="O4725" s="3">
        <v>17</v>
      </c>
      <c r="P4725" s="3">
        <v>0</v>
      </c>
      <c r="Q4725" s="3">
        <v>0</v>
      </c>
      <c r="R4725" s="2" t="s">
        <v>21</v>
      </c>
    </row>
    <row r="4726" spans="1:18">
      <c r="A4726" s="4">
        <v>4725</v>
      </c>
      <c r="B4726" s="2" t="s">
        <v>6884</v>
      </c>
      <c r="C4726" s="2" t="s">
        <v>6885</v>
      </c>
      <c r="E4726" s="2" t="s">
        <v>797</v>
      </c>
      <c r="F4726" s="2" t="s">
        <v>6886</v>
      </c>
      <c r="G4726" s="2" t="s">
        <v>50</v>
      </c>
      <c r="H4726" s="2" t="s">
        <v>1152</v>
      </c>
      <c r="I4726" s="2" t="s">
        <v>6887</v>
      </c>
      <c r="J4726" s="2" t="s">
        <v>21</v>
      </c>
      <c r="K4726" s="1">
        <v>190000</v>
      </c>
      <c r="L4726" s="3">
        <v>9</v>
      </c>
      <c r="M4726" s="3">
        <v>0</v>
      </c>
      <c r="N4726" s="3">
        <v>1</v>
      </c>
      <c r="O4726" s="3">
        <v>8</v>
      </c>
      <c r="P4726" s="3">
        <v>0</v>
      </c>
      <c r="Q4726" s="3">
        <v>0</v>
      </c>
      <c r="R4726" s="2" t="s">
        <v>21</v>
      </c>
    </row>
    <row r="4727" spans="1:18">
      <c r="A4727" s="4">
        <v>4726</v>
      </c>
      <c r="B4727" s="2" t="s">
        <v>6888</v>
      </c>
      <c r="C4727" s="2" t="s">
        <v>6889</v>
      </c>
      <c r="E4727" s="2" t="s">
        <v>788</v>
      </c>
      <c r="F4727" s="2" t="s">
        <v>6886</v>
      </c>
      <c r="G4727" s="2" t="s">
        <v>50</v>
      </c>
      <c r="H4727" s="2" t="s">
        <v>1152</v>
      </c>
      <c r="I4727" s="2" t="s">
        <v>6887</v>
      </c>
      <c r="J4727" s="2" t="s">
        <v>21</v>
      </c>
      <c r="K4727" s="1">
        <v>190000</v>
      </c>
      <c r="L4727" s="3">
        <v>6</v>
      </c>
      <c r="M4727" s="3">
        <v>0</v>
      </c>
      <c r="N4727" s="3">
        <v>1</v>
      </c>
      <c r="O4727" s="3">
        <v>5</v>
      </c>
      <c r="P4727" s="3">
        <v>0</v>
      </c>
      <c r="Q4727" s="3">
        <v>0</v>
      </c>
      <c r="R4727" s="2" t="s">
        <v>21</v>
      </c>
    </row>
    <row r="4728" spans="1:18">
      <c r="A4728" s="4">
        <v>4727</v>
      </c>
      <c r="B4728" s="2" t="s">
        <v>6890</v>
      </c>
      <c r="C4728" s="2" t="s">
        <v>6891</v>
      </c>
      <c r="E4728" s="2" t="s">
        <v>788</v>
      </c>
      <c r="F4728" s="2" t="s">
        <v>6892</v>
      </c>
      <c r="G4728" s="2" t="s">
        <v>50</v>
      </c>
      <c r="H4728" s="2" t="s">
        <v>1152</v>
      </c>
      <c r="I4728" s="2" t="s">
        <v>6887</v>
      </c>
      <c r="J4728" s="2" t="s">
        <v>21</v>
      </c>
      <c r="K4728" s="1">
        <v>290000</v>
      </c>
      <c r="L4728" s="3">
        <v>8</v>
      </c>
      <c r="M4728" s="3">
        <v>0</v>
      </c>
      <c r="N4728" s="3">
        <v>0</v>
      </c>
      <c r="O4728" s="3">
        <v>8</v>
      </c>
      <c r="P4728" s="3">
        <v>0</v>
      </c>
      <c r="Q4728" s="3">
        <v>0</v>
      </c>
      <c r="R4728" s="2" t="s">
        <v>21</v>
      </c>
    </row>
    <row r="4729" spans="1:18">
      <c r="A4729" s="4">
        <v>4728</v>
      </c>
      <c r="B4729" s="2" t="s">
        <v>6893</v>
      </c>
      <c r="C4729" s="2" t="s">
        <v>6894</v>
      </c>
      <c r="E4729" s="2" t="s">
        <v>2027</v>
      </c>
      <c r="F4729" s="2" t="s">
        <v>4869</v>
      </c>
      <c r="G4729" s="2" t="s">
        <v>3023</v>
      </c>
      <c r="H4729" s="2" t="s">
        <v>3024</v>
      </c>
      <c r="I4729" s="2" t="s">
        <v>3024</v>
      </c>
      <c r="J4729" s="2" t="s">
        <v>21</v>
      </c>
      <c r="K4729" s="1">
        <v>470000</v>
      </c>
      <c r="L4729" s="3">
        <v>2</v>
      </c>
      <c r="M4729" s="3">
        <v>0</v>
      </c>
      <c r="N4729" s="3">
        <v>0</v>
      </c>
      <c r="O4729" s="3">
        <v>2</v>
      </c>
      <c r="P4729" s="3">
        <v>0</v>
      </c>
      <c r="Q4729" s="3">
        <v>0</v>
      </c>
      <c r="R4729" s="2" t="s">
        <v>3215</v>
      </c>
    </row>
    <row r="4730" spans="1:18">
      <c r="A4730" s="4">
        <v>4729</v>
      </c>
      <c r="B4730" s="2" t="s">
        <v>6895</v>
      </c>
      <c r="C4730" s="2" t="s">
        <v>6894</v>
      </c>
      <c r="E4730" s="2" t="s">
        <v>6896</v>
      </c>
      <c r="F4730" s="2" t="s">
        <v>4869</v>
      </c>
      <c r="G4730" s="2" t="s">
        <v>3023</v>
      </c>
      <c r="H4730" s="2" t="s">
        <v>3024</v>
      </c>
      <c r="I4730" s="2" t="s">
        <v>3024</v>
      </c>
      <c r="J4730" s="2" t="s">
        <v>21</v>
      </c>
      <c r="K4730" s="1">
        <v>470000</v>
      </c>
      <c r="L4730" s="3">
        <v>1</v>
      </c>
      <c r="M4730" s="3">
        <v>0</v>
      </c>
      <c r="N4730" s="3">
        <v>0</v>
      </c>
      <c r="O4730" s="3">
        <v>1</v>
      </c>
      <c r="P4730" s="3">
        <v>0</v>
      </c>
      <c r="Q4730" s="3">
        <v>0</v>
      </c>
      <c r="R4730" s="2" t="s">
        <v>3215</v>
      </c>
    </row>
    <row r="4731" spans="1:18">
      <c r="A4731" s="4">
        <v>4730</v>
      </c>
      <c r="B4731" s="2" t="s">
        <v>6897</v>
      </c>
      <c r="C4731" s="2" t="s">
        <v>6894</v>
      </c>
      <c r="E4731" s="2" t="s">
        <v>930</v>
      </c>
      <c r="F4731" s="2" t="s">
        <v>4877</v>
      </c>
      <c r="G4731" s="2" t="s">
        <v>3023</v>
      </c>
      <c r="H4731" s="2" t="s">
        <v>3024</v>
      </c>
      <c r="I4731" s="2" t="s">
        <v>3024</v>
      </c>
      <c r="J4731" s="2" t="s">
        <v>21</v>
      </c>
      <c r="K4731" s="1">
        <v>470000</v>
      </c>
      <c r="L4731" s="3">
        <v>1</v>
      </c>
      <c r="M4731" s="3">
        <v>0</v>
      </c>
      <c r="N4731" s="3">
        <v>0</v>
      </c>
      <c r="O4731" s="3">
        <v>1</v>
      </c>
      <c r="P4731" s="3">
        <v>0</v>
      </c>
      <c r="Q4731" s="3">
        <v>0</v>
      </c>
      <c r="R4731" s="2" t="s">
        <v>3215</v>
      </c>
    </row>
    <row r="4732" spans="1:18">
      <c r="A4732" s="4">
        <v>4731</v>
      </c>
      <c r="B4732" s="2" t="s">
        <v>6898</v>
      </c>
      <c r="C4732" s="2" t="s">
        <v>6894</v>
      </c>
      <c r="E4732" s="2" t="s">
        <v>2027</v>
      </c>
      <c r="F4732" s="2" t="s">
        <v>4877</v>
      </c>
      <c r="G4732" s="2" t="s">
        <v>3023</v>
      </c>
      <c r="H4732" s="2" t="s">
        <v>3024</v>
      </c>
      <c r="I4732" s="2" t="s">
        <v>3024</v>
      </c>
      <c r="J4732" s="2" t="s">
        <v>21</v>
      </c>
      <c r="K4732" s="1">
        <v>470000</v>
      </c>
      <c r="L4732" s="3">
        <v>1</v>
      </c>
      <c r="M4732" s="3">
        <v>0</v>
      </c>
      <c r="N4732" s="3">
        <v>0</v>
      </c>
      <c r="O4732" s="3">
        <v>1</v>
      </c>
      <c r="P4732" s="3">
        <v>0</v>
      </c>
      <c r="Q4732" s="3">
        <v>0</v>
      </c>
      <c r="R4732" s="2" t="s">
        <v>3215</v>
      </c>
    </row>
    <row r="4733" spans="1:18">
      <c r="A4733" s="4">
        <v>4732</v>
      </c>
      <c r="B4733" s="2" t="s">
        <v>6899</v>
      </c>
      <c r="C4733" s="2" t="s">
        <v>6894</v>
      </c>
      <c r="E4733" s="2" t="s">
        <v>1639</v>
      </c>
      <c r="F4733" s="2" t="s">
        <v>4877</v>
      </c>
      <c r="G4733" s="2" t="s">
        <v>3023</v>
      </c>
      <c r="H4733" s="2" t="s">
        <v>3024</v>
      </c>
      <c r="I4733" s="2" t="s">
        <v>3024</v>
      </c>
      <c r="J4733" s="2" t="s">
        <v>21</v>
      </c>
      <c r="K4733" s="1">
        <v>470000</v>
      </c>
      <c r="L4733" s="3">
        <v>2</v>
      </c>
      <c r="M4733" s="3">
        <v>0</v>
      </c>
      <c r="N4733" s="3">
        <v>0</v>
      </c>
      <c r="O4733" s="3">
        <v>2</v>
      </c>
      <c r="P4733" s="3">
        <v>0</v>
      </c>
      <c r="Q4733" s="3">
        <v>0</v>
      </c>
      <c r="R4733" s="2" t="s">
        <v>3215</v>
      </c>
    </row>
    <row r="4734" spans="1:18">
      <c r="A4734" s="4">
        <v>4733</v>
      </c>
      <c r="B4734" s="2" t="s">
        <v>6900</v>
      </c>
      <c r="C4734" s="2" t="s">
        <v>6894</v>
      </c>
      <c r="E4734" s="2" t="s">
        <v>1639</v>
      </c>
      <c r="F4734" s="2" t="s">
        <v>4871</v>
      </c>
      <c r="G4734" s="2" t="s">
        <v>3023</v>
      </c>
      <c r="H4734" s="2" t="s">
        <v>3024</v>
      </c>
      <c r="I4734" s="2" t="s">
        <v>3024</v>
      </c>
      <c r="J4734" s="2" t="s">
        <v>21</v>
      </c>
      <c r="K4734" s="1">
        <v>470000</v>
      </c>
      <c r="L4734" s="3">
        <v>3</v>
      </c>
      <c r="M4734" s="3">
        <v>0</v>
      </c>
      <c r="N4734" s="3">
        <v>0</v>
      </c>
      <c r="O4734" s="3">
        <v>3</v>
      </c>
      <c r="P4734" s="3">
        <v>0</v>
      </c>
      <c r="Q4734" s="3">
        <v>0</v>
      </c>
      <c r="R4734" s="2" t="s">
        <v>3215</v>
      </c>
    </row>
    <row r="4735" spans="1:18">
      <c r="A4735" s="4">
        <v>4734</v>
      </c>
      <c r="B4735" s="2" t="s">
        <v>6901</v>
      </c>
      <c r="C4735" s="2" t="s">
        <v>6894</v>
      </c>
      <c r="E4735" s="2" t="s">
        <v>930</v>
      </c>
      <c r="F4735" s="2" t="s">
        <v>4867</v>
      </c>
      <c r="G4735" s="2" t="s">
        <v>3023</v>
      </c>
      <c r="H4735" s="2" t="s">
        <v>3024</v>
      </c>
      <c r="I4735" s="2" t="s">
        <v>3024</v>
      </c>
      <c r="J4735" s="2" t="s">
        <v>21</v>
      </c>
      <c r="K4735" s="1">
        <v>470000</v>
      </c>
      <c r="L4735" s="3">
        <v>1</v>
      </c>
      <c r="M4735" s="3">
        <v>0</v>
      </c>
      <c r="N4735" s="3">
        <v>0</v>
      </c>
      <c r="O4735" s="3">
        <v>1</v>
      </c>
      <c r="P4735" s="3">
        <v>0</v>
      </c>
      <c r="Q4735" s="3">
        <v>0</v>
      </c>
      <c r="R4735" s="2" t="s">
        <v>3215</v>
      </c>
    </row>
    <row r="4736" spans="1:18">
      <c r="A4736" s="4">
        <v>4735</v>
      </c>
      <c r="B4736" s="2" t="s">
        <v>6902</v>
      </c>
      <c r="C4736" s="2" t="s">
        <v>6894</v>
      </c>
      <c r="E4736" s="2" t="s">
        <v>2027</v>
      </c>
      <c r="F4736" s="2" t="s">
        <v>4867</v>
      </c>
      <c r="G4736" s="2" t="s">
        <v>3023</v>
      </c>
      <c r="H4736" s="2" t="s">
        <v>3024</v>
      </c>
      <c r="I4736" s="2" t="s">
        <v>3024</v>
      </c>
      <c r="J4736" s="2" t="s">
        <v>21</v>
      </c>
      <c r="K4736" s="1">
        <v>470000</v>
      </c>
      <c r="L4736" s="3">
        <v>1</v>
      </c>
      <c r="M4736" s="3">
        <v>0</v>
      </c>
      <c r="N4736" s="3">
        <v>0</v>
      </c>
      <c r="O4736" s="3">
        <v>1</v>
      </c>
      <c r="P4736" s="3">
        <v>0</v>
      </c>
      <c r="Q4736" s="3">
        <v>0</v>
      </c>
      <c r="R4736" s="2" t="s">
        <v>3215</v>
      </c>
    </row>
    <row r="4737" spans="1:18">
      <c r="A4737" s="4">
        <v>4736</v>
      </c>
      <c r="B4737" s="2" t="s">
        <v>6903</v>
      </c>
      <c r="C4737" s="2" t="s">
        <v>6894</v>
      </c>
      <c r="E4737" s="2" t="s">
        <v>1639</v>
      </c>
      <c r="F4737" s="2" t="s">
        <v>4867</v>
      </c>
      <c r="G4737" s="2" t="s">
        <v>3023</v>
      </c>
      <c r="H4737" s="2" t="s">
        <v>3024</v>
      </c>
      <c r="I4737" s="2" t="s">
        <v>3024</v>
      </c>
      <c r="J4737" s="2" t="s">
        <v>21</v>
      </c>
      <c r="K4737" s="1">
        <v>470000</v>
      </c>
      <c r="L4737" s="3">
        <v>1</v>
      </c>
      <c r="M4737" s="3">
        <v>0</v>
      </c>
      <c r="N4737" s="3">
        <v>0</v>
      </c>
      <c r="O4737" s="3">
        <v>1</v>
      </c>
      <c r="P4737" s="3">
        <v>0</v>
      </c>
      <c r="Q4737" s="3">
        <v>0</v>
      </c>
      <c r="R4737" s="2" t="s">
        <v>3215</v>
      </c>
    </row>
    <row r="4738" spans="1:18">
      <c r="A4738" s="4">
        <v>4737</v>
      </c>
      <c r="B4738" s="2" t="s">
        <v>6904</v>
      </c>
      <c r="C4738" s="2" t="s">
        <v>6894</v>
      </c>
      <c r="E4738" s="2" t="s">
        <v>930</v>
      </c>
      <c r="F4738" s="2" t="s">
        <v>3022</v>
      </c>
      <c r="G4738" s="2" t="s">
        <v>3023</v>
      </c>
      <c r="H4738" s="2" t="s">
        <v>3024</v>
      </c>
      <c r="I4738" s="2" t="s">
        <v>3024</v>
      </c>
      <c r="J4738" s="2" t="s">
        <v>21</v>
      </c>
      <c r="K4738" s="1">
        <v>470000</v>
      </c>
      <c r="L4738" s="3">
        <v>1</v>
      </c>
      <c r="M4738" s="3">
        <v>0</v>
      </c>
      <c r="N4738" s="3">
        <v>0</v>
      </c>
      <c r="O4738" s="3">
        <v>1</v>
      </c>
      <c r="P4738" s="3">
        <v>0</v>
      </c>
      <c r="Q4738" s="3">
        <v>0</v>
      </c>
      <c r="R4738" s="2" t="s">
        <v>3215</v>
      </c>
    </row>
    <row r="4739" spans="1:18">
      <c r="A4739" s="4">
        <v>4738</v>
      </c>
      <c r="B4739" s="2" t="s">
        <v>6905</v>
      </c>
      <c r="C4739" s="2" t="s">
        <v>6894</v>
      </c>
      <c r="E4739" s="2" t="s">
        <v>6896</v>
      </c>
      <c r="F4739" s="2" t="s">
        <v>3022</v>
      </c>
      <c r="G4739" s="2" t="s">
        <v>3023</v>
      </c>
      <c r="H4739" s="2" t="s">
        <v>3024</v>
      </c>
      <c r="I4739" s="2" t="s">
        <v>3024</v>
      </c>
      <c r="J4739" s="2" t="s">
        <v>21</v>
      </c>
      <c r="K4739" s="1">
        <v>470000</v>
      </c>
      <c r="L4739" s="3">
        <v>1</v>
      </c>
      <c r="M4739" s="3">
        <v>0</v>
      </c>
      <c r="N4739" s="3">
        <v>0</v>
      </c>
      <c r="O4739" s="3">
        <v>1</v>
      </c>
      <c r="P4739" s="3">
        <v>0</v>
      </c>
      <c r="Q4739" s="3">
        <v>0</v>
      </c>
      <c r="R4739" s="2" t="s">
        <v>3215</v>
      </c>
    </row>
    <row r="4740" spans="1:18">
      <c r="A4740" s="4">
        <v>4739</v>
      </c>
      <c r="B4740" s="2" t="s">
        <v>6906</v>
      </c>
      <c r="C4740" s="2" t="s">
        <v>6907</v>
      </c>
      <c r="E4740" s="2" t="s">
        <v>1256</v>
      </c>
      <c r="F4740" s="2" t="s">
        <v>1632</v>
      </c>
      <c r="G4740" s="2" t="s">
        <v>1830</v>
      </c>
      <c r="H4740" s="2" t="s">
        <v>1918</v>
      </c>
      <c r="I4740" s="2" t="s">
        <v>1918</v>
      </c>
      <c r="K4740" s="1">
        <v>40000</v>
      </c>
      <c r="L4740" s="3">
        <v>24</v>
      </c>
      <c r="M4740" s="3">
        <v>0</v>
      </c>
      <c r="N4740" s="3">
        <v>2</v>
      </c>
      <c r="O4740" s="3">
        <v>22</v>
      </c>
      <c r="P4740" s="3">
        <v>0</v>
      </c>
      <c r="Q4740" s="3">
        <v>0</v>
      </c>
      <c r="R4740" s="2" t="s">
        <v>3215</v>
      </c>
    </row>
    <row r="4741" spans="1:18">
      <c r="A4741" s="4">
        <v>4740</v>
      </c>
      <c r="B4741" s="2" t="s">
        <v>6908</v>
      </c>
      <c r="C4741" s="2" t="s">
        <v>6909</v>
      </c>
      <c r="E4741" s="2" t="s">
        <v>930</v>
      </c>
      <c r="F4741" s="2" t="s">
        <v>1632</v>
      </c>
      <c r="G4741" s="2" t="s">
        <v>1830</v>
      </c>
      <c r="H4741" s="2" t="s">
        <v>1918</v>
      </c>
      <c r="I4741" s="2" t="s">
        <v>1918</v>
      </c>
      <c r="K4741" s="1">
        <v>40000</v>
      </c>
      <c r="L4741" s="3">
        <v>42</v>
      </c>
      <c r="M4741" s="3">
        <v>0</v>
      </c>
      <c r="N4741" s="3">
        <v>0</v>
      </c>
      <c r="O4741" s="3">
        <v>42</v>
      </c>
      <c r="P4741" s="3">
        <v>0</v>
      </c>
      <c r="Q4741" s="3">
        <v>0</v>
      </c>
      <c r="R4741" s="2" t="s">
        <v>3215</v>
      </c>
    </row>
    <row r="4742" spans="1:18">
      <c r="A4742" s="4">
        <v>4741</v>
      </c>
      <c r="B4742" s="2" t="s">
        <v>6910</v>
      </c>
      <c r="C4742" s="2" t="s">
        <v>6909</v>
      </c>
      <c r="E4742" s="2" t="s">
        <v>938</v>
      </c>
      <c r="F4742" s="2" t="s">
        <v>1632</v>
      </c>
      <c r="G4742" s="2" t="s">
        <v>1830</v>
      </c>
      <c r="H4742" s="2" t="s">
        <v>1918</v>
      </c>
      <c r="I4742" s="2" t="s">
        <v>1918</v>
      </c>
      <c r="K4742" s="1">
        <v>40000</v>
      </c>
      <c r="L4742" s="3">
        <v>49</v>
      </c>
      <c r="M4742" s="3">
        <v>0</v>
      </c>
      <c r="N4742" s="3">
        <v>0</v>
      </c>
      <c r="O4742" s="3">
        <v>49</v>
      </c>
      <c r="P4742" s="3">
        <v>0</v>
      </c>
      <c r="Q4742" s="3">
        <v>0</v>
      </c>
      <c r="R4742" s="2" t="s">
        <v>3215</v>
      </c>
    </row>
    <row r="4743" spans="1:18">
      <c r="A4743" s="4">
        <v>4742</v>
      </c>
      <c r="B4743" s="2" t="s">
        <v>6911</v>
      </c>
      <c r="C4743" s="2" t="s">
        <v>6909</v>
      </c>
      <c r="E4743" s="2" t="s">
        <v>1288</v>
      </c>
      <c r="F4743" s="2" t="s">
        <v>1632</v>
      </c>
      <c r="G4743" s="2" t="s">
        <v>1830</v>
      </c>
      <c r="H4743" s="2" t="s">
        <v>1918</v>
      </c>
      <c r="I4743" s="2" t="s">
        <v>1918</v>
      </c>
      <c r="K4743" s="1">
        <v>40000</v>
      </c>
      <c r="L4743" s="3">
        <v>8</v>
      </c>
      <c r="M4743" s="3">
        <v>0</v>
      </c>
      <c r="N4743" s="3">
        <v>0</v>
      </c>
      <c r="O4743" s="3">
        <v>8</v>
      </c>
      <c r="P4743" s="3">
        <v>0</v>
      </c>
      <c r="Q4743" s="3">
        <v>0</v>
      </c>
      <c r="R4743" s="2" t="s">
        <v>3215</v>
      </c>
    </row>
    <row r="4744" spans="1:18">
      <c r="A4744" s="4">
        <v>4743</v>
      </c>
      <c r="B4744" s="2" t="s">
        <v>6912</v>
      </c>
      <c r="C4744" s="2" t="s">
        <v>6913</v>
      </c>
      <c r="E4744" s="2" t="s">
        <v>1256</v>
      </c>
      <c r="F4744" s="2" t="s">
        <v>1632</v>
      </c>
      <c r="G4744" s="2" t="s">
        <v>1830</v>
      </c>
      <c r="H4744" s="2" t="s">
        <v>1918</v>
      </c>
      <c r="I4744" s="2" t="s">
        <v>1918</v>
      </c>
      <c r="K4744" s="1">
        <v>40000</v>
      </c>
      <c r="L4744" s="3">
        <v>40</v>
      </c>
      <c r="M4744" s="3">
        <v>0</v>
      </c>
      <c r="N4744" s="3">
        <v>0</v>
      </c>
      <c r="O4744" s="3">
        <v>40</v>
      </c>
      <c r="P4744" s="3">
        <v>0</v>
      </c>
      <c r="Q4744" s="3">
        <v>0</v>
      </c>
      <c r="R4744" s="2" t="s">
        <v>3215</v>
      </c>
    </row>
    <row r="4745" spans="1:18">
      <c r="A4745" s="4">
        <v>4744</v>
      </c>
      <c r="B4745" s="2" t="s">
        <v>6914</v>
      </c>
      <c r="C4745" s="2" t="s">
        <v>6915</v>
      </c>
      <c r="E4745" s="2" t="s">
        <v>938</v>
      </c>
      <c r="F4745" s="2" t="s">
        <v>1632</v>
      </c>
      <c r="G4745" s="2" t="s">
        <v>1830</v>
      </c>
      <c r="H4745" s="2" t="s">
        <v>1918</v>
      </c>
      <c r="I4745" s="2" t="s">
        <v>1918</v>
      </c>
      <c r="K4745" s="1">
        <v>45000</v>
      </c>
      <c r="L4745" s="3">
        <v>50</v>
      </c>
      <c r="M4745" s="3">
        <v>0</v>
      </c>
      <c r="N4745" s="3">
        <v>0</v>
      </c>
      <c r="O4745" s="3">
        <v>50</v>
      </c>
      <c r="P4745" s="3">
        <v>0</v>
      </c>
      <c r="Q4745" s="3">
        <v>0</v>
      </c>
      <c r="R4745" s="2" t="s">
        <v>3215</v>
      </c>
    </row>
    <row r="4746" spans="1:18">
      <c r="A4746" s="4">
        <v>4745</v>
      </c>
      <c r="B4746" s="2" t="s">
        <v>6916</v>
      </c>
      <c r="C4746" s="2" t="s">
        <v>6915</v>
      </c>
      <c r="E4746" s="2" t="s">
        <v>1288</v>
      </c>
      <c r="F4746" s="2" t="s">
        <v>1632</v>
      </c>
      <c r="G4746" s="2" t="s">
        <v>1830</v>
      </c>
      <c r="H4746" s="2" t="s">
        <v>1918</v>
      </c>
      <c r="I4746" s="2" t="s">
        <v>1918</v>
      </c>
      <c r="K4746" s="1">
        <v>45000</v>
      </c>
      <c r="L4746" s="3">
        <v>10</v>
      </c>
      <c r="M4746" s="3">
        <v>0</v>
      </c>
      <c r="N4746" s="3">
        <v>0</v>
      </c>
      <c r="O4746" s="3">
        <v>10</v>
      </c>
      <c r="P4746" s="3">
        <v>0</v>
      </c>
      <c r="Q4746" s="3">
        <v>0</v>
      </c>
      <c r="R4746" s="2" t="s">
        <v>3215</v>
      </c>
    </row>
    <row r="4747" spans="1:18">
      <c r="A4747" s="4">
        <v>4746</v>
      </c>
      <c r="B4747" s="2" t="s">
        <v>6917</v>
      </c>
      <c r="C4747" s="2" t="s">
        <v>6915</v>
      </c>
      <c r="E4747" s="2" t="s">
        <v>930</v>
      </c>
      <c r="F4747" s="2" t="s">
        <v>1632</v>
      </c>
      <c r="G4747" s="2" t="s">
        <v>1830</v>
      </c>
      <c r="H4747" s="2" t="s">
        <v>1918</v>
      </c>
      <c r="I4747" s="2" t="s">
        <v>1918</v>
      </c>
      <c r="K4747" s="1">
        <v>45000</v>
      </c>
      <c r="L4747" s="3">
        <v>58</v>
      </c>
      <c r="M4747" s="3">
        <v>0</v>
      </c>
      <c r="N4747" s="3">
        <v>1</v>
      </c>
      <c r="O4747" s="3">
        <v>57</v>
      </c>
      <c r="P4747" s="3">
        <v>0</v>
      </c>
      <c r="Q4747" s="3">
        <v>0</v>
      </c>
      <c r="R4747" s="2" t="s">
        <v>3215</v>
      </c>
    </row>
    <row r="4748" spans="1:18">
      <c r="A4748" s="4">
        <v>4747</v>
      </c>
      <c r="B4748" s="2" t="s">
        <v>6918</v>
      </c>
      <c r="C4748" s="2" t="s">
        <v>6919</v>
      </c>
      <c r="E4748" s="2" t="s">
        <v>1256</v>
      </c>
      <c r="F4748" s="2" t="s">
        <v>1632</v>
      </c>
      <c r="G4748" s="2" t="s">
        <v>1830</v>
      </c>
      <c r="H4748" s="2" t="s">
        <v>1918</v>
      </c>
      <c r="I4748" s="2" t="s">
        <v>1918</v>
      </c>
      <c r="K4748" s="1">
        <v>45000</v>
      </c>
      <c r="L4748" s="3">
        <v>13</v>
      </c>
      <c r="M4748" s="3">
        <v>0</v>
      </c>
      <c r="N4748" s="3">
        <v>1</v>
      </c>
      <c r="O4748" s="3">
        <v>12</v>
      </c>
      <c r="P4748" s="3">
        <v>0</v>
      </c>
      <c r="Q4748" s="3">
        <v>0</v>
      </c>
      <c r="R4748" s="2" t="s">
        <v>3215</v>
      </c>
    </row>
    <row r="4749" spans="1:18">
      <c r="A4749" s="4">
        <v>4748</v>
      </c>
      <c r="B4749" s="2" t="s">
        <v>6920</v>
      </c>
      <c r="C4749" s="2" t="s">
        <v>6921</v>
      </c>
      <c r="E4749" s="2" t="s">
        <v>1256</v>
      </c>
      <c r="F4749" s="2" t="s">
        <v>1632</v>
      </c>
      <c r="G4749" s="2" t="s">
        <v>1830</v>
      </c>
      <c r="H4749" s="2" t="s">
        <v>1918</v>
      </c>
      <c r="I4749" s="2" t="s">
        <v>1918</v>
      </c>
      <c r="K4749" s="1">
        <v>45000</v>
      </c>
      <c r="L4749" s="3">
        <v>74</v>
      </c>
      <c r="M4749" s="3">
        <v>0</v>
      </c>
      <c r="N4749" s="3">
        <v>0</v>
      </c>
      <c r="O4749" s="3">
        <v>74</v>
      </c>
      <c r="P4749" s="3">
        <v>0</v>
      </c>
      <c r="Q4749" s="3">
        <v>0</v>
      </c>
      <c r="R4749" s="2" t="s">
        <v>3215</v>
      </c>
    </row>
    <row r="4750" spans="1:18">
      <c r="A4750" s="4">
        <v>4749</v>
      </c>
      <c r="B4750" s="2" t="s">
        <v>6922</v>
      </c>
      <c r="C4750" s="2" t="s">
        <v>6923</v>
      </c>
      <c r="E4750" s="2" t="s">
        <v>1256</v>
      </c>
      <c r="F4750" s="2" t="s">
        <v>1632</v>
      </c>
      <c r="G4750" s="2" t="s">
        <v>1830</v>
      </c>
      <c r="H4750" s="2" t="s">
        <v>1918</v>
      </c>
      <c r="I4750" s="2" t="s">
        <v>1918</v>
      </c>
      <c r="K4750" s="1">
        <v>45000</v>
      </c>
      <c r="L4750" s="3">
        <v>20</v>
      </c>
      <c r="M4750" s="3">
        <v>0</v>
      </c>
      <c r="N4750" s="3">
        <v>0</v>
      </c>
      <c r="O4750" s="3">
        <v>20</v>
      </c>
      <c r="P4750" s="3">
        <v>0</v>
      </c>
      <c r="Q4750" s="3">
        <v>0</v>
      </c>
      <c r="R4750" s="2" t="s">
        <v>3215</v>
      </c>
    </row>
    <row r="4751" spans="1:18">
      <c r="A4751" s="4">
        <v>4750</v>
      </c>
      <c r="B4751" s="2" t="s">
        <v>6924</v>
      </c>
      <c r="C4751" s="2" t="s">
        <v>6925</v>
      </c>
      <c r="E4751" s="2" t="s">
        <v>777</v>
      </c>
      <c r="F4751" s="2" t="s">
        <v>6926</v>
      </c>
      <c r="G4751" s="2" t="s">
        <v>50</v>
      </c>
      <c r="H4751" s="2" t="s">
        <v>1152</v>
      </c>
      <c r="I4751" s="2" t="s">
        <v>1574</v>
      </c>
      <c r="J4751" s="2" t="s">
        <v>21</v>
      </c>
      <c r="K4751" s="1">
        <v>290000</v>
      </c>
      <c r="L4751" s="3">
        <v>3</v>
      </c>
      <c r="M4751" s="3">
        <v>0</v>
      </c>
      <c r="N4751" s="3">
        <v>0</v>
      </c>
      <c r="O4751" s="3">
        <v>3</v>
      </c>
      <c r="P4751" s="3">
        <v>0</v>
      </c>
      <c r="Q4751" s="3">
        <v>0</v>
      </c>
      <c r="R4751" s="2" t="s">
        <v>21</v>
      </c>
    </row>
    <row r="4752" spans="1:18">
      <c r="A4752" s="4">
        <v>4751</v>
      </c>
      <c r="B4752" s="2" t="s">
        <v>6927</v>
      </c>
      <c r="C4752" s="2" t="s">
        <v>6925</v>
      </c>
      <c r="E4752" s="2" t="s">
        <v>1193</v>
      </c>
      <c r="F4752" s="2" t="s">
        <v>6926</v>
      </c>
      <c r="G4752" s="2" t="s">
        <v>50</v>
      </c>
      <c r="H4752" s="2" t="s">
        <v>1152</v>
      </c>
      <c r="I4752" s="2" t="s">
        <v>1574</v>
      </c>
      <c r="J4752" s="2" t="s">
        <v>21</v>
      </c>
      <c r="K4752" s="1">
        <v>290000</v>
      </c>
      <c r="L4752" s="3">
        <v>5</v>
      </c>
      <c r="M4752" s="3">
        <v>0</v>
      </c>
      <c r="N4752" s="3">
        <v>1</v>
      </c>
      <c r="O4752" s="3">
        <v>4</v>
      </c>
      <c r="P4752" s="3">
        <v>0</v>
      </c>
      <c r="Q4752" s="3">
        <v>0</v>
      </c>
      <c r="R4752" s="2" t="s">
        <v>21</v>
      </c>
    </row>
    <row r="4753" spans="1:18">
      <c r="A4753" s="4">
        <v>4752</v>
      </c>
      <c r="B4753" s="2" t="s">
        <v>6928</v>
      </c>
      <c r="C4753" s="2" t="s">
        <v>6925</v>
      </c>
      <c r="E4753" s="2" t="s">
        <v>1582</v>
      </c>
      <c r="F4753" s="2" t="s">
        <v>6926</v>
      </c>
      <c r="G4753" s="2" t="s">
        <v>50</v>
      </c>
      <c r="H4753" s="2" t="s">
        <v>1152</v>
      </c>
      <c r="I4753" s="2" t="s">
        <v>1574</v>
      </c>
      <c r="J4753" s="2" t="s">
        <v>21</v>
      </c>
      <c r="K4753" s="1">
        <v>290000</v>
      </c>
      <c r="L4753" s="3">
        <v>5</v>
      </c>
      <c r="M4753" s="3">
        <v>0</v>
      </c>
      <c r="N4753" s="3">
        <v>0</v>
      </c>
      <c r="O4753" s="3">
        <v>5</v>
      </c>
      <c r="P4753" s="3">
        <v>0</v>
      </c>
      <c r="Q4753" s="3">
        <v>0</v>
      </c>
      <c r="R4753" s="2" t="s">
        <v>21</v>
      </c>
    </row>
    <row r="4754" spans="1:18">
      <c r="A4754" s="4">
        <v>4753</v>
      </c>
      <c r="B4754" s="2" t="s">
        <v>6929</v>
      </c>
      <c r="C4754" s="2" t="s">
        <v>6930</v>
      </c>
      <c r="E4754" s="2" t="s">
        <v>6931</v>
      </c>
      <c r="F4754" s="2" t="s">
        <v>1186</v>
      </c>
      <c r="G4754" s="2" t="s">
        <v>1187</v>
      </c>
      <c r="H4754" s="2" t="s">
        <v>1339</v>
      </c>
      <c r="I4754" s="2" t="s">
        <v>5296</v>
      </c>
      <c r="J4754" s="2" t="s">
        <v>1335</v>
      </c>
      <c r="K4754" s="1">
        <v>180000</v>
      </c>
      <c r="L4754" s="3">
        <v>4</v>
      </c>
      <c r="M4754" s="3">
        <v>0</v>
      </c>
      <c r="N4754" s="3">
        <v>0</v>
      </c>
      <c r="O4754" s="3">
        <v>4</v>
      </c>
      <c r="P4754" s="3">
        <v>0</v>
      </c>
      <c r="Q4754" s="3">
        <v>0</v>
      </c>
      <c r="R4754" s="2" t="s">
        <v>1592</v>
      </c>
    </row>
    <row r="4755" spans="1:18">
      <c r="A4755" s="4">
        <v>4754</v>
      </c>
      <c r="B4755" s="2" t="s">
        <v>6932</v>
      </c>
      <c r="C4755" s="2" t="s">
        <v>6930</v>
      </c>
      <c r="E4755" s="2" t="s">
        <v>6931</v>
      </c>
      <c r="F4755" s="2" t="s">
        <v>1331</v>
      </c>
      <c r="G4755" s="2" t="s">
        <v>1187</v>
      </c>
      <c r="H4755" s="2" t="s">
        <v>1339</v>
      </c>
      <c r="I4755" s="2" t="s">
        <v>5296</v>
      </c>
      <c r="J4755" s="2" t="s">
        <v>1335</v>
      </c>
      <c r="K4755" s="1">
        <v>180000</v>
      </c>
      <c r="L4755" s="3">
        <v>5</v>
      </c>
      <c r="M4755" s="3">
        <v>0</v>
      </c>
      <c r="N4755" s="3">
        <v>0</v>
      </c>
      <c r="O4755" s="3">
        <v>5</v>
      </c>
      <c r="P4755" s="3">
        <v>0</v>
      </c>
      <c r="Q4755" s="3">
        <v>0</v>
      </c>
      <c r="R4755" s="2" t="s">
        <v>1592</v>
      </c>
    </row>
    <row r="4756" spans="1:18">
      <c r="A4756" s="4">
        <v>4755</v>
      </c>
      <c r="B4756" s="2" t="s">
        <v>6933</v>
      </c>
      <c r="C4756" s="2" t="s">
        <v>6930</v>
      </c>
      <c r="E4756" s="2" t="s">
        <v>6931</v>
      </c>
      <c r="F4756" s="2" t="s">
        <v>1384</v>
      </c>
      <c r="G4756" s="2" t="s">
        <v>1187</v>
      </c>
      <c r="H4756" s="2" t="s">
        <v>1339</v>
      </c>
      <c r="I4756" s="2" t="s">
        <v>5296</v>
      </c>
      <c r="J4756" s="2" t="s">
        <v>1335</v>
      </c>
      <c r="K4756" s="1">
        <v>180000</v>
      </c>
      <c r="L4756" s="3">
        <v>4</v>
      </c>
      <c r="M4756" s="3">
        <v>0</v>
      </c>
      <c r="N4756" s="3">
        <v>0</v>
      </c>
      <c r="O4756" s="3">
        <v>4</v>
      </c>
      <c r="P4756" s="3">
        <v>0</v>
      </c>
      <c r="Q4756" s="3">
        <v>0</v>
      </c>
      <c r="R4756" s="2" t="s">
        <v>1592</v>
      </c>
    </row>
    <row r="4757" spans="1:18">
      <c r="A4757" s="4">
        <v>4756</v>
      </c>
      <c r="B4757" s="2" t="s">
        <v>6934</v>
      </c>
      <c r="C4757" s="2" t="s">
        <v>6930</v>
      </c>
      <c r="E4757" s="2" t="s">
        <v>6935</v>
      </c>
      <c r="F4757" s="2" t="s">
        <v>1384</v>
      </c>
      <c r="G4757" s="2" t="s">
        <v>1187</v>
      </c>
      <c r="H4757" s="2" t="s">
        <v>1339</v>
      </c>
      <c r="I4757" s="2" t="s">
        <v>5296</v>
      </c>
      <c r="J4757" s="2" t="s">
        <v>1335</v>
      </c>
      <c r="K4757" s="1">
        <v>180000</v>
      </c>
      <c r="L4757" s="3">
        <v>4</v>
      </c>
      <c r="M4757" s="3">
        <v>0</v>
      </c>
      <c r="N4757" s="3">
        <v>0</v>
      </c>
      <c r="O4757" s="3">
        <v>4</v>
      </c>
      <c r="P4757" s="3">
        <v>0</v>
      </c>
      <c r="Q4757" s="3">
        <v>0</v>
      </c>
      <c r="R4757" s="2" t="s">
        <v>1592</v>
      </c>
    </row>
    <row r="4758" spans="1:18">
      <c r="A4758" s="4">
        <v>4757</v>
      </c>
      <c r="B4758" s="2" t="s">
        <v>6936</v>
      </c>
      <c r="C4758" s="2" t="s">
        <v>6930</v>
      </c>
      <c r="E4758" s="2" t="s">
        <v>6937</v>
      </c>
      <c r="F4758" s="2" t="s">
        <v>1186</v>
      </c>
      <c r="G4758" s="2" t="s">
        <v>1187</v>
      </c>
      <c r="H4758" s="2" t="s">
        <v>1339</v>
      </c>
      <c r="I4758" s="2" t="s">
        <v>5296</v>
      </c>
      <c r="J4758" s="2" t="s">
        <v>1335</v>
      </c>
      <c r="K4758" s="1">
        <v>180000</v>
      </c>
      <c r="L4758" s="3">
        <v>6</v>
      </c>
      <c r="M4758" s="3">
        <v>0</v>
      </c>
      <c r="N4758" s="3">
        <v>0</v>
      </c>
      <c r="O4758" s="3">
        <v>6</v>
      </c>
      <c r="P4758" s="3">
        <v>0</v>
      </c>
      <c r="Q4758" s="3">
        <v>0</v>
      </c>
      <c r="R4758" s="2" t="s">
        <v>1592</v>
      </c>
    </row>
    <row r="4759" spans="1:18">
      <c r="A4759" s="4">
        <v>4758</v>
      </c>
      <c r="B4759" s="2" t="s">
        <v>6938</v>
      </c>
      <c r="C4759" s="2" t="s">
        <v>6930</v>
      </c>
      <c r="E4759" s="2" t="s">
        <v>6937</v>
      </c>
      <c r="F4759" s="2" t="s">
        <v>1331</v>
      </c>
      <c r="G4759" s="2" t="s">
        <v>1187</v>
      </c>
      <c r="H4759" s="2" t="s">
        <v>1339</v>
      </c>
      <c r="I4759" s="2" t="s">
        <v>5296</v>
      </c>
      <c r="J4759" s="2" t="s">
        <v>1335</v>
      </c>
      <c r="K4759" s="1">
        <v>180000</v>
      </c>
      <c r="L4759" s="3">
        <v>11</v>
      </c>
      <c r="M4759" s="3">
        <v>0</v>
      </c>
      <c r="N4759" s="3">
        <v>0</v>
      </c>
      <c r="O4759" s="3">
        <v>11</v>
      </c>
      <c r="P4759" s="3">
        <v>0</v>
      </c>
      <c r="Q4759" s="3">
        <v>0</v>
      </c>
      <c r="R4759" s="2" t="s">
        <v>1592</v>
      </c>
    </row>
    <row r="4760" spans="1:18">
      <c r="A4760" s="4">
        <v>4759</v>
      </c>
      <c r="B4760" s="2" t="s">
        <v>6939</v>
      </c>
      <c r="C4760" s="2" t="s">
        <v>6930</v>
      </c>
      <c r="E4760" s="2" t="s">
        <v>6937</v>
      </c>
      <c r="F4760" s="2" t="s">
        <v>1384</v>
      </c>
      <c r="G4760" s="2" t="s">
        <v>1187</v>
      </c>
      <c r="H4760" s="2" t="s">
        <v>1339</v>
      </c>
      <c r="I4760" s="2" t="s">
        <v>5296</v>
      </c>
      <c r="J4760" s="2" t="s">
        <v>1335</v>
      </c>
      <c r="K4760" s="1">
        <v>180000</v>
      </c>
      <c r="L4760" s="3">
        <v>9</v>
      </c>
      <c r="M4760" s="3">
        <v>0</v>
      </c>
      <c r="N4760" s="3">
        <v>0</v>
      </c>
      <c r="O4760" s="3">
        <v>9</v>
      </c>
      <c r="P4760" s="3">
        <v>0</v>
      </c>
      <c r="Q4760" s="3">
        <v>0</v>
      </c>
      <c r="R4760" s="2" t="s">
        <v>1592</v>
      </c>
    </row>
    <row r="4761" spans="1:18">
      <c r="A4761" s="4">
        <v>4760</v>
      </c>
      <c r="B4761" s="2" t="s">
        <v>6940</v>
      </c>
      <c r="C4761" s="2" t="s">
        <v>6930</v>
      </c>
      <c r="E4761" s="2" t="s">
        <v>6937</v>
      </c>
      <c r="F4761" s="2" t="s">
        <v>1386</v>
      </c>
      <c r="G4761" s="2" t="s">
        <v>1187</v>
      </c>
      <c r="H4761" s="2" t="s">
        <v>1339</v>
      </c>
      <c r="I4761" s="2" t="s">
        <v>5296</v>
      </c>
      <c r="J4761" s="2" t="s">
        <v>1335</v>
      </c>
      <c r="K4761" s="1">
        <v>180000</v>
      </c>
      <c r="L4761" s="3">
        <v>5</v>
      </c>
      <c r="M4761" s="3">
        <v>0</v>
      </c>
      <c r="N4761" s="3">
        <v>0</v>
      </c>
      <c r="O4761" s="3">
        <v>5</v>
      </c>
      <c r="P4761" s="3">
        <v>0</v>
      </c>
      <c r="Q4761" s="3">
        <v>0</v>
      </c>
      <c r="R4761" s="2" t="s">
        <v>1592</v>
      </c>
    </row>
    <row r="4762" spans="1:18">
      <c r="A4762" s="4">
        <v>4761</v>
      </c>
      <c r="B4762" s="2" t="s">
        <v>6941</v>
      </c>
      <c r="C4762" s="2" t="s">
        <v>6930</v>
      </c>
      <c r="E4762" s="2" t="s">
        <v>6942</v>
      </c>
      <c r="F4762" s="2" t="s">
        <v>1186</v>
      </c>
      <c r="G4762" s="2" t="s">
        <v>1187</v>
      </c>
      <c r="H4762" s="2" t="s">
        <v>1339</v>
      </c>
      <c r="I4762" s="2" t="s">
        <v>5296</v>
      </c>
      <c r="J4762" s="2" t="s">
        <v>1335</v>
      </c>
      <c r="K4762" s="1">
        <v>180000</v>
      </c>
      <c r="L4762" s="3">
        <v>9</v>
      </c>
      <c r="M4762" s="3">
        <v>0</v>
      </c>
      <c r="N4762" s="3">
        <v>0</v>
      </c>
      <c r="O4762" s="3">
        <v>9</v>
      </c>
      <c r="P4762" s="3">
        <v>0</v>
      </c>
      <c r="Q4762" s="3">
        <v>0</v>
      </c>
      <c r="R4762" s="2" t="s">
        <v>1592</v>
      </c>
    </row>
    <row r="4763" spans="1:18">
      <c r="A4763" s="4">
        <v>4762</v>
      </c>
      <c r="B4763" s="2" t="s">
        <v>6943</v>
      </c>
      <c r="C4763" s="2" t="s">
        <v>6930</v>
      </c>
      <c r="E4763" s="2" t="s">
        <v>6942</v>
      </c>
      <c r="F4763" s="2" t="s">
        <v>1331</v>
      </c>
      <c r="G4763" s="2" t="s">
        <v>1187</v>
      </c>
      <c r="H4763" s="2" t="s">
        <v>1339</v>
      </c>
      <c r="I4763" s="2" t="s">
        <v>5296</v>
      </c>
      <c r="J4763" s="2" t="s">
        <v>1335</v>
      </c>
      <c r="K4763" s="1">
        <v>180000</v>
      </c>
      <c r="L4763" s="3">
        <v>5</v>
      </c>
      <c r="M4763" s="3">
        <v>0</v>
      </c>
      <c r="N4763" s="3">
        <v>0</v>
      </c>
      <c r="O4763" s="3">
        <v>5</v>
      </c>
      <c r="P4763" s="3">
        <v>0</v>
      </c>
      <c r="Q4763" s="3">
        <v>0</v>
      </c>
      <c r="R4763" s="2" t="s">
        <v>1592</v>
      </c>
    </row>
    <row r="4764" spans="1:18">
      <c r="A4764" s="4">
        <v>4763</v>
      </c>
      <c r="B4764" s="2" t="s">
        <v>6944</v>
      </c>
      <c r="C4764" s="2" t="s">
        <v>6930</v>
      </c>
      <c r="E4764" s="2" t="s">
        <v>6942</v>
      </c>
      <c r="F4764" s="2" t="s">
        <v>1384</v>
      </c>
      <c r="G4764" s="2" t="s">
        <v>1187</v>
      </c>
      <c r="H4764" s="2" t="s">
        <v>1339</v>
      </c>
      <c r="I4764" s="2" t="s">
        <v>5296</v>
      </c>
      <c r="J4764" s="2" t="s">
        <v>1335</v>
      </c>
      <c r="K4764" s="1">
        <v>180000</v>
      </c>
      <c r="L4764" s="3">
        <v>6</v>
      </c>
      <c r="M4764" s="3">
        <v>0</v>
      </c>
      <c r="N4764" s="3">
        <v>0</v>
      </c>
      <c r="O4764" s="3">
        <v>6</v>
      </c>
      <c r="P4764" s="3">
        <v>0</v>
      </c>
      <c r="Q4764" s="3">
        <v>0</v>
      </c>
      <c r="R4764" s="2" t="s">
        <v>1592</v>
      </c>
    </row>
    <row r="4765" spans="1:18">
      <c r="A4765" s="4">
        <v>4764</v>
      </c>
      <c r="B4765" s="2" t="s">
        <v>6945</v>
      </c>
      <c r="C4765" s="2" t="s">
        <v>6946</v>
      </c>
      <c r="E4765" s="2" t="s">
        <v>2597</v>
      </c>
      <c r="F4765" s="2" t="s">
        <v>1186</v>
      </c>
      <c r="G4765" s="2" t="s">
        <v>1187</v>
      </c>
      <c r="H4765" s="2" t="s">
        <v>1339</v>
      </c>
      <c r="I4765" s="2" t="s">
        <v>5296</v>
      </c>
      <c r="J4765" s="2" t="s">
        <v>1335</v>
      </c>
      <c r="K4765" s="1">
        <v>180000</v>
      </c>
      <c r="L4765" s="3">
        <v>2</v>
      </c>
      <c r="M4765" s="3">
        <v>0</v>
      </c>
      <c r="N4765" s="3">
        <v>0</v>
      </c>
      <c r="O4765" s="3">
        <v>2</v>
      </c>
      <c r="P4765" s="3">
        <v>0</v>
      </c>
      <c r="Q4765" s="3">
        <v>0</v>
      </c>
      <c r="R4765" s="2" t="s">
        <v>1592</v>
      </c>
    </row>
    <row r="4766" spans="1:18">
      <c r="A4766" s="4">
        <v>4765</v>
      </c>
      <c r="B4766" s="2" t="s">
        <v>6947</v>
      </c>
      <c r="C4766" s="2" t="s">
        <v>6946</v>
      </c>
      <c r="E4766" s="2" t="s">
        <v>2597</v>
      </c>
      <c r="F4766" s="2" t="s">
        <v>1331</v>
      </c>
      <c r="G4766" s="2" t="s">
        <v>1187</v>
      </c>
      <c r="H4766" s="2" t="s">
        <v>1339</v>
      </c>
      <c r="I4766" s="2" t="s">
        <v>5296</v>
      </c>
      <c r="J4766" s="2" t="s">
        <v>1335</v>
      </c>
      <c r="K4766" s="1">
        <v>180000</v>
      </c>
      <c r="L4766" s="3">
        <v>2</v>
      </c>
      <c r="M4766" s="3">
        <v>0</v>
      </c>
      <c r="N4766" s="3">
        <v>0</v>
      </c>
      <c r="O4766" s="3">
        <v>2</v>
      </c>
      <c r="P4766" s="3">
        <v>0</v>
      </c>
      <c r="Q4766" s="3">
        <v>0</v>
      </c>
      <c r="R4766" s="2" t="s">
        <v>1592</v>
      </c>
    </row>
    <row r="4767" spans="1:18">
      <c r="A4767" s="4">
        <v>4766</v>
      </c>
      <c r="B4767" s="2" t="s">
        <v>6948</v>
      </c>
      <c r="C4767" s="2" t="s">
        <v>6946</v>
      </c>
      <c r="E4767" s="2" t="s">
        <v>2597</v>
      </c>
      <c r="F4767" s="2" t="s">
        <v>1384</v>
      </c>
      <c r="G4767" s="2" t="s">
        <v>1187</v>
      </c>
      <c r="H4767" s="2" t="s">
        <v>1339</v>
      </c>
      <c r="I4767" s="2" t="s">
        <v>5296</v>
      </c>
      <c r="J4767" s="2" t="s">
        <v>1335</v>
      </c>
      <c r="K4767" s="1">
        <v>180000</v>
      </c>
      <c r="L4767" s="3">
        <v>2</v>
      </c>
      <c r="M4767" s="3">
        <v>0</v>
      </c>
      <c r="N4767" s="3">
        <v>0</v>
      </c>
      <c r="O4767" s="3">
        <v>2</v>
      </c>
      <c r="P4767" s="3">
        <v>0</v>
      </c>
      <c r="Q4767" s="3">
        <v>0</v>
      </c>
      <c r="R4767" s="2" t="s">
        <v>1592</v>
      </c>
    </row>
    <row r="4768" spans="1:18">
      <c r="A4768" s="4">
        <v>4767</v>
      </c>
      <c r="B4768" s="2" t="s">
        <v>6949</v>
      </c>
      <c r="C4768" s="2" t="s">
        <v>6946</v>
      </c>
      <c r="E4768" s="2" t="s">
        <v>6950</v>
      </c>
      <c r="F4768" s="2" t="s">
        <v>1186</v>
      </c>
      <c r="G4768" s="2" t="s">
        <v>1187</v>
      </c>
      <c r="H4768" s="2" t="s">
        <v>1339</v>
      </c>
      <c r="I4768" s="2" t="s">
        <v>5296</v>
      </c>
      <c r="J4768" s="2" t="s">
        <v>1335</v>
      </c>
      <c r="K4768" s="1">
        <v>180000</v>
      </c>
      <c r="L4768" s="3">
        <v>1</v>
      </c>
      <c r="M4768" s="3">
        <v>0</v>
      </c>
      <c r="N4768" s="3">
        <v>0</v>
      </c>
      <c r="O4768" s="3">
        <v>1</v>
      </c>
      <c r="P4768" s="3">
        <v>0</v>
      </c>
      <c r="Q4768" s="3">
        <v>0</v>
      </c>
      <c r="R4768" s="2" t="s">
        <v>1592</v>
      </c>
    </row>
    <row r="4769" spans="1:18">
      <c r="A4769" s="4">
        <v>4768</v>
      </c>
      <c r="B4769" s="2" t="s">
        <v>6951</v>
      </c>
      <c r="C4769" s="2" t="s">
        <v>6946</v>
      </c>
      <c r="E4769" s="2" t="s">
        <v>1292</v>
      </c>
      <c r="F4769" s="2" t="s">
        <v>1186</v>
      </c>
      <c r="G4769" s="2" t="s">
        <v>1187</v>
      </c>
      <c r="H4769" s="2" t="s">
        <v>1339</v>
      </c>
      <c r="I4769" s="2" t="s">
        <v>5296</v>
      </c>
      <c r="J4769" s="2" t="s">
        <v>1335</v>
      </c>
      <c r="K4769" s="1">
        <v>180000</v>
      </c>
      <c r="L4769" s="3">
        <v>1</v>
      </c>
      <c r="M4769" s="3">
        <v>0</v>
      </c>
      <c r="N4769" s="3">
        <v>0</v>
      </c>
      <c r="O4769" s="3">
        <v>1</v>
      </c>
      <c r="P4769" s="3">
        <v>0</v>
      </c>
      <c r="Q4769" s="3">
        <v>0</v>
      </c>
      <c r="R4769" s="2" t="s">
        <v>1592</v>
      </c>
    </row>
    <row r="4770" spans="1:18">
      <c r="A4770" s="4">
        <v>4769</v>
      </c>
      <c r="B4770" s="2" t="s">
        <v>6952</v>
      </c>
      <c r="C4770" s="2" t="s">
        <v>6953</v>
      </c>
      <c r="E4770" s="2" t="s">
        <v>768</v>
      </c>
      <c r="F4770" s="2" t="s">
        <v>1331</v>
      </c>
      <c r="G4770" s="2" t="s">
        <v>1187</v>
      </c>
      <c r="H4770" s="2" t="s">
        <v>1339</v>
      </c>
      <c r="I4770" s="2" t="s">
        <v>5296</v>
      </c>
      <c r="J4770" s="2" t="s">
        <v>1335</v>
      </c>
      <c r="K4770" s="1">
        <v>210000</v>
      </c>
      <c r="L4770" s="3">
        <v>3</v>
      </c>
      <c r="M4770" s="3">
        <v>0</v>
      </c>
      <c r="N4770" s="3">
        <v>0</v>
      </c>
      <c r="O4770" s="3">
        <v>3</v>
      </c>
      <c r="P4770" s="3">
        <v>0</v>
      </c>
      <c r="Q4770" s="3">
        <v>0</v>
      </c>
      <c r="R4770" s="2" t="s">
        <v>1592</v>
      </c>
    </row>
    <row r="4771" spans="1:18">
      <c r="A4771" s="4">
        <v>4770</v>
      </c>
      <c r="B4771" s="2" t="s">
        <v>6954</v>
      </c>
      <c r="C4771" s="2" t="s">
        <v>6953</v>
      </c>
      <c r="E4771" s="2" t="s">
        <v>20</v>
      </c>
      <c r="F4771" s="2" t="s">
        <v>1186</v>
      </c>
      <c r="G4771" s="2" t="s">
        <v>1187</v>
      </c>
      <c r="H4771" s="2" t="s">
        <v>1339</v>
      </c>
      <c r="I4771" s="2" t="s">
        <v>5296</v>
      </c>
      <c r="J4771" s="2" t="s">
        <v>1335</v>
      </c>
      <c r="K4771" s="1">
        <v>210000</v>
      </c>
      <c r="L4771" s="3">
        <v>1</v>
      </c>
      <c r="M4771" s="3">
        <v>0</v>
      </c>
      <c r="N4771" s="3">
        <v>0</v>
      </c>
      <c r="O4771" s="3">
        <v>1</v>
      </c>
      <c r="P4771" s="3">
        <v>0</v>
      </c>
      <c r="Q4771" s="3">
        <v>0</v>
      </c>
      <c r="R4771" s="2" t="s">
        <v>1592</v>
      </c>
    </row>
    <row r="4772" spans="1:18">
      <c r="A4772" s="4">
        <v>4771</v>
      </c>
      <c r="B4772" s="2" t="s">
        <v>6955</v>
      </c>
      <c r="C4772" s="2" t="s">
        <v>6953</v>
      </c>
      <c r="E4772" s="2" t="s">
        <v>20</v>
      </c>
      <c r="F4772" s="2" t="s">
        <v>1331</v>
      </c>
      <c r="G4772" s="2" t="s">
        <v>1187</v>
      </c>
      <c r="H4772" s="2" t="s">
        <v>1339</v>
      </c>
      <c r="I4772" s="2" t="s">
        <v>5296</v>
      </c>
      <c r="J4772" s="2" t="s">
        <v>1335</v>
      </c>
      <c r="K4772" s="1">
        <v>210000</v>
      </c>
      <c r="L4772" s="3">
        <v>1</v>
      </c>
      <c r="M4772" s="3">
        <v>0</v>
      </c>
      <c r="N4772" s="3">
        <v>0</v>
      </c>
      <c r="O4772" s="3">
        <v>1</v>
      </c>
      <c r="P4772" s="3">
        <v>0</v>
      </c>
      <c r="Q4772" s="3">
        <v>0</v>
      </c>
      <c r="R4772" s="2" t="s">
        <v>1592</v>
      </c>
    </row>
    <row r="4773" spans="1:18">
      <c r="A4773" s="4">
        <v>4772</v>
      </c>
      <c r="B4773" s="2" t="s">
        <v>6956</v>
      </c>
      <c r="C4773" s="2" t="s">
        <v>6953</v>
      </c>
      <c r="E4773" s="2" t="s">
        <v>20</v>
      </c>
      <c r="F4773" s="2" t="s">
        <v>1386</v>
      </c>
      <c r="G4773" s="2" t="s">
        <v>1187</v>
      </c>
      <c r="H4773" s="2" t="s">
        <v>1339</v>
      </c>
      <c r="I4773" s="2" t="s">
        <v>5296</v>
      </c>
      <c r="J4773" s="2" t="s">
        <v>1335</v>
      </c>
      <c r="K4773" s="1">
        <v>210000</v>
      </c>
      <c r="L4773" s="3">
        <v>1</v>
      </c>
      <c r="M4773" s="3">
        <v>0</v>
      </c>
      <c r="N4773" s="3">
        <v>0</v>
      </c>
      <c r="O4773" s="3">
        <v>1</v>
      </c>
      <c r="P4773" s="3">
        <v>0</v>
      </c>
      <c r="Q4773" s="3">
        <v>0</v>
      </c>
      <c r="R4773" s="2" t="s">
        <v>1592</v>
      </c>
    </row>
    <row r="4774" spans="1:18">
      <c r="A4774" s="4">
        <v>4773</v>
      </c>
      <c r="B4774" s="2" t="s">
        <v>6957</v>
      </c>
      <c r="C4774" s="2" t="s">
        <v>6953</v>
      </c>
      <c r="E4774" s="2" t="s">
        <v>6958</v>
      </c>
      <c r="F4774" s="2" t="s">
        <v>1331</v>
      </c>
      <c r="G4774" s="2" t="s">
        <v>1187</v>
      </c>
      <c r="H4774" s="2" t="s">
        <v>1339</v>
      </c>
      <c r="I4774" s="2" t="s">
        <v>5296</v>
      </c>
      <c r="J4774" s="2" t="s">
        <v>1335</v>
      </c>
      <c r="K4774" s="1">
        <v>210000</v>
      </c>
      <c r="L4774" s="3">
        <v>1</v>
      </c>
      <c r="M4774" s="3">
        <v>0</v>
      </c>
      <c r="N4774" s="3">
        <v>0</v>
      </c>
      <c r="O4774" s="3">
        <v>1</v>
      </c>
      <c r="P4774" s="3">
        <v>0</v>
      </c>
      <c r="Q4774" s="3">
        <v>0</v>
      </c>
      <c r="R4774" s="2" t="s">
        <v>1592</v>
      </c>
    </row>
    <row r="4775" spans="1:18">
      <c r="A4775" s="4">
        <v>4774</v>
      </c>
      <c r="B4775" s="2" t="s">
        <v>6959</v>
      </c>
      <c r="C4775" s="2" t="s">
        <v>6953</v>
      </c>
      <c r="E4775" s="2" t="s">
        <v>1288</v>
      </c>
      <c r="F4775" s="2" t="s">
        <v>1331</v>
      </c>
      <c r="G4775" s="2" t="s">
        <v>1187</v>
      </c>
      <c r="H4775" s="2" t="s">
        <v>1339</v>
      </c>
      <c r="I4775" s="2" t="s">
        <v>5296</v>
      </c>
      <c r="J4775" s="2" t="s">
        <v>1335</v>
      </c>
      <c r="K4775" s="1">
        <v>210000</v>
      </c>
      <c r="L4775" s="3">
        <v>1</v>
      </c>
      <c r="M4775" s="3">
        <v>0</v>
      </c>
      <c r="N4775" s="3">
        <v>0</v>
      </c>
      <c r="O4775" s="3">
        <v>1</v>
      </c>
      <c r="P4775" s="3">
        <v>0</v>
      </c>
      <c r="Q4775" s="3">
        <v>0</v>
      </c>
      <c r="R4775" s="2" t="s">
        <v>1592</v>
      </c>
    </row>
    <row r="4776" spans="1:18">
      <c r="A4776" s="4">
        <v>4775</v>
      </c>
      <c r="B4776" s="2" t="s">
        <v>6960</v>
      </c>
      <c r="C4776" s="2" t="s">
        <v>6953</v>
      </c>
      <c r="E4776" s="2" t="s">
        <v>2094</v>
      </c>
      <c r="F4776" s="2" t="s">
        <v>1186</v>
      </c>
      <c r="G4776" s="2" t="s">
        <v>1187</v>
      </c>
      <c r="H4776" s="2" t="s">
        <v>1339</v>
      </c>
      <c r="I4776" s="2" t="s">
        <v>5296</v>
      </c>
      <c r="J4776" s="2" t="s">
        <v>1335</v>
      </c>
      <c r="K4776" s="1">
        <v>210000</v>
      </c>
      <c r="L4776" s="3">
        <v>1</v>
      </c>
      <c r="M4776" s="3">
        <v>0</v>
      </c>
      <c r="N4776" s="3">
        <v>0</v>
      </c>
      <c r="O4776" s="3">
        <v>1</v>
      </c>
      <c r="P4776" s="3">
        <v>0</v>
      </c>
      <c r="Q4776" s="3">
        <v>0</v>
      </c>
      <c r="R4776" s="2" t="s">
        <v>1592</v>
      </c>
    </row>
    <row r="4777" spans="1:18">
      <c r="A4777" s="4">
        <v>4776</v>
      </c>
      <c r="B4777" s="2" t="s">
        <v>6961</v>
      </c>
      <c r="C4777" s="2" t="s">
        <v>6953</v>
      </c>
      <c r="E4777" s="2" t="s">
        <v>2094</v>
      </c>
      <c r="F4777" s="2" t="s">
        <v>1331</v>
      </c>
      <c r="G4777" s="2" t="s">
        <v>1187</v>
      </c>
      <c r="H4777" s="2" t="s">
        <v>1339</v>
      </c>
      <c r="I4777" s="2" t="s">
        <v>5296</v>
      </c>
      <c r="J4777" s="2" t="s">
        <v>1335</v>
      </c>
      <c r="K4777" s="1">
        <v>210000</v>
      </c>
      <c r="L4777" s="3">
        <v>2</v>
      </c>
      <c r="M4777" s="3">
        <v>0</v>
      </c>
      <c r="N4777" s="3">
        <v>0</v>
      </c>
      <c r="O4777" s="3">
        <v>2</v>
      </c>
      <c r="P4777" s="3">
        <v>0</v>
      </c>
      <c r="Q4777" s="3">
        <v>0</v>
      </c>
      <c r="R4777" s="2" t="s">
        <v>1592</v>
      </c>
    </row>
    <row r="4778" spans="1:18">
      <c r="A4778" s="4">
        <v>4777</v>
      </c>
      <c r="B4778" s="2" t="s">
        <v>6962</v>
      </c>
      <c r="C4778" s="2" t="s">
        <v>6953</v>
      </c>
      <c r="E4778" s="2" t="s">
        <v>2094</v>
      </c>
      <c r="F4778" s="2" t="s">
        <v>1384</v>
      </c>
      <c r="G4778" s="2" t="s">
        <v>1187</v>
      </c>
      <c r="H4778" s="2" t="s">
        <v>1339</v>
      </c>
      <c r="I4778" s="2" t="s">
        <v>5296</v>
      </c>
      <c r="J4778" s="2" t="s">
        <v>1335</v>
      </c>
      <c r="K4778" s="1">
        <v>210000</v>
      </c>
      <c r="L4778" s="3">
        <v>2</v>
      </c>
      <c r="M4778" s="3">
        <v>0</v>
      </c>
      <c r="N4778" s="3">
        <v>0</v>
      </c>
      <c r="O4778" s="3">
        <v>2</v>
      </c>
      <c r="P4778" s="3">
        <v>0</v>
      </c>
      <c r="Q4778" s="3">
        <v>0</v>
      </c>
      <c r="R4778" s="2" t="s">
        <v>1592</v>
      </c>
    </row>
    <row r="4779" spans="1:18">
      <c r="A4779" s="4">
        <v>4778</v>
      </c>
      <c r="B4779" s="2" t="s">
        <v>6963</v>
      </c>
      <c r="C4779" s="2" t="s">
        <v>6953</v>
      </c>
      <c r="E4779" s="2" t="s">
        <v>930</v>
      </c>
      <c r="F4779" s="2" t="s">
        <v>1331</v>
      </c>
      <c r="G4779" s="2" t="s">
        <v>1187</v>
      </c>
      <c r="H4779" s="2" t="s">
        <v>1339</v>
      </c>
      <c r="I4779" s="2" t="s">
        <v>5296</v>
      </c>
      <c r="J4779" s="2" t="s">
        <v>1335</v>
      </c>
      <c r="K4779" s="1">
        <v>210000</v>
      </c>
      <c r="L4779" s="3">
        <v>2</v>
      </c>
      <c r="M4779" s="3">
        <v>0</v>
      </c>
      <c r="N4779" s="3">
        <v>0</v>
      </c>
      <c r="O4779" s="3">
        <v>2</v>
      </c>
      <c r="P4779" s="3">
        <v>0</v>
      </c>
      <c r="Q4779" s="3">
        <v>0</v>
      </c>
      <c r="R4779" s="2" t="s">
        <v>1592</v>
      </c>
    </row>
    <row r="4780" spans="1:18">
      <c r="A4780" s="4">
        <v>4779</v>
      </c>
      <c r="B4780" s="2" t="s">
        <v>6964</v>
      </c>
      <c r="C4780" s="2" t="s">
        <v>6953</v>
      </c>
      <c r="E4780" s="2" t="s">
        <v>930</v>
      </c>
      <c r="F4780" s="2" t="s">
        <v>1386</v>
      </c>
      <c r="G4780" s="2" t="s">
        <v>1187</v>
      </c>
      <c r="H4780" s="2" t="s">
        <v>1339</v>
      </c>
      <c r="I4780" s="2" t="s">
        <v>5296</v>
      </c>
      <c r="J4780" s="2" t="s">
        <v>1335</v>
      </c>
      <c r="K4780" s="1">
        <v>210000</v>
      </c>
      <c r="L4780" s="3">
        <v>3</v>
      </c>
      <c r="M4780" s="3">
        <v>0</v>
      </c>
      <c r="N4780" s="3">
        <v>0</v>
      </c>
      <c r="O4780" s="3">
        <v>3</v>
      </c>
      <c r="P4780" s="3">
        <v>0</v>
      </c>
      <c r="Q4780" s="3">
        <v>0</v>
      </c>
      <c r="R4780" s="2" t="s">
        <v>1592</v>
      </c>
    </row>
    <row r="4781" spans="1:18">
      <c r="A4781" s="4">
        <v>4780</v>
      </c>
      <c r="B4781" s="2" t="s">
        <v>6965</v>
      </c>
      <c r="C4781" s="2" t="s">
        <v>6953</v>
      </c>
      <c r="E4781" s="2" t="s">
        <v>1572</v>
      </c>
      <c r="F4781" s="2" t="s">
        <v>1186</v>
      </c>
      <c r="G4781" s="2" t="s">
        <v>1187</v>
      </c>
      <c r="H4781" s="2" t="s">
        <v>1339</v>
      </c>
      <c r="I4781" s="2" t="s">
        <v>5296</v>
      </c>
      <c r="J4781" s="2" t="s">
        <v>1335</v>
      </c>
      <c r="K4781" s="1">
        <v>210000</v>
      </c>
      <c r="L4781" s="3">
        <v>4</v>
      </c>
      <c r="M4781" s="3">
        <v>0</v>
      </c>
      <c r="N4781" s="3">
        <v>0</v>
      </c>
      <c r="O4781" s="3">
        <v>4</v>
      </c>
      <c r="P4781" s="3">
        <v>0</v>
      </c>
      <c r="Q4781" s="3">
        <v>0</v>
      </c>
      <c r="R4781" s="2" t="s">
        <v>1592</v>
      </c>
    </row>
    <row r="4782" spans="1:18">
      <c r="A4782" s="4">
        <v>4781</v>
      </c>
      <c r="B4782" s="2" t="s">
        <v>6966</v>
      </c>
      <c r="C4782" s="2" t="s">
        <v>6953</v>
      </c>
      <c r="E4782" s="2" t="s">
        <v>1572</v>
      </c>
      <c r="F4782" s="2" t="s">
        <v>1331</v>
      </c>
      <c r="G4782" s="2" t="s">
        <v>1187</v>
      </c>
      <c r="H4782" s="2" t="s">
        <v>1339</v>
      </c>
      <c r="I4782" s="2" t="s">
        <v>5296</v>
      </c>
      <c r="J4782" s="2" t="s">
        <v>1335</v>
      </c>
      <c r="K4782" s="1">
        <v>210000</v>
      </c>
      <c r="L4782" s="3">
        <v>5</v>
      </c>
      <c r="M4782" s="3">
        <v>0</v>
      </c>
      <c r="N4782" s="3">
        <v>0</v>
      </c>
      <c r="O4782" s="3">
        <v>5</v>
      </c>
      <c r="P4782" s="3">
        <v>0</v>
      </c>
      <c r="Q4782" s="3">
        <v>0</v>
      </c>
      <c r="R4782" s="2" t="s">
        <v>1592</v>
      </c>
    </row>
    <row r="4783" spans="1:18">
      <c r="A4783" s="4">
        <v>4782</v>
      </c>
      <c r="B4783" s="2" t="s">
        <v>6967</v>
      </c>
      <c r="C4783" s="2" t="s">
        <v>6953</v>
      </c>
      <c r="E4783" s="2" t="s">
        <v>1572</v>
      </c>
      <c r="F4783" s="2" t="s">
        <v>1384</v>
      </c>
      <c r="G4783" s="2" t="s">
        <v>1187</v>
      </c>
      <c r="H4783" s="2" t="s">
        <v>1339</v>
      </c>
      <c r="I4783" s="2" t="s">
        <v>5296</v>
      </c>
      <c r="J4783" s="2" t="s">
        <v>1335</v>
      </c>
      <c r="K4783" s="1">
        <v>210000</v>
      </c>
      <c r="L4783" s="3">
        <v>3</v>
      </c>
      <c r="M4783" s="3">
        <v>0</v>
      </c>
      <c r="N4783" s="3">
        <v>0</v>
      </c>
      <c r="O4783" s="3">
        <v>3</v>
      </c>
      <c r="P4783" s="3">
        <v>0</v>
      </c>
      <c r="Q4783" s="3">
        <v>0</v>
      </c>
      <c r="R4783" s="2" t="s">
        <v>1592</v>
      </c>
    </row>
    <row r="4784" spans="1:18">
      <c r="A4784" s="4">
        <v>4783</v>
      </c>
      <c r="B4784" s="2" t="s">
        <v>6968</v>
      </c>
      <c r="C4784" s="2" t="s">
        <v>6953</v>
      </c>
      <c r="E4784" s="2" t="s">
        <v>1572</v>
      </c>
      <c r="F4784" s="2" t="s">
        <v>1386</v>
      </c>
      <c r="G4784" s="2" t="s">
        <v>1187</v>
      </c>
      <c r="H4784" s="2" t="s">
        <v>1339</v>
      </c>
      <c r="I4784" s="2" t="s">
        <v>5296</v>
      </c>
      <c r="J4784" s="2" t="s">
        <v>1335</v>
      </c>
      <c r="K4784" s="1">
        <v>210000</v>
      </c>
      <c r="L4784" s="3">
        <v>1</v>
      </c>
      <c r="M4784" s="3">
        <v>0</v>
      </c>
      <c r="N4784" s="3">
        <v>0</v>
      </c>
      <c r="O4784" s="3">
        <v>1</v>
      </c>
      <c r="P4784" s="3">
        <v>0</v>
      </c>
      <c r="Q4784" s="3">
        <v>0</v>
      </c>
      <c r="R4784" s="2" t="s">
        <v>1592</v>
      </c>
    </row>
    <row r="4785" spans="1:18">
      <c r="A4785" s="4">
        <v>4784</v>
      </c>
      <c r="B4785" s="2" t="s">
        <v>6969</v>
      </c>
      <c r="C4785" s="2" t="s">
        <v>6970</v>
      </c>
      <c r="E4785" s="2" t="s">
        <v>6950</v>
      </c>
      <c r="F4785" s="2" t="s">
        <v>1186</v>
      </c>
      <c r="G4785" s="2" t="s">
        <v>1187</v>
      </c>
      <c r="H4785" s="2" t="s">
        <v>1339</v>
      </c>
      <c r="I4785" s="2" t="s">
        <v>5296</v>
      </c>
      <c r="J4785" s="2" t="s">
        <v>1335</v>
      </c>
      <c r="K4785" s="1">
        <v>210000</v>
      </c>
      <c r="L4785" s="3">
        <v>1</v>
      </c>
      <c r="M4785" s="3">
        <v>0</v>
      </c>
      <c r="N4785" s="3">
        <v>0</v>
      </c>
      <c r="O4785" s="3">
        <v>1</v>
      </c>
      <c r="P4785" s="3">
        <v>0</v>
      </c>
      <c r="Q4785" s="3">
        <v>0</v>
      </c>
      <c r="R4785" s="2" t="s">
        <v>1592</v>
      </c>
    </row>
    <row r="4786" spans="1:18">
      <c r="A4786" s="4">
        <v>4785</v>
      </c>
      <c r="B4786" s="2" t="s">
        <v>6971</v>
      </c>
      <c r="C4786" s="2" t="s">
        <v>6970</v>
      </c>
      <c r="E4786" s="2" t="s">
        <v>6950</v>
      </c>
      <c r="F4786" s="2" t="s">
        <v>1331</v>
      </c>
      <c r="G4786" s="2" t="s">
        <v>1187</v>
      </c>
      <c r="H4786" s="2" t="s">
        <v>1339</v>
      </c>
      <c r="I4786" s="2" t="s">
        <v>5296</v>
      </c>
      <c r="J4786" s="2" t="s">
        <v>1335</v>
      </c>
      <c r="K4786" s="1">
        <v>210000</v>
      </c>
      <c r="L4786" s="3">
        <v>1</v>
      </c>
      <c r="M4786" s="3">
        <v>0</v>
      </c>
      <c r="N4786" s="3">
        <v>0</v>
      </c>
      <c r="O4786" s="3">
        <v>1</v>
      </c>
      <c r="P4786" s="3">
        <v>0</v>
      </c>
      <c r="Q4786" s="3">
        <v>0</v>
      </c>
      <c r="R4786" s="2" t="s">
        <v>1592</v>
      </c>
    </row>
    <row r="4787" spans="1:18">
      <c r="A4787" s="4">
        <v>4786</v>
      </c>
      <c r="B4787" s="2" t="s">
        <v>6972</v>
      </c>
      <c r="C4787" s="2" t="s">
        <v>6970</v>
      </c>
      <c r="E4787" s="2" t="s">
        <v>6950</v>
      </c>
      <c r="F4787" s="2" t="s">
        <v>1384</v>
      </c>
      <c r="G4787" s="2" t="s">
        <v>1187</v>
      </c>
      <c r="H4787" s="2" t="s">
        <v>1339</v>
      </c>
      <c r="I4787" s="2" t="s">
        <v>5296</v>
      </c>
      <c r="J4787" s="2" t="s">
        <v>1335</v>
      </c>
      <c r="K4787" s="1">
        <v>210000</v>
      </c>
      <c r="L4787" s="3">
        <v>1</v>
      </c>
      <c r="M4787" s="3">
        <v>0</v>
      </c>
      <c r="N4787" s="3">
        <v>0</v>
      </c>
      <c r="O4787" s="3">
        <v>1</v>
      </c>
      <c r="P4787" s="3">
        <v>0</v>
      </c>
      <c r="Q4787" s="3">
        <v>0</v>
      </c>
      <c r="R4787" s="2" t="s">
        <v>1592</v>
      </c>
    </row>
    <row r="4788" spans="1:18">
      <c r="A4788" s="4">
        <v>4787</v>
      </c>
      <c r="B4788" s="2" t="s">
        <v>6973</v>
      </c>
      <c r="C4788" s="2" t="s">
        <v>6970</v>
      </c>
      <c r="E4788" s="2" t="s">
        <v>930</v>
      </c>
      <c r="F4788" s="2" t="s">
        <v>1186</v>
      </c>
      <c r="G4788" s="2" t="s">
        <v>1187</v>
      </c>
      <c r="H4788" s="2" t="s">
        <v>1339</v>
      </c>
      <c r="I4788" s="2" t="s">
        <v>5296</v>
      </c>
      <c r="J4788" s="2" t="s">
        <v>1335</v>
      </c>
      <c r="K4788" s="1">
        <v>210000</v>
      </c>
      <c r="L4788" s="3">
        <v>3</v>
      </c>
      <c r="M4788" s="3">
        <v>0</v>
      </c>
      <c r="N4788" s="3">
        <v>0</v>
      </c>
      <c r="O4788" s="3">
        <v>3</v>
      </c>
      <c r="P4788" s="3">
        <v>0</v>
      </c>
      <c r="Q4788" s="3">
        <v>0</v>
      </c>
      <c r="R4788" s="2" t="s">
        <v>1592</v>
      </c>
    </row>
    <row r="4789" spans="1:18">
      <c r="A4789" s="4">
        <v>4788</v>
      </c>
      <c r="B4789" s="2" t="s">
        <v>6974</v>
      </c>
      <c r="C4789" s="2" t="s">
        <v>6970</v>
      </c>
      <c r="E4789" s="2" t="s">
        <v>930</v>
      </c>
      <c r="F4789" s="2" t="s">
        <v>1331</v>
      </c>
      <c r="G4789" s="2" t="s">
        <v>1187</v>
      </c>
      <c r="H4789" s="2" t="s">
        <v>1339</v>
      </c>
      <c r="I4789" s="2" t="s">
        <v>5296</v>
      </c>
      <c r="J4789" s="2" t="s">
        <v>1335</v>
      </c>
      <c r="K4789" s="1">
        <v>210000</v>
      </c>
      <c r="L4789" s="3">
        <v>9</v>
      </c>
      <c r="M4789" s="3">
        <v>0</v>
      </c>
      <c r="N4789" s="3">
        <v>0</v>
      </c>
      <c r="O4789" s="3">
        <v>9</v>
      </c>
      <c r="P4789" s="3">
        <v>0</v>
      </c>
      <c r="Q4789" s="3">
        <v>0</v>
      </c>
      <c r="R4789" s="2" t="s">
        <v>1592</v>
      </c>
    </row>
    <row r="4790" spans="1:18">
      <c r="A4790" s="4">
        <v>4789</v>
      </c>
      <c r="B4790" s="2" t="s">
        <v>6975</v>
      </c>
      <c r="C4790" s="2" t="s">
        <v>6970</v>
      </c>
      <c r="E4790" s="2" t="s">
        <v>930</v>
      </c>
      <c r="F4790" s="2" t="s">
        <v>1384</v>
      </c>
      <c r="G4790" s="2" t="s">
        <v>1187</v>
      </c>
      <c r="H4790" s="2" t="s">
        <v>1339</v>
      </c>
      <c r="I4790" s="2" t="s">
        <v>5296</v>
      </c>
      <c r="J4790" s="2" t="s">
        <v>1335</v>
      </c>
      <c r="K4790" s="1">
        <v>210000</v>
      </c>
      <c r="L4790" s="3">
        <v>6</v>
      </c>
      <c r="M4790" s="3">
        <v>0</v>
      </c>
      <c r="N4790" s="3">
        <v>0</v>
      </c>
      <c r="O4790" s="3">
        <v>6</v>
      </c>
      <c r="P4790" s="3">
        <v>0</v>
      </c>
      <c r="Q4790" s="3">
        <v>0</v>
      </c>
      <c r="R4790" s="2" t="s">
        <v>1592</v>
      </c>
    </row>
    <row r="4791" spans="1:18">
      <c r="A4791" s="4">
        <v>4790</v>
      </c>
      <c r="B4791" s="2" t="s">
        <v>6976</v>
      </c>
      <c r="C4791" s="2" t="s">
        <v>6977</v>
      </c>
      <c r="E4791" s="2" t="s">
        <v>797</v>
      </c>
      <c r="F4791" s="2" t="s">
        <v>1186</v>
      </c>
      <c r="G4791" s="2" t="s">
        <v>1187</v>
      </c>
      <c r="H4791" s="2" t="s">
        <v>1339</v>
      </c>
      <c r="I4791" s="2" t="s">
        <v>5296</v>
      </c>
      <c r="J4791" s="2" t="s">
        <v>1335</v>
      </c>
      <c r="K4791" s="1">
        <v>190000</v>
      </c>
      <c r="L4791" s="3">
        <v>5</v>
      </c>
      <c r="M4791" s="3">
        <v>0</v>
      </c>
      <c r="N4791" s="3">
        <v>0</v>
      </c>
      <c r="O4791" s="3">
        <v>5</v>
      </c>
      <c r="P4791" s="3">
        <v>0</v>
      </c>
      <c r="Q4791" s="3">
        <v>0</v>
      </c>
      <c r="R4791" s="2" t="s">
        <v>1592</v>
      </c>
    </row>
    <row r="4792" spans="1:18">
      <c r="A4792" s="4">
        <v>4791</v>
      </c>
      <c r="B4792" s="2" t="s">
        <v>6978</v>
      </c>
      <c r="C4792" s="2" t="s">
        <v>6977</v>
      </c>
      <c r="E4792" s="2" t="s">
        <v>797</v>
      </c>
      <c r="F4792" s="2" t="s">
        <v>1331</v>
      </c>
      <c r="G4792" s="2" t="s">
        <v>1187</v>
      </c>
      <c r="H4792" s="2" t="s">
        <v>1339</v>
      </c>
      <c r="I4792" s="2" t="s">
        <v>5296</v>
      </c>
      <c r="J4792" s="2" t="s">
        <v>1335</v>
      </c>
      <c r="K4792" s="1">
        <v>190000</v>
      </c>
      <c r="L4792" s="3">
        <v>3</v>
      </c>
      <c r="M4792" s="3">
        <v>0</v>
      </c>
      <c r="N4792" s="3">
        <v>0</v>
      </c>
      <c r="O4792" s="3">
        <v>3</v>
      </c>
      <c r="P4792" s="3">
        <v>0</v>
      </c>
      <c r="Q4792" s="3">
        <v>0</v>
      </c>
      <c r="R4792" s="2" t="s">
        <v>1592</v>
      </c>
    </row>
    <row r="4793" spans="1:18">
      <c r="A4793" s="4">
        <v>4792</v>
      </c>
      <c r="B4793" s="2" t="s">
        <v>6979</v>
      </c>
      <c r="C4793" s="2" t="s">
        <v>6977</v>
      </c>
      <c r="E4793" s="2" t="s">
        <v>797</v>
      </c>
      <c r="F4793" s="2" t="s">
        <v>1384</v>
      </c>
      <c r="G4793" s="2" t="s">
        <v>1187</v>
      </c>
      <c r="H4793" s="2" t="s">
        <v>1339</v>
      </c>
      <c r="I4793" s="2" t="s">
        <v>5296</v>
      </c>
      <c r="J4793" s="2" t="s">
        <v>1335</v>
      </c>
      <c r="K4793" s="1">
        <v>190000</v>
      </c>
      <c r="L4793" s="3">
        <v>8</v>
      </c>
      <c r="M4793" s="3">
        <v>0</v>
      </c>
      <c r="N4793" s="3">
        <v>0</v>
      </c>
      <c r="O4793" s="3">
        <v>8</v>
      </c>
      <c r="P4793" s="3">
        <v>0</v>
      </c>
      <c r="Q4793" s="3">
        <v>0</v>
      </c>
      <c r="R4793" s="2" t="s">
        <v>1592</v>
      </c>
    </row>
    <row r="4794" spans="1:18">
      <c r="A4794" s="4">
        <v>4793</v>
      </c>
      <c r="B4794" s="2" t="s">
        <v>6980</v>
      </c>
      <c r="C4794" s="2" t="s">
        <v>6977</v>
      </c>
      <c r="E4794" s="2" t="s">
        <v>1288</v>
      </c>
      <c r="F4794" s="2" t="s">
        <v>1186</v>
      </c>
      <c r="G4794" s="2" t="s">
        <v>1187</v>
      </c>
      <c r="H4794" s="2" t="s">
        <v>1339</v>
      </c>
      <c r="I4794" s="2" t="s">
        <v>5296</v>
      </c>
      <c r="J4794" s="2" t="s">
        <v>1335</v>
      </c>
      <c r="K4794" s="1">
        <v>190000</v>
      </c>
      <c r="L4794" s="3">
        <v>5</v>
      </c>
      <c r="M4794" s="3">
        <v>0</v>
      </c>
      <c r="N4794" s="3">
        <v>0</v>
      </c>
      <c r="O4794" s="3">
        <v>5</v>
      </c>
      <c r="P4794" s="3">
        <v>0</v>
      </c>
      <c r="Q4794" s="3">
        <v>0</v>
      </c>
      <c r="R4794" s="2" t="s">
        <v>1592</v>
      </c>
    </row>
    <row r="4795" spans="1:18">
      <c r="A4795" s="4">
        <v>4794</v>
      </c>
      <c r="B4795" s="2" t="s">
        <v>6981</v>
      </c>
      <c r="C4795" s="2" t="s">
        <v>6977</v>
      </c>
      <c r="E4795" s="2" t="s">
        <v>1288</v>
      </c>
      <c r="F4795" s="2" t="s">
        <v>1331</v>
      </c>
      <c r="G4795" s="2" t="s">
        <v>1187</v>
      </c>
      <c r="H4795" s="2" t="s">
        <v>1339</v>
      </c>
      <c r="I4795" s="2" t="s">
        <v>5296</v>
      </c>
      <c r="J4795" s="2" t="s">
        <v>1335</v>
      </c>
      <c r="K4795" s="1">
        <v>190000</v>
      </c>
      <c r="L4795" s="3">
        <v>5</v>
      </c>
      <c r="M4795" s="3">
        <v>0</v>
      </c>
      <c r="N4795" s="3">
        <v>0</v>
      </c>
      <c r="O4795" s="3">
        <v>5</v>
      </c>
      <c r="P4795" s="3">
        <v>0</v>
      </c>
      <c r="Q4795" s="3">
        <v>0</v>
      </c>
      <c r="R4795" s="2" t="s">
        <v>1592</v>
      </c>
    </row>
    <row r="4796" spans="1:18">
      <c r="A4796" s="4">
        <v>4795</v>
      </c>
      <c r="B4796" s="2" t="s">
        <v>6982</v>
      </c>
      <c r="C4796" s="2" t="s">
        <v>6977</v>
      </c>
      <c r="E4796" s="2" t="s">
        <v>1288</v>
      </c>
      <c r="F4796" s="2" t="s">
        <v>1384</v>
      </c>
      <c r="G4796" s="2" t="s">
        <v>1187</v>
      </c>
      <c r="H4796" s="2" t="s">
        <v>1339</v>
      </c>
      <c r="I4796" s="2" t="s">
        <v>5296</v>
      </c>
      <c r="J4796" s="2" t="s">
        <v>1335</v>
      </c>
      <c r="K4796" s="1">
        <v>190000</v>
      </c>
      <c r="L4796" s="3">
        <v>7</v>
      </c>
      <c r="M4796" s="3">
        <v>0</v>
      </c>
      <c r="N4796" s="3">
        <v>0</v>
      </c>
      <c r="O4796" s="3">
        <v>7</v>
      </c>
      <c r="P4796" s="3">
        <v>0</v>
      </c>
      <c r="Q4796" s="3">
        <v>0</v>
      </c>
      <c r="R4796" s="2" t="s">
        <v>1592</v>
      </c>
    </row>
    <row r="4797" spans="1:18">
      <c r="A4797" s="4">
        <v>4796</v>
      </c>
      <c r="B4797" s="2" t="s">
        <v>6983</v>
      </c>
      <c r="C4797" s="2" t="s">
        <v>6977</v>
      </c>
      <c r="E4797" s="2" t="s">
        <v>1459</v>
      </c>
      <c r="F4797" s="2" t="s">
        <v>1186</v>
      </c>
      <c r="G4797" s="2" t="s">
        <v>1187</v>
      </c>
      <c r="H4797" s="2" t="s">
        <v>1339</v>
      </c>
      <c r="I4797" s="2" t="s">
        <v>5296</v>
      </c>
      <c r="J4797" s="2" t="s">
        <v>1335</v>
      </c>
      <c r="K4797" s="1">
        <v>190000</v>
      </c>
      <c r="L4797" s="3">
        <v>4</v>
      </c>
      <c r="M4797" s="3">
        <v>0</v>
      </c>
      <c r="N4797" s="3">
        <v>0</v>
      </c>
      <c r="O4797" s="3">
        <v>4</v>
      </c>
      <c r="P4797" s="3">
        <v>0</v>
      </c>
      <c r="Q4797" s="3">
        <v>0</v>
      </c>
      <c r="R4797" s="2" t="s">
        <v>1592</v>
      </c>
    </row>
    <row r="4798" spans="1:18">
      <c r="A4798" s="4">
        <v>4797</v>
      </c>
      <c r="B4798" s="2" t="s">
        <v>6984</v>
      </c>
      <c r="C4798" s="2" t="s">
        <v>6977</v>
      </c>
      <c r="E4798" s="2" t="s">
        <v>1459</v>
      </c>
      <c r="F4798" s="2" t="s">
        <v>1331</v>
      </c>
      <c r="G4798" s="2" t="s">
        <v>1187</v>
      </c>
      <c r="H4798" s="2" t="s">
        <v>1339</v>
      </c>
      <c r="I4798" s="2" t="s">
        <v>5296</v>
      </c>
      <c r="J4798" s="2" t="s">
        <v>1335</v>
      </c>
      <c r="K4798" s="1">
        <v>190000</v>
      </c>
      <c r="L4798" s="3">
        <v>2</v>
      </c>
      <c r="M4798" s="3">
        <v>0</v>
      </c>
      <c r="N4798" s="3">
        <v>0</v>
      </c>
      <c r="O4798" s="3">
        <v>2</v>
      </c>
      <c r="P4798" s="3">
        <v>0</v>
      </c>
      <c r="Q4798" s="3">
        <v>0</v>
      </c>
      <c r="R4798" s="2" t="s">
        <v>1592</v>
      </c>
    </row>
    <row r="4799" spans="1:18">
      <c r="A4799" s="4">
        <v>4798</v>
      </c>
      <c r="B4799" s="2" t="s">
        <v>6985</v>
      </c>
      <c r="C4799" s="2" t="s">
        <v>6977</v>
      </c>
      <c r="E4799" s="2" t="s">
        <v>1459</v>
      </c>
      <c r="F4799" s="2" t="s">
        <v>1384</v>
      </c>
      <c r="G4799" s="2" t="s">
        <v>1187</v>
      </c>
      <c r="H4799" s="2" t="s">
        <v>1339</v>
      </c>
      <c r="I4799" s="2" t="s">
        <v>5296</v>
      </c>
      <c r="J4799" s="2" t="s">
        <v>1335</v>
      </c>
      <c r="K4799" s="1">
        <v>190000</v>
      </c>
      <c r="L4799" s="3">
        <v>2</v>
      </c>
      <c r="M4799" s="3">
        <v>0</v>
      </c>
      <c r="N4799" s="3">
        <v>0</v>
      </c>
      <c r="O4799" s="3">
        <v>2</v>
      </c>
      <c r="P4799" s="3">
        <v>0</v>
      </c>
      <c r="Q4799" s="3">
        <v>0</v>
      </c>
      <c r="R4799" s="2" t="s">
        <v>1592</v>
      </c>
    </row>
    <row r="4800" spans="1:18">
      <c r="A4800" s="4">
        <v>4799</v>
      </c>
      <c r="B4800" s="2" t="s">
        <v>6986</v>
      </c>
      <c r="C4800" s="2" t="s">
        <v>6987</v>
      </c>
      <c r="E4800" s="2" t="s">
        <v>6988</v>
      </c>
      <c r="F4800" s="2" t="s">
        <v>1186</v>
      </c>
      <c r="G4800" s="2" t="s">
        <v>1187</v>
      </c>
      <c r="H4800" s="2" t="s">
        <v>1339</v>
      </c>
      <c r="I4800" s="2" t="s">
        <v>5296</v>
      </c>
      <c r="J4800" s="2" t="s">
        <v>1335</v>
      </c>
      <c r="K4800" s="1">
        <v>180000</v>
      </c>
      <c r="L4800" s="3">
        <v>3</v>
      </c>
      <c r="M4800" s="3">
        <v>0</v>
      </c>
      <c r="N4800" s="3">
        <v>0</v>
      </c>
      <c r="O4800" s="3">
        <v>3</v>
      </c>
      <c r="P4800" s="3">
        <v>0</v>
      </c>
      <c r="Q4800" s="3">
        <v>0</v>
      </c>
      <c r="R4800" s="2" t="s">
        <v>1592</v>
      </c>
    </row>
    <row r="4801" spans="1:18">
      <c r="A4801" s="4">
        <v>4800</v>
      </c>
      <c r="B4801" s="2" t="s">
        <v>6989</v>
      </c>
      <c r="C4801" s="2" t="s">
        <v>6987</v>
      </c>
      <c r="E4801" s="2" t="s">
        <v>6988</v>
      </c>
      <c r="F4801" s="2" t="s">
        <v>1331</v>
      </c>
      <c r="G4801" s="2" t="s">
        <v>1187</v>
      </c>
      <c r="H4801" s="2" t="s">
        <v>1339</v>
      </c>
      <c r="I4801" s="2" t="s">
        <v>5296</v>
      </c>
      <c r="J4801" s="2" t="s">
        <v>1335</v>
      </c>
      <c r="K4801" s="1">
        <v>180000</v>
      </c>
      <c r="L4801" s="3">
        <v>12</v>
      </c>
      <c r="M4801" s="3">
        <v>0</v>
      </c>
      <c r="N4801" s="3">
        <v>0</v>
      </c>
      <c r="O4801" s="3">
        <v>12</v>
      </c>
      <c r="P4801" s="3">
        <v>0</v>
      </c>
      <c r="Q4801" s="3">
        <v>0</v>
      </c>
      <c r="R4801" s="2" t="s">
        <v>1592</v>
      </c>
    </row>
    <row r="4802" spans="1:18">
      <c r="A4802" s="4">
        <v>4801</v>
      </c>
      <c r="B4802" s="2" t="s">
        <v>6990</v>
      </c>
      <c r="C4802" s="2" t="s">
        <v>6987</v>
      </c>
      <c r="E4802" s="2" t="s">
        <v>6988</v>
      </c>
      <c r="F4802" s="2" t="s">
        <v>1384</v>
      </c>
      <c r="G4802" s="2" t="s">
        <v>1187</v>
      </c>
      <c r="H4802" s="2" t="s">
        <v>1339</v>
      </c>
      <c r="I4802" s="2" t="s">
        <v>5296</v>
      </c>
      <c r="J4802" s="2" t="s">
        <v>1335</v>
      </c>
      <c r="K4802" s="1">
        <v>180000</v>
      </c>
      <c r="L4802" s="3">
        <v>7</v>
      </c>
      <c r="M4802" s="3">
        <v>0</v>
      </c>
      <c r="N4802" s="3">
        <v>0</v>
      </c>
      <c r="O4802" s="3">
        <v>7</v>
      </c>
      <c r="P4802" s="3">
        <v>0</v>
      </c>
      <c r="Q4802" s="3">
        <v>0</v>
      </c>
      <c r="R4802" s="2" t="s">
        <v>1592</v>
      </c>
    </row>
    <row r="4803" spans="1:18">
      <c r="A4803" s="4">
        <v>4802</v>
      </c>
      <c r="B4803" s="2" t="s">
        <v>6991</v>
      </c>
      <c r="C4803" s="2" t="s">
        <v>6987</v>
      </c>
      <c r="E4803" s="2" t="s">
        <v>6988</v>
      </c>
      <c r="F4803" s="2" t="s">
        <v>1386</v>
      </c>
      <c r="G4803" s="2" t="s">
        <v>1187</v>
      </c>
      <c r="H4803" s="2" t="s">
        <v>1339</v>
      </c>
      <c r="I4803" s="2" t="s">
        <v>5296</v>
      </c>
      <c r="J4803" s="2" t="s">
        <v>1335</v>
      </c>
      <c r="K4803" s="1">
        <v>180000</v>
      </c>
      <c r="L4803" s="3">
        <v>4</v>
      </c>
      <c r="M4803" s="3">
        <v>0</v>
      </c>
      <c r="N4803" s="3">
        <v>0</v>
      </c>
      <c r="O4803" s="3">
        <v>4</v>
      </c>
      <c r="P4803" s="3">
        <v>0</v>
      </c>
      <c r="Q4803" s="3">
        <v>0</v>
      </c>
      <c r="R4803" s="2" t="s">
        <v>1592</v>
      </c>
    </row>
    <row r="4804" spans="1:18">
      <c r="A4804" s="4">
        <v>4803</v>
      </c>
      <c r="B4804" s="2" t="s">
        <v>6992</v>
      </c>
      <c r="C4804" s="2" t="s">
        <v>6987</v>
      </c>
      <c r="E4804" s="2" t="s">
        <v>6931</v>
      </c>
      <c r="F4804" s="2" t="s">
        <v>1331</v>
      </c>
      <c r="G4804" s="2" t="s">
        <v>1187</v>
      </c>
      <c r="H4804" s="2" t="s">
        <v>1339</v>
      </c>
      <c r="I4804" s="2" t="s">
        <v>5296</v>
      </c>
      <c r="J4804" s="2" t="s">
        <v>1335</v>
      </c>
      <c r="K4804" s="1">
        <v>180000</v>
      </c>
      <c r="L4804" s="3">
        <v>1</v>
      </c>
      <c r="M4804" s="3">
        <v>0</v>
      </c>
      <c r="N4804" s="3">
        <v>0</v>
      </c>
      <c r="O4804" s="3">
        <v>1</v>
      </c>
      <c r="P4804" s="3">
        <v>0</v>
      </c>
      <c r="Q4804" s="3">
        <v>0</v>
      </c>
      <c r="R4804" s="2" t="s">
        <v>1592</v>
      </c>
    </row>
    <row r="4805" spans="1:18">
      <c r="A4805" s="4">
        <v>4804</v>
      </c>
      <c r="B4805" s="2" t="s">
        <v>6993</v>
      </c>
      <c r="C4805" s="2" t="s">
        <v>6987</v>
      </c>
      <c r="E4805" s="2" t="s">
        <v>6935</v>
      </c>
      <c r="F4805" s="2" t="s">
        <v>1186</v>
      </c>
      <c r="G4805" s="2" t="s">
        <v>1187</v>
      </c>
      <c r="H4805" s="2" t="s">
        <v>1339</v>
      </c>
      <c r="I4805" s="2" t="s">
        <v>5296</v>
      </c>
      <c r="J4805" s="2" t="s">
        <v>1335</v>
      </c>
      <c r="K4805" s="1">
        <v>180000</v>
      </c>
      <c r="L4805" s="3">
        <v>2</v>
      </c>
      <c r="M4805" s="3">
        <v>0</v>
      </c>
      <c r="N4805" s="3">
        <v>0</v>
      </c>
      <c r="O4805" s="3">
        <v>2</v>
      </c>
      <c r="P4805" s="3">
        <v>0</v>
      </c>
      <c r="Q4805" s="3">
        <v>0</v>
      </c>
      <c r="R4805" s="2" t="s">
        <v>1592</v>
      </c>
    </row>
    <row r="4806" spans="1:18">
      <c r="A4806" s="4">
        <v>4805</v>
      </c>
      <c r="B4806" s="2" t="s">
        <v>6994</v>
      </c>
      <c r="C4806" s="2" t="s">
        <v>6987</v>
      </c>
      <c r="E4806" s="2" t="s">
        <v>6935</v>
      </c>
      <c r="F4806" s="2" t="s">
        <v>1331</v>
      </c>
      <c r="G4806" s="2" t="s">
        <v>1187</v>
      </c>
      <c r="H4806" s="2" t="s">
        <v>1339</v>
      </c>
      <c r="I4806" s="2" t="s">
        <v>5296</v>
      </c>
      <c r="J4806" s="2" t="s">
        <v>1335</v>
      </c>
      <c r="K4806" s="1">
        <v>180000</v>
      </c>
      <c r="L4806" s="3">
        <v>30</v>
      </c>
      <c r="M4806" s="3">
        <v>0</v>
      </c>
      <c r="N4806" s="3">
        <v>0</v>
      </c>
      <c r="O4806" s="3">
        <v>30</v>
      </c>
      <c r="P4806" s="3">
        <v>0</v>
      </c>
      <c r="Q4806" s="3">
        <v>0</v>
      </c>
      <c r="R4806" s="2" t="s">
        <v>1592</v>
      </c>
    </row>
    <row r="4807" spans="1:18">
      <c r="A4807" s="4">
        <v>4806</v>
      </c>
      <c r="B4807" s="2" t="s">
        <v>6995</v>
      </c>
      <c r="C4807" s="2" t="s">
        <v>6987</v>
      </c>
      <c r="E4807" s="2" t="s">
        <v>6937</v>
      </c>
      <c r="F4807" s="2" t="s">
        <v>1186</v>
      </c>
      <c r="G4807" s="2" t="s">
        <v>1187</v>
      </c>
      <c r="H4807" s="2" t="s">
        <v>1339</v>
      </c>
      <c r="I4807" s="2" t="s">
        <v>5296</v>
      </c>
      <c r="J4807" s="2" t="s">
        <v>1335</v>
      </c>
      <c r="K4807" s="1">
        <v>180000</v>
      </c>
      <c r="L4807" s="3">
        <v>6</v>
      </c>
      <c r="M4807" s="3">
        <v>0</v>
      </c>
      <c r="N4807" s="3">
        <v>0</v>
      </c>
      <c r="O4807" s="3">
        <v>6</v>
      </c>
      <c r="P4807" s="3">
        <v>0</v>
      </c>
      <c r="Q4807" s="3">
        <v>0</v>
      </c>
      <c r="R4807" s="2" t="s">
        <v>1592</v>
      </c>
    </row>
    <row r="4808" spans="1:18">
      <c r="A4808" s="4">
        <v>4807</v>
      </c>
      <c r="B4808" s="2" t="s">
        <v>6996</v>
      </c>
      <c r="C4808" s="2" t="s">
        <v>6987</v>
      </c>
      <c r="E4808" s="2" t="s">
        <v>6937</v>
      </c>
      <c r="F4808" s="2" t="s">
        <v>1331</v>
      </c>
      <c r="G4808" s="2" t="s">
        <v>1187</v>
      </c>
      <c r="H4808" s="2" t="s">
        <v>1339</v>
      </c>
      <c r="I4808" s="2" t="s">
        <v>5296</v>
      </c>
      <c r="J4808" s="2" t="s">
        <v>1335</v>
      </c>
      <c r="K4808" s="1">
        <v>180000</v>
      </c>
      <c r="L4808" s="3">
        <v>14</v>
      </c>
      <c r="M4808" s="3">
        <v>0</v>
      </c>
      <c r="N4808" s="3">
        <v>0</v>
      </c>
      <c r="O4808" s="3">
        <v>14</v>
      </c>
      <c r="P4808" s="3">
        <v>0</v>
      </c>
      <c r="Q4808" s="3">
        <v>0</v>
      </c>
      <c r="R4808" s="2" t="s">
        <v>1592</v>
      </c>
    </row>
    <row r="4809" spans="1:18">
      <c r="A4809" s="4">
        <v>4808</v>
      </c>
      <c r="B4809" s="2" t="s">
        <v>6997</v>
      </c>
      <c r="C4809" s="2" t="s">
        <v>6987</v>
      </c>
      <c r="E4809" s="2" t="s">
        <v>6937</v>
      </c>
      <c r="F4809" s="2" t="s">
        <v>1384</v>
      </c>
      <c r="G4809" s="2" t="s">
        <v>1187</v>
      </c>
      <c r="H4809" s="2" t="s">
        <v>1339</v>
      </c>
      <c r="I4809" s="2" t="s">
        <v>5296</v>
      </c>
      <c r="J4809" s="2" t="s">
        <v>1335</v>
      </c>
      <c r="K4809" s="1">
        <v>180000</v>
      </c>
      <c r="L4809" s="3">
        <v>13</v>
      </c>
      <c r="M4809" s="3">
        <v>0</v>
      </c>
      <c r="N4809" s="3">
        <v>0</v>
      </c>
      <c r="O4809" s="3">
        <v>13</v>
      </c>
      <c r="P4809" s="3">
        <v>0</v>
      </c>
      <c r="Q4809" s="3">
        <v>0</v>
      </c>
      <c r="R4809" s="2" t="s">
        <v>1592</v>
      </c>
    </row>
    <row r="4810" spans="1:18">
      <c r="A4810" s="4">
        <v>4809</v>
      </c>
      <c r="B4810" s="2" t="s">
        <v>6998</v>
      </c>
      <c r="C4810" s="2" t="s">
        <v>6987</v>
      </c>
      <c r="E4810" s="2" t="s">
        <v>6999</v>
      </c>
      <c r="F4810" s="2" t="s">
        <v>1186</v>
      </c>
      <c r="G4810" s="2" t="s">
        <v>1187</v>
      </c>
      <c r="H4810" s="2" t="s">
        <v>1339</v>
      </c>
      <c r="I4810" s="2" t="s">
        <v>5296</v>
      </c>
      <c r="J4810" s="2" t="s">
        <v>1335</v>
      </c>
      <c r="K4810" s="1">
        <v>180000</v>
      </c>
      <c r="L4810" s="3">
        <v>3</v>
      </c>
      <c r="M4810" s="3">
        <v>0</v>
      </c>
      <c r="N4810" s="3">
        <v>0</v>
      </c>
      <c r="O4810" s="3">
        <v>3</v>
      </c>
      <c r="P4810" s="3">
        <v>0</v>
      </c>
      <c r="Q4810" s="3">
        <v>0</v>
      </c>
      <c r="R4810" s="2" t="s">
        <v>1592</v>
      </c>
    </row>
    <row r="4811" spans="1:18">
      <c r="A4811" s="4">
        <v>4810</v>
      </c>
      <c r="B4811" s="2" t="s">
        <v>7000</v>
      </c>
      <c r="C4811" s="2" t="s">
        <v>6987</v>
      </c>
      <c r="E4811" s="2" t="s">
        <v>6999</v>
      </c>
      <c r="F4811" s="2" t="s">
        <v>1331</v>
      </c>
      <c r="G4811" s="2" t="s">
        <v>1187</v>
      </c>
      <c r="H4811" s="2" t="s">
        <v>1339</v>
      </c>
      <c r="I4811" s="2" t="s">
        <v>5296</v>
      </c>
      <c r="J4811" s="2" t="s">
        <v>1335</v>
      </c>
      <c r="K4811" s="1">
        <v>180000</v>
      </c>
      <c r="L4811" s="3">
        <v>7</v>
      </c>
      <c r="M4811" s="3">
        <v>0</v>
      </c>
      <c r="N4811" s="3">
        <v>0</v>
      </c>
      <c r="O4811" s="3">
        <v>7</v>
      </c>
      <c r="P4811" s="3">
        <v>0</v>
      </c>
      <c r="Q4811" s="3">
        <v>0</v>
      </c>
      <c r="R4811" s="2" t="s">
        <v>1592</v>
      </c>
    </row>
    <row r="4812" spans="1:18">
      <c r="A4812" s="4">
        <v>4811</v>
      </c>
      <c r="B4812" s="2" t="s">
        <v>7001</v>
      </c>
      <c r="C4812" s="2" t="s">
        <v>6987</v>
      </c>
      <c r="E4812" s="2" t="s">
        <v>6999</v>
      </c>
      <c r="F4812" s="2" t="s">
        <v>1384</v>
      </c>
      <c r="G4812" s="2" t="s">
        <v>1187</v>
      </c>
      <c r="H4812" s="2" t="s">
        <v>1339</v>
      </c>
      <c r="I4812" s="2" t="s">
        <v>5296</v>
      </c>
      <c r="J4812" s="2" t="s">
        <v>1335</v>
      </c>
      <c r="K4812" s="1">
        <v>180000</v>
      </c>
      <c r="L4812" s="3">
        <v>7</v>
      </c>
      <c r="M4812" s="3">
        <v>0</v>
      </c>
      <c r="N4812" s="3">
        <v>0</v>
      </c>
      <c r="O4812" s="3">
        <v>7</v>
      </c>
      <c r="P4812" s="3">
        <v>0</v>
      </c>
      <c r="Q4812" s="3">
        <v>0</v>
      </c>
      <c r="R4812" s="2" t="s">
        <v>1592</v>
      </c>
    </row>
    <row r="4813" spans="1:18">
      <c r="A4813" s="4">
        <v>4812</v>
      </c>
      <c r="B4813" s="2" t="s">
        <v>7002</v>
      </c>
      <c r="C4813" s="2" t="s">
        <v>6987</v>
      </c>
      <c r="E4813" s="2" t="s">
        <v>6999</v>
      </c>
      <c r="F4813" s="2" t="s">
        <v>1386</v>
      </c>
      <c r="G4813" s="2" t="s">
        <v>1187</v>
      </c>
      <c r="H4813" s="2" t="s">
        <v>1339</v>
      </c>
      <c r="I4813" s="2" t="s">
        <v>5296</v>
      </c>
      <c r="J4813" s="2" t="s">
        <v>1335</v>
      </c>
      <c r="K4813" s="1">
        <v>180000</v>
      </c>
      <c r="L4813" s="3">
        <v>5</v>
      </c>
      <c r="M4813" s="3">
        <v>0</v>
      </c>
      <c r="N4813" s="3">
        <v>0</v>
      </c>
      <c r="O4813" s="3">
        <v>5</v>
      </c>
      <c r="P4813" s="3">
        <v>0</v>
      </c>
      <c r="Q4813" s="3">
        <v>0</v>
      </c>
      <c r="R4813" s="2" t="s">
        <v>1592</v>
      </c>
    </row>
    <row r="4814" spans="1:18">
      <c r="A4814" s="4">
        <v>4813</v>
      </c>
      <c r="B4814" s="2" t="s">
        <v>7003</v>
      </c>
      <c r="C4814" s="2" t="s">
        <v>7004</v>
      </c>
      <c r="E4814" s="2" t="s">
        <v>6937</v>
      </c>
      <c r="F4814" s="2" t="s">
        <v>1186</v>
      </c>
      <c r="G4814" s="2" t="s">
        <v>1187</v>
      </c>
      <c r="H4814" s="2" t="s">
        <v>1339</v>
      </c>
      <c r="I4814" s="2" t="s">
        <v>5296</v>
      </c>
      <c r="J4814" s="2" t="s">
        <v>1335</v>
      </c>
      <c r="K4814" s="1">
        <v>180000</v>
      </c>
      <c r="L4814" s="3">
        <v>3</v>
      </c>
      <c r="M4814" s="3">
        <v>0</v>
      </c>
      <c r="N4814" s="3">
        <v>0</v>
      </c>
      <c r="O4814" s="3">
        <v>3</v>
      </c>
      <c r="P4814" s="3">
        <v>0</v>
      </c>
      <c r="Q4814" s="3">
        <v>0</v>
      </c>
      <c r="R4814" s="2" t="s">
        <v>1592</v>
      </c>
    </row>
    <row r="4815" spans="1:18">
      <c r="A4815" s="4">
        <v>4814</v>
      </c>
      <c r="B4815" s="2" t="s">
        <v>7005</v>
      </c>
      <c r="C4815" s="2" t="s">
        <v>7004</v>
      </c>
      <c r="E4815" s="2" t="s">
        <v>6937</v>
      </c>
      <c r="F4815" s="2" t="s">
        <v>1331</v>
      </c>
      <c r="G4815" s="2" t="s">
        <v>1187</v>
      </c>
      <c r="H4815" s="2" t="s">
        <v>1339</v>
      </c>
      <c r="I4815" s="2" t="s">
        <v>5296</v>
      </c>
      <c r="J4815" s="2" t="s">
        <v>1335</v>
      </c>
      <c r="K4815" s="1">
        <v>180000</v>
      </c>
      <c r="L4815" s="3">
        <v>10</v>
      </c>
      <c r="M4815" s="3">
        <v>0</v>
      </c>
      <c r="N4815" s="3">
        <v>0</v>
      </c>
      <c r="O4815" s="3">
        <v>10</v>
      </c>
      <c r="P4815" s="3">
        <v>0</v>
      </c>
      <c r="Q4815" s="3">
        <v>0</v>
      </c>
      <c r="R4815" s="2" t="s">
        <v>1592</v>
      </c>
    </row>
    <row r="4816" spans="1:18">
      <c r="A4816" s="4">
        <v>4815</v>
      </c>
      <c r="B4816" s="2" t="s">
        <v>7006</v>
      </c>
      <c r="C4816" s="2" t="s">
        <v>7004</v>
      </c>
      <c r="E4816" s="2" t="s">
        <v>6937</v>
      </c>
      <c r="F4816" s="2" t="s">
        <v>1384</v>
      </c>
      <c r="G4816" s="2" t="s">
        <v>1187</v>
      </c>
      <c r="H4816" s="2" t="s">
        <v>1339</v>
      </c>
      <c r="I4816" s="2" t="s">
        <v>5296</v>
      </c>
      <c r="J4816" s="2" t="s">
        <v>1335</v>
      </c>
      <c r="K4816" s="1">
        <v>180000</v>
      </c>
      <c r="L4816" s="3">
        <v>10</v>
      </c>
      <c r="M4816" s="3">
        <v>0</v>
      </c>
      <c r="N4816" s="3">
        <v>0</v>
      </c>
      <c r="O4816" s="3">
        <v>10</v>
      </c>
      <c r="P4816" s="3">
        <v>0</v>
      </c>
      <c r="Q4816" s="3">
        <v>0</v>
      </c>
      <c r="R4816" s="2" t="s">
        <v>1592</v>
      </c>
    </row>
    <row r="4817" spans="1:18">
      <c r="A4817" s="4">
        <v>4816</v>
      </c>
      <c r="B4817" s="2" t="s">
        <v>7007</v>
      </c>
      <c r="C4817" s="2" t="s">
        <v>7004</v>
      </c>
      <c r="E4817" s="2" t="s">
        <v>6937</v>
      </c>
      <c r="F4817" s="2" t="s">
        <v>1386</v>
      </c>
      <c r="G4817" s="2" t="s">
        <v>1187</v>
      </c>
      <c r="H4817" s="2" t="s">
        <v>1339</v>
      </c>
      <c r="I4817" s="2" t="s">
        <v>5296</v>
      </c>
      <c r="J4817" s="2" t="s">
        <v>1335</v>
      </c>
      <c r="K4817" s="1">
        <v>180000</v>
      </c>
      <c r="L4817" s="3">
        <v>3</v>
      </c>
      <c r="M4817" s="3">
        <v>0</v>
      </c>
      <c r="N4817" s="3">
        <v>0</v>
      </c>
      <c r="O4817" s="3">
        <v>3</v>
      </c>
      <c r="P4817" s="3">
        <v>0</v>
      </c>
      <c r="Q4817" s="3">
        <v>0</v>
      </c>
      <c r="R4817" s="2" t="s">
        <v>1592</v>
      </c>
    </row>
    <row r="4818" spans="1:18">
      <c r="A4818" s="4">
        <v>4817</v>
      </c>
      <c r="B4818" s="2" t="s">
        <v>7008</v>
      </c>
      <c r="C4818" s="2" t="s">
        <v>7004</v>
      </c>
      <c r="E4818" s="2" t="s">
        <v>6942</v>
      </c>
      <c r="F4818" s="2" t="s">
        <v>1331</v>
      </c>
      <c r="G4818" s="2" t="s">
        <v>1187</v>
      </c>
      <c r="H4818" s="2" t="s">
        <v>1339</v>
      </c>
      <c r="I4818" s="2" t="s">
        <v>5296</v>
      </c>
      <c r="J4818" s="2" t="s">
        <v>1335</v>
      </c>
      <c r="K4818" s="1">
        <v>180000</v>
      </c>
      <c r="L4818" s="3">
        <v>6</v>
      </c>
      <c r="M4818" s="3">
        <v>0</v>
      </c>
      <c r="N4818" s="3">
        <v>0</v>
      </c>
      <c r="O4818" s="3">
        <v>6</v>
      </c>
      <c r="P4818" s="3">
        <v>0</v>
      </c>
      <c r="Q4818" s="3">
        <v>0</v>
      </c>
      <c r="R4818" s="2" t="s">
        <v>1592</v>
      </c>
    </row>
    <row r="4819" spans="1:18">
      <c r="A4819" s="4">
        <v>4818</v>
      </c>
      <c r="B4819" s="2" t="s">
        <v>7009</v>
      </c>
      <c r="C4819" s="2" t="s">
        <v>7004</v>
      </c>
      <c r="E4819" s="2" t="s">
        <v>6942</v>
      </c>
      <c r="F4819" s="2" t="s">
        <v>1384</v>
      </c>
      <c r="G4819" s="2" t="s">
        <v>1187</v>
      </c>
      <c r="H4819" s="2" t="s">
        <v>1339</v>
      </c>
      <c r="I4819" s="2" t="s">
        <v>5296</v>
      </c>
      <c r="J4819" s="2" t="s">
        <v>1335</v>
      </c>
      <c r="K4819" s="1">
        <v>180000</v>
      </c>
      <c r="L4819" s="3">
        <v>8</v>
      </c>
      <c r="M4819" s="3">
        <v>0</v>
      </c>
      <c r="N4819" s="3">
        <v>0</v>
      </c>
      <c r="O4819" s="3">
        <v>8</v>
      </c>
      <c r="P4819" s="3">
        <v>0</v>
      </c>
      <c r="Q4819" s="3">
        <v>0</v>
      </c>
      <c r="R4819" s="2" t="s">
        <v>1592</v>
      </c>
    </row>
    <row r="4820" spans="1:18">
      <c r="A4820" s="4">
        <v>4819</v>
      </c>
      <c r="B4820" s="2" t="s">
        <v>7010</v>
      </c>
      <c r="C4820" s="2" t="s">
        <v>7011</v>
      </c>
      <c r="E4820" s="2" t="s">
        <v>1288</v>
      </c>
      <c r="F4820" s="2" t="s">
        <v>1186</v>
      </c>
      <c r="G4820" s="2" t="s">
        <v>1187</v>
      </c>
      <c r="H4820" s="2" t="s">
        <v>1339</v>
      </c>
      <c r="I4820" s="2" t="s">
        <v>5296</v>
      </c>
      <c r="J4820" s="2" t="s">
        <v>1335</v>
      </c>
      <c r="K4820" s="1">
        <v>320000</v>
      </c>
      <c r="L4820" s="3">
        <v>2</v>
      </c>
      <c r="M4820" s="3">
        <v>0</v>
      </c>
      <c r="N4820" s="3">
        <v>0</v>
      </c>
      <c r="O4820" s="3">
        <v>2</v>
      </c>
      <c r="P4820" s="3">
        <v>0</v>
      </c>
      <c r="Q4820" s="3">
        <v>0</v>
      </c>
      <c r="R4820" s="2" t="s">
        <v>1592</v>
      </c>
    </row>
    <row r="4821" spans="1:18">
      <c r="A4821" s="4">
        <v>4820</v>
      </c>
      <c r="B4821" s="2" t="s">
        <v>7012</v>
      </c>
      <c r="C4821" s="2" t="s">
        <v>7011</v>
      </c>
      <c r="E4821" s="2" t="s">
        <v>1288</v>
      </c>
      <c r="F4821" s="2" t="s">
        <v>1331</v>
      </c>
      <c r="G4821" s="2" t="s">
        <v>1187</v>
      </c>
      <c r="H4821" s="2" t="s">
        <v>1339</v>
      </c>
      <c r="I4821" s="2" t="s">
        <v>5296</v>
      </c>
      <c r="J4821" s="2" t="s">
        <v>1335</v>
      </c>
      <c r="K4821" s="1">
        <v>320000</v>
      </c>
      <c r="L4821" s="3">
        <v>4</v>
      </c>
      <c r="M4821" s="3">
        <v>0</v>
      </c>
      <c r="N4821" s="3">
        <v>0</v>
      </c>
      <c r="O4821" s="3">
        <v>4</v>
      </c>
      <c r="P4821" s="3">
        <v>0</v>
      </c>
      <c r="Q4821" s="3">
        <v>0</v>
      </c>
      <c r="R4821" s="2" t="s">
        <v>1592</v>
      </c>
    </row>
    <row r="4822" spans="1:18">
      <c r="A4822" s="4">
        <v>4821</v>
      </c>
      <c r="B4822" s="2" t="s">
        <v>7013</v>
      </c>
      <c r="C4822" s="2" t="s">
        <v>7011</v>
      </c>
      <c r="E4822" s="2" t="s">
        <v>1288</v>
      </c>
      <c r="F4822" s="2" t="s">
        <v>1384</v>
      </c>
      <c r="G4822" s="2" t="s">
        <v>1187</v>
      </c>
      <c r="H4822" s="2" t="s">
        <v>1339</v>
      </c>
      <c r="I4822" s="2" t="s">
        <v>5296</v>
      </c>
      <c r="J4822" s="2" t="s">
        <v>1335</v>
      </c>
      <c r="K4822" s="1">
        <v>320000</v>
      </c>
      <c r="L4822" s="3">
        <v>3</v>
      </c>
      <c r="M4822" s="3">
        <v>0</v>
      </c>
      <c r="N4822" s="3">
        <v>0</v>
      </c>
      <c r="O4822" s="3">
        <v>3</v>
      </c>
      <c r="P4822" s="3">
        <v>0</v>
      </c>
      <c r="Q4822" s="3">
        <v>0</v>
      </c>
      <c r="R4822" s="2" t="s">
        <v>1592</v>
      </c>
    </row>
    <row r="4823" spans="1:18">
      <c r="A4823" s="4">
        <v>4822</v>
      </c>
      <c r="B4823" s="2" t="s">
        <v>7014</v>
      </c>
      <c r="C4823" s="2" t="s">
        <v>7011</v>
      </c>
      <c r="E4823" s="2" t="s">
        <v>1344</v>
      </c>
      <c r="F4823" s="2" t="s">
        <v>1186</v>
      </c>
      <c r="G4823" s="2" t="s">
        <v>1187</v>
      </c>
      <c r="H4823" s="2" t="s">
        <v>1339</v>
      </c>
      <c r="I4823" s="2" t="s">
        <v>5296</v>
      </c>
      <c r="J4823" s="2" t="s">
        <v>1335</v>
      </c>
      <c r="K4823" s="1">
        <v>320000</v>
      </c>
      <c r="L4823" s="3">
        <v>3</v>
      </c>
      <c r="M4823" s="3">
        <v>0</v>
      </c>
      <c r="N4823" s="3">
        <v>0</v>
      </c>
      <c r="O4823" s="3">
        <v>3</v>
      </c>
      <c r="P4823" s="3">
        <v>0</v>
      </c>
      <c r="Q4823" s="3">
        <v>0</v>
      </c>
      <c r="R4823" s="2" t="s">
        <v>1592</v>
      </c>
    </row>
    <row r="4824" spans="1:18">
      <c r="A4824" s="4">
        <v>4823</v>
      </c>
      <c r="B4824" s="2" t="s">
        <v>7015</v>
      </c>
      <c r="C4824" s="2" t="s">
        <v>7011</v>
      </c>
      <c r="E4824" s="2" t="s">
        <v>1344</v>
      </c>
      <c r="F4824" s="2" t="s">
        <v>1331</v>
      </c>
      <c r="G4824" s="2" t="s">
        <v>1187</v>
      </c>
      <c r="H4824" s="2" t="s">
        <v>1339</v>
      </c>
      <c r="I4824" s="2" t="s">
        <v>5296</v>
      </c>
      <c r="J4824" s="2" t="s">
        <v>1335</v>
      </c>
      <c r="K4824" s="1">
        <v>320000</v>
      </c>
      <c r="L4824" s="3">
        <v>5</v>
      </c>
      <c r="M4824" s="3">
        <v>0</v>
      </c>
      <c r="N4824" s="3">
        <v>0</v>
      </c>
      <c r="O4824" s="3">
        <v>5</v>
      </c>
      <c r="P4824" s="3">
        <v>0</v>
      </c>
      <c r="Q4824" s="3">
        <v>0</v>
      </c>
      <c r="R4824" s="2" t="s">
        <v>1592</v>
      </c>
    </row>
    <row r="4825" spans="1:18">
      <c r="A4825" s="4">
        <v>4824</v>
      </c>
      <c r="B4825" s="2" t="s">
        <v>7016</v>
      </c>
      <c r="C4825" s="2" t="s">
        <v>7011</v>
      </c>
      <c r="E4825" s="2" t="s">
        <v>1344</v>
      </c>
      <c r="F4825" s="2" t="s">
        <v>1384</v>
      </c>
      <c r="G4825" s="2" t="s">
        <v>1187</v>
      </c>
      <c r="H4825" s="2" t="s">
        <v>1339</v>
      </c>
      <c r="I4825" s="2" t="s">
        <v>5296</v>
      </c>
      <c r="J4825" s="2" t="s">
        <v>1335</v>
      </c>
      <c r="K4825" s="1">
        <v>320000</v>
      </c>
      <c r="L4825" s="3">
        <v>5</v>
      </c>
      <c r="M4825" s="3">
        <v>0</v>
      </c>
      <c r="N4825" s="3">
        <v>0</v>
      </c>
      <c r="O4825" s="3">
        <v>5</v>
      </c>
      <c r="P4825" s="3">
        <v>0</v>
      </c>
      <c r="Q4825" s="3">
        <v>0</v>
      </c>
      <c r="R4825" s="2" t="s">
        <v>1592</v>
      </c>
    </row>
    <row r="4826" spans="1:18">
      <c r="A4826" s="4">
        <v>4825</v>
      </c>
      <c r="B4826" s="2" t="s">
        <v>7017</v>
      </c>
      <c r="C4826" s="2" t="s">
        <v>7011</v>
      </c>
      <c r="E4826" s="2" t="s">
        <v>1344</v>
      </c>
      <c r="F4826" s="2" t="s">
        <v>1386</v>
      </c>
      <c r="G4826" s="2" t="s">
        <v>1187</v>
      </c>
      <c r="H4826" s="2" t="s">
        <v>1339</v>
      </c>
      <c r="I4826" s="2" t="s">
        <v>5296</v>
      </c>
      <c r="J4826" s="2" t="s">
        <v>1335</v>
      </c>
      <c r="K4826" s="1">
        <v>320000</v>
      </c>
      <c r="L4826" s="3">
        <v>2</v>
      </c>
      <c r="M4826" s="3">
        <v>0</v>
      </c>
      <c r="N4826" s="3">
        <v>0</v>
      </c>
      <c r="O4826" s="3">
        <v>2</v>
      </c>
      <c r="P4826" s="3">
        <v>0</v>
      </c>
      <c r="Q4826" s="3">
        <v>0</v>
      </c>
      <c r="R4826" s="2" t="s">
        <v>1592</v>
      </c>
    </row>
    <row r="4827" spans="1:18">
      <c r="A4827" s="4">
        <v>4826</v>
      </c>
      <c r="B4827" s="2" t="s">
        <v>7018</v>
      </c>
      <c r="C4827" s="2" t="s">
        <v>7011</v>
      </c>
      <c r="E4827" s="2" t="s">
        <v>930</v>
      </c>
      <c r="F4827" s="2" t="s">
        <v>1186</v>
      </c>
      <c r="G4827" s="2" t="s">
        <v>1187</v>
      </c>
      <c r="H4827" s="2" t="s">
        <v>1339</v>
      </c>
      <c r="I4827" s="2" t="s">
        <v>5296</v>
      </c>
      <c r="J4827" s="2" t="s">
        <v>1335</v>
      </c>
      <c r="K4827" s="1">
        <v>320000</v>
      </c>
      <c r="L4827" s="3">
        <v>2</v>
      </c>
      <c r="M4827" s="3">
        <v>0</v>
      </c>
      <c r="N4827" s="3">
        <v>0</v>
      </c>
      <c r="O4827" s="3">
        <v>2</v>
      </c>
      <c r="P4827" s="3">
        <v>0</v>
      </c>
      <c r="Q4827" s="3">
        <v>0</v>
      </c>
      <c r="R4827" s="2" t="s">
        <v>1592</v>
      </c>
    </row>
    <row r="4828" spans="1:18">
      <c r="A4828" s="4">
        <v>4827</v>
      </c>
      <c r="B4828" s="2" t="s">
        <v>7019</v>
      </c>
      <c r="C4828" s="2" t="s">
        <v>7011</v>
      </c>
      <c r="E4828" s="2" t="s">
        <v>930</v>
      </c>
      <c r="F4828" s="2" t="s">
        <v>1331</v>
      </c>
      <c r="G4828" s="2" t="s">
        <v>1187</v>
      </c>
      <c r="H4828" s="2" t="s">
        <v>1339</v>
      </c>
      <c r="I4828" s="2" t="s">
        <v>5296</v>
      </c>
      <c r="J4828" s="2" t="s">
        <v>1335</v>
      </c>
      <c r="K4828" s="1">
        <v>320000</v>
      </c>
      <c r="L4828" s="3">
        <v>1</v>
      </c>
      <c r="M4828" s="3">
        <v>0</v>
      </c>
      <c r="N4828" s="3">
        <v>0</v>
      </c>
      <c r="O4828" s="3">
        <v>1</v>
      </c>
      <c r="P4828" s="3">
        <v>0</v>
      </c>
      <c r="Q4828" s="3">
        <v>0</v>
      </c>
      <c r="R4828" s="2" t="s">
        <v>1592</v>
      </c>
    </row>
    <row r="4829" spans="1:18">
      <c r="A4829" s="4">
        <v>4828</v>
      </c>
      <c r="B4829" s="2" t="s">
        <v>7020</v>
      </c>
      <c r="C4829" s="2" t="s">
        <v>7011</v>
      </c>
      <c r="E4829" s="2" t="s">
        <v>7021</v>
      </c>
      <c r="F4829" s="2" t="s">
        <v>1186</v>
      </c>
      <c r="G4829" s="2" t="s">
        <v>1187</v>
      </c>
      <c r="H4829" s="2" t="s">
        <v>1339</v>
      </c>
      <c r="I4829" s="2" t="s">
        <v>5296</v>
      </c>
      <c r="J4829" s="2" t="s">
        <v>1335</v>
      </c>
      <c r="K4829" s="1">
        <v>320000</v>
      </c>
      <c r="L4829" s="3">
        <v>3</v>
      </c>
      <c r="M4829" s="3">
        <v>0</v>
      </c>
      <c r="N4829" s="3">
        <v>0</v>
      </c>
      <c r="O4829" s="3">
        <v>3</v>
      </c>
      <c r="P4829" s="3">
        <v>0</v>
      </c>
      <c r="Q4829" s="3">
        <v>0</v>
      </c>
      <c r="R4829" s="2" t="s">
        <v>1592</v>
      </c>
    </row>
    <row r="4830" spans="1:18">
      <c r="A4830" s="4">
        <v>4829</v>
      </c>
      <c r="B4830" s="2" t="s">
        <v>7022</v>
      </c>
      <c r="C4830" s="2" t="s">
        <v>7011</v>
      </c>
      <c r="E4830" s="2" t="s">
        <v>7021</v>
      </c>
      <c r="F4830" s="2" t="s">
        <v>1331</v>
      </c>
      <c r="G4830" s="2" t="s">
        <v>1187</v>
      </c>
      <c r="H4830" s="2" t="s">
        <v>1339</v>
      </c>
      <c r="I4830" s="2" t="s">
        <v>5296</v>
      </c>
      <c r="J4830" s="2" t="s">
        <v>1335</v>
      </c>
      <c r="K4830" s="1">
        <v>320000</v>
      </c>
      <c r="L4830" s="3">
        <v>5</v>
      </c>
      <c r="M4830" s="3">
        <v>0</v>
      </c>
      <c r="N4830" s="3">
        <v>0</v>
      </c>
      <c r="O4830" s="3">
        <v>5</v>
      </c>
      <c r="P4830" s="3">
        <v>0</v>
      </c>
      <c r="Q4830" s="3">
        <v>0</v>
      </c>
      <c r="R4830" s="2" t="s">
        <v>1592</v>
      </c>
    </row>
    <row r="4831" spans="1:18">
      <c r="A4831" s="4">
        <v>4830</v>
      </c>
      <c r="B4831" s="2" t="s">
        <v>7023</v>
      </c>
      <c r="C4831" s="2" t="s">
        <v>7011</v>
      </c>
      <c r="E4831" s="2" t="s">
        <v>7021</v>
      </c>
      <c r="F4831" s="2" t="s">
        <v>1384</v>
      </c>
      <c r="G4831" s="2" t="s">
        <v>1187</v>
      </c>
      <c r="H4831" s="2" t="s">
        <v>1339</v>
      </c>
      <c r="I4831" s="2" t="s">
        <v>5296</v>
      </c>
      <c r="J4831" s="2" t="s">
        <v>1335</v>
      </c>
      <c r="K4831" s="1">
        <v>320000</v>
      </c>
      <c r="L4831" s="3">
        <v>6</v>
      </c>
      <c r="M4831" s="3">
        <v>0</v>
      </c>
      <c r="N4831" s="3">
        <v>0</v>
      </c>
      <c r="O4831" s="3">
        <v>6</v>
      </c>
      <c r="P4831" s="3">
        <v>0</v>
      </c>
      <c r="Q4831" s="3">
        <v>0</v>
      </c>
      <c r="R4831" s="2" t="s">
        <v>1592</v>
      </c>
    </row>
    <row r="4832" spans="1:18">
      <c r="A4832" s="4">
        <v>4831</v>
      </c>
      <c r="B4832" s="2" t="s">
        <v>7024</v>
      </c>
      <c r="C4832" s="2" t="s">
        <v>7011</v>
      </c>
      <c r="E4832" s="2" t="s">
        <v>7021</v>
      </c>
      <c r="F4832" s="2" t="s">
        <v>1386</v>
      </c>
      <c r="G4832" s="2" t="s">
        <v>1187</v>
      </c>
      <c r="H4832" s="2" t="s">
        <v>1339</v>
      </c>
      <c r="I4832" s="2" t="s">
        <v>5296</v>
      </c>
      <c r="J4832" s="2" t="s">
        <v>1335</v>
      </c>
      <c r="K4832" s="1">
        <v>320000</v>
      </c>
      <c r="L4832" s="3">
        <v>2</v>
      </c>
      <c r="M4832" s="3">
        <v>0</v>
      </c>
      <c r="N4832" s="3">
        <v>0</v>
      </c>
      <c r="O4832" s="3">
        <v>2</v>
      </c>
      <c r="P4832" s="3">
        <v>0</v>
      </c>
      <c r="Q4832" s="3">
        <v>0</v>
      </c>
      <c r="R4832" s="2" t="s">
        <v>1592</v>
      </c>
    </row>
    <row r="4833" spans="1:18">
      <c r="A4833" s="4">
        <v>4832</v>
      </c>
      <c r="B4833" s="2" t="s">
        <v>7025</v>
      </c>
      <c r="C4833" s="2" t="s">
        <v>7011</v>
      </c>
      <c r="E4833" s="2" t="s">
        <v>7026</v>
      </c>
      <c r="F4833" s="2" t="s">
        <v>1186</v>
      </c>
      <c r="G4833" s="2" t="s">
        <v>1187</v>
      </c>
      <c r="H4833" s="2" t="s">
        <v>1339</v>
      </c>
      <c r="I4833" s="2" t="s">
        <v>5296</v>
      </c>
      <c r="J4833" s="2" t="s">
        <v>1335</v>
      </c>
      <c r="K4833" s="1">
        <v>320000</v>
      </c>
      <c r="L4833" s="3">
        <v>2</v>
      </c>
      <c r="M4833" s="3">
        <v>0</v>
      </c>
      <c r="N4833" s="3">
        <v>0</v>
      </c>
      <c r="O4833" s="3">
        <v>2</v>
      </c>
      <c r="P4833" s="3">
        <v>0</v>
      </c>
      <c r="Q4833" s="3">
        <v>0</v>
      </c>
      <c r="R4833" s="2" t="s">
        <v>1592</v>
      </c>
    </row>
    <row r="4834" spans="1:18">
      <c r="A4834" s="4">
        <v>4833</v>
      </c>
      <c r="B4834" s="2" t="s">
        <v>7027</v>
      </c>
      <c r="C4834" s="2" t="s">
        <v>7011</v>
      </c>
      <c r="E4834" s="2" t="s">
        <v>7026</v>
      </c>
      <c r="F4834" s="2" t="s">
        <v>1331</v>
      </c>
      <c r="G4834" s="2" t="s">
        <v>1187</v>
      </c>
      <c r="H4834" s="2" t="s">
        <v>1339</v>
      </c>
      <c r="I4834" s="2" t="s">
        <v>5296</v>
      </c>
      <c r="J4834" s="2" t="s">
        <v>1335</v>
      </c>
      <c r="K4834" s="1">
        <v>320000</v>
      </c>
      <c r="L4834" s="3">
        <v>9</v>
      </c>
      <c r="M4834" s="3">
        <v>0</v>
      </c>
      <c r="N4834" s="3">
        <v>0</v>
      </c>
      <c r="O4834" s="3">
        <v>9</v>
      </c>
      <c r="P4834" s="3">
        <v>0</v>
      </c>
      <c r="Q4834" s="3">
        <v>0</v>
      </c>
      <c r="R4834" s="2" t="s">
        <v>1592</v>
      </c>
    </row>
    <row r="4835" spans="1:18">
      <c r="A4835" s="4">
        <v>4834</v>
      </c>
      <c r="B4835" s="2" t="s">
        <v>7028</v>
      </c>
      <c r="C4835" s="2" t="s">
        <v>7011</v>
      </c>
      <c r="E4835" s="2" t="s">
        <v>7026</v>
      </c>
      <c r="F4835" s="2" t="s">
        <v>1384</v>
      </c>
      <c r="G4835" s="2" t="s">
        <v>1187</v>
      </c>
      <c r="H4835" s="2" t="s">
        <v>1339</v>
      </c>
      <c r="I4835" s="2" t="s">
        <v>5296</v>
      </c>
      <c r="J4835" s="2" t="s">
        <v>1335</v>
      </c>
      <c r="K4835" s="1">
        <v>320000</v>
      </c>
      <c r="L4835" s="3">
        <v>6</v>
      </c>
      <c r="M4835" s="3">
        <v>0</v>
      </c>
      <c r="N4835" s="3">
        <v>0</v>
      </c>
      <c r="O4835" s="3">
        <v>6</v>
      </c>
      <c r="P4835" s="3">
        <v>0</v>
      </c>
      <c r="Q4835" s="3">
        <v>0</v>
      </c>
      <c r="R4835" s="2" t="s">
        <v>1592</v>
      </c>
    </row>
    <row r="4836" spans="1:18">
      <c r="A4836" s="4">
        <v>4835</v>
      </c>
      <c r="B4836" s="2" t="s">
        <v>7029</v>
      </c>
      <c r="C4836" s="2" t="s">
        <v>7011</v>
      </c>
      <c r="E4836" s="2" t="s">
        <v>7026</v>
      </c>
      <c r="F4836" s="2" t="s">
        <v>1386</v>
      </c>
      <c r="G4836" s="2" t="s">
        <v>1187</v>
      </c>
      <c r="H4836" s="2" t="s">
        <v>1339</v>
      </c>
      <c r="I4836" s="2" t="s">
        <v>5296</v>
      </c>
      <c r="J4836" s="2" t="s">
        <v>1335</v>
      </c>
      <c r="K4836" s="1">
        <v>320000</v>
      </c>
      <c r="L4836" s="3">
        <v>4</v>
      </c>
      <c r="M4836" s="3">
        <v>0</v>
      </c>
      <c r="N4836" s="3">
        <v>0</v>
      </c>
      <c r="O4836" s="3">
        <v>4</v>
      </c>
      <c r="P4836" s="3">
        <v>0</v>
      </c>
      <c r="Q4836" s="3">
        <v>0</v>
      </c>
      <c r="R4836" s="2" t="s">
        <v>1592</v>
      </c>
    </row>
    <row r="4837" spans="1:18">
      <c r="A4837" s="4">
        <v>4836</v>
      </c>
      <c r="B4837" s="2" t="s">
        <v>7030</v>
      </c>
      <c r="C4837" s="2" t="s">
        <v>7011</v>
      </c>
      <c r="E4837" s="2" t="s">
        <v>7031</v>
      </c>
      <c r="F4837" s="2" t="s">
        <v>1331</v>
      </c>
      <c r="G4837" s="2" t="s">
        <v>1187</v>
      </c>
      <c r="H4837" s="2" t="s">
        <v>1339</v>
      </c>
      <c r="I4837" s="2" t="s">
        <v>5296</v>
      </c>
      <c r="J4837" s="2" t="s">
        <v>1335</v>
      </c>
      <c r="K4837" s="1">
        <v>320000</v>
      </c>
      <c r="L4837" s="3">
        <v>2</v>
      </c>
      <c r="M4837" s="3">
        <v>0</v>
      </c>
      <c r="N4837" s="3">
        <v>0</v>
      </c>
      <c r="O4837" s="3">
        <v>2</v>
      </c>
      <c r="P4837" s="3">
        <v>0</v>
      </c>
      <c r="Q4837" s="3">
        <v>0</v>
      </c>
      <c r="R4837" s="2" t="s">
        <v>1592</v>
      </c>
    </row>
    <row r="4838" spans="1:18">
      <c r="A4838" s="4">
        <v>4837</v>
      </c>
      <c r="B4838" s="2" t="s">
        <v>7032</v>
      </c>
      <c r="C4838" s="2" t="s">
        <v>7011</v>
      </c>
      <c r="E4838" s="2" t="s">
        <v>7033</v>
      </c>
      <c r="F4838" s="2" t="s">
        <v>1331</v>
      </c>
      <c r="G4838" s="2" t="s">
        <v>1187</v>
      </c>
      <c r="H4838" s="2" t="s">
        <v>1339</v>
      </c>
      <c r="I4838" s="2" t="s">
        <v>5296</v>
      </c>
      <c r="J4838" s="2" t="s">
        <v>1335</v>
      </c>
      <c r="K4838" s="1">
        <v>320000</v>
      </c>
      <c r="L4838" s="3">
        <v>2</v>
      </c>
      <c r="M4838" s="3">
        <v>0</v>
      </c>
      <c r="N4838" s="3">
        <v>0</v>
      </c>
      <c r="O4838" s="3">
        <v>2</v>
      </c>
      <c r="P4838" s="3">
        <v>0</v>
      </c>
      <c r="Q4838" s="3">
        <v>0</v>
      </c>
      <c r="R4838" s="2" t="s">
        <v>1592</v>
      </c>
    </row>
    <row r="4839" spans="1:18">
      <c r="A4839" s="4">
        <v>4838</v>
      </c>
      <c r="B4839" s="2" t="s">
        <v>7034</v>
      </c>
      <c r="C4839" s="2" t="s">
        <v>7011</v>
      </c>
      <c r="E4839" s="2" t="s">
        <v>7033</v>
      </c>
      <c r="F4839" s="2" t="s">
        <v>1384</v>
      </c>
      <c r="G4839" s="2" t="s">
        <v>1187</v>
      </c>
      <c r="H4839" s="2" t="s">
        <v>1339</v>
      </c>
      <c r="I4839" s="2" t="s">
        <v>5296</v>
      </c>
      <c r="J4839" s="2" t="s">
        <v>1335</v>
      </c>
      <c r="K4839" s="1">
        <v>320000</v>
      </c>
      <c r="L4839" s="3">
        <v>1</v>
      </c>
      <c r="M4839" s="3">
        <v>0</v>
      </c>
      <c r="N4839" s="3">
        <v>0</v>
      </c>
      <c r="O4839" s="3">
        <v>1</v>
      </c>
      <c r="P4839" s="3">
        <v>0</v>
      </c>
      <c r="Q4839" s="3">
        <v>0</v>
      </c>
      <c r="R4839" s="2" t="s">
        <v>1592</v>
      </c>
    </row>
    <row r="4840" spans="1:18">
      <c r="A4840" s="4">
        <v>4839</v>
      </c>
      <c r="B4840" s="2" t="s">
        <v>7035</v>
      </c>
      <c r="C4840" s="2" t="s">
        <v>7036</v>
      </c>
      <c r="E4840" s="2" t="s">
        <v>1369</v>
      </c>
      <c r="F4840" s="2" t="s">
        <v>1186</v>
      </c>
      <c r="G4840" s="2" t="s">
        <v>1187</v>
      </c>
      <c r="H4840" s="2" t="s">
        <v>1339</v>
      </c>
      <c r="I4840" s="2" t="s">
        <v>5296</v>
      </c>
      <c r="J4840" s="2" t="s">
        <v>1335</v>
      </c>
      <c r="K4840" s="1">
        <v>320000</v>
      </c>
      <c r="L4840" s="3">
        <v>4</v>
      </c>
      <c r="M4840" s="3">
        <v>0</v>
      </c>
      <c r="N4840" s="3">
        <v>0</v>
      </c>
      <c r="O4840" s="3">
        <v>4</v>
      </c>
      <c r="P4840" s="3">
        <v>0</v>
      </c>
      <c r="Q4840" s="3">
        <v>0</v>
      </c>
      <c r="R4840" s="2" t="s">
        <v>1592</v>
      </c>
    </row>
    <row r="4841" spans="1:18">
      <c r="A4841" s="4">
        <v>4840</v>
      </c>
      <c r="B4841" s="2" t="s">
        <v>7037</v>
      </c>
      <c r="C4841" s="2" t="s">
        <v>7036</v>
      </c>
      <c r="E4841" s="2" t="s">
        <v>1369</v>
      </c>
      <c r="F4841" s="2" t="s">
        <v>1331</v>
      </c>
      <c r="G4841" s="2" t="s">
        <v>1187</v>
      </c>
      <c r="H4841" s="2" t="s">
        <v>1339</v>
      </c>
      <c r="I4841" s="2" t="s">
        <v>5296</v>
      </c>
      <c r="J4841" s="2" t="s">
        <v>1335</v>
      </c>
      <c r="K4841" s="1">
        <v>320000</v>
      </c>
      <c r="L4841" s="3">
        <v>6</v>
      </c>
      <c r="M4841" s="3">
        <v>0</v>
      </c>
      <c r="N4841" s="3">
        <v>0</v>
      </c>
      <c r="O4841" s="3">
        <v>6</v>
      </c>
      <c r="P4841" s="3">
        <v>0</v>
      </c>
      <c r="Q4841" s="3">
        <v>0</v>
      </c>
      <c r="R4841" s="2" t="s">
        <v>1592</v>
      </c>
    </row>
    <row r="4842" spans="1:18">
      <c r="A4842" s="4">
        <v>4841</v>
      </c>
      <c r="B4842" s="2" t="s">
        <v>7038</v>
      </c>
      <c r="C4842" s="2" t="s">
        <v>7036</v>
      </c>
      <c r="E4842" s="2" t="s">
        <v>1369</v>
      </c>
      <c r="F4842" s="2" t="s">
        <v>1384</v>
      </c>
      <c r="G4842" s="2" t="s">
        <v>1187</v>
      </c>
      <c r="H4842" s="2" t="s">
        <v>1339</v>
      </c>
      <c r="I4842" s="2" t="s">
        <v>5296</v>
      </c>
      <c r="J4842" s="2" t="s">
        <v>1335</v>
      </c>
      <c r="K4842" s="1">
        <v>320000</v>
      </c>
      <c r="L4842" s="3">
        <v>5</v>
      </c>
      <c r="M4842" s="3">
        <v>0</v>
      </c>
      <c r="N4842" s="3">
        <v>0</v>
      </c>
      <c r="O4842" s="3">
        <v>5</v>
      </c>
      <c r="P4842" s="3">
        <v>0</v>
      </c>
      <c r="Q4842" s="3">
        <v>0</v>
      </c>
      <c r="R4842" s="2" t="s">
        <v>1592</v>
      </c>
    </row>
    <row r="4843" spans="1:18">
      <c r="A4843" s="4">
        <v>4842</v>
      </c>
      <c r="B4843" s="2" t="s">
        <v>7039</v>
      </c>
      <c r="C4843" s="2" t="s">
        <v>7036</v>
      </c>
      <c r="E4843" s="2" t="s">
        <v>1369</v>
      </c>
      <c r="F4843" s="2" t="s">
        <v>1386</v>
      </c>
      <c r="G4843" s="2" t="s">
        <v>1187</v>
      </c>
      <c r="H4843" s="2" t="s">
        <v>1339</v>
      </c>
      <c r="I4843" s="2" t="s">
        <v>5296</v>
      </c>
      <c r="J4843" s="2" t="s">
        <v>1335</v>
      </c>
      <c r="K4843" s="1">
        <v>320000</v>
      </c>
      <c r="L4843" s="3">
        <v>1</v>
      </c>
      <c r="M4843" s="3">
        <v>0</v>
      </c>
      <c r="N4843" s="3">
        <v>0</v>
      </c>
      <c r="O4843" s="3">
        <v>1</v>
      </c>
      <c r="P4843" s="3">
        <v>0</v>
      </c>
      <c r="Q4843" s="3">
        <v>0</v>
      </c>
      <c r="R4843" s="2" t="s">
        <v>1592</v>
      </c>
    </row>
    <row r="4844" spans="1:18">
      <c r="A4844" s="4">
        <v>4843</v>
      </c>
      <c r="B4844" s="2" t="s">
        <v>7040</v>
      </c>
      <c r="C4844" s="2" t="s">
        <v>7036</v>
      </c>
      <c r="E4844" s="2" t="s">
        <v>1344</v>
      </c>
      <c r="F4844" s="2" t="s">
        <v>1386</v>
      </c>
      <c r="G4844" s="2" t="s">
        <v>1187</v>
      </c>
      <c r="H4844" s="2" t="s">
        <v>1339</v>
      </c>
      <c r="I4844" s="2" t="s">
        <v>5296</v>
      </c>
      <c r="J4844" s="2" t="s">
        <v>1335</v>
      </c>
      <c r="K4844" s="1">
        <v>320000</v>
      </c>
      <c r="L4844" s="3">
        <v>1</v>
      </c>
      <c r="M4844" s="3">
        <v>0</v>
      </c>
      <c r="N4844" s="3">
        <v>0</v>
      </c>
      <c r="O4844" s="3">
        <v>1</v>
      </c>
      <c r="P4844" s="3">
        <v>0</v>
      </c>
      <c r="Q4844" s="3">
        <v>0</v>
      </c>
      <c r="R4844" s="2" t="s">
        <v>1592</v>
      </c>
    </row>
    <row r="4845" spans="1:18">
      <c r="A4845" s="4">
        <v>4844</v>
      </c>
      <c r="B4845" s="2" t="s">
        <v>7041</v>
      </c>
      <c r="C4845" s="2" t="s">
        <v>7036</v>
      </c>
      <c r="E4845" s="2" t="s">
        <v>930</v>
      </c>
      <c r="F4845" s="2" t="s">
        <v>1186</v>
      </c>
      <c r="G4845" s="2" t="s">
        <v>1187</v>
      </c>
      <c r="H4845" s="2" t="s">
        <v>1339</v>
      </c>
      <c r="I4845" s="2" t="s">
        <v>5296</v>
      </c>
      <c r="J4845" s="2" t="s">
        <v>1335</v>
      </c>
      <c r="K4845" s="1">
        <v>320000</v>
      </c>
      <c r="L4845" s="3">
        <v>1</v>
      </c>
      <c r="M4845" s="3">
        <v>0</v>
      </c>
      <c r="N4845" s="3">
        <v>0</v>
      </c>
      <c r="O4845" s="3">
        <v>1</v>
      </c>
      <c r="P4845" s="3">
        <v>0</v>
      </c>
      <c r="Q4845" s="3">
        <v>0</v>
      </c>
      <c r="R4845" s="2" t="s">
        <v>1592</v>
      </c>
    </row>
    <row r="4846" spans="1:18">
      <c r="A4846" s="4">
        <v>4845</v>
      </c>
      <c r="B4846" s="2" t="s">
        <v>7042</v>
      </c>
      <c r="C4846" s="2" t="s">
        <v>7036</v>
      </c>
      <c r="E4846" s="2" t="s">
        <v>7021</v>
      </c>
      <c r="F4846" s="2" t="s">
        <v>1331</v>
      </c>
      <c r="G4846" s="2" t="s">
        <v>1187</v>
      </c>
      <c r="H4846" s="2" t="s">
        <v>1339</v>
      </c>
      <c r="I4846" s="2" t="s">
        <v>5296</v>
      </c>
      <c r="J4846" s="2" t="s">
        <v>1335</v>
      </c>
      <c r="K4846" s="1">
        <v>320000</v>
      </c>
      <c r="L4846" s="3">
        <v>2</v>
      </c>
      <c r="M4846" s="3">
        <v>0</v>
      </c>
      <c r="N4846" s="3">
        <v>0</v>
      </c>
      <c r="O4846" s="3">
        <v>2</v>
      </c>
      <c r="P4846" s="3">
        <v>0</v>
      </c>
      <c r="Q4846" s="3">
        <v>0</v>
      </c>
      <c r="R4846" s="2" t="s">
        <v>1592</v>
      </c>
    </row>
    <row r="4847" spans="1:18">
      <c r="A4847" s="4">
        <v>4846</v>
      </c>
      <c r="B4847" s="2" t="s">
        <v>7043</v>
      </c>
      <c r="C4847" s="2" t="s">
        <v>7036</v>
      </c>
      <c r="E4847" s="2" t="s">
        <v>7044</v>
      </c>
      <c r="F4847" s="2" t="s">
        <v>1384</v>
      </c>
      <c r="G4847" s="2" t="s">
        <v>1187</v>
      </c>
      <c r="H4847" s="2" t="s">
        <v>1339</v>
      </c>
      <c r="I4847" s="2" t="s">
        <v>5296</v>
      </c>
      <c r="J4847" s="2" t="s">
        <v>1335</v>
      </c>
      <c r="K4847" s="1">
        <v>320000</v>
      </c>
      <c r="L4847" s="3">
        <v>3</v>
      </c>
      <c r="M4847" s="3">
        <v>0</v>
      </c>
      <c r="N4847" s="3">
        <v>0</v>
      </c>
      <c r="O4847" s="3">
        <v>3</v>
      </c>
      <c r="P4847" s="3">
        <v>0</v>
      </c>
      <c r="Q4847" s="3">
        <v>0</v>
      </c>
      <c r="R4847" s="2" t="s">
        <v>1592</v>
      </c>
    </row>
    <row r="4848" spans="1:18">
      <c r="A4848" s="4">
        <v>4847</v>
      </c>
      <c r="B4848" s="2" t="s">
        <v>7045</v>
      </c>
      <c r="C4848" s="2" t="s">
        <v>7036</v>
      </c>
      <c r="E4848" s="2" t="s">
        <v>7044</v>
      </c>
      <c r="F4848" s="2" t="s">
        <v>1386</v>
      </c>
      <c r="G4848" s="2" t="s">
        <v>1187</v>
      </c>
      <c r="H4848" s="2" t="s">
        <v>1339</v>
      </c>
      <c r="I4848" s="2" t="s">
        <v>5296</v>
      </c>
      <c r="J4848" s="2" t="s">
        <v>1335</v>
      </c>
      <c r="K4848" s="1">
        <v>320000</v>
      </c>
      <c r="L4848" s="3">
        <v>4</v>
      </c>
      <c r="M4848" s="3">
        <v>0</v>
      </c>
      <c r="N4848" s="3">
        <v>0</v>
      </c>
      <c r="O4848" s="3">
        <v>4</v>
      </c>
      <c r="P4848" s="3">
        <v>0</v>
      </c>
      <c r="Q4848" s="3">
        <v>0</v>
      </c>
      <c r="R4848" s="2" t="s">
        <v>1592</v>
      </c>
    </row>
    <row r="4849" spans="1:18">
      <c r="A4849" s="4">
        <v>4848</v>
      </c>
      <c r="B4849" s="2" t="s">
        <v>7046</v>
      </c>
      <c r="C4849" s="2" t="s">
        <v>7036</v>
      </c>
      <c r="E4849" s="2" t="s">
        <v>1361</v>
      </c>
      <c r="F4849" s="2" t="s">
        <v>1384</v>
      </c>
      <c r="G4849" s="2" t="s">
        <v>1187</v>
      </c>
      <c r="H4849" s="2" t="s">
        <v>1339</v>
      </c>
      <c r="I4849" s="2" t="s">
        <v>5296</v>
      </c>
      <c r="J4849" s="2" t="s">
        <v>1335</v>
      </c>
      <c r="K4849" s="1">
        <v>320000</v>
      </c>
      <c r="L4849" s="3">
        <v>1</v>
      </c>
      <c r="M4849" s="3">
        <v>0</v>
      </c>
      <c r="N4849" s="3">
        <v>0</v>
      </c>
      <c r="O4849" s="3">
        <v>1</v>
      </c>
      <c r="P4849" s="3">
        <v>0</v>
      </c>
      <c r="Q4849" s="3">
        <v>0</v>
      </c>
      <c r="R4849" s="2" t="s">
        <v>1592</v>
      </c>
    </row>
    <row r="4850" spans="1:18">
      <c r="A4850" s="4">
        <v>4849</v>
      </c>
      <c r="B4850" s="2" t="s">
        <v>7047</v>
      </c>
      <c r="C4850" s="2" t="s">
        <v>7036</v>
      </c>
      <c r="E4850" s="2" t="s">
        <v>7044</v>
      </c>
      <c r="F4850" s="2" t="s">
        <v>1331</v>
      </c>
      <c r="G4850" s="2" t="s">
        <v>1187</v>
      </c>
      <c r="H4850" s="2" t="s">
        <v>1339</v>
      </c>
      <c r="I4850" s="2" t="s">
        <v>5296</v>
      </c>
      <c r="J4850" s="2" t="s">
        <v>1335</v>
      </c>
      <c r="K4850" s="1">
        <v>320000</v>
      </c>
      <c r="L4850" s="3">
        <v>6</v>
      </c>
      <c r="M4850" s="3">
        <v>0</v>
      </c>
      <c r="N4850" s="3">
        <v>0</v>
      </c>
      <c r="O4850" s="3">
        <v>6</v>
      </c>
      <c r="P4850" s="3">
        <v>0</v>
      </c>
      <c r="Q4850" s="3">
        <v>0</v>
      </c>
      <c r="R4850" s="2" t="s">
        <v>1592</v>
      </c>
    </row>
    <row r="4851" spans="1:18">
      <c r="A4851" s="4">
        <v>4850</v>
      </c>
      <c r="B4851" s="2" t="s">
        <v>7048</v>
      </c>
      <c r="C4851" s="2" t="s">
        <v>7036</v>
      </c>
      <c r="E4851" s="2" t="s">
        <v>1292</v>
      </c>
      <c r="F4851" s="2" t="s">
        <v>1186</v>
      </c>
      <c r="G4851" s="2" t="s">
        <v>1187</v>
      </c>
      <c r="H4851" s="2" t="s">
        <v>1339</v>
      </c>
      <c r="I4851" s="2" t="s">
        <v>5296</v>
      </c>
      <c r="J4851" s="2" t="s">
        <v>1335</v>
      </c>
      <c r="K4851" s="1">
        <v>320000</v>
      </c>
      <c r="L4851" s="3">
        <v>1</v>
      </c>
      <c r="M4851" s="3">
        <v>0</v>
      </c>
      <c r="N4851" s="3">
        <v>0</v>
      </c>
      <c r="O4851" s="3">
        <v>1</v>
      </c>
      <c r="P4851" s="3">
        <v>0</v>
      </c>
      <c r="Q4851" s="3">
        <v>0</v>
      </c>
      <c r="R4851" s="2" t="s">
        <v>1592</v>
      </c>
    </row>
    <row r="4852" spans="1:18">
      <c r="A4852" s="4">
        <v>4851</v>
      </c>
      <c r="B4852" s="2" t="s">
        <v>7049</v>
      </c>
      <c r="C4852" s="2" t="s">
        <v>7036</v>
      </c>
      <c r="E4852" s="2" t="s">
        <v>1292</v>
      </c>
      <c r="F4852" s="2" t="s">
        <v>1384</v>
      </c>
      <c r="G4852" s="2" t="s">
        <v>1187</v>
      </c>
      <c r="H4852" s="2" t="s">
        <v>1339</v>
      </c>
      <c r="I4852" s="2" t="s">
        <v>5296</v>
      </c>
      <c r="J4852" s="2" t="s">
        <v>1335</v>
      </c>
      <c r="K4852" s="1">
        <v>320000</v>
      </c>
      <c r="L4852" s="3">
        <v>2</v>
      </c>
      <c r="M4852" s="3">
        <v>0</v>
      </c>
      <c r="N4852" s="3">
        <v>0</v>
      </c>
      <c r="O4852" s="3">
        <v>2</v>
      </c>
      <c r="P4852" s="3">
        <v>0</v>
      </c>
      <c r="Q4852" s="3">
        <v>0</v>
      </c>
      <c r="R4852" s="2" t="s">
        <v>1592</v>
      </c>
    </row>
    <row r="4853" spans="1:18">
      <c r="A4853" s="4">
        <v>4852</v>
      </c>
      <c r="B4853" s="2" t="s">
        <v>7050</v>
      </c>
      <c r="C4853" s="2" t="s">
        <v>7036</v>
      </c>
      <c r="E4853" s="2" t="s">
        <v>7051</v>
      </c>
      <c r="F4853" s="2" t="s">
        <v>1186</v>
      </c>
      <c r="G4853" s="2" t="s">
        <v>1187</v>
      </c>
      <c r="H4853" s="2" t="s">
        <v>1339</v>
      </c>
      <c r="I4853" s="2" t="s">
        <v>5296</v>
      </c>
      <c r="J4853" s="2" t="s">
        <v>1335</v>
      </c>
      <c r="K4853" s="1">
        <v>320000</v>
      </c>
      <c r="L4853" s="3">
        <v>1</v>
      </c>
      <c r="M4853" s="3">
        <v>0</v>
      </c>
      <c r="N4853" s="3">
        <v>0</v>
      </c>
      <c r="O4853" s="3">
        <v>1</v>
      </c>
      <c r="P4853" s="3">
        <v>0</v>
      </c>
      <c r="Q4853" s="3">
        <v>0</v>
      </c>
      <c r="R4853" s="2" t="s">
        <v>1592</v>
      </c>
    </row>
    <row r="4854" spans="1:18">
      <c r="A4854" s="4">
        <v>4853</v>
      </c>
      <c r="B4854" s="2" t="s">
        <v>7052</v>
      </c>
      <c r="C4854" s="2" t="s">
        <v>7036</v>
      </c>
      <c r="E4854" s="2" t="s">
        <v>7051</v>
      </c>
      <c r="F4854" s="2" t="s">
        <v>1331</v>
      </c>
      <c r="G4854" s="2" t="s">
        <v>1187</v>
      </c>
      <c r="H4854" s="2" t="s">
        <v>1339</v>
      </c>
      <c r="I4854" s="2" t="s">
        <v>5296</v>
      </c>
      <c r="J4854" s="2" t="s">
        <v>1335</v>
      </c>
      <c r="K4854" s="1">
        <v>320000</v>
      </c>
      <c r="L4854" s="3">
        <v>1</v>
      </c>
      <c r="M4854" s="3">
        <v>0</v>
      </c>
      <c r="N4854" s="3">
        <v>0</v>
      </c>
      <c r="O4854" s="3">
        <v>1</v>
      </c>
      <c r="P4854" s="3">
        <v>0</v>
      </c>
      <c r="Q4854" s="3">
        <v>0</v>
      </c>
      <c r="R4854" s="2" t="s">
        <v>1592</v>
      </c>
    </row>
    <row r="4855" spans="1:18">
      <c r="A4855" s="4">
        <v>4854</v>
      </c>
      <c r="B4855" s="2" t="s">
        <v>7053</v>
      </c>
      <c r="C4855" s="2" t="s">
        <v>7036</v>
      </c>
      <c r="E4855" s="2" t="s">
        <v>7051</v>
      </c>
      <c r="F4855" s="2" t="s">
        <v>1384</v>
      </c>
      <c r="G4855" s="2" t="s">
        <v>1187</v>
      </c>
      <c r="H4855" s="2" t="s">
        <v>1339</v>
      </c>
      <c r="I4855" s="2" t="s">
        <v>5296</v>
      </c>
      <c r="J4855" s="2" t="s">
        <v>1335</v>
      </c>
      <c r="K4855" s="1">
        <v>320000</v>
      </c>
      <c r="L4855" s="3">
        <v>1</v>
      </c>
      <c r="M4855" s="3">
        <v>0</v>
      </c>
      <c r="N4855" s="3">
        <v>0</v>
      </c>
      <c r="O4855" s="3">
        <v>1</v>
      </c>
      <c r="P4855" s="3">
        <v>0</v>
      </c>
      <c r="Q4855" s="3">
        <v>0</v>
      </c>
      <c r="R4855" s="2" t="s">
        <v>1592</v>
      </c>
    </row>
    <row r="4856" spans="1:18">
      <c r="A4856" s="4">
        <v>4855</v>
      </c>
      <c r="B4856" s="2" t="s">
        <v>7054</v>
      </c>
      <c r="C4856" s="2" t="s">
        <v>7055</v>
      </c>
      <c r="E4856" s="2" t="s">
        <v>930</v>
      </c>
      <c r="F4856" s="2" t="s">
        <v>1186</v>
      </c>
      <c r="G4856" s="2" t="s">
        <v>1187</v>
      </c>
      <c r="H4856" s="2" t="s">
        <v>1339</v>
      </c>
      <c r="I4856" s="2" t="s">
        <v>5296</v>
      </c>
      <c r="J4856" s="2" t="s">
        <v>1335</v>
      </c>
      <c r="K4856" s="1">
        <v>390000</v>
      </c>
      <c r="L4856" s="3">
        <v>3</v>
      </c>
      <c r="M4856" s="3">
        <v>0</v>
      </c>
      <c r="N4856" s="3">
        <v>0</v>
      </c>
      <c r="O4856" s="3">
        <v>3</v>
      </c>
      <c r="P4856" s="3">
        <v>0</v>
      </c>
      <c r="Q4856" s="3">
        <v>0</v>
      </c>
      <c r="R4856" s="2" t="s">
        <v>1592</v>
      </c>
    </row>
    <row r="4857" spans="1:18">
      <c r="A4857" s="4">
        <v>4856</v>
      </c>
      <c r="B4857" s="2" t="s">
        <v>7056</v>
      </c>
      <c r="C4857" s="2" t="s">
        <v>7055</v>
      </c>
      <c r="E4857" s="2" t="s">
        <v>930</v>
      </c>
      <c r="F4857" s="2" t="s">
        <v>1331</v>
      </c>
      <c r="G4857" s="2" t="s">
        <v>1187</v>
      </c>
      <c r="H4857" s="2" t="s">
        <v>1339</v>
      </c>
      <c r="I4857" s="2" t="s">
        <v>5296</v>
      </c>
      <c r="J4857" s="2" t="s">
        <v>1335</v>
      </c>
      <c r="K4857" s="1">
        <v>390000</v>
      </c>
      <c r="L4857" s="3">
        <v>3</v>
      </c>
      <c r="M4857" s="3">
        <v>0</v>
      </c>
      <c r="N4857" s="3">
        <v>0</v>
      </c>
      <c r="O4857" s="3">
        <v>3</v>
      </c>
      <c r="P4857" s="3">
        <v>0</v>
      </c>
      <c r="Q4857" s="3">
        <v>0</v>
      </c>
      <c r="R4857" s="2" t="s">
        <v>1592</v>
      </c>
    </row>
    <row r="4858" spans="1:18">
      <c r="A4858" s="4">
        <v>4857</v>
      </c>
      <c r="B4858" s="2" t="s">
        <v>7057</v>
      </c>
      <c r="C4858" s="2" t="s">
        <v>7055</v>
      </c>
      <c r="E4858" s="2" t="s">
        <v>930</v>
      </c>
      <c r="F4858" s="2" t="s">
        <v>1384</v>
      </c>
      <c r="G4858" s="2" t="s">
        <v>1187</v>
      </c>
      <c r="H4858" s="2" t="s">
        <v>1339</v>
      </c>
      <c r="I4858" s="2" t="s">
        <v>5296</v>
      </c>
      <c r="J4858" s="2" t="s">
        <v>1335</v>
      </c>
      <c r="K4858" s="1">
        <v>390000</v>
      </c>
      <c r="L4858" s="3">
        <v>4</v>
      </c>
      <c r="M4858" s="3">
        <v>0</v>
      </c>
      <c r="N4858" s="3">
        <v>0</v>
      </c>
      <c r="O4858" s="3">
        <v>4</v>
      </c>
      <c r="P4858" s="3">
        <v>0</v>
      </c>
      <c r="Q4858" s="3">
        <v>0</v>
      </c>
      <c r="R4858" s="2" t="s">
        <v>1592</v>
      </c>
    </row>
    <row r="4859" spans="1:18">
      <c r="A4859" s="4">
        <v>4858</v>
      </c>
      <c r="B4859" s="2" t="s">
        <v>7058</v>
      </c>
      <c r="C4859" s="2" t="s">
        <v>7055</v>
      </c>
      <c r="E4859" s="2" t="s">
        <v>930</v>
      </c>
      <c r="F4859" s="2" t="s">
        <v>1386</v>
      </c>
      <c r="G4859" s="2" t="s">
        <v>1187</v>
      </c>
      <c r="H4859" s="2" t="s">
        <v>1339</v>
      </c>
      <c r="I4859" s="2" t="s">
        <v>5296</v>
      </c>
      <c r="J4859" s="2" t="s">
        <v>1335</v>
      </c>
      <c r="K4859" s="1">
        <v>390000</v>
      </c>
      <c r="L4859" s="3">
        <v>3</v>
      </c>
      <c r="M4859" s="3">
        <v>0</v>
      </c>
      <c r="N4859" s="3">
        <v>0</v>
      </c>
      <c r="O4859" s="3">
        <v>3</v>
      </c>
      <c r="P4859" s="3">
        <v>0</v>
      </c>
      <c r="Q4859" s="3">
        <v>0</v>
      </c>
      <c r="R4859" s="2" t="s">
        <v>1592</v>
      </c>
    </row>
    <row r="4860" spans="1:18">
      <c r="A4860" s="4">
        <v>4859</v>
      </c>
      <c r="B4860" s="2" t="s">
        <v>7059</v>
      </c>
      <c r="C4860" s="2" t="s">
        <v>7060</v>
      </c>
      <c r="E4860" s="2" t="s">
        <v>930</v>
      </c>
      <c r="F4860" s="2" t="s">
        <v>1186</v>
      </c>
      <c r="G4860" s="2" t="s">
        <v>1187</v>
      </c>
      <c r="H4860" s="2" t="s">
        <v>1339</v>
      </c>
      <c r="I4860" s="2" t="s">
        <v>5296</v>
      </c>
      <c r="J4860" s="2" t="s">
        <v>1335</v>
      </c>
      <c r="K4860" s="1">
        <v>390000</v>
      </c>
      <c r="L4860" s="3">
        <v>2</v>
      </c>
      <c r="M4860" s="3">
        <v>0</v>
      </c>
      <c r="N4860" s="3">
        <v>0</v>
      </c>
      <c r="O4860" s="3">
        <v>2</v>
      </c>
      <c r="P4860" s="3">
        <v>0</v>
      </c>
      <c r="Q4860" s="3">
        <v>0</v>
      </c>
      <c r="R4860" s="2" t="s">
        <v>1592</v>
      </c>
    </row>
    <row r="4861" spans="1:18">
      <c r="A4861" s="4">
        <v>4860</v>
      </c>
      <c r="B4861" s="2" t="s">
        <v>7061</v>
      </c>
      <c r="C4861" s="2" t="s">
        <v>7060</v>
      </c>
      <c r="E4861" s="2" t="s">
        <v>930</v>
      </c>
      <c r="F4861" s="2" t="s">
        <v>1331</v>
      </c>
      <c r="G4861" s="2" t="s">
        <v>1187</v>
      </c>
      <c r="H4861" s="2" t="s">
        <v>1339</v>
      </c>
      <c r="I4861" s="2" t="s">
        <v>5296</v>
      </c>
      <c r="J4861" s="2" t="s">
        <v>1335</v>
      </c>
      <c r="K4861" s="1">
        <v>390000</v>
      </c>
      <c r="L4861" s="3">
        <v>8</v>
      </c>
      <c r="M4861" s="3">
        <v>0</v>
      </c>
      <c r="N4861" s="3">
        <v>0</v>
      </c>
      <c r="O4861" s="3">
        <v>8</v>
      </c>
      <c r="P4861" s="3">
        <v>0</v>
      </c>
      <c r="Q4861" s="3">
        <v>0</v>
      </c>
      <c r="R4861" s="2" t="s">
        <v>1592</v>
      </c>
    </row>
    <row r="4862" spans="1:18">
      <c r="A4862" s="4">
        <v>4861</v>
      </c>
      <c r="B4862" s="2" t="s">
        <v>7062</v>
      </c>
      <c r="C4862" s="2" t="s">
        <v>7060</v>
      </c>
      <c r="E4862" s="2" t="s">
        <v>930</v>
      </c>
      <c r="F4862" s="2" t="s">
        <v>1384</v>
      </c>
      <c r="G4862" s="2" t="s">
        <v>1187</v>
      </c>
      <c r="H4862" s="2" t="s">
        <v>1339</v>
      </c>
      <c r="I4862" s="2" t="s">
        <v>5296</v>
      </c>
      <c r="J4862" s="2" t="s">
        <v>1335</v>
      </c>
      <c r="K4862" s="1">
        <v>390000</v>
      </c>
      <c r="L4862" s="3">
        <v>4</v>
      </c>
      <c r="M4862" s="3">
        <v>0</v>
      </c>
      <c r="N4862" s="3">
        <v>0</v>
      </c>
      <c r="O4862" s="3">
        <v>4</v>
      </c>
      <c r="P4862" s="3">
        <v>0</v>
      </c>
      <c r="Q4862" s="3">
        <v>0</v>
      </c>
      <c r="R4862" s="2" t="s">
        <v>1592</v>
      </c>
    </row>
    <row r="4863" spans="1:18">
      <c r="A4863" s="4">
        <v>4862</v>
      </c>
      <c r="B4863" s="2" t="s">
        <v>7063</v>
      </c>
      <c r="C4863" s="2" t="s">
        <v>7060</v>
      </c>
      <c r="E4863" s="2" t="s">
        <v>930</v>
      </c>
      <c r="F4863" s="2" t="s">
        <v>1386</v>
      </c>
      <c r="G4863" s="2" t="s">
        <v>1187</v>
      </c>
      <c r="H4863" s="2" t="s">
        <v>1339</v>
      </c>
      <c r="I4863" s="2" t="s">
        <v>5296</v>
      </c>
      <c r="J4863" s="2" t="s">
        <v>1335</v>
      </c>
      <c r="K4863" s="1">
        <v>390000</v>
      </c>
      <c r="L4863" s="3">
        <v>4</v>
      </c>
      <c r="M4863" s="3">
        <v>0</v>
      </c>
      <c r="N4863" s="3">
        <v>0</v>
      </c>
      <c r="O4863" s="3">
        <v>4</v>
      </c>
      <c r="P4863" s="3">
        <v>0</v>
      </c>
      <c r="Q4863" s="3">
        <v>0</v>
      </c>
      <c r="R4863" s="2" t="s">
        <v>1592</v>
      </c>
    </row>
    <row r="4864" spans="1:18">
      <c r="A4864" s="4">
        <v>4863</v>
      </c>
      <c r="B4864" s="2" t="s">
        <v>7064</v>
      </c>
      <c r="C4864" s="2" t="s">
        <v>7065</v>
      </c>
      <c r="E4864" s="2" t="s">
        <v>1509</v>
      </c>
      <c r="F4864" s="2" t="s">
        <v>1186</v>
      </c>
      <c r="G4864" s="2" t="s">
        <v>1187</v>
      </c>
      <c r="H4864" s="2" t="s">
        <v>1339</v>
      </c>
      <c r="I4864" s="2" t="s">
        <v>7066</v>
      </c>
      <c r="J4864" s="2" t="s">
        <v>1335</v>
      </c>
      <c r="K4864" s="1">
        <v>390000</v>
      </c>
      <c r="L4864" s="3">
        <v>3</v>
      </c>
      <c r="M4864" s="3">
        <v>4</v>
      </c>
      <c r="N4864" s="3">
        <v>0</v>
      </c>
      <c r="O4864" s="3">
        <v>7</v>
      </c>
      <c r="P4864" s="3">
        <v>0</v>
      </c>
      <c r="Q4864" s="3">
        <v>0</v>
      </c>
      <c r="R4864" s="2" t="s">
        <v>1592</v>
      </c>
    </row>
    <row r="4865" spans="1:18">
      <c r="A4865" s="4">
        <v>4864</v>
      </c>
      <c r="B4865" s="2" t="s">
        <v>7067</v>
      </c>
      <c r="C4865" s="2" t="s">
        <v>7065</v>
      </c>
      <c r="E4865" s="2" t="s">
        <v>1509</v>
      </c>
      <c r="F4865" s="2" t="s">
        <v>1331</v>
      </c>
      <c r="G4865" s="2" t="s">
        <v>1187</v>
      </c>
      <c r="H4865" s="2" t="s">
        <v>1339</v>
      </c>
      <c r="I4865" s="2" t="s">
        <v>7066</v>
      </c>
      <c r="J4865" s="2" t="s">
        <v>1335</v>
      </c>
      <c r="K4865" s="1">
        <v>390000</v>
      </c>
      <c r="L4865" s="3">
        <v>0</v>
      </c>
      <c r="M4865" s="3">
        <v>9</v>
      </c>
      <c r="N4865" s="3">
        <v>0</v>
      </c>
      <c r="O4865" s="3">
        <v>9</v>
      </c>
      <c r="P4865" s="3">
        <v>0</v>
      </c>
      <c r="Q4865" s="3">
        <v>0</v>
      </c>
      <c r="R4865" s="2" t="s">
        <v>1592</v>
      </c>
    </row>
    <row r="4866" spans="1:18">
      <c r="A4866" s="4">
        <v>4865</v>
      </c>
      <c r="B4866" s="2" t="s">
        <v>7068</v>
      </c>
      <c r="C4866" s="2" t="s">
        <v>7065</v>
      </c>
      <c r="E4866" s="2" t="s">
        <v>1509</v>
      </c>
      <c r="F4866" s="2" t="s">
        <v>1384</v>
      </c>
      <c r="G4866" s="2" t="s">
        <v>1187</v>
      </c>
      <c r="H4866" s="2" t="s">
        <v>1339</v>
      </c>
      <c r="I4866" s="2" t="s">
        <v>7066</v>
      </c>
      <c r="J4866" s="2" t="s">
        <v>1335</v>
      </c>
      <c r="K4866" s="1">
        <v>390000</v>
      </c>
      <c r="L4866" s="3">
        <v>10</v>
      </c>
      <c r="M4866" s="3">
        <v>5</v>
      </c>
      <c r="N4866" s="3">
        <v>0</v>
      </c>
      <c r="O4866" s="3">
        <v>15</v>
      </c>
      <c r="P4866" s="3">
        <v>0</v>
      </c>
      <c r="Q4866" s="3">
        <v>0</v>
      </c>
      <c r="R4866" s="2" t="s">
        <v>1592</v>
      </c>
    </row>
    <row r="4867" spans="1:18">
      <c r="A4867" s="4">
        <v>4866</v>
      </c>
      <c r="B4867" s="2" t="s">
        <v>7069</v>
      </c>
      <c r="C4867" s="2" t="s">
        <v>7065</v>
      </c>
      <c r="E4867" s="2" t="s">
        <v>1509</v>
      </c>
      <c r="F4867" s="2" t="s">
        <v>1386</v>
      </c>
      <c r="G4867" s="2" t="s">
        <v>1187</v>
      </c>
      <c r="H4867" s="2" t="s">
        <v>1339</v>
      </c>
      <c r="I4867" s="2" t="s">
        <v>7066</v>
      </c>
      <c r="J4867" s="2" t="s">
        <v>1335</v>
      </c>
      <c r="K4867" s="1">
        <v>390000</v>
      </c>
      <c r="L4867" s="3">
        <v>5</v>
      </c>
      <c r="M4867" s="3">
        <v>0</v>
      </c>
      <c r="N4867" s="3">
        <v>0</v>
      </c>
      <c r="O4867" s="3">
        <v>5</v>
      </c>
      <c r="P4867" s="3">
        <v>0</v>
      </c>
      <c r="Q4867" s="3">
        <v>0</v>
      </c>
      <c r="R4867" s="2" t="s">
        <v>1592</v>
      </c>
    </row>
    <row r="4868" spans="1:18">
      <c r="A4868" s="4">
        <v>4867</v>
      </c>
      <c r="B4868" s="2" t="s">
        <v>7070</v>
      </c>
      <c r="C4868" s="2" t="s">
        <v>7071</v>
      </c>
      <c r="E4868" s="2" t="s">
        <v>6064</v>
      </c>
      <c r="F4868" s="2" t="s">
        <v>1186</v>
      </c>
      <c r="G4868" s="2" t="s">
        <v>1187</v>
      </c>
      <c r="H4868" s="2" t="s">
        <v>1339</v>
      </c>
      <c r="I4868" s="2" t="s">
        <v>5296</v>
      </c>
      <c r="J4868" s="2" t="s">
        <v>1335</v>
      </c>
      <c r="K4868" s="1">
        <v>190000</v>
      </c>
      <c r="L4868" s="3">
        <v>6</v>
      </c>
      <c r="M4868" s="3">
        <v>0</v>
      </c>
      <c r="N4868" s="3">
        <v>0</v>
      </c>
      <c r="O4868" s="3">
        <v>6</v>
      </c>
      <c r="P4868" s="3">
        <v>0</v>
      </c>
      <c r="Q4868" s="3">
        <v>0</v>
      </c>
      <c r="R4868" s="2" t="s">
        <v>1592</v>
      </c>
    </row>
    <row r="4869" spans="1:18">
      <c r="A4869" s="4">
        <v>4868</v>
      </c>
      <c r="B4869" s="2" t="s">
        <v>7072</v>
      </c>
      <c r="C4869" s="2" t="s">
        <v>7071</v>
      </c>
      <c r="E4869" s="2" t="s">
        <v>6064</v>
      </c>
      <c r="F4869" s="2" t="s">
        <v>1331</v>
      </c>
      <c r="G4869" s="2" t="s">
        <v>1187</v>
      </c>
      <c r="H4869" s="2" t="s">
        <v>1339</v>
      </c>
      <c r="I4869" s="2" t="s">
        <v>5296</v>
      </c>
      <c r="J4869" s="2" t="s">
        <v>1335</v>
      </c>
      <c r="K4869" s="1">
        <v>190000</v>
      </c>
      <c r="L4869" s="3">
        <v>8</v>
      </c>
      <c r="M4869" s="3">
        <v>0</v>
      </c>
      <c r="N4869" s="3">
        <v>0</v>
      </c>
      <c r="O4869" s="3">
        <v>8</v>
      </c>
      <c r="P4869" s="3">
        <v>0</v>
      </c>
      <c r="Q4869" s="3">
        <v>0</v>
      </c>
      <c r="R4869" s="2" t="s">
        <v>1592</v>
      </c>
    </row>
    <row r="4870" spans="1:18">
      <c r="A4870" s="4">
        <v>4869</v>
      </c>
      <c r="B4870" s="2" t="s">
        <v>7073</v>
      </c>
      <c r="C4870" s="2" t="s">
        <v>7071</v>
      </c>
      <c r="E4870" s="2" t="s">
        <v>6064</v>
      </c>
      <c r="F4870" s="2" t="s">
        <v>1384</v>
      </c>
      <c r="G4870" s="2" t="s">
        <v>1187</v>
      </c>
      <c r="H4870" s="2" t="s">
        <v>1339</v>
      </c>
      <c r="I4870" s="2" t="s">
        <v>5296</v>
      </c>
      <c r="J4870" s="2" t="s">
        <v>1335</v>
      </c>
      <c r="K4870" s="1">
        <v>190000</v>
      </c>
      <c r="L4870" s="3">
        <v>7</v>
      </c>
      <c r="M4870" s="3">
        <v>0</v>
      </c>
      <c r="N4870" s="3">
        <v>0</v>
      </c>
      <c r="O4870" s="3">
        <v>7</v>
      </c>
      <c r="P4870" s="3">
        <v>0</v>
      </c>
      <c r="Q4870" s="3">
        <v>0</v>
      </c>
      <c r="R4870" s="2" t="s">
        <v>1592</v>
      </c>
    </row>
    <row r="4871" spans="1:18">
      <c r="A4871" s="4">
        <v>4870</v>
      </c>
      <c r="B4871" s="2" t="s">
        <v>7074</v>
      </c>
      <c r="C4871" s="2" t="s">
        <v>7071</v>
      </c>
      <c r="E4871" s="2" t="s">
        <v>6064</v>
      </c>
      <c r="F4871" s="2" t="s">
        <v>1386</v>
      </c>
      <c r="G4871" s="2" t="s">
        <v>1187</v>
      </c>
      <c r="H4871" s="2" t="s">
        <v>1339</v>
      </c>
      <c r="I4871" s="2" t="s">
        <v>5296</v>
      </c>
      <c r="J4871" s="2" t="s">
        <v>1335</v>
      </c>
      <c r="K4871" s="1">
        <v>190000</v>
      </c>
      <c r="L4871" s="3">
        <v>1</v>
      </c>
      <c r="M4871" s="3">
        <v>0</v>
      </c>
      <c r="N4871" s="3">
        <v>0</v>
      </c>
      <c r="O4871" s="3">
        <v>1</v>
      </c>
      <c r="P4871" s="3">
        <v>0</v>
      </c>
      <c r="Q4871" s="3">
        <v>0</v>
      </c>
      <c r="R4871" s="2" t="s">
        <v>1592</v>
      </c>
    </row>
    <row r="4872" spans="1:18">
      <c r="A4872" s="4">
        <v>4871</v>
      </c>
      <c r="B4872" s="2" t="s">
        <v>7075</v>
      </c>
      <c r="C4872" s="2" t="s">
        <v>7071</v>
      </c>
      <c r="E4872" s="2" t="s">
        <v>930</v>
      </c>
      <c r="F4872" s="2" t="s">
        <v>1186</v>
      </c>
      <c r="G4872" s="2" t="s">
        <v>1187</v>
      </c>
      <c r="H4872" s="2" t="s">
        <v>1339</v>
      </c>
      <c r="I4872" s="2" t="s">
        <v>5296</v>
      </c>
      <c r="J4872" s="2" t="s">
        <v>1335</v>
      </c>
      <c r="K4872" s="1">
        <v>190000</v>
      </c>
      <c r="L4872" s="3">
        <v>3</v>
      </c>
      <c r="M4872" s="3">
        <v>0</v>
      </c>
      <c r="N4872" s="3">
        <v>0</v>
      </c>
      <c r="O4872" s="3">
        <v>3</v>
      </c>
      <c r="P4872" s="3">
        <v>0</v>
      </c>
      <c r="Q4872" s="3">
        <v>0</v>
      </c>
      <c r="R4872" s="2" t="s">
        <v>1592</v>
      </c>
    </row>
    <row r="4873" spans="1:18">
      <c r="A4873" s="4">
        <v>4872</v>
      </c>
      <c r="B4873" s="2" t="s">
        <v>7076</v>
      </c>
      <c r="C4873" s="2" t="s">
        <v>7071</v>
      </c>
      <c r="E4873" s="2" t="s">
        <v>930</v>
      </c>
      <c r="F4873" s="2" t="s">
        <v>1331</v>
      </c>
      <c r="G4873" s="2" t="s">
        <v>1187</v>
      </c>
      <c r="H4873" s="2" t="s">
        <v>1339</v>
      </c>
      <c r="I4873" s="2" t="s">
        <v>5296</v>
      </c>
      <c r="J4873" s="2" t="s">
        <v>1335</v>
      </c>
      <c r="K4873" s="1">
        <v>190000</v>
      </c>
      <c r="L4873" s="3">
        <v>3</v>
      </c>
      <c r="M4873" s="3">
        <v>0</v>
      </c>
      <c r="N4873" s="3">
        <v>0</v>
      </c>
      <c r="O4873" s="3">
        <v>3</v>
      </c>
      <c r="P4873" s="3">
        <v>0</v>
      </c>
      <c r="Q4873" s="3">
        <v>0</v>
      </c>
      <c r="R4873" s="2" t="s">
        <v>1592</v>
      </c>
    </row>
    <row r="4874" spans="1:18">
      <c r="A4874" s="4">
        <v>4873</v>
      </c>
      <c r="B4874" s="2" t="s">
        <v>7077</v>
      </c>
      <c r="C4874" s="2" t="s">
        <v>7071</v>
      </c>
      <c r="E4874" s="2" t="s">
        <v>930</v>
      </c>
      <c r="F4874" s="2" t="s">
        <v>1384</v>
      </c>
      <c r="G4874" s="2" t="s">
        <v>1187</v>
      </c>
      <c r="H4874" s="2" t="s">
        <v>1339</v>
      </c>
      <c r="I4874" s="2" t="s">
        <v>5296</v>
      </c>
      <c r="J4874" s="2" t="s">
        <v>1335</v>
      </c>
      <c r="K4874" s="1">
        <v>190000</v>
      </c>
      <c r="L4874" s="3">
        <v>5</v>
      </c>
      <c r="M4874" s="3">
        <v>0</v>
      </c>
      <c r="N4874" s="3">
        <v>0</v>
      </c>
      <c r="O4874" s="3">
        <v>5</v>
      </c>
      <c r="P4874" s="3">
        <v>0</v>
      </c>
      <c r="Q4874" s="3">
        <v>0</v>
      </c>
      <c r="R4874" s="2" t="s">
        <v>1592</v>
      </c>
    </row>
    <row r="4875" spans="1:18">
      <c r="A4875" s="4">
        <v>4874</v>
      </c>
      <c r="B4875" s="2" t="s">
        <v>7078</v>
      </c>
      <c r="C4875" s="2" t="s">
        <v>7071</v>
      </c>
      <c r="E4875" s="2" t="s">
        <v>930</v>
      </c>
      <c r="F4875" s="2" t="s">
        <v>1386</v>
      </c>
      <c r="G4875" s="2" t="s">
        <v>1187</v>
      </c>
      <c r="H4875" s="2" t="s">
        <v>1339</v>
      </c>
      <c r="I4875" s="2" t="s">
        <v>5296</v>
      </c>
      <c r="J4875" s="2" t="s">
        <v>1335</v>
      </c>
      <c r="K4875" s="1">
        <v>190000</v>
      </c>
      <c r="L4875" s="3">
        <v>3</v>
      </c>
      <c r="M4875" s="3">
        <v>0</v>
      </c>
      <c r="N4875" s="3">
        <v>0</v>
      </c>
      <c r="O4875" s="3">
        <v>3</v>
      </c>
      <c r="P4875" s="3">
        <v>0</v>
      </c>
      <c r="Q4875" s="3">
        <v>0</v>
      </c>
      <c r="R4875" s="2" t="s">
        <v>1592</v>
      </c>
    </row>
    <row r="4876" spans="1:18">
      <c r="A4876" s="4">
        <v>4875</v>
      </c>
      <c r="B4876" s="2" t="s">
        <v>7079</v>
      </c>
      <c r="C4876" s="2" t="s">
        <v>7080</v>
      </c>
      <c r="E4876" s="2" t="s">
        <v>2027</v>
      </c>
      <c r="F4876" s="2" t="s">
        <v>1186</v>
      </c>
      <c r="G4876" s="2" t="s">
        <v>1187</v>
      </c>
      <c r="H4876" s="2" t="s">
        <v>1339</v>
      </c>
      <c r="I4876" s="2" t="s">
        <v>5296</v>
      </c>
      <c r="J4876" s="2" t="s">
        <v>1335</v>
      </c>
      <c r="K4876" s="1">
        <v>210000</v>
      </c>
      <c r="L4876" s="3">
        <v>18</v>
      </c>
      <c r="M4876" s="3">
        <v>0</v>
      </c>
      <c r="N4876" s="3">
        <v>0</v>
      </c>
      <c r="O4876" s="3">
        <v>18</v>
      </c>
      <c r="P4876" s="3">
        <v>0</v>
      </c>
      <c r="Q4876" s="3">
        <v>0</v>
      </c>
      <c r="R4876" s="2" t="s">
        <v>1592</v>
      </c>
    </row>
    <row r="4877" spans="1:18">
      <c r="A4877" s="4">
        <v>4876</v>
      </c>
      <c r="B4877" s="2" t="s">
        <v>7081</v>
      </c>
      <c r="C4877" s="2" t="s">
        <v>7080</v>
      </c>
      <c r="E4877" s="2" t="s">
        <v>2027</v>
      </c>
      <c r="F4877" s="2" t="s">
        <v>1331</v>
      </c>
      <c r="G4877" s="2" t="s">
        <v>1187</v>
      </c>
      <c r="H4877" s="2" t="s">
        <v>1339</v>
      </c>
      <c r="I4877" s="2" t="s">
        <v>5296</v>
      </c>
      <c r="J4877" s="2" t="s">
        <v>1335</v>
      </c>
      <c r="K4877" s="1">
        <v>210000</v>
      </c>
      <c r="L4877" s="3">
        <v>19</v>
      </c>
      <c r="M4877" s="3">
        <v>0</v>
      </c>
      <c r="N4877" s="3">
        <v>0</v>
      </c>
      <c r="O4877" s="3">
        <v>19</v>
      </c>
      <c r="P4877" s="3">
        <v>0</v>
      </c>
      <c r="Q4877" s="3">
        <v>0</v>
      </c>
      <c r="R4877" s="2" t="s">
        <v>1592</v>
      </c>
    </row>
    <row r="4878" spans="1:18">
      <c r="A4878" s="4">
        <v>4877</v>
      </c>
      <c r="B4878" s="2" t="s">
        <v>7082</v>
      </c>
      <c r="C4878" s="2" t="s">
        <v>7080</v>
      </c>
      <c r="E4878" s="2" t="s">
        <v>2027</v>
      </c>
      <c r="F4878" s="2" t="s">
        <v>1384</v>
      </c>
      <c r="G4878" s="2" t="s">
        <v>1187</v>
      </c>
      <c r="H4878" s="2" t="s">
        <v>1339</v>
      </c>
      <c r="I4878" s="2" t="s">
        <v>5296</v>
      </c>
      <c r="J4878" s="2" t="s">
        <v>1335</v>
      </c>
      <c r="K4878" s="1">
        <v>210000</v>
      </c>
      <c r="L4878" s="3">
        <v>21</v>
      </c>
      <c r="M4878" s="3">
        <v>0</v>
      </c>
      <c r="N4878" s="3">
        <v>0</v>
      </c>
      <c r="O4878" s="3">
        <v>21</v>
      </c>
      <c r="P4878" s="3">
        <v>0</v>
      </c>
      <c r="Q4878" s="3">
        <v>0</v>
      </c>
      <c r="R4878" s="2" t="s">
        <v>1592</v>
      </c>
    </row>
    <row r="4879" spans="1:18">
      <c r="A4879" s="4">
        <v>4878</v>
      </c>
      <c r="B4879" s="2" t="s">
        <v>7083</v>
      </c>
      <c r="C4879" s="2" t="s">
        <v>7080</v>
      </c>
      <c r="E4879" s="2" t="s">
        <v>2027</v>
      </c>
      <c r="F4879" s="2" t="s">
        <v>1386</v>
      </c>
      <c r="G4879" s="2" t="s">
        <v>1187</v>
      </c>
      <c r="H4879" s="2" t="s">
        <v>1339</v>
      </c>
      <c r="I4879" s="2" t="s">
        <v>5296</v>
      </c>
      <c r="J4879" s="2" t="s">
        <v>1335</v>
      </c>
      <c r="K4879" s="1">
        <v>210000</v>
      </c>
      <c r="L4879" s="3">
        <v>7</v>
      </c>
      <c r="M4879" s="3">
        <v>0</v>
      </c>
      <c r="N4879" s="3">
        <v>0</v>
      </c>
      <c r="O4879" s="3">
        <v>7</v>
      </c>
      <c r="P4879" s="3">
        <v>0</v>
      </c>
      <c r="Q4879" s="3">
        <v>0</v>
      </c>
      <c r="R4879" s="2" t="s">
        <v>1592</v>
      </c>
    </row>
    <row r="4880" spans="1:18">
      <c r="A4880" s="4">
        <v>4879</v>
      </c>
      <c r="B4880" s="2" t="s">
        <v>7084</v>
      </c>
      <c r="C4880" s="2" t="s">
        <v>7085</v>
      </c>
      <c r="E4880" s="2" t="s">
        <v>1892</v>
      </c>
      <c r="F4880" s="2" t="s">
        <v>1186</v>
      </c>
      <c r="G4880" s="2" t="s">
        <v>1332</v>
      </c>
      <c r="H4880" s="2" t="s">
        <v>1333</v>
      </c>
      <c r="I4880" s="2" t="s">
        <v>5296</v>
      </c>
      <c r="J4880" s="2" t="s">
        <v>1335</v>
      </c>
      <c r="K4880" s="1">
        <v>180000</v>
      </c>
      <c r="L4880" s="3">
        <v>2</v>
      </c>
      <c r="M4880" s="3">
        <v>0</v>
      </c>
      <c r="N4880" s="3">
        <v>0</v>
      </c>
      <c r="O4880" s="3">
        <v>2</v>
      </c>
      <c r="P4880" s="3">
        <v>0</v>
      </c>
      <c r="Q4880" s="3">
        <v>0</v>
      </c>
      <c r="R4880" s="2" t="s">
        <v>1592</v>
      </c>
    </row>
    <row r="4881" spans="1:18">
      <c r="A4881" s="4">
        <v>4880</v>
      </c>
      <c r="B4881" s="2" t="s">
        <v>7086</v>
      </c>
      <c r="C4881" s="2" t="s">
        <v>7085</v>
      </c>
      <c r="E4881" s="2" t="s">
        <v>1892</v>
      </c>
      <c r="F4881" s="2" t="s">
        <v>1331</v>
      </c>
      <c r="G4881" s="2" t="s">
        <v>1332</v>
      </c>
      <c r="H4881" s="2" t="s">
        <v>1333</v>
      </c>
      <c r="I4881" s="2" t="s">
        <v>5296</v>
      </c>
      <c r="J4881" s="2" t="s">
        <v>1335</v>
      </c>
      <c r="K4881" s="1">
        <v>180000</v>
      </c>
      <c r="L4881" s="3">
        <v>1</v>
      </c>
      <c r="M4881" s="3">
        <v>0</v>
      </c>
      <c r="N4881" s="3">
        <v>0</v>
      </c>
      <c r="O4881" s="3">
        <v>1</v>
      </c>
      <c r="P4881" s="3">
        <v>0</v>
      </c>
      <c r="Q4881" s="3">
        <v>0</v>
      </c>
      <c r="R4881" s="2" t="s">
        <v>1592</v>
      </c>
    </row>
    <row r="4882" spans="1:18">
      <c r="A4882" s="4">
        <v>4881</v>
      </c>
      <c r="B4882" s="2" t="s">
        <v>7087</v>
      </c>
      <c r="C4882" s="2" t="s">
        <v>7085</v>
      </c>
      <c r="E4882" s="2" t="s">
        <v>1892</v>
      </c>
      <c r="F4882" s="2" t="s">
        <v>1384</v>
      </c>
      <c r="G4882" s="2" t="s">
        <v>1332</v>
      </c>
      <c r="H4882" s="2" t="s">
        <v>1333</v>
      </c>
      <c r="I4882" s="2" t="s">
        <v>5296</v>
      </c>
      <c r="J4882" s="2" t="s">
        <v>1335</v>
      </c>
      <c r="K4882" s="1">
        <v>180000</v>
      </c>
      <c r="L4882" s="3">
        <v>2</v>
      </c>
      <c r="M4882" s="3">
        <v>0</v>
      </c>
      <c r="N4882" s="3">
        <v>0</v>
      </c>
      <c r="O4882" s="3">
        <v>2</v>
      </c>
      <c r="P4882" s="3">
        <v>0</v>
      </c>
      <c r="Q4882" s="3">
        <v>0</v>
      </c>
      <c r="R4882" s="2" t="s">
        <v>1592</v>
      </c>
    </row>
    <row r="4883" spans="1:18">
      <c r="A4883" s="4">
        <v>4882</v>
      </c>
      <c r="B4883" s="2" t="s">
        <v>7088</v>
      </c>
      <c r="C4883" s="2" t="s">
        <v>7089</v>
      </c>
      <c r="E4883" s="2" t="s">
        <v>1611</v>
      </c>
      <c r="F4883" s="2" t="s">
        <v>1186</v>
      </c>
      <c r="G4883" s="2" t="s">
        <v>1187</v>
      </c>
      <c r="H4883" s="2" t="s">
        <v>1339</v>
      </c>
      <c r="I4883" s="2" t="s">
        <v>5296</v>
      </c>
      <c r="J4883" s="2" t="s">
        <v>1335</v>
      </c>
      <c r="K4883" s="1">
        <v>390000</v>
      </c>
      <c r="L4883" s="3">
        <v>4</v>
      </c>
      <c r="M4883" s="3">
        <v>0</v>
      </c>
      <c r="N4883" s="3">
        <v>0</v>
      </c>
      <c r="O4883" s="3">
        <v>4</v>
      </c>
      <c r="P4883" s="3">
        <v>0</v>
      </c>
      <c r="Q4883" s="3">
        <v>0</v>
      </c>
      <c r="R4883" s="2" t="s">
        <v>1592</v>
      </c>
    </row>
    <row r="4884" spans="1:18">
      <c r="A4884" s="4">
        <v>4883</v>
      </c>
      <c r="B4884" s="2" t="s">
        <v>7090</v>
      </c>
      <c r="C4884" s="2" t="s">
        <v>7089</v>
      </c>
      <c r="E4884" s="2" t="s">
        <v>1611</v>
      </c>
      <c r="F4884" s="2" t="s">
        <v>1331</v>
      </c>
      <c r="G4884" s="2" t="s">
        <v>1187</v>
      </c>
      <c r="H4884" s="2" t="s">
        <v>1339</v>
      </c>
      <c r="I4884" s="2" t="s">
        <v>5296</v>
      </c>
      <c r="J4884" s="2" t="s">
        <v>1335</v>
      </c>
      <c r="K4884" s="1">
        <v>390000</v>
      </c>
      <c r="L4884" s="3">
        <v>10</v>
      </c>
      <c r="M4884" s="3">
        <v>0</v>
      </c>
      <c r="N4884" s="3">
        <v>0</v>
      </c>
      <c r="O4884" s="3">
        <v>10</v>
      </c>
      <c r="P4884" s="3">
        <v>0</v>
      </c>
      <c r="Q4884" s="3">
        <v>0</v>
      </c>
      <c r="R4884" s="2" t="s">
        <v>1592</v>
      </c>
    </row>
    <row r="4885" spans="1:18">
      <c r="A4885" s="4">
        <v>4884</v>
      </c>
      <c r="B4885" s="2" t="s">
        <v>7091</v>
      </c>
      <c r="C4885" s="2" t="s">
        <v>7089</v>
      </c>
      <c r="E4885" s="2" t="s">
        <v>1611</v>
      </c>
      <c r="F4885" s="2" t="s">
        <v>1384</v>
      </c>
      <c r="G4885" s="2" t="s">
        <v>1187</v>
      </c>
      <c r="H4885" s="2" t="s">
        <v>1339</v>
      </c>
      <c r="I4885" s="2" t="s">
        <v>5296</v>
      </c>
      <c r="J4885" s="2" t="s">
        <v>1335</v>
      </c>
      <c r="K4885" s="1">
        <v>390000</v>
      </c>
      <c r="L4885" s="3">
        <v>5</v>
      </c>
      <c r="M4885" s="3">
        <v>5</v>
      </c>
      <c r="N4885" s="3">
        <v>0</v>
      </c>
      <c r="O4885" s="3">
        <v>10</v>
      </c>
      <c r="P4885" s="3">
        <v>0</v>
      </c>
      <c r="Q4885" s="3">
        <v>0</v>
      </c>
      <c r="R4885" s="2" t="s">
        <v>1592</v>
      </c>
    </row>
    <row r="4886" spans="1:18">
      <c r="A4886" s="4">
        <v>4885</v>
      </c>
      <c r="B4886" s="2" t="s">
        <v>7092</v>
      </c>
      <c r="C4886" s="2" t="s">
        <v>7089</v>
      </c>
      <c r="E4886" s="2" t="s">
        <v>1611</v>
      </c>
      <c r="F4886" s="2" t="s">
        <v>1386</v>
      </c>
      <c r="G4886" s="2" t="s">
        <v>1187</v>
      </c>
      <c r="H4886" s="2" t="s">
        <v>1339</v>
      </c>
      <c r="I4886" s="2" t="s">
        <v>5296</v>
      </c>
      <c r="J4886" s="2" t="s">
        <v>1335</v>
      </c>
      <c r="K4886" s="1">
        <v>390000</v>
      </c>
      <c r="L4886" s="3">
        <v>3</v>
      </c>
      <c r="M4886" s="3">
        <v>3</v>
      </c>
      <c r="N4886" s="3">
        <v>0</v>
      </c>
      <c r="O4886" s="3">
        <v>6</v>
      </c>
      <c r="P4886" s="3">
        <v>0</v>
      </c>
      <c r="Q4886" s="3">
        <v>0</v>
      </c>
      <c r="R4886" s="2" t="s">
        <v>1592</v>
      </c>
    </row>
    <row r="4887" spans="1:18">
      <c r="A4887" s="4">
        <v>4886</v>
      </c>
      <c r="B4887" s="2" t="s">
        <v>7093</v>
      </c>
      <c r="C4887" s="2" t="s">
        <v>7094</v>
      </c>
      <c r="E4887" s="2" t="s">
        <v>930</v>
      </c>
      <c r="F4887" s="2" t="s">
        <v>1386</v>
      </c>
      <c r="G4887" s="2" t="s">
        <v>1187</v>
      </c>
      <c r="H4887" s="2" t="s">
        <v>1339</v>
      </c>
      <c r="I4887" s="2" t="s">
        <v>1976</v>
      </c>
      <c r="J4887" s="2" t="s">
        <v>1190</v>
      </c>
      <c r="K4887" s="1">
        <v>250000</v>
      </c>
      <c r="L4887" s="3">
        <v>1</v>
      </c>
      <c r="M4887" s="3">
        <v>0</v>
      </c>
      <c r="N4887" s="3">
        <v>0</v>
      </c>
      <c r="O4887" s="3">
        <v>1</v>
      </c>
      <c r="P4887" s="3">
        <v>0</v>
      </c>
      <c r="Q4887" s="3">
        <v>0</v>
      </c>
      <c r="R4887" s="2" t="s">
        <v>1592</v>
      </c>
    </row>
    <row r="4888" spans="1:18">
      <c r="A4888" s="4">
        <v>4887</v>
      </c>
      <c r="B4888" s="2" t="s">
        <v>7095</v>
      </c>
      <c r="C4888" s="2" t="s">
        <v>7096</v>
      </c>
      <c r="E4888" s="2" t="s">
        <v>1381</v>
      </c>
      <c r="F4888" s="2" t="s">
        <v>1386</v>
      </c>
      <c r="G4888" s="2" t="s">
        <v>1187</v>
      </c>
      <c r="H4888" s="2" t="s">
        <v>1339</v>
      </c>
      <c r="I4888" s="2" t="s">
        <v>1903</v>
      </c>
      <c r="J4888" s="2" t="s">
        <v>1335</v>
      </c>
      <c r="K4888" s="1">
        <v>320000</v>
      </c>
      <c r="L4888" s="3">
        <v>1</v>
      </c>
      <c r="M4888" s="3">
        <v>0</v>
      </c>
      <c r="N4888" s="3">
        <v>0</v>
      </c>
      <c r="O4888" s="3">
        <v>1</v>
      </c>
      <c r="P4888" s="3">
        <v>0</v>
      </c>
      <c r="Q4888" s="3">
        <v>0</v>
      </c>
      <c r="R4888" s="2" t="s">
        <v>1592</v>
      </c>
    </row>
    <row r="4889" spans="1:18">
      <c r="A4889" s="4">
        <v>4888</v>
      </c>
      <c r="B4889" s="2" t="s">
        <v>7097</v>
      </c>
      <c r="C4889" s="2" t="s">
        <v>7098</v>
      </c>
      <c r="E4889" s="2" t="s">
        <v>5389</v>
      </c>
      <c r="F4889" s="2" t="s">
        <v>1386</v>
      </c>
      <c r="G4889" s="2" t="s">
        <v>1187</v>
      </c>
      <c r="H4889" s="2" t="s">
        <v>1339</v>
      </c>
      <c r="I4889" s="2" t="s">
        <v>4741</v>
      </c>
      <c r="J4889" s="2" t="s">
        <v>1335</v>
      </c>
      <c r="K4889" s="1">
        <v>150000</v>
      </c>
      <c r="L4889" s="3">
        <v>1</v>
      </c>
      <c r="M4889" s="3">
        <v>0</v>
      </c>
      <c r="N4889" s="3">
        <v>0</v>
      </c>
      <c r="O4889" s="3">
        <v>1</v>
      </c>
      <c r="P4889" s="3">
        <v>0</v>
      </c>
      <c r="Q4889" s="3">
        <v>0</v>
      </c>
      <c r="R4889" s="2" t="s">
        <v>1592</v>
      </c>
    </row>
    <row r="4890" spans="1:18">
      <c r="A4890" s="4">
        <v>4889</v>
      </c>
      <c r="B4890" s="2" t="s">
        <v>7099</v>
      </c>
      <c r="C4890" s="2" t="s">
        <v>7100</v>
      </c>
      <c r="E4890" s="2" t="s">
        <v>1288</v>
      </c>
      <c r="F4890" s="2" t="s">
        <v>1186</v>
      </c>
      <c r="G4890" s="2" t="s">
        <v>1187</v>
      </c>
      <c r="H4890" s="2" t="s">
        <v>1339</v>
      </c>
      <c r="I4890" s="2" t="s">
        <v>5296</v>
      </c>
      <c r="J4890" s="2" t="s">
        <v>1335</v>
      </c>
      <c r="K4890" s="1">
        <v>280000</v>
      </c>
      <c r="L4890" s="3">
        <v>2</v>
      </c>
      <c r="M4890" s="3">
        <v>0</v>
      </c>
      <c r="N4890" s="3">
        <v>0</v>
      </c>
      <c r="O4890" s="3">
        <v>2</v>
      </c>
      <c r="P4890" s="3">
        <v>0</v>
      </c>
      <c r="Q4890" s="3">
        <v>0</v>
      </c>
      <c r="R4890" s="2" t="s">
        <v>1592</v>
      </c>
    </row>
    <row r="4891" spans="1:18">
      <c r="A4891" s="4">
        <v>4890</v>
      </c>
      <c r="B4891" s="2" t="s">
        <v>7101</v>
      </c>
      <c r="C4891" s="2" t="s">
        <v>7100</v>
      </c>
      <c r="E4891" s="2" t="s">
        <v>1288</v>
      </c>
      <c r="F4891" s="2" t="s">
        <v>1331</v>
      </c>
      <c r="G4891" s="2" t="s">
        <v>1187</v>
      </c>
      <c r="H4891" s="2" t="s">
        <v>1339</v>
      </c>
      <c r="I4891" s="2" t="s">
        <v>5296</v>
      </c>
      <c r="J4891" s="2" t="s">
        <v>1335</v>
      </c>
      <c r="K4891" s="1">
        <v>280000</v>
      </c>
      <c r="L4891" s="3">
        <v>4</v>
      </c>
      <c r="M4891" s="3">
        <v>0</v>
      </c>
      <c r="N4891" s="3">
        <v>0</v>
      </c>
      <c r="O4891" s="3">
        <v>4</v>
      </c>
      <c r="P4891" s="3">
        <v>0</v>
      </c>
      <c r="Q4891" s="3">
        <v>0</v>
      </c>
      <c r="R4891" s="2" t="s">
        <v>1592</v>
      </c>
    </row>
    <row r="4892" spans="1:18">
      <c r="A4892" s="4">
        <v>4891</v>
      </c>
      <c r="B4892" s="2" t="s">
        <v>7102</v>
      </c>
      <c r="C4892" s="2" t="s">
        <v>7100</v>
      </c>
      <c r="E4892" s="2" t="s">
        <v>1288</v>
      </c>
      <c r="F4892" s="2" t="s">
        <v>1384</v>
      </c>
      <c r="G4892" s="2" t="s">
        <v>1187</v>
      </c>
      <c r="H4892" s="2" t="s">
        <v>1339</v>
      </c>
      <c r="I4892" s="2" t="s">
        <v>5296</v>
      </c>
      <c r="J4892" s="2" t="s">
        <v>1335</v>
      </c>
      <c r="K4892" s="1">
        <v>280000</v>
      </c>
      <c r="L4892" s="3">
        <v>2</v>
      </c>
      <c r="M4892" s="3">
        <v>0</v>
      </c>
      <c r="N4892" s="3">
        <v>0</v>
      </c>
      <c r="O4892" s="3">
        <v>2</v>
      </c>
      <c r="P4892" s="3">
        <v>0</v>
      </c>
      <c r="Q4892" s="3">
        <v>0</v>
      </c>
      <c r="R4892" s="2" t="s">
        <v>1592</v>
      </c>
    </row>
    <row r="4893" spans="1:18">
      <c r="A4893" s="4">
        <v>4892</v>
      </c>
      <c r="B4893" s="2" t="s">
        <v>7103</v>
      </c>
      <c r="C4893" s="2" t="s">
        <v>7100</v>
      </c>
      <c r="E4893" s="2" t="s">
        <v>1288</v>
      </c>
      <c r="F4893" s="2" t="s">
        <v>1386</v>
      </c>
      <c r="G4893" s="2" t="s">
        <v>1187</v>
      </c>
      <c r="H4893" s="2" t="s">
        <v>1339</v>
      </c>
      <c r="I4893" s="2" t="s">
        <v>5296</v>
      </c>
      <c r="J4893" s="2" t="s">
        <v>1335</v>
      </c>
      <c r="K4893" s="1">
        <v>280000</v>
      </c>
      <c r="L4893" s="3">
        <v>2</v>
      </c>
      <c r="M4893" s="3">
        <v>0</v>
      </c>
      <c r="N4893" s="3">
        <v>0</v>
      </c>
      <c r="O4893" s="3">
        <v>2</v>
      </c>
      <c r="P4893" s="3">
        <v>0</v>
      </c>
      <c r="Q4893" s="3">
        <v>0</v>
      </c>
      <c r="R4893" s="2" t="s">
        <v>1592</v>
      </c>
    </row>
    <row r="4894" spans="1:18">
      <c r="A4894" s="4">
        <v>4893</v>
      </c>
      <c r="B4894" s="2" t="s">
        <v>7104</v>
      </c>
      <c r="C4894" s="2" t="s">
        <v>7100</v>
      </c>
      <c r="E4894" s="2" t="s">
        <v>7105</v>
      </c>
      <c r="F4894" s="2" t="s">
        <v>1386</v>
      </c>
      <c r="G4894" s="2" t="s">
        <v>1187</v>
      </c>
      <c r="H4894" s="2" t="s">
        <v>1339</v>
      </c>
      <c r="I4894" s="2" t="s">
        <v>5296</v>
      </c>
      <c r="J4894" s="2" t="s">
        <v>1335</v>
      </c>
      <c r="K4894" s="1">
        <v>280000</v>
      </c>
      <c r="L4894" s="3">
        <v>1</v>
      </c>
      <c r="M4894" s="3">
        <v>0</v>
      </c>
      <c r="N4894" s="3">
        <v>0</v>
      </c>
      <c r="O4894" s="3">
        <v>1</v>
      </c>
      <c r="P4894" s="3">
        <v>0</v>
      </c>
      <c r="Q4894" s="3">
        <v>0</v>
      </c>
      <c r="R4894" s="2" t="s">
        <v>1592</v>
      </c>
    </row>
    <row r="4895" spans="1:18">
      <c r="A4895" s="4">
        <v>4894</v>
      </c>
      <c r="B4895" s="2" t="s">
        <v>7106</v>
      </c>
      <c r="C4895" s="2" t="s">
        <v>7107</v>
      </c>
      <c r="E4895" s="2" t="s">
        <v>1449</v>
      </c>
      <c r="F4895" s="2" t="s">
        <v>1384</v>
      </c>
      <c r="G4895" s="2" t="s">
        <v>1187</v>
      </c>
      <c r="H4895" s="2" t="s">
        <v>1339</v>
      </c>
      <c r="I4895" s="2" t="s">
        <v>1607</v>
      </c>
      <c r="J4895" s="2" t="s">
        <v>1335</v>
      </c>
      <c r="K4895" s="1">
        <v>550000</v>
      </c>
      <c r="L4895" s="3">
        <v>3</v>
      </c>
      <c r="M4895" s="3">
        <v>0</v>
      </c>
      <c r="N4895" s="3">
        <v>0</v>
      </c>
      <c r="O4895" s="3">
        <v>3</v>
      </c>
      <c r="P4895" s="3">
        <v>0</v>
      </c>
      <c r="Q4895" s="3">
        <v>0</v>
      </c>
      <c r="R4895" s="2" t="s">
        <v>1592</v>
      </c>
    </row>
    <row r="4896" spans="1:18">
      <c r="A4896" s="4">
        <v>4895</v>
      </c>
      <c r="B4896" s="2" t="s">
        <v>7108</v>
      </c>
      <c r="C4896" s="2" t="s">
        <v>7107</v>
      </c>
      <c r="E4896" s="2" t="s">
        <v>1449</v>
      </c>
      <c r="F4896" s="2" t="s">
        <v>1386</v>
      </c>
      <c r="G4896" s="2" t="s">
        <v>1187</v>
      </c>
      <c r="H4896" s="2" t="s">
        <v>1339</v>
      </c>
      <c r="I4896" s="2" t="s">
        <v>1607</v>
      </c>
      <c r="J4896" s="2" t="s">
        <v>1335</v>
      </c>
      <c r="K4896" s="1">
        <v>550000</v>
      </c>
      <c r="L4896" s="3">
        <v>2</v>
      </c>
      <c r="M4896" s="3">
        <v>0</v>
      </c>
      <c r="N4896" s="3">
        <v>1</v>
      </c>
      <c r="O4896" s="3">
        <v>1</v>
      </c>
      <c r="P4896" s="3">
        <v>0</v>
      </c>
      <c r="Q4896" s="3">
        <v>0</v>
      </c>
      <c r="R4896" s="2" t="s">
        <v>1592</v>
      </c>
    </row>
    <row r="4897" spans="1:18">
      <c r="A4897" s="4">
        <v>4896</v>
      </c>
      <c r="B4897" s="2" t="s">
        <v>7109</v>
      </c>
      <c r="C4897" s="2" t="s">
        <v>7107</v>
      </c>
      <c r="E4897" s="2" t="s">
        <v>2148</v>
      </c>
      <c r="F4897" s="2" t="s">
        <v>1384</v>
      </c>
      <c r="G4897" s="2" t="s">
        <v>1187</v>
      </c>
      <c r="H4897" s="2" t="s">
        <v>1339</v>
      </c>
      <c r="I4897" s="2" t="s">
        <v>1607</v>
      </c>
      <c r="J4897" s="2" t="s">
        <v>1335</v>
      </c>
      <c r="K4897" s="1">
        <v>550000</v>
      </c>
      <c r="L4897" s="3">
        <v>2</v>
      </c>
      <c r="M4897" s="3">
        <v>0</v>
      </c>
      <c r="N4897" s="3">
        <v>0</v>
      </c>
      <c r="O4897" s="3">
        <v>2</v>
      </c>
      <c r="P4897" s="3">
        <v>0</v>
      </c>
      <c r="Q4897" s="3">
        <v>0</v>
      </c>
      <c r="R4897" s="2" t="s">
        <v>1592</v>
      </c>
    </row>
    <row r="4898" spans="1:18">
      <c r="A4898" s="4">
        <v>4897</v>
      </c>
      <c r="B4898" s="2" t="s">
        <v>7110</v>
      </c>
      <c r="C4898" s="2" t="s">
        <v>7107</v>
      </c>
      <c r="E4898" s="2" t="s">
        <v>2148</v>
      </c>
      <c r="F4898" s="2" t="s">
        <v>1386</v>
      </c>
      <c r="G4898" s="2" t="s">
        <v>1187</v>
      </c>
      <c r="H4898" s="2" t="s">
        <v>1339</v>
      </c>
      <c r="I4898" s="2" t="s">
        <v>1607</v>
      </c>
      <c r="J4898" s="2" t="s">
        <v>1335</v>
      </c>
      <c r="K4898" s="1">
        <v>550000</v>
      </c>
      <c r="L4898" s="3">
        <v>1</v>
      </c>
      <c r="M4898" s="3">
        <v>0</v>
      </c>
      <c r="N4898" s="3">
        <v>0</v>
      </c>
      <c r="O4898" s="3">
        <v>1</v>
      </c>
      <c r="P4898" s="3">
        <v>0</v>
      </c>
      <c r="Q4898" s="3">
        <v>0</v>
      </c>
      <c r="R4898" s="2" t="s">
        <v>1592</v>
      </c>
    </row>
    <row r="4899" spans="1:18">
      <c r="A4899" s="4">
        <v>4898</v>
      </c>
      <c r="B4899" s="2" t="s">
        <v>7111</v>
      </c>
      <c r="C4899" s="2" t="s">
        <v>7107</v>
      </c>
      <c r="E4899" s="2" t="s">
        <v>6383</v>
      </c>
      <c r="F4899" s="2" t="s">
        <v>1384</v>
      </c>
      <c r="G4899" s="2" t="s">
        <v>1187</v>
      </c>
      <c r="H4899" s="2" t="s">
        <v>1339</v>
      </c>
      <c r="I4899" s="2" t="s">
        <v>1607</v>
      </c>
      <c r="J4899" s="2" t="s">
        <v>1335</v>
      </c>
      <c r="K4899" s="1">
        <v>550000</v>
      </c>
      <c r="L4899" s="3">
        <v>3</v>
      </c>
      <c r="M4899" s="3">
        <v>0</v>
      </c>
      <c r="N4899" s="3">
        <v>0</v>
      </c>
      <c r="O4899" s="3">
        <v>3</v>
      </c>
      <c r="P4899" s="3">
        <v>0</v>
      </c>
      <c r="Q4899" s="3">
        <v>0</v>
      </c>
      <c r="R4899" s="2" t="s">
        <v>1592</v>
      </c>
    </row>
    <row r="4900" spans="1:18">
      <c r="A4900" s="4">
        <v>4899</v>
      </c>
      <c r="B4900" s="2" t="s">
        <v>7112</v>
      </c>
      <c r="C4900" s="2" t="s">
        <v>7107</v>
      </c>
      <c r="E4900" s="2" t="s">
        <v>1288</v>
      </c>
      <c r="F4900" s="2" t="s">
        <v>1331</v>
      </c>
      <c r="G4900" s="2" t="s">
        <v>1187</v>
      </c>
      <c r="H4900" s="2" t="s">
        <v>1339</v>
      </c>
      <c r="I4900" s="2" t="s">
        <v>1607</v>
      </c>
      <c r="J4900" s="2" t="s">
        <v>1335</v>
      </c>
      <c r="K4900" s="1">
        <v>550000</v>
      </c>
      <c r="L4900" s="3">
        <v>1</v>
      </c>
      <c r="M4900" s="3">
        <v>0</v>
      </c>
      <c r="N4900" s="3">
        <v>0</v>
      </c>
      <c r="O4900" s="3">
        <v>1</v>
      </c>
      <c r="P4900" s="3">
        <v>0</v>
      </c>
      <c r="Q4900" s="3">
        <v>0</v>
      </c>
      <c r="R4900" s="2" t="s">
        <v>1592</v>
      </c>
    </row>
    <row r="4901" spans="1:18">
      <c r="A4901" s="4">
        <v>4900</v>
      </c>
      <c r="B4901" s="2" t="s">
        <v>7113</v>
      </c>
      <c r="C4901" s="2" t="s">
        <v>7107</v>
      </c>
      <c r="E4901" s="2" t="s">
        <v>1288</v>
      </c>
      <c r="F4901" s="2" t="s">
        <v>1384</v>
      </c>
      <c r="G4901" s="2" t="s">
        <v>1187</v>
      </c>
      <c r="H4901" s="2" t="s">
        <v>1339</v>
      </c>
      <c r="I4901" s="2" t="s">
        <v>1607</v>
      </c>
      <c r="J4901" s="2" t="s">
        <v>1335</v>
      </c>
      <c r="K4901" s="1">
        <v>550000</v>
      </c>
      <c r="L4901" s="3">
        <v>2</v>
      </c>
      <c r="M4901" s="3">
        <v>0</v>
      </c>
      <c r="N4901" s="3">
        <v>0</v>
      </c>
      <c r="O4901" s="3">
        <v>2</v>
      </c>
      <c r="P4901" s="3">
        <v>0</v>
      </c>
      <c r="Q4901" s="3">
        <v>0</v>
      </c>
      <c r="R4901" s="2" t="s">
        <v>1592</v>
      </c>
    </row>
    <row r="4902" spans="1:18">
      <c r="A4902" s="4">
        <v>4901</v>
      </c>
      <c r="B4902" s="2" t="s">
        <v>7114</v>
      </c>
      <c r="C4902" s="2" t="s">
        <v>7107</v>
      </c>
      <c r="E4902" s="2" t="s">
        <v>1288</v>
      </c>
      <c r="F4902" s="2" t="s">
        <v>1386</v>
      </c>
      <c r="G4902" s="2" t="s">
        <v>1187</v>
      </c>
      <c r="H4902" s="2" t="s">
        <v>1339</v>
      </c>
      <c r="I4902" s="2" t="s">
        <v>1607</v>
      </c>
      <c r="J4902" s="2" t="s">
        <v>1335</v>
      </c>
      <c r="K4902" s="1">
        <v>550000</v>
      </c>
      <c r="L4902" s="3">
        <v>1</v>
      </c>
      <c r="M4902" s="3">
        <v>0</v>
      </c>
      <c r="N4902" s="3">
        <v>0</v>
      </c>
      <c r="O4902" s="3">
        <v>1</v>
      </c>
      <c r="P4902" s="3">
        <v>0</v>
      </c>
      <c r="Q4902" s="3">
        <v>0</v>
      </c>
      <c r="R4902" s="2" t="s">
        <v>1592</v>
      </c>
    </row>
    <row r="4903" spans="1:18">
      <c r="A4903" s="4">
        <v>4902</v>
      </c>
      <c r="B4903" s="2" t="s">
        <v>7115</v>
      </c>
      <c r="C4903" s="2" t="s">
        <v>7116</v>
      </c>
      <c r="E4903" s="2" t="s">
        <v>1449</v>
      </c>
      <c r="F4903" s="2" t="s">
        <v>1386</v>
      </c>
      <c r="G4903" s="2" t="s">
        <v>1187</v>
      </c>
      <c r="H4903" s="2" t="s">
        <v>1339</v>
      </c>
      <c r="I4903" s="2" t="s">
        <v>1607</v>
      </c>
      <c r="J4903" s="2" t="s">
        <v>1335</v>
      </c>
      <c r="K4903" s="1">
        <v>590000</v>
      </c>
      <c r="L4903" s="3">
        <v>1</v>
      </c>
      <c r="M4903" s="3">
        <v>0</v>
      </c>
      <c r="N4903" s="3">
        <v>0</v>
      </c>
      <c r="O4903" s="3">
        <v>1</v>
      </c>
      <c r="P4903" s="3">
        <v>0</v>
      </c>
      <c r="Q4903" s="3">
        <v>0</v>
      </c>
      <c r="R4903" s="2" t="s">
        <v>1592</v>
      </c>
    </row>
    <row r="4904" spans="1:18">
      <c r="A4904" s="4">
        <v>4903</v>
      </c>
      <c r="B4904" s="2" t="s">
        <v>7117</v>
      </c>
      <c r="C4904" s="2" t="s">
        <v>7118</v>
      </c>
      <c r="E4904" s="2" t="s">
        <v>2168</v>
      </c>
      <c r="F4904" s="2" t="s">
        <v>1186</v>
      </c>
      <c r="G4904" s="2" t="s">
        <v>1187</v>
      </c>
      <c r="H4904" s="2" t="s">
        <v>1339</v>
      </c>
      <c r="I4904" s="2" t="s">
        <v>1607</v>
      </c>
      <c r="J4904" s="2" t="s">
        <v>1335</v>
      </c>
      <c r="K4904" s="1">
        <v>290000</v>
      </c>
      <c r="L4904" s="3">
        <v>2</v>
      </c>
      <c r="M4904" s="3">
        <v>0</v>
      </c>
      <c r="N4904" s="3">
        <v>0</v>
      </c>
      <c r="O4904" s="3">
        <v>2</v>
      </c>
      <c r="P4904" s="3">
        <v>0</v>
      </c>
      <c r="Q4904" s="3">
        <v>0</v>
      </c>
      <c r="R4904" s="2" t="s">
        <v>1592</v>
      </c>
    </row>
    <row r="4905" spans="1:18">
      <c r="A4905" s="4">
        <v>4904</v>
      </c>
      <c r="B4905" s="2" t="s">
        <v>7119</v>
      </c>
      <c r="C4905" s="2" t="s">
        <v>7118</v>
      </c>
      <c r="E4905" s="2" t="s">
        <v>2168</v>
      </c>
      <c r="F4905" s="2" t="s">
        <v>1331</v>
      </c>
      <c r="G4905" s="2" t="s">
        <v>1187</v>
      </c>
      <c r="H4905" s="2" t="s">
        <v>1339</v>
      </c>
      <c r="I4905" s="2" t="s">
        <v>1607</v>
      </c>
      <c r="J4905" s="2" t="s">
        <v>1335</v>
      </c>
      <c r="K4905" s="1">
        <v>290000</v>
      </c>
      <c r="L4905" s="3">
        <v>6</v>
      </c>
      <c r="M4905" s="3">
        <v>0</v>
      </c>
      <c r="N4905" s="3">
        <v>0</v>
      </c>
      <c r="O4905" s="3">
        <v>6</v>
      </c>
      <c r="P4905" s="3">
        <v>0</v>
      </c>
      <c r="Q4905" s="3">
        <v>0</v>
      </c>
      <c r="R4905" s="2" t="s">
        <v>1592</v>
      </c>
    </row>
    <row r="4906" spans="1:18">
      <c r="A4906" s="4">
        <v>4905</v>
      </c>
      <c r="B4906" s="2" t="s">
        <v>7120</v>
      </c>
      <c r="C4906" s="2" t="s">
        <v>7118</v>
      </c>
      <c r="E4906" s="2" t="s">
        <v>2168</v>
      </c>
      <c r="F4906" s="2" t="s">
        <v>1384</v>
      </c>
      <c r="G4906" s="2" t="s">
        <v>1187</v>
      </c>
      <c r="H4906" s="2" t="s">
        <v>1339</v>
      </c>
      <c r="I4906" s="2" t="s">
        <v>1607</v>
      </c>
      <c r="J4906" s="2" t="s">
        <v>1335</v>
      </c>
      <c r="K4906" s="1">
        <v>290000</v>
      </c>
      <c r="L4906" s="3">
        <v>6</v>
      </c>
      <c r="M4906" s="3">
        <v>0</v>
      </c>
      <c r="N4906" s="3">
        <v>0</v>
      </c>
      <c r="O4906" s="3">
        <v>6</v>
      </c>
      <c r="P4906" s="3">
        <v>0</v>
      </c>
      <c r="Q4906" s="3">
        <v>0</v>
      </c>
      <c r="R4906" s="2" t="s">
        <v>1592</v>
      </c>
    </row>
    <row r="4907" spans="1:18">
      <c r="A4907" s="4">
        <v>4906</v>
      </c>
      <c r="B4907" s="2" t="s">
        <v>7121</v>
      </c>
      <c r="C4907" s="2" t="s">
        <v>7118</v>
      </c>
      <c r="E4907" s="2" t="s">
        <v>2168</v>
      </c>
      <c r="F4907" s="2" t="s">
        <v>1386</v>
      </c>
      <c r="G4907" s="2" t="s">
        <v>1187</v>
      </c>
      <c r="H4907" s="2" t="s">
        <v>1339</v>
      </c>
      <c r="I4907" s="2" t="s">
        <v>1607</v>
      </c>
      <c r="J4907" s="2" t="s">
        <v>1335</v>
      </c>
      <c r="K4907" s="1">
        <v>290000</v>
      </c>
      <c r="L4907" s="3">
        <v>2</v>
      </c>
      <c r="M4907" s="3">
        <v>0</v>
      </c>
      <c r="N4907" s="3">
        <v>0</v>
      </c>
      <c r="O4907" s="3">
        <v>2</v>
      </c>
      <c r="P4907" s="3">
        <v>0</v>
      </c>
      <c r="Q4907" s="3">
        <v>0</v>
      </c>
      <c r="R4907" s="2" t="s">
        <v>1592</v>
      </c>
    </row>
    <row r="4908" spans="1:18">
      <c r="A4908" s="4">
        <v>4907</v>
      </c>
      <c r="B4908" s="2" t="s">
        <v>7122</v>
      </c>
      <c r="C4908" s="2" t="s">
        <v>7118</v>
      </c>
      <c r="E4908" s="2" t="s">
        <v>1449</v>
      </c>
      <c r="F4908" s="2" t="s">
        <v>1186</v>
      </c>
      <c r="G4908" s="2" t="s">
        <v>1187</v>
      </c>
      <c r="H4908" s="2" t="s">
        <v>1339</v>
      </c>
      <c r="I4908" s="2" t="s">
        <v>1607</v>
      </c>
      <c r="J4908" s="2" t="s">
        <v>1335</v>
      </c>
      <c r="K4908" s="1">
        <v>290000</v>
      </c>
      <c r="L4908" s="3">
        <v>4</v>
      </c>
      <c r="M4908" s="3">
        <v>0</v>
      </c>
      <c r="N4908" s="3">
        <v>0</v>
      </c>
      <c r="O4908" s="3">
        <v>4</v>
      </c>
      <c r="P4908" s="3">
        <v>0</v>
      </c>
      <c r="Q4908" s="3">
        <v>0</v>
      </c>
      <c r="R4908" s="2" t="s">
        <v>1592</v>
      </c>
    </row>
    <row r="4909" spans="1:18">
      <c r="A4909" s="4">
        <v>4908</v>
      </c>
      <c r="B4909" s="2" t="s">
        <v>7123</v>
      </c>
      <c r="C4909" s="2" t="s">
        <v>7118</v>
      </c>
      <c r="E4909" s="2" t="s">
        <v>1449</v>
      </c>
      <c r="F4909" s="2" t="s">
        <v>1331</v>
      </c>
      <c r="G4909" s="2" t="s">
        <v>1187</v>
      </c>
      <c r="H4909" s="2" t="s">
        <v>1339</v>
      </c>
      <c r="I4909" s="2" t="s">
        <v>1607</v>
      </c>
      <c r="J4909" s="2" t="s">
        <v>1335</v>
      </c>
      <c r="K4909" s="1">
        <v>290000</v>
      </c>
      <c r="L4909" s="3">
        <v>5</v>
      </c>
      <c r="M4909" s="3">
        <v>0</v>
      </c>
      <c r="N4909" s="3">
        <v>0</v>
      </c>
      <c r="O4909" s="3">
        <v>5</v>
      </c>
      <c r="P4909" s="3">
        <v>0</v>
      </c>
      <c r="Q4909" s="3">
        <v>0</v>
      </c>
      <c r="R4909" s="2" t="s">
        <v>1592</v>
      </c>
    </row>
    <row r="4910" spans="1:18">
      <c r="A4910" s="4">
        <v>4909</v>
      </c>
      <c r="B4910" s="2" t="s">
        <v>7124</v>
      </c>
      <c r="C4910" s="2" t="s">
        <v>7118</v>
      </c>
      <c r="E4910" s="2" t="s">
        <v>1449</v>
      </c>
      <c r="F4910" s="2" t="s">
        <v>1384</v>
      </c>
      <c r="G4910" s="2" t="s">
        <v>1187</v>
      </c>
      <c r="H4910" s="2" t="s">
        <v>1339</v>
      </c>
      <c r="I4910" s="2" t="s">
        <v>1607</v>
      </c>
      <c r="J4910" s="2" t="s">
        <v>1335</v>
      </c>
      <c r="K4910" s="1">
        <v>290000</v>
      </c>
      <c r="L4910" s="3">
        <v>5</v>
      </c>
      <c r="M4910" s="3">
        <v>0</v>
      </c>
      <c r="N4910" s="3">
        <v>0</v>
      </c>
      <c r="O4910" s="3">
        <v>5</v>
      </c>
      <c r="P4910" s="3">
        <v>0</v>
      </c>
      <c r="Q4910" s="3">
        <v>0</v>
      </c>
      <c r="R4910" s="2" t="s">
        <v>1592</v>
      </c>
    </row>
    <row r="4911" spans="1:18">
      <c r="A4911" s="4">
        <v>4910</v>
      </c>
      <c r="B4911" s="2" t="s">
        <v>7125</v>
      </c>
      <c r="C4911" s="2" t="s">
        <v>7118</v>
      </c>
      <c r="E4911" s="2" t="s">
        <v>1449</v>
      </c>
      <c r="F4911" s="2" t="s">
        <v>1386</v>
      </c>
      <c r="G4911" s="2" t="s">
        <v>1187</v>
      </c>
      <c r="H4911" s="2" t="s">
        <v>1339</v>
      </c>
      <c r="I4911" s="2" t="s">
        <v>1607</v>
      </c>
      <c r="J4911" s="2" t="s">
        <v>1335</v>
      </c>
      <c r="K4911" s="1">
        <v>290000</v>
      </c>
      <c r="L4911" s="3">
        <v>2</v>
      </c>
      <c r="M4911" s="3">
        <v>0</v>
      </c>
      <c r="N4911" s="3">
        <v>0</v>
      </c>
      <c r="O4911" s="3">
        <v>2</v>
      </c>
      <c r="P4911" s="3">
        <v>0</v>
      </c>
      <c r="Q4911" s="3">
        <v>0</v>
      </c>
      <c r="R4911" s="2" t="s">
        <v>1592</v>
      </c>
    </row>
    <row r="4912" spans="1:18">
      <c r="A4912" s="4">
        <v>4911</v>
      </c>
      <c r="B4912" s="2" t="s">
        <v>7126</v>
      </c>
      <c r="C4912" s="2" t="s">
        <v>7118</v>
      </c>
      <c r="E4912" s="2" t="s">
        <v>2148</v>
      </c>
      <c r="F4912" s="2" t="s">
        <v>1186</v>
      </c>
      <c r="G4912" s="2" t="s">
        <v>1187</v>
      </c>
      <c r="H4912" s="2" t="s">
        <v>1339</v>
      </c>
      <c r="I4912" s="2" t="s">
        <v>1607</v>
      </c>
      <c r="J4912" s="2" t="s">
        <v>1335</v>
      </c>
      <c r="K4912" s="1">
        <v>290000</v>
      </c>
      <c r="L4912" s="3">
        <v>2</v>
      </c>
      <c r="M4912" s="3">
        <v>0</v>
      </c>
      <c r="N4912" s="3">
        <v>0</v>
      </c>
      <c r="O4912" s="3">
        <v>2</v>
      </c>
      <c r="P4912" s="3">
        <v>0</v>
      </c>
      <c r="Q4912" s="3">
        <v>0</v>
      </c>
      <c r="R4912" s="2" t="s">
        <v>1592</v>
      </c>
    </row>
    <row r="4913" spans="1:18">
      <c r="A4913" s="4">
        <v>4912</v>
      </c>
      <c r="B4913" s="2" t="s">
        <v>7127</v>
      </c>
      <c r="C4913" s="2" t="s">
        <v>7118</v>
      </c>
      <c r="E4913" s="2" t="s">
        <v>2148</v>
      </c>
      <c r="F4913" s="2" t="s">
        <v>1331</v>
      </c>
      <c r="G4913" s="2" t="s">
        <v>1187</v>
      </c>
      <c r="H4913" s="2" t="s">
        <v>1339</v>
      </c>
      <c r="I4913" s="2" t="s">
        <v>1607</v>
      </c>
      <c r="J4913" s="2" t="s">
        <v>1335</v>
      </c>
      <c r="K4913" s="1">
        <v>290000</v>
      </c>
      <c r="L4913" s="3">
        <v>4</v>
      </c>
      <c r="M4913" s="3">
        <v>0</v>
      </c>
      <c r="N4913" s="3">
        <v>0</v>
      </c>
      <c r="O4913" s="3">
        <v>4</v>
      </c>
      <c r="P4913" s="3">
        <v>0</v>
      </c>
      <c r="Q4913" s="3">
        <v>0</v>
      </c>
      <c r="R4913" s="2" t="s">
        <v>1592</v>
      </c>
    </row>
    <row r="4914" spans="1:18">
      <c r="A4914" s="4">
        <v>4913</v>
      </c>
      <c r="B4914" s="2" t="s">
        <v>7128</v>
      </c>
      <c r="C4914" s="2" t="s">
        <v>7118</v>
      </c>
      <c r="E4914" s="2" t="s">
        <v>2148</v>
      </c>
      <c r="F4914" s="2" t="s">
        <v>1384</v>
      </c>
      <c r="G4914" s="2" t="s">
        <v>1187</v>
      </c>
      <c r="H4914" s="2" t="s">
        <v>1339</v>
      </c>
      <c r="I4914" s="2" t="s">
        <v>1607</v>
      </c>
      <c r="J4914" s="2" t="s">
        <v>1335</v>
      </c>
      <c r="K4914" s="1">
        <v>290000</v>
      </c>
      <c r="L4914" s="3">
        <v>6</v>
      </c>
      <c r="M4914" s="3">
        <v>0</v>
      </c>
      <c r="N4914" s="3">
        <v>0</v>
      </c>
      <c r="O4914" s="3">
        <v>6</v>
      </c>
      <c r="P4914" s="3">
        <v>0</v>
      </c>
      <c r="Q4914" s="3">
        <v>0</v>
      </c>
      <c r="R4914" s="2" t="s">
        <v>1592</v>
      </c>
    </row>
    <row r="4915" spans="1:18">
      <c r="A4915" s="4">
        <v>4914</v>
      </c>
      <c r="B4915" s="2" t="s">
        <v>7129</v>
      </c>
      <c r="C4915" s="2" t="s">
        <v>7118</v>
      </c>
      <c r="E4915" s="2" t="s">
        <v>2148</v>
      </c>
      <c r="F4915" s="2" t="s">
        <v>1386</v>
      </c>
      <c r="G4915" s="2" t="s">
        <v>1187</v>
      </c>
      <c r="H4915" s="2" t="s">
        <v>1339</v>
      </c>
      <c r="I4915" s="2" t="s">
        <v>1607</v>
      </c>
      <c r="J4915" s="2" t="s">
        <v>1335</v>
      </c>
      <c r="K4915" s="1">
        <v>290000</v>
      </c>
      <c r="L4915" s="3">
        <v>3</v>
      </c>
      <c r="M4915" s="3">
        <v>0</v>
      </c>
      <c r="N4915" s="3">
        <v>0</v>
      </c>
      <c r="O4915" s="3">
        <v>3</v>
      </c>
      <c r="P4915" s="3">
        <v>0</v>
      </c>
      <c r="Q4915" s="3">
        <v>0</v>
      </c>
      <c r="R4915" s="2" t="s">
        <v>1592</v>
      </c>
    </row>
    <row r="4916" spans="1:18">
      <c r="A4916" s="4">
        <v>4915</v>
      </c>
      <c r="B4916" s="2" t="s">
        <v>7130</v>
      </c>
      <c r="C4916" s="2" t="s">
        <v>7131</v>
      </c>
      <c r="E4916" s="2" t="s">
        <v>2168</v>
      </c>
      <c r="F4916" s="2" t="s">
        <v>1186</v>
      </c>
      <c r="G4916" s="2" t="s">
        <v>1187</v>
      </c>
      <c r="H4916" s="2" t="s">
        <v>1339</v>
      </c>
      <c r="I4916" s="2" t="s">
        <v>1607</v>
      </c>
      <c r="J4916" s="2" t="s">
        <v>1335</v>
      </c>
      <c r="K4916" s="1">
        <v>590000</v>
      </c>
      <c r="L4916" s="3">
        <v>5</v>
      </c>
      <c r="M4916" s="3">
        <v>0</v>
      </c>
      <c r="N4916" s="3">
        <v>0</v>
      </c>
      <c r="O4916" s="3">
        <v>5</v>
      </c>
      <c r="P4916" s="3">
        <v>0</v>
      </c>
      <c r="Q4916" s="3">
        <v>0</v>
      </c>
      <c r="R4916" s="2" t="s">
        <v>1592</v>
      </c>
    </row>
    <row r="4917" spans="1:18">
      <c r="A4917" s="4">
        <v>4916</v>
      </c>
      <c r="B4917" s="2" t="s">
        <v>7132</v>
      </c>
      <c r="C4917" s="2" t="s">
        <v>7131</v>
      </c>
      <c r="E4917" s="2" t="s">
        <v>2168</v>
      </c>
      <c r="F4917" s="2" t="s">
        <v>1331</v>
      </c>
      <c r="G4917" s="2" t="s">
        <v>1187</v>
      </c>
      <c r="H4917" s="2" t="s">
        <v>1339</v>
      </c>
      <c r="I4917" s="2" t="s">
        <v>1607</v>
      </c>
      <c r="J4917" s="2" t="s">
        <v>1335</v>
      </c>
      <c r="K4917" s="1">
        <v>590000</v>
      </c>
      <c r="L4917" s="3">
        <v>13</v>
      </c>
      <c r="M4917" s="3">
        <v>0</v>
      </c>
      <c r="N4917" s="3">
        <v>0</v>
      </c>
      <c r="O4917" s="3">
        <v>13</v>
      </c>
      <c r="P4917" s="3">
        <v>0</v>
      </c>
      <c r="Q4917" s="3">
        <v>0</v>
      </c>
      <c r="R4917" s="2" t="s">
        <v>1592</v>
      </c>
    </row>
    <row r="4918" spans="1:18">
      <c r="A4918" s="4">
        <v>4917</v>
      </c>
      <c r="B4918" s="2" t="s">
        <v>7133</v>
      </c>
      <c r="C4918" s="2" t="s">
        <v>7131</v>
      </c>
      <c r="E4918" s="2" t="s">
        <v>2168</v>
      </c>
      <c r="F4918" s="2" t="s">
        <v>1384</v>
      </c>
      <c r="G4918" s="2" t="s">
        <v>1187</v>
      </c>
      <c r="H4918" s="2" t="s">
        <v>1339</v>
      </c>
      <c r="I4918" s="2" t="s">
        <v>1607</v>
      </c>
      <c r="J4918" s="2" t="s">
        <v>1335</v>
      </c>
      <c r="K4918" s="1">
        <v>590000</v>
      </c>
      <c r="L4918" s="3">
        <v>12</v>
      </c>
      <c r="M4918" s="3">
        <v>0</v>
      </c>
      <c r="N4918" s="3">
        <v>0</v>
      </c>
      <c r="O4918" s="3">
        <v>12</v>
      </c>
      <c r="P4918" s="3">
        <v>0</v>
      </c>
      <c r="Q4918" s="3">
        <v>0</v>
      </c>
      <c r="R4918" s="2" t="s">
        <v>1592</v>
      </c>
    </row>
    <row r="4919" spans="1:18">
      <c r="A4919" s="4">
        <v>4918</v>
      </c>
      <c r="B4919" s="2" t="s">
        <v>7134</v>
      </c>
      <c r="C4919" s="2" t="s">
        <v>7131</v>
      </c>
      <c r="E4919" s="2" t="s">
        <v>2168</v>
      </c>
      <c r="F4919" s="2" t="s">
        <v>1386</v>
      </c>
      <c r="G4919" s="2" t="s">
        <v>1187</v>
      </c>
      <c r="H4919" s="2" t="s">
        <v>1339</v>
      </c>
      <c r="I4919" s="2" t="s">
        <v>1607</v>
      </c>
      <c r="J4919" s="2" t="s">
        <v>1335</v>
      </c>
      <c r="K4919" s="1">
        <v>590000</v>
      </c>
      <c r="L4919" s="3">
        <v>4</v>
      </c>
      <c r="M4919" s="3">
        <v>0</v>
      </c>
      <c r="N4919" s="3">
        <v>0</v>
      </c>
      <c r="O4919" s="3">
        <v>4</v>
      </c>
      <c r="P4919" s="3">
        <v>0</v>
      </c>
      <c r="Q4919" s="3">
        <v>0</v>
      </c>
      <c r="R4919" s="2" t="s">
        <v>1592</v>
      </c>
    </row>
    <row r="4920" spans="1:18">
      <c r="A4920" s="4">
        <v>4919</v>
      </c>
      <c r="B4920" s="2" t="s">
        <v>7135</v>
      </c>
      <c r="C4920" s="2" t="s">
        <v>7131</v>
      </c>
      <c r="E4920" s="2" t="s">
        <v>1449</v>
      </c>
      <c r="F4920" s="2" t="s">
        <v>1186</v>
      </c>
      <c r="G4920" s="2" t="s">
        <v>1187</v>
      </c>
      <c r="H4920" s="2" t="s">
        <v>1339</v>
      </c>
      <c r="I4920" s="2" t="s">
        <v>1607</v>
      </c>
      <c r="J4920" s="2" t="s">
        <v>1335</v>
      </c>
      <c r="K4920" s="1">
        <v>590000</v>
      </c>
      <c r="L4920" s="3">
        <v>7</v>
      </c>
      <c r="M4920" s="3">
        <v>0</v>
      </c>
      <c r="N4920" s="3">
        <v>0</v>
      </c>
      <c r="O4920" s="3">
        <v>7</v>
      </c>
      <c r="P4920" s="3">
        <v>0</v>
      </c>
      <c r="Q4920" s="3">
        <v>0</v>
      </c>
      <c r="R4920" s="2" t="s">
        <v>1592</v>
      </c>
    </row>
    <row r="4921" spans="1:18">
      <c r="A4921" s="4">
        <v>4920</v>
      </c>
      <c r="B4921" s="2" t="s">
        <v>7136</v>
      </c>
      <c r="C4921" s="2" t="s">
        <v>7131</v>
      </c>
      <c r="E4921" s="2" t="s">
        <v>1449</v>
      </c>
      <c r="F4921" s="2" t="s">
        <v>1331</v>
      </c>
      <c r="G4921" s="2" t="s">
        <v>1187</v>
      </c>
      <c r="H4921" s="2" t="s">
        <v>1339</v>
      </c>
      <c r="I4921" s="2" t="s">
        <v>1607</v>
      </c>
      <c r="J4921" s="2" t="s">
        <v>1335</v>
      </c>
      <c r="K4921" s="1">
        <v>590000</v>
      </c>
      <c r="L4921" s="3">
        <v>12</v>
      </c>
      <c r="M4921" s="3">
        <v>0</v>
      </c>
      <c r="N4921" s="3">
        <v>0</v>
      </c>
      <c r="O4921" s="3">
        <v>12</v>
      </c>
      <c r="P4921" s="3">
        <v>0</v>
      </c>
      <c r="Q4921" s="3">
        <v>0</v>
      </c>
      <c r="R4921" s="2" t="s">
        <v>1592</v>
      </c>
    </row>
    <row r="4922" spans="1:18">
      <c r="A4922" s="4">
        <v>4921</v>
      </c>
      <c r="B4922" s="2" t="s">
        <v>7137</v>
      </c>
      <c r="C4922" s="2" t="s">
        <v>7131</v>
      </c>
      <c r="E4922" s="2" t="s">
        <v>1449</v>
      </c>
      <c r="F4922" s="2" t="s">
        <v>1384</v>
      </c>
      <c r="G4922" s="2" t="s">
        <v>1187</v>
      </c>
      <c r="H4922" s="2" t="s">
        <v>1339</v>
      </c>
      <c r="I4922" s="2" t="s">
        <v>1607</v>
      </c>
      <c r="J4922" s="2" t="s">
        <v>1335</v>
      </c>
      <c r="K4922" s="1">
        <v>590000</v>
      </c>
      <c r="L4922" s="3">
        <v>12</v>
      </c>
      <c r="M4922" s="3">
        <v>0</v>
      </c>
      <c r="N4922" s="3">
        <v>0</v>
      </c>
      <c r="O4922" s="3">
        <v>12</v>
      </c>
      <c r="P4922" s="3">
        <v>0</v>
      </c>
      <c r="Q4922" s="3">
        <v>0</v>
      </c>
      <c r="R4922" s="2" t="s">
        <v>1592</v>
      </c>
    </row>
    <row r="4923" spans="1:18">
      <c r="A4923" s="4">
        <v>4922</v>
      </c>
      <c r="B4923" s="2" t="s">
        <v>7138</v>
      </c>
      <c r="C4923" s="2" t="s">
        <v>7131</v>
      </c>
      <c r="E4923" s="2" t="s">
        <v>1449</v>
      </c>
      <c r="F4923" s="2" t="s">
        <v>1386</v>
      </c>
      <c r="G4923" s="2" t="s">
        <v>1187</v>
      </c>
      <c r="H4923" s="2" t="s">
        <v>1339</v>
      </c>
      <c r="I4923" s="2" t="s">
        <v>1607</v>
      </c>
      <c r="J4923" s="2" t="s">
        <v>1335</v>
      </c>
      <c r="K4923" s="1">
        <v>590000</v>
      </c>
      <c r="L4923" s="3">
        <v>4</v>
      </c>
      <c r="M4923" s="3">
        <v>0</v>
      </c>
      <c r="N4923" s="3">
        <v>0</v>
      </c>
      <c r="O4923" s="3">
        <v>4</v>
      </c>
      <c r="P4923" s="3">
        <v>0</v>
      </c>
      <c r="Q4923" s="3">
        <v>0</v>
      </c>
      <c r="R4923" s="2" t="s">
        <v>1592</v>
      </c>
    </row>
    <row r="4924" spans="1:18">
      <c r="A4924" s="4">
        <v>4923</v>
      </c>
      <c r="B4924" s="2" t="s">
        <v>7139</v>
      </c>
      <c r="C4924" s="2" t="s">
        <v>7131</v>
      </c>
      <c r="E4924" s="2" t="s">
        <v>2148</v>
      </c>
      <c r="F4924" s="2" t="s">
        <v>1186</v>
      </c>
      <c r="G4924" s="2" t="s">
        <v>1187</v>
      </c>
      <c r="H4924" s="2" t="s">
        <v>1339</v>
      </c>
      <c r="I4924" s="2" t="s">
        <v>1607</v>
      </c>
      <c r="J4924" s="2" t="s">
        <v>1335</v>
      </c>
      <c r="K4924" s="1">
        <v>590000</v>
      </c>
      <c r="L4924" s="3">
        <v>5</v>
      </c>
      <c r="M4924" s="3">
        <v>0</v>
      </c>
      <c r="N4924" s="3">
        <v>0</v>
      </c>
      <c r="O4924" s="3">
        <v>5</v>
      </c>
      <c r="P4924" s="3">
        <v>0</v>
      </c>
      <c r="Q4924" s="3">
        <v>0</v>
      </c>
      <c r="R4924" s="2" t="s">
        <v>1592</v>
      </c>
    </row>
    <row r="4925" spans="1:18">
      <c r="A4925" s="4">
        <v>4924</v>
      </c>
      <c r="B4925" s="2" t="s">
        <v>7140</v>
      </c>
      <c r="C4925" s="2" t="s">
        <v>7131</v>
      </c>
      <c r="E4925" s="2" t="s">
        <v>2148</v>
      </c>
      <c r="F4925" s="2" t="s">
        <v>1331</v>
      </c>
      <c r="G4925" s="2" t="s">
        <v>1187</v>
      </c>
      <c r="H4925" s="2" t="s">
        <v>1339</v>
      </c>
      <c r="I4925" s="2" t="s">
        <v>1607</v>
      </c>
      <c r="J4925" s="2" t="s">
        <v>1335</v>
      </c>
      <c r="K4925" s="1">
        <v>590000</v>
      </c>
      <c r="L4925" s="3">
        <v>8</v>
      </c>
      <c r="M4925" s="3">
        <v>0</v>
      </c>
      <c r="N4925" s="3">
        <v>0</v>
      </c>
      <c r="O4925" s="3">
        <v>8</v>
      </c>
      <c r="P4925" s="3">
        <v>0</v>
      </c>
      <c r="Q4925" s="3">
        <v>0</v>
      </c>
      <c r="R4925" s="2" t="s">
        <v>1592</v>
      </c>
    </row>
    <row r="4926" spans="1:18">
      <c r="A4926" s="4">
        <v>4925</v>
      </c>
      <c r="B4926" s="2" t="s">
        <v>7141</v>
      </c>
      <c r="C4926" s="2" t="s">
        <v>7131</v>
      </c>
      <c r="E4926" s="2" t="s">
        <v>2148</v>
      </c>
      <c r="F4926" s="2" t="s">
        <v>1384</v>
      </c>
      <c r="G4926" s="2" t="s">
        <v>1187</v>
      </c>
      <c r="H4926" s="2" t="s">
        <v>1339</v>
      </c>
      <c r="I4926" s="2" t="s">
        <v>1607</v>
      </c>
      <c r="J4926" s="2" t="s">
        <v>1335</v>
      </c>
      <c r="K4926" s="1">
        <v>590000</v>
      </c>
      <c r="L4926" s="3">
        <v>7</v>
      </c>
      <c r="M4926" s="3">
        <v>0</v>
      </c>
      <c r="N4926" s="3">
        <v>0</v>
      </c>
      <c r="O4926" s="3">
        <v>7</v>
      </c>
      <c r="P4926" s="3">
        <v>0</v>
      </c>
      <c r="Q4926" s="3">
        <v>0</v>
      </c>
      <c r="R4926" s="2" t="s">
        <v>1592</v>
      </c>
    </row>
    <row r="4927" spans="1:18">
      <c r="A4927" s="4">
        <v>4926</v>
      </c>
      <c r="B4927" s="2" t="s">
        <v>7142</v>
      </c>
      <c r="C4927" s="2" t="s">
        <v>7131</v>
      </c>
      <c r="E4927" s="2" t="s">
        <v>2148</v>
      </c>
      <c r="F4927" s="2" t="s">
        <v>1386</v>
      </c>
      <c r="G4927" s="2" t="s">
        <v>1187</v>
      </c>
      <c r="H4927" s="2" t="s">
        <v>1339</v>
      </c>
      <c r="I4927" s="2" t="s">
        <v>1607</v>
      </c>
      <c r="J4927" s="2" t="s">
        <v>1335</v>
      </c>
      <c r="K4927" s="1">
        <v>590000</v>
      </c>
      <c r="L4927" s="3">
        <v>3</v>
      </c>
      <c r="M4927" s="3">
        <v>0</v>
      </c>
      <c r="N4927" s="3">
        <v>0</v>
      </c>
      <c r="O4927" s="3">
        <v>3</v>
      </c>
      <c r="P4927" s="3">
        <v>0</v>
      </c>
      <c r="Q4927" s="3">
        <v>0</v>
      </c>
      <c r="R4927" s="2" t="s">
        <v>1592</v>
      </c>
    </row>
    <row r="4928" spans="1:18">
      <c r="A4928" s="4">
        <v>4927</v>
      </c>
      <c r="B4928" s="2" t="s">
        <v>7143</v>
      </c>
      <c r="C4928" s="2" t="s">
        <v>7144</v>
      </c>
      <c r="E4928" s="2" t="s">
        <v>930</v>
      </c>
      <c r="F4928" s="2" t="s">
        <v>1186</v>
      </c>
      <c r="G4928" s="2" t="s">
        <v>1187</v>
      </c>
      <c r="H4928" s="2" t="s">
        <v>1339</v>
      </c>
      <c r="I4928" s="2" t="s">
        <v>1906</v>
      </c>
      <c r="J4928" s="2" t="s">
        <v>1190</v>
      </c>
      <c r="K4928" s="1">
        <v>250000</v>
      </c>
      <c r="L4928" s="3">
        <v>7</v>
      </c>
      <c r="M4928" s="3">
        <v>0</v>
      </c>
      <c r="N4928" s="3">
        <v>1</v>
      </c>
      <c r="O4928" s="3">
        <v>6</v>
      </c>
      <c r="P4928" s="3">
        <v>0</v>
      </c>
      <c r="Q4928" s="3">
        <v>0</v>
      </c>
      <c r="R4928" s="2" t="s">
        <v>1592</v>
      </c>
    </row>
    <row r="4929" spans="1:18">
      <c r="A4929" s="4">
        <v>4928</v>
      </c>
      <c r="B4929" s="2" t="s">
        <v>7145</v>
      </c>
      <c r="C4929" s="2" t="s">
        <v>7144</v>
      </c>
      <c r="E4929" s="2" t="s">
        <v>930</v>
      </c>
      <c r="F4929" s="2" t="s">
        <v>1331</v>
      </c>
      <c r="G4929" s="2" t="s">
        <v>1187</v>
      </c>
      <c r="H4929" s="2" t="s">
        <v>1339</v>
      </c>
      <c r="I4929" s="2" t="s">
        <v>1906</v>
      </c>
      <c r="J4929" s="2" t="s">
        <v>1190</v>
      </c>
      <c r="K4929" s="1">
        <v>250000</v>
      </c>
      <c r="L4929" s="3">
        <v>14</v>
      </c>
      <c r="M4929" s="3">
        <v>0</v>
      </c>
      <c r="N4929" s="3">
        <v>0</v>
      </c>
      <c r="O4929" s="3">
        <v>14</v>
      </c>
      <c r="P4929" s="3">
        <v>0</v>
      </c>
      <c r="Q4929" s="3">
        <v>0</v>
      </c>
      <c r="R4929" s="2" t="s">
        <v>1592</v>
      </c>
    </row>
    <row r="4930" spans="1:18">
      <c r="A4930" s="4">
        <v>4929</v>
      </c>
      <c r="B4930" s="2" t="s">
        <v>7146</v>
      </c>
      <c r="C4930" s="2" t="s">
        <v>7144</v>
      </c>
      <c r="E4930" s="2" t="s">
        <v>930</v>
      </c>
      <c r="F4930" s="2" t="s">
        <v>1384</v>
      </c>
      <c r="G4930" s="2" t="s">
        <v>1187</v>
      </c>
      <c r="H4930" s="2" t="s">
        <v>1339</v>
      </c>
      <c r="I4930" s="2" t="s">
        <v>1906</v>
      </c>
      <c r="J4930" s="2" t="s">
        <v>1190</v>
      </c>
      <c r="K4930" s="1">
        <v>250000</v>
      </c>
      <c r="L4930" s="3">
        <v>8</v>
      </c>
      <c r="M4930" s="3">
        <v>0</v>
      </c>
      <c r="N4930" s="3">
        <v>1</v>
      </c>
      <c r="O4930" s="3">
        <v>7</v>
      </c>
      <c r="P4930" s="3">
        <v>0</v>
      </c>
      <c r="Q4930" s="3">
        <v>0</v>
      </c>
      <c r="R4930" s="2" t="s">
        <v>1592</v>
      </c>
    </row>
    <row r="4931" spans="1:18">
      <c r="A4931" s="4">
        <v>4930</v>
      </c>
      <c r="B4931" s="2" t="s">
        <v>7147</v>
      </c>
      <c r="C4931" s="2" t="s">
        <v>7144</v>
      </c>
      <c r="E4931" s="2" t="s">
        <v>930</v>
      </c>
      <c r="F4931" s="2" t="s">
        <v>1386</v>
      </c>
      <c r="G4931" s="2" t="s">
        <v>1187</v>
      </c>
      <c r="H4931" s="2" t="s">
        <v>1339</v>
      </c>
      <c r="I4931" s="2" t="s">
        <v>1906</v>
      </c>
      <c r="J4931" s="2" t="s">
        <v>1190</v>
      </c>
      <c r="K4931" s="1">
        <v>250000</v>
      </c>
      <c r="L4931" s="3">
        <v>3</v>
      </c>
      <c r="M4931" s="3">
        <v>0</v>
      </c>
      <c r="N4931" s="3">
        <v>0</v>
      </c>
      <c r="O4931" s="3">
        <v>3</v>
      </c>
      <c r="P4931" s="3">
        <v>0</v>
      </c>
      <c r="Q4931" s="3">
        <v>0</v>
      </c>
      <c r="R4931" s="2" t="s">
        <v>1592</v>
      </c>
    </row>
    <row r="4932" spans="1:18">
      <c r="A4932" s="4">
        <v>4931</v>
      </c>
      <c r="B4932" s="2" t="s">
        <v>7148</v>
      </c>
      <c r="C4932" s="2" t="s">
        <v>7144</v>
      </c>
      <c r="E4932" s="2" t="s">
        <v>938</v>
      </c>
      <c r="F4932" s="2" t="s">
        <v>1186</v>
      </c>
      <c r="G4932" s="2" t="s">
        <v>1187</v>
      </c>
      <c r="H4932" s="2" t="s">
        <v>1339</v>
      </c>
      <c r="I4932" s="2" t="s">
        <v>1906</v>
      </c>
      <c r="J4932" s="2" t="s">
        <v>1190</v>
      </c>
      <c r="K4932" s="1">
        <v>250000</v>
      </c>
      <c r="L4932" s="3">
        <v>2</v>
      </c>
      <c r="M4932" s="3">
        <v>0</v>
      </c>
      <c r="N4932" s="3">
        <v>0</v>
      </c>
      <c r="O4932" s="3">
        <v>2</v>
      </c>
      <c r="P4932" s="3">
        <v>0</v>
      </c>
      <c r="Q4932" s="3">
        <v>0</v>
      </c>
      <c r="R4932" s="2" t="s">
        <v>1592</v>
      </c>
    </row>
    <row r="4933" spans="1:18">
      <c r="A4933" s="4">
        <v>4932</v>
      </c>
      <c r="B4933" s="2" t="s">
        <v>7149</v>
      </c>
      <c r="C4933" s="2" t="s">
        <v>7144</v>
      </c>
      <c r="E4933" s="2" t="s">
        <v>938</v>
      </c>
      <c r="F4933" s="2" t="s">
        <v>1331</v>
      </c>
      <c r="G4933" s="2" t="s">
        <v>1187</v>
      </c>
      <c r="H4933" s="2" t="s">
        <v>1339</v>
      </c>
      <c r="I4933" s="2" t="s">
        <v>1906</v>
      </c>
      <c r="J4933" s="2" t="s">
        <v>1190</v>
      </c>
      <c r="K4933" s="1">
        <v>250000</v>
      </c>
      <c r="L4933" s="3">
        <v>6</v>
      </c>
      <c r="M4933" s="3">
        <v>0</v>
      </c>
      <c r="N4933" s="3">
        <v>0</v>
      </c>
      <c r="O4933" s="3">
        <v>6</v>
      </c>
      <c r="P4933" s="3">
        <v>0</v>
      </c>
      <c r="Q4933" s="3">
        <v>0</v>
      </c>
      <c r="R4933" s="2" t="s">
        <v>1592</v>
      </c>
    </row>
    <row r="4934" spans="1:18">
      <c r="A4934" s="4">
        <v>4933</v>
      </c>
      <c r="B4934" s="2" t="s">
        <v>7150</v>
      </c>
      <c r="C4934" s="2" t="s">
        <v>7144</v>
      </c>
      <c r="E4934" s="2" t="s">
        <v>938</v>
      </c>
      <c r="F4934" s="2" t="s">
        <v>1384</v>
      </c>
      <c r="G4934" s="2" t="s">
        <v>1187</v>
      </c>
      <c r="H4934" s="2" t="s">
        <v>1339</v>
      </c>
      <c r="I4934" s="2" t="s">
        <v>1906</v>
      </c>
      <c r="J4934" s="2" t="s">
        <v>1190</v>
      </c>
      <c r="K4934" s="1">
        <v>250000</v>
      </c>
      <c r="L4934" s="3">
        <v>4</v>
      </c>
      <c r="M4934" s="3">
        <v>0</v>
      </c>
      <c r="N4934" s="3">
        <v>0</v>
      </c>
      <c r="O4934" s="3">
        <v>4</v>
      </c>
      <c r="P4934" s="3">
        <v>0</v>
      </c>
      <c r="Q4934" s="3">
        <v>0</v>
      </c>
      <c r="R4934" s="2" t="s">
        <v>1592</v>
      </c>
    </row>
    <row r="4935" spans="1:18">
      <c r="A4935" s="4">
        <v>4934</v>
      </c>
      <c r="B4935" s="2" t="s">
        <v>7151</v>
      </c>
      <c r="C4935" s="2" t="s">
        <v>7144</v>
      </c>
      <c r="E4935" s="2" t="s">
        <v>938</v>
      </c>
      <c r="F4935" s="2" t="s">
        <v>1386</v>
      </c>
      <c r="G4935" s="2" t="s">
        <v>1187</v>
      </c>
      <c r="H4935" s="2" t="s">
        <v>1339</v>
      </c>
      <c r="I4935" s="2" t="s">
        <v>1906</v>
      </c>
      <c r="J4935" s="2" t="s">
        <v>1190</v>
      </c>
      <c r="K4935" s="1">
        <v>250000</v>
      </c>
      <c r="L4935" s="3">
        <v>2</v>
      </c>
      <c r="M4935" s="3">
        <v>0</v>
      </c>
      <c r="N4935" s="3">
        <v>0</v>
      </c>
      <c r="O4935" s="3">
        <v>2</v>
      </c>
      <c r="P4935" s="3">
        <v>0</v>
      </c>
      <c r="Q4935" s="3">
        <v>0</v>
      </c>
      <c r="R4935" s="2" t="s">
        <v>1592</v>
      </c>
    </row>
    <row r="4936" spans="1:18">
      <c r="A4936" s="4">
        <v>4935</v>
      </c>
      <c r="B4936" s="2" t="s">
        <v>7152</v>
      </c>
      <c r="C4936" s="2" t="s">
        <v>7153</v>
      </c>
      <c r="E4936" s="2" t="s">
        <v>930</v>
      </c>
      <c r="F4936" s="2" t="s">
        <v>1186</v>
      </c>
      <c r="G4936" s="2" t="s">
        <v>1187</v>
      </c>
      <c r="H4936" s="2" t="s">
        <v>1188</v>
      </c>
      <c r="I4936" s="2" t="s">
        <v>3012</v>
      </c>
      <c r="J4936" s="2" t="s">
        <v>1206</v>
      </c>
      <c r="K4936" s="1">
        <v>250000</v>
      </c>
      <c r="L4936" s="3">
        <v>5</v>
      </c>
      <c r="M4936" s="3">
        <v>0</v>
      </c>
      <c r="N4936" s="3">
        <v>0</v>
      </c>
      <c r="O4936" s="3">
        <v>5</v>
      </c>
      <c r="P4936" s="3">
        <v>0</v>
      </c>
      <c r="Q4936" s="3">
        <v>0</v>
      </c>
      <c r="R4936" s="2" t="s">
        <v>1592</v>
      </c>
    </row>
    <row r="4937" spans="1:18">
      <c r="A4937" s="4">
        <v>4936</v>
      </c>
      <c r="B4937" s="2" t="s">
        <v>7154</v>
      </c>
      <c r="C4937" s="2" t="s">
        <v>7153</v>
      </c>
      <c r="E4937" s="2" t="s">
        <v>930</v>
      </c>
      <c r="F4937" s="2" t="s">
        <v>1331</v>
      </c>
      <c r="G4937" s="2" t="s">
        <v>1187</v>
      </c>
      <c r="H4937" s="2" t="s">
        <v>1188</v>
      </c>
      <c r="I4937" s="2" t="s">
        <v>3012</v>
      </c>
      <c r="J4937" s="2" t="s">
        <v>1206</v>
      </c>
      <c r="K4937" s="1">
        <v>250000</v>
      </c>
      <c r="L4937" s="3">
        <v>8</v>
      </c>
      <c r="M4937" s="3">
        <v>0</v>
      </c>
      <c r="N4937" s="3">
        <v>0</v>
      </c>
      <c r="O4937" s="3">
        <v>8</v>
      </c>
      <c r="P4937" s="3">
        <v>0</v>
      </c>
      <c r="Q4937" s="3">
        <v>0</v>
      </c>
      <c r="R4937" s="2" t="s">
        <v>1592</v>
      </c>
    </row>
    <row r="4938" spans="1:18">
      <c r="A4938" s="4">
        <v>4937</v>
      </c>
      <c r="B4938" s="2" t="s">
        <v>7155</v>
      </c>
      <c r="C4938" s="2" t="s">
        <v>7153</v>
      </c>
      <c r="E4938" s="2" t="s">
        <v>930</v>
      </c>
      <c r="F4938" s="2" t="s">
        <v>1384</v>
      </c>
      <c r="G4938" s="2" t="s">
        <v>1187</v>
      </c>
      <c r="H4938" s="2" t="s">
        <v>1188</v>
      </c>
      <c r="I4938" s="2" t="s">
        <v>3012</v>
      </c>
      <c r="J4938" s="2" t="s">
        <v>1206</v>
      </c>
      <c r="K4938" s="1">
        <v>250000</v>
      </c>
      <c r="L4938" s="3">
        <v>5</v>
      </c>
      <c r="M4938" s="3">
        <v>0</v>
      </c>
      <c r="N4938" s="3">
        <v>0</v>
      </c>
      <c r="O4938" s="3">
        <v>5</v>
      </c>
      <c r="P4938" s="3">
        <v>0</v>
      </c>
      <c r="Q4938" s="3">
        <v>0</v>
      </c>
      <c r="R4938" s="2" t="s">
        <v>1592</v>
      </c>
    </row>
    <row r="4939" spans="1:18">
      <c r="A4939" s="4">
        <v>4938</v>
      </c>
      <c r="B4939" s="2" t="s">
        <v>7156</v>
      </c>
      <c r="C4939" s="2" t="s">
        <v>7153</v>
      </c>
      <c r="E4939" s="2" t="s">
        <v>930</v>
      </c>
      <c r="F4939" s="2" t="s">
        <v>1386</v>
      </c>
      <c r="G4939" s="2" t="s">
        <v>1187</v>
      </c>
      <c r="H4939" s="2" t="s">
        <v>1188</v>
      </c>
      <c r="I4939" s="2" t="s">
        <v>3012</v>
      </c>
      <c r="J4939" s="2" t="s">
        <v>1206</v>
      </c>
      <c r="K4939" s="1">
        <v>250000</v>
      </c>
      <c r="L4939" s="3">
        <v>2</v>
      </c>
      <c r="M4939" s="3">
        <v>0</v>
      </c>
      <c r="N4939" s="3">
        <v>0</v>
      </c>
      <c r="O4939" s="3">
        <v>2</v>
      </c>
      <c r="P4939" s="3">
        <v>0</v>
      </c>
      <c r="Q4939" s="3">
        <v>0</v>
      </c>
      <c r="R4939" s="2" t="s">
        <v>1592</v>
      </c>
    </row>
    <row r="4940" spans="1:18">
      <c r="A4940" s="4">
        <v>4939</v>
      </c>
      <c r="B4940" s="2" t="s">
        <v>7157</v>
      </c>
      <c r="C4940" s="2" t="s">
        <v>7153</v>
      </c>
      <c r="E4940" s="2" t="s">
        <v>1509</v>
      </c>
      <c r="F4940" s="2" t="s">
        <v>1186</v>
      </c>
      <c r="G4940" s="2" t="s">
        <v>1187</v>
      </c>
      <c r="H4940" s="2" t="s">
        <v>1188</v>
      </c>
      <c r="I4940" s="2" t="s">
        <v>3012</v>
      </c>
      <c r="J4940" s="2" t="s">
        <v>1206</v>
      </c>
      <c r="K4940" s="1">
        <v>250000</v>
      </c>
      <c r="L4940" s="3">
        <v>3</v>
      </c>
      <c r="M4940" s="3">
        <v>0</v>
      </c>
      <c r="N4940" s="3">
        <v>1</v>
      </c>
      <c r="O4940" s="3">
        <v>2</v>
      </c>
      <c r="P4940" s="3">
        <v>0</v>
      </c>
      <c r="Q4940" s="3">
        <v>0</v>
      </c>
      <c r="R4940" s="2" t="s">
        <v>1592</v>
      </c>
    </row>
    <row r="4941" spans="1:18">
      <c r="A4941" s="4">
        <v>4940</v>
      </c>
      <c r="B4941" s="2" t="s">
        <v>7158</v>
      </c>
      <c r="C4941" s="2" t="s">
        <v>7153</v>
      </c>
      <c r="E4941" s="2" t="s">
        <v>1509</v>
      </c>
      <c r="F4941" s="2" t="s">
        <v>1331</v>
      </c>
      <c r="G4941" s="2" t="s">
        <v>1187</v>
      </c>
      <c r="H4941" s="2" t="s">
        <v>1188</v>
      </c>
      <c r="I4941" s="2" t="s">
        <v>3012</v>
      </c>
      <c r="J4941" s="2" t="s">
        <v>1206</v>
      </c>
      <c r="K4941" s="1">
        <v>250000</v>
      </c>
      <c r="L4941" s="3">
        <v>5</v>
      </c>
      <c r="M4941" s="3">
        <v>0</v>
      </c>
      <c r="N4941" s="3">
        <v>0</v>
      </c>
      <c r="O4941" s="3">
        <v>5</v>
      </c>
      <c r="P4941" s="3">
        <v>0</v>
      </c>
      <c r="Q4941" s="3">
        <v>0</v>
      </c>
      <c r="R4941" s="2" t="s">
        <v>1592</v>
      </c>
    </row>
    <row r="4942" spans="1:18">
      <c r="A4942" s="4">
        <v>4941</v>
      </c>
      <c r="B4942" s="2" t="s">
        <v>7159</v>
      </c>
      <c r="C4942" s="2" t="s">
        <v>7153</v>
      </c>
      <c r="E4942" s="2" t="s">
        <v>1509</v>
      </c>
      <c r="F4942" s="2" t="s">
        <v>1384</v>
      </c>
      <c r="G4942" s="2" t="s">
        <v>1187</v>
      </c>
      <c r="H4942" s="2" t="s">
        <v>1188</v>
      </c>
      <c r="I4942" s="2" t="s">
        <v>3012</v>
      </c>
      <c r="J4942" s="2" t="s">
        <v>1206</v>
      </c>
      <c r="K4942" s="1">
        <v>250000</v>
      </c>
      <c r="L4942" s="3">
        <v>3</v>
      </c>
      <c r="M4942" s="3">
        <v>0</v>
      </c>
      <c r="N4942" s="3">
        <v>0</v>
      </c>
      <c r="O4942" s="3">
        <v>3</v>
      </c>
      <c r="P4942" s="3">
        <v>0</v>
      </c>
      <c r="Q4942" s="3">
        <v>0</v>
      </c>
      <c r="R4942" s="2" t="s">
        <v>1592</v>
      </c>
    </row>
    <row r="4943" spans="1:18">
      <c r="A4943" s="4">
        <v>4942</v>
      </c>
      <c r="B4943" s="2" t="s">
        <v>7160</v>
      </c>
      <c r="C4943" s="2" t="s">
        <v>7153</v>
      </c>
      <c r="E4943" s="2" t="s">
        <v>1509</v>
      </c>
      <c r="F4943" s="2" t="s">
        <v>1386</v>
      </c>
      <c r="G4943" s="2" t="s">
        <v>1187</v>
      </c>
      <c r="H4943" s="2" t="s">
        <v>1188</v>
      </c>
      <c r="I4943" s="2" t="s">
        <v>3012</v>
      </c>
      <c r="J4943" s="2" t="s">
        <v>1206</v>
      </c>
      <c r="K4943" s="1">
        <v>250000</v>
      </c>
      <c r="L4943" s="3">
        <v>1</v>
      </c>
      <c r="M4943" s="3">
        <v>0</v>
      </c>
      <c r="N4943" s="3">
        <v>0</v>
      </c>
      <c r="O4943" s="3">
        <v>1</v>
      </c>
      <c r="P4943" s="3">
        <v>0</v>
      </c>
      <c r="Q4943" s="3">
        <v>0</v>
      </c>
      <c r="R4943" s="2" t="s">
        <v>1592</v>
      </c>
    </row>
    <row r="4944" spans="1:18">
      <c r="A4944" s="4">
        <v>4943</v>
      </c>
      <c r="B4944" s="2" t="s">
        <v>7161</v>
      </c>
      <c r="C4944" s="2" t="s">
        <v>7153</v>
      </c>
      <c r="E4944" s="2" t="s">
        <v>1288</v>
      </c>
      <c r="F4944" s="2" t="s">
        <v>1186</v>
      </c>
      <c r="G4944" s="2" t="s">
        <v>1187</v>
      </c>
      <c r="H4944" s="2" t="s">
        <v>1188</v>
      </c>
      <c r="I4944" s="2" t="s">
        <v>3012</v>
      </c>
      <c r="J4944" s="2" t="s">
        <v>1206</v>
      </c>
      <c r="K4944" s="1">
        <v>250000</v>
      </c>
      <c r="L4944" s="3">
        <v>5</v>
      </c>
      <c r="M4944" s="3">
        <v>0</v>
      </c>
      <c r="N4944" s="3">
        <v>0</v>
      </c>
      <c r="O4944" s="3">
        <v>5</v>
      </c>
      <c r="P4944" s="3">
        <v>0</v>
      </c>
      <c r="Q4944" s="3">
        <v>0</v>
      </c>
      <c r="R4944" s="2" t="s">
        <v>1592</v>
      </c>
    </row>
    <row r="4945" spans="1:18">
      <c r="A4945" s="4">
        <v>4944</v>
      </c>
      <c r="B4945" s="2" t="s">
        <v>7162</v>
      </c>
      <c r="C4945" s="2" t="s">
        <v>7153</v>
      </c>
      <c r="E4945" s="2" t="s">
        <v>1288</v>
      </c>
      <c r="F4945" s="2" t="s">
        <v>1331</v>
      </c>
      <c r="G4945" s="2" t="s">
        <v>1187</v>
      </c>
      <c r="H4945" s="2" t="s">
        <v>1188</v>
      </c>
      <c r="I4945" s="2" t="s">
        <v>3012</v>
      </c>
      <c r="J4945" s="2" t="s">
        <v>1206</v>
      </c>
      <c r="K4945" s="1">
        <v>250000</v>
      </c>
      <c r="L4945" s="3">
        <v>8</v>
      </c>
      <c r="M4945" s="3">
        <v>0</v>
      </c>
      <c r="N4945" s="3">
        <v>0</v>
      </c>
      <c r="O4945" s="3">
        <v>8</v>
      </c>
      <c r="P4945" s="3">
        <v>0</v>
      </c>
      <c r="Q4945" s="3">
        <v>0</v>
      </c>
      <c r="R4945" s="2" t="s">
        <v>1592</v>
      </c>
    </row>
    <row r="4946" spans="1:18">
      <c r="A4946" s="4">
        <v>4945</v>
      </c>
      <c r="B4946" s="2" t="s">
        <v>7163</v>
      </c>
      <c r="C4946" s="2" t="s">
        <v>7153</v>
      </c>
      <c r="E4946" s="2" t="s">
        <v>1288</v>
      </c>
      <c r="F4946" s="2" t="s">
        <v>1384</v>
      </c>
      <c r="G4946" s="2" t="s">
        <v>1187</v>
      </c>
      <c r="H4946" s="2" t="s">
        <v>1188</v>
      </c>
      <c r="I4946" s="2" t="s">
        <v>3012</v>
      </c>
      <c r="J4946" s="2" t="s">
        <v>1206</v>
      </c>
      <c r="K4946" s="1">
        <v>250000</v>
      </c>
      <c r="L4946" s="3">
        <v>5</v>
      </c>
      <c r="M4946" s="3">
        <v>0</v>
      </c>
      <c r="N4946" s="3">
        <v>0</v>
      </c>
      <c r="O4946" s="3">
        <v>5</v>
      </c>
      <c r="P4946" s="3">
        <v>0</v>
      </c>
      <c r="Q4946" s="3">
        <v>0</v>
      </c>
      <c r="R4946" s="2" t="s">
        <v>1592</v>
      </c>
    </row>
    <row r="4947" spans="1:18">
      <c r="A4947" s="4">
        <v>4946</v>
      </c>
      <c r="B4947" s="2" t="s">
        <v>7164</v>
      </c>
      <c r="C4947" s="2" t="s">
        <v>7153</v>
      </c>
      <c r="E4947" s="2" t="s">
        <v>1288</v>
      </c>
      <c r="F4947" s="2" t="s">
        <v>1386</v>
      </c>
      <c r="G4947" s="2" t="s">
        <v>1187</v>
      </c>
      <c r="H4947" s="2" t="s">
        <v>1188</v>
      </c>
      <c r="I4947" s="2" t="s">
        <v>3012</v>
      </c>
      <c r="J4947" s="2" t="s">
        <v>1206</v>
      </c>
      <c r="K4947" s="1">
        <v>250000</v>
      </c>
      <c r="L4947" s="3">
        <v>2</v>
      </c>
      <c r="M4947" s="3">
        <v>0</v>
      </c>
      <c r="N4947" s="3">
        <v>0</v>
      </c>
      <c r="O4947" s="3">
        <v>2</v>
      </c>
      <c r="P4947" s="3">
        <v>0</v>
      </c>
      <c r="Q4947" s="3">
        <v>0</v>
      </c>
      <c r="R4947" s="2" t="s">
        <v>1592</v>
      </c>
    </row>
    <row r="4948" spans="1:18">
      <c r="A4948" s="4">
        <v>4947</v>
      </c>
      <c r="B4948" s="2" t="s">
        <v>7165</v>
      </c>
      <c r="C4948" s="2" t="s">
        <v>7166</v>
      </c>
      <c r="E4948" s="2" t="s">
        <v>2011</v>
      </c>
      <c r="F4948" s="2" t="s">
        <v>1186</v>
      </c>
      <c r="G4948" s="2" t="s">
        <v>1893</v>
      </c>
      <c r="H4948" s="2" t="s">
        <v>1894</v>
      </c>
      <c r="I4948" s="2" t="s">
        <v>7167</v>
      </c>
      <c r="J4948" s="2" t="s">
        <v>1335</v>
      </c>
      <c r="K4948" s="1">
        <v>135000</v>
      </c>
      <c r="L4948" s="3">
        <v>5</v>
      </c>
      <c r="M4948" s="3">
        <v>0</v>
      </c>
      <c r="N4948" s="3">
        <v>0</v>
      </c>
      <c r="O4948" s="3">
        <v>5</v>
      </c>
      <c r="P4948" s="3">
        <v>0</v>
      </c>
      <c r="Q4948" s="3">
        <v>0</v>
      </c>
      <c r="R4948" s="2" t="s">
        <v>1592</v>
      </c>
    </row>
    <row r="4949" spans="1:18">
      <c r="A4949" s="4">
        <v>4948</v>
      </c>
      <c r="B4949" s="2" t="s">
        <v>7168</v>
      </c>
      <c r="C4949" s="2" t="s">
        <v>7166</v>
      </c>
      <c r="E4949" s="2" t="s">
        <v>2011</v>
      </c>
      <c r="F4949" s="2" t="s">
        <v>1331</v>
      </c>
      <c r="G4949" s="2" t="s">
        <v>1893</v>
      </c>
      <c r="H4949" s="2" t="s">
        <v>1894</v>
      </c>
      <c r="I4949" s="2" t="s">
        <v>7167</v>
      </c>
      <c r="J4949" s="2" t="s">
        <v>1335</v>
      </c>
      <c r="K4949" s="1">
        <v>135000</v>
      </c>
      <c r="L4949" s="3">
        <v>4</v>
      </c>
      <c r="M4949" s="3">
        <v>0</v>
      </c>
      <c r="N4949" s="3">
        <v>0</v>
      </c>
      <c r="O4949" s="3">
        <v>4</v>
      </c>
      <c r="P4949" s="3">
        <v>0</v>
      </c>
      <c r="Q4949" s="3">
        <v>0</v>
      </c>
      <c r="R4949" s="2" t="s">
        <v>1592</v>
      </c>
    </row>
    <row r="4950" spans="1:18">
      <c r="A4950" s="4">
        <v>4949</v>
      </c>
      <c r="B4950" s="2" t="s">
        <v>7169</v>
      </c>
      <c r="C4950" s="2" t="s">
        <v>7166</v>
      </c>
      <c r="E4950" s="2" t="s">
        <v>1288</v>
      </c>
      <c r="F4950" s="2" t="s">
        <v>1186</v>
      </c>
      <c r="G4950" s="2" t="s">
        <v>1893</v>
      </c>
      <c r="H4950" s="2" t="s">
        <v>1894</v>
      </c>
      <c r="I4950" s="2" t="s">
        <v>7167</v>
      </c>
      <c r="J4950" s="2" t="s">
        <v>1335</v>
      </c>
      <c r="K4950" s="1">
        <v>135000</v>
      </c>
      <c r="L4950" s="3">
        <v>2</v>
      </c>
      <c r="M4950" s="3">
        <v>0</v>
      </c>
      <c r="N4950" s="3">
        <v>0</v>
      </c>
      <c r="O4950" s="3">
        <v>2</v>
      </c>
      <c r="P4950" s="3">
        <v>0</v>
      </c>
      <c r="Q4950" s="3">
        <v>0</v>
      </c>
      <c r="R4950" s="2" t="s">
        <v>1592</v>
      </c>
    </row>
    <row r="4951" spans="1:18">
      <c r="A4951" s="4">
        <v>4950</v>
      </c>
      <c r="B4951" s="2" t="s">
        <v>7170</v>
      </c>
      <c r="C4951" s="2" t="s">
        <v>7166</v>
      </c>
      <c r="E4951" s="2" t="s">
        <v>1288</v>
      </c>
      <c r="F4951" s="2" t="s">
        <v>1331</v>
      </c>
      <c r="G4951" s="2" t="s">
        <v>1893</v>
      </c>
      <c r="H4951" s="2" t="s">
        <v>1894</v>
      </c>
      <c r="I4951" s="2" t="s">
        <v>7167</v>
      </c>
      <c r="J4951" s="2" t="s">
        <v>1335</v>
      </c>
      <c r="K4951" s="1">
        <v>135000</v>
      </c>
      <c r="L4951" s="3">
        <v>3</v>
      </c>
      <c r="M4951" s="3">
        <v>0</v>
      </c>
      <c r="N4951" s="3">
        <v>0</v>
      </c>
      <c r="O4951" s="3">
        <v>3</v>
      </c>
      <c r="P4951" s="3">
        <v>0</v>
      </c>
      <c r="Q4951" s="3">
        <v>0</v>
      </c>
      <c r="R4951" s="2" t="s">
        <v>1592</v>
      </c>
    </row>
    <row r="4952" spans="1:18">
      <c r="A4952" s="4">
        <v>4951</v>
      </c>
      <c r="B4952" s="2" t="s">
        <v>7171</v>
      </c>
      <c r="C4952" s="2" t="s">
        <v>7166</v>
      </c>
      <c r="E4952" s="2" t="s">
        <v>1288</v>
      </c>
      <c r="F4952" s="2" t="s">
        <v>1384</v>
      </c>
      <c r="G4952" s="2" t="s">
        <v>1893</v>
      </c>
      <c r="H4952" s="2" t="s">
        <v>1894</v>
      </c>
      <c r="I4952" s="2" t="s">
        <v>7167</v>
      </c>
      <c r="J4952" s="2" t="s">
        <v>1335</v>
      </c>
      <c r="K4952" s="1">
        <v>135000</v>
      </c>
      <c r="L4952" s="3">
        <v>1</v>
      </c>
      <c r="M4952" s="3">
        <v>0</v>
      </c>
      <c r="N4952" s="3">
        <v>0</v>
      </c>
      <c r="O4952" s="3">
        <v>1</v>
      </c>
      <c r="P4952" s="3">
        <v>0</v>
      </c>
      <c r="Q4952" s="3">
        <v>0</v>
      </c>
      <c r="R4952" s="2" t="s">
        <v>1592</v>
      </c>
    </row>
    <row r="4953" spans="1:18">
      <c r="A4953" s="4">
        <v>4952</v>
      </c>
      <c r="B4953" s="2" t="s">
        <v>7172</v>
      </c>
      <c r="C4953" s="2" t="s">
        <v>7173</v>
      </c>
      <c r="E4953" s="2" t="s">
        <v>930</v>
      </c>
      <c r="F4953" s="2" t="s">
        <v>1186</v>
      </c>
      <c r="G4953" s="2" t="s">
        <v>1893</v>
      </c>
      <c r="H4953" s="2" t="s">
        <v>1894</v>
      </c>
      <c r="I4953" s="2" t="s">
        <v>7167</v>
      </c>
      <c r="J4953" s="2" t="s">
        <v>1335</v>
      </c>
      <c r="K4953" s="1">
        <v>135000</v>
      </c>
      <c r="L4953" s="3">
        <v>2</v>
      </c>
      <c r="M4953" s="3">
        <v>0</v>
      </c>
      <c r="N4953" s="3">
        <v>0</v>
      </c>
      <c r="O4953" s="3">
        <v>2</v>
      </c>
      <c r="P4953" s="3">
        <v>0</v>
      </c>
      <c r="Q4953" s="3">
        <v>0</v>
      </c>
      <c r="R4953" s="2" t="s">
        <v>1592</v>
      </c>
    </row>
    <row r="4954" spans="1:18">
      <c r="A4954" s="4">
        <v>4953</v>
      </c>
      <c r="B4954" s="2" t="s">
        <v>7174</v>
      </c>
      <c r="C4954" s="2" t="s">
        <v>7173</v>
      </c>
      <c r="E4954" s="2" t="s">
        <v>930</v>
      </c>
      <c r="F4954" s="2" t="s">
        <v>1331</v>
      </c>
      <c r="G4954" s="2" t="s">
        <v>1893</v>
      </c>
      <c r="H4954" s="2" t="s">
        <v>1894</v>
      </c>
      <c r="I4954" s="2" t="s">
        <v>7167</v>
      </c>
      <c r="J4954" s="2" t="s">
        <v>1335</v>
      </c>
      <c r="K4954" s="1">
        <v>135000</v>
      </c>
      <c r="L4954" s="3">
        <v>3</v>
      </c>
      <c r="M4954" s="3">
        <v>0</v>
      </c>
      <c r="N4954" s="3">
        <v>0</v>
      </c>
      <c r="O4954" s="3">
        <v>3</v>
      </c>
      <c r="P4954" s="3">
        <v>0</v>
      </c>
      <c r="Q4954" s="3">
        <v>0</v>
      </c>
      <c r="R4954" s="2" t="s">
        <v>1592</v>
      </c>
    </row>
    <row r="4955" spans="1:18">
      <c r="A4955" s="4">
        <v>4954</v>
      </c>
      <c r="B4955" s="2" t="s">
        <v>7175</v>
      </c>
      <c r="C4955" s="2" t="s">
        <v>7173</v>
      </c>
      <c r="E4955" s="2" t="s">
        <v>930</v>
      </c>
      <c r="F4955" s="2" t="s">
        <v>1384</v>
      </c>
      <c r="G4955" s="2" t="s">
        <v>1893</v>
      </c>
      <c r="H4955" s="2" t="s">
        <v>1894</v>
      </c>
      <c r="I4955" s="2" t="s">
        <v>7167</v>
      </c>
      <c r="J4955" s="2" t="s">
        <v>1335</v>
      </c>
      <c r="K4955" s="1">
        <v>135000</v>
      </c>
      <c r="L4955" s="3">
        <v>2</v>
      </c>
      <c r="M4955" s="3">
        <v>0</v>
      </c>
      <c r="N4955" s="3">
        <v>0</v>
      </c>
      <c r="O4955" s="3">
        <v>2</v>
      </c>
      <c r="P4955" s="3">
        <v>0</v>
      </c>
      <c r="Q4955" s="3">
        <v>0</v>
      </c>
      <c r="R4955" s="2" t="s">
        <v>1592</v>
      </c>
    </row>
    <row r="4956" spans="1:18">
      <c r="A4956" s="4">
        <v>4955</v>
      </c>
      <c r="B4956" s="2" t="s">
        <v>7176</v>
      </c>
      <c r="C4956" s="2" t="s">
        <v>7173</v>
      </c>
      <c r="E4956" s="2" t="s">
        <v>1509</v>
      </c>
      <c r="F4956" s="2" t="s">
        <v>1384</v>
      </c>
      <c r="G4956" s="2" t="s">
        <v>1893</v>
      </c>
      <c r="H4956" s="2" t="s">
        <v>1894</v>
      </c>
      <c r="I4956" s="2" t="s">
        <v>7167</v>
      </c>
      <c r="J4956" s="2" t="s">
        <v>1335</v>
      </c>
      <c r="K4956" s="1">
        <v>135000</v>
      </c>
      <c r="L4956" s="3">
        <v>3</v>
      </c>
      <c r="M4956" s="3">
        <v>0</v>
      </c>
      <c r="N4956" s="3">
        <v>0</v>
      </c>
      <c r="O4956" s="3">
        <v>3</v>
      </c>
      <c r="P4956" s="3">
        <v>0</v>
      </c>
      <c r="Q4956" s="3">
        <v>0</v>
      </c>
      <c r="R4956" s="2" t="s">
        <v>1592</v>
      </c>
    </row>
    <row r="4957" spans="1:18">
      <c r="A4957" s="4">
        <v>4956</v>
      </c>
      <c r="B4957" s="2" t="s">
        <v>7177</v>
      </c>
      <c r="C4957" s="2" t="s">
        <v>7173</v>
      </c>
      <c r="E4957" s="2" t="s">
        <v>1509</v>
      </c>
      <c r="F4957" s="2" t="s">
        <v>1386</v>
      </c>
      <c r="G4957" s="2" t="s">
        <v>1893</v>
      </c>
      <c r="H4957" s="2" t="s">
        <v>1894</v>
      </c>
      <c r="I4957" s="2" t="s">
        <v>7167</v>
      </c>
      <c r="J4957" s="2" t="s">
        <v>1335</v>
      </c>
      <c r="K4957" s="1">
        <v>135000</v>
      </c>
      <c r="L4957" s="3">
        <v>1</v>
      </c>
      <c r="M4957" s="3">
        <v>0</v>
      </c>
      <c r="N4957" s="3">
        <v>0</v>
      </c>
      <c r="O4957" s="3">
        <v>1</v>
      </c>
      <c r="P4957" s="3">
        <v>0</v>
      </c>
      <c r="Q4957" s="3">
        <v>0</v>
      </c>
      <c r="R4957" s="2" t="s">
        <v>1592</v>
      </c>
    </row>
    <row r="4958" spans="1:18">
      <c r="A4958" s="4">
        <v>4957</v>
      </c>
      <c r="B4958" s="2" t="s">
        <v>7178</v>
      </c>
      <c r="C4958" s="2" t="s">
        <v>7179</v>
      </c>
      <c r="E4958" s="2" t="s">
        <v>768</v>
      </c>
      <c r="F4958" s="2" t="s">
        <v>1331</v>
      </c>
      <c r="G4958" s="2" t="s">
        <v>1187</v>
      </c>
      <c r="H4958" s="2" t="s">
        <v>1188</v>
      </c>
      <c r="I4958" s="2" t="s">
        <v>1189</v>
      </c>
      <c r="J4958" s="2" t="s">
        <v>1335</v>
      </c>
      <c r="K4958" s="1">
        <v>220000</v>
      </c>
      <c r="L4958" s="3">
        <v>1</v>
      </c>
      <c r="M4958" s="3">
        <v>0</v>
      </c>
      <c r="N4958" s="3">
        <v>0</v>
      </c>
      <c r="O4958" s="3">
        <v>1</v>
      </c>
      <c r="P4958" s="3">
        <v>0</v>
      </c>
      <c r="Q4958" s="3">
        <v>0</v>
      </c>
      <c r="R4958" s="2" t="s">
        <v>1592</v>
      </c>
    </row>
    <row r="4959" spans="1:18">
      <c r="A4959" s="4">
        <v>4958</v>
      </c>
      <c r="B4959" s="2" t="s">
        <v>7180</v>
      </c>
      <c r="C4959" s="2" t="s">
        <v>7179</v>
      </c>
      <c r="E4959" s="2" t="s">
        <v>768</v>
      </c>
      <c r="F4959" s="2" t="s">
        <v>1386</v>
      </c>
      <c r="G4959" s="2" t="s">
        <v>1187</v>
      </c>
      <c r="H4959" s="2" t="s">
        <v>1188</v>
      </c>
      <c r="I4959" s="2" t="s">
        <v>1189</v>
      </c>
      <c r="J4959" s="2" t="s">
        <v>1335</v>
      </c>
      <c r="K4959" s="1">
        <v>220000</v>
      </c>
      <c r="L4959" s="3">
        <v>2</v>
      </c>
      <c r="M4959" s="3">
        <v>0</v>
      </c>
      <c r="N4959" s="3">
        <v>0</v>
      </c>
      <c r="O4959" s="3">
        <v>2</v>
      </c>
      <c r="P4959" s="3">
        <v>0</v>
      </c>
      <c r="Q4959" s="3">
        <v>0</v>
      </c>
      <c r="R4959" s="2" t="s">
        <v>1592</v>
      </c>
    </row>
    <row r="4960" spans="1:18">
      <c r="A4960" s="4">
        <v>4959</v>
      </c>
      <c r="B4960" s="2" t="s">
        <v>7181</v>
      </c>
      <c r="C4960" s="2" t="s">
        <v>7179</v>
      </c>
      <c r="E4960" s="2" t="s">
        <v>839</v>
      </c>
      <c r="F4960" s="2" t="s">
        <v>1331</v>
      </c>
      <c r="G4960" s="2" t="s">
        <v>1187</v>
      </c>
      <c r="H4960" s="2" t="s">
        <v>1188</v>
      </c>
      <c r="I4960" s="2" t="s">
        <v>1189</v>
      </c>
      <c r="J4960" s="2" t="s">
        <v>1335</v>
      </c>
      <c r="K4960" s="1">
        <v>220000</v>
      </c>
      <c r="L4960" s="3">
        <v>1</v>
      </c>
      <c r="M4960" s="3">
        <v>0</v>
      </c>
      <c r="N4960" s="3">
        <v>0</v>
      </c>
      <c r="O4960" s="3">
        <v>1</v>
      </c>
      <c r="P4960" s="3">
        <v>0</v>
      </c>
      <c r="Q4960" s="3">
        <v>0</v>
      </c>
      <c r="R4960" s="2" t="s">
        <v>1592</v>
      </c>
    </row>
    <row r="4961" spans="1:18">
      <c r="A4961" s="4">
        <v>4960</v>
      </c>
      <c r="B4961" s="2" t="s">
        <v>7182</v>
      </c>
      <c r="C4961" s="2" t="s">
        <v>7179</v>
      </c>
      <c r="E4961" s="2" t="s">
        <v>1388</v>
      </c>
      <c r="F4961" s="2" t="s">
        <v>1186</v>
      </c>
      <c r="G4961" s="2" t="s">
        <v>1187</v>
      </c>
      <c r="H4961" s="2" t="s">
        <v>1188</v>
      </c>
      <c r="I4961" s="2" t="s">
        <v>1189</v>
      </c>
      <c r="J4961" s="2" t="s">
        <v>1335</v>
      </c>
      <c r="K4961" s="1">
        <v>220000</v>
      </c>
      <c r="L4961" s="3">
        <v>1</v>
      </c>
      <c r="M4961" s="3">
        <v>0</v>
      </c>
      <c r="N4961" s="3">
        <v>0</v>
      </c>
      <c r="O4961" s="3">
        <v>1</v>
      </c>
      <c r="P4961" s="3">
        <v>0</v>
      </c>
      <c r="Q4961" s="3">
        <v>0</v>
      </c>
      <c r="R4961" s="2" t="s">
        <v>1592</v>
      </c>
    </row>
    <row r="4962" spans="1:18">
      <c r="A4962" s="4">
        <v>4961</v>
      </c>
      <c r="B4962" s="2" t="s">
        <v>7183</v>
      </c>
      <c r="C4962" s="2" t="s">
        <v>7179</v>
      </c>
      <c r="E4962" s="2" t="s">
        <v>1388</v>
      </c>
      <c r="F4962" s="2" t="s">
        <v>1331</v>
      </c>
      <c r="G4962" s="2" t="s">
        <v>1187</v>
      </c>
      <c r="H4962" s="2" t="s">
        <v>1188</v>
      </c>
      <c r="I4962" s="2" t="s">
        <v>1189</v>
      </c>
      <c r="J4962" s="2" t="s">
        <v>1335</v>
      </c>
      <c r="K4962" s="1">
        <v>220000</v>
      </c>
      <c r="L4962" s="3">
        <v>6</v>
      </c>
      <c r="M4962" s="3">
        <v>0</v>
      </c>
      <c r="N4962" s="3">
        <v>0</v>
      </c>
      <c r="O4962" s="3">
        <v>6</v>
      </c>
      <c r="P4962" s="3">
        <v>0</v>
      </c>
      <c r="Q4962" s="3">
        <v>0</v>
      </c>
      <c r="R4962" s="2" t="s">
        <v>1592</v>
      </c>
    </row>
    <row r="4963" spans="1:18">
      <c r="A4963" s="4">
        <v>4962</v>
      </c>
      <c r="B4963" s="2" t="s">
        <v>7184</v>
      </c>
      <c r="C4963" s="2" t="s">
        <v>7179</v>
      </c>
      <c r="E4963" s="2" t="s">
        <v>1388</v>
      </c>
      <c r="F4963" s="2" t="s">
        <v>1384</v>
      </c>
      <c r="G4963" s="2" t="s">
        <v>1187</v>
      </c>
      <c r="H4963" s="2" t="s">
        <v>1188</v>
      </c>
      <c r="I4963" s="2" t="s">
        <v>1189</v>
      </c>
      <c r="J4963" s="2" t="s">
        <v>1335</v>
      </c>
      <c r="K4963" s="1">
        <v>220000</v>
      </c>
      <c r="L4963" s="3">
        <v>9</v>
      </c>
      <c r="M4963" s="3">
        <v>0</v>
      </c>
      <c r="N4963" s="3">
        <v>0</v>
      </c>
      <c r="O4963" s="3">
        <v>9</v>
      </c>
      <c r="P4963" s="3">
        <v>0</v>
      </c>
      <c r="Q4963" s="3">
        <v>0</v>
      </c>
      <c r="R4963" s="2" t="s">
        <v>1592</v>
      </c>
    </row>
    <row r="4964" spans="1:18">
      <c r="A4964" s="4">
        <v>4963</v>
      </c>
      <c r="B4964" s="2" t="s">
        <v>7185</v>
      </c>
      <c r="C4964" s="2" t="s">
        <v>7179</v>
      </c>
      <c r="E4964" s="2" t="s">
        <v>1388</v>
      </c>
      <c r="F4964" s="2" t="s">
        <v>1386</v>
      </c>
      <c r="G4964" s="2" t="s">
        <v>1187</v>
      </c>
      <c r="H4964" s="2" t="s">
        <v>1188</v>
      </c>
      <c r="I4964" s="2" t="s">
        <v>1189</v>
      </c>
      <c r="J4964" s="2" t="s">
        <v>1335</v>
      </c>
      <c r="K4964" s="1">
        <v>220000</v>
      </c>
      <c r="L4964" s="3">
        <v>2</v>
      </c>
      <c r="M4964" s="3">
        <v>0</v>
      </c>
      <c r="N4964" s="3">
        <v>0</v>
      </c>
      <c r="O4964" s="3">
        <v>2</v>
      </c>
      <c r="P4964" s="3">
        <v>0</v>
      </c>
      <c r="Q4964" s="3">
        <v>0</v>
      </c>
      <c r="R4964" s="2" t="s">
        <v>1592</v>
      </c>
    </row>
    <row r="4965" spans="1:18">
      <c r="A4965" s="4">
        <v>4964</v>
      </c>
      <c r="B4965" s="2" t="s">
        <v>7186</v>
      </c>
      <c r="C4965" s="2" t="s">
        <v>7179</v>
      </c>
      <c r="E4965" s="2" t="s">
        <v>1361</v>
      </c>
      <c r="F4965" s="2" t="s">
        <v>1186</v>
      </c>
      <c r="G4965" s="2" t="s">
        <v>1187</v>
      </c>
      <c r="H4965" s="2" t="s">
        <v>1188</v>
      </c>
      <c r="I4965" s="2" t="s">
        <v>1189</v>
      </c>
      <c r="J4965" s="2" t="s">
        <v>1335</v>
      </c>
      <c r="K4965" s="1">
        <v>220000</v>
      </c>
      <c r="L4965" s="3">
        <v>2</v>
      </c>
      <c r="M4965" s="3">
        <v>0</v>
      </c>
      <c r="N4965" s="3">
        <v>0</v>
      </c>
      <c r="O4965" s="3">
        <v>2</v>
      </c>
      <c r="P4965" s="3">
        <v>0</v>
      </c>
      <c r="Q4965" s="3">
        <v>0</v>
      </c>
      <c r="R4965" s="2" t="s">
        <v>1592</v>
      </c>
    </row>
    <row r="4966" spans="1:18">
      <c r="A4966" s="4">
        <v>4965</v>
      </c>
      <c r="B4966" s="2" t="s">
        <v>7187</v>
      </c>
      <c r="C4966" s="2" t="s">
        <v>7179</v>
      </c>
      <c r="E4966" s="2" t="s">
        <v>1361</v>
      </c>
      <c r="F4966" s="2" t="s">
        <v>1331</v>
      </c>
      <c r="G4966" s="2" t="s">
        <v>1187</v>
      </c>
      <c r="H4966" s="2" t="s">
        <v>1188</v>
      </c>
      <c r="I4966" s="2" t="s">
        <v>1189</v>
      </c>
      <c r="J4966" s="2" t="s">
        <v>1335</v>
      </c>
      <c r="K4966" s="1">
        <v>220000</v>
      </c>
      <c r="L4966" s="3">
        <v>4</v>
      </c>
      <c r="M4966" s="3">
        <v>0</v>
      </c>
      <c r="N4966" s="3">
        <v>0</v>
      </c>
      <c r="O4966" s="3">
        <v>4</v>
      </c>
      <c r="P4966" s="3">
        <v>0</v>
      </c>
      <c r="Q4966" s="3">
        <v>0</v>
      </c>
      <c r="R4966" s="2" t="s">
        <v>1592</v>
      </c>
    </row>
    <row r="4967" spans="1:18">
      <c r="A4967" s="4">
        <v>4966</v>
      </c>
      <c r="B4967" s="2" t="s">
        <v>7188</v>
      </c>
      <c r="C4967" s="2" t="s">
        <v>7179</v>
      </c>
      <c r="E4967" s="2" t="s">
        <v>1361</v>
      </c>
      <c r="F4967" s="2" t="s">
        <v>1384</v>
      </c>
      <c r="G4967" s="2" t="s">
        <v>1187</v>
      </c>
      <c r="H4967" s="2" t="s">
        <v>1188</v>
      </c>
      <c r="I4967" s="2" t="s">
        <v>1189</v>
      </c>
      <c r="J4967" s="2" t="s">
        <v>1335</v>
      </c>
      <c r="K4967" s="1">
        <v>220000</v>
      </c>
      <c r="L4967" s="3">
        <v>2</v>
      </c>
      <c r="M4967" s="3">
        <v>0</v>
      </c>
      <c r="N4967" s="3">
        <v>0</v>
      </c>
      <c r="O4967" s="3">
        <v>2</v>
      </c>
      <c r="P4967" s="3">
        <v>0</v>
      </c>
      <c r="Q4967" s="3">
        <v>0</v>
      </c>
      <c r="R4967" s="2" t="s">
        <v>1592</v>
      </c>
    </row>
    <row r="4968" spans="1:18">
      <c r="A4968" s="4">
        <v>4967</v>
      </c>
      <c r="B4968" s="2" t="s">
        <v>7189</v>
      </c>
      <c r="C4968" s="2" t="s">
        <v>7179</v>
      </c>
      <c r="E4968" s="2" t="s">
        <v>1997</v>
      </c>
      <c r="F4968" s="2" t="s">
        <v>1331</v>
      </c>
      <c r="G4968" s="2" t="s">
        <v>1187</v>
      </c>
      <c r="H4968" s="2" t="s">
        <v>1188</v>
      </c>
      <c r="I4968" s="2" t="s">
        <v>1189</v>
      </c>
      <c r="J4968" s="2" t="s">
        <v>1335</v>
      </c>
      <c r="K4968" s="1">
        <v>220000</v>
      </c>
      <c r="L4968" s="3">
        <v>3</v>
      </c>
      <c r="M4968" s="3">
        <v>0</v>
      </c>
      <c r="N4968" s="3">
        <v>0</v>
      </c>
      <c r="O4968" s="3">
        <v>3</v>
      </c>
      <c r="P4968" s="3">
        <v>0</v>
      </c>
      <c r="Q4968" s="3">
        <v>0</v>
      </c>
      <c r="R4968" s="2" t="s">
        <v>1592</v>
      </c>
    </row>
    <row r="4969" spans="1:18">
      <c r="A4969" s="4">
        <v>4968</v>
      </c>
      <c r="B4969" s="2" t="s">
        <v>7190</v>
      </c>
      <c r="C4969" s="2" t="s">
        <v>7179</v>
      </c>
      <c r="E4969" s="2" t="s">
        <v>1997</v>
      </c>
      <c r="F4969" s="2" t="s">
        <v>1384</v>
      </c>
      <c r="G4969" s="2" t="s">
        <v>1187</v>
      </c>
      <c r="H4969" s="2" t="s">
        <v>1188</v>
      </c>
      <c r="I4969" s="2" t="s">
        <v>1189</v>
      </c>
      <c r="J4969" s="2" t="s">
        <v>1335</v>
      </c>
      <c r="K4969" s="1">
        <v>220000</v>
      </c>
      <c r="L4969" s="3">
        <v>3</v>
      </c>
      <c r="M4969" s="3">
        <v>0</v>
      </c>
      <c r="N4969" s="3">
        <v>0</v>
      </c>
      <c r="O4969" s="3">
        <v>3</v>
      </c>
      <c r="P4969" s="3">
        <v>0</v>
      </c>
      <c r="Q4969" s="3">
        <v>0</v>
      </c>
      <c r="R4969" s="2" t="s">
        <v>1592</v>
      </c>
    </row>
    <row r="4970" spans="1:18">
      <c r="A4970" s="4">
        <v>4969</v>
      </c>
      <c r="B4970" s="2" t="s">
        <v>7191</v>
      </c>
      <c r="C4970" s="2" t="s">
        <v>7192</v>
      </c>
      <c r="E4970" s="2" t="s">
        <v>2101</v>
      </c>
      <c r="F4970" s="2" t="s">
        <v>1186</v>
      </c>
      <c r="G4970" s="2" t="s">
        <v>1187</v>
      </c>
      <c r="H4970" s="2" t="s">
        <v>1188</v>
      </c>
      <c r="I4970" s="2" t="s">
        <v>1189</v>
      </c>
      <c r="J4970" s="2" t="s">
        <v>1335</v>
      </c>
      <c r="K4970" s="1">
        <v>280000</v>
      </c>
      <c r="L4970" s="3">
        <v>1</v>
      </c>
      <c r="M4970" s="3">
        <v>0</v>
      </c>
      <c r="N4970" s="3">
        <v>0</v>
      </c>
      <c r="O4970" s="3">
        <v>1</v>
      </c>
      <c r="P4970" s="3">
        <v>0</v>
      </c>
      <c r="Q4970" s="3">
        <v>0</v>
      </c>
      <c r="R4970" s="2" t="s">
        <v>1592</v>
      </c>
    </row>
    <row r="4971" spans="1:18">
      <c r="A4971" s="4">
        <v>4970</v>
      </c>
      <c r="B4971" s="2" t="s">
        <v>7193</v>
      </c>
      <c r="C4971" s="2" t="s">
        <v>7192</v>
      </c>
      <c r="E4971" s="2" t="s">
        <v>2101</v>
      </c>
      <c r="F4971" s="2" t="s">
        <v>1384</v>
      </c>
      <c r="G4971" s="2" t="s">
        <v>1187</v>
      </c>
      <c r="H4971" s="2" t="s">
        <v>1188</v>
      </c>
      <c r="I4971" s="2" t="s">
        <v>1189</v>
      </c>
      <c r="J4971" s="2" t="s">
        <v>1335</v>
      </c>
      <c r="K4971" s="1">
        <v>280000</v>
      </c>
      <c r="L4971" s="3">
        <v>1</v>
      </c>
      <c r="M4971" s="3">
        <v>0</v>
      </c>
      <c r="N4971" s="3">
        <v>0</v>
      </c>
      <c r="O4971" s="3">
        <v>1</v>
      </c>
      <c r="P4971" s="3">
        <v>0</v>
      </c>
      <c r="Q4971" s="3">
        <v>0</v>
      </c>
      <c r="R4971" s="2" t="s">
        <v>1592</v>
      </c>
    </row>
    <row r="4972" spans="1:18">
      <c r="A4972" s="4">
        <v>4971</v>
      </c>
      <c r="B4972" s="2" t="s">
        <v>7194</v>
      </c>
      <c r="C4972" s="2" t="s">
        <v>7195</v>
      </c>
      <c r="E4972" s="2" t="s">
        <v>938</v>
      </c>
      <c r="F4972" s="2" t="s">
        <v>1384</v>
      </c>
      <c r="G4972" s="2" t="s">
        <v>1187</v>
      </c>
      <c r="H4972" s="2" t="s">
        <v>1188</v>
      </c>
      <c r="I4972" s="2" t="s">
        <v>1189</v>
      </c>
      <c r="J4972" s="2" t="s">
        <v>1335</v>
      </c>
      <c r="K4972" s="1">
        <v>240000</v>
      </c>
      <c r="L4972" s="3">
        <v>1</v>
      </c>
      <c r="M4972" s="3">
        <v>0</v>
      </c>
      <c r="N4972" s="3">
        <v>0</v>
      </c>
      <c r="O4972" s="3">
        <v>1</v>
      </c>
      <c r="P4972" s="3">
        <v>0</v>
      </c>
      <c r="Q4972" s="3">
        <v>0</v>
      </c>
      <c r="R4972" s="2" t="s">
        <v>1592</v>
      </c>
    </row>
    <row r="4973" spans="1:18">
      <c r="A4973" s="4">
        <v>4972</v>
      </c>
      <c r="B4973" s="2" t="s">
        <v>7196</v>
      </c>
      <c r="C4973" s="2" t="s">
        <v>7195</v>
      </c>
      <c r="E4973" s="2" t="s">
        <v>788</v>
      </c>
      <c r="F4973" s="2" t="s">
        <v>1331</v>
      </c>
      <c r="G4973" s="2" t="s">
        <v>1187</v>
      </c>
      <c r="H4973" s="2" t="s">
        <v>1188</v>
      </c>
      <c r="I4973" s="2" t="s">
        <v>1189</v>
      </c>
      <c r="J4973" s="2" t="s">
        <v>1335</v>
      </c>
      <c r="K4973" s="1">
        <v>240000</v>
      </c>
      <c r="L4973" s="3">
        <v>2</v>
      </c>
      <c r="M4973" s="3">
        <v>0</v>
      </c>
      <c r="N4973" s="3">
        <v>0</v>
      </c>
      <c r="O4973" s="3">
        <v>2</v>
      </c>
      <c r="P4973" s="3">
        <v>0</v>
      </c>
      <c r="Q4973" s="3">
        <v>0</v>
      </c>
      <c r="R4973" s="2" t="s">
        <v>1592</v>
      </c>
    </row>
    <row r="4974" spans="1:18">
      <c r="A4974" s="4">
        <v>4973</v>
      </c>
      <c r="B4974" s="2" t="s">
        <v>7197</v>
      </c>
      <c r="C4974" s="2" t="s">
        <v>7195</v>
      </c>
      <c r="E4974" s="2" t="s">
        <v>768</v>
      </c>
      <c r="F4974" s="2" t="s">
        <v>1186</v>
      </c>
      <c r="G4974" s="2" t="s">
        <v>1187</v>
      </c>
      <c r="H4974" s="2" t="s">
        <v>1188</v>
      </c>
      <c r="I4974" s="2" t="s">
        <v>1189</v>
      </c>
      <c r="J4974" s="2" t="s">
        <v>1335</v>
      </c>
      <c r="K4974" s="1">
        <v>240000</v>
      </c>
      <c r="L4974" s="3">
        <v>1</v>
      </c>
      <c r="M4974" s="3">
        <v>0</v>
      </c>
      <c r="N4974" s="3">
        <v>0</v>
      </c>
      <c r="O4974" s="3">
        <v>1</v>
      </c>
      <c r="P4974" s="3">
        <v>0</v>
      </c>
      <c r="Q4974" s="3">
        <v>0</v>
      </c>
      <c r="R4974" s="2" t="s">
        <v>1592</v>
      </c>
    </row>
    <row r="4975" spans="1:18">
      <c r="A4975" s="4">
        <v>4974</v>
      </c>
      <c r="B4975" s="2" t="s">
        <v>7198</v>
      </c>
      <c r="C4975" s="2" t="s">
        <v>7195</v>
      </c>
      <c r="E4975" s="2" t="s">
        <v>768</v>
      </c>
      <c r="F4975" s="2" t="s">
        <v>1331</v>
      </c>
      <c r="G4975" s="2" t="s">
        <v>1187</v>
      </c>
      <c r="H4975" s="2" t="s">
        <v>1188</v>
      </c>
      <c r="I4975" s="2" t="s">
        <v>1189</v>
      </c>
      <c r="J4975" s="2" t="s">
        <v>1335</v>
      </c>
      <c r="K4975" s="1">
        <v>240000</v>
      </c>
      <c r="L4975" s="3">
        <v>1</v>
      </c>
      <c r="M4975" s="3">
        <v>0</v>
      </c>
      <c r="N4975" s="3">
        <v>0</v>
      </c>
      <c r="O4975" s="3">
        <v>1</v>
      </c>
      <c r="P4975" s="3">
        <v>0</v>
      </c>
      <c r="Q4975" s="3">
        <v>0</v>
      </c>
      <c r="R4975" s="2" t="s">
        <v>1592</v>
      </c>
    </row>
    <row r="4976" spans="1:18">
      <c r="A4976" s="4">
        <v>4975</v>
      </c>
      <c r="B4976" s="2" t="s">
        <v>7199</v>
      </c>
      <c r="C4976" s="2" t="s">
        <v>7195</v>
      </c>
      <c r="E4976" s="2" t="s">
        <v>768</v>
      </c>
      <c r="F4976" s="2" t="s">
        <v>1384</v>
      </c>
      <c r="G4976" s="2" t="s">
        <v>1187</v>
      </c>
      <c r="H4976" s="2" t="s">
        <v>1188</v>
      </c>
      <c r="I4976" s="2" t="s">
        <v>1189</v>
      </c>
      <c r="J4976" s="2" t="s">
        <v>1335</v>
      </c>
      <c r="K4976" s="1">
        <v>240000</v>
      </c>
      <c r="L4976" s="3">
        <v>1</v>
      </c>
      <c r="M4976" s="3">
        <v>0</v>
      </c>
      <c r="N4976" s="3">
        <v>0</v>
      </c>
      <c r="O4976" s="3">
        <v>1</v>
      </c>
      <c r="P4976" s="3">
        <v>0</v>
      </c>
      <c r="Q4976" s="3">
        <v>0</v>
      </c>
      <c r="R4976" s="2" t="s">
        <v>1592</v>
      </c>
    </row>
    <row r="4977" spans="1:18">
      <c r="A4977" s="4">
        <v>4976</v>
      </c>
      <c r="B4977" s="2" t="s">
        <v>7200</v>
      </c>
      <c r="C4977" s="2" t="s">
        <v>7195</v>
      </c>
      <c r="E4977" s="2" t="s">
        <v>1369</v>
      </c>
      <c r="F4977" s="2" t="s">
        <v>1331</v>
      </c>
      <c r="G4977" s="2" t="s">
        <v>1187</v>
      </c>
      <c r="H4977" s="2" t="s">
        <v>1188</v>
      </c>
      <c r="I4977" s="2" t="s">
        <v>1189</v>
      </c>
      <c r="J4977" s="2" t="s">
        <v>1335</v>
      </c>
      <c r="K4977" s="1">
        <v>240000</v>
      </c>
      <c r="L4977" s="3">
        <v>1</v>
      </c>
      <c r="M4977" s="3">
        <v>0</v>
      </c>
      <c r="N4977" s="3">
        <v>0</v>
      </c>
      <c r="O4977" s="3">
        <v>1</v>
      </c>
      <c r="P4977" s="3">
        <v>0</v>
      </c>
      <c r="Q4977" s="3">
        <v>0</v>
      </c>
      <c r="R4977" s="2" t="s">
        <v>1592</v>
      </c>
    </row>
    <row r="4978" spans="1:18">
      <c r="A4978" s="4">
        <v>4977</v>
      </c>
      <c r="B4978" s="2" t="s">
        <v>7201</v>
      </c>
      <c r="C4978" s="2" t="s">
        <v>7195</v>
      </c>
      <c r="E4978" s="2" t="s">
        <v>1369</v>
      </c>
      <c r="F4978" s="2" t="s">
        <v>1384</v>
      </c>
      <c r="G4978" s="2" t="s">
        <v>1187</v>
      </c>
      <c r="H4978" s="2" t="s">
        <v>1188</v>
      </c>
      <c r="I4978" s="2" t="s">
        <v>1189</v>
      </c>
      <c r="J4978" s="2" t="s">
        <v>1335</v>
      </c>
      <c r="K4978" s="1">
        <v>240000</v>
      </c>
      <c r="L4978" s="3">
        <v>1</v>
      </c>
      <c r="M4978" s="3">
        <v>0</v>
      </c>
      <c r="N4978" s="3">
        <v>0</v>
      </c>
      <c r="O4978" s="3">
        <v>1</v>
      </c>
      <c r="P4978" s="3">
        <v>0</v>
      </c>
      <c r="Q4978" s="3">
        <v>0</v>
      </c>
      <c r="R4978" s="2" t="s">
        <v>1592</v>
      </c>
    </row>
    <row r="4979" spans="1:18">
      <c r="A4979" s="4">
        <v>4978</v>
      </c>
      <c r="B4979" s="2" t="s">
        <v>7202</v>
      </c>
      <c r="C4979" s="2" t="s">
        <v>7195</v>
      </c>
      <c r="E4979" s="2" t="s">
        <v>7203</v>
      </c>
      <c r="F4979" s="2" t="s">
        <v>1331</v>
      </c>
      <c r="G4979" s="2" t="s">
        <v>1187</v>
      </c>
      <c r="H4979" s="2" t="s">
        <v>1188</v>
      </c>
      <c r="I4979" s="2" t="s">
        <v>1189</v>
      </c>
      <c r="J4979" s="2" t="s">
        <v>1335</v>
      </c>
      <c r="K4979" s="1">
        <v>240000</v>
      </c>
      <c r="L4979" s="3">
        <v>2</v>
      </c>
      <c r="M4979" s="3">
        <v>0</v>
      </c>
      <c r="N4979" s="3">
        <v>0</v>
      </c>
      <c r="O4979" s="3">
        <v>2</v>
      </c>
      <c r="P4979" s="3">
        <v>0</v>
      </c>
      <c r="Q4979" s="3">
        <v>0</v>
      </c>
      <c r="R4979" s="2" t="s">
        <v>1592</v>
      </c>
    </row>
    <row r="4980" spans="1:18">
      <c r="A4980" s="4">
        <v>4979</v>
      </c>
      <c r="B4980" s="2" t="s">
        <v>7204</v>
      </c>
      <c r="C4980" s="2" t="s">
        <v>7195</v>
      </c>
      <c r="E4980" s="2" t="s">
        <v>7203</v>
      </c>
      <c r="F4980" s="2" t="s">
        <v>1384</v>
      </c>
      <c r="G4980" s="2" t="s">
        <v>1187</v>
      </c>
      <c r="H4980" s="2" t="s">
        <v>1188</v>
      </c>
      <c r="I4980" s="2" t="s">
        <v>1189</v>
      </c>
      <c r="J4980" s="2" t="s">
        <v>1335</v>
      </c>
      <c r="K4980" s="1">
        <v>240000</v>
      </c>
      <c r="L4980" s="3">
        <v>4</v>
      </c>
      <c r="M4980" s="3">
        <v>0</v>
      </c>
      <c r="N4980" s="3">
        <v>0</v>
      </c>
      <c r="O4980" s="3">
        <v>4</v>
      </c>
      <c r="P4980" s="3">
        <v>0</v>
      </c>
      <c r="Q4980" s="3">
        <v>0</v>
      </c>
      <c r="R4980" s="2" t="s">
        <v>1592</v>
      </c>
    </row>
    <row r="4981" spans="1:18">
      <c r="A4981" s="4">
        <v>4980</v>
      </c>
      <c r="B4981" s="2" t="s">
        <v>7205</v>
      </c>
      <c r="C4981" s="2" t="s">
        <v>7195</v>
      </c>
      <c r="E4981" s="2" t="s">
        <v>7203</v>
      </c>
      <c r="F4981" s="2" t="s">
        <v>1386</v>
      </c>
      <c r="G4981" s="2" t="s">
        <v>1187</v>
      </c>
      <c r="H4981" s="2" t="s">
        <v>1188</v>
      </c>
      <c r="I4981" s="2" t="s">
        <v>1189</v>
      </c>
      <c r="J4981" s="2" t="s">
        <v>1335</v>
      </c>
      <c r="K4981" s="1">
        <v>240000</v>
      </c>
      <c r="L4981" s="3">
        <v>1</v>
      </c>
      <c r="M4981" s="3">
        <v>0</v>
      </c>
      <c r="N4981" s="3">
        <v>0</v>
      </c>
      <c r="O4981" s="3">
        <v>1</v>
      </c>
      <c r="P4981" s="3">
        <v>0</v>
      </c>
      <c r="Q4981" s="3">
        <v>0</v>
      </c>
      <c r="R4981" s="2" t="s">
        <v>1592</v>
      </c>
    </row>
    <row r="4982" spans="1:18">
      <c r="A4982" s="4">
        <v>4981</v>
      </c>
      <c r="B4982" s="2" t="s">
        <v>7206</v>
      </c>
      <c r="C4982" s="2" t="s">
        <v>7195</v>
      </c>
      <c r="E4982" s="2" t="s">
        <v>1459</v>
      </c>
      <c r="F4982" s="2" t="s">
        <v>1331</v>
      </c>
      <c r="G4982" s="2" t="s">
        <v>1187</v>
      </c>
      <c r="H4982" s="2" t="s">
        <v>1188</v>
      </c>
      <c r="I4982" s="2" t="s">
        <v>1189</v>
      </c>
      <c r="J4982" s="2" t="s">
        <v>1335</v>
      </c>
      <c r="K4982" s="1">
        <v>240000</v>
      </c>
      <c r="L4982" s="3">
        <v>1</v>
      </c>
      <c r="M4982" s="3">
        <v>0</v>
      </c>
      <c r="N4982" s="3">
        <v>0</v>
      </c>
      <c r="O4982" s="3">
        <v>1</v>
      </c>
      <c r="P4982" s="3">
        <v>0</v>
      </c>
      <c r="Q4982" s="3">
        <v>0</v>
      </c>
      <c r="R4982" s="2" t="s">
        <v>1592</v>
      </c>
    </row>
    <row r="4983" spans="1:18">
      <c r="A4983" s="4">
        <v>4982</v>
      </c>
      <c r="B4983" s="2" t="s">
        <v>7207</v>
      </c>
      <c r="C4983" s="2" t="s">
        <v>7195</v>
      </c>
      <c r="E4983" s="2" t="s">
        <v>1459</v>
      </c>
      <c r="F4983" s="2" t="s">
        <v>1384</v>
      </c>
      <c r="G4983" s="2" t="s">
        <v>1187</v>
      </c>
      <c r="H4983" s="2" t="s">
        <v>1188</v>
      </c>
      <c r="I4983" s="2" t="s">
        <v>1189</v>
      </c>
      <c r="J4983" s="2" t="s">
        <v>1335</v>
      </c>
      <c r="K4983" s="1">
        <v>240000</v>
      </c>
      <c r="L4983" s="3">
        <v>2</v>
      </c>
      <c r="M4983" s="3">
        <v>0</v>
      </c>
      <c r="N4983" s="3">
        <v>0</v>
      </c>
      <c r="O4983" s="3">
        <v>2</v>
      </c>
      <c r="P4983" s="3">
        <v>0</v>
      </c>
      <c r="Q4983" s="3">
        <v>0</v>
      </c>
      <c r="R4983" s="2" t="s">
        <v>1592</v>
      </c>
    </row>
    <row r="4984" spans="1:18">
      <c r="A4984" s="4">
        <v>4983</v>
      </c>
      <c r="B4984" s="2" t="s">
        <v>7208</v>
      </c>
      <c r="C4984" s="2" t="s">
        <v>7195</v>
      </c>
      <c r="E4984" s="2" t="s">
        <v>7209</v>
      </c>
      <c r="F4984" s="2" t="s">
        <v>1331</v>
      </c>
      <c r="G4984" s="2" t="s">
        <v>1187</v>
      </c>
      <c r="H4984" s="2" t="s">
        <v>1188</v>
      </c>
      <c r="I4984" s="2" t="s">
        <v>1189</v>
      </c>
      <c r="J4984" s="2" t="s">
        <v>1335</v>
      </c>
      <c r="K4984" s="1">
        <v>240000</v>
      </c>
      <c r="L4984" s="3">
        <v>4</v>
      </c>
      <c r="M4984" s="3">
        <v>0</v>
      </c>
      <c r="N4984" s="3">
        <v>0</v>
      </c>
      <c r="O4984" s="3">
        <v>4</v>
      </c>
      <c r="P4984" s="3">
        <v>0</v>
      </c>
      <c r="Q4984" s="3">
        <v>0</v>
      </c>
      <c r="R4984" s="2" t="s">
        <v>1592</v>
      </c>
    </row>
    <row r="4985" spans="1:18">
      <c r="A4985" s="4">
        <v>4984</v>
      </c>
      <c r="B4985" s="2" t="s">
        <v>7210</v>
      </c>
      <c r="C4985" s="2" t="s">
        <v>7195</v>
      </c>
      <c r="E4985" s="2" t="s">
        <v>7209</v>
      </c>
      <c r="F4985" s="2" t="s">
        <v>1384</v>
      </c>
      <c r="G4985" s="2" t="s">
        <v>1187</v>
      </c>
      <c r="H4985" s="2" t="s">
        <v>1188</v>
      </c>
      <c r="I4985" s="2" t="s">
        <v>1189</v>
      </c>
      <c r="J4985" s="2" t="s">
        <v>1335</v>
      </c>
      <c r="K4985" s="1">
        <v>240000</v>
      </c>
      <c r="L4985" s="3">
        <v>5</v>
      </c>
      <c r="M4985" s="3">
        <v>0</v>
      </c>
      <c r="N4985" s="3">
        <v>0</v>
      </c>
      <c r="O4985" s="3">
        <v>5</v>
      </c>
      <c r="P4985" s="3">
        <v>0</v>
      </c>
      <c r="Q4985" s="3">
        <v>0</v>
      </c>
      <c r="R4985" s="2" t="s">
        <v>1592</v>
      </c>
    </row>
    <row r="4986" spans="1:18">
      <c r="A4986" s="4">
        <v>4985</v>
      </c>
      <c r="B4986" s="2" t="s">
        <v>7211</v>
      </c>
      <c r="C4986" s="2" t="s">
        <v>7195</v>
      </c>
      <c r="E4986" s="2" t="s">
        <v>2027</v>
      </c>
      <c r="F4986" s="2" t="s">
        <v>1384</v>
      </c>
      <c r="G4986" s="2" t="s">
        <v>1187</v>
      </c>
      <c r="H4986" s="2" t="s">
        <v>1188</v>
      </c>
      <c r="I4986" s="2" t="s">
        <v>1189</v>
      </c>
      <c r="J4986" s="2" t="s">
        <v>1335</v>
      </c>
      <c r="K4986" s="1">
        <v>240000</v>
      </c>
      <c r="L4986" s="3">
        <v>3</v>
      </c>
      <c r="M4986" s="3">
        <v>0</v>
      </c>
      <c r="N4986" s="3">
        <v>0</v>
      </c>
      <c r="O4986" s="3">
        <v>3</v>
      </c>
      <c r="P4986" s="3">
        <v>0</v>
      </c>
      <c r="Q4986" s="3">
        <v>0</v>
      </c>
      <c r="R4986" s="2" t="s">
        <v>1592</v>
      </c>
    </row>
    <row r="4987" spans="1:18">
      <c r="A4987" s="4">
        <v>4986</v>
      </c>
      <c r="B4987" s="2" t="s">
        <v>7212</v>
      </c>
      <c r="C4987" s="2" t="s">
        <v>7195</v>
      </c>
      <c r="E4987" s="2" t="s">
        <v>2027</v>
      </c>
      <c r="F4987" s="2" t="s">
        <v>1386</v>
      </c>
      <c r="G4987" s="2" t="s">
        <v>1187</v>
      </c>
      <c r="H4987" s="2" t="s">
        <v>1188</v>
      </c>
      <c r="I4987" s="2" t="s">
        <v>1189</v>
      </c>
      <c r="J4987" s="2" t="s">
        <v>1335</v>
      </c>
      <c r="K4987" s="1">
        <v>240000</v>
      </c>
      <c r="L4987" s="3">
        <v>2</v>
      </c>
      <c r="M4987" s="3">
        <v>0</v>
      </c>
      <c r="N4987" s="3">
        <v>0</v>
      </c>
      <c r="O4987" s="3">
        <v>2</v>
      </c>
      <c r="P4987" s="3">
        <v>0</v>
      </c>
      <c r="Q4987" s="3">
        <v>0</v>
      </c>
      <c r="R4987" s="2" t="s">
        <v>1592</v>
      </c>
    </row>
    <row r="4988" spans="1:18">
      <c r="A4988" s="4">
        <v>4987</v>
      </c>
      <c r="B4988" s="2" t="s">
        <v>7213</v>
      </c>
      <c r="C4988" s="2" t="s">
        <v>7195</v>
      </c>
      <c r="E4988" s="2" t="s">
        <v>797</v>
      </c>
      <c r="F4988" s="2" t="s">
        <v>1186</v>
      </c>
      <c r="G4988" s="2" t="s">
        <v>1187</v>
      </c>
      <c r="H4988" s="2" t="s">
        <v>1188</v>
      </c>
      <c r="I4988" s="2" t="s">
        <v>1189</v>
      </c>
      <c r="J4988" s="2" t="s">
        <v>1335</v>
      </c>
      <c r="K4988" s="1">
        <v>240000</v>
      </c>
      <c r="L4988" s="3">
        <v>1</v>
      </c>
      <c r="M4988" s="3">
        <v>0</v>
      </c>
      <c r="N4988" s="3">
        <v>0</v>
      </c>
      <c r="O4988" s="3">
        <v>1</v>
      </c>
      <c r="P4988" s="3">
        <v>0</v>
      </c>
      <c r="Q4988" s="3">
        <v>0</v>
      </c>
      <c r="R4988" s="2" t="s">
        <v>1592</v>
      </c>
    </row>
    <row r="4989" spans="1:18">
      <c r="A4989" s="4">
        <v>4988</v>
      </c>
      <c r="B4989" s="2" t="s">
        <v>7214</v>
      </c>
      <c r="C4989" s="2" t="s">
        <v>7195</v>
      </c>
      <c r="E4989" s="2" t="s">
        <v>797</v>
      </c>
      <c r="F4989" s="2" t="s">
        <v>1331</v>
      </c>
      <c r="G4989" s="2" t="s">
        <v>1187</v>
      </c>
      <c r="H4989" s="2" t="s">
        <v>1188</v>
      </c>
      <c r="I4989" s="2" t="s">
        <v>1189</v>
      </c>
      <c r="J4989" s="2" t="s">
        <v>1335</v>
      </c>
      <c r="K4989" s="1">
        <v>240000</v>
      </c>
      <c r="L4989" s="3">
        <v>2</v>
      </c>
      <c r="M4989" s="3">
        <v>0</v>
      </c>
      <c r="N4989" s="3">
        <v>0</v>
      </c>
      <c r="O4989" s="3">
        <v>2</v>
      </c>
      <c r="P4989" s="3">
        <v>0</v>
      </c>
      <c r="Q4989" s="3">
        <v>0</v>
      </c>
      <c r="R4989" s="2" t="s">
        <v>1592</v>
      </c>
    </row>
    <row r="4990" spans="1:18">
      <c r="A4990" s="4">
        <v>4989</v>
      </c>
      <c r="B4990" s="2" t="s">
        <v>7215</v>
      </c>
      <c r="C4990" s="2" t="s">
        <v>7195</v>
      </c>
      <c r="E4990" s="2" t="s">
        <v>797</v>
      </c>
      <c r="F4990" s="2" t="s">
        <v>1384</v>
      </c>
      <c r="G4990" s="2" t="s">
        <v>1187</v>
      </c>
      <c r="H4990" s="2" t="s">
        <v>1188</v>
      </c>
      <c r="I4990" s="2" t="s">
        <v>1189</v>
      </c>
      <c r="J4990" s="2" t="s">
        <v>1335</v>
      </c>
      <c r="K4990" s="1">
        <v>240000</v>
      </c>
      <c r="L4990" s="3">
        <v>2</v>
      </c>
      <c r="M4990" s="3">
        <v>0</v>
      </c>
      <c r="N4990" s="3">
        <v>0</v>
      </c>
      <c r="O4990" s="3">
        <v>2</v>
      </c>
      <c r="P4990" s="3">
        <v>0</v>
      </c>
      <c r="Q4990" s="3">
        <v>0</v>
      </c>
      <c r="R4990" s="2" t="s">
        <v>1592</v>
      </c>
    </row>
    <row r="4991" spans="1:18">
      <c r="A4991" s="4">
        <v>4990</v>
      </c>
      <c r="B4991" s="2" t="s">
        <v>7216</v>
      </c>
      <c r="C4991" s="2" t="s">
        <v>7195</v>
      </c>
      <c r="E4991" s="2" t="s">
        <v>774</v>
      </c>
      <c r="F4991" s="2" t="s">
        <v>1331</v>
      </c>
      <c r="G4991" s="2" t="s">
        <v>1187</v>
      </c>
      <c r="H4991" s="2" t="s">
        <v>1188</v>
      </c>
      <c r="I4991" s="2" t="s">
        <v>1189</v>
      </c>
      <c r="J4991" s="2" t="s">
        <v>1335</v>
      </c>
      <c r="K4991" s="1">
        <v>240000</v>
      </c>
      <c r="L4991" s="3">
        <v>3</v>
      </c>
      <c r="M4991" s="3">
        <v>0</v>
      </c>
      <c r="N4991" s="3">
        <v>0</v>
      </c>
      <c r="O4991" s="3">
        <v>3</v>
      </c>
      <c r="P4991" s="3">
        <v>0</v>
      </c>
      <c r="Q4991" s="3">
        <v>0</v>
      </c>
      <c r="R4991" s="2" t="s">
        <v>1592</v>
      </c>
    </row>
    <row r="4992" spans="1:18">
      <c r="A4992" s="4">
        <v>4991</v>
      </c>
      <c r="B4992" s="2" t="s">
        <v>7217</v>
      </c>
      <c r="C4992" s="2" t="s">
        <v>7195</v>
      </c>
      <c r="E4992" s="2" t="s">
        <v>774</v>
      </c>
      <c r="F4992" s="2" t="s">
        <v>1384</v>
      </c>
      <c r="G4992" s="2" t="s">
        <v>1187</v>
      </c>
      <c r="H4992" s="2" t="s">
        <v>1188</v>
      </c>
      <c r="I4992" s="2" t="s">
        <v>1189</v>
      </c>
      <c r="J4992" s="2" t="s">
        <v>1335</v>
      </c>
      <c r="K4992" s="1">
        <v>240000</v>
      </c>
      <c r="L4992" s="3">
        <v>5</v>
      </c>
      <c r="M4992" s="3">
        <v>0</v>
      </c>
      <c r="N4992" s="3">
        <v>0</v>
      </c>
      <c r="O4992" s="3">
        <v>5</v>
      </c>
      <c r="P4992" s="3">
        <v>0</v>
      </c>
      <c r="Q4992" s="3">
        <v>0</v>
      </c>
      <c r="R4992" s="2" t="s">
        <v>1592</v>
      </c>
    </row>
    <row r="4993" spans="1:18">
      <c r="A4993" s="4">
        <v>4992</v>
      </c>
      <c r="B4993" s="2" t="s">
        <v>7218</v>
      </c>
      <c r="C4993" s="2" t="s">
        <v>7195</v>
      </c>
      <c r="E4993" s="2" t="s">
        <v>774</v>
      </c>
      <c r="F4993" s="2" t="s">
        <v>1386</v>
      </c>
      <c r="G4993" s="2" t="s">
        <v>1187</v>
      </c>
      <c r="H4993" s="2" t="s">
        <v>1188</v>
      </c>
      <c r="I4993" s="2" t="s">
        <v>1189</v>
      </c>
      <c r="J4993" s="2" t="s">
        <v>1335</v>
      </c>
      <c r="K4993" s="1">
        <v>240000</v>
      </c>
      <c r="L4993" s="3">
        <v>3</v>
      </c>
      <c r="M4993" s="3">
        <v>0</v>
      </c>
      <c r="N4993" s="3">
        <v>0</v>
      </c>
      <c r="O4993" s="3">
        <v>3</v>
      </c>
      <c r="P4993" s="3">
        <v>0</v>
      </c>
      <c r="Q4993" s="3">
        <v>0</v>
      </c>
      <c r="R4993" s="2" t="s">
        <v>1592</v>
      </c>
    </row>
    <row r="4994" spans="1:18">
      <c r="A4994" s="4">
        <v>4993</v>
      </c>
      <c r="B4994" s="2" t="s">
        <v>7219</v>
      </c>
      <c r="C4994" s="2" t="s">
        <v>7195</v>
      </c>
      <c r="E4994" s="2" t="s">
        <v>1791</v>
      </c>
      <c r="F4994" s="2" t="s">
        <v>1186</v>
      </c>
      <c r="G4994" s="2" t="s">
        <v>1187</v>
      </c>
      <c r="H4994" s="2" t="s">
        <v>1188</v>
      </c>
      <c r="I4994" s="2" t="s">
        <v>1189</v>
      </c>
      <c r="J4994" s="2" t="s">
        <v>1335</v>
      </c>
      <c r="K4994" s="1">
        <v>240000</v>
      </c>
      <c r="L4994" s="3">
        <v>1</v>
      </c>
      <c r="M4994" s="3">
        <v>0</v>
      </c>
      <c r="N4994" s="3">
        <v>0</v>
      </c>
      <c r="O4994" s="3">
        <v>1</v>
      </c>
      <c r="P4994" s="3">
        <v>0</v>
      </c>
      <c r="Q4994" s="3">
        <v>0</v>
      </c>
      <c r="R4994" s="2" t="s">
        <v>1592</v>
      </c>
    </row>
    <row r="4995" spans="1:18">
      <c r="A4995" s="4">
        <v>4994</v>
      </c>
      <c r="B4995" s="2" t="s">
        <v>7220</v>
      </c>
      <c r="C4995" s="2" t="s">
        <v>7195</v>
      </c>
      <c r="E4995" s="2" t="s">
        <v>1791</v>
      </c>
      <c r="F4995" s="2" t="s">
        <v>1331</v>
      </c>
      <c r="G4995" s="2" t="s">
        <v>1187</v>
      </c>
      <c r="H4995" s="2" t="s">
        <v>1188</v>
      </c>
      <c r="I4995" s="2" t="s">
        <v>1189</v>
      </c>
      <c r="J4995" s="2" t="s">
        <v>1335</v>
      </c>
      <c r="K4995" s="1">
        <v>240000</v>
      </c>
      <c r="L4995" s="3">
        <v>2</v>
      </c>
      <c r="M4995" s="3">
        <v>0</v>
      </c>
      <c r="N4995" s="3">
        <v>0</v>
      </c>
      <c r="O4995" s="3">
        <v>2</v>
      </c>
      <c r="P4995" s="3">
        <v>0</v>
      </c>
      <c r="Q4995" s="3">
        <v>0</v>
      </c>
      <c r="R4995" s="2" t="s">
        <v>1592</v>
      </c>
    </row>
    <row r="4996" spans="1:18">
      <c r="A4996" s="4">
        <v>4995</v>
      </c>
      <c r="B4996" s="2" t="s">
        <v>7221</v>
      </c>
      <c r="C4996" s="2" t="s">
        <v>7195</v>
      </c>
      <c r="E4996" s="2" t="s">
        <v>1791</v>
      </c>
      <c r="F4996" s="2" t="s">
        <v>1384</v>
      </c>
      <c r="G4996" s="2" t="s">
        <v>1187</v>
      </c>
      <c r="H4996" s="2" t="s">
        <v>1188</v>
      </c>
      <c r="I4996" s="2" t="s">
        <v>1189</v>
      </c>
      <c r="J4996" s="2" t="s">
        <v>1335</v>
      </c>
      <c r="K4996" s="1">
        <v>240000</v>
      </c>
      <c r="L4996" s="3">
        <v>2</v>
      </c>
      <c r="M4996" s="3">
        <v>0</v>
      </c>
      <c r="N4996" s="3">
        <v>0</v>
      </c>
      <c r="O4996" s="3">
        <v>2</v>
      </c>
      <c r="P4996" s="3">
        <v>0</v>
      </c>
      <c r="Q4996" s="3">
        <v>0</v>
      </c>
      <c r="R4996" s="2" t="s">
        <v>1592</v>
      </c>
    </row>
    <row r="4997" spans="1:18">
      <c r="A4997" s="4">
        <v>4996</v>
      </c>
      <c r="B4997" s="2" t="s">
        <v>7222</v>
      </c>
      <c r="C4997" s="2" t="s">
        <v>7195</v>
      </c>
      <c r="E4997" s="2" t="s">
        <v>1791</v>
      </c>
      <c r="F4997" s="2" t="s">
        <v>1386</v>
      </c>
      <c r="G4997" s="2" t="s">
        <v>1187</v>
      </c>
      <c r="H4997" s="2" t="s">
        <v>1188</v>
      </c>
      <c r="I4997" s="2" t="s">
        <v>1189</v>
      </c>
      <c r="J4997" s="2" t="s">
        <v>1335</v>
      </c>
      <c r="K4997" s="1">
        <v>240000</v>
      </c>
      <c r="L4997" s="3">
        <v>1</v>
      </c>
      <c r="M4997" s="3">
        <v>0</v>
      </c>
      <c r="N4997" s="3">
        <v>0</v>
      </c>
      <c r="O4997" s="3">
        <v>1</v>
      </c>
      <c r="P4997" s="3">
        <v>0</v>
      </c>
      <c r="Q4997" s="3">
        <v>0</v>
      </c>
      <c r="R4997" s="2" t="s">
        <v>1592</v>
      </c>
    </row>
    <row r="4998" spans="1:18">
      <c r="A4998" s="4">
        <v>4997</v>
      </c>
      <c r="B4998" s="2" t="s">
        <v>7223</v>
      </c>
      <c r="C4998" s="2" t="s">
        <v>7224</v>
      </c>
      <c r="E4998" s="2" t="s">
        <v>768</v>
      </c>
      <c r="F4998" s="2" t="s">
        <v>1331</v>
      </c>
      <c r="G4998" s="2" t="s">
        <v>1187</v>
      </c>
      <c r="H4998" s="2" t="s">
        <v>1188</v>
      </c>
      <c r="I4998" s="2" t="s">
        <v>1189</v>
      </c>
      <c r="J4998" s="2" t="s">
        <v>1335</v>
      </c>
      <c r="K4998" s="1">
        <v>210000</v>
      </c>
      <c r="L4998" s="3">
        <v>3</v>
      </c>
      <c r="M4998" s="3">
        <v>0</v>
      </c>
      <c r="N4998" s="3">
        <v>0</v>
      </c>
      <c r="O4998" s="3">
        <v>3</v>
      </c>
      <c r="P4998" s="3">
        <v>0</v>
      </c>
      <c r="Q4998" s="3">
        <v>0</v>
      </c>
      <c r="R4998" s="2" t="s">
        <v>1592</v>
      </c>
    </row>
    <row r="4999" spans="1:18">
      <c r="A4999" s="4">
        <v>4998</v>
      </c>
      <c r="B4999" s="2" t="s">
        <v>7225</v>
      </c>
      <c r="C4999" s="2" t="s">
        <v>7224</v>
      </c>
      <c r="E4999" s="2" t="s">
        <v>768</v>
      </c>
      <c r="F4999" s="2" t="s">
        <v>1384</v>
      </c>
      <c r="G4999" s="2" t="s">
        <v>1187</v>
      </c>
      <c r="H4999" s="2" t="s">
        <v>1188</v>
      </c>
      <c r="I4999" s="2" t="s">
        <v>1189</v>
      </c>
      <c r="J4999" s="2" t="s">
        <v>1335</v>
      </c>
      <c r="K4999" s="1">
        <v>210000</v>
      </c>
      <c r="L4999" s="3">
        <v>1</v>
      </c>
      <c r="M4999" s="3">
        <v>0</v>
      </c>
      <c r="N4999" s="3">
        <v>0</v>
      </c>
      <c r="O4999" s="3">
        <v>1</v>
      </c>
      <c r="P4999" s="3">
        <v>0</v>
      </c>
      <c r="Q4999" s="3">
        <v>0</v>
      </c>
      <c r="R4999" s="2" t="s">
        <v>1592</v>
      </c>
    </row>
    <row r="5000" spans="1:18">
      <c r="A5000" s="4">
        <v>4999</v>
      </c>
      <c r="B5000" s="2" t="s">
        <v>7226</v>
      </c>
      <c r="C5000" s="2" t="s">
        <v>7224</v>
      </c>
      <c r="E5000" s="2" t="s">
        <v>938</v>
      </c>
      <c r="F5000" s="2" t="s">
        <v>1186</v>
      </c>
      <c r="G5000" s="2" t="s">
        <v>1187</v>
      </c>
      <c r="H5000" s="2" t="s">
        <v>1188</v>
      </c>
      <c r="I5000" s="2" t="s">
        <v>1189</v>
      </c>
      <c r="J5000" s="2" t="s">
        <v>1335</v>
      </c>
      <c r="K5000" s="1">
        <v>210000</v>
      </c>
      <c r="L5000" s="3">
        <v>1</v>
      </c>
      <c r="M5000" s="3">
        <v>0</v>
      </c>
      <c r="N5000" s="3">
        <v>0</v>
      </c>
      <c r="O5000" s="3">
        <v>1</v>
      </c>
      <c r="P5000" s="3">
        <v>0</v>
      </c>
      <c r="Q5000" s="3">
        <v>0</v>
      </c>
      <c r="R5000" s="2" t="s">
        <v>1592</v>
      </c>
    </row>
    <row r="5001" spans="1:18">
      <c r="A5001" s="4">
        <v>5000</v>
      </c>
      <c r="B5001" s="2" t="s">
        <v>7227</v>
      </c>
      <c r="C5001" s="2" t="s">
        <v>7224</v>
      </c>
      <c r="E5001" s="2" t="s">
        <v>938</v>
      </c>
      <c r="F5001" s="2" t="s">
        <v>1386</v>
      </c>
      <c r="G5001" s="2" t="s">
        <v>1187</v>
      </c>
      <c r="H5001" s="2" t="s">
        <v>1188</v>
      </c>
      <c r="I5001" s="2" t="s">
        <v>1189</v>
      </c>
      <c r="J5001" s="2" t="s">
        <v>1335</v>
      </c>
      <c r="K5001" s="1">
        <v>210000</v>
      </c>
      <c r="L5001" s="3">
        <v>1</v>
      </c>
      <c r="M5001" s="3">
        <v>0</v>
      </c>
      <c r="N5001" s="3">
        <v>0</v>
      </c>
      <c r="O5001" s="3">
        <v>1</v>
      </c>
      <c r="P5001" s="3">
        <v>0</v>
      </c>
      <c r="Q5001" s="3">
        <v>0</v>
      </c>
      <c r="R5001" s="2" t="s">
        <v>1592</v>
      </c>
    </row>
    <row r="5002" spans="1:18">
      <c r="A5002" s="4">
        <v>5001</v>
      </c>
      <c r="B5002" s="2" t="s">
        <v>7228</v>
      </c>
      <c r="C5002" s="2" t="s">
        <v>7229</v>
      </c>
      <c r="E5002" s="2" t="s">
        <v>1887</v>
      </c>
      <c r="F5002" s="2" t="s">
        <v>1386</v>
      </c>
      <c r="G5002" s="2" t="s">
        <v>1187</v>
      </c>
      <c r="H5002" s="2" t="s">
        <v>1188</v>
      </c>
      <c r="I5002" s="2" t="s">
        <v>1189</v>
      </c>
      <c r="J5002" s="2" t="s">
        <v>1335</v>
      </c>
      <c r="K5002" s="1">
        <v>240000</v>
      </c>
      <c r="L5002" s="3">
        <v>1</v>
      </c>
      <c r="M5002" s="3">
        <v>0</v>
      </c>
      <c r="N5002" s="3">
        <v>0</v>
      </c>
      <c r="O5002" s="3">
        <v>1</v>
      </c>
      <c r="P5002" s="3">
        <v>0</v>
      </c>
      <c r="Q5002" s="3">
        <v>0</v>
      </c>
      <c r="R5002" s="2" t="s">
        <v>1592</v>
      </c>
    </row>
    <row r="5003" spans="1:18">
      <c r="A5003" s="4">
        <v>5002</v>
      </c>
      <c r="B5003" s="2" t="s">
        <v>7230</v>
      </c>
      <c r="C5003" s="2" t="s">
        <v>7229</v>
      </c>
      <c r="E5003" s="2" t="s">
        <v>1791</v>
      </c>
      <c r="F5003" s="2" t="s">
        <v>1384</v>
      </c>
      <c r="G5003" s="2" t="s">
        <v>1187</v>
      </c>
      <c r="H5003" s="2" t="s">
        <v>1188</v>
      </c>
      <c r="I5003" s="2" t="s">
        <v>1189</v>
      </c>
      <c r="J5003" s="2" t="s">
        <v>1335</v>
      </c>
      <c r="K5003" s="1">
        <v>240000</v>
      </c>
      <c r="L5003" s="3">
        <v>2</v>
      </c>
      <c r="M5003" s="3">
        <v>0</v>
      </c>
      <c r="N5003" s="3">
        <v>0</v>
      </c>
      <c r="O5003" s="3">
        <v>2</v>
      </c>
      <c r="P5003" s="3">
        <v>0</v>
      </c>
      <c r="Q5003" s="3">
        <v>0</v>
      </c>
      <c r="R5003" s="2" t="s">
        <v>1592</v>
      </c>
    </row>
    <row r="5004" spans="1:18">
      <c r="A5004" s="4">
        <v>5003</v>
      </c>
      <c r="B5004" s="2" t="s">
        <v>7231</v>
      </c>
      <c r="C5004" s="2" t="s">
        <v>7229</v>
      </c>
      <c r="E5004" s="2" t="s">
        <v>930</v>
      </c>
      <c r="F5004" s="2" t="s">
        <v>1386</v>
      </c>
      <c r="G5004" s="2" t="s">
        <v>1187</v>
      </c>
      <c r="H5004" s="2" t="s">
        <v>1188</v>
      </c>
      <c r="I5004" s="2" t="s">
        <v>1189</v>
      </c>
      <c r="J5004" s="2" t="s">
        <v>1335</v>
      </c>
      <c r="K5004" s="1">
        <v>240000</v>
      </c>
      <c r="L5004" s="3">
        <v>1</v>
      </c>
      <c r="M5004" s="3">
        <v>0</v>
      </c>
      <c r="N5004" s="3">
        <v>0</v>
      </c>
      <c r="O5004" s="3">
        <v>1</v>
      </c>
      <c r="P5004" s="3">
        <v>0</v>
      </c>
      <c r="Q5004" s="3">
        <v>0</v>
      </c>
      <c r="R5004" s="2" t="s">
        <v>1592</v>
      </c>
    </row>
    <row r="5005" spans="1:18">
      <c r="A5005" s="4">
        <v>5004</v>
      </c>
      <c r="B5005" s="2" t="s">
        <v>7232</v>
      </c>
      <c r="C5005" s="2" t="s">
        <v>7233</v>
      </c>
      <c r="E5005" s="2" t="s">
        <v>20</v>
      </c>
      <c r="F5005" s="2" t="s">
        <v>1384</v>
      </c>
      <c r="G5005" s="2" t="s">
        <v>1187</v>
      </c>
      <c r="H5005" s="2" t="s">
        <v>1188</v>
      </c>
      <c r="I5005" s="2" t="s">
        <v>1189</v>
      </c>
      <c r="J5005" s="2" t="s">
        <v>1335</v>
      </c>
      <c r="K5005" s="1">
        <v>230000</v>
      </c>
      <c r="L5005" s="3">
        <v>1</v>
      </c>
      <c r="M5005" s="3">
        <v>0</v>
      </c>
      <c r="N5005" s="3">
        <v>0</v>
      </c>
      <c r="O5005" s="3">
        <v>1</v>
      </c>
      <c r="P5005" s="3">
        <v>0</v>
      </c>
      <c r="Q5005" s="3">
        <v>0</v>
      </c>
      <c r="R5005" s="2" t="s">
        <v>1592</v>
      </c>
    </row>
    <row r="5006" spans="1:18">
      <c r="A5006" s="4">
        <v>5005</v>
      </c>
      <c r="B5006" s="2" t="s">
        <v>7234</v>
      </c>
      <c r="C5006" s="2" t="s">
        <v>7233</v>
      </c>
      <c r="E5006" s="2" t="s">
        <v>20</v>
      </c>
      <c r="F5006" s="2" t="s">
        <v>1386</v>
      </c>
      <c r="G5006" s="2" t="s">
        <v>1187</v>
      </c>
      <c r="H5006" s="2" t="s">
        <v>1188</v>
      </c>
      <c r="I5006" s="2" t="s">
        <v>1189</v>
      </c>
      <c r="J5006" s="2" t="s">
        <v>1335</v>
      </c>
      <c r="K5006" s="1">
        <v>230000</v>
      </c>
      <c r="L5006" s="3">
        <v>1</v>
      </c>
      <c r="M5006" s="3">
        <v>0</v>
      </c>
      <c r="N5006" s="3">
        <v>0</v>
      </c>
      <c r="O5006" s="3">
        <v>1</v>
      </c>
      <c r="P5006" s="3">
        <v>0</v>
      </c>
      <c r="Q5006" s="3">
        <v>0</v>
      </c>
      <c r="R5006" s="2" t="s">
        <v>1592</v>
      </c>
    </row>
    <row r="5007" spans="1:18">
      <c r="A5007" s="4">
        <v>5006</v>
      </c>
      <c r="B5007" s="2" t="s">
        <v>7235</v>
      </c>
      <c r="C5007" s="2" t="s">
        <v>7236</v>
      </c>
      <c r="E5007" s="2" t="s">
        <v>1292</v>
      </c>
      <c r="F5007" s="2" t="s">
        <v>1331</v>
      </c>
      <c r="G5007" s="2" t="s">
        <v>1187</v>
      </c>
      <c r="H5007" s="2" t="s">
        <v>1188</v>
      </c>
      <c r="I5007" s="2" t="s">
        <v>1189</v>
      </c>
      <c r="J5007" s="2" t="s">
        <v>1335</v>
      </c>
      <c r="K5007" s="1">
        <v>360000</v>
      </c>
      <c r="L5007" s="3">
        <v>1</v>
      </c>
      <c r="M5007" s="3">
        <v>0</v>
      </c>
      <c r="N5007" s="3">
        <v>0</v>
      </c>
      <c r="O5007" s="3">
        <v>1</v>
      </c>
      <c r="P5007" s="3">
        <v>0</v>
      </c>
      <c r="Q5007" s="3">
        <v>0</v>
      </c>
      <c r="R5007" s="2" t="s">
        <v>1592</v>
      </c>
    </row>
    <row r="5008" spans="1:18">
      <c r="A5008" s="4">
        <v>5007</v>
      </c>
      <c r="B5008" s="2" t="s">
        <v>7237</v>
      </c>
      <c r="C5008" s="2" t="s">
        <v>7236</v>
      </c>
      <c r="E5008" s="2" t="s">
        <v>1639</v>
      </c>
      <c r="F5008" s="2" t="s">
        <v>1186</v>
      </c>
      <c r="G5008" s="2" t="s">
        <v>1187</v>
      </c>
      <c r="H5008" s="2" t="s">
        <v>1188</v>
      </c>
      <c r="I5008" s="2" t="s">
        <v>1189</v>
      </c>
      <c r="J5008" s="2" t="s">
        <v>1335</v>
      </c>
      <c r="K5008" s="1">
        <v>360000</v>
      </c>
      <c r="L5008" s="3">
        <v>3</v>
      </c>
      <c r="M5008" s="3">
        <v>0</v>
      </c>
      <c r="N5008" s="3">
        <v>0</v>
      </c>
      <c r="O5008" s="3">
        <v>3</v>
      </c>
      <c r="P5008" s="3">
        <v>0</v>
      </c>
      <c r="Q5008" s="3">
        <v>0</v>
      </c>
      <c r="R5008" s="2" t="s">
        <v>1592</v>
      </c>
    </row>
    <row r="5009" spans="1:18">
      <c r="A5009" s="4">
        <v>5008</v>
      </c>
      <c r="B5009" s="2" t="s">
        <v>7238</v>
      </c>
      <c r="C5009" s="2" t="s">
        <v>7236</v>
      </c>
      <c r="E5009" s="2" t="s">
        <v>1639</v>
      </c>
      <c r="F5009" s="2" t="s">
        <v>1331</v>
      </c>
      <c r="G5009" s="2" t="s">
        <v>1187</v>
      </c>
      <c r="H5009" s="2" t="s">
        <v>1188</v>
      </c>
      <c r="I5009" s="2" t="s">
        <v>1189</v>
      </c>
      <c r="J5009" s="2" t="s">
        <v>1335</v>
      </c>
      <c r="K5009" s="1">
        <v>360000</v>
      </c>
      <c r="L5009" s="3">
        <v>6</v>
      </c>
      <c r="M5009" s="3">
        <v>0</v>
      </c>
      <c r="N5009" s="3">
        <v>0</v>
      </c>
      <c r="O5009" s="3">
        <v>6</v>
      </c>
      <c r="P5009" s="3">
        <v>0</v>
      </c>
      <c r="Q5009" s="3">
        <v>0</v>
      </c>
      <c r="R5009" s="2" t="s">
        <v>1592</v>
      </c>
    </row>
    <row r="5010" spans="1:18">
      <c r="A5010" s="4">
        <v>5009</v>
      </c>
      <c r="B5010" s="2" t="s">
        <v>7239</v>
      </c>
      <c r="C5010" s="2" t="s">
        <v>7236</v>
      </c>
      <c r="E5010" s="2" t="s">
        <v>1639</v>
      </c>
      <c r="F5010" s="2" t="s">
        <v>1384</v>
      </c>
      <c r="G5010" s="2" t="s">
        <v>1187</v>
      </c>
      <c r="H5010" s="2" t="s">
        <v>1188</v>
      </c>
      <c r="I5010" s="2" t="s">
        <v>1189</v>
      </c>
      <c r="J5010" s="2" t="s">
        <v>1335</v>
      </c>
      <c r="K5010" s="1">
        <v>360000</v>
      </c>
      <c r="L5010" s="3">
        <v>5</v>
      </c>
      <c r="M5010" s="3">
        <v>0</v>
      </c>
      <c r="N5010" s="3">
        <v>0</v>
      </c>
      <c r="O5010" s="3">
        <v>5</v>
      </c>
      <c r="P5010" s="3">
        <v>0</v>
      </c>
      <c r="Q5010" s="3">
        <v>0</v>
      </c>
      <c r="R5010" s="2" t="s">
        <v>1592</v>
      </c>
    </row>
    <row r="5011" spans="1:18">
      <c r="A5011" s="4">
        <v>5010</v>
      </c>
      <c r="B5011" s="2" t="s">
        <v>7240</v>
      </c>
      <c r="C5011" s="2" t="s">
        <v>7236</v>
      </c>
      <c r="E5011" s="2" t="s">
        <v>1639</v>
      </c>
      <c r="F5011" s="2" t="s">
        <v>1386</v>
      </c>
      <c r="G5011" s="2" t="s">
        <v>1187</v>
      </c>
      <c r="H5011" s="2" t="s">
        <v>1188</v>
      </c>
      <c r="I5011" s="2" t="s">
        <v>1189</v>
      </c>
      <c r="J5011" s="2" t="s">
        <v>1335</v>
      </c>
      <c r="K5011" s="1">
        <v>360000</v>
      </c>
      <c r="L5011" s="3">
        <v>2</v>
      </c>
      <c r="M5011" s="3">
        <v>0</v>
      </c>
      <c r="N5011" s="3">
        <v>0</v>
      </c>
      <c r="O5011" s="3">
        <v>2</v>
      </c>
      <c r="P5011" s="3">
        <v>0</v>
      </c>
      <c r="Q5011" s="3">
        <v>0</v>
      </c>
      <c r="R5011" s="2" t="s">
        <v>1592</v>
      </c>
    </row>
    <row r="5012" spans="1:18">
      <c r="A5012" s="4">
        <v>5011</v>
      </c>
      <c r="B5012" s="2" t="s">
        <v>7241</v>
      </c>
      <c r="C5012" s="2" t="s">
        <v>7236</v>
      </c>
      <c r="E5012" s="2" t="s">
        <v>1193</v>
      </c>
      <c r="F5012" s="2" t="s">
        <v>1186</v>
      </c>
      <c r="G5012" s="2" t="s">
        <v>1187</v>
      </c>
      <c r="H5012" s="2" t="s">
        <v>1188</v>
      </c>
      <c r="I5012" s="2" t="s">
        <v>1189</v>
      </c>
      <c r="J5012" s="2" t="s">
        <v>1335</v>
      </c>
      <c r="K5012" s="1">
        <v>360000</v>
      </c>
      <c r="L5012" s="3">
        <v>1</v>
      </c>
      <c r="M5012" s="3">
        <v>0</v>
      </c>
      <c r="N5012" s="3">
        <v>0</v>
      </c>
      <c r="O5012" s="3">
        <v>1</v>
      </c>
      <c r="P5012" s="3">
        <v>0</v>
      </c>
      <c r="Q5012" s="3">
        <v>0</v>
      </c>
      <c r="R5012" s="2" t="s">
        <v>1592</v>
      </c>
    </row>
    <row r="5013" spans="1:18">
      <c r="A5013" s="4">
        <v>5012</v>
      </c>
      <c r="B5013" s="2" t="s">
        <v>7242</v>
      </c>
      <c r="C5013" s="2" t="s">
        <v>7236</v>
      </c>
      <c r="E5013" s="2" t="s">
        <v>1193</v>
      </c>
      <c r="F5013" s="2" t="s">
        <v>1331</v>
      </c>
      <c r="G5013" s="2" t="s">
        <v>1187</v>
      </c>
      <c r="H5013" s="2" t="s">
        <v>1188</v>
      </c>
      <c r="I5013" s="2" t="s">
        <v>1189</v>
      </c>
      <c r="J5013" s="2" t="s">
        <v>1335</v>
      </c>
      <c r="K5013" s="1">
        <v>360000</v>
      </c>
      <c r="L5013" s="3">
        <v>4</v>
      </c>
      <c r="M5013" s="3">
        <v>0</v>
      </c>
      <c r="N5013" s="3">
        <v>0</v>
      </c>
      <c r="O5013" s="3">
        <v>4</v>
      </c>
      <c r="P5013" s="3">
        <v>0</v>
      </c>
      <c r="Q5013" s="3">
        <v>0</v>
      </c>
      <c r="R5013" s="2" t="s">
        <v>1592</v>
      </c>
    </row>
    <row r="5014" spans="1:18">
      <c r="A5014" s="4">
        <v>5013</v>
      </c>
      <c r="B5014" s="2" t="s">
        <v>7243</v>
      </c>
      <c r="C5014" s="2" t="s">
        <v>7236</v>
      </c>
      <c r="E5014" s="2" t="s">
        <v>1193</v>
      </c>
      <c r="F5014" s="2" t="s">
        <v>1384</v>
      </c>
      <c r="G5014" s="2" t="s">
        <v>1187</v>
      </c>
      <c r="H5014" s="2" t="s">
        <v>1188</v>
      </c>
      <c r="I5014" s="2" t="s">
        <v>1189</v>
      </c>
      <c r="J5014" s="2" t="s">
        <v>1335</v>
      </c>
      <c r="K5014" s="1">
        <v>360000</v>
      </c>
      <c r="L5014" s="3">
        <v>3</v>
      </c>
      <c r="M5014" s="3">
        <v>0</v>
      </c>
      <c r="N5014" s="3">
        <v>0</v>
      </c>
      <c r="O5014" s="3">
        <v>3</v>
      </c>
      <c r="P5014" s="3">
        <v>0</v>
      </c>
      <c r="Q5014" s="3">
        <v>0</v>
      </c>
      <c r="R5014" s="2" t="s">
        <v>1592</v>
      </c>
    </row>
    <row r="5015" spans="1:18">
      <c r="A5015" s="4">
        <v>5014</v>
      </c>
      <c r="B5015" s="2" t="s">
        <v>7244</v>
      </c>
      <c r="C5015" s="2" t="s">
        <v>7245</v>
      </c>
      <c r="E5015" s="2" t="s">
        <v>788</v>
      </c>
      <c r="F5015" s="2" t="s">
        <v>1186</v>
      </c>
      <c r="G5015" s="2" t="s">
        <v>1187</v>
      </c>
      <c r="H5015" s="2" t="s">
        <v>1188</v>
      </c>
      <c r="I5015" s="2" t="s">
        <v>1634</v>
      </c>
      <c r="J5015" s="2" t="s">
        <v>1190</v>
      </c>
      <c r="K5015" s="1">
        <v>190000</v>
      </c>
      <c r="L5015" s="3">
        <v>6</v>
      </c>
      <c r="M5015" s="3">
        <v>0</v>
      </c>
      <c r="N5015" s="3">
        <v>0</v>
      </c>
      <c r="O5015" s="3">
        <v>6</v>
      </c>
      <c r="P5015" s="3">
        <v>0</v>
      </c>
      <c r="Q5015" s="3">
        <v>0</v>
      </c>
      <c r="R5015" s="2" t="s">
        <v>1592</v>
      </c>
    </row>
    <row r="5016" spans="1:18">
      <c r="A5016" s="4">
        <v>5015</v>
      </c>
      <c r="B5016" s="2" t="s">
        <v>7246</v>
      </c>
      <c r="C5016" s="2" t="s">
        <v>7245</v>
      </c>
      <c r="E5016" s="2" t="s">
        <v>788</v>
      </c>
      <c r="F5016" s="2" t="s">
        <v>1331</v>
      </c>
      <c r="G5016" s="2" t="s">
        <v>1187</v>
      </c>
      <c r="H5016" s="2" t="s">
        <v>1188</v>
      </c>
      <c r="I5016" s="2" t="s">
        <v>1634</v>
      </c>
      <c r="J5016" s="2" t="s">
        <v>1190</v>
      </c>
      <c r="K5016" s="1">
        <v>190000</v>
      </c>
      <c r="L5016" s="3">
        <v>6</v>
      </c>
      <c r="M5016" s="3">
        <v>0</v>
      </c>
      <c r="N5016" s="3">
        <v>0</v>
      </c>
      <c r="O5016" s="3">
        <v>6</v>
      </c>
      <c r="P5016" s="3">
        <v>0</v>
      </c>
      <c r="Q5016" s="3">
        <v>0</v>
      </c>
      <c r="R5016" s="2" t="s">
        <v>1592</v>
      </c>
    </row>
    <row r="5017" spans="1:18">
      <c r="A5017" s="4">
        <v>5016</v>
      </c>
      <c r="B5017" s="2" t="s">
        <v>7247</v>
      </c>
      <c r="C5017" s="2" t="s">
        <v>7245</v>
      </c>
      <c r="E5017" s="2" t="s">
        <v>788</v>
      </c>
      <c r="F5017" s="2" t="s">
        <v>1384</v>
      </c>
      <c r="G5017" s="2" t="s">
        <v>1187</v>
      </c>
      <c r="H5017" s="2" t="s">
        <v>1188</v>
      </c>
      <c r="I5017" s="2" t="s">
        <v>1634</v>
      </c>
      <c r="J5017" s="2" t="s">
        <v>1190</v>
      </c>
      <c r="K5017" s="1">
        <v>190000</v>
      </c>
      <c r="L5017" s="3">
        <v>3</v>
      </c>
      <c r="M5017" s="3">
        <v>0</v>
      </c>
      <c r="N5017" s="3">
        <v>0</v>
      </c>
      <c r="O5017" s="3">
        <v>3</v>
      </c>
      <c r="P5017" s="3">
        <v>0</v>
      </c>
      <c r="Q5017" s="3">
        <v>0</v>
      </c>
      <c r="R5017" s="2" t="s">
        <v>1592</v>
      </c>
    </row>
    <row r="5018" spans="1:18">
      <c r="A5018" s="4">
        <v>5017</v>
      </c>
      <c r="B5018" s="2" t="s">
        <v>7248</v>
      </c>
      <c r="C5018" s="2" t="s">
        <v>7245</v>
      </c>
      <c r="E5018" s="2" t="s">
        <v>5975</v>
      </c>
      <c r="F5018" s="2" t="s">
        <v>1186</v>
      </c>
      <c r="G5018" s="2" t="s">
        <v>1187</v>
      </c>
      <c r="H5018" s="2" t="s">
        <v>1188</v>
      </c>
      <c r="I5018" s="2" t="s">
        <v>1634</v>
      </c>
      <c r="J5018" s="2" t="s">
        <v>1190</v>
      </c>
      <c r="K5018" s="1">
        <v>190000</v>
      </c>
      <c r="L5018" s="3">
        <v>6</v>
      </c>
      <c r="M5018" s="3">
        <v>0</v>
      </c>
      <c r="N5018" s="3">
        <v>0</v>
      </c>
      <c r="O5018" s="3">
        <v>6</v>
      </c>
      <c r="P5018" s="3">
        <v>0</v>
      </c>
      <c r="Q5018" s="3">
        <v>0</v>
      </c>
      <c r="R5018" s="2" t="s">
        <v>1592</v>
      </c>
    </row>
    <row r="5019" spans="1:18">
      <c r="A5019" s="4">
        <v>5018</v>
      </c>
      <c r="B5019" s="2" t="s">
        <v>7249</v>
      </c>
      <c r="C5019" s="2" t="s">
        <v>7245</v>
      </c>
      <c r="E5019" s="2" t="s">
        <v>5975</v>
      </c>
      <c r="F5019" s="2" t="s">
        <v>1331</v>
      </c>
      <c r="G5019" s="2" t="s">
        <v>1187</v>
      </c>
      <c r="H5019" s="2" t="s">
        <v>1188</v>
      </c>
      <c r="I5019" s="2" t="s">
        <v>1634</v>
      </c>
      <c r="J5019" s="2" t="s">
        <v>1190</v>
      </c>
      <c r="K5019" s="1">
        <v>190000</v>
      </c>
      <c r="L5019" s="3">
        <v>6</v>
      </c>
      <c r="M5019" s="3">
        <v>0</v>
      </c>
      <c r="N5019" s="3">
        <v>0</v>
      </c>
      <c r="O5019" s="3">
        <v>6</v>
      </c>
      <c r="P5019" s="3">
        <v>0</v>
      </c>
      <c r="Q5019" s="3">
        <v>0</v>
      </c>
      <c r="R5019" s="2" t="s">
        <v>1592</v>
      </c>
    </row>
    <row r="5020" spans="1:18">
      <c r="A5020" s="4">
        <v>5019</v>
      </c>
      <c r="B5020" s="2" t="s">
        <v>7250</v>
      </c>
      <c r="C5020" s="2" t="s">
        <v>7245</v>
      </c>
      <c r="E5020" s="2" t="s">
        <v>5975</v>
      </c>
      <c r="F5020" s="2" t="s">
        <v>1384</v>
      </c>
      <c r="G5020" s="2" t="s">
        <v>1187</v>
      </c>
      <c r="H5020" s="2" t="s">
        <v>1188</v>
      </c>
      <c r="I5020" s="2" t="s">
        <v>1634</v>
      </c>
      <c r="J5020" s="2" t="s">
        <v>1190</v>
      </c>
      <c r="K5020" s="1">
        <v>190000</v>
      </c>
      <c r="L5020" s="3">
        <v>4</v>
      </c>
      <c r="M5020" s="3">
        <v>0</v>
      </c>
      <c r="N5020" s="3">
        <v>0</v>
      </c>
      <c r="O5020" s="3">
        <v>4</v>
      </c>
      <c r="P5020" s="3">
        <v>0</v>
      </c>
      <c r="Q5020" s="3">
        <v>0</v>
      </c>
      <c r="R5020" s="2" t="s">
        <v>1592</v>
      </c>
    </row>
    <row r="5021" spans="1:18">
      <c r="A5021" s="4">
        <v>5020</v>
      </c>
      <c r="B5021" s="2" t="s">
        <v>7251</v>
      </c>
      <c r="C5021" s="2" t="s">
        <v>7245</v>
      </c>
      <c r="E5021" s="2" t="s">
        <v>938</v>
      </c>
      <c r="F5021" s="2" t="s">
        <v>1186</v>
      </c>
      <c r="G5021" s="2" t="s">
        <v>1187</v>
      </c>
      <c r="H5021" s="2" t="s">
        <v>1188</v>
      </c>
      <c r="I5021" s="2" t="s">
        <v>1634</v>
      </c>
      <c r="J5021" s="2" t="s">
        <v>1190</v>
      </c>
      <c r="K5021" s="1">
        <v>190000</v>
      </c>
      <c r="L5021" s="3">
        <v>7</v>
      </c>
      <c r="M5021" s="3">
        <v>0</v>
      </c>
      <c r="N5021" s="3">
        <v>0</v>
      </c>
      <c r="O5021" s="3">
        <v>7</v>
      </c>
      <c r="P5021" s="3">
        <v>0</v>
      </c>
      <c r="Q5021" s="3">
        <v>0</v>
      </c>
      <c r="R5021" s="2" t="s">
        <v>1592</v>
      </c>
    </row>
    <row r="5022" spans="1:18">
      <c r="A5022" s="4">
        <v>5021</v>
      </c>
      <c r="B5022" s="2" t="s">
        <v>7252</v>
      </c>
      <c r="C5022" s="2" t="s">
        <v>7245</v>
      </c>
      <c r="E5022" s="2" t="s">
        <v>938</v>
      </c>
      <c r="F5022" s="2" t="s">
        <v>1331</v>
      </c>
      <c r="G5022" s="2" t="s">
        <v>1187</v>
      </c>
      <c r="H5022" s="2" t="s">
        <v>1188</v>
      </c>
      <c r="I5022" s="2" t="s">
        <v>1634</v>
      </c>
      <c r="J5022" s="2" t="s">
        <v>1190</v>
      </c>
      <c r="K5022" s="1">
        <v>190000</v>
      </c>
      <c r="L5022" s="3">
        <v>6</v>
      </c>
      <c r="M5022" s="3">
        <v>0</v>
      </c>
      <c r="N5022" s="3">
        <v>0</v>
      </c>
      <c r="O5022" s="3">
        <v>6</v>
      </c>
      <c r="P5022" s="3">
        <v>0</v>
      </c>
      <c r="Q5022" s="3">
        <v>0</v>
      </c>
      <c r="R5022" s="2" t="s">
        <v>1592</v>
      </c>
    </row>
    <row r="5023" spans="1:18">
      <c r="A5023" s="4">
        <v>5022</v>
      </c>
      <c r="B5023" s="2" t="s">
        <v>7253</v>
      </c>
      <c r="C5023" s="2" t="s">
        <v>7245</v>
      </c>
      <c r="E5023" s="2" t="s">
        <v>938</v>
      </c>
      <c r="F5023" s="2" t="s">
        <v>1384</v>
      </c>
      <c r="G5023" s="2" t="s">
        <v>1187</v>
      </c>
      <c r="H5023" s="2" t="s">
        <v>1188</v>
      </c>
      <c r="I5023" s="2" t="s">
        <v>1634</v>
      </c>
      <c r="J5023" s="2" t="s">
        <v>1190</v>
      </c>
      <c r="K5023" s="1">
        <v>190000</v>
      </c>
      <c r="L5023" s="3">
        <v>4</v>
      </c>
      <c r="M5023" s="3">
        <v>0</v>
      </c>
      <c r="N5023" s="3">
        <v>0</v>
      </c>
      <c r="O5023" s="3">
        <v>4</v>
      </c>
      <c r="P5023" s="3">
        <v>0</v>
      </c>
      <c r="Q5023" s="3">
        <v>0</v>
      </c>
      <c r="R5023" s="2" t="s">
        <v>1592</v>
      </c>
    </row>
    <row r="5024" spans="1:18">
      <c r="A5024" s="4">
        <v>5023</v>
      </c>
      <c r="B5024" s="2" t="s">
        <v>7254</v>
      </c>
      <c r="C5024" s="2" t="s">
        <v>7255</v>
      </c>
      <c r="E5024" s="2" t="s">
        <v>1892</v>
      </c>
      <c r="F5024" s="2" t="s">
        <v>1384</v>
      </c>
      <c r="G5024" s="2" t="s">
        <v>1187</v>
      </c>
      <c r="H5024" s="2" t="s">
        <v>1188</v>
      </c>
      <c r="I5024" s="2" t="s">
        <v>1399</v>
      </c>
      <c r="J5024" s="2" t="s">
        <v>1335</v>
      </c>
      <c r="K5024" s="1">
        <v>290000</v>
      </c>
      <c r="L5024" s="3">
        <v>2</v>
      </c>
      <c r="M5024" s="3">
        <v>0</v>
      </c>
      <c r="N5024" s="3">
        <v>0</v>
      </c>
      <c r="O5024" s="3">
        <v>2</v>
      </c>
      <c r="P5024" s="3">
        <v>0</v>
      </c>
      <c r="Q5024" s="3">
        <v>0</v>
      </c>
      <c r="R5024" s="2" t="s">
        <v>1592</v>
      </c>
    </row>
    <row r="5025" spans="1:18">
      <c r="A5025" s="4">
        <v>5024</v>
      </c>
      <c r="B5025" s="2" t="s">
        <v>7256</v>
      </c>
      <c r="C5025" s="2" t="s">
        <v>7257</v>
      </c>
      <c r="E5025" s="2" t="s">
        <v>1381</v>
      </c>
      <c r="F5025" s="2" t="s">
        <v>1186</v>
      </c>
      <c r="G5025" s="2" t="s">
        <v>1187</v>
      </c>
      <c r="H5025" s="2" t="s">
        <v>1188</v>
      </c>
      <c r="I5025" s="2" t="s">
        <v>1634</v>
      </c>
      <c r="J5025" s="2" t="s">
        <v>1190</v>
      </c>
      <c r="K5025" s="1">
        <v>190000</v>
      </c>
      <c r="L5025" s="3">
        <v>6</v>
      </c>
      <c r="M5025" s="3">
        <v>0</v>
      </c>
      <c r="N5025" s="3">
        <v>0</v>
      </c>
      <c r="O5025" s="3">
        <v>6</v>
      </c>
      <c r="P5025" s="3">
        <v>0</v>
      </c>
      <c r="Q5025" s="3">
        <v>0</v>
      </c>
      <c r="R5025" s="2" t="s">
        <v>1592</v>
      </c>
    </row>
    <row r="5026" spans="1:18">
      <c r="A5026" s="4">
        <v>5025</v>
      </c>
      <c r="B5026" s="2" t="s">
        <v>7258</v>
      </c>
      <c r="C5026" s="2" t="s">
        <v>7257</v>
      </c>
      <c r="E5026" s="2" t="s">
        <v>1381</v>
      </c>
      <c r="F5026" s="2" t="s">
        <v>1331</v>
      </c>
      <c r="G5026" s="2" t="s">
        <v>1187</v>
      </c>
      <c r="H5026" s="2" t="s">
        <v>1188</v>
      </c>
      <c r="I5026" s="2" t="s">
        <v>1634</v>
      </c>
      <c r="J5026" s="2" t="s">
        <v>1190</v>
      </c>
      <c r="K5026" s="1">
        <v>190000</v>
      </c>
      <c r="L5026" s="3">
        <v>6</v>
      </c>
      <c r="M5026" s="3">
        <v>0</v>
      </c>
      <c r="N5026" s="3">
        <v>0</v>
      </c>
      <c r="O5026" s="3">
        <v>6</v>
      </c>
      <c r="P5026" s="3">
        <v>0</v>
      </c>
      <c r="Q5026" s="3">
        <v>0</v>
      </c>
      <c r="R5026" s="2" t="s">
        <v>1592</v>
      </c>
    </row>
    <row r="5027" spans="1:18">
      <c r="A5027" s="4">
        <v>5026</v>
      </c>
      <c r="B5027" s="2" t="s">
        <v>7259</v>
      </c>
      <c r="C5027" s="2" t="s">
        <v>7257</v>
      </c>
      <c r="E5027" s="2" t="s">
        <v>1381</v>
      </c>
      <c r="F5027" s="2" t="s">
        <v>1384</v>
      </c>
      <c r="G5027" s="2" t="s">
        <v>1187</v>
      </c>
      <c r="H5027" s="2" t="s">
        <v>1188</v>
      </c>
      <c r="I5027" s="2" t="s">
        <v>1634</v>
      </c>
      <c r="J5027" s="2" t="s">
        <v>1190</v>
      </c>
      <c r="K5027" s="1">
        <v>190000</v>
      </c>
      <c r="L5027" s="3">
        <v>4</v>
      </c>
      <c r="M5027" s="3">
        <v>0</v>
      </c>
      <c r="N5027" s="3">
        <v>0</v>
      </c>
      <c r="O5027" s="3">
        <v>4</v>
      </c>
      <c r="P5027" s="3">
        <v>0</v>
      </c>
      <c r="Q5027" s="3">
        <v>0</v>
      </c>
      <c r="R5027" s="2" t="s">
        <v>1592</v>
      </c>
    </row>
    <row r="5028" spans="1:18">
      <c r="A5028" s="4">
        <v>5027</v>
      </c>
      <c r="B5028" s="2" t="s">
        <v>7260</v>
      </c>
      <c r="C5028" s="2" t="s">
        <v>7257</v>
      </c>
      <c r="E5028" s="2" t="s">
        <v>1381</v>
      </c>
      <c r="F5028" s="2" t="s">
        <v>1386</v>
      </c>
      <c r="G5028" s="2" t="s">
        <v>1187</v>
      </c>
      <c r="H5028" s="2" t="s">
        <v>1188</v>
      </c>
      <c r="I5028" s="2" t="s">
        <v>1634</v>
      </c>
      <c r="J5028" s="2" t="s">
        <v>1190</v>
      </c>
      <c r="K5028" s="1">
        <v>190000</v>
      </c>
      <c r="L5028" s="3">
        <v>2</v>
      </c>
      <c r="M5028" s="3">
        <v>0</v>
      </c>
      <c r="N5028" s="3">
        <v>0</v>
      </c>
      <c r="O5028" s="3">
        <v>2</v>
      </c>
      <c r="P5028" s="3">
        <v>0</v>
      </c>
      <c r="Q5028" s="3">
        <v>0</v>
      </c>
      <c r="R5028" s="2" t="s">
        <v>1592</v>
      </c>
    </row>
    <row r="5029" spans="1:18">
      <c r="A5029" s="4">
        <v>5028</v>
      </c>
      <c r="B5029" s="2" t="s">
        <v>7261</v>
      </c>
      <c r="C5029" s="2" t="s">
        <v>7257</v>
      </c>
      <c r="E5029" s="2" t="s">
        <v>930</v>
      </c>
      <c r="F5029" s="2" t="s">
        <v>1186</v>
      </c>
      <c r="G5029" s="2" t="s">
        <v>1187</v>
      </c>
      <c r="H5029" s="2" t="s">
        <v>1188</v>
      </c>
      <c r="I5029" s="2" t="s">
        <v>1634</v>
      </c>
      <c r="J5029" s="2" t="s">
        <v>1190</v>
      </c>
      <c r="K5029" s="1">
        <v>190000</v>
      </c>
      <c r="L5029" s="3">
        <v>6</v>
      </c>
      <c r="M5029" s="3">
        <v>0</v>
      </c>
      <c r="N5029" s="3">
        <v>0</v>
      </c>
      <c r="O5029" s="3">
        <v>6</v>
      </c>
      <c r="P5029" s="3">
        <v>0</v>
      </c>
      <c r="Q5029" s="3">
        <v>0</v>
      </c>
      <c r="R5029" s="2" t="s">
        <v>1592</v>
      </c>
    </row>
    <row r="5030" spans="1:18">
      <c r="A5030" s="4">
        <v>5029</v>
      </c>
      <c r="B5030" s="2" t="s">
        <v>7262</v>
      </c>
      <c r="C5030" s="2" t="s">
        <v>7257</v>
      </c>
      <c r="E5030" s="2" t="s">
        <v>930</v>
      </c>
      <c r="F5030" s="2" t="s">
        <v>1331</v>
      </c>
      <c r="G5030" s="2" t="s">
        <v>1187</v>
      </c>
      <c r="H5030" s="2" t="s">
        <v>1188</v>
      </c>
      <c r="I5030" s="2" t="s">
        <v>1634</v>
      </c>
      <c r="J5030" s="2" t="s">
        <v>1190</v>
      </c>
      <c r="K5030" s="1">
        <v>190000</v>
      </c>
      <c r="L5030" s="3">
        <v>6</v>
      </c>
      <c r="M5030" s="3">
        <v>0</v>
      </c>
      <c r="N5030" s="3">
        <v>0</v>
      </c>
      <c r="O5030" s="3">
        <v>6</v>
      </c>
      <c r="P5030" s="3">
        <v>0</v>
      </c>
      <c r="Q5030" s="3">
        <v>0</v>
      </c>
      <c r="R5030" s="2" t="s">
        <v>1592</v>
      </c>
    </row>
    <row r="5031" spans="1:18">
      <c r="A5031" s="4">
        <v>5030</v>
      </c>
      <c r="B5031" s="2" t="s">
        <v>7263</v>
      </c>
      <c r="C5031" s="2" t="s">
        <v>7257</v>
      </c>
      <c r="E5031" s="2" t="s">
        <v>930</v>
      </c>
      <c r="F5031" s="2" t="s">
        <v>1384</v>
      </c>
      <c r="G5031" s="2" t="s">
        <v>1187</v>
      </c>
      <c r="H5031" s="2" t="s">
        <v>1188</v>
      </c>
      <c r="I5031" s="2" t="s">
        <v>1634</v>
      </c>
      <c r="J5031" s="2" t="s">
        <v>1190</v>
      </c>
      <c r="K5031" s="1">
        <v>190000</v>
      </c>
      <c r="L5031" s="3">
        <v>4</v>
      </c>
      <c r="M5031" s="3">
        <v>0</v>
      </c>
      <c r="N5031" s="3">
        <v>0</v>
      </c>
      <c r="O5031" s="3">
        <v>4</v>
      </c>
      <c r="P5031" s="3">
        <v>0</v>
      </c>
      <c r="Q5031" s="3">
        <v>0</v>
      </c>
      <c r="R5031" s="2" t="s">
        <v>1592</v>
      </c>
    </row>
    <row r="5032" spans="1:18">
      <c r="A5032" s="4">
        <v>5031</v>
      </c>
      <c r="B5032" s="2" t="s">
        <v>7264</v>
      </c>
      <c r="C5032" s="2" t="s">
        <v>7257</v>
      </c>
      <c r="E5032" s="2" t="s">
        <v>930</v>
      </c>
      <c r="F5032" s="2" t="s">
        <v>1386</v>
      </c>
      <c r="G5032" s="2" t="s">
        <v>1187</v>
      </c>
      <c r="H5032" s="2" t="s">
        <v>1188</v>
      </c>
      <c r="I5032" s="2" t="s">
        <v>1634</v>
      </c>
      <c r="J5032" s="2" t="s">
        <v>1190</v>
      </c>
      <c r="K5032" s="1">
        <v>190000</v>
      </c>
      <c r="L5032" s="3">
        <v>1</v>
      </c>
      <c r="M5032" s="3">
        <v>0</v>
      </c>
      <c r="N5032" s="3">
        <v>0</v>
      </c>
      <c r="O5032" s="3">
        <v>1</v>
      </c>
      <c r="P5032" s="3">
        <v>0</v>
      </c>
      <c r="Q5032" s="3">
        <v>0</v>
      </c>
      <c r="R5032" s="2" t="s">
        <v>1592</v>
      </c>
    </row>
    <row r="5033" spans="1:18">
      <c r="A5033" s="4">
        <v>5032</v>
      </c>
      <c r="B5033" s="2" t="s">
        <v>7265</v>
      </c>
      <c r="C5033" s="2" t="s">
        <v>7266</v>
      </c>
      <c r="E5033" s="2" t="s">
        <v>5506</v>
      </c>
      <c r="F5033" s="2" t="s">
        <v>1186</v>
      </c>
      <c r="G5033" s="2" t="s">
        <v>1187</v>
      </c>
      <c r="H5033" s="2" t="s">
        <v>1188</v>
      </c>
      <c r="I5033" s="2" t="s">
        <v>1189</v>
      </c>
      <c r="J5033" s="2" t="s">
        <v>1190</v>
      </c>
      <c r="K5033" s="1">
        <v>190000</v>
      </c>
      <c r="L5033" s="3">
        <v>2</v>
      </c>
      <c r="M5033" s="3">
        <v>0</v>
      </c>
      <c r="N5033" s="3">
        <v>0</v>
      </c>
      <c r="O5033" s="3">
        <v>2</v>
      </c>
      <c r="P5033" s="3">
        <v>0</v>
      </c>
      <c r="Q5033" s="3">
        <v>0</v>
      </c>
      <c r="R5033" s="2" t="s">
        <v>1592</v>
      </c>
    </row>
    <row r="5034" spans="1:18">
      <c r="A5034" s="4">
        <v>5033</v>
      </c>
      <c r="B5034" s="2" t="s">
        <v>7267</v>
      </c>
      <c r="C5034" s="2" t="s">
        <v>7266</v>
      </c>
      <c r="E5034" s="2" t="s">
        <v>5506</v>
      </c>
      <c r="F5034" s="2" t="s">
        <v>1331</v>
      </c>
      <c r="G5034" s="2" t="s">
        <v>1187</v>
      </c>
      <c r="H5034" s="2" t="s">
        <v>1188</v>
      </c>
      <c r="I5034" s="2" t="s">
        <v>1189</v>
      </c>
      <c r="J5034" s="2" t="s">
        <v>1190</v>
      </c>
      <c r="K5034" s="1">
        <v>190000</v>
      </c>
      <c r="L5034" s="3">
        <v>2</v>
      </c>
      <c r="M5034" s="3">
        <v>0</v>
      </c>
      <c r="N5034" s="3">
        <v>0</v>
      </c>
      <c r="O5034" s="3">
        <v>2</v>
      </c>
      <c r="P5034" s="3">
        <v>0</v>
      </c>
      <c r="Q5034" s="3">
        <v>0</v>
      </c>
      <c r="R5034" s="2" t="s">
        <v>1592</v>
      </c>
    </row>
    <row r="5035" spans="1:18">
      <c r="A5035" s="4">
        <v>5034</v>
      </c>
      <c r="B5035" s="2" t="s">
        <v>7268</v>
      </c>
      <c r="C5035" s="2" t="s">
        <v>7266</v>
      </c>
      <c r="E5035" s="2" t="s">
        <v>5506</v>
      </c>
      <c r="F5035" s="2" t="s">
        <v>1384</v>
      </c>
      <c r="G5035" s="2" t="s">
        <v>1187</v>
      </c>
      <c r="H5035" s="2" t="s">
        <v>1188</v>
      </c>
      <c r="I5035" s="2" t="s">
        <v>1189</v>
      </c>
      <c r="J5035" s="2" t="s">
        <v>1190</v>
      </c>
      <c r="K5035" s="1">
        <v>190000</v>
      </c>
      <c r="L5035" s="3">
        <v>2</v>
      </c>
      <c r="M5035" s="3">
        <v>0</v>
      </c>
      <c r="N5035" s="3">
        <v>0</v>
      </c>
      <c r="O5035" s="3">
        <v>2</v>
      </c>
      <c r="P5035" s="3">
        <v>0</v>
      </c>
      <c r="Q5035" s="3">
        <v>0</v>
      </c>
      <c r="R5035" s="2" t="s">
        <v>1592</v>
      </c>
    </row>
    <row r="5036" spans="1:18">
      <c r="A5036" s="4">
        <v>5035</v>
      </c>
      <c r="B5036" s="2" t="s">
        <v>7269</v>
      </c>
      <c r="C5036" s="2" t="s">
        <v>7266</v>
      </c>
      <c r="E5036" s="2" t="s">
        <v>1889</v>
      </c>
      <c r="F5036" s="2" t="s">
        <v>1186</v>
      </c>
      <c r="G5036" s="2" t="s">
        <v>1187</v>
      </c>
      <c r="H5036" s="2" t="s">
        <v>1188</v>
      </c>
      <c r="I5036" s="2" t="s">
        <v>1189</v>
      </c>
      <c r="J5036" s="2" t="s">
        <v>1190</v>
      </c>
      <c r="K5036" s="1">
        <v>190000</v>
      </c>
      <c r="L5036" s="3">
        <v>3</v>
      </c>
      <c r="M5036" s="3">
        <v>0</v>
      </c>
      <c r="N5036" s="3">
        <v>0</v>
      </c>
      <c r="O5036" s="3">
        <v>3</v>
      </c>
      <c r="P5036" s="3">
        <v>0</v>
      </c>
      <c r="Q5036" s="3">
        <v>0</v>
      </c>
      <c r="R5036" s="2" t="s">
        <v>1592</v>
      </c>
    </row>
    <row r="5037" spans="1:18">
      <c r="A5037" s="4">
        <v>5036</v>
      </c>
      <c r="B5037" s="2" t="s">
        <v>7270</v>
      </c>
      <c r="C5037" s="2" t="s">
        <v>7266</v>
      </c>
      <c r="E5037" s="2" t="s">
        <v>1889</v>
      </c>
      <c r="F5037" s="2" t="s">
        <v>1331</v>
      </c>
      <c r="G5037" s="2" t="s">
        <v>1187</v>
      </c>
      <c r="H5037" s="2" t="s">
        <v>1188</v>
      </c>
      <c r="I5037" s="2" t="s">
        <v>1189</v>
      </c>
      <c r="J5037" s="2" t="s">
        <v>1190</v>
      </c>
      <c r="K5037" s="1">
        <v>190000</v>
      </c>
      <c r="L5037" s="3">
        <v>3</v>
      </c>
      <c r="M5037" s="3">
        <v>0</v>
      </c>
      <c r="N5037" s="3">
        <v>0</v>
      </c>
      <c r="O5037" s="3">
        <v>3</v>
      </c>
      <c r="P5037" s="3">
        <v>0</v>
      </c>
      <c r="Q5037" s="3">
        <v>0</v>
      </c>
      <c r="R5037" s="2" t="s">
        <v>1592</v>
      </c>
    </row>
    <row r="5038" spans="1:18">
      <c r="A5038" s="4">
        <v>5037</v>
      </c>
      <c r="B5038" s="2" t="s">
        <v>7271</v>
      </c>
      <c r="C5038" s="2" t="s">
        <v>7266</v>
      </c>
      <c r="E5038" s="2" t="s">
        <v>1889</v>
      </c>
      <c r="F5038" s="2" t="s">
        <v>1384</v>
      </c>
      <c r="G5038" s="2" t="s">
        <v>1187</v>
      </c>
      <c r="H5038" s="2" t="s">
        <v>1188</v>
      </c>
      <c r="I5038" s="2" t="s">
        <v>1189</v>
      </c>
      <c r="J5038" s="2" t="s">
        <v>1190</v>
      </c>
      <c r="K5038" s="1">
        <v>190000</v>
      </c>
      <c r="L5038" s="3">
        <v>3</v>
      </c>
      <c r="M5038" s="3">
        <v>0</v>
      </c>
      <c r="N5038" s="3">
        <v>0</v>
      </c>
      <c r="O5038" s="3">
        <v>3</v>
      </c>
      <c r="P5038" s="3">
        <v>0</v>
      </c>
      <c r="Q5038" s="3">
        <v>0</v>
      </c>
      <c r="R5038" s="2" t="s">
        <v>1592</v>
      </c>
    </row>
    <row r="5039" spans="1:18">
      <c r="A5039" s="4">
        <v>5038</v>
      </c>
      <c r="B5039" s="2" t="s">
        <v>7272</v>
      </c>
      <c r="C5039" s="2" t="s">
        <v>7266</v>
      </c>
      <c r="E5039" s="2" t="s">
        <v>1889</v>
      </c>
      <c r="F5039" s="2" t="s">
        <v>1386</v>
      </c>
      <c r="G5039" s="2" t="s">
        <v>1187</v>
      </c>
      <c r="H5039" s="2" t="s">
        <v>1188</v>
      </c>
      <c r="I5039" s="2" t="s">
        <v>1189</v>
      </c>
      <c r="J5039" s="2" t="s">
        <v>1190</v>
      </c>
      <c r="K5039" s="1">
        <v>190000</v>
      </c>
      <c r="L5039" s="3">
        <v>1</v>
      </c>
      <c r="M5039" s="3">
        <v>0</v>
      </c>
      <c r="N5039" s="3">
        <v>0</v>
      </c>
      <c r="O5039" s="3">
        <v>1</v>
      </c>
      <c r="P5039" s="3">
        <v>0</v>
      </c>
      <c r="Q5039" s="3">
        <v>0</v>
      </c>
      <c r="R5039" s="2" t="s">
        <v>1592</v>
      </c>
    </row>
    <row r="5040" spans="1:18">
      <c r="A5040" s="4">
        <v>5039</v>
      </c>
      <c r="B5040" s="2" t="s">
        <v>7273</v>
      </c>
      <c r="C5040" s="2" t="s">
        <v>7266</v>
      </c>
      <c r="E5040" s="2" t="s">
        <v>930</v>
      </c>
      <c r="F5040" s="2" t="s">
        <v>1186</v>
      </c>
      <c r="G5040" s="2" t="s">
        <v>1187</v>
      </c>
      <c r="H5040" s="2" t="s">
        <v>1188</v>
      </c>
      <c r="I5040" s="2" t="s">
        <v>1189</v>
      </c>
      <c r="J5040" s="2" t="s">
        <v>1190</v>
      </c>
      <c r="K5040" s="1">
        <v>190000</v>
      </c>
      <c r="L5040" s="3">
        <v>3</v>
      </c>
      <c r="M5040" s="3">
        <v>0</v>
      </c>
      <c r="N5040" s="3">
        <v>0</v>
      </c>
      <c r="O5040" s="3">
        <v>3</v>
      </c>
      <c r="P5040" s="3">
        <v>0</v>
      </c>
      <c r="Q5040" s="3">
        <v>0</v>
      </c>
      <c r="R5040" s="2" t="s">
        <v>1592</v>
      </c>
    </row>
    <row r="5041" spans="1:18">
      <c r="A5041" s="4">
        <v>5040</v>
      </c>
      <c r="B5041" s="2" t="s">
        <v>7274</v>
      </c>
      <c r="C5041" s="2" t="s">
        <v>7266</v>
      </c>
      <c r="E5041" s="2" t="s">
        <v>930</v>
      </c>
      <c r="F5041" s="2" t="s">
        <v>1331</v>
      </c>
      <c r="G5041" s="2" t="s">
        <v>1187</v>
      </c>
      <c r="H5041" s="2" t="s">
        <v>1188</v>
      </c>
      <c r="I5041" s="2" t="s">
        <v>1189</v>
      </c>
      <c r="J5041" s="2" t="s">
        <v>1190</v>
      </c>
      <c r="K5041" s="1">
        <v>190000</v>
      </c>
      <c r="L5041" s="3">
        <v>6</v>
      </c>
      <c r="M5041" s="3">
        <v>0</v>
      </c>
      <c r="N5041" s="3">
        <v>0</v>
      </c>
      <c r="O5041" s="3">
        <v>6</v>
      </c>
      <c r="P5041" s="3">
        <v>0</v>
      </c>
      <c r="Q5041" s="3">
        <v>0</v>
      </c>
      <c r="R5041" s="2" t="s">
        <v>1592</v>
      </c>
    </row>
    <row r="5042" spans="1:18">
      <c r="A5042" s="4">
        <v>5041</v>
      </c>
      <c r="B5042" s="2" t="s">
        <v>7275</v>
      </c>
      <c r="C5042" s="2" t="s">
        <v>7266</v>
      </c>
      <c r="E5042" s="2" t="s">
        <v>930</v>
      </c>
      <c r="F5042" s="2" t="s">
        <v>1384</v>
      </c>
      <c r="G5042" s="2" t="s">
        <v>1187</v>
      </c>
      <c r="H5042" s="2" t="s">
        <v>1188</v>
      </c>
      <c r="I5042" s="2" t="s">
        <v>1189</v>
      </c>
      <c r="J5042" s="2" t="s">
        <v>1190</v>
      </c>
      <c r="K5042" s="1">
        <v>190000</v>
      </c>
      <c r="L5042" s="3">
        <v>3</v>
      </c>
      <c r="M5042" s="3">
        <v>0</v>
      </c>
      <c r="N5042" s="3">
        <v>0</v>
      </c>
      <c r="O5042" s="3">
        <v>3</v>
      </c>
      <c r="P5042" s="3">
        <v>0</v>
      </c>
      <c r="Q5042" s="3">
        <v>0</v>
      </c>
      <c r="R5042" s="2" t="s">
        <v>1592</v>
      </c>
    </row>
    <row r="5043" spans="1:18">
      <c r="A5043" s="4">
        <v>5042</v>
      </c>
      <c r="B5043" s="2" t="s">
        <v>7276</v>
      </c>
      <c r="C5043" s="2" t="s">
        <v>7277</v>
      </c>
      <c r="E5043" s="2" t="s">
        <v>20</v>
      </c>
      <c r="F5043" s="2" t="s">
        <v>1186</v>
      </c>
      <c r="G5043" s="2" t="s">
        <v>1187</v>
      </c>
      <c r="H5043" s="2" t="s">
        <v>1188</v>
      </c>
      <c r="I5043" s="2" t="s">
        <v>1189</v>
      </c>
      <c r="J5043" s="2" t="s">
        <v>1190</v>
      </c>
      <c r="K5043" s="1">
        <v>190000</v>
      </c>
      <c r="L5043" s="3">
        <v>4</v>
      </c>
      <c r="M5043" s="3">
        <v>0</v>
      </c>
      <c r="N5043" s="3">
        <v>0</v>
      </c>
      <c r="O5043" s="3">
        <v>4</v>
      </c>
      <c r="P5043" s="3">
        <v>0</v>
      </c>
      <c r="Q5043" s="3">
        <v>0</v>
      </c>
      <c r="R5043" s="2" t="s">
        <v>1592</v>
      </c>
    </row>
    <row r="5044" spans="1:18">
      <c r="A5044" s="4">
        <v>5043</v>
      </c>
      <c r="B5044" s="2" t="s">
        <v>7278</v>
      </c>
      <c r="C5044" s="2" t="s">
        <v>7277</v>
      </c>
      <c r="E5044" s="2" t="s">
        <v>20</v>
      </c>
      <c r="F5044" s="2" t="s">
        <v>1331</v>
      </c>
      <c r="G5044" s="2" t="s">
        <v>1187</v>
      </c>
      <c r="H5044" s="2" t="s">
        <v>1188</v>
      </c>
      <c r="I5044" s="2" t="s">
        <v>1189</v>
      </c>
      <c r="J5044" s="2" t="s">
        <v>1190</v>
      </c>
      <c r="K5044" s="1">
        <v>190000</v>
      </c>
      <c r="L5044" s="3">
        <v>7</v>
      </c>
      <c r="M5044" s="3">
        <v>0</v>
      </c>
      <c r="N5044" s="3">
        <v>0</v>
      </c>
      <c r="O5044" s="3">
        <v>7</v>
      </c>
      <c r="P5044" s="3">
        <v>0</v>
      </c>
      <c r="Q5044" s="3">
        <v>0</v>
      </c>
      <c r="R5044" s="2" t="s">
        <v>1592</v>
      </c>
    </row>
    <row r="5045" spans="1:18">
      <c r="A5045" s="4">
        <v>5044</v>
      </c>
      <c r="B5045" s="2" t="s">
        <v>7279</v>
      </c>
      <c r="C5045" s="2" t="s">
        <v>7277</v>
      </c>
      <c r="E5045" s="2" t="s">
        <v>20</v>
      </c>
      <c r="F5045" s="2" t="s">
        <v>1384</v>
      </c>
      <c r="G5045" s="2" t="s">
        <v>1187</v>
      </c>
      <c r="H5045" s="2" t="s">
        <v>1188</v>
      </c>
      <c r="I5045" s="2" t="s">
        <v>1189</v>
      </c>
      <c r="J5045" s="2" t="s">
        <v>1190</v>
      </c>
      <c r="K5045" s="1">
        <v>190000</v>
      </c>
      <c r="L5045" s="3">
        <v>4</v>
      </c>
      <c r="M5045" s="3">
        <v>0</v>
      </c>
      <c r="N5045" s="3">
        <v>0</v>
      </c>
      <c r="O5045" s="3">
        <v>4</v>
      </c>
      <c r="P5045" s="3">
        <v>0</v>
      </c>
      <c r="Q5045" s="3">
        <v>0</v>
      </c>
      <c r="R5045" s="2" t="s">
        <v>1592</v>
      </c>
    </row>
    <row r="5046" spans="1:18">
      <c r="A5046" s="4">
        <v>5045</v>
      </c>
      <c r="B5046" s="2" t="s">
        <v>7280</v>
      </c>
      <c r="C5046" s="2" t="s">
        <v>7277</v>
      </c>
      <c r="E5046" s="2" t="s">
        <v>797</v>
      </c>
      <c r="F5046" s="2" t="s">
        <v>1186</v>
      </c>
      <c r="G5046" s="2" t="s">
        <v>1187</v>
      </c>
      <c r="H5046" s="2" t="s">
        <v>1188</v>
      </c>
      <c r="I5046" s="2" t="s">
        <v>1189</v>
      </c>
      <c r="J5046" s="2" t="s">
        <v>1190</v>
      </c>
      <c r="K5046" s="1">
        <v>190000</v>
      </c>
      <c r="L5046" s="3">
        <v>6</v>
      </c>
      <c r="M5046" s="3">
        <v>0</v>
      </c>
      <c r="N5046" s="3">
        <v>0</v>
      </c>
      <c r="O5046" s="3">
        <v>6</v>
      </c>
      <c r="P5046" s="3">
        <v>0</v>
      </c>
      <c r="Q5046" s="3">
        <v>0</v>
      </c>
      <c r="R5046" s="2" t="s">
        <v>1592</v>
      </c>
    </row>
    <row r="5047" spans="1:18">
      <c r="A5047" s="4">
        <v>5046</v>
      </c>
      <c r="B5047" s="2" t="s">
        <v>7281</v>
      </c>
      <c r="C5047" s="2" t="s">
        <v>7277</v>
      </c>
      <c r="E5047" s="2" t="s">
        <v>797</v>
      </c>
      <c r="F5047" s="2" t="s">
        <v>1331</v>
      </c>
      <c r="G5047" s="2" t="s">
        <v>1187</v>
      </c>
      <c r="H5047" s="2" t="s">
        <v>1188</v>
      </c>
      <c r="I5047" s="2" t="s">
        <v>1189</v>
      </c>
      <c r="J5047" s="2" t="s">
        <v>1190</v>
      </c>
      <c r="K5047" s="1">
        <v>190000</v>
      </c>
      <c r="L5047" s="3">
        <v>9</v>
      </c>
      <c r="M5047" s="3">
        <v>0</v>
      </c>
      <c r="N5047" s="3">
        <v>0</v>
      </c>
      <c r="O5047" s="3">
        <v>9</v>
      </c>
      <c r="P5047" s="3">
        <v>0</v>
      </c>
      <c r="Q5047" s="3">
        <v>0</v>
      </c>
      <c r="R5047" s="2" t="s">
        <v>1592</v>
      </c>
    </row>
    <row r="5048" spans="1:18">
      <c r="A5048" s="4">
        <v>5047</v>
      </c>
      <c r="B5048" s="2" t="s">
        <v>7282</v>
      </c>
      <c r="C5048" s="2" t="s">
        <v>7277</v>
      </c>
      <c r="E5048" s="2" t="s">
        <v>797</v>
      </c>
      <c r="F5048" s="2" t="s">
        <v>1384</v>
      </c>
      <c r="G5048" s="2" t="s">
        <v>1187</v>
      </c>
      <c r="H5048" s="2" t="s">
        <v>1188</v>
      </c>
      <c r="I5048" s="2" t="s">
        <v>1189</v>
      </c>
      <c r="J5048" s="2" t="s">
        <v>1190</v>
      </c>
      <c r="K5048" s="1">
        <v>190000</v>
      </c>
      <c r="L5048" s="3">
        <v>6</v>
      </c>
      <c r="M5048" s="3">
        <v>0</v>
      </c>
      <c r="N5048" s="3">
        <v>0</v>
      </c>
      <c r="O5048" s="3">
        <v>6</v>
      </c>
      <c r="P5048" s="3">
        <v>0</v>
      </c>
      <c r="Q5048" s="3">
        <v>0</v>
      </c>
      <c r="R5048" s="2" t="s">
        <v>1592</v>
      </c>
    </row>
    <row r="5049" spans="1:18">
      <c r="A5049" s="4">
        <v>5048</v>
      </c>
      <c r="B5049" s="2" t="s">
        <v>7283</v>
      </c>
      <c r="C5049" s="2" t="s">
        <v>7277</v>
      </c>
      <c r="E5049" s="2" t="s">
        <v>797</v>
      </c>
      <c r="F5049" s="2" t="s">
        <v>1386</v>
      </c>
      <c r="G5049" s="2" t="s">
        <v>1187</v>
      </c>
      <c r="H5049" s="2" t="s">
        <v>1188</v>
      </c>
      <c r="I5049" s="2" t="s">
        <v>1189</v>
      </c>
      <c r="J5049" s="2" t="s">
        <v>1190</v>
      </c>
      <c r="K5049" s="1">
        <v>190000</v>
      </c>
      <c r="L5049" s="3">
        <v>2</v>
      </c>
      <c r="M5049" s="3">
        <v>0</v>
      </c>
      <c r="N5049" s="3">
        <v>0</v>
      </c>
      <c r="O5049" s="3">
        <v>2</v>
      </c>
      <c r="P5049" s="3">
        <v>0</v>
      </c>
      <c r="Q5049" s="3">
        <v>0</v>
      </c>
      <c r="R5049" s="2" t="s">
        <v>1592</v>
      </c>
    </row>
    <row r="5050" spans="1:18">
      <c r="A5050" s="4">
        <v>5049</v>
      </c>
      <c r="B5050" s="2" t="s">
        <v>7284</v>
      </c>
      <c r="C5050" s="2" t="s">
        <v>7285</v>
      </c>
      <c r="E5050" s="2" t="s">
        <v>930</v>
      </c>
      <c r="F5050" s="2" t="s">
        <v>1186</v>
      </c>
      <c r="G5050" s="2" t="s">
        <v>1187</v>
      </c>
      <c r="H5050" s="2" t="s">
        <v>1188</v>
      </c>
      <c r="I5050" s="2" t="s">
        <v>1189</v>
      </c>
      <c r="J5050" s="2" t="s">
        <v>1190</v>
      </c>
      <c r="K5050" s="1">
        <v>190000</v>
      </c>
      <c r="L5050" s="3">
        <v>5</v>
      </c>
      <c r="M5050" s="3">
        <v>0</v>
      </c>
      <c r="N5050" s="3">
        <v>1</v>
      </c>
      <c r="O5050" s="3">
        <v>4</v>
      </c>
      <c r="P5050" s="3">
        <v>0</v>
      </c>
      <c r="Q5050" s="3">
        <v>0</v>
      </c>
      <c r="R5050" s="2" t="s">
        <v>1592</v>
      </c>
    </row>
    <row r="5051" spans="1:18">
      <c r="A5051" s="4">
        <v>5050</v>
      </c>
      <c r="B5051" s="2" t="s">
        <v>7286</v>
      </c>
      <c r="C5051" s="2" t="s">
        <v>7285</v>
      </c>
      <c r="E5051" s="2" t="s">
        <v>930</v>
      </c>
      <c r="F5051" s="2" t="s">
        <v>1331</v>
      </c>
      <c r="G5051" s="2" t="s">
        <v>1187</v>
      </c>
      <c r="H5051" s="2" t="s">
        <v>1188</v>
      </c>
      <c r="I5051" s="2" t="s">
        <v>1189</v>
      </c>
      <c r="J5051" s="2" t="s">
        <v>1190</v>
      </c>
      <c r="K5051" s="1">
        <v>190000</v>
      </c>
      <c r="L5051" s="3">
        <v>8</v>
      </c>
      <c r="M5051" s="3">
        <v>0</v>
      </c>
      <c r="N5051" s="3">
        <v>1</v>
      </c>
      <c r="O5051" s="3">
        <v>7</v>
      </c>
      <c r="P5051" s="3">
        <v>0</v>
      </c>
      <c r="Q5051" s="3">
        <v>0</v>
      </c>
      <c r="R5051" s="2" t="s">
        <v>1592</v>
      </c>
    </row>
    <row r="5052" spans="1:18">
      <c r="A5052" s="4">
        <v>5051</v>
      </c>
      <c r="B5052" s="2" t="s">
        <v>7287</v>
      </c>
      <c r="C5052" s="2" t="s">
        <v>7285</v>
      </c>
      <c r="E5052" s="2" t="s">
        <v>930</v>
      </c>
      <c r="F5052" s="2" t="s">
        <v>1384</v>
      </c>
      <c r="G5052" s="2" t="s">
        <v>1187</v>
      </c>
      <c r="H5052" s="2" t="s">
        <v>1188</v>
      </c>
      <c r="I5052" s="2" t="s">
        <v>1189</v>
      </c>
      <c r="J5052" s="2" t="s">
        <v>1190</v>
      </c>
      <c r="K5052" s="1">
        <v>190000</v>
      </c>
      <c r="L5052" s="3">
        <v>5</v>
      </c>
      <c r="M5052" s="3">
        <v>0</v>
      </c>
      <c r="N5052" s="3">
        <v>1</v>
      </c>
      <c r="O5052" s="3">
        <v>4</v>
      </c>
      <c r="P5052" s="3">
        <v>0</v>
      </c>
      <c r="Q5052" s="3">
        <v>0</v>
      </c>
      <c r="R5052" s="2" t="s">
        <v>1592</v>
      </c>
    </row>
    <row r="5053" spans="1:18">
      <c r="A5053" s="4">
        <v>5052</v>
      </c>
      <c r="B5053" s="2" t="s">
        <v>7288</v>
      </c>
      <c r="C5053" s="2" t="s">
        <v>7285</v>
      </c>
      <c r="E5053" s="2" t="s">
        <v>930</v>
      </c>
      <c r="F5053" s="2" t="s">
        <v>1386</v>
      </c>
      <c r="G5053" s="2" t="s">
        <v>1187</v>
      </c>
      <c r="H5053" s="2" t="s">
        <v>1188</v>
      </c>
      <c r="I5053" s="2" t="s">
        <v>1189</v>
      </c>
      <c r="J5053" s="2" t="s">
        <v>1190</v>
      </c>
      <c r="K5053" s="1">
        <v>190000</v>
      </c>
      <c r="L5053" s="3">
        <v>2</v>
      </c>
      <c r="M5053" s="3">
        <v>0</v>
      </c>
      <c r="N5053" s="3">
        <v>0</v>
      </c>
      <c r="O5053" s="3">
        <v>2</v>
      </c>
      <c r="P5053" s="3">
        <v>0</v>
      </c>
      <c r="Q5053" s="3">
        <v>0</v>
      </c>
      <c r="R5053" s="2" t="s">
        <v>1592</v>
      </c>
    </row>
    <row r="5054" spans="1:18">
      <c r="A5054" s="4">
        <v>5053</v>
      </c>
      <c r="B5054" s="2" t="s">
        <v>7289</v>
      </c>
      <c r="C5054" s="2" t="s">
        <v>7285</v>
      </c>
      <c r="E5054" s="2" t="s">
        <v>5975</v>
      </c>
      <c r="F5054" s="2" t="s">
        <v>1186</v>
      </c>
      <c r="G5054" s="2" t="s">
        <v>1187</v>
      </c>
      <c r="H5054" s="2" t="s">
        <v>1188</v>
      </c>
      <c r="I5054" s="2" t="s">
        <v>1189</v>
      </c>
      <c r="J5054" s="2" t="s">
        <v>1190</v>
      </c>
      <c r="K5054" s="1">
        <v>190000</v>
      </c>
      <c r="L5054" s="3">
        <v>3</v>
      </c>
      <c r="M5054" s="3">
        <v>0</v>
      </c>
      <c r="N5054" s="3">
        <v>0</v>
      </c>
      <c r="O5054" s="3">
        <v>3</v>
      </c>
      <c r="P5054" s="3">
        <v>0</v>
      </c>
      <c r="Q5054" s="3">
        <v>0</v>
      </c>
      <c r="R5054" s="2" t="s">
        <v>1592</v>
      </c>
    </row>
    <row r="5055" spans="1:18">
      <c r="A5055" s="4">
        <v>5054</v>
      </c>
      <c r="B5055" s="2" t="s">
        <v>7290</v>
      </c>
      <c r="C5055" s="2" t="s">
        <v>7285</v>
      </c>
      <c r="E5055" s="2" t="s">
        <v>5975</v>
      </c>
      <c r="F5055" s="2" t="s">
        <v>1331</v>
      </c>
      <c r="G5055" s="2" t="s">
        <v>1187</v>
      </c>
      <c r="H5055" s="2" t="s">
        <v>1188</v>
      </c>
      <c r="I5055" s="2" t="s">
        <v>1189</v>
      </c>
      <c r="J5055" s="2" t="s">
        <v>1190</v>
      </c>
      <c r="K5055" s="1">
        <v>190000</v>
      </c>
      <c r="L5055" s="3">
        <v>4</v>
      </c>
      <c r="M5055" s="3">
        <v>0</v>
      </c>
      <c r="N5055" s="3">
        <v>0</v>
      </c>
      <c r="O5055" s="3">
        <v>4</v>
      </c>
      <c r="P5055" s="3">
        <v>0</v>
      </c>
      <c r="Q5055" s="3">
        <v>0</v>
      </c>
      <c r="R5055" s="2" t="s">
        <v>1592</v>
      </c>
    </row>
    <row r="5056" spans="1:18">
      <c r="A5056" s="4">
        <v>5055</v>
      </c>
      <c r="B5056" s="2" t="s">
        <v>7291</v>
      </c>
      <c r="C5056" s="2" t="s">
        <v>7285</v>
      </c>
      <c r="E5056" s="2" t="s">
        <v>5975</v>
      </c>
      <c r="F5056" s="2" t="s">
        <v>1384</v>
      </c>
      <c r="G5056" s="2" t="s">
        <v>1187</v>
      </c>
      <c r="H5056" s="2" t="s">
        <v>1188</v>
      </c>
      <c r="I5056" s="2" t="s">
        <v>1189</v>
      </c>
      <c r="J5056" s="2" t="s">
        <v>1190</v>
      </c>
      <c r="K5056" s="1">
        <v>190000</v>
      </c>
      <c r="L5056" s="3">
        <v>3</v>
      </c>
      <c r="M5056" s="3">
        <v>0</v>
      </c>
      <c r="N5056" s="3">
        <v>0</v>
      </c>
      <c r="O5056" s="3">
        <v>3</v>
      </c>
      <c r="P5056" s="3">
        <v>0</v>
      </c>
      <c r="Q5056" s="3">
        <v>0</v>
      </c>
      <c r="R5056" s="2" t="s">
        <v>1592</v>
      </c>
    </row>
    <row r="5057" spans="1:18">
      <c r="A5057" s="4">
        <v>5056</v>
      </c>
      <c r="B5057" s="2" t="s">
        <v>7292</v>
      </c>
      <c r="C5057" s="2" t="s">
        <v>7285</v>
      </c>
      <c r="E5057" s="2" t="s">
        <v>5975</v>
      </c>
      <c r="F5057" s="2" t="s">
        <v>1386</v>
      </c>
      <c r="G5057" s="2" t="s">
        <v>1187</v>
      </c>
      <c r="H5057" s="2" t="s">
        <v>1188</v>
      </c>
      <c r="I5057" s="2" t="s">
        <v>1189</v>
      </c>
      <c r="J5057" s="2" t="s">
        <v>1190</v>
      </c>
      <c r="K5057" s="1">
        <v>190000</v>
      </c>
      <c r="L5057" s="3">
        <v>2</v>
      </c>
      <c r="M5057" s="3">
        <v>0</v>
      </c>
      <c r="N5057" s="3">
        <v>0</v>
      </c>
      <c r="O5057" s="3">
        <v>2</v>
      </c>
      <c r="P5057" s="3">
        <v>0</v>
      </c>
      <c r="Q5057" s="3">
        <v>0</v>
      </c>
      <c r="R5057" s="2" t="s">
        <v>1592</v>
      </c>
    </row>
    <row r="5058" spans="1:18">
      <c r="A5058" s="4">
        <v>5057</v>
      </c>
      <c r="B5058" s="2" t="s">
        <v>7293</v>
      </c>
      <c r="C5058" s="2" t="s">
        <v>7285</v>
      </c>
      <c r="E5058" s="2" t="s">
        <v>1459</v>
      </c>
      <c r="F5058" s="2" t="s">
        <v>1186</v>
      </c>
      <c r="G5058" s="2" t="s">
        <v>1187</v>
      </c>
      <c r="H5058" s="2" t="s">
        <v>1188</v>
      </c>
      <c r="I5058" s="2" t="s">
        <v>1189</v>
      </c>
      <c r="J5058" s="2" t="s">
        <v>1190</v>
      </c>
      <c r="K5058" s="1">
        <v>190000</v>
      </c>
      <c r="L5058" s="3">
        <v>3</v>
      </c>
      <c r="M5058" s="3">
        <v>0</v>
      </c>
      <c r="N5058" s="3">
        <v>1</v>
      </c>
      <c r="O5058" s="3">
        <v>2</v>
      </c>
      <c r="P5058" s="3">
        <v>0</v>
      </c>
      <c r="Q5058" s="3">
        <v>0</v>
      </c>
      <c r="R5058" s="2" t="s">
        <v>1592</v>
      </c>
    </row>
    <row r="5059" spans="1:18">
      <c r="A5059" s="4">
        <v>5058</v>
      </c>
      <c r="B5059" s="2" t="s">
        <v>7294</v>
      </c>
      <c r="C5059" s="2" t="s">
        <v>7285</v>
      </c>
      <c r="E5059" s="2" t="s">
        <v>1459</v>
      </c>
      <c r="F5059" s="2" t="s">
        <v>1331</v>
      </c>
      <c r="G5059" s="2" t="s">
        <v>1187</v>
      </c>
      <c r="H5059" s="2" t="s">
        <v>1188</v>
      </c>
      <c r="I5059" s="2" t="s">
        <v>1189</v>
      </c>
      <c r="J5059" s="2" t="s">
        <v>1190</v>
      </c>
      <c r="K5059" s="1">
        <v>190000</v>
      </c>
      <c r="L5059" s="3">
        <v>5</v>
      </c>
      <c r="M5059" s="3">
        <v>0</v>
      </c>
      <c r="N5059" s="3">
        <v>0</v>
      </c>
      <c r="O5059" s="3">
        <v>5</v>
      </c>
      <c r="P5059" s="3">
        <v>0</v>
      </c>
      <c r="Q5059" s="3">
        <v>0</v>
      </c>
      <c r="R5059" s="2" t="s">
        <v>1592</v>
      </c>
    </row>
    <row r="5060" spans="1:18">
      <c r="A5060" s="4">
        <v>5059</v>
      </c>
      <c r="B5060" s="2" t="s">
        <v>7295</v>
      </c>
      <c r="C5060" s="2" t="s">
        <v>7285</v>
      </c>
      <c r="E5060" s="2" t="s">
        <v>1459</v>
      </c>
      <c r="F5060" s="2" t="s">
        <v>1384</v>
      </c>
      <c r="G5060" s="2" t="s">
        <v>1187</v>
      </c>
      <c r="H5060" s="2" t="s">
        <v>1188</v>
      </c>
      <c r="I5060" s="2" t="s">
        <v>1189</v>
      </c>
      <c r="J5060" s="2" t="s">
        <v>1190</v>
      </c>
      <c r="K5060" s="1">
        <v>190000</v>
      </c>
      <c r="L5060" s="3">
        <v>3</v>
      </c>
      <c r="M5060" s="3">
        <v>0</v>
      </c>
      <c r="N5060" s="3">
        <v>0</v>
      </c>
      <c r="O5060" s="3">
        <v>3</v>
      </c>
      <c r="P5060" s="3">
        <v>0</v>
      </c>
      <c r="Q5060" s="3">
        <v>0</v>
      </c>
      <c r="R5060" s="2" t="s">
        <v>1592</v>
      </c>
    </row>
    <row r="5061" spans="1:18">
      <c r="A5061" s="4">
        <v>5060</v>
      </c>
      <c r="B5061" s="2" t="s">
        <v>7296</v>
      </c>
      <c r="C5061" s="2" t="s">
        <v>7285</v>
      </c>
      <c r="E5061" s="2" t="s">
        <v>1459</v>
      </c>
      <c r="F5061" s="2" t="s">
        <v>1386</v>
      </c>
      <c r="G5061" s="2" t="s">
        <v>1187</v>
      </c>
      <c r="H5061" s="2" t="s">
        <v>1188</v>
      </c>
      <c r="I5061" s="2" t="s">
        <v>1189</v>
      </c>
      <c r="J5061" s="2" t="s">
        <v>1190</v>
      </c>
      <c r="K5061" s="1">
        <v>190000</v>
      </c>
      <c r="L5061" s="3">
        <v>2</v>
      </c>
      <c r="M5061" s="3">
        <v>0</v>
      </c>
      <c r="N5061" s="3">
        <v>0</v>
      </c>
      <c r="O5061" s="3">
        <v>2</v>
      </c>
      <c r="P5061" s="3">
        <v>0</v>
      </c>
      <c r="Q5061" s="3">
        <v>0</v>
      </c>
      <c r="R5061" s="2" t="s">
        <v>1592</v>
      </c>
    </row>
    <row r="5062" spans="1:18">
      <c r="A5062" s="4">
        <v>5061</v>
      </c>
      <c r="B5062" s="2" t="s">
        <v>7297</v>
      </c>
      <c r="C5062" s="2" t="s">
        <v>7285</v>
      </c>
      <c r="E5062" s="2" t="s">
        <v>5444</v>
      </c>
      <c r="F5062" s="2" t="s">
        <v>1186</v>
      </c>
      <c r="G5062" s="2" t="s">
        <v>1187</v>
      </c>
      <c r="H5062" s="2" t="s">
        <v>1188</v>
      </c>
      <c r="I5062" s="2" t="s">
        <v>1189</v>
      </c>
      <c r="J5062" s="2" t="s">
        <v>1190</v>
      </c>
      <c r="K5062" s="1">
        <v>190000</v>
      </c>
      <c r="L5062" s="3">
        <v>4</v>
      </c>
      <c r="M5062" s="3">
        <v>0</v>
      </c>
      <c r="N5062" s="3">
        <v>0</v>
      </c>
      <c r="O5062" s="3">
        <v>4</v>
      </c>
      <c r="P5062" s="3">
        <v>0</v>
      </c>
      <c r="Q5062" s="3">
        <v>0</v>
      </c>
      <c r="R5062" s="2" t="s">
        <v>1592</v>
      </c>
    </row>
    <row r="5063" spans="1:18">
      <c r="A5063" s="4">
        <v>5062</v>
      </c>
      <c r="B5063" s="2" t="s">
        <v>7298</v>
      </c>
      <c r="C5063" s="2" t="s">
        <v>7285</v>
      </c>
      <c r="E5063" s="2" t="s">
        <v>5444</v>
      </c>
      <c r="F5063" s="2" t="s">
        <v>1331</v>
      </c>
      <c r="G5063" s="2" t="s">
        <v>1187</v>
      </c>
      <c r="H5063" s="2" t="s">
        <v>1188</v>
      </c>
      <c r="I5063" s="2" t="s">
        <v>1189</v>
      </c>
      <c r="J5063" s="2" t="s">
        <v>1190</v>
      </c>
      <c r="K5063" s="1">
        <v>190000</v>
      </c>
      <c r="L5063" s="3">
        <v>6</v>
      </c>
      <c r="M5063" s="3">
        <v>0</v>
      </c>
      <c r="N5063" s="3">
        <v>0</v>
      </c>
      <c r="O5063" s="3">
        <v>6</v>
      </c>
      <c r="P5063" s="3">
        <v>0</v>
      </c>
      <c r="Q5063" s="3">
        <v>0</v>
      </c>
      <c r="R5063" s="2" t="s">
        <v>1592</v>
      </c>
    </row>
    <row r="5064" spans="1:18">
      <c r="A5064" s="4">
        <v>5063</v>
      </c>
      <c r="B5064" s="2" t="s">
        <v>7299</v>
      </c>
      <c r="C5064" s="2" t="s">
        <v>7285</v>
      </c>
      <c r="E5064" s="2" t="s">
        <v>5444</v>
      </c>
      <c r="F5064" s="2" t="s">
        <v>1384</v>
      </c>
      <c r="G5064" s="2" t="s">
        <v>1187</v>
      </c>
      <c r="H5064" s="2" t="s">
        <v>1188</v>
      </c>
      <c r="I5064" s="2" t="s">
        <v>1189</v>
      </c>
      <c r="J5064" s="2" t="s">
        <v>1190</v>
      </c>
      <c r="K5064" s="1">
        <v>190000</v>
      </c>
      <c r="L5064" s="3">
        <v>3</v>
      </c>
      <c r="M5064" s="3">
        <v>0</v>
      </c>
      <c r="N5064" s="3">
        <v>0</v>
      </c>
      <c r="O5064" s="3">
        <v>3</v>
      </c>
      <c r="P5064" s="3">
        <v>0</v>
      </c>
      <c r="Q5064" s="3">
        <v>0</v>
      </c>
      <c r="R5064" s="2" t="s">
        <v>1592</v>
      </c>
    </row>
    <row r="5065" spans="1:18">
      <c r="A5065" s="4">
        <v>5064</v>
      </c>
      <c r="B5065" s="2" t="s">
        <v>7300</v>
      </c>
      <c r="C5065" s="2" t="s">
        <v>7285</v>
      </c>
      <c r="E5065" s="2" t="s">
        <v>5444</v>
      </c>
      <c r="F5065" s="2" t="s">
        <v>1386</v>
      </c>
      <c r="G5065" s="2" t="s">
        <v>1187</v>
      </c>
      <c r="H5065" s="2" t="s">
        <v>1188</v>
      </c>
      <c r="I5065" s="2" t="s">
        <v>1189</v>
      </c>
      <c r="J5065" s="2" t="s">
        <v>1190</v>
      </c>
      <c r="K5065" s="1">
        <v>190000</v>
      </c>
      <c r="L5065" s="3">
        <v>3</v>
      </c>
      <c r="M5065" s="3">
        <v>0</v>
      </c>
      <c r="N5065" s="3">
        <v>0</v>
      </c>
      <c r="O5065" s="3">
        <v>3</v>
      </c>
      <c r="P5065" s="3">
        <v>0</v>
      </c>
      <c r="Q5065" s="3">
        <v>0</v>
      </c>
      <c r="R5065" s="2" t="s">
        <v>1592</v>
      </c>
    </row>
    <row r="5066" spans="1:18">
      <c r="A5066" s="4">
        <v>5065</v>
      </c>
      <c r="B5066" s="2" t="s">
        <v>7301</v>
      </c>
      <c r="C5066" s="2" t="s">
        <v>7302</v>
      </c>
      <c r="E5066" s="2" t="s">
        <v>7303</v>
      </c>
      <c r="F5066" s="2" t="s">
        <v>1186</v>
      </c>
      <c r="G5066" s="2" t="s">
        <v>1187</v>
      </c>
      <c r="H5066" s="2" t="s">
        <v>1188</v>
      </c>
      <c r="I5066" s="2" t="s">
        <v>1189</v>
      </c>
      <c r="J5066" s="2" t="s">
        <v>1190</v>
      </c>
      <c r="K5066" s="1">
        <v>190000</v>
      </c>
      <c r="L5066" s="3">
        <v>4</v>
      </c>
      <c r="M5066" s="3">
        <v>0</v>
      </c>
      <c r="N5066" s="3">
        <v>0</v>
      </c>
      <c r="O5066" s="3">
        <v>4</v>
      </c>
      <c r="P5066" s="3">
        <v>0</v>
      </c>
      <c r="Q5066" s="3">
        <v>0</v>
      </c>
      <c r="R5066" s="2" t="s">
        <v>1592</v>
      </c>
    </row>
    <row r="5067" spans="1:18">
      <c r="A5067" s="4">
        <v>5066</v>
      </c>
      <c r="B5067" s="2" t="s">
        <v>7304</v>
      </c>
      <c r="C5067" s="2" t="s">
        <v>7302</v>
      </c>
      <c r="E5067" s="2" t="s">
        <v>7303</v>
      </c>
      <c r="F5067" s="2" t="s">
        <v>1331</v>
      </c>
      <c r="G5067" s="2" t="s">
        <v>1187</v>
      </c>
      <c r="H5067" s="2" t="s">
        <v>1188</v>
      </c>
      <c r="I5067" s="2" t="s">
        <v>1189</v>
      </c>
      <c r="J5067" s="2" t="s">
        <v>1190</v>
      </c>
      <c r="K5067" s="1">
        <v>190000</v>
      </c>
      <c r="L5067" s="3">
        <v>7</v>
      </c>
      <c r="M5067" s="3">
        <v>0</v>
      </c>
      <c r="N5067" s="3">
        <v>0</v>
      </c>
      <c r="O5067" s="3">
        <v>7</v>
      </c>
      <c r="P5067" s="3">
        <v>0</v>
      </c>
      <c r="Q5067" s="3">
        <v>0</v>
      </c>
      <c r="R5067" s="2" t="s">
        <v>1592</v>
      </c>
    </row>
    <row r="5068" spans="1:18">
      <c r="A5068" s="4">
        <v>5067</v>
      </c>
      <c r="B5068" s="2" t="s">
        <v>7305</v>
      </c>
      <c r="C5068" s="2" t="s">
        <v>7302</v>
      </c>
      <c r="E5068" s="2" t="s">
        <v>7303</v>
      </c>
      <c r="F5068" s="2" t="s">
        <v>1384</v>
      </c>
      <c r="G5068" s="2" t="s">
        <v>1187</v>
      </c>
      <c r="H5068" s="2" t="s">
        <v>1188</v>
      </c>
      <c r="I5068" s="2" t="s">
        <v>1189</v>
      </c>
      <c r="J5068" s="2" t="s">
        <v>1190</v>
      </c>
      <c r="K5068" s="1">
        <v>190000</v>
      </c>
      <c r="L5068" s="3">
        <v>4</v>
      </c>
      <c r="M5068" s="3">
        <v>0</v>
      </c>
      <c r="N5068" s="3">
        <v>0</v>
      </c>
      <c r="O5068" s="3">
        <v>4</v>
      </c>
      <c r="P5068" s="3">
        <v>0</v>
      </c>
      <c r="Q5068" s="3">
        <v>0</v>
      </c>
      <c r="R5068" s="2" t="s">
        <v>1592</v>
      </c>
    </row>
    <row r="5069" spans="1:18">
      <c r="A5069" s="4">
        <v>5068</v>
      </c>
      <c r="B5069" s="2" t="s">
        <v>7306</v>
      </c>
      <c r="C5069" s="2" t="s">
        <v>7302</v>
      </c>
      <c r="E5069" s="2" t="s">
        <v>7303</v>
      </c>
      <c r="F5069" s="2" t="s">
        <v>1386</v>
      </c>
      <c r="G5069" s="2" t="s">
        <v>1187</v>
      </c>
      <c r="H5069" s="2" t="s">
        <v>1188</v>
      </c>
      <c r="I5069" s="2" t="s">
        <v>1189</v>
      </c>
      <c r="J5069" s="2" t="s">
        <v>1190</v>
      </c>
      <c r="K5069" s="1">
        <v>190000</v>
      </c>
      <c r="L5069" s="3">
        <v>3</v>
      </c>
      <c r="M5069" s="3">
        <v>0</v>
      </c>
      <c r="N5069" s="3">
        <v>0</v>
      </c>
      <c r="O5069" s="3">
        <v>3</v>
      </c>
      <c r="P5069" s="3">
        <v>0</v>
      </c>
      <c r="Q5069" s="3">
        <v>0</v>
      </c>
      <c r="R5069" s="2" t="s">
        <v>1592</v>
      </c>
    </row>
    <row r="5070" spans="1:18">
      <c r="A5070" s="4">
        <v>5069</v>
      </c>
      <c r="B5070" s="2" t="s">
        <v>7307</v>
      </c>
      <c r="C5070" s="2" t="s">
        <v>7302</v>
      </c>
      <c r="E5070" s="2" t="s">
        <v>788</v>
      </c>
      <c r="F5070" s="2" t="s">
        <v>1186</v>
      </c>
      <c r="G5070" s="2" t="s">
        <v>1187</v>
      </c>
      <c r="H5070" s="2" t="s">
        <v>1188</v>
      </c>
      <c r="I5070" s="2" t="s">
        <v>1189</v>
      </c>
      <c r="J5070" s="2" t="s">
        <v>1190</v>
      </c>
      <c r="K5070" s="1">
        <v>190000</v>
      </c>
      <c r="L5070" s="3">
        <v>2</v>
      </c>
      <c r="M5070" s="3">
        <v>0</v>
      </c>
      <c r="N5070" s="3">
        <v>0</v>
      </c>
      <c r="O5070" s="3">
        <v>2</v>
      </c>
      <c r="P5070" s="3">
        <v>0</v>
      </c>
      <c r="Q5070" s="3">
        <v>0</v>
      </c>
      <c r="R5070" s="2" t="s">
        <v>1592</v>
      </c>
    </row>
    <row r="5071" spans="1:18">
      <c r="A5071" s="4">
        <v>5070</v>
      </c>
      <c r="B5071" s="2" t="s">
        <v>7308</v>
      </c>
      <c r="C5071" s="2" t="s">
        <v>7302</v>
      </c>
      <c r="E5071" s="2" t="s">
        <v>788</v>
      </c>
      <c r="F5071" s="2" t="s">
        <v>1331</v>
      </c>
      <c r="G5071" s="2" t="s">
        <v>1187</v>
      </c>
      <c r="H5071" s="2" t="s">
        <v>1188</v>
      </c>
      <c r="I5071" s="2" t="s">
        <v>1189</v>
      </c>
      <c r="J5071" s="2" t="s">
        <v>1190</v>
      </c>
      <c r="K5071" s="1">
        <v>190000</v>
      </c>
      <c r="L5071" s="3">
        <v>4</v>
      </c>
      <c r="M5071" s="3">
        <v>0</v>
      </c>
      <c r="N5071" s="3">
        <v>0</v>
      </c>
      <c r="O5071" s="3">
        <v>4</v>
      </c>
      <c r="P5071" s="3">
        <v>0</v>
      </c>
      <c r="Q5071" s="3">
        <v>0</v>
      </c>
      <c r="R5071" s="2" t="s">
        <v>1592</v>
      </c>
    </row>
    <row r="5072" spans="1:18">
      <c r="A5072" s="4">
        <v>5071</v>
      </c>
      <c r="B5072" s="2" t="s">
        <v>7309</v>
      </c>
      <c r="C5072" s="2" t="s">
        <v>7302</v>
      </c>
      <c r="E5072" s="2" t="s">
        <v>788</v>
      </c>
      <c r="F5072" s="2" t="s">
        <v>1384</v>
      </c>
      <c r="G5072" s="2" t="s">
        <v>1187</v>
      </c>
      <c r="H5072" s="2" t="s">
        <v>1188</v>
      </c>
      <c r="I5072" s="2" t="s">
        <v>1189</v>
      </c>
      <c r="J5072" s="2" t="s">
        <v>1190</v>
      </c>
      <c r="K5072" s="1">
        <v>190000</v>
      </c>
      <c r="L5072" s="3">
        <v>3</v>
      </c>
      <c r="M5072" s="3">
        <v>0</v>
      </c>
      <c r="N5072" s="3">
        <v>0</v>
      </c>
      <c r="O5072" s="3">
        <v>3</v>
      </c>
      <c r="P5072" s="3">
        <v>0</v>
      </c>
      <c r="Q5072" s="3">
        <v>0</v>
      </c>
      <c r="R5072" s="2" t="s">
        <v>1592</v>
      </c>
    </row>
    <row r="5073" spans="1:18">
      <c r="A5073" s="4">
        <v>5072</v>
      </c>
      <c r="B5073" s="2" t="s">
        <v>7310</v>
      </c>
      <c r="C5073" s="2" t="s">
        <v>7302</v>
      </c>
      <c r="E5073" s="2" t="s">
        <v>788</v>
      </c>
      <c r="F5073" s="2" t="s">
        <v>1386</v>
      </c>
      <c r="G5073" s="2" t="s">
        <v>1187</v>
      </c>
      <c r="H5073" s="2" t="s">
        <v>1188</v>
      </c>
      <c r="I5073" s="2" t="s">
        <v>1189</v>
      </c>
      <c r="J5073" s="2" t="s">
        <v>1190</v>
      </c>
      <c r="K5073" s="1">
        <v>190000</v>
      </c>
      <c r="L5073" s="3">
        <v>2</v>
      </c>
      <c r="M5073" s="3">
        <v>0</v>
      </c>
      <c r="N5073" s="3">
        <v>0</v>
      </c>
      <c r="O5073" s="3">
        <v>2</v>
      </c>
      <c r="P5073" s="3">
        <v>0</v>
      </c>
      <c r="Q5073" s="3">
        <v>0</v>
      </c>
      <c r="R5073" s="2" t="s">
        <v>1592</v>
      </c>
    </row>
    <row r="5074" spans="1:18">
      <c r="A5074" s="4">
        <v>5073</v>
      </c>
      <c r="B5074" s="2" t="s">
        <v>7311</v>
      </c>
      <c r="C5074" s="2" t="s">
        <v>7312</v>
      </c>
      <c r="E5074" s="2" t="s">
        <v>930</v>
      </c>
      <c r="F5074" s="2" t="s">
        <v>1186</v>
      </c>
      <c r="G5074" s="2" t="s">
        <v>1187</v>
      </c>
      <c r="H5074" s="2" t="s">
        <v>1633</v>
      </c>
      <c r="I5074" s="2" t="s">
        <v>1634</v>
      </c>
      <c r="J5074" s="2" t="s">
        <v>1190</v>
      </c>
      <c r="K5074" s="1">
        <v>150000</v>
      </c>
      <c r="L5074" s="3">
        <v>3</v>
      </c>
      <c r="M5074" s="3">
        <v>0</v>
      </c>
      <c r="N5074" s="3">
        <v>0</v>
      </c>
      <c r="O5074" s="3">
        <v>3</v>
      </c>
      <c r="P5074" s="3">
        <v>0</v>
      </c>
      <c r="Q5074" s="3">
        <v>0</v>
      </c>
      <c r="R5074" s="2" t="s">
        <v>1592</v>
      </c>
    </row>
    <row r="5075" spans="1:18">
      <c r="A5075" s="4">
        <v>5074</v>
      </c>
      <c r="B5075" s="2" t="s">
        <v>7313</v>
      </c>
      <c r="C5075" s="2" t="s">
        <v>7312</v>
      </c>
      <c r="E5075" s="2" t="s">
        <v>930</v>
      </c>
      <c r="F5075" s="2" t="s">
        <v>1331</v>
      </c>
      <c r="G5075" s="2" t="s">
        <v>1187</v>
      </c>
      <c r="H5075" s="2" t="s">
        <v>1633</v>
      </c>
      <c r="I5075" s="2" t="s">
        <v>1634</v>
      </c>
      <c r="J5075" s="2" t="s">
        <v>1190</v>
      </c>
      <c r="K5075" s="1">
        <v>150000</v>
      </c>
      <c r="L5075" s="3">
        <v>10</v>
      </c>
      <c r="M5075" s="3">
        <v>0</v>
      </c>
      <c r="N5075" s="3">
        <v>0</v>
      </c>
      <c r="O5075" s="3">
        <v>10</v>
      </c>
      <c r="P5075" s="3">
        <v>0</v>
      </c>
      <c r="Q5075" s="3">
        <v>0</v>
      </c>
      <c r="R5075" s="2" t="s">
        <v>1592</v>
      </c>
    </row>
    <row r="5076" spans="1:18">
      <c r="A5076" s="4">
        <v>5075</v>
      </c>
      <c r="B5076" s="2" t="s">
        <v>7314</v>
      </c>
      <c r="C5076" s="2" t="s">
        <v>7312</v>
      </c>
      <c r="E5076" s="2" t="s">
        <v>930</v>
      </c>
      <c r="F5076" s="2" t="s">
        <v>1384</v>
      </c>
      <c r="G5076" s="2" t="s">
        <v>1187</v>
      </c>
      <c r="H5076" s="2" t="s">
        <v>1633</v>
      </c>
      <c r="I5076" s="2" t="s">
        <v>1634</v>
      </c>
      <c r="J5076" s="2" t="s">
        <v>1190</v>
      </c>
      <c r="K5076" s="1">
        <v>150000</v>
      </c>
      <c r="L5076" s="3">
        <v>2</v>
      </c>
      <c r="M5076" s="3">
        <v>0</v>
      </c>
      <c r="N5076" s="3">
        <v>0</v>
      </c>
      <c r="O5076" s="3">
        <v>2</v>
      </c>
      <c r="P5076" s="3">
        <v>0</v>
      </c>
      <c r="Q5076" s="3">
        <v>0</v>
      </c>
      <c r="R5076" s="2" t="s">
        <v>1592</v>
      </c>
    </row>
    <row r="5077" spans="1:18">
      <c r="A5077" s="4">
        <v>5076</v>
      </c>
      <c r="B5077" s="2" t="s">
        <v>7315</v>
      </c>
      <c r="C5077" s="2" t="s">
        <v>7316</v>
      </c>
      <c r="E5077" s="2" t="s">
        <v>930</v>
      </c>
      <c r="F5077" s="2" t="s">
        <v>1186</v>
      </c>
      <c r="G5077" s="2" t="s">
        <v>1187</v>
      </c>
      <c r="H5077" s="2" t="s">
        <v>1188</v>
      </c>
      <c r="I5077" s="2" t="s">
        <v>1189</v>
      </c>
      <c r="J5077" s="2" t="s">
        <v>1190</v>
      </c>
      <c r="K5077" s="1">
        <v>250000</v>
      </c>
      <c r="L5077" s="3">
        <v>3</v>
      </c>
      <c r="M5077" s="3">
        <v>0</v>
      </c>
      <c r="N5077" s="3">
        <v>0</v>
      </c>
      <c r="O5077" s="3">
        <v>3</v>
      </c>
      <c r="P5077" s="3">
        <v>0</v>
      </c>
      <c r="Q5077" s="3">
        <v>0</v>
      </c>
      <c r="R5077" s="2" t="s">
        <v>1592</v>
      </c>
    </row>
    <row r="5078" spans="1:18">
      <c r="A5078" s="4">
        <v>5077</v>
      </c>
      <c r="B5078" s="2" t="s">
        <v>7317</v>
      </c>
      <c r="C5078" s="2" t="s">
        <v>7316</v>
      </c>
      <c r="E5078" s="2" t="s">
        <v>930</v>
      </c>
      <c r="F5078" s="2" t="s">
        <v>1331</v>
      </c>
      <c r="G5078" s="2" t="s">
        <v>1187</v>
      </c>
      <c r="H5078" s="2" t="s">
        <v>1188</v>
      </c>
      <c r="I5078" s="2" t="s">
        <v>1189</v>
      </c>
      <c r="J5078" s="2" t="s">
        <v>1190</v>
      </c>
      <c r="K5078" s="1">
        <v>250000</v>
      </c>
      <c r="L5078" s="3">
        <v>5</v>
      </c>
      <c r="M5078" s="3">
        <v>0</v>
      </c>
      <c r="N5078" s="3">
        <v>0</v>
      </c>
      <c r="O5078" s="3">
        <v>5</v>
      </c>
      <c r="P5078" s="3">
        <v>0</v>
      </c>
      <c r="Q5078" s="3">
        <v>0</v>
      </c>
      <c r="R5078" s="2" t="s">
        <v>1592</v>
      </c>
    </row>
    <row r="5079" spans="1:18">
      <c r="A5079" s="4">
        <v>5078</v>
      </c>
      <c r="B5079" s="2" t="s">
        <v>7318</v>
      </c>
      <c r="C5079" s="2" t="s">
        <v>7316</v>
      </c>
      <c r="E5079" s="2" t="s">
        <v>930</v>
      </c>
      <c r="F5079" s="2" t="s">
        <v>1384</v>
      </c>
      <c r="G5079" s="2" t="s">
        <v>1187</v>
      </c>
      <c r="H5079" s="2" t="s">
        <v>1188</v>
      </c>
      <c r="I5079" s="2" t="s">
        <v>1189</v>
      </c>
      <c r="J5079" s="2" t="s">
        <v>1190</v>
      </c>
      <c r="K5079" s="1">
        <v>250000</v>
      </c>
      <c r="L5079" s="3">
        <v>3</v>
      </c>
      <c r="M5079" s="3">
        <v>0</v>
      </c>
      <c r="N5079" s="3">
        <v>0</v>
      </c>
      <c r="O5079" s="3">
        <v>3</v>
      </c>
      <c r="P5079" s="3">
        <v>0</v>
      </c>
      <c r="Q5079" s="3">
        <v>0</v>
      </c>
      <c r="R5079" s="2" t="s">
        <v>1592</v>
      </c>
    </row>
    <row r="5080" spans="1:18">
      <c r="A5080" s="4">
        <v>5079</v>
      </c>
      <c r="B5080" s="2" t="s">
        <v>7319</v>
      </c>
      <c r="C5080" s="2" t="s">
        <v>7316</v>
      </c>
      <c r="E5080" s="2" t="s">
        <v>930</v>
      </c>
      <c r="F5080" s="2" t="s">
        <v>1386</v>
      </c>
      <c r="G5080" s="2" t="s">
        <v>1187</v>
      </c>
      <c r="H5080" s="2" t="s">
        <v>1188</v>
      </c>
      <c r="I5080" s="2" t="s">
        <v>1189</v>
      </c>
      <c r="J5080" s="2" t="s">
        <v>1190</v>
      </c>
      <c r="K5080" s="1">
        <v>250000</v>
      </c>
      <c r="L5080" s="3">
        <v>2</v>
      </c>
      <c r="M5080" s="3">
        <v>0</v>
      </c>
      <c r="N5080" s="3">
        <v>0</v>
      </c>
      <c r="O5080" s="3">
        <v>2</v>
      </c>
      <c r="P5080" s="3">
        <v>0</v>
      </c>
      <c r="Q5080" s="3">
        <v>0</v>
      </c>
      <c r="R5080" s="2" t="s">
        <v>1592</v>
      </c>
    </row>
    <row r="5081" spans="1:18">
      <c r="A5081" s="4">
        <v>5080</v>
      </c>
      <c r="B5081" s="2" t="s">
        <v>7320</v>
      </c>
      <c r="C5081" s="2" t="s">
        <v>7321</v>
      </c>
      <c r="E5081" s="2" t="s">
        <v>7322</v>
      </c>
      <c r="F5081" s="2" t="s">
        <v>1186</v>
      </c>
      <c r="G5081" s="2" t="s">
        <v>1187</v>
      </c>
      <c r="H5081" s="2" t="s">
        <v>1188</v>
      </c>
      <c r="I5081" s="2" t="s">
        <v>1189</v>
      </c>
      <c r="J5081" s="2" t="s">
        <v>1190</v>
      </c>
      <c r="K5081" s="1">
        <v>250000</v>
      </c>
      <c r="L5081" s="3">
        <v>4</v>
      </c>
      <c r="M5081" s="3">
        <v>0</v>
      </c>
      <c r="N5081" s="3">
        <v>0</v>
      </c>
      <c r="O5081" s="3">
        <v>4</v>
      </c>
      <c r="P5081" s="3">
        <v>0</v>
      </c>
      <c r="Q5081" s="3">
        <v>0</v>
      </c>
      <c r="R5081" s="2" t="s">
        <v>1592</v>
      </c>
    </row>
    <row r="5082" spans="1:18">
      <c r="A5082" s="4">
        <v>5081</v>
      </c>
      <c r="B5082" s="2" t="s">
        <v>7323</v>
      </c>
      <c r="C5082" s="2" t="s">
        <v>7321</v>
      </c>
      <c r="E5082" s="2" t="s">
        <v>7322</v>
      </c>
      <c r="F5082" s="2" t="s">
        <v>1331</v>
      </c>
      <c r="G5082" s="2" t="s">
        <v>1187</v>
      </c>
      <c r="H5082" s="2" t="s">
        <v>1188</v>
      </c>
      <c r="I5082" s="2" t="s">
        <v>1189</v>
      </c>
      <c r="J5082" s="2" t="s">
        <v>1190</v>
      </c>
      <c r="K5082" s="1">
        <v>250000</v>
      </c>
      <c r="L5082" s="3">
        <v>5</v>
      </c>
      <c r="M5082" s="3">
        <v>0</v>
      </c>
      <c r="N5082" s="3">
        <v>0</v>
      </c>
      <c r="O5082" s="3">
        <v>5</v>
      </c>
      <c r="P5082" s="3">
        <v>0</v>
      </c>
      <c r="Q5082" s="3">
        <v>0</v>
      </c>
      <c r="R5082" s="2" t="s">
        <v>1592</v>
      </c>
    </row>
    <row r="5083" spans="1:18">
      <c r="A5083" s="4">
        <v>5082</v>
      </c>
      <c r="B5083" s="2" t="s">
        <v>7324</v>
      </c>
      <c r="C5083" s="2" t="s">
        <v>7321</v>
      </c>
      <c r="E5083" s="2" t="s">
        <v>7322</v>
      </c>
      <c r="F5083" s="2" t="s">
        <v>1384</v>
      </c>
      <c r="G5083" s="2" t="s">
        <v>1187</v>
      </c>
      <c r="H5083" s="2" t="s">
        <v>1188</v>
      </c>
      <c r="I5083" s="2" t="s">
        <v>1189</v>
      </c>
      <c r="J5083" s="2" t="s">
        <v>1190</v>
      </c>
      <c r="K5083" s="1">
        <v>250000</v>
      </c>
      <c r="L5083" s="3">
        <v>4</v>
      </c>
      <c r="M5083" s="3">
        <v>0</v>
      </c>
      <c r="N5083" s="3">
        <v>0</v>
      </c>
      <c r="O5083" s="3">
        <v>4</v>
      </c>
      <c r="P5083" s="3">
        <v>0</v>
      </c>
      <c r="Q5083" s="3">
        <v>0</v>
      </c>
      <c r="R5083" s="2" t="s">
        <v>1592</v>
      </c>
    </row>
    <row r="5084" spans="1:18">
      <c r="A5084" s="4">
        <v>5083</v>
      </c>
      <c r="B5084" s="2" t="s">
        <v>7325</v>
      </c>
      <c r="C5084" s="2" t="s">
        <v>7321</v>
      </c>
      <c r="E5084" s="2" t="s">
        <v>7322</v>
      </c>
      <c r="F5084" s="2" t="s">
        <v>1386</v>
      </c>
      <c r="G5084" s="2" t="s">
        <v>1187</v>
      </c>
      <c r="H5084" s="2" t="s">
        <v>1188</v>
      </c>
      <c r="I5084" s="2" t="s">
        <v>1189</v>
      </c>
      <c r="J5084" s="2" t="s">
        <v>1190</v>
      </c>
      <c r="K5084" s="1">
        <v>250000</v>
      </c>
      <c r="L5084" s="3">
        <v>2</v>
      </c>
      <c r="M5084" s="3">
        <v>0</v>
      </c>
      <c r="N5084" s="3">
        <v>0</v>
      </c>
      <c r="O5084" s="3">
        <v>2</v>
      </c>
      <c r="P5084" s="3">
        <v>0</v>
      </c>
      <c r="Q5084" s="3">
        <v>0</v>
      </c>
      <c r="R5084" s="2" t="s">
        <v>1592</v>
      </c>
    </row>
    <row r="5085" spans="1:18">
      <c r="A5085" s="4">
        <v>5084</v>
      </c>
      <c r="B5085" s="2" t="s">
        <v>7326</v>
      </c>
      <c r="C5085" s="2" t="s">
        <v>7321</v>
      </c>
      <c r="E5085" s="2" t="s">
        <v>965</v>
      </c>
      <c r="F5085" s="2" t="s">
        <v>1186</v>
      </c>
      <c r="G5085" s="2" t="s">
        <v>1187</v>
      </c>
      <c r="H5085" s="2" t="s">
        <v>1188</v>
      </c>
      <c r="I5085" s="2" t="s">
        <v>1189</v>
      </c>
      <c r="J5085" s="2" t="s">
        <v>1190</v>
      </c>
      <c r="K5085" s="1">
        <v>250000</v>
      </c>
      <c r="L5085" s="3">
        <v>3</v>
      </c>
      <c r="M5085" s="3">
        <v>0</v>
      </c>
      <c r="N5085" s="3">
        <v>0</v>
      </c>
      <c r="O5085" s="3">
        <v>3</v>
      </c>
      <c r="P5085" s="3">
        <v>0</v>
      </c>
      <c r="Q5085" s="3">
        <v>0</v>
      </c>
      <c r="R5085" s="2" t="s">
        <v>1592</v>
      </c>
    </row>
    <row r="5086" spans="1:18">
      <c r="A5086" s="4">
        <v>5085</v>
      </c>
      <c r="B5086" s="2" t="s">
        <v>7327</v>
      </c>
      <c r="C5086" s="2" t="s">
        <v>7321</v>
      </c>
      <c r="E5086" s="2" t="s">
        <v>965</v>
      </c>
      <c r="F5086" s="2" t="s">
        <v>1331</v>
      </c>
      <c r="G5086" s="2" t="s">
        <v>1187</v>
      </c>
      <c r="H5086" s="2" t="s">
        <v>1188</v>
      </c>
      <c r="I5086" s="2" t="s">
        <v>1189</v>
      </c>
      <c r="J5086" s="2" t="s">
        <v>1190</v>
      </c>
      <c r="K5086" s="1">
        <v>250000</v>
      </c>
      <c r="L5086" s="3">
        <v>6</v>
      </c>
      <c r="M5086" s="3">
        <v>0</v>
      </c>
      <c r="N5086" s="3">
        <v>0</v>
      </c>
      <c r="O5086" s="3">
        <v>6</v>
      </c>
      <c r="P5086" s="3">
        <v>0</v>
      </c>
      <c r="Q5086" s="3">
        <v>0</v>
      </c>
      <c r="R5086" s="2" t="s">
        <v>1592</v>
      </c>
    </row>
    <row r="5087" spans="1:18">
      <c r="A5087" s="4">
        <v>5086</v>
      </c>
      <c r="B5087" s="2" t="s">
        <v>7328</v>
      </c>
      <c r="C5087" s="2" t="s">
        <v>7321</v>
      </c>
      <c r="E5087" s="2" t="s">
        <v>965</v>
      </c>
      <c r="F5087" s="2" t="s">
        <v>1384</v>
      </c>
      <c r="G5087" s="2" t="s">
        <v>1187</v>
      </c>
      <c r="H5087" s="2" t="s">
        <v>1188</v>
      </c>
      <c r="I5087" s="2" t="s">
        <v>1189</v>
      </c>
      <c r="J5087" s="2" t="s">
        <v>1190</v>
      </c>
      <c r="K5087" s="1">
        <v>250000</v>
      </c>
      <c r="L5087" s="3">
        <v>3</v>
      </c>
      <c r="M5087" s="3">
        <v>0</v>
      </c>
      <c r="N5087" s="3">
        <v>0</v>
      </c>
      <c r="O5087" s="3">
        <v>3</v>
      </c>
      <c r="P5087" s="3">
        <v>0</v>
      </c>
      <c r="Q5087" s="3">
        <v>0</v>
      </c>
      <c r="R5087" s="2" t="s">
        <v>1592</v>
      </c>
    </row>
    <row r="5088" spans="1:18">
      <c r="A5088" s="4">
        <v>5087</v>
      </c>
      <c r="B5088" s="2" t="s">
        <v>7329</v>
      </c>
      <c r="C5088" s="2" t="s">
        <v>7321</v>
      </c>
      <c r="E5088" s="2" t="s">
        <v>965</v>
      </c>
      <c r="F5088" s="2" t="s">
        <v>1386</v>
      </c>
      <c r="G5088" s="2" t="s">
        <v>1187</v>
      </c>
      <c r="H5088" s="2" t="s">
        <v>1188</v>
      </c>
      <c r="I5088" s="2" t="s">
        <v>1189</v>
      </c>
      <c r="J5088" s="2" t="s">
        <v>1190</v>
      </c>
      <c r="K5088" s="1">
        <v>250000</v>
      </c>
      <c r="L5088" s="3">
        <v>2</v>
      </c>
      <c r="M5088" s="3">
        <v>0</v>
      </c>
      <c r="N5088" s="3">
        <v>0</v>
      </c>
      <c r="O5088" s="3">
        <v>2</v>
      </c>
      <c r="P5088" s="3">
        <v>0</v>
      </c>
      <c r="Q5088" s="3">
        <v>0</v>
      </c>
      <c r="R5088" s="2" t="s">
        <v>1592</v>
      </c>
    </row>
    <row r="5089" spans="1:18">
      <c r="A5089" s="4">
        <v>5088</v>
      </c>
      <c r="B5089" s="2" t="s">
        <v>7330</v>
      </c>
      <c r="C5089" s="2" t="s">
        <v>7321</v>
      </c>
      <c r="E5089" s="2" t="s">
        <v>797</v>
      </c>
      <c r="F5089" s="2" t="s">
        <v>1186</v>
      </c>
      <c r="G5089" s="2" t="s">
        <v>1187</v>
      </c>
      <c r="H5089" s="2" t="s">
        <v>1188</v>
      </c>
      <c r="I5089" s="2" t="s">
        <v>1189</v>
      </c>
      <c r="J5089" s="2" t="s">
        <v>1190</v>
      </c>
      <c r="K5089" s="1">
        <v>250000</v>
      </c>
      <c r="L5089" s="3">
        <v>7</v>
      </c>
      <c r="M5089" s="3">
        <v>0</v>
      </c>
      <c r="N5089" s="3">
        <v>0</v>
      </c>
      <c r="O5089" s="3">
        <v>7</v>
      </c>
      <c r="P5089" s="3">
        <v>0</v>
      </c>
      <c r="Q5089" s="3">
        <v>0</v>
      </c>
      <c r="R5089" s="2" t="s">
        <v>1592</v>
      </c>
    </row>
    <row r="5090" spans="1:18">
      <c r="A5090" s="4">
        <v>5089</v>
      </c>
      <c r="B5090" s="2" t="s">
        <v>7331</v>
      </c>
      <c r="C5090" s="2" t="s">
        <v>7321</v>
      </c>
      <c r="E5090" s="2" t="s">
        <v>797</v>
      </c>
      <c r="F5090" s="2" t="s">
        <v>1331</v>
      </c>
      <c r="G5090" s="2" t="s">
        <v>1187</v>
      </c>
      <c r="H5090" s="2" t="s">
        <v>1188</v>
      </c>
      <c r="I5090" s="2" t="s">
        <v>1189</v>
      </c>
      <c r="J5090" s="2" t="s">
        <v>1190</v>
      </c>
      <c r="K5090" s="1">
        <v>250000</v>
      </c>
      <c r="L5090" s="3">
        <v>8</v>
      </c>
      <c r="M5090" s="3">
        <v>0</v>
      </c>
      <c r="N5090" s="3">
        <v>0</v>
      </c>
      <c r="O5090" s="3">
        <v>8</v>
      </c>
      <c r="P5090" s="3">
        <v>0</v>
      </c>
      <c r="Q5090" s="3">
        <v>0</v>
      </c>
      <c r="R5090" s="2" t="s">
        <v>1592</v>
      </c>
    </row>
    <row r="5091" spans="1:18">
      <c r="A5091" s="4">
        <v>5090</v>
      </c>
      <c r="B5091" s="2" t="s">
        <v>7332</v>
      </c>
      <c r="C5091" s="2" t="s">
        <v>7321</v>
      </c>
      <c r="E5091" s="2" t="s">
        <v>797</v>
      </c>
      <c r="F5091" s="2" t="s">
        <v>1384</v>
      </c>
      <c r="G5091" s="2" t="s">
        <v>1187</v>
      </c>
      <c r="H5091" s="2" t="s">
        <v>1188</v>
      </c>
      <c r="I5091" s="2" t="s">
        <v>1189</v>
      </c>
      <c r="J5091" s="2" t="s">
        <v>1190</v>
      </c>
      <c r="K5091" s="1">
        <v>250000</v>
      </c>
      <c r="L5091" s="3">
        <v>7</v>
      </c>
      <c r="M5091" s="3">
        <v>0</v>
      </c>
      <c r="N5091" s="3">
        <v>0</v>
      </c>
      <c r="O5091" s="3">
        <v>7</v>
      </c>
      <c r="P5091" s="3">
        <v>0</v>
      </c>
      <c r="Q5091" s="3">
        <v>0</v>
      </c>
      <c r="R5091" s="2" t="s">
        <v>1592</v>
      </c>
    </row>
    <row r="5092" spans="1:18">
      <c r="A5092" s="4">
        <v>5091</v>
      </c>
      <c r="B5092" s="2" t="s">
        <v>7333</v>
      </c>
      <c r="C5092" s="2" t="s">
        <v>7321</v>
      </c>
      <c r="E5092" s="2" t="s">
        <v>797</v>
      </c>
      <c r="F5092" s="2" t="s">
        <v>1386</v>
      </c>
      <c r="G5092" s="2" t="s">
        <v>1187</v>
      </c>
      <c r="H5092" s="2" t="s">
        <v>1188</v>
      </c>
      <c r="I5092" s="2" t="s">
        <v>1189</v>
      </c>
      <c r="J5092" s="2" t="s">
        <v>1190</v>
      </c>
      <c r="K5092" s="1">
        <v>250000</v>
      </c>
      <c r="L5092" s="3">
        <v>3</v>
      </c>
      <c r="M5092" s="3">
        <v>0</v>
      </c>
      <c r="N5092" s="3">
        <v>0</v>
      </c>
      <c r="O5092" s="3">
        <v>3</v>
      </c>
      <c r="P5092" s="3">
        <v>0</v>
      </c>
      <c r="Q5092" s="3">
        <v>0</v>
      </c>
      <c r="R5092" s="2" t="s">
        <v>1592</v>
      </c>
    </row>
    <row r="5093" spans="1:18">
      <c r="A5093" s="4">
        <v>5092</v>
      </c>
      <c r="B5093" s="2" t="s">
        <v>7334</v>
      </c>
      <c r="C5093" s="2" t="s">
        <v>7321</v>
      </c>
      <c r="E5093" s="2" t="s">
        <v>930</v>
      </c>
      <c r="F5093" s="2" t="s">
        <v>1186</v>
      </c>
      <c r="G5093" s="2" t="s">
        <v>1187</v>
      </c>
      <c r="H5093" s="2" t="s">
        <v>1188</v>
      </c>
      <c r="I5093" s="2" t="s">
        <v>1189</v>
      </c>
      <c r="J5093" s="2" t="s">
        <v>1190</v>
      </c>
      <c r="K5093" s="1">
        <v>250000</v>
      </c>
      <c r="L5093" s="3">
        <v>6</v>
      </c>
      <c r="M5093" s="3">
        <v>0</v>
      </c>
      <c r="N5093" s="3">
        <v>0</v>
      </c>
      <c r="O5093" s="3">
        <v>6</v>
      </c>
      <c r="P5093" s="3">
        <v>0</v>
      </c>
      <c r="Q5093" s="3">
        <v>0</v>
      </c>
      <c r="R5093" s="2" t="s">
        <v>1592</v>
      </c>
    </row>
    <row r="5094" spans="1:18">
      <c r="A5094" s="4">
        <v>5093</v>
      </c>
      <c r="B5094" s="2" t="s">
        <v>7335</v>
      </c>
      <c r="C5094" s="2" t="s">
        <v>7321</v>
      </c>
      <c r="E5094" s="2" t="s">
        <v>930</v>
      </c>
      <c r="F5094" s="2" t="s">
        <v>1331</v>
      </c>
      <c r="G5094" s="2" t="s">
        <v>1187</v>
      </c>
      <c r="H5094" s="2" t="s">
        <v>1188</v>
      </c>
      <c r="I5094" s="2" t="s">
        <v>1189</v>
      </c>
      <c r="J5094" s="2" t="s">
        <v>1190</v>
      </c>
      <c r="K5094" s="1">
        <v>250000</v>
      </c>
      <c r="L5094" s="3">
        <v>9</v>
      </c>
      <c r="M5094" s="3">
        <v>0</v>
      </c>
      <c r="N5094" s="3">
        <v>0</v>
      </c>
      <c r="O5094" s="3">
        <v>9</v>
      </c>
      <c r="P5094" s="3">
        <v>0</v>
      </c>
      <c r="Q5094" s="3">
        <v>0</v>
      </c>
      <c r="R5094" s="2" t="s">
        <v>1592</v>
      </c>
    </row>
    <row r="5095" spans="1:18">
      <c r="A5095" s="4">
        <v>5094</v>
      </c>
      <c r="B5095" s="2" t="s">
        <v>7336</v>
      </c>
      <c r="C5095" s="2" t="s">
        <v>7321</v>
      </c>
      <c r="E5095" s="2" t="s">
        <v>930</v>
      </c>
      <c r="F5095" s="2" t="s">
        <v>1384</v>
      </c>
      <c r="G5095" s="2" t="s">
        <v>1187</v>
      </c>
      <c r="H5095" s="2" t="s">
        <v>1188</v>
      </c>
      <c r="I5095" s="2" t="s">
        <v>1189</v>
      </c>
      <c r="J5095" s="2" t="s">
        <v>1190</v>
      </c>
      <c r="K5095" s="1">
        <v>250000</v>
      </c>
      <c r="L5095" s="3">
        <v>6</v>
      </c>
      <c r="M5095" s="3">
        <v>0</v>
      </c>
      <c r="N5095" s="3">
        <v>1</v>
      </c>
      <c r="O5095" s="3">
        <v>5</v>
      </c>
      <c r="P5095" s="3">
        <v>0</v>
      </c>
      <c r="Q5095" s="3">
        <v>0</v>
      </c>
      <c r="R5095" s="2" t="s">
        <v>1592</v>
      </c>
    </row>
    <row r="5096" spans="1:18">
      <c r="A5096" s="4">
        <v>5095</v>
      </c>
      <c r="B5096" s="2" t="s">
        <v>7337</v>
      </c>
      <c r="C5096" s="2" t="s">
        <v>7321</v>
      </c>
      <c r="E5096" s="2" t="s">
        <v>930</v>
      </c>
      <c r="F5096" s="2" t="s">
        <v>1386</v>
      </c>
      <c r="G5096" s="2" t="s">
        <v>1187</v>
      </c>
      <c r="H5096" s="2" t="s">
        <v>1188</v>
      </c>
      <c r="I5096" s="2" t="s">
        <v>1189</v>
      </c>
      <c r="J5096" s="2" t="s">
        <v>1190</v>
      </c>
      <c r="K5096" s="1">
        <v>250000</v>
      </c>
      <c r="L5096" s="3">
        <v>3</v>
      </c>
      <c r="M5096" s="3">
        <v>0</v>
      </c>
      <c r="N5096" s="3">
        <v>0</v>
      </c>
      <c r="O5096" s="3">
        <v>3</v>
      </c>
      <c r="P5096" s="3">
        <v>0</v>
      </c>
      <c r="Q5096" s="3">
        <v>0</v>
      </c>
      <c r="R5096" s="2" t="s">
        <v>1592</v>
      </c>
    </row>
    <row r="5097" spans="1:18">
      <c r="A5097" s="4">
        <v>5096</v>
      </c>
      <c r="B5097" s="2" t="s">
        <v>7338</v>
      </c>
      <c r="C5097" s="2" t="s">
        <v>7339</v>
      </c>
      <c r="E5097" s="2" t="s">
        <v>797</v>
      </c>
      <c r="F5097" s="2" t="s">
        <v>1186</v>
      </c>
      <c r="G5097" s="2" t="s">
        <v>1187</v>
      </c>
      <c r="H5097" s="2" t="s">
        <v>1188</v>
      </c>
      <c r="I5097" s="2" t="s">
        <v>1189</v>
      </c>
      <c r="J5097" s="2" t="s">
        <v>1190</v>
      </c>
      <c r="K5097" s="1">
        <v>250000</v>
      </c>
      <c r="L5097" s="3">
        <v>2</v>
      </c>
      <c r="M5097" s="3">
        <v>0</v>
      </c>
      <c r="N5097" s="3">
        <v>0</v>
      </c>
      <c r="O5097" s="3">
        <v>2</v>
      </c>
      <c r="P5097" s="3">
        <v>0</v>
      </c>
      <c r="Q5097" s="3">
        <v>0</v>
      </c>
      <c r="R5097" s="2" t="s">
        <v>1592</v>
      </c>
    </row>
    <row r="5098" spans="1:18">
      <c r="A5098" s="4">
        <v>5097</v>
      </c>
      <c r="B5098" s="2" t="s">
        <v>7340</v>
      </c>
      <c r="C5098" s="2" t="s">
        <v>7339</v>
      </c>
      <c r="E5098" s="2" t="s">
        <v>797</v>
      </c>
      <c r="F5098" s="2" t="s">
        <v>1331</v>
      </c>
      <c r="G5098" s="2" t="s">
        <v>1187</v>
      </c>
      <c r="H5098" s="2" t="s">
        <v>1188</v>
      </c>
      <c r="I5098" s="2" t="s">
        <v>1189</v>
      </c>
      <c r="J5098" s="2" t="s">
        <v>1190</v>
      </c>
      <c r="K5098" s="1">
        <v>250000</v>
      </c>
      <c r="L5098" s="3">
        <v>5</v>
      </c>
      <c r="M5098" s="3">
        <v>0</v>
      </c>
      <c r="N5098" s="3">
        <v>0</v>
      </c>
      <c r="O5098" s="3">
        <v>5</v>
      </c>
      <c r="P5098" s="3">
        <v>0</v>
      </c>
      <c r="Q5098" s="3">
        <v>0</v>
      </c>
      <c r="R5098" s="2" t="s">
        <v>1592</v>
      </c>
    </row>
    <row r="5099" spans="1:18">
      <c r="A5099" s="4">
        <v>5098</v>
      </c>
      <c r="B5099" s="2" t="s">
        <v>7341</v>
      </c>
      <c r="C5099" s="2" t="s">
        <v>7339</v>
      </c>
      <c r="E5099" s="2" t="s">
        <v>797</v>
      </c>
      <c r="F5099" s="2" t="s">
        <v>1384</v>
      </c>
      <c r="G5099" s="2" t="s">
        <v>1187</v>
      </c>
      <c r="H5099" s="2" t="s">
        <v>1188</v>
      </c>
      <c r="I5099" s="2" t="s">
        <v>1189</v>
      </c>
      <c r="J5099" s="2" t="s">
        <v>1190</v>
      </c>
      <c r="K5099" s="1">
        <v>250000</v>
      </c>
      <c r="L5099" s="3">
        <v>3</v>
      </c>
      <c r="M5099" s="3">
        <v>0</v>
      </c>
      <c r="N5099" s="3">
        <v>0</v>
      </c>
      <c r="O5099" s="3">
        <v>3</v>
      </c>
      <c r="P5099" s="3">
        <v>0</v>
      </c>
      <c r="Q5099" s="3">
        <v>0</v>
      </c>
      <c r="R5099" s="2" t="s">
        <v>1592</v>
      </c>
    </row>
    <row r="5100" spans="1:18">
      <c r="A5100" s="4">
        <v>5099</v>
      </c>
      <c r="B5100" s="2" t="s">
        <v>7342</v>
      </c>
      <c r="C5100" s="2" t="s">
        <v>7339</v>
      </c>
      <c r="E5100" s="2" t="s">
        <v>797</v>
      </c>
      <c r="F5100" s="2" t="s">
        <v>1386</v>
      </c>
      <c r="G5100" s="2" t="s">
        <v>1187</v>
      </c>
      <c r="H5100" s="2" t="s">
        <v>1188</v>
      </c>
      <c r="I5100" s="2" t="s">
        <v>1189</v>
      </c>
      <c r="J5100" s="2" t="s">
        <v>1190</v>
      </c>
      <c r="K5100" s="1">
        <v>250000</v>
      </c>
      <c r="L5100" s="3">
        <v>3</v>
      </c>
      <c r="M5100" s="3">
        <v>0</v>
      </c>
      <c r="N5100" s="3">
        <v>0</v>
      </c>
      <c r="O5100" s="3">
        <v>3</v>
      </c>
      <c r="P5100" s="3">
        <v>0</v>
      </c>
      <c r="Q5100" s="3">
        <v>0</v>
      </c>
      <c r="R5100" s="2" t="s">
        <v>1592</v>
      </c>
    </row>
    <row r="5101" spans="1:18">
      <c r="A5101" s="4">
        <v>5100</v>
      </c>
      <c r="B5101" s="2" t="s">
        <v>7343</v>
      </c>
      <c r="C5101" s="2" t="s">
        <v>7339</v>
      </c>
      <c r="E5101" s="2" t="s">
        <v>788</v>
      </c>
      <c r="F5101" s="2" t="s">
        <v>1186</v>
      </c>
      <c r="G5101" s="2" t="s">
        <v>1187</v>
      </c>
      <c r="H5101" s="2" t="s">
        <v>1188</v>
      </c>
      <c r="I5101" s="2" t="s">
        <v>1189</v>
      </c>
      <c r="J5101" s="2" t="s">
        <v>1190</v>
      </c>
      <c r="K5101" s="1">
        <v>250000</v>
      </c>
      <c r="L5101" s="3">
        <v>3</v>
      </c>
      <c r="M5101" s="3">
        <v>0</v>
      </c>
      <c r="N5101" s="3">
        <v>0</v>
      </c>
      <c r="O5101" s="3">
        <v>3</v>
      </c>
      <c r="P5101" s="3">
        <v>0</v>
      </c>
      <c r="Q5101" s="3">
        <v>0</v>
      </c>
      <c r="R5101" s="2" t="s">
        <v>1592</v>
      </c>
    </row>
    <row r="5102" spans="1:18">
      <c r="A5102" s="4">
        <v>5101</v>
      </c>
      <c r="B5102" s="2" t="s">
        <v>7344</v>
      </c>
      <c r="C5102" s="2" t="s">
        <v>7339</v>
      </c>
      <c r="E5102" s="2" t="s">
        <v>788</v>
      </c>
      <c r="F5102" s="2" t="s">
        <v>1331</v>
      </c>
      <c r="G5102" s="2" t="s">
        <v>1187</v>
      </c>
      <c r="H5102" s="2" t="s">
        <v>1188</v>
      </c>
      <c r="I5102" s="2" t="s">
        <v>1189</v>
      </c>
      <c r="J5102" s="2" t="s">
        <v>1190</v>
      </c>
      <c r="K5102" s="1">
        <v>250000</v>
      </c>
      <c r="L5102" s="3">
        <v>6</v>
      </c>
      <c r="M5102" s="3">
        <v>0</v>
      </c>
      <c r="N5102" s="3">
        <v>1</v>
      </c>
      <c r="O5102" s="3">
        <v>5</v>
      </c>
      <c r="P5102" s="3">
        <v>0</v>
      </c>
      <c r="Q5102" s="3">
        <v>0</v>
      </c>
      <c r="R5102" s="2" t="s">
        <v>1592</v>
      </c>
    </row>
    <row r="5103" spans="1:18">
      <c r="A5103" s="4">
        <v>5102</v>
      </c>
      <c r="B5103" s="2" t="s">
        <v>7345</v>
      </c>
      <c r="C5103" s="2" t="s">
        <v>7339</v>
      </c>
      <c r="E5103" s="2" t="s">
        <v>788</v>
      </c>
      <c r="F5103" s="2" t="s">
        <v>1384</v>
      </c>
      <c r="G5103" s="2" t="s">
        <v>1187</v>
      </c>
      <c r="H5103" s="2" t="s">
        <v>1188</v>
      </c>
      <c r="I5103" s="2" t="s">
        <v>1189</v>
      </c>
      <c r="J5103" s="2" t="s">
        <v>1190</v>
      </c>
      <c r="K5103" s="1">
        <v>250000</v>
      </c>
      <c r="L5103" s="3">
        <v>2</v>
      </c>
      <c r="M5103" s="3">
        <v>0</v>
      </c>
      <c r="N5103" s="3">
        <v>0</v>
      </c>
      <c r="O5103" s="3">
        <v>2</v>
      </c>
      <c r="P5103" s="3">
        <v>0</v>
      </c>
      <c r="Q5103" s="3">
        <v>0</v>
      </c>
      <c r="R5103" s="2" t="s">
        <v>1592</v>
      </c>
    </row>
    <row r="5104" spans="1:18">
      <c r="A5104" s="4">
        <v>5103</v>
      </c>
      <c r="B5104" s="2" t="s">
        <v>7346</v>
      </c>
      <c r="C5104" s="2" t="s">
        <v>7339</v>
      </c>
      <c r="E5104" s="2" t="s">
        <v>788</v>
      </c>
      <c r="F5104" s="2" t="s">
        <v>1386</v>
      </c>
      <c r="G5104" s="2" t="s">
        <v>1187</v>
      </c>
      <c r="H5104" s="2" t="s">
        <v>1188</v>
      </c>
      <c r="I5104" s="2" t="s">
        <v>1189</v>
      </c>
      <c r="J5104" s="2" t="s">
        <v>1190</v>
      </c>
      <c r="K5104" s="1">
        <v>250000</v>
      </c>
      <c r="L5104" s="3">
        <v>2</v>
      </c>
      <c r="M5104" s="3">
        <v>0</v>
      </c>
      <c r="N5104" s="3">
        <v>1</v>
      </c>
      <c r="O5104" s="3">
        <v>1</v>
      </c>
      <c r="P5104" s="3">
        <v>0</v>
      </c>
      <c r="Q5104" s="3">
        <v>0</v>
      </c>
      <c r="R5104" s="2" t="s">
        <v>1592</v>
      </c>
    </row>
    <row r="5105" spans="1:18">
      <c r="A5105" s="4">
        <v>5104</v>
      </c>
      <c r="B5105" s="2" t="s">
        <v>7347</v>
      </c>
      <c r="C5105" s="2" t="s">
        <v>7339</v>
      </c>
      <c r="E5105" s="2" t="s">
        <v>2027</v>
      </c>
      <c r="F5105" s="2" t="s">
        <v>1186</v>
      </c>
      <c r="G5105" s="2" t="s">
        <v>1187</v>
      </c>
      <c r="H5105" s="2" t="s">
        <v>1188</v>
      </c>
      <c r="I5105" s="2" t="s">
        <v>1189</v>
      </c>
      <c r="J5105" s="2" t="s">
        <v>1190</v>
      </c>
      <c r="K5105" s="1">
        <v>250000</v>
      </c>
      <c r="L5105" s="3">
        <v>5</v>
      </c>
      <c r="M5105" s="3">
        <v>0</v>
      </c>
      <c r="N5105" s="3">
        <v>0</v>
      </c>
      <c r="O5105" s="3">
        <v>5</v>
      </c>
      <c r="P5105" s="3">
        <v>0</v>
      </c>
      <c r="Q5105" s="3">
        <v>0</v>
      </c>
      <c r="R5105" s="2" t="s">
        <v>1592</v>
      </c>
    </row>
    <row r="5106" spans="1:18">
      <c r="A5106" s="4">
        <v>5105</v>
      </c>
      <c r="B5106" s="2" t="s">
        <v>7348</v>
      </c>
      <c r="C5106" s="2" t="s">
        <v>7339</v>
      </c>
      <c r="E5106" s="2" t="s">
        <v>2027</v>
      </c>
      <c r="F5106" s="2" t="s">
        <v>1331</v>
      </c>
      <c r="G5106" s="2" t="s">
        <v>1187</v>
      </c>
      <c r="H5106" s="2" t="s">
        <v>1188</v>
      </c>
      <c r="I5106" s="2" t="s">
        <v>1189</v>
      </c>
      <c r="J5106" s="2" t="s">
        <v>1190</v>
      </c>
      <c r="K5106" s="1">
        <v>250000</v>
      </c>
      <c r="L5106" s="3">
        <v>7</v>
      </c>
      <c r="M5106" s="3">
        <v>0</v>
      </c>
      <c r="N5106" s="3">
        <v>0</v>
      </c>
      <c r="O5106" s="3">
        <v>7</v>
      </c>
      <c r="P5106" s="3">
        <v>0</v>
      </c>
      <c r="Q5106" s="3">
        <v>0</v>
      </c>
      <c r="R5106" s="2" t="s">
        <v>1592</v>
      </c>
    </row>
    <row r="5107" spans="1:18">
      <c r="A5107" s="4">
        <v>5106</v>
      </c>
      <c r="B5107" s="2" t="s">
        <v>7349</v>
      </c>
      <c r="C5107" s="2" t="s">
        <v>7339</v>
      </c>
      <c r="E5107" s="2" t="s">
        <v>2027</v>
      </c>
      <c r="F5107" s="2" t="s">
        <v>1384</v>
      </c>
      <c r="G5107" s="2" t="s">
        <v>1187</v>
      </c>
      <c r="H5107" s="2" t="s">
        <v>1188</v>
      </c>
      <c r="I5107" s="2" t="s">
        <v>1189</v>
      </c>
      <c r="J5107" s="2" t="s">
        <v>1190</v>
      </c>
      <c r="K5107" s="1">
        <v>250000</v>
      </c>
      <c r="L5107" s="3">
        <v>5</v>
      </c>
      <c r="M5107" s="3">
        <v>0</v>
      </c>
      <c r="N5107" s="3">
        <v>0</v>
      </c>
      <c r="O5107" s="3">
        <v>5</v>
      </c>
      <c r="P5107" s="3">
        <v>0</v>
      </c>
      <c r="Q5107" s="3">
        <v>0</v>
      </c>
      <c r="R5107" s="2" t="s">
        <v>1592</v>
      </c>
    </row>
    <row r="5108" spans="1:18">
      <c r="A5108" s="4">
        <v>5107</v>
      </c>
      <c r="B5108" s="2" t="s">
        <v>7350</v>
      </c>
      <c r="C5108" s="2" t="s">
        <v>7339</v>
      </c>
      <c r="E5108" s="2" t="s">
        <v>2027</v>
      </c>
      <c r="F5108" s="2" t="s">
        <v>1386</v>
      </c>
      <c r="G5108" s="2" t="s">
        <v>1187</v>
      </c>
      <c r="H5108" s="2" t="s">
        <v>1188</v>
      </c>
      <c r="I5108" s="2" t="s">
        <v>1189</v>
      </c>
      <c r="J5108" s="2" t="s">
        <v>1190</v>
      </c>
      <c r="K5108" s="1">
        <v>250000</v>
      </c>
      <c r="L5108" s="3">
        <v>3</v>
      </c>
      <c r="M5108" s="3">
        <v>0</v>
      </c>
      <c r="N5108" s="3">
        <v>0</v>
      </c>
      <c r="O5108" s="3">
        <v>3</v>
      </c>
      <c r="P5108" s="3">
        <v>0</v>
      </c>
      <c r="Q5108" s="3">
        <v>0</v>
      </c>
      <c r="R5108" s="2" t="s">
        <v>1592</v>
      </c>
    </row>
    <row r="5109" spans="1:18">
      <c r="A5109" s="4">
        <v>5108</v>
      </c>
      <c r="B5109" s="2" t="s">
        <v>7351</v>
      </c>
      <c r="C5109" s="2" t="s">
        <v>7339</v>
      </c>
      <c r="E5109" s="2" t="s">
        <v>5467</v>
      </c>
      <c r="F5109" s="2" t="s">
        <v>1186</v>
      </c>
      <c r="G5109" s="2" t="s">
        <v>1187</v>
      </c>
      <c r="H5109" s="2" t="s">
        <v>1188</v>
      </c>
      <c r="I5109" s="2" t="s">
        <v>1189</v>
      </c>
      <c r="J5109" s="2" t="s">
        <v>1190</v>
      </c>
      <c r="K5109" s="1">
        <v>250000</v>
      </c>
      <c r="L5109" s="3">
        <v>4</v>
      </c>
      <c r="M5109" s="3">
        <v>0</v>
      </c>
      <c r="N5109" s="3">
        <v>0</v>
      </c>
      <c r="O5109" s="3">
        <v>4</v>
      </c>
      <c r="P5109" s="3">
        <v>0</v>
      </c>
      <c r="Q5109" s="3">
        <v>0</v>
      </c>
      <c r="R5109" s="2" t="s">
        <v>1592</v>
      </c>
    </row>
    <row r="5110" spans="1:18">
      <c r="A5110" s="4">
        <v>5109</v>
      </c>
      <c r="B5110" s="2" t="s">
        <v>7352</v>
      </c>
      <c r="C5110" s="2" t="s">
        <v>7339</v>
      </c>
      <c r="E5110" s="2" t="s">
        <v>5467</v>
      </c>
      <c r="F5110" s="2" t="s">
        <v>1331</v>
      </c>
      <c r="G5110" s="2" t="s">
        <v>1187</v>
      </c>
      <c r="H5110" s="2" t="s">
        <v>1188</v>
      </c>
      <c r="I5110" s="2" t="s">
        <v>1189</v>
      </c>
      <c r="J5110" s="2" t="s">
        <v>1190</v>
      </c>
      <c r="K5110" s="1">
        <v>250000</v>
      </c>
      <c r="L5110" s="3">
        <v>4</v>
      </c>
      <c r="M5110" s="3">
        <v>0</v>
      </c>
      <c r="N5110" s="3">
        <v>0</v>
      </c>
      <c r="O5110" s="3">
        <v>4</v>
      </c>
      <c r="P5110" s="3">
        <v>0</v>
      </c>
      <c r="Q5110" s="3">
        <v>0</v>
      </c>
      <c r="R5110" s="2" t="s">
        <v>1592</v>
      </c>
    </row>
    <row r="5111" spans="1:18">
      <c r="A5111" s="4">
        <v>5110</v>
      </c>
      <c r="B5111" s="2" t="s">
        <v>7353</v>
      </c>
      <c r="C5111" s="2" t="s">
        <v>7339</v>
      </c>
      <c r="E5111" s="2" t="s">
        <v>5467</v>
      </c>
      <c r="F5111" s="2" t="s">
        <v>1384</v>
      </c>
      <c r="G5111" s="2" t="s">
        <v>1187</v>
      </c>
      <c r="H5111" s="2" t="s">
        <v>1188</v>
      </c>
      <c r="I5111" s="2" t="s">
        <v>1189</v>
      </c>
      <c r="J5111" s="2" t="s">
        <v>1190</v>
      </c>
      <c r="K5111" s="1">
        <v>250000</v>
      </c>
      <c r="L5111" s="3">
        <v>3</v>
      </c>
      <c r="M5111" s="3">
        <v>0</v>
      </c>
      <c r="N5111" s="3">
        <v>0</v>
      </c>
      <c r="O5111" s="3">
        <v>3</v>
      </c>
      <c r="P5111" s="3">
        <v>0</v>
      </c>
      <c r="Q5111" s="3">
        <v>0</v>
      </c>
      <c r="R5111" s="2" t="s">
        <v>1592</v>
      </c>
    </row>
    <row r="5112" spans="1:18">
      <c r="A5112" s="4">
        <v>5111</v>
      </c>
      <c r="B5112" s="2" t="s">
        <v>7354</v>
      </c>
      <c r="C5112" s="2" t="s">
        <v>7339</v>
      </c>
      <c r="E5112" s="2" t="s">
        <v>5467</v>
      </c>
      <c r="F5112" s="2" t="s">
        <v>1386</v>
      </c>
      <c r="G5112" s="2" t="s">
        <v>1187</v>
      </c>
      <c r="H5112" s="2" t="s">
        <v>1188</v>
      </c>
      <c r="I5112" s="2" t="s">
        <v>1189</v>
      </c>
      <c r="J5112" s="2" t="s">
        <v>1190</v>
      </c>
      <c r="K5112" s="1">
        <v>250000</v>
      </c>
      <c r="L5112" s="3">
        <v>3</v>
      </c>
      <c r="M5112" s="3">
        <v>0</v>
      </c>
      <c r="N5112" s="3">
        <v>0</v>
      </c>
      <c r="O5112" s="3">
        <v>3</v>
      </c>
      <c r="P5112" s="3">
        <v>0</v>
      </c>
      <c r="Q5112" s="3">
        <v>0</v>
      </c>
      <c r="R5112" s="2" t="s">
        <v>1592</v>
      </c>
    </row>
    <row r="5113" spans="1:18">
      <c r="A5113" s="4">
        <v>5112</v>
      </c>
      <c r="B5113" s="2" t="s">
        <v>7355</v>
      </c>
      <c r="C5113" s="2" t="s">
        <v>7356</v>
      </c>
      <c r="E5113" s="2" t="s">
        <v>930</v>
      </c>
      <c r="F5113" s="2" t="s">
        <v>1186</v>
      </c>
      <c r="G5113" s="2" t="s">
        <v>1187</v>
      </c>
      <c r="H5113" s="2" t="s">
        <v>1188</v>
      </c>
      <c r="I5113" s="2" t="s">
        <v>1189</v>
      </c>
      <c r="J5113" s="2" t="s">
        <v>1190</v>
      </c>
      <c r="K5113" s="1">
        <v>250000</v>
      </c>
      <c r="L5113" s="3">
        <v>5</v>
      </c>
      <c r="M5113" s="3">
        <v>0</v>
      </c>
      <c r="N5113" s="3">
        <v>0</v>
      </c>
      <c r="O5113" s="3">
        <v>5</v>
      </c>
      <c r="P5113" s="3">
        <v>0</v>
      </c>
      <c r="Q5113" s="3">
        <v>0</v>
      </c>
      <c r="R5113" s="2" t="s">
        <v>1592</v>
      </c>
    </row>
    <row r="5114" spans="1:18">
      <c r="A5114" s="4">
        <v>5113</v>
      </c>
      <c r="B5114" s="2" t="s">
        <v>7357</v>
      </c>
      <c r="C5114" s="2" t="s">
        <v>7356</v>
      </c>
      <c r="E5114" s="2" t="s">
        <v>930</v>
      </c>
      <c r="F5114" s="2" t="s">
        <v>1331</v>
      </c>
      <c r="G5114" s="2" t="s">
        <v>1187</v>
      </c>
      <c r="H5114" s="2" t="s">
        <v>1188</v>
      </c>
      <c r="I5114" s="2" t="s">
        <v>1189</v>
      </c>
      <c r="J5114" s="2" t="s">
        <v>1190</v>
      </c>
      <c r="K5114" s="1">
        <v>250000</v>
      </c>
      <c r="L5114" s="3">
        <v>7</v>
      </c>
      <c r="M5114" s="3">
        <v>0</v>
      </c>
      <c r="N5114" s="3">
        <v>0</v>
      </c>
      <c r="O5114" s="3">
        <v>7</v>
      </c>
      <c r="P5114" s="3">
        <v>0</v>
      </c>
      <c r="Q5114" s="3">
        <v>0</v>
      </c>
      <c r="R5114" s="2" t="s">
        <v>1592</v>
      </c>
    </row>
    <row r="5115" spans="1:18">
      <c r="A5115" s="4">
        <v>5114</v>
      </c>
      <c r="B5115" s="2" t="s">
        <v>7358</v>
      </c>
      <c r="C5115" s="2" t="s">
        <v>7356</v>
      </c>
      <c r="E5115" s="2" t="s">
        <v>930</v>
      </c>
      <c r="F5115" s="2" t="s">
        <v>1384</v>
      </c>
      <c r="G5115" s="2" t="s">
        <v>1187</v>
      </c>
      <c r="H5115" s="2" t="s">
        <v>1188</v>
      </c>
      <c r="I5115" s="2" t="s">
        <v>1189</v>
      </c>
      <c r="J5115" s="2" t="s">
        <v>1190</v>
      </c>
      <c r="K5115" s="1">
        <v>250000</v>
      </c>
      <c r="L5115" s="3">
        <v>5</v>
      </c>
      <c r="M5115" s="3">
        <v>0</v>
      </c>
      <c r="N5115" s="3">
        <v>0</v>
      </c>
      <c r="O5115" s="3">
        <v>5</v>
      </c>
      <c r="P5115" s="3">
        <v>0</v>
      </c>
      <c r="Q5115" s="3">
        <v>0</v>
      </c>
      <c r="R5115" s="2" t="s">
        <v>1592</v>
      </c>
    </row>
    <row r="5116" spans="1:18">
      <c r="A5116" s="4">
        <v>5115</v>
      </c>
      <c r="B5116" s="2" t="s">
        <v>7359</v>
      </c>
      <c r="C5116" s="2" t="s">
        <v>7356</v>
      </c>
      <c r="E5116" s="2" t="s">
        <v>930</v>
      </c>
      <c r="F5116" s="2" t="s">
        <v>1386</v>
      </c>
      <c r="G5116" s="2" t="s">
        <v>1187</v>
      </c>
      <c r="H5116" s="2" t="s">
        <v>1188</v>
      </c>
      <c r="I5116" s="2" t="s">
        <v>1189</v>
      </c>
      <c r="J5116" s="2" t="s">
        <v>1190</v>
      </c>
      <c r="K5116" s="1">
        <v>250000</v>
      </c>
      <c r="L5116" s="3">
        <v>2</v>
      </c>
      <c r="M5116" s="3">
        <v>0</v>
      </c>
      <c r="N5116" s="3">
        <v>0</v>
      </c>
      <c r="O5116" s="3">
        <v>2</v>
      </c>
      <c r="P5116" s="3">
        <v>0</v>
      </c>
      <c r="Q5116" s="3">
        <v>0</v>
      </c>
      <c r="R5116" s="2" t="s">
        <v>1592</v>
      </c>
    </row>
    <row r="5117" spans="1:18">
      <c r="A5117" s="4">
        <v>5116</v>
      </c>
      <c r="B5117" s="2" t="s">
        <v>7360</v>
      </c>
      <c r="C5117" s="2" t="s">
        <v>7356</v>
      </c>
      <c r="E5117" s="2" t="s">
        <v>938</v>
      </c>
      <c r="F5117" s="2" t="s">
        <v>1386</v>
      </c>
      <c r="G5117" s="2" t="s">
        <v>1187</v>
      </c>
      <c r="H5117" s="2" t="s">
        <v>1188</v>
      </c>
      <c r="I5117" s="2" t="s">
        <v>1189</v>
      </c>
      <c r="J5117" s="2" t="s">
        <v>1190</v>
      </c>
      <c r="K5117" s="1">
        <v>250000</v>
      </c>
      <c r="L5117" s="3">
        <v>1</v>
      </c>
      <c r="M5117" s="3">
        <v>0</v>
      </c>
      <c r="N5117" s="3">
        <v>0</v>
      </c>
      <c r="O5117" s="3">
        <v>1</v>
      </c>
      <c r="P5117" s="3">
        <v>0</v>
      </c>
      <c r="Q5117" s="3">
        <v>0</v>
      </c>
      <c r="R5117" s="2" t="s">
        <v>1592</v>
      </c>
    </row>
    <row r="5118" spans="1:18">
      <c r="A5118" s="4">
        <v>5117</v>
      </c>
      <c r="B5118" s="2" t="s">
        <v>7361</v>
      </c>
      <c r="C5118" s="2" t="s">
        <v>7356</v>
      </c>
      <c r="E5118" s="2" t="s">
        <v>7362</v>
      </c>
      <c r="F5118" s="2" t="s">
        <v>1186</v>
      </c>
      <c r="G5118" s="2" t="s">
        <v>1187</v>
      </c>
      <c r="H5118" s="2" t="s">
        <v>1188</v>
      </c>
      <c r="I5118" s="2" t="s">
        <v>1189</v>
      </c>
      <c r="J5118" s="2" t="s">
        <v>1190</v>
      </c>
      <c r="K5118" s="1">
        <v>250000</v>
      </c>
      <c r="L5118" s="3">
        <v>2</v>
      </c>
      <c r="M5118" s="3">
        <v>0</v>
      </c>
      <c r="N5118" s="3">
        <v>0</v>
      </c>
      <c r="O5118" s="3">
        <v>2</v>
      </c>
      <c r="P5118" s="3">
        <v>0</v>
      </c>
      <c r="Q5118" s="3">
        <v>0</v>
      </c>
      <c r="R5118" s="2" t="s">
        <v>1592</v>
      </c>
    </row>
    <row r="5119" spans="1:18">
      <c r="A5119" s="4">
        <v>5118</v>
      </c>
      <c r="B5119" s="2" t="s">
        <v>7363</v>
      </c>
      <c r="C5119" s="2" t="s">
        <v>7356</v>
      </c>
      <c r="E5119" s="2" t="s">
        <v>7362</v>
      </c>
      <c r="F5119" s="2" t="s">
        <v>1331</v>
      </c>
      <c r="G5119" s="2" t="s">
        <v>1187</v>
      </c>
      <c r="H5119" s="2" t="s">
        <v>1188</v>
      </c>
      <c r="I5119" s="2" t="s">
        <v>1189</v>
      </c>
      <c r="J5119" s="2" t="s">
        <v>1190</v>
      </c>
      <c r="K5119" s="1">
        <v>250000</v>
      </c>
      <c r="L5119" s="3">
        <v>9</v>
      </c>
      <c r="M5119" s="3">
        <v>0</v>
      </c>
      <c r="N5119" s="3">
        <v>0</v>
      </c>
      <c r="O5119" s="3">
        <v>9</v>
      </c>
      <c r="P5119" s="3">
        <v>0</v>
      </c>
      <c r="Q5119" s="3">
        <v>0</v>
      </c>
      <c r="R5119" s="2" t="s">
        <v>1592</v>
      </c>
    </row>
    <row r="5120" spans="1:18">
      <c r="A5120" s="4">
        <v>5119</v>
      </c>
      <c r="B5120" s="2" t="s">
        <v>7364</v>
      </c>
      <c r="C5120" s="2" t="s">
        <v>7356</v>
      </c>
      <c r="E5120" s="2" t="s">
        <v>7362</v>
      </c>
      <c r="F5120" s="2" t="s">
        <v>1384</v>
      </c>
      <c r="G5120" s="2" t="s">
        <v>1187</v>
      </c>
      <c r="H5120" s="2" t="s">
        <v>1188</v>
      </c>
      <c r="I5120" s="2" t="s">
        <v>1189</v>
      </c>
      <c r="J5120" s="2" t="s">
        <v>1190</v>
      </c>
      <c r="K5120" s="1">
        <v>250000</v>
      </c>
      <c r="L5120" s="3">
        <v>6</v>
      </c>
      <c r="M5120" s="3">
        <v>0</v>
      </c>
      <c r="N5120" s="3">
        <v>0</v>
      </c>
      <c r="O5120" s="3">
        <v>6</v>
      </c>
      <c r="P5120" s="3">
        <v>0</v>
      </c>
      <c r="Q5120" s="3">
        <v>0</v>
      </c>
      <c r="R5120" s="2" t="s">
        <v>1592</v>
      </c>
    </row>
    <row r="5121" spans="1:18">
      <c r="A5121" s="4">
        <v>5120</v>
      </c>
      <c r="B5121" s="2" t="s">
        <v>7365</v>
      </c>
      <c r="C5121" s="2" t="s">
        <v>7356</v>
      </c>
      <c r="E5121" s="2" t="s">
        <v>7362</v>
      </c>
      <c r="F5121" s="2" t="s">
        <v>1386</v>
      </c>
      <c r="G5121" s="2" t="s">
        <v>1187</v>
      </c>
      <c r="H5121" s="2" t="s">
        <v>1188</v>
      </c>
      <c r="I5121" s="2" t="s">
        <v>1189</v>
      </c>
      <c r="J5121" s="2" t="s">
        <v>1190</v>
      </c>
      <c r="K5121" s="1">
        <v>250000</v>
      </c>
      <c r="L5121" s="3">
        <v>2</v>
      </c>
      <c r="M5121" s="3">
        <v>0</v>
      </c>
      <c r="N5121" s="3">
        <v>0</v>
      </c>
      <c r="O5121" s="3">
        <v>2</v>
      </c>
      <c r="P5121" s="3">
        <v>0</v>
      </c>
      <c r="Q5121" s="3">
        <v>0</v>
      </c>
      <c r="R5121" s="2" t="s">
        <v>1592</v>
      </c>
    </row>
    <row r="5122" spans="1:18">
      <c r="A5122" s="4">
        <v>5121</v>
      </c>
      <c r="B5122" s="2" t="s">
        <v>7366</v>
      </c>
      <c r="C5122" s="2" t="s">
        <v>7367</v>
      </c>
      <c r="E5122" s="2" t="s">
        <v>5975</v>
      </c>
      <c r="F5122" s="2" t="s">
        <v>1186</v>
      </c>
      <c r="G5122" s="2" t="s">
        <v>1187</v>
      </c>
      <c r="H5122" s="2" t="s">
        <v>1188</v>
      </c>
      <c r="I5122" s="2" t="s">
        <v>1634</v>
      </c>
      <c r="J5122" s="2" t="s">
        <v>1206</v>
      </c>
      <c r="K5122" s="1">
        <v>190000</v>
      </c>
      <c r="L5122" s="3">
        <v>5</v>
      </c>
      <c r="M5122" s="3">
        <v>0</v>
      </c>
      <c r="N5122" s="3">
        <v>0</v>
      </c>
      <c r="O5122" s="3">
        <v>5</v>
      </c>
      <c r="P5122" s="3">
        <v>0</v>
      </c>
      <c r="Q5122" s="3">
        <v>0</v>
      </c>
      <c r="R5122" s="2" t="s">
        <v>1592</v>
      </c>
    </row>
    <row r="5123" spans="1:18">
      <c r="A5123" s="4">
        <v>5122</v>
      </c>
      <c r="B5123" s="2" t="s">
        <v>7368</v>
      </c>
      <c r="C5123" s="2" t="s">
        <v>7367</v>
      </c>
      <c r="E5123" s="2" t="s">
        <v>5975</v>
      </c>
      <c r="F5123" s="2" t="s">
        <v>1331</v>
      </c>
      <c r="G5123" s="2" t="s">
        <v>1187</v>
      </c>
      <c r="H5123" s="2" t="s">
        <v>1188</v>
      </c>
      <c r="I5123" s="2" t="s">
        <v>1634</v>
      </c>
      <c r="J5123" s="2" t="s">
        <v>1206</v>
      </c>
      <c r="K5123" s="1">
        <v>190000</v>
      </c>
      <c r="L5123" s="3">
        <v>5</v>
      </c>
      <c r="M5123" s="3">
        <v>0</v>
      </c>
      <c r="N5123" s="3">
        <v>0</v>
      </c>
      <c r="O5123" s="3">
        <v>5</v>
      </c>
      <c r="P5123" s="3">
        <v>0</v>
      </c>
      <c r="Q5123" s="3">
        <v>0</v>
      </c>
      <c r="R5123" s="2" t="s">
        <v>1592</v>
      </c>
    </row>
    <row r="5124" spans="1:18">
      <c r="A5124" s="4">
        <v>5123</v>
      </c>
      <c r="B5124" s="2" t="s">
        <v>7369</v>
      </c>
      <c r="C5124" s="2" t="s">
        <v>7367</v>
      </c>
      <c r="E5124" s="2" t="s">
        <v>5975</v>
      </c>
      <c r="F5124" s="2" t="s">
        <v>1384</v>
      </c>
      <c r="G5124" s="2" t="s">
        <v>1187</v>
      </c>
      <c r="H5124" s="2" t="s">
        <v>1188</v>
      </c>
      <c r="I5124" s="2" t="s">
        <v>1634</v>
      </c>
      <c r="J5124" s="2" t="s">
        <v>1206</v>
      </c>
      <c r="K5124" s="1">
        <v>190000</v>
      </c>
      <c r="L5124" s="3">
        <v>3</v>
      </c>
      <c r="M5124" s="3">
        <v>0</v>
      </c>
      <c r="N5124" s="3">
        <v>0</v>
      </c>
      <c r="O5124" s="3">
        <v>3</v>
      </c>
      <c r="P5124" s="3">
        <v>0</v>
      </c>
      <c r="Q5124" s="3">
        <v>0</v>
      </c>
      <c r="R5124" s="2" t="s">
        <v>1592</v>
      </c>
    </row>
    <row r="5125" spans="1:18">
      <c r="A5125" s="4">
        <v>5124</v>
      </c>
      <c r="B5125" s="2" t="s">
        <v>7370</v>
      </c>
      <c r="C5125" s="2" t="s">
        <v>7367</v>
      </c>
      <c r="E5125" s="2" t="s">
        <v>5975</v>
      </c>
      <c r="F5125" s="2" t="s">
        <v>1386</v>
      </c>
      <c r="G5125" s="2" t="s">
        <v>1187</v>
      </c>
      <c r="H5125" s="2" t="s">
        <v>1188</v>
      </c>
      <c r="I5125" s="2" t="s">
        <v>1634</v>
      </c>
      <c r="J5125" s="2" t="s">
        <v>1206</v>
      </c>
      <c r="K5125" s="1">
        <v>190000</v>
      </c>
      <c r="L5125" s="3">
        <v>2</v>
      </c>
      <c r="M5125" s="3">
        <v>0</v>
      </c>
      <c r="N5125" s="3">
        <v>0</v>
      </c>
      <c r="O5125" s="3">
        <v>2</v>
      </c>
      <c r="P5125" s="3">
        <v>0</v>
      </c>
      <c r="Q5125" s="3">
        <v>0</v>
      </c>
      <c r="R5125" s="2" t="s">
        <v>1592</v>
      </c>
    </row>
    <row r="5126" spans="1:18">
      <c r="A5126" s="4">
        <v>5125</v>
      </c>
      <c r="B5126" s="2" t="s">
        <v>7371</v>
      </c>
      <c r="C5126" s="2" t="s">
        <v>7367</v>
      </c>
      <c r="E5126" s="2" t="s">
        <v>3045</v>
      </c>
      <c r="F5126" s="2" t="s">
        <v>1186</v>
      </c>
      <c r="G5126" s="2" t="s">
        <v>1187</v>
      </c>
      <c r="H5126" s="2" t="s">
        <v>1188</v>
      </c>
      <c r="I5126" s="2" t="s">
        <v>1634</v>
      </c>
      <c r="J5126" s="2" t="s">
        <v>1206</v>
      </c>
      <c r="K5126" s="1">
        <v>190000</v>
      </c>
      <c r="L5126" s="3">
        <v>6</v>
      </c>
      <c r="M5126" s="3">
        <v>0</v>
      </c>
      <c r="N5126" s="3">
        <v>0</v>
      </c>
      <c r="O5126" s="3">
        <v>6</v>
      </c>
      <c r="P5126" s="3">
        <v>0</v>
      </c>
      <c r="Q5126" s="3">
        <v>0</v>
      </c>
      <c r="R5126" s="2" t="s">
        <v>1592</v>
      </c>
    </row>
    <row r="5127" spans="1:18">
      <c r="A5127" s="4">
        <v>5126</v>
      </c>
      <c r="B5127" s="2" t="s">
        <v>7372</v>
      </c>
      <c r="C5127" s="2" t="s">
        <v>7367</v>
      </c>
      <c r="E5127" s="2" t="s">
        <v>3045</v>
      </c>
      <c r="F5127" s="2" t="s">
        <v>1331</v>
      </c>
      <c r="G5127" s="2" t="s">
        <v>1187</v>
      </c>
      <c r="H5127" s="2" t="s">
        <v>1188</v>
      </c>
      <c r="I5127" s="2" t="s">
        <v>1634</v>
      </c>
      <c r="J5127" s="2" t="s">
        <v>1206</v>
      </c>
      <c r="K5127" s="1">
        <v>190000</v>
      </c>
      <c r="L5127" s="3">
        <v>6</v>
      </c>
      <c r="M5127" s="3">
        <v>0</v>
      </c>
      <c r="N5127" s="3">
        <v>0</v>
      </c>
      <c r="O5127" s="3">
        <v>6</v>
      </c>
      <c r="P5127" s="3">
        <v>0</v>
      </c>
      <c r="Q5127" s="3">
        <v>0</v>
      </c>
      <c r="R5127" s="2" t="s">
        <v>1592</v>
      </c>
    </row>
    <row r="5128" spans="1:18">
      <c r="A5128" s="4">
        <v>5127</v>
      </c>
      <c r="B5128" s="2" t="s">
        <v>7373</v>
      </c>
      <c r="C5128" s="2" t="s">
        <v>7367</v>
      </c>
      <c r="E5128" s="2" t="s">
        <v>3045</v>
      </c>
      <c r="F5128" s="2" t="s">
        <v>1384</v>
      </c>
      <c r="G5128" s="2" t="s">
        <v>1187</v>
      </c>
      <c r="H5128" s="2" t="s">
        <v>1188</v>
      </c>
      <c r="I5128" s="2" t="s">
        <v>1634</v>
      </c>
      <c r="J5128" s="2" t="s">
        <v>1206</v>
      </c>
      <c r="K5128" s="1">
        <v>190000</v>
      </c>
      <c r="L5128" s="3">
        <v>4</v>
      </c>
      <c r="M5128" s="3">
        <v>0</v>
      </c>
      <c r="N5128" s="3">
        <v>0</v>
      </c>
      <c r="O5128" s="3">
        <v>4</v>
      </c>
      <c r="P5128" s="3">
        <v>0</v>
      </c>
      <c r="Q5128" s="3">
        <v>0</v>
      </c>
      <c r="R5128" s="2" t="s">
        <v>1592</v>
      </c>
    </row>
    <row r="5129" spans="1:18">
      <c r="A5129" s="4">
        <v>5128</v>
      </c>
      <c r="B5129" s="2" t="s">
        <v>7374</v>
      </c>
      <c r="C5129" s="2" t="s">
        <v>7367</v>
      </c>
      <c r="E5129" s="2" t="s">
        <v>3045</v>
      </c>
      <c r="F5129" s="2" t="s">
        <v>1386</v>
      </c>
      <c r="G5129" s="2" t="s">
        <v>1187</v>
      </c>
      <c r="H5129" s="2" t="s">
        <v>1188</v>
      </c>
      <c r="I5129" s="2" t="s">
        <v>1634</v>
      </c>
      <c r="J5129" s="2" t="s">
        <v>1206</v>
      </c>
      <c r="K5129" s="1">
        <v>190000</v>
      </c>
      <c r="L5129" s="3">
        <v>2</v>
      </c>
      <c r="M5129" s="3">
        <v>0</v>
      </c>
      <c r="N5129" s="3">
        <v>0</v>
      </c>
      <c r="O5129" s="3">
        <v>2</v>
      </c>
      <c r="P5129" s="3">
        <v>0</v>
      </c>
      <c r="Q5129" s="3">
        <v>0</v>
      </c>
      <c r="R5129" s="2" t="s">
        <v>1592</v>
      </c>
    </row>
    <row r="5130" spans="1:18">
      <c r="A5130" s="4">
        <v>5129</v>
      </c>
      <c r="B5130" s="2" t="s">
        <v>7375</v>
      </c>
      <c r="C5130" s="2" t="s">
        <v>7367</v>
      </c>
      <c r="E5130" s="2" t="s">
        <v>938</v>
      </c>
      <c r="F5130" s="2" t="s">
        <v>1186</v>
      </c>
      <c r="G5130" s="2" t="s">
        <v>1187</v>
      </c>
      <c r="H5130" s="2" t="s">
        <v>1188</v>
      </c>
      <c r="I5130" s="2" t="s">
        <v>1634</v>
      </c>
      <c r="J5130" s="2" t="s">
        <v>1206</v>
      </c>
      <c r="K5130" s="1">
        <v>190000</v>
      </c>
      <c r="L5130" s="3">
        <v>5</v>
      </c>
      <c r="M5130" s="3">
        <v>0</v>
      </c>
      <c r="N5130" s="3">
        <v>1</v>
      </c>
      <c r="O5130" s="3">
        <v>4</v>
      </c>
      <c r="P5130" s="3">
        <v>0</v>
      </c>
      <c r="Q5130" s="3">
        <v>0</v>
      </c>
      <c r="R5130" s="2" t="s">
        <v>1592</v>
      </c>
    </row>
    <row r="5131" spans="1:18">
      <c r="A5131" s="4">
        <v>5130</v>
      </c>
      <c r="B5131" s="2" t="s">
        <v>7376</v>
      </c>
      <c r="C5131" s="2" t="s">
        <v>7367</v>
      </c>
      <c r="E5131" s="2" t="s">
        <v>938</v>
      </c>
      <c r="F5131" s="2" t="s">
        <v>1331</v>
      </c>
      <c r="G5131" s="2" t="s">
        <v>1187</v>
      </c>
      <c r="H5131" s="2" t="s">
        <v>1188</v>
      </c>
      <c r="I5131" s="2" t="s">
        <v>1634</v>
      </c>
      <c r="J5131" s="2" t="s">
        <v>1206</v>
      </c>
      <c r="K5131" s="1">
        <v>190000</v>
      </c>
      <c r="L5131" s="3">
        <v>5</v>
      </c>
      <c r="M5131" s="3">
        <v>0</v>
      </c>
      <c r="N5131" s="3">
        <v>0</v>
      </c>
      <c r="O5131" s="3">
        <v>5</v>
      </c>
      <c r="P5131" s="3">
        <v>0</v>
      </c>
      <c r="Q5131" s="3">
        <v>0</v>
      </c>
      <c r="R5131" s="2" t="s">
        <v>1592</v>
      </c>
    </row>
    <row r="5132" spans="1:18">
      <c r="A5132" s="4">
        <v>5131</v>
      </c>
      <c r="B5132" s="2" t="s">
        <v>7377</v>
      </c>
      <c r="C5132" s="2" t="s">
        <v>7367</v>
      </c>
      <c r="E5132" s="2" t="s">
        <v>938</v>
      </c>
      <c r="F5132" s="2" t="s">
        <v>1384</v>
      </c>
      <c r="G5132" s="2" t="s">
        <v>1187</v>
      </c>
      <c r="H5132" s="2" t="s">
        <v>1188</v>
      </c>
      <c r="I5132" s="2" t="s">
        <v>1634</v>
      </c>
      <c r="J5132" s="2" t="s">
        <v>1206</v>
      </c>
      <c r="K5132" s="1">
        <v>190000</v>
      </c>
      <c r="L5132" s="3">
        <v>3</v>
      </c>
      <c r="M5132" s="3">
        <v>0</v>
      </c>
      <c r="N5132" s="3">
        <v>1</v>
      </c>
      <c r="O5132" s="3">
        <v>2</v>
      </c>
      <c r="P5132" s="3">
        <v>0</v>
      </c>
      <c r="Q5132" s="3">
        <v>0</v>
      </c>
      <c r="R5132" s="2" t="s">
        <v>1592</v>
      </c>
    </row>
    <row r="5133" spans="1:18">
      <c r="A5133" s="4">
        <v>5132</v>
      </c>
      <c r="B5133" s="2" t="s">
        <v>7378</v>
      </c>
      <c r="C5133" s="2" t="s">
        <v>7367</v>
      </c>
      <c r="E5133" s="2" t="s">
        <v>938</v>
      </c>
      <c r="F5133" s="2" t="s">
        <v>1386</v>
      </c>
      <c r="G5133" s="2" t="s">
        <v>1187</v>
      </c>
      <c r="H5133" s="2" t="s">
        <v>1188</v>
      </c>
      <c r="I5133" s="2" t="s">
        <v>1634</v>
      </c>
      <c r="J5133" s="2" t="s">
        <v>1206</v>
      </c>
      <c r="K5133" s="1">
        <v>190000</v>
      </c>
      <c r="L5133" s="3">
        <v>1</v>
      </c>
      <c r="M5133" s="3">
        <v>0</v>
      </c>
      <c r="N5133" s="3">
        <v>0</v>
      </c>
      <c r="O5133" s="3">
        <v>1</v>
      </c>
      <c r="P5133" s="3">
        <v>0</v>
      </c>
      <c r="Q5133" s="3">
        <v>0</v>
      </c>
      <c r="R5133" s="2" t="s">
        <v>1592</v>
      </c>
    </row>
    <row r="5134" spans="1:18">
      <c r="A5134" s="4">
        <v>5133</v>
      </c>
      <c r="B5134" s="2" t="s">
        <v>7379</v>
      </c>
      <c r="C5134" s="2" t="s">
        <v>7380</v>
      </c>
      <c r="E5134" s="2" t="s">
        <v>1344</v>
      </c>
      <c r="F5134" s="2" t="s">
        <v>1186</v>
      </c>
      <c r="G5134" s="2" t="s">
        <v>1187</v>
      </c>
      <c r="H5134" s="2" t="s">
        <v>1188</v>
      </c>
      <c r="I5134" s="2" t="s">
        <v>1634</v>
      </c>
      <c r="J5134" s="2" t="s">
        <v>1190</v>
      </c>
      <c r="K5134" s="1">
        <v>190000</v>
      </c>
      <c r="L5134" s="3">
        <v>7</v>
      </c>
      <c r="M5134" s="3">
        <v>0</v>
      </c>
      <c r="N5134" s="3">
        <v>0</v>
      </c>
      <c r="O5134" s="3">
        <v>7</v>
      </c>
      <c r="P5134" s="3">
        <v>0</v>
      </c>
      <c r="Q5134" s="3">
        <v>0</v>
      </c>
      <c r="R5134" s="2" t="s">
        <v>1592</v>
      </c>
    </row>
    <row r="5135" spans="1:18">
      <c r="A5135" s="4">
        <v>5134</v>
      </c>
      <c r="B5135" s="2" t="s">
        <v>7381</v>
      </c>
      <c r="C5135" s="2" t="s">
        <v>7380</v>
      </c>
      <c r="E5135" s="2" t="s">
        <v>1344</v>
      </c>
      <c r="F5135" s="2" t="s">
        <v>1331</v>
      </c>
      <c r="G5135" s="2" t="s">
        <v>1187</v>
      </c>
      <c r="H5135" s="2" t="s">
        <v>1188</v>
      </c>
      <c r="I5135" s="2" t="s">
        <v>1634</v>
      </c>
      <c r="J5135" s="2" t="s">
        <v>1190</v>
      </c>
      <c r="K5135" s="1">
        <v>190000</v>
      </c>
      <c r="L5135" s="3">
        <v>8</v>
      </c>
      <c r="M5135" s="3">
        <v>0</v>
      </c>
      <c r="N5135" s="3">
        <v>0</v>
      </c>
      <c r="O5135" s="3">
        <v>8</v>
      </c>
      <c r="P5135" s="3">
        <v>0</v>
      </c>
      <c r="Q5135" s="3">
        <v>0</v>
      </c>
      <c r="R5135" s="2" t="s">
        <v>1592</v>
      </c>
    </row>
    <row r="5136" spans="1:18">
      <c r="A5136" s="4">
        <v>5135</v>
      </c>
      <c r="B5136" s="2" t="s">
        <v>7382</v>
      </c>
      <c r="C5136" s="2" t="s">
        <v>7380</v>
      </c>
      <c r="E5136" s="2" t="s">
        <v>1344</v>
      </c>
      <c r="F5136" s="2" t="s">
        <v>1384</v>
      </c>
      <c r="G5136" s="2" t="s">
        <v>1187</v>
      </c>
      <c r="H5136" s="2" t="s">
        <v>1188</v>
      </c>
      <c r="I5136" s="2" t="s">
        <v>1634</v>
      </c>
      <c r="J5136" s="2" t="s">
        <v>1190</v>
      </c>
      <c r="K5136" s="1">
        <v>190000</v>
      </c>
      <c r="L5136" s="3">
        <v>5</v>
      </c>
      <c r="M5136" s="3">
        <v>0</v>
      </c>
      <c r="N5136" s="3">
        <v>0</v>
      </c>
      <c r="O5136" s="3">
        <v>5</v>
      </c>
      <c r="P5136" s="3">
        <v>0</v>
      </c>
      <c r="Q5136" s="3">
        <v>0</v>
      </c>
      <c r="R5136" s="2" t="s">
        <v>1592</v>
      </c>
    </row>
    <row r="5137" spans="1:18">
      <c r="A5137" s="4">
        <v>5136</v>
      </c>
      <c r="B5137" s="2" t="s">
        <v>7383</v>
      </c>
      <c r="C5137" s="2" t="s">
        <v>7380</v>
      </c>
      <c r="E5137" s="2" t="s">
        <v>1344</v>
      </c>
      <c r="F5137" s="2" t="s">
        <v>1386</v>
      </c>
      <c r="G5137" s="2" t="s">
        <v>1187</v>
      </c>
      <c r="H5137" s="2" t="s">
        <v>1188</v>
      </c>
      <c r="I5137" s="2" t="s">
        <v>1634</v>
      </c>
      <c r="J5137" s="2" t="s">
        <v>1190</v>
      </c>
      <c r="K5137" s="1">
        <v>190000</v>
      </c>
      <c r="L5137" s="3">
        <v>3</v>
      </c>
      <c r="M5137" s="3">
        <v>0</v>
      </c>
      <c r="N5137" s="3">
        <v>0</v>
      </c>
      <c r="O5137" s="3">
        <v>3</v>
      </c>
      <c r="P5137" s="3">
        <v>0</v>
      </c>
      <c r="Q5137" s="3">
        <v>0</v>
      </c>
      <c r="R5137" s="2" t="s">
        <v>1592</v>
      </c>
    </row>
    <row r="5138" spans="1:18">
      <c r="A5138" s="4">
        <v>5137</v>
      </c>
      <c r="B5138" s="2" t="s">
        <v>7384</v>
      </c>
      <c r="C5138" s="2" t="s">
        <v>7380</v>
      </c>
      <c r="E5138" s="2" t="s">
        <v>1288</v>
      </c>
      <c r="F5138" s="2" t="s">
        <v>1186</v>
      </c>
      <c r="G5138" s="2" t="s">
        <v>1187</v>
      </c>
      <c r="H5138" s="2" t="s">
        <v>1188</v>
      </c>
      <c r="I5138" s="2" t="s">
        <v>1634</v>
      </c>
      <c r="J5138" s="2" t="s">
        <v>1190</v>
      </c>
      <c r="K5138" s="1">
        <v>190000</v>
      </c>
      <c r="L5138" s="3">
        <v>6</v>
      </c>
      <c r="M5138" s="3">
        <v>0</v>
      </c>
      <c r="N5138" s="3">
        <v>0</v>
      </c>
      <c r="O5138" s="3">
        <v>6</v>
      </c>
      <c r="P5138" s="3">
        <v>0</v>
      </c>
      <c r="Q5138" s="3">
        <v>0</v>
      </c>
      <c r="R5138" s="2" t="s">
        <v>1592</v>
      </c>
    </row>
    <row r="5139" spans="1:18">
      <c r="A5139" s="4">
        <v>5138</v>
      </c>
      <c r="B5139" s="2" t="s">
        <v>7385</v>
      </c>
      <c r="C5139" s="2" t="s">
        <v>7380</v>
      </c>
      <c r="E5139" s="2" t="s">
        <v>1288</v>
      </c>
      <c r="F5139" s="2" t="s">
        <v>1331</v>
      </c>
      <c r="G5139" s="2" t="s">
        <v>1187</v>
      </c>
      <c r="H5139" s="2" t="s">
        <v>1188</v>
      </c>
      <c r="I5139" s="2" t="s">
        <v>1634</v>
      </c>
      <c r="J5139" s="2" t="s">
        <v>1190</v>
      </c>
      <c r="K5139" s="1">
        <v>190000</v>
      </c>
      <c r="L5139" s="3">
        <v>7</v>
      </c>
      <c r="M5139" s="3">
        <v>0</v>
      </c>
      <c r="N5139" s="3">
        <v>0</v>
      </c>
      <c r="O5139" s="3">
        <v>7</v>
      </c>
      <c r="P5139" s="3">
        <v>0</v>
      </c>
      <c r="Q5139" s="3">
        <v>0</v>
      </c>
      <c r="R5139" s="2" t="s">
        <v>1592</v>
      </c>
    </row>
    <row r="5140" spans="1:18">
      <c r="A5140" s="4">
        <v>5139</v>
      </c>
      <c r="B5140" s="2" t="s">
        <v>7386</v>
      </c>
      <c r="C5140" s="2" t="s">
        <v>7380</v>
      </c>
      <c r="E5140" s="2" t="s">
        <v>1288</v>
      </c>
      <c r="F5140" s="2" t="s">
        <v>1384</v>
      </c>
      <c r="G5140" s="2" t="s">
        <v>1187</v>
      </c>
      <c r="H5140" s="2" t="s">
        <v>1188</v>
      </c>
      <c r="I5140" s="2" t="s">
        <v>1634</v>
      </c>
      <c r="J5140" s="2" t="s">
        <v>1190</v>
      </c>
      <c r="K5140" s="1">
        <v>190000</v>
      </c>
      <c r="L5140" s="3">
        <v>4</v>
      </c>
      <c r="M5140" s="3">
        <v>0</v>
      </c>
      <c r="N5140" s="3">
        <v>0</v>
      </c>
      <c r="O5140" s="3">
        <v>4</v>
      </c>
      <c r="P5140" s="3">
        <v>0</v>
      </c>
      <c r="Q5140" s="3">
        <v>0</v>
      </c>
      <c r="R5140" s="2" t="s">
        <v>1592</v>
      </c>
    </row>
    <row r="5141" spans="1:18">
      <c r="A5141" s="4">
        <v>5140</v>
      </c>
      <c r="B5141" s="2" t="s">
        <v>7387</v>
      </c>
      <c r="C5141" s="2" t="s">
        <v>7380</v>
      </c>
      <c r="E5141" s="2" t="s">
        <v>1288</v>
      </c>
      <c r="F5141" s="2" t="s">
        <v>1386</v>
      </c>
      <c r="G5141" s="2" t="s">
        <v>1187</v>
      </c>
      <c r="H5141" s="2" t="s">
        <v>1188</v>
      </c>
      <c r="I5141" s="2" t="s">
        <v>1634</v>
      </c>
      <c r="J5141" s="2" t="s">
        <v>1190</v>
      </c>
      <c r="K5141" s="1">
        <v>190000</v>
      </c>
      <c r="L5141" s="3">
        <v>2</v>
      </c>
      <c r="M5141" s="3">
        <v>0</v>
      </c>
      <c r="N5141" s="3">
        <v>1</v>
      </c>
      <c r="O5141" s="3">
        <v>1</v>
      </c>
      <c r="P5141" s="3">
        <v>0</v>
      </c>
      <c r="Q5141" s="3">
        <v>0</v>
      </c>
      <c r="R5141" s="2" t="s">
        <v>1592</v>
      </c>
    </row>
    <row r="5142" spans="1:18">
      <c r="A5142" s="4">
        <v>5141</v>
      </c>
      <c r="B5142" s="2" t="s">
        <v>7388</v>
      </c>
      <c r="C5142" s="2" t="s">
        <v>7389</v>
      </c>
      <c r="E5142" s="2" t="s">
        <v>5975</v>
      </c>
      <c r="F5142" s="2" t="s">
        <v>1186</v>
      </c>
      <c r="G5142" s="2" t="s">
        <v>1187</v>
      </c>
      <c r="H5142" s="2" t="s">
        <v>1188</v>
      </c>
      <c r="I5142" s="2" t="s">
        <v>1634</v>
      </c>
      <c r="J5142" s="2" t="s">
        <v>1206</v>
      </c>
      <c r="K5142" s="1">
        <v>190000</v>
      </c>
      <c r="L5142" s="3">
        <v>4</v>
      </c>
      <c r="M5142" s="3">
        <v>0</v>
      </c>
      <c r="N5142" s="3">
        <v>0</v>
      </c>
      <c r="O5142" s="3">
        <v>4</v>
      </c>
      <c r="P5142" s="3">
        <v>0</v>
      </c>
      <c r="Q5142" s="3">
        <v>0</v>
      </c>
      <c r="R5142" s="2" t="s">
        <v>1592</v>
      </c>
    </row>
    <row r="5143" spans="1:18">
      <c r="A5143" s="4">
        <v>5142</v>
      </c>
      <c r="B5143" s="2" t="s">
        <v>7390</v>
      </c>
      <c r="C5143" s="2" t="s">
        <v>7389</v>
      </c>
      <c r="E5143" s="2" t="s">
        <v>5975</v>
      </c>
      <c r="F5143" s="2" t="s">
        <v>1331</v>
      </c>
      <c r="G5143" s="2" t="s">
        <v>1187</v>
      </c>
      <c r="H5143" s="2" t="s">
        <v>1188</v>
      </c>
      <c r="I5143" s="2" t="s">
        <v>1634</v>
      </c>
      <c r="J5143" s="2" t="s">
        <v>1206</v>
      </c>
      <c r="K5143" s="1">
        <v>190000</v>
      </c>
      <c r="L5143" s="3">
        <v>5</v>
      </c>
      <c r="M5143" s="3">
        <v>0</v>
      </c>
      <c r="N5143" s="3">
        <v>1</v>
      </c>
      <c r="O5143" s="3">
        <v>4</v>
      </c>
      <c r="P5143" s="3">
        <v>0</v>
      </c>
      <c r="Q5143" s="3">
        <v>0</v>
      </c>
      <c r="R5143" s="2" t="s">
        <v>1592</v>
      </c>
    </row>
    <row r="5144" spans="1:18">
      <c r="A5144" s="4">
        <v>5143</v>
      </c>
      <c r="B5144" s="2" t="s">
        <v>7391</v>
      </c>
      <c r="C5144" s="2" t="s">
        <v>7389</v>
      </c>
      <c r="E5144" s="2" t="s">
        <v>5975</v>
      </c>
      <c r="F5144" s="2" t="s">
        <v>1384</v>
      </c>
      <c r="G5144" s="2" t="s">
        <v>1187</v>
      </c>
      <c r="H5144" s="2" t="s">
        <v>1188</v>
      </c>
      <c r="I5144" s="2" t="s">
        <v>1634</v>
      </c>
      <c r="J5144" s="2" t="s">
        <v>1206</v>
      </c>
      <c r="K5144" s="1">
        <v>190000</v>
      </c>
      <c r="L5144" s="3">
        <v>4</v>
      </c>
      <c r="M5144" s="3">
        <v>0</v>
      </c>
      <c r="N5144" s="3">
        <v>0</v>
      </c>
      <c r="O5144" s="3">
        <v>4</v>
      </c>
      <c r="P5144" s="3">
        <v>0</v>
      </c>
      <c r="Q5144" s="3">
        <v>0</v>
      </c>
      <c r="R5144" s="2" t="s">
        <v>1592</v>
      </c>
    </row>
    <row r="5145" spans="1:18">
      <c r="A5145" s="4">
        <v>5144</v>
      </c>
      <c r="B5145" s="2" t="s">
        <v>7392</v>
      </c>
      <c r="C5145" s="2" t="s">
        <v>7389</v>
      </c>
      <c r="E5145" s="2" t="s">
        <v>5975</v>
      </c>
      <c r="F5145" s="2" t="s">
        <v>1386</v>
      </c>
      <c r="G5145" s="2" t="s">
        <v>1187</v>
      </c>
      <c r="H5145" s="2" t="s">
        <v>1188</v>
      </c>
      <c r="I5145" s="2" t="s">
        <v>1634</v>
      </c>
      <c r="J5145" s="2" t="s">
        <v>1206</v>
      </c>
      <c r="K5145" s="1">
        <v>190000</v>
      </c>
      <c r="L5145" s="3">
        <v>2</v>
      </c>
      <c r="M5145" s="3">
        <v>0</v>
      </c>
      <c r="N5145" s="3">
        <v>0</v>
      </c>
      <c r="O5145" s="3">
        <v>2</v>
      </c>
      <c r="P5145" s="3">
        <v>0</v>
      </c>
      <c r="Q5145" s="3">
        <v>0</v>
      </c>
      <c r="R5145" s="2" t="s">
        <v>1592</v>
      </c>
    </row>
    <row r="5146" spans="1:18">
      <c r="A5146" s="4">
        <v>5145</v>
      </c>
      <c r="B5146" s="2" t="s">
        <v>7393</v>
      </c>
      <c r="C5146" s="2" t="s">
        <v>7389</v>
      </c>
      <c r="E5146" s="2" t="s">
        <v>771</v>
      </c>
      <c r="F5146" s="2" t="s">
        <v>1186</v>
      </c>
      <c r="G5146" s="2" t="s">
        <v>1187</v>
      </c>
      <c r="H5146" s="2" t="s">
        <v>1188</v>
      </c>
      <c r="I5146" s="2" t="s">
        <v>1634</v>
      </c>
      <c r="J5146" s="2" t="s">
        <v>1206</v>
      </c>
      <c r="K5146" s="1">
        <v>190000</v>
      </c>
      <c r="L5146" s="3">
        <v>6</v>
      </c>
      <c r="M5146" s="3">
        <v>0</v>
      </c>
      <c r="N5146" s="3">
        <v>0</v>
      </c>
      <c r="O5146" s="3">
        <v>6</v>
      </c>
      <c r="P5146" s="3">
        <v>0</v>
      </c>
      <c r="Q5146" s="3">
        <v>0</v>
      </c>
      <c r="R5146" s="2" t="s">
        <v>1592</v>
      </c>
    </row>
    <row r="5147" spans="1:18">
      <c r="A5147" s="4">
        <v>5146</v>
      </c>
      <c r="B5147" s="2" t="s">
        <v>7394</v>
      </c>
      <c r="C5147" s="2" t="s">
        <v>7389</v>
      </c>
      <c r="E5147" s="2" t="s">
        <v>771</v>
      </c>
      <c r="F5147" s="2" t="s">
        <v>1331</v>
      </c>
      <c r="G5147" s="2" t="s">
        <v>1187</v>
      </c>
      <c r="H5147" s="2" t="s">
        <v>1188</v>
      </c>
      <c r="I5147" s="2" t="s">
        <v>1634</v>
      </c>
      <c r="J5147" s="2" t="s">
        <v>1206</v>
      </c>
      <c r="K5147" s="1">
        <v>190000</v>
      </c>
      <c r="L5147" s="3">
        <v>6</v>
      </c>
      <c r="M5147" s="3">
        <v>0</v>
      </c>
      <c r="N5147" s="3">
        <v>0</v>
      </c>
      <c r="O5147" s="3">
        <v>6</v>
      </c>
      <c r="P5147" s="3">
        <v>0</v>
      </c>
      <c r="Q5147" s="3">
        <v>0</v>
      </c>
      <c r="R5147" s="2" t="s">
        <v>1592</v>
      </c>
    </row>
    <row r="5148" spans="1:18">
      <c r="A5148" s="4">
        <v>5147</v>
      </c>
      <c r="B5148" s="2" t="s">
        <v>7395</v>
      </c>
      <c r="C5148" s="2" t="s">
        <v>7389</v>
      </c>
      <c r="E5148" s="2" t="s">
        <v>771</v>
      </c>
      <c r="F5148" s="2" t="s">
        <v>1384</v>
      </c>
      <c r="G5148" s="2" t="s">
        <v>1187</v>
      </c>
      <c r="H5148" s="2" t="s">
        <v>1188</v>
      </c>
      <c r="I5148" s="2" t="s">
        <v>1634</v>
      </c>
      <c r="J5148" s="2" t="s">
        <v>1206</v>
      </c>
      <c r="K5148" s="1">
        <v>190000</v>
      </c>
      <c r="L5148" s="3">
        <v>5</v>
      </c>
      <c r="M5148" s="3">
        <v>0</v>
      </c>
      <c r="N5148" s="3">
        <v>0</v>
      </c>
      <c r="O5148" s="3">
        <v>5</v>
      </c>
      <c r="P5148" s="3">
        <v>0</v>
      </c>
      <c r="Q5148" s="3">
        <v>0</v>
      </c>
      <c r="R5148" s="2" t="s">
        <v>1592</v>
      </c>
    </row>
    <row r="5149" spans="1:18">
      <c r="A5149" s="4">
        <v>5148</v>
      </c>
      <c r="B5149" s="2" t="s">
        <v>7396</v>
      </c>
      <c r="C5149" s="2" t="s">
        <v>7389</v>
      </c>
      <c r="E5149" s="2" t="s">
        <v>771</v>
      </c>
      <c r="F5149" s="2" t="s">
        <v>1386</v>
      </c>
      <c r="G5149" s="2" t="s">
        <v>1187</v>
      </c>
      <c r="H5149" s="2" t="s">
        <v>1188</v>
      </c>
      <c r="I5149" s="2" t="s">
        <v>1634</v>
      </c>
      <c r="J5149" s="2" t="s">
        <v>1206</v>
      </c>
      <c r="K5149" s="1">
        <v>190000</v>
      </c>
      <c r="L5149" s="3">
        <v>2</v>
      </c>
      <c r="M5149" s="3">
        <v>0</v>
      </c>
      <c r="N5149" s="3">
        <v>0</v>
      </c>
      <c r="O5149" s="3">
        <v>2</v>
      </c>
      <c r="P5149" s="3">
        <v>0</v>
      </c>
      <c r="Q5149" s="3">
        <v>0</v>
      </c>
      <c r="R5149" s="2" t="s">
        <v>1592</v>
      </c>
    </row>
    <row r="5150" spans="1:18">
      <c r="A5150" s="4">
        <v>5149</v>
      </c>
      <c r="B5150" s="2" t="s">
        <v>7397</v>
      </c>
      <c r="C5150" s="2" t="s">
        <v>7389</v>
      </c>
      <c r="E5150" s="2" t="s">
        <v>1193</v>
      </c>
      <c r="F5150" s="2" t="s">
        <v>1186</v>
      </c>
      <c r="G5150" s="2" t="s">
        <v>1187</v>
      </c>
      <c r="H5150" s="2" t="s">
        <v>1188</v>
      </c>
      <c r="I5150" s="2" t="s">
        <v>1634</v>
      </c>
      <c r="J5150" s="2" t="s">
        <v>1206</v>
      </c>
      <c r="K5150" s="1">
        <v>190000</v>
      </c>
      <c r="L5150" s="3">
        <v>4</v>
      </c>
      <c r="M5150" s="3">
        <v>0</v>
      </c>
      <c r="N5150" s="3">
        <v>0</v>
      </c>
      <c r="O5150" s="3">
        <v>4</v>
      </c>
      <c r="P5150" s="3">
        <v>0</v>
      </c>
      <c r="Q5150" s="3">
        <v>0</v>
      </c>
      <c r="R5150" s="2" t="s">
        <v>1592</v>
      </c>
    </row>
    <row r="5151" spans="1:18">
      <c r="A5151" s="4">
        <v>5150</v>
      </c>
      <c r="B5151" s="2" t="s">
        <v>7398</v>
      </c>
      <c r="C5151" s="2" t="s">
        <v>7389</v>
      </c>
      <c r="E5151" s="2" t="s">
        <v>1193</v>
      </c>
      <c r="F5151" s="2" t="s">
        <v>1331</v>
      </c>
      <c r="G5151" s="2" t="s">
        <v>1187</v>
      </c>
      <c r="H5151" s="2" t="s">
        <v>1188</v>
      </c>
      <c r="I5151" s="2" t="s">
        <v>1634</v>
      </c>
      <c r="J5151" s="2" t="s">
        <v>1206</v>
      </c>
      <c r="K5151" s="1">
        <v>190000</v>
      </c>
      <c r="L5151" s="3">
        <v>3</v>
      </c>
      <c r="M5151" s="3">
        <v>0</v>
      </c>
      <c r="N5151" s="3">
        <v>0</v>
      </c>
      <c r="O5151" s="3">
        <v>3</v>
      </c>
      <c r="P5151" s="3">
        <v>0</v>
      </c>
      <c r="Q5151" s="3">
        <v>0</v>
      </c>
      <c r="R5151" s="2" t="s">
        <v>1592</v>
      </c>
    </row>
    <row r="5152" spans="1:18">
      <c r="A5152" s="4">
        <v>5151</v>
      </c>
      <c r="B5152" s="2" t="s">
        <v>7399</v>
      </c>
      <c r="C5152" s="2" t="s">
        <v>7389</v>
      </c>
      <c r="E5152" s="2" t="s">
        <v>1193</v>
      </c>
      <c r="F5152" s="2" t="s">
        <v>1384</v>
      </c>
      <c r="G5152" s="2" t="s">
        <v>1187</v>
      </c>
      <c r="H5152" s="2" t="s">
        <v>1188</v>
      </c>
      <c r="I5152" s="2" t="s">
        <v>1634</v>
      </c>
      <c r="J5152" s="2" t="s">
        <v>1206</v>
      </c>
      <c r="K5152" s="1">
        <v>190000</v>
      </c>
      <c r="L5152" s="3">
        <v>3</v>
      </c>
      <c r="M5152" s="3">
        <v>0</v>
      </c>
      <c r="N5152" s="3">
        <v>0</v>
      </c>
      <c r="O5152" s="3">
        <v>3</v>
      </c>
      <c r="P5152" s="3">
        <v>0</v>
      </c>
      <c r="Q5152" s="3">
        <v>0</v>
      </c>
      <c r="R5152" s="2" t="s">
        <v>1592</v>
      </c>
    </row>
    <row r="5153" spans="1:18">
      <c r="A5153" s="4">
        <v>5152</v>
      </c>
      <c r="B5153" s="2" t="s">
        <v>7400</v>
      </c>
      <c r="C5153" s="2" t="s">
        <v>7389</v>
      </c>
      <c r="E5153" s="2" t="s">
        <v>1193</v>
      </c>
      <c r="F5153" s="2" t="s">
        <v>1386</v>
      </c>
      <c r="G5153" s="2" t="s">
        <v>1187</v>
      </c>
      <c r="H5153" s="2" t="s">
        <v>1188</v>
      </c>
      <c r="I5153" s="2" t="s">
        <v>1634</v>
      </c>
      <c r="J5153" s="2" t="s">
        <v>1206</v>
      </c>
      <c r="K5153" s="1">
        <v>190000</v>
      </c>
      <c r="L5153" s="3">
        <v>2</v>
      </c>
      <c r="M5153" s="3">
        <v>0</v>
      </c>
      <c r="N5153" s="3">
        <v>0</v>
      </c>
      <c r="O5153" s="3">
        <v>2</v>
      </c>
      <c r="P5153" s="3">
        <v>0</v>
      </c>
      <c r="Q5153" s="3">
        <v>0</v>
      </c>
      <c r="R5153" s="2" t="s">
        <v>1592</v>
      </c>
    </row>
    <row r="5154" spans="1:18">
      <c r="A5154" s="4">
        <v>5153</v>
      </c>
      <c r="B5154" s="2" t="s">
        <v>7401</v>
      </c>
      <c r="C5154" s="2" t="s">
        <v>7402</v>
      </c>
      <c r="E5154" s="2" t="s">
        <v>771</v>
      </c>
      <c r="F5154" s="2" t="s">
        <v>1186</v>
      </c>
      <c r="G5154" s="2" t="s">
        <v>1187</v>
      </c>
      <c r="H5154" s="2" t="s">
        <v>1188</v>
      </c>
      <c r="I5154" s="2" t="s">
        <v>1634</v>
      </c>
      <c r="J5154" s="2" t="s">
        <v>1190</v>
      </c>
      <c r="K5154" s="1">
        <v>190000</v>
      </c>
      <c r="L5154" s="3">
        <v>4</v>
      </c>
      <c r="M5154" s="3">
        <v>0</v>
      </c>
      <c r="N5154" s="3">
        <v>0</v>
      </c>
      <c r="O5154" s="3">
        <v>4</v>
      </c>
      <c r="P5154" s="3">
        <v>0</v>
      </c>
      <c r="Q5154" s="3">
        <v>0</v>
      </c>
      <c r="R5154" s="2" t="s">
        <v>1592</v>
      </c>
    </row>
    <row r="5155" spans="1:18">
      <c r="A5155" s="4">
        <v>5154</v>
      </c>
      <c r="B5155" s="2" t="s">
        <v>7403</v>
      </c>
      <c r="C5155" s="2" t="s">
        <v>7402</v>
      </c>
      <c r="E5155" s="2" t="s">
        <v>771</v>
      </c>
      <c r="F5155" s="2" t="s">
        <v>1331</v>
      </c>
      <c r="G5155" s="2" t="s">
        <v>1187</v>
      </c>
      <c r="H5155" s="2" t="s">
        <v>1188</v>
      </c>
      <c r="I5155" s="2" t="s">
        <v>1634</v>
      </c>
      <c r="J5155" s="2" t="s">
        <v>1190</v>
      </c>
      <c r="K5155" s="1">
        <v>190000</v>
      </c>
      <c r="L5155" s="3">
        <v>5</v>
      </c>
      <c r="M5155" s="3">
        <v>0</v>
      </c>
      <c r="N5155" s="3">
        <v>0</v>
      </c>
      <c r="O5155" s="3">
        <v>5</v>
      </c>
      <c r="P5155" s="3">
        <v>0</v>
      </c>
      <c r="Q5155" s="3">
        <v>0</v>
      </c>
      <c r="R5155" s="2" t="s">
        <v>1592</v>
      </c>
    </row>
    <row r="5156" spans="1:18">
      <c r="A5156" s="4">
        <v>5155</v>
      </c>
      <c r="B5156" s="2" t="s">
        <v>7404</v>
      </c>
      <c r="C5156" s="2" t="s">
        <v>7402</v>
      </c>
      <c r="E5156" s="2" t="s">
        <v>771</v>
      </c>
      <c r="F5156" s="2" t="s">
        <v>1384</v>
      </c>
      <c r="G5156" s="2" t="s">
        <v>1187</v>
      </c>
      <c r="H5156" s="2" t="s">
        <v>1188</v>
      </c>
      <c r="I5156" s="2" t="s">
        <v>1634</v>
      </c>
      <c r="J5156" s="2" t="s">
        <v>1190</v>
      </c>
      <c r="K5156" s="1">
        <v>190000</v>
      </c>
      <c r="L5156" s="3">
        <v>3</v>
      </c>
      <c r="M5156" s="3">
        <v>0</v>
      </c>
      <c r="N5156" s="3">
        <v>0</v>
      </c>
      <c r="O5156" s="3">
        <v>3</v>
      </c>
      <c r="P5156" s="3">
        <v>0</v>
      </c>
      <c r="Q5156" s="3">
        <v>0</v>
      </c>
      <c r="R5156" s="2" t="s">
        <v>1592</v>
      </c>
    </row>
    <row r="5157" spans="1:18">
      <c r="A5157" s="4">
        <v>5156</v>
      </c>
      <c r="B5157" s="2" t="s">
        <v>7405</v>
      </c>
      <c r="C5157" s="2" t="s">
        <v>7402</v>
      </c>
      <c r="E5157" s="2" t="s">
        <v>771</v>
      </c>
      <c r="F5157" s="2" t="s">
        <v>1386</v>
      </c>
      <c r="G5157" s="2" t="s">
        <v>1187</v>
      </c>
      <c r="H5157" s="2" t="s">
        <v>1188</v>
      </c>
      <c r="I5157" s="2" t="s">
        <v>1634</v>
      </c>
      <c r="J5157" s="2" t="s">
        <v>1190</v>
      </c>
      <c r="K5157" s="1">
        <v>190000</v>
      </c>
      <c r="L5157" s="3">
        <v>2</v>
      </c>
      <c r="M5157" s="3">
        <v>0</v>
      </c>
      <c r="N5157" s="3">
        <v>0</v>
      </c>
      <c r="O5157" s="3">
        <v>2</v>
      </c>
      <c r="P5157" s="3">
        <v>0</v>
      </c>
      <c r="Q5157" s="3">
        <v>0</v>
      </c>
      <c r="R5157" s="2" t="s">
        <v>1592</v>
      </c>
    </row>
    <row r="5158" spans="1:18">
      <c r="A5158" s="4">
        <v>5157</v>
      </c>
      <c r="B5158" s="2" t="s">
        <v>7406</v>
      </c>
      <c r="C5158" s="2" t="s">
        <v>7402</v>
      </c>
      <c r="E5158" s="2" t="s">
        <v>1369</v>
      </c>
      <c r="F5158" s="2" t="s">
        <v>1186</v>
      </c>
      <c r="G5158" s="2" t="s">
        <v>1187</v>
      </c>
      <c r="H5158" s="2" t="s">
        <v>1188</v>
      </c>
      <c r="I5158" s="2" t="s">
        <v>1634</v>
      </c>
      <c r="J5158" s="2" t="s">
        <v>1190</v>
      </c>
      <c r="K5158" s="1">
        <v>190000</v>
      </c>
      <c r="L5158" s="3">
        <v>5</v>
      </c>
      <c r="M5158" s="3">
        <v>0</v>
      </c>
      <c r="N5158" s="3">
        <v>0</v>
      </c>
      <c r="O5158" s="3">
        <v>5</v>
      </c>
      <c r="P5158" s="3">
        <v>0</v>
      </c>
      <c r="Q5158" s="3">
        <v>0</v>
      </c>
      <c r="R5158" s="2" t="s">
        <v>1592</v>
      </c>
    </row>
    <row r="5159" spans="1:18">
      <c r="A5159" s="4">
        <v>5158</v>
      </c>
      <c r="B5159" s="2" t="s">
        <v>7407</v>
      </c>
      <c r="C5159" s="2" t="s">
        <v>7402</v>
      </c>
      <c r="E5159" s="2" t="s">
        <v>1369</v>
      </c>
      <c r="F5159" s="2" t="s">
        <v>1331</v>
      </c>
      <c r="G5159" s="2" t="s">
        <v>1187</v>
      </c>
      <c r="H5159" s="2" t="s">
        <v>1188</v>
      </c>
      <c r="I5159" s="2" t="s">
        <v>1634</v>
      </c>
      <c r="J5159" s="2" t="s">
        <v>1190</v>
      </c>
      <c r="K5159" s="1">
        <v>190000</v>
      </c>
      <c r="L5159" s="3">
        <v>5</v>
      </c>
      <c r="M5159" s="3">
        <v>0</v>
      </c>
      <c r="N5159" s="3">
        <v>0</v>
      </c>
      <c r="O5159" s="3">
        <v>5</v>
      </c>
      <c r="P5159" s="3">
        <v>0</v>
      </c>
      <c r="Q5159" s="3">
        <v>0</v>
      </c>
      <c r="R5159" s="2" t="s">
        <v>1592</v>
      </c>
    </row>
    <row r="5160" spans="1:18">
      <c r="A5160" s="4">
        <v>5159</v>
      </c>
      <c r="B5160" s="2" t="s">
        <v>7408</v>
      </c>
      <c r="C5160" s="2" t="s">
        <v>7402</v>
      </c>
      <c r="E5160" s="2" t="s">
        <v>1369</v>
      </c>
      <c r="F5160" s="2" t="s">
        <v>1384</v>
      </c>
      <c r="G5160" s="2" t="s">
        <v>1187</v>
      </c>
      <c r="H5160" s="2" t="s">
        <v>1188</v>
      </c>
      <c r="I5160" s="2" t="s">
        <v>1634</v>
      </c>
      <c r="J5160" s="2" t="s">
        <v>1190</v>
      </c>
      <c r="K5160" s="1">
        <v>190000</v>
      </c>
      <c r="L5160" s="3">
        <v>3</v>
      </c>
      <c r="M5160" s="3">
        <v>0</v>
      </c>
      <c r="N5160" s="3">
        <v>0</v>
      </c>
      <c r="O5160" s="3">
        <v>3</v>
      </c>
      <c r="P5160" s="3">
        <v>0</v>
      </c>
      <c r="Q5160" s="3">
        <v>0</v>
      </c>
      <c r="R5160" s="2" t="s">
        <v>1592</v>
      </c>
    </row>
    <row r="5161" spans="1:18">
      <c r="A5161" s="4">
        <v>5160</v>
      </c>
      <c r="B5161" s="2" t="s">
        <v>7409</v>
      </c>
      <c r="C5161" s="2" t="s">
        <v>7402</v>
      </c>
      <c r="E5161" s="2" t="s">
        <v>1369</v>
      </c>
      <c r="F5161" s="2" t="s">
        <v>1386</v>
      </c>
      <c r="G5161" s="2" t="s">
        <v>1187</v>
      </c>
      <c r="H5161" s="2" t="s">
        <v>1188</v>
      </c>
      <c r="I5161" s="2" t="s">
        <v>1634</v>
      </c>
      <c r="J5161" s="2" t="s">
        <v>1190</v>
      </c>
      <c r="K5161" s="1">
        <v>190000</v>
      </c>
      <c r="L5161" s="3">
        <v>2</v>
      </c>
      <c r="M5161" s="3">
        <v>0</v>
      </c>
      <c r="N5161" s="3">
        <v>0</v>
      </c>
      <c r="O5161" s="3">
        <v>2</v>
      </c>
      <c r="P5161" s="3">
        <v>0</v>
      </c>
      <c r="Q5161" s="3">
        <v>0</v>
      </c>
      <c r="R5161" s="2" t="s">
        <v>1592</v>
      </c>
    </row>
    <row r="5162" spans="1:18">
      <c r="A5162" s="4">
        <v>5161</v>
      </c>
      <c r="B5162" s="2" t="s">
        <v>7410</v>
      </c>
      <c r="C5162" s="2" t="s">
        <v>7411</v>
      </c>
      <c r="E5162" s="2" t="s">
        <v>938</v>
      </c>
      <c r="F5162" s="2" t="s">
        <v>1186</v>
      </c>
      <c r="G5162" s="2" t="s">
        <v>1187</v>
      </c>
      <c r="H5162" s="2" t="s">
        <v>1188</v>
      </c>
      <c r="I5162" s="2" t="s">
        <v>1634</v>
      </c>
      <c r="J5162" s="2" t="s">
        <v>1190</v>
      </c>
      <c r="K5162" s="1">
        <v>190000</v>
      </c>
      <c r="L5162" s="3">
        <v>0</v>
      </c>
      <c r="M5162" s="3">
        <v>7</v>
      </c>
      <c r="N5162" s="3">
        <v>1</v>
      </c>
      <c r="O5162" s="3">
        <v>6</v>
      </c>
      <c r="P5162" s="3">
        <v>0</v>
      </c>
      <c r="Q5162" s="3">
        <v>0</v>
      </c>
      <c r="R5162" s="2" t="s">
        <v>1592</v>
      </c>
    </row>
    <row r="5163" spans="1:18">
      <c r="A5163" s="4">
        <v>5162</v>
      </c>
      <c r="B5163" s="2" t="s">
        <v>7412</v>
      </c>
      <c r="C5163" s="2" t="s">
        <v>7411</v>
      </c>
      <c r="E5163" s="2" t="s">
        <v>938</v>
      </c>
      <c r="F5163" s="2" t="s">
        <v>1331</v>
      </c>
      <c r="G5163" s="2" t="s">
        <v>1187</v>
      </c>
      <c r="H5163" s="2" t="s">
        <v>1188</v>
      </c>
      <c r="I5163" s="2" t="s">
        <v>1634</v>
      </c>
      <c r="J5163" s="2" t="s">
        <v>1190</v>
      </c>
      <c r="K5163" s="1">
        <v>190000</v>
      </c>
      <c r="L5163" s="3">
        <v>0</v>
      </c>
      <c r="M5163" s="3">
        <v>7</v>
      </c>
      <c r="N5163" s="3">
        <v>0</v>
      </c>
      <c r="O5163" s="3">
        <v>7</v>
      </c>
      <c r="P5163" s="3">
        <v>0</v>
      </c>
      <c r="Q5163" s="3">
        <v>0</v>
      </c>
      <c r="R5163" s="2" t="s">
        <v>1592</v>
      </c>
    </row>
    <row r="5164" spans="1:18">
      <c r="A5164" s="4">
        <v>5163</v>
      </c>
      <c r="B5164" s="2" t="s">
        <v>7413</v>
      </c>
      <c r="C5164" s="2" t="s">
        <v>7411</v>
      </c>
      <c r="E5164" s="2" t="s">
        <v>938</v>
      </c>
      <c r="F5164" s="2" t="s">
        <v>1384</v>
      </c>
      <c r="G5164" s="2" t="s">
        <v>1187</v>
      </c>
      <c r="H5164" s="2" t="s">
        <v>1188</v>
      </c>
      <c r="I5164" s="2" t="s">
        <v>1634</v>
      </c>
      <c r="J5164" s="2" t="s">
        <v>1190</v>
      </c>
      <c r="K5164" s="1">
        <v>190000</v>
      </c>
      <c r="L5164" s="3">
        <v>0</v>
      </c>
      <c r="M5164" s="3">
        <v>2</v>
      </c>
      <c r="N5164" s="3">
        <v>0</v>
      </c>
      <c r="O5164" s="3">
        <v>2</v>
      </c>
      <c r="P5164" s="3">
        <v>0</v>
      </c>
      <c r="Q5164" s="3">
        <v>0</v>
      </c>
      <c r="R5164" s="2" t="s">
        <v>1592</v>
      </c>
    </row>
    <row r="5165" spans="1:18">
      <c r="A5165" s="4">
        <v>5164</v>
      </c>
      <c r="B5165" s="2" t="s">
        <v>7414</v>
      </c>
      <c r="C5165" s="2" t="s">
        <v>7411</v>
      </c>
      <c r="E5165" s="2" t="s">
        <v>938</v>
      </c>
      <c r="F5165" s="2" t="s">
        <v>1386</v>
      </c>
      <c r="G5165" s="2" t="s">
        <v>1187</v>
      </c>
      <c r="H5165" s="2" t="s">
        <v>1188</v>
      </c>
      <c r="I5165" s="2" t="s">
        <v>1634</v>
      </c>
      <c r="J5165" s="2" t="s">
        <v>1190</v>
      </c>
      <c r="K5165" s="1">
        <v>190000</v>
      </c>
      <c r="L5165" s="3">
        <v>0</v>
      </c>
      <c r="M5165" s="3">
        <v>2</v>
      </c>
      <c r="N5165" s="3">
        <v>0</v>
      </c>
      <c r="O5165" s="3">
        <v>2</v>
      </c>
      <c r="P5165" s="3">
        <v>0</v>
      </c>
      <c r="Q5165" s="3">
        <v>0</v>
      </c>
      <c r="R5165" s="2" t="s">
        <v>1592</v>
      </c>
    </row>
    <row r="5166" spans="1:18">
      <c r="A5166" s="4">
        <v>5165</v>
      </c>
      <c r="B5166" s="2" t="s">
        <v>7415</v>
      </c>
      <c r="C5166" s="2" t="s">
        <v>7411</v>
      </c>
      <c r="E5166" s="2" t="s">
        <v>1572</v>
      </c>
      <c r="F5166" s="2" t="s">
        <v>1186</v>
      </c>
      <c r="G5166" s="2" t="s">
        <v>1187</v>
      </c>
      <c r="H5166" s="2" t="s">
        <v>1188</v>
      </c>
      <c r="I5166" s="2" t="s">
        <v>1634</v>
      </c>
      <c r="J5166" s="2" t="s">
        <v>1190</v>
      </c>
      <c r="K5166" s="1">
        <v>190000</v>
      </c>
      <c r="L5166" s="3">
        <v>0</v>
      </c>
      <c r="M5166" s="3">
        <v>5</v>
      </c>
      <c r="N5166" s="3">
        <v>0</v>
      </c>
      <c r="O5166" s="3">
        <v>5</v>
      </c>
      <c r="P5166" s="3">
        <v>0</v>
      </c>
      <c r="Q5166" s="3">
        <v>0</v>
      </c>
      <c r="R5166" s="2" t="s">
        <v>1592</v>
      </c>
    </row>
    <row r="5167" spans="1:18">
      <c r="A5167" s="4">
        <v>5166</v>
      </c>
      <c r="B5167" s="2" t="s">
        <v>7416</v>
      </c>
      <c r="C5167" s="2" t="s">
        <v>7411</v>
      </c>
      <c r="E5167" s="2" t="s">
        <v>1572</v>
      </c>
      <c r="F5167" s="2" t="s">
        <v>1331</v>
      </c>
      <c r="G5167" s="2" t="s">
        <v>1187</v>
      </c>
      <c r="H5167" s="2" t="s">
        <v>1188</v>
      </c>
      <c r="I5167" s="2" t="s">
        <v>1634</v>
      </c>
      <c r="J5167" s="2" t="s">
        <v>1190</v>
      </c>
      <c r="K5167" s="1">
        <v>190000</v>
      </c>
      <c r="L5167" s="3">
        <v>0</v>
      </c>
      <c r="M5167" s="3">
        <v>5</v>
      </c>
      <c r="N5167" s="3">
        <v>0</v>
      </c>
      <c r="O5167" s="3">
        <v>5</v>
      </c>
      <c r="P5167" s="3">
        <v>0</v>
      </c>
      <c r="Q5167" s="3">
        <v>0</v>
      </c>
      <c r="R5167" s="2" t="s">
        <v>1592</v>
      </c>
    </row>
    <row r="5168" spans="1:18">
      <c r="A5168" s="4">
        <v>5167</v>
      </c>
      <c r="B5168" s="2" t="s">
        <v>7417</v>
      </c>
      <c r="C5168" s="2" t="s">
        <v>7411</v>
      </c>
      <c r="E5168" s="2" t="s">
        <v>1572</v>
      </c>
      <c r="F5168" s="2" t="s">
        <v>1384</v>
      </c>
      <c r="G5168" s="2" t="s">
        <v>1187</v>
      </c>
      <c r="H5168" s="2" t="s">
        <v>1188</v>
      </c>
      <c r="I5168" s="2" t="s">
        <v>1634</v>
      </c>
      <c r="J5168" s="2" t="s">
        <v>1190</v>
      </c>
      <c r="K5168" s="1">
        <v>190000</v>
      </c>
      <c r="L5168" s="3">
        <v>0</v>
      </c>
      <c r="M5168" s="3">
        <v>3</v>
      </c>
      <c r="N5168" s="3">
        <v>0</v>
      </c>
      <c r="O5168" s="3">
        <v>3</v>
      </c>
      <c r="P5168" s="3">
        <v>0</v>
      </c>
      <c r="Q5168" s="3">
        <v>0</v>
      </c>
      <c r="R5168" s="2" t="s">
        <v>1592</v>
      </c>
    </row>
    <row r="5169" spans="1:18">
      <c r="A5169" s="4">
        <v>5168</v>
      </c>
      <c r="B5169" s="2" t="s">
        <v>7418</v>
      </c>
      <c r="C5169" s="2" t="s">
        <v>7411</v>
      </c>
      <c r="E5169" s="2" t="s">
        <v>1572</v>
      </c>
      <c r="F5169" s="2" t="s">
        <v>1386</v>
      </c>
      <c r="G5169" s="2" t="s">
        <v>1187</v>
      </c>
      <c r="H5169" s="2" t="s">
        <v>1188</v>
      </c>
      <c r="I5169" s="2" t="s">
        <v>1634</v>
      </c>
      <c r="J5169" s="2" t="s">
        <v>1190</v>
      </c>
      <c r="K5169" s="1">
        <v>190000</v>
      </c>
      <c r="L5169" s="3">
        <v>0</v>
      </c>
      <c r="M5169" s="3">
        <v>2</v>
      </c>
      <c r="N5169" s="3">
        <v>0</v>
      </c>
      <c r="O5169" s="3">
        <v>2</v>
      </c>
      <c r="P5169" s="3">
        <v>0</v>
      </c>
      <c r="Q5169" s="3">
        <v>0</v>
      </c>
      <c r="R5169" s="2" t="s">
        <v>1592</v>
      </c>
    </row>
    <row r="5170" spans="1:18">
      <c r="A5170" s="4">
        <v>5169</v>
      </c>
      <c r="B5170" s="2" t="s">
        <v>7419</v>
      </c>
      <c r="C5170" s="2" t="s">
        <v>7411</v>
      </c>
      <c r="E5170" s="2" t="s">
        <v>1176</v>
      </c>
      <c r="F5170" s="2" t="s">
        <v>1186</v>
      </c>
      <c r="G5170" s="2" t="s">
        <v>1187</v>
      </c>
      <c r="H5170" s="2" t="s">
        <v>1188</v>
      </c>
      <c r="I5170" s="2" t="s">
        <v>1634</v>
      </c>
      <c r="J5170" s="2" t="s">
        <v>1190</v>
      </c>
      <c r="K5170" s="1">
        <v>190000</v>
      </c>
      <c r="L5170" s="3">
        <v>0</v>
      </c>
      <c r="M5170" s="3">
        <v>3</v>
      </c>
      <c r="N5170" s="3">
        <v>0</v>
      </c>
      <c r="O5170" s="3">
        <v>3</v>
      </c>
      <c r="P5170" s="3">
        <v>0</v>
      </c>
      <c r="Q5170" s="3">
        <v>0</v>
      </c>
      <c r="R5170" s="2" t="s">
        <v>1592</v>
      </c>
    </row>
    <row r="5171" spans="1:18">
      <c r="A5171" s="4">
        <v>5170</v>
      </c>
      <c r="B5171" s="2" t="s">
        <v>7420</v>
      </c>
      <c r="C5171" s="2" t="s">
        <v>7411</v>
      </c>
      <c r="E5171" s="2" t="s">
        <v>1176</v>
      </c>
      <c r="F5171" s="2" t="s">
        <v>1331</v>
      </c>
      <c r="G5171" s="2" t="s">
        <v>1187</v>
      </c>
      <c r="H5171" s="2" t="s">
        <v>1188</v>
      </c>
      <c r="I5171" s="2" t="s">
        <v>1634</v>
      </c>
      <c r="J5171" s="2" t="s">
        <v>1190</v>
      </c>
      <c r="K5171" s="1">
        <v>190000</v>
      </c>
      <c r="L5171" s="3">
        <v>0</v>
      </c>
      <c r="M5171" s="3">
        <v>4</v>
      </c>
      <c r="N5171" s="3">
        <v>0</v>
      </c>
      <c r="O5171" s="3">
        <v>4</v>
      </c>
      <c r="P5171" s="3">
        <v>0</v>
      </c>
      <c r="Q5171" s="3">
        <v>0</v>
      </c>
      <c r="R5171" s="2" t="s">
        <v>1592</v>
      </c>
    </row>
    <row r="5172" spans="1:18">
      <c r="A5172" s="4">
        <v>5171</v>
      </c>
      <c r="B5172" s="2" t="s">
        <v>7421</v>
      </c>
      <c r="C5172" s="2" t="s">
        <v>7411</v>
      </c>
      <c r="E5172" s="2" t="s">
        <v>1176</v>
      </c>
      <c r="F5172" s="2" t="s">
        <v>1384</v>
      </c>
      <c r="G5172" s="2" t="s">
        <v>1187</v>
      </c>
      <c r="H5172" s="2" t="s">
        <v>1188</v>
      </c>
      <c r="I5172" s="2" t="s">
        <v>1634</v>
      </c>
      <c r="J5172" s="2" t="s">
        <v>1190</v>
      </c>
      <c r="K5172" s="1">
        <v>190000</v>
      </c>
      <c r="L5172" s="3">
        <v>0</v>
      </c>
      <c r="M5172" s="3">
        <v>2</v>
      </c>
      <c r="N5172" s="3">
        <v>0</v>
      </c>
      <c r="O5172" s="3">
        <v>2</v>
      </c>
      <c r="P5172" s="3">
        <v>0</v>
      </c>
      <c r="Q5172" s="3">
        <v>0</v>
      </c>
      <c r="R5172" s="2" t="s">
        <v>1592</v>
      </c>
    </row>
    <row r="5173" spans="1:18">
      <c r="A5173" s="4">
        <v>5172</v>
      </c>
      <c r="B5173" s="2" t="s">
        <v>7422</v>
      </c>
      <c r="C5173" s="2" t="s">
        <v>7423</v>
      </c>
      <c r="E5173" s="2" t="s">
        <v>797</v>
      </c>
      <c r="F5173" s="2" t="s">
        <v>1632</v>
      </c>
      <c r="G5173" s="2" t="s">
        <v>1187</v>
      </c>
      <c r="H5173" s="2" t="s">
        <v>1633</v>
      </c>
      <c r="I5173" s="2" t="s">
        <v>1634</v>
      </c>
      <c r="J5173" s="2" t="s">
        <v>1190</v>
      </c>
      <c r="K5173" s="1">
        <v>150000</v>
      </c>
      <c r="L5173" s="3">
        <v>1</v>
      </c>
      <c r="M5173" s="3">
        <v>0</v>
      </c>
      <c r="N5173" s="3">
        <v>0</v>
      </c>
      <c r="O5173" s="3">
        <v>1</v>
      </c>
      <c r="P5173" s="3">
        <v>0</v>
      </c>
      <c r="Q5173" s="3">
        <v>0</v>
      </c>
      <c r="R5173" s="2" t="s">
        <v>1592</v>
      </c>
    </row>
    <row r="5174" spans="1:18">
      <c r="A5174" s="4">
        <v>5173</v>
      </c>
      <c r="B5174" s="2" t="s">
        <v>7424</v>
      </c>
      <c r="C5174" s="2" t="s">
        <v>7423</v>
      </c>
      <c r="E5174" s="2" t="s">
        <v>1349</v>
      </c>
      <c r="F5174" s="2" t="s">
        <v>1632</v>
      </c>
      <c r="G5174" s="2" t="s">
        <v>1187</v>
      </c>
      <c r="H5174" s="2" t="s">
        <v>1633</v>
      </c>
      <c r="I5174" s="2" t="s">
        <v>1634</v>
      </c>
      <c r="J5174" s="2" t="s">
        <v>1190</v>
      </c>
      <c r="K5174" s="1">
        <v>150000</v>
      </c>
      <c r="L5174" s="3">
        <v>1</v>
      </c>
      <c r="M5174" s="3">
        <v>0</v>
      </c>
      <c r="N5174" s="3">
        <v>0</v>
      </c>
      <c r="O5174" s="3">
        <v>1</v>
      </c>
      <c r="P5174" s="3">
        <v>0</v>
      </c>
      <c r="Q5174" s="3">
        <v>0</v>
      </c>
      <c r="R5174" s="2" t="s">
        <v>1592</v>
      </c>
    </row>
    <row r="5175" spans="1:18">
      <c r="A5175" s="4">
        <v>5174</v>
      </c>
      <c r="B5175" s="2" t="s">
        <v>7425</v>
      </c>
      <c r="C5175" s="2" t="s">
        <v>7423</v>
      </c>
      <c r="E5175" s="2" t="s">
        <v>788</v>
      </c>
      <c r="F5175" s="2" t="s">
        <v>1632</v>
      </c>
      <c r="G5175" s="2" t="s">
        <v>1187</v>
      </c>
      <c r="H5175" s="2" t="s">
        <v>1633</v>
      </c>
      <c r="I5175" s="2" t="s">
        <v>1634</v>
      </c>
      <c r="J5175" s="2" t="s">
        <v>1190</v>
      </c>
      <c r="K5175" s="1">
        <v>150000</v>
      </c>
      <c r="L5175" s="3">
        <v>2</v>
      </c>
      <c r="M5175" s="3">
        <v>0</v>
      </c>
      <c r="N5175" s="3">
        <v>0</v>
      </c>
      <c r="O5175" s="3">
        <v>2</v>
      </c>
      <c r="P5175" s="3">
        <v>0</v>
      </c>
      <c r="Q5175" s="3">
        <v>0</v>
      </c>
      <c r="R5175" s="2" t="s">
        <v>1592</v>
      </c>
    </row>
    <row r="5176" spans="1:18">
      <c r="A5176" s="4">
        <v>5175</v>
      </c>
      <c r="B5176" s="2" t="s">
        <v>7426</v>
      </c>
      <c r="C5176" s="2" t="s">
        <v>7423</v>
      </c>
      <c r="E5176" s="2" t="s">
        <v>839</v>
      </c>
      <c r="F5176" s="2" t="s">
        <v>1632</v>
      </c>
      <c r="G5176" s="2" t="s">
        <v>1187</v>
      </c>
      <c r="H5176" s="2" t="s">
        <v>1633</v>
      </c>
      <c r="I5176" s="2" t="s">
        <v>1634</v>
      </c>
      <c r="J5176" s="2" t="s">
        <v>1190</v>
      </c>
      <c r="K5176" s="1">
        <v>150000</v>
      </c>
      <c r="L5176" s="3">
        <v>1</v>
      </c>
      <c r="M5176" s="3">
        <v>0</v>
      </c>
      <c r="N5176" s="3">
        <v>1</v>
      </c>
      <c r="O5176" s="3">
        <v>0</v>
      </c>
      <c r="P5176" s="3">
        <v>0</v>
      </c>
      <c r="Q5176" s="3">
        <v>0</v>
      </c>
      <c r="R5176" s="2" t="s">
        <v>1592</v>
      </c>
    </row>
    <row r="5177" spans="1:18">
      <c r="A5177" s="4">
        <v>5176</v>
      </c>
      <c r="B5177" s="2" t="s">
        <v>7427</v>
      </c>
      <c r="C5177" s="2" t="s">
        <v>7428</v>
      </c>
      <c r="E5177" s="2" t="s">
        <v>768</v>
      </c>
      <c r="F5177" s="2" t="s">
        <v>1186</v>
      </c>
      <c r="G5177" s="2" t="s">
        <v>1187</v>
      </c>
      <c r="H5177" s="2" t="s">
        <v>1188</v>
      </c>
      <c r="I5177" s="2" t="s">
        <v>1189</v>
      </c>
      <c r="J5177" s="2" t="s">
        <v>1190</v>
      </c>
      <c r="K5177" s="1">
        <v>90000</v>
      </c>
      <c r="L5177" s="3">
        <v>1</v>
      </c>
      <c r="M5177" s="3">
        <v>0</v>
      </c>
      <c r="N5177" s="3">
        <v>0</v>
      </c>
      <c r="O5177" s="3">
        <v>1</v>
      </c>
      <c r="P5177" s="3">
        <v>0</v>
      </c>
      <c r="Q5177" s="3">
        <v>0</v>
      </c>
      <c r="R5177" s="2" t="s">
        <v>1592</v>
      </c>
    </row>
    <row r="5178" spans="1:18">
      <c r="A5178" s="4">
        <v>5177</v>
      </c>
      <c r="B5178" s="2" t="s">
        <v>7429</v>
      </c>
      <c r="C5178" s="2" t="s">
        <v>7428</v>
      </c>
      <c r="E5178" s="2" t="s">
        <v>768</v>
      </c>
      <c r="F5178" s="2" t="s">
        <v>1331</v>
      </c>
      <c r="G5178" s="2" t="s">
        <v>1187</v>
      </c>
      <c r="H5178" s="2" t="s">
        <v>1188</v>
      </c>
      <c r="I5178" s="2" t="s">
        <v>1189</v>
      </c>
      <c r="J5178" s="2" t="s">
        <v>1190</v>
      </c>
      <c r="K5178" s="1">
        <v>90000</v>
      </c>
      <c r="L5178" s="3">
        <v>5</v>
      </c>
      <c r="M5178" s="3">
        <v>0</v>
      </c>
      <c r="N5178" s="3">
        <v>0</v>
      </c>
      <c r="O5178" s="3">
        <v>5</v>
      </c>
      <c r="P5178" s="3">
        <v>0</v>
      </c>
      <c r="Q5178" s="3">
        <v>0</v>
      </c>
      <c r="R5178" s="2" t="s">
        <v>1592</v>
      </c>
    </row>
    <row r="5179" spans="1:18">
      <c r="A5179" s="4">
        <v>5178</v>
      </c>
      <c r="B5179" s="2" t="s">
        <v>7430</v>
      </c>
      <c r="C5179" s="2" t="s">
        <v>7428</v>
      </c>
      <c r="E5179" s="2" t="s">
        <v>1549</v>
      </c>
      <c r="F5179" s="2" t="s">
        <v>1331</v>
      </c>
      <c r="G5179" s="2" t="s">
        <v>1187</v>
      </c>
      <c r="H5179" s="2" t="s">
        <v>1188</v>
      </c>
      <c r="I5179" s="2" t="s">
        <v>1189</v>
      </c>
      <c r="J5179" s="2" t="s">
        <v>1190</v>
      </c>
      <c r="K5179" s="1">
        <v>90000</v>
      </c>
      <c r="L5179" s="3">
        <v>5</v>
      </c>
      <c r="M5179" s="3">
        <v>0</v>
      </c>
      <c r="N5179" s="3">
        <v>0</v>
      </c>
      <c r="O5179" s="3">
        <v>5</v>
      </c>
      <c r="P5179" s="3">
        <v>0</v>
      </c>
      <c r="Q5179" s="3">
        <v>0</v>
      </c>
      <c r="R5179" s="2" t="s">
        <v>1592</v>
      </c>
    </row>
    <row r="5180" spans="1:18">
      <c r="A5180" s="4">
        <v>5179</v>
      </c>
      <c r="B5180" s="2" t="s">
        <v>7431</v>
      </c>
      <c r="C5180" s="2" t="s">
        <v>7428</v>
      </c>
      <c r="E5180" s="2" t="s">
        <v>1549</v>
      </c>
      <c r="F5180" s="2" t="s">
        <v>1384</v>
      </c>
      <c r="G5180" s="2" t="s">
        <v>1187</v>
      </c>
      <c r="H5180" s="2" t="s">
        <v>1188</v>
      </c>
      <c r="I5180" s="2" t="s">
        <v>1189</v>
      </c>
      <c r="J5180" s="2" t="s">
        <v>1190</v>
      </c>
      <c r="K5180" s="1">
        <v>90000</v>
      </c>
      <c r="L5180" s="3">
        <v>2</v>
      </c>
      <c r="M5180" s="3">
        <v>0</v>
      </c>
      <c r="N5180" s="3">
        <v>0</v>
      </c>
      <c r="O5180" s="3">
        <v>2</v>
      </c>
      <c r="P5180" s="3">
        <v>0</v>
      </c>
      <c r="Q5180" s="3">
        <v>0</v>
      </c>
      <c r="R5180" s="2" t="s">
        <v>1592</v>
      </c>
    </row>
    <row r="5181" spans="1:18">
      <c r="A5181" s="4">
        <v>5180</v>
      </c>
      <c r="B5181" s="2" t="s">
        <v>7432</v>
      </c>
      <c r="C5181" s="2" t="s">
        <v>7433</v>
      </c>
      <c r="E5181" s="2" t="s">
        <v>7044</v>
      </c>
      <c r="F5181" s="2" t="s">
        <v>1186</v>
      </c>
      <c r="G5181" s="2" t="s">
        <v>2060</v>
      </c>
      <c r="H5181" s="2" t="s">
        <v>1538</v>
      </c>
      <c r="I5181" s="2" t="s">
        <v>1539</v>
      </c>
      <c r="J5181" s="2" t="s">
        <v>1206</v>
      </c>
      <c r="K5181" s="1">
        <v>790000</v>
      </c>
      <c r="L5181" s="3">
        <v>2</v>
      </c>
      <c r="M5181" s="3">
        <v>0</v>
      </c>
      <c r="N5181" s="3">
        <v>0</v>
      </c>
      <c r="O5181" s="3">
        <v>2</v>
      </c>
      <c r="P5181" s="3">
        <v>0</v>
      </c>
      <c r="Q5181" s="3">
        <v>0</v>
      </c>
      <c r="R5181" s="2" t="s">
        <v>1592</v>
      </c>
    </row>
    <row r="5182" spans="1:18">
      <c r="A5182" s="4">
        <v>5181</v>
      </c>
      <c r="B5182" s="2" t="s">
        <v>7434</v>
      </c>
      <c r="C5182" s="2" t="s">
        <v>7433</v>
      </c>
      <c r="E5182" s="2" t="s">
        <v>7044</v>
      </c>
      <c r="F5182" s="2" t="s">
        <v>1331</v>
      </c>
      <c r="G5182" s="2" t="s">
        <v>2060</v>
      </c>
      <c r="H5182" s="2" t="s">
        <v>1538</v>
      </c>
      <c r="I5182" s="2" t="s">
        <v>1539</v>
      </c>
      <c r="J5182" s="2" t="s">
        <v>1206</v>
      </c>
      <c r="K5182" s="1">
        <v>790000</v>
      </c>
      <c r="L5182" s="3">
        <v>4</v>
      </c>
      <c r="M5182" s="3">
        <v>0</v>
      </c>
      <c r="N5182" s="3">
        <v>0</v>
      </c>
      <c r="O5182" s="3">
        <v>4</v>
      </c>
      <c r="P5182" s="3">
        <v>0</v>
      </c>
      <c r="Q5182" s="3">
        <v>0</v>
      </c>
      <c r="R5182" s="2" t="s">
        <v>1592</v>
      </c>
    </row>
    <row r="5183" spans="1:18">
      <c r="A5183" s="4">
        <v>5182</v>
      </c>
      <c r="B5183" s="2" t="s">
        <v>7435</v>
      </c>
      <c r="C5183" s="2" t="s">
        <v>7433</v>
      </c>
      <c r="E5183" s="2" t="s">
        <v>7044</v>
      </c>
      <c r="F5183" s="2" t="s">
        <v>1384</v>
      </c>
      <c r="G5183" s="2" t="s">
        <v>2060</v>
      </c>
      <c r="H5183" s="2" t="s">
        <v>1538</v>
      </c>
      <c r="I5183" s="2" t="s">
        <v>1539</v>
      </c>
      <c r="J5183" s="2" t="s">
        <v>1206</v>
      </c>
      <c r="K5183" s="1">
        <v>790000</v>
      </c>
      <c r="L5183" s="3">
        <v>1</v>
      </c>
      <c r="M5183" s="3">
        <v>0</v>
      </c>
      <c r="N5183" s="3">
        <v>0</v>
      </c>
      <c r="O5183" s="3">
        <v>1</v>
      </c>
      <c r="P5183" s="3">
        <v>0</v>
      </c>
      <c r="Q5183" s="3">
        <v>0</v>
      </c>
      <c r="R5183" s="2" t="s">
        <v>1592</v>
      </c>
    </row>
    <row r="5184" spans="1:18">
      <c r="A5184" s="4">
        <v>5183</v>
      </c>
      <c r="B5184" s="2" t="s">
        <v>7436</v>
      </c>
      <c r="C5184" s="2" t="s">
        <v>7433</v>
      </c>
      <c r="E5184" s="2" t="s">
        <v>1753</v>
      </c>
      <c r="F5184" s="2" t="s">
        <v>1186</v>
      </c>
      <c r="G5184" s="2" t="s">
        <v>2060</v>
      </c>
      <c r="H5184" s="2" t="s">
        <v>1538</v>
      </c>
      <c r="I5184" s="2" t="s">
        <v>1539</v>
      </c>
      <c r="J5184" s="2" t="s">
        <v>1206</v>
      </c>
      <c r="K5184" s="1">
        <v>790000</v>
      </c>
      <c r="L5184" s="3">
        <v>3</v>
      </c>
      <c r="M5184" s="3">
        <v>0</v>
      </c>
      <c r="N5184" s="3">
        <v>0</v>
      </c>
      <c r="O5184" s="3">
        <v>3</v>
      </c>
      <c r="P5184" s="3">
        <v>0</v>
      </c>
      <c r="Q5184" s="3">
        <v>0</v>
      </c>
      <c r="R5184" s="2" t="s">
        <v>1592</v>
      </c>
    </row>
    <row r="5185" spans="1:18">
      <c r="A5185" s="4">
        <v>5184</v>
      </c>
      <c r="B5185" s="2" t="s">
        <v>7437</v>
      </c>
      <c r="C5185" s="2" t="s">
        <v>7433</v>
      </c>
      <c r="E5185" s="2" t="s">
        <v>1753</v>
      </c>
      <c r="F5185" s="2" t="s">
        <v>1331</v>
      </c>
      <c r="G5185" s="2" t="s">
        <v>2060</v>
      </c>
      <c r="H5185" s="2" t="s">
        <v>1538</v>
      </c>
      <c r="I5185" s="2" t="s">
        <v>1539</v>
      </c>
      <c r="J5185" s="2" t="s">
        <v>1206</v>
      </c>
      <c r="K5185" s="1">
        <v>790000</v>
      </c>
      <c r="L5185" s="3">
        <v>5</v>
      </c>
      <c r="M5185" s="3">
        <v>0</v>
      </c>
      <c r="N5185" s="3">
        <v>0</v>
      </c>
      <c r="O5185" s="3">
        <v>5</v>
      </c>
      <c r="P5185" s="3">
        <v>0</v>
      </c>
      <c r="Q5185" s="3">
        <v>0</v>
      </c>
      <c r="R5185" s="2" t="s">
        <v>1592</v>
      </c>
    </row>
    <row r="5186" spans="1:18">
      <c r="A5186" s="4">
        <v>5185</v>
      </c>
      <c r="B5186" s="2" t="s">
        <v>7438</v>
      </c>
      <c r="C5186" s="2" t="s">
        <v>7433</v>
      </c>
      <c r="E5186" s="2" t="s">
        <v>1753</v>
      </c>
      <c r="F5186" s="2" t="s">
        <v>1384</v>
      </c>
      <c r="G5186" s="2" t="s">
        <v>2060</v>
      </c>
      <c r="H5186" s="2" t="s">
        <v>1538</v>
      </c>
      <c r="I5186" s="2" t="s">
        <v>1539</v>
      </c>
      <c r="J5186" s="2" t="s">
        <v>1206</v>
      </c>
      <c r="K5186" s="1">
        <v>790000</v>
      </c>
      <c r="L5186" s="3">
        <v>7</v>
      </c>
      <c r="M5186" s="3">
        <v>0</v>
      </c>
      <c r="N5186" s="3">
        <v>0</v>
      </c>
      <c r="O5186" s="3">
        <v>7</v>
      </c>
      <c r="P5186" s="3">
        <v>0</v>
      </c>
      <c r="Q5186" s="3">
        <v>0</v>
      </c>
      <c r="R5186" s="2" t="s">
        <v>1592</v>
      </c>
    </row>
    <row r="5187" spans="1:18">
      <c r="A5187" s="4">
        <v>5186</v>
      </c>
      <c r="B5187" s="2" t="s">
        <v>7439</v>
      </c>
      <c r="C5187" s="2" t="s">
        <v>7433</v>
      </c>
      <c r="E5187" s="2" t="s">
        <v>1753</v>
      </c>
      <c r="F5187" s="2" t="s">
        <v>1386</v>
      </c>
      <c r="G5187" s="2" t="s">
        <v>2060</v>
      </c>
      <c r="H5187" s="2" t="s">
        <v>1538</v>
      </c>
      <c r="I5187" s="2" t="s">
        <v>1539</v>
      </c>
      <c r="J5187" s="2" t="s">
        <v>1206</v>
      </c>
      <c r="K5187" s="1">
        <v>790000</v>
      </c>
      <c r="L5187" s="3">
        <v>1</v>
      </c>
      <c r="M5187" s="3">
        <v>0</v>
      </c>
      <c r="N5187" s="3">
        <v>0</v>
      </c>
      <c r="O5187" s="3">
        <v>1</v>
      </c>
      <c r="P5187" s="3">
        <v>0</v>
      </c>
      <c r="Q5187" s="3">
        <v>0</v>
      </c>
      <c r="R5187" s="2" t="s">
        <v>1592</v>
      </c>
    </row>
    <row r="5188" spans="1:18">
      <c r="A5188" s="4">
        <v>5187</v>
      </c>
      <c r="B5188" s="2" t="s">
        <v>7440</v>
      </c>
      <c r="C5188" s="2" t="s">
        <v>7441</v>
      </c>
      <c r="E5188" s="2" t="s">
        <v>1459</v>
      </c>
      <c r="F5188" s="2" t="s">
        <v>1186</v>
      </c>
      <c r="G5188" s="2" t="s">
        <v>1187</v>
      </c>
      <c r="H5188" s="2" t="s">
        <v>1538</v>
      </c>
      <c r="I5188" s="2" t="s">
        <v>1539</v>
      </c>
      <c r="J5188" s="2" t="s">
        <v>1206</v>
      </c>
      <c r="K5188" s="1">
        <v>890000</v>
      </c>
      <c r="L5188" s="3">
        <v>0</v>
      </c>
      <c r="M5188" s="3">
        <v>3</v>
      </c>
      <c r="N5188" s="3">
        <v>0</v>
      </c>
      <c r="O5188" s="3">
        <v>3</v>
      </c>
      <c r="P5188" s="3">
        <v>0</v>
      </c>
      <c r="Q5188" s="3">
        <v>0</v>
      </c>
      <c r="R5188" s="2" t="s">
        <v>1592</v>
      </c>
    </row>
    <row r="5189" spans="1:18">
      <c r="A5189" s="4">
        <v>5188</v>
      </c>
      <c r="B5189" s="2" t="s">
        <v>7442</v>
      </c>
      <c r="C5189" s="2" t="s">
        <v>7441</v>
      </c>
      <c r="E5189" s="2" t="s">
        <v>1459</v>
      </c>
      <c r="F5189" s="2" t="s">
        <v>1331</v>
      </c>
      <c r="G5189" s="2" t="s">
        <v>1187</v>
      </c>
      <c r="H5189" s="2" t="s">
        <v>1538</v>
      </c>
      <c r="I5189" s="2" t="s">
        <v>1539</v>
      </c>
      <c r="J5189" s="2" t="s">
        <v>1206</v>
      </c>
      <c r="K5189" s="1">
        <v>890000</v>
      </c>
      <c r="L5189" s="3">
        <v>0</v>
      </c>
      <c r="M5189" s="3">
        <v>5</v>
      </c>
      <c r="N5189" s="3">
        <v>0</v>
      </c>
      <c r="O5189" s="3">
        <v>5</v>
      </c>
      <c r="P5189" s="3">
        <v>0</v>
      </c>
      <c r="Q5189" s="3">
        <v>0</v>
      </c>
      <c r="R5189" s="2" t="s">
        <v>1592</v>
      </c>
    </row>
    <row r="5190" spans="1:18">
      <c r="A5190" s="4">
        <v>5189</v>
      </c>
      <c r="B5190" s="2" t="s">
        <v>7443</v>
      </c>
      <c r="C5190" s="2" t="s">
        <v>7441</v>
      </c>
      <c r="E5190" s="2" t="s">
        <v>1459</v>
      </c>
      <c r="F5190" s="2" t="s">
        <v>1384</v>
      </c>
      <c r="G5190" s="2" t="s">
        <v>1187</v>
      </c>
      <c r="H5190" s="2" t="s">
        <v>1538</v>
      </c>
      <c r="I5190" s="2" t="s">
        <v>1539</v>
      </c>
      <c r="J5190" s="2" t="s">
        <v>1206</v>
      </c>
      <c r="K5190" s="1">
        <v>890000</v>
      </c>
      <c r="L5190" s="3">
        <v>0</v>
      </c>
      <c r="M5190" s="3">
        <v>3</v>
      </c>
      <c r="N5190" s="3">
        <v>0</v>
      </c>
      <c r="O5190" s="3">
        <v>3</v>
      </c>
      <c r="P5190" s="3">
        <v>0</v>
      </c>
      <c r="Q5190" s="3">
        <v>0</v>
      </c>
      <c r="R5190" s="2" t="s">
        <v>1592</v>
      </c>
    </row>
    <row r="5191" spans="1:18">
      <c r="A5191" s="4">
        <v>5190</v>
      </c>
      <c r="B5191" s="2" t="s">
        <v>7444</v>
      </c>
      <c r="C5191" s="2" t="s">
        <v>7441</v>
      </c>
      <c r="E5191" s="2" t="s">
        <v>930</v>
      </c>
      <c r="F5191" s="2" t="s">
        <v>1186</v>
      </c>
      <c r="G5191" s="2" t="s">
        <v>1187</v>
      </c>
      <c r="H5191" s="2" t="s">
        <v>1538</v>
      </c>
      <c r="I5191" s="2" t="s">
        <v>1539</v>
      </c>
      <c r="J5191" s="2" t="s">
        <v>1206</v>
      </c>
      <c r="K5191" s="1">
        <v>890000</v>
      </c>
      <c r="L5191" s="3">
        <v>0</v>
      </c>
      <c r="M5191" s="3">
        <v>4</v>
      </c>
      <c r="N5191" s="3">
        <v>0</v>
      </c>
      <c r="O5191" s="3">
        <v>4</v>
      </c>
      <c r="P5191" s="3">
        <v>0</v>
      </c>
      <c r="Q5191" s="3">
        <v>0</v>
      </c>
      <c r="R5191" s="2" t="s">
        <v>1592</v>
      </c>
    </row>
    <row r="5192" spans="1:18">
      <c r="A5192" s="4">
        <v>5191</v>
      </c>
      <c r="B5192" s="2" t="s">
        <v>7445</v>
      </c>
      <c r="C5192" s="2" t="s">
        <v>7441</v>
      </c>
      <c r="E5192" s="2" t="s">
        <v>930</v>
      </c>
      <c r="F5192" s="2" t="s">
        <v>1331</v>
      </c>
      <c r="G5192" s="2" t="s">
        <v>1187</v>
      </c>
      <c r="H5192" s="2" t="s">
        <v>1538</v>
      </c>
      <c r="I5192" s="2" t="s">
        <v>1539</v>
      </c>
      <c r="J5192" s="2" t="s">
        <v>1206</v>
      </c>
      <c r="K5192" s="1">
        <v>890000</v>
      </c>
      <c r="L5192" s="3">
        <v>0</v>
      </c>
      <c r="M5192" s="3">
        <v>7</v>
      </c>
      <c r="N5192" s="3">
        <v>0</v>
      </c>
      <c r="O5192" s="3">
        <v>7</v>
      </c>
      <c r="P5192" s="3">
        <v>0</v>
      </c>
      <c r="Q5192" s="3">
        <v>0</v>
      </c>
      <c r="R5192" s="2" t="s">
        <v>1592</v>
      </c>
    </row>
    <row r="5193" spans="1:18">
      <c r="A5193" s="4">
        <v>5192</v>
      </c>
      <c r="B5193" s="2" t="s">
        <v>7446</v>
      </c>
      <c r="C5193" s="2" t="s">
        <v>7441</v>
      </c>
      <c r="E5193" s="2" t="s">
        <v>930</v>
      </c>
      <c r="F5193" s="2" t="s">
        <v>1384</v>
      </c>
      <c r="G5193" s="2" t="s">
        <v>1187</v>
      </c>
      <c r="H5193" s="2" t="s">
        <v>1538</v>
      </c>
      <c r="I5193" s="2" t="s">
        <v>1539</v>
      </c>
      <c r="J5193" s="2" t="s">
        <v>1206</v>
      </c>
      <c r="K5193" s="1">
        <v>890000</v>
      </c>
      <c r="L5193" s="3">
        <v>0</v>
      </c>
      <c r="M5193" s="3">
        <v>3</v>
      </c>
      <c r="N5193" s="3">
        <v>0</v>
      </c>
      <c r="O5193" s="3">
        <v>3</v>
      </c>
      <c r="P5193" s="3">
        <v>0</v>
      </c>
      <c r="Q5193" s="3">
        <v>0</v>
      </c>
      <c r="R5193" s="2" t="s">
        <v>1592</v>
      </c>
    </row>
    <row r="5194" spans="1:18">
      <c r="A5194" s="4">
        <v>5193</v>
      </c>
      <c r="B5194" s="2" t="s">
        <v>7447</v>
      </c>
      <c r="C5194" s="2" t="s">
        <v>7441</v>
      </c>
      <c r="E5194" s="2" t="s">
        <v>788</v>
      </c>
      <c r="F5194" s="2" t="s">
        <v>1186</v>
      </c>
      <c r="G5194" s="2" t="s">
        <v>1187</v>
      </c>
      <c r="H5194" s="2" t="s">
        <v>1538</v>
      </c>
      <c r="I5194" s="2" t="s">
        <v>1539</v>
      </c>
      <c r="J5194" s="2" t="s">
        <v>1206</v>
      </c>
      <c r="K5194" s="1">
        <v>890000</v>
      </c>
      <c r="L5194" s="3">
        <v>0</v>
      </c>
      <c r="M5194" s="3">
        <v>3</v>
      </c>
      <c r="N5194" s="3">
        <v>0</v>
      </c>
      <c r="O5194" s="3">
        <v>3</v>
      </c>
      <c r="P5194" s="3">
        <v>0</v>
      </c>
      <c r="Q5194" s="3">
        <v>0</v>
      </c>
      <c r="R5194" s="2" t="s">
        <v>1592</v>
      </c>
    </row>
    <row r="5195" spans="1:18">
      <c r="A5195" s="4">
        <v>5194</v>
      </c>
      <c r="B5195" s="2" t="s">
        <v>7448</v>
      </c>
      <c r="C5195" s="2" t="s">
        <v>7441</v>
      </c>
      <c r="E5195" s="2" t="s">
        <v>788</v>
      </c>
      <c r="F5195" s="2" t="s">
        <v>1331</v>
      </c>
      <c r="G5195" s="2" t="s">
        <v>1187</v>
      </c>
      <c r="H5195" s="2" t="s">
        <v>1538</v>
      </c>
      <c r="I5195" s="2" t="s">
        <v>1539</v>
      </c>
      <c r="J5195" s="2" t="s">
        <v>1206</v>
      </c>
      <c r="K5195" s="1">
        <v>890000</v>
      </c>
      <c r="L5195" s="3">
        <v>0</v>
      </c>
      <c r="M5195" s="3">
        <v>7</v>
      </c>
      <c r="N5195" s="3">
        <v>0</v>
      </c>
      <c r="O5195" s="3">
        <v>7</v>
      </c>
      <c r="P5195" s="3">
        <v>0</v>
      </c>
      <c r="Q5195" s="3">
        <v>0</v>
      </c>
      <c r="R5195" s="2" t="s">
        <v>1592</v>
      </c>
    </row>
    <row r="5196" spans="1:18">
      <c r="A5196" s="4">
        <v>5195</v>
      </c>
      <c r="B5196" s="2" t="s">
        <v>7449</v>
      </c>
      <c r="C5196" s="2" t="s">
        <v>7441</v>
      </c>
      <c r="E5196" s="2" t="s">
        <v>788</v>
      </c>
      <c r="F5196" s="2" t="s">
        <v>1384</v>
      </c>
      <c r="G5196" s="2" t="s">
        <v>1187</v>
      </c>
      <c r="H5196" s="2" t="s">
        <v>1538</v>
      </c>
      <c r="I5196" s="2" t="s">
        <v>1539</v>
      </c>
      <c r="J5196" s="2" t="s">
        <v>1206</v>
      </c>
      <c r="K5196" s="1">
        <v>890000</v>
      </c>
      <c r="L5196" s="3">
        <v>0</v>
      </c>
      <c r="M5196" s="3">
        <v>3</v>
      </c>
      <c r="N5196" s="3">
        <v>0</v>
      </c>
      <c r="O5196" s="3">
        <v>3</v>
      </c>
      <c r="P5196" s="3">
        <v>0</v>
      </c>
      <c r="Q5196" s="3">
        <v>0</v>
      </c>
      <c r="R5196" s="2" t="s">
        <v>1592</v>
      </c>
    </row>
    <row r="5197" spans="1:18">
      <c r="A5197" s="4">
        <v>5196</v>
      </c>
      <c r="B5197" s="2" t="s">
        <v>7450</v>
      </c>
      <c r="C5197" s="2" t="s">
        <v>7441</v>
      </c>
      <c r="E5197" s="2" t="s">
        <v>938</v>
      </c>
      <c r="F5197" s="2" t="s">
        <v>1186</v>
      </c>
      <c r="G5197" s="2" t="s">
        <v>1187</v>
      </c>
      <c r="H5197" s="2" t="s">
        <v>1538</v>
      </c>
      <c r="I5197" s="2" t="s">
        <v>1539</v>
      </c>
      <c r="J5197" s="2" t="s">
        <v>1206</v>
      </c>
      <c r="K5197" s="1">
        <v>890000</v>
      </c>
      <c r="L5197" s="3">
        <v>0</v>
      </c>
      <c r="M5197" s="3">
        <v>2</v>
      </c>
      <c r="N5197" s="3">
        <v>0</v>
      </c>
      <c r="O5197" s="3">
        <v>2</v>
      </c>
      <c r="P5197" s="3">
        <v>0</v>
      </c>
      <c r="Q5197" s="3">
        <v>0</v>
      </c>
      <c r="R5197" s="2" t="s">
        <v>1592</v>
      </c>
    </row>
    <row r="5198" spans="1:18">
      <c r="A5198" s="4">
        <v>5197</v>
      </c>
      <c r="B5198" s="2" t="s">
        <v>7451</v>
      </c>
      <c r="C5198" s="2" t="s">
        <v>7441</v>
      </c>
      <c r="E5198" s="2" t="s">
        <v>938</v>
      </c>
      <c r="F5198" s="2" t="s">
        <v>1331</v>
      </c>
      <c r="G5198" s="2" t="s">
        <v>1187</v>
      </c>
      <c r="H5198" s="2" t="s">
        <v>1538</v>
      </c>
      <c r="I5198" s="2" t="s">
        <v>1539</v>
      </c>
      <c r="J5198" s="2" t="s">
        <v>1206</v>
      </c>
      <c r="K5198" s="1">
        <v>890000</v>
      </c>
      <c r="L5198" s="3">
        <v>0</v>
      </c>
      <c r="M5198" s="3">
        <v>5</v>
      </c>
      <c r="N5198" s="3">
        <v>0</v>
      </c>
      <c r="O5198" s="3">
        <v>5</v>
      </c>
      <c r="P5198" s="3">
        <v>0</v>
      </c>
      <c r="Q5198" s="3">
        <v>0</v>
      </c>
      <c r="R5198" s="2" t="s">
        <v>1592</v>
      </c>
    </row>
    <row r="5199" spans="1:18">
      <c r="A5199" s="4">
        <v>5198</v>
      </c>
      <c r="B5199" s="2" t="s">
        <v>7452</v>
      </c>
      <c r="C5199" s="2" t="s">
        <v>7441</v>
      </c>
      <c r="E5199" s="2" t="s">
        <v>938</v>
      </c>
      <c r="F5199" s="2" t="s">
        <v>1384</v>
      </c>
      <c r="G5199" s="2" t="s">
        <v>1187</v>
      </c>
      <c r="H5199" s="2" t="s">
        <v>1538</v>
      </c>
      <c r="I5199" s="2" t="s">
        <v>1539</v>
      </c>
      <c r="J5199" s="2" t="s">
        <v>1206</v>
      </c>
      <c r="K5199" s="1">
        <v>890000</v>
      </c>
      <c r="L5199" s="3">
        <v>0</v>
      </c>
      <c r="M5199" s="3">
        <v>2</v>
      </c>
      <c r="N5199" s="3">
        <v>0</v>
      </c>
      <c r="O5199" s="3">
        <v>2</v>
      </c>
      <c r="P5199" s="3">
        <v>0</v>
      </c>
      <c r="Q5199" s="3">
        <v>0</v>
      </c>
      <c r="R5199" s="2" t="s">
        <v>1592</v>
      </c>
    </row>
    <row r="5200" spans="1:18">
      <c r="A5200" s="4">
        <v>5199</v>
      </c>
      <c r="B5200" s="2" t="s">
        <v>7453</v>
      </c>
      <c r="C5200" s="2" t="s">
        <v>7454</v>
      </c>
      <c r="E5200" s="2" t="s">
        <v>930</v>
      </c>
      <c r="F5200" s="2" t="s">
        <v>1331</v>
      </c>
      <c r="G5200" s="2" t="s">
        <v>1187</v>
      </c>
      <c r="H5200" s="2" t="s">
        <v>1802</v>
      </c>
      <c r="I5200" s="2" t="s">
        <v>1802</v>
      </c>
      <c r="J5200" s="2" t="s">
        <v>1335</v>
      </c>
      <c r="K5200" s="1">
        <v>340000</v>
      </c>
      <c r="L5200" s="3">
        <v>1</v>
      </c>
      <c r="M5200" s="3">
        <v>0</v>
      </c>
      <c r="N5200" s="3">
        <v>0</v>
      </c>
      <c r="O5200" s="3">
        <v>1</v>
      </c>
      <c r="P5200" s="3">
        <v>0</v>
      </c>
      <c r="Q5200" s="3">
        <v>0</v>
      </c>
      <c r="R5200" s="2" t="s">
        <v>1592</v>
      </c>
    </row>
    <row r="5201" spans="1:18">
      <c r="A5201" s="4">
        <v>5200</v>
      </c>
      <c r="B5201" s="2" t="s">
        <v>7455</v>
      </c>
      <c r="C5201" s="2" t="s">
        <v>7454</v>
      </c>
      <c r="E5201" s="2" t="s">
        <v>930</v>
      </c>
      <c r="F5201" s="2" t="s">
        <v>1384</v>
      </c>
      <c r="G5201" s="2" t="s">
        <v>1187</v>
      </c>
      <c r="H5201" s="2" t="s">
        <v>1802</v>
      </c>
      <c r="I5201" s="2" t="s">
        <v>1802</v>
      </c>
      <c r="J5201" s="2" t="s">
        <v>1335</v>
      </c>
      <c r="K5201" s="1">
        <v>340000</v>
      </c>
      <c r="L5201" s="3">
        <v>1</v>
      </c>
      <c r="M5201" s="3">
        <v>0</v>
      </c>
      <c r="N5201" s="3">
        <v>0</v>
      </c>
      <c r="O5201" s="3">
        <v>1</v>
      </c>
      <c r="P5201" s="3">
        <v>0</v>
      </c>
      <c r="Q5201" s="3">
        <v>0</v>
      </c>
      <c r="R5201" s="2" t="s">
        <v>1592</v>
      </c>
    </row>
    <row r="5202" spans="1:18">
      <c r="A5202" s="4">
        <v>5201</v>
      </c>
      <c r="B5202" s="2" t="s">
        <v>7456</v>
      </c>
      <c r="C5202" s="2" t="s">
        <v>7454</v>
      </c>
      <c r="E5202" s="2" t="s">
        <v>930</v>
      </c>
      <c r="F5202" s="2" t="s">
        <v>1386</v>
      </c>
      <c r="G5202" s="2" t="s">
        <v>1187</v>
      </c>
      <c r="H5202" s="2" t="s">
        <v>1802</v>
      </c>
      <c r="I5202" s="2" t="s">
        <v>1802</v>
      </c>
      <c r="J5202" s="2" t="s">
        <v>1335</v>
      </c>
      <c r="K5202" s="1">
        <v>340000</v>
      </c>
      <c r="L5202" s="3">
        <v>1</v>
      </c>
      <c r="M5202" s="3">
        <v>0</v>
      </c>
      <c r="N5202" s="3">
        <v>0</v>
      </c>
      <c r="O5202" s="3">
        <v>1</v>
      </c>
      <c r="P5202" s="3">
        <v>0</v>
      </c>
      <c r="Q5202" s="3">
        <v>0</v>
      </c>
      <c r="R5202" s="2" t="s">
        <v>1592</v>
      </c>
    </row>
    <row r="5203" spans="1:18">
      <c r="A5203" s="4">
        <v>5202</v>
      </c>
      <c r="B5203" s="2" t="s">
        <v>7457</v>
      </c>
      <c r="C5203" s="2" t="s">
        <v>7454</v>
      </c>
      <c r="E5203" s="2" t="s">
        <v>1459</v>
      </c>
      <c r="F5203" s="2" t="s">
        <v>1331</v>
      </c>
      <c r="G5203" s="2" t="s">
        <v>1187</v>
      </c>
      <c r="H5203" s="2" t="s">
        <v>1802</v>
      </c>
      <c r="I5203" s="2" t="s">
        <v>1802</v>
      </c>
      <c r="J5203" s="2" t="s">
        <v>1335</v>
      </c>
      <c r="K5203" s="1">
        <v>340000</v>
      </c>
      <c r="L5203" s="3">
        <v>2</v>
      </c>
      <c r="M5203" s="3">
        <v>0</v>
      </c>
      <c r="N5203" s="3">
        <v>0</v>
      </c>
      <c r="O5203" s="3">
        <v>2</v>
      </c>
      <c r="P5203" s="3">
        <v>0</v>
      </c>
      <c r="Q5203" s="3">
        <v>0</v>
      </c>
      <c r="R5203" s="2" t="s">
        <v>1592</v>
      </c>
    </row>
    <row r="5204" spans="1:18">
      <c r="A5204" s="4">
        <v>5203</v>
      </c>
      <c r="B5204" s="2" t="s">
        <v>7458</v>
      </c>
      <c r="C5204" s="2" t="s">
        <v>7459</v>
      </c>
      <c r="E5204" s="2" t="s">
        <v>930</v>
      </c>
      <c r="F5204" s="2" t="s">
        <v>1331</v>
      </c>
      <c r="G5204" s="2" t="s">
        <v>1187</v>
      </c>
      <c r="H5204" s="2" t="s">
        <v>1802</v>
      </c>
      <c r="I5204" s="2" t="s">
        <v>1802</v>
      </c>
      <c r="J5204" s="2" t="s">
        <v>1335</v>
      </c>
      <c r="K5204" s="1">
        <v>340000</v>
      </c>
      <c r="L5204" s="3">
        <v>1</v>
      </c>
      <c r="M5204" s="3">
        <v>0</v>
      </c>
      <c r="N5204" s="3">
        <v>0</v>
      </c>
      <c r="O5204" s="3">
        <v>1</v>
      </c>
      <c r="P5204" s="3">
        <v>0</v>
      </c>
      <c r="Q5204" s="3">
        <v>0</v>
      </c>
      <c r="R5204" s="2" t="s">
        <v>1592</v>
      </c>
    </row>
    <row r="5205" spans="1:18">
      <c r="A5205" s="4">
        <v>5204</v>
      </c>
      <c r="B5205" s="2" t="s">
        <v>7460</v>
      </c>
      <c r="C5205" s="2" t="s">
        <v>7461</v>
      </c>
      <c r="E5205" s="2" t="s">
        <v>930</v>
      </c>
      <c r="F5205" s="2" t="s">
        <v>1331</v>
      </c>
      <c r="G5205" s="2" t="s">
        <v>1187</v>
      </c>
      <c r="H5205" s="2" t="s">
        <v>1802</v>
      </c>
      <c r="I5205" s="2" t="s">
        <v>1802</v>
      </c>
      <c r="J5205" s="2" t="s">
        <v>1335</v>
      </c>
      <c r="K5205" s="1">
        <v>340000</v>
      </c>
      <c r="L5205" s="3">
        <v>5</v>
      </c>
      <c r="M5205" s="3">
        <v>0</v>
      </c>
      <c r="N5205" s="3">
        <v>1</v>
      </c>
      <c r="O5205" s="3">
        <v>4</v>
      </c>
      <c r="P5205" s="3">
        <v>0</v>
      </c>
      <c r="Q5205" s="3">
        <v>0</v>
      </c>
      <c r="R5205" s="2" t="s">
        <v>1592</v>
      </c>
    </row>
    <row r="5206" spans="1:18">
      <c r="A5206" s="4">
        <v>5205</v>
      </c>
      <c r="B5206" s="2" t="s">
        <v>7462</v>
      </c>
      <c r="C5206" s="2" t="s">
        <v>7463</v>
      </c>
      <c r="E5206" s="2" t="s">
        <v>7464</v>
      </c>
      <c r="F5206" s="2" t="s">
        <v>1384</v>
      </c>
      <c r="G5206" s="2" t="s">
        <v>1187</v>
      </c>
      <c r="H5206" s="2" t="s">
        <v>1802</v>
      </c>
      <c r="I5206" s="2" t="s">
        <v>1802</v>
      </c>
      <c r="J5206" s="2" t="s">
        <v>1335</v>
      </c>
      <c r="K5206" s="1">
        <v>380000</v>
      </c>
      <c r="L5206" s="3">
        <v>1</v>
      </c>
      <c r="M5206" s="3">
        <v>0</v>
      </c>
      <c r="N5206" s="3">
        <v>0</v>
      </c>
      <c r="O5206" s="3">
        <v>1</v>
      </c>
      <c r="P5206" s="3">
        <v>0</v>
      </c>
      <c r="Q5206" s="3">
        <v>0</v>
      </c>
      <c r="R5206" s="2" t="s">
        <v>1592</v>
      </c>
    </row>
    <row r="5207" spans="1:18">
      <c r="A5207" s="4">
        <v>5206</v>
      </c>
      <c r="B5207" s="2" t="s">
        <v>7465</v>
      </c>
      <c r="C5207" s="2" t="s">
        <v>7466</v>
      </c>
      <c r="E5207" s="2" t="s">
        <v>930</v>
      </c>
      <c r="F5207" s="2" t="s">
        <v>1186</v>
      </c>
      <c r="G5207" s="2" t="s">
        <v>2060</v>
      </c>
      <c r="H5207" s="2" t="s">
        <v>1538</v>
      </c>
      <c r="I5207" s="2" t="s">
        <v>1539</v>
      </c>
      <c r="J5207" s="2" t="s">
        <v>1206</v>
      </c>
      <c r="K5207" s="1">
        <v>390000</v>
      </c>
      <c r="L5207" s="3">
        <v>9</v>
      </c>
      <c r="M5207" s="3">
        <v>0</v>
      </c>
      <c r="N5207" s="3">
        <v>0</v>
      </c>
      <c r="O5207" s="3">
        <v>9</v>
      </c>
      <c r="P5207" s="3">
        <v>0</v>
      </c>
      <c r="Q5207" s="3">
        <v>0</v>
      </c>
      <c r="R5207" s="2" t="s">
        <v>1592</v>
      </c>
    </row>
    <row r="5208" spans="1:18">
      <c r="A5208" s="4">
        <v>5207</v>
      </c>
      <c r="B5208" s="2" t="s">
        <v>7467</v>
      </c>
      <c r="C5208" s="2" t="s">
        <v>7466</v>
      </c>
      <c r="E5208" s="2" t="s">
        <v>930</v>
      </c>
      <c r="F5208" s="2" t="s">
        <v>1331</v>
      </c>
      <c r="G5208" s="2" t="s">
        <v>2060</v>
      </c>
      <c r="H5208" s="2" t="s">
        <v>1538</v>
      </c>
      <c r="I5208" s="2" t="s">
        <v>1539</v>
      </c>
      <c r="J5208" s="2" t="s">
        <v>1206</v>
      </c>
      <c r="K5208" s="1">
        <v>390000</v>
      </c>
      <c r="L5208" s="3">
        <v>5</v>
      </c>
      <c r="M5208" s="3">
        <v>0</v>
      </c>
      <c r="N5208" s="3">
        <v>4</v>
      </c>
      <c r="O5208" s="3">
        <v>1</v>
      </c>
      <c r="P5208" s="3">
        <v>0</v>
      </c>
      <c r="Q5208" s="3">
        <v>0</v>
      </c>
      <c r="R5208" s="2" t="s">
        <v>1592</v>
      </c>
    </row>
    <row r="5209" spans="1:18">
      <c r="A5209" s="4">
        <v>5208</v>
      </c>
      <c r="B5209" s="2" t="s">
        <v>7468</v>
      </c>
      <c r="C5209" s="2" t="s">
        <v>7466</v>
      </c>
      <c r="E5209" s="2" t="s">
        <v>930</v>
      </c>
      <c r="F5209" s="2" t="s">
        <v>1384</v>
      </c>
      <c r="G5209" s="2" t="s">
        <v>2060</v>
      </c>
      <c r="H5209" s="2" t="s">
        <v>1538</v>
      </c>
      <c r="I5209" s="2" t="s">
        <v>1539</v>
      </c>
      <c r="J5209" s="2" t="s">
        <v>1206</v>
      </c>
      <c r="K5209" s="1">
        <v>390000</v>
      </c>
      <c r="L5209" s="3">
        <v>2</v>
      </c>
      <c r="M5209" s="3">
        <v>1</v>
      </c>
      <c r="N5209" s="3">
        <v>2</v>
      </c>
      <c r="O5209" s="3">
        <v>1</v>
      </c>
      <c r="P5209" s="3">
        <v>0</v>
      </c>
      <c r="Q5209" s="3">
        <v>0</v>
      </c>
      <c r="R5209" s="2" t="s">
        <v>1592</v>
      </c>
    </row>
    <row r="5210" spans="1:18">
      <c r="A5210" s="4">
        <v>5209</v>
      </c>
      <c r="B5210" s="2" t="s">
        <v>7469</v>
      </c>
      <c r="C5210" s="2" t="s">
        <v>7466</v>
      </c>
      <c r="E5210" s="2" t="s">
        <v>930</v>
      </c>
      <c r="F5210" s="2" t="s">
        <v>1386</v>
      </c>
      <c r="G5210" s="2" t="s">
        <v>2060</v>
      </c>
      <c r="H5210" s="2" t="s">
        <v>1538</v>
      </c>
      <c r="I5210" s="2" t="s">
        <v>1539</v>
      </c>
      <c r="J5210" s="2" t="s">
        <v>1206</v>
      </c>
      <c r="K5210" s="1">
        <v>390000</v>
      </c>
      <c r="L5210" s="3">
        <v>5</v>
      </c>
      <c r="M5210" s="3">
        <v>0</v>
      </c>
      <c r="N5210" s="3">
        <v>0</v>
      </c>
      <c r="O5210" s="3">
        <v>5</v>
      </c>
      <c r="P5210" s="3">
        <v>0</v>
      </c>
      <c r="Q5210" s="3">
        <v>0</v>
      </c>
      <c r="R5210" s="2" t="s">
        <v>1592</v>
      </c>
    </row>
    <row r="5211" spans="1:18">
      <c r="A5211" s="4">
        <v>5210</v>
      </c>
      <c r="B5211" s="2" t="s">
        <v>7470</v>
      </c>
      <c r="C5211" s="2" t="s">
        <v>7471</v>
      </c>
      <c r="E5211" s="2" t="s">
        <v>1892</v>
      </c>
      <c r="F5211" s="2" t="s">
        <v>1186</v>
      </c>
      <c r="G5211" s="2" t="s">
        <v>1332</v>
      </c>
      <c r="H5211" s="2" t="s">
        <v>1333</v>
      </c>
      <c r="I5211" s="2" t="s">
        <v>7472</v>
      </c>
      <c r="J5211" s="2" t="s">
        <v>1335</v>
      </c>
      <c r="K5211" s="1">
        <v>410000</v>
      </c>
      <c r="L5211" s="3">
        <v>1</v>
      </c>
      <c r="M5211" s="3">
        <v>0</v>
      </c>
      <c r="N5211" s="3">
        <v>0</v>
      </c>
      <c r="O5211" s="3">
        <v>1</v>
      </c>
      <c r="P5211" s="3">
        <v>0</v>
      </c>
      <c r="Q5211" s="3">
        <v>0</v>
      </c>
      <c r="R5211" s="2" t="s">
        <v>1592</v>
      </c>
    </row>
    <row r="5212" spans="1:18">
      <c r="A5212" s="4">
        <v>5211</v>
      </c>
      <c r="B5212" s="2" t="s">
        <v>7473</v>
      </c>
      <c r="C5212" s="2" t="s">
        <v>7471</v>
      </c>
      <c r="E5212" s="2" t="s">
        <v>1892</v>
      </c>
      <c r="F5212" s="2" t="s">
        <v>1331</v>
      </c>
      <c r="G5212" s="2" t="s">
        <v>1332</v>
      </c>
      <c r="H5212" s="2" t="s">
        <v>1333</v>
      </c>
      <c r="I5212" s="2" t="s">
        <v>7472</v>
      </c>
      <c r="J5212" s="2" t="s">
        <v>1335</v>
      </c>
      <c r="K5212" s="1">
        <v>410000</v>
      </c>
      <c r="L5212" s="3">
        <v>1</v>
      </c>
      <c r="M5212" s="3">
        <v>0</v>
      </c>
      <c r="N5212" s="3">
        <v>0</v>
      </c>
      <c r="O5212" s="3">
        <v>1</v>
      </c>
      <c r="P5212" s="3">
        <v>0</v>
      </c>
      <c r="Q5212" s="3">
        <v>0</v>
      </c>
      <c r="R5212" s="2" t="s">
        <v>1592</v>
      </c>
    </row>
    <row r="5213" spans="1:18">
      <c r="A5213" s="4">
        <v>5212</v>
      </c>
      <c r="B5213" s="2" t="s">
        <v>7474</v>
      </c>
      <c r="C5213" s="2" t="s">
        <v>7471</v>
      </c>
      <c r="E5213" s="2" t="s">
        <v>1892</v>
      </c>
      <c r="F5213" s="2" t="s">
        <v>1384</v>
      </c>
      <c r="G5213" s="2" t="s">
        <v>1332</v>
      </c>
      <c r="H5213" s="2" t="s">
        <v>1333</v>
      </c>
      <c r="I5213" s="2" t="s">
        <v>7472</v>
      </c>
      <c r="J5213" s="2" t="s">
        <v>1335</v>
      </c>
      <c r="K5213" s="1">
        <v>410000</v>
      </c>
      <c r="L5213" s="3">
        <v>1</v>
      </c>
      <c r="M5213" s="3">
        <v>0</v>
      </c>
      <c r="N5213" s="3">
        <v>0</v>
      </c>
      <c r="O5213" s="3">
        <v>1</v>
      </c>
      <c r="P5213" s="3">
        <v>0</v>
      </c>
      <c r="Q5213" s="3">
        <v>0</v>
      </c>
      <c r="R5213" s="2" t="s">
        <v>1592</v>
      </c>
    </row>
    <row r="5214" spans="1:18">
      <c r="A5214" s="4">
        <v>5213</v>
      </c>
      <c r="B5214" s="2" t="s">
        <v>7475</v>
      </c>
      <c r="C5214" s="2" t="s">
        <v>7476</v>
      </c>
      <c r="E5214" s="2" t="s">
        <v>1892</v>
      </c>
      <c r="F5214" s="2" t="s">
        <v>1331</v>
      </c>
      <c r="G5214" s="2" t="s">
        <v>1332</v>
      </c>
      <c r="H5214" s="2" t="s">
        <v>1333</v>
      </c>
      <c r="I5214" s="2" t="s">
        <v>7472</v>
      </c>
      <c r="J5214" s="2" t="s">
        <v>1335</v>
      </c>
      <c r="K5214" s="1">
        <v>450000</v>
      </c>
      <c r="L5214" s="3">
        <v>1</v>
      </c>
      <c r="M5214" s="3">
        <v>0</v>
      </c>
      <c r="N5214" s="3">
        <v>0</v>
      </c>
      <c r="O5214" s="3">
        <v>1</v>
      </c>
      <c r="P5214" s="3">
        <v>0</v>
      </c>
      <c r="Q5214" s="3">
        <v>0</v>
      </c>
      <c r="R5214" s="2" t="s">
        <v>1592</v>
      </c>
    </row>
    <row r="5215" spans="1:18">
      <c r="A5215" s="4">
        <v>5214</v>
      </c>
      <c r="B5215" s="2" t="s">
        <v>7477</v>
      </c>
      <c r="C5215" s="2" t="s">
        <v>7476</v>
      </c>
      <c r="E5215" s="2" t="s">
        <v>1892</v>
      </c>
      <c r="F5215" s="2" t="s">
        <v>1386</v>
      </c>
      <c r="G5215" s="2" t="s">
        <v>1332</v>
      </c>
      <c r="H5215" s="2" t="s">
        <v>1333</v>
      </c>
      <c r="I5215" s="2" t="s">
        <v>7472</v>
      </c>
      <c r="J5215" s="2" t="s">
        <v>1335</v>
      </c>
      <c r="K5215" s="1">
        <v>450000</v>
      </c>
      <c r="L5215" s="3">
        <v>1</v>
      </c>
      <c r="M5215" s="3">
        <v>0</v>
      </c>
      <c r="N5215" s="3">
        <v>0</v>
      </c>
      <c r="O5215" s="3">
        <v>1</v>
      </c>
      <c r="P5215" s="3">
        <v>0</v>
      </c>
      <c r="Q5215" s="3">
        <v>0</v>
      </c>
      <c r="R5215" s="2" t="s">
        <v>1592</v>
      </c>
    </row>
    <row r="5216" spans="1:18">
      <c r="A5216" s="4">
        <v>5215</v>
      </c>
      <c r="B5216" s="2" t="s">
        <v>7478</v>
      </c>
      <c r="C5216" s="2" t="s">
        <v>7479</v>
      </c>
      <c r="E5216" s="2" t="s">
        <v>1892</v>
      </c>
      <c r="F5216" s="2" t="s">
        <v>1384</v>
      </c>
      <c r="G5216" s="2" t="s">
        <v>1332</v>
      </c>
      <c r="H5216" s="2" t="s">
        <v>1333</v>
      </c>
      <c r="I5216" s="2" t="s">
        <v>7480</v>
      </c>
      <c r="J5216" s="2" t="s">
        <v>1335</v>
      </c>
      <c r="K5216" s="1">
        <v>420000</v>
      </c>
      <c r="L5216" s="3">
        <v>1</v>
      </c>
      <c r="M5216" s="3">
        <v>0</v>
      </c>
      <c r="N5216" s="3">
        <v>0</v>
      </c>
      <c r="O5216" s="3">
        <v>1</v>
      </c>
      <c r="P5216" s="3">
        <v>0</v>
      </c>
      <c r="Q5216" s="3">
        <v>0</v>
      </c>
      <c r="R5216" s="2" t="s">
        <v>1592</v>
      </c>
    </row>
    <row r="5217" spans="1:18">
      <c r="A5217" s="4">
        <v>5216</v>
      </c>
      <c r="B5217" s="2" t="s">
        <v>7481</v>
      </c>
      <c r="C5217" s="2" t="s">
        <v>7482</v>
      </c>
      <c r="E5217" s="2" t="s">
        <v>7483</v>
      </c>
      <c r="F5217" s="2" t="s">
        <v>1331</v>
      </c>
      <c r="G5217" s="2" t="s">
        <v>1187</v>
      </c>
      <c r="H5217" s="2" t="s">
        <v>1339</v>
      </c>
      <c r="I5217" s="2" t="s">
        <v>1906</v>
      </c>
      <c r="J5217" s="2" t="s">
        <v>1190</v>
      </c>
      <c r="K5217" s="1">
        <v>290000</v>
      </c>
      <c r="L5217" s="3">
        <v>1</v>
      </c>
      <c r="M5217" s="3">
        <v>0</v>
      </c>
      <c r="N5217" s="3">
        <v>0</v>
      </c>
      <c r="O5217" s="3">
        <v>1</v>
      </c>
      <c r="P5217" s="3">
        <v>0</v>
      </c>
      <c r="Q5217" s="3">
        <v>0</v>
      </c>
      <c r="R5217" s="2" t="s">
        <v>1592</v>
      </c>
    </row>
    <row r="5218" spans="1:18">
      <c r="A5218" s="4">
        <v>5217</v>
      </c>
      <c r="B5218" s="2" t="s">
        <v>7484</v>
      </c>
      <c r="C5218" s="2" t="s">
        <v>7482</v>
      </c>
      <c r="E5218" s="2" t="s">
        <v>7483</v>
      </c>
      <c r="F5218" s="2" t="s">
        <v>1384</v>
      </c>
      <c r="G5218" s="2" t="s">
        <v>1187</v>
      </c>
      <c r="H5218" s="2" t="s">
        <v>1339</v>
      </c>
      <c r="I5218" s="2" t="s">
        <v>1906</v>
      </c>
      <c r="J5218" s="2" t="s">
        <v>1190</v>
      </c>
      <c r="K5218" s="1">
        <v>290000</v>
      </c>
      <c r="L5218" s="3">
        <v>2</v>
      </c>
      <c r="M5218" s="3">
        <v>0</v>
      </c>
      <c r="N5218" s="3">
        <v>0</v>
      </c>
      <c r="O5218" s="3">
        <v>2</v>
      </c>
      <c r="P5218" s="3">
        <v>0</v>
      </c>
      <c r="Q5218" s="3">
        <v>0</v>
      </c>
      <c r="R5218" s="2" t="s">
        <v>1592</v>
      </c>
    </row>
    <row r="5219" spans="1:18">
      <c r="A5219" s="4">
        <v>5218</v>
      </c>
      <c r="B5219" s="2" t="s">
        <v>7485</v>
      </c>
      <c r="C5219" s="2" t="s">
        <v>7482</v>
      </c>
      <c r="E5219" s="2" t="s">
        <v>5867</v>
      </c>
      <c r="F5219" s="2" t="s">
        <v>1186</v>
      </c>
      <c r="G5219" s="2" t="s">
        <v>1187</v>
      </c>
      <c r="H5219" s="2" t="s">
        <v>1339</v>
      </c>
      <c r="I5219" s="2" t="s">
        <v>1906</v>
      </c>
      <c r="J5219" s="2" t="s">
        <v>1190</v>
      </c>
      <c r="K5219" s="1">
        <v>290000</v>
      </c>
      <c r="L5219" s="3">
        <v>2</v>
      </c>
      <c r="M5219" s="3">
        <v>0</v>
      </c>
      <c r="N5219" s="3">
        <v>0</v>
      </c>
      <c r="O5219" s="3">
        <v>2</v>
      </c>
      <c r="P5219" s="3">
        <v>0</v>
      </c>
      <c r="Q5219" s="3">
        <v>0</v>
      </c>
      <c r="R5219" s="2" t="s">
        <v>1592</v>
      </c>
    </row>
    <row r="5220" spans="1:18">
      <c r="A5220" s="4">
        <v>5219</v>
      </c>
      <c r="B5220" s="2" t="s">
        <v>7486</v>
      </c>
      <c r="C5220" s="2" t="s">
        <v>7482</v>
      </c>
      <c r="E5220" s="2" t="s">
        <v>5867</v>
      </c>
      <c r="F5220" s="2" t="s">
        <v>1331</v>
      </c>
      <c r="G5220" s="2" t="s">
        <v>1187</v>
      </c>
      <c r="H5220" s="2" t="s">
        <v>1339</v>
      </c>
      <c r="I5220" s="2" t="s">
        <v>1906</v>
      </c>
      <c r="J5220" s="2" t="s">
        <v>1190</v>
      </c>
      <c r="K5220" s="1">
        <v>290000</v>
      </c>
      <c r="L5220" s="3">
        <v>1</v>
      </c>
      <c r="M5220" s="3">
        <v>0</v>
      </c>
      <c r="N5220" s="3">
        <v>0</v>
      </c>
      <c r="O5220" s="3">
        <v>1</v>
      </c>
      <c r="P5220" s="3">
        <v>0</v>
      </c>
      <c r="Q5220" s="3">
        <v>0</v>
      </c>
      <c r="R5220" s="2" t="s">
        <v>1592</v>
      </c>
    </row>
    <row r="5221" spans="1:18">
      <c r="A5221" s="4">
        <v>5220</v>
      </c>
      <c r="B5221" s="2" t="s">
        <v>7487</v>
      </c>
      <c r="C5221" s="2" t="s">
        <v>7482</v>
      </c>
      <c r="E5221" s="2" t="s">
        <v>5867</v>
      </c>
      <c r="F5221" s="2" t="s">
        <v>1384</v>
      </c>
      <c r="G5221" s="2" t="s">
        <v>1187</v>
      </c>
      <c r="H5221" s="2" t="s">
        <v>1339</v>
      </c>
      <c r="I5221" s="2" t="s">
        <v>1906</v>
      </c>
      <c r="J5221" s="2" t="s">
        <v>1190</v>
      </c>
      <c r="K5221" s="1">
        <v>290000</v>
      </c>
      <c r="L5221" s="3">
        <v>1</v>
      </c>
      <c r="M5221" s="3">
        <v>0</v>
      </c>
      <c r="N5221" s="3">
        <v>0</v>
      </c>
      <c r="O5221" s="3">
        <v>1</v>
      </c>
      <c r="P5221" s="3">
        <v>0</v>
      </c>
      <c r="Q5221" s="3">
        <v>0</v>
      </c>
      <c r="R5221" s="2" t="s">
        <v>1592</v>
      </c>
    </row>
    <row r="5222" spans="1:18">
      <c r="A5222" s="4">
        <v>5221</v>
      </c>
      <c r="B5222" s="2" t="s">
        <v>7488</v>
      </c>
      <c r="C5222" s="2" t="s">
        <v>7482</v>
      </c>
      <c r="E5222" s="2" t="s">
        <v>7489</v>
      </c>
      <c r="F5222" s="2" t="s">
        <v>1384</v>
      </c>
      <c r="G5222" s="2" t="s">
        <v>1187</v>
      </c>
      <c r="H5222" s="2" t="s">
        <v>1339</v>
      </c>
      <c r="I5222" s="2" t="s">
        <v>1906</v>
      </c>
      <c r="J5222" s="2" t="s">
        <v>1190</v>
      </c>
      <c r="K5222" s="1">
        <v>290000</v>
      </c>
      <c r="L5222" s="3">
        <v>1</v>
      </c>
      <c r="M5222" s="3">
        <v>0</v>
      </c>
      <c r="N5222" s="3">
        <v>0</v>
      </c>
      <c r="O5222" s="3">
        <v>1</v>
      </c>
      <c r="P5222" s="3">
        <v>0</v>
      </c>
      <c r="Q5222" s="3">
        <v>0</v>
      </c>
      <c r="R5222" s="2" t="s">
        <v>1592</v>
      </c>
    </row>
    <row r="5223" spans="1:18">
      <c r="A5223" s="4">
        <v>5222</v>
      </c>
      <c r="B5223" s="2" t="s">
        <v>7490</v>
      </c>
      <c r="C5223" s="2" t="s">
        <v>7482</v>
      </c>
      <c r="E5223" s="2" t="s">
        <v>7489</v>
      </c>
      <c r="F5223" s="2" t="s">
        <v>1386</v>
      </c>
      <c r="G5223" s="2" t="s">
        <v>1187</v>
      </c>
      <c r="H5223" s="2" t="s">
        <v>1339</v>
      </c>
      <c r="I5223" s="2" t="s">
        <v>1906</v>
      </c>
      <c r="J5223" s="2" t="s">
        <v>1190</v>
      </c>
      <c r="K5223" s="1">
        <v>290000</v>
      </c>
      <c r="L5223" s="3">
        <v>2</v>
      </c>
      <c r="M5223" s="3">
        <v>0</v>
      </c>
      <c r="N5223" s="3">
        <v>0</v>
      </c>
      <c r="O5223" s="3">
        <v>2</v>
      </c>
      <c r="P5223" s="3">
        <v>0</v>
      </c>
      <c r="Q5223" s="3">
        <v>0</v>
      </c>
      <c r="R5223" s="2" t="s">
        <v>1592</v>
      </c>
    </row>
    <row r="5224" spans="1:18">
      <c r="A5224" s="4">
        <v>5223</v>
      </c>
      <c r="B5224" s="2" t="s">
        <v>7491</v>
      </c>
      <c r="C5224" s="2" t="s">
        <v>7492</v>
      </c>
      <c r="E5224" s="2" t="s">
        <v>7493</v>
      </c>
      <c r="F5224" s="2" t="s">
        <v>1632</v>
      </c>
      <c r="G5224" s="2" t="s">
        <v>1830</v>
      </c>
      <c r="H5224" s="2" t="s">
        <v>1918</v>
      </c>
      <c r="I5224" s="2" t="s">
        <v>1918</v>
      </c>
      <c r="J5224" s="2" t="s">
        <v>24</v>
      </c>
      <c r="K5224" s="1">
        <v>45000</v>
      </c>
      <c r="L5224" s="3">
        <v>5</v>
      </c>
      <c r="M5224" s="3">
        <v>0</v>
      </c>
      <c r="N5224" s="3">
        <v>0</v>
      </c>
      <c r="O5224" s="3">
        <v>5</v>
      </c>
      <c r="P5224" s="3">
        <v>0</v>
      </c>
      <c r="Q5224" s="3">
        <v>0</v>
      </c>
      <c r="R5224" s="2" t="s">
        <v>1592</v>
      </c>
    </row>
    <row r="5225" spans="1:18">
      <c r="A5225" s="4">
        <v>5224</v>
      </c>
      <c r="B5225" s="2" t="s">
        <v>7494</v>
      </c>
      <c r="C5225" s="2" t="s">
        <v>7495</v>
      </c>
      <c r="E5225" s="2" t="s">
        <v>1459</v>
      </c>
      <c r="F5225" s="2" t="s">
        <v>1632</v>
      </c>
      <c r="G5225" s="2" t="s">
        <v>1830</v>
      </c>
      <c r="H5225" s="2" t="s">
        <v>1918</v>
      </c>
      <c r="I5225" s="2" t="s">
        <v>1918</v>
      </c>
      <c r="J5225" s="2" t="s">
        <v>21</v>
      </c>
      <c r="K5225" s="1">
        <v>40000</v>
      </c>
      <c r="L5225" s="3">
        <v>8</v>
      </c>
      <c r="M5225" s="3">
        <v>0</v>
      </c>
      <c r="N5225" s="3">
        <v>0</v>
      </c>
      <c r="O5225" s="3">
        <v>8</v>
      </c>
      <c r="P5225" s="3">
        <v>0</v>
      </c>
      <c r="Q5225" s="3">
        <v>0</v>
      </c>
      <c r="R5225" s="2" t="s">
        <v>1592</v>
      </c>
    </row>
    <row r="5226" spans="1:18">
      <c r="A5226" s="4">
        <v>5225</v>
      </c>
      <c r="B5226" s="2" t="s">
        <v>7496</v>
      </c>
      <c r="C5226" s="2" t="s">
        <v>7497</v>
      </c>
      <c r="E5226" s="2" t="s">
        <v>1256</v>
      </c>
      <c r="F5226" s="2" t="s">
        <v>1632</v>
      </c>
      <c r="G5226" s="2" t="s">
        <v>1830</v>
      </c>
      <c r="H5226" s="2" t="s">
        <v>1918</v>
      </c>
      <c r="I5226" s="2" t="s">
        <v>1918</v>
      </c>
      <c r="J5226" s="2" t="s">
        <v>6653</v>
      </c>
      <c r="K5226" s="1">
        <v>90000</v>
      </c>
      <c r="L5226" s="3">
        <v>42</v>
      </c>
      <c r="M5226" s="3">
        <v>0</v>
      </c>
      <c r="N5226" s="3">
        <v>1</v>
      </c>
      <c r="O5226" s="3">
        <v>41</v>
      </c>
      <c r="P5226" s="3">
        <v>0</v>
      </c>
      <c r="Q5226" s="3">
        <v>0</v>
      </c>
      <c r="R5226" s="2" t="s">
        <v>1592</v>
      </c>
    </row>
    <row r="5227" spans="1:18">
      <c r="A5227" s="4">
        <v>5226</v>
      </c>
      <c r="B5227" s="2" t="s">
        <v>7498</v>
      </c>
      <c r="C5227" s="2" t="s">
        <v>7499</v>
      </c>
      <c r="E5227" s="2" t="s">
        <v>788</v>
      </c>
      <c r="F5227" s="2" t="s">
        <v>1632</v>
      </c>
      <c r="G5227" s="2" t="s">
        <v>1830</v>
      </c>
      <c r="H5227" s="2" t="s">
        <v>1918</v>
      </c>
      <c r="I5227" s="2" t="s">
        <v>1918</v>
      </c>
      <c r="J5227" s="2" t="s">
        <v>21</v>
      </c>
      <c r="K5227" s="1">
        <v>40000</v>
      </c>
      <c r="L5227" s="3">
        <v>8</v>
      </c>
      <c r="M5227" s="3">
        <v>0</v>
      </c>
      <c r="N5227" s="3">
        <v>0</v>
      </c>
      <c r="O5227" s="3">
        <v>8</v>
      </c>
      <c r="P5227" s="3">
        <v>0</v>
      </c>
      <c r="Q5227" s="3">
        <v>0</v>
      </c>
      <c r="R5227" s="2" t="s">
        <v>1592</v>
      </c>
    </row>
    <row r="5228" spans="1:18">
      <c r="A5228" s="4">
        <v>5227</v>
      </c>
      <c r="B5228" s="2" t="s">
        <v>7500</v>
      </c>
      <c r="C5228" s="2" t="s">
        <v>7501</v>
      </c>
      <c r="E5228" s="2" t="s">
        <v>1707</v>
      </c>
      <c r="F5228" s="2" t="s">
        <v>1632</v>
      </c>
      <c r="G5228" s="2" t="s">
        <v>1830</v>
      </c>
      <c r="H5228" s="2" t="s">
        <v>1918</v>
      </c>
      <c r="I5228" s="2" t="s">
        <v>1918</v>
      </c>
      <c r="J5228" s="2" t="s">
        <v>21</v>
      </c>
      <c r="K5228" s="1">
        <v>40000</v>
      </c>
      <c r="L5228" s="3">
        <v>1</v>
      </c>
      <c r="M5228" s="3">
        <v>0</v>
      </c>
      <c r="N5228" s="3">
        <v>0</v>
      </c>
      <c r="O5228" s="3">
        <v>1</v>
      </c>
      <c r="P5228" s="3">
        <v>0</v>
      </c>
      <c r="Q5228" s="3">
        <v>0</v>
      </c>
      <c r="R5228" s="2" t="s">
        <v>1592</v>
      </c>
    </row>
    <row r="5229" spans="1:18">
      <c r="A5229" s="4">
        <v>5228</v>
      </c>
      <c r="B5229" s="2" t="s">
        <v>7502</v>
      </c>
      <c r="C5229" s="2" t="s">
        <v>7503</v>
      </c>
      <c r="E5229" s="2" t="s">
        <v>1639</v>
      </c>
      <c r="F5229" s="2" t="s">
        <v>1186</v>
      </c>
      <c r="G5229" s="2" t="s">
        <v>1893</v>
      </c>
      <c r="H5229" s="2" t="s">
        <v>1894</v>
      </c>
      <c r="I5229" s="2" t="s">
        <v>1929</v>
      </c>
      <c r="J5229" s="2" t="s">
        <v>1190</v>
      </c>
      <c r="K5229" s="1">
        <v>440000</v>
      </c>
      <c r="L5229" s="3">
        <v>5</v>
      </c>
      <c r="M5229" s="3">
        <v>0</v>
      </c>
      <c r="N5229" s="3">
        <v>0</v>
      </c>
      <c r="O5229" s="3">
        <v>5</v>
      </c>
      <c r="P5229" s="3">
        <v>0</v>
      </c>
      <c r="Q5229" s="3">
        <v>0</v>
      </c>
      <c r="R5229" s="2" t="s">
        <v>1592</v>
      </c>
    </row>
    <row r="5230" spans="1:18">
      <c r="A5230" s="4">
        <v>5229</v>
      </c>
      <c r="B5230" s="2" t="s">
        <v>7504</v>
      </c>
      <c r="C5230" s="2" t="s">
        <v>7503</v>
      </c>
      <c r="E5230" s="2" t="s">
        <v>1639</v>
      </c>
      <c r="F5230" s="2" t="s">
        <v>1331</v>
      </c>
      <c r="G5230" s="2" t="s">
        <v>1893</v>
      </c>
      <c r="H5230" s="2" t="s">
        <v>1894</v>
      </c>
      <c r="I5230" s="2" t="s">
        <v>1929</v>
      </c>
      <c r="J5230" s="2" t="s">
        <v>1190</v>
      </c>
      <c r="K5230" s="1">
        <v>440000</v>
      </c>
      <c r="L5230" s="3">
        <v>8</v>
      </c>
      <c r="M5230" s="3">
        <v>0</v>
      </c>
      <c r="N5230" s="3">
        <v>0</v>
      </c>
      <c r="O5230" s="3">
        <v>8</v>
      </c>
      <c r="P5230" s="3">
        <v>0</v>
      </c>
      <c r="Q5230" s="3">
        <v>0</v>
      </c>
      <c r="R5230" s="2" t="s">
        <v>1592</v>
      </c>
    </row>
    <row r="5231" spans="1:18">
      <c r="A5231" s="4">
        <v>5230</v>
      </c>
      <c r="B5231" s="2" t="s">
        <v>7505</v>
      </c>
      <c r="C5231" s="2" t="s">
        <v>7503</v>
      </c>
      <c r="E5231" s="2" t="s">
        <v>1639</v>
      </c>
      <c r="F5231" s="2" t="s">
        <v>1384</v>
      </c>
      <c r="G5231" s="2" t="s">
        <v>1893</v>
      </c>
      <c r="H5231" s="2" t="s">
        <v>1894</v>
      </c>
      <c r="I5231" s="2" t="s">
        <v>1929</v>
      </c>
      <c r="J5231" s="2" t="s">
        <v>1190</v>
      </c>
      <c r="K5231" s="1">
        <v>440000</v>
      </c>
      <c r="L5231" s="3">
        <v>6</v>
      </c>
      <c r="M5231" s="3">
        <v>0</v>
      </c>
      <c r="N5231" s="3">
        <v>0</v>
      </c>
      <c r="O5231" s="3">
        <v>6</v>
      </c>
      <c r="P5231" s="3">
        <v>0</v>
      </c>
      <c r="Q5231" s="3">
        <v>0</v>
      </c>
      <c r="R5231" s="2" t="s">
        <v>1592</v>
      </c>
    </row>
    <row r="5232" spans="1:18">
      <c r="A5232" s="4">
        <v>5231</v>
      </c>
      <c r="B5232" s="2" t="s">
        <v>7506</v>
      </c>
      <c r="C5232" s="2" t="s">
        <v>7503</v>
      </c>
      <c r="E5232" s="2" t="s">
        <v>1639</v>
      </c>
      <c r="F5232" s="2" t="s">
        <v>1386</v>
      </c>
      <c r="G5232" s="2" t="s">
        <v>1893</v>
      </c>
      <c r="H5232" s="2" t="s">
        <v>1894</v>
      </c>
      <c r="I5232" s="2" t="s">
        <v>1929</v>
      </c>
      <c r="J5232" s="2" t="s">
        <v>1190</v>
      </c>
      <c r="K5232" s="1">
        <v>440000</v>
      </c>
      <c r="L5232" s="3">
        <v>2</v>
      </c>
      <c r="M5232" s="3">
        <v>0</v>
      </c>
      <c r="N5232" s="3">
        <v>0</v>
      </c>
      <c r="O5232" s="3">
        <v>2</v>
      </c>
      <c r="P5232" s="3">
        <v>0</v>
      </c>
      <c r="Q5232" s="3">
        <v>0</v>
      </c>
      <c r="R5232" s="2" t="s">
        <v>1592</v>
      </c>
    </row>
    <row r="5233" spans="1:18">
      <c r="A5233" s="4">
        <v>5232</v>
      </c>
      <c r="B5233" s="2" t="s">
        <v>7507</v>
      </c>
      <c r="C5233" s="2" t="s">
        <v>7503</v>
      </c>
      <c r="E5233" s="2" t="s">
        <v>1292</v>
      </c>
      <c r="F5233" s="2" t="s">
        <v>1186</v>
      </c>
      <c r="G5233" s="2" t="s">
        <v>1893</v>
      </c>
      <c r="H5233" s="2" t="s">
        <v>1894</v>
      </c>
      <c r="I5233" s="2" t="s">
        <v>1929</v>
      </c>
      <c r="J5233" s="2" t="s">
        <v>1190</v>
      </c>
      <c r="K5233" s="1">
        <v>440000</v>
      </c>
      <c r="L5233" s="3">
        <v>6</v>
      </c>
      <c r="M5233" s="3">
        <v>0</v>
      </c>
      <c r="N5233" s="3">
        <v>0</v>
      </c>
      <c r="O5233" s="3">
        <v>6</v>
      </c>
      <c r="P5233" s="3">
        <v>0</v>
      </c>
      <c r="Q5233" s="3">
        <v>0</v>
      </c>
      <c r="R5233" s="2" t="s">
        <v>1592</v>
      </c>
    </row>
    <row r="5234" spans="1:18">
      <c r="A5234" s="4">
        <v>5233</v>
      </c>
      <c r="B5234" s="2" t="s">
        <v>7508</v>
      </c>
      <c r="C5234" s="2" t="s">
        <v>7503</v>
      </c>
      <c r="E5234" s="2" t="s">
        <v>1292</v>
      </c>
      <c r="F5234" s="2" t="s">
        <v>1331</v>
      </c>
      <c r="G5234" s="2" t="s">
        <v>1893</v>
      </c>
      <c r="H5234" s="2" t="s">
        <v>1894</v>
      </c>
      <c r="I5234" s="2" t="s">
        <v>1929</v>
      </c>
      <c r="J5234" s="2" t="s">
        <v>1190</v>
      </c>
      <c r="K5234" s="1">
        <v>440000</v>
      </c>
      <c r="L5234" s="3">
        <v>9</v>
      </c>
      <c r="M5234" s="3">
        <v>0</v>
      </c>
      <c r="N5234" s="3">
        <v>0</v>
      </c>
      <c r="O5234" s="3">
        <v>9</v>
      </c>
      <c r="P5234" s="3">
        <v>0</v>
      </c>
      <c r="Q5234" s="3">
        <v>0</v>
      </c>
      <c r="R5234" s="2" t="s">
        <v>1592</v>
      </c>
    </row>
    <row r="5235" spans="1:18">
      <c r="A5235" s="4">
        <v>5234</v>
      </c>
      <c r="B5235" s="2" t="s">
        <v>7509</v>
      </c>
      <c r="C5235" s="2" t="s">
        <v>7503</v>
      </c>
      <c r="E5235" s="2" t="s">
        <v>1292</v>
      </c>
      <c r="F5235" s="2" t="s">
        <v>1384</v>
      </c>
      <c r="G5235" s="2" t="s">
        <v>1893</v>
      </c>
      <c r="H5235" s="2" t="s">
        <v>1894</v>
      </c>
      <c r="I5235" s="2" t="s">
        <v>1929</v>
      </c>
      <c r="J5235" s="2" t="s">
        <v>1190</v>
      </c>
      <c r="K5235" s="1">
        <v>440000</v>
      </c>
      <c r="L5235" s="3">
        <v>8</v>
      </c>
      <c r="M5235" s="3">
        <v>0</v>
      </c>
      <c r="N5235" s="3">
        <v>0</v>
      </c>
      <c r="O5235" s="3">
        <v>8</v>
      </c>
      <c r="P5235" s="3">
        <v>0</v>
      </c>
      <c r="Q5235" s="3">
        <v>0</v>
      </c>
      <c r="R5235" s="2" t="s">
        <v>1592</v>
      </c>
    </row>
    <row r="5236" spans="1:18">
      <c r="A5236" s="4">
        <v>5235</v>
      </c>
      <c r="B5236" s="2" t="s">
        <v>7510</v>
      </c>
      <c r="C5236" s="2" t="s">
        <v>7503</v>
      </c>
      <c r="E5236" s="2" t="s">
        <v>1292</v>
      </c>
      <c r="F5236" s="2" t="s">
        <v>1386</v>
      </c>
      <c r="G5236" s="2" t="s">
        <v>1893</v>
      </c>
      <c r="H5236" s="2" t="s">
        <v>1894</v>
      </c>
      <c r="I5236" s="2" t="s">
        <v>1929</v>
      </c>
      <c r="J5236" s="2" t="s">
        <v>1190</v>
      </c>
      <c r="K5236" s="1">
        <v>440000</v>
      </c>
      <c r="L5236" s="3">
        <v>2</v>
      </c>
      <c r="M5236" s="3">
        <v>0</v>
      </c>
      <c r="N5236" s="3">
        <v>0</v>
      </c>
      <c r="O5236" s="3">
        <v>2</v>
      </c>
      <c r="P5236" s="3">
        <v>0</v>
      </c>
      <c r="Q5236" s="3">
        <v>0</v>
      </c>
      <c r="R5236" s="2" t="s">
        <v>1592</v>
      </c>
    </row>
    <row r="5237" spans="1:18">
      <c r="A5237" s="4">
        <v>5236</v>
      </c>
      <c r="B5237" s="2" t="s">
        <v>7511</v>
      </c>
      <c r="C5237" s="2" t="s">
        <v>7503</v>
      </c>
      <c r="E5237" s="2" t="s">
        <v>1288</v>
      </c>
      <c r="F5237" s="2" t="s">
        <v>1186</v>
      </c>
      <c r="G5237" s="2" t="s">
        <v>1893</v>
      </c>
      <c r="H5237" s="2" t="s">
        <v>1894</v>
      </c>
      <c r="I5237" s="2" t="s">
        <v>1929</v>
      </c>
      <c r="J5237" s="2" t="s">
        <v>1190</v>
      </c>
      <c r="K5237" s="1">
        <v>440000</v>
      </c>
      <c r="L5237" s="3">
        <v>1</v>
      </c>
      <c r="M5237" s="3">
        <v>0</v>
      </c>
      <c r="N5237" s="3">
        <v>0</v>
      </c>
      <c r="O5237" s="3">
        <v>1</v>
      </c>
      <c r="P5237" s="3">
        <v>0</v>
      </c>
      <c r="Q5237" s="3">
        <v>0</v>
      </c>
      <c r="R5237" s="2" t="s">
        <v>1592</v>
      </c>
    </row>
    <row r="5238" spans="1:18">
      <c r="A5238" s="4">
        <v>5237</v>
      </c>
      <c r="B5238" s="2" t="s">
        <v>7512</v>
      </c>
      <c r="C5238" s="2" t="s">
        <v>7503</v>
      </c>
      <c r="E5238" s="2" t="s">
        <v>1288</v>
      </c>
      <c r="F5238" s="2" t="s">
        <v>1331</v>
      </c>
      <c r="G5238" s="2" t="s">
        <v>1893</v>
      </c>
      <c r="H5238" s="2" t="s">
        <v>1894</v>
      </c>
      <c r="I5238" s="2" t="s">
        <v>1929</v>
      </c>
      <c r="J5238" s="2" t="s">
        <v>1190</v>
      </c>
      <c r="K5238" s="1">
        <v>440000</v>
      </c>
      <c r="L5238" s="3">
        <v>1</v>
      </c>
      <c r="M5238" s="3">
        <v>0</v>
      </c>
      <c r="N5238" s="3">
        <v>0</v>
      </c>
      <c r="O5238" s="3">
        <v>1</v>
      </c>
      <c r="P5238" s="3">
        <v>0</v>
      </c>
      <c r="Q5238" s="3">
        <v>0</v>
      </c>
      <c r="R5238" s="2" t="s">
        <v>1592</v>
      </c>
    </row>
    <row r="5239" spans="1:18">
      <c r="A5239" s="4">
        <v>5238</v>
      </c>
      <c r="B5239" s="2" t="s">
        <v>7513</v>
      </c>
      <c r="C5239" s="2" t="s">
        <v>7514</v>
      </c>
      <c r="E5239" s="2" t="s">
        <v>1288</v>
      </c>
      <c r="F5239" s="2" t="s">
        <v>1186</v>
      </c>
      <c r="G5239" s="2" t="s">
        <v>1893</v>
      </c>
      <c r="H5239" s="2" t="s">
        <v>1894</v>
      </c>
      <c r="I5239" s="2" t="s">
        <v>1929</v>
      </c>
      <c r="J5239" s="2" t="s">
        <v>1206</v>
      </c>
      <c r="K5239" s="1">
        <v>440000</v>
      </c>
      <c r="L5239" s="3">
        <v>3</v>
      </c>
      <c r="M5239" s="3">
        <v>0</v>
      </c>
      <c r="N5239" s="3">
        <v>0</v>
      </c>
      <c r="O5239" s="3">
        <v>3</v>
      </c>
      <c r="P5239" s="3">
        <v>0</v>
      </c>
      <c r="Q5239" s="3">
        <v>0</v>
      </c>
      <c r="R5239" s="2" t="s">
        <v>1592</v>
      </c>
    </row>
    <row r="5240" spans="1:18">
      <c r="A5240" s="4">
        <v>5239</v>
      </c>
      <c r="B5240" s="2" t="s">
        <v>7515</v>
      </c>
      <c r="C5240" s="2" t="s">
        <v>7514</v>
      </c>
      <c r="E5240" s="2" t="s">
        <v>1288</v>
      </c>
      <c r="F5240" s="2" t="s">
        <v>1331</v>
      </c>
      <c r="G5240" s="2" t="s">
        <v>1893</v>
      </c>
      <c r="H5240" s="2" t="s">
        <v>1894</v>
      </c>
      <c r="I5240" s="2" t="s">
        <v>1929</v>
      </c>
      <c r="J5240" s="2" t="s">
        <v>1206</v>
      </c>
      <c r="K5240" s="1">
        <v>440000</v>
      </c>
      <c r="L5240" s="3">
        <v>6</v>
      </c>
      <c r="M5240" s="3">
        <v>0</v>
      </c>
      <c r="N5240" s="3">
        <v>0</v>
      </c>
      <c r="O5240" s="3">
        <v>6</v>
      </c>
      <c r="P5240" s="3">
        <v>0</v>
      </c>
      <c r="Q5240" s="3">
        <v>0</v>
      </c>
      <c r="R5240" s="2" t="s">
        <v>1592</v>
      </c>
    </row>
    <row r="5241" spans="1:18">
      <c r="A5241" s="4">
        <v>5240</v>
      </c>
      <c r="B5241" s="2" t="s">
        <v>7516</v>
      </c>
      <c r="C5241" s="2" t="s">
        <v>7514</v>
      </c>
      <c r="E5241" s="2" t="s">
        <v>1288</v>
      </c>
      <c r="F5241" s="2" t="s">
        <v>1384</v>
      </c>
      <c r="G5241" s="2" t="s">
        <v>1893</v>
      </c>
      <c r="H5241" s="2" t="s">
        <v>1894</v>
      </c>
      <c r="I5241" s="2" t="s">
        <v>1929</v>
      </c>
      <c r="J5241" s="2" t="s">
        <v>1206</v>
      </c>
      <c r="K5241" s="1">
        <v>440000</v>
      </c>
      <c r="L5241" s="3">
        <v>4</v>
      </c>
      <c r="M5241" s="3">
        <v>0</v>
      </c>
      <c r="N5241" s="3">
        <v>0</v>
      </c>
      <c r="O5241" s="3">
        <v>4</v>
      </c>
      <c r="P5241" s="3">
        <v>0</v>
      </c>
      <c r="Q5241" s="3">
        <v>0</v>
      </c>
      <c r="R5241" s="2" t="s">
        <v>1592</v>
      </c>
    </row>
    <row r="5242" spans="1:18">
      <c r="A5242" s="4">
        <v>5241</v>
      </c>
      <c r="B5242" s="2" t="s">
        <v>7517</v>
      </c>
      <c r="C5242" s="2" t="s">
        <v>7514</v>
      </c>
      <c r="E5242" s="2" t="s">
        <v>1288</v>
      </c>
      <c r="F5242" s="2" t="s">
        <v>1386</v>
      </c>
      <c r="G5242" s="2" t="s">
        <v>1893</v>
      </c>
      <c r="H5242" s="2" t="s">
        <v>1894</v>
      </c>
      <c r="I5242" s="2" t="s">
        <v>1929</v>
      </c>
      <c r="J5242" s="2" t="s">
        <v>1206</v>
      </c>
      <c r="K5242" s="1">
        <v>440000</v>
      </c>
      <c r="L5242" s="3">
        <v>2</v>
      </c>
      <c r="M5242" s="3">
        <v>0</v>
      </c>
      <c r="N5242" s="3">
        <v>0</v>
      </c>
      <c r="O5242" s="3">
        <v>2</v>
      </c>
      <c r="P5242" s="3">
        <v>0</v>
      </c>
      <c r="Q5242" s="3">
        <v>0</v>
      </c>
      <c r="R5242" s="2" t="s">
        <v>1592</v>
      </c>
    </row>
    <row r="5243" spans="1:18">
      <c r="A5243" s="4">
        <v>5242</v>
      </c>
      <c r="B5243" s="2" t="s">
        <v>7518</v>
      </c>
      <c r="C5243" s="2" t="s">
        <v>7514</v>
      </c>
      <c r="E5243" s="2" t="s">
        <v>938</v>
      </c>
      <c r="F5243" s="2" t="s">
        <v>1186</v>
      </c>
      <c r="G5243" s="2" t="s">
        <v>1893</v>
      </c>
      <c r="H5243" s="2" t="s">
        <v>1894</v>
      </c>
      <c r="I5243" s="2" t="s">
        <v>1929</v>
      </c>
      <c r="J5243" s="2" t="s">
        <v>1206</v>
      </c>
      <c r="K5243" s="1">
        <v>440000</v>
      </c>
      <c r="L5243" s="3">
        <v>2</v>
      </c>
      <c r="M5243" s="3">
        <v>0</v>
      </c>
      <c r="N5243" s="3">
        <v>0</v>
      </c>
      <c r="O5243" s="3">
        <v>2</v>
      </c>
      <c r="P5243" s="3">
        <v>0</v>
      </c>
      <c r="Q5243" s="3">
        <v>0</v>
      </c>
      <c r="R5243" s="2" t="s">
        <v>1592</v>
      </c>
    </row>
    <row r="5244" spans="1:18">
      <c r="A5244" s="4">
        <v>5243</v>
      </c>
      <c r="B5244" s="2" t="s">
        <v>7519</v>
      </c>
      <c r="C5244" s="2" t="s">
        <v>7514</v>
      </c>
      <c r="E5244" s="2" t="s">
        <v>938</v>
      </c>
      <c r="F5244" s="2" t="s">
        <v>1331</v>
      </c>
      <c r="G5244" s="2" t="s">
        <v>1893</v>
      </c>
      <c r="H5244" s="2" t="s">
        <v>1894</v>
      </c>
      <c r="I5244" s="2" t="s">
        <v>1929</v>
      </c>
      <c r="J5244" s="2" t="s">
        <v>1206</v>
      </c>
      <c r="K5244" s="1">
        <v>440000</v>
      </c>
      <c r="L5244" s="3">
        <v>5</v>
      </c>
      <c r="M5244" s="3">
        <v>0</v>
      </c>
      <c r="N5244" s="3">
        <v>0</v>
      </c>
      <c r="O5244" s="3">
        <v>5</v>
      </c>
      <c r="P5244" s="3">
        <v>0</v>
      </c>
      <c r="Q5244" s="3">
        <v>0</v>
      </c>
      <c r="R5244" s="2" t="s">
        <v>1592</v>
      </c>
    </row>
    <row r="5245" spans="1:18">
      <c r="A5245" s="4">
        <v>5244</v>
      </c>
      <c r="B5245" s="2" t="s">
        <v>7520</v>
      </c>
      <c r="C5245" s="2" t="s">
        <v>7514</v>
      </c>
      <c r="E5245" s="2" t="s">
        <v>938</v>
      </c>
      <c r="F5245" s="2" t="s">
        <v>1384</v>
      </c>
      <c r="G5245" s="2" t="s">
        <v>1893</v>
      </c>
      <c r="H5245" s="2" t="s">
        <v>1894</v>
      </c>
      <c r="I5245" s="2" t="s">
        <v>1929</v>
      </c>
      <c r="J5245" s="2" t="s">
        <v>1206</v>
      </c>
      <c r="K5245" s="1">
        <v>440000</v>
      </c>
      <c r="L5245" s="3">
        <v>3</v>
      </c>
      <c r="M5245" s="3">
        <v>0</v>
      </c>
      <c r="N5245" s="3">
        <v>0</v>
      </c>
      <c r="O5245" s="3">
        <v>3</v>
      </c>
      <c r="P5245" s="3">
        <v>0</v>
      </c>
      <c r="Q5245" s="3">
        <v>0</v>
      </c>
      <c r="R5245" s="2" t="s">
        <v>1592</v>
      </c>
    </row>
    <row r="5246" spans="1:18">
      <c r="A5246" s="4">
        <v>5245</v>
      </c>
      <c r="B5246" s="2" t="s">
        <v>7521</v>
      </c>
      <c r="C5246" s="2" t="s">
        <v>7514</v>
      </c>
      <c r="E5246" s="2" t="s">
        <v>938</v>
      </c>
      <c r="F5246" s="2" t="s">
        <v>1386</v>
      </c>
      <c r="G5246" s="2" t="s">
        <v>1893</v>
      </c>
      <c r="H5246" s="2" t="s">
        <v>1894</v>
      </c>
      <c r="I5246" s="2" t="s">
        <v>1929</v>
      </c>
      <c r="J5246" s="2" t="s">
        <v>1206</v>
      </c>
      <c r="K5246" s="1">
        <v>440000</v>
      </c>
      <c r="L5246" s="3">
        <v>2</v>
      </c>
      <c r="M5246" s="3">
        <v>0</v>
      </c>
      <c r="N5246" s="3">
        <v>0</v>
      </c>
      <c r="O5246" s="3">
        <v>2</v>
      </c>
      <c r="P5246" s="3">
        <v>0</v>
      </c>
      <c r="Q5246" s="3">
        <v>0</v>
      </c>
      <c r="R5246" s="2" t="s">
        <v>1592</v>
      </c>
    </row>
    <row r="5247" spans="1:18">
      <c r="A5247" s="4">
        <v>5246</v>
      </c>
      <c r="B5247" s="2" t="s">
        <v>7522</v>
      </c>
      <c r="C5247" s="2" t="s">
        <v>7514</v>
      </c>
      <c r="E5247" s="2" t="s">
        <v>7523</v>
      </c>
      <c r="F5247" s="2" t="s">
        <v>1186</v>
      </c>
      <c r="G5247" s="2" t="s">
        <v>1893</v>
      </c>
      <c r="H5247" s="2" t="s">
        <v>1894</v>
      </c>
      <c r="I5247" s="2" t="s">
        <v>1929</v>
      </c>
      <c r="J5247" s="2" t="s">
        <v>1206</v>
      </c>
      <c r="K5247" s="1">
        <v>440000</v>
      </c>
      <c r="L5247" s="3">
        <v>3</v>
      </c>
      <c r="M5247" s="3">
        <v>0</v>
      </c>
      <c r="N5247" s="3">
        <v>0</v>
      </c>
      <c r="O5247" s="3">
        <v>3</v>
      </c>
      <c r="P5247" s="3">
        <v>0</v>
      </c>
      <c r="Q5247" s="3">
        <v>0</v>
      </c>
      <c r="R5247" s="2" t="s">
        <v>1592</v>
      </c>
    </row>
    <row r="5248" spans="1:18">
      <c r="A5248" s="4">
        <v>5247</v>
      </c>
      <c r="B5248" s="2" t="s">
        <v>7524</v>
      </c>
      <c r="C5248" s="2" t="s">
        <v>7514</v>
      </c>
      <c r="E5248" s="2" t="s">
        <v>7523</v>
      </c>
      <c r="F5248" s="2" t="s">
        <v>1331</v>
      </c>
      <c r="G5248" s="2" t="s">
        <v>1893</v>
      </c>
      <c r="H5248" s="2" t="s">
        <v>1894</v>
      </c>
      <c r="I5248" s="2" t="s">
        <v>1929</v>
      </c>
      <c r="J5248" s="2" t="s">
        <v>1206</v>
      </c>
      <c r="K5248" s="1">
        <v>440000</v>
      </c>
      <c r="L5248" s="3">
        <v>8</v>
      </c>
      <c r="M5248" s="3">
        <v>0</v>
      </c>
      <c r="N5248" s="3">
        <v>0</v>
      </c>
      <c r="O5248" s="3">
        <v>8</v>
      </c>
      <c r="P5248" s="3">
        <v>0</v>
      </c>
      <c r="Q5248" s="3">
        <v>0</v>
      </c>
      <c r="R5248" s="2" t="s">
        <v>1592</v>
      </c>
    </row>
    <row r="5249" spans="1:18">
      <c r="A5249" s="4">
        <v>5248</v>
      </c>
      <c r="B5249" s="2" t="s">
        <v>7525</v>
      </c>
      <c r="C5249" s="2" t="s">
        <v>7514</v>
      </c>
      <c r="E5249" s="2" t="s">
        <v>7523</v>
      </c>
      <c r="F5249" s="2" t="s">
        <v>1384</v>
      </c>
      <c r="G5249" s="2" t="s">
        <v>1893</v>
      </c>
      <c r="H5249" s="2" t="s">
        <v>1894</v>
      </c>
      <c r="I5249" s="2" t="s">
        <v>1929</v>
      </c>
      <c r="J5249" s="2" t="s">
        <v>1206</v>
      </c>
      <c r="K5249" s="1">
        <v>440000</v>
      </c>
      <c r="L5249" s="3">
        <v>6</v>
      </c>
      <c r="M5249" s="3">
        <v>0</v>
      </c>
      <c r="N5249" s="3">
        <v>0</v>
      </c>
      <c r="O5249" s="3">
        <v>6</v>
      </c>
      <c r="P5249" s="3">
        <v>0</v>
      </c>
      <c r="Q5249" s="3">
        <v>0</v>
      </c>
      <c r="R5249" s="2" t="s">
        <v>1592</v>
      </c>
    </row>
    <row r="5250" spans="1:18">
      <c r="A5250" s="4">
        <v>5249</v>
      </c>
      <c r="B5250" s="2" t="s">
        <v>7526</v>
      </c>
      <c r="C5250" s="2" t="s">
        <v>7514</v>
      </c>
      <c r="E5250" s="2" t="s">
        <v>7523</v>
      </c>
      <c r="F5250" s="2" t="s">
        <v>1386</v>
      </c>
      <c r="G5250" s="2" t="s">
        <v>1893</v>
      </c>
      <c r="H5250" s="2" t="s">
        <v>1894</v>
      </c>
      <c r="I5250" s="2" t="s">
        <v>1929</v>
      </c>
      <c r="J5250" s="2" t="s">
        <v>1206</v>
      </c>
      <c r="K5250" s="1">
        <v>440000</v>
      </c>
      <c r="L5250" s="3">
        <v>1</v>
      </c>
      <c r="M5250" s="3">
        <v>0</v>
      </c>
      <c r="N5250" s="3">
        <v>0</v>
      </c>
      <c r="O5250" s="3">
        <v>1</v>
      </c>
      <c r="P5250" s="3">
        <v>0</v>
      </c>
      <c r="Q5250" s="3">
        <v>0</v>
      </c>
      <c r="R5250" s="2" t="s">
        <v>1592</v>
      </c>
    </row>
    <row r="5251" spans="1:18">
      <c r="A5251" s="4">
        <v>5250</v>
      </c>
      <c r="B5251" s="2" t="s">
        <v>7527</v>
      </c>
      <c r="C5251" s="2" t="s">
        <v>7514</v>
      </c>
      <c r="E5251" s="2" t="s">
        <v>1193</v>
      </c>
      <c r="F5251" s="2" t="s">
        <v>1186</v>
      </c>
      <c r="G5251" s="2" t="s">
        <v>1893</v>
      </c>
      <c r="H5251" s="2" t="s">
        <v>1894</v>
      </c>
      <c r="I5251" s="2" t="s">
        <v>1929</v>
      </c>
      <c r="J5251" s="2" t="s">
        <v>1206</v>
      </c>
      <c r="K5251" s="1">
        <v>440000</v>
      </c>
      <c r="L5251" s="3">
        <v>4</v>
      </c>
      <c r="M5251" s="3">
        <v>0</v>
      </c>
      <c r="N5251" s="3">
        <v>0</v>
      </c>
      <c r="O5251" s="3">
        <v>4</v>
      </c>
      <c r="P5251" s="3">
        <v>0</v>
      </c>
      <c r="Q5251" s="3">
        <v>0</v>
      </c>
      <c r="R5251" s="2" t="s">
        <v>1592</v>
      </c>
    </row>
    <row r="5252" spans="1:18">
      <c r="A5252" s="4">
        <v>5251</v>
      </c>
      <c r="B5252" s="2" t="s">
        <v>7528</v>
      </c>
      <c r="C5252" s="2" t="s">
        <v>7514</v>
      </c>
      <c r="E5252" s="2" t="s">
        <v>1193</v>
      </c>
      <c r="F5252" s="2" t="s">
        <v>1331</v>
      </c>
      <c r="G5252" s="2" t="s">
        <v>1893</v>
      </c>
      <c r="H5252" s="2" t="s">
        <v>1894</v>
      </c>
      <c r="I5252" s="2" t="s">
        <v>1929</v>
      </c>
      <c r="J5252" s="2" t="s">
        <v>1206</v>
      </c>
      <c r="K5252" s="1">
        <v>440000</v>
      </c>
      <c r="L5252" s="3">
        <v>8</v>
      </c>
      <c r="M5252" s="3">
        <v>0</v>
      </c>
      <c r="N5252" s="3">
        <v>0</v>
      </c>
      <c r="O5252" s="3">
        <v>8</v>
      </c>
      <c r="P5252" s="3">
        <v>0</v>
      </c>
      <c r="Q5252" s="3">
        <v>0</v>
      </c>
      <c r="R5252" s="2" t="s">
        <v>1592</v>
      </c>
    </row>
    <row r="5253" spans="1:18">
      <c r="A5253" s="4">
        <v>5252</v>
      </c>
      <c r="B5253" s="2" t="s">
        <v>7529</v>
      </c>
      <c r="C5253" s="2" t="s">
        <v>7514</v>
      </c>
      <c r="E5253" s="2" t="s">
        <v>1193</v>
      </c>
      <c r="F5253" s="2" t="s">
        <v>1384</v>
      </c>
      <c r="G5253" s="2" t="s">
        <v>1893</v>
      </c>
      <c r="H5253" s="2" t="s">
        <v>1894</v>
      </c>
      <c r="I5253" s="2" t="s">
        <v>1929</v>
      </c>
      <c r="J5253" s="2" t="s">
        <v>1206</v>
      </c>
      <c r="K5253" s="1">
        <v>440000</v>
      </c>
      <c r="L5253" s="3">
        <v>7</v>
      </c>
      <c r="M5253" s="3">
        <v>0</v>
      </c>
      <c r="N5253" s="3">
        <v>0</v>
      </c>
      <c r="O5253" s="3">
        <v>7</v>
      </c>
      <c r="P5253" s="3">
        <v>0</v>
      </c>
      <c r="Q5253" s="3">
        <v>0</v>
      </c>
      <c r="R5253" s="2" t="s">
        <v>1592</v>
      </c>
    </row>
    <row r="5254" spans="1:18">
      <c r="A5254" s="4">
        <v>5253</v>
      </c>
      <c r="B5254" s="2" t="s">
        <v>7530</v>
      </c>
      <c r="C5254" s="2" t="s">
        <v>7514</v>
      </c>
      <c r="E5254" s="2" t="s">
        <v>1193</v>
      </c>
      <c r="F5254" s="2" t="s">
        <v>1386</v>
      </c>
      <c r="G5254" s="2" t="s">
        <v>1893</v>
      </c>
      <c r="H5254" s="2" t="s">
        <v>1894</v>
      </c>
      <c r="I5254" s="2" t="s">
        <v>1929</v>
      </c>
      <c r="J5254" s="2" t="s">
        <v>1206</v>
      </c>
      <c r="K5254" s="1">
        <v>440000</v>
      </c>
      <c r="L5254" s="3">
        <v>2</v>
      </c>
      <c r="M5254" s="3">
        <v>0</v>
      </c>
      <c r="N5254" s="3">
        <v>0</v>
      </c>
      <c r="O5254" s="3">
        <v>2</v>
      </c>
      <c r="P5254" s="3">
        <v>0</v>
      </c>
      <c r="Q5254" s="3">
        <v>0</v>
      </c>
      <c r="R5254" s="2" t="s">
        <v>1592</v>
      </c>
    </row>
    <row r="5255" spans="1:18">
      <c r="A5255" s="4">
        <v>5254</v>
      </c>
      <c r="B5255" s="2" t="s">
        <v>7531</v>
      </c>
      <c r="C5255" s="2" t="s">
        <v>7532</v>
      </c>
      <c r="E5255" s="2" t="s">
        <v>930</v>
      </c>
      <c r="F5255" s="2" t="s">
        <v>1186</v>
      </c>
      <c r="G5255" s="2" t="s">
        <v>1187</v>
      </c>
      <c r="H5255" s="2" t="s">
        <v>1188</v>
      </c>
      <c r="I5255" s="2" t="s">
        <v>1634</v>
      </c>
      <c r="J5255" s="2" t="s">
        <v>1190</v>
      </c>
      <c r="K5255" s="1">
        <v>190000</v>
      </c>
      <c r="L5255" s="3">
        <v>4</v>
      </c>
      <c r="M5255" s="3">
        <v>0</v>
      </c>
      <c r="N5255" s="3">
        <v>0</v>
      </c>
      <c r="O5255" s="3">
        <v>4</v>
      </c>
      <c r="P5255" s="3">
        <v>0</v>
      </c>
      <c r="Q5255" s="3">
        <v>0</v>
      </c>
      <c r="R5255" s="2" t="s">
        <v>1592</v>
      </c>
    </row>
    <row r="5256" spans="1:18">
      <c r="A5256" s="4">
        <v>5255</v>
      </c>
      <c r="B5256" s="2" t="s">
        <v>7533</v>
      </c>
      <c r="C5256" s="2" t="s">
        <v>7532</v>
      </c>
      <c r="E5256" s="2" t="s">
        <v>930</v>
      </c>
      <c r="F5256" s="2" t="s">
        <v>1331</v>
      </c>
      <c r="G5256" s="2" t="s">
        <v>1187</v>
      </c>
      <c r="H5256" s="2" t="s">
        <v>1188</v>
      </c>
      <c r="I5256" s="2" t="s">
        <v>1634</v>
      </c>
      <c r="J5256" s="2" t="s">
        <v>1190</v>
      </c>
      <c r="K5256" s="1">
        <v>190000</v>
      </c>
      <c r="L5256" s="3">
        <v>6</v>
      </c>
      <c r="M5256" s="3">
        <v>0</v>
      </c>
      <c r="N5256" s="3">
        <v>0</v>
      </c>
      <c r="O5256" s="3">
        <v>6</v>
      </c>
      <c r="P5256" s="3">
        <v>0</v>
      </c>
      <c r="Q5256" s="3">
        <v>0</v>
      </c>
      <c r="R5256" s="2" t="s">
        <v>1592</v>
      </c>
    </row>
    <row r="5257" spans="1:18">
      <c r="A5257" s="4">
        <v>5256</v>
      </c>
      <c r="B5257" s="2" t="s">
        <v>7534</v>
      </c>
      <c r="C5257" s="2" t="s">
        <v>7532</v>
      </c>
      <c r="E5257" s="2" t="s">
        <v>930</v>
      </c>
      <c r="F5257" s="2" t="s">
        <v>1384</v>
      </c>
      <c r="G5257" s="2" t="s">
        <v>1187</v>
      </c>
      <c r="H5257" s="2" t="s">
        <v>1188</v>
      </c>
      <c r="I5257" s="2" t="s">
        <v>1634</v>
      </c>
      <c r="J5257" s="2" t="s">
        <v>1190</v>
      </c>
      <c r="K5257" s="1">
        <v>190000</v>
      </c>
      <c r="L5257" s="3">
        <v>2</v>
      </c>
      <c r="M5257" s="3">
        <v>0</v>
      </c>
      <c r="N5257" s="3">
        <v>0</v>
      </c>
      <c r="O5257" s="3">
        <v>2</v>
      </c>
      <c r="P5257" s="3">
        <v>0</v>
      </c>
      <c r="Q5257" s="3">
        <v>0</v>
      </c>
      <c r="R5257" s="2" t="s">
        <v>1592</v>
      </c>
    </row>
    <row r="5258" spans="1:18">
      <c r="A5258" s="4">
        <v>5257</v>
      </c>
      <c r="B5258" s="2" t="s">
        <v>7535</v>
      </c>
      <c r="C5258" s="2" t="s">
        <v>7532</v>
      </c>
      <c r="E5258" s="2" t="s">
        <v>1193</v>
      </c>
      <c r="F5258" s="2" t="s">
        <v>1186</v>
      </c>
      <c r="G5258" s="2" t="s">
        <v>1187</v>
      </c>
      <c r="H5258" s="2" t="s">
        <v>1188</v>
      </c>
      <c r="I5258" s="2" t="s">
        <v>1634</v>
      </c>
      <c r="J5258" s="2" t="s">
        <v>1190</v>
      </c>
      <c r="K5258" s="1">
        <v>190000</v>
      </c>
      <c r="L5258" s="3">
        <v>5</v>
      </c>
      <c r="M5258" s="3">
        <v>0</v>
      </c>
      <c r="N5258" s="3">
        <v>0</v>
      </c>
      <c r="O5258" s="3">
        <v>5</v>
      </c>
      <c r="P5258" s="3">
        <v>0</v>
      </c>
      <c r="Q5258" s="3">
        <v>0</v>
      </c>
      <c r="R5258" s="2" t="s">
        <v>1592</v>
      </c>
    </row>
    <row r="5259" spans="1:18">
      <c r="A5259" s="4">
        <v>5258</v>
      </c>
      <c r="B5259" s="2" t="s">
        <v>7536</v>
      </c>
      <c r="C5259" s="2" t="s">
        <v>7532</v>
      </c>
      <c r="E5259" s="2" t="s">
        <v>1193</v>
      </c>
      <c r="F5259" s="2" t="s">
        <v>1331</v>
      </c>
      <c r="G5259" s="2" t="s">
        <v>1187</v>
      </c>
      <c r="H5259" s="2" t="s">
        <v>1188</v>
      </c>
      <c r="I5259" s="2" t="s">
        <v>1634</v>
      </c>
      <c r="J5259" s="2" t="s">
        <v>1190</v>
      </c>
      <c r="K5259" s="1">
        <v>190000</v>
      </c>
      <c r="L5259" s="3">
        <v>7</v>
      </c>
      <c r="M5259" s="3">
        <v>0</v>
      </c>
      <c r="N5259" s="3">
        <v>0</v>
      </c>
      <c r="O5259" s="3">
        <v>7</v>
      </c>
      <c r="P5259" s="3">
        <v>0</v>
      </c>
      <c r="Q5259" s="3">
        <v>0</v>
      </c>
      <c r="R5259" s="2" t="s">
        <v>1592</v>
      </c>
    </row>
    <row r="5260" spans="1:18">
      <c r="A5260" s="4">
        <v>5259</v>
      </c>
      <c r="B5260" s="2" t="s">
        <v>7537</v>
      </c>
      <c r="C5260" s="2" t="s">
        <v>7532</v>
      </c>
      <c r="E5260" s="2" t="s">
        <v>1193</v>
      </c>
      <c r="F5260" s="2" t="s">
        <v>1384</v>
      </c>
      <c r="G5260" s="2" t="s">
        <v>1187</v>
      </c>
      <c r="H5260" s="2" t="s">
        <v>1188</v>
      </c>
      <c r="I5260" s="2" t="s">
        <v>1634</v>
      </c>
      <c r="J5260" s="2" t="s">
        <v>1190</v>
      </c>
      <c r="K5260" s="1">
        <v>190000</v>
      </c>
      <c r="L5260" s="3">
        <v>4</v>
      </c>
      <c r="M5260" s="3">
        <v>0</v>
      </c>
      <c r="N5260" s="3">
        <v>0</v>
      </c>
      <c r="O5260" s="3">
        <v>4</v>
      </c>
      <c r="P5260" s="3">
        <v>0</v>
      </c>
      <c r="Q5260" s="3">
        <v>0</v>
      </c>
      <c r="R5260" s="2" t="s">
        <v>1592</v>
      </c>
    </row>
    <row r="5261" spans="1:18">
      <c r="A5261" s="4">
        <v>5260</v>
      </c>
      <c r="B5261" s="2" t="s">
        <v>7538</v>
      </c>
      <c r="C5261" s="2" t="s">
        <v>7532</v>
      </c>
      <c r="E5261" s="2" t="s">
        <v>771</v>
      </c>
      <c r="F5261" s="2" t="s">
        <v>1186</v>
      </c>
      <c r="G5261" s="2" t="s">
        <v>1187</v>
      </c>
      <c r="H5261" s="2" t="s">
        <v>1188</v>
      </c>
      <c r="I5261" s="2" t="s">
        <v>1634</v>
      </c>
      <c r="J5261" s="2" t="s">
        <v>1190</v>
      </c>
      <c r="K5261" s="1">
        <v>190000</v>
      </c>
      <c r="L5261" s="3">
        <v>4</v>
      </c>
      <c r="M5261" s="3">
        <v>0</v>
      </c>
      <c r="N5261" s="3">
        <v>0</v>
      </c>
      <c r="O5261" s="3">
        <v>4</v>
      </c>
      <c r="P5261" s="3">
        <v>0</v>
      </c>
      <c r="Q5261" s="3">
        <v>0</v>
      </c>
      <c r="R5261" s="2" t="s">
        <v>1592</v>
      </c>
    </row>
    <row r="5262" spans="1:18">
      <c r="A5262" s="4">
        <v>5261</v>
      </c>
      <c r="B5262" s="2" t="s">
        <v>7539</v>
      </c>
      <c r="C5262" s="2" t="s">
        <v>7532</v>
      </c>
      <c r="E5262" s="2" t="s">
        <v>771</v>
      </c>
      <c r="F5262" s="2" t="s">
        <v>1331</v>
      </c>
      <c r="G5262" s="2" t="s">
        <v>1187</v>
      </c>
      <c r="H5262" s="2" t="s">
        <v>1188</v>
      </c>
      <c r="I5262" s="2" t="s">
        <v>1634</v>
      </c>
      <c r="J5262" s="2" t="s">
        <v>1190</v>
      </c>
      <c r="K5262" s="1">
        <v>190000</v>
      </c>
      <c r="L5262" s="3">
        <v>4</v>
      </c>
      <c r="M5262" s="3">
        <v>0</v>
      </c>
      <c r="N5262" s="3">
        <v>0</v>
      </c>
      <c r="O5262" s="3">
        <v>4</v>
      </c>
      <c r="P5262" s="3">
        <v>0</v>
      </c>
      <c r="Q5262" s="3">
        <v>0</v>
      </c>
      <c r="R5262" s="2" t="s">
        <v>1592</v>
      </c>
    </row>
    <row r="5263" spans="1:18">
      <c r="A5263" s="4">
        <v>5262</v>
      </c>
      <c r="B5263" s="2" t="s">
        <v>7540</v>
      </c>
      <c r="C5263" s="2" t="s">
        <v>7532</v>
      </c>
      <c r="E5263" s="2" t="s">
        <v>771</v>
      </c>
      <c r="F5263" s="2" t="s">
        <v>1384</v>
      </c>
      <c r="G5263" s="2" t="s">
        <v>1187</v>
      </c>
      <c r="H5263" s="2" t="s">
        <v>1188</v>
      </c>
      <c r="I5263" s="2" t="s">
        <v>1634</v>
      </c>
      <c r="J5263" s="2" t="s">
        <v>1190</v>
      </c>
      <c r="K5263" s="1">
        <v>190000</v>
      </c>
      <c r="L5263" s="3">
        <v>1</v>
      </c>
      <c r="M5263" s="3">
        <v>0</v>
      </c>
      <c r="N5263" s="3">
        <v>0</v>
      </c>
      <c r="O5263" s="3">
        <v>1</v>
      </c>
      <c r="P5263" s="3">
        <v>0</v>
      </c>
      <c r="Q5263" s="3">
        <v>0</v>
      </c>
      <c r="R5263" s="2" t="s">
        <v>1592</v>
      </c>
    </row>
    <row r="5264" spans="1:18">
      <c r="A5264" s="4">
        <v>5263</v>
      </c>
      <c r="B5264" s="2" t="s">
        <v>7541</v>
      </c>
      <c r="C5264" s="2" t="s">
        <v>7532</v>
      </c>
      <c r="E5264" s="2" t="s">
        <v>1381</v>
      </c>
      <c r="F5264" s="2" t="s">
        <v>1186</v>
      </c>
      <c r="G5264" s="2" t="s">
        <v>1187</v>
      </c>
      <c r="H5264" s="2" t="s">
        <v>1188</v>
      </c>
      <c r="I5264" s="2" t="s">
        <v>1634</v>
      </c>
      <c r="J5264" s="2" t="s">
        <v>1190</v>
      </c>
      <c r="K5264" s="1">
        <v>190000</v>
      </c>
      <c r="L5264" s="3">
        <v>6</v>
      </c>
      <c r="M5264" s="3">
        <v>0</v>
      </c>
      <c r="N5264" s="3">
        <v>0</v>
      </c>
      <c r="O5264" s="3">
        <v>6</v>
      </c>
      <c r="P5264" s="3">
        <v>0</v>
      </c>
      <c r="Q5264" s="3">
        <v>0</v>
      </c>
      <c r="R5264" s="2" t="s">
        <v>1592</v>
      </c>
    </row>
    <row r="5265" spans="1:18">
      <c r="A5265" s="4">
        <v>5264</v>
      </c>
      <c r="B5265" s="2" t="s">
        <v>7542</v>
      </c>
      <c r="C5265" s="2" t="s">
        <v>7532</v>
      </c>
      <c r="E5265" s="2" t="s">
        <v>1381</v>
      </c>
      <c r="F5265" s="2" t="s">
        <v>1331</v>
      </c>
      <c r="G5265" s="2" t="s">
        <v>1187</v>
      </c>
      <c r="H5265" s="2" t="s">
        <v>1188</v>
      </c>
      <c r="I5265" s="2" t="s">
        <v>1634</v>
      </c>
      <c r="J5265" s="2" t="s">
        <v>1190</v>
      </c>
      <c r="K5265" s="1">
        <v>190000</v>
      </c>
      <c r="L5265" s="3">
        <v>8</v>
      </c>
      <c r="M5265" s="3">
        <v>0</v>
      </c>
      <c r="N5265" s="3">
        <v>0</v>
      </c>
      <c r="O5265" s="3">
        <v>8</v>
      </c>
      <c r="P5265" s="3">
        <v>0</v>
      </c>
      <c r="Q5265" s="3">
        <v>0</v>
      </c>
      <c r="R5265" s="2" t="s">
        <v>1592</v>
      </c>
    </row>
    <row r="5266" spans="1:18">
      <c r="A5266" s="4">
        <v>5265</v>
      </c>
      <c r="B5266" s="2" t="s">
        <v>7543</v>
      </c>
      <c r="C5266" s="2" t="s">
        <v>7532</v>
      </c>
      <c r="E5266" s="2" t="s">
        <v>1381</v>
      </c>
      <c r="F5266" s="2" t="s">
        <v>1384</v>
      </c>
      <c r="G5266" s="2" t="s">
        <v>1187</v>
      </c>
      <c r="H5266" s="2" t="s">
        <v>1188</v>
      </c>
      <c r="I5266" s="2" t="s">
        <v>1634</v>
      </c>
      <c r="J5266" s="2" t="s">
        <v>1190</v>
      </c>
      <c r="K5266" s="1">
        <v>190000</v>
      </c>
      <c r="L5266" s="3">
        <v>3</v>
      </c>
      <c r="M5266" s="3">
        <v>0</v>
      </c>
      <c r="N5266" s="3">
        <v>0</v>
      </c>
      <c r="O5266" s="3">
        <v>3</v>
      </c>
      <c r="P5266" s="3">
        <v>0</v>
      </c>
      <c r="Q5266" s="3">
        <v>0</v>
      </c>
      <c r="R5266" s="2" t="s">
        <v>1592</v>
      </c>
    </row>
    <row r="5267" spans="1:18">
      <c r="A5267" s="4">
        <v>5266</v>
      </c>
      <c r="B5267" s="2" t="s">
        <v>7544</v>
      </c>
      <c r="C5267" s="2" t="s">
        <v>7545</v>
      </c>
      <c r="E5267" s="2" t="s">
        <v>788</v>
      </c>
      <c r="F5267" s="2" t="s">
        <v>1331</v>
      </c>
      <c r="G5267" s="2" t="s">
        <v>1332</v>
      </c>
      <c r="H5267" s="2" t="s">
        <v>1188</v>
      </c>
      <c r="I5267" s="2" t="s">
        <v>5507</v>
      </c>
      <c r="J5267" s="2" t="s">
        <v>24</v>
      </c>
      <c r="K5267" s="1">
        <v>125000</v>
      </c>
      <c r="L5267" s="3">
        <v>10</v>
      </c>
      <c r="M5267" s="3">
        <v>0</v>
      </c>
      <c r="N5267" s="3">
        <v>0</v>
      </c>
      <c r="O5267" s="3">
        <v>10</v>
      </c>
      <c r="P5267" s="3">
        <v>0</v>
      </c>
      <c r="Q5267" s="3">
        <v>0</v>
      </c>
      <c r="R5267" s="2" t="s">
        <v>1592</v>
      </c>
    </row>
    <row r="5268" spans="1:18">
      <c r="A5268" s="4">
        <v>5267</v>
      </c>
      <c r="B5268" s="2" t="s">
        <v>7546</v>
      </c>
      <c r="C5268" s="2" t="s">
        <v>7545</v>
      </c>
      <c r="E5268" s="2" t="s">
        <v>788</v>
      </c>
      <c r="F5268" s="2" t="s">
        <v>1384</v>
      </c>
      <c r="G5268" s="2" t="s">
        <v>1332</v>
      </c>
      <c r="H5268" s="2" t="s">
        <v>1188</v>
      </c>
      <c r="I5268" s="2" t="s">
        <v>5507</v>
      </c>
      <c r="J5268" s="2" t="s">
        <v>24</v>
      </c>
      <c r="K5268" s="1">
        <v>125000</v>
      </c>
      <c r="L5268" s="3">
        <v>10</v>
      </c>
      <c r="M5268" s="3">
        <v>0</v>
      </c>
      <c r="N5268" s="3">
        <v>0</v>
      </c>
      <c r="O5268" s="3">
        <v>10</v>
      </c>
      <c r="P5268" s="3">
        <v>0</v>
      </c>
      <c r="Q5268" s="3">
        <v>0</v>
      </c>
      <c r="R5268" s="2" t="s">
        <v>1592</v>
      </c>
    </row>
    <row r="5269" spans="1:18">
      <c r="A5269" s="4">
        <v>5268</v>
      </c>
      <c r="B5269" s="2" t="s">
        <v>7547</v>
      </c>
      <c r="C5269" s="2" t="s">
        <v>7545</v>
      </c>
      <c r="E5269" s="2" t="s">
        <v>788</v>
      </c>
      <c r="F5269" s="2" t="s">
        <v>1386</v>
      </c>
      <c r="G5269" s="2" t="s">
        <v>1332</v>
      </c>
      <c r="H5269" s="2" t="s">
        <v>1188</v>
      </c>
      <c r="I5269" s="2" t="s">
        <v>5507</v>
      </c>
      <c r="J5269" s="2" t="s">
        <v>24</v>
      </c>
      <c r="K5269" s="1">
        <v>125000</v>
      </c>
      <c r="L5269" s="3">
        <v>8</v>
      </c>
      <c r="M5269" s="3">
        <v>0</v>
      </c>
      <c r="N5269" s="3">
        <v>0</v>
      </c>
      <c r="O5269" s="3">
        <v>8</v>
      </c>
      <c r="P5269" s="3">
        <v>0</v>
      </c>
      <c r="Q5269" s="3">
        <v>0</v>
      </c>
      <c r="R5269" s="2" t="s">
        <v>1592</v>
      </c>
    </row>
    <row r="5270" spans="1:18">
      <c r="A5270" s="4">
        <v>5269</v>
      </c>
      <c r="B5270" s="2" t="s">
        <v>7548</v>
      </c>
      <c r="C5270" s="2" t="s">
        <v>7545</v>
      </c>
      <c r="E5270" s="2" t="s">
        <v>930</v>
      </c>
      <c r="F5270" s="2" t="s">
        <v>1331</v>
      </c>
      <c r="G5270" s="2" t="s">
        <v>1332</v>
      </c>
      <c r="H5270" s="2" t="s">
        <v>1188</v>
      </c>
      <c r="I5270" s="2" t="s">
        <v>5507</v>
      </c>
      <c r="J5270" s="2" t="s">
        <v>24</v>
      </c>
      <c r="K5270" s="1">
        <v>125000</v>
      </c>
      <c r="L5270" s="3">
        <v>15</v>
      </c>
      <c r="M5270" s="3">
        <v>0</v>
      </c>
      <c r="N5270" s="3">
        <v>0</v>
      </c>
      <c r="O5270" s="3">
        <v>15</v>
      </c>
      <c r="P5270" s="3">
        <v>0</v>
      </c>
      <c r="Q5270" s="3">
        <v>0</v>
      </c>
      <c r="R5270" s="2" t="s">
        <v>1592</v>
      </c>
    </row>
    <row r="5271" spans="1:18">
      <c r="A5271" s="4">
        <v>5270</v>
      </c>
      <c r="B5271" s="2" t="s">
        <v>7549</v>
      </c>
      <c r="C5271" s="2" t="s">
        <v>7545</v>
      </c>
      <c r="E5271" s="2" t="s">
        <v>930</v>
      </c>
      <c r="F5271" s="2" t="s">
        <v>1384</v>
      </c>
      <c r="G5271" s="2" t="s">
        <v>1332</v>
      </c>
      <c r="H5271" s="2" t="s">
        <v>1188</v>
      </c>
      <c r="I5271" s="2" t="s">
        <v>5507</v>
      </c>
      <c r="J5271" s="2" t="s">
        <v>24</v>
      </c>
      <c r="K5271" s="1">
        <v>125000</v>
      </c>
      <c r="L5271" s="3">
        <v>15</v>
      </c>
      <c r="M5271" s="3">
        <v>0</v>
      </c>
      <c r="N5271" s="3">
        <v>0</v>
      </c>
      <c r="O5271" s="3">
        <v>15</v>
      </c>
      <c r="P5271" s="3">
        <v>0</v>
      </c>
      <c r="Q5271" s="3">
        <v>0</v>
      </c>
      <c r="R5271" s="2" t="s">
        <v>1592</v>
      </c>
    </row>
    <row r="5272" spans="1:18">
      <c r="A5272" s="4">
        <v>5271</v>
      </c>
      <c r="B5272" s="2" t="s">
        <v>7550</v>
      </c>
      <c r="C5272" s="2" t="s">
        <v>7545</v>
      </c>
      <c r="E5272" s="2" t="s">
        <v>930</v>
      </c>
      <c r="F5272" s="2" t="s">
        <v>1386</v>
      </c>
      <c r="G5272" s="2" t="s">
        <v>1332</v>
      </c>
      <c r="H5272" s="2" t="s">
        <v>1188</v>
      </c>
      <c r="I5272" s="2" t="s">
        <v>5507</v>
      </c>
      <c r="J5272" s="2" t="s">
        <v>24</v>
      </c>
      <c r="K5272" s="1">
        <v>125000</v>
      </c>
      <c r="L5272" s="3">
        <v>8</v>
      </c>
      <c r="M5272" s="3">
        <v>0</v>
      </c>
      <c r="N5272" s="3">
        <v>0</v>
      </c>
      <c r="O5272" s="3">
        <v>8</v>
      </c>
      <c r="P5272" s="3">
        <v>0</v>
      </c>
      <c r="Q5272" s="3">
        <v>0</v>
      </c>
      <c r="R5272" s="2" t="s">
        <v>1592</v>
      </c>
    </row>
    <row r="5273" spans="1:18">
      <c r="A5273" s="4">
        <v>5272</v>
      </c>
      <c r="B5273" s="2" t="s">
        <v>7551</v>
      </c>
      <c r="C5273" s="2" t="s">
        <v>7545</v>
      </c>
      <c r="E5273" s="2" t="s">
        <v>1288</v>
      </c>
      <c r="F5273" s="2" t="s">
        <v>1331</v>
      </c>
      <c r="G5273" s="2" t="s">
        <v>1332</v>
      </c>
      <c r="H5273" s="2" t="s">
        <v>1188</v>
      </c>
      <c r="I5273" s="2" t="s">
        <v>5507</v>
      </c>
      <c r="J5273" s="2" t="s">
        <v>24</v>
      </c>
      <c r="K5273" s="1">
        <v>125000</v>
      </c>
      <c r="L5273" s="3">
        <v>10</v>
      </c>
      <c r="M5273" s="3">
        <v>0</v>
      </c>
      <c r="N5273" s="3">
        <v>0</v>
      </c>
      <c r="O5273" s="3">
        <v>10</v>
      </c>
      <c r="P5273" s="3">
        <v>0</v>
      </c>
      <c r="Q5273" s="3">
        <v>0</v>
      </c>
      <c r="R5273" s="2" t="s">
        <v>1592</v>
      </c>
    </row>
    <row r="5274" spans="1:18">
      <c r="A5274" s="4">
        <v>5273</v>
      </c>
      <c r="B5274" s="2" t="s">
        <v>7552</v>
      </c>
      <c r="C5274" s="2" t="s">
        <v>7545</v>
      </c>
      <c r="E5274" s="2" t="s">
        <v>1288</v>
      </c>
      <c r="F5274" s="2" t="s">
        <v>1384</v>
      </c>
      <c r="G5274" s="2" t="s">
        <v>1332</v>
      </c>
      <c r="H5274" s="2" t="s">
        <v>1188</v>
      </c>
      <c r="I5274" s="2" t="s">
        <v>5507</v>
      </c>
      <c r="J5274" s="2" t="s">
        <v>24</v>
      </c>
      <c r="K5274" s="1">
        <v>125000</v>
      </c>
      <c r="L5274" s="3">
        <v>10</v>
      </c>
      <c r="M5274" s="3">
        <v>0</v>
      </c>
      <c r="N5274" s="3">
        <v>0</v>
      </c>
      <c r="O5274" s="3">
        <v>10</v>
      </c>
      <c r="P5274" s="3">
        <v>0</v>
      </c>
      <c r="Q5274" s="3">
        <v>0</v>
      </c>
      <c r="R5274" s="2" t="s">
        <v>1592</v>
      </c>
    </row>
    <row r="5275" spans="1:18">
      <c r="A5275" s="4">
        <v>5274</v>
      </c>
      <c r="B5275" s="2" t="s">
        <v>7553</v>
      </c>
      <c r="C5275" s="2" t="s">
        <v>7545</v>
      </c>
      <c r="E5275" s="2" t="s">
        <v>1288</v>
      </c>
      <c r="F5275" s="2" t="s">
        <v>1386</v>
      </c>
      <c r="G5275" s="2" t="s">
        <v>1332</v>
      </c>
      <c r="H5275" s="2" t="s">
        <v>1188</v>
      </c>
      <c r="I5275" s="2" t="s">
        <v>5507</v>
      </c>
      <c r="J5275" s="2" t="s">
        <v>24</v>
      </c>
      <c r="K5275" s="1">
        <v>125000</v>
      </c>
      <c r="L5275" s="3">
        <v>5</v>
      </c>
      <c r="M5275" s="3">
        <v>0</v>
      </c>
      <c r="N5275" s="3">
        <v>0</v>
      </c>
      <c r="O5275" s="3">
        <v>5</v>
      </c>
      <c r="P5275" s="3">
        <v>0</v>
      </c>
      <c r="Q5275" s="3">
        <v>0</v>
      </c>
      <c r="R5275" s="2" t="s">
        <v>1592</v>
      </c>
    </row>
    <row r="5276" spans="1:18">
      <c r="A5276" s="4">
        <v>5275</v>
      </c>
      <c r="B5276" s="2" t="s">
        <v>7554</v>
      </c>
      <c r="C5276" s="2" t="s">
        <v>7545</v>
      </c>
      <c r="E5276" s="2" t="s">
        <v>938</v>
      </c>
      <c r="F5276" s="2" t="s">
        <v>1331</v>
      </c>
      <c r="G5276" s="2" t="s">
        <v>1332</v>
      </c>
      <c r="H5276" s="2" t="s">
        <v>1188</v>
      </c>
      <c r="I5276" s="2" t="s">
        <v>5507</v>
      </c>
      <c r="J5276" s="2" t="s">
        <v>24</v>
      </c>
      <c r="K5276" s="1">
        <v>125000</v>
      </c>
      <c r="L5276" s="3">
        <v>10</v>
      </c>
      <c r="M5276" s="3">
        <v>0</v>
      </c>
      <c r="N5276" s="3">
        <v>0</v>
      </c>
      <c r="O5276" s="3">
        <v>10</v>
      </c>
      <c r="P5276" s="3">
        <v>0</v>
      </c>
      <c r="Q5276" s="3">
        <v>0</v>
      </c>
      <c r="R5276" s="2" t="s">
        <v>1592</v>
      </c>
    </row>
    <row r="5277" spans="1:18">
      <c r="A5277" s="4">
        <v>5276</v>
      </c>
      <c r="B5277" s="2" t="s">
        <v>7555</v>
      </c>
      <c r="C5277" s="2" t="s">
        <v>7545</v>
      </c>
      <c r="E5277" s="2" t="s">
        <v>938</v>
      </c>
      <c r="F5277" s="2" t="s">
        <v>1384</v>
      </c>
      <c r="G5277" s="2" t="s">
        <v>1332</v>
      </c>
      <c r="H5277" s="2" t="s">
        <v>1188</v>
      </c>
      <c r="I5277" s="2" t="s">
        <v>5507</v>
      </c>
      <c r="J5277" s="2" t="s">
        <v>24</v>
      </c>
      <c r="K5277" s="1">
        <v>125000</v>
      </c>
      <c r="L5277" s="3">
        <v>10</v>
      </c>
      <c r="M5277" s="3">
        <v>0</v>
      </c>
      <c r="N5277" s="3">
        <v>0</v>
      </c>
      <c r="O5277" s="3">
        <v>10</v>
      </c>
      <c r="P5277" s="3">
        <v>0</v>
      </c>
      <c r="Q5277" s="3">
        <v>0</v>
      </c>
      <c r="R5277" s="2" t="s">
        <v>1592</v>
      </c>
    </row>
    <row r="5278" spans="1:18">
      <c r="A5278" s="4">
        <v>5277</v>
      </c>
      <c r="B5278" s="2" t="s">
        <v>7556</v>
      </c>
      <c r="C5278" s="2" t="s">
        <v>7545</v>
      </c>
      <c r="E5278" s="2" t="s">
        <v>938</v>
      </c>
      <c r="F5278" s="2" t="s">
        <v>1386</v>
      </c>
      <c r="G5278" s="2" t="s">
        <v>1332</v>
      </c>
      <c r="H5278" s="2" t="s">
        <v>1188</v>
      </c>
      <c r="I5278" s="2" t="s">
        <v>5507</v>
      </c>
      <c r="J5278" s="2" t="s">
        <v>24</v>
      </c>
      <c r="K5278" s="1">
        <v>125000</v>
      </c>
      <c r="L5278" s="3">
        <v>4</v>
      </c>
      <c r="M5278" s="3">
        <v>0</v>
      </c>
      <c r="N5278" s="3">
        <v>0</v>
      </c>
      <c r="O5278" s="3">
        <v>4</v>
      </c>
      <c r="P5278" s="3">
        <v>0</v>
      </c>
      <c r="Q5278" s="3">
        <v>0</v>
      </c>
      <c r="R5278" s="2" t="s">
        <v>1592</v>
      </c>
    </row>
    <row r="5279" spans="1:18">
      <c r="A5279" s="4">
        <v>5278</v>
      </c>
      <c r="B5279" s="2" t="s">
        <v>7557</v>
      </c>
      <c r="C5279" s="2" t="s">
        <v>7558</v>
      </c>
      <c r="E5279" s="2" t="s">
        <v>21</v>
      </c>
      <c r="F5279" s="2" t="s">
        <v>21</v>
      </c>
      <c r="G5279" s="2" t="s">
        <v>90</v>
      </c>
      <c r="H5279" s="2" t="s">
        <v>1963</v>
      </c>
      <c r="I5279" s="2" t="s">
        <v>1964</v>
      </c>
      <c r="J5279" s="2" t="s">
        <v>21</v>
      </c>
      <c r="K5279" s="1">
        <v>150000</v>
      </c>
      <c r="L5279" s="3">
        <v>1</v>
      </c>
      <c r="M5279" s="3">
        <v>0</v>
      </c>
      <c r="N5279" s="3">
        <v>0</v>
      </c>
      <c r="O5279" s="3">
        <v>1</v>
      </c>
      <c r="P5279" s="3">
        <v>0</v>
      </c>
      <c r="Q5279" s="3">
        <v>0</v>
      </c>
    </row>
    <row r="5280" spans="1:18">
      <c r="A5280" s="4">
        <v>5279</v>
      </c>
      <c r="B5280" s="2" t="s">
        <v>7559</v>
      </c>
      <c r="C5280" s="2" t="s">
        <v>7560</v>
      </c>
      <c r="E5280" s="2" t="s">
        <v>21</v>
      </c>
      <c r="F5280" s="2" t="s">
        <v>21</v>
      </c>
      <c r="G5280" s="2" t="s">
        <v>90</v>
      </c>
      <c r="H5280" s="2" t="s">
        <v>1963</v>
      </c>
      <c r="I5280" s="2" t="s">
        <v>1964</v>
      </c>
      <c r="J5280" s="2" t="s">
        <v>21</v>
      </c>
      <c r="K5280" s="1">
        <v>150000</v>
      </c>
      <c r="L5280" s="3">
        <v>6</v>
      </c>
      <c r="M5280" s="3">
        <v>0</v>
      </c>
      <c r="N5280" s="3">
        <v>0</v>
      </c>
      <c r="O5280" s="3">
        <v>6</v>
      </c>
      <c r="P5280" s="3">
        <v>0</v>
      </c>
      <c r="Q5280" s="3">
        <v>0</v>
      </c>
    </row>
    <row r="5281" spans="1:18">
      <c r="A5281" s="4">
        <v>5280</v>
      </c>
      <c r="B5281" s="2" t="s">
        <v>7561</v>
      </c>
      <c r="C5281" s="2" t="s">
        <v>7562</v>
      </c>
      <c r="E5281" s="2" t="s">
        <v>21</v>
      </c>
      <c r="F5281" s="2" t="s">
        <v>21</v>
      </c>
      <c r="G5281" s="2" t="s">
        <v>90</v>
      </c>
      <c r="H5281" s="2" t="s">
        <v>1963</v>
      </c>
      <c r="I5281" s="2" t="s">
        <v>1964</v>
      </c>
      <c r="J5281" s="2" t="s">
        <v>21</v>
      </c>
      <c r="K5281" s="1">
        <v>150000</v>
      </c>
      <c r="L5281" s="3">
        <v>4</v>
      </c>
      <c r="M5281" s="3">
        <v>0</v>
      </c>
      <c r="N5281" s="3">
        <v>0</v>
      </c>
      <c r="O5281" s="3">
        <v>4</v>
      </c>
      <c r="P5281" s="3">
        <v>0</v>
      </c>
      <c r="Q5281" s="3">
        <v>0</v>
      </c>
    </row>
    <row r="5282" spans="1:18">
      <c r="A5282" s="4">
        <v>5281</v>
      </c>
      <c r="B5282" s="2" t="s">
        <v>7563</v>
      </c>
      <c r="C5282" s="2" t="s">
        <v>7564</v>
      </c>
      <c r="E5282" s="2" t="s">
        <v>21</v>
      </c>
      <c r="F5282" s="2" t="s">
        <v>21</v>
      </c>
      <c r="G5282" s="2" t="s">
        <v>90</v>
      </c>
      <c r="H5282" s="2" t="s">
        <v>1963</v>
      </c>
      <c r="I5282" s="2" t="s">
        <v>1964</v>
      </c>
      <c r="J5282" s="2" t="s">
        <v>21</v>
      </c>
      <c r="K5282" s="1">
        <v>150000</v>
      </c>
      <c r="L5282" s="3">
        <v>6</v>
      </c>
      <c r="M5282" s="3">
        <v>0</v>
      </c>
      <c r="N5282" s="3">
        <v>0</v>
      </c>
      <c r="O5282" s="3">
        <v>6</v>
      </c>
      <c r="P5282" s="3">
        <v>0</v>
      </c>
      <c r="Q5282" s="3">
        <v>0</v>
      </c>
    </row>
    <row r="5283" spans="1:18">
      <c r="A5283" s="4">
        <v>5282</v>
      </c>
      <c r="B5283" s="2" t="s">
        <v>7565</v>
      </c>
      <c r="C5283" s="2" t="s">
        <v>7566</v>
      </c>
      <c r="E5283" s="2" t="s">
        <v>21</v>
      </c>
      <c r="F5283" s="2" t="s">
        <v>7567</v>
      </c>
      <c r="G5283" s="2" t="s">
        <v>90</v>
      </c>
      <c r="H5283" s="2" t="s">
        <v>133</v>
      </c>
      <c r="I5283" s="2" t="s">
        <v>433</v>
      </c>
      <c r="J5283" s="2" t="s">
        <v>21</v>
      </c>
      <c r="K5283" s="1">
        <v>70000</v>
      </c>
      <c r="L5283" s="3">
        <v>22</v>
      </c>
      <c r="M5283" s="3">
        <v>0</v>
      </c>
      <c r="N5283" s="3">
        <v>7</v>
      </c>
      <c r="O5283" s="3">
        <v>15</v>
      </c>
      <c r="P5283" s="3">
        <v>0</v>
      </c>
      <c r="Q5283" s="3">
        <v>0</v>
      </c>
      <c r="R5283" s="2" t="s">
        <v>21</v>
      </c>
    </row>
    <row r="5284" spans="1:18">
      <c r="A5284" s="4">
        <v>5283</v>
      </c>
      <c r="B5284" s="2" t="s">
        <v>7568</v>
      </c>
      <c r="C5284" s="2" t="s">
        <v>7569</v>
      </c>
      <c r="E5284" s="2" t="s">
        <v>21</v>
      </c>
      <c r="F5284" s="2" t="s">
        <v>2056</v>
      </c>
      <c r="G5284" s="2" t="s">
        <v>90</v>
      </c>
      <c r="H5284" s="2" t="s">
        <v>133</v>
      </c>
      <c r="I5284" s="2" t="s">
        <v>433</v>
      </c>
      <c r="J5284" s="2" t="s">
        <v>21</v>
      </c>
      <c r="K5284" s="1">
        <v>790000</v>
      </c>
      <c r="L5284" s="3">
        <v>1</v>
      </c>
      <c r="M5284" s="3">
        <v>0</v>
      </c>
      <c r="N5284" s="3">
        <v>0</v>
      </c>
      <c r="O5284" s="3">
        <v>1</v>
      </c>
      <c r="P5284" s="3">
        <v>0</v>
      </c>
      <c r="Q5284" s="3">
        <v>0</v>
      </c>
    </row>
    <row r="5285" spans="1:18">
      <c r="A5285" s="4">
        <v>5284</v>
      </c>
      <c r="B5285" s="2" t="s">
        <v>7570</v>
      </c>
      <c r="C5285" s="2" t="s">
        <v>7571</v>
      </c>
      <c r="E5285" s="2" t="s">
        <v>7572</v>
      </c>
      <c r="F5285" s="2" t="s">
        <v>2056</v>
      </c>
      <c r="G5285" s="2" t="s">
        <v>90</v>
      </c>
      <c r="H5285" s="2" t="s">
        <v>133</v>
      </c>
      <c r="I5285" s="2" t="s">
        <v>433</v>
      </c>
      <c r="J5285" s="2" t="s">
        <v>21</v>
      </c>
      <c r="K5285" s="1">
        <v>790000</v>
      </c>
      <c r="L5285" s="3">
        <v>21</v>
      </c>
      <c r="M5285" s="3">
        <v>0</v>
      </c>
      <c r="N5285" s="3">
        <v>0</v>
      </c>
      <c r="O5285" s="3">
        <v>21</v>
      </c>
      <c r="P5285" s="3">
        <v>0</v>
      </c>
      <c r="Q5285" s="3">
        <v>0</v>
      </c>
      <c r="R5285" s="2" t="s">
        <v>21</v>
      </c>
    </row>
    <row r="5286" spans="1:18">
      <c r="A5286" s="4">
        <v>5285</v>
      </c>
      <c r="B5286" s="2" t="s">
        <v>7573</v>
      </c>
      <c r="C5286" s="2" t="s">
        <v>7574</v>
      </c>
      <c r="G5286" s="2" t="s">
        <v>22</v>
      </c>
      <c r="H5286" s="2" t="s">
        <v>22</v>
      </c>
      <c r="I5286" s="2" t="s">
        <v>22</v>
      </c>
      <c r="K5286" s="1">
        <v>190000</v>
      </c>
      <c r="L5286" s="3">
        <v>20</v>
      </c>
      <c r="M5286" s="3">
        <v>0</v>
      </c>
      <c r="N5286" s="3">
        <v>0</v>
      </c>
      <c r="O5286" s="3">
        <v>20</v>
      </c>
      <c r="P5286" s="3">
        <v>0</v>
      </c>
      <c r="Q5286" s="3">
        <v>0</v>
      </c>
    </row>
    <row r="5287" spans="1:18">
      <c r="A5287" s="4">
        <v>5286</v>
      </c>
      <c r="B5287" s="2" t="s">
        <v>7575</v>
      </c>
      <c r="C5287" s="2" t="s">
        <v>7576</v>
      </c>
      <c r="E5287" s="2" t="s">
        <v>1193</v>
      </c>
      <c r="F5287" s="2" t="s">
        <v>1981</v>
      </c>
      <c r="G5287" s="2" t="s">
        <v>1830</v>
      </c>
      <c r="H5287" s="2" t="s">
        <v>7577</v>
      </c>
      <c r="I5287" s="2" t="s">
        <v>7578</v>
      </c>
      <c r="J5287" s="2" t="s">
        <v>21</v>
      </c>
      <c r="K5287" s="1">
        <v>390000</v>
      </c>
      <c r="L5287" s="3">
        <v>1</v>
      </c>
      <c r="M5287" s="3">
        <v>0</v>
      </c>
      <c r="N5287" s="3">
        <v>0</v>
      </c>
      <c r="O5287" s="3">
        <v>1</v>
      </c>
      <c r="P5287" s="3">
        <v>0</v>
      </c>
      <c r="Q5287" s="3">
        <v>0</v>
      </c>
      <c r="R5287" s="2" t="s">
        <v>2272</v>
      </c>
    </row>
    <row r="5288" spans="1:18">
      <c r="A5288" s="4">
        <v>5287</v>
      </c>
      <c r="B5288" s="2" t="s">
        <v>7579</v>
      </c>
      <c r="C5288" s="2" t="s">
        <v>7580</v>
      </c>
      <c r="E5288" s="2" t="s">
        <v>1753</v>
      </c>
      <c r="F5288" s="2" t="s">
        <v>1331</v>
      </c>
      <c r="G5288" s="2" t="s">
        <v>1893</v>
      </c>
      <c r="H5288" s="2" t="s">
        <v>1894</v>
      </c>
      <c r="I5288" s="2" t="s">
        <v>7581</v>
      </c>
      <c r="J5288" s="2" t="s">
        <v>1335</v>
      </c>
      <c r="K5288" s="1">
        <v>280000</v>
      </c>
      <c r="L5288" s="3">
        <v>1</v>
      </c>
      <c r="M5288" s="3">
        <v>0</v>
      </c>
      <c r="N5288" s="3">
        <v>0</v>
      </c>
      <c r="O5288" s="3">
        <v>1</v>
      </c>
      <c r="P5288" s="3">
        <v>0</v>
      </c>
      <c r="Q5288" s="3">
        <v>0</v>
      </c>
      <c r="R5288" s="2" t="s">
        <v>161</v>
      </c>
    </row>
    <row r="5289" spans="1:18">
      <c r="A5289" s="4">
        <v>5288</v>
      </c>
      <c r="B5289" s="2" t="s">
        <v>7582</v>
      </c>
      <c r="C5289" s="2" t="s">
        <v>7580</v>
      </c>
      <c r="E5289" s="2" t="s">
        <v>1753</v>
      </c>
      <c r="F5289" s="2" t="s">
        <v>1384</v>
      </c>
      <c r="G5289" s="2" t="s">
        <v>1893</v>
      </c>
      <c r="H5289" s="2" t="s">
        <v>1894</v>
      </c>
      <c r="I5289" s="2" t="s">
        <v>7581</v>
      </c>
      <c r="J5289" s="2" t="s">
        <v>1335</v>
      </c>
      <c r="K5289" s="1">
        <v>280000</v>
      </c>
      <c r="L5289" s="3">
        <v>1</v>
      </c>
      <c r="M5289" s="3">
        <v>0</v>
      </c>
      <c r="N5289" s="3">
        <v>0</v>
      </c>
      <c r="O5289" s="3">
        <v>1</v>
      </c>
      <c r="P5289" s="3">
        <v>0</v>
      </c>
      <c r="Q5289" s="3">
        <v>0</v>
      </c>
      <c r="R5289" s="2" t="s">
        <v>161</v>
      </c>
    </row>
    <row r="5290" spans="1:18">
      <c r="A5290" s="4">
        <v>5289</v>
      </c>
      <c r="B5290" s="2" t="s">
        <v>7583</v>
      </c>
      <c r="C5290" s="2" t="s">
        <v>7580</v>
      </c>
      <c r="E5290" s="2" t="s">
        <v>1753</v>
      </c>
      <c r="F5290" s="2" t="s">
        <v>1386</v>
      </c>
      <c r="G5290" s="2" t="s">
        <v>1893</v>
      </c>
      <c r="H5290" s="2" t="s">
        <v>1894</v>
      </c>
      <c r="I5290" s="2" t="s">
        <v>7581</v>
      </c>
      <c r="J5290" s="2" t="s">
        <v>1335</v>
      </c>
      <c r="K5290" s="1">
        <v>280000</v>
      </c>
      <c r="L5290" s="3">
        <v>1</v>
      </c>
      <c r="M5290" s="3">
        <v>0</v>
      </c>
      <c r="N5290" s="3">
        <v>0</v>
      </c>
      <c r="O5290" s="3">
        <v>1</v>
      </c>
      <c r="P5290" s="3">
        <v>0</v>
      </c>
      <c r="Q5290" s="3">
        <v>0</v>
      </c>
      <c r="R5290" s="2" t="s">
        <v>161</v>
      </c>
    </row>
    <row r="5291" spans="1:18">
      <c r="A5291" s="4">
        <v>5290</v>
      </c>
      <c r="B5291" s="2" t="s">
        <v>7584</v>
      </c>
      <c r="C5291" s="2" t="s">
        <v>7580</v>
      </c>
      <c r="E5291" s="2" t="s">
        <v>774</v>
      </c>
      <c r="F5291" s="2" t="s">
        <v>1186</v>
      </c>
      <c r="G5291" s="2" t="s">
        <v>1893</v>
      </c>
      <c r="H5291" s="2" t="s">
        <v>1894</v>
      </c>
      <c r="I5291" s="2" t="s">
        <v>7581</v>
      </c>
      <c r="J5291" s="2" t="s">
        <v>1335</v>
      </c>
      <c r="K5291" s="1">
        <v>280000</v>
      </c>
      <c r="L5291" s="3">
        <v>1</v>
      </c>
      <c r="M5291" s="3">
        <v>0</v>
      </c>
      <c r="N5291" s="3">
        <v>0</v>
      </c>
      <c r="O5291" s="3">
        <v>1</v>
      </c>
      <c r="P5291" s="3">
        <v>0</v>
      </c>
      <c r="Q5291" s="3">
        <v>0</v>
      </c>
      <c r="R5291" s="2" t="s">
        <v>161</v>
      </c>
    </row>
    <row r="5292" spans="1:18">
      <c r="A5292" s="4">
        <v>5291</v>
      </c>
      <c r="B5292" s="2" t="s">
        <v>7585</v>
      </c>
      <c r="C5292" s="2" t="s">
        <v>7580</v>
      </c>
      <c r="E5292" s="2" t="s">
        <v>774</v>
      </c>
      <c r="F5292" s="2" t="s">
        <v>1384</v>
      </c>
      <c r="G5292" s="2" t="s">
        <v>1893</v>
      </c>
      <c r="H5292" s="2" t="s">
        <v>1894</v>
      </c>
      <c r="I5292" s="2" t="s">
        <v>7581</v>
      </c>
      <c r="J5292" s="2" t="s">
        <v>1335</v>
      </c>
      <c r="K5292" s="1">
        <v>280000</v>
      </c>
      <c r="L5292" s="3">
        <v>2</v>
      </c>
      <c r="M5292" s="3">
        <v>0</v>
      </c>
      <c r="N5292" s="3">
        <v>0</v>
      </c>
      <c r="O5292" s="3">
        <v>2</v>
      </c>
      <c r="P5292" s="3">
        <v>0</v>
      </c>
      <c r="Q5292" s="3">
        <v>0</v>
      </c>
      <c r="R5292" s="2" t="s">
        <v>161</v>
      </c>
    </row>
    <row r="5293" spans="1:18">
      <c r="A5293" s="4">
        <v>5292</v>
      </c>
      <c r="B5293" s="2" t="s">
        <v>7586</v>
      </c>
      <c r="C5293" s="2" t="s">
        <v>7580</v>
      </c>
      <c r="E5293" s="2" t="s">
        <v>774</v>
      </c>
      <c r="F5293" s="2" t="s">
        <v>1386</v>
      </c>
      <c r="G5293" s="2" t="s">
        <v>1893</v>
      </c>
      <c r="H5293" s="2" t="s">
        <v>1894</v>
      </c>
      <c r="I5293" s="2" t="s">
        <v>7581</v>
      </c>
      <c r="J5293" s="2" t="s">
        <v>1335</v>
      </c>
      <c r="K5293" s="1">
        <v>280000</v>
      </c>
      <c r="L5293" s="3">
        <v>1</v>
      </c>
      <c r="M5293" s="3">
        <v>0</v>
      </c>
      <c r="N5293" s="3">
        <v>0</v>
      </c>
      <c r="O5293" s="3">
        <v>1</v>
      </c>
      <c r="P5293" s="3">
        <v>0</v>
      </c>
      <c r="Q5293" s="3">
        <v>0</v>
      </c>
      <c r="R5293" s="2" t="s">
        <v>161</v>
      </c>
    </row>
    <row r="5294" spans="1:18">
      <c r="A5294" s="4">
        <v>5293</v>
      </c>
      <c r="B5294" s="2" t="s">
        <v>7587</v>
      </c>
      <c r="C5294" s="2" t="s">
        <v>7580</v>
      </c>
      <c r="E5294" s="2" t="s">
        <v>2094</v>
      </c>
      <c r="F5294" s="2" t="s">
        <v>1331</v>
      </c>
      <c r="G5294" s="2" t="s">
        <v>1893</v>
      </c>
      <c r="H5294" s="2" t="s">
        <v>1894</v>
      </c>
      <c r="I5294" s="2" t="s">
        <v>7581</v>
      </c>
      <c r="J5294" s="2" t="s">
        <v>1335</v>
      </c>
      <c r="K5294" s="1">
        <v>280000</v>
      </c>
      <c r="L5294" s="3">
        <v>1</v>
      </c>
      <c r="M5294" s="3">
        <v>0</v>
      </c>
      <c r="N5294" s="3">
        <v>1</v>
      </c>
      <c r="O5294" s="3">
        <v>0</v>
      </c>
      <c r="P5294" s="3">
        <v>0</v>
      </c>
      <c r="Q5294" s="3">
        <v>0</v>
      </c>
      <c r="R5294" s="2" t="s">
        <v>161</v>
      </c>
    </row>
    <row r="5295" spans="1:18">
      <c r="A5295" s="4">
        <v>5294</v>
      </c>
      <c r="B5295" s="2" t="s">
        <v>7588</v>
      </c>
      <c r="C5295" s="2" t="s">
        <v>7580</v>
      </c>
      <c r="E5295" s="2" t="s">
        <v>2094</v>
      </c>
      <c r="F5295" s="2" t="s">
        <v>1384</v>
      </c>
      <c r="G5295" s="2" t="s">
        <v>1893</v>
      </c>
      <c r="H5295" s="2" t="s">
        <v>1894</v>
      </c>
      <c r="I5295" s="2" t="s">
        <v>7581</v>
      </c>
      <c r="J5295" s="2" t="s">
        <v>1335</v>
      </c>
      <c r="K5295" s="1">
        <v>280000</v>
      </c>
      <c r="L5295" s="3">
        <v>1</v>
      </c>
      <c r="M5295" s="3">
        <v>0</v>
      </c>
      <c r="N5295" s="3">
        <v>0</v>
      </c>
      <c r="O5295" s="3">
        <v>1</v>
      </c>
      <c r="P5295" s="3">
        <v>0</v>
      </c>
      <c r="Q5295" s="3">
        <v>0</v>
      </c>
      <c r="R5295" s="2" t="s">
        <v>161</v>
      </c>
    </row>
    <row r="5296" spans="1:18">
      <c r="A5296" s="4">
        <v>5295</v>
      </c>
      <c r="B5296" s="2" t="s">
        <v>7589</v>
      </c>
      <c r="C5296" s="2" t="s">
        <v>7580</v>
      </c>
      <c r="E5296" s="2" t="s">
        <v>2094</v>
      </c>
      <c r="F5296" s="2" t="s">
        <v>1386</v>
      </c>
      <c r="G5296" s="2" t="s">
        <v>1893</v>
      </c>
      <c r="H5296" s="2" t="s">
        <v>1894</v>
      </c>
      <c r="I5296" s="2" t="s">
        <v>7581</v>
      </c>
      <c r="J5296" s="2" t="s">
        <v>1335</v>
      </c>
      <c r="K5296" s="1">
        <v>280000</v>
      </c>
      <c r="L5296" s="3">
        <v>1</v>
      </c>
      <c r="M5296" s="3">
        <v>0</v>
      </c>
      <c r="N5296" s="3">
        <v>0</v>
      </c>
      <c r="O5296" s="3">
        <v>1</v>
      </c>
      <c r="P5296" s="3">
        <v>0</v>
      </c>
      <c r="Q5296" s="3">
        <v>0</v>
      </c>
      <c r="R5296" s="2" t="s">
        <v>161</v>
      </c>
    </row>
    <row r="5297" spans="1:18">
      <c r="A5297" s="4">
        <v>5296</v>
      </c>
      <c r="B5297" s="2" t="s">
        <v>7590</v>
      </c>
      <c r="C5297" s="2" t="s">
        <v>7580</v>
      </c>
      <c r="E5297" s="2" t="s">
        <v>7591</v>
      </c>
      <c r="F5297" s="2" t="s">
        <v>1331</v>
      </c>
      <c r="G5297" s="2" t="s">
        <v>1893</v>
      </c>
      <c r="H5297" s="2" t="s">
        <v>1894</v>
      </c>
      <c r="I5297" s="2" t="s">
        <v>7581</v>
      </c>
      <c r="J5297" s="2" t="s">
        <v>1335</v>
      </c>
      <c r="K5297" s="1">
        <v>280000</v>
      </c>
      <c r="L5297" s="3">
        <v>3</v>
      </c>
      <c r="M5297" s="3">
        <v>0</v>
      </c>
      <c r="N5297" s="3">
        <v>0</v>
      </c>
      <c r="O5297" s="3">
        <v>3</v>
      </c>
      <c r="P5297" s="3">
        <v>0</v>
      </c>
      <c r="Q5297" s="3">
        <v>0</v>
      </c>
      <c r="R5297" s="2" t="s">
        <v>161</v>
      </c>
    </row>
    <row r="5298" spans="1:18">
      <c r="A5298" s="4">
        <v>5297</v>
      </c>
      <c r="B5298" s="2" t="s">
        <v>7592</v>
      </c>
      <c r="C5298" s="2" t="s">
        <v>7580</v>
      </c>
      <c r="E5298" s="2" t="s">
        <v>7591</v>
      </c>
      <c r="F5298" s="2" t="s">
        <v>1384</v>
      </c>
      <c r="G5298" s="2" t="s">
        <v>1893</v>
      </c>
      <c r="H5298" s="2" t="s">
        <v>1894</v>
      </c>
      <c r="I5298" s="2" t="s">
        <v>7581</v>
      </c>
      <c r="J5298" s="2" t="s">
        <v>1335</v>
      </c>
      <c r="K5298" s="1">
        <v>280000</v>
      </c>
      <c r="L5298" s="3">
        <v>1</v>
      </c>
      <c r="M5298" s="3">
        <v>0</v>
      </c>
      <c r="N5298" s="3">
        <v>1</v>
      </c>
      <c r="O5298" s="3">
        <v>0</v>
      </c>
      <c r="P5298" s="3">
        <v>0</v>
      </c>
      <c r="Q5298" s="3">
        <v>0</v>
      </c>
      <c r="R5298" s="2" t="s">
        <v>161</v>
      </c>
    </row>
    <row r="5299" spans="1:18">
      <c r="A5299" s="4">
        <v>5298</v>
      </c>
      <c r="B5299" s="2" t="s">
        <v>7593</v>
      </c>
      <c r="C5299" s="2" t="s">
        <v>7580</v>
      </c>
      <c r="E5299" s="2" t="s">
        <v>7591</v>
      </c>
      <c r="F5299" s="2" t="s">
        <v>1386</v>
      </c>
      <c r="G5299" s="2" t="s">
        <v>1893</v>
      </c>
      <c r="H5299" s="2" t="s">
        <v>1894</v>
      </c>
      <c r="I5299" s="2" t="s">
        <v>7581</v>
      </c>
      <c r="J5299" s="2" t="s">
        <v>1335</v>
      </c>
      <c r="K5299" s="1">
        <v>280000</v>
      </c>
      <c r="L5299" s="3">
        <v>1</v>
      </c>
      <c r="M5299" s="3">
        <v>0</v>
      </c>
      <c r="N5299" s="3">
        <v>0</v>
      </c>
      <c r="O5299" s="3">
        <v>1</v>
      </c>
      <c r="P5299" s="3">
        <v>0</v>
      </c>
      <c r="Q5299" s="3">
        <v>0</v>
      </c>
      <c r="R5299" s="2" t="s">
        <v>161</v>
      </c>
    </row>
    <row r="5300" spans="1:18">
      <c r="A5300" s="4">
        <v>5299</v>
      </c>
      <c r="B5300" s="2" t="s">
        <v>7594</v>
      </c>
      <c r="C5300" s="2" t="s">
        <v>7580</v>
      </c>
      <c r="E5300" s="2" t="s">
        <v>7595</v>
      </c>
      <c r="F5300" s="2" t="s">
        <v>1331</v>
      </c>
      <c r="G5300" s="2" t="s">
        <v>1893</v>
      </c>
      <c r="H5300" s="2" t="s">
        <v>1894</v>
      </c>
      <c r="I5300" s="2" t="s">
        <v>7581</v>
      </c>
      <c r="J5300" s="2" t="s">
        <v>1335</v>
      </c>
      <c r="K5300" s="1">
        <v>280000</v>
      </c>
      <c r="L5300" s="3">
        <v>6</v>
      </c>
      <c r="M5300" s="3">
        <v>0</v>
      </c>
      <c r="N5300" s="3">
        <v>0</v>
      </c>
      <c r="O5300" s="3">
        <v>6</v>
      </c>
      <c r="P5300" s="3">
        <v>0</v>
      </c>
      <c r="Q5300" s="3">
        <v>0</v>
      </c>
      <c r="R5300" s="2" t="s">
        <v>161</v>
      </c>
    </row>
    <row r="5301" spans="1:18">
      <c r="A5301" s="4">
        <v>5300</v>
      </c>
      <c r="B5301" s="2" t="s">
        <v>7596</v>
      </c>
      <c r="C5301" s="2" t="s">
        <v>7580</v>
      </c>
      <c r="E5301" s="2" t="s">
        <v>7595</v>
      </c>
      <c r="F5301" s="2" t="s">
        <v>1384</v>
      </c>
      <c r="G5301" s="2" t="s">
        <v>1893</v>
      </c>
      <c r="H5301" s="2" t="s">
        <v>1894</v>
      </c>
      <c r="I5301" s="2" t="s">
        <v>7581</v>
      </c>
      <c r="J5301" s="2" t="s">
        <v>1335</v>
      </c>
      <c r="K5301" s="1">
        <v>280000</v>
      </c>
      <c r="L5301" s="3">
        <v>7</v>
      </c>
      <c r="M5301" s="3">
        <v>0</v>
      </c>
      <c r="N5301" s="3">
        <v>1</v>
      </c>
      <c r="O5301" s="3">
        <v>6</v>
      </c>
      <c r="P5301" s="3">
        <v>0</v>
      </c>
      <c r="Q5301" s="3">
        <v>0</v>
      </c>
      <c r="R5301" s="2" t="s">
        <v>161</v>
      </c>
    </row>
    <row r="5302" spans="1:18">
      <c r="A5302" s="4">
        <v>5301</v>
      </c>
      <c r="B5302" s="2" t="s">
        <v>7597</v>
      </c>
      <c r="C5302" s="2" t="s">
        <v>7580</v>
      </c>
      <c r="E5302" s="2" t="s">
        <v>7595</v>
      </c>
      <c r="F5302" s="2" t="s">
        <v>1386</v>
      </c>
      <c r="G5302" s="2" t="s">
        <v>1893</v>
      </c>
      <c r="H5302" s="2" t="s">
        <v>1894</v>
      </c>
      <c r="I5302" s="2" t="s">
        <v>7581</v>
      </c>
      <c r="J5302" s="2" t="s">
        <v>1335</v>
      </c>
      <c r="K5302" s="1">
        <v>280000</v>
      </c>
      <c r="L5302" s="3">
        <v>3</v>
      </c>
      <c r="M5302" s="3">
        <v>0</v>
      </c>
      <c r="N5302" s="3">
        <v>0</v>
      </c>
      <c r="O5302" s="3">
        <v>3</v>
      </c>
      <c r="P5302" s="3">
        <v>0</v>
      </c>
      <c r="Q5302" s="3">
        <v>0</v>
      </c>
      <c r="R5302" s="2" t="s">
        <v>161</v>
      </c>
    </row>
    <row r="5303" spans="1:18">
      <c r="A5303" s="4">
        <v>5302</v>
      </c>
      <c r="B5303" s="2" t="s">
        <v>7598</v>
      </c>
      <c r="C5303" s="2" t="s">
        <v>7580</v>
      </c>
      <c r="E5303" s="2" t="s">
        <v>1880</v>
      </c>
      <c r="F5303" s="2" t="s">
        <v>1331</v>
      </c>
      <c r="G5303" s="2" t="s">
        <v>1893</v>
      </c>
      <c r="H5303" s="2" t="s">
        <v>1894</v>
      </c>
      <c r="I5303" s="2" t="s">
        <v>7581</v>
      </c>
      <c r="J5303" s="2" t="s">
        <v>1335</v>
      </c>
      <c r="K5303" s="1">
        <v>280000</v>
      </c>
      <c r="L5303" s="3">
        <v>1</v>
      </c>
      <c r="M5303" s="3">
        <v>0</v>
      </c>
      <c r="N5303" s="3">
        <v>0</v>
      </c>
      <c r="O5303" s="3">
        <v>1</v>
      </c>
      <c r="P5303" s="3">
        <v>0</v>
      </c>
      <c r="Q5303" s="3">
        <v>0</v>
      </c>
      <c r="R5303" s="2" t="s">
        <v>161</v>
      </c>
    </row>
    <row r="5304" spans="1:18">
      <c r="A5304" s="4">
        <v>5303</v>
      </c>
      <c r="B5304" s="2" t="s">
        <v>7599</v>
      </c>
      <c r="C5304" s="2" t="s">
        <v>7580</v>
      </c>
      <c r="E5304" s="2" t="s">
        <v>1292</v>
      </c>
      <c r="F5304" s="2" t="s">
        <v>1331</v>
      </c>
      <c r="G5304" s="2" t="s">
        <v>1893</v>
      </c>
      <c r="H5304" s="2" t="s">
        <v>1894</v>
      </c>
      <c r="I5304" s="2" t="s">
        <v>7581</v>
      </c>
      <c r="J5304" s="2" t="s">
        <v>1335</v>
      </c>
      <c r="K5304" s="1">
        <v>280000</v>
      </c>
      <c r="L5304" s="3">
        <v>1</v>
      </c>
      <c r="M5304" s="3">
        <v>0</v>
      </c>
      <c r="N5304" s="3">
        <v>0</v>
      </c>
      <c r="O5304" s="3">
        <v>1</v>
      </c>
      <c r="P5304" s="3">
        <v>0</v>
      </c>
      <c r="Q5304" s="3">
        <v>0</v>
      </c>
      <c r="R5304" s="2" t="s">
        <v>161</v>
      </c>
    </row>
    <row r="5305" spans="1:18">
      <c r="A5305" s="4">
        <v>5304</v>
      </c>
      <c r="B5305" s="2" t="s">
        <v>7600</v>
      </c>
      <c r="C5305" s="2" t="s">
        <v>7601</v>
      </c>
      <c r="E5305" s="2" t="s">
        <v>7602</v>
      </c>
      <c r="F5305" s="2" t="s">
        <v>1186</v>
      </c>
      <c r="G5305" s="2" t="s">
        <v>1893</v>
      </c>
      <c r="H5305" s="2" t="s">
        <v>1894</v>
      </c>
      <c r="I5305" s="2" t="s">
        <v>7581</v>
      </c>
      <c r="J5305" s="2" t="s">
        <v>1335</v>
      </c>
      <c r="K5305" s="1">
        <v>280000</v>
      </c>
      <c r="L5305" s="3">
        <v>1</v>
      </c>
      <c r="M5305" s="3">
        <v>0</v>
      </c>
      <c r="N5305" s="3">
        <v>0</v>
      </c>
      <c r="O5305" s="3">
        <v>1</v>
      </c>
      <c r="P5305" s="3">
        <v>0</v>
      </c>
      <c r="Q5305" s="3">
        <v>0</v>
      </c>
      <c r="R5305" s="2" t="s">
        <v>161</v>
      </c>
    </row>
    <row r="5306" spans="1:18">
      <c r="A5306" s="4">
        <v>5305</v>
      </c>
      <c r="B5306" s="2" t="s">
        <v>7603</v>
      </c>
      <c r="C5306" s="2" t="s">
        <v>7601</v>
      </c>
      <c r="E5306" s="2" t="s">
        <v>7602</v>
      </c>
      <c r="F5306" s="2" t="s">
        <v>1384</v>
      </c>
      <c r="G5306" s="2" t="s">
        <v>1893</v>
      </c>
      <c r="H5306" s="2" t="s">
        <v>1894</v>
      </c>
      <c r="I5306" s="2" t="s">
        <v>7581</v>
      </c>
      <c r="J5306" s="2" t="s">
        <v>1335</v>
      </c>
      <c r="K5306" s="1">
        <v>280000</v>
      </c>
      <c r="L5306" s="3">
        <v>1</v>
      </c>
      <c r="M5306" s="3">
        <v>0</v>
      </c>
      <c r="N5306" s="3">
        <v>0</v>
      </c>
      <c r="O5306" s="3">
        <v>1</v>
      </c>
      <c r="P5306" s="3">
        <v>0</v>
      </c>
      <c r="Q5306" s="3">
        <v>0</v>
      </c>
      <c r="R5306" s="2" t="s">
        <v>161</v>
      </c>
    </row>
    <row r="5307" spans="1:18">
      <c r="A5307" s="4">
        <v>5306</v>
      </c>
      <c r="B5307" s="2" t="s">
        <v>7604</v>
      </c>
      <c r="C5307" s="2" t="s">
        <v>7601</v>
      </c>
      <c r="E5307" s="2" t="s">
        <v>771</v>
      </c>
      <c r="F5307" s="2" t="s">
        <v>1384</v>
      </c>
      <c r="G5307" s="2" t="s">
        <v>1893</v>
      </c>
      <c r="H5307" s="2" t="s">
        <v>1894</v>
      </c>
      <c r="I5307" s="2" t="s">
        <v>7581</v>
      </c>
      <c r="J5307" s="2" t="s">
        <v>1335</v>
      </c>
      <c r="K5307" s="1">
        <v>280000</v>
      </c>
      <c r="L5307" s="3">
        <v>1</v>
      </c>
      <c r="M5307" s="3">
        <v>0</v>
      </c>
      <c r="N5307" s="3">
        <v>0</v>
      </c>
      <c r="O5307" s="3">
        <v>1</v>
      </c>
      <c r="P5307" s="3">
        <v>0</v>
      </c>
      <c r="Q5307" s="3">
        <v>0</v>
      </c>
      <c r="R5307" s="2" t="s">
        <v>161</v>
      </c>
    </row>
    <row r="5308" spans="1:18">
      <c r="A5308" s="4">
        <v>5307</v>
      </c>
      <c r="B5308" s="2" t="s">
        <v>7605</v>
      </c>
      <c r="C5308" s="2" t="s">
        <v>7601</v>
      </c>
      <c r="E5308" s="2" t="s">
        <v>771</v>
      </c>
      <c r="F5308" s="2" t="s">
        <v>1386</v>
      </c>
      <c r="G5308" s="2" t="s">
        <v>1893</v>
      </c>
      <c r="H5308" s="2" t="s">
        <v>1894</v>
      </c>
      <c r="I5308" s="2" t="s">
        <v>7581</v>
      </c>
      <c r="J5308" s="2" t="s">
        <v>1335</v>
      </c>
      <c r="K5308" s="1">
        <v>280000</v>
      </c>
      <c r="L5308" s="3">
        <v>1</v>
      </c>
      <c r="M5308" s="3">
        <v>0</v>
      </c>
      <c r="N5308" s="3">
        <v>0</v>
      </c>
      <c r="O5308" s="3">
        <v>1</v>
      </c>
      <c r="P5308" s="3">
        <v>0</v>
      </c>
      <c r="Q5308" s="3">
        <v>0</v>
      </c>
      <c r="R5308" s="2" t="s">
        <v>161</v>
      </c>
    </row>
    <row r="5309" spans="1:18">
      <c r="A5309" s="4">
        <v>5308</v>
      </c>
      <c r="B5309" s="2" t="s">
        <v>7606</v>
      </c>
      <c r="C5309" s="2" t="s">
        <v>7601</v>
      </c>
      <c r="E5309" s="2" t="s">
        <v>938</v>
      </c>
      <c r="F5309" s="2" t="s">
        <v>1384</v>
      </c>
      <c r="G5309" s="2" t="s">
        <v>1893</v>
      </c>
      <c r="H5309" s="2" t="s">
        <v>1894</v>
      </c>
      <c r="I5309" s="2" t="s">
        <v>7581</v>
      </c>
      <c r="J5309" s="2" t="s">
        <v>1335</v>
      </c>
      <c r="K5309" s="1">
        <v>280000</v>
      </c>
      <c r="L5309" s="3">
        <v>2</v>
      </c>
      <c r="M5309" s="3">
        <v>0</v>
      </c>
      <c r="N5309" s="3">
        <v>0</v>
      </c>
      <c r="O5309" s="3">
        <v>2</v>
      </c>
      <c r="P5309" s="3">
        <v>0</v>
      </c>
      <c r="Q5309" s="3">
        <v>0</v>
      </c>
      <c r="R5309" s="2" t="s">
        <v>161</v>
      </c>
    </row>
    <row r="5310" spans="1:18">
      <c r="A5310" s="4">
        <v>5309</v>
      </c>
      <c r="B5310" s="2" t="s">
        <v>7607</v>
      </c>
      <c r="C5310" s="2" t="s">
        <v>7601</v>
      </c>
      <c r="E5310" s="2" t="s">
        <v>7608</v>
      </c>
      <c r="F5310" s="2" t="s">
        <v>1186</v>
      </c>
      <c r="G5310" s="2" t="s">
        <v>1893</v>
      </c>
      <c r="H5310" s="2" t="s">
        <v>1894</v>
      </c>
      <c r="I5310" s="2" t="s">
        <v>7581</v>
      </c>
      <c r="J5310" s="2" t="s">
        <v>1335</v>
      </c>
      <c r="K5310" s="1">
        <v>280000</v>
      </c>
      <c r="L5310" s="3">
        <v>1</v>
      </c>
      <c r="M5310" s="3">
        <v>0</v>
      </c>
      <c r="N5310" s="3">
        <v>0</v>
      </c>
      <c r="O5310" s="3">
        <v>1</v>
      </c>
      <c r="P5310" s="3">
        <v>0</v>
      </c>
      <c r="Q5310" s="3">
        <v>0</v>
      </c>
      <c r="R5310" s="2" t="s">
        <v>161</v>
      </c>
    </row>
    <row r="5311" spans="1:18">
      <c r="A5311" s="4">
        <v>5310</v>
      </c>
      <c r="B5311" s="2" t="s">
        <v>7609</v>
      </c>
      <c r="C5311" s="2" t="s">
        <v>7601</v>
      </c>
      <c r="E5311" s="2" t="s">
        <v>7608</v>
      </c>
      <c r="F5311" s="2" t="s">
        <v>1331</v>
      </c>
      <c r="G5311" s="2" t="s">
        <v>1893</v>
      </c>
      <c r="H5311" s="2" t="s">
        <v>1894</v>
      </c>
      <c r="I5311" s="2" t="s">
        <v>7581</v>
      </c>
      <c r="J5311" s="2" t="s">
        <v>1335</v>
      </c>
      <c r="K5311" s="1">
        <v>280000</v>
      </c>
      <c r="L5311" s="3">
        <v>1</v>
      </c>
      <c r="M5311" s="3">
        <v>0</v>
      </c>
      <c r="N5311" s="3">
        <v>0</v>
      </c>
      <c r="O5311" s="3">
        <v>1</v>
      </c>
      <c r="P5311" s="3">
        <v>0</v>
      </c>
      <c r="Q5311" s="3">
        <v>0</v>
      </c>
      <c r="R5311" s="2" t="s">
        <v>161</v>
      </c>
    </row>
    <row r="5312" spans="1:18">
      <c r="A5312" s="4">
        <v>5311</v>
      </c>
      <c r="B5312" s="2" t="s">
        <v>7610</v>
      </c>
      <c r="C5312" s="2" t="s">
        <v>7601</v>
      </c>
      <c r="E5312" s="2" t="s">
        <v>7608</v>
      </c>
      <c r="F5312" s="2" t="s">
        <v>1384</v>
      </c>
      <c r="G5312" s="2" t="s">
        <v>1893</v>
      </c>
      <c r="H5312" s="2" t="s">
        <v>1894</v>
      </c>
      <c r="I5312" s="2" t="s">
        <v>7581</v>
      </c>
      <c r="J5312" s="2" t="s">
        <v>1335</v>
      </c>
      <c r="K5312" s="1">
        <v>280000</v>
      </c>
      <c r="L5312" s="3">
        <v>1</v>
      </c>
      <c r="M5312" s="3">
        <v>0</v>
      </c>
      <c r="N5312" s="3">
        <v>0</v>
      </c>
      <c r="O5312" s="3">
        <v>1</v>
      </c>
      <c r="P5312" s="3">
        <v>0</v>
      </c>
      <c r="Q5312" s="3">
        <v>0</v>
      </c>
      <c r="R5312" s="2" t="s">
        <v>161</v>
      </c>
    </row>
    <row r="5313" spans="1:18">
      <c r="A5313" s="4">
        <v>5312</v>
      </c>
      <c r="B5313" s="2" t="s">
        <v>7611</v>
      </c>
      <c r="C5313" s="2" t="s">
        <v>7612</v>
      </c>
      <c r="E5313" s="2" t="s">
        <v>1193</v>
      </c>
      <c r="F5313" s="2" t="s">
        <v>1331</v>
      </c>
      <c r="G5313" s="2" t="s">
        <v>1893</v>
      </c>
      <c r="H5313" s="2" t="s">
        <v>1894</v>
      </c>
      <c r="I5313" s="2" t="s">
        <v>1189</v>
      </c>
      <c r="J5313" s="2" t="s">
        <v>1335</v>
      </c>
      <c r="K5313" s="1">
        <v>280000</v>
      </c>
      <c r="L5313" s="3">
        <v>1</v>
      </c>
      <c r="M5313" s="3">
        <v>0</v>
      </c>
      <c r="N5313" s="3">
        <v>0</v>
      </c>
      <c r="O5313" s="3">
        <v>1</v>
      </c>
      <c r="P5313" s="3">
        <v>0</v>
      </c>
      <c r="Q5313" s="3">
        <v>0</v>
      </c>
      <c r="R5313" s="2" t="s">
        <v>161</v>
      </c>
    </row>
    <row r="5314" spans="1:18">
      <c r="A5314" s="4">
        <v>5313</v>
      </c>
      <c r="B5314" s="2" t="s">
        <v>7613</v>
      </c>
      <c r="C5314" s="2" t="s">
        <v>7612</v>
      </c>
      <c r="E5314" s="2" t="s">
        <v>938</v>
      </c>
      <c r="F5314" s="2" t="s">
        <v>1186</v>
      </c>
      <c r="G5314" s="2" t="s">
        <v>1893</v>
      </c>
      <c r="H5314" s="2" t="s">
        <v>1894</v>
      </c>
      <c r="I5314" s="2" t="s">
        <v>1189</v>
      </c>
      <c r="J5314" s="2" t="s">
        <v>1335</v>
      </c>
      <c r="K5314" s="1">
        <v>280000</v>
      </c>
      <c r="L5314" s="3">
        <v>2</v>
      </c>
      <c r="M5314" s="3">
        <v>0</v>
      </c>
      <c r="N5314" s="3">
        <v>0</v>
      </c>
      <c r="O5314" s="3">
        <v>2</v>
      </c>
      <c r="P5314" s="3">
        <v>0</v>
      </c>
      <c r="Q5314" s="3">
        <v>0</v>
      </c>
      <c r="R5314" s="2" t="s">
        <v>161</v>
      </c>
    </row>
    <row r="5315" spans="1:18">
      <c r="A5315" s="4">
        <v>5314</v>
      </c>
      <c r="B5315" s="2" t="s">
        <v>7614</v>
      </c>
      <c r="C5315" s="2" t="s">
        <v>7612</v>
      </c>
      <c r="E5315" s="2" t="s">
        <v>938</v>
      </c>
      <c r="F5315" s="2" t="s">
        <v>1331</v>
      </c>
      <c r="G5315" s="2" t="s">
        <v>1893</v>
      </c>
      <c r="H5315" s="2" t="s">
        <v>1894</v>
      </c>
      <c r="I5315" s="2" t="s">
        <v>1189</v>
      </c>
      <c r="J5315" s="2" t="s">
        <v>1335</v>
      </c>
      <c r="K5315" s="1">
        <v>280000</v>
      </c>
      <c r="L5315" s="3">
        <v>2</v>
      </c>
      <c r="M5315" s="3">
        <v>0</v>
      </c>
      <c r="N5315" s="3">
        <v>0</v>
      </c>
      <c r="O5315" s="3">
        <v>2</v>
      </c>
      <c r="P5315" s="3">
        <v>0</v>
      </c>
      <c r="Q5315" s="3">
        <v>0</v>
      </c>
      <c r="R5315" s="2" t="s">
        <v>161</v>
      </c>
    </row>
    <row r="5316" spans="1:18">
      <c r="A5316" s="4">
        <v>5315</v>
      </c>
      <c r="B5316" s="2" t="s">
        <v>7615</v>
      </c>
      <c r="C5316" s="2" t="s">
        <v>7612</v>
      </c>
      <c r="E5316" s="2" t="s">
        <v>938</v>
      </c>
      <c r="F5316" s="2" t="s">
        <v>1384</v>
      </c>
      <c r="G5316" s="2" t="s">
        <v>1893</v>
      </c>
      <c r="H5316" s="2" t="s">
        <v>1894</v>
      </c>
      <c r="I5316" s="2" t="s">
        <v>1189</v>
      </c>
      <c r="J5316" s="2" t="s">
        <v>1335</v>
      </c>
      <c r="K5316" s="1">
        <v>280000</v>
      </c>
      <c r="L5316" s="3">
        <v>1</v>
      </c>
      <c r="M5316" s="3">
        <v>0</v>
      </c>
      <c r="N5316" s="3">
        <v>0</v>
      </c>
      <c r="O5316" s="3">
        <v>1</v>
      </c>
      <c r="P5316" s="3">
        <v>0</v>
      </c>
      <c r="Q5316" s="3">
        <v>0</v>
      </c>
      <c r="R5316" s="2" t="s">
        <v>161</v>
      </c>
    </row>
    <row r="5317" spans="1:18">
      <c r="A5317" s="4">
        <v>5316</v>
      </c>
      <c r="B5317" s="2" t="s">
        <v>7616</v>
      </c>
      <c r="C5317" s="2" t="s">
        <v>7617</v>
      </c>
      <c r="E5317" s="2" t="s">
        <v>930</v>
      </c>
      <c r="F5317" s="2" t="s">
        <v>1186</v>
      </c>
      <c r="G5317" s="2" t="s">
        <v>1893</v>
      </c>
      <c r="H5317" s="2" t="s">
        <v>1894</v>
      </c>
      <c r="I5317" s="2" t="s">
        <v>1189</v>
      </c>
      <c r="J5317" s="2" t="s">
        <v>1335</v>
      </c>
      <c r="K5317" s="1">
        <v>280000</v>
      </c>
      <c r="L5317" s="3">
        <v>5</v>
      </c>
      <c r="M5317" s="3">
        <v>0</v>
      </c>
      <c r="N5317" s="3">
        <v>0</v>
      </c>
      <c r="O5317" s="3">
        <v>5</v>
      </c>
      <c r="P5317" s="3">
        <v>0</v>
      </c>
      <c r="Q5317" s="3">
        <v>0</v>
      </c>
      <c r="R5317" s="2" t="s">
        <v>161</v>
      </c>
    </row>
    <row r="5318" spans="1:18">
      <c r="A5318" s="4">
        <v>5317</v>
      </c>
      <c r="B5318" s="2" t="s">
        <v>7618</v>
      </c>
      <c r="C5318" s="2" t="s">
        <v>7617</v>
      </c>
      <c r="E5318" s="2" t="s">
        <v>930</v>
      </c>
      <c r="F5318" s="2" t="s">
        <v>1331</v>
      </c>
      <c r="G5318" s="2" t="s">
        <v>1893</v>
      </c>
      <c r="H5318" s="2" t="s">
        <v>1894</v>
      </c>
      <c r="I5318" s="2" t="s">
        <v>1189</v>
      </c>
      <c r="J5318" s="2" t="s">
        <v>1335</v>
      </c>
      <c r="K5318" s="1">
        <v>280000</v>
      </c>
      <c r="L5318" s="3">
        <v>3</v>
      </c>
      <c r="M5318" s="3">
        <v>0</v>
      </c>
      <c r="N5318" s="3">
        <v>0</v>
      </c>
      <c r="O5318" s="3">
        <v>3</v>
      </c>
      <c r="P5318" s="3">
        <v>0</v>
      </c>
      <c r="Q5318" s="3">
        <v>0</v>
      </c>
      <c r="R5318" s="2" t="s">
        <v>161</v>
      </c>
    </row>
    <row r="5319" spans="1:18">
      <c r="A5319" s="4">
        <v>5318</v>
      </c>
      <c r="B5319" s="2" t="s">
        <v>7619</v>
      </c>
      <c r="C5319" s="2" t="s">
        <v>7617</v>
      </c>
      <c r="E5319" s="2" t="s">
        <v>1288</v>
      </c>
      <c r="F5319" s="2" t="s">
        <v>1384</v>
      </c>
      <c r="G5319" s="2" t="s">
        <v>1893</v>
      </c>
      <c r="H5319" s="2" t="s">
        <v>1894</v>
      </c>
      <c r="I5319" s="2" t="s">
        <v>1189</v>
      </c>
      <c r="J5319" s="2" t="s">
        <v>1335</v>
      </c>
      <c r="K5319" s="1">
        <v>280000</v>
      </c>
      <c r="L5319" s="3">
        <v>1</v>
      </c>
      <c r="M5319" s="3">
        <v>0</v>
      </c>
      <c r="N5319" s="3">
        <v>0</v>
      </c>
      <c r="O5319" s="3">
        <v>1</v>
      </c>
      <c r="P5319" s="3">
        <v>0</v>
      </c>
      <c r="Q5319" s="3">
        <v>0</v>
      </c>
      <c r="R5319" s="2" t="s">
        <v>161</v>
      </c>
    </row>
    <row r="5320" spans="1:18">
      <c r="A5320" s="4">
        <v>5319</v>
      </c>
      <c r="B5320" s="2" t="s">
        <v>7620</v>
      </c>
      <c r="C5320" s="2" t="s">
        <v>7621</v>
      </c>
      <c r="E5320" s="2" t="s">
        <v>6958</v>
      </c>
      <c r="F5320" s="2" t="s">
        <v>1186</v>
      </c>
      <c r="G5320" s="2" t="s">
        <v>1893</v>
      </c>
      <c r="H5320" s="2" t="s">
        <v>1894</v>
      </c>
      <c r="I5320" s="2" t="s">
        <v>1189</v>
      </c>
      <c r="J5320" s="2" t="s">
        <v>1335</v>
      </c>
      <c r="K5320" s="1">
        <v>240000</v>
      </c>
      <c r="L5320" s="3">
        <v>1</v>
      </c>
      <c r="M5320" s="3">
        <v>0</v>
      </c>
      <c r="N5320" s="3">
        <v>0</v>
      </c>
      <c r="O5320" s="3">
        <v>1</v>
      </c>
      <c r="P5320" s="3">
        <v>0</v>
      </c>
      <c r="Q5320" s="3">
        <v>0</v>
      </c>
      <c r="R5320" s="2" t="s">
        <v>161</v>
      </c>
    </row>
    <row r="5321" spans="1:18">
      <c r="A5321" s="4">
        <v>5320</v>
      </c>
      <c r="B5321" s="2" t="s">
        <v>7622</v>
      </c>
      <c r="C5321" s="2" t="s">
        <v>7621</v>
      </c>
      <c r="E5321" s="2" t="s">
        <v>6958</v>
      </c>
      <c r="F5321" s="2" t="s">
        <v>1331</v>
      </c>
      <c r="G5321" s="2" t="s">
        <v>1893</v>
      </c>
      <c r="H5321" s="2" t="s">
        <v>1894</v>
      </c>
      <c r="I5321" s="2" t="s">
        <v>1189</v>
      </c>
      <c r="J5321" s="2" t="s">
        <v>1335</v>
      </c>
      <c r="K5321" s="1">
        <v>240000</v>
      </c>
      <c r="L5321" s="3">
        <v>2</v>
      </c>
      <c r="M5321" s="3">
        <v>0</v>
      </c>
      <c r="N5321" s="3">
        <v>1</v>
      </c>
      <c r="O5321" s="3">
        <v>1</v>
      </c>
      <c r="P5321" s="3">
        <v>0</v>
      </c>
      <c r="Q5321" s="3">
        <v>0</v>
      </c>
      <c r="R5321" s="2" t="s">
        <v>161</v>
      </c>
    </row>
    <row r="5322" spans="1:18">
      <c r="A5322" s="4">
        <v>5321</v>
      </c>
      <c r="B5322" s="2" t="s">
        <v>7623</v>
      </c>
      <c r="C5322" s="2" t="s">
        <v>7621</v>
      </c>
      <c r="E5322" s="2" t="s">
        <v>930</v>
      </c>
      <c r="F5322" s="2" t="s">
        <v>1186</v>
      </c>
      <c r="G5322" s="2" t="s">
        <v>1893</v>
      </c>
      <c r="H5322" s="2" t="s">
        <v>1894</v>
      </c>
      <c r="I5322" s="2" t="s">
        <v>1189</v>
      </c>
      <c r="J5322" s="2" t="s">
        <v>1335</v>
      </c>
      <c r="K5322" s="1">
        <v>240000</v>
      </c>
      <c r="L5322" s="3">
        <v>2</v>
      </c>
      <c r="M5322" s="3">
        <v>0</v>
      </c>
      <c r="N5322" s="3">
        <v>0</v>
      </c>
      <c r="O5322" s="3">
        <v>2</v>
      </c>
      <c r="P5322" s="3">
        <v>0</v>
      </c>
      <c r="Q5322" s="3">
        <v>0</v>
      </c>
      <c r="R5322" s="2" t="s">
        <v>161</v>
      </c>
    </row>
    <row r="5323" spans="1:18">
      <c r="A5323" s="4">
        <v>5322</v>
      </c>
      <c r="B5323" s="2" t="s">
        <v>7624</v>
      </c>
      <c r="C5323" s="2" t="s">
        <v>7621</v>
      </c>
      <c r="E5323" s="2" t="s">
        <v>930</v>
      </c>
      <c r="F5323" s="2" t="s">
        <v>1331</v>
      </c>
      <c r="G5323" s="2" t="s">
        <v>1893</v>
      </c>
      <c r="H5323" s="2" t="s">
        <v>1894</v>
      </c>
      <c r="I5323" s="2" t="s">
        <v>1189</v>
      </c>
      <c r="J5323" s="2" t="s">
        <v>1335</v>
      </c>
      <c r="K5323" s="1">
        <v>240000</v>
      </c>
      <c r="L5323" s="3">
        <v>1</v>
      </c>
      <c r="M5323" s="3">
        <v>0</v>
      </c>
      <c r="N5323" s="3">
        <v>0</v>
      </c>
      <c r="O5323" s="3">
        <v>1</v>
      </c>
      <c r="P5323" s="3">
        <v>0</v>
      </c>
      <c r="Q5323" s="3">
        <v>0</v>
      </c>
      <c r="R5323" s="2" t="s">
        <v>161</v>
      </c>
    </row>
    <row r="5324" spans="1:18">
      <c r="A5324" s="4">
        <v>5323</v>
      </c>
      <c r="B5324" s="2" t="s">
        <v>7625</v>
      </c>
      <c r="C5324" s="2" t="s">
        <v>7621</v>
      </c>
      <c r="E5324" s="2" t="s">
        <v>930</v>
      </c>
      <c r="F5324" s="2" t="s">
        <v>1384</v>
      </c>
      <c r="G5324" s="2" t="s">
        <v>1893</v>
      </c>
      <c r="H5324" s="2" t="s">
        <v>1894</v>
      </c>
      <c r="I5324" s="2" t="s">
        <v>1189</v>
      </c>
      <c r="J5324" s="2" t="s">
        <v>1335</v>
      </c>
      <c r="K5324" s="1">
        <v>240000</v>
      </c>
      <c r="L5324" s="3">
        <v>2</v>
      </c>
      <c r="M5324" s="3">
        <v>0</v>
      </c>
      <c r="N5324" s="3">
        <v>1</v>
      </c>
      <c r="O5324" s="3">
        <v>1</v>
      </c>
      <c r="P5324" s="3">
        <v>0</v>
      </c>
      <c r="Q5324" s="3">
        <v>0</v>
      </c>
      <c r="R5324" s="2" t="s">
        <v>161</v>
      </c>
    </row>
    <row r="5325" spans="1:18">
      <c r="A5325" s="4">
        <v>5324</v>
      </c>
      <c r="B5325" s="2" t="s">
        <v>7626</v>
      </c>
      <c r="C5325" s="2" t="s">
        <v>7621</v>
      </c>
      <c r="E5325" s="2" t="s">
        <v>930</v>
      </c>
      <c r="F5325" s="2" t="s">
        <v>1386</v>
      </c>
      <c r="G5325" s="2" t="s">
        <v>1893</v>
      </c>
      <c r="H5325" s="2" t="s">
        <v>1894</v>
      </c>
      <c r="I5325" s="2" t="s">
        <v>1189</v>
      </c>
      <c r="J5325" s="2" t="s">
        <v>1335</v>
      </c>
      <c r="K5325" s="1">
        <v>240000</v>
      </c>
      <c r="L5325" s="3">
        <v>3</v>
      </c>
      <c r="M5325" s="3">
        <v>0</v>
      </c>
      <c r="N5325" s="3">
        <v>0</v>
      </c>
      <c r="O5325" s="3">
        <v>3</v>
      </c>
      <c r="P5325" s="3">
        <v>0</v>
      </c>
      <c r="Q5325" s="3">
        <v>0</v>
      </c>
      <c r="R5325" s="2" t="s">
        <v>161</v>
      </c>
    </row>
    <row r="5326" spans="1:18">
      <c r="A5326" s="4">
        <v>5325</v>
      </c>
      <c r="B5326" s="2" t="s">
        <v>7627</v>
      </c>
      <c r="C5326" s="2" t="s">
        <v>7621</v>
      </c>
      <c r="E5326" s="2" t="s">
        <v>7628</v>
      </c>
      <c r="F5326" s="2" t="s">
        <v>1186</v>
      </c>
      <c r="G5326" s="2" t="s">
        <v>1893</v>
      </c>
      <c r="H5326" s="2" t="s">
        <v>1894</v>
      </c>
      <c r="I5326" s="2" t="s">
        <v>1189</v>
      </c>
      <c r="J5326" s="2" t="s">
        <v>1335</v>
      </c>
      <c r="K5326" s="1">
        <v>240000</v>
      </c>
      <c r="L5326" s="3">
        <v>1</v>
      </c>
      <c r="M5326" s="3">
        <v>0</v>
      </c>
      <c r="N5326" s="3">
        <v>0</v>
      </c>
      <c r="O5326" s="3">
        <v>1</v>
      </c>
      <c r="P5326" s="3">
        <v>0</v>
      </c>
      <c r="Q5326" s="3">
        <v>0</v>
      </c>
      <c r="R5326" s="2" t="s">
        <v>161</v>
      </c>
    </row>
    <row r="5327" spans="1:18">
      <c r="A5327" s="4">
        <v>5326</v>
      </c>
      <c r="B5327" s="2" t="s">
        <v>7629</v>
      </c>
      <c r="C5327" s="2" t="s">
        <v>7621</v>
      </c>
      <c r="E5327" s="2" t="s">
        <v>7628</v>
      </c>
      <c r="F5327" s="2" t="s">
        <v>1331</v>
      </c>
      <c r="G5327" s="2" t="s">
        <v>1893</v>
      </c>
      <c r="H5327" s="2" t="s">
        <v>1894</v>
      </c>
      <c r="I5327" s="2" t="s">
        <v>1189</v>
      </c>
      <c r="J5327" s="2" t="s">
        <v>1335</v>
      </c>
      <c r="K5327" s="1">
        <v>240000</v>
      </c>
      <c r="L5327" s="3">
        <v>6</v>
      </c>
      <c r="M5327" s="3">
        <v>0</v>
      </c>
      <c r="N5327" s="3">
        <v>0</v>
      </c>
      <c r="O5327" s="3">
        <v>6</v>
      </c>
      <c r="P5327" s="3">
        <v>0</v>
      </c>
      <c r="Q5327" s="3">
        <v>0</v>
      </c>
      <c r="R5327" s="2" t="s">
        <v>161</v>
      </c>
    </row>
    <row r="5328" spans="1:18">
      <c r="A5328" s="4">
        <v>5327</v>
      </c>
      <c r="B5328" s="2" t="s">
        <v>7630</v>
      </c>
      <c r="C5328" s="2" t="s">
        <v>7621</v>
      </c>
      <c r="E5328" s="2" t="s">
        <v>7628</v>
      </c>
      <c r="F5328" s="2" t="s">
        <v>1384</v>
      </c>
      <c r="G5328" s="2" t="s">
        <v>1893</v>
      </c>
      <c r="H5328" s="2" t="s">
        <v>1894</v>
      </c>
      <c r="I5328" s="2" t="s">
        <v>1189</v>
      </c>
      <c r="J5328" s="2" t="s">
        <v>1335</v>
      </c>
      <c r="K5328" s="1">
        <v>240000</v>
      </c>
      <c r="L5328" s="3">
        <v>1</v>
      </c>
      <c r="M5328" s="3">
        <v>0</v>
      </c>
      <c r="N5328" s="3">
        <v>0</v>
      </c>
      <c r="O5328" s="3">
        <v>1</v>
      </c>
      <c r="P5328" s="3">
        <v>0</v>
      </c>
      <c r="Q5328" s="3">
        <v>0</v>
      </c>
      <c r="R5328" s="2" t="s">
        <v>161</v>
      </c>
    </row>
    <row r="5329" spans="1:18">
      <c r="A5329" s="4">
        <v>5328</v>
      </c>
      <c r="B5329" s="2" t="s">
        <v>7631</v>
      </c>
      <c r="C5329" s="2" t="s">
        <v>7632</v>
      </c>
      <c r="E5329" s="2" t="s">
        <v>1639</v>
      </c>
      <c r="F5329" s="2" t="s">
        <v>1331</v>
      </c>
      <c r="G5329" s="2" t="s">
        <v>1893</v>
      </c>
      <c r="H5329" s="2" t="s">
        <v>1894</v>
      </c>
      <c r="I5329" s="2" t="s">
        <v>1189</v>
      </c>
      <c r="J5329" s="2" t="s">
        <v>1335</v>
      </c>
      <c r="K5329" s="1">
        <v>280000</v>
      </c>
      <c r="L5329" s="3">
        <v>1</v>
      </c>
      <c r="M5329" s="3">
        <v>0</v>
      </c>
      <c r="N5329" s="3">
        <v>0</v>
      </c>
      <c r="O5329" s="3">
        <v>1</v>
      </c>
      <c r="P5329" s="3">
        <v>0</v>
      </c>
      <c r="Q5329" s="3">
        <v>0</v>
      </c>
      <c r="R5329" s="2" t="s">
        <v>161</v>
      </c>
    </row>
    <row r="5330" spans="1:18">
      <c r="A5330" s="4">
        <v>5329</v>
      </c>
      <c r="B5330" s="2" t="s">
        <v>7633</v>
      </c>
      <c r="C5330" s="2" t="s">
        <v>7632</v>
      </c>
      <c r="E5330" s="2" t="s">
        <v>1639</v>
      </c>
      <c r="F5330" s="2" t="s">
        <v>1384</v>
      </c>
      <c r="G5330" s="2" t="s">
        <v>1893</v>
      </c>
      <c r="H5330" s="2" t="s">
        <v>1894</v>
      </c>
      <c r="I5330" s="2" t="s">
        <v>1189</v>
      </c>
      <c r="J5330" s="2" t="s">
        <v>1335</v>
      </c>
      <c r="K5330" s="1">
        <v>280000</v>
      </c>
      <c r="L5330" s="3">
        <v>2</v>
      </c>
      <c r="M5330" s="3">
        <v>0</v>
      </c>
      <c r="N5330" s="3">
        <v>1</v>
      </c>
      <c r="O5330" s="3">
        <v>1</v>
      </c>
      <c r="P5330" s="3">
        <v>0</v>
      </c>
      <c r="Q5330" s="3">
        <v>0</v>
      </c>
      <c r="R5330" s="2" t="s">
        <v>161</v>
      </c>
    </row>
    <row r="5331" spans="1:18">
      <c r="A5331" s="4">
        <v>5330</v>
      </c>
      <c r="B5331" s="2" t="s">
        <v>7634</v>
      </c>
      <c r="C5331" s="2" t="s">
        <v>7632</v>
      </c>
      <c r="E5331" s="2" t="s">
        <v>930</v>
      </c>
      <c r="F5331" s="2" t="s">
        <v>1331</v>
      </c>
      <c r="G5331" s="2" t="s">
        <v>1893</v>
      </c>
      <c r="H5331" s="2" t="s">
        <v>1894</v>
      </c>
      <c r="I5331" s="2" t="s">
        <v>1189</v>
      </c>
      <c r="J5331" s="2" t="s">
        <v>1335</v>
      </c>
      <c r="K5331" s="1">
        <v>280000</v>
      </c>
      <c r="L5331" s="3">
        <v>1</v>
      </c>
      <c r="M5331" s="3">
        <v>0</v>
      </c>
      <c r="N5331" s="3">
        <v>0</v>
      </c>
      <c r="O5331" s="3">
        <v>1</v>
      </c>
      <c r="P5331" s="3">
        <v>0</v>
      </c>
      <c r="Q5331" s="3">
        <v>0</v>
      </c>
      <c r="R5331" s="2" t="s">
        <v>161</v>
      </c>
    </row>
    <row r="5332" spans="1:18">
      <c r="A5332" s="4">
        <v>5331</v>
      </c>
      <c r="B5332" s="2" t="s">
        <v>7635</v>
      </c>
      <c r="C5332" s="2" t="s">
        <v>7632</v>
      </c>
      <c r="E5332" s="2" t="s">
        <v>1292</v>
      </c>
      <c r="F5332" s="2" t="s">
        <v>1331</v>
      </c>
      <c r="G5332" s="2" t="s">
        <v>1893</v>
      </c>
      <c r="H5332" s="2" t="s">
        <v>1894</v>
      </c>
      <c r="I5332" s="2" t="s">
        <v>1189</v>
      </c>
      <c r="J5332" s="2" t="s">
        <v>1335</v>
      </c>
      <c r="K5332" s="1">
        <v>280000</v>
      </c>
      <c r="L5332" s="3">
        <v>1</v>
      </c>
      <c r="M5332" s="3">
        <v>0</v>
      </c>
      <c r="N5332" s="3">
        <v>0</v>
      </c>
      <c r="O5332" s="3">
        <v>1</v>
      </c>
      <c r="P5332" s="3">
        <v>0</v>
      </c>
      <c r="Q5332" s="3">
        <v>0</v>
      </c>
      <c r="R5332" s="2" t="s">
        <v>161</v>
      </c>
    </row>
    <row r="5333" spans="1:18">
      <c r="A5333" s="4">
        <v>5332</v>
      </c>
      <c r="B5333" s="2" t="s">
        <v>7636</v>
      </c>
      <c r="C5333" s="2" t="s">
        <v>7632</v>
      </c>
      <c r="E5333" s="2" t="s">
        <v>1292</v>
      </c>
      <c r="F5333" s="2" t="s">
        <v>1384</v>
      </c>
      <c r="G5333" s="2" t="s">
        <v>1893</v>
      </c>
      <c r="H5333" s="2" t="s">
        <v>1894</v>
      </c>
      <c r="I5333" s="2" t="s">
        <v>1189</v>
      </c>
      <c r="J5333" s="2" t="s">
        <v>1335</v>
      </c>
      <c r="K5333" s="1">
        <v>280000</v>
      </c>
      <c r="L5333" s="3">
        <v>2</v>
      </c>
      <c r="M5333" s="3">
        <v>0</v>
      </c>
      <c r="N5333" s="3">
        <v>0</v>
      </c>
      <c r="O5333" s="3">
        <v>2</v>
      </c>
      <c r="P5333" s="3">
        <v>0</v>
      </c>
      <c r="Q5333" s="3">
        <v>0</v>
      </c>
      <c r="R5333" s="2" t="s">
        <v>161</v>
      </c>
    </row>
    <row r="5334" spans="1:18">
      <c r="A5334" s="4">
        <v>5333</v>
      </c>
      <c r="B5334" s="2" t="s">
        <v>7637</v>
      </c>
      <c r="C5334" s="2" t="s">
        <v>7638</v>
      </c>
      <c r="E5334" s="2" t="s">
        <v>6319</v>
      </c>
      <c r="F5334" s="2" t="s">
        <v>1186</v>
      </c>
      <c r="G5334" s="2" t="s">
        <v>1893</v>
      </c>
      <c r="H5334" s="2" t="s">
        <v>1894</v>
      </c>
      <c r="I5334" s="2" t="s">
        <v>1189</v>
      </c>
      <c r="J5334" s="2" t="s">
        <v>1335</v>
      </c>
      <c r="K5334" s="1">
        <v>250000</v>
      </c>
      <c r="L5334" s="3">
        <v>1</v>
      </c>
      <c r="M5334" s="3">
        <v>0</v>
      </c>
      <c r="N5334" s="3">
        <v>0</v>
      </c>
      <c r="O5334" s="3">
        <v>1</v>
      </c>
      <c r="P5334" s="3">
        <v>0</v>
      </c>
      <c r="Q5334" s="3">
        <v>0</v>
      </c>
      <c r="R5334" s="2" t="s">
        <v>161</v>
      </c>
    </row>
    <row r="5335" spans="1:18">
      <c r="A5335" s="4">
        <v>5334</v>
      </c>
      <c r="B5335" s="2" t="s">
        <v>7639</v>
      </c>
      <c r="C5335" s="2" t="s">
        <v>7638</v>
      </c>
      <c r="E5335" s="2" t="s">
        <v>6319</v>
      </c>
      <c r="F5335" s="2" t="s">
        <v>1331</v>
      </c>
      <c r="G5335" s="2" t="s">
        <v>1893</v>
      </c>
      <c r="H5335" s="2" t="s">
        <v>1894</v>
      </c>
      <c r="I5335" s="2" t="s">
        <v>1189</v>
      </c>
      <c r="J5335" s="2" t="s">
        <v>1335</v>
      </c>
      <c r="K5335" s="1">
        <v>250000</v>
      </c>
      <c r="L5335" s="3">
        <v>4</v>
      </c>
      <c r="M5335" s="3">
        <v>0</v>
      </c>
      <c r="N5335" s="3">
        <v>0</v>
      </c>
      <c r="O5335" s="3">
        <v>4</v>
      </c>
      <c r="P5335" s="3">
        <v>0</v>
      </c>
      <c r="Q5335" s="3">
        <v>0</v>
      </c>
      <c r="R5335" s="2" t="s">
        <v>161</v>
      </c>
    </row>
    <row r="5336" spans="1:18">
      <c r="A5336" s="4">
        <v>5335</v>
      </c>
      <c r="B5336" s="2" t="s">
        <v>7640</v>
      </c>
      <c r="C5336" s="2" t="s">
        <v>7638</v>
      </c>
      <c r="E5336" s="2" t="s">
        <v>6319</v>
      </c>
      <c r="F5336" s="2" t="s">
        <v>1384</v>
      </c>
      <c r="G5336" s="2" t="s">
        <v>1893</v>
      </c>
      <c r="H5336" s="2" t="s">
        <v>1894</v>
      </c>
      <c r="I5336" s="2" t="s">
        <v>1189</v>
      </c>
      <c r="J5336" s="2" t="s">
        <v>1335</v>
      </c>
      <c r="K5336" s="1">
        <v>250000</v>
      </c>
      <c r="L5336" s="3">
        <v>1</v>
      </c>
      <c r="M5336" s="3">
        <v>0</v>
      </c>
      <c r="N5336" s="3">
        <v>0</v>
      </c>
      <c r="O5336" s="3">
        <v>1</v>
      </c>
      <c r="P5336" s="3">
        <v>0</v>
      </c>
      <c r="Q5336" s="3">
        <v>0</v>
      </c>
      <c r="R5336" s="2" t="s">
        <v>161</v>
      </c>
    </row>
    <row r="5337" spans="1:18">
      <c r="A5337" s="4">
        <v>5336</v>
      </c>
      <c r="B5337" s="2" t="s">
        <v>7641</v>
      </c>
      <c r="C5337" s="2" t="s">
        <v>7642</v>
      </c>
      <c r="E5337" s="2" t="s">
        <v>930</v>
      </c>
      <c r="F5337" s="2" t="s">
        <v>1186</v>
      </c>
      <c r="G5337" s="2" t="s">
        <v>1893</v>
      </c>
      <c r="H5337" s="2" t="s">
        <v>1894</v>
      </c>
      <c r="I5337" s="2" t="s">
        <v>7581</v>
      </c>
      <c r="J5337" s="2" t="s">
        <v>1335</v>
      </c>
      <c r="K5337" s="1">
        <v>190000</v>
      </c>
      <c r="L5337" s="3">
        <v>1</v>
      </c>
      <c r="M5337" s="3">
        <v>0</v>
      </c>
      <c r="N5337" s="3">
        <v>0</v>
      </c>
      <c r="O5337" s="3">
        <v>1</v>
      </c>
      <c r="P5337" s="3">
        <v>0</v>
      </c>
      <c r="Q5337" s="3">
        <v>0</v>
      </c>
      <c r="R5337" s="2" t="s">
        <v>161</v>
      </c>
    </row>
    <row r="5338" spans="1:18">
      <c r="A5338" s="4">
        <v>5337</v>
      </c>
      <c r="B5338" s="2" t="s">
        <v>7643</v>
      </c>
      <c r="C5338" s="2" t="s">
        <v>7644</v>
      </c>
      <c r="E5338" s="2" t="s">
        <v>930</v>
      </c>
      <c r="F5338" s="2" t="s">
        <v>1186</v>
      </c>
      <c r="G5338" s="2" t="s">
        <v>1893</v>
      </c>
      <c r="H5338" s="2" t="s">
        <v>1894</v>
      </c>
      <c r="I5338" s="2" t="s">
        <v>1895</v>
      </c>
      <c r="J5338" s="2" t="s">
        <v>1335</v>
      </c>
      <c r="K5338" s="1">
        <v>250000</v>
      </c>
      <c r="L5338" s="3">
        <v>1</v>
      </c>
      <c r="M5338" s="3">
        <v>0</v>
      </c>
      <c r="N5338" s="3">
        <v>0</v>
      </c>
      <c r="O5338" s="3">
        <v>1</v>
      </c>
      <c r="P5338" s="3">
        <v>0</v>
      </c>
      <c r="Q5338" s="3">
        <v>0</v>
      </c>
      <c r="R5338" s="2" t="s">
        <v>161</v>
      </c>
    </row>
    <row r="5339" spans="1:18">
      <c r="A5339" s="4">
        <v>5338</v>
      </c>
      <c r="B5339" s="2" t="s">
        <v>7645</v>
      </c>
      <c r="C5339" s="2" t="s">
        <v>7644</v>
      </c>
      <c r="E5339" s="2" t="s">
        <v>930</v>
      </c>
      <c r="F5339" s="2" t="s">
        <v>1331</v>
      </c>
      <c r="G5339" s="2" t="s">
        <v>1893</v>
      </c>
      <c r="H5339" s="2" t="s">
        <v>1894</v>
      </c>
      <c r="I5339" s="2" t="s">
        <v>1895</v>
      </c>
      <c r="J5339" s="2" t="s">
        <v>1335</v>
      </c>
      <c r="K5339" s="1">
        <v>250000</v>
      </c>
      <c r="L5339" s="3">
        <v>3</v>
      </c>
      <c r="M5339" s="3">
        <v>0</v>
      </c>
      <c r="N5339" s="3">
        <v>0</v>
      </c>
      <c r="O5339" s="3">
        <v>3</v>
      </c>
      <c r="P5339" s="3">
        <v>0</v>
      </c>
      <c r="Q5339" s="3">
        <v>0</v>
      </c>
      <c r="R5339" s="2" t="s">
        <v>161</v>
      </c>
    </row>
    <row r="5340" spans="1:18">
      <c r="A5340" s="4">
        <v>5339</v>
      </c>
      <c r="B5340" s="2" t="s">
        <v>7646</v>
      </c>
      <c r="C5340" s="2" t="s">
        <v>7644</v>
      </c>
      <c r="E5340" s="2" t="s">
        <v>930</v>
      </c>
      <c r="F5340" s="2" t="s">
        <v>1384</v>
      </c>
      <c r="G5340" s="2" t="s">
        <v>1893</v>
      </c>
      <c r="H5340" s="2" t="s">
        <v>1894</v>
      </c>
      <c r="I5340" s="2" t="s">
        <v>1895</v>
      </c>
      <c r="J5340" s="2" t="s">
        <v>1335</v>
      </c>
      <c r="K5340" s="1">
        <v>250000</v>
      </c>
      <c r="L5340" s="3">
        <v>1</v>
      </c>
      <c r="M5340" s="3">
        <v>0</v>
      </c>
      <c r="N5340" s="3">
        <v>0</v>
      </c>
      <c r="O5340" s="3">
        <v>1</v>
      </c>
      <c r="P5340" s="3">
        <v>0</v>
      </c>
      <c r="Q5340" s="3">
        <v>0</v>
      </c>
      <c r="R5340" s="2" t="s">
        <v>161</v>
      </c>
    </row>
    <row r="5341" spans="1:18">
      <c r="A5341" s="4">
        <v>5340</v>
      </c>
      <c r="B5341" s="2" t="s">
        <v>7647</v>
      </c>
      <c r="C5341" s="2" t="s">
        <v>7644</v>
      </c>
      <c r="E5341" s="2" t="s">
        <v>938</v>
      </c>
      <c r="F5341" s="2" t="s">
        <v>1331</v>
      </c>
      <c r="G5341" s="2" t="s">
        <v>1893</v>
      </c>
      <c r="H5341" s="2" t="s">
        <v>1894</v>
      </c>
      <c r="I5341" s="2" t="s">
        <v>1895</v>
      </c>
      <c r="J5341" s="2" t="s">
        <v>1335</v>
      </c>
      <c r="K5341" s="1">
        <v>250000</v>
      </c>
      <c r="L5341" s="3">
        <v>5</v>
      </c>
      <c r="M5341" s="3">
        <v>0</v>
      </c>
      <c r="N5341" s="3">
        <v>0</v>
      </c>
      <c r="O5341" s="3">
        <v>5</v>
      </c>
      <c r="P5341" s="3">
        <v>0</v>
      </c>
      <c r="Q5341" s="3">
        <v>0</v>
      </c>
      <c r="R5341" s="2" t="s">
        <v>161</v>
      </c>
    </row>
    <row r="5342" spans="1:18">
      <c r="A5342" s="4">
        <v>5341</v>
      </c>
      <c r="B5342" s="2" t="s">
        <v>7648</v>
      </c>
      <c r="C5342" s="2" t="s">
        <v>7644</v>
      </c>
      <c r="E5342" s="2" t="s">
        <v>938</v>
      </c>
      <c r="F5342" s="2" t="s">
        <v>1384</v>
      </c>
      <c r="G5342" s="2" t="s">
        <v>1893</v>
      </c>
      <c r="H5342" s="2" t="s">
        <v>1894</v>
      </c>
      <c r="I5342" s="2" t="s">
        <v>1895</v>
      </c>
      <c r="J5342" s="2" t="s">
        <v>1335</v>
      </c>
      <c r="K5342" s="1">
        <v>250000</v>
      </c>
      <c r="L5342" s="3">
        <v>1</v>
      </c>
      <c r="M5342" s="3">
        <v>0</v>
      </c>
      <c r="N5342" s="3">
        <v>0</v>
      </c>
      <c r="O5342" s="3">
        <v>1</v>
      </c>
      <c r="P5342" s="3">
        <v>0</v>
      </c>
      <c r="Q5342" s="3">
        <v>0</v>
      </c>
      <c r="R5342" s="2" t="s">
        <v>161</v>
      </c>
    </row>
    <row r="5343" spans="1:18">
      <c r="A5343" s="4">
        <v>5342</v>
      </c>
      <c r="B5343" s="2" t="s">
        <v>7649</v>
      </c>
      <c r="C5343" s="2" t="s">
        <v>7650</v>
      </c>
      <c r="E5343" s="2" t="s">
        <v>930</v>
      </c>
      <c r="F5343" s="2" t="s">
        <v>7651</v>
      </c>
      <c r="G5343" s="2" t="s">
        <v>1830</v>
      </c>
      <c r="H5343" s="2" t="s">
        <v>7577</v>
      </c>
      <c r="I5343" s="2" t="s">
        <v>7652</v>
      </c>
      <c r="J5343" s="2" t="s">
        <v>21</v>
      </c>
      <c r="K5343" s="1">
        <v>230000</v>
      </c>
      <c r="L5343" s="3">
        <v>4</v>
      </c>
      <c r="M5343" s="3">
        <v>0</v>
      </c>
      <c r="N5343" s="3">
        <v>0</v>
      </c>
      <c r="O5343" s="3">
        <v>4</v>
      </c>
      <c r="P5343" s="3">
        <v>0</v>
      </c>
      <c r="Q5343" s="3">
        <v>0</v>
      </c>
      <c r="R5343" s="2" t="s">
        <v>21</v>
      </c>
    </row>
    <row r="5344" spans="1:18">
      <c r="A5344" s="4">
        <v>5343</v>
      </c>
      <c r="B5344" s="2" t="s">
        <v>7653</v>
      </c>
      <c r="C5344" s="2" t="s">
        <v>7650</v>
      </c>
      <c r="E5344" s="2" t="s">
        <v>965</v>
      </c>
      <c r="F5344" s="2" t="s">
        <v>7651</v>
      </c>
      <c r="G5344" s="2" t="s">
        <v>1830</v>
      </c>
      <c r="H5344" s="2" t="s">
        <v>7577</v>
      </c>
      <c r="I5344" s="2" t="s">
        <v>7652</v>
      </c>
      <c r="J5344" s="2" t="s">
        <v>21</v>
      </c>
      <c r="K5344" s="1">
        <v>230000</v>
      </c>
      <c r="L5344" s="3">
        <v>1</v>
      </c>
      <c r="M5344" s="3">
        <v>0</v>
      </c>
      <c r="N5344" s="3">
        <v>0</v>
      </c>
      <c r="O5344" s="3">
        <v>1</v>
      </c>
      <c r="P5344" s="3">
        <v>0</v>
      </c>
      <c r="Q5344" s="3">
        <v>0</v>
      </c>
      <c r="R5344" s="2" t="s">
        <v>21</v>
      </c>
    </row>
    <row r="5345" spans="1:18">
      <c r="A5345" s="4">
        <v>5344</v>
      </c>
      <c r="B5345" s="2" t="s">
        <v>7654</v>
      </c>
      <c r="C5345" s="2" t="s">
        <v>7650</v>
      </c>
      <c r="E5345" s="2" t="s">
        <v>938</v>
      </c>
      <c r="F5345" s="2" t="s">
        <v>7651</v>
      </c>
      <c r="G5345" s="2" t="s">
        <v>1830</v>
      </c>
      <c r="H5345" s="2" t="s">
        <v>7577</v>
      </c>
      <c r="I5345" s="2" t="s">
        <v>7652</v>
      </c>
      <c r="J5345" s="2" t="s">
        <v>21</v>
      </c>
      <c r="K5345" s="1">
        <v>230000</v>
      </c>
      <c r="L5345" s="3">
        <v>11</v>
      </c>
      <c r="M5345" s="3">
        <v>0</v>
      </c>
      <c r="N5345" s="3">
        <v>0</v>
      </c>
      <c r="O5345" s="3">
        <v>11</v>
      </c>
      <c r="P5345" s="3">
        <v>0</v>
      </c>
      <c r="Q5345" s="3">
        <v>0</v>
      </c>
      <c r="R5345" s="2" t="s">
        <v>21</v>
      </c>
    </row>
    <row r="5346" spans="1:18">
      <c r="A5346" s="4">
        <v>5345</v>
      </c>
      <c r="B5346" s="2" t="s">
        <v>7655</v>
      </c>
      <c r="C5346" s="2" t="s">
        <v>7656</v>
      </c>
      <c r="E5346" s="2" t="s">
        <v>3652</v>
      </c>
      <c r="F5346" s="2" t="s">
        <v>7657</v>
      </c>
      <c r="G5346" s="2" t="s">
        <v>50</v>
      </c>
      <c r="H5346" s="2" t="s">
        <v>7658</v>
      </c>
      <c r="I5346" s="2" t="s">
        <v>7659</v>
      </c>
      <c r="J5346" s="2" t="s">
        <v>21</v>
      </c>
      <c r="K5346" s="1">
        <v>80000</v>
      </c>
      <c r="L5346" s="3">
        <v>11</v>
      </c>
      <c r="M5346" s="3">
        <v>0</v>
      </c>
      <c r="N5346" s="3">
        <v>0</v>
      </c>
      <c r="O5346" s="3">
        <v>11</v>
      </c>
      <c r="P5346" s="3">
        <v>0</v>
      </c>
      <c r="Q5346" s="3">
        <v>0</v>
      </c>
      <c r="R5346" s="2" t="s">
        <v>21</v>
      </c>
    </row>
    <row r="5347" spans="1:18">
      <c r="A5347" s="4">
        <v>5346</v>
      </c>
      <c r="B5347" s="2" t="s">
        <v>7660</v>
      </c>
      <c r="C5347" s="2" t="s">
        <v>7661</v>
      </c>
      <c r="E5347" s="2" t="s">
        <v>938</v>
      </c>
      <c r="F5347" s="2" t="s">
        <v>1186</v>
      </c>
      <c r="G5347" s="2" t="s">
        <v>1893</v>
      </c>
      <c r="H5347" s="2" t="s">
        <v>1894</v>
      </c>
      <c r="I5347" s="2" t="s">
        <v>1189</v>
      </c>
      <c r="J5347" s="2" t="s">
        <v>1335</v>
      </c>
      <c r="K5347" s="1">
        <v>240000</v>
      </c>
      <c r="L5347" s="3">
        <v>2</v>
      </c>
      <c r="M5347" s="3">
        <v>0</v>
      </c>
      <c r="N5347" s="3">
        <v>0</v>
      </c>
      <c r="O5347" s="3">
        <v>2</v>
      </c>
      <c r="P5347" s="3">
        <v>0</v>
      </c>
      <c r="Q5347" s="3">
        <v>0</v>
      </c>
      <c r="R5347" s="2" t="s">
        <v>1592</v>
      </c>
    </row>
    <row r="5348" spans="1:18">
      <c r="A5348" s="4">
        <v>5347</v>
      </c>
      <c r="B5348" s="2" t="s">
        <v>7662</v>
      </c>
      <c r="C5348" s="2" t="s">
        <v>7661</v>
      </c>
      <c r="E5348" s="2" t="s">
        <v>938</v>
      </c>
      <c r="F5348" s="2" t="s">
        <v>1331</v>
      </c>
      <c r="G5348" s="2" t="s">
        <v>1893</v>
      </c>
      <c r="H5348" s="2" t="s">
        <v>1894</v>
      </c>
      <c r="I5348" s="2" t="s">
        <v>1189</v>
      </c>
      <c r="J5348" s="2" t="s">
        <v>1335</v>
      </c>
      <c r="K5348" s="1">
        <v>240000</v>
      </c>
      <c r="L5348" s="3">
        <v>9</v>
      </c>
      <c r="M5348" s="3">
        <v>0</v>
      </c>
      <c r="N5348" s="3">
        <v>0</v>
      </c>
      <c r="O5348" s="3">
        <v>9</v>
      </c>
      <c r="P5348" s="3">
        <v>0</v>
      </c>
      <c r="Q5348" s="3">
        <v>0</v>
      </c>
      <c r="R5348" s="2" t="s">
        <v>1592</v>
      </c>
    </row>
    <row r="5349" spans="1:18">
      <c r="A5349" s="4">
        <v>5348</v>
      </c>
      <c r="B5349" s="2" t="s">
        <v>7663</v>
      </c>
      <c r="C5349" s="2" t="s">
        <v>7661</v>
      </c>
      <c r="E5349" s="2" t="s">
        <v>938</v>
      </c>
      <c r="F5349" s="2" t="s">
        <v>1386</v>
      </c>
      <c r="G5349" s="2" t="s">
        <v>1893</v>
      </c>
      <c r="H5349" s="2" t="s">
        <v>1894</v>
      </c>
      <c r="I5349" s="2" t="s">
        <v>1189</v>
      </c>
      <c r="J5349" s="2" t="s">
        <v>1335</v>
      </c>
      <c r="K5349" s="1">
        <v>240000</v>
      </c>
      <c r="L5349" s="3">
        <v>1</v>
      </c>
      <c r="M5349" s="3">
        <v>0</v>
      </c>
      <c r="N5349" s="3">
        <v>0</v>
      </c>
      <c r="O5349" s="3">
        <v>1</v>
      </c>
      <c r="P5349" s="3">
        <v>0</v>
      </c>
      <c r="Q5349" s="3">
        <v>0</v>
      </c>
      <c r="R5349" s="2" t="s">
        <v>1592</v>
      </c>
    </row>
    <row r="5350" spans="1:18">
      <c r="A5350" s="4">
        <v>5349</v>
      </c>
      <c r="B5350" s="2" t="s">
        <v>7664</v>
      </c>
      <c r="C5350" s="2" t="s">
        <v>7661</v>
      </c>
      <c r="E5350" s="2" t="s">
        <v>930</v>
      </c>
      <c r="F5350" s="2" t="s">
        <v>1186</v>
      </c>
      <c r="G5350" s="2" t="s">
        <v>1893</v>
      </c>
      <c r="H5350" s="2" t="s">
        <v>1894</v>
      </c>
      <c r="I5350" s="2" t="s">
        <v>1189</v>
      </c>
      <c r="J5350" s="2" t="s">
        <v>1335</v>
      </c>
      <c r="K5350" s="1">
        <v>240000</v>
      </c>
      <c r="L5350" s="3">
        <v>5</v>
      </c>
      <c r="M5350" s="3">
        <v>0</v>
      </c>
      <c r="N5350" s="3">
        <v>0</v>
      </c>
      <c r="O5350" s="3">
        <v>5</v>
      </c>
      <c r="P5350" s="3">
        <v>0</v>
      </c>
      <c r="Q5350" s="3">
        <v>0</v>
      </c>
      <c r="R5350" s="2" t="s">
        <v>1592</v>
      </c>
    </row>
    <row r="5351" spans="1:18">
      <c r="A5351" s="4">
        <v>5350</v>
      </c>
      <c r="B5351" s="2" t="s">
        <v>7665</v>
      </c>
      <c r="C5351" s="2" t="s">
        <v>7661</v>
      </c>
      <c r="E5351" s="2" t="s">
        <v>930</v>
      </c>
      <c r="F5351" s="2" t="s">
        <v>1331</v>
      </c>
      <c r="G5351" s="2" t="s">
        <v>1893</v>
      </c>
      <c r="H5351" s="2" t="s">
        <v>1894</v>
      </c>
      <c r="I5351" s="2" t="s">
        <v>1189</v>
      </c>
      <c r="J5351" s="2" t="s">
        <v>1335</v>
      </c>
      <c r="K5351" s="1">
        <v>240000</v>
      </c>
      <c r="L5351" s="3">
        <v>6</v>
      </c>
      <c r="M5351" s="3">
        <v>0</v>
      </c>
      <c r="N5351" s="3">
        <v>0</v>
      </c>
      <c r="O5351" s="3">
        <v>6</v>
      </c>
      <c r="P5351" s="3">
        <v>0</v>
      </c>
      <c r="Q5351" s="3">
        <v>0</v>
      </c>
      <c r="R5351" s="2" t="s">
        <v>1592</v>
      </c>
    </row>
    <row r="5352" spans="1:18">
      <c r="A5352" s="4">
        <v>5351</v>
      </c>
      <c r="B5352" s="2" t="s">
        <v>7666</v>
      </c>
      <c r="C5352" s="2" t="s">
        <v>7661</v>
      </c>
      <c r="E5352" s="2" t="s">
        <v>930</v>
      </c>
      <c r="F5352" s="2" t="s">
        <v>1384</v>
      </c>
      <c r="G5352" s="2" t="s">
        <v>1893</v>
      </c>
      <c r="H5352" s="2" t="s">
        <v>1894</v>
      </c>
      <c r="I5352" s="2" t="s">
        <v>1189</v>
      </c>
      <c r="J5352" s="2" t="s">
        <v>1335</v>
      </c>
      <c r="K5352" s="1">
        <v>240000</v>
      </c>
      <c r="L5352" s="3">
        <v>4</v>
      </c>
      <c r="M5352" s="3">
        <v>0</v>
      </c>
      <c r="N5352" s="3">
        <v>0</v>
      </c>
      <c r="O5352" s="3">
        <v>4</v>
      </c>
      <c r="P5352" s="3">
        <v>0</v>
      </c>
      <c r="Q5352" s="3">
        <v>0</v>
      </c>
      <c r="R5352" s="2" t="s">
        <v>1592</v>
      </c>
    </row>
    <row r="5353" spans="1:18">
      <c r="A5353" s="4">
        <v>5352</v>
      </c>
      <c r="B5353" s="2" t="s">
        <v>7667</v>
      </c>
      <c r="C5353" s="2" t="s">
        <v>7668</v>
      </c>
      <c r="E5353" s="2" t="s">
        <v>1344</v>
      </c>
      <c r="F5353" s="2" t="s">
        <v>1386</v>
      </c>
      <c r="G5353" s="2" t="s">
        <v>1893</v>
      </c>
      <c r="H5353" s="2" t="s">
        <v>1894</v>
      </c>
      <c r="I5353" s="2" t="s">
        <v>1189</v>
      </c>
      <c r="J5353" s="2" t="s">
        <v>1335</v>
      </c>
      <c r="K5353" s="1">
        <v>280000</v>
      </c>
      <c r="L5353" s="3">
        <v>1</v>
      </c>
      <c r="M5353" s="3">
        <v>0</v>
      </c>
      <c r="N5353" s="3">
        <v>0</v>
      </c>
      <c r="O5353" s="3">
        <v>1</v>
      </c>
      <c r="P5353" s="3">
        <v>0</v>
      </c>
      <c r="Q5353" s="3">
        <v>0</v>
      </c>
      <c r="R5353" s="2" t="s">
        <v>1592</v>
      </c>
    </row>
    <row r="5354" spans="1:18">
      <c r="A5354" s="4">
        <v>5353</v>
      </c>
      <c r="B5354" s="2" t="s">
        <v>7669</v>
      </c>
      <c r="C5354" s="2" t="s">
        <v>7668</v>
      </c>
      <c r="E5354" s="2" t="s">
        <v>1639</v>
      </c>
      <c r="F5354" s="2" t="s">
        <v>1186</v>
      </c>
      <c r="G5354" s="2" t="s">
        <v>1893</v>
      </c>
      <c r="H5354" s="2" t="s">
        <v>1894</v>
      </c>
      <c r="I5354" s="2" t="s">
        <v>1189</v>
      </c>
      <c r="J5354" s="2" t="s">
        <v>1335</v>
      </c>
      <c r="K5354" s="1">
        <v>280000</v>
      </c>
      <c r="L5354" s="3">
        <v>2</v>
      </c>
      <c r="M5354" s="3">
        <v>0</v>
      </c>
      <c r="N5354" s="3">
        <v>1</v>
      </c>
      <c r="O5354" s="3">
        <v>1</v>
      </c>
      <c r="P5354" s="3">
        <v>0</v>
      </c>
      <c r="Q5354" s="3">
        <v>0</v>
      </c>
      <c r="R5354" s="2" t="s">
        <v>1592</v>
      </c>
    </row>
    <row r="5355" spans="1:18">
      <c r="A5355" s="4">
        <v>5354</v>
      </c>
      <c r="B5355" s="2" t="s">
        <v>7670</v>
      </c>
      <c r="C5355" s="2" t="s">
        <v>7668</v>
      </c>
      <c r="E5355" s="2" t="s">
        <v>1639</v>
      </c>
      <c r="F5355" s="2" t="s">
        <v>1331</v>
      </c>
      <c r="G5355" s="2" t="s">
        <v>1893</v>
      </c>
      <c r="H5355" s="2" t="s">
        <v>1894</v>
      </c>
      <c r="I5355" s="2" t="s">
        <v>1189</v>
      </c>
      <c r="J5355" s="2" t="s">
        <v>1335</v>
      </c>
      <c r="K5355" s="1">
        <v>280000</v>
      </c>
      <c r="L5355" s="3">
        <v>1</v>
      </c>
      <c r="M5355" s="3">
        <v>0</v>
      </c>
      <c r="N5355" s="3">
        <v>0</v>
      </c>
      <c r="O5355" s="3">
        <v>1</v>
      </c>
      <c r="P5355" s="3">
        <v>0</v>
      </c>
      <c r="Q5355" s="3">
        <v>0</v>
      </c>
      <c r="R5355" s="2" t="s">
        <v>1592</v>
      </c>
    </row>
    <row r="5356" spans="1:18">
      <c r="A5356" s="4">
        <v>5355</v>
      </c>
      <c r="B5356" s="2" t="s">
        <v>7671</v>
      </c>
      <c r="C5356" s="2" t="s">
        <v>7668</v>
      </c>
      <c r="E5356" s="2" t="s">
        <v>930</v>
      </c>
      <c r="F5356" s="2" t="s">
        <v>1186</v>
      </c>
      <c r="G5356" s="2" t="s">
        <v>1893</v>
      </c>
      <c r="H5356" s="2" t="s">
        <v>1894</v>
      </c>
      <c r="I5356" s="2" t="s">
        <v>1189</v>
      </c>
      <c r="J5356" s="2" t="s">
        <v>1335</v>
      </c>
      <c r="K5356" s="1">
        <v>280000</v>
      </c>
      <c r="L5356" s="3">
        <v>5</v>
      </c>
      <c r="M5356" s="3">
        <v>0</v>
      </c>
      <c r="N5356" s="3">
        <v>1</v>
      </c>
      <c r="O5356" s="3">
        <v>4</v>
      </c>
      <c r="P5356" s="3">
        <v>0</v>
      </c>
      <c r="Q5356" s="3">
        <v>0</v>
      </c>
      <c r="R5356" s="2" t="s">
        <v>1592</v>
      </c>
    </row>
    <row r="5357" spans="1:18">
      <c r="A5357" s="4">
        <v>5356</v>
      </c>
      <c r="B5357" s="2" t="s">
        <v>7672</v>
      </c>
      <c r="C5357" s="2" t="s">
        <v>7668</v>
      </c>
      <c r="E5357" s="2" t="s">
        <v>930</v>
      </c>
      <c r="F5357" s="2" t="s">
        <v>1331</v>
      </c>
      <c r="G5357" s="2" t="s">
        <v>1893</v>
      </c>
      <c r="H5357" s="2" t="s">
        <v>1894</v>
      </c>
      <c r="I5357" s="2" t="s">
        <v>1189</v>
      </c>
      <c r="J5357" s="2" t="s">
        <v>1335</v>
      </c>
      <c r="K5357" s="1">
        <v>280000</v>
      </c>
      <c r="L5357" s="3">
        <v>9</v>
      </c>
      <c r="M5357" s="3">
        <v>0</v>
      </c>
      <c r="N5357" s="3">
        <v>0</v>
      </c>
      <c r="O5357" s="3">
        <v>9</v>
      </c>
      <c r="P5357" s="3">
        <v>0</v>
      </c>
      <c r="Q5357" s="3">
        <v>0</v>
      </c>
      <c r="R5357" s="2" t="s">
        <v>1592</v>
      </c>
    </row>
    <row r="5358" spans="1:18">
      <c r="A5358" s="4">
        <v>5357</v>
      </c>
      <c r="B5358" s="2" t="s">
        <v>7673</v>
      </c>
      <c r="C5358" s="2" t="s">
        <v>7668</v>
      </c>
      <c r="E5358" s="2" t="s">
        <v>930</v>
      </c>
      <c r="F5358" s="2" t="s">
        <v>1384</v>
      </c>
      <c r="G5358" s="2" t="s">
        <v>1893</v>
      </c>
      <c r="H5358" s="2" t="s">
        <v>1894</v>
      </c>
      <c r="I5358" s="2" t="s">
        <v>1189</v>
      </c>
      <c r="J5358" s="2" t="s">
        <v>1335</v>
      </c>
      <c r="K5358" s="1">
        <v>280000</v>
      </c>
      <c r="L5358" s="3">
        <v>4</v>
      </c>
      <c r="M5358" s="3">
        <v>0</v>
      </c>
      <c r="N5358" s="3">
        <v>0</v>
      </c>
      <c r="O5358" s="3">
        <v>4</v>
      </c>
      <c r="P5358" s="3">
        <v>0</v>
      </c>
      <c r="Q5358" s="3">
        <v>0</v>
      </c>
      <c r="R5358" s="2" t="s">
        <v>1592</v>
      </c>
    </row>
    <row r="5359" spans="1:18">
      <c r="A5359" s="4">
        <v>5358</v>
      </c>
      <c r="B5359" s="2" t="s">
        <v>7674</v>
      </c>
      <c r="C5359" s="2" t="s">
        <v>7668</v>
      </c>
      <c r="E5359" s="2" t="s">
        <v>930</v>
      </c>
      <c r="F5359" s="2" t="s">
        <v>1386</v>
      </c>
      <c r="G5359" s="2" t="s">
        <v>1893</v>
      </c>
      <c r="H5359" s="2" t="s">
        <v>1894</v>
      </c>
      <c r="I5359" s="2" t="s">
        <v>1189</v>
      </c>
      <c r="J5359" s="2" t="s">
        <v>1335</v>
      </c>
      <c r="K5359" s="1">
        <v>280000</v>
      </c>
      <c r="L5359" s="3">
        <v>2</v>
      </c>
      <c r="M5359" s="3">
        <v>0</v>
      </c>
      <c r="N5359" s="3">
        <v>0</v>
      </c>
      <c r="O5359" s="3">
        <v>2</v>
      </c>
      <c r="P5359" s="3">
        <v>0</v>
      </c>
      <c r="Q5359" s="3">
        <v>0</v>
      </c>
      <c r="R5359" s="2" t="s">
        <v>1592</v>
      </c>
    </row>
    <row r="5360" spans="1:18">
      <c r="A5360" s="4">
        <v>5359</v>
      </c>
      <c r="B5360" s="2" t="s">
        <v>7675</v>
      </c>
      <c r="C5360" s="2" t="s">
        <v>7676</v>
      </c>
      <c r="E5360" s="2" t="s">
        <v>930</v>
      </c>
      <c r="F5360" s="2" t="s">
        <v>1186</v>
      </c>
      <c r="G5360" s="2" t="s">
        <v>1893</v>
      </c>
      <c r="H5360" s="2" t="s">
        <v>1894</v>
      </c>
      <c r="I5360" s="2" t="s">
        <v>1189</v>
      </c>
      <c r="J5360" s="2" t="s">
        <v>1335</v>
      </c>
      <c r="K5360" s="1">
        <v>210000</v>
      </c>
      <c r="L5360" s="3">
        <v>2</v>
      </c>
      <c r="M5360" s="3">
        <v>0</v>
      </c>
      <c r="N5360" s="3">
        <v>0</v>
      </c>
      <c r="O5360" s="3">
        <v>2</v>
      </c>
      <c r="P5360" s="3">
        <v>0</v>
      </c>
      <c r="Q5360" s="3">
        <v>0</v>
      </c>
      <c r="R5360" s="2" t="s">
        <v>1592</v>
      </c>
    </row>
    <row r="5361" spans="1:18">
      <c r="A5361" s="4">
        <v>5360</v>
      </c>
      <c r="B5361" s="2" t="s">
        <v>7677</v>
      </c>
      <c r="C5361" s="2" t="s">
        <v>7676</v>
      </c>
      <c r="E5361" s="2" t="s">
        <v>930</v>
      </c>
      <c r="F5361" s="2" t="s">
        <v>1331</v>
      </c>
      <c r="G5361" s="2" t="s">
        <v>1893</v>
      </c>
      <c r="H5361" s="2" t="s">
        <v>1894</v>
      </c>
      <c r="I5361" s="2" t="s">
        <v>1189</v>
      </c>
      <c r="J5361" s="2" t="s">
        <v>1335</v>
      </c>
      <c r="K5361" s="1">
        <v>210000</v>
      </c>
      <c r="L5361" s="3">
        <v>3</v>
      </c>
      <c r="M5361" s="3">
        <v>0</v>
      </c>
      <c r="N5361" s="3">
        <v>0</v>
      </c>
      <c r="O5361" s="3">
        <v>3</v>
      </c>
      <c r="P5361" s="3">
        <v>0</v>
      </c>
      <c r="Q5361" s="3">
        <v>0</v>
      </c>
      <c r="R5361" s="2" t="s">
        <v>1592</v>
      </c>
    </row>
    <row r="5362" spans="1:18">
      <c r="A5362" s="4">
        <v>5361</v>
      </c>
      <c r="B5362" s="2" t="s">
        <v>7678</v>
      </c>
      <c r="C5362" s="2" t="s">
        <v>7676</v>
      </c>
      <c r="E5362" s="2" t="s">
        <v>930</v>
      </c>
      <c r="F5362" s="2" t="s">
        <v>1384</v>
      </c>
      <c r="G5362" s="2" t="s">
        <v>1893</v>
      </c>
      <c r="H5362" s="2" t="s">
        <v>1894</v>
      </c>
      <c r="I5362" s="2" t="s">
        <v>1189</v>
      </c>
      <c r="J5362" s="2" t="s">
        <v>1335</v>
      </c>
      <c r="K5362" s="1">
        <v>210000</v>
      </c>
      <c r="L5362" s="3">
        <v>2</v>
      </c>
      <c r="M5362" s="3">
        <v>0</v>
      </c>
      <c r="N5362" s="3">
        <v>0</v>
      </c>
      <c r="O5362" s="3">
        <v>2</v>
      </c>
      <c r="P5362" s="3">
        <v>0</v>
      </c>
      <c r="Q5362" s="3">
        <v>0</v>
      </c>
      <c r="R5362" s="2" t="s">
        <v>1592</v>
      </c>
    </row>
    <row r="5363" spans="1:18">
      <c r="A5363" s="4">
        <v>5362</v>
      </c>
      <c r="B5363" s="2" t="s">
        <v>7679</v>
      </c>
      <c r="C5363" s="2" t="s">
        <v>7676</v>
      </c>
      <c r="E5363" s="2" t="s">
        <v>771</v>
      </c>
      <c r="F5363" s="2" t="s">
        <v>1331</v>
      </c>
      <c r="G5363" s="2" t="s">
        <v>1893</v>
      </c>
      <c r="H5363" s="2" t="s">
        <v>1894</v>
      </c>
      <c r="I5363" s="2" t="s">
        <v>1189</v>
      </c>
      <c r="J5363" s="2" t="s">
        <v>1335</v>
      </c>
      <c r="K5363" s="1">
        <v>210000</v>
      </c>
      <c r="L5363" s="3">
        <v>4</v>
      </c>
      <c r="M5363" s="3">
        <v>0</v>
      </c>
      <c r="N5363" s="3">
        <v>0</v>
      </c>
      <c r="O5363" s="3">
        <v>4</v>
      </c>
      <c r="P5363" s="3">
        <v>0</v>
      </c>
      <c r="Q5363" s="3">
        <v>0</v>
      </c>
      <c r="R5363" s="2" t="s">
        <v>1592</v>
      </c>
    </row>
    <row r="5364" spans="1:18">
      <c r="A5364" s="4">
        <v>5363</v>
      </c>
      <c r="B5364" s="2" t="s">
        <v>7680</v>
      </c>
      <c r="C5364" s="2" t="s">
        <v>7676</v>
      </c>
      <c r="E5364" s="2" t="s">
        <v>771</v>
      </c>
      <c r="F5364" s="2" t="s">
        <v>1384</v>
      </c>
      <c r="G5364" s="2" t="s">
        <v>1893</v>
      </c>
      <c r="H5364" s="2" t="s">
        <v>1894</v>
      </c>
      <c r="I5364" s="2" t="s">
        <v>1189</v>
      </c>
      <c r="J5364" s="2" t="s">
        <v>1335</v>
      </c>
      <c r="K5364" s="1">
        <v>210000</v>
      </c>
      <c r="L5364" s="3">
        <v>2</v>
      </c>
      <c r="M5364" s="3">
        <v>0</v>
      </c>
      <c r="N5364" s="3">
        <v>0</v>
      </c>
      <c r="O5364" s="3">
        <v>2</v>
      </c>
      <c r="P5364" s="3">
        <v>0</v>
      </c>
      <c r="Q5364" s="3">
        <v>0</v>
      </c>
      <c r="R5364" s="2" t="s">
        <v>1592</v>
      </c>
    </row>
    <row r="5365" spans="1:18">
      <c r="A5365" s="4">
        <v>5364</v>
      </c>
      <c r="B5365" s="2" t="s">
        <v>7681</v>
      </c>
      <c r="C5365" s="2" t="s">
        <v>7676</v>
      </c>
      <c r="E5365" s="2" t="s">
        <v>938</v>
      </c>
      <c r="F5365" s="2" t="s">
        <v>1186</v>
      </c>
      <c r="G5365" s="2" t="s">
        <v>1893</v>
      </c>
      <c r="H5365" s="2" t="s">
        <v>1894</v>
      </c>
      <c r="I5365" s="2" t="s">
        <v>1189</v>
      </c>
      <c r="J5365" s="2" t="s">
        <v>1335</v>
      </c>
      <c r="K5365" s="1">
        <v>210000</v>
      </c>
      <c r="L5365" s="3">
        <v>2</v>
      </c>
      <c r="M5365" s="3">
        <v>0</v>
      </c>
      <c r="N5365" s="3">
        <v>0</v>
      </c>
      <c r="O5365" s="3">
        <v>2</v>
      </c>
      <c r="P5365" s="3">
        <v>0</v>
      </c>
      <c r="Q5365" s="3">
        <v>0</v>
      </c>
      <c r="R5365" s="2" t="s">
        <v>1592</v>
      </c>
    </row>
    <row r="5366" spans="1:18">
      <c r="A5366" s="4">
        <v>5365</v>
      </c>
      <c r="B5366" s="2" t="s">
        <v>7682</v>
      </c>
      <c r="C5366" s="2" t="s">
        <v>7676</v>
      </c>
      <c r="E5366" s="2" t="s">
        <v>938</v>
      </c>
      <c r="F5366" s="2" t="s">
        <v>1331</v>
      </c>
      <c r="G5366" s="2" t="s">
        <v>1893</v>
      </c>
      <c r="H5366" s="2" t="s">
        <v>1894</v>
      </c>
      <c r="I5366" s="2" t="s">
        <v>1189</v>
      </c>
      <c r="J5366" s="2" t="s">
        <v>1335</v>
      </c>
      <c r="K5366" s="1">
        <v>210000</v>
      </c>
      <c r="L5366" s="3">
        <v>5</v>
      </c>
      <c r="M5366" s="3">
        <v>0</v>
      </c>
      <c r="N5366" s="3">
        <v>0</v>
      </c>
      <c r="O5366" s="3">
        <v>5</v>
      </c>
      <c r="P5366" s="3">
        <v>0</v>
      </c>
      <c r="Q5366" s="3">
        <v>0</v>
      </c>
      <c r="R5366" s="2" t="s">
        <v>1592</v>
      </c>
    </row>
    <row r="5367" spans="1:18">
      <c r="A5367" s="4">
        <v>5366</v>
      </c>
      <c r="B5367" s="2" t="s">
        <v>7683</v>
      </c>
      <c r="C5367" s="2" t="s">
        <v>7676</v>
      </c>
      <c r="E5367" s="2" t="s">
        <v>938</v>
      </c>
      <c r="F5367" s="2" t="s">
        <v>1384</v>
      </c>
      <c r="G5367" s="2" t="s">
        <v>1893</v>
      </c>
      <c r="H5367" s="2" t="s">
        <v>1894</v>
      </c>
      <c r="I5367" s="2" t="s">
        <v>1189</v>
      </c>
      <c r="J5367" s="2" t="s">
        <v>1335</v>
      </c>
      <c r="K5367" s="1">
        <v>210000</v>
      </c>
      <c r="L5367" s="3">
        <v>1</v>
      </c>
      <c r="M5367" s="3">
        <v>0</v>
      </c>
      <c r="N5367" s="3">
        <v>0</v>
      </c>
      <c r="O5367" s="3">
        <v>1</v>
      </c>
      <c r="P5367" s="3">
        <v>0</v>
      </c>
      <c r="Q5367" s="3">
        <v>0</v>
      </c>
      <c r="R5367" s="2" t="s">
        <v>1592</v>
      </c>
    </row>
    <row r="5368" spans="1:18">
      <c r="A5368" s="4">
        <v>5367</v>
      </c>
      <c r="B5368" s="2" t="s">
        <v>7684</v>
      </c>
      <c r="C5368" s="2" t="s">
        <v>7676</v>
      </c>
      <c r="E5368" s="2" t="s">
        <v>938</v>
      </c>
      <c r="F5368" s="2" t="s">
        <v>1386</v>
      </c>
      <c r="G5368" s="2" t="s">
        <v>1893</v>
      </c>
      <c r="H5368" s="2" t="s">
        <v>1894</v>
      </c>
      <c r="I5368" s="2" t="s">
        <v>1189</v>
      </c>
      <c r="J5368" s="2" t="s">
        <v>1335</v>
      </c>
      <c r="K5368" s="1">
        <v>210000</v>
      </c>
      <c r="L5368" s="3">
        <v>1</v>
      </c>
      <c r="M5368" s="3">
        <v>0</v>
      </c>
      <c r="N5368" s="3">
        <v>0</v>
      </c>
      <c r="O5368" s="3">
        <v>1</v>
      </c>
      <c r="P5368" s="3">
        <v>0</v>
      </c>
      <c r="Q5368" s="3">
        <v>0</v>
      </c>
      <c r="R5368" s="2" t="s">
        <v>1592</v>
      </c>
    </row>
    <row r="5369" spans="1:18">
      <c r="A5369" s="4">
        <v>5368</v>
      </c>
      <c r="B5369" s="2" t="s">
        <v>7685</v>
      </c>
      <c r="C5369" s="2" t="s">
        <v>7686</v>
      </c>
      <c r="E5369" s="2" t="s">
        <v>930</v>
      </c>
      <c r="F5369" s="2" t="s">
        <v>1331</v>
      </c>
      <c r="G5369" s="2" t="s">
        <v>1893</v>
      </c>
      <c r="H5369" s="2" t="s">
        <v>1894</v>
      </c>
      <c r="I5369" s="2" t="s">
        <v>1189</v>
      </c>
      <c r="J5369" s="2" t="s">
        <v>1335</v>
      </c>
      <c r="K5369" s="1">
        <v>180000</v>
      </c>
      <c r="L5369" s="3">
        <v>2</v>
      </c>
      <c r="M5369" s="3">
        <v>0</v>
      </c>
      <c r="N5369" s="3">
        <v>0</v>
      </c>
      <c r="O5369" s="3">
        <v>2</v>
      </c>
      <c r="P5369" s="3">
        <v>0</v>
      </c>
      <c r="Q5369" s="3">
        <v>0</v>
      </c>
      <c r="R5369" s="2" t="s">
        <v>1592</v>
      </c>
    </row>
    <row r="5370" spans="1:18">
      <c r="A5370" s="4">
        <v>5369</v>
      </c>
      <c r="B5370" s="2" t="s">
        <v>7687</v>
      </c>
      <c r="C5370" s="2" t="s">
        <v>7686</v>
      </c>
      <c r="E5370" s="2" t="s">
        <v>930</v>
      </c>
      <c r="F5370" s="2" t="s">
        <v>1386</v>
      </c>
      <c r="G5370" s="2" t="s">
        <v>1893</v>
      </c>
      <c r="H5370" s="2" t="s">
        <v>1894</v>
      </c>
      <c r="I5370" s="2" t="s">
        <v>1189</v>
      </c>
      <c r="J5370" s="2" t="s">
        <v>1335</v>
      </c>
      <c r="K5370" s="1">
        <v>180000</v>
      </c>
      <c r="L5370" s="3">
        <v>1</v>
      </c>
      <c r="M5370" s="3">
        <v>0</v>
      </c>
      <c r="N5370" s="3">
        <v>0</v>
      </c>
      <c r="O5370" s="3">
        <v>1</v>
      </c>
      <c r="P5370" s="3">
        <v>0</v>
      </c>
      <c r="Q5370" s="3">
        <v>0</v>
      </c>
      <c r="R5370" s="2" t="s">
        <v>1592</v>
      </c>
    </row>
    <row r="5371" spans="1:18">
      <c r="A5371" s="4">
        <v>5370</v>
      </c>
      <c r="B5371" s="2" t="s">
        <v>7688</v>
      </c>
      <c r="C5371" s="2" t="s">
        <v>7686</v>
      </c>
      <c r="E5371" s="2" t="s">
        <v>938</v>
      </c>
      <c r="F5371" s="2" t="s">
        <v>1186</v>
      </c>
      <c r="G5371" s="2" t="s">
        <v>1893</v>
      </c>
      <c r="H5371" s="2" t="s">
        <v>1894</v>
      </c>
      <c r="I5371" s="2" t="s">
        <v>1189</v>
      </c>
      <c r="J5371" s="2" t="s">
        <v>1335</v>
      </c>
      <c r="K5371" s="1">
        <v>180000</v>
      </c>
      <c r="L5371" s="3">
        <v>2</v>
      </c>
      <c r="M5371" s="3">
        <v>0</v>
      </c>
      <c r="N5371" s="3">
        <v>0</v>
      </c>
      <c r="O5371" s="3">
        <v>2</v>
      </c>
      <c r="P5371" s="3">
        <v>0</v>
      </c>
      <c r="Q5371" s="3">
        <v>0</v>
      </c>
      <c r="R5371" s="2" t="s">
        <v>1592</v>
      </c>
    </row>
    <row r="5372" spans="1:18">
      <c r="A5372" s="4">
        <v>5371</v>
      </c>
      <c r="B5372" s="2" t="s">
        <v>7689</v>
      </c>
      <c r="C5372" s="2" t="s">
        <v>7686</v>
      </c>
      <c r="E5372" s="2" t="s">
        <v>938</v>
      </c>
      <c r="F5372" s="2" t="s">
        <v>1331</v>
      </c>
      <c r="G5372" s="2" t="s">
        <v>1893</v>
      </c>
      <c r="H5372" s="2" t="s">
        <v>1894</v>
      </c>
      <c r="I5372" s="2" t="s">
        <v>1189</v>
      </c>
      <c r="J5372" s="2" t="s">
        <v>1335</v>
      </c>
      <c r="K5372" s="1">
        <v>180000</v>
      </c>
      <c r="L5372" s="3">
        <v>1</v>
      </c>
      <c r="M5372" s="3">
        <v>10</v>
      </c>
      <c r="N5372" s="3">
        <v>0</v>
      </c>
      <c r="O5372" s="3">
        <v>11</v>
      </c>
      <c r="P5372" s="3">
        <v>0</v>
      </c>
      <c r="Q5372" s="3">
        <v>0</v>
      </c>
      <c r="R5372" s="2" t="s">
        <v>1592</v>
      </c>
    </row>
    <row r="5373" spans="1:18">
      <c r="A5373" s="4">
        <v>5372</v>
      </c>
      <c r="B5373" s="2" t="s">
        <v>7690</v>
      </c>
      <c r="C5373" s="2" t="s">
        <v>7686</v>
      </c>
      <c r="E5373" s="2" t="s">
        <v>938</v>
      </c>
      <c r="F5373" s="2" t="s">
        <v>1384</v>
      </c>
      <c r="G5373" s="2" t="s">
        <v>1893</v>
      </c>
      <c r="H5373" s="2" t="s">
        <v>1894</v>
      </c>
      <c r="I5373" s="2" t="s">
        <v>1189</v>
      </c>
      <c r="J5373" s="2" t="s">
        <v>1335</v>
      </c>
      <c r="K5373" s="1">
        <v>180000</v>
      </c>
      <c r="L5373" s="3">
        <v>2</v>
      </c>
      <c r="M5373" s="3">
        <v>0</v>
      </c>
      <c r="N5373" s="3">
        <v>0</v>
      </c>
      <c r="O5373" s="3">
        <v>2</v>
      </c>
      <c r="P5373" s="3">
        <v>0</v>
      </c>
      <c r="Q5373" s="3">
        <v>0</v>
      </c>
      <c r="R5373" s="2" t="s">
        <v>1592</v>
      </c>
    </row>
    <row r="5374" spans="1:18">
      <c r="A5374" s="4">
        <v>5373</v>
      </c>
      <c r="B5374" s="2" t="s">
        <v>7691</v>
      </c>
      <c r="C5374" s="2" t="s">
        <v>7686</v>
      </c>
      <c r="E5374" s="2" t="s">
        <v>1288</v>
      </c>
      <c r="F5374" s="2" t="s">
        <v>1384</v>
      </c>
      <c r="G5374" s="2" t="s">
        <v>1893</v>
      </c>
      <c r="H5374" s="2" t="s">
        <v>1894</v>
      </c>
      <c r="I5374" s="2" t="s">
        <v>1189</v>
      </c>
      <c r="J5374" s="2" t="s">
        <v>1335</v>
      </c>
      <c r="K5374" s="1">
        <v>180000</v>
      </c>
      <c r="L5374" s="3">
        <v>1</v>
      </c>
      <c r="M5374" s="3">
        <v>0</v>
      </c>
      <c r="N5374" s="3">
        <v>0</v>
      </c>
      <c r="O5374" s="3">
        <v>1</v>
      </c>
      <c r="P5374" s="3">
        <v>0</v>
      </c>
      <c r="Q5374" s="3">
        <v>0</v>
      </c>
      <c r="R5374" s="2" t="s">
        <v>1592</v>
      </c>
    </row>
    <row r="5375" spans="1:18">
      <c r="A5375" s="4">
        <v>5374</v>
      </c>
      <c r="B5375" s="2" t="s">
        <v>7692</v>
      </c>
      <c r="C5375" s="2" t="s">
        <v>7693</v>
      </c>
      <c r="E5375" s="2" t="s">
        <v>930</v>
      </c>
      <c r="F5375" s="2" t="s">
        <v>1331</v>
      </c>
      <c r="G5375" s="2" t="s">
        <v>1893</v>
      </c>
      <c r="H5375" s="2" t="s">
        <v>1894</v>
      </c>
      <c r="I5375" s="2" t="s">
        <v>3515</v>
      </c>
      <c r="J5375" s="2" t="s">
        <v>1335</v>
      </c>
      <c r="K5375" s="1">
        <v>250000</v>
      </c>
      <c r="L5375" s="3">
        <v>1</v>
      </c>
      <c r="M5375" s="3">
        <v>0</v>
      </c>
      <c r="N5375" s="3">
        <v>0</v>
      </c>
      <c r="O5375" s="3">
        <v>1</v>
      </c>
      <c r="P5375" s="3">
        <v>0</v>
      </c>
      <c r="Q5375" s="3">
        <v>0</v>
      </c>
      <c r="R5375" s="2" t="s">
        <v>1592</v>
      </c>
    </row>
    <row r="5376" spans="1:18">
      <c r="A5376" s="4">
        <v>5375</v>
      </c>
      <c r="B5376" s="2" t="s">
        <v>7694</v>
      </c>
      <c r="C5376" s="2" t="s">
        <v>7693</v>
      </c>
      <c r="E5376" s="2" t="s">
        <v>930</v>
      </c>
      <c r="F5376" s="2" t="s">
        <v>1384</v>
      </c>
      <c r="G5376" s="2" t="s">
        <v>1893</v>
      </c>
      <c r="H5376" s="2" t="s">
        <v>1894</v>
      </c>
      <c r="I5376" s="2" t="s">
        <v>3515</v>
      </c>
      <c r="J5376" s="2" t="s">
        <v>1335</v>
      </c>
      <c r="K5376" s="1">
        <v>250000</v>
      </c>
      <c r="L5376" s="3">
        <v>1</v>
      </c>
      <c r="M5376" s="3">
        <v>0</v>
      </c>
      <c r="N5376" s="3">
        <v>0</v>
      </c>
      <c r="O5376" s="3">
        <v>1</v>
      </c>
      <c r="P5376" s="3">
        <v>0</v>
      </c>
      <c r="Q5376" s="3">
        <v>0</v>
      </c>
      <c r="R5376" s="2" t="s">
        <v>1592</v>
      </c>
    </row>
    <row r="5377" spans="1:18">
      <c r="A5377" s="4">
        <v>5376</v>
      </c>
      <c r="B5377" s="2" t="s">
        <v>7695</v>
      </c>
      <c r="C5377" s="2" t="s">
        <v>7693</v>
      </c>
      <c r="E5377" s="2" t="s">
        <v>1193</v>
      </c>
      <c r="F5377" s="2" t="s">
        <v>1331</v>
      </c>
      <c r="G5377" s="2" t="s">
        <v>1893</v>
      </c>
      <c r="H5377" s="2" t="s">
        <v>1894</v>
      </c>
      <c r="I5377" s="2" t="s">
        <v>3515</v>
      </c>
      <c r="J5377" s="2" t="s">
        <v>1335</v>
      </c>
      <c r="K5377" s="1">
        <v>250000</v>
      </c>
      <c r="L5377" s="3">
        <v>2</v>
      </c>
      <c r="M5377" s="3">
        <v>0</v>
      </c>
      <c r="N5377" s="3">
        <v>0</v>
      </c>
      <c r="O5377" s="3">
        <v>2</v>
      </c>
      <c r="P5377" s="3">
        <v>0</v>
      </c>
      <c r="Q5377" s="3">
        <v>0</v>
      </c>
      <c r="R5377" s="2" t="s">
        <v>1592</v>
      </c>
    </row>
    <row r="5378" spans="1:18">
      <c r="A5378" s="4">
        <v>5377</v>
      </c>
      <c r="B5378" s="2" t="s">
        <v>7696</v>
      </c>
      <c r="C5378" s="2" t="s">
        <v>7697</v>
      </c>
      <c r="E5378" s="2" t="s">
        <v>930</v>
      </c>
      <c r="F5378" s="2" t="s">
        <v>1331</v>
      </c>
      <c r="G5378" s="2" t="s">
        <v>1893</v>
      </c>
      <c r="H5378" s="2" t="s">
        <v>1894</v>
      </c>
      <c r="I5378" s="2" t="s">
        <v>3515</v>
      </c>
      <c r="J5378" s="2" t="s">
        <v>1335</v>
      </c>
      <c r="K5378" s="1">
        <v>250000</v>
      </c>
      <c r="L5378" s="3">
        <v>1</v>
      </c>
      <c r="M5378" s="3">
        <v>0</v>
      </c>
      <c r="N5378" s="3">
        <v>0</v>
      </c>
      <c r="O5378" s="3">
        <v>1</v>
      </c>
      <c r="P5378" s="3">
        <v>0</v>
      </c>
      <c r="Q5378" s="3">
        <v>0</v>
      </c>
      <c r="R5378" s="2" t="s">
        <v>1592</v>
      </c>
    </row>
    <row r="5379" spans="1:18">
      <c r="A5379" s="4">
        <v>5378</v>
      </c>
      <c r="B5379" s="2" t="s">
        <v>7698</v>
      </c>
      <c r="C5379" s="2" t="s">
        <v>7697</v>
      </c>
      <c r="E5379" s="2" t="s">
        <v>930</v>
      </c>
      <c r="F5379" s="2" t="s">
        <v>1384</v>
      </c>
      <c r="G5379" s="2" t="s">
        <v>1893</v>
      </c>
      <c r="H5379" s="2" t="s">
        <v>1894</v>
      </c>
      <c r="I5379" s="2" t="s">
        <v>3515</v>
      </c>
      <c r="J5379" s="2" t="s">
        <v>1335</v>
      </c>
      <c r="K5379" s="1">
        <v>250000</v>
      </c>
      <c r="L5379" s="3">
        <v>1</v>
      </c>
      <c r="M5379" s="3">
        <v>0</v>
      </c>
      <c r="N5379" s="3">
        <v>0</v>
      </c>
      <c r="O5379" s="3">
        <v>1</v>
      </c>
      <c r="P5379" s="3">
        <v>0</v>
      </c>
      <c r="Q5379" s="3">
        <v>0</v>
      </c>
      <c r="R5379" s="2" t="s">
        <v>1592</v>
      </c>
    </row>
    <row r="5380" spans="1:18">
      <c r="A5380" s="4">
        <v>5379</v>
      </c>
      <c r="B5380" s="2" t="s">
        <v>7699</v>
      </c>
      <c r="C5380" s="2" t="s">
        <v>7697</v>
      </c>
      <c r="E5380" s="2" t="s">
        <v>20</v>
      </c>
      <c r="F5380" s="2" t="s">
        <v>1186</v>
      </c>
      <c r="G5380" s="2" t="s">
        <v>1893</v>
      </c>
      <c r="H5380" s="2" t="s">
        <v>1894</v>
      </c>
      <c r="I5380" s="2" t="s">
        <v>3515</v>
      </c>
      <c r="J5380" s="2" t="s">
        <v>1335</v>
      </c>
      <c r="K5380" s="1">
        <v>250000</v>
      </c>
      <c r="L5380" s="3">
        <v>1</v>
      </c>
      <c r="M5380" s="3">
        <v>0</v>
      </c>
      <c r="N5380" s="3">
        <v>0</v>
      </c>
      <c r="O5380" s="3">
        <v>1</v>
      </c>
      <c r="P5380" s="3">
        <v>0</v>
      </c>
      <c r="Q5380" s="3">
        <v>0</v>
      </c>
      <c r="R5380" s="2" t="s">
        <v>1592</v>
      </c>
    </row>
    <row r="5381" spans="1:18">
      <c r="A5381" s="4">
        <v>5380</v>
      </c>
      <c r="B5381" s="2" t="s">
        <v>7700</v>
      </c>
      <c r="C5381" s="2" t="s">
        <v>7697</v>
      </c>
      <c r="E5381" s="2" t="s">
        <v>20</v>
      </c>
      <c r="F5381" s="2" t="s">
        <v>1331</v>
      </c>
      <c r="G5381" s="2" t="s">
        <v>1893</v>
      </c>
      <c r="H5381" s="2" t="s">
        <v>1894</v>
      </c>
      <c r="I5381" s="2" t="s">
        <v>3515</v>
      </c>
      <c r="J5381" s="2" t="s">
        <v>1335</v>
      </c>
      <c r="K5381" s="1">
        <v>250000</v>
      </c>
      <c r="L5381" s="3">
        <v>2</v>
      </c>
      <c r="M5381" s="3">
        <v>0</v>
      </c>
      <c r="N5381" s="3">
        <v>0</v>
      </c>
      <c r="O5381" s="3">
        <v>2</v>
      </c>
      <c r="P5381" s="3">
        <v>0</v>
      </c>
      <c r="Q5381" s="3">
        <v>0</v>
      </c>
      <c r="R5381" s="2" t="s">
        <v>1592</v>
      </c>
    </row>
    <row r="5382" spans="1:18">
      <c r="A5382" s="4">
        <v>5381</v>
      </c>
      <c r="B5382" s="2" t="s">
        <v>7701</v>
      </c>
      <c r="C5382" s="2" t="s">
        <v>7702</v>
      </c>
      <c r="E5382" s="2" t="s">
        <v>930</v>
      </c>
      <c r="F5382" s="2" t="s">
        <v>1331</v>
      </c>
      <c r="G5382" s="2" t="s">
        <v>1893</v>
      </c>
      <c r="H5382" s="2" t="s">
        <v>1894</v>
      </c>
      <c r="I5382" s="2" t="s">
        <v>3515</v>
      </c>
      <c r="J5382" s="2" t="s">
        <v>1335</v>
      </c>
      <c r="K5382" s="1">
        <v>250000</v>
      </c>
      <c r="L5382" s="3">
        <v>1</v>
      </c>
      <c r="M5382" s="3">
        <v>0</v>
      </c>
      <c r="N5382" s="3">
        <v>0</v>
      </c>
      <c r="O5382" s="3">
        <v>1</v>
      </c>
      <c r="P5382" s="3">
        <v>0</v>
      </c>
      <c r="Q5382" s="3">
        <v>0</v>
      </c>
      <c r="R5382" s="2" t="s">
        <v>1592</v>
      </c>
    </row>
    <row r="5383" spans="1:18">
      <c r="A5383" s="4">
        <v>5382</v>
      </c>
      <c r="B5383" s="2" t="s">
        <v>7703</v>
      </c>
      <c r="C5383" s="2" t="s">
        <v>7702</v>
      </c>
      <c r="E5383" s="2" t="s">
        <v>930</v>
      </c>
      <c r="F5383" s="2" t="s">
        <v>1384</v>
      </c>
      <c r="G5383" s="2" t="s">
        <v>1893</v>
      </c>
      <c r="H5383" s="2" t="s">
        <v>1894</v>
      </c>
      <c r="I5383" s="2" t="s">
        <v>3515</v>
      </c>
      <c r="J5383" s="2" t="s">
        <v>1335</v>
      </c>
      <c r="K5383" s="1">
        <v>250000</v>
      </c>
      <c r="L5383" s="3">
        <v>1</v>
      </c>
      <c r="M5383" s="3">
        <v>0</v>
      </c>
      <c r="N5383" s="3">
        <v>0</v>
      </c>
      <c r="O5383" s="3">
        <v>1</v>
      </c>
      <c r="P5383" s="3">
        <v>0</v>
      </c>
      <c r="Q5383" s="3">
        <v>0</v>
      </c>
      <c r="R5383" s="2" t="s">
        <v>1592</v>
      </c>
    </row>
    <row r="5384" spans="1:18">
      <c r="A5384" s="4">
        <v>5383</v>
      </c>
      <c r="B5384" s="2" t="s">
        <v>7704</v>
      </c>
      <c r="C5384" s="2" t="s">
        <v>7705</v>
      </c>
      <c r="E5384" s="2" t="s">
        <v>930</v>
      </c>
      <c r="F5384" s="2" t="s">
        <v>1186</v>
      </c>
      <c r="G5384" s="2" t="s">
        <v>1893</v>
      </c>
      <c r="H5384" s="2" t="s">
        <v>1894</v>
      </c>
      <c r="I5384" s="2" t="s">
        <v>3515</v>
      </c>
      <c r="J5384" s="2" t="s">
        <v>1335</v>
      </c>
      <c r="K5384" s="1">
        <v>290000</v>
      </c>
      <c r="L5384" s="3">
        <v>2</v>
      </c>
      <c r="M5384" s="3">
        <v>0</v>
      </c>
      <c r="N5384" s="3">
        <v>0</v>
      </c>
      <c r="O5384" s="3">
        <v>2</v>
      </c>
      <c r="P5384" s="3">
        <v>0</v>
      </c>
      <c r="Q5384" s="3">
        <v>0</v>
      </c>
      <c r="R5384" s="2" t="s">
        <v>1592</v>
      </c>
    </row>
    <row r="5385" spans="1:18">
      <c r="A5385" s="4">
        <v>5384</v>
      </c>
      <c r="B5385" s="2" t="s">
        <v>7706</v>
      </c>
      <c r="C5385" s="2" t="s">
        <v>7705</v>
      </c>
      <c r="E5385" s="2" t="s">
        <v>930</v>
      </c>
      <c r="F5385" s="2" t="s">
        <v>1331</v>
      </c>
      <c r="G5385" s="2" t="s">
        <v>1893</v>
      </c>
      <c r="H5385" s="2" t="s">
        <v>1894</v>
      </c>
      <c r="I5385" s="2" t="s">
        <v>3515</v>
      </c>
      <c r="J5385" s="2" t="s">
        <v>1335</v>
      </c>
      <c r="K5385" s="1">
        <v>290000</v>
      </c>
      <c r="L5385" s="3">
        <v>3</v>
      </c>
      <c r="M5385" s="3">
        <v>0</v>
      </c>
      <c r="N5385" s="3">
        <v>0</v>
      </c>
      <c r="O5385" s="3">
        <v>3</v>
      </c>
      <c r="P5385" s="3">
        <v>0</v>
      </c>
      <c r="Q5385" s="3">
        <v>0</v>
      </c>
      <c r="R5385" s="2" t="s">
        <v>1592</v>
      </c>
    </row>
    <row r="5386" spans="1:18">
      <c r="A5386" s="4">
        <v>5385</v>
      </c>
      <c r="B5386" s="2" t="s">
        <v>7707</v>
      </c>
      <c r="C5386" s="2" t="s">
        <v>7705</v>
      </c>
      <c r="E5386" s="2" t="s">
        <v>1582</v>
      </c>
      <c r="F5386" s="2" t="s">
        <v>1331</v>
      </c>
      <c r="G5386" s="2" t="s">
        <v>1893</v>
      </c>
      <c r="H5386" s="2" t="s">
        <v>1894</v>
      </c>
      <c r="I5386" s="2" t="s">
        <v>3515</v>
      </c>
      <c r="J5386" s="2" t="s">
        <v>1335</v>
      </c>
      <c r="K5386" s="1">
        <v>290000</v>
      </c>
      <c r="L5386" s="3">
        <v>2</v>
      </c>
      <c r="M5386" s="3">
        <v>0</v>
      </c>
      <c r="N5386" s="3">
        <v>0</v>
      </c>
      <c r="O5386" s="3">
        <v>2</v>
      </c>
      <c r="P5386" s="3">
        <v>0</v>
      </c>
      <c r="Q5386" s="3">
        <v>0</v>
      </c>
      <c r="R5386" s="2" t="s">
        <v>1592</v>
      </c>
    </row>
    <row r="5387" spans="1:18">
      <c r="A5387" s="4">
        <v>5386</v>
      </c>
      <c r="B5387" s="2" t="s">
        <v>7708</v>
      </c>
      <c r="C5387" s="2" t="s">
        <v>7705</v>
      </c>
      <c r="E5387" s="2" t="s">
        <v>1582</v>
      </c>
      <c r="F5387" s="2" t="s">
        <v>1384</v>
      </c>
      <c r="G5387" s="2" t="s">
        <v>1893</v>
      </c>
      <c r="H5387" s="2" t="s">
        <v>1894</v>
      </c>
      <c r="I5387" s="2" t="s">
        <v>3515</v>
      </c>
      <c r="J5387" s="2" t="s">
        <v>1335</v>
      </c>
      <c r="K5387" s="1">
        <v>290000</v>
      </c>
      <c r="L5387" s="3">
        <v>1</v>
      </c>
      <c r="M5387" s="3">
        <v>0</v>
      </c>
      <c r="N5387" s="3">
        <v>0</v>
      </c>
      <c r="O5387" s="3">
        <v>1</v>
      </c>
      <c r="P5387" s="3">
        <v>0</v>
      </c>
      <c r="Q5387" s="3">
        <v>0</v>
      </c>
      <c r="R5387" s="2" t="s">
        <v>1592</v>
      </c>
    </row>
    <row r="5388" spans="1:18">
      <c r="A5388" s="4">
        <v>5387</v>
      </c>
      <c r="B5388" s="2" t="s">
        <v>7709</v>
      </c>
      <c r="C5388" s="2" t="s">
        <v>7710</v>
      </c>
      <c r="E5388" s="2" t="s">
        <v>4943</v>
      </c>
      <c r="F5388" s="2" t="s">
        <v>1186</v>
      </c>
      <c r="G5388" s="2" t="s">
        <v>1893</v>
      </c>
      <c r="H5388" s="2" t="s">
        <v>1894</v>
      </c>
      <c r="I5388" s="2" t="s">
        <v>3515</v>
      </c>
      <c r="J5388" s="2" t="s">
        <v>1335</v>
      </c>
      <c r="K5388" s="1">
        <v>250000</v>
      </c>
      <c r="L5388" s="3">
        <v>1</v>
      </c>
      <c r="M5388" s="3">
        <v>0</v>
      </c>
      <c r="N5388" s="3">
        <v>0</v>
      </c>
      <c r="O5388" s="3">
        <v>1</v>
      </c>
      <c r="P5388" s="3">
        <v>0</v>
      </c>
      <c r="Q5388" s="3">
        <v>0</v>
      </c>
      <c r="R5388" s="2" t="s">
        <v>1592</v>
      </c>
    </row>
    <row r="5389" spans="1:18">
      <c r="A5389" s="4">
        <v>5388</v>
      </c>
      <c r="B5389" s="2" t="s">
        <v>7711</v>
      </c>
      <c r="C5389" s="2" t="s">
        <v>7710</v>
      </c>
      <c r="E5389" s="2" t="s">
        <v>7712</v>
      </c>
      <c r="F5389" s="2" t="s">
        <v>1186</v>
      </c>
      <c r="G5389" s="2" t="s">
        <v>1893</v>
      </c>
      <c r="H5389" s="2" t="s">
        <v>1894</v>
      </c>
      <c r="I5389" s="2" t="s">
        <v>3515</v>
      </c>
      <c r="J5389" s="2" t="s">
        <v>1335</v>
      </c>
      <c r="K5389" s="1">
        <v>250000</v>
      </c>
      <c r="L5389" s="3">
        <v>1</v>
      </c>
      <c r="M5389" s="3">
        <v>0</v>
      </c>
      <c r="N5389" s="3">
        <v>0</v>
      </c>
      <c r="O5389" s="3">
        <v>1</v>
      </c>
      <c r="P5389" s="3">
        <v>0</v>
      </c>
      <c r="Q5389" s="3">
        <v>0</v>
      </c>
      <c r="R5389" s="2" t="s">
        <v>1592</v>
      </c>
    </row>
    <row r="5390" spans="1:18">
      <c r="A5390" s="4">
        <v>5389</v>
      </c>
      <c r="B5390" s="2" t="s">
        <v>7713</v>
      </c>
      <c r="C5390" s="2" t="s">
        <v>7714</v>
      </c>
      <c r="E5390" s="2" t="s">
        <v>930</v>
      </c>
      <c r="F5390" s="2" t="s">
        <v>1186</v>
      </c>
      <c r="G5390" s="2" t="s">
        <v>1893</v>
      </c>
      <c r="H5390" s="2" t="s">
        <v>1894</v>
      </c>
      <c r="I5390" s="2" t="s">
        <v>3515</v>
      </c>
      <c r="J5390" s="2" t="s">
        <v>1335</v>
      </c>
      <c r="K5390" s="1">
        <v>250000</v>
      </c>
      <c r="L5390" s="3">
        <v>2</v>
      </c>
      <c r="M5390" s="3">
        <v>0</v>
      </c>
      <c r="N5390" s="3">
        <v>0</v>
      </c>
      <c r="O5390" s="3">
        <v>2</v>
      </c>
      <c r="P5390" s="3">
        <v>0</v>
      </c>
      <c r="Q5390" s="3">
        <v>0</v>
      </c>
      <c r="R5390" s="2" t="s">
        <v>1592</v>
      </c>
    </row>
    <row r="5391" spans="1:18">
      <c r="A5391" s="4">
        <v>5390</v>
      </c>
      <c r="B5391" s="2" t="s">
        <v>7715</v>
      </c>
      <c r="C5391" s="2" t="s">
        <v>7714</v>
      </c>
      <c r="E5391" s="2" t="s">
        <v>930</v>
      </c>
      <c r="F5391" s="2" t="s">
        <v>1331</v>
      </c>
      <c r="G5391" s="2" t="s">
        <v>1893</v>
      </c>
      <c r="H5391" s="2" t="s">
        <v>1894</v>
      </c>
      <c r="I5391" s="2" t="s">
        <v>3515</v>
      </c>
      <c r="J5391" s="2" t="s">
        <v>1335</v>
      </c>
      <c r="K5391" s="1">
        <v>250000</v>
      </c>
      <c r="L5391" s="3">
        <v>3</v>
      </c>
      <c r="M5391" s="3">
        <v>0</v>
      </c>
      <c r="N5391" s="3">
        <v>0</v>
      </c>
      <c r="O5391" s="3">
        <v>3</v>
      </c>
      <c r="P5391" s="3">
        <v>0</v>
      </c>
      <c r="Q5391" s="3">
        <v>0</v>
      </c>
      <c r="R5391" s="2" t="s">
        <v>1592</v>
      </c>
    </row>
    <row r="5392" spans="1:18">
      <c r="A5392" s="4">
        <v>5391</v>
      </c>
      <c r="B5392" s="2" t="s">
        <v>7716</v>
      </c>
      <c r="C5392" s="2" t="s">
        <v>7714</v>
      </c>
      <c r="E5392" s="2" t="s">
        <v>930</v>
      </c>
      <c r="F5392" s="2" t="s">
        <v>1384</v>
      </c>
      <c r="G5392" s="2" t="s">
        <v>1893</v>
      </c>
      <c r="H5392" s="2" t="s">
        <v>1894</v>
      </c>
      <c r="I5392" s="2" t="s">
        <v>3515</v>
      </c>
      <c r="J5392" s="2" t="s">
        <v>1335</v>
      </c>
      <c r="K5392" s="1">
        <v>250000</v>
      </c>
      <c r="L5392" s="3">
        <v>2</v>
      </c>
      <c r="M5392" s="3">
        <v>0</v>
      </c>
      <c r="N5392" s="3">
        <v>0</v>
      </c>
      <c r="O5392" s="3">
        <v>2</v>
      </c>
      <c r="P5392" s="3">
        <v>0</v>
      </c>
      <c r="Q5392" s="3">
        <v>0</v>
      </c>
      <c r="R5392" s="2" t="s">
        <v>1592</v>
      </c>
    </row>
    <row r="5393" spans="1:18">
      <c r="A5393" s="4">
        <v>5392</v>
      </c>
      <c r="B5393" s="2" t="s">
        <v>7717</v>
      </c>
      <c r="C5393" s="2" t="s">
        <v>7718</v>
      </c>
      <c r="E5393" s="2" t="s">
        <v>930</v>
      </c>
      <c r="F5393" s="2" t="s">
        <v>1186</v>
      </c>
      <c r="G5393" s="2" t="s">
        <v>1893</v>
      </c>
      <c r="H5393" s="2" t="s">
        <v>1894</v>
      </c>
      <c r="I5393" s="2" t="s">
        <v>7167</v>
      </c>
      <c r="J5393" s="2" t="s">
        <v>1335</v>
      </c>
      <c r="K5393" s="1">
        <v>250000</v>
      </c>
      <c r="L5393" s="3">
        <v>1</v>
      </c>
      <c r="M5393" s="3">
        <v>0</v>
      </c>
      <c r="N5393" s="3">
        <v>0</v>
      </c>
      <c r="O5393" s="3">
        <v>1</v>
      </c>
      <c r="P5393" s="3">
        <v>0</v>
      </c>
      <c r="Q5393" s="3">
        <v>0</v>
      </c>
      <c r="R5393" s="2" t="s">
        <v>1592</v>
      </c>
    </row>
    <row r="5394" spans="1:18">
      <c r="A5394" s="4">
        <v>5393</v>
      </c>
      <c r="B5394" s="2" t="s">
        <v>7719</v>
      </c>
      <c r="C5394" s="2" t="s">
        <v>7718</v>
      </c>
      <c r="E5394" s="2" t="s">
        <v>930</v>
      </c>
      <c r="F5394" s="2" t="s">
        <v>1331</v>
      </c>
      <c r="G5394" s="2" t="s">
        <v>1893</v>
      </c>
      <c r="H5394" s="2" t="s">
        <v>1894</v>
      </c>
      <c r="I5394" s="2" t="s">
        <v>7167</v>
      </c>
      <c r="J5394" s="2" t="s">
        <v>1335</v>
      </c>
      <c r="K5394" s="1">
        <v>250000</v>
      </c>
      <c r="L5394" s="3">
        <v>3</v>
      </c>
      <c r="M5394" s="3">
        <v>0</v>
      </c>
      <c r="N5394" s="3">
        <v>0</v>
      </c>
      <c r="O5394" s="3">
        <v>3</v>
      </c>
      <c r="P5394" s="3">
        <v>0</v>
      </c>
      <c r="Q5394" s="3">
        <v>0</v>
      </c>
      <c r="R5394" s="2" t="s">
        <v>1592</v>
      </c>
    </row>
    <row r="5395" spans="1:18">
      <c r="A5395" s="4">
        <v>5394</v>
      </c>
      <c r="B5395" s="2" t="s">
        <v>7720</v>
      </c>
      <c r="C5395" s="2" t="s">
        <v>7721</v>
      </c>
      <c r="E5395" s="2" t="s">
        <v>1193</v>
      </c>
      <c r="F5395" s="2" t="s">
        <v>1331</v>
      </c>
      <c r="G5395" s="2" t="s">
        <v>1893</v>
      </c>
      <c r="H5395" s="2" t="s">
        <v>1894</v>
      </c>
      <c r="I5395" s="2" t="s">
        <v>7581</v>
      </c>
      <c r="J5395" s="2" t="s">
        <v>1335</v>
      </c>
      <c r="K5395" s="1">
        <v>190000</v>
      </c>
      <c r="L5395" s="3">
        <v>3</v>
      </c>
      <c r="M5395" s="3">
        <v>0</v>
      </c>
      <c r="N5395" s="3">
        <v>0</v>
      </c>
      <c r="O5395" s="3">
        <v>3</v>
      </c>
      <c r="P5395" s="3">
        <v>0</v>
      </c>
      <c r="Q5395" s="3">
        <v>0</v>
      </c>
      <c r="R5395" s="2" t="s">
        <v>1592</v>
      </c>
    </row>
    <row r="5396" spans="1:18">
      <c r="A5396" s="4">
        <v>5395</v>
      </c>
      <c r="B5396" s="2" t="s">
        <v>7722</v>
      </c>
      <c r="C5396" s="2" t="s">
        <v>7723</v>
      </c>
      <c r="E5396" s="2" t="s">
        <v>20</v>
      </c>
      <c r="F5396" s="2" t="s">
        <v>1186</v>
      </c>
      <c r="G5396" s="2" t="s">
        <v>1893</v>
      </c>
      <c r="H5396" s="2" t="s">
        <v>1894</v>
      </c>
      <c r="I5396" s="2" t="s">
        <v>7581</v>
      </c>
      <c r="J5396" s="2" t="s">
        <v>1335</v>
      </c>
      <c r="K5396" s="1">
        <v>190000</v>
      </c>
      <c r="L5396" s="3">
        <v>2</v>
      </c>
      <c r="M5396" s="3">
        <v>0</v>
      </c>
      <c r="N5396" s="3">
        <v>0</v>
      </c>
      <c r="O5396" s="3">
        <v>2</v>
      </c>
      <c r="P5396" s="3">
        <v>0</v>
      </c>
      <c r="Q5396" s="3">
        <v>0</v>
      </c>
      <c r="R5396" s="2" t="s">
        <v>1592</v>
      </c>
    </row>
    <row r="5397" spans="1:18">
      <c r="A5397" s="4">
        <v>5396</v>
      </c>
      <c r="B5397" s="2" t="s">
        <v>7724</v>
      </c>
      <c r="C5397" s="2" t="s">
        <v>7723</v>
      </c>
      <c r="E5397" s="2" t="s">
        <v>20</v>
      </c>
      <c r="F5397" s="2" t="s">
        <v>1331</v>
      </c>
      <c r="G5397" s="2" t="s">
        <v>1893</v>
      </c>
      <c r="H5397" s="2" t="s">
        <v>1894</v>
      </c>
      <c r="I5397" s="2" t="s">
        <v>7581</v>
      </c>
      <c r="J5397" s="2" t="s">
        <v>1335</v>
      </c>
      <c r="K5397" s="1">
        <v>190000</v>
      </c>
      <c r="L5397" s="3">
        <v>3</v>
      </c>
      <c r="M5397" s="3">
        <v>0</v>
      </c>
      <c r="N5397" s="3">
        <v>0</v>
      </c>
      <c r="O5397" s="3">
        <v>3</v>
      </c>
      <c r="P5397" s="3">
        <v>0</v>
      </c>
      <c r="Q5397" s="3">
        <v>0</v>
      </c>
      <c r="R5397" s="2" t="s">
        <v>1592</v>
      </c>
    </row>
    <row r="5398" spans="1:18">
      <c r="A5398" s="4">
        <v>5397</v>
      </c>
      <c r="B5398" s="2" t="s">
        <v>7725</v>
      </c>
      <c r="C5398" s="2" t="s">
        <v>7726</v>
      </c>
      <c r="E5398" s="2" t="s">
        <v>1582</v>
      </c>
      <c r="F5398" s="2" t="s">
        <v>1186</v>
      </c>
      <c r="G5398" s="2" t="s">
        <v>1893</v>
      </c>
      <c r="H5398" s="2" t="s">
        <v>1894</v>
      </c>
      <c r="I5398" s="2" t="s">
        <v>1976</v>
      </c>
      <c r="J5398" s="2" t="s">
        <v>1335</v>
      </c>
      <c r="K5398" s="1">
        <v>250000</v>
      </c>
      <c r="L5398" s="3">
        <v>1</v>
      </c>
      <c r="M5398" s="3">
        <v>0</v>
      </c>
      <c r="N5398" s="3">
        <v>0</v>
      </c>
      <c r="O5398" s="3">
        <v>1</v>
      </c>
      <c r="P5398" s="3">
        <v>0</v>
      </c>
      <c r="Q5398" s="3">
        <v>0</v>
      </c>
      <c r="R5398" s="2" t="s">
        <v>1592</v>
      </c>
    </row>
    <row r="5399" spans="1:18">
      <c r="A5399" s="4">
        <v>5398</v>
      </c>
      <c r="B5399" s="2" t="s">
        <v>7727</v>
      </c>
      <c r="C5399" s="2" t="s">
        <v>7728</v>
      </c>
      <c r="E5399" s="2" t="s">
        <v>7729</v>
      </c>
      <c r="F5399" s="2" t="s">
        <v>1331</v>
      </c>
      <c r="G5399" s="2" t="s">
        <v>1332</v>
      </c>
      <c r="H5399" s="2" t="s">
        <v>1333</v>
      </c>
      <c r="I5399" s="2" t="s">
        <v>5507</v>
      </c>
      <c r="J5399" s="2" t="s">
        <v>1335</v>
      </c>
      <c r="K5399" s="1">
        <v>390000</v>
      </c>
      <c r="L5399" s="3">
        <v>4</v>
      </c>
      <c r="M5399" s="3">
        <v>0</v>
      </c>
      <c r="N5399" s="3">
        <v>0</v>
      </c>
      <c r="O5399" s="3">
        <v>4</v>
      </c>
      <c r="P5399" s="3">
        <v>0</v>
      </c>
      <c r="Q5399" s="3">
        <v>0</v>
      </c>
      <c r="R5399" s="2" t="s">
        <v>1592</v>
      </c>
    </row>
    <row r="5400" spans="1:18">
      <c r="A5400" s="4">
        <v>5399</v>
      </c>
      <c r="B5400" s="2" t="s">
        <v>7730</v>
      </c>
      <c r="C5400" s="2" t="s">
        <v>7728</v>
      </c>
      <c r="E5400" s="2" t="s">
        <v>7729</v>
      </c>
      <c r="F5400" s="2" t="s">
        <v>1384</v>
      </c>
      <c r="G5400" s="2" t="s">
        <v>1332</v>
      </c>
      <c r="H5400" s="2" t="s">
        <v>1333</v>
      </c>
      <c r="I5400" s="2" t="s">
        <v>5507</v>
      </c>
      <c r="J5400" s="2" t="s">
        <v>1335</v>
      </c>
      <c r="K5400" s="1">
        <v>390000</v>
      </c>
      <c r="L5400" s="3">
        <v>3</v>
      </c>
      <c r="M5400" s="3">
        <v>0</v>
      </c>
      <c r="N5400" s="3">
        <v>0</v>
      </c>
      <c r="O5400" s="3">
        <v>3</v>
      </c>
      <c r="P5400" s="3">
        <v>0</v>
      </c>
      <c r="Q5400" s="3">
        <v>0</v>
      </c>
      <c r="R5400" s="2" t="s">
        <v>1592</v>
      </c>
    </row>
    <row r="5401" spans="1:18">
      <c r="A5401" s="4">
        <v>5400</v>
      </c>
      <c r="B5401" s="2" t="s">
        <v>7731</v>
      </c>
      <c r="C5401" s="2" t="s">
        <v>7728</v>
      </c>
      <c r="E5401" s="2" t="s">
        <v>7729</v>
      </c>
      <c r="F5401" s="2" t="s">
        <v>7732</v>
      </c>
      <c r="G5401" s="2" t="s">
        <v>1332</v>
      </c>
      <c r="H5401" s="2" t="s">
        <v>1333</v>
      </c>
      <c r="I5401" s="2" t="s">
        <v>5507</v>
      </c>
      <c r="J5401" s="2" t="s">
        <v>1335</v>
      </c>
      <c r="K5401" s="1">
        <v>390000</v>
      </c>
      <c r="L5401" s="3">
        <v>2</v>
      </c>
      <c r="M5401" s="3">
        <v>0</v>
      </c>
      <c r="N5401" s="3">
        <v>0</v>
      </c>
      <c r="O5401" s="3">
        <v>2</v>
      </c>
      <c r="P5401" s="3">
        <v>0</v>
      </c>
      <c r="Q5401" s="3">
        <v>0</v>
      </c>
      <c r="R5401" s="2" t="s">
        <v>1592</v>
      </c>
    </row>
    <row r="5402" spans="1:18">
      <c r="A5402" s="4">
        <v>5401</v>
      </c>
      <c r="B5402" s="2" t="s">
        <v>7733</v>
      </c>
      <c r="C5402" s="2" t="s">
        <v>7734</v>
      </c>
      <c r="E5402" s="2" t="s">
        <v>1317</v>
      </c>
      <c r="F5402" s="2" t="s">
        <v>7735</v>
      </c>
      <c r="G5402" s="2" t="s">
        <v>50</v>
      </c>
      <c r="H5402" s="2" t="s">
        <v>1152</v>
      </c>
      <c r="I5402" s="2" t="s">
        <v>1574</v>
      </c>
      <c r="J5402" s="2" t="s">
        <v>21</v>
      </c>
      <c r="K5402" s="1">
        <v>320000</v>
      </c>
      <c r="L5402" s="3">
        <v>1</v>
      </c>
      <c r="M5402" s="3">
        <v>0</v>
      </c>
      <c r="N5402" s="3">
        <v>0</v>
      </c>
      <c r="O5402" s="3">
        <v>1</v>
      </c>
      <c r="P5402" s="3">
        <v>0</v>
      </c>
      <c r="Q5402" s="3">
        <v>0</v>
      </c>
    </row>
    <row r="5403" spans="1:18">
      <c r="A5403" s="4">
        <v>5402</v>
      </c>
      <c r="B5403" s="2" t="s">
        <v>7736</v>
      </c>
      <c r="C5403" s="2" t="s">
        <v>7737</v>
      </c>
      <c r="E5403" s="2" t="s">
        <v>788</v>
      </c>
      <c r="G5403" s="2" t="s">
        <v>90</v>
      </c>
      <c r="H5403" s="2" t="s">
        <v>1199</v>
      </c>
      <c r="I5403" s="2" t="s">
        <v>7738</v>
      </c>
      <c r="K5403" s="1">
        <v>290000</v>
      </c>
      <c r="L5403" s="3">
        <v>1</v>
      </c>
      <c r="M5403" s="3">
        <v>0</v>
      </c>
      <c r="N5403" s="3">
        <v>0</v>
      </c>
      <c r="O5403" s="3">
        <v>1</v>
      </c>
      <c r="P5403" s="3">
        <v>0</v>
      </c>
      <c r="Q5403" s="3">
        <v>0</v>
      </c>
    </row>
    <row r="5404" spans="1:18">
      <c r="A5404" s="4">
        <v>5403</v>
      </c>
      <c r="B5404" s="2" t="s">
        <v>7739</v>
      </c>
      <c r="C5404" s="2" t="s">
        <v>7740</v>
      </c>
      <c r="E5404" s="2" t="s">
        <v>930</v>
      </c>
      <c r="F5404" s="2" t="s">
        <v>1331</v>
      </c>
      <c r="G5404" s="2" t="s">
        <v>1332</v>
      </c>
      <c r="H5404" s="2" t="s">
        <v>1333</v>
      </c>
      <c r="I5404" s="2" t="s">
        <v>5507</v>
      </c>
      <c r="J5404" s="2" t="s">
        <v>1190</v>
      </c>
      <c r="K5404" s="1">
        <v>120000</v>
      </c>
      <c r="L5404" s="3">
        <v>2</v>
      </c>
      <c r="M5404" s="3">
        <v>0</v>
      </c>
      <c r="N5404" s="3">
        <v>0</v>
      </c>
      <c r="O5404" s="3">
        <v>2</v>
      </c>
      <c r="P5404" s="3">
        <v>0</v>
      </c>
      <c r="Q5404" s="3">
        <v>0</v>
      </c>
      <c r="R5404" s="2" t="s">
        <v>161</v>
      </c>
    </row>
    <row r="5405" spans="1:18">
      <c r="A5405" s="4">
        <v>5404</v>
      </c>
      <c r="B5405" s="2" t="s">
        <v>7741</v>
      </c>
      <c r="C5405" s="2" t="s">
        <v>7742</v>
      </c>
      <c r="E5405" s="2" t="s">
        <v>930</v>
      </c>
      <c r="F5405" s="2" t="s">
        <v>1331</v>
      </c>
      <c r="G5405" s="2" t="s">
        <v>1332</v>
      </c>
      <c r="H5405" s="2" t="s">
        <v>1333</v>
      </c>
      <c r="I5405" s="2" t="s">
        <v>5507</v>
      </c>
      <c r="J5405" s="2" t="s">
        <v>1190</v>
      </c>
      <c r="K5405" s="1">
        <v>130000</v>
      </c>
      <c r="L5405" s="3">
        <v>2</v>
      </c>
      <c r="M5405" s="3">
        <v>0</v>
      </c>
      <c r="N5405" s="3">
        <v>0</v>
      </c>
      <c r="O5405" s="3">
        <v>2</v>
      </c>
      <c r="P5405" s="3">
        <v>0</v>
      </c>
      <c r="Q5405" s="3">
        <v>0</v>
      </c>
      <c r="R5405" s="2" t="s">
        <v>161</v>
      </c>
    </row>
    <row r="5406" spans="1:18">
      <c r="A5406" s="4">
        <v>5405</v>
      </c>
      <c r="B5406" s="2" t="s">
        <v>7743</v>
      </c>
      <c r="C5406" s="2" t="s">
        <v>7744</v>
      </c>
      <c r="E5406" s="2" t="s">
        <v>1572</v>
      </c>
      <c r="F5406" s="2" t="s">
        <v>6840</v>
      </c>
      <c r="G5406" s="2" t="s">
        <v>1195</v>
      </c>
      <c r="H5406" s="2" t="s">
        <v>1196</v>
      </c>
      <c r="I5406" s="2" t="s">
        <v>1196</v>
      </c>
      <c r="J5406" s="2" t="s">
        <v>24</v>
      </c>
      <c r="K5406" s="1">
        <v>840000</v>
      </c>
      <c r="L5406" s="3">
        <v>2</v>
      </c>
      <c r="M5406" s="3">
        <v>0</v>
      </c>
      <c r="N5406" s="3">
        <v>0</v>
      </c>
      <c r="O5406" s="3">
        <v>2</v>
      </c>
      <c r="P5406" s="3">
        <v>0</v>
      </c>
      <c r="Q5406" s="3">
        <v>0</v>
      </c>
      <c r="R5406" s="2" t="s">
        <v>3215</v>
      </c>
    </row>
    <row r="5407" spans="1:18">
      <c r="A5407" s="4">
        <v>5406</v>
      </c>
      <c r="B5407" s="2" t="s">
        <v>7745</v>
      </c>
      <c r="C5407" s="2" t="s">
        <v>7746</v>
      </c>
      <c r="E5407" s="2" t="s">
        <v>965</v>
      </c>
      <c r="F5407" s="2" t="s">
        <v>7747</v>
      </c>
      <c r="G5407" s="2" t="s">
        <v>90</v>
      </c>
      <c r="H5407" s="2" t="s">
        <v>961</v>
      </c>
      <c r="I5407" s="2" t="s">
        <v>1319</v>
      </c>
      <c r="J5407" s="2" t="s">
        <v>21</v>
      </c>
      <c r="K5407" s="1">
        <v>260000</v>
      </c>
      <c r="L5407" s="3">
        <v>39</v>
      </c>
      <c r="M5407" s="3">
        <v>0</v>
      </c>
      <c r="N5407" s="3">
        <v>2</v>
      </c>
      <c r="O5407" s="3">
        <v>37</v>
      </c>
      <c r="P5407" s="3">
        <v>0</v>
      </c>
      <c r="Q5407" s="3">
        <v>0</v>
      </c>
    </row>
    <row r="5408" spans="1:18">
      <c r="A5408" s="4">
        <v>5407</v>
      </c>
      <c r="B5408" s="2" t="s">
        <v>7748</v>
      </c>
      <c r="C5408" s="2" t="s">
        <v>7749</v>
      </c>
      <c r="E5408" s="2" t="s">
        <v>797</v>
      </c>
      <c r="F5408" s="2" t="s">
        <v>7750</v>
      </c>
      <c r="G5408" s="2" t="s">
        <v>90</v>
      </c>
      <c r="H5408" s="2" t="s">
        <v>961</v>
      </c>
      <c r="I5408" s="2" t="s">
        <v>1319</v>
      </c>
      <c r="J5408" s="2" t="s">
        <v>21</v>
      </c>
      <c r="K5408" s="1">
        <v>330000</v>
      </c>
      <c r="L5408" s="3">
        <v>14</v>
      </c>
      <c r="M5408" s="3">
        <v>0</v>
      </c>
      <c r="N5408" s="3">
        <v>1</v>
      </c>
      <c r="O5408" s="3">
        <v>13</v>
      </c>
      <c r="P5408" s="3">
        <v>0</v>
      </c>
      <c r="Q5408" s="3">
        <v>0</v>
      </c>
    </row>
    <row r="5409" spans="1:18">
      <c r="A5409" s="4">
        <v>5408</v>
      </c>
      <c r="B5409" s="2" t="s">
        <v>7751</v>
      </c>
      <c r="C5409" s="2" t="s">
        <v>7749</v>
      </c>
      <c r="E5409" s="2" t="s">
        <v>965</v>
      </c>
      <c r="F5409" s="2" t="s">
        <v>7750</v>
      </c>
      <c r="G5409" s="2" t="s">
        <v>90</v>
      </c>
      <c r="H5409" s="2" t="s">
        <v>961</v>
      </c>
      <c r="I5409" s="2" t="s">
        <v>1319</v>
      </c>
      <c r="J5409" s="2" t="s">
        <v>21</v>
      </c>
      <c r="K5409" s="1">
        <v>330000</v>
      </c>
      <c r="L5409" s="3">
        <v>23</v>
      </c>
      <c r="M5409" s="3">
        <v>0</v>
      </c>
      <c r="N5409" s="3">
        <v>2</v>
      </c>
      <c r="O5409" s="3">
        <v>21</v>
      </c>
      <c r="P5409" s="3">
        <v>0</v>
      </c>
      <c r="Q5409" s="3">
        <v>0</v>
      </c>
    </row>
    <row r="5410" spans="1:18">
      <c r="A5410" s="4">
        <v>5409</v>
      </c>
      <c r="B5410" s="2" t="s">
        <v>7752</v>
      </c>
      <c r="C5410" s="2" t="s">
        <v>7749</v>
      </c>
      <c r="E5410" s="2" t="s">
        <v>938</v>
      </c>
      <c r="F5410" s="2" t="s">
        <v>7750</v>
      </c>
      <c r="G5410" s="2" t="s">
        <v>90</v>
      </c>
      <c r="H5410" s="2" t="s">
        <v>961</v>
      </c>
      <c r="I5410" s="2" t="s">
        <v>1319</v>
      </c>
      <c r="J5410" s="2" t="s">
        <v>21</v>
      </c>
      <c r="K5410" s="1">
        <v>330000</v>
      </c>
      <c r="L5410" s="3">
        <v>19</v>
      </c>
      <c r="M5410" s="3">
        <v>0</v>
      </c>
      <c r="N5410" s="3">
        <v>1</v>
      </c>
      <c r="O5410" s="3">
        <v>18</v>
      </c>
      <c r="P5410" s="3">
        <v>0</v>
      </c>
      <c r="Q5410" s="3">
        <v>0</v>
      </c>
    </row>
    <row r="5411" spans="1:18">
      <c r="A5411" s="4">
        <v>5410</v>
      </c>
      <c r="B5411" s="2" t="s">
        <v>7753</v>
      </c>
      <c r="C5411" s="2" t="s">
        <v>7754</v>
      </c>
      <c r="E5411" s="2" t="s">
        <v>839</v>
      </c>
      <c r="F5411" s="2" t="s">
        <v>1322</v>
      </c>
      <c r="G5411" s="2" t="s">
        <v>90</v>
      </c>
      <c r="H5411" s="2" t="s">
        <v>961</v>
      </c>
      <c r="I5411" s="2" t="s">
        <v>1319</v>
      </c>
      <c r="J5411" s="2" t="s">
        <v>21</v>
      </c>
      <c r="K5411" s="1">
        <v>290000</v>
      </c>
      <c r="L5411" s="3">
        <v>23</v>
      </c>
      <c r="M5411" s="3">
        <v>0</v>
      </c>
      <c r="N5411" s="3">
        <v>1</v>
      </c>
      <c r="O5411" s="3">
        <v>22</v>
      </c>
      <c r="P5411" s="3">
        <v>0</v>
      </c>
      <c r="Q5411" s="3">
        <v>0</v>
      </c>
    </row>
    <row r="5412" spans="1:18">
      <c r="A5412" s="4">
        <v>5411</v>
      </c>
      <c r="B5412" s="2" t="s">
        <v>7755</v>
      </c>
      <c r="C5412" s="2" t="s">
        <v>7756</v>
      </c>
      <c r="E5412" s="2" t="s">
        <v>938</v>
      </c>
      <c r="F5412" s="2" t="s">
        <v>7757</v>
      </c>
      <c r="G5412" s="2" t="s">
        <v>90</v>
      </c>
      <c r="H5412" s="2" t="s">
        <v>961</v>
      </c>
      <c r="I5412" s="2" t="s">
        <v>1319</v>
      </c>
      <c r="J5412" s="2" t="s">
        <v>21</v>
      </c>
      <c r="K5412" s="1">
        <v>290000</v>
      </c>
      <c r="L5412" s="3">
        <v>37</v>
      </c>
      <c r="M5412" s="3">
        <v>0</v>
      </c>
      <c r="N5412" s="3">
        <v>1</v>
      </c>
      <c r="O5412" s="3">
        <v>36</v>
      </c>
      <c r="P5412" s="3">
        <v>0</v>
      </c>
      <c r="Q5412" s="3">
        <v>0</v>
      </c>
    </row>
    <row r="5413" spans="1:18">
      <c r="A5413" s="4">
        <v>5412</v>
      </c>
      <c r="B5413" s="2" t="s">
        <v>7758</v>
      </c>
      <c r="C5413" s="2" t="s">
        <v>7759</v>
      </c>
      <c r="E5413" s="2" t="s">
        <v>1459</v>
      </c>
      <c r="F5413" s="2" t="s">
        <v>7747</v>
      </c>
      <c r="G5413" s="2" t="s">
        <v>90</v>
      </c>
      <c r="H5413" s="2" t="s">
        <v>961</v>
      </c>
      <c r="I5413" s="2" t="s">
        <v>1319</v>
      </c>
      <c r="J5413" s="2" t="s">
        <v>21</v>
      </c>
      <c r="K5413" s="1">
        <v>290000</v>
      </c>
      <c r="L5413" s="3">
        <v>37</v>
      </c>
      <c r="M5413" s="3">
        <v>0</v>
      </c>
      <c r="N5413" s="3">
        <v>1</v>
      </c>
      <c r="O5413" s="3">
        <v>36</v>
      </c>
      <c r="P5413" s="3">
        <v>0</v>
      </c>
      <c r="Q5413" s="3">
        <v>0</v>
      </c>
    </row>
    <row r="5414" spans="1:18">
      <c r="A5414" s="4">
        <v>5413</v>
      </c>
      <c r="B5414" s="2" t="s">
        <v>7760</v>
      </c>
      <c r="C5414" s="2" t="s">
        <v>7761</v>
      </c>
      <c r="E5414" s="2" t="s">
        <v>788</v>
      </c>
      <c r="F5414" s="2" t="s">
        <v>7747</v>
      </c>
      <c r="G5414" s="2" t="s">
        <v>90</v>
      </c>
      <c r="H5414" s="2" t="s">
        <v>961</v>
      </c>
      <c r="I5414" s="2" t="s">
        <v>1319</v>
      </c>
      <c r="J5414" s="2" t="s">
        <v>21</v>
      </c>
      <c r="K5414" s="1">
        <v>290000</v>
      </c>
      <c r="L5414" s="3">
        <v>18</v>
      </c>
      <c r="M5414" s="3">
        <v>0</v>
      </c>
      <c r="N5414" s="3">
        <v>3</v>
      </c>
      <c r="O5414" s="3">
        <v>15</v>
      </c>
      <c r="P5414" s="3">
        <v>0</v>
      </c>
      <c r="Q5414" s="3">
        <v>0</v>
      </c>
    </row>
    <row r="5415" spans="1:18">
      <c r="A5415" s="4">
        <v>5414</v>
      </c>
      <c r="B5415" s="2" t="s">
        <v>7762</v>
      </c>
      <c r="C5415" s="2" t="s">
        <v>7763</v>
      </c>
      <c r="E5415" s="2" t="s">
        <v>1369</v>
      </c>
      <c r="F5415" s="2" t="s">
        <v>7747</v>
      </c>
      <c r="G5415" s="2" t="s">
        <v>90</v>
      </c>
      <c r="H5415" s="2" t="s">
        <v>961</v>
      </c>
      <c r="I5415" s="2" t="s">
        <v>1319</v>
      </c>
      <c r="J5415" s="2" t="s">
        <v>21</v>
      </c>
      <c r="K5415" s="1">
        <v>290000</v>
      </c>
      <c r="L5415" s="3">
        <v>17</v>
      </c>
      <c r="M5415" s="3">
        <v>0</v>
      </c>
      <c r="N5415" s="3">
        <v>2</v>
      </c>
      <c r="O5415" s="3">
        <v>15</v>
      </c>
      <c r="P5415" s="3">
        <v>0</v>
      </c>
      <c r="Q5415" s="3">
        <v>0</v>
      </c>
    </row>
    <row r="5416" spans="1:18">
      <c r="A5416" s="4">
        <v>5415</v>
      </c>
      <c r="B5416" s="2" t="s">
        <v>7764</v>
      </c>
      <c r="C5416" s="2" t="s">
        <v>7765</v>
      </c>
      <c r="E5416" s="2" t="s">
        <v>965</v>
      </c>
      <c r="F5416" s="2" t="s">
        <v>7766</v>
      </c>
      <c r="G5416" s="2" t="s">
        <v>90</v>
      </c>
      <c r="H5416" s="2" t="s">
        <v>961</v>
      </c>
      <c r="I5416" s="2" t="s">
        <v>1319</v>
      </c>
      <c r="J5416" s="2" t="s">
        <v>21</v>
      </c>
      <c r="K5416" s="1">
        <v>330000</v>
      </c>
      <c r="L5416" s="3">
        <v>17</v>
      </c>
      <c r="M5416" s="3">
        <v>0</v>
      </c>
      <c r="N5416" s="3">
        <v>1</v>
      </c>
      <c r="O5416" s="3">
        <v>16</v>
      </c>
      <c r="P5416" s="3">
        <v>0</v>
      </c>
      <c r="Q5416" s="3">
        <v>0</v>
      </c>
    </row>
    <row r="5417" spans="1:18">
      <c r="A5417" s="4">
        <v>5416</v>
      </c>
      <c r="B5417" s="2" t="s">
        <v>7767</v>
      </c>
      <c r="C5417" s="2" t="s">
        <v>7768</v>
      </c>
      <c r="E5417" s="2" t="s">
        <v>1193</v>
      </c>
      <c r="F5417" s="2" t="s">
        <v>7747</v>
      </c>
      <c r="G5417" s="2" t="s">
        <v>90</v>
      </c>
      <c r="H5417" s="2" t="s">
        <v>961</v>
      </c>
      <c r="I5417" s="2" t="s">
        <v>1319</v>
      </c>
      <c r="J5417" s="2" t="s">
        <v>21</v>
      </c>
      <c r="K5417" s="1">
        <v>290000</v>
      </c>
      <c r="L5417" s="3">
        <v>40</v>
      </c>
      <c r="M5417" s="3">
        <v>0</v>
      </c>
      <c r="N5417" s="3">
        <v>0</v>
      </c>
      <c r="O5417" s="3">
        <v>40</v>
      </c>
      <c r="P5417" s="3">
        <v>0</v>
      </c>
      <c r="Q5417" s="3">
        <v>0</v>
      </c>
    </row>
    <row r="5418" spans="1:18">
      <c r="A5418" s="4">
        <v>5417</v>
      </c>
      <c r="B5418" s="2" t="s">
        <v>7769</v>
      </c>
      <c r="C5418" s="2" t="s">
        <v>7770</v>
      </c>
      <c r="E5418" s="2" t="s">
        <v>7771</v>
      </c>
      <c r="F5418" s="2" t="s">
        <v>7747</v>
      </c>
      <c r="G5418" s="2" t="s">
        <v>90</v>
      </c>
      <c r="H5418" s="2" t="s">
        <v>961</v>
      </c>
      <c r="I5418" s="2" t="s">
        <v>1319</v>
      </c>
      <c r="J5418" s="2" t="s">
        <v>21</v>
      </c>
      <c r="K5418" s="1">
        <v>290000</v>
      </c>
      <c r="L5418" s="3">
        <v>48</v>
      </c>
      <c r="M5418" s="3">
        <v>0</v>
      </c>
      <c r="N5418" s="3">
        <v>1</v>
      </c>
      <c r="O5418" s="3">
        <v>47</v>
      </c>
      <c r="P5418" s="3">
        <v>0</v>
      </c>
      <c r="Q5418" s="3">
        <v>0</v>
      </c>
    </row>
    <row r="5419" spans="1:18">
      <c r="A5419" s="4">
        <v>5418</v>
      </c>
      <c r="B5419" s="2" t="s">
        <v>7772</v>
      </c>
      <c r="C5419" s="2" t="s">
        <v>7773</v>
      </c>
      <c r="E5419" s="2" t="s">
        <v>788</v>
      </c>
      <c r="F5419" s="2" t="s">
        <v>7774</v>
      </c>
      <c r="G5419" s="2" t="s">
        <v>90</v>
      </c>
      <c r="H5419" s="2" t="s">
        <v>961</v>
      </c>
      <c r="I5419" s="2" t="s">
        <v>1319</v>
      </c>
      <c r="J5419" s="2" t="s">
        <v>21</v>
      </c>
      <c r="K5419" s="1">
        <v>330000</v>
      </c>
      <c r="L5419" s="3">
        <v>37</v>
      </c>
      <c r="M5419" s="3">
        <v>0</v>
      </c>
      <c r="N5419" s="3">
        <v>1</v>
      </c>
      <c r="O5419" s="3">
        <v>36</v>
      </c>
      <c r="P5419" s="3">
        <v>0</v>
      </c>
      <c r="Q5419" s="3">
        <v>0</v>
      </c>
    </row>
    <row r="5420" spans="1:18">
      <c r="A5420" s="4">
        <v>5419</v>
      </c>
      <c r="B5420" s="2" t="s">
        <v>7775</v>
      </c>
      <c r="C5420" s="2" t="s">
        <v>7776</v>
      </c>
      <c r="E5420" s="2" t="s">
        <v>797</v>
      </c>
      <c r="F5420" s="2" t="s">
        <v>7777</v>
      </c>
      <c r="G5420" s="2" t="s">
        <v>90</v>
      </c>
      <c r="H5420" s="2" t="s">
        <v>961</v>
      </c>
      <c r="I5420" s="2" t="s">
        <v>1319</v>
      </c>
      <c r="J5420" s="2" t="s">
        <v>21</v>
      </c>
      <c r="K5420" s="1">
        <v>290000</v>
      </c>
      <c r="L5420" s="3">
        <v>21</v>
      </c>
      <c r="M5420" s="3">
        <v>0</v>
      </c>
      <c r="N5420" s="3">
        <v>0</v>
      </c>
      <c r="O5420" s="3">
        <v>21</v>
      </c>
      <c r="P5420" s="3">
        <v>0</v>
      </c>
      <c r="Q5420" s="3">
        <v>0</v>
      </c>
    </row>
    <row r="5421" spans="1:18">
      <c r="A5421" s="4">
        <v>5420</v>
      </c>
      <c r="B5421" s="2" t="s">
        <v>7778</v>
      </c>
      <c r="C5421" s="2" t="s">
        <v>7779</v>
      </c>
      <c r="E5421" s="2" t="s">
        <v>965</v>
      </c>
      <c r="F5421" s="2" t="s">
        <v>7780</v>
      </c>
      <c r="G5421" s="2" t="s">
        <v>90</v>
      </c>
      <c r="H5421" s="2" t="s">
        <v>961</v>
      </c>
      <c r="I5421" s="2" t="s">
        <v>1319</v>
      </c>
      <c r="J5421" s="2" t="s">
        <v>21</v>
      </c>
      <c r="K5421" s="1">
        <v>290000</v>
      </c>
      <c r="L5421" s="3">
        <v>59</v>
      </c>
      <c r="M5421" s="3">
        <v>0</v>
      </c>
      <c r="N5421" s="3">
        <v>0</v>
      </c>
      <c r="O5421" s="3">
        <v>59</v>
      </c>
      <c r="P5421" s="3">
        <v>0</v>
      </c>
      <c r="Q5421" s="3">
        <v>0</v>
      </c>
    </row>
    <row r="5422" spans="1:18">
      <c r="A5422" s="4">
        <v>5421</v>
      </c>
      <c r="B5422" s="2" t="s">
        <v>7781</v>
      </c>
      <c r="C5422" s="2" t="s">
        <v>7782</v>
      </c>
      <c r="E5422" s="2" t="s">
        <v>839</v>
      </c>
      <c r="F5422" s="2" t="s">
        <v>7766</v>
      </c>
      <c r="G5422" s="2" t="s">
        <v>90</v>
      </c>
      <c r="H5422" s="2" t="s">
        <v>961</v>
      </c>
      <c r="I5422" s="2" t="s">
        <v>1319</v>
      </c>
      <c r="J5422" s="2" t="s">
        <v>21</v>
      </c>
      <c r="K5422" s="1">
        <v>330000</v>
      </c>
      <c r="L5422" s="3">
        <v>37</v>
      </c>
      <c r="M5422" s="3">
        <v>0</v>
      </c>
      <c r="N5422" s="3">
        <v>1</v>
      </c>
      <c r="O5422" s="3">
        <v>36</v>
      </c>
      <c r="P5422" s="3">
        <v>0</v>
      </c>
      <c r="Q5422" s="3">
        <v>0</v>
      </c>
    </row>
    <row r="5423" spans="1:18">
      <c r="A5423" s="4">
        <v>5422</v>
      </c>
      <c r="B5423" s="2" t="s">
        <v>7783</v>
      </c>
      <c r="C5423" s="2" t="s">
        <v>7784</v>
      </c>
      <c r="E5423" s="2" t="s">
        <v>965</v>
      </c>
      <c r="F5423" s="2" t="s">
        <v>7785</v>
      </c>
      <c r="G5423" s="2" t="s">
        <v>50</v>
      </c>
      <c r="H5423" s="2" t="s">
        <v>1152</v>
      </c>
      <c r="I5423" s="2" t="s">
        <v>1574</v>
      </c>
      <c r="J5423" s="2" t="s">
        <v>21</v>
      </c>
      <c r="K5423" s="1">
        <v>290000</v>
      </c>
      <c r="L5423" s="3">
        <v>1</v>
      </c>
      <c r="M5423" s="3">
        <v>0</v>
      </c>
      <c r="N5423" s="3">
        <v>0</v>
      </c>
      <c r="O5423" s="3">
        <v>1</v>
      </c>
      <c r="P5423" s="3">
        <v>0</v>
      </c>
      <c r="Q5423" s="3">
        <v>0</v>
      </c>
      <c r="R5423" s="2" t="s">
        <v>21</v>
      </c>
    </row>
    <row r="5424" spans="1:18">
      <c r="A5424" s="4">
        <v>5423</v>
      </c>
      <c r="B5424" s="2" t="s">
        <v>7786</v>
      </c>
      <c r="C5424" s="2" t="s">
        <v>7784</v>
      </c>
      <c r="E5424" s="2" t="s">
        <v>797</v>
      </c>
      <c r="F5424" s="2" t="s">
        <v>7785</v>
      </c>
      <c r="G5424" s="2" t="s">
        <v>50</v>
      </c>
      <c r="H5424" s="2" t="s">
        <v>1152</v>
      </c>
      <c r="I5424" s="2" t="s">
        <v>1574</v>
      </c>
      <c r="J5424" s="2" t="s">
        <v>21</v>
      </c>
      <c r="K5424" s="1">
        <v>290000</v>
      </c>
      <c r="L5424" s="3">
        <v>4</v>
      </c>
      <c r="M5424" s="3">
        <v>0</v>
      </c>
      <c r="N5424" s="3">
        <v>1</v>
      </c>
      <c r="O5424" s="3">
        <v>3</v>
      </c>
      <c r="P5424" s="3">
        <v>0</v>
      </c>
      <c r="Q5424" s="3">
        <v>0</v>
      </c>
      <c r="R5424" s="2" t="s">
        <v>21</v>
      </c>
    </row>
    <row r="5425" spans="1:18">
      <c r="A5425" s="4">
        <v>5424</v>
      </c>
      <c r="B5425" s="2" t="s">
        <v>7787</v>
      </c>
      <c r="C5425" s="2" t="s">
        <v>7788</v>
      </c>
      <c r="E5425" s="2" t="s">
        <v>1193</v>
      </c>
      <c r="F5425" s="2" t="s">
        <v>7785</v>
      </c>
      <c r="G5425" s="2" t="s">
        <v>50</v>
      </c>
      <c r="H5425" s="2" t="s">
        <v>1152</v>
      </c>
      <c r="I5425" s="2" t="s">
        <v>1574</v>
      </c>
      <c r="J5425" s="2" t="s">
        <v>21</v>
      </c>
      <c r="K5425" s="1">
        <v>350000</v>
      </c>
      <c r="L5425" s="3">
        <v>4</v>
      </c>
      <c r="M5425" s="3">
        <v>0</v>
      </c>
      <c r="N5425" s="3">
        <v>1</v>
      </c>
      <c r="O5425" s="3">
        <v>3</v>
      </c>
      <c r="P5425" s="3">
        <v>0</v>
      </c>
      <c r="Q5425" s="3">
        <v>0</v>
      </c>
      <c r="R5425" s="2" t="s">
        <v>21</v>
      </c>
    </row>
    <row r="5426" spans="1:18">
      <c r="A5426" s="4">
        <v>5425</v>
      </c>
      <c r="B5426" s="2" t="s">
        <v>7789</v>
      </c>
      <c r="C5426" s="2" t="s">
        <v>7790</v>
      </c>
      <c r="E5426" s="2" t="s">
        <v>1193</v>
      </c>
      <c r="F5426" s="2" t="s">
        <v>7791</v>
      </c>
      <c r="G5426" s="2" t="s">
        <v>50</v>
      </c>
      <c r="H5426" s="2" t="s">
        <v>1152</v>
      </c>
      <c r="I5426" s="2" t="s">
        <v>1574</v>
      </c>
      <c r="J5426" s="2" t="s">
        <v>21</v>
      </c>
      <c r="K5426" s="1">
        <v>250000</v>
      </c>
      <c r="L5426" s="3">
        <v>5</v>
      </c>
      <c r="M5426" s="3">
        <v>0</v>
      </c>
      <c r="N5426" s="3">
        <v>0</v>
      </c>
      <c r="O5426" s="3">
        <v>5</v>
      </c>
      <c r="P5426" s="3">
        <v>0</v>
      </c>
      <c r="Q5426" s="3">
        <v>0</v>
      </c>
      <c r="R5426" s="2" t="s">
        <v>21</v>
      </c>
    </row>
    <row r="5427" spans="1:18">
      <c r="A5427" s="4">
        <v>5426</v>
      </c>
      <c r="B5427" s="2" t="s">
        <v>7792</v>
      </c>
      <c r="C5427" s="2" t="s">
        <v>7793</v>
      </c>
      <c r="E5427" s="2" t="s">
        <v>797</v>
      </c>
      <c r="F5427" s="2" t="s">
        <v>7794</v>
      </c>
      <c r="G5427" s="2" t="s">
        <v>50</v>
      </c>
      <c r="H5427" s="2" t="s">
        <v>1152</v>
      </c>
      <c r="I5427" s="2" t="s">
        <v>1574</v>
      </c>
      <c r="J5427" s="2" t="s">
        <v>21</v>
      </c>
      <c r="K5427" s="1">
        <v>250000</v>
      </c>
      <c r="L5427" s="3">
        <v>5</v>
      </c>
      <c r="M5427" s="3">
        <v>0</v>
      </c>
      <c r="N5427" s="3">
        <v>0</v>
      </c>
      <c r="O5427" s="3">
        <v>5</v>
      </c>
      <c r="P5427" s="3">
        <v>0</v>
      </c>
      <c r="Q5427" s="3">
        <v>0</v>
      </c>
      <c r="R5427" s="2" t="s">
        <v>21</v>
      </c>
    </row>
    <row r="5428" spans="1:18">
      <c r="A5428" s="4">
        <v>5427</v>
      </c>
      <c r="B5428" s="2" t="s">
        <v>7795</v>
      </c>
      <c r="C5428" s="2" t="s">
        <v>7796</v>
      </c>
      <c r="E5428" s="2" t="s">
        <v>777</v>
      </c>
      <c r="F5428" s="2" t="s">
        <v>7797</v>
      </c>
      <c r="G5428" s="2" t="s">
        <v>50</v>
      </c>
      <c r="H5428" s="2" t="s">
        <v>1152</v>
      </c>
      <c r="I5428" s="2" t="s">
        <v>1574</v>
      </c>
      <c r="J5428" s="2" t="s">
        <v>21</v>
      </c>
      <c r="K5428" s="1">
        <v>250000</v>
      </c>
      <c r="L5428" s="3">
        <v>5</v>
      </c>
      <c r="M5428" s="3">
        <v>0</v>
      </c>
      <c r="N5428" s="3">
        <v>0</v>
      </c>
      <c r="O5428" s="3">
        <v>5</v>
      </c>
      <c r="P5428" s="3">
        <v>0</v>
      </c>
      <c r="Q5428" s="3">
        <v>0</v>
      </c>
      <c r="R5428" s="2" t="s">
        <v>21</v>
      </c>
    </row>
    <row r="5429" spans="1:18">
      <c r="A5429" s="4">
        <v>5428</v>
      </c>
      <c r="B5429" s="2" t="s">
        <v>7798</v>
      </c>
      <c r="C5429" s="2" t="s">
        <v>7799</v>
      </c>
      <c r="E5429" s="2" t="s">
        <v>965</v>
      </c>
      <c r="F5429" s="2" t="s">
        <v>7791</v>
      </c>
      <c r="G5429" s="2" t="s">
        <v>50</v>
      </c>
      <c r="H5429" s="2" t="s">
        <v>1152</v>
      </c>
      <c r="I5429" s="2" t="s">
        <v>1574</v>
      </c>
      <c r="J5429" s="2" t="s">
        <v>21</v>
      </c>
      <c r="K5429" s="1">
        <v>350000</v>
      </c>
      <c r="L5429" s="3">
        <v>5</v>
      </c>
      <c r="M5429" s="3">
        <v>0</v>
      </c>
      <c r="N5429" s="3">
        <v>0</v>
      </c>
      <c r="O5429" s="3">
        <v>5</v>
      </c>
      <c r="P5429" s="3">
        <v>0</v>
      </c>
      <c r="Q5429" s="3">
        <v>0</v>
      </c>
      <c r="R5429" s="2" t="s">
        <v>21</v>
      </c>
    </row>
    <row r="5430" spans="1:18">
      <c r="A5430" s="4">
        <v>5429</v>
      </c>
      <c r="B5430" s="2" t="s">
        <v>7800</v>
      </c>
      <c r="C5430" s="2" t="s">
        <v>7801</v>
      </c>
      <c r="E5430" s="2" t="s">
        <v>3045</v>
      </c>
      <c r="F5430" s="2" t="s">
        <v>7791</v>
      </c>
      <c r="G5430" s="2" t="s">
        <v>50</v>
      </c>
      <c r="H5430" s="2" t="s">
        <v>1152</v>
      </c>
      <c r="I5430" s="2" t="s">
        <v>1574</v>
      </c>
      <c r="J5430" s="2" t="s">
        <v>21</v>
      </c>
      <c r="K5430" s="1">
        <v>350000</v>
      </c>
      <c r="L5430" s="3">
        <v>40</v>
      </c>
      <c r="M5430" s="3">
        <v>0</v>
      </c>
      <c r="N5430" s="3">
        <v>1</v>
      </c>
      <c r="O5430" s="3">
        <v>39</v>
      </c>
      <c r="P5430" s="3">
        <v>0</v>
      </c>
      <c r="Q5430" s="3">
        <v>0</v>
      </c>
      <c r="R5430" s="2" t="s">
        <v>21</v>
      </c>
    </row>
    <row r="5431" spans="1:18">
      <c r="A5431" s="4">
        <v>5430</v>
      </c>
      <c r="B5431" s="2" t="s">
        <v>7802</v>
      </c>
      <c r="C5431" s="2" t="s">
        <v>7803</v>
      </c>
      <c r="E5431" s="2" t="s">
        <v>965</v>
      </c>
      <c r="F5431" s="2" t="s">
        <v>7791</v>
      </c>
      <c r="G5431" s="2" t="s">
        <v>50</v>
      </c>
      <c r="H5431" s="2" t="s">
        <v>1152</v>
      </c>
      <c r="I5431" s="2" t="s">
        <v>1574</v>
      </c>
      <c r="J5431" s="2" t="s">
        <v>21</v>
      </c>
      <c r="K5431" s="1">
        <v>250000</v>
      </c>
      <c r="L5431" s="3">
        <v>5</v>
      </c>
      <c r="M5431" s="3">
        <v>0</v>
      </c>
      <c r="N5431" s="3">
        <v>0</v>
      </c>
      <c r="O5431" s="3">
        <v>5</v>
      </c>
      <c r="P5431" s="3">
        <v>0</v>
      </c>
      <c r="Q5431" s="3">
        <v>0</v>
      </c>
      <c r="R5431" s="2" t="s">
        <v>21</v>
      </c>
    </row>
    <row r="5432" spans="1:18">
      <c r="A5432" s="4">
        <v>5431</v>
      </c>
      <c r="B5432" s="2" t="s">
        <v>7804</v>
      </c>
      <c r="C5432" s="2" t="s">
        <v>7803</v>
      </c>
      <c r="E5432" s="2" t="s">
        <v>1193</v>
      </c>
      <c r="F5432" s="2" t="s">
        <v>7791</v>
      </c>
      <c r="G5432" s="2" t="s">
        <v>50</v>
      </c>
      <c r="H5432" s="2" t="s">
        <v>1152</v>
      </c>
      <c r="I5432" s="2" t="s">
        <v>1574</v>
      </c>
      <c r="J5432" s="2" t="s">
        <v>21</v>
      </c>
      <c r="K5432" s="1">
        <v>250000</v>
      </c>
      <c r="L5432" s="3">
        <v>5</v>
      </c>
      <c r="M5432" s="3">
        <v>0</v>
      </c>
      <c r="N5432" s="3">
        <v>0</v>
      </c>
      <c r="O5432" s="3">
        <v>5</v>
      </c>
      <c r="P5432" s="3">
        <v>0</v>
      </c>
      <c r="Q5432" s="3">
        <v>0</v>
      </c>
      <c r="R5432" s="2" t="s">
        <v>21</v>
      </c>
    </row>
    <row r="5433" spans="1:18">
      <c r="A5433" s="4">
        <v>5432</v>
      </c>
      <c r="B5433" s="2" t="s">
        <v>7805</v>
      </c>
      <c r="C5433" s="2" t="s">
        <v>7803</v>
      </c>
      <c r="E5433" s="2" t="s">
        <v>777</v>
      </c>
      <c r="F5433" s="2" t="s">
        <v>7791</v>
      </c>
      <c r="G5433" s="2" t="s">
        <v>50</v>
      </c>
      <c r="H5433" s="2" t="s">
        <v>1152</v>
      </c>
      <c r="I5433" s="2" t="s">
        <v>1574</v>
      </c>
      <c r="J5433" s="2" t="s">
        <v>21</v>
      </c>
      <c r="K5433" s="1">
        <v>250000</v>
      </c>
      <c r="L5433" s="3">
        <v>3</v>
      </c>
      <c r="M5433" s="3">
        <v>0</v>
      </c>
      <c r="N5433" s="3">
        <v>0</v>
      </c>
      <c r="O5433" s="3">
        <v>3</v>
      </c>
      <c r="P5433" s="3">
        <v>0</v>
      </c>
      <c r="Q5433" s="3">
        <v>0</v>
      </c>
      <c r="R5433" s="2" t="s">
        <v>21</v>
      </c>
    </row>
    <row r="5434" spans="1:18">
      <c r="A5434" s="4">
        <v>5433</v>
      </c>
      <c r="B5434" s="2" t="s">
        <v>7806</v>
      </c>
      <c r="C5434" s="2" t="s">
        <v>7807</v>
      </c>
      <c r="E5434" s="2" t="s">
        <v>1916</v>
      </c>
      <c r="F5434" s="2" t="s">
        <v>1848</v>
      </c>
      <c r="G5434" s="2" t="s">
        <v>1830</v>
      </c>
      <c r="H5434" s="2" t="s">
        <v>1846</v>
      </c>
      <c r="I5434" s="2" t="s">
        <v>1846</v>
      </c>
      <c r="K5434" s="1">
        <v>165000</v>
      </c>
      <c r="L5434" s="3">
        <v>1</v>
      </c>
      <c r="M5434" s="3">
        <v>0</v>
      </c>
      <c r="N5434" s="3">
        <v>0</v>
      </c>
      <c r="O5434" s="3">
        <v>1</v>
      </c>
      <c r="P5434" s="3">
        <v>0</v>
      </c>
      <c r="Q5434" s="3">
        <v>0</v>
      </c>
      <c r="R5434" s="2" t="s">
        <v>1592</v>
      </c>
    </row>
    <row r="5435" spans="1:18">
      <c r="A5435" s="4">
        <v>5434</v>
      </c>
      <c r="B5435" s="2" t="s">
        <v>7808</v>
      </c>
      <c r="C5435" s="2" t="s">
        <v>7809</v>
      </c>
      <c r="E5435" s="2" t="s">
        <v>1916</v>
      </c>
      <c r="F5435" s="2" t="s">
        <v>7810</v>
      </c>
      <c r="G5435" s="2" t="s">
        <v>1830</v>
      </c>
      <c r="H5435" s="2" t="s">
        <v>1846</v>
      </c>
      <c r="I5435" s="2" t="s">
        <v>1846</v>
      </c>
      <c r="K5435" s="1">
        <v>295000</v>
      </c>
      <c r="L5435" s="3">
        <v>40</v>
      </c>
      <c r="M5435" s="3">
        <v>0</v>
      </c>
      <c r="N5435" s="3">
        <v>0</v>
      </c>
      <c r="O5435" s="3">
        <v>40</v>
      </c>
      <c r="P5435" s="3">
        <v>0</v>
      </c>
      <c r="Q5435" s="3">
        <v>0</v>
      </c>
      <c r="R5435" s="2" t="s">
        <v>1592</v>
      </c>
    </row>
    <row r="5436" spans="1:18">
      <c r="A5436" s="4">
        <v>5435</v>
      </c>
      <c r="B5436" s="2" t="s">
        <v>7811</v>
      </c>
      <c r="C5436" s="2" t="s">
        <v>7809</v>
      </c>
      <c r="E5436" s="2" t="s">
        <v>7812</v>
      </c>
      <c r="F5436" s="2" t="s">
        <v>7810</v>
      </c>
      <c r="G5436" s="2" t="s">
        <v>1830</v>
      </c>
      <c r="H5436" s="2" t="s">
        <v>1846</v>
      </c>
      <c r="I5436" s="2" t="s">
        <v>1846</v>
      </c>
      <c r="K5436" s="1">
        <v>295000</v>
      </c>
      <c r="L5436" s="3">
        <v>11</v>
      </c>
      <c r="M5436" s="3">
        <v>0</v>
      </c>
      <c r="N5436" s="3">
        <v>0</v>
      </c>
      <c r="O5436" s="3">
        <v>11</v>
      </c>
      <c r="P5436" s="3">
        <v>0</v>
      </c>
      <c r="Q5436" s="3">
        <v>0</v>
      </c>
      <c r="R5436" s="2" t="s">
        <v>1592</v>
      </c>
    </row>
    <row r="5437" spans="1:18">
      <c r="A5437" s="4">
        <v>5436</v>
      </c>
      <c r="B5437" s="2" t="s">
        <v>7813</v>
      </c>
      <c r="C5437" s="2" t="s">
        <v>7809</v>
      </c>
      <c r="E5437" s="2" t="s">
        <v>7814</v>
      </c>
      <c r="F5437" s="2" t="s">
        <v>7810</v>
      </c>
      <c r="G5437" s="2" t="s">
        <v>1830</v>
      </c>
      <c r="H5437" s="2" t="s">
        <v>1846</v>
      </c>
      <c r="I5437" s="2" t="s">
        <v>1846</v>
      </c>
      <c r="K5437" s="1">
        <v>295000</v>
      </c>
      <c r="L5437" s="3">
        <v>17</v>
      </c>
      <c r="M5437" s="3">
        <v>0</v>
      </c>
      <c r="N5437" s="3">
        <v>0</v>
      </c>
      <c r="O5437" s="3">
        <v>17</v>
      </c>
      <c r="P5437" s="3">
        <v>0</v>
      </c>
      <c r="Q5437" s="3">
        <v>0</v>
      </c>
      <c r="R5437" s="2" t="s">
        <v>1592</v>
      </c>
    </row>
    <row r="5438" spans="1:18">
      <c r="A5438" s="4">
        <v>5437</v>
      </c>
      <c r="B5438" s="2" t="s">
        <v>7815</v>
      </c>
      <c r="C5438" s="2" t="s">
        <v>7816</v>
      </c>
      <c r="E5438" s="2" t="s">
        <v>1916</v>
      </c>
      <c r="F5438" s="2" t="s">
        <v>1845</v>
      </c>
      <c r="G5438" s="2" t="s">
        <v>1830</v>
      </c>
      <c r="H5438" s="2" t="s">
        <v>1846</v>
      </c>
      <c r="I5438" s="2" t="s">
        <v>1846</v>
      </c>
      <c r="K5438" s="1">
        <v>295000</v>
      </c>
      <c r="L5438" s="3">
        <v>20</v>
      </c>
      <c r="M5438" s="3">
        <v>0</v>
      </c>
      <c r="N5438" s="3">
        <v>0</v>
      </c>
      <c r="O5438" s="3">
        <v>20</v>
      </c>
      <c r="P5438" s="3">
        <v>0</v>
      </c>
      <c r="Q5438" s="3">
        <v>0</v>
      </c>
      <c r="R5438" s="2" t="s">
        <v>1592</v>
      </c>
    </row>
    <row r="5439" spans="1:18">
      <c r="A5439" s="4">
        <v>5438</v>
      </c>
      <c r="B5439" s="2" t="s">
        <v>7817</v>
      </c>
      <c r="C5439" s="2" t="s">
        <v>7816</v>
      </c>
      <c r="E5439" s="2" t="s">
        <v>7818</v>
      </c>
      <c r="F5439" s="2" t="s">
        <v>1845</v>
      </c>
      <c r="G5439" s="2" t="s">
        <v>1830</v>
      </c>
      <c r="H5439" s="2" t="s">
        <v>1846</v>
      </c>
      <c r="I5439" s="2" t="s">
        <v>1846</v>
      </c>
      <c r="K5439" s="1">
        <v>295000</v>
      </c>
      <c r="L5439" s="3">
        <v>15</v>
      </c>
      <c r="M5439" s="3">
        <v>0</v>
      </c>
      <c r="N5439" s="3">
        <v>1</v>
      </c>
      <c r="O5439" s="3">
        <v>14</v>
      </c>
      <c r="P5439" s="3">
        <v>0</v>
      </c>
      <c r="Q5439" s="3">
        <v>0</v>
      </c>
      <c r="R5439" s="2" t="s">
        <v>1592</v>
      </c>
    </row>
    <row r="5440" spans="1:18">
      <c r="A5440" s="4">
        <v>5439</v>
      </c>
      <c r="B5440" s="2" t="s">
        <v>7819</v>
      </c>
      <c r="C5440" s="2" t="s">
        <v>7816</v>
      </c>
      <c r="E5440" s="2" t="s">
        <v>1916</v>
      </c>
      <c r="F5440" s="2" t="s">
        <v>1848</v>
      </c>
      <c r="G5440" s="2" t="s">
        <v>1830</v>
      </c>
      <c r="H5440" s="2" t="s">
        <v>1846</v>
      </c>
      <c r="I5440" s="2" t="s">
        <v>1846</v>
      </c>
      <c r="K5440" s="1">
        <v>295000</v>
      </c>
      <c r="L5440" s="3">
        <v>31</v>
      </c>
      <c r="M5440" s="3">
        <v>0</v>
      </c>
      <c r="N5440" s="3">
        <v>1</v>
      </c>
      <c r="O5440" s="3">
        <v>30</v>
      </c>
      <c r="P5440" s="3">
        <v>0</v>
      </c>
      <c r="Q5440" s="3">
        <v>0</v>
      </c>
      <c r="R5440" s="2" t="s">
        <v>1592</v>
      </c>
    </row>
    <row r="5441" spans="1:18">
      <c r="A5441" s="4">
        <v>5440</v>
      </c>
      <c r="B5441" s="2" t="s">
        <v>7820</v>
      </c>
      <c r="C5441" s="2" t="s">
        <v>7816</v>
      </c>
      <c r="E5441" s="2" t="s">
        <v>7818</v>
      </c>
      <c r="F5441" s="2" t="s">
        <v>1848</v>
      </c>
      <c r="G5441" s="2" t="s">
        <v>1830</v>
      </c>
      <c r="H5441" s="2" t="s">
        <v>1846</v>
      </c>
      <c r="I5441" s="2" t="s">
        <v>1846</v>
      </c>
      <c r="K5441" s="1">
        <v>295000</v>
      </c>
      <c r="L5441" s="3">
        <v>10</v>
      </c>
      <c r="M5441" s="3">
        <v>0</v>
      </c>
      <c r="N5441" s="3">
        <v>0</v>
      </c>
      <c r="O5441" s="3">
        <v>10</v>
      </c>
      <c r="P5441" s="3">
        <v>0</v>
      </c>
      <c r="Q5441" s="3">
        <v>0</v>
      </c>
      <c r="R5441" s="2" t="s">
        <v>1592</v>
      </c>
    </row>
    <row r="5442" spans="1:18">
      <c r="A5442" s="4">
        <v>5441</v>
      </c>
      <c r="B5442" s="2" t="s">
        <v>7821</v>
      </c>
      <c r="C5442" s="2" t="s">
        <v>7816</v>
      </c>
      <c r="E5442" s="2" t="s">
        <v>7814</v>
      </c>
      <c r="F5442" s="2" t="s">
        <v>1848</v>
      </c>
      <c r="G5442" s="2" t="s">
        <v>1830</v>
      </c>
      <c r="H5442" s="2" t="s">
        <v>1846</v>
      </c>
      <c r="I5442" s="2" t="s">
        <v>1846</v>
      </c>
      <c r="K5442" s="1">
        <v>295000</v>
      </c>
      <c r="L5442" s="3">
        <v>1</v>
      </c>
      <c r="M5442" s="3">
        <v>0</v>
      </c>
      <c r="N5442" s="3">
        <v>0</v>
      </c>
      <c r="O5442" s="3">
        <v>1</v>
      </c>
      <c r="P5442" s="3">
        <v>0</v>
      </c>
      <c r="Q5442" s="3">
        <v>0</v>
      </c>
      <c r="R5442" s="2" t="s">
        <v>1592</v>
      </c>
    </row>
    <row r="5443" spans="1:18">
      <c r="A5443" s="4">
        <v>5442</v>
      </c>
      <c r="B5443" s="2" t="s">
        <v>7822</v>
      </c>
      <c r="C5443" s="2" t="s">
        <v>7823</v>
      </c>
      <c r="E5443" s="2" t="s">
        <v>7824</v>
      </c>
      <c r="F5443" s="2" t="s">
        <v>1186</v>
      </c>
      <c r="G5443" s="2" t="s">
        <v>1332</v>
      </c>
      <c r="H5443" s="2" t="s">
        <v>1590</v>
      </c>
      <c r="I5443" s="2" t="s">
        <v>5397</v>
      </c>
      <c r="J5443" s="2" t="s">
        <v>1335</v>
      </c>
      <c r="K5443" s="1">
        <v>225000</v>
      </c>
      <c r="L5443" s="3">
        <v>1</v>
      </c>
      <c r="M5443" s="3">
        <v>0</v>
      </c>
      <c r="N5443" s="3">
        <v>0</v>
      </c>
      <c r="O5443" s="3">
        <v>1</v>
      </c>
      <c r="P5443" s="3">
        <v>0</v>
      </c>
      <c r="Q5443" s="3">
        <v>0</v>
      </c>
      <c r="R5443" s="2" t="s">
        <v>1592</v>
      </c>
    </row>
    <row r="5444" spans="1:18">
      <c r="A5444" s="4">
        <v>5443</v>
      </c>
      <c r="B5444" s="2" t="s">
        <v>7825</v>
      </c>
      <c r="C5444" s="2" t="s">
        <v>7826</v>
      </c>
      <c r="E5444" s="2" t="s">
        <v>1916</v>
      </c>
      <c r="F5444" s="2" t="s">
        <v>1845</v>
      </c>
      <c r="G5444" s="2" t="s">
        <v>1830</v>
      </c>
      <c r="H5444" s="2" t="s">
        <v>1846</v>
      </c>
      <c r="I5444" s="2" t="s">
        <v>1846</v>
      </c>
      <c r="K5444" s="1">
        <v>245000</v>
      </c>
      <c r="L5444" s="3">
        <v>7</v>
      </c>
      <c r="M5444" s="3">
        <v>0</v>
      </c>
      <c r="N5444" s="3">
        <v>0</v>
      </c>
      <c r="O5444" s="3">
        <v>7</v>
      </c>
      <c r="P5444" s="3">
        <v>0</v>
      </c>
      <c r="Q5444" s="3">
        <v>0</v>
      </c>
      <c r="R5444" s="2" t="s">
        <v>1592</v>
      </c>
    </row>
    <row r="5445" spans="1:18">
      <c r="A5445" s="4">
        <v>5444</v>
      </c>
      <c r="B5445" s="2" t="s">
        <v>7827</v>
      </c>
      <c r="C5445" s="2" t="s">
        <v>7828</v>
      </c>
      <c r="E5445" s="2" t="s">
        <v>7829</v>
      </c>
      <c r="F5445" s="2" t="s">
        <v>1848</v>
      </c>
      <c r="G5445" s="2" t="s">
        <v>1830</v>
      </c>
      <c r="H5445" s="2" t="s">
        <v>1846</v>
      </c>
      <c r="I5445" s="2" t="s">
        <v>1846</v>
      </c>
      <c r="K5445" s="1">
        <v>165000</v>
      </c>
      <c r="L5445" s="3">
        <v>5</v>
      </c>
      <c r="M5445" s="3">
        <v>0</v>
      </c>
      <c r="N5445" s="3">
        <v>0</v>
      </c>
      <c r="O5445" s="3">
        <v>5</v>
      </c>
      <c r="P5445" s="3">
        <v>0</v>
      </c>
      <c r="Q5445" s="3">
        <v>0</v>
      </c>
      <c r="R5445" s="2" t="s">
        <v>1592</v>
      </c>
    </row>
    <row r="5446" spans="1:18">
      <c r="A5446" s="4">
        <v>5445</v>
      </c>
      <c r="B5446" s="2" t="s">
        <v>7830</v>
      </c>
      <c r="C5446" s="2" t="s">
        <v>7831</v>
      </c>
      <c r="E5446" s="2" t="s">
        <v>1916</v>
      </c>
      <c r="F5446" s="2" t="s">
        <v>1845</v>
      </c>
      <c r="G5446" s="2" t="s">
        <v>1830</v>
      </c>
      <c r="H5446" s="2" t="s">
        <v>1846</v>
      </c>
      <c r="I5446" s="2" t="s">
        <v>1846</v>
      </c>
      <c r="J5446" s="2" t="s">
        <v>7832</v>
      </c>
      <c r="K5446" s="1">
        <v>330000</v>
      </c>
      <c r="L5446" s="3">
        <v>10</v>
      </c>
      <c r="M5446" s="3">
        <v>0</v>
      </c>
      <c r="N5446" s="3">
        <v>0</v>
      </c>
      <c r="O5446" s="3">
        <v>10</v>
      </c>
      <c r="P5446" s="3">
        <v>0</v>
      </c>
      <c r="Q5446" s="3">
        <v>0</v>
      </c>
      <c r="R5446" s="2" t="s">
        <v>1592</v>
      </c>
    </row>
    <row r="5447" spans="1:18">
      <c r="A5447" s="4">
        <v>5446</v>
      </c>
      <c r="B5447" s="2" t="s">
        <v>7833</v>
      </c>
      <c r="C5447" s="2" t="s">
        <v>7831</v>
      </c>
      <c r="E5447" s="2" t="s">
        <v>7818</v>
      </c>
      <c r="F5447" s="2" t="s">
        <v>1845</v>
      </c>
      <c r="G5447" s="2" t="s">
        <v>1830</v>
      </c>
      <c r="H5447" s="2" t="s">
        <v>1846</v>
      </c>
      <c r="I5447" s="2" t="s">
        <v>1846</v>
      </c>
      <c r="J5447" s="2" t="s">
        <v>7832</v>
      </c>
      <c r="K5447" s="1">
        <v>330000</v>
      </c>
      <c r="L5447" s="3">
        <v>10</v>
      </c>
      <c r="M5447" s="3">
        <v>0</v>
      </c>
      <c r="N5447" s="3">
        <v>0</v>
      </c>
      <c r="O5447" s="3">
        <v>10</v>
      </c>
      <c r="P5447" s="3">
        <v>0</v>
      </c>
      <c r="Q5447" s="3">
        <v>0</v>
      </c>
      <c r="R5447" s="2" t="s">
        <v>1592</v>
      </c>
    </row>
    <row r="5448" spans="1:18">
      <c r="A5448" s="4">
        <v>5447</v>
      </c>
      <c r="B5448" s="2" t="s">
        <v>7834</v>
      </c>
      <c r="C5448" s="2" t="s">
        <v>7835</v>
      </c>
      <c r="E5448" s="2" t="s">
        <v>1916</v>
      </c>
      <c r="F5448" s="2" t="s">
        <v>1848</v>
      </c>
      <c r="G5448" s="2" t="s">
        <v>1830</v>
      </c>
      <c r="H5448" s="2" t="s">
        <v>1846</v>
      </c>
      <c r="I5448" s="2" t="s">
        <v>1846</v>
      </c>
      <c r="J5448" s="2" t="s">
        <v>7832</v>
      </c>
      <c r="K5448" s="1">
        <v>330000</v>
      </c>
      <c r="L5448" s="3">
        <v>20</v>
      </c>
      <c r="M5448" s="3">
        <v>0</v>
      </c>
      <c r="N5448" s="3">
        <v>0</v>
      </c>
      <c r="O5448" s="3">
        <v>20</v>
      </c>
      <c r="P5448" s="3">
        <v>0</v>
      </c>
      <c r="Q5448" s="3">
        <v>0</v>
      </c>
      <c r="R5448" s="2" t="s">
        <v>1592</v>
      </c>
    </row>
    <row r="5449" spans="1:18">
      <c r="A5449" s="4">
        <v>5448</v>
      </c>
      <c r="B5449" s="2" t="s">
        <v>7836</v>
      </c>
      <c r="C5449" s="2" t="s">
        <v>7837</v>
      </c>
      <c r="E5449" s="2" t="s">
        <v>1916</v>
      </c>
      <c r="F5449" s="2" t="s">
        <v>1848</v>
      </c>
      <c r="G5449" s="2" t="s">
        <v>1830</v>
      </c>
      <c r="H5449" s="2" t="s">
        <v>1846</v>
      </c>
      <c r="I5449" s="2" t="s">
        <v>1846</v>
      </c>
      <c r="K5449" s="1">
        <v>195000</v>
      </c>
      <c r="L5449" s="3">
        <v>8</v>
      </c>
      <c r="M5449" s="3">
        <v>0</v>
      </c>
      <c r="N5449" s="3">
        <v>0</v>
      </c>
      <c r="O5449" s="3">
        <v>8</v>
      </c>
      <c r="P5449" s="3">
        <v>0</v>
      </c>
      <c r="Q5449" s="3">
        <v>0</v>
      </c>
      <c r="R5449" s="2" t="s">
        <v>1592</v>
      </c>
    </row>
    <row r="5450" spans="1:18">
      <c r="A5450" s="4">
        <v>5449</v>
      </c>
      <c r="B5450" s="2" t="s">
        <v>7838</v>
      </c>
      <c r="C5450" s="2" t="s">
        <v>7839</v>
      </c>
      <c r="E5450" s="2" t="s">
        <v>7818</v>
      </c>
      <c r="F5450" s="2" t="s">
        <v>1845</v>
      </c>
      <c r="G5450" s="2" t="s">
        <v>1830</v>
      </c>
      <c r="H5450" s="2" t="s">
        <v>1846</v>
      </c>
      <c r="I5450" s="2" t="s">
        <v>1846</v>
      </c>
      <c r="K5450" s="1">
        <v>295000</v>
      </c>
      <c r="L5450" s="3">
        <v>9</v>
      </c>
      <c r="M5450" s="3">
        <v>0</v>
      </c>
      <c r="N5450" s="3">
        <v>2</v>
      </c>
      <c r="O5450" s="3">
        <v>7</v>
      </c>
      <c r="P5450" s="3">
        <v>0</v>
      </c>
      <c r="Q5450" s="3">
        <v>0</v>
      </c>
      <c r="R5450" s="2" t="s">
        <v>1592</v>
      </c>
    </row>
    <row r="5451" spans="1:18">
      <c r="A5451" s="4">
        <v>5450</v>
      </c>
      <c r="B5451" s="2" t="s">
        <v>7840</v>
      </c>
      <c r="C5451" s="2" t="s">
        <v>7839</v>
      </c>
      <c r="E5451" s="2" t="s">
        <v>1916</v>
      </c>
      <c r="F5451" s="2" t="s">
        <v>1848</v>
      </c>
      <c r="G5451" s="2" t="s">
        <v>1830</v>
      </c>
      <c r="H5451" s="2" t="s">
        <v>1846</v>
      </c>
      <c r="I5451" s="2" t="s">
        <v>1846</v>
      </c>
      <c r="K5451" s="1">
        <v>295000</v>
      </c>
      <c r="L5451" s="3">
        <v>10</v>
      </c>
      <c r="M5451" s="3">
        <v>0</v>
      </c>
      <c r="N5451" s="3">
        <v>0</v>
      </c>
      <c r="O5451" s="3">
        <v>10</v>
      </c>
      <c r="P5451" s="3">
        <v>0</v>
      </c>
      <c r="Q5451" s="3">
        <v>0</v>
      </c>
      <c r="R5451" s="2" t="s">
        <v>1592</v>
      </c>
    </row>
    <row r="5452" spans="1:18">
      <c r="A5452" s="4">
        <v>5451</v>
      </c>
      <c r="B5452" s="2" t="s">
        <v>7841</v>
      </c>
      <c r="C5452" s="2" t="s">
        <v>7842</v>
      </c>
      <c r="E5452" s="2" t="s">
        <v>1916</v>
      </c>
      <c r="F5452" s="2" t="s">
        <v>1845</v>
      </c>
      <c r="G5452" s="2" t="s">
        <v>1830</v>
      </c>
      <c r="H5452" s="2" t="s">
        <v>1846</v>
      </c>
      <c r="I5452" s="2" t="s">
        <v>1846</v>
      </c>
      <c r="K5452" s="1">
        <v>265000</v>
      </c>
      <c r="L5452" s="3">
        <v>5</v>
      </c>
      <c r="M5452" s="3">
        <v>0</v>
      </c>
      <c r="N5452" s="3">
        <v>0</v>
      </c>
      <c r="O5452" s="3">
        <v>5</v>
      </c>
      <c r="P5452" s="3">
        <v>0</v>
      </c>
      <c r="Q5452" s="3">
        <v>0</v>
      </c>
      <c r="R5452" s="2" t="s">
        <v>1592</v>
      </c>
    </row>
    <row r="5453" spans="1:18">
      <c r="A5453" s="4">
        <v>5452</v>
      </c>
      <c r="B5453" s="2" t="s">
        <v>7843</v>
      </c>
      <c r="C5453" s="2" t="s">
        <v>7844</v>
      </c>
      <c r="E5453" s="2" t="s">
        <v>1916</v>
      </c>
      <c r="F5453" s="2" t="s">
        <v>1848</v>
      </c>
      <c r="G5453" s="2" t="s">
        <v>1830</v>
      </c>
      <c r="H5453" s="2" t="s">
        <v>1846</v>
      </c>
      <c r="I5453" s="2" t="s">
        <v>1846</v>
      </c>
      <c r="K5453" s="1">
        <v>265000</v>
      </c>
      <c r="L5453" s="3">
        <v>10</v>
      </c>
      <c r="M5453" s="3">
        <v>0</v>
      </c>
      <c r="N5453" s="3">
        <v>0</v>
      </c>
      <c r="O5453" s="3">
        <v>10</v>
      </c>
      <c r="P5453" s="3">
        <v>0</v>
      </c>
      <c r="Q5453" s="3">
        <v>0</v>
      </c>
      <c r="R5453" s="2" t="s">
        <v>1592</v>
      </c>
    </row>
    <row r="5454" spans="1:18">
      <c r="A5454" s="4">
        <v>5453</v>
      </c>
      <c r="B5454" s="2" t="s">
        <v>7845</v>
      </c>
      <c r="C5454" s="2" t="s">
        <v>7837</v>
      </c>
      <c r="E5454" s="2" t="s">
        <v>1916</v>
      </c>
      <c r="F5454" s="2" t="s">
        <v>1845</v>
      </c>
      <c r="G5454" s="2" t="s">
        <v>1830</v>
      </c>
      <c r="H5454" s="2" t="s">
        <v>1846</v>
      </c>
      <c r="I5454" s="2" t="s">
        <v>1846</v>
      </c>
      <c r="K5454" s="1">
        <v>195000</v>
      </c>
      <c r="L5454" s="3">
        <v>10</v>
      </c>
      <c r="M5454" s="3">
        <v>0</v>
      </c>
      <c r="N5454" s="3">
        <v>0</v>
      </c>
      <c r="O5454" s="3">
        <v>10</v>
      </c>
      <c r="P5454" s="3">
        <v>0</v>
      </c>
      <c r="Q5454" s="3">
        <v>0</v>
      </c>
      <c r="R5454" s="2" t="s">
        <v>1592</v>
      </c>
    </row>
    <row r="5455" spans="1:18">
      <c r="A5455" s="4">
        <v>5454</v>
      </c>
      <c r="B5455" s="2" t="s">
        <v>7846</v>
      </c>
      <c r="C5455" s="2" t="s">
        <v>7847</v>
      </c>
      <c r="E5455" s="2" t="s">
        <v>1916</v>
      </c>
      <c r="F5455" s="2" t="s">
        <v>1848</v>
      </c>
      <c r="G5455" s="2" t="s">
        <v>1830</v>
      </c>
      <c r="H5455" s="2" t="s">
        <v>1846</v>
      </c>
      <c r="I5455" s="2" t="s">
        <v>1846</v>
      </c>
      <c r="K5455" s="1">
        <v>195000</v>
      </c>
      <c r="L5455" s="3">
        <v>5</v>
      </c>
      <c r="M5455" s="3">
        <v>0</v>
      </c>
      <c r="N5455" s="3">
        <v>0</v>
      </c>
      <c r="O5455" s="3">
        <v>5</v>
      </c>
      <c r="P5455" s="3">
        <v>0</v>
      </c>
      <c r="Q5455" s="3">
        <v>0</v>
      </c>
      <c r="R5455" s="2" t="s">
        <v>1592</v>
      </c>
    </row>
    <row r="5456" spans="1:18">
      <c r="A5456" s="4">
        <v>5455</v>
      </c>
      <c r="B5456" s="2" t="s">
        <v>7848</v>
      </c>
      <c r="C5456" s="2" t="s">
        <v>7849</v>
      </c>
      <c r="E5456" s="2" t="s">
        <v>1916</v>
      </c>
      <c r="F5456" s="2" t="s">
        <v>1845</v>
      </c>
      <c r="G5456" s="2" t="s">
        <v>1830</v>
      </c>
      <c r="H5456" s="2" t="s">
        <v>1846</v>
      </c>
      <c r="I5456" s="2" t="s">
        <v>1846</v>
      </c>
      <c r="K5456" s="1">
        <v>195000</v>
      </c>
      <c r="L5456" s="3">
        <v>3</v>
      </c>
      <c r="M5456" s="3">
        <v>0</v>
      </c>
      <c r="N5456" s="3">
        <v>0</v>
      </c>
      <c r="O5456" s="3">
        <v>3</v>
      </c>
      <c r="P5456" s="3">
        <v>0</v>
      </c>
      <c r="Q5456" s="3">
        <v>0</v>
      </c>
      <c r="R5456" s="2" t="s">
        <v>1592</v>
      </c>
    </row>
    <row r="5457" spans="1:18">
      <c r="A5457" s="4">
        <v>5456</v>
      </c>
      <c r="B5457" s="2" t="s">
        <v>7850</v>
      </c>
      <c r="C5457" s="2" t="s">
        <v>7849</v>
      </c>
      <c r="E5457" s="2" t="s">
        <v>1916</v>
      </c>
      <c r="F5457" s="2" t="s">
        <v>1848</v>
      </c>
      <c r="G5457" s="2" t="s">
        <v>1830</v>
      </c>
      <c r="H5457" s="2" t="s">
        <v>1846</v>
      </c>
      <c r="I5457" s="2" t="s">
        <v>1846</v>
      </c>
      <c r="K5457" s="1">
        <v>195000</v>
      </c>
      <c r="L5457" s="3">
        <v>3</v>
      </c>
      <c r="M5457" s="3">
        <v>0</v>
      </c>
      <c r="N5457" s="3">
        <v>0</v>
      </c>
      <c r="O5457" s="3">
        <v>3</v>
      </c>
      <c r="P5457" s="3">
        <v>0</v>
      </c>
      <c r="Q5457" s="3">
        <v>0</v>
      </c>
      <c r="R5457" s="2" t="s">
        <v>1592</v>
      </c>
    </row>
    <row r="5458" spans="1:18">
      <c r="A5458" s="4">
        <v>5457</v>
      </c>
      <c r="B5458" s="2" t="s">
        <v>7851</v>
      </c>
      <c r="C5458" s="2" t="s">
        <v>7852</v>
      </c>
      <c r="E5458" s="2" t="s">
        <v>7853</v>
      </c>
      <c r="F5458" s="2" t="s">
        <v>7854</v>
      </c>
      <c r="G5458" s="2" t="s">
        <v>1195</v>
      </c>
      <c r="H5458" s="2" t="s">
        <v>1933</v>
      </c>
      <c r="I5458" s="2" t="s">
        <v>1933</v>
      </c>
      <c r="K5458" s="1">
        <v>180000</v>
      </c>
      <c r="L5458" s="3">
        <v>3</v>
      </c>
      <c r="M5458" s="3">
        <v>0</v>
      </c>
      <c r="N5458" s="3">
        <v>0</v>
      </c>
      <c r="O5458" s="3">
        <v>3</v>
      </c>
      <c r="P5458" s="3">
        <v>0</v>
      </c>
      <c r="Q5458" s="3">
        <v>0</v>
      </c>
      <c r="R5458" s="2" t="s">
        <v>1592</v>
      </c>
    </row>
    <row r="5459" spans="1:18">
      <c r="A5459" s="4">
        <v>5458</v>
      </c>
      <c r="B5459" s="2" t="s">
        <v>7855</v>
      </c>
      <c r="C5459" s="2" t="s">
        <v>7852</v>
      </c>
      <c r="E5459" s="2" t="s">
        <v>7856</v>
      </c>
      <c r="F5459" s="2" t="s">
        <v>7854</v>
      </c>
      <c r="G5459" s="2" t="s">
        <v>1195</v>
      </c>
      <c r="H5459" s="2" t="s">
        <v>1933</v>
      </c>
      <c r="I5459" s="2" t="s">
        <v>1933</v>
      </c>
      <c r="K5459" s="1">
        <v>180000</v>
      </c>
      <c r="L5459" s="3">
        <v>1</v>
      </c>
      <c r="M5459" s="3">
        <v>0</v>
      </c>
      <c r="N5459" s="3">
        <v>0</v>
      </c>
      <c r="O5459" s="3">
        <v>1</v>
      </c>
      <c r="P5459" s="3">
        <v>0</v>
      </c>
      <c r="Q5459" s="3">
        <v>0</v>
      </c>
      <c r="R5459" s="2" t="s">
        <v>1592</v>
      </c>
    </row>
    <row r="5460" spans="1:18">
      <c r="A5460" s="4">
        <v>5459</v>
      </c>
      <c r="B5460" s="2" t="s">
        <v>7857</v>
      </c>
      <c r="C5460" s="2" t="s">
        <v>7852</v>
      </c>
      <c r="E5460" s="2" t="s">
        <v>7858</v>
      </c>
      <c r="F5460" s="2" t="s">
        <v>7854</v>
      </c>
      <c r="G5460" s="2" t="s">
        <v>1195</v>
      </c>
      <c r="H5460" s="2" t="s">
        <v>1933</v>
      </c>
      <c r="I5460" s="2" t="s">
        <v>1933</v>
      </c>
      <c r="K5460" s="1">
        <v>180000</v>
      </c>
      <c r="L5460" s="3">
        <v>1</v>
      </c>
      <c r="M5460" s="3">
        <v>0</v>
      </c>
      <c r="N5460" s="3">
        <v>0</v>
      </c>
      <c r="O5460" s="3">
        <v>1</v>
      </c>
      <c r="P5460" s="3">
        <v>0</v>
      </c>
      <c r="Q5460" s="3">
        <v>0</v>
      </c>
      <c r="R5460" s="2" t="s">
        <v>1592</v>
      </c>
    </row>
    <row r="5461" spans="1:18">
      <c r="A5461" s="4">
        <v>5460</v>
      </c>
      <c r="B5461" s="2" t="s">
        <v>7859</v>
      </c>
      <c r="C5461" s="2" t="s">
        <v>7852</v>
      </c>
      <c r="E5461" s="2" t="s">
        <v>7860</v>
      </c>
      <c r="F5461" s="2" t="s">
        <v>7854</v>
      </c>
      <c r="G5461" s="2" t="s">
        <v>1195</v>
      </c>
      <c r="H5461" s="2" t="s">
        <v>1933</v>
      </c>
      <c r="I5461" s="2" t="s">
        <v>1933</v>
      </c>
      <c r="K5461" s="1">
        <v>180000</v>
      </c>
      <c r="L5461" s="3">
        <v>4</v>
      </c>
      <c r="M5461" s="3">
        <v>0</v>
      </c>
      <c r="N5461" s="3">
        <v>0</v>
      </c>
      <c r="O5461" s="3">
        <v>4</v>
      </c>
      <c r="P5461" s="3">
        <v>0</v>
      </c>
      <c r="Q5461" s="3">
        <v>0</v>
      </c>
      <c r="R5461" s="2" t="s">
        <v>1592</v>
      </c>
    </row>
    <row r="5462" spans="1:18">
      <c r="A5462" s="4">
        <v>5461</v>
      </c>
      <c r="B5462" s="2" t="s">
        <v>7861</v>
      </c>
      <c r="C5462" s="2" t="s">
        <v>7807</v>
      </c>
      <c r="E5462" s="2" t="s">
        <v>7572</v>
      </c>
      <c r="F5462" s="2" t="s">
        <v>1845</v>
      </c>
      <c r="G5462" s="2" t="s">
        <v>1830</v>
      </c>
      <c r="H5462" s="2" t="s">
        <v>1846</v>
      </c>
      <c r="I5462" s="2" t="s">
        <v>1846</v>
      </c>
      <c r="K5462" s="1">
        <v>165000</v>
      </c>
      <c r="L5462" s="3">
        <v>20</v>
      </c>
      <c r="M5462" s="3">
        <v>0</v>
      </c>
      <c r="N5462" s="3">
        <v>0</v>
      </c>
      <c r="O5462" s="3">
        <v>20</v>
      </c>
      <c r="P5462" s="3">
        <v>0</v>
      </c>
      <c r="Q5462" s="3">
        <v>0</v>
      </c>
      <c r="R5462" s="2" t="s">
        <v>1592</v>
      </c>
    </row>
    <row r="5463" spans="1:18">
      <c r="A5463" s="4">
        <v>5462</v>
      </c>
      <c r="B5463" s="2" t="s">
        <v>7862</v>
      </c>
      <c r="C5463" s="2" t="s">
        <v>7863</v>
      </c>
      <c r="E5463" s="2" t="s">
        <v>7572</v>
      </c>
      <c r="F5463" s="2" t="s">
        <v>1848</v>
      </c>
      <c r="G5463" s="2" t="s">
        <v>1830</v>
      </c>
      <c r="H5463" s="2" t="s">
        <v>1846</v>
      </c>
      <c r="I5463" s="2" t="s">
        <v>1846</v>
      </c>
      <c r="K5463" s="1">
        <v>165000</v>
      </c>
      <c r="L5463" s="3">
        <v>7</v>
      </c>
      <c r="M5463" s="3">
        <v>0</v>
      </c>
      <c r="N5463" s="3">
        <v>0</v>
      </c>
      <c r="O5463" s="3">
        <v>7</v>
      </c>
      <c r="P5463" s="3">
        <v>0</v>
      </c>
      <c r="Q5463" s="3">
        <v>0</v>
      </c>
      <c r="R5463" s="2" t="s">
        <v>1592</v>
      </c>
    </row>
    <row r="5464" spans="1:18">
      <c r="A5464" s="4">
        <v>5463</v>
      </c>
      <c r="B5464" s="2" t="s">
        <v>7864</v>
      </c>
      <c r="C5464" s="2" t="s">
        <v>7865</v>
      </c>
      <c r="E5464" s="2" t="s">
        <v>7818</v>
      </c>
      <c r="F5464" s="2" t="s">
        <v>1845</v>
      </c>
      <c r="G5464" s="2" t="s">
        <v>1830</v>
      </c>
      <c r="H5464" s="2" t="s">
        <v>1846</v>
      </c>
      <c r="I5464" s="2" t="s">
        <v>1846</v>
      </c>
      <c r="K5464" s="1">
        <v>130000</v>
      </c>
      <c r="L5464" s="3">
        <v>5</v>
      </c>
      <c r="M5464" s="3">
        <v>0</v>
      </c>
      <c r="N5464" s="3">
        <v>0</v>
      </c>
      <c r="O5464" s="3">
        <v>5</v>
      </c>
      <c r="P5464" s="3">
        <v>0</v>
      </c>
      <c r="Q5464" s="3">
        <v>0</v>
      </c>
      <c r="R5464" s="2" t="s">
        <v>1592</v>
      </c>
    </row>
    <row r="5465" spans="1:18">
      <c r="A5465" s="4">
        <v>5464</v>
      </c>
      <c r="B5465" s="2" t="s">
        <v>7866</v>
      </c>
      <c r="C5465" s="2" t="s">
        <v>7867</v>
      </c>
      <c r="E5465" s="2" t="s">
        <v>7812</v>
      </c>
      <c r="F5465" s="2" t="s">
        <v>1845</v>
      </c>
      <c r="G5465" s="2" t="s">
        <v>1830</v>
      </c>
      <c r="H5465" s="2" t="s">
        <v>1846</v>
      </c>
      <c r="I5465" s="2" t="s">
        <v>1846</v>
      </c>
      <c r="K5465" s="1">
        <v>345000</v>
      </c>
      <c r="L5465" s="3">
        <v>15</v>
      </c>
      <c r="M5465" s="3">
        <v>0</v>
      </c>
      <c r="N5465" s="3">
        <v>0</v>
      </c>
      <c r="O5465" s="3">
        <v>15</v>
      </c>
      <c r="P5465" s="3">
        <v>0</v>
      </c>
      <c r="Q5465" s="3">
        <v>0</v>
      </c>
      <c r="R5465" s="2" t="s">
        <v>1592</v>
      </c>
    </row>
    <row r="5466" spans="1:18">
      <c r="A5466" s="4">
        <v>5465</v>
      </c>
      <c r="B5466" s="2" t="s">
        <v>7868</v>
      </c>
      <c r="C5466" s="2" t="s">
        <v>7865</v>
      </c>
      <c r="E5466" s="2" t="s">
        <v>7812</v>
      </c>
      <c r="F5466" s="2" t="s">
        <v>1845</v>
      </c>
      <c r="G5466" s="2" t="s">
        <v>1830</v>
      </c>
      <c r="H5466" s="2" t="s">
        <v>1846</v>
      </c>
      <c r="I5466" s="2" t="s">
        <v>1846</v>
      </c>
      <c r="K5466" s="1">
        <v>130000</v>
      </c>
      <c r="L5466" s="3">
        <v>14</v>
      </c>
      <c r="M5466" s="3">
        <v>0</v>
      </c>
      <c r="N5466" s="3">
        <v>0</v>
      </c>
      <c r="O5466" s="3">
        <v>14</v>
      </c>
      <c r="P5466" s="3">
        <v>0</v>
      </c>
      <c r="Q5466" s="3">
        <v>0</v>
      </c>
      <c r="R5466" s="2" t="s">
        <v>1592</v>
      </c>
    </row>
    <row r="5467" spans="1:18">
      <c r="A5467" s="4">
        <v>5466</v>
      </c>
      <c r="B5467" s="2" t="s">
        <v>7869</v>
      </c>
      <c r="C5467" s="2" t="s">
        <v>7865</v>
      </c>
      <c r="E5467" s="2" t="s">
        <v>7814</v>
      </c>
      <c r="F5467" s="2" t="s">
        <v>1845</v>
      </c>
      <c r="G5467" s="2" t="s">
        <v>1830</v>
      </c>
      <c r="H5467" s="2" t="s">
        <v>1846</v>
      </c>
      <c r="I5467" s="2" t="s">
        <v>1846</v>
      </c>
      <c r="K5467" s="1">
        <v>130000</v>
      </c>
      <c r="L5467" s="3">
        <v>9</v>
      </c>
      <c r="M5467" s="3">
        <v>0</v>
      </c>
      <c r="N5467" s="3">
        <v>0</v>
      </c>
      <c r="O5467" s="3">
        <v>9</v>
      </c>
      <c r="P5467" s="3">
        <v>0</v>
      </c>
      <c r="Q5467" s="3">
        <v>0</v>
      </c>
      <c r="R5467" s="2" t="s">
        <v>1592</v>
      </c>
    </row>
    <row r="5468" spans="1:18">
      <c r="A5468" s="4">
        <v>5467</v>
      </c>
      <c r="B5468" s="2" t="s">
        <v>7870</v>
      </c>
      <c r="C5468" s="2" t="s">
        <v>7867</v>
      </c>
      <c r="E5468" s="2" t="s">
        <v>7814</v>
      </c>
      <c r="F5468" s="2" t="s">
        <v>1845</v>
      </c>
      <c r="G5468" s="2" t="s">
        <v>1830</v>
      </c>
      <c r="H5468" s="2" t="s">
        <v>1846</v>
      </c>
      <c r="I5468" s="2" t="s">
        <v>1846</v>
      </c>
      <c r="K5468" s="1">
        <v>345000</v>
      </c>
      <c r="L5468" s="3">
        <v>10</v>
      </c>
      <c r="M5468" s="3">
        <v>0</v>
      </c>
      <c r="N5468" s="3">
        <v>0</v>
      </c>
      <c r="O5468" s="3">
        <v>10</v>
      </c>
      <c r="P5468" s="3">
        <v>0</v>
      </c>
      <c r="Q5468" s="3">
        <v>0</v>
      </c>
      <c r="R5468" s="2" t="s">
        <v>1592</v>
      </c>
    </row>
    <row r="5469" spans="1:18">
      <c r="A5469" s="4">
        <v>5468</v>
      </c>
      <c r="B5469" s="2" t="s">
        <v>7871</v>
      </c>
      <c r="C5469" s="2" t="s">
        <v>7867</v>
      </c>
      <c r="E5469" s="2" t="s">
        <v>7818</v>
      </c>
      <c r="F5469" s="2" t="s">
        <v>1845</v>
      </c>
      <c r="G5469" s="2" t="s">
        <v>1830</v>
      </c>
      <c r="H5469" s="2" t="s">
        <v>1846</v>
      </c>
      <c r="I5469" s="2" t="s">
        <v>1846</v>
      </c>
      <c r="K5469" s="1">
        <v>345000</v>
      </c>
      <c r="L5469" s="3">
        <v>15</v>
      </c>
      <c r="M5469" s="3">
        <v>0</v>
      </c>
      <c r="N5469" s="3">
        <v>0</v>
      </c>
      <c r="O5469" s="3">
        <v>15</v>
      </c>
      <c r="P5469" s="3">
        <v>0</v>
      </c>
      <c r="Q5469" s="3">
        <v>0</v>
      </c>
      <c r="R5469" s="2" t="s">
        <v>1592</v>
      </c>
    </row>
    <row r="5470" spans="1:18">
      <c r="A5470" s="4">
        <v>5469</v>
      </c>
      <c r="B5470" s="2" t="s">
        <v>7872</v>
      </c>
      <c r="C5470" s="2" t="s">
        <v>7865</v>
      </c>
      <c r="E5470" s="2" t="s">
        <v>1916</v>
      </c>
      <c r="F5470" s="2" t="s">
        <v>1845</v>
      </c>
      <c r="G5470" s="2" t="s">
        <v>1830</v>
      </c>
      <c r="H5470" s="2" t="s">
        <v>1846</v>
      </c>
      <c r="I5470" s="2" t="s">
        <v>1846</v>
      </c>
      <c r="K5470" s="1">
        <v>130000</v>
      </c>
      <c r="L5470" s="3">
        <v>88</v>
      </c>
      <c r="M5470" s="3">
        <v>0</v>
      </c>
      <c r="N5470" s="3">
        <v>0</v>
      </c>
      <c r="O5470" s="3">
        <v>88</v>
      </c>
      <c r="P5470" s="3">
        <v>0</v>
      </c>
      <c r="Q5470" s="3">
        <v>0</v>
      </c>
      <c r="R5470" s="2" t="s">
        <v>1592</v>
      </c>
    </row>
    <row r="5471" spans="1:18">
      <c r="A5471" s="4">
        <v>5470</v>
      </c>
      <c r="B5471" s="2" t="s">
        <v>7873</v>
      </c>
      <c r="C5471" s="2" t="s">
        <v>7865</v>
      </c>
      <c r="E5471" s="2" t="s">
        <v>7572</v>
      </c>
      <c r="F5471" s="2" t="s">
        <v>1845</v>
      </c>
      <c r="G5471" s="2" t="s">
        <v>1830</v>
      </c>
      <c r="H5471" s="2" t="s">
        <v>1846</v>
      </c>
      <c r="I5471" s="2" t="s">
        <v>1846</v>
      </c>
      <c r="K5471" s="1">
        <v>130000</v>
      </c>
      <c r="L5471" s="3">
        <v>1</v>
      </c>
      <c r="M5471" s="3">
        <v>0</v>
      </c>
      <c r="N5471" s="3">
        <v>0</v>
      </c>
      <c r="O5471" s="3">
        <v>1</v>
      </c>
      <c r="P5471" s="3">
        <v>0</v>
      </c>
      <c r="Q5471" s="3">
        <v>0</v>
      </c>
      <c r="R5471" s="2" t="s">
        <v>1592</v>
      </c>
    </row>
    <row r="5472" spans="1:18">
      <c r="A5472" s="4">
        <v>5471</v>
      </c>
      <c r="B5472" s="2" t="s">
        <v>7874</v>
      </c>
      <c r="C5472" s="2" t="s">
        <v>7875</v>
      </c>
      <c r="E5472" s="2" t="s">
        <v>7572</v>
      </c>
      <c r="F5472" s="2" t="s">
        <v>1845</v>
      </c>
      <c r="G5472" s="2" t="s">
        <v>1830</v>
      </c>
      <c r="H5472" s="2" t="s">
        <v>1846</v>
      </c>
      <c r="I5472" s="2" t="s">
        <v>1846</v>
      </c>
      <c r="K5472" s="1">
        <v>110000</v>
      </c>
      <c r="L5472" s="3">
        <v>30</v>
      </c>
      <c r="M5472" s="3">
        <v>0</v>
      </c>
      <c r="N5472" s="3">
        <v>0</v>
      </c>
      <c r="O5472" s="3">
        <v>30</v>
      </c>
      <c r="P5472" s="3">
        <v>0</v>
      </c>
      <c r="Q5472" s="3">
        <v>0</v>
      </c>
      <c r="R5472" s="2" t="s">
        <v>1592</v>
      </c>
    </row>
    <row r="5473" spans="1:18">
      <c r="A5473" s="4">
        <v>5472</v>
      </c>
      <c r="B5473" s="2" t="s">
        <v>7876</v>
      </c>
      <c r="C5473" s="2" t="s">
        <v>7847</v>
      </c>
      <c r="E5473" s="2" t="s">
        <v>7572</v>
      </c>
      <c r="F5473" s="2" t="s">
        <v>1845</v>
      </c>
      <c r="G5473" s="2" t="s">
        <v>1830</v>
      </c>
      <c r="H5473" s="2" t="s">
        <v>1846</v>
      </c>
      <c r="I5473" s="2" t="s">
        <v>1846</v>
      </c>
      <c r="K5473" s="1">
        <v>195000</v>
      </c>
      <c r="L5473" s="3">
        <v>15</v>
      </c>
      <c r="M5473" s="3">
        <v>0</v>
      </c>
      <c r="N5473" s="3">
        <v>0</v>
      </c>
      <c r="O5473" s="3">
        <v>15</v>
      </c>
      <c r="P5473" s="3">
        <v>0</v>
      </c>
      <c r="Q5473" s="3">
        <v>0</v>
      </c>
      <c r="R5473" s="2" t="s">
        <v>1592</v>
      </c>
    </row>
    <row r="5474" spans="1:18">
      <c r="A5474" s="4">
        <v>5473</v>
      </c>
      <c r="B5474" s="2" t="s">
        <v>7877</v>
      </c>
      <c r="C5474" s="2" t="s">
        <v>7878</v>
      </c>
      <c r="E5474" s="2" t="s">
        <v>7818</v>
      </c>
      <c r="F5474" s="2" t="s">
        <v>1848</v>
      </c>
      <c r="G5474" s="2" t="s">
        <v>1830</v>
      </c>
      <c r="H5474" s="2" t="s">
        <v>1846</v>
      </c>
      <c r="I5474" s="2" t="s">
        <v>1846</v>
      </c>
      <c r="K5474" s="1">
        <v>130000</v>
      </c>
      <c r="L5474" s="3">
        <v>5</v>
      </c>
      <c r="M5474" s="3">
        <v>0</v>
      </c>
      <c r="N5474" s="3">
        <v>0</v>
      </c>
      <c r="O5474" s="3">
        <v>5</v>
      </c>
      <c r="P5474" s="3">
        <v>0</v>
      </c>
      <c r="Q5474" s="3">
        <v>0</v>
      </c>
      <c r="R5474" s="2" t="s">
        <v>1592</v>
      </c>
    </row>
    <row r="5475" spans="1:18">
      <c r="A5475" s="4">
        <v>5474</v>
      </c>
      <c r="B5475" s="2" t="s">
        <v>7879</v>
      </c>
      <c r="C5475" s="2" t="s">
        <v>7878</v>
      </c>
      <c r="E5475" s="2" t="s">
        <v>7812</v>
      </c>
      <c r="F5475" s="2" t="s">
        <v>1848</v>
      </c>
      <c r="G5475" s="2" t="s">
        <v>1830</v>
      </c>
      <c r="H5475" s="2" t="s">
        <v>1846</v>
      </c>
      <c r="I5475" s="2" t="s">
        <v>1846</v>
      </c>
      <c r="K5475" s="1">
        <v>130000</v>
      </c>
      <c r="L5475" s="3">
        <v>9</v>
      </c>
      <c r="M5475" s="3">
        <v>0</v>
      </c>
      <c r="N5475" s="3">
        <v>0</v>
      </c>
      <c r="O5475" s="3">
        <v>9</v>
      </c>
      <c r="P5475" s="3">
        <v>0</v>
      </c>
      <c r="Q5475" s="3">
        <v>0</v>
      </c>
      <c r="R5475" s="2" t="s">
        <v>1592</v>
      </c>
    </row>
    <row r="5476" spans="1:18">
      <c r="A5476" s="4">
        <v>5475</v>
      </c>
      <c r="B5476" s="2" t="s">
        <v>7880</v>
      </c>
      <c r="C5476" s="2" t="s">
        <v>7867</v>
      </c>
      <c r="E5476" s="2" t="s">
        <v>7812</v>
      </c>
      <c r="F5476" s="2" t="s">
        <v>1848</v>
      </c>
      <c r="G5476" s="2" t="s">
        <v>1830</v>
      </c>
      <c r="H5476" s="2" t="s">
        <v>1846</v>
      </c>
      <c r="I5476" s="2" t="s">
        <v>1846</v>
      </c>
      <c r="K5476" s="1">
        <v>345000</v>
      </c>
      <c r="L5476" s="3">
        <v>9</v>
      </c>
      <c r="M5476" s="3">
        <v>0</v>
      </c>
      <c r="N5476" s="3">
        <v>0</v>
      </c>
      <c r="O5476" s="3">
        <v>9</v>
      </c>
      <c r="P5476" s="3">
        <v>0</v>
      </c>
      <c r="Q5476" s="3">
        <v>0</v>
      </c>
      <c r="R5476" s="2" t="s">
        <v>1592</v>
      </c>
    </row>
    <row r="5477" spans="1:18">
      <c r="A5477" s="4">
        <v>5476</v>
      </c>
      <c r="B5477" s="2" t="s">
        <v>7881</v>
      </c>
      <c r="C5477" s="2" t="s">
        <v>7867</v>
      </c>
      <c r="E5477" s="2" t="s">
        <v>7814</v>
      </c>
      <c r="F5477" s="2" t="s">
        <v>1848</v>
      </c>
      <c r="G5477" s="2" t="s">
        <v>1830</v>
      </c>
      <c r="H5477" s="2" t="s">
        <v>1846</v>
      </c>
      <c r="I5477" s="2" t="s">
        <v>1846</v>
      </c>
      <c r="K5477" s="1">
        <v>345000</v>
      </c>
      <c r="L5477" s="3">
        <v>10</v>
      </c>
      <c r="M5477" s="3">
        <v>0</v>
      </c>
      <c r="N5477" s="3">
        <v>0</v>
      </c>
      <c r="O5477" s="3">
        <v>10</v>
      </c>
      <c r="P5477" s="3">
        <v>0</v>
      </c>
      <c r="Q5477" s="3">
        <v>0</v>
      </c>
      <c r="R5477" s="2" t="s">
        <v>1592</v>
      </c>
    </row>
    <row r="5478" spans="1:18">
      <c r="A5478" s="4">
        <v>5477</v>
      </c>
      <c r="B5478" s="2" t="s">
        <v>7882</v>
      </c>
      <c r="C5478" s="2" t="s">
        <v>7878</v>
      </c>
      <c r="E5478" s="2" t="s">
        <v>7814</v>
      </c>
      <c r="F5478" s="2" t="s">
        <v>1848</v>
      </c>
      <c r="G5478" s="2" t="s">
        <v>1830</v>
      </c>
      <c r="H5478" s="2" t="s">
        <v>1846</v>
      </c>
      <c r="I5478" s="2" t="s">
        <v>1846</v>
      </c>
      <c r="K5478" s="1">
        <v>130000</v>
      </c>
      <c r="L5478" s="3">
        <v>5</v>
      </c>
      <c r="M5478" s="3">
        <v>0</v>
      </c>
      <c r="N5478" s="3">
        <v>0</v>
      </c>
      <c r="O5478" s="3">
        <v>5</v>
      </c>
      <c r="P5478" s="3">
        <v>0</v>
      </c>
      <c r="Q5478" s="3">
        <v>0</v>
      </c>
      <c r="R5478" s="2" t="s">
        <v>1592</v>
      </c>
    </row>
    <row r="5479" spans="1:18">
      <c r="A5479" s="4">
        <v>5478</v>
      </c>
      <c r="B5479" s="2" t="s">
        <v>7883</v>
      </c>
      <c r="C5479" s="2" t="s">
        <v>7867</v>
      </c>
      <c r="E5479" s="2" t="s">
        <v>7818</v>
      </c>
      <c r="F5479" s="2" t="s">
        <v>1848</v>
      </c>
      <c r="G5479" s="2" t="s">
        <v>1830</v>
      </c>
      <c r="H5479" s="2" t="s">
        <v>1846</v>
      </c>
      <c r="I5479" s="2" t="s">
        <v>1846</v>
      </c>
      <c r="K5479" s="1">
        <v>345000</v>
      </c>
      <c r="L5479" s="3">
        <v>11</v>
      </c>
      <c r="M5479" s="3">
        <v>0</v>
      </c>
      <c r="N5479" s="3">
        <v>0</v>
      </c>
      <c r="O5479" s="3">
        <v>11</v>
      </c>
      <c r="P5479" s="3">
        <v>0</v>
      </c>
      <c r="Q5479" s="3">
        <v>0</v>
      </c>
      <c r="R5479" s="2" t="s">
        <v>1592</v>
      </c>
    </row>
    <row r="5480" spans="1:18">
      <c r="A5480" s="4">
        <v>5479</v>
      </c>
      <c r="B5480" s="2" t="s">
        <v>7884</v>
      </c>
      <c r="C5480" s="2" t="s">
        <v>7878</v>
      </c>
      <c r="E5480" s="2" t="s">
        <v>1916</v>
      </c>
      <c r="F5480" s="2" t="s">
        <v>1848</v>
      </c>
      <c r="G5480" s="2" t="s">
        <v>1830</v>
      </c>
      <c r="H5480" s="2" t="s">
        <v>1846</v>
      </c>
      <c r="I5480" s="2" t="s">
        <v>1846</v>
      </c>
      <c r="K5480" s="1">
        <v>130000</v>
      </c>
      <c r="L5480" s="3">
        <v>59</v>
      </c>
      <c r="M5480" s="3">
        <v>0</v>
      </c>
      <c r="N5480" s="3">
        <v>0</v>
      </c>
      <c r="O5480" s="3">
        <v>59</v>
      </c>
      <c r="P5480" s="3">
        <v>0</v>
      </c>
      <c r="Q5480" s="3">
        <v>0</v>
      </c>
      <c r="R5480" s="2" t="s">
        <v>1592</v>
      </c>
    </row>
    <row r="5481" spans="1:18">
      <c r="A5481" s="4">
        <v>5480</v>
      </c>
      <c r="B5481" s="2" t="s">
        <v>7885</v>
      </c>
      <c r="C5481" s="2" t="s">
        <v>7875</v>
      </c>
      <c r="E5481" s="2" t="s">
        <v>7572</v>
      </c>
      <c r="F5481" s="2" t="s">
        <v>1848</v>
      </c>
      <c r="G5481" s="2" t="s">
        <v>1830</v>
      </c>
      <c r="H5481" s="2" t="s">
        <v>1846</v>
      </c>
      <c r="I5481" s="2" t="s">
        <v>1846</v>
      </c>
      <c r="K5481" s="1">
        <v>110000</v>
      </c>
      <c r="L5481" s="3">
        <v>10</v>
      </c>
      <c r="M5481" s="3">
        <v>0</v>
      </c>
      <c r="N5481" s="3">
        <v>0</v>
      </c>
      <c r="O5481" s="3">
        <v>10</v>
      </c>
      <c r="P5481" s="3">
        <v>0</v>
      </c>
      <c r="Q5481" s="3">
        <v>0</v>
      </c>
      <c r="R5481" s="2" t="s">
        <v>1592</v>
      </c>
    </row>
    <row r="5482" spans="1:18">
      <c r="A5482" s="4">
        <v>5481</v>
      </c>
      <c r="B5482" s="2" t="s">
        <v>7886</v>
      </c>
      <c r="C5482" s="2" t="s">
        <v>7878</v>
      </c>
      <c r="E5482" s="2" t="s">
        <v>7572</v>
      </c>
      <c r="F5482" s="2" t="s">
        <v>1848</v>
      </c>
      <c r="G5482" s="2" t="s">
        <v>1830</v>
      </c>
      <c r="H5482" s="2" t="s">
        <v>1846</v>
      </c>
      <c r="I5482" s="2" t="s">
        <v>1846</v>
      </c>
      <c r="K5482" s="1">
        <v>130000</v>
      </c>
      <c r="L5482" s="3">
        <v>40</v>
      </c>
      <c r="M5482" s="3">
        <v>0</v>
      </c>
      <c r="N5482" s="3">
        <v>0</v>
      </c>
      <c r="O5482" s="3">
        <v>40</v>
      </c>
      <c r="P5482" s="3">
        <v>0</v>
      </c>
      <c r="Q5482" s="3">
        <v>0</v>
      </c>
      <c r="R5482" s="2" t="s">
        <v>1592</v>
      </c>
    </row>
    <row r="5483" spans="1:18">
      <c r="A5483" s="4">
        <v>5482</v>
      </c>
      <c r="B5483" s="2" t="s">
        <v>7887</v>
      </c>
      <c r="C5483" s="2" t="s">
        <v>7888</v>
      </c>
      <c r="E5483" s="2" t="s">
        <v>7889</v>
      </c>
      <c r="F5483" s="2" t="s">
        <v>7890</v>
      </c>
      <c r="G5483" s="2" t="s">
        <v>50</v>
      </c>
      <c r="H5483" s="2" t="s">
        <v>1152</v>
      </c>
      <c r="I5483" s="2" t="s">
        <v>1574</v>
      </c>
      <c r="K5483" s="1">
        <v>540000</v>
      </c>
      <c r="L5483" s="3">
        <v>5</v>
      </c>
      <c r="M5483" s="3">
        <v>0</v>
      </c>
      <c r="N5483" s="3">
        <v>0</v>
      </c>
      <c r="O5483" s="3">
        <v>5</v>
      </c>
      <c r="P5483" s="3">
        <v>0</v>
      </c>
      <c r="Q5483" s="3">
        <v>0</v>
      </c>
    </row>
    <row r="5484" spans="1:18">
      <c r="A5484" s="4">
        <v>5483</v>
      </c>
      <c r="B5484" s="2" t="s">
        <v>7891</v>
      </c>
      <c r="C5484" s="2" t="s">
        <v>7888</v>
      </c>
      <c r="E5484" s="2" t="s">
        <v>930</v>
      </c>
      <c r="F5484" s="2" t="s">
        <v>7890</v>
      </c>
      <c r="G5484" s="2" t="s">
        <v>50</v>
      </c>
      <c r="H5484" s="2" t="s">
        <v>1152</v>
      </c>
      <c r="I5484" s="2" t="s">
        <v>1574</v>
      </c>
      <c r="K5484" s="1">
        <v>540000</v>
      </c>
      <c r="L5484" s="3">
        <v>8</v>
      </c>
      <c r="M5484" s="3">
        <v>0</v>
      </c>
      <c r="N5484" s="3">
        <v>0</v>
      </c>
      <c r="O5484" s="3">
        <v>8</v>
      </c>
      <c r="P5484" s="3">
        <v>0</v>
      </c>
      <c r="Q5484" s="3">
        <v>0</v>
      </c>
    </row>
    <row r="5485" spans="1:18">
      <c r="A5485" s="4">
        <v>5484</v>
      </c>
      <c r="B5485" s="2" t="s">
        <v>7892</v>
      </c>
      <c r="C5485" s="2" t="s">
        <v>7893</v>
      </c>
      <c r="E5485" s="2" t="s">
        <v>777</v>
      </c>
      <c r="F5485" s="2" t="s">
        <v>3308</v>
      </c>
      <c r="G5485" s="2" t="s">
        <v>3023</v>
      </c>
      <c r="H5485" s="2" t="s">
        <v>3304</v>
      </c>
      <c r="I5485" s="2" t="s">
        <v>3305</v>
      </c>
      <c r="K5485" s="1">
        <v>150000</v>
      </c>
      <c r="L5485" s="3">
        <v>14</v>
      </c>
      <c r="M5485" s="3">
        <v>0</v>
      </c>
      <c r="N5485" s="3">
        <v>1</v>
      </c>
      <c r="O5485" s="3">
        <v>13</v>
      </c>
      <c r="P5485" s="3">
        <v>0</v>
      </c>
      <c r="Q5485" s="3">
        <v>0</v>
      </c>
    </row>
    <row r="5486" spans="1:18">
      <c r="A5486" s="4">
        <v>5485</v>
      </c>
      <c r="B5486" s="2" t="s">
        <v>7894</v>
      </c>
      <c r="C5486" s="2" t="s">
        <v>7893</v>
      </c>
      <c r="E5486" s="2" t="s">
        <v>938</v>
      </c>
      <c r="F5486" s="2" t="s">
        <v>7895</v>
      </c>
      <c r="G5486" s="2" t="s">
        <v>3023</v>
      </c>
      <c r="H5486" s="2" t="s">
        <v>3304</v>
      </c>
      <c r="I5486" s="2" t="s">
        <v>3305</v>
      </c>
      <c r="K5486" s="1">
        <v>150000</v>
      </c>
      <c r="L5486" s="3">
        <v>18</v>
      </c>
      <c r="M5486" s="3">
        <v>0</v>
      </c>
      <c r="N5486" s="3">
        <v>0</v>
      </c>
      <c r="O5486" s="3">
        <v>18</v>
      </c>
      <c r="P5486" s="3">
        <v>0</v>
      </c>
      <c r="Q5486" s="3">
        <v>0</v>
      </c>
    </row>
    <row r="5487" spans="1:18">
      <c r="A5487" s="4">
        <v>5486</v>
      </c>
      <c r="B5487" s="2" t="s">
        <v>7896</v>
      </c>
      <c r="C5487" s="2" t="s">
        <v>7893</v>
      </c>
      <c r="E5487" s="2" t="s">
        <v>1193</v>
      </c>
      <c r="F5487" s="2" t="s">
        <v>7895</v>
      </c>
      <c r="G5487" s="2" t="s">
        <v>3023</v>
      </c>
      <c r="H5487" s="2" t="s">
        <v>3304</v>
      </c>
      <c r="I5487" s="2" t="s">
        <v>3305</v>
      </c>
      <c r="K5487" s="1">
        <v>150000</v>
      </c>
      <c r="L5487" s="3">
        <v>3</v>
      </c>
      <c r="M5487" s="3">
        <v>0</v>
      </c>
      <c r="N5487" s="3">
        <v>0</v>
      </c>
      <c r="O5487" s="3">
        <v>3</v>
      </c>
      <c r="P5487" s="3">
        <v>0</v>
      </c>
      <c r="Q5487" s="3">
        <v>0</v>
      </c>
    </row>
    <row r="5488" spans="1:18">
      <c r="A5488" s="4">
        <v>5487</v>
      </c>
      <c r="B5488" s="2" t="s">
        <v>7897</v>
      </c>
      <c r="C5488" s="2" t="s">
        <v>7898</v>
      </c>
      <c r="E5488" s="2" t="s">
        <v>1887</v>
      </c>
      <c r="G5488" s="2" t="s">
        <v>90</v>
      </c>
      <c r="H5488" s="2" t="s">
        <v>1199</v>
      </c>
      <c r="I5488" s="2" t="s">
        <v>1200</v>
      </c>
      <c r="K5488" s="1">
        <v>15000</v>
      </c>
      <c r="L5488" s="3">
        <v>15</v>
      </c>
      <c r="M5488" s="3">
        <v>0</v>
      </c>
      <c r="N5488" s="3">
        <v>0</v>
      </c>
      <c r="O5488" s="3">
        <v>15</v>
      </c>
      <c r="P5488" s="3">
        <v>0</v>
      </c>
      <c r="Q5488" s="3">
        <v>0</v>
      </c>
    </row>
    <row r="5489" spans="1:18">
      <c r="A5489" s="4">
        <v>5488</v>
      </c>
      <c r="B5489" s="2" t="s">
        <v>7899</v>
      </c>
      <c r="C5489" s="2" t="s">
        <v>7900</v>
      </c>
      <c r="G5489" s="2" t="s">
        <v>90</v>
      </c>
      <c r="H5489" s="2" t="s">
        <v>1199</v>
      </c>
      <c r="I5489" s="2" t="s">
        <v>1200</v>
      </c>
      <c r="K5489" s="1">
        <v>15000</v>
      </c>
      <c r="L5489" s="3">
        <v>349</v>
      </c>
      <c r="M5489" s="3">
        <v>0</v>
      </c>
      <c r="N5489" s="3">
        <v>0</v>
      </c>
      <c r="O5489" s="3">
        <v>349</v>
      </c>
      <c r="P5489" s="3">
        <v>0</v>
      </c>
      <c r="Q5489" s="3">
        <v>0</v>
      </c>
    </row>
    <row r="5490" spans="1:18">
      <c r="A5490" s="4">
        <v>5489</v>
      </c>
      <c r="B5490" s="2" t="s">
        <v>7901</v>
      </c>
      <c r="C5490" s="2" t="s">
        <v>7902</v>
      </c>
      <c r="E5490" s="2" t="s">
        <v>7903</v>
      </c>
      <c r="F5490" s="2" t="s">
        <v>1331</v>
      </c>
      <c r="G5490" s="2" t="s">
        <v>2060</v>
      </c>
      <c r="H5490" s="2" t="s">
        <v>2200</v>
      </c>
      <c r="I5490" s="2" t="s">
        <v>2201</v>
      </c>
      <c r="J5490" s="2" t="s">
        <v>1335</v>
      </c>
      <c r="K5490" s="1">
        <v>590000</v>
      </c>
      <c r="L5490" s="3">
        <v>2</v>
      </c>
      <c r="M5490" s="3">
        <v>0</v>
      </c>
      <c r="N5490" s="3">
        <v>0</v>
      </c>
      <c r="O5490" s="3">
        <v>2</v>
      </c>
      <c r="P5490" s="3">
        <v>0</v>
      </c>
      <c r="Q5490" s="3">
        <v>0</v>
      </c>
      <c r="R5490" s="2" t="s">
        <v>1592</v>
      </c>
    </row>
    <row r="5491" spans="1:18">
      <c r="A5491" s="4">
        <v>5490</v>
      </c>
      <c r="B5491" s="2" t="s">
        <v>7904</v>
      </c>
      <c r="C5491" s="2" t="s">
        <v>7902</v>
      </c>
      <c r="E5491" s="2" t="s">
        <v>7905</v>
      </c>
      <c r="F5491" s="2" t="s">
        <v>1186</v>
      </c>
      <c r="G5491" s="2" t="s">
        <v>2060</v>
      </c>
      <c r="H5491" s="2" t="s">
        <v>2200</v>
      </c>
      <c r="I5491" s="2" t="s">
        <v>2201</v>
      </c>
      <c r="J5491" s="2" t="s">
        <v>1335</v>
      </c>
      <c r="K5491" s="1">
        <v>590000</v>
      </c>
      <c r="L5491" s="3">
        <v>2</v>
      </c>
      <c r="M5491" s="3">
        <v>0</v>
      </c>
      <c r="N5491" s="3">
        <v>0</v>
      </c>
      <c r="O5491" s="3">
        <v>2</v>
      </c>
      <c r="P5491" s="3">
        <v>0</v>
      </c>
      <c r="Q5491" s="3">
        <v>0</v>
      </c>
      <c r="R5491" s="2" t="s">
        <v>1592</v>
      </c>
    </row>
    <row r="5492" spans="1:18">
      <c r="A5492" s="4">
        <v>5491</v>
      </c>
      <c r="B5492" s="2" t="s">
        <v>7906</v>
      </c>
      <c r="C5492" s="2" t="s">
        <v>7902</v>
      </c>
      <c r="E5492" s="2" t="s">
        <v>7905</v>
      </c>
      <c r="F5492" s="2" t="s">
        <v>1331</v>
      </c>
      <c r="G5492" s="2" t="s">
        <v>2060</v>
      </c>
      <c r="H5492" s="2" t="s">
        <v>2200</v>
      </c>
      <c r="I5492" s="2" t="s">
        <v>2201</v>
      </c>
      <c r="J5492" s="2" t="s">
        <v>1335</v>
      </c>
      <c r="K5492" s="1">
        <v>590000</v>
      </c>
      <c r="L5492" s="3">
        <v>12</v>
      </c>
      <c r="M5492" s="3">
        <v>0</v>
      </c>
      <c r="N5492" s="3">
        <v>0</v>
      </c>
      <c r="O5492" s="3">
        <v>12</v>
      </c>
      <c r="P5492" s="3">
        <v>0</v>
      </c>
      <c r="Q5492" s="3">
        <v>0</v>
      </c>
      <c r="R5492" s="2" t="s">
        <v>1592</v>
      </c>
    </row>
    <row r="5493" spans="1:18">
      <c r="A5493" s="4">
        <v>5492</v>
      </c>
      <c r="B5493" s="2" t="s">
        <v>7907</v>
      </c>
      <c r="C5493" s="2" t="s">
        <v>7902</v>
      </c>
      <c r="E5493" s="2" t="s">
        <v>7908</v>
      </c>
      <c r="F5493" s="2" t="s">
        <v>1186</v>
      </c>
      <c r="G5493" s="2" t="s">
        <v>2060</v>
      </c>
      <c r="H5493" s="2" t="s">
        <v>2200</v>
      </c>
      <c r="I5493" s="2" t="s">
        <v>2201</v>
      </c>
      <c r="J5493" s="2" t="s">
        <v>1335</v>
      </c>
      <c r="K5493" s="1">
        <v>590000</v>
      </c>
      <c r="L5493" s="3">
        <v>4</v>
      </c>
      <c r="M5493" s="3">
        <v>0</v>
      </c>
      <c r="N5493" s="3">
        <v>0</v>
      </c>
      <c r="O5493" s="3">
        <v>4</v>
      </c>
      <c r="P5493" s="3">
        <v>0</v>
      </c>
      <c r="Q5493" s="3">
        <v>0</v>
      </c>
      <c r="R5493" s="2" t="s">
        <v>1592</v>
      </c>
    </row>
    <row r="5494" spans="1:18">
      <c r="A5494" s="4">
        <v>5493</v>
      </c>
      <c r="B5494" s="2" t="s">
        <v>7909</v>
      </c>
      <c r="C5494" s="2" t="s">
        <v>7902</v>
      </c>
      <c r="E5494" s="2" t="s">
        <v>7908</v>
      </c>
      <c r="F5494" s="2" t="s">
        <v>1331</v>
      </c>
      <c r="G5494" s="2" t="s">
        <v>2060</v>
      </c>
      <c r="H5494" s="2" t="s">
        <v>2200</v>
      </c>
      <c r="I5494" s="2" t="s">
        <v>2201</v>
      </c>
      <c r="J5494" s="2" t="s">
        <v>1335</v>
      </c>
      <c r="K5494" s="1">
        <v>590000</v>
      </c>
      <c r="L5494" s="3">
        <v>3</v>
      </c>
      <c r="M5494" s="3">
        <v>0</v>
      </c>
      <c r="N5494" s="3">
        <v>0</v>
      </c>
      <c r="O5494" s="3">
        <v>3</v>
      </c>
      <c r="P5494" s="3">
        <v>0</v>
      </c>
      <c r="Q5494" s="3">
        <v>0</v>
      </c>
      <c r="R5494" s="2" t="s">
        <v>1592</v>
      </c>
    </row>
    <row r="5495" spans="1:18">
      <c r="A5495" s="4">
        <v>5494</v>
      </c>
      <c r="B5495" s="2" t="s">
        <v>7910</v>
      </c>
      <c r="C5495" s="2" t="s">
        <v>7902</v>
      </c>
      <c r="E5495" s="2" t="s">
        <v>7908</v>
      </c>
      <c r="F5495" s="2" t="s">
        <v>1384</v>
      </c>
      <c r="G5495" s="2" t="s">
        <v>2060</v>
      </c>
      <c r="H5495" s="2" t="s">
        <v>2200</v>
      </c>
      <c r="I5495" s="2" t="s">
        <v>2201</v>
      </c>
      <c r="J5495" s="2" t="s">
        <v>1335</v>
      </c>
      <c r="K5495" s="1">
        <v>590000</v>
      </c>
      <c r="L5495" s="3">
        <v>1</v>
      </c>
      <c r="M5495" s="3">
        <v>0</v>
      </c>
      <c r="N5495" s="3">
        <v>0</v>
      </c>
      <c r="O5495" s="3">
        <v>1</v>
      </c>
      <c r="P5495" s="3">
        <v>0</v>
      </c>
      <c r="Q5495" s="3">
        <v>0</v>
      </c>
      <c r="R5495" s="2" t="s">
        <v>1592</v>
      </c>
    </row>
    <row r="5496" spans="1:18">
      <c r="A5496" s="4">
        <v>5495</v>
      </c>
      <c r="B5496" s="2" t="s">
        <v>7911</v>
      </c>
      <c r="C5496" s="2" t="s">
        <v>7902</v>
      </c>
      <c r="E5496" s="2" t="s">
        <v>7912</v>
      </c>
      <c r="F5496" s="2" t="s">
        <v>1186</v>
      </c>
      <c r="G5496" s="2" t="s">
        <v>2060</v>
      </c>
      <c r="H5496" s="2" t="s">
        <v>2200</v>
      </c>
      <c r="I5496" s="2" t="s">
        <v>2201</v>
      </c>
      <c r="J5496" s="2" t="s">
        <v>1335</v>
      </c>
      <c r="K5496" s="1">
        <v>590000</v>
      </c>
      <c r="L5496" s="3">
        <v>5</v>
      </c>
      <c r="M5496" s="3">
        <v>0</v>
      </c>
      <c r="N5496" s="3">
        <v>0</v>
      </c>
      <c r="O5496" s="3">
        <v>5</v>
      </c>
      <c r="P5496" s="3">
        <v>0</v>
      </c>
      <c r="Q5496" s="3">
        <v>0</v>
      </c>
      <c r="R5496" s="2" t="s">
        <v>1592</v>
      </c>
    </row>
    <row r="5497" spans="1:18">
      <c r="A5497" s="4">
        <v>5496</v>
      </c>
      <c r="B5497" s="2" t="s">
        <v>7913</v>
      </c>
      <c r="C5497" s="2" t="s">
        <v>7902</v>
      </c>
      <c r="E5497" s="2" t="s">
        <v>7912</v>
      </c>
      <c r="F5497" s="2" t="s">
        <v>1331</v>
      </c>
      <c r="G5497" s="2" t="s">
        <v>2060</v>
      </c>
      <c r="H5497" s="2" t="s">
        <v>2200</v>
      </c>
      <c r="I5497" s="2" t="s">
        <v>2201</v>
      </c>
      <c r="J5497" s="2" t="s">
        <v>1335</v>
      </c>
      <c r="K5497" s="1">
        <v>590000</v>
      </c>
      <c r="L5497" s="3">
        <v>12</v>
      </c>
      <c r="M5497" s="3">
        <v>0</v>
      </c>
      <c r="N5497" s="3">
        <v>0</v>
      </c>
      <c r="O5497" s="3">
        <v>12</v>
      </c>
      <c r="P5497" s="3">
        <v>0</v>
      </c>
      <c r="Q5497" s="3">
        <v>0</v>
      </c>
      <c r="R5497" s="2" t="s">
        <v>1592</v>
      </c>
    </row>
    <row r="5498" spans="1:18">
      <c r="A5498" s="4">
        <v>5497</v>
      </c>
      <c r="B5498" s="2" t="s">
        <v>7914</v>
      </c>
      <c r="C5498" s="2" t="s">
        <v>7902</v>
      </c>
      <c r="E5498" s="2" t="s">
        <v>7912</v>
      </c>
      <c r="F5498" s="2" t="s">
        <v>1384</v>
      </c>
      <c r="G5498" s="2" t="s">
        <v>2060</v>
      </c>
      <c r="H5498" s="2" t="s">
        <v>2200</v>
      </c>
      <c r="I5498" s="2" t="s">
        <v>2201</v>
      </c>
      <c r="J5498" s="2" t="s">
        <v>1335</v>
      </c>
      <c r="K5498" s="1">
        <v>590000</v>
      </c>
      <c r="L5498" s="3">
        <v>5</v>
      </c>
      <c r="M5498" s="3">
        <v>0</v>
      </c>
      <c r="N5498" s="3">
        <v>0</v>
      </c>
      <c r="O5498" s="3">
        <v>5</v>
      </c>
      <c r="P5498" s="3">
        <v>0</v>
      </c>
      <c r="Q5498" s="3">
        <v>0</v>
      </c>
      <c r="R5498" s="2" t="s">
        <v>1592</v>
      </c>
    </row>
    <row r="5499" spans="1:18">
      <c r="A5499" s="4">
        <v>5498</v>
      </c>
      <c r="B5499" s="2" t="s">
        <v>7915</v>
      </c>
      <c r="C5499" s="2" t="s">
        <v>7902</v>
      </c>
      <c r="E5499" s="2" t="s">
        <v>7916</v>
      </c>
      <c r="F5499" s="2" t="s">
        <v>1331</v>
      </c>
      <c r="G5499" s="2" t="s">
        <v>2060</v>
      </c>
      <c r="H5499" s="2" t="s">
        <v>2200</v>
      </c>
      <c r="I5499" s="2" t="s">
        <v>2201</v>
      </c>
      <c r="J5499" s="2" t="s">
        <v>1335</v>
      </c>
      <c r="K5499" s="1">
        <v>590000</v>
      </c>
      <c r="L5499" s="3">
        <v>1</v>
      </c>
      <c r="M5499" s="3">
        <v>0</v>
      </c>
      <c r="N5499" s="3">
        <v>0</v>
      </c>
      <c r="O5499" s="3">
        <v>1</v>
      </c>
      <c r="P5499" s="3">
        <v>0</v>
      </c>
      <c r="Q5499" s="3">
        <v>0</v>
      </c>
      <c r="R5499" s="2" t="s">
        <v>1592</v>
      </c>
    </row>
    <row r="5500" spans="1:18">
      <c r="A5500" s="4">
        <v>5499</v>
      </c>
      <c r="B5500" s="2" t="s">
        <v>7917</v>
      </c>
      <c r="C5500" s="2" t="s">
        <v>7902</v>
      </c>
      <c r="E5500" s="2" t="s">
        <v>7918</v>
      </c>
      <c r="F5500" s="2" t="s">
        <v>1384</v>
      </c>
      <c r="G5500" s="2" t="s">
        <v>2060</v>
      </c>
      <c r="H5500" s="2" t="s">
        <v>2200</v>
      </c>
      <c r="I5500" s="2" t="s">
        <v>2201</v>
      </c>
      <c r="J5500" s="2" t="s">
        <v>1335</v>
      </c>
      <c r="K5500" s="1">
        <v>590000</v>
      </c>
      <c r="L5500" s="3">
        <v>1</v>
      </c>
      <c r="M5500" s="3">
        <v>0</v>
      </c>
      <c r="N5500" s="3">
        <v>0</v>
      </c>
      <c r="O5500" s="3">
        <v>1</v>
      </c>
      <c r="P5500" s="3">
        <v>0</v>
      </c>
      <c r="Q5500" s="3">
        <v>0</v>
      </c>
      <c r="R5500" s="2" t="s">
        <v>1592</v>
      </c>
    </row>
    <row r="5501" spans="1:18">
      <c r="A5501" s="4">
        <v>5500</v>
      </c>
      <c r="B5501" s="2" t="s">
        <v>7919</v>
      </c>
      <c r="C5501" s="2" t="s">
        <v>7902</v>
      </c>
      <c r="E5501" s="2" t="s">
        <v>7920</v>
      </c>
      <c r="F5501" s="2" t="s">
        <v>1186</v>
      </c>
      <c r="G5501" s="2" t="s">
        <v>2060</v>
      </c>
      <c r="H5501" s="2" t="s">
        <v>2200</v>
      </c>
      <c r="I5501" s="2" t="s">
        <v>2201</v>
      </c>
      <c r="J5501" s="2" t="s">
        <v>1335</v>
      </c>
      <c r="K5501" s="1">
        <v>590000</v>
      </c>
      <c r="L5501" s="3">
        <v>1</v>
      </c>
      <c r="M5501" s="3">
        <v>0</v>
      </c>
      <c r="N5501" s="3">
        <v>0</v>
      </c>
      <c r="O5501" s="3">
        <v>1</v>
      </c>
      <c r="P5501" s="3">
        <v>0</v>
      </c>
      <c r="Q5501" s="3">
        <v>0</v>
      </c>
      <c r="R5501" s="2" t="s">
        <v>1592</v>
      </c>
    </row>
    <row r="5502" spans="1:18">
      <c r="A5502" s="4">
        <v>5501</v>
      </c>
      <c r="B5502" s="2" t="s">
        <v>7921</v>
      </c>
      <c r="C5502" s="2" t="s">
        <v>7922</v>
      </c>
      <c r="E5502" s="2" t="s">
        <v>930</v>
      </c>
      <c r="F5502" s="2" t="s">
        <v>1186</v>
      </c>
      <c r="G5502" s="2" t="s">
        <v>1187</v>
      </c>
      <c r="H5502" s="2" t="s">
        <v>1188</v>
      </c>
      <c r="I5502" s="2" t="s">
        <v>1189</v>
      </c>
      <c r="J5502" s="2" t="s">
        <v>1335</v>
      </c>
      <c r="K5502" s="1">
        <v>290000</v>
      </c>
      <c r="L5502" s="3">
        <v>6</v>
      </c>
      <c r="M5502" s="3">
        <v>0</v>
      </c>
      <c r="N5502" s="3">
        <v>0</v>
      </c>
      <c r="O5502" s="3">
        <v>6</v>
      </c>
      <c r="P5502" s="3">
        <v>0</v>
      </c>
      <c r="Q5502" s="3">
        <v>0</v>
      </c>
      <c r="R5502" s="2" t="s">
        <v>161</v>
      </c>
    </row>
    <row r="5503" spans="1:18">
      <c r="A5503" s="4">
        <v>5502</v>
      </c>
      <c r="B5503" s="2" t="s">
        <v>7923</v>
      </c>
      <c r="C5503" s="2" t="s">
        <v>7924</v>
      </c>
      <c r="E5503" s="2" t="s">
        <v>1714</v>
      </c>
      <c r="F5503" s="2" t="s">
        <v>1331</v>
      </c>
      <c r="G5503" s="2" t="s">
        <v>1187</v>
      </c>
      <c r="H5503" s="2" t="s">
        <v>1633</v>
      </c>
      <c r="I5503" s="2" t="s">
        <v>1634</v>
      </c>
      <c r="J5503" s="2" t="s">
        <v>1190</v>
      </c>
      <c r="K5503" s="1">
        <v>150000</v>
      </c>
      <c r="L5503" s="3">
        <v>5</v>
      </c>
      <c r="M5503" s="3">
        <v>0</v>
      </c>
      <c r="N5503" s="3">
        <v>0</v>
      </c>
      <c r="O5503" s="3">
        <v>5</v>
      </c>
      <c r="P5503" s="3">
        <v>0</v>
      </c>
      <c r="Q5503" s="3">
        <v>0</v>
      </c>
      <c r="R5503" s="2" t="s">
        <v>1592</v>
      </c>
    </row>
    <row r="5504" spans="1:18">
      <c r="A5504" s="4">
        <v>5503</v>
      </c>
      <c r="B5504" s="2" t="s">
        <v>7925</v>
      </c>
      <c r="C5504" s="2" t="s">
        <v>7924</v>
      </c>
      <c r="E5504" s="2" t="s">
        <v>1714</v>
      </c>
      <c r="F5504" s="2" t="s">
        <v>1384</v>
      </c>
      <c r="G5504" s="2" t="s">
        <v>1187</v>
      </c>
      <c r="H5504" s="2" t="s">
        <v>1633</v>
      </c>
      <c r="I5504" s="2" t="s">
        <v>1634</v>
      </c>
      <c r="J5504" s="2" t="s">
        <v>1190</v>
      </c>
      <c r="K5504" s="1">
        <v>150000</v>
      </c>
      <c r="L5504" s="3">
        <v>1</v>
      </c>
      <c r="M5504" s="3">
        <v>0</v>
      </c>
      <c r="N5504" s="3">
        <v>0</v>
      </c>
      <c r="O5504" s="3">
        <v>1</v>
      </c>
      <c r="P5504" s="3">
        <v>0</v>
      </c>
      <c r="Q5504" s="3">
        <v>0</v>
      </c>
      <c r="R5504" s="2" t="s">
        <v>1592</v>
      </c>
    </row>
    <row r="5505" spans="1:18">
      <c r="A5505" s="4">
        <v>5504</v>
      </c>
      <c r="B5505" s="2" t="s">
        <v>7926</v>
      </c>
      <c r="C5505" s="2" t="s">
        <v>7924</v>
      </c>
      <c r="E5505" s="2" t="s">
        <v>1714</v>
      </c>
      <c r="F5505" s="2" t="s">
        <v>1386</v>
      </c>
      <c r="G5505" s="2" t="s">
        <v>1187</v>
      </c>
      <c r="H5505" s="2" t="s">
        <v>1633</v>
      </c>
      <c r="I5505" s="2" t="s">
        <v>1634</v>
      </c>
      <c r="J5505" s="2" t="s">
        <v>1190</v>
      </c>
      <c r="K5505" s="1">
        <v>150000</v>
      </c>
      <c r="L5505" s="3">
        <v>2</v>
      </c>
      <c r="M5505" s="3">
        <v>0</v>
      </c>
      <c r="N5505" s="3">
        <v>0</v>
      </c>
      <c r="O5505" s="3">
        <v>2</v>
      </c>
      <c r="P5505" s="3">
        <v>0</v>
      </c>
      <c r="Q5505" s="3">
        <v>0</v>
      </c>
      <c r="R5505" s="2" t="s">
        <v>1592</v>
      </c>
    </row>
    <row r="5506" spans="1:18">
      <c r="A5506" s="4">
        <v>5505</v>
      </c>
      <c r="B5506" s="2" t="s">
        <v>7927</v>
      </c>
      <c r="C5506" s="2" t="s">
        <v>7924</v>
      </c>
      <c r="E5506" s="2" t="s">
        <v>7928</v>
      </c>
      <c r="F5506" s="2" t="s">
        <v>1186</v>
      </c>
      <c r="G5506" s="2" t="s">
        <v>1187</v>
      </c>
      <c r="H5506" s="2" t="s">
        <v>1633</v>
      </c>
      <c r="I5506" s="2" t="s">
        <v>1634</v>
      </c>
      <c r="J5506" s="2" t="s">
        <v>1190</v>
      </c>
      <c r="K5506" s="1">
        <v>150000</v>
      </c>
      <c r="L5506" s="3">
        <v>1</v>
      </c>
      <c r="M5506" s="3">
        <v>0</v>
      </c>
      <c r="N5506" s="3">
        <v>0</v>
      </c>
      <c r="O5506" s="3">
        <v>1</v>
      </c>
      <c r="P5506" s="3">
        <v>0</v>
      </c>
      <c r="Q5506" s="3">
        <v>0</v>
      </c>
      <c r="R5506" s="2" t="s">
        <v>1592</v>
      </c>
    </row>
    <row r="5507" spans="1:18">
      <c r="A5507" s="4">
        <v>5506</v>
      </c>
      <c r="B5507" s="2" t="s">
        <v>7929</v>
      </c>
      <c r="C5507" s="2" t="s">
        <v>7924</v>
      </c>
      <c r="E5507" s="2" t="s">
        <v>7928</v>
      </c>
      <c r="F5507" s="2" t="s">
        <v>1331</v>
      </c>
      <c r="G5507" s="2" t="s">
        <v>1187</v>
      </c>
      <c r="H5507" s="2" t="s">
        <v>1633</v>
      </c>
      <c r="I5507" s="2" t="s">
        <v>1634</v>
      </c>
      <c r="J5507" s="2" t="s">
        <v>1190</v>
      </c>
      <c r="K5507" s="1">
        <v>150000</v>
      </c>
      <c r="L5507" s="3">
        <v>13</v>
      </c>
      <c r="M5507" s="3">
        <v>0</v>
      </c>
      <c r="N5507" s="3">
        <v>0</v>
      </c>
      <c r="O5507" s="3">
        <v>13</v>
      </c>
      <c r="P5507" s="3">
        <v>0</v>
      </c>
      <c r="Q5507" s="3">
        <v>0</v>
      </c>
      <c r="R5507" s="2" t="s">
        <v>1592</v>
      </c>
    </row>
    <row r="5508" spans="1:18">
      <c r="A5508" s="4">
        <v>5507</v>
      </c>
      <c r="B5508" s="2" t="s">
        <v>7930</v>
      </c>
      <c r="C5508" s="2" t="s">
        <v>7924</v>
      </c>
      <c r="E5508" s="2" t="s">
        <v>7928</v>
      </c>
      <c r="F5508" s="2" t="s">
        <v>1384</v>
      </c>
      <c r="G5508" s="2" t="s">
        <v>1187</v>
      </c>
      <c r="H5508" s="2" t="s">
        <v>1633</v>
      </c>
      <c r="I5508" s="2" t="s">
        <v>1634</v>
      </c>
      <c r="J5508" s="2" t="s">
        <v>1190</v>
      </c>
      <c r="K5508" s="1">
        <v>150000</v>
      </c>
      <c r="L5508" s="3">
        <v>2</v>
      </c>
      <c r="M5508" s="3">
        <v>0</v>
      </c>
      <c r="N5508" s="3">
        <v>0</v>
      </c>
      <c r="O5508" s="3">
        <v>2</v>
      </c>
      <c r="P5508" s="3">
        <v>0</v>
      </c>
      <c r="Q5508" s="3">
        <v>0</v>
      </c>
      <c r="R5508" s="2" t="s">
        <v>1592</v>
      </c>
    </row>
    <row r="5509" spans="1:18">
      <c r="A5509" s="4">
        <v>5508</v>
      </c>
      <c r="B5509" s="2" t="s">
        <v>7931</v>
      </c>
      <c r="C5509" s="2" t="s">
        <v>7924</v>
      </c>
      <c r="E5509" s="2" t="s">
        <v>7928</v>
      </c>
      <c r="F5509" s="2" t="s">
        <v>1386</v>
      </c>
      <c r="G5509" s="2" t="s">
        <v>1187</v>
      </c>
      <c r="H5509" s="2" t="s">
        <v>1633</v>
      </c>
      <c r="I5509" s="2" t="s">
        <v>1634</v>
      </c>
      <c r="J5509" s="2" t="s">
        <v>1190</v>
      </c>
      <c r="K5509" s="1">
        <v>150000</v>
      </c>
      <c r="L5509" s="3">
        <v>4</v>
      </c>
      <c r="M5509" s="3">
        <v>0</v>
      </c>
      <c r="N5509" s="3">
        <v>0</v>
      </c>
      <c r="O5509" s="3">
        <v>4</v>
      </c>
      <c r="P5509" s="3">
        <v>0</v>
      </c>
      <c r="Q5509" s="3">
        <v>0</v>
      </c>
      <c r="R5509" s="2" t="s">
        <v>1592</v>
      </c>
    </row>
    <row r="5510" spans="1:18">
      <c r="A5510" s="4">
        <v>5509</v>
      </c>
      <c r="B5510" s="2" t="s">
        <v>7932</v>
      </c>
      <c r="C5510" s="2" t="s">
        <v>7924</v>
      </c>
      <c r="E5510" s="2" t="s">
        <v>7933</v>
      </c>
      <c r="F5510" s="2" t="s">
        <v>1186</v>
      </c>
      <c r="G5510" s="2" t="s">
        <v>1187</v>
      </c>
      <c r="H5510" s="2" t="s">
        <v>1633</v>
      </c>
      <c r="I5510" s="2" t="s">
        <v>1634</v>
      </c>
      <c r="J5510" s="2" t="s">
        <v>1190</v>
      </c>
      <c r="K5510" s="1">
        <v>150000</v>
      </c>
      <c r="L5510" s="3">
        <v>2</v>
      </c>
      <c r="M5510" s="3">
        <v>0</v>
      </c>
      <c r="N5510" s="3">
        <v>0</v>
      </c>
      <c r="O5510" s="3">
        <v>2</v>
      </c>
      <c r="P5510" s="3">
        <v>0</v>
      </c>
      <c r="Q5510" s="3">
        <v>0</v>
      </c>
      <c r="R5510" s="2" t="s">
        <v>1592</v>
      </c>
    </row>
    <row r="5511" spans="1:18">
      <c r="A5511" s="4">
        <v>5510</v>
      </c>
      <c r="B5511" s="2" t="s">
        <v>7934</v>
      </c>
      <c r="C5511" s="2" t="s">
        <v>7924</v>
      </c>
      <c r="E5511" s="2" t="s">
        <v>7933</v>
      </c>
      <c r="F5511" s="2" t="s">
        <v>1331</v>
      </c>
      <c r="G5511" s="2" t="s">
        <v>1187</v>
      </c>
      <c r="H5511" s="2" t="s">
        <v>1633</v>
      </c>
      <c r="I5511" s="2" t="s">
        <v>1634</v>
      </c>
      <c r="J5511" s="2" t="s">
        <v>1190</v>
      </c>
      <c r="K5511" s="1">
        <v>150000</v>
      </c>
      <c r="L5511" s="3">
        <v>4</v>
      </c>
      <c r="M5511" s="3">
        <v>0</v>
      </c>
      <c r="N5511" s="3">
        <v>0</v>
      </c>
      <c r="O5511" s="3">
        <v>4</v>
      </c>
      <c r="P5511" s="3">
        <v>0</v>
      </c>
      <c r="Q5511" s="3">
        <v>0</v>
      </c>
      <c r="R5511" s="2" t="s">
        <v>1592</v>
      </c>
    </row>
    <row r="5512" spans="1:18">
      <c r="A5512" s="4">
        <v>5511</v>
      </c>
      <c r="B5512" s="2" t="s">
        <v>7935</v>
      </c>
      <c r="C5512" s="2" t="s">
        <v>7924</v>
      </c>
      <c r="E5512" s="2" t="s">
        <v>7933</v>
      </c>
      <c r="F5512" s="2" t="s">
        <v>1384</v>
      </c>
      <c r="G5512" s="2" t="s">
        <v>1187</v>
      </c>
      <c r="H5512" s="2" t="s">
        <v>1633</v>
      </c>
      <c r="I5512" s="2" t="s">
        <v>1634</v>
      </c>
      <c r="J5512" s="2" t="s">
        <v>1190</v>
      </c>
      <c r="K5512" s="1">
        <v>150000</v>
      </c>
      <c r="L5512" s="3">
        <v>5</v>
      </c>
      <c r="M5512" s="3">
        <v>0</v>
      </c>
      <c r="N5512" s="3">
        <v>0</v>
      </c>
      <c r="O5512" s="3">
        <v>5</v>
      </c>
      <c r="P5512" s="3">
        <v>0</v>
      </c>
      <c r="Q5512" s="3">
        <v>0</v>
      </c>
      <c r="R5512" s="2" t="s">
        <v>1592</v>
      </c>
    </row>
    <row r="5513" spans="1:18">
      <c r="A5513" s="4">
        <v>5512</v>
      </c>
      <c r="B5513" s="2" t="s">
        <v>7936</v>
      </c>
      <c r="C5513" s="2" t="s">
        <v>7924</v>
      </c>
      <c r="E5513" s="2" t="s">
        <v>7933</v>
      </c>
      <c r="F5513" s="2" t="s">
        <v>1386</v>
      </c>
      <c r="G5513" s="2" t="s">
        <v>1187</v>
      </c>
      <c r="H5513" s="2" t="s">
        <v>1633</v>
      </c>
      <c r="I5513" s="2" t="s">
        <v>1634</v>
      </c>
      <c r="J5513" s="2" t="s">
        <v>1190</v>
      </c>
      <c r="K5513" s="1">
        <v>150000</v>
      </c>
      <c r="L5513" s="3">
        <v>1</v>
      </c>
      <c r="M5513" s="3">
        <v>0</v>
      </c>
      <c r="N5513" s="3">
        <v>0</v>
      </c>
      <c r="O5513" s="3">
        <v>1</v>
      </c>
      <c r="P5513" s="3">
        <v>0</v>
      </c>
      <c r="Q5513" s="3">
        <v>0</v>
      </c>
      <c r="R5513" s="2" t="s">
        <v>1592</v>
      </c>
    </row>
    <row r="5514" spans="1:18">
      <c r="A5514" s="4">
        <v>5513</v>
      </c>
      <c r="B5514" s="2" t="s">
        <v>7937</v>
      </c>
      <c r="C5514" s="2" t="s">
        <v>7924</v>
      </c>
      <c r="E5514" s="2" t="s">
        <v>7938</v>
      </c>
      <c r="F5514" s="2" t="s">
        <v>1331</v>
      </c>
      <c r="G5514" s="2" t="s">
        <v>1187</v>
      </c>
      <c r="H5514" s="2" t="s">
        <v>1633</v>
      </c>
      <c r="I5514" s="2" t="s">
        <v>1634</v>
      </c>
      <c r="J5514" s="2" t="s">
        <v>1190</v>
      </c>
      <c r="K5514" s="1">
        <v>150000</v>
      </c>
      <c r="L5514" s="3">
        <v>5</v>
      </c>
      <c r="M5514" s="3">
        <v>0</v>
      </c>
      <c r="N5514" s="3">
        <v>0</v>
      </c>
      <c r="O5514" s="3">
        <v>5</v>
      </c>
      <c r="P5514" s="3">
        <v>0</v>
      </c>
      <c r="Q5514" s="3">
        <v>0</v>
      </c>
      <c r="R5514" s="2" t="s">
        <v>1592</v>
      </c>
    </row>
    <row r="5515" spans="1:18">
      <c r="A5515" s="4">
        <v>5514</v>
      </c>
      <c r="B5515" s="2" t="s">
        <v>7939</v>
      </c>
      <c r="C5515" s="2" t="s">
        <v>7924</v>
      </c>
      <c r="E5515" s="2" t="s">
        <v>7938</v>
      </c>
      <c r="F5515" s="2" t="s">
        <v>1384</v>
      </c>
      <c r="G5515" s="2" t="s">
        <v>1187</v>
      </c>
      <c r="H5515" s="2" t="s">
        <v>1633</v>
      </c>
      <c r="I5515" s="2" t="s">
        <v>1634</v>
      </c>
      <c r="J5515" s="2" t="s">
        <v>1190</v>
      </c>
      <c r="K5515" s="1">
        <v>150000</v>
      </c>
      <c r="L5515" s="3">
        <v>6</v>
      </c>
      <c r="M5515" s="3">
        <v>0</v>
      </c>
      <c r="N5515" s="3">
        <v>0</v>
      </c>
      <c r="O5515" s="3">
        <v>6</v>
      </c>
      <c r="P5515" s="3">
        <v>0</v>
      </c>
      <c r="Q5515" s="3">
        <v>0</v>
      </c>
      <c r="R5515" s="2" t="s">
        <v>1592</v>
      </c>
    </row>
    <row r="5516" spans="1:18">
      <c r="A5516" s="4">
        <v>5515</v>
      </c>
      <c r="B5516" s="2" t="s">
        <v>7940</v>
      </c>
      <c r="C5516" s="2" t="s">
        <v>7924</v>
      </c>
      <c r="E5516" s="2" t="s">
        <v>7938</v>
      </c>
      <c r="F5516" s="2" t="s">
        <v>1386</v>
      </c>
      <c r="G5516" s="2" t="s">
        <v>1187</v>
      </c>
      <c r="H5516" s="2" t="s">
        <v>1633</v>
      </c>
      <c r="I5516" s="2" t="s">
        <v>1634</v>
      </c>
      <c r="J5516" s="2" t="s">
        <v>1190</v>
      </c>
      <c r="K5516" s="1">
        <v>150000</v>
      </c>
      <c r="L5516" s="3">
        <v>2</v>
      </c>
      <c r="M5516" s="3">
        <v>0</v>
      </c>
      <c r="N5516" s="3">
        <v>0</v>
      </c>
      <c r="O5516" s="3">
        <v>2</v>
      </c>
      <c r="P5516" s="3">
        <v>0</v>
      </c>
      <c r="Q5516" s="3">
        <v>0</v>
      </c>
      <c r="R5516" s="2" t="s">
        <v>1592</v>
      </c>
    </row>
    <row r="5517" spans="1:18">
      <c r="A5517" s="4">
        <v>5516</v>
      </c>
      <c r="B5517" s="2" t="s">
        <v>7941</v>
      </c>
      <c r="C5517" s="2" t="s">
        <v>7942</v>
      </c>
      <c r="E5517" s="2" t="s">
        <v>1714</v>
      </c>
      <c r="F5517" s="2" t="s">
        <v>1186</v>
      </c>
      <c r="G5517" s="2" t="s">
        <v>1187</v>
      </c>
      <c r="H5517" s="2" t="s">
        <v>1633</v>
      </c>
      <c r="I5517" s="2" t="s">
        <v>1634</v>
      </c>
      <c r="J5517" s="2" t="s">
        <v>1190</v>
      </c>
      <c r="K5517" s="1">
        <v>150000</v>
      </c>
      <c r="L5517" s="3">
        <v>1</v>
      </c>
      <c r="M5517" s="3">
        <v>0</v>
      </c>
      <c r="N5517" s="3">
        <v>0</v>
      </c>
      <c r="O5517" s="3">
        <v>1</v>
      </c>
      <c r="P5517" s="3">
        <v>0</v>
      </c>
      <c r="Q5517" s="3">
        <v>0</v>
      </c>
      <c r="R5517" s="2" t="s">
        <v>1592</v>
      </c>
    </row>
    <row r="5518" spans="1:18">
      <c r="A5518" s="4">
        <v>5517</v>
      </c>
      <c r="B5518" s="2" t="s">
        <v>7943</v>
      </c>
      <c r="C5518" s="2" t="s">
        <v>7942</v>
      </c>
      <c r="E5518" s="2" t="s">
        <v>1714</v>
      </c>
      <c r="F5518" s="2" t="s">
        <v>1386</v>
      </c>
      <c r="G5518" s="2" t="s">
        <v>1187</v>
      </c>
      <c r="H5518" s="2" t="s">
        <v>1633</v>
      </c>
      <c r="I5518" s="2" t="s">
        <v>1634</v>
      </c>
      <c r="J5518" s="2" t="s">
        <v>1190</v>
      </c>
      <c r="K5518" s="1">
        <v>150000</v>
      </c>
      <c r="L5518" s="3">
        <v>1</v>
      </c>
      <c r="M5518" s="3">
        <v>0</v>
      </c>
      <c r="N5518" s="3">
        <v>0</v>
      </c>
      <c r="O5518" s="3">
        <v>1</v>
      </c>
      <c r="P5518" s="3">
        <v>0</v>
      </c>
      <c r="Q5518" s="3">
        <v>0</v>
      </c>
      <c r="R5518" s="2" t="s">
        <v>1592</v>
      </c>
    </row>
    <row r="5519" spans="1:18">
      <c r="A5519" s="4">
        <v>5518</v>
      </c>
      <c r="B5519" s="2" t="s">
        <v>7944</v>
      </c>
      <c r="C5519" s="2" t="s">
        <v>7942</v>
      </c>
      <c r="E5519" s="2" t="s">
        <v>7928</v>
      </c>
      <c r="F5519" s="2" t="s">
        <v>1331</v>
      </c>
      <c r="G5519" s="2" t="s">
        <v>1187</v>
      </c>
      <c r="H5519" s="2" t="s">
        <v>1633</v>
      </c>
      <c r="I5519" s="2" t="s">
        <v>1634</v>
      </c>
      <c r="J5519" s="2" t="s">
        <v>1190</v>
      </c>
      <c r="K5519" s="1">
        <v>150000</v>
      </c>
      <c r="L5519" s="3">
        <v>5</v>
      </c>
      <c r="M5519" s="3">
        <v>0</v>
      </c>
      <c r="N5519" s="3">
        <v>0</v>
      </c>
      <c r="O5519" s="3">
        <v>5</v>
      </c>
      <c r="P5519" s="3">
        <v>0</v>
      </c>
      <c r="Q5519" s="3">
        <v>0</v>
      </c>
      <c r="R5519" s="2" t="s">
        <v>1592</v>
      </c>
    </row>
    <row r="5520" spans="1:18">
      <c r="A5520" s="4">
        <v>5519</v>
      </c>
      <c r="B5520" s="2" t="s">
        <v>7945</v>
      </c>
      <c r="C5520" s="2" t="s">
        <v>7942</v>
      </c>
      <c r="E5520" s="2" t="s">
        <v>7933</v>
      </c>
      <c r="F5520" s="2" t="s">
        <v>1186</v>
      </c>
      <c r="G5520" s="2" t="s">
        <v>1187</v>
      </c>
      <c r="H5520" s="2" t="s">
        <v>1633</v>
      </c>
      <c r="I5520" s="2" t="s">
        <v>1634</v>
      </c>
      <c r="J5520" s="2" t="s">
        <v>1190</v>
      </c>
      <c r="K5520" s="1">
        <v>150000</v>
      </c>
      <c r="L5520" s="3">
        <v>4</v>
      </c>
      <c r="M5520" s="3">
        <v>0</v>
      </c>
      <c r="N5520" s="3">
        <v>0</v>
      </c>
      <c r="O5520" s="3">
        <v>4</v>
      </c>
      <c r="P5520" s="3">
        <v>0</v>
      </c>
      <c r="Q5520" s="3">
        <v>0</v>
      </c>
      <c r="R5520" s="2" t="s">
        <v>1592</v>
      </c>
    </row>
    <row r="5521" spans="1:18">
      <c r="A5521" s="4">
        <v>5520</v>
      </c>
      <c r="B5521" s="2" t="s">
        <v>7946</v>
      </c>
      <c r="C5521" s="2" t="s">
        <v>7942</v>
      </c>
      <c r="E5521" s="2" t="s">
        <v>7933</v>
      </c>
      <c r="F5521" s="2" t="s">
        <v>1331</v>
      </c>
      <c r="G5521" s="2" t="s">
        <v>1187</v>
      </c>
      <c r="H5521" s="2" t="s">
        <v>1633</v>
      </c>
      <c r="I5521" s="2" t="s">
        <v>1634</v>
      </c>
      <c r="J5521" s="2" t="s">
        <v>1190</v>
      </c>
      <c r="K5521" s="1">
        <v>150000</v>
      </c>
      <c r="L5521" s="3">
        <v>4</v>
      </c>
      <c r="M5521" s="3">
        <v>0</v>
      </c>
      <c r="N5521" s="3">
        <v>0</v>
      </c>
      <c r="O5521" s="3">
        <v>4</v>
      </c>
      <c r="P5521" s="3">
        <v>0</v>
      </c>
      <c r="Q5521" s="3">
        <v>0</v>
      </c>
      <c r="R5521" s="2" t="s">
        <v>1592</v>
      </c>
    </row>
    <row r="5522" spans="1:18">
      <c r="A5522" s="4">
        <v>5521</v>
      </c>
      <c r="B5522" s="2" t="s">
        <v>7947</v>
      </c>
      <c r="C5522" s="2" t="s">
        <v>7942</v>
      </c>
      <c r="E5522" s="2" t="s">
        <v>7933</v>
      </c>
      <c r="F5522" s="2" t="s">
        <v>1384</v>
      </c>
      <c r="G5522" s="2" t="s">
        <v>1187</v>
      </c>
      <c r="H5522" s="2" t="s">
        <v>1633</v>
      </c>
      <c r="I5522" s="2" t="s">
        <v>1634</v>
      </c>
      <c r="J5522" s="2" t="s">
        <v>1190</v>
      </c>
      <c r="K5522" s="1">
        <v>150000</v>
      </c>
      <c r="L5522" s="3">
        <v>3</v>
      </c>
      <c r="M5522" s="3">
        <v>0</v>
      </c>
      <c r="N5522" s="3">
        <v>0</v>
      </c>
      <c r="O5522" s="3">
        <v>3</v>
      </c>
      <c r="P5522" s="3">
        <v>0</v>
      </c>
      <c r="Q5522" s="3">
        <v>0</v>
      </c>
      <c r="R5522" s="2" t="s">
        <v>1592</v>
      </c>
    </row>
    <row r="5523" spans="1:18">
      <c r="A5523" s="4">
        <v>5522</v>
      </c>
      <c r="B5523" s="2" t="s">
        <v>7948</v>
      </c>
      <c r="C5523" s="2" t="s">
        <v>7942</v>
      </c>
      <c r="E5523" s="2" t="s">
        <v>7933</v>
      </c>
      <c r="F5523" s="2" t="s">
        <v>1386</v>
      </c>
      <c r="G5523" s="2" t="s">
        <v>1187</v>
      </c>
      <c r="H5523" s="2" t="s">
        <v>1633</v>
      </c>
      <c r="I5523" s="2" t="s">
        <v>1634</v>
      </c>
      <c r="J5523" s="2" t="s">
        <v>1190</v>
      </c>
      <c r="K5523" s="1">
        <v>150000</v>
      </c>
      <c r="L5523" s="3">
        <v>2</v>
      </c>
      <c r="M5523" s="3">
        <v>0</v>
      </c>
      <c r="N5523" s="3">
        <v>0</v>
      </c>
      <c r="O5523" s="3">
        <v>2</v>
      </c>
      <c r="P5523" s="3">
        <v>0</v>
      </c>
      <c r="Q5523" s="3">
        <v>0</v>
      </c>
      <c r="R5523" s="2" t="s">
        <v>1592</v>
      </c>
    </row>
    <row r="5524" spans="1:18">
      <c r="A5524" s="4">
        <v>5523</v>
      </c>
      <c r="B5524" s="2" t="s">
        <v>7949</v>
      </c>
      <c r="C5524" s="2" t="s">
        <v>7942</v>
      </c>
      <c r="E5524" s="2" t="s">
        <v>7938</v>
      </c>
      <c r="F5524" s="2" t="s">
        <v>1186</v>
      </c>
      <c r="G5524" s="2" t="s">
        <v>1187</v>
      </c>
      <c r="H5524" s="2" t="s">
        <v>1633</v>
      </c>
      <c r="I5524" s="2" t="s">
        <v>1634</v>
      </c>
      <c r="J5524" s="2" t="s">
        <v>1190</v>
      </c>
      <c r="K5524" s="1">
        <v>150000</v>
      </c>
      <c r="L5524" s="3">
        <v>2</v>
      </c>
      <c r="M5524" s="3">
        <v>0</v>
      </c>
      <c r="N5524" s="3">
        <v>0</v>
      </c>
      <c r="O5524" s="3">
        <v>2</v>
      </c>
      <c r="P5524" s="3">
        <v>0</v>
      </c>
      <c r="Q5524" s="3">
        <v>0</v>
      </c>
      <c r="R5524" s="2" t="s">
        <v>1592</v>
      </c>
    </row>
    <row r="5525" spans="1:18">
      <c r="A5525" s="4">
        <v>5524</v>
      </c>
      <c r="B5525" s="2" t="s">
        <v>7950</v>
      </c>
      <c r="C5525" s="2" t="s">
        <v>7942</v>
      </c>
      <c r="E5525" s="2" t="s">
        <v>1712</v>
      </c>
      <c r="F5525" s="2" t="s">
        <v>1186</v>
      </c>
      <c r="G5525" s="2" t="s">
        <v>1187</v>
      </c>
      <c r="H5525" s="2" t="s">
        <v>1633</v>
      </c>
      <c r="I5525" s="2" t="s">
        <v>1634</v>
      </c>
      <c r="J5525" s="2" t="s">
        <v>1190</v>
      </c>
      <c r="K5525" s="1">
        <v>150000</v>
      </c>
      <c r="L5525" s="3">
        <v>1</v>
      </c>
      <c r="M5525" s="3">
        <v>0</v>
      </c>
      <c r="N5525" s="3">
        <v>0</v>
      </c>
      <c r="O5525" s="3">
        <v>1</v>
      </c>
      <c r="P5525" s="3">
        <v>0</v>
      </c>
      <c r="Q5525" s="3">
        <v>0</v>
      </c>
      <c r="R5525" s="2" t="s">
        <v>1592</v>
      </c>
    </row>
    <row r="5526" spans="1:18">
      <c r="A5526" s="4">
        <v>5525</v>
      </c>
      <c r="B5526" s="2" t="s">
        <v>7951</v>
      </c>
      <c r="C5526" s="2" t="s">
        <v>7942</v>
      </c>
      <c r="E5526" s="2" t="s">
        <v>1712</v>
      </c>
      <c r="F5526" s="2" t="s">
        <v>1331</v>
      </c>
      <c r="G5526" s="2" t="s">
        <v>1187</v>
      </c>
      <c r="H5526" s="2" t="s">
        <v>1633</v>
      </c>
      <c r="I5526" s="2" t="s">
        <v>1634</v>
      </c>
      <c r="J5526" s="2" t="s">
        <v>1190</v>
      </c>
      <c r="K5526" s="1">
        <v>150000</v>
      </c>
      <c r="L5526" s="3">
        <v>3</v>
      </c>
      <c r="M5526" s="3">
        <v>0</v>
      </c>
      <c r="N5526" s="3">
        <v>0</v>
      </c>
      <c r="O5526" s="3">
        <v>3</v>
      </c>
      <c r="P5526" s="3">
        <v>0</v>
      </c>
      <c r="Q5526" s="3">
        <v>0</v>
      </c>
      <c r="R5526" s="2" t="s">
        <v>1592</v>
      </c>
    </row>
    <row r="5527" spans="1:18">
      <c r="A5527" s="4">
        <v>5526</v>
      </c>
      <c r="B5527" s="2" t="s">
        <v>7952</v>
      </c>
      <c r="C5527" s="2" t="s">
        <v>7942</v>
      </c>
      <c r="E5527" s="2" t="s">
        <v>1712</v>
      </c>
      <c r="F5527" s="2" t="s">
        <v>1384</v>
      </c>
      <c r="G5527" s="2" t="s">
        <v>1187</v>
      </c>
      <c r="H5527" s="2" t="s">
        <v>1633</v>
      </c>
      <c r="I5527" s="2" t="s">
        <v>1634</v>
      </c>
      <c r="J5527" s="2" t="s">
        <v>1190</v>
      </c>
      <c r="K5527" s="1">
        <v>150000</v>
      </c>
      <c r="L5527" s="3">
        <v>2</v>
      </c>
      <c r="M5527" s="3">
        <v>0</v>
      </c>
      <c r="N5527" s="3">
        <v>0</v>
      </c>
      <c r="O5527" s="3">
        <v>2</v>
      </c>
      <c r="P5527" s="3">
        <v>0</v>
      </c>
      <c r="Q5527" s="3">
        <v>0</v>
      </c>
      <c r="R5527" s="2" t="s">
        <v>1592</v>
      </c>
    </row>
    <row r="5528" spans="1:18">
      <c r="A5528" s="4">
        <v>5527</v>
      </c>
      <c r="B5528" s="2" t="s">
        <v>7953</v>
      </c>
      <c r="C5528" s="2" t="s">
        <v>7942</v>
      </c>
      <c r="E5528" s="2" t="s">
        <v>1712</v>
      </c>
      <c r="F5528" s="2" t="s">
        <v>1386</v>
      </c>
      <c r="G5528" s="2" t="s">
        <v>1187</v>
      </c>
      <c r="H5528" s="2" t="s">
        <v>1633</v>
      </c>
      <c r="I5528" s="2" t="s">
        <v>1634</v>
      </c>
      <c r="J5528" s="2" t="s">
        <v>1190</v>
      </c>
      <c r="K5528" s="1">
        <v>150000</v>
      </c>
      <c r="L5528" s="3">
        <v>3</v>
      </c>
      <c r="M5528" s="3">
        <v>0</v>
      </c>
      <c r="N5528" s="3">
        <v>0</v>
      </c>
      <c r="O5528" s="3">
        <v>3</v>
      </c>
      <c r="P5528" s="3">
        <v>0</v>
      </c>
      <c r="Q5528" s="3">
        <v>0</v>
      </c>
      <c r="R5528" s="2" t="s">
        <v>1592</v>
      </c>
    </row>
    <row r="5529" spans="1:18">
      <c r="A5529" s="4">
        <v>5528</v>
      </c>
      <c r="B5529" s="2" t="s">
        <v>7954</v>
      </c>
      <c r="C5529" s="2" t="s">
        <v>7955</v>
      </c>
      <c r="E5529" s="2" t="s">
        <v>1712</v>
      </c>
      <c r="F5529" s="2" t="s">
        <v>1384</v>
      </c>
      <c r="G5529" s="2" t="s">
        <v>1187</v>
      </c>
      <c r="H5529" s="2" t="s">
        <v>1633</v>
      </c>
      <c r="I5529" s="2" t="s">
        <v>1634</v>
      </c>
      <c r="J5529" s="2" t="s">
        <v>1190</v>
      </c>
      <c r="K5529" s="1">
        <v>190000</v>
      </c>
      <c r="L5529" s="3">
        <v>1</v>
      </c>
      <c r="M5529" s="3">
        <v>0</v>
      </c>
      <c r="N5529" s="3">
        <v>0</v>
      </c>
      <c r="O5529" s="3">
        <v>1</v>
      </c>
      <c r="P5529" s="3">
        <v>0</v>
      </c>
      <c r="Q5529" s="3">
        <v>0</v>
      </c>
      <c r="R5529" s="2" t="s">
        <v>161</v>
      </c>
    </row>
    <row r="5530" spans="1:18">
      <c r="A5530" s="4">
        <v>5529</v>
      </c>
      <c r="B5530" s="2" t="s">
        <v>7956</v>
      </c>
      <c r="C5530" s="2" t="s">
        <v>7957</v>
      </c>
      <c r="E5530" s="2" t="s">
        <v>1712</v>
      </c>
      <c r="F5530" s="2" t="s">
        <v>1186</v>
      </c>
      <c r="G5530" s="2" t="s">
        <v>1187</v>
      </c>
      <c r="H5530" s="2" t="s">
        <v>1633</v>
      </c>
      <c r="I5530" s="2" t="s">
        <v>1634</v>
      </c>
      <c r="J5530" s="2" t="s">
        <v>1190</v>
      </c>
      <c r="K5530" s="1">
        <v>150000</v>
      </c>
      <c r="L5530" s="3">
        <v>2</v>
      </c>
      <c r="M5530" s="3">
        <v>0</v>
      </c>
      <c r="N5530" s="3">
        <v>0</v>
      </c>
      <c r="O5530" s="3">
        <v>2</v>
      </c>
      <c r="P5530" s="3">
        <v>0</v>
      </c>
      <c r="Q5530" s="3">
        <v>0</v>
      </c>
      <c r="R5530" s="2" t="s">
        <v>1592</v>
      </c>
    </row>
    <row r="5531" spans="1:18">
      <c r="A5531" s="4">
        <v>5530</v>
      </c>
      <c r="B5531" s="2" t="s">
        <v>7958</v>
      </c>
      <c r="C5531" s="2" t="s">
        <v>7957</v>
      </c>
      <c r="E5531" s="2" t="s">
        <v>1712</v>
      </c>
      <c r="F5531" s="2" t="s">
        <v>1331</v>
      </c>
      <c r="G5531" s="2" t="s">
        <v>1187</v>
      </c>
      <c r="H5531" s="2" t="s">
        <v>1633</v>
      </c>
      <c r="I5531" s="2" t="s">
        <v>1634</v>
      </c>
      <c r="J5531" s="2" t="s">
        <v>1190</v>
      </c>
      <c r="K5531" s="1">
        <v>150000</v>
      </c>
      <c r="L5531" s="3">
        <v>8</v>
      </c>
      <c r="M5531" s="3">
        <v>0</v>
      </c>
      <c r="N5531" s="3">
        <v>0</v>
      </c>
      <c r="O5531" s="3">
        <v>8</v>
      </c>
      <c r="P5531" s="3">
        <v>0</v>
      </c>
      <c r="Q5531" s="3">
        <v>0</v>
      </c>
      <c r="R5531" s="2" t="s">
        <v>1592</v>
      </c>
    </row>
    <row r="5532" spans="1:18">
      <c r="A5532" s="4">
        <v>5531</v>
      </c>
      <c r="B5532" s="2" t="s">
        <v>7959</v>
      </c>
      <c r="C5532" s="2" t="s">
        <v>7960</v>
      </c>
      <c r="E5532" s="2" t="s">
        <v>1714</v>
      </c>
      <c r="F5532" s="2" t="s">
        <v>1331</v>
      </c>
      <c r="G5532" s="2" t="s">
        <v>1187</v>
      </c>
      <c r="H5532" s="2" t="s">
        <v>1633</v>
      </c>
      <c r="I5532" s="2" t="s">
        <v>1634</v>
      </c>
      <c r="J5532" s="2" t="s">
        <v>1190</v>
      </c>
      <c r="K5532" s="1">
        <v>150000</v>
      </c>
      <c r="L5532" s="3">
        <v>4</v>
      </c>
      <c r="M5532" s="3">
        <v>0</v>
      </c>
      <c r="N5532" s="3">
        <v>0</v>
      </c>
      <c r="O5532" s="3">
        <v>4</v>
      </c>
      <c r="P5532" s="3">
        <v>0</v>
      </c>
      <c r="Q5532" s="3">
        <v>0</v>
      </c>
      <c r="R5532" s="2" t="s">
        <v>1592</v>
      </c>
    </row>
    <row r="5533" spans="1:18">
      <c r="A5533" s="4">
        <v>5532</v>
      </c>
      <c r="B5533" s="2" t="s">
        <v>7961</v>
      </c>
      <c r="C5533" s="2" t="s">
        <v>7960</v>
      </c>
      <c r="E5533" s="2" t="s">
        <v>1714</v>
      </c>
      <c r="F5533" s="2" t="s">
        <v>1384</v>
      </c>
      <c r="G5533" s="2" t="s">
        <v>1187</v>
      </c>
      <c r="H5533" s="2" t="s">
        <v>1633</v>
      </c>
      <c r="I5533" s="2" t="s">
        <v>1634</v>
      </c>
      <c r="J5533" s="2" t="s">
        <v>1190</v>
      </c>
      <c r="K5533" s="1">
        <v>150000</v>
      </c>
      <c r="L5533" s="3">
        <v>4</v>
      </c>
      <c r="M5533" s="3">
        <v>0</v>
      </c>
      <c r="N5533" s="3">
        <v>0</v>
      </c>
      <c r="O5533" s="3">
        <v>4</v>
      </c>
      <c r="P5533" s="3">
        <v>0</v>
      </c>
      <c r="Q5533" s="3">
        <v>0</v>
      </c>
      <c r="R5533" s="2" t="s">
        <v>1592</v>
      </c>
    </row>
    <row r="5534" spans="1:18">
      <c r="A5534" s="4">
        <v>5533</v>
      </c>
      <c r="B5534" s="2" t="s">
        <v>7962</v>
      </c>
      <c r="C5534" s="2" t="s">
        <v>7960</v>
      </c>
      <c r="E5534" s="2" t="s">
        <v>1714</v>
      </c>
      <c r="F5534" s="2" t="s">
        <v>1386</v>
      </c>
      <c r="G5534" s="2" t="s">
        <v>1187</v>
      </c>
      <c r="H5534" s="2" t="s">
        <v>1633</v>
      </c>
      <c r="I5534" s="2" t="s">
        <v>1634</v>
      </c>
      <c r="J5534" s="2" t="s">
        <v>1190</v>
      </c>
      <c r="K5534" s="1">
        <v>150000</v>
      </c>
      <c r="L5534" s="3">
        <v>3</v>
      </c>
      <c r="M5534" s="3">
        <v>0</v>
      </c>
      <c r="N5534" s="3">
        <v>0</v>
      </c>
      <c r="O5534" s="3">
        <v>3</v>
      </c>
      <c r="P5534" s="3">
        <v>0</v>
      </c>
      <c r="Q5534" s="3">
        <v>0</v>
      </c>
      <c r="R5534" s="2" t="s">
        <v>1592</v>
      </c>
    </row>
    <row r="5535" spans="1:18">
      <c r="A5535" s="4">
        <v>5534</v>
      </c>
      <c r="B5535" s="2" t="s">
        <v>7963</v>
      </c>
      <c r="C5535" s="2" t="s">
        <v>7964</v>
      </c>
      <c r="E5535" s="2" t="s">
        <v>7938</v>
      </c>
      <c r="F5535" s="2" t="s">
        <v>1186</v>
      </c>
      <c r="G5535" s="2" t="s">
        <v>1187</v>
      </c>
      <c r="H5535" s="2" t="s">
        <v>1633</v>
      </c>
      <c r="I5535" s="2" t="s">
        <v>1634</v>
      </c>
      <c r="J5535" s="2" t="s">
        <v>1190</v>
      </c>
      <c r="K5535" s="1">
        <v>190000</v>
      </c>
      <c r="L5535" s="3">
        <v>1</v>
      </c>
      <c r="M5535" s="3">
        <v>0</v>
      </c>
      <c r="N5535" s="3">
        <v>0</v>
      </c>
      <c r="O5535" s="3">
        <v>1</v>
      </c>
      <c r="P5535" s="3">
        <v>0</v>
      </c>
      <c r="Q5535" s="3">
        <v>0</v>
      </c>
      <c r="R5535" s="2" t="s">
        <v>161</v>
      </c>
    </row>
    <row r="5536" spans="1:18">
      <c r="A5536" s="4">
        <v>5535</v>
      </c>
      <c r="B5536" s="2" t="s">
        <v>7965</v>
      </c>
      <c r="C5536" s="2" t="s">
        <v>7964</v>
      </c>
      <c r="E5536" s="2" t="s">
        <v>7938</v>
      </c>
      <c r="F5536" s="2" t="s">
        <v>1331</v>
      </c>
      <c r="G5536" s="2" t="s">
        <v>1187</v>
      </c>
      <c r="H5536" s="2" t="s">
        <v>1633</v>
      </c>
      <c r="I5536" s="2" t="s">
        <v>1634</v>
      </c>
      <c r="J5536" s="2" t="s">
        <v>1190</v>
      </c>
      <c r="K5536" s="1">
        <v>190000</v>
      </c>
      <c r="L5536" s="3">
        <v>1</v>
      </c>
      <c r="M5536" s="3">
        <v>0</v>
      </c>
      <c r="N5536" s="3">
        <v>0</v>
      </c>
      <c r="O5536" s="3">
        <v>1</v>
      </c>
      <c r="P5536" s="3">
        <v>0</v>
      </c>
      <c r="Q5536" s="3">
        <v>0</v>
      </c>
      <c r="R5536" s="2" t="s">
        <v>161</v>
      </c>
    </row>
    <row r="5537" spans="1:18">
      <c r="A5537" s="4">
        <v>5536</v>
      </c>
      <c r="B5537" s="2" t="s">
        <v>7966</v>
      </c>
      <c r="C5537" s="2" t="s">
        <v>7967</v>
      </c>
      <c r="E5537" s="2" t="s">
        <v>7928</v>
      </c>
      <c r="F5537" s="2" t="s">
        <v>1331</v>
      </c>
      <c r="G5537" s="2" t="s">
        <v>1187</v>
      </c>
      <c r="H5537" s="2" t="s">
        <v>1633</v>
      </c>
      <c r="I5537" s="2" t="s">
        <v>1634</v>
      </c>
      <c r="J5537" s="2" t="s">
        <v>1190</v>
      </c>
      <c r="K5537" s="1">
        <v>150000</v>
      </c>
      <c r="L5537" s="3">
        <v>1</v>
      </c>
      <c r="M5537" s="3">
        <v>0</v>
      </c>
      <c r="N5537" s="3">
        <v>0</v>
      </c>
      <c r="O5537" s="3">
        <v>1</v>
      </c>
      <c r="P5537" s="3">
        <v>0</v>
      </c>
      <c r="Q5537" s="3">
        <v>0</v>
      </c>
      <c r="R5537" s="2" t="s">
        <v>1592</v>
      </c>
    </row>
    <row r="5538" spans="1:18">
      <c r="A5538" s="4">
        <v>5537</v>
      </c>
      <c r="B5538" s="2" t="s">
        <v>7968</v>
      </c>
      <c r="C5538" s="2" t="s">
        <v>7967</v>
      </c>
      <c r="E5538" s="2" t="s">
        <v>7933</v>
      </c>
      <c r="F5538" s="2" t="s">
        <v>1186</v>
      </c>
      <c r="G5538" s="2" t="s">
        <v>1187</v>
      </c>
      <c r="H5538" s="2" t="s">
        <v>1633</v>
      </c>
      <c r="I5538" s="2" t="s">
        <v>1634</v>
      </c>
      <c r="J5538" s="2" t="s">
        <v>1190</v>
      </c>
      <c r="K5538" s="1">
        <v>150000</v>
      </c>
      <c r="L5538" s="3">
        <v>5</v>
      </c>
      <c r="M5538" s="3">
        <v>0</v>
      </c>
      <c r="N5538" s="3">
        <v>0</v>
      </c>
      <c r="O5538" s="3">
        <v>5</v>
      </c>
      <c r="P5538" s="3">
        <v>0</v>
      </c>
      <c r="Q5538" s="3">
        <v>0</v>
      </c>
      <c r="R5538" s="2" t="s">
        <v>1592</v>
      </c>
    </row>
    <row r="5539" spans="1:18">
      <c r="A5539" s="4">
        <v>5538</v>
      </c>
      <c r="B5539" s="2" t="s">
        <v>7969</v>
      </c>
      <c r="C5539" s="2" t="s">
        <v>7967</v>
      </c>
      <c r="E5539" s="2" t="s">
        <v>7933</v>
      </c>
      <c r="F5539" s="2" t="s">
        <v>1331</v>
      </c>
      <c r="G5539" s="2" t="s">
        <v>1187</v>
      </c>
      <c r="H5539" s="2" t="s">
        <v>1633</v>
      </c>
      <c r="I5539" s="2" t="s">
        <v>1634</v>
      </c>
      <c r="J5539" s="2" t="s">
        <v>1190</v>
      </c>
      <c r="K5539" s="1">
        <v>150000</v>
      </c>
      <c r="L5539" s="3">
        <v>5</v>
      </c>
      <c r="M5539" s="3">
        <v>0</v>
      </c>
      <c r="N5539" s="3">
        <v>0</v>
      </c>
      <c r="O5539" s="3">
        <v>5</v>
      </c>
      <c r="P5539" s="3">
        <v>0</v>
      </c>
      <c r="Q5539" s="3">
        <v>0</v>
      </c>
      <c r="R5539" s="2" t="s">
        <v>1592</v>
      </c>
    </row>
    <row r="5540" spans="1:18">
      <c r="A5540" s="4">
        <v>5539</v>
      </c>
      <c r="B5540" s="2" t="s">
        <v>7970</v>
      </c>
      <c r="C5540" s="2" t="s">
        <v>7971</v>
      </c>
      <c r="E5540" s="2" t="s">
        <v>7972</v>
      </c>
      <c r="F5540" s="2" t="s">
        <v>1331</v>
      </c>
      <c r="G5540" s="2" t="s">
        <v>1187</v>
      </c>
      <c r="H5540" s="2" t="s">
        <v>1538</v>
      </c>
      <c r="I5540" s="2" t="s">
        <v>1539</v>
      </c>
      <c r="J5540" s="2" t="s">
        <v>1190</v>
      </c>
      <c r="K5540" s="1">
        <v>190000</v>
      </c>
      <c r="L5540" s="3">
        <v>2</v>
      </c>
      <c r="M5540" s="3">
        <v>0</v>
      </c>
      <c r="N5540" s="3">
        <v>0</v>
      </c>
      <c r="O5540" s="3">
        <v>2</v>
      </c>
      <c r="P5540" s="3">
        <v>0</v>
      </c>
      <c r="Q5540" s="3">
        <v>0</v>
      </c>
      <c r="R5540" s="2" t="s">
        <v>1592</v>
      </c>
    </row>
    <row r="5541" spans="1:18">
      <c r="A5541" s="4">
        <v>5540</v>
      </c>
      <c r="B5541" s="2" t="s">
        <v>7973</v>
      </c>
      <c r="C5541" s="2" t="s">
        <v>7971</v>
      </c>
      <c r="E5541" s="2" t="s">
        <v>7938</v>
      </c>
      <c r="F5541" s="2" t="s">
        <v>1384</v>
      </c>
      <c r="G5541" s="2" t="s">
        <v>1187</v>
      </c>
      <c r="H5541" s="2" t="s">
        <v>1538</v>
      </c>
      <c r="I5541" s="2" t="s">
        <v>1539</v>
      </c>
      <c r="J5541" s="2" t="s">
        <v>1190</v>
      </c>
      <c r="K5541" s="1">
        <v>190000</v>
      </c>
      <c r="L5541" s="3">
        <v>1</v>
      </c>
      <c r="M5541" s="3">
        <v>0</v>
      </c>
      <c r="N5541" s="3">
        <v>0</v>
      </c>
      <c r="O5541" s="3">
        <v>1</v>
      </c>
      <c r="P5541" s="3">
        <v>0</v>
      </c>
      <c r="Q5541" s="3">
        <v>0</v>
      </c>
      <c r="R5541" s="2" t="s">
        <v>1592</v>
      </c>
    </row>
    <row r="5542" spans="1:18">
      <c r="A5542" s="4">
        <v>5541</v>
      </c>
      <c r="B5542" s="2" t="s">
        <v>7974</v>
      </c>
      <c r="C5542" s="2" t="s">
        <v>7975</v>
      </c>
      <c r="E5542" s="2" t="s">
        <v>1712</v>
      </c>
      <c r="F5542" s="2" t="s">
        <v>1331</v>
      </c>
      <c r="G5542" s="2" t="s">
        <v>1187</v>
      </c>
      <c r="H5542" s="2" t="s">
        <v>1633</v>
      </c>
      <c r="I5542" s="2" t="s">
        <v>1634</v>
      </c>
      <c r="J5542" s="2" t="s">
        <v>1190</v>
      </c>
      <c r="K5542" s="1">
        <v>150000</v>
      </c>
      <c r="L5542" s="3">
        <v>7</v>
      </c>
      <c r="M5542" s="3">
        <v>0</v>
      </c>
      <c r="N5542" s="3">
        <v>0</v>
      </c>
      <c r="O5542" s="3">
        <v>7</v>
      </c>
      <c r="P5542" s="3">
        <v>0</v>
      </c>
      <c r="Q5542" s="3">
        <v>0</v>
      </c>
      <c r="R5542" s="2" t="s">
        <v>1592</v>
      </c>
    </row>
    <row r="5543" spans="1:18">
      <c r="A5543" s="4">
        <v>5542</v>
      </c>
      <c r="B5543" s="2" t="s">
        <v>7976</v>
      </c>
      <c r="C5543" s="2" t="s">
        <v>7975</v>
      </c>
      <c r="E5543" s="2" t="s">
        <v>1712</v>
      </c>
      <c r="F5543" s="2" t="s">
        <v>1384</v>
      </c>
      <c r="G5543" s="2" t="s">
        <v>1187</v>
      </c>
      <c r="H5543" s="2" t="s">
        <v>1633</v>
      </c>
      <c r="I5543" s="2" t="s">
        <v>1634</v>
      </c>
      <c r="J5543" s="2" t="s">
        <v>1190</v>
      </c>
      <c r="K5543" s="1">
        <v>150000</v>
      </c>
      <c r="L5543" s="3">
        <v>3</v>
      </c>
      <c r="M5543" s="3">
        <v>0</v>
      </c>
      <c r="N5543" s="3">
        <v>0</v>
      </c>
      <c r="O5543" s="3">
        <v>3</v>
      </c>
      <c r="P5543" s="3">
        <v>0</v>
      </c>
      <c r="Q5543" s="3">
        <v>0</v>
      </c>
      <c r="R5543" s="2" t="s">
        <v>1592</v>
      </c>
    </row>
    <row r="5544" spans="1:18">
      <c r="A5544" s="4">
        <v>5543</v>
      </c>
      <c r="B5544" s="2" t="s">
        <v>7977</v>
      </c>
      <c r="C5544" s="2" t="s">
        <v>7978</v>
      </c>
      <c r="E5544" s="2" t="s">
        <v>1712</v>
      </c>
      <c r="F5544" s="2" t="s">
        <v>1331</v>
      </c>
      <c r="G5544" s="2" t="s">
        <v>1187</v>
      </c>
      <c r="H5544" s="2" t="s">
        <v>1633</v>
      </c>
      <c r="I5544" s="2" t="s">
        <v>1634</v>
      </c>
      <c r="J5544" s="2" t="s">
        <v>1190</v>
      </c>
      <c r="K5544" s="1">
        <v>150000</v>
      </c>
      <c r="L5544" s="3">
        <v>2</v>
      </c>
      <c r="M5544" s="3">
        <v>0</v>
      </c>
      <c r="N5544" s="3">
        <v>0</v>
      </c>
      <c r="O5544" s="3">
        <v>2</v>
      </c>
      <c r="P5544" s="3">
        <v>0</v>
      </c>
      <c r="Q5544" s="3">
        <v>0</v>
      </c>
      <c r="R5544" s="2" t="s">
        <v>1592</v>
      </c>
    </row>
    <row r="5545" spans="1:18">
      <c r="A5545" s="4">
        <v>5544</v>
      </c>
      <c r="B5545" s="2" t="s">
        <v>7979</v>
      </c>
      <c r="C5545" s="2" t="s">
        <v>7978</v>
      </c>
      <c r="E5545" s="2" t="s">
        <v>7938</v>
      </c>
      <c r="F5545" s="2" t="s">
        <v>1186</v>
      </c>
      <c r="G5545" s="2" t="s">
        <v>1187</v>
      </c>
      <c r="H5545" s="2" t="s">
        <v>1633</v>
      </c>
      <c r="I5545" s="2" t="s">
        <v>1634</v>
      </c>
      <c r="J5545" s="2" t="s">
        <v>1190</v>
      </c>
      <c r="K5545" s="1">
        <v>150000</v>
      </c>
      <c r="L5545" s="3">
        <v>2</v>
      </c>
      <c r="M5545" s="3">
        <v>0</v>
      </c>
      <c r="N5545" s="3">
        <v>0</v>
      </c>
      <c r="O5545" s="3">
        <v>2</v>
      </c>
      <c r="P5545" s="3">
        <v>0</v>
      </c>
      <c r="Q5545" s="3">
        <v>0</v>
      </c>
      <c r="R5545" s="2" t="s">
        <v>1592</v>
      </c>
    </row>
    <row r="5546" spans="1:18">
      <c r="A5546" s="4">
        <v>5545</v>
      </c>
      <c r="B5546" s="2" t="s">
        <v>7980</v>
      </c>
      <c r="C5546" s="2" t="s">
        <v>7978</v>
      </c>
      <c r="E5546" s="2" t="s">
        <v>7938</v>
      </c>
      <c r="F5546" s="2" t="s">
        <v>1331</v>
      </c>
      <c r="G5546" s="2" t="s">
        <v>1187</v>
      </c>
      <c r="H5546" s="2" t="s">
        <v>1633</v>
      </c>
      <c r="I5546" s="2" t="s">
        <v>1634</v>
      </c>
      <c r="J5546" s="2" t="s">
        <v>1190</v>
      </c>
      <c r="K5546" s="1">
        <v>150000</v>
      </c>
      <c r="L5546" s="3">
        <v>6</v>
      </c>
      <c r="M5546" s="3">
        <v>0</v>
      </c>
      <c r="N5546" s="3">
        <v>0</v>
      </c>
      <c r="O5546" s="3">
        <v>6</v>
      </c>
      <c r="P5546" s="3">
        <v>0</v>
      </c>
      <c r="Q5546" s="3">
        <v>0</v>
      </c>
      <c r="R5546" s="2" t="s">
        <v>1592</v>
      </c>
    </row>
    <row r="5547" spans="1:18">
      <c r="A5547" s="4">
        <v>5546</v>
      </c>
      <c r="B5547" s="2" t="s">
        <v>7981</v>
      </c>
      <c r="C5547" s="2" t="s">
        <v>7978</v>
      </c>
      <c r="E5547" s="2" t="s">
        <v>7938</v>
      </c>
      <c r="F5547" s="2" t="s">
        <v>1384</v>
      </c>
      <c r="G5547" s="2" t="s">
        <v>1187</v>
      </c>
      <c r="H5547" s="2" t="s">
        <v>1633</v>
      </c>
      <c r="I5547" s="2" t="s">
        <v>1634</v>
      </c>
      <c r="J5547" s="2" t="s">
        <v>1190</v>
      </c>
      <c r="K5547" s="1">
        <v>150000</v>
      </c>
      <c r="L5547" s="3">
        <v>3</v>
      </c>
      <c r="M5547" s="3">
        <v>0</v>
      </c>
      <c r="N5547" s="3">
        <v>0</v>
      </c>
      <c r="O5547" s="3">
        <v>3</v>
      </c>
      <c r="P5547" s="3">
        <v>0</v>
      </c>
      <c r="Q5547" s="3">
        <v>0</v>
      </c>
      <c r="R5547" s="2" t="s">
        <v>1592</v>
      </c>
    </row>
    <row r="5548" spans="1:18">
      <c r="A5548" s="4">
        <v>5547</v>
      </c>
      <c r="B5548" s="2" t="s">
        <v>7982</v>
      </c>
      <c r="C5548" s="2" t="s">
        <v>7983</v>
      </c>
      <c r="E5548" s="2" t="s">
        <v>774</v>
      </c>
      <c r="F5548" s="2" t="s">
        <v>1186</v>
      </c>
      <c r="G5548" s="2" t="s">
        <v>1187</v>
      </c>
      <c r="H5548" s="2" t="s">
        <v>1188</v>
      </c>
      <c r="I5548" s="2" t="s">
        <v>1399</v>
      </c>
      <c r="J5548" s="2" t="s">
        <v>1190</v>
      </c>
      <c r="K5548" s="1">
        <v>190000</v>
      </c>
      <c r="L5548" s="3">
        <v>1</v>
      </c>
      <c r="M5548" s="3">
        <v>0</v>
      </c>
      <c r="N5548" s="3">
        <v>0</v>
      </c>
      <c r="O5548" s="3">
        <v>1</v>
      </c>
      <c r="P5548" s="3">
        <v>0</v>
      </c>
      <c r="Q5548" s="3">
        <v>0</v>
      </c>
      <c r="R5548" s="2" t="s">
        <v>161</v>
      </c>
    </row>
    <row r="5549" spans="1:18">
      <c r="A5549" s="4">
        <v>5548</v>
      </c>
      <c r="B5549" s="2" t="s">
        <v>7984</v>
      </c>
      <c r="C5549" s="2" t="s">
        <v>7983</v>
      </c>
      <c r="E5549" s="2" t="s">
        <v>774</v>
      </c>
      <c r="F5549" s="2" t="s">
        <v>1331</v>
      </c>
      <c r="G5549" s="2" t="s">
        <v>1187</v>
      </c>
      <c r="H5549" s="2" t="s">
        <v>1188</v>
      </c>
      <c r="I5549" s="2" t="s">
        <v>1399</v>
      </c>
      <c r="J5549" s="2" t="s">
        <v>1190</v>
      </c>
      <c r="K5549" s="1">
        <v>190000</v>
      </c>
      <c r="L5549" s="3">
        <v>5</v>
      </c>
      <c r="M5549" s="3">
        <v>0</v>
      </c>
      <c r="N5549" s="3">
        <v>0</v>
      </c>
      <c r="O5549" s="3">
        <v>5</v>
      </c>
      <c r="P5549" s="3">
        <v>0</v>
      </c>
      <c r="Q5549" s="3">
        <v>0</v>
      </c>
      <c r="R5549" s="2" t="s">
        <v>161</v>
      </c>
    </row>
    <row r="5550" spans="1:18">
      <c r="A5550" s="4">
        <v>5549</v>
      </c>
      <c r="B5550" s="2" t="s">
        <v>7985</v>
      </c>
      <c r="C5550" s="2" t="s">
        <v>7983</v>
      </c>
      <c r="E5550" s="2" t="s">
        <v>774</v>
      </c>
      <c r="F5550" s="2" t="s">
        <v>1384</v>
      </c>
      <c r="G5550" s="2" t="s">
        <v>1187</v>
      </c>
      <c r="H5550" s="2" t="s">
        <v>1188</v>
      </c>
      <c r="I5550" s="2" t="s">
        <v>1399</v>
      </c>
      <c r="J5550" s="2" t="s">
        <v>1190</v>
      </c>
      <c r="K5550" s="1">
        <v>190000</v>
      </c>
      <c r="L5550" s="3">
        <v>5</v>
      </c>
      <c r="M5550" s="3">
        <v>0</v>
      </c>
      <c r="N5550" s="3">
        <v>0</v>
      </c>
      <c r="O5550" s="3">
        <v>5</v>
      </c>
      <c r="P5550" s="3">
        <v>0</v>
      </c>
      <c r="Q5550" s="3">
        <v>0</v>
      </c>
      <c r="R5550" s="2" t="s">
        <v>161</v>
      </c>
    </row>
    <row r="5551" spans="1:18">
      <c r="A5551" s="4">
        <v>5550</v>
      </c>
      <c r="B5551" s="2" t="s">
        <v>7986</v>
      </c>
      <c r="C5551" s="2" t="s">
        <v>7983</v>
      </c>
      <c r="E5551" s="2" t="s">
        <v>774</v>
      </c>
      <c r="F5551" s="2" t="s">
        <v>1386</v>
      </c>
      <c r="G5551" s="2" t="s">
        <v>1187</v>
      </c>
      <c r="H5551" s="2" t="s">
        <v>1188</v>
      </c>
      <c r="I5551" s="2" t="s">
        <v>1399</v>
      </c>
      <c r="J5551" s="2" t="s">
        <v>1190</v>
      </c>
      <c r="K5551" s="1">
        <v>190000</v>
      </c>
      <c r="L5551" s="3">
        <v>1</v>
      </c>
      <c r="M5551" s="3">
        <v>0</v>
      </c>
      <c r="N5551" s="3">
        <v>0</v>
      </c>
      <c r="O5551" s="3">
        <v>1</v>
      </c>
      <c r="P5551" s="3">
        <v>0</v>
      </c>
      <c r="Q5551" s="3">
        <v>0</v>
      </c>
      <c r="R5551" s="2" t="s">
        <v>161</v>
      </c>
    </row>
    <row r="5552" spans="1:18">
      <c r="A5552" s="4">
        <v>5551</v>
      </c>
      <c r="B5552" s="2" t="s">
        <v>7987</v>
      </c>
      <c r="C5552" s="2" t="s">
        <v>7988</v>
      </c>
      <c r="E5552" s="2" t="s">
        <v>3392</v>
      </c>
      <c r="F5552" s="2" t="s">
        <v>1186</v>
      </c>
      <c r="G5552" s="2" t="s">
        <v>1187</v>
      </c>
      <c r="H5552" s="2" t="s">
        <v>1188</v>
      </c>
      <c r="I5552" s="2" t="s">
        <v>1399</v>
      </c>
      <c r="J5552" s="2" t="s">
        <v>1335</v>
      </c>
      <c r="K5552" s="1">
        <v>190000</v>
      </c>
      <c r="L5552" s="3">
        <v>1</v>
      </c>
      <c r="M5552" s="3">
        <v>0</v>
      </c>
      <c r="N5552" s="3">
        <v>0</v>
      </c>
      <c r="O5552" s="3">
        <v>1</v>
      </c>
      <c r="P5552" s="3">
        <v>0</v>
      </c>
      <c r="Q5552" s="3">
        <v>0</v>
      </c>
      <c r="R5552" s="2" t="s">
        <v>161</v>
      </c>
    </row>
    <row r="5553" spans="1:18">
      <c r="A5553" s="4">
        <v>5552</v>
      </c>
      <c r="B5553" s="2" t="s">
        <v>7989</v>
      </c>
      <c r="C5553" s="2" t="s">
        <v>7988</v>
      </c>
      <c r="E5553" s="2" t="s">
        <v>3392</v>
      </c>
      <c r="F5553" s="2" t="s">
        <v>1331</v>
      </c>
      <c r="G5553" s="2" t="s">
        <v>1187</v>
      </c>
      <c r="H5553" s="2" t="s">
        <v>1188</v>
      </c>
      <c r="I5553" s="2" t="s">
        <v>1399</v>
      </c>
      <c r="J5553" s="2" t="s">
        <v>1335</v>
      </c>
      <c r="K5553" s="1">
        <v>190000</v>
      </c>
      <c r="L5553" s="3">
        <v>2</v>
      </c>
      <c r="M5553" s="3">
        <v>0</v>
      </c>
      <c r="N5553" s="3">
        <v>0</v>
      </c>
      <c r="O5553" s="3">
        <v>2</v>
      </c>
      <c r="P5553" s="3">
        <v>0</v>
      </c>
      <c r="Q5553" s="3">
        <v>0</v>
      </c>
      <c r="R5553" s="2" t="s">
        <v>161</v>
      </c>
    </row>
    <row r="5554" spans="1:18">
      <c r="A5554" s="4">
        <v>5553</v>
      </c>
      <c r="B5554" s="2" t="s">
        <v>7990</v>
      </c>
      <c r="C5554" s="2" t="s">
        <v>7988</v>
      </c>
      <c r="E5554" s="2" t="s">
        <v>3392</v>
      </c>
      <c r="F5554" s="2" t="s">
        <v>1384</v>
      </c>
      <c r="G5554" s="2" t="s">
        <v>1187</v>
      </c>
      <c r="H5554" s="2" t="s">
        <v>1188</v>
      </c>
      <c r="I5554" s="2" t="s">
        <v>1399</v>
      </c>
      <c r="J5554" s="2" t="s">
        <v>1335</v>
      </c>
      <c r="K5554" s="1">
        <v>190000</v>
      </c>
      <c r="L5554" s="3">
        <v>1</v>
      </c>
      <c r="M5554" s="3">
        <v>0</v>
      </c>
      <c r="N5554" s="3">
        <v>0</v>
      </c>
      <c r="O5554" s="3">
        <v>1</v>
      </c>
      <c r="P5554" s="3">
        <v>0</v>
      </c>
      <c r="Q5554" s="3">
        <v>0</v>
      </c>
      <c r="R5554" s="2" t="s">
        <v>161</v>
      </c>
    </row>
    <row r="5555" spans="1:18">
      <c r="A5555" s="4">
        <v>5554</v>
      </c>
      <c r="B5555" s="2" t="s">
        <v>7991</v>
      </c>
      <c r="C5555" s="2" t="s">
        <v>7992</v>
      </c>
      <c r="E5555" s="2" t="s">
        <v>3392</v>
      </c>
      <c r="F5555" s="2" t="s">
        <v>1386</v>
      </c>
      <c r="G5555" s="2" t="s">
        <v>1187</v>
      </c>
      <c r="H5555" s="2" t="s">
        <v>1188</v>
      </c>
      <c r="I5555" s="2" t="s">
        <v>1399</v>
      </c>
      <c r="J5555" s="2" t="s">
        <v>1335</v>
      </c>
      <c r="K5555" s="1">
        <v>190000</v>
      </c>
      <c r="L5555" s="3">
        <v>1</v>
      </c>
      <c r="M5555" s="3">
        <v>0</v>
      </c>
      <c r="N5555" s="3">
        <v>1</v>
      </c>
      <c r="O5555" s="3">
        <v>0</v>
      </c>
      <c r="P5555" s="3">
        <v>0</v>
      </c>
      <c r="Q5555" s="3">
        <v>0</v>
      </c>
      <c r="R5555" s="2" t="s">
        <v>161</v>
      </c>
    </row>
    <row r="5556" spans="1:18">
      <c r="A5556" s="4">
        <v>5555</v>
      </c>
      <c r="B5556" s="2" t="s">
        <v>7993</v>
      </c>
      <c r="C5556" s="2" t="s">
        <v>7994</v>
      </c>
      <c r="E5556" s="2" t="s">
        <v>3392</v>
      </c>
      <c r="F5556" s="2" t="s">
        <v>1186</v>
      </c>
      <c r="G5556" s="2" t="s">
        <v>1187</v>
      </c>
      <c r="H5556" s="2" t="s">
        <v>1188</v>
      </c>
      <c r="I5556" s="2" t="s">
        <v>1399</v>
      </c>
      <c r="J5556" s="2" t="s">
        <v>1335</v>
      </c>
      <c r="K5556" s="1">
        <v>190000</v>
      </c>
      <c r="L5556" s="3">
        <v>3</v>
      </c>
      <c r="M5556" s="3">
        <v>0</v>
      </c>
      <c r="N5556" s="3">
        <v>0</v>
      </c>
      <c r="O5556" s="3">
        <v>3</v>
      </c>
      <c r="P5556" s="3">
        <v>0</v>
      </c>
      <c r="Q5556" s="3">
        <v>0</v>
      </c>
      <c r="R5556" s="2" t="s">
        <v>161</v>
      </c>
    </row>
    <row r="5557" spans="1:18">
      <c r="A5557" s="4">
        <v>5556</v>
      </c>
      <c r="B5557" s="2" t="s">
        <v>7995</v>
      </c>
      <c r="C5557" s="2" t="s">
        <v>7994</v>
      </c>
      <c r="E5557" s="2" t="s">
        <v>3392</v>
      </c>
      <c r="F5557" s="2" t="s">
        <v>1331</v>
      </c>
      <c r="G5557" s="2" t="s">
        <v>1187</v>
      </c>
      <c r="H5557" s="2" t="s">
        <v>1188</v>
      </c>
      <c r="I5557" s="2" t="s">
        <v>1399</v>
      </c>
      <c r="J5557" s="2" t="s">
        <v>1335</v>
      </c>
      <c r="K5557" s="1">
        <v>190000</v>
      </c>
      <c r="L5557" s="3">
        <v>7</v>
      </c>
      <c r="M5557" s="3">
        <v>0</v>
      </c>
      <c r="N5557" s="3">
        <v>0</v>
      </c>
      <c r="O5557" s="3">
        <v>7</v>
      </c>
      <c r="P5557" s="3">
        <v>0</v>
      </c>
      <c r="Q5557" s="3">
        <v>0</v>
      </c>
      <c r="R5557" s="2" t="s">
        <v>161</v>
      </c>
    </row>
    <row r="5558" spans="1:18">
      <c r="A5558" s="4">
        <v>5557</v>
      </c>
      <c r="B5558" s="2" t="s">
        <v>7996</v>
      </c>
      <c r="C5558" s="2" t="s">
        <v>7994</v>
      </c>
      <c r="E5558" s="2" t="s">
        <v>3392</v>
      </c>
      <c r="F5558" s="2" t="s">
        <v>1384</v>
      </c>
      <c r="G5558" s="2" t="s">
        <v>1187</v>
      </c>
      <c r="H5558" s="2" t="s">
        <v>1188</v>
      </c>
      <c r="I5558" s="2" t="s">
        <v>1399</v>
      </c>
      <c r="J5558" s="2" t="s">
        <v>1335</v>
      </c>
      <c r="K5558" s="1">
        <v>190000</v>
      </c>
      <c r="L5558" s="3">
        <v>6</v>
      </c>
      <c r="M5558" s="3">
        <v>0</v>
      </c>
      <c r="N5558" s="3">
        <v>0</v>
      </c>
      <c r="O5558" s="3">
        <v>6</v>
      </c>
      <c r="P5558" s="3">
        <v>0</v>
      </c>
      <c r="Q5558" s="3">
        <v>0</v>
      </c>
      <c r="R5558" s="2" t="s">
        <v>161</v>
      </c>
    </row>
    <row r="5559" spans="1:18">
      <c r="A5559" s="4">
        <v>5558</v>
      </c>
      <c r="B5559" s="2" t="s">
        <v>7997</v>
      </c>
      <c r="C5559" s="2" t="s">
        <v>7994</v>
      </c>
      <c r="E5559" s="2" t="s">
        <v>3392</v>
      </c>
      <c r="F5559" s="2" t="s">
        <v>1386</v>
      </c>
      <c r="G5559" s="2" t="s">
        <v>1187</v>
      </c>
      <c r="H5559" s="2" t="s">
        <v>1188</v>
      </c>
      <c r="I5559" s="2" t="s">
        <v>1399</v>
      </c>
      <c r="J5559" s="2" t="s">
        <v>1335</v>
      </c>
      <c r="K5559" s="1">
        <v>190000</v>
      </c>
      <c r="L5559" s="3">
        <v>4</v>
      </c>
      <c r="M5559" s="3">
        <v>0</v>
      </c>
      <c r="N5559" s="3">
        <v>0</v>
      </c>
      <c r="O5559" s="3">
        <v>4</v>
      </c>
      <c r="P5559" s="3">
        <v>0</v>
      </c>
      <c r="Q5559" s="3">
        <v>0</v>
      </c>
      <c r="R5559" s="2" t="s">
        <v>161</v>
      </c>
    </row>
    <row r="5560" spans="1:18">
      <c r="A5560" s="4">
        <v>5559</v>
      </c>
      <c r="B5560" s="2" t="s">
        <v>7998</v>
      </c>
      <c r="C5560" s="2" t="s">
        <v>7999</v>
      </c>
      <c r="E5560" s="2" t="s">
        <v>8000</v>
      </c>
      <c r="F5560" s="2" t="s">
        <v>1186</v>
      </c>
      <c r="G5560" s="2" t="s">
        <v>1187</v>
      </c>
      <c r="H5560" s="2" t="s">
        <v>1188</v>
      </c>
      <c r="I5560" s="2" t="s">
        <v>1399</v>
      </c>
      <c r="J5560" s="2" t="s">
        <v>1335</v>
      </c>
      <c r="K5560" s="1">
        <v>190000</v>
      </c>
      <c r="L5560" s="3">
        <v>3</v>
      </c>
      <c r="M5560" s="3">
        <v>0</v>
      </c>
      <c r="N5560" s="3">
        <v>0</v>
      </c>
      <c r="O5560" s="3">
        <v>3</v>
      </c>
      <c r="P5560" s="3">
        <v>0</v>
      </c>
      <c r="Q5560" s="3">
        <v>0</v>
      </c>
      <c r="R5560" s="2" t="s">
        <v>161</v>
      </c>
    </row>
    <row r="5561" spans="1:18">
      <c r="A5561" s="4">
        <v>5560</v>
      </c>
      <c r="B5561" s="2" t="s">
        <v>8001</v>
      </c>
      <c r="C5561" s="2" t="s">
        <v>7999</v>
      </c>
      <c r="E5561" s="2" t="s">
        <v>8000</v>
      </c>
      <c r="F5561" s="2" t="s">
        <v>1331</v>
      </c>
      <c r="G5561" s="2" t="s">
        <v>1187</v>
      </c>
      <c r="H5561" s="2" t="s">
        <v>1188</v>
      </c>
      <c r="I5561" s="2" t="s">
        <v>1399</v>
      </c>
      <c r="J5561" s="2" t="s">
        <v>1335</v>
      </c>
      <c r="K5561" s="1">
        <v>190000</v>
      </c>
      <c r="L5561" s="3">
        <v>1</v>
      </c>
      <c r="M5561" s="3">
        <v>0</v>
      </c>
      <c r="N5561" s="3">
        <v>0</v>
      </c>
      <c r="O5561" s="3">
        <v>1</v>
      </c>
      <c r="P5561" s="3">
        <v>0</v>
      </c>
      <c r="Q5561" s="3">
        <v>0</v>
      </c>
      <c r="R5561" s="2" t="s">
        <v>161</v>
      </c>
    </row>
    <row r="5562" spans="1:18">
      <c r="A5562" s="4">
        <v>5561</v>
      </c>
      <c r="B5562" s="2" t="s">
        <v>8002</v>
      </c>
      <c r="C5562" s="2" t="s">
        <v>7999</v>
      </c>
      <c r="E5562" s="2" t="s">
        <v>8000</v>
      </c>
      <c r="F5562" s="2" t="s">
        <v>1384</v>
      </c>
      <c r="G5562" s="2" t="s">
        <v>1187</v>
      </c>
      <c r="H5562" s="2" t="s">
        <v>1188</v>
      </c>
      <c r="I5562" s="2" t="s">
        <v>1399</v>
      </c>
      <c r="J5562" s="2" t="s">
        <v>1335</v>
      </c>
      <c r="K5562" s="1">
        <v>190000</v>
      </c>
      <c r="L5562" s="3">
        <v>4</v>
      </c>
      <c r="M5562" s="3">
        <v>0</v>
      </c>
      <c r="N5562" s="3">
        <v>1</v>
      </c>
      <c r="O5562" s="3">
        <v>3</v>
      </c>
      <c r="P5562" s="3">
        <v>0</v>
      </c>
      <c r="Q5562" s="3">
        <v>0</v>
      </c>
      <c r="R5562" s="2" t="s">
        <v>161</v>
      </c>
    </row>
    <row r="5563" spans="1:18">
      <c r="A5563" s="4">
        <v>5562</v>
      </c>
      <c r="B5563" s="2" t="s">
        <v>8003</v>
      </c>
      <c r="C5563" s="2" t="s">
        <v>8004</v>
      </c>
      <c r="E5563" s="2" t="s">
        <v>788</v>
      </c>
      <c r="F5563" s="2" t="s">
        <v>1386</v>
      </c>
      <c r="G5563" s="2" t="s">
        <v>1893</v>
      </c>
      <c r="H5563" s="2" t="s">
        <v>1894</v>
      </c>
      <c r="I5563" s="2" t="s">
        <v>5507</v>
      </c>
      <c r="J5563" s="2" t="s">
        <v>1335</v>
      </c>
      <c r="K5563" s="1">
        <v>55000</v>
      </c>
      <c r="L5563" s="3">
        <v>5</v>
      </c>
      <c r="M5563" s="3">
        <v>0</v>
      </c>
      <c r="N5563" s="3">
        <v>0</v>
      </c>
      <c r="O5563" s="3">
        <v>5</v>
      </c>
      <c r="P5563" s="3">
        <v>0</v>
      </c>
      <c r="Q5563" s="3">
        <v>0</v>
      </c>
      <c r="R5563" s="2" t="s">
        <v>1592</v>
      </c>
    </row>
    <row r="5564" spans="1:18">
      <c r="A5564" s="4">
        <v>5563</v>
      </c>
      <c r="B5564" s="2" t="s">
        <v>8005</v>
      </c>
      <c r="C5564" s="2" t="s">
        <v>8006</v>
      </c>
      <c r="E5564" s="2" t="s">
        <v>788</v>
      </c>
      <c r="F5564" s="2" t="s">
        <v>1384</v>
      </c>
      <c r="G5564" s="2" t="s">
        <v>1893</v>
      </c>
      <c r="H5564" s="2" t="s">
        <v>1894</v>
      </c>
      <c r="I5564" s="2" t="s">
        <v>5507</v>
      </c>
      <c r="J5564" s="2" t="s">
        <v>1335</v>
      </c>
      <c r="K5564" s="1">
        <v>55000</v>
      </c>
      <c r="L5564" s="3">
        <v>12</v>
      </c>
      <c r="M5564" s="3">
        <v>0</v>
      </c>
      <c r="N5564" s="3">
        <v>0</v>
      </c>
      <c r="O5564" s="3">
        <v>12</v>
      </c>
      <c r="P5564" s="3">
        <v>0</v>
      </c>
      <c r="Q5564" s="3">
        <v>0</v>
      </c>
      <c r="R5564" s="2" t="s">
        <v>1592</v>
      </c>
    </row>
    <row r="5565" spans="1:18">
      <c r="A5565" s="4">
        <v>5564</v>
      </c>
      <c r="B5565" s="2" t="s">
        <v>8007</v>
      </c>
      <c r="C5565" s="2" t="s">
        <v>8006</v>
      </c>
      <c r="E5565" s="2" t="s">
        <v>788</v>
      </c>
      <c r="F5565" s="2" t="s">
        <v>1386</v>
      </c>
      <c r="G5565" s="2" t="s">
        <v>1893</v>
      </c>
      <c r="H5565" s="2" t="s">
        <v>1894</v>
      </c>
      <c r="I5565" s="2" t="s">
        <v>5507</v>
      </c>
      <c r="J5565" s="2" t="s">
        <v>1335</v>
      </c>
      <c r="K5565" s="1">
        <v>55000</v>
      </c>
      <c r="L5565" s="3">
        <v>39</v>
      </c>
      <c r="M5565" s="3">
        <v>0</v>
      </c>
      <c r="N5565" s="3">
        <v>0</v>
      </c>
      <c r="O5565" s="3">
        <v>39</v>
      </c>
      <c r="P5565" s="3">
        <v>0</v>
      </c>
      <c r="Q5565" s="3">
        <v>0</v>
      </c>
      <c r="R5565" s="2" t="s">
        <v>1592</v>
      </c>
    </row>
    <row r="5566" spans="1:18">
      <c r="A5566" s="4">
        <v>5565</v>
      </c>
      <c r="B5566" s="2" t="s">
        <v>8008</v>
      </c>
      <c r="C5566" s="2" t="s">
        <v>8009</v>
      </c>
      <c r="E5566" s="2" t="s">
        <v>788</v>
      </c>
      <c r="F5566" s="2" t="s">
        <v>1562</v>
      </c>
      <c r="G5566" s="2" t="s">
        <v>1893</v>
      </c>
      <c r="H5566" s="2" t="s">
        <v>1894</v>
      </c>
      <c r="I5566" s="2" t="s">
        <v>5507</v>
      </c>
      <c r="J5566" s="2" t="s">
        <v>1335</v>
      </c>
      <c r="K5566" s="1">
        <v>55000</v>
      </c>
      <c r="L5566" s="3">
        <v>45</v>
      </c>
      <c r="M5566" s="3">
        <v>0</v>
      </c>
      <c r="N5566" s="3">
        <v>1</v>
      </c>
      <c r="O5566" s="3">
        <v>44</v>
      </c>
      <c r="P5566" s="3">
        <v>0</v>
      </c>
      <c r="Q5566" s="3">
        <v>0</v>
      </c>
      <c r="R5566" s="2" t="s">
        <v>1592</v>
      </c>
    </row>
    <row r="5567" spans="1:18">
      <c r="A5567" s="4">
        <v>5566</v>
      </c>
      <c r="B5567" s="2" t="s">
        <v>8010</v>
      </c>
      <c r="C5567" s="2" t="s">
        <v>8011</v>
      </c>
      <c r="E5567" s="2" t="s">
        <v>8012</v>
      </c>
      <c r="F5567" s="2" t="s">
        <v>1186</v>
      </c>
      <c r="G5567" s="2" t="s">
        <v>1187</v>
      </c>
      <c r="H5567" s="2" t="s">
        <v>1188</v>
      </c>
      <c r="I5567" s="2" t="s">
        <v>1189</v>
      </c>
      <c r="J5567" s="2" t="s">
        <v>1190</v>
      </c>
      <c r="K5567" s="1">
        <v>90000</v>
      </c>
      <c r="L5567" s="3">
        <v>3</v>
      </c>
      <c r="M5567" s="3">
        <v>0</v>
      </c>
      <c r="N5567" s="3">
        <v>0</v>
      </c>
      <c r="O5567" s="3">
        <v>3</v>
      </c>
      <c r="P5567" s="3">
        <v>0</v>
      </c>
      <c r="Q5567" s="3">
        <v>0</v>
      </c>
      <c r="R5567" s="2" t="s">
        <v>161</v>
      </c>
    </row>
    <row r="5568" spans="1:18">
      <c r="A5568" s="4">
        <v>5567</v>
      </c>
      <c r="B5568" s="2" t="s">
        <v>8013</v>
      </c>
      <c r="C5568" s="2" t="s">
        <v>8011</v>
      </c>
      <c r="E5568" s="2" t="s">
        <v>8012</v>
      </c>
      <c r="F5568" s="2" t="s">
        <v>1331</v>
      </c>
      <c r="G5568" s="2" t="s">
        <v>1187</v>
      </c>
      <c r="H5568" s="2" t="s">
        <v>1188</v>
      </c>
      <c r="I5568" s="2" t="s">
        <v>1189</v>
      </c>
      <c r="J5568" s="2" t="s">
        <v>1190</v>
      </c>
      <c r="K5568" s="1">
        <v>90000</v>
      </c>
      <c r="L5568" s="3">
        <v>8</v>
      </c>
      <c r="M5568" s="3">
        <v>0</v>
      </c>
      <c r="N5568" s="3">
        <v>0</v>
      </c>
      <c r="O5568" s="3">
        <v>8</v>
      </c>
      <c r="P5568" s="3">
        <v>0</v>
      </c>
      <c r="Q5568" s="3">
        <v>0</v>
      </c>
      <c r="R5568" s="2" t="s">
        <v>161</v>
      </c>
    </row>
    <row r="5569" spans="1:18">
      <c r="A5569" s="4">
        <v>5568</v>
      </c>
      <c r="B5569" s="2" t="s">
        <v>8014</v>
      </c>
      <c r="C5569" s="2" t="s">
        <v>8011</v>
      </c>
      <c r="E5569" s="2" t="s">
        <v>8012</v>
      </c>
      <c r="F5569" s="2" t="s">
        <v>1384</v>
      </c>
      <c r="G5569" s="2" t="s">
        <v>1187</v>
      </c>
      <c r="H5569" s="2" t="s">
        <v>1188</v>
      </c>
      <c r="I5569" s="2" t="s">
        <v>1189</v>
      </c>
      <c r="J5569" s="2" t="s">
        <v>1190</v>
      </c>
      <c r="K5569" s="1">
        <v>90000</v>
      </c>
      <c r="L5569" s="3">
        <v>6</v>
      </c>
      <c r="M5569" s="3">
        <v>0</v>
      </c>
      <c r="N5569" s="3">
        <v>0</v>
      </c>
      <c r="O5569" s="3">
        <v>6</v>
      </c>
      <c r="P5569" s="3">
        <v>0</v>
      </c>
      <c r="Q5569" s="3">
        <v>0</v>
      </c>
      <c r="R5569" s="2" t="s">
        <v>161</v>
      </c>
    </row>
    <row r="5570" spans="1:18">
      <c r="A5570" s="4">
        <v>5569</v>
      </c>
      <c r="B5570" s="2" t="s">
        <v>8015</v>
      </c>
      <c r="C5570" s="2" t="s">
        <v>8011</v>
      </c>
      <c r="E5570" s="2" t="s">
        <v>8012</v>
      </c>
      <c r="F5570" s="2" t="s">
        <v>1386</v>
      </c>
      <c r="G5570" s="2" t="s">
        <v>1187</v>
      </c>
      <c r="H5570" s="2" t="s">
        <v>1188</v>
      </c>
      <c r="I5570" s="2" t="s">
        <v>1189</v>
      </c>
      <c r="J5570" s="2" t="s">
        <v>1190</v>
      </c>
      <c r="K5570" s="1">
        <v>90000</v>
      </c>
      <c r="L5570" s="3">
        <v>1</v>
      </c>
      <c r="M5570" s="3">
        <v>0</v>
      </c>
      <c r="N5570" s="3">
        <v>1</v>
      </c>
      <c r="O5570" s="3">
        <v>0</v>
      </c>
      <c r="P5570" s="3">
        <v>0</v>
      </c>
      <c r="Q5570" s="3">
        <v>0</v>
      </c>
      <c r="R5570" s="2" t="s">
        <v>161</v>
      </c>
    </row>
    <row r="5571" spans="1:18">
      <c r="A5571" s="4">
        <v>5570</v>
      </c>
      <c r="B5571" s="2" t="s">
        <v>8016</v>
      </c>
      <c r="C5571" s="2" t="s">
        <v>8017</v>
      </c>
      <c r="E5571" s="2" t="s">
        <v>8018</v>
      </c>
      <c r="F5571" s="2" t="s">
        <v>1186</v>
      </c>
      <c r="G5571" s="2" t="s">
        <v>1187</v>
      </c>
      <c r="H5571" s="2" t="s">
        <v>1339</v>
      </c>
      <c r="I5571" s="2" t="s">
        <v>1366</v>
      </c>
      <c r="J5571" s="2" t="s">
        <v>1335</v>
      </c>
      <c r="K5571" s="1">
        <v>340000</v>
      </c>
      <c r="L5571" s="3">
        <v>2</v>
      </c>
      <c r="M5571" s="3">
        <v>0</v>
      </c>
      <c r="N5571" s="3">
        <v>0</v>
      </c>
      <c r="O5571" s="3">
        <v>2</v>
      </c>
      <c r="P5571" s="3">
        <v>0</v>
      </c>
      <c r="Q5571" s="3">
        <v>0</v>
      </c>
      <c r="R5571" s="2" t="s">
        <v>1592</v>
      </c>
    </row>
    <row r="5572" spans="1:18">
      <c r="A5572" s="4">
        <v>5571</v>
      </c>
      <c r="B5572" s="2" t="s">
        <v>8019</v>
      </c>
      <c r="C5572" s="2" t="s">
        <v>8017</v>
      </c>
      <c r="E5572" s="2" t="s">
        <v>8018</v>
      </c>
      <c r="F5572" s="2" t="s">
        <v>1331</v>
      </c>
      <c r="G5572" s="2" t="s">
        <v>1187</v>
      </c>
      <c r="H5572" s="2" t="s">
        <v>1339</v>
      </c>
      <c r="I5572" s="2" t="s">
        <v>1366</v>
      </c>
      <c r="J5572" s="2" t="s">
        <v>1335</v>
      </c>
      <c r="K5572" s="1">
        <v>340000</v>
      </c>
      <c r="L5572" s="3">
        <v>4</v>
      </c>
      <c r="M5572" s="3">
        <v>0</v>
      </c>
      <c r="N5572" s="3">
        <v>0</v>
      </c>
      <c r="O5572" s="3">
        <v>4</v>
      </c>
      <c r="P5572" s="3">
        <v>0</v>
      </c>
      <c r="Q5572" s="3">
        <v>0</v>
      </c>
      <c r="R5572" s="2" t="s">
        <v>1592</v>
      </c>
    </row>
    <row r="5573" spans="1:18">
      <c r="A5573" s="4">
        <v>5572</v>
      </c>
      <c r="B5573" s="2" t="s">
        <v>8020</v>
      </c>
      <c r="C5573" s="2" t="s">
        <v>8017</v>
      </c>
      <c r="E5573" s="2" t="s">
        <v>8021</v>
      </c>
      <c r="F5573" s="2" t="s">
        <v>1186</v>
      </c>
      <c r="G5573" s="2" t="s">
        <v>1187</v>
      </c>
      <c r="H5573" s="2" t="s">
        <v>1339</v>
      </c>
      <c r="I5573" s="2" t="s">
        <v>1366</v>
      </c>
      <c r="J5573" s="2" t="s">
        <v>1335</v>
      </c>
      <c r="K5573" s="1">
        <v>340000</v>
      </c>
      <c r="L5573" s="3">
        <v>1</v>
      </c>
      <c r="M5573" s="3">
        <v>0</v>
      </c>
      <c r="N5573" s="3">
        <v>0</v>
      </c>
      <c r="O5573" s="3">
        <v>1</v>
      </c>
      <c r="P5573" s="3">
        <v>0</v>
      </c>
      <c r="Q5573" s="3">
        <v>0</v>
      </c>
      <c r="R5573" s="2" t="s">
        <v>1592</v>
      </c>
    </row>
    <row r="5574" spans="1:18">
      <c r="A5574" s="4">
        <v>5573</v>
      </c>
      <c r="B5574" s="2" t="s">
        <v>8022</v>
      </c>
      <c r="C5574" s="2" t="s">
        <v>8023</v>
      </c>
      <c r="E5574" s="2" t="s">
        <v>8018</v>
      </c>
      <c r="F5574" s="2" t="s">
        <v>1186</v>
      </c>
      <c r="G5574" s="2" t="s">
        <v>1187</v>
      </c>
      <c r="H5574" s="2" t="s">
        <v>1339</v>
      </c>
      <c r="I5574" s="2" t="s">
        <v>1366</v>
      </c>
      <c r="J5574" s="2" t="s">
        <v>1335</v>
      </c>
      <c r="K5574" s="1">
        <v>340000</v>
      </c>
      <c r="L5574" s="3">
        <v>1</v>
      </c>
      <c r="M5574" s="3">
        <v>0</v>
      </c>
      <c r="N5574" s="3">
        <v>0</v>
      </c>
      <c r="O5574" s="3">
        <v>1</v>
      </c>
      <c r="P5574" s="3">
        <v>0</v>
      </c>
      <c r="Q5574" s="3">
        <v>0</v>
      </c>
      <c r="R5574" s="2" t="s">
        <v>1592</v>
      </c>
    </row>
    <row r="5575" spans="1:18">
      <c r="A5575" s="4">
        <v>5574</v>
      </c>
      <c r="B5575" s="2" t="s">
        <v>8024</v>
      </c>
      <c r="C5575" s="2" t="s">
        <v>8023</v>
      </c>
      <c r="E5575" s="2" t="s">
        <v>8018</v>
      </c>
      <c r="F5575" s="2" t="s">
        <v>1331</v>
      </c>
      <c r="G5575" s="2" t="s">
        <v>1187</v>
      </c>
      <c r="H5575" s="2" t="s">
        <v>1339</v>
      </c>
      <c r="I5575" s="2" t="s">
        <v>1366</v>
      </c>
      <c r="J5575" s="2" t="s">
        <v>1335</v>
      </c>
      <c r="K5575" s="1">
        <v>340000</v>
      </c>
      <c r="L5575" s="3">
        <v>1</v>
      </c>
      <c r="M5575" s="3">
        <v>0</v>
      </c>
      <c r="N5575" s="3">
        <v>0</v>
      </c>
      <c r="O5575" s="3">
        <v>1</v>
      </c>
      <c r="P5575" s="3">
        <v>0</v>
      </c>
      <c r="Q5575" s="3">
        <v>0</v>
      </c>
      <c r="R5575" s="2" t="s">
        <v>1592</v>
      </c>
    </row>
    <row r="5576" spans="1:18">
      <c r="A5576" s="4">
        <v>5575</v>
      </c>
      <c r="B5576" s="2" t="s">
        <v>8025</v>
      </c>
      <c r="C5576" s="2" t="s">
        <v>8026</v>
      </c>
      <c r="E5576" s="2" t="s">
        <v>8027</v>
      </c>
      <c r="F5576" s="2" t="s">
        <v>1186</v>
      </c>
      <c r="G5576" s="2" t="s">
        <v>1187</v>
      </c>
      <c r="H5576" s="2" t="s">
        <v>1339</v>
      </c>
      <c r="I5576" s="2" t="s">
        <v>1366</v>
      </c>
      <c r="J5576" s="2" t="s">
        <v>1335</v>
      </c>
      <c r="K5576" s="1">
        <v>290000</v>
      </c>
      <c r="L5576" s="3">
        <v>1</v>
      </c>
      <c r="M5576" s="3">
        <v>0</v>
      </c>
      <c r="N5576" s="3">
        <v>0</v>
      </c>
      <c r="O5576" s="3">
        <v>1</v>
      </c>
      <c r="P5576" s="3">
        <v>0</v>
      </c>
      <c r="Q5576" s="3">
        <v>0</v>
      </c>
      <c r="R5576" s="2" t="s">
        <v>1592</v>
      </c>
    </row>
    <row r="5577" spans="1:18">
      <c r="A5577" s="4">
        <v>5576</v>
      </c>
      <c r="B5577" s="2" t="s">
        <v>8028</v>
      </c>
      <c r="C5577" s="2" t="s">
        <v>8026</v>
      </c>
      <c r="E5577" s="2" t="s">
        <v>8018</v>
      </c>
      <c r="F5577" s="2" t="s">
        <v>1331</v>
      </c>
      <c r="G5577" s="2" t="s">
        <v>1187</v>
      </c>
      <c r="H5577" s="2" t="s">
        <v>1339</v>
      </c>
      <c r="I5577" s="2" t="s">
        <v>1366</v>
      </c>
      <c r="J5577" s="2" t="s">
        <v>1335</v>
      </c>
      <c r="K5577" s="1">
        <v>290000</v>
      </c>
      <c r="L5577" s="3">
        <v>3</v>
      </c>
      <c r="M5577" s="3">
        <v>0</v>
      </c>
      <c r="N5577" s="3">
        <v>0</v>
      </c>
      <c r="O5577" s="3">
        <v>3</v>
      </c>
      <c r="P5577" s="3">
        <v>0</v>
      </c>
      <c r="Q5577" s="3">
        <v>0</v>
      </c>
      <c r="R5577" s="2" t="s">
        <v>1592</v>
      </c>
    </row>
    <row r="5578" spans="1:18">
      <c r="A5578" s="4">
        <v>5577</v>
      </c>
      <c r="B5578" s="2" t="s">
        <v>8029</v>
      </c>
      <c r="C5578" s="2" t="s">
        <v>8026</v>
      </c>
      <c r="E5578" s="2" t="s">
        <v>8030</v>
      </c>
      <c r="F5578" s="2" t="s">
        <v>1186</v>
      </c>
      <c r="G5578" s="2" t="s">
        <v>1187</v>
      </c>
      <c r="H5578" s="2" t="s">
        <v>1339</v>
      </c>
      <c r="I5578" s="2" t="s">
        <v>1366</v>
      </c>
      <c r="J5578" s="2" t="s">
        <v>1335</v>
      </c>
      <c r="K5578" s="1">
        <v>290000</v>
      </c>
      <c r="L5578" s="3">
        <v>2</v>
      </c>
      <c r="M5578" s="3">
        <v>0</v>
      </c>
      <c r="N5578" s="3">
        <v>0</v>
      </c>
      <c r="O5578" s="3">
        <v>2</v>
      </c>
      <c r="P5578" s="3">
        <v>0</v>
      </c>
      <c r="Q5578" s="3">
        <v>0</v>
      </c>
      <c r="R5578" s="2" t="s">
        <v>1592</v>
      </c>
    </row>
    <row r="5579" spans="1:18">
      <c r="A5579" s="4">
        <v>5578</v>
      </c>
      <c r="B5579" s="2" t="s">
        <v>8031</v>
      </c>
      <c r="C5579" s="2" t="s">
        <v>8026</v>
      </c>
      <c r="E5579" s="2" t="s">
        <v>8032</v>
      </c>
      <c r="F5579" s="2" t="s">
        <v>1331</v>
      </c>
      <c r="G5579" s="2" t="s">
        <v>1187</v>
      </c>
      <c r="H5579" s="2" t="s">
        <v>1339</v>
      </c>
      <c r="I5579" s="2" t="s">
        <v>1366</v>
      </c>
      <c r="J5579" s="2" t="s">
        <v>1335</v>
      </c>
      <c r="K5579" s="1">
        <v>290000</v>
      </c>
      <c r="L5579" s="3">
        <v>1</v>
      </c>
      <c r="M5579" s="3">
        <v>0</v>
      </c>
      <c r="N5579" s="3">
        <v>0</v>
      </c>
      <c r="O5579" s="3">
        <v>1</v>
      </c>
      <c r="P5579" s="3">
        <v>0</v>
      </c>
      <c r="Q5579" s="3">
        <v>0</v>
      </c>
      <c r="R5579" s="2" t="s">
        <v>1592</v>
      </c>
    </row>
    <row r="5580" spans="1:18">
      <c r="A5580" s="4">
        <v>5579</v>
      </c>
      <c r="B5580" s="2" t="s">
        <v>8033</v>
      </c>
      <c r="C5580" s="2" t="s">
        <v>8034</v>
      </c>
      <c r="E5580" s="2" t="s">
        <v>8035</v>
      </c>
      <c r="F5580" s="2" t="s">
        <v>1186</v>
      </c>
      <c r="G5580" s="2" t="s">
        <v>1187</v>
      </c>
      <c r="H5580" s="2" t="s">
        <v>1188</v>
      </c>
      <c r="I5580" s="2" t="s">
        <v>1189</v>
      </c>
      <c r="J5580" s="2" t="s">
        <v>1335</v>
      </c>
      <c r="K5580" s="1">
        <v>175000</v>
      </c>
      <c r="L5580" s="3">
        <v>6</v>
      </c>
      <c r="M5580" s="3">
        <v>0</v>
      </c>
      <c r="N5580" s="3">
        <v>0</v>
      </c>
      <c r="O5580" s="3">
        <v>6</v>
      </c>
      <c r="P5580" s="3">
        <v>0</v>
      </c>
      <c r="Q5580" s="3">
        <v>0</v>
      </c>
      <c r="R5580" s="2" t="s">
        <v>1592</v>
      </c>
    </row>
    <row r="5581" spans="1:18">
      <c r="A5581" s="4">
        <v>5580</v>
      </c>
      <c r="B5581" s="2" t="s">
        <v>8036</v>
      </c>
      <c r="C5581" s="2" t="s">
        <v>8034</v>
      </c>
      <c r="E5581" s="2" t="s">
        <v>8035</v>
      </c>
      <c r="F5581" s="2" t="s">
        <v>1331</v>
      </c>
      <c r="G5581" s="2" t="s">
        <v>1187</v>
      </c>
      <c r="H5581" s="2" t="s">
        <v>1188</v>
      </c>
      <c r="I5581" s="2" t="s">
        <v>1189</v>
      </c>
      <c r="J5581" s="2" t="s">
        <v>1335</v>
      </c>
      <c r="K5581" s="1">
        <v>175000</v>
      </c>
      <c r="L5581" s="3">
        <v>12</v>
      </c>
      <c r="M5581" s="3">
        <v>0</v>
      </c>
      <c r="N5581" s="3">
        <v>0</v>
      </c>
      <c r="O5581" s="3">
        <v>12</v>
      </c>
      <c r="P5581" s="3">
        <v>0</v>
      </c>
      <c r="Q5581" s="3">
        <v>0</v>
      </c>
      <c r="R5581" s="2" t="s">
        <v>1592</v>
      </c>
    </row>
    <row r="5582" spans="1:18">
      <c r="A5582" s="4">
        <v>5581</v>
      </c>
      <c r="B5582" s="2" t="s">
        <v>8037</v>
      </c>
      <c r="C5582" s="2" t="s">
        <v>8034</v>
      </c>
      <c r="E5582" s="2" t="s">
        <v>8035</v>
      </c>
      <c r="F5582" s="2" t="s">
        <v>1384</v>
      </c>
      <c r="G5582" s="2" t="s">
        <v>1187</v>
      </c>
      <c r="H5582" s="2" t="s">
        <v>1188</v>
      </c>
      <c r="I5582" s="2" t="s">
        <v>1189</v>
      </c>
      <c r="J5582" s="2" t="s">
        <v>1335</v>
      </c>
      <c r="K5582" s="1">
        <v>175000</v>
      </c>
      <c r="L5582" s="3">
        <v>12</v>
      </c>
      <c r="M5582" s="3">
        <v>0</v>
      </c>
      <c r="N5582" s="3">
        <v>0</v>
      </c>
      <c r="O5582" s="3">
        <v>12</v>
      </c>
      <c r="P5582" s="3">
        <v>0</v>
      </c>
      <c r="Q5582" s="3">
        <v>0</v>
      </c>
      <c r="R5582" s="2" t="s">
        <v>1592</v>
      </c>
    </row>
    <row r="5583" spans="1:18">
      <c r="A5583" s="4">
        <v>5582</v>
      </c>
      <c r="B5583" s="2" t="s">
        <v>8038</v>
      </c>
      <c r="C5583" s="2" t="s">
        <v>8034</v>
      </c>
      <c r="E5583" s="2" t="s">
        <v>8039</v>
      </c>
      <c r="F5583" s="2" t="s">
        <v>1331</v>
      </c>
      <c r="G5583" s="2" t="s">
        <v>1187</v>
      </c>
      <c r="H5583" s="2" t="s">
        <v>1188</v>
      </c>
      <c r="I5583" s="2" t="s">
        <v>1189</v>
      </c>
      <c r="J5583" s="2" t="s">
        <v>1335</v>
      </c>
      <c r="K5583" s="1">
        <v>175000</v>
      </c>
      <c r="L5583" s="3">
        <v>1</v>
      </c>
      <c r="M5583" s="3">
        <v>0</v>
      </c>
      <c r="N5583" s="3">
        <v>0</v>
      </c>
      <c r="O5583" s="3">
        <v>1</v>
      </c>
      <c r="P5583" s="3">
        <v>0</v>
      </c>
      <c r="Q5583" s="3">
        <v>0</v>
      </c>
      <c r="R5583" s="2" t="s">
        <v>1592</v>
      </c>
    </row>
    <row r="5584" spans="1:18">
      <c r="A5584" s="4">
        <v>5583</v>
      </c>
      <c r="B5584" s="2" t="s">
        <v>8040</v>
      </c>
      <c r="C5584" s="2" t="s">
        <v>8041</v>
      </c>
      <c r="E5584" s="2" t="s">
        <v>8042</v>
      </c>
      <c r="F5584" s="2" t="s">
        <v>1186</v>
      </c>
      <c r="G5584" s="2" t="s">
        <v>1187</v>
      </c>
      <c r="H5584" s="2" t="s">
        <v>1188</v>
      </c>
      <c r="I5584" s="2" t="s">
        <v>1189</v>
      </c>
      <c r="J5584" s="2" t="s">
        <v>1335</v>
      </c>
      <c r="K5584" s="1">
        <v>175000</v>
      </c>
      <c r="L5584" s="3">
        <v>4</v>
      </c>
      <c r="M5584" s="3">
        <v>0</v>
      </c>
      <c r="N5584" s="3">
        <v>0</v>
      </c>
      <c r="O5584" s="3">
        <v>4</v>
      </c>
      <c r="P5584" s="3">
        <v>0</v>
      </c>
      <c r="Q5584" s="3">
        <v>0</v>
      </c>
      <c r="R5584" s="2" t="s">
        <v>1592</v>
      </c>
    </row>
    <row r="5585" spans="1:18">
      <c r="A5585" s="4">
        <v>5584</v>
      </c>
      <c r="B5585" s="2" t="s">
        <v>8043</v>
      </c>
      <c r="C5585" s="2" t="s">
        <v>8041</v>
      </c>
      <c r="E5585" s="2" t="s">
        <v>8042</v>
      </c>
      <c r="F5585" s="2" t="s">
        <v>1331</v>
      </c>
      <c r="G5585" s="2" t="s">
        <v>1187</v>
      </c>
      <c r="H5585" s="2" t="s">
        <v>1188</v>
      </c>
      <c r="I5585" s="2" t="s">
        <v>1189</v>
      </c>
      <c r="J5585" s="2" t="s">
        <v>1335</v>
      </c>
      <c r="K5585" s="1">
        <v>175000</v>
      </c>
      <c r="L5585" s="3">
        <v>6</v>
      </c>
      <c r="M5585" s="3">
        <v>0</v>
      </c>
      <c r="N5585" s="3">
        <v>0</v>
      </c>
      <c r="O5585" s="3">
        <v>6</v>
      </c>
      <c r="P5585" s="3">
        <v>0</v>
      </c>
      <c r="Q5585" s="3">
        <v>0</v>
      </c>
      <c r="R5585" s="2" t="s">
        <v>1592</v>
      </c>
    </row>
    <row r="5586" spans="1:18">
      <c r="A5586" s="4">
        <v>5585</v>
      </c>
      <c r="B5586" s="2" t="s">
        <v>8044</v>
      </c>
      <c r="C5586" s="2" t="s">
        <v>8041</v>
      </c>
      <c r="E5586" s="2" t="s">
        <v>8042</v>
      </c>
      <c r="F5586" s="2" t="s">
        <v>1384</v>
      </c>
      <c r="G5586" s="2" t="s">
        <v>1187</v>
      </c>
      <c r="H5586" s="2" t="s">
        <v>1188</v>
      </c>
      <c r="I5586" s="2" t="s">
        <v>1189</v>
      </c>
      <c r="J5586" s="2" t="s">
        <v>1335</v>
      </c>
      <c r="K5586" s="1">
        <v>175000</v>
      </c>
      <c r="L5586" s="3">
        <v>5</v>
      </c>
      <c r="M5586" s="3">
        <v>0</v>
      </c>
      <c r="N5586" s="3">
        <v>0</v>
      </c>
      <c r="O5586" s="3">
        <v>5</v>
      </c>
      <c r="P5586" s="3">
        <v>0</v>
      </c>
      <c r="Q5586" s="3">
        <v>0</v>
      </c>
      <c r="R5586" s="2" t="s">
        <v>1592</v>
      </c>
    </row>
    <row r="5587" spans="1:18">
      <c r="A5587" s="4">
        <v>5586</v>
      </c>
      <c r="B5587" s="2" t="s">
        <v>8045</v>
      </c>
      <c r="C5587" s="2" t="s">
        <v>8041</v>
      </c>
      <c r="E5587" s="2" t="s">
        <v>8042</v>
      </c>
      <c r="F5587" s="2" t="s">
        <v>1386</v>
      </c>
      <c r="G5587" s="2" t="s">
        <v>1187</v>
      </c>
      <c r="H5587" s="2" t="s">
        <v>1188</v>
      </c>
      <c r="I5587" s="2" t="s">
        <v>1189</v>
      </c>
      <c r="J5587" s="2" t="s">
        <v>1335</v>
      </c>
      <c r="K5587" s="1">
        <v>175000</v>
      </c>
      <c r="L5587" s="3">
        <v>1</v>
      </c>
      <c r="M5587" s="3">
        <v>0</v>
      </c>
      <c r="N5587" s="3">
        <v>0</v>
      </c>
      <c r="O5587" s="3">
        <v>1</v>
      </c>
      <c r="P5587" s="3">
        <v>0</v>
      </c>
      <c r="Q5587" s="3">
        <v>0</v>
      </c>
      <c r="R5587" s="2" t="s">
        <v>1592</v>
      </c>
    </row>
    <row r="5588" spans="1:18">
      <c r="A5588" s="4">
        <v>5587</v>
      </c>
      <c r="B5588" s="2" t="s">
        <v>8046</v>
      </c>
      <c r="C5588" s="2" t="s">
        <v>8047</v>
      </c>
      <c r="E5588" s="2" t="s">
        <v>8035</v>
      </c>
      <c r="F5588" s="2" t="s">
        <v>1186</v>
      </c>
      <c r="G5588" s="2" t="s">
        <v>1187</v>
      </c>
      <c r="H5588" s="2" t="s">
        <v>1188</v>
      </c>
      <c r="I5588" s="2" t="s">
        <v>1189</v>
      </c>
      <c r="J5588" s="2" t="s">
        <v>1335</v>
      </c>
      <c r="K5588" s="1">
        <v>175000</v>
      </c>
      <c r="L5588" s="3">
        <v>1</v>
      </c>
      <c r="M5588" s="3">
        <v>0</v>
      </c>
      <c r="N5588" s="3">
        <v>0</v>
      </c>
      <c r="O5588" s="3">
        <v>1</v>
      </c>
      <c r="P5588" s="3">
        <v>0</v>
      </c>
      <c r="Q5588" s="3">
        <v>0</v>
      </c>
      <c r="R5588" s="2" t="s">
        <v>1592</v>
      </c>
    </row>
    <row r="5589" spans="1:18">
      <c r="A5589" s="4">
        <v>5588</v>
      </c>
      <c r="B5589" s="2" t="s">
        <v>8048</v>
      </c>
      <c r="C5589" s="2" t="s">
        <v>8047</v>
      </c>
      <c r="E5589" s="2" t="s">
        <v>8035</v>
      </c>
      <c r="F5589" s="2" t="s">
        <v>1331</v>
      </c>
      <c r="G5589" s="2" t="s">
        <v>1187</v>
      </c>
      <c r="H5589" s="2" t="s">
        <v>1188</v>
      </c>
      <c r="I5589" s="2" t="s">
        <v>1189</v>
      </c>
      <c r="J5589" s="2" t="s">
        <v>1335</v>
      </c>
      <c r="K5589" s="1">
        <v>175000</v>
      </c>
      <c r="L5589" s="3">
        <v>6</v>
      </c>
      <c r="M5589" s="3">
        <v>0</v>
      </c>
      <c r="N5589" s="3">
        <v>0</v>
      </c>
      <c r="O5589" s="3">
        <v>6</v>
      </c>
      <c r="P5589" s="3">
        <v>0</v>
      </c>
      <c r="Q5589" s="3">
        <v>0</v>
      </c>
      <c r="R5589" s="2" t="s">
        <v>1592</v>
      </c>
    </row>
    <row r="5590" spans="1:18">
      <c r="A5590" s="4">
        <v>5589</v>
      </c>
      <c r="B5590" s="2" t="s">
        <v>8049</v>
      </c>
      <c r="C5590" s="2" t="s">
        <v>8047</v>
      </c>
      <c r="E5590" s="2" t="s">
        <v>8035</v>
      </c>
      <c r="F5590" s="2" t="s">
        <v>1384</v>
      </c>
      <c r="G5590" s="2" t="s">
        <v>1187</v>
      </c>
      <c r="H5590" s="2" t="s">
        <v>1188</v>
      </c>
      <c r="I5590" s="2" t="s">
        <v>1189</v>
      </c>
      <c r="J5590" s="2" t="s">
        <v>1335</v>
      </c>
      <c r="K5590" s="1">
        <v>175000</v>
      </c>
      <c r="L5590" s="3">
        <v>2</v>
      </c>
      <c r="M5590" s="3">
        <v>0</v>
      </c>
      <c r="N5590" s="3">
        <v>0</v>
      </c>
      <c r="O5590" s="3">
        <v>2</v>
      </c>
      <c r="P5590" s="3">
        <v>0</v>
      </c>
      <c r="Q5590" s="3">
        <v>0</v>
      </c>
      <c r="R5590" s="2" t="s">
        <v>1592</v>
      </c>
    </row>
    <row r="5591" spans="1:18">
      <c r="A5591" s="4">
        <v>5590</v>
      </c>
      <c r="B5591" s="2" t="s">
        <v>8050</v>
      </c>
      <c r="C5591" s="2" t="s">
        <v>8047</v>
      </c>
      <c r="E5591" s="2" t="s">
        <v>8039</v>
      </c>
      <c r="F5591" s="2" t="s">
        <v>1186</v>
      </c>
      <c r="G5591" s="2" t="s">
        <v>1187</v>
      </c>
      <c r="H5591" s="2" t="s">
        <v>1188</v>
      </c>
      <c r="I5591" s="2" t="s">
        <v>1189</v>
      </c>
      <c r="J5591" s="2" t="s">
        <v>1335</v>
      </c>
      <c r="K5591" s="1">
        <v>175000</v>
      </c>
      <c r="L5591" s="3">
        <v>1</v>
      </c>
      <c r="M5591" s="3">
        <v>0</v>
      </c>
      <c r="N5591" s="3">
        <v>0</v>
      </c>
      <c r="O5591" s="3">
        <v>1</v>
      </c>
      <c r="P5591" s="3">
        <v>0</v>
      </c>
      <c r="Q5591" s="3">
        <v>0</v>
      </c>
      <c r="R5591" s="2" t="s">
        <v>1592</v>
      </c>
    </row>
    <row r="5592" spans="1:18">
      <c r="A5592" s="4">
        <v>5591</v>
      </c>
      <c r="B5592" s="2" t="s">
        <v>8051</v>
      </c>
      <c r="C5592" s="2" t="s">
        <v>8052</v>
      </c>
      <c r="E5592" s="2" t="s">
        <v>8042</v>
      </c>
      <c r="F5592" s="2" t="s">
        <v>1331</v>
      </c>
      <c r="G5592" s="2" t="s">
        <v>1187</v>
      </c>
      <c r="H5592" s="2" t="s">
        <v>1188</v>
      </c>
      <c r="I5592" s="2" t="s">
        <v>1189</v>
      </c>
      <c r="J5592" s="2" t="s">
        <v>1335</v>
      </c>
      <c r="K5592" s="1">
        <v>175000</v>
      </c>
      <c r="L5592" s="3">
        <v>2</v>
      </c>
      <c r="M5592" s="3">
        <v>0</v>
      </c>
      <c r="N5592" s="3">
        <v>0</v>
      </c>
      <c r="O5592" s="3">
        <v>2</v>
      </c>
      <c r="P5592" s="3">
        <v>0</v>
      </c>
      <c r="Q5592" s="3">
        <v>0</v>
      </c>
      <c r="R5592" s="2" t="s">
        <v>1592</v>
      </c>
    </row>
    <row r="5593" spans="1:18">
      <c r="A5593" s="4">
        <v>5592</v>
      </c>
      <c r="B5593" s="2" t="s">
        <v>8053</v>
      </c>
      <c r="C5593" s="2" t="s">
        <v>8052</v>
      </c>
      <c r="E5593" s="2" t="s">
        <v>8042</v>
      </c>
      <c r="F5593" s="2" t="s">
        <v>1384</v>
      </c>
      <c r="G5593" s="2" t="s">
        <v>1187</v>
      </c>
      <c r="H5593" s="2" t="s">
        <v>1188</v>
      </c>
      <c r="I5593" s="2" t="s">
        <v>1189</v>
      </c>
      <c r="J5593" s="2" t="s">
        <v>1335</v>
      </c>
      <c r="K5593" s="1">
        <v>175000</v>
      </c>
      <c r="L5593" s="3">
        <v>3</v>
      </c>
      <c r="M5593" s="3">
        <v>0</v>
      </c>
      <c r="N5593" s="3">
        <v>0</v>
      </c>
      <c r="O5593" s="3">
        <v>3</v>
      </c>
      <c r="P5593" s="3">
        <v>0</v>
      </c>
      <c r="Q5593" s="3">
        <v>0</v>
      </c>
      <c r="R5593" s="2" t="s">
        <v>1592</v>
      </c>
    </row>
    <row r="5594" spans="1:18">
      <c r="A5594" s="4">
        <v>5593</v>
      </c>
      <c r="B5594" s="2" t="s">
        <v>8054</v>
      </c>
      <c r="C5594" s="2" t="s">
        <v>8055</v>
      </c>
      <c r="E5594" s="2" t="s">
        <v>21</v>
      </c>
      <c r="F5594" s="2" t="s">
        <v>21</v>
      </c>
      <c r="G5594" s="2" t="s">
        <v>8056</v>
      </c>
      <c r="H5594" s="2" t="s">
        <v>8057</v>
      </c>
      <c r="I5594" s="2" t="s">
        <v>8058</v>
      </c>
      <c r="J5594" s="2" t="s">
        <v>21</v>
      </c>
      <c r="K5594" s="1">
        <v>1330000</v>
      </c>
      <c r="L5594" s="3">
        <v>1</v>
      </c>
      <c r="M5594" s="3">
        <v>0</v>
      </c>
      <c r="N5594" s="3">
        <v>0</v>
      </c>
      <c r="O5594" s="3">
        <v>1</v>
      </c>
      <c r="P5594" s="3">
        <v>0</v>
      </c>
      <c r="Q5594" s="3">
        <v>0</v>
      </c>
    </row>
    <row r="5595" spans="1:18">
      <c r="A5595" s="4">
        <v>5594</v>
      </c>
      <c r="B5595" s="2" t="s">
        <v>8059</v>
      </c>
      <c r="C5595" s="2" t="s">
        <v>8060</v>
      </c>
      <c r="E5595" s="2" t="s">
        <v>21</v>
      </c>
      <c r="F5595" s="2" t="s">
        <v>21</v>
      </c>
      <c r="G5595" s="2" t="s">
        <v>8056</v>
      </c>
      <c r="H5595" s="2" t="s">
        <v>8057</v>
      </c>
      <c r="I5595" s="2" t="s">
        <v>8061</v>
      </c>
      <c r="J5595" s="2" t="s">
        <v>21</v>
      </c>
      <c r="K5595" s="1">
        <v>0</v>
      </c>
      <c r="L5595" s="3">
        <v>500</v>
      </c>
      <c r="M5595" s="3">
        <v>0</v>
      </c>
      <c r="N5595" s="3">
        <v>0</v>
      </c>
      <c r="O5595" s="3">
        <v>500</v>
      </c>
      <c r="P5595" s="3">
        <v>0</v>
      </c>
      <c r="Q5595" s="3">
        <v>0</v>
      </c>
    </row>
    <row r="5596" spans="1:18">
      <c r="A5596" s="4">
        <v>5595</v>
      </c>
      <c r="B5596" s="2" t="s">
        <v>8062</v>
      </c>
      <c r="C5596" s="2" t="s">
        <v>8063</v>
      </c>
      <c r="E5596" s="2" t="s">
        <v>21</v>
      </c>
      <c r="F5596" s="2" t="s">
        <v>21</v>
      </c>
      <c r="G5596" s="2" t="s">
        <v>8056</v>
      </c>
      <c r="H5596" s="2" t="s">
        <v>8057</v>
      </c>
      <c r="I5596" s="2" t="s">
        <v>8064</v>
      </c>
      <c r="J5596" s="2" t="s">
        <v>21</v>
      </c>
      <c r="K5596" s="1">
        <v>5600</v>
      </c>
      <c r="L5596" s="3">
        <v>100</v>
      </c>
      <c r="M5596" s="3">
        <v>0</v>
      </c>
      <c r="N5596" s="3">
        <v>0</v>
      </c>
      <c r="O5596" s="3">
        <v>100</v>
      </c>
      <c r="P5596" s="3">
        <v>0</v>
      </c>
      <c r="Q5596" s="3">
        <v>0</v>
      </c>
    </row>
    <row r="5597" spans="1:18">
      <c r="A5597" s="4">
        <v>5596</v>
      </c>
      <c r="B5597" s="2" t="s">
        <v>8065</v>
      </c>
      <c r="C5597" s="2" t="s">
        <v>8066</v>
      </c>
      <c r="E5597" s="2" t="s">
        <v>21</v>
      </c>
      <c r="F5597" s="2" t="s">
        <v>21</v>
      </c>
      <c r="G5597" s="2" t="s">
        <v>8056</v>
      </c>
      <c r="H5597" s="2" t="s">
        <v>8056</v>
      </c>
      <c r="I5597" s="2" t="s">
        <v>814</v>
      </c>
      <c r="J5597" s="2" t="s">
        <v>21</v>
      </c>
      <c r="K5597" s="1">
        <v>0</v>
      </c>
      <c r="L5597" s="3">
        <v>40</v>
      </c>
      <c r="M5597" s="3">
        <v>0</v>
      </c>
      <c r="N5597" s="3">
        <v>0</v>
      </c>
      <c r="O5597" s="3">
        <v>40</v>
      </c>
      <c r="P5597" s="3">
        <v>0</v>
      </c>
      <c r="Q5597" s="3">
        <v>0</v>
      </c>
    </row>
    <row r="5598" spans="1:18">
      <c r="A5598" s="4">
        <v>5597</v>
      </c>
      <c r="B5598" s="2" t="s">
        <v>8067</v>
      </c>
      <c r="C5598" s="2" t="s">
        <v>8068</v>
      </c>
      <c r="E5598" s="2" t="s">
        <v>21</v>
      </c>
      <c r="F5598" s="2" t="s">
        <v>21</v>
      </c>
      <c r="G5598" s="2" t="s">
        <v>8056</v>
      </c>
      <c r="H5598" s="2" t="s">
        <v>8057</v>
      </c>
      <c r="I5598" s="2" t="s">
        <v>8069</v>
      </c>
      <c r="J5598" s="2" t="s">
        <v>21</v>
      </c>
      <c r="K5598" s="1">
        <v>3650000</v>
      </c>
      <c r="L5598" s="3">
        <v>1</v>
      </c>
      <c r="M5598" s="3">
        <v>0</v>
      </c>
      <c r="N5598" s="3">
        <v>0</v>
      </c>
      <c r="O5598" s="3">
        <v>1</v>
      </c>
      <c r="P5598" s="3">
        <v>0</v>
      </c>
      <c r="Q5598" s="3">
        <v>0</v>
      </c>
    </row>
    <row r="5599" spans="1:18">
      <c r="A5599" s="4">
        <v>5598</v>
      </c>
      <c r="B5599" s="2" t="s">
        <v>8070</v>
      </c>
      <c r="C5599" s="2" t="s">
        <v>8071</v>
      </c>
      <c r="E5599" s="2" t="s">
        <v>21</v>
      </c>
      <c r="F5599" s="2" t="s">
        <v>21</v>
      </c>
      <c r="G5599" s="2" t="s">
        <v>8056</v>
      </c>
      <c r="H5599" s="2" t="s">
        <v>8056</v>
      </c>
      <c r="I5599" s="2" t="s">
        <v>8061</v>
      </c>
      <c r="J5599" s="2" t="s">
        <v>21</v>
      </c>
      <c r="K5599" s="1">
        <v>0</v>
      </c>
      <c r="L5599" s="3">
        <v>1000</v>
      </c>
      <c r="M5599" s="3">
        <v>0</v>
      </c>
      <c r="N5599" s="3">
        <v>0</v>
      </c>
      <c r="O5599" s="3">
        <v>1000</v>
      </c>
      <c r="P5599" s="3">
        <v>0</v>
      </c>
      <c r="Q5599" s="3">
        <v>0</v>
      </c>
    </row>
    <row r="5600" spans="1:18">
      <c r="A5600" s="4">
        <v>5599</v>
      </c>
      <c r="B5600" s="2" t="s">
        <v>8072</v>
      </c>
      <c r="C5600" s="2" t="s">
        <v>8073</v>
      </c>
      <c r="E5600" s="2" t="s">
        <v>21</v>
      </c>
      <c r="F5600" s="2" t="s">
        <v>21</v>
      </c>
      <c r="G5600" s="2" t="s">
        <v>8056</v>
      </c>
      <c r="H5600" s="2" t="s">
        <v>8056</v>
      </c>
      <c r="I5600" s="2" t="s">
        <v>8073</v>
      </c>
      <c r="J5600" s="2" t="s">
        <v>21</v>
      </c>
      <c r="K5600" s="1">
        <v>5600</v>
      </c>
      <c r="L5600" s="3">
        <v>5100</v>
      </c>
      <c r="M5600" s="3">
        <v>0</v>
      </c>
      <c r="N5600" s="3">
        <v>0</v>
      </c>
      <c r="O5600" s="3">
        <v>5100</v>
      </c>
      <c r="P5600" s="3">
        <v>0</v>
      </c>
      <c r="Q5600" s="3">
        <v>0</v>
      </c>
    </row>
    <row r="5601" spans="1:17">
      <c r="A5601" s="4">
        <v>5600</v>
      </c>
      <c r="B5601" s="2" t="s">
        <v>8074</v>
      </c>
      <c r="C5601" s="2" t="s">
        <v>8075</v>
      </c>
      <c r="E5601" s="2" t="s">
        <v>21</v>
      </c>
      <c r="F5601" s="2" t="s">
        <v>21</v>
      </c>
      <c r="G5601" s="2" t="s">
        <v>8056</v>
      </c>
      <c r="H5601" s="2" t="s">
        <v>8057</v>
      </c>
      <c r="I5601" s="2" t="s">
        <v>8061</v>
      </c>
      <c r="J5601" s="2" t="s">
        <v>21</v>
      </c>
      <c r="K5601" s="1">
        <v>11000</v>
      </c>
      <c r="L5601" s="3">
        <v>2400</v>
      </c>
      <c r="M5601" s="3">
        <v>0</v>
      </c>
      <c r="N5601" s="3">
        <v>0</v>
      </c>
      <c r="O5601" s="3">
        <v>2400</v>
      </c>
      <c r="P5601" s="3">
        <v>0</v>
      </c>
      <c r="Q5601" s="3">
        <v>0</v>
      </c>
    </row>
    <row r="5602" spans="1:17">
      <c r="A5602" s="4">
        <v>5601</v>
      </c>
      <c r="B5602" s="2" t="s">
        <v>8076</v>
      </c>
      <c r="C5602" s="2" t="s">
        <v>8077</v>
      </c>
      <c r="E5602" s="2" t="s">
        <v>21</v>
      </c>
      <c r="F5602" s="2" t="s">
        <v>21</v>
      </c>
      <c r="G5602" s="2" t="s">
        <v>8056</v>
      </c>
      <c r="H5602" s="2" t="s">
        <v>8056</v>
      </c>
      <c r="I5602" s="2" t="s">
        <v>8078</v>
      </c>
      <c r="J5602" s="2" t="s">
        <v>21</v>
      </c>
      <c r="K5602" s="1">
        <v>1800</v>
      </c>
      <c r="L5602" s="3">
        <v>200</v>
      </c>
      <c r="M5602" s="3">
        <v>0</v>
      </c>
      <c r="N5602" s="3">
        <v>0</v>
      </c>
      <c r="O5602" s="3">
        <v>200</v>
      </c>
      <c r="P5602" s="3">
        <v>0</v>
      </c>
      <c r="Q5602" s="3">
        <v>0</v>
      </c>
    </row>
    <row r="5603" spans="1:17">
      <c r="A5603" s="4">
        <v>5602</v>
      </c>
      <c r="B5603" s="2" t="s">
        <v>8079</v>
      </c>
      <c r="C5603" s="2" t="s">
        <v>8080</v>
      </c>
      <c r="E5603" s="2" t="s">
        <v>21</v>
      </c>
      <c r="F5603" s="2" t="s">
        <v>21</v>
      </c>
      <c r="G5603" s="2" t="s">
        <v>8056</v>
      </c>
      <c r="H5603" s="2" t="s">
        <v>8056</v>
      </c>
      <c r="I5603" s="2" t="s">
        <v>8080</v>
      </c>
      <c r="J5603" s="2" t="s">
        <v>21</v>
      </c>
      <c r="K5603" s="1">
        <v>0</v>
      </c>
      <c r="L5603" s="3">
        <v>90</v>
      </c>
      <c r="M5603" s="3">
        <v>0</v>
      </c>
      <c r="N5603" s="3">
        <v>0</v>
      </c>
      <c r="O5603" s="3">
        <v>90</v>
      </c>
      <c r="P5603" s="3">
        <v>0</v>
      </c>
      <c r="Q5603" s="3">
        <v>0</v>
      </c>
    </row>
    <row r="5604" spans="1:17">
      <c r="A5604" s="4">
        <v>5603</v>
      </c>
      <c r="B5604" s="2" t="s">
        <v>8081</v>
      </c>
      <c r="C5604" s="2" t="s">
        <v>8082</v>
      </c>
      <c r="E5604" s="2" t="s">
        <v>21</v>
      </c>
      <c r="F5604" s="2" t="s">
        <v>21</v>
      </c>
      <c r="G5604" s="2" t="s">
        <v>8056</v>
      </c>
      <c r="H5604" s="2" t="s">
        <v>8056</v>
      </c>
      <c r="I5604" s="2" t="s">
        <v>8061</v>
      </c>
      <c r="J5604" s="2" t="s">
        <v>21</v>
      </c>
      <c r="K5604" s="1">
        <v>0</v>
      </c>
      <c r="L5604" s="3">
        <v>200</v>
      </c>
      <c r="M5604" s="3">
        <v>0</v>
      </c>
      <c r="N5604" s="3">
        <v>0</v>
      </c>
      <c r="O5604" s="3">
        <v>200</v>
      </c>
      <c r="P5604" s="3">
        <v>0</v>
      </c>
      <c r="Q5604" s="3">
        <v>0</v>
      </c>
    </row>
    <row r="5605" spans="1:17">
      <c r="A5605" s="4">
        <v>5604</v>
      </c>
      <c r="B5605" s="2" t="s">
        <v>8083</v>
      </c>
      <c r="C5605" s="2" t="s">
        <v>8084</v>
      </c>
      <c r="E5605" s="2" t="s">
        <v>21</v>
      </c>
      <c r="F5605" s="2" t="s">
        <v>21</v>
      </c>
      <c r="G5605" s="2" t="s">
        <v>8056</v>
      </c>
      <c r="H5605" s="2" t="s">
        <v>8057</v>
      </c>
      <c r="I5605" s="2" t="s">
        <v>8064</v>
      </c>
      <c r="J5605" s="2" t="s">
        <v>21</v>
      </c>
      <c r="K5605" s="1">
        <v>950000</v>
      </c>
      <c r="L5605" s="3">
        <v>2</v>
      </c>
      <c r="M5605" s="3">
        <v>0</v>
      </c>
      <c r="N5605" s="3">
        <v>0</v>
      </c>
      <c r="O5605" s="3">
        <v>2</v>
      </c>
      <c r="P5605" s="3">
        <v>0</v>
      </c>
      <c r="Q5605" s="3">
        <v>0</v>
      </c>
    </row>
    <row r="5606" spans="1:17">
      <c r="A5606" s="4">
        <v>5605</v>
      </c>
      <c r="B5606" s="2" t="s">
        <v>8085</v>
      </c>
      <c r="C5606" s="2" t="s">
        <v>8086</v>
      </c>
      <c r="E5606" s="2" t="s">
        <v>21</v>
      </c>
      <c r="F5606" s="2" t="s">
        <v>21</v>
      </c>
      <c r="G5606" s="2" t="s">
        <v>22</v>
      </c>
      <c r="H5606" s="2" t="s">
        <v>22</v>
      </c>
      <c r="I5606" s="2" t="s">
        <v>22</v>
      </c>
      <c r="J5606" s="2" t="s">
        <v>21</v>
      </c>
      <c r="K5606" s="1">
        <v>1000</v>
      </c>
      <c r="L5606" s="3">
        <v>500</v>
      </c>
      <c r="M5606" s="3">
        <v>0</v>
      </c>
      <c r="N5606" s="3">
        <v>0</v>
      </c>
      <c r="O5606" s="3">
        <v>500</v>
      </c>
      <c r="P5606" s="3">
        <v>0</v>
      </c>
      <c r="Q5606" s="3">
        <v>0</v>
      </c>
    </row>
    <row r="5607" spans="1:17">
      <c r="A5607" s="4">
        <v>5606</v>
      </c>
      <c r="B5607" s="2" t="s">
        <v>8087</v>
      </c>
      <c r="C5607" s="2" t="s">
        <v>8088</v>
      </c>
      <c r="E5607" s="2" t="s">
        <v>21</v>
      </c>
      <c r="F5607" s="2" t="s">
        <v>21</v>
      </c>
      <c r="G5607" s="2" t="s">
        <v>22</v>
      </c>
      <c r="H5607" s="2" t="s">
        <v>22</v>
      </c>
      <c r="I5607" s="2" t="s">
        <v>22</v>
      </c>
      <c r="J5607" s="2" t="s">
        <v>21</v>
      </c>
      <c r="K5607" s="1">
        <v>1000</v>
      </c>
      <c r="L5607" s="3">
        <v>1500</v>
      </c>
      <c r="M5607" s="3">
        <v>0</v>
      </c>
      <c r="N5607" s="3">
        <v>0</v>
      </c>
      <c r="O5607" s="3">
        <v>1500</v>
      </c>
      <c r="P5607" s="3">
        <v>0</v>
      </c>
      <c r="Q5607" s="3">
        <v>0</v>
      </c>
    </row>
    <row r="5608" spans="1:17">
      <c r="A5608" s="4">
        <v>5607</v>
      </c>
      <c r="B5608" s="2" t="s">
        <v>8089</v>
      </c>
      <c r="C5608" s="2" t="s">
        <v>8090</v>
      </c>
      <c r="E5608" s="2" t="s">
        <v>21</v>
      </c>
      <c r="F5608" s="2" t="s">
        <v>21</v>
      </c>
      <c r="G5608" s="2" t="s">
        <v>22</v>
      </c>
      <c r="H5608" s="2" t="s">
        <v>22</v>
      </c>
      <c r="I5608" s="2" t="s">
        <v>22</v>
      </c>
      <c r="J5608" s="2" t="s">
        <v>21</v>
      </c>
      <c r="K5608" s="1">
        <v>2000</v>
      </c>
      <c r="L5608" s="3">
        <v>4428</v>
      </c>
      <c r="M5608" s="3">
        <v>0</v>
      </c>
      <c r="N5608" s="3">
        <v>0</v>
      </c>
      <c r="O5608" s="3">
        <v>4428</v>
      </c>
      <c r="P5608" s="3">
        <v>0</v>
      </c>
      <c r="Q5608" s="3">
        <v>0</v>
      </c>
    </row>
    <row r="5609" spans="1:17">
      <c r="A5609" s="4">
        <v>5608</v>
      </c>
      <c r="B5609" s="2" t="s">
        <v>8091</v>
      </c>
      <c r="C5609" s="2" t="s">
        <v>8092</v>
      </c>
      <c r="E5609" s="2" t="s">
        <v>21</v>
      </c>
      <c r="F5609" s="2" t="s">
        <v>21</v>
      </c>
      <c r="G5609" s="2" t="s">
        <v>22</v>
      </c>
      <c r="H5609" s="2" t="s">
        <v>22</v>
      </c>
      <c r="I5609" s="2" t="s">
        <v>22</v>
      </c>
      <c r="J5609" s="2" t="s">
        <v>21</v>
      </c>
      <c r="K5609" s="1">
        <v>2000</v>
      </c>
      <c r="L5609" s="3">
        <v>2992</v>
      </c>
      <c r="M5609" s="3">
        <v>0</v>
      </c>
      <c r="N5609" s="3">
        <v>0</v>
      </c>
      <c r="O5609" s="3">
        <v>2992</v>
      </c>
      <c r="P5609" s="3">
        <v>0</v>
      </c>
      <c r="Q5609" s="3">
        <v>0</v>
      </c>
    </row>
    <row r="5610" spans="1:17">
      <c r="A5610" s="4">
        <v>5609</v>
      </c>
      <c r="B5610" s="2" t="s">
        <v>8093</v>
      </c>
      <c r="C5610" s="2" t="s">
        <v>8094</v>
      </c>
      <c r="E5610" s="2" t="s">
        <v>21</v>
      </c>
      <c r="F5610" s="2" t="s">
        <v>21</v>
      </c>
      <c r="G5610" s="2" t="s">
        <v>22</v>
      </c>
      <c r="H5610" s="2" t="s">
        <v>22</v>
      </c>
      <c r="I5610" s="2" t="s">
        <v>22</v>
      </c>
      <c r="J5610" s="2" t="s">
        <v>21</v>
      </c>
      <c r="K5610" s="1">
        <v>3000</v>
      </c>
      <c r="L5610" s="3">
        <v>2099</v>
      </c>
      <c r="M5610" s="3">
        <v>0</v>
      </c>
      <c r="N5610" s="3">
        <v>0</v>
      </c>
      <c r="O5610" s="3">
        <v>2099</v>
      </c>
      <c r="P5610" s="3">
        <v>0</v>
      </c>
      <c r="Q5610" s="3">
        <v>0</v>
      </c>
    </row>
    <row r="5611" spans="1:17">
      <c r="A5611" s="4">
        <v>5610</v>
      </c>
      <c r="B5611" s="2" t="s">
        <v>8095</v>
      </c>
      <c r="C5611" s="2" t="s">
        <v>8096</v>
      </c>
      <c r="E5611" s="2" t="s">
        <v>21</v>
      </c>
      <c r="F5611" s="2" t="s">
        <v>21</v>
      </c>
      <c r="G5611" s="2" t="s">
        <v>22</v>
      </c>
      <c r="H5611" s="2" t="s">
        <v>22</v>
      </c>
      <c r="I5611" s="2" t="s">
        <v>22</v>
      </c>
      <c r="J5611" s="2" t="s">
        <v>21</v>
      </c>
      <c r="K5611" s="1">
        <v>2000</v>
      </c>
      <c r="L5611" s="3">
        <v>1000</v>
      </c>
      <c r="M5611" s="3">
        <v>0</v>
      </c>
      <c r="N5611" s="3">
        <v>0</v>
      </c>
      <c r="O5611" s="3">
        <v>1000</v>
      </c>
      <c r="P5611" s="3">
        <v>0</v>
      </c>
      <c r="Q5611" s="3">
        <v>0</v>
      </c>
    </row>
    <row r="5612" spans="1:17">
      <c r="A5612" s="4">
        <v>5611</v>
      </c>
      <c r="B5612" s="2" t="s">
        <v>8097</v>
      </c>
      <c r="C5612" s="2" t="s">
        <v>8098</v>
      </c>
      <c r="E5612" s="2" t="s">
        <v>21</v>
      </c>
      <c r="F5612" s="2" t="s">
        <v>21</v>
      </c>
      <c r="G5612" s="2" t="s">
        <v>22</v>
      </c>
      <c r="H5612" s="2" t="s">
        <v>22</v>
      </c>
      <c r="I5612" s="2" t="s">
        <v>22</v>
      </c>
      <c r="J5612" s="2" t="s">
        <v>21</v>
      </c>
      <c r="K5612" s="1">
        <v>2000</v>
      </c>
      <c r="L5612" s="3">
        <v>1999</v>
      </c>
      <c r="M5612" s="3">
        <v>0</v>
      </c>
      <c r="N5612" s="3">
        <v>0</v>
      </c>
      <c r="O5612" s="3">
        <v>1999</v>
      </c>
      <c r="P5612" s="3">
        <v>0</v>
      </c>
      <c r="Q5612" s="3">
        <v>0</v>
      </c>
    </row>
    <row r="5613" spans="1:17">
      <c r="A5613" s="4">
        <v>5612</v>
      </c>
      <c r="B5613" s="2" t="s">
        <v>8099</v>
      </c>
      <c r="C5613" s="2" t="s">
        <v>8100</v>
      </c>
      <c r="G5613" s="2" t="s">
        <v>8056</v>
      </c>
      <c r="H5613" s="2" t="s">
        <v>8057</v>
      </c>
      <c r="I5613" s="2" t="s">
        <v>8061</v>
      </c>
      <c r="K5613" s="1">
        <v>10000</v>
      </c>
      <c r="L5613" s="3">
        <v>1000</v>
      </c>
      <c r="M5613" s="3">
        <v>0</v>
      </c>
      <c r="N5613" s="3">
        <v>0</v>
      </c>
      <c r="O5613" s="3">
        <v>1000</v>
      </c>
      <c r="P5613" s="3">
        <v>0</v>
      </c>
      <c r="Q5613" s="3">
        <v>0</v>
      </c>
    </row>
    <row r="5614" spans="1:17">
      <c r="A5614" s="4">
        <v>5613</v>
      </c>
      <c r="B5614" s="2" t="s">
        <v>8101</v>
      </c>
      <c r="C5614" s="2" t="s">
        <v>8102</v>
      </c>
      <c r="G5614" s="2" t="s">
        <v>8056</v>
      </c>
      <c r="H5614" s="2" t="s">
        <v>8057</v>
      </c>
      <c r="I5614" s="2" t="s">
        <v>8061</v>
      </c>
      <c r="K5614" s="1">
        <v>5000</v>
      </c>
      <c r="L5614" s="3">
        <v>1200</v>
      </c>
      <c r="M5614" s="3">
        <v>0</v>
      </c>
      <c r="N5614" s="3">
        <v>0</v>
      </c>
      <c r="O5614" s="3">
        <v>1200</v>
      </c>
      <c r="P5614" s="3">
        <v>0</v>
      </c>
      <c r="Q5614" s="3">
        <v>0</v>
      </c>
    </row>
    <row r="5615" spans="1:17">
      <c r="A5615" s="4">
        <v>5614</v>
      </c>
      <c r="B5615" s="2" t="s">
        <v>8103</v>
      </c>
      <c r="C5615" s="2" t="s">
        <v>8104</v>
      </c>
      <c r="G5615" s="2" t="s">
        <v>8056</v>
      </c>
      <c r="H5615" s="2" t="s">
        <v>8057</v>
      </c>
      <c r="K5615" s="1">
        <v>550000</v>
      </c>
      <c r="L5615" s="3">
        <v>3</v>
      </c>
      <c r="M5615" s="3">
        <v>0</v>
      </c>
      <c r="N5615" s="3">
        <v>0</v>
      </c>
      <c r="O5615" s="3">
        <v>3</v>
      </c>
      <c r="P5615" s="3">
        <v>0</v>
      </c>
      <c r="Q5615" s="3">
        <v>0</v>
      </c>
    </row>
    <row r="5616" spans="1:17">
      <c r="A5616" s="4">
        <v>5615</v>
      </c>
      <c r="B5616" s="2" t="s">
        <v>8105</v>
      </c>
      <c r="C5616" s="2" t="s">
        <v>8106</v>
      </c>
      <c r="G5616" s="2" t="s">
        <v>8056</v>
      </c>
      <c r="H5616" s="2" t="s">
        <v>8057</v>
      </c>
      <c r="K5616" s="1">
        <v>782250</v>
      </c>
      <c r="L5616" s="3">
        <v>6</v>
      </c>
      <c r="M5616" s="3">
        <v>0</v>
      </c>
      <c r="N5616" s="3">
        <v>0</v>
      </c>
      <c r="O5616" s="3">
        <v>6</v>
      </c>
      <c r="P5616" s="3">
        <v>0</v>
      </c>
      <c r="Q5616" s="3">
        <v>0</v>
      </c>
    </row>
    <row r="5617" spans="1:17">
      <c r="A5617" s="4">
        <v>5616</v>
      </c>
      <c r="B5617" s="2" t="s">
        <v>8107</v>
      </c>
      <c r="C5617" s="2" t="s">
        <v>8108</v>
      </c>
      <c r="G5617" s="2" t="s">
        <v>8056</v>
      </c>
      <c r="H5617" s="2" t="s">
        <v>8057</v>
      </c>
      <c r="K5617" s="1">
        <v>0</v>
      </c>
      <c r="L5617" s="3">
        <v>100</v>
      </c>
      <c r="M5617" s="3">
        <v>0</v>
      </c>
      <c r="N5617" s="3">
        <v>0</v>
      </c>
      <c r="O5617" s="3">
        <v>100</v>
      </c>
      <c r="P5617" s="3">
        <v>0</v>
      </c>
      <c r="Q5617" s="3">
        <v>0</v>
      </c>
    </row>
    <row r="5618" spans="1:17">
      <c r="A5618" s="4">
        <v>5617</v>
      </c>
      <c r="B5618" s="2" t="s">
        <v>8109</v>
      </c>
      <c r="C5618" s="2" t="s">
        <v>8110</v>
      </c>
      <c r="G5618" s="2" t="s">
        <v>8056</v>
      </c>
      <c r="H5618" s="2" t="s">
        <v>8057</v>
      </c>
      <c r="K5618" s="1">
        <v>70000</v>
      </c>
      <c r="L5618" s="3">
        <v>1</v>
      </c>
      <c r="M5618" s="3">
        <v>0</v>
      </c>
      <c r="N5618" s="3">
        <v>0</v>
      </c>
      <c r="O5618" s="3">
        <v>1</v>
      </c>
      <c r="P5618" s="3">
        <v>0</v>
      </c>
      <c r="Q5618" s="3">
        <v>0</v>
      </c>
    </row>
    <row r="5619" spans="1:17">
      <c r="A5619" s="4">
        <v>5618</v>
      </c>
      <c r="B5619" s="2" t="s">
        <v>8111</v>
      </c>
      <c r="C5619" s="2" t="s">
        <v>8112</v>
      </c>
      <c r="G5619" s="2" t="s">
        <v>8056</v>
      </c>
      <c r="H5619" s="2" t="s">
        <v>8057</v>
      </c>
      <c r="K5619" s="1">
        <v>830000</v>
      </c>
      <c r="L5619" s="3">
        <v>2</v>
      </c>
      <c r="M5619" s="3">
        <v>0</v>
      </c>
      <c r="N5619" s="3">
        <v>0</v>
      </c>
      <c r="O5619" s="3">
        <v>2</v>
      </c>
      <c r="P5619" s="3">
        <v>0</v>
      </c>
      <c r="Q5619" s="3">
        <v>0</v>
      </c>
    </row>
    <row r="5620" spans="1:17">
      <c r="A5620" s="4">
        <v>5619</v>
      </c>
      <c r="B5620" s="2" t="s">
        <v>8113</v>
      </c>
      <c r="C5620" s="2" t="s">
        <v>8114</v>
      </c>
      <c r="G5620" s="2" t="s">
        <v>8056</v>
      </c>
      <c r="H5620" s="2" t="s">
        <v>8057</v>
      </c>
      <c r="K5620" s="1">
        <v>0</v>
      </c>
      <c r="L5620" s="3">
        <v>50</v>
      </c>
      <c r="M5620" s="3">
        <v>0</v>
      </c>
      <c r="N5620" s="3">
        <v>0</v>
      </c>
      <c r="O5620" s="3">
        <v>50</v>
      </c>
      <c r="P5620" s="3">
        <v>0</v>
      </c>
      <c r="Q5620" s="3">
        <v>0</v>
      </c>
    </row>
    <row r="5621" spans="1:17">
      <c r="A5621" s="4">
        <v>5620</v>
      </c>
      <c r="B5621" s="2" t="s">
        <v>8115</v>
      </c>
      <c r="C5621" s="2" t="s">
        <v>8116</v>
      </c>
      <c r="E5621" s="2" t="s">
        <v>21</v>
      </c>
      <c r="F5621" s="2" t="s">
        <v>21</v>
      </c>
      <c r="G5621" s="2" t="s">
        <v>8056</v>
      </c>
      <c r="H5621" s="2" t="s">
        <v>8117</v>
      </c>
      <c r="I5621" s="2" t="s">
        <v>8064</v>
      </c>
      <c r="J5621" s="2" t="s">
        <v>21</v>
      </c>
      <c r="K5621" s="1">
        <v>1000</v>
      </c>
      <c r="L5621" s="3">
        <v>15000</v>
      </c>
      <c r="M5621" s="3">
        <v>0</v>
      </c>
      <c r="N5621" s="3">
        <v>0</v>
      </c>
      <c r="O5621" s="3">
        <v>15000</v>
      </c>
      <c r="P5621" s="3">
        <v>0</v>
      </c>
      <c r="Q5621" s="3">
        <v>0</v>
      </c>
    </row>
    <row r="5622" spans="1:17">
      <c r="A5622" s="4">
        <v>5621</v>
      </c>
      <c r="B5622" s="2" t="s">
        <v>8118</v>
      </c>
      <c r="C5622" s="2" t="s">
        <v>8119</v>
      </c>
      <c r="G5622" s="2" t="s">
        <v>8056</v>
      </c>
      <c r="H5622" s="2" t="s">
        <v>8117</v>
      </c>
      <c r="I5622" s="2" t="s">
        <v>8064</v>
      </c>
      <c r="K5622" s="1">
        <v>268000</v>
      </c>
      <c r="L5622" s="3">
        <v>3</v>
      </c>
      <c r="M5622" s="3">
        <v>0</v>
      </c>
      <c r="N5622" s="3">
        <v>0</v>
      </c>
      <c r="O5622" s="3">
        <v>3</v>
      </c>
      <c r="P5622" s="3">
        <v>0</v>
      </c>
      <c r="Q5622" s="3">
        <v>0</v>
      </c>
    </row>
    <row r="5623" spans="1:17">
      <c r="A5623" s="4">
        <v>5622</v>
      </c>
      <c r="B5623" s="2" t="s">
        <v>8120</v>
      </c>
      <c r="C5623" s="2" t="s">
        <v>8121</v>
      </c>
      <c r="G5623" s="2" t="s">
        <v>8056</v>
      </c>
      <c r="H5623" s="2" t="s">
        <v>8117</v>
      </c>
      <c r="K5623" s="1">
        <v>1200000</v>
      </c>
      <c r="L5623" s="3">
        <v>2</v>
      </c>
      <c r="M5623" s="3">
        <v>0</v>
      </c>
      <c r="N5623" s="3">
        <v>0</v>
      </c>
      <c r="O5623" s="3">
        <v>2</v>
      </c>
      <c r="P5623" s="3">
        <v>0</v>
      </c>
      <c r="Q5623" s="3">
        <v>0</v>
      </c>
    </row>
    <row r="5624" spans="1:17">
      <c r="A5624" s="4">
        <v>5623</v>
      </c>
      <c r="B5624" s="2" t="s">
        <v>8122</v>
      </c>
      <c r="C5624" s="2" t="s">
        <v>8123</v>
      </c>
      <c r="E5624" s="2" t="s">
        <v>21</v>
      </c>
      <c r="F5624" s="2" t="s">
        <v>21</v>
      </c>
      <c r="G5624" s="2" t="s">
        <v>8056</v>
      </c>
      <c r="H5624" s="2" t="s">
        <v>8056</v>
      </c>
      <c r="I5624" s="2" t="s">
        <v>8124</v>
      </c>
      <c r="J5624" s="2" t="s">
        <v>21</v>
      </c>
      <c r="K5624" s="1">
        <v>450000</v>
      </c>
      <c r="L5624" s="3">
        <v>1</v>
      </c>
      <c r="M5624" s="3">
        <v>0</v>
      </c>
      <c r="N5624" s="3">
        <v>0</v>
      </c>
      <c r="O5624" s="3">
        <v>1</v>
      </c>
      <c r="P5624" s="3">
        <v>0</v>
      </c>
      <c r="Q5624" s="3">
        <v>0</v>
      </c>
    </row>
    <row r="5625" spans="1:17">
      <c r="A5625" s="4">
        <v>5624</v>
      </c>
      <c r="B5625" s="2" t="s">
        <v>8125</v>
      </c>
      <c r="C5625" s="2" t="s">
        <v>8126</v>
      </c>
      <c r="E5625" s="2" t="s">
        <v>21</v>
      </c>
      <c r="F5625" s="2" t="s">
        <v>21</v>
      </c>
      <c r="G5625" s="2" t="s">
        <v>8056</v>
      </c>
      <c r="H5625" s="2" t="s">
        <v>8127</v>
      </c>
      <c r="I5625" s="2" t="s">
        <v>8064</v>
      </c>
      <c r="J5625" s="2" t="s">
        <v>21</v>
      </c>
      <c r="K5625" s="1">
        <v>0</v>
      </c>
      <c r="L5625" s="3">
        <v>2</v>
      </c>
      <c r="M5625" s="3">
        <v>0</v>
      </c>
      <c r="N5625" s="3">
        <v>0</v>
      </c>
      <c r="O5625" s="3">
        <v>2</v>
      </c>
      <c r="P5625" s="3">
        <v>0</v>
      </c>
      <c r="Q5625" s="3">
        <v>0</v>
      </c>
    </row>
    <row r="5626" spans="1:17">
      <c r="A5626" s="4">
        <v>5625</v>
      </c>
      <c r="B5626" s="2" t="s">
        <v>8128</v>
      </c>
      <c r="C5626" s="2" t="s">
        <v>8129</v>
      </c>
      <c r="E5626" s="2" t="s">
        <v>21</v>
      </c>
      <c r="F5626" s="2" t="s">
        <v>21</v>
      </c>
      <c r="G5626" s="2" t="s">
        <v>8056</v>
      </c>
      <c r="H5626" s="2" t="s">
        <v>8056</v>
      </c>
      <c r="I5626" s="2" t="s">
        <v>8129</v>
      </c>
      <c r="J5626" s="2" t="s">
        <v>21</v>
      </c>
      <c r="K5626" s="1">
        <v>800000</v>
      </c>
      <c r="L5626" s="3">
        <v>6</v>
      </c>
      <c r="M5626" s="3">
        <v>0</v>
      </c>
      <c r="N5626" s="3">
        <v>0</v>
      </c>
      <c r="O5626" s="3">
        <v>6</v>
      </c>
      <c r="P5626" s="3">
        <v>0</v>
      </c>
      <c r="Q5626" s="3">
        <v>0</v>
      </c>
    </row>
    <row r="5627" spans="1:17">
      <c r="A5627" s="4">
        <v>5626</v>
      </c>
      <c r="B5627" s="2" t="s">
        <v>8130</v>
      </c>
      <c r="C5627" s="2" t="s">
        <v>8131</v>
      </c>
      <c r="E5627" s="2" t="s">
        <v>21</v>
      </c>
      <c r="F5627" s="2" t="s">
        <v>21</v>
      </c>
      <c r="G5627" s="2" t="s">
        <v>8056</v>
      </c>
      <c r="H5627" s="2" t="s">
        <v>8132</v>
      </c>
      <c r="I5627" s="2" t="s">
        <v>8133</v>
      </c>
      <c r="J5627" s="2" t="s">
        <v>21</v>
      </c>
      <c r="K5627" s="1">
        <v>0</v>
      </c>
      <c r="L5627" s="3">
        <v>4</v>
      </c>
      <c r="M5627" s="3">
        <v>0</v>
      </c>
      <c r="N5627" s="3">
        <v>0</v>
      </c>
      <c r="O5627" s="3">
        <v>4</v>
      </c>
      <c r="P5627" s="3">
        <v>0</v>
      </c>
      <c r="Q5627" s="3">
        <v>0</v>
      </c>
    </row>
    <row r="5628" spans="1:17">
      <c r="A5628" s="4">
        <v>5627</v>
      </c>
      <c r="B5628" s="2" t="s">
        <v>8134</v>
      </c>
      <c r="C5628" s="2" t="s">
        <v>8135</v>
      </c>
      <c r="E5628" s="2" t="s">
        <v>21</v>
      </c>
      <c r="F5628" s="2" t="s">
        <v>21</v>
      </c>
      <c r="G5628" s="2" t="s">
        <v>8056</v>
      </c>
      <c r="H5628" s="2" t="s">
        <v>8056</v>
      </c>
      <c r="I5628" s="2" t="s">
        <v>8135</v>
      </c>
      <c r="J5628" s="2" t="s">
        <v>21</v>
      </c>
      <c r="K5628" s="1">
        <v>1490000</v>
      </c>
      <c r="L5628" s="3">
        <v>1</v>
      </c>
      <c r="M5628" s="3">
        <v>0</v>
      </c>
      <c r="N5628" s="3">
        <v>0</v>
      </c>
      <c r="O5628" s="3">
        <v>1</v>
      </c>
      <c r="P5628" s="3">
        <v>0</v>
      </c>
      <c r="Q5628" s="3">
        <v>0</v>
      </c>
    </row>
    <row r="5629" spans="1:17">
      <c r="A5629" s="4">
        <v>5628</v>
      </c>
      <c r="B5629" s="2" t="s">
        <v>8136</v>
      </c>
      <c r="C5629" s="2" t="s">
        <v>8137</v>
      </c>
      <c r="G5629" s="2" t="s">
        <v>8056</v>
      </c>
      <c r="H5629" s="2" t="s">
        <v>8132</v>
      </c>
      <c r="K5629" s="1">
        <v>0</v>
      </c>
      <c r="L5629" s="3">
        <v>2</v>
      </c>
      <c r="M5629" s="3">
        <v>0</v>
      </c>
      <c r="N5629" s="3">
        <v>0</v>
      </c>
      <c r="O5629" s="3">
        <v>2</v>
      </c>
      <c r="P5629" s="3">
        <v>0</v>
      </c>
      <c r="Q5629" s="3">
        <v>0</v>
      </c>
    </row>
    <row r="5630" spans="1:17">
      <c r="A5630" s="4">
        <v>5629</v>
      </c>
      <c r="B5630" s="2" t="s">
        <v>8138</v>
      </c>
      <c r="C5630" s="2" t="s">
        <v>8139</v>
      </c>
      <c r="G5630" s="2" t="s">
        <v>8056</v>
      </c>
      <c r="H5630" s="2" t="s">
        <v>8132</v>
      </c>
      <c r="K5630" s="1">
        <v>0</v>
      </c>
      <c r="L5630" s="3">
        <v>40</v>
      </c>
      <c r="M5630" s="3">
        <v>0</v>
      </c>
      <c r="N5630" s="3">
        <v>0</v>
      </c>
      <c r="O5630" s="3">
        <v>40</v>
      </c>
      <c r="P5630" s="3">
        <v>0</v>
      </c>
      <c r="Q5630" s="3">
        <v>0</v>
      </c>
    </row>
    <row r="5631" spans="1:17">
      <c r="A5631" s="4">
        <v>5630</v>
      </c>
      <c r="B5631" s="2" t="s">
        <v>8140</v>
      </c>
      <c r="C5631" s="2" t="s">
        <v>8141</v>
      </c>
      <c r="G5631" s="2" t="s">
        <v>8056</v>
      </c>
      <c r="H5631" s="2" t="s">
        <v>8132</v>
      </c>
      <c r="K5631" s="1">
        <v>0</v>
      </c>
      <c r="L5631" s="3">
        <v>40</v>
      </c>
      <c r="M5631" s="3">
        <v>0</v>
      </c>
      <c r="N5631" s="3">
        <v>0</v>
      </c>
      <c r="O5631" s="3">
        <v>40</v>
      </c>
      <c r="P5631" s="3">
        <v>0</v>
      </c>
      <c r="Q5631" s="3">
        <v>0</v>
      </c>
    </row>
    <row r="5632" spans="1:17">
      <c r="A5632" s="4">
        <v>5631</v>
      </c>
      <c r="B5632" s="2" t="s">
        <v>8142</v>
      </c>
      <c r="C5632" s="2" t="s">
        <v>8143</v>
      </c>
      <c r="G5632" s="2" t="s">
        <v>8056</v>
      </c>
      <c r="H5632" s="2" t="s">
        <v>8132</v>
      </c>
      <c r="K5632" s="1">
        <v>0</v>
      </c>
      <c r="L5632" s="3">
        <v>40</v>
      </c>
      <c r="M5632" s="3">
        <v>0</v>
      </c>
      <c r="N5632" s="3">
        <v>0</v>
      </c>
      <c r="O5632" s="3">
        <v>40</v>
      </c>
      <c r="P5632" s="3">
        <v>0</v>
      </c>
      <c r="Q5632" s="3">
        <v>0</v>
      </c>
    </row>
    <row r="5633" spans="1:18">
      <c r="A5633" s="4">
        <v>5632</v>
      </c>
      <c r="B5633" s="2" t="s">
        <v>8144</v>
      </c>
      <c r="C5633" s="2" t="s">
        <v>8145</v>
      </c>
      <c r="G5633" s="2" t="s">
        <v>8056</v>
      </c>
      <c r="H5633" s="2" t="s">
        <v>8132</v>
      </c>
      <c r="K5633" s="1">
        <v>0</v>
      </c>
      <c r="L5633" s="3">
        <v>1</v>
      </c>
      <c r="M5633" s="3">
        <v>0</v>
      </c>
      <c r="N5633" s="3">
        <v>0</v>
      </c>
      <c r="O5633" s="3">
        <v>1</v>
      </c>
      <c r="P5633" s="3">
        <v>0</v>
      </c>
      <c r="Q5633" s="3">
        <v>0</v>
      </c>
    </row>
    <row r="5634" spans="1:18">
      <c r="A5634" s="4">
        <v>5633</v>
      </c>
      <c r="B5634" s="2" t="s">
        <v>8146</v>
      </c>
      <c r="C5634" s="2" t="s">
        <v>8147</v>
      </c>
      <c r="E5634" s="2" t="s">
        <v>8148</v>
      </c>
      <c r="F5634" s="2" t="s">
        <v>1632</v>
      </c>
      <c r="G5634" s="2" t="s">
        <v>2060</v>
      </c>
      <c r="H5634" s="2" t="s">
        <v>2200</v>
      </c>
      <c r="I5634" s="2" t="s">
        <v>8149</v>
      </c>
      <c r="J5634" s="2" t="s">
        <v>1335</v>
      </c>
      <c r="K5634" s="1">
        <v>50000</v>
      </c>
      <c r="L5634" s="3">
        <v>8</v>
      </c>
      <c r="M5634" s="3">
        <v>0</v>
      </c>
      <c r="N5634" s="3">
        <v>1</v>
      </c>
      <c r="O5634" s="3">
        <v>7</v>
      </c>
      <c r="P5634" s="3">
        <v>0</v>
      </c>
      <c r="Q5634" s="3">
        <v>0</v>
      </c>
      <c r="R5634" s="2" t="s">
        <v>1977</v>
      </c>
    </row>
    <row r="5635" spans="1:18">
      <c r="A5635" s="4">
        <v>5634</v>
      </c>
      <c r="B5635" s="2" t="s">
        <v>8150</v>
      </c>
      <c r="C5635" s="2" t="s">
        <v>8147</v>
      </c>
      <c r="E5635" s="2" t="s">
        <v>8151</v>
      </c>
      <c r="F5635" s="2" t="s">
        <v>1632</v>
      </c>
      <c r="G5635" s="2" t="s">
        <v>2060</v>
      </c>
      <c r="H5635" s="2" t="s">
        <v>2200</v>
      </c>
      <c r="I5635" s="2" t="s">
        <v>8149</v>
      </c>
      <c r="J5635" s="2" t="s">
        <v>1335</v>
      </c>
      <c r="K5635" s="1">
        <v>50000</v>
      </c>
      <c r="L5635" s="3">
        <v>60</v>
      </c>
      <c r="M5635" s="3">
        <v>0</v>
      </c>
      <c r="N5635" s="3">
        <v>1</v>
      </c>
      <c r="O5635" s="3">
        <v>59</v>
      </c>
      <c r="P5635" s="3">
        <v>0</v>
      </c>
      <c r="Q5635" s="3">
        <v>0</v>
      </c>
      <c r="R5635" s="2" t="s">
        <v>1977</v>
      </c>
    </row>
    <row r="5636" spans="1:18">
      <c r="A5636" s="4">
        <v>5635</v>
      </c>
      <c r="B5636" s="2" t="s">
        <v>8152</v>
      </c>
      <c r="C5636" s="2" t="s">
        <v>8153</v>
      </c>
      <c r="E5636" s="2" t="s">
        <v>5556</v>
      </c>
      <c r="F5636" s="2" t="s">
        <v>1632</v>
      </c>
      <c r="G5636" s="2" t="s">
        <v>2060</v>
      </c>
      <c r="H5636" s="2" t="s">
        <v>2200</v>
      </c>
      <c r="I5636" s="2" t="s">
        <v>8149</v>
      </c>
      <c r="J5636" s="2" t="s">
        <v>1335</v>
      </c>
      <c r="K5636" s="1">
        <v>50000</v>
      </c>
      <c r="L5636" s="3">
        <v>25</v>
      </c>
      <c r="M5636" s="3">
        <v>0</v>
      </c>
      <c r="N5636" s="3">
        <v>1</v>
      </c>
      <c r="O5636" s="3">
        <v>24</v>
      </c>
      <c r="P5636" s="3">
        <v>0</v>
      </c>
      <c r="Q5636" s="3">
        <v>0</v>
      </c>
      <c r="R5636" s="2" t="s">
        <v>1977</v>
      </c>
    </row>
    <row r="5637" spans="1:18">
      <c r="A5637" s="4">
        <v>5636</v>
      </c>
      <c r="B5637" s="2" t="s">
        <v>8154</v>
      </c>
      <c r="C5637" s="2" t="s">
        <v>8153</v>
      </c>
      <c r="E5637" s="2" t="s">
        <v>8155</v>
      </c>
      <c r="F5637" s="2" t="s">
        <v>1632</v>
      </c>
      <c r="G5637" s="2" t="s">
        <v>2060</v>
      </c>
      <c r="H5637" s="2" t="s">
        <v>2200</v>
      </c>
      <c r="I5637" s="2" t="s">
        <v>8149</v>
      </c>
      <c r="J5637" s="2" t="s">
        <v>1335</v>
      </c>
      <c r="K5637" s="1">
        <v>50000</v>
      </c>
      <c r="L5637" s="3">
        <v>25</v>
      </c>
      <c r="M5637" s="3">
        <v>0</v>
      </c>
      <c r="N5637" s="3">
        <v>0</v>
      </c>
      <c r="O5637" s="3">
        <v>25</v>
      </c>
      <c r="P5637" s="3">
        <v>0</v>
      </c>
      <c r="Q5637" s="3">
        <v>0</v>
      </c>
      <c r="R5637" s="2" t="s">
        <v>1977</v>
      </c>
    </row>
    <row r="5638" spans="1:18">
      <c r="A5638" s="4">
        <v>5637</v>
      </c>
      <c r="B5638" s="2" t="s">
        <v>8156</v>
      </c>
      <c r="C5638" s="2" t="s">
        <v>8153</v>
      </c>
      <c r="E5638" s="2" t="s">
        <v>5552</v>
      </c>
      <c r="G5638" s="2" t="s">
        <v>2060</v>
      </c>
      <c r="H5638" s="2" t="s">
        <v>2200</v>
      </c>
      <c r="I5638" s="2" t="s">
        <v>8149</v>
      </c>
      <c r="J5638" s="2" t="s">
        <v>1335</v>
      </c>
      <c r="K5638" s="1">
        <v>50000</v>
      </c>
      <c r="L5638" s="3">
        <v>20</v>
      </c>
      <c r="M5638" s="3">
        <v>0</v>
      </c>
      <c r="N5638" s="3">
        <v>0</v>
      </c>
      <c r="O5638" s="3">
        <v>20</v>
      </c>
      <c r="P5638" s="3">
        <v>0</v>
      </c>
      <c r="Q5638" s="3">
        <v>0</v>
      </c>
      <c r="R5638" s="2" t="s">
        <v>1977</v>
      </c>
    </row>
    <row r="5639" spans="1:18">
      <c r="A5639" s="4">
        <v>5638</v>
      </c>
      <c r="B5639" s="2" t="s">
        <v>8157</v>
      </c>
      <c r="C5639" s="2" t="s">
        <v>8158</v>
      </c>
      <c r="E5639" s="2" t="s">
        <v>5552</v>
      </c>
      <c r="F5639" s="2" t="s">
        <v>1632</v>
      </c>
      <c r="G5639" s="2" t="s">
        <v>2060</v>
      </c>
      <c r="H5639" s="2" t="s">
        <v>2200</v>
      </c>
      <c r="I5639" s="2" t="s">
        <v>8149</v>
      </c>
      <c r="J5639" s="2" t="s">
        <v>1335</v>
      </c>
      <c r="K5639" s="1">
        <v>60000</v>
      </c>
      <c r="L5639" s="3">
        <v>1</v>
      </c>
      <c r="M5639" s="3">
        <v>0</v>
      </c>
      <c r="N5639" s="3">
        <v>0</v>
      </c>
      <c r="O5639" s="3">
        <v>1</v>
      </c>
      <c r="P5639" s="3">
        <v>0</v>
      </c>
      <c r="Q5639" s="3">
        <v>0</v>
      </c>
      <c r="R5639" s="2" t="s">
        <v>1592</v>
      </c>
    </row>
    <row r="5640" spans="1:18">
      <c r="A5640" s="4">
        <v>5639</v>
      </c>
      <c r="B5640" s="2" t="s">
        <v>8159</v>
      </c>
      <c r="C5640" s="2" t="s">
        <v>8160</v>
      </c>
      <c r="E5640" s="2" t="s">
        <v>1288</v>
      </c>
      <c r="F5640" s="2" t="s">
        <v>1981</v>
      </c>
      <c r="G5640" s="2" t="s">
        <v>1187</v>
      </c>
      <c r="H5640" s="2" t="s">
        <v>1188</v>
      </c>
      <c r="I5640" s="2" t="s">
        <v>1189</v>
      </c>
      <c r="J5640" s="2" t="s">
        <v>1190</v>
      </c>
      <c r="K5640" s="1">
        <v>50000</v>
      </c>
      <c r="L5640" s="3">
        <v>3</v>
      </c>
      <c r="M5640" s="3">
        <v>0</v>
      </c>
      <c r="N5640" s="3">
        <v>0</v>
      </c>
      <c r="O5640" s="3">
        <v>3</v>
      </c>
      <c r="P5640" s="3">
        <v>0</v>
      </c>
      <c r="Q5640" s="3">
        <v>0</v>
      </c>
      <c r="R5640" s="2" t="s">
        <v>1977</v>
      </c>
    </row>
    <row r="5641" spans="1:18">
      <c r="A5641" s="4">
        <v>5640</v>
      </c>
      <c r="B5641" s="2" t="s">
        <v>8161</v>
      </c>
      <c r="C5641" s="2" t="s">
        <v>8160</v>
      </c>
      <c r="E5641" s="2" t="s">
        <v>1288</v>
      </c>
      <c r="F5641" s="2" t="s">
        <v>1986</v>
      </c>
      <c r="G5641" s="2" t="s">
        <v>1187</v>
      </c>
      <c r="H5641" s="2" t="s">
        <v>1188</v>
      </c>
      <c r="I5641" s="2" t="s">
        <v>1189</v>
      </c>
      <c r="J5641" s="2" t="s">
        <v>1190</v>
      </c>
      <c r="K5641" s="1">
        <v>50000</v>
      </c>
      <c r="L5641" s="3">
        <v>1</v>
      </c>
      <c r="M5641" s="3">
        <v>0</v>
      </c>
      <c r="N5641" s="3">
        <v>0</v>
      </c>
      <c r="O5641" s="3">
        <v>1</v>
      </c>
      <c r="P5641" s="3">
        <v>0</v>
      </c>
      <c r="Q5641" s="3">
        <v>0</v>
      </c>
      <c r="R5641" s="2" t="s">
        <v>1977</v>
      </c>
    </row>
    <row r="5642" spans="1:18">
      <c r="A5642" s="4">
        <v>5641</v>
      </c>
      <c r="B5642" s="2" t="s">
        <v>8162</v>
      </c>
      <c r="C5642" s="2" t="s">
        <v>8163</v>
      </c>
      <c r="E5642" s="2" t="s">
        <v>8164</v>
      </c>
      <c r="F5642" s="2" t="s">
        <v>1186</v>
      </c>
      <c r="G5642" s="2" t="s">
        <v>1187</v>
      </c>
      <c r="H5642" s="2" t="s">
        <v>1188</v>
      </c>
      <c r="I5642" s="2" t="s">
        <v>1399</v>
      </c>
      <c r="J5642" s="2" t="s">
        <v>1335</v>
      </c>
      <c r="K5642" s="1">
        <v>190000</v>
      </c>
      <c r="L5642" s="3">
        <v>1</v>
      </c>
      <c r="M5642" s="3">
        <v>0</v>
      </c>
      <c r="N5642" s="3">
        <v>0</v>
      </c>
      <c r="O5642" s="3">
        <v>1</v>
      </c>
      <c r="P5642" s="3">
        <v>0</v>
      </c>
      <c r="Q5642" s="3">
        <v>0</v>
      </c>
      <c r="R5642" s="2" t="s">
        <v>161</v>
      </c>
    </row>
    <row r="5643" spans="1:18">
      <c r="A5643" s="4">
        <v>5642</v>
      </c>
      <c r="B5643" s="2" t="s">
        <v>8165</v>
      </c>
      <c r="C5643" s="2" t="s">
        <v>8166</v>
      </c>
      <c r="E5643" s="2" t="s">
        <v>1509</v>
      </c>
      <c r="F5643" s="2" t="s">
        <v>1186</v>
      </c>
      <c r="G5643" s="2" t="s">
        <v>1187</v>
      </c>
      <c r="H5643" s="2" t="s">
        <v>1339</v>
      </c>
      <c r="I5643" s="2" t="s">
        <v>5296</v>
      </c>
      <c r="J5643" s="2" t="s">
        <v>1335</v>
      </c>
      <c r="K5643" s="1">
        <v>200000</v>
      </c>
      <c r="L5643" s="3">
        <v>2</v>
      </c>
      <c r="M5643" s="3">
        <v>0</v>
      </c>
      <c r="N5643" s="3">
        <v>0</v>
      </c>
      <c r="O5643" s="3">
        <v>2</v>
      </c>
      <c r="P5643" s="3">
        <v>0</v>
      </c>
      <c r="Q5643" s="3">
        <v>0</v>
      </c>
      <c r="R5643" s="2" t="s">
        <v>161</v>
      </c>
    </row>
    <row r="5644" spans="1:18">
      <c r="A5644" s="4">
        <v>5643</v>
      </c>
      <c r="B5644" s="2" t="s">
        <v>8167</v>
      </c>
      <c r="C5644" s="2" t="s">
        <v>8166</v>
      </c>
      <c r="E5644" s="2" t="s">
        <v>1509</v>
      </c>
      <c r="F5644" s="2" t="s">
        <v>1331</v>
      </c>
      <c r="G5644" s="2" t="s">
        <v>1187</v>
      </c>
      <c r="H5644" s="2" t="s">
        <v>1339</v>
      </c>
      <c r="I5644" s="2" t="s">
        <v>5296</v>
      </c>
      <c r="J5644" s="2" t="s">
        <v>1335</v>
      </c>
      <c r="K5644" s="1">
        <v>200000</v>
      </c>
      <c r="L5644" s="3">
        <v>3</v>
      </c>
      <c r="M5644" s="3">
        <v>0</v>
      </c>
      <c r="N5644" s="3">
        <v>0</v>
      </c>
      <c r="O5644" s="3">
        <v>3</v>
      </c>
      <c r="P5644" s="3">
        <v>0</v>
      </c>
      <c r="Q5644" s="3">
        <v>0</v>
      </c>
      <c r="R5644" s="2" t="s">
        <v>161</v>
      </c>
    </row>
    <row r="5645" spans="1:18">
      <c r="A5645" s="4">
        <v>5644</v>
      </c>
      <c r="B5645" s="2" t="s">
        <v>8168</v>
      </c>
      <c r="C5645" s="2" t="s">
        <v>8166</v>
      </c>
      <c r="E5645" s="2" t="s">
        <v>1509</v>
      </c>
      <c r="F5645" s="2" t="s">
        <v>1384</v>
      </c>
      <c r="G5645" s="2" t="s">
        <v>1187</v>
      </c>
      <c r="H5645" s="2" t="s">
        <v>1339</v>
      </c>
      <c r="I5645" s="2" t="s">
        <v>5296</v>
      </c>
      <c r="J5645" s="2" t="s">
        <v>1335</v>
      </c>
      <c r="K5645" s="1">
        <v>200000</v>
      </c>
      <c r="L5645" s="3">
        <v>7</v>
      </c>
      <c r="M5645" s="3">
        <v>0</v>
      </c>
      <c r="N5645" s="3">
        <v>0</v>
      </c>
      <c r="O5645" s="3">
        <v>7</v>
      </c>
      <c r="P5645" s="3">
        <v>0</v>
      </c>
      <c r="Q5645" s="3">
        <v>0</v>
      </c>
      <c r="R5645" s="2" t="s">
        <v>161</v>
      </c>
    </row>
    <row r="5646" spans="1:18">
      <c r="A5646" s="4">
        <v>5645</v>
      </c>
      <c r="B5646" s="2" t="s">
        <v>8169</v>
      </c>
      <c r="C5646" s="2" t="s">
        <v>8166</v>
      </c>
      <c r="E5646" s="2" t="s">
        <v>1509</v>
      </c>
      <c r="F5646" s="2" t="s">
        <v>1386</v>
      </c>
      <c r="G5646" s="2" t="s">
        <v>1187</v>
      </c>
      <c r="H5646" s="2" t="s">
        <v>1339</v>
      </c>
      <c r="I5646" s="2" t="s">
        <v>5296</v>
      </c>
      <c r="J5646" s="2" t="s">
        <v>1335</v>
      </c>
      <c r="K5646" s="1">
        <v>200000</v>
      </c>
      <c r="L5646" s="3">
        <v>11</v>
      </c>
      <c r="M5646" s="3">
        <v>0</v>
      </c>
      <c r="N5646" s="3">
        <v>0</v>
      </c>
      <c r="O5646" s="3">
        <v>11</v>
      </c>
      <c r="P5646" s="3">
        <v>0</v>
      </c>
      <c r="Q5646" s="3">
        <v>0</v>
      </c>
      <c r="R5646" s="2" t="s">
        <v>161</v>
      </c>
    </row>
    <row r="5647" spans="1:18">
      <c r="A5647" s="4">
        <v>5646</v>
      </c>
      <c r="B5647" s="2" t="s">
        <v>8170</v>
      </c>
      <c r="C5647" s="2" t="s">
        <v>8166</v>
      </c>
      <c r="E5647" s="2" t="s">
        <v>1509</v>
      </c>
      <c r="F5647" s="2" t="s">
        <v>1562</v>
      </c>
      <c r="G5647" s="2" t="s">
        <v>1187</v>
      </c>
      <c r="H5647" s="2" t="s">
        <v>1339</v>
      </c>
      <c r="I5647" s="2" t="s">
        <v>5296</v>
      </c>
      <c r="J5647" s="2" t="s">
        <v>1335</v>
      </c>
      <c r="K5647" s="1">
        <v>200000</v>
      </c>
      <c r="L5647" s="3">
        <v>14</v>
      </c>
      <c r="M5647" s="3">
        <v>0</v>
      </c>
      <c r="N5647" s="3">
        <v>0</v>
      </c>
      <c r="O5647" s="3">
        <v>14</v>
      </c>
      <c r="P5647" s="3">
        <v>0</v>
      </c>
      <c r="Q5647" s="3">
        <v>0</v>
      </c>
      <c r="R5647" s="2" t="s">
        <v>161</v>
      </c>
    </row>
    <row r="5648" spans="1:18">
      <c r="A5648" s="4">
        <v>5647</v>
      </c>
      <c r="B5648" s="2" t="s">
        <v>8171</v>
      </c>
      <c r="C5648" s="2" t="s">
        <v>8172</v>
      </c>
      <c r="G5648" s="2" t="s">
        <v>1830</v>
      </c>
      <c r="H5648" s="2" t="s">
        <v>1831</v>
      </c>
      <c r="I5648" s="2" t="s">
        <v>8173</v>
      </c>
      <c r="J5648" s="2" t="s">
        <v>3425</v>
      </c>
      <c r="K5648" s="1">
        <v>140000</v>
      </c>
      <c r="L5648" s="3">
        <v>25</v>
      </c>
      <c r="M5648" s="3">
        <v>0</v>
      </c>
      <c r="N5648" s="3">
        <v>25</v>
      </c>
      <c r="O5648" s="3">
        <v>0</v>
      </c>
      <c r="P5648" s="3">
        <v>0</v>
      </c>
      <c r="Q5648" s="3">
        <v>0</v>
      </c>
    </row>
    <row r="5649" spans="1:18">
      <c r="A5649" s="4">
        <v>5648</v>
      </c>
      <c r="B5649" s="2" t="s">
        <v>8174</v>
      </c>
      <c r="C5649" s="2" t="s">
        <v>8175</v>
      </c>
      <c r="G5649" s="2" t="s">
        <v>1830</v>
      </c>
      <c r="H5649" s="2" t="s">
        <v>1831</v>
      </c>
      <c r="I5649" s="2" t="s">
        <v>8173</v>
      </c>
      <c r="J5649" s="2" t="s">
        <v>3425</v>
      </c>
      <c r="K5649" s="1">
        <v>160000</v>
      </c>
      <c r="L5649" s="3">
        <v>86</v>
      </c>
      <c r="M5649" s="3">
        <v>0</v>
      </c>
      <c r="N5649" s="3">
        <v>58</v>
      </c>
      <c r="O5649" s="3">
        <v>28</v>
      </c>
      <c r="P5649" s="3">
        <v>0</v>
      </c>
      <c r="Q5649" s="3">
        <v>0</v>
      </c>
    </row>
    <row r="5650" spans="1:18">
      <c r="A5650" s="4">
        <v>5649</v>
      </c>
      <c r="B5650" s="2" t="s">
        <v>8176</v>
      </c>
      <c r="C5650" s="2" t="s">
        <v>8177</v>
      </c>
      <c r="E5650" s="2" t="s">
        <v>21</v>
      </c>
      <c r="F5650" s="2" t="s">
        <v>21</v>
      </c>
      <c r="G5650" s="2" t="s">
        <v>8178</v>
      </c>
      <c r="H5650" s="2" t="s">
        <v>71</v>
      </c>
      <c r="I5650" s="2" t="s">
        <v>8064</v>
      </c>
      <c r="J5650" s="2" t="s">
        <v>21</v>
      </c>
      <c r="K5650" s="1">
        <v>0</v>
      </c>
      <c r="L5650" s="3">
        <v>2</v>
      </c>
      <c r="M5650" s="3">
        <v>0</v>
      </c>
      <c r="N5650" s="3">
        <v>0</v>
      </c>
      <c r="O5650" s="3">
        <v>2</v>
      </c>
      <c r="P5650" s="3">
        <v>0</v>
      </c>
      <c r="Q5650" s="3">
        <v>0</v>
      </c>
      <c r="R5650" s="2" t="s">
        <v>21</v>
      </c>
    </row>
    <row r="5651" spans="1:18">
      <c r="A5651" s="4">
        <v>5650</v>
      </c>
      <c r="B5651" s="2" t="s">
        <v>8179</v>
      </c>
      <c r="C5651" s="2" t="s">
        <v>8180</v>
      </c>
      <c r="E5651" s="2" t="s">
        <v>1459</v>
      </c>
      <c r="F5651" s="2" t="s">
        <v>8181</v>
      </c>
      <c r="G5651" s="2" t="s">
        <v>50</v>
      </c>
      <c r="H5651" s="2" t="s">
        <v>1152</v>
      </c>
      <c r="I5651" s="2" t="s">
        <v>1574</v>
      </c>
      <c r="J5651" s="2" t="s">
        <v>21</v>
      </c>
      <c r="K5651" s="1">
        <v>250000</v>
      </c>
      <c r="L5651" s="3">
        <v>1</v>
      </c>
      <c r="M5651" s="3">
        <v>0</v>
      </c>
      <c r="N5651" s="3">
        <v>0</v>
      </c>
      <c r="O5651" s="3">
        <v>1</v>
      </c>
      <c r="P5651" s="3">
        <v>0</v>
      </c>
      <c r="Q5651" s="3">
        <v>0</v>
      </c>
      <c r="R5651" s="2" t="s">
        <v>21</v>
      </c>
    </row>
    <row r="5652" spans="1:18">
      <c r="A5652" s="4">
        <v>5651</v>
      </c>
      <c r="B5652" s="2" t="s">
        <v>8182</v>
      </c>
      <c r="C5652" s="2" t="s">
        <v>8183</v>
      </c>
      <c r="E5652" s="2" t="s">
        <v>788</v>
      </c>
      <c r="F5652" s="2" t="s">
        <v>8184</v>
      </c>
      <c r="G5652" s="2" t="s">
        <v>1187</v>
      </c>
      <c r="H5652" s="2" t="s">
        <v>2270</v>
      </c>
      <c r="I5652" s="2" t="s">
        <v>2271</v>
      </c>
      <c r="J5652" s="2" t="s">
        <v>1190</v>
      </c>
      <c r="K5652" s="1">
        <v>90000</v>
      </c>
      <c r="L5652" s="3">
        <v>2</v>
      </c>
      <c r="M5652" s="3">
        <v>0</v>
      </c>
      <c r="N5652" s="3">
        <v>0</v>
      </c>
      <c r="O5652" s="3">
        <v>2</v>
      </c>
      <c r="P5652" s="3">
        <v>0</v>
      </c>
      <c r="Q5652" s="3">
        <v>0</v>
      </c>
      <c r="R5652" s="2" t="s">
        <v>1977</v>
      </c>
    </row>
    <row r="5653" spans="1:18">
      <c r="A5653" s="4">
        <v>5652</v>
      </c>
      <c r="B5653" s="2" t="s">
        <v>8185</v>
      </c>
      <c r="C5653" s="2" t="s">
        <v>8183</v>
      </c>
      <c r="E5653" s="2" t="s">
        <v>788</v>
      </c>
      <c r="F5653" s="2" t="s">
        <v>8186</v>
      </c>
      <c r="G5653" s="2" t="s">
        <v>1187</v>
      </c>
      <c r="H5653" s="2" t="s">
        <v>2270</v>
      </c>
      <c r="I5653" s="2" t="s">
        <v>2271</v>
      </c>
      <c r="J5653" s="2" t="s">
        <v>1190</v>
      </c>
      <c r="K5653" s="1">
        <v>90000</v>
      </c>
      <c r="L5653" s="3">
        <v>2</v>
      </c>
      <c r="M5653" s="3">
        <v>0</v>
      </c>
      <c r="N5653" s="3">
        <v>0</v>
      </c>
      <c r="O5653" s="3">
        <v>2</v>
      </c>
      <c r="P5653" s="3">
        <v>0</v>
      </c>
      <c r="Q5653" s="3">
        <v>0</v>
      </c>
      <c r="R5653" s="2" t="s">
        <v>1977</v>
      </c>
    </row>
    <row r="5654" spans="1:18">
      <c r="A5654" s="4">
        <v>5653</v>
      </c>
      <c r="B5654" s="2" t="s">
        <v>8187</v>
      </c>
      <c r="C5654" s="2" t="s">
        <v>8188</v>
      </c>
      <c r="E5654" s="2" t="s">
        <v>8189</v>
      </c>
      <c r="F5654" s="2" t="s">
        <v>8190</v>
      </c>
      <c r="G5654" s="2" t="s">
        <v>1187</v>
      </c>
      <c r="H5654" s="2" t="s">
        <v>2270</v>
      </c>
      <c r="I5654" s="2" t="s">
        <v>2271</v>
      </c>
      <c r="J5654" s="2" t="s">
        <v>1190</v>
      </c>
      <c r="K5654" s="1">
        <v>90000</v>
      </c>
      <c r="L5654" s="3">
        <v>3</v>
      </c>
      <c r="M5654" s="3">
        <v>0</v>
      </c>
      <c r="N5654" s="3">
        <v>0</v>
      </c>
      <c r="O5654" s="3">
        <v>3</v>
      </c>
      <c r="P5654" s="3">
        <v>0</v>
      </c>
      <c r="Q5654" s="3">
        <v>0</v>
      </c>
      <c r="R5654" s="2" t="s">
        <v>1977</v>
      </c>
    </row>
    <row r="5655" spans="1:18">
      <c r="A5655" s="4">
        <v>5654</v>
      </c>
      <c r="B5655" s="2" t="s">
        <v>8191</v>
      </c>
      <c r="C5655" s="2" t="s">
        <v>8188</v>
      </c>
      <c r="E5655" s="2" t="s">
        <v>8189</v>
      </c>
      <c r="F5655" s="2" t="s">
        <v>8192</v>
      </c>
      <c r="G5655" s="2" t="s">
        <v>1187</v>
      </c>
      <c r="H5655" s="2" t="s">
        <v>2270</v>
      </c>
      <c r="I5655" s="2" t="s">
        <v>2271</v>
      </c>
      <c r="J5655" s="2" t="s">
        <v>1190</v>
      </c>
      <c r="K5655" s="1">
        <v>90000</v>
      </c>
      <c r="L5655" s="3">
        <v>1</v>
      </c>
      <c r="M5655" s="3">
        <v>0</v>
      </c>
      <c r="N5655" s="3">
        <v>0</v>
      </c>
      <c r="O5655" s="3">
        <v>1</v>
      </c>
      <c r="P5655" s="3">
        <v>0</v>
      </c>
      <c r="Q5655" s="3">
        <v>0</v>
      </c>
      <c r="R5655" s="2" t="s">
        <v>1977</v>
      </c>
    </row>
    <row r="5656" spans="1:18">
      <c r="A5656" s="4">
        <v>5655</v>
      </c>
      <c r="B5656" s="2" t="s">
        <v>8193</v>
      </c>
      <c r="C5656" s="2" t="s">
        <v>8188</v>
      </c>
      <c r="E5656" s="2" t="s">
        <v>8189</v>
      </c>
      <c r="F5656" s="2" t="s">
        <v>8194</v>
      </c>
      <c r="G5656" s="2" t="s">
        <v>1187</v>
      </c>
      <c r="H5656" s="2" t="s">
        <v>2270</v>
      </c>
      <c r="I5656" s="2" t="s">
        <v>2271</v>
      </c>
      <c r="J5656" s="2" t="s">
        <v>1190</v>
      </c>
      <c r="K5656" s="1">
        <v>90000</v>
      </c>
      <c r="L5656" s="3">
        <v>1</v>
      </c>
      <c r="M5656" s="3">
        <v>0</v>
      </c>
      <c r="N5656" s="3">
        <v>0</v>
      </c>
      <c r="O5656" s="3">
        <v>1</v>
      </c>
      <c r="P5656" s="3">
        <v>0</v>
      </c>
      <c r="Q5656" s="3">
        <v>0</v>
      </c>
      <c r="R5656" s="2" t="s">
        <v>1977</v>
      </c>
    </row>
    <row r="5657" spans="1:18">
      <c r="A5657" s="4">
        <v>5656</v>
      </c>
      <c r="B5657" s="2" t="s">
        <v>8195</v>
      </c>
      <c r="C5657" s="2" t="s">
        <v>8196</v>
      </c>
      <c r="E5657" s="2" t="s">
        <v>1256</v>
      </c>
      <c r="F5657" s="2" t="s">
        <v>1632</v>
      </c>
      <c r="G5657" s="2" t="s">
        <v>1187</v>
      </c>
      <c r="H5657" s="2" t="s">
        <v>2270</v>
      </c>
      <c r="I5657" s="2" t="s">
        <v>2271</v>
      </c>
      <c r="J5657" s="2" t="s">
        <v>1190</v>
      </c>
      <c r="K5657" s="1">
        <v>90000</v>
      </c>
      <c r="L5657" s="3">
        <v>51</v>
      </c>
      <c r="M5657" s="3">
        <v>0</v>
      </c>
      <c r="N5657" s="3">
        <v>0</v>
      </c>
      <c r="O5657" s="3">
        <v>51</v>
      </c>
      <c r="P5657" s="3">
        <v>0</v>
      </c>
      <c r="Q5657" s="3">
        <v>0</v>
      </c>
      <c r="R5657" s="2" t="s">
        <v>1977</v>
      </c>
    </row>
    <row r="5658" spans="1:18">
      <c r="A5658" s="4">
        <v>5657</v>
      </c>
      <c r="B5658" s="2" t="s">
        <v>8197</v>
      </c>
      <c r="C5658" s="2" t="s">
        <v>8198</v>
      </c>
      <c r="E5658" s="2" t="s">
        <v>1256</v>
      </c>
      <c r="F5658" s="2" t="s">
        <v>1632</v>
      </c>
      <c r="G5658" s="2" t="s">
        <v>1187</v>
      </c>
      <c r="H5658" s="2" t="s">
        <v>1188</v>
      </c>
      <c r="I5658" s="2" t="s">
        <v>1189</v>
      </c>
      <c r="J5658" s="2" t="s">
        <v>1190</v>
      </c>
      <c r="K5658" s="1">
        <v>120000</v>
      </c>
      <c r="L5658" s="3">
        <v>59</v>
      </c>
      <c r="M5658" s="3">
        <v>0</v>
      </c>
      <c r="N5658" s="3">
        <v>2</v>
      </c>
      <c r="O5658" s="3">
        <v>57</v>
      </c>
      <c r="P5658" s="3">
        <v>0</v>
      </c>
      <c r="Q5658" s="3">
        <v>1</v>
      </c>
      <c r="R5658" s="2" t="s">
        <v>1977</v>
      </c>
    </row>
    <row r="5659" spans="1:18">
      <c r="A5659" s="4">
        <v>5658</v>
      </c>
      <c r="B5659" s="2" t="s">
        <v>8199</v>
      </c>
      <c r="C5659" s="2" t="s">
        <v>8200</v>
      </c>
      <c r="E5659" s="2" t="s">
        <v>1256</v>
      </c>
      <c r="F5659" s="2" t="s">
        <v>1632</v>
      </c>
      <c r="G5659" s="2" t="s">
        <v>1187</v>
      </c>
      <c r="H5659" s="2" t="s">
        <v>1339</v>
      </c>
      <c r="I5659" s="2" t="s">
        <v>3012</v>
      </c>
      <c r="J5659" s="2" t="s">
        <v>1190</v>
      </c>
      <c r="K5659" s="1">
        <v>90000</v>
      </c>
      <c r="L5659" s="3">
        <v>8</v>
      </c>
      <c r="M5659" s="3">
        <v>0</v>
      </c>
      <c r="N5659" s="3">
        <v>0</v>
      </c>
      <c r="O5659" s="3">
        <v>8</v>
      </c>
      <c r="P5659" s="3">
        <v>0</v>
      </c>
      <c r="Q5659" s="3">
        <v>0</v>
      </c>
      <c r="R5659" s="2" t="s">
        <v>1977</v>
      </c>
    </row>
    <row r="5660" spans="1:18">
      <c r="A5660" s="4">
        <v>5659</v>
      </c>
      <c r="B5660" s="2" t="s">
        <v>8201</v>
      </c>
      <c r="C5660" s="2" t="s">
        <v>8202</v>
      </c>
      <c r="F5660" s="2" t="s">
        <v>1632</v>
      </c>
      <c r="G5660" s="2" t="s">
        <v>1187</v>
      </c>
      <c r="H5660" s="2" t="s">
        <v>1188</v>
      </c>
      <c r="I5660" s="2" t="s">
        <v>1189</v>
      </c>
      <c r="J5660" s="2" t="s">
        <v>1190</v>
      </c>
      <c r="K5660" s="1">
        <v>160000</v>
      </c>
      <c r="L5660" s="3">
        <v>9</v>
      </c>
      <c r="M5660" s="3">
        <v>0</v>
      </c>
      <c r="N5660" s="3">
        <v>1</v>
      </c>
      <c r="O5660" s="3">
        <v>8</v>
      </c>
      <c r="P5660" s="3">
        <v>0</v>
      </c>
      <c r="Q5660" s="3">
        <v>0</v>
      </c>
      <c r="R5660" s="2" t="s">
        <v>2272</v>
      </c>
    </row>
    <row r="5661" spans="1:18">
      <c r="A5661" s="4">
        <v>5660</v>
      </c>
      <c r="B5661" s="2" t="s">
        <v>8203</v>
      </c>
      <c r="C5661" s="2" t="s">
        <v>8202</v>
      </c>
      <c r="F5661" s="2" t="s">
        <v>1632</v>
      </c>
      <c r="G5661" s="2" t="s">
        <v>1187</v>
      </c>
      <c r="H5661" s="2" t="s">
        <v>1188</v>
      </c>
      <c r="I5661" s="2" t="s">
        <v>1189</v>
      </c>
      <c r="J5661" s="2" t="s">
        <v>1190</v>
      </c>
      <c r="K5661" s="1">
        <v>160000</v>
      </c>
      <c r="L5661" s="3">
        <v>7</v>
      </c>
      <c r="M5661" s="3">
        <v>0</v>
      </c>
      <c r="N5661" s="3">
        <v>1</v>
      </c>
      <c r="O5661" s="3">
        <v>6</v>
      </c>
      <c r="P5661" s="3">
        <v>0</v>
      </c>
      <c r="Q5661" s="3">
        <v>0</v>
      </c>
      <c r="R5661" s="2" t="s">
        <v>2272</v>
      </c>
    </row>
    <row r="5662" spans="1:18">
      <c r="A5662" s="4">
        <v>5661</v>
      </c>
      <c r="B5662" s="2" t="s">
        <v>8204</v>
      </c>
      <c r="C5662" s="2" t="s">
        <v>8202</v>
      </c>
      <c r="F5662" s="2" t="s">
        <v>1632</v>
      </c>
      <c r="G5662" s="2" t="s">
        <v>1187</v>
      </c>
      <c r="H5662" s="2" t="s">
        <v>1188</v>
      </c>
      <c r="I5662" s="2" t="s">
        <v>1189</v>
      </c>
      <c r="J5662" s="2" t="s">
        <v>1190</v>
      </c>
      <c r="K5662" s="1">
        <v>160000</v>
      </c>
      <c r="L5662" s="3">
        <v>12</v>
      </c>
      <c r="M5662" s="3">
        <v>0</v>
      </c>
      <c r="N5662" s="3">
        <v>1</v>
      </c>
      <c r="O5662" s="3">
        <v>11</v>
      </c>
      <c r="P5662" s="3">
        <v>0</v>
      </c>
      <c r="Q5662" s="3">
        <v>0</v>
      </c>
      <c r="R5662" s="2" t="s">
        <v>2272</v>
      </c>
    </row>
    <row r="5663" spans="1:18">
      <c r="A5663" s="4">
        <v>5662</v>
      </c>
      <c r="B5663" s="2" t="s">
        <v>8205</v>
      </c>
      <c r="C5663" s="2" t="s">
        <v>8202</v>
      </c>
      <c r="F5663" s="2" t="s">
        <v>1632</v>
      </c>
      <c r="G5663" s="2" t="s">
        <v>1187</v>
      </c>
      <c r="H5663" s="2" t="s">
        <v>1188</v>
      </c>
      <c r="I5663" s="2" t="s">
        <v>1189</v>
      </c>
      <c r="J5663" s="2" t="s">
        <v>1190</v>
      </c>
      <c r="K5663" s="1">
        <v>160000</v>
      </c>
      <c r="L5663" s="3">
        <v>9</v>
      </c>
      <c r="M5663" s="3">
        <v>0</v>
      </c>
      <c r="N5663" s="3">
        <v>0</v>
      </c>
      <c r="O5663" s="3">
        <v>9</v>
      </c>
      <c r="P5663" s="3">
        <v>0</v>
      </c>
      <c r="Q5663" s="3">
        <v>0</v>
      </c>
      <c r="R5663" s="2" t="s">
        <v>2272</v>
      </c>
    </row>
    <row r="5664" spans="1:18">
      <c r="A5664" s="4">
        <v>5663</v>
      </c>
      <c r="B5664" s="2" t="s">
        <v>8206</v>
      </c>
      <c r="C5664" s="2" t="s">
        <v>8202</v>
      </c>
      <c r="F5664" s="2" t="s">
        <v>1632</v>
      </c>
      <c r="G5664" s="2" t="s">
        <v>1187</v>
      </c>
      <c r="H5664" s="2" t="s">
        <v>1188</v>
      </c>
      <c r="I5664" s="2" t="s">
        <v>1189</v>
      </c>
      <c r="J5664" s="2" t="s">
        <v>1190</v>
      </c>
      <c r="K5664" s="1">
        <v>160000</v>
      </c>
      <c r="L5664" s="3">
        <v>7</v>
      </c>
      <c r="M5664" s="3">
        <v>0</v>
      </c>
      <c r="N5664" s="3">
        <v>0</v>
      </c>
      <c r="O5664" s="3">
        <v>7</v>
      </c>
      <c r="P5664" s="3">
        <v>0</v>
      </c>
      <c r="Q5664" s="3">
        <v>0</v>
      </c>
      <c r="R5664" s="2" t="s">
        <v>2272</v>
      </c>
    </row>
    <row r="5665" spans="1:18">
      <c r="A5665" s="4">
        <v>5664</v>
      </c>
      <c r="B5665" s="2" t="s">
        <v>8207</v>
      </c>
      <c r="C5665" s="2" t="s">
        <v>8202</v>
      </c>
      <c r="F5665" s="2" t="s">
        <v>1632</v>
      </c>
      <c r="G5665" s="2" t="s">
        <v>1187</v>
      </c>
      <c r="H5665" s="2" t="s">
        <v>1188</v>
      </c>
      <c r="I5665" s="2" t="s">
        <v>1189</v>
      </c>
      <c r="J5665" s="2" t="s">
        <v>1190</v>
      </c>
      <c r="K5665" s="1">
        <v>160000</v>
      </c>
      <c r="L5665" s="3">
        <v>12</v>
      </c>
      <c r="M5665" s="3">
        <v>0</v>
      </c>
      <c r="N5665" s="3">
        <v>2</v>
      </c>
      <c r="O5665" s="3">
        <v>10</v>
      </c>
      <c r="P5665" s="3">
        <v>0</v>
      </c>
      <c r="Q5665" s="3">
        <v>0</v>
      </c>
      <c r="R5665" s="2" t="s">
        <v>2272</v>
      </c>
    </row>
    <row r="5666" spans="1:18">
      <c r="A5666" s="4">
        <v>5665</v>
      </c>
      <c r="B5666" s="2" t="s">
        <v>8208</v>
      </c>
      <c r="C5666" s="2" t="s">
        <v>8209</v>
      </c>
      <c r="E5666" s="2" t="s">
        <v>8210</v>
      </c>
      <c r="F5666" s="2" t="s">
        <v>8184</v>
      </c>
      <c r="G5666" s="2" t="s">
        <v>1187</v>
      </c>
      <c r="H5666" s="2" t="s">
        <v>1802</v>
      </c>
      <c r="I5666" s="2" t="s">
        <v>1802</v>
      </c>
      <c r="J5666" s="2" t="s">
        <v>1335</v>
      </c>
      <c r="K5666" s="1">
        <v>190000</v>
      </c>
      <c r="L5666" s="3">
        <v>2</v>
      </c>
      <c r="M5666" s="3">
        <v>0</v>
      </c>
      <c r="N5666" s="3">
        <v>0</v>
      </c>
      <c r="O5666" s="3">
        <v>2</v>
      </c>
      <c r="P5666" s="3">
        <v>0</v>
      </c>
      <c r="Q5666" s="3">
        <v>0</v>
      </c>
      <c r="R5666" s="2" t="s">
        <v>2272</v>
      </c>
    </row>
    <row r="5667" spans="1:18">
      <c r="A5667" s="4">
        <v>5666</v>
      </c>
      <c r="B5667" s="2" t="s">
        <v>8211</v>
      </c>
      <c r="C5667" s="2" t="s">
        <v>8209</v>
      </c>
      <c r="E5667" s="2" t="s">
        <v>8210</v>
      </c>
      <c r="F5667" s="2" t="s">
        <v>8194</v>
      </c>
      <c r="G5667" s="2" t="s">
        <v>1187</v>
      </c>
      <c r="H5667" s="2" t="s">
        <v>1802</v>
      </c>
      <c r="I5667" s="2" t="s">
        <v>1802</v>
      </c>
      <c r="J5667" s="2" t="s">
        <v>1335</v>
      </c>
      <c r="K5667" s="1">
        <v>190000</v>
      </c>
      <c r="L5667" s="3">
        <v>5</v>
      </c>
      <c r="M5667" s="3">
        <v>0</v>
      </c>
      <c r="N5667" s="3">
        <v>0</v>
      </c>
      <c r="O5667" s="3">
        <v>5</v>
      </c>
      <c r="P5667" s="3">
        <v>0</v>
      </c>
      <c r="Q5667" s="3">
        <v>0</v>
      </c>
      <c r="R5667" s="2" t="s">
        <v>2272</v>
      </c>
    </row>
    <row r="5668" spans="1:18">
      <c r="A5668" s="4">
        <v>5667</v>
      </c>
      <c r="B5668" s="2" t="s">
        <v>8212</v>
      </c>
      <c r="C5668" s="2" t="s">
        <v>8209</v>
      </c>
      <c r="E5668" s="2" t="s">
        <v>8210</v>
      </c>
      <c r="F5668" s="2" t="s">
        <v>8213</v>
      </c>
      <c r="G5668" s="2" t="s">
        <v>1187</v>
      </c>
      <c r="H5668" s="2" t="s">
        <v>1802</v>
      </c>
      <c r="I5668" s="2" t="s">
        <v>1802</v>
      </c>
      <c r="J5668" s="2" t="s">
        <v>1335</v>
      </c>
      <c r="K5668" s="1">
        <v>190000</v>
      </c>
      <c r="L5668" s="3">
        <v>1</v>
      </c>
      <c r="M5668" s="3">
        <v>0</v>
      </c>
      <c r="N5668" s="3">
        <v>0</v>
      </c>
      <c r="O5668" s="3">
        <v>1</v>
      </c>
      <c r="P5668" s="3">
        <v>0</v>
      </c>
      <c r="Q5668" s="3">
        <v>0</v>
      </c>
      <c r="R5668" s="2" t="s">
        <v>2272</v>
      </c>
    </row>
    <row r="5669" spans="1:18">
      <c r="A5669" s="4">
        <v>5668</v>
      </c>
      <c r="B5669" s="2" t="s">
        <v>8214</v>
      </c>
      <c r="C5669" s="2" t="s">
        <v>8215</v>
      </c>
      <c r="E5669" s="2" t="s">
        <v>8216</v>
      </c>
      <c r="F5669" s="2" t="s">
        <v>8217</v>
      </c>
      <c r="G5669" s="2" t="s">
        <v>1187</v>
      </c>
      <c r="H5669" s="2" t="s">
        <v>1802</v>
      </c>
      <c r="I5669" s="2" t="s">
        <v>1802</v>
      </c>
      <c r="J5669" s="2" t="s">
        <v>1335</v>
      </c>
      <c r="K5669" s="1">
        <v>490000</v>
      </c>
      <c r="L5669" s="3">
        <v>13</v>
      </c>
      <c r="M5669" s="3">
        <v>0</v>
      </c>
      <c r="N5669" s="3">
        <v>0</v>
      </c>
      <c r="O5669" s="3">
        <v>13</v>
      </c>
      <c r="P5669" s="3">
        <v>0</v>
      </c>
      <c r="Q5669" s="3">
        <v>0</v>
      </c>
      <c r="R5669" s="2" t="s">
        <v>1592</v>
      </c>
    </row>
    <row r="5670" spans="1:18">
      <c r="A5670" s="4">
        <v>5669</v>
      </c>
      <c r="B5670" s="2" t="s">
        <v>8218</v>
      </c>
      <c r="C5670" s="2" t="s">
        <v>8215</v>
      </c>
      <c r="E5670" s="2" t="s">
        <v>8216</v>
      </c>
      <c r="F5670" s="2" t="s">
        <v>1186</v>
      </c>
      <c r="G5670" s="2" t="s">
        <v>1187</v>
      </c>
      <c r="H5670" s="2" t="s">
        <v>1802</v>
      </c>
      <c r="I5670" s="2" t="s">
        <v>1802</v>
      </c>
      <c r="J5670" s="2" t="s">
        <v>1335</v>
      </c>
      <c r="K5670" s="1">
        <v>490000</v>
      </c>
      <c r="L5670" s="3">
        <v>17</v>
      </c>
      <c r="M5670" s="3">
        <v>0</v>
      </c>
      <c r="N5670" s="3">
        <v>0</v>
      </c>
      <c r="O5670" s="3">
        <v>17</v>
      </c>
      <c r="P5670" s="3">
        <v>0</v>
      </c>
      <c r="Q5670" s="3">
        <v>0</v>
      </c>
      <c r="R5670" s="2" t="s">
        <v>1592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4455E-2F06-4A82-86D0-BA75DEF92293}">
  <sheetPr codeName="Sheet2"/>
  <dimension ref="A1:N2001"/>
  <sheetViews>
    <sheetView workbookViewId="0">
      <selection activeCell="G1" sqref="G1:G1048576"/>
    </sheetView>
  </sheetViews>
  <sheetFormatPr defaultRowHeight="14.4"/>
  <sheetData>
    <row r="1" spans="1:14">
      <c r="A1" s="6" t="s">
        <v>1</v>
      </c>
      <c r="B1" s="6" t="s">
        <v>2</v>
      </c>
      <c r="C1" s="6" t="s">
        <v>4</v>
      </c>
      <c r="D1" s="6" t="s">
        <v>5</v>
      </c>
      <c r="E1" s="6" t="s">
        <v>7</v>
      </c>
      <c r="F1" s="6" t="s">
        <v>8</v>
      </c>
      <c r="G1" s="6" t="s">
        <v>17</v>
      </c>
      <c r="H1" s="7" t="s">
        <v>8219</v>
      </c>
      <c r="I1" s="7" t="s">
        <v>8220</v>
      </c>
      <c r="J1" s="7" t="s">
        <v>12</v>
      </c>
      <c r="K1" s="7" t="s">
        <v>13</v>
      </c>
      <c r="L1" s="7" t="s">
        <v>14</v>
      </c>
      <c r="M1" s="7" t="s">
        <v>8221</v>
      </c>
      <c r="N1" s="7" t="s">
        <v>8222</v>
      </c>
    </row>
    <row r="2" spans="1:14">
      <c r="A2" s="2" t="s">
        <v>18</v>
      </c>
      <c r="B2" t="str">
        <f>_xlfn.IFNA(VLOOKUP(A2,DSNXT!B:R,2,0),"")</f>
        <v>Túi 12BAG-002E</v>
      </c>
      <c r="C2" t="str">
        <f>_xlfn.IFNA(VLOOKUP(A2,DSNXT!B:R,4,0),"")</f>
        <v>Đỏ</v>
      </c>
      <c r="D2" t="str">
        <f>_xlfn.IFNA(VLOOKUP(A2,DSNXT!B:R,5,0),"")</f>
        <v>#NA</v>
      </c>
      <c r="E2" t="str">
        <f>_xlfn.IFNA(VLOOKUP(A2,DSNXT!B:R,7,0),"")</f>
        <v>Túi bán hàng</v>
      </c>
      <c r="F2" t="str">
        <f>_xlfn.IFNA(VLOOKUP(A2,DSNXT!B:R,8,0),"")</f>
        <v>Túi</v>
      </c>
      <c r="G2" t="str">
        <f>_xlfn.IFNA(VLOOKUP(A2,DSNXT!B:R,17,0),"")</f>
        <v>#NA</v>
      </c>
      <c r="H2">
        <f>_xlfn.IFNA(VLOOKUP(A2,DSNXT!B:R,11,0),"")</f>
        <v>44</v>
      </c>
      <c r="J2">
        <f>SUMIFS(NHẬP!L:L,NHẬP!B:B,NXT!A2)</f>
        <v>0</v>
      </c>
      <c r="K2">
        <f>SUMIFS(XUẤT!L:L,XUẤT!B:B,NXT!A2)</f>
        <v>0</v>
      </c>
      <c r="L2">
        <f>I2+J2-K2</f>
        <v>0</v>
      </c>
    </row>
    <row r="3" spans="1:14">
      <c r="A3" s="2" t="s">
        <v>18</v>
      </c>
      <c r="B3" t="str">
        <f>_xlfn.IFNA(VLOOKUP(A3,DSNXT!B:R,2,0),"")</f>
        <v>Túi 12BAG-002E</v>
      </c>
      <c r="C3" t="str">
        <f>_xlfn.IFNA(VLOOKUP(A3,DSNXT!B:R,4,0),"")</f>
        <v>Đỏ</v>
      </c>
      <c r="D3" t="str">
        <f>_xlfn.IFNA(VLOOKUP(A3,DSNXT!B:R,5,0),"")</f>
        <v>#NA</v>
      </c>
      <c r="E3" t="str">
        <f>_xlfn.IFNA(VLOOKUP(A3,DSNXT!B:R,7,0),"")</f>
        <v>Túi bán hàng</v>
      </c>
      <c r="F3" t="str">
        <f>_xlfn.IFNA(VLOOKUP(A3,DSNXT!B:R,8,0),"")</f>
        <v>Túi</v>
      </c>
      <c r="G3" t="str">
        <f>_xlfn.IFNA(VLOOKUP(A3,DSNXT!B:R,17,0),"")</f>
        <v>#NA</v>
      </c>
      <c r="H3">
        <f>_xlfn.IFNA(VLOOKUP(A3,DSNXT!B:R,11,0),"")</f>
        <v>44</v>
      </c>
      <c r="J3">
        <f>SUMIFS(NHẬP!L:L,NHẬP!B:B,NXT!A3)</f>
        <v>0</v>
      </c>
      <c r="K3">
        <f>SUMIFS(XUẤT!L:L,XUẤT!B:B,NXT!A3)</f>
        <v>0</v>
      </c>
      <c r="L3">
        <f t="shared" ref="L3:L66" si="0">I3+J3-K3</f>
        <v>0</v>
      </c>
    </row>
    <row r="4" spans="1:14">
      <c r="A4" s="2" t="s">
        <v>18</v>
      </c>
      <c r="B4" t="str">
        <f>_xlfn.IFNA(VLOOKUP(A4,DSNXT!B:R,2,0),"")</f>
        <v>Túi 12BAG-002E</v>
      </c>
      <c r="C4" t="str">
        <f>_xlfn.IFNA(VLOOKUP(A4,DSNXT!B:R,4,0),"")</f>
        <v>Đỏ</v>
      </c>
      <c r="D4" t="str">
        <f>_xlfn.IFNA(VLOOKUP(A4,DSNXT!B:R,5,0),"")</f>
        <v>#NA</v>
      </c>
      <c r="E4" t="str">
        <f>_xlfn.IFNA(VLOOKUP(A4,DSNXT!B:R,7,0),"")</f>
        <v>Túi bán hàng</v>
      </c>
      <c r="F4" t="str">
        <f>_xlfn.IFNA(VLOOKUP(A4,DSNXT!B:R,8,0),"")</f>
        <v>Túi</v>
      </c>
      <c r="G4" t="str">
        <f>_xlfn.IFNA(VLOOKUP(A4,DSNXT!B:R,17,0),"")</f>
        <v>#NA</v>
      </c>
      <c r="H4">
        <f>_xlfn.IFNA(VLOOKUP(A4,DSNXT!B:R,11,0),"")</f>
        <v>44</v>
      </c>
      <c r="J4">
        <f>SUMIFS(NHẬP!L:L,NHẬP!B:B,NXT!A4)</f>
        <v>0</v>
      </c>
      <c r="K4">
        <f>SUMIFS(XUẤT!L:L,XUẤT!B:B,NXT!A4)</f>
        <v>0</v>
      </c>
      <c r="L4">
        <f t="shared" si="0"/>
        <v>0</v>
      </c>
    </row>
    <row r="5" spans="1:14">
      <c r="A5" s="2" t="s">
        <v>106</v>
      </c>
      <c r="B5" t="str">
        <f>_xlfn.IFNA(VLOOKUP(A5,DSNXT!B:R,2,0),"")</f>
        <v>Mặt nạ tinh chất vàng 24k J'white</v>
      </c>
      <c r="C5" t="str">
        <f>_xlfn.IFNA(VLOOKUP(A5,DSNXT!B:R,4,0),"")</f>
        <v>#NA</v>
      </c>
      <c r="D5" t="str">
        <f>_xlfn.IFNA(VLOOKUP(A5,DSNXT!B:R,5,0),"")</f>
        <v>#NA</v>
      </c>
      <c r="E5" t="str">
        <f>_xlfn.IFNA(VLOOKUP(A5,DSNXT!B:R,7,0),"")</f>
        <v>Chăm sóc da mặt</v>
      </c>
      <c r="F5" t="str">
        <f>_xlfn.IFNA(VLOOKUP(A5,DSNXT!B:R,8,0),"")</f>
        <v>Mặt nạ</v>
      </c>
      <c r="G5" t="str">
        <f>_xlfn.IFNA(VLOOKUP(A5,DSNXT!B:R,17,0),"")</f>
        <v>#NA</v>
      </c>
      <c r="H5">
        <f>_xlfn.IFNA(VLOOKUP(A5,DSNXT!B:R,11,0),"")</f>
        <v>58</v>
      </c>
      <c r="J5">
        <f>SUMIFS(NHẬP!L:L,NHẬP!B:B,NXT!A5)</f>
        <v>0</v>
      </c>
      <c r="K5">
        <f>SUMIFS(XUẤT!L:L,XUẤT!B:B,NXT!A5)</f>
        <v>0</v>
      </c>
      <c r="L5">
        <f t="shared" si="0"/>
        <v>0</v>
      </c>
    </row>
    <row r="6" spans="1:14">
      <c r="A6" s="2" t="s">
        <v>106</v>
      </c>
      <c r="B6" t="str">
        <f>_xlfn.IFNA(VLOOKUP(A6,DSNXT!B:R,2,0),"")</f>
        <v>Mặt nạ tinh chất vàng 24k J'white</v>
      </c>
      <c r="C6" t="str">
        <f>_xlfn.IFNA(VLOOKUP(A6,DSNXT!B:R,4,0),"")</f>
        <v>#NA</v>
      </c>
      <c r="D6" t="str">
        <f>_xlfn.IFNA(VLOOKUP(A6,DSNXT!B:R,5,0),"")</f>
        <v>#NA</v>
      </c>
      <c r="E6" t="str">
        <f>_xlfn.IFNA(VLOOKUP(A6,DSNXT!B:R,7,0),"")</f>
        <v>Chăm sóc da mặt</v>
      </c>
      <c r="F6" t="str">
        <f>_xlfn.IFNA(VLOOKUP(A6,DSNXT!B:R,8,0),"")</f>
        <v>Mặt nạ</v>
      </c>
      <c r="G6" t="str">
        <f>_xlfn.IFNA(VLOOKUP(A6,DSNXT!B:R,17,0),"")</f>
        <v>#NA</v>
      </c>
      <c r="H6">
        <f>_xlfn.IFNA(VLOOKUP(A6,DSNXT!B:R,11,0),"")</f>
        <v>58</v>
      </c>
      <c r="J6">
        <f>SUMIFS(NHẬP!L:L,NHẬP!B:B,NXT!A6)</f>
        <v>0</v>
      </c>
      <c r="K6">
        <f>SUMIFS(XUẤT!L:L,XUẤT!B:B,NXT!A6)</f>
        <v>0</v>
      </c>
      <c r="L6">
        <f t="shared" si="0"/>
        <v>0</v>
      </c>
    </row>
    <row r="7" spans="1:14">
      <c r="A7" s="2" t="s">
        <v>151</v>
      </c>
      <c r="B7" t="str">
        <f>_xlfn.IFNA(VLOOKUP(A7,DSNXT!B:R,2,0),"")</f>
        <v>Cạo lưỡi DCCL EBiSU B-D13 Glanz Tongue Cleaner</v>
      </c>
      <c r="C7" t="str">
        <f>_xlfn.IFNA(VLOOKUP(A7,DSNXT!B:R,4,0),"")</f>
        <v>#NA</v>
      </c>
      <c r="D7" t="str">
        <f>_xlfn.IFNA(VLOOKUP(A7,DSNXT!B:R,5,0),"")</f>
        <v>#NA</v>
      </c>
      <c r="E7" t="str">
        <f>_xlfn.IFNA(VLOOKUP(A7,DSNXT!B:R,7,0),"")</f>
        <v>Vệ sinh cá nhân</v>
      </c>
      <c r="F7" t="str">
        <f>_xlfn.IFNA(VLOOKUP(A7,DSNXT!B:R,8,0),"")</f>
        <v>Cạo lưỡi</v>
      </c>
      <c r="G7">
        <f>_xlfn.IFNA(VLOOKUP(A7,DSNXT!B:R,17,0),"")</f>
        <v>0</v>
      </c>
      <c r="H7">
        <f>_xlfn.IFNA(VLOOKUP(A7,DSNXT!B:R,11,0),"")</f>
        <v>11</v>
      </c>
      <c r="J7">
        <f>SUMIFS(NHẬP!L:L,NHẬP!B:B,NXT!A7)</f>
        <v>0</v>
      </c>
      <c r="K7">
        <f>SUMIFS(XUẤT!L:L,XUẤT!B:B,NXT!A7)</f>
        <v>0</v>
      </c>
      <c r="L7">
        <f t="shared" si="0"/>
        <v>0</v>
      </c>
    </row>
    <row r="8" spans="1:14">
      <c r="A8" s="2" t="s">
        <v>151</v>
      </c>
      <c r="B8" t="str">
        <f>_xlfn.IFNA(VLOOKUP(A8,DSNXT!B:R,2,0),"")</f>
        <v>Cạo lưỡi DCCL EBiSU B-D13 Glanz Tongue Cleaner</v>
      </c>
      <c r="C8" t="str">
        <f>_xlfn.IFNA(VLOOKUP(A8,DSNXT!B:R,4,0),"")</f>
        <v>#NA</v>
      </c>
      <c r="D8" t="str">
        <f>_xlfn.IFNA(VLOOKUP(A8,DSNXT!B:R,5,0),"")</f>
        <v>#NA</v>
      </c>
      <c r="E8" t="str">
        <f>_xlfn.IFNA(VLOOKUP(A8,DSNXT!B:R,7,0),"")</f>
        <v>Vệ sinh cá nhân</v>
      </c>
      <c r="F8" t="str">
        <f>_xlfn.IFNA(VLOOKUP(A8,DSNXT!B:R,8,0),"")</f>
        <v>Cạo lưỡi</v>
      </c>
      <c r="G8">
        <f>_xlfn.IFNA(VLOOKUP(A8,DSNXT!B:R,17,0),"")</f>
        <v>0</v>
      </c>
      <c r="H8">
        <f>_xlfn.IFNA(VLOOKUP(A8,DSNXT!B:R,11,0),"")</f>
        <v>11</v>
      </c>
      <c r="J8">
        <f>SUMIFS(NHẬP!L:L,NHẬP!B:B,NXT!A8)</f>
        <v>0</v>
      </c>
      <c r="K8">
        <f>SUMIFS(XUẤT!L:L,XUẤT!B:B,NXT!A8)</f>
        <v>0</v>
      </c>
      <c r="L8">
        <f t="shared" si="0"/>
        <v>0</v>
      </c>
    </row>
    <row r="9" spans="1:14">
      <c r="A9" s="2" t="s">
        <v>151</v>
      </c>
      <c r="B9" t="str">
        <f>_xlfn.IFNA(VLOOKUP(A9,DSNXT!B:R,2,0),"")</f>
        <v>Cạo lưỡi DCCL EBiSU B-D13 Glanz Tongue Cleaner</v>
      </c>
      <c r="C9" t="str">
        <f>_xlfn.IFNA(VLOOKUP(A9,DSNXT!B:R,4,0),"")</f>
        <v>#NA</v>
      </c>
      <c r="D9" t="str">
        <f>_xlfn.IFNA(VLOOKUP(A9,DSNXT!B:R,5,0),"")</f>
        <v>#NA</v>
      </c>
      <c r="E9" t="str">
        <f>_xlfn.IFNA(VLOOKUP(A9,DSNXT!B:R,7,0),"")</f>
        <v>Vệ sinh cá nhân</v>
      </c>
      <c r="F9" t="str">
        <f>_xlfn.IFNA(VLOOKUP(A9,DSNXT!B:R,8,0),"")</f>
        <v>Cạo lưỡi</v>
      </c>
      <c r="G9">
        <f>_xlfn.IFNA(VLOOKUP(A9,DSNXT!B:R,17,0),"")</f>
        <v>0</v>
      </c>
      <c r="H9">
        <f>_xlfn.IFNA(VLOOKUP(A9,DSNXT!B:R,11,0),"")</f>
        <v>11</v>
      </c>
      <c r="J9">
        <f>SUMIFS(NHẬP!L:L,NHẬP!B:B,NXT!A9)</f>
        <v>0</v>
      </c>
      <c r="K9">
        <f>SUMIFS(XUẤT!L:L,XUẤT!B:B,NXT!A9)</f>
        <v>0</v>
      </c>
      <c r="L9">
        <f t="shared" si="0"/>
        <v>0</v>
      </c>
    </row>
    <row r="10" spans="1:14">
      <c r="A10" s="2" t="s">
        <v>151</v>
      </c>
      <c r="B10" t="str">
        <f>_xlfn.IFNA(VLOOKUP(A10,DSNXT!B:R,2,0),"")</f>
        <v>Cạo lưỡi DCCL EBiSU B-D13 Glanz Tongue Cleaner</v>
      </c>
      <c r="C10" t="str">
        <f>_xlfn.IFNA(VLOOKUP(A10,DSNXT!B:R,4,0),"")</f>
        <v>#NA</v>
      </c>
      <c r="D10" t="str">
        <f>_xlfn.IFNA(VLOOKUP(A10,DSNXT!B:R,5,0),"")</f>
        <v>#NA</v>
      </c>
      <c r="E10" t="str">
        <f>_xlfn.IFNA(VLOOKUP(A10,DSNXT!B:R,7,0),"")</f>
        <v>Vệ sinh cá nhân</v>
      </c>
      <c r="F10" t="str">
        <f>_xlfn.IFNA(VLOOKUP(A10,DSNXT!B:R,8,0),"")</f>
        <v>Cạo lưỡi</v>
      </c>
      <c r="G10">
        <f>_xlfn.IFNA(VLOOKUP(A10,DSNXT!B:R,17,0),"")</f>
        <v>0</v>
      </c>
      <c r="H10">
        <f>_xlfn.IFNA(VLOOKUP(A10,DSNXT!B:R,11,0),"")</f>
        <v>11</v>
      </c>
      <c r="J10">
        <f>SUMIFS(NHẬP!L:L,NHẬP!B:B,NXT!A10)</f>
        <v>0</v>
      </c>
      <c r="K10">
        <f>SUMIFS(XUẤT!L:L,XUẤT!B:B,NXT!A10)</f>
        <v>0</v>
      </c>
      <c r="L10">
        <f t="shared" si="0"/>
        <v>0</v>
      </c>
    </row>
    <row r="11" spans="1:14">
      <c r="A11" s="2" t="s">
        <v>155</v>
      </c>
      <c r="B11" t="str">
        <f>_xlfn.IFNA(VLOOKUP(A11,DSNXT!B:R,2,0),"")</f>
        <v>Bàn chải đánh răng Ebisu - Hello Kitty 3-6 Age( B - S20H )</v>
      </c>
      <c r="C11" t="str">
        <f>_xlfn.IFNA(VLOOKUP(A11,DSNXT!B:R,4,0),"")</f>
        <v>#NA</v>
      </c>
      <c r="D11" t="str">
        <f>_xlfn.IFNA(VLOOKUP(A11,DSNXT!B:R,5,0),"")</f>
        <v>#NA</v>
      </c>
      <c r="E11" t="str">
        <f>_xlfn.IFNA(VLOOKUP(A11,DSNXT!B:R,7,0),"")</f>
        <v>Vệ sinh cá nhân</v>
      </c>
      <c r="F11" t="str">
        <f>_xlfn.IFNA(VLOOKUP(A11,DSNXT!B:R,8,0),"")</f>
        <v>Bàn chải đánh răng</v>
      </c>
      <c r="G11">
        <f>_xlfn.IFNA(VLOOKUP(A11,DSNXT!B:R,17,0),"")</f>
        <v>0</v>
      </c>
      <c r="H11">
        <f>_xlfn.IFNA(VLOOKUP(A11,DSNXT!B:R,11,0),"")</f>
        <v>7</v>
      </c>
      <c r="J11">
        <f>SUMIFS(NHẬP!L:L,NHẬP!B:B,NXT!A11)</f>
        <v>0</v>
      </c>
      <c r="K11">
        <f>SUMIFS(XUẤT!L:L,XUẤT!B:B,NXT!A11)</f>
        <v>0</v>
      </c>
      <c r="L11">
        <f t="shared" si="0"/>
        <v>0</v>
      </c>
    </row>
    <row r="12" spans="1:14">
      <c r="A12" s="2" t="s">
        <v>155</v>
      </c>
      <c r="B12" t="str">
        <f>_xlfn.IFNA(VLOOKUP(A12,DSNXT!B:R,2,0),"")</f>
        <v>Bàn chải đánh răng Ebisu - Hello Kitty 3-6 Age( B - S20H )</v>
      </c>
      <c r="C12" t="str">
        <f>_xlfn.IFNA(VLOOKUP(A12,DSNXT!B:R,4,0),"")</f>
        <v>#NA</v>
      </c>
      <c r="D12" t="str">
        <f>_xlfn.IFNA(VLOOKUP(A12,DSNXT!B:R,5,0),"")</f>
        <v>#NA</v>
      </c>
      <c r="E12" t="str">
        <f>_xlfn.IFNA(VLOOKUP(A12,DSNXT!B:R,7,0),"")</f>
        <v>Vệ sinh cá nhân</v>
      </c>
      <c r="F12" t="str">
        <f>_xlfn.IFNA(VLOOKUP(A12,DSNXT!B:R,8,0),"")</f>
        <v>Bàn chải đánh răng</v>
      </c>
      <c r="G12">
        <f>_xlfn.IFNA(VLOOKUP(A12,DSNXT!B:R,17,0),"")</f>
        <v>0</v>
      </c>
      <c r="H12">
        <f>_xlfn.IFNA(VLOOKUP(A12,DSNXT!B:R,11,0),"")</f>
        <v>7</v>
      </c>
      <c r="J12">
        <f>SUMIFS(NHẬP!L:L,NHẬP!B:B,NXT!A12)</f>
        <v>0</v>
      </c>
      <c r="K12">
        <f>SUMIFS(XUẤT!L:L,XUẤT!B:B,NXT!A12)</f>
        <v>0</v>
      </c>
      <c r="L12">
        <f t="shared" si="0"/>
        <v>0</v>
      </c>
    </row>
    <row r="13" spans="1:14">
      <c r="A13" s="2" t="s">
        <v>155</v>
      </c>
      <c r="B13" t="str">
        <f>_xlfn.IFNA(VLOOKUP(A13,DSNXT!B:R,2,0),"")</f>
        <v>Bàn chải đánh răng Ebisu - Hello Kitty 3-6 Age( B - S20H )</v>
      </c>
      <c r="C13" t="str">
        <f>_xlfn.IFNA(VLOOKUP(A13,DSNXT!B:R,4,0),"")</f>
        <v>#NA</v>
      </c>
      <c r="D13" t="str">
        <f>_xlfn.IFNA(VLOOKUP(A13,DSNXT!B:R,5,0),"")</f>
        <v>#NA</v>
      </c>
      <c r="E13" t="str">
        <f>_xlfn.IFNA(VLOOKUP(A13,DSNXT!B:R,7,0),"")</f>
        <v>Vệ sinh cá nhân</v>
      </c>
      <c r="F13" t="str">
        <f>_xlfn.IFNA(VLOOKUP(A13,DSNXT!B:R,8,0),"")</f>
        <v>Bàn chải đánh răng</v>
      </c>
      <c r="G13">
        <f>_xlfn.IFNA(VLOOKUP(A13,DSNXT!B:R,17,0),"")</f>
        <v>0</v>
      </c>
      <c r="H13">
        <f>_xlfn.IFNA(VLOOKUP(A13,DSNXT!B:R,11,0),"")</f>
        <v>7</v>
      </c>
      <c r="J13">
        <f>SUMIFS(NHẬP!L:L,NHẬP!B:B,NXT!A13)</f>
        <v>0</v>
      </c>
      <c r="K13">
        <f>SUMIFS(XUẤT!L:L,XUẤT!B:B,NXT!A13)</f>
        <v>0</v>
      </c>
      <c r="L13">
        <f t="shared" si="0"/>
        <v>0</v>
      </c>
    </row>
    <row r="14" spans="1:14">
      <c r="A14" s="2" t="s">
        <v>315</v>
      </c>
      <c r="B14" t="str">
        <f>_xlfn.IFNA(VLOOKUP(A14,DSNXT!B:R,2,0),"")</f>
        <v>Vá inox KAI DE5867</v>
      </c>
      <c r="C14" t="str">
        <f>_xlfn.IFNA(VLOOKUP(A14,DSNXT!B:R,4,0),"")</f>
        <v>#NA</v>
      </c>
      <c r="D14" t="str">
        <f>_xlfn.IFNA(VLOOKUP(A14,DSNXT!B:R,5,0),"")</f>
        <v>#NA</v>
      </c>
      <c r="E14" t="str">
        <f>_xlfn.IFNA(VLOOKUP(A14,DSNXT!B:R,7,0),"")</f>
        <v>Nhà bếp</v>
      </c>
      <c r="F14" t="str">
        <f>_xlfn.IFNA(VLOOKUP(A14,DSNXT!B:R,8,0),"")</f>
        <v>Vá</v>
      </c>
      <c r="G14">
        <f>_xlfn.IFNA(VLOOKUP(A14,DSNXT!B:R,17,0),"")</f>
        <v>0</v>
      </c>
      <c r="H14">
        <f>_xlfn.IFNA(VLOOKUP(A14,DSNXT!B:R,11,0),"")</f>
        <v>5</v>
      </c>
      <c r="J14">
        <f>SUMIFS(NHẬP!L:L,NHẬP!B:B,NXT!A14)</f>
        <v>0</v>
      </c>
      <c r="K14">
        <f>SUMIFS(XUẤT!L:L,XUẤT!B:B,NXT!A14)</f>
        <v>0</v>
      </c>
      <c r="L14">
        <f t="shared" si="0"/>
        <v>0</v>
      </c>
    </row>
    <row r="15" spans="1:14">
      <c r="A15" s="2" t="s">
        <v>315</v>
      </c>
      <c r="B15" t="str">
        <f>_xlfn.IFNA(VLOOKUP(A15,DSNXT!B:R,2,0),"")</f>
        <v>Vá inox KAI DE5867</v>
      </c>
      <c r="C15" t="str">
        <f>_xlfn.IFNA(VLOOKUP(A15,DSNXT!B:R,4,0),"")</f>
        <v>#NA</v>
      </c>
      <c r="D15" t="str">
        <f>_xlfn.IFNA(VLOOKUP(A15,DSNXT!B:R,5,0),"")</f>
        <v>#NA</v>
      </c>
      <c r="E15" t="str">
        <f>_xlfn.IFNA(VLOOKUP(A15,DSNXT!B:R,7,0),"")</f>
        <v>Nhà bếp</v>
      </c>
      <c r="F15" t="str">
        <f>_xlfn.IFNA(VLOOKUP(A15,DSNXT!B:R,8,0),"")</f>
        <v>Vá</v>
      </c>
      <c r="G15">
        <f>_xlfn.IFNA(VLOOKUP(A15,DSNXT!B:R,17,0),"")</f>
        <v>0</v>
      </c>
      <c r="H15">
        <f>_xlfn.IFNA(VLOOKUP(A15,DSNXT!B:R,11,0),"")</f>
        <v>5</v>
      </c>
      <c r="J15">
        <f>SUMIFS(NHẬP!L:L,NHẬP!B:B,NXT!A15)</f>
        <v>0</v>
      </c>
      <c r="K15">
        <f>SUMIFS(XUẤT!L:L,XUẤT!B:B,NXT!A15)</f>
        <v>0</v>
      </c>
      <c r="L15">
        <f t="shared" si="0"/>
        <v>0</v>
      </c>
    </row>
    <row r="16" spans="1:14">
      <c r="A16" s="2" t="s">
        <v>315</v>
      </c>
      <c r="B16" t="str">
        <f>_xlfn.IFNA(VLOOKUP(A16,DSNXT!B:R,2,0),"")</f>
        <v>Vá inox KAI DE5867</v>
      </c>
      <c r="C16" t="str">
        <f>_xlfn.IFNA(VLOOKUP(A16,DSNXT!B:R,4,0),"")</f>
        <v>#NA</v>
      </c>
      <c r="D16" t="str">
        <f>_xlfn.IFNA(VLOOKUP(A16,DSNXT!B:R,5,0),"")</f>
        <v>#NA</v>
      </c>
      <c r="E16" t="str">
        <f>_xlfn.IFNA(VLOOKUP(A16,DSNXT!B:R,7,0),"")</f>
        <v>Nhà bếp</v>
      </c>
      <c r="F16" t="str">
        <f>_xlfn.IFNA(VLOOKUP(A16,DSNXT!B:R,8,0),"")</f>
        <v>Vá</v>
      </c>
      <c r="G16">
        <f>_xlfn.IFNA(VLOOKUP(A16,DSNXT!B:R,17,0),"")</f>
        <v>0</v>
      </c>
      <c r="H16">
        <f>_xlfn.IFNA(VLOOKUP(A16,DSNXT!B:R,11,0),"")</f>
        <v>5</v>
      </c>
      <c r="J16">
        <f>SUMIFS(NHẬP!L:L,NHẬP!B:B,NXT!A16)</f>
        <v>0</v>
      </c>
      <c r="K16">
        <f>SUMIFS(XUẤT!L:L,XUẤT!B:B,NXT!A16)</f>
        <v>0</v>
      </c>
      <c r="L16">
        <f t="shared" si="0"/>
        <v>0</v>
      </c>
    </row>
    <row r="17" spans="1:12">
      <c r="A17" s="2" t="s">
        <v>315</v>
      </c>
      <c r="B17" t="str">
        <f>_xlfn.IFNA(VLOOKUP(A17,DSNXT!B:R,2,0),"")</f>
        <v>Vá inox KAI DE5867</v>
      </c>
      <c r="C17" t="str">
        <f>_xlfn.IFNA(VLOOKUP(A17,DSNXT!B:R,4,0),"")</f>
        <v>#NA</v>
      </c>
      <c r="D17" t="str">
        <f>_xlfn.IFNA(VLOOKUP(A17,DSNXT!B:R,5,0),"")</f>
        <v>#NA</v>
      </c>
      <c r="E17" t="str">
        <f>_xlfn.IFNA(VLOOKUP(A17,DSNXT!B:R,7,0),"")</f>
        <v>Nhà bếp</v>
      </c>
      <c r="F17" t="str">
        <f>_xlfn.IFNA(VLOOKUP(A17,DSNXT!B:R,8,0),"")</f>
        <v>Vá</v>
      </c>
      <c r="G17">
        <f>_xlfn.IFNA(VLOOKUP(A17,DSNXT!B:R,17,0),"")</f>
        <v>0</v>
      </c>
      <c r="H17">
        <f>_xlfn.IFNA(VLOOKUP(A17,DSNXT!B:R,11,0),"")</f>
        <v>5</v>
      </c>
      <c r="J17">
        <f>SUMIFS(NHẬP!L:L,NHẬP!B:B,NXT!A17)</f>
        <v>0</v>
      </c>
      <c r="K17">
        <f>SUMIFS(XUẤT!L:L,XUẤT!B:B,NXT!A17)</f>
        <v>0</v>
      </c>
      <c r="L17">
        <f t="shared" si="0"/>
        <v>0</v>
      </c>
    </row>
    <row r="18" spans="1:12">
      <c r="A18" s="2" t="s">
        <v>315</v>
      </c>
      <c r="B18" t="str">
        <f>_xlfn.IFNA(VLOOKUP(A18,DSNXT!B:R,2,0),"")</f>
        <v>Vá inox KAI DE5867</v>
      </c>
      <c r="C18" t="str">
        <f>_xlfn.IFNA(VLOOKUP(A18,DSNXT!B:R,4,0),"")</f>
        <v>#NA</v>
      </c>
      <c r="D18" t="str">
        <f>_xlfn.IFNA(VLOOKUP(A18,DSNXT!B:R,5,0),"")</f>
        <v>#NA</v>
      </c>
      <c r="E18" t="str">
        <f>_xlfn.IFNA(VLOOKUP(A18,DSNXT!B:R,7,0),"")</f>
        <v>Nhà bếp</v>
      </c>
      <c r="F18" t="str">
        <f>_xlfn.IFNA(VLOOKUP(A18,DSNXT!B:R,8,0),"")</f>
        <v>Vá</v>
      </c>
      <c r="G18">
        <f>_xlfn.IFNA(VLOOKUP(A18,DSNXT!B:R,17,0),"")</f>
        <v>0</v>
      </c>
      <c r="H18">
        <f>_xlfn.IFNA(VLOOKUP(A18,DSNXT!B:R,11,0),"")</f>
        <v>5</v>
      </c>
      <c r="J18">
        <f>SUMIFS(NHẬP!L:L,NHẬP!B:B,NXT!A18)</f>
        <v>0</v>
      </c>
      <c r="K18">
        <f>SUMIFS(XUẤT!L:L,XUẤT!B:B,NXT!A18)</f>
        <v>0</v>
      </c>
      <c r="L18">
        <f t="shared" si="0"/>
        <v>0</v>
      </c>
    </row>
    <row r="19" spans="1:12">
      <c r="A19" s="2" t="s">
        <v>315</v>
      </c>
      <c r="B19" t="str">
        <f>_xlfn.IFNA(VLOOKUP(A19,DSNXT!B:R,2,0),"")</f>
        <v>Vá inox KAI DE5867</v>
      </c>
      <c r="C19" t="str">
        <f>_xlfn.IFNA(VLOOKUP(A19,DSNXT!B:R,4,0),"")</f>
        <v>#NA</v>
      </c>
      <c r="D19" t="str">
        <f>_xlfn.IFNA(VLOOKUP(A19,DSNXT!B:R,5,0),"")</f>
        <v>#NA</v>
      </c>
      <c r="E19" t="str">
        <f>_xlfn.IFNA(VLOOKUP(A19,DSNXT!B:R,7,0),"")</f>
        <v>Nhà bếp</v>
      </c>
      <c r="F19" t="str">
        <f>_xlfn.IFNA(VLOOKUP(A19,DSNXT!B:R,8,0),"")</f>
        <v>Vá</v>
      </c>
      <c r="G19">
        <f>_xlfn.IFNA(VLOOKUP(A19,DSNXT!B:R,17,0),"")</f>
        <v>0</v>
      </c>
      <c r="H19">
        <f>_xlfn.IFNA(VLOOKUP(A19,DSNXT!B:R,11,0),"")</f>
        <v>5</v>
      </c>
      <c r="J19">
        <f>SUMIFS(NHẬP!L:L,NHẬP!B:B,NXT!A19)</f>
        <v>0</v>
      </c>
      <c r="K19">
        <f>SUMIFS(XUẤT!L:L,XUẤT!B:B,NXT!A19)</f>
        <v>0</v>
      </c>
      <c r="L19">
        <f t="shared" si="0"/>
        <v>0</v>
      </c>
    </row>
    <row r="20" spans="1:12">
      <c r="A20" s="2" t="s">
        <v>315</v>
      </c>
      <c r="B20" t="str">
        <f>_xlfn.IFNA(VLOOKUP(A20,DSNXT!B:R,2,0),"")</f>
        <v>Vá inox KAI DE5867</v>
      </c>
      <c r="C20" t="str">
        <f>_xlfn.IFNA(VLOOKUP(A20,DSNXT!B:R,4,0),"")</f>
        <v>#NA</v>
      </c>
      <c r="D20" t="str">
        <f>_xlfn.IFNA(VLOOKUP(A20,DSNXT!B:R,5,0),"")</f>
        <v>#NA</v>
      </c>
      <c r="E20" t="str">
        <f>_xlfn.IFNA(VLOOKUP(A20,DSNXT!B:R,7,0),"")</f>
        <v>Nhà bếp</v>
      </c>
      <c r="F20" t="str">
        <f>_xlfn.IFNA(VLOOKUP(A20,DSNXT!B:R,8,0),"")</f>
        <v>Vá</v>
      </c>
      <c r="G20">
        <f>_xlfn.IFNA(VLOOKUP(A20,DSNXT!B:R,17,0),"")</f>
        <v>0</v>
      </c>
      <c r="H20">
        <f>_xlfn.IFNA(VLOOKUP(A20,DSNXT!B:R,11,0),"")</f>
        <v>5</v>
      </c>
      <c r="J20">
        <f>SUMIFS(NHẬP!L:L,NHẬP!B:B,NXT!A20)</f>
        <v>0</v>
      </c>
      <c r="K20">
        <f>SUMIFS(XUẤT!L:L,XUẤT!B:B,NXT!A20)</f>
        <v>0</v>
      </c>
      <c r="L20">
        <f t="shared" si="0"/>
        <v>0</v>
      </c>
    </row>
    <row r="21" spans="1:12">
      <c r="A21" s="2" t="s">
        <v>315</v>
      </c>
      <c r="B21" t="str">
        <f>_xlfn.IFNA(VLOOKUP(A21,DSNXT!B:R,2,0),"")</f>
        <v>Vá inox KAI DE5867</v>
      </c>
      <c r="C21" t="str">
        <f>_xlfn.IFNA(VLOOKUP(A21,DSNXT!B:R,4,0),"")</f>
        <v>#NA</v>
      </c>
      <c r="D21" t="str">
        <f>_xlfn.IFNA(VLOOKUP(A21,DSNXT!B:R,5,0),"")</f>
        <v>#NA</v>
      </c>
      <c r="E21" t="str">
        <f>_xlfn.IFNA(VLOOKUP(A21,DSNXT!B:R,7,0),"")</f>
        <v>Nhà bếp</v>
      </c>
      <c r="F21" t="str">
        <f>_xlfn.IFNA(VLOOKUP(A21,DSNXT!B:R,8,0),"")</f>
        <v>Vá</v>
      </c>
      <c r="G21">
        <f>_xlfn.IFNA(VLOOKUP(A21,DSNXT!B:R,17,0),"")</f>
        <v>0</v>
      </c>
      <c r="H21">
        <f>_xlfn.IFNA(VLOOKUP(A21,DSNXT!B:R,11,0),"")</f>
        <v>5</v>
      </c>
      <c r="J21">
        <f>SUMIFS(NHẬP!L:L,NHẬP!B:B,NXT!A21)</f>
        <v>0</v>
      </c>
      <c r="K21">
        <f>SUMIFS(XUẤT!L:L,XUẤT!B:B,NXT!A21)</f>
        <v>0</v>
      </c>
      <c r="L21">
        <f t="shared" si="0"/>
        <v>0</v>
      </c>
    </row>
    <row r="22" spans="1:12">
      <c r="A22" s="2" t="s">
        <v>315</v>
      </c>
      <c r="B22" t="str">
        <f>_xlfn.IFNA(VLOOKUP(A22,DSNXT!B:R,2,0),"")</f>
        <v>Vá inox KAI DE5867</v>
      </c>
      <c r="C22" t="str">
        <f>_xlfn.IFNA(VLOOKUP(A22,DSNXT!B:R,4,0),"")</f>
        <v>#NA</v>
      </c>
      <c r="D22" t="str">
        <f>_xlfn.IFNA(VLOOKUP(A22,DSNXT!B:R,5,0),"")</f>
        <v>#NA</v>
      </c>
      <c r="E22" t="str">
        <f>_xlfn.IFNA(VLOOKUP(A22,DSNXT!B:R,7,0),"")</f>
        <v>Nhà bếp</v>
      </c>
      <c r="F22" t="str">
        <f>_xlfn.IFNA(VLOOKUP(A22,DSNXT!B:R,8,0),"")</f>
        <v>Vá</v>
      </c>
      <c r="G22">
        <f>_xlfn.IFNA(VLOOKUP(A22,DSNXT!B:R,17,0),"")</f>
        <v>0</v>
      </c>
      <c r="H22">
        <f>_xlfn.IFNA(VLOOKUP(A22,DSNXT!B:R,11,0),"")</f>
        <v>5</v>
      </c>
      <c r="J22">
        <f>SUMIFS(NHẬP!L:L,NHẬP!B:B,NXT!A22)</f>
        <v>0</v>
      </c>
      <c r="K22">
        <f>SUMIFS(XUẤT!L:L,XUẤT!B:B,NXT!A22)</f>
        <v>0</v>
      </c>
      <c r="L22">
        <f t="shared" si="0"/>
        <v>0</v>
      </c>
    </row>
    <row r="23" spans="1:12">
      <c r="A23" s="2" t="s">
        <v>315</v>
      </c>
      <c r="B23" t="str">
        <f>_xlfn.IFNA(VLOOKUP(A23,DSNXT!B:R,2,0),"")</f>
        <v>Vá inox KAI DE5867</v>
      </c>
      <c r="C23" t="str">
        <f>_xlfn.IFNA(VLOOKUP(A23,DSNXT!B:R,4,0),"")</f>
        <v>#NA</v>
      </c>
      <c r="D23" t="str">
        <f>_xlfn.IFNA(VLOOKUP(A23,DSNXT!B:R,5,0),"")</f>
        <v>#NA</v>
      </c>
      <c r="E23" t="str">
        <f>_xlfn.IFNA(VLOOKUP(A23,DSNXT!B:R,7,0),"")</f>
        <v>Nhà bếp</v>
      </c>
      <c r="F23" t="str">
        <f>_xlfn.IFNA(VLOOKUP(A23,DSNXT!B:R,8,0),"")</f>
        <v>Vá</v>
      </c>
      <c r="G23">
        <f>_xlfn.IFNA(VLOOKUP(A23,DSNXT!B:R,17,0),"")</f>
        <v>0</v>
      </c>
      <c r="H23">
        <f>_xlfn.IFNA(VLOOKUP(A23,DSNXT!B:R,11,0),"")</f>
        <v>5</v>
      </c>
      <c r="J23">
        <f>SUMIFS(NHẬP!L:L,NHẬP!B:B,NXT!A23)</f>
        <v>0</v>
      </c>
      <c r="K23">
        <f>SUMIFS(XUẤT!L:L,XUẤT!B:B,NXT!A23)</f>
        <v>0</v>
      </c>
      <c r="L23">
        <f t="shared" si="0"/>
        <v>0</v>
      </c>
    </row>
    <row r="24" spans="1:12">
      <c r="A24" s="2" t="s">
        <v>315</v>
      </c>
      <c r="B24" t="str">
        <f>_xlfn.IFNA(VLOOKUP(A24,DSNXT!B:R,2,0),"")</f>
        <v>Vá inox KAI DE5867</v>
      </c>
      <c r="C24" t="str">
        <f>_xlfn.IFNA(VLOOKUP(A24,DSNXT!B:R,4,0),"")</f>
        <v>#NA</v>
      </c>
      <c r="D24" t="str">
        <f>_xlfn.IFNA(VLOOKUP(A24,DSNXT!B:R,5,0),"")</f>
        <v>#NA</v>
      </c>
      <c r="E24" t="str">
        <f>_xlfn.IFNA(VLOOKUP(A24,DSNXT!B:R,7,0),"")</f>
        <v>Nhà bếp</v>
      </c>
      <c r="F24" t="str">
        <f>_xlfn.IFNA(VLOOKUP(A24,DSNXT!B:R,8,0),"")</f>
        <v>Vá</v>
      </c>
      <c r="G24">
        <f>_xlfn.IFNA(VLOOKUP(A24,DSNXT!B:R,17,0),"")</f>
        <v>0</v>
      </c>
      <c r="H24">
        <f>_xlfn.IFNA(VLOOKUP(A24,DSNXT!B:R,11,0),"")</f>
        <v>5</v>
      </c>
      <c r="J24">
        <f>SUMIFS(NHẬP!L:L,NHẬP!B:B,NXT!A24)</f>
        <v>0</v>
      </c>
      <c r="K24">
        <f>SUMIFS(XUẤT!L:L,XUẤT!B:B,NXT!A24)</f>
        <v>0</v>
      </c>
      <c r="L24">
        <f t="shared" si="0"/>
        <v>0</v>
      </c>
    </row>
    <row r="25" spans="1:12">
      <c r="A25" s="2" t="s">
        <v>315</v>
      </c>
      <c r="B25" t="str">
        <f>_xlfn.IFNA(VLOOKUP(A25,DSNXT!B:R,2,0),"")</f>
        <v>Vá inox KAI DE5867</v>
      </c>
      <c r="C25" t="str">
        <f>_xlfn.IFNA(VLOOKUP(A25,DSNXT!B:R,4,0),"")</f>
        <v>#NA</v>
      </c>
      <c r="D25" t="str">
        <f>_xlfn.IFNA(VLOOKUP(A25,DSNXT!B:R,5,0),"")</f>
        <v>#NA</v>
      </c>
      <c r="E25" t="str">
        <f>_xlfn.IFNA(VLOOKUP(A25,DSNXT!B:R,7,0),"")</f>
        <v>Nhà bếp</v>
      </c>
      <c r="F25" t="str">
        <f>_xlfn.IFNA(VLOOKUP(A25,DSNXT!B:R,8,0),"")</f>
        <v>Vá</v>
      </c>
      <c r="G25">
        <f>_xlfn.IFNA(VLOOKUP(A25,DSNXT!B:R,17,0),"")</f>
        <v>0</v>
      </c>
      <c r="H25">
        <f>_xlfn.IFNA(VLOOKUP(A25,DSNXT!B:R,11,0),"")</f>
        <v>5</v>
      </c>
      <c r="J25">
        <f>SUMIFS(NHẬP!L:L,NHẬP!B:B,NXT!A25)</f>
        <v>0</v>
      </c>
      <c r="K25">
        <f>SUMIFS(XUẤT!L:L,XUẤT!B:B,NXT!A25)</f>
        <v>0</v>
      </c>
      <c r="L25">
        <f t="shared" si="0"/>
        <v>0</v>
      </c>
    </row>
    <row r="26" spans="1:12">
      <c r="A26" s="2" t="s">
        <v>315</v>
      </c>
      <c r="B26" t="str">
        <f>_xlfn.IFNA(VLOOKUP(A26,DSNXT!B:R,2,0),"")</f>
        <v>Vá inox KAI DE5867</v>
      </c>
      <c r="C26" t="str">
        <f>_xlfn.IFNA(VLOOKUP(A26,DSNXT!B:R,4,0),"")</f>
        <v>#NA</v>
      </c>
      <c r="D26" t="str">
        <f>_xlfn.IFNA(VLOOKUP(A26,DSNXT!B:R,5,0),"")</f>
        <v>#NA</v>
      </c>
      <c r="E26" t="str">
        <f>_xlfn.IFNA(VLOOKUP(A26,DSNXT!B:R,7,0),"")</f>
        <v>Nhà bếp</v>
      </c>
      <c r="F26" t="str">
        <f>_xlfn.IFNA(VLOOKUP(A26,DSNXT!B:R,8,0),"")</f>
        <v>Vá</v>
      </c>
      <c r="G26">
        <f>_xlfn.IFNA(VLOOKUP(A26,DSNXT!B:R,17,0),"")</f>
        <v>0</v>
      </c>
      <c r="H26">
        <f>_xlfn.IFNA(VLOOKUP(A26,DSNXT!B:R,11,0),"")</f>
        <v>5</v>
      </c>
      <c r="J26">
        <f>SUMIFS(NHẬP!L:L,NHẬP!B:B,NXT!A26)</f>
        <v>0</v>
      </c>
      <c r="K26">
        <f>SUMIFS(XUẤT!L:L,XUẤT!B:B,NXT!A26)</f>
        <v>0</v>
      </c>
      <c r="L26">
        <f t="shared" si="0"/>
        <v>0</v>
      </c>
    </row>
    <row r="27" spans="1:12">
      <c r="A27" s="2" t="s">
        <v>350</v>
      </c>
      <c r="B27" t="str">
        <f>_xlfn.IFNA(VLOOKUP(A27,DSNXT!B:R,2,0),"")</f>
        <v>Bấm móng Kai 001M ST màu trắng KE0116</v>
      </c>
      <c r="C27" t="str">
        <f>_xlfn.IFNA(VLOOKUP(A27,DSNXT!B:R,4,0),"")</f>
        <v>#NA</v>
      </c>
      <c r="D27" t="str">
        <f>_xlfn.IFNA(VLOOKUP(A27,DSNXT!B:R,5,0),"")</f>
        <v>#NA</v>
      </c>
      <c r="E27" t="str">
        <f>_xlfn.IFNA(VLOOKUP(A27,DSNXT!B:R,7,0),"")</f>
        <v>Nails</v>
      </c>
      <c r="F27" t="str">
        <f>_xlfn.IFNA(VLOOKUP(A27,DSNXT!B:R,8,0),"")</f>
        <v>Bấm móng</v>
      </c>
      <c r="G27">
        <f>_xlfn.IFNA(VLOOKUP(A27,DSNXT!B:R,17,0),"")</f>
        <v>0</v>
      </c>
      <c r="H27">
        <f>_xlfn.IFNA(VLOOKUP(A27,DSNXT!B:R,11,0),"")</f>
        <v>11</v>
      </c>
      <c r="J27">
        <f>SUMIFS(NHẬP!L:L,NHẬP!B:B,NXT!A27)</f>
        <v>0</v>
      </c>
      <c r="K27">
        <f>SUMIFS(XUẤT!L:L,XUẤT!B:B,NXT!A27)</f>
        <v>0</v>
      </c>
      <c r="L27">
        <f t="shared" si="0"/>
        <v>0</v>
      </c>
    </row>
    <row r="28" spans="1:12">
      <c r="A28" s="2" t="s">
        <v>350</v>
      </c>
      <c r="B28" t="str">
        <f>_xlfn.IFNA(VLOOKUP(A28,DSNXT!B:R,2,0),"")</f>
        <v>Bấm móng Kai 001M ST màu trắng KE0116</v>
      </c>
      <c r="C28" t="str">
        <f>_xlfn.IFNA(VLOOKUP(A28,DSNXT!B:R,4,0),"")</f>
        <v>#NA</v>
      </c>
      <c r="D28" t="str">
        <f>_xlfn.IFNA(VLOOKUP(A28,DSNXT!B:R,5,0),"")</f>
        <v>#NA</v>
      </c>
      <c r="E28" t="str">
        <f>_xlfn.IFNA(VLOOKUP(A28,DSNXT!B:R,7,0),"")</f>
        <v>Nails</v>
      </c>
      <c r="F28" t="str">
        <f>_xlfn.IFNA(VLOOKUP(A28,DSNXT!B:R,8,0),"")</f>
        <v>Bấm móng</v>
      </c>
      <c r="G28">
        <f>_xlfn.IFNA(VLOOKUP(A28,DSNXT!B:R,17,0),"")</f>
        <v>0</v>
      </c>
      <c r="H28">
        <f>_xlfn.IFNA(VLOOKUP(A28,DSNXT!B:R,11,0),"")</f>
        <v>11</v>
      </c>
      <c r="J28">
        <f>SUMIFS(NHẬP!L:L,NHẬP!B:B,NXT!A28)</f>
        <v>0</v>
      </c>
      <c r="K28">
        <f>SUMIFS(XUẤT!L:L,XUẤT!B:B,NXT!A28)</f>
        <v>0</v>
      </c>
      <c r="L28">
        <f t="shared" si="0"/>
        <v>0</v>
      </c>
    </row>
    <row r="29" spans="1:12">
      <c r="A29" s="2" t="s">
        <v>350</v>
      </c>
      <c r="B29" t="str">
        <f>_xlfn.IFNA(VLOOKUP(A29,DSNXT!B:R,2,0),"")</f>
        <v>Bấm móng Kai 001M ST màu trắng KE0116</v>
      </c>
      <c r="C29" t="str">
        <f>_xlfn.IFNA(VLOOKUP(A29,DSNXT!B:R,4,0),"")</f>
        <v>#NA</v>
      </c>
      <c r="D29" t="str">
        <f>_xlfn.IFNA(VLOOKUP(A29,DSNXT!B:R,5,0),"")</f>
        <v>#NA</v>
      </c>
      <c r="E29" t="str">
        <f>_xlfn.IFNA(VLOOKUP(A29,DSNXT!B:R,7,0),"")</f>
        <v>Nails</v>
      </c>
      <c r="F29" t="str">
        <f>_xlfn.IFNA(VLOOKUP(A29,DSNXT!B:R,8,0),"")</f>
        <v>Bấm móng</v>
      </c>
      <c r="G29">
        <f>_xlfn.IFNA(VLOOKUP(A29,DSNXT!B:R,17,0),"")</f>
        <v>0</v>
      </c>
      <c r="H29">
        <f>_xlfn.IFNA(VLOOKUP(A29,DSNXT!B:R,11,0),"")</f>
        <v>11</v>
      </c>
      <c r="J29">
        <f>SUMIFS(NHẬP!L:L,NHẬP!B:B,NXT!A29)</f>
        <v>0</v>
      </c>
      <c r="K29">
        <f>SUMIFS(XUẤT!L:L,XUẤT!B:B,NXT!A29)</f>
        <v>0</v>
      </c>
      <c r="L29">
        <f t="shared" si="0"/>
        <v>0</v>
      </c>
    </row>
    <row r="30" spans="1:12">
      <c r="A30" s="2" t="s">
        <v>350</v>
      </c>
      <c r="B30" t="str">
        <f>_xlfn.IFNA(VLOOKUP(A30,DSNXT!B:R,2,0),"")</f>
        <v>Bấm móng Kai 001M ST màu trắng KE0116</v>
      </c>
      <c r="C30" t="str">
        <f>_xlfn.IFNA(VLOOKUP(A30,DSNXT!B:R,4,0),"")</f>
        <v>#NA</v>
      </c>
      <c r="D30" t="str">
        <f>_xlfn.IFNA(VLOOKUP(A30,DSNXT!B:R,5,0),"")</f>
        <v>#NA</v>
      </c>
      <c r="E30" t="str">
        <f>_xlfn.IFNA(VLOOKUP(A30,DSNXT!B:R,7,0),"")</f>
        <v>Nails</v>
      </c>
      <c r="F30" t="str">
        <f>_xlfn.IFNA(VLOOKUP(A30,DSNXT!B:R,8,0),"")</f>
        <v>Bấm móng</v>
      </c>
      <c r="G30">
        <f>_xlfn.IFNA(VLOOKUP(A30,DSNXT!B:R,17,0),"")</f>
        <v>0</v>
      </c>
      <c r="H30">
        <f>_xlfn.IFNA(VLOOKUP(A30,DSNXT!B:R,11,0),"")</f>
        <v>11</v>
      </c>
      <c r="J30">
        <f>SUMIFS(NHẬP!L:L,NHẬP!B:B,NXT!A30)</f>
        <v>0</v>
      </c>
      <c r="K30">
        <f>SUMIFS(XUẤT!L:L,XUẤT!B:B,NXT!A30)</f>
        <v>0</v>
      </c>
      <c r="L30">
        <f t="shared" si="0"/>
        <v>0</v>
      </c>
    </row>
    <row r="31" spans="1:12">
      <c r="A31" s="2" t="s">
        <v>350</v>
      </c>
      <c r="B31" t="str">
        <f>_xlfn.IFNA(VLOOKUP(A31,DSNXT!B:R,2,0),"")</f>
        <v>Bấm móng Kai 001M ST màu trắng KE0116</v>
      </c>
      <c r="C31" t="str">
        <f>_xlfn.IFNA(VLOOKUP(A31,DSNXT!B:R,4,0),"")</f>
        <v>#NA</v>
      </c>
      <c r="D31" t="str">
        <f>_xlfn.IFNA(VLOOKUP(A31,DSNXT!B:R,5,0),"")</f>
        <v>#NA</v>
      </c>
      <c r="E31" t="str">
        <f>_xlfn.IFNA(VLOOKUP(A31,DSNXT!B:R,7,0),"")</f>
        <v>Nails</v>
      </c>
      <c r="F31" t="str">
        <f>_xlfn.IFNA(VLOOKUP(A31,DSNXT!B:R,8,0),"")</f>
        <v>Bấm móng</v>
      </c>
      <c r="G31">
        <f>_xlfn.IFNA(VLOOKUP(A31,DSNXT!B:R,17,0),"")</f>
        <v>0</v>
      </c>
      <c r="H31">
        <f>_xlfn.IFNA(VLOOKUP(A31,DSNXT!B:R,11,0),"")</f>
        <v>11</v>
      </c>
      <c r="J31">
        <f>SUMIFS(NHẬP!L:L,NHẬP!B:B,NXT!A31)</f>
        <v>0</v>
      </c>
      <c r="K31">
        <f>SUMIFS(XUẤT!L:L,XUẤT!B:B,NXT!A31)</f>
        <v>0</v>
      </c>
      <c r="L31">
        <f t="shared" si="0"/>
        <v>0</v>
      </c>
    </row>
    <row r="32" spans="1:12">
      <c r="A32" s="2" t="s">
        <v>350</v>
      </c>
      <c r="B32" t="str">
        <f>_xlfn.IFNA(VLOOKUP(A32,DSNXT!B:R,2,0),"")</f>
        <v>Bấm móng Kai 001M ST màu trắng KE0116</v>
      </c>
      <c r="C32" t="str">
        <f>_xlfn.IFNA(VLOOKUP(A32,DSNXT!B:R,4,0),"")</f>
        <v>#NA</v>
      </c>
      <c r="D32" t="str">
        <f>_xlfn.IFNA(VLOOKUP(A32,DSNXT!B:R,5,0),"")</f>
        <v>#NA</v>
      </c>
      <c r="E32" t="str">
        <f>_xlfn.IFNA(VLOOKUP(A32,DSNXT!B:R,7,0),"")</f>
        <v>Nails</v>
      </c>
      <c r="F32" t="str">
        <f>_xlfn.IFNA(VLOOKUP(A32,DSNXT!B:R,8,0),"")</f>
        <v>Bấm móng</v>
      </c>
      <c r="G32">
        <f>_xlfn.IFNA(VLOOKUP(A32,DSNXT!B:R,17,0),"")</f>
        <v>0</v>
      </c>
      <c r="H32">
        <f>_xlfn.IFNA(VLOOKUP(A32,DSNXT!B:R,11,0),"")</f>
        <v>11</v>
      </c>
      <c r="J32">
        <f>SUMIFS(NHẬP!L:L,NHẬP!B:B,NXT!A32)</f>
        <v>0</v>
      </c>
      <c r="K32">
        <f>SUMIFS(XUẤT!L:L,XUẤT!B:B,NXT!A32)</f>
        <v>0</v>
      </c>
      <c r="L32">
        <f t="shared" si="0"/>
        <v>0</v>
      </c>
    </row>
    <row r="33" spans="1:12">
      <c r="A33" s="2" t="s">
        <v>350</v>
      </c>
      <c r="B33" t="str">
        <f>_xlfn.IFNA(VLOOKUP(A33,DSNXT!B:R,2,0),"")</f>
        <v>Bấm móng Kai 001M ST màu trắng KE0116</v>
      </c>
      <c r="C33" t="str">
        <f>_xlfn.IFNA(VLOOKUP(A33,DSNXT!B:R,4,0),"")</f>
        <v>#NA</v>
      </c>
      <c r="D33" t="str">
        <f>_xlfn.IFNA(VLOOKUP(A33,DSNXT!B:R,5,0),"")</f>
        <v>#NA</v>
      </c>
      <c r="E33" t="str">
        <f>_xlfn.IFNA(VLOOKUP(A33,DSNXT!B:R,7,0),"")</f>
        <v>Nails</v>
      </c>
      <c r="F33" t="str">
        <f>_xlfn.IFNA(VLOOKUP(A33,DSNXT!B:R,8,0),"")</f>
        <v>Bấm móng</v>
      </c>
      <c r="G33">
        <f>_xlfn.IFNA(VLOOKUP(A33,DSNXT!B:R,17,0),"")</f>
        <v>0</v>
      </c>
      <c r="H33">
        <f>_xlfn.IFNA(VLOOKUP(A33,DSNXT!B:R,11,0),"")</f>
        <v>11</v>
      </c>
      <c r="J33">
        <f>SUMIFS(NHẬP!L:L,NHẬP!B:B,NXT!A33)</f>
        <v>0</v>
      </c>
      <c r="K33">
        <f>SUMIFS(XUẤT!L:L,XUẤT!B:B,NXT!A33)</f>
        <v>0</v>
      </c>
      <c r="L33">
        <f t="shared" si="0"/>
        <v>0</v>
      </c>
    </row>
    <row r="34" spans="1:12">
      <c r="A34" s="2" t="s">
        <v>350</v>
      </c>
      <c r="B34" t="str">
        <f>_xlfn.IFNA(VLOOKUP(A34,DSNXT!B:R,2,0),"")</f>
        <v>Bấm móng Kai 001M ST màu trắng KE0116</v>
      </c>
      <c r="C34" t="str">
        <f>_xlfn.IFNA(VLOOKUP(A34,DSNXT!B:R,4,0),"")</f>
        <v>#NA</v>
      </c>
      <c r="D34" t="str">
        <f>_xlfn.IFNA(VLOOKUP(A34,DSNXT!B:R,5,0),"")</f>
        <v>#NA</v>
      </c>
      <c r="E34" t="str">
        <f>_xlfn.IFNA(VLOOKUP(A34,DSNXT!B:R,7,0),"")</f>
        <v>Nails</v>
      </c>
      <c r="F34" t="str">
        <f>_xlfn.IFNA(VLOOKUP(A34,DSNXT!B:R,8,0),"")</f>
        <v>Bấm móng</v>
      </c>
      <c r="G34">
        <f>_xlfn.IFNA(VLOOKUP(A34,DSNXT!B:R,17,0),"")</f>
        <v>0</v>
      </c>
      <c r="H34">
        <f>_xlfn.IFNA(VLOOKUP(A34,DSNXT!B:R,11,0),"")</f>
        <v>11</v>
      </c>
      <c r="J34">
        <f>SUMIFS(NHẬP!L:L,NHẬP!B:B,NXT!A34)</f>
        <v>0</v>
      </c>
      <c r="K34">
        <f>SUMIFS(XUẤT!L:L,XUẤT!B:B,NXT!A34)</f>
        <v>0</v>
      </c>
      <c r="L34">
        <f t="shared" si="0"/>
        <v>0</v>
      </c>
    </row>
    <row r="35" spans="1:12">
      <c r="A35" s="2" t="s">
        <v>350</v>
      </c>
      <c r="B35" t="str">
        <f>_xlfn.IFNA(VLOOKUP(A35,DSNXT!B:R,2,0),"")</f>
        <v>Bấm móng Kai 001M ST màu trắng KE0116</v>
      </c>
      <c r="C35" t="str">
        <f>_xlfn.IFNA(VLOOKUP(A35,DSNXT!B:R,4,0),"")</f>
        <v>#NA</v>
      </c>
      <c r="D35" t="str">
        <f>_xlfn.IFNA(VLOOKUP(A35,DSNXT!B:R,5,0),"")</f>
        <v>#NA</v>
      </c>
      <c r="E35" t="str">
        <f>_xlfn.IFNA(VLOOKUP(A35,DSNXT!B:R,7,0),"")</f>
        <v>Nails</v>
      </c>
      <c r="F35" t="str">
        <f>_xlfn.IFNA(VLOOKUP(A35,DSNXT!B:R,8,0),"")</f>
        <v>Bấm móng</v>
      </c>
      <c r="G35">
        <f>_xlfn.IFNA(VLOOKUP(A35,DSNXT!B:R,17,0),"")</f>
        <v>0</v>
      </c>
      <c r="H35">
        <f>_xlfn.IFNA(VLOOKUP(A35,DSNXT!B:R,11,0),"")</f>
        <v>11</v>
      </c>
      <c r="J35">
        <f>SUMIFS(NHẬP!L:L,NHẬP!B:B,NXT!A35)</f>
        <v>0</v>
      </c>
      <c r="K35">
        <f>SUMIFS(XUẤT!L:L,XUẤT!B:B,NXT!A35)</f>
        <v>0</v>
      </c>
      <c r="L35">
        <f t="shared" si="0"/>
        <v>0</v>
      </c>
    </row>
    <row r="36" spans="1:12">
      <c r="A36" s="2" t="s">
        <v>350</v>
      </c>
      <c r="B36" t="str">
        <f>_xlfn.IFNA(VLOOKUP(A36,DSNXT!B:R,2,0),"")</f>
        <v>Bấm móng Kai 001M ST màu trắng KE0116</v>
      </c>
      <c r="C36" t="str">
        <f>_xlfn.IFNA(VLOOKUP(A36,DSNXT!B:R,4,0),"")</f>
        <v>#NA</v>
      </c>
      <c r="D36" t="str">
        <f>_xlfn.IFNA(VLOOKUP(A36,DSNXT!B:R,5,0),"")</f>
        <v>#NA</v>
      </c>
      <c r="E36" t="str">
        <f>_xlfn.IFNA(VLOOKUP(A36,DSNXT!B:R,7,0),"")</f>
        <v>Nails</v>
      </c>
      <c r="F36" t="str">
        <f>_xlfn.IFNA(VLOOKUP(A36,DSNXT!B:R,8,0),"")</f>
        <v>Bấm móng</v>
      </c>
      <c r="G36">
        <f>_xlfn.IFNA(VLOOKUP(A36,DSNXT!B:R,17,0),"")</f>
        <v>0</v>
      </c>
      <c r="H36">
        <f>_xlfn.IFNA(VLOOKUP(A36,DSNXT!B:R,11,0),"")</f>
        <v>11</v>
      </c>
      <c r="J36">
        <f>SUMIFS(NHẬP!L:L,NHẬP!B:B,NXT!A36)</f>
        <v>0</v>
      </c>
      <c r="K36">
        <f>SUMIFS(XUẤT!L:L,XUẤT!B:B,NXT!A36)</f>
        <v>0</v>
      </c>
      <c r="L36">
        <f t="shared" si="0"/>
        <v>0</v>
      </c>
    </row>
    <row r="37" spans="1:12">
      <c r="A37" s="2" t="s">
        <v>350</v>
      </c>
      <c r="B37" t="str">
        <f>_xlfn.IFNA(VLOOKUP(A37,DSNXT!B:R,2,0),"")</f>
        <v>Bấm móng Kai 001M ST màu trắng KE0116</v>
      </c>
      <c r="C37" t="str">
        <f>_xlfn.IFNA(VLOOKUP(A37,DSNXT!B:R,4,0),"")</f>
        <v>#NA</v>
      </c>
      <c r="D37" t="str">
        <f>_xlfn.IFNA(VLOOKUP(A37,DSNXT!B:R,5,0),"")</f>
        <v>#NA</v>
      </c>
      <c r="E37" t="str">
        <f>_xlfn.IFNA(VLOOKUP(A37,DSNXT!B:R,7,0),"")</f>
        <v>Nails</v>
      </c>
      <c r="F37" t="str">
        <f>_xlfn.IFNA(VLOOKUP(A37,DSNXT!B:R,8,0),"")</f>
        <v>Bấm móng</v>
      </c>
      <c r="G37">
        <f>_xlfn.IFNA(VLOOKUP(A37,DSNXT!B:R,17,0),"")</f>
        <v>0</v>
      </c>
      <c r="H37">
        <f>_xlfn.IFNA(VLOOKUP(A37,DSNXT!B:R,11,0),"")</f>
        <v>11</v>
      </c>
      <c r="J37">
        <f>SUMIFS(NHẬP!L:L,NHẬP!B:B,NXT!A37)</f>
        <v>0</v>
      </c>
      <c r="K37">
        <f>SUMIFS(XUẤT!L:L,XUẤT!B:B,NXT!A37)</f>
        <v>0</v>
      </c>
      <c r="L37">
        <f t="shared" si="0"/>
        <v>0</v>
      </c>
    </row>
    <row r="38" spans="1:12">
      <c r="A38" s="2" t="s">
        <v>350</v>
      </c>
      <c r="B38" t="str">
        <f>_xlfn.IFNA(VLOOKUP(A38,DSNXT!B:R,2,0),"")</f>
        <v>Bấm móng Kai 001M ST màu trắng KE0116</v>
      </c>
      <c r="C38" t="str">
        <f>_xlfn.IFNA(VLOOKUP(A38,DSNXT!B:R,4,0),"")</f>
        <v>#NA</v>
      </c>
      <c r="D38" t="str">
        <f>_xlfn.IFNA(VLOOKUP(A38,DSNXT!B:R,5,0),"")</f>
        <v>#NA</v>
      </c>
      <c r="E38" t="str">
        <f>_xlfn.IFNA(VLOOKUP(A38,DSNXT!B:R,7,0),"")</f>
        <v>Nails</v>
      </c>
      <c r="F38" t="str">
        <f>_xlfn.IFNA(VLOOKUP(A38,DSNXT!B:R,8,0),"")</f>
        <v>Bấm móng</v>
      </c>
      <c r="G38">
        <f>_xlfn.IFNA(VLOOKUP(A38,DSNXT!B:R,17,0),"")</f>
        <v>0</v>
      </c>
      <c r="H38">
        <f>_xlfn.IFNA(VLOOKUP(A38,DSNXT!B:R,11,0),"")</f>
        <v>11</v>
      </c>
      <c r="J38">
        <f>SUMIFS(NHẬP!L:L,NHẬP!B:B,NXT!A38)</f>
        <v>0</v>
      </c>
      <c r="K38">
        <f>SUMIFS(XUẤT!L:L,XUẤT!B:B,NXT!A38)</f>
        <v>0</v>
      </c>
      <c r="L38">
        <f t="shared" si="0"/>
        <v>0</v>
      </c>
    </row>
    <row r="39" spans="1:12">
      <c r="A39" s="2" t="s">
        <v>350</v>
      </c>
      <c r="B39" t="str">
        <f>_xlfn.IFNA(VLOOKUP(A39,DSNXT!B:R,2,0),"")</f>
        <v>Bấm móng Kai 001M ST màu trắng KE0116</v>
      </c>
      <c r="C39" t="str">
        <f>_xlfn.IFNA(VLOOKUP(A39,DSNXT!B:R,4,0),"")</f>
        <v>#NA</v>
      </c>
      <c r="D39" t="str">
        <f>_xlfn.IFNA(VLOOKUP(A39,DSNXT!B:R,5,0),"")</f>
        <v>#NA</v>
      </c>
      <c r="E39" t="str">
        <f>_xlfn.IFNA(VLOOKUP(A39,DSNXT!B:R,7,0),"")</f>
        <v>Nails</v>
      </c>
      <c r="F39" t="str">
        <f>_xlfn.IFNA(VLOOKUP(A39,DSNXT!B:R,8,0),"")</f>
        <v>Bấm móng</v>
      </c>
      <c r="G39">
        <f>_xlfn.IFNA(VLOOKUP(A39,DSNXT!B:R,17,0),"")</f>
        <v>0</v>
      </c>
      <c r="H39">
        <f>_xlfn.IFNA(VLOOKUP(A39,DSNXT!B:R,11,0),"")</f>
        <v>11</v>
      </c>
      <c r="J39">
        <f>SUMIFS(NHẬP!L:L,NHẬP!B:B,NXT!A39)</f>
        <v>0</v>
      </c>
      <c r="K39">
        <f>SUMIFS(XUẤT!L:L,XUẤT!B:B,NXT!A39)</f>
        <v>0</v>
      </c>
      <c r="L39">
        <f t="shared" si="0"/>
        <v>0</v>
      </c>
    </row>
    <row r="40" spans="1:12">
      <c r="A40" s="2" t="s">
        <v>350</v>
      </c>
      <c r="B40" t="str">
        <f>_xlfn.IFNA(VLOOKUP(A40,DSNXT!B:R,2,0),"")</f>
        <v>Bấm móng Kai 001M ST màu trắng KE0116</v>
      </c>
      <c r="C40" t="str">
        <f>_xlfn.IFNA(VLOOKUP(A40,DSNXT!B:R,4,0),"")</f>
        <v>#NA</v>
      </c>
      <c r="D40" t="str">
        <f>_xlfn.IFNA(VLOOKUP(A40,DSNXT!B:R,5,0),"")</f>
        <v>#NA</v>
      </c>
      <c r="E40" t="str">
        <f>_xlfn.IFNA(VLOOKUP(A40,DSNXT!B:R,7,0),"")</f>
        <v>Nails</v>
      </c>
      <c r="F40" t="str">
        <f>_xlfn.IFNA(VLOOKUP(A40,DSNXT!B:R,8,0),"")</f>
        <v>Bấm móng</v>
      </c>
      <c r="G40">
        <f>_xlfn.IFNA(VLOOKUP(A40,DSNXT!B:R,17,0),"")</f>
        <v>0</v>
      </c>
      <c r="H40">
        <f>_xlfn.IFNA(VLOOKUP(A40,DSNXT!B:R,11,0),"")</f>
        <v>11</v>
      </c>
      <c r="J40">
        <f>SUMIFS(NHẬP!L:L,NHẬP!B:B,NXT!A40)</f>
        <v>0</v>
      </c>
      <c r="K40">
        <f>SUMIFS(XUẤT!L:L,XUẤT!B:B,NXT!A40)</f>
        <v>0</v>
      </c>
      <c r="L40">
        <f t="shared" si="0"/>
        <v>0</v>
      </c>
    </row>
    <row r="41" spans="1:12">
      <c r="A41" s="2" t="s">
        <v>350</v>
      </c>
      <c r="B41" t="str">
        <f>_xlfn.IFNA(VLOOKUP(A41,DSNXT!B:R,2,0),"")</f>
        <v>Bấm móng Kai 001M ST màu trắng KE0116</v>
      </c>
      <c r="C41" t="str">
        <f>_xlfn.IFNA(VLOOKUP(A41,DSNXT!B:R,4,0),"")</f>
        <v>#NA</v>
      </c>
      <c r="D41" t="str">
        <f>_xlfn.IFNA(VLOOKUP(A41,DSNXT!B:R,5,0),"")</f>
        <v>#NA</v>
      </c>
      <c r="E41" t="str">
        <f>_xlfn.IFNA(VLOOKUP(A41,DSNXT!B:R,7,0),"")</f>
        <v>Nails</v>
      </c>
      <c r="F41" t="str">
        <f>_xlfn.IFNA(VLOOKUP(A41,DSNXT!B:R,8,0),"")</f>
        <v>Bấm móng</v>
      </c>
      <c r="G41">
        <f>_xlfn.IFNA(VLOOKUP(A41,DSNXT!B:R,17,0),"")</f>
        <v>0</v>
      </c>
      <c r="H41">
        <f>_xlfn.IFNA(VLOOKUP(A41,DSNXT!B:R,11,0),"")</f>
        <v>11</v>
      </c>
      <c r="J41">
        <f>SUMIFS(NHẬP!L:L,NHẬP!B:B,NXT!A41)</f>
        <v>0</v>
      </c>
      <c r="K41">
        <f>SUMIFS(XUẤT!L:L,XUẤT!B:B,NXT!A41)</f>
        <v>0</v>
      </c>
      <c r="L41">
        <f t="shared" si="0"/>
        <v>0</v>
      </c>
    </row>
    <row r="42" spans="1:12">
      <c r="A42" s="2" t="s">
        <v>350</v>
      </c>
      <c r="B42" t="str">
        <f>_xlfn.IFNA(VLOOKUP(A42,DSNXT!B:R,2,0),"")</f>
        <v>Bấm móng Kai 001M ST màu trắng KE0116</v>
      </c>
      <c r="C42" t="str">
        <f>_xlfn.IFNA(VLOOKUP(A42,DSNXT!B:R,4,0),"")</f>
        <v>#NA</v>
      </c>
      <c r="D42" t="str">
        <f>_xlfn.IFNA(VLOOKUP(A42,DSNXT!B:R,5,0),"")</f>
        <v>#NA</v>
      </c>
      <c r="E42" t="str">
        <f>_xlfn.IFNA(VLOOKUP(A42,DSNXT!B:R,7,0),"")</f>
        <v>Nails</v>
      </c>
      <c r="F42" t="str">
        <f>_xlfn.IFNA(VLOOKUP(A42,DSNXT!B:R,8,0),"")</f>
        <v>Bấm móng</v>
      </c>
      <c r="G42">
        <f>_xlfn.IFNA(VLOOKUP(A42,DSNXT!B:R,17,0),"")</f>
        <v>0</v>
      </c>
      <c r="H42">
        <f>_xlfn.IFNA(VLOOKUP(A42,DSNXT!B:R,11,0),"")</f>
        <v>11</v>
      </c>
      <c r="J42">
        <f>SUMIFS(NHẬP!L:L,NHẬP!B:B,NXT!A42)</f>
        <v>0</v>
      </c>
      <c r="K42">
        <f>SUMIFS(XUẤT!L:L,XUẤT!B:B,NXT!A42)</f>
        <v>0</v>
      </c>
      <c r="L42">
        <f t="shared" si="0"/>
        <v>0</v>
      </c>
    </row>
    <row r="43" spans="1:12">
      <c r="A43" s="2" t="s">
        <v>350</v>
      </c>
      <c r="B43" t="str">
        <f>_xlfn.IFNA(VLOOKUP(A43,DSNXT!B:R,2,0),"")</f>
        <v>Bấm móng Kai 001M ST màu trắng KE0116</v>
      </c>
      <c r="C43" t="str">
        <f>_xlfn.IFNA(VLOOKUP(A43,DSNXT!B:R,4,0),"")</f>
        <v>#NA</v>
      </c>
      <c r="D43" t="str">
        <f>_xlfn.IFNA(VLOOKUP(A43,DSNXT!B:R,5,0),"")</f>
        <v>#NA</v>
      </c>
      <c r="E43" t="str">
        <f>_xlfn.IFNA(VLOOKUP(A43,DSNXT!B:R,7,0),"")</f>
        <v>Nails</v>
      </c>
      <c r="F43" t="str">
        <f>_xlfn.IFNA(VLOOKUP(A43,DSNXT!B:R,8,0),"")</f>
        <v>Bấm móng</v>
      </c>
      <c r="G43">
        <f>_xlfn.IFNA(VLOOKUP(A43,DSNXT!B:R,17,0),"")</f>
        <v>0</v>
      </c>
      <c r="H43">
        <f>_xlfn.IFNA(VLOOKUP(A43,DSNXT!B:R,11,0),"")</f>
        <v>11</v>
      </c>
      <c r="J43">
        <f>SUMIFS(NHẬP!L:L,NHẬP!B:B,NXT!A43)</f>
        <v>0</v>
      </c>
      <c r="K43">
        <f>SUMIFS(XUẤT!L:L,XUẤT!B:B,NXT!A43)</f>
        <v>0</v>
      </c>
      <c r="L43">
        <f t="shared" si="0"/>
        <v>0</v>
      </c>
    </row>
    <row r="44" spans="1:12">
      <c r="A44" s="2" t="s">
        <v>350</v>
      </c>
      <c r="B44" t="str">
        <f>_xlfn.IFNA(VLOOKUP(A44,DSNXT!B:R,2,0),"")</f>
        <v>Bấm móng Kai 001M ST màu trắng KE0116</v>
      </c>
      <c r="C44" t="str">
        <f>_xlfn.IFNA(VLOOKUP(A44,DSNXT!B:R,4,0),"")</f>
        <v>#NA</v>
      </c>
      <c r="D44" t="str">
        <f>_xlfn.IFNA(VLOOKUP(A44,DSNXT!B:R,5,0),"")</f>
        <v>#NA</v>
      </c>
      <c r="E44" t="str">
        <f>_xlfn.IFNA(VLOOKUP(A44,DSNXT!B:R,7,0),"")</f>
        <v>Nails</v>
      </c>
      <c r="F44" t="str">
        <f>_xlfn.IFNA(VLOOKUP(A44,DSNXT!B:R,8,0),"")</f>
        <v>Bấm móng</v>
      </c>
      <c r="G44">
        <f>_xlfn.IFNA(VLOOKUP(A44,DSNXT!B:R,17,0),"")</f>
        <v>0</v>
      </c>
      <c r="H44">
        <f>_xlfn.IFNA(VLOOKUP(A44,DSNXT!B:R,11,0),"")</f>
        <v>11</v>
      </c>
      <c r="J44">
        <f>SUMIFS(NHẬP!L:L,NHẬP!B:B,NXT!A44)</f>
        <v>0</v>
      </c>
      <c r="K44">
        <f>SUMIFS(XUẤT!L:L,XUẤT!B:B,NXT!A44)</f>
        <v>0</v>
      </c>
      <c r="L44">
        <f t="shared" si="0"/>
        <v>0</v>
      </c>
    </row>
    <row r="45" spans="1:12">
      <c r="A45" s="2" t="s">
        <v>350</v>
      </c>
      <c r="B45" t="str">
        <f>_xlfn.IFNA(VLOOKUP(A45,DSNXT!B:R,2,0),"")</f>
        <v>Bấm móng Kai 001M ST màu trắng KE0116</v>
      </c>
      <c r="C45" t="str">
        <f>_xlfn.IFNA(VLOOKUP(A45,DSNXT!B:R,4,0),"")</f>
        <v>#NA</v>
      </c>
      <c r="D45" t="str">
        <f>_xlfn.IFNA(VLOOKUP(A45,DSNXT!B:R,5,0),"")</f>
        <v>#NA</v>
      </c>
      <c r="E45" t="str">
        <f>_xlfn.IFNA(VLOOKUP(A45,DSNXT!B:R,7,0),"")</f>
        <v>Nails</v>
      </c>
      <c r="F45" t="str">
        <f>_xlfn.IFNA(VLOOKUP(A45,DSNXT!B:R,8,0),"")</f>
        <v>Bấm móng</v>
      </c>
      <c r="G45">
        <f>_xlfn.IFNA(VLOOKUP(A45,DSNXT!B:R,17,0),"")</f>
        <v>0</v>
      </c>
      <c r="H45">
        <f>_xlfn.IFNA(VLOOKUP(A45,DSNXT!B:R,11,0),"")</f>
        <v>11</v>
      </c>
      <c r="J45">
        <f>SUMIFS(NHẬP!L:L,NHẬP!B:B,NXT!A45)</f>
        <v>0</v>
      </c>
      <c r="K45">
        <f>SUMIFS(XUẤT!L:L,XUẤT!B:B,NXT!A45)</f>
        <v>0</v>
      </c>
      <c r="L45">
        <f t="shared" si="0"/>
        <v>0</v>
      </c>
    </row>
    <row r="46" spans="1:12">
      <c r="A46" s="2" t="s">
        <v>350</v>
      </c>
      <c r="B46" t="str">
        <f>_xlfn.IFNA(VLOOKUP(A46,DSNXT!B:R,2,0),"")</f>
        <v>Bấm móng Kai 001M ST màu trắng KE0116</v>
      </c>
      <c r="C46" t="str">
        <f>_xlfn.IFNA(VLOOKUP(A46,DSNXT!B:R,4,0),"")</f>
        <v>#NA</v>
      </c>
      <c r="D46" t="str">
        <f>_xlfn.IFNA(VLOOKUP(A46,DSNXT!B:R,5,0),"")</f>
        <v>#NA</v>
      </c>
      <c r="E46" t="str">
        <f>_xlfn.IFNA(VLOOKUP(A46,DSNXT!B:R,7,0),"")</f>
        <v>Nails</v>
      </c>
      <c r="F46" t="str">
        <f>_xlfn.IFNA(VLOOKUP(A46,DSNXT!B:R,8,0),"")</f>
        <v>Bấm móng</v>
      </c>
      <c r="G46">
        <f>_xlfn.IFNA(VLOOKUP(A46,DSNXT!B:R,17,0),"")</f>
        <v>0</v>
      </c>
      <c r="H46">
        <f>_xlfn.IFNA(VLOOKUP(A46,DSNXT!B:R,11,0),"")</f>
        <v>11</v>
      </c>
      <c r="J46">
        <f>SUMIFS(NHẬP!L:L,NHẬP!B:B,NXT!A46)</f>
        <v>0</v>
      </c>
      <c r="K46">
        <f>SUMIFS(XUẤT!L:L,XUẤT!B:B,NXT!A46)</f>
        <v>0</v>
      </c>
      <c r="L46">
        <f t="shared" si="0"/>
        <v>0</v>
      </c>
    </row>
    <row r="47" spans="1:12">
      <c r="A47" s="2" t="s">
        <v>350</v>
      </c>
      <c r="B47" t="str">
        <f>_xlfn.IFNA(VLOOKUP(A47,DSNXT!B:R,2,0),"")</f>
        <v>Bấm móng Kai 001M ST màu trắng KE0116</v>
      </c>
      <c r="C47" t="str">
        <f>_xlfn.IFNA(VLOOKUP(A47,DSNXT!B:R,4,0),"")</f>
        <v>#NA</v>
      </c>
      <c r="D47" t="str">
        <f>_xlfn.IFNA(VLOOKUP(A47,DSNXT!B:R,5,0),"")</f>
        <v>#NA</v>
      </c>
      <c r="E47" t="str">
        <f>_xlfn.IFNA(VLOOKUP(A47,DSNXT!B:R,7,0),"")</f>
        <v>Nails</v>
      </c>
      <c r="F47" t="str">
        <f>_xlfn.IFNA(VLOOKUP(A47,DSNXT!B:R,8,0),"")</f>
        <v>Bấm móng</v>
      </c>
      <c r="G47">
        <f>_xlfn.IFNA(VLOOKUP(A47,DSNXT!B:R,17,0),"")</f>
        <v>0</v>
      </c>
      <c r="H47">
        <f>_xlfn.IFNA(VLOOKUP(A47,DSNXT!B:R,11,0),"")</f>
        <v>11</v>
      </c>
      <c r="J47">
        <f>SUMIFS(NHẬP!L:L,NHẬP!B:B,NXT!A47)</f>
        <v>0</v>
      </c>
      <c r="K47">
        <f>SUMIFS(XUẤT!L:L,XUẤT!B:B,NXT!A47)</f>
        <v>0</v>
      </c>
      <c r="L47">
        <f t="shared" si="0"/>
        <v>0</v>
      </c>
    </row>
    <row r="48" spans="1:12">
      <c r="A48" s="2" t="s">
        <v>350</v>
      </c>
      <c r="B48" t="str">
        <f>_xlfn.IFNA(VLOOKUP(A48,DSNXT!B:R,2,0),"")</f>
        <v>Bấm móng Kai 001M ST màu trắng KE0116</v>
      </c>
      <c r="C48" t="str">
        <f>_xlfn.IFNA(VLOOKUP(A48,DSNXT!B:R,4,0),"")</f>
        <v>#NA</v>
      </c>
      <c r="D48" t="str">
        <f>_xlfn.IFNA(VLOOKUP(A48,DSNXT!B:R,5,0),"")</f>
        <v>#NA</v>
      </c>
      <c r="E48" t="str">
        <f>_xlfn.IFNA(VLOOKUP(A48,DSNXT!B:R,7,0),"")</f>
        <v>Nails</v>
      </c>
      <c r="F48" t="str">
        <f>_xlfn.IFNA(VLOOKUP(A48,DSNXT!B:R,8,0),"")</f>
        <v>Bấm móng</v>
      </c>
      <c r="G48">
        <f>_xlfn.IFNA(VLOOKUP(A48,DSNXT!B:R,17,0),"")</f>
        <v>0</v>
      </c>
      <c r="H48">
        <f>_xlfn.IFNA(VLOOKUP(A48,DSNXT!B:R,11,0),"")</f>
        <v>11</v>
      </c>
      <c r="J48">
        <f>SUMIFS(NHẬP!L:L,NHẬP!B:B,NXT!A48)</f>
        <v>0</v>
      </c>
      <c r="K48">
        <f>SUMIFS(XUẤT!L:L,XUẤT!B:B,NXT!A48)</f>
        <v>0</v>
      </c>
      <c r="L48">
        <f t="shared" si="0"/>
        <v>0</v>
      </c>
    </row>
    <row r="49" spans="1:12">
      <c r="A49" s="2" t="s">
        <v>350</v>
      </c>
      <c r="B49" t="str">
        <f>_xlfn.IFNA(VLOOKUP(A49,DSNXT!B:R,2,0),"")</f>
        <v>Bấm móng Kai 001M ST màu trắng KE0116</v>
      </c>
      <c r="C49" t="str">
        <f>_xlfn.IFNA(VLOOKUP(A49,DSNXT!B:R,4,0),"")</f>
        <v>#NA</v>
      </c>
      <c r="D49" t="str">
        <f>_xlfn.IFNA(VLOOKUP(A49,DSNXT!B:R,5,0),"")</f>
        <v>#NA</v>
      </c>
      <c r="E49" t="str">
        <f>_xlfn.IFNA(VLOOKUP(A49,DSNXT!B:R,7,0),"")</f>
        <v>Nails</v>
      </c>
      <c r="F49" t="str">
        <f>_xlfn.IFNA(VLOOKUP(A49,DSNXT!B:R,8,0),"")</f>
        <v>Bấm móng</v>
      </c>
      <c r="G49">
        <f>_xlfn.IFNA(VLOOKUP(A49,DSNXT!B:R,17,0),"")</f>
        <v>0</v>
      </c>
      <c r="H49">
        <f>_xlfn.IFNA(VLOOKUP(A49,DSNXT!B:R,11,0),"")</f>
        <v>11</v>
      </c>
      <c r="J49">
        <f>SUMIFS(NHẬP!L:L,NHẬP!B:B,NXT!A49)</f>
        <v>0</v>
      </c>
      <c r="K49">
        <f>SUMIFS(XUẤT!L:L,XUẤT!B:B,NXT!A49)</f>
        <v>0</v>
      </c>
      <c r="L49">
        <f t="shared" si="0"/>
        <v>0</v>
      </c>
    </row>
    <row r="50" spans="1:12">
      <c r="A50" s="2" t="s">
        <v>350</v>
      </c>
      <c r="B50" t="str">
        <f>_xlfn.IFNA(VLOOKUP(A50,DSNXT!B:R,2,0),"")</f>
        <v>Bấm móng Kai 001M ST màu trắng KE0116</v>
      </c>
      <c r="C50" t="str">
        <f>_xlfn.IFNA(VLOOKUP(A50,DSNXT!B:R,4,0),"")</f>
        <v>#NA</v>
      </c>
      <c r="D50" t="str">
        <f>_xlfn.IFNA(VLOOKUP(A50,DSNXT!B:R,5,0),"")</f>
        <v>#NA</v>
      </c>
      <c r="E50" t="str">
        <f>_xlfn.IFNA(VLOOKUP(A50,DSNXT!B:R,7,0),"")</f>
        <v>Nails</v>
      </c>
      <c r="F50" t="str">
        <f>_xlfn.IFNA(VLOOKUP(A50,DSNXT!B:R,8,0),"")</f>
        <v>Bấm móng</v>
      </c>
      <c r="G50">
        <f>_xlfn.IFNA(VLOOKUP(A50,DSNXT!B:R,17,0),"")</f>
        <v>0</v>
      </c>
      <c r="H50">
        <f>_xlfn.IFNA(VLOOKUP(A50,DSNXT!B:R,11,0),"")</f>
        <v>11</v>
      </c>
      <c r="J50">
        <f>SUMIFS(NHẬP!L:L,NHẬP!B:B,NXT!A50)</f>
        <v>0</v>
      </c>
      <c r="K50">
        <f>SUMIFS(XUẤT!L:L,XUẤT!B:B,NXT!A50)</f>
        <v>0</v>
      </c>
      <c r="L50">
        <f t="shared" si="0"/>
        <v>0</v>
      </c>
    </row>
    <row r="51" spans="1:12">
      <c r="A51" s="2" t="s">
        <v>350</v>
      </c>
      <c r="B51" t="str">
        <f>_xlfn.IFNA(VLOOKUP(A51,DSNXT!B:R,2,0),"")</f>
        <v>Bấm móng Kai 001M ST màu trắng KE0116</v>
      </c>
      <c r="C51" t="str">
        <f>_xlfn.IFNA(VLOOKUP(A51,DSNXT!B:R,4,0),"")</f>
        <v>#NA</v>
      </c>
      <c r="D51" t="str">
        <f>_xlfn.IFNA(VLOOKUP(A51,DSNXT!B:R,5,0),"")</f>
        <v>#NA</v>
      </c>
      <c r="E51" t="str">
        <f>_xlfn.IFNA(VLOOKUP(A51,DSNXT!B:R,7,0),"")</f>
        <v>Nails</v>
      </c>
      <c r="F51" t="str">
        <f>_xlfn.IFNA(VLOOKUP(A51,DSNXT!B:R,8,0),"")</f>
        <v>Bấm móng</v>
      </c>
      <c r="G51">
        <f>_xlfn.IFNA(VLOOKUP(A51,DSNXT!B:R,17,0),"")</f>
        <v>0</v>
      </c>
      <c r="H51">
        <f>_xlfn.IFNA(VLOOKUP(A51,DSNXT!B:R,11,0),"")</f>
        <v>11</v>
      </c>
      <c r="J51">
        <f>SUMIFS(NHẬP!L:L,NHẬP!B:B,NXT!A51)</f>
        <v>0</v>
      </c>
      <c r="K51">
        <f>SUMIFS(XUẤT!L:L,XUẤT!B:B,NXT!A51)</f>
        <v>0</v>
      </c>
      <c r="L51">
        <f t="shared" si="0"/>
        <v>0</v>
      </c>
    </row>
    <row r="52" spans="1:12">
      <c r="A52" s="2" t="s">
        <v>350</v>
      </c>
      <c r="B52" t="str">
        <f>_xlfn.IFNA(VLOOKUP(A52,DSNXT!B:R,2,0),"")</f>
        <v>Bấm móng Kai 001M ST màu trắng KE0116</v>
      </c>
      <c r="C52" t="str">
        <f>_xlfn.IFNA(VLOOKUP(A52,DSNXT!B:R,4,0),"")</f>
        <v>#NA</v>
      </c>
      <c r="D52" t="str">
        <f>_xlfn.IFNA(VLOOKUP(A52,DSNXT!B:R,5,0),"")</f>
        <v>#NA</v>
      </c>
      <c r="E52" t="str">
        <f>_xlfn.IFNA(VLOOKUP(A52,DSNXT!B:R,7,0),"")</f>
        <v>Nails</v>
      </c>
      <c r="F52" t="str">
        <f>_xlfn.IFNA(VLOOKUP(A52,DSNXT!B:R,8,0),"")</f>
        <v>Bấm móng</v>
      </c>
      <c r="G52">
        <f>_xlfn.IFNA(VLOOKUP(A52,DSNXT!B:R,17,0),"")</f>
        <v>0</v>
      </c>
      <c r="H52">
        <f>_xlfn.IFNA(VLOOKUP(A52,DSNXT!B:R,11,0),"")</f>
        <v>11</v>
      </c>
      <c r="J52">
        <f>SUMIFS(NHẬP!L:L,NHẬP!B:B,NXT!A52)</f>
        <v>0</v>
      </c>
      <c r="K52">
        <f>SUMIFS(XUẤT!L:L,XUẤT!B:B,NXT!A52)</f>
        <v>0</v>
      </c>
      <c r="L52">
        <f t="shared" si="0"/>
        <v>0</v>
      </c>
    </row>
    <row r="53" spans="1:12">
      <c r="A53" s="2" t="s">
        <v>350</v>
      </c>
      <c r="B53" t="str">
        <f>_xlfn.IFNA(VLOOKUP(A53,DSNXT!B:R,2,0),"")</f>
        <v>Bấm móng Kai 001M ST màu trắng KE0116</v>
      </c>
      <c r="C53" t="str">
        <f>_xlfn.IFNA(VLOOKUP(A53,DSNXT!B:R,4,0),"")</f>
        <v>#NA</v>
      </c>
      <c r="D53" t="str">
        <f>_xlfn.IFNA(VLOOKUP(A53,DSNXT!B:R,5,0),"")</f>
        <v>#NA</v>
      </c>
      <c r="E53" t="str">
        <f>_xlfn.IFNA(VLOOKUP(A53,DSNXT!B:R,7,0),"")</f>
        <v>Nails</v>
      </c>
      <c r="F53" t="str">
        <f>_xlfn.IFNA(VLOOKUP(A53,DSNXT!B:R,8,0),"")</f>
        <v>Bấm móng</v>
      </c>
      <c r="G53">
        <f>_xlfn.IFNA(VLOOKUP(A53,DSNXT!B:R,17,0),"")</f>
        <v>0</v>
      </c>
      <c r="H53">
        <f>_xlfn.IFNA(VLOOKUP(A53,DSNXT!B:R,11,0),"")</f>
        <v>11</v>
      </c>
      <c r="J53">
        <f>SUMIFS(NHẬP!L:L,NHẬP!B:B,NXT!A53)</f>
        <v>0</v>
      </c>
      <c r="K53">
        <f>SUMIFS(XUẤT!L:L,XUẤT!B:B,NXT!A53)</f>
        <v>0</v>
      </c>
      <c r="L53">
        <f t="shared" si="0"/>
        <v>0</v>
      </c>
    </row>
    <row r="54" spans="1:12">
      <c r="A54" s="2" t="s">
        <v>350</v>
      </c>
      <c r="B54" t="str">
        <f>_xlfn.IFNA(VLOOKUP(A54,DSNXT!B:R,2,0),"")</f>
        <v>Bấm móng Kai 001M ST màu trắng KE0116</v>
      </c>
      <c r="C54" t="str">
        <f>_xlfn.IFNA(VLOOKUP(A54,DSNXT!B:R,4,0),"")</f>
        <v>#NA</v>
      </c>
      <c r="D54" t="str">
        <f>_xlfn.IFNA(VLOOKUP(A54,DSNXT!B:R,5,0),"")</f>
        <v>#NA</v>
      </c>
      <c r="E54" t="str">
        <f>_xlfn.IFNA(VLOOKUP(A54,DSNXT!B:R,7,0),"")</f>
        <v>Nails</v>
      </c>
      <c r="F54" t="str">
        <f>_xlfn.IFNA(VLOOKUP(A54,DSNXT!B:R,8,0),"")</f>
        <v>Bấm móng</v>
      </c>
      <c r="G54">
        <f>_xlfn.IFNA(VLOOKUP(A54,DSNXT!B:R,17,0),"")</f>
        <v>0</v>
      </c>
      <c r="H54">
        <f>_xlfn.IFNA(VLOOKUP(A54,DSNXT!B:R,11,0),"")</f>
        <v>11</v>
      </c>
      <c r="J54">
        <f>SUMIFS(NHẬP!L:L,NHẬP!B:B,NXT!A54)</f>
        <v>0</v>
      </c>
      <c r="K54">
        <f>SUMIFS(XUẤT!L:L,XUẤT!B:B,NXT!A54)</f>
        <v>0</v>
      </c>
      <c r="L54">
        <f t="shared" si="0"/>
        <v>0</v>
      </c>
    </row>
    <row r="55" spans="1:12">
      <c r="A55" s="2" t="s">
        <v>350</v>
      </c>
      <c r="B55" t="str">
        <f>_xlfn.IFNA(VLOOKUP(A55,DSNXT!B:R,2,0),"")</f>
        <v>Bấm móng Kai 001M ST màu trắng KE0116</v>
      </c>
      <c r="C55" t="str">
        <f>_xlfn.IFNA(VLOOKUP(A55,DSNXT!B:R,4,0),"")</f>
        <v>#NA</v>
      </c>
      <c r="D55" t="str">
        <f>_xlfn.IFNA(VLOOKUP(A55,DSNXT!B:R,5,0),"")</f>
        <v>#NA</v>
      </c>
      <c r="E55" t="str">
        <f>_xlfn.IFNA(VLOOKUP(A55,DSNXT!B:R,7,0),"")</f>
        <v>Nails</v>
      </c>
      <c r="F55" t="str">
        <f>_xlfn.IFNA(VLOOKUP(A55,DSNXT!B:R,8,0),"")</f>
        <v>Bấm móng</v>
      </c>
      <c r="G55">
        <f>_xlfn.IFNA(VLOOKUP(A55,DSNXT!B:R,17,0),"")</f>
        <v>0</v>
      </c>
      <c r="H55">
        <f>_xlfn.IFNA(VLOOKUP(A55,DSNXT!B:R,11,0),"")</f>
        <v>11</v>
      </c>
      <c r="J55">
        <f>SUMIFS(NHẬP!L:L,NHẬP!B:B,NXT!A55)</f>
        <v>0</v>
      </c>
      <c r="K55">
        <f>SUMIFS(XUẤT!L:L,XUẤT!B:B,NXT!A55)</f>
        <v>0</v>
      </c>
      <c r="L55">
        <f t="shared" si="0"/>
        <v>0</v>
      </c>
    </row>
    <row r="56" spans="1:12">
      <c r="A56" s="2" t="s">
        <v>350</v>
      </c>
      <c r="B56" t="str">
        <f>_xlfn.IFNA(VLOOKUP(A56,DSNXT!B:R,2,0),"")</f>
        <v>Bấm móng Kai 001M ST màu trắng KE0116</v>
      </c>
      <c r="C56" t="str">
        <f>_xlfn.IFNA(VLOOKUP(A56,DSNXT!B:R,4,0),"")</f>
        <v>#NA</v>
      </c>
      <c r="D56" t="str">
        <f>_xlfn.IFNA(VLOOKUP(A56,DSNXT!B:R,5,0),"")</f>
        <v>#NA</v>
      </c>
      <c r="E56" t="str">
        <f>_xlfn.IFNA(VLOOKUP(A56,DSNXT!B:R,7,0),"")</f>
        <v>Nails</v>
      </c>
      <c r="F56" t="str">
        <f>_xlfn.IFNA(VLOOKUP(A56,DSNXT!B:R,8,0),"")</f>
        <v>Bấm móng</v>
      </c>
      <c r="G56">
        <f>_xlfn.IFNA(VLOOKUP(A56,DSNXT!B:R,17,0),"")</f>
        <v>0</v>
      </c>
      <c r="H56">
        <f>_xlfn.IFNA(VLOOKUP(A56,DSNXT!B:R,11,0),"")</f>
        <v>11</v>
      </c>
      <c r="J56">
        <f>SUMIFS(NHẬP!L:L,NHẬP!B:B,NXT!A56)</f>
        <v>0</v>
      </c>
      <c r="K56">
        <f>SUMIFS(XUẤT!L:L,XUẤT!B:B,NXT!A56)</f>
        <v>0</v>
      </c>
      <c r="L56">
        <f t="shared" si="0"/>
        <v>0</v>
      </c>
    </row>
    <row r="57" spans="1:12">
      <c r="A57" s="2" t="s">
        <v>350</v>
      </c>
      <c r="B57" t="str">
        <f>_xlfn.IFNA(VLOOKUP(A57,DSNXT!B:R,2,0),"")</f>
        <v>Bấm móng Kai 001M ST màu trắng KE0116</v>
      </c>
      <c r="C57" t="str">
        <f>_xlfn.IFNA(VLOOKUP(A57,DSNXT!B:R,4,0),"")</f>
        <v>#NA</v>
      </c>
      <c r="D57" t="str">
        <f>_xlfn.IFNA(VLOOKUP(A57,DSNXT!B:R,5,0),"")</f>
        <v>#NA</v>
      </c>
      <c r="E57" t="str">
        <f>_xlfn.IFNA(VLOOKUP(A57,DSNXT!B:R,7,0),"")</f>
        <v>Nails</v>
      </c>
      <c r="F57" t="str">
        <f>_xlfn.IFNA(VLOOKUP(A57,DSNXT!B:R,8,0),"")</f>
        <v>Bấm móng</v>
      </c>
      <c r="G57">
        <f>_xlfn.IFNA(VLOOKUP(A57,DSNXT!B:R,17,0),"")</f>
        <v>0</v>
      </c>
      <c r="H57">
        <f>_xlfn.IFNA(VLOOKUP(A57,DSNXT!B:R,11,0),"")</f>
        <v>11</v>
      </c>
      <c r="J57">
        <f>SUMIFS(NHẬP!L:L,NHẬP!B:B,NXT!A57)</f>
        <v>0</v>
      </c>
      <c r="K57">
        <f>SUMIFS(XUẤT!L:L,XUẤT!B:B,NXT!A57)</f>
        <v>0</v>
      </c>
      <c r="L57">
        <f t="shared" si="0"/>
        <v>0</v>
      </c>
    </row>
    <row r="58" spans="1:12">
      <c r="A58" s="2" t="s">
        <v>350</v>
      </c>
      <c r="B58" t="str">
        <f>_xlfn.IFNA(VLOOKUP(A58,DSNXT!B:R,2,0),"")</f>
        <v>Bấm móng Kai 001M ST màu trắng KE0116</v>
      </c>
      <c r="C58" t="str">
        <f>_xlfn.IFNA(VLOOKUP(A58,DSNXT!B:R,4,0),"")</f>
        <v>#NA</v>
      </c>
      <c r="D58" t="str">
        <f>_xlfn.IFNA(VLOOKUP(A58,DSNXT!B:R,5,0),"")</f>
        <v>#NA</v>
      </c>
      <c r="E58" t="str">
        <f>_xlfn.IFNA(VLOOKUP(A58,DSNXT!B:R,7,0),"")</f>
        <v>Nails</v>
      </c>
      <c r="F58" t="str">
        <f>_xlfn.IFNA(VLOOKUP(A58,DSNXT!B:R,8,0),"")</f>
        <v>Bấm móng</v>
      </c>
      <c r="G58">
        <f>_xlfn.IFNA(VLOOKUP(A58,DSNXT!B:R,17,0),"")</f>
        <v>0</v>
      </c>
      <c r="H58">
        <f>_xlfn.IFNA(VLOOKUP(A58,DSNXT!B:R,11,0),"")</f>
        <v>11</v>
      </c>
      <c r="J58">
        <f>SUMIFS(NHẬP!L:L,NHẬP!B:B,NXT!A58)</f>
        <v>0</v>
      </c>
      <c r="K58">
        <f>SUMIFS(XUẤT!L:L,XUẤT!B:B,NXT!A58)</f>
        <v>0</v>
      </c>
      <c r="L58">
        <f t="shared" si="0"/>
        <v>0</v>
      </c>
    </row>
    <row r="59" spans="1:12">
      <c r="A59" s="2" t="s">
        <v>350</v>
      </c>
      <c r="B59" t="str">
        <f>_xlfn.IFNA(VLOOKUP(A59,DSNXT!B:R,2,0),"")</f>
        <v>Bấm móng Kai 001M ST màu trắng KE0116</v>
      </c>
      <c r="C59" t="str">
        <f>_xlfn.IFNA(VLOOKUP(A59,DSNXT!B:R,4,0),"")</f>
        <v>#NA</v>
      </c>
      <c r="D59" t="str">
        <f>_xlfn.IFNA(VLOOKUP(A59,DSNXT!B:R,5,0),"")</f>
        <v>#NA</v>
      </c>
      <c r="E59" t="str">
        <f>_xlfn.IFNA(VLOOKUP(A59,DSNXT!B:R,7,0),"")</f>
        <v>Nails</v>
      </c>
      <c r="F59" t="str">
        <f>_xlfn.IFNA(VLOOKUP(A59,DSNXT!B:R,8,0),"")</f>
        <v>Bấm móng</v>
      </c>
      <c r="G59">
        <f>_xlfn.IFNA(VLOOKUP(A59,DSNXT!B:R,17,0),"")</f>
        <v>0</v>
      </c>
      <c r="H59">
        <f>_xlfn.IFNA(VLOOKUP(A59,DSNXT!B:R,11,0),"")</f>
        <v>11</v>
      </c>
      <c r="J59">
        <f>SUMIFS(NHẬP!L:L,NHẬP!B:B,NXT!A59)</f>
        <v>0</v>
      </c>
      <c r="K59">
        <f>SUMIFS(XUẤT!L:L,XUẤT!B:B,NXT!A59)</f>
        <v>0</v>
      </c>
      <c r="L59">
        <f t="shared" si="0"/>
        <v>0</v>
      </c>
    </row>
    <row r="60" spans="1:12">
      <c r="A60" s="2" t="s">
        <v>350</v>
      </c>
      <c r="B60" t="str">
        <f>_xlfn.IFNA(VLOOKUP(A60,DSNXT!B:R,2,0),"")</f>
        <v>Bấm móng Kai 001M ST màu trắng KE0116</v>
      </c>
      <c r="C60" t="str">
        <f>_xlfn.IFNA(VLOOKUP(A60,DSNXT!B:R,4,0),"")</f>
        <v>#NA</v>
      </c>
      <c r="D60" t="str">
        <f>_xlfn.IFNA(VLOOKUP(A60,DSNXT!B:R,5,0),"")</f>
        <v>#NA</v>
      </c>
      <c r="E60" t="str">
        <f>_xlfn.IFNA(VLOOKUP(A60,DSNXT!B:R,7,0),"")</f>
        <v>Nails</v>
      </c>
      <c r="F60" t="str">
        <f>_xlfn.IFNA(VLOOKUP(A60,DSNXT!B:R,8,0),"")</f>
        <v>Bấm móng</v>
      </c>
      <c r="G60">
        <f>_xlfn.IFNA(VLOOKUP(A60,DSNXT!B:R,17,0),"")</f>
        <v>0</v>
      </c>
      <c r="H60">
        <f>_xlfn.IFNA(VLOOKUP(A60,DSNXT!B:R,11,0),"")</f>
        <v>11</v>
      </c>
      <c r="J60">
        <f>SUMIFS(NHẬP!L:L,NHẬP!B:B,NXT!A60)</f>
        <v>0</v>
      </c>
      <c r="K60">
        <f>SUMIFS(XUẤT!L:L,XUẤT!B:B,NXT!A60)</f>
        <v>0</v>
      </c>
      <c r="L60">
        <f t="shared" si="0"/>
        <v>0</v>
      </c>
    </row>
    <row r="61" spans="1:12">
      <c r="A61" s="2" t="s">
        <v>350</v>
      </c>
      <c r="B61" t="str">
        <f>_xlfn.IFNA(VLOOKUP(A61,DSNXT!B:R,2,0),"")</f>
        <v>Bấm móng Kai 001M ST màu trắng KE0116</v>
      </c>
      <c r="C61" t="str">
        <f>_xlfn.IFNA(VLOOKUP(A61,DSNXT!B:R,4,0),"")</f>
        <v>#NA</v>
      </c>
      <c r="D61" t="str">
        <f>_xlfn.IFNA(VLOOKUP(A61,DSNXT!B:R,5,0),"")</f>
        <v>#NA</v>
      </c>
      <c r="E61" t="str">
        <f>_xlfn.IFNA(VLOOKUP(A61,DSNXT!B:R,7,0),"")</f>
        <v>Nails</v>
      </c>
      <c r="F61" t="str">
        <f>_xlfn.IFNA(VLOOKUP(A61,DSNXT!B:R,8,0),"")</f>
        <v>Bấm móng</v>
      </c>
      <c r="G61">
        <f>_xlfn.IFNA(VLOOKUP(A61,DSNXT!B:R,17,0),"")</f>
        <v>0</v>
      </c>
      <c r="H61">
        <f>_xlfn.IFNA(VLOOKUP(A61,DSNXT!B:R,11,0),"")</f>
        <v>11</v>
      </c>
      <c r="J61">
        <f>SUMIFS(NHẬP!L:L,NHẬP!B:B,NXT!A61)</f>
        <v>0</v>
      </c>
      <c r="K61">
        <f>SUMIFS(XUẤT!L:L,XUẤT!B:B,NXT!A61)</f>
        <v>0</v>
      </c>
      <c r="L61">
        <f t="shared" si="0"/>
        <v>0</v>
      </c>
    </row>
    <row r="62" spans="1:12">
      <c r="A62" s="2" t="s">
        <v>350</v>
      </c>
      <c r="B62" t="str">
        <f>_xlfn.IFNA(VLOOKUP(A62,DSNXT!B:R,2,0),"")</f>
        <v>Bấm móng Kai 001M ST màu trắng KE0116</v>
      </c>
      <c r="C62" t="str">
        <f>_xlfn.IFNA(VLOOKUP(A62,DSNXT!B:R,4,0),"")</f>
        <v>#NA</v>
      </c>
      <c r="D62" t="str">
        <f>_xlfn.IFNA(VLOOKUP(A62,DSNXT!B:R,5,0),"")</f>
        <v>#NA</v>
      </c>
      <c r="E62" t="str">
        <f>_xlfn.IFNA(VLOOKUP(A62,DSNXT!B:R,7,0),"")</f>
        <v>Nails</v>
      </c>
      <c r="F62" t="str">
        <f>_xlfn.IFNA(VLOOKUP(A62,DSNXT!B:R,8,0),"")</f>
        <v>Bấm móng</v>
      </c>
      <c r="G62">
        <f>_xlfn.IFNA(VLOOKUP(A62,DSNXT!B:R,17,0),"")</f>
        <v>0</v>
      </c>
      <c r="H62">
        <f>_xlfn.IFNA(VLOOKUP(A62,DSNXT!B:R,11,0),"")</f>
        <v>11</v>
      </c>
      <c r="J62">
        <f>SUMIFS(NHẬP!L:L,NHẬP!B:B,NXT!A62)</f>
        <v>0</v>
      </c>
      <c r="K62">
        <f>SUMIFS(XUẤT!L:L,XUẤT!B:B,NXT!A62)</f>
        <v>0</v>
      </c>
      <c r="L62">
        <f t="shared" si="0"/>
        <v>0</v>
      </c>
    </row>
    <row r="63" spans="1:12">
      <c r="A63" s="2" t="s">
        <v>350</v>
      </c>
      <c r="B63" t="str">
        <f>_xlfn.IFNA(VLOOKUP(A63,DSNXT!B:R,2,0),"")</f>
        <v>Bấm móng Kai 001M ST màu trắng KE0116</v>
      </c>
      <c r="C63" t="str">
        <f>_xlfn.IFNA(VLOOKUP(A63,DSNXT!B:R,4,0),"")</f>
        <v>#NA</v>
      </c>
      <c r="D63" t="str">
        <f>_xlfn.IFNA(VLOOKUP(A63,DSNXT!B:R,5,0),"")</f>
        <v>#NA</v>
      </c>
      <c r="E63" t="str">
        <f>_xlfn.IFNA(VLOOKUP(A63,DSNXT!B:R,7,0),"")</f>
        <v>Nails</v>
      </c>
      <c r="F63" t="str">
        <f>_xlfn.IFNA(VLOOKUP(A63,DSNXT!B:R,8,0),"")</f>
        <v>Bấm móng</v>
      </c>
      <c r="G63">
        <f>_xlfn.IFNA(VLOOKUP(A63,DSNXT!B:R,17,0),"")</f>
        <v>0</v>
      </c>
      <c r="H63">
        <f>_xlfn.IFNA(VLOOKUP(A63,DSNXT!B:R,11,0),"")</f>
        <v>11</v>
      </c>
      <c r="J63">
        <f>SUMIFS(NHẬP!L:L,NHẬP!B:B,NXT!A63)</f>
        <v>0</v>
      </c>
      <c r="K63">
        <f>SUMIFS(XUẤT!L:L,XUẤT!B:B,NXT!A63)</f>
        <v>0</v>
      </c>
      <c r="L63">
        <f t="shared" si="0"/>
        <v>0</v>
      </c>
    </row>
    <row r="64" spans="1:12">
      <c r="B64" t="str">
        <f>_xlfn.IFNA(VLOOKUP(A64,DSNXT!B:R,2,0),"")</f>
        <v/>
      </c>
      <c r="C64" t="str">
        <f>_xlfn.IFNA(VLOOKUP(A64,DSNXT!B:R,4,0),"")</f>
        <v/>
      </c>
      <c r="D64" t="str">
        <f>_xlfn.IFNA(VLOOKUP(A64,DSNXT!B:R,5,0),"")</f>
        <v/>
      </c>
      <c r="E64" t="str">
        <f>_xlfn.IFNA(VLOOKUP(A64,DSNXT!B:R,7,0),"")</f>
        <v/>
      </c>
      <c r="F64" t="str">
        <f>_xlfn.IFNA(VLOOKUP(A64,DSNXT!B:R,8,0),"")</f>
        <v/>
      </c>
      <c r="G64" t="str">
        <f>_xlfn.IFNA(VLOOKUP(A64,DSNXT!B:R,17,0),"")</f>
        <v/>
      </c>
      <c r="H64" t="str">
        <f>_xlfn.IFNA(VLOOKUP(A64,DSNXT!B:R,11,0),"")</f>
        <v/>
      </c>
      <c r="J64">
        <f>SUMIFS(NHẬP!L:L,NHẬP!B:B,NXT!A64)</f>
        <v>0</v>
      </c>
      <c r="K64">
        <f>SUMIFS(XUẤT!L:L,XUẤT!B:B,NXT!A64)</f>
        <v>0</v>
      </c>
      <c r="L64">
        <f t="shared" si="0"/>
        <v>0</v>
      </c>
    </row>
    <row r="65" spans="2:12">
      <c r="B65" t="str">
        <f>_xlfn.IFNA(VLOOKUP(A65,DSNXT!B:R,2,0),"")</f>
        <v/>
      </c>
      <c r="C65" t="str">
        <f>_xlfn.IFNA(VLOOKUP(A65,DSNXT!B:R,4,0),"")</f>
        <v/>
      </c>
      <c r="D65" t="str">
        <f>_xlfn.IFNA(VLOOKUP(A65,DSNXT!B:R,5,0),"")</f>
        <v/>
      </c>
      <c r="E65" t="str">
        <f>_xlfn.IFNA(VLOOKUP(A65,DSNXT!B:R,7,0),"")</f>
        <v/>
      </c>
      <c r="F65" t="str">
        <f>_xlfn.IFNA(VLOOKUP(A65,DSNXT!B:R,8,0),"")</f>
        <v/>
      </c>
      <c r="G65" t="str">
        <f>_xlfn.IFNA(VLOOKUP(A65,DSNXT!B:R,17,0),"")</f>
        <v/>
      </c>
      <c r="H65" t="str">
        <f>_xlfn.IFNA(VLOOKUP(A65,DSNXT!B:R,11,0),"")</f>
        <v/>
      </c>
      <c r="J65">
        <f>SUMIFS(NHẬP!L:L,NHẬP!B:B,NXT!A65)</f>
        <v>0</v>
      </c>
      <c r="K65">
        <f>SUMIFS(XUẤT!L:L,XUẤT!B:B,NXT!A65)</f>
        <v>0</v>
      </c>
      <c r="L65">
        <f t="shared" si="0"/>
        <v>0</v>
      </c>
    </row>
    <row r="66" spans="2:12">
      <c r="B66" t="str">
        <f>_xlfn.IFNA(VLOOKUP(A66,DSNXT!B:R,2,0),"")</f>
        <v/>
      </c>
      <c r="C66" t="str">
        <f>_xlfn.IFNA(VLOOKUP(A66,DSNXT!B:R,4,0),"")</f>
        <v/>
      </c>
      <c r="D66" t="str">
        <f>_xlfn.IFNA(VLOOKUP(A66,DSNXT!B:R,5,0),"")</f>
        <v/>
      </c>
      <c r="E66" t="str">
        <f>_xlfn.IFNA(VLOOKUP(A66,DSNXT!B:R,7,0),"")</f>
        <v/>
      </c>
      <c r="F66" t="str">
        <f>_xlfn.IFNA(VLOOKUP(A66,DSNXT!B:R,8,0),"")</f>
        <v/>
      </c>
      <c r="G66" t="str">
        <f>_xlfn.IFNA(VLOOKUP(A66,DSNXT!B:R,17,0),"")</f>
        <v/>
      </c>
      <c r="H66" t="str">
        <f>_xlfn.IFNA(VLOOKUP(A66,DSNXT!B:R,11,0),"")</f>
        <v/>
      </c>
      <c r="J66">
        <f>SUMIFS(NHẬP!L:L,NHẬP!B:B,NXT!A66)</f>
        <v>0</v>
      </c>
      <c r="K66">
        <f>SUMIFS(XUẤT!L:L,XUẤT!B:B,NXT!A66)</f>
        <v>0</v>
      </c>
      <c r="L66">
        <f t="shared" si="0"/>
        <v>0</v>
      </c>
    </row>
    <row r="67" spans="2:12">
      <c r="B67" t="str">
        <f>_xlfn.IFNA(VLOOKUP(A67,DSNXT!B:R,2,0),"")</f>
        <v/>
      </c>
      <c r="C67" t="str">
        <f>_xlfn.IFNA(VLOOKUP(A67,DSNXT!B:R,4,0),"")</f>
        <v/>
      </c>
      <c r="D67" t="str">
        <f>_xlfn.IFNA(VLOOKUP(A67,DSNXT!B:R,5,0),"")</f>
        <v/>
      </c>
      <c r="E67" t="str">
        <f>_xlfn.IFNA(VLOOKUP(A67,DSNXT!B:R,7,0),"")</f>
        <v/>
      </c>
      <c r="F67" t="str">
        <f>_xlfn.IFNA(VLOOKUP(A67,DSNXT!B:R,8,0),"")</f>
        <v/>
      </c>
      <c r="G67" t="str">
        <f>_xlfn.IFNA(VLOOKUP(A67,DSNXT!B:R,17,0),"")</f>
        <v/>
      </c>
      <c r="H67" t="str">
        <f>_xlfn.IFNA(VLOOKUP(A67,DSNXT!B:R,11,0),"")</f>
        <v/>
      </c>
      <c r="J67">
        <f>SUMIFS(NHẬP!L:L,NHẬP!B:B,NXT!A67)</f>
        <v>0</v>
      </c>
      <c r="K67">
        <f>SUMIFS(XUẤT!L:L,XUẤT!B:B,NXT!A67)</f>
        <v>0</v>
      </c>
      <c r="L67">
        <f t="shared" ref="L67:L130" si="1">I67+J67-K67</f>
        <v>0</v>
      </c>
    </row>
    <row r="68" spans="2:12">
      <c r="B68" t="str">
        <f>_xlfn.IFNA(VLOOKUP(A68,DSNXT!B:R,2,0),"")</f>
        <v/>
      </c>
      <c r="C68" t="str">
        <f>_xlfn.IFNA(VLOOKUP(A68,DSNXT!B:R,4,0),"")</f>
        <v/>
      </c>
      <c r="D68" t="str">
        <f>_xlfn.IFNA(VLOOKUP(A68,DSNXT!B:R,5,0),"")</f>
        <v/>
      </c>
      <c r="E68" t="str">
        <f>_xlfn.IFNA(VLOOKUP(A68,DSNXT!B:R,7,0),"")</f>
        <v/>
      </c>
      <c r="F68" t="str">
        <f>_xlfn.IFNA(VLOOKUP(A68,DSNXT!B:R,8,0),"")</f>
        <v/>
      </c>
      <c r="G68" t="str">
        <f>_xlfn.IFNA(VLOOKUP(A68,DSNXT!B:R,17,0),"")</f>
        <v/>
      </c>
      <c r="H68" t="str">
        <f>_xlfn.IFNA(VLOOKUP(A68,DSNXT!B:R,11,0),"")</f>
        <v/>
      </c>
      <c r="J68">
        <f>SUMIFS(NHẬP!L:L,NHẬP!B:B,NXT!A68)</f>
        <v>0</v>
      </c>
      <c r="K68">
        <f>SUMIFS(XUẤT!L:L,XUẤT!B:B,NXT!A68)</f>
        <v>0</v>
      </c>
      <c r="L68">
        <f t="shared" si="1"/>
        <v>0</v>
      </c>
    </row>
    <row r="69" spans="2:12">
      <c r="B69" t="str">
        <f>_xlfn.IFNA(VLOOKUP(A69,DSNXT!B:R,2,0),"")</f>
        <v/>
      </c>
      <c r="C69" t="str">
        <f>_xlfn.IFNA(VLOOKUP(A69,DSNXT!B:R,4,0),"")</f>
        <v/>
      </c>
      <c r="D69" t="str">
        <f>_xlfn.IFNA(VLOOKUP(A69,DSNXT!B:R,5,0),"")</f>
        <v/>
      </c>
      <c r="E69" t="str">
        <f>_xlfn.IFNA(VLOOKUP(A69,DSNXT!B:R,7,0),"")</f>
        <v/>
      </c>
      <c r="F69" t="str">
        <f>_xlfn.IFNA(VLOOKUP(A69,DSNXT!B:R,8,0),"")</f>
        <v/>
      </c>
      <c r="G69" t="str">
        <f>_xlfn.IFNA(VLOOKUP(A69,DSNXT!B:R,17,0),"")</f>
        <v/>
      </c>
      <c r="H69" t="str">
        <f>_xlfn.IFNA(VLOOKUP(A69,DSNXT!B:R,11,0),"")</f>
        <v/>
      </c>
      <c r="J69">
        <f>SUMIFS(NHẬP!L:L,NHẬP!B:B,NXT!A69)</f>
        <v>0</v>
      </c>
      <c r="K69">
        <f>SUMIFS(XUẤT!L:L,XUẤT!B:B,NXT!A69)</f>
        <v>0</v>
      </c>
      <c r="L69">
        <f t="shared" si="1"/>
        <v>0</v>
      </c>
    </row>
    <row r="70" spans="2:12">
      <c r="B70" t="str">
        <f>_xlfn.IFNA(VLOOKUP(A70,DSNXT!B:R,2,0),"")</f>
        <v/>
      </c>
      <c r="C70" t="str">
        <f>_xlfn.IFNA(VLOOKUP(A70,DSNXT!B:R,4,0),"")</f>
        <v/>
      </c>
      <c r="D70" t="str">
        <f>_xlfn.IFNA(VLOOKUP(A70,DSNXT!B:R,5,0),"")</f>
        <v/>
      </c>
      <c r="E70" t="str">
        <f>_xlfn.IFNA(VLOOKUP(A70,DSNXT!B:R,7,0),"")</f>
        <v/>
      </c>
      <c r="F70" t="str">
        <f>_xlfn.IFNA(VLOOKUP(A70,DSNXT!B:R,8,0),"")</f>
        <v/>
      </c>
      <c r="G70" t="str">
        <f>_xlfn.IFNA(VLOOKUP(A70,DSNXT!B:R,17,0),"")</f>
        <v/>
      </c>
      <c r="H70" t="str">
        <f>_xlfn.IFNA(VLOOKUP(A70,DSNXT!B:R,11,0),"")</f>
        <v/>
      </c>
      <c r="J70">
        <f>SUMIFS(NHẬP!L:L,NHẬP!B:B,NXT!A70)</f>
        <v>0</v>
      </c>
      <c r="K70">
        <f>SUMIFS(XUẤT!L:L,XUẤT!B:B,NXT!A70)</f>
        <v>0</v>
      </c>
      <c r="L70">
        <f t="shared" si="1"/>
        <v>0</v>
      </c>
    </row>
    <row r="71" spans="2:12">
      <c r="B71" t="str">
        <f>_xlfn.IFNA(VLOOKUP(A71,DSNXT!B:R,2,0),"")</f>
        <v/>
      </c>
      <c r="C71" t="str">
        <f>_xlfn.IFNA(VLOOKUP(A71,DSNXT!B:R,4,0),"")</f>
        <v/>
      </c>
      <c r="D71" t="str">
        <f>_xlfn.IFNA(VLOOKUP(A71,DSNXT!B:R,5,0),"")</f>
        <v/>
      </c>
      <c r="E71" t="str">
        <f>_xlfn.IFNA(VLOOKUP(A71,DSNXT!B:R,7,0),"")</f>
        <v/>
      </c>
      <c r="F71" t="str">
        <f>_xlfn.IFNA(VLOOKUP(A71,DSNXT!B:R,8,0),"")</f>
        <v/>
      </c>
      <c r="G71" t="str">
        <f>_xlfn.IFNA(VLOOKUP(A71,DSNXT!B:R,17,0),"")</f>
        <v/>
      </c>
      <c r="H71" t="str">
        <f>_xlfn.IFNA(VLOOKUP(A71,DSNXT!B:R,11,0),"")</f>
        <v/>
      </c>
      <c r="J71">
        <f>SUMIFS(NHẬP!L:L,NHẬP!B:B,NXT!A71)</f>
        <v>0</v>
      </c>
      <c r="K71">
        <f>SUMIFS(XUẤT!L:L,XUẤT!B:B,NXT!A71)</f>
        <v>0</v>
      </c>
      <c r="L71">
        <f t="shared" si="1"/>
        <v>0</v>
      </c>
    </row>
    <row r="72" spans="2:12">
      <c r="B72" t="str">
        <f>_xlfn.IFNA(VLOOKUP(A72,DSNXT!B:R,2,0),"")</f>
        <v/>
      </c>
      <c r="C72" t="str">
        <f>_xlfn.IFNA(VLOOKUP(A72,DSNXT!B:R,4,0),"")</f>
        <v/>
      </c>
      <c r="D72" t="str">
        <f>_xlfn.IFNA(VLOOKUP(A72,DSNXT!B:R,5,0),"")</f>
        <v/>
      </c>
      <c r="E72" t="str">
        <f>_xlfn.IFNA(VLOOKUP(A72,DSNXT!B:R,7,0),"")</f>
        <v/>
      </c>
      <c r="F72" t="str">
        <f>_xlfn.IFNA(VLOOKUP(A72,DSNXT!B:R,8,0),"")</f>
        <v/>
      </c>
      <c r="G72" t="str">
        <f>_xlfn.IFNA(VLOOKUP(A72,DSNXT!B:R,17,0),"")</f>
        <v/>
      </c>
      <c r="H72" t="str">
        <f>_xlfn.IFNA(VLOOKUP(A72,DSNXT!B:R,11,0),"")</f>
        <v/>
      </c>
      <c r="J72">
        <f>SUMIFS(NHẬP!L:L,NHẬP!B:B,NXT!A72)</f>
        <v>0</v>
      </c>
      <c r="K72">
        <f>SUMIFS(XUẤT!L:L,XUẤT!B:B,NXT!A72)</f>
        <v>0</v>
      </c>
      <c r="L72">
        <f t="shared" si="1"/>
        <v>0</v>
      </c>
    </row>
    <row r="73" spans="2:12">
      <c r="B73" t="str">
        <f>_xlfn.IFNA(VLOOKUP(A73,DSNXT!B:R,2,0),"")</f>
        <v/>
      </c>
      <c r="C73" t="str">
        <f>_xlfn.IFNA(VLOOKUP(A73,DSNXT!B:R,4,0),"")</f>
        <v/>
      </c>
      <c r="D73" t="str">
        <f>_xlfn.IFNA(VLOOKUP(A73,DSNXT!B:R,5,0),"")</f>
        <v/>
      </c>
      <c r="E73" t="str">
        <f>_xlfn.IFNA(VLOOKUP(A73,DSNXT!B:R,7,0),"")</f>
        <v/>
      </c>
      <c r="F73" t="str">
        <f>_xlfn.IFNA(VLOOKUP(A73,DSNXT!B:R,8,0),"")</f>
        <v/>
      </c>
      <c r="G73" t="str">
        <f>_xlfn.IFNA(VLOOKUP(A73,DSNXT!B:R,17,0),"")</f>
        <v/>
      </c>
      <c r="H73" t="str">
        <f>_xlfn.IFNA(VLOOKUP(A73,DSNXT!B:R,11,0),"")</f>
        <v/>
      </c>
      <c r="J73">
        <f>SUMIFS(NHẬP!L:L,NHẬP!B:B,NXT!A73)</f>
        <v>0</v>
      </c>
      <c r="K73">
        <f>SUMIFS(XUẤT!L:L,XUẤT!B:B,NXT!A73)</f>
        <v>0</v>
      </c>
      <c r="L73">
        <f t="shared" si="1"/>
        <v>0</v>
      </c>
    </row>
    <row r="74" spans="2:12">
      <c r="B74" t="str">
        <f>_xlfn.IFNA(VLOOKUP(A74,DSNXT!B:R,2,0),"")</f>
        <v/>
      </c>
      <c r="C74" t="str">
        <f>_xlfn.IFNA(VLOOKUP(A74,DSNXT!B:R,4,0),"")</f>
        <v/>
      </c>
      <c r="D74" t="str">
        <f>_xlfn.IFNA(VLOOKUP(A74,DSNXT!B:R,5,0),"")</f>
        <v/>
      </c>
      <c r="E74" t="str">
        <f>_xlfn.IFNA(VLOOKUP(A74,DSNXT!B:R,7,0),"")</f>
        <v/>
      </c>
      <c r="F74" t="str">
        <f>_xlfn.IFNA(VLOOKUP(A74,DSNXT!B:R,8,0),"")</f>
        <v/>
      </c>
      <c r="G74" t="str">
        <f>_xlfn.IFNA(VLOOKUP(A74,DSNXT!B:R,17,0),"")</f>
        <v/>
      </c>
      <c r="H74" t="str">
        <f>_xlfn.IFNA(VLOOKUP(A74,DSNXT!B:R,11,0),"")</f>
        <v/>
      </c>
      <c r="J74">
        <f>SUMIFS(NHẬP!L:L,NHẬP!B:B,NXT!A74)</f>
        <v>0</v>
      </c>
      <c r="K74">
        <f>SUMIFS(XUẤT!L:L,XUẤT!B:B,NXT!A74)</f>
        <v>0</v>
      </c>
      <c r="L74">
        <f t="shared" si="1"/>
        <v>0</v>
      </c>
    </row>
    <row r="75" spans="2:12">
      <c r="B75" t="str">
        <f>_xlfn.IFNA(VLOOKUP(A75,DSNXT!B:R,2,0),"")</f>
        <v/>
      </c>
      <c r="C75" t="str">
        <f>_xlfn.IFNA(VLOOKUP(A75,DSNXT!B:R,4,0),"")</f>
        <v/>
      </c>
      <c r="D75" t="str">
        <f>_xlfn.IFNA(VLOOKUP(A75,DSNXT!B:R,5,0),"")</f>
        <v/>
      </c>
      <c r="E75" t="str">
        <f>_xlfn.IFNA(VLOOKUP(A75,DSNXT!B:R,7,0),"")</f>
        <v/>
      </c>
      <c r="F75" t="str">
        <f>_xlfn.IFNA(VLOOKUP(A75,DSNXT!B:R,8,0),"")</f>
        <v/>
      </c>
      <c r="G75" t="str">
        <f>_xlfn.IFNA(VLOOKUP(A75,DSNXT!B:R,17,0),"")</f>
        <v/>
      </c>
      <c r="H75" t="str">
        <f>_xlfn.IFNA(VLOOKUP(A75,DSNXT!B:R,11,0),"")</f>
        <v/>
      </c>
      <c r="J75">
        <f>SUMIFS(NHẬP!L:L,NHẬP!B:B,NXT!A75)</f>
        <v>0</v>
      </c>
      <c r="K75">
        <f>SUMIFS(XUẤT!L:L,XUẤT!B:B,NXT!A75)</f>
        <v>0</v>
      </c>
      <c r="L75">
        <f t="shared" si="1"/>
        <v>0</v>
      </c>
    </row>
    <row r="76" spans="2:12">
      <c r="B76" t="str">
        <f>_xlfn.IFNA(VLOOKUP(A76,DSNXT!B:R,2,0),"")</f>
        <v/>
      </c>
      <c r="C76" t="str">
        <f>_xlfn.IFNA(VLOOKUP(A76,DSNXT!B:R,4,0),"")</f>
        <v/>
      </c>
      <c r="D76" t="str">
        <f>_xlfn.IFNA(VLOOKUP(A76,DSNXT!B:R,5,0),"")</f>
        <v/>
      </c>
      <c r="E76" t="str">
        <f>_xlfn.IFNA(VLOOKUP(A76,DSNXT!B:R,7,0),"")</f>
        <v/>
      </c>
      <c r="F76" t="str">
        <f>_xlfn.IFNA(VLOOKUP(A76,DSNXT!B:R,8,0),"")</f>
        <v/>
      </c>
      <c r="G76" t="str">
        <f>_xlfn.IFNA(VLOOKUP(A76,DSNXT!B:R,17,0),"")</f>
        <v/>
      </c>
      <c r="H76" t="str">
        <f>_xlfn.IFNA(VLOOKUP(A76,DSNXT!B:R,11,0),"")</f>
        <v/>
      </c>
      <c r="J76">
        <f>SUMIFS(NHẬP!L:L,NHẬP!B:B,NXT!A76)</f>
        <v>0</v>
      </c>
      <c r="K76">
        <f>SUMIFS(XUẤT!L:L,XUẤT!B:B,NXT!A76)</f>
        <v>0</v>
      </c>
      <c r="L76">
        <f t="shared" si="1"/>
        <v>0</v>
      </c>
    </row>
    <row r="77" spans="2:12">
      <c r="B77" t="str">
        <f>_xlfn.IFNA(VLOOKUP(A77,DSNXT!B:R,2,0),"")</f>
        <v/>
      </c>
      <c r="C77" t="str">
        <f>_xlfn.IFNA(VLOOKUP(A77,DSNXT!B:R,4,0),"")</f>
        <v/>
      </c>
      <c r="D77" t="str">
        <f>_xlfn.IFNA(VLOOKUP(A77,DSNXT!B:R,5,0),"")</f>
        <v/>
      </c>
      <c r="E77" t="str">
        <f>_xlfn.IFNA(VLOOKUP(A77,DSNXT!B:R,7,0),"")</f>
        <v/>
      </c>
      <c r="F77" t="str">
        <f>_xlfn.IFNA(VLOOKUP(A77,DSNXT!B:R,8,0),"")</f>
        <v/>
      </c>
      <c r="G77" t="str">
        <f>_xlfn.IFNA(VLOOKUP(A77,DSNXT!B:R,17,0),"")</f>
        <v/>
      </c>
      <c r="H77" t="str">
        <f>_xlfn.IFNA(VLOOKUP(A77,DSNXT!B:R,11,0),"")</f>
        <v/>
      </c>
      <c r="J77">
        <f>SUMIFS(NHẬP!L:L,NHẬP!B:B,NXT!A77)</f>
        <v>0</v>
      </c>
      <c r="K77">
        <f>SUMIFS(XUẤT!L:L,XUẤT!B:B,NXT!A77)</f>
        <v>0</v>
      </c>
      <c r="L77">
        <f t="shared" si="1"/>
        <v>0</v>
      </c>
    </row>
    <row r="78" spans="2:12">
      <c r="B78" t="str">
        <f>_xlfn.IFNA(VLOOKUP(A78,DSNXT!B:R,2,0),"")</f>
        <v/>
      </c>
      <c r="C78" t="str">
        <f>_xlfn.IFNA(VLOOKUP(A78,DSNXT!B:R,4,0),"")</f>
        <v/>
      </c>
      <c r="D78" t="str">
        <f>_xlfn.IFNA(VLOOKUP(A78,DSNXT!B:R,5,0),"")</f>
        <v/>
      </c>
      <c r="E78" t="str">
        <f>_xlfn.IFNA(VLOOKUP(A78,DSNXT!B:R,7,0),"")</f>
        <v/>
      </c>
      <c r="F78" t="str">
        <f>_xlfn.IFNA(VLOOKUP(A78,DSNXT!B:R,8,0),"")</f>
        <v/>
      </c>
      <c r="G78" t="str">
        <f>_xlfn.IFNA(VLOOKUP(A78,DSNXT!B:R,17,0),"")</f>
        <v/>
      </c>
      <c r="H78" t="str">
        <f>_xlfn.IFNA(VLOOKUP(A78,DSNXT!B:R,11,0),"")</f>
        <v/>
      </c>
      <c r="J78">
        <f>SUMIFS(NHẬP!L:L,NHẬP!B:B,NXT!A78)</f>
        <v>0</v>
      </c>
      <c r="K78">
        <f>SUMIFS(XUẤT!L:L,XUẤT!B:B,NXT!A78)</f>
        <v>0</v>
      </c>
      <c r="L78">
        <f t="shared" si="1"/>
        <v>0</v>
      </c>
    </row>
    <row r="79" spans="2:12">
      <c r="B79" t="str">
        <f>_xlfn.IFNA(VLOOKUP(A79,DSNXT!B:R,2,0),"")</f>
        <v/>
      </c>
      <c r="C79" t="str">
        <f>_xlfn.IFNA(VLOOKUP(A79,DSNXT!B:R,4,0),"")</f>
        <v/>
      </c>
      <c r="D79" t="str">
        <f>_xlfn.IFNA(VLOOKUP(A79,DSNXT!B:R,5,0),"")</f>
        <v/>
      </c>
      <c r="E79" t="str">
        <f>_xlfn.IFNA(VLOOKUP(A79,DSNXT!B:R,7,0),"")</f>
        <v/>
      </c>
      <c r="F79" t="str">
        <f>_xlfn.IFNA(VLOOKUP(A79,DSNXT!B:R,8,0),"")</f>
        <v/>
      </c>
      <c r="G79" t="str">
        <f>_xlfn.IFNA(VLOOKUP(A79,DSNXT!B:R,17,0),"")</f>
        <v/>
      </c>
      <c r="H79" t="str">
        <f>_xlfn.IFNA(VLOOKUP(A79,DSNXT!B:R,11,0),"")</f>
        <v/>
      </c>
      <c r="J79">
        <f>SUMIFS(NHẬP!L:L,NHẬP!B:B,NXT!A79)</f>
        <v>0</v>
      </c>
      <c r="K79">
        <f>SUMIFS(XUẤT!L:L,XUẤT!B:B,NXT!A79)</f>
        <v>0</v>
      </c>
      <c r="L79">
        <f t="shared" si="1"/>
        <v>0</v>
      </c>
    </row>
    <row r="80" spans="2:12">
      <c r="B80" t="str">
        <f>_xlfn.IFNA(VLOOKUP(A80,DSNXT!B:R,2,0),"")</f>
        <v/>
      </c>
      <c r="C80" t="str">
        <f>_xlfn.IFNA(VLOOKUP(A80,DSNXT!B:R,4,0),"")</f>
        <v/>
      </c>
      <c r="D80" t="str">
        <f>_xlfn.IFNA(VLOOKUP(A80,DSNXT!B:R,5,0),"")</f>
        <v/>
      </c>
      <c r="E80" t="str">
        <f>_xlfn.IFNA(VLOOKUP(A80,DSNXT!B:R,7,0),"")</f>
        <v/>
      </c>
      <c r="F80" t="str">
        <f>_xlfn.IFNA(VLOOKUP(A80,DSNXT!B:R,8,0),"")</f>
        <v/>
      </c>
      <c r="G80" t="str">
        <f>_xlfn.IFNA(VLOOKUP(A80,DSNXT!B:R,17,0),"")</f>
        <v/>
      </c>
      <c r="H80" t="str">
        <f>_xlfn.IFNA(VLOOKUP(A80,DSNXT!B:R,11,0),"")</f>
        <v/>
      </c>
      <c r="J80">
        <f>SUMIFS(NHẬP!L:L,NHẬP!B:B,NXT!A80)</f>
        <v>0</v>
      </c>
      <c r="K80">
        <f>SUMIFS(XUẤT!L:L,XUẤT!B:B,NXT!A80)</f>
        <v>0</v>
      </c>
      <c r="L80">
        <f t="shared" si="1"/>
        <v>0</v>
      </c>
    </row>
    <row r="81" spans="2:12">
      <c r="B81" t="str">
        <f>_xlfn.IFNA(VLOOKUP(A81,DSNXT!B:R,2,0),"")</f>
        <v/>
      </c>
      <c r="C81" t="str">
        <f>_xlfn.IFNA(VLOOKUP(A81,DSNXT!B:R,4,0),"")</f>
        <v/>
      </c>
      <c r="D81" t="str">
        <f>_xlfn.IFNA(VLOOKUP(A81,DSNXT!B:R,5,0),"")</f>
        <v/>
      </c>
      <c r="E81" t="str">
        <f>_xlfn.IFNA(VLOOKUP(A81,DSNXT!B:R,7,0),"")</f>
        <v/>
      </c>
      <c r="F81" t="str">
        <f>_xlfn.IFNA(VLOOKUP(A81,DSNXT!B:R,8,0),"")</f>
        <v/>
      </c>
      <c r="G81" t="str">
        <f>_xlfn.IFNA(VLOOKUP(A81,DSNXT!B:R,17,0),"")</f>
        <v/>
      </c>
      <c r="H81" t="str">
        <f>_xlfn.IFNA(VLOOKUP(A81,DSNXT!B:R,11,0),"")</f>
        <v/>
      </c>
      <c r="J81">
        <f>SUMIFS(NHẬP!L:L,NHẬP!B:B,NXT!A81)</f>
        <v>0</v>
      </c>
      <c r="K81">
        <f>SUMIFS(XUẤT!L:L,XUẤT!B:B,NXT!A81)</f>
        <v>0</v>
      </c>
      <c r="L81">
        <f t="shared" si="1"/>
        <v>0</v>
      </c>
    </row>
    <row r="82" spans="2:12">
      <c r="B82" t="str">
        <f>_xlfn.IFNA(VLOOKUP(A82,DSNXT!B:R,2,0),"")</f>
        <v/>
      </c>
      <c r="C82" t="str">
        <f>_xlfn.IFNA(VLOOKUP(A82,DSNXT!B:R,4,0),"")</f>
        <v/>
      </c>
      <c r="D82" t="str">
        <f>_xlfn.IFNA(VLOOKUP(A82,DSNXT!B:R,5,0),"")</f>
        <v/>
      </c>
      <c r="E82" t="str">
        <f>_xlfn.IFNA(VLOOKUP(A82,DSNXT!B:R,7,0),"")</f>
        <v/>
      </c>
      <c r="F82" t="str">
        <f>_xlfn.IFNA(VLOOKUP(A82,DSNXT!B:R,8,0),"")</f>
        <v/>
      </c>
      <c r="G82" t="str">
        <f>_xlfn.IFNA(VLOOKUP(A82,DSNXT!B:R,17,0),"")</f>
        <v/>
      </c>
      <c r="H82" t="str">
        <f>_xlfn.IFNA(VLOOKUP(A82,DSNXT!B:R,11,0),"")</f>
        <v/>
      </c>
      <c r="J82">
        <f>SUMIFS(NHẬP!L:L,NHẬP!B:B,NXT!A82)</f>
        <v>0</v>
      </c>
      <c r="K82">
        <f>SUMIFS(XUẤT!L:L,XUẤT!B:B,NXT!A82)</f>
        <v>0</v>
      </c>
      <c r="L82">
        <f t="shared" si="1"/>
        <v>0</v>
      </c>
    </row>
    <row r="83" spans="2:12">
      <c r="B83" t="str">
        <f>_xlfn.IFNA(VLOOKUP(A83,DSNXT!B:R,2,0),"")</f>
        <v/>
      </c>
      <c r="C83" t="str">
        <f>_xlfn.IFNA(VLOOKUP(A83,DSNXT!B:R,4,0),"")</f>
        <v/>
      </c>
      <c r="D83" t="str">
        <f>_xlfn.IFNA(VLOOKUP(A83,DSNXT!B:R,5,0),"")</f>
        <v/>
      </c>
      <c r="E83" t="str">
        <f>_xlfn.IFNA(VLOOKUP(A83,DSNXT!B:R,7,0),"")</f>
        <v/>
      </c>
      <c r="F83" t="str">
        <f>_xlfn.IFNA(VLOOKUP(A83,DSNXT!B:R,8,0),"")</f>
        <v/>
      </c>
      <c r="G83" t="str">
        <f>_xlfn.IFNA(VLOOKUP(A83,DSNXT!B:R,17,0),"")</f>
        <v/>
      </c>
      <c r="H83" t="str">
        <f>_xlfn.IFNA(VLOOKUP(A83,DSNXT!B:R,11,0),"")</f>
        <v/>
      </c>
      <c r="J83">
        <f>SUMIFS(NHẬP!L:L,NHẬP!B:B,NXT!A83)</f>
        <v>0</v>
      </c>
      <c r="K83">
        <f>SUMIFS(XUẤT!L:L,XUẤT!B:B,NXT!A83)</f>
        <v>0</v>
      </c>
      <c r="L83">
        <f t="shared" si="1"/>
        <v>0</v>
      </c>
    </row>
    <row r="84" spans="2:12">
      <c r="B84" t="str">
        <f>_xlfn.IFNA(VLOOKUP(A84,DSNXT!B:R,2,0),"")</f>
        <v/>
      </c>
      <c r="C84" t="str">
        <f>_xlfn.IFNA(VLOOKUP(A84,DSNXT!B:R,4,0),"")</f>
        <v/>
      </c>
      <c r="D84" t="str">
        <f>_xlfn.IFNA(VLOOKUP(A84,DSNXT!B:R,5,0),"")</f>
        <v/>
      </c>
      <c r="E84" t="str">
        <f>_xlfn.IFNA(VLOOKUP(A84,DSNXT!B:R,7,0),"")</f>
        <v/>
      </c>
      <c r="F84" t="str">
        <f>_xlfn.IFNA(VLOOKUP(A84,DSNXT!B:R,8,0),"")</f>
        <v/>
      </c>
      <c r="G84" t="str">
        <f>_xlfn.IFNA(VLOOKUP(A84,DSNXT!B:R,17,0),"")</f>
        <v/>
      </c>
      <c r="H84" t="str">
        <f>_xlfn.IFNA(VLOOKUP(A84,DSNXT!B:R,11,0),"")</f>
        <v/>
      </c>
      <c r="J84">
        <f>SUMIFS(NHẬP!L:L,NHẬP!B:B,NXT!A84)</f>
        <v>0</v>
      </c>
      <c r="K84">
        <f>SUMIFS(XUẤT!L:L,XUẤT!B:B,NXT!A84)</f>
        <v>0</v>
      </c>
      <c r="L84">
        <f t="shared" si="1"/>
        <v>0</v>
      </c>
    </row>
    <row r="85" spans="2:12">
      <c r="B85" t="str">
        <f>_xlfn.IFNA(VLOOKUP(A85,DSNXT!B:R,2,0),"")</f>
        <v/>
      </c>
      <c r="C85" t="str">
        <f>_xlfn.IFNA(VLOOKUP(A85,DSNXT!B:R,4,0),"")</f>
        <v/>
      </c>
      <c r="D85" t="str">
        <f>_xlfn.IFNA(VLOOKUP(A85,DSNXT!B:R,5,0),"")</f>
        <v/>
      </c>
      <c r="E85" t="str">
        <f>_xlfn.IFNA(VLOOKUP(A85,DSNXT!B:R,7,0),"")</f>
        <v/>
      </c>
      <c r="F85" t="str">
        <f>_xlfn.IFNA(VLOOKUP(A85,DSNXT!B:R,8,0),"")</f>
        <v/>
      </c>
      <c r="G85" t="str">
        <f>_xlfn.IFNA(VLOOKUP(A85,DSNXT!B:R,17,0),"")</f>
        <v/>
      </c>
      <c r="H85" t="str">
        <f>_xlfn.IFNA(VLOOKUP(A85,DSNXT!B:R,11,0),"")</f>
        <v/>
      </c>
      <c r="J85">
        <f>SUMIFS(NHẬP!L:L,NHẬP!B:B,NXT!A85)</f>
        <v>0</v>
      </c>
      <c r="K85">
        <f>SUMIFS(XUẤT!L:L,XUẤT!B:B,NXT!A85)</f>
        <v>0</v>
      </c>
      <c r="L85">
        <f t="shared" si="1"/>
        <v>0</v>
      </c>
    </row>
    <row r="86" spans="2:12">
      <c r="B86" t="str">
        <f>_xlfn.IFNA(VLOOKUP(A86,DSNXT!B:R,2,0),"")</f>
        <v/>
      </c>
      <c r="C86" t="str">
        <f>_xlfn.IFNA(VLOOKUP(A86,DSNXT!B:R,4,0),"")</f>
        <v/>
      </c>
      <c r="D86" t="str">
        <f>_xlfn.IFNA(VLOOKUP(A86,DSNXT!B:R,5,0),"")</f>
        <v/>
      </c>
      <c r="E86" t="str">
        <f>_xlfn.IFNA(VLOOKUP(A86,DSNXT!B:R,7,0),"")</f>
        <v/>
      </c>
      <c r="F86" t="str">
        <f>_xlfn.IFNA(VLOOKUP(A86,DSNXT!B:R,8,0),"")</f>
        <v/>
      </c>
      <c r="G86" t="str">
        <f>_xlfn.IFNA(VLOOKUP(A86,DSNXT!B:R,17,0),"")</f>
        <v/>
      </c>
      <c r="H86" t="str">
        <f>_xlfn.IFNA(VLOOKUP(A86,DSNXT!B:R,11,0),"")</f>
        <v/>
      </c>
      <c r="J86">
        <f>SUMIFS(NHẬP!L:L,NHẬP!B:B,NXT!A86)</f>
        <v>0</v>
      </c>
      <c r="K86">
        <f>SUMIFS(XUẤT!L:L,XUẤT!B:B,NXT!A86)</f>
        <v>0</v>
      </c>
      <c r="L86">
        <f t="shared" si="1"/>
        <v>0</v>
      </c>
    </row>
    <row r="87" spans="2:12">
      <c r="B87" t="str">
        <f>_xlfn.IFNA(VLOOKUP(A87,DSNXT!B:R,2,0),"")</f>
        <v/>
      </c>
      <c r="C87" t="str">
        <f>_xlfn.IFNA(VLOOKUP(A87,DSNXT!B:R,4,0),"")</f>
        <v/>
      </c>
      <c r="D87" t="str">
        <f>_xlfn.IFNA(VLOOKUP(A87,DSNXT!B:R,5,0),"")</f>
        <v/>
      </c>
      <c r="E87" t="str">
        <f>_xlfn.IFNA(VLOOKUP(A87,DSNXT!B:R,7,0),"")</f>
        <v/>
      </c>
      <c r="F87" t="str">
        <f>_xlfn.IFNA(VLOOKUP(A87,DSNXT!B:R,8,0),"")</f>
        <v/>
      </c>
      <c r="G87" t="str">
        <f>_xlfn.IFNA(VLOOKUP(A87,DSNXT!B:R,17,0),"")</f>
        <v/>
      </c>
      <c r="H87" t="str">
        <f>_xlfn.IFNA(VLOOKUP(A87,DSNXT!B:R,11,0),"")</f>
        <v/>
      </c>
      <c r="J87">
        <f>SUMIFS(NHẬP!L:L,NHẬP!B:B,NXT!A87)</f>
        <v>0</v>
      </c>
      <c r="K87">
        <f>SUMIFS(XUẤT!L:L,XUẤT!B:B,NXT!A87)</f>
        <v>0</v>
      </c>
      <c r="L87">
        <f t="shared" si="1"/>
        <v>0</v>
      </c>
    </row>
    <row r="88" spans="2:12">
      <c r="B88" t="str">
        <f>_xlfn.IFNA(VLOOKUP(A88,DSNXT!B:R,2,0),"")</f>
        <v/>
      </c>
      <c r="C88" t="str">
        <f>_xlfn.IFNA(VLOOKUP(A88,DSNXT!B:R,4,0),"")</f>
        <v/>
      </c>
      <c r="D88" t="str">
        <f>_xlfn.IFNA(VLOOKUP(A88,DSNXT!B:R,5,0),"")</f>
        <v/>
      </c>
      <c r="E88" t="str">
        <f>_xlfn.IFNA(VLOOKUP(A88,DSNXT!B:R,7,0),"")</f>
        <v/>
      </c>
      <c r="F88" t="str">
        <f>_xlfn.IFNA(VLOOKUP(A88,DSNXT!B:R,8,0),"")</f>
        <v/>
      </c>
      <c r="G88" t="str">
        <f>_xlfn.IFNA(VLOOKUP(A88,DSNXT!B:R,17,0),"")</f>
        <v/>
      </c>
      <c r="H88" t="str">
        <f>_xlfn.IFNA(VLOOKUP(A88,DSNXT!B:R,11,0),"")</f>
        <v/>
      </c>
      <c r="J88">
        <f>SUMIFS(NHẬP!L:L,NHẬP!B:B,NXT!A88)</f>
        <v>0</v>
      </c>
      <c r="K88">
        <f>SUMIFS(XUẤT!L:L,XUẤT!B:B,NXT!A88)</f>
        <v>0</v>
      </c>
      <c r="L88">
        <f t="shared" si="1"/>
        <v>0</v>
      </c>
    </row>
    <row r="89" spans="2:12">
      <c r="B89" t="str">
        <f>_xlfn.IFNA(VLOOKUP(A89,DSNXT!B:R,2,0),"")</f>
        <v/>
      </c>
      <c r="C89" t="str">
        <f>_xlfn.IFNA(VLOOKUP(A89,DSNXT!B:R,4,0),"")</f>
        <v/>
      </c>
      <c r="D89" t="str">
        <f>_xlfn.IFNA(VLOOKUP(A89,DSNXT!B:R,5,0),"")</f>
        <v/>
      </c>
      <c r="E89" t="str">
        <f>_xlfn.IFNA(VLOOKUP(A89,DSNXT!B:R,7,0),"")</f>
        <v/>
      </c>
      <c r="F89" t="str">
        <f>_xlfn.IFNA(VLOOKUP(A89,DSNXT!B:R,8,0),"")</f>
        <v/>
      </c>
      <c r="G89" t="str">
        <f>_xlfn.IFNA(VLOOKUP(A89,DSNXT!B:R,17,0),"")</f>
        <v/>
      </c>
      <c r="H89" t="str">
        <f>_xlfn.IFNA(VLOOKUP(A89,DSNXT!B:R,11,0),"")</f>
        <v/>
      </c>
      <c r="J89">
        <f>SUMIFS(NHẬP!L:L,NHẬP!B:B,NXT!A89)</f>
        <v>0</v>
      </c>
      <c r="K89">
        <f>SUMIFS(XUẤT!L:L,XUẤT!B:B,NXT!A89)</f>
        <v>0</v>
      </c>
      <c r="L89">
        <f t="shared" si="1"/>
        <v>0</v>
      </c>
    </row>
    <row r="90" spans="2:12">
      <c r="B90" t="str">
        <f>_xlfn.IFNA(VLOOKUP(A90,DSNXT!B:R,2,0),"")</f>
        <v/>
      </c>
      <c r="C90" t="str">
        <f>_xlfn.IFNA(VLOOKUP(A90,DSNXT!B:R,4,0),"")</f>
        <v/>
      </c>
      <c r="D90" t="str">
        <f>_xlfn.IFNA(VLOOKUP(A90,DSNXT!B:R,5,0),"")</f>
        <v/>
      </c>
      <c r="E90" t="str">
        <f>_xlfn.IFNA(VLOOKUP(A90,DSNXT!B:R,7,0),"")</f>
        <v/>
      </c>
      <c r="F90" t="str">
        <f>_xlfn.IFNA(VLOOKUP(A90,DSNXT!B:R,8,0),"")</f>
        <v/>
      </c>
      <c r="G90" t="str">
        <f>_xlfn.IFNA(VLOOKUP(A90,DSNXT!B:R,17,0),"")</f>
        <v/>
      </c>
      <c r="H90" t="str">
        <f>_xlfn.IFNA(VLOOKUP(A90,DSNXT!B:R,11,0),"")</f>
        <v/>
      </c>
      <c r="J90">
        <f>SUMIFS(NHẬP!L:L,NHẬP!B:B,NXT!A90)</f>
        <v>0</v>
      </c>
      <c r="K90">
        <f>SUMIFS(XUẤT!L:L,XUẤT!B:B,NXT!A90)</f>
        <v>0</v>
      </c>
      <c r="L90">
        <f t="shared" si="1"/>
        <v>0</v>
      </c>
    </row>
    <row r="91" spans="2:12">
      <c r="B91" t="str">
        <f>_xlfn.IFNA(VLOOKUP(A91,DSNXT!B:R,2,0),"")</f>
        <v/>
      </c>
      <c r="C91" t="str">
        <f>_xlfn.IFNA(VLOOKUP(A91,DSNXT!B:R,4,0),"")</f>
        <v/>
      </c>
      <c r="D91" t="str">
        <f>_xlfn.IFNA(VLOOKUP(A91,DSNXT!B:R,5,0),"")</f>
        <v/>
      </c>
      <c r="E91" t="str">
        <f>_xlfn.IFNA(VLOOKUP(A91,DSNXT!B:R,7,0),"")</f>
        <v/>
      </c>
      <c r="F91" t="str">
        <f>_xlfn.IFNA(VLOOKUP(A91,DSNXT!B:R,8,0),"")</f>
        <v/>
      </c>
      <c r="G91" t="str">
        <f>_xlfn.IFNA(VLOOKUP(A91,DSNXT!B:R,17,0),"")</f>
        <v/>
      </c>
      <c r="H91" t="str">
        <f>_xlfn.IFNA(VLOOKUP(A91,DSNXT!B:R,11,0),"")</f>
        <v/>
      </c>
      <c r="J91">
        <f>SUMIFS(NHẬP!L:L,NHẬP!B:B,NXT!A91)</f>
        <v>0</v>
      </c>
      <c r="K91">
        <f>SUMIFS(XUẤT!L:L,XUẤT!B:B,NXT!A91)</f>
        <v>0</v>
      </c>
      <c r="L91">
        <f t="shared" si="1"/>
        <v>0</v>
      </c>
    </row>
    <row r="92" spans="2:12">
      <c r="B92" t="str">
        <f>_xlfn.IFNA(VLOOKUP(A92,DSNXT!B:R,2,0),"")</f>
        <v/>
      </c>
      <c r="C92" t="str">
        <f>_xlfn.IFNA(VLOOKUP(A92,DSNXT!B:R,4,0),"")</f>
        <v/>
      </c>
      <c r="D92" t="str">
        <f>_xlfn.IFNA(VLOOKUP(A92,DSNXT!B:R,5,0),"")</f>
        <v/>
      </c>
      <c r="E92" t="str">
        <f>_xlfn.IFNA(VLOOKUP(A92,DSNXT!B:R,7,0),"")</f>
        <v/>
      </c>
      <c r="F92" t="str">
        <f>_xlfn.IFNA(VLOOKUP(A92,DSNXT!B:R,8,0),"")</f>
        <v/>
      </c>
      <c r="G92" t="str">
        <f>_xlfn.IFNA(VLOOKUP(A92,DSNXT!B:R,17,0),"")</f>
        <v/>
      </c>
      <c r="H92" t="str">
        <f>_xlfn.IFNA(VLOOKUP(A92,DSNXT!B:R,11,0),"")</f>
        <v/>
      </c>
      <c r="J92">
        <f>SUMIFS(NHẬP!L:L,NHẬP!B:B,NXT!A92)</f>
        <v>0</v>
      </c>
      <c r="K92">
        <f>SUMIFS(XUẤT!L:L,XUẤT!B:B,NXT!A92)</f>
        <v>0</v>
      </c>
      <c r="L92">
        <f t="shared" si="1"/>
        <v>0</v>
      </c>
    </row>
    <row r="93" spans="2:12">
      <c r="B93" t="str">
        <f>_xlfn.IFNA(VLOOKUP(A93,DSNXT!B:R,2,0),"")</f>
        <v/>
      </c>
      <c r="C93" t="str">
        <f>_xlfn.IFNA(VLOOKUP(A93,DSNXT!B:R,4,0),"")</f>
        <v/>
      </c>
      <c r="D93" t="str">
        <f>_xlfn.IFNA(VLOOKUP(A93,DSNXT!B:R,5,0),"")</f>
        <v/>
      </c>
      <c r="E93" t="str">
        <f>_xlfn.IFNA(VLOOKUP(A93,DSNXT!B:R,7,0),"")</f>
        <v/>
      </c>
      <c r="F93" t="str">
        <f>_xlfn.IFNA(VLOOKUP(A93,DSNXT!B:R,8,0),"")</f>
        <v/>
      </c>
      <c r="G93" t="str">
        <f>_xlfn.IFNA(VLOOKUP(A93,DSNXT!B:R,17,0),"")</f>
        <v/>
      </c>
      <c r="H93" t="str">
        <f>_xlfn.IFNA(VLOOKUP(A93,DSNXT!B:R,11,0),"")</f>
        <v/>
      </c>
      <c r="J93">
        <f>SUMIFS(NHẬP!L:L,NHẬP!B:B,NXT!A93)</f>
        <v>0</v>
      </c>
      <c r="K93">
        <f>SUMIFS(XUẤT!L:L,XUẤT!B:B,NXT!A93)</f>
        <v>0</v>
      </c>
      <c r="L93">
        <f t="shared" si="1"/>
        <v>0</v>
      </c>
    </row>
    <row r="94" spans="2:12">
      <c r="B94" t="str">
        <f>_xlfn.IFNA(VLOOKUP(A94,DSNXT!B:R,2,0),"")</f>
        <v/>
      </c>
      <c r="C94" t="str">
        <f>_xlfn.IFNA(VLOOKUP(A94,DSNXT!B:R,4,0),"")</f>
        <v/>
      </c>
      <c r="D94" t="str">
        <f>_xlfn.IFNA(VLOOKUP(A94,DSNXT!B:R,5,0),"")</f>
        <v/>
      </c>
      <c r="E94" t="str">
        <f>_xlfn.IFNA(VLOOKUP(A94,DSNXT!B:R,7,0),"")</f>
        <v/>
      </c>
      <c r="F94" t="str">
        <f>_xlfn.IFNA(VLOOKUP(A94,DSNXT!B:R,8,0),"")</f>
        <v/>
      </c>
      <c r="G94" t="str">
        <f>_xlfn.IFNA(VLOOKUP(A94,DSNXT!B:R,17,0),"")</f>
        <v/>
      </c>
      <c r="H94" t="str">
        <f>_xlfn.IFNA(VLOOKUP(A94,DSNXT!B:R,11,0),"")</f>
        <v/>
      </c>
      <c r="J94">
        <f>SUMIFS(NHẬP!L:L,NHẬP!B:B,NXT!A94)</f>
        <v>0</v>
      </c>
      <c r="K94">
        <f>SUMIFS(XUẤT!L:L,XUẤT!B:B,NXT!A94)</f>
        <v>0</v>
      </c>
      <c r="L94">
        <f t="shared" si="1"/>
        <v>0</v>
      </c>
    </row>
    <row r="95" spans="2:12">
      <c r="B95" t="str">
        <f>_xlfn.IFNA(VLOOKUP(A95,DSNXT!B:R,2,0),"")</f>
        <v/>
      </c>
      <c r="C95" t="str">
        <f>_xlfn.IFNA(VLOOKUP(A95,DSNXT!B:R,4,0),"")</f>
        <v/>
      </c>
      <c r="D95" t="str">
        <f>_xlfn.IFNA(VLOOKUP(A95,DSNXT!B:R,5,0),"")</f>
        <v/>
      </c>
      <c r="E95" t="str">
        <f>_xlfn.IFNA(VLOOKUP(A95,DSNXT!B:R,7,0),"")</f>
        <v/>
      </c>
      <c r="F95" t="str">
        <f>_xlfn.IFNA(VLOOKUP(A95,DSNXT!B:R,8,0),"")</f>
        <v/>
      </c>
      <c r="G95" t="str">
        <f>_xlfn.IFNA(VLOOKUP(A95,DSNXT!B:R,17,0),"")</f>
        <v/>
      </c>
      <c r="H95" t="str">
        <f>_xlfn.IFNA(VLOOKUP(A95,DSNXT!B:R,11,0),"")</f>
        <v/>
      </c>
      <c r="J95">
        <f>SUMIFS(NHẬP!L:L,NHẬP!B:B,NXT!A95)</f>
        <v>0</v>
      </c>
      <c r="K95">
        <f>SUMIFS(XUẤT!L:L,XUẤT!B:B,NXT!A95)</f>
        <v>0</v>
      </c>
      <c r="L95">
        <f t="shared" si="1"/>
        <v>0</v>
      </c>
    </row>
    <row r="96" spans="2:12">
      <c r="B96" t="str">
        <f>_xlfn.IFNA(VLOOKUP(A96,DSNXT!B:R,2,0),"")</f>
        <v/>
      </c>
      <c r="C96" t="str">
        <f>_xlfn.IFNA(VLOOKUP(A96,DSNXT!B:R,4,0),"")</f>
        <v/>
      </c>
      <c r="D96" t="str">
        <f>_xlfn.IFNA(VLOOKUP(A96,DSNXT!B:R,5,0),"")</f>
        <v/>
      </c>
      <c r="E96" t="str">
        <f>_xlfn.IFNA(VLOOKUP(A96,DSNXT!B:R,7,0),"")</f>
        <v/>
      </c>
      <c r="F96" t="str">
        <f>_xlfn.IFNA(VLOOKUP(A96,DSNXT!B:R,8,0),"")</f>
        <v/>
      </c>
      <c r="G96" t="str">
        <f>_xlfn.IFNA(VLOOKUP(A96,DSNXT!B:R,17,0),"")</f>
        <v/>
      </c>
      <c r="H96" t="str">
        <f>_xlfn.IFNA(VLOOKUP(A96,DSNXT!B:R,11,0),"")</f>
        <v/>
      </c>
      <c r="J96">
        <f>SUMIFS(NHẬP!L:L,NHẬP!B:B,NXT!A96)</f>
        <v>0</v>
      </c>
      <c r="K96">
        <f>SUMIFS(XUẤT!L:L,XUẤT!B:B,NXT!A96)</f>
        <v>0</v>
      </c>
      <c r="L96">
        <f t="shared" si="1"/>
        <v>0</v>
      </c>
    </row>
    <row r="97" spans="2:12">
      <c r="B97" t="str">
        <f>_xlfn.IFNA(VLOOKUP(A97,DSNXT!B:R,2,0),"")</f>
        <v/>
      </c>
      <c r="C97" t="str">
        <f>_xlfn.IFNA(VLOOKUP(A97,DSNXT!B:R,4,0),"")</f>
        <v/>
      </c>
      <c r="D97" t="str">
        <f>_xlfn.IFNA(VLOOKUP(A97,DSNXT!B:R,5,0),"")</f>
        <v/>
      </c>
      <c r="E97" t="str">
        <f>_xlfn.IFNA(VLOOKUP(A97,DSNXT!B:R,7,0),"")</f>
        <v/>
      </c>
      <c r="F97" t="str">
        <f>_xlfn.IFNA(VLOOKUP(A97,DSNXT!B:R,8,0),"")</f>
        <v/>
      </c>
      <c r="G97" t="str">
        <f>_xlfn.IFNA(VLOOKUP(A97,DSNXT!B:R,17,0),"")</f>
        <v/>
      </c>
      <c r="H97" t="str">
        <f>_xlfn.IFNA(VLOOKUP(A97,DSNXT!B:R,11,0),"")</f>
        <v/>
      </c>
      <c r="J97">
        <f>SUMIFS(NHẬP!L:L,NHẬP!B:B,NXT!A97)</f>
        <v>0</v>
      </c>
      <c r="K97">
        <f>SUMIFS(XUẤT!L:L,XUẤT!B:B,NXT!A97)</f>
        <v>0</v>
      </c>
      <c r="L97">
        <f t="shared" si="1"/>
        <v>0</v>
      </c>
    </row>
    <row r="98" spans="2:12">
      <c r="B98" t="str">
        <f>_xlfn.IFNA(VLOOKUP(A98,DSNXT!B:R,2,0),"")</f>
        <v/>
      </c>
      <c r="C98" t="str">
        <f>_xlfn.IFNA(VLOOKUP(A98,DSNXT!B:R,4,0),"")</f>
        <v/>
      </c>
      <c r="D98" t="str">
        <f>_xlfn.IFNA(VLOOKUP(A98,DSNXT!B:R,5,0),"")</f>
        <v/>
      </c>
      <c r="E98" t="str">
        <f>_xlfn.IFNA(VLOOKUP(A98,DSNXT!B:R,7,0),"")</f>
        <v/>
      </c>
      <c r="F98" t="str">
        <f>_xlfn.IFNA(VLOOKUP(A98,DSNXT!B:R,8,0),"")</f>
        <v/>
      </c>
      <c r="G98" t="str">
        <f>_xlfn.IFNA(VLOOKUP(A98,DSNXT!B:R,17,0),"")</f>
        <v/>
      </c>
      <c r="H98" t="str">
        <f>_xlfn.IFNA(VLOOKUP(A98,DSNXT!B:R,11,0),"")</f>
        <v/>
      </c>
      <c r="J98">
        <f>SUMIFS(NHẬP!L:L,NHẬP!B:B,NXT!A98)</f>
        <v>0</v>
      </c>
      <c r="K98">
        <f>SUMIFS(XUẤT!L:L,XUẤT!B:B,NXT!A98)</f>
        <v>0</v>
      </c>
      <c r="L98">
        <f t="shared" si="1"/>
        <v>0</v>
      </c>
    </row>
    <row r="99" spans="2:12">
      <c r="B99" t="str">
        <f>_xlfn.IFNA(VLOOKUP(A99,DSNXT!B:R,2,0),"")</f>
        <v/>
      </c>
      <c r="C99" t="str">
        <f>_xlfn.IFNA(VLOOKUP(A99,DSNXT!B:R,4,0),"")</f>
        <v/>
      </c>
      <c r="D99" t="str">
        <f>_xlfn.IFNA(VLOOKUP(A99,DSNXT!B:R,5,0),"")</f>
        <v/>
      </c>
      <c r="E99" t="str">
        <f>_xlfn.IFNA(VLOOKUP(A99,DSNXT!B:R,7,0),"")</f>
        <v/>
      </c>
      <c r="F99" t="str">
        <f>_xlfn.IFNA(VLOOKUP(A99,DSNXT!B:R,8,0),"")</f>
        <v/>
      </c>
      <c r="G99" t="str">
        <f>_xlfn.IFNA(VLOOKUP(A99,DSNXT!B:R,17,0),"")</f>
        <v/>
      </c>
      <c r="H99" t="str">
        <f>_xlfn.IFNA(VLOOKUP(A99,DSNXT!B:R,11,0),"")</f>
        <v/>
      </c>
      <c r="J99">
        <f>SUMIFS(NHẬP!L:L,NHẬP!B:B,NXT!A99)</f>
        <v>0</v>
      </c>
      <c r="K99">
        <f>SUMIFS(XUẤT!L:L,XUẤT!B:B,NXT!A99)</f>
        <v>0</v>
      </c>
      <c r="L99">
        <f t="shared" si="1"/>
        <v>0</v>
      </c>
    </row>
    <row r="100" spans="2:12">
      <c r="B100" t="str">
        <f>_xlfn.IFNA(VLOOKUP(A100,DSNXT!B:R,2,0),"")</f>
        <v/>
      </c>
      <c r="C100" t="str">
        <f>_xlfn.IFNA(VLOOKUP(A100,DSNXT!B:R,4,0),"")</f>
        <v/>
      </c>
      <c r="D100" t="str">
        <f>_xlfn.IFNA(VLOOKUP(A100,DSNXT!B:R,5,0),"")</f>
        <v/>
      </c>
      <c r="E100" t="str">
        <f>_xlfn.IFNA(VLOOKUP(A100,DSNXT!B:R,7,0),"")</f>
        <v/>
      </c>
      <c r="F100" t="str">
        <f>_xlfn.IFNA(VLOOKUP(A100,DSNXT!B:R,8,0),"")</f>
        <v/>
      </c>
      <c r="G100" t="str">
        <f>_xlfn.IFNA(VLOOKUP(A100,DSNXT!B:R,17,0),"")</f>
        <v/>
      </c>
      <c r="H100" t="str">
        <f>_xlfn.IFNA(VLOOKUP(A100,DSNXT!B:R,11,0),"")</f>
        <v/>
      </c>
      <c r="J100">
        <f>SUMIFS(NHẬP!L:L,NHẬP!B:B,NXT!A100)</f>
        <v>0</v>
      </c>
      <c r="K100">
        <f>SUMIFS(XUẤT!L:L,XUẤT!B:B,NXT!A100)</f>
        <v>0</v>
      </c>
      <c r="L100">
        <f t="shared" si="1"/>
        <v>0</v>
      </c>
    </row>
    <row r="101" spans="2:12">
      <c r="B101" t="str">
        <f>_xlfn.IFNA(VLOOKUP(A101,DSNXT!B:R,2,0),"")</f>
        <v/>
      </c>
      <c r="C101" t="str">
        <f>_xlfn.IFNA(VLOOKUP(A101,DSNXT!B:R,4,0),"")</f>
        <v/>
      </c>
      <c r="D101" t="str">
        <f>_xlfn.IFNA(VLOOKUP(A101,DSNXT!B:R,5,0),"")</f>
        <v/>
      </c>
      <c r="E101" t="str">
        <f>_xlfn.IFNA(VLOOKUP(A101,DSNXT!B:R,7,0),"")</f>
        <v/>
      </c>
      <c r="F101" t="str">
        <f>_xlfn.IFNA(VLOOKUP(A101,DSNXT!B:R,8,0),"")</f>
        <v/>
      </c>
      <c r="G101" t="str">
        <f>_xlfn.IFNA(VLOOKUP(A101,DSNXT!B:R,17,0),"")</f>
        <v/>
      </c>
      <c r="H101" t="str">
        <f>_xlfn.IFNA(VLOOKUP(A101,DSNXT!B:R,11,0),"")</f>
        <v/>
      </c>
      <c r="J101">
        <f>SUMIFS(NHẬP!L:L,NHẬP!B:B,NXT!A101)</f>
        <v>0</v>
      </c>
      <c r="K101">
        <f>SUMIFS(XUẤT!L:L,XUẤT!B:B,NXT!A101)</f>
        <v>0</v>
      </c>
      <c r="L101">
        <f t="shared" si="1"/>
        <v>0</v>
      </c>
    </row>
    <row r="102" spans="2:12">
      <c r="B102" t="str">
        <f>_xlfn.IFNA(VLOOKUP(A102,DSNXT!B:R,2,0),"")</f>
        <v/>
      </c>
      <c r="C102" t="str">
        <f>_xlfn.IFNA(VLOOKUP(A102,DSNXT!B:R,4,0),"")</f>
        <v/>
      </c>
      <c r="D102" t="str">
        <f>_xlfn.IFNA(VLOOKUP(A102,DSNXT!B:R,5,0),"")</f>
        <v/>
      </c>
      <c r="E102" t="str">
        <f>_xlfn.IFNA(VLOOKUP(A102,DSNXT!B:R,7,0),"")</f>
        <v/>
      </c>
      <c r="F102" t="str">
        <f>_xlfn.IFNA(VLOOKUP(A102,DSNXT!B:R,8,0),"")</f>
        <v/>
      </c>
      <c r="G102" t="str">
        <f>_xlfn.IFNA(VLOOKUP(A102,DSNXT!B:R,17,0),"")</f>
        <v/>
      </c>
      <c r="H102" t="str">
        <f>_xlfn.IFNA(VLOOKUP(A102,DSNXT!B:R,11,0),"")</f>
        <v/>
      </c>
      <c r="J102">
        <f>SUMIFS(NHẬP!L:L,NHẬP!B:B,NXT!A102)</f>
        <v>0</v>
      </c>
      <c r="K102">
        <f>SUMIFS(XUẤT!L:L,XUẤT!B:B,NXT!A102)</f>
        <v>0</v>
      </c>
      <c r="L102">
        <f t="shared" si="1"/>
        <v>0</v>
      </c>
    </row>
    <row r="103" spans="2:12">
      <c r="B103" t="str">
        <f>_xlfn.IFNA(VLOOKUP(A103,DSNXT!B:R,2,0),"")</f>
        <v/>
      </c>
      <c r="C103" t="str">
        <f>_xlfn.IFNA(VLOOKUP(A103,DSNXT!B:R,4,0),"")</f>
        <v/>
      </c>
      <c r="D103" t="str">
        <f>_xlfn.IFNA(VLOOKUP(A103,DSNXT!B:R,5,0),"")</f>
        <v/>
      </c>
      <c r="E103" t="str">
        <f>_xlfn.IFNA(VLOOKUP(A103,DSNXT!B:R,7,0),"")</f>
        <v/>
      </c>
      <c r="F103" t="str">
        <f>_xlfn.IFNA(VLOOKUP(A103,DSNXT!B:R,8,0),"")</f>
        <v/>
      </c>
      <c r="G103" t="str">
        <f>_xlfn.IFNA(VLOOKUP(A103,DSNXT!B:R,17,0),"")</f>
        <v/>
      </c>
      <c r="H103" t="str">
        <f>_xlfn.IFNA(VLOOKUP(A103,DSNXT!B:R,11,0),"")</f>
        <v/>
      </c>
      <c r="J103">
        <f>SUMIFS(NHẬP!L:L,NHẬP!B:B,NXT!A103)</f>
        <v>0</v>
      </c>
      <c r="K103">
        <f>SUMIFS(XUẤT!L:L,XUẤT!B:B,NXT!A103)</f>
        <v>0</v>
      </c>
      <c r="L103">
        <f t="shared" si="1"/>
        <v>0</v>
      </c>
    </row>
    <row r="104" spans="2:12">
      <c r="B104" t="str">
        <f>_xlfn.IFNA(VLOOKUP(A104,DSNXT!B:R,2,0),"")</f>
        <v/>
      </c>
      <c r="C104" t="str">
        <f>_xlfn.IFNA(VLOOKUP(A104,DSNXT!B:R,4,0),"")</f>
        <v/>
      </c>
      <c r="D104" t="str">
        <f>_xlfn.IFNA(VLOOKUP(A104,DSNXT!B:R,5,0),"")</f>
        <v/>
      </c>
      <c r="E104" t="str">
        <f>_xlfn.IFNA(VLOOKUP(A104,DSNXT!B:R,7,0),"")</f>
        <v/>
      </c>
      <c r="F104" t="str">
        <f>_xlfn.IFNA(VLOOKUP(A104,DSNXT!B:R,8,0),"")</f>
        <v/>
      </c>
      <c r="G104" t="str">
        <f>_xlfn.IFNA(VLOOKUP(A104,DSNXT!B:R,17,0),"")</f>
        <v/>
      </c>
      <c r="H104" t="str">
        <f>_xlfn.IFNA(VLOOKUP(A104,DSNXT!B:R,11,0),"")</f>
        <v/>
      </c>
      <c r="J104">
        <f>SUMIFS(NHẬP!L:L,NHẬP!B:B,NXT!A104)</f>
        <v>0</v>
      </c>
      <c r="K104">
        <f>SUMIFS(XUẤT!L:L,XUẤT!B:B,NXT!A104)</f>
        <v>0</v>
      </c>
      <c r="L104">
        <f t="shared" si="1"/>
        <v>0</v>
      </c>
    </row>
    <row r="105" spans="2:12">
      <c r="B105" t="str">
        <f>_xlfn.IFNA(VLOOKUP(A105,DSNXT!B:R,2,0),"")</f>
        <v/>
      </c>
      <c r="C105" t="str">
        <f>_xlfn.IFNA(VLOOKUP(A105,DSNXT!B:R,4,0),"")</f>
        <v/>
      </c>
      <c r="D105" t="str">
        <f>_xlfn.IFNA(VLOOKUP(A105,DSNXT!B:R,5,0),"")</f>
        <v/>
      </c>
      <c r="E105" t="str">
        <f>_xlfn.IFNA(VLOOKUP(A105,DSNXT!B:R,7,0),"")</f>
        <v/>
      </c>
      <c r="F105" t="str">
        <f>_xlfn.IFNA(VLOOKUP(A105,DSNXT!B:R,8,0),"")</f>
        <v/>
      </c>
      <c r="G105" t="str">
        <f>_xlfn.IFNA(VLOOKUP(A105,DSNXT!B:R,17,0),"")</f>
        <v/>
      </c>
      <c r="H105" t="str">
        <f>_xlfn.IFNA(VLOOKUP(A105,DSNXT!B:R,11,0),"")</f>
        <v/>
      </c>
      <c r="J105">
        <f>SUMIFS(NHẬP!L:L,NHẬP!B:B,NXT!A105)</f>
        <v>0</v>
      </c>
      <c r="K105">
        <f>SUMIFS(XUẤT!L:L,XUẤT!B:B,NXT!A105)</f>
        <v>0</v>
      </c>
      <c r="L105">
        <f t="shared" si="1"/>
        <v>0</v>
      </c>
    </row>
    <row r="106" spans="2:12">
      <c r="B106" t="str">
        <f>_xlfn.IFNA(VLOOKUP(A106,DSNXT!B:R,2,0),"")</f>
        <v/>
      </c>
      <c r="C106" t="str">
        <f>_xlfn.IFNA(VLOOKUP(A106,DSNXT!B:R,4,0),"")</f>
        <v/>
      </c>
      <c r="D106" t="str">
        <f>_xlfn.IFNA(VLOOKUP(A106,DSNXT!B:R,5,0),"")</f>
        <v/>
      </c>
      <c r="E106" t="str">
        <f>_xlfn.IFNA(VLOOKUP(A106,DSNXT!B:R,7,0),"")</f>
        <v/>
      </c>
      <c r="F106" t="str">
        <f>_xlfn.IFNA(VLOOKUP(A106,DSNXT!B:R,8,0),"")</f>
        <v/>
      </c>
      <c r="G106" t="str">
        <f>_xlfn.IFNA(VLOOKUP(A106,DSNXT!B:R,17,0),"")</f>
        <v/>
      </c>
      <c r="H106" t="str">
        <f>_xlfn.IFNA(VLOOKUP(A106,DSNXT!B:R,11,0),"")</f>
        <v/>
      </c>
      <c r="J106">
        <f>SUMIFS(NHẬP!L:L,NHẬP!B:B,NXT!A106)</f>
        <v>0</v>
      </c>
      <c r="K106">
        <f>SUMIFS(XUẤT!L:L,XUẤT!B:B,NXT!A106)</f>
        <v>0</v>
      </c>
      <c r="L106">
        <f t="shared" si="1"/>
        <v>0</v>
      </c>
    </row>
    <row r="107" spans="2:12">
      <c r="B107" t="str">
        <f>_xlfn.IFNA(VLOOKUP(A107,DSNXT!B:R,2,0),"")</f>
        <v/>
      </c>
      <c r="C107" t="str">
        <f>_xlfn.IFNA(VLOOKUP(A107,DSNXT!B:R,4,0),"")</f>
        <v/>
      </c>
      <c r="D107" t="str">
        <f>_xlfn.IFNA(VLOOKUP(A107,DSNXT!B:R,5,0),"")</f>
        <v/>
      </c>
      <c r="E107" t="str">
        <f>_xlfn.IFNA(VLOOKUP(A107,DSNXT!B:R,7,0),"")</f>
        <v/>
      </c>
      <c r="F107" t="str">
        <f>_xlfn.IFNA(VLOOKUP(A107,DSNXT!B:R,8,0),"")</f>
        <v/>
      </c>
      <c r="G107" t="str">
        <f>_xlfn.IFNA(VLOOKUP(A107,DSNXT!B:R,17,0),"")</f>
        <v/>
      </c>
      <c r="H107" t="str">
        <f>_xlfn.IFNA(VLOOKUP(A107,DSNXT!B:R,11,0),"")</f>
        <v/>
      </c>
      <c r="J107">
        <f>SUMIFS(NHẬP!L:L,NHẬP!B:B,NXT!A107)</f>
        <v>0</v>
      </c>
      <c r="K107">
        <f>SUMIFS(XUẤT!L:L,XUẤT!B:B,NXT!A107)</f>
        <v>0</v>
      </c>
      <c r="L107">
        <f t="shared" si="1"/>
        <v>0</v>
      </c>
    </row>
    <row r="108" spans="2:12">
      <c r="B108" t="str">
        <f>_xlfn.IFNA(VLOOKUP(A108,DSNXT!B:R,2,0),"")</f>
        <v/>
      </c>
      <c r="C108" t="str">
        <f>_xlfn.IFNA(VLOOKUP(A108,DSNXT!B:R,4,0),"")</f>
        <v/>
      </c>
      <c r="D108" t="str">
        <f>_xlfn.IFNA(VLOOKUP(A108,DSNXT!B:R,5,0),"")</f>
        <v/>
      </c>
      <c r="E108" t="str">
        <f>_xlfn.IFNA(VLOOKUP(A108,DSNXT!B:R,7,0),"")</f>
        <v/>
      </c>
      <c r="F108" t="str">
        <f>_xlfn.IFNA(VLOOKUP(A108,DSNXT!B:R,8,0),"")</f>
        <v/>
      </c>
      <c r="G108" t="str">
        <f>_xlfn.IFNA(VLOOKUP(A108,DSNXT!B:R,17,0),"")</f>
        <v/>
      </c>
      <c r="H108" t="str">
        <f>_xlfn.IFNA(VLOOKUP(A108,DSNXT!B:R,11,0),"")</f>
        <v/>
      </c>
      <c r="J108">
        <f>SUMIFS(NHẬP!L:L,NHẬP!B:B,NXT!A108)</f>
        <v>0</v>
      </c>
      <c r="K108">
        <f>SUMIFS(XUẤT!L:L,XUẤT!B:B,NXT!A108)</f>
        <v>0</v>
      </c>
      <c r="L108">
        <f t="shared" si="1"/>
        <v>0</v>
      </c>
    </row>
    <row r="109" spans="2:12">
      <c r="B109" t="str">
        <f>_xlfn.IFNA(VLOOKUP(A109,DSNXT!B:R,2,0),"")</f>
        <v/>
      </c>
      <c r="C109" t="str">
        <f>_xlfn.IFNA(VLOOKUP(A109,DSNXT!B:R,4,0),"")</f>
        <v/>
      </c>
      <c r="D109" t="str">
        <f>_xlfn.IFNA(VLOOKUP(A109,DSNXT!B:R,5,0),"")</f>
        <v/>
      </c>
      <c r="E109" t="str">
        <f>_xlfn.IFNA(VLOOKUP(A109,DSNXT!B:R,7,0),"")</f>
        <v/>
      </c>
      <c r="F109" t="str">
        <f>_xlfn.IFNA(VLOOKUP(A109,DSNXT!B:R,8,0),"")</f>
        <v/>
      </c>
      <c r="G109" t="str">
        <f>_xlfn.IFNA(VLOOKUP(A109,DSNXT!B:R,17,0),"")</f>
        <v/>
      </c>
      <c r="H109" t="str">
        <f>_xlfn.IFNA(VLOOKUP(A109,DSNXT!B:R,11,0),"")</f>
        <v/>
      </c>
      <c r="J109">
        <f>SUMIFS(NHẬP!L:L,NHẬP!B:B,NXT!A109)</f>
        <v>0</v>
      </c>
      <c r="K109">
        <f>SUMIFS(XUẤT!L:L,XUẤT!B:B,NXT!A109)</f>
        <v>0</v>
      </c>
      <c r="L109">
        <f t="shared" si="1"/>
        <v>0</v>
      </c>
    </row>
    <row r="110" spans="2:12">
      <c r="B110" t="str">
        <f>_xlfn.IFNA(VLOOKUP(A110,DSNXT!B:R,2,0),"")</f>
        <v/>
      </c>
      <c r="C110" t="str">
        <f>_xlfn.IFNA(VLOOKUP(A110,DSNXT!B:R,4,0),"")</f>
        <v/>
      </c>
      <c r="D110" t="str">
        <f>_xlfn.IFNA(VLOOKUP(A110,DSNXT!B:R,5,0),"")</f>
        <v/>
      </c>
      <c r="E110" t="str">
        <f>_xlfn.IFNA(VLOOKUP(A110,DSNXT!B:R,7,0),"")</f>
        <v/>
      </c>
      <c r="F110" t="str">
        <f>_xlfn.IFNA(VLOOKUP(A110,DSNXT!B:R,8,0),"")</f>
        <v/>
      </c>
      <c r="G110" t="str">
        <f>_xlfn.IFNA(VLOOKUP(A110,DSNXT!B:R,17,0),"")</f>
        <v/>
      </c>
      <c r="H110" t="str">
        <f>_xlfn.IFNA(VLOOKUP(A110,DSNXT!B:R,11,0),"")</f>
        <v/>
      </c>
      <c r="J110">
        <f>SUMIFS(NHẬP!L:L,NHẬP!B:B,NXT!A110)</f>
        <v>0</v>
      </c>
      <c r="K110">
        <f>SUMIFS(XUẤT!L:L,XUẤT!B:B,NXT!A110)</f>
        <v>0</v>
      </c>
      <c r="L110">
        <f t="shared" si="1"/>
        <v>0</v>
      </c>
    </row>
    <row r="111" spans="2:12">
      <c r="B111" t="str">
        <f>_xlfn.IFNA(VLOOKUP(A111,DSNXT!B:R,2,0),"")</f>
        <v/>
      </c>
      <c r="C111" t="str">
        <f>_xlfn.IFNA(VLOOKUP(A111,DSNXT!B:R,4,0),"")</f>
        <v/>
      </c>
      <c r="D111" t="str">
        <f>_xlfn.IFNA(VLOOKUP(A111,DSNXT!B:R,5,0),"")</f>
        <v/>
      </c>
      <c r="E111" t="str">
        <f>_xlfn.IFNA(VLOOKUP(A111,DSNXT!B:R,7,0),"")</f>
        <v/>
      </c>
      <c r="F111" t="str">
        <f>_xlfn.IFNA(VLOOKUP(A111,DSNXT!B:R,8,0),"")</f>
        <v/>
      </c>
      <c r="G111" t="str">
        <f>_xlfn.IFNA(VLOOKUP(A111,DSNXT!B:R,17,0),"")</f>
        <v/>
      </c>
      <c r="H111" t="str">
        <f>_xlfn.IFNA(VLOOKUP(A111,DSNXT!B:R,11,0),"")</f>
        <v/>
      </c>
      <c r="J111">
        <f>SUMIFS(NHẬP!L:L,NHẬP!B:B,NXT!A111)</f>
        <v>0</v>
      </c>
      <c r="K111">
        <f>SUMIFS(XUẤT!L:L,XUẤT!B:B,NXT!A111)</f>
        <v>0</v>
      </c>
      <c r="L111">
        <f t="shared" si="1"/>
        <v>0</v>
      </c>
    </row>
    <row r="112" spans="2:12">
      <c r="B112" t="str">
        <f>_xlfn.IFNA(VLOOKUP(A112,DSNXT!B:R,2,0),"")</f>
        <v/>
      </c>
      <c r="C112" t="str">
        <f>_xlfn.IFNA(VLOOKUP(A112,DSNXT!B:R,4,0),"")</f>
        <v/>
      </c>
      <c r="D112" t="str">
        <f>_xlfn.IFNA(VLOOKUP(A112,DSNXT!B:R,5,0),"")</f>
        <v/>
      </c>
      <c r="E112" t="str">
        <f>_xlfn.IFNA(VLOOKUP(A112,DSNXT!B:R,7,0),"")</f>
        <v/>
      </c>
      <c r="F112" t="str">
        <f>_xlfn.IFNA(VLOOKUP(A112,DSNXT!B:R,8,0),"")</f>
        <v/>
      </c>
      <c r="G112" t="str">
        <f>_xlfn.IFNA(VLOOKUP(A112,DSNXT!B:R,17,0),"")</f>
        <v/>
      </c>
      <c r="H112" t="str">
        <f>_xlfn.IFNA(VLOOKUP(A112,DSNXT!B:R,11,0),"")</f>
        <v/>
      </c>
      <c r="J112">
        <f>SUMIFS(NHẬP!L:L,NHẬP!B:B,NXT!A112)</f>
        <v>0</v>
      </c>
      <c r="K112">
        <f>SUMIFS(XUẤT!L:L,XUẤT!B:B,NXT!A112)</f>
        <v>0</v>
      </c>
      <c r="L112">
        <f t="shared" si="1"/>
        <v>0</v>
      </c>
    </row>
    <row r="113" spans="2:12">
      <c r="B113" t="str">
        <f>_xlfn.IFNA(VLOOKUP(A113,DSNXT!B:R,2,0),"")</f>
        <v/>
      </c>
      <c r="C113" t="str">
        <f>_xlfn.IFNA(VLOOKUP(A113,DSNXT!B:R,4,0),"")</f>
        <v/>
      </c>
      <c r="D113" t="str">
        <f>_xlfn.IFNA(VLOOKUP(A113,DSNXT!B:R,5,0),"")</f>
        <v/>
      </c>
      <c r="E113" t="str">
        <f>_xlfn.IFNA(VLOOKUP(A113,DSNXT!B:R,7,0),"")</f>
        <v/>
      </c>
      <c r="F113" t="str">
        <f>_xlfn.IFNA(VLOOKUP(A113,DSNXT!B:R,8,0),"")</f>
        <v/>
      </c>
      <c r="G113" t="str">
        <f>_xlfn.IFNA(VLOOKUP(A113,DSNXT!B:R,17,0),"")</f>
        <v/>
      </c>
      <c r="H113" t="str">
        <f>_xlfn.IFNA(VLOOKUP(A113,DSNXT!B:R,11,0),"")</f>
        <v/>
      </c>
      <c r="J113">
        <f>SUMIFS(NHẬP!L:L,NHẬP!B:B,NXT!A113)</f>
        <v>0</v>
      </c>
      <c r="K113">
        <f>SUMIFS(XUẤT!L:L,XUẤT!B:B,NXT!A113)</f>
        <v>0</v>
      </c>
      <c r="L113">
        <f t="shared" si="1"/>
        <v>0</v>
      </c>
    </row>
    <row r="114" spans="2:12">
      <c r="B114" t="str">
        <f>_xlfn.IFNA(VLOOKUP(A114,DSNXT!B:R,2,0),"")</f>
        <v/>
      </c>
      <c r="C114" t="str">
        <f>_xlfn.IFNA(VLOOKUP(A114,DSNXT!B:R,4,0),"")</f>
        <v/>
      </c>
      <c r="D114" t="str">
        <f>_xlfn.IFNA(VLOOKUP(A114,DSNXT!B:R,5,0),"")</f>
        <v/>
      </c>
      <c r="E114" t="str">
        <f>_xlfn.IFNA(VLOOKUP(A114,DSNXT!B:R,7,0),"")</f>
        <v/>
      </c>
      <c r="F114" t="str">
        <f>_xlfn.IFNA(VLOOKUP(A114,DSNXT!B:R,8,0),"")</f>
        <v/>
      </c>
      <c r="G114" t="str">
        <f>_xlfn.IFNA(VLOOKUP(A114,DSNXT!B:R,17,0),"")</f>
        <v/>
      </c>
      <c r="H114" t="str">
        <f>_xlfn.IFNA(VLOOKUP(A114,DSNXT!B:R,11,0),"")</f>
        <v/>
      </c>
      <c r="J114">
        <f>SUMIFS(NHẬP!L:L,NHẬP!B:B,NXT!A114)</f>
        <v>0</v>
      </c>
      <c r="K114">
        <f>SUMIFS(XUẤT!L:L,XUẤT!B:B,NXT!A114)</f>
        <v>0</v>
      </c>
      <c r="L114">
        <f t="shared" si="1"/>
        <v>0</v>
      </c>
    </row>
    <row r="115" spans="2:12">
      <c r="B115" t="str">
        <f>_xlfn.IFNA(VLOOKUP(A115,DSNXT!B:R,2,0),"")</f>
        <v/>
      </c>
      <c r="C115" t="str">
        <f>_xlfn.IFNA(VLOOKUP(A115,DSNXT!B:R,4,0),"")</f>
        <v/>
      </c>
      <c r="D115" t="str">
        <f>_xlfn.IFNA(VLOOKUP(A115,DSNXT!B:R,5,0),"")</f>
        <v/>
      </c>
      <c r="E115" t="str">
        <f>_xlfn.IFNA(VLOOKUP(A115,DSNXT!B:R,7,0),"")</f>
        <v/>
      </c>
      <c r="F115" t="str">
        <f>_xlfn.IFNA(VLOOKUP(A115,DSNXT!B:R,8,0),"")</f>
        <v/>
      </c>
      <c r="G115" t="str">
        <f>_xlfn.IFNA(VLOOKUP(A115,DSNXT!B:R,17,0),"")</f>
        <v/>
      </c>
      <c r="H115" t="str">
        <f>_xlfn.IFNA(VLOOKUP(A115,DSNXT!B:R,11,0),"")</f>
        <v/>
      </c>
      <c r="J115">
        <f>SUMIFS(NHẬP!L:L,NHẬP!B:B,NXT!A115)</f>
        <v>0</v>
      </c>
      <c r="K115">
        <f>SUMIFS(XUẤT!L:L,XUẤT!B:B,NXT!A115)</f>
        <v>0</v>
      </c>
      <c r="L115">
        <f t="shared" si="1"/>
        <v>0</v>
      </c>
    </row>
    <row r="116" spans="2:12">
      <c r="B116" t="str">
        <f>_xlfn.IFNA(VLOOKUP(A116,DSNXT!B:R,2,0),"")</f>
        <v/>
      </c>
      <c r="C116" t="str">
        <f>_xlfn.IFNA(VLOOKUP(A116,DSNXT!B:R,4,0),"")</f>
        <v/>
      </c>
      <c r="D116" t="str">
        <f>_xlfn.IFNA(VLOOKUP(A116,DSNXT!B:R,5,0),"")</f>
        <v/>
      </c>
      <c r="E116" t="str">
        <f>_xlfn.IFNA(VLOOKUP(A116,DSNXT!B:R,7,0),"")</f>
        <v/>
      </c>
      <c r="F116" t="str">
        <f>_xlfn.IFNA(VLOOKUP(A116,DSNXT!B:R,8,0),"")</f>
        <v/>
      </c>
      <c r="G116" t="str">
        <f>_xlfn.IFNA(VLOOKUP(A116,DSNXT!B:R,17,0),"")</f>
        <v/>
      </c>
      <c r="H116" t="str">
        <f>_xlfn.IFNA(VLOOKUP(A116,DSNXT!B:R,11,0),"")</f>
        <v/>
      </c>
      <c r="J116">
        <f>SUMIFS(NHẬP!L:L,NHẬP!B:B,NXT!A116)</f>
        <v>0</v>
      </c>
      <c r="K116">
        <f>SUMIFS(XUẤT!L:L,XUẤT!B:B,NXT!A116)</f>
        <v>0</v>
      </c>
      <c r="L116">
        <f t="shared" si="1"/>
        <v>0</v>
      </c>
    </row>
    <row r="117" spans="2:12">
      <c r="B117" t="str">
        <f>_xlfn.IFNA(VLOOKUP(A117,DSNXT!B:R,2,0),"")</f>
        <v/>
      </c>
      <c r="C117" t="str">
        <f>_xlfn.IFNA(VLOOKUP(A117,DSNXT!B:R,4,0),"")</f>
        <v/>
      </c>
      <c r="D117" t="str">
        <f>_xlfn.IFNA(VLOOKUP(A117,DSNXT!B:R,5,0),"")</f>
        <v/>
      </c>
      <c r="E117" t="str">
        <f>_xlfn.IFNA(VLOOKUP(A117,DSNXT!B:R,7,0),"")</f>
        <v/>
      </c>
      <c r="F117" t="str">
        <f>_xlfn.IFNA(VLOOKUP(A117,DSNXT!B:R,8,0),"")</f>
        <v/>
      </c>
      <c r="G117" t="str">
        <f>_xlfn.IFNA(VLOOKUP(A117,DSNXT!B:R,17,0),"")</f>
        <v/>
      </c>
      <c r="H117" t="str">
        <f>_xlfn.IFNA(VLOOKUP(A117,DSNXT!B:R,11,0),"")</f>
        <v/>
      </c>
      <c r="J117">
        <f>SUMIFS(NHẬP!L:L,NHẬP!B:B,NXT!A117)</f>
        <v>0</v>
      </c>
      <c r="K117">
        <f>SUMIFS(XUẤT!L:L,XUẤT!B:B,NXT!A117)</f>
        <v>0</v>
      </c>
      <c r="L117">
        <f t="shared" si="1"/>
        <v>0</v>
      </c>
    </row>
    <row r="118" spans="2:12">
      <c r="B118" t="str">
        <f>_xlfn.IFNA(VLOOKUP(A118,DSNXT!B:R,2,0),"")</f>
        <v/>
      </c>
      <c r="C118" t="str">
        <f>_xlfn.IFNA(VLOOKUP(A118,DSNXT!B:R,4,0),"")</f>
        <v/>
      </c>
      <c r="D118" t="str">
        <f>_xlfn.IFNA(VLOOKUP(A118,DSNXT!B:R,5,0),"")</f>
        <v/>
      </c>
      <c r="E118" t="str">
        <f>_xlfn.IFNA(VLOOKUP(A118,DSNXT!B:R,7,0),"")</f>
        <v/>
      </c>
      <c r="F118" t="str">
        <f>_xlfn.IFNA(VLOOKUP(A118,DSNXT!B:R,8,0),"")</f>
        <v/>
      </c>
      <c r="G118" t="str">
        <f>_xlfn.IFNA(VLOOKUP(A118,DSNXT!B:R,17,0),"")</f>
        <v/>
      </c>
      <c r="H118" t="str">
        <f>_xlfn.IFNA(VLOOKUP(A118,DSNXT!B:R,11,0),"")</f>
        <v/>
      </c>
      <c r="J118">
        <f>SUMIFS(NHẬP!L:L,NHẬP!B:B,NXT!A118)</f>
        <v>0</v>
      </c>
      <c r="K118">
        <f>SUMIFS(XUẤT!L:L,XUẤT!B:B,NXT!A118)</f>
        <v>0</v>
      </c>
      <c r="L118">
        <f t="shared" si="1"/>
        <v>0</v>
      </c>
    </row>
    <row r="119" spans="2:12">
      <c r="B119" t="str">
        <f>_xlfn.IFNA(VLOOKUP(A119,DSNXT!B:R,2,0),"")</f>
        <v/>
      </c>
      <c r="C119" t="str">
        <f>_xlfn.IFNA(VLOOKUP(A119,DSNXT!B:R,4,0),"")</f>
        <v/>
      </c>
      <c r="D119" t="str">
        <f>_xlfn.IFNA(VLOOKUP(A119,DSNXT!B:R,5,0),"")</f>
        <v/>
      </c>
      <c r="E119" t="str">
        <f>_xlfn.IFNA(VLOOKUP(A119,DSNXT!B:R,7,0),"")</f>
        <v/>
      </c>
      <c r="F119" t="str">
        <f>_xlfn.IFNA(VLOOKUP(A119,DSNXT!B:R,8,0),"")</f>
        <v/>
      </c>
      <c r="G119" t="str">
        <f>_xlfn.IFNA(VLOOKUP(A119,DSNXT!B:R,17,0),"")</f>
        <v/>
      </c>
      <c r="H119" t="str">
        <f>_xlfn.IFNA(VLOOKUP(A119,DSNXT!B:R,11,0),"")</f>
        <v/>
      </c>
      <c r="J119">
        <f>SUMIFS(NHẬP!L:L,NHẬP!B:B,NXT!A119)</f>
        <v>0</v>
      </c>
      <c r="K119">
        <f>SUMIFS(XUẤT!L:L,XUẤT!B:B,NXT!A119)</f>
        <v>0</v>
      </c>
      <c r="L119">
        <f t="shared" si="1"/>
        <v>0</v>
      </c>
    </row>
    <row r="120" spans="2:12">
      <c r="B120" t="str">
        <f>_xlfn.IFNA(VLOOKUP(A120,DSNXT!B:R,2,0),"")</f>
        <v/>
      </c>
      <c r="C120" t="str">
        <f>_xlfn.IFNA(VLOOKUP(A120,DSNXT!B:R,4,0),"")</f>
        <v/>
      </c>
      <c r="D120" t="str">
        <f>_xlfn.IFNA(VLOOKUP(A120,DSNXT!B:R,5,0),"")</f>
        <v/>
      </c>
      <c r="E120" t="str">
        <f>_xlfn.IFNA(VLOOKUP(A120,DSNXT!B:R,7,0),"")</f>
        <v/>
      </c>
      <c r="F120" t="str">
        <f>_xlfn.IFNA(VLOOKUP(A120,DSNXT!B:R,8,0),"")</f>
        <v/>
      </c>
      <c r="G120" t="str">
        <f>_xlfn.IFNA(VLOOKUP(A120,DSNXT!B:R,17,0),"")</f>
        <v/>
      </c>
      <c r="H120" t="str">
        <f>_xlfn.IFNA(VLOOKUP(A120,DSNXT!B:R,11,0),"")</f>
        <v/>
      </c>
      <c r="J120">
        <f>SUMIFS(NHẬP!L:L,NHẬP!B:B,NXT!A120)</f>
        <v>0</v>
      </c>
      <c r="K120">
        <f>SUMIFS(XUẤT!L:L,XUẤT!B:B,NXT!A120)</f>
        <v>0</v>
      </c>
      <c r="L120">
        <f t="shared" si="1"/>
        <v>0</v>
      </c>
    </row>
    <row r="121" spans="2:12">
      <c r="B121" t="str">
        <f>_xlfn.IFNA(VLOOKUP(A121,DSNXT!B:R,2,0),"")</f>
        <v/>
      </c>
      <c r="C121" t="str">
        <f>_xlfn.IFNA(VLOOKUP(A121,DSNXT!B:R,4,0),"")</f>
        <v/>
      </c>
      <c r="D121" t="str">
        <f>_xlfn.IFNA(VLOOKUP(A121,DSNXT!B:R,5,0),"")</f>
        <v/>
      </c>
      <c r="E121" t="str">
        <f>_xlfn.IFNA(VLOOKUP(A121,DSNXT!B:R,7,0),"")</f>
        <v/>
      </c>
      <c r="F121" t="str">
        <f>_xlfn.IFNA(VLOOKUP(A121,DSNXT!B:R,8,0),"")</f>
        <v/>
      </c>
      <c r="G121" t="str">
        <f>_xlfn.IFNA(VLOOKUP(A121,DSNXT!B:R,17,0),"")</f>
        <v/>
      </c>
      <c r="H121" t="str">
        <f>_xlfn.IFNA(VLOOKUP(A121,DSNXT!B:R,11,0),"")</f>
        <v/>
      </c>
      <c r="J121">
        <f>SUMIFS(NHẬP!L:L,NHẬP!B:B,NXT!A121)</f>
        <v>0</v>
      </c>
      <c r="K121">
        <f>SUMIFS(XUẤT!L:L,XUẤT!B:B,NXT!A121)</f>
        <v>0</v>
      </c>
      <c r="L121">
        <f t="shared" si="1"/>
        <v>0</v>
      </c>
    </row>
    <row r="122" spans="2:12">
      <c r="B122" t="str">
        <f>_xlfn.IFNA(VLOOKUP(A122,DSNXT!B:R,2,0),"")</f>
        <v/>
      </c>
      <c r="C122" t="str">
        <f>_xlfn.IFNA(VLOOKUP(A122,DSNXT!B:R,4,0),"")</f>
        <v/>
      </c>
      <c r="D122" t="str">
        <f>_xlfn.IFNA(VLOOKUP(A122,DSNXT!B:R,5,0),"")</f>
        <v/>
      </c>
      <c r="E122" t="str">
        <f>_xlfn.IFNA(VLOOKUP(A122,DSNXT!B:R,7,0),"")</f>
        <v/>
      </c>
      <c r="F122" t="str">
        <f>_xlfn.IFNA(VLOOKUP(A122,DSNXT!B:R,8,0),"")</f>
        <v/>
      </c>
      <c r="G122" t="str">
        <f>_xlfn.IFNA(VLOOKUP(A122,DSNXT!B:R,17,0),"")</f>
        <v/>
      </c>
      <c r="H122" t="str">
        <f>_xlfn.IFNA(VLOOKUP(A122,DSNXT!B:R,11,0),"")</f>
        <v/>
      </c>
      <c r="J122">
        <f>SUMIFS(NHẬP!L:L,NHẬP!B:B,NXT!A122)</f>
        <v>0</v>
      </c>
      <c r="K122">
        <f>SUMIFS(XUẤT!L:L,XUẤT!B:B,NXT!A122)</f>
        <v>0</v>
      </c>
      <c r="L122">
        <f t="shared" si="1"/>
        <v>0</v>
      </c>
    </row>
    <row r="123" spans="2:12">
      <c r="B123" t="str">
        <f>_xlfn.IFNA(VLOOKUP(A123,DSNXT!B:R,2,0),"")</f>
        <v/>
      </c>
      <c r="C123" t="str">
        <f>_xlfn.IFNA(VLOOKUP(A123,DSNXT!B:R,4,0),"")</f>
        <v/>
      </c>
      <c r="D123" t="str">
        <f>_xlfn.IFNA(VLOOKUP(A123,DSNXT!B:R,5,0),"")</f>
        <v/>
      </c>
      <c r="E123" t="str">
        <f>_xlfn.IFNA(VLOOKUP(A123,DSNXT!B:R,7,0),"")</f>
        <v/>
      </c>
      <c r="F123" t="str">
        <f>_xlfn.IFNA(VLOOKUP(A123,DSNXT!B:R,8,0),"")</f>
        <v/>
      </c>
      <c r="G123" t="str">
        <f>_xlfn.IFNA(VLOOKUP(A123,DSNXT!B:R,17,0),"")</f>
        <v/>
      </c>
      <c r="H123" t="str">
        <f>_xlfn.IFNA(VLOOKUP(A123,DSNXT!B:R,11,0),"")</f>
        <v/>
      </c>
      <c r="J123">
        <f>SUMIFS(NHẬP!L:L,NHẬP!B:B,NXT!A123)</f>
        <v>0</v>
      </c>
      <c r="K123">
        <f>SUMIFS(XUẤT!L:L,XUẤT!B:B,NXT!A123)</f>
        <v>0</v>
      </c>
      <c r="L123">
        <f t="shared" si="1"/>
        <v>0</v>
      </c>
    </row>
    <row r="124" spans="2:12">
      <c r="B124" t="str">
        <f>_xlfn.IFNA(VLOOKUP(A124,DSNXT!B:R,2,0),"")</f>
        <v/>
      </c>
      <c r="C124" t="str">
        <f>_xlfn.IFNA(VLOOKUP(A124,DSNXT!B:R,4,0),"")</f>
        <v/>
      </c>
      <c r="D124" t="str">
        <f>_xlfn.IFNA(VLOOKUP(A124,DSNXT!B:R,5,0),"")</f>
        <v/>
      </c>
      <c r="E124" t="str">
        <f>_xlfn.IFNA(VLOOKUP(A124,DSNXT!B:R,7,0),"")</f>
        <v/>
      </c>
      <c r="F124" t="str">
        <f>_xlfn.IFNA(VLOOKUP(A124,DSNXT!B:R,8,0),"")</f>
        <v/>
      </c>
      <c r="G124" t="str">
        <f>_xlfn.IFNA(VLOOKUP(A124,DSNXT!B:R,17,0),"")</f>
        <v/>
      </c>
      <c r="H124" t="str">
        <f>_xlfn.IFNA(VLOOKUP(A124,DSNXT!B:R,11,0),"")</f>
        <v/>
      </c>
      <c r="J124">
        <f>SUMIFS(NHẬP!L:L,NHẬP!B:B,NXT!A124)</f>
        <v>0</v>
      </c>
      <c r="K124">
        <f>SUMIFS(XUẤT!L:L,XUẤT!B:B,NXT!A124)</f>
        <v>0</v>
      </c>
      <c r="L124">
        <f t="shared" si="1"/>
        <v>0</v>
      </c>
    </row>
    <row r="125" spans="2:12">
      <c r="B125" t="str">
        <f>_xlfn.IFNA(VLOOKUP(A125,DSNXT!B:R,2,0),"")</f>
        <v/>
      </c>
      <c r="C125" t="str">
        <f>_xlfn.IFNA(VLOOKUP(A125,DSNXT!B:R,4,0),"")</f>
        <v/>
      </c>
      <c r="D125" t="str">
        <f>_xlfn.IFNA(VLOOKUP(A125,DSNXT!B:R,5,0),"")</f>
        <v/>
      </c>
      <c r="E125" t="str">
        <f>_xlfn.IFNA(VLOOKUP(A125,DSNXT!B:R,7,0),"")</f>
        <v/>
      </c>
      <c r="F125" t="str">
        <f>_xlfn.IFNA(VLOOKUP(A125,DSNXT!B:R,8,0),"")</f>
        <v/>
      </c>
      <c r="G125" t="str">
        <f>_xlfn.IFNA(VLOOKUP(A125,DSNXT!B:R,17,0),"")</f>
        <v/>
      </c>
      <c r="H125" t="str">
        <f>_xlfn.IFNA(VLOOKUP(A125,DSNXT!B:R,11,0),"")</f>
        <v/>
      </c>
      <c r="J125">
        <f>SUMIFS(NHẬP!L:L,NHẬP!B:B,NXT!A125)</f>
        <v>0</v>
      </c>
      <c r="K125">
        <f>SUMIFS(XUẤT!L:L,XUẤT!B:B,NXT!A125)</f>
        <v>0</v>
      </c>
      <c r="L125">
        <f t="shared" si="1"/>
        <v>0</v>
      </c>
    </row>
    <row r="126" spans="2:12">
      <c r="B126" t="str">
        <f>_xlfn.IFNA(VLOOKUP(A126,DSNXT!B:R,2,0),"")</f>
        <v/>
      </c>
      <c r="C126" t="str">
        <f>_xlfn.IFNA(VLOOKUP(A126,DSNXT!B:R,4,0),"")</f>
        <v/>
      </c>
      <c r="D126" t="str">
        <f>_xlfn.IFNA(VLOOKUP(A126,DSNXT!B:R,5,0),"")</f>
        <v/>
      </c>
      <c r="E126" t="str">
        <f>_xlfn.IFNA(VLOOKUP(A126,DSNXT!B:R,7,0),"")</f>
        <v/>
      </c>
      <c r="F126" t="str">
        <f>_xlfn.IFNA(VLOOKUP(A126,DSNXT!B:R,8,0),"")</f>
        <v/>
      </c>
      <c r="G126" t="str">
        <f>_xlfn.IFNA(VLOOKUP(A126,DSNXT!B:R,17,0),"")</f>
        <v/>
      </c>
      <c r="H126" t="str">
        <f>_xlfn.IFNA(VLOOKUP(A126,DSNXT!B:R,11,0),"")</f>
        <v/>
      </c>
      <c r="J126">
        <f>SUMIFS(NHẬP!L:L,NHẬP!B:B,NXT!A126)</f>
        <v>0</v>
      </c>
      <c r="K126">
        <f>SUMIFS(XUẤT!L:L,XUẤT!B:B,NXT!A126)</f>
        <v>0</v>
      </c>
      <c r="L126">
        <f t="shared" si="1"/>
        <v>0</v>
      </c>
    </row>
    <row r="127" spans="2:12">
      <c r="B127" t="str">
        <f>_xlfn.IFNA(VLOOKUP(A127,DSNXT!B:R,2,0),"")</f>
        <v/>
      </c>
      <c r="C127" t="str">
        <f>_xlfn.IFNA(VLOOKUP(A127,DSNXT!B:R,4,0),"")</f>
        <v/>
      </c>
      <c r="D127" t="str">
        <f>_xlfn.IFNA(VLOOKUP(A127,DSNXT!B:R,5,0),"")</f>
        <v/>
      </c>
      <c r="E127" t="str">
        <f>_xlfn.IFNA(VLOOKUP(A127,DSNXT!B:R,7,0),"")</f>
        <v/>
      </c>
      <c r="F127" t="str">
        <f>_xlfn.IFNA(VLOOKUP(A127,DSNXT!B:R,8,0),"")</f>
        <v/>
      </c>
      <c r="G127" t="str">
        <f>_xlfn.IFNA(VLOOKUP(A127,DSNXT!B:R,17,0),"")</f>
        <v/>
      </c>
      <c r="H127" t="str">
        <f>_xlfn.IFNA(VLOOKUP(A127,DSNXT!B:R,11,0),"")</f>
        <v/>
      </c>
      <c r="J127">
        <f>SUMIFS(NHẬP!L:L,NHẬP!B:B,NXT!A127)</f>
        <v>0</v>
      </c>
      <c r="K127">
        <f>SUMIFS(XUẤT!L:L,XUẤT!B:B,NXT!A127)</f>
        <v>0</v>
      </c>
      <c r="L127">
        <f t="shared" si="1"/>
        <v>0</v>
      </c>
    </row>
    <row r="128" spans="2:12">
      <c r="B128" t="str">
        <f>_xlfn.IFNA(VLOOKUP(A128,DSNXT!B:R,2,0),"")</f>
        <v/>
      </c>
      <c r="C128" t="str">
        <f>_xlfn.IFNA(VLOOKUP(A128,DSNXT!B:R,4,0),"")</f>
        <v/>
      </c>
      <c r="D128" t="str">
        <f>_xlfn.IFNA(VLOOKUP(A128,DSNXT!B:R,5,0),"")</f>
        <v/>
      </c>
      <c r="E128" t="str">
        <f>_xlfn.IFNA(VLOOKUP(A128,DSNXT!B:R,7,0),"")</f>
        <v/>
      </c>
      <c r="F128" t="str">
        <f>_xlfn.IFNA(VLOOKUP(A128,DSNXT!B:R,8,0),"")</f>
        <v/>
      </c>
      <c r="G128" t="str">
        <f>_xlfn.IFNA(VLOOKUP(A128,DSNXT!B:R,17,0),"")</f>
        <v/>
      </c>
      <c r="H128" t="str">
        <f>_xlfn.IFNA(VLOOKUP(A128,DSNXT!B:R,11,0),"")</f>
        <v/>
      </c>
      <c r="J128">
        <f>SUMIFS(NHẬP!L:L,NHẬP!B:B,NXT!A128)</f>
        <v>0</v>
      </c>
      <c r="K128">
        <f>SUMIFS(XUẤT!L:L,XUẤT!B:B,NXT!A128)</f>
        <v>0</v>
      </c>
      <c r="L128">
        <f t="shared" si="1"/>
        <v>0</v>
      </c>
    </row>
    <row r="129" spans="2:12">
      <c r="B129" t="str">
        <f>_xlfn.IFNA(VLOOKUP(A129,DSNXT!B:R,2,0),"")</f>
        <v/>
      </c>
      <c r="C129" t="str">
        <f>_xlfn.IFNA(VLOOKUP(A129,DSNXT!B:R,4,0),"")</f>
        <v/>
      </c>
      <c r="D129" t="str">
        <f>_xlfn.IFNA(VLOOKUP(A129,DSNXT!B:R,5,0),"")</f>
        <v/>
      </c>
      <c r="E129" t="str">
        <f>_xlfn.IFNA(VLOOKUP(A129,DSNXT!B:R,7,0),"")</f>
        <v/>
      </c>
      <c r="F129" t="str">
        <f>_xlfn.IFNA(VLOOKUP(A129,DSNXT!B:R,8,0),"")</f>
        <v/>
      </c>
      <c r="G129" t="str">
        <f>_xlfn.IFNA(VLOOKUP(A129,DSNXT!B:R,17,0),"")</f>
        <v/>
      </c>
      <c r="H129" t="str">
        <f>_xlfn.IFNA(VLOOKUP(A129,DSNXT!B:R,11,0),"")</f>
        <v/>
      </c>
      <c r="J129">
        <f>SUMIFS(NHẬP!L:L,NHẬP!B:B,NXT!A129)</f>
        <v>0</v>
      </c>
      <c r="K129">
        <f>SUMIFS(XUẤT!L:L,XUẤT!B:B,NXT!A129)</f>
        <v>0</v>
      </c>
      <c r="L129">
        <f t="shared" si="1"/>
        <v>0</v>
      </c>
    </row>
    <row r="130" spans="2:12">
      <c r="B130" t="str">
        <f>_xlfn.IFNA(VLOOKUP(A130,DSNXT!B:R,2,0),"")</f>
        <v/>
      </c>
      <c r="C130" t="str">
        <f>_xlfn.IFNA(VLOOKUP(A130,DSNXT!B:R,4,0),"")</f>
        <v/>
      </c>
      <c r="D130" t="str">
        <f>_xlfn.IFNA(VLOOKUP(A130,DSNXT!B:R,5,0),"")</f>
        <v/>
      </c>
      <c r="E130" t="str">
        <f>_xlfn.IFNA(VLOOKUP(A130,DSNXT!B:R,7,0),"")</f>
        <v/>
      </c>
      <c r="F130" t="str">
        <f>_xlfn.IFNA(VLOOKUP(A130,DSNXT!B:R,8,0),"")</f>
        <v/>
      </c>
      <c r="G130" t="str">
        <f>_xlfn.IFNA(VLOOKUP(A130,DSNXT!B:R,17,0),"")</f>
        <v/>
      </c>
      <c r="H130" t="str">
        <f>_xlfn.IFNA(VLOOKUP(A130,DSNXT!B:R,11,0),"")</f>
        <v/>
      </c>
      <c r="J130">
        <f>SUMIFS(NHẬP!L:L,NHẬP!B:B,NXT!A130)</f>
        <v>0</v>
      </c>
      <c r="K130">
        <f>SUMIFS(XUẤT!L:L,XUẤT!B:B,NXT!A130)</f>
        <v>0</v>
      </c>
      <c r="L130">
        <f t="shared" si="1"/>
        <v>0</v>
      </c>
    </row>
    <row r="131" spans="2:12">
      <c r="B131" t="str">
        <f>_xlfn.IFNA(VLOOKUP(A131,DSNXT!B:R,2,0),"")</f>
        <v/>
      </c>
      <c r="C131" t="str">
        <f>_xlfn.IFNA(VLOOKUP(A131,DSNXT!B:R,4,0),"")</f>
        <v/>
      </c>
      <c r="D131" t="str">
        <f>_xlfn.IFNA(VLOOKUP(A131,DSNXT!B:R,5,0),"")</f>
        <v/>
      </c>
      <c r="E131" t="str">
        <f>_xlfn.IFNA(VLOOKUP(A131,DSNXT!B:R,7,0),"")</f>
        <v/>
      </c>
      <c r="F131" t="str">
        <f>_xlfn.IFNA(VLOOKUP(A131,DSNXT!B:R,8,0),"")</f>
        <v/>
      </c>
      <c r="G131" t="str">
        <f>_xlfn.IFNA(VLOOKUP(A131,DSNXT!B:R,17,0),"")</f>
        <v/>
      </c>
      <c r="H131" t="str">
        <f>_xlfn.IFNA(VLOOKUP(A131,DSNXT!B:R,11,0),"")</f>
        <v/>
      </c>
      <c r="J131">
        <f>SUMIFS(NHẬP!L:L,NHẬP!B:B,NXT!A131)</f>
        <v>0</v>
      </c>
      <c r="K131">
        <f>SUMIFS(XUẤT!L:L,XUẤT!B:B,NXT!A131)</f>
        <v>0</v>
      </c>
      <c r="L131">
        <f t="shared" ref="L131:L194" si="2">I131+J131-K131</f>
        <v>0</v>
      </c>
    </row>
    <row r="132" spans="2:12">
      <c r="B132" t="str">
        <f>_xlfn.IFNA(VLOOKUP(A132,DSNXT!B:R,2,0),"")</f>
        <v/>
      </c>
      <c r="C132" t="str">
        <f>_xlfn.IFNA(VLOOKUP(A132,DSNXT!B:R,4,0),"")</f>
        <v/>
      </c>
      <c r="D132" t="str">
        <f>_xlfn.IFNA(VLOOKUP(A132,DSNXT!B:R,5,0),"")</f>
        <v/>
      </c>
      <c r="E132" t="str">
        <f>_xlfn.IFNA(VLOOKUP(A132,DSNXT!B:R,7,0),"")</f>
        <v/>
      </c>
      <c r="F132" t="str">
        <f>_xlfn.IFNA(VLOOKUP(A132,DSNXT!B:R,8,0),"")</f>
        <v/>
      </c>
      <c r="G132" t="str">
        <f>_xlfn.IFNA(VLOOKUP(A132,DSNXT!B:R,17,0),"")</f>
        <v/>
      </c>
      <c r="H132" t="str">
        <f>_xlfn.IFNA(VLOOKUP(A132,DSNXT!B:R,11,0),"")</f>
        <v/>
      </c>
      <c r="J132">
        <f>SUMIFS(NHẬP!L:L,NHẬP!B:B,NXT!A132)</f>
        <v>0</v>
      </c>
      <c r="K132">
        <f>SUMIFS(XUẤT!L:L,XUẤT!B:B,NXT!A132)</f>
        <v>0</v>
      </c>
      <c r="L132">
        <f t="shared" si="2"/>
        <v>0</v>
      </c>
    </row>
    <row r="133" spans="2:12">
      <c r="B133" t="str">
        <f>_xlfn.IFNA(VLOOKUP(A133,DSNXT!B:R,2,0),"")</f>
        <v/>
      </c>
      <c r="C133" t="str">
        <f>_xlfn.IFNA(VLOOKUP(A133,DSNXT!B:R,4,0),"")</f>
        <v/>
      </c>
      <c r="D133" t="str">
        <f>_xlfn.IFNA(VLOOKUP(A133,DSNXT!B:R,5,0),"")</f>
        <v/>
      </c>
      <c r="E133" t="str">
        <f>_xlfn.IFNA(VLOOKUP(A133,DSNXT!B:R,7,0),"")</f>
        <v/>
      </c>
      <c r="F133" t="str">
        <f>_xlfn.IFNA(VLOOKUP(A133,DSNXT!B:R,8,0),"")</f>
        <v/>
      </c>
      <c r="G133" t="str">
        <f>_xlfn.IFNA(VLOOKUP(A133,DSNXT!B:R,17,0),"")</f>
        <v/>
      </c>
      <c r="H133" t="str">
        <f>_xlfn.IFNA(VLOOKUP(A133,DSNXT!B:R,11,0),"")</f>
        <v/>
      </c>
      <c r="J133">
        <f>SUMIFS(NHẬP!L:L,NHẬP!B:B,NXT!A133)</f>
        <v>0</v>
      </c>
      <c r="K133">
        <f>SUMIFS(XUẤT!L:L,XUẤT!B:B,NXT!A133)</f>
        <v>0</v>
      </c>
      <c r="L133">
        <f t="shared" si="2"/>
        <v>0</v>
      </c>
    </row>
    <row r="134" spans="2:12">
      <c r="B134" t="str">
        <f>_xlfn.IFNA(VLOOKUP(A134,DSNXT!B:R,2,0),"")</f>
        <v/>
      </c>
      <c r="C134" t="str">
        <f>_xlfn.IFNA(VLOOKUP(A134,DSNXT!B:R,4,0),"")</f>
        <v/>
      </c>
      <c r="D134" t="str">
        <f>_xlfn.IFNA(VLOOKUP(A134,DSNXT!B:R,5,0),"")</f>
        <v/>
      </c>
      <c r="E134" t="str">
        <f>_xlfn.IFNA(VLOOKUP(A134,DSNXT!B:R,7,0),"")</f>
        <v/>
      </c>
      <c r="F134" t="str">
        <f>_xlfn.IFNA(VLOOKUP(A134,DSNXT!B:R,8,0),"")</f>
        <v/>
      </c>
      <c r="G134" t="str">
        <f>_xlfn.IFNA(VLOOKUP(A134,DSNXT!B:R,17,0),"")</f>
        <v/>
      </c>
      <c r="H134" t="str">
        <f>_xlfn.IFNA(VLOOKUP(A134,DSNXT!B:R,11,0),"")</f>
        <v/>
      </c>
      <c r="J134">
        <f>SUMIFS(NHẬP!L:L,NHẬP!B:B,NXT!A134)</f>
        <v>0</v>
      </c>
      <c r="K134">
        <f>SUMIFS(XUẤT!L:L,XUẤT!B:B,NXT!A134)</f>
        <v>0</v>
      </c>
      <c r="L134">
        <f t="shared" si="2"/>
        <v>0</v>
      </c>
    </row>
    <row r="135" spans="2:12">
      <c r="B135" t="str">
        <f>_xlfn.IFNA(VLOOKUP(A135,DSNXT!B:R,2,0),"")</f>
        <v/>
      </c>
      <c r="C135" t="str">
        <f>_xlfn.IFNA(VLOOKUP(A135,DSNXT!B:R,4,0),"")</f>
        <v/>
      </c>
      <c r="D135" t="str">
        <f>_xlfn.IFNA(VLOOKUP(A135,DSNXT!B:R,5,0),"")</f>
        <v/>
      </c>
      <c r="E135" t="str">
        <f>_xlfn.IFNA(VLOOKUP(A135,DSNXT!B:R,7,0),"")</f>
        <v/>
      </c>
      <c r="F135" t="str">
        <f>_xlfn.IFNA(VLOOKUP(A135,DSNXT!B:R,8,0),"")</f>
        <v/>
      </c>
      <c r="G135" t="str">
        <f>_xlfn.IFNA(VLOOKUP(A135,DSNXT!B:R,17,0),"")</f>
        <v/>
      </c>
      <c r="H135" t="str">
        <f>_xlfn.IFNA(VLOOKUP(A135,DSNXT!B:R,11,0),"")</f>
        <v/>
      </c>
      <c r="J135">
        <f>SUMIFS(NHẬP!L:L,NHẬP!B:B,NXT!A135)</f>
        <v>0</v>
      </c>
      <c r="K135">
        <f>SUMIFS(XUẤT!L:L,XUẤT!B:B,NXT!A135)</f>
        <v>0</v>
      </c>
      <c r="L135">
        <f t="shared" si="2"/>
        <v>0</v>
      </c>
    </row>
    <row r="136" spans="2:12">
      <c r="B136" t="str">
        <f>_xlfn.IFNA(VLOOKUP(A136,DSNXT!B:R,2,0),"")</f>
        <v/>
      </c>
      <c r="C136" t="str">
        <f>_xlfn.IFNA(VLOOKUP(A136,DSNXT!B:R,4,0),"")</f>
        <v/>
      </c>
      <c r="D136" t="str">
        <f>_xlfn.IFNA(VLOOKUP(A136,DSNXT!B:R,5,0),"")</f>
        <v/>
      </c>
      <c r="E136" t="str">
        <f>_xlfn.IFNA(VLOOKUP(A136,DSNXT!B:R,7,0),"")</f>
        <v/>
      </c>
      <c r="F136" t="str">
        <f>_xlfn.IFNA(VLOOKUP(A136,DSNXT!B:R,8,0),"")</f>
        <v/>
      </c>
      <c r="G136" t="str">
        <f>_xlfn.IFNA(VLOOKUP(A136,DSNXT!B:R,17,0),"")</f>
        <v/>
      </c>
      <c r="H136" t="str">
        <f>_xlfn.IFNA(VLOOKUP(A136,DSNXT!B:R,11,0),"")</f>
        <v/>
      </c>
      <c r="J136">
        <f>SUMIFS(NHẬP!L:L,NHẬP!B:B,NXT!A136)</f>
        <v>0</v>
      </c>
      <c r="K136">
        <f>SUMIFS(XUẤT!L:L,XUẤT!B:B,NXT!A136)</f>
        <v>0</v>
      </c>
      <c r="L136">
        <f t="shared" si="2"/>
        <v>0</v>
      </c>
    </row>
    <row r="137" spans="2:12">
      <c r="B137" t="str">
        <f>_xlfn.IFNA(VLOOKUP(A137,DSNXT!B:R,2,0),"")</f>
        <v/>
      </c>
      <c r="C137" t="str">
        <f>_xlfn.IFNA(VLOOKUP(A137,DSNXT!B:R,4,0),"")</f>
        <v/>
      </c>
      <c r="D137" t="str">
        <f>_xlfn.IFNA(VLOOKUP(A137,DSNXT!B:R,5,0),"")</f>
        <v/>
      </c>
      <c r="E137" t="str">
        <f>_xlfn.IFNA(VLOOKUP(A137,DSNXT!B:R,7,0),"")</f>
        <v/>
      </c>
      <c r="F137" t="str">
        <f>_xlfn.IFNA(VLOOKUP(A137,DSNXT!B:R,8,0),"")</f>
        <v/>
      </c>
      <c r="G137" t="str">
        <f>_xlfn.IFNA(VLOOKUP(A137,DSNXT!B:R,17,0),"")</f>
        <v/>
      </c>
      <c r="H137" t="str">
        <f>_xlfn.IFNA(VLOOKUP(A137,DSNXT!B:R,11,0),"")</f>
        <v/>
      </c>
      <c r="J137">
        <f>SUMIFS(NHẬP!L:L,NHẬP!B:B,NXT!A137)</f>
        <v>0</v>
      </c>
      <c r="K137">
        <f>SUMIFS(XUẤT!L:L,XUẤT!B:B,NXT!A137)</f>
        <v>0</v>
      </c>
      <c r="L137">
        <f t="shared" si="2"/>
        <v>0</v>
      </c>
    </row>
    <row r="138" spans="2:12">
      <c r="B138" t="str">
        <f>_xlfn.IFNA(VLOOKUP(A138,DSNXT!B:R,2,0),"")</f>
        <v/>
      </c>
      <c r="C138" t="str">
        <f>_xlfn.IFNA(VLOOKUP(A138,DSNXT!B:R,4,0),"")</f>
        <v/>
      </c>
      <c r="D138" t="str">
        <f>_xlfn.IFNA(VLOOKUP(A138,DSNXT!B:R,5,0),"")</f>
        <v/>
      </c>
      <c r="E138" t="str">
        <f>_xlfn.IFNA(VLOOKUP(A138,DSNXT!B:R,7,0),"")</f>
        <v/>
      </c>
      <c r="F138" t="str">
        <f>_xlfn.IFNA(VLOOKUP(A138,DSNXT!B:R,8,0),"")</f>
        <v/>
      </c>
      <c r="G138" t="str">
        <f>_xlfn.IFNA(VLOOKUP(A138,DSNXT!B:R,17,0),"")</f>
        <v/>
      </c>
      <c r="H138" t="str">
        <f>_xlfn.IFNA(VLOOKUP(A138,DSNXT!B:R,11,0),"")</f>
        <v/>
      </c>
      <c r="J138">
        <f>SUMIFS(NHẬP!L:L,NHẬP!B:B,NXT!A138)</f>
        <v>0</v>
      </c>
      <c r="K138">
        <f>SUMIFS(XUẤT!L:L,XUẤT!B:B,NXT!A138)</f>
        <v>0</v>
      </c>
      <c r="L138">
        <f t="shared" si="2"/>
        <v>0</v>
      </c>
    </row>
    <row r="139" spans="2:12">
      <c r="B139" t="str">
        <f>_xlfn.IFNA(VLOOKUP(A139,DSNXT!B:R,2,0),"")</f>
        <v/>
      </c>
      <c r="C139" t="str">
        <f>_xlfn.IFNA(VLOOKUP(A139,DSNXT!B:R,4,0),"")</f>
        <v/>
      </c>
      <c r="D139" t="str">
        <f>_xlfn.IFNA(VLOOKUP(A139,DSNXT!B:R,5,0),"")</f>
        <v/>
      </c>
      <c r="E139" t="str">
        <f>_xlfn.IFNA(VLOOKUP(A139,DSNXT!B:R,7,0),"")</f>
        <v/>
      </c>
      <c r="F139" t="str">
        <f>_xlfn.IFNA(VLOOKUP(A139,DSNXT!B:R,8,0),"")</f>
        <v/>
      </c>
      <c r="G139" t="str">
        <f>_xlfn.IFNA(VLOOKUP(A139,DSNXT!B:R,17,0),"")</f>
        <v/>
      </c>
      <c r="H139" t="str">
        <f>_xlfn.IFNA(VLOOKUP(A139,DSNXT!B:R,11,0),"")</f>
        <v/>
      </c>
      <c r="J139">
        <f>SUMIFS(NHẬP!L:L,NHẬP!B:B,NXT!A139)</f>
        <v>0</v>
      </c>
      <c r="K139">
        <f>SUMIFS(XUẤT!L:L,XUẤT!B:B,NXT!A139)</f>
        <v>0</v>
      </c>
      <c r="L139">
        <f t="shared" si="2"/>
        <v>0</v>
      </c>
    </row>
    <row r="140" spans="2:12">
      <c r="B140" t="str">
        <f>_xlfn.IFNA(VLOOKUP(A140,DSNXT!B:R,2,0),"")</f>
        <v/>
      </c>
      <c r="C140" t="str">
        <f>_xlfn.IFNA(VLOOKUP(A140,DSNXT!B:R,4,0),"")</f>
        <v/>
      </c>
      <c r="D140" t="str">
        <f>_xlfn.IFNA(VLOOKUP(A140,DSNXT!B:R,5,0),"")</f>
        <v/>
      </c>
      <c r="E140" t="str">
        <f>_xlfn.IFNA(VLOOKUP(A140,DSNXT!B:R,7,0),"")</f>
        <v/>
      </c>
      <c r="F140" t="str">
        <f>_xlfn.IFNA(VLOOKUP(A140,DSNXT!B:R,8,0),"")</f>
        <v/>
      </c>
      <c r="G140" t="str">
        <f>_xlfn.IFNA(VLOOKUP(A140,DSNXT!B:R,17,0),"")</f>
        <v/>
      </c>
      <c r="H140" t="str">
        <f>_xlfn.IFNA(VLOOKUP(A140,DSNXT!B:R,11,0),"")</f>
        <v/>
      </c>
      <c r="J140">
        <f>SUMIFS(NHẬP!L:L,NHẬP!B:B,NXT!A140)</f>
        <v>0</v>
      </c>
      <c r="K140">
        <f>SUMIFS(XUẤT!L:L,XUẤT!B:B,NXT!A140)</f>
        <v>0</v>
      </c>
      <c r="L140">
        <f t="shared" si="2"/>
        <v>0</v>
      </c>
    </row>
    <row r="141" spans="2:12">
      <c r="B141" t="str">
        <f>_xlfn.IFNA(VLOOKUP(A141,DSNXT!B:R,2,0),"")</f>
        <v/>
      </c>
      <c r="C141" t="str">
        <f>_xlfn.IFNA(VLOOKUP(A141,DSNXT!B:R,4,0),"")</f>
        <v/>
      </c>
      <c r="D141" t="str">
        <f>_xlfn.IFNA(VLOOKUP(A141,DSNXT!B:R,5,0),"")</f>
        <v/>
      </c>
      <c r="E141" t="str">
        <f>_xlfn.IFNA(VLOOKUP(A141,DSNXT!B:R,7,0),"")</f>
        <v/>
      </c>
      <c r="F141" t="str">
        <f>_xlfn.IFNA(VLOOKUP(A141,DSNXT!B:R,8,0),"")</f>
        <v/>
      </c>
      <c r="G141" t="str">
        <f>_xlfn.IFNA(VLOOKUP(A141,DSNXT!B:R,17,0),"")</f>
        <v/>
      </c>
      <c r="H141" t="str">
        <f>_xlfn.IFNA(VLOOKUP(A141,DSNXT!B:R,11,0),"")</f>
        <v/>
      </c>
      <c r="J141">
        <f>SUMIFS(NHẬP!L:L,NHẬP!B:B,NXT!A141)</f>
        <v>0</v>
      </c>
      <c r="K141">
        <f>SUMIFS(XUẤT!L:L,XUẤT!B:B,NXT!A141)</f>
        <v>0</v>
      </c>
      <c r="L141">
        <f t="shared" si="2"/>
        <v>0</v>
      </c>
    </row>
    <row r="142" spans="2:12">
      <c r="B142" t="str">
        <f>_xlfn.IFNA(VLOOKUP(A142,DSNXT!B:R,2,0),"")</f>
        <v/>
      </c>
      <c r="C142" t="str">
        <f>_xlfn.IFNA(VLOOKUP(A142,DSNXT!B:R,4,0),"")</f>
        <v/>
      </c>
      <c r="D142" t="str">
        <f>_xlfn.IFNA(VLOOKUP(A142,DSNXT!B:R,5,0),"")</f>
        <v/>
      </c>
      <c r="E142" t="str">
        <f>_xlfn.IFNA(VLOOKUP(A142,DSNXT!B:R,7,0),"")</f>
        <v/>
      </c>
      <c r="F142" t="str">
        <f>_xlfn.IFNA(VLOOKUP(A142,DSNXT!B:R,8,0),"")</f>
        <v/>
      </c>
      <c r="G142" t="str">
        <f>_xlfn.IFNA(VLOOKUP(A142,DSNXT!B:R,17,0),"")</f>
        <v/>
      </c>
      <c r="H142" t="str">
        <f>_xlfn.IFNA(VLOOKUP(A142,DSNXT!B:R,11,0),"")</f>
        <v/>
      </c>
      <c r="J142">
        <f>SUMIFS(NHẬP!L:L,NHẬP!B:B,NXT!A142)</f>
        <v>0</v>
      </c>
      <c r="K142">
        <f>SUMIFS(XUẤT!L:L,XUẤT!B:B,NXT!A142)</f>
        <v>0</v>
      </c>
      <c r="L142">
        <f t="shared" si="2"/>
        <v>0</v>
      </c>
    </row>
    <row r="143" spans="2:12">
      <c r="B143" t="str">
        <f>_xlfn.IFNA(VLOOKUP(A143,DSNXT!B:R,2,0),"")</f>
        <v/>
      </c>
      <c r="C143" t="str">
        <f>_xlfn.IFNA(VLOOKUP(A143,DSNXT!B:R,4,0),"")</f>
        <v/>
      </c>
      <c r="D143" t="str">
        <f>_xlfn.IFNA(VLOOKUP(A143,DSNXT!B:R,5,0),"")</f>
        <v/>
      </c>
      <c r="E143" t="str">
        <f>_xlfn.IFNA(VLOOKUP(A143,DSNXT!B:R,7,0),"")</f>
        <v/>
      </c>
      <c r="F143" t="str">
        <f>_xlfn.IFNA(VLOOKUP(A143,DSNXT!B:R,8,0),"")</f>
        <v/>
      </c>
      <c r="G143" t="str">
        <f>_xlfn.IFNA(VLOOKUP(A143,DSNXT!B:R,17,0),"")</f>
        <v/>
      </c>
      <c r="H143" t="str">
        <f>_xlfn.IFNA(VLOOKUP(A143,DSNXT!B:R,11,0),"")</f>
        <v/>
      </c>
      <c r="J143">
        <f>SUMIFS(NHẬP!L:L,NHẬP!B:B,NXT!A143)</f>
        <v>0</v>
      </c>
      <c r="K143">
        <f>SUMIFS(XUẤT!L:L,XUẤT!B:B,NXT!A143)</f>
        <v>0</v>
      </c>
      <c r="L143">
        <f t="shared" si="2"/>
        <v>0</v>
      </c>
    </row>
    <row r="144" spans="2:12">
      <c r="B144" t="str">
        <f>_xlfn.IFNA(VLOOKUP(A144,DSNXT!B:R,2,0),"")</f>
        <v/>
      </c>
      <c r="C144" t="str">
        <f>_xlfn.IFNA(VLOOKUP(A144,DSNXT!B:R,4,0),"")</f>
        <v/>
      </c>
      <c r="D144" t="str">
        <f>_xlfn.IFNA(VLOOKUP(A144,DSNXT!B:R,5,0),"")</f>
        <v/>
      </c>
      <c r="E144" t="str">
        <f>_xlfn.IFNA(VLOOKUP(A144,DSNXT!B:R,7,0),"")</f>
        <v/>
      </c>
      <c r="F144" t="str">
        <f>_xlfn.IFNA(VLOOKUP(A144,DSNXT!B:R,8,0),"")</f>
        <v/>
      </c>
      <c r="G144" t="str">
        <f>_xlfn.IFNA(VLOOKUP(A144,DSNXT!B:R,17,0),"")</f>
        <v/>
      </c>
      <c r="H144" t="str">
        <f>_xlfn.IFNA(VLOOKUP(A144,DSNXT!B:R,11,0),"")</f>
        <v/>
      </c>
      <c r="J144">
        <f>SUMIFS(NHẬP!L:L,NHẬP!B:B,NXT!A144)</f>
        <v>0</v>
      </c>
      <c r="K144">
        <f>SUMIFS(XUẤT!L:L,XUẤT!B:B,NXT!A144)</f>
        <v>0</v>
      </c>
      <c r="L144">
        <f t="shared" si="2"/>
        <v>0</v>
      </c>
    </row>
    <row r="145" spans="2:12">
      <c r="B145" t="str">
        <f>_xlfn.IFNA(VLOOKUP(A145,DSNXT!B:R,2,0),"")</f>
        <v/>
      </c>
      <c r="C145" t="str">
        <f>_xlfn.IFNA(VLOOKUP(A145,DSNXT!B:R,4,0),"")</f>
        <v/>
      </c>
      <c r="D145" t="str">
        <f>_xlfn.IFNA(VLOOKUP(A145,DSNXT!B:R,5,0),"")</f>
        <v/>
      </c>
      <c r="E145" t="str">
        <f>_xlfn.IFNA(VLOOKUP(A145,DSNXT!B:R,7,0),"")</f>
        <v/>
      </c>
      <c r="F145" t="str">
        <f>_xlfn.IFNA(VLOOKUP(A145,DSNXT!B:R,8,0),"")</f>
        <v/>
      </c>
      <c r="G145" t="str">
        <f>_xlfn.IFNA(VLOOKUP(A145,DSNXT!B:R,17,0),"")</f>
        <v/>
      </c>
      <c r="H145" t="str">
        <f>_xlfn.IFNA(VLOOKUP(A145,DSNXT!B:R,11,0),"")</f>
        <v/>
      </c>
      <c r="J145">
        <f>SUMIFS(NHẬP!L:L,NHẬP!B:B,NXT!A145)</f>
        <v>0</v>
      </c>
      <c r="K145">
        <f>SUMIFS(XUẤT!L:L,XUẤT!B:B,NXT!A145)</f>
        <v>0</v>
      </c>
      <c r="L145">
        <f t="shared" si="2"/>
        <v>0</v>
      </c>
    </row>
    <row r="146" spans="2:12">
      <c r="B146" t="str">
        <f>_xlfn.IFNA(VLOOKUP(A146,DSNXT!B:R,2,0),"")</f>
        <v/>
      </c>
      <c r="C146" t="str">
        <f>_xlfn.IFNA(VLOOKUP(A146,DSNXT!B:R,4,0),"")</f>
        <v/>
      </c>
      <c r="D146" t="str">
        <f>_xlfn.IFNA(VLOOKUP(A146,DSNXT!B:R,5,0),"")</f>
        <v/>
      </c>
      <c r="E146" t="str">
        <f>_xlfn.IFNA(VLOOKUP(A146,DSNXT!B:R,7,0),"")</f>
        <v/>
      </c>
      <c r="F146" t="str">
        <f>_xlfn.IFNA(VLOOKUP(A146,DSNXT!B:R,8,0),"")</f>
        <v/>
      </c>
      <c r="G146" t="str">
        <f>_xlfn.IFNA(VLOOKUP(A146,DSNXT!B:R,17,0),"")</f>
        <v/>
      </c>
      <c r="H146" t="str">
        <f>_xlfn.IFNA(VLOOKUP(A146,DSNXT!B:R,11,0),"")</f>
        <v/>
      </c>
      <c r="J146">
        <f>SUMIFS(NHẬP!L:L,NHẬP!B:B,NXT!A146)</f>
        <v>0</v>
      </c>
      <c r="K146">
        <f>SUMIFS(XUẤT!L:L,XUẤT!B:B,NXT!A146)</f>
        <v>0</v>
      </c>
      <c r="L146">
        <f t="shared" si="2"/>
        <v>0</v>
      </c>
    </row>
    <row r="147" spans="2:12">
      <c r="B147" t="str">
        <f>_xlfn.IFNA(VLOOKUP(A147,DSNXT!B:R,2,0),"")</f>
        <v/>
      </c>
      <c r="C147" t="str">
        <f>_xlfn.IFNA(VLOOKUP(A147,DSNXT!B:R,4,0),"")</f>
        <v/>
      </c>
      <c r="D147" t="str">
        <f>_xlfn.IFNA(VLOOKUP(A147,DSNXT!B:R,5,0),"")</f>
        <v/>
      </c>
      <c r="E147" t="str">
        <f>_xlfn.IFNA(VLOOKUP(A147,DSNXT!B:R,7,0),"")</f>
        <v/>
      </c>
      <c r="F147" t="str">
        <f>_xlfn.IFNA(VLOOKUP(A147,DSNXT!B:R,8,0),"")</f>
        <v/>
      </c>
      <c r="G147" t="str">
        <f>_xlfn.IFNA(VLOOKUP(A147,DSNXT!B:R,17,0),"")</f>
        <v/>
      </c>
      <c r="H147" t="str">
        <f>_xlfn.IFNA(VLOOKUP(A147,DSNXT!B:R,11,0),"")</f>
        <v/>
      </c>
      <c r="J147">
        <f>SUMIFS(NHẬP!L:L,NHẬP!B:B,NXT!A147)</f>
        <v>0</v>
      </c>
      <c r="K147">
        <f>SUMIFS(XUẤT!L:L,XUẤT!B:B,NXT!A147)</f>
        <v>0</v>
      </c>
      <c r="L147">
        <f t="shared" si="2"/>
        <v>0</v>
      </c>
    </row>
    <row r="148" spans="2:12">
      <c r="B148" t="str">
        <f>_xlfn.IFNA(VLOOKUP(A148,DSNXT!B:R,2,0),"")</f>
        <v/>
      </c>
      <c r="C148" t="str">
        <f>_xlfn.IFNA(VLOOKUP(A148,DSNXT!B:R,4,0),"")</f>
        <v/>
      </c>
      <c r="D148" t="str">
        <f>_xlfn.IFNA(VLOOKUP(A148,DSNXT!B:R,5,0),"")</f>
        <v/>
      </c>
      <c r="E148" t="str">
        <f>_xlfn.IFNA(VLOOKUP(A148,DSNXT!B:R,7,0),"")</f>
        <v/>
      </c>
      <c r="F148" t="str">
        <f>_xlfn.IFNA(VLOOKUP(A148,DSNXT!B:R,8,0),"")</f>
        <v/>
      </c>
      <c r="G148" t="str">
        <f>_xlfn.IFNA(VLOOKUP(A148,DSNXT!B:R,17,0),"")</f>
        <v/>
      </c>
      <c r="H148" t="str">
        <f>_xlfn.IFNA(VLOOKUP(A148,DSNXT!B:R,11,0),"")</f>
        <v/>
      </c>
      <c r="J148">
        <f>SUMIFS(NHẬP!L:L,NHẬP!B:B,NXT!A148)</f>
        <v>0</v>
      </c>
      <c r="K148">
        <f>SUMIFS(XUẤT!L:L,XUẤT!B:B,NXT!A148)</f>
        <v>0</v>
      </c>
      <c r="L148">
        <f t="shared" si="2"/>
        <v>0</v>
      </c>
    </row>
    <row r="149" spans="2:12">
      <c r="B149" t="str">
        <f>_xlfn.IFNA(VLOOKUP(A149,DSNXT!B:R,2,0),"")</f>
        <v/>
      </c>
      <c r="C149" t="str">
        <f>_xlfn.IFNA(VLOOKUP(A149,DSNXT!B:R,4,0),"")</f>
        <v/>
      </c>
      <c r="D149" t="str">
        <f>_xlfn.IFNA(VLOOKUP(A149,DSNXT!B:R,5,0),"")</f>
        <v/>
      </c>
      <c r="E149" t="str">
        <f>_xlfn.IFNA(VLOOKUP(A149,DSNXT!B:R,7,0),"")</f>
        <v/>
      </c>
      <c r="F149" t="str">
        <f>_xlfn.IFNA(VLOOKUP(A149,DSNXT!B:R,8,0),"")</f>
        <v/>
      </c>
      <c r="G149" t="str">
        <f>_xlfn.IFNA(VLOOKUP(A149,DSNXT!B:R,17,0),"")</f>
        <v/>
      </c>
      <c r="H149" t="str">
        <f>_xlfn.IFNA(VLOOKUP(A149,DSNXT!B:R,11,0),"")</f>
        <v/>
      </c>
      <c r="J149">
        <f>SUMIFS(NHẬP!L:L,NHẬP!B:B,NXT!A149)</f>
        <v>0</v>
      </c>
      <c r="K149">
        <f>SUMIFS(XUẤT!L:L,XUẤT!B:B,NXT!A149)</f>
        <v>0</v>
      </c>
      <c r="L149">
        <f t="shared" si="2"/>
        <v>0</v>
      </c>
    </row>
    <row r="150" spans="2:12">
      <c r="B150" t="str">
        <f>_xlfn.IFNA(VLOOKUP(A150,DSNXT!B:R,2,0),"")</f>
        <v/>
      </c>
      <c r="C150" t="str">
        <f>_xlfn.IFNA(VLOOKUP(A150,DSNXT!B:R,4,0),"")</f>
        <v/>
      </c>
      <c r="D150" t="str">
        <f>_xlfn.IFNA(VLOOKUP(A150,DSNXT!B:R,5,0),"")</f>
        <v/>
      </c>
      <c r="E150" t="str">
        <f>_xlfn.IFNA(VLOOKUP(A150,DSNXT!B:R,7,0),"")</f>
        <v/>
      </c>
      <c r="F150" t="str">
        <f>_xlfn.IFNA(VLOOKUP(A150,DSNXT!B:R,8,0),"")</f>
        <v/>
      </c>
      <c r="G150" t="str">
        <f>_xlfn.IFNA(VLOOKUP(A150,DSNXT!B:R,17,0),"")</f>
        <v/>
      </c>
      <c r="H150" t="str">
        <f>_xlfn.IFNA(VLOOKUP(A150,DSNXT!B:R,11,0),"")</f>
        <v/>
      </c>
      <c r="J150">
        <f>SUMIFS(NHẬP!L:L,NHẬP!B:B,NXT!A150)</f>
        <v>0</v>
      </c>
      <c r="K150">
        <f>SUMIFS(XUẤT!L:L,XUẤT!B:B,NXT!A150)</f>
        <v>0</v>
      </c>
      <c r="L150">
        <f t="shared" si="2"/>
        <v>0</v>
      </c>
    </row>
    <row r="151" spans="2:12">
      <c r="B151" t="str">
        <f>_xlfn.IFNA(VLOOKUP(A151,DSNXT!B:R,2,0),"")</f>
        <v/>
      </c>
      <c r="C151" t="str">
        <f>_xlfn.IFNA(VLOOKUP(A151,DSNXT!B:R,4,0),"")</f>
        <v/>
      </c>
      <c r="D151" t="str">
        <f>_xlfn.IFNA(VLOOKUP(A151,DSNXT!B:R,5,0),"")</f>
        <v/>
      </c>
      <c r="E151" t="str">
        <f>_xlfn.IFNA(VLOOKUP(A151,DSNXT!B:R,7,0),"")</f>
        <v/>
      </c>
      <c r="F151" t="str">
        <f>_xlfn.IFNA(VLOOKUP(A151,DSNXT!B:R,8,0),"")</f>
        <v/>
      </c>
      <c r="G151" t="str">
        <f>_xlfn.IFNA(VLOOKUP(A151,DSNXT!B:R,17,0),"")</f>
        <v/>
      </c>
      <c r="H151" t="str">
        <f>_xlfn.IFNA(VLOOKUP(A151,DSNXT!B:R,11,0),"")</f>
        <v/>
      </c>
      <c r="J151">
        <f>SUMIFS(NHẬP!L:L,NHẬP!B:B,NXT!A151)</f>
        <v>0</v>
      </c>
      <c r="K151">
        <f>SUMIFS(XUẤT!L:L,XUẤT!B:B,NXT!A151)</f>
        <v>0</v>
      </c>
      <c r="L151">
        <f t="shared" si="2"/>
        <v>0</v>
      </c>
    </row>
    <row r="152" spans="2:12">
      <c r="B152" t="str">
        <f>_xlfn.IFNA(VLOOKUP(A152,DSNXT!B:R,2,0),"")</f>
        <v/>
      </c>
      <c r="C152" t="str">
        <f>_xlfn.IFNA(VLOOKUP(A152,DSNXT!B:R,4,0),"")</f>
        <v/>
      </c>
      <c r="D152" t="str">
        <f>_xlfn.IFNA(VLOOKUP(A152,DSNXT!B:R,5,0),"")</f>
        <v/>
      </c>
      <c r="E152" t="str">
        <f>_xlfn.IFNA(VLOOKUP(A152,DSNXT!B:R,7,0),"")</f>
        <v/>
      </c>
      <c r="F152" t="str">
        <f>_xlfn.IFNA(VLOOKUP(A152,DSNXT!B:R,8,0),"")</f>
        <v/>
      </c>
      <c r="G152" t="str">
        <f>_xlfn.IFNA(VLOOKUP(A152,DSNXT!B:R,17,0),"")</f>
        <v/>
      </c>
      <c r="H152" t="str">
        <f>_xlfn.IFNA(VLOOKUP(A152,DSNXT!B:R,11,0),"")</f>
        <v/>
      </c>
      <c r="J152">
        <f>SUMIFS(NHẬP!L:L,NHẬP!B:B,NXT!A152)</f>
        <v>0</v>
      </c>
      <c r="K152">
        <f>SUMIFS(XUẤT!L:L,XUẤT!B:B,NXT!A152)</f>
        <v>0</v>
      </c>
      <c r="L152">
        <f t="shared" si="2"/>
        <v>0</v>
      </c>
    </row>
    <row r="153" spans="2:12">
      <c r="B153" t="str">
        <f>_xlfn.IFNA(VLOOKUP(A153,DSNXT!B:R,2,0),"")</f>
        <v/>
      </c>
      <c r="C153" t="str">
        <f>_xlfn.IFNA(VLOOKUP(A153,DSNXT!B:R,4,0),"")</f>
        <v/>
      </c>
      <c r="D153" t="str">
        <f>_xlfn.IFNA(VLOOKUP(A153,DSNXT!B:R,5,0),"")</f>
        <v/>
      </c>
      <c r="E153" t="str">
        <f>_xlfn.IFNA(VLOOKUP(A153,DSNXT!B:R,7,0),"")</f>
        <v/>
      </c>
      <c r="F153" t="str">
        <f>_xlfn.IFNA(VLOOKUP(A153,DSNXT!B:R,8,0),"")</f>
        <v/>
      </c>
      <c r="G153" t="str">
        <f>_xlfn.IFNA(VLOOKUP(A153,DSNXT!B:R,17,0),"")</f>
        <v/>
      </c>
      <c r="H153" t="str">
        <f>_xlfn.IFNA(VLOOKUP(A153,DSNXT!B:R,11,0),"")</f>
        <v/>
      </c>
      <c r="J153">
        <f>SUMIFS(NHẬP!L:L,NHẬP!B:B,NXT!A153)</f>
        <v>0</v>
      </c>
      <c r="K153">
        <f>SUMIFS(XUẤT!L:L,XUẤT!B:B,NXT!A153)</f>
        <v>0</v>
      </c>
      <c r="L153">
        <f t="shared" si="2"/>
        <v>0</v>
      </c>
    </row>
    <row r="154" spans="2:12">
      <c r="B154" t="str">
        <f>_xlfn.IFNA(VLOOKUP(A154,DSNXT!B:R,2,0),"")</f>
        <v/>
      </c>
      <c r="C154" t="str">
        <f>_xlfn.IFNA(VLOOKUP(A154,DSNXT!B:R,4,0),"")</f>
        <v/>
      </c>
      <c r="D154" t="str">
        <f>_xlfn.IFNA(VLOOKUP(A154,DSNXT!B:R,5,0),"")</f>
        <v/>
      </c>
      <c r="E154" t="str">
        <f>_xlfn.IFNA(VLOOKUP(A154,DSNXT!B:R,7,0),"")</f>
        <v/>
      </c>
      <c r="F154" t="str">
        <f>_xlfn.IFNA(VLOOKUP(A154,DSNXT!B:R,8,0),"")</f>
        <v/>
      </c>
      <c r="G154" t="str">
        <f>_xlfn.IFNA(VLOOKUP(A154,DSNXT!B:R,17,0),"")</f>
        <v/>
      </c>
      <c r="H154" t="str">
        <f>_xlfn.IFNA(VLOOKUP(A154,DSNXT!B:R,11,0),"")</f>
        <v/>
      </c>
      <c r="J154">
        <f>SUMIFS(NHẬP!L:L,NHẬP!B:B,NXT!A154)</f>
        <v>0</v>
      </c>
      <c r="K154">
        <f>SUMIFS(XUẤT!L:L,XUẤT!B:B,NXT!A154)</f>
        <v>0</v>
      </c>
      <c r="L154">
        <f t="shared" si="2"/>
        <v>0</v>
      </c>
    </row>
    <row r="155" spans="2:12">
      <c r="B155" t="str">
        <f>_xlfn.IFNA(VLOOKUP(A155,DSNXT!B:R,2,0),"")</f>
        <v/>
      </c>
      <c r="C155" t="str">
        <f>_xlfn.IFNA(VLOOKUP(A155,DSNXT!B:R,4,0),"")</f>
        <v/>
      </c>
      <c r="D155" t="str">
        <f>_xlfn.IFNA(VLOOKUP(A155,DSNXT!B:R,5,0),"")</f>
        <v/>
      </c>
      <c r="E155" t="str">
        <f>_xlfn.IFNA(VLOOKUP(A155,DSNXT!B:R,7,0),"")</f>
        <v/>
      </c>
      <c r="F155" t="str">
        <f>_xlfn.IFNA(VLOOKUP(A155,DSNXT!B:R,8,0),"")</f>
        <v/>
      </c>
      <c r="G155" t="str">
        <f>_xlfn.IFNA(VLOOKUP(A155,DSNXT!B:R,17,0),"")</f>
        <v/>
      </c>
      <c r="H155" t="str">
        <f>_xlfn.IFNA(VLOOKUP(A155,DSNXT!B:R,11,0),"")</f>
        <v/>
      </c>
      <c r="J155">
        <f>SUMIFS(NHẬP!L:L,NHẬP!B:B,NXT!A155)</f>
        <v>0</v>
      </c>
      <c r="K155">
        <f>SUMIFS(XUẤT!L:L,XUẤT!B:B,NXT!A155)</f>
        <v>0</v>
      </c>
      <c r="L155">
        <f t="shared" si="2"/>
        <v>0</v>
      </c>
    </row>
    <row r="156" spans="2:12">
      <c r="B156" t="str">
        <f>_xlfn.IFNA(VLOOKUP(A156,DSNXT!B:R,2,0),"")</f>
        <v/>
      </c>
      <c r="C156" t="str">
        <f>_xlfn.IFNA(VLOOKUP(A156,DSNXT!B:R,4,0),"")</f>
        <v/>
      </c>
      <c r="D156" t="str">
        <f>_xlfn.IFNA(VLOOKUP(A156,DSNXT!B:R,5,0),"")</f>
        <v/>
      </c>
      <c r="E156" t="str">
        <f>_xlfn.IFNA(VLOOKUP(A156,DSNXT!B:R,7,0),"")</f>
        <v/>
      </c>
      <c r="F156" t="str">
        <f>_xlfn.IFNA(VLOOKUP(A156,DSNXT!B:R,8,0),"")</f>
        <v/>
      </c>
      <c r="G156" t="str">
        <f>_xlfn.IFNA(VLOOKUP(A156,DSNXT!B:R,17,0),"")</f>
        <v/>
      </c>
      <c r="H156" t="str">
        <f>_xlfn.IFNA(VLOOKUP(A156,DSNXT!B:R,11,0),"")</f>
        <v/>
      </c>
      <c r="J156">
        <f>SUMIFS(NHẬP!L:L,NHẬP!B:B,NXT!A156)</f>
        <v>0</v>
      </c>
      <c r="K156">
        <f>SUMIFS(XUẤT!L:L,XUẤT!B:B,NXT!A156)</f>
        <v>0</v>
      </c>
      <c r="L156">
        <f t="shared" si="2"/>
        <v>0</v>
      </c>
    </row>
    <row r="157" spans="2:12">
      <c r="B157" t="str">
        <f>_xlfn.IFNA(VLOOKUP(A157,DSNXT!B:R,2,0),"")</f>
        <v/>
      </c>
      <c r="C157" t="str">
        <f>_xlfn.IFNA(VLOOKUP(A157,DSNXT!B:R,4,0),"")</f>
        <v/>
      </c>
      <c r="D157" t="str">
        <f>_xlfn.IFNA(VLOOKUP(A157,DSNXT!B:R,5,0),"")</f>
        <v/>
      </c>
      <c r="E157" t="str">
        <f>_xlfn.IFNA(VLOOKUP(A157,DSNXT!B:R,7,0),"")</f>
        <v/>
      </c>
      <c r="F157" t="str">
        <f>_xlfn.IFNA(VLOOKUP(A157,DSNXT!B:R,8,0),"")</f>
        <v/>
      </c>
      <c r="G157" t="str">
        <f>_xlfn.IFNA(VLOOKUP(A157,DSNXT!B:R,17,0),"")</f>
        <v/>
      </c>
      <c r="H157" t="str">
        <f>_xlfn.IFNA(VLOOKUP(A157,DSNXT!B:R,11,0),"")</f>
        <v/>
      </c>
      <c r="J157">
        <f>SUMIFS(NHẬP!L:L,NHẬP!B:B,NXT!A157)</f>
        <v>0</v>
      </c>
      <c r="K157">
        <f>SUMIFS(XUẤT!L:L,XUẤT!B:B,NXT!A157)</f>
        <v>0</v>
      </c>
      <c r="L157">
        <f t="shared" si="2"/>
        <v>0</v>
      </c>
    </row>
    <row r="158" spans="2:12">
      <c r="B158" t="str">
        <f>_xlfn.IFNA(VLOOKUP(A158,DSNXT!B:R,2,0),"")</f>
        <v/>
      </c>
      <c r="C158" t="str">
        <f>_xlfn.IFNA(VLOOKUP(A158,DSNXT!B:R,4,0),"")</f>
        <v/>
      </c>
      <c r="D158" t="str">
        <f>_xlfn.IFNA(VLOOKUP(A158,DSNXT!B:R,5,0),"")</f>
        <v/>
      </c>
      <c r="E158" t="str">
        <f>_xlfn.IFNA(VLOOKUP(A158,DSNXT!B:R,7,0),"")</f>
        <v/>
      </c>
      <c r="F158" t="str">
        <f>_xlfn.IFNA(VLOOKUP(A158,DSNXT!B:R,8,0),"")</f>
        <v/>
      </c>
      <c r="G158" t="str">
        <f>_xlfn.IFNA(VLOOKUP(A158,DSNXT!B:R,17,0),"")</f>
        <v/>
      </c>
      <c r="H158" t="str">
        <f>_xlfn.IFNA(VLOOKUP(A158,DSNXT!B:R,11,0),"")</f>
        <v/>
      </c>
      <c r="J158">
        <f>SUMIFS(NHẬP!L:L,NHẬP!B:B,NXT!A158)</f>
        <v>0</v>
      </c>
      <c r="K158">
        <f>SUMIFS(XUẤT!L:L,XUẤT!B:B,NXT!A158)</f>
        <v>0</v>
      </c>
      <c r="L158">
        <f t="shared" si="2"/>
        <v>0</v>
      </c>
    </row>
    <row r="159" spans="2:12">
      <c r="B159" t="str">
        <f>_xlfn.IFNA(VLOOKUP(A159,DSNXT!B:R,2,0),"")</f>
        <v/>
      </c>
      <c r="C159" t="str">
        <f>_xlfn.IFNA(VLOOKUP(A159,DSNXT!B:R,4,0),"")</f>
        <v/>
      </c>
      <c r="D159" t="str">
        <f>_xlfn.IFNA(VLOOKUP(A159,DSNXT!B:R,5,0),"")</f>
        <v/>
      </c>
      <c r="E159" t="str">
        <f>_xlfn.IFNA(VLOOKUP(A159,DSNXT!B:R,7,0),"")</f>
        <v/>
      </c>
      <c r="F159" t="str">
        <f>_xlfn.IFNA(VLOOKUP(A159,DSNXT!B:R,8,0),"")</f>
        <v/>
      </c>
      <c r="G159" t="str">
        <f>_xlfn.IFNA(VLOOKUP(A159,DSNXT!B:R,17,0),"")</f>
        <v/>
      </c>
      <c r="H159" t="str">
        <f>_xlfn.IFNA(VLOOKUP(A159,DSNXT!B:R,11,0),"")</f>
        <v/>
      </c>
      <c r="J159">
        <f>SUMIFS(NHẬP!L:L,NHẬP!B:B,NXT!A159)</f>
        <v>0</v>
      </c>
      <c r="K159">
        <f>SUMIFS(XUẤT!L:L,XUẤT!B:B,NXT!A159)</f>
        <v>0</v>
      </c>
      <c r="L159">
        <f t="shared" si="2"/>
        <v>0</v>
      </c>
    </row>
    <row r="160" spans="2:12">
      <c r="B160" t="str">
        <f>_xlfn.IFNA(VLOOKUP(A160,DSNXT!B:R,2,0),"")</f>
        <v/>
      </c>
      <c r="C160" t="str">
        <f>_xlfn.IFNA(VLOOKUP(A160,DSNXT!B:R,4,0),"")</f>
        <v/>
      </c>
      <c r="D160" t="str">
        <f>_xlfn.IFNA(VLOOKUP(A160,DSNXT!B:R,5,0),"")</f>
        <v/>
      </c>
      <c r="E160" t="str">
        <f>_xlfn.IFNA(VLOOKUP(A160,DSNXT!B:R,7,0),"")</f>
        <v/>
      </c>
      <c r="F160" t="str">
        <f>_xlfn.IFNA(VLOOKUP(A160,DSNXT!B:R,8,0),"")</f>
        <v/>
      </c>
      <c r="G160" t="str">
        <f>_xlfn.IFNA(VLOOKUP(A160,DSNXT!B:R,17,0),"")</f>
        <v/>
      </c>
      <c r="H160" t="str">
        <f>_xlfn.IFNA(VLOOKUP(A160,DSNXT!B:R,11,0),"")</f>
        <v/>
      </c>
      <c r="J160">
        <f>SUMIFS(NHẬP!L:L,NHẬP!B:B,NXT!A160)</f>
        <v>0</v>
      </c>
      <c r="K160">
        <f>SUMIFS(XUẤT!L:L,XUẤT!B:B,NXT!A160)</f>
        <v>0</v>
      </c>
      <c r="L160">
        <f t="shared" si="2"/>
        <v>0</v>
      </c>
    </row>
    <row r="161" spans="2:12">
      <c r="B161" t="str">
        <f>_xlfn.IFNA(VLOOKUP(A161,DSNXT!B:R,2,0),"")</f>
        <v/>
      </c>
      <c r="C161" t="str">
        <f>_xlfn.IFNA(VLOOKUP(A161,DSNXT!B:R,4,0),"")</f>
        <v/>
      </c>
      <c r="D161" t="str">
        <f>_xlfn.IFNA(VLOOKUP(A161,DSNXT!B:R,5,0),"")</f>
        <v/>
      </c>
      <c r="E161" t="str">
        <f>_xlfn.IFNA(VLOOKUP(A161,DSNXT!B:R,7,0),"")</f>
        <v/>
      </c>
      <c r="F161" t="str">
        <f>_xlfn.IFNA(VLOOKUP(A161,DSNXT!B:R,8,0),"")</f>
        <v/>
      </c>
      <c r="G161" t="str">
        <f>_xlfn.IFNA(VLOOKUP(A161,DSNXT!B:R,17,0),"")</f>
        <v/>
      </c>
      <c r="H161" t="str">
        <f>_xlfn.IFNA(VLOOKUP(A161,DSNXT!B:R,11,0),"")</f>
        <v/>
      </c>
      <c r="J161">
        <f>SUMIFS(NHẬP!L:L,NHẬP!B:B,NXT!A161)</f>
        <v>0</v>
      </c>
      <c r="K161">
        <f>SUMIFS(XUẤT!L:L,XUẤT!B:B,NXT!A161)</f>
        <v>0</v>
      </c>
      <c r="L161">
        <f t="shared" si="2"/>
        <v>0</v>
      </c>
    </row>
    <row r="162" spans="2:12">
      <c r="B162" t="str">
        <f>_xlfn.IFNA(VLOOKUP(A162,DSNXT!B:R,2,0),"")</f>
        <v/>
      </c>
      <c r="C162" t="str">
        <f>_xlfn.IFNA(VLOOKUP(A162,DSNXT!B:R,4,0),"")</f>
        <v/>
      </c>
      <c r="D162" t="str">
        <f>_xlfn.IFNA(VLOOKUP(A162,DSNXT!B:R,5,0),"")</f>
        <v/>
      </c>
      <c r="E162" t="str">
        <f>_xlfn.IFNA(VLOOKUP(A162,DSNXT!B:R,7,0),"")</f>
        <v/>
      </c>
      <c r="F162" t="str">
        <f>_xlfn.IFNA(VLOOKUP(A162,DSNXT!B:R,8,0),"")</f>
        <v/>
      </c>
      <c r="G162" t="str">
        <f>_xlfn.IFNA(VLOOKUP(A162,DSNXT!B:R,17,0),"")</f>
        <v/>
      </c>
      <c r="H162" t="str">
        <f>_xlfn.IFNA(VLOOKUP(A162,DSNXT!B:R,11,0),"")</f>
        <v/>
      </c>
      <c r="J162">
        <f>SUMIFS(NHẬP!L:L,NHẬP!B:B,NXT!A162)</f>
        <v>0</v>
      </c>
      <c r="K162">
        <f>SUMIFS(XUẤT!L:L,XUẤT!B:B,NXT!A162)</f>
        <v>0</v>
      </c>
      <c r="L162">
        <f t="shared" si="2"/>
        <v>0</v>
      </c>
    </row>
    <row r="163" spans="2:12">
      <c r="B163" t="str">
        <f>_xlfn.IFNA(VLOOKUP(A163,DSNXT!B:R,2,0),"")</f>
        <v/>
      </c>
      <c r="C163" t="str">
        <f>_xlfn.IFNA(VLOOKUP(A163,DSNXT!B:R,4,0),"")</f>
        <v/>
      </c>
      <c r="D163" t="str">
        <f>_xlfn.IFNA(VLOOKUP(A163,DSNXT!B:R,5,0),"")</f>
        <v/>
      </c>
      <c r="E163" t="str">
        <f>_xlfn.IFNA(VLOOKUP(A163,DSNXT!B:R,7,0),"")</f>
        <v/>
      </c>
      <c r="F163" t="str">
        <f>_xlfn.IFNA(VLOOKUP(A163,DSNXT!B:R,8,0),"")</f>
        <v/>
      </c>
      <c r="G163" t="str">
        <f>_xlfn.IFNA(VLOOKUP(A163,DSNXT!B:R,17,0),"")</f>
        <v/>
      </c>
      <c r="H163" t="str">
        <f>_xlfn.IFNA(VLOOKUP(A163,DSNXT!B:R,11,0),"")</f>
        <v/>
      </c>
      <c r="J163">
        <f>SUMIFS(NHẬP!L:L,NHẬP!B:B,NXT!A163)</f>
        <v>0</v>
      </c>
      <c r="K163">
        <f>SUMIFS(XUẤT!L:L,XUẤT!B:B,NXT!A163)</f>
        <v>0</v>
      </c>
      <c r="L163">
        <f t="shared" si="2"/>
        <v>0</v>
      </c>
    </row>
    <row r="164" spans="2:12">
      <c r="B164" t="str">
        <f>_xlfn.IFNA(VLOOKUP(A164,DSNXT!B:R,2,0),"")</f>
        <v/>
      </c>
      <c r="C164" t="str">
        <f>_xlfn.IFNA(VLOOKUP(A164,DSNXT!B:R,4,0),"")</f>
        <v/>
      </c>
      <c r="D164" t="str">
        <f>_xlfn.IFNA(VLOOKUP(A164,DSNXT!B:R,5,0),"")</f>
        <v/>
      </c>
      <c r="E164" t="str">
        <f>_xlfn.IFNA(VLOOKUP(A164,DSNXT!B:R,7,0),"")</f>
        <v/>
      </c>
      <c r="F164" t="str">
        <f>_xlfn.IFNA(VLOOKUP(A164,DSNXT!B:R,8,0),"")</f>
        <v/>
      </c>
      <c r="G164" t="str">
        <f>_xlfn.IFNA(VLOOKUP(A164,DSNXT!B:R,17,0),"")</f>
        <v/>
      </c>
      <c r="H164" t="str">
        <f>_xlfn.IFNA(VLOOKUP(A164,DSNXT!B:R,11,0),"")</f>
        <v/>
      </c>
      <c r="J164">
        <f>SUMIFS(NHẬP!L:L,NHẬP!B:B,NXT!A164)</f>
        <v>0</v>
      </c>
      <c r="K164">
        <f>SUMIFS(XUẤT!L:L,XUẤT!B:B,NXT!A164)</f>
        <v>0</v>
      </c>
      <c r="L164">
        <f t="shared" si="2"/>
        <v>0</v>
      </c>
    </row>
    <row r="165" spans="2:12">
      <c r="B165" t="str">
        <f>_xlfn.IFNA(VLOOKUP(A165,DSNXT!B:R,2,0),"")</f>
        <v/>
      </c>
      <c r="C165" t="str">
        <f>_xlfn.IFNA(VLOOKUP(A165,DSNXT!B:R,4,0),"")</f>
        <v/>
      </c>
      <c r="D165" t="str">
        <f>_xlfn.IFNA(VLOOKUP(A165,DSNXT!B:R,5,0),"")</f>
        <v/>
      </c>
      <c r="E165" t="str">
        <f>_xlfn.IFNA(VLOOKUP(A165,DSNXT!B:R,7,0),"")</f>
        <v/>
      </c>
      <c r="F165" t="str">
        <f>_xlfn.IFNA(VLOOKUP(A165,DSNXT!B:R,8,0),"")</f>
        <v/>
      </c>
      <c r="G165" t="str">
        <f>_xlfn.IFNA(VLOOKUP(A165,DSNXT!B:R,17,0),"")</f>
        <v/>
      </c>
      <c r="H165" t="str">
        <f>_xlfn.IFNA(VLOOKUP(A165,DSNXT!B:R,11,0),"")</f>
        <v/>
      </c>
      <c r="J165">
        <f>SUMIFS(NHẬP!L:L,NHẬP!B:B,NXT!A165)</f>
        <v>0</v>
      </c>
      <c r="K165">
        <f>SUMIFS(XUẤT!L:L,XUẤT!B:B,NXT!A165)</f>
        <v>0</v>
      </c>
      <c r="L165">
        <f t="shared" si="2"/>
        <v>0</v>
      </c>
    </row>
    <row r="166" spans="2:12">
      <c r="B166" t="str">
        <f>_xlfn.IFNA(VLOOKUP(A166,DSNXT!B:R,2,0),"")</f>
        <v/>
      </c>
      <c r="C166" t="str">
        <f>_xlfn.IFNA(VLOOKUP(A166,DSNXT!B:R,4,0),"")</f>
        <v/>
      </c>
      <c r="D166" t="str">
        <f>_xlfn.IFNA(VLOOKUP(A166,DSNXT!B:R,5,0),"")</f>
        <v/>
      </c>
      <c r="E166" t="str">
        <f>_xlfn.IFNA(VLOOKUP(A166,DSNXT!B:R,7,0),"")</f>
        <v/>
      </c>
      <c r="F166" t="str">
        <f>_xlfn.IFNA(VLOOKUP(A166,DSNXT!B:R,8,0),"")</f>
        <v/>
      </c>
      <c r="G166" t="str">
        <f>_xlfn.IFNA(VLOOKUP(A166,DSNXT!B:R,17,0),"")</f>
        <v/>
      </c>
      <c r="H166" t="str">
        <f>_xlfn.IFNA(VLOOKUP(A166,DSNXT!B:R,11,0),"")</f>
        <v/>
      </c>
      <c r="J166">
        <f>SUMIFS(NHẬP!L:L,NHẬP!B:B,NXT!A166)</f>
        <v>0</v>
      </c>
      <c r="K166">
        <f>SUMIFS(XUẤT!L:L,XUẤT!B:B,NXT!A166)</f>
        <v>0</v>
      </c>
      <c r="L166">
        <f t="shared" si="2"/>
        <v>0</v>
      </c>
    </row>
    <row r="167" spans="2:12">
      <c r="B167" t="str">
        <f>_xlfn.IFNA(VLOOKUP(A167,DSNXT!B:R,2,0),"")</f>
        <v/>
      </c>
      <c r="C167" t="str">
        <f>_xlfn.IFNA(VLOOKUP(A167,DSNXT!B:R,4,0),"")</f>
        <v/>
      </c>
      <c r="D167" t="str">
        <f>_xlfn.IFNA(VLOOKUP(A167,DSNXT!B:R,5,0),"")</f>
        <v/>
      </c>
      <c r="E167" t="str">
        <f>_xlfn.IFNA(VLOOKUP(A167,DSNXT!B:R,7,0),"")</f>
        <v/>
      </c>
      <c r="F167" t="str">
        <f>_xlfn.IFNA(VLOOKUP(A167,DSNXT!B:R,8,0),"")</f>
        <v/>
      </c>
      <c r="G167" t="str">
        <f>_xlfn.IFNA(VLOOKUP(A167,DSNXT!B:R,17,0),"")</f>
        <v/>
      </c>
      <c r="H167" t="str">
        <f>_xlfn.IFNA(VLOOKUP(A167,DSNXT!B:R,11,0),"")</f>
        <v/>
      </c>
      <c r="J167">
        <f>SUMIFS(NHẬP!L:L,NHẬP!B:B,NXT!A167)</f>
        <v>0</v>
      </c>
      <c r="K167">
        <f>SUMIFS(XUẤT!L:L,XUẤT!B:B,NXT!A167)</f>
        <v>0</v>
      </c>
      <c r="L167">
        <f t="shared" si="2"/>
        <v>0</v>
      </c>
    </row>
    <row r="168" spans="2:12">
      <c r="B168" t="str">
        <f>_xlfn.IFNA(VLOOKUP(A168,DSNXT!B:R,2,0),"")</f>
        <v/>
      </c>
      <c r="C168" t="str">
        <f>_xlfn.IFNA(VLOOKUP(A168,DSNXT!B:R,4,0),"")</f>
        <v/>
      </c>
      <c r="D168" t="str">
        <f>_xlfn.IFNA(VLOOKUP(A168,DSNXT!B:R,5,0),"")</f>
        <v/>
      </c>
      <c r="E168" t="str">
        <f>_xlfn.IFNA(VLOOKUP(A168,DSNXT!B:R,7,0),"")</f>
        <v/>
      </c>
      <c r="F168" t="str">
        <f>_xlfn.IFNA(VLOOKUP(A168,DSNXT!B:R,8,0),"")</f>
        <v/>
      </c>
      <c r="G168" t="str">
        <f>_xlfn.IFNA(VLOOKUP(A168,DSNXT!B:R,17,0),"")</f>
        <v/>
      </c>
      <c r="H168" t="str">
        <f>_xlfn.IFNA(VLOOKUP(A168,DSNXT!B:R,11,0),"")</f>
        <v/>
      </c>
      <c r="J168">
        <f>SUMIFS(NHẬP!L:L,NHẬP!B:B,NXT!A168)</f>
        <v>0</v>
      </c>
      <c r="K168">
        <f>SUMIFS(XUẤT!L:L,XUẤT!B:B,NXT!A168)</f>
        <v>0</v>
      </c>
      <c r="L168">
        <f t="shared" si="2"/>
        <v>0</v>
      </c>
    </row>
    <row r="169" spans="2:12">
      <c r="B169" t="str">
        <f>_xlfn.IFNA(VLOOKUP(A169,DSNXT!B:R,2,0),"")</f>
        <v/>
      </c>
      <c r="C169" t="str">
        <f>_xlfn.IFNA(VLOOKUP(A169,DSNXT!B:R,4,0),"")</f>
        <v/>
      </c>
      <c r="D169" t="str">
        <f>_xlfn.IFNA(VLOOKUP(A169,DSNXT!B:R,5,0),"")</f>
        <v/>
      </c>
      <c r="E169" t="str">
        <f>_xlfn.IFNA(VLOOKUP(A169,DSNXT!B:R,7,0),"")</f>
        <v/>
      </c>
      <c r="F169" t="str">
        <f>_xlfn.IFNA(VLOOKUP(A169,DSNXT!B:R,8,0),"")</f>
        <v/>
      </c>
      <c r="G169" t="str">
        <f>_xlfn.IFNA(VLOOKUP(A169,DSNXT!B:R,17,0),"")</f>
        <v/>
      </c>
      <c r="H169" t="str">
        <f>_xlfn.IFNA(VLOOKUP(A169,DSNXT!B:R,11,0),"")</f>
        <v/>
      </c>
      <c r="J169">
        <f>SUMIFS(NHẬP!L:L,NHẬP!B:B,NXT!A169)</f>
        <v>0</v>
      </c>
      <c r="K169">
        <f>SUMIFS(XUẤT!L:L,XUẤT!B:B,NXT!A169)</f>
        <v>0</v>
      </c>
      <c r="L169">
        <f t="shared" si="2"/>
        <v>0</v>
      </c>
    </row>
    <row r="170" spans="2:12">
      <c r="B170" t="str">
        <f>_xlfn.IFNA(VLOOKUP(A170,DSNXT!B:R,2,0),"")</f>
        <v/>
      </c>
      <c r="C170" t="str">
        <f>_xlfn.IFNA(VLOOKUP(A170,DSNXT!B:R,4,0),"")</f>
        <v/>
      </c>
      <c r="D170" t="str">
        <f>_xlfn.IFNA(VLOOKUP(A170,DSNXT!B:R,5,0),"")</f>
        <v/>
      </c>
      <c r="E170" t="str">
        <f>_xlfn.IFNA(VLOOKUP(A170,DSNXT!B:R,7,0),"")</f>
        <v/>
      </c>
      <c r="F170" t="str">
        <f>_xlfn.IFNA(VLOOKUP(A170,DSNXT!B:R,8,0),"")</f>
        <v/>
      </c>
      <c r="G170" t="str">
        <f>_xlfn.IFNA(VLOOKUP(A170,DSNXT!B:R,17,0),"")</f>
        <v/>
      </c>
      <c r="H170" t="str">
        <f>_xlfn.IFNA(VLOOKUP(A170,DSNXT!B:R,11,0),"")</f>
        <v/>
      </c>
      <c r="J170">
        <f>SUMIFS(NHẬP!L:L,NHẬP!B:B,NXT!A170)</f>
        <v>0</v>
      </c>
      <c r="K170">
        <f>SUMIFS(XUẤT!L:L,XUẤT!B:B,NXT!A170)</f>
        <v>0</v>
      </c>
      <c r="L170">
        <f t="shared" si="2"/>
        <v>0</v>
      </c>
    </row>
    <row r="171" spans="2:12">
      <c r="B171" t="str">
        <f>_xlfn.IFNA(VLOOKUP(A171,DSNXT!B:R,2,0),"")</f>
        <v/>
      </c>
      <c r="C171" t="str">
        <f>_xlfn.IFNA(VLOOKUP(A171,DSNXT!B:R,4,0),"")</f>
        <v/>
      </c>
      <c r="D171" t="str">
        <f>_xlfn.IFNA(VLOOKUP(A171,DSNXT!B:R,5,0),"")</f>
        <v/>
      </c>
      <c r="E171" t="str">
        <f>_xlfn.IFNA(VLOOKUP(A171,DSNXT!B:R,7,0),"")</f>
        <v/>
      </c>
      <c r="F171" t="str">
        <f>_xlfn.IFNA(VLOOKUP(A171,DSNXT!B:R,8,0),"")</f>
        <v/>
      </c>
      <c r="G171" t="str">
        <f>_xlfn.IFNA(VLOOKUP(A171,DSNXT!B:R,17,0),"")</f>
        <v/>
      </c>
      <c r="H171" t="str">
        <f>_xlfn.IFNA(VLOOKUP(A171,DSNXT!B:R,11,0),"")</f>
        <v/>
      </c>
      <c r="J171">
        <f>SUMIFS(NHẬP!L:L,NHẬP!B:B,NXT!A171)</f>
        <v>0</v>
      </c>
      <c r="K171">
        <f>SUMIFS(XUẤT!L:L,XUẤT!B:B,NXT!A171)</f>
        <v>0</v>
      </c>
      <c r="L171">
        <f t="shared" si="2"/>
        <v>0</v>
      </c>
    </row>
    <row r="172" spans="2:12">
      <c r="B172" t="str">
        <f>_xlfn.IFNA(VLOOKUP(A172,DSNXT!B:R,2,0),"")</f>
        <v/>
      </c>
      <c r="C172" t="str">
        <f>_xlfn.IFNA(VLOOKUP(A172,DSNXT!B:R,4,0),"")</f>
        <v/>
      </c>
      <c r="D172" t="str">
        <f>_xlfn.IFNA(VLOOKUP(A172,DSNXT!B:R,5,0),"")</f>
        <v/>
      </c>
      <c r="E172" t="str">
        <f>_xlfn.IFNA(VLOOKUP(A172,DSNXT!B:R,7,0),"")</f>
        <v/>
      </c>
      <c r="F172" t="str">
        <f>_xlfn.IFNA(VLOOKUP(A172,DSNXT!B:R,8,0),"")</f>
        <v/>
      </c>
      <c r="G172" t="str">
        <f>_xlfn.IFNA(VLOOKUP(A172,DSNXT!B:R,17,0),"")</f>
        <v/>
      </c>
      <c r="H172" t="str">
        <f>_xlfn.IFNA(VLOOKUP(A172,DSNXT!B:R,11,0),"")</f>
        <v/>
      </c>
      <c r="J172">
        <f>SUMIFS(NHẬP!L:L,NHẬP!B:B,NXT!A172)</f>
        <v>0</v>
      </c>
      <c r="K172">
        <f>SUMIFS(XUẤT!L:L,XUẤT!B:B,NXT!A172)</f>
        <v>0</v>
      </c>
      <c r="L172">
        <f t="shared" si="2"/>
        <v>0</v>
      </c>
    </row>
    <row r="173" spans="2:12">
      <c r="B173" t="str">
        <f>_xlfn.IFNA(VLOOKUP(A173,DSNXT!B:R,2,0),"")</f>
        <v/>
      </c>
      <c r="C173" t="str">
        <f>_xlfn.IFNA(VLOOKUP(A173,DSNXT!B:R,4,0),"")</f>
        <v/>
      </c>
      <c r="D173" t="str">
        <f>_xlfn.IFNA(VLOOKUP(A173,DSNXT!B:R,5,0),"")</f>
        <v/>
      </c>
      <c r="E173" t="str">
        <f>_xlfn.IFNA(VLOOKUP(A173,DSNXT!B:R,7,0),"")</f>
        <v/>
      </c>
      <c r="F173" t="str">
        <f>_xlfn.IFNA(VLOOKUP(A173,DSNXT!B:R,8,0),"")</f>
        <v/>
      </c>
      <c r="G173" t="str">
        <f>_xlfn.IFNA(VLOOKUP(A173,DSNXT!B:R,17,0),"")</f>
        <v/>
      </c>
      <c r="H173" t="str">
        <f>_xlfn.IFNA(VLOOKUP(A173,DSNXT!B:R,11,0),"")</f>
        <v/>
      </c>
      <c r="J173">
        <f>SUMIFS(NHẬP!L:L,NHẬP!B:B,NXT!A173)</f>
        <v>0</v>
      </c>
      <c r="K173">
        <f>SUMIFS(XUẤT!L:L,XUẤT!B:B,NXT!A173)</f>
        <v>0</v>
      </c>
      <c r="L173">
        <f t="shared" si="2"/>
        <v>0</v>
      </c>
    </row>
    <row r="174" spans="2:12">
      <c r="B174" t="str">
        <f>_xlfn.IFNA(VLOOKUP(A174,DSNXT!B:R,2,0),"")</f>
        <v/>
      </c>
      <c r="C174" t="str">
        <f>_xlfn.IFNA(VLOOKUP(A174,DSNXT!B:R,4,0),"")</f>
        <v/>
      </c>
      <c r="D174" t="str">
        <f>_xlfn.IFNA(VLOOKUP(A174,DSNXT!B:R,5,0),"")</f>
        <v/>
      </c>
      <c r="E174" t="str">
        <f>_xlfn.IFNA(VLOOKUP(A174,DSNXT!B:R,7,0),"")</f>
        <v/>
      </c>
      <c r="F174" t="str">
        <f>_xlfn.IFNA(VLOOKUP(A174,DSNXT!B:R,8,0),"")</f>
        <v/>
      </c>
      <c r="G174" t="str">
        <f>_xlfn.IFNA(VLOOKUP(A174,DSNXT!B:R,17,0),"")</f>
        <v/>
      </c>
      <c r="H174" t="str">
        <f>_xlfn.IFNA(VLOOKUP(A174,DSNXT!B:R,11,0),"")</f>
        <v/>
      </c>
      <c r="J174">
        <f>SUMIFS(NHẬP!L:L,NHẬP!B:B,NXT!A174)</f>
        <v>0</v>
      </c>
      <c r="K174">
        <f>SUMIFS(XUẤT!L:L,XUẤT!B:B,NXT!A174)</f>
        <v>0</v>
      </c>
      <c r="L174">
        <f t="shared" si="2"/>
        <v>0</v>
      </c>
    </row>
    <row r="175" spans="2:12">
      <c r="B175" t="str">
        <f>_xlfn.IFNA(VLOOKUP(A175,DSNXT!B:R,2,0),"")</f>
        <v/>
      </c>
      <c r="C175" t="str">
        <f>_xlfn.IFNA(VLOOKUP(A175,DSNXT!B:R,4,0),"")</f>
        <v/>
      </c>
      <c r="D175" t="str">
        <f>_xlfn.IFNA(VLOOKUP(A175,DSNXT!B:R,5,0),"")</f>
        <v/>
      </c>
      <c r="E175" t="str">
        <f>_xlfn.IFNA(VLOOKUP(A175,DSNXT!B:R,7,0),"")</f>
        <v/>
      </c>
      <c r="F175" t="str">
        <f>_xlfn.IFNA(VLOOKUP(A175,DSNXT!B:R,8,0),"")</f>
        <v/>
      </c>
      <c r="G175" t="str">
        <f>_xlfn.IFNA(VLOOKUP(A175,DSNXT!B:R,17,0),"")</f>
        <v/>
      </c>
      <c r="H175" t="str">
        <f>_xlfn.IFNA(VLOOKUP(A175,DSNXT!B:R,11,0),"")</f>
        <v/>
      </c>
      <c r="J175">
        <f>SUMIFS(NHẬP!L:L,NHẬP!B:B,NXT!A175)</f>
        <v>0</v>
      </c>
      <c r="K175">
        <f>SUMIFS(XUẤT!L:L,XUẤT!B:B,NXT!A175)</f>
        <v>0</v>
      </c>
      <c r="L175">
        <f t="shared" si="2"/>
        <v>0</v>
      </c>
    </row>
    <row r="176" spans="2:12">
      <c r="B176" t="str">
        <f>_xlfn.IFNA(VLOOKUP(A176,DSNXT!B:R,2,0),"")</f>
        <v/>
      </c>
      <c r="C176" t="str">
        <f>_xlfn.IFNA(VLOOKUP(A176,DSNXT!B:R,4,0),"")</f>
        <v/>
      </c>
      <c r="D176" t="str">
        <f>_xlfn.IFNA(VLOOKUP(A176,DSNXT!B:R,5,0),"")</f>
        <v/>
      </c>
      <c r="E176" t="str">
        <f>_xlfn.IFNA(VLOOKUP(A176,DSNXT!B:R,7,0),"")</f>
        <v/>
      </c>
      <c r="F176" t="str">
        <f>_xlfn.IFNA(VLOOKUP(A176,DSNXT!B:R,8,0),"")</f>
        <v/>
      </c>
      <c r="G176" t="str">
        <f>_xlfn.IFNA(VLOOKUP(A176,DSNXT!B:R,17,0),"")</f>
        <v/>
      </c>
      <c r="H176" t="str">
        <f>_xlfn.IFNA(VLOOKUP(A176,DSNXT!B:R,11,0),"")</f>
        <v/>
      </c>
      <c r="J176">
        <f>SUMIFS(NHẬP!L:L,NHẬP!B:B,NXT!A176)</f>
        <v>0</v>
      </c>
      <c r="K176">
        <f>SUMIFS(XUẤT!L:L,XUẤT!B:B,NXT!A176)</f>
        <v>0</v>
      </c>
      <c r="L176">
        <f t="shared" si="2"/>
        <v>0</v>
      </c>
    </row>
    <row r="177" spans="2:12">
      <c r="B177" t="str">
        <f>_xlfn.IFNA(VLOOKUP(A177,DSNXT!B:R,2,0),"")</f>
        <v/>
      </c>
      <c r="C177" t="str">
        <f>_xlfn.IFNA(VLOOKUP(A177,DSNXT!B:R,4,0),"")</f>
        <v/>
      </c>
      <c r="D177" t="str">
        <f>_xlfn.IFNA(VLOOKUP(A177,DSNXT!B:R,5,0),"")</f>
        <v/>
      </c>
      <c r="E177" t="str">
        <f>_xlfn.IFNA(VLOOKUP(A177,DSNXT!B:R,7,0),"")</f>
        <v/>
      </c>
      <c r="F177" t="str">
        <f>_xlfn.IFNA(VLOOKUP(A177,DSNXT!B:R,8,0),"")</f>
        <v/>
      </c>
      <c r="G177" t="str">
        <f>_xlfn.IFNA(VLOOKUP(A177,DSNXT!B:R,17,0),"")</f>
        <v/>
      </c>
      <c r="H177" t="str">
        <f>_xlfn.IFNA(VLOOKUP(A177,DSNXT!B:R,11,0),"")</f>
        <v/>
      </c>
      <c r="J177">
        <f>SUMIFS(NHẬP!L:L,NHẬP!B:B,NXT!A177)</f>
        <v>0</v>
      </c>
      <c r="K177">
        <f>SUMIFS(XUẤT!L:L,XUẤT!B:B,NXT!A177)</f>
        <v>0</v>
      </c>
      <c r="L177">
        <f t="shared" si="2"/>
        <v>0</v>
      </c>
    </row>
    <row r="178" spans="2:12">
      <c r="B178" t="str">
        <f>_xlfn.IFNA(VLOOKUP(A178,DSNXT!B:R,2,0),"")</f>
        <v/>
      </c>
      <c r="C178" t="str">
        <f>_xlfn.IFNA(VLOOKUP(A178,DSNXT!B:R,4,0),"")</f>
        <v/>
      </c>
      <c r="D178" t="str">
        <f>_xlfn.IFNA(VLOOKUP(A178,DSNXT!B:R,5,0),"")</f>
        <v/>
      </c>
      <c r="E178" t="str">
        <f>_xlfn.IFNA(VLOOKUP(A178,DSNXT!B:R,7,0),"")</f>
        <v/>
      </c>
      <c r="F178" t="str">
        <f>_xlfn.IFNA(VLOOKUP(A178,DSNXT!B:R,8,0),"")</f>
        <v/>
      </c>
      <c r="G178" t="str">
        <f>_xlfn.IFNA(VLOOKUP(A178,DSNXT!B:R,17,0),"")</f>
        <v/>
      </c>
      <c r="H178" t="str">
        <f>_xlfn.IFNA(VLOOKUP(A178,DSNXT!B:R,11,0),"")</f>
        <v/>
      </c>
      <c r="J178">
        <f>SUMIFS(NHẬP!L:L,NHẬP!B:B,NXT!A178)</f>
        <v>0</v>
      </c>
      <c r="K178">
        <f>SUMIFS(XUẤT!L:L,XUẤT!B:B,NXT!A178)</f>
        <v>0</v>
      </c>
      <c r="L178">
        <f t="shared" si="2"/>
        <v>0</v>
      </c>
    </row>
    <row r="179" spans="2:12">
      <c r="B179" t="str">
        <f>_xlfn.IFNA(VLOOKUP(A179,DSNXT!B:R,2,0),"")</f>
        <v/>
      </c>
      <c r="C179" t="str">
        <f>_xlfn.IFNA(VLOOKUP(A179,DSNXT!B:R,4,0),"")</f>
        <v/>
      </c>
      <c r="D179" t="str">
        <f>_xlfn.IFNA(VLOOKUP(A179,DSNXT!B:R,5,0),"")</f>
        <v/>
      </c>
      <c r="E179" t="str">
        <f>_xlfn.IFNA(VLOOKUP(A179,DSNXT!B:R,7,0),"")</f>
        <v/>
      </c>
      <c r="F179" t="str">
        <f>_xlfn.IFNA(VLOOKUP(A179,DSNXT!B:R,8,0),"")</f>
        <v/>
      </c>
      <c r="G179" t="str">
        <f>_xlfn.IFNA(VLOOKUP(A179,DSNXT!B:R,17,0),"")</f>
        <v/>
      </c>
      <c r="H179" t="str">
        <f>_xlfn.IFNA(VLOOKUP(A179,DSNXT!B:R,11,0),"")</f>
        <v/>
      </c>
      <c r="J179">
        <f>SUMIFS(NHẬP!L:L,NHẬP!B:B,NXT!A179)</f>
        <v>0</v>
      </c>
      <c r="K179">
        <f>SUMIFS(XUẤT!L:L,XUẤT!B:B,NXT!A179)</f>
        <v>0</v>
      </c>
      <c r="L179">
        <f t="shared" si="2"/>
        <v>0</v>
      </c>
    </row>
    <row r="180" spans="2:12">
      <c r="B180" t="str">
        <f>_xlfn.IFNA(VLOOKUP(A180,DSNXT!B:R,2,0),"")</f>
        <v/>
      </c>
      <c r="C180" t="str">
        <f>_xlfn.IFNA(VLOOKUP(A180,DSNXT!B:R,4,0),"")</f>
        <v/>
      </c>
      <c r="D180" t="str">
        <f>_xlfn.IFNA(VLOOKUP(A180,DSNXT!B:R,5,0),"")</f>
        <v/>
      </c>
      <c r="E180" t="str">
        <f>_xlfn.IFNA(VLOOKUP(A180,DSNXT!B:R,7,0),"")</f>
        <v/>
      </c>
      <c r="F180" t="str">
        <f>_xlfn.IFNA(VLOOKUP(A180,DSNXT!B:R,8,0),"")</f>
        <v/>
      </c>
      <c r="G180" t="str">
        <f>_xlfn.IFNA(VLOOKUP(A180,DSNXT!B:R,17,0),"")</f>
        <v/>
      </c>
      <c r="H180" t="str">
        <f>_xlfn.IFNA(VLOOKUP(A180,DSNXT!B:R,11,0),"")</f>
        <v/>
      </c>
      <c r="J180">
        <f>SUMIFS(NHẬP!L:L,NHẬP!B:B,NXT!A180)</f>
        <v>0</v>
      </c>
      <c r="K180">
        <f>SUMIFS(XUẤT!L:L,XUẤT!B:B,NXT!A180)</f>
        <v>0</v>
      </c>
      <c r="L180">
        <f t="shared" si="2"/>
        <v>0</v>
      </c>
    </row>
    <row r="181" spans="2:12">
      <c r="B181" t="str">
        <f>_xlfn.IFNA(VLOOKUP(A181,DSNXT!B:R,2,0),"")</f>
        <v/>
      </c>
      <c r="C181" t="str">
        <f>_xlfn.IFNA(VLOOKUP(A181,DSNXT!B:R,4,0),"")</f>
        <v/>
      </c>
      <c r="D181" t="str">
        <f>_xlfn.IFNA(VLOOKUP(A181,DSNXT!B:R,5,0),"")</f>
        <v/>
      </c>
      <c r="E181" t="str">
        <f>_xlfn.IFNA(VLOOKUP(A181,DSNXT!B:R,7,0),"")</f>
        <v/>
      </c>
      <c r="F181" t="str">
        <f>_xlfn.IFNA(VLOOKUP(A181,DSNXT!B:R,8,0),"")</f>
        <v/>
      </c>
      <c r="G181" t="str">
        <f>_xlfn.IFNA(VLOOKUP(A181,DSNXT!B:R,17,0),"")</f>
        <v/>
      </c>
      <c r="H181" t="str">
        <f>_xlfn.IFNA(VLOOKUP(A181,DSNXT!B:R,11,0),"")</f>
        <v/>
      </c>
      <c r="J181">
        <f>SUMIFS(NHẬP!L:L,NHẬP!B:B,NXT!A181)</f>
        <v>0</v>
      </c>
      <c r="K181">
        <f>SUMIFS(XUẤT!L:L,XUẤT!B:B,NXT!A181)</f>
        <v>0</v>
      </c>
      <c r="L181">
        <f t="shared" si="2"/>
        <v>0</v>
      </c>
    </row>
    <row r="182" spans="2:12">
      <c r="B182" t="str">
        <f>_xlfn.IFNA(VLOOKUP(A182,DSNXT!B:R,2,0),"")</f>
        <v/>
      </c>
      <c r="C182" t="str">
        <f>_xlfn.IFNA(VLOOKUP(A182,DSNXT!B:R,4,0),"")</f>
        <v/>
      </c>
      <c r="D182" t="str">
        <f>_xlfn.IFNA(VLOOKUP(A182,DSNXT!B:R,5,0),"")</f>
        <v/>
      </c>
      <c r="E182" t="str">
        <f>_xlfn.IFNA(VLOOKUP(A182,DSNXT!B:R,7,0),"")</f>
        <v/>
      </c>
      <c r="F182" t="str">
        <f>_xlfn.IFNA(VLOOKUP(A182,DSNXT!B:R,8,0),"")</f>
        <v/>
      </c>
      <c r="G182" t="str">
        <f>_xlfn.IFNA(VLOOKUP(A182,DSNXT!B:R,17,0),"")</f>
        <v/>
      </c>
      <c r="H182" t="str">
        <f>_xlfn.IFNA(VLOOKUP(A182,DSNXT!B:R,11,0),"")</f>
        <v/>
      </c>
      <c r="J182">
        <f>SUMIFS(NHẬP!L:L,NHẬP!B:B,NXT!A182)</f>
        <v>0</v>
      </c>
      <c r="K182">
        <f>SUMIFS(XUẤT!L:L,XUẤT!B:B,NXT!A182)</f>
        <v>0</v>
      </c>
      <c r="L182">
        <f t="shared" si="2"/>
        <v>0</v>
      </c>
    </row>
    <row r="183" spans="2:12">
      <c r="B183" t="str">
        <f>_xlfn.IFNA(VLOOKUP(A183,DSNXT!B:R,2,0),"")</f>
        <v/>
      </c>
      <c r="C183" t="str">
        <f>_xlfn.IFNA(VLOOKUP(A183,DSNXT!B:R,4,0),"")</f>
        <v/>
      </c>
      <c r="D183" t="str">
        <f>_xlfn.IFNA(VLOOKUP(A183,DSNXT!B:R,5,0),"")</f>
        <v/>
      </c>
      <c r="E183" t="str">
        <f>_xlfn.IFNA(VLOOKUP(A183,DSNXT!B:R,7,0),"")</f>
        <v/>
      </c>
      <c r="F183" t="str">
        <f>_xlfn.IFNA(VLOOKUP(A183,DSNXT!B:R,8,0),"")</f>
        <v/>
      </c>
      <c r="G183" t="str">
        <f>_xlfn.IFNA(VLOOKUP(A183,DSNXT!B:R,17,0),"")</f>
        <v/>
      </c>
      <c r="H183" t="str">
        <f>_xlfn.IFNA(VLOOKUP(A183,DSNXT!B:R,11,0),"")</f>
        <v/>
      </c>
      <c r="J183">
        <f>SUMIFS(NHẬP!L:L,NHẬP!B:B,NXT!A183)</f>
        <v>0</v>
      </c>
      <c r="K183">
        <f>SUMIFS(XUẤT!L:L,XUẤT!B:B,NXT!A183)</f>
        <v>0</v>
      </c>
      <c r="L183">
        <f t="shared" si="2"/>
        <v>0</v>
      </c>
    </row>
    <row r="184" spans="2:12">
      <c r="B184" t="str">
        <f>_xlfn.IFNA(VLOOKUP(A184,DSNXT!B:R,2,0),"")</f>
        <v/>
      </c>
      <c r="C184" t="str">
        <f>_xlfn.IFNA(VLOOKUP(A184,DSNXT!B:R,4,0),"")</f>
        <v/>
      </c>
      <c r="D184" t="str">
        <f>_xlfn.IFNA(VLOOKUP(A184,DSNXT!B:R,5,0),"")</f>
        <v/>
      </c>
      <c r="E184" t="str">
        <f>_xlfn.IFNA(VLOOKUP(A184,DSNXT!B:R,7,0),"")</f>
        <v/>
      </c>
      <c r="F184" t="str">
        <f>_xlfn.IFNA(VLOOKUP(A184,DSNXT!B:R,8,0),"")</f>
        <v/>
      </c>
      <c r="G184" t="str">
        <f>_xlfn.IFNA(VLOOKUP(A184,DSNXT!B:R,17,0),"")</f>
        <v/>
      </c>
      <c r="H184" t="str">
        <f>_xlfn.IFNA(VLOOKUP(A184,DSNXT!B:R,11,0),"")</f>
        <v/>
      </c>
      <c r="J184">
        <f>SUMIFS(NHẬP!L:L,NHẬP!B:B,NXT!A184)</f>
        <v>0</v>
      </c>
      <c r="K184">
        <f>SUMIFS(XUẤT!L:L,XUẤT!B:B,NXT!A184)</f>
        <v>0</v>
      </c>
      <c r="L184">
        <f t="shared" si="2"/>
        <v>0</v>
      </c>
    </row>
    <row r="185" spans="2:12">
      <c r="B185" t="str">
        <f>_xlfn.IFNA(VLOOKUP(A185,DSNXT!B:R,2,0),"")</f>
        <v/>
      </c>
      <c r="C185" t="str">
        <f>_xlfn.IFNA(VLOOKUP(A185,DSNXT!B:R,4,0),"")</f>
        <v/>
      </c>
      <c r="D185" t="str">
        <f>_xlfn.IFNA(VLOOKUP(A185,DSNXT!B:R,5,0),"")</f>
        <v/>
      </c>
      <c r="E185" t="str">
        <f>_xlfn.IFNA(VLOOKUP(A185,DSNXT!B:R,7,0),"")</f>
        <v/>
      </c>
      <c r="F185" t="str">
        <f>_xlfn.IFNA(VLOOKUP(A185,DSNXT!B:R,8,0),"")</f>
        <v/>
      </c>
      <c r="G185" t="str">
        <f>_xlfn.IFNA(VLOOKUP(A185,DSNXT!B:R,17,0),"")</f>
        <v/>
      </c>
      <c r="H185" t="str">
        <f>_xlfn.IFNA(VLOOKUP(A185,DSNXT!B:R,11,0),"")</f>
        <v/>
      </c>
      <c r="J185">
        <f>SUMIFS(NHẬP!L:L,NHẬP!B:B,NXT!A185)</f>
        <v>0</v>
      </c>
      <c r="K185">
        <f>SUMIFS(XUẤT!L:L,XUẤT!B:B,NXT!A185)</f>
        <v>0</v>
      </c>
      <c r="L185">
        <f t="shared" si="2"/>
        <v>0</v>
      </c>
    </row>
    <row r="186" spans="2:12">
      <c r="B186" t="str">
        <f>_xlfn.IFNA(VLOOKUP(A186,DSNXT!B:R,2,0),"")</f>
        <v/>
      </c>
      <c r="C186" t="str">
        <f>_xlfn.IFNA(VLOOKUP(A186,DSNXT!B:R,4,0),"")</f>
        <v/>
      </c>
      <c r="D186" t="str">
        <f>_xlfn.IFNA(VLOOKUP(A186,DSNXT!B:R,5,0),"")</f>
        <v/>
      </c>
      <c r="E186" t="str">
        <f>_xlfn.IFNA(VLOOKUP(A186,DSNXT!B:R,7,0),"")</f>
        <v/>
      </c>
      <c r="F186" t="str">
        <f>_xlfn.IFNA(VLOOKUP(A186,DSNXT!B:R,8,0),"")</f>
        <v/>
      </c>
      <c r="G186" t="str">
        <f>_xlfn.IFNA(VLOOKUP(A186,DSNXT!B:R,17,0),"")</f>
        <v/>
      </c>
      <c r="H186" t="str">
        <f>_xlfn.IFNA(VLOOKUP(A186,DSNXT!B:R,11,0),"")</f>
        <v/>
      </c>
      <c r="J186">
        <f>SUMIFS(NHẬP!L:L,NHẬP!B:B,NXT!A186)</f>
        <v>0</v>
      </c>
      <c r="K186">
        <f>SUMIFS(XUẤT!L:L,XUẤT!B:B,NXT!A186)</f>
        <v>0</v>
      </c>
      <c r="L186">
        <f t="shared" si="2"/>
        <v>0</v>
      </c>
    </row>
    <row r="187" spans="2:12">
      <c r="B187" t="str">
        <f>_xlfn.IFNA(VLOOKUP(A187,DSNXT!B:R,2,0),"")</f>
        <v/>
      </c>
      <c r="C187" t="str">
        <f>_xlfn.IFNA(VLOOKUP(A187,DSNXT!B:R,4,0),"")</f>
        <v/>
      </c>
      <c r="D187" t="str">
        <f>_xlfn.IFNA(VLOOKUP(A187,DSNXT!B:R,5,0),"")</f>
        <v/>
      </c>
      <c r="E187" t="str">
        <f>_xlfn.IFNA(VLOOKUP(A187,DSNXT!B:R,7,0),"")</f>
        <v/>
      </c>
      <c r="F187" t="str">
        <f>_xlfn.IFNA(VLOOKUP(A187,DSNXT!B:R,8,0),"")</f>
        <v/>
      </c>
      <c r="G187" t="str">
        <f>_xlfn.IFNA(VLOOKUP(A187,DSNXT!B:R,17,0),"")</f>
        <v/>
      </c>
      <c r="H187" t="str">
        <f>_xlfn.IFNA(VLOOKUP(A187,DSNXT!B:R,11,0),"")</f>
        <v/>
      </c>
      <c r="J187">
        <f>SUMIFS(NHẬP!L:L,NHẬP!B:B,NXT!A187)</f>
        <v>0</v>
      </c>
      <c r="K187">
        <f>SUMIFS(XUẤT!L:L,XUẤT!B:B,NXT!A187)</f>
        <v>0</v>
      </c>
      <c r="L187">
        <f t="shared" si="2"/>
        <v>0</v>
      </c>
    </row>
    <row r="188" spans="2:12">
      <c r="B188" t="str">
        <f>_xlfn.IFNA(VLOOKUP(A188,DSNXT!B:R,2,0),"")</f>
        <v/>
      </c>
      <c r="C188" t="str">
        <f>_xlfn.IFNA(VLOOKUP(A188,DSNXT!B:R,4,0),"")</f>
        <v/>
      </c>
      <c r="D188" t="str">
        <f>_xlfn.IFNA(VLOOKUP(A188,DSNXT!B:R,5,0),"")</f>
        <v/>
      </c>
      <c r="E188" t="str">
        <f>_xlfn.IFNA(VLOOKUP(A188,DSNXT!B:R,7,0),"")</f>
        <v/>
      </c>
      <c r="F188" t="str">
        <f>_xlfn.IFNA(VLOOKUP(A188,DSNXT!B:R,8,0),"")</f>
        <v/>
      </c>
      <c r="G188" t="str">
        <f>_xlfn.IFNA(VLOOKUP(A188,DSNXT!B:R,17,0),"")</f>
        <v/>
      </c>
      <c r="H188" t="str">
        <f>_xlfn.IFNA(VLOOKUP(A188,DSNXT!B:R,11,0),"")</f>
        <v/>
      </c>
      <c r="J188">
        <f>SUMIFS(NHẬP!L:L,NHẬP!B:B,NXT!A188)</f>
        <v>0</v>
      </c>
      <c r="K188">
        <f>SUMIFS(XUẤT!L:L,XUẤT!B:B,NXT!A188)</f>
        <v>0</v>
      </c>
      <c r="L188">
        <f t="shared" si="2"/>
        <v>0</v>
      </c>
    </row>
    <row r="189" spans="2:12">
      <c r="B189" t="str">
        <f>_xlfn.IFNA(VLOOKUP(A189,DSNXT!B:R,2,0),"")</f>
        <v/>
      </c>
      <c r="C189" t="str">
        <f>_xlfn.IFNA(VLOOKUP(A189,DSNXT!B:R,4,0),"")</f>
        <v/>
      </c>
      <c r="D189" t="str">
        <f>_xlfn.IFNA(VLOOKUP(A189,DSNXT!B:R,5,0),"")</f>
        <v/>
      </c>
      <c r="E189" t="str">
        <f>_xlfn.IFNA(VLOOKUP(A189,DSNXT!B:R,7,0),"")</f>
        <v/>
      </c>
      <c r="F189" t="str">
        <f>_xlfn.IFNA(VLOOKUP(A189,DSNXT!B:R,8,0),"")</f>
        <v/>
      </c>
      <c r="G189" t="str">
        <f>_xlfn.IFNA(VLOOKUP(A189,DSNXT!B:R,17,0),"")</f>
        <v/>
      </c>
      <c r="H189" t="str">
        <f>_xlfn.IFNA(VLOOKUP(A189,DSNXT!B:R,11,0),"")</f>
        <v/>
      </c>
      <c r="J189">
        <f>SUMIFS(NHẬP!L:L,NHẬP!B:B,NXT!A189)</f>
        <v>0</v>
      </c>
      <c r="K189">
        <f>SUMIFS(XUẤT!L:L,XUẤT!B:B,NXT!A189)</f>
        <v>0</v>
      </c>
      <c r="L189">
        <f t="shared" si="2"/>
        <v>0</v>
      </c>
    </row>
    <row r="190" spans="2:12">
      <c r="B190" t="str">
        <f>_xlfn.IFNA(VLOOKUP(A190,DSNXT!B:R,2,0),"")</f>
        <v/>
      </c>
      <c r="C190" t="str">
        <f>_xlfn.IFNA(VLOOKUP(A190,DSNXT!B:R,4,0),"")</f>
        <v/>
      </c>
      <c r="D190" t="str">
        <f>_xlfn.IFNA(VLOOKUP(A190,DSNXT!B:R,5,0),"")</f>
        <v/>
      </c>
      <c r="E190" t="str">
        <f>_xlfn.IFNA(VLOOKUP(A190,DSNXT!B:R,7,0),"")</f>
        <v/>
      </c>
      <c r="F190" t="str">
        <f>_xlfn.IFNA(VLOOKUP(A190,DSNXT!B:R,8,0),"")</f>
        <v/>
      </c>
      <c r="G190" t="str">
        <f>_xlfn.IFNA(VLOOKUP(A190,DSNXT!B:R,17,0),"")</f>
        <v/>
      </c>
      <c r="H190" t="str">
        <f>_xlfn.IFNA(VLOOKUP(A190,DSNXT!B:R,11,0),"")</f>
        <v/>
      </c>
      <c r="J190">
        <f>SUMIFS(NHẬP!L:L,NHẬP!B:B,NXT!A190)</f>
        <v>0</v>
      </c>
      <c r="K190">
        <f>SUMIFS(XUẤT!L:L,XUẤT!B:B,NXT!A190)</f>
        <v>0</v>
      </c>
      <c r="L190">
        <f t="shared" si="2"/>
        <v>0</v>
      </c>
    </row>
    <row r="191" spans="2:12">
      <c r="B191" t="str">
        <f>_xlfn.IFNA(VLOOKUP(A191,DSNXT!B:R,2,0),"")</f>
        <v/>
      </c>
      <c r="C191" t="str">
        <f>_xlfn.IFNA(VLOOKUP(A191,DSNXT!B:R,4,0),"")</f>
        <v/>
      </c>
      <c r="D191" t="str">
        <f>_xlfn.IFNA(VLOOKUP(A191,DSNXT!B:R,5,0),"")</f>
        <v/>
      </c>
      <c r="E191" t="str">
        <f>_xlfn.IFNA(VLOOKUP(A191,DSNXT!B:R,7,0),"")</f>
        <v/>
      </c>
      <c r="F191" t="str">
        <f>_xlfn.IFNA(VLOOKUP(A191,DSNXT!B:R,8,0),"")</f>
        <v/>
      </c>
      <c r="G191" t="str">
        <f>_xlfn.IFNA(VLOOKUP(A191,DSNXT!B:R,17,0),"")</f>
        <v/>
      </c>
      <c r="H191" t="str">
        <f>_xlfn.IFNA(VLOOKUP(A191,DSNXT!B:R,11,0),"")</f>
        <v/>
      </c>
      <c r="J191">
        <f>SUMIFS(NHẬP!L:L,NHẬP!B:B,NXT!A191)</f>
        <v>0</v>
      </c>
      <c r="K191">
        <f>SUMIFS(XUẤT!L:L,XUẤT!B:B,NXT!A191)</f>
        <v>0</v>
      </c>
      <c r="L191">
        <f t="shared" si="2"/>
        <v>0</v>
      </c>
    </row>
    <row r="192" spans="2:12">
      <c r="B192" t="str">
        <f>_xlfn.IFNA(VLOOKUP(A192,DSNXT!B:R,2,0),"")</f>
        <v/>
      </c>
      <c r="C192" t="str">
        <f>_xlfn.IFNA(VLOOKUP(A192,DSNXT!B:R,4,0),"")</f>
        <v/>
      </c>
      <c r="D192" t="str">
        <f>_xlfn.IFNA(VLOOKUP(A192,DSNXT!B:R,5,0),"")</f>
        <v/>
      </c>
      <c r="E192" t="str">
        <f>_xlfn.IFNA(VLOOKUP(A192,DSNXT!B:R,7,0),"")</f>
        <v/>
      </c>
      <c r="F192" t="str">
        <f>_xlfn.IFNA(VLOOKUP(A192,DSNXT!B:R,8,0),"")</f>
        <v/>
      </c>
      <c r="G192" t="str">
        <f>_xlfn.IFNA(VLOOKUP(A192,DSNXT!B:R,17,0),"")</f>
        <v/>
      </c>
      <c r="H192" t="str">
        <f>_xlfn.IFNA(VLOOKUP(A192,DSNXT!B:R,11,0),"")</f>
        <v/>
      </c>
      <c r="J192">
        <f>SUMIFS(NHẬP!L:L,NHẬP!B:B,NXT!A192)</f>
        <v>0</v>
      </c>
      <c r="K192">
        <f>SUMIFS(XUẤT!L:L,XUẤT!B:B,NXT!A192)</f>
        <v>0</v>
      </c>
      <c r="L192">
        <f t="shared" si="2"/>
        <v>0</v>
      </c>
    </row>
    <row r="193" spans="2:12">
      <c r="B193" t="str">
        <f>_xlfn.IFNA(VLOOKUP(A193,DSNXT!B:R,2,0),"")</f>
        <v/>
      </c>
      <c r="C193" t="str">
        <f>_xlfn.IFNA(VLOOKUP(A193,DSNXT!B:R,4,0),"")</f>
        <v/>
      </c>
      <c r="D193" t="str">
        <f>_xlfn.IFNA(VLOOKUP(A193,DSNXT!B:R,5,0),"")</f>
        <v/>
      </c>
      <c r="E193" t="str">
        <f>_xlfn.IFNA(VLOOKUP(A193,DSNXT!B:R,7,0),"")</f>
        <v/>
      </c>
      <c r="F193" t="str">
        <f>_xlfn.IFNA(VLOOKUP(A193,DSNXT!B:R,8,0),"")</f>
        <v/>
      </c>
      <c r="G193" t="str">
        <f>_xlfn.IFNA(VLOOKUP(A193,DSNXT!B:R,17,0),"")</f>
        <v/>
      </c>
      <c r="H193" t="str">
        <f>_xlfn.IFNA(VLOOKUP(A193,DSNXT!B:R,11,0),"")</f>
        <v/>
      </c>
      <c r="J193">
        <f>SUMIFS(NHẬP!L:L,NHẬP!B:B,NXT!A193)</f>
        <v>0</v>
      </c>
      <c r="K193">
        <f>SUMIFS(XUẤT!L:L,XUẤT!B:B,NXT!A193)</f>
        <v>0</v>
      </c>
      <c r="L193">
        <f t="shared" si="2"/>
        <v>0</v>
      </c>
    </row>
    <row r="194" spans="2:12">
      <c r="B194" t="str">
        <f>_xlfn.IFNA(VLOOKUP(A194,DSNXT!B:R,2,0),"")</f>
        <v/>
      </c>
      <c r="C194" t="str">
        <f>_xlfn.IFNA(VLOOKUP(A194,DSNXT!B:R,4,0),"")</f>
        <v/>
      </c>
      <c r="D194" t="str">
        <f>_xlfn.IFNA(VLOOKUP(A194,DSNXT!B:R,5,0),"")</f>
        <v/>
      </c>
      <c r="E194" t="str">
        <f>_xlfn.IFNA(VLOOKUP(A194,DSNXT!B:R,7,0),"")</f>
        <v/>
      </c>
      <c r="F194" t="str">
        <f>_xlfn.IFNA(VLOOKUP(A194,DSNXT!B:R,8,0),"")</f>
        <v/>
      </c>
      <c r="G194" t="str">
        <f>_xlfn.IFNA(VLOOKUP(A194,DSNXT!B:R,17,0),"")</f>
        <v/>
      </c>
      <c r="H194" t="str">
        <f>_xlfn.IFNA(VLOOKUP(A194,DSNXT!B:R,11,0),"")</f>
        <v/>
      </c>
      <c r="J194">
        <f>SUMIFS(NHẬP!L:L,NHẬP!B:B,NXT!A194)</f>
        <v>0</v>
      </c>
      <c r="K194">
        <f>SUMIFS(XUẤT!L:L,XUẤT!B:B,NXT!A194)</f>
        <v>0</v>
      </c>
      <c r="L194">
        <f t="shared" si="2"/>
        <v>0</v>
      </c>
    </row>
    <row r="195" spans="2:12">
      <c r="B195" t="str">
        <f>_xlfn.IFNA(VLOOKUP(A195,DSNXT!B:R,2,0),"")</f>
        <v/>
      </c>
      <c r="C195" t="str">
        <f>_xlfn.IFNA(VLOOKUP(A195,DSNXT!B:R,4,0),"")</f>
        <v/>
      </c>
      <c r="D195" t="str">
        <f>_xlfn.IFNA(VLOOKUP(A195,DSNXT!B:R,5,0),"")</f>
        <v/>
      </c>
      <c r="E195" t="str">
        <f>_xlfn.IFNA(VLOOKUP(A195,DSNXT!B:R,7,0),"")</f>
        <v/>
      </c>
      <c r="F195" t="str">
        <f>_xlfn.IFNA(VLOOKUP(A195,DSNXT!B:R,8,0),"")</f>
        <v/>
      </c>
      <c r="G195" t="str">
        <f>_xlfn.IFNA(VLOOKUP(A195,DSNXT!B:R,17,0),"")</f>
        <v/>
      </c>
      <c r="H195" t="str">
        <f>_xlfn.IFNA(VLOOKUP(A195,DSNXT!B:R,11,0),"")</f>
        <v/>
      </c>
      <c r="J195">
        <f>SUMIFS(NHẬP!L:L,NHẬP!B:B,NXT!A195)</f>
        <v>0</v>
      </c>
      <c r="K195">
        <f>SUMIFS(XUẤT!L:L,XUẤT!B:B,NXT!A195)</f>
        <v>0</v>
      </c>
      <c r="L195">
        <f t="shared" ref="L195:L258" si="3">I195+J195-K195</f>
        <v>0</v>
      </c>
    </row>
    <row r="196" spans="2:12">
      <c r="B196" t="str">
        <f>_xlfn.IFNA(VLOOKUP(A196,DSNXT!B:R,2,0),"")</f>
        <v/>
      </c>
      <c r="C196" t="str">
        <f>_xlfn.IFNA(VLOOKUP(A196,DSNXT!B:R,4,0),"")</f>
        <v/>
      </c>
      <c r="D196" t="str">
        <f>_xlfn.IFNA(VLOOKUP(A196,DSNXT!B:R,5,0),"")</f>
        <v/>
      </c>
      <c r="E196" t="str">
        <f>_xlfn.IFNA(VLOOKUP(A196,DSNXT!B:R,7,0),"")</f>
        <v/>
      </c>
      <c r="F196" t="str">
        <f>_xlfn.IFNA(VLOOKUP(A196,DSNXT!B:R,8,0),"")</f>
        <v/>
      </c>
      <c r="G196" t="str">
        <f>_xlfn.IFNA(VLOOKUP(A196,DSNXT!B:R,17,0),"")</f>
        <v/>
      </c>
      <c r="H196" t="str">
        <f>_xlfn.IFNA(VLOOKUP(A196,DSNXT!B:R,11,0),"")</f>
        <v/>
      </c>
      <c r="J196">
        <f>SUMIFS(NHẬP!L:L,NHẬP!B:B,NXT!A196)</f>
        <v>0</v>
      </c>
      <c r="K196">
        <f>SUMIFS(XUẤT!L:L,XUẤT!B:B,NXT!A196)</f>
        <v>0</v>
      </c>
      <c r="L196">
        <f t="shared" si="3"/>
        <v>0</v>
      </c>
    </row>
    <row r="197" spans="2:12">
      <c r="B197" t="str">
        <f>_xlfn.IFNA(VLOOKUP(A197,DSNXT!B:R,2,0),"")</f>
        <v/>
      </c>
      <c r="C197" t="str">
        <f>_xlfn.IFNA(VLOOKUP(A197,DSNXT!B:R,4,0),"")</f>
        <v/>
      </c>
      <c r="D197" t="str">
        <f>_xlfn.IFNA(VLOOKUP(A197,DSNXT!B:R,5,0),"")</f>
        <v/>
      </c>
      <c r="E197" t="str">
        <f>_xlfn.IFNA(VLOOKUP(A197,DSNXT!B:R,7,0),"")</f>
        <v/>
      </c>
      <c r="F197" t="str">
        <f>_xlfn.IFNA(VLOOKUP(A197,DSNXT!B:R,8,0),"")</f>
        <v/>
      </c>
      <c r="G197" t="str">
        <f>_xlfn.IFNA(VLOOKUP(A197,DSNXT!B:R,17,0),"")</f>
        <v/>
      </c>
      <c r="H197" t="str">
        <f>_xlfn.IFNA(VLOOKUP(A197,DSNXT!B:R,11,0),"")</f>
        <v/>
      </c>
      <c r="J197">
        <f>SUMIFS(NHẬP!L:L,NHẬP!B:B,NXT!A197)</f>
        <v>0</v>
      </c>
      <c r="K197">
        <f>SUMIFS(XUẤT!L:L,XUẤT!B:B,NXT!A197)</f>
        <v>0</v>
      </c>
      <c r="L197">
        <f t="shared" si="3"/>
        <v>0</v>
      </c>
    </row>
    <row r="198" spans="2:12">
      <c r="B198" t="str">
        <f>_xlfn.IFNA(VLOOKUP(A198,DSNXT!B:R,2,0),"")</f>
        <v/>
      </c>
      <c r="C198" t="str">
        <f>_xlfn.IFNA(VLOOKUP(A198,DSNXT!B:R,4,0),"")</f>
        <v/>
      </c>
      <c r="D198" t="str">
        <f>_xlfn.IFNA(VLOOKUP(A198,DSNXT!B:R,5,0),"")</f>
        <v/>
      </c>
      <c r="E198" t="str">
        <f>_xlfn.IFNA(VLOOKUP(A198,DSNXT!B:R,7,0),"")</f>
        <v/>
      </c>
      <c r="F198" t="str">
        <f>_xlfn.IFNA(VLOOKUP(A198,DSNXT!B:R,8,0),"")</f>
        <v/>
      </c>
      <c r="G198" t="str">
        <f>_xlfn.IFNA(VLOOKUP(A198,DSNXT!B:R,17,0),"")</f>
        <v/>
      </c>
      <c r="H198" t="str">
        <f>_xlfn.IFNA(VLOOKUP(A198,DSNXT!B:R,11,0),"")</f>
        <v/>
      </c>
      <c r="J198">
        <f>SUMIFS(NHẬP!L:L,NHẬP!B:B,NXT!A198)</f>
        <v>0</v>
      </c>
      <c r="K198">
        <f>SUMIFS(XUẤT!L:L,XUẤT!B:B,NXT!A198)</f>
        <v>0</v>
      </c>
      <c r="L198">
        <f t="shared" si="3"/>
        <v>0</v>
      </c>
    </row>
    <row r="199" spans="2:12">
      <c r="B199" t="str">
        <f>_xlfn.IFNA(VLOOKUP(A199,DSNXT!B:R,2,0),"")</f>
        <v/>
      </c>
      <c r="C199" t="str">
        <f>_xlfn.IFNA(VLOOKUP(A199,DSNXT!B:R,4,0),"")</f>
        <v/>
      </c>
      <c r="D199" t="str">
        <f>_xlfn.IFNA(VLOOKUP(A199,DSNXT!B:R,5,0),"")</f>
        <v/>
      </c>
      <c r="E199" t="str">
        <f>_xlfn.IFNA(VLOOKUP(A199,DSNXT!B:R,7,0),"")</f>
        <v/>
      </c>
      <c r="F199" t="str">
        <f>_xlfn.IFNA(VLOOKUP(A199,DSNXT!B:R,8,0),"")</f>
        <v/>
      </c>
      <c r="G199" t="str">
        <f>_xlfn.IFNA(VLOOKUP(A199,DSNXT!B:R,17,0),"")</f>
        <v/>
      </c>
      <c r="H199" t="str">
        <f>_xlfn.IFNA(VLOOKUP(A199,DSNXT!B:R,11,0),"")</f>
        <v/>
      </c>
      <c r="J199">
        <f>SUMIFS(NHẬP!L:L,NHẬP!B:B,NXT!A199)</f>
        <v>0</v>
      </c>
      <c r="K199">
        <f>SUMIFS(XUẤT!L:L,XUẤT!B:B,NXT!A199)</f>
        <v>0</v>
      </c>
      <c r="L199">
        <f t="shared" si="3"/>
        <v>0</v>
      </c>
    </row>
    <row r="200" spans="2:12">
      <c r="B200" t="str">
        <f>_xlfn.IFNA(VLOOKUP(A200,DSNXT!B:R,2,0),"")</f>
        <v/>
      </c>
      <c r="C200" t="str">
        <f>_xlfn.IFNA(VLOOKUP(A200,DSNXT!B:R,4,0),"")</f>
        <v/>
      </c>
      <c r="D200" t="str">
        <f>_xlfn.IFNA(VLOOKUP(A200,DSNXT!B:R,5,0),"")</f>
        <v/>
      </c>
      <c r="E200" t="str">
        <f>_xlfn.IFNA(VLOOKUP(A200,DSNXT!B:R,7,0),"")</f>
        <v/>
      </c>
      <c r="F200" t="str">
        <f>_xlfn.IFNA(VLOOKUP(A200,DSNXT!B:R,8,0),"")</f>
        <v/>
      </c>
      <c r="G200" t="str">
        <f>_xlfn.IFNA(VLOOKUP(A200,DSNXT!B:R,17,0),"")</f>
        <v/>
      </c>
      <c r="H200" t="str">
        <f>_xlfn.IFNA(VLOOKUP(A200,DSNXT!B:R,11,0),"")</f>
        <v/>
      </c>
      <c r="J200">
        <f>SUMIFS(NHẬP!L:L,NHẬP!B:B,NXT!A200)</f>
        <v>0</v>
      </c>
      <c r="K200">
        <f>SUMIFS(XUẤT!L:L,XUẤT!B:B,NXT!A200)</f>
        <v>0</v>
      </c>
      <c r="L200">
        <f t="shared" si="3"/>
        <v>0</v>
      </c>
    </row>
    <row r="201" spans="2:12">
      <c r="B201" t="str">
        <f>_xlfn.IFNA(VLOOKUP(A201,DSNXT!B:R,2,0),"")</f>
        <v/>
      </c>
      <c r="C201" t="str">
        <f>_xlfn.IFNA(VLOOKUP(A201,DSNXT!B:R,4,0),"")</f>
        <v/>
      </c>
      <c r="D201" t="str">
        <f>_xlfn.IFNA(VLOOKUP(A201,DSNXT!B:R,5,0),"")</f>
        <v/>
      </c>
      <c r="E201" t="str">
        <f>_xlfn.IFNA(VLOOKUP(A201,DSNXT!B:R,7,0),"")</f>
        <v/>
      </c>
      <c r="F201" t="str">
        <f>_xlfn.IFNA(VLOOKUP(A201,DSNXT!B:R,8,0),"")</f>
        <v/>
      </c>
      <c r="G201" t="str">
        <f>_xlfn.IFNA(VLOOKUP(A201,DSNXT!B:R,17,0),"")</f>
        <v/>
      </c>
      <c r="H201" t="str">
        <f>_xlfn.IFNA(VLOOKUP(A201,DSNXT!B:R,11,0),"")</f>
        <v/>
      </c>
      <c r="J201">
        <f>SUMIFS(NHẬP!L:L,NHẬP!B:B,NXT!A201)</f>
        <v>0</v>
      </c>
      <c r="K201">
        <f>SUMIFS(XUẤT!L:L,XUẤT!B:B,NXT!A201)</f>
        <v>0</v>
      </c>
      <c r="L201">
        <f t="shared" si="3"/>
        <v>0</v>
      </c>
    </row>
    <row r="202" spans="2:12">
      <c r="B202" t="str">
        <f>_xlfn.IFNA(VLOOKUP(A202,DSNXT!B:R,2,0),"")</f>
        <v/>
      </c>
      <c r="C202" t="str">
        <f>_xlfn.IFNA(VLOOKUP(A202,DSNXT!B:R,4,0),"")</f>
        <v/>
      </c>
      <c r="D202" t="str">
        <f>_xlfn.IFNA(VLOOKUP(A202,DSNXT!B:R,5,0),"")</f>
        <v/>
      </c>
      <c r="E202" t="str">
        <f>_xlfn.IFNA(VLOOKUP(A202,DSNXT!B:R,7,0),"")</f>
        <v/>
      </c>
      <c r="F202" t="str">
        <f>_xlfn.IFNA(VLOOKUP(A202,DSNXT!B:R,8,0),"")</f>
        <v/>
      </c>
      <c r="G202" t="str">
        <f>_xlfn.IFNA(VLOOKUP(A202,DSNXT!B:R,17,0),"")</f>
        <v/>
      </c>
      <c r="H202" t="str">
        <f>_xlfn.IFNA(VLOOKUP(A202,DSNXT!B:R,11,0),"")</f>
        <v/>
      </c>
      <c r="J202">
        <f>SUMIFS(NHẬP!L:L,NHẬP!B:B,NXT!A202)</f>
        <v>0</v>
      </c>
      <c r="K202">
        <f>SUMIFS(XUẤT!L:L,XUẤT!B:B,NXT!A202)</f>
        <v>0</v>
      </c>
      <c r="L202">
        <f t="shared" si="3"/>
        <v>0</v>
      </c>
    </row>
    <row r="203" spans="2:12">
      <c r="B203" t="str">
        <f>_xlfn.IFNA(VLOOKUP(A203,DSNXT!B:R,2,0),"")</f>
        <v/>
      </c>
      <c r="C203" t="str">
        <f>_xlfn.IFNA(VLOOKUP(A203,DSNXT!B:R,4,0),"")</f>
        <v/>
      </c>
      <c r="D203" t="str">
        <f>_xlfn.IFNA(VLOOKUP(A203,DSNXT!B:R,5,0),"")</f>
        <v/>
      </c>
      <c r="E203" t="str">
        <f>_xlfn.IFNA(VLOOKUP(A203,DSNXT!B:R,7,0),"")</f>
        <v/>
      </c>
      <c r="F203" t="str">
        <f>_xlfn.IFNA(VLOOKUP(A203,DSNXT!B:R,8,0),"")</f>
        <v/>
      </c>
      <c r="G203" t="str">
        <f>_xlfn.IFNA(VLOOKUP(A203,DSNXT!B:R,17,0),"")</f>
        <v/>
      </c>
      <c r="H203" t="str">
        <f>_xlfn.IFNA(VLOOKUP(A203,DSNXT!B:R,11,0),"")</f>
        <v/>
      </c>
      <c r="J203">
        <f>SUMIFS(NHẬP!L:L,NHẬP!B:B,NXT!A203)</f>
        <v>0</v>
      </c>
      <c r="K203">
        <f>SUMIFS(XUẤT!L:L,XUẤT!B:B,NXT!A203)</f>
        <v>0</v>
      </c>
      <c r="L203">
        <f t="shared" si="3"/>
        <v>0</v>
      </c>
    </row>
    <row r="204" spans="2:12">
      <c r="B204" t="str">
        <f>_xlfn.IFNA(VLOOKUP(A204,DSNXT!B:R,2,0),"")</f>
        <v/>
      </c>
      <c r="C204" t="str">
        <f>_xlfn.IFNA(VLOOKUP(A204,DSNXT!B:R,4,0),"")</f>
        <v/>
      </c>
      <c r="D204" t="str">
        <f>_xlfn.IFNA(VLOOKUP(A204,DSNXT!B:R,5,0),"")</f>
        <v/>
      </c>
      <c r="E204" t="str">
        <f>_xlfn.IFNA(VLOOKUP(A204,DSNXT!B:R,7,0),"")</f>
        <v/>
      </c>
      <c r="F204" t="str">
        <f>_xlfn.IFNA(VLOOKUP(A204,DSNXT!B:R,8,0),"")</f>
        <v/>
      </c>
      <c r="G204" t="str">
        <f>_xlfn.IFNA(VLOOKUP(A204,DSNXT!B:R,17,0),"")</f>
        <v/>
      </c>
      <c r="H204" t="str">
        <f>_xlfn.IFNA(VLOOKUP(A204,DSNXT!B:R,11,0),"")</f>
        <v/>
      </c>
      <c r="J204">
        <f>SUMIFS(NHẬP!L:L,NHẬP!B:B,NXT!A204)</f>
        <v>0</v>
      </c>
      <c r="K204">
        <f>SUMIFS(XUẤT!L:L,XUẤT!B:B,NXT!A204)</f>
        <v>0</v>
      </c>
      <c r="L204">
        <f t="shared" si="3"/>
        <v>0</v>
      </c>
    </row>
    <row r="205" spans="2:12">
      <c r="B205" t="str">
        <f>_xlfn.IFNA(VLOOKUP(A205,DSNXT!B:R,2,0),"")</f>
        <v/>
      </c>
      <c r="C205" t="str">
        <f>_xlfn.IFNA(VLOOKUP(A205,DSNXT!B:R,4,0),"")</f>
        <v/>
      </c>
      <c r="D205" t="str">
        <f>_xlfn.IFNA(VLOOKUP(A205,DSNXT!B:R,5,0),"")</f>
        <v/>
      </c>
      <c r="E205" t="str">
        <f>_xlfn.IFNA(VLOOKUP(A205,DSNXT!B:R,7,0),"")</f>
        <v/>
      </c>
      <c r="F205" t="str">
        <f>_xlfn.IFNA(VLOOKUP(A205,DSNXT!B:R,8,0),"")</f>
        <v/>
      </c>
      <c r="G205" t="str">
        <f>_xlfn.IFNA(VLOOKUP(A205,DSNXT!B:R,17,0),"")</f>
        <v/>
      </c>
      <c r="H205" t="str">
        <f>_xlfn.IFNA(VLOOKUP(A205,DSNXT!B:R,11,0),"")</f>
        <v/>
      </c>
      <c r="J205">
        <f>SUMIFS(NHẬP!L:L,NHẬP!B:B,NXT!A205)</f>
        <v>0</v>
      </c>
      <c r="K205">
        <f>SUMIFS(XUẤT!L:L,XUẤT!B:B,NXT!A205)</f>
        <v>0</v>
      </c>
      <c r="L205">
        <f t="shared" si="3"/>
        <v>0</v>
      </c>
    </row>
    <row r="206" spans="2:12">
      <c r="B206" t="str">
        <f>_xlfn.IFNA(VLOOKUP(A206,DSNXT!B:R,2,0),"")</f>
        <v/>
      </c>
      <c r="C206" t="str">
        <f>_xlfn.IFNA(VLOOKUP(A206,DSNXT!B:R,4,0),"")</f>
        <v/>
      </c>
      <c r="D206" t="str">
        <f>_xlfn.IFNA(VLOOKUP(A206,DSNXT!B:R,5,0),"")</f>
        <v/>
      </c>
      <c r="E206" t="str">
        <f>_xlfn.IFNA(VLOOKUP(A206,DSNXT!B:R,7,0),"")</f>
        <v/>
      </c>
      <c r="F206" t="str">
        <f>_xlfn.IFNA(VLOOKUP(A206,DSNXT!B:R,8,0),"")</f>
        <v/>
      </c>
      <c r="G206" t="str">
        <f>_xlfn.IFNA(VLOOKUP(A206,DSNXT!B:R,17,0),"")</f>
        <v/>
      </c>
      <c r="H206" t="str">
        <f>_xlfn.IFNA(VLOOKUP(A206,DSNXT!B:R,11,0),"")</f>
        <v/>
      </c>
      <c r="J206">
        <f>SUMIFS(NHẬP!L:L,NHẬP!B:B,NXT!A206)</f>
        <v>0</v>
      </c>
      <c r="K206">
        <f>SUMIFS(XUẤT!L:L,XUẤT!B:B,NXT!A206)</f>
        <v>0</v>
      </c>
      <c r="L206">
        <f t="shared" si="3"/>
        <v>0</v>
      </c>
    </row>
    <row r="207" spans="2:12">
      <c r="B207" t="str">
        <f>_xlfn.IFNA(VLOOKUP(A207,DSNXT!B:R,2,0),"")</f>
        <v/>
      </c>
      <c r="C207" t="str">
        <f>_xlfn.IFNA(VLOOKUP(A207,DSNXT!B:R,4,0),"")</f>
        <v/>
      </c>
      <c r="D207" t="str">
        <f>_xlfn.IFNA(VLOOKUP(A207,DSNXT!B:R,5,0),"")</f>
        <v/>
      </c>
      <c r="E207" t="str">
        <f>_xlfn.IFNA(VLOOKUP(A207,DSNXT!B:R,7,0),"")</f>
        <v/>
      </c>
      <c r="F207" t="str">
        <f>_xlfn.IFNA(VLOOKUP(A207,DSNXT!B:R,8,0),"")</f>
        <v/>
      </c>
      <c r="G207" t="str">
        <f>_xlfn.IFNA(VLOOKUP(A207,DSNXT!B:R,17,0),"")</f>
        <v/>
      </c>
      <c r="H207" t="str">
        <f>_xlfn.IFNA(VLOOKUP(A207,DSNXT!B:R,11,0),"")</f>
        <v/>
      </c>
      <c r="J207">
        <f>SUMIFS(NHẬP!L:L,NHẬP!B:B,NXT!A207)</f>
        <v>0</v>
      </c>
      <c r="K207">
        <f>SUMIFS(XUẤT!L:L,XUẤT!B:B,NXT!A207)</f>
        <v>0</v>
      </c>
      <c r="L207">
        <f t="shared" si="3"/>
        <v>0</v>
      </c>
    </row>
    <row r="208" spans="2:12">
      <c r="B208" t="str">
        <f>_xlfn.IFNA(VLOOKUP(A208,DSNXT!B:R,2,0),"")</f>
        <v/>
      </c>
      <c r="C208" t="str">
        <f>_xlfn.IFNA(VLOOKUP(A208,DSNXT!B:R,4,0),"")</f>
        <v/>
      </c>
      <c r="D208" t="str">
        <f>_xlfn.IFNA(VLOOKUP(A208,DSNXT!B:R,5,0),"")</f>
        <v/>
      </c>
      <c r="E208" t="str">
        <f>_xlfn.IFNA(VLOOKUP(A208,DSNXT!B:R,7,0),"")</f>
        <v/>
      </c>
      <c r="F208" t="str">
        <f>_xlfn.IFNA(VLOOKUP(A208,DSNXT!B:R,8,0),"")</f>
        <v/>
      </c>
      <c r="G208" t="str">
        <f>_xlfn.IFNA(VLOOKUP(A208,DSNXT!B:R,17,0),"")</f>
        <v/>
      </c>
      <c r="H208" t="str">
        <f>_xlfn.IFNA(VLOOKUP(A208,DSNXT!B:R,11,0),"")</f>
        <v/>
      </c>
      <c r="J208">
        <f>SUMIFS(NHẬP!L:L,NHẬP!B:B,NXT!A208)</f>
        <v>0</v>
      </c>
      <c r="K208">
        <f>SUMIFS(XUẤT!L:L,XUẤT!B:B,NXT!A208)</f>
        <v>0</v>
      </c>
      <c r="L208">
        <f t="shared" si="3"/>
        <v>0</v>
      </c>
    </row>
    <row r="209" spans="2:12">
      <c r="B209" t="str">
        <f>_xlfn.IFNA(VLOOKUP(A209,DSNXT!B:R,2,0),"")</f>
        <v/>
      </c>
      <c r="C209" t="str">
        <f>_xlfn.IFNA(VLOOKUP(A209,DSNXT!B:R,4,0),"")</f>
        <v/>
      </c>
      <c r="D209" t="str">
        <f>_xlfn.IFNA(VLOOKUP(A209,DSNXT!B:R,5,0),"")</f>
        <v/>
      </c>
      <c r="E209" t="str">
        <f>_xlfn.IFNA(VLOOKUP(A209,DSNXT!B:R,7,0),"")</f>
        <v/>
      </c>
      <c r="F209" t="str">
        <f>_xlfn.IFNA(VLOOKUP(A209,DSNXT!B:R,8,0),"")</f>
        <v/>
      </c>
      <c r="G209" t="str">
        <f>_xlfn.IFNA(VLOOKUP(A209,DSNXT!B:R,17,0),"")</f>
        <v/>
      </c>
      <c r="H209" t="str">
        <f>_xlfn.IFNA(VLOOKUP(A209,DSNXT!B:R,11,0),"")</f>
        <v/>
      </c>
      <c r="J209">
        <f>SUMIFS(NHẬP!L:L,NHẬP!B:B,NXT!A209)</f>
        <v>0</v>
      </c>
      <c r="K209">
        <f>SUMIFS(XUẤT!L:L,XUẤT!B:B,NXT!A209)</f>
        <v>0</v>
      </c>
      <c r="L209">
        <f t="shared" si="3"/>
        <v>0</v>
      </c>
    </row>
    <row r="210" spans="2:12">
      <c r="B210" t="str">
        <f>_xlfn.IFNA(VLOOKUP(A210,DSNXT!B:R,2,0),"")</f>
        <v/>
      </c>
      <c r="C210" t="str">
        <f>_xlfn.IFNA(VLOOKUP(A210,DSNXT!B:R,4,0),"")</f>
        <v/>
      </c>
      <c r="D210" t="str">
        <f>_xlfn.IFNA(VLOOKUP(A210,DSNXT!B:R,5,0),"")</f>
        <v/>
      </c>
      <c r="E210" t="str">
        <f>_xlfn.IFNA(VLOOKUP(A210,DSNXT!B:R,7,0),"")</f>
        <v/>
      </c>
      <c r="F210" t="str">
        <f>_xlfn.IFNA(VLOOKUP(A210,DSNXT!B:R,8,0),"")</f>
        <v/>
      </c>
      <c r="G210" t="str">
        <f>_xlfn.IFNA(VLOOKUP(A210,DSNXT!B:R,17,0),"")</f>
        <v/>
      </c>
      <c r="H210" t="str">
        <f>_xlfn.IFNA(VLOOKUP(A210,DSNXT!B:R,11,0),"")</f>
        <v/>
      </c>
      <c r="J210">
        <f>SUMIFS(NHẬP!L:L,NHẬP!B:B,NXT!A210)</f>
        <v>0</v>
      </c>
      <c r="K210">
        <f>SUMIFS(XUẤT!L:L,XUẤT!B:B,NXT!A210)</f>
        <v>0</v>
      </c>
      <c r="L210">
        <f t="shared" si="3"/>
        <v>0</v>
      </c>
    </row>
    <row r="211" spans="2:12">
      <c r="B211" t="str">
        <f>_xlfn.IFNA(VLOOKUP(A211,DSNXT!B:R,2,0),"")</f>
        <v/>
      </c>
      <c r="C211" t="str">
        <f>_xlfn.IFNA(VLOOKUP(A211,DSNXT!B:R,4,0),"")</f>
        <v/>
      </c>
      <c r="D211" t="str">
        <f>_xlfn.IFNA(VLOOKUP(A211,DSNXT!B:R,5,0),"")</f>
        <v/>
      </c>
      <c r="E211" t="str">
        <f>_xlfn.IFNA(VLOOKUP(A211,DSNXT!B:R,7,0),"")</f>
        <v/>
      </c>
      <c r="F211" t="str">
        <f>_xlfn.IFNA(VLOOKUP(A211,DSNXT!B:R,8,0),"")</f>
        <v/>
      </c>
      <c r="G211" t="str">
        <f>_xlfn.IFNA(VLOOKUP(A211,DSNXT!B:R,17,0),"")</f>
        <v/>
      </c>
      <c r="H211" t="str">
        <f>_xlfn.IFNA(VLOOKUP(A211,DSNXT!B:R,11,0),"")</f>
        <v/>
      </c>
      <c r="J211">
        <f>SUMIFS(NHẬP!L:L,NHẬP!B:B,NXT!A211)</f>
        <v>0</v>
      </c>
      <c r="K211">
        <f>SUMIFS(XUẤT!L:L,XUẤT!B:B,NXT!A211)</f>
        <v>0</v>
      </c>
      <c r="L211">
        <f t="shared" si="3"/>
        <v>0</v>
      </c>
    </row>
    <row r="212" spans="2:12">
      <c r="B212" t="str">
        <f>_xlfn.IFNA(VLOOKUP(A212,DSNXT!B:R,2,0),"")</f>
        <v/>
      </c>
      <c r="C212" t="str">
        <f>_xlfn.IFNA(VLOOKUP(A212,DSNXT!B:R,4,0),"")</f>
        <v/>
      </c>
      <c r="D212" t="str">
        <f>_xlfn.IFNA(VLOOKUP(A212,DSNXT!B:R,5,0),"")</f>
        <v/>
      </c>
      <c r="E212" t="str">
        <f>_xlfn.IFNA(VLOOKUP(A212,DSNXT!B:R,7,0),"")</f>
        <v/>
      </c>
      <c r="F212" t="str">
        <f>_xlfn.IFNA(VLOOKUP(A212,DSNXT!B:R,8,0),"")</f>
        <v/>
      </c>
      <c r="G212" t="str">
        <f>_xlfn.IFNA(VLOOKUP(A212,DSNXT!B:R,17,0),"")</f>
        <v/>
      </c>
      <c r="H212" t="str">
        <f>_xlfn.IFNA(VLOOKUP(A212,DSNXT!B:R,11,0),"")</f>
        <v/>
      </c>
      <c r="J212">
        <f>SUMIFS(NHẬP!L:L,NHẬP!B:B,NXT!A212)</f>
        <v>0</v>
      </c>
      <c r="K212">
        <f>SUMIFS(XUẤT!L:L,XUẤT!B:B,NXT!A212)</f>
        <v>0</v>
      </c>
      <c r="L212">
        <f t="shared" si="3"/>
        <v>0</v>
      </c>
    </row>
    <row r="213" spans="2:12">
      <c r="B213" t="str">
        <f>_xlfn.IFNA(VLOOKUP(A213,DSNXT!B:R,2,0),"")</f>
        <v/>
      </c>
      <c r="C213" t="str">
        <f>_xlfn.IFNA(VLOOKUP(A213,DSNXT!B:R,4,0),"")</f>
        <v/>
      </c>
      <c r="D213" t="str">
        <f>_xlfn.IFNA(VLOOKUP(A213,DSNXT!B:R,5,0),"")</f>
        <v/>
      </c>
      <c r="E213" t="str">
        <f>_xlfn.IFNA(VLOOKUP(A213,DSNXT!B:R,7,0),"")</f>
        <v/>
      </c>
      <c r="F213" t="str">
        <f>_xlfn.IFNA(VLOOKUP(A213,DSNXT!B:R,8,0),"")</f>
        <v/>
      </c>
      <c r="G213" t="str">
        <f>_xlfn.IFNA(VLOOKUP(A213,DSNXT!B:R,17,0),"")</f>
        <v/>
      </c>
      <c r="H213" t="str">
        <f>_xlfn.IFNA(VLOOKUP(A213,DSNXT!B:R,11,0),"")</f>
        <v/>
      </c>
      <c r="J213">
        <f>SUMIFS(NHẬP!L:L,NHẬP!B:B,NXT!A213)</f>
        <v>0</v>
      </c>
      <c r="K213">
        <f>SUMIFS(XUẤT!L:L,XUẤT!B:B,NXT!A213)</f>
        <v>0</v>
      </c>
      <c r="L213">
        <f t="shared" si="3"/>
        <v>0</v>
      </c>
    </row>
    <row r="214" spans="2:12">
      <c r="B214" t="str">
        <f>_xlfn.IFNA(VLOOKUP(A214,DSNXT!B:R,2,0),"")</f>
        <v/>
      </c>
      <c r="C214" t="str">
        <f>_xlfn.IFNA(VLOOKUP(A214,DSNXT!B:R,4,0),"")</f>
        <v/>
      </c>
      <c r="D214" t="str">
        <f>_xlfn.IFNA(VLOOKUP(A214,DSNXT!B:R,5,0),"")</f>
        <v/>
      </c>
      <c r="E214" t="str">
        <f>_xlfn.IFNA(VLOOKUP(A214,DSNXT!B:R,7,0),"")</f>
        <v/>
      </c>
      <c r="F214" t="str">
        <f>_xlfn.IFNA(VLOOKUP(A214,DSNXT!B:R,8,0),"")</f>
        <v/>
      </c>
      <c r="G214" t="str">
        <f>_xlfn.IFNA(VLOOKUP(A214,DSNXT!B:R,17,0),"")</f>
        <v/>
      </c>
      <c r="H214" t="str">
        <f>_xlfn.IFNA(VLOOKUP(A214,DSNXT!B:R,11,0),"")</f>
        <v/>
      </c>
      <c r="J214">
        <f>SUMIFS(NHẬP!L:L,NHẬP!B:B,NXT!A214)</f>
        <v>0</v>
      </c>
      <c r="K214">
        <f>SUMIFS(XUẤT!L:L,XUẤT!B:B,NXT!A214)</f>
        <v>0</v>
      </c>
      <c r="L214">
        <f t="shared" si="3"/>
        <v>0</v>
      </c>
    </row>
    <row r="215" spans="2:12">
      <c r="B215" t="str">
        <f>_xlfn.IFNA(VLOOKUP(A215,DSNXT!B:R,2,0),"")</f>
        <v/>
      </c>
      <c r="C215" t="str">
        <f>_xlfn.IFNA(VLOOKUP(A215,DSNXT!B:R,4,0),"")</f>
        <v/>
      </c>
      <c r="D215" t="str">
        <f>_xlfn.IFNA(VLOOKUP(A215,DSNXT!B:R,5,0),"")</f>
        <v/>
      </c>
      <c r="E215" t="str">
        <f>_xlfn.IFNA(VLOOKUP(A215,DSNXT!B:R,7,0),"")</f>
        <v/>
      </c>
      <c r="F215" t="str">
        <f>_xlfn.IFNA(VLOOKUP(A215,DSNXT!B:R,8,0),"")</f>
        <v/>
      </c>
      <c r="G215" t="str">
        <f>_xlfn.IFNA(VLOOKUP(A215,DSNXT!B:R,17,0),"")</f>
        <v/>
      </c>
      <c r="H215" t="str">
        <f>_xlfn.IFNA(VLOOKUP(A215,DSNXT!B:R,11,0),"")</f>
        <v/>
      </c>
      <c r="J215">
        <f>SUMIFS(NHẬP!L:L,NHẬP!B:B,NXT!A215)</f>
        <v>0</v>
      </c>
      <c r="K215">
        <f>SUMIFS(XUẤT!L:L,XUẤT!B:B,NXT!A215)</f>
        <v>0</v>
      </c>
      <c r="L215">
        <f t="shared" si="3"/>
        <v>0</v>
      </c>
    </row>
    <row r="216" spans="2:12">
      <c r="B216" t="str">
        <f>_xlfn.IFNA(VLOOKUP(A216,DSNXT!B:R,2,0),"")</f>
        <v/>
      </c>
      <c r="C216" t="str">
        <f>_xlfn.IFNA(VLOOKUP(A216,DSNXT!B:R,4,0),"")</f>
        <v/>
      </c>
      <c r="D216" t="str">
        <f>_xlfn.IFNA(VLOOKUP(A216,DSNXT!B:R,5,0),"")</f>
        <v/>
      </c>
      <c r="E216" t="str">
        <f>_xlfn.IFNA(VLOOKUP(A216,DSNXT!B:R,7,0),"")</f>
        <v/>
      </c>
      <c r="F216" t="str">
        <f>_xlfn.IFNA(VLOOKUP(A216,DSNXT!B:R,8,0),"")</f>
        <v/>
      </c>
      <c r="G216" t="str">
        <f>_xlfn.IFNA(VLOOKUP(A216,DSNXT!B:R,17,0),"")</f>
        <v/>
      </c>
      <c r="H216" t="str">
        <f>_xlfn.IFNA(VLOOKUP(A216,DSNXT!B:R,11,0),"")</f>
        <v/>
      </c>
      <c r="J216">
        <f>SUMIFS(NHẬP!L:L,NHẬP!B:B,NXT!A216)</f>
        <v>0</v>
      </c>
      <c r="K216">
        <f>SUMIFS(XUẤT!L:L,XUẤT!B:B,NXT!A216)</f>
        <v>0</v>
      </c>
      <c r="L216">
        <f t="shared" si="3"/>
        <v>0</v>
      </c>
    </row>
    <row r="217" spans="2:12">
      <c r="B217" t="str">
        <f>_xlfn.IFNA(VLOOKUP(A217,DSNXT!B:R,2,0),"")</f>
        <v/>
      </c>
      <c r="C217" t="str">
        <f>_xlfn.IFNA(VLOOKUP(A217,DSNXT!B:R,4,0),"")</f>
        <v/>
      </c>
      <c r="D217" t="str">
        <f>_xlfn.IFNA(VLOOKUP(A217,DSNXT!B:R,5,0),"")</f>
        <v/>
      </c>
      <c r="E217" t="str">
        <f>_xlfn.IFNA(VLOOKUP(A217,DSNXT!B:R,7,0),"")</f>
        <v/>
      </c>
      <c r="F217" t="str">
        <f>_xlfn.IFNA(VLOOKUP(A217,DSNXT!B:R,8,0),"")</f>
        <v/>
      </c>
      <c r="G217" t="str">
        <f>_xlfn.IFNA(VLOOKUP(A217,DSNXT!B:R,17,0),"")</f>
        <v/>
      </c>
      <c r="H217" t="str">
        <f>_xlfn.IFNA(VLOOKUP(A217,DSNXT!B:R,11,0),"")</f>
        <v/>
      </c>
      <c r="J217">
        <f>SUMIFS(NHẬP!L:L,NHẬP!B:B,NXT!A217)</f>
        <v>0</v>
      </c>
      <c r="K217">
        <f>SUMIFS(XUẤT!L:L,XUẤT!B:B,NXT!A217)</f>
        <v>0</v>
      </c>
      <c r="L217">
        <f t="shared" si="3"/>
        <v>0</v>
      </c>
    </row>
    <row r="218" spans="2:12">
      <c r="B218" t="str">
        <f>_xlfn.IFNA(VLOOKUP(A218,DSNXT!B:R,2,0),"")</f>
        <v/>
      </c>
      <c r="C218" t="str">
        <f>_xlfn.IFNA(VLOOKUP(A218,DSNXT!B:R,4,0),"")</f>
        <v/>
      </c>
      <c r="D218" t="str">
        <f>_xlfn.IFNA(VLOOKUP(A218,DSNXT!B:R,5,0),"")</f>
        <v/>
      </c>
      <c r="E218" t="str">
        <f>_xlfn.IFNA(VLOOKUP(A218,DSNXT!B:R,7,0),"")</f>
        <v/>
      </c>
      <c r="F218" t="str">
        <f>_xlfn.IFNA(VLOOKUP(A218,DSNXT!B:R,8,0),"")</f>
        <v/>
      </c>
      <c r="G218" t="str">
        <f>_xlfn.IFNA(VLOOKUP(A218,DSNXT!B:R,17,0),"")</f>
        <v/>
      </c>
      <c r="H218" t="str">
        <f>_xlfn.IFNA(VLOOKUP(A218,DSNXT!B:R,11,0),"")</f>
        <v/>
      </c>
      <c r="J218">
        <f>SUMIFS(NHẬP!L:L,NHẬP!B:B,NXT!A218)</f>
        <v>0</v>
      </c>
      <c r="K218">
        <f>SUMIFS(XUẤT!L:L,XUẤT!B:B,NXT!A218)</f>
        <v>0</v>
      </c>
      <c r="L218">
        <f t="shared" si="3"/>
        <v>0</v>
      </c>
    </row>
    <row r="219" spans="2:12">
      <c r="B219" t="str">
        <f>_xlfn.IFNA(VLOOKUP(A219,DSNXT!B:R,2,0),"")</f>
        <v/>
      </c>
      <c r="C219" t="str">
        <f>_xlfn.IFNA(VLOOKUP(A219,DSNXT!B:R,4,0),"")</f>
        <v/>
      </c>
      <c r="D219" t="str">
        <f>_xlfn.IFNA(VLOOKUP(A219,DSNXT!B:R,5,0),"")</f>
        <v/>
      </c>
      <c r="E219" t="str">
        <f>_xlfn.IFNA(VLOOKUP(A219,DSNXT!B:R,7,0),"")</f>
        <v/>
      </c>
      <c r="F219" t="str">
        <f>_xlfn.IFNA(VLOOKUP(A219,DSNXT!B:R,8,0),"")</f>
        <v/>
      </c>
      <c r="G219" t="str">
        <f>_xlfn.IFNA(VLOOKUP(A219,DSNXT!B:R,17,0),"")</f>
        <v/>
      </c>
      <c r="H219" t="str">
        <f>_xlfn.IFNA(VLOOKUP(A219,DSNXT!B:R,11,0),"")</f>
        <v/>
      </c>
      <c r="J219">
        <f>SUMIFS(NHẬP!L:L,NHẬP!B:B,NXT!A219)</f>
        <v>0</v>
      </c>
      <c r="K219">
        <f>SUMIFS(XUẤT!L:L,XUẤT!B:B,NXT!A219)</f>
        <v>0</v>
      </c>
      <c r="L219">
        <f t="shared" si="3"/>
        <v>0</v>
      </c>
    </row>
    <row r="220" spans="2:12">
      <c r="B220" t="str">
        <f>_xlfn.IFNA(VLOOKUP(A220,DSNXT!B:R,2,0),"")</f>
        <v/>
      </c>
      <c r="C220" t="str">
        <f>_xlfn.IFNA(VLOOKUP(A220,DSNXT!B:R,4,0),"")</f>
        <v/>
      </c>
      <c r="D220" t="str">
        <f>_xlfn.IFNA(VLOOKUP(A220,DSNXT!B:R,5,0),"")</f>
        <v/>
      </c>
      <c r="E220" t="str">
        <f>_xlfn.IFNA(VLOOKUP(A220,DSNXT!B:R,7,0),"")</f>
        <v/>
      </c>
      <c r="F220" t="str">
        <f>_xlfn.IFNA(VLOOKUP(A220,DSNXT!B:R,8,0),"")</f>
        <v/>
      </c>
      <c r="G220" t="str">
        <f>_xlfn.IFNA(VLOOKUP(A220,DSNXT!B:R,17,0),"")</f>
        <v/>
      </c>
      <c r="H220" t="str">
        <f>_xlfn.IFNA(VLOOKUP(A220,DSNXT!B:R,11,0),"")</f>
        <v/>
      </c>
      <c r="J220">
        <f>SUMIFS(NHẬP!L:L,NHẬP!B:B,NXT!A220)</f>
        <v>0</v>
      </c>
      <c r="K220">
        <f>SUMIFS(XUẤT!L:L,XUẤT!B:B,NXT!A220)</f>
        <v>0</v>
      </c>
      <c r="L220">
        <f t="shared" si="3"/>
        <v>0</v>
      </c>
    </row>
    <row r="221" spans="2:12">
      <c r="B221" t="str">
        <f>_xlfn.IFNA(VLOOKUP(A221,DSNXT!B:R,2,0),"")</f>
        <v/>
      </c>
      <c r="C221" t="str">
        <f>_xlfn.IFNA(VLOOKUP(A221,DSNXT!B:R,4,0),"")</f>
        <v/>
      </c>
      <c r="D221" t="str">
        <f>_xlfn.IFNA(VLOOKUP(A221,DSNXT!B:R,5,0),"")</f>
        <v/>
      </c>
      <c r="E221" t="str">
        <f>_xlfn.IFNA(VLOOKUP(A221,DSNXT!B:R,7,0),"")</f>
        <v/>
      </c>
      <c r="F221" t="str">
        <f>_xlfn.IFNA(VLOOKUP(A221,DSNXT!B:R,8,0),"")</f>
        <v/>
      </c>
      <c r="G221" t="str">
        <f>_xlfn.IFNA(VLOOKUP(A221,DSNXT!B:R,17,0),"")</f>
        <v/>
      </c>
      <c r="H221" t="str">
        <f>_xlfn.IFNA(VLOOKUP(A221,DSNXT!B:R,11,0),"")</f>
        <v/>
      </c>
      <c r="J221">
        <f>SUMIFS(NHẬP!L:L,NHẬP!B:B,NXT!A221)</f>
        <v>0</v>
      </c>
      <c r="K221">
        <f>SUMIFS(XUẤT!L:L,XUẤT!B:B,NXT!A221)</f>
        <v>0</v>
      </c>
      <c r="L221">
        <f t="shared" si="3"/>
        <v>0</v>
      </c>
    </row>
    <row r="222" spans="2:12">
      <c r="B222" t="str">
        <f>_xlfn.IFNA(VLOOKUP(A222,DSNXT!B:R,2,0),"")</f>
        <v/>
      </c>
      <c r="C222" t="str">
        <f>_xlfn.IFNA(VLOOKUP(A222,DSNXT!B:R,4,0),"")</f>
        <v/>
      </c>
      <c r="D222" t="str">
        <f>_xlfn.IFNA(VLOOKUP(A222,DSNXT!B:R,5,0),"")</f>
        <v/>
      </c>
      <c r="E222" t="str">
        <f>_xlfn.IFNA(VLOOKUP(A222,DSNXT!B:R,7,0),"")</f>
        <v/>
      </c>
      <c r="F222" t="str">
        <f>_xlfn.IFNA(VLOOKUP(A222,DSNXT!B:R,8,0),"")</f>
        <v/>
      </c>
      <c r="G222" t="str">
        <f>_xlfn.IFNA(VLOOKUP(A222,DSNXT!B:R,17,0),"")</f>
        <v/>
      </c>
      <c r="H222" t="str">
        <f>_xlfn.IFNA(VLOOKUP(A222,DSNXT!B:R,11,0),"")</f>
        <v/>
      </c>
      <c r="J222">
        <f>SUMIFS(NHẬP!L:L,NHẬP!B:B,NXT!A222)</f>
        <v>0</v>
      </c>
      <c r="K222">
        <f>SUMIFS(XUẤT!L:L,XUẤT!B:B,NXT!A222)</f>
        <v>0</v>
      </c>
      <c r="L222">
        <f t="shared" si="3"/>
        <v>0</v>
      </c>
    </row>
    <row r="223" spans="2:12">
      <c r="B223" t="str">
        <f>_xlfn.IFNA(VLOOKUP(A223,DSNXT!B:R,2,0),"")</f>
        <v/>
      </c>
      <c r="C223" t="str">
        <f>_xlfn.IFNA(VLOOKUP(A223,DSNXT!B:R,4,0),"")</f>
        <v/>
      </c>
      <c r="D223" t="str">
        <f>_xlfn.IFNA(VLOOKUP(A223,DSNXT!B:R,5,0),"")</f>
        <v/>
      </c>
      <c r="E223" t="str">
        <f>_xlfn.IFNA(VLOOKUP(A223,DSNXT!B:R,7,0),"")</f>
        <v/>
      </c>
      <c r="F223" t="str">
        <f>_xlfn.IFNA(VLOOKUP(A223,DSNXT!B:R,8,0),"")</f>
        <v/>
      </c>
      <c r="G223" t="str">
        <f>_xlfn.IFNA(VLOOKUP(A223,DSNXT!B:R,17,0),"")</f>
        <v/>
      </c>
      <c r="H223" t="str">
        <f>_xlfn.IFNA(VLOOKUP(A223,DSNXT!B:R,11,0),"")</f>
        <v/>
      </c>
      <c r="J223">
        <f>SUMIFS(NHẬP!L:L,NHẬP!B:B,NXT!A223)</f>
        <v>0</v>
      </c>
      <c r="K223">
        <f>SUMIFS(XUẤT!L:L,XUẤT!B:B,NXT!A223)</f>
        <v>0</v>
      </c>
      <c r="L223">
        <f t="shared" si="3"/>
        <v>0</v>
      </c>
    </row>
    <row r="224" spans="2:12">
      <c r="B224" t="str">
        <f>_xlfn.IFNA(VLOOKUP(A224,DSNXT!B:R,2,0),"")</f>
        <v/>
      </c>
      <c r="C224" t="str">
        <f>_xlfn.IFNA(VLOOKUP(A224,DSNXT!B:R,4,0),"")</f>
        <v/>
      </c>
      <c r="D224" t="str">
        <f>_xlfn.IFNA(VLOOKUP(A224,DSNXT!B:R,5,0),"")</f>
        <v/>
      </c>
      <c r="E224" t="str">
        <f>_xlfn.IFNA(VLOOKUP(A224,DSNXT!B:R,7,0),"")</f>
        <v/>
      </c>
      <c r="F224" t="str">
        <f>_xlfn.IFNA(VLOOKUP(A224,DSNXT!B:R,8,0),"")</f>
        <v/>
      </c>
      <c r="G224" t="str">
        <f>_xlfn.IFNA(VLOOKUP(A224,DSNXT!B:R,17,0),"")</f>
        <v/>
      </c>
      <c r="H224" t="str">
        <f>_xlfn.IFNA(VLOOKUP(A224,DSNXT!B:R,11,0),"")</f>
        <v/>
      </c>
      <c r="J224">
        <f>SUMIFS(NHẬP!L:L,NHẬP!B:B,NXT!A224)</f>
        <v>0</v>
      </c>
      <c r="K224">
        <f>SUMIFS(XUẤT!L:L,XUẤT!B:B,NXT!A224)</f>
        <v>0</v>
      </c>
      <c r="L224">
        <f t="shared" si="3"/>
        <v>0</v>
      </c>
    </row>
    <row r="225" spans="2:12">
      <c r="B225" t="str">
        <f>_xlfn.IFNA(VLOOKUP(A225,DSNXT!B:R,2,0),"")</f>
        <v/>
      </c>
      <c r="C225" t="str">
        <f>_xlfn.IFNA(VLOOKUP(A225,DSNXT!B:R,4,0),"")</f>
        <v/>
      </c>
      <c r="D225" t="str">
        <f>_xlfn.IFNA(VLOOKUP(A225,DSNXT!B:R,5,0),"")</f>
        <v/>
      </c>
      <c r="E225" t="str">
        <f>_xlfn.IFNA(VLOOKUP(A225,DSNXT!B:R,7,0),"")</f>
        <v/>
      </c>
      <c r="F225" t="str">
        <f>_xlfn.IFNA(VLOOKUP(A225,DSNXT!B:R,8,0),"")</f>
        <v/>
      </c>
      <c r="G225" t="str">
        <f>_xlfn.IFNA(VLOOKUP(A225,DSNXT!B:R,17,0),"")</f>
        <v/>
      </c>
      <c r="H225" t="str">
        <f>_xlfn.IFNA(VLOOKUP(A225,DSNXT!B:R,11,0),"")</f>
        <v/>
      </c>
      <c r="J225">
        <f>SUMIFS(NHẬP!L:L,NHẬP!B:B,NXT!A225)</f>
        <v>0</v>
      </c>
      <c r="K225">
        <f>SUMIFS(XUẤT!L:L,XUẤT!B:B,NXT!A225)</f>
        <v>0</v>
      </c>
      <c r="L225">
        <f t="shared" si="3"/>
        <v>0</v>
      </c>
    </row>
    <row r="226" spans="2:12">
      <c r="B226" t="str">
        <f>_xlfn.IFNA(VLOOKUP(A226,DSNXT!B:R,2,0),"")</f>
        <v/>
      </c>
      <c r="C226" t="str">
        <f>_xlfn.IFNA(VLOOKUP(A226,DSNXT!B:R,4,0),"")</f>
        <v/>
      </c>
      <c r="D226" t="str">
        <f>_xlfn.IFNA(VLOOKUP(A226,DSNXT!B:R,5,0),"")</f>
        <v/>
      </c>
      <c r="E226" t="str">
        <f>_xlfn.IFNA(VLOOKUP(A226,DSNXT!B:R,7,0),"")</f>
        <v/>
      </c>
      <c r="F226" t="str">
        <f>_xlfn.IFNA(VLOOKUP(A226,DSNXT!B:R,8,0),"")</f>
        <v/>
      </c>
      <c r="G226" t="str">
        <f>_xlfn.IFNA(VLOOKUP(A226,DSNXT!B:R,17,0),"")</f>
        <v/>
      </c>
      <c r="H226" t="str">
        <f>_xlfn.IFNA(VLOOKUP(A226,DSNXT!B:R,11,0),"")</f>
        <v/>
      </c>
      <c r="J226">
        <f>SUMIFS(NHẬP!L:L,NHẬP!B:B,NXT!A226)</f>
        <v>0</v>
      </c>
      <c r="K226">
        <f>SUMIFS(XUẤT!L:L,XUẤT!B:B,NXT!A226)</f>
        <v>0</v>
      </c>
      <c r="L226">
        <f t="shared" si="3"/>
        <v>0</v>
      </c>
    </row>
    <row r="227" spans="2:12">
      <c r="B227" t="str">
        <f>_xlfn.IFNA(VLOOKUP(A227,DSNXT!B:R,2,0),"")</f>
        <v/>
      </c>
      <c r="C227" t="str">
        <f>_xlfn.IFNA(VLOOKUP(A227,DSNXT!B:R,4,0),"")</f>
        <v/>
      </c>
      <c r="D227" t="str">
        <f>_xlfn.IFNA(VLOOKUP(A227,DSNXT!B:R,5,0),"")</f>
        <v/>
      </c>
      <c r="E227" t="str">
        <f>_xlfn.IFNA(VLOOKUP(A227,DSNXT!B:R,7,0),"")</f>
        <v/>
      </c>
      <c r="F227" t="str">
        <f>_xlfn.IFNA(VLOOKUP(A227,DSNXT!B:R,8,0),"")</f>
        <v/>
      </c>
      <c r="G227" t="str">
        <f>_xlfn.IFNA(VLOOKUP(A227,DSNXT!B:R,17,0),"")</f>
        <v/>
      </c>
      <c r="H227" t="str">
        <f>_xlfn.IFNA(VLOOKUP(A227,DSNXT!B:R,11,0),"")</f>
        <v/>
      </c>
      <c r="J227">
        <f>SUMIFS(NHẬP!L:L,NHẬP!B:B,NXT!A227)</f>
        <v>0</v>
      </c>
      <c r="K227">
        <f>SUMIFS(XUẤT!L:L,XUẤT!B:B,NXT!A227)</f>
        <v>0</v>
      </c>
      <c r="L227">
        <f t="shared" si="3"/>
        <v>0</v>
      </c>
    </row>
    <row r="228" spans="2:12">
      <c r="B228" t="str">
        <f>_xlfn.IFNA(VLOOKUP(A228,DSNXT!B:R,2,0),"")</f>
        <v/>
      </c>
      <c r="C228" t="str">
        <f>_xlfn.IFNA(VLOOKUP(A228,DSNXT!B:R,4,0),"")</f>
        <v/>
      </c>
      <c r="D228" t="str">
        <f>_xlfn.IFNA(VLOOKUP(A228,DSNXT!B:R,5,0),"")</f>
        <v/>
      </c>
      <c r="E228" t="str">
        <f>_xlfn.IFNA(VLOOKUP(A228,DSNXT!B:R,7,0),"")</f>
        <v/>
      </c>
      <c r="F228" t="str">
        <f>_xlfn.IFNA(VLOOKUP(A228,DSNXT!B:R,8,0),"")</f>
        <v/>
      </c>
      <c r="G228" t="str">
        <f>_xlfn.IFNA(VLOOKUP(A228,DSNXT!B:R,17,0),"")</f>
        <v/>
      </c>
      <c r="H228" t="str">
        <f>_xlfn.IFNA(VLOOKUP(A228,DSNXT!B:R,11,0),"")</f>
        <v/>
      </c>
      <c r="J228">
        <f>SUMIFS(NHẬP!L:L,NHẬP!B:B,NXT!A228)</f>
        <v>0</v>
      </c>
      <c r="K228">
        <f>SUMIFS(XUẤT!L:L,XUẤT!B:B,NXT!A228)</f>
        <v>0</v>
      </c>
      <c r="L228">
        <f t="shared" si="3"/>
        <v>0</v>
      </c>
    </row>
    <row r="229" spans="2:12">
      <c r="B229" t="str">
        <f>_xlfn.IFNA(VLOOKUP(A229,DSNXT!B:R,2,0),"")</f>
        <v/>
      </c>
      <c r="C229" t="str">
        <f>_xlfn.IFNA(VLOOKUP(A229,DSNXT!B:R,4,0),"")</f>
        <v/>
      </c>
      <c r="D229" t="str">
        <f>_xlfn.IFNA(VLOOKUP(A229,DSNXT!B:R,5,0),"")</f>
        <v/>
      </c>
      <c r="E229" t="str">
        <f>_xlfn.IFNA(VLOOKUP(A229,DSNXT!B:R,7,0),"")</f>
        <v/>
      </c>
      <c r="F229" t="str">
        <f>_xlfn.IFNA(VLOOKUP(A229,DSNXT!B:R,8,0),"")</f>
        <v/>
      </c>
      <c r="G229" t="str">
        <f>_xlfn.IFNA(VLOOKUP(A229,DSNXT!B:R,17,0),"")</f>
        <v/>
      </c>
      <c r="H229" t="str">
        <f>_xlfn.IFNA(VLOOKUP(A229,DSNXT!B:R,11,0),"")</f>
        <v/>
      </c>
      <c r="J229">
        <f>SUMIFS(NHẬP!L:L,NHẬP!B:B,NXT!A229)</f>
        <v>0</v>
      </c>
      <c r="K229">
        <f>SUMIFS(XUẤT!L:L,XUẤT!B:B,NXT!A229)</f>
        <v>0</v>
      </c>
      <c r="L229">
        <f t="shared" si="3"/>
        <v>0</v>
      </c>
    </row>
    <row r="230" spans="2:12">
      <c r="B230" t="str">
        <f>_xlfn.IFNA(VLOOKUP(A230,DSNXT!B:R,2,0),"")</f>
        <v/>
      </c>
      <c r="C230" t="str">
        <f>_xlfn.IFNA(VLOOKUP(A230,DSNXT!B:R,4,0),"")</f>
        <v/>
      </c>
      <c r="D230" t="str">
        <f>_xlfn.IFNA(VLOOKUP(A230,DSNXT!B:R,5,0),"")</f>
        <v/>
      </c>
      <c r="E230" t="str">
        <f>_xlfn.IFNA(VLOOKUP(A230,DSNXT!B:R,7,0),"")</f>
        <v/>
      </c>
      <c r="F230" t="str">
        <f>_xlfn.IFNA(VLOOKUP(A230,DSNXT!B:R,8,0),"")</f>
        <v/>
      </c>
      <c r="G230" t="str">
        <f>_xlfn.IFNA(VLOOKUP(A230,DSNXT!B:R,17,0),"")</f>
        <v/>
      </c>
      <c r="H230" t="str">
        <f>_xlfn.IFNA(VLOOKUP(A230,DSNXT!B:R,11,0),"")</f>
        <v/>
      </c>
      <c r="J230">
        <f>SUMIFS(NHẬP!L:L,NHẬP!B:B,NXT!A230)</f>
        <v>0</v>
      </c>
      <c r="K230">
        <f>SUMIFS(XUẤT!L:L,XUẤT!B:B,NXT!A230)</f>
        <v>0</v>
      </c>
      <c r="L230">
        <f t="shared" si="3"/>
        <v>0</v>
      </c>
    </row>
    <row r="231" spans="2:12">
      <c r="B231" t="str">
        <f>_xlfn.IFNA(VLOOKUP(A231,DSNXT!B:R,2,0),"")</f>
        <v/>
      </c>
      <c r="C231" t="str">
        <f>_xlfn.IFNA(VLOOKUP(A231,DSNXT!B:R,4,0),"")</f>
        <v/>
      </c>
      <c r="D231" t="str">
        <f>_xlfn.IFNA(VLOOKUP(A231,DSNXT!B:R,5,0),"")</f>
        <v/>
      </c>
      <c r="E231" t="str">
        <f>_xlfn.IFNA(VLOOKUP(A231,DSNXT!B:R,7,0),"")</f>
        <v/>
      </c>
      <c r="F231" t="str">
        <f>_xlfn.IFNA(VLOOKUP(A231,DSNXT!B:R,8,0),"")</f>
        <v/>
      </c>
      <c r="G231" t="str">
        <f>_xlfn.IFNA(VLOOKUP(A231,DSNXT!B:R,17,0),"")</f>
        <v/>
      </c>
      <c r="H231" t="str">
        <f>_xlfn.IFNA(VLOOKUP(A231,DSNXT!B:R,11,0),"")</f>
        <v/>
      </c>
      <c r="J231">
        <f>SUMIFS(NHẬP!L:L,NHẬP!B:B,NXT!A231)</f>
        <v>0</v>
      </c>
      <c r="K231">
        <f>SUMIFS(XUẤT!L:L,XUẤT!B:B,NXT!A231)</f>
        <v>0</v>
      </c>
      <c r="L231">
        <f t="shared" si="3"/>
        <v>0</v>
      </c>
    </row>
    <row r="232" spans="2:12">
      <c r="B232" t="str">
        <f>_xlfn.IFNA(VLOOKUP(A232,DSNXT!B:R,2,0),"")</f>
        <v/>
      </c>
      <c r="C232" t="str">
        <f>_xlfn.IFNA(VLOOKUP(A232,DSNXT!B:R,4,0),"")</f>
        <v/>
      </c>
      <c r="D232" t="str">
        <f>_xlfn.IFNA(VLOOKUP(A232,DSNXT!B:R,5,0),"")</f>
        <v/>
      </c>
      <c r="E232" t="str">
        <f>_xlfn.IFNA(VLOOKUP(A232,DSNXT!B:R,7,0),"")</f>
        <v/>
      </c>
      <c r="F232" t="str">
        <f>_xlfn.IFNA(VLOOKUP(A232,DSNXT!B:R,8,0),"")</f>
        <v/>
      </c>
      <c r="G232" t="str">
        <f>_xlfn.IFNA(VLOOKUP(A232,DSNXT!B:R,17,0),"")</f>
        <v/>
      </c>
      <c r="H232" t="str">
        <f>_xlfn.IFNA(VLOOKUP(A232,DSNXT!B:R,11,0),"")</f>
        <v/>
      </c>
      <c r="J232">
        <f>SUMIFS(NHẬP!L:L,NHẬP!B:B,NXT!A232)</f>
        <v>0</v>
      </c>
      <c r="K232">
        <f>SUMIFS(XUẤT!L:L,XUẤT!B:B,NXT!A232)</f>
        <v>0</v>
      </c>
      <c r="L232">
        <f t="shared" si="3"/>
        <v>0</v>
      </c>
    </row>
    <row r="233" spans="2:12">
      <c r="B233" t="str">
        <f>_xlfn.IFNA(VLOOKUP(A233,DSNXT!B:R,2,0),"")</f>
        <v/>
      </c>
      <c r="C233" t="str">
        <f>_xlfn.IFNA(VLOOKUP(A233,DSNXT!B:R,4,0),"")</f>
        <v/>
      </c>
      <c r="D233" t="str">
        <f>_xlfn.IFNA(VLOOKUP(A233,DSNXT!B:R,5,0),"")</f>
        <v/>
      </c>
      <c r="E233" t="str">
        <f>_xlfn.IFNA(VLOOKUP(A233,DSNXT!B:R,7,0),"")</f>
        <v/>
      </c>
      <c r="F233" t="str">
        <f>_xlfn.IFNA(VLOOKUP(A233,DSNXT!B:R,8,0),"")</f>
        <v/>
      </c>
      <c r="G233" t="str">
        <f>_xlfn.IFNA(VLOOKUP(A233,DSNXT!B:R,17,0),"")</f>
        <v/>
      </c>
      <c r="H233" t="str">
        <f>_xlfn.IFNA(VLOOKUP(A233,DSNXT!B:R,11,0),"")</f>
        <v/>
      </c>
      <c r="J233">
        <f>SUMIFS(NHẬP!L:L,NHẬP!B:B,NXT!A233)</f>
        <v>0</v>
      </c>
      <c r="K233">
        <f>SUMIFS(XUẤT!L:L,XUẤT!B:B,NXT!A233)</f>
        <v>0</v>
      </c>
      <c r="L233">
        <f t="shared" si="3"/>
        <v>0</v>
      </c>
    </row>
    <row r="234" spans="2:12">
      <c r="B234" t="str">
        <f>_xlfn.IFNA(VLOOKUP(A234,DSNXT!B:R,2,0),"")</f>
        <v/>
      </c>
      <c r="C234" t="str">
        <f>_xlfn.IFNA(VLOOKUP(A234,DSNXT!B:R,4,0),"")</f>
        <v/>
      </c>
      <c r="D234" t="str">
        <f>_xlfn.IFNA(VLOOKUP(A234,DSNXT!B:R,5,0),"")</f>
        <v/>
      </c>
      <c r="E234" t="str">
        <f>_xlfn.IFNA(VLOOKUP(A234,DSNXT!B:R,7,0),"")</f>
        <v/>
      </c>
      <c r="F234" t="str">
        <f>_xlfn.IFNA(VLOOKUP(A234,DSNXT!B:R,8,0),"")</f>
        <v/>
      </c>
      <c r="G234" t="str">
        <f>_xlfn.IFNA(VLOOKUP(A234,DSNXT!B:R,17,0),"")</f>
        <v/>
      </c>
      <c r="H234" t="str">
        <f>_xlfn.IFNA(VLOOKUP(A234,DSNXT!B:R,11,0),"")</f>
        <v/>
      </c>
      <c r="J234">
        <f>SUMIFS(NHẬP!L:L,NHẬP!B:B,NXT!A234)</f>
        <v>0</v>
      </c>
      <c r="K234">
        <f>SUMIFS(XUẤT!L:L,XUẤT!B:B,NXT!A234)</f>
        <v>0</v>
      </c>
      <c r="L234">
        <f t="shared" si="3"/>
        <v>0</v>
      </c>
    </row>
    <row r="235" spans="2:12">
      <c r="B235" t="str">
        <f>_xlfn.IFNA(VLOOKUP(A235,DSNXT!B:R,2,0),"")</f>
        <v/>
      </c>
      <c r="C235" t="str">
        <f>_xlfn.IFNA(VLOOKUP(A235,DSNXT!B:R,4,0),"")</f>
        <v/>
      </c>
      <c r="D235" t="str">
        <f>_xlfn.IFNA(VLOOKUP(A235,DSNXT!B:R,5,0),"")</f>
        <v/>
      </c>
      <c r="E235" t="str">
        <f>_xlfn.IFNA(VLOOKUP(A235,DSNXT!B:R,7,0),"")</f>
        <v/>
      </c>
      <c r="F235" t="str">
        <f>_xlfn.IFNA(VLOOKUP(A235,DSNXT!B:R,8,0),"")</f>
        <v/>
      </c>
      <c r="G235" t="str">
        <f>_xlfn.IFNA(VLOOKUP(A235,DSNXT!B:R,17,0),"")</f>
        <v/>
      </c>
      <c r="H235" t="str">
        <f>_xlfn.IFNA(VLOOKUP(A235,DSNXT!B:R,11,0),"")</f>
        <v/>
      </c>
      <c r="J235">
        <f>SUMIFS(NHẬP!L:L,NHẬP!B:B,NXT!A235)</f>
        <v>0</v>
      </c>
      <c r="K235">
        <f>SUMIFS(XUẤT!L:L,XUẤT!B:B,NXT!A235)</f>
        <v>0</v>
      </c>
      <c r="L235">
        <f t="shared" si="3"/>
        <v>0</v>
      </c>
    </row>
    <row r="236" spans="2:12">
      <c r="B236" t="str">
        <f>_xlfn.IFNA(VLOOKUP(A236,DSNXT!B:R,2,0),"")</f>
        <v/>
      </c>
      <c r="C236" t="str">
        <f>_xlfn.IFNA(VLOOKUP(A236,DSNXT!B:R,4,0),"")</f>
        <v/>
      </c>
      <c r="D236" t="str">
        <f>_xlfn.IFNA(VLOOKUP(A236,DSNXT!B:R,5,0),"")</f>
        <v/>
      </c>
      <c r="E236" t="str">
        <f>_xlfn.IFNA(VLOOKUP(A236,DSNXT!B:R,7,0),"")</f>
        <v/>
      </c>
      <c r="F236" t="str">
        <f>_xlfn.IFNA(VLOOKUP(A236,DSNXT!B:R,8,0),"")</f>
        <v/>
      </c>
      <c r="G236" t="str">
        <f>_xlfn.IFNA(VLOOKUP(A236,DSNXT!B:R,17,0),"")</f>
        <v/>
      </c>
      <c r="H236" t="str">
        <f>_xlfn.IFNA(VLOOKUP(A236,DSNXT!B:R,11,0),"")</f>
        <v/>
      </c>
      <c r="J236">
        <f>SUMIFS(NHẬP!L:L,NHẬP!B:B,NXT!A236)</f>
        <v>0</v>
      </c>
      <c r="K236">
        <f>SUMIFS(XUẤT!L:L,XUẤT!B:B,NXT!A236)</f>
        <v>0</v>
      </c>
      <c r="L236">
        <f t="shared" si="3"/>
        <v>0</v>
      </c>
    </row>
    <row r="237" spans="2:12">
      <c r="B237" t="str">
        <f>_xlfn.IFNA(VLOOKUP(A237,DSNXT!B:R,2,0),"")</f>
        <v/>
      </c>
      <c r="C237" t="str">
        <f>_xlfn.IFNA(VLOOKUP(A237,DSNXT!B:R,4,0),"")</f>
        <v/>
      </c>
      <c r="D237" t="str">
        <f>_xlfn.IFNA(VLOOKUP(A237,DSNXT!B:R,5,0),"")</f>
        <v/>
      </c>
      <c r="E237" t="str">
        <f>_xlfn.IFNA(VLOOKUP(A237,DSNXT!B:R,7,0),"")</f>
        <v/>
      </c>
      <c r="F237" t="str">
        <f>_xlfn.IFNA(VLOOKUP(A237,DSNXT!B:R,8,0),"")</f>
        <v/>
      </c>
      <c r="G237" t="str">
        <f>_xlfn.IFNA(VLOOKUP(A237,DSNXT!B:R,17,0),"")</f>
        <v/>
      </c>
      <c r="H237" t="str">
        <f>_xlfn.IFNA(VLOOKUP(A237,DSNXT!B:R,11,0),"")</f>
        <v/>
      </c>
      <c r="J237">
        <f>SUMIFS(NHẬP!L:L,NHẬP!B:B,NXT!A237)</f>
        <v>0</v>
      </c>
      <c r="K237">
        <f>SUMIFS(XUẤT!L:L,XUẤT!B:B,NXT!A237)</f>
        <v>0</v>
      </c>
      <c r="L237">
        <f t="shared" si="3"/>
        <v>0</v>
      </c>
    </row>
    <row r="238" spans="2:12">
      <c r="B238" t="str">
        <f>_xlfn.IFNA(VLOOKUP(A238,DSNXT!B:R,2,0),"")</f>
        <v/>
      </c>
      <c r="C238" t="str">
        <f>_xlfn.IFNA(VLOOKUP(A238,DSNXT!B:R,4,0),"")</f>
        <v/>
      </c>
      <c r="D238" t="str">
        <f>_xlfn.IFNA(VLOOKUP(A238,DSNXT!B:R,5,0),"")</f>
        <v/>
      </c>
      <c r="E238" t="str">
        <f>_xlfn.IFNA(VLOOKUP(A238,DSNXT!B:R,7,0),"")</f>
        <v/>
      </c>
      <c r="F238" t="str">
        <f>_xlfn.IFNA(VLOOKUP(A238,DSNXT!B:R,8,0),"")</f>
        <v/>
      </c>
      <c r="G238" t="str">
        <f>_xlfn.IFNA(VLOOKUP(A238,DSNXT!B:R,17,0),"")</f>
        <v/>
      </c>
      <c r="H238" t="str">
        <f>_xlfn.IFNA(VLOOKUP(A238,DSNXT!B:R,11,0),"")</f>
        <v/>
      </c>
      <c r="J238">
        <f>SUMIFS(NHẬP!L:L,NHẬP!B:B,NXT!A238)</f>
        <v>0</v>
      </c>
      <c r="K238">
        <f>SUMIFS(XUẤT!L:L,XUẤT!B:B,NXT!A238)</f>
        <v>0</v>
      </c>
      <c r="L238">
        <f t="shared" si="3"/>
        <v>0</v>
      </c>
    </row>
    <row r="239" spans="2:12">
      <c r="B239" t="str">
        <f>_xlfn.IFNA(VLOOKUP(A239,DSNXT!B:R,2,0),"")</f>
        <v/>
      </c>
      <c r="C239" t="str">
        <f>_xlfn.IFNA(VLOOKUP(A239,DSNXT!B:R,4,0),"")</f>
        <v/>
      </c>
      <c r="D239" t="str">
        <f>_xlfn.IFNA(VLOOKUP(A239,DSNXT!B:R,5,0),"")</f>
        <v/>
      </c>
      <c r="E239" t="str">
        <f>_xlfn.IFNA(VLOOKUP(A239,DSNXT!B:R,7,0),"")</f>
        <v/>
      </c>
      <c r="F239" t="str">
        <f>_xlfn.IFNA(VLOOKUP(A239,DSNXT!B:R,8,0),"")</f>
        <v/>
      </c>
      <c r="G239" t="str">
        <f>_xlfn.IFNA(VLOOKUP(A239,DSNXT!B:R,17,0),"")</f>
        <v/>
      </c>
      <c r="H239" t="str">
        <f>_xlfn.IFNA(VLOOKUP(A239,DSNXT!B:R,11,0),"")</f>
        <v/>
      </c>
      <c r="J239">
        <f>SUMIFS(NHẬP!L:L,NHẬP!B:B,NXT!A239)</f>
        <v>0</v>
      </c>
      <c r="K239">
        <f>SUMIFS(XUẤT!L:L,XUẤT!B:B,NXT!A239)</f>
        <v>0</v>
      </c>
      <c r="L239">
        <f t="shared" si="3"/>
        <v>0</v>
      </c>
    </row>
    <row r="240" spans="2:12">
      <c r="B240" t="str">
        <f>_xlfn.IFNA(VLOOKUP(A240,DSNXT!B:R,2,0),"")</f>
        <v/>
      </c>
      <c r="C240" t="str">
        <f>_xlfn.IFNA(VLOOKUP(A240,DSNXT!B:R,4,0),"")</f>
        <v/>
      </c>
      <c r="D240" t="str">
        <f>_xlfn.IFNA(VLOOKUP(A240,DSNXT!B:R,5,0),"")</f>
        <v/>
      </c>
      <c r="E240" t="str">
        <f>_xlfn.IFNA(VLOOKUP(A240,DSNXT!B:R,7,0),"")</f>
        <v/>
      </c>
      <c r="F240" t="str">
        <f>_xlfn.IFNA(VLOOKUP(A240,DSNXT!B:R,8,0),"")</f>
        <v/>
      </c>
      <c r="G240" t="str">
        <f>_xlfn.IFNA(VLOOKUP(A240,DSNXT!B:R,17,0),"")</f>
        <v/>
      </c>
      <c r="H240" t="str">
        <f>_xlfn.IFNA(VLOOKUP(A240,DSNXT!B:R,11,0),"")</f>
        <v/>
      </c>
      <c r="J240">
        <f>SUMIFS(NHẬP!L:L,NHẬP!B:B,NXT!A240)</f>
        <v>0</v>
      </c>
      <c r="K240">
        <f>SUMIFS(XUẤT!L:L,XUẤT!B:B,NXT!A240)</f>
        <v>0</v>
      </c>
      <c r="L240">
        <f t="shared" si="3"/>
        <v>0</v>
      </c>
    </row>
    <row r="241" spans="2:12">
      <c r="B241" t="str">
        <f>_xlfn.IFNA(VLOOKUP(A241,DSNXT!B:R,2,0),"")</f>
        <v/>
      </c>
      <c r="C241" t="str">
        <f>_xlfn.IFNA(VLOOKUP(A241,DSNXT!B:R,4,0),"")</f>
        <v/>
      </c>
      <c r="D241" t="str">
        <f>_xlfn.IFNA(VLOOKUP(A241,DSNXT!B:R,5,0),"")</f>
        <v/>
      </c>
      <c r="E241" t="str">
        <f>_xlfn.IFNA(VLOOKUP(A241,DSNXT!B:R,7,0),"")</f>
        <v/>
      </c>
      <c r="F241" t="str">
        <f>_xlfn.IFNA(VLOOKUP(A241,DSNXT!B:R,8,0),"")</f>
        <v/>
      </c>
      <c r="G241" t="str">
        <f>_xlfn.IFNA(VLOOKUP(A241,DSNXT!B:R,17,0),"")</f>
        <v/>
      </c>
      <c r="H241" t="str">
        <f>_xlfn.IFNA(VLOOKUP(A241,DSNXT!B:R,11,0),"")</f>
        <v/>
      </c>
      <c r="J241">
        <f>SUMIFS(NHẬP!L:L,NHẬP!B:B,NXT!A241)</f>
        <v>0</v>
      </c>
      <c r="K241">
        <f>SUMIFS(XUẤT!L:L,XUẤT!B:B,NXT!A241)</f>
        <v>0</v>
      </c>
      <c r="L241">
        <f t="shared" si="3"/>
        <v>0</v>
      </c>
    </row>
    <row r="242" spans="2:12">
      <c r="B242" t="str">
        <f>_xlfn.IFNA(VLOOKUP(A242,DSNXT!B:R,2,0),"")</f>
        <v/>
      </c>
      <c r="C242" t="str">
        <f>_xlfn.IFNA(VLOOKUP(A242,DSNXT!B:R,4,0),"")</f>
        <v/>
      </c>
      <c r="D242" t="str">
        <f>_xlfn.IFNA(VLOOKUP(A242,DSNXT!B:R,5,0),"")</f>
        <v/>
      </c>
      <c r="E242" t="str">
        <f>_xlfn.IFNA(VLOOKUP(A242,DSNXT!B:R,7,0),"")</f>
        <v/>
      </c>
      <c r="F242" t="str">
        <f>_xlfn.IFNA(VLOOKUP(A242,DSNXT!B:R,8,0),"")</f>
        <v/>
      </c>
      <c r="G242" t="str">
        <f>_xlfn.IFNA(VLOOKUP(A242,DSNXT!B:R,17,0),"")</f>
        <v/>
      </c>
      <c r="H242" t="str">
        <f>_xlfn.IFNA(VLOOKUP(A242,DSNXT!B:R,11,0),"")</f>
        <v/>
      </c>
      <c r="J242">
        <f>SUMIFS(NHẬP!L:L,NHẬP!B:B,NXT!A242)</f>
        <v>0</v>
      </c>
      <c r="K242">
        <f>SUMIFS(XUẤT!L:L,XUẤT!B:B,NXT!A242)</f>
        <v>0</v>
      </c>
      <c r="L242">
        <f t="shared" si="3"/>
        <v>0</v>
      </c>
    </row>
    <row r="243" spans="2:12">
      <c r="B243" t="str">
        <f>_xlfn.IFNA(VLOOKUP(A243,DSNXT!B:R,2,0),"")</f>
        <v/>
      </c>
      <c r="C243" t="str">
        <f>_xlfn.IFNA(VLOOKUP(A243,DSNXT!B:R,4,0),"")</f>
        <v/>
      </c>
      <c r="D243" t="str">
        <f>_xlfn.IFNA(VLOOKUP(A243,DSNXT!B:R,5,0),"")</f>
        <v/>
      </c>
      <c r="E243" t="str">
        <f>_xlfn.IFNA(VLOOKUP(A243,DSNXT!B:R,7,0),"")</f>
        <v/>
      </c>
      <c r="F243" t="str">
        <f>_xlfn.IFNA(VLOOKUP(A243,DSNXT!B:R,8,0),"")</f>
        <v/>
      </c>
      <c r="G243" t="str">
        <f>_xlfn.IFNA(VLOOKUP(A243,DSNXT!B:R,17,0),"")</f>
        <v/>
      </c>
      <c r="H243" t="str">
        <f>_xlfn.IFNA(VLOOKUP(A243,DSNXT!B:R,11,0),"")</f>
        <v/>
      </c>
      <c r="J243">
        <f>SUMIFS(NHẬP!L:L,NHẬP!B:B,NXT!A243)</f>
        <v>0</v>
      </c>
      <c r="K243">
        <f>SUMIFS(XUẤT!L:L,XUẤT!B:B,NXT!A243)</f>
        <v>0</v>
      </c>
      <c r="L243">
        <f t="shared" si="3"/>
        <v>0</v>
      </c>
    </row>
    <row r="244" spans="2:12">
      <c r="B244" t="str">
        <f>_xlfn.IFNA(VLOOKUP(A244,DSNXT!B:R,2,0),"")</f>
        <v/>
      </c>
      <c r="C244" t="str">
        <f>_xlfn.IFNA(VLOOKUP(A244,DSNXT!B:R,4,0),"")</f>
        <v/>
      </c>
      <c r="D244" t="str">
        <f>_xlfn.IFNA(VLOOKUP(A244,DSNXT!B:R,5,0),"")</f>
        <v/>
      </c>
      <c r="E244" t="str">
        <f>_xlfn.IFNA(VLOOKUP(A244,DSNXT!B:R,7,0),"")</f>
        <v/>
      </c>
      <c r="F244" t="str">
        <f>_xlfn.IFNA(VLOOKUP(A244,DSNXT!B:R,8,0),"")</f>
        <v/>
      </c>
      <c r="G244" t="str">
        <f>_xlfn.IFNA(VLOOKUP(A244,DSNXT!B:R,17,0),"")</f>
        <v/>
      </c>
      <c r="H244" t="str">
        <f>_xlfn.IFNA(VLOOKUP(A244,DSNXT!B:R,11,0),"")</f>
        <v/>
      </c>
      <c r="J244">
        <f>SUMIFS(NHẬP!L:L,NHẬP!B:B,NXT!A244)</f>
        <v>0</v>
      </c>
      <c r="K244">
        <f>SUMIFS(XUẤT!L:L,XUẤT!B:B,NXT!A244)</f>
        <v>0</v>
      </c>
      <c r="L244">
        <f t="shared" si="3"/>
        <v>0</v>
      </c>
    </row>
    <row r="245" spans="2:12">
      <c r="B245" t="str">
        <f>_xlfn.IFNA(VLOOKUP(A245,DSNXT!B:R,2,0),"")</f>
        <v/>
      </c>
      <c r="C245" t="str">
        <f>_xlfn.IFNA(VLOOKUP(A245,DSNXT!B:R,4,0),"")</f>
        <v/>
      </c>
      <c r="D245" t="str">
        <f>_xlfn.IFNA(VLOOKUP(A245,DSNXT!B:R,5,0),"")</f>
        <v/>
      </c>
      <c r="E245" t="str">
        <f>_xlfn.IFNA(VLOOKUP(A245,DSNXT!B:R,7,0),"")</f>
        <v/>
      </c>
      <c r="F245" t="str">
        <f>_xlfn.IFNA(VLOOKUP(A245,DSNXT!B:R,8,0),"")</f>
        <v/>
      </c>
      <c r="G245" t="str">
        <f>_xlfn.IFNA(VLOOKUP(A245,DSNXT!B:R,17,0),"")</f>
        <v/>
      </c>
      <c r="H245" t="str">
        <f>_xlfn.IFNA(VLOOKUP(A245,DSNXT!B:R,11,0),"")</f>
        <v/>
      </c>
      <c r="J245">
        <f>SUMIFS(NHẬP!L:L,NHẬP!B:B,NXT!A245)</f>
        <v>0</v>
      </c>
      <c r="K245">
        <f>SUMIFS(XUẤT!L:L,XUẤT!B:B,NXT!A245)</f>
        <v>0</v>
      </c>
      <c r="L245">
        <f t="shared" si="3"/>
        <v>0</v>
      </c>
    </row>
    <row r="246" spans="2:12">
      <c r="B246" t="str">
        <f>_xlfn.IFNA(VLOOKUP(A246,DSNXT!B:R,2,0),"")</f>
        <v/>
      </c>
      <c r="C246" t="str">
        <f>_xlfn.IFNA(VLOOKUP(A246,DSNXT!B:R,4,0),"")</f>
        <v/>
      </c>
      <c r="D246" t="str">
        <f>_xlfn.IFNA(VLOOKUP(A246,DSNXT!B:R,5,0),"")</f>
        <v/>
      </c>
      <c r="E246" t="str">
        <f>_xlfn.IFNA(VLOOKUP(A246,DSNXT!B:R,7,0),"")</f>
        <v/>
      </c>
      <c r="F246" t="str">
        <f>_xlfn.IFNA(VLOOKUP(A246,DSNXT!B:R,8,0),"")</f>
        <v/>
      </c>
      <c r="G246" t="str">
        <f>_xlfn.IFNA(VLOOKUP(A246,DSNXT!B:R,17,0),"")</f>
        <v/>
      </c>
      <c r="H246" t="str">
        <f>_xlfn.IFNA(VLOOKUP(A246,DSNXT!B:R,11,0),"")</f>
        <v/>
      </c>
      <c r="J246">
        <f>SUMIFS(NHẬP!L:L,NHẬP!B:B,NXT!A246)</f>
        <v>0</v>
      </c>
      <c r="K246">
        <f>SUMIFS(XUẤT!L:L,XUẤT!B:B,NXT!A246)</f>
        <v>0</v>
      </c>
      <c r="L246">
        <f t="shared" si="3"/>
        <v>0</v>
      </c>
    </row>
    <row r="247" spans="2:12">
      <c r="B247" t="str">
        <f>_xlfn.IFNA(VLOOKUP(A247,DSNXT!B:R,2,0),"")</f>
        <v/>
      </c>
      <c r="C247" t="str">
        <f>_xlfn.IFNA(VLOOKUP(A247,DSNXT!B:R,4,0),"")</f>
        <v/>
      </c>
      <c r="D247" t="str">
        <f>_xlfn.IFNA(VLOOKUP(A247,DSNXT!B:R,5,0),"")</f>
        <v/>
      </c>
      <c r="E247" t="str">
        <f>_xlfn.IFNA(VLOOKUP(A247,DSNXT!B:R,7,0),"")</f>
        <v/>
      </c>
      <c r="F247" t="str">
        <f>_xlfn.IFNA(VLOOKUP(A247,DSNXT!B:R,8,0),"")</f>
        <v/>
      </c>
      <c r="G247" t="str">
        <f>_xlfn.IFNA(VLOOKUP(A247,DSNXT!B:R,17,0),"")</f>
        <v/>
      </c>
      <c r="H247" t="str">
        <f>_xlfn.IFNA(VLOOKUP(A247,DSNXT!B:R,11,0),"")</f>
        <v/>
      </c>
      <c r="J247">
        <f>SUMIFS(NHẬP!L:L,NHẬP!B:B,NXT!A247)</f>
        <v>0</v>
      </c>
      <c r="K247">
        <f>SUMIFS(XUẤT!L:L,XUẤT!B:B,NXT!A247)</f>
        <v>0</v>
      </c>
      <c r="L247">
        <f t="shared" si="3"/>
        <v>0</v>
      </c>
    </row>
    <row r="248" spans="2:12">
      <c r="B248" t="str">
        <f>_xlfn.IFNA(VLOOKUP(A248,DSNXT!B:R,2,0),"")</f>
        <v/>
      </c>
      <c r="C248" t="str">
        <f>_xlfn.IFNA(VLOOKUP(A248,DSNXT!B:R,4,0),"")</f>
        <v/>
      </c>
      <c r="D248" t="str">
        <f>_xlfn.IFNA(VLOOKUP(A248,DSNXT!B:R,5,0),"")</f>
        <v/>
      </c>
      <c r="E248" t="str">
        <f>_xlfn.IFNA(VLOOKUP(A248,DSNXT!B:R,7,0),"")</f>
        <v/>
      </c>
      <c r="F248" t="str">
        <f>_xlfn.IFNA(VLOOKUP(A248,DSNXT!B:R,8,0),"")</f>
        <v/>
      </c>
      <c r="G248" t="str">
        <f>_xlfn.IFNA(VLOOKUP(A248,DSNXT!B:R,17,0),"")</f>
        <v/>
      </c>
      <c r="H248" t="str">
        <f>_xlfn.IFNA(VLOOKUP(A248,DSNXT!B:R,11,0),"")</f>
        <v/>
      </c>
      <c r="J248">
        <f>SUMIFS(NHẬP!L:L,NHẬP!B:B,NXT!A248)</f>
        <v>0</v>
      </c>
      <c r="K248">
        <f>SUMIFS(XUẤT!L:L,XUẤT!B:B,NXT!A248)</f>
        <v>0</v>
      </c>
      <c r="L248">
        <f t="shared" si="3"/>
        <v>0</v>
      </c>
    </row>
    <row r="249" spans="2:12">
      <c r="B249" t="str">
        <f>_xlfn.IFNA(VLOOKUP(A249,DSNXT!B:R,2,0),"")</f>
        <v/>
      </c>
      <c r="C249" t="str">
        <f>_xlfn.IFNA(VLOOKUP(A249,DSNXT!B:R,4,0),"")</f>
        <v/>
      </c>
      <c r="D249" t="str">
        <f>_xlfn.IFNA(VLOOKUP(A249,DSNXT!B:R,5,0),"")</f>
        <v/>
      </c>
      <c r="E249" t="str">
        <f>_xlfn.IFNA(VLOOKUP(A249,DSNXT!B:R,7,0),"")</f>
        <v/>
      </c>
      <c r="F249" t="str">
        <f>_xlfn.IFNA(VLOOKUP(A249,DSNXT!B:R,8,0),"")</f>
        <v/>
      </c>
      <c r="G249" t="str">
        <f>_xlfn.IFNA(VLOOKUP(A249,DSNXT!B:R,17,0),"")</f>
        <v/>
      </c>
      <c r="H249" t="str">
        <f>_xlfn.IFNA(VLOOKUP(A249,DSNXT!B:R,11,0),"")</f>
        <v/>
      </c>
      <c r="J249">
        <f>SUMIFS(NHẬP!L:L,NHẬP!B:B,NXT!A249)</f>
        <v>0</v>
      </c>
      <c r="K249">
        <f>SUMIFS(XUẤT!L:L,XUẤT!B:B,NXT!A249)</f>
        <v>0</v>
      </c>
      <c r="L249">
        <f t="shared" si="3"/>
        <v>0</v>
      </c>
    </row>
    <row r="250" spans="2:12">
      <c r="B250" t="str">
        <f>_xlfn.IFNA(VLOOKUP(A250,DSNXT!B:R,2,0),"")</f>
        <v/>
      </c>
      <c r="C250" t="str">
        <f>_xlfn.IFNA(VLOOKUP(A250,DSNXT!B:R,4,0),"")</f>
        <v/>
      </c>
      <c r="D250" t="str">
        <f>_xlfn.IFNA(VLOOKUP(A250,DSNXT!B:R,5,0),"")</f>
        <v/>
      </c>
      <c r="E250" t="str">
        <f>_xlfn.IFNA(VLOOKUP(A250,DSNXT!B:R,7,0),"")</f>
        <v/>
      </c>
      <c r="F250" t="str">
        <f>_xlfn.IFNA(VLOOKUP(A250,DSNXT!B:R,8,0),"")</f>
        <v/>
      </c>
      <c r="G250" t="str">
        <f>_xlfn.IFNA(VLOOKUP(A250,DSNXT!B:R,17,0),"")</f>
        <v/>
      </c>
      <c r="H250" t="str">
        <f>_xlfn.IFNA(VLOOKUP(A250,DSNXT!B:R,11,0),"")</f>
        <v/>
      </c>
      <c r="J250">
        <f>SUMIFS(NHẬP!L:L,NHẬP!B:B,NXT!A250)</f>
        <v>0</v>
      </c>
      <c r="K250">
        <f>SUMIFS(XUẤT!L:L,XUẤT!B:B,NXT!A250)</f>
        <v>0</v>
      </c>
      <c r="L250">
        <f t="shared" si="3"/>
        <v>0</v>
      </c>
    </row>
    <row r="251" spans="2:12">
      <c r="B251" t="str">
        <f>_xlfn.IFNA(VLOOKUP(A251,DSNXT!B:R,2,0),"")</f>
        <v/>
      </c>
      <c r="C251" t="str">
        <f>_xlfn.IFNA(VLOOKUP(A251,DSNXT!B:R,4,0),"")</f>
        <v/>
      </c>
      <c r="D251" t="str">
        <f>_xlfn.IFNA(VLOOKUP(A251,DSNXT!B:R,5,0),"")</f>
        <v/>
      </c>
      <c r="E251" t="str">
        <f>_xlfn.IFNA(VLOOKUP(A251,DSNXT!B:R,7,0),"")</f>
        <v/>
      </c>
      <c r="F251" t="str">
        <f>_xlfn.IFNA(VLOOKUP(A251,DSNXT!B:R,8,0),"")</f>
        <v/>
      </c>
      <c r="G251" t="str">
        <f>_xlfn.IFNA(VLOOKUP(A251,DSNXT!B:R,17,0),"")</f>
        <v/>
      </c>
      <c r="H251" t="str">
        <f>_xlfn.IFNA(VLOOKUP(A251,DSNXT!B:R,11,0),"")</f>
        <v/>
      </c>
      <c r="J251">
        <f>SUMIFS(NHẬP!L:L,NHẬP!B:B,NXT!A251)</f>
        <v>0</v>
      </c>
      <c r="K251">
        <f>SUMIFS(XUẤT!L:L,XUẤT!B:B,NXT!A251)</f>
        <v>0</v>
      </c>
      <c r="L251">
        <f t="shared" si="3"/>
        <v>0</v>
      </c>
    </row>
    <row r="252" spans="2:12">
      <c r="B252" t="str">
        <f>_xlfn.IFNA(VLOOKUP(A252,DSNXT!B:R,2,0),"")</f>
        <v/>
      </c>
      <c r="C252" t="str">
        <f>_xlfn.IFNA(VLOOKUP(A252,DSNXT!B:R,4,0),"")</f>
        <v/>
      </c>
      <c r="D252" t="str">
        <f>_xlfn.IFNA(VLOOKUP(A252,DSNXT!B:R,5,0),"")</f>
        <v/>
      </c>
      <c r="E252" t="str">
        <f>_xlfn.IFNA(VLOOKUP(A252,DSNXT!B:R,7,0),"")</f>
        <v/>
      </c>
      <c r="F252" t="str">
        <f>_xlfn.IFNA(VLOOKUP(A252,DSNXT!B:R,8,0),"")</f>
        <v/>
      </c>
      <c r="G252" t="str">
        <f>_xlfn.IFNA(VLOOKUP(A252,DSNXT!B:R,17,0),"")</f>
        <v/>
      </c>
      <c r="H252" t="str">
        <f>_xlfn.IFNA(VLOOKUP(A252,DSNXT!B:R,11,0),"")</f>
        <v/>
      </c>
      <c r="J252">
        <f>SUMIFS(NHẬP!L:L,NHẬP!B:B,NXT!A252)</f>
        <v>0</v>
      </c>
      <c r="K252">
        <f>SUMIFS(XUẤT!L:L,XUẤT!B:B,NXT!A252)</f>
        <v>0</v>
      </c>
      <c r="L252">
        <f t="shared" si="3"/>
        <v>0</v>
      </c>
    </row>
    <row r="253" spans="2:12">
      <c r="B253" t="str">
        <f>_xlfn.IFNA(VLOOKUP(A253,DSNXT!B:R,2,0),"")</f>
        <v/>
      </c>
      <c r="C253" t="str">
        <f>_xlfn.IFNA(VLOOKUP(A253,DSNXT!B:R,4,0),"")</f>
        <v/>
      </c>
      <c r="D253" t="str">
        <f>_xlfn.IFNA(VLOOKUP(A253,DSNXT!B:R,5,0),"")</f>
        <v/>
      </c>
      <c r="E253" t="str">
        <f>_xlfn.IFNA(VLOOKUP(A253,DSNXT!B:R,7,0),"")</f>
        <v/>
      </c>
      <c r="F253" t="str">
        <f>_xlfn.IFNA(VLOOKUP(A253,DSNXT!B:R,8,0),"")</f>
        <v/>
      </c>
      <c r="G253" t="str">
        <f>_xlfn.IFNA(VLOOKUP(A253,DSNXT!B:R,17,0),"")</f>
        <v/>
      </c>
      <c r="H253" t="str">
        <f>_xlfn.IFNA(VLOOKUP(A253,DSNXT!B:R,11,0),"")</f>
        <v/>
      </c>
      <c r="J253">
        <f>SUMIFS(NHẬP!L:L,NHẬP!B:B,NXT!A253)</f>
        <v>0</v>
      </c>
      <c r="K253">
        <f>SUMIFS(XUẤT!L:L,XUẤT!B:B,NXT!A253)</f>
        <v>0</v>
      </c>
      <c r="L253">
        <f t="shared" si="3"/>
        <v>0</v>
      </c>
    </row>
    <row r="254" spans="2:12">
      <c r="B254" t="str">
        <f>_xlfn.IFNA(VLOOKUP(A254,DSNXT!B:R,2,0),"")</f>
        <v/>
      </c>
      <c r="C254" t="str">
        <f>_xlfn.IFNA(VLOOKUP(A254,DSNXT!B:R,4,0),"")</f>
        <v/>
      </c>
      <c r="D254" t="str">
        <f>_xlfn.IFNA(VLOOKUP(A254,DSNXT!B:R,5,0),"")</f>
        <v/>
      </c>
      <c r="E254" t="str">
        <f>_xlfn.IFNA(VLOOKUP(A254,DSNXT!B:R,7,0),"")</f>
        <v/>
      </c>
      <c r="F254" t="str">
        <f>_xlfn.IFNA(VLOOKUP(A254,DSNXT!B:R,8,0),"")</f>
        <v/>
      </c>
      <c r="G254" t="str">
        <f>_xlfn.IFNA(VLOOKUP(A254,DSNXT!B:R,17,0),"")</f>
        <v/>
      </c>
      <c r="H254" t="str">
        <f>_xlfn.IFNA(VLOOKUP(A254,DSNXT!B:R,11,0),"")</f>
        <v/>
      </c>
      <c r="J254">
        <f>SUMIFS(NHẬP!L:L,NHẬP!B:B,NXT!A254)</f>
        <v>0</v>
      </c>
      <c r="K254">
        <f>SUMIFS(XUẤT!L:L,XUẤT!B:B,NXT!A254)</f>
        <v>0</v>
      </c>
      <c r="L254">
        <f t="shared" si="3"/>
        <v>0</v>
      </c>
    </row>
    <row r="255" spans="2:12">
      <c r="B255" t="str">
        <f>_xlfn.IFNA(VLOOKUP(A255,DSNXT!B:R,2,0),"")</f>
        <v/>
      </c>
      <c r="C255" t="str">
        <f>_xlfn.IFNA(VLOOKUP(A255,DSNXT!B:R,4,0),"")</f>
        <v/>
      </c>
      <c r="D255" t="str">
        <f>_xlfn.IFNA(VLOOKUP(A255,DSNXT!B:R,5,0),"")</f>
        <v/>
      </c>
      <c r="E255" t="str">
        <f>_xlfn.IFNA(VLOOKUP(A255,DSNXT!B:R,7,0),"")</f>
        <v/>
      </c>
      <c r="F255" t="str">
        <f>_xlfn.IFNA(VLOOKUP(A255,DSNXT!B:R,8,0),"")</f>
        <v/>
      </c>
      <c r="G255" t="str">
        <f>_xlfn.IFNA(VLOOKUP(A255,DSNXT!B:R,17,0),"")</f>
        <v/>
      </c>
      <c r="H255" t="str">
        <f>_xlfn.IFNA(VLOOKUP(A255,DSNXT!B:R,11,0),"")</f>
        <v/>
      </c>
      <c r="J255">
        <f>SUMIFS(NHẬP!L:L,NHẬP!B:B,NXT!A255)</f>
        <v>0</v>
      </c>
      <c r="K255">
        <f>SUMIFS(XUẤT!L:L,XUẤT!B:B,NXT!A255)</f>
        <v>0</v>
      </c>
      <c r="L255">
        <f t="shared" si="3"/>
        <v>0</v>
      </c>
    </row>
    <row r="256" spans="2:12">
      <c r="B256" t="str">
        <f>_xlfn.IFNA(VLOOKUP(A256,DSNXT!B:R,2,0),"")</f>
        <v/>
      </c>
      <c r="C256" t="str">
        <f>_xlfn.IFNA(VLOOKUP(A256,DSNXT!B:R,4,0),"")</f>
        <v/>
      </c>
      <c r="D256" t="str">
        <f>_xlfn.IFNA(VLOOKUP(A256,DSNXT!B:R,5,0),"")</f>
        <v/>
      </c>
      <c r="E256" t="str">
        <f>_xlfn.IFNA(VLOOKUP(A256,DSNXT!B:R,7,0),"")</f>
        <v/>
      </c>
      <c r="F256" t="str">
        <f>_xlfn.IFNA(VLOOKUP(A256,DSNXT!B:R,8,0),"")</f>
        <v/>
      </c>
      <c r="G256" t="str">
        <f>_xlfn.IFNA(VLOOKUP(A256,DSNXT!B:R,17,0),"")</f>
        <v/>
      </c>
      <c r="H256" t="str">
        <f>_xlfn.IFNA(VLOOKUP(A256,DSNXT!B:R,11,0),"")</f>
        <v/>
      </c>
      <c r="J256">
        <f>SUMIFS(NHẬP!L:L,NHẬP!B:B,NXT!A256)</f>
        <v>0</v>
      </c>
      <c r="K256">
        <f>SUMIFS(XUẤT!L:L,XUẤT!B:B,NXT!A256)</f>
        <v>0</v>
      </c>
      <c r="L256">
        <f t="shared" si="3"/>
        <v>0</v>
      </c>
    </row>
    <row r="257" spans="2:12">
      <c r="B257" t="str">
        <f>_xlfn.IFNA(VLOOKUP(A257,DSNXT!B:R,2,0),"")</f>
        <v/>
      </c>
      <c r="C257" t="str">
        <f>_xlfn.IFNA(VLOOKUP(A257,DSNXT!B:R,4,0),"")</f>
        <v/>
      </c>
      <c r="D257" t="str">
        <f>_xlfn.IFNA(VLOOKUP(A257,DSNXT!B:R,5,0),"")</f>
        <v/>
      </c>
      <c r="E257" t="str">
        <f>_xlfn.IFNA(VLOOKUP(A257,DSNXT!B:R,7,0),"")</f>
        <v/>
      </c>
      <c r="F257" t="str">
        <f>_xlfn.IFNA(VLOOKUP(A257,DSNXT!B:R,8,0),"")</f>
        <v/>
      </c>
      <c r="G257" t="str">
        <f>_xlfn.IFNA(VLOOKUP(A257,DSNXT!B:R,17,0),"")</f>
        <v/>
      </c>
      <c r="H257" t="str">
        <f>_xlfn.IFNA(VLOOKUP(A257,DSNXT!B:R,11,0),"")</f>
        <v/>
      </c>
      <c r="J257">
        <f>SUMIFS(NHẬP!L:L,NHẬP!B:B,NXT!A257)</f>
        <v>0</v>
      </c>
      <c r="K257">
        <f>SUMIFS(XUẤT!L:L,XUẤT!B:B,NXT!A257)</f>
        <v>0</v>
      </c>
      <c r="L257">
        <f t="shared" si="3"/>
        <v>0</v>
      </c>
    </row>
    <row r="258" spans="2:12">
      <c r="B258" t="str">
        <f>_xlfn.IFNA(VLOOKUP(A258,DSNXT!B:R,2,0),"")</f>
        <v/>
      </c>
      <c r="C258" t="str">
        <f>_xlfn.IFNA(VLOOKUP(A258,DSNXT!B:R,4,0),"")</f>
        <v/>
      </c>
      <c r="D258" t="str">
        <f>_xlfn.IFNA(VLOOKUP(A258,DSNXT!B:R,5,0),"")</f>
        <v/>
      </c>
      <c r="E258" t="str">
        <f>_xlfn.IFNA(VLOOKUP(A258,DSNXT!B:R,7,0),"")</f>
        <v/>
      </c>
      <c r="F258" t="str">
        <f>_xlfn.IFNA(VLOOKUP(A258,DSNXT!B:R,8,0),"")</f>
        <v/>
      </c>
      <c r="G258" t="str">
        <f>_xlfn.IFNA(VLOOKUP(A258,DSNXT!B:R,17,0),"")</f>
        <v/>
      </c>
      <c r="H258" t="str">
        <f>_xlfn.IFNA(VLOOKUP(A258,DSNXT!B:R,11,0),"")</f>
        <v/>
      </c>
      <c r="J258">
        <f>SUMIFS(NHẬP!L:L,NHẬP!B:B,NXT!A258)</f>
        <v>0</v>
      </c>
      <c r="K258">
        <f>SUMIFS(XUẤT!L:L,XUẤT!B:B,NXT!A258)</f>
        <v>0</v>
      </c>
      <c r="L258">
        <f t="shared" si="3"/>
        <v>0</v>
      </c>
    </row>
    <row r="259" spans="2:12">
      <c r="B259" t="str">
        <f>_xlfn.IFNA(VLOOKUP(A259,DSNXT!B:R,2,0),"")</f>
        <v/>
      </c>
      <c r="C259" t="str">
        <f>_xlfn.IFNA(VLOOKUP(A259,DSNXT!B:R,4,0),"")</f>
        <v/>
      </c>
      <c r="D259" t="str">
        <f>_xlfn.IFNA(VLOOKUP(A259,DSNXT!B:R,5,0),"")</f>
        <v/>
      </c>
      <c r="E259" t="str">
        <f>_xlfn.IFNA(VLOOKUP(A259,DSNXT!B:R,7,0),"")</f>
        <v/>
      </c>
      <c r="F259" t="str">
        <f>_xlfn.IFNA(VLOOKUP(A259,DSNXT!B:R,8,0),"")</f>
        <v/>
      </c>
      <c r="G259" t="str">
        <f>_xlfn.IFNA(VLOOKUP(A259,DSNXT!B:R,17,0),"")</f>
        <v/>
      </c>
      <c r="H259" t="str">
        <f>_xlfn.IFNA(VLOOKUP(A259,DSNXT!B:R,11,0),"")</f>
        <v/>
      </c>
      <c r="J259">
        <f>SUMIFS(NHẬP!L:L,NHẬP!B:B,NXT!A259)</f>
        <v>0</v>
      </c>
      <c r="K259">
        <f>SUMIFS(XUẤT!L:L,XUẤT!B:B,NXT!A259)</f>
        <v>0</v>
      </c>
      <c r="L259">
        <f t="shared" ref="L259:L322" si="4">I259+J259-K259</f>
        <v>0</v>
      </c>
    </row>
    <row r="260" spans="2:12">
      <c r="B260" t="str">
        <f>_xlfn.IFNA(VLOOKUP(A260,DSNXT!B:R,2,0),"")</f>
        <v/>
      </c>
      <c r="C260" t="str">
        <f>_xlfn.IFNA(VLOOKUP(A260,DSNXT!B:R,4,0),"")</f>
        <v/>
      </c>
      <c r="D260" t="str">
        <f>_xlfn.IFNA(VLOOKUP(A260,DSNXT!B:R,5,0),"")</f>
        <v/>
      </c>
      <c r="E260" t="str">
        <f>_xlfn.IFNA(VLOOKUP(A260,DSNXT!B:R,7,0),"")</f>
        <v/>
      </c>
      <c r="F260" t="str">
        <f>_xlfn.IFNA(VLOOKUP(A260,DSNXT!B:R,8,0),"")</f>
        <v/>
      </c>
      <c r="G260" t="str">
        <f>_xlfn.IFNA(VLOOKUP(A260,DSNXT!B:R,17,0),"")</f>
        <v/>
      </c>
      <c r="H260" t="str">
        <f>_xlfn.IFNA(VLOOKUP(A260,DSNXT!B:R,11,0),"")</f>
        <v/>
      </c>
      <c r="J260">
        <f>SUMIFS(NHẬP!L:L,NHẬP!B:B,NXT!A260)</f>
        <v>0</v>
      </c>
      <c r="K260">
        <f>SUMIFS(XUẤT!L:L,XUẤT!B:B,NXT!A260)</f>
        <v>0</v>
      </c>
      <c r="L260">
        <f t="shared" si="4"/>
        <v>0</v>
      </c>
    </row>
    <row r="261" spans="2:12">
      <c r="B261" t="str">
        <f>_xlfn.IFNA(VLOOKUP(A261,DSNXT!B:R,2,0),"")</f>
        <v/>
      </c>
      <c r="C261" t="str">
        <f>_xlfn.IFNA(VLOOKUP(A261,DSNXT!B:R,4,0),"")</f>
        <v/>
      </c>
      <c r="D261" t="str">
        <f>_xlfn.IFNA(VLOOKUP(A261,DSNXT!B:R,5,0),"")</f>
        <v/>
      </c>
      <c r="E261" t="str">
        <f>_xlfn.IFNA(VLOOKUP(A261,DSNXT!B:R,7,0),"")</f>
        <v/>
      </c>
      <c r="F261" t="str">
        <f>_xlfn.IFNA(VLOOKUP(A261,DSNXT!B:R,8,0),"")</f>
        <v/>
      </c>
      <c r="G261" t="str">
        <f>_xlfn.IFNA(VLOOKUP(A261,DSNXT!B:R,17,0),"")</f>
        <v/>
      </c>
      <c r="H261" t="str">
        <f>_xlfn.IFNA(VLOOKUP(A261,DSNXT!B:R,11,0),"")</f>
        <v/>
      </c>
      <c r="J261">
        <f>SUMIFS(NHẬP!L:L,NHẬP!B:B,NXT!A261)</f>
        <v>0</v>
      </c>
      <c r="K261">
        <f>SUMIFS(XUẤT!L:L,XUẤT!B:B,NXT!A261)</f>
        <v>0</v>
      </c>
      <c r="L261">
        <f t="shared" si="4"/>
        <v>0</v>
      </c>
    </row>
    <row r="262" spans="2:12">
      <c r="B262" t="str">
        <f>_xlfn.IFNA(VLOOKUP(A262,DSNXT!B:R,2,0),"")</f>
        <v/>
      </c>
      <c r="C262" t="str">
        <f>_xlfn.IFNA(VLOOKUP(A262,DSNXT!B:R,4,0),"")</f>
        <v/>
      </c>
      <c r="D262" t="str">
        <f>_xlfn.IFNA(VLOOKUP(A262,DSNXT!B:R,5,0),"")</f>
        <v/>
      </c>
      <c r="E262" t="str">
        <f>_xlfn.IFNA(VLOOKUP(A262,DSNXT!B:R,7,0),"")</f>
        <v/>
      </c>
      <c r="F262" t="str">
        <f>_xlfn.IFNA(VLOOKUP(A262,DSNXT!B:R,8,0),"")</f>
        <v/>
      </c>
      <c r="G262" t="str">
        <f>_xlfn.IFNA(VLOOKUP(A262,DSNXT!B:R,17,0),"")</f>
        <v/>
      </c>
      <c r="H262" t="str">
        <f>_xlfn.IFNA(VLOOKUP(A262,DSNXT!B:R,11,0),"")</f>
        <v/>
      </c>
      <c r="J262">
        <f>SUMIFS(NHẬP!L:L,NHẬP!B:B,NXT!A262)</f>
        <v>0</v>
      </c>
      <c r="K262">
        <f>SUMIFS(XUẤT!L:L,XUẤT!B:B,NXT!A262)</f>
        <v>0</v>
      </c>
      <c r="L262">
        <f t="shared" si="4"/>
        <v>0</v>
      </c>
    </row>
    <row r="263" spans="2:12">
      <c r="B263" t="str">
        <f>_xlfn.IFNA(VLOOKUP(A263,DSNXT!B:R,2,0),"")</f>
        <v/>
      </c>
      <c r="C263" t="str">
        <f>_xlfn.IFNA(VLOOKUP(A263,DSNXT!B:R,4,0),"")</f>
        <v/>
      </c>
      <c r="D263" t="str">
        <f>_xlfn.IFNA(VLOOKUP(A263,DSNXT!B:R,5,0),"")</f>
        <v/>
      </c>
      <c r="E263" t="str">
        <f>_xlfn.IFNA(VLOOKUP(A263,DSNXT!B:R,7,0),"")</f>
        <v/>
      </c>
      <c r="F263" t="str">
        <f>_xlfn.IFNA(VLOOKUP(A263,DSNXT!B:R,8,0),"")</f>
        <v/>
      </c>
      <c r="G263" t="str">
        <f>_xlfn.IFNA(VLOOKUP(A263,DSNXT!B:R,17,0),"")</f>
        <v/>
      </c>
      <c r="H263" t="str">
        <f>_xlfn.IFNA(VLOOKUP(A263,DSNXT!B:R,11,0),"")</f>
        <v/>
      </c>
      <c r="J263">
        <f>SUMIFS(NHẬP!L:L,NHẬP!B:B,NXT!A263)</f>
        <v>0</v>
      </c>
      <c r="K263">
        <f>SUMIFS(XUẤT!L:L,XUẤT!B:B,NXT!A263)</f>
        <v>0</v>
      </c>
      <c r="L263">
        <f t="shared" si="4"/>
        <v>0</v>
      </c>
    </row>
    <row r="264" spans="2:12">
      <c r="B264" t="str">
        <f>_xlfn.IFNA(VLOOKUP(A264,DSNXT!B:R,2,0),"")</f>
        <v/>
      </c>
      <c r="C264" t="str">
        <f>_xlfn.IFNA(VLOOKUP(A264,DSNXT!B:R,4,0),"")</f>
        <v/>
      </c>
      <c r="D264" t="str">
        <f>_xlfn.IFNA(VLOOKUP(A264,DSNXT!B:R,5,0),"")</f>
        <v/>
      </c>
      <c r="E264" t="str">
        <f>_xlfn.IFNA(VLOOKUP(A264,DSNXT!B:R,7,0),"")</f>
        <v/>
      </c>
      <c r="F264" t="str">
        <f>_xlfn.IFNA(VLOOKUP(A264,DSNXT!B:R,8,0),"")</f>
        <v/>
      </c>
      <c r="G264" t="str">
        <f>_xlfn.IFNA(VLOOKUP(A264,DSNXT!B:R,17,0),"")</f>
        <v/>
      </c>
      <c r="H264" t="str">
        <f>_xlfn.IFNA(VLOOKUP(A264,DSNXT!B:R,11,0),"")</f>
        <v/>
      </c>
      <c r="J264">
        <f>SUMIFS(NHẬP!L:L,NHẬP!B:B,NXT!A264)</f>
        <v>0</v>
      </c>
      <c r="K264">
        <f>SUMIFS(XUẤT!L:L,XUẤT!B:B,NXT!A264)</f>
        <v>0</v>
      </c>
      <c r="L264">
        <f t="shared" si="4"/>
        <v>0</v>
      </c>
    </row>
    <row r="265" spans="2:12">
      <c r="B265" t="str">
        <f>_xlfn.IFNA(VLOOKUP(A265,DSNXT!B:R,2,0),"")</f>
        <v/>
      </c>
      <c r="C265" t="str">
        <f>_xlfn.IFNA(VLOOKUP(A265,DSNXT!B:R,4,0),"")</f>
        <v/>
      </c>
      <c r="D265" t="str">
        <f>_xlfn.IFNA(VLOOKUP(A265,DSNXT!B:R,5,0),"")</f>
        <v/>
      </c>
      <c r="E265" t="str">
        <f>_xlfn.IFNA(VLOOKUP(A265,DSNXT!B:R,7,0),"")</f>
        <v/>
      </c>
      <c r="F265" t="str">
        <f>_xlfn.IFNA(VLOOKUP(A265,DSNXT!B:R,8,0),"")</f>
        <v/>
      </c>
      <c r="G265" t="str">
        <f>_xlfn.IFNA(VLOOKUP(A265,DSNXT!B:R,17,0),"")</f>
        <v/>
      </c>
      <c r="H265" t="str">
        <f>_xlfn.IFNA(VLOOKUP(A265,DSNXT!B:R,11,0),"")</f>
        <v/>
      </c>
      <c r="J265">
        <f>SUMIFS(NHẬP!L:L,NHẬP!B:B,NXT!A265)</f>
        <v>0</v>
      </c>
      <c r="K265">
        <f>SUMIFS(XUẤT!L:L,XUẤT!B:B,NXT!A265)</f>
        <v>0</v>
      </c>
      <c r="L265">
        <f t="shared" si="4"/>
        <v>0</v>
      </c>
    </row>
    <row r="266" spans="2:12">
      <c r="B266" t="str">
        <f>_xlfn.IFNA(VLOOKUP(A266,DSNXT!B:R,2,0),"")</f>
        <v/>
      </c>
      <c r="C266" t="str">
        <f>_xlfn.IFNA(VLOOKUP(A266,DSNXT!B:R,4,0),"")</f>
        <v/>
      </c>
      <c r="D266" t="str">
        <f>_xlfn.IFNA(VLOOKUP(A266,DSNXT!B:R,5,0),"")</f>
        <v/>
      </c>
      <c r="E266" t="str">
        <f>_xlfn.IFNA(VLOOKUP(A266,DSNXT!B:R,7,0),"")</f>
        <v/>
      </c>
      <c r="F266" t="str">
        <f>_xlfn.IFNA(VLOOKUP(A266,DSNXT!B:R,8,0),"")</f>
        <v/>
      </c>
      <c r="G266" t="str">
        <f>_xlfn.IFNA(VLOOKUP(A266,DSNXT!B:R,17,0),"")</f>
        <v/>
      </c>
      <c r="H266" t="str">
        <f>_xlfn.IFNA(VLOOKUP(A266,DSNXT!B:R,11,0),"")</f>
        <v/>
      </c>
      <c r="J266">
        <f>SUMIFS(NHẬP!L:L,NHẬP!B:B,NXT!A266)</f>
        <v>0</v>
      </c>
      <c r="K266">
        <f>SUMIFS(XUẤT!L:L,XUẤT!B:B,NXT!A266)</f>
        <v>0</v>
      </c>
      <c r="L266">
        <f t="shared" si="4"/>
        <v>0</v>
      </c>
    </row>
    <row r="267" spans="2:12">
      <c r="B267" t="str">
        <f>_xlfn.IFNA(VLOOKUP(A267,DSNXT!B:R,2,0),"")</f>
        <v/>
      </c>
      <c r="C267" t="str">
        <f>_xlfn.IFNA(VLOOKUP(A267,DSNXT!B:R,4,0),"")</f>
        <v/>
      </c>
      <c r="D267" t="str">
        <f>_xlfn.IFNA(VLOOKUP(A267,DSNXT!B:R,5,0),"")</f>
        <v/>
      </c>
      <c r="E267" t="str">
        <f>_xlfn.IFNA(VLOOKUP(A267,DSNXT!B:R,7,0),"")</f>
        <v/>
      </c>
      <c r="F267" t="str">
        <f>_xlfn.IFNA(VLOOKUP(A267,DSNXT!B:R,8,0),"")</f>
        <v/>
      </c>
      <c r="G267" t="str">
        <f>_xlfn.IFNA(VLOOKUP(A267,DSNXT!B:R,17,0),"")</f>
        <v/>
      </c>
      <c r="H267" t="str">
        <f>_xlfn.IFNA(VLOOKUP(A267,DSNXT!B:R,11,0),"")</f>
        <v/>
      </c>
      <c r="J267">
        <f>SUMIFS(NHẬP!L:L,NHẬP!B:B,NXT!A267)</f>
        <v>0</v>
      </c>
      <c r="K267">
        <f>SUMIFS(XUẤT!L:L,XUẤT!B:B,NXT!A267)</f>
        <v>0</v>
      </c>
      <c r="L267">
        <f t="shared" si="4"/>
        <v>0</v>
      </c>
    </row>
    <row r="268" spans="2:12">
      <c r="B268" t="str">
        <f>_xlfn.IFNA(VLOOKUP(A268,DSNXT!B:R,2,0),"")</f>
        <v/>
      </c>
      <c r="C268" t="str">
        <f>_xlfn.IFNA(VLOOKUP(A268,DSNXT!B:R,4,0),"")</f>
        <v/>
      </c>
      <c r="D268" t="str">
        <f>_xlfn.IFNA(VLOOKUP(A268,DSNXT!B:R,5,0),"")</f>
        <v/>
      </c>
      <c r="E268" t="str">
        <f>_xlfn.IFNA(VLOOKUP(A268,DSNXT!B:R,7,0),"")</f>
        <v/>
      </c>
      <c r="F268" t="str">
        <f>_xlfn.IFNA(VLOOKUP(A268,DSNXT!B:R,8,0),"")</f>
        <v/>
      </c>
      <c r="G268" t="str">
        <f>_xlfn.IFNA(VLOOKUP(A268,DSNXT!B:R,17,0),"")</f>
        <v/>
      </c>
      <c r="H268" t="str">
        <f>_xlfn.IFNA(VLOOKUP(A268,DSNXT!B:R,11,0),"")</f>
        <v/>
      </c>
      <c r="J268">
        <f>SUMIFS(NHẬP!L:L,NHẬP!B:B,NXT!A268)</f>
        <v>0</v>
      </c>
      <c r="K268">
        <f>SUMIFS(XUẤT!L:L,XUẤT!B:B,NXT!A268)</f>
        <v>0</v>
      </c>
      <c r="L268">
        <f t="shared" si="4"/>
        <v>0</v>
      </c>
    </row>
    <row r="269" spans="2:12">
      <c r="B269" t="str">
        <f>_xlfn.IFNA(VLOOKUP(A269,DSNXT!B:R,2,0),"")</f>
        <v/>
      </c>
      <c r="C269" t="str">
        <f>_xlfn.IFNA(VLOOKUP(A269,DSNXT!B:R,4,0),"")</f>
        <v/>
      </c>
      <c r="D269" t="str">
        <f>_xlfn.IFNA(VLOOKUP(A269,DSNXT!B:R,5,0),"")</f>
        <v/>
      </c>
      <c r="E269" t="str">
        <f>_xlfn.IFNA(VLOOKUP(A269,DSNXT!B:R,7,0),"")</f>
        <v/>
      </c>
      <c r="F269" t="str">
        <f>_xlfn.IFNA(VLOOKUP(A269,DSNXT!B:R,8,0),"")</f>
        <v/>
      </c>
      <c r="G269" t="str">
        <f>_xlfn.IFNA(VLOOKUP(A269,DSNXT!B:R,17,0),"")</f>
        <v/>
      </c>
      <c r="H269" t="str">
        <f>_xlfn.IFNA(VLOOKUP(A269,DSNXT!B:R,11,0),"")</f>
        <v/>
      </c>
      <c r="J269">
        <f>SUMIFS(NHẬP!L:L,NHẬP!B:B,NXT!A269)</f>
        <v>0</v>
      </c>
      <c r="K269">
        <f>SUMIFS(XUẤT!L:L,XUẤT!B:B,NXT!A269)</f>
        <v>0</v>
      </c>
      <c r="L269">
        <f t="shared" si="4"/>
        <v>0</v>
      </c>
    </row>
    <row r="270" spans="2:12">
      <c r="B270" t="str">
        <f>_xlfn.IFNA(VLOOKUP(A270,DSNXT!B:R,2,0),"")</f>
        <v/>
      </c>
      <c r="C270" t="str">
        <f>_xlfn.IFNA(VLOOKUP(A270,DSNXT!B:R,4,0),"")</f>
        <v/>
      </c>
      <c r="D270" t="str">
        <f>_xlfn.IFNA(VLOOKUP(A270,DSNXT!B:R,5,0),"")</f>
        <v/>
      </c>
      <c r="E270" t="str">
        <f>_xlfn.IFNA(VLOOKUP(A270,DSNXT!B:R,7,0),"")</f>
        <v/>
      </c>
      <c r="F270" t="str">
        <f>_xlfn.IFNA(VLOOKUP(A270,DSNXT!B:R,8,0),"")</f>
        <v/>
      </c>
      <c r="G270" t="str">
        <f>_xlfn.IFNA(VLOOKUP(A270,DSNXT!B:R,17,0),"")</f>
        <v/>
      </c>
      <c r="H270" t="str">
        <f>_xlfn.IFNA(VLOOKUP(A270,DSNXT!B:R,11,0),"")</f>
        <v/>
      </c>
      <c r="J270">
        <f>SUMIFS(NHẬP!L:L,NHẬP!B:B,NXT!A270)</f>
        <v>0</v>
      </c>
      <c r="K270">
        <f>SUMIFS(XUẤT!L:L,XUẤT!B:B,NXT!A270)</f>
        <v>0</v>
      </c>
      <c r="L270">
        <f t="shared" si="4"/>
        <v>0</v>
      </c>
    </row>
    <row r="271" spans="2:12">
      <c r="B271" t="str">
        <f>_xlfn.IFNA(VLOOKUP(A271,DSNXT!B:R,2,0),"")</f>
        <v/>
      </c>
      <c r="C271" t="str">
        <f>_xlfn.IFNA(VLOOKUP(A271,DSNXT!B:R,4,0),"")</f>
        <v/>
      </c>
      <c r="D271" t="str">
        <f>_xlfn.IFNA(VLOOKUP(A271,DSNXT!B:R,5,0),"")</f>
        <v/>
      </c>
      <c r="E271" t="str">
        <f>_xlfn.IFNA(VLOOKUP(A271,DSNXT!B:R,7,0),"")</f>
        <v/>
      </c>
      <c r="F271" t="str">
        <f>_xlfn.IFNA(VLOOKUP(A271,DSNXT!B:R,8,0),"")</f>
        <v/>
      </c>
      <c r="G271" t="str">
        <f>_xlfn.IFNA(VLOOKUP(A271,DSNXT!B:R,17,0),"")</f>
        <v/>
      </c>
      <c r="H271" t="str">
        <f>_xlfn.IFNA(VLOOKUP(A271,DSNXT!B:R,11,0),"")</f>
        <v/>
      </c>
      <c r="J271">
        <f>SUMIFS(NHẬP!L:L,NHẬP!B:B,NXT!A271)</f>
        <v>0</v>
      </c>
      <c r="K271">
        <f>SUMIFS(XUẤT!L:L,XUẤT!B:B,NXT!A271)</f>
        <v>0</v>
      </c>
      <c r="L271">
        <f t="shared" si="4"/>
        <v>0</v>
      </c>
    </row>
    <row r="272" spans="2:12">
      <c r="B272" t="str">
        <f>_xlfn.IFNA(VLOOKUP(A272,DSNXT!B:R,2,0),"")</f>
        <v/>
      </c>
      <c r="C272" t="str">
        <f>_xlfn.IFNA(VLOOKUP(A272,DSNXT!B:R,4,0),"")</f>
        <v/>
      </c>
      <c r="D272" t="str">
        <f>_xlfn.IFNA(VLOOKUP(A272,DSNXT!B:R,5,0),"")</f>
        <v/>
      </c>
      <c r="E272" t="str">
        <f>_xlfn.IFNA(VLOOKUP(A272,DSNXT!B:R,7,0),"")</f>
        <v/>
      </c>
      <c r="F272" t="str">
        <f>_xlfn.IFNA(VLOOKUP(A272,DSNXT!B:R,8,0),"")</f>
        <v/>
      </c>
      <c r="G272" t="str">
        <f>_xlfn.IFNA(VLOOKUP(A272,DSNXT!B:R,17,0),"")</f>
        <v/>
      </c>
      <c r="H272" t="str">
        <f>_xlfn.IFNA(VLOOKUP(A272,DSNXT!B:R,11,0),"")</f>
        <v/>
      </c>
      <c r="J272">
        <f>SUMIFS(NHẬP!L:L,NHẬP!B:B,NXT!A272)</f>
        <v>0</v>
      </c>
      <c r="K272">
        <f>SUMIFS(XUẤT!L:L,XUẤT!B:B,NXT!A272)</f>
        <v>0</v>
      </c>
      <c r="L272">
        <f t="shared" si="4"/>
        <v>0</v>
      </c>
    </row>
    <row r="273" spans="2:12">
      <c r="B273" t="str">
        <f>_xlfn.IFNA(VLOOKUP(A273,DSNXT!B:R,2,0),"")</f>
        <v/>
      </c>
      <c r="C273" t="str">
        <f>_xlfn.IFNA(VLOOKUP(A273,DSNXT!B:R,4,0),"")</f>
        <v/>
      </c>
      <c r="D273" t="str">
        <f>_xlfn.IFNA(VLOOKUP(A273,DSNXT!B:R,5,0),"")</f>
        <v/>
      </c>
      <c r="E273" t="str">
        <f>_xlfn.IFNA(VLOOKUP(A273,DSNXT!B:R,7,0),"")</f>
        <v/>
      </c>
      <c r="F273" t="str">
        <f>_xlfn.IFNA(VLOOKUP(A273,DSNXT!B:R,8,0),"")</f>
        <v/>
      </c>
      <c r="G273" t="str">
        <f>_xlfn.IFNA(VLOOKUP(A273,DSNXT!B:R,17,0),"")</f>
        <v/>
      </c>
      <c r="H273" t="str">
        <f>_xlfn.IFNA(VLOOKUP(A273,DSNXT!B:R,11,0),"")</f>
        <v/>
      </c>
      <c r="J273">
        <f>SUMIFS(NHẬP!L:L,NHẬP!B:B,NXT!A273)</f>
        <v>0</v>
      </c>
      <c r="K273">
        <f>SUMIFS(XUẤT!L:L,XUẤT!B:B,NXT!A273)</f>
        <v>0</v>
      </c>
      <c r="L273">
        <f t="shared" si="4"/>
        <v>0</v>
      </c>
    </row>
    <row r="274" spans="2:12">
      <c r="B274" t="str">
        <f>_xlfn.IFNA(VLOOKUP(A274,DSNXT!B:R,2,0),"")</f>
        <v/>
      </c>
      <c r="C274" t="str">
        <f>_xlfn.IFNA(VLOOKUP(A274,DSNXT!B:R,4,0),"")</f>
        <v/>
      </c>
      <c r="D274" t="str">
        <f>_xlfn.IFNA(VLOOKUP(A274,DSNXT!B:R,5,0),"")</f>
        <v/>
      </c>
      <c r="E274" t="str">
        <f>_xlfn.IFNA(VLOOKUP(A274,DSNXT!B:R,7,0),"")</f>
        <v/>
      </c>
      <c r="F274" t="str">
        <f>_xlfn.IFNA(VLOOKUP(A274,DSNXT!B:R,8,0),"")</f>
        <v/>
      </c>
      <c r="G274" t="str">
        <f>_xlfn.IFNA(VLOOKUP(A274,DSNXT!B:R,17,0),"")</f>
        <v/>
      </c>
      <c r="H274" t="str">
        <f>_xlfn.IFNA(VLOOKUP(A274,DSNXT!B:R,11,0),"")</f>
        <v/>
      </c>
      <c r="J274">
        <f>SUMIFS(NHẬP!L:L,NHẬP!B:B,NXT!A274)</f>
        <v>0</v>
      </c>
      <c r="K274">
        <f>SUMIFS(XUẤT!L:L,XUẤT!B:B,NXT!A274)</f>
        <v>0</v>
      </c>
      <c r="L274">
        <f t="shared" si="4"/>
        <v>0</v>
      </c>
    </row>
    <row r="275" spans="2:12">
      <c r="B275" t="str">
        <f>_xlfn.IFNA(VLOOKUP(A275,DSNXT!B:R,2,0),"")</f>
        <v/>
      </c>
      <c r="C275" t="str">
        <f>_xlfn.IFNA(VLOOKUP(A275,DSNXT!B:R,4,0),"")</f>
        <v/>
      </c>
      <c r="D275" t="str">
        <f>_xlfn.IFNA(VLOOKUP(A275,DSNXT!B:R,5,0),"")</f>
        <v/>
      </c>
      <c r="E275" t="str">
        <f>_xlfn.IFNA(VLOOKUP(A275,DSNXT!B:R,7,0),"")</f>
        <v/>
      </c>
      <c r="F275" t="str">
        <f>_xlfn.IFNA(VLOOKUP(A275,DSNXT!B:R,8,0),"")</f>
        <v/>
      </c>
      <c r="G275" t="str">
        <f>_xlfn.IFNA(VLOOKUP(A275,DSNXT!B:R,17,0),"")</f>
        <v/>
      </c>
      <c r="H275" t="str">
        <f>_xlfn.IFNA(VLOOKUP(A275,DSNXT!B:R,11,0),"")</f>
        <v/>
      </c>
      <c r="J275">
        <f>SUMIFS(NHẬP!L:L,NHẬP!B:B,NXT!A275)</f>
        <v>0</v>
      </c>
      <c r="K275">
        <f>SUMIFS(XUẤT!L:L,XUẤT!B:B,NXT!A275)</f>
        <v>0</v>
      </c>
      <c r="L275">
        <f t="shared" si="4"/>
        <v>0</v>
      </c>
    </row>
    <row r="276" spans="2:12">
      <c r="B276" t="str">
        <f>_xlfn.IFNA(VLOOKUP(A276,DSNXT!B:R,2,0),"")</f>
        <v/>
      </c>
      <c r="C276" t="str">
        <f>_xlfn.IFNA(VLOOKUP(A276,DSNXT!B:R,4,0),"")</f>
        <v/>
      </c>
      <c r="D276" t="str">
        <f>_xlfn.IFNA(VLOOKUP(A276,DSNXT!B:R,5,0),"")</f>
        <v/>
      </c>
      <c r="E276" t="str">
        <f>_xlfn.IFNA(VLOOKUP(A276,DSNXT!B:R,7,0),"")</f>
        <v/>
      </c>
      <c r="F276" t="str">
        <f>_xlfn.IFNA(VLOOKUP(A276,DSNXT!B:R,8,0),"")</f>
        <v/>
      </c>
      <c r="G276" t="str">
        <f>_xlfn.IFNA(VLOOKUP(A276,DSNXT!B:R,17,0),"")</f>
        <v/>
      </c>
      <c r="H276" t="str">
        <f>_xlfn.IFNA(VLOOKUP(A276,DSNXT!B:R,11,0),"")</f>
        <v/>
      </c>
      <c r="J276">
        <f>SUMIFS(NHẬP!L:L,NHẬP!B:B,NXT!A276)</f>
        <v>0</v>
      </c>
      <c r="K276">
        <f>SUMIFS(XUẤT!L:L,XUẤT!B:B,NXT!A276)</f>
        <v>0</v>
      </c>
      <c r="L276">
        <f t="shared" si="4"/>
        <v>0</v>
      </c>
    </row>
    <row r="277" spans="2:12">
      <c r="B277" t="str">
        <f>_xlfn.IFNA(VLOOKUP(A277,DSNXT!B:R,2,0),"")</f>
        <v/>
      </c>
      <c r="C277" t="str">
        <f>_xlfn.IFNA(VLOOKUP(A277,DSNXT!B:R,4,0),"")</f>
        <v/>
      </c>
      <c r="D277" t="str">
        <f>_xlfn.IFNA(VLOOKUP(A277,DSNXT!B:R,5,0),"")</f>
        <v/>
      </c>
      <c r="E277" t="str">
        <f>_xlfn.IFNA(VLOOKUP(A277,DSNXT!B:R,7,0),"")</f>
        <v/>
      </c>
      <c r="F277" t="str">
        <f>_xlfn.IFNA(VLOOKUP(A277,DSNXT!B:R,8,0),"")</f>
        <v/>
      </c>
      <c r="G277" t="str">
        <f>_xlfn.IFNA(VLOOKUP(A277,DSNXT!B:R,17,0),"")</f>
        <v/>
      </c>
      <c r="H277" t="str">
        <f>_xlfn.IFNA(VLOOKUP(A277,DSNXT!B:R,11,0),"")</f>
        <v/>
      </c>
      <c r="J277">
        <f>SUMIFS(NHẬP!L:L,NHẬP!B:B,NXT!A277)</f>
        <v>0</v>
      </c>
      <c r="K277">
        <f>SUMIFS(XUẤT!L:L,XUẤT!B:B,NXT!A277)</f>
        <v>0</v>
      </c>
      <c r="L277">
        <f t="shared" si="4"/>
        <v>0</v>
      </c>
    </row>
    <row r="278" spans="2:12">
      <c r="B278" t="str">
        <f>_xlfn.IFNA(VLOOKUP(A278,DSNXT!B:R,2,0),"")</f>
        <v/>
      </c>
      <c r="C278" t="str">
        <f>_xlfn.IFNA(VLOOKUP(A278,DSNXT!B:R,4,0),"")</f>
        <v/>
      </c>
      <c r="D278" t="str">
        <f>_xlfn.IFNA(VLOOKUP(A278,DSNXT!B:R,5,0),"")</f>
        <v/>
      </c>
      <c r="E278" t="str">
        <f>_xlfn.IFNA(VLOOKUP(A278,DSNXT!B:R,7,0),"")</f>
        <v/>
      </c>
      <c r="F278" t="str">
        <f>_xlfn.IFNA(VLOOKUP(A278,DSNXT!B:R,8,0),"")</f>
        <v/>
      </c>
      <c r="G278" t="str">
        <f>_xlfn.IFNA(VLOOKUP(A278,DSNXT!B:R,17,0),"")</f>
        <v/>
      </c>
      <c r="H278" t="str">
        <f>_xlfn.IFNA(VLOOKUP(A278,DSNXT!B:R,11,0),"")</f>
        <v/>
      </c>
      <c r="J278">
        <f>SUMIFS(NHẬP!L:L,NHẬP!B:B,NXT!A278)</f>
        <v>0</v>
      </c>
      <c r="K278">
        <f>SUMIFS(XUẤT!L:L,XUẤT!B:B,NXT!A278)</f>
        <v>0</v>
      </c>
      <c r="L278">
        <f t="shared" si="4"/>
        <v>0</v>
      </c>
    </row>
    <row r="279" spans="2:12">
      <c r="B279" t="str">
        <f>_xlfn.IFNA(VLOOKUP(A279,DSNXT!B:R,2,0),"")</f>
        <v/>
      </c>
      <c r="C279" t="str">
        <f>_xlfn.IFNA(VLOOKUP(A279,DSNXT!B:R,4,0),"")</f>
        <v/>
      </c>
      <c r="D279" t="str">
        <f>_xlfn.IFNA(VLOOKUP(A279,DSNXT!B:R,5,0),"")</f>
        <v/>
      </c>
      <c r="E279" t="str">
        <f>_xlfn.IFNA(VLOOKUP(A279,DSNXT!B:R,7,0),"")</f>
        <v/>
      </c>
      <c r="F279" t="str">
        <f>_xlfn.IFNA(VLOOKUP(A279,DSNXT!B:R,8,0),"")</f>
        <v/>
      </c>
      <c r="G279" t="str">
        <f>_xlfn.IFNA(VLOOKUP(A279,DSNXT!B:R,17,0),"")</f>
        <v/>
      </c>
      <c r="H279" t="str">
        <f>_xlfn.IFNA(VLOOKUP(A279,DSNXT!B:R,11,0),"")</f>
        <v/>
      </c>
      <c r="J279">
        <f>SUMIFS(NHẬP!L:L,NHẬP!B:B,NXT!A279)</f>
        <v>0</v>
      </c>
      <c r="K279">
        <f>SUMIFS(XUẤT!L:L,XUẤT!B:B,NXT!A279)</f>
        <v>0</v>
      </c>
      <c r="L279">
        <f t="shared" si="4"/>
        <v>0</v>
      </c>
    </row>
    <row r="280" spans="2:12">
      <c r="B280" t="str">
        <f>_xlfn.IFNA(VLOOKUP(A280,DSNXT!B:R,2,0),"")</f>
        <v/>
      </c>
      <c r="C280" t="str">
        <f>_xlfn.IFNA(VLOOKUP(A280,DSNXT!B:R,4,0),"")</f>
        <v/>
      </c>
      <c r="D280" t="str">
        <f>_xlfn.IFNA(VLOOKUP(A280,DSNXT!B:R,5,0),"")</f>
        <v/>
      </c>
      <c r="E280" t="str">
        <f>_xlfn.IFNA(VLOOKUP(A280,DSNXT!B:R,7,0),"")</f>
        <v/>
      </c>
      <c r="F280" t="str">
        <f>_xlfn.IFNA(VLOOKUP(A280,DSNXT!B:R,8,0),"")</f>
        <v/>
      </c>
      <c r="G280" t="str">
        <f>_xlfn.IFNA(VLOOKUP(A280,DSNXT!B:R,17,0),"")</f>
        <v/>
      </c>
      <c r="H280" t="str">
        <f>_xlfn.IFNA(VLOOKUP(A280,DSNXT!B:R,11,0),"")</f>
        <v/>
      </c>
      <c r="J280">
        <f>SUMIFS(NHẬP!L:L,NHẬP!B:B,NXT!A280)</f>
        <v>0</v>
      </c>
      <c r="K280">
        <f>SUMIFS(XUẤT!L:L,XUẤT!B:B,NXT!A280)</f>
        <v>0</v>
      </c>
      <c r="L280">
        <f t="shared" si="4"/>
        <v>0</v>
      </c>
    </row>
    <row r="281" spans="2:12">
      <c r="B281" t="str">
        <f>_xlfn.IFNA(VLOOKUP(A281,DSNXT!B:R,2,0),"")</f>
        <v/>
      </c>
      <c r="C281" t="str">
        <f>_xlfn.IFNA(VLOOKUP(A281,DSNXT!B:R,4,0),"")</f>
        <v/>
      </c>
      <c r="D281" t="str">
        <f>_xlfn.IFNA(VLOOKUP(A281,DSNXT!B:R,5,0),"")</f>
        <v/>
      </c>
      <c r="E281" t="str">
        <f>_xlfn.IFNA(VLOOKUP(A281,DSNXT!B:R,7,0),"")</f>
        <v/>
      </c>
      <c r="F281" t="str">
        <f>_xlfn.IFNA(VLOOKUP(A281,DSNXT!B:R,8,0),"")</f>
        <v/>
      </c>
      <c r="G281" t="str">
        <f>_xlfn.IFNA(VLOOKUP(A281,DSNXT!B:R,17,0),"")</f>
        <v/>
      </c>
      <c r="H281" t="str">
        <f>_xlfn.IFNA(VLOOKUP(A281,DSNXT!B:R,11,0),"")</f>
        <v/>
      </c>
      <c r="J281">
        <f>SUMIFS(NHẬP!L:L,NHẬP!B:B,NXT!A281)</f>
        <v>0</v>
      </c>
      <c r="K281">
        <f>SUMIFS(XUẤT!L:L,XUẤT!B:B,NXT!A281)</f>
        <v>0</v>
      </c>
      <c r="L281">
        <f t="shared" si="4"/>
        <v>0</v>
      </c>
    </row>
    <row r="282" spans="2:12">
      <c r="B282" t="str">
        <f>_xlfn.IFNA(VLOOKUP(A282,DSNXT!B:R,2,0),"")</f>
        <v/>
      </c>
      <c r="C282" t="str">
        <f>_xlfn.IFNA(VLOOKUP(A282,DSNXT!B:R,4,0),"")</f>
        <v/>
      </c>
      <c r="D282" t="str">
        <f>_xlfn.IFNA(VLOOKUP(A282,DSNXT!B:R,5,0),"")</f>
        <v/>
      </c>
      <c r="E282" t="str">
        <f>_xlfn.IFNA(VLOOKUP(A282,DSNXT!B:R,7,0),"")</f>
        <v/>
      </c>
      <c r="F282" t="str">
        <f>_xlfn.IFNA(VLOOKUP(A282,DSNXT!B:R,8,0),"")</f>
        <v/>
      </c>
      <c r="G282" t="str">
        <f>_xlfn.IFNA(VLOOKUP(A282,DSNXT!B:R,17,0),"")</f>
        <v/>
      </c>
      <c r="H282" t="str">
        <f>_xlfn.IFNA(VLOOKUP(A282,DSNXT!B:R,11,0),"")</f>
        <v/>
      </c>
      <c r="J282">
        <f>SUMIFS(NHẬP!L:L,NHẬP!B:B,NXT!A282)</f>
        <v>0</v>
      </c>
      <c r="K282">
        <f>SUMIFS(XUẤT!L:L,XUẤT!B:B,NXT!A282)</f>
        <v>0</v>
      </c>
      <c r="L282">
        <f t="shared" si="4"/>
        <v>0</v>
      </c>
    </row>
    <row r="283" spans="2:12">
      <c r="B283" t="str">
        <f>_xlfn.IFNA(VLOOKUP(A283,DSNXT!B:R,2,0),"")</f>
        <v/>
      </c>
      <c r="C283" t="str">
        <f>_xlfn.IFNA(VLOOKUP(A283,DSNXT!B:R,4,0),"")</f>
        <v/>
      </c>
      <c r="D283" t="str">
        <f>_xlfn.IFNA(VLOOKUP(A283,DSNXT!B:R,5,0),"")</f>
        <v/>
      </c>
      <c r="E283" t="str">
        <f>_xlfn.IFNA(VLOOKUP(A283,DSNXT!B:R,7,0),"")</f>
        <v/>
      </c>
      <c r="F283" t="str">
        <f>_xlfn.IFNA(VLOOKUP(A283,DSNXT!B:R,8,0),"")</f>
        <v/>
      </c>
      <c r="G283" t="str">
        <f>_xlfn.IFNA(VLOOKUP(A283,DSNXT!B:R,17,0),"")</f>
        <v/>
      </c>
      <c r="H283" t="str">
        <f>_xlfn.IFNA(VLOOKUP(A283,DSNXT!B:R,11,0),"")</f>
        <v/>
      </c>
      <c r="J283">
        <f>SUMIFS(NHẬP!L:L,NHẬP!B:B,NXT!A283)</f>
        <v>0</v>
      </c>
      <c r="K283">
        <f>SUMIFS(XUẤT!L:L,XUẤT!B:B,NXT!A283)</f>
        <v>0</v>
      </c>
      <c r="L283">
        <f t="shared" si="4"/>
        <v>0</v>
      </c>
    </row>
    <row r="284" spans="2:12">
      <c r="B284" t="str">
        <f>_xlfn.IFNA(VLOOKUP(A284,DSNXT!B:R,2,0),"")</f>
        <v/>
      </c>
      <c r="C284" t="str">
        <f>_xlfn.IFNA(VLOOKUP(A284,DSNXT!B:R,4,0),"")</f>
        <v/>
      </c>
      <c r="D284" t="str">
        <f>_xlfn.IFNA(VLOOKUP(A284,DSNXT!B:R,5,0),"")</f>
        <v/>
      </c>
      <c r="E284" t="str">
        <f>_xlfn.IFNA(VLOOKUP(A284,DSNXT!B:R,7,0),"")</f>
        <v/>
      </c>
      <c r="F284" t="str">
        <f>_xlfn.IFNA(VLOOKUP(A284,DSNXT!B:R,8,0),"")</f>
        <v/>
      </c>
      <c r="G284" t="str">
        <f>_xlfn.IFNA(VLOOKUP(A284,DSNXT!B:R,17,0),"")</f>
        <v/>
      </c>
      <c r="H284" t="str">
        <f>_xlfn.IFNA(VLOOKUP(A284,DSNXT!B:R,11,0),"")</f>
        <v/>
      </c>
      <c r="J284">
        <f>SUMIFS(NHẬP!L:L,NHẬP!B:B,NXT!A284)</f>
        <v>0</v>
      </c>
      <c r="K284">
        <f>SUMIFS(XUẤT!L:L,XUẤT!B:B,NXT!A284)</f>
        <v>0</v>
      </c>
      <c r="L284">
        <f t="shared" si="4"/>
        <v>0</v>
      </c>
    </row>
    <row r="285" spans="2:12">
      <c r="B285" t="str">
        <f>_xlfn.IFNA(VLOOKUP(A285,DSNXT!B:R,2,0),"")</f>
        <v/>
      </c>
      <c r="C285" t="str">
        <f>_xlfn.IFNA(VLOOKUP(A285,DSNXT!B:R,4,0),"")</f>
        <v/>
      </c>
      <c r="D285" t="str">
        <f>_xlfn.IFNA(VLOOKUP(A285,DSNXT!B:R,5,0),"")</f>
        <v/>
      </c>
      <c r="E285" t="str">
        <f>_xlfn.IFNA(VLOOKUP(A285,DSNXT!B:R,7,0),"")</f>
        <v/>
      </c>
      <c r="F285" t="str">
        <f>_xlfn.IFNA(VLOOKUP(A285,DSNXT!B:R,8,0),"")</f>
        <v/>
      </c>
      <c r="G285" t="str">
        <f>_xlfn.IFNA(VLOOKUP(A285,DSNXT!B:R,17,0),"")</f>
        <v/>
      </c>
      <c r="H285" t="str">
        <f>_xlfn.IFNA(VLOOKUP(A285,DSNXT!B:R,11,0),"")</f>
        <v/>
      </c>
      <c r="J285">
        <f>SUMIFS(NHẬP!L:L,NHẬP!B:B,NXT!A285)</f>
        <v>0</v>
      </c>
      <c r="K285">
        <f>SUMIFS(XUẤT!L:L,XUẤT!B:B,NXT!A285)</f>
        <v>0</v>
      </c>
      <c r="L285">
        <f t="shared" si="4"/>
        <v>0</v>
      </c>
    </row>
    <row r="286" spans="2:12">
      <c r="B286" t="str">
        <f>_xlfn.IFNA(VLOOKUP(A286,DSNXT!B:R,2,0),"")</f>
        <v/>
      </c>
      <c r="C286" t="str">
        <f>_xlfn.IFNA(VLOOKUP(A286,DSNXT!B:R,4,0),"")</f>
        <v/>
      </c>
      <c r="D286" t="str">
        <f>_xlfn.IFNA(VLOOKUP(A286,DSNXT!B:R,5,0),"")</f>
        <v/>
      </c>
      <c r="E286" t="str">
        <f>_xlfn.IFNA(VLOOKUP(A286,DSNXT!B:R,7,0),"")</f>
        <v/>
      </c>
      <c r="F286" t="str">
        <f>_xlfn.IFNA(VLOOKUP(A286,DSNXT!B:R,8,0),"")</f>
        <v/>
      </c>
      <c r="G286" t="str">
        <f>_xlfn.IFNA(VLOOKUP(A286,DSNXT!B:R,17,0),"")</f>
        <v/>
      </c>
      <c r="H286" t="str">
        <f>_xlfn.IFNA(VLOOKUP(A286,DSNXT!B:R,11,0),"")</f>
        <v/>
      </c>
      <c r="J286">
        <f>SUMIFS(NHẬP!L:L,NHẬP!B:B,NXT!A286)</f>
        <v>0</v>
      </c>
      <c r="K286">
        <f>SUMIFS(XUẤT!L:L,XUẤT!B:B,NXT!A286)</f>
        <v>0</v>
      </c>
      <c r="L286">
        <f t="shared" si="4"/>
        <v>0</v>
      </c>
    </row>
    <row r="287" spans="2:12">
      <c r="B287" t="str">
        <f>_xlfn.IFNA(VLOOKUP(A287,DSNXT!B:R,2,0),"")</f>
        <v/>
      </c>
      <c r="C287" t="str">
        <f>_xlfn.IFNA(VLOOKUP(A287,DSNXT!B:R,4,0),"")</f>
        <v/>
      </c>
      <c r="D287" t="str">
        <f>_xlfn.IFNA(VLOOKUP(A287,DSNXT!B:R,5,0),"")</f>
        <v/>
      </c>
      <c r="E287" t="str">
        <f>_xlfn.IFNA(VLOOKUP(A287,DSNXT!B:R,7,0),"")</f>
        <v/>
      </c>
      <c r="F287" t="str">
        <f>_xlfn.IFNA(VLOOKUP(A287,DSNXT!B:R,8,0),"")</f>
        <v/>
      </c>
      <c r="G287" t="str">
        <f>_xlfn.IFNA(VLOOKUP(A287,DSNXT!B:R,17,0),"")</f>
        <v/>
      </c>
      <c r="H287" t="str">
        <f>_xlfn.IFNA(VLOOKUP(A287,DSNXT!B:R,11,0),"")</f>
        <v/>
      </c>
      <c r="J287">
        <f>SUMIFS(NHẬP!L:L,NHẬP!B:B,NXT!A287)</f>
        <v>0</v>
      </c>
      <c r="K287">
        <f>SUMIFS(XUẤT!L:L,XUẤT!B:B,NXT!A287)</f>
        <v>0</v>
      </c>
      <c r="L287">
        <f t="shared" si="4"/>
        <v>0</v>
      </c>
    </row>
    <row r="288" spans="2:12">
      <c r="B288" t="str">
        <f>_xlfn.IFNA(VLOOKUP(A288,DSNXT!B:R,2,0),"")</f>
        <v/>
      </c>
      <c r="C288" t="str">
        <f>_xlfn.IFNA(VLOOKUP(A288,DSNXT!B:R,4,0),"")</f>
        <v/>
      </c>
      <c r="D288" t="str">
        <f>_xlfn.IFNA(VLOOKUP(A288,DSNXT!B:R,5,0),"")</f>
        <v/>
      </c>
      <c r="E288" t="str">
        <f>_xlfn.IFNA(VLOOKUP(A288,DSNXT!B:R,7,0),"")</f>
        <v/>
      </c>
      <c r="F288" t="str">
        <f>_xlfn.IFNA(VLOOKUP(A288,DSNXT!B:R,8,0),"")</f>
        <v/>
      </c>
      <c r="G288" t="str">
        <f>_xlfn.IFNA(VLOOKUP(A288,DSNXT!B:R,17,0),"")</f>
        <v/>
      </c>
      <c r="H288" t="str">
        <f>_xlfn.IFNA(VLOOKUP(A288,DSNXT!B:R,11,0),"")</f>
        <v/>
      </c>
      <c r="J288">
        <f>SUMIFS(NHẬP!L:L,NHẬP!B:B,NXT!A288)</f>
        <v>0</v>
      </c>
      <c r="K288">
        <f>SUMIFS(XUẤT!L:L,XUẤT!B:B,NXT!A288)</f>
        <v>0</v>
      </c>
      <c r="L288">
        <f t="shared" si="4"/>
        <v>0</v>
      </c>
    </row>
    <row r="289" spans="2:12">
      <c r="B289" t="str">
        <f>_xlfn.IFNA(VLOOKUP(A289,DSNXT!B:R,2,0),"")</f>
        <v/>
      </c>
      <c r="C289" t="str">
        <f>_xlfn.IFNA(VLOOKUP(A289,DSNXT!B:R,4,0),"")</f>
        <v/>
      </c>
      <c r="D289" t="str">
        <f>_xlfn.IFNA(VLOOKUP(A289,DSNXT!B:R,5,0),"")</f>
        <v/>
      </c>
      <c r="E289" t="str">
        <f>_xlfn.IFNA(VLOOKUP(A289,DSNXT!B:R,7,0),"")</f>
        <v/>
      </c>
      <c r="F289" t="str">
        <f>_xlfn.IFNA(VLOOKUP(A289,DSNXT!B:R,8,0),"")</f>
        <v/>
      </c>
      <c r="G289" t="str">
        <f>_xlfn.IFNA(VLOOKUP(A289,DSNXT!B:R,17,0),"")</f>
        <v/>
      </c>
      <c r="H289" t="str">
        <f>_xlfn.IFNA(VLOOKUP(A289,DSNXT!B:R,11,0),"")</f>
        <v/>
      </c>
      <c r="J289">
        <f>SUMIFS(NHẬP!L:L,NHẬP!B:B,NXT!A289)</f>
        <v>0</v>
      </c>
      <c r="K289">
        <f>SUMIFS(XUẤT!L:L,XUẤT!B:B,NXT!A289)</f>
        <v>0</v>
      </c>
      <c r="L289">
        <f t="shared" si="4"/>
        <v>0</v>
      </c>
    </row>
    <row r="290" spans="2:12">
      <c r="B290" t="str">
        <f>_xlfn.IFNA(VLOOKUP(A290,DSNXT!B:R,2,0),"")</f>
        <v/>
      </c>
      <c r="C290" t="str">
        <f>_xlfn.IFNA(VLOOKUP(A290,DSNXT!B:R,4,0),"")</f>
        <v/>
      </c>
      <c r="D290" t="str">
        <f>_xlfn.IFNA(VLOOKUP(A290,DSNXT!B:R,5,0),"")</f>
        <v/>
      </c>
      <c r="E290" t="str">
        <f>_xlfn.IFNA(VLOOKUP(A290,DSNXT!B:R,7,0),"")</f>
        <v/>
      </c>
      <c r="F290" t="str">
        <f>_xlfn.IFNA(VLOOKUP(A290,DSNXT!B:R,8,0),"")</f>
        <v/>
      </c>
      <c r="G290" t="str">
        <f>_xlfn.IFNA(VLOOKUP(A290,DSNXT!B:R,17,0),"")</f>
        <v/>
      </c>
      <c r="H290" t="str">
        <f>_xlfn.IFNA(VLOOKUP(A290,DSNXT!B:R,11,0),"")</f>
        <v/>
      </c>
      <c r="J290">
        <f>SUMIFS(NHẬP!L:L,NHẬP!B:B,NXT!A290)</f>
        <v>0</v>
      </c>
      <c r="K290">
        <f>SUMIFS(XUẤT!L:L,XUẤT!B:B,NXT!A290)</f>
        <v>0</v>
      </c>
      <c r="L290">
        <f t="shared" si="4"/>
        <v>0</v>
      </c>
    </row>
    <row r="291" spans="2:12">
      <c r="B291" t="str">
        <f>_xlfn.IFNA(VLOOKUP(A291,DSNXT!B:R,2,0),"")</f>
        <v/>
      </c>
      <c r="C291" t="str">
        <f>_xlfn.IFNA(VLOOKUP(A291,DSNXT!B:R,4,0),"")</f>
        <v/>
      </c>
      <c r="D291" t="str">
        <f>_xlfn.IFNA(VLOOKUP(A291,DSNXT!B:R,5,0),"")</f>
        <v/>
      </c>
      <c r="E291" t="str">
        <f>_xlfn.IFNA(VLOOKUP(A291,DSNXT!B:R,7,0),"")</f>
        <v/>
      </c>
      <c r="F291" t="str">
        <f>_xlfn.IFNA(VLOOKUP(A291,DSNXT!B:R,8,0),"")</f>
        <v/>
      </c>
      <c r="G291" t="str">
        <f>_xlfn.IFNA(VLOOKUP(A291,DSNXT!B:R,17,0),"")</f>
        <v/>
      </c>
      <c r="H291" t="str">
        <f>_xlfn.IFNA(VLOOKUP(A291,DSNXT!B:R,11,0),"")</f>
        <v/>
      </c>
      <c r="J291">
        <f>SUMIFS(NHẬP!L:L,NHẬP!B:B,NXT!A291)</f>
        <v>0</v>
      </c>
      <c r="K291">
        <f>SUMIFS(XUẤT!L:L,XUẤT!B:B,NXT!A291)</f>
        <v>0</v>
      </c>
      <c r="L291">
        <f t="shared" si="4"/>
        <v>0</v>
      </c>
    </row>
    <row r="292" spans="2:12">
      <c r="B292" t="str">
        <f>_xlfn.IFNA(VLOOKUP(A292,DSNXT!B:R,2,0),"")</f>
        <v/>
      </c>
      <c r="C292" t="str">
        <f>_xlfn.IFNA(VLOOKUP(A292,DSNXT!B:R,4,0),"")</f>
        <v/>
      </c>
      <c r="D292" t="str">
        <f>_xlfn.IFNA(VLOOKUP(A292,DSNXT!B:R,5,0),"")</f>
        <v/>
      </c>
      <c r="E292" t="str">
        <f>_xlfn.IFNA(VLOOKUP(A292,DSNXT!B:R,7,0),"")</f>
        <v/>
      </c>
      <c r="F292" t="str">
        <f>_xlfn.IFNA(VLOOKUP(A292,DSNXT!B:R,8,0),"")</f>
        <v/>
      </c>
      <c r="G292" t="str">
        <f>_xlfn.IFNA(VLOOKUP(A292,DSNXT!B:R,17,0),"")</f>
        <v/>
      </c>
      <c r="H292" t="str">
        <f>_xlfn.IFNA(VLOOKUP(A292,DSNXT!B:R,11,0),"")</f>
        <v/>
      </c>
      <c r="J292">
        <f>SUMIFS(NHẬP!L:L,NHẬP!B:B,NXT!A292)</f>
        <v>0</v>
      </c>
      <c r="K292">
        <f>SUMIFS(XUẤT!L:L,XUẤT!B:B,NXT!A292)</f>
        <v>0</v>
      </c>
      <c r="L292">
        <f t="shared" si="4"/>
        <v>0</v>
      </c>
    </row>
    <row r="293" spans="2:12">
      <c r="B293" t="str">
        <f>_xlfn.IFNA(VLOOKUP(A293,DSNXT!B:R,2,0),"")</f>
        <v/>
      </c>
      <c r="C293" t="str">
        <f>_xlfn.IFNA(VLOOKUP(A293,DSNXT!B:R,4,0),"")</f>
        <v/>
      </c>
      <c r="D293" t="str">
        <f>_xlfn.IFNA(VLOOKUP(A293,DSNXT!B:R,5,0),"")</f>
        <v/>
      </c>
      <c r="E293" t="str">
        <f>_xlfn.IFNA(VLOOKUP(A293,DSNXT!B:R,7,0),"")</f>
        <v/>
      </c>
      <c r="F293" t="str">
        <f>_xlfn.IFNA(VLOOKUP(A293,DSNXT!B:R,8,0),"")</f>
        <v/>
      </c>
      <c r="G293" t="str">
        <f>_xlfn.IFNA(VLOOKUP(A293,DSNXT!B:R,17,0),"")</f>
        <v/>
      </c>
      <c r="H293" t="str">
        <f>_xlfn.IFNA(VLOOKUP(A293,DSNXT!B:R,11,0),"")</f>
        <v/>
      </c>
      <c r="J293">
        <f>SUMIFS(NHẬP!L:L,NHẬP!B:B,NXT!A293)</f>
        <v>0</v>
      </c>
      <c r="K293">
        <f>SUMIFS(XUẤT!L:L,XUẤT!B:B,NXT!A293)</f>
        <v>0</v>
      </c>
      <c r="L293">
        <f t="shared" si="4"/>
        <v>0</v>
      </c>
    </row>
    <row r="294" spans="2:12">
      <c r="B294" t="str">
        <f>_xlfn.IFNA(VLOOKUP(A294,DSNXT!B:R,2,0),"")</f>
        <v/>
      </c>
      <c r="C294" t="str">
        <f>_xlfn.IFNA(VLOOKUP(A294,DSNXT!B:R,4,0),"")</f>
        <v/>
      </c>
      <c r="D294" t="str">
        <f>_xlfn.IFNA(VLOOKUP(A294,DSNXT!B:R,5,0),"")</f>
        <v/>
      </c>
      <c r="E294" t="str">
        <f>_xlfn.IFNA(VLOOKUP(A294,DSNXT!B:R,7,0),"")</f>
        <v/>
      </c>
      <c r="F294" t="str">
        <f>_xlfn.IFNA(VLOOKUP(A294,DSNXT!B:R,8,0),"")</f>
        <v/>
      </c>
      <c r="G294" t="str">
        <f>_xlfn.IFNA(VLOOKUP(A294,DSNXT!B:R,17,0),"")</f>
        <v/>
      </c>
      <c r="H294" t="str">
        <f>_xlfn.IFNA(VLOOKUP(A294,DSNXT!B:R,11,0),"")</f>
        <v/>
      </c>
      <c r="J294">
        <f>SUMIFS(NHẬP!L:L,NHẬP!B:B,NXT!A294)</f>
        <v>0</v>
      </c>
      <c r="K294">
        <f>SUMIFS(XUẤT!L:L,XUẤT!B:B,NXT!A294)</f>
        <v>0</v>
      </c>
      <c r="L294">
        <f t="shared" si="4"/>
        <v>0</v>
      </c>
    </row>
    <row r="295" spans="2:12">
      <c r="B295" t="str">
        <f>_xlfn.IFNA(VLOOKUP(A295,DSNXT!B:R,2,0),"")</f>
        <v/>
      </c>
      <c r="C295" t="str">
        <f>_xlfn.IFNA(VLOOKUP(A295,DSNXT!B:R,4,0),"")</f>
        <v/>
      </c>
      <c r="D295" t="str">
        <f>_xlfn.IFNA(VLOOKUP(A295,DSNXT!B:R,5,0),"")</f>
        <v/>
      </c>
      <c r="E295" t="str">
        <f>_xlfn.IFNA(VLOOKUP(A295,DSNXT!B:R,7,0),"")</f>
        <v/>
      </c>
      <c r="F295" t="str">
        <f>_xlfn.IFNA(VLOOKUP(A295,DSNXT!B:R,8,0),"")</f>
        <v/>
      </c>
      <c r="G295" t="str">
        <f>_xlfn.IFNA(VLOOKUP(A295,DSNXT!B:R,17,0),"")</f>
        <v/>
      </c>
      <c r="H295" t="str">
        <f>_xlfn.IFNA(VLOOKUP(A295,DSNXT!B:R,11,0),"")</f>
        <v/>
      </c>
      <c r="J295">
        <f>SUMIFS(NHẬP!L:L,NHẬP!B:B,NXT!A295)</f>
        <v>0</v>
      </c>
      <c r="K295">
        <f>SUMIFS(XUẤT!L:L,XUẤT!B:B,NXT!A295)</f>
        <v>0</v>
      </c>
      <c r="L295">
        <f t="shared" si="4"/>
        <v>0</v>
      </c>
    </row>
    <row r="296" spans="2:12">
      <c r="B296" t="str">
        <f>_xlfn.IFNA(VLOOKUP(A296,DSNXT!B:R,2,0),"")</f>
        <v/>
      </c>
      <c r="C296" t="str">
        <f>_xlfn.IFNA(VLOOKUP(A296,DSNXT!B:R,4,0),"")</f>
        <v/>
      </c>
      <c r="D296" t="str">
        <f>_xlfn.IFNA(VLOOKUP(A296,DSNXT!B:R,5,0),"")</f>
        <v/>
      </c>
      <c r="E296" t="str">
        <f>_xlfn.IFNA(VLOOKUP(A296,DSNXT!B:R,7,0),"")</f>
        <v/>
      </c>
      <c r="F296" t="str">
        <f>_xlfn.IFNA(VLOOKUP(A296,DSNXT!B:R,8,0),"")</f>
        <v/>
      </c>
      <c r="G296" t="str">
        <f>_xlfn.IFNA(VLOOKUP(A296,DSNXT!B:R,17,0),"")</f>
        <v/>
      </c>
      <c r="H296" t="str">
        <f>_xlfn.IFNA(VLOOKUP(A296,DSNXT!B:R,11,0),"")</f>
        <v/>
      </c>
      <c r="J296">
        <f>SUMIFS(NHẬP!L:L,NHẬP!B:B,NXT!A296)</f>
        <v>0</v>
      </c>
      <c r="K296">
        <f>SUMIFS(XUẤT!L:L,XUẤT!B:B,NXT!A296)</f>
        <v>0</v>
      </c>
      <c r="L296">
        <f t="shared" si="4"/>
        <v>0</v>
      </c>
    </row>
    <row r="297" spans="2:12">
      <c r="B297" t="str">
        <f>_xlfn.IFNA(VLOOKUP(A297,DSNXT!B:R,2,0),"")</f>
        <v/>
      </c>
      <c r="C297" t="str">
        <f>_xlfn.IFNA(VLOOKUP(A297,DSNXT!B:R,4,0),"")</f>
        <v/>
      </c>
      <c r="D297" t="str">
        <f>_xlfn.IFNA(VLOOKUP(A297,DSNXT!B:R,5,0),"")</f>
        <v/>
      </c>
      <c r="E297" t="str">
        <f>_xlfn.IFNA(VLOOKUP(A297,DSNXT!B:R,7,0),"")</f>
        <v/>
      </c>
      <c r="F297" t="str">
        <f>_xlfn.IFNA(VLOOKUP(A297,DSNXT!B:R,8,0),"")</f>
        <v/>
      </c>
      <c r="G297" t="str">
        <f>_xlfn.IFNA(VLOOKUP(A297,DSNXT!B:R,17,0),"")</f>
        <v/>
      </c>
      <c r="H297" t="str">
        <f>_xlfn.IFNA(VLOOKUP(A297,DSNXT!B:R,11,0),"")</f>
        <v/>
      </c>
      <c r="J297">
        <f>SUMIFS(NHẬP!L:L,NHẬP!B:B,NXT!A297)</f>
        <v>0</v>
      </c>
      <c r="K297">
        <f>SUMIFS(XUẤT!L:L,XUẤT!B:B,NXT!A297)</f>
        <v>0</v>
      </c>
      <c r="L297">
        <f t="shared" si="4"/>
        <v>0</v>
      </c>
    </row>
    <row r="298" spans="2:12">
      <c r="B298" t="str">
        <f>_xlfn.IFNA(VLOOKUP(A298,DSNXT!B:R,2,0),"")</f>
        <v/>
      </c>
      <c r="C298" t="str">
        <f>_xlfn.IFNA(VLOOKUP(A298,DSNXT!B:R,4,0),"")</f>
        <v/>
      </c>
      <c r="D298" t="str">
        <f>_xlfn.IFNA(VLOOKUP(A298,DSNXT!B:R,5,0),"")</f>
        <v/>
      </c>
      <c r="E298" t="str">
        <f>_xlfn.IFNA(VLOOKUP(A298,DSNXT!B:R,7,0),"")</f>
        <v/>
      </c>
      <c r="F298" t="str">
        <f>_xlfn.IFNA(VLOOKUP(A298,DSNXT!B:R,8,0),"")</f>
        <v/>
      </c>
      <c r="G298" t="str">
        <f>_xlfn.IFNA(VLOOKUP(A298,DSNXT!B:R,17,0),"")</f>
        <v/>
      </c>
      <c r="H298" t="str">
        <f>_xlfn.IFNA(VLOOKUP(A298,DSNXT!B:R,11,0),"")</f>
        <v/>
      </c>
      <c r="J298">
        <f>SUMIFS(NHẬP!L:L,NHẬP!B:B,NXT!A298)</f>
        <v>0</v>
      </c>
      <c r="K298">
        <f>SUMIFS(XUẤT!L:L,XUẤT!B:B,NXT!A298)</f>
        <v>0</v>
      </c>
      <c r="L298">
        <f t="shared" si="4"/>
        <v>0</v>
      </c>
    </row>
    <row r="299" spans="2:12">
      <c r="B299" t="str">
        <f>_xlfn.IFNA(VLOOKUP(A299,DSNXT!B:R,2,0),"")</f>
        <v/>
      </c>
      <c r="C299" t="str">
        <f>_xlfn.IFNA(VLOOKUP(A299,DSNXT!B:R,4,0),"")</f>
        <v/>
      </c>
      <c r="D299" t="str">
        <f>_xlfn.IFNA(VLOOKUP(A299,DSNXT!B:R,5,0),"")</f>
        <v/>
      </c>
      <c r="E299" t="str">
        <f>_xlfn.IFNA(VLOOKUP(A299,DSNXT!B:R,7,0),"")</f>
        <v/>
      </c>
      <c r="F299" t="str">
        <f>_xlfn.IFNA(VLOOKUP(A299,DSNXT!B:R,8,0),"")</f>
        <v/>
      </c>
      <c r="G299" t="str">
        <f>_xlfn.IFNA(VLOOKUP(A299,DSNXT!B:R,17,0),"")</f>
        <v/>
      </c>
      <c r="H299" t="str">
        <f>_xlfn.IFNA(VLOOKUP(A299,DSNXT!B:R,11,0),"")</f>
        <v/>
      </c>
      <c r="J299">
        <f>SUMIFS(NHẬP!L:L,NHẬP!B:B,NXT!A299)</f>
        <v>0</v>
      </c>
      <c r="K299">
        <f>SUMIFS(XUẤT!L:L,XUẤT!B:B,NXT!A299)</f>
        <v>0</v>
      </c>
      <c r="L299">
        <f t="shared" si="4"/>
        <v>0</v>
      </c>
    </row>
    <row r="300" spans="2:12">
      <c r="B300" t="str">
        <f>_xlfn.IFNA(VLOOKUP(A300,DSNXT!B:R,2,0),"")</f>
        <v/>
      </c>
      <c r="C300" t="str">
        <f>_xlfn.IFNA(VLOOKUP(A300,DSNXT!B:R,4,0),"")</f>
        <v/>
      </c>
      <c r="D300" t="str">
        <f>_xlfn.IFNA(VLOOKUP(A300,DSNXT!B:R,5,0),"")</f>
        <v/>
      </c>
      <c r="E300" t="str">
        <f>_xlfn.IFNA(VLOOKUP(A300,DSNXT!B:R,7,0),"")</f>
        <v/>
      </c>
      <c r="F300" t="str">
        <f>_xlfn.IFNA(VLOOKUP(A300,DSNXT!B:R,8,0),"")</f>
        <v/>
      </c>
      <c r="G300" t="str">
        <f>_xlfn.IFNA(VLOOKUP(A300,DSNXT!B:R,17,0),"")</f>
        <v/>
      </c>
      <c r="H300" t="str">
        <f>_xlfn.IFNA(VLOOKUP(A300,DSNXT!B:R,11,0),"")</f>
        <v/>
      </c>
      <c r="J300">
        <f>SUMIFS(NHẬP!L:L,NHẬP!B:B,NXT!A300)</f>
        <v>0</v>
      </c>
      <c r="K300">
        <f>SUMIFS(XUẤT!L:L,XUẤT!B:B,NXT!A300)</f>
        <v>0</v>
      </c>
      <c r="L300">
        <f t="shared" si="4"/>
        <v>0</v>
      </c>
    </row>
    <row r="301" spans="2:12">
      <c r="B301" t="str">
        <f>_xlfn.IFNA(VLOOKUP(A301,DSNXT!B:R,2,0),"")</f>
        <v/>
      </c>
      <c r="C301" t="str">
        <f>_xlfn.IFNA(VLOOKUP(A301,DSNXT!B:R,4,0),"")</f>
        <v/>
      </c>
      <c r="D301" t="str">
        <f>_xlfn.IFNA(VLOOKUP(A301,DSNXT!B:R,5,0),"")</f>
        <v/>
      </c>
      <c r="E301" t="str">
        <f>_xlfn.IFNA(VLOOKUP(A301,DSNXT!B:R,7,0),"")</f>
        <v/>
      </c>
      <c r="F301" t="str">
        <f>_xlfn.IFNA(VLOOKUP(A301,DSNXT!B:R,8,0),"")</f>
        <v/>
      </c>
      <c r="G301" t="str">
        <f>_xlfn.IFNA(VLOOKUP(A301,DSNXT!B:R,17,0),"")</f>
        <v/>
      </c>
      <c r="H301" t="str">
        <f>_xlfn.IFNA(VLOOKUP(A301,DSNXT!B:R,11,0),"")</f>
        <v/>
      </c>
      <c r="J301">
        <f>SUMIFS(NHẬP!L:L,NHẬP!B:B,NXT!A301)</f>
        <v>0</v>
      </c>
      <c r="K301">
        <f>SUMIFS(XUẤT!L:L,XUẤT!B:B,NXT!A301)</f>
        <v>0</v>
      </c>
      <c r="L301">
        <f t="shared" si="4"/>
        <v>0</v>
      </c>
    </row>
    <row r="302" spans="2:12">
      <c r="B302" t="str">
        <f>_xlfn.IFNA(VLOOKUP(A302,DSNXT!B:R,2,0),"")</f>
        <v/>
      </c>
      <c r="C302" t="str">
        <f>_xlfn.IFNA(VLOOKUP(A302,DSNXT!B:R,4,0),"")</f>
        <v/>
      </c>
      <c r="D302" t="str">
        <f>_xlfn.IFNA(VLOOKUP(A302,DSNXT!B:R,5,0),"")</f>
        <v/>
      </c>
      <c r="E302" t="str">
        <f>_xlfn.IFNA(VLOOKUP(A302,DSNXT!B:R,7,0),"")</f>
        <v/>
      </c>
      <c r="F302" t="str">
        <f>_xlfn.IFNA(VLOOKUP(A302,DSNXT!B:R,8,0),"")</f>
        <v/>
      </c>
      <c r="G302" t="str">
        <f>_xlfn.IFNA(VLOOKUP(A302,DSNXT!B:R,17,0),"")</f>
        <v/>
      </c>
      <c r="H302" t="str">
        <f>_xlfn.IFNA(VLOOKUP(A302,DSNXT!B:R,11,0),"")</f>
        <v/>
      </c>
      <c r="J302">
        <f>SUMIFS(NHẬP!L:L,NHẬP!B:B,NXT!A302)</f>
        <v>0</v>
      </c>
      <c r="K302">
        <f>SUMIFS(XUẤT!L:L,XUẤT!B:B,NXT!A302)</f>
        <v>0</v>
      </c>
      <c r="L302">
        <f t="shared" si="4"/>
        <v>0</v>
      </c>
    </row>
    <row r="303" spans="2:12">
      <c r="B303" t="str">
        <f>_xlfn.IFNA(VLOOKUP(A303,DSNXT!B:R,2,0),"")</f>
        <v/>
      </c>
      <c r="C303" t="str">
        <f>_xlfn.IFNA(VLOOKUP(A303,DSNXT!B:R,4,0),"")</f>
        <v/>
      </c>
      <c r="D303" t="str">
        <f>_xlfn.IFNA(VLOOKUP(A303,DSNXT!B:R,5,0),"")</f>
        <v/>
      </c>
      <c r="E303" t="str">
        <f>_xlfn.IFNA(VLOOKUP(A303,DSNXT!B:R,7,0),"")</f>
        <v/>
      </c>
      <c r="F303" t="str">
        <f>_xlfn.IFNA(VLOOKUP(A303,DSNXT!B:R,8,0),"")</f>
        <v/>
      </c>
      <c r="G303" t="str">
        <f>_xlfn.IFNA(VLOOKUP(A303,DSNXT!B:R,17,0),"")</f>
        <v/>
      </c>
      <c r="H303" t="str">
        <f>_xlfn.IFNA(VLOOKUP(A303,DSNXT!B:R,11,0),"")</f>
        <v/>
      </c>
      <c r="J303">
        <f>SUMIFS(NHẬP!L:L,NHẬP!B:B,NXT!A303)</f>
        <v>0</v>
      </c>
      <c r="K303">
        <f>SUMIFS(XUẤT!L:L,XUẤT!B:B,NXT!A303)</f>
        <v>0</v>
      </c>
      <c r="L303">
        <f t="shared" si="4"/>
        <v>0</v>
      </c>
    </row>
    <row r="304" spans="2:12">
      <c r="B304" t="str">
        <f>_xlfn.IFNA(VLOOKUP(A304,DSNXT!B:R,2,0),"")</f>
        <v/>
      </c>
      <c r="C304" t="str">
        <f>_xlfn.IFNA(VLOOKUP(A304,DSNXT!B:R,4,0),"")</f>
        <v/>
      </c>
      <c r="D304" t="str">
        <f>_xlfn.IFNA(VLOOKUP(A304,DSNXT!B:R,5,0),"")</f>
        <v/>
      </c>
      <c r="E304" t="str">
        <f>_xlfn.IFNA(VLOOKUP(A304,DSNXT!B:R,7,0),"")</f>
        <v/>
      </c>
      <c r="F304" t="str">
        <f>_xlfn.IFNA(VLOOKUP(A304,DSNXT!B:R,8,0),"")</f>
        <v/>
      </c>
      <c r="G304" t="str">
        <f>_xlfn.IFNA(VLOOKUP(A304,DSNXT!B:R,17,0),"")</f>
        <v/>
      </c>
      <c r="H304" t="str">
        <f>_xlfn.IFNA(VLOOKUP(A304,DSNXT!B:R,11,0),"")</f>
        <v/>
      </c>
      <c r="J304">
        <f>SUMIFS(NHẬP!L:L,NHẬP!B:B,NXT!A304)</f>
        <v>0</v>
      </c>
      <c r="K304">
        <f>SUMIFS(XUẤT!L:L,XUẤT!B:B,NXT!A304)</f>
        <v>0</v>
      </c>
      <c r="L304">
        <f t="shared" si="4"/>
        <v>0</v>
      </c>
    </row>
    <row r="305" spans="2:12">
      <c r="B305" t="str">
        <f>_xlfn.IFNA(VLOOKUP(A305,DSNXT!B:R,2,0),"")</f>
        <v/>
      </c>
      <c r="C305" t="str">
        <f>_xlfn.IFNA(VLOOKUP(A305,DSNXT!B:R,4,0),"")</f>
        <v/>
      </c>
      <c r="D305" t="str">
        <f>_xlfn.IFNA(VLOOKUP(A305,DSNXT!B:R,5,0),"")</f>
        <v/>
      </c>
      <c r="E305" t="str">
        <f>_xlfn.IFNA(VLOOKUP(A305,DSNXT!B:R,7,0),"")</f>
        <v/>
      </c>
      <c r="F305" t="str">
        <f>_xlfn.IFNA(VLOOKUP(A305,DSNXT!B:R,8,0),"")</f>
        <v/>
      </c>
      <c r="G305" t="str">
        <f>_xlfn.IFNA(VLOOKUP(A305,DSNXT!B:R,17,0),"")</f>
        <v/>
      </c>
      <c r="H305" t="str">
        <f>_xlfn.IFNA(VLOOKUP(A305,DSNXT!B:R,11,0),"")</f>
        <v/>
      </c>
      <c r="J305">
        <f>SUMIFS(NHẬP!L:L,NHẬP!B:B,NXT!A305)</f>
        <v>0</v>
      </c>
      <c r="K305">
        <f>SUMIFS(XUẤT!L:L,XUẤT!B:B,NXT!A305)</f>
        <v>0</v>
      </c>
      <c r="L305">
        <f t="shared" si="4"/>
        <v>0</v>
      </c>
    </row>
    <row r="306" spans="2:12">
      <c r="B306" t="str">
        <f>_xlfn.IFNA(VLOOKUP(A306,DSNXT!B:R,2,0),"")</f>
        <v/>
      </c>
      <c r="C306" t="str">
        <f>_xlfn.IFNA(VLOOKUP(A306,DSNXT!B:R,4,0),"")</f>
        <v/>
      </c>
      <c r="D306" t="str">
        <f>_xlfn.IFNA(VLOOKUP(A306,DSNXT!B:R,5,0),"")</f>
        <v/>
      </c>
      <c r="E306" t="str">
        <f>_xlfn.IFNA(VLOOKUP(A306,DSNXT!B:R,7,0),"")</f>
        <v/>
      </c>
      <c r="F306" t="str">
        <f>_xlfn.IFNA(VLOOKUP(A306,DSNXT!B:R,8,0),"")</f>
        <v/>
      </c>
      <c r="G306" t="str">
        <f>_xlfn.IFNA(VLOOKUP(A306,DSNXT!B:R,17,0),"")</f>
        <v/>
      </c>
      <c r="H306" t="str">
        <f>_xlfn.IFNA(VLOOKUP(A306,DSNXT!B:R,11,0),"")</f>
        <v/>
      </c>
      <c r="J306">
        <f>SUMIFS(NHẬP!L:L,NHẬP!B:B,NXT!A306)</f>
        <v>0</v>
      </c>
      <c r="K306">
        <f>SUMIFS(XUẤT!L:L,XUẤT!B:B,NXT!A306)</f>
        <v>0</v>
      </c>
      <c r="L306">
        <f t="shared" si="4"/>
        <v>0</v>
      </c>
    </row>
    <row r="307" spans="2:12">
      <c r="B307" t="str">
        <f>_xlfn.IFNA(VLOOKUP(A307,DSNXT!B:R,2,0),"")</f>
        <v/>
      </c>
      <c r="C307" t="str">
        <f>_xlfn.IFNA(VLOOKUP(A307,DSNXT!B:R,4,0),"")</f>
        <v/>
      </c>
      <c r="D307" t="str">
        <f>_xlfn.IFNA(VLOOKUP(A307,DSNXT!B:R,5,0),"")</f>
        <v/>
      </c>
      <c r="E307" t="str">
        <f>_xlfn.IFNA(VLOOKUP(A307,DSNXT!B:R,7,0),"")</f>
        <v/>
      </c>
      <c r="F307" t="str">
        <f>_xlfn.IFNA(VLOOKUP(A307,DSNXT!B:R,8,0),"")</f>
        <v/>
      </c>
      <c r="G307" t="str">
        <f>_xlfn.IFNA(VLOOKUP(A307,DSNXT!B:R,17,0),"")</f>
        <v/>
      </c>
      <c r="H307" t="str">
        <f>_xlfn.IFNA(VLOOKUP(A307,DSNXT!B:R,11,0),"")</f>
        <v/>
      </c>
      <c r="J307">
        <f>SUMIFS(NHẬP!L:L,NHẬP!B:B,NXT!A307)</f>
        <v>0</v>
      </c>
      <c r="K307">
        <f>SUMIFS(XUẤT!L:L,XUẤT!B:B,NXT!A307)</f>
        <v>0</v>
      </c>
      <c r="L307">
        <f t="shared" si="4"/>
        <v>0</v>
      </c>
    </row>
    <row r="308" spans="2:12">
      <c r="B308" t="str">
        <f>_xlfn.IFNA(VLOOKUP(A308,DSNXT!B:R,2,0),"")</f>
        <v/>
      </c>
      <c r="C308" t="str">
        <f>_xlfn.IFNA(VLOOKUP(A308,DSNXT!B:R,4,0),"")</f>
        <v/>
      </c>
      <c r="D308" t="str">
        <f>_xlfn.IFNA(VLOOKUP(A308,DSNXT!B:R,5,0),"")</f>
        <v/>
      </c>
      <c r="E308" t="str">
        <f>_xlfn.IFNA(VLOOKUP(A308,DSNXT!B:R,7,0),"")</f>
        <v/>
      </c>
      <c r="F308" t="str">
        <f>_xlfn.IFNA(VLOOKUP(A308,DSNXT!B:R,8,0),"")</f>
        <v/>
      </c>
      <c r="G308" t="str">
        <f>_xlfn.IFNA(VLOOKUP(A308,DSNXT!B:R,17,0),"")</f>
        <v/>
      </c>
      <c r="H308" t="str">
        <f>_xlfn.IFNA(VLOOKUP(A308,DSNXT!B:R,11,0),"")</f>
        <v/>
      </c>
      <c r="J308">
        <f>SUMIFS(NHẬP!L:L,NHẬP!B:B,NXT!A308)</f>
        <v>0</v>
      </c>
      <c r="K308">
        <f>SUMIFS(XUẤT!L:L,XUẤT!B:B,NXT!A308)</f>
        <v>0</v>
      </c>
      <c r="L308">
        <f t="shared" si="4"/>
        <v>0</v>
      </c>
    </row>
    <row r="309" spans="2:12">
      <c r="B309" t="str">
        <f>_xlfn.IFNA(VLOOKUP(A309,DSNXT!B:R,2,0),"")</f>
        <v/>
      </c>
      <c r="C309" t="str">
        <f>_xlfn.IFNA(VLOOKUP(A309,DSNXT!B:R,4,0),"")</f>
        <v/>
      </c>
      <c r="D309" t="str">
        <f>_xlfn.IFNA(VLOOKUP(A309,DSNXT!B:R,5,0),"")</f>
        <v/>
      </c>
      <c r="E309" t="str">
        <f>_xlfn.IFNA(VLOOKUP(A309,DSNXT!B:R,7,0),"")</f>
        <v/>
      </c>
      <c r="F309" t="str">
        <f>_xlfn.IFNA(VLOOKUP(A309,DSNXT!B:R,8,0),"")</f>
        <v/>
      </c>
      <c r="G309" t="str">
        <f>_xlfn.IFNA(VLOOKUP(A309,DSNXT!B:R,17,0),"")</f>
        <v/>
      </c>
      <c r="H309" t="str">
        <f>_xlfn.IFNA(VLOOKUP(A309,DSNXT!B:R,11,0),"")</f>
        <v/>
      </c>
      <c r="J309">
        <f>SUMIFS(NHẬP!L:L,NHẬP!B:B,NXT!A309)</f>
        <v>0</v>
      </c>
      <c r="K309">
        <f>SUMIFS(XUẤT!L:L,XUẤT!B:B,NXT!A309)</f>
        <v>0</v>
      </c>
      <c r="L309">
        <f t="shared" si="4"/>
        <v>0</v>
      </c>
    </row>
    <row r="310" spans="2:12">
      <c r="B310" t="str">
        <f>_xlfn.IFNA(VLOOKUP(A310,DSNXT!B:R,2,0),"")</f>
        <v/>
      </c>
      <c r="C310" t="str">
        <f>_xlfn.IFNA(VLOOKUP(A310,DSNXT!B:R,4,0),"")</f>
        <v/>
      </c>
      <c r="D310" t="str">
        <f>_xlfn.IFNA(VLOOKUP(A310,DSNXT!B:R,5,0),"")</f>
        <v/>
      </c>
      <c r="E310" t="str">
        <f>_xlfn.IFNA(VLOOKUP(A310,DSNXT!B:R,7,0),"")</f>
        <v/>
      </c>
      <c r="F310" t="str">
        <f>_xlfn.IFNA(VLOOKUP(A310,DSNXT!B:R,8,0),"")</f>
        <v/>
      </c>
      <c r="G310" t="str">
        <f>_xlfn.IFNA(VLOOKUP(A310,DSNXT!B:R,17,0),"")</f>
        <v/>
      </c>
      <c r="H310" t="str">
        <f>_xlfn.IFNA(VLOOKUP(A310,DSNXT!B:R,11,0),"")</f>
        <v/>
      </c>
      <c r="J310">
        <f>SUMIFS(NHẬP!L:L,NHẬP!B:B,NXT!A310)</f>
        <v>0</v>
      </c>
      <c r="K310">
        <f>SUMIFS(XUẤT!L:L,XUẤT!B:B,NXT!A310)</f>
        <v>0</v>
      </c>
      <c r="L310">
        <f t="shared" si="4"/>
        <v>0</v>
      </c>
    </row>
    <row r="311" spans="2:12">
      <c r="B311" t="str">
        <f>_xlfn.IFNA(VLOOKUP(A311,DSNXT!B:R,2,0),"")</f>
        <v/>
      </c>
      <c r="C311" t="str">
        <f>_xlfn.IFNA(VLOOKUP(A311,DSNXT!B:R,4,0),"")</f>
        <v/>
      </c>
      <c r="D311" t="str">
        <f>_xlfn.IFNA(VLOOKUP(A311,DSNXT!B:R,5,0),"")</f>
        <v/>
      </c>
      <c r="E311" t="str">
        <f>_xlfn.IFNA(VLOOKUP(A311,DSNXT!B:R,7,0),"")</f>
        <v/>
      </c>
      <c r="F311" t="str">
        <f>_xlfn.IFNA(VLOOKUP(A311,DSNXT!B:R,8,0),"")</f>
        <v/>
      </c>
      <c r="G311" t="str">
        <f>_xlfn.IFNA(VLOOKUP(A311,DSNXT!B:R,17,0),"")</f>
        <v/>
      </c>
      <c r="H311" t="str">
        <f>_xlfn.IFNA(VLOOKUP(A311,DSNXT!B:R,11,0),"")</f>
        <v/>
      </c>
      <c r="J311">
        <f>SUMIFS(NHẬP!L:L,NHẬP!B:B,NXT!A311)</f>
        <v>0</v>
      </c>
      <c r="K311">
        <f>SUMIFS(XUẤT!L:L,XUẤT!B:B,NXT!A311)</f>
        <v>0</v>
      </c>
      <c r="L311">
        <f t="shared" si="4"/>
        <v>0</v>
      </c>
    </row>
    <row r="312" spans="2:12">
      <c r="B312" t="str">
        <f>_xlfn.IFNA(VLOOKUP(A312,DSNXT!B:R,2,0),"")</f>
        <v/>
      </c>
      <c r="C312" t="str">
        <f>_xlfn.IFNA(VLOOKUP(A312,DSNXT!B:R,4,0),"")</f>
        <v/>
      </c>
      <c r="D312" t="str">
        <f>_xlfn.IFNA(VLOOKUP(A312,DSNXT!B:R,5,0),"")</f>
        <v/>
      </c>
      <c r="E312" t="str">
        <f>_xlfn.IFNA(VLOOKUP(A312,DSNXT!B:R,7,0),"")</f>
        <v/>
      </c>
      <c r="F312" t="str">
        <f>_xlfn.IFNA(VLOOKUP(A312,DSNXT!B:R,8,0),"")</f>
        <v/>
      </c>
      <c r="G312" t="str">
        <f>_xlfn.IFNA(VLOOKUP(A312,DSNXT!B:R,17,0),"")</f>
        <v/>
      </c>
      <c r="H312" t="str">
        <f>_xlfn.IFNA(VLOOKUP(A312,DSNXT!B:R,11,0),"")</f>
        <v/>
      </c>
      <c r="J312">
        <f>SUMIFS(NHẬP!L:L,NHẬP!B:B,NXT!A312)</f>
        <v>0</v>
      </c>
      <c r="K312">
        <f>SUMIFS(XUẤT!L:L,XUẤT!B:B,NXT!A312)</f>
        <v>0</v>
      </c>
      <c r="L312">
        <f t="shared" si="4"/>
        <v>0</v>
      </c>
    </row>
    <row r="313" spans="2:12">
      <c r="B313" t="str">
        <f>_xlfn.IFNA(VLOOKUP(A313,DSNXT!B:R,2,0),"")</f>
        <v/>
      </c>
      <c r="C313" t="str">
        <f>_xlfn.IFNA(VLOOKUP(A313,DSNXT!B:R,4,0),"")</f>
        <v/>
      </c>
      <c r="D313" t="str">
        <f>_xlfn.IFNA(VLOOKUP(A313,DSNXT!B:R,5,0),"")</f>
        <v/>
      </c>
      <c r="E313" t="str">
        <f>_xlfn.IFNA(VLOOKUP(A313,DSNXT!B:R,7,0),"")</f>
        <v/>
      </c>
      <c r="F313" t="str">
        <f>_xlfn.IFNA(VLOOKUP(A313,DSNXT!B:R,8,0),"")</f>
        <v/>
      </c>
      <c r="G313" t="str">
        <f>_xlfn.IFNA(VLOOKUP(A313,DSNXT!B:R,17,0),"")</f>
        <v/>
      </c>
      <c r="H313" t="str">
        <f>_xlfn.IFNA(VLOOKUP(A313,DSNXT!B:R,11,0),"")</f>
        <v/>
      </c>
      <c r="J313">
        <f>SUMIFS(NHẬP!L:L,NHẬP!B:B,NXT!A313)</f>
        <v>0</v>
      </c>
      <c r="K313">
        <f>SUMIFS(XUẤT!L:L,XUẤT!B:B,NXT!A313)</f>
        <v>0</v>
      </c>
      <c r="L313">
        <f t="shared" si="4"/>
        <v>0</v>
      </c>
    </row>
    <row r="314" spans="2:12">
      <c r="B314" t="str">
        <f>_xlfn.IFNA(VLOOKUP(A314,DSNXT!B:R,2,0),"")</f>
        <v/>
      </c>
      <c r="C314" t="str">
        <f>_xlfn.IFNA(VLOOKUP(A314,DSNXT!B:R,4,0),"")</f>
        <v/>
      </c>
      <c r="D314" t="str">
        <f>_xlfn.IFNA(VLOOKUP(A314,DSNXT!B:R,5,0),"")</f>
        <v/>
      </c>
      <c r="E314" t="str">
        <f>_xlfn.IFNA(VLOOKUP(A314,DSNXT!B:R,7,0),"")</f>
        <v/>
      </c>
      <c r="F314" t="str">
        <f>_xlfn.IFNA(VLOOKUP(A314,DSNXT!B:R,8,0),"")</f>
        <v/>
      </c>
      <c r="G314" t="str">
        <f>_xlfn.IFNA(VLOOKUP(A314,DSNXT!B:R,17,0),"")</f>
        <v/>
      </c>
      <c r="H314" t="str">
        <f>_xlfn.IFNA(VLOOKUP(A314,DSNXT!B:R,11,0),"")</f>
        <v/>
      </c>
      <c r="J314">
        <f>SUMIFS(NHẬP!L:L,NHẬP!B:B,NXT!A314)</f>
        <v>0</v>
      </c>
      <c r="K314">
        <f>SUMIFS(XUẤT!L:L,XUẤT!B:B,NXT!A314)</f>
        <v>0</v>
      </c>
      <c r="L314">
        <f t="shared" si="4"/>
        <v>0</v>
      </c>
    </row>
    <row r="315" spans="2:12">
      <c r="B315" t="str">
        <f>_xlfn.IFNA(VLOOKUP(A315,DSNXT!B:R,2,0),"")</f>
        <v/>
      </c>
      <c r="C315" t="str">
        <f>_xlfn.IFNA(VLOOKUP(A315,DSNXT!B:R,4,0),"")</f>
        <v/>
      </c>
      <c r="D315" t="str">
        <f>_xlfn.IFNA(VLOOKUP(A315,DSNXT!B:R,5,0),"")</f>
        <v/>
      </c>
      <c r="E315" t="str">
        <f>_xlfn.IFNA(VLOOKUP(A315,DSNXT!B:R,7,0),"")</f>
        <v/>
      </c>
      <c r="F315" t="str">
        <f>_xlfn.IFNA(VLOOKUP(A315,DSNXT!B:R,8,0),"")</f>
        <v/>
      </c>
      <c r="G315" t="str">
        <f>_xlfn.IFNA(VLOOKUP(A315,DSNXT!B:R,17,0),"")</f>
        <v/>
      </c>
      <c r="H315" t="str">
        <f>_xlfn.IFNA(VLOOKUP(A315,DSNXT!B:R,11,0),"")</f>
        <v/>
      </c>
      <c r="J315">
        <f>SUMIFS(NHẬP!L:L,NHẬP!B:B,NXT!A315)</f>
        <v>0</v>
      </c>
      <c r="K315">
        <f>SUMIFS(XUẤT!L:L,XUẤT!B:B,NXT!A315)</f>
        <v>0</v>
      </c>
      <c r="L315">
        <f t="shared" si="4"/>
        <v>0</v>
      </c>
    </row>
    <row r="316" spans="2:12">
      <c r="B316" t="str">
        <f>_xlfn.IFNA(VLOOKUP(A316,DSNXT!B:R,2,0),"")</f>
        <v/>
      </c>
      <c r="C316" t="str">
        <f>_xlfn.IFNA(VLOOKUP(A316,DSNXT!B:R,4,0),"")</f>
        <v/>
      </c>
      <c r="D316" t="str">
        <f>_xlfn.IFNA(VLOOKUP(A316,DSNXT!B:R,5,0),"")</f>
        <v/>
      </c>
      <c r="E316" t="str">
        <f>_xlfn.IFNA(VLOOKUP(A316,DSNXT!B:R,7,0),"")</f>
        <v/>
      </c>
      <c r="F316" t="str">
        <f>_xlfn.IFNA(VLOOKUP(A316,DSNXT!B:R,8,0),"")</f>
        <v/>
      </c>
      <c r="G316" t="str">
        <f>_xlfn.IFNA(VLOOKUP(A316,DSNXT!B:R,17,0),"")</f>
        <v/>
      </c>
      <c r="H316" t="str">
        <f>_xlfn.IFNA(VLOOKUP(A316,DSNXT!B:R,11,0),"")</f>
        <v/>
      </c>
      <c r="J316">
        <f>SUMIFS(NHẬP!L:L,NHẬP!B:B,NXT!A316)</f>
        <v>0</v>
      </c>
      <c r="K316">
        <f>SUMIFS(XUẤT!L:L,XUẤT!B:B,NXT!A316)</f>
        <v>0</v>
      </c>
      <c r="L316">
        <f t="shared" si="4"/>
        <v>0</v>
      </c>
    </row>
    <row r="317" spans="2:12">
      <c r="B317" t="str">
        <f>_xlfn.IFNA(VLOOKUP(A317,DSNXT!B:R,2,0),"")</f>
        <v/>
      </c>
      <c r="C317" t="str">
        <f>_xlfn.IFNA(VLOOKUP(A317,DSNXT!B:R,4,0),"")</f>
        <v/>
      </c>
      <c r="D317" t="str">
        <f>_xlfn.IFNA(VLOOKUP(A317,DSNXT!B:R,5,0),"")</f>
        <v/>
      </c>
      <c r="E317" t="str">
        <f>_xlfn.IFNA(VLOOKUP(A317,DSNXT!B:R,7,0),"")</f>
        <v/>
      </c>
      <c r="F317" t="str">
        <f>_xlfn.IFNA(VLOOKUP(A317,DSNXT!B:R,8,0),"")</f>
        <v/>
      </c>
      <c r="G317" t="str">
        <f>_xlfn.IFNA(VLOOKUP(A317,DSNXT!B:R,17,0),"")</f>
        <v/>
      </c>
      <c r="H317" t="str">
        <f>_xlfn.IFNA(VLOOKUP(A317,DSNXT!B:R,11,0),"")</f>
        <v/>
      </c>
      <c r="J317">
        <f>SUMIFS(NHẬP!L:L,NHẬP!B:B,NXT!A317)</f>
        <v>0</v>
      </c>
      <c r="K317">
        <f>SUMIFS(XUẤT!L:L,XUẤT!B:B,NXT!A317)</f>
        <v>0</v>
      </c>
      <c r="L317">
        <f t="shared" si="4"/>
        <v>0</v>
      </c>
    </row>
    <row r="318" spans="2:12">
      <c r="B318" t="str">
        <f>_xlfn.IFNA(VLOOKUP(A318,DSNXT!B:R,2,0),"")</f>
        <v/>
      </c>
      <c r="C318" t="str">
        <f>_xlfn.IFNA(VLOOKUP(A318,DSNXT!B:R,4,0),"")</f>
        <v/>
      </c>
      <c r="D318" t="str">
        <f>_xlfn.IFNA(VLOOKUP(A318,DSNXT!B:R,5,0),"")</f>
        <v/>
      </c>
      <c r="E318" t="str">
        <f>_xlfn.IFNA(VLOOKUP(A318,DSNXT!B:R,7,0),"")</f>
        <v/>
      </c>
      <c r="F318" t="str">
        <f>_xlfn.IFNA(VLOOKUP(A318,DSNXT!B:R,8,0),"")</f>
        <v/>
      </c>
      <c r="G318" t="str">
        <f>_xlfn.IFNA(VLOOKUP(A318,DSNXT!B:R,17,0),"")</f>
        <v/>
      </c>
      <c r="H318" t="str">
        <f>_xlfn.IFNA(VLOOKUP(A318,DSNXT!B:R,11,0),"")</f>
        <v/>
      </c>
      <c r="J318">
        <f>SUMIFS(NHẬP!L:L,NHẬP!B:B,NXT!A318)</f>
        <v>0</v>
      </c>
      <c r="K318">
        <f>SUMIFS(XUẤT!L:L,XUẤT!B:B,NXT!A318)</f>
        <v>0</v>
      </c>
      <c r="L318">
        <f t="shared" si="4"/>
        <v>0</v>
      </c>
    </row>
    <row r="319" spans="2:12">
      <c r="B319" t="str">
        <f>_xlfn.IFNA(VLOOKUP(A319,DSNXT!B:R,2,0),"")</f>
        <v/>
      </c>
      <c r="C319" t="str">
        <f>_xlfn.IFNA(VLOOKUP(A319,DSNXT!B:R,4,0),"")</f>
        <v/>
      </c>
      <c r="D319" t="str">
        <f>_xlfn.IFNA(VLOOKUP(A319,DSNXT!B:R,5,0),"")</f>
        <v/>
      </c>
      <c r="E319" t="str">
        <f>_xlfn.IFNA(VLOOKUP(A319,DSNXT!B:R,7,0),"")</f>
        <v/>
      </c>
      <c r="F319" t="str">
        <f>_xlfn.IFNA(VLOOKUP(A319,DSNXT!B:R,8,0),"")</f>
        <v/>
      </c>
      <c r="G319" t="str">
        <f>_xlfn.IFNA(VLOOKUP(A319,DSNXT!B:R,17,0),"")</f>
        <v/>
      </c>
      <c r="H319" t="str">
        <f>_xlfn.IFNA(VLOOKUP(A319,DSNXT!B:R,11,0),"")</f>
        <v/>
      </c>
      <c r="J319">
        <f>SUMIFS(NHẬP!L:L,NHẬP!B:B,NXT!A319)</f>
        <v>0</v>
      </c>
      <c r="K319">
        <f>SUMIFS(XUẤT!L:L,XUẤT!B:B,NXT!A319)</f>
        <v>0</v>
      </c>
      <c r="L319">
        <f t="shared" si="4"/>
        <v>0</v>
      </c>
    </row>
    <row r="320" spans="2:12">
      <c r="B320" t="str">
        <f>_xlfn.IFNA(VLOOKUP(A320,DSNXT!B:R,2,0),"")</f>
        <v/>
      </c>
      <c r="C320" t="str">
        <f>_xlfn.IFNA(VLOOKUP(A320,DSNXT!B:R,4,0),"")</f>
        <v/>
      </c>
      <c r="D320" t="str">
        <f>_xlfn.IFNA(VLOOKUP(A320,DSNXT!B:R,5,0),"")</f>
        <v/>
      </c>
      <c r="E320" t="str">
        <f>_xlfn.IFNA(VLOOKUP(A320,DSNXT!B:R,7,0),"")</f>
        <v/>
      </c>
      <c r="F320" t="str">
        <f>_xlfn.IFNA(VLOOKUP(A320,DSNXT!B:R,8,0),"")</f>
        <v/>
      </c>
      <c r="G320" t="str">
        <f>_xlfn.IFNA(VLOOKUP(A320,DSNXT!B:R,17,0),"")</f>
        <v/>
      </c>
      <c r="H320" t="str">
        <f>_xlfn.IFNA(VLOOKUP(A320,DSNXT!B:R,11,0),"")</f>
        <v/>
      </c>
      <c r="J320">
        <f>SUMIFS(NHẬP!L:L,NHẬP!B:B,NXT!A320)</f>
        <v>0</v>
      </c>
      <c r="K320">
        <f>SUMIFS(XUẤT!L:L,XUẤT!B:B,NXT!A320)</f>
        <v>0</v>
      </c>
      <c r="L320">
        <f t="shared" si="4"/>
        <v>0</v>
      </c>
    </row>
    <row r="321" spans="2:12">
      <c r="B321" t="str">
        <f>_xlfn.IFNA(VLOOKUP(A321,DSNXT!B:R,2,0),"")</f>
        <v/>
      </c>
      <c r="C321" t="str">
        <f>_xlfn.IFNA(VLOOKUP(A321,DSNXT!B:R,4,0),"")</f>
        <v/>
      </c>
      <c r="D321" t="str">
        <f>_xlfn.IFNA(VLOOKUP(A321,DSNXT!B:R,5,0),"")</f>
        <v/>
      </c>
      <c r="E321" t="str">
        <f>_xlfn.IFNA(VLOOKUP(A321,DSNXT!B:R,7,0),"")</f>
        <v/>
      </c>
      <c r="F321" t="str">
        <f>_xlfn.IFNA(VLOOKUP(A321,DSNXT!B:R,8,0),"")</f>
        <v/>
      </c>
      <c r="G321" t="str">
        <f>_xlfn.IFNA(VLOOKUP(A321,DSNXT!B:R,17,0),"")</f>
        <v/>
      </c>
      <c r="H321" t="str">
        <f>_xlfn.IFNA(VLOOKUP(A321,DSNXT!B:R,11,0),"")</f>
        <v/>
      </c>
      <c r="J321">
        <f>SUMIFS(NHẬP!L:L,NHẬP!B:B,NXT!A321)</f>
        <v>0</v>
      </c>
      <c r="K321">
        <f>SUMIFS(XUẤT!L:L,XUẤT!B:B,NXT!A321)</f>
        <v>0</v>
      </c>
      <c r="L321">
        <f t="shared" si="4"/>
        <v>0</v>
      </c>
    </row>
    <row r="322" spans="2:12">
      <c r="B322" t="str">
        <f>_xlfn.IFNA(VLOOKUP(A322,DSNXT!B:R,2,0),"")</f>
        <v/>
      </c>
      <c r="C322" t="str">
        <f>_xlfn.IFNA(VLOOKUP(A322,DSNXT!B:R,4,0),"")</f>
        <v/>
      </c>
      <c r="D322" t="str">
        <f>_xlfn.IFNA(VLOOKUP(A322,DSNXT!B:R,5,0),"")</f>
        <v/>
      </c>
      <c r="E322" t="str">
        <f>_xlfn.IFNA(VLOOKUP(A322,DSNXT!B:R,7,0),"")</f>
        <v/>
      </c>
      <c r="F322" t="str">
        <f>_xlfn.IFNA(VLOOKUP(A322,DSNXT!B:R,8,0),"")</f>
        <v/>
      </c>
      <c r="G322" t="str">
        <f>_xlfn.IFNA(VLOOKUP(A322,DSNXT!B:R,17,0),"")</f>
        <v/>
      </c>
      <c r="H322" t="str">
        <f>_xlfn.IFNA(VLOOKUP(A322,DSNXT!B:R,11,0),"")</f>
        <v/>
      </c>
      <c r="J322">
        <f>SUMIFS(NHẬP!L:L,NHẬP!B:B,NXT!A322)</f>
        <v>0</v>
      </c>
      <c r="K322">
        <f>SUMIFS(XUẤT!L:L,XUẤT!B:B,NXT!A322)</f>
        <v>0</v>
      </c>
      <c r="L322">
        <f t="shared" si="4"/>
        <v>0</v>
      </c>
    </row>
    <row r="323" spans="2:12">
      <c r="B323" t="str">
        <f>_xlfn.IFNA(VLOOKUP(A323,DSNXT!B:R,2,0),"")</f>
        <v/>
      </c>
      <c r="C323" t="str">
        <f>_xlfn.IFNA(VLOOKUP(A323,DSNXT!B:R,4,0),"")</f>
        <v/>
      </c>
      <c r="D323" t="str">
        <f>_xlfn.IFNA(VLOOKUP(A323,DSNXT!B:R,5,0),"")</f>
        <v/>
      </c>
      <c r="E323" t="str">
        <f>_xlfn.IFNA(VLOOKUP(A323,DSNXT!B:R,7,0),"")</f>
        <v/>
      </c>
      <c r="F323" t="str">
        <f>_xlfn.IFNA(VLOOKUP(A323,DSNXT!B:R,8,0),"")</f>
        <v/>
      </c>
      <c r="G323" t="str">
        <f>_xlfn.IFNA(VLOOKUP(A323,DSNXT!B:R,17,0),"")</f>
        <v/>
      </c>
      <c r="H323" t="str">
        <f>_xlfn.IFNA(VLOOKUP(A323,DSNXT!B:R,11,0),"")</f>
        <v/>
      </c>
      <c r="J323">
        <f>SUMIFS(NHẬP!L:L,NHẬP!B:B,NXT!A323)</f>
        <v>0</v>
      </c>
      <c r="K323">
        <f>SUMIFS(XUẤT!L:L,XUẤT!B:B,NXT!A323)</f>
        <v>0</v>
      </c>
      <c r="L323">
        <f t="shared" ref="L323:L386" si="5">I323+J323-K323</f>
        <v>0</v>
      </c>
    </row>
    <row r="324" spans="2:12">
      <c r="B324" t="str">
        <f>_xlfn.IFNA(VLOOKUP(A324,DSNXT!B:R,2,0),"")</f>
        <v/>
      </c>
      <c r="C324" t="str">
        <f>_xlfn.IFNA(VLOOKUP(A324,DSNXT!B:R,4,0),"")</f>
        <v/>
      </c>
      <c r="D324" t="str">
        <f>_xlfn.IFNA(VLOOKUP(A324,DSNXT!B:R,5,0),"")</f>
        <v/>
      </c>
      <c r="E324" t="str">
        <f>_xlfn.IFNA(VLOOKUP(A324,DSNXT!B:R,7,0),"")</f>
        <v/>
      </c>
      <c r="F324" t="str">
        <f>_xlfn.IFNA(VLOOKUP(A324,DSNXT!B:R,8,0),"")</f>
        <v/>
      </c>
      <c r="G324" t="str">
        <f>_xlfn.IFNA(VLOOKUP(A324,DSNXT!B:R,17,0),"")</f>
        <v/>
      </c>
      <c r="H324" t="str">
        <f>_xlfn.IFNA(VLOOKUP(A324,DSNXT!B:R,11,0),"")</f>
        <v/>
      </c>
      <c r="J324">
        <f>SUMIFS(NHẬP!L:L,NHẬP!B:B,NXT!A324)</f>
        <v>0</v>
      </c>
      <c r="K324">
        <f>SUMIFS(XUẤT!L:L,XUẤT!B:B,NXT!A324)</f>
        <v>0</v>
      </c>
      <c r="L324">
        <f t="shared" si="5"/>
        <v>0</v>
      </c>
    </row>
    <row r="325" spans="2:12">
      <c r="B325" t="str">
        <f>_xlfn.IFNA(VLOOKUP(A325,DSNXT!B:R,2,0),"")</f>
        <v/>
      </c>
      <c r="C325" t="str">
        <f>_xlfn.IFNA(VLOOKUP(A325,DSNXT!B:R,4,0),"")</f>
        <v/>
      </c>
      <c r="D325" t="str">
        <f>_xlfn.IFNA(VLOOKUP(A325,DSNXT!B:R,5,0),"")</f>
        <v/>
      </c>
      <c r="E325" t="str">
        <f>_xlfn.IFNA(VLOOKUP(A325,DSNXT!B:R,7,0),"")</f>
        <v/>
      </c>
      <c r="F325" t="str">
        <f>_xlfn.IFNA(VLOOKUP(A325,DSNXT!B:R,8,0),"")</f>
        <v/>
      </c>
      <c r="G325" t="str">
        <f>_xlfn.IFNA(VLOOKUP(A325,DSNXT!B:R,17,0),"")</f>
        <v/>
      </c>
      <c r="H325" t="str">
        <f>_xlfn.IFNA(VLOOKUP(A325,DSNXT!B:R,11,0),"")</f>
        <v/>
      </c>
      <c r="J325">
        <f>SUMIFS(NHẬP!L:L,NHẬP!B:B,NXT!A325)</f>
        <v>0</v>
      </c>
      <c r="K325">
        <f>SUMIFS(XUẤT!L:L,XUẤT!B:B,NXT!A325)</f>
        <v>0</v>
      </c>
      <c r="L325">
        <f t="shared" si="5"/>
        <v>0</v>
      </c>
    </row>
    <row r="326" spans="2:12">
      <c r="B326" t="str">
        <f>_xlfn.IFNA(VLOOKUP(A326,DSNXT!B:R,2,0),"")</f>
        <v/>
      </c>
      <c r="C326" t="str">
        <f>_xlfn.IFNA(VLOOKUP(A326,DSNXT!B:R,4,0),"")</f>
        <v/>
      </c>
      <c r="D326" t="str">
        <f>_xlfn.IFNA(VLOOKUP(A326,DSNXT!B:R,5,0),"")</f>
        <v/>
      </c>
      <c r="E326" t="str">
        <f>_xlfn.IFNA(VLOOKUP(A326,DSNXT!B:R,7,0),"")</f>
        <v/>
      </c>
      <c r="F326" t="str">
        <f>_xlfn.IFNA(VLOOKUP(A326,DSNXT!B:R,8,0),"")</f>
        <v/>
      </c>
      <c r="G326" t="str">
        <f>_xlfn.IFNA(VLOOKUP(A326,DSNXT!B:R,17,0),"")</f>
        <v/>
      </c>
      <c r="H326" t="str">
        <f>_xlfn.IFNA(VLOOKUP(A326,DSNXT!B:R,11,0),"")</f>
        <v/>
      </c>
      <c r="J326">
        <f>SUMIFS(NHẬP!L:L,NHẬP!B:B,NXT!A326)</f>
        <v>0</v>
      </c>
      <c r="K326">
        <f>SUMIFS(XUẤT!L:L,XUẤT!B:B,NXT!A326)</f>
        <v>0</v>
      </c>
      <c r="L326">
        <f t="shared" si="5"/>
        <v>0</v>
      </c>
    </row>
    <row r="327" spans="2:12">
      <c r="B327" t="str">
        <f>_xlfn.IFNA(VLOOKUP(A327,DSNXT!B:R,2,0),"")</f>
        <v/>
      </c>
      <c r="C327" t="str">
        <f>_xlfn.IFNA(VLOOKUP(A327,DSNXT!B:R,4,0),"")</f>
        <v/>
      </c>
      <c r="D327" t="str">
        <f>_xlfn.IFNA(VLOOKUP(A327,DSNXT!B:R,5,0),"")</f>
        <v/>
      </c>
      <c r="E327" t="str">
        <f>_xlfn.IFNA(VLOOKUP(A327,DSNXT!B:R,7,0),"")</f>
        <v/>
      </c>
      <c r="F327" t="str">
        <f>_xlfn.IFNA(VLOOKUP(A327,DSNXT!B:R,8,0),"")</f>
        <v/>
      </c>
      <c r="G327" t="str">
        <f>_xlfn.IFNA(VLOOKUP(A327,DSNXT!B:R,17,0),"")</f>
        <v/>
      </c>
      <c r="H327" t="str">
        <f>_xlfn.IFNA(VLOOKUP(A327,DSNXT!B:R,11,0),"")</f>
        <v/>
      </c>
      <c r="J327">
        <f>SUMIFS(NHẬP!L:L,NHẬP!B:B,NXT!A327)</f>
        <v>0</v>
      </c>
      <c r="K327">
        <f>SUMIFS(XUẤT!L:L,XUẤT!B:B,NXT!A327)</f>
        <v>0</v>
      </c>
      <c r="L327">
        <f t="shared" si="5"/>
        <v>0</v>
      </c>
    </row>
    <row r="328" spans="2:12">
      <c r="B328" t="str">
        <f>_xlfn.IFNA(VLOOKUP(A328,DSNXT!B:R,2,0),"")</f>
        <v/>
      </c>
      <c r="C328" t="str">
        <f>_xlfn.IFNA(VLOOKUP(A328,DSNXT!B:R,4,0),"")</f>
        <v/>
      </c>
      <c r="D328" t="str">
        <f>_xlfn.IFNA(VLOOKUP(A328,DSNXT!B:R,5,0),"")</f>
        <v/>
      </c>
      <c r="E328" t="str">
        <f>_xlfn.IFNA(VLOOKUP(A328,DSNXT!B:R,7,0),"")</f>
        <v/>
      </c>
      <c r="F328" t="str">
        <f>_xlfn.IFNA(VLOOKUP(A328,DSNXT!B:R,8,0),"")</f>
        <v/>
      </c>
      <c r="G328" t="str">
        <f>_xlfn.IFNA(VLOOKUP(A328,DSNXT!B:R,17,0),"")</f>
        <v/>
      </c>
      <c r="H328" t="str">
        <f>_xlfn.IFNA(VLOOKUP(A328,DSNXT!B:R,11,0),"")</f>
        <v/>
      </c>
      <c r="J328">
        <f>SUMIFS(NHẬP!L:L,NHẬP!B:B,NXT!A328)</f>
        <v>0</v>
      </c>
      <c r="K328">
        <f>SUMIFS(XUẤT!L:L,XUẤT!B:B,NXT!A328)</f>
        <v>0</v>
      </c>
      <c r="L328">
        <f t="shared" si="5"/>
        <v>0</v>
      </c>
    </row>
    <row r="329" spans="2:12">
      <c r="B329" t="str">
        <f>_xlfn.IFNA(VLOOKUP(A329,DSNXT!B:R,2,0),"")</f>
        <v/>
      </c>
      <c r="C329" t="str">
        <f>_xlfn.IFNA(VLOOKUP(A329,DSNXT!B:R,4,0),"")</f>
        <v/>
      </c>
      <c r="D329" t="str">
        <f>_xlfn.IFNA(VLOOKUP(A329,DSNXT!B:R,5,0),"")</f>
        <v/>
      </c>
      <c r="E329" t="str">
        <f>_xlfn.IFNA(VLOOKUP(A329,DSNXT!B:R,7,0),"")</f>
        <v/>
      </c>
      <c r="F329" t="str">
        <f>_xlfn.IFNA(VLOOKUP(A329,DSNXT!B:R,8,0),"")</f>
        <v/>
      </c>
      <c r="G329" t="str">
        <f>_xlfn.IFNA(VLOOKUP(A329,DSNXT!B:R,17,0),"")</f>
        <v/>
      </c>
      <c r="H329" t="str">
        <f>_xlfn.IFNA(VLOOKUP(A329,DSNXT!B:R,11,0),"")</f>
        <v/>
      </c>
      <c r="J329">
        <f>SUMIFS(NHẬP!L:L,NHẬP!B:B,NXT!A329)</f>
        <v>0</v>
      </c>
      <c r="K329">
        <f>SUMIFS(XUẤT!L:L,XUẤT!B:B,NXT!A329)</f>
        <v>0</v>
      </c>
      <c r="L329">
        <f t="shared" si="5"/>
        <v>0</v>
      </c>
    </row>
    <row r="330" spans="2:12">
      <c r="B330" t="str">
        <f>_xlfn.IFNA(VLOOKUP(A330,DSNXT!B:R,2,0),"")</f>
        <v/>
      </c>
      <c r="C330" t="str">
        <f>_xlfn.IFNA(VLOOKUP(A330,DSNXT!B:R,4,0),"")</f>
        <v/>
      </c>
      <c r="D330" t="str">
        <f>_xlfn.IFNA(VLOOKUP(A330,DSNXT!B:R,5,0),"")</f>
        <v/>
      </c>
      <c r="E330" t="str">
        <f>_xlfn.IFNA(VLOOKUP(A330,DSNXT!B:R,7,0),"")</f>
        <v/>
      </c>
      <c r="F330" t="str">
        <f>_xlfn.IFNA(VLOOKUP(A330,DSNXT!B:R,8,0),"")</f>
        <v/>
      </c>
      <c r="G330" t="str">
        <f>_xlfn.IFNA(VLOOKUP(A330,DSNXT!B:R,17,0),"")</f>
        <v/>
      </c>
      <c r="H330" t="str">
        <f>_xlfn.IFNA(VLOOKUP(A330,DSNXT!B:R,11,0),"")</f>
        <v/>
      </c>
      <c r="J330">
        <f>SUMIFS(NHẬP!L:L,NHẬP!B:B,NXT!A330)</f>
        <v>0</v>
      </c>
      <c r="K330">
        <f>SUMIFS(XUẤT!L:L,XUẤT!B:B,NXT!A330)</f>
        <v>0</v>
      </c>
      <c r="L330">
        <f t="shared" si="5"/>
        <v>0</v>
      </c>
    </row>
    <row r="331" spans="2:12">
      <c r="B331" t="str">
        <f>_xlfn.IFNA(VLOOKUP(A331,DSNXT!B:R,2,0),"")</f>
        <v/>
      </c>
      <c r="C331" t="str">
        <f>_xlfn.IFNA(VLOOKUP(A331,DSNXT!B:R,4,0),"")</f>
        <v/>
      </c>
      <c r="D331" t="str">
        <f>_xlfn.IFNA(VLOOKUP(A331,DSNXT!B:R,5,0),"")</f>
        <v/>
      </c>
      <c r="E331" t="str">
        <f>_xlfn.IFNA(VLOOKUP(A331,DSNXT!B:R,7,0),"")</f>
        <v/>
      </c>
      <c r="F331" t="str">
        <f>_xlfn.IFNA(VLOOKUP(A331,DSNXT!B:R,8,0),"")</f>
        <v/>
      </c>
      <c r="G331" t="str">
        <f>_xlfn.IFNA(VLOOKUP(A331,DSNXT!B:R,17,0),"")</f>
        <v/>
      </c>
      <c r="H331" t="str">
        <f>_xlfn.IFNA(VLOOKUP(A331,DSNXT!B:R,11,0),"")</f>
        <v/>
      </c>
      <c r="J331">
        <f>SUMIFS(NHẬP!L:L,NHẬP!B:B,NXT!A331)</f>
        <v>0</v>
      </c>
      <c r="K331">
        <f>SUMIFS(XUẤT!L:L,XUẤT!B:B,NXT!A331)</f>
        <v>0</v>
      </c>
      <c r="L331">
        <f t="shared" si="5"/>
        <v>0</v>
      </c>
    </row>
    <row r="332" spans="2:12">
      <c r="B332" t="str">
        <f>_xlfn.IFNA(VLOOKUP(A332,DSNXT!B:R,2,0),"")</f>
        <v/>
      </c>
      <c r="C332" t="str">
        <f>_xlfn.IFNA(VLOOKUP(A332,DSNXT!B:R,4,0),"")</f>
        <v/>
      </c>
      <c r="D332" t="str">
        <f>_xlfn.IFNA(VLOOKUP(A332,DSNXT!B:R,5,0),"")</f>
        <v/>
      </c>
      <c r="E332" t="str">
        <f>_xlfn.IFNA(VLOOKUP(A332,DSNXT!B:R,7,0),"")</f>
        <v/>
      </c>
      <c r="F332" t="str">
        <f>_xlfn.IFNA(VLOOKUP(A332,DSNXT!B:R,8,0),"")</f>
        <v/>
      </c>
      <c r="G332" t="str">
        <f>_xlfn.IFNA(VLOOKUP(A332,DSNXT!B:R,17,0),"")</f>
        <v/>
      </c>
      <c r="H332" t="str">
        <f>_xlfn.IFNA(VLOOKUP(A332,DSNXT!B:R,11,0),"")</f>
        <v/>
      </c>
      <c r="J332">
        <f>SUMIFS(NHẬP!L:L,NHẬP!B:B,NXT!A332)</f>
        <v>0</v>
      </c>
      <c r="K332">
        <f>SUMIFS(XUẤT!L:L,XUẤT!B:B,NXT!A332)</f>
        <v>0</v>
      </c>
      <c r="L332">
        <f t="shared" si="5"/>
        <v>0</v>
      </c>
    </row>
    <row r="333" spans="2:12">
      <c r="B333" t="str">
        <f>_xlfn.IFNA(VLOOKUP(A333,DSNXT!B:R,2,0),"")</f>
        <v/>
      </c>
      <c r="C333" t="str">
        <f>_xlfn.IFNA(VLOOKUP(A333,DSNXT!B:R,4,0),"")</f>
        <v/>
      </c>
      <c r="D333" t="str">
        <f>_xlfn.IFNA(VLOOKUP(A333,DSNXT!B:R,5,0),"")</f>
        <v/>
      </c>
      <c r="E333" t="str">
        <f>_xlfn.IFNA(VLOOKUP(A333,DSNXT!B:R,7,0),"")</f>
        <v/>
      </c>
      <c r="F333" t="str">
        <f>_xlfn.IFNA(VLOOKUP(A333,DSNXT!B:R,8,0),"")</f>
        <v/>
      </c>
      <c r="G333" t="str">
        <f>_xlfn.IFNA(VLOOKUP(A333,DSNXT!B:R,17,0),"")</f>
        <v/>
      </c>
      <c r="H333" t="str">
        <f>_xlfn.IFNA(VLOOKUP(A333,DSNXT!B:R,11,0),"")</f>
        <v/>
      </c>
      <c r="J333">
        <f>SUMIFS(NHẬP!L:L,NHẬP!B:B,NXT!A333)</f>
        <v>0</v>
      </c>
      <c r="K333">
        <f>SUMIFS(XUẤT!L:L,XUẤT!B:B,NXT!A333)</f>
        <v>0</v>
      </c>
      <c r="L333">
        <f t="shared" si="5"/>
        <v>0</v>
      </c>
    </row>
    <row r="334" spans="2:12">
      <c r="B334" t="str">
        <f>_xlfn.IFNA(VLOOKUP(A334,DSNXT!B:R,2,0),"")</f>
        <v/>
      </c>
      <c r="C334" t="str">
        <f>_xlfn.IFNA(VLOOKUP(A334,DSNXT!B:R,4,0),"")</f>
        <v/>
      </c>
      <c r="D334" t="str">
        <f>_xlfn.IFNA(VLOOKUP(A334,DSNXT!B:R,5,0),"")</f>
        <v/>
      </c>
      <c r="E334" t="str">
        <f>_xlfn.IFNA(VLOOKUP(A334,DSNXT!B:R,7,0),"")</f>
        <v/>
      </c>
      <c r="F334" t="str">
        <f>_xlfn.IFNA(VLOOKUP(A334,DSNXT!B:R,8,0),"")</f>
        <v/>
      </c>
      <c r="G334" t="str">
        <f>_xlfn.IFNA(VLOOKUP(A334,DSNXT!B:R,17,0),"")</f>
        <v/>
      </c>
      <c r="H334" t="str">
        <f>_xlfn.IFNA(VLOOKUP(A334,DSNXT!B:R,11,0),"")</f>
        <v/>
      </c>
      <c r="J334">
        <f>SUMIFS(NHẬP!L:L,NHẬP!B:B,NXT!A334)</f>
        <v>0</v>
      </c>
      <c r="K334">
        <f>SUMIFS(XUẤT!L:L,XUẤT!B:B,NXT!A334)</f>
        <v>0</v>
      </c>
      <c r="L334">
        <f t="shared" si="5"/>
        <v>0</v>
      </c>
    </row>
    <row r="335" spans="2:12">
      <c r="B335" t="str">
        <f>_xlfn.IFNA(VLOOKUP(A335,DSNXT!B:R,2,0),"")</f>
        <v/>
      </c>
      <c r="C335" t="str">
        <f>_xlfn.IFNA(VLOOKUP(A335,DSNXT!B:R,4,0),"")</f>
        <v/>
      </c>
      <c r="D335" t="str">
        <f>_xlfn.IFNA(VLOOKUP(A335,DSNXT!B:R,5,0),"")</f>
        <v/>
      </c>
      <c r="E335" t="str">
        <f>_xlfn.IFNA(VLOOKUP(A335,DSNXT!B:R,7,0),"")</f>
        <v/>
      </c>
      <c r="F335" t="str">
        <f>_xlfn.IFNA(VLOOKUP(A335,DSNXT!B:R,8,0),"")</f>
        <v/>
      </c>
      <c r="G335" t="str">
        <f>_xlfn.IFNA(VLOOKUP(A335,DSNXT!B:R,17,0),"")</f>
        <v/>
      </c>
      <c r="H335" t="str">
        <f>_xlfn.IFNA(VLOOKUP(A335,DSNXT!B:R,11,0),"")</f>
        <v/>
      </c>
      <c r="J335">
        <f>SUMIFS(NHẬP!L:L,NHẬP!B:B,NXT!A335)</f>
        <v>0</v>
      </c>
      <c r="K335">
        <f>SUMIFS(XUẤT!L:L,XUẤT!B:B,NXT!A335)</f>
        <v>0</v>
      </c>
      <c r="L335">
        <f t="shared" si="5"/>
        <v>0</v>
      </c>
    </row>
    <row r="336" spans="2:12">
      <c r="B336" t="str">
        <f>_xlfn.IFNA(VLOOKUP(A336,DSNXT!B:R,2,0),"")</f>
        <v/>
      </c>
      <c r="C336" t="str">
        <f>_xlfn.IFNA(VLOOKUP(A336,DSNXT!B:R,4,0),"")</f>
        <v/>
      </c>
      <c r="D336" t="str">
        <f>_xlfn.IFNA(VLOOKUP(A336,DSNXT!B:R,5,0),"")</f>
        <v/>
      </c>
      <c r="E336" t="str">
        <f>_xlfn.IFNA(VLOOKUP(A336,DSNXT!B:R,7,0),"")</f>
        <v/>
      </c>
      <c r="F336" t="str">
        <f>_xlfn.IFNA(VLOOKUP(A336,DSNXT!B:R,8,0),"")</f>
        <v/>
      </c>
      <c r="G336" t="str">
        <f>_xlfn.IFNA(VLOOKUP(A336,DSNXT!B:R,17,0),"")</f>
        <v/>
      </c>
      <c r="H336" t="str">
        <f>_xlfn.IFNA(VLOOKUP(A336,DSNXT!B:R,11,0),"")</f>
        <v/>
      </c>
      <c r="J336">
        <f>SUMIFS(NHẬP!L:L,NHẬP!B:B,NXT!A336)</f>
        <v>0</v>
      </c>
      <c r="K336">
        <f>SUMIFS(XUẤT!L:L,XUẤT!B:B,NXT!A336)</f>
        <v>0</v>
      </c>
      <c r="L336">
        <f t="shared" si="5"/>
        <v>0</v>
      </c>
    </row>
    <row r="337" spans="2:12">
      <c r="B337" t="str">
        <f>_xlfn.IFNA(VLOOKUP(A337,DSNXT!B:R,2,0),"")</f>
        <v/>
      </c>
      <c r="C337" t="str">
        <f>_xlfn.IFNA(VLOOKUP(A337,DSNXT!B:R,4,0),"")</f>
        <v/>
      </c>
      <c r="D337" t="str">
        <f>_xlfn.IFNA(VLOOKUP(A337,DSNXT!B:R,5,0),"")</f>
        <v/>
      </c>
      <c r="E337" t="str">
        <f>_xlfn.IFNA(VLOOKUP(A337,DSNXT!B:R,7,0),"")</f>
        <v/>
      </c>
      <c r="F337" t="str">
        <f>_xlfn.IFNA(VLOOKUP(A337,DSNXT!B:R,8,0),"")</f>
        <v/>
      </c>
      <c r="G337" t="str">
        <f>_xlfn.IFNA(VLOOKUP(A337,DSNXT!B:R,17,0),"")</f>
        <v/>
      </c>
      <c r="H337" t="str">
        <f>_xlfn.IFNA(VLOOKUP(A337,DSNXT!B:R,11,0),"")</f>
        <v/>
      </c>
      <c r="J337">
        <f>SUMIFS(NHẬP!L:L,NHẬP!B:B,NXT!A337)</f>
        <v>0</v>
      </c>
      <c r="K337">
        <f>SUMIFS(XUẤT!L:L,XUẤT!B:B,NXT!A337)</f>
        <v>0</v>
      </c>
      <c r="L337">
        <f t="shared" si="5"/>
        <v>0</v>
      </c>
    </row>
    <row r="338" spans="2:12">
      <c r="B338" t="str">
        <f>_xlfn.IFNA(VLOOKUP(A338,DSNXT!B:R,2,0),"")</f>
        <v/>
      </c>
      <c r="C338" t="str">
        <f>_xlfn.IFNA(VLOOKUP(A338,DSNXT!B:R,4,0),"")</f>
        <v/>
      </c>
      <c r="D338" t="str">
        <f>_xlfn.IFNA(VLOOKUP(A338,DSNXT!B:R,5,0),"")</f>
        <v/>
      </c>
      <c r="E338" t="str">
        <f>_xlfn.IFNA(VLOOKUP(A338,DSNXT!B:R,7,0),"")</f>
        <v/>
      </c>
      <c r="F338" t="str">
        <f>_xlfn.IFNA(VLOOKUP(A338,DSNXT!B:R,8,0),"")</f>
        <v/>
      </c>
      <c r="G338" t="str">
        <f>_xlfn.IFNA(VLOOKUP(A338,DSNXT!B:R,17,0),"")</f>
        <v/>
      </c>
      <c r="H338" t="str">
        <f>_xlfn.IFNA(VLOOKUP(A338,DSNXT!B:R,11,0),"")</f>
        <v/>
      </c>
      <c r="J338">
        <f>SUMIFS(NHẬP!L:L,NHẬP!B:B,NXT!A338)</f>
        <v>0</v>
      </c>
      <c r="K338">
        <f>SUMIFS(XUẤT!L:L,XUẤT!B:B,NXT!A338)</f>
        <v>0</v>
      </c>
      <c r="L338">
        <f t="shared" si="5"/>
        <v>0</v>
      </c>
    </row>
    <row r="339" spans="2:12">
      <c r="B339" t="str">
        <f>_xlfn.IFNA(VLOOKUP(A339,DSNXT!B:R,2,0),"")</f>
        <v/>
      </c>
      <c r="C339" t="str">
        <f>_xlfn.IFNA(VLOOKUP(A339,DSNXT!B:R,4,0),"")</f>
        <v/>
      </c>
      <c r="D339" t="str">
        <f>_xlfn.IFNA(VLOOKUP(A339,DSNXT!B:R,5,0),"")</f>
        <v/>
      </c>
      <c r="E339" t="str">
        <f>_xlfn.IFNA(VLOOKUP(A339,DSNXT!B:R,7,0),"")</f>
        <v/>
      </c>
      <c r="F339" t="str">
        <f>_xlfn.IFNA(VLOOKUP(A339,DSNXT!B:R,8,0),"")</f>
        <v/>
      </c>
      <c r="G339" t="str">
        <f>_xlfn.IFNA(VLOOKUP(A339,DSNXT!B:R,17,0),"")</f>
        <v/>
      </c>
      <c r="H339" t="str">
        <f>_xlfn.IFNA(VLOOKUP(A339,DSNXT!B:R,11,0),"")</f>
        <v/>
      </c>
      <c r="J339">
        <f>SUMIFS(NHẬP!L:L,NHẬP!B:B,NXT!A339)</f>
        <v>0</v>
      </c>
      <c r="K339">
        <f>SUMIFS(XUẤT!L:L,XUẤT!B:B,NXT!A339)</f>
        <v>0</v>
      </c>
      <c r="L339">
        <f t="shared" si="5"/>
        <v>0</v>
      </c>
    </row>
    <row r="340" spans="2:12">
      <c r="B340" t="str">
        <f>_xlfn.IFNA(VLOOKUP(A340,DSNXT!B:R,2,0),"")</f>
        <v/>
      </c>
      <c r="C340" t="str">
        <f>_xlfn.IFNA(VLOOKUP(A340,DSNXT!B:R,4,0),"")</f>
        <v/>
      </c>
      <c r="D340" t="str">
        <f>_xlfn.IFNA(VLOOKUP(A340,DSNXT!B:R,5,0),"")</f>
        <v/>
      </c>
      <c r="E340" t="str">
        <f>_xlfn.IFNA(VLOOKUP(A340,DSNXT!B:R,7,0),"")</f>
        <v/>
      </c>
      <c r="F340" t="str">
        <f>_xlfn.IFNA(VLOOKUP(A340,DSNXT!B:R,8,0),"")</f>
        <v/>
      </c>
      <c r="G340" t="str">
        <f>_xlfn.IFNA(VLOOKUP(A340,DSNXT!B:R,17,0),"")</f>
        <v/>
      </c>
      <c r="H340" t="str">
        <f>_xlfn.IFNA(VLOOKUP(A340,DSNXT!B:R,11,0),"")</f>
        <v/>
      </c>
      <c r="J340">
        <f>SUMIFS(NHẬP!L:L,NHẬP!B:B,NXT!A340)</f>
        <v>0</v>
      </c>
      <c r="K340">
        <f>SUMIFS(XUẤT!L:L,XUẤT!B:B,NXT!A340)</f>
        <v>0</v>
      </c>
      <c r="L340">
        <f t="shared" si="5"/>
        <v>0</v>
      </c>
    </row>
    <row r="341" spans="2:12">
      <c r="B341" t="str">
        <f>_xlfn.IFNA(VLOOKUP(A341,DSNXT!B:R,2,0),"")</f>
        <v/>
      </c>
      <c r="C341" t="str">
        <f>_xlfn.IFNA(VLOOKUP(A341,DSNXT!B:R,4,0),"")</f>
        <v/>
      </c>
      <c r="D341" t="str">
        <f>_xlfn.IFNA(VLOOKUP(A341,DSNXT!B:R,5,0),"")</f>
        <v/>
      </c>
      <c r="E341" t="str">
        <f>_xlfn.IFNA(VLOOKUP(A341,DSNXT!B:R,7,0),"")</f>
        <v/>
      </c>
      <c r="F341" t="str">
        <f>_xlfn.IFNA(VLOOKUP(A341,DSNXT!B:R,8,0),"")</f>
        <v/>
      </c>
      <c r="G341" t="str">
        <f>_xlfn.IFNA(VLOOKUP(A341,DSNXT!B:R,17,0),"")</f>
        <v/>
      </c>
      <c r="H341" t="str">
        <f>_xlfn.IFNA(VLOOKUP(A341,DSNXT!B:R,11,0),"")</f>
        <v/>
      </c>
      <c r="J341">
        <f>SUMIFS(NHẬP!L:L,NHẬP!B:B,NXT!A341)</f>
        <v>0</v>
      </c>
      <c r="K341">
        <f>SUMIFS(XUẤT!L:L,XUẤT!B:B,NXT!A341)</f>
        <v>0</v>
      </c>
      <c r="L341">
        <f t="shared" si="5"/>
        <v>0</v>
      </c>
    </row>
    <row r="342" spans="2:12">
      <c r="B342" t="str">
        <f>_xlfn.IFNA(VLOOKUP(A342,DSNXT!B:R,2,0),"")</f>
        <v/>
      </c>
      <c r="C342" t="str">
        <f>_xlfn.IFNA(VLOOKUP(A342,DSNXT!B:R,4,0),"")</f>
        <v/>
      </c>
      <c r="D342" t="str">
        <f>_xlfn.IFNA(VLOOKUP(A342,DSNXT!B:R,5,0),"")</f>
        <v/>
      </c>
      <c r="E342" t="str">
        <f>_xlfn.IFNA(VLOOKUP(A342,DSNXT!B:R,7,0),"")</f>
        <v/>
      </c>
      <c r="F342" t="str">
        <f>_xlfn.IFNA(VLOOKUP(A342,DSNXT!B:R,8,0),"")</f>
        <v/>
      </c>
      <c r="G342" t="str">
        <f>_xlfn.IFNA(VLOOKUP(A342,DSNXT!B:R,17,0),"")</f>
        <v/>
      </c>
      <c r="H342" t="str">
        <f>_xlfn.IFNA(VLOOKUP(A342,DSNXT!B:R,11,0),"")</f>
        <v/>
      </c>
      <c r="J342">
        <f>SUMIFS(NHẬP!L:L,NHẬP!B:B,NXT!A342)</f>
        <v>0</v>
      </c>
      <c r="K342">
        <f>SUMIFS(XUẤT!L:L,XUẤT!B:B,NXT!A342)</f>
        <v>0</v>
      </c>
      <c r="L342">
        <f t="shared" si="5"/>
        <v>0</v>
      </c>
    </row>
    <row r="343" spans="2:12">
      <c r="B343" t="str">
        <f>_xlfn.IFNA(VLOOKUP(A343,DSNXT!B:R,2,0),"")</f>
        <v/>
      </c>
      <c r="C343" t="str">
        <f>_xlfn.IFNA(VLOOKUP(A343,DSNXT!B:R,4,0),"")</f>
        <v/>
      </c>
      <c r="D343" t="str">
        <f>_xlfn.IFNA(VLOOKUP(A343,DSNXT!B:R,5,0),"")</f>
        <v/>
      </c>
      <c r="E343" t="str">
        <f>_xlfn.IFNA(VLOOKUP(A343,DSNXT!B:R,7,0),"")</f>
        <v/>
      </c>
      <c r="F343" t="str">
        <f>_xlfn.IFNA(VLOOKUP(A343,DSNXT!B:R,8,0),"")</f>
        <v/>
      </c>
      <c r="G343" t="str">
        <f>_xlfn.IFNA(VLOOKUP(A343,DSNXT!B:R,17,0),"")</f>
        <v/>
      </c>
      <c r="H343" t="str">
        <f>_xlfn.IFNA(VLOOKUP(A343,DSNXT!B:R,11,0),"")</f>
        <v/>
      </c>
      <c r="J343">
        <f>SUMIFS(NHẬP!L:L,NHẬP!B:B,NXT!A343)</f>
        <v>0</v>
      </c>
      <c r="K343">
        <f>SUMIFS(XUẤT!L:L,XUẤT!B:B,NXT!A343)</f>
        <v>0</v>
      </c>
      <c r="L343">
        <f t="shared" si="5"/>
        <v>0</v>
      </c>
    </row>
    <row r="344" spans="2:12">
      <c r="B344" t="str">
        <f>_xlfn.IFNA(VLOOKUP(A344,DSNXT!B:R,2,0),"")</f>
        <v/>
      </c>
      <c r="C344" t="str">
        <f>_xlfn.IFNA(VLOOKUP(A344,DSNXT!B:R,4,0),"")</f>
        <v/>
      </c>
      <c r="D344" t="str">
        <f>_xlfn.IFNA(VLOOKUP(A344,DSNXT!B:R,5,0),"")</f>
        <v/>
      </c>
      <c r="E344" t="str">
        <f>_xlfn.IFNA(VLOOKUP(A344,DSNXT!B:R,7,0),"")</f>
        <v/>
      </c>
      <c r="F344" t="str">
        <f>_xlfn.IFNA(VLOOKUP(A344,DSNXT!B:R,8,0),"")</f>
        <v/>
      </c>
      <c r="G344" t="str">
        <f>_xlfn.IFNA(VLOOKUP(A344,DSNXT!B:R,17,0),"")</f>
        <v/>
      </c>
      <c r="H344" t="str">
        <f>_xlfn.IFNA(VLOOKUP(A344,DSNXT!B:R,11,0),"")</f>
        <v/>
      </c>
      <c r="J344">
        <f>SUMIFS(NHẬP!L:L,NHẬP!B:B,NXT!A344)</f>
        <v>0</v>
      </c>
      <c r="K344">
        <f>SUMIFS(XUẤT!L:L,XUẤT!B:B,NXT!A344)</f>
        <v>0</v>
      </c>
      <c r="L344">
        <f t="shared" si="5"/>
        <v>0</v>
      </c>
    </row>
    <row r="345" spans="2:12">
      <c r="B345" t="str">
        <f>_xlfn.IFNA(VLOOKUP(A345,DSNXT!B:R,2,0),"")</f>
        <v/>
      </c>
      <c r="C345" t="str">
        <f>_xlfn.IFNA(VLOOKUP(A345,DSNXT!B:R,4,0),"")</f>
        <v/>
      </c>
      <c r="D345" t="str">
        <f>_xlfn.IFNA(VLOOKUP(A345,DSNXT!B:R,5,0),"")</f>
        <v/>
      </c>
      <c r="E345" t="str">
        <f>_xlfn.IFNA(VLOOKUP(A345,DSNXT!B:R,7,0),"")</f>
        <v/>
      </c>
      <c r="F345" t="str">
        <f>_xlfn.IFNA(VLOOKUP(A345,DSNXT!B:R,8,0),"")</f>
        <v/>
      </c>
      <c r="G345" t="str">
        <f>_xlfn.IFNA(VLOOKUP(A345,DSNXT!B:R,17,0),"")</f>
        <v/>
      </c>
      <c r="H345" t="str">
        <f>_xlfn.IFNA(VLOOKUP(A345,DSNXT!B:R,11,0),"")</f>
        <v/>
      </c>
      <c r="J345">
        <f>SUMIFS(NHẬP!L:L,NHẬP!B:B,NXT!A345)</f>
        <v>0</v>
      </c>
      <c r="K345">
        <f>SUMIFS(XUẤT!L:L,XUẤT!B:B,NXT!A345)</f>
        <v>0</v>
      </c>
      <c r="L345">
        <f t="shared" si="5"/>
        <v>0</v>
      </c>
    </row>
    <row r="346" spans="2:12">
      <c r="B346" t="str">
        <f>_xlfn.IFNA(VLOOKUP(A346,DSNXT!B:R,2,0),"")</f>
        <v/>
      </c>
      <c r="C346" t="str">
        <f>_xlfn.IFNA(VLOOKUP(A346,DSNXT!B:R,4,0),"")</f>
        <v/>
      </c>
      <c r="D346" t="str">
        <f>_xlfn.IFNA(VLOOKUP(A346,DSNXT!B:R,5,0),"")</f>
        <v/>
      </c>
      <c r="E346" t="str">
        <f>_xlfn.IFNA(VLOOKUP(A346,DSNXT!B:R,7,0),"")</f>
        <v/>
      </c>
      <c r="F346" t="str">
        <f>_xlfn.IFNA(VLOOKUP(A346,DSNXT!B:R,8,0),"")</f>
        <v/>
      </c>
      <c r="G346" t="str">
        <f>_xlfn.IFNA(VLOOKUP(A346,DSNXT!B:R,17,0),"")</f>
        <v/>
      </c>
      <c r="H346" t="str">
        <f>_xlfn.IFNA(VLOOKUP(A346,DSNXT!B:R,11,0),"")</f>
        <v/>
      </c>
      <c r="J346">
        <f>SUMIFS(NHẬP!L:L,NHẬP!B:B,NXT!A346)</f>
        <v>0</v>
      </c>
      <c r="K346">
        <f>SUMIFS(XUẤT!L:L,XUẤT!B:B,NXT!A346)</f>
        <v>0</v>
      </c>
      <c r="L346">
        <f t="shared" si="5"/>
        <v>0</v>
      </c>
    </row>
    <row r="347" spans="2:12">
      <c r="B347" t="str">
        <f>_xlfn.IFNA(VLOOKUP(A347,DSNXT!B:R,2,0),"")</f>
        <v/>
      </c>
      <c r="C347" t="str">
        <f>_xlfn.IFNA(VLOOKUP(A347,DSNXT!B:R,4,0),"")</f>
        <v/>
      </c>
      <c r="D347" t="str">
        <f>_xlfn.IFNA(VLOOKUP(A347,DSNXT!B:R,5,0),"")</f>
        <v/>
      </c>
      <c r="E347" t="str">
        <f>_xlfn.IFNA(VLOOKUP(A347,DSNXT!B:R,7,0),"")</f>
        <v/>
      </c>
      <c r="F347" t="str">
        <f>_xlfn.IFNA(VLOOKUP(A347,DSNXT!B:R,8,0),"")</f>
        <v/>
      </c>
      <c r="G347" t="str">
        <f>_xlfn.IFNA(VLOOKUP(A347,DSNXT!B:R,17,0),"")</f>
        <v/>
      </c>
      <c r="H347" t="str">
        <f>_xlfn.IFNA(VLOOKUP(A347,DSNXT!B:R,11,0),"")</f>
        <v/>
      </c>
      <c r="J347">
        <f>SUMIFS(NHẬP!L:L,NHẬP!B:B,NXT!A347)</f>
        <v>0</v>
      </c>
      <c r="K347">
        <f>SUMIFS(XUẤT!L:L,XUẤT!B:B,NXT!A347)</f>
        <v>0</v>
      </c>
      <c r="L347">
        <f t="shared" si="5"/>
        <v>0</v>
      </c>
    </row>
    <row r="348" spans="2:12">
      <c r="B348" t="str">
        <f>_xlfn.IFNA(VLOOKUP(A348,DSNXT!B:R,2,0),"")</f>
        <v/>
      </c>
      <c r="C348" t="str">
        <f>_xlfn.IFNA(VLOOKUP(A348,DSNXT!B:R,4,0),"")</f>
        <v/>
      </c>
      <c r="D348" t="str">
        <f>_xlfn.IFNA(VLOOKUP(A348,DSNXT!B:R,5,0),"")</f>
        <v/>
      </c>
      <c r="E348" t="str">
        <f>_xlfn.IFNA(VLOOKUP(A348,DSNXT!B:R,7,0),"")</f>
        <v/>
      </c>
      <c r="F348" t="str">
        <f>_xlfn.IFNA(VLOOKUP(A348,DSNXT!B:R,8,0),"")</f>
        <v/>
      </c>
      <c r="G348" t="str">
        <f>_xlfn.IFNA(VLOOKUP(A348,DSNXT!B:R,17,0),"")</f>
        <v/>
      </c>
      <c r="H348" t="str">
        <f>_xlfn.IFNA(VLOOKUP(A348,DSNXT!B:R,11,0),"")</f>
        <v/>
      </c>
      <c r="J348">
        <f>SUMIFS(NHẬP!L:L,NHẬP!B:B,NXT!A348)</f>
        <v>0</v>
      </c>
      <c r="K348">
        <f>SUMIFS(XUẤT!L:L,XUẤT!B:B,NXT!A348)</f>
        <v>0</v>
      </c>
      <c r="L348">
        <f t="shared" si="5"/>
        <v>0</v>
      </c>
    </row>
    <row r="349" spans="2:12">
      <c r="B349" t="str">
        <f>_xlfn.IFNA(VLOOKUP(A349,DSNXT!B:R,2,0),"")</f>
        <v/>
      </c>
      <c r="C349" t="str">
        <f>_xlfn.IFNA(VLOOKUP(A349,DSNXT!B:R,4,0),"")</f>
        <v/>
      </c>
      <c r="D349" t="str">
        <f>_xlfn.IFNA(VLOOKUP(A349,DSNXT!B:R,5,0),"")</f>
        <v/>
      </c>
      <c r="E349" t="str">
        <f>_xlfn.IFNA(VLOOKUP(A349,DSNXT!B:R,7,0),"")</f>
        <v/>
      </c>
      <c r="F349" t="str">
        <f>_xlfn.IFNA(VLOOKUP(A349,DSNXT!B:R,8,0),"")</f>
        <v/>
      </c>
      <c r="G349" t="str">
        <f>_xlfn.IFNA(VLOOKUP(A349,DSNXT!B:R,17,0),"")</f>
        <v/>
      </c>
      <c r="H349" t="str">
        <f>_xlfn.IFNA(VLOOKUP(A349,DSNXT!B:R,11,0),"")</f>
        <v/>
      </c>
      <c r="J349">
        <f>SUMIFS(NHẬP!L:L,NHẬP!B:B,NXT!A349)</f>
        <v>0</v>
      </c>
      <c r="K349">
        <f>SUMIFS(XUẤT!L:L,XUẤT!B:B,NXT!A349)</f>
        <v>0</v>
      </c>
      <c r="L349">
        <f t="shared" si="5"/>
        <v>0</v>
      </c>
    </row>
    <row r="350" spans="2:12">
      <c r="B350" t="str">
        <f>_xlfn.IFNA(VLOOKUP(A350,DSNXT!B:R,2,0),"")</f>
        <v/>
      </c>
      <c r="C350" t="str">
        <f>_xlfn.IFNA(VLOOKUP(A350,DSNXT!B:R,4,0),"")</f>
        <v/>
      </c>
      <c r="D350" t="str">
        <f>_xlfn.IFNA(VLOOKUP(A350,DSNXT!B:R,5,0),"")</f>
        <v/>
      </c>
      <c r="E350" t="str">
        <f>_xlfn.IFNA(VLOOKUP(A350,DSNXT!B:R,7,0),"")</f>
        <v/>
      </c>
      <c r="F350" t="str">
        <f>_xlfn.IFNA(VLOOKUP(A350,DSNXT!B:R,8,0),"")</f>
        <v/>
      </c>
      <c r="G350" t="str">
        <f>_xlfn.IFNA(VLOOKUP(A350,DSNXT!B:R,17,0),"")</f>
        <v/>
      </c>
      <c r="H350" t="str">
        <f>_xlfn.IFNA(VLOOKUP(A350,DSNXT!B:R,11,0),"")</f>
        <v/>
      </c>
      <c r="J350">
        <f>SUMIFS(NHẬP!L:L,NHẬP!B:B,NXT!A350)</f>
        <v>0</v>
      </c>
      <c r="K350">
        <f>SUMIFS(XUẤT!L:L,XUẤT!B:B,NXT!A350)</f>
        <v>0</v>
      </c>
      <c r="L350">
        <f t="shared" si="5"/>
        <v>0</v>
      </c>
    </row>
    <row r="351" spans="2:12">
      <c r="B351" t="str">
        <f>_xlfn.IFNA(VLOOKUP(A351,DSNXT!B:R,2,0),"")</f>
        <v/>
      </c>
      <c r="C351" t="str">
        <f>_xlfn.IFNA(VLOOKUP(A351,DSNXT!B:R,4,0),"")</f>
        <v/>
      </c>
      <c r="D351" t="str">
        <f>_xlfn.IFNA(VLOOKUP(A351,DSNXT!B:R,5,0),"")</f>
        <v/>
      </c>
      <c r="E351" t="str">
        <f>_xlfn.IFNA(VLOOKUP(A351,DSNXT!B:R,7,0),"")</f>
        <v/>
      </c>
      <c r="F351" t="str">
        <f>_xlfn.IFNA(VLOOKUP(A351,DSNXT!B:R,8,0),"")</f>
        <v/>
      </c>
      <c r="G351" t="str">
        <f>_xlfn.IFNA(VLOOKUP(A351,DSNXT!B:R,17,0),"")</f>
        <v/>
      </c>
      <c r="H351" t="str">
        <f>_xlfn.IFNA(VLOOKUP(A351,DSNXT!B:R,11,0),"")</f>
        <v/>
      </c>
      <c r="J351">
        <f>SUMIFS(NHẬP!L:L,NHẬP!B:B,NXT!A351)</f>
        <v>0</v>
      </c>
      <c r="K351">
        <f>SUMIFS(XUẤT!L:L,XUẤT!B:B,NXT!A351)</f>
        <v>0</v>
      </c>
      <c r="L351">
        <f t="shared" si="5"/>
        <v>0</v>
      </c>
    </row>
    <row r="352" spans="2:12">
      <c r="B352" t="str">
        <f>_xlfn.IFNA(VLOOKUP(A352,DSNXT!B:R,2,0),"")</f>
        <v/>
      </c>
      <c r="C352" t="str">
        <f>_xlfn.IFNA(VLOOKUP(A352,DSNXT!B:R,4,0),"")</f>
        <v/>
      </c>
      <c r="D352" t="str">
        <f>_xlfn.IFNA(VLOOKUP(A352,DSNXT!B:R,5,0),"")</f>
        <v/>
      </c>
      <c r="E352" t="str">
        <f>_xlfn.IFNA(VLOOKUP(A352,DSNXT!B:R,7,0),"")</f>
        <v/>
      </c>
      <c r="F352" t="str">
        <f>_xlfn.IFNA(VLOOKUP(A352,DSNXT!B:R,8,0),"")</f>
        <v/>
      </c>
      <c r="G352" t="str">
        <f>_xlfn.IFNA(VLOOKUP(A352,DSNXT!B:R,17,0),"")</f>
        <v/>
      </c>
      <c r="H352" t="str">
        <f>_xlfn.IFNA(VLOOKUP(A352,DSNXT!B:R,11,0),"")</f>
        <v/>
      </c>
      <c r="J352">
        <f>SUMIFS(NHẬP!L:L,NHẬP!B:B,NXT!A352)</f>
        <v>0</v>
      </c>
      <c r="K352">
        <f>SUMIFS(XUẤT!L:L,XUẤT!B:B,NXT!A352)</f>
        <v>0</v>
      </c>
      <c r="L352">
        <f t="shared" si="5"/>
        <v>0</v>
      </c>
    </row>
    <row r="353" spans="2:12">
      <c r="B353" t="str">
        <f>_xlfn.IFNA(VLOOKUP(A353,DSNXT!B:R,2,0),"")</f>
        <v/>
      </c>
      <c r="C353" t="str">
        <f>_xlfn.IFNA(VLOOKUP(A353,DSNXT!B:R,4,0),"")</f>
        <v/>
      </c>
      <c r="D353" t="str">
        <f>_xlfn.IFNA(VLOOKUP(A353,DSNXT!B:R,5,0),"")</f>
        <v/>
      </c>
      <c r="E353" t="str">
        <f>_xlfn.IFNA(VLOOKUP(A353,DSNXT!B:R,7,0),"")</f>
        <v/>
      </c>
      <c r="F353" t="str">
        <f>_xlfn.IFNA(VLOOKUP(A353,DSNXT!B:R,8,0),"")</f>
        <v/>
      </c>
      <c r="G353" t="str">
        <f>_xlfn.IFNA(VLOOKUP(A353,DSNXT!B:R,17,0),"")</f>
        <v/>
      </c>
      <c r="H353" t="str">
        <f>_xlfn.IFNA(VLOOKUP(A353,DSNXT!B:R,11,0),"")</f>
        <v/>
      </c>
      <c r="J353">
        <f>SUMIFS(NHẬP!L:L,NHẬP!B:B,NXT!A353)</f>
        <v>0</v>
      </c>
      <c r="K353">
        <f>SUMIFS(XUẤT!L:L,XUẤT!B:B,NXT!A353)</f>
        <v>0</v>
      </c>
      <c r="L353">
        <f t="shared" si="5"/>
        <v>0</v>
      </c>
    </row>
    <row r="354" spans="2:12">
      <c r="B354" t="str">
        <f>_xlfn.IFNA(VLOOKUP(A354,DSNXT!B:R,2,0),"")</f>
        <v/>
      </c>
      <c r="C354" t="str">
        <f>_xlfn.IFNA(VLOOKUP(A354,DSNXT!B:R,4,0),"")</f>
        <v/>
      </c>
      <c r="D354" t="str">
        <f>_xlfn.IFNA(VLOOKUP(A354,DSNXT!B:R,5,0),"")</f>
        <v/>
      </c>
      <c r="E354" t="str">
        <f>_xlfn.IFNA(VLOOKUP(A354,DSNXT!B:R,7,0),"")</f>
        <v/>
      </c>
      <c r="F354" t="str">
        <f>_xlfn.IFNA(VLOOKUP(A354,DSNXT!B:R,8,0),"")</f>
        <v/>
      </c>
      <c r="G354" t="str">
        <f>_xlfn.IFNA(VLOOKUP(A354,DSNXT!B:R,17,0),"")</f>
        <v/>
      </c>
      <c r="H354" t="str">
        <f>_xlfn.IFNA(VLOOKUP(A354,DSNXT!B:R,11,0),"")</f>
        <v/>
      </c>
      <c r="J354">
        <f>SUMIFS(NHẬP!L:L,NHẬP!B:B,NXT!A354)</f>
        <v>0</v>
      </c>
      <c r="K354">
        <f>SUMIFS(XUẤT!L:L,XUẤT!B:B,NXT!A354)</f>
        <v>0</v>
      </c>
      <c r="L354">
        <f t="shared" si="5"/>
        <v>0</v>
      </c>
    </row>
    <row r="355" spans="2:12">
      <c r="B355" t="str">
        <f>_xlfn.IFNA(VLOOKUP(A355,DSNXT!B:R,2,0),"")</f>
        <v/>
      </c>
      <c r="C355" t="str">
        <f>_xlfn.IFNA(VLOOKUP(A355,DSNXT!B:R,4,0),"")</f>
        <v/>
      </c>
      <c r="D355" t="str">
        <f>_xlfn.IFNA(VLOOKUP(A355,DSNXT!B:R,5,0),"")</f>
        <v/>
      </c>
      <c r="E355" t="str">
        <f>_xlfn.IFNA(VLOOKUP(A355,DSNXT!B:R,7,0),"")</f>
        <v/>
      </c>
      <c r="F355" t="str">
        <f>_xlfn.IFNA(VLOOKUP(A355,DSNXT!B:R,8,0),"")</f>
        <v/>
      </c>
      <c r="G355" t="str">
        <f>_xlfn.IFNA(VLOOKUP(A355,DSNXT!B:R,17,0),"")</f>
        <v/>
      </c>
      <c r="H355" t="str">
        <f>_xlfn.IFNA(VLOOKUP(A355,DSNXT!B:R,11,0),"")</f>
        <v/>
      </c>
      <c r="J355">
        <f>SUMIFS(NHẬP!L:L,NHẬP!B:B,NXT!A355)</f>
        <v>0</v>
      </c>
      <c r="K355">
        <f>SUMIFS(XUẤT!L:L,XUẤT!B:B,NXT!A355)</f>
        <v>0</v>
      </c>
      <c r="L355">
        <f t="shared" si="5"/>
        <v>0</v>
      </c>
    </row>
    <row r="356" spans="2:12">
      <c r="B356" t="str">
        <f>_xlfn.IFNA(VLOOKUP(A356,DSNXT!B:R,2,0),"")</f>
        <v/>
      </c>
      <c r="C356" t="str">
        <f>_xlfn.IFNA(VLOOKUP(A356,DSNXT!B:R,4,0),"")</f>
        <v/>
      </c>
      <c r="D356" t="str">
        <f>_xlfn.IFNA(VLOOKUP(A356,DSNXT!B:R,5,0),"")</f>
        <v/>
      </c>
      <c r="E356" t="str">
        <f>_xlfn.IFNA(VLOOKUP(A356,DSNXT!B:R,7,0),"")</f>
        <v/>
      </c>
      <c r="F356" t="str">
        <f>_xlfn.IFNA(VLOOKUP(A356,DSNXT!B:R,8,0),"")</f>
        <v/>
      </c>
      <c r="G356" t="str">
        <f>_xlfn.IFNA(VLOOKUP(A356,DSNXT!B:R,17,0),"")</f>
        <v/>
      </c>
      <c r="H356" t="str">
        <f>_xlfn.IFNA(VLOOKUP(A356,DSNXT!B:R,11,0),"")</f>
        <v/>
      </c>
      <c r="J356">
        <f>SUMIFS(NHẬP!L:L,NHẬP!B:B,NXT!A356)</f>
        <v>0</v>
      </c>
      <c r="K356">
        <f>SUMIFS(XUẤT!L:L,XUẤT!B:B,NXT!A356)</f>
        <v>0</v>
      </c>
      <c r="L356">
        <f t="shared" si="5"/>
        <v>0</v>
      </c>
    </row>
    <row r="357" spans="2:12">
      <c r="B357" t="str">
        <f>_xlfn.IFNA(VLOOKUP(A357,DSNXT!B:R,2,0),"")</f>
        <v/>
      </c>
      <c r="C357" t="str">
        <f>_xlfn.IFNA(VLOOKUP(A357,DSNXT!B:R,4,0),"")</f>
        <v/>
      </c>
      <c r="D357" t="str">
        <f>_xlfn.IFNA(VLOOKUP(A357,DSNXT!B:R,5,0),"")</f>
        <v/>
      </c>
      <c r="E357" t="str">
        <f>_xlfn.IFNA(VLOOKUP(A357,DSNXT!B:R,7,0),"")</f>
        <v/>
      </c>
      <c r="F357" t="str">
        <f>_xlfn.IFNA(VLOOKUP(A357,DSNXT!B:R,8,0),"")</f>
        <v/>
      </c>
      <c r="G357" t="str">
        <f>_xlfn.IFNA(VLOOKUP(A357,DSNXT!B:R,17,0),"")</f>
        <v/>
      </c>
      <c r="H357" t="str">
        <f>_xlfn.IFNA(VLOOKUP(A357,DSNXT!B:R,11,0),"")</f>
        <v/>
      </c>
      <c r="J357">
        <f>SUMIFS(NHẬP!L:L,NHẬP!B:B,NXT!A357)</f>
        <v>0</v>
      </c>
      <c r="K357">
        <f>SUMIFS(XUẤT!L:L,XUẤT!B:B,NXT!A357)</f>
        <v>0</v>
      </c>
      <c r="L357">
        <f t="shared" si="5"/>
        <v>0</v>
      </c>
    </row>
    <row r="358" spans="2:12">
      <c r="B358" t="str">
        <f>_xlfn.IFNA(VLOOKUP(A358,DSNXT!B:R,2,0),"")</f>
        <v/>
      </c>
      <c r="C358" t="str">
        <f>_xlfn.IFNA(VLOOKUP(A358,DSNXT!B:R,4,0),"")</f>
        <v/>
      </c>
      <c r="D358" t="str">
        <f>_xlfn.IFNA(VLOOKUP(A358,DSNXT!B:R,5,0),"")</f>
        <v/>
      </c>
      <c r="E358" t="str">
        <f>_xlfn.IFNA(VLOOKUP(A358,DSNXT!B:R,7,0),"")</f>
        <v/>
      </c>
      <c r="F358" t="str">
        <f>_xlfn.IFNA(VLOOKUP(A358,DSNXT!B:R,8,0),"")</f>
        <v/>
      </c>
      <c r="G358" t="str">
        <f>_xlfn.IFNA(VLOOKUP(A358,DSNXT!B:R,17,0),"")</f>
        <v/>
      </c>
      <c r="H358" t="str">
        <f>_xlfn.IFNA(VLOOKUP(A358,DSNXT!B:R,11,0),"")</f>
        <v/>
      </c>
      <c r="J358">
        <f>SUMIFS(NHẬP!L:L,NHẬP!B:B,NXT!A358)</f>
        <v>0</v>
      </c>
      <c r="K358">
        <f>SUMIFS(XUẤT!L:L,XUẤT!B:B,NXT!A358)</f>
        <v>0</v>
      </c>
      <c r="L358">
        <f t="shared" si="5"/>
        <v>0</v>
      </c>
    </row>
    <row r="359" spans="2:12">
      <c r="B359" t="str">
        <f>_xlfn.IFNA(VLOOKUP(A359,DSNXT!B:R,2,0),"")</f>
        <v/>
      </c>
      <c r="C359" t="str">
        <f>_xlfn.IFNA(VLOOKUP(A359,DSNXT!B:R,4,0),"")</f>
        <v/>
      </c>
      <c r="D359" t="str">
        <f>_xlfn.IFNA(VLOOKUP(A359,DSNXT!B:R,5,0),"")</f>
        <v/>
      </c>
      <c r="E359" t="str">
        <f>_xlfn.IFNA(VLOOKUP(A359,DSNXT!B:R,7,0),"")</f>
        <v/>
      </c>
      <c r="F359" t="str">
        <f>_xlfn.IFNA(VLOOKUP(A359,DSNXT!B:R,8,0),"")</f>
        <v/>
      </c>
      <c r="G359" t="str">
        <f>_xlfn.IFNA(VLOOKUP(A359,DSNXT!B:R,17,0),"")</f>
        <v/>
      </c>
      <c r="H359" t="str">
        <f>_xlfn.IFNA(VLOOKUP(A359,DSNXT!B:R,11,0),"")</f>
        <v/>
      </c>
      <c r="J359">
        <f>SUMIFS(NHẬP!L:L,NHẬP!B:B,NXT!A359)</f>
        <v>0</v>
      </c>
      <c r="K359">
        <f>SUMIFS(XUẤT!L:L,XUẤT!B:B,NXT!A359)</f>
        <v>0</v>
      </c>
      <c r="L359">
        <f t="shared" si="5"/>
        <v>0</v>
      </c>
    </row>
    <row r="360" spans="2:12">
      <c r="B360" t="str">
        <f>_xlfn.IFNA(VLOOKUP(A360,DSNXT!B:R,2,0),"")</f>
        <v/>
      </c>
      <c r="C360" t="str">
        <f>_xlfn.IFNA(VLOOKUP(A360,DSNXT!B:R,4,0),"")</f>
        <v/>
      </c>
      <c r="D360" t="str">
        <f>_xlfn.IFNA(VLOOKUP(A360,DSNXT!B:R,5,0),"")</f>
        <v/>
      </c>
      <c r="E360" t="str">
        <f>_xlfn.IFNA(VLOOKUP(A360,DSNXT!B:R,7,0),"")</f>
        <v/>
      </c>
      <c r="F360" t="str">
        <f>_xlfn.IFNA(VLOOKUP(A360,DSNXT!B:R,8,0),"")</f>
        <v/>
      </c>
      <c r="G360" t="str">
        <f>_xlfn.IFNA(VLOOKUP(A360,DSNXT!B:R,17,0),"")</f>
        <v/>
      </c>
      <c r="H360" t="str">
        <f>_xlfn.IFNA(VLOOKUP(A360,DSNXT!B:R,11,0),"")</f>
        <v/>
      </c>
      <c r="J360">
        <f>SUMIFS(NHẬP!L:L,NHẬP!B:B,NXT!A360)</f>
        <v>0</v>
      </c>
      <c r="K360">
        <f>SUMIFS(XUẤT!L:L,XUẤT!B:B,NXT!A360)</f>
        <v>0</v>
      </c>
      <c r="L360">
        <f t="shared" si="5"/>
        <v>0</v>
      </c>
    </row>
    <row r="361" spans="2:12">
      <c r="B361" t="str">
        <f>_xlfn.IFNA(VLOOKUP(A361,DSNXT!B:R,2,0),"")</f>
        <v/>
      </c>
      <c r="C361" t="str">
        <f>_xlfn.IFNA(VLOOKUP(A361,DSNXT!B:R,4,0),"")</f>
        <v/>
      </c>
      <c r="D361" t="str">
        <f>_xlfn.IFNA(VLOOKUP(A361,DSNXT!B:R,5,0),"")</f>
        <v/>
      </c>
      <c r="E361" t="str">
        <f>_xlfn.IFNA(VLOOKUP(A361,DSNXT!B:R,7,0),"")</f>
        <v/>
      </c>
      <c r="F361" t="str">
        <f>_xlfn.IFNA(VLOOKUP(A361,DSNXT!B:R,8,0),"")</f>
        <v/>
      </c>
      <c r="G361" t="str">
        <f>_xlfn.IFNA(VLOOKUP(A361,DSNXT!B:R,17,0),"")</f>
        <v/>
      </c>
      <c r="H361" t="str">
        <f>_xlfn.IFNA(VLOOKUP(A361,DSNXT!B:R,11,0),"")</f>
        <v/>
      </c>
      <c r="J361">
        <f>SUMIFS(NHẬP!L:L,NHẬP!B:B,NXT!A361)</f>
        <v>0</v>
      </c>
      <c r="K361">
        <f>SUMIFS(XUẤT!L:L,XUẤT!B:B,NXT!A361)</f>
        <v>0</v>
      </c>
      <c r="L361">
        <f t="shared" si="5"/>
        <v>0</v>
      </c>
    </row>
    <row r="362" spans="2:12">
      <c r="B362" t="str">
        <f>_xlfn.IFNA(VLOOKUP(A362,DSNXT!B:R,2,0),"")</f>
        <v/>
      </c>
      <c r="C362" t="str">
        <f>_xlfn.IFNA(VLOOKUP(A362,DSNXT!B:R,4,0),"")</f>
        <v/>
      </c>
      <c r="D362" t="str">
        <f>_xlfn.IFNA(VLOOKUP(A362,DSNXT!B:R,5,0),"")</f>
        <v/>
      </c>
      <c r="E362" t="str">
        <f>_xlfn.IFNA(VLOOKUP(A362,DSNXT!B:R,7,0),"")</f>
        <v/>
      </c>
      <c r="F362" t="str">
        <f>_xlfn.IFNA(VLOOKUP(A362,DSNXT!B:R,8,0),"")</f>
        <v/>
      </c>
      <c r="G362" t="str">
        <f>_xlfn.IFNA(VLOOKUP(A362,DSNXT!B:R,17,0),"")</f>
        <v/>
      </c>
      <c r="H362" t="str">
        <f>_xlfn.IFNA(VLOOKUP(A362,DSNXT!B:R,11,0),"")</f>
        <v/>
      </c>
      <c r="J362">
        <f>SUMIFS(NHẬP!L:L,NHẬP!B:B,NXT!A362)</f>
        <v>0</v>
      </c>
      <c r="K362">
        <f>SUMIFS(XUẤT!L:L,XUẤT!B:B,NXT!A362)</f>
        <v>0</v>
      </c>
      <c r="L362">
        <f t="shared" si="5"/>
        <v>0</v>
      </c>
    </row>
    <row r="363" spans="2:12">
      <c r="B363" t="str">
        <f>_xlfn.IFNA(VLOOKUP(A363,DSNXT!B:R,2,0),"")</f>
        <v/>
      </c>
      <c r="C363" t="str">
        <f>_xlfn.IFNA(VLOOKUP(A363,DSNXT!B:R,4,0),"")</f>
        <v/>
      </c>
      <c r="D363" t="str">
        <f>_xlfn.IFNA(VLOOKUP(A363,DSNXT!B:R,5,0),"")</f>
        <v/>
      </c>
      <c r="E363" t="str">
        <f>_xlfn.IFNA(VLOOKUP(A363,DSNXT!B:R,7,0),"")</f>
        <v/>
      </c>
      <c r="F363" t="str">
        <f>_xlfn.IFNA(VLOOKUP(A363,DSNXT!B:R,8,0),"")</f>
        <v/>
      </c>
      <c r="G363" t="str">
        <f>_xlfn.IFNA(VLOOKUP(A363,DSNXT!B:R,17,0),"")</f>
        <v/>
      </c>
      <c r="H363" t="str">
        <f>_xlfn.IFNA(VLOOKUP(A363,DSNXT!B:R,11,0),"")</f>
        <v/>
      </c>
      <c r="J363">
        <f>SUMIFS(NHẬP!L:L,NHẬP!B:B,NXT!A363)</f>
        <v>0</v>
      </c>
      <c r="K363">
        <f>SUMIFS(XUẤT!L:L,XUẤT!B:B,NXT!A363)</f>
        <v>0</v>
      </c>
      <c r="L363">
        <f t="shared" si="5"/>
        <v>0</v>
      </c>
    </row>
    <row r="364" spans="2:12">
      <c r="B364" t="str">
        <f>_xlfn.IFNA(VLOOKUP(A364,DSNXT!B:R,2,0),"")</f>
        <v/>
      </c>
      <c r="C364" t="str">
        <f>_xlfn.IFNA(VLOOKUP(A364,DSNXT!B:R,4,0),"")</f>
        <v/>
      </c>
      <c r="D364" t="str">
        <f>_xlfn.IFNA(VLOOKUP(A364,DSNXT!B:R,5,0),"")</f>
        <v/>
      </c>
      <c r="E364" t="str">
        <f>_xlfn.IFNA(VLOOKUP(A364,DSNXT!B:R,7,0),"")</f>
        <v/>
      </c>
      <c r="F364" t="str">
        <f>_xlfn.IFNA(VLOOKUP(A364,DSNXT!B:R,8,0),"")</f>
        <v/>
      </c>
      <c r="G364" t="str">
        <f>_xlfn.IFNA(VLOOKUP(A364,DSNXT!B:R,17,0),"")</f>
        <v/>
      </c>
      <c r="H364" t="str">
        <f>_xlfn.IFNA(VLOOKUP(A364,DSNXT!B:R,11,0),"")</f>
        <v/>
      </c>
      <c r="J364">
        <f>SUMIFS(NHẬP!L:L,NHẬP!B:B,NXT!A364)</f>
        <v>0</v>
      </c>
      <c r="K364">
        <f>SUMIFS(XUẤT!L:L,XUẤT!B:B,NXT!A364)</f>
        <v>0</v>
      </c>
      <c r="L364">
        <f t="shared" si="5"/>
        <v>0</v>
      </c>
    </row>
    <row r="365" spans="2:12">
      <c r="B365" t="str">
        <f>_xlfn.IFNA(VLOOKUP(A365,DSNXT!B:R,2,0),"")</f>
        <v/>
      </c>
      <c r="C365" t="str">
        <f>_xlfn.IFNA(VLOOKUP(A365,DSNXT!B:R,4,0),"")</f>
        <v/>
      </c>
      <c r="D365" t="str">
        <f>_xlfn.IFNA(VLOOKUP(A365,DSNXT!B:R,5,0),"")</f>
        <v/>
      </c>
      <c r="E365" t="str">
        <f>_xlfn.IFNA(VLOOKUP(A365,DSNXT!B:R,7,0),"")</f>
        <v/>
      </c>
      <c r="F365" t="str">
        <f>_xlfn.IFNA(VLOOKUP(A365,DSNXT!B:R,8,0),"")</f>
        <v/>
      </c>
      <c r="G365" t="str">
        <f>_xlfn.IFNA(VLOOKUP(A365,DSNXT!B:R,17,0),"")</f>
        <v/>
      </c>
      <c r="H365" t="str">
        <f>_xlfn.IFNA(VLOOKUP(A365,DSNXT!B:R,11,0),"")</f>
        <v/>
      </c>
      <c r="J365">
        <f>SUMIFS(NHẬP!L:L,NHẬP!B:B,NXT!A365)</f>
        <v>0</v>
      </c>
      <c r="K365">
        <f>SUMIFS(XUẤT!L:L,XUẤT!B:B,NXT!A365)</f>
        <v>0</v>
      </c>
      <c r="L365">
        <f t="shared" si="5"/>
        <v>0</v>
      </c>
    </row>
    <row r="366" spans="2:12">
      <c r="B366" t="str">
        <f>_xlfn.IFNA(VLOOKUP(A366,DSNXT!B:R,2,0),"")</f>
        <v/>
      </c>
      <c r="C366" t="str">
        <f>_xlfn.IFNA(VLOOKUP(A366,DSNXT!B:R,4,0),"")</f>
        <v/>
      </c>
      <c r="D366" t="str">
        <f>_xlfn.IFNA(VLOOKUP(A366,DSNXT!B:R,5,0),"")</f>
        <v/>
      </c>
      <c r="E366" t="str">
        <f>_xlfn.IFNA(VLOOKUP(A366,DSNXT!B:R,7,0),"")</f>
        <v/>
      </c>
      <c r="F366" t="str">
        <f>_xlfn.IFNA(VLOOKUP(A366,DSNXT!B:R,8,0),"")</f>
        <v/>
      </c>
      <c r="G366" t="str">
        <f>_xlfn.IFNA(VLOOKUP(A366,DSNXT!B:R,17,0),"")</f>
        <v/>
      </c>
      <c r="H366" t="str">
        <f>_xlfn.IFNA(VLOOKUP(A366,DSNXT!B:R,11,0),"")</f>
        <v/>
      </c>
      <c r="J366">
        <f>SUMIFS(NHẬP!L:L,NHẬP!B:B,NXT!A366)</f>
        <v>0</v>
      </c>
      <c r="K366">
        <f>SUMIFS(XUẤT!L:L,XUẤT!B:B,NXT!A366)</f>
        <v>0</v>
      </c>
      <c r="L366">
        <f t="shared" si="5"/>
        <v>0</v>
      </c>
    </row>
    <row r="367" spans="2:12">
      <c r="B367" t="str">
        <f>_xlfn.IFNA(VLOOKUP(A367,DSNXT!B:R,2,0),"")</f>
        <v/>
      </c>
      <c r="C367" t="str">
        <f>_xlfn.IFNA(VLOOKUP(A367,DSNXT!B:R,4,0),"")</f>
        <v/>
      </c>
      <c r="D367" t="str">
        <f>_xlfn.IFNA(VLOOKUP(A367,DSNXT!B:R,5,0),"")</f>
        <v/>
      </c>
      <c r="E367" t="str">
        <f>_xlfn.IFNA(VLOOKUP(A367,DSNXT!B:R,7,0),"")</f>
        <v/>
      </c>
      <c r="F367" t="str">
        <f>_xlfn.IFNA(VLOOKUP(A367,DSNXT!B:R,8,0),"")</f>
        <v/>
      </c>
      <c r="G367" t="str">
        <f>_xlfn.IFNA(VLOOKUP(A367,DSNXT!B:R,17,0),"")</f>
        <v/>
      </c>
      <c r="H367" t="str">
        <f>_xlfn.IFNA(VLOOKUP(A367,DSNXT!B:R,11,0),"")</f>
        <v/>
      </c>
      <c r="J367">
        <f>SUMIFS(NHẬP!L:L,NHẬP!B:B,NXT!A367)</f>
        <v>0</v>
      </c>
      <c r="K367">
        <f>SUMIFS(XUẤT!L:L,XUẤT!B:B,NXT!A367)</f>
        <v>0</v>
      </c>
      <c r="L367">
        <f t="shared" si="5"/>
        <v>0</v>
      </c>
    </row>
    <row r="368" spans="2:12">
      <c r="B368" t="str">
        <f>_xlfn.IFNA(VLOOKUP(A368,DSNXT!B:R,2,0),"")</f>
        <v/>
      </c>
      <c r="C368" t="str">
        <f>_xlfn.IFNA(VLOOKUP(A368,DSNXT!B:R,4,0),"")</f>
        <v/>
      </c>
      <c r="D368" t="str">
        <f>_xlfn.IFNA(VLOOKUP(A368,DSNXT!B:R,5,0),"")</f>
        <v/>
      </c>
      <c r="E368" t="str">
        <f>_xlfn.IFNA(VLOOKUP(A368,DSNXT!B:R,7,0),"")</f>
        <v/>
      </c>
      <c r="F368" t="str">
        <f>_xlfn.IFNA(VLOOKUP(A368,DSNXT!B:R,8,0),"")</f>
        <v/>
      </c>
      <c r="G368" t="str">
        <f>_xlfn.IFNA(VLOOKUP(A368,DSNXT!B:R,17,0),"")</f>
        <v/>
      </c>
      <c r="H368" t="str">
        <f>_xlfn.IFNA(VLOOKUP(A368,DSNXT!B:R,11,0),"")</f>
        <v/>
      </c>
      <c r="J368">
        <f>SUMIFS(NHẬP!L:L,NHẬP!B:B,NXT!A368)</f>
        <v>0</v>
      </c>
      <c r="K368">
        <f>SUMIFS(XUẤT!L:L,XUẤT!B:B,NXT!A368)</f>
        <v>0</v>
      </c>
      <c r="L368">
        <f t="shared" si="5"/>
        <v>0</v>
      </c>
    </row>
    <row r="369" spans="2:12">
      <c r="B369" t="str">
        <f>_xlfn.IFNA(VLOOKUP(A369,DSNXT!B:R,2,0),"")</f>
        <v/>
      </c>
      <c r="C369" t="str">
        <f>_xlfn.IFNA(VLOOKUP(A369,DSNXT!B:R,4,0),"")</f>
        <v/>
      </c>
      <c r="D369" t="str">
        <f>_xlfn.IFNA(VLOOKUP(A369,DSNXT!B:R,5,0),"")</f>
        <v/>
      </c>
      <c r="E369" t="str">
        <f>_xlfn.IFNA(VLOOKUP(A369,DSNXT!B:R,7,0),"")</f>
        <v/>
      </c>
      <c r="F369" t="str">
        <f>_xlfn.IFNA(VLOOKUP(A369,DSNXT!B:R,8,0),"")</f>
        <v/>
      </c>
      <c r="G369" t="str">
        <f>_xlfn.IFNA(VLOOKUP(A369,DSNXT!B:R,17,0),"")</f>
        <v/>
      </c>
      <c r="H369" t="str">
        <f>_xlfn.IFNA(VLOOKUP(A369,DSNXT!B:R,11,0),"")</f>
        <v/>
      </c>
      <c r="J369">
        <f>SUMIFS(NHẬP!L:L,NHẬP!B:B,NXT!A369)</f>
        <v>0</v>
      </c>
      <c r="K369">
        <f>SUMIFS(XUẤT!L:L,XUẤT!B:B,NXT!A369)</f>
        <v>0</v>
      </c>
      <c r="L369">
        <f t="shared" si="5"/>
        <v>0</v>
      </c>
    </row>
    <row r="370" spans="2:12">
      <c r="B370" t="str">
        <f>_xlfn.IFNA(VLOOKUP(A370,DSNXT!B:R,2,0),"")</f>
        <v/>
      </c>
      <c r="C370" t="str">
        <f>_xlfn.IFNA(VLOOKUP(A370,DSNXT!B:R,4,0),"")</f>
        <v/>
      </c>
      <c r="D370" t="str">
        <f>_xlfn.IFNA(VLOOKUP(A370,DSNXT!B:R,5,0),"")</f>
        <v/>
      </c>
      <c r="E370" t="str">
        <f>_xlfn.IFNA(VLOOKUP(A370,DSNXT!B:R,7,0),"")</f>
        <v/>
      </c>
      <c r="F370" t="str">
        <f>_xlfn.IFNA(VLOOKUP(A370,DSNXT!B:R,8,0),"")</f>
        <v/>
      </c>
      <c r="G370" t="str">
        <f>_xlfn.IFNA(VLOOKUP(A370,DSNXT!B:R,17,0),"")</f>
        <v/>
      </c>
      <c r="H370" t="str">
        <f>_xlfn.IFNA(VLOOKUP(A370,DSNXT!B:R,11,0),"")</f>
        <v/>
      </c>
      <c r="J370">
        <f>SUMIFS(NHẬP!L:L,NHẬP!B:B,NXT!A370)</f>
        <v>0</v>
      </c>
      <c r="K370">
        <f>SUMIFS(XUẤT!L:L,XUẤT!B:B,NXT!A370)</f>
        <v>0</v>
      </c>
      <c r="L370">
        <f t="shared" si="5"/>
        <v>0</v>
      </c>
    </row>
    <row r="371" spans="2:12">
      <c r="B371" t="str">
        <f>_xlfn.IFNA(VLOOKUP(A371,DSNXT!B:R,2,0),"")</f>
        <v/>
      </c>
      <c r="C371" t="str">
        <f>_xlfn.IFNA(VLOOKUP(A371,DSNXT!B:R,4,0),"")</f>
        <v/>
      </c>
      <c r="D371" t="str">
        <f>_xlfn.IFNA(VLOOKUP(A371,DSNXT!B:R,5,0),"")</f>
        <v/>
      </c>
      <c r="E371" t="str">
        <f>_xlfn.IFNA(VLOOKUP(A371,DSNXT!B:R,7,0),"")</f>
        <v/>
      </c>
      <c r="F371" t="str">
        <f>_xlfn.IFNA(VLOOKUP(A371,DSNXT!B:R,8,0),"")</f>
        <v/>
      </c>
      <c r="G371" t="str">
        <f>_xlfn.IFNA(VLOOKUP(A371,DSNXT!B:R,17,0),"")</f>
        <v/>
      </c>
      <c r="H371" t="str">
        <f>_xlfn.IFNA(VLOOKUP(A371,DSNXT!B:R,11,0),"")</f>
        <v/>
      </c>
      <c r="J371">
        <f>SUMIFS(NHẬP!L:L,NHẬP!B:B,NXT!A371)</f>
        <v>0</v>
      </c>
      <c r="K371">
        <f>SUMIFS(XUẤT!L:L,XUẤT!B:B,NXT!A371)</f>
        <v>0</v>
      </c>
      <c r="L371">
        <f t="shared" si="5"/>
        <v>0</v>
      </c>
    </row>
    <row r="372" spans="2:12">
      <c r="B372" t="str">
        <f>_xlfn.IFNA(VLOOKUP(A372,DSNXT!B:R,2,0),"")</f>
        <v/>
      </c>
      <c r="C372" t="str">
        <f>_xlfn.IFNA(VLOOKUP(A372,DSNXT!B:R,4,0),"")</f>
        <v/>
      </c>
      <c r="D372" t="str">
        <f>_xlfn.IFNA(VLOOKUP(A372,DSNXT!B:R,5,0),"")</f>
        <v/>
      </c>
      <c r="E372" t="str">
        <f>_xlfn.IFNA(VLOOKUP(A372,DSNXT!B:R,7,0),"")</f>
        <v/>
      </c>
      <c r="F372" t="str">
        <f>_xlfn.IFNA(VLOOKUP(A372,DSNXT!B:R,8,0),"")</f>
        <v/>
      </c>
      <c r="G372" t="str">
        <f>_xlfn.IFNA(VLOOKUP(A372,DSNXT!B:R,17,0),"")</f>
        <v/>
      </c>
      <c r="H372" t="str">
        <f>_xlfn.IFNA(VLOOKUP(A372,DSNXT!B:R,11,0),"")</f>
        <v/>
      </c>
      <c r="J372">
        <f>SUMIFS(NHẬP!L:L,NHẬP!B:B,NXT!A372)</f>
        <v>0</v>
      </c>
      <c r="K372">
        <f>SUMIFS(XUẤT!L:L,XUẤT!B:B,NXT!A372)</f>
        <v>0</v>
      </c>
      <c r="L372">
        <f t="shared" si="5"/>
        <v>0</v>
      </c>
    </row>
    <row r="373" spans="2:12">
      <c r="B373" t="str">
        <f>_xlfn.IFNA(VLOOKUP(A373,DSNXT!B:R,2,0),"")</f>
        <v/>
      </c>
      <c r="C373" t="str">
        <f>_xlfn.IFNA(VLOOKUP(A373,DSNXT!B:R,4,0),"")</f>
        <v/>
      </c>
      <c r="D373" t="str">
        <f>_xlfn.IFNA(VLOOKUP(A373,DSNXT!B:R,5,0),"")</f>
        <v/>
      </c>
      <c r="E373" t="str">
        <f>_xlfn.IFNA(VLOOKUP(A373,DSNXT!B:R,7,0),"")</f>
        <v/>
      </c>
      <c r="F373" t="str">
        <f>_xlfn.IFNA(VLOOKUP(A373,DSNXT!B:R,8,0),"")</f>
        <v/>
      </c>
      <c r="G373" t="str">
        <f>_xlfn.IFNA(VLOOKUP(A373,DSNXT!B:R,17,0),"")</f>
        <v/>
      </c>
      <c r="H373" t="str">
        <f>_xlfn.IFNA(VLOOKUP(A373,DSNXT!B:R,11,0),"")</f>
        <v/>
      </c>
      <c r="J373">
        <f>SUMIFS(NHẬP!L:L,NHẬP!B:B,NXT!A373)</f>
        <v>0</v>
      </c>
      <c r="K373">
        <f>SUMIFS(XUẤT!L:L,XUẤT!B:B,NXT!A373)</f>
        <v>0</v>
      </c>
      <c r="L373">
        <f t="shared" si="5"/>
        <v>0</v>
      </c>
    </row>
    <row r="374" spans="2:12">
      <c r="B374" t="str">
        <f>_xlfn.IFNA(VLOOKUP(A374,DSNXT!B:R,2,0),"")</f>
        <v/>
      </c>
      <c r="C374" t="str">
        <f>_xlfn.IFNA(VLOOKUP(A374,DSNXT!B:R,4,0),"")</f>
        <v/>
      </c>
      <c r="D374" t="str">
        <f>_xlfn.IFNA(VLOOKUP(A374,DSNXT!B:R,5,0),"")</f>
        <v/>
      </c>
      <c r="E374" t="str">
        <f>_xlfn.IFNA(VLOOKUP(A374,DSNXT!B:R,7,0),"")</f>
        <v/>
      </c>
      <c r="F374" t="str">
        <f>_xlfn.IFNA(VLOOKUP(A374,DSNXT!B:R,8,0),"")</f>
        <v/>
      </c>
      <c r="G374" t="str">
        <f>_xlfn.IFNA(VLOOKUP(A374,DSNXT!B:R,17,0),"")</f>
        <v/>
      </c>
      <c r="H374" t="str">
        <f>_xlfn.IFNA(VLOOKUP(A374,DSNXT!B:R,11,0),"")</f>
        <v/>
      </c>
      <c r="J374">
        <f>SUMIFS(NHẬP!L:L,NHẬP!B:B,NXT!A374)</f>
        <v>0</v>
      </c>
      <c r="K374">
        <f>SUMIFS(XUẤT!L:L,XUẤT!B:B,NXT!A374)</f>
        <v>0</v>
      </c>
      <c r="L374">
        <f t="shared" si="5"/>
        <v>0</v>
      </c>
    </row>
    <row r="375" spans="2:12">
      <c r="B375" t="str">
        <f>_xlfn.IFNA(VLOOKUP(A375,DSNXT!B:R,2,0),"")</f>
        <v/>
      </c>
      <c r="C375" t="str">
        <f>_xlfn.IFNA(VLOOKUP(A375,DSNXT!B:R,4,0),"")</f>
        <v/>
      </c>
      <c r="D375" t="str">
        <f>_xlfn.IFNA(VLOOKUP(A375,DSNXT!B:R,5,0),"")</f>
        <v/>
      </c>
      <c r="E375" t="str">
        <f>_xlfn.IFNA(VLOOKUP(A375,DSNXT!B:R,7,0),"")</f>
        <v/>
      </c>
      <c r="F375" t="str">
        <f>_xlfn.IFNA(VLOOKUP(A375,DSNXT!B:R,8,0),"")</f>
        <v/>
      </c>
      <c r="G375" t="str">
        <f>_xlfn.IFNA(VLOOKUP(A375,DSNXT!B:R,17,0),"")</f>
        <v/>
      </c>
      <c r="H375" t="str">
        <f>_xlfn.IFNA(VLOOKUP(A375,DSNXT!B:R,11,0),"")</f>
        <v/>
      </c>
      <c r="J375">
        <f>SUMIFS(NHẬP!L:L,NHẬP!B:B,NXT!A375)</f>
        <v>0</v>
      </c>
      <c r="K375">
        <f>SUMIFS(XUẤT!L:L,XUẤT!B:B,NXT!A375)</f>
        <v>0</v>
      </c>
      <c r="L375">
        <f t="shared" si="5"/>
        <v>0</v>
      </c>
    </row>
    <row r="376" spans="2:12">
      <c r="B376" t="str">
        <f>_xlfn.IFNA(VLOOKUP(A376,DSNXT!B:R,2,0),"")</f>
        <v/>
      </c>
      <c r="C376" t="str">
        <f>_xlfn.IFNA(VLOOKUP(A376,DSNXT!B:R,4,0),"")</f>
        <v/>
      </c>
      <c r="D376" t="str">
        <f>_xlfn.IFNA(VLOOKUP(A376,DSNXT!B:R,5,0),"")</f>
        <v/>
      </c>
      <c r="E376" t="str">
        <f>_xlfn.IFNA(VLOOKUP(A376,DSNXT!B:R,7,0),"")</f>
        <v/>
      </c>
      <c r="F376" t="str">
        <f>_xlfn.IFNA(VLOOKUP(A376,DSNXT!B:R,8,0),"")</f>
        <v/>
      </c>
      <c r="G376" t="str">
        <f>_xlfn.IFNA(VLOOKUP(A376,DSNXT!B:R,17,0),"")</f>
        <v/>
      </c>
      <c r="H376" t="str">
        <f>_xlfn.IFNA(VLOOKUP(A376,DSNXT!B:R,11,0),"")</f>
        <v/>
      </c>
      <c r="J376">
        <f>SUMIFS(NHẬP!L:L,NHẬP!B:B,NXT!A376)</f>
        <v>0</v>
      </c>
      <c r="K376">
        <f>SUMIFS(XUẤT!L:L,XUẤT!B:B,NXT!A376)</f>
        <v>0</v>
      </c>
      <c r="L376">
        <f t="shared" si="5"/>
        <v>0</v>
      </c>
    </row>
    <row r="377" spans="2:12">
      <c r="B377" t="str">
        <f>_xlfn.IFNA(VLOOKUP(A377,DSNXT!B:R,2,0),"")</f>
        <v/>
      </c>
      <c r="C377" t="str">
        <f>_xlfn.IFNA(VLOOKUP(A377,DSNXT!B:R,4,0),"")</f>
        <v/>
      </c>
      <c r="D377" t="str">
        <f>_xlfn.IFNA(VLOOKUP(A377,DSNXT!B:R,5,0),"")</f>
        <v/>
      </c>
      <c r="E377" t="str">
        <f>_xlfn.IFNA(VLOOKUP(A377,DSNXT!B:R,7,0),"")</f>
        <v/>
      </c>
      <c r="F377" t="str">
        <f>_xlfn.IFNA(VLOOKUP(A377,DSNXT!B:R,8,0),"")</f>
        <v/>
      </c>
      <c r="G377" t="str">
        <f>_xlfn.IFNA(VLOOKUP(A377,DSNXT!B:R,17,0),"")</f>
        <v/>
      </c>
      <c r="H377" t="str">
        <f>_xlfn.IFNA(VLOOKUP(A377,DSNXT!B:R,11,0),"")</f>
        <v/>
      </c>
      <c r="J377">
        <f>SUMIFS(NHẬP!L:L,NHẬP!B:B,NXT!A377)</f>
        <v>0</v>
      </c>
      <c r="K377">
        <f>SUMIFS(XUẤT!L:L,XUẤT!B:B,NXT!A377)</f>
        <v>0</v>
      </c>
      <c r="L377">
        <f t="shared" si="5"/>
        <v>0</v>
      </c>
    </row>
    <row r="378" spans="2:12">
      <c r="B378" t="str">
        <f>_xlfn.IFNA(VLOOKUP(A378,DSNXT!B:R,2,0),"")</f>
        <v/>
      </c>
      <c r="C378" t="str">
        <f>_xlfn.IFNA(VLOOKUP(A378,DSNXT!B:R,4,0),"")</f>
        <v/>
      </c>
      <c r="D378" t="str">
        <f>_xlfn.IFNA(VLOOKUP(A378,DSNXT!B:R,5,0),"")</f>
        <v/>
      </c>
      <c r="E378" t="str">
        <f>_xlfn.IFNA(VLOOKUP(A378,DSNXT!B:R,7,0),"")</f>
        <v/>
      </c>
      <c r="F378" t="str">
        <f>_xlfn.IFNA(VLOOKUP(A378,DSNXT!B:R,8,0),"")</f>
        <v/>
      </c>
      <c r="G378" t="str">
        <f>_xlfn.IFNA(VLOOKUP(A378,DSNXT!B:R,17,0),"")</f>
        <v/>
      </c>
      <c r="H378" t="str">
        <f>_xlfn.IFNA(VLOOKUP(A378,DSNXT!B:R,11,0),"")</f>
        <v/>
      </c>
      <c r="J378">
        <f>SUMIFS(NHẬP!L:L,NHẬP!B:B,NXT!A378)</f>
        <v>0</v>
      </c>
      <c r="K378">
        <f>SUMIFS(XUẤT!L:L,XUẤT!B:B,NXT!A378)</f>
        <v>0</v>
      </c>
      <c r="L378">
        <f t="shared" si="5"/>
        <v>0</v>
      </c>
    </row>
    <row r="379" spans="2:12">
      <c r="B379" t="str">
        <f>_xlfn.IFNA(VLOOKUP(A379,DSNXT!B:R,2,0),"")</f>
        <v/>
      </c>
      <c r="C379" t="str">
        <f>_xlfn.IFNA(VLOOKUP(A379,DSNXT!B:R,4,0),"")</f>
        <v/>
      </c>
      <c r="D379" t="str">
        <f>_xlfn.IFNA(VLOOKUP(A379,DSNXT!B:R,5,0),"")</f>
        <v/>
      </c>
      <c r="E379" t="str">
        <f>_xlfn.IFNA(VLOOKUP(A379,DSNXT!B:R,7,0),"")</f>
        <v/>
      </c>
      <c r="F379" t="str">
        <f>_xlfn.IFNA(VLOOKUP(A379,DSNXT!B:R,8,0),"")</f>
        <v/>
      </c>
      <c r="G379" t="str">
        <f>_xlfn.IFNA(VLOOKUP(A379,DSNXT!B:R,17,0),"")</f>
        <v/>
      </c>
      <c r="H379" t="str">
        <f>_xlfn.IFNA(VLOOKUP(A379,DSNXT!B:R,11,0),"")</f>
        <v/>
      </c>
      <c r="J379">
        <f>SUMIFS(NHẬP!L:L,NHẬP!B:B,NXT!A379)</f>
        <v>0</v>
      </c>
      <c r="K379">
        <f>SUMIFS(XUẤT!L:L,XUẤT!B:B,NXT!A379)</f>
        <v>0</v>
      </c>
      <c r="L379">
        <f t="shared" si="5"/>
        <v>0</v>
      </c>
    </row>
    <row r="380" spans="2:12">
      <c r="B380" t="str">
        <f>_xlfn.IFNA(VLOOKUP(A380,DSNXT!B:R,2,0),"")</f>
        <v/>
      </c>
      <c r="C380" t="str">
        <f>_xlfn.IFNA(VLOOKUP(A380,DSNXT!B:R,4,0),"")</f>
        <v/>
      </c>
      <c r="D380" t="str">
        <f>_xlfn.IFNA(VLOOKUP(A380,DSNXT!B:R,5,0),"")</f>
        <v/>
      </c>
      <c r="E380" t="str">
        <f>_xlfn.IFNA(VLOOKUP(A380,DSNXT!B:R,7,0),"")</f>
        <v/>
      </c>
      <c r="F380" t="str">
        <f>_xlfn.IFNA(VLOOKUP(A380,DSNXT!B:R,8,0),"")</f>
        <v/>
      </c>
      <c r="G380" t="str">
        <f>_xlfn.IFNA(VLOOKUP(A380,DSNXT!B:R,17,0),"")</f>
        <v/>
      </c>
      <c r="H380" t="str">
        <f>_xlfn.IFNA(VLOOKUP(A380,DSNXT!B:R,11,0),"")</f>
        <v/>
      </c>
      <c r="J380">
        <f>SUMIFS(NHẬP!L:L,NHẬP!B:B,NXT!A380)</f>
        <v>0</v>
      </c>
      <c r="K380">
        <f>SUMIFS(XUẤT!L:L,XUẤT!B:B,NXT!A380)</f>
        <v>0</v>
      </c>
      <c r="L380">
        <f t="shared" si="5"/>
        <v>0</v>
      </c>
    </row>
    <row r="381" spans="2:12">
      <c r="B381" t="str">
        <f>_xlfn.IFNA(VLOOKUP(A381,DSNXT!B:R,2,0),"")</f>
        <v/>
      </c>
      <c r="C381" t="str">
        <f>_xlfn.IFNA(VLOOKUP(A381,DSNXT!B:R,4,0),"")</f>
        <v/>
      </c>
      <c r="D381" t="str">
        <f>_xlfn.IFNA(VLOOKUP(A381,DSNXT!B:R,5,0),"")</f>
        <v/>
      </c>
      <c r="E381" t="str">
        <f>_xlfn.IFNA(VLOOKUP(A381,DSNXT!B:R,7,0),"")</f>
        <v/>
      </c>
      <c r="F381" t="str">
        <f>_xlfn.IFNA(VLOOKUP(A381,DSNXT!B:R,8,0),"")</f>
        <v/>
      </c>
      <c r="G381" t="str">
        <f>_xlfn.IFNA(VLOOKUP(A381,DSNXT!B:R,17,0),"")</f>
        <v/>
      </c>
      <c r="H381" t="str">
        <f>_xlfn.IFNA(VLOOKUP(A381,DSNXT!B:R,11,0),"")</f>
        <v/>
      </c>
      <c r="J381">
        <f>SUMIFS(NHẬP!L:L,NHẬP!B:B,NXT!A381)</f>
        <v>0</v>
      </c>
      <c r="K381">
        <f>SUMIFS(XUẤT!L:L,XUẤT!B:B,NXT!A381)</f>
        <v>0</v>
      </c>
      <c r="L381">
        <f t="shared" si="5"/>
        <v>0</v>
      </c>
    </row>
    <row r="382" spans="2:12">
      <c r="B382" t="str">
        <f>_xlfn.IFNA(VLOOKUP(A382,DSNXT!B:R,2,0),"")</f>
        <v/>
      </c>
      <c r="C382" t="str">
        <f>_xlfn.IFNA(VLOOKUP(A382,DSNXT!B:R,4,0),"")</f>
        <v/>
      </c>
      <c r="D382" t="str">
        <f>_xlfn.IFNA(VLOOKUP(A382,DSNXT!B:R,5,0),"")</f>
        <v/>
      </c>
      <c r="E382" t="str">
        <f>_xlfn.IFNA(VLOOKUP(A382,DSNXT!B:R,7,0),"")</f>
        <v/>
      </c>
      <c r="F382" t="str">
        <f>_xlfn.IFNA(VLOOKUP(A382,DSNXT!B:R,8,0),"")</f>
        <v/>
      </c>
      <c r="G382" t="str">
        <f>_xlfn.IFNA(VLOOKUP(A382,DSNXT!B:R,17,0),"")</f>
        <v/>
      </c>
      <c r="H382" t="str">
        <f>_xlfn.IFNA(VLOOKUP(A382,DSNXT!B:R,11,0),"")</f>
        <v/>
      </c>
      <c r="J382">
        <f>SUMIFS(NHẬP!L:L,NHẬP!B:B,NXT!A382)</f>
        <v>0</v>
      </c>
      <c r="K382">
        <f>SUMIFS(XUẤT!L:L,XUẤT!B:B,NXT!A382)</f>
        <v>0</v>
      </c>
      <c r="L382">
        <f t="shared" si="5"/>
        <v>0</v>
      </c>
    </row>
    <row r="383" spans="2:12">
      <c r="B383" t="str">
        <f>_xlfn.IFNA(VLOOKUP(A383,DSNXT!B:R,2,0),"")</f>
        <v/>
      </c>
      <c r="C383" t="str">
        <f>_xlfn.IFNA(VLOOKUP(A383,DSNXT!B:R,4,0),"")</f>
        <v/>
      </c>
      <c r="D383" t="str">
        <f>_xlfn.IFNA(VLOOKUP(A383,DSNXT!B:R,5,0),"")</f>
        <v/>
      </c>
      <c r="E383" t="str">
        <f>_xlfn.IFNA(VLOOKUP(A383,DSNXT!B:R,7,0),"")</f>
        <v/>
      </c>
      <c r="F383" t="str">
        <f>_xlfn.IFNA(VLOOKUP(A383,DSNXT!B:R,8,0),"")</f>
        <v/>
      </c>
      <c r="G383" t="str">
        <f>_xlfn.IFNA(VLOOKUP(A383,DSNXT!B:R,17,0),"")</f>
        <v/>
      </c>
      <c r="H383" t="str">
        <f>_xlfn.IFNA(VLOOKUP(A383,DSNXT!B:R,11,0),"")</f>
        <v/>
      </c>
      <c r="J383">
        <f>SUMIFS(NHẬP!L:L,NHẬP!B:B,NXT!A383)</f>
        <v>0</v>
      </c>
      <c r="K383">
        <f>SUMIFS(XUẤT!L:L,XUẤT!B:B,NXT!A383)</f>
        <v>0</v>
      </c>
      <c r="L383">
        <f t="shared" si="5"/>
        <v>0</v>
      </c>
    </row>
    <row r="384" spans="2:12">
      <c r="B384" t="str">
        <f>_xlfn.IFNA(VLOOKUP(A384,DSNXT!B:R,2,0),"")</f>
        <v/>
      </c>
      <c r="C384" t="str">
        <f>_xlfn.IFNA(VLOOKUP(A384,DSNXT!B:R,4,0),"")</f>
        <v/>
      </c>
      <c r="D384" t="str">
        <f>_xlfn.IFNA(VLOOKUP(A384,DSNXT!B:R,5,0),"")</f>
        <v/>
      </c>
      <c r="E384" t="str">
        <f>_xlfn.IFNA(VLOOKUP(A384,DSNXT!B:R,7,0),"")</f>
        <v/>
      </c>
      <c r="F384" t="str">
        <f>_xlfn.IFNA(VLOOKUP(A384,DSNXT!B:R,8,0),"")</f>
        <v/>
      </c>
      <c r="G384" t="str">
        <f>_xlfn.IFNA(VLOOKUP(A384,DSNXT!B:R,17,0),"")</f>
        <v/>
      </c>
      <c r="H384" t="str">
        <f>_xlfn.IFNA(VLOOKUP(A384,DSNXT!B:R,11,0),"")</f>
        <v/>
      </c>
      <c r="J384">
        <f>SUMIFS(NHẬP!L:L,NHẬP!B:B,NXT!A384)</f>
        <v>0</v>
      </c>
      <c r="K384">
        <f>SUMIFS(XUẤT!L:L,XUẤT!B:B,NXT!A384)</f>
        <v>0</v>
      </c>
      <c r="L384">
        <f t="shared" si="5"/>
        <v>0</v>
      </c>
    </row>
    <row r="385" spans="2:12">
      <c r="B385" t="str">
        <f>_xlfn.IFNA(VLOOKUP(A385,DSNXT!B:R,2,0),"")</f>
        <v/>
      </c>
      <c r="C385" t="str">
        <f>_xlfn.IFNA(VLOOKUP(A385,DSNXT!B:R,4,0),"")</f>
        <v/>
      </c>
      <c r="D385" t="str">
        <f>_xlfn.IFNA(VLOOKUP(A385,DSNXT!B:R,5,0),"")</f>
        <v/>
      </c>
      <c r="E385" t="str">
        <f>_xlfn.IFNA(VLOOKUP(A385,DSNXT!B:R,7,0),"")</f>
        <v/>
      </c>
      <c r="F385" t="str">
        <f>_xlfn.IFNA(VLOOKUP(A385,DSNXT!B:R,8,0),"")</f>
        <v/>
      </c>
      <c r="G385" t="str">
        <f>_xlfn.IFNA(VLOOKUP(A385,DSNXT!B:R,17,0),"")</f>
        <v/>
      </c>
      <c r="H385" t="str">
        <f>_xlfn.IFNA(VLOOKUP(A385,DSNXT!B:R,11,0),"")</f>
        <v/>
      </c>
      <c r="J385">
        <f>SUMIFS(NHẬP!L:L,NHẬP!B:B,NXT!A385)</f>
        <v>0</v>
      </c>
      <c r="K385">
        <f>SUMIFS(XUẤT!L:L,XUẤT!B:B,NXT!A385)</f>
        <v>0</v>
      </c>
      <c r="L385">
        <f t="shared" si="5"/>
        <v>0</v>
      </c>
    </row>
    <row r="386" spans="2:12">
      <c r="B386" t="str">
        <f>_xlfn.IFNA(VLOOKUP(A386,DSNXT!B:R,2,0),"")</f>
        <v/>
      </c>
      <c r="C386" t="str">
        <f>_xlfn.IFNA(VLOOKUP(A386,DSNXT!B:R,4,0),"")</f>
        <v/>
      </c>
      <c r="D386" t="str">
        <f>_xlfn.IFNA(VLOOKUP(A386,DSNXT!B:R,5,0),"")</f>
        <v/>
      </c>
      <c r="E386" t="str">
        <f>_xlfn.IFNA(VLOOKUP(A386,DSNXT!B:R,7,0),"")</f>
        <v/>
      </c>
      <c r="F386" t="str">
        <f>_xlfn.IFNA(VLOOKUP(A386,DSNXT!B:R,8,0),"")</f>
        <v/>
      </c>
      <c r="G386" t="str">
        <f>_xlfn.IFNA(VLOOKUP(A386,DSNXT!B:R,17,0),"")</f>
        <v/>
      </c>
      <c r="H386" t="str">
        <f>_xlfn.IFNA(VLOOKUP(A386,DSNXT!B:R,11,0),"")</f>
        <v/>
      </c>
      <c r="J386">
        <f>SUMIFS(NHẬP!L:L,NHẬP!B:B,NXT!A386)</f>
        <v>0</v>
      </c>
      <c r="K386">
        <f>SUMIFS(XUẤT!L:L,XUẤT!B:B,NXT!A386)</f>
        <v>0</v>
      </c>
      <c r="L386">
        <f t="shared" si="5"/>
        <v>0</v>
      </c>
    </row>
    <row r="387" spans="2:12">
      <c r="B387" t="str">
        <f>_xlfn.IFNA(VLOOKUP(A387,DSNXT!B:R,2,0),"")</f>
        <v/>
      </c>
      <c r="C387" t="str">
        <f>_xlfn.IFNA(VLOOKUP(A387,DSNXT!B:R,4,0),"")</f>
        <v/>
      </c>
      <c r="D387" t="str">
        <f>_xlfn.IFNA(VLOOKUP(A387,DSNXT!B:R,5,0),"")</f>
        <v/>
      </c>
      <c r="E387" t="str">
        <f>_xlfn.IFNA(VLOOKUP(A387,DSNXT!B:R,7,0),"")</f>
        <v/>
      </c>
      <c r="F387" t="str">
        <f>_xlfn.IFNA(VLOOKUP(A387,DSNXT!B:R,8,0),"")</f>
        <v/>
      </c>
      <c r="G387" t="str">
        <f>_xlfn.IFNA(VLOOKUP(A387,DSNXT!B:R,17,0),"")</f>
        <v/>
      </c>
      <c r="H387" t="str">
        <f>_xlfn.IFNA(VLOOKUP(A387,DSNXT!B:R,11,0),"")</f>
        <v/>
      </c>
      <c r="J387">
        <f>SUMIFS(NHẬP!L:L,NHẬP!B:B,NXT!A387)</f>
        <v>0</v>
      </c>
      <c r="K387">
        <f>SUMIFS(XUẤT!L:L,XUẤT!B:B,NXT!A387)</f>
        <v>0</v>
      </c>
      <c r="L387">
        <f t="shared" ref="L387:L450" si="6">I387+J387-K387</f>
        <v>0</v>
      </c>
    </row>
    <row r="388" spans="2:12">
      <c r="B388" t="str">
        <f>_xlfn.IFNA(VLOOKUP(A388,DSNXT!B:R,2,0),"")</f>
        <v/>
      </c>
      <c r="C388" t="str">
        <f>_xlfn.IFNA(VLOOKUP(A388,DSNXT!B:R,4,0),"")</f>
        <v/>
      </c>
      <c r="D388" t="str">
        <f>_xlfn.IFNA(VLOOKUP(A388,DSNXT!B:R,5,0),"")</f>
        <v/>
      </c>
      <c r="E388" t="str">
        <f>_xlfn.IFNA(VLOOKUP(A388,DSNXT!B:R,7,0),"")</f>
        <v/>
      </c>
      <c r="F388" t="str">
        <f>_xlfn.IFNA(VLOOKUP(A388,DSNXT!B:R,8,0),"")</f>
        <v/>
      </c>
      <c r="G388" t="str">
        <f>_xlfn.IFNA(VLOOKUP(A388,DSNXT!B:R,17,0),"")</f>
        <v/>
      </c>
      <c r="H388" t="str">
        <f>_xlfn.IFNA(VLOOKUP(A388,DSNXT!B:R,11,0),"")</f>
        <v/>
      </c>
      <c r="J388">
        <f>SUMIFS(NHẬP!L:L,NHẬP!B:B,NXT!A388)</f>
        <v>0</v>
      </c>
      <c r="K388">
        <f>SUMIFS(XUẤT!L:L,XUẤT!B:B,NXT!A388)</f>
        <v>0</v>
      </c>
      <c r="L388">
        <f t="shared" si="6"/>
        <v>0</v>
      </c>
    </row>
    <row r="389" spans="2:12">
      <c r="B389" t="str">
        <f>_xlfn.IFNA(VLOOKUP(A389,DSNXT!B:R,2,0),"")</f>
        <v/>
      </c>
      <c r="C389" t="str">
        <f>_xlfn.IFNA(VLOOKUP(A389,DSNXT!B:R,4,0),"")</f>
        <v/>
      </c>
      <c r="D389" t="str">
        <f>_xlfn.IFNA(VLOOKUP(A389,DSNXT!B:R,5,0),"")</f>
        <v/>
      </c>
      <c r="E389" t="str">
        <f>_xlfn.IFNA(VLOOKUP(A389,DSNXT!B:R,7,0),"")</f>
        <v/>
      </c>
      <c r="F389" t="str">
        <f>_xlfn.IFNA(VLOOKUP(A389,DSNXT!B:R,8,0),"")</f>
        <v/>
      </c>
      <c r="G389" t="str">
        <f>_xlfn.IFNA(VLOOKUP(A389,DSNXT!B:R,17,0),"")</f>
        <v/>
      </c>
      <c r="H389" t="str">
        <f>_xlfn.IFNA(VLOOKUP(A389,DSNXT!B:R,11,0),"")</f>
        <v/>
      </c>
      <c r="J389">
        <f>SUMIFS(NHẬP!L:L,NHẬP!B:B,NXT!A389)</f>
        <v>0</v>
      </c>
      <c r="K389">
        <f>SUMIFS(XUẤT!L:L,XUẤT!B:B,NXT!A389)</f>
        <v>0</v>
      </c>
      <c r="L389">
        <f t="shared" si="6"/>
        <v>0</v>
      </c>
    </row>
    <row r="390" spans="2:12">
      <c r="B390" t="str">
        <f>_xlfn.IFNA(VLOOKUP(A390,DSNXT!B:R,2,0),"")</f>
        <v/>
      </c>
      <c r="C390" t="str">
        <f>_xlfn.IFNA(VLOOKUP(A390,DSNXT!B:R,4,0),"")</f>
        <v/>
      </c>
      <c r="D390" t="str">
        <f>_xlfn.IFNA(VLOOKUP(A390,DSNXT!B:R,5,0),"")</f>
        <v/>
      </c>
      <c r="E390" t="str">
        <f>_xlfn.IFNA(VLOOKUP(A390,DSNXT!B:R,7,0),"")</f>
        <v/>
      </c>
      <c r="F390" t="str">
        <f>_xlfn.IFNA(VLOOKUP(A390,DSNXT!B:R,8,0),"")</f>
        <v/>
      </c>
      <c r="G390" t="str">
        <f>_xlfn.IFNA(VLOOKUP(A390,DSNXT!B:R,17,0),"")</f>
        <v/>
      </c>
      <c r="H390" t="str">
        <f>_xlfn.IFNA(VLOOKUP(A390,DSNXT!B:R,11,0),"")</f>
        <v/>
      </c>
      <c r="J390">
        <f>SUMIFS(NHẬP!L:L,NHẬP!B:B,NXT!A390)</f>
        <v>0</v>
      </c>
      <c r="K390">
        <f>SUMIFS(XUẤT!L:L,XUẤT!B:B,NXT!A390)</f>
        <v>0</v>
      </c>
      <c r="L390">
        <f t="shared" si="6"/>
        <v>0</v>
      </c>
    </row>
    <row r="391" spans="2:12">
      <c r="B391" t="str">
        <f>_xlfn.IFNA(VLOOKUP(A391,DSNXT!B:R,2,0),"")</f>
        <v/>
      </c>
      <c r="C391" t="str">
        <f>_xlfn.IFNA(VLOOKUP(A391,DSNXT!B:R,4,0),"")</f>
        <v/>
      </c>
      <c r="D391" t="str">
        <f>_xlfn.IFNA(VLOOKUP(A391,DSNXT!B:R,5,0),"")</f>
        <v/>
      </c>
      <c r="E391" t="str">
        <f>_xlfn.IFNA(VLOOKUP(A391,DSNXT!B:R,7,0),"")</f>
        <v/>
      </c>
      <c r="F391" t="str">
        <f>_xlfn.IFNA(VLOOKUP(A391,DSNXT!B:R,8,0),"")</f>
        <v/>
      </c>
      <c r="G391" t="str">
        <f>_xlfn.IFNA(VLOOKUP(A391,DSNXT!B:R,17,0),"")</f>
        <v/>
      </c>
      <c r="H391" t="str">
        <f>_xlfn.IFNA(VLOOKUP(A391,DSNXT!B:R,11,0),"")</f>
        <v/>
      </c>
      <c r="J391">
        <f>SUMIFS(NHẬP!L:L,NHẬP!B:B,NXT!A391)</f>
        <v>0</v>
      </c>
      <c r="K391">
        <f>SUMIFS(XUẤT!L:L,XUẤT!B:B,NXT!A391)</f>
        <v>0</v>
      </c>
      <c r="L391">
        <f t="shared" si="6"/>
        <v>0</v>
      </c>
    </row>
    <row r="392" spans="2:12">
      <c r="B392" t="str">
        <f>_xlfn.IFNA(VLOOKUP(A392,DSNXT!B:R,2,0),"")</f>
        <v/>
      </c>
      <c r="C392" t="str">
        <f>_xlfn.IFNA(VLOOKUP(A392,DSNXT!B:R,4,0),"")</f>
        <v/>
      </c>
      <c r="D392" t="str">
        <f>_xlfn.IFNA(VLOOKUP(A392,DSNXT!B:R,5,0),"")</f>
        <v/>
      </c>
      <c r="E392" t="str">
        <f>_xlfn.IFNA(VLOOKUP(A392,DSNXT!B:R,7,0),"")</f>
        <v/>
      </c>
      <c r="F392" t="str">
        <f>_xlfn.IFNA(VLOOKUP(A392,DSNXT!B:R,8,0),"")</f>
        <v/>
      </c>
      <c r="G392" t="str">
        <f>_xlfn.IFNA(VLOOKUP(A392,DSNXT!B:R,17,0),"")</f>
        <v/>
      </c>
      <c r="H392" t="str">
        <f>_xlfn.IFNA(VLOOKUP(A392,DSNXT!B:R,11,0),"")</f>
        <v/>
      </c>
      <c r="J392">
        <f>SUMIFS(NHẬP!L:L,NHẬP!B:B,NXT!A392)</f>
        <v>0</v>
      </c>
      <c r="K392">
        <f>SUMIFS(XUẤT!L:L,XUẤT!B:B,NXT!A392)</f>
        <v>0</v>
      </c>
      <c r="L392">
        <f t="shared" si="6"/>
        <v>0</v>
      </c>
    </row>
    <row r="393" spans="2:12">
      <c r="B393" t="str">
        <f>_xlfn.IFNA(VLOOKUP(A393,DSNXT!B:R,2,0),"")</f>
        <v/>
      </c>
      <c r="C393" t="str">
        <f>_xlfn.IFNA(VLOOKUP(A393,DSNXT!B:R,4,0),"")</f>
        <v/>
      </c>
      <c r="D393" t="str">
        <f>_xlfn.IFNA(VLOOKUP(A393,DSNXT!B:R,5,0),"")</f>
        <v/>
      </c>
      <c r="E393" t="str">
        <f>_xlfn.IFNA(VLOOKUP(A393,DSNXT!B:R,7,0),"")</f>
        <v/>
      </c>
      <c r="F393" t="str">
        <f>_xlfn.IFNA(VLOOKUP(A393,DSNXT!B:R,8,0),"")</f>
        <v/>
      </c>
      <c r="G393" t="str">
        <f>_xlfn.IFNA(VLOOKUP(A393,DSNXT!B:R,17,0),"")</f>
        <v/>
      </c>
      <c r="H393" t="str">
        <f>_xlfn.IFNA(VLOOKUP(A393,DSNXT!B:R,11,0),"")</f>
        <v/>
      </c>
      <c r="J393">
        <f>SUMIFS(NHẬP!L:L,NHẬP!B:B,NXT!A393)</f>
        <v>0</v>
      </c>
      <c r="K393">
        <f>SUMIFS(XUẤT!L:L,XUẤT!B:B,NXT!A393)</f>
        <v>0</v>
      </c>
      <c r="L393">
        <f t="shared" si="6"/>
        <v>0</v>
      </c>
    </row>
    <row r="394" spans="2:12">
      <c r="B394" t="str">
        <f>_xlfn.IFNA(VLOOKUP(A394,DSNXT!B:R,2,0),"")</f>
        <v/>
      </c>
      <c r="C394" t="str">
        <f>_xlfn.IFNA(VLOOKUP(A394,DSNXT!B:R,4,0),"")</f>
        <v/>
      </c>
      <c r="D394" t="str">
        <f>_xlfn.IFNA(VLOOKUP(A394,DSNXT!B:R,5,0),"")</f>
        <v/>
      </c>
      <c r="E394" t="str">
        <f>_xlfn.IFNA(VLOOKUP(A394,DSNXT!B:R,7,0),"")</f>
        <v/>
      </c>
      <c r="F394" t="str">
        <f>_xlfn.IFNA(VLOOKUP(A394,DSNXT!B:R,8,0),"")</f>
        <v/>
      </c>
      <c r="G394" t="str">
        <f>_xlfn.IFNA(VLOOKUP(A394,DSNXT!B:R,17,0),"")</f>
        <v/>
      </c>
      <c r="H394" t="str">
        <f>_xlfn.IFNA(VLOOKUP(A394,DSNXT!B:R,11,0),"")</f>
        <v/>
      </c>
      <c r="J394">
        <f>SUMIFS(NHẬP!L:L,NHẬP!B:B,NXT!A394)</f>
        <v>0</v>
      </c>
      <c r="K394">
        <f>SUMIFS(XUẤT!L:L,XUẤT!B:B,NXT!A394)</f>
        <v>0</v>
      </c>
      <c r="L394">
        <f t="shared" si="6"/>
        <v>0</v>
      </c>
    </row>
    <row r="395" spans="2:12">
      <c r="B395" t="str">
        <f>_xlfn.IFNA(VLOOKUP(A395,DSNXT!B:R,2,0),"")</f>
        <v/>
      </c>
      <c r="C395" t="str">
        <f>_xlfn.IFNA(VLOOKUP(A395,DSNXT!B:R,4,0),"")</f>
        <v/>
      </c>
      <c r="D395" t="str">
        <f>_xlfn.IFNA(VLOOKUP(A395,DSNXT!B:R,5,0),"")</f>
        <v/>
      </c>
      <c r="E395" t="str">
        <f>_xlfn.IFNA(VLOOKUP(A395,DSNXT!B:R,7,0),"")</f>
        <v/>
      </c>
      <c r="F395" t="str">
        <f>_xlfn.IFNA(VLOOKUP(A395,DSNXT!B:R,8,0),"")</f>
        <v/>
      </c>
      <c r="G395" t="str">
        <f>_xlfn.IFNA(VLOOKUP(A395,DSNXT!B:R,17,0),"")</f>
        <v/>
      </c>
      <c r="H395" t="str">
        <f>_xlfn.IFNA(VLOOKUP(A395,DSNXT!B:R,11,0),"")</f>
        <v/>
      </c>
      <c r="J395">
        <f>SUMIFS(NHẬP!L:L,NHẬP!B:B,NXT!A395)</f>
        <v>0</v>
      </c>
      <c r="K395">
        <f>SUMIFS(XUẤT!L:L,XUẤT!B:B,NXT!A395)</f>
        <v>0</v>
      </c>
      <c r="L395">
        <f t="shared" si="6"/>
        <v>0</v>
      </c>
    </row>
    <row r="396" spans="2:12">
      <c r="B396" t="str">
        <f>_xlfn.IFNA(VLOOKUP(A396,DSNXT!B:R,2,0),"")</f>
        <v/>
      </c>
      <c r="C396" t="str">
        <f>_xlfn.IFNA(VLOOKUP(A396,DSNXT!B:R,4,0),"")</f>
        <v/>
      </c>
      <c r="D396" t="str">
        <f>_xlfn.IFNA(VLOOKUP(A396,DSNXT!B:R,5,0),"")</f>
        <v/>
      </c>
      <c r="E396" t="str">
        <f>_xlfn.IFNA(VLOOKUP(A396,DSNXT!B:R,7,0),"")</f>
        <v/>
      </c>
      <c r="F396" t="str">
        <f>_xlfn.IFNA(VLOOKUP(A396,DSNXT!B:R,8,0),"")</f>
        <v/>
      </c>
      <c r="G396" t="str">
        <f>_xlfn.IFNA(VLOOKUP(A396,DSNXT!B:R,17,0),"")</f>
        <v/>
      </c>
      <c r="H396" t="str">
        <f>_xlfn.IFNA(VLOOKUP(A396,DSNXT!B:R,11,0),"")</f>
        <v/>
      </c>
      <c r="J396">
        <f>SUMIFS(NHẬP!L:L,NHẬP!B:B,NXT!A396)</f>
        <v>0</v>
      </c>
      <c r="K396">
        <f>SUMIFS(XUẤT!L:L,XUẤT!B:B,NXT!A396)</f>
        <v>0</v>
      </c>
      <c r="L396">
        <f t="shared" si="6"/>
        <v>0</v>
      </c>
    </row>
    <row r="397" spans="2:12">
      <c r="B397" t="str">
        <f>_xlfn.IFNA(VLOOKUP(A397,DSNXT!B:R,2,0),"")</f>
        <v/>
      </c>
      <c r="C397" t="str">
        <f>_xlfn.IFNA(VLOOKUP(A397,DSNXT!B:R,4,0),"")</f>
        <v/>
      </c>
      <c r="D397" t="str">
        <f>_xlfn.IFNA(VLOOKUP(A397,DSNXT!B:R,5,0),"")</f>
        <v/>
      </c>
      <c r="E397" t="str">
        <f>_xlfn.IFNA(VLOOKUP(A397,DSNXT!B:R,7,0),"")</f>
        <v/>
      </c>
      <c r="F397" t="str">
        <f>_xlfn.IFNA(VLOOKUP(A397,DSNXT!B:R,8,0),"")</f>
        <v/>
      </c>
      <c r="G397" t="str">
        <f>_xlfn.IFNA(VLOOKUP(A397,DSNXT!B:R,17,0),"")</f>
        <v/>
      </c>
      <c r="H397" t="str">
        <f>_xlfn.IFNA(VLOOKUP(A397,DSNXT!B:R,11,0),"")</f>
        <v/>
      </c>
      <c r="J397">
        <f>SUMIFS(NHẬP!L:L,NHẬP!B:B,NXT!A397)</f>
        <v>0</v>
      </c>
      <c r="K397">
        <f>SUMIFS(XUẤT!L:L,XUẤT!B:B,NXT!A397)</f>
        <v>0</v>
      </c>
      <c r="L397">
        <f t="shared" si="6"/>
        <v>0</v>
      </c>
    </row>
    <row r="398" spans="2:12">
      <c r="B398" t="str">
        <f>_xlfn.IFNA(VLOOKUP(A398,DSNXT!B:R,2,0),"")</f>
        <v/>
      </c>
      <c r="C398" t="str">
        <f>_xlfn.IFNA(VLOOKUP(A398,DSNXT!B:R,4,0),"")</f>
        <v/>
      </c>
      <c r="D398" t="str">
        <f>_xlfn.IFNA(VLOOKUP(A398,DSNXT!B:R,5,0),"")</f>
        <v/>
      </c>
      <c r="E398" t="str">
        <f>_xlfn.IFNA(VLOOKUP(A398,DSNXT!B:R,7,0),"")</f>
        <v/>
      </c>
      <c r="F398" t="str">
        <f>_xlfn.IFNA(VLOOKUP(A398,DSNXT!B:R,8,0),"")</f>
        <v/>
      </c>
      <c r="G398" t="str">
        <f>_xlfn.IFNA(VLOOKUP(A398,DSNXT!B:R,17,0),"")</f>
        <v/>
      </c>
      <c r="H398" t="str">
        <f>_xlfn.IFNA(VLOOKUP(A398,DSNXT!B:R,11,0),"")</f>
        <v/>
      </c>
      <c r="J398">
        <f>SUMIFS(NHẬP!L:L,NHẬP!B:B,NXT!A398)</f>
        <v>0</v>
      </c>
      <c r="K398">
        <f>SUMIFS(XUẤT!L:L,XUẤT!B:B,NXT!A398)</f>
        <v>0</v>
      </c>
      <c r="L398">
        <f t="shared" si="6"/>
        <v>0</v>
      </c>
    </row>
    <row r="399" spans="2:12">
      <c r="B399" t="str">
        <f>_xlfn.IFNA(VLOOKUP(A399,DSNXT!B:R,2,0),"")</f>
        <v/>
      </c>
      <c r="C399" t="str">
        <f>_xlfn.IFNA(VLOOKUP(A399,DSNXT!B:R,4,0),"")</f>
        <v/>
      </c>
      <c r="D399" t="str">
        <f>_xlfn.IFNA(VLOOKUP(A399,DSNXT!B:R,5,0),"")</f>
        <v/>
      </c>
      <c r="E399" t="str">
        <f>_xlfn.IFNA(VLOOKUP(A399,DSNXT!B:R,7,0),"")</f>
        <v/>
      </c>
      <c r="F399" t="str">
        <f>_xlfn.IFNA(VLOOKUP(A399,DSNXT!B:R,8,0),"")</f>
        <v/>
      </c>
      <c r="G399" t="str">
        <f>_xlfn.IFNA(VLOOKUP(A399,DSNXT!B:R,17,0),"")</f>
        <v/>
      </c>
      <c r="H399" t="str">
        <f>_xlfn.IFNA(VLOOKUP(A399,DSNXT!B:R,11,0),"")</f>
        <v/>
      </c>
      <c r="J399">
        <f>SUMIFS(NHẬP!L:L,NHẬP!B:B,NXT!A399)</f>
        <v>0</v>
      </c>
      <c r="K399">
        <f>SUMIFS(XUẤT!L:L,XUẤT!B:B,NXT!A399)</f>
        <v>0</v>
      </c>
      <c r="L399">
        <f t="shared" si="6"/>
        <v>0</v>
      </c>
    </row>
    <row r="400" spans="2:12">
      <c r="B400" t="str">
        <f>_xlfn.IFNA(VLOOKUP(A400,DSNXT!B:R,2,0),"")</f>
        <v/>
      </c>
      <c r="C400" t="str">
        <f>_xlfn.IFNA(VLOOKUP(A400,DSNXT!B:R,4,0),"")</f>
        <v/>
      </c>
      <c r="D400" t="str">
        <f>_xlfn.IFNA(VLOOKUP(A400,DSNXT!B:R,5,0),"")</f>
        <v/>
      </c>
      <c r="E400" t="str">
        <f>_xlfn.IFNA(VLOOKUP(A400,DSNXT!B:R,7,0),"")</f>
        <v/>
      </c>
      <c r="F400" t="str">
        <f>_xlfn.IFNA(VLOOKUP(A400,DSNXT!B:R,8,0),"")</f>
        <v/>
      </c>
      <c r="G400" t="str">
        <f>_xlfn.IFNA(VLOOKUP(A400,DSNXT!B:R,17,0),"")</f>
        <v/>
      </c>
      <c r="H400" t="str">
        <f>_xlfn.IFNA(VLOOKUP(A400,DSNXT!B:R,11,0),"")</f>
        <v/>
      </c>
      <c r="J400">
        <f>SUMIFS(NHẬP!L:L,NHẬP!B:B,NXT!A400)</f>
        <v>0</v>
      </c>
      <c r="K400">
        <f>SUMIFS(XUẤT!L:L,XUẤT!B:B,NXT!A400)</f>
        <v>0</v>
      </c>
      <c r="L400">
        <f t="shared" si="6"/>
        <v>0</v>
      </c>
    </row>
    <row r="401" spans="2:12">
      <c r="B401" t="str">
        <f>_xlfn.IFNA(VLOOKUP(A401,DSNXT!B:R,2,0),"")</f>
        <v/>
      </c>
      <c r="C401" t="str">
        <f>_xlfn.IFNA(VLOOKUP(A401,DSNXT!B:R,4,0),"")</f>
        <v/>
      </c>
      <c r="D401" t="str">
        <f>_xlfn.IFNA(VLOOKUP(A401,DSNXT!B:R,5,0),"")</f>
        <v/>
      </c>
      <c r="E401" t="str">
        <f>_xlfn.IFNA(VLOOKUP(A401,DSNXT!B:R,7,0),"")</f>
        <v/>
      </c>
      <c r="F401" t="str">
        <f>_xlfn.IFNA(VLOOKUP(A401,DSNXT!B:R,8,0),"")</f>
        <v/>
      </c>
      <c r="G401" t="str">
        <f>_xlfn.IFNA(VLOOKUP(A401,DSNXT!B:R,17,0),"")</f>
        <v/>
      </c>
      <c r="H401" t="str">
        <f>_xlfn.IFNA(VLOOKUP(A401,DSNXT!B:R,11,0),"")</f>
        <v/>
      </c>
      <c r="J401">
        <f>SUMIFS(NHẬP!L:L,NHẬP!B:B,NXT!A401)</f>
        <v>0</v>
      </c>
      <c r="K401">
        <f>SUMIFS(XUẤT!L:L,XUẤT!B:B,NXT!A401)</f>
        <v>0</v>
      </c>
      <c r="L401">
        <f t="shared" si="6"/>
        <v>0</v>
      </c>
    </row>
    <row r="402" spans="2:12">
      <c r="B402" t="str">
        <f>_xlfn.IFNA(VLOOKUP(A402,DSNXT!B:R,2,0),"")</f>
        <v/>
      </c>
      <c r="C402" t="str">
        <f>_xlfn.IFNA(VLOOKUP(A402,DSNXT!B:R,4,0),"")</f>
        <v/>
      </c>
      <c r="D402" t="str">
        <f>_xlfn.IFNA(VLOOKUP(A402,DSNXT!B:R,5,0),"")</f>
        <v/>
      </c>
      <c r="E402" t="str">
        <f>_xlfn.IFNA(VLOOKUP(A402,DSNXT!B:R,7,0),"")</f>
        <v/>
      </c>
      <c r="F402" t="str">
        <f>_xlfn.IFNA(VLOOKUP(A402,DSNXT!B:R,8,0),"")</f>
        <v/>
      </c>
      <c r="G402" t="str">
        <f>_xlfn.IFNA(VLOOKUP(A402,DSNXT!B:R,17,0),"")</f>
        <v/>
      </c>
      <c r="H402" t="str">
        <f>_xlfn.IFNA(VLOOKUP(A402,DSNXT!B:R,11,0),"")</f>
        <v/>
      </c>
      <c r="J402">
        <f>SUMIFS(NHẬP!L:L,NHẬP!B:B,NXT!A402)</f>
        <v>0</v>
      </c>
      <c r="K402">
        <f>SUMIFS(XUẤT!L:L,XUẤT!B:B,NXT!A402)</f>
        <v>0</v>
      </c>
      <c r="L402">
        <f t="shared" si="6"/>
        <v>0</v>
      </c>
    </row>
    <row r="403" spans="2:12">
      <c r="B403" t="str">
        <f>_xlfn.IFNA(VLOOKUP(A403,DSNXT!B:R,2,0),"")</f>
        <v/>
      </c>
      <c r="C403" t="str">
        <f>_xlfn.IFNA(VLOOKUP(A403,DSNXT!B:R,4,0),"")</f>
        <v/>
      </c>
      <c r="D403" t="str">
        <f>_xlfn.IFNA(VLOOKUP(A403,DSNXT!B:R,5,0),"")</f>
        <v/>
      </c>
      <c r="E403" t="str">
        <f>_xlfn.IFNA(VLOOKUP(A403,DSNXT!B:R,7,0),"")</f>
        <v/>
      </c>
      <c r="F403" t="str">
        <f>_xlfn.IFNA(VLOOKUP(A403,DSNXT!B:R,8,0),"")</f>
        <v/>
      </c>
      <c r="G403" t="str">
        <f>_xlfn.IFNA(VLOOKUP(A403,DSNXT!B:R,17,0),"")</f>
        <v/>
      </c>
      <c r="H403" t="str">
        <f>_xlfn.IFNA(VLOOKUP(A403,DSNXT!B:R,11,0),"")</f>
        <v/>
      </c>
      <c r="J403">
        <f>SUMIFS(NHẬP!L:L,NHẬP!B:B,NXT!A403)</f>
        <v>0</v>
      </c>
      <c r="K403">
        <f>SUMIFS(XUẤT!L:L,XUẤT!B:B,NXT!A403)</f>
        <v>0</v>
      </c>
      <c r="L403">
        <f t="shared" si="6"/>
        <v>0</v>
      </c>
    </row>
    <row r="404" spans="2:12">
      <c r="B404" t="str">
        <f>_xlfn.IFNA(VLOOKUP(A404,DSNXT!B:R,2,0),"")</f>
        <v/>
      </c>
      <c r="C404" t="str">
        <f>_xlfn.IFNA(VLOOKUP(A404,DSNXT!B:R,4,0),"")</f>
        <v/>
      </c>
      <c r="D404" t="str">
        <f>_xlfn.IFNA(VLOOKUP(A404,DSNXT!B:R,5,0),"")</f>
        <v/>
      </c>
      <c r="E404" t="str">
        <f>_xlfn.IFNA(VLOOKUP(A404,DSNXT!B:R,7,0),"")</f>
        <v/>
      </c>
      <c r="F404" t="str">
        <f>_xlfn.IFNA(VLOOKUP(A404,DSNXT!B:R,8,0),"")</f>
        <v/>
      </c>
      <c r="G404" t="str">
        <f>_xlfn.IFNA(VLOOKUP(A404,DSNXT!B:R,17,0),"")</f>
        <v/>
      </c>
      <c r="H404" t="str">
        <f>_xlfn.IFNA(VLOOKUP(A404,DSNXT!B:R,11,0),"")</f>
        <v/>
      </c>
      <c r="J404">
        <f>SUMIFS(NHẬP!L:L,NHẬP!B:B,NXT!A404)</f>
        <v>0</v>
      </c>
      <c r="K404">
        <f>SUMIFS(XUẤT!L:L,XUẤT!B:B,NXT!A404)</f>
        <v>0</v>
      </c>
      <c r="L404">
        <f t="shared" si="6"/>
        <v>0</v>
      </c>
    </row>
    <row r="405" spans="2:12">
      <c r="B405" t="str">
        <f>_xlfn.IFNA(VLOOKUP(A405,DSNXT!B:R,2,0),"")</f>
        <v/>
      </c>
      <c r="C405" t="str">
        <f>_xlfn.IFNA(VLOOKUP(A405,DSNXT!B:R,4,0),"")</f>
        <v/>
      </c>
      <c r="D405" t="str">
        <f>_xlfn.IFNA(VLOOKUP(A405,DSNXT!B:R,5,0),"")</f>
        <v/>
      </c>
      <c r="E405" t="str">
        <f>_xlfn.IFNA(VLOOKUP(A405,DSNXT!B:R,7,0),"")</f>
        <v/>
      </c>
      <c r="F405" t="str">
        <f>_xlfn.IFNA(VLOOKUP(A405,DSNXT!B:R,8,0),"")</f>
        <v/>
      </c>
      <c r="G405" t="str">
        <f>_xlfn.IFNA(VLOOKUP(A405,DSNXT!B:R,17,0),"")</f>
        <v/>
      </c>
      <c r="H405" t="str">
        <f>_xlfn.IFNA(VLOOKUP(A405,DSNXT!B:R,11,0),"")</f>
        <v/>
      </c>
      <c r="J405">
        <f>SUMIFS(NHẬP!L:L,NHẬP!B:B,NXT!A405)</f>
        <v>0</v>
      </c>
      <c r="K405">
        <f>SUMIFS(XUẤT!L:L,XUẤT!B:B,NXT!A405)</f>
        <v>0</v>
      </c>
      <c r="L405">
        <f t="shared" si="6"/>
        <v>0</v>
      </c>
    </row>
    <row r="406" spans="2:12">
      <c r="B406" t="str">
        <f>_xlfn.IFNA(VLOOKUP(A406,DSNXT!B:R,2,0),"")</f>
        <v/>
      </c>
      <c r="C406" t="str">
        <f>_xlfn.IFNA(VLOOKUP(A406,DSNXT!B:R,4,0),"")</f>
        <v/>
      </c>
      <c r="D406" t="str">
        <f>_xlfn.IFNA(VLOOKUP(A406,DSNXT!B:R,5,0),"")</f>
        <v/>
      </c>
      <c r="E406" t="str">
        <f>_xlfn.IFNA(VLOOKUP(A406,DSNXT!B:R,7,0),"")</f>
        <v/>
      </c>
      <c r="F406" t="str">
        <f>_xlfn.IFNA(VLOOKUP(A406,DSNXT!B:R,8,0),"")</f>
        <v/>
      </c>
      <c r="G406" t="str">
        <f>_xlfn.IFNA(VLOOKUP(A406,DSNXT!B:R,17,0),"")</f>
        <v/>
      </c>
      <c r="H406" t="str">
        <f>_xlfn.IFNA(VLOOKUP(A406,DSNXT!B:R,11,0),"")</f>
        <v/>
      </c>
      <c r="J406">
        <f>SUMIFS(NHẬP!L:L,NHẬP!B:B,NXT!A406)</f>
        <v>0</v>
      </c>
      <c r="K406">
        <f>SUMIFS(XUẤT!L:L,XUẤT!B:B,NXT!A406)</f>
        <v>0</v>
      </c>
      <c r="L406">
        <f t="shared" si="6"/>
        <v>0</v>
      </c>
    </row>
    <row r="407" spans="2:12">
      <c r="B407" t="str">
        <f>_xlfn.IFNA(VLOOKUP(A407,DSNXT!B:R,2,0),"")</f>
        <v/>
      </c>
      <c r="C407" t="str">
        <f>_xlfn.IFNA(VLOOKUP(A407,DSNXT!B:R,4,0),"")</f>
        <v/>
      </c>
      <c r="D407" t="str">
        <f>_xlfn.IFNA(VLOOKUP(A407,DSNXT!B:R,5,0),"")</f>
        <v/>
      </c>
      <c r="E407" t="str">
        <f>_xlfn.IFNA(VLOOKUP(A407,DSNXT!B:R,7,0),"")</f>
        <v/>
      </c>
      <c r="F407" t="str">
        <f>_xlfn.IFNA(VLOOKUP(A407,DSNXT!B:R,8,0),"")</f>
        <v/>
      </c>
      <c r="G407" t="str">
        <f>_xlfn.IFNA(VLOOKUP(A407,DSNXT!B:R,17,0),"")</f>
        <v/>
      </c>
      <c r="H407" t="str">
        <f>_xlfn.IFNA(VLOOKUP(A407,DSNXT!B:R,11,0),"")</f>
        <v/>
      </c>
      <c r="J407">
        <f>SUMIFS(NHẬP!L:L,NHẬP!B:B,NXT!A407)</f>
        <v>0</v>
      </c>
      <c r="K407">
        <f>SUMIFS(XUẤT!L:L,XUẤT!B:B,NXT!A407)</f>
        <v>0</v>
      </c>
      <c r="L407">
        <f t="shared" si="6"/>
        <v>0</v>
      </c>
    </row>
    <row r="408" spans="2:12">
      <c r="B408" t="str">
        <f>_xlfn.IFNA(VLOOKUP(A408,DSNXT!B:R,2,0),"")</f>
        <v/>
      </c>
      <c r="C408" t="str">
        <f>_xlfn.IFNA(VLOOKUP(A408,DSNXT!B:R,4,0),"")</f>
        <v/>
      </c>
      <c r="D408" t="str">
        <f>_xlfn.IFNA(VLOOKUP(A408,DSNXT!B:R,5,0),"")</f>
        <v/>
      </c>
      <c r="E408" t="str">
        <f>_xlfn.IFNA(VLOOKUP(A408,DSNXT!B:R,7,0),"")</f>
        <v/>
      </c>
      <c r="F408" t="str">
        <f>_xlfn.IFNA(VLOOKUP(A408,DSNXT!B:R,8,0),"")</f>
        <v/>
      </c>
      <c r="G408" t="str">
        <f>_xlfn.IFNA(VLOOKUP(A408,DSNXT!B:R,17,0),"")</f>
        <v/>
      </c>
      <c r="H408" t="str">
        <f>_xlfn.IFNA(VLOOKUP(A408,DSNXT!B:R,11,0),"")</f>
        <v/>
      </c>
      <c r="J408">
        <f>SUMIFS(NHẬP!L:L,NHẬP!B:B,NXT!A408)</f>
        <v>0</v>
      </c>
      <c r="K408">
        <f>SUMIFS(XUẤT!L:L,XUẤT!B:B,NXT!A408)</f>
        <v>0</v>
      </c>
      <c r="L408">
        <f t="shared" si="6"/>
        <v>0</v>
      </c>
    </row>
    <row r="409" spans="2:12">
      <c r="B409" t="str">
        <f>_xlfn.IFNA(VLOOKUP(A409,DSNXT!B:R,2,0),"")</f>
        <v/>
      </c>
      <c r="C409" t="str">
        <f>_xlfn.IFNA(VLOOKUP(A409,DSNXT!B:R,4,0),"")</f>
        <v/>
      </c>
      <c r="D409" t="str">
        <f>_xlfn.IFNA(VLOOKUP(A409,DSNXT!B:R,5,0),"")</f>
        <v/>
      </c>
      <c r="E409" t="str">
        <f>_xlfn.IFNA(VLOOKUP(A409,DSNXT!B:R,7,0),"")</f>
        <v/>
      </c>
      <c r="F409" t="str">
        <f>_xlfn.IFNA(VLOOKUP(A409,DSNXT!B:R,8,0),"")</f>
        <v/>
      </c>
      <c r="G409" t="str">
        <f>_xlfn.IFNA(VLOOKUP(A409,DSNXT!B:R,17,0),"")</f>
        <v/>
      </c>
      <c r="H409" t="str">
        <f>_xlfn.IFNA(VLOOKUP(A409,DSNXT!B:R,11,0),"")</f>
        <v/>
      </c>
      <c r="J409">
        <f>SUMIFS(NHẬP!L:L,NHẬP!B:B,NXT!A409)</f>
        <v>0</v>
      </c>
      <c r="K409">
        <f>SUMIFS(XUẤT!L:L,XUẤT!B:B,NXT!A409)</f>
        <v>0</v>
      </c>
      <c r="L409">
        <f t="shared" si="6"/>
        <v>0</v>
      </c>
    </row>
    <row r="410" spans="2:12">
      <c r="B410" t="str">
        <f>_xlfn.IFNA(VLOOKUP(A410,DSNXT!B:R,2,0),"")</f>
        <v/>
      </c>
      <c r="C410" t="str">
        <f>_xlfn.IFNA(VLOOKUP(A410,DSNXT!B:R,4,0),"")</f>
        <v/>
      </c>
      <c r="D410" t="str">
        <f>_xlfn.IFNA(VLOOKUP(A410,DSNXT!B:R,5,0),"")</f>
        <v/>
      </c>
      <c r="E410" t="str">
        <f>_xlfn.IFNA(VLOOKUP(A410,DSNXT!B:R,7,0),"")</f>
        <v/>
      </c>
      <c r="F410" t="str">
        <f>_xlfn.IFNA(VLOOKUP(A410,DSNXT!B:R,8,0),"")</f>
        <v/>
      </c>
      <c r="G410" t="str">
        <f>_xlfn.IFNA(VLOOKUP(A410,DSNXT!B:R,17,0),"")</f>
        <v/>
      </c>
      <c r="H410" t="str">
        <f>_xlfn.IFNA(VLOOKUP(A410,DSNXT!B:R,11,0),"")</f>
        <v/>
      </c>
      <c r="J410">
        <f>SUMIFS(NHẬP!L:L,NHẬP!B:B,NXT!A410)</f>
        <v>0</v>
      </c>
      <c r="K410">
        <f>SUMIFS(XUẤT!L:L,XUẤT!B:B,NXT!A410)</f>
        <v>0</v>
      </c>
      <c r="L410">
        <f t="shared" si="6"/>
        <v>0</v>
      </c>
    </row>
    <row r="411" spans="2:12">
      <c r="B411" t="str">
        <f>_xlfn.IFNA(VLOOKUP(A411,DSNXT!B:R,2,0),"")</f>
        <v/>
      </c>
      <c r="C411" t="str">
        <f>_xlfn.IFNA(VLOOKUP(A411,DSNXT!B:R,4,0),"")</f>
        <v/>
      </c>
      <c r="D411" t="str">
        <f>_xlfn.IFNA(VLOOKUP(A411,DSNXT!B:R,5,0),"")</f>
        <v/>
      </c>
      <c r="E411" t="str">
        <f>_xlfn.IFNA(VLOOKUP(A411,DSNXT!B:R,7,0),"")</f>
        <v/>
      </c>
      <c r="F411" t="str">
        <f>_xlfn.IFNA(VLOOKUP(A411,DSNXT!B:R,8,0),"")</f>
        <v/>
      </c>
      <c r="G411" t="str">
        <f>_xlfn.IFNA(VLOOKUP(A411,DSNXT!B:R,17,0),"")</f>
        <v/>
      </c>
      <c r="H411" t="str">
        <f>_xlfn.IFNA(VLOOKUP(A411,DSNXT!B:R,11,0),"")</f>
        <v/>
      </c>
      <c r="J411">
        <f>SUMIFS(NHẬP!L:L,NHẬP!B:B,NXT!A411)</f>
        <v>0</v>
      </c>
      <c r="K411">
        <f>SUMIFS(XUẤT!L:L,XUẤT!B:B,NXT!A411)</f>
        <v>0</v>
      </c>
      <c r="L411">
        <f t="shared" si="6"/>
        <v>0</v>
      </c>
    </row>
    <row r="412" spans="2:12">
      <c r="B412" t="str">
        <f>_xlfn.IFNA(VLOOKUP(A412,DSNXT!B:R,2,0),"")</f>
        <v/>
      </c>
      <c r="C412" t="str">
        <f>_xlfn.IFNA(VLOOKUP(A412,DSNXT!B:R,4,0),"")</f>
        <v/>
      </c>
      <c r="D412" t="str">
        <f>_xlfn.IFNA(VLOOKUP(A412,DSNXT!B:R,5,0),"")</f>
        <v/>
      </c>
      <c r="E412" t="str">
        <f>_xlfn.IFNA(VLOOKUP(A412,DSNXT!B:R,7,0),"")</f>
        <v/>
      </c>
      <c r="F412" t="str">
        <f>_xlfn.IFNA(VLOOKUP(A412,DSNXT!B:R,8,0),"")</f>
        <v/>
      </c>
      <c r="G412" t="str">
        <f>_xlfn.IFNA(VLOOKUP(A412,DSNXT!B:R,17,0),"")</f>
        <v/>
      </c>
      <c r="H412" t="str">
        <f>_xlfn.IFNA(VLOOKUP(A412,DSNXT!B:R,11,0),"")</f>
        <v/>
      </c>
      <c r="J412">
        <f>SUMIFS(NHẬP!L:L,NHẬP!B:B,NXT!A412)</f>
        <v>0</v>
      </c>
      <c r="K412">
        <f>SUMIFS(XUẤT!L:L,XUẤT!B:B,NXT!A412)</f>
        <v>0</v>
      </c>
      <c r="L412">
        <f t="shared" si="6"/>
        <v>0</v>
      </c>
    </row>
    <row r="413" spans="2:12">
      <c r="B413" t="str">
        <f>_xlfn.IFNA(VLOOKUP(A413,DSNXT!B:R,2,0),"")</f>
        <v/>
      </c>
      <c r="C413" t="str">
        <f>_xlfn.IFNA(VLOOKUP(A413,DSNXT!B:R,4,0),"")</f>
        <v/>
      </c>
      <c r="D413" t="str">
        <f>_xlfn.IFNA(VLOOKUP(A413,DSNXT!B:R,5,0),"")</f>
        <v/>
      </c>
      <c r="E413" t="str">
        <f>_xlfn.IFNA(VLOOKUP(A413,DSNXT!B:R,7,0),"")</f>
        <v/>
      </c>
      <c r="F413" t="str">
        <f>_xlfn.IFNA(VLOOKUP(A413,DSNXT!B:R,8,0),"")</f>
        <v/>
      </c>
      <c r="G413" t="str">
        <f>_xlfn.IFNA(VLOOKUP(A413,DSNXT!B:R,17,0),"")</f>
        <v/>
      </c>
      <c r="H413" t="str">
        <f>_xlfn.IFNA(VLOOKUP(A413,DSNXT!B:R,11,0),"")</f>
        <v/>
      </c>
      <c r="J413">
        <f>SUMIFS(NHẬP!L:L,NHẬP!B:B,NXT!A413)</f>
        <v>0</v>
      </c>
      <c r="K413">
        <f>SUMIFS(XUẤT!L:L,XUẤT!B:B,NXT!A413)</f>
        <v>0</v>
      </c>
      <c r="L413">
        <f t="shared" si="6"/>
        <v>0</v>
      </c>
    </row>
    <row r="414" spans="2:12">
      <c r="B414" t="str">
        <f>_xlfn.IFNA(VLOOKUP(A414,DSNXT!B:R,2,0),"")</f>
        <v/>
      </c>
      <c r="C414" t="str">
        <f>_xlfn.IFNA(VLOOKUP(A414,DSNXT!B:R,4,0),"")</f>
        <v/>
      </c>
      <c r="D414" t="str">
        <f>_xlfn.IFNA(VLOOKUP(A414,DSNXT!B:R,5,0),"")</f>
        <v/>
      </c>
      <c r="E414" t="str">
        <f>_xlfn.IFNA(VLOOKUP(A414,DSNXT!B:R,7,0),"")</f>
        <v/>
      </c>
      <c r="F414" t="str">
        <f>_xlfn.IFNA(VLOOKUP(A414,DSNXT!B:R,8,0),"")</f>
        <v/>
      </c>
      <c r="G414" t="str">
        <f>_xlfn.IFNA(VLOOKUP(A414,DSNXT!B:R,17,0),"")</f>
        <v/>
      </c>
      <c r="H414" t="str">
        <f>_xlfn.IFNA(VLOOKUP(A414,DSNXT!B:R,11,0),"")</f>
        <v/>
      </c>
      <c r="J414">
        <f>SUMIFS(NHẬP!L:L,NHẬP!B:B,NXT!A414)</f>
        <v>0</v>
      </c>
      <c r="K414">
        <f>SUMIFS(XUẤT!L:L,XUẤT!B:B,NXT!A414)</f>
        <v>0</v>
      </c>
      <c r="L414">
        <f t="shared" si="6"/>
        <v>0</v>
      </c>
    </row>
    <row r="415" spans="2:12">
      <c r="B415" t="str">
        <f>_xlfn.IFNA(VLOOKUP(A415,DSNXT!B:R,2,0),"")</f>
        <v/>
      </c>
      <c r="C415" t="str">
        <f>_xlfn.IFNA(VLOOKUP(A415,DSNXT!B:R,4,0),"")</f>
        <v/>
      </c>
      <c r="D415" t="str">
        <f>_xlfn.IFNA(VLOOKUP(A415,DSNXT!B:R,5,0),"")</f>
        <v/>
      </c>
      <c r="E415" t="str">
        <f>_xlfn.IFNA(VLOOKUP(A415,DSNXT!B:R,7,0),"")</f>
        <v/>
      </c>
      <c r="F415" t="str">
        <f>_xlfn.IFNA(VLOOKUP(A415,DSNXT!B:R,8,0),"")</f>
        <v/>
      </c>
      <c r="G415" t="str">
        <f>_xlfn.IFNA(VLOOKUP(A415,DSNXT!B:R,17,0),"")</f>
        <v/>
      </c>
      <c r="H415" t="str">
        <f>_xlfn.IFNA(VLOOKUP(A415,DSNXT!B:R,11,0),"")</f>
        <v/>
      </c>
      <c r="J415">
        <f>SUMIFS(NHẬP!L:L,NHẬP!B:B,NXT!A415)</f>
        <v>0</v>
      </c>
      <c r="K415">
        <f>SUMIFS(XUẤT!L:L,XUẤT!B:B,NXT!A415)</f>
        <v>0</v>
      </c>
      <c r="L415">
        <f t="shared" si="6"/>
        <v>0</v>
      </c>
    </row>
    <row r="416" spans="2:12">
      <c r="B416" t="str">
        <f>_xlfn.IFNA(VLOOKUP(A416,DSNXT!B:R,2,0),"")</f>
        <v/>
      </c>
      <c r="C416" t="str">
        <f>_xlfn.IFNA(VLOOKUP(A416,DSNXT!B:R,4,0),"")</f>
        <v/>
      </c>
      <c r="D416" t="str">
        <f>_xlfn.IFNA(VLOOKUP(A416,DSNXT!B:R,5,0),"")</f>
        <v/>
      </c>
      <c r="E416" t="str">
        <f>_xlfn.IFNA(VLOOKUP(A416,DSNXT!B:R,7,0),"")</f>
        <v/>
      </c>
      <c r="F416" t="str">
        <f>_xlfn.IFNA(VLOOKUP(A416,DSNXT!B:R,8,0),"")</f>
        <v/>
      </c>
      <c r="G416" t="str">
        <f>_xlfn.IFNA(VLOOKUP(A416,DSNXT!B:R,17,0),"")</f>
        <v/>
      </c>
      <c r="H416" t="str">
        <f>_xlfn.IFNA(VLOOKUP(A416,DSNXT!B:R,11,0),"")</f>
        <v/>
      </c>
      <c r="J416">
        <f>SUMIFS(NHẬP!L:L,NHẬP!B:B,NXT!A416)</f>
        <v>0</v>
      </c>
      <c r="K416">
        <f>SUMIFS(XUẤT!L:L,XUẤT!B:B,NXT!A416)</f>
        <v>0</v>
      </c>
      <c r="L416">
        <f t="shared" si="6"/>
        <v>0</v>
      </c>
    </row>
    <row r="417" spans="2:12">
      <c r="B417" t="str">
        <f>_xlfn.IFNA(VLOOKUP(A417,DSNXT!B:R,2,0),"")</f>
        <v/>
      </c>
      <c r="C417" t="str">
        <f>_xlfn.IFNA(VLOOKUP(A417,DSNXT!B:R,4,0),"")</f>
        <v/>
      </c>
      <c r="D417" t="str">
        <f>_xlfn.IFNA(VLOOKUP(A417,DSNXT!B:R,5,0),"")</f>
        <v/>
      </c>
      <c r="E417" t="str">
        <f>_xlfn.IFNA(VLOOKUP(A417,DSNXT!B:R,7,0),"")</f>
        <v/>
      </c>
      <c r="F417" t="str">
        <f>_xlfn.IFNA(VLOOKUP(A417,DSNXT!B:R,8,0),"")</f>
        <v/>
      </c>
      <c r="G417" t="str">
        <f>_xlfn.IFNA(VLOOKUP(A417,DSNXT!B:R,17,0),"")</f>
        <v/>
      </c>
      <c r="H417" t="str">
        <f>_xlfn.IFNA(VLOOKUP(A417,DSNXT!B:R,11,0),"")</f>
        <v/>
      </c>
      <c r="J417">
        <f>SUMIFS(NHẬP!L:L,NHẬP!B:B,NXT!A417)</f>
        <v>0</v>
      </c>
      <c r="K417">
        <f>SUMIFS(XUẤT!L:L,XUẤT!B:B,NXT!A417)</f>
        <v>0</v>
      </c>
      <c r="L417">
        <f t="shared" si="6"/>
        <v>0</v>
      </c>
    </row>
    <row r="418" spans="2:12">
      <c r="B418" t="str">
        <f>_xlfn.IFNA(VLOOKUP(A418,DSNXT!B:R,2,0),"")</f>
        <v/>
      </c>
      <c r="C418" t="str">
        <f>_xlfn.IFNA(VLOOKUP(A418,DSNXT!B:R,4,0),"")</f>
        <v/>
      </c>
      <c r="D418" t="str">
        <f>_xlfn.IFNA(VLOOKUP(A418,DSNXT!B:R,5,0),"")</f>
        <v/>
      </c>
      <c r="E418" t="str">
        <f>_xlfn.IFNA(VLOOKUP(A418,DSNXT!B:R,7,0),"")</f>
        <v/>
      </c>
      <c r="F418" t="str">
        <f>_xlfn.IFNA(VLOOKUP(A418,DSNXT!B:R,8,0),"")</f>
        <v/>
      </c>
      <c r="G418" t="str">
        <f>_xlfn.IFNA(VLOOKUP(A418,DSNXT!B:R,17,0),"")</f>
        <v/>
      </c>
      <c r="H418" t="str">
        <f>_xlfn.IFNA(VLOOKUP(A418,DSNXT!B:R,11,0),"")</f>
        <v/>
      </c>
      <c r="J418">
        <f>SUMIFS(NHẬP!L:L,NHẬP!B:B,NXT!A418)</f>
        <v>0</v>
      </c>
      <c r="K418">
        <f>SUMIFS(XUẤT!L:L,XUẤT!B:B,NXT!A418)</f>
        <v>0</v>
      </c>
      <c r="L418">
        <f t="shared" si="6"/>
        <v>0</v>
      </c>
    </row>
    <row r="419" spans="2:12">
      <c r="B419" t="str">
        <f>_xlfn.IFNA(VLOOKUP(A419,DSNXT!B:R,2,0),"")</f>
        <v/>
      </c>
      <c r="C419" t="str">
        <f>_xlfn.IFNA(VLOOKUP(A419,DSNXT!B:R,4,0),"")</f>
        <v/>
      </c>
      <c r="D419" t="str">
        <f>_xlfn.IFNA(VLOOKUP(A419,DSNXT!B:R,5,0),"")</f>
        <v/>
      </c>
      <c r="E419" t="str">
        <f>_xlfn.IFNA(VLOOKUP(A419,DSNXT!B:R,7,0),"")</f>
        <v/>
      </c>
      <c r="F419" t="str">
        <f>_xlfn.IFNA(VLOOKUP(A419,DSNXT!B:R,8,0),"")</f>
        <v/>
      </c>
      <c r="G419" t="str">
        <f>_xlfn.IFNA(VLOOKUP(A419,DSNXT!B:R,17,0),"")</f>
        <v/>
      </c>
      <c r="H419" t="str">
        <f>_xlfn.IFNA(VLOOKUP(A419,DSNXT!B:R,11,0),"")</f>
        <v/>
      </c>
      <c r="J419">
        <f>SUMIFS(NHẬP!L:L,NHẬP!B:B,NXT!A419)</f>
        <v>0</v>
      </c>
      <c r="K419">
        <f>SUMIFS(XUẤT!L:L,XUẤT!B:B,NXT!A419)</f>
        <v>0</v>
      </c>
      <c r="L419">
        <f t="shared" si="6"/>
        <v>0</v>
      </c>
    </row>
    <row r="420" spans="2:12">
      <c r="B420" t="str">
        <f>_xlfn.IFNA(VLOOKUP(A420,DSNXT!B:R,2,0),"")</f>
        <v/>
      </c>
      <c r="C420" t="str">
        <f>_xlfn.IFNA(VLOOKUP(A420,DSNXT!B:R,4,0),"")</f>
        <v/>
      </c>
      <c r="D420" t="str">
        <f>_xlfn.IFNA(VLOOKUP(A420,DSNXT!B:R,5,0),"")</f>
        <v/>
      </c>
      <c r="E420" t="str">
        <f>_xlfn.IFNA(VLOOKUP(A420,DSNXT!B:R,7,0),"")</f>
        <v/>
      </c>
      <c r="F420" t="str">
        <f>_xlfn.IFNA(VLOOKUP(A420,DSNXT!B:R,8,0),"")</f>
        <v/>
      </c>
      <c r="G420" t="str">
        <f>_xlfn.IFNA(VLOOKUP(A420,DSNXT!B:R,17,0),"")</f>
        <v/>
      </c>
      <c r="H420" t="str">
        <f>_xlfn.IFNA(VLOOKUP(A420,DSNXT!B:R,11,0),"")</f>
        <v/>
      </c>
      <c r="J420">
        <f>SUMIFS(NHẬP!L:L,NHẬP!B:B,NXT!A420)</f>
        <v>0</v>
      </c>
      <c r="K420">
        <f>SUMIFS(XUẤT!L:L,XUẤT!B:B,NXT!A420)</f>
        <v>0</v>
      </c>
      <c r="L420">
        <f t="shared" si="6"/>
        <v>0</v>
      </c>
    </row>
    <row r="421" spans="2:12">
      <c r="B421" t="str">
        <f>_xlfn.IFNA(VLOOKUP(A421,DSNXT!B:R,2,0),"")</f>
        <v/>
      </c>
      <c r="C421" t="str">
        <f>_xlfn.IFNA(VLOOKUP(A421,DSNXT!B:R,4,0),"")</f>
        <v/>
      </c>
      <c r="D421" t="str">
        <f>_xlfn.IFNA(VLOOKUP(A421,DSNXT!B:R,5,0),"")</f>
        <v/>
      </c>
      <c r="E421" t="str">
        <f>_xlfn.IFNA(VLOOKUP(A421,DSNXT!B:R,7,0),"")</f>
        <v/>
      </c>
      <c r="F421" t="str">
        <f>_xlfn.IFNA(VLOOKUP(A421,DSNXT!B:R,8,0),"")</f>
        <v/>
      </c>
      <c r="G421" t="str">
        <f>_xlfn.IFNA(VLOOKUP(A421,DSNXT!B:R,17,0),"")</f>
        <v/>
      </c>
      <c r="H421" t="str">
        <f>_xlfn.IFNA(VLOOKUP(A421,DSNXT!B:R,11,0),"")</f>
        <v/>
      </c>
      <c r="J421">
        <f>SUMIFS(NHẬP!L:L,NHẬP!B:B,NXT!A421)</f>
        <v>0</v>
      </c>
      <c r="K421">
        <f>SUMIFS(XUẤT!L:L,XUẤT!B:B,NXT!A421)</f>
        <v>0</v>
      </c>
      <c r="L421">
        <f t="shared" si="6"/>
        <v>0</v>
      </c>
    </row>
    <row r="422" spans="2:12">
      <c r="B422" t="str">
        <f>_xlfn.IFNA(VLOOKUP(A422,DSNXT!B:R,2,0),"")</f>
        <v/>
      </c>
      <c r="C422" t="str">
        <f>_xlfn.IFNA(VLOOKUP(A422,DSNXT!B:R,4,0),"")</f>
        <v/>
      </c>
      <c r="D422" t="str">
        <f>_xlfn.IFNA(VLOOKUP(A422,DSNXT!B:R,5,0),"")</f>
        <v/>
      </c>
      <c r="E422" t="str">
        <f>_xlfn.IFNA(VLOOKUP(A422,DSNXT!B:R,7,0),"")</f>
        <v/>
      </c>
      <c r="F422" t="str">
        <f>_xlfn.IFNA(VLOOKUP(A422,DSNXT!B:R,8,0),"")</f>
        <v/>
      </c>
      <c r="G422" t="str">
        <f>_xlfn.IFNA(VLOOKUP(A422,DSNXT!B:R,17,0),"")</f>
        <v/>
      </c>
      <c r="H422" t="str">
        <f>_xlfn.IFNA(VLOOKUP(A422,DSNXT!B:R,11,0),"")</f>
        <v/>
      </c>
      <c r="J422">
        <f>SUMIFS(NHẬP!L:L,NHẬP!B:B,NXT!A422)</f>
        <v>0</v>
      </c>
      <c r="K422">
        <f>SUMIFS(XUẤT!L:L,XUẤT!B:B,NXT!A422)</f>
        <v>0</v>
      </c>
      <c r="L422">
        <f t="shared" si="6"/>
        <v>0</v>
      </c>
    </row>
    <row r="423" spans="2:12">
      <c r="B423" t="str">
        <f>_xlfn.IFNA(VLOOKUP(A423,DSNXT!B:R,2,0),"")</f>
        <v/>
      </c>
      <c r="C423" t="str">
        <f>_xlfn.IFNA(VLOOKUP(A423,DSNXT!B:R,4,0),"")</f>
        <v/>
      </c>
      <c r="D423" t="str">
        <f>_xlfn.IFNA(VLOOKUP(A423,DSNXT!B:R,5,0),"")</f>
        <v/>
      </c>
      <c r="E423" t="str">
        <f>_xlfn.IFNA(VLOOKUP(A423,DSNXT!B:R,7,0),"")</f>
        <v/>
      </c>
      <c r="F423" t="str">
        <f>_xlfn.IFNA(VLOOKUP(A423,DSNXT!B:R,8,0),"")</f>
        <v/>
      </c>
      <c r="G423" t="str">
        <f>_xlfn.IFNA(VLOOKUP(A423,DSNXT!B:R,17,0),"")</f>
        <v/>
      </c>
      <c r="H423" t="str">
        <f>_xlfn.IFNA(VLOOKUP(A423,DSNXT!B:R,11,0),"")</f>
        <v/>
      </c>
      <c r="J423">
        <f>SUMIFS(NHẬP!L:L,NHẬP!B:B,NXT!A423)</f>
        <v>0</v>
      </c>
      <c r="K423">
        <f>SUMIFS(XUẤT!L:L,XUẤT!B:B,NXT!A423)</f>
        <v>0</v>
      </c>
      <c r="L423">
        <f t="shared" si="6"/>
        <v>0</v>
      </c>
    </row>
    <row r="424" spans="2:12">
      <c r="B424" t="str">
        <f>_xlfn.IFNA(VLOOKUP(A424,DSNXT!B:R,2,0),"")</f>
        <v/>
      </c>
      <c r="C424" t="str">
        <f>_xlfn.IFNA(VLOOKUP(A424,DSNXT!B:R,4,0),"")</f>
        <v/>
      </c>
      <c r="D424" t="str">
        <f>_xlfn.IFNA(VLOOKUP(A424,DSNXT!B:R,5,0),"")</f>
        <v/>
      </c>
      <c r="E424" t="str">
        <f>_xlfn.IFNA(VLOOKUP(A424,DSNXT!B:R,7,0),"")</f>
        <v/>
      </c>
      <c r="F424" t="str">
        <f>_xlfn.IFNA(VLOOKUP(A424,DSNXT!B:R,8,0),"")</f>
        <v/>
      </c>
      <c r="G424" t="str">
        <f>_xlfn.IFNA(VLOOKUP(A424,DSNXT!B:R,17,0),"")</f>
        <v/>
      </c>
      <c r="H424" t="str">
        <f>_xlfn.IFNA(VLOOKUP(A424,DSNXT!B:R,11,0),"")</f>
        <v/>
      </c>
      <c r="J424">
        <f>SUMIFS(NHẬP!L:L,NHẬP!B:B,NXT!A424)</f>
        <v>0</v>
      </c>
      <c r="K424">
        <f>SUMIFS(XUẤT!L:L,XUẤT!B:B,NXT!A424)</f>
        <v>0</v>
      </c>
      <c r="L424">
        <f t="shared" si="6"/>
        <v>0</v>
      </c>
    </row>
    <row r="425" spans="2:12">
      <c r="B425" t="str">
        <f>_xlfn.IFNA(VLOOKUP(A425,DSNXT!B:R,2,0),"")</f>
        <v/>
      </c>
      <c r="C425" t="str">
        <f>_xlfn.IFNA(VLOOKUP(A425,DSNXT!B:R,4,0),"")</f>
        <v/>
      </c>
      <c r="D425" t="str">
        <f>_xlfn.IFNA(VLOOKUP(A425,DSNXT!B:R,5,0),"")</f>
        <v/>
      </c>
      <c r="E425" t="str">
        <f>_xlfn.IFNA(VLOOKUP(A425,DSNXT!B:R,7,0),"")</f>
        <v/>
      </c>
      <c r="F425" t="str">
        <f>_xlfn.IFNA(VLOOKUP(A425,DSNXT!B:R,8,0),"")</f>
        <v/>
      </c>
      <c r="G425" t="str">
        <f>_xlfn.IFNA(VLOOKUP(A425,DSNXT!B:R,17,0),"")</f>
        <v/>
      </c>
      <c r="H425" t="str">
        <f>_xlfn.IFNA(VLOOKUP(A425,DSNXT!B:R,11,0),"")</f>
        <v/>
      </c>
      <c r="J425">
        <f>SUMIFS(NHẬP!L:L,NHẬP!B:B,NXT!A425)</f>
        <v>0</v>
      </c>
      <c r="K425">
        <f>SUMIFS(XUẤT!L:L,XUẤT!B:B,NXT!A425)</f>
        <v>0</v>
      </c>
      <c r="L425">
        <f t="shared" si="6"/>
        <v>0</v>
      </c>
    </row>
    <row r="426" spans="2:12">
      <c r="B426" t="str">
        <f>_xlfn.IFNA(VLOOKUP(A426,DSNXT!B:R,2,0),"")</f>
        <v/>
      </c>
      <c r="C426" t="str">
        <f>_xlfn.IFNA(VLOOKUP(A426,DSNXT!B:R,4,0),"")</f>
        <v/>
      </c>
      <c r="D426" t="str">
        <f>_xlfn.IFNA(VLOOKUP(A426,DSNXT!B:R,5,0),"")</f>
        <v/>
      </c>
      <c r="E426" t="str">
        <f>_xlfn.IFNA(VLOOKUP(A426,DSNXT!B:R,7,0),"")</f>
        <v/>
      </c>
      <c r="F426" t="str">
        <f>_xlfn.IFNA(VLOOKUP(A426,DSNXT!B:R,8,0),"")</f>
        <v/>
      </c>
      <c r="G426" t="str">
        <f>_xlfn.IFNA(VLOOKUP(A426,DSNXT!B:R,17,0),"")</f>
        <v/>
      </c>
      <c r="H426" t="str">
        <f>_xlfn.IFNA(VLOOKUP(A426,DSNXT!B:R,11,0),"")</f>
        <v/>
      </c>
      <c r="J426">
        <f>SUMIFS(NHẬP!L:L,NHẬP!B:B,NXT!A426)</f>
        <v>0</v>
      </c>
      <c r="K426">
        <f>SUMIFS(XUẤT!L:L,XUẤT!B:B,NXT!A426)</f>
        <v>0</v>
      </c>
      <c r="L426">
        <f t="shared" si="6"/>
        <v>0</v>
      </c>
    </row>
    <row r="427" spans="2:12">
      <c r="B427" t="str">
        <f>_xlfn.IFNA(VLOOKUP(A427,DSNXT!B:R,2,0),"")</f>
        <v/>
      </c>
      <c r="C427" t="str">
        <f>_xlfn.IFNA(VLOOKUP(A427,DSNXT!B:R,4,0),"")</f>
        <v/>
      </c>
      <c r="D427" t="str">
        <f>_xlfn.IFNA(VLOOKUP(A427,DSNXT!B:R,5,0),"")</f>
        <v/>
      </c>
      <c r="E427" t="str">
        <f>_xlfn.IFNA(VLOOKUP(A427,DSNXT!B:R,7,0),"")</f>
        <v/>
      </c>
      <c r="F427" t="str">
        <f>_xlfn.IFNA(VLOOKUP(A427,DSNXT!B:R,8,0),"")</f>
        <v/>
      </c>
      <c r="G427" t="str">
        <f>_xlfn.IFNA(VLOOKUP(A427,DSNXT!B:R,17,0),"")</f>
        <v/>
      </c>
      <c r="H427" t="str">
        <f>_xlfn.IFNA(VLOOKUP(A427,DSNXT!B:R,11,0),"")</f>
        <v/>
      </c>
      <c r="J427">
        <f>SUMIFS(NHẬP!L:L,NHẬP!B:B,NXT!A427)</f>
        <v>0</v>
      </c>
      <c r="K427">
        <f>SUMIFS(XUẤT!L:L,XUẤT!B:B,NXT!A427)</f>
        <v>0</v>
      </c>
      <c r="L427">
        <f t="shared" si="6"/>
        <v>0</v>
      </c>
    </row>
    <row r="428" spans="2:12">
      <c r="B428" t="str">
        <f>_xlfn.IFNA(VLOOKUP(A428,DSNXT!B:R,2,0),"")</f>
        <v/>
      </c>
      <c r="C428" t="str">
        <f>_xlfn.IFNA(VLOOKUP(A428,DSNXT!B:R,4,0),"")</f>
        <v/>
      </c>
      <c r="D428" t="str">
        <f>_xlfn.IFNA(VLOOKUP(A428,DSNXT!B:R,5,0),"")</f>
        <v/>
      </c>
      <c r="E428" t="str">
        <f>_xlfn.IFNA(VLOOKUP(A428,DSNXT!B:R,7,0),"")</f>
        <v/>
      </c>
      <c r="F428" t="str">
        <f>_xlfn.IFNA(VLOOKUP(A428,DSNXT!B:R,8,0),"")</f>
        <v/>
      </c>
      <c r="G428" t="str">
        <f>_xlfn.IFNA(VLOOKUP(A428,DSNXT!B:R,17,0),"")</f>
        <v/>
      </c>
      <c r="H428" t="str">
        <f>_xlfn.IFNA(VLOOKUP(A428,DSNXT!B:R,11,0),"")</f>
        <v/>
      </c>
      <c r="J428">
        <f>SUMIFS(NHẬP!L:L,NHẬP!B:B,NXT!A428)</f>
        <v>0</v>
      </c>
      <c r="K428">
        <f>SUMIFS(XUẤT!L:L,XUẤT!B:B,NXT!A428)</f>
        <v>0</v>
      </c>
      <c r="L428">
        <f t="shared" si="6"/>
        <v>0</v>
      </c>
    </row>
    <row r="429" spans="2:12">
      <c r="B429" t="str">
        <f>_xlfn.IFNA(VLOOKUP(A429,DSNXT!B:R,2,0),"")</f>
        <v/>
      </c>
      <c r="C429" t="str">
        <f>_xlfn.IFNA(VLOOKUP(A429,DSNXT!B:R,4,0),"")</f>
        <v/>
      </c>
      <c r="D429" t="str">
        <f>_xlfn.IFNA(VLOOKUP(A429,DSNXT!B:R,5,0),"")</f>
        <v/>
      </c>
      <c r="E429" t="str">
        <f>_xlfn.IFNA(VLOOKUP(A429,DSNXT!B:R,7,0),"")</f>
        <v/>
      </c>
      <c r="F429" t="str">
        <f>_xlfn.IFNA(VLOOKUP(A429,DSNXT!B:R,8,0),"")</f>
        <v/>
      </c>
      <c r="G429" t="str">
        <f>_xlfn.IFNA(VLOOKUP(A429,DSNXT!B:R,17,0),"")</f>
        <v/>
      </c>
      <c r="H429" t="str">
        <f>_xlfn.IFNA(VLOOKUP(A429,DSNXT!B:R,11,0),"")</f>
        <v/>
      </c>
      <c r="J429">
        <f>SUMIFS(NHẬP!L:L,NHẬP!B:B,NXT!A429)</f>
        <v>0</v>
      </c>
      <c r="K429">
        <f>SUMIFS(XUẤT!L:L,XUẤT!B:B,NXT!A429)</f>
        <v>0</v>
      </c>
      <c r="L429">
        <f t="shared" si="6"/>
        <v>0</v>
      </c>
    </row>
    <row r="430" spans="2:12">
      <c r="B430" t="str">
        <f>_xlfn.IFNA(VLOOKUP(A430,DSNXT!B:R,2,0),"")</f>
        <v/>
      </c>
      <c r="C430" t="str">
        <f>_xlfn.IFNA(VLOOKUP(A430,DSNXT!B:R,4,0),"")</f>
        <v/>
      </c>
      <c r="D430" t="str">
        <f>_xlfn.IFNA(VLOOKUP(A430,DSNXT!B:R,5,0),"")</f>
        <v/>
      </c>
      <c r="E430" t="str">
        <f>_xlfn.IFNA(VLOOKUP(A430,DSNXT!B:R,7,0),"")</f>
        <v/>
      </c>
      <c r="F430" t="str">
        <f>_xlfn.IFNA(VLOOKUP(A430,DSNXT!B:R,8,0),"")</f>
        <v/>
      </c>
      <c r="G430" t="str">
        <f>_xlfn.IFNA(VLOOKUP(A430,DSNXT!B:R,17,0),"")</f>
        <v/>
      </c>
      <c r="H430" t="str">
        <f>_xlfn.IFNA(VLOOKUP(A430,DSNXT!B:R,11,0),"")</f>
        <v/>
      </c>
      <c r="J430">
        <f>SUMIFS(NHẬP!L:L,NHẬP!B:B,NXT!A430)</f>
        <v>0</v>
      </c>
      <c r="K430">
        <f>SUMIFS(XUẤT!L:L,XUẤT!B:B,NXT!A430)</f>
        <v>0</v>
      </c>
      <c r="L430">
        <f t="shared" si="6"/>
        <v>0</v>
      </c>
    </row>
    <row r="431" spans="2:12">
      <c r="B431" t="str">
        <f>_xlfn.IFNA(VLOOKUP(A431,DSNXT!B:R,2,0),"")</f>
        <v/>
      </c>
      <c r="C431" t="str">
        <f>_xlfn.IFNA(VLOOKUP(A431,DSNXT!B:R,4,0),"")</f>
        <v/>
      </c>
      <c r="D431" t="str">
        <f>_xlfn.IFNA(VLOOKUP(A431,DSNXT!B:R,5,0),"")</f>
        <v/>
      </c>
      <c r="E431" t="str">
        <f>_xlfn.IFNA(VLOOKUP(A431,DSNXT!B:R,7,0),"")</f>
        <v/>
      </c>
      <c r="F431" t="str">
        <f>_xlfn.IFNA(VLOOKUP(A431,DSNXT!B:R,8,0),"")</f>
        <v/>
      </c>
      <c r="G431" t="str">
        <f>_xlfn.IFNA(VLOOKUP(A431,DSNXT!B:R,17,0),"")</f>
        <v/>
      </c>
      <c r="H431" t="str">
        <f>_xlfn.IFNA(VLOOKUP(A431,DSNXT!B:R,11,0),"")</f>
        <v/>
      </c>
      <c r="J431">
        <f>SUMIFS(NHẬP!L:L,NHẬP!B:B,NXT!A431)</f>
        <v>0</v>
      </c>
      <c r="K431">
        <f>SUMIFS(XUẤT!L:L,XUẤT!B:B,NXT!A431)</f>
        <v>0</v>
      </c>
      <c r="L431">
        <f t="shared" si="6"/>
        <v>0</v>
      </c>
    </row>
    <row r="432" spans="2:12">
      <c r="B432" t="str">
        <f>_xlfn.IFNA(VLOOKUP(A432,DSNXT!B:R,2,0),"")</f>
        <v/>
      </c>
      <c r="C432" t="str">
        <f>_xlfn.IFNA(VLOOKUP(A432,DSNXT!B:R,4,0),"")</f>
        <v/>
      </c>
      <c r="D432" t="str">
        <f>_xlfn.IFNA(VLOOKUP(A432,DSNXT!B:R,5,0),"")</f>
        <v/>
      </c>
      <c r="E432" t="str">
        <f>_xlfn.IFNA(VLOOKUP(A432,DSNXT!B:R,7,0),"")</f>
        <v/>
      </c>
      <c r="F432" t="str">
        <f>_xlfn.IFNA(VLOOKUP(A432,DSNXT!B:R,8,0),"")</f>
        <v/>
      </c>
      <c r="G432" t="str">
        <f>_xlfn.IFNA(VLOOKUP(A432,DSNXT!B:R,17,0),"")</f>
        <v/>
      </c>
      <c r="H432" t="str">
        <f>_xlfn.IFNA(VLOOKUP(A432,DSNXT!B:R,11,0),"")</f>
        <v/>
      </c>
      <c r="J432">
        <f>SUMIFS(NHẬP!L:L,NHẬP!B:B,NXT!A432)</f>
        <v>0</v>
      </c>
      <c r="K432">
        <f>SUMIFS(XUẤT!L:L,XUẤT!B:B,NXT!A432)</f>
        <v>0</v>
      </c>
      <c r="L432">
        <f t="shared" si="6"/>
        <v>0</v>
      </c>
    </row>
    <row r="433" spans="2:12">
      <c r="B433" t="str">
        <f>_xlfn.IFNA(VLOOKUP(A433,DSNXT!B:R,2,0),"")</f>
        <v/>
      </c>
      <c r="C433" t="str">
        <f>_xlfn.IFNA(VLOOKUP(A433,DSNXT!B:R,4,0),"")</f>
        <v/>
      </c>
      <c r="D433" t="str">
        <f>_xlfn.IFNA(VLOOKUP(A433,DSNXT!B:R,5,0),"")</f>
        <v/>
      </c>
      <c r="E433" t="str">
        <f>_xlfn.IFNA(VLOOKUP(A433,DSNXT!B:R,7,0),"")</f>
        <v/>
      </c>
      <c r="F433" t="str">
        <f>_xlfn.IFNA(VLOOKUP(A433,DSNXT!B:R,8,0),"")</f>
        <v/>
      </c>
      <c r="G433" t="str">
        <f>_xlfn.IFNA(VLOOKUP(A433,DSNXT!B:R,17,0),"")</f>
        <v/>
      </c>
      <c r="H433" t="str">
        <f>_xlfn.IFNA(VLOOKUP(A433,DSNXT!B:R,11,0),"")</f>
        <v/>
      </c>
      <c r="J433">
        <f>SUMIFS(NHẬP!L:L,NHẬP!B:B,NXT!A433)</f>
        <v>0</v>
      </c>
      <c r="K433">
        <f>SUMIFS(XUẤT!L:L,XUẤT!B:B,NXT!A433)</f>
        <v>0</v>
      </c>
      <c r="L433">
        <f t="shared" si="6"/>
        <v>0</v>
      </c>
    </row>
    <row r="434" spans="2:12">
      <c r="B434" t="str">
        <f>_xlfn.IFNA(VLOOKUP(A434,DSNXT!B:R,2,0),"")</f>
        <v/>
      </c>
      <c r="C434" t="str">
        <f>_xlfn.IFNA(VLOOKUP(A434,DSNXT!B:R,4,0),"")</f>
        <v/>
      </c>
      <c r="D434" t="str">
        <f>_xlfn.IFNA(VLOOKUP(A434,DSNXT!B:R,5,0),"")</f>
        <v/>
      </c>
      <c r="E434" t="str">
        <f>_xlfn.IFNA(VLOOKUP(A434,DSNXT!B:R,7,0),"")</f>
        <v/>
      </c>
      <c r="F434" t="str">
        <f>_xlfn.IFNA(VLOOKUP(A434,DSNXT!B:R,8,0),"")</f>
        <v/>
      </c>
      <c r="G434" t="str">
        <f>_xlfn.IFNA(VLOOKUP(A434,DSNXT!B:R,17,0),"")</f>
        <v/>
      </c>
      <c r="H434" t="str">
        <f>_xlfn.IFNA(VLOOKUP(A434,DSNXT!B:R,11,0),"")</f>
        <v/>
      </c>
      <c r="J434">
        <f>SUMIFS(NHẬP!L:L,NHẬP!B:B,NXT!A434)</f>
        <v>0</v>
      </c>
      <c r="K434">
        <f>SUMIFS(XUẤT!L:L,XUẤT!B:B,NXT!A434)</f>
        <v>0</v>
      </c>
      <c r="L434">
        <f t="shared" si="6"/>
        <v>0</v>
      </c>
    </row>
    <row r="435" spans="2:12">
      <c r="B435" t="str">
        <f>_xlfn.IFNA(VLOOKUP(A435,DSNXT!B:R,2,0),"")</f>
        <v/>
      </c>
      <c r="C435" t="str">
        <f>_xlfn.IFNA(VLOOKUP(A435,DSNXT!B:R,4,0),"")</f>
        <v/>
      </c>
      <c r="D435" t="str">
        <f>_xlfn.IFNA(VLOOKUP(A435,DSNXT!B:R,5,0),"")</f>
        <v/>
      </c>
      <c r="E435" t="str">
        <f>_xlfn.IFNA(VLOOKUP(A435,DSNXT!B:R,7,0),"")</f>
        <v/>
      </c>
      <c r="F435" t="str">
        <f>_xlfn.IFNA(VLOOKUP(A435,DSNXT!B:R,8,0),"")</f>
        <v/>
      </c>
      <c r="G435" t="str">
        <f>_xlfn.IFNA(VLOOKUP(A435,DSNXT!B:R,17,0),"")</f>
        <v/>
      </c>
      <c r="H435" t="str">
        <f>_xlfn.IFNA(VLOOKUP(A435,DSNXT!B:R,11,0),"")</f>
        <v/>
      </c>
      <c r="J435">
        <f>SUMIFS(NHẬP!L:L,NHẬP!B:B,NXT!A435)</f>
        <v>0</v>
      </c>
      <c r="K435">
        <f>SUMIFS(XUẤT!L:L,XUẤT!B:B,NXT!A435)</f>
        <v>0</v>
      </c>
      <c r="L435">
        <f t="shared" si="6"/>
        <v>0</v>
      </c>
    </row>
    <row r="436" spans="2:12">
      <c r="B436" t="str">
        <f>_xlfn.IFNA(VLOOKUP(A436,DSNXT!B:R,2,0),"")</f>
        <v/>
      </c>
      <c r="C436" t="str">
        <f>_xlfn.IFNA(VLOOKUP(A436,DSNXT!B:R,4,0),"")</f>
        <v/>
      </c>
      <c r="D436" t="str">
        <f>_xlfn.IFNA(VLOOKUP(A436,DSNXT!B:R,5,0),"")</f>
        <v/>
      </c>
      <c r="E436" t="str">
        <f>_xlfn.IFNA(VLOOKUP(A436,DSNXT!B:R,7,0),"")</f>
        <v/>
      </c>
      <c r="F436" t="str">
        <f>_xlfn.IFNA(VLOOKUP(A436,DSNXT!B:R,8,0),"")</f>
        <v/>
      </c>
      <c r="G436" t="str">
        <f>_xlfn.IFNA(VLOOKUP(A436,DSNXT!B:R,17,0),"")</f>
        <v/>
      </c>
      <c r="H436" t="str">
        <f>_xlfn.IFNA(VLOOKUP(A436,DSNXT!B:R,11,0),"")</f>
        <v/>
      </c>
      <c r="J436">
        <f>SUMIFS(NHẬP!L:L,NHẬP!B:B,NXT!A436)</f>
        <v>0</v>
      </c>
      <c r="K436">
        <f>SUMIFS(XUẤT!L:L,XUẤT!B:B,NXT!A436)</f>
        <v>0</v>
      </c>
      <c r="L436">
        <f t="shared" si="6"/>
        <v>0</v>
      </c>
    </row>
    <row r="437" spans="2:12">
      <c r="B437" t="str">
        <f>_xlfn.IFNA(VLOOKUP(A437,DSNXT!B:R,2,0),"")</f>
        <v/>
      </c>
      <c r="C437" t="str">
        <f>_xlfn.IFNA(VLOOKUP(A437,DSNXT!B:R,4,0),"")</f>
        <v/>
      </c>
      <c r="D437" t="str">
        <f>_xlfn.IFNA(VLOOKUP(A437,DSNXT!B:R,5,0),"")</f>
        <v/>
      </c>
      <c r="E437" t="str">
        <f>_xlfn.IFNA(VLOOKUP(A437,DSNXT!B:R,7,0),"")</f>
        <v/>
      </c>
      <c r="F437" t="str">
        <f>_xlfn.IFNA(VLOOKUP(A437,DSNXT!B:R,8,0),"")</f>
        <v/>
      </c>
      <c r="G437" t="str">
        <f>_xlfn.IFNA(VLOOKUP(A437,DSNXT!B:R,17,0),"")</f>
        <v/>
      </c>
      <c r="H437" t="str">
        <f>_xlfn.IFNA(VLOOKUP(A437,DSNXT!B:R,11,0),"")</f>
        <v/>
      </c>
      <c r="J437">
        <f>SUMIFS(NHẬP!L:L,NHẬP!B:B,NXT!A437)</f>
        <v>0</v>
      </c>
      <c r="K437">
        <f>SUMIFS(XUẤT!L:L,XUẤT!B:B,NXT!A437)</f>
        <v>0</v>
      </c>
      <c r="L437">
        <f t="shared" si="6"/>
        <v>0</v>
      </c>
    </row>
    <row r="438" spans="2:12">
      <c r="B438" t="str">
        <f>_xlfn.IFNA(VLOOKUP(A438,DSNXT!B:R,2,0),"")</f>
        <v/>
      </c>
      <c r="C438" t="str">
        <f>_xlfn.IFNA(VLOOKUP(A438,DSNXT!B:R,4,0),"")</f>
        <v/>
      </c>
      <c r="D438" t="str">
        <f>_xlfn.IFNA(VLOOKUP(A438,DSNXT!B:R,5,0),"")</f>
        <v/>
      </c>
      <c r="E438" t="str">
        <f>_xlfn.IFNA(VLOOKUP(A438,DSNXT!B:R,7,0),"")</f>
        <v/>
      </c>
      <c r="F438" t="str">
        <f>_xlfn.IFNA(VLOOKUP(A438,DSNXT!B:R,8,0),"")</f>
        <v/>
      </c>
      <c r="G438" t="str">
        <f>_xlfn.IFNA(VLOOKUP(A438,DSNXT!B:R,17,0),"")</f>
        <v/>
      </c>
      <c r="H438" t="str">
        <f>_xlfn.IFNA(VLOOKUP(A438,DSNXT!B:R,11,0),"")</f>
        <v/>
      </c>
      <c r="J438">
        <f>SUMIFS(NHẬP!L:L,NHẬP!B:B,NXT!A438)</f>
        <v>0</v>
      </c>
      <c r="K438">
        <f>SUMIFS(XUẤT!L:L,XUẤT!B:B,NXT!A438)</f>
        <v>0</v>
      </c>
      <c r="L438">
        <f t="shared" si="6"/>
        <v>0</v>
      </c>
    </row>
    <row r="439" spans="2:12">
      <c r="B439" t="str">
        <f>_xlfn.IFNA(VLOOKUP(A439,DSNXT!B:R,2,0),"")</f>
        <v/>
      </c>
      <c r="C439" t="str">
        <f>_xlfn.IFNA(VLOOKUP(A439,DSNXT!B:R,4,0),"")</f>
        <v/>
      </c>
      <c r="D439" t="str">
        <f>_xlfn.IFNA(VLOOKUP(A439,DSNXT!B:R,5,0),"")</f>
        <v/>
      </c>
      <c r="E439" t="str">
        <f>_xlfn.IFNA(VLOOKUP(A439,DSNXT!B:R,7,0),"")</f>
        <v/>
      </c>
      <c r="F439" t="str">
        <f>_xlfn.IFNA(VLOOKUP(A439,DSNXT!B:R,8,0),"")</f>
        <v/>
      </c>
      <c r="G439" t="str">
        <f>_xlfn.IFNA(VLOOKUP(A439,DSNXT!B:R,17,0),"")</f>
        <v/>
      </c>
      <c r="H439" t="str">
        <f>_xlfn.IFNA(VLOOKUP(A439,DSNXT!B:R,11,0),"")</f>
        <v/>
      </c>
      <c r="J439">
        <f>SUMIFS(NHẬP!L:L,NHẬP!B:B,NXT!A439)</f>
        <v>0</v>
      </c>
      <c r="K439">
        <f>SUMIFS(XUẤT!L:L,XUẤT!B:B,NXT!A439)</f>
        <v>0</v>
      </c>
      <c r="L439">
        <f t="shared" si="6"/>
        <v>0</v>
      </c>
    </row>
    <row r="440" spans="2:12">
      <c r="B440" t="str">
        <f>_xlfn.IFNA(VLOOKUP(A440,DSNXT!B:R,2,0),"")</f>
        <v/>
      </c>
      <c r="C440" t="str">
        <f>_xlfn.IFNA(VLOOKUP(A440,DSNXT!B:R,4,0),"")</f>
        <v/>
      </c>
      <c r="D440" t="str">
        <f>_xlfn.IFNA(VLOOKUP(A440,DSNXT!B:R,5,0),"")</f>
        <v/>
      </c>
      <c r="E440" t="str">
        <f>_xlfn.IFNA(VLOOKUP(A440,DSNXT!B:R,7,0),"")</f>
        <v/>
      </c>
      <c r="F440" t="str">
        <f>_xlfn.IFNA(VLOOKUP(A440,DSNXT!B:R,8,0),"")</f>
        <v/>
      </c>
      <c r="G440" t="str">
        <f>_xlfn.IFNA(VLOOKUP(A440,DSNXT!B:R,17,0),"")</f>
        <v/>
      </c>
      <c r="H440" t="str">
        <f>_xlfn.IFNA(VLOOKUP(A440,DSNXT!B:R,11,0),"")</f>
        <v/>
      </c>
      <c r="J440">
        <f>SUMIFS(NHẬP!L:L,NHẬP!B:B,NXT!A440)</f>
        <v>0</v>
      </c>
      <c r="K440">
        <f>SUMIFS(XUẤT!L:L,XUẤT!B:B,NXT!A440)</f>
        <v>0</v>
      </c>
      <c r="L440">
        <f t="shared" si="6"/>
        <v>0</v>
      </c>
    </row>
    <row r="441" spans="2:12">
      <c r="B441" t="str">
        <f>_xlfn.IFNA(VLOOKUP(A441,DSNXT!B:R,2,0),"")</f>
        <v/>
      </c>
      <c r="C441" t="str">
        <f>_xlfn.IFNA(VLOOKUP(A441,DSNXT!B:R,4,0),"")</f>
        <v/>
      </c>
      <c r="D441" t="str">
        <f>_xlfn.IFNA(VLOOKUP(A441,DSNXT!B:R,5,0),"")</f>
        <v/>
      </c>
      <c r="E441" t="str">
        <f>_xlfn.IFNA(VLOOKUP(A441,DSNXT!B:R,7,0),"")</f>
        <v/>
      </c>
      <c r="F441" t="str">
        <f>_xlfn.IFNA(VLOOKUP(A441,DSNXT!B:R,8,0),"")</f>
        <v/>
      </c>
      <c r="G441" t="str">
        <f>_xlfn.IFNA(VLOOKUP(A441,DSNXT!B:R,17,0),"")</f>
        <v/>
      </c>
      <c r="H441" t="str">
        <f>_xlfn.IFNA(VLOOKUP(A441,DSNXT!B:R,11,0),"")</f>
        <v/>
      </c>
      <c r="J441">
        <f>SUMIFS(NHẬP!L:L,NHẬP!B:B,NXT!A441)</f>
        <v>0</v>
      </c>
      <c r="K441">
        <f>SUMIFS(XUẤT!L:L,XUẤT!B:B,NXT!A441)</f>
        <v>0</v>
      </c>
      <c r="L441">
        <f t="shared" si="6"/>
        <v>0</v>
      </c>
    </row>
    <row r="442" spans="2:12">
      <c r="B442" t="str">
        <f>_xlfn.IFNA(VLOOKUP(A442,DSNXT!B:R,2,0),"")</f>
        <v/>
      </c>
      <c r="C442" t="str">
        <f>_xlfn.IFNA(VLOOKUP(A442,DSNXT!B:R,4,0),"")</f>
        <v/>
      </c>
      <c r="D442" t="str">
        <f>_xlfn.IFNA(VLOOKUP(A442,DSNXT!B:R,5,0),"")</f>
        <v/>
      </c>
      <c r="E442" t="str">
        <f>_xlfn.IFNA(VLOOKUP(A442,DSNXT!B:R,7,0),"")</f>
        <v/>
      </c>
      <c r="F442" t="str">
        <f>_xlfn.IFNA(VLOOKUP(A442,DSNXT!B:R,8,0),"")</f>
        <v/>
      </c>
      <c r="G442" t="str">
        <f>_xlfn.IFNA(VLOOKUP(A442,DSNXT!B:R,17,0),"")</f>
        <v/>
      </c>
      <c r="H442" t="str">
        <f>_xlfn.IFNA(VLOOKUP(A442,DSNXT!B:R,11,0),"")</f>
        <v/>
      </c>
      <c r="J442">
        <f>SUMIFS(NHẬP!L:L,NHẬP!B:B,NXT!A442)</f>
        <v>0</v>
      </c>
      <c r="K442">
        <f>SUMIFS(XUẤT!L:L,XUẤT!B:B,NXT!A442)</f>
        <v>0</v>
      </c>
      <c r="L442">
        <f t="shared" si="6"/>
        <v>0</v>
      </c>
    </row>
    <row r="443" spans="2:12">
      <c r="B443" t="str">
        <f>_xlfn.IFNA(VLOOKUP(A443,DSNXT!B:R,2,0),"")</f>
        <v/>
      </c>
      <c r="C443" t="str">
        <f>_xlfn.IFNA(VLOOKUP(A443,DSNXT!B:R,4,0),"")</f>
        <v/>
      </c>
      <c r="D443" t="str">
        <f>_xlfn.IFNA(VLOOKUP(A443,DSNXT!B:R,5,0),"")</f>
        <v/>
      </c>
      <c r="E443" t="str">
        <f>_xlfn.IFNA(VLOOKUP(A443,DSNXT!B:R,7,0),"")</f>
        <v/>
      </c>
      <c r="F443" t="str">
        <f>_xlfn.IFNA(VLOOKUP(A443,DSNXT!B:R,8,0),"")</f>
        <v/>
      </c>
      <c r="G443" t="str">
        <f>_xlfn.IFNA(VLOOKUP(A443,DSNXT!B:R,17,0),"")</f>
        <v/>
      </c>
      <c r="H443" t="str">
        <f>_xlfn.IFNA(VLOOKUP(A443,DSNXT!B:R,11,0),"")</f>
        <v/>
      </c>
      <c r="J443">
        <f>SUMIFS(NHẬP!L:L,NHẬP!B:B,NXT!A443)</f>
        <v>0</v>
      </c>
      <c r="K443">
        <f>SUMIFS(XUẤT!L:L,XUẤT!B:B,NXT!A443)</f>
        <v>0</v>
      </c>
      <c r="L443">
        <f t="shared" si="6"/>
        <v>0</v>
      </c>
    </row>
    <row r="444" spans="2:12">
      <c r="B444" t="str">
        <f>_xlfn.IFNA(VLOOKUP(A444,DSNXT!B:R,2,0),"")</f>
        <v/>
      </c>
      <c r="C444" t="str">
        <f>_xlfn.IFNA(VLOOKUP(A444,DSNXT!B:R,4,0),"")</f>
        <v/>
      </c>
      <c r="D444" t="str">
        <f>_xlfn.IFNA(VLOOKUP(A444,DSNXT!B:R,5,0),"")</f>
        <v/>
      </c>
      <c r="E444" t="str">
        <f>_xlfn.IFNA(VLOOKUP(A444,DSNXT!B:R,7,0),"")</f>
        <v/>
      </c>
      <c r="F444" t="str">
        <f>_xlfn.IFNA(VLOOKUP(A444,DSNXT!B:R,8,0),"")</f>
        <v/>
      </c>
      <c r="G444" t="str">
        <f>_xlfn.IFNA(VLOOKUP(A444,DSNXT!B:R,17,0),"")</f>
        <v/>
      </c>
      <c r="H444" t="str">
        <f>_xlfn.IFNA(VLOOKUP(A444,DSNXT!B:R,11,0),"")</f>
        <v/>
      </c>
      <c r="J444">
        <f>SUMIFS(NHẬP!L:L,NHẬP!B:B,NXT!A444)</f>
        <v>0</v>
      </c>
      <c r="K444">
        <f>SUMIFS(XUẤT!L:L,XUẤT!B:B,NXT!A444)</f>
        <v>0</v>
      </c>
      <c r="L444">
        <f t="shared" si="6"/>
        <v>0</v>
      </c>
    </row>
    <row r="445" spans="2:12">
      <c r="B445" t="str">
        <f>_xlfn.IFNA(VLOOKUP(A445,DSNXT!B:R,2,0),"")</f>
        <v/>
      </c>
      <c r="C445" t="str">
        <f>_xlfn.IFNA(VLOOKUP(A445,DSNXT!B:R,4,0),"")</f>
        <v/>
      </c>
      <c r="D445" t="str">
        <f>_xlfn.IFNA(VLOOKUP(A445,DSNXT!B:R,5,0),"")</f>
        <v/>
      </c>
      <c r="E445" t="str">
        <f>_xlfn.IFNA(VLOOKUP(A445,DSNXT!B:R,7,0),"")</f>
        <v/>
      </c>
      <c r="F445" t="str">
        <f>_xlfn.IFNA(VLOOKUP(A445,DSNXT!B:R,8,0),"")</f>
        <v/>
      </c>
      <c r="G445" t="str">
        <f>_xlfn.IFNA(VLOOKUP(A445,DSNXT!B:R,17,0),"")</f>
        <v/>
      </c>
      <c r="H445" t="str">
        <f>_xlfn.IFNA(VLOOKUP(A445,DSNXT!B:R,11,0),"")</f>
        <v/>
      </c>
      <c r="J445">
        <f>SUMIFS(NHẬP!L:L,NHẬP!B:B,NXT!A445)</f>
        <v>0</v>
      </c>
      <c r="K445">
        <f>SUMIFS(XUẤT!L:L,XUẤT!B:B,NXT!A445)</f>
        <v>0</v>
      </c>
      <c r="L445">
        <f t="shared" si="6"/>
        <v>0</v>
      </c>
    </row>
    <row r="446" spans="2:12">
      <c r="B446" t="str">
        <f>_xlfn.IFNA(VLOOKUP(A446,DSNXT!B:R,2,0),"")</f>
        <v/>
      </c>
      <c r="C446" t="str">
        <f>_xlfn.IFNA(VLOOKUP(A446,DSNXT!B:R,4,0),"")</f>
        <v/>
      </c>
      <c r="D446" t="str">
        <f>_xlfn.IFNA(VLOOKUP(A446,DSNXT!B:R,5,0),"")</f>
        <v/>
      </c>
      <c r="E446" t="str">
        <f>_xlfn.IFNA(VLOOKUP(A446,DSNXT!B:R,7,0),"")</f>
        <v/>
      </c>
      <c r="F446" t="str">
        <f>_xlfn.IFNA(VLOOKUP(A446,DSNXT!B:R,8,0),"")</f>
        <v/>
      </c>
      <c r="G446" t="str">
        <f>_xlfn.IFNA(VLOOKUP(A446,DSNXT!B:R,17,0),"")</f>
        <v/>
      </c>
      <c r="H446" t="str">
        <f>_xlfn.IFNA(VLOOKUP(A446,DSNXT!B:R,11,0),"")</f>
        <v/>
      </c>
      <c r="J446">
        <f>SUMIFS(NHẬP!L:L,NHẬP!B:B,NXT!A446)</f>
        <v>0</v>
      </c>
      <c r="K446">
        <f>SUMIFS(XUẤT!L:L,XUẤT!B:B,NXT!A446)</f>
        <v>0</v>
      </c>
      <c r="L446">
        <f t="shared" si="6"/>
        <v>0</v>
      </c>
    </row>
    <row r="447" spans="2:12">
      <c r="B447" t="str">
        <f>_xlfn.IFNA(VLOOKUP(A447,DSNXT!B:R,2,0),"")</f>
        <v/>
      </c>
      <c r="C447" t="str">
        <f>_xlfn.IFNA(VLOOKUP(A447,DSNXT!B:R,4,0),"")</f>
        <v/>
      </c>
      <c r="D447" t="str">
        <f>_xlfn.IFNA(VLOOKUP(A447,DSNXT!B:R,5,0),"")</f>
        <v/>
      </c>
      <c r="E447" t="str">
        <f>_xlfn.IFNA(VLOOKUP(A447,DSNXT!B:R,7,0),"")</f>
        <v/>
      </c>
      <c r="F447" t="str">
        <f>_xlfn.IFNA(VLOOKUP(A447,DSNXT!B:R,8,0),"")</f>
        <v/>
      </c>
      <c r="G447" t="str">
        <f>_xlfn.IFNA(VLOOKUP(A447,DSNXT!B:R,17,0),"")</f>
        <v/>
      </c>
      <c r="H447" t="str">
        <f>_xlfn.IFNA(VLOOKUP(A447,DSNXT!B:R,11,0),"")</f>
        <v/>
      </c>
      <c r="J447">
        <f>SUMIFS(NHẬP!L:L,NHẬP!B:B,NXT!A447)</f>
        <v>0</v>
      </c>
      <c r="K447">
        <f>SUMIFS(XUẤT!L:L,XUẤT!B:B,NXT!A447)</f>
        <v>0</v>
      </c>
      <c r="L447">
        <f t="shared" si="6"/>
        <v>0</v>
      </c>
    </row>
    <row r="448" spans="2:12">
      <c r="B448" t="str">
        <f>_xlfn.IFNA(VLOOKUP(A448,DSNXT!B:R,2,0),"")</f>
        <v/>
      </c>
      <c r="C448" t="str">
        <f>_xlfn.IFNA(VLOOKUP(A448,DSNXT!B:R,4,0),"")</f>
        <v/>
      </c>
      <c r="D448" t="str">
        <f>_xlfn.IFNA(VLOOKUP(A448,DSNXT!B:R,5,0),"")</f>
        <v/>
      </c>
      <c r="E448" t="str">
        <f>_xlfn.IFNA(VLOOKUP(A448,DSNXT!B:R,7,0),"")</f>
        <v/>
      </c>
      <c r="F448" t="str">
        <f>_xlfn.IFNA(VLOOKUP(A448,DSNXT!B:R,8,0),"")</f>
        <v/>
      </c>
      <c r="G448" t="str">
        <f>_xlfn.IFNA(VLOOKUP(A448,DSNXT!B:R,17,0),"")</f>
        <v/>
      </c>
      <c r="H448" t="str">
        <f>_xlfn.IFNA(VLOOKUP(A448,DSNXT!B:R,11,0),"")</f>
        <v/>
      </c>
      <c r="J448">
        <f>SUMIFS(NHẬP!L:L,NHẬP!B:B,NXT!A448)</f>
        <v>0</v>
      </c>
      <c r="K448">
        <f>SUMIFS(XUẤT!L:L,XUẤT!B:B,NXT!A448)</f>
        <v>0</v>
      </c>
      <c r="L448">
        <f t="shared" si="6"/>
        <v>0</v>
      </c>
    </row>
    <row r="449" spans="2:12">
      <c r="B449" t="str">
        <f>_xlfn.IFNA(VLOOKUP(A449,DSNXT!B:R,2,0),"")</f>
        <v/>
      </c>
      <c r="C449" t="str">
        <f>_xlfn.IFNA(VLOOKUP(A449,DSNXT!B:R,4,0),"")</f>
        <v/>
      </c>
      <c r="D449" t="str">
        <f>_xlfn.IFNA(VLOOKUP(A449,DSNXT!B:R,5,0),"")</f>
        <v/>
      </c>
      <c r="E449" t="str">
        <f>_xlfn.IFNA(VLOOKUP(A449,DSNXT!B:R,7,0),"")</f>
        <v/>
      </c>
      <c r="F449" t="str">
        <f>_xlfn.IFNA(VLOOKUP(A449,DSNXT!B:R,8,0),"")</f>
        <v/>
      </c>
      <c r="G449" t="str">
        <f>_xlfn.IFNA(VLOOKUP(A449,DSNXT!B:R,17,0),"")</f>
        <v/>
      </c>
      <c r="H449" t="str">
        <f>_xlfn.IFNA(VLOOKUP(A449,DSNXT!B:R,11,0),"")</f>
        <v/>
      </c>
      <c r="J449">
        <f>SUMIFS(NHẬP!L:L,NHẬP!B:B,NXT!A449)</f>
        <v>0</v>
      </c>
      <c r="K449">
        <f>SUMIFS(XUẤT!L:L,XUẤT!B:B,NXT!A449)</f>
        <v>0</v>
      </c>
      <c r="L449">
        <f t="shared" si="6"/>
        <v>0</v>
      </c>
    </row>
    <row r="450" spans="2:12">
      <c r="B450" t="str">
        <f>_xlfn.IFNA(VLOOKUP(A450,DSNXT!B:R,2,0),"")</f>
        <v/>
      </c>
      <c r="C450" t="str">
        <f>_xlfn.IFNA(VLOOKUP(A450,DSNXT!B:R,4,0),"")</f>
        <v/>
      </c>
      <c r="D450" t="str">
        <f>_xlfn.IFNA(VLOOKUP(A450,DSNXT!B:R,5,0),"")</f>
        <v/>
      </c>
      <c r="E450" t="str">
        <f>_xlfn.IFNA(VLOOKUP(A450,DSNXT!B:R,7,0),"")</f>
        <v/>
      </c>
      <c r="F450" t="str">
        <f>_xlfn.IFNA(VLOOKUP(A450,DSNXT!B:R,8,0),"")</f>
        <v/>
      </c>
      <c r="G450" t="str">
        <f>_xlfn.IFNA(VLOOKUP(A450,DSNXT!B:R,17,0),"")</f>
        <v/>
      </c>
      <c r="H450" t="str">
        <f>_xlfn.IFNA(VLOOKUP(A450,DSNXT!B:R,11,0),"")</f>
        <v/>
      </c>
      <c r="J450">
        <f>SUMIFS(NHẬP!L:L,NHẬP!B:B,NXT!A450)</f>
        <v>0</v>
      </c>
      <c r="K450">
        <f>SUMIFS(XUẤT!L:L,XUẤT!B:B,NXT!A450)</f>
        <v>0</v>
      </c>
      <c r="L450">
        <f t="shared" si="6"/>
        <v>0</v>
      </c>
    </row>
    <row r="451" spans="2:12">
      <c r="B451" t="str">
        <f>_xlfn.IFNA(VLOOKUP(A451,DSNXT!B:R,2,0),"")</f>
        <v/>
      </c>
      <c r="C451" t="str">
        <f>_xlfn.IFNA(VLOOKUP(A451,DSNXT!B:R,4,0),"")</f>
        <v/>
      </c>
      <c r="D451" t="str">
        <f>_xlfn.IFNA(VLOOKUP(A451,DSNXT!B:R,5,0),"")</f>
        <v/>
      </c>
      <c r="E451" t="str">
        <f>_xlfn.IFNA(VLOOKUP(A451,DSNXT!B:R,7,0),"")</f>
        <v/>
      </c>
      <c r="F451" t="str">
        <f>_xlfn.IFNA(VLOOKUP(A451,DSNXT!B:R,8,0),"")</f>
        <v/>
      </c>
      <c r="G451" t="str">
        <f>_xlfn.IFNA(VLOOKUP(A451,DSNXT!B:R,17,0),"")</f>
        <v/>
      </c>
      <c r="H451" t="str">
        <f>_xlfn.IFNA(VLOOKUP(A451,DSNXT!B:R,11,0),"")</f>
        <v/>
      </c>
      <c r="J451">
        <f>SUMIFS(NHẬP!L:L,NHẬP!B:B,NXT!A451)</f>
        <v>0</v>
      </c>
      <c r="K451">
        <f>SUMIFS(XUẤT!L:L,XUẤT!B:B,NXT!A451)</f>
        <v>0</v>
      </c>
      <c r="L451">
        <f t="shared" ref="L451:L514" si="7">I451+J451-K451</f>
        <v>0</v>
      </c>
    </row>
    <row r="452" spans="2:12">
      <c r="B452" t="str">
        <f>_xlfn.IFNA(VLOOKUP(A452,DSNXT!B:R,2,0),"")</f>
        <v/>
      </c>
      <c r="C452" t="str">
        <f>_xlfn.IFNA(VLOOKUP(A452,DSNXT!B:R,4,0),"")</f>
        <v/>
      </c>
      <c r="D452" t="str">
        <f>_xlfn.IFNA(VLOOKUP(A452,DSNXT!B:R,5,0),"")</f>
        <v/>
      </c>
      <c r="E452" t="str">
        <f>_xlfn.IFNA(VLOOKUP(A452,DSNXT!B:R,7,0),"")</f>
        <v/>
      </c>
      <c r="F452" t="str">
        <f>_xlfn.IFNA(VLOOKUP(A452,DSNXT!B:R,8,0),"")</f>
        <v/>
      </c>
      <c r="G452" t="str">
        <f>_xlfn.IFNA(VLOOKUP(A452,DSNXT!B:R,17,0),"")</f>
        <v/>
      </c>
      <c r="H452" t="str">
        <f>_xlfn.IFNA(VLOOKUP(A452,DSNXT!B:R,11,0),"")</f>
        <v/>
      </c>
      <c r="J452">
        <f>SUMIFS(NHẬP!L:L,NHẬP!B:B,NXT!A452)</f>
        <v>0</v>
      </c>
      <c r="K452">
        <f>SUMIFS(XUẤT!L:L,XUẤT!B:B,NXT!A452)</f>
        <v>0</v>
      </c>
      <c r="L452">
        <f t="shared" si="7"/>
        <v>0</v>
      </c>
    </row>
    <row r="453" spans="2:12">
      <c r="B453" t="str">
        <f>_xlfn.IFNA(VLOOKUP(A453,DSNXT!B:R,2,0),"")</f>
        <v/>
      </c>
      <c r="C453" t="str">
        <f>_xlfn.IFNA(VLOOKUP(A453,DSNXT!B:R,4,0),"")</f>
        <v/>
      </c>
      <c r="D453" t="str">
        <f>_xlfn.IFNA(VLOOKUP(A453,DSNXT!B:R,5,0),"")</f>
        <v/>
      </c>
      <c r="E453" t="str">
        <f>_xlfn.IFNA(VLOOKUP(A453,DSNXT!B:R,7,0),"")</f>
        <v/>
      </c>
      <c r="F453" t="str">
        <f>_xlfn.IFNA(VLOOKUP(A453,DSNXT!B:R,8,0),"")</f>
        <v/>
      </c>
      <c r="G453" t="str">
        <f>_xlfn.IFNA(VLOOKUP(A453,DSNXT!B:R,17,0),"")</f>
        <v/>
      </c>
      <c r="H453" t="str">
        <f>_xlfn.IFNA(VLOOKUP(A453,DSNXT!B:R,11,0),"")</f>
        <v/>
      </c>
      <c r="J453">
        <f>SUMIFS(NHẬP!L:L,NHẬP!B:B,NXT!A453)</f>
        <v>0</v>
      </c>
      <c r="K453">
        <f>SUMIFS(XUẤT!L:L,XUẤT!B:B,NXT!A453)</f>
        <v>0</v>
      </c>
      <c r="L453">
        <f t="shared" si="7"/>
        <v>0</v>
      </c>
    </row>
    <row r="454" spans="2:12">
      <c r="B454" t="str">
        <f>_xlfn.IFNA(VLOOKUP(A454,DSNXT!B:R,2,0),"")</f>
        <v/>
      </c>
      <c r="C454" t="str">
        <f>_xlfn.IFNA(VLOOKUP(A454,DSNXT!B:R,4,0),"")</f>
        <v/>
      </c>
      <c r="D454" t="str">
        <f>_xlfn.IFNA(VLOOKUP(A454,DSNXT!B:R,5,0),"")</f>
        <v/>
      </c>
      <c r="E454" t="str">
        <f>_xlfn.IFNA(VLOOKUP(A454,DSNXT!B:R,7,0),"")</f>
        <v/>
      </c>
      <c r="F454" t="str">
        <f>_xlfn.IFNA(VLOOKUP(A454,DSNXT!B:R,8,0),"")</f>
        <v/>
      </c>
      <c r="G454" t="str">
        <f>_xlfn.IFNA(VLOOKUP(A454,DSNXT!B:R,17,0),"")</f>
        <v/>
      </c>
      <c r="H454" t="str">
        <f>_xlfn.IFNA(VLOOKUP(A454,DSNXT!B:R,11,0),"")</f>
        <v/>
      </c>
      <c r="J454">
        <f>SUMIFS(NHẬP!L:L,NHẬP!B:B,NXT!A454)</f>
        <v>0</v>
      </c>
      <c r="K454">
        <f>SUMIFS(XUẤT!L:L,XUẤT!B:B,NXT!A454)</f>
        <v>0</v>
      </c>
      <c r="L454">
        <f t="shared" si="7"/>
        <v>0</v>
      </c>
    </row>
    <row r="455" spans="2:12">
      <c r="B455" t="str">
        <f>_xlfn.IFNA(VLOOKUP(A455,DSNXT!B:R,2,0),"")</f>
        <v/>
      </c>
      <c r="C455" t="str">
        <f>_xlfn.IFNA(VLOOKUP(A455,DSNXT!B:R,4,0),"")</f>
        <v/>
      </c>
      <c r="D455" t="str">
        <f>_xlfn.IFNA(VLOOKUP(A455,DSNXT!B:R,5,0),"")</f>
        <v/>
      </c>
      <c r="E455" t="str">
        <f>_xlfn.IFNA(VLOOKUP(A455,DSNXT!B:R,7,0),"")</f>
        <v/>
      </c>
      <c r="F455" t="str">
        <f>_xlfn.IFNA(VLOOKUP(A455,DSNXT!B:R,8,0),"")</f>
        <v/>
      </c>
      <c r="G455" t="str">
        <f>_xlfn.IFNA(VLOOKUP(A455,DSNXT!B:R,17,0),"")</f>
        <v/>
      </c>
      <c r="H455" t="str">
        <f>_xlfn.IFNA(VLOOKUP(A455,DSNXT!B:R,11,0),"")</f>
        <v/>
      </c>
      <c r="J455">
        <f>SUMIFS(NHẬP!L:L,NHẬP!B:B,NXT!A455)</f>
        <v>0</v>
      </c>
      <c r="K455">
        <f>SUMIFS(XUẤT!L:L,XUẤT!B:B,NXT!A455)</f>
        <v>0</v>
      </c>
      <c r="L455">
        <f t="shared" si="7"/>
        <v>0</v>
      </c>
    </row>
    <row r="456" spans="2:12">
      <c r="B456" t="str">
        <f>_xlfn.IFNA(VLOOKUP(A456,DSNXT!B:R,2,0),"")</f>
        <v/>
      </c>
      <c r="C456" t="str">
        <f>_xlfn.IFNA(VLOOKUP(A456,DSNXT!B:R,4,0),"")</f>
        <v/>
      </c>
      <c r="D456" t="str">
        <f>_xlfn.IFNA(VLOOKUP(A456,DSNXT!B:R,5,0),"")</f>
        <v/>
      </c>
      <c r="E456" t="str">
        <f>_xlfn.IFNA(VLOOKUP(A456,DSNXT!B:R,7,0),"")</f>
        <v/>
      </c>
      <c r="F456" t="str">
        <f>_xlfn.IFNA(VLOOKUP(A456,DSNXT!B:R,8,0),"")</f>
        <v/>
      </c>
      <c r="G456" t="str">
        <f>_xlfn.IFNA(VLOOKUP(A456,DSNXT!B:R,17,0),"")</f>
        <v/>
      </c>
      <c r="H456" t="str">
        <f>_xlfn.IFNA(VLOOKUP(A456,DSNXT!B:R,11,0),"")</f>
        <v/>
      </c>
      <c r="J456">
        <f>SUMIFS(NHẬP!L:L,NHẬP!B:B,NXT!A456)</f>
        <v>0</v>
      </c>
      <c r="K456">
        <f>SUMIFS(XUẤT!L:L,XUẤT!B:B,NXT!A456)</f>
        <v>0</v>
      </c>
      <c r="L456">
        <f t="shared" si="7"/>
        <v>0</v>
      </c>
    </row>
    <row r="457" spans="2:12">
      <c r="B457" t="str">
        <f>_xlfn.IFNA(VLOOKUP(A457,DSNXT!B:R,2,0),"")</f>
        <v/>
      </c>
      <c r="C457" t="str">
        <f>_xlfn.IFNA(VLOOKUP(A457,DSNXT!B:R,4,0),"")</f>
        <v/>
      </c>
      <c r="D457" t="str">
        <f>_xlfn.IFNA(VLOOKUP(A457,DSNXT!B:R,5,0),"")</f>
        <v/>
      </c>
      <c r="E457" t="str">
        <f>_xlfn.IFNA(VLOOKUP(A457,DSNXT!B:R,7,0),"")</f>
        <v/>
      </c>
      <c r="F457" t="str">
        <f>_xlfn.IFNA(VLOOKUP(A457,DSNXT!B:R,8,0),"")</f>
        <v/>
      </c>
      <c r="G457" t="str">
        <f>_xlfn.IFNA(VLOOKUP(A457,DSNXT!B:R,17,0),"")</f>
        <v/>
      </c>
      <c r="H457" t="str">
        <f>_xlfn.IFNA(VLOOKUP(A457,DSNXT!B:R,11,0),"")</f>
        <v/>
      </c>
      <c r="J457">
        <f>SUMIFS(NHẬP!L:L,NHẬP!B:B,NXT!A457)</f>
        <v>0</v>
      </c>
      <c r="K457">
        <f>SUMIFS(XUẤT!L:L,XUẤT!B:B,NXT!A457)</f>
        <v>0</v>
      </c>
      <c r="L457">
        <f t="shared" si="7"/>
        <v>0</v>
      </c>
    </row>
    <row r="458" spans="2:12">
      <c r="B458" t="str">
        <f>_xlfn.IFNA(VLOOKUP(A458,DSNXT!B:R,2,0),"")</f>
        <v/>
      </c>
      <c r="C458" t="str">
        <f>_xlfn.IFNA(VLOOKUP(A458,DSNXT!B:R,4,0),"")</f>
        <v/>
      </c>
      <c r="D458" t="str">
        <f>_xlfn.IFNA(VLOOKUP(A458,DSNXT!B:R,5,0),"")</f>
        <v/>
      </c>
      <c r="E458" t="str">
        <f>_xlfn.IFNA(VLOOKUP(A458,DSNXT!B:R,7,0),"")</f>
        <v/>
      </c>
      <c r="F458" t="str">
        <f>_xlfn.IFNA(VLOOKUP(A458,DSNXT!B:R,8,0),"")</f>
        <v/>
      </c>
      <c r="G458" t="str">
        <f>_xlfn.IFNA(VLOOKUP(A458,DSNXT!B:R,17,0),"")</f>
        <v/>
      </c>
      <c r="H458" t="str">
        <f>_xlfn.IFNA(VLOOKUP(A458,DSNXT!B:R,11,0),"")</f>
        <v/>
      </c>
      <c r="J458">
        <f>SUMIFS(NHẬP!L:L,NHẬP!B:B,NXT!A458)</f>
        <v>0</v>
      </c>
      <c r="K458">
        <f>SUMIFS(XUẤT!L:L,XUẤT!B:B,NXT!A458)</f>
        <v>0</v>
      </c>
      <c r="L458">
        <f t="shared" si="7"/>
        <v>0</v>
      </c>
    </row>
    <row r="459" spans="2:12">
      <c r="B459" t="str">
        <f>_xlfn.IFNA(VLOOKUP(A459,DSNXT!B:R,2,0),"")</f>
        <v/>
      </c>
      <c r="C459" t="str">
        <f>_xlfn.IFNA(VLOOKUP(A459,DSNXT!B:R,4,0),"")</f>
        <v/>
      </c>
      <c r="D459" t="str">
        <f>_xlfn.IFNA(VLOOKUP(A459,DSNXT!B:R,5,0),"")</f>
        <v/>
      </c>
      <c r="E459" t="str">
        <f>_xlfn.IFNA(VLOOKUP(A459,DSNXT!B:R,7,0),"")</f>
        <v/>
      </c>
      <c r="F459" t="str">
        <f>_xlfn.IFNA(VLOOKUP(A459,DSNXT!B:R,8,0),"")</f>
        <v/>
      </c>
      <c r="G459" t="str">
        <f>_xlfn.IFNA(VLOOKUP(A459,DSNXT!B:R,17,0),"")</f>
        <v/>
      </c>
      <c r="H459" t="str">
        <f>_xlfn.IFNA(VLOOKUP(A459,DSNXT!B:R,11,0),"")</f>
        <v/>
      </c>
      <c r="J459">
        <f>SUMIFS(NHẬP!L:L,NHẬP!B:B,NXT!A459)</f>
        <v>0</v>
      </c>
      <c r="K459">
        <f>SUMIFS(XUẤT!L:L,XUẤT!B:B,NXT!A459)</f>
        <v>0</v>
      </c>
      <c r="L459">
        <f t="shared" si="7"/>
        <v>0</v>
      </c>
    </row>
    <row r="460" spans="2:12">
      <c r="B460" t="str">
        <f>_xlfn.IFNA(VLOOKUP(A460,DSNXT!B:R,2,0),"")</f>
        <v/>
      </c>
      <c r="C460" t="str">
        <f>_xlfn.IFNA(VLOOKUP(A460,DSNXT!B:R,4,0),"")</f>
        <v/>
      </c>
      <c r="D460" t="str">
        <f>_xlfn.IFNA(VLOOKUP(A460,DSNXT!B:R,5,0),"")</f>
        <v/>
      </c>
      <c r="E460" t="str">
        <f>_xlfn.IFNA(VLOOKUP(A460,DSNXT!B:R,7,0),"")</f>
        <v/>
      </c>
      <c r="F460" t="str">
        <f>_xlfn.IFNA(VLOOKUP(A460,DSNXT!B:R,8,0),"")</f>
        <v/>
      </c>
      <c r="G460" t="str">
        <f>_xlfn.IFNA(VLOOKUP(A460,DSNXT!B:R,17,0),"")</f>
        <v/>
      </c>
      <c r="H460" t="str">
        <f>_xlfn.IFNA(VLOOKUP(A460,DSNXT!B:R,11,0),"")</f>
        <v/>
      </c>
      <c r="J460">
        <f>SUMIFS(NHẬP!L:L,NHẬP!B:B,NXT!A460)</f>
        <v>0</v>
      </c>
      <c r="K460">
        <f>SUMIFS(XUẤT!L:L,XUẤT!B:B,NXT!A460)</f>
        <v>0</v>
      </c>
      <c r="L460">
        <f t="shared" si="7"/>
        <v>0</v>
      </c>
    </row>
    <row r="461" spans="2:12">
      <c r="B461" t="str">
        <f>_xlfn.IFNA(VLOOKUP(A461,DSNXT!B:R,2,0),"")</f>
        <v/>
      </c>
      <c r="C461" t="str">
        <f>_xlfn.IFNA(VLOOKUP(A461,DSNXT!B:R,4,0),"")</f>
        <v/>
      </c>
      <c r="D461" t="str">
        <f>_xlfn.IFNA(VLOOKUP(A461,DSNXT!B:R,5,0),"")</f>
        <v/>
      </c>
      <c r="E461" t="str">
        <f>_xlfn.IFNA(VLOOKUP(A461,DSNXT!B:R,7,0),"")</f>
        <v/>
      </c>
      <c r="F461" t="str">
        <f>_xlfn.IFNA(VLOOKUP(A461,DSNXT!B:R,8,0),"")</f>
        <v/>
      </c>
      <c r="G461" t="str">
        <f>_xlfn.IFNA(VLOOKUP(A461,DSNXT!B:R,17,0),"")</f>
        <v/>
      </c>
      <c r="H461" t="str">
        <f>_xlfn.IFNA(VLOOKUP(A461,DSNXT!B:R,11,0),"")</f>
        <v/>
      </c>
      <c r="J461">
        <f>SUMIFS(NHẬP!L:L,NHẬP!B:B,NXT!A461)</f>
        <v>0</v>
      </c>
      <c r="K461">
        <f>SUMIFS(XUẤT!L:L,XUẤT!B:B,NXT!A461)</f>
        <v>0</v>
      </c>
      <c r="L461">
        <f t="shared" si="7"/>
        <v>0</v>
      </c>
    </row>
    <row r="462" spans="2:12">
      <c r="B462" t="str">
        <f>_xlfn.IFNA(VLOOKUP(A462,DSNXT!B:R,2,0),"")</f>
        <v/>
      </c>
      <c r="C462" t="str">
        <f>_xlfn.IFNA(VLOOKUP(A462,DSNXT!B:R,4,0),"")</f>
        <v/>
      </c>
      <c r="D462" t="str">
        <f>_xlfn.IFNA(VLOOKUP(A462,DSNXT!B:R,5,0),"")</f>
        <v/>
      </c>
      <c r="E462" t="str">
        <f>_xlfn.IFNA(VLOOKUP(A462,DSNXT!B:R,7,0),"")</f>
        <v/>
      </c>
      <c r="F462" t="str">
        <f>_xlfn.IFNA(VLOOKUP(A462,DSNXT!B:R,8,0),"")</f>
        <v/>
      </c>
      <c r="G462" t="str">
        <f>_xlfn.IFNA(VLOOKUP(A462,DSNXT!B:R,17,0),"")</f>
        <v/>
      </c>
      <c r="H462" t="str">
        <f>_xlfn.IFNA(VLOOKUP(A462,DSNXT!B:R,11,0),"")</f>
        <v/>
      </c>
      <c r="J462">
        <f>SUMIFS(NHẬP!L:L,NHẬP!B:B,NXT!A462)</f>
        <v>0</v>
      </c>
      <c r="K462">
        <f>SUMIFS(XUẤT!L:L,XUẤT!B:B,NXT!A462)</f>
        <v>0</v>
      </c>
      <c r="L462">
        <f t="shared" si="7"/>
        <v>0</v>
      </c>
    </row>
    <row r="463" spans="2:12">
      <c r="B463" t="str">
        <f>_xlfn.IFNA(VLOOKUP(A463,DSNXT!B:R,2,0),"")</f>
        <v/>
      </c>
      <c r="C463" t="str">
        <f>_xlfn.IFNA(VLOOKUP(A463,DSNXT!B:R,4,0),"")</f>
        <v/>
      </c>
      <c r="D463" t="str">
        <f>_xlfn.IFNA(VLOOKUP(A463,DSNXT!B:R,5,0),"")</f>
        <v/>
      </c>
      <c r="E463" t="str">
        <f>_xlfn.IFNA(VLOOKUP(A463,DSNXT!B:R,7,0),"")</f>
        <v/>
      </c>
      <c r="F463" t="str">
        <f>_xlfn.IFNA(VLOOKUP(A463,DSNXT!B:R,8,0),"")</f>
        <v/>
      </c>
      <c r="G463" t="str">
        <f>_xlfn.IFNA(VLOOKUP(A463,DSNXT!B:R,17,0),"")</f>
        <v/>
      </c>
      <c r="H463" t="str">
        <f>_xlfn.IFNA(VLOOKUP(A463,DSNXT!B:R,11,0),"")</f>
        <v/>
      </c>
      <c r="J463">
        <f>SUMIFS(NHẬP!L:L,NHẬP!B:B,NXT!A463)</f>
        <v>0</v>
      </c>
      <c r="K463">
        <f>SUMIFS(XUẤT!L:L,XUẤT!B:B,NXT!A463)</f>
        <v>0</v>
      </c>
      <c r="L463">
        <f t="shared" si="7"/>
        <v>0</v>
      </c>
    </row>
    <row r="464" spans="2:12">
      <c r="B464" t="str">
        <f>_xlfn.IFNA(VLOOKUP(A464,DSNXT!B:R,2,0),"")</f>
        <v/>
      </c>
      <c r="C464" t="str">
        <f>_xlfn.IFNA(VLOOKUP(A464,DSNXT!B:R,4,0),"")</f>
        <v/>
      </c>
      <c r="D464" t="str">
        <f>_xlfn.IFNA(VLOOKUP(A464,DSNXT!B:R,5,0),"")</f>
        <v/>
      </c>
      <c r="E464" t="str">
        <f>_xlfn.IFNA(VLOOKUP(A464,DSNXT!B:R,7,0),"")</f>
        <v/>
      </c>
      <c r="F464" t="str">
        <f>_xlfn.IFNA(VLOOKUP(A464,DSNXT!B:R,8,0),"")</f>
        <v/>
      </c>
      <c r="G464" t="str">
        <f>_xlfn.IFNA(VLOOKUP(A464,DSNXT!B:R,17,0),"")</f>
        <v/>
      </c>
      <c r="H464" t="str">
        <f>_xlfn.IFNA(VLOOKUP(A464,DSNXT!B:R,11,0),"")</f>
        <v/>
      </c>
      <c r="J464">
        <f>SUMIFS(NHẬP!L:L,NHẬP!B:B,NXT!A464)</f>
        <v>0</v>
      </c>
      <c r="K464">
        <f>SUMIFS(XUẤT!L:L,XUẤT!B:B,NXT!A464)</f>
        <v>0</v>
      </c>
      <c r="L464">
        <f t="shared" si="7"/>
        <v>0</v>
      </c>
    </row>
    <row r="465" spans="2:12">
      <c r="B465" t="str">
        <f>_xlfn.IFNA(VLOOKUP(A465,DSNXT!B:R,2,0),"")</f>
        <v/>
      </c>
      <c r="C465" t="str">
        <f>_xlfn.IFNA(VLOOKUP(A465,DSNXT!B:R,4,0),"")</f>
        <v/>
      </c>
      <c r="D465" t="str">
        <f>_xlfn.IFNA(VLOOKUP(A465,DSNXT!B:R,5,0),"")</f>
        <v/>
      </c>
      <c r="E465" t="str">
        <f>_xlfn.IFNA(VLOOKUP(A465,DSNXT!B:R,7,0),"")</f>
        <v/>
      </c>
      <c r="F465" t="str">
        <f>_xlfn.IFNA(VLOOKUP(A465,DSNXT!B:R,8,0),"")</f>
        <v/>
      </c>
      <c r="G465" t="str">
        <f>_xlfn.IFNA(VLOOKUP(A465,DSNXT!B:R,17,0),"")</f>
        <v/>
      </c>
      <c r="H465" t="str">
        <f>_xlfn.IFNA(VLOOKUP(A465,DSNXT!B:R,11,0),"")</f>
        <v/>
      </c>
      <c r="J465">
        <f>SUMIFS(NHẬP!L:L,NHẬP!B:B,NXT!A465)</f>
        <v>0</v>
      </c>
      <c r="K465">
        <f>SUMIFS(XUẤT!L:L,XUẤT!B:B,NXT!A465)</f>
        <v>0</v>
      </c>
      <c r="L465">
        <f t="shared" si="7"/>
        <v>0</v>
      </c>
    </row>
    <row r="466" spans="2:12">
      <c r="B466" t="str">
        <f>_xlfn.IFNA(VLOOKUP(A466,DSNXT!B:R,2,0),"")</f>
        <v/>
      </c>
      <c r="C466" t="str">
        <f>_xlfn.IFNA(VLOOKUP(A466,DSNXT!B:R,4,0),"")</f>
        <v/>
      </c>
      <c r="D466" t="str">
        <f>_xlfn.IFNA(VLOOKUP(A466,DSNXT!B:R,5,0),"")</f>
        <v/>
      </c>
      <c r="E466" t="str">
        <f>_xlfn.IFNA(VLOOKUP(A466,DSNXT!B:R,7,0),"")</f>
        <v/>
      </c>
      <c r="F466" t="str">
        <f>_xlfn.IFNA(VLOOKUP(A466,DSNXT!B:R,8,0),"")</f>
        <v/>
      </c>
      <c r="G466" t="str">
        <f>_xlfn.IFNA(VLOOKUP(A466,DSNXT!B:R,17,0),"")</f>
        <v/>
      </c>
      <c r="H466" t="str">
        <f>_xlfn.IFNA(VLOOKUP(A466,DSNXT!B:R,11,0),"")</f>
        <v/>
      </c>
      <c r="J466">
        <f>SUMIFS(NHẬP!L:L,NHẬP!B:B,NXT!A466)</f>
        <v>0</v>
      </c>
      <c r="K466">
        <f>SUMIFS(XUẤT!L:L,XUẤT!B:B,NXT!A466)</f>
        <v>0</v>
      </c>
      <c r="L466">
        <f t="shared" si="7"/>
        <v>0</v>
      </c>
    </row>
    <row r="467" spans="2:12">
      <c r="B467" t="str">
        <f>_xlfn.IFNA(VLOOKUP(A467,DSNXT!B:R,2,0),"")</f>
        <v/>
      </c>
      <c r="C467" t="str">
        <f>_xlfn.IFNA(VLOOKUP(A467,DSNXT!B:R,4,0),"")</f>
        <v/>
      </c>
      <c r="D467" t="str">
        <f>_xlfn.IFNA(VLOOKUP(A467,DSNXT!B:R,5,0),"")</f>
        <v/>
      </c>
      <c r="E467" t="str">
        <f>_xlfn.IFNA(VLOOKUP(A467,DSNXT!B:R,7,0),"")</f>
        <v/>
      </c>
      <c r="F467" t="str">
        <f>_xlfn.IFNA(VLOOKUP(A467,DSNXT!B:R,8,0),"")</f>
        <v/>
      </c>
      <c r="G467" t="str">
        <f>_xlfn.IFNA(VLOOKUP(A467,DSNXT!B:R,17,0),"")</f>
        <v/>
      </c>
      <c r="H467" t="str">
        <f>_xlfn.IFNA(VLOOKUP(A467,DSNXT!B:R,11,0),"")</f>
        <v/>
      </c>
      <c r="J467">
        <f>SUMIFS(NHẬP!L:L,NHẬP!B:B,NXT!A467)</f>
        <v>0</v>
      </c>
      <c r="K467">
        <f>SUMIFS(XUẤT!L:L,XUẤT!B:B,NXT!A467)</f>
        <v>0</v>
      </c>
      <c r="L467">
        <f t="shared" si="7"/>
        <v>0</v>
      </c>
    </row>
    <row r="468" spans="2:12">
      <c r="B468" t="str">
        <f>_xlfn.IFNA(VLOOKUP(A468,DSNXT!B:R,2,0),"")</f>
        <v/>
      </c>
      <c r="C468" t="str">
        <f>_xlfn.IFNA(VLOOKUP(A468,DSNXT!B:R,4,0),"")</f>
        <v/>
      </c>
      <c r="D468" t="str">
        <f>_xlfn.IFNA(VLOOKUP(A468,DSNXT!B:R,5,0),"")</f>
        <v/>
      </c>
      <c r="E468" t="str">
        <f>_xlfn.IFNA(VLOOKUP(A468,DSNXT!B:R,7,0),"")</f>
        <v/>
      </c>
      <c r="F468" t="str">
        <f>_xlfn.IFNA(VLOOKUP(A468,DSNXT!B:R,8,0),"")</f>
        <v/>
      </c>
      <c r="G468" t="str">
        <f>_xlfn.IFNA(VLOOKUP(A468,DSNXT!B:R,17,0),"")</f>
        <v/>
      </c>
      <c r="H468" t="str">
        <f>_xlfn.IFNA(VLOOKUP(A468,DSNXT!B:R,11,0),"")</f>
        <v/>
      </c>
      <c r="J468">
        <f>SUMIFS(NHẬP!L:L,NHẬP!B:B,NXT!A468)</f>
        <v>0</v>
      </c>
      <c r="K468">
        <f>SUMIFS(XUẤT!L:L,XUẤT!B:B,NXT!A468)</f>
        <v>0</v>
      </c>
      <c r="L468">
        <f t="shared" si="7"/>
        <v>0</v>
      </c>
    </row>
    <row r="469" spans="2:12">
      <c r="B469" t="str">
        <f>_xlfn.IFNA(VLOOKUP(A469,DSNXT!B:R,2,0),"")</f>
        <v/>
      </c>
      <c r="C469" t="str">
        <f>_xlfn.IFNA(VLOOKUP(A469,DSNXT!B:R,4,0),"")</f>
        <v/>
      </c>
      <c r="D469" t="str">
        <f>_xlfn.IFNA(VLOOKUP(A469,DSNXT!B:R,5,0),"")</f>
        <v/>
      </c>
      <c r="E469" t="str">
        <f>_xlfn.IFNA(VLOOKUP(A469,DSNXT!B:R,7,0),"")</f>
        <v/>
      </c>
      <c r="F469" t="str">
        <f>_xlfn.IFNA(VLOOKUP(A469,DSNXT!B:R,8,0),"")</f>
        <v/>
      </c>
      <c r="G469" t="str">
        <f>_xlfn.IFNA(VLOOKUP(A469,DSNXT!B:R,17,0),"")</f>
        <v/>
      </c>
      <c r="H469" t="str">
        <f>_xlfn.IFNA(VLOOKUP(A469,DSNXT!B:R,11,0),"")</f>
        <v/>
      </c>
      <c r="J469">
        <f>SUMIFS(NHẬP!L:L,NHẬP!B:B,NXT!A469)</f>
        <v>0</v>
      </c>
      <c r="K469">
        <f>SUMIFS(XUẤT!L:L,XUẤT!B:B,NXT!A469)</f>
        <v>0</v>
      </c>
      <c r="L469">
        <f t="shared" si="7"/>
        <v>0</v>
      </c>
    </row>
    <row r="470" spans="2:12">
      <c r="B470" t="str">
        <f>_xlfn.IFNA(VLOOKUP(A470,DSNXT!B:R,2,0),"")</f>
        <v/>
      </c>
      <c r="C470" t="str">
        <f>_xlfn.IFNA(VLOOKUP(A470,DSNXT!B:R,4,0),"")</f>
        <v/>
      </c>
      <c r="D470" t="str">
        <f>_xlfn.IFNA(VLOOKUP(A470,DSNXT!B:R,5,0),"")</f>
        <v/>
      </c>
      <c r="E470" t="str">
        <f>_xlfn.IFNA(VLOOKUP(A470,DSNXT!B:R,7,0),"")</f>
        <v/>
      </c>
      <c r="F470" t="str">
        <f>_xlfn.IFNA(VLOOKUP(A470,DSNXT!B:R,8,0),"")</f>
        <v/>
      </c>
      <c r="G470" t="str">
        <f>_xlfn.IFNA(VLOOKUP(A470,DSNXT!B:R,17,0),"")</f>
        <v/>
      </c>
      <c r="H470" t="str">
        <f>_xlfn.IFNA(VLOOKUP(A470,DSNXT!B:R,11,0),"")</f>
        <v/>
      </c>
      <c r="J470">
        <f>SUMIFS(NHẬP!L:L,NHẬP!B:B,NXT!A470)</f>
        <v>0</v>
      </c>
      <c r="K470">
        <f>SUMIFS(XUẤT!L:L,XUẤT!B:B,NXT!A470)</f>
        <v>0</v>
      </c>
      <c r="L470">
        <f t="shared" si="7"/>
        <v>0</v>
      </c>
    </row>
    <row r="471" spans="2:12">
      <c r="B471" t="str">
        <f>_xlfn.IFNA(VLOOKUP(A471,DSNXT!B:R,2,0),"")</f>
        <v/>
      </c>
      <c r="C471" t="str">
        <f>_xlfn.IFNA(VLOOKUP(A471,DSNXT!B:R,4,0),"")</f>
        <v/>
      </c>
      <c r="D471" t="str">
        <f>_xlfn.IFNA(VLOOKUP(A471,DSNXT!B:R,5,0),"")</f>
        <v/>
      </c>
      <c r="E471" t="str">
        <f>_xlfn.IFNA(VLOOKUP(A471,DSNXT!B:R,7,0),"")</f>
        <v/>
      </c>
      <c r="F471" t="str">
        <f>_xlfn.IFNA(VLOOKUP(A471,DSNXT!B:R,8,0),"")</f>
        <v/>
      </c>
      <c r="G471" t="str">
        <f>_xlfn.IFNA(VLOOKUP(A471,DSNXT!B:R,17,0),"")</f>
        <v/>
      </c>
      <c r="H471" t="str">
        <f>_xlfn.IFNA(VLOOKUP(A471,DSNXT!B:R,11,0),"")</f>
        <v/>
      </c>
      <c r="J471">
        <f>SUMIFS(NHẬP!L:L,NHẬP!B:B,NXT!A471)</f>
        <v>0</v>
      </c>
      <c r="K471">
        <f>SUMIFS(XUẤT!L:L,XUẤT!B:B,NXT!A471)</f>
        <v>0</v>
      </c>
      <c r="L471">
        <f t="shared" si="7"/>
        <v>0</v>
      </c>
    </row>
    <row r="472" spans="2:12">
      <c r="B472" t="str">
        <f>_xlfn.IFNA(VLOOKUP(A472,DSNXT!B:R,2,0),"")</f>
        <v/>
      </c>
      <c r="C472" t="str">
        <f>_xlfn.IFNA(VLOOKUP(A472,DSNXT!B:R,4,0),"")</f>
        <v/>
      </c>
      <c r="D472" t="str">
        <f>_xlfn.IFNA(VLOOKUP(A472,DSNXT!B:R,5,0),"")</f>
        <v/>
      </c>
      <c r="E472" t="str">
        <f>_xlfn.IFNA(VLOOKUP(A472,DSNXT!B:R,7,0),"")</f>
        <v/>
      </c>
      <c r="F472" t="str">
        <f>_xlfn.IFNA(VLOOKUP(A472,DSNXT!B:R,8,0),"")</f>
        <v/>
      </c>
      <c r="G472" t="str">
        <f>_xlfn.IFNA(VLOOKUP(A472,DSNXT!B:R,17,0),"")</f>
        <v/>
      </c>
      <c r="H472" t="str">
        <f>_xlfn.IFNA(VLOOKUP(A472,DSNXT!B:R,11,0),"")</f>
        <v/>
      </c>
      <c r="J472">
        <f>SUMIFS(NHẬP!L:L,NHẬP!B:B,NXT!A472)</f>
        <v>0</v>
      </c>
      <c r="K472">
        <f>SUMIFS(XUẤT!L:L,XUẤT!B:B,NXT!A472)</f>
        <v>0</v>
      </c>
      <c r="L472">
        <f t="shared" si="7"/>
        <v>0</v>
      </c>
    </row>
    <row r="473" spans="2:12">
      <c r="B473" t="str">
        <f>_xlfn.IFNA(VLOOKUP(A473,DSNXT!B:R,2,0),"")</f>
        <v/>
      </c>
      <c r="C473" t="str">
        <f>_xlfn.IFNA(VLOOKUP(A473,DSNXT!B:R,4,0),"")</f>
        <v/>
      </c>
      <c r="D473" t="str">
        <f>_xlfn.IFNA(VLOOKUP(A473,DSNXT!B:R,5,0),"")</f>
        <v/>
      </c>
      <c r="E473" t="str">
        <f>_xlfn.IFNA(VLOOKUP(A473,DSNXT!B:R,7,0),"")</f>
        <v/>
      </c>
      <c r="F473" t="str">
        <f>_xlfn.IFNA(VLOOKUP(A473,DSNXT!B:R,8,0),"")</f>
        <v/>
      </c>
      <c r="G473" t="str">
        <f>_xlfn.IFNA(VLOOKUP(A473,DSNXT!B:R,17,0),"")</f>
        <v/>
      </c>
      <c r="H473" t="str">
        <f>_xlfn.IFNA(VLOOKUP(A473,DSNXT!B:R,11,0),"")</f>
        <v/>
      </c>
      <c r="J473">
        <f>SUMIFS(NHẬP!L:L,NHẬP!B:B,NXT!A473)</f>
        <v>0</v>
      </c>
      <c r="K473">
        <f>SUMIFS(XUẤT!L:L,XUẤT!B:B,NXT!A473)</f>
        <v>0</v>
      </c>
      <c r="L473">
        <f t="shared" si="7"/>
        <v>0</v>
      </c>
    </row>
    <row r="474" spans="2:12">
      <c r="B474" t="str">
        <f>_xlfn.IFNA(VLOOKUP(A474,DSNXT!B:R,2,0),"")</f>
        <v/>
      </c>
      <c r="C474" t="str">
        <f>_xlfn.IFNA(VLOOKUP(A474,DSNXT!B:R,4,0),"")</f>
        <v/>
      </c>
      <c r="D474" t="str">
        <f>_xlfn.IFNA(VLOOKUP(A474,DSNXT!B:R,5,0),"")</f>
        <v/>
      </c>
      <c r="E474" t="str">
        <f>_xlfn.IFNA(VLOOKUP(A474,DSNXT!B:R,7,0),"")</f>
        <v/>
      </c>
      <c r="F474" t="str">
        <f>_xlfn.IFNA(VLOOKUP(A474,DSNXT!B:R,8,0),"")</f>
        <v/>
      </c>
      <c r="G474" t="str">
        <f>_xlfn.IFNA(VLOOKUP(A474,DSNXT!B:R,17,0),"")</f>
        <v/>
      </c>
      <c r="H474" t="str">
        <f>_xlfn.IFNA(VLOOKUP(A474,DSNXT!B:R,11,0),"")</f>
        <v/>
      </c>
      <c r="J474">
        <f>SUMIFS(NHẬP!L:L,NHẬP!B:B,NXT!A474)</f>
        <v>0</v>
      </c>
      <c r="K474">
        <f>SUMIFS(XUẤT!L:L,XUẤT!B:B,NXT!A474)</f>
        <v>0</v>
      </c>
      <c r="L474">
        <f t="shared" si="7"/>
        <v>0</v>
      </c>
    </row>
    <row r="475" spans="2:12">
      <c r="B475" t="str">
        <f>_xlfn.IFNA(VLOOKUP(A475,DSNXT!B:R,2,0),"")</f>
        <v/>
      </c>
      <c r="C475" t="str">
        <f>_xlfn.IFNA(VLOOKUP(A475,DSNXT!B:R,4,0),"")</f>
        <v/>
      </c>
      <c r="D475" t="str">
        <f>_xlfn.IFNA(VLOOKUP(A475,DSNXT!B:R,5,0),"")</f>
        <v/>
      </c>
      <c r="E475" t="str">
        <f>_xlfn.IFNA(VLOOKUP(A475,DSNXT!B:R,7,0),"")</f>
        <v/>
      </c>
      <c r="F475" t="str">
        <f>_xlfn.IFNA(VLOOKUP(A475,DSNXT!B:R,8,0),"")</f>
        <v/>
      </c>
      <c r="G475" t="str">
        <f>_xlfn.IFNA(VLOOKUP(A475,DSNXT!B:R,17,0),"")</f>
        <v/>
      </c>
      <c r="H475" t="str">
        <f>_xlfn.IFNA(VLOOKUP(A475,DSNXT!B:R,11,0),"")</f>
        <v/>
      </c>
      <c r="J475">
        <f>SUMIFS(NHẬP!L:L,NHẬP!B:B,NXT!A475)</f>
        <v>0</v>
      </c>
      <c r="K475">
        <f>SUMIFS(XUẤT!L:L,XUẤT!B:B,NXT!A475)</f>
        <v>0</v>
      </c>
      <c r="L475">
        <f t="shared" si="7"/>
        <v>0</v>
      </c>
    </row>
    <row r="476" spans="2:12">
      <c r="B476" t="str">
        <f>_xlfn.IFNA(VLOOKUP(A476,DSNXT!B:R,2,0),"")</f>
        <v/>
      </c>
      <c r="C476" t="str">
        <f>_xlfn.IFNA(VLOOKUP(A476,DSNXT!B:R,4,0),"")</f>
        <v/>
      </c>
      <c r="D476" t="str">
        <f>_xlfn.IFNA(VLOOKUP(A476,DSNXT!B:R,5,0),"")</f>
        <v/>
      </c>
      <c r="E476" t="str">
        <f>_xlfn.IFNA(VLOOKUP(A476,DSNXT!B:R,7,0),"")</f>
        <v/>
      </c>
      <c r="F476" t="str">
        <f>_xlfn.IFNA(VLOOKUP(A476,DSNXT!B:R,8,0),"")</f>
        <v/>
      </c>
      <c r="G476" t="str">
        <f>_xlfn.IFNA(VLOOKUP(A476,DSNXT!B:R,17,0),"")</f>
        <v/>
      </c>
      <c r="H476" t="str">
        <f>_xlfn.IFNA(VLOOKUP(A476,DSNXT!B:R,11,0),"")</f>
        <v/>
      </c>
      <c r="J476">
        <f>SUMIFS(NHẬP!L:L,NHẬP!B:B,NXT!A476)</f>
        <v>0</v>
      </c>
      <c r="K476">
        <f>SUMIFS(XUẤT!L:L,XUẤT!B:B,NXT!A476)</f>
        <v>0</v>
      </c>
      <c r="L476">
        <f t="shared" si="7"/>
        <v>0</v>
      </c>
    </row>
    <row r="477" spans="2:12">
      <c r="B477" t="str">
        <f>_xlfn.IFNA(VLOOKUP(A477,DSNXT!B:R,2,0),"")</f>
        <v/>
      </c>
      <c r="C477" t="str">
        <f>_xlfn.IFNA(VLOOKUP(A477,DSNXT!B:R,4,0),"")</f>
        <v/>
      </c>
      <c r="D477" t="str">
        <f>_xlfn.IFNA(VLOOKUP(A477,DSNXT!B:R,5,0),"")</f>
        <v/>
      </c>
      <c r="E477" t="str">
        <f>_xlfn.IFNA(VLOOKUP(A477,DSNXT!B:R,7,0),"")</f>
        <v/>
      </c>
      <c r="F477" t="str">
        <f>_xlfn.IFNA(VLOOKUP(A477,DSNXT!B:R,8,0),"")</f>
        <v/>
      </c>
      <c r="G477" t="str">
        <f>_xlfn.IFNA(VLOOKUP(A477,DSNXT!B:R,17,0),"")</f>
        <v/>
      </c>
      <c r="H477" t="str">
        <f>_xlfn.IFNA(VLOOKUP(A477,DSNXT!B:R,11,0),"")</f>
        <v/>
      </c>
      <c r="J477">
        <f>SUMIFS(NHẬP!L:L,NHẬP!B:B,NXT!A477)</f>
        <v>0</v>
      </c>
      <c r="K477">
        <f>SUMIFS(XUẤT!L:L,XUẤT!B:B,NXT!A477)</f>
        <v>0</v>
      </c>
      <c r="L477">
        <f t="shared" si="7"/>
        <v>0</v>
      </c>
    </row>
    <row r="478" spans="2:12">
      <c r="B478" t="str">
        <f>_xlfn.IFNA(VLOOKUP(A478,DSNXT!B:R,2,0),"")</f>
        <v/>
      </c>
      <c r="C478" t="str">
        <f>_xlfn.IFNA(VLOOKUP(A478,DSNXT!B:R,4,0),"")</f>
        <v/>
      </c>
      <c r="D478" t="str">
        <f>_xlfn.IFNA(VLOOKUP(A478,DSNXT!B:R,5,0),"")</f>
        <v/>
      </c>
      <c r="E478" t="str">
        <f>_xlfn.IFNA(VLOOKUP(A478,DSNXT!B:R,7,0),"")</f>
        <v/>
      </c>
      <c r="F478" t="str">
        <f>_xlfn.IFNA(VLOOKUP(A478,DSNXT!B:R,8,0),"")</f>
        <v/>
      </c>
      <c r="G478" t="str">
        <f>_xlfn.IFNA(VLOOKUP(A478,DSNXT!B:R,17,0),"")</f>
        <v/>
      </c>
      <c r="H478" t="str">
        <f>_xlfn.IFNA(VLOOKUP(A478,DSNXT!B:R,11,0),"")</f>
        <v/>
      </c>
      <c r="J478">
        <f>SUMIFS(NHẬP!L:L,NHẬP!B:B,NXT!A478)</f>
        <v>0</v>
      </c>
      <c r="K478">
        <f>SUMIFS(XUẤT!L:L,XUẤT!B:B,NXT!A478)</f>
        <v>0</v>
      </c>
      <c r="L478">
        <f t="shared" si="7"/>
        <v>0</v>
      </c>
    </row>
    <row r="479" spans="2:12">
      <c r="B479" t="str">
        <f>_xlfn.IFNA(VLOOKUP(A479,DSNXT!B:R,2,0),"")</f>
        <v/>
      </c>
      <c r="C479" t="str">
        <f>_xlfn.IFNA(VLOOKUP(A479,DSNXT!B:R,4,0),"")</f>
        <v/>
      </c>
      <c r="D479" t="str">
        <f>_xlfn.IFNA(VLOOKUP(A479,DSNXT!B:R,5,0),"")</f>
        <v/>
      </c>
      <c r="E479" t="str">
        <f>_xlfn.IFNA(VLOOKUP(A479,DSNXT!B:R,7,0),"")</f>
        <v/>
      </c>
      <c r="F479" t="str">
        <f>_xlfn.IFNA(VLOOKUP(A479,DSNXT!B:R,8,0),"")</f>
        <v/>
      </c>
      <c r="G479" t="str">
        <f>_xlfn.IFNA(VLOOKUP(A479,DSNXT!B:R,17,0),"")</f>
        <v/>
      </c>
      <c r="H479" t="str">
        <f>_xlfn.IFNA(VLOOKUP(A479,DSNXT!B:R,11,0),"")</f>
        <v/>
      </c>
      <c r="J479">
        <f>SUMIFS(NHẬP!L:L,NHẬP!B:B,NXT!A479)</f>
        <v>0</v>
      </c>
      <c r="K479">
        <f>SUMIFS(XUẤT!L:L,XUẤT!B:B,NXT!A479)</f>
        <v>0</v>
      </c>
      <c r="L479">
        <f t="shared" si="7"/>
        <v>0</v>
      </c>
    </row>
    <row r="480" spans="2:12">
      <c r="B480" t="str">
        <f>_xlfn.IFNA(VLOOKUP(A480,DSNXT!B:R,2,0),"")</f>
        <v/>
      </c>
      <c r="C480" t="str">
        <f>_xlfn.IFNA(VLOOKUP(A480,DSNXT!B:R,4,0),"")</f>
        <v/>
      </c>
      <c r="D480" t="str">
        <f>_xlfn.IFNA(VLOOKUP(A480,DSNXT!B:R,5,0),"")</f>
        <v/>
      </c>
      <c r="E480" t="str">
        <f>_xlfn.IFNA(VLOOKUP(A480,DSNXT!B:R,7,0),"")</f>
        <v/>
      </c>
      <c r="F480" t="str">
        <f>_xlfn.IFNA(VLOOKUP(A480,DSNXT!B:R,8,0),"")</f>
        <v/>
      </c>
      <c r="G480" t="str">
        <f>_xlfn.IFNA(VLOOKUP(A480,DSNXT!B:R,17,0),"")</f>
        <v/>
      </c>
      <c r="H480" t="str">
        <f>_xlfn.IFNA(VLOOKUP(A480,DSNXT!B:R,11,0),"")</f>
        <v/>
      </c>
      <c r="J480">
        <f>SUMIFS(NHẬP!L:L,NHẬP!B:B,NXT!A480)</f>
        <v>0</v>
      </c>
      <c r="K480">
        <f>SUMIFS(XUẤT!L:L,XUẤT!B:B,NXT!A480)</f>
        <v>0</v>
      </c>
      <c r="L480">
        <f t="shared" si="7"/>
        <v>0</v>
      </c>
    </row>
    <row r="481" spans="2:12">
      <c r="B481" t="str">
        <f>_xlfn.IFNA(VLOOKUP(A481,DSNXT!B:R,2,0),"")</f>
        <v/>
      </c>
      <c r="C481" t="str">
        <f>_xlfn.IFNA(VLOOKUP(A481,DSNXT!B:R,4,0),"")</f>
        <v/>
      </c>
      <c r="D481" t="str">
        <f>_xlfn.IFNA(VLOOKUP(A481,DSNXT!B:R,5,0),"")</f>
        <v/>
      </c>
      <c r="E481" t="str">
        <f>_xlfn.IFNA(VLOOKUP(A481,DSNXT!B:R,7,0),"")</f>
        <v/>
      </c>
      <c r="F481" t="str">
        <f>_xlfn.IFNA(VLOOKUP(A481,DSNXT!B:R,8,0),"")</f>
        <v/>
      </c>
      <c r="G481" t="str">
        <f>_xlfn.IFNA(VLOOKUP(A481,DSNXT!B:R,17,0),"")</f>
        <v/>
      </c>
      <c r="H481" t="str">
        <f>_xlfn.IFNA(VLOOKUP(A481,DSNXT!B:R,11,0),"")</f>
        <v/>
      </c>
      <c r="J481">
        <f>SUMIFS(NHẬP!L:L,NHẬP!B:B,NXT!A481)</f>
        <v>0</v>
      </c>
      <c r="K481">
        <f>SUMIFS(XUẤT!L:L,XUẤT!B:B,NXT!A481)</f>
        <v>0</v>
      </c>
      <c r="L481">
        <f t="shared" si="7"/>
        <v>0</v>
      </c>
    </row>
    <row r="482" spans="2:12">
      <c r="B482" t="str">
        <f>_xlfn.IFNA(VLOOKUP(A482,DSNXT!B:R,2,0),"")</f>
        <v/>
      </c>
      <c r="C482" t="str">
        <f>_xlfn.IFNA(VLOOKUP(A482,DSNXT!B:R,4,0),"")</f>
        <v/>
      </c>
      <c r="D482" t="str">
        <f>_xlfn.IFNA(VLOOKUP(A482,DSNXT!B:R,5,0),"")</f>
        <v/>
      </c>
      <c r="E482" t="str">
        <f>_xlfn.IFNA(VLOOKUP(A482,DSNXT!B:R,7,0),"")</f>
        <v/>
      </c>
      <c r="F482" t="str">
        <f>_xlfn.IFNA(VLOOKUP(A482,DSNXT!B:R,8,0),"")</f>
        <v/>
      </c>
      <c r="G482" t="str">
        <f>_xlfn.IFNA(VLOOKUP(A482,DSNXT!B:R,17,0),"")</f>
        <v/>
      </c>
      <c r="H482" t="str">
        <f>_xlfn.IFNA(VLOOKUP(A482,DSNXT!B:R,11,0),"")</f>
        <v/>
      </c>
      <c r="J482">
        <f>SUMIFS(NHẬP!L:L,NHẬP!B:B,NXT!A482)</f>
        <v>0</v>
      </c>
      <c r="K482">
        <f>SUMIFS(XUẤT!L:L,XUẤT!B:B,NXT!A482)</f>
        <v>0</v>
      </c>
      <c r="L482">
        <f t="shared" si="7"/>
        <v>0</v>
      </c>
    </row>
    <row r="483" spans="2:12">
      <c r="B483" t="str">
        <f>_xlfn.IFNA(VLOOKUP(A483,DSNXT!B:R,2,0),"")</f>
        <v/>
      </c>
      <c r="C483" t="str">
        <f>_xlfn.IFNA(VLOOKUP(A483,DSNXT!B:R,4,0),"")</f>
        <v/>
      </c>
      <c r="D483" t="str">
        <f>_xlfn.IFNA(VLOOKUP(A483,DSNXT!B:R,5,0),"")</f>
        <v/>
      </c>
      <c r="E483" t="str">
        <f>_xlfn.IFNA(VLOOKUP(A483,DSNXT!B:R,7,0),"")</f>
        <v/>
      </c>
      <c r="F483" t="str">
        <f>_xlfn.IFNA(VLOOKUP(A483,DSNXT!B:R,8,0),"")</f>
        <v/>
      </c>
      <c r="G483" t="str">
        <f>_xlfn.IFNA(VLOOKUP(A483,DSNXT!B:R,17,0),"")</f>
        <v/>
      </c>
      <c r="H483" t="str">
        <f>_xlfn.IFNA(VLOOKUP(A483,DSNXT!B:R,11,0),"")</f>
        <v/>
      </c>
      <c r="J483">
        <f>SUMIFS(NHẬP!L:L,NHẬP!B:B,NXT!A483)</f>
        <v>0</v>
      </c>
      <c r="K483">
        <f>SUMIFS(XUẤT!L:L,XUẤT!B:B,NXT!A483)</f>
        <v>0</v>
      </c>
      <c r="L483">
        <f t="shared" si="7"/>
        <v>0</v>
      </c>
    </row>
    <row r="484" spans="2:12">
      <c r="B484" t="str">
        <f>_xlfn.IFNA(VLOOKUP(A484,DSNXT!B:R,2,0),"")</f>
        <v/>
      </c>
      <c r="C484" t="str">
        <f>_xlfn.IFNA(VLOOKUP(A484,DSNXT!B:R,4,0),"")</f>
        <v/>
      </c>
      <c r="D484" t="str">
        <f>_xlfn.IFNA(VLOOKUP(A484,DSNXT!B:R,5,0),"")</f>
        <v/>
      </c>
      <c r="E484" t="str">
        <f>_xlfn.IFNA(VLOOKUP(A484,DSNXT!B:R,7,0),"")</f>
        <v/>
      </c>
      <c r="F484" t="str">
        <f>_xlfn.IFNA(VLOOKUP(A484,DSNXT!B:R,8,0),"")</f>
        <v/>
      </c>
      <c r="G484" t="str">
        <f>_xlfn.IFNA(VLOOKUP(A484,DSNXT!B:R,17,0),"")</f>
        <v/>
      </c>
      <c r="H484" t="str">
        <f>_xlfn.IFNA(VLOOKUP(A484,DSNXT!B:R,11,0),"")</f>
        <v/>
      </c>
      <c r="J484">
        <f>SUMIFS(NHẬP!L:L,NHẬP!B:B,NXT!A484)</f>
        <v>0</v>
      </c>
      <c r="K484">
        <f>SUMIFS(XUẤT!L:L,XUẤT!B:B,NXT!A484)</f>
        <v>0</v>
      </c>
      <c r="L484">
        <f t="shared" si="7"/>
        <v>0</v>
      </c>
    </row>
    <row r="485" spans="2:12">
      <c r="B485" t="str">
        <f>_xlfn.IFNA(VLOOKUP(A485,DSNXT!B:R,2,0),"")</f>
        <v/>
      </c>
      <c r="C485" t="str">
        <f>_xlfn.IFNA(VLOOKUP(A485,DSNXT!B:R,4,0),"")</f>
        <v/>
      </c>
      <c r="D485" t="str">
        <f>_xlfn.IFNA(VLOOKUP(A485,DSNXT!B:R,5,0),"")</f>
        <v/>
      </c>
      <c r="E485" t="str">
        <f>_xlfn.IFNA(VLOOKUP(A485,DSNXT!B:R,7,0),"")</f>
        <v/>
      </c>
      <c r="F485" t="str">
        <f>_xlfn.IFNA(VLOOKUP(A485,DSNXT!B:R,8,0),"")</f>
        <v/>
      </c>
      <c r="G485" t="str">
        <f>_xlfn.IFNA(VLOOKUP(A485,DSNXT!B:R,17,0),"")</f>
        <v/>
      </c>
      <c r="H485" t="str">
        <f>_xlfn.IFNA(VLOOKUP(A485,DSNXT!B:R,11,0),"")</f>
        <v/>
      </c>
      <c r="J485">
        <f>SUMIFS(NHẬP!L:L,NHẬP!B:B,NXT!A485)</f>
        <v>0</v>
      </c>
      <c r="K485">
        <f>SUMIFS(XUẤT!L:L,XUẤT!B:B,NXT!A485)</f>
        <v>0</v>
      </c>
      <c r="L485">
        <f t="shared" si="7"/>
        <v>0</v>
      </c>
    </row>
    <row r="486" spans="2:12">
      <c r="B486" t="str">
        <f>_xlfn.IFNA(VLOOKUP(A486,DSNXT!B:R,2,0),"")</f>
        <v/>
      </c>
      <c r="C486" t="str">
        <f>_xlfn.IFNA(VLOOKUP(A486,DSNXT!B:R,4,0),"")</f>
        <v/>
      </c>
      <c r="D486" t="str">
        <f>_xlfn.IFNA(VLOOKUP(A486,DSNXT!B:R,5,0),"")</f>
        <v/>
      </c>
      <c r="E486" t="str">
        <f>_xlfn.IFNA(VLOOKUP(A486,DSNXT!B:R,7,0),"")</f>
        <v/>
      </c>
      <c r="F486" t="str">
        <f>_xlfn.IFNA(VLOOKUP(A486,DSNXT!B:R,8,0),"")</f>
        <v/>
      </c>
      <c r="G486" t="str">
        <f>_xlfn.IFNA(VLOOKUP(A486,DSNXT!B:R,17,0),"")</f>
        <v/>
      </c>
      <c r="H486" t="str">
        <f>_xlfn.IFNA(VLOOKUP(A486,DSNXT!B:R,11,0),"")</f>
        <v/>
      </c>
      <c r="J486">
        <f>SUMIFS(NHẬP!L:L,NHẬP!B:B,NXT!A486)</f>
        <v>0</v>
      </c>
      <c r="K486">
        <f>SUMIFS(XUẤT!L:L,XUẤT!B:B,NXT!A486)</f>
        <v>0</v>
      </c>
      <c r="L486">
        <f t="shared" si="7"/>
        <v>0</v>
      </c>
    </row>
    <row r="487" spans="2:12">
      <c r="B487" t="str">
        <f>_xlfn.IFNA(VLOOKUP(A487,DSNXT!B:R,2,0),"")</f>
        <v/>
      </c>
      <c r="C487" t="str">
        <f>_xlfn.IFNA(VLOOKUP(A487,DSNXT!B:R,4,0),"")</f>
        <v/>
      </c>
      <c r="D487" t="str">
        <f>_xlfn.IFNA(VLOOKUP(A487,DSNXT!B:R,5,0),"")</f>
        <v/>
      </c>
      <c r="E487" t="str">
        <f>_xlfn.IFNA(VLOOKUP(A487,DSNXT!B:R,7,0),"")</f>
        <v/>
      </c>
      <c r="F487" t="str">
        <f>_xlfn.IFNA(VLOOKUP(A487,DSNXT!B:R,8,0),"")</f>
        <v/>
      </c>
      <c r="G487" t="str">
        <f>_xlfn.IFNA(VLOOKUP(A487,DSNXT!B:R,17,0),"")</f>
        <v/>
      </c>
      <c r="H487" t="str">
        <f>_xlfn.IFNA(VLOOKUP(A487,DSNXT!B:R,11,0),"")</f>
        <v/>
      </c>
      <c r="J487">
        <f>SUMIFS(NHẬP!L:L,NHẬP!B:B,NXT!A487)</f>
        <v>0</v>
      </c>
      <c r="K487">
        <f>SUMIFS(XUẤT!L:L,XUẤT!B:B,NXT!A487)</f>
        <v>0</v>
      </c>
      <c r="L487">
        <f t="shared" si="7"/>
        <v>0</v>
      </c>
    </row>
    <row r="488" spans="2:12">
      <c r="B488" t="str">
        <f>_xlfn.IFNA(VLOOKUP(A488,DSNXT!B:R,2,0),"")</f>
        <v/>
      </c>
      <c r="C488" t="str">
        <f>_xlfn.IFNA(VLOOKUP(A488,DSNXT!B:R,4,0),"")</f>
        <v/>
      </c>
      <c r="D488" t="str">
        <f>_xlfn.IFNA(VLOOKUP(A488,DSNXT!B:R,5,0),"")</f>
        <v/>
      </c>
      <c r="E488" t="str">
        <f>_xlfn.IFNA(VLOOKUP(A488,DSNXT!B:R,7,0),"")</f>
        <v/>
      </c>
      <c r="F488" t="str">
        <f>_xlfn.IFNA(VLOOKUP(A488,DSNXT!B:R,8,0),"")</f>
        <v/>
      </c>
      <c r="G488" t="str">
        <f>_xlfn.IFNA(VLOOKUP(A488,DSNXT!B:R,17,0),"")</f>
        <v/>
      </c>
      <c r="H488" t="str">
        <f>_xlfn.IFNA(VLOOKUP(A488,DSNXT!B:R,11,0),"")</f>
        <v/>
      </c>
      <c r="J488">
        <f>SUMIFS(NHẬP!L:L,NHẬP!B:B,NXT!A488)</f>
        <v>0</v>
      </c>
      <c r="K488">
        <f>SUMIFS(XUẤT!L:L,XUẤT!B:B,NXT!A488)</f>
        <v>0</v>
      </c>
      <c r="L488">
        <f t="shared" si="7"/>
        <v>0</v>
      </c>
    </row>
    <row r="489" spans="2:12">
      <c r="B489" t="str">
        <f>_xlfn.IFNA(VLOOKUP(A489,DSNXT!B:R,2,0),"")</f>
        <v/>
      </c>
      <c r="C489" t="str">
        <f>_xlfn.IFNA(VLOOKUP(A489,DSNXT!B:R,4,0),"")</f>
        <v/>
      </c>
      <c r="D489" t="str">
        <f>_xlfn.IFNA(VLOOKUP(A489,DSNXT!B:R,5,0),"")</f>
        <v/>
      </c>
      <c r="E489" t="str">
        <f>_xlfn.IFNA(VLOOKUP(A489,DSNXT!B:R,7,0),"")</f>
        <v/>
      </c>
      <c r="F489" t="str">
        <f>_xlfn.IFNA(VLOOKUP(A489,DSNXT!B:R,8,0),"")</f>
        <v/>
      </c>
      <c r="G489" t="str">
        <f>_xlfn.IFNA(VLOOKUP(A489,DSNXT!B:R,17,0),"")</f>
        <v/>
      </c>
      <c r="H489" t="str">
        <f>_xlfn.IFNA(VLOOKUP(A489,DSNXT!B:R,11,0),"")</f>
        <v/>
      </c>
      <c r="J489">
        <f>SUMIFS(NHẬP!L:L,NHẬP!B:B,NXT!A489)</f>
        <v>0</v>
      </c>
      <c r="K489">
        <f>SUMIFS(XUẤT!L:L,XUẤT!B:B,NXT!A489)</f>
        <v>0</v>
      </c>
      <c r="L489">
        <f t="shared" si="7"/>
        <v>0</v>
      </c>
    </row>
    <row r="490" spans="2:12">
      <c r="B490" t="str">
        <f>_xlfn.IFNA(VLOOKUP(A490,DSNXT!B:R,2,0),"")</f>
        <v/>
      </c>
      <c r="C490" t="str">
        <f>_xlfn.IFNA(VLOOKUP(A490,DSNXT!B:R,4,0),"")</f>
        <v/>
      </c>
      <c r="D490" t="str">
        <f>_xlfn.IFNA(VLOOKUP(A490,DSNXT!B:R,5,0),"")</f>
        <v/>
      </c>
      <c r="E490" t="str">
        <f>_xlfn.IFNA(VLOOKUP(A490,DSNXT!B:R,7,0),"")</f>
        <v/>
      </c>
      <c r="F490" t="str">
        <f>_xlfn.IFNA(VLOOKUP(A490,DSNXT!B:R,8,0),"")</f>
        <v/>
      </c>
      <c r="G490" t="str">
        <f>_xlfn.IFNA(VLOOKUP(A490,DSNXT!B:R,17,0),"")</f>
        <v/>
      </c>
      <c r="H490" t="str">
        <f>_xlfn.IFNA(VLOOKUP(A490,DSNXT!B:R,11,0),"")</f>
        <v/>
      </c>
      <c r="J490">
        <f>SUMIFS(NHẬP!L:L,NHẬP!B:B,NXT!A490)</f>
        <v>0</v>
      </c>
      <c r="K490">
        <f>SUMIFS(XUẤT!L:L,XUẤT!B:B,NXT!A490)</f>
        <v>0</v>
      </c>
      <c r="L490">
        <f t="shared" si="7"/>
        <v>0</v>
      </c>
    </row>
    <row r="491" spans="2:12">
      <c r="B491" t="str">
        <f>_xlfn.IFNA(VLOOKUP(A491,DSNXT!B:R,2,0),"")</f>
        <v/>
      </c>
      <c r="C491" t="str">
        <f>_xlfn.IFNA(VLOOKUP(A491,DSNXT!B:R,4,0),"")</f>
        <v/>
      </c>
      <c r="D491" t="str">
        <f>_xlfn.IFNA(VLOOKUP(A491,DSNXT!B:R,5,0),"")</f>
        <v/>
      </c>
      <c r="E491" t="str">
        <f>_xlfn.IFNA(VLOOKUP(A491,DSNXT!B:R,7,0),"")</f>
        <v/>
      </c>
      <c r="F491" t="str">
        <f>_xlfn.IFNA(VLOOKUP(A491,DSNXT!B:R,8,0),"")</f>
        <v/>
      </c>
      <c r="G491" t="str">
        <f>_xlfn.IFNA(VLOOKUP(A491,DSNXT!B:R,17,0),"")</f>
        <v/>
      </c>
      <c r="H491" t="str">
        <f>_xlfn.IFNA(VLOOKUP(A491,DSNXT!B:R,11,0),"")</f>
        <v/>
      </c>
      <c r="J491">
        <f>SUMIFS(NHẬP!L:L,NHẬP!B:B,NXT!A491)</f>
        <v>0</v>
      </c>
      <c r="K491">
        <f>SUMIFS(XUẤT!L:L,XUẤT!B:B,NXT!A491)</f>
        <v>0</v>
      </c>
      <c r="L491">
        <f t="shared" si="7"/>
        <v>0</v>
      </c>
    </row>
    <row r="492" spans="2:12">
      <c r="B492" t="str">
        <f>_xlfn.IFNA(VLOOKUP(A492,DSNXT!B:R,2,0),"")</f>
        <v/>
      </c>
      <c r="C492" t="str">
        <f>_xlfn.IFNA(VLOOKUP(A492,DSNXT!B:R,4,0),"")</f>
        <v/>
      </c>
      <c r="D492" t="str">
        <f>_xlfn.IFNA(VLOOKUP(A492,DSNXT!B:R,5,0),"")</f>
        <v/>
      </c>
      <c r="E492" t="str">
        <f>_xlfn.IFNA(VLOOKUP(A492,DSNXT!B:R,7,0),"")</f>
        <v/>
      </c>
      <c r="F492" t="str">
        <f>_xlfn.IFNA(VLOOKUP(A492,DSNXT!B:R,8,0),"")</f>
        <v/>
      </c>
      <c r="G492" t="str">
        <f>_xlfn.IFNA(VLOOKUP(A492,DSNXT!B:R,17,0),"")</f>
        <v/>
      </c>
      <c r="H492" t="str">
        <f>_xlfn.IFNA(VLOOKUP(A492,DSNXT!B:R,11,0),"")</f>
        <v/>
      </c>
      <c r="J492">
        <f>SUMIFS(NHẬP!L:L,NHẬP!B:B,NXT!A492)</f>
        <v>0</v>
      </c>
      <c r="K492">
        <f>SUMIFS(XUẤT!L:L,XUẤT!B:B,NXT!A492)</f>
        <v>0</v>
      </c>
      <c r="L492">
        <f t="shared" si="7"/>
        <v>0</v>
      </c>
    </row>
    <row r="493" spans="2:12">
      <c r="B493" t="str">
        <f>_xlfn.IFNA(VLOOKUP(A493,DSNXT!B:R,2,0),"")</f>
        <v/>
      </c>
      <c r="C493" t="str">
        <f>_xlfn.IFNA(VLOOKUP(A493,DSNXT!B:R,4,0),"")</f>
        <v/>
      </c>
      <c r="D493" t="str">
        <f>_xlfn.IFNA(VLOOKUP(A493,DSNXT!B:R,5,0),"")</f>
        <v/>
      </c>
      <c r="E493" t="str">
        <f>_xlfn.IFNA(VLOOKUP(A493,DSNXT!B:R,7,0),"")</f>
        <v/>
      </c>
      <c r="F493" t="str">
        <f>_xlfn.IFNA(VLOOKUP(A493,DSNXT!B:R,8,0),"")</f>
        <v/>
      </c>
      <c r="G493" t="str">
        <f>_xlfn.IFNA(VLOOKUP(A493,DSNXT!B:R,17,0),"")</f>
        <v/>
      </c>
      <c r="H493" t="str">
        <f>_xlfn.IFNA(VLOOKUP(A493,DSNXT!B:R,11,0),"")</f>
        <v/>
      </c>
      <c r="J493">
        <f>SUMIFS(NHẬP!L:L,NHẬP!B:B,NXT!A493)</f>
        <v>0</v>
      </c>
      <c r="K493">
        <f>SUMIFS(XUẤT!L:L,XUẤT!B:B,NXT!A493)</f>
        <v>0</v>
      </c>
      <c r="L493">
        <f t="shared" si="7"/>
        <v>0</v>
      </c>
    </row>
    <row r="494" spans="2:12">
      <c r="B494" t="str">
        <f>_xlfn.IFNA(VLOOKUP(A494,DSNXT!B:R,2,0),"")</f>
        <v/>
      </c>
      <c r="C494" t="str">
        <f>_xlfn.IFNA(VLOOKUP(A494,DSNXT!B:R,4,0),"")</f>
        <v/>
      </c>
      <c r="D494" t="str">
        <f>_xlfn.IFNA(VLOOKUP(A494,DSNXT!B:R,5,0),"")</f>
        <v/>
      </c>
      <c r="E494" t="str">
        <f>_xlfn.IFNA(VLOOKUP(A494,DSNXT!B:R,7,0),"")</f>
        <v/>
      </c>
      <c r="F494" t="str">
        <f>_xlfn.IFNA(VLOOKUP(A494,DSNXT!B:R,8,0),"")</f>
        <v/>
      </c>
      <c r="G494" t="str">
        <f>_xlfn.IFNA(VLOOKUP(A494,DSNXT!B:R,17,0),"")</f>
        <v/>
      </c>
      <c r="H494" t="str">
        <f>_xlfn.IFNA(VLOOKUP(A494,DSNXT!B:R,11,0),"")</f>
        <v/>
      </c>
      <c r="J494">
        <f>SUMIFS(NHẬP!L:L,NHẬP!B:B,NXT!A494)</f>
        <v>0</v>
      </c>
      <c r="K494">
        <f>SUMIFS(XUẤT!L:L,XUẤT!B:B,NXT!A494)</f>
        <v>0</v>
      </c>
      <c r="L494">
        <f t="shared" si="7"/>
        <v>0</v>
      </c>
    </row>
    <row r="495" spans="2:12">
      <c r="B495" t="str">
        <f>_xlfn.IFNA(VLOOKUP(A495,DSNXT!B:R,2,0),"")</f>
        <v/>
      </c>
      <c r="C495" t="str">
        <f>_xlfn.IFNA(VLOOKUP(A495,DSNXT!B:R,4,0),"")</f>
        <v/>
      </c>
      <c r="D495" t="str">
        <f>_xlfn.IFNA(VLOOKUP(A495,DSNXT!B:R,5,0),"")</f>
        <v/>
      </c>
      <c r="E495" t="str">
        <f>_xlfn.IFNA(VLOOKUP(A495,DSNXT!B:R,7,0),"")</f>
        <v/>
      </c>
      <c r="F495" t="str">
        <f>_xlfn.IFNA(VLOOKUP(A495,DSNXT!B:R,8,0),"")</f>
        <v/>
      </c>
      <c r="G495" t="str">
        <f>_xlfn.IFNA(VLOOKUP(A495,DSNXT!B:R,17,0),"")</f>
        <v/>
      </c>
      <c r="H495" t="str">
        <f>_xlfn.IFNA(VLOOKUP(A495,DSNXT!B:R,11,0),"")</f>
        <v/>
      </c>
      <c r="J495">
        <f>SUMIFS(NHẬP!L:L,NHẬP!B:B,NXT!A495)</f>
        <v>0</v>
      </c>
      <c r="K495">
        <f>SUMIFS(XUẤT!L:L,XUẤT!B:B,NXT!A495)</f>
        <v>0</v>
      </c>
      <c r="L495">
        <f t="shared" si="7"/>
        <v>0</v>
      </c>
    </row>
    <row r="496" spans="2:12">
      <c r="B496" t="str">
        <f>_xlfn.IFNA(VLOOKUP(A496,DSNXT!B:R,2,0),"")</f>
        <v/>
      </c>
      <c r="C496" t="str">
        <f>_xlfn.IFNA(VLOOKUP(A496,DSNXT!B:R,4,0),"")</f>
        <v/>
      </c>
      <c r="D496" t="str">
        <f>_xlfn.IFNA(VLOOKUP(A496,DSNXT!B:R,5,0),"")</f>
        <v/>
      </c>
      <c r="E496" t="str">
        <f>_xlfn.IFNA(VLOOKUP(A496,DSNXT!B:R,7,0),"")</f>
        <v/>
      </c>
      <c r="F496" t="str">
        <f>_xlfn.IFNA(VLOOKUP(A496,DSNXT!B:R,8,0),"")</f>
        <v/>
      </c>
      <c r="G496" t="str">
        <f>_xlfn.IFNA(VLOOKUP(A496,DSNXT!B:R,17,0),"")</f>
        <v/>
      </c>
      <c r="H496" t="str">
        <f>_xlfn.IFNA(VLOOKUP(A496,DSNXT!B:R,11,0),"")</f>
        <v/>
      </c>
      <c r="J496">
        <f>SUMIFS(NHẬP!L:L,NHẬP!B:B,NXT!A496)</f>
        <v>0</v>
      </c>
      <c r="K496">
        <f>SUMIFS(XUẤT!L:L,XUẤT!B:B,NXT!A496)</f>
        <v>0</v>
      </c>
      <c r="L496">
        <f t="shared" si="7"/>
        <v>0</v>
      </c>
    </row>
    <row r="497" spans="2:12">
      <c r="B497" t="str">
        <f>_xlfn.IFNA(VLOOKUP(A497,DSNXT!B:R,2,0),"")</f>
        <v/>
      </c>
      <c r="C497" t="str">
        <f>_xlfn.IFNA(VLOOKUP(A497,DSNXT!B:R,4,0),"")</f>
        <v/>
      </c>
      <c r="D497" t="str">
        <f>_xlfn.IFNA(VLOOKUP(A497,DSNXT!B:R,5,0),"")</f>
        <v/>
      </c>
      <c r="E497" t="str">
        <f>_xlfn.IFNA(VLOOKUP(A497,DSNXT!B:R,7,0),"")</f>
        <v/>
      </c>
      <c r="F497" t="str">
        <f>_xlfn.IFNA(VLOOKUP(A497,DSNXT!B:R,8,0),"")</f>
        <v/>
      </c>
      <c r="G497" t="str">
        <f>_xlfn.IFNA(VLOOKUP(A497,DSNXT!B:R,17,0),"")</f>
        <v/>
      </c>
      <c r="H497" t="str">
        <f>_xlfn.IFNA(VLOOKUP(A497,DSNXT!B:R,11,0),"")</f>
        <v/>
      </c>
      <c r="J497">
        <f>SUMIFS(NHẬP!L:L,NHẬP!B:B,NXT!A497)</f>
        <v>0</v>
      </c>
      <c r="K497">
        <f>SUMIFS(XUẤT!L:L,XUẤT!B:B,NXT!A497)</f>
        <v>0</v>
      </c>
      <c r="L497">
        <f t="shared" si="7"/>
        <v>0</v>
      </c>
    </row>
    <row r="498" spans="2:12">
      <c r="B498" t="str">
        <f>_xlfn.IFNA(VLOOKUP(A498,DSNXT!B:R,2,0),"")</f>
        <v/>
      </c>
      <c r="C498" t="str">
        <f>_xlfn.IFNA(VLOOKUP(A498,DSNXT!B:R,4,0),"")</f>
        <v/>
      </c>
      <c r="D498" t="str">
        <f>_xlfn.IFNA(VLOOKUP(A498,DSNXT!B:R,5,0),"")</f>
        <v/>
      </c>
      <c r="E498" t="str">
        <f>_xlfn.IFNA(VLOOKUP(A498,DSNXT!B:R,7,0),"")</f>
        <v/>
      </c>
      <c r="F498" t="str">
        <f>_xlfn.IFNA(VLOOKUP(A498,DSNXT!B:R,8,0),"")</f>
        <v/>
      </c>
      <c r="G498" t="str">
        <f>_xlfn.IFNA(VLOOKUP(A498,DSNXT!B:R,17,0),"")</f>
        <v/>
      </c>
      <c r="H498" t="str">
        <f>_xlfn.IFNA(VLOOKUP(A498,DSNXT!B:R,11,0),"")</f>
        <v/>
      </c>
      <c r="J498">
        <f>SUMIFS(NHẬP!L:L,NHẬP!B:B,NXT!A498)</f>
        <v>0</v>
      </c>
      <c r="K498">
        <f>SUMIFS(XUẤT!L:L,XUẤT!B:B,NXT!A498)</f>
        <v>0</v>
      </c>
      <c r="L498">
        <f t="shared" si="7"/>
        <v>0</v>
      </c>
    </row>
    <row r="499" spans="2:12">
      <c r="B499" t="str">
        <f>_xlfn.IFNA(VLOOKUP(A499,DSNXT!B:R,2,0),"")</f>
        <v/>
      </c>
      <c r="C499" t="str">
        <f>_xlfn.IFNA(VLOOKUP(A499,DSNXT!B:R,4,0),"")</f>
        <v/>
      </c>
      <c r="D499" t="str">
        <f>_xlfn.IFNA(VLOOKUP(A499,DSNXT!B:R,5,0),"")</f>
        <v/>
      </c>
      <c r="E499" t="str">
        <f>_xlfn.IFNA(VLOOKUP(A499,DSNXT!B:R,7,0),"")</f>
        <v/>
      </c>
      <c r="F499" t="str">
        <f>_xlfn.IFNA(VLOOKUP(A499,DSNXT!B:R,8,0),"")</f>
        <v/>
      </c>
      <c r="G499" t="str">
        <f>_xlfn.IFNA(VLOOKUP(A499,DSNXT!B:R,17,0),"")</f>
        <v/>
      </c>
      <c r="H499" t="str">
        <f>_xlfn.IFNA(VLOOKUP(A499,DSNXT!B:R,11,0),"")</f>
        <v/>
      </c>
      <c r="J499">
        <f>SUMIFS(NHẬP!L:L,NHẬP!B:B,NXT!A499)</f>
        <v>0</v>
      </c>
      <c r="K499">
        <f>SUMIFS(XUẤT!L:L,XUẤT!B:B,NXT!A499)</f>
        <v>0</v>
      </c>
      <c r="L499">
        <f t="shared" si="7"/>
        <v>0</v>
      </c>
    </row>
    <row r="500" spans="2:12">
      <c r="B500" t="str">
        <f>_xlfn.IFNA(VLOOKUP(A500,DSNXT!B:R,2,0),"")</f>
        <v/>
      </c>
      <c r="C500" t="str">
        <f>_xlfn.IFNA(VLOOKUP(A500,DSNXT!B:R,4,0),"")</f>
        <v/>
      </c>
      <c r="D500" t="str">
        <f>_xlfn.IFNA(VLOOKUP(A500,DSNXT!B:R,5,0),"")</f>
        <v/>
      </c>
      <c r="E500" t="str">
        <f>_xlfn.IFNA(VLOOKUP(A500,DSNXT!B:R,7,0),"")</f>
        <v/>
      </c>
      <c r="F500" t="str">
        <f>_xlfn.IFNA(VLOOKUP(A500,DSNXT!B:R,8,0),"")</f>
        <v/>
      </c>
      <c r="G500" t="str">
        <f>_xlfn.IFNA(VLOOKUP(A500,DSNXT!B:R,17,0),"")</f>
        <v/>
      </c>
      <c r="H500" t="str">
        <f>_xlfn.IFNA(VLOOKUP(A500,DSNXT!B:R,11,0),"")</f>
        <v/>
      </c>
      <c r="J500">
        <f>SUMIFS(NHẬP!L:L,NHẬP!B:B,NXT!A500)</f>
        <v>0</v>
      </c>
      <c r="K500">
        <f>SUMIFS(XUẤT!L:L,XUẤT!B:B,NXT!A500)</f>
        <v>0</v>
      </c>
      <c r="L500">
        <f t="shared" si="7"/>
        <v>0</v>
      </c>
    </row>
    <row r="501" spans="2:12">
      <c r="B501" t="str">
        <f>_xlfn.IFNA(VLOOKUP(A501,DSNXT!B:R,2,0),"")</f>
        <v/>
      </c>
      <c r="C501" t="str">
        <f>_xlfn.IFNA(VLOOKUP(A501,DSNXT!B:R,4,0),"")</f>
        <v/>
      </c>
      <c r="D501" t="str">
        <f>_xlfn.IFNA(VLOOKUP(A501,DSNXT!B:R,5,0),"")</f>
        <v/>
      </c>
      <c r="E501" t="str">
        <f>_xlfn.IFNA(VLOOKUP(A501,DSNXT!B:R,7,0),"")</f>
        <v/>
      </c>
      <c r="F501" t="str">
        <f>_xlfn.IFNA(VLOOKUP(A501,DSNXT!B:R,8,0),"")</f>
        <v/>
      </c>
      <c r="G501" t="str">
        <f>_xlfn.IFNA(VLOOKUP(A501,DSNXT!B:R,17,0),"")</f>
        <v/>
      </c>
      <c r="H501" t="str">
        <f>_xlfn.IFNA(VLOOKUP(A501,DSNXT!B:R,11,0),"")</f>
        <v/>
      </c>
      <c r="J501">
        <f>SUMIFS(NHẬP!L:L,NHẬP!B:B,NXT!A501)</f>
        <v>0</v>
      </c>
      <c r="K501">
        <f>SUMIFS(XUẤT!L:L,XUẤT!B:B,NXT!A501)</f>
        <v>0</v>
      </c>
      <c r="L501">
        <f t="shared" si="7"/>
        <v>0</v>
      </c>
    </row>
    <row r="502" spans="2:12">
      <c r="B502" t="str">
        <f>_xlfn.IFNA(VLOOKUP(A502,DSNXT!B:R,2,0),"")</f>
        <v/>
      </c>
      <c r="C502" t="str">
        <f>_xlfn.IFNA(VLOOKUP(A502,DSNXT!B:R,4,0),"")</f>
        <v/>
      </c>
      <c r="D502" t="str">
        <f>_xlfn.IFNA(VLOOKUP(A502,DSNXT!B:R,5,0),"")</f>
        <v/>
      </c>
      <c r="E502" t="str">
        <f>_xlfn.IFNA(VLOOKUP(A502,DSNXT!B:R,7,0),"")</f>
        <v/>
      </c>
      <c r="F502" t="str">
        <f>_xlfn.IFNA(VLOOKUP(A502,DSNXT!B:R,8,0),"")</f>
        <v/>
      </c>
      <c r="G502" t="str">
        <f>_xlfn.IFNA(VLOOKUP(A502,DSNXT!B:R,17,0),"")</f>
        <v/>
      </c>
      <c r="H502" t="str">
        <f>_xlfn.IFNA(VLOOKUP(A502,DSNXT!B:R,11,0),"")</f>
        <v/>
      </c>
      <c r="J502">
        <f>SUMIFS(NHẬP!L:L,NHẬP!B:B,NXT!A502)</f>
        <v>0</v>
      </c>
      <c r="K502">
        <f>SUMIFS(XUẤT!L:L,XUẤT!B:B,NXT!A502)</f>
        <v>0</v>
      </c>
      <c r="L502">
        <f t="shared" si="7"/>
        <v>0</v>
      </c>
    </row>
    <row r="503" spans="2:12">
      <c r="B503" t="str">
        <f>_xlfn.IFNA(VLOOKUP(A503,DSNXT!B:R,2,0),"")</f>
        <v/>
      </c>
      <c r="C503" t="str">
        <f>_xlfn.IFNA(VLOOKUP(A503,DSNXT!B:R,4,0),"")</f>
        <v/>
      </c>
      <c r="D503" t="str">
        <f>_xlfn.IFNA(VLOOKUP(A503,DSNXT!B:R,5,0),"")</f>
        <v/>
      </c>
      <c r="E503" t="str">
        <f>_xlfn.IFNA(VLOOKUP(A503,DSNXT!B:R,7,0),"")</f>
        <v/>
      </c>
      <c r="F503" t="str">
        <f>_xlfn.IFNA(VLOOKUP(A503,DSNXT!B:R,8,0),"")</f>
        <v/>
      </c>
      <c r="G503" t="str">
        <f>_xlfn.IFNA(VLOOKUP(A503,DSNXT!B:R,17,0),"")</f>
        <v/>
      </c>
      <c r="H503" t="str">
        <f>_xlfn.IFNA(VLOOKUP(A503,DSNXT!B:R,11,0),"")</f>
        <v/>
      </c>
      <c r="J503">
        <f>SUMIFS(NHẬP!L:L,NHẬP!B:B,NXT!A503)</f>
        <v>0</v>
      </c>
      <c r="K503">
        <f>SUMIFS(XUẤT!L:L,XUẤT!B:B,NXT!A503)</f>
        <v>0</v>
      </c>
      <c r="L503">
        <f t="shared" si="7"/>
        <v>0</v>
      </c>
    </row>
    <row r="504" spans="2:12">
      <c r="B504" t="str">
        <f>_xlfn.IFNA(VLOOKUP(A504,DSNXT!B:R,2,0),"")</f>
        <v/>
      </c>
      <c r="C504" t="str">
        <f>_xlfn.IFNA(VLOOKUP(A504,DSNXT!B:R,4,0),"")</f>
        <v/>
      </c>
      <c r="D504" t="str">
        <f>_xlfn.IFNA(VLOOKUP(A504,DSNXT!B:R,5,0),"")</f>
        <v/>
      </c>
      <c r="E504" t="str">
        <f>_xlfn.IFNA(VLOOKUP(A504,DSNXT!B:R,7,0),"")</f>
        <v/>
      </c>
      <c r="F504" t="str">
        <f>_xlfn.IFNA(VLOOKUP(A504,DSNXT!B:R,8,0),"")</f>
        <v/>
      </c>
      <c r="G504" t="str">
        <f>_xlfn.IFNA(VLOOKUP(A504,DSNXT!B:R,17,0),"")</f>
        <v/>
      </c>
      <c r="H504" t="str">
        <f>_xlfn.IFNA(VLOOKUP(A504,DSNXT!B:R,11,0),"")</f>
        <v/>
      </c>
      <c r="J504">
        <f>SUMIFS(NHẬP!L:L,NHẬP!B:B,NXT!A504)</f>
        <v>0</v>
      </c>
      <c r="K504">
        <f>SUMIFS(XUẤT!L:L,XUẤT!B:B,NXT!A504)</f>
        <v>0</v>
      </c>
      <c r="L504">
        <f t="shared" si="7"/>
        <v>0</v>
      </c>
    </row>
    <row r="505" spans="2:12">
      <c r="B505" t="str">
        <f>_xlfn.IFNA(VLOOKUP(A505,DSNXT!B:R,2,0),"")</f>
        <v/>
      </c>
      <c r="C505" t="str">
        <f>_xlfn.IFNA(VLOOKUP(A505,DSNXT!B:R,4,0),"")</f>
        <v/>
      </c>
      <c r="D505" t="str">
        <f>_xlfn.IFNA(VLOOKUP(A505,DSNXT!B:R,5,0),"")</f>
        <v/>
      </c>
      <c r="E505" t="str">
        <f>_xlfn.IFNA(VLOOKUP(A505,DSNXT!B:R,7,0),"")</f>
        <v/>
      </c>
      <c r="F505" t="str">
        <f>_xlfn.IFNA(VLOOKUP(A505,DSNXT!B:R,8,0),"")</f>
        <v/>
      </c>
      <c r="G505" t="str">
        <f>_xlfn.IFNA(VLOOKUP(A505,DSNXT!B:R,17,0),"")</f>
        <v/>
      </c>
      <c r="H505" t="str">
        <f>_xlfn.IFNA(VLOOKUP(A505,DSNXT!B:R,11,0),"")</f>
        <v/>
      </c>
      <c r="J505">
        <f>SUMIFS(NHẬP!L:L,NHẬP!B:B,NXT!A505)</f>
        <v>0</v>
      </c>
      <c r="K505">
        <f>SUMIFS(XUẤT!L:L,XUẤT!B:B,NXT!A505)</f>
        <v>0</v>
      </c>
      <c r="L505">
        <f t="shared" si="7"/>
        <v>0</v>
      </c>
    </row>
    <row r="506" spans="2:12">
      <c r="B506" t="str">
        <f>_xlfn.IFNA(VLOOKUP(A506,DSNXT!B:R,2,0),"")</f>
        <v/>
      </c>
      <c r="C506" t="str">
        <f>_xlfn.IFNA(VLOOKUP(A506,DSNXT!B:R,4,0),"")</f>
        <v/>
      </c>
      <c r="D506" t="str">
        <f>_xlfn.IFNA(VLOOKUP(A506,DSNXT!B:R,5,0),"")</f>
        <v/>
      </c>
      <c r="E506" t="str">
        <f>_xlfn.IFNA(VLOOKUP(A506,DSNXT!B:R,7,0),"")</f>
        <v/>
      </c>
      <c r="F506" t="str">
        <f>_xlfn.IFNA(VLOOKUP(A506,DSNXT!B:R,8,0),"")</f>
        <v/>
      </c>
      <c r="G506" t="str">
        <f>_xlfn.IFNA(VLOOKUP(A506,DSNXT!B:R,17,0),"")</f>
        <v/>
      </c>
      <c r="H506" t="str">
        <f>_xlfn.IFNA(VLOOKUP(A506,DSNXT!B:R,11,0),"")</f>
        <v/>
      </c>
      <c r="J506">
        <f>SUMIFS(NHẬP!L:L,NHẬP!B:B,NXT!A506)</f>
        <v>0</v>
      </c>
      <c r="K506">
        <f>SUMIFS(XUẤT!L:L,XUẤT!B:B,NXT!A506)</f>
        <v>0</v>
      </c>
      <c r="L506">
        <f t="shared" si="7"/>
        <v>0</v>
      </c>
    </row>
    <row r="507" spans="2:12">
      <c r="B507" t="str">
        <f>_xlfn.IFNA(VLOOKUP(A507,DSNXT!B:R,2,0),"")</f>
        <v/>
      </c>
      <c r="C507" t="str">
        <f>_xlfn.IFNA(VLOOKUP(A507,DSNXT!B:R,4,0),"")</f>
        <v/>
      </c>
      <c r="D507" t="str">
        <f>_xlfn.IFNA(VLOOKUP(A507,DSNXT!B:R,5,0),"")</f>
        <v/>
      </c>
      <c r="E507" t="str">
        <f>_xlfn.IFNA(VLOOKUP(A507,DSNXT!B:R,7,0),"")</f>
        <v/>
      </c>
      <c r="F507" t="str">
        <f>_xlfn.IFNA(VLOOKUP(A507,DSNXT!B:R,8,0),"")</f>
        <v/>
      </c>
      <c r="G507" t="str">
        <f>_xlfn.IFNA(VLOOKUP(A507,DSNXT!B:R,17,0),"")</f>
        <v/>
      </c>
      <c r="H507" t="str">
        <f>_xlfn.IFNA(VLOOKUP(A507,DSNXT!B:R,11,0),"")</f>
        <v/>
      </c>
      <c r="J507">
        <f>SUMIFS(NHẬP!L:L,NHẬP!B:B,NXT!A507)</f>
        <v>0</v>
      </c>
      <c r="K507">
        <f>SUMIFS(XUẤT!L:L,XUẤT!B:B,NXT!A507)</f>
        <v>0</v>
      </c>
      <c r="L507">
        <f t="shared" si="7"/>
        <v>0</v>
      </c>
    </row>
    <row r="508" spans="2:12">
      <c r="B508" t="str">
        <f>_xlfn.IFNA(VLOOKUP(A508,DSNXT!B:R,2,0),"")</f>
        <v/>
      </c>
      <c r="C508" t="str">
        <f>_xlfn.IFNA(VLOOKUP(A508,DSNXT!B:R,4,0),"")</f>
        <v/>
      </c>
      <c r="D508" t="str">
        <f>_xlfn.IFNA(VLOOKUP(A508,DSNXT!B:R,5,0),"")</f>
        <v/>
      </c>
      <c r="E508" t="str">
        <f>_xlfn.IFNA(VLOOKUP(A508,DSNXT!B:R,7,0),"")</f>
        <v/>
      </c>
      <c r="F508" t="str">
        <f>_xlfn.IFNA(VLOOKUP(A508,DSNXT!B:R,8,0),"")</f>
        <v/>
      </c>
      <c r="G508" t="str">
        <f>_xlfn.IFNA(VLOOKUP(A508,DSNXT!B:R,17,0),"")</f>
        <v/>
      </c>
      <c r="H508" t="str">
        <f>_xlfn.IFNA(VLOOKUP(A508,DSNXT!B:R,11,0),"")</f>
        <v/>
      </c>
      <c r="J508">
        <f>SUMIFS(NHẬP!L:L,NHẬP!B:B,NXT!A508)</f>
        <v>0</v>
      </c>
      <c r="K508">
        <f>SUMIFS(XUẤT!L:L,XUẤT!B:B,NXT!A508)</f>
        <v>0</v>
      </c>
      <c r="L508">
        <f t="shared" si="7"/>
        <v>0</v>
      </c>
    </row>
    <row r="509" spans="2:12">
      <c r="B509" t="str">
        <f>_xlfn.IFNA(VLOOKUP(A509,DSNXT!B:R,2,0),"")</f>
        <v/>
      </c>
      <c r="C509" t="str">
        <f>_xlfn.IFNA(VLOOKUP(A509,DSNXT!B:R,4,0),"")</f>
        <v/>
      </c>
      <c r="D509" t="str">
        <f>_xlfn.IFNA(VLOOKUP(A509,DSNXT!B:R,5,0),"")</f>
        <v/>
      </c>
      <c r="E509" t="str">
        <f>_xlfn.IFNA(VLOOKUP(A509,DSNXT!B:R,7,0),"")</f>
        <v/>
      </c>
      <c r="F509" t="str">
        <f>_xlfn.IFNA(VLOOKUP(A509,DSNXT!B:R,8,0),"")</f>
        <v/>
      </c>
      <c r="G509" t="str">
        <f>_xlfn.IFNA(VLOOKUP(A509,DSNXT!B:R,17,0),"")</f>
        <v/>
      </c>
      <c r="H509" t="str">
        <f>_xlfn.IFNA(VLOOKUP(A509,DSNXT!B:R,11,0),"")</f>
        <v/>
      </c>
      <c r="J509">
        <f>SUMIFS(NHẬP!L:L,NHẬP!B:B,NXT!A509)</f>
        <v>0</v>
      </c>
      <c r="K509">
        <f>SUMIFS(XUẤT!L:L,XUẤT!B:B,NXT!A509)</f>
        <v>0</v>
      </c>
      <c r="L509">
        <f t="shared" si="7"/>
        <v>0</v>
      </c>
    </row>
    <row r="510" spans="2:12">
      <c r="B510" t="str">
        <f>_xlfn.IFNA(VLOOKUP(A510,DSNXT!B:R,2,0),"")</f>
        <v/>
      </c>
      <c r="C510" t="str">
        <f>_xlfn.IFNA(VLOOKUP(A510,DSNXT!B:R,4,0),"")</f>
        <v/>
      </c>
      <c r="D510" t="str">
        <f>_xlfn.IFNA(VLOOKUP(A510,DSNXT!B:R,5,0),"")</f>
        <v/>
      </c>
      <c r="E510" t="str">
        <f>_xlfn.IFNA(VLOOKUP(A510,DSNXT!B:R,7,0),"")</f>
        <v/>
      </c>
      <c r="F510" t="str">
        <f>_xlfn.IFNA(VLOOKUP(A510,DSNXT!B:R,8,0),"")</f>
        <v/>
      </c>
      <c r="G510" t="str">
        <f>_xlfn.IFNA(VLOOKUP(A510,DSNXT!B:R,17,0),"")</f>
        <v/>
      </c>
      <c r="H510" t="str">
        <f>_xlfn.IFNA(VLOOKUP(A510,DSNXT!B:R,11,0),"")</f>
        <v/>
      </c>
      <c r="J510">
        <f>SUMIFS(NHẬP!L:L,NHẬP!B:B,NXT!A510)</f>
        <v>0</v>
      </c>
      <c r="K510">
        <f>SUMIFS(XUẤT!L:L,XUẤT!B:B,NXT!A510)</f>
        <v>0</v>
      </c>
      <c r="L510">
        <f t="shared" si="7"/>
        <v>0</v>
      </c>
    </row>
    <row r="511" spans="2:12">
      <c r="B511" t="str">
        <f>_xlfn.IFNA(VLOOKUP(A511,DSNXT!B:R,2,0),"")</f>
        <v/>
      </c>
      <c r="C511" t="str">
        <f>_xlfn.IFNA(VLOOKUP(A511,DSNXT!B:R,4,0),"")</f>
        <v/>
      </c>
      <c r="D511" t="str">
        <f>_xlfn.IFNA(VLOOKUP(A511,DSNXT!B:R,5,0),"")</f>
        <v/>
      </c>
      <c r="E511" t="str">
        <f>_xlfn.IFNA(VLOOKUP(A511,DSNXT!B:R,7,0),"")</f>
        <v/>
      </c>
      <c r="F511" t="str">
        <f>_xlfn.IFNA(VLOOKUP(A511,DSNXT!B:R,8,0),"")</f>
        <v/>
      </c>
      <c r="G511" t="str">
        <f>_xlfn.IFNA(VLOOKUP(A511,DSNXT!B:R,17,0),"")</f>
        <v/>
      </c>
      <c r="H511" t="str">
        <f>_xlfn.IFNA(VLOOKUP(A511,DSNXT!B:R,11,0),"")</f>
        <v/>
      </c>
      <c r="J511">
        <f>SUMIFS(NHẬP!L:L,NHẬP!B:B,NXT!A511)</f>
        <v>0</v>
      </c>
      <c r="K511">
        <f>SUMIFS(XUẤT!L:L,XUẤT!B:B,NXT!A511)</f>
        <v>0</v>
      </c>
      <c r="L511">
        <f t="shared" si="7"/>
        <v>0</v>
      </c>
    </row>
    <row r="512" spans="2:12">
      <c r="B512" t="str">
        <f>_xlfn.IFNA(VLOOKUP(A512,DSNXT!B:R,2,0),"")</f>
        <v/>
      </c>
      <c r="C512" t="str">
        <f>_xlfn.IFNA(VLOOKUP(A512,DSNXT!B:R,4,0),"")</f>
        <v/>
      </c>
      <c r="D512" t="str">
        <f>_xlfn.IFNA(VLOOKUP(A512,DSNXT!B:R,5,0),"")</f>
        <v/>
      </c>
      <c r="E512" t="str">
        <f>_xlfn.IFNA(VLOOKUP(A512,DSNXT!B:R,7,0),"")</f>
        <v/>
      </c>
      <c r="F512" t="str">
        <f>_xlfn.IFNA(VLOOKUP(A512,DSNXT!B:R,8,0),"")</f>
        <v/>
      </c>
      <c r="G512" t="str">
        <f>_xlfn.IFNA(VLOOKUP(A512,DSNXT!B:R,17,0),"")</f>
        <v/>
      </c>
      <c r="H512" t="str">
        <f>_xlfn.IFNA(VLOOKUP(A512,DSNXT!B:R,11,0),"")</f>
        <v/>
      </c>
      <c r="J512">
        <f>SUMIFS(NHẬP!L:L,NHẬP!B:B,NXT!A512)</f>
        <v>0</v>
      </c>
      <c r="K512">
        <f>SUMIFS(XUẤT!L:L,XUẤT!B:B,NXT!A512)</f>
        <v>0</v>
      </c>
      <c r="L512">
        <f t="shared" si="7"/>
        <v>0</v>
      </c>
    </row>
    <row r="513" spans="2:12">
      <c r="B513" t="str">
        <f>_xlfn.IFNA(VLOOKUP(A513,DSNXT!B:R,2,0),"")</f>
        <v/>
      </c>
      <c r="C513" t="str">
        <f>_xlfn.IFNA(VLOOKUP(A513,DSNXT!B:R,4,0),"")</f>
        <v/>
      </c>
      <c r="D513" t="str">
        <f>_xlfn.IFNA(VLOOKUP(A513,DSNXT!B:R,5,0),"")</f>
        <v/>
      </c>
      <c r="E513" t="str">
        <f>_xlfn.IFNA(VLOOKUP(A513,DSNXT!B:R,7,0),"")</f>
        <v/>
      </c>
      <c r="F513" t="str">
        <f>_xlfn.IFNA(VLOOKUP(A513,DSNXT!B:R,8,0),"")</f>
        <v/>
      </c>
      <c r="G513" t="str">
        <f>_xlfn.IFNA(VLOOKUP(A513,DSNXT!B:R,17,0),"")</f>
        <v/>
      </c>
      <c r="H513" t="str">
        <f>_xlfn.IFNA(VLOOKUP(A513,DSNXT!B:R,11,0),"")</f>
        <v/>
      </c>
      <c r="J513">
        <f>SUMIFS(NHẬP!L:L,NHẬP!B:B,NXT!A513)</f>
        <v>0</v>
      </c>
      <c r="K513">
        <f>SUMIFS(XUẤT!L:L,XUẤT!B:B,NXT!A513)</f>
        <v>0</v>
      </c>
      <c r="L513">
        <f t="shared" si="7"/>
        <v>0</v>
      </c>
    </row>
    <row r="514" spans="2:12">
      <c r="B514" t="str">
        <f>_xlfn.IFNA(VLOOKUP(A514,DSNXT!B:R,2,0),"")</f>
        <v/>
      </c>
      <c r="C514" t="str">
        <f>_xlfn.IFNA(VLOOKUP(A514,DSNXT!B:R,4,0),"")</f>
        <v/>
      </c>
      <c r="D514" t="str">
        <f>_xlfn.IFNA(VLOOKUP(A514,DSNXT!B:R,5,0),"")</f>
        <v/>
      </c>
      <c r="E514" t="str">
        <f>_xlfn.IFNA(VLOOKUP(A514,DSNXT!B:R,7,0),"")</f>
        <v/>
      </c>
      <c r="F514" t="str">
        <f>_xlfn.IFNA(VLOOKUP(A514,DSNXT!B:R,8,0),"")</f>
        <v/>
      </c>
      <c r="G514" t="str">
        <f>_xlfn.IFNA(VLOOKUP(A514,DSNXT!B:R,17,0),"")</f>
        <v/>
      </c>
      <c r="H514" t="str">
        <f>_xlfn.IFNA(VLOOKUP(A514,DSNXT!B:R,11,0),"")</f>
        <v/>
      </c>
      <c r="J514">
        <f>SUMIFS(NHẬP!L:L,NHẬP!B:B,NXT!A514)</f>
        <v>0</v>
      </c>
      <c r="K514">
        <f>SUMIFS(XUẤT!L:L,XUẤT!B:B,NXT!A514)</f>
        <v>0</v>
      </c>
      <c r="L514">
        <f t="shared" si="7"/>
        <v>0</v>
      </c>
    </row>
    <row r="515" spans="2:12">
      <c r="B515" t="str">
        <f>_xlfn.IFNA(VLOOKUP(A515,DSNXT!B:R,2,0),"")</f>
        <v/>
      </c>
      <c r="C515" t="str">
        <f>_xlfn.IFNA(VLOOKUP(A515,DSNXT!B:R,4,0),"")</f>
        <v/>
      </c>
      <c r="D515" t="str">
        <f>_xlfn.IFNA(VLOOKUP(A515,DSNXT!B:R,5,0),"")</f>
        <v/>
      </c>
      <c r="E515" t="str">
        <f>_xlfn.IFNA(VLOOKUP(A515,DSNXT!B:R,7,0),"")</f>
        <v/>
      </c>
      <c r="F515" t="str">
        <f>_xlfn.IFNA(VLOOKUP(A515,DSNXT!B:R,8,0),"")</f>
        <v/>
      </c>
      <c r="G515" t="str">
        <f>_xlfn.IFNA(VLOOKUP(A515,DSNXT!B:R,17,0),"")</f>
        <v/>
      </c>
      <c r="H515" t="str">
        <f>_xlfn.IFNA(VLOOKUP(A515,DSNXT!B:R,11,0),"")</f>
        <v/>
      </c>
      <c r="J515">
        <f>SUMIFS(NHẬP!L:L,NHẬP!B:B,NXT!A515)</f>
        <v>0</v>
      </c>
      <c r="K515">
        <f>SUMIFS(XUẤT!L:L,XUẤT!B:B,NXT!A515)</f>
        <v>0</v>
      </c>
      <c r="L515">
        <f t="shared" ref="L515:L578" si="8">I515+J515-K515</f>
        <v>0</v>
      </c>
    </row>
    <row r="516" spans="2:12">
      <c r="B516" t="str">
        <f>_xlfn.IFNA(VLOOKUP(A516,DSNXT!B:R,2,0),"")</f>
        <v/>
      </c>
      <c r="C516" t="str">
        <f>_xlfn.IFNA(VLOOKUP(A516,DSNXT!B:R,4,0),"")</f>
        <v/>
      </c>
      <c r="D516" t="str">
        <f>_xlfn.IFNA(VLOOKUP(A516,DSNXT!B:R,5,0),"")</f>
        <v/>
      </c>
      <c r="E516" t="str">
        <f>_xlfn.IFNA(VLOOKUP(A516,DSNXT!B:R,7,0),"")</f>
        <v/>
      </c>
      <c r="F516" t="str">
        <f>_xlfn.IFNA(VLOOKUP(A516,DSNXT!B:R,8,0),"")</f>
        <v/>
      </c>
      <c r="G516" t="str">
        <f>_xlfn.IFNA(VLOOKUP(A516,DSNXT!B:R,17,0),"")</f>
        <v/>
      </c>
      <c r="H516" t="str">
        <f>_xlfn.IFNA(VLOOKUP(A516,DSNXT!B:R,11,0),"")</f>
        <v/>
      </c>
      <c r="J516">
        <f>SUMIFS(NHẬP!L:L,NHẬP!B:B,NXT!A516)</f>
        <v>0</v>
      </c>
      <c r="K516">
        <f>SUMIFS(XUẤT!L:L,XUẤT!B:B,NXT!A516)</f>
        <v>0</v>
      </c>
      <c r="L516">
        <f t="shared" si="8"/>
        <v>0</v>
      </c>
    </row>
    <row r="517" spans="2:12">
      <c r="B517" t="str">
        <f>_xlfn.IFNA(VLOOKUP(A517,DSNXT!B:R,2,0),"")</f>
        <v/>
      </c>
      <c r="C517" t="str">
        <f>_xlfn.IFNA(VLOOKUP(A517,DSNXT!B:R,4,0),"")</f>
        <v/>
      </c>
      <c r="D517" t="str">
        <f>_xlfn.IFNA(VLOOKUP(A517,DSNXT!B:R,5,0),"")</f>
        <v/>
      </c>
      <c r="E517" t="str">
        <f>_xlfn.IFNA(VLOOKUP(A517,DSNXT!B:R,7,0),"")</f>
        <v/>
      </c>
      <c r="F517" t="str">
        <f>_xlfn.IFNA(VLOOKUP(A517,DSNXT!B:R,8,0),"")</f>
        <v/>
      </c>
      <c r="G517" t="str">
        <f>_xlfn.IFNA(VLOOKUP(A517,DSNXT!B:R,17,0),"")</f>
        <v/>
      </c>
      <c r="H517" t="str">
        <f>_xlfn.IFNA(VLOOKUP(A517,DSNXT!B:R,11,0),"")</f>
        <v/>
      </c>
      <c r="J517">
        <f>SUMIFS(NHẬP!L:L,NHẬP!B:B,NXT!A517)</f>
        <v>0</v>
      </c>
      <c r="K517">
        <f>SUMIFS(XUẤT!L:L,XUẤT!B:B,NXT!A517)</f>
        <v>0</v>
      </c>
      <c r="L517">
        <f t="shared" si="8"/>
        <v>0</v>
      </c>
    </row>
    <row r="518" spans="2:12">
      <c r="B518" t="str">
        <f>_xlfn.IFNA(VLOOKUP(A518,DSNXT!B:R,2,0),"")</f>
        <v/>
      </c>
      <c r="C518" t="str">
        <f>_xlfn.IFNA(VLOOKUP(A518,DSNXT!B:R,4,0),"")</f>
        <v/>
      </c>
      <c r="D518" t="str">
        <f>_xlfn.IFNA(VLOOKUP(A518,DSNXT!B:R,5,0),"")</f>
        <v/>
      </c>
      <c r="E518" t="str">
        <f>_xlfn.IFNA(VLOOKUP(A518,DSNXT!B:R,7,0),"")</f>
        <v/>
      </c>
      <c r="F518" t="str">
        <f>_xlfn.IFNA(VLOOKUP(A518,DSNXT!B:R,8,0),"")</f>
        <v/>
      </c>
      <c r="G518" t="str">
        <f>_xlfn.IFNA(VLOOKUP(A518,DSNXT!B:R,17,0),"")</f>
        <v/>
      </c>
      <c r="H518" t="str">
        <f>_xlfn.IFNA(VLOOKUP(A518,DSNXT!B:R,11,0),"")</f>
        <v/>
      </c>
      <c r="J518">
        <f>SUMIFS(NHẬP!L:L,NHẬP!B:B,NXT!A518)</f>
        <v>0</v>
      </c>
      <c r="K518">
        <f>SUMIFS(XUẤT!L:L,XUẤT!B:B,NXT!A518)</f>
        <v>0</v>
      </c>
      <c r="L518">
        <f t="shared" si="8"/>
        <v>0</v>
      </c>
    </row>
    <row r="519" spans="2:12">
      <c r="B519" t="str">
        <f>_xlfn.IFNA(VLOOKUP(A519,DSNXT!B:R,2,0),"")</f>
        <v/>
      </c>
      <c r="C519" t="str">
        <f>_xlfn.IFNA(VLOOKUP(A519,DSNXT!B:R,4,0),"")</f>
        <v/>
      </c>
      <c r="D519" t="str">
        <f>_xlfn.IFNA(VLOOKUP(A519,DSNXT!B:R,5,0),"")</f>
        <v/>
      </c>
      <c r="E519" t="str">
        <f>_xlfn.IFNA(VLOOKUP(A519,DSNXT!B:R,7,0),"")</f>
        <v/>
      </c>
      <c r="F519" t="str">
        <f>_xlfn.IFNA(VLOOKUP(A519,DSNXT!B:R,8,0),"")</f>
        <v/>
      </c>
      <c r="G519" t="str">
        <f>_xlfn.IFNA(VLOOKUP(A519,DSNXT!B:R,17,0),"")</f>
        <v/>
      </c>
      <c r="H519" t="str">
        <f>_xlfn.IFNA(VLOOKUP(A519,DSNXT!B:R,11,0),"")</f>
        <v/>
      </c>
      <c r="J519">
        <f>SUMIFS(NHẬP!L:L,NHẬP!B:B,NXT!A519)</f>
        <v>0</v>
      </c>
      <c r="K519">
        <f>SUMIFS(XUẤT!L:L,XUẤT!B:B,NXT!A519)</f>
        <v>0</v>
      </c>
      <c r="L519">
        <f t="shared" si="8"/>
        <v>0</v>
      </c>
    </row>
    <row r="520" spans="2:12">
      <c r="B520" t="str">
        <f>_xlfn.IFNA(VLOOKUP(A520,DSNXT!B:R,2,0),"")</f>
        <v/>
      </c>
      <c r="C520" t="str">
        <f>_xlfn.IFNA(VLOOKUP(A520,DSNXT!B:R,4,0),"")</f>
        <v/>
      </c>
      <c r="D520" t="str">
        <f>_xlfn.IFNA(VLOOKUP(A520,DSNXT!B:R,5,0),"")</f>
        <v/>
      </c>
      <c r="E520" t="str">
        <f>_xlfn.IFNA(VLOOKUP(A520,DSNXT!B:R,7,0),"")</f>
        <v/>
      </c>
      <c r="F520" t="str">
        <f>_xlfn.IFNA(VLOOKUP(A520,DSNXT!B:R,8,0),"")</f>
        <v/>
      </c>
      <c r="G520" t="str">
        <f>_xlfn.IFNA(VLOOKUP(A520,DSNXT!B:R,17,0),"")</f>
        <v/>
      </c>
      <c r="H520" t="str">
        <f>_xlfn.IFNA(VLOOKUP(A520,DSNXT!B:R,11,0),"")</f>
        <v/>
      </c>
      <c r="J520">
        <f>SUMIFS(NHẬP!L:L,NHẬP!B:B,NXT!A520)</f>
        <v>0</v>
      </c>
      <c r="K520">
        <f>SUMIFS(XUẤT!L:L,XUẤT!B:B,NXT!A520)</f>
        <v>0</v>
      </c>
      <c r="L520">
        <f t="shared" si="8"/>
        <v>0</v>
      </c>
    </row>
    <row r="521" spans="2:12">
      <c r="B521" t="str">
        <f>_xlfn.IFNA(VLOOKUP(A521,DSNXT!B:R,2,0),"")</f>
        <v/>
      </c>
      <c r="C521" t="str">
        <f>_xlfn.IFNA(VLOOKUP(A521,DSNXT!B:R,4,0),"")</f>
        <v/>
      </c>
      <c r="D521" t="str">
        <f>_xlfn.IFNA(VLOOKUP(A521,DSNXT!B:R,5,0),"")</f>
        <v/>
      </c>
      <c r="E521" t="str">
        <f>_xlfn.IFNA(VLOOKUP(A521,DSNXT!B:R,7,0),"")</f>
        <v/>
      </c>
      <c r="F521" t="str">
        <f>_xlfn.IFNA(VLOOKUP(A521,DSNXT!B:R,8,0),"")</f>
        <v/>
      </c>
      <c r="G521" t="str">
        <f>_xlfn.IFNA(VLOOKUP(A521,DSNXT!B:R,17,0),"")</f>
        <v/>
      </c>
      <c r="H521" t="str">
        <f>_xlfn.IFNA(VLOOKUP(A521,DSNXT!B:R,11,0),"")</f>
        <v/>
      </c>
      <c r="J521">
        <f>SUMIFS(NHẬP!L:L,NHẬP!B:B,NXT!A521)</f>
        <v>0</v>
      </c>
      <c r="K521">
        <f>SUMIFS(XUẤT!L:L,XUẤT!B:B,NXT!A521)</f>
        <v>0</v>
      </c>
      <c r="L521">
        <f t="shared" si="8"/>
        <v>0</v>
      </c>
    </row>
    <row r="522" spans="2:12">
      <c r="B522" t="str">
        <f>_xlfn.IFNA(VLOOKUP(A522,DSNXT!B:R,2,0),"")</f>
        <v/>
      </c>
      <c r="C522" t="str">
        <f>_xlfn.IFNA(VLOOKUP(A522,DSNXT!B:R,4,0),"")</f>
        <v/>
      </c>
      <c r="D522" t="str">
        <f>_xlfn.IFNA(VLOOKUP(A522,DSNXT!B:R,5,0),"")</f>
        <v/>
      </c>
      <c r="E522" t="str">
        <f>_xlfn.IFNA(VLOOKUP(A522,DSNXT!B:R,7,0),"")</f>
        <v/>
      </c>
      <c r="F522" t="str">
        <f>_xlfn.IFNA(VLOOKUP(A522,DSNXT!B:R,8,0),"")</f>
        <v/>
      </c>
      <c r="G522" t="str">
        <f>_xlfn.IFNA(VLOOKUP(A522,DSNXT!B:R,17,0),"")</f>
        <v/>
      </c>
      <c r="H522" t="str">
        <f>_xlfn.IFNA(VLOOKUP(A522,DSNXT!B:R,11,0),"")</f>
        <v/>
      </c>
      <c r="J522">
        <f>SUMIFS(NHẬP!L:L,NHẬP!B:B,NXT!A522)</f>
        <v>0</v>
      </c>
      <c r="K522">
        <f>SUMIFS(XUẤT!L:L,XUẤT!B:B,NXT!A522)</f>
        <v>0</v>
      </c>
      <c r="L522">
        <f t="shared" si="8"/>
        <v>0</v>
      </c>
    </row>
    <row r="523" spans="2:12">
      <c r="B523" t="str">
        <f>_xlfn.IFNA(VLOOKUP(A523,DSNXT!B:R,2,0),"")</f>
        <v/>
      </c>
      <c r="C523" t="str">
        <f>_xlfn.IFNA(VLOOKUP(A523,DSNXT!B:R,4,0),"")</f>
        <v/>
      </c>
      <c r="D523" t="str">
        <f>_xlfn.IFNA(VLOOKUP(A523,DSNXT!B:R,5,0),"")</f>
        <v/>
      </c>
      <c r="E523" t="str">
        <f>_xlfn.IFNA(VLOOKUP(A523,DSNXT!B:R,7,0),"")</f>
        <v/>
      </c>
      <c r="F523" t="str">
        <f>_xlfn.IFNA(VLOOKUP(A523,DSNXT!B:R,8,0),"")</f>
        <v/>
      </c>
      <c r="G523" t="str">
        <f>_xlfn.IFNA(VLOOKUP(A523,DSNXT!B:R,17,0),"")</f>
        <v/>
      </c>
      <c r="H523" t="str">
        <f>_xlfn.IFNA(VLOOKUP(A523,DSNXT!B:R,11,0),"")</f>
        <v/>
      </c>
      <c r="J523">
        <f>SUMIFS(NHẬP!L:L,NHẬP!B:B,NXT!A523)</f>
        <v>0</v>
      </c>
      <c r="K523">
        <f>SUMIFS(XUẤT!L:L,XUẤT!B:B,NXT!A523)</f>
        <v>0</v>
      </c>
      <c r="L523">
        <f t="shared" si="8"/>
        <v>0</v>
      </c>
    </row>
    <row r="524" spans="2:12">
      <c r="B524" t="str">
        <f>_xlfn.IFNA(VLOOKUP(A524,DSNXT!B:R,2,0),"")</f>
        <v/>
      </c>
      <c r="C524" t="str">
        <f>_xlfn.IFNA(VLOOKUP(A524,DSNXT!B:R,4,0),"")</f>
        <v/>
      </c>
      <c r="D524" t="str">
        <f>_xlfn.IFNA(VLOOKUP(A524,DSNXT!B:R,5,0),"")</f>
        <v/>
      </c>
      <c r="E524" t="str">
        <f>_xlfn.IFNA(VLOOKUP(A524,DSNXT!B:R,7,0),"")</f>
        <v/>
      </c>
      <c r="F524" t="str">
        <f>_xlfn.IFNA(VLOOKUP(A524,DSNXT!B:R,8,0),"")</f>
        <v/>
      </c>
      <c r="G524" t="str">
        <f>_xlfn.IFNA(VLOOKUP(A524,DSNXT!B:R,17,0),"")</f>
        <v/>
      </c>
      <c r="H524" t="str">
        <f>_xlfn.IFNA(VLOOKUP(A524,DSNXT!B:R,11,0),"")</f>
        <v/>
      </c>
      <c r="J524">
        <f>SUMIFS(NHẬP!L:L,NHẬP!B:B,NXT!A524)</f>
        <v>0</v>
      </c>
      <c r="K524">
        <f>SUMIFS(XUẤT!L:L,XUẤT!B:B,NXT!A524)</f>
        <v>0</v>
      </c>
      <c r="L524">
        <f t="shared" si="8"/>
        <v>0</v>
      </c>
    </row>
    <row r="525" spans="2:12">
      <c r="B525" t="str">
        <f>_xlfn.IFNA(VLOOKUP(A525,DSNXT!B:R,2,0),"")</f>
        <v/>
      </c>
      <c r="C525" t="str">
        <f>_xlfn.IFNA(VLOOKUP(A525,DSNXT!B:R,4,0),"")</f>
        <v/>
      </c>
      <c r="D525" t="str">
        <f>_xlfn.IFNA(VLOOKUP(A525,DSNXT!B:R,5,0),"")</f>
        <v/>
      </c>
      <c r="E525" t="str">
        <f>_xlfn.IFNA(VLOOKUP(A525,DSNXT!B:R,7,0),"")</f>
        <v/>
      </c>
      <c r="F525" t="str">
        <f>_xlfn.IFNA(VLOOKUP(A525,DSNXT!B:R,8,0),"")</f>
        <v/>
      </c>
      <c r="G525" t="str">
        <f>_xlfn.IFNA(VLOOKUP(A525,DSNXT!B:R,17,0),"")</f>
        <v/>
      </c>
      <c r="H525" t="str">
        <f>_xlfn.IFNA(VLOOKUP(A525,DSNXT!B:R,11,0),"")</f>
        <v/>
      </c>
      <c r="J525">
        <f>SUMIFS(NHẬP!L:L,NHẬP!B:B,NXT!A525)</f>
        <v>0</v>
      </c>
      <c r="K525">
        <f>SUMIFS(XUẤT!L:L,XUẤT!B:B,NXT!A525)</f>
        <v>0</v>
      </c>
      <c r="L525">
        <f t="shared" si="8"/>
        <v>0</v>
      </c>
    </row>
    <row r="526" spans="2:12">
      <c r="B526" t="str">
        <f>_xlfn.IFNA(VLOOKUP(A526,DSNXT!B:R,2,0),"")</f>
        <v/>
      </c>
      <c r="C526" t="str">
        <f>_xlfn.IFNA(VLOOKUP(A526,DSNXT!B:R,4,0),"")</f>
        <v/>
      </c>
      <c r="D526" t="str">
        <f>_xlfn.IFNA(VLOOKUP(A526,DSNXT!B:R,5,0),"")</f>
        <v/>
      </c>
      <c r="E526" t="str">
        <f>_xlfn.IFNA(VLOOKUP(A526,DSNXT!B:R,7,0),"")</f>
        <v/>
      </c>
      <c r="F526" t="str">
        <f>_xlfn.IFNA(VLOOKUP(A526,DSNXT!B:R,8,0),"")</f>
        <v/>
      </c>
      <c r="G526" t="str">
        <f>_xlfn.IFNA(VLOOKUP(A526,DSNXT!B:R,17,0),"")</f>
        <v/>
      </c>
      <c r="H526" t="str">
        <f>_xlfn.IFNA(VLOOKUP(A526,DSNXT!B:R,11,0),"")</f>
        <v/>
      </c>
      <c r="J526">
        <f>SUMIFS(NHẬP!L:L,NHẬP!B:B,NXT!A526)</f>
        <v>0</v>
      </c>
      <c r="K526">
        <f>SUMIFS(XUẤT!L:L,XUẤT!B:B,NXT!A526)</f>
        <v>0</v>
      </c>
      <c r="L526">
        <f t="shared" si="8"/>
        <v>0</v>
      </c>
    </row>
    <row r="527" spans="2:12">
      <c r="B527" t="str">
        <f>_xlfn.IFNA(VLOOKUP(A527,DSNXT!B:R,2,0),"")</f>
        <v/>
      </c>
      <c r="C527" t="str">
        <f>_xlfn.IFNA(VLOOKUP(A527,DSNXT!B:R,4,0),"")</f>
        <v/>
      </c>
      <c r="D527" t="str">
        <f>_xlfn.IFNA(VLOOKUP(A527,DSNXT!B:R,5,0),"")</f>
        <v/>
      </c>
      <c r="E527" t="str">
        <f>_xlfn.IFNA(VLOOKUP(A527,DSNXT!B:R,7,0),"")</f>
        <v/>
      </c>
      <c r="F527" t="str">
        <f>_xlfn.IFNA(VLOOKUP(A527,DSNXT!B:R,8,0),"")</f>
        <v/>
      </c>
      <c r="G527" t="str">
        <f>_xlfn.IFNA(VLOOKUP(A527,DSNXT!B:R,17,0),"")</f>
        <v/>
      </c>
      <c r="H527" t="str">
        <f>_xlfn.IFNA(VLOOKUP(A527,DSNXT!B:R,11,0),"")</f>
        <v/>
      </c>
      <c r="J527">
        <f>SUMIFS(NHẬP!L:L,NHẬP!B:B,NXT!A527)</f>
        <v>0</v>
      </c>
      <c r="K527">
        <f>SUMIFS(XUẤT!L:L,XUẤT!B:B,NXT!A527)</f>
        <v>0</v>
      </c>
      <c r="L527">
        <f t="shared" si="8"/>
        <v>0</v>
      </c>
    </row>
    <row r="528" spans="2:12">
      <c r="B528" t="str">
        <f>_xlfn.IFNA(VLOOKUP(A528,DSNXT!B:R,2,0),"")</f>
        <v/>
      </c>
      <c r="C528" t="str">
        <f>_xlfn.IFNA(VLOOKUP(A528,DSNXT!B:R,4,0),"")</f>
        <v/>
      </c>
      <c r="D528" t="str">
        <f>_xlfn.IFNA(VLOOKUP(A528,DSNXT!B:R,5,0),"")</f>
        <v/>
      </c>
      <c r="E528" t="str">
        <f>_xlfn.IFNA(VLOOKUP(A528,DSNXT!B:R,7,0),"")</f>
        <v/>
      </c>
      <c r="F528" t="str">
        <f>_xlfn.IFNA(VLOOKUP(A528,DSNXT!B:R,8,0),"")</f>
        <v/>
      </c>
      <c r="G528" t="str">
        <f>_xlfn.IFNA(VLOOKUP(A528,DSNXT!B:R,17,0),"")</f>
        <v/>
      </c>
      <c r="H528" t="str">
        <f>_xlfn.IFNA(VLOOKUP(A528,DSNXT!B:R,11,0),"")</f>
        <v/>
      </c>
      <c r="J528">
        <f>SUMIFS(NHẬP!L:L,NHẬP!B:B,NXT!A528)</f>
        <v>0</v>
      </c>
      <c r="K528">
        <f>SUMIFS(XUẤT!L:L,XUẤT!B:B,NXT!A528)</f>
        <v>0</v>
      </c>
      <c r="L528">
        <f t="shared" si="8"/>
        <v>0</v>
      </c>
    </row>
    <row r="529" spans="2:12">
      <c r="B529" t="str">
        <f>_xlfn.IFNA(VLOOKUP(A529,DSNXT!B:R,2,0),"")</f>
        <v/>
      </c>
      <c r="C529" t="str">
        <f>_xlfn.IFNA(VLOOKUP(A529,DSNXT!B:R,4,0),"")</f>
        <v/>
      </c>
      <c r="D529" t="str">
        <f>_xlfn.IFNA(VLOOKUP(A529,DSNXT!B:R,5,0),"")</f>
        <v/>
      </c>
      <c r="E529" t="str">
        <f>_xlfn.IFNA(VLOOKUP(A529,DSNXT!B:R,7,0),"")</f>
        <v/>
      </c>
      <c r="F529" t="str">
        <f>_xlfn.IFNA(VLOOKUP(A529,DSNXT!B:R,8,0),"")</f>
        <v/>
      </c>
      <c r="G529" t="str">
        <f>_xlfn.IFNA(VLOOKUP(A529,DSNXT!B:R,17,0),"")</f>
        <v/>
      </c>
      <c r="H529" t="str">
        <f>_xlfn.IFNA(VLOOKUP(A529,DSNXT!B:R,11,0),"")</f>
        <v/>
      </c>
      <c r="J529">
        <f>SUMIFS(NHẬP!L:L,NHẬP!B:B,NXT!A529)</f>
        <v>0</v>
      </c>
      <c r="K529">
        <f>SUMIFS(XUẤT!L:L,XUẤT!B:B,NXT!A529)</f>
        <v>0</v>
      </c>
      <c r="L529">
        <f t="shared" si="8"/>
        <v>0</v>
      </c>
    </row>
    <row r="530" spans="2:12">
      <c r="B530" t="str">
        <f>_xlfn.IFNA(VLOOKUP(A530,DSNXT!B:R,2,0),"")</f>
        <v/>
      </c>
      <c r="C530" t="str">
        <f>_xlfn.IFNA(VLOOKUP(A530,DSNXT!B:R,4,0),"")</f>
        <v/>
      </c>
      <c r="D530" t="str">
        <f>_xlfn.IFNA(VLOOKUP(A530,DSNXT!B:R,5,0),"")</f>
        <v/>
      </c>
      <c r="E530" t="str">
        <f>_xlfn.IFNA(VLOOKUP(A530,DSNXT!B:R,7,0),"")</f>
        <v/>
      </c>
      <c r="F530" t="str">
        <f>_xlfn.IFNA(VLOOKUP(A530,DSNXT!B:R,8,0),"")</f>
        <v/>
      </c>
      <c r="G530" t="str">
        <f>_xlfn.IFNA(VLOOKUP(A530,DSNXT!B:R,17,0),"")</f>
        <v/>
      </c>
      <c r="H530" t="str">
        <f>_xlfn.IFNA(VLOOKUP(A530,DSNXT!B:R,11,0),"")</f>
        <v/>
      </c>
      <c r="J530">
        <f>SUMIFS(NHẬP!L:L,NHẬP!B:B,NXT!A530)</f>
        <v>0</v>
      </c>
      <c r="K530">
        <f>SUMIFS(XUẤT!L:L,XUẤT!B:B,NXT!A530)</f>
        <v>0</v>
      </c>
      <c r="L530">
        <f t="shared" si="8"/>
        <v>0</v>
      </c>
    </row>
    <row r="531" spans="2:12">
      <c r="B531" t="str">
        <f>_xlfn.IFNA(VLOOKUP(A531,DSNXT!B:R,2,0),"")</f>
        <v/>
      </c>
      <c r="C531" t="str">
        <f>_xlfn.IFNA(VLOOKUP(A531,DSNXT!B:R,4,0),"")</f>
        <v/>
      </c>
      <c r="D531" t="str">
        <f>_xlfn.IFNA(VLOOKUP(A531,DSNXT!B:R,5,0),"")</f>
        <v/>
      </c>
      <c r="E531" t="str">
        <f>_xlfn.IFNA(VLOOKUP(A531,DSNXT!B:R,7,0),"")</f>
        <v/>
      </c>
      <c r="F531" t="str">
        <f>_xlfn.IFNA(VLOOKUP(A531,DSNXT!B:R,8,0),"")</f>
        <v/>
      </c>
      <c r="G531" t="str">
        <f>_xlfn.IFNA(VLOOKUP(A531,DSNXT!B:R,17,0),"")</f>
        <v/>
      </c>
      <c r="H531" t="str">
        <f>_xlfn.IFNA(VLOOKUP(A531,DSNXT!B:R,11,0),"")</f>
        <v/>
      </c>
      <c r="J531">
        <f>SUMIFS(NHẬP!L:L,NHẬP!B:B,NXT!A531)</f>
        <v>0</v>
      </c>
      <c r="K531">
        <f>SUMIFS(XUẤT!L:L,XUẤT!B:B,NXT!A531)</f>
        <v>0</v>
      </c>
      <c r="L531">
        <f t="shared" si="8"/>
        <v>0</v>
      </c>
    </row>
    <row r="532" spans="2:12">
      <c r="B532" t="str">
        <f>_xlfn.IFNA(VLOOKUP(A532,DSNXT!B:R,2,0),"")</f>
        <v/>
      </c>
      <c r="C532" t="str">
        <f>_xlfn.IFNA(VLOOKUP(A532,DSNXT!B:R,4,0),"")</f>
        <v/>
      </c>
      <c r="D532" t="str">
        <f>_xlfn.IFNA(VLOOKUP(A532,DSNXT!B:R,5,0),"")</f>
        <v/>
      </c>
      <c r="E532" t="str">
        <f>_xlfn.IFNA(VLOOKUP(A532,DSNXT!B:R,7,0),"")</f>
        <v/>
      </c>
      <c r="F532" t="str">
        <f>_xlfn.IFNA(VLOOKUP(A532,DSNXT!B:R,8,0),"")</f>
        <v/>
      </c>
      <c r="G532" t="str">
        <f>_xlfn.IFNA(VLOOKUP(A532,DSNXT!B:R,17,0),"")</f>
        <v/>
      </c>
      <c r="H532" t="str">
        <f>_xlfn.IFNA(VLOOKUP(A532,DSNXT!B:R,11,0),"")</f>
        <v/>
      </c>
      <c r="J532">
        <f>SUMIFS(NHẬP!L:L,NHẬP!B:B,NXT!A532)</f>
        <v>0</v>
      </c>
      <c r="K532">
        <f>SUMIFS(XUẤT!L:L,XUẤT!B:B,NXT!A532)</f>
        <v>0</v>
      </c>
      <c r="L532">
        <f t="shared" si="8"/>
        <v>0</v>
      </c>
    </row>
    <row r="533" spans="2:12">
      <c r="B533" t="str">
        <f>_xlfn.IFNA(VLOOKUP(A533,DSNXT!B:R,2,0),"")</f>
        <v/>
      </c>
      <c r="C533" t="str">
        <f>_xlfn.IFNA(VLOOKUP(A533,DSNXT!B:R,4,0),"")</f>
        <v/>
      </c>
      <c r="D533" t="str">
        <f>_xlfn.IFNA(VLOOKUP(A533,DSNXT!B:R,5,0),"")</f>
        <v/>
      </c>
      <c r="E533" t="str">
        <f>_xlfn.IFNA(VLOOKUP(A533,DSNXT!B:R,7,0),"")</f>
        <v/>
      </c>
      <c r="F533" t="str">
        <f>_xlfn.IFNA(VLOOKUP(A533,DSNXT!B:R,8,0),"")</f>
        <v/>
      </c>
      <c r="G533" t="str">
        <f>_xlfn.IFNA(VLOOKUP(A533,DSNXT!B:R,17,0),"")</f>
        <v/>
      </c>
      <c r="H533" t="str">
        <f>_xlfn.IFNA(VLOOKUP(A533,DSNXT!B:R,11,0),"")</f>
        <v/>
      </c>
      <c r="J533">
        <f>SUMIFS(NHẬP!L:L,NHẬP!B:B,NXT!A533)</f>
        <v>0</v>
      </c>
      <c r="K533">
        <f>SUMIFS(XUẤT!L:L,XUẤT!B:B,NXT!A533)</f>
        <v>0</v>
      </c>
      <c r="L533">
        <f t="shared" si="8"/>
        <v>0</v>
      </c>
    </row>
    <row r="534" spans="2:12">
      <c r="B534" t="str">
        <f>_xlfn.IFNA(VLOOKUP(A534,DSNXT!B:R,2,0),"")</f>
        <v/>
      </c>
      <c r="C534" t="str">
        <f>_xlfn.IFNA(VLOOKUP(A534,DSNXT!B:R,4,0),"")</f>
        <v/>
      </c>
      <c r="D534" t="str">
        <f>_xlfn.IFNA(VLOOKUP(A534,DSNXT!B:R,5,0),"")</f>
        <v/>
      </c>
      <c r="E534" t="str">
        <f>_xlfn.IFNA(VLOOKUP(A534,DSNXT!B:R,7,0),"")</f>
        <v/>
      </c>
      <c r="F534" t="str">
        <f>_xlfn.IFNA(VLOOKUP(A534,DSNXT!B:R,8,0),"")</f>
        <v/>
      </c>
      <c r="G534" t="str">
        <f>_xlfn.IFNA(VLOOKUP(A534,DSNXT!B:R,17,0),"")</f>
        <v/>
      </c>
      <c r="H534" t="str">
        <f>_xlfn.IFNA(VLOOKUP(A534,DSNXT!B:R,11,0),"")</f>
        <v/>
      </c>
      <c r="J534">
        <f>SUMIFS(NHẬP!L:L,NHẬP!B:B,NXT!A534)</f>
        <v>0</v>
      </c>
      <c r="K534">
        <f>SUMIFS(XUẤT!L:L,XUẤT!B:B,NXT!A534)</f>
        <v>0</v>
      </c>
      <c r="L534">
        <f t="shared" si="8"/>
        <v>0</v>
      </c>
    </row>
    <row r="535" spans="2:12">
      <c r="B535" t="str">
        <f>_xlfn.IFNA(VLOOKUP(A535,DSNXT!B:R,2,0),"")</f>
        <v/>
      </c>
      <c r="C535" t="str">
        <f>_xlfn.IFNA(VLOOKUP(A535,DSNXT!B:R,4,0),"")</f>
        <v/>
      </c>
      <c r="D535" t="str">
        <f>_xlfn.IFNA(VLOOKUP(A535,DSNXT!B:R,5,0),"")</f>
        <v/>
      </c>
      <c r="E535" t="str">
        <f>_xlfn.IFNA(VLOOKUP(A535,DSNXT!B:R,7,0),"")</f>
        <v/>
      </c>
      <c r="F535" t="str">
        <f>_xlfn.IFNA(VLOOKUP(A535,DSNXT!B:R,8,0),"")</f>
        <v/>
      </c>
      <c r="G535" t="str">
        <f>_xlfn.IFNA(VLOOKUP(A535,DSNXT!B:R,17,0),"")</f>
        <v/>
      </c>
      <c r="H535" t="str">
        <f>_xlfn.IFNA(VLOOKUP(A535,DSNXT!B:R,11,0),"")</f>
        <v/>
      </c>
      <c r="J535">
        <f>SUMIFS(NHẬP!L:L,NHẬP!B:B,NXT!A535)</f>
        <v>0</v>
      </c>
      <c r="K535">
        <f>SUMIFS(XUẤT!L:L,XUẤT!B:B,NXT!A535)</f>
        <v>0</v>
      </c>
      <c r="L535">
        <f t="shared" si="8"/>
        <v>0</v>
      </c>
    </row>
    <row r="536" spans="2:12">
      <c r="B536" t="str">
        <f>_xlfn.IFNA(VLOOKUP(A536,DSNXT!B:R,2,0),"")</f>
        <v/>
      </c>
      <c r="C536" t="str">
        <f>_xlfn.IFNA(VLOOKUP(A536,DSNXT!B:R,4,0),"")</f>
        <v/>
      </c>
      <c r="D536" t="str">
        <f>_xlfn.IFNA(VLOOKUP(A536,DSNXT!B:R,5,0),"")</f>
        <v/>
      </c>
      <c r="E536" t="str">
        <f>_xlfn.IFNA(VLOOKUP(A536,DSNXT!B:R,7,0),"")</f>
        <v/>
      </c>
      <c r="F536" t="str">
        <f>_xlfn.IFNA(VLOOKUP(A536,DSNXT!B:R,8,0),"")</f>
        <v/>
      </c>
      <c r="G536" t="str">
        <f>_xlfn.IFNA(VLOOKUP(A536,DSNXT!B:R,17,0),"")</f>
        <v/>
      </c>
      <c r="H536" t="str">
        <f>_xlfn.IFNA(VLOOKUP(A536,DSNXT!B:R,11,0),"")</f>
        <v/>
      </c>
      <c r="J536">
        <f>SUMIFS(NHẬP!L:L,NHẬP!B:B,NXT!A536)</f>
        <v>0</v>
      </c>
      <c r="K536">
        <f>SUMIFS(XUẤT!L:L,XUẤT!B:B,NXT!A536)</f>
        <v>0</v>
      </c>
      <c r="L536">
        <f t="shared" si="8"/>
        <v>0</v>
      </c>
    </row>
    <row r="537" spans="2:12">
      <c r="B537" t="str">
        <f>_xlfn.IFNA(VLOOKUP(A537,DSNXT!B:R,2,0),"")</f>
        <v/>
      </c>
      <c r="C537" t="str">
        <f>_xlfn.IFNA(VLOOKUP(A537,DSNXT!B:R,4,0),"")</f>
        <v/>
      </c>
      <c r="D537" t="str">
        <f>_xlfn.IFNA(VLOOKUP(A537,DSNXT!B:R,5,0),"")</f>
        <v/>
      </c>
      <c r="E537" t="str">
        <f>_xlfn.IFNA(VLOOKUP(A537,DSNXT!B:R,7,0),"")</f>
        <v/>
      </c>
      <c r="F537" t="str">
        <f>_xlfn.IFNA(VLOOKUP(A537,DSNXT!B:R,8,0),"")</f>
        <v/>
      </c>
      <c r="G537" t="str">
        <f>_xlfn.IFNA(VLOOKUP(A537,DSNXT!B:R,17,0),"")</f>
        <v/>
      </c>
      <c r="H537" t="str">
        <f>_xlfn.IFNA(VLOOKUP(A537,DSNXT!B:R,11,0),"")</f>
        <v/>
      </c>
      <c r="J537">
        <f>SUMIFS(NHẬP!L:L,NHẬP!B:B,NXT!A537)</f>
        <v>0</v>
      </c>
      <c r="K537">
        <f>SUMIFS(XUẤT!L:L,XUẤT!B:B,NXT!A537)</f>
        <v>0</v>
      </c>
      <c r="L537">
        <f t="shared" si="8"/>
        <v>0</v>
      </c>
    </row>
    <row r="538" spans="2:12">
      <c r="B538" t="str">
        <f>_xlfn.IFNA(VLOOKUP(A538,DSNXT!B:R,2,0),"")</f>
        <v/>
      </c>
      <c r="C538" t="str">
        <f>_xlfn.IFNA(VLOOKUP(A538,DSNXT!B:R,4,0),"")</f>
        <v/>
      </c>
      <c r="D538" t="str">
        <f>_xlfn.IFNA(VLOOKUP(A538,DSNXT!B:R,5,0),"")</f>
        <v/>
      </c>
      <c r="E538" t="str">
        <f>_xlfn.IFNA(VLOOKUP(A538,DSNXT!B:R,7,0),"")</f>
        <v/>
      </c>
      <c r="F538" t="str">
        <f>_xlfn.IFNA(VLOOKUP(A538,DSNXT!B:R,8,0),"")</f>
        <v/>
      </c>
      <c r="G538" t="str">
        <f>_xlfn.IFNA(VLOOKUP(A538,DSNXT!B:R,17,0),"")</f>
        <v/>
      </c>
      <c r="H538" t="str">
        <f>_xlfn.IFNA(VLOOKUP(A538,DSNXT!B:R,11,0),"")</f>
        <v/>
      </c>
      <c r="J538">
        <f>SUMIFS(NHẬP!L:L,NHẬP!B:B,NXT!A538)</f>
        <v>0</v>
      </c>
      <c r="K538">
        <f>SUMIFS(XUẤT!L:L,XUẤT!B:B,NXT!A538)</f>
        <v>0</v>
      </c>
      <c r="L538">
        <f t="shared" si="8"/>
        <v>0</v>
      </c>
    </row>
    <row r="539" spans="2:12">
      <c r="B539" t="str">
        <f>_xlfn.IFNA(VLOOKUP(A539,DSNXT!B:R,2,0),"")</f>
        <v/>
      </c>
      <c r="C539" t="str">
        <f>_xlfn.IFNA(VLOOKUP(A539,DSNXT!B:R,4,0),"")</f>
        <v/>
      </c>
      <c r="D539" t="str">
        <f>_xlfn.IFNA(VLOOKUP(A539,DSNXT!B:R,5,0),"")</f>
        <v/>
      </c>
      <c r="E539" t="str">
        <f>_xlfn.IFNA(VLOOKUP(A539,DSNXT!B:R,7,0),"")</f>
        <v/>
      </c>
      <c r="F539" t="str">
        <f>_xlfn.IFNA(VLOOKUP(A539,DSNXT!B:R,8,0),"")</f>
        <v/>
      </c>
      <c r="G539" t="str">
        <f>_xlfn.IFNA(VLOOKUP(A539,DSNXT!B:R,17,0),"")</f>
        <v/>
      </c>
      <c r="H539" t="str">
        <f>_xlfn.IFNA(VLOOKUP(A539,DSNXT!B:R,11,0),"")</f>
        <v/>
      </c>
      <c r="J539">
        <f>SUMIFS(NHẬP!L:L,NHẬP!B:B,NXT!A539)</f>
        <v>0</v>
      </c>
      <c r="K539">
        <f>SUMIFS(XUẤT!L:L,XUẤT!B:B,NXT!A539)</f>
        <v>0</v>
      </c>
      <c r="L539">
        <f t="shared" si="8"/>
        <v>0</v>
      </c>
    </row>
    <row r="540" spans="2:12">
      <c r="B540" t="str">
        <f>_xlfn.IFNA(VLOOKUP(A540,DSNXT!B:R,2,0),"")</f>
        <v/>
      </c>
      <c r="C540" t="str">
        <f>_xlfn.IFNA(VLOOKUP(A540,DSNXT!B:R,4,0),"")</f>
        <v/>
      </c>
      <c r="D540" t="str">
        <f>_xlfn.IFNA(VLOOKUP(A540,DSNXT!B:R,5,0),"")</f>
        <v/>
      </c>
      <c r="E540" t="str">
        <f>_xlfn.IFNA(VLOOKUP(A540,DSNXT!B:R,7,0),"")</f>
        <v/>
      </c>
      <c r="F540" t="str">
        <f>_xlfn.IFNA(VLOOKUP(A540,DSNXT!B:R,8,0),"")</f>
        <v/>
      </c>
      <c r="G540" t="str">
        <f>_xlfn.IFNA(VLOOKUP(A540,DSNXT!B:R,17,0),"")</f>
        <v/>
      </c>
      <c r="H540" t="str">
        <f>_xlfn.IFNA(VLOOKUP(A540,DSNXT!B:R,11,0),"")</f>
        <v/>
      </c>
      <c r="J540">
        <f>SUMIFS(NHẬP!L:L,NHẬP!B:B,NXT!A540)</f>
        <v>0</v>
      </c>
      <c r="K540">
        <f>SUMIFS(XUẤT!L:L,XUẤT!B:B,NXT!A540)</f>
        <v>0</v>
      </c>
      <c r="L540">
        <f t="shared" si="8"/>
        <v>0</v>
      </c>
    </row>
    <row r="541" spans="2:12">
      <c r="B541" t="str">
        <f>_xlfn.IFNA(VLOOKUP(A541,DSNXT!B:R,2,0),"")</f>
        <v/>
      </c>
      <c r="C541" t="str">
        <f>_xlfn.IFNA(VLOOKUP(A541,DSNXT!B:R,4,0),"")</f>
        <v/>
      </c>
      <c r="D541" t="str">
        <f>_xlfn.IFNA(VLOOKUP(A541,DSNXT!B:R,5,0),"")</f>
        <v/>
      </c>
      <c r="E541" t="str">
        <f>_xlfn.IFNA(VLOOKUP(A541,DSNXT!B:R,7,0),"")</f>
        <v/>
      </c>
      <c r="F541" t="str">
        <f>_xlfn.IFNA(VLOOKUP(A541,DSNXT!B:R,8,0),"")</f>
        <v/>
      </c>
      <c r="G541" t="str">
        <f>_xlfn.IFNA(VLOOKUP(A541,DSNXT!B:R,17,0),"")</f>
        <v/>
      </c>
      <c r="H541" t="str">
        <f>_xlfn.IFNA(VLOOKUP(A541,DSNXT!B:R,11,0),"")</f>
        <v/>
      </c>
      <c r="J541">
        <f>SUMIFS(NHẬP!L:L,NHẬP!B:B,NXT!A541)</f>
        <v>0</v>
      </c>
      <c r="K541">
        <f>SUMIFS(XUẤT!L:L,XUẤT!B:B,NXT!A541)</f>
        <v>0</v>
      </c>
      <c r="L541">
        <f t="shared" si="8"/>
        <v>0</v>
      </c>
    </row>
    <row r="542" spans="2:12">
      <c r="B542" t="str">
        <f>_xlfn.IFNA(VLOOKUP(A542,DSNXT!B:R,2,0),"")</f>
        <v/>
      </c>
      <c r="C542" t="str">
        <f>_xlfn.IFNA(VLOOKUP(A542,DSNXT!B:R,4,0),"")</f>
        <v/>
      </c>
      <c r="D542" t="str">
        <f>_xlfn.IFNA(VLOOKUP(A542,DSNXT!B:R,5,0),"")</f>
        <v/>
      </c>
      <c r="E542" t="str">
        <f>_xlfn.IFNA(VLOOKUP(A542,DSNXT!B:R,7,0),"")</f>
        <v/>
      </c>
      <c r="F542" t="str">
        <f>_xlfn.IFNA(VLOOKUP(A542,DSNXT!B:R,8,0),"")</f>
        <v/>
      </c>
      <c r="G542" t="str">
        <f>_xlfn.IFNA(VLOOKUP(A542,DSNXT!B:R,17,0),"")</f>
        <v/>
      </c>
      <c r="H542" t="str">
        <f>_xlfn.IFNA(VLOOKUP(A542,DSNXT!B:R,11,0),"")</f>
        <v/>
      </c>
      <c r="J542">
        <f>SUMIFS(NHẬP!L:L,NHẬP!B:B,NXT!A542)</f>
        <v>0</v>
      </c>
      <c r="K542">
        <f>SUMIFS(XUẤT!L:L,XUẤT!B:B,NXT!A542)</f>
        <v>0</v>
      </c>
      <c r="L542">
        <f t="shared" si="8"/>
        <v>0</v>
      </c>
    </row>
    <row r="543" spans="2:12">
      <c r="B543" t="str">
        <f>_xlfn.IFNA(VLOOKUP(A543,DSNXT!B:R,2,0),"")</f>
        <v/>
      </c>
      <c r="C543" t="str">
        <f>_xlfn.IFNA(VLOOKUP(A543,DSNXT!B:R,4,0),"")</f>
        <v/>
      </c>
      <c r="D543" t="str">
        <f>_xlfn.IFNA(VLOOKUP(A543,DSNXT!B:R,5,0),"")</f>
        <v/>
      </c>
      <c r="E543" t="str">
        <f>_xlfn.IFNA(VLOOKUP(A543,DSNXT!B:R,7,0),"")</f>
        <v/>
      </c>
      <c r="F543" t="str">
        <f>_xlfn.IFNA(VLOOKUP(A543,DSNXT!B:R,8,0),"")</f>
        <v/>
      </c>
      <c r="G543" t="str">
        <f>_xlfn.IFNA(VLOOKUP(A543,DSNXT!B:R,17,0),"")</f>
        <v/>
      </c>
      <c r="H543" t="str">
        <f>_xlfn.IFNA(VLOOKUP(A543,DSNXT!B:R,11,0),"")</f>
        <v/>
      </c>
      <c r="J543">
        <f>SUMIFS(NHẬP!L:L,NHẬP!B:B,NXT!A543)</f>
        <v>0</v>
      </c>
      <c r="K543">
        <f>SUMIFS(XUẤT!L:L,XUẤT!B:B,NXT!A543)</f>
        <v>0</v>
      </c>
      <c r="L543">
        <f t="shared" si="8"/>
        <v>0</v>
      </c>
    </row>
    <row r="544" spans="2:12">
      <c r="B544" t="str">
        <f>_xlfn.IFNA(VLOOKUP(A544,DSNXT!B:R,2,0),"")</f>
        <v/>
      </c>
      <c r="C544" t="str">
        <f>_xlfn.IFNA(VLOOKUP(A544,DSNXT!B:R,4,0),"")</f>
        <v/>
      </c>
      <c r="D544" t="str">
        <f>_xlfn.IFNA(VLOOKUP(A544,DSNXT!B:R,5,0),"")</f>
        <v/>
      </c>
      <c r="E544" t="str">
        <f>_xlfn.IFNA(VLOOKUP(A544,DSNXT!B:R,7,0),"")</f>
        <v/>
      </c>
      <c r="F544" t="str">
        <f>_xlfn.IFNA(VLOOKUP(A544,DSNXT!B:R,8,0),"")</f>
        <v/>
      </c>
      <c r="G544" t="str">
        <f>_xlfn.IFNA(VLOOKUP(A544,DSNXT!B:R,17,0),"")</f>
        <v/>
      </c>
      <c r="H544" t="str">
        <f>_xlfn.IFNA(VLOOKUP(A544,DSNXT!B:R,11,0),"")</f>
        <v/>
      </c>
      <c r="J544">
        <f>SUMIFS(NHẬP!L:L,NHẬP!B:B,NXT!A544)</f>
        <v>0</v>
      </c>
      <c r="K544">
        <f>SUMIFS(XUẤT!L:L,XUẤT!B:B,NXT!A544)</f>
        <v>0</v>
      </c>
      <c r="L544">
        <f t="shared" si="8"/>
        <v>0</v>
      </c>
    </row>
    <row r="545" spans="2:12">
      <c r="B545" t="str">
        <f>_xlfn.IFNA(VLOOKUP(A545,DSNXT!B:R,2,0),"")</f>
        <v/>
      </c>
      <c r="C545" t="str">
        <f>_xlfn.IFNA(VLOOKUP(A545,DSNXT!B:R,4,0),"")</f>
        <v/>
      </c>
      <c r="D545" t="str">
        <f>_xlfn.IFNA(VLOOKUP(A545,DSNXT!B:R,5,0),"")</f>
        <v/>
      </c>
      <c r="E545" t="str">
        <f>_xlfn.IFNA(VLOOKUP(A545,DSNXT!B:R,7,0),"")</f>
        <v/>
      </c>
      <c r="F545" t="str">
        <f>_xlfn.IFNA(VLOOKUP(A545,DSNXT!B:R,8,0),"")</f>
        <v/>
      </c>
      <c r="G545" t="str">
        <f>_xlfn.IFNA(VLOOKUP(A545,DSNXT!B:R,17,0),"")</f>
        <v/>
      </c>
      <c r="H545" t="str">
        <f>_xlfn.IFNA(VLOOKUP(A545,DSNXT!B:R,11,0),"")</f>
        <v/>
      </c>
      <c r="J545">
        <f>SUMIFS(NHẬP!L:L,NHẬP!B:B,NXT!A545)</f>
        <v>0</v>
      </c>
      <c r="K545">
        <f>SUMIFS(XUẤT!L:L,XUẤT!B:B,NXT!A545)</f>
        <v>0</v>
      </c>
      <c r="L545">
        <f t="shared" si="8"/>
        <v>0</v>
      </c>
    </row>
    <row r="546" spans="2:12">
      <c r="B546" t="str">
        <f>_xlfn.IFNA(VLOOKUP(A546,DSNXT!B:R,2,0),"")</f>
        <v/>
      </c>
      <c r="C546" t="str">
        <f>_xlfn.IFNA(VLOOKUP(A546,DSNXT!B:R,4,0),"")</f>
        <v/>
      </c>
      <c r="D546" t="str">
        <f>_xlfn.IFNA(VLOOKUP(A546,DSNXT!B:R,5,0),"")</f>
        <v/>
      </c>
      <c r="E546" t="str">
        <f>_xlfn.IFNA(VLOOKUP(A546,DSNXT!B:R,7,0),"")</f>
        <v/>
      </c>
      <c r="F546" t="str">
        <f>_xlfn.IFNA(VLOOKUP(A546,DSNXT!B:R,8,0),"")</f>
        <v/>
      </c>
      <c r="G546" t="str">
        <f>_xlfn.IFNA(VLOOKUP(A546,DSNXT!B:R,17,0),"")</f>
        <v/>
      </c>
      <c r="H546" t="str">
        <f>_xlfn.IFNA(VLOOKUP(A546,DSNXT!B:R,11,0),"")</f>
        <v/>
      </c>
      <c r="J546">
        <f>SUMIFS(NHẬP!L:L,NHẬP!B:B,NXT!A546)</f>
        <v>0</v>
      </c>
      <c r="K546">
        <f>SUMIFS(XUẤT!L:L,XUẤT!B:B,NXT!A546)</f>
        <v>0</v>
      </c>
      <c r="L546">
        <f t="shared" si="8"/>
        <v>0</v>
      </c>
    </row>
    <row r="547" spans="2:12">
      <c r="B547" t="str">
        <f>_xlfn.IFNA(VLOOKUP(A547,DSNXT!B:R,2,0),"")</f>
        <v/>
      </c>
      <c r="C547" t="str">
        <f>_xlfn.IFNA(VLOOKUP(A547,DSNXT!B:R,4,0),"")</f>
        <v/>
      </c>
      <c r="D547" t="str">
        <f>_xlfn.IFNA(VLOOKUP(A547,DSNXT!B:R,5,0),"")</f>
        <v/>
      </c>
      <c r="E547" t="str">
        <f>_xlfn.IFNA(VLOOKUP(A547,DSNXT!B:R,7,0),"")</f>
        <v/>
      </c>
      <c r="F547" t="str">
        <f>_xlfn.IFNA(VLOOKUP(A547,DSNXT!B:R,8,0),"")</f>
        <v/>
      </c>
      <c r="G547" t="str">
        <f>_xlfn.IFNA(VLOOKUP(A547,DSNXT!B:R,17,0),"")</f>
        <v/>
      </c>
      <c r="H547" t="str">
        <f>_xlfn.IFNA(VLOOKUP(A547,DSNXT!B:R,11,0),"")</f>
        <v/>
      </c>
      <c r="J547">
        <f>SUMIFS(NHẬP!L:L,NHẬP!B:B,NXT!A547)</f>
        <v>0</v>
      </c>
      <c r="K547">
        <f>SUMIFS(XUẤT!L:L,XUẤT!B:B,NXT!A547)</f>
        <v>0</v>
      </c>
      <c r="L547">
        <f t="shared" si="8"/>
        <v>0</v>
      </c>
    </row>
    <row r="548" spans="2:12">
      <c r="B548" t="str">
        <f>_xlfn.IFNA(VLOOKUP(A548,DSNXT!B:R,2,0),"")</f>
        <v/>
      </c>
      <c r="C548" t="str">
        <f>_xlfn.IFNA(VLOOKUP(A548,DSNXT!B:R,4,0),"")</f>
        <v/>
      </c>
      <c r="D548" t="str">
        <f>_xlfn.IFNA(VLOOKUP(A548,DSNXT!B:R,5,0),"")</f>
        <v/>
      </c>
      <c r="E548" t="str">
        <f>_xlfn.IFNA(VLOOKUP(A548,DSNXT!B:R,7,0),"")</f>
        <v/>
      </c>
      <c r="F548" t="str">
        <f>_xlfn.IFNA(VLOOKUP(A548,DSNXT!B:R,8,0),"")</f>
        <v/>
      </c>
      <c r="G548" t="str">
        <f>_xlfn.IFNA(VLOOKUP(A548,DSNXT!B:R,17,0),"")</f>
        <v/>
      </c>
      <c r="H548" t="str">
        <f>_xlfn.IFNA(VLOOKUP(A548,DSNXT!B:R,11,0),"")</f>
        <v/>
      </c>
      <c r="J548">
        <f>SUMIFS(NHẬP!L:L,NHẬP!B:B,NXT!A548)</f>
        <v>0</v>
      </c>
      <c r="K548">
        <f>SUMIFS(XUẤT!L:L,XUẤT!B:B,NXT!A548)</f>
        <v>0</v>
      </c>
      <c r="L548">
        <f t="shared" si="8"/>
        <v>0</v>
      </c>
    </row>
    <row r="549" spans="2:12">
      <c r="B549" t="str">
        <f>_xlfn.IFNA(VLOOKUP(A549,DSNXT!B:R,2,0),"")</f>
        <v/>
      </c>
      <c r="C549" t="str">
        <f>_xlfn.IFNA(VLOOKUP(A549,DSNXT!B:R,4,0),"")</f>
        <v/>
      </c>
      <c r="D549" t="str">
        <f>_xlfn.IFNA(VLOOKUP(A549,DSNXT!B:R,5,0),"")</f>
        <v/>
      </c>
      <c r="E549" t="str">
        <f>_xlfn.IFNA(VLOOKUP(A549,DSNXT!B:R,7,0),"")</f>
        <v/>
      </c>
      <c r="F549" t="str">
        <f>_xlfn.IFNA(VLOOKUP(A549,DSNXT!B:R,8,0),"")</f>
        <v/>
      </c>
      <c r="G549" t="str">
        <f>_xlfn.IFNA(VLOOKUP(A549,DSNXT!B:R,17,0),"")</f>
        <v/>
      </c>
      <c r="H549" t="str">
        <f>_xlfn.IFNA(VLOOKUP(A549,DSNXT!B:R,11,0),"")</f>
        <v/>
      </c>
      <c r="J549">
        <f>SUMIFS(NHẬP!L:L,NHẬP!B:B,NXT!A549)</f>
        <v>0</v>
      </c>
      <c r="K549">
        <f>SUMIFS(XUẤT!L:L,XUẤT!B:B,NXT!A549)</f>
        <v>0</v>
      </c>
      <c r="L549">
        <f t="shared" si="8"/>
        <v>0</v>
      </c>
    </row>
    <row r="550" spans="2:12">
      <c r="B550" t="str">
        <f>_xlfn.IFNA(VLOOKUP(A550,DSNXT!B:R,2,0),"")</f>
        <v/>
      </c>
      <c r="C550" t="str">
        <f>_xlfn.IFNA(VLOOKUP(A550,DSNXT!B:R,4,0),"")</f>
        <v/>
      </c>
      <c r="D550" t="str">
        <f>_xlfn.IFNA(VLOOKUP(A550,DSNXT!B:R,5,0),"")</f>
        <v/>
      </c>
      <c r="E550" t="str">
        <f>_xlfn.IFNA(VLOOKUP(A550,DSNXT!B:R,7,0),"")</f>
        <v/>
      </c>
      <c r="F550" t="str">
        <f>_xlfn.IFNA(VLOOKUP(A550,DSNXT!B:R,8,0),"")</f>
        <v/>
      </c>
      <c r="G550" t="str">
        <f>_xlfn.IFNA(VLOOKUP(A550,DSNXT!B:R,17,0),"")</f>
        <v/>
      </c>
      <c r="H550" t="str">
        <f>_xlfn.IFNA(VLOOKUP(A550,DSNXT!B:R,11,0),"")</f>
        <v/>
      </c>
      <c r="J550">
        <f>SUMIFS(NHẬP!L:L,NHẬP!B:B,NXT!A550)</f>
        <v>0</v>
      </c>
      <c r="K550">
        <f>SUMIFS(XUẤT!L:L,XUẤT!B:B,NXT!A550)</f>
        <v>0</v>
      </c>
      <c r="L550">
        <f t="shared" si="8"/>
        <v>0</v>
      </c>
    </row>
    <row r="551" spans="2:12">
      <c r="B551" t="str">
        <f>_xlfn.IFNA(VLOOKUP(A551,DSNXT!B:R,2,0),"")</f>
        <v/>
      </c>
      <c r="C551" t="str">
        <f>_xlfn.IFNA(VLOOKUP(A551,DSNXT!B:R,4,0),"")</f>
        <v/>
      </c>
      <c r="D551" t="str">
        <f>_xlfn.IFNA(VLOOKUP(A551,DSNXT!B:R,5,0),"")</f>
        <v/>
      </c>
      <c r="E551" t="str">
        <f>_xlfn.IFNA(VLOOKUP(A551,DSNXT!B:R,7,0),"")</f>
        <v/>
      </c>
      <c r="F551" t="str">
        <f>_xlfn.IFNA(VLOOKUP(A551,DSNXT!B:R,8,0),"")</f>
        <v/>
      </c>
      <c r="G551" t="str">
        <f>_xlfn.IFNA(VLOOKUP(A551,DSNXT!B:R,17,0),"")</f>
        <v/>
      </c>
      <c r="H551" t="str">
        <f>_xlfn.IFNA(VLOOKUP(A551,DSNXT!B:R,11,0),"")</f>
        <v/>
      </c>
      <c r="J551">
        <f>SUMIFS(NHẬP!L:L,NHẬP!B:B,NXT!A551)</f>
        <v>0</v>
      </c>
      <c r="K551">
        <f>SUMIFS(XUẤT!L:L,XUẤT!B:B,NXT!A551)</f>
        <v>0</v>
      </c>
      <c r="L551">
        <f t="shared" si="8"/>
        <v>0</v>
      </c>
    </row>
    <row r="552" spans="2:12">
      <c r="B552" t="str">
        <f>_xlfn.IFNA(VLOOKUP(A552,DSNXT!B:R,2,0),"")</f>
        <v/>
      </c>
      <c r="C552" t="str">
        <f>_xlfn.IFNA(VLOOKUP(A552,DSNXT!B:R,4,0),"")</f>
        <v/>
      </c>
      <c r="D552" t="str">
        <f>_xlfn.IFNA(VLOOKUP(A552,DSNXT!B:R,5,0),"")</f>
        <v/>
      </c>
      <c r="E552" t="str">
        <f>_xlfn.IFNA(VLOOKUP(A552,DSNXT!B:R,7,0),"")</f>
        <v/>
      </c>
      <c r="F552" t="str">
        <f>_xlfn.IFNA(VLOOKUP(A552,DSNXT!B:R,8,0),"")</f>
        <v/>
      </c>
      <c r="G552" t="str">
        <f>_xlfn.IFNA(VLOOKUP(A552,DSNXT!B:R,17,0),"")</f>
        <v/>
      </c>
      <c r="H552" t="str">
        <f>_xlfn.IFNA(VLOOKUP(A552,DSNXT!B:R,11,0),"")</f>
        <v/>
      </c>
      <c r="J552">
        <f>SUMIFS(NHẬP!L:L,NHẬP!B:B,NXT!A552)</f>
        <v>0</v>
      </c>
      <c r="K552">
        <f>SUMIFS(XUẤT!L:L,XUẤT!B:B,NXT!A552)</f>
        <v>0</v>
      </c>
      <c r="L552">
        <f t="shared" si="8"/>
        <v>0</v>
      </c>
    </row>
    <row r="553" spans="2:12">
      <c r="B553" t="str">
        <f>_xlfn.IFNA(VLOOKUP(A553,DSNXT!B:R,2,0),"")</f>
        <v/>
      </c>
      <c r="C553" t="str">
        <f>_xlfn.IFNA(VLOOKUP(A553,DSNXT!B:R,4,0),"")</f>
        <v/>
      </c>
      <c r="D553" t="str">
        <f>_xlfn.IFNA(VLOOKUP(A553,DSNXT!B:R,5,0),"")</f>
        <v/>
      </c>
      <c r="E553" t="str">
        <f>_xlfn.IFNA(VLOOKUP(A553,DSNXT!B:R,7,0),"")</f>
        <v/>
      </c>
      <c r="F553" t="str">
        <f>_xlfn.IFNA(VLOOKUP(A553,DSNXT!B:R,8,0),"")</f>
        <v/>
      </c>
      <c r="G553" t="str">
        <f>_xlfn.IFNA(VLOOKUP(A553,DSNXT!B:R,17,0),"")</f>
        <v/>
      </c>
      <c r="H553" t="str">
        <f>_xlfn.IFNA(VLOOKUP(A553,DSNXT!B:R,11,0),"")</f>
        <v/>
      </c>
      <c r="J553">
        <f>SUMIFS(NHẬP!L:L,NHẬP!B:B,NXT!A553)</f>
        <v>0</v>
      </c>
      <c r="K553">
        <f>SUMIFS(XUẤT!L:L,XUẤT!B:B,NXT!A553)</f>
        <v>0</v>
      </c>
      <c r="L553">
        <f t="shared" si="8"/>
        <v>0</v>
      </c>
    </row>
    <row r="554" spans="2:12">
      <c r="B554" t="str">
        <f>_xlfn.IFNA(VLOOKUP(A554,DSNXT!B:R,2,0),"")</f>
        <v/>
      </c>
      <c r="C554" t="str">
        <f>_xlfn.IFNA(VLOOKUP(A554,DSNXT!B:R,4,0),"")</f>
        <v/>
      </c>
      <c r="D554" t="str">
        <f>_xlfn.IFNA(VLOOKUP(A554,DSNXT!B:R,5,0),"")</f>
        <v/>
      </c>
      <c r="E554" t="str">
        <f>_xlfn.IFNA(VLOOKUP(A554,DSNXT!B:R,7,0),"")</f>
        <v/>
      </c>
      <c r="F554" t="str">
        <f>_xlfn.IFNA(VLOOKUP(A554,DSNXT!B:R,8,0),"")</f>
        <v/>
      </c>
      <c r="G554" t="str">
        <f>_xlfn.IFNA(VLOOKUP(A554,DSNXT!B:R,17,0),"")</f>
        <v/>
      </c>
      <c r="H554" t="str">
        <f>_xlfn.IFNA(VLOOKUP(A554,DSNXT!B:R,11,0),"")</f>
        <v/>
      </c>
      <c r="J554">
        <f>SUMIFS(NHẬP!L:L,NHẬP!B:B,NXT!A554)</f>
        <v>0</v>
      </c>
      <c r="K554">
        <f>SUMIFS(XUẤT!L:L,XUẤT!B:B,NXT!A554)</f>
        <v>0</v>
      </c>
      <c r="L554">
        <f t="shared" si="8"/>
        <v>0</v>
      </c>
    </row>
    <row r="555" spans="2:12">
      <c r="B555" t="str">
        <f>_xlfn.IFNA(VLOOKUP(A555,DSNXT!B:R,2,0),"")</f>
        <v/>
      </c>
      <c r="C555" t="str">
        <f>_xlfn.IFNA(VLOOKUP(A555,DSNXT!B:R,4,0),"")</f>
        <v/>
      </c>
      <c r="D555" t="str">
        <f>_xlfn.IFNA(VLOOKUP(A555,DSNXT!B:R,5,0),"")</f>
        <v/>
      </c>
      <c r="E555" t="str">
        <f>_xlfn.IFNA(VLOOKUP(A555,DSNXT!B:R,7,0),"")</f>
        <v/>
      </c>
      <c r="F555" t="str">
        <f>_xlfn.IFNA(VLOOKUP(A555,DSNXT!B:R,8,0),"")</f>
        <v/>
      </c>
      <c r="G555" t="str">
        <f>_xlfn.IFNA(VLOOKUP(A555,DSNXT!B:R,17,0),"")</f>
        <v/>
      </c>
      <c r="H555" t="str">
        <f>_xlfn.IFNA(VLOOKUP(A555,DSNXT!B:R,11,0),"")</f>
        <v/>
      </c>
      <c r="J555">
        <f>SUMIFS(NHẬP!L:L,NHẬP!B:B,NXT!A555)</f>
        <v>0</v>
      </c>
      <c r="K555">
        <f>SUMIFS(XUẤT!L:L,XUẤT!B:B,NXT!A555)</f>
        <v>0</v>
      </c>
      <c r="L555">
        <f t="shared" si="8"/>
        <v>0</v>
      </c>
    </row>
    <row r="556" spans="2:12">
      <c r="B556" t="str">
        <f>_xlfn.IFNA(VLOOKUP(A556,DSNXT!B:R,2,0),"")</f>
        <v/>
      </c>
      <c r="C556" t="str">
        <f>_xlfn.IFNA(VLOOKUP(A556,DSNXT!B:R,4,0),"")</f>
        <v/>
      </c>
      <c r="D556" t="str">
        <f>_xlfn.IFNA(VLOOKUP(A556,DSNXT!B:R,5,0),"")</f>
        <v/>
      </c>
      <c r="E556" t="str">
        <f>_xlfn.IFNA(VLOOKUP(A556,DSNXT!B:R,7,0),"")</f>
        <v/>
      </c>
      <c r="F556" t="str">
        <f>_xlfn.IFNA(VLOOKUP(A556,DSNXT!B:R,8,0),"")</f>
        <v/>
      </c>
      <c r="G556" t="str">
        <f>_xlfn.IFNA(VLOOKUP(A556,DSNXT!B:R,17,0),"")</f>
        <v/>
      </c>
      <c r="H556" t="str">
        <f>_xlfn.IFNA(VLOOKUP(A556,DSNXT!B:R,11,0),"")</f>
        <v/>
      </c>
      <c r="J556">
        <f>SUMIFS(NHẬP!L:L,NHẬP!B:B,NXT!A556)</f>
        <v>0</v>
      </c>
      <c r="K556">
        <f>SUMIFS(XUẤT!L:L,XUẤT!B:B,NXT!A556)</f>
        <v>0</v>
      </c>
      <c r="L556">
        <f t="shared" si="8"/>
        <v>0</v>
      </c>
    </row>
    <row r="557" spans="2:12">
      <c r="B557" t="str">
        <f>_xlfn.IFNA(VLOOKUP(A557,DSNXT!B:R,2,0),"")</f>
        <v/>
      </c>
      <c r="C557" t="str">
        <f>_xlfn.IFNA(VLOOKUP(A557,DSNXT!B:R,4,0),"")</f>
        <v/>
      </c>
      <c r="D557" t="str">
        <f>_xlfn.IFNA(VLOOKUP(A557,DSNXT!B:R,5,0),"")</f>
        <v/>
      </c>
      <c r="E557" t="str">
        <f>_xlfn.IFNA(VLOOKUP(A557,DSNXT!B:R,7,0),"")</f>
        <v/>
      </c>
      <c r="F557" t="str">
        <f>_xlfn.IFNA(VLOOKUP(A557,DSNXT!B:R,8,0),"")</f>
        <v/>
      </c>
      <c r="G557" t="str">
        <f>_xlfn.IFNA(VLOOKUP(A557,DSNXT!B:R,17,0),"")</f>
        <v/>
      </c>
      <c r="H557" t="str">
        <f>_xlfn.IFNA(VLOOKUP(A557,DSNXT!B:R,11,0),"")</f>
        <v/>
      </c>
      <c r="J557">
        <f>SUMIFS(NHẬP!L:L,NHẬP!B:B,NXT!A557)</f>
        <v>0</v>
      </c>
      <c r="K557">
        <f>SUMIFS(XUẤT!L:L,XUẤT!B:B,NXT!A557)</f>
        <v>0</v>
      </c>
      <c r="L557">
        <f t="shared" si="8"/>
        <v>0</v>
      </c>
    </row>
    <row r="558" spans="2:12">
      <c r="B558" t="str">
        <f>_xlfn.IFNA(VLOOKUP(A558,DSNXT!B:R,2,0),"")</f>
        <v/>
      </c>
      <c r="C558" t="str">
        <f>_xlfn.IFNA(VLOOKUP(A558,DSNXT!B:R,4,0),"")</f>
        <v/>
      </c>
      <c r="D558" t="str">
        <f>_xlfn.IFNA(VLOOKUP(A558,DSNXT!B:R,5,0),"")</f>
        <v/>
      </c>
      <c r="E558" t="str">
        <f>_xlfn.IFNA(VLOOKUP(A558,DSNXT!B:R,7,0),"")</f>
        <v/>
      </c>
      <c r="F558" t="str">
        <f>_xlfn.IFNA(VLOOKUP(A558,DSNXT!B:R,8,0),"")</f>
        <v/>
      </c>
      <c r="G558" t="str">
        <f>_xlfn.IFNA(VLOOKUP(A558,DSNXT!B:R,17,0),"")</f>
        <v/>
      </c>
      <c r="H558" t="str">
        <f>_xlfn.IFNA(VLOOKUP(A558,DSNXT!B:R,11,0),"")</f>
        <v/>
      </c>
      <c r="J558">
        <f>SUMIFS(NHẬP!L:L,NHẬP!B:B,NXT!A558)</f>
        <v>0</v>
      </c>
      <c r="K558">
        <f>SUMIFS(XUẤT!L:L,XUẤT!B:B,NXT!A558)</f>
        <v>0</v>
      </c>
      <c r="L558">
        <f t="shared" si="8"/>
        <v>0</v>
      </c>
    </row>
    <row r="559" spans="2:12">
      <c r="B559" t="str">
        <f>_xlfn.IFNA(VLOOKUP(A559,DSNXT!B:R,2,0),"")</f>
        <v/>
      </c>
      <c r="C559" t="str">
        <f>_xlfn.IFNA(VLOOKUP(A559,DSNXT!B:R,4,0),"")</f>
        <v/>
      </c>
      <c r="D559" t="str">
        <f>_xlfn.IFNA(VLOOKUP(A559,DSNXT!B:R,5,0),"")</f>
        <v/>
      </c>
      <c r="E559" t="str">
        <f>_xlfn.IFNA(VLOOKUP(A559,DSNXT!B:R,7,0),"")</f>
        <v/>
      </c>
      <c r="F559" t="str">
        <f>_xlfn.IFNA(VLOOKUP(A559,DSNXT!B:R,8,0),"")</f>
        <v/>
      </c>
      <c r="G559" t="str">
        <f>_xlfn.IFNA(VLOOKUP(A559,DSNXT!B:R,17,0),"")</f>
        <v/>
      </c>
      <c r="H559" t="str">
        <f>_xlfn.IFNA(VLOOKUP(A559,DSNXT!B:R,11,0),"")</f>
        <v/>
      </c>
      <c r="J559">
        <f>SUMIFS(NHẬP!L:L,NHẬP!B:B,NXT!A559)</f>
        <v>0</v>
      </c>
      <c r="K559">
        <f>SUMIFS(XUẤT!L:L,XUẤT!B:B,NXT!A559)</f>
        <v>0</v>
      </c>
      <c r="L559">
        <f t="shared" si="8"/>
        <v>0</v>
      </c>
    </row>
    <row r="560" spans="2:12">
      <c r="B560" t="str">
        <f>_xlfn.IFNA(VLOOKUP(A560,DSNXT!B:R,2,0),"")</f>
        <v/>
      </c>
      <c r="C560" t="str">
        <f>_xlfn.IFNA(VLOOKUP(A560,DSNXT!B:R,4,0),"")</f>
        <v/>
      </c>
      <c r="D560" t="str">
        <f>_xlfn.IFNA(VLOOKUP(A560,DSNXT!B:R,5,0),"")</f>
        <v/>
      </c>
      <c r="E560" t="str">
        <f>_xlfn.IFNA(VLOOKUP(A560,DSNXT!B:R,7,0),"")</f>
        <v/>
      </c>
      <c r="F560" t="str">
        <f>_xlfn.IFNA(VLOOKUP(A560,DSNXT!B:R,8,0),"")</f>
        <v/>
      </c>
      <c r="G560" t="str">
        <f>_xlfn.IFNA(VLOOKUP(A560,DSNXT!B:R,17,0),"")</f>
        <v/>
      </c>
      <c r="H560" t="str">
        <f>_xlfn.IFNA(VLOOKUP(A560,DSNXT!B:R,11,0),"")</f>
        <v/>
      </c>
      <c r="J560">
        <f>SUMIFS(NHẬP!L:L,NHẬP!B:B,NXT!A560)</f>
        <v>0</v>
      </c>
      <c r="K560">
        <f>SUMIFS(XUẤT!L:L,XUẤT!B:B,NXT!A560)</f>
        <v>0</v>
      </c>
      <c r="L560">
        <f t="shared" si="8"/>
        <v>0</v>
      </c>
    </row>
    <row r="561" spans="2:12">
      <c r="B561" t="str">
        <f>_xlfn.IFNA(VLOOKUP(A561,DSNXT!B:R,2,0),"")</f>
        <v/>
      </c>
      <c r="C561" t="str">
        <f>_xlfn.IFNA(VLOOKUP(A561,DSNXT!B:R,4,0),"")</f>
        <v/>
      </c>
      <c r="D561" t="str">
        <f>_xlfn.IFNA(VLOOKUP(A561,DSNXT!B:R,5,0),"")</f>
        <v/>
      </c>
      <c r="E561" t="str">
        <f>_xlfn.IFNA(VLOOKUP(A561,DSNXT!B:R,7,0),"")</f>
        <v/>
      </c>
      <c r="F561" t="str">
        <f>_xlfn.IFNA(VLOOKUP(A561,DSNXT!B:R,8,0),"")</f>
        <v/>
      </c>
      <c r="G561" t="str">
        <f>_xlfn.IFNA(VLOOKUP(A561,DSNXT!B:R,17,0),"")</f>
        <v/>
      </c>
      <c r="H561" t="str">
        <f>_xlfn.IFNA(VLOOKUP(A561,DSNXT!B:R,11,0),"")</f>
        <v/>
      </c>
      <c r="J561">
        <f>SUMIFS(NHẬP!L:L,NHẬP!B:B,NXT!A561)</f>
        <v>0</v>
      </c>
      <c r="K561">
        <f>SUMIFS(XUẤT!L:L,XUẤT!B:B,NXT!A561)</f>
        <v>0</v>
      </c>
      <c r="L561">
        <f t="shared" si="8"/>
        <v>0</v>
      </c>
    </row>
    <row r="562" spans="2:12">
      <c r="B562" t="str">
        <f>_xlfn.IFNA(VLOOKUP(A562,DSNXT!B:R,2,0),"")</f>
        <v/>
      </c>
      <c r="C562" t="str">
        <f>_xlfn.IFNA(VLOOKUP(A562,DSNXT!B:R,4,0),"")</f>
        <v/>
      </c>
      <c r="D562" t="str">
        <f>_xlfn.IFNA(VLOOKUP(A562,DSNXT!B:R,5,0),"")</f>
        <v/>
      </c>
      <c r="E562" t="str">
        <f>_xlfn.IFNA(VLOOKUP(A562,DSNXT!B:R,7,0),"")</f>
        <v/>
      </c>
      <c r="F562" t="str">
        <f>_xlfn.IFNA(VLOOKUP(A562,DSNXT!B:R,8,0),"")</f>
        <v/>
      </c>
      <c r="G562" t="str">
        <f>_xlfn.IFNA(VLOOKUP(A562,DSNXT!B:R,17,0),"")</f>
        <v/>
      </c>
      <c r="H562" t="str">
        <f>_xlfn.IFNA(VLOOKUP(A562,DSNXT!B:R,11,0),"")</f>
        <v/>
      </c>
      <c r="J562">
        <f>SUMIFS(NHẬP!L:L,NHẬP!B:B,NXT!A562)</f>
        <v>0</v>
      </c>
      <c r="K562">
        <f>SUMIFS(XUẤT!L:L,XUẤT!B:B,NXT!A562)</f>
        <v>0</v>
      </c>
      <c r="L562">
        <f t="shared" si="8"/>
        <v>0</v>
      </c>
    </row>
    <row r="563" spans="2:12">
      <c r="B563" t="str">
        <f>_xlfn.IFNA(VLOOKUP(A563,DSNXT!B:R,2,0),"")</f>
        <v/>
      </c>
      <c r="C563" t="str">
        <f>_xlfn.IFNA(VLOOKUP(A563,DSNXT!B:R,4,0),"")</f>
        <v/>
      </c>
      <c r="D563" t="str">
        <f>_xlfn.IFNA(VLOOKUP(A563,DSNXT!B:R,5,0),"")</f>
        <v/>
      </c>
      <c r="E563" t="str">
        <f>_xlfn.IFNA(VLOOKUP(A563,DSNXT!B:R,7,0),"")</f>
        <v/>
      </c>
      <c r="F563" t="str">
        <f>_xlfn.IFNA(VLOOKUP(A563,DSNXT!B:R,8,0),"")</f>
        <v/>
      </c>
      <c r="G563" t="str">
        <f>_xlfn.IFNA(VLOOKUP(A563,DSNXT!B:R,17,0),"")</f>
        <v/>
      </c>
      <c r="H563" t="str">
        <f>_xlfn.IFNA(VLOOKUP(A563,DSNXT!B:R,11,0),"")</f>
        <v/>
      </c>
      <c r="J563">
        <f>SUMIFS(NHẬP!L:L,NHẬP!B:B,NXT!A563)</f>
        <v>0</v>
      </c>
      <c r="K563">
        <f>SUMIFS(XUẤT!L:L,XUẤT!B:B,NXT!A563)</f>
        <v>0</v>
      </c>
      <c r="L563">
        <f t="shared" si="8"/>
        <v>0</v>
      </c>
    </row>
    <row r="564" spans="2:12">
      <c r="B564" t="str">
        <f>_xlfn.IFNA(VLOOKUP(A564,DSNXT!B:R,2,0),"")</f>
        <v/>
      </c>
      <c r="C564" t="str">
        <f>_xlfn.IFNA(VLOOKUP(A564,DSNXT!B:R,4,0),"")</f>
        <v/>
      </c>
      <c r="D564" t="str">
        <f>_xlfn.IFNA(VLOOKUP(A564,DSNXT!B:R,5,0),"")</f>
        <v/>
      </c>
      <c r="E564" t="str">
        <f>_xlfn.IFNA(VLOOKUP(A564,DSNXT!B:R,7,0),"")</f>
        <v/>
      </c>
      <c r="F564" t="str">
        <f>_xlfn.IFNA(VLOOKUP(A564,DSNXT!B:R,8,0),"")</f>
        <v/>
      </c>
      <c r="G564" t="str">
        <f>_xlfn.IFNA(VLOOKUP(A564,DSNXT!B:R,17,0),"")</f>
        <v/>
      </c>
      <c r="H564" t="str">
        <f>_xlfn.IFNA(VLOOKUP(A564,DSNXT!B:R,11,0),"")</f>
        <v/>
      </c>
      <c r="J564">
        <f>SUMIFS(NHẬP!L:L,NHẬP!B:B,NXT!A564)</f>
        <v>0</v>
      </c>
      <c r="K564">
        <f>SUMIFS(XUẤT!L:L,XUẤT!B:B,NXT!A564)</f>
        <v>0</v>
      </c>
      <c r="L564">
        <f t="shared" si="8"/>
        <v>0</v>
      </c>
    </row>
    <row r="565" spans="2:12">
      <c r="B565" t="str">
        <f>_xlfn.IFNA(VLOOKUP(A565,DSNXT!B:R,2,0),"")</f>
        <v/>
      </c>
      <c r="C565" t="str">
        <f>_xlfn.IFNA(VLOOKUP(A565,DSNXT!B:R,4,0),"")</f>
        <v/>
      </c>
      <c r="D565" t="str">
        <f>_xlfn.IFNA(VLOOKUP(A565,DSNXT!B:R,5,0),"")</f>
        <v/>
      </c>
      <c r="E565" t="str">
        <f>_xlfn.IFNA(VLOOKUP(A565,DSNXT!B:R,7,0),"")</f>
        <v/>
      </c>
      <c r="F565" t="str">
        <f>_xlfn.IFNA(VLOOKUP(A565,DSNXT!B:R,8,0),"")</f>
        <v/>
      </c>
      <c r="G565" t="str">
        <f>_xlfn.IFNA(VLOOKUP(A565,DSNXT!B:R,17,0),"")</f>
        <v/>
      </c>
      <c r="H565" t="str">
        <f>_xlfn.IFNA(VLOOKUP(A565,DSNXT!B:R,11,0),"")</f>
        <v/>
      </c>
      <c r="J565">
        <f>SUMIFS(NHẬP!L:L,NHẬP!B:B,NXT!A565)</f>
        <v>0</v>
      </c>
      <c r="K565">
        <f>SUMIFS(XUẤT!L:L,XUẤT!B:B,NXT!A565)</f>
        <v>0</v>
      </c>
      <c r="L565">
        <f t="shared" si="8"/>
        <v>0</v>
      </c>
    </row>
    <row r="566" spans="2:12">
      <c r="B566" t="str">
        <f>_xlfn.IFNA(VLOOKUP(A566,DSNXT!B:R,2,0),"")</f>
        <v/>
      </c>
      <c r="C566" t="str">
        <f>_xlfn.IFNA(VLOOKUP(A566,DSNXT!B:R,4,0),"")</f>
        <v/>
      </c>
      <c r="D566" t="str">
        <f>_xlfn.IFNA(VLOOKUP(A566,DSNXT!B:R,5,0),"")</f>
        <v/>
      </c>
      <c r="E566" t="str">
        <f>_xlfn.IFNA(VLOOKUP(A566,DSNXT!B:R,7,0),"")</f>
        <v/>
      </c>
      <c r="F566" t="str">
        <f>_xlfn.IFNA(VLOOKUP(A566,DSNXT!B:R,8,0),"")</f>
        <v/>
      </c>
      <c r="G566" t="str">
        <f>_xlfn.IFNA(VLOOKUP(A566,DSNXT!B:R,17,0),"")</f>
        <v/>
      </c>
      <c r="H566" t="str">
        <f>_xlfn.IFNA(VLOOKUP(A566,DSNXT!B:R,11,0),"")</f>
        <v/>
      </c>
      <c r="J566">
        <f>SUMIFS(NHẬP!L:L,NHẬP!B:B,NXT!A566)</f>
        <v>0</v>
      </c>
      <c r="K566">
        <f>SUMIFS(XUẤT!L:L,XUẤT!B:B,NXT!A566)</f>
        <v>0</v>
      </c>
      <c r="L566">
        <f t="shared" si="8"/>
        <v>0</v>
      </c>
    </row>
    <row r="567" spans="2:12">
      <c r="B567" t="str">
        <f>_xlfn.IFNA(VLOOKUP(A567,DSNXT!B:R,2,0),"")</f>
        <v/>
      </c>
      <c r="C567" t="str">
        <f>_xlfn.IFNA(VLOOKUP(A567,DSNXT!B:R,4,0),"")</f>
        <v/>
      </c>
      <c r="D567" t="str">
        <f>_xlfn.IFNA(VLOOKUP(A567,DSNXT!B:R,5,0),"")</f>
        <v/>
      </c>
      <c r="E567" t="str">
        <f>_xlfn.IFNA(VLOOKUP(A567,DSNXT!B:R,7,0),"")</f>
        <v/>
      </c>
      <c r="F567" t="str">
        <f>_xlfn.IFNA(VLOOKUP(A567,DSNXT!B:R,8,0),"")</f>
        <v/>
      </c>
      <c r="G567" t="str">
        <f>_xlfn.IFNA(VLOOKUP(A567,DSNXT!B:R,17,0),"")</f>
        <v/>
      </c>
      <c r="H567" t="str">
        <f>_xlfn.IFNA(VLOOKUP(A567,DSNXT!B:R,11,0),"")</f>
        <v/>
      </c>
      <c r="J567">
        <f>SUMIFS(NHẬP!L:L,NHẬP!B:B,NXT!A567)</f>
        <v>0</v>
      </c>
      <c r="K567">
        <f>SUMIFS(XUẤT!L:L,XUẤT!B:B,NXT!A567)</f>
        <v>0</v>
      </c>
      <c r="L567">
        <f t="shared" si="8"/>
        <v>0</v>
      </c>
    </row>
    <row r="568" spans="2:12">
      <c r="B568" t="str">
        <f>_xlfn.IFNA(VLOOKUP(A568,DSNXT!B:R,2,0),"")</f>
        <v/>
      </c>
      <c r="C568" t="str">
        <f>_xlfn.IFNA(VLOOKUP(A568,DSNXT!B:R,4,0),"")</f>
        <v/>
      </c>
      <c r="D568" t="str">
        <f>_xlfn.IFNA(VLOOKUP(A568,DSNXT!B:R,5,0),"")</f>
        <v/>
      </c>
      <c r="E568" t="str">
        <f>_xlfn.IFNA(VLOOKUP(A568,DSNXT!B:R,7,0),"")</f>
        <v/>
      </c>
      <c r="F568" t="str">
        <f>_xlfn.IFNA(VLOOKUP(A568,DSNXT!B:R,8,0),"")</f>
        <v/>
      </c>
      <c r="G568" t="str">
        <f>_xlfn.IFNA(VLOOKUP(A568,DSNXT!B:R,17,0),"")</f>
        <v/>
      </c>
      <c r="H568" t="str">
        <f>_xlfn.IFNA(VLOOKUP(A568,DSNXT!B:R,11,0),"")</f>
        <v/>
      </c>
      <c r="J568">
        <f>SUMIFS(NHẬP!L:L,NHẬP!B:B,NXT!A568)</f>
        <v>0</v>
      </c>
      <c r="K568">
        <f>SUMIFS(XUẤT!L:L,XUẤT!B:B,NXT!A568)</f>
        <v>0</v>
      </c>
      <c r="L568">
        <f t="shared" si="8"/>
        <v>0</v>
      </c>
    </row>
    <row r="569" spans="2:12">
      <c r="B569" t="str">
        <f>_xlfn.IFNA(VLOOKUP(A569,DSNXT!B:R,2,0),"")</f>
        <v/>
      </c>
      <c r="C569" t="str">
        <f>_xlfn.IFNA(VLOOKUP(A569,DSNXT!B:R,4,0),"")</f>
        <v/>
      </c>
      <c r="D569" t="str">
        <f>_xlfn.IFNA(VLOOKUP(A569,DSNXT!B:R,5,0),"")</f>
        <v/>
      </c>
      <c r="E569" t="str">
        <f>_xlfn.IFNA(VLOOKUP(A569,DSNXT!B:R,7,0),"")</f>
        <v/>
      </c>
      <c r="F569" t="str">
        <f>_xlfn.IFNA(VLOOKUP(A569,DSNXT!B:R,8,0),"")</f>
        <v/>
      </c>
      <c r="G569" t="str">
        <f>_xlfn.IFNA(VLOOKUP(A569,DSNXT!B:R,17,0),"")</f>
        <v/>
      </c>
      <c r="H569" t="str">
        <f>_xlfn.IFNA(VLOOKUP(A569,DSNXT!B:R,11,0),"")</f>
        <v/>
      </c>
      <c r="J569">
        <f>SUMIFS(NHẬP!L:L,NHẬP!B:B,NXT!A569)</f>
        <v>0</v>
      </c>
      <c r="K569">
        <f>SUMIFS(XUẤT!L:L,XUẤT!B:B,NXT!A569)</f>
        <v>0</v>
      </c>
      <c r="L569">
        <f t="shared" si="8"/>
        <v>0</v>
      </c>
    </row>
    <row r="570" spans="2:12">
      <c r="B570" t="str">
        <f>_xlfn.IFNA(VLOOKUP(A570,DSNXT!B:R,2,0),"")</f>
        <v/>
      </c>
      <c r="C570" t="str">
        <f>_xlfn.IFNA(VLOOKUP(A570,DSNXT!B:R,4,0),"")</f>
        <v/>
      </c>
      <c r="D570" t="str">
        <f>_xlfn.IFNA(VLOOKUP(A570,DSNXT!B:R,5,0),"")</f>
        <v/>
      </c>
      <c r="E570" t="str">
        <f>_xlfn.IFNA(VLOOKUP(A570,DSNXT!B:R,7,0),"")</f>
        <v/>
      </c>
      <c r="F570" t="str">
        <f>_xlfn.IFNA(VLOOKUP(A570,DSNXT!B:R,8,0),"")</f>
        <v/>
      </c>
      <c r="G570" t="str">
        <f>_xlfn.IFNA(VLOOKUP(A570,DSNXT!B:R,17,0),"")</f>
        <v/>
      </c>
      <c r="H570" t="str">
        <f>_xlfn.IFNA(VLOOKUP(A570,DSNXT!B:R,11,0),"")</f>
        <v/>
      </c>
      <c r="J570">
        <f>SUMIFS(NHẬP!L:L,NHẬP!B:B,NXT!A570)</f>
        <v>0</v>
      </c>
      <c r="K570">
        <f>SUMIFS(XUẤT!L:L,XUẤT!B:B,NXT!A570)</f>
        <v>0</v>
      </c>
      <c r="L570">
        <f t="shared" si="8"/>
        <v>0</v>
      </c>
    </row>
    <row r="571" spans="2:12">
      <c r="B571" t="str">
        <f>_xlfn.IFNA(VLOOKUP(A571,DSNXT!B:R,2,0),"")</f>
        <v/>
      </c>
      <c r="C571" t="str">
        <f>_xlfn.IFNA(VLOOKUP(A571,DSNXT!B:R,4,0),"")</f>
        <v/>
      </c>
      <c r="D571" t="str">
        <f>_xlfn.IFNA(VLOOKUP(A571,DSNXT!B:R,5,0),"")</f>
        <v/>
      </c>
      <c r="E571" t="str">
        <f>_xlfn.IFNA(VLOOKUP(A571,DSNXT!B:R,7,0),"")</f>
        <v/>
      </c>
      <c r="F571" t="str">
        <f>_xlfn.IFNA(VLOOKUP(A571,DSNXT!B:R,8,0),"")</f>
        <v/>
      </c>
      <c r="G571" t="str">
        <f>_xlfn.IFNA(VLOOKUP(A571,DSNXT!B:R,17,0),"")</f>
        <v/>
      </c>
      <c r="H571" t="str">
        <f>_xlfn.IFNA(VLOOKUP(A571,DSNXT!B:R,11,0),"")</f>
        <v/>
      </c>
      <c r="J571">
        <f>SUMIFS(NHẬP!L:L,NHẬP!B:B,NXT!A571)</f>
        <v>0</v>
      </c>
      <c r="K571">
        <f>SUMIFS(XUẤT!L:L,XUẤT!B:B,NXT!A571)</f>
        <v>0</v>
      </c>
      <c r="L571">
        <f t="shared" si="8"/>
        <v>0</v>
      </c>
    </row>
    <row r="572" spans="2:12">
      <c r="B572" t="str">
        <f>_xlfn.IFNA(VLOOKUP(A572,DSNXT!B:R,2,0),"")</f>
        <v/>
      </c>
      <c r="C572" t="str">
        <f>_xlfn.IFNA(VLOOKUP(A572,DSNXT!B:R,4,0),"")</f>
        <v/>
      </c>
      <c r="D572" t="str">
        <f>_xlfn.IFNA(VLOOKUP(A572,DSNXT!B:R,5,0),"")</f>
        <v/>
      </c>
      <c r="E572" t="str">
        <f>_xlfn.IFNA(VLOOKUP(A572,DSNXT!B:R,7,0),"")</f>
        <v/>
      </c>
      <c r="F572" t="str">
        <f>_xlfn.IFNA(VLOOKUP(A572,DSNXT!B:R,8,0),"")</f>
        <v/>
      </c>
      <c r="G572" t="str">
        <f>_xlfn.IFNA(VLOOKUP(A572,DSNXT!B:R,17,0),"")</f>
        <v/>
      </c>
      <c r="H572" t="str">
        <f>_xlfn.IFNA(VLOOKUP(A572,DSNXT!B:R,11,0),"")</f>
        <v/>
      </c>
      <c r="J572">
        <f>SUMIFS(NHẬP!L:L,NHẬP!B:B,NXT!A572)</f>
        <v>0</v>
      </c>
      <c r="K572">
        <f>SUMIFS(XUẤT!L:L,XUẤT!B:B,NXT!A572)</f>
        <v>0</v>
      </c>
      <c r="L572">
        <f t="shared" si="8"/>
        <v>0</v>
      </c>
    </row>
    <row r="573" spans="2:12">
      <c r="B573" t="str">
        <f>_xlfn.IFNA(VLOOKUP(A573,DSNXT!B:R,2,0),"")</f>
        <v/>
      </c>
      <c r="C573" t="str">
        <f>_xlfn.IFNA(VLOOKUP(A573,DSNXT!B:R,4,0),"")</f>
        <v/>
      </c>
      <c r="D573" t="str">
        <f>_xlfn.IFNA(VLOOKUP(A573,DSNXT!B:R,5,0),"")</f>
        <v/>
      </c>
      <c r="E573" t="str">
        <f>_xlfn.IFNA(VLOOKUP(A573,DSNXT!B:R,7,0),"")</f>
        <v/>
      </c>
      <c r="F573" t="str">
        <f>_xlfn.IFNA(VLOOKUP(A573,DSNXT!B:R,8,0),"")</f>
        <v/>
      </c>
      <c r="G573" t="str">
        <f>_xlfn.IFNA(VLOOKUP(A573,DSNXT!B:R,17,0),"")</f>
        <v/>
      </c>
      <c r="H573" t="str">
        <f>_xlfn.IFNA(VLOOKUP(A573,DSNXT!B:R,11,0),"")</f>
        <v/>
      </c>
      <c r="J573">
        <f>SUMIFS(NHẬP!L:L,NHẬP!B:B,NXT!A573)</f>
        <v>0</v>
      </c>
      <c r="K573">
        <f>SUMIFS(XUẤT!L:L,XUẤT!B:B,NXT!A573)</f>
        <v>0</v>
      </c>
      <c r="L573">
        <f t="shared" si="8"/>
        <v>0</v>
      </c>
    </row>
    <row r="574" spans="2:12">
      <c r="B574" t="str">
        <f>_xlfn.IFNA(VLOOKUP(A574,DSNXT!B:R,2,0),"")</f>
        <v/>
      </c>
      <c r="C574" t="str">
        <f>_xlfn.IFNA(VLOOKUP(A574,DSNXT!B:R,4,0),"")</f>
        <v/>
      </c>
      <c r="D574" t="str">
        <f>_xlfn.IFNA(VLOOKUP(A574,DSNXT!B:R,5,0),"")</f>
        <v/>
      </c>
      <c r="E574" t="str">
        <f>_xlfn.IFNA(VLOOKUP(A574,DSNXT!B:R,7,0),"")</f>
        <v/>
      </c>
      <c r="F574" t="str">
        <f>_xlfn.IFNA(VLOOKUP(A574,DSNXT!B:R,8,0),"")</f>
        <v/>
      </c>
      <c r="G574" t="str">
        <f>_xlfn.IFNA(VLOOKUP(A574,DSNXT!B:R,17,0),"")</f>
        <v/>
      </c>
      <c r="H574" t="str">
        <f>_xlfn.IFNA(VLOOKUP(A574,DSNXT!B:R,11,0),"")</f>
        <v/>
      </c>
      <c r="J574">
        <f>SUMIFS(NHẬP!L:L,NHẬP!B:B,NXT!A574)</f>
        <v>0</v>
      </c>
      <c r="K574">
        <f>SUMIFS(XUẤT!L:L,XUẤT!B:B,NXT!A574)</f>
        <v>0</v>
      </c>
      <c r="L574">
        <f t="shared" si="8"/>
        <v>0</v>
      </c>
    </row>
    <row r="575" spans="2:12">
      <c r="B575" t="str">
        <f>_xlfn.IFNA(VLOOKUP(A575,DSNXT!B:R,2,0),"")</f>
        <v/>
      </c>
      <c r="C575" t="str">
        <f>_xlfn.IFNA(VLOOKUP(A575,DSNXT!B:R,4,0),"")</f>
        <v/>
      </c>
      <c r="D575" t="str">
        <f>_xlfn.IFNA(VLOOKUP(A575,DSNXT!B:R,5,0),"")</f>
        <v/>
      </c>
      <c r="E575" t="str">
        <f>_xlfn.IFNA(VLOOKUP(A575,DSNXT!B:R,7,0),"")</f>
        <v/>
      </c>
      <c r="F575" t="str">
        <f>_xlfn.IFNA(VLOOKUP(A575,DSNXT!B:R,8,0),"")</f>
        <v/>
      </c>
      <c r="G575" t="str">
        <f>_xlfn.IFNA(VLOOKUP(A575,DSNXT!B:R,17,0),"")</f>
        <v/>
      </c>
      <c r="H575" t="str">
        <f>_xlfn.IFNA(VLOOKUP(A575,DSNXT!B:R,11,0),"")</f>
        <v/>
      </c>
      <c r="J575">
        <f>SUMIFS(NHẬP!L:L,NHẬP!B:B,NXT!A575)</f>
        <v>0</v>
      </c>
      <c r="K575">
        <f>SUMIFS(XUẤT!L:L,XUẤT!B:B,NXT!A575)</f>
        <v>0</v>
      </c>
      <c r="L575">
        <f t="shared" si="8"/>
        <v>0</v>
      </c>
    </row>
    <row r="576" spans="2:12">
      <c r="B576" t="str">
        <f>_xlfn.IFNA(VLOOKUP(A576,DSNXT!B:R,2,0),"")</f>
        <v/>
      </c>
      <c r="C576" t="str">
        <f>_xlfn.IFNA(VLOOKUP(A576,DSNXT!B:R,4,0),"")</f>
        <v/>
      </c>
      <c r="D576" t="str">
        <f>_xlfn.IFNA(VLOOKUP(A576,DSNXT!B:R,5,0),"")</f>
        <v/>
      </c>
      <c r="E576" t="str">
        <f>_xlfn.IFNA(VLOOKUP(A576,DSNXT!B:R,7,0),"")</f>
        <v/>
      </c>
      <c r="F576" t="str">
        <f>_xlfn.IFNA(VLOOKUP(A576,DSNXT!B:R,8,0),"")</f>
        <v/>
      </c>
      <c r="G576" t="str">
        <f>_xlfn.IFNA(VLOOKUP(A576,DSNXT!B:R,17,0),"")</f>
        <v/>
      </c>
      <c r="H576" t="str">
        <f>_xlfn.IFNA(VLOOKUP(A576,DSNXT!B:R,11,0),"")</f>
        <v/>
      </c>
      <c r="J576">
        <f>SUMIFS(NHẬP!L:L,NHẬP!B:B,NXT!A576)</f>
        <v>0</v>
      </c>
      <c r="K576">
        <f>SUMIFS(XUẤT!L:L,XUẤT!B:B,NXT!A576)</f>
        <v>0</v>
      </c>
      <c r="L576">
        <f t="shared" si="8"/>
        <v>0</v>
      </c>
    </row>
    <row r="577" spans="2:12">
      <c r="B577" t="str">
        <f>_xlfn.IFNA(VLOOKUP(A577,DSNXT!B:R,2,0),"")</f>
        <v/>
      </c>
      <c r="C577" t="str">
        <f>_xlfn.IFNA(VLOOKUP(A577,DSNXT!B:R,4,0),"")</f>
        <v/>
      </c>
      <c r="D577" t="str">
        <f>_xlfn.IFNA(VLOOKUP(A577,DSNXT!B:R,5,0),"")</f>
        <v/>
      </c>
      <c r="E577" t="str">
        <f>_xlfn.IFNA(VLOOKUP(A577,DSNXT!B:R,7,0),"")</f>
        <v/>
      </c>
      <c r="F577" t="str">
        <f>_xlfn.IFNA(VLOOKUP(A577,DSNXT!B:R,8,0),"")</f>
        <v/>
      </c>
      <c r="G577" t="str">
        <f>_xlfn.IFNA(VLOOKUP(A577,DSNXT!B:R,17,0),"")</f>
        <v/>
      </c>
      <c r="H577" t="str">
        <f>_xlfn.IFNA(VLOOKUP(A577,DSNXT!B:R,11,0),"")</f>
        <v/>
      </c>
      <c r="J577">
        <f>SUMIFS(NHẬP!L:L,NHẬP!B:B,NXT!A577)</f>
        <v>0</v>
      </c>
      <c r="K577">
        <f>SUMIFS(XUẤT!L:L,XUẤT!B:B,NXT!A577)</f>
        <v>0</v>
      </c>
      <c r="L577">
        <f t="shared" si="8"/>
        <v>0</v>
      </c>
    </row>
    <row r="578" spans="2:12">
      <c r="B578" t="str">
        <f>_xlfn.IFNA(VLOOKUP(A578,DSNXT!B:R,2,0),"")</f>
        <v/>
      </c>
      <c r="C578" t="str">
        <f>_xlfn.IFNA(VLOOKUP(A578,DSNXT!B:R,4,0),"")</f>
        <v/>
      </c>
      <c r="D578" t="str">
        <f>_xlfn.IFNA(VLOOKUP(A578,DSNXT!B:R,5,0),"")</f>
        <v/>
      </c>
      <c r="E578" t="str">
        <f>_xlfn.IFNA(VLOOKUP(A578,DSNXT!B:R,7,0),"")</f>
        <v/>
      </c>
      <c r="F578" t="str">
        <f>_xlfn.IFNA(VLOOKUP(A578,DSNXT!B:R,8,0),"")</f>
        <v/>
      </c>
      <c r="G578" t="str">
        <f>_xlfn.IFNA(VLOOKUP(A578,DSNXT!B:R,17,0),"")</f>
        <v/>
      </c>
      <c r="H578" t="str">
        <f>_xlfn.IFNA(VLOOKUP(A578,DSNXT!B:R,11,0),"")</f>
        <v/>
      </c>
      <c r="J578">
        <f>SUMIFS(NHẬP!L:L,NHẬP!B:B,NXT!A578)</f>
        <v>0</v>
      </c>
      <c r="K578">
        <f>SUMIFS(XUẤT!L:L,XUẤT!B:B,NXT!A578)</f>
        <v>0</v>
      </c>
      <c r="L578">
        <f t="shared" si="8"/>
        <v>0</v>
      </c>
    </row>
    <row r="579" spans="2:12">
      <c r="B579" t="str">
        <f>_xlfn.IFNA(VLOOKUP(A579,DSNXT!B:R,2,0),"")</f>
        <v/>
      </c>
      <c r="C579" t="str">
        <f>_xlfn.IFNA(VLOOKUP(A579,DSNXT!B:R,4,0),"")</f>
        <v/>
      </c>
      <c r="D579" t="str">
        <f>_xlfn.IFNA(VLOOKUP(A579,DSNXT!B:R,5,0),"")</f>
        <v/>
      </c>
      <c r="E579" t="str">
        <f>_xlfn.IFNA(VLOOKUP(A579,DSNXT!B:R,7,0),"")</f>
        <v/>
      </c>
      <c r="F579" t="str">
        <f>_xlfn.IFNA(VLOOKUP(A579,DSNXT!B:R,8,0),"")</f>
        <v/>
      </c>
      <c r="G579" t="str">
        <f>_xlfn.IFNA(VLOOKUP(A579,DSNXT!B:R,17,0),"")</f>
        <v/>
      </c>
      <c r="H579" t="str">
        <f>_xlfn.IFNA(VLOOKUP(A579,DSNXT!B:R,11,0),"")</f>
        <v/>
      </c>
      <c r="J579">
        <f>SUMIFS(NHẬP!L:L,NHẬP!B:B,NXT!A579)</f>
        <v>0</v>
      </c>
      <c r="K579">
        <f>SUMIFS(XUẤT!L:L,XUẤT!B:B,NXT!A579)</f>
        <v>0</v>
      </c>
      <c r="L579">
        <f t="shared" ref="L579:L642" si="9">I579+J579-K579</f>
        <v>0</v>
      </c>
    </row>
    <row r="580" spans="2:12">
      <c r="B580" t="str">
        <f>_xlfn.IFNA(VLOOKUP(A580,DSNXT!B:R,2,0),"")</f>
        <v/>
      </c>
      <c r="C580" t="str">
        <f>_xlfn.IFNA(VLOOKUP(A580,DSNXT!B:R,4,0),"")</f>
        <v/>
      </c>
      <c r="D580" t="str">
        <f>_xlfn.IFNA(VLOOKUP(A580,DSNXT!B:R,5,0),"")</f>
        <v/>
      </c>
      <c r="E580" t="str">
        <f>_xlfn.IFNA(VLOOKUP(A580,DSNXT!B:R,7,0),"")</f>
        <v/>
      </c>
      <c r="F580" t="str">
        <f>_xlfn.IFNA(VLOOKUP(A580,DSNXT!B:R,8,0),"")</f>
        <v/>
      </c>
      <c r="G580" t="str">
        <f>_xlfn.IFNA(VLOOKUP(A580,DSNXT!B:R,17,0),"")</f>
        <v/>
      </c>
      <c r="H580" t="str">
        <f>_xlfn.IFNA(VLOOKUP(A580,DSNXT!B:R,11,0),"")</f>
        <v/>
      </c>
      <c r="J580">
        <f>SUMIFS(NHẬP!L:L,NHẬP!B:B,NXT!A580)</f>
        <v>0</v>
      </c>
      <c r="K580">
        <f>SUMIFS(XUẤT!L:L,XUẤT!B:B,NXT!A580)</f>
        <v>0</v>
      </c>
      <c r="L580">
        <f t="shared" si="9"/>
        <v>0</v>
      </c>
    </row>
    <row r="581" spans="2:12">
      <c r="B581" t="str">
        <f>_xlfn.IFNA(VLOOKUP(A581,DSNXT!B:R,2,0),"")</f>
        <v/>
      </c>
      <c r="C581" t="str">
        <f>_xlfn.IFNA(VLOOKUP(A581,DSNXT!B:R,4,0),"")</f>
        <v/>
      </c>
      <c r="D581" t="str">
        <f>_xlfn.IFNA(VLOOKUP(A581,DSNXT!B:R,5,0),"")</f>
        <v/>
      </c>
      <c r="E581" t="str">
        <f>_xlfn.IFNA(VLOOKUP(A581,DSNXT!B:R,7,0),"")</f>
        <v/>
      </c>
      <c r="F581" t="str">
        <f>_xlfn.IFNA(VLOOKUP(A581,DSNXT!B:R,8,0),"")</f>
        <v/>
      </c>
      <c r="G581" t="str">
        <f>_xlfn.IFNA(VLOOKUP(A581,DSNXT!B:R,17,0),"")</f>
        <v/>
      </c>
      <c r="H581" t="str">
        <f>_xlfn.IFNA(VLOOKUP(A581,DSNXT!B:R,11,0),"")</f>
        <v/>
      </c>
      <c r="J581">
        <f>SUMIFS(NHẬP!L:L,NHẬP!B:B,NXT!A581)</f>
        <v>0</v>
      </c>
      <c r="K581">
        <f>SUMIFS(XUẤT!L:L,XUẤT!B:B,NXT!A581)</f>
        <v>0</v>
      </c>
      <c r="L581">
        <f t="shared" si="9"/>
        <v>0</v>
      </c>
    </row>
    <row r="582" spans="2:12">
      <c r="B582" t="str">
        <f>_xlfn.IFNA(VLOOKUP(A582,DSNXT!B:R,2,0),"")</f>
        <v/>
      </c>
      <c r="C582" t="str">
        <f>_xlfn.IFNA(VLOOKUP(A582,DSNXT!B:R,4,0),"")</f>
        <v/>
      </c>
      <c r="D582" t="str">
        <f>_xlfn.IFNA(VLOOKUP(A582,DSNXT!B:R,5,0),"")</f>
        <v/>
      </c>
      <c r="E582" t="str">
        <f>_xlfn.IFNA(VLOOKUP(A582,DSNXT!B:R,7,0),"")</f>
        <v/>
      </c>
      <c r="F582" t="str">
        <f>_xlfn.IFNA(VLOOKUP(A582,DSNXT!B:R,8,0),"")</f>
        <v/>
      </c>
      <c r="G582" t="str">
        <f>_xlfn.IFNA(VLOOKUP(A582,DSNXT!B:R,17,0),"")</f>
        <v/>
      </c>
      <c r="H582" t="str">
        <f>_xlfn.IFNA(VLOOKUP(A582,DSNXT!B:R,11,0),"")</f>
        <v/>
      </c>
      <c r="J582">
        <f>SUMIFS(NHẬP!L:L,NHẬP!B:B,NXT!A582)</f>
        <v>0</v>
      </c>
      <c r="K582">
        <f>SUMIFS(XUẤT!L:L,XUẤT!B:B,NXT!A582)</f>
        <v>0</v>
      </c>
      <c r="L582">
        <f t="shared" si="9"/>
        <v>0</v>
      </c>
    </row>
    <row r="583" spans="2:12">
      <c r="B583" t="str">
        <f>_xlfn.IFNA(VLOOKUP(A583,DSNXT!B:R,2,0),"")</f>
        <v/>
      </c>
      <c r="C583" t="str">
        <f>_xlfn.IFNA(VLOOKUP(A583,DSNXT!B:R,4,0),"")</f>
        <v/>
      </c>
      <c r="D583" t="str">
        <f>_xlfn.IFNA(VLOOKUP(A583,DSNXT!B:R,5,0),"")</f>
        <v/>
      </c>
      <c r="E583" t="str">
        <f>_xlfn.IFNA(VLOOKUP(A583,DSNXT!B:R,7,0),"")</f>
        <v/>
      </c>
      <c r="F583" t="str">
        <f>_xlfn.IFNA(VLOOKUP(A583,DSNXT!B:R,8,0),"")</f>
        <v/>
      </c>
      <c r="G583" t="str">
        <f>_xlfn.IFNA(VLOOKUP(A583,DSNXT!B:R,17,0),"")</f>
        <v/>
      </c>
      <c r="H583" t="str">
        <f>_xlfn.IFNA(VLOOKUP(A583,DSNXT!B:R,11,0),"")</f>
        <v/>
      </c>
      <c r="J583">
        <f>SUMIFS(NHẬP!L:L,NHẬP!B:B,NXT!A583)</f>
        <v>0</v>
      </c>
      <c r="K583">
        <f>SUMIFS(XUẤT!L:L,XUẤT!B:B,NXT!A583)</f>
        <v>0</v>
      </c>
      <c r="L583">
        <f t="shared" si="9"/>
        <v>0</v>
      </c>
    </row>
    <row r="584" spans="2:12">
      <c r="B584" t="str">
        <f>_xlfn.IFNA(VLOOKUP(A584,DSNXT!B:R,2,0),"")</f>
        <v/>
      </c>
      <c r="C584" t="str">
        <f>_xlfn.IFNA(VLOOKUP(A584,DSNXT!B:R,4,0),"")</f>
        <v/>
      </c>
      <c r="D584" t="str">
        <f>_xlfn.IFNA(VLOOKUP(A584,DSNXT!B:R,5,0),"")</f>
        <v/>
      </c>
      <c r="E584" t="str">
        <f>_xlfn.IFNA(VLOOKUP(A584,DSNXT!B:R,7,0),"")</f>
        <v/>
      </c>
      <c r="F584" t="str">
        <f>_xlfn.IFNA(VLOOKUP(A584,DSNXT!B:R,8,0),"")</f>
        <v/>
      </c>
      <c r="G584" t="str">
        <f>_xlfn.IFNA(VLOOKUP(A584,DSNXT!B:R,17,0),"")</f>
        <v/>
      </c>
      <c r="H584" t="str">
        <f>_xlfn.IFNA(VLOOKUP(A584,DSNXT!B:R,11,0),"")</f>
        <v/>
      </c>
      <c r="J584">
        <f>SUMIFS(NHẬP!L:L,NHẬP!B:B,NXT!A584)</f>
        <v>0</v>
      </c>
      <c r="K584">
        <f>SUMIFS(XUẤT!L:L,XUẤT!B:B,NXT!A584)</f>
        <v>0</v>
      </c>
      <c r="L584">
        <f t="shared" si="9"/>
        <v>0</v>
      </c>
    </row>
    <row r="585" spans="2:12">
      <c r="B585" t="str">
        <f>_xlfn.IFNA(VLOOKUP(A585,DSNXT!B:R,2,0),"")</f>
        <v/>
      </c>
      <c r="C585" t="str">
        <f>_xlfn.IFNA(VLOOKUP(A585,DSNXT!B:R,4,0),"")</f>
        <v/>
      </c>
      <c r="D585" t="str">
        <f>_xlfn.IFNA(VLOOKUP(A585,DSNXT!B:R,5,0),"")</f>
        <v/>
      </c>
      <c r="E585" t="str">
        <f>_xlfn.IFNA(VLOOKUP(A585,DSNXT!B:R,7,0),"")</f>
        <v/>
      </c>
      <c r="F585" t="str">
        <f>_xlfn.IFNA(VLOOKUP(A585,DSNXT!B:R,8,0),"")</f>
        <v/>
      </c>
      <c r="G585" t="str">
        <f>_xlfn.IFNA(VLOOKUP(A585,DSNXT!B:R,17,0),"")</f>
        <v/>
      </c>
      <c r="H585" t="str">
        <f>_xlfn.IFNA(VLOOKUP(A585,DSNXT!B:R,11,0),"")</f>
        <v/>
      </c>
      <c r="J585">
        <f>SUMIFS(NHẬP!L:L,NHẬP!B:B,NXT!A585)</f>
        <v>0</v>
      </c>
      <c r="K585">
        <f>SUMIFS(XUẤT!L:L,XUẤT!B:B,NXT!A585)</f>
        <v>0</v>
      </c>
      <c r="L585">
        <f t="shared" si="9"/>
        <v>0</v>
      </c>
    </row>
    <row r="586" spans="2:12">
      <c r="B586" t="str">
        <f>_xlfn.IFNA(VLOOKUP(A586,DSNXT!B:R,2,0),"")</f>
        <v/>
      </c>
      <c r="C586" t="str">
        <f>_xlfn.IFNA(VLOOKUP(A586,DSNXT!B:R,4,0),"")</f>
        <v/>
      </c>
      <c r="D586" t="str">
        <f>_xlfn.IFNA(VLOOKUP(A586,DSNXT!B:R,5,0),"")</f>
        <v/>
      </c>
      <c r="E586" t="str">
        <f>_xlfn.IFNA(VLOOKUP(A586,DSNXT!B:R,7,0),"")</f>
        <v/>
      </c>
      <c r="F586" t="str">
        <f>_xlfn.IFNA(VLOOKUP(A586,DSNXT!B:R,8,0),"")</f>
        <v/>
      </c>
      <c r="G586" t="str">
        <f>_xlfn.IFNA(VLOOKUP(A586,DSNXT!B:R,17,0),"")</f>
        <v/>
      </c>
      <c r="H586" t="str">
        <f>_xlfn.IFNA(VLOOKUP(A586,DSNXT!B:R,11,0),"")</f>
        <v/>
      </c>
      <c r="J586">
        <f>SUMIFS(NHẬP!L:L,NHẬP!B:B,NXT!A586)</f>
        <v>0</v>
      </c>
      <c r="K586">
        <f>SUMIFS(XUẤT!L:L,XUẤT!B:B,NXT!A586)</f>
        <v>0</v>
      </c>
      <c r="L586">
        <f t="shared" si="9"/>
        <v>0</v>
      </c>
    </row>
    <row r="587" spans="2:12">
      <c r="B587" t="str">
        <f>_xlfn.IFNA(VLOOKUP(A587,DSNXT!B:R,2,0),"")</f>
        <v/>
      </c>
      <c r="C587" t="str">
        <f>_xlfn.IFNA(VLOOKUP(A587,DSNXT!B:R,4,0),"")</f>
        <v/>
      </c>
      <c r="D587" t="str">
        <f>_xlfn.IFNA(VLOOKUP(A587,DSNXT!B:R,5,0),"")</f>
        <v/>
      </c>
      <c r="E587" t="str">
        <f>_xlfn.IFNA(VLOOKUP(A587,DSNXT!B:R,7,0),"")</f>
        <v/>
      </c>
      <c r="F587" t="str">
        <f>_xlfn.IFNA(VLOOKUP(A587,DSNXT!B:R,8,0),"")</f>
        <v/>
      </c>
      <c r="G587" t="str">
        <f>_xlfn.IFNA(VLOOKUP(A587,DSNXT!B:R,17,0),"")</f>
        <v/>
      </c>
      <c r="H587" t="str">
        <f>_xlfn.IFNA(VLOOKUP(A587,DSNXT!B:R,11,0),"")</f>
        <v/>
      </c>
      <c r="J587">
        <f>SUMIFS(NHẬP!L:L,NHẬP!B:B,NXT!A587)</f>
        <v>0</v>
      </c>
      <c r="K587">
        <f>SUMIFS(XUẤT!L:L,XUẤT!B:B,NXT!A587)</f>
        <v>0</v>
      </c>
      <c r="L587">
        <f t="shared" si="9"/>
        <v>0</v>
      </c>
    </row>
    <row r="588" spans="2:12">
      <c r="B588" t="str">
        <f>_xlfn.IFNA(VLOOKUP(A588,DSNXT!B:R,2,0),"")</f>
        <v/>
      </c>
      <c r="C588" t="str">
        <f>_xlfn.IFNA(VLOOKUP(A588,DSNXT!B:R,4,0),"")</f>
        <v/>
      </c>
      <c r="D588" t="str">
        <f>_xlfn.IFNA(VLOOKUP(A588,DSNXT!B:R,5,0),"")</f>
        <v/>
      </c>
      <c r="E588" t="str">
        <f>_xlfn.IFNA(VLOOKUP(A588,DSNXT!B:R,7,0),"")</f>
        <v/>
      </c>
      <c r="F588" t="str">
        <f>_xlfn.IFNA(VLOOKUP(A588,DSNXT!B:R,8,0),"")</f>
        <v/>
      </c>
      <c r="G588" t="str">
        <f>_xlfn.IFNA(VLOOKUP(A588,DSNXT!B:R,17,0),"")</f>
        <v/>
      </c>
      <c r="H588" t="str">
        <f>_xlfn.IFNA(VLOOKUP(A588,DSNXT!B:R,11,0),"")</f>
        <v/>
      </c>
      <c r="J588">
        <f>SUMIFS(NHẬP!L:L,NHẬP!B:B,NXT!A588)</f>
        <v>0</v>
      </c>
      <c r="K588">
        <f>SUMIFS(XUẤT!L:L,XUẤT!B:B,NXT!A588)</f>
        <v>0</v>
      </c>
      <c r="L588">
        <f t="shared" si="9"/>
        <v>0</v>
      </c>
    </row>
    <row r="589" spans="2:12">
      <c r="B589" t="str">
        <f>_xlfn.IFNA(VLOOKUP(A589,DSNXT!B:R,2,0),"")</f>
        <v/>
      </c>
      <c r="C589" t="str">
        <f>_xlfn.IFNA(VLOOKUP(A589,DSNXT!B:R,4,0),"")</f>
        <v/>
      </c>
      <c r="D589" t="str">
        <f>_xlfn.IFNA(VLOOKUP(A589,DSNXT!B:R,5,0),"")</f>
        <v/>
      </c>
      <c r="E589" t="str">
        <f>_xlfn.IFNA(VLOOKUP(A589,DSNXT!B:R,7,0),"")</f>
        <v/>
      </c>
      <c r="F589" t="str">
        <f>_xlfn.IFNA(VLOOKUP(A589,DSNXT!B:R,8,0),"")</f>
        <v/>
      </c>
      <c r="G589" t="str">
        <f>_xlfn.IFNA(VLOOKUP(A589,DSNXT!B:R,17,0),"")</f>
        <v/>
      </c>
      <c r="H589" t="str">
        <f>_xlfn.IFNA(VLOOKUP(A589,DSNXT!B:R,11,0),"")</f>
        <v/>
      </c>
      <c r="J589">
        <f>SUMIFS(NHẬP!L:L,NHẬP!B:B,NXT!A589)</f>
        <v>0</v>
      </c>
      <c r="K589">
        <f>SUMIFS(XUẤT!L:L,XUẤT!B:B,NXT!A589)</f>
        <v>0</v>
      </c>
      <c r="L589">
        <f t="shared" si="9"/>
        <v>0</v>
      </c>
    </row>
    <row r="590" spans="2:12">
      <c r="B590" t="str">
        <f>_xlfn.IFNA(VLOOKUP(A590,DSNXT!B:R,2,0),"")</f>
        <v/>
      </c>
      <c r="C590" t="str">
        <f>_xlfn.IFNA(VLOOKUP(A590,DSNXT!B:R,4,0),"")</f>
        <v/>
      </c>
      <c r="D590" t="str">
        <f>_xlfn.IFNA(VLOOKUP(A590,DSNXT!B:R,5,0),"")</f>
        <v/>
      </c>
      <c r="E590" t="str">
        <f>_xlfn.IFNA(VLOOKUP(A590,DSNXT!B:R,7,0),"")</f>
        <v/>
      </c>
      <c r="F590" t="str">
        <f>_xlfn.IFNA(VLOOKUP(A590,DSNXT!B:R,8,0),"")</f>
        <v/>
      </c>
      <c r="G590" t="str">
        <f>_xlfn.IFNA(VLOOKUP(A590,DSNXT!B:R,17,0),"")</f>
        <v/>
      </c>
      <c r="H590" t="str">
        <f>_xlfn.IFNA(VLOOKUP(A590,DSNXT!B:R,11,0),"")</f>
        <v/>
      </c>
      <c r="J590">
        <f>SUMIFS(NHẬP!L:L,NHẬP!B:B,NXT!A590)</f>
        <v>0</v>
      </c>
      <c r="K590">
        <f>SUMIFS(XUẤT!L:L,XUẤT!B:B,NXT!A590)</f>
        <v>0</v>
      </c>
      <c r="L590">
        <f t="shared" si="9"/>
        <v>0</v>
      </c>
    </row>
    <row r="591" spans="2:12">
      <c r="B591" t="str">
        <f>_xlfn.IFNA(VLOOKUP(A591,DSNXT!B:R,2,0),"")</f>
        <v/>
      </c>
      <c r="C591" t="str">
        <f>_xlfn.IFNA(VLOOKUP(A591,DSNXT!B:R,4,0),"")</f>
        <v/>
      </c>
      <c r="D591" t="str">
        <f>_xlfn.IFNA(VLOOKUP(A591,DSNXT!B:R,5,0),"")</f>
        <v/>
      </c>
      <c r="E591" t="str">
        <f>_xlfn.IFNA(VLOOKUP(A591,DSNXT!B:R,7,0),"")</f>
        <v/>
      </c>
      <c r="F591" t="str">
        <f>_xlfn.IFNA(VLOOKUP(A591,DSNXT!B:R,8,0),"")</f>
        <v/>
      </c>
      <c r="G591" t="str">
        <f>_xlfn.IFNA(VLOOKUP(A591,DSNXT!B:R,17,0),"")</f>
        <v/>
      </c>
      <c r="H591" t="str">
        <f>_xlfn.IFNA(VLOOKUP(A591,DSNXT!B:R,11,0),"")</f>
        <v/>
      </c>
      <c r="J591">
        <f>SUMIFS(NHẬP!L:L,NHẬP!B:B,NXT!A591)</f>
        <v>0</v>
      </c>
      <c r="K591">
        <f>SUMIFS(XUẤT!L:L,XUẤT!B:B,NXT!A591)</f>
        <v>0</v>
      </c>
      <c r="L591">
        <f t="shared" si="9"/>
        <v>0</v>
      </c>
    </row>
    <row r="592" spans="2:12">
      <c r="B592" t="str">
        <f>_xlfn.IFNA(VLOOKUP(A592,DSNXT!B:R,2,0),"")</f>
        <v/>
      </c>
      <c r="C592" t="str">
        <f>_xlfn.IFNA(VLOOKUP(A592,DSNXT!B:R,4,0),"")</f>
        <v/>
      </c>
      <c r="D592" t="str">
        <f>_xlfn.IFNA(VLOOKUP(A592,DSNXT!B:R,5,0),"")</f>
        <v/>
      </c>
      <c r="E592" t="str">
        <f>_xlfn.IFNA(VLOOKUP(A592,DSNXT!B:R,7,0),"")</f>
        <v/>
      </c>
      <c r="F592" t="str">
        <f>_xlfn.IFNA(VLOOKUP(A592,DSNXT!B:R,8,0),"")</f>
        <v/>
      </c>
      <c r="G592" t="str">
        <f>_xlfn.IFNA(VLOOKUP(A592,DSNXT!B:R,17,0),"")</f>
        <v/>
      </c>
      <c r="H592" t="str">
        <f>_xlfn.IFNA(VLOOKUP(A592,DSNXT!B:R,11,0),"")</f>
        <v/>
      </c>
      <c r="J592">
        <f>SUMIFS(NHẬP!L:L,NHẬP!B:B,NXT!A592)</f>
        <v>0</v>
      </c>
      <c r="K592">
        <f>SUMIFS(XUẤT!L:L,XUẤT!B:B,NXT!A592)</f>
        <v>0</v>
      </c>
      <c r="L592">
        <f t="shared" si="9"/>
        <v>0</v>
      </c>
    </row>
    <row r="593" spans="2:12">
      <c r="B593" t="str">
        <f>_xlfn.IFNA(VLOOKUP(A593,DSNXT!B:R,2,0),"")</f>
        <v/>
      </c>
      <c r="C593" t="str">
        <f>_xlfn.IFNA(VLOOKUP(A593,DSNXT!B:R,4,0),"")</f>
        <v/>
      </c>
      <c r="D593" t="str">
        <f>_xlfn.IFNA(VLOOKUP(A593,DSNXT!B:R,5,0),"")</f>
        <v/>
      </c>
      <c r="E593" t="str">
        <f>_xlfn.IFNA(VLOOKUP(A593,DSNXT!B:R,7,0),"")</f>
        <v/>
      </c>
      <c r="F593" t="str">
        <f>_xlfn.IFNA(VLOOKUP(A593,DSNXT!B:R,8,0),"")</f>
        <v/>
      </c>
      <c r="G593" t="str">
        <f>_xlfn.IFNA(VLOOKUP(A593,DSNXT!B:R,17,0),"")</f>
        <v/>
      </c>
      <c r="H593" t="str">
        <f>_xlfn.IFNA(VLOOKUP(A593,DSNXT!B:R,11,0),"")</f>
        <v/>
      </c>
      <c r="J593">
        <f>SUMIFS(NHẬP!L:L,NHẬP!B:B,NXT!A593)</f>
        <v>0</v>
      </c>
      <c r="K593">
        <f>SUMIFS(XUẤT!L:L,XUẤT!B:B,NXT!A593)</f>
        <v>0</v>
      </c>
      <c r="L593">
        <f t="shared" si="9"/>
        <v>0</v>
      </c>
    </row>
    <row r="594" spans="2:12">
      <c r="B594" t="str">
        <f>_xlfn.IFNA(VLOOKUP(A594,DSNXT!B:R,2,0),"")</f>
        <v/>
      </c>
      <c r="C594" t="str">
        <f>_xlfn.IFNA(VLOOKUP(A594,DSNXT!B:R,4,0),"")</f>
        <v/>
      </c>
      <c r="D594" t="str">
        <f>_xlfn.IFNA(VLOOKUP(A594,DSNXT!B:R,5,0),"")</f>
        <v/>
      </c>
      <c r="E594" t="str">
        <f>_xlfn.IFNA(VLOOKUP(A594,DSNXT!B:R,7,0),"")</f>
        <v/>
      </c>
      <c r="F594" t="str">
        <f>_xlfn.IFNA(VLOOKUP(A594,DSNXT!B:R,8,0),"")</f>
        <v/>
      </c>
      <c r="G594" t="str">
        <f>_xlfn.IFNA(VLOOKUP(A594,DSNXT!B:R,17,0),"")</f>
        <v/>
      </c>
      <c r="H594" t="str">
        <f>_xlfn.IFNA(VLOOKUP(A594,DSNXT!B:R,11,0),"")</f>
        <v/>
      </c>
      <c r="J594">
        <f>SUMIFS(NHẬP!L:L,NHẬP!B:B,NXT!A594)</f>
        <v>0</v>
      </c>
      <c r="K594">
        <f>SUMIFS(XUẤT!L:L,XUẤT!B:B,NXT!A594)</f>
        <v>0</v>
      </c>
      <c r="L594">
        <f t="shared" si="9"/>
        <v>0</v>
      </c>
    </row>
    <row r="595" spans="2:12">
      <c r="B595" t="str">
        <f>_xlfn.IFNA(VLOOKUP(A595,DSNXT!B:R,2,0),"")</f>
        <v/>
      </c>
      <c r="C595" t="str">
        <f>_xlfn.IFNA(VLOOKUP(A595,DSNXT!B:R,4,0),"")</f>
        <v/>
      </c>
      <c r="D595" t="str">
        <f>_xlfn.IFNA(VLOOKUP(A595,DSNXT!B:R,5,0),"")</f>
        <v/>
      </c>
      <c r="E595" t="str">
        <f>_xlfn.IFNA(VLOOKUP(A595,DSNXT!B:R,7,0),"")</f>
        <v/>
      </c>
      <c r="F595" t="str">
        <f>_xlfn.IFNA(VLOOKUP(A595,DSNXT!B:R,8,0),"")</f>
        <v/>
      </c>
      <c r="G595" t="str">
        <f>_xlfn.IFNA(VLOOKUP(A595,DSNXT!B:R,17,0),"")</f>
        <v/>
      </c>
      <c r="H595" t="str">
        <f>_xlfn.IFNA(VLOOKUP(A595,DSNXT!B:R,11,0),"")</f>
        <v/>
      </c>
      <c r="J595">
        <f>SUMIFS(NHẬP!L:L,NHẬP!B:B,NXT!A595)</f>
        <v>0</v>
      </c>
      <c r="K595">
        <f>SUMIFS(XUẤT!L:L,XUẤT!B:B,NXT!A595)</f>
        <v>0</v>
      </c>
      <c r="L595">
        <f t="shared" si="9"/>
        <v>0</v>
      </c>
    </row>
    <row r="596" spans="2:12">
      <c r="B596" t="str">
        <f>_xlfn.IFNA(VLOOKUP(A596,DSNXT!B:R,2,0),"")</f>
        <v/>
      </c>
      <c r="C596" t="str">
        <f>_xlfn.IFNA(VLOOKUP(A596,DSNXT!B:R,4,0),"")</f>
        <v/>
      </c>
      <c r="D596" t="str">
        <f>_xlfn.IFNA(VLOOKUP(A596,DSNXT!B:R,5,0),"")</f>
        <v/>
      </c>
      <c r="E596" t="str">
        <f>_xlfn.IFNA(VLOOKUP(A596,DSNXT!B:R,7,0),"")</f>
        <v/>
      </c>
      <c r="F596" t="str">
        <f>_xlfn.IFNA(VLOOKUP(A596,DSNXT!B:R,8,0),"")</f>
        <v/>
      </c>
      <c r="G596" t="str">
        <f>_xlfn.IFNA(VLOOKUP(A596,DSNXT!B:R,17,0),"")</f>
        <v/>
      </c>
      <c r="H596" t="str">
        <f>_xlfn.IFNA(VLOOKUP(A596,DSNXT!B:R,11,0),"")</f>
        <v/>
      </c>
      <c r="J596">
        <f>SUMIFS(NHẬP!L:L,NHẬP!B:B,NXT!A596)</f>
        <v>0</v>
      </c>
      <c r="K596">
        <f>SUMIFS(XUẤT!L:L,XUẤT!B:B,NXT!A596)</f>
        <v>0</v>
      </c>
      <c r="L596">
        <f t="shared" si="9"/>
        <v>0</v>
      </c>
    </row>
    <row r="597" spans="2:12">
      <c r="B597" t="str">
        <f>_xlfn.IFNA(VLOOKUP(A597,DSNXT!B:R,2,0),"")</f>
        <v/>
      </c>
      <c r="C597" t="str">
        <f>_xlfn.IFNA(VLOOKUP(A597,DSNXT!B:R,4,0),"")</f>
        <v/>
      </c>
      <c r="D597" t="str">
        <f>_xlfn.IFNA(VLOOKUP(A597,DSNXT!B:R,5,0),"")</f>
        <v/>
      </c>
      <c r="E597" t="str">
        <f>_xlfn.IFNA(VLOOKUP(A597,DSNXT!B:R,7,0),"")</f>
        <v/>
      </c>
      <c r="F597" t="str">
        <f>_xlfn.IFNA(VLOOKUP(A597,DSNXT!B:R,8,0),"")</f>
        <v/>
      </c>
      <c r="G597" t="str">
        <f>_xlfn.IFNA(VLOOKUP(A597,DSNXT!B:R,17,0),"")</f>
        <v/>
      </c>
      <c r="H597" t="str">
        <f>_xlfn.IFNA(VLOOKUP(A597,DSNXT!B:R,11,0),"")</f>
        <v/>
      </c>
      <c r="J597">
        <f>SUMIFS(NHẬP!L:L,NHẬP!B:B,NXT!A597)</f>
        <v>0</v>
      </c>
      <c r="K597">
        <f>SUMIFS(XUẤT!L:L,XUẤT!B:B,NXT!A597)</f>
        <v>0</v>
      </c>
      <c r="L597">
        <f t="shared" si="9"/>
        <v>0</v>
      </c>
    </row>
    <row r="598" spans="2:12">
      <c r="B598" t="str">
        <f>_xlfn.IFNA(VLOOKUP(A598,DSNXT!B:R,2,0),"")</f>
        <v/>
      </c>
      <c r="C598" t="str">
        <f>_xlfn.IFNA(VLOOKUP(A598,DSNXT!B:R,4,0),"")</f>
        <v/>
      </c>
      <c r="D598" t="str">
        <f>_xlfn.IFNA(VLOOKUP(A598,DSNXT!B:R,5,0),"")</f>
        <v/>
      </c>
      <c r="E598" t="str">
        <f>_xlfn.IFNA(VLOOKUP(A598,DSNXT!B:R,7,0),"")</f>
        <v/>
      </c>
      <c r="F598" t="str">
        <f>_xlfn.IFNA(VLOOKUP(A598,DSNXT!B:R,8,0),"")</f>
        <v/>
      </c>
      <c r="G598" t="str">
        <f>_xlfn.IFNA(VLOOKUP(A598,DSNXT!B:R,17,0),"")</f>
        <v/>
      </c>
      <c r="H598" t="str">
        <f>_xlfn.IFNA(VLOOKUP(A598,DSNXT!B:R,11,0),"")</f>
        <v/>
      </c>
      <c r="J598">
        <f>SUMIFS(NHẬP!L:L,NHẬP!B:B,NXT!A598)</f>
        <v>0</v>
      </c>
      <c r="K598">
        <f>SUMIFS(XUẤT!L:L,XUẤT!B:B,NXT!A598)</f>
        <v>0</v>
      </c>
      <c r="L598">
        <f t="shared" si="9"/>
        <v>0</v>
      </c>
    </row>
    <row r="599" spans="2:12">
      <c r="B599" t="str">
        <f>_xlfn.IFNA(VLOOKUP(A599,DSNXT!B:R,2,0),"")</f>
        <v/>
      </c>
      <c r="C599" t="str">
        <f>_xlfn.IFNA(VLOOKUP(A599,DSNXT!B:R,4,0),"")</f>
        <v/>
      </c>
      <c r="D599" t="str">
        <f>_xlfn.IFNA(VLOOKUP(A599,DSNXT!B:R,5,0),"")</f>
        <v/>
      </c>
      <c r="E599" t="str">
        <f>_xlfn.IFNA(VLOOKUP(A599,DSNXT!B:R,7,0),"")</f>
        <v/>
      </c>
      <c r="F599" t="str">
        <f>_xlfn.IFNA(VLOOKUP(A599,DSNXT!B:R,8,0),"")</f>
        <v/>
      </c>
      <c r="G599" t="str">
        <f>_xlfn.IFNA(VLOOKUP(A599,DSNXT!B:R,17,0),"")</f>
        <v/>
      </c>
      <c r="H599" t="str">
        <f>_xlfn.IFNA(VLOOKUP(A599,DSNXT!B:R,11,0),"")</f>
        <v/>
      </c>
      <c r="J599">
        <f>SUMIFS(NHẬP!L:L,NHẬP!B:B,NXT!A599)</f>
        <v>0</v>
      </c>
      <c r="K599">
        <f>SUMIFS(XUẤT!L:L,XUẤT!B:B,NXT!A599)</f>
        <v>0</v>
      </c>
      <c r="L599">
        <f t="shared" si="9"/>
        <v>0</v>
      </c>
    </row>
    <row r="600" spans="2:12">
      <c r="B600" t="str">
        <f>_xlfn.IFNA(VLOOKUP(A600,DSNXT!B:R,2,0),"")</f>
        <v/>
      </c>
      <c r="C600" t="str">
        <f>_xlfn.IFNA(VLOOKUP(A600,DSNXT!B:R,4,0),"")</f>
        <v/>
      </c>
      <c r="D600" t="str">
        <f>_xlfn.IFNA(VLOOKUP(A600,DSNXT!B:R,5,0),"")</f>
        <v/>
      </c>
      <c r="E600" t="str">
        <f>_xlfn.IFNA(VLOOKUP(A600,DSNXT!B:R,7,0),"")</f>
        <v/>
      </c>
      <c r="F600" t="str">
        <f>_xlfn.IFNA(VLOOKUP(A600,DSNXT!B:R,8,0),"")</f>
        <v/>
      </c>
      <c r="G600" t="str">
        <f>_xlfn.IFNA(VLOOKUP(A600,DSNXT!B:R,17,0),"")</f>
        <v/>
      </c>
      <c r="H600" t="str">
        <f>_xlfn.IFNA(VLOOKUP(A600,DSNXT!B:R,11,0),"")</f>
        <v/>
      </c>
      <c r="J600">
        <f>SUMIFS(NHẬP!L:L,NHẬP!B:B,NXT!A600)</f>
        <v>0</v>
      </c>
      <c r="K600">
        <f>SUMIFS(XUẤT!L:L,XUẤT!B:B,NXT!A600)</f>
        <v>0</v>
      </c>
      <c r="L600">
        <f t="shared" si="9"/>
        <v>0</v>
      </c>
    </row>
    <row r="601" spans="2:12">
      <c r="B601" t="str">
        <f>_xlfn.IFNA(VLOOKUP(A601,DSNXT!B:R,2,0),"")</f>
        <v/>
      </c>
      <c r="C601" t="str">
        <f>_xlfn.IFNA(VLOOKUP(A601,DSNXT!B:R,4,0),"")</f>
        <v/>
      </c>
      <c r="D601" t="str">
        <f>_xlfn.IFNA(VLOOKUP(A601,DSNXT!B:R,5,0),"")</f>
        <v/>
      </c>
      <c r="E601" t="str">
        <f>_xlfn.IFNA(VLOOKUP(A601,DSNXT!B:R,7,0),"")</f>
        <v/>
      </c>
      <c r="F601" t="str">
        <f>_xlfn.IFNA(VLOOKUP(A601,DSNXT!B:R,8,0),"")</f>
        <v/>
      </c>
      <c r="G601" t="str">
        <f>_xlfn.IFNA(VLOOKUP(A601,DSNXT!B:R,17,0),"")</f>
        <v/>
      </c>
      <c r="H601" t="str">
        <f>_xlfn.IFNA(VLOOKUP(A601,DSNXT!B:R,11,0),"")</f>
        <v/>
      </c>
      <c r="J601">
        <f>SUMIFS(NHẬP!L:L,NHẬP!B:B,NXT!A601)</f>
        <v>0</v>
      </c>
      <c r="K601">
        <f>SUMIFS(XUẤT!L:L,XUẤT!B:B,NXT!A601)</f>
        <v>0</v>
      </c>
      <c r="L601">
        <f t="shared" si="9"/>
        <v>0</v>
      </c>
    </row>
    <row r="602" spans="2:12">
      <c r="B602" t="str">
        <f>_xlfn.IFNA(VLOOKUP(A602,DSNXT!B:R,2,0),"")</f>
        <v/>
      </c>
      <c r="C602" t="str">
        <f>_xlfn.IFNA(VLOOKUP(A602,DSNXT!B:R,4,0),"")</f>
        <v/>
      </c>
      <c r="D602" t="str">
        <f>_xlfn.IFNA(VLOOKUP(A602,DSNXT!B:R,5,0),"")</f>
        <v/>
      </c>
      <c r="E602" t="str">
        <f>_xlfn.IFNA(VLOOKUP(A602,DSNXT!B:R,7,0),"")</f>
        <v/>
      </c>
      <c r="F602" t="str">
        <f>_xlfn.IFNA(VLOOKUP(A602,DSNXT!B:R,8,0),"")</f>
        <v/>
      </c>
      <c r="G602" t="str">
        <f>_xlfn.IFNA(VLOOKUP(A602,DSNXT!B:R,17,0),"")</f>
        <v/>
      </c>
      <c r="H602" t="str">
        <f>_xlfn.IFNA(VLOOKUP(A602,DSNXT!B:R,11,0),"")</f>
        <v/>
      </c>
      <c r="J602">
        <f>SUMIFS(NHẬP!L:L,NHẬP!B:B,NXT!A602)</f>
        <v>0</v>
      </c>
      <c r="K602">
        <f>SUMIFS(XUẤT!L:L,XUẤT!B:B,NXT!A602)</f>
        <v>0</v>
      </c>
      <c r="L602">
        <f t="shared" si="9"/>
        <v>0</v>
      </c>
    </row>
    <row r="603" spans="2:12">
      <c r="B603" t="str">
        <f>_xlfn.IFNA(VLOOKUP(A603,DSNXT!B:R,2,0),"")</f>
        <v/>
      </c>
      <c r="C603" t="str">
        <f>_xlfn.IFNA(VLOOKUP(A603,DSNXT!B:R,4,0),"")</f>
        <v/>
      </c>
      <c r="D603" t="str">
        <f>_xlfn.IFNA(VLOOKUP(A603,DSNXT!B:R,5,0),"")</f>
        <v/>
      </c>
      <c r="E603" t="str">
        <f>_xlfn.IFNA(VLOOKUP(A603,DSNXT!B:R,7,0),"")</f>
        <v/>
      </c>
      <c r="F603" t="str">
        <f>_xlfn.IFNA(VLOOKUP(A603,DSNXT!B:R,8,0),"")</f>
        <v/>
      </c>
      <c r="G603" t="str">
        <f>_xlfn.IFNA(VLOOKUP(A603,DSNXT!B:R,17,0),"")</f>
        <v/>
      </c>
      <c r="H603" t="str">
        <f>_xlfn.IFNA(VLOOKUP(A603,DSNXT!B:R,11,0),"")</f>
        <v/>
      </c>
      <c r="J603">
        <f>SUMIFS(NHẬP!L:L,NHẬP!B:B,NXT!A603)</f>
        <v>0</v>
      </c>
      <c r="K603">
        <f>SUMIFS(XUẤT!L:L,XUẤT!B:B,NXT!A603)</f>
        <v>0</v>
      </c>
      <c r="L603">
        <f t="shared" si="9"/>
        <v>0</v>
      </c>
    </row>
    <row r="604" spans="2:12">
      <c r="B604" t="str">
        <f>_xlfn.IFNA(VLOOKUP(A604,DSNXT!B:R,2,0),"")</f>
        <v/>
      </c>
      <c r="C604" t="str">
        <f>_xlfn.IFNA(VLOOKUP(A604,DSNXT!B:R,4,0),"")</f>
        <v/>
      </c>
      <c r="D604" t="str">
        <f>_xlfn.IFNA(VLOOKUP(A604,DSNXT!B:R,5,0),"")</f>
        <v/>
      </c>
      <c r="E604" t="str">
        <f>_xlfn.IFNA(VLOOKUP(A604,DSNXT!B:R,7,0),"")</f>
        <v/>
      </c>
      <c r="F604" t="str">
        <f>_xlfn.IFNA(VLOOKUP(A604,DSNXT!B:R,8,0),"")</f>
        <v/>
      </c>
      <c r="G604" t="str">
        <f>_xlfn.IFNA(VLOOKUP(A604,DSNXT!B:R,17,0),"")</f>
        <v/>
      </c>
      <c r="H604" t="str">
        <f>_xlfn.IFNA(VLOOKUP(A604,DSNXT!B:R,11,0),"")</f>
        <v/>
      </c>
      <c r="J604">
        <f>SUMIFS(NHẬP!L:L,NHẬP!B:B,NXT!A604)</f>
        <v>0</v>
      </c>
      <c r="K604">
        <f>SUMIFS(XUẤT!L:L,XUẤT!B:B,NXT!A604)</f>
        <v>0</v>
      </c>
      <c r="L604">
        <f t="shared" si="9"/>
        <v>0</v>
      </c>
    </row>
    <row r="605" spans="2:12">
      <c r="B605" t="str">
        <f>_xlfn.IFNA(VLOOKUP(A605,DSNXT!B:R,2,0),"")</f>
        <v/>
      </c>
      <c r="C605" t="str">
        <f>_xlfn.IFNA(VLOOKUP(A605,DSNXT!B:R,4,0),"")</f>
        <v/>
      </c>
      <c r="D605" t="str">
        <f>_xlfn.IFNA(VLOOKUP(A605,DSNXT!B:R,5,0),"")</f>
        <v/>
      </c>
      <c r="E605" t="str">
        <f>_xlfn.IFNA(VLOOKUP(A605,DSNXT!B:R,7,0),"")</f>
        <v/>
      </c>
      <c r="F605" t="str">
        <f>_xlfn.IFNA(VLOOKUP(A605,DSNXT!B:R,8,0),"")</f>
        <v/>
      </c>
      <c r="G605" t="str">
        <f>_xlfn.IFNA(VLOOKUP(A605,DSNXT!B:R,17,0),"")</f>
        <v/>
      </c>
      <c r="H605" t="str">
        <f>_xlfn.IFNA(VLOOKUP(A605,DSNXT!B:R,11,0),"")</f>
        <v/>
      </c>
      <c r="J605">
        <f>SUMIFS(NHẬP!L:L,NHẬP!B:B,NXT!A605)</f>
        <v>0</v>
      </c>
      <c r="K605">
        <f>SUMIFS(XUẤT!L:L,XUẤT!B:B,NXT!A605)</f>
        <v>0</v>
      </c>
      <c r="L605">
        <f t="shared" si="9"/>
        <v>0</v>
      </c>
    </row>
    <row r="606" spans="2:12">
      <c r="B606" t="str">
        <f>_xlfn.IFNA(VLOOKUP(A606,DSNXT!B:R,2,0),"")</f>
        <v/>
      </c>
      <c r="C606" t="str">
        <f>_xlfn.IFNA(VLOOKUP(A606,DSNXT!B:R,4,0),"")</f>
        <v/>
      </c>
      <c r="D606" t="str">
        <f>_xlfn.IFNA(VLOOKUP(A606,DSNXT!B:R,5,0),"")</f>
        <v/>
      </c>
      <c r="E606" t="str">
        <f>_xlfn.IFNA(VLOOKUP(A606,DSNXT!B:R,7,0),"")</f>
        <v/>
      </c>
      <c r="F606" t="str">
        <f>_xlfn.IFNA(VLOOKUP(A606,DSNXT!B:R,8,0),"")</f>
        <v/>
      </c>
      <c r="G606" t="str">
        <f>_xlfn.IFNA(VLOOKUP(A606,DSNXT!B:R,17,0),"")</f>
        <v/>
      </c>
      <c r="H606" t="str">
        <f>_xlfn.IFNA(VLOOKUP(A606,DSNXT!B:R,11,0),"")</f>
        <v/>
      </c>
      <c r="J606">
        <f>SUMIFS(NHẬP!L:L,NHẬP!B:B,NXT!A606)</f>
        <v>0</v>
      </c>
      <c r="K606">
        <f>SUMIFS(XUẤT!L:L,XUẤT!B:B,NXT!A606)</f>
        <v>0</v>
      </c>
      <c r="L606">
        <f t="shared" si="9"/>
        <v>0</v>
      </c>
    </row>
    <row r="607" spans="2:12">
      <c r="B607" t="str">
        <f>_xlfn.IFNA(VLOOKUP(A607,DSNXT!B:R,2,0),"")</f>
        <v/>
      </c>
      <c r="C607" t="str">
        <f>_xlfn.IFNA(VLOOKUP(A607,DSNXT!B:R,4,0),"")</f>
        <v/>
      </c>
      <c r="D607" t="str">
        <f>_xlfn.IFNA(VLOOKUP(A607,DSNXT!B:R,5,0),"")</f>
        <v/>
      </c>
      <c r="E607" t="str">
        <f>_xlfn.IFNA(VLOOKUP(A607,DSNXT!B:R,7,0),"")</f>
        <v/>
      </c>
      <c r="F607" t="str">
        <f>_xlfn.IFNA(VLOOKUP(A607,DSNXT!B:R,8,0),"")</f>
        <v/>
      </c>
      <c r="G607" t="str">
        <f>_xlfn.IFNA(VLOOKUP(A607,DSNXT!B:R,17,0),"")</f>
        <v/>
      </c>
      <c r="H607" t="str">
        <f>_xlfn.IFNA(VLOOKUP(A607,DSNXT!B:R,11,0),"")</f>
        <v/>
      </c>
      <c r="J607">
        <f>SUMIFS(NHẬP!L:L,NHẬP!B:B,NXT!A607)</f>
        <v>0</v>
      </c>
      <c r="K607">
        <f>SUMIFS(XUẤT!L:L,XUẤT!B:B,NXT!A607)</f>
        <v>0</v>
      </c>
      <c r="L607">
        <f t="shared" si="9"/>
        <v>0</v>
      </c>
    </row>
    <row r="608" spans="2:12">
      <c r="B608" t="str">
        <f>_xlfn.IFNA(VLOOKUP(A608,DSNXT!B:R,2,0),"")</f>
        <v/>
      </c>
      <c r="C608" t="str">
        <f>_xlfn.IFNA(VLOOKUP(A608,DSNXT!B:R,4,0),"")</f>
        <v/>
      </c>
      <c r="D608" t="str">
        <f>_xlfn.IFNA(VLOOKUP(A608,DSNXT!B:R,5,0),"")</f>
        <v/>
      </c>
      <c r="E608" t="str">
        <f>_xlfn.IFNA(VLOOKUP(A608,DSNXT!B:R,7,0),"")</f>
        <v/>
      </c>
      <c r="F608" t="str">
        <f>_xlfn.IFNA(VLOOKUP(A608,DSNXT!B:R,8,0),"")</f>
        <v/>
      </c>
      <c r="G608" t="str">
        <f>_xlfn.IFNA(VLOOKUP(A608,DSNXT!B:R,17,0),"")</f>
        <v/>
      </c>
      <c r="H608" t="str">
        <f>_xlfn.IFNA(VLOOKUP(A608,DSNXT!B:R,11,0),"")</f>
        <v/>
      </c>
      <c r="J608">
        <f>SUMIFS(NHẬP!L:L,NHẬP!B:B,NXT!A608)</f>
        <v>0</v>
      </c>
      <c r="K608">
        <f>SUMIFS(XUẤT!L:L,XUẤT!B:B,NXT!A608)</f>
        <v>0</v>
      </c>
      <c r="L608">
        <f t="shared" si="9"/>
        <v>0</v>
      </c>
    </row>
    <row r="609" spans="2:12">
      <c r="B609" t="str">
        <f>_xlfn.IFNA(VLOOKUP(A609,DSNXT!B:R,2,0),"")</f>
        <v/>
      </c>
      <c r="C609" t="str">
        <f>_xlfn.IFNA(VLOOKUP(A609,DSNXT!B:R,4,0),"")</f>
        <v/>
      </c>
      <c r="D609" t="str">
        <f>_xlfn.IFNA(VLOOKUP(A609,DSNXT!B:R,5,0),"")</f>
        <v/>
      </c>
      <c r="E609" t="str">
        <f>_xlfn.IFNA(VLOOKUP(A609,DSNXT!B:R,7,0),"")</f>
        <v/>
      </c>
      <c r="F609" t="str">
        <f>_xlfn.IFNA(VLOOKUP(A609,DSNXT!B:R,8,0),"")</f>
        <v/>
      </c>
      <c r="G609" t="str">
        <f>_xlfn.IFNA(VLOOKUP(A609,DSNXT!B:R,17,0),"")</f>
        <v/>
      </c>
      <c r="H609" t="str">
        <f>_xlfn.IFNA(VLOOKUP(A609,DSNXT!B:R,11,0),"")</f>
        <v/>
      </c>
      <c r="J609">
        <f>SUMIFS(NHẬP!L:L,NHẬP!B:B,NXT!A609)</f>
        <v>0</v>
      </c>
      <c r="K609">
        <f>SUMIFS(XUẤT!L:L,XUẤT!B:B,NXT!A609)</f>
        <v>0</v>
      </c>
      <c r="L609">
        <f t="shared" si="9"/>
        <v>0</v>
      </c>
    </row>
    <row r="610" spans="2:12">
      <c r="B610" t="str">
        <f>_xlfn.IFNA(VLOOKUP(A610,DSNXT!B:R,2,0),"")</f>
        <v/>
      </c>
      <c r="C610" t="str">
        <f>_xlfn.IFNA(VLOOKUP(A610,DSNXT!B:R,4,0),"")</f>
        <v/>
      </c>
      <c r="D610" t="str">
        <f>_xlfn.IFNA(VLOOKUP(A610,DSNXT!B:R,5,0),"")</f>
        <v/>
      </c>
      <c r="E610" t="str">
        <f>_xlfn.IFNA(VLOOKUP(A610,DSNXT!B:R,7,0),"")</f>
        <v/>
      </c>
      <c r="F610" t="str">
        <f>_xlfn.IFNA(VLOOKUP(A610,DSNXT!B:R,8,0),"")</f>
        <v/>
      </c>
      <c r="G610" t="str">
        <f>_xlfn.IFNA(VLOOKUP(A610,DSNXT!B:R,17,0),"")</f>
        <v/>
      </c>
      <c r="H610" t="str">
        <f>_xlfn.IFNA(VLOOKUP(A610,DSNXT!B:R,11,0),"")</f>
        <v/>
      </c>
      <c r="J610">
        <f>SUMIFS(NHẬP!L:L,NHẬP!B:B,NXT!A610)</f>
        <v>0</v>
      </c>
      <c r="K610">
        <f>SUMIFS(XUẤT!L:L,XUẤT!B:B,NXT!A610)</f>
        <v>0</v>
      </c>
      <c r="L610">
        <f t="shared" si="9"/>
        <v>0</v>
      </c>
    </row>
    <row r="611" spans="2:12">
      <c r="B611" t="str">
        <f>_xlfn.IFNA(VLOOKUP(A611,DSNXT!B:R,2,0),"")</f>
        <v/>
      </c>
      <c r="C611" t="str">
        <f>_xlfn.IFNA(VLOOKUP(A611,DSNXT!B:R,4,0),"")</f>
        <v/>
      </c>
      <c r="D611" t="str">
        <f>_xlfn.IFNA(VLOOKUP(A611,DSNXT!B:R,5,0),"")</f>
        <v/>
      </c>
      <c r="E611" t="str">
        <f>_xlfn.IFNA(VLOOKUP(A611,DSNXT!B:R,7,0),"")</f>
        <v/>
      </c>
      <c r="F611" t="str">
        <f>_xlfn.IFNA(VLOOKUP(A611,DSNXT!B:R,8,0),"")</f>
        <v/>
      </c>
      <c r="G611" t="str">
        <f>_xlfn.IFNA(VLOOKUP(A611,DSNXT!B:R,17,0),"")</f>
        <v/>
      </c>
      <c r="H611" t="str">
        <f>_xlfn.IFNA(VLOOKUP(A611,DSNXT!B:R,11,0),"")</f>
        <v/>
      </c>
      <c r="J611">
        <f>SUMIFS(NHẬP!L:L,NHẬP!B:B,NXT!A611)</f>
        <v>0</v>
      </c>
      <c r="K611">
        <f>SUMIFS(XUẤT!L:L,XUẤT!B:B,NXT!A611)</f>
        <v>0</v>
      </c>
      <c r="L611">
        <f t="shared" si="9"/>
        <v>0</v>
      </c>
    </row>
    <row r="612" spans="2:12">
      <c r="B612" t="str">
        <f>_xlfn.IFNA(VLOOKUP(A612,DSNXT!B:R,2,0),"")</f>
        <v/>
      </c>
      <c r="C612" t="str">
        <f>_xlfn.IFNA(VLOOKUP(A612,DSNXT!B:R,4,0),"")</f>
        <v/>
      </c>
      <c r="D612" t="str">
        <f>_xlfn.IFNA(VLOOKUP(A612,DSNXT!B:R,5,0),"")</f>
        <v/>
      </c>
      <c r="E612" t="str">
        <f>_xlfn.IFNA(VLOOKUP(A612,DSNXT!B:R,7,0),"")</f>
        <v/>
      </c>
      <c r="F612" t="str">
        <f>_xlfn.IFNA(VLOOKUP(A612,DSNXT!B:R,8,0),"")</f>
        <v/>
      </c>
      <c r="G612" t="str">
        <f>_xlfn.IFNA(VLOOKUP(A612,DSNXT!B:R,17,0),"")</f>
        <v/>
      </c>
      <c r="H612" t="str">
        <f>_xlfn.IFNA(VLOOKUP(A612,DSNXT!B:R,11,0),"")</f>
        <v/>
      </c>
      <c r="J612">
        <f>SUMIFS(NHẬP!L:L,NHẬP!B:B,NXT!A612)</f>
        <v>0</v>
      </c>
      <c r="K612">
        <f>SUMIFS(XUẤT!L:L,XUẤT!B:B,NXT!A612)</f>
        <v>0</v>
      </c>
      <c r="L612">
        <f t="shared" si="9"/>
        <v>0</v>
      </c>
    </row>
    <row r="613" spans="2:12">
      <c r="B613" t="str">
        <f>_xlfn.IFNA(VLOOKUP(A613,DSNXT!B:R,2,0),"")</f>
        <v/>
      </c>
      <c r="C613" t="str">
        <f>_xlfn.IFNA(VLOOKUP(A613,DSNXT!B:R,4,0),"")</f>
        <v/>
      </c>
      <c r="D613" t="str">
        <f>_xlfn.IFNA(VLOOKUP(A613,DSNXT!B:R,5,0),"")</f>
        <v/>
      </c>
      <c r="E613" t="str">
        <f>_xlfn.IFNA(VLOOKUP(A613,DSNXT!B:R,7,0),"")</f>
        <v/>
      </c>
      <c r="F613" t="str">
        <f>_xlfn.IFNA(VLOOKUP(A613,DSNXT!B:R,8,0),"")</f>
        <v/>
      </c>
      <c r="G613" t="str">
        <f>_xlfn.IFNA(VLOOKUP(A613,DSNXT!B:R,17,0),"")</f>
        <v/>
      </c>
      <c r="H613" t="str">
        <f>_xlfn.IFNA(VLOOKUP(A613,DSNXT!B:R,11,0),"")</f>
        <v/>
      </c>
      <c r="J613">
        <f>SUMIFS(NHẬP!L:L,NHẬP!B:B,NXT!A613)</f>
        <v>0</v>
      </c>
      <c r="K613">
        <f>SUMIFS(XUẤT!L:L,XUẤT!B:B,NXT!A613)</f>
        <v>0</v>
      </c>
      <c r="L613">
        <f t="shared" si="9"/>
        <v>0</v>
      </c>
    </row>
    <row r="614" spans="2:12">
      <c r="B614" t="str">
        <f>_xlfn.IFNA(VLOOKUP(A614,DSNXT!B:R,2,0),"")</f>
        <v/>
      </c>
      <c r="C614" t="str">
        <f>_xlfn.IFNA(VLOOKUP(A614,DSNXT!B:R,4,0),"")</f>
        <v/>
      </c>
      <c r="D614" t="str">
        <f>_xlfn.IFNA(VLOOKUP(A614,DSNXT!B:R,5,0),"")</f>
        <v/>
      </c>
      <c r="E614" t="str">
        <f>_xlfn.IFNA(VLOOKUP(A614,DSNXT!B:R,7,0),"")</f>
        <v/>
      </c>
      <c r="F614" t="str">
        <f>_xlfn.IFNA(VLOOKUP(A614,DSNXT!B:R,8,0),"")</f>
        <v/>
      </c>
      <c r="G614" t="str">
        <f>_xlfn.IFNA(VLOOKUP(A614,DSNXT!B:R,17,0),"")</f>
        <v/>
      </c>
      <c r="H614" t="str">
        <f>_xlfn.IFNA(VLOOKUP(A614,DSNXT!B:R,11,0),"")</f>
        <v/>
      </c>
      <c r="J614">
        <f>SUMIFS(NHẬP!L:L,NHẬP!B:B,NXT!A614)</f>
        <v>0</v>
      </c>
      <c r="K614">
        <f>SUMIFS(XUẤT!L:L,XUẤT!B:B,NXT!A614)</f>
        <v>0</v>
      </c>
      <c r="L614">
        <f t="shared" si="9"/>
        <v>0</v>
      </c>
    </row>
    <row r="615" spans="2:12">
      <c r="B615" t="str">
        <f>_xlfn.IFNA(VLOOKUP(A615,DSNXT!B:R,2,0),"")</f>
        <v/>
      </c>
      <c r="C615" t="str">
        <f>_xlfn.IFNA(VLOOKUP(A615,DSNXT!B:R,4,0),"")</f>
        <v/>
      </c>
      <c r="D615" t="str">
        <f>_xlfn.IFNA(VLOOKUP(A615,DSNXT!B:R,5,0),"")</f>
        <v/>
      </c>
      <c r="E615" t="str">
        <f>_xlfn.IFNA(VLOOKUP(A615,DSNXT!B:R,7,0),"")</f>
        <v/>
      </c>
      <c r="F615" t="str">
        <f>_xlfn.IFNA(VLOOKUP(A615,DSNXT!B:R,8,0),"")</f>
        <v/>
      </c>
      <c r="G615" t="str">
        <f>_xlfn.IFNA(VLOOKUP(A615,DSNXT!B:R,17,0),"")</f>
        <v/>
      </c>
      <c r="H615" t="str">
        <f>_xlfn.IFNA(VLOOKUP(A615,DSNXT!B:R,11,0),"")</f>
        <v/>
      </c>
      <c r="J615">
        <f>SUMIFS(NHẬP!L:L,NHẬP!B:B,NXT!A615)</f>
        <v>0</v>
      </c>
      <c r="K615">
        <f>SUMIFS(XUẤT!L:L,XUẤT!B:B,NXT!A615)</f>
        <v>0</v>
      </c>
      <c r="L615">
        <f t="shared" si="9"/>
        <v>0</v>
      </c>
    </row>
    <row r="616" spans="2:12">
      <c r="B616" t="str">
        <f>_xlfn.IFNA(VLOOKUP(A616,DSNXT!B:R,2,0),"")</f>
        <v/>
      </c>
      <c r="C616" t="str">
        <f>_xlfn.IFNA(VLOOKUP(A616,DSNXT!B:R,4,0),"")</f>
        <v/>
      </c>
      <c r="D616" t="str">
        <f>_xlfn.IFNA(VLOOKUP(A616,DSNXT!B:R,5,0),"")</f>
        <v/>
      </c>
      <c r="E616" t="str">
        <f>_xlfn.IFNA(VLOOKUP(A616,DSNXT!B:R,7,0),"")</f>
        <v/>
      </c>
      <c r="F616" t="str">
        <f>_xlfn.IFNA(VLOOKUP(A616,DSNXT!B:R,8,0),"")</f>
        <v/>
      </c>
      <c r="G616" t="str">
        <f>_xlfn.IFNA(VLOOKUP(A616,DSNXT!B:R,17,0),"")</f>
        <v/>
      </c>
      <c r="H616" t="str">
        <f>_xlfn.IFNA(VLOOKUP(A616,DSNXT!B:R,11,0),"")</f>
        <v/>
      </c>
      <c r="J616">
        <f>SUMIFS(NHẬP!L:L,NHẬP!B:B,NXT!A616)</f>
        <v>0</v>
      </c>
      <c r="K616">
        <f>SUMIFS(XUẤT!L:L,XUẤT!B:B,NXT!A616)</f>
        <v>0</v>
      </c>
      <c r="L616">
        <f t="shared" si="9"/>
        <v>0</v>
      </c>
    </row>
    <row r="617" spans="2:12">
      <c r="B617" t="str">
        <f>_xlfn.IFNA(VLOOKUP(A617,DSNXT!B:R,2,0),"")</f>
        <v/>
      </c>
      <c r="C617" t="str">
        <f>_xlfn.IFNA(VLOOKUP(A617,DSNXT!B:R,4,0),"")</f>
        <v/>
      </c>
      <c r="D617" t="str">
        <f>_xlfn.IFNA(VLOOKUP(A617,DSNXT!B:R,5,0),"")</f>
        <v/>
      </c>
      <c r="E617" t="str">
        <f>_xlfn.IFNA(VLOOKUP(A617,DSNXT!B:R,7,0),"")</f>
        <v/>
      </c>
      <c r="F617" t="str">
        <f>_xlfn.IFNA(VLOOKUP(A617,DSNXT!B:R,8,0),"")</f>
        <v/>
      </c>
      <c r="G617" t="str">
        <f>_xlfn.IFNA(VLOOKUP(A617,DSNXT!B:R,17,0),"")</f>
        <v/>
      </c>
      <c r="H617" t="str">
        <f>_xlfn.IFNA(VLOOKUP(A617,DSNXT!B:R,11,0),"")</f>
        <v/>
      </c>
      <c r="J617">
        <f>SUMIFS(NHẬP!L:L,NHẬP!B:B,NXT!A617)</f>
        <v>0</v>
      </c>
      <c r="K617">
        <f>SUMIFS(XUẤT!L:L,XUẤT!B:B,NXT!A617)</f>
        <v>0</v>
      </c>
      <c r="L617">
        <f t="shared" si="9"/>
        <v>0</v>
      </c>
    </row>
    <row r="618" spans="2:12">
      <c r="B618" t="str">
        <f>_xlfn.IFNA(VLOOKUP(A618,DSNXT!B:R,2,0),"")</f>
        <v/>
      </c>
      <c r="C618" t="str">
        <f>_xlfn.IFNA(VLOOKUP(A618,DSNXT!B:R,4,0),"")</f>
        <v/>
      </c>
      <c r="D618" t="str">
        <f>_xlfn.IFNA(VLOOKUP(A618,DSNXT!B:R,5,0),"")</f>
        <v/>
      </c>
      <c r="E618" t="str">
        <f>_xlfn.IFNA(VLOOKUP(A618,DSNXT!B:R,7,0),"")</f>
        <v/>
      </c>
      <c r="F618" t="str">
        <f>_xlfn.IFNA(VLOOKUP(A618,DSNXT!B:R,8,0),"")</f>
        <v/>
      </c>
      <c r="G618" t="str">
        <f>_xlfn.IFNA(VLOOKUP(A618,DSNXT!B:R,17,0),"")</f>
        <v/>
      </c>
      <c r="H618" t="str">
        <f>_xlfn.IFNA(VLOOKUP(A618,DSNXT!B:R,11,0),"")</f>
        <v/>
      </c>
      <c r="J618">
        <f>SUMIFS(NHẬP!L:L,NHẬP!B:B,NXT!A618)</f>
        <v>0</v>
      </c>
      <c r="K618">
        <f>SUMIFS(XUẤT!L:L,XUẤT!B:B,NXT!A618)</f>
        <v>0</v>
      </c>
      <c r="L618">
        <f t="shared" si="9"/>
        <v>0</v>
      </c>
    </row>
    <row r="619" spans="2:12">
      <c r="B619" t="str">
        <f>_xlfn.IFNA(VLOOKUP(A619,DSNXT!B:R,2,0),"")</f>
        <v/>
      </c>
      <c r="C619" t="str">
        <f>_xlfn.IFNA(VLOOKUP(A619,DSNXT!B:R,4,0),"")</f>
        <v/>
      </c>
      <c r="D619" t="str">
        <f>_xlfn.IFNA(VLOOKUP(A619,DSNXT!B:R,5,0),"")</f>
        <v/>
      </c>
      <c r="E619" t="str">
        <f>_xlfn.IFNA(VLOOKUP(A619,DSNXT!B:R,7,0),"")</f>
        <v/>
      </c>
      <c r="F619" t="str">
        <f>_xlfn.IFNA(VLOOKUP(A619,DSNXT!B:R,8,0),"")</f>
        <v/>
      </c>
      <c r="G619" t="str">
        <f>_xlfn.IFNA(VLOOKUP(A619,DSNXT!B:R,17,0),"")</f>
        <v/>
      </c>
      <c r="H619" t="str">
        <f>_xlfn.IFNA(VLOOKUP(A619,DSNXT!B:R,11,0),"")</f>
        <v/>
      </c>
      <c r="J619">
        <f>SUMIFS(NHẬP!L:L,NHẬP!B:B,NXT!A619)</f>
        <v>0</v>
      </c>
      <c r="K619">
        <f>SUMIFS(XUẤT!L:L,XUẤT!B:B,NXT!A619)</f>
        <v>0</v>
      </c>
      <c r="L619">
        <f t="shared" si="9"/>
        <v>0</v>
      </c>
    </row>
    <row r="620" spans="2:12">
      <c r="B620" t="str">
        <f>_xlfn.IFNA(VLOOKUP(A620,DSNXT!B:R,2,0),"")</f>
        <v/>
      </c>
      <c r="C620" t="str">
        <f>_xlfn.IFNA(VLOOKUP(A620,DSNXT!B:R,4,0),"")</f>
        <v/>
      </c>
      <c r="D620" t="str">
        <f>_xlfn.IFNA(VLOOKUP(A620,DSNXT!B:R,5,0),"")</f>
        <v/>
      </c>
      <c r="E620" t="str">
        <f>_xlfn.IFNA(VLOOKUP(A620,DSNXT!B:R,7,0),"")</f>
        <v/>
      </c>
      <c r="F620" t="str">
        <f>_xlfn.IFNA(VLOOKUP(A620,DSNXT!B:R,8,0),"")</f>
        <v/>
      </c>
      <c r="G620" t="str">
        <f>_xlfn.IFNA(VLOOKUP(A620,DSNXT!B:R,17,0),"")</f>
        <v/>
      </c>
      <c r="H620" t="str">
        <f>_xlfn.IFNA(VLOOKUP(A620,DSNXT!B:R,11,0),"")</f>
        <v/>
      </c>
      <c r="J620">
        <f>SUMIFS(NHẬP!L:L,NHẬP!B:B,NXT!A620)</f>
        <v>0</v>
      </c>
      <c r="K620">
        <f>SUMIFS(XUẤT!L:L,XUẤT!B:B,NXT!A620)</f>
        <v>0</v>
      </c>
      <c r="L620">
        <f t="shared" si="9"/>
        <v>0</v>
      </c>
    </row>
    <row r="621" spans="2:12">
      <c r="B621" t="str">
        <f>_xlfn.IFNA(VLOOKUP(A621,DSNXT!B:R,2,0),"")</f>
        <v/>
      </c>
      <c r="C621" t="str">
        <f>_xlfn.IFNA(VLOOKUP(A621,DSNXT!B:R,4,0),"")</f>
        <v/>
      </c>
      <c r="D621" t="str">
        <f>_xlfn.IFNA(VLOOKUP(A621,DSNXT!B:R,5,0),"")</f>
        <v/>
      </c>
      <c r="E621" t="str">
        <f>_xlfn.IFNA(VLOOKUP(A621,DSNXT!B:R,7,0),"")</f>
        <v/>
      </c>
      <c r="F621" t="str">
        <f>_xlfn.IFNA(VLOOKUP(A621,DSNXT!B:R,8,0),"")</f>
        <v/>
      </c>
      <c r="G621" t="str">
        <f>_xlfn.IFNA(VLOOKUP(A621,DSNXT!B:R,17,0),"")</f>
        <v/>
      </c>
      <c r="H621" t="str">
        <f>_xlfn.IFNA(VLOOKUP(A621,DSNXT!B:R,11,0),"")</f>
        <v/>
      </c>
      <c r="J621">
        <f>SUMIFS(NHẬP!L:L,NHẬP!B:B,NXT!A621)</f>
        <v>0</v>
      </c>
      <c r="K621">
        <f>SUMIFS(XUẤT!L:L,XUẤT!B:B,NXT!A621)</f>
        <v>0</v>
      </c>
      <c r="L621">
        <f t="shared" si="9"/>
        <v>0</v>
      </c>
    </row>
    <row r="622" spans="2:12">
      <c r="B622" t="str">
        <f>_xlfn.IFNA(VLOOKUP(A622,DSNXT!B:R,2,0),"")</f>
        <v/>
      </c>
      <c r="C622" t="str">
        <f>_xlfn.IFNA(VLOOKUP(A622,DSNXT!B:R,4,0),"")</f>
        <v/>
      </c>
      <c r="D622" t="str">
        <f>_xlfn.IFNA(VLOOKUP(A622,DSNXT!B:R,5,0),"")</f>
        <v/>
      </c>
      <c r="E622" t="str">
        <f>_xlfn.IFNA(VLOOKUP(A622,DSNXT!B:R,7,0),"")</f>
        <v/>
      </c>
      <c r="F622" t="str">
        <f>_xlfn.IFNA(VLOOKUP(A622,DSNXT!B:R,8,0),"")</f>
        <v/>
      </c>
      <c r="G622" t="str">
        <f>_xlfn.IFNA(VLOOKUP(A622,DSNXT!B:R,17,0),"")</f>
        <v/>
      </c>
      <c r="H622" t="str">
        <f>_xlfn.IFNA(VLOOKUP(A622,DSNXT!B:R,11,0),"")</f>
        <v/>
      </c>
      <c r="J622">
        <f>SUMIFS(NHẬP!L:L,NHẬP!B:B,NXT!A622)</f>
        <v>0</v>
      </c>
      <c r="K622">
        <f>SUMIFS(XUẤT!L:L,XUẤT!B:B,NXT!A622)</f>
        <v>0</v>
      </c>
      <c r="L622">
        <f t="shared" si="9"/>
        <v>0</v>
      </c>
    </row>
    <row r="623" spans="2:12">
      <c r="B623" t="str">
        <f>_xlfn.IFNA(VLOOKUP(A623,DSNXT!B:R,2,0),"")</f>
        <v/>
      </c>
      <c r="C623" t="str">
        <f>_xlfn.IFNA(VLOOKUP(A623,DSNXT!B:R,4,0),"")</f>
        <v/>
      </c>
      <c r="D623" t="str">
        <f>_xlfn.IFNA(VLOOKUP(A623,DSNXT!B:R,5,0),"")</f>
        <v/>
      </c>
      <c r="E623" t="str">
        <f>_xlfn.IFNA(VLOOKUP(A623,DSNXT!B:R,7,0),"")</f>
        <v/>
      </c>
      <c r="F623" t="str">
        <f>_xlfn.IFNA(VLOOKUP(A623,DSNXT!B:R,8,0),"")</f>
        <v/>
      </c>
      <c r="G623" t="str">
        <f>_xlfn.IFNA(VLOOKUP(A623,DSNXT!B:R,17,0),"")</f>
        <v/>
      </c>
      <c r="H623" t="str">
        <f>_xlfn.IFNA(VLOOKUP(A623,DSNXT!B:R,11,0),"")</f>
        <v/>
      </c>
      <c r="J623">
        <f>SUMIFS(NHẬP!L:L,NHẬP!B:B,NXT!A623)</f>
        <v>0</v>
      </c>
      <c r="K623">
        <f>SUMIFS(XUẤT!L:L,XUẤT!B:B,NXT!A623)</f>
        <v>0</v>
      </c>
      <c r="L623">
        <f t="shared" si="9"/>
        <v>0</v>
      </c>
    </row>
    <row r="624" spans="2:12">
      <c r="B624" t="str">
        <f>_xlfn.IFNA(VLOOKUP(A624,DSNXT!B:R,2,0),"")</f>
        <v/>
      </c>
      <c r="C624" t="str">
        <f>_xlfn.IFNA(VLOOKUP(A624,DSNXT!B:R,4,0),"")</f>
        <v/>
      </c>
      <c r="D624" t="str">
        <f>_xlfn.IFNA(VLOOKUP(A624,DSNXT!B:R,5,0),"")</f>
        <v/>
      </c>
      <c r="E624" t="str">
        <f>_xlfn.IFNA(VLOOKUP(A624,DSNXT!B:R,7,0),"")</f>
        <v/>
      </c>
      <c r="F624" t="str">
        <f>_xlfn.IFNA(VLOOKUP(A624,DSNXT!B:R,8,0),"")</f>
        <v/>
      </c>
      <c r="G624" t="str">
        <f>_xlfn.IFNA(VLOOKUP(A624,DSNXT!B:R,17,0),"")</f>
        <v/>
      </c>
      <c r="H624" t="str">
        <f>_xlfn.IFNA(VLOOKUP(A624,DSNXT!B:R,11,0),"")</f>
        <v/>
      </c>
      <c r="J624">
        <f>SUMIFS(NHẬP!L:L,NHẬP!B:B,NXT!A624)</f>
        <v>0</v>
      </c>
      <c r="K624">
        <f>SUMIFS(XUẤT!L:L,XUẤT!B:B,NXT!A624)</f>
        <v>0</v>
      </c>
      <c r="L624">
        <f t="shared" si="9"/>
        <v>0</v>
      </c>
    </row>
    <row r="625" spans="2:12">
      <c r="B625" t="str">
        <f>_xlfn.IFNA(VLOOKUP(A625,DSNXT!B:R,2,0),"")</f>
        <v/>
      </c>
      <c r="C625" t="str">
        <f>_xlfn.IFNA(VLOOKUP(A625,DSNXT!B:R,4,0),"")</f>
        <v/>
      </c>
      <c r="D625" t="str">
        <f>_xlfn.IFNA(VLOOKUP(A625,DSNXT!B:R,5,0),"")</f>
        <v/>
      </c>
      <c r="E625" t="str">
        <f>_xlfn.IFNA(VLOOKUP(A625,DSNXT!B:R,7,0),"")</f>
        <v/>
      </c>
      <c r="F625" t="str">
        <f>_xlfn.IFNA(VLOOKUP(A625,DSNXT!B:R,8,0),"")</f>
        <v/>
      </c>
      <c r="G625" t="str">
        <f>_xlfn.IFNA(VLOOKUP(A625,DSNXT!B:R,17,0),"")</f>
        <v/>
      </c>
      <c r="H625" t="str">
        <f>_xlfn.IFNA(VLOOKUP(A625,DSNXT!B:R,11,0),"")</f>
        <v/>
      </c>
      <c r="J625">
        <f>SUMIFS(NHẬP!L:L,NHẬP!B:B,NXT!A625)</f>
        <v>0</v>
      </c>
      <c r="K625">
        <f>SUMIFS(XUẤT!L:L,XUẤT!B:B,NXT!A625)</f>
        <v>0</v>
      </c>
      <c r="L625">
        <f t="shared" si="9"/>
        <v>0</v>
      </c>
    </row>
    <row r="626" spans="2:12">
      <c r="B626" t="str">
        <f>_xlfn.IFNA(VLOOKUP(A626,DSNXT!B:R,2,0),"")</f>
        <v/>
      </c>
      <c r="C626" t="str">
        <f>_xlfn.IFNA(VLOOKUP(A626,DSNXT!B:R,4,0),"")</f>
        <v/>
      </c>
      <c r="D626" t="str">
        <f>_xlfn.IFNA(VLOOKUP(A626,DSNXT!B:R,5,0),"")</f>
        <v/>
      </c>
      <c r="E626" t="str">
        <f>_xlfn.IFNA(VLOOKUP(A626,DSNXT!B:R,7,0),"")</f>
        <v/>
      </c>
      <c r="F626" t="str">
        <f>_xlfn.IFNA(VLOOKUP(A626,DSNXT!B:R,8,0),"")</f>
        <v/>
      </c>
      <c r="G626" t="str">
        <f>_xlfn.IFNA(VLOOKUP(A626,DSNXT!B:R,17,0),"")</f>
        <v/>
      </c>
      <c r="H626" t="str">
        <f>_xlfn.IFNA(VLOOKUP(A626,DSNXT!B:R,11,0),"")</f>
        <v/>
      </c>
      <c r="J626">
        <f>SUMIFS(NHẬP!L:L,NHẬP!B:B,NXT!A626)</f>
        <v>0</v>
      </c>
      <c r="K626">
        <f>SUMIFS(XUẤT!L:L,XUẤT!B:B,NXT!A626)</f>
        <v>0</v>
      </c>
      <c r="L626">
        <f t="shared" si="9"/>
        <v>0</v>
      </c>
    </row>
    <row r="627" spans="2:12">
      <c r="B627" t="str">
        <f>_xlfn.IFNA(VLOOKUP(A627,DSNXT!B:R,2,0),"")</f>
        <v/>
      </c>
      <c r="C627" t="str">
        <f>_xlfn.IFNA(VLOOKUP(A627,DSNXT!B:R,4,0),"")</f>
        <v/>
      </c>
      <c r="D627" t="str">
        <f>_xlfn.IFNA(VLOOKUP(A627,DSNXT!B:R,5,0),"")</f>
        <v/>
      </c>
      <c r="E627" t="str">
        <f>_xlfn.IFNA(VLOOKUP(A627,DSNXT!B:R,7,0),"")</f>
        <v/>
      </c>
      <c r="F627" t="str">
        <f>_xlfn.IFNA(VLOOKUP(A627,DSNXT!B:R,8,0),"")</f>
        <v/>
      </c>
      <c r="G627" t="str">
        <f>_xlfn.IFNA(VLOOKUP(A627,DSNXT!B:R,17,0),"")</f>
        <v/>
      </c>
      <c r="H627" t="str">
        <f>_xlfn.IFNA(VLOOKUP(A627,DSNXT!B:R,11,0),"")</f>
        <v/>
      </c>
      <c r="J627">
        <f>SUMIFS(NHẬP!L:L,NHẬP!B:B,NXT!A627)</f>
        <v>0</v>
      </c>
      <c r="K627">
        <f>SUMIFS(XUẤT!L:L,XUẤT!B:B,NXT!A627)</f>
        <v>0</v>
      </c>
      <c r="L627">
        <f t="shared" si="9"/>
        <v>0</v>
      </c>
    </row>
    <row r="628" spans="2:12">
      <c r="B628" t="str">
        <f>_xlfn.IFNA(VLOOKUP(A628,DSNXT!B:R,2,0),"")</f>
        <v/>
      </c>
      <c r="C628" t="str">
        <f>_xlfn.IFNA(VLOOKUP(A628,DSNXT!B:R,4,0),"")</f>
        <v/>
      </c>
      <c r="D628" t="str">
        <f>_xlfn.IFNA(VLOOKUP(A628,DSNXT!B:R,5,0),"")</f>
        <v/>
      </c>
      <c r="E628" t="str">
        <f>_xlfn.IFNA(VLOOKUP(A628,DSNXT!B:R,7,0),"")</f>
        <v/>
      </c>
      <c r="F628" t="str">
        <f>_xlfn.IFNA(VLOOKUP(A628,DSNXT!B:R,8,0),"")</f>
        <v/>
      </c>
      <c r="G628" t="str">
        <f>_xlfn.IFNA(VLOOKUP(A628,DSNXT!B:R,17,0),"")</f>
        <v/>
      </c>
      <c r="H628" t="str">
        <f>_xlfn.IFNA(VLOOKUP(A628,DSNXT!B:R,11,0),"")</f>
        <v/>
      </c>
      <c r="J628">
        <f>SUMIFS(NHẬP!L:L,NHẬP!B:B,NXT!A628)</f>
        <v>0</v>
      </c>
      <c r="K628">
        <f>SUMIFS(XUẤT!L:L,XUẤT!B:B,NXT!A628)</f>
        <v>0</v>
      </c>
      <c r="L628">
        <f t="shared" si="9"/>
        <v>0</v>
      </c>
    </row>
    <row r="629" spans="2:12">
      <c r="B629" t="str">
        <f>_xlfn.IFNA(VLOOKUP(A629,DSNXT!B:R,2,0),"")</f>
        <v/>
      </c>
      <c r="C629" t="str">
        <f>_xlfn.IFNA(VLOOKUP(A629,DSNXT!B:R,4,0),"")</f>
        <v/>
      </c>
      <c r="D629" t="str">
        <f>_xlfn.IFNA(VLOOKUP(A629,DSNXT!B:R,5,0),"")</f>
        <v/>
      </c>
      <c r="E629" t="str">
        <f>_xlfn.IFNA(VLOOKUP(A629,DSNXT!B:R,7,0),"")</f>
        <v/>
      </c>
      <c r="F629" t="str">
        <f>_xlfn.IFNA(VLOOKUP(A629,DSNXT!B:R,8,0),"")</f>
        <v/>
      </c>
      <c r="G629" t="str">
        <f>_xlfn.IFNA(VLOOKUP(A629,DSNXT!B:R,17,0),"")</f>
        <v/>
      </c>
      <c r="H629" t="str">
        <f>_xlfn.IFNA(VLOOKUP(A629,DSNXT!B:R,11,0),"")</f>
        <v/>
      </c>
      <c r="J629">
        <f>SUMIFS(NHẬP!L:L,NHẬP!B:B,NXT!A629)</f>
        <v>0</v>
      </c>
      <c r="K629">
        <f>SUMIFS(XUẤT!L:L,XUẤT!B:B,NXT!A629)</f>
        <v>0</v>
      </c>
      <c r="L629">
        <f t="shared" si="9"/>
        <v>0</v>
      </c>
    </row>
    <row r="630" spans="2:12">
      <c r="B630" t="str">
        <f>_xlfn.IFNA(VLOOKUP(A630,DSNXT!B:R,2,0),"")</f>
        <v/>
      </c>
      <c r="C630" t="str">
        <f>_xlfn.IFNA(VLOOKUP(A630,DSNXT!B:R,4,0),"")</f>
        <v/>
      </c>
      <c r="D630" t="str">
        <f>_xlfn.IFNA(VLOOKUP(A630,DSNXT!B:R,5,0),"")</f>
        <v/>
      </c>
      <c r="E630" t="str">
        <f>_xlfn.IFNA(VLOOKUP(A630,DSNXT!B:R,7,0),"")</f>
        <v/>
      </c>
      <c r="F630" t="str">
        <f>_xlfn.IFNA(VLOOKUP(A630,DSNXT!B:R,8,0),"")</f>
        <v/>
      </c>
      <c r="G630" t="str">
        <f>_xlfn.IFNA(VLOOKUP(A630,DSNXT!B:R,17,0),"")</f>
        <v/>
      </c>
      <c r="H630" t="str">
        <f>_xlfn.IFNA(VLOOKUP(A630,DSNXT!B:R,11,0),"")</f>
        <v/>
      </c>
      <c r="J630">
        <f>SUMIFS(NHẬP!L:L,NHẬP!B:B,NXT!A630)</f>
        <v>0</v>
      </c>
      <c r="K630">
        <f>SUMIFS(XUẤT!L:L,XUẤT!B:B,NXT!A630)</f>
        <v>0</v>
      </c>
      <c r="L630">
        <f t="shared" si="9"/>
        <v>0</v>
      </c>
    </row>
    <row r="631" spans="2:12">
      <c r="B631" t="str">
        <f>_xlfn.IFNA(VLOOKUP(A631,DSNXT!B:R,2,0),"")</f>
        <v/>
      </c>
      <c r="C631" t="str">
        <f>_xlfn.IFNA(VLOOKUP(A631,DSNXT!B:R,4,0),"")</f>
        <v/>
      </c>
      <c r="D631" t="str">
        <f>_xlfn.IFNA(VLOOKUP(A631,DSNXT!B:R,5,0),"")</f>
        <v/>
      </c>
      <c r="E631" t="str">
        <f>_xlfn.IFNA(VLOOKUP(A631,DSNXT!B:R,7,0),"")</f>
        <v/>
      </c>
      <c r="F631" t="str">
        <f>_xlfn.IFNA(VLOOKUP(A631,DSNXT!B:R,8,0),"")</f>
        <v/>
      </c>
      <c r="G631" t="str">
        <f>_xlfn.IFNA(VLOOKUP(A631,DSNXT!B:R,17,0),"")</f>
        <v/>
      </c>
      <c r="H631" t="str">
        <f>_xlfn.IFNA(VLOOKUP(A631,DSNXT!B:R,11,0),"")</f>
        <v/>
      </c>
      <c r="J631">
        <f>SUMIFS(NHẬP!L:L,NHẬP!B:B,NXT!A631)</f>
        <v>0</v>
      </c>
      <c r="K631">
        <f>SUMIFS(XUẤT!L:L,XUẤT!B:B,NXT!A631)</f>
        <v>0</v>
      </c>
      <c r="L631">
        <f t="shared" si="9"/>
        <v>0</v>
      </c>
    </row>
    <row r="632" spans="2:12">
      <c r="B632" t="str">
        <f>_xlfn.IFNA(VLOOKUP(A632,DSNXT!B:R,2,0),"")</f>
        <v/>
      </c>
      <c r="C632" t="str">
        <f>_xlfn.IFNA(VLOOKUP(A632,DSNXT!B:R,4,0),"")</f>
        <v/>
      </c>
      <c r="D632" t="str">
        <f>_xlfn.IFNA(VLOOKUP(A632,DSNXT!B:R,5,0),"")</f>
        <v/>
      </c>
      <c r="E632" t="str">
        <f>_xlfn.IFNA(VLOOKUP(A632,DSNXT!B:R,7,0),"")</f>
        <v/>
      </c>
      <c r="F632" t="str">
        <f>_xlfn.IFNA(VLOOKUP(A632,DSNXT!B:R,8,0),"")</f>
        <v/>
      </c>
      <c r="G632" t="str">
        <f>_xlfn.IFNA(VLOOKUP(A632,DSNXT!B:R,17,0),"")</f>
        <v/>
      </c>
      <c r="H632" t="str">
        <f>_xlfn.IFNA(VLOOKUP(A632,DSNXT!B:R,11,0),"")</f>
        <v/>
      </c>
      <c r="J632">
        <f>SUMIFS(NHẬP!L:L,NHẬP!B:B,NXT!A632)</f>
        <v>0</v>
      </c>
      <c r="K632">
        <f>SUMIFS(XUẤT!L:L,XUẤT!B:B,NXT!A632)</f>
        <v>0</v>
      </c>
      <c r="L632">
        <f t="shared" si="9"/>
        <v>0</v>
      </c>
    </row>
    <row r="633" spans="2:12">
      <c r="B633" t="str">
        <f>_xlfn.IFNA(VLOOKUP(A633,DSNXT!B:R,2,0),"")</f>
        <v/>
      </c>
      <c r="C633" t="str">
        <f>_xlfn.IFNA(VLOOKUP(A633,DSNXT!B:R,4,0),"")</f>
        <v/>
      </c>
      <c r="D633" t="str">
        <f>_xlfn.IFNA(VLOOKUP(A633,DSNXT!B:R,5,0),"")</f>
        <v/>
      </c>
      <c r="E633" t="str">
        <f>_xlfn.IFNA(VLOOKUP(A633,DSNXT!B:R,7,0),"")</f>
        <v/>
      </c>
      <c r="F633" t="str">
        <f>_xlfn.IFNA(VLOOKUP(A633,DSNXT!B:R,8,0),"")</f>
        <v/>
      </c>
      <c r="G633" t="str">
        <f>_xlfn.IFNA(VLOOKUP(A633,DSNXT!B:R,17,0),"")</f>
        <v/>
      </c>
      <c r="H633" t="str">
        <f>_xlfn.IFNA(VLOOKUP(A633,DSNXT!B:R,11,0),"")</f>
        <v/>
      </c>
      <c r="J633">
        <f>SUMIFS(NHẬP!L:L,NHẬP!B:B,NXT!A633)</f>
        <v>0</v>
      </c>
      <c r="K633">
        <f>SUMIFS(XUẤT!L:L,XUẤT!B:B,NXT!A633)</f>
        <v>0</v>
      </c>
      <c r="L633">
        <f t="shared" si="9"/>
        <v>0</v>
      </c>
    </row>
    <row r="634" spans="2:12">
      <c r="B634" t="str">
        <f>_xlfn.IFNA(VLOOKUP(A634,DSNXT!B:R,2,0),"")</f>
        <v/>
      </c>
      <c r="C634" t="str">
        <f>_xlfn.IFNA(VLOOKUP(A634,DSNXT!B:R,4,0),"")</f>
        <v/>
      </c>
      <c r="D634" t="str">
        <f>_xlfn.IFNA(VLOOKUP(A634,DSNXT!B:R,5,0),"")</f>
        <v/>
      </c>
      <c r="E634" t="str">
        <f>_xlfn.IFNA(VLOOKUP(A634,DSNXT!B:R,7,0),"")</f>
        <v/>
      </c>
      <c r="F634" t="str">
        <f>_xlfn.IFNA(VLOOKUP(A634,DSNXT!B:R,8,0),"")</f>
        <v/>
      </c>
      <c r="G634" t="str">
        <f>_xlfn.IFNA(VLOOKUP(A634,DSNXT!B:R,17,0),"")</f>
        <v/>
      </c>
      <c r="H634" t="str">
        <f>_xlfn.IFNA(VLOOKUP(A634,DSNXT!B:R,11,0),"")</f>
        <v/>
      </c>
      <c r="J634">
        <f>SUMIFS(NHẬP!L:L,NHẬP!B:B,NXT!A634)</f>
        <v>0</v>
      </c>
      <c r="K634">
        <f>SUMIFS(XUẤT!L:L,XUẤT!B:B,NXT!A634)</f>
        <v>0</v>
      </c>
      <c r="L634">
        <f t="shared" si="9"/>
        <v>0</v>
      </c>
    </row>
    <row r="635" spans="2:12">
      <c r="B635" t="str">
        <f>_xlfn.IFNA(VLOOKUP(A635,DSNXT!B:R,2,0),"")</f>
        <v/>
      </c>
      <c r="C635" t="str">
        <f>_xlfn.IFNA(VLOOKUP(A635,DSNXT!B:R,4,0),"")</f>
        <v/>
      </c>
      <c r="D635" t="str">
        <f>_xlfn.IFNA(VLOOKUP(A635,DSNXT!B:R,5,0),"")</f>
        <v/>
      </c>
      <c r="E635" t="str">
        <f>_xlfn.IFNA(VLOOKUP(A635,DSNXT!B:R,7,0),"")</f>
        <v/>
      </c>
      <c r="F635" t="str">
        <f>_xlfn.IFNA(VLOOKUP(A635,DSNXT!B:R,8,0),"")</f>
        <v/>
      </c>
      <c r="G635" t="str">
        <f>_xlfn.IFNA(VLOOKUP(A635,DSNXT!B:R,17,0),"")</f>
        <v/>
      </c>
      <c r="H635" t="str">
        <f>_xlfn.IFNA(VLOOKUP(A635,DSNXT!B:R,11,0),"")</f>
        <v/>
      </c>
      <c r="J635">
        <f>SUMIFS(NHẬP!L:L,NHẬP!B:B,NXT!A635)</f>
        <v>0</v>
      </c>
      <c r="K635">
        <f>SUMIFS(XUẤT!L:L,XUẤT!B:B,NXT!A635)</f>
        <v>0</v>
      </c>
      <c r="L635">
        <f t="shared" si="9"/>
        <v>0</v>
      </c>
    </row>
    <row r="636" spans="2:12">
      <c r="B636" t="str">
        <f>_xlfn.IFNA(VLOOKUP(A636,DSNXT!B:R,2,0),"")</f>
        <v/>
      </c>
      <c r="C636" t="str">
        <f>_xlfn.IFNA(VLOOKUP(A636,DSNXT!B:R,4,0),"")</f>
        <v/>
      </c>
      <c r="D636" t="str">
        <f>_xlfn.IFNA(VLOOKUP(A636,DSNXT!B:R,5,0),"")</f>
        <v/>
      </c>
      <c r="E636" t="str">
        <f>_xlfn.IFNA(VLOOKUP(A636,DSNXT!B:R,7,0),"")</f>
        <v/>
      </c>
      <c r="F636" t="str">
        <f>_xlfn.IFNA(VLOOKUP(A636,DSNXT!B:R,8,0),"")</f>
        <v/>
      </c>
      <c r="G636" t="str">
        <f>_xlfn.IFNA(VLOOKUP(A636,DSNXT!B:R,17,0),"")</f>
        <v/>
      </c>
      <c r="H636" t="str">
        <f>_xlfn.IFNA(VLOOKUP(A636,DSNXT!B:R,11,0),"")</f>
        <v/>
      </c>
      <c r="J636">
        <f>SUMIFS(NHẬP!L:L,NHẬP!B:B,NXT!A636)</f>
        <v>0</v>
      </c>
      <c r="K636">
        <f>SUMIFS(XUẤT!L:L,XUẤT!B:B,NXT!A636)</f>
        <v>0</v>
      </c>
      <c r="L636">
        <f t="shared" si="9"/>
        <v>0</v>
      </c>
    </row>
    <row r="637" spans="2:12">
      <c r="B637" t="str">
        <f>_xlfn.IFNA(VLOOKUP(A637,DSNXT!B:R,2,0),"")</f>
        <v/>
      </c>
      <c r="C637" t="str">
        <f>_xlfn.IFNA(VLOOKUP(A637,DSNXT!B:R,4,0),"")</f>
        <v/>
      </c>
      <c r="D637" t="str">
        <f>_xlfn.IFNA(VLOOKUP(A637,DSNXT!B:R,5,0),"")</f>
        <v/>
      </c>
      <c r="E637" t="str">
        <f>_xlfn.IFNA(VLOOKUP(A637,DSNXT!B:R,7,0),"")</f>
        <v/>
      </c>
      <c r="F637" t="str">
        <f>_xlfn.IFNA(VLOOKUP(A637,DSNXT!B:R,8,0),"")</f>
        <v/>
      </c>
      <c r="G637" t="str">
        <f>_xlfn.IFNA(VLOOKUP(A637,DSNXT!B:R,17,0),"")</f>
        <v/>
      </c>
      <c r="H637" t="str">
        <f>_xlfn.IFNA(VLOOKUP(A637,DSNXT!B:R,11,0),"")</f>
        <v/>
      </c>
      <c r="J637">
        <f>SUMIFS(NHẬP!L:L,NHẬP!B:B,NXT!A637)</f>
        <v>0</v>
      </c>
      <c r="K637">
        <f>SUMIFS(XUẤT!L:L,XUẤT!B:B,NXT!A637)</f>
        <v>0</v>
      </c>
      <c r="L637">
        <f t="shared" si="9"/>
        <v>0</v>
      </c>
    </row>
    <row r="638" spans="2:12">
      <c r="B638" t="str">
        <f>_xlfn.IFNA(VLOOKUP(A638,DSNXT!B:R,2,0),"")</f>
        <v/>
      </c>
      <c r="C638" t="str">
        <f>_xlfn.IFNA(VLOOKUP(A638,DSNXT!B:R,4,0),"")</f>
        <v/>
      </c>
      <c r="D638" t="str">
        <f>_xlfn.IFNA(VLOOKUP(A638,DSNXT!B:R,5,0),"")</f>
        <v/>
      </c>
      <c r="E638" t="str">
        <f>_xlfn.IFNA(VLOOKUP(A638,DSNXT!B:R,7,0),"")</f>
        <v/>
      </c>
      <c r="F638" t="str">
        <f>_xlfn.IFNA(VLOOKUP(A638,DSNXT!B:R,8,0),"")</f>
        <v/>
      </c>
      <c r="G638" t="str">
        <f>_xlfn.IFNA(VLOOKUP(A638,DSNXT!B:R,17,0),"")</f>
        <v/>
      </c>
      <c r="H638" t="str">
        <f>_xlfn.IFNA(VLOOKUP(A638,DSNXT!B:R,11,0),"")</f>
        <v/>
      </c>
      <c r="J638">
        <f>SUMIFS(NHẬP!L:L,NHẬP!B:B,NXT!A638)</f>
        <v>0</v>
      </c>
      <c r="K638">
        <f>SUMIFS(XUẤT!L:L,XUẤT!B:B,NXT!A638)</f>
        <v>0</v>
      </c>
      <c r="L638">
        <f t="shared" si="9"/>
        <v>0</v>
      </c>
    </row>
    <row r="639" spans="2:12">
      <c r="B639" t="str">
        <f>_xlfn.IFNA(VLOOKUP(A639,DSNXT!B:R,2,0),"")</f>
        <v/>
      </c>
      <c r="C639" t="str">
        <f>_xlfn.IFNA(VLOOKUP(A639,DSNXT!B:R,4,0),"")</f>
        <v/>
      </c>
      <c r="D639" t="str">
        <f>_xlfn.IFNA(VLOOKUP(A639,DSNXT!B:R,5,0),"")</f>
        <v/>
      </c>
      <c r="E639" t="str">
        <f>_xlfn.IFNA(VLOOKUP(A639,DSNXT!B:R,7,0),"")</f>
        <v/>
      </c>
      <c r="F639" t="str">
        <f>_xlfn.IFNA(VLOOKUP(A639,DSNXT!B:R,8,0),"")</f>
        <v/>
      </c>
      <c r="G639" t="str">
        <f>_xlfn.IFNA(VLOOKUP(A639,DSNXT!B:R,17,0),"")</f>
        <v/>
      </c>
      <c r="H639" t="str">
        <f>_xlfn.IFNA(VLOOKUP(A639,DSNXT!B:R,11,0),"")</f>
        <v/>
      </c>
      <c r="J639">
        <f>SUMIFS(NHẬP!L:L,NHẬP!B:B,NXT!A639)</f>
        <v>0</v>
      </c>
      <c r="K639">
        <f>SUMIFS(XUẤT!L:L,XUẤT!B:B,NXT!A639)</f>
        <v>0</v>
      </c>
      <c r="L639">
        <f t="shared" si="9"/>
        <v>0</v>
      </c>
    </row>
    <row r="640" spans="2:12">
      <c r="B640" t="str">
        <f>_xlfn.IFNA(VLOOKUP(A640,DSNXT!B:R,2,0),"")</f>
        <v/>
      </c>
      <c r="C640" t="str">
        <f>_xlfn.IFNA(VLOOKUP(A640,DSNXT!B:R,4,0),"")</f>
        <v/>
      </c>
      <c r="D640" t="str">
        <f>_xlfn.IFNA(VLOOKUP(A640,DSNXT!B:R,5,0),"")</f>
        <v/>
      </c>
      <c r="E640" t="str">
        <f>_xlfn.IFNA(VLOOKUP(A640,DSNXT!B:R,7,0),"")</f>
        <v/>
      </c>
      <c r="F640" t="str">
        <f>_xlfn.IFNA(VLOOKUP(A640,DSNXT!B:R,8,0),"")</f>
        <v/>
      </c>
      <c r="G640" t="str">
        <f>_xlfn.IFNA(VLOOKUP(A640,DSNXT!B:R,17,0),"")</f>
        <v/>
      </c>
      <c r="H640" t="str">
        <f>_xlfn.IFNA(VLOOKUP(A640,DSNXT!B:R,11,0),"")</f>
        <v/>
      </c>
      <c r="J640">
        <f>SUMIFS(NHẬP!L:L,NHẬP!B:B,NXT!A640)</f>
        <v>0</v>
      </c>
      <c r="K640">
        <f>SUMIFS(XUẤT!L:L,XUẤT!B:B,NXT!A640)</f>
        <v>0</v>
      </c>
      <c r="L640">
        <f t="shared" si="9"/>
        <v>0</v>
      </c>
    </row>
    <row r="641" spans="2:12">
      <c r="B641" t="str">
        <f>_xlfn.IFNA(VLOOKUP(A641,DSNXT!B:R,2,0),"")</f>
        <v/>
      </c>
      <c r="C641" t="str">
        <f>_xlfn.IFNA(VLOOKUP(A641,DSNXT!B:R,4,0),"")</f>
        <v/>
      </c>
      <c r="D641" t="str">
        <f>_xlfn.IFNA(VLOOKUP(A641,DSNXT!B:R,5,0),"")</f>
        <v/>
      </c>
      <c r="E641" t="str">
        <f>_xlfn.IFNA(VLOOKUP(A641,DSNXT!B:R,7,0),"")</f>
        <v/>
      </c>
      <c r="F641" t="str">
        <f>_xlfn.IFNA(VLOOKUP(A641,DSNXT!B:R,8,0),"")</f>
        <v/>
      </c>
      <c r="G641" t="str">
        <f>_xlfn.IFNA(VLOOKUP(A641,DSNXT!B:R,17,0),"")</f>
        <v/>
      </c>
      <c r="H641" t="str">
        <f>_xlfn.IFNA(VLOOKUP(A641,DSNXT!B:R,11,0),"")</f>
        <v/>
      </c>
      <c r="J641">
        <f>SUMIFS(NHẬP!L:L,NHẬP!B:B,NXT!A641)</f>
        <v>0</v>
      </c>
      <c r="K641">
        <f>SUMIFS(XUẤT!L:L,XUẤT!B:B,NXT!A641)</f>
        <v>0</v>
      </c>
      <c r="L641">
        <f t="shared" si="9"/>
        <v>0</v>
      </c>
    </row>
    <row r="642" spans="2:12">
      <c r="B642" t="str">
        <f>_xlfn.IFNA(VLOOKUP(A642,DSNXT!B:R,2,0),"")</f>
        <v/>
      </c>
      <c r="C642" t="str">
        <f>_xlfn.IFNA(VLOOKUP(A642,DSNXT!B:R,4,0),"")</f>
        <v/>
      </c>
      <c r="D642" t="str">
        <f>_xlfn.IFNA(VLOOKUP(A642,DSNXT!B:R,5,0),"")</f>
        <v/>
      </c>
      <c r="E642" t="str">
        <f>_xlfn.IFNA(VLOOKUP(A642,DSNXT!B:R,7,0),"")</f>
        <v/>
      </c>
      <c r="F642" t="str">
        <f>_xlfn.IFNA(VLOOKUP(A642,DSNXT!B:R,8,0),"")</f>
        <v/>
      </c>
      <c r="G642" t="str">
        <f>_xlfn.IFNA(VLOOKUP(A642,DSNXT!B:R,17,0),"")</f>
        <v/>
      </c>
      <c r="H642" t="str">
        <f>_xlfn.IFNA(VLOOKUP(A642,DSNXT!B:R,11,0),"")</f>
        <v/>
      </c>
      <c r="J642">
        <f>SUMIFS(NHẬP!L:L,NHẬP!B:B,NXT!A642)</f>
        <v>0</v>
      </c>
      <c r="K642">
        <f>SUMIFS(XUẤT!L:L,XUẤT!B:B,NXT!A642)</f>
        <v>0</v>
      </c>
      <c r="L642">
        <f t="shared" si="9"/>
        <v>0</v>
      </c>
    </row>
    <row r="643" spans="2:12">
      <c r="B643" t="str">
        <f>_xlfn.IFNA(VLOOKUP(A643,DSNXT!B:R,2,0),"")</f>
        <v/>
      </c>
      <c r="C643" t="str">
        <f>_xlfn.IFNA(VLOOKUP(A643,DSNXT!B:R,4,0),"")</f>
        <v/>
      </c>
      <c r="D643" t="str">
        <f>_xlfn.IFNA(VLOOKUP(A643,DSNXT!B:R,5,0),"")</f>
        <v/>
      </c>
      <c r="E643" t="str">
        <f>_xlfn.IFNA(VLOOKUP(A643,DSNXT!B:R,7,0),"")</f>
        <v/>
      </c>
      <c r="F643" t="str">
        <f>_xlfn.IFNA(VLOOKUP(A643,DSNXT!B:R,8,0),"")</f>
        <v/>
      </c>
      <c r="G643" t="str">
        <f>_xlfn.IFNA(VLOOKUP(A643,DSNXT!B:R,17,0),"")</f>
        <v/>
      </c>
      <c r="H643" t="str">
        <f>_xlfn.IFNA(VLOOKUP(A643,DSNXT!B:R,11,0),"")</f>
        <v/>
      </c>
      <c r="J643">
        <f>SUMIFS(NHẬP!L:L,NHẬP!B:B,NXT!A643)</f>
        <v>0</v>
      </c>
      <c r="K643">
        <f>SUMIFS(XUẤT!L:L,XUẤT!B:B,NXT!A643)</f>
        <v>0</v>
      </c>
      <c r="L643">
        <f t="shared" ref="L643:L706" si="10">I643+J643-K643</f>
        <v>0</v>
      </c>
    </row>
    <row r="644" spans="2:12">
      <c r="B644" t="str">
        <f>_xlfn.IFNA(VLOOKUP(A644,DSNXT!B:R,2,0),"")</f>
        <v/>
      </c>
      <c r="C644" t="str">
        <f>_xlfn.IFNA(VLOOKUP(A644,DSNXT!B:R,4,0),"")</f>
        <v/>
      </c>
      <c r="D644" t="str">
        <f>_xlfn.IFNA(VLOOKUP(A644,DSNXT!B:R,5,0),"")</f>
        <v/>
      </c>
      <c r="E644" t="str">
        <f>_xlfn.IFNA(VLOOKUP(A644,DSNXT!B:R,7,0),"")</f>
        <v/>
      </c>
      <c r="F644" t="str">
        <f>_xlfn.IFNA(VLOOKUP(A644,DSNXT!B:R,8,0),"")</f>
        <v/>
      </c>
      <c r="G644" t="str">
        <f>_xlfn.IFNA(VLOOKUP(A644,DSNXT!B:R,17,0),"")</f>
        <v/>
      </c>
      <c r="H644" t="str">
        <f>_xlfn.IFNA(VLOOKUP(A644,DSNXT!B:R,11,0),"")</f>
        <v/>
      </c>
      <c r="J644">
        <f>SUMIFS(NHẬP!L:L,NHẬP!B:B,NXT!A644)</f>
        <v>0</v>
      </c>
      <c r="K644">
        <f>SUMIFS(XUẤT!L:L,XUẤT!B:B,NXT!A644)</f>
        <v>0</v>
      </c>
      <c r="L644">
        <f t="shared" si="10"/>
        <v>0</v>
      </c>
    </row>
    <row r="645" spans="2:12">
      <c r="B645" t="str">
        <f>_xlfn.IFNA(VLOOKUP(A645,DSNXT!B:R,2,0),"")</f>
        <v/>
      </c>
      <c r="C645" t="str">
        <f>_xlfn.IFNA(VLOOKUP(A645,DSNXT!B:R,4,0),"")</f>
        <v/>
      </c>
      <c r="D645" t="str">
        <f>_xlfn.IFNA(VLOOKUP(A645,DSNXT!B:R,5,0),"")</f>
        <v/>
      </c>
      <c r="E645" t="str">
        <f>_xlfn.IFNA(VLOOKUP(A645,DSNXT!B:R,7,0),"")</f>
        <v/>
      </c>
      <c r="F645" t="str">
        <f>_xlfn.IFNA(VLOOKUP(A645,DSNXT!B:R,8,0),"")</f>
        <v/>
      </c>
      <c r="G645" t="str">
        <f>_xlfn.IFNA(VLOOKUP(A645,DSNXT!B:R,17,0),"")</f>
        <v/>
      </c>
      <c r="H645" t="str">
        <f>_xlfn.IFNA(VLOOKUP(A645,DSNXT!B:R,11,0),"")</f>
        <v/>
      </c>
      <c r="J645">
        <f>SUMIFS(NHẬP!L:L,NHẬP!B:B,NXT!A645)</f>
        <v>0</v>
      </c>
      <c r="K645">
        <f>SUMIFS(XUẤT!L:L,XUẤT!B:B,NXT!A645)</f>
        <v>0</v>
      </c>
      <c r="L645">
        <f t="shared" si="10"/>
        <v>0</v>
      </c>
    </row>
    <row r="646" spans="2:12">
      <c r="B646" t="str">
        <f>_xlfn.IFNA(VLOOKUP(A646,DSNXT!B:R,2,0),"")</f>
        <v/>
      </c>
      <c r="C646" t="str">
        <f>_xlfn.IFNA(VLOOKUP(A646,DSNXT!B:R,4,0),"")</f>
        <v/>
      </c>
      <c r="D646" t="str">
        <f>_xlfn.IFNA(VLOOKUP(A646,DSNXT!B:R,5,0),"")</f>
        <v/>
      </c>
      <c r="E646" t="str">
        <f>_xlfn.IFNA(VLOOKUP(A646,DSNXT!B:R,7,0),"")</f>
        <v/>
      </c>
      <c r="F646" t="str">
        <f>_xlfn.IFNA(VLOOKUP(A646,DSNXT!B:R,8,0),"")</f>
        <v/>
      </c>
      <c r="G646" t="str">
        <f>_xlfn.IFNA(VLOOKUP(A646,DSNXT!B:R,17,0),"")</f>
        <v/>
      </c>
      <c r="H646" t="str">
        <f>_xlfn.IFNA(VLOOKUP(A646,DSNXT!B:R,11,0),"")</f>
        <v/>
      </c>
      <c r="J646">
        <f>SUMIFS(NHẬP!L:L,NHẬP!B:B,NXT!A646)</f>
        <v>0</v>
      </c>
      <c r="K646">
        <f>SUMIFS(XUẤT!L:L,XUẤT!B:B,NXT!A646)</f>
        <v>0</v>
      </c>
      <c r="L646">
        <f t="shared" si="10"/>
        <v>0</v>
      </c>
    </row>
    <row r="647" spans="2:12">
      <c r="B647" t="str">
        <f>_xlfn.IFNA(VLOOKUP(A647,DSNXT!B:R,2,0),"")</f>
        <v/>
      </c>
      <c r="C647" t="str">
        <f>_xlfn.IFNA(VLOOKUP(A647,DSNXT!B:R,4,0),"")</f>
        <v/>
      </c>
      <c r="D647" t="str">
        <f>_xlfn.IFNA(VLOOKUP(A647,DSNXT!B:R,5,0),"")</f>
        <v/>
      </c>
      <c r="E647" t="str">
        <f>_xlfn.IFNA(VLOOKUP(A647,DSNXT!B:R,7,0),"")</f>
        <v/>
      </c>
      <c r="F647" t="str">
        <f>_xlfn.IFNA(VLOOKUP(A647,DSNXT!B:R,8,0),"")</f>
        <v/>
      </c>
      <c r="G647" t="str">
        <f>_xlfn.IFNA(VLOOKUP(A647,DSNXT!B:R,17,0),"")</f>
        <v/>
      </c>
      <c r="H647" t="str">
        <f>_xlfn.IFNA(VLOOKUP(A647,DSNXT!B:R,11,0),"")</f>
        <v/>
      </c>
      <c r="J647">
        <f>SUMIFS(NHẬP!L:L,NHẬP!B:B,NXT!A647)</f>
        <v>0</v>
      </c>
      <c r="K647">
        <f>SUMIFS(XUẤT!L:L,XUẤT!B:B,NXT!A647)</f>
        <v>0</v>
      </c>
      <c r="L647">
        <f t="shared" si="10"/>
        <v>0</v>
      </c>
    </row>
    <row r="648" spans="2:12">
      <c r="B648" t="str">
        <f>_xlfn.IFNA(VLOOKUP(A648,DSNXT!B:R,2,0),"")</f>
        <v/>
      </c>
      <c r="C648" t="str">
        <f>_xlfn.IFNA(VLOOKUP(A648,DSNXT!B:R,4,0),"")</f>
        <v/>
      </c>
      <c r="D648" t="str">
        <f>_xlfn.IFNA(VLOOKUP(A648,DSNXT!B:R,5,0),"")</f>
        <v/>
      </c>
      <c r="E648" t="str">
        <f>_xlfn.IFNA(VLOOKUP(A648,DSNXT!B:R,7,0),"")</f>
        <v/>
      </c>
      <c r="F648" t="str">
        <f>_xlfn.IFNA(VLOOKUP(A648,DSNXT!B:R,8,0),"")</f>
        <v/>
      </c>
      <c r="G648" t="str">
        <f>_xlfn.IFNA(VLOOKUP(A648,DSNXT!B:R,17,0),"")</f>
        <v/>
      </c>
      <c r="H648" t="str">
        <f>_xlfn.IFNA(VLOOKUP(A648,DSNXT!B:R,11,0),"")</f>
        <v/>
      </c>
      <c r="J648">
        <f>SUMIFS(NHẬP!L:L,NHẬP!B:B,NXT!A648)</f>
        <v>0</v>
      </c>
      <c r="K648">
        <f>SUMIFS(XUẤT!L:L,XUẤT!B:B,NXT!A648)</f>
        <v>0</v>
      </c>
      <c r="L648">
        <f t="shared" si="10"/>
        <v>0</v>
      </c>
    </row>
    <row r="649" spans="2:12">
      <c r="B649" t="str">
        <f>_xlfn.IFNA(VLOOKUP(A649,DSNXT!B:R,2,0),"")</f>
        <v/>
      </c>
      <c r="C649" t="str">
        <f>_xlfn.IFNA(VLOOKUP(A649,DSNXT!B:R,4,0),"")</f>
        <v/>
      </c>
      <c r="D649" t="str">
        <f>_xlfn.IFNA(VLOOKUP(A649,DSNXT!B:R,5,0),"")</f>
        <v/>
      </c>
      <c r="E649" t="str">
        <f>_xlfn.IFNA(VLOOKUP(A649,DSNXT!B:R,7,0),"")</f>
        <v/>
      </c>
      <c r="F649" t="str">
        <f>_xlfn.IFNA(VLOOKUP(A649,DSNXT!B:R,8,0),"")</f>
        <v/>
      </c>
      <c r="G649" t="str">
        <f>_xlfn.IFNA(VLOOKUP(A649,DSNXT!B:R,17,0),"")</f>
        <v/>
      </c>
      <c r="H649" t="str">
        <f>_xlfn.IFNA(VLOOKUP(A649,DSNXT!B:R,11,0),"")</f>
        <v/>
      </c>
      <c r="J649">
        <f>SUMIFS(NHẬP!L:L,NHẬP!B:B,NXT!A649)</f>
        <v>0</v>
      </c>
      <c r="K649">
        <f>SUMIFS(XUẤT!L:L,XUẤT!B:B,NXT!A649)</f>
        <v>0</v>
      </c>
      <c r="L649">
        <f t="shared" si="10"/>
        <v>0</v>
      </c>
    </row>
    <row r="650" spans="2:12">
      <c r="B650" t="str">
        <f>_xlfn.IFNA(VLOOKUP(A650,DSNXT!B:R,2,0),"")</f>
        <v/>
      </c>
      <c r="C650" t="str">
        <f>_xlfn.IFNA(VLOOKUP(A650,DSNXT!B:R,4,0),"")</f>
        <v/>
      </c>
      <c r="D650" t="str">
        <f>_xlfn.IFNA(VLOOKUP(A650,DSNXT!B:R,5,0),"")</f>
        <v/>
      </c>
      <c r="E650" t="str">
        <f>_xlfn.IFNA(VLOOKUP(A650,DSNXT!B:R,7,0),"")</f>
        <v/>
      </c>
      <c r="F650" t="str">
        <f>_xlfn.IFNA(VLOOKUP(A650,DSNXT!B:R,8,0),"")</f>
        <v/>
      </c>
      <c r="G650" t="str">
        <f>_xlfn.IFNA(VLOOKUP(A650,DSNXT!B:R,17,0),"")</f>
        <v/>
      </c>
      <c r="H650" t="str">
        <f>_xlfn.IFNA(VLOOKUP(A650,DSNXT!B:R,11,0),"")</f>
        <v/>
      </c>
      <c r="J650">
        <f>SUMIFS(NHẬP!L:L,NHẬP!B:B,NXT!A650)</f>
        <v>0</v>
      </c>
      <c r="K650">
        <f>SUMIFS(XUẤT!L:L,XUẤT!B:B,NXT!A650)</f>
        <v>0</v>
      </c>
      <c r="L650">
        <f t="shared" si="10"/>
        <v>0</v>
      </c>
    </row>
    <row r="651" spans="2:12">
      <c r="B651" t="str">
        <f>_xlfn.IFNA(VLOOKUP(A651,DSNXT!B:R,2,0),"")</f>
        <v/>
      </c>
      <c r="C651" t="str">
        <f>_xlfn.IFNA(VLOOKUP(A651,DSNXT!B:R,4,0),"")</f>
        <v/>
      </c>
      <c r="D651" t="str">
        <f>_xlfn.IFNA(VLOOKUP(A651,DSNXT!B:R,5,0),"")</f>
        <v/>
      </c>
      <c r="E651" t="str">
        <f>_xlfn.IFNA(VLOOKUP(A651,DSNXT!B:R,7,0),"")</f>
        <v/>
      </c>
      <c r="F651" t="str">
        <f>_xlfn.IFNA(VLOOKUP(A651,DSNXT!B:R,8,0),"")</f>
        <v/>
      </c>
      <c r="G651" t="str">
        <f>_xlfn.IFNA(VLOOKUP(A651,DSNXT!B:R,17,0),"")</f>
        <v/>
      </c>
      <c r="H651" t="str">
        <f>_xlfn.IFNA(VLOOKUP(A651,DSNXT!B:R,11,0),"")</f>
        <v/>
      </c>
      <c r="J651">
        <f>SUMIFS(NHẬP!L:L,NHẬP!B:B,NXT!A651)</f>
        <v>0</v>
      </c>
      <c r="K651">
        <f>SUMIFS(XUẤT!L:L,XUẤT!B:B,NXT!A651)</f>
        <v>0</v>
      </c>
      <c r="L651">
        <f t="shared" si="10"/>
        <v>0</v>
      </c>
    </row>
    <row r="652" spans="2:12">
      <c r="B652" t="str">
        <f>_xlfn.IFNA(VLOOKUP(A652,DSNXT!B:R,2,0),"")</f>
        <v/>
      </c>
      <c r="C652" t="str">
        <f>_xlfn.IFNA(VLOOKUP(A652,DSNXT!B:R,4,0),"")</f>
        <v/>
      </c>
      <c r="D652" t="str">
        <f>_xlfn.IFNA(VLOOKUP(A652,DSNXT!B:R,5,0),"")</f>
        <v/>
      </c>
      <c r="E652" t="str">
        <f>_xlfn.IFNA(VLOOKUP(A652,DSNXT!B:R,7,0),"")</f>
        <v/>
      </c>
      <c r="F652" t="str">
        <f>_xlfn.IFNA(VLOOKUP(A652,DSNXT!B:R,8,0),"")</f>
        <v/>
      </c>
      <c r="G652" t="str">
        <f>_xlfn.IFNA(VLOOKUP(A652,DSNXT!B:R,17,0),"")</f>
        <v/>
      </c>
      <c r="H652" t="str">
        <f>_xlfn.IFNA(VLOOKUP(A652,DSNXT!B:R,11,0),"")</f>
        <v/>
      </c>
      <c r="J652">
        <f>SUMIFS(NHẬP!L:L,NHẬP!B:B,NXT!A652)</f>
        <v>0</v>
      </c>
      <c r="K652">
        <f>SUMIFS(XUẤT!L:L,XUẤT!B:B,NXT!A652)</f>
        <v>0</v>
      </c>
      <c r="L652">
        <f t="shared" si="10"/>
        <v>0</v>
      </c>
    </row>
    <row r="653" spans="2:12">
      <c r="B653" t="str">
        <f>_xlfn.IFNA(VLOOKUP(A653,DSNXT!B:R,2,0),"")</f>
        <v/>
      </c>
      <c r="C653" t="str">
        <f>_xlfn.IFNA(VLOOKUP(A653,DSNXT!B:R,4,0),"")</f>
        <v/>
      </c>
      <c r="D653" t="str">
        <f>_xlfn.IFNA(VLOOKUP(A653,DSNXT!B:R,5,0),"")</f>
        <v/>
      </c>
      <c r="E653" t="str">
        <f>_xlfn.IFNA(VLOOKUP(A653,DSNXT!B:R,7,0),"")</f>
        <v/>
      </c>
      <c r="F653" t="str">
        <f>_xlfn.IFNA(VLOOKUP(A653,DSNXT!B:R,8,0),"")</f>
        <v/>
      </c>
      <c r="G653" t="str">
        <f>_xlfn.IFNA(VLOOKUP(A653,DSNXT!B:R,17,0),"")</f>
        <v/>
      </c>
      <c r="H653" t="str">
        <f>_xlfn.IFNA(VLOOKUP(A653,DSNXT!B:R,11,0),"")</f>
        <v/>
      </c>
      <c r="J653">
        <f>SUMIFS(NHẬP!L:L,NHẬP!B:B,NXT!A653)</f>
        <v>0</v>
      </c>
      <c r="K653">
        <f>SUMIFS(XUẤT!L:L,XUẤT!B:B,NXT!A653)</f>
        <v>0</v>
      </c>
      <c r="L653">
        <f t="shared" si="10"/>
        <v>0</v>
      </c>
    </row>
    <row r="654" spans="2:12">
      <c r="B654" t="str">
        <f>_xlfn.IFNA(VLOOKUP(A654,DSNXT!B:R,2,0),"")</f>
        <v/>
      </c>
      <c r="C654" t="str">
        <f>_xlfn.IFNA(VLOOKUP(A654,DSNXT!B:R,4,0),"")</f>
        <v/>
      </c>
      <c r="D654" t="str">
        <f>_xlfn.IFNA(VLOOKUP(A654,DSNXT!B:R,5,0),"")</f>
        <v/>
      </c>
      <c r="E654" t="str">
        <f>_xlfn.IFNA(VLOOKUP(A654,DSNXT!B:R,7,0),"")</f>
        <v/>
      </c>
      <c r="F654" t="str">
        <f>_xlfn.IFNA(VLOOKUP(A654,DSNXT!B:R,8,0),"")</f>
        <v/>
      </c>
      <c r="G654" t="str">
        <f>_xlfn.IFNA(VLOOKUP(A654,DSNXT!B:R,17,0),"")</f>
        <v/>
      </c>
      <c r="H654" t="str">
        <f>_xlfn.IFNA(VLOOKUP(A654,DSNXT!B:R,11,0),"")</f>
        <v/>
      </c>
      <c r="J654">
        <f>SUMIFS(NHẬP!L:L,NHẬP!B:B,NXT!A654)</f>
        <v>0</v>
      </c>
      <c r="K654">
        <f>SUMIFS(XUẤT!L:L,XUẤT!B:B,NXT!A654)</f>
        <v>0</v>
      </c>
      <c r="L654">
        <f t="shared" si="10"/>
        <v>0</v>
      </c>
    </row>
    <row r="655" spans="2:12">
      <c r="B655" t="str">
        <f>_xlfn.IFNA(VLOOKUP(A655,DSNXT!B:R,2,0),"")</f>
        <v/>
      </c>
      <c r="C655" t="str">
        <f>_xlfn.IFNA(VLOOKUP(A655,DSNXT!B:R,4,0),"")</f>
        <v/>
      </c>
      <c r="D655" t="str">
        <f>_xlfn.IFNA(VLOOKUP(A655,DSNXT!B:R,5,0),"")</f>
        <v/>
      </c>
      <c r="E655" t="str">
        <f>_xlfn.IFNA(VLOOKUP(A655,DSNXT!B:R,7,0),"")</f>
        <v/>
      </c>
      <c r="F655" t="str">
        <f>_xlfn.IFNA(VLOOKUP(A655,DSNXT!B:R,8,0),"")</f>
        <v/>
      </c>
      <c r="G655" t="str">
        <f>_xlfn.IFNA(VLOOKUP(A655,DSNXT!B:R,17,0),"")</f>
        <v/>
      </c>
      <c r="H655" t="str">
        <f>_xlfn.IFNA(VLOOKUP(A655,DSNXT!B:R,11,0),"")</f>
        <v/>
      </c>
      <c r="J655">
        <f>SUMIFS(NHẬP!L:L,NHẬP!B:B,NXT!A655)</f>
        <v>0</v>
      </c>
      <c r="K655">
        <f>SUMIFS(XUẤT!L:L,XUẤT!B:B,NXT!A655)</f>
        <v>0</v>
      </c>
      <c r="L655">
        <f t="shared" si="10"/>
        <v>0</v>
      </c>
    </row>
    <row r="656" spans="2:12">
      <c r="B656" t="str">
        <f>_xlfn.IFNA(VLOOKUP(A656,DSNXT!B:R,2,0),"")</f>
        <v/>
      </c>
      <c r="C656" t="str">
        <f>_xlfn.IFNA(VLOOKUP(A656,DSNXT!B:R,4,0),"")</f>
        <v/>
      </c>
      <c r="D656" t="str">
        <f>_xlfn.IFNA(VLOOKUP(A656,DSNXT!B:R,5,0),"")</f>
        <v/>
      </c>
      <c r="E656" t="str">
        <f>_xlfn.IFNA(VLOOKUP(A656,DSNXT!B:R,7,0),"")</f>
        <v/>
      </c>
      <c r="F656" t="str">
        <f>_xlfn.IFNA(VLOOKUP(A656,DSNXT!B:R,8,0),"")</f>
        <v/>
      </c>
      <c r="G656" t="str">
        <f>_xlfn.IFNA(VLOOKUP(A656,DSNXT!B:R,17,0),"")</f>
        <v/>
      </c>
      <c r="H656" t="str">
        <f>_xlfn.IFNA(VLOOKUP(A656,DSNXT!B:R,11,0),"")</f>
        <v/>
      </c>
      <c r="J656">
        <f>SUMIFS(NHẬP!L:L,NHẬP!B:B,NXT!A656)</f>
        <v>0</v>
      </c>
      <c r="K656">
        <f>SUMIFS(XUẤT!L:L,XUẤT!B:B,NXT!A656)</f>
        <v>0</v>
      </c>
      <c r="L656">
        <f t="shared" si="10"/>
        <v>0</v>
      </c>
    </row>
    <row r="657" spans="2:12">
      <c r="B657" t="str">
        <f>_xlfn.IFNA(VLOOKUP(A657,DSNXT!B:R,2,0),"")</f>
        <v/>
      </c>
      <c r="C657" t="str">
        <f>_xlfn.IFNA(VLOOKUP(A657,DSNXT!B:R,4,0),"")</f>
        <v/>
      </c>
      <c r="D657" t="str">
        <f>_xlfn.IFNA(VLOOKUP(A657,DSNXT!B:R,5,0),"")</f>
        <v/>
      </c>
      <c r="E657" t="str">
        <f>_xlfn.IFNA(VLOOKUP(A657,DSNXT!B:R,7,0),"")</f>
        <v/>
      </c>
      <c r="F657" t="str">
        <f>_xlfn.IFNA(VLOOKUP(A657,DSNXT!B:R,8,0),"")</f>
        <v/>
      </c>
      <c r="G657" t="str">
        <f>_xlfn.IFNA(VLOOKUP(A657,DSNXT!B:R,17,0),"")</f>
        <v/>
      </c>
      <c r="H657" t="str">
        <f>_xlfn.IFNA(VLOOKUP(A657,DSNXT!B:R,11,0),"")</f>
        <v/>
      </c>
      <c r="J657">
        <f>SUMIFS(NHẬP!L:L,NHẬP!B:B,NXT!A657)</f>
        <v>0</v>
      </c>
      <c r="K657">
        <f>SUMIFS(XUẤT!L:L,XUẤT!B:B,NXT!A657)</f>
        <v>0</v>
      </c>
      <c r="L657">
        <f t="shared" si="10"/>
        <v>0</v>
      </c>
    </row>
    <row r="658" spans="2:12">
      <c r="B658" t="str">
        <f>_xlfn.IFNA(VLOOKUP(A658,DSNXT!B:R,2,0),"")</f>
        <v/>
      </c>
      <c r="C658" t="str">
        <f>_xlfn.IFNA(VLOOKUP(A658,DSNXT!B:R,4,0),"")</f>
        <v/>
      </c>
      <c r="D658" t="str">
        <f>_xlfn.IFNA(VLOOKUP(A658,DSNXT!B:R,5,0),"")</f>
        <v/>
      </c>
      <c r="E658" t="str">
        <f>_xlfn.IFNA(VLOOKUP(A658,DSNXT!B:R,7,0),"")</f>
        <v/>
      </c>
      <c r="F658" t="str">
        <f>_xlfn.IFNA(VLOOKUP(A658,DSNXT!B:R,8,0),"")</f>
        <v/>
      </c>
      <c r="G658" t="str">
        <f>_xlfn.IFNA(VLOOKUP(A658,DSNXT!B:R,17,0),"")</f>
        <v/>
      </c>
      <c r="H658" t="str">
        <f>_xlfn.IFNA(VLOOKUP(A658,DSNXT!B:R,11,0),"")</f>
        <v/>
      </c>
      <c r="J658">
        <f>SUMIFS(NHẬP!L:L,NHẬP!B:B,NXT!A658)</f>
        <v>0</v>
      </c>
      <c r="K658">
        <f>SUMIFS(XUẤT!L:L,XUẤT!B:B,NXT!A658)</f>
        <v>0</v>
      </c>
      <c r="L658">
        <f t="shared" si="10"/>
        <v>0</v>
      </c>
    </row>
    <row r="659" spans="2:12">
      <c r="B659" t="str">
        <f>_xlfn.IFNA(VLOOKUP(A659,DSNXT!B:R,2,0),"")</f>
        <v/>
      </c>
      <c r="C659" t="str">
        <f>_xlfn.IFNA(VLOOKUP(A659,DSNXT!B:R,4,0),"")</f>
        <v/>
      </c>
      <c r="D659" t="str">
        <f>_xlfn.IFNA(VLOOKUP(A659,DSNXT!B:R,5,0),"")</f>
        <v/>
      </c>
      <c r="E659" t="str">
        <f>_xlfn.IFNA(VLOOKUP(A659,DSNXT!B:R,7,0),"")</f>
        <v/>
      </c>
      <c r="F659" t="str">
        <f>_xlfn.IFNA(VLOOKUP(A659,DSNXT!B:R,8,0),"")</f>
        <v/>
      </c>
      <c r="G659" t="str">
        <f>_xlfn.IFNA(VLOOKUP(A659,DSNXT!B:R,17,0),"")</f>
        <v/>
      </c>
      <c r="H659" t="str">
        <f>_xlfn.IFNA(VLOOKUP(A659,DSNXT!B:R,11,0),"")</f>
        <v/>
      </c>
      <c r="J659">
        <f>SUMIFS(NHẬP!L:L,NHẬP!B:B,NXT!A659)</f>
        <v>0</v>
      </c>
      <c r="K659">
        <f>SUMIFS(XUẤT!L:L,XUẤT!B:B,NXT!A659)</f>
        <v>0</v>
      </c>
      <c r="L659">
        <f t="shared" si="10"/>
        <v>0</v>
      </c>
    </row>
    <row r="660" spans="2:12">
      <c r="B660" t="str">
        <f>_xlfn.IFNA(VLOOKUP(A660,DSNXT!B:R,2,0),"")</f>
        <v/>
      </c>
      <c r="C660" t="str">
        <f>_xlfn.IFNA(VLOOKUP(A660,DSNXT!B:R,4,0),"")</f>
        <v/>
      </c>
      <c r="D660" t="str">
        <f>_xlfn.IFNA(VLOOKUP(A660,DSNXT!B:R,5,0),"")</f>
        <v/>
      </c>
      <c r="E660" t="str">
        <f>_xlfn.IFNA(VLOOKUP(A660,DSNXT!B:R,7,0),"")</f>
        <v/>
      </c>
      <c r="F660" t="str">
        <f>_xlfn.IFNA(VLOOKUP(A660,DSNXT!B:R,8,0),"")</f>
        <v/>
      </c>
      <c r="G660" t="str">
        <f>_xlfn.IFNA(VLOOKUP(A660,DSNXT!B:R,17,0),"")</f>
        <v/>
      </c>
      <c r="H660" t="str">
        <f>_xlfn.IFNA(VLOOKUP(A660,DSNXT!B:R,11,0),"")</f>
        <v/>
      </c>
      <c r="J660">
        <f>SUMIFS(NHẬP!L:L,NHẬP!B:B,NXT!A660)</f>
        <v>0</v>
      </c>
      <c r="K660">
        <f>SUMIFS(XUẤT!L:L,XUẤT!B:B,NXT!A660)</f>
        <v>0</v>
      </c>
      <c r="L660">
        <f t="shared" si="10"/>
        <v>0</v>
      </c>
    </row>
    <row r="661" spans="2:12">
      <c r="B661" t="str">
        <f>_xlfn.IFNA(VLOOKUP(A661,DSNXT!B:R,2,0),"")</f>
        <v/>
      </c>
      <c r="C661" t="str">
        <f>_xlfn.IFNA(VLOOKUP(A661,DSNXT!B:R,4,0),"")</f>
        <v/>
      </c>
      <c r="D661" t="str">
        <f>_xlfn.IFNA(VLOOKUP(A661,DSNXT!B:R,5,0),"")</f>
        <v/>
      </c>
      <c r="E661" t="str">
        <f>_xlfn.IFNA(VLOOKUP(A661,DSNXT!B:R,7,0),"")</f>
        <v/>
      </c>
      <c r="F661" t="str">
        <f>_xlfn.IFNA(VLOOKUP(A661,DSNXT!B:R,8,0),"")</f>
        <v/>
      </c>
      <c r="G661" t="str">
        <f>_xlfn.IFNA(VLOOKUP(A661,DSNXT!B:R,17,0),"")</f>
        <v/>
      </c>
      <c r="H661" t="str">
        <f>_xlfn.IFNA(VLOOKUP(A661,DSNXT!B:R,11,0),"")</f>
        <v/>
      </c>
      <c r="J661">
        <f>SUMIFS(NHẬP!L:L,NHẬP!B:B,NXT!A661)</f>
        <v>0</v>
      </c>
      <c r="K661">
        <f>SUMIFS(XUẤT!L:L,XUẤT!B:B,NXT!A661)</f>
        <v>0</v>
      </c>
      <c r="L661">
        <f t="shared" si="10"/>
        <v>0</v>
      </c>
    </row>
    <row r="662" spans="2:12">
      <c r="B662" t="str">
        <f>_xlfn.IFNA(VLOOKUP(A662,DSNXT!B:R,2,0),"")</f>
        <v/>
      </c>
      <c r="C662" t="str">
        <f>_xlfn.IFNA(VLOOKUP(A662,DSNXT!B:R,4,0),"")</f>
        <v/>
      </c>
      <c r="D662" t="str">
        <f>_xlfn.IFNA(VLOOKUP(A662,DSNXT!B:R,5,0),"")</f>
        <v/>
      </c>
      <c r="E662" t="str">
        <f>_xlfn.IFNA(VLOOKUP(A662,DSNXT!B:R,7,0),"")</f>
        <v/>
      </c>
      <c r="F662" t="str">
        <f>_xlfn.IFNA(VLOOKUP(A662,DSNXT!B:R,8,0),"")</f>
        <v/>
      </c>
      <c r="G662" t="str">
        <f>_xlfn.IFNA(VLOOKUP(A662,DSNXT!B:R,17,0),"")</f>
        <v/>
      </c>
      <c r="H662" t="str">
        <f>_xlfn.IFNA(VLOOKUP(A662,DSNXT!B:R,11,0),"")</f>
        <v/>
      </c>
      <c r="J662">
        <f>SUMIFS(NHẬP!L:L,NHẬP!B:B,NXT!A662)</f>
        <v>0</v>
      </c>
      <c r="K662">
        <f>SUMIFS(XUẤT!L:L,XUẤT!B:B,NXT!A662)</f>
        <v>0</v>
      </c>
      <c r="L662">
        <f t="shared" si="10"/>
        <v>0</v>
      </c>
    </row>
    <row r="663" spans="2:12">
      <c r="B663" t="str">
        <f>_xlfn.IFNA(VLOOKUP(A663,DSNXT!B:R,2,0),"")</f>
        <v/>
      </c>
      <c r="C663" t="str">
        <f>_xlfn.IFNA(VLOOKUP(A663,DSNXT!B:R,4,0),"")</f>
        <v/>
      </c>
      <c r="D663" t="str">
        <f>_xlfn.IFNA(VLOOKUP(A663,DSNXT!B:R,5,0),"")</f>
        <v/>
      </c>
      <c r="E663" t="str">
        <f>_xlfn.IFNA(VLOOKUP(A663,DSNXT!B:R,7,0),"")</f>
        <v/>
      </c>
      <c r="F663" t="str">
        <f>_xlfn.IFNA(VLOOKUP(A663,DSNXT!B:R,8,0),"")</f>
        <v/>
      </c>
      <c r="G663" t="str">
        <f>_xlfn.IFNA(VLOOKUP(A663,DSNXT!B:R,17,0),"")</f>
        <v/>
      </c>
      <c r="H663" t="str">
        <f>_xlfn.IFNA(VLOOKUP(A663,DSNXT!B:R,11,0),"")</f>
        <v/>
      </c>
      <c r="J663">
        <f>SUMIFS(NHẬP!L:L,NHẬP!B:B,NXT!A663)</f>
        <v>0</v>
      </c>
      <c r="K663">
        <f>SUMIFS(XUẤT!L:L,XUẤT!B:B,NXT!A663)</f>
        <v>0</v>
      </c>
      <c r="L663">
        <f t="shared" si="10"/>
        <v>0</v>
      </c>
    </row>
    <row r="664" spans="2:12">
      <c r="B664" t="str">
        <f>_xlfn.IFNA(VLOOKUP(A664,DSNXT!B:R,2,0),"")</f>
        <v/>
      </c>
      <c r="C664" t="str">
        <f>_xlfn.IFNA(VLOOKUP(A664,DSNXT!B:R,4,0),"")</f>
        <v/>
      </c>
      <c r="D664" t="str">
        <f>_xlfn.IFNA(VLOOKUP(A664,DSNXT!B:R,5,0),"")</f>
        <v/>
      </c>
      <c r="E664" t="str">
        <f>_xlfn.IFNA(VLOOKUP(A664,DSNXT!B:R,7,0),"")</f>
        <v/>
      </c>
      <c r="F664" t="str">
        <f>_xlfn.IFNA(VLOOKUP(A664,DSNXT!B:R,8,0),"")</f>
        <v/>
      </c>
      <c r="G664" t="str">
        <f>_xlfn.IFNA(VLOOKUP(A664,DSNXT!B:R,17,0),"")</f>
        <v/>
      </c>
      <c r="H664" t="str">
        <f>_xlfn.IFNA(VLOOKUP(A664,DSNXT!B:R,11,0),"")</f>
        <v/>
      </c>
      <c r="J664">
        <f>SUMIFS(NHẬP!L:L,NHẬP!B:B,NXT!A664)</f>
        <v>0</v>
      </c>
      <c r="K664">
        <f>SUMIFS(XUẤT!L:L,XUẤT!B:B,NXT!A664)</f>
        <v>0</v>
      </c>
      <c r="L664">
        <f t="shared" si="10"/>
        <v>0</v>
      </c>
    </row>
    <row r="665" spans="2:12">
      <c r="B665" t="str">
        <f>_xlfn.IFNA(VLOOKUP(A665,DSNXT!B:R,2,0),"")</f>
        <v/>
      </c>
      <c r="C665" t="str">
        <f>_xlfn.IFNA(VLOOKUP(A665,DSNXT!B:R,4,0),"")</f>
        <v/>
      </c>
      <c r="D665" t="str">
        <f>_xlfn.IFNA(VLOOKUP(A665,DSNXT!B:R,5,0),"")</f>
        <v/>
      </c>
      <c r="E665" t="str">
        <f>_xlfn.IFNA(VLOOKUP(A665,DSNXT!B:R,7,0),"")</f>
        <v/>
      </c>
      <c r="F665" t="str">
        <f>_xlfn.IFNA(VLOOKUP(A665,DSNXT!B:R,8,0),"")</f>
        <v/>
      </c>
      <c r="G665" t="str">
        <f>_xlfn.IFNA(VLOOKUP(A665,DSNXT!B:R,17,0),"")</f>
        <v/>
      </c>
      <c r="H665" t="str">
        <f>_xlfn.IFNA(VLOOKUP(A665,DSNXT!B:R,11,0),"")</f>
        <v/>
      </c>
      <c r="J665">
        <f>SUMIFS(NHẬP!L:L,NHẬP!B:B,NXT!A665)</f>
        <v>0</v>
      </c>
      <c r="K665">
        <f>SUMIFS(XUẤT!L:L,XUẤT!B:B,NXT!A665)</f>
        <v>0</v>
      </c>
      <c r="L665">
        <f t="shared" si="10"/>
        <v>0</v>
      </c>
    </row>
    <row r="666" spans="2:12">
      <c r="B666" t="str">
        <f>_xlfn.IFNA(VLOOKUP(A666,DSNXT!B:R,2,0),"")</f>
        <v/>
      </c>
      <c r="C666" t="str">
        <f>_xlfn.IFNA(VLOOKUP(A666,DSNXT!B:R,4,0),"")</f>
        <v/>
      </c>
      <c r="D666" t="str">
        <f>_xlfn.IFNA(VLOOKUP(A666,DSNXT!B:R,5,0),"")</f>
        <v/>
      </c>
      <c r="E666" t="str">
        <f>_xlfn.IFNA(VLOOKUP(A666,DSNXT!B:R,7,0),"")</f>
        <v/>
      </c>
      <c r="F666" t="str">
        <f>_xlfn.IFNA(VLOOKUP(A666,DSNXT!B:R,8,0),"")</f>
        <v/>
      </c>
      <c r="G666" t="str">
        <f>_xlfn.IFNA(VLOOKUP(A666,DSNXT!B:R,17,0),"")</f>
        <v/>
      </c>
      <c r="H666" t="str">
        <f>_xlfn.IFNA(VLOOKUP(A666,DSNXT!B:R,11,0),"")</f>
        <v/>
      </c>
      <c r="J666">
        <f>SUMIFS(NHẬP!L:L,NHẬP!B:B,NXT!A666)</f>
        <v>0</v>
      </c>
      <c r="K666">
        <f>SUMIFS(XUẤT!L:L,XUẤT!B:B,NXT!A666)</f>
        <v>0</v>
      </c>
      <c r="L666">
        <f t="shared" si="10"/>
        <v>0</v>
      </c>
    </row>
    <row r="667" spans="2:12">
      <c r="B667" t="str">
        <f>_xlfn.IFNA(VLOOKUP(A667,DSNXT!B:R,2,0),"")</f>
        <v/>
      </c>
      <c r="C667" t="str">
        <f>_xlfn.IFNA(VLOOKUP(A667,DSNXT!B:R,4,0),"")</f>
        <v/>
      </c>
      <c r="D667" t="str">
        <f>_xlfn.IFNA(VLOOKUP(A667,DSNXT!B:R,5,0),"")</f>
        <v/>
      </c>
      <c r="E667" t="str">
        <f>_xlfn.IFNA(VLOOKUP(A667,DSNXT!B:R,7,0),"")</f>
        <v/>
      </c>
      <c r="F667" t="str">
        <f>_xlfn.IFNA(VLOOKUP(A667,DSNXT!B:R,8,0),"")</f>
        <v/>
      </c>
      <c r="G667" t="str">
        <f>_xlfn.IFNA(VLOOKUP(A667,DSNXT!B:R,17,0),"")</f>
        <v/>
      </c>
      <c r="H667" t="str">
        <f>_xlfn.IFNA(VLOOKUP(A667,DSNXT!B:R,11,0),"")</f>
        <v/>
      </c>
      <c r="J667">
        <f>SUMIFS(NHẬP!L:L,NHẬP!B:B,NXT!A667)</f>
        <v>0</v>
      </c>
      <c r="K667">
        <f>SUMIFS(XUẤT!L:L,XUẤT!B:B,NXT!A667)</f>
        <v>0</v>
      </c>
      <c r="L667">
        <f t="shared" si="10"/>
        <v>0</v>
      </c>
    </row>
    <row r="668" spans="2:12">
      <c r="B668" t="str">
        <f>_xlfn.IFNA(VLOOKUP(A668,DSNXT!B:R,2,0),"")</f>
        <v/>
      </c>
      <c r="C668" t="str">
        <f>_xlfn.IFNA(VLOOKUP(A668,DSNXT!B:R,4,0),"")</f>
        <v/>
      </c>
      <c r="D668" t="str">
        <f>_xlfn.IFNA(VLOOKUP(A668,DSNXT!B:R,5,0),"")</f>
        <v/>
      </c>
      <c r="E668" t="str">
        <f>_xlfn.IFNA(VLOOKUP(A668,DSNXT!B:R,7,0),"")</f>
        <v/>
      </c>
      <c r="F668" t="str">
        <f>_xlfn.IFNA(VLOOKUP(A668,DSNXT!B:R,8,0),"")</f>
        <v/>
      </c>
      <c r="G668" t="str">
        <f>_xlfn.IFNA(VLOOKUP(A668,DSNXT!B:R,17,0),"")</f>
        <v/>
      </c>
      <c r="H668" t="str">
        <f>_xlfn.IFNA(VLOOKUP(A668,DSNXT!B:R,11,0),"")</f>
        <v/>
      </c>
      <c r="J668">
        <f>SUMIFS(NHẬP!L:L,NHẬP!B:B,NXT!A668)</f>
        <v>0</v>
      </c>
      <c r="K668">
        <f>SUMIFS(XUẤT!L:L,XUẤT!B:B,NXT!A668)</f>
        <v>0</v>
      </c>
      <c r="L668">
        <f t="shared" si="10"/>
        <v>0</v>
      </c>
    </row>
    <row r="669" spans="2:12">
      <c r="B669" t="str">
        <f>_xlfn.IFNA(VLOOKUP(A669,DSNXT!B:R,2,0),"")</f>
        <v/>
      </c>
      <c r="C669" t="str">
        <f>_xlfn.IFNA(VLOOKUP(A669,DSNXT!B:R,4,0),"")</f>
        <v/>
      </c>
      <c r="D669" t="str">
        <f>_xlfn.IFNA(VLOOKUP(A669,DSNXT!B:R,5,0),"")</f>
        <v/>
      </c>
      <c r="E669" t="str">
        <f>_xlfn.IFNA(VLOOKUP(A669,DSNXT!B:R,7,0),"")</f>
        <v/>
      </c>
      <c r="F669" t="str">
        <f>_xlfn.IFNA(VLOOKUP(A669,DSNXT!B:R,8,0),"")</f>
        <v/>
      </c>
      <c r="G669" t="str">
        <f>_xlfn.IFNA(VLOOKUP(A669,DSNXT!B:R,17,0),"")</f>
        <v/>
      </c>
      <c r="H669" t="str">
        <f>_xlfn.IFNA(VLOOKUP(A669,DSNXT!B:R,11,0),"")</f>
        <v/>
      </c>
      <c r="J669">
        <f>SUMIFS(NHẬP!L:L,NHẬP!B:B,NXT!A669)</f>
        <v>0</v>
      </c>
      <c r="K669">
        <f>SUMIFS(XUẤT!L:L,XUẤT!B:B,NXT!A669)</f>
        <v>0</v>
      </c>
      <c r="L669">
        <f t="shared" si="10"/>
        <v>0</v>
      </c>
    </row>
    <row r="670" spans="2:12">
      <c r="B670" t="str">
        <f>_xlfn.IFNA(VLOOKUP(A670,DSNXT!B:R,2,0),"")</f>
        <v/>
      </c>
      <c r="C670" t="str">
        <f>_xlfn.IFNA(VLOOKUP(A670,DSNXT!B:R,4,0),"")</f>
        <v/>
      </c>
      <c r="D670" t="str">
        <f>_xlfn.IFNA(VLOOKUP(A670,DSNXT!B:R,5,0),"")</f>
        <v/>
      </c>
      <c r="E670" t="str">
        <f>_xlfn.IFNA(VLOOKUP(A670,DSNXT!B:R,7,0),"")</f>
        <v/>
      </c>
      <c r="F670" t="str">
        <f>_xlfn.IFNA(VLOOKUP(A670,DSNXT!B:R,8,0),"")</f>
        <v/>
      </c>
      <c r="G670" t="str">
        <f>_xlfn.IFNA(VLOOKUP(A670,DSNXT!B:R,17,0),"")</f>
        <v/>
      </c>
      <c r="H670" t="str">
        <f>_xlfn.IFNA(VLOOKUP(A670,DSNXT!B:R,11,0),"")</f>
        <v/>
      </c>
      <c r="J670">
        <f>SUMIFS(NHẬP!L:L,NHẬP!B:B,NXT!A670)</f>
        <v>0</v>
      </c>
      <c r="K670">
        <f>SUMIFS(XUẤT!L:L,XUẤT!B:B,NXT!A670)</f>
        <v>0</v>
      </c>
      <c r="L670">
        <f t="shared" si="10"/>
        <v>0</v>
      </c>
    </row>
    <row r="671" spans="2:12">
      <c r="B671" t="str">
        <f>_xlfn.IFNA(VLOOKUP(A671,DSNXT!B:R,2,0),"")</f>
        <v/>
      </c>
      <c r="C671" t="str">
        <f>_xlfn.IFNA(VLOOKUP(A671,DSNXT!B:R,4,0),"")</f>
        <v/>
      </c>
      <c r="D671" t="str">
        <f>_xlfn.IFNA(VLOOKUP(A671,DSNXT!B:R,5,0),"")</f>
        <v/>
      </c>
      <c r="E671" t="str">
        <f>_xlfn.IFNA(VLOOKUP(A671,DSNXT!B:R,7,0),"")</f>
        <v/>
      </c>
      <c r="F671" t="str">
        <f>_xlfn.IFNA(VLOOKUP(A671,DSNXT!B:R,8,0),"")</f>
        <v/>
      </c>
      <c r="G671" t="str">
        <f>_xlfn.IFNA(VLOOKUP(A671,DSNXT!B:R,17,0),"")</f>
        <v/>
      </c>
      <c r="H671" t="str">
        <f>_xlfn.IFNA(VLOOKUP(A671,DSNXT!B:R,11,0),"")</f>
        <v/>
      </c>
      <c r="J671">
        <f>SUMIFS(NHẬP!L:L,NHẬP!B:B,NXT!A671)</f>
        <v>0</v>
      </c>
      <c r="K671">
        <f>SUMIFS(XUẤT!L:L,XUẤT!B:B,NXT!A671)</f>
        <v>0</v>
      </c>
      <c r="L671">
        <f t="shared" si="10"/>
        <v>0</v>
      </c>
    </row>
    <row r="672" spans="2:12">
      <c r="B672" t="str">
        <f>_xlfn.IFNA(VLOOKUP(A672,DSNXT!B:R,2,0),"")</f>
        <v/>
      </c>
      <c r="C672" t="str">
        <f>_xlfn.IFNA(VLOOKUP(A672,DSNXT!B:R,4,0),"")</f>
        <v/>
      </c>
      <c r="D672" t="str">
        <f>_xlfn.IFNA(VLOOKUP(A672,DSNXT!B:R,5,0),"")</f>
        <v/>
      </c>
      <c r="E672" t="str">
        <f>_xlfn.IFNA(VLOOKUP(A672,DSNXT!B:R,7,0),"")</f>
        <v/>
      </c>
      <c r="F672" t="str">
        <f>_xlfn.IFNA(VLOOKUP(A672,DSNXT!B:R,8,0),"")</f>
        <v/>
      </c>
      <c r="G672" t="str">
        <f>_xlfn.IFNA(VLOOKUP(A672,DSNXT!B:R,17,0),"")</f>
        <v/>
      </c>
      <c r="H672" t="str">
        <f>_xlfn.IFNA(VLOOKUP(A672,DSNXT!B:R,11,0),"")</f>
        <v/>
      </c>
      <c r="J672">
        <f>SUMIFS(NHẬP!L:L,NHẬP!B:B,NXT!A672)</f>
        <v>0</v>
      </c>
      <c r="K672">
        <f>SUMIFS(XUẤT!L:L,XUẤT!B:B,NXT!A672)</f>
        <v>0</v>
      </c>
      <c r="L672">
        <f t="shared" si="10"/>
        <v>0</v>
      </c>
    </row>
    <row r="673" spans="2:12">
      <c r="B673" t="str">
        <f>_xlfn.IFNA(VLOOKUP(A673,DSNXT!B:R,2,0),"")</f>
        <v/>
      </c>
      <c r="C673" t="str">
        <f>_xlfn.IFNA(VLOOKUP(A673,DSNXT!B:R,4,0),"")</f>
        <v/>
      </c>
      <c r="D673" t="str">
        <f>_xlfn.IFNA(VLOOKUP(A673,DSNXT!B:R,5,0),"")</f>
        <v/>
      </c>
      <c r="E673" t="str">
        <f>_xlfn.IFNA(VLOOKUP(A673,DSNXT!B:R,7,0),"")</f>
        <v/>
      </c>
      <c r="F673" t="str">
        <f>_xlfn.IFNA(VLOOKUP(A673,DSNXT!B:R,8,0),"")</f>
        <v/>
      </c>
      <c r="G673" t="str">
        <f>_xlfn.IFNA(VLOOKUP(A673,DSNXT!B:R,17,0),"")</f>
        <v/>
      </c>
      <c r="H673" t="str">
        <f>_xlfn.IFNA(VLOOKUP(A673,DSNXT!B:R,11,0),"")</f>
        <v/>
      </c>
      <c r="J673">
        <f>SUMIFS(NHẬP!L:L,NHẬP!B:B,NXT!A673)</f>
        <v>0</v>
      </c>
      <c r="K673">
        <f>SUMIFS(XUẤT!L:L,XUẤT!B:B,NXT!A673)</f>
        <v>0</v>
      </c>
      <c r="L673">
        <f t="shared" si="10"/>
        <v>0</v>
      </c>
    </row>
    <row r="674" spans="2:12">
      <c r="B674" t="str">
        <f>_xlfn.IFNA(VLOOKUP(A674,DSNXT!B:R,2,0),"")</f>
        <v/>
      </c>
      <c r="C674" t="str">
        <f>_xlfn.IFNA(VLOOKUP(A674,DSNXT!B:R,4,0),"")</f>
        <v/>
      </c>
      <c r="D674" t="str">
        <f>_xlfn.IFNA(VLOOKUP(A674,DSNXT!B:R,5,0),"")</f>
        <v/>
      </c>
      <c r="E674" t="str">
        <f>_xlfn.IFNA(VLOOKUP(A674,DSNXT!B:R,7,0),"")</f>
        <v/>
      </c>
      <c r="F674" t="str">
        <f>_xlfn.IFNA(VLOOKUP(A674,DSNXT!B:R,8,0),"")</f>
        <v/>
      </c>
      <c r="G674" t="str">
        <f>_xlfn.IFNA(VLOOKUP(A674,DSNXT!B:R,17,0),"")</f>
        <v/>
      </c>
      <c r="H674" t="str">
        <f>_xlfn.IFNA(VLOOKUP(A674,DSNXT!B:R,11,0),"")</f>
        <v/>
      </c>
      <c r="J674">
        <f>SUMIFS(NHẬP!L:L,NHẬP!B:B,NXT!A674)</f>
        <v>0</v>
      </c>
      <c r="K674">
        <f>SUMIFS(XUẤT!L:L,XUẤT!B:B,NXT!A674)</f>
        <v>0</v>
      </c>
      <c r="L674">
        <f t="shared" si="10"/>
        <v>0</v>
      </c>
    </row>
    <row r="675" spans="2:12">
      <c r="B675" t="str">
        <f>_xlfn.IFNA(VLOOKUP(A675,DSNXT!B:R,2,0),"")</f>
        <v/>
      </c>
      <c r="C675" t="str">
        <f>_xlfn.IFNA(VLOOKUP(A675,DSNXT!B:R,4,0),"")</f>
        <v/>
      </c>
      <c r="D675" t="str">
        <f>_xlfn.IFNA(VLOOKUP(A675,DSNXT!B:R,5,0),"")</f>
        <v/>
      </c>
      <c r="E675" t="str">
        <f>_xlfn.IFNA(VLOOKUP(A675,DSNXT!B:R,7,0),"")</f>
        <v/>
      </c>
      <c r="F675" t="str">
        <f>_xlfn.IFNA(VLOOKUP(A675,DSNXT!B:R,8,0),"")</f>
        <v/>
      </c>
      <c r="G675" t="str">
        <f>_xlfn.IFNA(VLOOKUP(A675,DSNXT!B:R,17,0),"")</f>
        <v/>
      </c>
      <c r="H675" t="str">
        <f>_xlfn.IFNA(VLOOKUP(A675,DSNXT!B:R,11,0),"")</f>
        <v/>
      </c>
      <c r="J675">
        <f>SUMIFS(NHẬP!L:L,NHẬP!B:B,NXT!A675)</f>
        <v>0</v>
      </c>
      <c r="K675">
        <f>SUMIFS(XUẤT!L:L,XUẤT!B:B,NXT!A675)</f>
        <v>0</v>
      </c>
      <c r="L675">
        <f t="shared" si="10"/>
        <v>0</v>
      </c>
    </row>
    <row r="676" spans="2:12">
      <c r="B676" t="str">
        <f>_xlfn.IFNA(VLOOKUP(A676,DSNXT!B:R,2,0),"")</f>
        <v/>
      </c>
      <c r="C676" t="str">
        <f>_xlfn.IFNA(VLOOKUP(A676,DSNXT!B:R,4,0),"")</f>
        <v/>
      </c>
      <c r="D676" t="str">
        <f>_xlfn.IFNA(VLOOKUP(A676,DSNXT!B:R,5,0),"")</f>
        <v/>
      </c>
      <c r="E676" t="str">
        <f>_xlfn.IFNA(VLOOKUP(A676,DSNXT!B:R,7,0),"")</f>
        <v/>
      </c>
      <c r="F676" t="str">
        <f>_xlfn.IFNA(VLOOKUP(A676,DSNXT!B:R,8,0),"")</f>
        <v/>
      </c>
      <c r="G676" t="str">
        <f>_xlfn.IFNA(VLOOKUP(A676,DSNXT!B:R,17,0),"")</f>
        <v/>
      </c>
      <c r="H676" t="str">
        <f>_xlfn.IFNA(VLOOKUP(A676,DSNXT!B:R,11,0),"")</f>
        <v/>
      </c>
      <c r="J676">
        <f>SUMIFS(NHẬP!L:L,NHẬP!B:B,NXT!A676)</f>
        <v>0</v>
      </c>
      <c r="K676">
        <f>SUMIFS(XUẤT!L:L,XUẤT!B:B,NXT!A676)</f>
        <v>0</v>
      </c>
      <c r="L676">
        <f t="shared" si="10"/>
        <v>0</v>
      </c>
    </row>
    <row r="677" spans="2:12">
      <c r="B677" t="str">
        <f>_xlfn.IFNA(VLOOKUP(A677,DSNXT!B:R,2,0),"")</f>
        <v/>
      </c>
      <c r="C677" t="str">
        <f>_xlfn.IFNA(VLOOKUP(A677,DSNXT!B:R,4,0),"")</f>
        <v/>
      </c>
      <c r="D677" t="str">
        <f>_xlfn.IFNA(VLOOKUP(A677,DSNXT!B:R,5,0),"")</f>
        <v/>
      </c>
      <c r="E677" t="str">
        <f>_xlfn.IFNA(VLOOKUP(A677,DSNXT!B:R,7,0),"")</f>
        <v/>
      </c>
      <c r="F677" t="str">
        <f>_xlfn.IFNA(VLOOKUP(A677,DSNXT!B:R,8,0),"")</f>
        <v/>
      </c>
      <c r="G677" t="str">
        <f>_xlfn.IFNA(VLOOKUP(A677,DSNXT!B:R,17,0),"")</f>
        <v/>
      </c>
      <c r="H677" t="str">
        <f>_xlfn.IFNA(VLOOKUP(A677,DSNXT!B:R,11,0),"")</f>
        <v/>
      </c>
      <c r="J677">
        <f>SUMIFS(NHẬP!L:L,NHẬP!B:B,NXT!A677)</f>
        <v>0</v>
      </c>
      <c r="K677">
        <f>SUMIFS(XUẤT!L:L,XUẤT!B:B,NXT!A677)</f>
        <v>0</v>
      </c>
      <c r="L677">
        <f t="shared" si="10"/>
        <v>0</v>
      </c>
    </row>
    <row r="678" spans="2:12">
      <c r="B678" t="str">
        <f>_xlfn.IFNA(VLOOKUP(A678,DSNXT!B:R,2,0),"")</f>
        <v/>
      </c>
      <c r="C678" t="str">
        <f>_xlfn.IFNA(VLOOKUP(A678,DSNXT!B:R,4,0),"")</f>
        <v/>
      </c>
      <c r="D678" t="str">
        <f>_xlfn.IFNA(VLOOKUP(A678,DSNXT!B:R,5,0),"")</f>
        <v/>
      </c>
      <c r="E678" t="str">
        <f>_xlfn.IFNA(VLOOKUP(A678,DSNXT!B:R,7,0),"")</f>
        <v/>
      </c>
      <c r="F678" t="str">
        <f>_xlfn.IFNA(VLOOKUP(A678,DSNXT!B:R,8,0),"")</f>
        <v/>
      </c>
      <c r="G678" t="str">
        <f>_xlfn.IFNA(VLOOKUP(A678,DSNXT!B:R,17,0),"")</f>
        <v/>
      </c>
      <c r="H678" t="str">
        <f>_xlfn.IFNA(VLOOKUP(A678,DSNXT!B:R,11,0),"")</f>
        <v/>
      </c>
      <c r="J678">
        <f>SUMIFS(NHẬP!L:L,NHẬP!B:B,NXT!A678)</f>
        <v>0</v>
      </c>
      <c r="K678">
        <f>SUMIFS(XUẤT!L:L,XUẤT!B:B,NXT!A678)</f>
        <v>0</v>
      </c>
      <c r="L678">
        <f t="shared" si="10"/>
        <v>0</v>
      </c>
    </row>
    <row r="679" spans="2:12">
      <c r="B679" t="str">
        <f>_xlfn.IFNA(VLOOKUP(A679,DSNXT!B:R,2,0),"")</f>
        <v/>
      </c>
      <c r="C679" t="str">
        <f>_xlfn.IFNA(VLOOKUP(A679,DSNXT!B:R,4,0),"")</f>
        <v/>
      </c>
      <c r="D679" t="str">
        <f>_xlfn.IFNA(VLOOKUP(A679,DSNXT!B:R,5,0),"")</f>
        <v/>
      </c>
      <c r="E679" t="str">
        <f>_xlfn.IFNA(VLOOKUP(A679,DSNXT!B:R,7,0),"")</f>
        <v/>
      </c>
      <c r="F679" t="str">
        <f>_xlfn.IFNA(VLOOKUP(A679,DSNXT!B:R,8,0),"")</f>
        <v/>
      </c>
      <c r="G679" t="str">
        <f>_xlfn.IFNA(VLOOKUP(A679,DSNXT!B:R,17,0),"")</f>
        <v/>
      </c>
      <c r="H679" t="str">
        <f>_xlfn.IFNA(VLOOKUP(A679,DSNXT!B:R,11,0),"")</f>
        <v/>
      </c>
      <c r="J679">
        <f>SUMIFS(NHẬP!L:L,NHẬP!B:B,NXT!A679)</f>
        <v>0</v>
      </c>
      <c r="K679">
        <f>SUMIFS(XUẤT!L:L,XUẤT!B:B,NXT!A679)</f>
        <v>0</v>
      </c>
      <c r="L679">
        <f t="shared" si="10"/>
        <v>0</v>
      </c>
    </row>
    <row r="680" spans="2:12">
      <c r="B680" t="str">
        <f>_xlfn.IFNA(VLOOKUP(A680,DSNXT!B:R,2,0),"")</f>
        <v/>
      </c>
      <c r="C680" t="str">
        <f>_xlfn.IFNA(VLOOKUP(A680,DSNXT!B:R,4,0),"")</f>
        <v/>
      </c>
      <c r="D680" t="str">
        <f>_xlfn.IFNA(VLOOKUP(A680,DSNXT!B:R,5,0),"")</f>
        <v/>
      </c>
      <c r="E680" t="str">
        <f>_xlfn.IFNA(VLOOKUP(A680,DSNXT!B:R,7,0),"")</f>
        <v/>
      </c>
      <c r="F680" t="str">
        <f>_xlfn.IFNA(VLOOKUP(A680,DSNXT!B:R,8,0),"")</f>
        <v/>
      </c>
      <c r="G680" t="str">
        <f>_xlfn.IFNA(VLOOKUP(A680,DSNXT!B:R,17,0),"")</f>
        <v/>
      </c>
      <c r="H680" t="str">
        <f>_xlfn.IFNA(VLOOKUP(A680,DSNXT!B:R,11,0),"")</f>
        <v/>
      </c>
      <c r="J680">
        <f>SUMIFS(NHẬP!L:L,NHẬP!B:B,NXT!A680)</f>
        <v>0</v>
      </c>
      <c r="K680">
        <f>SUMIFS(XUẤT!L:L,XUẤT!B:B,NXT!A680)</f>
        <v>0</v>
      </c>
      <c r="L680">
        <f t="shared" si="10"/>
        <v>0</v>
      </c>
    </row>
    <row r="681" spans="2:12">
      <c r="B681" t="str">
        <f>_xlfn.IFNA(VLOOKUP(A681,DSNXT!B:R,2,0),"")</f>
        <v/>
      </c>
      <c r="C681" t="str">
        <f>_xlfn.IFNA(VLOOKUP(A681,DSNXT!B:R,4,0),"")</f>
        <v/>
      </c>
      <c r="D681" t="str">
        <f>_xlfn.IFNA(VLOOKUP(A681,DSNXT!B:R,5,0),"")</f>
        <v/>
      </c>
      <c r="E681" t="str">
        <f>_xlfn.IFNA(VLOOKUP(A681,DSNXT!B:R,7,0),"")</f>
        <v/>
      </c>
      <c r="F681" t="str">
        <f>_xlfn.IFNA(VLOOKUP(A681,DSNXT!B:R,8,0),"")</f>
        <v/>
      </c>
      <c r="G681" t="str">
        <f>_xlfn.IFNA(VLOOKUP(A681,DSNXT!B:R,17,0),"")</f>
        <v/>
      </c>
      <c r="H681" t="str">
        <f>_xlfn.IFNA(VLOOKUP(A681,DSNXT!B:R,11,0),"")</f>
        <v/>
      </c>
      <c r="J681">
        <f>SUMIFS(NHẬP!L:L,NHẬP!B:B,NXT!A681)</f>
        <v>0</v>
      </c>
      <c r="K681">
        <f>SUMIFS(XUẤT!L:L,XUẤT!B:B,NXT!A681)</f>
        <v>0</v>
      </c>
      <c r="L681">
        <f t="shared" si="10"/>
        <v>0</v>
      </c>
    </row>
    <row r="682" spans="2:12">
      <c r="B682" t="str">
        <f>_xlfn.IFNA(VLOOKUP(A682,DSNXT!B:R,2,0),"")</f>
        <v/>
      </c>
      <c r="C682" t="str">
        <f>_xlfn.IFNA(VLOOKUP(A682,DSNXT!B:R,4,0),"")</f>
        <v/>
      </c>
      <c r="D682" t="str">
        <f>_xlfn.IFNA(VLOOKUP(A682,DSNXT!B:R,5,0),"")</f>
        <v/>
      </c>
      <c r="E682" t="str">
        <f>_xlfn.IFNA(VLOOKUP(A682,DSNXT!B:R,7,0),"")</f>
        <v/>
      </c>
      <c r="F682" t="str">
        <f>_xlfn.IFNA(VLOOKUP(A682,DSNXT!B:R,8,0),"")</f>
        <v/>
      </c>
      <c r="G682" t="str">
        <f>_xlfn.IFNA(VLOOKUP(A682,DSNXT!B:R,17,0),"")</f>
        <v/>
      </c>
      <c r="H682" t="str">
        <f>_xlfn.IFNA(VLOOKUP(A682,DSNXT!B:R,11,0),"")</f>
        <v/>
      </c>
      <c r="J682">
        <f>SUMIFS(NHẬP!L:L,NHẬP!B:B,NXT!A682)</f>
        <v>0</v>
      </c>
      <c r="K682">
        <f>SUMIFS(XUẤT!L:L,XUẤT!B:B,NXT!A682)</f>
        <v>0</v>
      </c>
      <c r="L682">
        <f t="shared" si="10"/>
        <v>0</v>
      </c>
    </row>
    <row r="683" spans="2:12">
      <c r="B683" t="str">
        <f>_xlfn.IFNA(VLOOKUP(A683,DSNXT!B:R,2,0),"")</f>
        <v/>
      </c>
      <c r="C683" t="str">
        <f>_xlfn.IFNA(VLOOKUP(A683,DSNXT!B:R,4,0),"")</f>
        <v/>
      </c>
      <c r="D683" t="str">
        <f>_xlfn.IFNA(VLOOKUP(A683,DSNXT!B:R,5,0),"")</f>
        <v/>
      </c>
      <c r="E683" t="str">
        <f>_xlfn.IFNA(VLOOKUP(A683,DSNXT!B:R,7,0),"")</f>
        <v/>
      </c>
      <c r="F683" t="str">
        <f>_xlfn.IFNA(VLOOKUP(A683,DSNXT!B:R,8,0),"")</f>
        <v/>
      </c>
      <c r="G683" t="str">
        <f>_xlfn.IFNA(VLOOKUP(A683,DSNXT!B:R,17,0),"")</f>
        <v/>
      </c>
      <c r="H683" t="str">
        <f>_xlfn.IFNA(VLOOKUP(A683,DSNXT!B:R,11,0),"")</f>
        <v/>
      </c>
      <c r="J683">
        <f>SUMIFS(NHẬP!L:L,NHẬP!B:B,NXT!A683)</f>
        <v>0</v>
      </c>
      <c r="K683">
        <f>SUMIFS(XUẤT!L:L,XUẤT!B:B,NXT!A683)</f>
        <v>0</v>
      </c>
      <c r="L683">
        <f t="shared" si="10"/>
        <v>0</v>
      </c>
    </row>
    <row r="684" spans="2:12">
      <c r="B684" t="str">
        <f>_xlfn.IFNA(VLOOKUP(A684,DSNXT!B:R,2,0),"")</f>
        <v/>
      </c>
      <c r="C684" t="str">
        <f>_xlfn.IFNA(VLOOKUP(A684,DSNXT!B:R,4,0),"")</f>
        <v/>
      </c>
      <c r="D684" t="str">
        <f>_xlfn.IFNA(VLOOKUP(A684,DSNXT!B:R,5,0),"")</f>
        <v/>
      </c>
      <c r="E684" t="str">
        <f>_xlfn.IFNA(VLOOKUP(A684,DSNXT!B:R,7,0),"")</f>
        <v/>
      </c>
      <c r="F684" t="str">
        <f>_xlfn.IFNA(VLOOKUP(A684,DSNXT!B:R,8,0),"")</f>
        <v/>
      </c>
      <c r="G684" t="str">
        <f>_xlfn.IFNA(VLOOKUP(A684,DSNXT!B:R,17,0),"")</f>
        <v/>
      </c>
      <c r="H684" t="str">
        <f>_xlfn.IFNA(VLOOKUP(A684,DSNXT!B:R,11,0),"")</f>
        <v/>
      </c>
      <c r="J684">
        <f>SUMIFS(NHẬP!L:L,NHẬP!B:B,NXT!A684)</f>
        <v>0</v>
      </c>
      <c r="K684">
        <f>SUMIFS(XUẤT!L:L,XUẤT!B:B,NXT!A684)</f>
        <v>0</v>
      </c>
      <c r="L684">
        <f t="shared" si="10"/>
        <v>0</v>
      </c>
    </row>
    <row r="685" spans="2:12">
      <c r="B685" t="str">
        <f>_xlfn.IFNA(VLOOKUP(A685,DSNXT!B:R,2,0),"")</f>
        <v/>
      </c>
      <c r="C685" t="str">
        <f>_xlfn.IFNA(VLOOKUP(A685,DSNXT!B:R,4,0),"")</f>
        <v/>
      </c>
      <c r="D685" t="str">
        <f>_xlfn.IFNA(VLOOKUP(A685,DSNXT!B:R,5,0),"")</f>
        <v/>
      </c>
      <c r="E685" t="str">
        <f>_xlfn.IFNA(VLOOKUP(A685,DSNXT!B:R,7,0),"")</f>
        <v/>
      </c>
      <c r="F685" t="str">
        <f>_xlfn.IFNA(VLOOKUP(A685,DSNXT!B:R,8,0),"")</f>
        <v/>
      </c>
      <c r="G685" t="str">
        <f>_xlfn.IFNA(VLOOKUP(A685,DSNXT!B:R,17,0),"")</f>
        <v/>
      </c>
      <c r="H685" t="str">
        <f>_xlfn.IFNA(VLOOKUP(A685,DSNXT!B:R,11,0),"")</f>
        <v/>
      </c>
      <c r="J685">
        <f>SUMIFS(NHẬP!L:L,NHẬP!B:B,NXT!A685)</f>
        <v>0</v>
      </c>
      <c r="K685">
        <f>SUMIFS(XUẤT!L:L,XUẤT!B:B,NXT!A685)</f>
        <v>0</v>
      </c>
      <c r="L685">
        <f t="shared" si="10"/>
        <v>0</v>
      </c>
    </row>
    <row r="686" spans="2:12">
      <c r="B686" t="str">
        <f>_xlfn.IFNA(VLOOKUP(A686,DSNXT!B:R,2,0),"")</f>
        <v/>
      </c>
      <c r="C686" t="str">
        <f>_xlfn.IFNA(VLOOKUP(A686,DSNXT!B:R,4,0),"")</f>
        <v/>
      </c>
      <c r="D686" t="str">
        <f>_xlfn.IFNA(VLOOKUP(A686,DSNXT!B:R,5,0),"")</f>
        <v/>
      </c>
      <c r="E686" t="str">
        <f>_xlfn.IFNA(VLOOKUP(A686,DSNXT!B:R,7,0),"")</f>
        <v/>
      </c>
      <c r="F686" t="str">
        <f>_xlfn.IFNA(VLOOKUP(A686,DSNXT!B:R,8,0),"")</f>
        <v/>
      </c>
      <c r="G686" t="str">
        <f>_xlfn.IFNA(VLOOKUP(A686,DSNXT!B:R,17,0),"")</f>
        <v/>
      </c>
      <c r="H686" t="str">
        <f>_xlfn.IFNA(VLOOKUP(A686,DSNXT!B:R,11,0),"")</f>
        <v/>
      </c>
      <c r="J686">
        <f>SUMIFS(NHẬP!L:L,NHẬP!B:B,NXT!A686)</f>
        <v>0</v>
      </c>
      <c r="K686">
        <f>SUMIFS(XUẤT!L:L,XUẤT!B:B,NXT!A686)</f>
        <v>0</v>
      </c>
      <c r="L686">
        <f t="shared" si="10"/>
        <v>0</v>
      </c>
    </row>
    <row r="687" spans="2:12">
      <c r="B687" t="str">
        <f>_xlfn.IFNA(VLOOKUP(A687,DSNXT!B:R,2,0),"")</f>
        <v/>
      </c>
      <c r="C687" t="str">
        <f>_xlfn.IFNA(VLOOKUP(A687,DSNXT!B:R,4,0),"")</f>
        <v/>
      </c>
      <c r="D687" t="str">
        <f>_xlfn.IFNA(VLOOKUP(A687,DSNXT!B:R,5,0),"")</f>
        <v/>
      </c>
      <c r="E687" t="str">
        <f>_xlfn.IFNA(VLOOKUP(A687,DSNXT!B:R,7,0),"")</f>
        <v/>
      </c>
      <c r="F687" t="str">
        <f>_xlfn.IFNA(VLOOKUP(A687,DSNXT!B:R,8,0),"")</f>
        <v/>
      </c>
      <c r="G687" t="str">
        <f>_xlfn.IFNA(VLOOKUP(A687,DSNXT!B:R,17,0),"")</f>
        <v/>
      </c>
      <c r="H687" t="str">
        <f>_xlfn.IFNA(VLOOKUP(A687,DSNXT!B:R,11,0),"")</f>
        <v/>
      </c>
      <c r="J687">
        <f>SUMIFS(NHẬP!L:L,NHẬP!B:B,NXT!A687)</f>
        <v>0</v>
      </c>
      <c r="K687">
        <f>SUMIFS(XUẤT!L:L,XUẤT!B:B,NXT!A687)</f>
        <v>0</v>
      </c>
      <c r="L687">
        <f t="shared" si="10"/>
        <v>0</v>
      </c>
    </row>
    <row r="688" spans="2:12">
      <c r="B688" t="str">
        <f>_xlfn.IFNA(VLOOKUP(A688,DSNXT!B:R,2,0),"")</f>
        <v/>
      </c>
      <c r="C688" t="str">
        <f>_xlfn.IFNA(VLOOKUP(A688,DSNXT!B:R,4,0),"")</f>
        <v/>
      </c>
      <c r="D688" t="str">
        <f>_xlfn.IFNA(VLOOKUP(A688,DSNXT!B:R,5,0),"")</f>
        <v/>
      </c>
      <c r="E688" t="str">
        <f>_xlfn.IFNA(VLOOKUP(A688,DSNXT!B:R,7,0),"")</f>
        <v/>
      </c>
      <c r="F688" t="str">
        <f>_xlfn.IFNA(VLOOKUP(A688,DSNXT!B:R,8,0),"")</f>
        <v/>
      </c>
      <c r="G688" t="str">
        <f>_xlfn.IFNA(VLOOKUP(A688,DSNXT!B:R,17,0),"")</f>
        <v/>
      </c>
      <c r="H688" t="str">
        <f>_xlfn.IFNA(VLOOKUP(A688,DSNXT!B:R,11,0),"")</f>
        <v/>
      </c>
      <c r="J688">
        <f>SUMIFS(NHẬP!L:L,NHẬP!B:B,NXT!A688)</f>
        <v>0</v>
      </c>
      <c r="K688">
        <f>SUMIFS(XUẤT!L:L,XUẤT!B:B,NXT!A688)</f>
        <v>0</v>
      </c>
      <c r="L688">
        <f t="shared" si="10"/>
        <v>0</v>
      </c>
    </row>
    <row r="689" spans="2:12">
      <c r="B689" t="str">
        <f>_xlfn.IFNA(VLOOKUP(A689,DSNXT!B:R,2,0),"")</f>
        <v/>
      </c>
      <c r="C689" t="str">
        <f>_xlfn.IFNA(VLOOKUP(A689,DSNXT!B:R,4,0),"")</f>
        <v/>
      </c>
      <c r="D689" t="str">
        <f>_xlfn.IFNA(VLOOKUP(A689,DSNXT!B:R,5,0),"")</f>
        <v/>
      </c>
      <c r="E689" t="str">
        <f>_xlfn.IFNA(VLOOKUP(A689,DSNXT!B:R,7,0),"")</f>
        <v/>
      </c>
      <c r="F689" t="str">
        <f>_xlfn.IFNA(VLOOKUP(A689,DSNXT!B:R,8,0),"")</f>
        <v/>
      </c>
      <c r="G689" t="str">
        <f>_xlfn.IFNA(VLOOKUP(A689,DSNXT!B:R,17,0),"")</f>
        <v/>
      </c>
      <c r="H689" t="str">
        <f>_xlfn.IFNA(VLOOKUP(A689,DSNXT!B:R,11,0),"")</f>
        <v/>
      </c>
      <c r="J689">
        <f>SUMIFS(NHẬP!L:L,NHẬP!B:B,NXT!A689)</f>
        <v>0</v>
      </c>
      <c r="K689">
        <f>SUMIFS(XUẤT!L:L,XUẤT!B:B,NXT!A689)</f>
        <v>0</v>
      </c>
      <c r="L689">
        <f t="shared" si="10"/>
        <v>0</v>
      </c>
    </row>
    <row r="690" spans="2:12">
      <c r="B690" t="str">
        <f>_xlfn.IFNA(VLOOKUP(A690,DSNXT!B:R,2,0),"")</f>
        <v/>
      </c>
      <c r="C690" t="str">
        <f>_xlfn.IFNA(VLOOKUP(A690,DSNXT!B:R,4,0),"")</f>
        <v/>
      </c>
      <c r="D690" t="str">
        <f>_xlfn.IFNA(VLOOKUP(A690,DSNXT!B:R,5,0),"")</f>
        <v/>
      </c>
      <c r="E690" t="str">
        <f>_xlfn.IFNA(VLOOKUP(A690,DSNXT!B:R,7,0),"")</f>
        <v/>
      </c>
      <c r="F690" t="str">
        <f>_xlfn.IFNA(VLOOKUP(A690,DSNXT!B:R,8,0),"")</f>
        <v/>
      </c>
      <c r="G690" t="str">
        <f>_xlfn.IFNA(VLOOKUP(A690,DSNXT!B:R,17,0),"")</f>
        <v/>
      </c>
      <c r="H690" t="str">
        <f>_xlfn.IFNA(VLOOKUP(A690,DSNXT!B:R,11,0),"")</f>
        <v/>
      </c>
      <c r="J690">
        <f>SUMIFS(NHẬP!L:L,NHẬP!B:B,NXT!A690)</f>
        <v>0</v>
      </c>
      <c r="K690">
        <f>SUMIFS(XUẤT!L:L,XUẤT!B:B,NXT!A690)</f>
        <v>0</v>
      </c>
      <c r="L690">
        <f t="shared" si="10"/>
        <v>0</v>
      </c>
    </row>
    <row r="691" spans="2:12">
      <c r="B691" t="str">
        <f>_xlfn.IFNA(VLOOKUP(A691,DSNXT!B:R,2,0),"")</f>
        <v/>
      </c>
      <c r="C691" t="str">
        <f>_xlfn.IFNA(VLOOKUP(A691,DSNXT!B:R,4,0),"")</f>
        <v/>
      </c>
      <c r="D691" t="str">
        <f>_xlfn.IFNA(VLOOKUP(A691,DSNXT!B:R,5,0),"")</f>
        <v/>
      </c>
      <c r="E691" t="str">
        <f>_xlfn.IFNA(VLOOKUP(A691,DSNXT!B:R,7,0),"")</f>
        <v/>
      </c>
      <c r="F691" t="str">
        <f>_xlfn.IFNA(VLOOKUP(A691,DSNXT!B:R,8,0),"")</f>
        <v/>
      </c>
      <c r="G691" t="str">
        <f>_xlfn.IFNA(VLOOKUP(A691,DSNXT!B:R,17,0),"")</f>
        <v/>
      </c>
      <c r="H691" t="str">
        <f>_xlfn.IFNA(VLOOKUP(A691,DSNXT!B:R,11,0),"")</f>
        <v/>
      </c>
      <c r="J691">
        <f>SUMIFS(NHẬP!L:L,NHẬP!B:B,NXT!A691)</f>
        <v>0</v>
      </c>
      <c r="K691">
        <f>SUMIFS(XUẤT!L:L,XUẤT!B:B,NXT!A691)</f>
        <v>0</v>
      </c>
      <c r="L691">
        <f t="shared" si="10"/>
        <v>0</v>
      </c>
    </row>
    <row r="692" spans="2:12">
      <c r="B692" t="str">
        <f>_xlfn.IFNA(VLOOKUP(A692,DSNXT!B:R,2,0),"")</f>
        <v/>
      </c>
      <c r="C692" t="str">
        <f>_xlfn.IFNA(VLOOKUP(A692,DSNXT!B:R,4,0),"")</f>
        <v/>
      </c>
      <c r="D692" t="str">
        <f>_xlfn.IFNA(VLOOKUP(A692,DSNXT!B:R,5,0),"")</f>
        <v/>
      </c>
      <c r="E692" t="str">
        <f>_xlfn.IFNA(VLOOKUP(A692,DSNXT!B:R,7,0),"")</f>
        <v/>
      </c>
      <c r="F692" t="str">
        <f>_xlfn.IFNA(VLOOKUP(A692,DSNXT!B:R,8,0),"")</f>
        <v/>
      </c>
      <c r="G692" t="str">
        <f>_xlfn.IFNA(VLOOKUP(A692,DSNXT!B:R,17,0),"")</f>
        <v/>
      </c>
      <c r="H692" t="str">
        <f>_xlfn.IFNA(VLOOKUP(A692,DSNXT!B:R,11,0),"")</f>
        <v/>
      </c>
      <c r="J692">
        <f>SUMIFS(NHẬP!L:L,NHẬP!B:B,NXT!A692)</f>
        <v>0</v>
      </c>
      <c r="K692">
        <f>SUMIFS(XUẤT!L:L,XUẤT!B:B,NXT!A692)</f>
        <v>0</v>
      </c>
      <c r="L692">
        <f t="shared" si="10"/>
        <v>0</v>
      </c>
    </row>
    <row r="693" spans="2:12">
      <c r="B693" t="str">
        <f>_xlfn.IFNA(VLOOKUP(A693,DSNXT!B:R,2,0),"")</f>
        <v/>
      </c>
      <c r="C693" t="str">
        <f>_xlfn.IFNA(VLOOKUP(A693,DSNXT!B:R,4,0),"")</f>
        <v/>
      </c>
      <c r="D693" t="str">
        <f>_xlfn.IFNA(VLOOKUP(A693,DSNXT!B:R,5,0),"")</f>
        <v/>
      </c>
      <c r="E693" t="str">
        <f>_xlfn.IFNA(VLOOKUP(A693,DSNXT!B:R,7,0),"")</f>
        <v/>
      </c>
      <c r="F693" t="str">
        <f>_xlfn.IFNA(VLOOKUP(A693,DSNXT!B:R,8,0),"")</f>
        <v/>
      </c>
      <c r="G693" t="str">
        <f>_xlfn.IFNA(VLOOKUP(A693,DSNXT!B:R,17,0),"")</f>
        <v/>
      </c>
      <c r="H693" t="str">
        <f>_xlfn.IFNA(VLOOKUP(A693,DSNXT!B:R,11,0),"")</f>
        <v/>
      </c>
      <c r="J693">
        <f>SUMIFS(NHẬP!L:L,NHẬP!B:B,NXT!A693)</f>
        <v>0</v>
      </c>
      <c r="K693">
        <f>SUMIFS(XUẤT!L:L,XUẤT!B:B,NXT!A693)</f>
        <v>0</v>
      </c>
      <c r="L693">
        <f t="shared" si="10"/>
        <v>0</v>
      </c>
    </row>
    <row r="694" spans="2:12">
      <c r="B694" t="str">
        <f>_xlfn.IFNA(VLOOKUP(A694,DSNXT!B:R,2,0),"")</f>
        <v/>
      </c>
      <c r="C694" t="str">
        <f>_xlfn.IFNA(VLOOKUP(A694,DSNXT!B:R,4,0),"")</f>
        <v/>
      </c>
      <c r="D694" t="str">
        <f>_xlfn.IFNA(VLOOKUP(A694,DSNXT!B:R,5,0),"")</f>
        <v/>
      </c>
      <c r="E694" t="str">
        <f>_xlfn.IFNA(VLOOKUP(A694,DSNXT!B:R,7,0),"")</f>
        <v/>
      </c>
      <c r="F694" t="str">
        <f>_xlfn.IFNA(VLOOKUP(A694,DSNXT!B:R,8,0),"")</f>
        <v/>
      </c>
      <c r="G694" t="str">
        <f>_xlfn.IFNA(VLOOKUP(A694,DSNXT!B:R,17,0),"")</f>
        <v/>
      </c>
      <c r="H694" t="str">
        <f>_xlfn.IFNA(VLOOKUP(A694,DSNXT!B:R,11,0),"")</f>
        <v/>
      </c>
      <c r="J694">
        <f>SUMIFS(NHẬP!L:L,NHẬP!B:B,NXT!A694)</f>
        <v>0</v>
      </c>
      <c r="K694">
        <f>SUMIFS(XUẤT!L:L,XUẤT!B:B,NXT!A694)</f>
        <v>0</v>
      </c>
      <c r="L694">
        <f t="shared" si="10"/>
        <v>0</v>
      </c>
    </row>
    <row r="695" spans="2:12">
      <c r="B695" t="str">
        <f>_xlfn.IFNA(VLOOKUP(A695,DSNXT!B:R,2,0),"")</f>
        <v/>
      </c>
      <c r="C695" t="str">
        <f>_xlfn.IFNA(VLOOKUP(A695,DSNXT!B:R,4,0),"")</f>
        <v/>
      </c>
      <c r="D695" t="str">
        <f>_xlfn.IFNA(VLOOKUP(A695,DSNXT!B:R,5,0),"")</f>
        <v/>
      </c>
      <c r="E695" t="str">
        <f>_xlfn.IFNA(VLOOKUP(A695,DSNXT!B:R,7,0),"")</f>
        <v/>
      </c>
      <c r="F695" t="str">
        <f>_xlfn.IFNA(VLOOKUP(A695,DSNXT!B:R,8,0),"")</f>
        <v/>
      </c>
      <c r="G695" t="str">
        <f>_xlfn.IFNA(VLOOKUP(A695,DSNXT!B:R,17,0),"")</f>
        <v/>
      </c>
      <c r="H695" t="str">
        <f>_xlfn.IFNA(VLOOKUP(A695,DSNXT!B:R,11,0),"")</f>
        <v/>
      </c>
      <c r="J695">
        <f>SUMIFS(NHẬP!L:L,NHẬP!B:B,NXT!A695)</f>
        <v>0</v>
      </c>
      <c r="K695">
        <f>SUMIFS(XUẤT!L:L,XUẤT!B:B,NXT!A695)</f>
        <v>0</v>
      </c>
      <c r="L695">
        <f t="shared" si="10"/>
        <v>0</v>
      </c>
    </row>
    <row r="696" spans="2:12">
      <c r="B696" t="str">
        <f>_xlfn.IFNA(VLOOKUP(A696,DSNXT!B:R,2,0),"")</f>
        <v/>
      </c>
      <c r="C696" t="str">
        <f>_xlfn.IFNA(VLOOKUP(A696,DSNXT!B:R,4,0),"")</f>
        <v/>
      </c>
      <c r="D696" t="str">
        <f>_xlfn.IFNA(VLOOKUP(A696,DSNXT!B:R,5,0),"")</f>
        <v/>
      </c>
      <c r="E696" t="str">
        <f>_xlfn.IFNA(VLOOKUP(A696,DSNXT!B:R,7,0),"")</f>
        <v/>
      </c>
      <c r="F696" t="str">
        <f>_xlfn.IFNA(VLOOKUP(A696,DSNXT!B:R,8,0),"")</f>
        <v/>
      </c>
      <c r="G696" t="str">
        <f>_xlfn.IFNA(VLOOKUP(A696,DSNXT!B:R,17,0),"")</f>
        <v/>
      </c>
      <c r="H696" t="str">
        <f>_xlfn.IFNA(VLOOKUP(A696,DSNXT!B:R,11,0),"")</f>
        <v/>
      </c>
      <c r="J696">
        <f>SUMIFS(NHẬP!L:L,NHẬP!B:B,NXT!A696)</f>
        <v>0</v>
      </c>
      <c r="K696">
        <f>SUMIFS(XUẤT!L:L,XUẤT!B:B,NXT!A696)</f>
        <v>0</v>
      </c>
      <c r="L696">
        <f t="shared" si="10"/>
        <v>0</v>
      </c>
    </row>
    <row r="697" spans="2:12">
      <c r="B697" t="str">
        <f>_xlfn.IFNA(VLOOKUP(A697,DSNXT!B:R,2,0),"")</f>
        <v/>
      </c>
      <c r="C697" t="str">
        <f>_xlfn.IFNA(VLOOKUP(A697,DSNXT!B:R,4,0),"")</f>
        <v/>
      </c>
      <c r="D697" t="str">
        <f>_xlfn.IFNA(VLOOKUP(A697,DSNXT!B:R,5,0),"")</f>
        <v/>
      </c>
      <c r="E697" t="str">
        <f>_xlfn.IFNA(VLOOKUP(A697,DSNXT!B:R,7,0),"")</f>
        <v/>
      </c>
      <c r="F697" t="str">
        <f>_xlfn.IFNA(VLOOKUP(A697,DSNXT!B:R,8,0),"")</f>
        <v/>
      </c>
      <c r="G697" t="str">
        <f>_xlfn.IFNA(VLOOKUP(A697,DSNXT!B:R,17,0),"")</f>
        <v/>
      </c>
      <c r="H697" t="str">
        <f>_xlfn.IFNA(VLOOKUP(A697,DSNXT!B:R,11,0),"")</f>
        <v/>
      </c>
      <c r="J697">
        <f>SUMIFS(NHẬP!L:L,NHẬP!B:B,NXT!A697)</f>
        <v>0</v>
      </c>
      <c r="K697">
        <f>SUMIFS(XUẤT!L:L,XUẤT!B:B,NXT!A697)</f>
        <v>0</v>
      </c>
      <c r="L697">
        <f t="shared" si="10"/>
        <v>0</v>
      </c>
    </row>
    <row r="698" spans="2:12">
      <c r="B698" t="str">
        <f>_xlfn.IFNA(VLOOKUP(A698,DSNXT!B:R,2,0),"")</f>
        <v/>
      </c>
      <c r="C698" t="str">
        <f>_xlfn.IFNA(VLOOKUP(A698,DSNXT!B:R,4,0),"")</f>
        <v/>
      </c>
      <c r="D698" t="str">
        <f>_xlfn.IFNA(VLOOKUP(A698,DSNXT!B:R,5,0),"")</f>
        <v/>
      </c>
      <c r="E698" t="str">
        <f>_xlfn.IFNA(VLOOKUP(A698,DSNXT!B:R,7,0),"")</f>
        <v/>
      </c>
      <c r="F698" t="str">
        <f>_xlfn.IFNA(VLOOKUP(A698,DSNXT!B:R,8,0),"")</f>
        <v/>
      </c>
      <c r="G698" t="str">
        <f>_xlfn.IFNA(VLOOKUP(A698,DSNXT!B:R,17,0),"")</f>
        <v/>
      </c>
      <c r="H698" t="str">
        <f>_xlfn.IFNA(VLOOKUP(A698,DSNXT!B:R,11,0),"")</f>
        <v/>
      </c>
      <c r="J698">
        <f>SUMIFS(NHẬP!L:L,NHẬP!B:B,NXT!A698)</f>
        <v>0</v>
      </c>
      <c r="K698">
        <f>SUMIFS(XUẤT!L:L,XUẤT!B:B,NXT!A698)</f>
        <v>0</v>
      </c>
      <c r="L698">
        <f t="shared" si="10"/>
        <v>0</v>
      </c>
    </row>
    <row r="699" spans="2:12">
      <c r="B699" t="str">
        <f>_xlfn.IFNA(VLOOKUP(A699,DSNXT!B:R,2,0),"")</f>
        <v/>
      </c>
      <c r="C699" t="str">
        <f>_xlfn.IFNA(VLOOKUP(A699,DSNXT!B:R,4,0),"")</f>
        <v/>
      </c>
      <c r="D699" t="str">
        <f>_xlfn.IFNA(VLOOKUP(A699,DSNXT!B:R,5,0),"")</f>
        <v/>
      </c>
      <c r="E699" t="str">
        <f>_xlfn.IFNA(VLOOKUP(A699,DSNXT!B:R,7,0),"")</f>
        <v/>
      </c>
      <c r="F699" t="str">
        <f>_xlfn.IFNA(VLOOKUP(A699,DSNXT!B:R,8,0),"")</f>
        <v/>
      </c>
      <c r="G699" t="str">
        <f>_xlfn.IFNA(VLOOKUP(A699,DSNXT!B:R,17,0),"")</f>
        <v/>
      </c>
      <c r="H699" t="str">
        <f>_xlfn.IFNA(VLOOKUP(A699,DSNXT!B:R,11,0),"")</f>
        <v/>
      </c>
      <c r="J699">
        <f>SUMIFS(NHẬP!L:L,NHẬP!B:B,NXT!A699)</f>
        <v>0</v>
      </c>
      <c r="K699">
        <f>SUMIFS(XUẤT!L:L,XUẤT!B:B,NXT!A699)</f>
        <v>0</v>
      </c>
      <c r="L699">
        <f t="shared" si="10"/>
        <v>0</v>
      </c>
    </row>
    <row r="700" spans="2:12">
      <c r="B700" t="str">
        <f>_xlfn.IFNA(VLOOKUP(A700,DSNXT!B:R,2,0),"")</f>
        <v/>
      </c>
      <c r="C700" t="str">
        <f>_xlfn.IFNA(VLOOKUP(A700,DSNXT!B:R,4,0),"")</f>
        <v/>
      </c>
      <c r="D700" t="str">
        <f>_xlfn.IFNA(VLOOKUP(A700,DSNXT!B:R,5,0),"")</f>
        <v/>
      </c>
      <c r="E700" t="str">
        <f>_xlfn.IFNA(VLOOKUP(A700,DSNXT!B:R,7,0),"")</f>
        <v/>
      </c>
      <c r="F700" t="str">
        <f>_xlfn.IFNA(VLOOKUP(A700,DSNXT!B:R,8,0),"")</f>
        <v/>
      </c>
      <c r="G700" t="str">
        <f>_xlfn.IFNA(VLOOKUP(A700,DSNXT!B:R,17,0),"")</f>
        <v/>
      </c>
      <c r="H700" t="str">
        <f>_xlfn.IFNA(VLOOKUP(A700,DSNXT!B:R,11,0),"")</f>
        <v/>
      </c>
      <c r="J700">
        <f>SUMIFS(NHẬP!L:L,NHẬP!B:B,NXT!A700)</f>
        <v>0</v>
      </c>
      <c r="K700">
        <f>SUMIFS(XUẤT!L:L,XUẤT!B:B,NXT!A700)</f>
        <v>0</v>
      </c>
      <c r="L700">
        <f t="shared" si="10"/>
        <v>0</v>
      </c>
    </row>
    <row r="701" spans="2:12">
      <c r="B701" t="str">
        <f>_xlfn.IFNA(VLOOKUP(A701,DSNXT!B:R,2,0),"")</f>
        <v/>
      </c>
      <c r="C701" t="str">
        <f>_xlfn.IFNA(VLOOKUP(A701,DSNXT!B:R,4,0),"")</f>
        <v/>
      </c>
      <c r="D701" t="str">
        <f>_xlfn.IFNA(VLOOKUP(A701,DSNXT!B:R,5,0),"")</f>
        <v/>
      </c>
      <c r="E701" t="str">
        <f>_xlfn.IFNA(VLOOKUP(A701,DSNXT!B:R,7,0),"")</f>
        <v/>
      </c>
      <c r="F701" t="str">
        <f>_xlfn.IFNA(VLOOKUP(A701,DSNXT!B:R,8,0),"")</f>
        <v/>
      </c>
      <c r="G701" t="str">
        <f>_xlfn.IFNA(VLOOKUP(A701,DSNXT!B:R,17,0),"")</f>
        <v/>
      </c>
      <c r="H701" t="str">
        <f>_xlfn.IFNA(VLOOKUP(A701,DSNXT!B:R,11,0),"")</f>
        <v/>
      </c>
      <c r="J701">
        <f>SUMIFS(NHẬP!L:L,NHẬP!B:B,NXT!A701)</f>
        <v>0</v>
      </c>
      <c r="K701">
        <f>SUMIFS(XUẤT!L:L,XUẤT!B:B,NXT!A701)</f>
        <v>0</v>
      </c>
      <c r="L701">
        <f t="shared" si="10"/>
        <v>0</v>
      </c>
    </row>
    <row r="702" spans="2:12">
      <c r="B702" t="str">
        <f>_xlfn.IFNA(VLOOKUP(A702,DSNXT!B:R,2,0),"")</f>
        <v/>
      </c>
      <c r="C702" t="str">
        <f>_xlfn.IFNA(VLOOKUP(A702,DSNXT!B:R,4,0),"")</f>
        <v/>
      </c>
      <c r="D702" t="str">
        <f>_xlfn.IFNA(VLOOKUP(A702,DSNXT!B:R,5,0),"")</f>
        <v/>
      </c>
      <c r="E702" t="str">
        <f>_xlfn.IFNA(VLOOKUP(A702,DSNXT!B:R,7,0),"")</f>
        <v/>
      </c>
      <c r="F702" t="str">
        <f>_xlfn.IFNA(VLOOKUP(A702,DSNXT!B:R,8,0),"")</f>
        <v/>
      </c>
      <c r="G702" t="str">
        <f>_xlfn.IFNA(VLOOKUP(A702,DSNXT!B:R,17,0),"")</f>
        <v/>
      </c>
      <c r="H702" t="str">
        <f>_xlfn.IFNA(VLOOKUP(A702,DSNXT!B:R,11,0),"")</f>
        <v/>
      </c>
      <c r="J702">
        <f>SUMIFS(NHẬP!L:L,NHẬP!B:B,NXT!A702)</f>
        <v>0</v>
      </c>
      <c r="K702">
        <f>SUMIFS(XUẤT!L:L,XUẤT!B:B,NXT!A702)</f>
        <v>0</v>
      </c>
      <c r="L702">
        <f t="shared" si="10"/>
        <v>0</v>
      </c>
    </row>
    <row r="703" spans="2:12">
      <c r="B703" t="str">
        <f>_xlfn.IFNA(VLOOKUP(A703,DSNXT!B:R,2,0),"")</f>
        <v/>
      </c>
      <c r="C703" t="str">
        <f>_xlfn.IFNA(VLOOKUP(A703,DSNXT!B:R,4,0),"")</f>
        <v/>
      </c>
      <c r="D703" t="str">
        <f>_xlfn.IFNA(VLOOKUP(A703,DSNXT!B:R,5,0),"")</f>
        <v/>
      </c>
      <c r="E703" t="str">
        <f>_xlfn.IFNA(VLOOKUP(A703,DSNXT!B:R,7,0),"")</f>
        <v/>
      </c>
      <c r="F703" t="str">
        <f>_xlfn.IFNA(VLOOKUP(A703,DSNXT!B:R,8,0),"")</f>
        <v/>
      </c>
      <c r="G703" t="str">
        <f>_xlfn.IFNA(VLOOKUP(A703,DSNXT!B:R,17,0),"")</f>
        <v/>
      </c>
      <c r="H703" t="str">
        <f>_xlfn.IFNA(VLOOKUP(A703,DSNXT!B:R,11,0),"")</f>
        <v/>
      </c>
      <c r="J703">
        <f>SUMIFS(NHẬP!L:L,NHẬP!B:B,NXT!A703)</f>
        <v>0</v>
      </c>
      <c r="K703">
        <f>SUMIFS(XUẤT!L:L,XUẤT!B:B,NXT!A703)</f>
        <v>0</v>
      </c>
      <c r="L703">
        <f t="shared" si="10"/>
        <v>0</v>
      </c>
    </row>
    <row r="704" spans="2:12">
      <c r="B704" t="str">
        <f>_xlfn.IFNA(VLOOKUP(A704,DSNXT!B:R,2,0),"")</f>
        <v/>
      </c>
      <c r="C704" t="str">
        <f>_xlfn.IFNA(VLOOKUP(A704,DSNXT!B:R,4,0),"")</f>
        <v/>
      </c>
      <c r="D704" t="str">
        <f>_xlfn.IFNA(VLOOKUP(A704,DSNXT!B:R,5,0),"")</f>
        <v/>
      </c>
      <c r="E704" t="str">
        <f>_xlfn.IFNA(VLOOKUP(A704,DSNXT!B:R,7,0),"")</f>
        <v/>
      </c>
      <c r="F704" t="str">
        <f>_xlfn.IFNA(VLOOKUP(A704,DSNXT!B:R,8,0),"")</f>
        <v/>
      </c>
      <c r="G704" t="str">
        <f>_xlfn.IFNA(VLOOKUP(A704,DSNXT!B:R,17,0),"")</f>
        <v/>
      </c>
      <c r="H704" t="str">
        <f>_xlfn.IFNA(VLOOKUP(A704,DSNXT!B:R,11,0),"")</f>
        <v/>
      </c>
      <c r="J704">
        <f>SUMIFS(NHẬP!L:L,NHẬP!B:B,NXT!A704)</f>
        <v>0</v>
      </c>
      <c r="K704">
        <f>SUMIFS(XUẤT!L:L,XUẤT!B:B,NXT!A704)</f>
        <v>0</v>
      </c>
      <c r="L704">
        <f t="shared" si="10"/>
        <v>0</v>
      </c>
    </row>
    <row r="705" spans="2:12">
      <c r="B705" t="str">
        <f>_xlfn.IFNA(VLOOKUP(A705,DSNXT!B:R,2,0),"")</f>
        <v/>
      </c>
      <c r="C705" t="str">
        <f>_xlfn.IFNA(VLOOKUP(A705,DSNXT!B:R,4,0),"")</f>
        <v/>
      </c>
      <c r="D705" t="str">
        <f>_xlfn.IFNA(VLOOKUP(A705,DSNXT!B:R,5,0),"")</f>
        <v/>
      </c>
      <c r="E705" t="str">
        <f>_xlfn.IFNA(VLOOKUP(A705,DSNXT!B:R,7,0),"")</f>
        <v/>
      </c>
      <c r="F705" t="str">
        <f>_xlfn.IFNA(VLOOKUP(A705,DSNXT!B:R,8,0),"")</f>
        <v/>
      </c>
      <c r="G705" t="str">
        <f>_xlfn.IFNA(VLOOKUP(A705,DSNXT!B:R,17,0),"")</f>
        <v/>
      </c>
      <c r="H705" t="str">
        <f>_xlfn.IFNA(VLOOKUP(A705,DSNXT!B:R,11,0),"")</f>
        <v/>
      </c>
      <c r="J705">
        <f>SUMIFS(NHẬP!L:L,NHẬP!B:B,NXT!A705)</f>
        <v>0</v>
      </c>
      <c r="K705">
        <f>SUMIFS(XUẤT!L:L,XUẤT!B:B,NXT!A705)</f>
        <v>0</v>
      </c>
      <c r="L705">
        <f t="shared" si="10"/>
        <v>0</v>
      </c>
    </row>
    <row r="706" spans="2:12">
      <c r="B706" t="str">
        <f>_xlfn.IFNA(VLOOKUP(A706,DSNXT!B:R,2,0),"")</f>
        <v/>
      </c>
      <c r="C706" t="str">
        <f>_xlfn.IFNA(VLOOKUP(A706,DSNXT!B:R,4,0),"")</f>
        <v/>
      </c>
      <c r="D706" t="str">
        <f>_xlfn.IFNA(VLOOKUP(A706,DSNXT!B:R,5,0),"")</f>
        <v/>
      </c>
      <c r="E706" t="str">
        <f>_xlfn.IFNA(VLOOKUP(A706,DSNXT!B:R,7,0),"")</f>
        <v/>
      </c>
      <c r="F706" t="str">
        <f>_xlfn.IFNA(VLOOKUP(A706,DSNXT!B:R,8,0),"")</f>
        <v/>
      </c>
      <c r="G706" t="str">
        <f>_xlfn.IFNA(VLOOKUP(A706,DSNXT!B:R,17,0),"")</f>
        <v/>
      </c>
      <c r="H706" t="str">
        <f>_xlfn.IFNA(VLOOKUP(A706,DSNXT!B:R,11,0),"")</f>
        <v/>
      </c>
      <c r="J706">
        <f>SUMIFS(NHẬP!L:L,NHẬP!B:B,NXT!A706)</f>
        <v>0</v>
      </c>
      <c r="K706">
        <f>SUMIFS(XUẤT!L:L,XUẤT!B:B,NXT!A706)</f>
        <v>0</v>
      </c>
      <c r="L706">
        <f t="shared" si="10"/>
        <v>0</v>
      </c>
    </row>
    <row r="707" spans="2:12">
      <c r="B707" t="str">
        <f>_xlfn.IFNA(VLOOKUP(A707,DSNXT!B:R,2,0),"")</f>
        <v/>
      </c>
      <c r="C707" t="str">
        <f>_xlfn.IFNA(VLOOKUP(A707,DSNXT!B:R,4,0),"")</f>
        <v/>
      </c>
      <c r="D707" t="str">
        <f>_xlfn.IFNA(VLOOKUP(A707,DSNXT!B:R,5,0),"")</f>
        <v/>
      </c>
      <c r="E707" t="str">
        <f>_xlfn.IFNA(VLOOKUP(A707,DSNXT!B:R,7,0),"")</f>
        <v/>
      </c>
      <c r="F707" t="str">
        <f>_xlfn.IFNA(VLOOKUP(A707,DSNXT!B:R,8,0),"")</f>
        <v/>
      </c>
      <c r="G707" t="str">
        <f>_xlfn.IFNA(VLOOKUP(A707,DSNXT!B:R,17,0),"")</f>
        <v/>
      </c>
      <c r="H707" t="str">
        <f>_xlfn.IFNA(VLOOKUP(A707,DSNXT!B:R,11,0),"")</f>
        <v/>
      </c>
      <c r="J707">
        <f>SUMIFS(NHẬP!L:L,NHẬP!B:B,NXT!A707)</f>
        <v>0</v>
      </c>
      <c r="K707">
        <f>SUMIFS(XUẤT!L:L,XUẤT!B:B,NXT!A707)</f>
        <v>0</v>
      </c>
      <c r="L707">
        <f t="shared" ref="L707:L770" si="11">I707+J707-K707</f>
        <v>0</v>
      </c>
    </row>
    <row r="708" spans="2:12">
      <c r="B708" t="str">
        <f>_xlfn.IFNA(VLOOKUP(A708,DSNXT!B:R,2,0),"")</f>
        <v/>
      </c>
      <c r="C708" t="str">
        <f>_xlfn.IFNA(VLOOKUP(A708,DSNXT!B:R,4,0),"")</f>
        <v/>
      </c>
      <c r="D708" t="str">
        <f>_xlfn.IFNA(VLOOKUP(A708,DSNXT!B:R,5,0),"")</f>
        <v/>
      </c>
      <c r="E708" t="str">
        <f>_xlfn.IFNA(VLOOKUP(A708,DSNXT!B:R,7,0),"")</f>
        <v/>
      </c>
      <c r="F708" t="str">
        <f>_xlfn.IFNA(VLOOKUP(A708,DSNXT!B:R,8,0),"")</f>
        <v/>
      </c>
      <c r="G708" t="str">
        <f>_xlfn.IFNA(VLOOKUP(A708,DSNXT!B:R,17,0),"")</f>
        <v/>
      </c>
      <c r="H708" t="str">
        <f>_xlfn.IFNA(VLOOKUP(A708,DSNXT!B:R,11,0),"")</f>
        <v/>
      </c>
      <c r="J708">
        <f>SUMIFS(NHẬP!L:L,NHẬP!B:B,NXT!A708)</f>
        <v>0</v>
      </c>
      <c r="K708">
        <f>SUMIFS(XUẤT!L:L,XUẤT!B:B,NXT!A708)</f>
        <v>0</v>
      </c>
      <c r="L708">
        <f t="shared" si="11"/>
        <v>0</v>
      </c>
    </row>
    <row r="709" spans="2:12">
      <c r="B709" t="str">
        <f>_xlfn.IFNA(VLOOKUP(A709,DSNXT!B:R,2,0),"")</f>
        <v/>
      </c>
      <c r="C709" t="str">
        <f>_xlfn.IFNA(VLOOKUP(A709,DSNXT!B:R,4,0),"")</f>
        <v/>
      </c>
      <c r="D709" t="str">
        <f>_xlfn.IFNA(VLOOKUP(A709,DSNXT!B:R,5,0),"")</f>
        <v/>
      </c>
      <c r="E709" t="str">
        <f>_xlfn.IFNA(VLOOKUP(A709,DSNXT!B:R,7,0),"")</f>
        <v/>
      </c>
      <c r="F709" t="str">
        <f>_xlfn.IFNA(VLOOKUP(A709,DSNXT!B:R,8,0),"")</f>
        <v/>
      </c>
      <c r="G709" t="str">
        <f>_xlfn.IFNA(VLOOKUP(A709,DSNXT!B:R,17,0),"")</f>
        <v/>
      </c>
      <c r="H709" t="str">
        <f>_xlfn.IFNA(VLOOKUP(A709,DSNXT!B:R,11,0),"")</f>
        <v/>
      </c>
      <c r="J709">
        <f>SUMIFS(NHẬP!L:L,NHẬP!B:B,NXT!A709)</f>
        <v>0</v>
      </c>
      <c r="K709">
        <f>SUMIFS(XUẤT!L:L,XUẤT!B:B,NXT!A709)</f>
        <v>0</v>
      </c>
      <c r="L709">
        <f t="shared" si="11"/>
        <v>0</v>
      </c>
    </row>
    <row r="710" spans="2:12">
      <c r="B710" t="str">
        <f>_xlfn.IFNA(VLOOKUP(A710,DSNXT!B:R,2,0),"")</f>
        <v/>
      </c>
      <c r="C710" t="str">
        <f>_xlfn.IFNA(VLOOKUP(A710,DSNXT!B:R,4,0),"")</f>
        <v/>
      </c>
      <c r="D710" t="str">
        <f>_xlfn.IFNA(VLOOKUP(A710,DSNXT!B:R,5,0),"")</f>
        <v/>
      </c>
      <c r="E710" t="str">
        <f>_xlfn.IFNA(VLOOKUP(A710,DSNXT!B:R,7,0),"")</f>
        <v/>
      </c>
      <c r="F710" t="str">
        <f>_xlfn.IFNA(VLOOKUP(A710,DSNXT!B:R,8,0),"")</f>
        <v/>
      </c>
      <c r="G710" t="str">
        <f>_xlfn.IFNA(VLOOKUP(A710,DSNXT!B:R,17,0),"")</f>
        <v/>
      </c>
      <c r="H710" t="str">
        <f>_xlfn.IFNA(VLOOKUP(A710,DSNXT!B:R,11,0),"")</f>
        <v/>
      </c>
      <c r="J710">
        <f>SUMIFS(NHẬP!L:L,NHẬP!B:B,NXT!A710)</f>
        <v>0</v>
      </c>
      <c r="K710">
        <f>SUMIFS(XUẤT!L:L,XUẤT!B:B,NXT!A710)</f>
        <v>0</v>
      </c>
      <c r="L710">
        <f t="shared" si="11"/>
        <v>0</v>
      </c>
    </row>
    <row r="711" spans="2:12">
      <c r="B711" t="str">
        <f>_xlfn.IFNA(VLOOKUP(A711,DSNXT!B:R,2,0),"")</f>
        <v/>
      </c>
      <c r="C711" t="str">
        <f>_xlfn.IFNA(VLOOKUP(A711,DSNXT!B:R,4,0),"")</f>
        <v/>
      </c>
      <c r="D711" t="str">
        <f>_xlfn.IFNA(VLOOKUP(A711,DSNXT!B:R,5,0),"")</f>
        <v/>
      </c>
      <c r="E711" t="str">
        <f>_xlfn.IFNA(VLOOKUP(A711,DSNXT!B:R,7,0),"")</f>
        <v/>
      </c>
      <c r="F711" t="str">
        <f>_xlfn.IFNA(VLOOKUP(A711,DSNXT!B:R,8,0),"")</f>
        <v/>
      </c>
      <c r="G711" t="str">
        <f>_xlfn.IFNA(VLOOKUP(A711,DSNXT!B:R,17,0),"")</f>
        <v/>
      </c>
      <c r="H711" t="str">
        <f>_xlfn.IFNA(VLOOKUP(A711,DSNXT!B:R,11,0),"")</f>
        <v/>
      </c>
      <c r="J711">
        <f>SUMIFS(NHẬP!L:L,NHẬP!B:B,NXT!A711)</f>
        <v>0</v>
      </c>
      <c r="K711">
        <f>SUMIFS(XUẤT!L:L,XUẤT!B:B,NXT!A711)</f>
        <v>0</v>
      </c>
      <c r="L711">
        <f t="shared" si="11"/>
        <v>0</v>
      </c>
    </row>
    <row r="712" spans="2:12">
      <c r="B712" t="str">
        <f>_xlfn.IFNA(VLOOKUP(A712,DSNXT!B:R,2,0),"")</f>
        <v/>
      </c>
      <c r="C712" t="str">
        <f>_xlfn.IFNA(VLOOKUP(A712,DSNXT!B:R,4,0),"")</f>
        <v/>
      </c>
      <c r="D712" t="str">
        <f>_xlfn.IFNA(VLOOKUP(A712,DSNXT!B:R,5,0),"")</f>
        <v/>
      </c>
      <c r="E712" t="str">
        <f>_xlfn.IFNA(VLOOKUP(A712,DSNXT!B:R,7,0),"")</f>
        <v/>
      </c>
      <c r="F712" t="str">
        <f>_xlfn.IFNA(VLOOKUP(A712,DSNXT!B:R,8,0),"")</f>
        <v/>
      </c>
      <c r="G712" t="str">
        <f>_xlfn.IFNA(VLOOKUP(A712,DSNXT!B:R,17,0),"")</f>
        <v/>
      </c>
      <c r="H712" t="str">
        <f>_xlfn.IFNA(VLOOKUP(A712,DSNXT!B:R,11,0),"")</f>
        <v/>
      </c>
      <c r="J712">
        <f>SUMIFS(NHẬP!L:L,NHẬP!B:B,NXT!A712)</f>
        <v>0</v>
      </c>
      <c r="K712">
        <f>SUMIFS(XUẤT!L:L,XUẤT!B:B,NXT!A712)</f>
        <v>0</v>
      </c>
      <c r="L712">
        <f t="shared" si="11"/>
        <v>0</v>
      </c>
    </row>
    <row r="713" spans="2:12">
      <c r="B713" t="str">
        <f>_xlfn.IFNA(VLOOKUP(A713,DSNXT!B:R,2,0),"")</f>
        <v/>
      </c>
      <c r="C713" t="str">
        <f>_xlfn.IFNA(VLOOKUP(A713,DSNXT!B:R,4,0),"")</f>
        <v/>
      </c>
      <c r="D713" t="str">
        <f>_xlfn.IFNA(VLOOKUP(A713,DSNXT!B:R,5,0),"")</f>
        <v/>
      </c>
      <c r="E713" t="str">
        <f>_xlfn.IFNA(VLOOKUP(A713,DSNXT!B:R,7,0),"")</f>
        <v/>
      </c>
      <c r="F713" t="str">
        <f>_xlfn.IFNA(VLOOKUP(A713,DSNXT!B:R,8,0),"")</f>
        <v/>
      </c>
      <c r="G713" t="str">
        <f>_xlfn.IFNA(VLOOKUP(A713,DSNXT!B:R,17,0),"")</f>
        <v/>
      </c>
      <c r="H713" t="str">
        <f>_xlfn.IFNA(VLOOKUP(A713,DSNXT!B:R,11,0),"")</f>
        <v/>
      </c>
      <c r="J713">
        <f>SUMIFS(NHẬP!L:L,NHẬP!B:B,NXT!A713)</f>
        <v>0</v>
      </c>
      <c r="K713">
        <f>SUMIFS(XUẤT!L:L,XUẤT!B:B,NXT!A713)</f>
        <v>0</v>
      </c>
      <c r="L713">
        <f t="shared" si="11"/>
        <v>0</v>
      </c>
    </row>
    <row r="714" spans="2:12">
      <c r="B714" t="str">
        <f>_xlfn.IFNA(VLOOKUP(A714,DSNXT!B:R,2,0),"")</f>
        <v/>
      </c>
      <c r="C714" t="str">
        <f>_xlfn.IFNA(VLOOKUP(A714,DSNXT!B:R,4,0),"")</f>
        <v/>
      </c>
      <c r="D714" t="str">
        <f>_xlfn.IFNA(VLOOKUP(A714,DSNXT!B:R,5,0),"")</f>
        <v/>
      </c>
      <c r="E714" t="str">
        <f>_xlfn.IFNA(VLOOKUP(A714,DSNXT!B:R,7,0),"")</f>
        <v/>
      </c>
      <c r="F714" t="str">
        <f>_xlfn.IFNA(VLOOKUP(A714,DSNXT!B:R,8,0),"")</f>
        <v/>
      </c>
      <c r="G714" t="str">
        <f>_xlfn.IFNA(VLOOKUP(A714,DSNXT!B:R,17,0),"")</f>
        <v/>
      </c>
      <c r="H714" t="str">
        <f>_xlfn.IFNA(VLOOKUP(A714,DSNXT!B:R,11,0),"")</f>
        <v/>
      </c>
      <c r="J714">
        <f>SUMIFS(NHẬP!L:L,NHẬP!B:B,NXT!A714)</f>
        <v>0</v>
      </c>
      <c r="K714">
        <f>SUMIFS(XUẤT!L:L,XUẤT!B:B,NXT!A714)</f>
        <v>0</v>
      </c>
      <c r="L714">
        <f t="shared" si="11"/>
        <v>0</v>
      </c>
    </row>
    <row r="715" spans="2:12">
      <c r="B715" t="str">
        <f>_xlfn.IFNA(VLOOKUP(A715,DSNXT!B:R,2,0),"")</f>
        <v/>
      </c>
      <c r="C715" t="str">
        <f>_xlfn.IFNA(VLOOKUP(A715,DSNXT!B:R,4,0),"")</f>
        <v/>
      </c>
      <c r="D715" t="str">
        <f>_xlfn.IFNA(VLOOKUP(A715,DSNXT!B:R,5,0),"")</f>
        <v/>
      </c>
      <c r="E715" t="str">
        <f>_xlfn.IFNA(VLOOKUP(A715,DSNXT!B:R,7,0),"")</f>
        <v/>
      </c>
      <c r="F715" t="str">
        <f>_xlfn.IFNA(VLOOKUP(A715,DSNXT!B:R,8,0),"")</f>
        <v/>
      </c>
      <c r="G715" t="str">
        <f>_xlfn.IFNA(VLOOKUP(A715,DSNXT!B:R,17,0),"")</f>
        <v/>
      </c>
      <c r="H715" t="str">
        <f>_xlfn.IFNA(VLOOKUP(A715,DSNXT!B:R,11,0),"")</f>
        <v/>
      </c>
      <c r="J715">
        <f>SUMIFS(NHẬP!L:L,NHẬP!B:B,NXT!A715)</f>
        <v>0</v>
      </c>
      <c r="K715">
        <f>SUMIFS(XUẤT!L:L,XUẤT!B:B,NXT!A715)</f>
        <v>0</v>
      </c>
      <c r="L715">
        <f t="shared" si="11"/>
        <v>0</v>
      </c>
    </row>
    <row r="716" spans="2:12">
      <c r="B716" t="str">
        <f>_xlfn.IFNA(VLOOKUP(A716,DSNXT!B:R,2,0),"")</f>
        <v/>
      </c>
      <c r="C716" t="str">
        <f>_xlfn.IFNA(VLOOKUP(A716,DSNXT!B:R,4,0),"")</f>
        <v/>
      </c>
      <c r="D716" t="str">
        <f>_xlfn.IFNA(VLOOKUP(A716,DSNXT!B:R,5,0),"")</f>
        <v/>
      </c>
      <c r="E716" t="str">
        <f>_xlfn.IFNA(VLOOKUP(A716,DSNXT!B:R,7,0),"")</f>
        <v/>
      </c>
      <c r="F716" t="str">
        <f>_xlfn.IFNA(VLOOKUP(A716,DSNXT!B:R,8,0),"")</f>
        <v/>
      </c>
      <c r="G716" t="str">
        <f>_xlfn.IFNA(VLOOKUP(A716,DSNXT!B:R,17,0),"")</f>
        <v/>
      </c>
      <c r="H716" t="str">
        <f>_xlfn.IFNA(VLOOKUP(A716,DSNXT!B:R,11,0),"")</f>
        <v/>
      </c>
      <c r="J716">
        <f>SUMIFS(NHẬP!L:L,NHẬP!B:B,NXT!A716)</f>
        <v>0</v>
      </c>
      <c r="K716">
        <f>SUMIFS(XUẤT!L:L,XUẤT!B:B,NXT!A716)</f>
        <v>0</v>
      </c>
      <c r="L716">
        <f t="shared" si="11"/>
        <v>0</v>
      </c>
    </row>
    <row r="717" spans="2:12">
      <c r="B717" t="str">
        <f>_xlfn.IFNA(VLOOKUP(A717,DSNXT!B:R,2,0),"")</f>
        <v/>
      </c>
      <c r="C717" t="str">
        <f>_xlfn.IFNA(VLOOKUP(A717,DSNXT!B:R,4,0),"")</f>
        <v/>
      </c>
      <c r="D717" t="str">
        <f>_xlfn.IFNA(VLOOKUP(A717,DSNXT!B:R,5,0),"")</f>
        <v/>
      </c>
      <c r="E717" t="str">
        <f>_xlfn.IFNA(VLOOKUP(A717,DSNXT!B:R,7,0),"")</f>
        <v/>
      </c>
      <c r="F717" t="str">
        <f>_xlfn.IFNA(VLOOKUP(A717,DSNXT!B:R,8,0),"")</f>
        <v/>
      </c>
      <c r="G717" t="str">
        <f>_xlfn.IFNA(VLOOKUP(A717,DSNXT!B:R,17,0),"")</f>
        <v/>
      </c>
      <c r="H717" t="str">
        <f>_xlfn.IFNA(VLOOKUP(A717,DSNXT!B:R,11,0),"")</f>
        <v/>
      </c>
      <c r="J717">
        <f>SUMIFS(NHẬP!L:L,NHẬP!B:B,NXT!A717)</f>
        <v>0</v>
      </c>
      <c r="K717">
        <f>SUMIFS(XUẤT!L:L,XUẤT!B:B,NXT!A717)</f>
        <v>0</v>
      </c>
      <c r="L717">
        <f t="shared" si="11"/>
        <v>0</v>
      </c>
    </row>
    <row r="718" spans="2:12">
      <c r="B718" t="str">
        <f>_xlfn.IFNA(VLOOKUP(A718,DSNXT!B:R,2,0),"")</f>
        <v/>
      </c>
      <c r="C718" t="str">
        <f>_xlfn.IFNA(VLOOKUP(A718,DSNXT!B:R,4,0),"")</f>
        <v/>
      </c>
      <c r="D718" t="str">
        <f>_xlfn.IFNA(VLOOKUP(A718,DSNXT!B:R,5,0),"")</f>
        <v/>
      </c>
      <c r="E718" t="str">
        <f>_xlfn.IFNA(VLOOKUP(A718,DSNXT!B:R,7,0),"")</f>
        <v/>
      </c>
      <c r="F718" t="str">
        <f>_xlfn.IFNA(VLOOKUP(A718,DSNXT!B:R,8,0),"")</f>
        <v/>
      </c>
      <c r="G718" t="str">
        <f>_xlfn.IFNA(VLOOKUP(A718,DSNXT!B:R,17,0),"")</f>
        <v/>
      </c>
      <c r="H718" t="str">
        <f>_xlfn.IFNA(VLOOKUP(A718,DSNXT!B:R,11,0),"")</f>
        <v/>
      </c>
      <c r="J718">
        <f>SUMIFS(NHẬP!L:L,NHẬP!B:B,NXT!A718)</f>
        <v>0</v>
      </c>
      <c r="K718">
        <f>SUMIFS(XUẤT!L:L,XUẤT!B:B,NXT!A718)</f>
        <v>0</v>
      </c>
      <c r="L718">
        <f t="shared" si="11"/>
        <v>0</v>
      </c>
    </row>
    <row r="719" spans="2:12">
      <c r="B719" t="str">
        <f>_xlfn.IFNA(VLOOKUP(A719,DSNXT!B:R,2,0),"")</f>
        <v/>
      </c>
      <c r="C719" t="str">
        <f>_xlfn.IFNA(VLOOKUP(A719,DSNXT!B:R,4,0),"")</f>
        <v/>
      </c>
      <c r="D719" t="str">
        <f>_xlfn.IFNA(VLOOKUP(A719,DSNXT!B:R,5,0),"")</f>
        <v/>
      </c>
      <c r="E719" t="str">
        <f>_xlfn.IFNA(VLOOKUP(A719,DSNXT!B:R,7,0),"")</f>
        <v/>
      </c>
      <c r="F719" t="str">
        <f>_xlfn.IFNA(VLOOKUP(A719,DSNXT!B:R,8,0),"")</f>
        <v/>
      </c>
      <c r="G719" t="str">
        <f>_xlfn.IFNA(VLOOKUP(A719,DSNXT!B:R,17,0),"")</f>
        <v/>
      </c>
      <c r="H719" t="str">
        <f>_xlfn.IFNA(VLOOKUP(A719,DSNXT!B:R,11,0),"")</f>
        <v/>
      </c>
      <c r="J719">
        <f>SUMIFS(NHẬP!L:L,NHẬP!B:B,NXT!A719)</f>
        <v>0</v>
      </c>
      <c r="K719">
        <f>SUMIFS(XUẤT!L:L,XUẤT!B:B,NXT!A719)</f>
        <v>0</v>
      </c>
      <c r="L719">
        <f t="shared" si="11"/>
        <v>0</v>
      </c>
    </row>
    <row r="720" spans="2:12">
      <c r="B720" t="str">
        <f>_xlfn.IFNA(VLOOKUP(A720,DSNXT!B:R,2,0),"")</f>
        <v/>
      </c>
      <c r="C720" t="str">
        <f>_xlfn.IFNA(VLOOKUP(A720,DSNXT!B:R,4,0),"")</f>
        <v/>
      </c>
      <c r="D720" t="str">
        <f>_xlfn.IFNA(VLOOKUP(A720,DSNXT!B:R,5,0),"")</f>
        <v/>
      </c>
      <c r="E720" t="str">
        <f>_xlfn.IFNA(VLOOKUP(A720,DSNXT!B:R,7,0),"")</f>
        <v/>
      </c>
      <c r="F720" t="str">
        <f>_xlfn.IFNA(VLOOKUP(A720,DSNXT!B:R,8,0),"")</f>
        <v/>
      </c>
      <c r="G720" t="str">
        <f>_xlfn.IFNA(VLOOKUP(A720,DSNXT!B:R,17,0),"")</f>
        <v/>
      </c>
      <c r="H720" t="str">
        <f>_xlfn.IFNA(VLOOKUP(A720,DSNXT!B:R,11,0),"")</f>
        <v/>
      </c>
      <c r="J720">
        <f>SUMIFS(NHẬP!L:L,NHẬP!B:B,NXT!A720)</f>
        <v>0</v>
      </c>
      <c r="K720">
        <f>SUMIFS(XUẤT!L:L,XUẤT!B:B,NXT!A720)</f>
        <v>0</v>
      </c>
      <c r="L720">
        <f t="shared" si="11"/>
        <v>0</v>
      </c>
    </row>
    <row r="721" spans="2:12">
      <c r="B721" t="str">
        <f>_xlfn.IFNA(VLOOKUP(A721,DSNXT!B:R,2,0),"")</f>
        <v/>
      </c>
      <c r="C721" t="str">
        <f>_xlfn.IFNA(VLOOKUP(A721,DSNXT!B:R,4,0),"")</f>
        <v/>
      </c>
      <c r="D721" t="str">
        <f>_xlfn.IFNA(VLOOKUP(A721,DSNXT!B:R,5,0),"")</f>
        <v/>
      </c>
      <c r="E721" t="str">
        <f>_xlfn.IFNA(VLOOKUP(A721,DSNXT!B:R,7,0),"")</f>
        <v/>
      </c>
      <c r="F721" t="str">
        <f>_xlfn.IFNA(VLOOKUP(A721,DSNXT!B:R,8,0),"")</f>
        <v/>
      </c>
      <c r="G721" t="str">
        <f>_xlfn.IFNA(VLOOKUP(A721,DSNXT!B:R,17,0),"")</f>
        <v/>
      </c>
      <c r="H721" t="str">
        <f>_xlfn.IFNA(VLOOKUP(A721,DSNXT!B:R,11,0),"")</f>
        <v/>
      </c>
      <c r="J721">
        <f>SUMIFS(NHẬP!L:L,NHẬP!B:B,NXT!A721)</f>
        <v>0</v>
      </c>
      <c r="K721">
        <f>SUMIFS(XUẤT!L:L,XUẤT!B:B,NXT!A721)</f>
        <v>0</v>
      </c>
      <c r="L721">
        <f t="shared" si="11"/>
        <v>0</v>
      </c>
    </row>
    <row r="722" spans="2:12">
      <c r="B722" t="str">
        <f>_xlfn.IFNA(VLOOKUP(A722,DSNXT!B:R,2,0),"")</f>
        <v/>
      </c>
      <c r="C722" t="str">
        <f>_xlfn.IFNA(VLOOKUP(A722,DSNXT!B:R,4,0),"")</f>
        <v/>
      </c>
      <c r="D722" t="str">
        <f>_xlfn.IFNA(VLOOKUP(A722,DSNXT!B:R,5,0),"")</f>
        <v/>
      </c>
      <c r="E722" t="str">
        <f>_xlfn.IFNA(VLOOKUP(A722,DSNXT!B:R,7,0),"")</f>
        <v/>
      </c>
      <c r="F722" t="str">
        <f>_xlfn.IFNA(VLOOKUP(A722,DSNXT!B:R,8,0),"")</f>
        <v/>
      </c>
      <c r="G722" t="str">
        <f>_xlfn.IFNA(VLOOKUP(A722,DSNXT!B:R,17,0),"")</f>
        <v/>
      </c>
      <c r="H722" t="str">
        <f>_xlfn.IFNA(VLOOKUP(A722,DSNXT!B:R,11,0),"")</f>
        <v/>
      </c>
      <c r="J722">
        <f>SUMIFS(NHẬP!L:L,NHẬP!B:B,NXT!A722)</f>
        <v>0</v>
      </c>
      <c r="K722">
        <f>SUMIFS(XUẤT!L:L,XUẤT!B:B,NXT!A722)</f>
        <v>0</v>
      </c>
      <c r="L722">
        <f t="shared" si="11"/>
        <v>0</v>
      </c>
    </row>
    <row r="723" spans="2:12">
      <c r="B723" t="str">
        <f>_xlfn.IFNA(VLOOKUP(A723,DSNXT!B:R,2,0),"")</f>
        <v/>
      </c>
      <c r="C723" t="str">
        <f>_xlfn.IFNA(VLOOKUP(A723,DSNXT!B:R,4,0),"")</f>
        <v/>
      </c>
      <c r="D723" t="str">
        <f>_xlfn.IFNA(VLOOKUP(A723,DSNXT!B:R,5,0),"")</f>
        <v/>
      </c>
      <c r="E723" t="str">
        <f>_xlfn.IFNA(VLOOKUP(A723,DSNXT!B:R,7,0),"")</f>
        <v/>
      </c>
      <c r="F723" t="str">
        <f>_xlfn.IFNA(VLOOKUP(A723,DSNXT!B:R,8,0),"")</f>
        <v/>
      </c>
      <c r="G723" t="str">
        <f>_xlfn.IFNA(VLOOKUP(A723,DSNXT!B:R,17,0),"")</f>
        <v/>
      </c>
      <c r="H723" t="str">
        <f>_xlfn.IFNA(VLOOKUP(A723,DSNXT!B:R,11,0),"")</f>
        <v/>
      </c>
      <c r="J723">
        <f>SUMIFS(NHẬP!L:L,NHẬP!B:B,NXT!A723)</f>
        <v>0</v>
      </c>
      <c r="K723">
        <f>SUMIFS(XUẤT!L:L,XUẤT!B:B,NXT!A723)</f>
        <v>0</v>
      </c>
      <c r="L723">
        <f t="shared" si="11"/>
        <v>0</v>
      </c>
    </row>
    <row r="724" spans="2:12">
      <c r="B724" t="str">
        <f>_xlfn.IFNA(VLOOKUP(A724,DSNXT!B:R,2,0),"")</f>
        <v/>
      </c>
      <c r="C724" t="str">
        <f>_xlfn.IFNA(VLOOKUP(A724,DSNXT!B:R,4,0),"")</f>
        <v/>
      </c>
      <c r="D724" t="str">
        <f>_xlfn.IFNA(VLOOKUP(A724,DSNXT!B:R,5,0),"")</f>
        <v/>
      </c>
      <c r="E724" t="str">
        <f>_xlfn.IFNA(VLOOKUP(A724,DSNXT!B:R,7,0),"")</f>
        <v/>
      </c>
      <c r="F724" t="str">
        <f>_xlfn.IFNA(VLOOKUP(A724,DSNXT!B:R,8,0),"")</f>
        <v/>
      </c>
      <c r="G724" t="str">
        <f>_xlfn.IFNA(VLOOKUP(A724,DSNXT!B:R,17,0),"")</f>
        <v/>
      </c>
      <c r="H724" t="str">
        <f>_xlfn.IFNA(VLOOKUP(A724,DSNXT!B:R,11,0),"")</f>
        <v/>
      </c>
      <c r="J724">
        <f>SUMIFS(NHẬP!L:L,NHẬP!B:B,NXT!A724)</f>
        <v>0</v>
      </c>
      <c r="K724">
        <f>SUMIFS(XUẤT!L:L,XUẤT!B:B,NXT!A724)</f>
        <v>0</v>
      </c>
      <c r="L724">
        <f t="shared" si="11"/>
        <v>0</v>
      </c>
    </row>
    <row r="725" spans="2:12">
      <c r="B725" t="str">
        <f>_xlfn.IFNA(VLOOKUP(A725,DSNXT!B:R,2,0),"")</f>
        <v/>
      </c>
      <c r="C725" t="str">
        <f>_xlfn.IFNA(VLOOKUP(A725,DSNXT!B:R,4,0),"")</f>
        <v/>
      </c>
      <c r="D725" t="str">
        <f>_xlfn.IFNA(VLOOKUP(A725,DSNXT!B:R,5,0),"")</f>
        <v/>
      </c>
      <c r="E725" t="str">
        <f>_xlfn.IFNA(VLOOKUP(A725,DSNXT!B:R,7,0),"")</f>
        <v/>
      </c>
      <c r="F725" t="str">
        <f>_xlfn.IFNA(VLOOKUP(A725,DSNXT!B:R,8,0),"")</f>
        <v/>
      </c>
      <c r="G725" t="str">
        <f>_xlfn.IFNA(VLOOKUP(A725,DSNXT!B:R,17,0),"")</f>
        <v/>
      </c>
      <c r="H725" t="str">
        <f>_xlfn.IFNA(VLOOKUP(A725,DSNXT!B:R,11,0),"")</f>
        <v/>
      </c>
      <c r="J725">
        <f>SUMIFS(NHẬP!L:L,NHẬP!B:B,NXT!A725)</f>
        <v>0</v>
      </c>
      <c r="K725">
        <f>SUMIFS(XUẤT!L:L,XUẤT!B:B,NXT!A725)</f>
        <v>0</v>
      </c>
      <c r="L725">
        <f t="shared" si="11"/>
        <v>0</v>
      </c>
    </row>
    <row r="726" spans="2:12">
      <c r="B726" t="str">
        <f>_xlfn.IFNA(VLOOKUP(A726,DSNXT!B:R,2,0),"")</f>
        <v/>
      </c>
      <c r="C726" t="str">
        <f>_xlfn.IFNA(VLOOKUP(A726,DSNXT!B:R,4,0),"")</f>
        <v/>
      </c>
      <c r="D726" t="str">
        <f>_xlfn.IFNA(VLOOKUP(A726,DSNXT!B:R,5,0),"")</f>
        <v/>
      </c>
      <c r="E726" t="str">
        <f>_xlfn.IFNA(VLOOKUP(A726,DSNXT!B:R,7,0),"")</f>
        <v/>
      </c>
      <c r="F726" t="str">
        <f>_xlfn.IFNA(VLOOKUP(A726,DSNXT!B:R,8,0),"")</f>
        <v/>
      </c>
      <c r="G726" t="str">
        <f>_xlfn.IFNA(VLOOKUP(A726,DSNXT!B:R,17,0),"")</f>
        <v/>
      </c>
      <c r="H726" t="str">
        <f>_xlfn.IFNA(VLOOKUP(A726,DSNXT!B:R,11,0),"")</f>
        <v/>
      </c>
      <c r="J726">
        <f>SUMIFS(NHẬP!L:L,NHẬP!B:B,NXT!A726)</f>
        <v>0</v>
      </c>
      <c r="K726">
        <f>SUMIFS(XUẤT!L:L,XUẤT!B:B,NXT!A726)</f>
        <v>0</v>
      </c>
      <c r="L726">
        <f t="shared" si="11"/>
        <v>0</v>
      </c>
    </row>
    <row r="727" spans="2:12">
      <c r="B727" t="str">
        <f>_xlfn.IFNA(VLOOKUP(A727,DSNXT!B:R,2,0),"")</f>
        <v/>
      </c>
      <c r="C727" t="str">
        <f>_xlfn.IFNA(VLOOKUP(A727,DSNXT!B:R,4,0),"")</f>
        <v/>
      </c>
      <c r="D727" t="str">
        <f>_xlfn.IFNA(VLOOKUP(A727,DSNXT!B:R,5,0),"")</f>
        <v/>
      </c>
      <c r="E727" t="str">
        <f>_xlfn.IFNA(VLOOKUP(A727,DSNXT!B:R,7,0),"")</f>
        <v/>
      </c>
      <c r="F727" t="str">
        <f>_xlfn.IFNA(VLOOKUP(A727,DSNXT!B:R,8,0),"")</f>
        <v/>
      </c>
      <c r="G727" t="str">
        <f>_xlfn.IFNA(VLOOKUP(A727,DSNXT!B:R,17,0),"")</f>
        <v/>
      </c>
      <c r="H727" t="str">
        <f>_xlfn.IFNA(VLOOKUP(A727,DSNXT!B:R,11,0),"")</f>
        <v/>
      </c>
      <c r="J727">
        <f>SUMIFS(NHẬP!L:L,NHẬP!B:B,NXT!A727)</f>
        <v>0</v>
      </c>
      <c r="K727">
        <f>SUMIFS(XUẤT!L:L,XUẤT!B:B,NXT!A727)</f>
        <v>0</v>
      </c>
      <c r="L727">
        <f t="shared" si="11"/>
        <v>0</v>
      </c>
    </row>
    <row r="728" spans="2:12">
      <c r="B728" t="str">
        <f>_xlfn.IFNA(VLOOKUP(A728,DSNXT!B:R,2,0),"")</f>
        <v/>
      </c>
      <c r="C728" t="str">
        <f>_xlfn.IFNA(VLOOKUP(A728,DSNXT!B:R,4,0),"")</f>
        <v/>
      </c>
      <c r="D728" t="str">
        <f>_xlfn.IFNA(VLOOKUP(A728,DSNXT!B:R,5,0),"")</f>
        <v/>
      </c>
      <c r="E728" t="str">
        <f>_xlfn.IFNA(VLOOKUP(A728,DSNXT!B:R,7,0),"")</f>
        <v/>
      </c>
      <c r="F728" t="str">
        <f>_xlfn.IFNA(VLOOKUP(A728,DSNXT!B:R,8,0),"")</f>
        <v/>
      </c>
      <c r="G728" t="str">
        <f>_xlfn.IFNA(VLOOKUP(A728,DSNXT!B:R,17,0),"")</f>
        <v/>
      </c>
      <c r="H728" t="str">
        <f>_xlfn.IFNA(VLOOKUP(A728,DSNXT!B:R,11,0),"")</f>
        <v/>
      </c>
      <c r="J728">
        <f>SUMIFS(NHẬP!L:L,NHẬP!B:B,NXT!A728)</f>
        <v>0</v>
      </c>
      <c r="K728">
        <f>SUMIFS(XUẤT!L:L,XUẤT!B:B,NXT!A728)</f>
        <v>0</v>
      </c>
      <c r="L728">
        <f t="shared" si="11"/>
        <v>0</v>
      </c>
    </row>
    <row r="729" spans="2:12">
      <c r="B729" t="str">
        <f>_xlfn.IFNA(VLOOKUP(A729,DSNXT!B:R,2,0),"")</f>
        <v/>
      </c>
      <c r="C729" t="str">
        <f>_xlfn.IFNA(VLOOKUP(A729,DSNXT!B:R,4,0),"")</f>
        <v/>
      </c>
      <c r="D729" t="str">
        <f>_xlfn.IFNA(VLOOKUP(A729,DSNXT!B:R,5,0),"")</f>
        <v/>
      </c>
      <c r="E729" t="str">
        <f>_xlfn.IFNA(VLOOKUP(A729,DSNXT!B:R,7,0),"")</f>
        <v/>
      </c>
      <c r="F729" t="str">
        <f>_xlfn.IFNA(VLOOKUP(A729,DSNXT!B:R,8,0),"")</f>
        <v/>
      </c>
      <c r="G729" t="str">
        <f>_xlfn.IFNA(VLOOKUP(A729,DSNXT!B:R,17,0),"")</f>
        <v/>
      </c>
      <c r="H729" t="str">
        <f>_xlfn.IFNA(VLOOKUP(A729,DSNXT!B:R,11,0),"")</f>
        <v/>
      </c>
      <c r="J729">
        <f>SUMIFS(NHẬP!L:L,NHẬP!B:B,NXT!A729)</f>
        <v>0</v>
      </c>
      <c r="K729">
        <f>SUMIFS(XUẤT!L:L,XUẤT!B:B,NXT!A729)</f>
        <v>0</v>
      </c>
      <c r="L729">
        <f t="shared" si="11"/>
        <v>0</v>
      </c>
    </row>
    <row r="730" spans="2:12">
      <c r="B730" t="str">
        <f>_xlfn.IFNA(VLOOKUP(A730,DSNXT!B:R,2,0),"")</f>
        <v/>
      </c>
      <c r="C730" t="str">
        <f>_xlfn.IFNA(VLOOKUP(A730,DSNXT!B:R,4,0),"")</f>
        <v/>
      </c>
      <c r="D730" t="str">
        <f>_xlfn.IFNA(VLOOKUP(A730,DSNXT!B:R,5,0),"")</f>
        <v/>
      </c>
      <c r="E730" t="str">
        <f>_xlfn.IFNA(VLOOKUP(A730,DSNXT!B:R,7,0),"")</f>
        <v/>
      </c>
      <c r="F730" t="str">
        <f>_xlfn.IFNA(VLOOKUP(A730,DSNXT!B:R,8,0),"")</f>
        <v/>
      </c>
      <c r="G730" t="str">
        <f>_xlfn.IFNA(VLOOKUP(A730,DSNXT!B:R,17,0),"")</f>
        <v/>
      </c>
      <c r="H730" t="str">
        <f>_xlfn.IFNA(VLOOKUP(A730,DSNXT!B:R,11,0),"")</f>
        <v/>
      </c>
      <c r="J730">
        <f>SUMIFS(NHẬP!L:L,NHẬP!B:B,NXT!A730)</f>
        <v>0</v>
      </c>
      <c r="K730">
        <f>SUMIFS(XUẤT!L:L,XUẤT!B:B,NXT!A730)</f>
        <v>0</v>
      </c>
      <c r="L730">
        <f t="shared" si="11"/>
        <v>0</v>
      </c>
    </row>
    <row r="731" spans="2:12">
      <c r="B731" t="str">
        <f>_xlfn.IFNA(VLOOKUP(A731,DSNXT!B:R,2,0),"")</f>
        <v/>
      </c>
      <c r="C731" t="str">
        <f>_xlfn.IFNA(VLOOKUP(A731,DSNXT!B:R,4,0),"")</f>
        <v/>
      </c>
      <c r="D731" t="str">
        <f>_xlfn.IFNA(VLOOKUP(A731,DSNXT!B:R,5,0),"")</f>
        <v/>
      </c>
      <c r="E731" t="str">
        <f>_xlfn.IFNA(VLOOKUP(A731,DSNXT!B:R,7,0),"")</f>
        <v/>
      </c>
      <c r="F731" t="str">
        <f>_xlfn.IFNA(VLOOKUP(A731,DSNXT!B:R,8,0),"")</f>
        <v/>
      </c>
      <c r="G731" t="str">
        <f>_xlfn.IFNA(VLOOKUP(A731,DSNXT!B:R,17,0),"")</f>
        <v/>
      </c>
      <c r="H731" t="str">
        <f>_xlfn.IFNA(VLOOKUP(A731,DSNXT!B:R,11,0),"")</f>
        <v/>
      </c>
      <c r="J731">
        <f>SUMIFS(NHẬP!L:L,NHẬP!B:B,NXT!A731)</f>
        <v>0</v>
      </c>
      <c r="K731">
        <f>SUMIFS(XUẤT!L:L,XUẤT!B:B,NXT!A731)</f>
        <v>0</v>
      </c>
      <c r="L731">
        <f t="shared" si="11"/>
        <v>0</v>
      </c>
    </row>
    <row r="732" spans="2:12">
      <c r="B732" t="str">
        <f>_xlfn.IFNA(VLOOKUP(A732,DSNXT!B:R,2,0),"")</f>
        <v/>
      </c>
      <c r="C732" t="str">
        <f>_xlfn.IFNA(VLOOKUP(A732,DSNXT!B:R,4,0),"")</f>
        <v/>
      </c>
      <c r="D732" t="str">
        <f>_xlfn.IFNA(VLOOKUP(A732,DSNXT!B:R,5,0),"")</f>
        <v/>
      </c>
      <c r="E732" t="str">
        <f>_xlfn.IFNA(VLOOKUP(A732,DSNXT!B:R,7,0),"")</f>
        <v/>
      </c>
      <c r="F732" t="str">
        <f>_xlfn.IFNA(VLOOKUP(A732,DSNXT!B:R,8,0),"")</f>
        <v/>
      </c>
      <c r="G732" t="str">
        <f>_xlfn.IFNA(VLOOKUP(A732,DSNXT!B:R,17,0),"")</f>
        <v/>
      </c>
      <c r="H732" t="str">
        <f>_xlfn.IFNA(VLOOKUP(A732,DSNXT!B:R,11,0),"")</f>
        <v/>
      </c>
      <c r="J732">
        <f>SUMIFS(NHẬP!L:L,NHẬP!B:B,NXT!A732)</f>
        <v>0</v>
      </c>
      <c r="K732">
        <f>SUMIFS(XUẤT!L:L,XUẤT!B:B,NXT!A732)</f>
        <v>0</v>
      </c>
      <c r="L732">
        <f t="shared" si="11"/>
        <v>0</v>
      </c>
    </row>
    <row r="733" spans="2:12">
      <c r="B733" t="str">
        <f>_xlfn.IFNA(VLOOKUP(A733,DSNXT!B:R,2,0),"")</f>
        <v/>
      </c>
      <c r="C733" t="str">
        <f>_xlfn.IFNA(VLOOKUP(A733,DSNXT!B:R,4,0),"")</f>
        <v/>
      </c>
      <c r="D733" t="str">
        <f>_xlfn.IFNA(VLOOKUP(A733,DSNXT!B:R,5,0),"")</f>
        <v/>
      </c>
      <c r="E733" t="str">
        <f>_xlfn.IFNA(VLOOKUP(A733,DSNXT!B:R,7,0),"")</f>
        <v/>
      </c>
      <c r="F733" t="str">
        <f>_xlfn.IFNA(VLOOKUP(A733,DSNXT!B:R,8,0),"")</f>
        <v/>
      </c>
      <c r="G733" t="str">
        <f>_xlfn.IFNA(VLOOKUP(A733,DSNXT!B:R,17,0),"")</f>
        <v/>
      </c>
      <c r="H733" t="str">
        <f>_xlfn.IFNA(VLOOKUP(A733,DSNXT!B:R,11,0),"")</f>
        <v/>
      </c>
      <c r="J733">
        <f>SUMIFS(NHẬP!L:L,NHẬP!B:B,NXT!A733)</f>
        <v>0</v>
      </c>
      <c r="K733">
        <f>SUMIFS(XUẤT!L:L,XUẤT!B:B,NXT!A733)</f>
        <v>0</v>
      </c>
      <c r="L733">
        <f t="shared" si="11"/>
        <v>0</v>
      </c>
    </row>
    <row r="734" spans="2:12">
      <c r="B734" t="str">
        <f>_xlfn.IFNA(VLOOKUP(A734,DSNXT!B:R,2,0),"")</f>
        <v/>
      </c>
      <c r="C734" t="str">
        <f>_xlfn.IFNA(VLOOKUP(A734,DSNXT!B:R,4,0),"")</f>
        <v/>
      </c>
      <c r="D734" t="str">
        <f>_xlfn.IFNA(VLOOKUP(A734,DSNXT!B:R,5,0),"")</f>
        <v/>
      </c>
      <c r="E734" t="str">
        <f>_xlfn.IFNA(VLOOKUP(A734,DSNXT!B:R,7,0),"")</f>
        <v/>
      </c>
      <c r="F734" t="str">
        <f>_xlfn.IFNA(VLOOKUP(A734,DSNXT!B:R,8,0),"")</f>
        <v/>
      </c>
      <c r="G734" t="str">
        <f>_xlfn.IFNA(VLOOKUP(A734,DSNXT!B:R,17,0),"")</f>
        <v/>
      </c>
      <c r="H734" t="str">
        <f>_xlfn.IFNA(VLOOKUP(A734,DSNXT!B:R,11,0),"")</f>
        <v/>
      </c>
      <c r="J734">
        <f>SUMIFS(NHẬP!L:L,NHẬP!B:B,NXT!A734)</f>
        <v>0</v>
      </c>
      <c r="K734">
        <f>SUMIFS(XUẤT!L:L,XUẤT!B:B,NXT!A734)</f>
        <v>0</v>
      </c>
      <c r="L734">
        <f t="shared" si="11"/>
        <v>0</v>
      </c>
    </row>
    <row r="735" spans="2:12">
      <c r="B735" t="str">
        <f>_xlfn.IFNA(VLOOKUP(A735,DSNXT!B:R,2,0),"")</f>
        <v/>
      </c>
      <c r="C735" t="str">
        <f>_xlfn.IFNA(VLOOKUP(A735,DSNXT!B:R,4,0),"")</f>
        <v/>
      </c>
      <c r="D735" t="str">
        <f>_xlfn.IFNA(VLOOKUP(A735,DSNXT!B:R,5,0),"")</f>
        <v/>
      </c>
      <c r="E735" t="str">
        <f>_xlfn.IFNA(VLOOKUP(A735,DSNXT!B:R,7,0),"")</f>
        <v/>
      </c>
      <c r="F735" t="str">
        <f>_xlfn.IFNA(VLOOKUP(A735,DSNXT!B:R,8,0),"")</f>
        <v/>
      </c>
      <c r="G735" t="str">
        <f>_xlfn.IFNA(VLOOKUP(A735,DSNXT!B:R,17,0),"")</f>
        <v/>
      </c>
      <c r="H735" t="str">
        <f>_xlfn.IFNA(VLOOKUP(A735,DSNXT!B:R,11,0),"")</f>
        <v/>
      </c>
      <c r="J735">
        <f>SUMIFS(NHẬP!L:L,NHẬP!B:B,NXT!A735)</f>
        <v>0</v>
      </c>
      <c r="K735">
        <f>SUMIFS(XUẤT!L:L,XUẤT!B:B,NXT!A735)</f>
        <v>0</v>
      </c>
      <c r="L735">
        <f t="shared" si="11"/>
        <v>0</v>
      </c>
    </row>
    <row r="736" spans="2:12">
      <c r="B736" t="str">
        <f>_xlfn.IFNA(VLOOKUP(A736,DSNXT!B:R,2,0),"")</f>
        <v/>
      </c>
      <c r="C736" t="str">
        <f>_xlfn.IFNA(VLOOKUP(A736,DSNXT!B:R,4,0),"")</f>
        <v/>
      </c>
      <c r="D736" t="str">
        <f>_xlfn.IFNA(VLOOKUP(A736,DSNXT!B:R,5,0),"")</f>
        <v/>
      </c>
      <c r="E736" t="str">
        <f>_xlfn.IFNA(VLOOKUP(A736,DSNXT!B:R,7,0),"")</f>
        <v/>
      </c>
      <c r="F736" t="str">
        <f>_xlfn.IFNA(VLOOKUP(A736,DSNXT!B:R,8,0),"")</f>
        <v/>
      </c>
      <c r="G736" t="str">
        <f>_xlfn.IFNA(VLOOKUP(A736,DSNXT!B:R,17,0),"")</f>
        <v/>
      </c>
      <c r="H736" t="str">
        <f>_xlfn.IFNA(VLOOKUP(A736,DSNXT!B:R,11,0),"")</f>
        <v/>
      </c>
      <c r="J736">
        <f>SUMIFS(NHẬP!L:L,NHẬP!B:B,NXT!A736)</f>
        <v>0</v>
      </c>
      <c r="K736">
        <f>SUMIFS(XUẤT!L:L,XUẤT!B:B,NXT!A736)</f>
        <v>0</v>
      </c>
      <c r="L736">
        <f t="shared" si="11"/>
        <v>0</v>
      </c>
    </row>
    <row r="737" spans="2:12">
      <c r="B737" t="str">
        <f>_xlfn.IFNA(VLOOKUP(A737,DSNXT!B:R,2,0),"")</f>
        <v/>
      </c>
      <c r="C737" t="str">
        <f>_xlfn.IFNA(VLOOKUP(A737,DSNXT!B:R,4,0),"")</f>
        <v/>
      </c>
      <c r="D737" t="str">
        <f>_xlfn.IFNA(VLOOKUP(A737,DSNXT!B:R,5,0),"")</f>
        <v/>
      </c>
      <c r="E737" t="str">
        <f>_xlfn.IFNA(VLOOKUP(A737,DSNXT!B:R,7,0),"")</f>
        <v/>
      </c>
      <c r="F737" t="str">
        <f>_xlfn.IFNA(VLOOKUP(A737,DSNXT!B:R,8,0),"")</f>
        <v/>
      </c>
      <c r="G737" t="str">
        <f>_xlfn.IFNA(VLOOKUP(A737,DSNXT!B:R,17,0),"")</f>
        <v/>
      </c>
      <c r="H737" t="str">
        <f>_xlfn.IFNA(VLOOKUP(A737,DSNXT!B:R,11,0),"")</f>
        <v/>
      </c>
      <c r="J737">
        <f>SUMIFS(NHẬP!L:L,NHẬP!B:B,NXT!A737)</f>
        <v>0</v>
      </c>
      <c r="K737">
        <f>SUMIFS(XUẤT!L:L,XUẤT!B:B,NXT!A737)</f>
        <v>0</v>
      </c>
      <c r="L737">
        <f t="shared" si="11"/>
        <v>0</v>
      </c>
    </row>
    <row r="738" spans="2:12">
      <c r="B738" t="str">
        <f>_xlfn.IFNA(VLOOKUP(A738,DSNXT!B:R,2,0),"")</f>
        <v/>
      </c>
      <c r="C738" t="str">
        <f>_xlfn.IFNA(VLOOKUP(A738,DSNXT!B:R,4,0),"")</f>
        <v/>
      </c>
      <c r="D738" t="str">
        <f>_xlfn.IFNA(VLOOKUP(A738,DSNXT!B:R,5,0),"")</f>
        <v/>
      </c>
      <c r="E738" t="str">
        <f>_xlfn.IFNA(VLOOKUP(A738,DSNXT!B:R,7,0),"")</f>
        <v/>
      </c>
      <c r="F738" t="str">
        <f>_xlfn.IFNA(VLOOKUP(A738,DSNXT!B:R,8,0),"")</f>
        <v/>
      </c>
      <c r="G738" t="str">
        <f>_xlfn.IFNA(VLOOKUP(A738,DSNXT!B:R,17,0),"")</f>
        <v/>
      </c>
      <c r="H738" t="str">
        <f>_xlfn.IFNA(VLOOKUP(A738,DSNXT!B:R,11,0),"")</f>
        <v/>
      </c>
      <c r="J738">
        <f>SUMIFS(NHẬP!L:L,NHẬP!B:B,NXT!A738)</f>
        <v>0</v>
      </c>
      <c r="K738">
        <f>SUMIFS(XUẤT!L:L,XUẤT!B:B,NXT!A738)</f>
        <v>0</v>
      </c>
      <c r="L738">
        <f t="shared" si="11"/>
        <v>0</v>
      </c>
    </row>
    <row r="739" spans="2:12">
      <c r="B739" t="str">
        <f>_xlfn.IFNA(VLOOKUP(A739,DSNXT!B:R,2,0),"")</f>
        <v/>
      </c>
      <c r="C739" t="str">
        <f>_xlfn.IFNA(VLOOKUP(A739,DSNXT!B:R,4,0),"")</f>
        <v/>
      </c>
      <c r="D739" t="str">
        <f>_xlfn.IFNA(VLOOKUP(A739,DSNXT!B:R,5,0),"")</f>
        <v/>
      </c>
      <c r="E739" t="str">
        <f>_xlfn.IFNA(VLOOKUP(A739,DSNXT!B:R,7,0),"")</f>
        <v/>
      </c>
      <c r="F739" t="str">
        <f>_xlfn.IFNA(VLOOKUP(A739,DSNXT!B:R,8,0),"")</f>
        <v/>
      </c>
      <c r="G739" t="str">
        <f>_xlfn.IFNA(VLOOKUP(A739,DSNXT!B:R,17,0),"")</f>
        <v/>
      </c>
      <c r="H739" t="str">
        <f>_xlfn.IFNA(VLOOKUP(A739,DSNXT!B:R,11,0),"")</f>
        <v/>
      </c>
      <c r="J739">
        <f>SUMIFS(NHẬP!L:L,NHẬP!B:B,NXT!A739)</f>
        <v>0</v>
      </c>
      <c r="K739">
        <f>SUMIFS(XUẤT!L:L,XUẤT!B:B,NXT!A739)</f>
        <v>0</v>
      </c>
      <c r="L739">
        <f t="shared" si="11"/>
        <v>0</v>
      </c>
    </row>
    <row r="740" spans="2:12">
      <c r="B740" t="str">
        <f>_xlfn.IFNA(VLOOKUP(A740,DSNXT!B:R,2,0),"")</f>
        <v/>
      </c>
      <c r="C740" t="str">
        <f>_xlfn.IFNA(VLOOKUP(A740,DSNXT!B:R,4,0),"")</f>
        <v/>
      </c>
      <c r="D740" t="str">
        <f>_xlfn.IFNA(VLOOKUP(A740,DSNXT!B:R,5,0),"")</f>
        <v/>
      </c>
      <c r="E740" t="str">
        <f>_xlfn.IFNA(VLOOKUP(A740,DSNXT!B:R,7,0),"")</f>
        <v/>
      </c>
      <c r="F740" t="str">
        <f>_xlfn.IFNA(VLOOKUP(A740,DSNXT!B:R,8,0),"")</f>
        <v/>
      </c>
      <c r="G740" t="str">
        <f>_xlfn.IFNA(VLOOKUP(A740,DSNXT!B:R,17,0),"")</f>
        <v/>
      </c>
      <c r="H740" t="str">
        <f>_xlfn.IFNA(VLOOKUP(A740,DSNXT!B:R,11,0),"")</f>
        <v/>
      </c>
      <c r="J740">
        <f>SUMIFS(NHẬP!L:L,NHẬP!B:B,NXT!A740)</f>
        <v>0</v>
      </c>
      <c r="K740">
        <f>SUMIFS(XUẤT!L:L,XUẤT!B:B,NXT!A740)</f>
        <v>0</v>
      </c>
      <c r="L740">
        <f t="shared" si="11"/>
        <v>0</v>
      </c>
    </row>
    <row r="741" spans="2:12">
      <c r="B741" t="str">
        <f>_xlfn.IFNA(VLOOKUP(A741,DSNXT!B:R,2,0),"")</f>
        <v/>
      </c>
      <c r="C741" t="str">
        <f>_xlfn.IFNA(VLOOKUP(A741,DSNXT!B:R,4,0),"")</f>
        <v/>
      </c>
      <c r="D741" t="str">
        <f>_xlfn.IFNA(VLOOKUP(A741,DSNXT!B:R,5,0),"")</f>
        <v/>
      </c>
      <c r="E741" t="str">
        <f>_xlfn.IFNA(VLOOKUP(A741,DSNXT!B:R,7,0),"")</f>
        <v/>
      </c>
      <c r="F741" t="str">
        <f>_xlfn.IFNA(VLOOKUP(A741,DSNXT!B:R,8,0),"")</f>
        <v/>
      </c>
      <c r="G741" t="str">
        <f>_xlfn.IFNA(VLOOKUP(A741,DSNXT!B:R,17,0),"")</f>
        <v/>
      </c>
      <c r="H741" t="str">
        <f>_xlfn.IFNA(VLOOKUP(A741,DSNXT!B:R,11,0),"")</f>
        <v/>
      </c>
      <c r="J741">
        <f>SUMIFS(NHẬP!L:L,NHẬP!B:B,NXT!A741)</f>
        <v>0</v>
      </c>
      <c r="K741">
        <f>SUMIFS(XUẤT!L:L,XUẤT!B:B,NXT!A741)</f>
        <v>0</v>
      </c>
      <c r="L741">
        <f t="shared" si="11"/>
        <v>0</v>
      </c>
    </row>
    <row r="742" spans="2:12">
      <c r="B742" t="str">
        <f>_xlfn.IFNA(VLOOKUP(A742,DSNXT!B:R,2,0),"")</f>
        <v/>
      </c>
      <c r="C742" t="str">
        <f>_xlfn.IFNA(VLOOKUP(A742,DSNXT!B:R,4,0),"")</f>
        <v/>
      </c>
      <c r="D742" t="str">
        <f>_xlfn.IFNA(VLOOKUP(A742,DSNXT!B:R,5,0),"")</f>
        <v/>
      </c>
      <c r="E742" t="str">
        <f>_xlfn.IFNA(VLOOKUP(A742,DSNXT!B:R,7,0),"")</f>
        <v/>
      </c>
      <c r="F742" t="str">
        <f>_xlfn.IFNA(VLOOKUP(A742,DSNXT!B:R,8,0),"")</f>
        <v/>
      </c>
      <c r="G742" t="str">
        <f>_xlfn.IFNA(VLOOKUP(A742,DSNXT!B:R,17,0),"")</f>
        <v/>
      </c>
      <c r="H742" t="str">
        <f>_xlfn.IFNA(VLOOKUP(A742,DSNXT!B:R,11,0),"")</f>
        <v/>
      </c>
      <c r="J742">
        <f>SUMIFS(NHẬP!L:L,NHẬP!B:B,NXT!A742)</f>
        <v>0</v>
      </c>
      <c r="K742">
        <f>SUMIFS(XUẤT!L:L,XUẤT!B:B,NXT!A742)</f>
        <v>0</v>
      </c>
      <c r="L742">
        <f t="shared" si="11"/>
        <v>0</v>
      </c>
    </row>
    <row r="743" spans="2:12">
      <c r="B743" t="str">
        <f>_xlfn.IFNA(VLOOKUP(A743,DSNXT!B:R,2,0),"")</f>
        <v/>
      </c>
      <c r="C743" t="str">
        <f>_xlfn.IFNA(VLOOKUP(A743,DSNXT!B:R,4,0),"")</f>
        <v/>
      </c>
      <c r="D743" t="str">
        <f>_xlfn.IFNA(VLOOKUP(A743,DSNXT!B:R,5,0),"")</f>
        <v/>
      </c>
      <c r="E743" t="str">
        <f>_xlfn.IFNA(VLOOKUP(A743,DSNXT!B:R,7,0),"")</f>
        <v/>
      </c>
      <c r="F743" t="str">
        <f>_xlfn.IFNA(VLOOKUP(A743,DSNXT!B:R,8,0),"")</f>
        <v/>
      </c>
      <c r="G743" t="str">
        <f>_xlfn.IFNA(VLOOKUP(A743,DSNXT!B:R,17,0),"")</f>
        <v/>
      </c>
      <c r="H743" t="str">
        <f>_xlfn.IFNA(VLOOKUP(A743,DSNXT!B:R,11,0),"")</f>
        <v/>
      </c>
      <c r="J743">
        <f>SUMIFS(NHẬP!L:L,NHẬP!B:B,NXT!A743)</f>
        <v>0</v>
      </c>
      <c r="K743">
        <f>SUMIFS(XUẤT!L:L,XUẤT!B:B,NXT!A743)</f>
        <v>0</v>
      </c>
      <c r="L743">
        <f t="shared" si="11"/>
        <v>0</v>
      </c>
    </row>
    <row r="744" spans="2:12">
      <c r="B744" t="str">
        <f>_xlfn.IFNA(VLOOKUP(A744,DSNXT!B:R,2,0),"")</f>
        <v/>
      </c>
      <c r="C744" t="str">
        <f>_xlfn.IFNA(VLOOKUP(A744,DSNXT!B:R,4,0),"")</f>
        <v/>
      </c>
      <c r="D744" t="str">
        <f>_xlfn.IFNA(VLOOKUP(A744,DSNXT!B:R,5,0),"")</f>
        <v/>
      </c>
      <c r="E744" t="str">
        <f>_xlfn.IFNA(VLOOKUP(A744,DSNXT!B:R,7,0),"")</f>
        <v/>
      </c>
      <c r="F744" t="str">
        <f>_xlfn.IFNA(VLOOKUP(A744,DSNXT!B:R,8,0),"")</f>
        <v/>
      </c>
      <c r="G744" t="str">
        <f>_xlfn.IFNA(VLOOKUP(A744,DSNXT!B:R,17,0),"")</f>
        <v/>
      </c>
      <c r="H744" t="str">
        <f>_xlfn.IFNA(VLOOKUP(A744,DSNXT!B:R,11,0),"")</f>
        <v/>
      </c>
      <c r="J744">
        <f>SUMIFS(NHẬP!L:L,NHẬP!B:B,NXT!A744)</f>
        <v>0</v>
      </c>
      <c r="K744">
        <f>SUMIFS(XUẤT!L:L,XUẤT!B:B,NXT!A744)</f>
        <v>0</v>
      </c>
      <c r="L744">
        <f t="shared" si="11"/>
        <v>0</v>
      </c>
    </row>
    <row r="745" spans="2:12">
      <c r="B745" t="str">
        <f>_xlfn.IFNA(VLOOKUP(A745,DSNXT!B:R,2,0),"")</f>
        <v/>
      </c>
      <c r="C745" t="str">
        <f>_xlfn.IFNA(VLOOKUP(A745,DSNXT!B:R,4,0),"")</f>
        <v/>
      </c>
      <c r="D745" t="str">
        <f>_xlfn.IFNA(VLOOKUP(A745,DSNXT!B:R,5,0),"")</f>
        <v/>
      </c>
      <c r="E745" t="str">
        <f>_xlfn.IFNA(VLOOKUP(A745,DSNXT!B:R,7,0),"")</f>
        <v/>
      </c>
      <c r="F745" t="str">
        <f>_xlfn.IFNA(VLOOKUP(A745,DSNXT!B:R,8,0),"")</f>
        <v/>
      </c>
      <c r="G745" t="str">
        <f>_xlfn.IFNA(VLOOKUP(A745,DSNXT!B:R,17,0),"")</f>
        <v/>
      </c>
      <c r="H745" t="str">
        <f>_xlfn.IFNA(VLOOKUP(A745,DSNXT!B:R,11,0),"")</f>
        <v/>
      </c>
      <c r="J745">
        <f>SUMIFS(NHẬP!L:L,NHẬP!B:B,NXT!A745)</f>
        <v>0</v>
      </c>
      <c r="K745">
        <f>SUMIFS(XUẤT!L:L,XUẤT!B:B,NXT!A745)</f>
        <v>0</v>
      </c>
      <c r="L745">
        <f t="shared" si="11"/>
        <v>0</v>
      </c>
    </row>
    <row r="746" spans="2:12">
      <c r="B746" t="str">
        <f>_xlfn.IFNA(VLOOKUP(A746,DSNXT!B:R,2,0),"")</f>
        <v/>
      </c>
      <c r="C746" t="str">
        <f>_xlfn.IFNA(VLOOKUP(A746,DSNXT!B:R,4,0),"")</f>
        <v/>
      </c>
      <c r="D746" t="str">
        <f>_xlfn.IFNA(VLOOKUP(A746,DSNXT!B:R,5,0),"")</f>
        <v/>
      </c>
      <c r="E746" t="str">
        <f>_xlfn.IFNA(VLOOKUP(A746,DSNXT!B:R,7,0),"")</f>
        <v/>
      </c>
      <c r="F746" t="str">
        <f>_xlfn.IFNA(VLOOKUP(A746,DSNXT!B:R,8,0),"")</f>
        <v/>
      </c>
      <c r="G746" t="str">
        <f>_xlfn.IFNA(VLOOKUP(A746,DSNXT!B:R,17,0),"")</f>
        <v/>
      </c>
      <c r="H746" t="str">
        <f>_xlfn.IFNA(VLOOKUP(A746,DSNXT!B:R,11,0),"")</f>
        <v/>
      </c>
      <c r="J746">
        <f>SUMIFS(NHẬP!L:L,NHẬP!B:B,NXT!A746)</f>
        <v>0</v>
      </c>
      <c r="K746">
        <f>SUMIFS(XUẤT!L:L,XUẤT!B:B,NXT!A746)</f>
        <v>0</v>
      </c>
      <c r="L746">
        <f t="shared" si="11"/>
        <v>0</v>
      </c>
    </row>
    <row r="747" spans="2:12">
      <c r="B747" t="str">
        <f>_xlfn.IFNA(VLOOKUP(A747,DSNXT!B:R,2,0),"")</f>
        <v/>
      </c>
      <c r="C747" t="str">
        <f>_xlfn.IFNA(VLOOKUP(A747,DSNXT!B:R,4,0),"")</f>
        <v/>
      </c>
      <c r="D747" t="str">
        <f>_xlfn.IFNA(VLOOKUP(A747,DSNXT!B:R,5,0),"")</f>
        <v/>
      </c>
      <c r="E747" t="str">
        <f>_xlfn.IFNA(VLOOKUP(A747,DSNXT!B:R,7,0),"")</f>
        <v/>
      </c>
      <c r="F747" t="str">
        <f>_xlfn.IFNA(VLOOKUP(A747,DSNXT!B:R,8,0),"")</f>
        <v/>
      </c>
      <c r="G747" t="str">
        <f>_xlfn.IFNA(VLOOKUP(A747,DSNXT!B:R,17,0),"")</f>
        <v/>
      </c>
      <c r="H747" t="str">
        <f>_xlfn.IFNA(VLOOKUP(A747,DSNXT!B:R,11,0),"")</f>
        <v/>
      </c>
      <c r="J747">
        <f>SUMIFS(NHẬP!L:L,NHẬP!B:B,NXT!A747)</f>
        <v>0</v>
      </c>
      <c r="K747">
        <f>SUMIFS(XUẤT!L:L,XUẤT!B:B,NXT!A747)</f>
        <v>0</v>
      </c>
      <c r="L747">
        <f t="shared" si="11"/>
        <v>0</v>
      </c>
    </row>
    <row r="748" spans="2:12">
      <c r="B748" t="str">
        <f>_xlfn.IFNA(VLOOKUP(A748,DSNXT!B:R,2,0),"")</f>
        <v/>
      </c>
      <c r="C748" t="str">
        <f>_xlfn.IFNA(VLOOKUP(A748,DSNXT!B:R,4,0),"")</f>
        <v/>
      </c>
      <c r="D748" t="str">
        <f>_xlfn.IFNA(VLOOKUP(A748,DSNXT!B:R,5,0),"")</f>
        <v/>
      </c>
      <c r="E748" t="str">
        <f>_xlfn.IFNA(VLOOKUP(A748,DSNXT!B:R,7,0),"")</f>
        <v/>
      </c>
      <c r="F748" t="str">
        <f>_xlfn.IFNA(VLOOKUP(A748,DSNXT!B:R,8,0),"")</f>
        <v/>
      </c>
      <c r="G748" t="str">
        <f>_xlfn.IFNA(VLOOKUP(A748,DSNXT!B:R,17,0),"")</f>
        <v/>
      </c>
      <c r="H748" t="str">
        <f>_xlfn.IFNA(VLOOKUP(A748,DSNXT!B:R,11,0),"")</f>
        <v/>
      </c>
      <c r="J748">
        <f>SUMIFS(NHẬP!L:L,NHẬP!B:B,NXT!A748)</f>
        <v>0</v>
      </c>
      <c r="K748">
        <f>SUMIFS(XUẤT!L:L,XUẤT!B:B,NXT!A748)</f>
        <v>0</v>
      </c>
      <c r="L748">
        <f t="shared" si="11"/>
        <v>0</v>
      </c>
    </row>
    <row r="749" spans="2:12">
      <c r="B749" t="str">
        <f>_xlfn.IFNA(VLOOKUP(A749,DSNXT!B:R,2,0),"")</f>
        <v/>
      </c>
      <c r="C749" t="str">
        <f>_xlfn.IFNA(VLOOKUP(A749,DSNXT!B:R,4,0),"")</f>
        <v/>
      </c>
      <c r="D749" t="str">
        <f>_xlfn.IFNA(VLOOKUP(A749,DSNXT!B:R,5,0),"")</f>
        <v/>
      </c>
      <c r="E749" t="str">
        <f>_xlfn.IFNA(VLOOKUP(A749,DSNXT!B:R,7,0),"")</f>
        <v/>
      </c>
      <c r="F749" t="str">
        <f>_xlfn.IFNA(VLOOKUP(A749,DSNXT!B:R,8,0),"")</f>
        <v/>
      </c>
      <c r="G749" t="str">
        <f>_xlfn.IFNA(VLOOKUP(A749,DSNXT!B:R,17,0),"")</f>
        <v/>
      </c>
      <c r="H749" t="str">
        <f>_xlfn.IFNA(VLOOKUP(A749,DSNXT!B:R,11,0),"")</f>
        <v/>
      </c>
      <c r="J749">
        <f>SUMIFS(NHẬP!L:L,NHẬP!B:B,NXT!A749)</f>
        <v>0</v>
      </c>
      <c r="K749">
        <f>SUMIFS(XUẤT!L:L,XUẤT!B:B,NXT!A749)</f>
        <v>0</v>
      </c>
      <c r="L749">
        <f t="shared" si="11"/>
        <v>0</v>
      </c>
    </row>
    <row r="750" spans="2:12">
      <c r="B750" t="str">
        <f>_xlfn.IFNA(VLOOKUP(A750,DSNXT!B:R,2,0),"")</f>
        <v/>
      </c>
      <c r="C750" t="str">
        <f>_xlfn.IFNA(VLOOKUP(A750,DSNXT!B:R,4,0),"")</f>
        <v/>
      </c>
      <c r="D750" t="str">
        <f>_xlfn.IFNA(VLOOKUP(A750,DSNXT!B:R,5,0),"")</f>
        <v/>
      </c>
      <c r="E750" t="str">
        <f>_xlfn.IFNA(VLOOKUP(A750,DSNXT!B:R,7,0),"")</f>
        <v/>
      </c>
      <c r="F750" t="str">
        <f>_xlfn.IFNA(VLOOKUP(A750,DSNXT!B:R,8,0),"")</f>
        <v/>
      </c>
      <c r="G750" t="str">
        <f>_xlfn.IFNA(VLOOKUP(A750,DSNXT!B:R,17,0),"")</f>
        <v/>
      </c>
      <c r="H750" t="str">
        <f>_xlfn.IFNA(VLOOKUP(A750,DSNXT!B:R,11,0),"")</f>
        <v/>
      </c>
      <c r="J750">
        <f>SUMIFS(NHẬP!L:L,NHẬP!B:B,NXT!A750)</f>
        <v>0</v>
      </c>
      <c r="K750">
        <f>SUMIFS(XUẤT!L:L,XUẤT!B:B,NXT!A750)</f>
        <v>0</v>
      </c>
      <c r="L750">
        <f t="shared" si="11"/>
        <v>0</v>
      </c>
    </row>
    <row r="751" spans="2:12">
      <c r="B751" t="str">
        <f>_xlfn.IFNA(VLOOKUP(A751,DSNXT!B:R,2,0),"")</f>
        <v/>
      </c>
      <c r="C751" t="str">
        <f>_xlfn.IFNA(VLOOKUP(A751,DSNXT!B:R,4,0),"")</f>
        <v/>
      </c>
      <c r="D751" t="str">
        <f>_xlfn.IFNA(VLOOKUP(A751,DSNXT!B:R,5,0),"")</f>
        <v/>
      </c>
      <c r="E751" t="str">
        <f>_xlfn.IFNA(VLOOKUP(A751,DSNXT!B:R,7,0),"")</f>
        <v/>
      </c>
      <c r="F751" t="str">
        <f>_xlfn.IFNA(VLOOKUP(A751,DSNXT!B:R,8,0),"")</f>
        <v/>
      </c>
      <c r="G751" t="str">
        <f>_xlfn.IFNA(VLOOKUP(A751,DSNXT!B:R,17,0),"")</f>
        <v/>
      </c>
      <c r="H751" t="str">
        <f>_xlfn.IFNA(VLOOKUP(A751,DSNXT!B:R,11,0),"")</f>
        <v/>
      </c>
      <c r="J751">
        <f>SUMIFS(NHẬP!L:L,NHẬP!B:B,NXT!A751)</f>
        <v>0</v>
      </c>
      <c r="K751">
        <f>SUMIFS(XUẤT!L:L,XUẤT!B:B,NXT!A751)</f>
        <v>0</v>
      </c>
      <c r="L751">
        <f t="shared" si="11"/>
        <v>0</v>
      </c>
    </row>
    <row r="752" spans="2:12">
      <c r="B752" t="str">
        <f>_xlfn.IFNA(VLOOKUP(A752,DSNXT!B:R,2,0),"")</f>
        <v/>
      </c>
      <c r="C752" t="str">
        <f>_xlfn.IFNA(VLOOKUP(A752,DSNXT!B:R,4,0),"")</f>
        <v/>
      </c>
      <c r="D752" t="str">
        <f>_xlfn.IFNA(VLOOKUP(A752,DSNXT!B:R,5,0),"")</f>
        <v/>
      </c>
      <c r="E752" t="str">
        <f>_xlfn.IFNA(VLOOKUP(A752,DSNXT!B:R,7,0),"")</f>
        <v/>
      </c>
      <c r="F752" t="str">
        <f>_xlfn.IFNA(VLOOKUP(A752,DSNXT!B:R,8,0),"")</f>
        <v/>
      </c>
      <c r="G752" t="str">
        <f>_xlfn.IFNA(VLOOKUP(A752,DSNXT!B:R,17,0),"")</f>
        <v/>
      </c>
      <c r="H752" t="str">
        <f>_xlfn.IFNA(VLOOKUP(A752,DSNXT!B:R,11,0),"")</f>
        <v/>
      </c>
      <c r="J752">
        <f>SUMIFS(NHẬP!L:L,NHẬP!B:B,NXT!A752)</f>
        <v>0</v>
      </c>
      <c r="K752">
        <f>SUMIFS(XUẤT!L:L,XUẤT!B:B,NXT!A752)</f>
        <v>0</v>
      </c>
      <c r="L752">
        <f t="shared" si="11"/>
        <v>0</v>
      </c>
    </row>
    <row r="753" spans="2:12">
      <c r="B753" t="str">
        <f>_xlfn.IFNA(VLOOKUP(A753,DSNXT!B:R,2,0),"")</f>
        <v/>
      </c>
      <c r="C753" t="str">
        <f>_xlfn.IFNA(VLOOKUP(A753,DSNXT!B:R,4,0),"")</f>
        <v/>
      </c>
      <c r="D753" t="str">
        <f>_xlfn.IFNA(VLOOKUP(A753,DSNXT!B:R,5,0),"")</f>
        <v/>
      </c>
      <c r="E753" t="str">
        <f>_xlfn.IFNA(VLOOKUP(A753,DSNXT!B:R,7,0),"")</f>
        <v/>
      </c>
      <c r="F753" t="str">
        <f>_xlfn.IFNA(VLOOKUP(A753,DSNXT!B:R,8,0),"")</f>
        <v/>
      </c>
      <c r="G753" t="str">
        <f>_xlfn.IFNA(VLOOKUP(A753,DSNXT!B:R,17,0),"")</f>
        <v/>
      </c>
      <c r="H753" t="str">
        <f>_xlfn.IFNA(VLOOKUP(A753,DSNXT!B:R,11,0),"")</f>
        <v/>
      </c>
      <c r="J753">
        <f>SUMIFS(NHẬP!L:L,NHẬP!B:B,NXT!A753)</f>
        <v>0</v>
      </c>
      <c r="K753">
        <f>SUMIFS(XUẤT!L:L,XUẤT!B:B,NXT!A753)</f>
        <v>0</v>
      </c>
      <c r="L753">
        <f t="shared" si="11"/>
        <v>0</v>
      </c>
    </row>
    <row r="754" spans="2:12">
      <c r="B754" t="str">
        <f>_xlfn.IFNA(VLOOKUP(A754,DSNXT!B:R,2,0),"")</f>
        <v/>
      </c>
      <c r="C754" t="str">
        <f>_xlfn.IFNA(VLOOKUP(A754,DSNXT!B:R,4,0),"")</f>
        <v/>
      </c>
      <c r="D754" t="str">
        <f>_xlfn.IFNA(VLOOKUP(A754,DSNXT!B:R,5,0),"")</f>
        <v/>
      </c>
      <c r="E754" t="str">
        <f>_xlfn.IFNA(VLOOKUP(A754,DSNXT!B:R,7,0),"")</f>
        <v/>
      </c>
      <c r="F754" t="str">
        <f>_xlfn.IFNA(VLOOKUP(A754,DSNXT!B:R,8,0),"")</f>
        <v/>
      </c>
      <c r="G754" t="str">
        <f>_xlfn.IFNA(VLOOKUP(A754,DSNXT!B:R,17,0),"")</f>
        <v/>
      </c>
      <c r="H754" t="str">
        <f>_xlfn.IFNA(VLOOKUP(A754,DSNXT!B:R,11,0),"")</f>
        <v/>
      </c>
      <c r="J754">
        <f>SUMIFS(NHẬP!L:L,NHẬP!B:B,NXT!A754)</f>
        <v>0</v>
      </c>
      <c r="K754">
        <f>SUMIFS(XUẤT!L:L,XUẤT!B:B,NXT!A754)</f>
        <v>0</v>
      </c>
      <c r="L754">
        <f t="shared" si="11"/>
        <v>0</v>
      </c>
    </row>
    <row r="755" spans="2:12">
      <c r="B755" t="str">
        <f>_xlfn.IFNA(VLOOKUP(A755,DSNXT!B:R,2,0),"")</f>
        <v/>
      </c>
      <c r="C755" t="str">
        <f>_xlfn.IFNA(VLOOKUP(A755,DSNXT!B:R,4,0),"")</f>
        <v/>
      </c>
      <c r="D755" t="str">
        <f>_xlfn.IFNA(VLOOKUP(A755,DSNXT!B:R,5,0),"")</f>
        <v/>
      </c>
      <c r="E755" t="str">
        <f>_xlfn.IFNA(VLOOKUP(A755,DSNXT!B:R,7,0),"")</f>
        <v/>
      </c>
      <c r="F755" t="str">
        <f>_xlfn.IFNA(VLOOKUP(A755,DSNXT!B:R,8,0),"")</f>
        <v/>
      </c>
      <c r="G755" t="str">
        <f>_xlfn.IFNA(VLOOKUP(A755,DSNXT!B:R,17,0),"")</f>
        <v/>
      </c>
      <c r="H755" t="str">
        <f>_xlfn.IFNA(VLOOKUP(A755,DSNXT!B:R,11,0),"")</f>
        <v/>
      </c>
      <c r="J755">
        <f>SUMIFS(NHẬP!L:L,NHẬP!B:B,NXT!A755)</f>
        <v>0</v>
      </c>
      <c r="K755">
        <f>SUMIFS(XUẤT!L:L,XUẤT!B:B,NXT!A755)</f>
        <v>0</v>
      </c>
      <c r="L755">
        <f t="shared" si="11"/>
        <v>0</v>
      </c>
    </row>
    <row r="756" spans="2:12">
      <c r="B756" t="str">
        <f>_xlfn.IFNA(VLOOKUP(A756,DSNXT!B:R,2,0),"")</f>
        <v/>
      </c>
      <c r="C756" t="str">
        <f>_xlfn.IFNA(VLOOKUP(A756,DSNXT!B:R,4,0),"")</f>
        <v/>
      </c>
      <c r="D756" t="str">
        <f>_xlfn.IFNA(VLOOKUP(A756,DSNXT!B:R,5,0),"")</f>
        <v/>
      </c>
      <c r="E756" t="str">
        <f>_xlfn.IFNA(VLOOKUP(A756,DSNXT!B:R,7,0),"")</f>
        <v/>
      </c>
      <c r="F756" t="str">
        <f>_xlfn.IFNA(VLOOKUP(A756,DSNXT!B:R,8,0),"")</f>
        <v/>
      </c>
      <c r="G756" t="str">
        <f>_xlfn.IFNA(VLOOKUP(A756,DSNXT!B:R,17,0),"")</f>
        <v/>
      </c>
      <c r="H756" t="str">
        <f>_xlfn.IFNA(VLOOKUP(A756,DSNXT!B:R,11,0),"")</f>
        <v/>
      </c>
      <c r="J756">
        <f>SUMIFS(NHẬP!L:L,NHẬP!B:B,NXT!A756)</f>
        <v>0</v>
      </c>
      <c r="K756">
        <f>SUMIFS(XUẤT!L:L,XUẤT!B:B,NXT!A756)</f>
        <v>0</v>
      </c>
      <c r="L756">
        <f t="shared" si="11"/>
        <v>0</v>
      </c>
    </row>
    <row r="757" spans="2:12">
      <c r="B757" t="str">
        <f>_xlfn.IFNA(VLOOKUP(A757,DSNXT!B:R,2,0),"")</f>
        <v/>
      </c>
      <c r="C757" t="str">
        <f>_xlfn.IFNA(VLOOKUP(A757,DSNXT!B:R,4,0),"")</f>
        <v/>
      </c>
      <c r="D757" t="str">
        <f>_xlfn.IFNA(VLOOKUP(A757,DSNXT!B:R,5,0),"")</f>
        <v/>
      </c>
      <c r="E757" t="str">
        <f>_xlfn.IFNA(VLOOKUP(A757,DSNXT!B:R,7,0),"")</f>
        <v/>
      </c>
      <c r="F757" t="str">
        <f>_xlfn.IFNA(VLOOKUP(A757,DSNXT!B:R,8,0),"")</f>
        <v/>
      </c>
      <c r="G757" t="str">
        <f>_xlfn.IFNA(VLOOKUP(A757,DSNXT!B:R,17,0),"")</f>
        <v/>
      </c>
      <c r="H757" t="str">
        <f>_xlfn.IFNA(VLOOKUP(A757,DSNXT!B:R,11,0),"")</f>
        <v/>
      </c>
      <c r="J757">
        <f>SUMIFS(NHẬP!L:L,NHẬP!B:B,NXT!A757)</f>
        <v>0</v>
      </c>
      <c r="K757">
        <f>SUMIFS(XUẤT!L:L,XUẤT!B:B,NXT!A757)</f>
        <v>0</v>
      </c>
      <c r="L757">
        <f t="shared" si="11"/>
        <v>0</v>
      </c>
    </row>
    <row r="758" spans="2:12">
      <c r="B758" t="str">
        <f>_xlfn.IFNA(VLOOKUP(A758,DSNXT!B:R,2,0),"")</f>
        <v/>
      </c>
      <c r="C758" t="str">
        <f>_xlfn.IFNA(VLOOKUP(A758,DSNXT!B:R,4,0),"")</f>
        <v/>
      </c>
      <c r="D758" t="str">
        <f>_xlfn.IFNA(VLOOKUP(A758,DSNXT!B:R,5,0),"")</f>
        <v/>
      </c>
      <c r="E758" t="str">
        <f>_xlfn.IFNA(VLOOKUP(A758,DSNXT!B:R,7,0),"")</f>
        <v/>
      </c>
      <c r="F758" t="str">
        <f>_xlfn.IFNA(VLOOKUP(A758,DSNXT!B:R,8,0),"")</f>
        <v/>
      </c>
      <c r="G758" t="str">
        <f>_xlfn.IFNA(VLOOKUP(A758,DSNXT!B:R,17,0),"")</f>
        <v/>
      </c>
      <c r="H758" t="str">
        <f>_xlfn.IFNA(VLOOKUP(A758,DSNXT!B:R,11,0),"")</f>
        <v/>
      </c>
      <c r="J758">
        <f>SUMIFS(NHẬP!L:L,NHẬP!B:B,NXT!A758)</f>
        <v>0</v>
      </c>
      <c r="K758">
        <f>SUMIFS(XUẤT!L:L,XUẤT!B:B,NXT!A758)</f>
        <v>0</v>
      </c>
      <c r="L758">
        <f t="shared" si="11"/>
        <v>0</v>
      </c>
    </row>
    <row r="759" spans="2:12">
      <c r="B759" t="str">
        <f>_xlfn.IFNA(VLOOKUP(A759,DSNXT!B:R,2,0),"")</f>
        <v/>
      </c>
      <c r="C759" t="str">
        <f>_xlfn.IFNA(VLOOKUP(A759,DSNXT!B:R,4,0),"")</f>
        <v/>
      </c>
      <c r="D759" t="str">
        <f>_xlfn.IFNA(VLOOKUP(A759,DSNXT!B:R,5,0),"")</f>
        <v/>
      </c>
      <c r="E759" t="str">
        <f>_xlfn.IFNA(VLOOKUP(A759,DSNXT!B:R,7,0),"")</f>
        <v/>
      </c>
      <c r="F759" t="str">
        <f>_xlfn.IFNA(VLOOKUP(A759,DSNXT!B:R,8,0),"")</f>
        <v/>
      </c>
      <c r="G759" t="str">
        <f>_xlfn.IFNA(VLOOKUP(A759,DSNXT!B:R,17,0),"")</f>
        <v/>
      </c>
      <c r="H759" t="str">
        <f>_xlfn.IFNA(VLOOKUP(A759,DSNXT!B:R,11,0),"")</f>
        <v/>
      </c>
      <c r="J759">
        <f>SUMIFS(NHẬP!L:L,NHẬP!B:B,NXT!A759)</f>
        <v>0</v>
      </c>
      <c r="K759">
        <f>SUMIFS(XUẤT!L:L,XUẤT!B:B,NXT!A759)</f>
        <v>0</v>
      </c>
      <c r="L759">
        <f t="shared" si="11"/>
        <v>0</v>
      </c>
    </row>
    <row r="760" spans="2:12">
      <c r="B760" t="str">
        <f>_xlfn.IFNA(VLOOKUP(A760,DSNXT!B:R,2,0),"")</f>
        <v/>
      </c>
      <c r="C760" t="str">
        <f>_xlfn.IFNA(VLOOKUP(A760,DSNXT!B:R,4,0),"")</f>
        <v/>
      </c>
      <c r="D760" t="str">
        <f>_xlfn.IFNA(VLOOKUP(A760,DSNXT!B:R,5,0),"")</f>
        <v/>
      </c>
      <c r="E760" t="str">
        <f>_xlfn.IFNA(VLOOKUP(A760,DSNXT!B:R,7,0),"")</f>
        <v/>
      </c>
      <c r="F760" t="str">
        <f>_xlfn.IFNA(VLOOKUP(A760,DSNXT!B:R,8,0),"")</f>
        <v/>
      </c>
      <c r="G760" t="str">
        <f>_xlfn.IFNA(VLOOKUP(A760,DSNXT!B:R,17,0),"")</f>
        <v/>
      </c>
      <c r="H760" t="str">
        <f>_xlfn.IFNA(VLOOKUP(A760,DSNXT!B:R,11,0),"")</f>
        <v/>
      </c>
      <c r="J760">
        <f>SUMIFS(NHẬP!L:L,NHẬP!B:B,NXT!A760)</f>
        <v>0</v>
      </c>
      <c r="K760">
        <f>SUMIFS(XUẤT!L:L,XUẤT!B:B,NXT!A760)</f>
        <v>0</v>
      </c>
      <c r="L760">
        <f t="shared" si="11"/>
        <v>0</v>
      </c>
    </row>
    <row r="761" spans="2:12">
      <c r="B761" t="str">
        <f>_xlfn.IFNA(VLOOKUP(A761,DSNXT!B:R,2,0),"")</f>
        <v/>
      </c>
      <c r="C761" t="str">
        <f>_xlfn.IFNA(VLOOKUP(A761,DSNXT!B:R,4,0),"")</f>
        <v/>
      </c>
      <c r="D761" t="str">
        <f>_xlfn.IFNA(VLOOKUP(A761,DSNXT!B:R,5,0),"")</f>
        <v/>
      </c>
      <c r="E761" t="str">
        <f>_xlfn.IFNA(VLOOKUP(A761,DSNXT!B:R,7,0),"")</f>
        <v/>
      </c>
      <c r="F761" t="str">
        <f>_xlfn.IFNA(VLOOKUP(A761,DSNXT!B:R,8,0),"")</f>
        <v/>
      </c>
      <c r="G761" t="str">
        <f>_xlfn.IFNA(VLOOKUP(A761,DSNXT!B:R,17,0),"")</f>
        <v/>
      </c>
      <c r="H761" t="str">
        <f>_xlfn.IFNA(VLOOKUP(A761,DSNXT!B:R,11,0),"")</f>
        <v/>
      </c>
      <c r="J761">
        <f>SUMIFS(NHẬP!L:L,NHẬP!B:B,NXT!A761)</f>
        <v>0</v>
      </c>
      <c r="K761">
        <f>SUMIFS(XUẤT!L:L,XUẤT!B:B,NXT!A761)</f>
        <v>0</v>
      </c>
      <c r="L761">
        <f t="shared" si="11"/>
        <v>0</v>
      </c>
    </row>
    <row r="762" spans="2:12">
      <c r="B762" t="str">
        <f>_xlfn.IFNA(VLOOKUP(A762,DSNXT!B:R,2,0),"")</f>
        <v/>
      </c>
      <c r="C762" t="str">
        <f>_xlfn.IFNA(VLOOKUP(A762,DSNXT!B:R,4,0),"")</f>
        <v/>
      </c>
      <c r="D762" t="str">
        <f>_xlfn.IFNA(VLOOKUP(A762,DSNXT!B:R,5,0),"")</f>
        <v/>
      </c>
      <c r="E762" t="str">
        <f>_xlfn.IFNA(VLOOKUP(A762,DSNXT!B:R,7,0),"")</f>
        <v/>
      </c>
      <c r="F762" t="str">
        <f>_xlfn.IFNA(VLOOKUP(A762,DSNXT!B:R,8,0),"")</f>
        <v/>
      </c>
      <c r="G762" t="str">
        <f>_xlfn.IFNA(VLOOKUP(A762,DSNXT!B:R,17,0),"")</f>
        <v/>
      </c>
      <c r="H762" t="str">
        <f>_xlfn.IFNA(VLOOKUP(A762,DSNXT!B:R,11,0),"")</f>
        <v/>
      </c>
      <c r="J762">
        <f>SUMIFS(NHẬP!L:L,NHẬP!B:B,NXT!A762)</f>
        <v>0</v>
      </c>
      <c r="K762">
        <f>SUMIFS(XUẤT!L:L,XUẤT!B:B,NXT!A762)</f>
        <v>0</v>
      </c>
      <c r="L762">
        <f t="shared" si="11"/>
        <v>0</v>
      </c>
    </row>
    <row r="763" spans="2:12">
      <c r="B763" t="str">
        <f>_xlfn.IFNA(VLOOKUP(A763,DSNXT!B:R,2,0),"")</f>
        <v/>
      </c>
      <c r="C763" t="str">
        <f>_xlfn.IFNA(VLOOKUP(A763,DSNXT!B:R,4,0),"")</f>
        <v/>
      </c>
      <c r="D763" t="str">
        <f>_xlfn.IFNA(VLOOKUP(A763,DSNXT!B:R,5,0),"")</f>
        <v/>
      </c>
      <c r="E763" t="str">
        <f>_xlfn.IFNA(VLOOKUP(A763,DSNXT!B:R,7,0),"")</f>
        <v/>
      </c>
      <c r="F763" t="str">
        <f>_xlfn.IFNA(VLOOKUP(A763,DSNXT!B:R,8,0),"")</f>
        <v/>
      </c>
      <c r="G763" t="str">
        <f>_xlfn.IFNA(VLOOKUP(A763,DSNXT!B:R,17,0),"")</f>
        <v/>
      </c>
      <c r="H763" t="str">
        <f>_xlfn.IFNA(VLOOKUP(A763,DSNXT!B:R,11,0),"")</f>
        <v/>
      </c>
      <c r="J763">
        <f>SUMIFS(NHẬP!L:L,NHẬP!B:B,NXT!A763)</f>
        <v>0</v>
      </c>
      <c r="K763">
        <f>SUMIFS(XUẤT!L:L,XUẤT!B:B,NXT!A763)</f>
        <v>0</v>
      </c>
      <c r="L763">
        <f t="shared" si="11"/>
        <v>0</v>
      </c>
    </row>
    <row r="764" spans="2:12">
      <c r="B764" t="str">
        <f>_xlfn.IFNA(VLOOKUP(A764,DSNXT!B:R,2,0),"")</f>
        <v/>
      </c>
      <c r="C764" t="str">
        <f>_xlfn.IFNA(VLOOKUP(A764,DSNXT!B:R,4,0),"")</f>
        <v/>
      </c>
      <c r="D764" t="str">
        <f>_xlfn.IFNA(VLOOKUP(A764,DSNXT!B:R,5,0),"")</f>
        <v/>
      </c>
      <c r="E764" t="str">
        <f>_xlfn.IFNA(VLOOKUP(A764,DSNXT!B:R,7,0),"")</f>
        <v/>
      </c>
      <c r="F764" t="str">
        <f>_xlfn.IFNA(VLOOKUP(A764,DSNXT!B:R,8,0),"")</f>
        <v/>
      </c>
      <c r="G764" t="str">
        <f>_xlfn.IFNA(VLOOKUP(A764,DSNXT!B:R,17,0),"")</f>
        <v/>
      </c>
      <c r="H764" t="str">
        <f>_xlfn.IFNA(VLOOKUP(A764,DSNXT!B:R,11,0),"")</f>
        <v/>
      </c>
      <c r="J764">
        <f>SUMIFS(NHẬP!L:L,NHẬP!B:B,NXT!A764)</f>
        <v>0</v>
      </c>
      <c r="K764">
        <f>SUMIFS(XUẤT!L:L,XUẤT!B:B,NXT!A764)</f>
        <v>0</v>
      </c>
      <c r="L764">
        <f t="shared" si="11"/>
        <v>0</v>
      </c>
    </row>
    <row r="765" spans="2:12">
      <c r="B765" t="str">
        <f>_xlfn.IFNA(VLOOKUP(A765,DSNXT!B:R,2,0),"")</f>
        <v/>
      </c>
      <c r="C765" t="str">
        <f>_xlfn.IFNA(VLOOKUP(A765,DSNXT!B:R,4,0),"")</f>
        <v/>
      </c>
      <c r="D765" t="str">
        <f>_xlfn.IFNA(VLOOKUP(A765,DSNXT!B:R,5,0),"")</f>
        <v/>
      </c>
      <c r="E765" t="str">
        <f>_xlfn.IFNA(VLOOKUP(A765,DSNXT!B:R,7,0),"")</f>
        <v/>
      </c>
      <c r="F765" t="str">
        <f>_xlfn.IFNA(VLOOKUP(A765,DSNXT!B:R,8,0),"")</f>
        <v/>
      </c>
      <c r="G765" t="str">
        <f>_xlfn.IFNA(VLOOKUP(A765,DSNXT!B:R,17,0),"")</f>
        <v/>
      </c>
      <c r="H765" t="str">
        <f>_xlfn.IFNA(VLOOKUP(A765,DSNXT!B:R,11,0),"")</f>
        <v/>
      </c>
      <c r="J765">
        <f>SUMIFS(NHẬP!L:L,NHẬP!B:B,NXT!A765)</f>
        <v>0</v>
      </c>
      <c r="K765">
        <f>SUMIFS(XUẤT!L:L,XUẤT!B:B,NXT!A765)</f>
        <v>0</v>
      </c>
      <c r="L765">
        <f t="shared" si="11"/>
        <v>0</v>
      </c>
    </row>
    <row r="766" spans="2:12">
      <c r="B766" t="str">
        <f>_xlfn.IFNA(VLOOKUP(A766,DSNXT!B:R,2,0),"")</f>
        <v/>
      </c>
      <c r="C766" t="str">
        <f>_xlfn.IFNA(VLOOKUP(A766,DSNXT!B:R,4,0),"")</f>
        <v/>
      </c>
      <c r="D766" t="str">
        <f>_xlfn.IFNA(VLOOKUP(A766,DSNXT!B:R,5,0),"")</f>
        <v/>
      </c>
      <c r="E766" t="str">
        <f>_xlfn.IFNA(VLOOKUP(A766,DSNXT!B:R,7,0),"")</f>
        <v/>
      </c>
      <c r="F766" t="str">
        <f>_xlfn.IFNA(VLOOKUP(A766,DSNXT!B:R,8,0),"")</f>
        <v/>
      </c>
      <c r="G766" t="str">
        <f>_xlfn.IFNA(VLOOKUP(A766,DSNXT!B:R,17,0),"")</f>
        <v/>
      </c>
      <c r="H766" t="str">
        <f>_xlfn.IFNA(VLOOKUP(A766,DSNXT!B:R,11,0),"")</f>
        <v/>
      </c>
      <c r="J766">
        <f>SUMIFS(NHẬP!L:L,NHẬP!B:B,NXT!A766)</f>
        <v>0</v>
      </c>
      <c r="K766">
        <f>SUMIFS(XUẤT!L:L,XUẤT!B:B,NXT!A766)</f>
        <v>0</v>
      </c>
      <c r="L766">
        <f t="shared" si="11"/>
        <v>0</v>
      </c>
    </row>
    <row r="767" spans="2:12">
      <c r="B767" t="str">
        <f>_xlfn.IFNA(VLOOKUP(A767,DSNXT!B:R,2,0),"")</f>
        <v/>
      </c>
      <c r="C767" t="str">
        <f>_xlfn.IFNA(VLOOKUP(A767,DSNXT!B:R,4,0),"")</f>
        <v/>
      </c>
      <c r="D767" t="str">
        <f>_xlfn.IFNA(VLOOKUP(A767,DSNXT!B:R,5,0),"")</f>
        <v/>
      </c>
      <c r="E767" t="str">
        <f>_xlfn.IFNA(VLOOKUP(A767,DSNXT!B:R,7,0),"")</f>
        <v/>
      </c>
      <c r="F767" t="str">
        <f>_xlfn.IFNA(VLOOKUP(A767,DSNXT!B:R,8,0),"")</f>
        <v/>
      </c>
      <c r="G767" t="str">
        <f>_xlfn.IFNA(VLOOKUP(A767,DSNXT!B:R,17,0),"")</f>
        <v/>
      </c>
      <c r="H767" t="str">
        <f>_xlfn.IFNA(VLOOKUP(A767,DSNXT!B:R,11,0),"")</f>
        <v/>
      </c>
      <c r="J767">
        <f>SUMIFS(NHẬP!L:L,NHẬP!B:B,NXT!A767)</f>
        <v>0</v>
      </c>
      <c r="K767">
        <f>SUMIFS(XUẤT!L:L,XUẤT!B:B,NXT!A767)</f>
        <v>0</v>
      </c>
      <c r="L767">
        <f t="shared" si="11"/>
        <v>0</v>
      </c>
    </row>
    <row r="768" spans="2:12">
      <c r="B768" t="str">
        <f>_xlfn.IFNA(VLOOKUP(A768,DSNXT!B:R,2,0),"")</f>
        <v/>
      </c>
      <c r="C768" t="str">
        <f>_xlfn.IFNA(VLOOKUP(A768,DSNXT!B:R,4,0),"")</f>
        <v/>
      </c>
      <c r="D768" t="str">
        <f>_xlfn.IFNA(VLOOKUP(A768,DSNXT!B:R,5,0),"")</f>
        <v/>
      </c>
      <c r="E768" t="str">
        <f>_xlfn.IFNA(VLOOKUP(A768,DSNXT!B:R,7,0),"")</f>
        <v/>
      </c>
      <c r="F768" t="str">
        <f>_xlfn.IFNA(VLOOKUP(A768,DSNXT!B:R,8,0),"")</f>
        <v/>
      </c>
      <c r="G768" t="str">
        <f>_xlfn.IFNA(VLOOKUP(A768,DSNXT!B:R,17,0),"")</f>
        <v/>
      </c>
      <c r="H768" t="str">
        <f>_xlfn.IFNA(VLOOKUP(A768,DSNXT!B:R,11,0),"")</f>
        <v/>
      </c>
      <c r="J768">
        <f>SUMIFS(NHẬP!L:L,NHẬP!B:B,NXT!A768)</f>
        <v>0</v>
      </c>
      <c r="K768">
        <f>SUMIFS(XUẤT!L:L,XUẤT!B:B,NXT!A768)</f>
        <v>0</v>
      </c>
      <c r="L768">
        <f t="shared" si="11"/>
        <v>0</v>
      </c>
    </row>
    <row r="769" spans="2:12">
      <c r="B769" t="str">
        <f>_xlfn.IFNA(VLOOKUP(A769,DSNXT!B:R,2,0),"")</f>
        <v/>
      </c>
      <c r="C769" t="str">
        <f>_xlfn.IFNA(VLOOKUP(A769,DSNXT!B:R,4,0),"")</f>
        <v/>
      </c>
      <c r="D769" t="str">
        <f>_xlfn.IFNA(VLOOKUP(A769,DSNXT!B:R,5,0),"")</f>
        <v/>
      </c>
      <c r="E769" t="str">
        <f>_xlfn.IFNA(VLOOKUP(A769,DSNXT!B:R,7,0),"")</f>
        <v/>
      </c>
      <c r="F769" t="str">
        <f>_xlfn.IFNA(VLOOKUP(A769,DSNXT!B:R,8,0),"")</f>
        <v/>
      </c>
      <c r="G769" t="str">
        <f>_xlfn.IFNA(VLOOKUP(A769,DSNXT!B:R,17,0),"")</f>
        <v/>
      </c>
      <c r="H769" t="str">
        <f>_xlfn.IFNA(VLOOKUP(A769,DSNXT!B:R,11,0),"")</f>
        <v/>
      </c>
      <c r="J769">
        <f>SUMIFS(NHẬP!L:L,NHẬP!B:B,NXT!A769)</f>
        <v>0</v>
      </c>
      <c r="K769">
        <f>SUMIFS(XUẤT!L:L,XUẤT!B:B,NXT!A769)</f>
        <v>0</v>
      </c>
      <c r="L769">
        <f t="shared" si="11"/>
        <v>0</v>
      </c>
    </row>
    <row r="770" spans="2:12">
      <c r="B770" t="str">
        <f>_xlfn.IFNA(VLOOKUP(A770,DSNXT!B:R,2,0),"")</f>
        <v/>
      </c>
      <c r="C770" t="str">
        <f>_xlfn.IFNA(VLOOKUP(A770,DSNXT!B:R,4,0),"")</f>
        <v/>
      </c>
      <c r="D770" t="str">
        <f>_xlfn.IFNA(VLOOKUP(A770,DSNXT!B:R,5,0),"")</f>
        <v/>
      </c>
      <c r="E770" t="str">
        <f>_xlfn.IFNA(VLOOKUP(A770,DSNXT!B:R,7,0),"")</f>
        <v/>
      </c>
      <c r="F770" t="str">
        <f>_xlfn.IFNA(VLOOKUP(A770,DSNXT!B:R,8,0),"")</f>
        <v/>
      </c>
      <c r="G770" t="str">
        <f>_xlfn.IFNA(VLOOKUP(A770,DSNXT!B:R,17,0),"")</f>
        <v/>
      </c>
      <c r="H770" t="str">
        <f>_xlfn.IFNA(VLOOKUP(A770,DSNXT!B:R,11,0),"")</f>
        <v/>
      </c>
      <c r="J770">
        <f>SUMIFS(NHẬP!L:L,NHẬP!B:B,NXT!A770)</f>
        <v>0</v>
      </c>
      <c r="K770">
        <f>SUMIFS(XUẤT!L:L,XUẤT!B:B,NXT!A770)</f>
        <v>0</v>
      </c>
      <c r="L770">
        <f t="shared" si="11"/>
        <v>0</v>
      </c>
    </row>
    <row r="771" spans="2:12">
      <c r="B771" t="str">
        <f>_xlfn.IFNA(VLOOKUP(A771,DSNXT!B:R,2,0),"")</f>
        <v/>
      </c>
      <c r="C771" t="str">
        <f>_xlfn.IFNA(VLOOKUP(A771,DSNXT!B:R,4,0),"")</f>
        <v/>
      </c>
      <c r="D771" t="str">
        <f>_xlfn.IFNA(VLOOKUP(A771,DSNXT!B:R,5,0),"")</f>
        <v/>
      </c>
      <c r="E771" t="str">
        <f>_xlfn.IFNA(VLOOKUP(A771,DSNXT!B:R,7,0),"")</f>
        <v/>
      </c>
      <c r="F771" t="str">
        <f>_xlfn.IFNA(VLOOKUP(A771,DSNXT!B:R,8,0),"")</f>
        <v/>
      </c>
      <c r="G771" t="str">
        <f>_xlfn.IFNA(VLOOKUP(A771,DSNXT!B:R,17,0),"")</f>
        <v/>
      </c>
      <c r="H771" t="str">
        <f>_xlfn.IFNA(VLOOKUP(A771,DSNXT!B:R,11,0),"")</f>
        <v/>
      </c>
      <c r="J771">
        <f>SUMIFS(NHẬP!L:L,NHẬP!B:B,NXT!A771)</f>
        <v>0</v>
      </c>
      <c r="K771">
        <f>SUMIFS(XUẤT!L:L,XUẤT!B:B,NXT!A771)</f>
        <v>0</v>
      </c>
      <c r="L771">
        <f t="shared" ref="L771:L834" si="12">I771+J771-K771</f>
        <v>0</v>
      </c>
    </row>
    <row r="772" spans="2:12">
      <c r="B772" t="str">
        <f>_xlfn.IFNA(VLOOKUP(A772,DSNXT!B:R,2,0),"")</f>
        <v/>
      </c>
      <c r="C772" t="str">
        <f>_xlfn.IFNA(VLOOKUP(A772,DSNXT!B:R,4,0),"")</f>
        <v/>
      </c>
      <c r="D772" t="str">
        <f>_xlfn.IFNA(VLOOKUP(A772,DSNXT!B:R,5,0),"")</f>
        <v/>
      </c>
      <c r="E772" t="str">
        <f>_xlfn.IFNA(VLOOKUP(A772,DSNXT!B:R,7,0),"")</f>
        <v/>
      </c>
      <c r="F772" t="str">
        <f>_xlfn.IFNA(VLOOKUP(A772,DSNXT!B:R,8,0),"")</f>
        <v/>
      </c>
      <c r="G772" t="str">
        <f>_xlfn.IFNA(VLOOKUP(A772,DSNXT!B:R,17,0),"")</f>
        <v/>
      </c>
      <c r="H772" t="str">
        <f>_xlfn.IFNA(VLOOKUP(A772,DSNXT!B:R,11,0),"")</f>
        <v/>
      </c>
      <c r="J772">
        <f>SUMIFS(NHẬP!L:L,NHẬP!B:B,NXT!A772)</f>
        <v>0</v>
      </c>
      <c r="K772">
        <f>SUMIFS(XUẤT!L:L,XUẤT!B:B,NXT!A772)</f>
        <v>0</v>
      </c>
      <c r="L772">
        <f t="shared" si="12"/>
        <v>0</v>
      </c>
    </row>
    <row r="773" spans="2:12">
      <c r="B773" t="str">
        <f>_xlfn.IFNA(VLOOKUP(A773,DSNXT!B:R,2,0),"")</f>
        <v/>
      </c>
      <c r="C773" t="str">
        <f>_xlfn.IFNA(VLOOKUP(A773,DSNXT!B:R,4,0),"")</f>
        <v/>
      </c>
      <c r="D773" t="str">
        <f>_xlfn.IFNA(VLOOKUP(A773,DSNXT!B:R,5,0),"")</f>
        <v/>
      </c>
      <c r="E773" t="str">
        <f>_xlfn.IFNA(VLOOKUP(A773,DSNXT!B:R,7,0),"")</f>
        <v/>
      </c>
      <c r="F773" t="str">
        <f>_xlfn.IFNA(VLOOKUP(A773,DSNXT!B:R,8,0),"")</f>
        <v/>
      </c>
      <c r="G773" t="str">
        <f>_xlfn.IFNA(VLOOKUP(A773,DSNXT!B:R,17,0),"")</f>
        <v/>
      </c>
      <c r="H773" t="str">
        <f>_xlfn.IFNA(VLOOKUP(A773,DSNXT!B:R,11,0),"")</f>
        <v/>
      </c>
      <c r="J773">
        <f>SUMIFS(NHẬP!L:L,NHẬP!B:B,NXT!A773)</f>
        <v>0</v>
      </c>
      <c r="K773">
        <f>SUMIFS(XUẤT!L:L,XUẤT!B:B,NXT!A773)</f>
        <v>0</v>
      </c>
      <c r="L773">
        <f t="shared" si="12"/>
        <v>0</v>
      </c>
    </row>
    <row r="774" spans="2:12">
      <c r="B774" t="str">
        <f>_xlfn.IFNA(VLOOKUP(A774,DSNXT!B:R,2,0),"")</f>
        <v/>
      </c>
      <c r="C774" t="str">
        <f>_xlfn.IFNA(VLOOKUP(A774,DSNXT!B:R,4,0),"")</f>
        <v/>
      </c>
      <c r="D774" t="str">
        <f>_xlfn.IFNA(VLOOKUP(A774,DSNXT!B:R,5,0),"")</f>
        <v/>
      </c>
      <c r="E774" t="str">
        <f>_xlfn.IFNA(VLOOKUP(A774,DSNXT!B:R,7,0),"")</f>
        <v/>
      </c>
      <c r="F774" t="str">
        <f>_xlfn.IFNA(VLOOKUP(A774,DSNXT!B:R,8,0),"")</f>
        <v/>
      </c>
      <c r="G774" t="str">
        <f>_xlfn.IFNA(VLOOKUP(A774,DSNXT!B:R,17,0),"")</f>
        <v/>
      </c>
      <c r="H774" t="str">
        <f>_xlfn.IFNA(VLOOKUP(A774,DSNXT!B:R,11,0),"")</f>
        <v/>
      </c>
      <c r="J774">
        <f>SUMIFS(NHẬP!L:L,NHẬP!B:B,NXT!A774)</f>
        <v>0</v>
      </c>
      <c r="K774">
        <f>SUMIFS(XUẤT!L:L,XUẤT!B:B,NXT!A774)</f>
        <v>0</v>
      </c>
      <c r="L774">
        <f t="shared" si="12"/>
        <v>0</v>
      </c>
    </row>
    <row r="775" spans="2:12">
      <c r="B775" t="str">
        <f>_xlfn.IFNA(VLOOKUP(A775,DSNXT!B:R,2,0),"")</f>
        <v/>
      </c>
      <c r="C775" t="str">
        <f>_xlfn.IFNA(VLOOKUP(A775,DSNXT!B:R,4,0),"")</f>
        <v/>
      </c>
      <c r="D775" t="str">
        <f>_xlfn.IFNA(VLOOKUP(A775,DSNXT!B:R,5,0),"")</f>
        <v/>
      </c>
      <c r="E775" t="str">
        <f>_xlfn.IFNA(VLOOKUP(A775,DSNXT!B:R,7,0),"")</f>
        <v/>
      </c>
      <c r="F775" t="str">
        <f>_xlfn.IFNA(VLOOKUP(A775,DSNXT!B:R,8,0),"")</f>
        <v/>
      </c>
      <c r="G775" t="str">
        <f>_xlfn.IFNA(VLOOKUP(A775,DSNXT!B:R,17,0),"")</f>
        <v/>
      </c>
      <c r="H775" t="str">
        <f>_xlfn.IFNA(VLOOKUP(A775,DSNXT!B:R,11,0),"")</f>
        <v/>
      </c>
      <c r="J775">
        <f>SUMIFS(NHẬP!L:L,NHẬP!B:B,NXT!A775)</f>
        <v>0</v>
      </c>
      <c r="K775">
        <f>SUMIFS(XUẤT!L:L,XUẤT!B:B,NXT!A775)</f>
        <v>0</v>
      </c>
      <c r="L775">
        <f t="shared" si="12"/>
        <v>0</v>
      </c>
    </row>
    <row r="776" spans="2:12">
      <c r="B776" t="str">
        <f>_xlfn.IFNA(VLOOKUP(A776,DSNXT!B:R,2,0),"")</f>
        <v/>
      </c>
      <c r="C776" t="str">
        <f>_xlfn.IFNA(VLOOKUP(A776,DSNXT!B:R,4,0),"")</f>
        <v/>
      </c>
      <c r="D776" t="str">
        <f>_xlfn.IFNA(VLOOKUP(A776,DSNXT!B:R,5,0),"")</f>
        <v/>
      </c>
      <c r="E776" t="str">
        <f>_xlfn.IFNA(VLOOKUP(A776,DSNXT!B:R,7,0),"")</f>
        <v/>
      </c>
      <c r="F776" t="str">
        <f>_xlfn.IFNA(VLOOKUP(A776,DSNXT!B:R,8,0),"")</f>
        <v/>
      </c>
      <c r="G776" t="str">
        <f>_xlfn.IFNA(VLOOKUP(A776,DSNXT!B:R,17,0),"")</f>
        <v/>
      </c>
      <c r="H776" t="str">
        <f>_xlfn.IFNA(VLOOKUP(A776,DSNXT!B:R,11,0),"")</f>
        <v/>
      </c>
      <c r="J776">
        <f>SUMIFS(NHẬP!L:L,NHẬP!B:B,NXT!A776)</f>
        <v>0</v>
      </c>
      <c r="K776">
        <f>SUMIFS(XUẤT!L:L,XUẤT!B:B,NXT!A776)</f>
        <v>0</v>
      </c>
      <c r="L776">
        <f t="shared" si="12"/>
        <v>0</v>
      </c>
    </row>
    <row r="777" spans="2:12">
      <c r="B777" t="str">
        <f>_xlfn.IFNA(VLOOKUP(A777,DSNXT!B:R,2,0),"")</f>
        <v/>
      </c>
      <c r="C777" t="str">
        <f>_xlfn.IFNA(VLOOKUP(A777,DSNXT!B:R,4,0),"")</f>
        <v/>
      </c>
      <c r="D777" t="str">
        <f>_xlfn.IFNA(VLOOKUP(A777,DSNXT!B:R,5,0),"")</f>
        <v/>
      </c>
      <c r="E777" t="str">
        <f>_xlfn.IFNA(VLOOKUP(A777,DSNXT!B:R,7,0),"")</f>
        <v/>
      </c>
      <c r="F777" t="str">
        <f>_xlfn.IFNA(VLOOKUP(A777,DSNXT!B:R,8,0),"")</f>
        <v/>
      </c>
      <c r="G777" t="str">
        <f>_xlfn.IFNA(VLOOKUP(A777,DSNXT!B:R,17,0),"")</f>
        <v/>
      </c>
      <c r="H777" t="str">
        <f>_xlfn.IFNA(VLOOKUP(A777,DSNXT!B:R,11,0),"")</f>
        <v/>
      </c>
      <c r="J777">
        <f>SUMIFS(NHẬP!L:L,NHẬP!B:B,NXT!A777)</f>
        <v>0</v>
      </c>
      <c r="K777">
        <f>SUMIFS(XUẤT!L:L,XUẤT!B:B,NXT!A777)</f>
        <v>0</v>
      </c>
      <c r="L777">
        <f t="shared" si="12"/>
        <v>0</v>
      </c>
    </row>
    <row r="778" spans="2:12">
      <c r="B778" t="str">
        <f>_xlfn.IFNA(VLOOKUP(A778,DSNXT!B:R,2,0),"")</f>
        <v/>
      </c>
      <c r="C778" t="str">
        <f>_xlfn.IFNA(VLOOKUP(A778,DSNXT!B:R,4,0),"")</f>
        <v/>
      </c>
      <c r="D778" t="str">
        <f>_xlfn.IFNA(VLOOKUP(A778,DSNXT!B:R,5,0),"")</f>
        <v/>
      </c>
      <c r="E778" t="str">
        <f>_xlfn.IFNA(VLOOKUP(A778,DSNXT!B:R,7,0),"")</f>
        <v/>
      </c>
      <c r="F778" t="str">
        <f>_xlfn.IFNA(VLOOKUP(A778,DSNXT!B:R,8,0),"")</f>
        <v/>
      </c>
      <c r="G778" t="str">
        <f>_xlfn.IFNA(VLOOKUP(A778,DSNXT!B:R,17,0),"")</f>
        <v/>
      </c>
      <c r="H778" t="str">
        <f>_xlfn.IFNA(VLOOKUP(A778,DSNXT!B:R,11,0),"")</f>
        <v/>
      </c>
      <c r="J778">
        <f>SUMIFS(NHẬP!L:L,NHẬP!B:B,NXT!A778)</f>
        <v>0</v>
      </c>
      <c r="K778">
        <f>SUMIFS(XUẤT!L:L,XUẤT!B:B,NXT!A778)</f>
        <v>0</v>
      </c>
      <c r="L778">
        <f t="shared" si="12"/>
        <v>0</v>
      </c>
    </row>
    <row r="779" spans="2:12">
      <c r="B779" t="str">
        <f>_xlfn.IFNA(VLOOKUP(A779,DSNXT!B:R,2,0),"")</f>
        <v/>
      </c>
      <c r="C779" t="str">
        <f>_xlfn.IFNA(VLOOKUP(A779,DSNXT!B:R,4,0),"")</f>
        <v/>
      </c>
      <c r="D779" t="str">
        <f>_xlfn.IFNA(VLOOKUP(A779,DSNXT!B:R,5,0),"")</f>
        <v/>
      </c>
      <c r="E779" t="str">
        <f>_xlfn.IFNA(VLOOKUP(A779,DSNXT!B:R,7,0),"")</f>
        <v/>
      </c>
      <c r="F779" t="str">
        <f>_xlfn.IFNA(VLOOKUP(A779,DSNXT!B:R,8,0),"")</f>
        <v/>
      </c>
      <c r="G779" t="str">
        <f>_xlfn.IFNA(VLOOKUP(A779,DSNXT!B:R,17,0),"")</f>
        <v/>
      </c>
      <c r="H779" t="str">
        <f>_xlfn.IFNA(VLOOKUP(A779,DSNXT!B:R,11,0),"")</f>
        <v/>
      </c>
      <c r="J779">
        <f>SUMIFS(NHẬP!L:L,NHẬP!B:B,NXT!A779)</f>
        <v>0</v>
      </c>
      <c r="K779">
        <f>SUMIFS(XUẤT!L:L,XUẤT!B:B,NXT!A779)</f>
        <v>0</v>
      </c>
      <c r="L779">
        <f t="shared" si="12"/>
        <v>0</v>
      </c>
    </row>
    <row r="780" spans="2:12">
      <c r="B780" t="str">
        <f>_xlfn.IFNA(VLOOKUP(A780,DSNXT!B:R,2,0),"")</f>
        <v/>
      </c>
      <c r="C780" t="str">
        <f>_xlfn.IFNA(VLOOKUP(A780,DSNXT!B:R,4,0),"")</f>
        <v/>
      </c>
      <c r="D780" t="str">
        <f>_xlfn.IFNA(VLOOKUP(A780,DSNXT!B:R,5,0),"")</f>
        <v/>
      </c>
      <c r="E780" t="str">
        <f>_xlfn.IFNA(VLOOKUP(A780,DSNXT!B:R,7,0),"")</f>
        <v/>
      </c>
      <c r="F780" t="str">
        <f>_xlfn.IFNA(VLOOKUP(A780,DSNXT!B:R,8,0),"")</f>
        <v/>
      </c>
      <c r="G780" t="str">
        <f>_xlfn.IFNA(VLOOKUP(A780,DSNXT!B:R,17,0),"")</f>
        <v/>
      </c>
      <c r="H780" t="str">
        <f>_xlfn.IFNA(VLOOKUP(A780,DSNXT!B:R,11,0),"")</f>
        <v/>
      </c>
      <c r="J780">
        <f>SUMIFS(NHẬP!L:L,NHẬP!B:B,NXT!A780)</f>
        <v>0</v>
      </c>
      <c r="K780">
        <f>SUMIFS(XUẤT!L:L,XUẤT!B:B,NXT!A780)</f>
        <v>0</v>
      </c>
      <c r="L780">
        <f t="shared" si="12"/>
        <v>0</v>
      </c>
    </row>
    <row r="781" spans="2:12">
      <c r="B781" t="str">
        <f>_xlfn.IFNA(VLOOKUP(A781,DSNXT!B:R,2,0),"")</f>
        <v/>
      </c>
      <c r="C781" t="str">
        <f>_xlfn.IFNA(VLOOKUP(A781,DSNXT!B:R,4,0),"")</f>
        <v/>
      </c>
      <c r="D781" t="str">
        <f>_xlfn.IFNA(VLOOKUP(A781,DSNXT!B:R,5,0),"")</f>
        <v/>
      </c>
      <c r="E781" t="str">
        <f>_xlfn.IFNA(VLOOKUP(A781,DSNXT!B:R,7,0),"")</f>
        <v/>
      </c>
      <c r="F781" t="str">
        <f>_xlfn.IFNA(VLOOKUP(A781,DSNXT!B:R,8,0),"")</f>
        <v/>
      </c>
      <c r="G781" t="str">
        <f>_xlfn.IFNA(VLOOKUP(A781,DSNXT!B:R,17,0),"")</f>
        <v/>
      </c>
      <c r="H781" t="str">
        <f>_xlfn.IFNA(VLOOKUP(A781,DSNXT!B:R,11,0),"")</f>
        <v/>
      </c>
      <c r="J781">
        <f>SUMIFS(NHẬP!L:L,NHẬP!B:B,NXT!A781)</f>
        <v>0</v>
      </c>
      <c r="K781">
        <f>SUMIFS(XUẤT!L:L,XUẤT!B:B,NXT!A781)</f>
        <v>0</v>
      </c>
      <c r="L781">
        <f t="shared" si="12"/>
        <v>0</v>
      </c>
    </row>
    <row r="782" spans="2:12">
      <c r="B782" t="str">
        <f>_xlfn.IFNA(VLOOKUP(A782,DSNXT!B:R,2,0),"")</f>
        <v/>
      </c>
      <c r="C782" t="str">
        <f>_xlfn.IFNA(VLOOKUP(A782,DSNXT!B:R,4,0),"")</f>
        <v/>
      </c>
      <c r="D782" t="str">
        <f>_xlfn.IFNA(VLOOKUP(A782,DSNXT!B:R,5,0),"")</f>
        <v/>
      </c>
      <c r="E782" t="str">
        <f>_xlfn.IFNA(VLOOKUP(A782,DSNXT!B:R,7,0),"")</f>
        <v/>
      </c>
      <c r="F782" t="str">
        <f>_xlfn.IFNA(VLOOKUP(A782,DSNXT!B:R,8,0),"")</f>
        <v/>
      </c>
      <c r="G782" t="str">
        <f>_xlfn.IFNA(VLOOKUP(A782,DSNXT!B:R,17,0),"")</f>
        <v/>
      </c>
      <c r="H782" t="str">
        <f>_xlfn.IFNA(VLOOKUP(A782,DSNXT!B:R,11,0),"")</f>
        <v/>
      </c>
      <c r="J782">
        <f>SUMIFS(NHẬP!L:L,NHẬP!B:B,NXT!A782)</f>
        <v>0</v>
      </c>
      <c r="K782">
        <f>SUMIFS(XUẤT!L:L,XUẤT!B:B,NXT!A782)</f>
        <v>0</v>
      </c>
      <c r="L782">
        <f t="shared" si="12"/>
        <v>0</v>
      </c>
    </row>
    <row r="783" spans="2:12">
      <c r="B783" t="str">
        <f>_xlfn.IFNA(VLOOKUP(A783,DSNXT!B:R,2,0),"")</f>
        <v/>
      </c>
      <c r="C783" t="str">
        <f>_xlfn.IFNA(VLOOKUP(A783,DSNXT!B:R,4,0),"")</f>
        <v/>
      </c>
      <c r="D783" t="str">
        <f>_xlfn.IFNA(VLOOKUP(A783,DSNXT!B:R,5,0),"")</f>
        <v/>
      </c>
      <c r="E783" t="str">
        <f>_xlfn.IFNA(VLOOKUP(A783,DSNXT!B:R,7,0),"")</f>
        <v/>
      </c>
      <c r="F783" t="str">
        <f>_xlfn.IFNA(VLOOKUP(A783,DSNXT!B:R,8,0),"")</f>
        <v/>
      </c>
      <c r="G783" t="str">
        <f>_xlfn.IFNA(VLOOKUP(A783,DSNXT!B:R,17,0),"")</f>
        <v/>
      </c>
      <c r="H783" t="str">
        <f>_xlfn.IFNA(VLOOKUP(A783,DSNXT!B:R,11,0),"")</f>
        <v/>
      </c>
      <c r="J783">
        <f>SUMIFS(NHẬP!L:L,NHẬP!B:B,NXT!A783)</f>
        <v>0</v>
      </c>
      <c r="K783">
        <f>SUMIFS(XUẤT!L:L,XUẤT!B:B,NXT!A783)</f>
        <v>0</v>
      </c>
      <c r="L783">
        <f t="shared" si="12"/>
        <v>0</v>
      </c>
    </row>
    <row r="784" spans="2:12">
      <c r="B784" t="str">
        <f>_xlfn.IFNA(VLOOKUP(A784,DSNXT!B:R,2,0),"")</f>
        <v/>
      </c>
      <c r="C784" t="str">
        <f>_xlfn.IFNA(VLOOKUP(A784,DSNXT!B:R,4,0),"")</f>
        <v/>
      </c>
      <c r="D784" t="str">
        <f>_xlfn.IFNA(VLOOKUP(A784,DSNXT!B:R,5,0),"")</f>
        <v/>
      </c>
      <c r="E784" t="str">
        <f>_xlfn.IFNA(VLOOKUP(A784,DSNXT!B:R,7,0),"")</f>
        <v/>
      </c>
      <c r="F784" t="str">
        <f>_xlfn.IFNA(VLOOKUP(A784,DSNXT!B:R,8,0),"")</f>
        <v/>
      </c>
      <c r="G784" t="str">
        <f>_xlfn.IFNA(VLOOKUP(A784,DSNXT!B:R,17,0),"")</f>
        <v/>
      </c>
      <c r="H784" t="str">
        <f>_xlfn.IFNA(VLOOKUP(A784,DSNXT!B:R,11,0),"")</f>
        <v/>
      </c>
      <c r="J784">
        <f>SUMIFS(NHẬP!L:L,NHẬP!B:B,NXT!A784)</f>
        <v>0</v>
      </c>
      <c r="K784">
        <f>SUMIFS(XUẤT!L:L,XUẤT!B:B,NXT!A784)</f>
        <v>0</v>
      </c>
      <c r="L784">
        <f t="shared" si="12"/>
        <v>0</v>
      </c>
    </row>
    <row r="785" spans="2:12">
      <c r="B785" t="str">
        <f>_xlfn.IFNA(VLOOKUP(A785,DSNXT!B:R,2,0),"")</f>
        <v/>
      </c>
      <c r="C785" t="str">
        <f>_xlfn.IFNA(VLOOKUP(A785,DSNXT!B:R,4,0),"")</f>
        <v/>
      </c>
      <c r="D785" t="str">
        <f>_xlfn.IFNA(VLOOKUP(A785,DSNXT!B:R,5,0),"")</f>
        <v/>
      </c>
      <c r="E785" t="str">
        <f>_xlfn.IFNA(VLOOKUP(A785,DSNXT!B:R,7,0),"")</f>
        <v/>
      </c>
      <c r="F785" t="str">
        <f>_xlfn.IFNA(VLOOKUP(A785,DSNXT!B:R,8,0),"")</f>
        <v/>
      </c>
      <c r="G785" t="str">
        <f>_xlfn.IFNA(VLOOKUP(A785,DSNXT!B:R,17,0),"")</f>
        <v/>
      </c>
      <c r="H785" t="str">
        <f>_xlfn.IFNA(VLOOKUP(A785,DSNXT!B:R,11,0),"")</f>
        <v/>
      </c>
      <c r="J785">
        <f>SUMIFS(NHẬP!L:L,NHẬP!B:B,NXT!A785)</f>
        <v>0</v>
      </c>
      <c r="K785">
        <f>SUMIFS(XUẤT!L:L,XUẤT!B:B,NXT!A785)</f>
        <v>0</v>
      </c>
      <c r="L785">
        <f t="shared" si="12"/>
        <v>0</v>
      </c>
    </row>
    <row r="786" spans="2:12">
      <c r="B786" t="str">
        <f>_xlfn.IFNA(VLOOKUP(A786,DSNXT!B:R,2,0),"")</f>
        <v/>
      </c>
      <c r="C786" t="str">
        <f>_xlfn.IFNA(VLOOKUP(A786,DSNXT!B:R,4,0),"")</f>
        <v/>
      </c>
      <c r="D786" t="str">
        <f>_xlfn.IFNA(VLOOKUP(A786,DSNXT!B:R,5,0),"")</f>
        <v/>
      </c>
      <c r="E786" t="str">
        <f>_xlfn.IFNA(VLOOKUP(A786,DSNXT!B:R,7,0),"")</f>
        <v/>
      </c>
      <c r="F786" t="str">
        <f>_xlfn.IFNA(VLOOKUP(A786,DSNXT!B:R,8,0),"")</f>
        <v/>
      </c>
      <c r="G786" t="str">
        <f>_xlfn.IFNA(VLOOKUP(A786,DSNXT!B:R,17,0),"")</f>
        <v/>
      </c>
      <c r="H786" t="str">
        <f>_xlfn.IFNA(VLOOKUP(A786,DSNXT!B:R,11,0),"")</f>
        <v/>
      </c>
      <c r="J786">
        <f>SUMIFS(NHẬP!L:L,NHẬP!B:B,NXT!A786)</f>
        <v>0</v>
      </c>
      <c r="K786">
        <f>SUMIFS(XUẤT!L:L,XUẤT!B:B,NXT!A786)</f>
        <v>0</v>
      </c>
      <c r="L786">
        <f t="shared" si="12"/>
        <v>0</v>
      </c>
    </row>
    <row r="787" spans="2:12">
      <c r="B787" t="str">
        <f>_xlfn.IFNA(VLOOKUP(A787,DSNXT!B:R,2,0),"")</f>
        <v/>
      </c>
      <c r="C787" t="str">
        <f>_xlfn.IFNA(VLOOKUP(A787,DSNXT!B:R,4,0),"")</f>
        <v/>
      </c>
      <c r="D787" t="str">
        <f>_xlfn.IFNA(VLOOKUP(A787,DSNXT!B:R,5,0),"")</f>
        <v/>
      </c>
      <c r="E787" t="str">
        <f>_xlfn.IFNA(VLOOKUP(A787,DSNXT!B:R,7,0),"")</f>
        <v/>
      </c>
      <c r="F787" t="str">
        <f>_xlfn.IFNA(VLOOKUP(A787,DSNXT!B:R,8,0),"")</f>
        <v/>
      </c>
      <c r="G787" t="str">
        <f>_xlfn.IFNA(VLOOKUP(A787,DSNXT!B:R,17,0),"")</f>
        <v/>
      </c>
      <c r="H787" t="str">
        <f>_xlfn.IFNA(VLOOKUP(A787,DSNXT!B:R,11,0),"")</f>
        <v/>
      </c>
      <c r="J787">
        <f>SUMIFS(NHẬP!L:L,NHẬP!B:B,NXT!A787)</f>
        <v>0</v>
      </c>
      <c r="K787">
        <f>SUMIFS(XUẤT!L:L,XUẤT!B:B,NXT!A787)</f>
        <v>0</v>
      </c>
      <c r="L787">
        <f t="shared" si="12"/>
        <v>0</v>
      </c>
    </row>
    <row r="788" spans="2:12">
      <c r="B788" t="str">
        <f>_xlfn.IFNA(VLOOKUP(A788,DSNXT!B:R,2,0),"")</f>
        <v/>
      </c>
      <c r="C788" t="str">
        <f>_xlfn.IFNA(VLOOKUP(A788,DSNXT!B:R,4,0),"")</f>
        <v/>
      </c>
      <c r="D788" t="str">
        <f>_xlfn.IFNA(VLOOKUP(A788,DSNXT!B:R,5,0),"")</f>
        <v/>
      </c>
      <c r="E788" t="str">
        <f>_xlfn.IFNA(VLOOKUP(A788,DSNXT!B:R,7,0),"")</f>
        <v/>
      </c>
      <c r="F788" t="str">
        <f>_xlfn.IFNA(VLOOKUP(A788,DSNXT!B:R,8,0),"")</f>
        <v/>
      </c>
      <c r="G788" t="str">
        <f>_xlfn.IFNA(VLOOKUP(A788,DSNXT!B:R,17,0),"")</f>
        <v/>
      </c>
      <c r="H788" t="str">
        <f>_xlfn.IFNA(VLOOKUP(A788,DSNXT!B:R,11,0),"")</f>
        <v/>
      </c>
      <c r="J788">
        <f>SUMIFS(NHẬP!L:L,NHẬP!B:B,NXT!A788)</f>
        <v>0</v>
      </c>
      <c r="K788">
        <f>SUMIFS(XUẤT!L:L,XUẤT!B:B,NXT!A788)</f>
        <v>0</v>
      </c>
      <c r="L788">
        <f t="shared" si="12"/>
        <v>0</v>
      </c>
    </row>
    <row r="789" spans="2:12">
      <c r="B789" t="str">
        <f>_xlfn.IFNA(VLOOKUP(A789,DSNXT!B:R,2,0),"")</f>
        <v/>
      </c>
      <c r="C789" t="str">
        <f>_xlfn.IFNA(VLOOKUP(A789,DSNXT!B:R,4,0),"")</f>
        <v/>
      </c>
      <c r="D789" t="str">
        <f>_xlfn.IFNA(VLOOKUP(A789,DSNXT!B:R,5,0),"")</f>
        <v/>
      </c>
      <c r="E789" t="str">
        <f>_xlfn.IFNA(VLOOKUP(A789,DSNXT!B:R,7,0),"")</f>
        <v/>
      </c>
      <c r="F789" t="str">
        <f>_xlfn.IFNA(VLOOKUP(A789,DSNXT!B:R,8,0),"")</f>
        <v/>
      </c>
      <c r="G789" t="str">
        <f>_xlfn.IFNA(VLOOKUP(A789,DSNXT!B:R,17,0),"")</f>
        <v/>
      </c>
      <c r="H789" t="str">
        <f>_xlfn.IFNA(VLOOKUP(A789,DSNXT!B:R,11,0),"")</f>
        <v/>
      </c>
      <c r="J789">
        <f>SUMIFS(NHẬP!L:L,NHẬP!B:B,NXT!A789)</f>
        <v>0</v>
      </c>
      <c r="K789">
        <f>SUMIFS(XUẤT!L:L,XUẤT!B:B,NXT!A789)</f>
        <v>0</v>
      </c>
      <c r="L789">
        <f t="shared" si="12"/>
        <v>0</v>
      </c>
    </row>
    <row r="790" spans="2:12">
      <c r="B790" t="str">
        <f>_xlfn.IFNA(VLOOKUP(A790,DSNXT!B:R,2,0),"")</f>
        <v/>
      </c>
      <c r="C790" t="str">
        <f>_xlfn.IFNA(VLOOKUP(A790,DSNXT!B:R,4,0),"")</f>
        <v/>
      </c>
      <c r="D790" t="str">
        <f>_xlfn.IFNA(VLOOKUP(A790,DSNXT!B:R,5,0),"")</f>
        <v/>
      </c>
      <c r="E790" t="str">
        <f>_xlfn.IFNA(VLOOKUP(A790,DSNXT!B:R,7,0),"")</f>
        <v/>
      </c>
      <c r="F790" t="str">
        <f>_xlfn.IFNA(VLOOKUP(A790,DSNXT!B:R,8,0),"")</f>
        <v/>
      </c>
      <c r="G790" t="str">
        <f>_xlfn.IFNA(VLOOKUP(A790,DSNXT!B:R,17,0),"")</f>
        <v/>
      </c>
      <c r="H790" t="str">
        <f>_xlfn.IFNA(VLOOKUP(A790,DSNXT!B:R,11,0),"")</f>
        <v/>
      </c>
      <c r="J790">
        <f>SUMIFS(NHẬP!L:L,NHẬP!B:B,NXT!A790)</f>
        <v>0</v>
      </c>
      <c r="K790">
        <f>SUMIFS(XUẤT!L:L,XUẤT!B:B,NXT!A790)</f>
        <v>0</v>
      </c>
      <c r="L790">
        <f t="shared" si="12"/>
        <v>0</v>
      </c>
    </row>
    <row r="791" spans="2:12">
      <c r="B791" t="str">
        <f>_xlfn.IFNA(VLOOKUP(A791,DSNXT!B:R,2,0),"")</f>
        <v/>
      </c>
      <c r="C791" t="str">
        <f>_xlfn.IFNA(VLOOKUP(A791,DSNXT!B:R,4,0),"")</f>
        <v/>
      </c>
      <c r="D791" t="str">
        <f>_xlfn.IFNA(VLOOKUP(A791,DSNXT!B:R,5,0),"")</f>
        <v/>
      </c>
      <c r="E791" t="str">
        <f>_xlfn.IFNA(VLOOKUP(A791,DSNXT!B:R,7,0),"")</f>
        <v/>
      </c>
      <c r="F791" t="str">
        <f>_xlfn.IFNA(VLOOKUP(A791,DSNXT!B:R,8,0),"")</f>
        <v/>
      </c>
      <c r="G791" t="str">
        <f>_xlfn.IFNA(VLOOKUP(A791,DSNXT!B:R,17,0),"")</f>
        <v/>
      </c>
      <c r="H791" t="str">
        <f>_xlfn.IFNA(VLOOKUP(A791,DSNXT!B:R,11,0),"")</f>
        <v/>
      </c>
      <c r="J791">
        <f>SUMIFS(NHẬP!L:L,NHẬP!B:B,NXT!A791)</f>
        <v>0</v>
      </c>
      <c r="K791">
        <f>SUMIFS(XUẤT!L:L,XUẤT!B:B,NXT!A791)</f>
        <v>0</v>
      </c>
      <c r="L791">
        <f t="shared" si="12"/>
        <v>0</v>
      </c>
    </row>
    <row r="792" spans="2:12">
      <c r="B792" t="str">
        <f>_xlfn.IFNA(VLOOKUP(A792,DSNXT!B:R,2,0),"")</f>
        <v/>
      </c>
      <c r="C792" t="str">
        <f>_xlfn.IFNA(VLOOKUP(A792,DSNXT!B:R,4,0),"")</f>
        <v/>
      </c>
      <c r="D792" t="str">
        <f>_xlfn.IFNA(VLOOKUP(A792,DSNXT!B:R,5,0),"")</f>
        <v/>
      </c>
      <c r="E792" t="str">
        <f>_xlfn.IFNA(VLOOKUP(A792,DSNXT!B:R,7,0),"")</f>
        <v/>
      </c>
      <c r="F792" t="str">
        <f>_xlfn.IFNA(VLOOKUP(A792,DSNXT!B:R,8,0),"")</f>
        <v/>
      </c>
      <c r="G792" t="str">
        <f>_xlfn.IFNA(VLOOKUP(A792,DSNXT!B:R,17,0),"")</f>
        <v/>
      </c>
      <c r="H792" t="str">
        <f>_xlfn.IFNA(VLOOKUP(A792,DSNXT!B:R,11,0),"")</f>
        <v/>
      </c>
      <c r="J792">
        <f>SUMIFS(NHẬP!L:L,NHẬP!B:B,NXT!A792)</f>
        <v>0</v>
      </c>
      <c r="K792">
        <f>SUMIFS(XUẤT!L:L,XUẤT!B:B,NXT!A792)</f>
        <v>0</v>
      </c>
      <c r="L792">
        <f t="shared" si="12"/>
        <v>0</v>
      </c>
    </row>
    <row r="793" spans="2:12">
      <c r="B793" t="str">
        <f>_xlfn.IFNA(VLOOKUP(A793,DSNXT!B:R,2,0),"")</f>
        <v/>
      </c>
      <c r="C793" t="str">
        <f>_xlfn.IFNA(VLOOKUP(A793,DSNXT!B:R,4,0),"")</f>
        <v/>
      </c>
      <c r="D793" t="str">
        <f>_xlfn.IFNA(VLOOKUP(A793,DSNXT!B:R,5,0),"")</f>
        <v/>
      </c>
      <c r="E793" t="str">
        <f>_xlfn.IFNA(VLOOKUP(A793,DSNXT!B:R,7,0),"")</f>
        <v/>
      </c>
      <c r="F793" t="str">
        <f>_xlfn.IFNA(VLOOKUP(A793,DSNXT!B:R,8,0),"")</f>
        <v/>
      </c>
      <c r="G793" t="str">
        <f>_xlfn.IFNA(VLOOKUP(A793,DSNXT!B:R,17,0),"")</f>
        <v/>
      </c>
      <c r="H793" t="str">
        <f>_xlfn.IFNA(VLOOKUP(A793,DSNXT!B:R,11,0),"")</f>
        <v/>
      </c>
      <c r="J793">
        <f>SUMIFS(NHẬP!L:L,NHẬP!B:B,NXT!A793)</f>
        <v>0</v>
      </c>
      <c r="K793">
        <f>SUMIFS(XUẤT!L:L,XUẤT!B:B,NXT!A793)</f>
        <v>0</v>
      </c>
      <c r="L793">
        <f t="shared" si="12"/>
        <v>0</v>
      </c>
    </row>
    <row r="794" spans="2:12">
      <c r="B794" t="str">
        <f>_xlfn.IFNA(VLOOKUP(A794,DSNXT!B:R,2,0),"")</f>
        <v/>
      </c>
      <c r="C794" t="str">
        <f>_xlfn.IFNA(VLOOKUP(A794,DSNXT!B:R,4,0),"")</f>
        <v/>
      </c>
      <c r="D794" t="str">
        <f>_xlfn.IFNA(VLOOKUP(A794,DSNXT!B:R,5,0),"")</f>
        <v/>
      </c>
      <c r="E794" t="str">
        <f>_xlfn.IFNA(VLOOKUP(A794,DSNXT!B:R,7,0),"")</f>
        <v/>
      </c>
      <c r="F794" t="str">
        <f>_xlfn.IFNA(VLOOKUP(A794,DSNXT!B:R,8,0),"")</f>
        <v/>
      </c>
      <c r="G794" t="str">
        <f>_xlfn.IFNA(VLOOKUP(A794,DSNXT!B:R,17,0),"")</f>
        <v/>
      </c>
      <c r="H794" t="str">
        <f>_xlfn.IFNA(VLOOKUP(A794,DSNXT!B:R,11,0),"")</f>
        <v/>
      </c>
      <c r="J794">
        <f>SUMIFS(NHẬP!L:L,NHẬP!B:B,NXT!A794)</f>
        <v>0</v>
      </c>
      <c r="K794">
        <f>SUMIFS(XUẤT!L:L,XUẤT!B:B,NXT!A794)</f>
        <v>0</v>
      </c>
      <c r="L794">
        <f t="shared" si="12"/>
        <v>0</v>
      </c>
    </row>
    <row r="795" spans="2:12">
      <c r="B795" t="str">
        <f>_xlfn.IFNA(VLOOKUP(A795,DSNXT!B:R,2,0),"")</f>
        <v/>
      </c>
      <c r="C795" t="str">
        <f>_xlfn.IFNA(VLOOKUP(A795,DSNXT!B:R,4,0),"")</f>
        <v/>
      </c>
      <c r="D795" t="str">
        <f>_xlfn.IFNA(VLOOKUP(A795,DSNXT!B:R,5,0),"")</f>
        <v/>
      </c>
      <c r="E795" t="str">
        <f>_xlfn.IFNA(VLOOKUP(A795,DSNXT!B:R,7,0),"")</f>
        <v/>
      </c>
      <c r="F795" t="str">
        <f>_xlfn.IFNA(VLOOKUP(A795,DSNXT!B:R,8,0),"")</f>
        <v/>
      </c>
      <c r="G795" t="str">
        <f>_xlfn.IFNA(VLOOKUP(A795,DSNXT!B:R,17,0),"")</f>
        <v/>
      </c>
      <c r="H795" t="str">
        <f>_xlfn.IFNA(VLOOKUP(A795,DSNXT!B:R,11,0),"")</f>
        <v/>
      </c>
      <c r="J795">
        <f>SUMIFS(NHẬP!L:L,NHẬP!B:B,NXT!A795)</f>
        <v>0</v>
      </c>
      <c r="K795">
        <f>SUMIFS(XUẤT!L:L,XUẤT!B:B,NXT!A795)</f>
        <v>0</v>
      </c>
      <c r="L795">
        <f t="shared" si="12"/>
        <v>0</v>
      </c>
    </row>
    <row r="796" spans="2:12">
      <c r="B796" t="str">
        <f>_xlfn.IFNA(VLOOKUP(A796,DSNXT!B:R,2,0),"")</f>
        <v/>
      </c>
      <c r="C796" t="str">
        <f>_xlfn.IFNA(VLOOKUP(A796,DSNXT!B:R,4,0),"")</f>
        <v/>
      </c>
      <c r="D796" t="str">
        <f>_xlfn.IFNA(VLOOKUP(A796,DSNXT!B:R,5,0),"")</f>
        <v/>
      </c>
      <c r="E796" t="str">
        <f>_xlfn.IFNA(VLOOKUP(A796,DSNXT!B:R,7,0),"")</f>
        <v/>
      </c>
      <c r="F796" t="str">
        <f>_xlfn.IFNA(VLOOKUP(A796,DSNXT!B:R,8,0),"")</f>
        <v/>
      </c>
      <c r="G796" t="str">
        <f>_xlfn.IFNA(VLOOKUP(A796,DSNXT!B:R,17,0),"")</f>
        <v/>
      </c>
      <c r="H796" t="str">
        <f>_xlfn.IFNA(VLOOKUP(A796,DSNXT!B:R,11,0),"")</f>
        <v/>
      </c>
      <c r="J796">
        <f>SUMIFS(NHẬP!L:L,NHẬP!B:B,NXT!A796)</f>
        <v>0</v>
      </c>
      <c r="K796">
        <f>SUMIFS(XUẤT!L:L,XUẤT!B:B,NXT!A796)</f>
        <v>0</v>
      </c>
      <c r="L796">
        <f t="shared" si="12"/>
        <v>0</v>
      </c>
    </row>
    <row r="797" spans="2:12">
      <c r="B797" t="str">
        <f>_xlfn.IFNA(VLOOKUP(A797,DSNXT!B:R,2,0),"")</f>
        <v/>
      </c>
      <c r="C797" t="str">
        <f>_xlfn.IFNA(VLOOKUP(A797,DSNXT!B:R,4,0),"")</f>
        <v/>
      </c>
      <c r="D797" t="str">
        <f>_xlfn.IFNA(VLOOKUP(A797,DSNXT!B:R,5,0),"")</f>
        <v/>
      </c>
      <c r="E797" t="str">
        <f>_xlfn.IFNA(VLOOKUP(A797,DSNXT!B:R,7,0),"")</f>
        <v/>
      </c>
      <c r="F797" t="str">
        <f>_xlfn.IFNA(VLOOKUP(A797,DSNXT!B:R,8,0),"")</f>
        <v/>
      </c>
      <c r="G797" t="str">
        <f>_xlfn.IFNA(VLOOKUP(A797,DSNXT!B:R,17,0),"")</f>
        <v/>
      </c>
      <c r="H797" t="str">
        <f>_xlfn.IFNA(VLOOKUP(A797,DSNXT!B:R,11,0),"")</f>
        <v/>
      </c>
      <c r="J797">
        <f>SUMIFS(NHẬP!L:L,NHẬP!B:B,NXT!A797)</f>
        <v>0</v>
      </c>
      <c r="K797">
        <f>SUMIFS(XUẤT!L:L,XUẤT!B:B,NXT!A797)</f>
        <v>0</v>
      </c>
      <c r="L797">
        <f t="shared" si="12"/>
        <v>0</v>
      </c>
    </row>
    <row r="798" spans="2:12">
      <c r="B798" t="str">
        <f>_xlfn.IFNA(VLOOKUP(A798,DSNXT!B:R,2,0),"")</f>
        <v/>
      </c>
      <c r="C798" t="str">
        <f>_xlfn.IFNA(VLOOKUP(A798,DSNXT!B:R,4,0),"")</f>
        <v/>
      </c>
      <c r="D798" t="str">
        <f>_xlfn.IFNA(VLOOKUP(A798,DSNXT!B:R,5,0),"")</f>
        <v/>
      </c>
      <c r="E798" t="str">
        <f>_xlfn.IFNA(VLOOKUP(A798,DSNXT!B:R,7,0),"")</f>
        <v/>
      </c>
      <c r="F798" t="str">
        <f>_xlfn.IFNA(VLOOKUP(A798,DSNXT!B:R,8,0),"")</f>
        <v/>
      </c>
      <c r="G798" t="str">
        <f>_xlfn.IFNA(VLOOKUP(A798,DSNXT!B:R,17,0),"")</f>
        <v/>
      </c>
      <c r="H798" t="str">
        <f>_xlfn.IFNA(VLOOKUP(A798,DSNXT!B:R,11,0),"")</f>
        <v/>
      </c>
      <c r="J798">
        <f>SUMIFS(NHẬP!L:L,NHẬP!B:B,NXT!A798)</f>
        <v>0</v>
      </c>
      <c r="K798">
        <f>SUMIFS(XUẤT!L:L,XUẤT!B:B,NXT!A798)</f>
        <v>0</v>
      </c>
      <c r="L798">
        <f t="shared" si="12"/>
        <v>0</v>
      </c>
    </row>
    <row r="799" spans="2:12">
      <c r="B799" t="str">
        <f>_xlfn.IFNA(VLOOKUP(A799,DSNXT!B:R,2,0),"")</f>
        <v/>
      </c>
      <c r="C799" t="str">
        <f>_xlfn.IFNA(VLOOKUP(A799,DSNXT!B:R,4,0),"")</f>
        <v/>
      </c>
      <c r="D799" t="str">
        <f>_xlfn.IFNA(VLOOKUP(A799,DSNXT!B:R,5,0),"")</f>
        <v/>
      </c>
      <c r="E799" t="str">
        <f>_xlfn.IFNA(VLOOKUP(A799,DSNXT!B:R,7,0),"")</f>
        <v/>
      </c>
      <c r="F799" t="str">
        <f>_xlfn.IFNA(VLOOKUP(A799,DSNXT!B:R,8,0),"")</f>
        <v/>
      </c>
      <c r="G799" t="str">
        <f>_xlfn.IFNA(VLOOKUP(A799,DSNXT!B:R,17,0),"")</f>
        <v/>
      </c>
      <c r="H799" t="str">
        <f>_xlfn.IFNA(VLOOKUP(A799,DSNXT!B:R,11,0),"")</f>
        <v/>
      </c>
      <c r="J799">
        <f>SUMIFS(NHẬP!L:L,NHẬP!B:B,NXT!A799)</f>
        <v>0</v>
      </c>
      <c r="K799">
        <f>SUMIFS(XUẤT!L:L,XUẤT!B:B,NXT!A799)</f>
        <v>0</v>
      </c>
      <c r="L799">
        <f t="shared" si="12"/>
        <v>0</v>
      </c>
    </row>
    <row r="800" spans="2:12">
      <c r="B800" t="str">
        <f>_xlfn.IFNA(VLOOKUP(A800,DSNXT!B:R,2,0),"")</f>
        <v/>
      </c>
      <c r="C800" t="str">
        <f>_xlfn.IFNA(VLOOKUP(A800,DSNXT!B:R,4,0),"")</f>
        <v/>
      </c>
      <c r="D800" t="str">
        <f>_xlfn.IFNA(VLOOKUP(A800,DSNXT!B:R,5,0),"")</f>
        <v/>
      </c>
      <c r="E800" t="str">
        <f>_xlfn.IFNA(VLOOKUP(A800,DSNXT!B:R,7,0),"")</f>
        <v/>
      </c>
      <c r="F800" t="str">
        <f>_xlfn.IFNA(VLOOKUP(A800,DSNXT!B:R,8,0),"")</f>
        <v/>
      </c>
      <c r="G800" t="str">
        <f>_xlfn.IFNA(VLOOKUP(A800,DSNXT!B:R,17,0),"")</f>
        <v/>
      </c>
      <c r="H800" t="str">
        <f>_xlfn.IFNA(VLOOKUP(A800,DSNXT!B:R,11,0),"")</f>
        <v/>
      </c>
      <c r="J800">
        <f>SUMIFS(NHẬP!L:L,NHẬP!B:B,NXT!A800)</f>
        <v>0</v>
      </c>
      <c r="K800">
        <f>SUMIFS(XUẤT!L:L,XUẤT!B:B,NXT!A800)</f>
        <v>0</v>
      </c>
      <c r="L800">
        <f t="shared" si="12"/>
        <v>0</v>
      </c>
    </row>
    <row r="801" spans="2:12">
      <c r="B801" t="str">
        <f>_xlfn.IFNA(VLOOKUP(A801,DSNXT!B:R,2,0),"")</f>
        <v/>
      </c>
      <c r="C801" t="str">
        <f>_xlfn.IFNA(VLOOKUP(A801,DSNXT!B:R,4,0),"")</f>
        <v/>
      </c>
      <c r="D801" t="str">
        <f>_xlfn.IFNA(VLOOKUP(A801,DSNXT!B:R,5,0),"")</f>
        <v/>
      </c>
      <c r="E801" t="str">
        <f>_xlfn.IFNA(VLOOKUP(A801,DSNXT!B:R,7,0),"")</f>
        <v/>
      </c>
      <c r="F801" t="str">
        <f>_xlfn.IFNA(VLOOKUP(A801,DSNXT!B:R,8,0),"")</f>
        <v/>
      </c>
      <c r="G801" t="str">
        <f>_xlfn.IFNA(VLOOKUP(A801,DSNXT!B:R,17,0),"")</f>
        <v/>
      </c>
      <c r="H801" t="str">
        <f>_xlfn.IFNA(VLOOKUP(A801,DSNXT!B:R,11,0),"")</f>
        <v/>
      </c>
      <c r="J801">
        <f>SUMIFS(NHẬP!L:L,NHẬP!B:B,NXT!A801)</f>
        <v>0</v>
      </c>
      <c r="K801">
        <f>SUMIFS(XUẤT!L:L,XUẤT!B:B,NXT!A801)</f>
        <v>0</v>
      </c>
      <c r="L801">
        <f t="shared" si="12"/>
        <v>0</v>
      </c>
    </row>
    <row r="802" spans="2:12">
      <c r="B802" t="str">
        <f>_xlfn.IFNA(VLOOKUP(A802,DSNXT!B:R,2,0),"")</f>
        <v/>
      </c>
      <c r="C802" t="str">
        <f>_xlfn.IFNA(VLOOKUP(A802,DSNXT!B:R,4,0),"")</f>
        <v/>
      </c>
      <c r="D802" t="str">
        <f>_xlfn.IFNA(VLOOKUP(A802,DSNXT!B:R,5,0),"")</f>
        <v/>
      </c>
      <c r="E802" t="str">
        <f>_xlfn.IFNA(VLOOKUP(A802,DSNXT!B:R,7,0),"")</f>
        <v/>
      </c>
      <c r="F802" t="str">
        <f>_xlfn.IFNA(VLOOKUP(A802,DSNXT!B:R,8,0),"")</f>
        <v/>
      </c>
      <c r="G802" t="str">
        <f>_xlfn.IFNA(VLOOKUP(A802,DSNXT!B:R,17,0),"")</f>
        <v/>
      </c>
      <c r="H802" t="str">
        <f>_xlfn.IFNA(VLOOKUP(A802,DSNXT!B:R,11,0),"")</f>
        <v/>
      </c>
      <c r="J802">
        <f>SUMIFS(NHẬP!L:L,NHẬP!B:B,NXT!A802)</f>
        <v>0</v>
      </c>
      <c r="K802">
        <f>SUMIFS(XUẤT!L:L,XUẤT!B:B,NXT!A802)</f>
        <v>0</v>
      </c>
      <c r="L802">
        <f t="shared" si="12"/>
        <v>0</v>
      </c>
    </row>
    <row r="803" spans="2:12">
      <c r="B803" t="str">
        <f>_xlfn.IFNA(VLOOKUP(A803,DSNXT!B:R,2,0),"")</f>
        <v/>
      </c>
      <c r="C803" t="str">
        <f>_xlfn.IFNA(VLOOKUP(A803,DSNXT!B:R,4,0),"")</f>
        <v/>
      </c>
      <c r="D803" t="str">
        <f>_xlfn.IFNA(VLOOKUP(A803,DSNXT!B:R,5,0),"")</f>
        <v/>
      </c>
      <c r="E803" t="str">
        <f>_xlfn.IFNA(VLOOKUP(A803,DSNXT!B:R,7,0),"")</f>
        <v/>
      </c>
      <c r="F803" t="str">
        <f>_xlfn.IFNA(VLOOKUP(A803,DSNXT!B:R,8,0),"")</f>
        <v/>
      </c>
      <c r="G803" t="str">
        <f>_xlfn.IFNA(VLOOKUP(A803,DSNXT!B:R,17,0),"")</f>
        <v/>
      </c>
      <c r="H803" t="str">
        <f>_xlfn.IFNA(VLOOKUP(A803,DSNXT!B:R,11,0),"")</f>
        <v/>
      </c>
      <c r="J803">
        <f>SUMIFS(NHẬP!L:L,NHẬP!B:B,NXT!A803)</f>
        <v>0</v>
      </c>
      <c r="K803">
        <f>SUMIFS(XUẤT!L:L,XUẤT!B:B,NXT!A803)</f>
        <v>0</v>
      </c>
      <c r="L803">
        <f t="shared" si="12"/>
        <v>0</v>
      </c>
    </row>
    <row r="804" spans="2:12">
      <c r="B804" t="str">
        <f>_xlfn.IFNA(VLOOKUP(A804,DSNXT!B:R,2,0),"")</f>
        <v/>
      </c>
      <c r="C804" t="str">
        <f>_xlfn.IFNA(VLOOKUP(A804,DSNXT!B:R,4,0),"")</f>
        <v/>
      </c>
      <c r="D804" t="str">
        <f>_xlfn.IFNA(VLOOKUP(A804,DSNXT!B:R,5,0),"")</f>
        <v/>
      </c>
      <c r="E804" t="str">
        <f>_xlfn.IFNA(VLOOKUP(A804,DSNXT!B:R,7,0),"")</f>
        <v/>
      </c>
      <c r="F804" t="str">
        <f>_xlfn.IFNA(VLOOKUP(A804,DSNXT!B:R,8,0),"")</f>
        <v/>
      </c>
      <c r="G804" t="str">
        <f>_xlfn.IFNA(VLOOKUP(A804,DSNXT!B:R,17,0),"")</f>
        <v/>
      </c>
      <c r="H804" t="str">
        <f>_xlfn.IFNA(VLOOKUP(A804,DSNXT!B:R,11,0),"")</f>
        <v/>
      </c>
      <c r="J804">
        <f>SUMIFS(NHẬP!L:L,NHẬP!B:B,NXT!A804)</f>
        <v>0</v>
      </c>
      <c r="K804">
        <f>SUMIFS(XUẤT!L:L,XUẤT!B:B,NXT!A804)</f>
        <v>0</v>
      </c>
      <c r="L804">
        <f t="shared" si="12"/>
        <v>0</v>
      </c>
    </row>
    <row r="805" spans="2:12">
      <c r="B805" t="str">
        <f>_xlfn.IFNA(VLOOKUP(A805,DSNXT!B:R,2,0),"")</f>
        <v/>
      </c>
      <c r="C805" t="str">
        <f>_xlfn.IFNA(VLOOKUP(A805,DSNXT!B:R,4,0),"")</f>
        <v/>
      </c>
      <c r="D805" t="str">
        <f>_xlfn.IFNA(VLOOKUP(A805,DSNXT!B:R,5,0),"")</f>
        <v/>
      </c>
      <c r="E805" t="str">
        <f>_xlfn.IFNA(VLOOKUP(A805,DSNXT!B:R,7,0),"")</f>
        <v/>
      </c>
      <c r="F805" t="str">
        <f>_xlfn.IFNA(VLOOKUP(A805,DSNXT!B:R,8,0),"")</f>
        <v/>
      </c>
      <c r="G805" t="str">
        <f>_xlfn.IFNA(VLOOKUP(A805,DSNXT!B:R,17,0),"")</f>
        <v/>
      </c>
      <c r="H805" t="str">
        <f>_xlfn.IFNA(VLOOKUP(A805,DSNXT!B:R,11,0),"")</f>
        <v/>
      </c>
      <c r="J805">
        <f>SUMIFS(NHẬP!L:L,NHẬP!B:B,NXT!A805)</f>
        <v>0</v>
      </c>
      <c r="K805">
        <f>SUMIFS(XUẤT!L:L,XUẤT!B:B,NXT!A805)</f>
        <v>0</v>
      </c>
      <c r="L805">
        <f t="shared" si="12"/>
        <v>0</v>
      </c>
    </row>
    <row r="806" spans="2:12">
      <c r="B806" t="str">
        <f>_xlfn.IFNA(VLOOKUP(A806,DSNXT!B:R,2,0),"")</f>
        <v/>
      </c>
      <c r="C806" t="str">
        <f>_xlfn.IFNA(VLOOKUP(A806,DSNXT!B:R,4,0),"")</f>
        <v/>
      </c>
      <c r="D806" t="str">
        <f>_xlfn.IFNA(VLOOKUP(A806,DSNXT!B:R,5,0),"")</f>
        <v/>
      </c>
      <c r="E806" t="str">
        <f>_xlfn.IFNA(VLOOKUP(A806,DSNXT!B:R,7,0),"")</f>
        <v/>
      </c>
      <c r="F806" t="str">
        <f>_xlfn.IFNA(VLOOKUP(A806,DSNXT!B:R,8,0),"")</f>
        <v/>
      </c>
      <c r="G806" t="str">
        <f>_xlfn.IFNA(VLOOKUP(A806,DSNXT!B:R,17,0),"")</f>
        <v/>
      </c>
      <c r="H806" t="str">
        <f>_xlfn.IFNA(VLOOKUP(A806,DSNXT!B:R,11,0),"")</f>
        <v/>
      </c>
      <c r="J806">
        <f>SUMIFS(NHẬP!L:L,NHẬP!B:B,NXT!A806)</f>
        <v>0</v>
      </c>
      <c r="K806">
        <f>SUMIFS(XUẤT!L:L,XUẤT!B:B,NXT!A806)</f>
        <v>0</v>
      </c>
      <c r="L806">
        <f t="shared" si="12"/>
        <v>0</v>
      </c>
    </row>
    <row r="807" spans="2:12">
      <c r="B807" t="str">
        <f>_xlfn.IFNA(VLOOKUP(A807,DSNXT!B:R,2,0),"")</f>
        <v/>
      </c>
      <c r="C807" t="str">
        <f>_xlfn.IFNA(VLOOKUP(A807,DSNXT!B:R,4,0),"")</f>
        <v/>
      </c>
      <c r="D807" t="str">
        <f>_xlfn.IFNA(VLOOKUP(A807,DSNXT!B:R,5,0),"")</f>
        <v/>
      </c>
      <c r="E807" t="str">
        <f>_xlfn.IFNA(VLOOKUP(A807,DSNXT!B:R,7,0),"")</f>
        <v/>
      </c>
      <c r="F807" t="str">
        <f>_xlfn.IFNA(VLOOKUP(A807,DSNXT!B:R,8,0),"")</f>
        <v/>
      </c>
      <c r="G807" t="str">
        <f>_xlfn.IFNA(VLOOKUP(A807,DSNXT!B:R,17,0),"")</f>
        <v/>
      </c>
      <c r="H807" t="str">
        <f>_xlfn.IFNA(VLOOKUP(A807,DSNXT!B:R,11,0),"")</f>
        <v/>
      </c>
      <c r="J807">
        <f>SUMIFS(NHẬP!L:L,NHẬP!B:B,NXT!A807)</f>
        <v>0</v>
      </c>
      <c r="K807">
        <f>SUMIFS(XUẤT!L:L,XUẤT!B:B,NXT!A807)</f>
        <v>0</v>
      </c>
      <c r="L807">
        <f t="shared" si="12"/>
        <v>0</v>
      </c>
    </row>
    <row r="808" spans="2:12">
      <c r="B808" t="str">
        <f>_xlfn.IFNA(VLOOKUP(A808,DSNXT!B:R,2,0),"")</f>
        <v/>
      </c>
      <c r="C808" t="str">
        <f>_xlfn.IFNA(VLOOKUP(A808,DSNXT!B:R,4,0),"")</f>
        <v/>
      </c>
      <c r="D808" t="str">
        <f>_xlfn.IFNA(VLOOKUP(A808,DSNXT!B:R,5,0),"")</f>
        <v/>
      </c>
      <c r="E808" t="str">
        <f>_xlfn.IFNA(VLOOKUP(A808,DSNXT!B:R,7,0),"")</f>
        <v/>
      </c>
      <c r="F808" t="str">
        <f>_xlfn.IFNA(VLOOKUP(A808,DSNXT!B:R,8,0),"")</f>
        <v/>
      </c>
      <c r="G808" t="str">
        <f>_xlfn.IFNA(VLOOKUP(A808,DSNXT!B:R,17,0),"")</f>
        <v/>
      </c>
      <c r="H808" t="str">
        <f>_xlfn.IFNA(VLOOKUP(A808,DSNXT!B:R,11,0),"")</f>
        <v/>
      </c>
      <c r="J808">
        <f>SUMIFS(NHẬP!L:L,NHẬP!B:B,NXT!A808)</f>
        <v>0</v>
      </c>
      <c r="K808">
        <f>SUMIFS(XUẤT!L:L,XUẤT!B:B,NXT!A808)</f>
        <v>0</v>
      </c>
      <c r="L808">
        <f t="shared" si="12"/>
        <v>0</v>
      </c>
    </row>
    <row r="809" spans="2:12">
      <c r="B809" t="str">
        <f>_xlfn.IFNA(VLOOKUP(A809,DSNXT!B:R,2,0),"")</f>
        <v/>
      </c>
      <c r="C809" t="str">
        <f>_xlfn.IFNA(VLOOKUP(A809,DSNXT!B:R,4,0),"")</f>
        <v/>
      </c>
      <c r="D809" t="str">
        <f>_xlfn.IFNA(VLOOKUP(A809,DSNXT!B:R,5,0),"")</f>
        <v/>
      </c>
      <c r="E809" t="str">
        <f>_xlfn.IFNA(VLOOKUP(A809,DSNXT!B:R,7,0),"")</f>
        <v/>
      </c>
      <c r="F809" t="str">
        <f>_xlfn.IFNA(VLOOKUP(A809,DSNXT!B:R,8,0),"")</f>
        <v/>
      </c>
      <c r="G809" t="str">
        <f>_xlfn.IFNA(VLOOKUP(A809,DSNXT!B:R,17,0),"")</f>
        <v/>
      </c>
      <c r="H809" t="str">
        <f>_xlfn.IFNA(VLOOKUP(A809,DSNXT!B:R,11,0),"")</f>
        <v/>
      </c>
      <c r="J809">
        <f>SUMIFS(NHẬP!L:L,NHẬP!B:B,NXT!A809)</f>
        <v>0</v>
      </c>
      <c r="K809">
        <f>SUMIFS(XUẤT!L:L,XUẤT!B:B,NXT!A809)</f>
        <v>0</v>
      </c>
      <c r="L809">
        <f t="shared" si="12"/>
        <v>0</v>
      </c>
    </row>
    <row r="810" spans="2:12">
      <c r="B810" t="str">
        <f>_xlfn.IFNA(VLOOKUP(A810,DSNXT!B:R,2,0),"")</f>
        <v/>
      </c>
      <c r="C810" t="str">
        <f>_xlfn.IFNA(VLOOKUP(A810,DSNXT!B:R,4,0),"")</f>
        <v/>
      </c>
      <c r="D810" t="str">
        <f>_xlfn.IFNA(VLOOKUP(A810,DSNXT!B:R,5,0),"")</f>
        <v/>
      </c>
      <c r="E810" t="str">
        <f>_xlfn.IFNA(VLOOKUP(A810,DSNXT!B:R,7,0),"")</f>
        <v/>
      </c>
      <c r="F810" t="str">
        <f>_xlfn.IFNA(VLOOKUP(A810,DSNXT!B:R,8,0),"")</f>
        <v/>
      </c>
      <c r="G810" t="str">
        <f>_xlfn.IFNA(VLOOKUP(A810,DSNXT!B:R,17,0),"")</f>
        <v/>
      </c>
      <c r="H810" t="str">
        <f>_xlfn.IFNA(VLOOKUP(A810,DSNXT!B:R,11,0),"")</f>
        <v/>
      </c>
      <c r="J810">
        <f>SUMIFS(NHẬP!L:L,NHẬP!B:B,NXT!A810)</f>
        <v>0</v>
      </c>
      <c r="K810">
        <f>SUMIFS(XUẤT!L:L,XUẤT!B:B,NXT!A810)</f>
        <v>0</v>
      </c>
      <c r="L810">
        <f t="shared" si="12"/>
        <v>0</v>
      </c>
    </row>
    <row r="811" spans="2:12">
      <c r="B811" t="str">
        <f>_xlfn.IFNA(VLOOKUP(A811,DSNXT!B:R,2,0),"")</f>
        <v/>
      </c>
      <c r="C811" t="str">
        <f>_xlfn.IFNA(VLOOKUP(A811,DSNXT!B:R,4,0),"")</f>
        <v/>
      </c>
      <c r="D811" t="str">
        <f>_xlfn.IFNA(VLOOKUP(A811,DSNXT!B:R,5,0),"")</f>
        <v/>
      </c>
      <c r="E811" t="str">
        <f>_xlfn.IFNA(VLOOKUP(A811,DSNXT!B:R,7,0),"")</f>
        <v/>
      </c>
      <c r="F811" t="str">
        <f>_xlfn.IFNA(VLOOKUP(A811,DSNXT!B:R,8,0),"")</f>
        <v/>
      </c>
      <c r="G811" t="str">
        <f>_xlfn.IFNA(VLOOKUP(A811,DSNXT!B:R,17,0),"")</f>
        <v/>
      </c>
      <c r="H811" t="str">
        <f>_xlfn.IFNA(VLOOKUP(A811,DSNXT!B:R,11,0),"")</f>
        <v/>
      </c>
      <c r="J811">
        <f>SUMIFS(NHẬP!L:L,NHẬP!B:B,NXT!A811)</f>
        <v>0</v>
      </c>
      <c r="K811">
        <f>SUMIFS(XUẤT!L:L,XUẤT!B:B,NXT!A811)</f>
        <v>0</v>
      </c>
      <c r="L811">
        <f t="shared" si="12"/>
        <v>0</v>
      </c>
    </row>
    <row r="812" spans="2:12">
      <c r="B812" t="str">
        <f>_xlfn.IFNA(VLOOKUP(A812,DSNXT!B:R,2,0),"")</f>
        <v/>
      </c>
      <c r="C812" t="str">
        <f>_xlfn.IFNA(VLOOKUP(A812,DSNXT!B:R,4,0),"")</f>
        <v/>
      </c>
      <c r="D812" t="str">
        <f>_xlfn.IFNA(VLOOKUP(A812,DSNXT!B:R,5,0),"")</f>
        <v/>
      </c>
      <c r="E812" t="str">
        <f>_xlfn.IFNA(VLOOKUP(A812,DSNXT!B:R,7,0),"")</f>
        <v/>
      </c>
      <c r="F812" t="str">
        <f>_xlfn.IFNA(VLOOKUP(A812,DSNXT!B:R,8,0),"")</f>
        <v/>
      </c>
      <c r="G812" t="str">
        <f>_xlfn.IFNA(VLOOKUP(A812,DSNXT!B:R,17,0),"")</f>
        <v/>
      </c>
      <c r="H812" t="str">
        <f>_xlfn.IFNA(VLOOKUP(A812,DSNXT!B:R,11,0),"")</f>
        <v/>
      </c>
      <c r="J812">
        <f>SUMIFS(NHẬP!L:L,NHẬP!B:B,NXT!A812)</f>
        <v>0</v>
      </c>
      <c r="K812">
        <f>SUMIFS(XUẤT!L:L,XUẤT!B:B,NXT!A812)</f>
        <v>0</v>
      </c>
      <c r="L812">
        <f t="shared" si="12"/>
        <v>0</v>
      </c>
    </row>
    <row r="813" spans="2:12">
      <c r="B813" t="str">
        <f>_xlfn.IFNA(VLOOKUP(A813,DSNXT!B:R,2,0),"")</f>
        <v/>
      </c>
      <c r="C813" t="str">
        <f>_xlfn.IFNA(VLOOKUP(A813,DSNXT!B:R,4,0),"")</f>
        <v/>
      </c>
      <c r="D813" t="str">
        <f>_xlfn.IFNA(VLOOKUP(A813,DSNXT!B:R,5,0),"")</f>
        <v/>
      </c>
      <c r="E813" t="str">
        <f>_xlfn.IFNA(VLOOKUP(A813,DSNXT!B:R,7,0),"")</f>
        <v/>
      </c>
      <c r="F813" t="str">
        <f>_xlfn.IFNA(VLOOKUP(A813,DSNXT!B:R,8,0),"")</f>
        <v/>
      </c>
      <c r="G813" t="str">
        <f>_xlfn.IFNA(VLOOKUP(A813,DSNXT!B:R,17,0),"")</f>
        <v/>
      </c>
      <c r="H813" t="str">
        <f>_xlfn.IFNA(VLOOKUP(A813,DSNXT!B:R,11,0),"")</f>
        <v/>
      </c>
      <c r="J813">
        <f>SUMIFS(NHẬP!L:L,NHẬP!B:B,NXT!A813)</f>
        <v>0</v>
      </c>
      <c r="K813">
        <f>SUMIFS(XUẤT!L:L,XUẤT!B:B,NXT!A813)</f>
        <v>0</v>
      </c>
      <c r="L813">
        <f t="shared" si="12"/>
        <v>0</v>
      </c>
    </row>
    <row r="814" spans="2:12">
      <c r="B814" t="str">
        <f>_xlfn.IFNA(VLOOKUP(A814,DSNXT!B:R,2,0),"")</f>
        <v/>
      </c>
      <c r="C814" t="str">
        <f>_xlfn.IFNA(VLOOKUP(A814,DSNXT!B:R,4,0),"")</f>
        <v/>
      </c>
      <c r="D814" t="str">
        <f>_xlfn.IFNA(VLOOKUP(A814,DSNXT!B:R,5,0),"")</f>
        <v/>
      </c>
      <c r="E814" t="str">
        <f>_xlfn.IFNA(VLOOKUP(A814,DSNXT!B:R,7,0),"")</f>
        <v/>
      </c>
      <c r="F814" t="str">
        <f>_xlfn.IFNA(VLOOKUP(A814,DSNXT!B:R,8,0),"")</f>
        <v/>
      </c>
      <c r="G814" t="str">
        <f>_xlfn.IFNA(VLOOKUP(A814,DSNXT!B:R,17,0),"")</f>
        <v/>
      </c>
      <c r="H814" t="str">
        <f>_xlfn.IFNA(VLOOKUP(A814,DSNXT!B:R,11,0),"")</f>
        <v/>
      </c>
      <c r="J814">
        <f>SUMIFS(NHẬP!L:L,NHẬP!B:B,NXT!A814)</f>
        <v>0</v>
      </c>
      <c r="K814">
        <f>SUMIFS(XUẤT!L:L,XUẤT!B:B,NXT!A814)</f>
        <v>0</v>
      </c>
      <c r="L814">
        <f t="shared" si="12"/>
        <v>0</v>
      </c>
    </row>
    <row r="815" spans="2:12">
      <c r="B815" t="str">
        <f>_xlfn.IFNA(VLOOKUP(A815,DSNXT!B:R,2,0),"")</f>
        <v/>
      </c>
      <c r="C815" t="str">
        <f>_xlfn.IFNA(VLOOKUP(A815,DSNXT!B:R,4,0),"")</f>
        <v/>
      </c>
      <c r="D815" t="str">
        <f>_xlfn.IFNA(VLOOKUP(A815,DSNXT!B:R,5,0),"")</f>
        <v/>
      </c>
      <c r="E815" t="str">
        <f>_xlfn.IFNA(VLOOKUP(A815,DSNXT!B:R,7,0),"")</f>
        <v/>
      </c>
      <c r="F815" t="str">
        <f>_xlfn.IFNA(VLOOKUP(A815,DSNXT!B:R,8,0),"")</f>
        <v/>
      </c>
      <c r="G815" t="str">
        <f>_xlfn.IFNA(VLOOKUP(A815,DSNXT!B:R,17,0),"")</f>
        <v/>
      </c>
      <c r="H815" t="str">
        <f>_xlfn.IFNA(VLOOKUP(A815,DSNXT!B:R,11,0),"")</f>
        <v/>
      </c>
      <c r="J815">
        <f>SUMIFS(NHẬP!L:L,NHẬP!B:B,NXT!A815)</f>
        <v>0</v>
      </c>
      <c r="K815">
        <f>SUMIFS(XUẤT!L:L,XUẤT!B:B,NXT!A815)</f>
        <v>0</v>
      </c>
      <c r="L815">
        <f t="shared" si="12"/>
        <v>0</v>
      </c>
    </row>
    <row r="816" spans="2:12">
      <c r="B816" t="str">
        <f>_xlfn.IFNA(VLOOKUP(A816,DSNXT!B:R,2,0),"")</f>
        <v/>
      </c>
      <c r="C816" t="str">
        <f>_xlfn.IFNA(VLOOKUP(A816,DSNXT!B:R,4,0),"")</f>
        <v/>
      </c>
      <c r="D816" t="str">
        <f>_xlfn.IFNA(VLOOKUP(A816,DSNXT!B:R,5,0),"")</f>
        <v/>
      </c>
      <c r="E816" t="str">
        <f>_xlfn.IFNA(VLOOKUP(A816,DSNXT!B:R,7,0),"")</f>
        <v/>
      </c>
      <c r="F816" t="str">
        <f>_xlfn.IFNA(VLOOKUP(A816,DSNXT!B:R,8,0),"")</f>
        <v/>
      </c>
      <c r="G816" t="str">
        <f>_xlfn.IFNA(VLOOKUP(A816,DSNXT!B:R,17,0),"")</f>
        <v/>
      </c>
      <c r="H816" t="str">
        <f>_xlfn.IFNA(VLOOKUP(A816,DSNXT!B:R,11,0),"")</f>
        <v/>
      </c>
      <c r="J816">
        <f>SUMIFS(NHẬP!L:L,NHẬP!B:B,NXT!A816)</f>
        <v>0</v>
      </c>
      <c r="K816">
        <f>SUMIFS(XUẤT!L:L,XUẤT!B:B,NXT!A816)</f>
        <v>0</v>
      </c>
      <c r="L816">
        <f t="shared" si="12"/>
        <v>0</v>
      </c>
    </row>
    <row r="817" spans="2:12">
      <c r="B817" t="str">
        <f>_xlfn.IFNA(VLOOKUP(A817,DSNXT!B:R,2,0),"")</f>
        <v/>
      </c>
      <c r="C817" t="str">
        <f>_xlfn.IFNA(VLOOKUP(A817,DSNXT!B:R,4,0),"")</f>
        <v/>
      </c>
      <c r="D817" t="str">
        <f>_xlfn.IFNA(VLOOKUP(A817,DSNXT!B:R,5,0),"")</f>
        <v/>
      </c>
      <c r="E817" t="str">
        <f>_xlfn.IFNA(VLOOKUP(A817,DSNXT!B:R,7,0),"")</f>
        <v/>
      </c>
      <c r="F817" t="str">
        <f>_xlfn.IFNA(VLOOKUP(A817,DSNXT!B:R,8,0),"")</f>
        <v/>
      </c>
      <c r="G817" t="str">
        <f>_xlfn.IFNA(VLOOKUP(A817,DSNXT!B:R,17,0),"")</f>
        <v/>
      </c>
      <c r="H817" t="str">
        <f>_xlfn.IFNA(VLOOKUP(A817,DSNXT!B:R,11,0),"")</f>
        <v/>
      </c>
      <c r="J817">
        <f>SUMIFS(NHẬP!L:L,NHẬP!B:B,NXT!A817)</f>
        <v>0</v>
      </c>
      <c r="K817">
        <f>SUMIFS(XUẤT!L:L,XUẤT!B:B,NXT!A817)</f>
        <v>0</v>
      </c>
      <c r="L817">
        <f t="shared" si="12"/>
        <v>0</v>
      </c>
    </row>
    <row r="818" spans="2:12">
      <c r="B818" t="str">
        <f>_xlfn.IFNA(VLOOKUP(A818,DSNXT!B:R,2,0),"")</f>
        <v/>
      </c>
      <c r="C818" t="str">
        <f>_xlfn.IFNA(VLOOKUP(A818,DSNXT!B:R,4,0),"")</f>
        <v/>
      </c>
      <c r="D818" t="str">
        <f>_xlfn.IFNA(VLOOKUP(A818,DSNXT!B:R,5,0),"")</f>
        <v/>
      </c>
      <c r="E818" t="str">
        <f>_xlfn.IFNA(VLOOKUP(A818,DSNXT!B:R,7,0),"")</f>
        <v/>
      </c>
      <c r="F818" t="str">
        <f>_xlfn.IFNA(VLOOKUP(A818,DSNXT!B:R,8,0),"")</f>
        <v/>
      </c>
      <c r="G818" t="str">
        <f>_xlfn.IFNA(VLOOKUP(A818,DSNXT!B:R,17,0),"")</f>
        <v/>
      </c>
      <c r="H818" t="str">
        <f>_xlfn.IFNA(VLOOKUP(A818,DSNXT!B:R,11,0),"")</f>
        <v/>
      </c>
      <c r="J818">
        <f>SUMIFS(NHẬP!L:L,NHẬP!B:B,NXT!A818)</f>
        <v>0</v>
      </c>
      <c r="K818">
        <f>SUMIFS(XUẤT!L:L,XUẤT!B:B,NXT!A818)</f>
        <v>0</v>
      </c>
      <c r="L818">
        <f t="shared" si="12"/>
        <v>0</v>
      </c>
    </row>
    <row r="819" spans="2:12">
      <c r="B819" t="str">
        <f>_xlfn.IFNA(VLOOKUP(A819,DSNXT!B:R,2,0),"")</f>
        <v/>
      </c>
      <c r="C819" t="str">
        <f>_xlfn.IFNA(VLOOKUP(A819,DSNXT!B:R,4,0),"")</f>
        <v/>
      </c>
      <c r="D819" t="str">
        <f>_xlfn.IFNA(VLOOKUP(A819,DSNXT!B:R,5,0),"")</f>
        <v/>
      </c>
      <c r="E819" t="str">
        <f>_xlfn.IFNA(VLOOKUP(A819,DSNXT!B:R,7,0),"")</f>
        <v/>
      </c>
      <c r="F819" t="str">
        <f>_xlfn.IFNA(VLOOKUP(A819,DSNXT!B:R,8,0),"")</f>
        <v/>
      </c>
      <c r="G819" t="str">
        <f>_xlfn.IFNA(VLOOKUP(A819,DSNXT!B:R,17,0),"")</f>
        <v/>
      </c>
      <c r="H819" t="str">
        <f>_xlfn.IFNA(VLOOKUP(A819,DSNXT!B:R,11,0),"")</f>
        <v/>
      </c>
      <c r="J819">
        <f>SUMIFS(NHẬP!L:L,NHẬP!B:B,NXT!A819)</f>
        <v>0</v>
      </c>
      <c r="K819">
        <f>SUMIFS(XUẤT!L:L,XUẤT!B:B,NXT!A819)</f>
        <v>0</v>
      </c>
      <c r="L819">
        <f t="shared" si="12"/>
        <v>0</v>
      </c>
    </row>
    <row r="820" spans="2:12">
      <c r="B820" t="str">
        <f>_xlfn.IFNA(VLOOKUP(A820,DSNXT!B:R,2,0),"")</f>
        <v/>
      </c>
      <c r="C820" t="str">
        <f>_xlfn.IFNA(VLOOKUP(A820,DSNXT!B:R,4,0),"")</f>
        <v/>
      </c>
      <c r="D820" t="str">
        <f>_xlfn.IFNA(VLOOKUP(A820,DSNXT!B:R,5,0),"")</f>
        <v/>
      </c>
      <c r="E820" t="str">
        <f>_xlfn.IFNA(VLOOKUP(A820,DSNXT!B:R,7,0),"")</f>
        <v/>
      </c>
      <c r="F820" t="str">
        <f>_xlfn.IFNA(VLOOKUP(A820,DSNXT!B:R,8,0),"")</f>
        <v/>
      </c>
      <c r="G820" t="str">
        <f>_xlfn.IFNA(VLOOKUP(A820,DSNXT!B:R,17,0),"")</f>
        <v/>
      </c>
      <c r="H820" t="str">
        <f>_xlfn.IFNA(VLOOKUP(A820,DSNXT!B:R,11,0),"")</f>
        <v/>
      </c>
      <c r="J820">
        <f>SUMIFS(NHẬP!L:L,NHẬP!B:B,NXT!A820)</f>
        <v>0</v>
      </c>
      <c r="K820">
        <f>SUMIFS(XUẤT!L:L,XUẤT!B:B,NXT!A820)</f>
        <v>0</v>
      </c>
      <c r="L820">
        <f t="shared" si="12"/>
        <v>0</v>
      </c>
    </row>
    <row r="821" spans="2:12">
      <c r="B821" t="str">
        <f>_xlfn.IFNA(VLOOKUP(A821,DSNXT!B:R,2,0),"")</f>
        <v/>
      </c>
      <c r="C821" t="str">
        <f>_xlfn.IFNA(VLOOKUP(A821,DSNXT!B:R,4,0),"")</f>
        <v/>
      </c>
      <c r="D821" t="str">
        <f>_xlfn.IFNA(VLOOKUP(A821,DSNXT!B:R,5,0),"")</f>
        <v/>
      </c>
      <c r="E821" t="str">
        <f>_xlfn.IFNA(VLOOKUP(A821,DSNXT!B:R,7,0),"")</f>
        <v/>
      </c>
      <c r="F821" t="str">
        <f>_xlfn.IFNA(VLOOKUP(A821,DSNXT!B:R,8,0),"")</f>
        <v/>
      </c>
      <c r="G821" t="str">
        <f>_xlfn.IFNA(VLOOKUP(A821,DSNXT!B:R,17,0),"")</f>
        <v/>
      </c>
      <c r="H821" t="str">
        <f>_xlfn.IFNA(VLOOKUP(A821,DSNXT!B:R,11,0),"")</f>
        <v/>
      </c>
      <c r="J821">
        <f>SUMIFS(NHẬP!L:L,NHẬP!B:B,NXT!A821)</f>
        <v>0</v>
      </c>
      <c r="K821">
        <f>SUMIFS(XUẤT!L:L,XUẤT!B:B,NXT!A821)</f>
        <v>0</v>
      </c>
      <c r="L821">
        <f t="shared" si="12"/>
        <v>0</v>
      </c>
    </row>
    <row r="822" spans="2:12">
      <c r="B822" t="str">
        <f>_xlfn.IFNA(VLOOKUP(A822,DSNXT!B:R,2,0),"")</f>
        <v/>
      </c>
      <c r="C822" t="str">
        <f>_xlfn.IFNA(VLOOKUP(A822,DSNXT!B:R,4,0),"")</f>
        <v/>
      </c>
      <c r="D822" t="str">
        <f>_xlfn.IFNA(VLOOKUP(A822,DSNXT!B:R,5,0),"")</f>
        <v/>
      </c>
      <c r="E822" t="str">
        <f>_xlfn.IFNA(VLOOKUP(A822,DSNXT!B:R,7,0),"")</f>
        <v/>
      </c>
      <c r="F822" t="str">
        <f>_xlfn.IFNA(VLOOKUP(A822,DSNXT!B:R,8,0),"")</f>
        <v/>
      </c>
      <c r="G822" t="str">
        <f>_xlfn.IFNA(VLOOKUP(A822,DSNXT!B:R,17,0),"")</f>
        <v/>
      </c>
      <c r="H822" t="str">
        <f>_xlfn.IFNA(VLOOKUP(A822,DSNXT!B:R,11,0),"")</f>
        <v/>
      </c>
      <c r="J822">
        <f>SUMIFS(NHẬP!L:L,NHẬP!B:B,NXT!A822)</f>
        <v>0</v>
      </c>
      <c r="K822">
        <f>SUMIFS(XUẤT!L:L,XUẤT!B:B,NXT!A822)</f>
        <v>0</v>
      </c>
      <c r="L822">
        <f t="shared" si="12"/>
        <v>0</v>
      </c>
    </row>
    <row r="823" spans="2:12">
      <c r="B823" t="str">
        <f>_xlfn.IFNA(VLOOKUP(A823,DSNXT!B:R,2,0),"")</f>
        <v/>
      </c>
      <c r="C823" t="str">
        <f>_xlfn.IFNA(VLOOKUP(A823,DSNXT!B:R,4,0),"")</f>
        <v/>
      </c>
      <c r="D823" t="str">
        <f>_xlfn.IFNA(VLOOKUP(A823,DSNXT!B:R,5,0),"")</f>
        <v/>
      </c>
      <c r="E823" t="str">
        <f>_xlfn.IFNA(VLOOKUP(A823,DSNXT!B:R,7,0),"")</f>
        <v/>
      </c>
      <c r="F823" t="str">
        <f>_xlfn.IFNA(VLOOKUP(A823,DSNXT!B:R,8,0),"")</f>
        <v/>
      </c>
      <c r="G823" t="str">
        <f>_xlfn.IFNA(VLOOKUP(A823,DSNXT!B:R,17,0),"")</f>
        <v/>
      </c>
      <c r="H823" t="str">
        <f>_xlfn.IFNA(VLOOKUP(A823,DSNXT!B:R,11,0),"")</f>
        <v/>
      </c>
      <c r="J823">
        <f>SUMIFS(NHẬP!L:L,NHẬP!B:B,NXT!A823)</f>
        <v>0</v>
      </c>
      <c r="K823">
        <f>SUMIFS(XUẤT!L:L,XUẤT!B:B,NXT!A823)</f>
        <v>0</v>
      </c>
      <c r="L823">
        <f t="shared" si="12"/>
        <v>0</v>
      </c>
    </row>
    <row r="824" spans="2:12">
      <c r="B824" t="str">
        <f>_xlfn.IFNA(VLOOKUP(A824,DSNXT!B:R,2,0),"")</f>
        <v/>
      </c>
      <c r="C824" t="str">
        <f>_xlfn.IFNA(VLOOKUP(A824,DSNXT!B:R,4,0),"")</f>
        <v/>
      </c>
      <c r="D824" t="str">
        <f>_xlfn.IFNA(VLOOKUP(A824,DSNXT!B:R,5,0),"")</f>
        <v/>
      </c>
      <c r="E824" t="str">
        <f>_xlfn.IFNA(VLOOKUP(A824,DSNXT!B:R,7,0),"")</f>
        <v/>
      </c>
      <c r="F824" t="str">
        <f>_xlfn.IFNA(VLOOKUP(A824,DSNXT!B:R,8,0),"")</f>
        <v/>
      </c>
      <c r="G824" t="str">
        <f>_xlfn.IFNA(VLOOKUP(A824,DSNXT!B:R,17,0),"")</f>
        <v/>
      </c>
      <c r="H824" t="str">
        <f>_xlfn.IFNA(VLOOKUP(A824,DSNXT!B:R,11,0),"")</f>
        <v/>
      </c>
      <c r="J824">
        <f>SUMIFS(NHẬP!L:L,NHẬP!B:B,NXT!A824)</f>
        <v>0</v>
      </c>
      <c r="K824">
        <f>SUMIFS(XUẤT!L:L,XUẤT!B:B,NXT!A824)</f>
        <v>0</v>
      </c>
      <c r="L824">
        <f t="shared" si="12"/>
        <v>0</v>
      </c>
    </row>
    <row r="825" spans="2:12">
      <c r="B825" t="str">
        <f>_xlfn.IFNA(VLOOKUP(A825,DSNXT!B:R,2,0),"")</f>
        <v/>
      </c>
      <c r="C825" t="str">
        <f>_xlfn.IFNA(VLOOKUP(A825,DSNXT!B:R,4,0),"")</f>
        <v/>
      </c>
      <c r="D825" t="str">
        <f>_xlfn.IFNA(VLOOKUP(A825,DSNXT!B:R,5,0),"")</f>
        <v/>
      </c>
      <c r="E825" t="str">
        <f>_xlfn.IFNA(VLOOKUP(A825,DSNXT!B:R,7,0),"")</f>
        <v/>
      </c>
      <c r="F825" t="str">
        <f>_xlfn.IFNA(VLOOKUP(A825,DSNXT!B:R,8,0),"")</f>
        <v/>
      </c>
      <c r="G825" t="str">
        <f>_xlfn.IFNA(VLOOKUP(A825,DSNXT!B:R,17,0),"")</f>
        <v/>
      </c>
      <c r="H825" t="str">
        <f>_xlfn.IFNA(VLOOKUP(A825,DSNXT!B:R,11,0),"")</f>
        <v/>
      </c>
      <c r="J825">
        <f>SUMIFS(NHẬP!L:L,NHẬP!B:B,NXT!A825)</f>
        <v>0</v>
      </c>
      <c r="K825">
        <f>SUMIFS(XUẤT!L:L,XUẤT!B:B,NXT!A825)</f>
        <v>0</v>
      </c>
      <c r="L825">
        <f t="shared" si="12"/>
        <v>0</v>
      </c>
    </row>
    <row r="826" spans="2:12">
      <c r="B826" t="str">
        <f>_xlfn.IFNA(VLOOKUP(A826,DSNXT!B:R,2,0),"")</f>
        <v/>
      </c>
      <c r="C826" t="str">
        <f>_xlfn.IFNA(VLOOKUP(A826,DSNXT!B:R,4,0),"")</f>
        <v/>
      </c>
      <c r="D826" t="str">
        <f>_xlfn.IFNA(VLOOKUP(A826,DSNXT!B:R,5,0),"")</f>
        <v/>
      </c>
      <c r="E826" t="str">
        <f>_xlfn.IFNA(VLOOKUP(A826,DSNXT!B:R,7,0),"")</f>
        <v/>
      </c>
      <c r="F826" t="str">
        <f>_xlfn.IFNA(VLOOKUP(A826,DSNXT!B:R,8,0),"")</f>
        <v/>
      </c>
      <c r="G826" t="str">
        <f>_xlfn.IFNA(VLOOKUP(A826,DSNXT!B:R,17,0),"")</f>
        <v/>
      </c>
      <c r="H826" t="str">
        <f>_xlfn.IFNA(VLOOKUP(A826,DSNXT!B:R,11,0),"")</f>
        <v/>
      </c>
      <c r="J826">
        <f>SUMIFS(NHẬP!L:L,NHẬP!B:B,NXT!A826)</f>
        <v>0</v>
      </c>
      <c r="K826">
        <f>SUMIFS(XUẤT!L:L,XUẤT!B:B,NXT!A826)</f>
        <v>0</v>
      </c>
      <c r="L826">
        <f t="shared" si="12"/>
        <v>0</v>
      </c>
    </row>
    <row r="827" spans="2:12">
      <c r="B827" t="str">
        <f>_xlfn.IFNA(VLOOKUP(A827,DSNXT!B:R,2,0),"")</f>
        <v/>
      </c>
      <c r="C827" t="str">
        <f>_xlfn.IFNA(VLOOKUP(A827,DSNXT!B:R,4,0),"")</f>
        <v/>
      </c>
      <c r="D827" t="str">
        <f>_xlfn.IFNA(VLOOKUP(A827,DSNXT!B:R,5,0),"")</f>
        <v/>
      </c>
      <c r="E827" t="str">
        <f>_xlfn.IFNA(VLOOKUP(A827,DSNXT!B:R,7,0),"")</f>
        <v/>
      </c>
      <c r="F827" t="str">
        <f>_xlfn.IFNA(VLOOKUP(A827,DSNXT!B:R,8,0),"")</f>
        <v/>
      </c>
      <c r="G827" t="str">
        <f>_xlfn.IFNA(VLOOKUP(A827,DSNXT!B:R,17,0),"")</f>
        <v/>
      </c>
      <c r="H827" t="str">
        <f>_xlfn.IFNA(VLOOKUP(A827,DSNXT!B:R,11,0),"")</f>
        <v/>
      </c>
      <c r="J827">
        <f>SUMIFS(NHẬP!L:L,NHẬP!B:B,NXT!A827)</f>
        <v>0</v>
      </c>
      <c r="K827">
        <f>SUMIFS(XUẤT!L:L,XUẤT!B:B,NXT!A827)</f>
        <v>0</v>
      </c>
      <c r="L827">
        <f t="shared" si="12"/>
        <v>0</v>
      </c>
    </row>
    <row r="828" spans="2:12">
      <c r="B828" t="str">
        <f>_xlfn.IFNA(VLOOKUP(A828,DSNXT!B:R,2,0),"")</f>
        <v/>
      </c>
      <c r="C828" t="str">
        <f>_xlfn.IFNA(VLOOKUP(A828,DSNXT!B:R,4,0),"")</f>
        <v/>
      </c>
      <c r="D828" t="str">
        <f>_xlfn.IFNA(VLOOKUP(A828,DSNXT!B:R,5,0),"")</f>
        <v/>
      </c>
      <c r="E828" t="str">
        <f>_xlfn.IFNA(VLOOKUP(A828,DSNXT!B:R,7,0),"")</f>
        <v/>
      </c>
      <c r="F828" t="str">
        <f>_xlfn.IFNA(VLOOKUP(A828,DSNXT!B:R,8,0),"")</f>
        <v/>
      </c>
      <c r="G828" t="str">
        <f>_xlfn.IFNA(VLOOKUP(A828,DSNXT!B:R,17,0),"")</f>
        <v/>
      </c>
      <c r="H828" t="str">
        <f>_xlfn.IFNA(VLOOKUP(A828,DSNXT!B:R,11,0),"")</f>
        <v/>
      </c>
      <c r="J828">
        <f>SUMIFS(NHẬP!L:L,NHẬP!B:B,NXT!A828)</f>
        <v>0</v>
      </c>
      <c r="K828">
        <f>SUMIFS(XUẤT!L:L,XUẤT!B:B,NXT!A828)</f>
        <v>0</v>
      </c>
      <c r="L828">
        <f t="shared" si="12"/>
        <v>0</v>
      </c>
    </row>
    <row r="829" spans="2:12">
      <c r="B829" t="str">
        <f>_xlfn.IFNA(VLOOKUP(A829,DSNXT!B:R,2,0),"")</f>
        <v/>
      </c>
      <c r="C829" t="str">
        <f>_xlfn.IFNA(VLOOKUP(A829,DSNXT!B:R,4,0),"")</f>
        <v/>
      </c>
      <c r="D829" t="str">
        <f>_xlfn.IFNA(VLOOKUP(A829,DSNXT!B:R,5,0),"")</f>
        <v/>
      </c>
      <c r="E829" t="str">
        <f>_xlfn.IFNA(VLOOKUP(A829,DSNXT!B:R,7,0),"")</f>
        <v/>
      </c>
      <c r="F829" t="str">
        <f>_xlfn.IFNA(VLOOKUP(A829,DSNXT!B:R,8,0),"")</f>
        <v/>
      </c>
      <c r="G829" t="str">
        <f>_xlfn.IFNA(VLOOKUP(A829,DSNXT!B:R,17,0),"")</f>
        <v/>
      </c>
      <c r="H829" t="str">
        <f>_xlfn.IFNA(VLOOKUP(A829,DSNXT!B:R,11,0),"")</f>
        <v/>
      </c>
      <c r="J829">
        <f>SUMIFS(NHẬP!L:L,NHẬP!B:B,NXT!A829)</f>
        <v>0</v>
      </c>
      <c r="K829">
        <f>SUMIFS(XUẤT!L:L,XUẤT!B:B,NXT!A829)</f>
        <v>0</v>
      </c>
      <c r="L829">
        <f t="shared" si="12"/>
        <v>0</v>
      </c>
    </row>
    <row r="830" spans="2:12">
      <c r="B830" t="str">
        <f>_xlfn.IFNA(VLOOKUP(A830,DSNXT!B:R,2,0),"")</f>
        <v/>
      </c>
      <c r="C830" t="str">
        <f>_xlfn.IFNA(VLOOKUP(A830,DSNXT!B:R,4,0),"")</f>
        <v/>
      </c>
      <c r="D830" t="str">
        <f>_xlfn.IFNA(VLOOKUP(A830,DSNXT!B:R,5,0),"")</f>
        <v/>
      </c>
      <c r="E830" t="str">
        <f>_xlfn.IFNA(VLOOKUP(A830,DSNXT!B:R,7,0),"")</f>
        <v/>
      </c>
      <c r="F830" t="str">
        <f>_xlfn.IFNA(VLOOKUP(A830,DSNXT!B:R,8,0),"")</f>
        <v/>
      </c>
      <c r="G830" t="str">
        <f>_xlfn.IFNA(VLOOKUP(A830,DSNXT!B:R,17,0),"")</f>
        <v/>
      </c>
      <c r="H830" t="str">
        <f>_xlfn.IFNA(VLOOKUP(A830,DSNXT!B:R,11,0),"")</f>
        <v/>
      </c>
      <c r="J830">
        <f>SUMIFS(NHẬP!L:L,NHẬP!B:B,NXT!A830)</f>
        <v>0</v>
      </c>
      <c r="K830">
        <f>SUMIFS(XUẤT!L:L,XUẤT!B:B,NXT!A830)</f>
        <v>0</v>
      </c>
      <c r="L830">
        <f t="shared" si="12"/>
        <v>0</v>
      </c>
    </row>
    <row r="831" spans="2:12">
      <c r="B831" t="str">
        <f>_xlfn.IFNA(VLOOKUP(A831,DSNXT!B:R,2,0),"")</f>
        <v/>
      </c>
      <c r="C831" t="str">
        <f>_xlfn.IFNA(VLOOKUP(A831,DSNXT!B:R,4,0),"")</f>
        <v/>
      </c>
      <c r="D831" t="str">
        <f>_xlfn.IFNA(VLOOKUP(A831,DSNXT!B:R,5,0),"")</f>
        <v/>
      </c>
      <c r="E831" t="str">
        <f>_xlfn.IFNA(VLOOKUP(A831,DSNXT!B:R,7,0),"")</f>
        <v/>
      </c>
      <c r="F831" t="str">
        <f>_xlfn.IFNA(VLOOKUP(A831,DSNXT!B:R,8,0),"")</f>
        <v/>
      </c>
      <c r="G831" t="str">
        <f>_xlfn.IFNA(VLOOKUP(A831,DSNXT!B:R,17,0),"")</f>
        <v/>
      </c>
      <c r="H831" t="str">
        <f>_xlfn.IFNA(VLOOKUP(A831,DSNXT!B:R,11,0),"")</f>
        <v/>
      </c>
      <c r="J831">
        <f>SUMIFS(NHẬP!L:L,NHẬP!B:B,NXT!A831)</f>
        <v>0</v>
      </c>
      <c r="K831">
        <f>SUMIFS(XUẤT!L:L,XUẤT!B:B,NXT!A831)</f>
        <v>0</v>
      </c>
      <c r="L831">
        <f t="shared" si="12"/>
        <v>0</v>
      </c>
    </row>
    <row r="832" spans="2:12">
      <c r="B832" t="str">
        <f>_xlfn.IFNA(VLOOKUP(A832,DSNXT!B:R,2,0),"")</f>
        <v/>
      </c>
      <c r="C832" t="str">
        <f>_xlfn.IFNA(VLOOKUP(A832,DSNXT!B:R,4,0),"")</f>
        <v/>
      </c>
      <c r="D832" t="str">
        <f>_xlfn.IFNA(VLOOKUP(A832,DSNXT!B:R,5,0),"")</f>
        <v/>
      </c>
      <c r="E832" t="str">
        <f>_xlfn.IFNA(VLOOKUP(A832,DSNXT!B:R,7,0),"")</f>
        <v/>
      </c>
      <c r="F832" t="str">
        <f>_xlfn.IFNA(VLOOKUP(A832,DSNXT!B:R,8,0),"")</f>
        <v/>
      </c>
      <c r="G832" t="str">
        <f>_xlfn.IFNA(VLOOKUP(A832,DSNXT!B:R,17,0),"")</f>
        <v/>
      </c>
      <c r="H832" t="str">
        <f>_xlfn.IFNA(VLOOKUP(A832,DSNXT!B:R,11,0),"")</f>
        <v/>
      </c>
      <c r="J832">
        <f>SUMIFS(NHẬP!L:L,NHẬP!B:B,NXT!A832)</f>
        <v>0</v>
      </c>
      <c r="K832">
        <f>SUMIFS(XUẤT!L:L,XUẤT!B:B,NXT!A832)</f>
        <v>0</v>
      </c>
      <c r="L832">
        <f t="shared" si="12"/>
        <v>0</v>
      </c>
    </row>
    <row r="833" spans="2:12">
      <c r="B833" t="str">
        <f>_xlfn.IFNA(VLOOKUP(A833,DSNXT!B:R,2,0),"")</f>
        <v/>
      </c>
      <c r="C833" t="str">
        <f>_xlfn.IFNA(VLOOKUP(A833,DSNXT!B:R,4,0),"")</f>
        <v/>
      </c>
      <c r="D833" t="str">
        <f>_xlfn.IFNA(VLOOKUP(A833,DSNXT!B:R,5,0),"")</f>
        <v/>
      </c>
      <c r="E833" t="str">
        <f>_xlfn.IFNA(VLOOKUP(A833,DSNXT!B:R,7,0),"")</f>
        <v/>
      </c>
      <c r="F833" t="str">
        <f>_xlfn.IFNA(VLOOKUP(A833,DSNXT!B:R,8,0),"")</f>
        <v/>
      </c>
      <c r="G833" t="str">
        <f>_xlfn.IFNA(VLOOKUP(A833,DSNXT!B:R,17,0),"")</f>
        <v/>
      </c>
      <c r="H833" t="str">
        <f>_xlfn.IFNA(VLOOKUP(A833,DSNXT!B:R,11,0),"")</f>
        <v/>
      </c>
      <c r="J833">
        <f>SUMIFS(NHẬP!L:L,NHẬP!B:B,NXT!A833)</f>
        <v>0</v>
      </c>
      <c r="K833">
        <f>SUMIFS(XUẤT!L:L,XUẤT!B:B,NXT!A833)</f>
        <v>0</v>
      </c>
      <c r="L833">
        <f t="shared" si="12"/>
        <v>0</v>
      </c>
    </row>
    <row r="834" spans="2:12">
      <c r="B834" t="str">
        <f>_xlfn.IFNA(VLOOKUP(A834,DSNXT!B:R,2,0),"")</f>
        <v/>
      </c>
      <c r="C834" t="str">
        <f>_xlfn.IFNA(VLOOKUP(A834,DSNXT!B:R,4,0),"")</f>
        <v/>
      </c>
      <c r="D834" t="str">
        <f>_xlfn.IFNA(VLOOKUP(A834,DSNXT!B:R,5,0),"")</f>
        <v/>
      </c>
      <c r="E834" t="str">
        <f>_xlfn.IFNA(VLOOKUP(A834,DSNXT!B:R,7,0),"")</f>
        <v/>
      </c>
      <c r="F834" t="str">
        <f>_xlfn.IFNA(VLOOKUP(A834,DSNXT!B:R,8,0),"")</f>
        <v/>
      </c>
      <c r="G834" t="str">
        <f>_xlfn.IFNA(VLOOKUP(A834,DSNXT!B:R,17,0),"")</f>
        <v/>
      </c>
      <c r="H834" t="str">
        <f>_xlfn.IFNA(VLOOKUP(A834,DSNXT!B:R,11,0),"")</f>
        <v/>
      </c>
      <c r="J834">
        <f>SUMIFS(NHẬP!L:L,NHẬP!B:B,NXT!A834)</f>
        <v>0</v>
      </c>
      <c r="K834">
        <f>SUMIFS(XUẤT!L:L,XUẤT!B:B,NXT!A834)</f>
        <v>0</v>
      </c>
      <c r="L834">
        <f t="shared" si="12"/>
        <v>0</v>
      </c>
    </row>
    <row r="835" spans="2:12">
      <c r="B835" t="str">
        <f>_xlfn.IFNA(VLOOKUP(A835,DSNXT!B:R,2,0),"")</f>
        <v/>
      </c>
      <c r="C835" t="str">
        <f>_xlfn.IFNA(VLOOKUP(A835,DSNXT!B:R,4,0),"")</f>
        <v/>
      </c>
      <c r="D835" t="str">
        <f>_xlfn.IFNA(VLOOKUP(A835,DSNXT!B:R,5,0),"")</f>
        <v/>
      </c>
      <c r="E835" t="str">
        <f>_xlfn.IFNA(VLOOKUP(A835,DSNXT!B:R,7,0),"")</f>
        <v/>
      </c>
      <c r="F835" t="str">
        <f>_xlfn.IFNA(VLOOKUP(A835,DSNXT!B:R,8,0),"")</f>
        <v/>
      </c>
      <c r="G835" t="str">
        <f>_xlfn.IFNA(VLOOKUP(A835,DSNXT!B:R,17,0),"")</f>
        <v/>
      </c>
      <c r="H835" t="str">
        <f>_xlfn.IFNA(VLOOKUP(A835,DSNXT!B:R,11,0),"")</f>
        <v/>
      </c>
      <c r="J835">
        <f>SUMIFS(NHẬP!L:L,NHẬP!B:B,NXT!A835)</f>
        <v>0</v>
      </c>
      <c r="K835">
        <f>SUMIFS(XUẤT!L:L,XUẤT!B:B,NXT!A835)</f>
        <v>0</v>
      </c>
      <c r="L835">
        <f t="shared" ref="L835:L898" si="13">I835+J835-K835</f>
        <v>0</v>
      </c>
    </row>
    <row r="836" spans="2:12">
      <c r="B836" t="str">
        <f>_xlfn.IFNA(VLOOKUP(A836,DSNXT!B:R,2,0),"")</f>
        <v/>
      </c>
      <c r="C836" t="str">
        <f>_xlfn.IFNA(VLOOKUP(A836,DSNXT!B:R,4,0),"")</f>
        <v/>
      </c>
      <c r="D836" t="str">
        <f>_xlfn.IFNA(VLOOKUP(A836,DSNXT!B:R,5,0),"")</f>
        <v/>
      </c>
      <c r="E836" t="str">
        <f>_xlfn.IFNA(VLOOKUP(A836,DSNXT!B:R,7,0),"")</f>
        <v/>
      </c>
      <c r="F836" t="str">
        <f>_xlfn.IFNA(VLOOKUP(A836,DSNXT!B:R,8,0),"")</f>
        <v/>
      </c>
      <c r="G836" t="str">
        <f>_xlfn.IFNA(VLOOKUP(A836,DSNXT!B:R,17,0),"")</f>
        <v/>
      </c>
      <c r="H836" t="str">
        <f>_xlfn.IFNA(VLOOKUP(A836,DSNXT!B:R,11,0),"")</f>
        <v/>
      </c>
      <c r="J836">
        <f>SUMIFS(NHẬP!L:L,NHẬP!B:B,NXT!A836)</f>
        <v>0</v>
      </c>
      <c r="K836">
        <f>SUMIFS(XUẤT!L:L,XUẤT!B:B,NXT!A836)</f>
        <v>0</v>
      </c>
      <c r="L836">
        <f t="shared" si="13"/>
        <v>0</v>
      </c>
    </row>
    <row r="837" spans="2:12">
      <c r="B837" t="str">
        <f>_xlfn.IFNA(VLOOKUP(A837,DSNXT!B:R,2,0),"")</f>
        <v/>
      </c>
      <c r="C837" t="str">
        <f>_xlfn.IFNA(VLOOKUP(A837,DSNXT!B:R,4,0),"")</f>
        <v/>
      </c>
      <c r="D837" t="str">
        <f>_xlfn.IFNA(VLOOKUP(A837,DSNXT!B:R,5,0),"")</f>
        <v/>
      </c>
      <c r="E837" t="str">
        <f>_xlfn.IFNA(VLOOKUP(A837,DSNXT!B:R,7,0),"")</f>
        <v/>
      </c>
      <c r="F837" t="str">
        <f>_xlfn.IFNA(VLOOKUP(A837,DSNXT!B:R,8,0),"")</f>
        <v/>
      </c>
      <c r="G837" t="str">
        <f>_xlfn.IFNA(VLOOKUP(A837,DSNXT!B:R,17,0),"")</f>
        <v/>
      </c>
      <c r="H837" t="str">
        <f>_xlfn.IFNA(VLOOKUP(A837,DSNXT!B:R,11,0),"")</f>
        <v/>
      </c>
      <c r="J837">
        <f>SUMIFS(NHẬP!L:L,NHẬP!B:B,NXT!A837)</f>
        <v>0</v>
      </c>
      <c r="K837">
        <f>SUMIFS(XUẤT!L:L,XUẤT!B:B,NXT!A837)</f>
        <v>0</v>
      </c>
      <c r="L837">
        <f t="shared" si="13"/>
        <v>0</v>
      </c>
    </row>
    <row r="838" spans="2:12">
      <c r="B838" t="str">
        <f>_xlfn.IFNA(VLOOKUP(A838,DSNXT!B:R,2,0),"")</f>
        <v/>
      </c>
      <c r="C838" t="str">
        <f>_xlfn.IFNA(VLOOKUP(A838,DSNXT!B:R,4,0),"")</f>
        <v/>
      </c>
      <c r="D838" t="str">
        <f>_xlfn.IFNA(VLOOKUP(A838,DSNXT!B:R,5,0),"")</f>
        <v/>
      </c>
      <c r="E838" t="str">
        <f>_xlfn.IFNA(VLOOKUP(A838,DSNXT!B:R,7,0),"")</f>
        <v/>
      </c>
      <c r="F838" t="str">
        <f>_xlfn.IFNA(VLOOKUP(A838,DSNXT!B:R,8,0),"")</f>
        <v/>
      </c>
      <c r="G838" t="str">
        <f>_xlfn.IFNA(VLOOKUP(A838,DSNXT!B:R,17,0),"")</f>
        <v/>
      </c>
      <c r="H838" t="str">
        <f>_xlfn.IFNA(VLOOKUP(A838,DSNXT!B:R,11,0),"")</f>
        <v/>
      </c>
      <c r="J838">
        <f>SUMIFS(NHẬP!L:L,NHẬP!B:B,NXT!A838)</f>
        <v>0</v>
      </c>
      <c r="K838">
        <f>SUMIFS(XUẤT!L:L,XUẤT!B:B,NXT!A838)</f>
        <v>0</v>
      </c>
      <c r="L838">
        <f t="shared" si="13"/>
        <v>0</v>
      </c>
    </row>
    <row r="839" spans="2:12">
      <c r="B839" t="str">
        <f>_xlfn.IFNA(VLOOKUP(A839,DSNXT!B:R,2,0),"")</f>
        <v/>
      </c>
      <c r="C839" t="str">
        <f>_xlfn.IFNA(VLOOKUP(A839,DSNXT!B:R,4,0),"")</f>
        <v/>
      </c>
      <c r="D839" t="str">
        <f>_xlfn.IFNA(VLOOKUP(A839,DSNXT!B:R,5,0),"")</f>
        <v/>
      </c>
      <c r="E839" t="str">
        <f>_xlfn.IFNA(VLOOKUP(A839,DSNXT!B:R,7,0),"")</f>
        <v/>
      </c>
      <c r="F839" t="str">
        <f>_xlfn.IFNA(VLOOKUP(A839,DSNXT!B:R,8,0),"")</f>
        <v/>
      </c>
      <c r="G839" t="str">
        <f>_xlfn.IFNA(VLOOKUP(A839,DSNXT!B:R,17,0),"")</f>
        <v/>
      </c>
      <c r="H839" t="str">
        <f>_xlfn.IFNA(VLOOKUP(A839,DSNXT!B:R,11,0),"")</f>
        <v/>
      </c>
      <c r="J839">
        <f>SUMIFS(NHẬP!L:L,NHẬP!B:B,NXT!A839)</f>
        <v>0</v>
      </c>
      <c r="K839">
        <f>SUMIFS(XUẤT!L:L,XUẤT!B:B,NXT!A839)</f>
        <v>0</v>
      </c>
      <c r="L839">
        <f t="shared" si="13"/>
        <v>0</v>
      </c>
    </row>
    <row r="840" spans="2:12">
      <c r="B840" t="str">
        <f>_xlfn.IFNA(VLOOKUP(A840,DSNXT!B:R,2,0),"")</f>
        <v/>
      </c>
      <c r="C840" t="str">
        <f>_xlfn.IFNA(VLOOKUP(A840,DSNXT!B:R,4,0),"")</f>
        <v/>
      </c>
      <c r="D840" t="str">
        <f>_xlfn.IFNA(VLOOKUP(A840,DSNXT!B:R,5,0),"")</f>
        <v/>
      </c>
      <c r="E840" t="str">
        <f>_xlfn.IFNA(VLOOKUP(A840,DSNXT!B:R,7,0),"")</f>
        <v/>
      </c>
      <c r="F840" t="str">
        <f>_xlfn.IFNA(VLOOKUP(A840,DSNXT!B:R,8,0),"")</f>
        <v/>
      </c>
      <c r="G840" t="str">
        <f>_xlfn.IFNA(VLOOKUP(A840,DSNXT!B:R,17,0),"")</f>
        <v/>
      </c>
      <c r="H840" t="str">
        <f>_xlfn.IFNA(VLOOKUP(A840,DSNXT!B:R,11,0),"")</f>
        <v/>
      </c>
      <c r="J840">
        <f>SUMIFS(NHẬP!L:L,NHẬP!B:B,NXT!A840)</f>
        <v>0</v>
      </c>
      <c r="K840">
        <f>SUMIFS(XUẤT!L:L,XUẤT!B:B,NXT!A840)</f>
        <v>0</v>
      </c>
      <c r="L840">
        <f t="shared" si="13"/>
        <v>0</v>
      </c>
    </row>
    <row r="841" spans="2:12">
      <c r="B841" t="str">
        <f>_xlfn.IFNA(VLOOKUP(A841,DSNXT!B:R,2,0),"")</f>
        <v/>
      </c>
      <c r="C841" t="str">
        <f>_xlfn.IFNA(VLOOKUP(A841,DSNXT!B:R,4,0),"")</f>
        <v/>
      </c>
      <c r="D841" t="str">
        <f>_xlfn.IFNA(VLOOKUP(A841,DSNXT!B:R,5,0),"")</f>
        <v/>
      </c>
      <c r="E841" t="str">
        <f>_xlfn.IFNA(VLOOKUP(A841,DSNXT!B:R,7,0),"")</f>
        <v/>
      </c>
      <c r="F841" t="str">
        <f>_xlfn.IFNA(VLOOKUP(A841,DSNXT!B:R,8,0),"")</f>
        <v/>
      </c>
      <c r="G841" t="str">
        <f>_xlfn.IFNA(VLOOKUP(A841,DSNXT!B:R,17,0),"")</f>
        <v/>
      </c>
      <c r="H841" t="str">
        <f>_xlfn.IFNA(VLOOKUP(A841,DSNXT!B:R,11,0),"")</f>
        <v/>
      </c>
      <c r="J841">
        <f>SUMIFS(NHẬP!L:L,NHẬP!B:B,NXT!A841)</f>
        <v>0</v>
      </c>
      <c r="K841">
        <f>SUMIFS(XUẤT!L:L,XUẤT!B:B,NXT!A841)</f>
        <v>0</v>
      </c>
      <c r="L841">
        <f t="shared" si="13"/>
        <v>0</v>
      </c>
    </row>
    <row r="842" spans="2:12">
      <c r="B842" t="str">
        <f>_xlfn.IFNA(VLOOKUP(A842,DSNXT!B:R,2,0),"")</f>
        <v/>
      </c>
      <c r="C842" t="str">
        <f>_xlfn.IFNA(VLOOKUP(A842,DSNXT!B:R,4,0),"")</f>
        <v/>
      </c>
      <c r="D842" t="str">
        <f>_xlfn.IFNA(VLOOKUP(A842,DSNXT!B:R,5,0),"")</f>
        <v/>
      </c>
      <c r="E842" t="str">
        <f>_xlfn.IFNA(VLOOKUP(A842,DSNXT!B:R,7,0),"")</f>
        <v/>
      </c>
      <c r="F842" t="str">
        <f>_xlfn.IFNA(VLOOKUP(A842,DSNXT!B:R,8,0),"")</f>
        <v/>
      </c>
      <c r="G842" t="str">
        <f>_xlfn.IFNA(VLOOKUP(A842,DSNXT!B:R,17,0),"")</f>
        <v/>
      </c>
      <c r="H842" t="str">
        <f>_xlfn.IFNA(VLOOKUP(A842,DSNXT!B:R,11,0),"")</f>
        <v/>
      </c>
      <c r="J842">
        <f>SUMIFS(NHẬP!L:L,NHẬP!B:B,NXT!A842)</f>
        <v>0</v>
      </c>
      <c r="K842">
        <f>SUMIFS(XUẤT!L:L,XUẤT!B:B,NXT!A842)</f>
        <v>0</v>
      </c>
      <c r="L842">
        <f t="shared" si="13"/>
        <v>0</v>
      </c>
    </row>
    <row r="843" spans="2:12">
      <c r="B843" t="str">
        <f>_xlfn.IFNA(VLOOKUP(A843,DSNXT!B:R,2,0),"")</f>
        <v/>
      </c>
      <c r="C843" t="str">
        <f>_xlfn.IFNA(VLOOKUP(A843,DSNXT!B:R,4,0),"")</f>
        <v/>
      </c>
      <c r="D843" t="str">
        <f>_xlfn.IFNA(VLOOKUP(A843,DSNXT!B:R,5,0),"")</f>
        <v/>
      </c>
      <c r="E843" t="str">
        <f>_xlfn.IFNA(VLOOKUP(A843,DSNXT!B:R,7,0),"")</f>
        <v/>
      </c>
      <c r="F843" t="str">
        <f>_xlfn.IFNA(VLOOKUP(A843,DSNXT!B:R,8,0),"")</f>
        <v/>
      </c>
      <c r="G843" t="str">
        <f>_xlfn.IFNA(VLOOKUP(A843,DSNXT!B:R,17,0),"")</f>
        <v/>
      </c>
      <c r="H843" t="str">
        <f>_xlfn.IFNA(VLOOKUP(A843,DSNXT!B:R,11,0),"")</f>
        <v/>
      </c>
      <c r="J843">
        <f>SUMIFS(NHẬP!L:L,NHẬP!B:B,NXT!A843)</f>
        <v>0</v>
      </c>
      <c r="K843">
        <f>SUMIFS(XUẤT!L:L,XUẤT!B:B,NXT!A843)</f>
        <v>0</v>
      </c>
      <c r="L843">
        <f t="shared" si="13"/>
        <v>0</v>
      </c>
    </row>
    <row r="844" spans="2:12">
      <c r="B844" t="str">
        <f>_xlfn.IFNA(VLOOKUP(A844,DSNXT!B:R,2,0),"")</f>
        <v/>
      </c>
      <c r="C844" t="str">
        <f>_xlfn.IFNA(VLOOKUP(A844,DSNXT!B:R,4,0),"")</f>
        <v/>
      </c>
      <c r="D844" t="str">
        <f>_xlfn.IFNA(VLOOKUP(A844,DSNXT!B:R,5,0),"")</f>
        <v/>
      </c>
      <c r="E844" t="str">
        <f>_xlfn.IFNA(VLOOKUP(A844,DSNXT!B:R,7,0),"")</f>
        <v/>
      </c>
      <c r="F844" t="str">
        <f>_xlfn.IFNA(VLOOKUP(A844,DSNXT!B:R,8,0),"")</f>
        <v/>
      </c>
      <c r="G844" t="str">
        <f>_xlfn.IFNA(VLOOKUP(A844,DSNXT!B:R,17,0),"")</f>
        <v/>
      </c>
      <c r="H844" t="str">
        <f>_xlfn.IFNA(VLOOKUP(A844,DSNXT!B:R,11,0),"")</f>
        <v/>
      </c>
      <c r="J844">
        <f>SUMIFS(NHẬP!L:L,NHẬP!B:B,NXT!A844)</f>
        <v>0</v>
      </c>
      <c r="K844">
        <f>SUMIFS(XUẤT!L:L,XUẤT!B:B,NXT!A844)</f>
        <v>0</v>
      </c>
      <c r="L844">
        <f t="shared" si="13"/>
        <v>0</v>
      </c>
    </row>
    <row r="845" spans="2:12">
      <c r="B845" t="str">
        <f>_xlfn.IFNA(VLOOKUP(A845,DSNXT!B:R,2,0),"")</f>
        <v/>
      </c>
      <c r="C845" t="str">
        <f>_xlfn.IFNA(VLOOKUP(A845,DSNXT!B:R,4,0),"")</f>
        <v/>
      </c>
      <c r="D845" t="str">
        <f>_xlfn.IFNA(VLOOKUP(A845,DSNXT!B:R,5,0),"")</f>
        <v/>
      </c>
      <c r="E845" t="str">
        <f>_xlfn.IFNA(VLOOKUP(A845,DSNXT!B:R,7,0),"")</f>
        <v/>
      </c>
      <c r="F845" t="str">
        <f>_xlfn.IFNA(VLOOKUP(A845,DSNXT!B:R,8,0),"")</f>
        <v/>
      </c>
      <c r="G845" t="str">
        <f>_xlfn.IFNA(VLOOKUP(A845,DSNXT!B:R,17,0),"")</f>
        <v/>
      </c>
      <c r="H845" t="str">
        <f>_xlfn.IFNA(VLOOKUP(A845,DSNXT!B:R,11,0),"")</f>
        <v/>
      </c>
      <c r="J845">
        <f>SUMIFS(NHẬP!L:L,NHẬP!B:B,NXT!A845)</f>
        <v>0</v>
      </c>
      <c r="K845">
        <f>SUMIFS(XUẤT!L:L,XUẤT!B:B,NXT!A845)</f>
        <v>0</v>
      </c>
      <c r="L845">
        <f t="shared" si="13"/>
        <v>0</v>
      </c>
    </row>
    <row r="846" spans="2:12">
      <c r="B846" t="str">
        <f>_xlfn.IFNA(VLOOKUP(A846,DSNXT!B:R,2,0),"")</f>
        <v/>
      </c>
      <c r="C846" t="str">
        <f>_xlfn.IFNA(VLOOKUP(A846,DSNXT!B:R,4,0),"")</f>
        <v/>
      </c>
      <c r="D846" t="str">
        <f>_xlfn.IFNA(VLOOKUP(A846,DSNXT!B:R,5,0),"")</f>
        <v/>
      </c>
      <c r="E846" t="str">
        <f>_xlfn.IFNA(VLOOKUP(A846,DSNXT!B:R,7,0),"")</f>
        <v/>
      </c>
      <c r="F846" t="str">
        <f>_xlfn.IFNA(VLOOKUP(A846,DSNXT!B:R,8,0),"")</f>
        <v/>
      </c>
      <c r="G846" t="str">
        <f>_xlfn.IFNA(VLOOKUP(A846,DSNXT!B:R,17,0),"")</f>
        <v/>
      </c>
      <c r="H846" t="str">
        <f>_xlfn.IFNA(VLOOKUP(A846,DSNXT!B:R,11,0),"")</f>
        <v/>
      </c>
      <c r="J846">
        <f>SUMIFS(NHẬP!L:L,NHẬP!B:B,NXT!A846)</f>
        <v>0</v>
      </c>
      <c r="K846">
        <f>SUMIFS(XUẤT!L:L,XUẤT!B:B,NXT!A846)</f>
        <v>0</v>
      </c>
      <c r="L846">
        <f t="shared" si="13"/>
        <v>0</v>
      </c>
    </row>
    <row r="847" spans="2:12">
      <c r="B847" t="str">
        <f>_xlfn.IFNA(VLOOKUP(A847,DSNXT!B:R,2,0),"")</f>
        <v/>
      </c>
      <c r="C847" t="str">
        <f>_xlfn.IFNA(VLOOKUP(A847,DSNXT!B:R,4,0),"")</f>
        <v/>
      </c>
      <c r="D847" t="str">
        <f>_xlfn.IFNA(VLOOKUP(A847,DSNXT!B:R,5,0),"")</f>
        <v/>
      </c>
      <c r="E847" t="str">
        <f>_xlfn.IFNA(VLOOKUP(A847,DSNXT!B:R,7,0),"")</f>
        <v/>
      </c>
      <c r="F847" t="str">
        <f>_xlfn.IFNA(VLOOKUP(A847,DSNXT!B:R,8,0),"")</f>
        <v/>
      </c>
      <c r="G847" t="str">
        <f>_xlfn.IFNA(VLOOKUP(A847,DSNXT!B:R,17,0),"")</f>
        <v/>
      </c>
      <c r="H847" t="str">
        <f>_xlfn.IFNA(VLOOKUP(A847,DSNXT!B:R,11,0),"")</f>
        <v/>
      </c>
      <c r="J847">
        <f>SUMIFS(NHẬP!L:L,NHẬP!B:B,NXT!A847)</f>
        <v>0</v>
      </c>
      <c r="K847">
        <f>SUMIFS(XUẤT!L:L,XUẤT!B:B,NXT!A847)</f>
        <v>0</v>
      </c>
      <c r="L847">
        <f t="shared" si="13"/>
        <v>0</v>
      </c>
    </row>
    <row r="848" spans="2:12">
      <c r="B848" t="str">
        <f>_xlfn.IFNA(VLOOKUP(A848,DSNXT!B:R,2,0),"")</f>
        <v/>
      </c>
      <c r="C848" t="str">
        <f>_xlfn.IFNA(VLOOKUP(A848,DSNXT!B:R,4,0),"")</f>
        <v/>
      </c>
      <c r="D848" t="str">
        <f>_xlfn.IFNA(VLOOKUP(A848,DSNXT!B:R,5,0),"")</f>
        <v/>
      </c>
      <c r="E848" t="str">
        <f>_xlfn.IFNA(VLOOKUP(A848,DSNXT!B:R,7,0),"")</f>
        <v/>
      </c>
      <c r="F848" t="str">
        <f>_xlfn.IFNA(VLOOKUP(A848,DSNXT!B:R,8,0),"")</f>
        <v/>
      </c>
      <c r="G848" t="str">
        <f>_xlfn.IFNA(VLOOKUP(A848,DSNXT!B:R,17,0),"")</f>
        <v/>
      </c>
      <c r="H848" t="str">
        <f>_xlfn.IFNA(VLOOKUP(A848,DSNXT!B:R,11,0),"")</f>
        <v/>
      </c>
      <c r="J848">
        <f>SUMIFS(NHẬP!L:L,NHẬP!B:B,NXT!A848)</f>
        <v>0</v>
      </c>
      <c r="K848">
        <f>SUMIFS(XUẤT!L:L,XUẤT!B:B,NXT!A848)</f>
        <v>0</v>
      </c>
      <c r="L848">
        <f t="shared" si="13"/>
        <v>0</v>
      </c>
    </row>
    <row r="849" spans="2:12">
      <c r="B849" t="str">
        <f>_xlfn.IFNA(VLOOKUP(A849,DSNXT!B:R,2,0),"")</f>
        <v/>
      </c>
      <c r="C849" t="str">
        <f>_xlfn.IFNA(VLOOKUP(A849,DSNXT!B:R,4,0),"")</f>
        <v/>
      </c>
      <c r="D849" t="str">
        <f>_xlfn.IFNA(VLOOKUP(A849,DSNXT!B:R,5,0),"")</f>
        <v/>
      </c>
      <c r="E849" t="str">
        <f>_xlfn.IFNA(VLOOKUP(A849,DSNXT!B:R,7,0),"")</f>
        <v/>
      </c>
      <c r="F849" t="str">
        <f>_xlfn.IFNA(VLOOKUP(A849,DSNXT!B:R,8,0),"")</f>
        <v/>
      </c>
      <c r="G849" t="str">
        <f>_xlfn.IFNA(VLOOKUP(A849,DSNXT!B:R,17,0),"")</f>
        <v/>
      </c>
      <c r="H849" t="str">
        <f>_xlfn.IFNA(VLOOKUP(A849,DSNXT!B:R,11,0),"")</f>
        <v/>
      </c>
      <c r="J849">
        <f>SUMIFS(NHẬP!L:L,NHẬP!B:B,NXT!A849)</f>
        <v>0</v>
      </c>
      <c r="K849">
        <f>SUMIFS(XUẤT!L:L,XUẤT!B:B,NXT!A849)</f>
        <v>0</v>
      </c>
      <c r="L849">
        <f t="shared" si="13"/>
        <v>0</v>
      </c>
    </row>
    <row r="850" spans="2:12">
      <c r="B850" t="str">
        <f>_xlfn.IFNA(VLOOKUP(A850,DSNXT!B:R,2,0),"")</f>
        <v/>
      </c>
      <c r="C850" t="str">
        <f>_xlfn.IFNA(VLOOKUP(A850,DSNXT!B:R,4,0),"")</f>
        <v/>
      </c>
      <c r="D850" t="str">
        <f>_xlfn.IFNA(VLOOKUP(A850,DSNXT!B:R,5,0),"")</f>
        <v/>
      </c>
      <c r="E850" t="str">
        <f>_xlfn.IFNA(VLOOKUP(A850,DSNXT!B:R,7,0),"")</f>
        <v/>
      </c>
      <c r="F850" t="str">
        <f>_xlfn.IFNA(VLOOKUP(A850,DSNXT!B:R,8,0),"")</f>
        <v/>
      </c>
      <c r="G850" t="str">
        <f>_xlfn.IFNA(VLOOKUP(A850,DSNXT!B:R,17,0),"")</f>
        <v/>
      </c>
      <c r="H850" t="str">
        <f>_xlfn.IFNA(VLOOKUP(A850,DSNXT!B:R,11,0),"")</f>
        <v/>
      </c>
      <c r="J850">
        <f>SUMIFS(NHẬP!L:L,NHẬP!B:B,NXT!A850)</f>
        <v>0</v>
      </c>
      <c r="K850">
        <f>SUMIFS(XUẤT!L:L,XUẤT!B:B,NXT!A850)</f>
        <v>0</v>
      </c>
      <c r="L850">
        <f t="shared" si="13"/>
        <v>0</v>
      </c>
    </row>
    <row r="851" spans="2:12">
      <c r="B851" t="str">
        <f>_xlfn.IFNA(VLOOKUP(A851,DSNXT!B:R,2,0),"")</f>
        <v/>
      </c>
      <c r="C851" t="str">
        <f>_xlfn.IFNA(VLOOKUP(A851,DSNXT!B:R,4,0),"")</f>
        <v/>
      </c>
      <c r="D851" t="str">
        <f>_xlfn.IFNA(VLOOKUP(A851,DSNXT!B:R,5,0),"")</f>
        <v/>
      </c>
      <c r="E851" t="str">
        <f>_xlfn.IFNA(VLOOKUP(A851,DSNXT!B:R,7,0),"")</f>
        <v/>
      </c>
      <c r="F851" t="str">
        <f>_xlfn.IFNA(VLOOKUP(A851,DSNXT!B:R,8,0),"")</f>
        <v/>
      </c>
      <c r="G851" t="str">
        <f>_xlfn.IFNA(VLOOKUP(A851,DSNXT!B:R,17,0),"")</f>
        <v/>
      </c>
      <c r="H851" t="str">
        <f>_xlfn.IFNA(VLOOKUP(A851,DSNXT!B:R,11,0),"")</f>
        <v/>
      </c>
      <c r="J851">
        <f>SUMIFS(NHẬP!L:L,NHẬP!B:B,NXT!A851)</f>
        <v>0</v>
      </c>
      <c r="K851">
        <f>SUMIFS(XUẤT!L:L,XUẤT!B:B,NXT!A851)</f>
        <v>0</v>
      </c>
      <c r="L851">
        <f t="shared" si="13"/>
        <v>0</v>
      </c>
    </row>
    <row r="852" spans="2:12">
      <c r="B852" t="str">
        <f>_xlfn.IFNA(VLOOKUP(A852,DSNXT!B:R,2,0),"")</f>
        <v/>
      </c>
      <c r="C852" t="str">
        <f>_xlfn.IFNA(VLOOKUP(A852,DSNXT!B:R,4,0),"")</f>
        <v/>
      </c>
      <c r="D852" t="str">
        <f>_xlfn.IFNA(VLOOKUP(A852,DSNXT!B:R,5,0),"")</f>
        <v/>
      </c>
      <c r="E852" t="str">
        <f>_xlfn.IFNA(VLOOKUP(A852,DSNXT!B:R,7,0),"")</f>
        <v/>
      </c>
      <c r="F852" t="str">
        <f>_xlfn.IFNA(VLOOKUP(A852,DSNXT!B:R,8,0),"")</f>
        <v/>
      </c>
      <c r="G852" t="str">
        <f>_xlfn.IFNA(VLOOKUP(A852,DSNXT!B:R,17,0),"")</f>
        <v/>
      </c>
      <c r="H852" t="str">
        <f>_xlfn.IFNA(VLOOKUP(A852,DSNXT!B:R,11,0),"")</f>
        <v/>
      </c>
      <c r="J852">
        <f>SUMIFS(NHẬP!L:L,NHẬP!B:B,NXT!A852)</f>
        <v>0</v>
      </c>
      <c r="K852">
        <f>SUMIFS(XUẤT!L:L,XUẤT!B:B,NXT!A852)</f>
        <v>0</v>
      </c>
      <c r="L852">
        <f t="shared" si="13"/>
        <v>0</v>
      </c>
    </row>
    <row r="853" spans="2:12">
      <c r="B853" t="str">
        <f>_xlfn.IFNA(VLOOKUP(A853,DSNXT!B:R,2,0),"")</f>
        <v/>
      </c>
      <c r="C853" t="str">
        <f>_xlfn.IFNA(VLOOKUP(A853,DSNXT!B:R,4,0),"")</f>
        <v/>
      </c>
      <c r="D853" t="str">
        <f>_xlfn.IFNA(VLOOKUP(A853,DSNXT!B:R,5,0),"")</f>
        <v/>
      </c>
      <c r="E853" t="str">
        <f>_xlfn.IFNA(VLOOKUP(A853,DSNXT!B:R,7,0),"")</f>
        <v/>
      </c>
      <c r="F853" t="str">
        <f>_xlfn.IFNA(VLOOKUP(A853,DSNXT!B:R,8,0),"")</f>
        <v/>
      </c>
      <c r="G853" t="str">
        <f>_xlfn.IFNA(VLOOKUP(A853,DSNXT!B:R,17,0),"")</f>
        <v/>
      </c>
      <c r="H853" t="str">
        <f>_xlfn.IFNA(VLOOKUP(A853,DSNXT!B:R,11,0),"")</f>
        <v/>
      </c>
      <c r="J853">
        <f>SUMIFS(NHẬP!L:L,NHẬP!B:B,NXT!A853)</f>
        <v>0</v>
      </c>
      <c r="K853">
        <f>SUMIFS(XUẤT!L:L,XUẤT!B:B,NXT!A853)</f>
        <v>0</v>
      </c>
      <c r="L853">
        <f t="shared" si="13"/>
        <v>0</v>
      </c>
    </row>
    <row r="854" spans="2:12">
      <c r="B854" t="str">
        <f>_xlfn.IFNA(VLOOKUP(A854,DSNXT!B:R,2,0),"")</f>
        <v/>
      </c>
      <c r="C854" t="str">
        <f>_xlfn.IFNA(VLOOKUP(A854,DSNXT!B:R,4,0),"")</f>
        <v/>
      </c>
      <c r="D854" t="str">
        <f>_xlfn.IFNA(VLOOKUP(A854,DSNXT!B:R,5,0),"")</f>
        <v/>
      </c>
      <c r="E854" t="str">
        <f>_xlfn.IFNA(VLOOKUP(A854,DSNXT!B:R,7,0),"")</f>
        <v/>
      </c>
      <c r="F854" t="str">
        <f>_xlfn.IFNA(VLOOKUP(A854,DSNXT!B:R,8,0),"")</f>
        <v/>
      </c>
      <c r="G854" t="str">
        <f>_xlfn.IFNA(VLOOKUP(A854,DSNXT!B:R,17,0),"")</f>
        <v/>
      </c>
      <c r="H854" t="str">
        <f>_xlfn.IFNA(VLOOKUP(A854,DSNXT!B:R,11,0),"")</f>
        <v/>
      </c>
      <c r="J854">
        <f>SUMIFS(NHẬP!L:L,NHẬP!B:B,NXT!A854)</f>
        <v>0</v>
      </c>
      <c r="K854">
        <f>SUMIFS(XUẤT!L:L,XUẤT!B:B,NXT!A854)</f>
        <v>0</v>
      </c>
      <c r="L854">
        <f t="shared" si="13"/>
        <v>0</v>
      </c>
    </row>
    <row r="855" spans="2:12">
      <c r="B855" t="str">
        <f>_xlfn.IFNA(VLOOKUP(A855,DSNXT!B:R,2,0),"")</f>
        <v/>
      </c>
      <c r="C855" t="str">
        <f>_xlfn.IFNA(VLOOKUP(A855,DSNXT!B:R,4,0),"")</f>
        <v/>
      </c>
      <c r="D855" t="str">
        <f>_xlfn.IFNA(VLOOKUP(A855,DSNXT!B:R,5,0),"")</f>
        <v/>
      </c>
      <c r="E855" t="str">
        <f>_xlfn.IFNA(VLOOKUP(A855,DSNXT!B:R,7,0),"")</f>
        <v/>
      </c>
      <c r="F855" t="str">
        <f>_xlfn.IFNA(VLOOKUP(A855,DSNXT!B:R,8,0),"")</f>
        <v/>
      </c>
      <c r="G855" t="str">
        <f>_xlfn.IFNA(VLOOKUP(A855,DSNXT!B:R,17,0),"")</f>
        <v/>
      </c>
      <c r="H855" t="str">
        <f>_xlfn.IFNA(VLOOKUP(A855,DSNXT!B:R,11,0),"")</f>
        <v/>
      </c>
      <c r="J855">
        <f>SUMIFS(NHẬP!L:L,NHẬP!B:B,NXT!A855)</f>
        <v>0</v>
      </c>
      <c r="K855">
        <f>SUMIFS(XUẤT!L:L,XUẤT!B:B,NXT!A855)</f>
        <v>0</v>
      </c>
      <c r="L855">
        <f t="shared" si="13"/>
        <v>0</v>
      </c>
    </row>
    <row r="856" spans="2:12">
      <c r="B856" t="str">
        <f>_xlfn.IFNA(VLOOKUP(A856,DSNXT!B:R,2,0),"")</f>
        <v/>
      </c>
      <c r="C856" t="str">
        <f>_xlfn.IFNA(VLOOKUP(A856,DSNXT!B:R,4,0),"")</f>
        <v/>
      </c>
      <c r="D856" t="str">
        <f>_xlfn.IFNA(VLOOKUP(A856,DSNXT!B:R,5,0),"")</f>
        <v/>
      </c>
      <c r="E856" t="str">
        <f>_xlfn.IFNA(VLOOKUP(A856,DSNXT!B:R,7,0),"")</f>
        <v/>
      </c>
      <c r="F856" t="str">
        <f>_xlfn.IFNA(VLOOKUP(A856,DSNXT!B:R,8,0),"")</f>
        <v/>
      </c>
      <c r="G856" t="str">
        <f>_xlfn.IFNA(VLOOKUP(A856,DSNXT!B:R,17,0),"")</f>
        <v/>
      </c>
      <c r="H856" t="str">
        <f>_xlfn.IFNA(VLOOKUP(A856,DSNXT!B:R,11,0),"")</f>
        <v/>
      </c>
      <c r="J856">
        <f>SUMIFS(NHẬP!L:L,NHẬP!B:B,NXT!A856)</f>
        <v>0</v>
      </c>
      <c r="K856">
        <f>SUMIFS(XUẤT!L:L,XUẤT!B:B,NXT!A856)</f>
        <v>0</v>
      </c>
      <c r="L856">
        <f t="shared" si="13"/>
        <v>0</v>
      </c>
    </row>
    <row r="857" spans="2:12">
      <c r="B857" t="str">
        <f>_xlfn.IFNA(VLOOKUP(A857,DSNXT!B:R,2,0),"")</f>
        <v/>
      </c>
      <c r="C857" t="str">
        <f>_xlfn.IFNA(VLOOKUP(A857,DSNXT!B:R,4,0),"")</f>
        <v/>
      </c>
      <c r="D857" t="str">
        <f>_xlfn.IFNA(VLOOKUP(A857,DSNXT!B:R,5,0),"")</f>
        <v/>
      </c>
      <c r="E857" t="str">
        <f>_xlfn.IFNA(VLOOKUP(A857,DSNXT!B:R,7,0),"")</f>
        <v/>
      </c>
      <c r="F857" t="str">
        <f>_xlfn.IFNA(VLOOKUP(A857,DSNXT!B:R,8,0),"")</f>
        <v/>
      </c>
      <c r="G857" t="str">
        <f>_xlfn.IFNA(VLOOKUP(A857,DSNXT!B:R,17,0),"")</f>
        <v/>
      </c>
      <c r="H857" t="str">
        <f>_xlfn.IFNA(VLOOKUP(A857,DSNXT!B:R,11,0),"")</f>
        <v/>
      </c>
      <c r="J857">
        <f>SUMIFS(NHẬP!L:L,NHẬP!B:B,NXT!A857)</f>
        <v>0</v>
      </c>
      <c r="K857">
        <f>SUMIFS(XUẤT!L:L,XUẤT!B:B,NXT!A857)</f>
        <v>0</v>
      </c>
      <c r="L857">
        <f t="shared" si="13"/>
        <v>0</v>
      </c>
    </row>
    <row r="858" spans="2:12">
      <c r="B858" t="str">
        <f>_xlfn.IFNA(VLOOKUP(A858,DSNXT!B:R,2,0),"")</f>
        <v/>
      </c>
      <c r="C858" t="str">
        <f>_xlfn.IFNA(VLOOKUP(A858,DSNXT!B:R,4,0),"")</f>
        <v/>
      </c>
      <c r="D858" t="str">
        <f>_xlfn.IFNA(VLOOKUP(A858,DSNXT!B:R,5,0),"")</f>
        <v/>
      </c>
      <c r="E858" t="str">
        <f>_xlfn.IFNA(VLOOKUP(A858,DSNXT!B:R,7,0),"")</f>
        <v/>
      </c>
      <c r="F858" t="str">
        <f>_xlfn.IFNA(VLOOKUP(A858,DSNXT!B:R,8,0),"")</f>
        <v/>
      </c>
      <c r="G858" t="str">
        <f>_xlfn.IFNA(VLOOKUP(A858,DSNXT!B:R,17,0),"")</f>
        <v/>
      </c>
      <c r="H858" t="str">
        <f>_xlfn.IFNA(VLOOKUP(A858,DSNXT!B:R,11,0),"")</f>
        <v/>
      </c>
      <c r="J858">
        <f>SUMIFS(NHẬP!L:L,NHẬP!B:B,NXT!A858)</f>
        <v>0</v>
      </c>
      <c r="K858">
        <f>SUMIFS(XUẤT!L:L,XUẤT!B:B,NXT!A858)</f>
        <v>0</v>
      </c>
      <c r="L858">
        <f t="shared" si="13"/>
        <v>0</v>
      </c>
    </row>
    <row r="859" spans="2:12">
      <c r="B859" t="str">
        <f>_xlfn.IFNA(VLOOKUP(A859,DSNXT!B:R,2,0),"")</f>
        <v/>
      </c>
      <c r="C859" t="str">
        <f>_xlfn.IFNA(VLOOKUP(A859,DSNXT!B:R,4,0),"")</f>
        <v/>
      </c>
      <c r="D859" t="str">
        <f>_xlfn.IFNA(VLOOKUP(A859,DSNXT!B:R,5,0),"")</f>
        <v/>
      </c>
      <c r="E859" t="str">
        <f>_xlfn.IFNA(VLOOKUP(A859,DSNXT!B:R,7,0),"")</f>
        <v/>
      </c>
      <c r="F859" t="str">
        <f>_xlfn.IFNA(VLOOKUP(A859,DSNXT!B:R,8,0),"")</f>
        <v/>
      </c>
      <c r="G859" t="str">
        <f>_xlfn.IFNA(VLOOKUP(A859,DSNXT!B:R,17,0),"")</f>
        <v/>
      </c>
      <c r="H859" t="str">
        <f>_xlfn.IFNA(VLOOKUP(A859,DSNXT!B:R,11,0),"")</f>
        <v/>
      </c>
      <c r="J859">
        <f>SUMIFS(NHẬP!L:L,NHẬP!B:B,NXT!A859)</f>
        <v>0</v>
      </c>
      <c r="K859">
        <f>SUMIFS(XUẤT!L:L,XUẤT!B:B,NXT!A859)</f>
        <v>0</v>
      </c>
      <c r="L859">
        <f t="shared" si="13"/>
        <v>0</v>
      </c>
    </row>
    <row r="860" spans="2:12">
      <c r="B860" t="str">
        <f>_xlfn.IFNA(VLOOKUP(A860,DSNXT!B:R,2,0),"")</f>
        <v/>
      </c>
      <c r="C860" t="str">
        <f>_xlfn.IFNA(VLOOKUP(A860,DSNXT!B:R,4,0),"")</f>
        <v/>
      </c>
      <c r="D860" t="str">
        <f>_xlfn.IFNA(VLOOKUP(A860,DSNXT!B:R,5,0),"")</f>
        <v/>
      </c>
      <c r="E860" t="str">
        <f>_xlfn.IFNA(VLOOKUP(A860,DSNXT!B:R,7,0),"")</f>
        <v/>
      </c>
      <c r="F860" t="str">
        <f>_xlfn.IFNA(VLOOKUP(A860,DSNXT!B:R,8,0),"")</f>
        <v/>
      </c>
      <c r="G860" t="str">
        <f>_xlfn.IFNA(VLOOKUP(A860,DSNXT!B:R,17,0),"")</f>
        <v/>
      </c>
      <c r="H860" t="str">
        <f>_xlfn.IFNA(VLOOKUP(A860,DSNXT!B:R,11,0),"")</f>
        <v/>
      </c>
      <c r="J860">
        <f>SUMIFS(NHẬP!L:L,NHẬP!B:B,NXT!A860)</f>
        <v>0</v>
      </c>
      <c r="K860">
        <f>SUMIFS(XUẤT!L:L,XUẤT!B:B,NXT!A860)</f>
        <v>0</v>
      </c>
      <c r="L860">
        <f t="shared" si="13"/>
        <v>0</v>
      </c>
    </row>
    <row r="861" spans="2:12">
      <c r="B861" t="str">
        <f>_xlfn.IFNA(VLOOKUP(A861,DSNXT!B:R,2,0),"")</f>
        <v/>
      </c>
      <c r="C861" t="str">
        <f>_xlfn.IFNA(VLOOKUP(A861,DSNXT!B:R,4,0),"")</f>
        <v/>
      </c>
      <c r="D861" t="str">
        <f>_xlfn.IFNA(VLOOKUP(A861,DSNXT!B:R,5,0),"")</f>
        <v/>
      </c>
      <c r="E861" t="str">
        <f>_xlfn.IFNA(VLOOKUP(A861,DSNXT!B:R,7,0),"")</f>
        <v/>
      </c>
      <c r="F861" t="str">
        <f>_xlfn.IFNA(VLOOKUP(A861,DSNXT!B:R,8,0),"")</f>
        <v/>
      </c>
      <c r="G861" t="str">
        <f>_xlfn.IFNA(VLOOKUP(A861,DSNXT!B:R,17,0),"")</f>
        <v/>
      </c>
      <c r="H861" t="str">
        <f>_xlfn.IFNA(VLOOKUP(A861,DSNXT!B:R,11,0),"")</f>
        <v/>
      </c>
      <c r="J861">
        <f>SUMIFS(NHẬP!L:L,NHẬP!B:B,NXT!A861)</f>
        <v>0</v>
      </c>
      <c r="K861">
        <f>SUMIFS(XUẤT!L:L,XUẤT!B:B,NXT!A861)</f>
        <v>0</v>
      </c>
      <c r="L861">
        <f t="shared" si="13"/>
        <v>0</v>
      </c>
    </row>
    <row r="862" spans="2:12">
      <c r="B862" t="str">
        <f>_xlfn.IFNA(VLOOKUP(A862,DSNXT!B:R,2,0),"")</f>
        <v/>
      </c>
      <c r="C862" t="str">
        <f>_xlfn.IFNA(VLOOKUP(A862,DSNXT!B:R,4,0),"")</f>
        <v/>
      </c>
      <c r="D862" t="str">
        <f>_xlfn.IFNA(VLOOKUP(A862,DSNXT!B:R,5,0),"")</f>
        <v/>
      </c>
      <c r="E862" t="str">
        <f>_xlfn.IFNA(VLOOKUP(A862,DSNXT!B:R,7,0),"")</f>
        <v/>
      </c>
      <c r="F862" t="str">
        <f>_xlfn.IFNA(VLOOKUP(A862,DSNXT!B:R,8,0),"")</f>
        <v/>
      </c>
      <c r="G862" t="str">
        <f>_xlfn.IFNA(VLOOKUP(A862,DSNXT!B:R,17,0),"")</f>
        <v/>
      </c>
      <c r="H862" t="str">
        <f>_xlfn.IFNA(VLOOKUP(A862,DSNXT!B:R,11,0),"")</f>
        <v/>
      </c>
      <c r="J862">
        <f>SUMIFS(NHẬP!L:L,NHẬP!B:B,NXT!A862)</f>
        <v>0</v>
      </c>
      <c r="K862">
        <f>SUMIFS(XUẤT!L:L,XUẤT!B:B,NXT!A862)</f>
        <v>0</v>
      </c>
      <c r="L862">
        <f t="shared" si="13"/>
        <v>0</v>
      </c>
    </row>
    <row r="863" spans="2:12">
      <c r="B863" t="str">
        <f>_xlfn.IFNA(VLOOKUP(A863,DSNXT!B:R,2,0),"")</f>
        <v/>
      </c>
      <c r="C863" t="str">
        <f>_xlfn.IFNA(VLOOKUP(A863,DSNXT!B:R,4,0),"")</f>
        <v/>
      </c>
      <c r="D863" t="str">
        <f>_xlfn.IFNA(VLOOKUP(A863,DSNXT!B:R,5,0),"")</f>
        <v/>
      </c>
      <c r="E863" t="str">
        <f>_xlfn.IFNA(VLOOKUP(A863,DSNXT!B:R,7,0),"")</f>
        <v/>
      </c>
      <c r="F863" t="str">
        <f>_xlfn.IFNA(VLOOKUP(A863,DSNXT!B:R,8,0),"")</f>
        <v/>
      </c>
      <c r="G863" t="str">
        <f>_xlfn.IFNA(VLOOKUP(A863,DSNXT!B:R,17,0),"")</f>
        <v/>
      </c>
      <c r="H863" t="str">
        <f>_xlfn.IFNA(VLOOKUP(A863,DSNXT!B:R,11,0),"")</f>
        <v/>
      </c>
      <c r="J863">
        <f>SUMIFS(NHẬP!L:L,NHẬP!B:B,NXT!A863)</f>
        <v>0</v>
      </c>
      <c r="K863">
        <f>SUMIFS(XUẤT!L:L,XUẤT!B:B,NXT!A863)</f>
        <v>0</v>
      </c>
      <c r="L863">
        <f t="shared" si="13"/>
        <v>0</v>
      </c>
    </row>
    <row r="864" spans="2:12">
      <c r="B864" t="str">
        <f>_xlfn.IFNA(VLOOKUP(A864,DSNXT!B:R,2,0),"")</f>
        <v/>
      </c>
      <c r="C864" t="str">
        <f>_xlfn.IFNA(VLOOKUP(A864,DSNXT!B:R,4,0),"")</f>
        <v/>
      </c>
      <c r="D864" t="str">
        <f>_xlfn.IFNA(VLOOKUP(A864,DSNXT!B:R,5,0),"")</f>
        <v/>
      </c>
      <c r="E864" t="str">
        <f>_xlfn.IFNA(VLOOKUP(A864,DSNXT!B:R,7,0),"")</f>
        <v/>
      </c>
      <c r="F864" t="str">
        <f>_xlfn.IFNA(VLOOKUP(A864,DSNXT!B:R,8,0),"")</f>
        <v/>
      </c>
      <c r="G864" t="str">
        <f>_xlfn.IFNA(VLOOKUP(A864,DSNXT!B:R,17,0),"")</f>
        <v/>
      </c>
      <c r="H864" t="str">
        <f>_xlfn.IFNA(VLOOKUP(A864,DSNXT!B:R,11,0),"")</f>
        <v/>
      </c>
      <c r="J864">
        <f>SUMIFS(NHẬP!L:L,NHẬP!B:B,NXT!A864)</f>
        <v>0</v>
      </c>
      <c r="K864">
        <f>SUMIFS(XUẤT!L:L,XUẤT!B:B,NXT!A864)</f>
        <v>0</v>
      </c>
      <c r="L864">
        <f t="shared" si="13"/>
        <v>0</v>
      </c>
    </row>
    <row r="865" spans="2:12">
      <c r="B865" t="str">
        <f>_xlfn.IFNA(VLOOKUP(A865,DSNXT!B:R,2,0),"")</f>
        <v/>
      </c>
      <c r="C865" t="str">
        <f>_xlfn.IFNA(VLOOKUP(A865,DSNXT!B:R,4,0),"")</f>
        <v/>
      </c>
      <c r="D865" t="str">
        <f>_xlfn.IFNA(VLOOKUP(A865,DSNXT!B:R,5,0),"")</f>
        <v/>
      </c>
      <c r="E865" t="str">
        <f>_xlfn.IFNA(VLOOKUP(A865,DSNXT!B:R,7,0),"")</f>
        <v/>
      </c>
      <c r="F865" t="str">
        <f>_xlfn.IFNA(VLOOKUP(A865,DSNXT!B:R,8,0),"")</f>
        <v/>
      </c>
      <c r="G865" t="str">
        <f>_xlfn.IFNA(VLOOKUP(A865,DSNXT!B:R,17,0),"")</f>
        <v/>
      </c>
      <c r="H865" t="str">
        <f>_xlfn.IFNA(VLOOKUP(A865,DSNXT!B:R,11,0),"")</f>
        <v/>
      </c>
      <c r="J865">
        <f>SUMIFS(NHẬP!L:L,NHẬP!B:B,NXT!A865)</f>
        <v>0</v>
      </c>
      <c r="K865">
        <f>SUMIFS(XUẤT!L:L,XUẤT!B:B,NXT!A865)</f>
        <v>0</v>
      </c>
      <c r="L865">
        <f t="shared" si="13"/>
        <v>0</v>
      </c>
    </row>
    <row r="866" spans="2:12">
      <c r="B866" t="str">
        <f>_xlfn.IFNA(VLOOKUP(A866,DSNXT!B:R,2,0),"")</f>
        <v/>
      </c>
      <c r="C866" t="str">
        <f>_xlfn.IFNA(VLOOKUP(A866,DSNXT!B:R,4,0),"")</f>
        <v/>
      </c>
      <c r="D866" t="str">
        <f>_xlfn.IFNA(VLOOKUP(A866,DSNXT!B:R,5,0),"")</f>
        <v/>
      </c>
      <c r="E866" t="str">
        <f>_xlfn.IFNA(VLOOKUP(A866,DSNXT!B:R,7,0),"")</f>
        <v/>
      </c>
      <c r="F866" t="str">
        <f>_xlfn.IFNA(VLOOKUP(A866,DSNXT!B:R,8,0),"")</f>
        <v/>
      </c>
      <c r="G866" t="str">
        <f>_xlfn.IFNA(VLOOKUP(A866,DSNXT!B:R,17,0),"")</f>
        <v/>
      </c>
      <c r="H866" t="str">
        <f>_xlfn.IFNA(VLOOKUP(A866,DSNXT!B:R,11,0),"")</f>
        <v/>
      </c>
      <c r="J866">
        <f>SUMIFS(NHẬP!L:L,NHẬP!B:B,NXT!A866)</f>
        <v>0</v>
      </c>
      <c r="K866">
        <f>SUMIFS(XUẤT!L:L,XUẤT!B:B,NXT!A866)</f>
        <v>0</v>
      </c>
      <c r="L866">
        <f t="shared" si="13"/>
        <v>0</v>
      </c>
    </row>
    <row r="867" spans="2:12">
      <c r="B867" t="str">
        <f>_xlfn.IFNA(VLOOKUP(A867,DSNXT!B:R,2,0),"")</f>
        <v/>
      </c>
      <c r="C867" t="str">
        <f>_xlfn.IFNA(VLOOKUP(A867,DSNXT!B:R,4,0),"")</f>
        <v/>
      </c>
      <c r="D867" t="str">
        <f>_xlfn.IFNA(VLOOKUP(A867,DSNXT!B:R,5,0),"")</f>
        <v/>
      </c>
      <c r="E867" t="str">
        <f>_xlfn.IFNA(VLOOKUP(A867,DSNXT!B:R,7,0),"")</f>
        <v/>
      </c>
      <c r="F867" t="str">
        <f>_xlfn.IFNA(VLOOKUP(A867,DSNXT!B:R,8,0),"")</f>
        <v/>
      </c>
      <c r="G867" t="str">
        <f>_xlfn.IFNA(VLOOKUP(A867,DSNXT!B:R,17,0),"")</f>
        <v/>
      </c>
      <c r="H867" t="str">
        <f>_xlfn.IFNA(VLOOKUP(A867,DSNXT!B:R,11,0),"")</f>
        <v/>
      </c>
      <c r="J867">
        <f>SUMIFS(NHẬP!L:L,NHẬP!B:B,NXT!A867)</f>
        <v>0</v>
      </c>
      <c r="K867">
        <f>SUMIFS(XUẤT!L:L,XUẤT!B:B,NXT!A867)</f>
        <v>0</v>
      </c>
      <c r="L867">
        <f t="shared" si="13"/>
        <v>0</v>
      </c>
    </row>
    <row r="868" spans="2:12">
      <c r="B868" t="str">
        <f>_xlfn.IFNA(VLOOKUP(A868,DSNXT!B:R,2,0),"")</f>
        <v/>
      </c>
      <c r="C868" t="str">
        <f>_xlfn.IFNA(VLOOKUP(A868,DSNXT!B:R,4,0),"")</f>
        <v/>
      </c>
      <c r="D868" t="str">
        <f>_xlfn.IFNA(VLOOKUP(A868,DSNXT!B:R,5,0),"")</f>
        <v/>
      </c>
      <c r="E868" t="str">
        <f>_xlfn.IFNA(VLOOKUP(A868,DSNXT!B:R,7,0),"")</f>
        <v/>
      </c>
      <c r="F868" t="str">
        <f>_xlfn.IFNA(VLOOKUP(A868,DSNXT!B:R,8,0),"")</f>
        <v/>
      </c>
      <c r="G868" t="str">
        <f>_xlfn.IFNA(VLOOKUP(A868,DSNXT!B:R,17,0),"")</f>
        <v/>
      </c>
      <c r="H868" t="str">
        <f>_xlfn.IFNA(VLOOKUP(A868,DSNXT!B:R,11,0),"")</f>
        <v/>
      </c>
      <c r="J868">
        <f>SUMIFS(NHẬP!L:L,NHẬP!B:B,NXT!A868)</f>
        <v>0</v>
      </c>
      <c r="K868">
        <f>SUMIFS(XUẤT!L:L,XUẤT!B:B,NXT!A868)</f>
        <v>0</v>
      </c>
      <c r="L868">
        <f t="shared" si="13"/>
        <v>0</v>
      </c>
    </row>
    <row r="869" spans="2:12">
      <c r="B869" t="str">
        <f>_xlfn.IFNA(VLOOKUP(A869,DSNXT!B:R,2,0),"")</f>
        <v/>
      </c>
      <c r="C869" t="str">
        <f>_xlfn.IFNA(VLOOKUP(A869,DSNXT!B:R,4,0),"")</f>
        <v/>
      </c>
      <c r="D869" t="str">
        <f>_xlfn.IFNA(VLOOKUP(A869,DSNXT!B:R,5,0),"")</f>
        <v/>
      </c>
      <c r="E869" t="str">
        <f>_xlfn.IFNA(VLOOKUP(A869,DSNXT!B:R,7,0),"")</f>
        <v/>
      </c>
      <c r="F869" t="str">
        <f>_xlfn.IFNA(VLOOKUP(A869,DSNXT!B:R,8,0),"")</f>
        <v/>
      </c>
      <c r="G869" t="str">
        <f>_xlfn.IFNA(VLOOKUP(A869,DSNXT!B:R,17,0),"")</f>
        <v/>
      </c>
      <c r="H869" t="str">
        <f>_xlfn.IFNA(VLOOKUP(A869,DSNXT!B:R,11,0),"")</f>
        <v/>
      </c>
      <c r="J869">
        <f>SUMIFS(NHẬP!L:L,NHẬP!B:B,NXT!A869)</f>
        <v>0</v>
      </c>
      <c r="K869">
        <f>SUMIFS(XUẤT!L:L,XUẤT!B:B,NXT!A869)</f>
        <v>0</v>
      </c>
      <c r="L869">
        <f t="shared" si="13"/>
        <v>0</v>
      </c>
    </row>
    <row r="870" spans="2:12">
      <c r="B870" t="str">
        <f>_xlfn.IFNA(VLOOKUP(A870,DSNXT!B:R,2,0),"")</f>
        <v/>
      </c>
      <c r="C870" t="str">
        <f>_xlfn.IFNA(VLOOKUP(A870,DSNXT!B:R,4,0),"")</f>
        <v/>
      </c>
      <c r="D870" t="str">
        <f>_xlfn.IFNA(VLOOKUP(A870,DSNXT!B:R,5,0),"")</f>
        <v/>
      </c>
      <c r="E870" t="str">
        <f>_xlfn.IFNA(VLOOKUP(A870,DSNXT!B:R,7,0),"")</f>
        <v/>
      </c>
      <c r="F870" t="str">
        <f>_xlfn.IFNA(VLOOKUP(A870,DSNXT!B:R,8,0),"")</f>
        <v/>
      </c>
      <c r="G870" t="str">
        <f>_xlfn.IFNA(VLOOKUP(A870,DSNXT!B:R,17,0),"")</f>
        <v/>
      </c>
      <c r="H870" t="str">
        <f>_xlfn.IFNA(VLOOKUP(A870,DSNXT!B:R,11,0),"")</f>
        <v/>
      </c>
      <c r="J870">
        <f>SUMIFS(NHẬP!L:L,NHẬP!B:B,NXT!A870)</f>
        <v>0</v>
      </c>
      <c r="K870">
        <f>SUMIFS(XUẤT!L:L,XUẤT!B:B,NXT!A870)</f>
        <v>0</v>
      </c>
      <c r="L870">
        <f t="shared" si="13"/>
        <v>0</v>
      </c>
    </row>
    <row r="871" spans="2:12">
      <c r="B871" t="str">
        <f>_xlfn.IFNA(VLOOKUP(A871,DSNXT!B:R,2,0),"")</f>
        <v/>
      </c>
      <c r="C871" t="str">
        <f>_xlfn.IFNA(VLOOKUP(A871,DSNXT!B:R,4,0),"")</f>
        <v/>
      </c>
      <c r="D871" t="str">
        <f>_xlfn.IFNA(VLOOKUP(A871,DSNXT!B:R,5,0),"")</f>
        <v/>
      </c>
      <c r="E871" t="str">
        <f>_xlfn.IFNA(VLOOKUP(A871,DSNXT!B:R,7,0),"")</f>
        <v/>
      </c>
      <c r="F871" t="str">
        <f>_xlfn.IFNA(VLOOKUP(A871,DSNXT!B:R,8,0),"")</f>
        <v/>
      </c>
      <c r="G871" t="str">
        <f>_xlfn.IFNA(VLOOKUP(A871,DSNXT!B:R,17,0),"")</f>
        <v/>
      </c>
      <c r="H871" t="str">
        <f>_xlfn.IFNA(VLOOKUP(A871,DSNXT!B:R,11,0),"")</f>
        <v/>
      </c>
      <c r="J871">
        <f>SUMIFS(NHẬP!L:L,NHẬP!B:B,NXT!A871)</f>
        <v>0</v>
      </c>
      <c r="K871">
        <f>SUMIFS(XUẤT!L:L,XUẤT!B:B,NXT!A871)</f>
        <v>0</v>
      </c>
      <c r="L871">
        <f t="shared" si="13"/>
        <v>0</v>
      </c>
    </row>
    <row r="872" spans="2:12">
      <c r="B872" t="str">
        <f>_xlfn.IFNA(VLOOKUP(A872,DSNXT!B:R,2,0),"")</f>
        <v/>
      </c>
      <c r="C872" t="str">
        <f>_xlfn.IFNA(VLOOKUP(A872,DSNXT!B:R,4,0),"")</f>
        <v/>
      </c>
      <c r="D872" t="str">
        <f>_xlfn.IFNA(VLOOKUP(A872,DSNXT!B:R,5,0),"")</f>
        <v/>
      </c>
      <c r="E872" t="str">
        <f>_xlfn.IFNA(VLOOKUP(A872,DSNXT!B:R,7,0),"")</f>
        <v/>
      </c>
      <c r="F872" t="str">
        <f>_xlfn.IFNA(VLOOKUP(A872,DSNXT!B:R,8,0),"")</f>
        <v/>
      </c>
      <c r="G872" t="str">
        <f>_xlfn.IFNA(VLOOKUP(A872,DSNXT!B:R,17,0),"")</f>
        <v/>
      </c>
      <c r="H872" t="str">
        <f>_xlfn.IFNA(VLOOKUP(A872,DSNXT!B:R,11,0),"")</f>
        <v/>
      </c>
      <c r="J872">
        <f>SUMIFS(NHẬP!L:L,NHẬP!B:B,NXT!A872)</f>
        <v>0</v>
      </c>
      <c r="K872">
        <f>SUMIFS(XUẤT!L:L,XUẤT!B:B,NXT!A872)</f>
        <v>0</v>
      </c>
      <c r="L872">
        <f t="shared" si="13"/>
        <v>0</v>
      </c>
    </row>
    <row r="873" spans="2:12">
      <c r="B873" t="str">
        <f>_xlfn.IFNA(VLOOKUP(A873,DSNXT!B:R,2,0),"")</f>
        <v/>
      </c>
      <c r="C873" t="str">
        <f>_xlfn.IFNA(VLOOKUP(A873,DSNXT!B:R,4,0),"")</f>
        <v/>
      </c>
      <c r="D873" t="str">
        <f>_xlfn.IFNA(VLOOKUP(A873,DSNXT!B:R,5,0),"")</f>
        <v/>
      </c>
      <c r="E873" t="str">
        <f>_xlfn.IFNA(VLOOKUP(A873,DSNXT!B:R,7,0),"")</f>
        <v/>
      </c>
      <c r="F873" t="str">
        <f>_xlfn.IFNA(VLOOKUP(A873,DSNXT!B:R,8,0),"")</f>
        <v/>
      </c>
      <c r="G873" t="str">
        <f>_xlfn.IFNA(VLOOKUP(A873,DSNXT!B:R,17,0),"")</f>
        <v/>
      </c>
      <c r="H873" t="str">
        <f>_xlfn.IFNA(VLOOKUP(A873,DSNXT!B:R,11,0),"")</f>
        <v/>
      </c>
      <c r="J873">
        <f>SUMIFS(NHẬP!L:L,NHẬP!B:B,NXT!A873)</f>
        <v>0</v>
      </c>
      <c r="K873">
        <f>SUMIFS(XUẤT!L:L,XUẤT!B:B,NXT!A873)</f>
        <v>0</v>
      </c>
      <c r="L873">
        <f t="shared" si="13"/>
        <v>0</v>
      </c>
    </row>
    <row r="874" spans="2:12">
      <c r="B874" t="str">
        <f>_xlfn.IFNA(VLOOKUP(A874,DSNXT!B:R,2,0),"")</f>
        <v/>
      </c>
      <c r="C874" t="str">
        <f>_xlfn.IFNA(VLOOKUP(A874,DSNXT!B:R,4,0),"")</f>
        <v/>
      </c>
      <c r="D874" t="str">
        <f>_xlfn.IFNA(VLOOKUP(A874,DSNXT!B:R,5,0),"")</f>
        <v/>
      </c>
      <c r="E874" t="str">
        <f>_xlfn.IFNA(VLOOKUP(A874,DSNXT!B:R,7,0),"")</f>
        <v/>
      </c>
      <c r="F874" t="str">
        <f>_xlfn.IFNA(VLOOKUP(A874,DSNXT!B:R,8,0),"")</f>
        <v/>
      </c>
      <c r="G874" t="str">
        <f>_xlfn.IFNA(VLOOKUP(A874,DSNXT!B:R,17,0),"")</f>
        <v/>
      </c>
      <c r="H874" t="str">
        <f>_xlfn.IFNA(VLOOKUP(A874,DSNXT!B:R,11,0),"")</f>
        <v/>
      </c>
      <c r="J874">
        <f>SUMIFS(NHẬP!L:L,NHẬP!B:B,NXT!A874)</f>
        <v>0</v>
      </c>
      <c r="K874">
        <f>SUMIFS(XUẤT!L:L,XUẤT!B:B,NXT!A874)</f>
        <v>0</v>
      </c>
      <c r="L874">
        <f t="shared" si="13"/>
        <v>0</v>
      </c>
    </row>
    <row r="875" spans="2:12">
      <c r="B875" t="str">
        <f>_xlfn.IFNA(VLOOKUP(A875,DSNXT!B:R,2,0),"")</f>
        <v/>
      </c>
      <c r="C875" t="str">
        <f>_xlfn.IFNA(VLOOKUP(A875,DSNXT!B:R,4,0),"")</f>
        <v/>
      </c>
      <c r="D875" t="str">
        <f>_xlfn.IFNA(VLOOKUP(A875,DSNXT!B:R,5,0),"")</f>
        <v/>
      </c>
      <c r="E875" t="str">
        <f>_xlfn.IFNA(VLOOKUP(A875,DSNXT!B:R,7,0),"")</f>
        <v/>
      </c>
      <c r="F875" t="str">
        <f>_xlfn.IFNA(VLOOKUP(A875,DSNXT!B:R,8,0),"")</f>
        <v/>
      </c>
      <c r="G875" t="str">
        <f>_xlfn.IFNA(VLOOKUP(A875,DSNXT!B:R,17,0),"")</f>
        <v/>
      </c>
      <c r="H875" t="str">
        <f>_xlfn.IFNA(VLOOKUP(A875,DSNXT!B:R,11,0),"")</f>
        <v/>
      </c>
      <c r="J875">
        <f>SUMIFS(NHẬP!L:L,NHẬP!B:B,NXT!A875)</f>
        <v>0</v>
      </c>
      <c r="K875">
        <f>SUMIFS(XUẤT!L:L,XUẤT!B:B,NXT!A875)</f>
        <v>0</v>
      </c>
      <c r="L875">
        <f t="shared" si="13"/>
        <v>0</v>
      </c>
    </row>
    <row r="876" spans="2:12">
      <c r="B876" t="str">
        <f>_xlfn.IFNA(VLOOKUP(A876,DSNXT!B:R,2,0),"")</f>
        <v/>
      </c>
      <c r="C876" t="str">
        <f>_xlfn.IFNA(VLOOKUP(A876,DSNXT!B:R,4,0),"")</f>
        <v/>
      </c>
      <c r="D876" t="str">
        <f>_xlfn.IFNA(VLOOKUP(A876,DSNXT!B:R,5,0),"")</f>
        <v/>
      </c>
      <c r="E876" t="str">
        <f>_xlfn.IFNA(VLOOKUP(A876,DSNXT!B:R,7,0),"")</f>
        <v/>
      </c>
      <c r="F876" t="str">
        <f>_xlfn.IFNA(VLOOKUP(A876,DSNXT!B:R,8,0),"")</f>
        <v/>
      </c>
      <c r="G876" t="str">
        <f>_xlfn.IFNA(VLOOKUP(A876,DSNXT!B:R,17,0),"")</f>
        <v/>
      </c>
      <c r="H876" t="str">
        <f>_xlfn.IFNA(VLOOKUP(A876,DSNXT!B:R,11,0),"")</f>
        <v/>
      </c>
      <c r="J876">
        <f>SUMIFS(NHẬP!L:L,NHẬP!B:B,NXT!A876)</f>
        <v>0</v>
      </c>
      <c r="K876">
        <f>SUMIFS(XUẤT!L:L,XUẤT!B:B,NXT!A876)</f>
        <v>0</v>
      </c>
      <c r="L876">
        <f t="shared" si="13"/>
        <v>0</v>
      </c>
    </row>
    <row r="877" spans="2:12">
      <c r="B877" t="str">
        <f>_xlfn.IFNA(VLOOKUP(A877,DSNXT!B:R,2,0),"")</f>
        <v/>
      </c>
      <c r="C877" t="str">
        <f>_xlfn.IFNA(VLOOKUP(A877,DSNXT!B:R,4,0),"")</f>
        <v/>
      </c>
      <c r="D877" t="str">
        <f>_xlfn.IFNA(VLOOKUP(A877,DSNXT!B:R,5,0),"")</f>
        <v/>
      </c>
      <c r="E877" t="str">
        <f>_xlfn.IFNA(VLOOKUP(A877,DSNXT!B:R,7,0),"")</f>
        <v/>
      </c>
      <c r="F877" t="str">
        <f>_xlfn.IFNA(VLOOKUP(A877,DSNXT!B:R,8,0),"")</f>
        <v/>
      </c>
      <c r="G877" t="str">
        <f>_xlfn.IFNA(VLOOKUP(A877,DSNXT!B:R,17,0),"")</f>
        <v/>
      </c>
      <c r="H877" t="str">
        <f>_xlfn.IFNA(VLOOKUP(A877,DSNXT!B:R,11,0),"")</f>
        <v/>
      </c>
      <c r="J877">
        <f>SUMIFS(NHẬP!L:L,NHẬP!B:B,NXT!A877)</f>
        <v>0</v>
      </c>
      <c r="K877">
        <f>SUMIFS(XUẤT!L:L,XUẤT!B:B,NXT!A877)</f>
        <v>0</v>
      </c>
      <c r="L877">
        <f t="shared" si="13"/>
        <v>0</v>
      </c>
    </row>
    <row r="878" spans="2:12">
      <c r="B878" t="str">
        <f>_xlfn.IFNA(VLOOKUP(A878,DSNXT!B:R,2,0),"")</f>
        <v/>
      </c>
      <c r="C878" t="str">
        <f>_xlfn.IFNA(VLOOKUP(A878,DSNXT!B:R,4,0),"")</f>
        <v/>
      </c>
      <c r="D878" t="str">
        <f>_xlfn.IFNA(VLOOKUP(A878,DSNXT!B:R,5,0),"")</f>
        <v/>
      </c>
      <c r="E878" t="str">
        <f>_xlfn.IFNA(VLOOKUP(A878,DSNXT!B:R,7,0),"")</f>
        <v/>
      </c>
      <c r="F878" t="str">
        <f>_xlfn.IFNA(VLOOKUP(A878,DSNXT!B:R,8,0),"")</f>
        <v/>
      </c>
      <c r="G878" t="str">
        <f>_xlfn.IFNA(VLOOKUP(A878,DSNXT!B:R,17,0),"")</f>
        <v/>
      </c>
      <c r="H878" t="str">
        <f>_xlfn.IFNA(VLOOKUP(A878,DSNXT!B:R,11,0),"")</f>
        <v/>
      </c>
      <c r="J878">
        <f>SUMIFS(NHẬP!L:L,NHẬP!B:B,NXT!A878)</f>
        <v>0</v>
      </c>
      <c r="K878">
        <f>SUMIFS(XUẤT!L:L,XUẤT!B:B,NXT!A878)</f>
        <v>0</v>
      </c>
      <c r="L878">
        <f t="shared" si="13"/>
        <v>0</v>
      </c>
    </row>
    <row r="879" spans="2:12">
      <c r="B879" t="str">
        <f>_xlfn.IFNA(VLOOKUP(A879,DSNXT!B:R,2,0),"")</f>
        <v/>
      </c>
      <c r="C879" t="str">
        <f>_xlfn.IFNA(VLOOKUP(A879,DSNXT!B:R,4,0),"")</f>
        <v/>
      </c>
      <c r="D879" t="str">
        <f>_xlfn.IFNA(VLOOKUP(A879,DSNXT!B:R,5,0),"")</f>
        <v/>
      </c>
      <c r="E879" t="str">
        <f>_xlfn.IFNA(VLOOKUP(A879,DSNXT!B:R,7,0),"")</f>
        <v/>
      </c>
      <c r="F879" t="str">
        <f>_xlfn.IFNA(VLOOKUP(A879,DSNXT!B:R,8,0),"")</f>
        <v/>
      </c>
      <c r="G879" t="str">
        <f>_xlfn.IFNA(VLOOKUP(A879,DSNXT!B:R,17,0),"")</f>
        <v/>
      </c>
      <c r="H879" t="str">
        <f>_xlfn.IFNA(VLOOKUP(A879,DSNXT!B:R,11,0),"")</f>
        <v/>
      </c>
      <c r="J879">
        <f>SUMIFS(NHẬP!L:L,NHẬP!B:B,NXT!A879)</f>
        <v>0</v>
      </c>
      <c r="K879">
        <f>SUMIFS(XUẤT!L:L,XUẤT!B:B,NXT!A879)</f>
        <v>0</v>
      </c>
      <c r="L879">
        <f t="shared" si="13"/>
        <v>0</v>
      </c>
    </row>
    <row r="880" spans="2:12">
      <c r="B880" t="str">
        <f>_xlfn.IFNA(VLOOKUP(A880,DSNXT!B:R,2,0),"")</f>
        <v/>
      </c>
      <c r="C880" t="str">
        <f>_xlfn.IFNA(VLOOKUP(A880,DSNXT!B:R,4,0),"")</f>
        <v/>
      </c>
      <c r="D880" t="str">
        <f>_xlfn.IFNA(VLOOKUP(A880,DSNXT!B:R,5,0),"")</f>
        <v/>
      </c>
      <c r="E880" t="str">
        <f>_xlfn.IFNA(VLOOKUP(A880,DSNXT!B:R,7,0),"")</f>
        <v/>
      </c>
      <c r="F880" t="str">
        <f>_xlfn.IFNA(VLOOKUP(A880,DSNXT!B:R,8,0),"")</f>
        <v/>
      </c>
      <c r="G880" t="str">
        <f>_xlfn.IFNA(VLOOKUP(A880,DSNXT!B:R,17,0),"")</f>
        <v/>
      </c>
      <c r="H880" t="str">
        <f>_xlfn.IFNA(VLOOKUP(A880,DSNXT!B:R,11,0),"")</f>
        <v/>
      </c>
      <c r="J880">
        <f>SUMIFS(NHẬP!L:L,NHẬP!B:B,NXT!A880)</f>
        <v>0</v>
      </c>
      <c r="K880">
        <f>SUMIFS(XUẤT!L:L,XUẤT!B:B,NXT!A880)</f>
        <v>0</v>
      </c>
      <c r="L880">
        <f t="shared" si="13"/>
        <v>0</v>
      </c>
    </row>
    <row r="881" spans="2:12">
      <c r="B881" t="str">
        <f>_xlfn.IFNA(VLOOKUP(A881,DSNXT!B:R,2,0),"")</f>
        <v/>
      </c>
      <c r="C881" t="str">
        <f>_xlfn.IFNA(VLOOKUP(A881,DSNXT!B:R,4,0),"")</f>
        <v/>
      </c>
      <c r="D881" t="str">
        <f>_xlfn.IFNA(VLOOKUP(A881,DSNXT!B:R,5,0),"")</f>
        <v/>
      </c>
      <c r="E881" t="str">
        <f>_xlfn.IFNA(VLOOKUP(A881,DSNXT!B:R,7,0),"")</f>
        <v/>
      </c>
      <c r="F881" t="str">
        <f>_xlfn.IFNA(VLOOKUP(A881,DSNXT!B:R,8,0),"")</f>
        <v/>
      </c>
      <c r="G881" t="str">
        <f>_xlfn.IFNA(VLOOKUP(A881,DSNXT!B:R,17,0),"")</f>
        <v/>
      </c>
      <c r="H881" t="str">
        <f>_xlfn.IFNA(VLOOKUP(A881,DSNXT!B:R,11,0),"")</f>
        <v/>
      </c>
      <c r="J881">
        <f>SUMIFS(NHẬP!L:L,NHẬP!B:B,NXT!A881)</f>
        <v>0</v>
      </c>
      <c r="K881">
        <f>SUMIFS(XUẤT!L:L,XUẤT!B:B,NXT!A881)</f>
        <v>0</v>
      </c>
      <c r="L881">
        <f t="shared" si="13"/>
        <v>0</v>
      </c>
    </row>
    <row r="882" spans="2:12">
      <c r="B882" t="str">
        <f>_xlfn.IFNA(VLOOKUP(A882,DSNXT!B:R,2,0),"")</f>
        <v/>
      </c>
      <c r="C882" t="str">
        <f>_xlfn.IFNA(VLOOKUP(A882,DSNXT!B:R,4,0),"")</f>
        <v/>
      </c>
      <c r="D882" t="str">
        <f>_xlfn.IFNA(VLOOKUP(A882,DSNXT!B:R,5,0),"")</f>
        <v/>
      </c>
      <c r="E882" t="str">
        <f>_xlfn.IFNA(VLOOKUP(A882,DSNXT!B:R,7,0),"")</f>
        <v/>
      </c>
      <c r="F882" t="str">
        <f>_xlfn.IFNA(VLOOKUP(A882,DSNXT!B:R,8,0),"")</f>
        <v/>
      </c>
      <c r="G882" t="str">
        <f>_xlfn.IFNA(VLOOKUP(A882,DSNXT!B:R,17,0),"")</f>
        <v/>
      </c>
      <c r="H882" t="str">
        <f>_xlfn.IFNA(VLOOKUP(A882,DSNXT!B:R,11,0),"")</f>
        <v/>
      </c>
      <c r="J882">
        <f>SUMIFS(NHẬP!L:L,NHẬP!B:B,NXT!A882)</f>
        <v>0</v>
      </c>
      <c r="K882">
        <f>SUMIFS(XUẤT!L:L,XUẤT!B:B,NXT!A882)</f>
        <v>0</v>
      </c>
      <c r="L882">
        <f t="shared" si="13"/>
        <v>0</v>
      </c>
    </row>
    <row r="883" spans="2:12">
      <c r="B883" t="str">
        <f>_xlfn.IFNA(VLOOKUP(A883,DSNXT!B:R,2,0),"")</f>
        <v/>
      </c>
      <c r="C883" t="str">
        <f>_xlfn.IFNA(VLOOKUP(A883,DSNXT!B:R,4,0),"")</f>
        <v/>
      </c>
      <c r="D883" t="str">
        <f>_xlfn.IFNA(VLOOKUP(A883,DSNXT!B:R,5,0),"")</f>
        <v/>
      </c>
      <c r="E883" t="str">
        <f>_xlfn.IFNA(VLOOKUP(A883,DSNXT!B:R,7,0),"")</f>
        <v/>
      </c>
      <c r="F883" t="str">
        <f>_xlfn.IFNA(VLOOKUP(A883,DSNXT!B:R,8,0),"")</f>
        <v/>
      </c>
      <c r="G883" t="str">
        <f>_xlfn.IFNA(VLOOKUP(A883,DSNXT!B:R,17,0),"")</f>
        <v/>
      </c>
      <c r="H883" t="str">
        <f>_xlfn.IFNA(VLOOKUP(A883,DSNXT!B:R,11,0),"")</f>
        <v/>
      </c>
      <c r="J883">
        <f>SUMIFS(NHẬP!L:L,NHẬP!B:B,NXT!A883)</f>
        <v>0</v>
      </c>
      <c r="K883">
        <f>SUMIFS(XUẤT!L:L,XUẤT!B:B,NXT!A883)</f>
        <v>0</v>
      </c>
      <c r="L883">
        <f t="shared" si="13"/>
        <v>0</v>
      </c>
    </row>
    <row r="884" spans="2:12">
      <c r="B884" t="str">
        <f>_xlfn.IFNA(VLOOKUP(A884,DSNXT!B:R,2,0),"")</f>
        <v/>
      </c>
      <c r="C884" t="str">
        <f>_xlfn.IFNA(VLOOKUP(A884,DSNXT!B:R,4,0),"")</f>
        <v/>
      </c>
      <c r="D884" t="str">
        <f>_xlfn.IFNA(VLOOKUP(A884,DSNXT!B:R,5,0),"")</f>
        <v/>
      </c>
      <c r="E884" t="str">
        <f>_xlfn.IFNA(VLOOKUP(A884,DSNXT!B:R,7,0),"")</f>
        <v/>
      </c>
      <c r="F884" t="str">
        <f>_xlfn.IFNA(VLOOKUP(A884,DSNXT!B:R,8,0),"")</f>
        <v/>
      </c>
      <c r="G884" t="str">
        <f>_xlfn.IFNA(VLOOKUP(A884,DSNXT!B:R,17,0),"")</f>
        <v/>
      </c>
      <c r="H884" t="str">
        <f>_xlfn.IFNA(VLOOKUP(A884,DSNXT!B:R,11,0),"")</f>
        <v/>
      </c>
      <c r="J884">
        <f>SUMIFS(NHẬP!L:L,NHẬP!B:B,NXT!A884)</f>
        <v>0</v>
      </c>
      <c r="K884">
        <f>SUMIFS(XUẤT!L:L,XUẤT!B:B,NXT!A884)</f>
        <v>0</v>
      </c>
      <c r="L884">
        <f t="shared" si="13"/>
        <v>0</v>
      </c>
    </row>
    <row r="885" spans="2:12">
      <c r="B885" t="str">
        <f>_xlfn.IFNA(VLOOKUP(A885,DSNXT!B:R,2,0),"")</f>
        <v/>
      </c>
      <c r="C885" t="str">
        <f>_xlfn.IFNA(VLOOKUP(A885,DSNXT!B:R,4,0),"")</f>
        <v/>
      </c>
      <c r="D885" t="str">
        <f>_xlfn.IFNA(VLOOKUP(A885,DSNXT!B:R,5,0),"")</f>
        <v/>
      </c>
      <c r="E885" t="str">
        <f>_xlfn.IFNA(VLOOKUP(A885,DSNXT!B:R,7,0),"")</f>
        <v/>
      </c>
      <c r="F885" t="str">
        <f>_xlfn.IFNA(VLOOKUP(A885,DSNXT!B:R,8,0),"")</f>
        <v/>
      </c>
      <c r="G885" t="str">
        <f>_xlfn.IFNA(VLOOKUP(A885,DSNXT!B:R,17,0),"")</f>
        <v/>
      </c>
      <c r="H885" t="str">
        <f>_xlfn.IFNA(VLOOKUP(A885,DSNXT!B:R,11,0),"")</f>
        <v/>
      </c>
      <c r="J885">
        <f>SUMIFS(NHẬP!L:L,NHẬP!B:B,NXT!A885)</f>
        <v>0</v>
      </c>
      <c r="K885">
        <f>SUMIFS(XUẤT!L:L,XUẤT!B:B,NXT!A885)</f>
        <v>0</v>
      </c>
      <c r="L885">
        <f t="shared" si="13"/>
        <v>0</v>
      </c>
    </row>
    <row r="886" spans="2:12">
      <c r="B886" t="str">
        <f>_xlfn.IFNA(VLOOKUP(A886,DSNXT!B:R,2,0),"")</f>
        <v/>
      </c>
      <c r="C886" t="str">
        <f>_xlfn.IFNA(VLOOKUP(A886,DSNXT!B:R,4,0),"")</f>
        <v/>
      </c>
      <c r="D886" t="str">
        <f>_xlfn.IFNA(VLOOKUP(A886,DSNXT!B:R,5,0),"")</f>
        <v/>
      </c>
      <c r="E886" t="str">
        <f>_xlfn.IFNA(VLOOKUP(A886,DSNXT!B:R,7,0),"")</f>
        <v/>
      </c>
      <c r="F886" t="str">
        <f>_xlfn.IFNA(VLOOKUP(A886,DSNXT!B:R,8,0),"")</f>
        <v/>
      </c>
      <c r="G886" t="str">
        <f>_xlfn.IFNA(VLOOKUP(A886,DSNXT!B:R,17,0),"")</f>
        <v/>
      </c>
      <c r="H886" t="str">
        <f>_xlfn.IFNA(VLOOKUP(A886,DSNXT!B:R,11,0),"")</f>
        <v/>
      </c>
      <c r="J886">
        <f>SUMIFS(NHẬP!L:L,NHẬP!B:B,NXT!A886)</f>
        <v>0</v>
      </c>
      <c r="K886">
        <f>SUMIFS(XUẤT!L:L,XUẤT!B:B,NXT!A886)</f>
        <v>0</v>
      </c>
      <c r="L886">
        <f t="shared" si="13"/>
        <v>0</v>
      </c>
    </row>
    <row r="887" spans="2:12">
      <c r="B887" t="str">
        <f>_xlfn.IFNA(VLOOKUP(A887,DSNXT!B:R,2,0),"")</f>
        <v/>
      </c>
      <c r="C887" t="str">
        <f>_xlfn.IFNA(VLOOKUP(A887,DSNXT!B:R,4,0),"")</f>
        <v/>
      </c>
      <c r="D887" t="str">
        <f>_xlfn.IFNA(VLOOKUP(A887,DSNXT!B:R,5,0),"")</f>
        <v/>
      </c>
      <c r="E887" t="str">
        <f>_xlfn.IFNA(VLOOKUP(A887,DSNXT!B:R,7,0),"")</f>
        <v/>
      </c>
      <c r="F887" t="str">
        <f>_xlfn.IFNA(VLOOKUP(A887,DSNXT!B:R,8,0),"")</f>
        <v/>
      </c>
      <c r="G887" t="str">
        <f>_xlfn.IFNA(VLOOKUP(A887,DSNXT!B:R,17,0),"")</f>
        <v/>
      </c>
      <c r="H887" t="str">
        <f>_xlfn.IFNA(VLOOKUP(A887,DSNXT!B:R,11,0),"")</f>
        <v/>
      </c>
      <c r="J887">
        <f>SUMIFS(NHẬP!L:L,NHẬP!B:B,NXT!A887)</f>
        <v>0</v>
      </c>
      <c r="K887">
        <f>SUMIFS(XUẤT!L:L,XUẤT!B:B,NXT!A887)</f>
        <v>0</v>
      </c>
      <c r="L887">
        <f t="shared" si="13"/>
        <v>0</v>
      </c>
    </row>
    <row r="888" spans="2:12">
      <c r="B888" t="str">
        <f>_xlfn.IFNA(VLOOKUP(A888,DSNXT!B:R,2,0),"")</f>
        <v/>
      </c>
      <c r="C888" t="str">
        <f>_xlfn.IFNA(VLOOKUP(A888,DSNXT!B:R,4,0),"")</f>
        <v/>
      </c>
      <c r="D888" t="str">
        <f>_xlfn.IFNA(VLOOKUP(A888,DSNXT!B:R,5,0),"")</f>
        <v/>
      </c>
      <c r="E888" t="str">
        <f>_xlfn.IFNA(VLOOKUP(A888,DSNXT!B:R,7,0),"")</f>
        <v/>
      </c>
      <c r="F888" t="str">
        <f>_xlfn.IFNA(VLOOKUP(A888,DSNXT!B:R,8,0),"")</f>
        <v/>
      </c>
      <c r="G888" t="str">
        <f>_xlfn.IFNA(VLOOKUP(A888,DSNXT!B:R,17,0),"")</f>
        <v/>
      </c>
      <c r="H888" t="str">
        <f>_xlfn.IFNA(VLOOKUP(A888,DSNXT!B:R,11,0),"")</f>
        <v/>
      </c>
      <c r="J888">
        <f>SUMIFS(NHẬP!L:L,NHẬP!B:B,NXT!A888)</f>
        <v>0</v>
      </c>
      <c r="K888">
        <f>SUMIFS(XUẤT!L:L,XUẤT!B:B,NXT!A888)</f>
        <v>0</v>
      </c>
      <c r="L888">
        <f t="shared" si="13"/>
        <v>0</v>
      </c>
    </row>
    <row r="889" spans="2:12">
      <c r="B889" t="str">
        <f>_xlfn.IFNA(VLOOKUP(A889,DSNXT!B:R,2,0),"")</f>
        <v/>
      </c>
      <c r="C889" t="str">
        <f>_xlfn.IFNA(VLOOKUP(A889,DSNXT!B:R,4,0),"")</f>
        <v/>
      </c>
      <c r="D889" t="str">
        <f>_xlfn.IFNA(VLOOKUP(A889,DSNXT!B:R,5,0),"")</f>
        <v/>
      </c>
      <c r="E889" t="str">
        <f>_xlfn.IFNA(VLOOKUP(A889,DSNXT!B:R,7,0),"")</f>
        <v/>
      </c>
      <c r="F889" t="str">
        <f>_xlfn.IFNA(VLOOKUP(A889,DSNXT!B:R,8,0),"")</f>
        <v/>
      </c>
      <c r="G889" t="str">
        <f>_xlfn.IFNA(VLOOKUP(A889,DSNXT!B:R,17,0),"")</f>
        <v/>
      </c>
      <c r="H889" t="str">
        <f>_xlfn.IFNA(VLOOKUP(A889,DSNXT!B:R,11,0),"")</f>
        <v/>
      </c>
      <c r="J889">
        <f>SUMIFS(NHẬP!L:L,NHẬP!B:B,NXT!A889)</f>
        <v>0</v>
      </c>
      <c r="K889">
        <f>SUMIFS(XUẤT!L:L,XUẤT!B:B,NXT!A889)</f>
        <v>0</v>
      </c>
      <c r="L889">
        <f t="shared" si="13"/>
        <v>0</v>
      </c>
    </row>
    <row r="890" spans="2:12">
      <c r="B890" t="str">
        <f>_xlfn.IFNA(VLOOKUP(A890,DSNXT!B:R,2,0),"")</f>
        <v/>
      </c>
      <c r="C890" t="str">
        <f>_xlfn.IFNA(VLOOKUP(A890,DSNXT!B:R,4,0),"")</f>
        <v/>
      </c>
      <c r="D890" t="str">
        <f>_xlfn.IFNA(VLOOKUP(A890,DSNXT!B:R,5,0),"")</f>
        <v/>
      </c>
      <c r="E890" t="str">
        <f>_xlfn.IFNA(VLOOKUP(A890,DSNXT!B:R,7,0),"")</f>
        <v/>
      </c>
      <c r="F890" t="str">
        <f>_xlfn.IFNA(VLOOKUP(A890,DSNXT!B:R,8,0),"")</f>
        <v/>
      </c>
      <c r="G890" t="str">
        <f>_xlfn.IFNA(VLOOKUP(A890,DSNXT!B:R,17,0),"")</f>
        <v/>
      </c>
      <c r="H890" t="str">
        <f>_xlfn.IFNA(VLOOKUP(A890,DSNXT!B:R,11,0),"")</f>
        <v/>
      </c>
      <c r="J890">
        <f>SUMIFS(NHẬP!L:L,NHẬP!B:B,NXT!A890)</f>
        <v>0</v>
      </c>
      <c r="K890">
        <f>SUMIFS(XUẤT!L:L,XUẤT!B:B,NXT!A890)</f>
        <v>0</v>
      </c>
      <c r="L890">
        <f t="shared" si="13"/>
        <v>0</v>
      </c>
    </row>
    <row r="891" spans="2:12">
      <c r="B891" t="str">
        <f>_xlfn.IFNA(VLOOKUP(A891,DSNXT!B:R,2,0),"")</f>
        <v/>
      </c>
      <c r="C891" t="str">
        <f>_xlfn.IFNA(VLOOKUP(A891,DSNXT!B:R,4,0),"")</f>
        <v/>
      </c>
      <c r="D891" t="str">
        <f>_xlfn.IFNA(VLOOKUP(A891,DSNXT!B:R,5,0),"")</f>
        <v/>
      </c>
      <c r="E891" t="str">
        <f>_xlfn.IFNA(VLOOKUP(A891,DSNXT!B:R,7,0),"")</f>
        <v/>
      </c>
      <c r="F891" t="str">
        <f>_xlfn.IFNA(VLOOKUP(A891,DSNXT!B:R,8,0),"")</f>
        <v/>
      </c>
      <c r="G891" t="str">
        <f>_xlfn.IFNA(VLOOKUP(A891,DSNXT!B:R,17,0),"")</f>
        <v/>
      </c>
      <c r="H891" t="str">
        <f>_xlfn.IFNA(VLOOKUP(A891,DSNXT!B:R,11,0),"")</f>
        <v/>
      </c>
      <c r="J891">
        <f>SUMIFS(NHẬP!L:L,NHẬP!B:B,NXT!A891)</f>
        <v>0</v>
      </c>
      <c r="K891">
        <f>SUMIFS(XUẤT!L:L,XUẤT!B:B,NXT!A891)</f>
        <v>0</v>
      </c>
      <c r="L891">
        <f t="shared" si="13"/>
        <v>0</v>
      </c>
    </row>
    <row r="892" spans="2:12">
      <c r="B892" t="str">
        <f>_xlfn.IFNA(VLOOKUP(A892,DSNXT!B:R,2,0),"")</f>
        <v/>
      </c>
      <c r="C892" t="str">
        <f>_xlfn.IFNA(VLOOKUP(A892,DSNXT!B:R,4,0),"")</f>
        <v/>
      </c>
      <c r="D892" t="str">
        <f>_xlfn.IFNA(VLOOKUP(A892,DSNXT!B:R,5,0),"")</f>
        <v/>
      </c>
      <c r="E892" t="str">
        <f>_xlfn.IFNA(VLOOKUP(A892,DSNXT!B:R,7,0),"")</f>
        <v/>
      </c>
      <c r="F892" t="str">
        <f>_xlfn.IFNA(VLOOKUP(A892,DSNXT!B:R,8,0),"")</f>
        <v/>
      </c>
      <c r="G892" t="str">
        <f>_xlfn.IFNA(VLOOKUP(A892,DSNXT!B:R,17,0),"")</f>
        <v/>
      </c>
      <c r="H892" t="str">
        <f>_xlfn.IFNA(VLOOKUP(A892,DSNXT!B:R,11,0),"")</f>
        <v/>
      </c>
      <c r="J892">
        <f>SUMIFS(NHẬP!L:L,NHẬP!B:B,NXT!A892)</f>
        <v>0</v>
      </c>
      <c r="K892">
        <f>SUMIFS(XUẤT!L:L,XUẤT!B:B,NXT!A892)</f>
        <v>0</v>
      </c>
      <c r="L892">
        <f t="shared" si="13"/>
        <v>0</v>
      </c>
    </row>
    <row r="893" spans="2:12">
      <c r="B893" t="str">
        <f>_xlfn.IFNA(VLOOKUP(A893,DSNXT!B:R,2,0),"")</f>
        <v/>
      </c>
      <c r="C893" t="str">
        <f>_xlfn.IFNA(VLOOKUP(A893,DSNXT!B:R,4,0),"")</f>
        <v/>
      </c>
      <c r="D893" t="str">
        <f>_xlfn.IFNA(VLOOKUP(A893,DSNXT!B:R,5,0),"")</f>
        <v/>
      </c>
      <c r="E893" t="str">
        <f>_xlfn.IFNA(VLOOKUP(A893,DSNXT!B:R,7,0),"")</f>
        <v/>
      </c>
      <c r="F893" t="str">
        <f>_xlfn.IFNA(VLOOKUP(A893,DSNXT!B:R,8,0),"")</f>
        <v/>
      </c>
      <c r="G893" t="str">
        <f>_xlfn.IFNA(VLOOKUP(A893,DSNXT!B:R,17,0),"")</f>
        <v/>
      </c>
      <c r="H893" t="str">
        <f>_xlfn.IFNA(VLOOKUP(A893,DSNXT!B:R,11,0),"")</f>
        <v/>
      </c>
      <c r="J893">
        <f>SUMIFS(NHẬP!L:L,NHẬP!B:B,NXT!A893)</f>
        <v>0</v>
      </c>
      <c r="K893">
        <f>SUMIFS(XUẤT!L:L,XUẤT!B:B,NXT!A893)</f>
        <v>0</v>
      </c>
      <c r="L893">
        <f t="shared" si="13"/>
        <v>0</v>
      </c>
    </row>
    <row r="894" spans="2:12">
      <c r="B894" t="str">
        <f>_xlfn.IFNA(VLOOKUP(A894,DSNXT!B:R,2,0),"")</f>
        <v/>
      </c>
      <c r="C894" t="str">
        <f>_xlfn.IFNA(VLOOKUP(A894,DSNXT!B:R,4,0),"")</f>
        <v/>
      </c>
      <c r="D894" t="str">
        <f>_xlfn.IFNA(VLOOKUP(A894,DSNXT!B:R,5,0),"")</f>
        <v/>
      </c>
      <c r="E894" t="str">
        <f>_xlfn.IFNA(VLOOKUP(A894,DSNXT!B:R,7,0),"")</f>
        <v/>
      </c>
      <c r="F894" t="str">
        <f>_xlfn.IFNA(VLOOKUP(A894,DSNXT!B:R,8,0),"")</f>
        <v/>
      </c>
      <c r="G894" t="str">
        <f>_xlfn.IFNA(VLOOKUP(A894,DSNXT!B:R,17,0),"")</f>
        <v/>
      </c>
      <c r="H894" t="str">
        <f>_xlfn.IFNA(VLOOKUP(A894,DSNXT!B:R,11,0),"")</f>
        <v/>
      </c>
      <c r="J894">
        <f>SUMIFS(NHẬP!L:L,NHẬP!B:B,NXT!A894)</f>
        <v>0</v>
      </c>
      <c r="K894">
        <f>SUMIFS(XUẤT!L:L,XUẤT!B:B,NXT!A894)</f>
        <v>0</v>
      </c>
      <c r="L894">
        <f t="shared" si="13"/>
        <v>0</v>
      </c>
    </row>
    <row r="895" spans="2:12">
      <c r="B895" t="str">
        <f>_xlfn.IFNA(VLOOKUP(A895,DSNXT!B:R,2,0),"")</f>
        <v/>
      </c>
      <c r="C895" t="str">
        <f>_xlfn.IFNA(VLOOKUP(A895,DSNXT!B:R,4,0),"")</f>
        <v/>
      </c>
      <c r="D895" t="str">
        <f>_xlfn.IFNA(VLOOKUP(A895,DSNXT!B:R,5,0),"")</f>
        <v/>
      </c>
      <c r="E895" t="str">
        <f>_xlfn.IFNA(VLOOKUP(A895,DSNXT!B:R,7,0),"")</f>
        <v/>
      </c>
      <c r="F895" t="str">
        <f>_xlfn.IFNA(VLOOKUP(A895,DSNXT!B:R,8,0),"")</f>
        <v/>
      </c>
      <c r="G895" t="str">
        <f>_xlfn.IFNA(VLOOKUP(A895,DSNXT!B:R,17,0),"")</f>
        <v/>
      </c>
      <c r="H895" t="str">
        <f>_xlfn.IFNA(VLOOKUP(A895,DSNXT!B:R,11,0),"")</f>
        <v/>
      </c>
      <c r="J895">
        <f>SUMIFS(NHẬP!L:L,NHẬP!B:B,NXT!A895)</f>
        <v>0</v>
      </c>
      <c r="K895">
        <f>SUMIFS(XUẤT!L:L,XUẤT!B:B,NXT!A895)</f>
        <v>0</v>
      </c>
      <c r="L895">
        <f t="shared" si="13"/>
        <v>0</v>
      </c>
    </row>
    <row r="896" spans="2:12">
      <c r="B896" t="str">
        <f>_xlfn.IFNA(VLOOKUP(A896,DSNXT!B:R,2,0),"")</f>
        <v/>
      </c>
      <c r="C896" t="str">
        <f>_xlfn.IFNA(VLOOKUP(A896,DSNXT!B:R,4,0),"")</f>
        <v/>
      </c>
      <c r="D896" t="str">
        <f>_xlfn.IFNA(VLOOKUP(A896,DSNXT!B:R,5,0),"")</f>
        <v/>
      </c>
      <c r="E896" t="str">
        <f>_xlfn.IFNA(VLOOKUP(A896,DSNXT!B:R,7,0),"")</f>
        <v/>
      </c>
      <c r="F896" t="str">
        <f>_xlfn.IFNA(VLOOKUP(A896,DSNXT!B:R,8,0),"")</f>
        <v/>
      </c>
      <c r="G896" t="str">
        <f>_xlfn.IFNA(VLOOKUP(A896,DSNXT!B:R,17,0),"")</f>
        <v/>
      </c>
      <c r="H896" t="str">
        <f>_xlfn.IFNA(VLOOKUP(A896,DSNXT!B:R,11,0),"")</f>
        <v/>
      </c>
      <c r="J896">
        <f>SUMIFS(NHẬP!L:L,NHẬP!B:B,NXT!A896)</f>
        <v>0</v>
      </c>
      <c r="K896">
        <f>SUMIFS(XUẤT!L:L,XUẤT!B:B,NXT!A896)</f>
        <v>0</v>
      </c>
      <c r="L896">
        <f t="shared" si="13"/>
        <v>0</v>
      </c>
    </row>
    <row r="897" spans="2:12">
      <c r="B897" t="str">
        <f>_xlfn.IFNA(VLOOKUP(A897,DSNXT!B:R,2,0),"")</f>
        <v/>
      </c>
      <c r="C897" t="str">
        <f>_xlfn.IFNA(VLOOKUP(A897,DSNXT!B:R,4,0),"")</f>
        <v/>
      </c>
      <c r="D897" t="str">
        <f>_xlfn.IFNA(VLOOKUP(A897,DSNXT!B:R,5,0),"")</f>
        <v/>
      </c>
      <c r="E897" t="str">
        <f>_xlfn.IFNA(VLOOKUP(A897,DSNXT!B:R,7,0),"")</f>
        <v/>
      </c>
      <c r="F897" t="str">
        <f>_xlfn.IFNA(VLOOKUP(A897,DSNXT!B:R,8,0),"")</f>
        <v/>
      </c>
      <c r="G897" t="str">
        <f>_xlfn.IFNA(VLOOKUP(A897,DSNXT!B:R,17,0),"")</f>
        <v/>
      </c>
      <c r="H897" t="str">
        <f>_xlfn.IFNA(VLOOKUP(A897,DSNXT!B:R,11,0),"")</f>
        <v/>
      </c>
      <c r="J897">
        <f>SUMIFS(NHẬP!L:L,NHẬP!B:B,NXT!A897)</f>
        <v>0</v>
      </c>
      <c r="K897">
        <f>SUMIFS(XUẤT!L:L,XUẤT!B:B,NXT!A897)</f>
        <v>0</v>
      </c>
      <c r="L897">
        <f t="shared" si="13"/>
        <v>0</v>
      </c>
    </row>
    <row r="898" spans="2:12">
      <c r="B898" t="str">
        <f>_xlfn.IFNA(VLOOKUP(A898,DSNXT!B:R,2,0),"")</f>
        <v/>
      </c>
      <c r="C898" t="str">
        <f>_xlfn.IFNA(VLOOKUP(A898,DSNXT!B:R,4,0),"")</f>
        <v/>
      </c>
      <c r="D898" t="str">
        <f>_xlfn.IFNA(VLOOKUP(A898,DSNXT!B:R,5,0),"")</f>
        <v/>
      </c>
      <c r="E898" t="str">
        <f>_xlfn.IFNA(VLOOKUP(A898,DSNXT!B:R,7,0),"")</f>
        <v/>
      </c>
      <c r="F898" t="str">
        <f>_xlfn.IFNA(VLOOKUP(A898,DSNXT!B:R,8,0),"")</f>
        <v/>
      </c>
      <c r="G898" t="str">
        <f>_xlfn.IFNA(VLOOKUP(A898,DSNXT!B:R,17,0),"")</f>
        <v/>
      </c>
      <c r="H898" t="str">
        <f>_xlfn.IFNA(VLOOKUP(A898,DSNXT!B:R,11,0),"")</f>
        <v/>
      </c>
      <c r="J898">
        <f>SUMIFS(NHẬP!L:L,NHẬP!B:B,NXT!A898)</f>
        <v>0</v>
      </c>
      <c r="K898">
        <f>SUMIFS(XUẤT!L:L,XUẤT!B:B,NXT!A898)</f>
        <v>0</v>
      </c>
      <c r="L898">
        <f t="shared" si="13"/>
        <v>0</v>
      </c>
    </row>
    <row r="899" spans="2:12">
      <c r="B899" t="str">
        <f>_xlfn.IFNA(VLOOKUP(A899,DSNXT!B:R,2,0),"")</f>
        <v/>
      </c>
      <c r="C899" t="str">
        <f>_xlfn.IFNA(VLOOKUP(A899,DSNXT!B:R,4,0),"")</f>
        <v/>
      </c>
      <c r="D899" t="str">
        <f>_xlfn.IFNA(VLOOKUP(A899,DSNXT!B:R,5,0),"")</f>
        <v/>
      </c>
      <c r="E899" t="str">
        <f>_xlfn.IFNA(VLOOKUP(A899,DSNXT!B:R,7,0),"")</f>
        <v/>
      </c>
      <c r="F899" t="str">
        <f>_xlfn.IFNA(VLOOKUP(A899,DSNXT!B:R,8,0),"")</f>
        <v/>
      </c>
      <c r="G899" t="str">
        <f>_xlfn.IFNA(VLOOKUP(A899,DSNXT!B:R,17,0),"")</f>
        <v/>
      </c>
      <c r="H899" t="str">
        <f>_xlfn.IFNA(VLOOKUP(A899,DSNXT!B:R,11,0),"")</f>
        <v/>
      </c>
      <c r="J899">
        <f>SUMIFS(NHẬP!L:L,NHẬP!B:B,NXT!A899)</f>
        <v>0</v>
      </c>
      <c r="K899">
        <f>SUMIFS(XUẤT!L:L,XUẤT!B:B,NXT!A899)</f>
        <v>0</v>
      </c>
      <c r="L899">
        <f t="shared" ref="L899:L962" si="14">I899+J899-K899</f>
        <v>0</v>
      </c>
    </row>
    <row r="900" spans="2:12">
      <c r="B900" t="str">
        <f>_xlfn.IFNA(VLOOKUP(A900,DSNXT!B:R,2,0),"")</f>
        <v/>
      </c>
      <c r="C900" t="str">
        <f>_xlfn.IFNA(VLOOKUP(A900,DSNXT!B:R,4,0),"")</f>
        <v/>
      </c>
      <c r="D900" t="str">
        <f>_xlfn.IFNA(VLOOKUP(A900,DSNXT!B:R,5,0),"")</f>
        <v/>
      </c>
      <c r="E900" t="str">
        <f>_xlfn.IFNA(VLOOKUP(A900,DSNXT!B:R,7,0),"")</f>
        <v/>
      </c>
      <c r="F900" t="str">
        <f>_xlfn.IFNA(VLOOKUP(A900,DSNXT!B:R,8,0),"")</f>
        <v/>
      </c>
      <c r="G900" t="str">
        <f>_xlfn.IFNA(VLOOKUP(A900,DSNXT!B:R,17,0),"")</f>
        <v/>
      </c>
      <c r="H900" t="str">
        <f>_xlfn.IFNA(VLOOKUP(A900,DSNXT!B:R,11,0),"")</f>
        <v/>
      </c>
      <c r="J900">
        <f>SUMIFS(NHẬP!L:L,NHẬP!B:B,NXT!A900)</f>
        <v>0</v>
      </c>
      <c r="K900">
        <f>SUMIFS(XUẤT!L:L,XUẤT!B:B,NXT!A900)</f>
        <v>0</v>
      </c>
      <c r="L900">
        <f t="shared" si="14"/>
        <v>0</v>
      </c>
    </row>
    <row r="901" spans="2:12">
      <c r="B901" t="str">
        <f>_xlfn.IFNA(VLOOKUP(A901,DSNXT!B:R,2,0),"")</f>
        <v/>
      </c>
      <c r="C901" t="str">
        <f>_xlfn.IFNA(VLOOKUP(A901,DSNXT!B:R,4,0),"")</f>
        <v/>
      </c>
      <c r="D901" t="str">
        <f>_xlfn.IFNA(VLOOKUP(A901,DSNXT!B:R,5,0),"")</f>
        <v/>
      </c>
      <c r="E901" t="str">
        <f>_xlfn.IFNA(VLOOKUP(A901,DSNXT!B:R,7,0),"")</f>
        <v/>
      </c>
      <c r="F901" t="str">
        <f>_xlfn.IFNA(VLOOKUP(A901,DSNXT!B:R,8,0),"")</f>
        <v/>
      </c>
      <c r="G901" t="str">
        <f>_xlfn.IFNA(VLOOKUP(A901,DSNXT!B:R,17,0),"")</f>
        <v/>
      </c>
      <c r="H901" t="str">
        <f>_xlfn.IFNA(VLOOKUP(A901,DSNXT!B:R,11,0),"")</f>
        <v/>
      </c>
      <c r="J901">
        <f>SUMIFS(NHẬP!L:L,NHẬP!B:B,NXT!A901)</f>
        <v>0</v>
      </c>
      <c r="K901">
        <f>SUMIFS(XUẤT!L:L,XUẤT!B:B,NXT!A901)</f>
        <v>0</v>
      </c>
      <c r="L901">
        <f t="shared" si="14"/>
        <v>0</v>
      </c>
    </row>
    <row r="902" spans="2:12">
      <c r="B902" t="str">
        <f>_xlfn.IFNA(VLOOKUP(A902,DSNXT!B:R,2,0),"")</f>
        <v/>
      </c>
      <c r="C902" t="str">
        <f>_xlfn.IFNA(VLOOKUP(A902,DSNXT!B:R,4,0),"")</f>
        <v/>
      </c>
      <c r="D902" t="str">
        <f>_xlfn.IFNA(VLOOKUP(A902,DSNXT!B:R,5,0),"")</f>
        <v/>
      </c>
      <c r="E902" t="str">
        <f>_xlfn.IFNA(VLOOKUP(A902,DSNXT!B:R,7,0),"")</f>
        <v/>
      </c>
      <c r="F902" t="str">
        <f>_xlfn.IFNA(VLOOKUP(A902,DSNXT!B:R,8,0),"")</f>
        <v/>
      </c>
      <c r="G902" t="str">
        <f>_xlfn.IFNA(VLOOKUP(A902,DSNXT!B:R,17,0),"")</f>
        <v/>
      </c>
      <c r="H902" t="str">
        <f>_xlfn.IFNA(VLOOKUP(A902,DSNXT!B:R,11,0),"")</f>
        <v/>
      </c>
      <c r="J902">
        <f>SUMIFS(NHẬP!L:L,NHẬP!B:B,NXT!A902)</f>
        <v>0</v>
      </c>
      <c r="K902">
        <f>SUMIFS(XUẤT!L:L,XUẤT!B:B,NXT!A902)</f>
        <v>0</v>
      </c>
      <c r="L902">
        <f t="shared" si="14"/>
        <v>0</v>
      </c>
    </row>
    <row r="903" spans="2:12">
      <c r="B903" t="str">
        <f>_xlfn.IFNA(VLOOKUP(A903,DSNXT!B:R,2,0),"")</f>
        <v/>
      </c>
      <c r="C903" t="str">
        <f>_xlfn.IFNA(VLOOKUP(A903,DSNXT!B:R,4,0),"")</f>
        <v/>
      </c>
      <c r="D903" t="str">
        <f>_xlfn.IFNA(VLOOKUP(A903,DSNXT!B:R,5,0),"")</f>
        <v/>
      </c>
      <c r="E903" t="str">
        <f>_xlfn.IFNA(VLOOKUP(A903,DSNXT!B:R,7,0),"")</f>
        <v/>
      </c>
      <c r="F903" t="str">
        <f>_xlfn.IFNA(VLOOKUP(A903,DSNXT!B:R,8,0),"")</f>
        <v/>
      </c>
      <c r="G903" t="str">
        <f>_xlfn.IFNA(VLOOKUP(A903,DSNXT!B:R,17,0),"")</f>
        <v/>
      </c>
      <c r="H903" t="str">
        <f>_xlfn.IFNA(VLOOKUP(A903,DSNXT!B:R,11,0),"")</f>
        <v/>
      </c>
      <c r="J903">
        <f>SUMIFS(NHẬP!L:L,NHẬP!B:B,NXT!A903)</f>
        <v>0</v>
      </c>
      <c r="K903">
        <f>SUMIFS(XUẤT!L:L,XUẤT!B:B,NXT!A903)</f>
        <v>0</v>
      </c>
      <c r="L903">
        <f t="shared" si="14"/>
        <v>0</v>
      </c>
    </row>
    <row r="904" spans="2:12">
      <c r="B904" t="str">
        <f>_xlfn.IFNA(VLOOKUP(A904,DSNXT!B:R,2,0),"")</f>
        <v/>
      </c>
      <c r="C904" t="str">
        <f>_xlfn.IFNA(VLOOKUP(A904,DSNXT!B:R,4,0),"")</f>
        <v/>
      </c>
      <c r="D904" t="str">
        <f>_xlfn.IFNA(VLOOKUP(A904,DSNXT!B:R,5,0),"")</f>
        <v/>
      </c>
      <c r="E904" t="str">
        <f>_xlfn.IFNA(VLOOKUP(A904,DSNXT!B:R,7,0),"")</f>
        <v/>
      </c>
      <c r="F904" t="str">
        <f>_xlfn.IFNA(VLOOKUP(A904,DSNXT!B:R,8,0),"")</f>
        <v/>
      </c>
      <c r="G904" t="str">
        <f>_xlfn.IFNA(VLOOKUP(A904,DSNXT!B:R,17,0),"")</f>
        <v/>
      </c>
      <c r="H904" t="str">
        <f>_xlfn.IFNA(VLOOKUP(A904,DSNXT!B:R,11,0),"")</f>
        <v/>
      </c>
      <c r="J904">
        <f>SUMIFS(NHẬP!L:L,NHẬP!B:B,NXT!A904)</f>
        <v>0</v>
      </c>
      <c r="K904">
        <f>SUMIFS(XUẤT!L:L,XUẤT!B:B,NXT!A904)</f>
        <v>0</v>
      </c>
      <c r="L904">
        <f t="shared" si="14"/>
        <v>0</v>
      </c>
    </row>
    <row r="905" spans="2:12">
      <c r="B905" t="str">
        <f>_xlfn.IFNA(VLOOKUP(A905,DSNXT!B:R,2,0),"")</f>
        <v/>
      </c>
      <c r="C905" t="str">
        <f>_xlfn.IFNA(VLOOKUP(A905,DSNXT!B:R,4,0),"")</f>
        <v/>
      </c>
      <c r="D905" t="str">
        <f>_xlfn.IFNA(VLOOKUP(A905,DSNXT!B:R,5,0),"")</f>
        <v/>
      </c>
      <c r="E905" t="str">
        <f>_xlfn.IFNA(VLOOKUP(A905,DSNXT!B:R,7,0),"")</f>
        <v/>
      </c>
      <c r="F905" t="str">
        <f>_xlfn.IFNA(VLOOKUP(A905,DSNXT!B:R,8,0),"")</f>
        <v/>
      </c>
      <c r="G905" t="str">
        <f>_xlfn.IFNA(VLOOKUP(A905,DSNXT!B:R,17,0),"")</f>
        <v/>
      </c>
      <c r="H905" t="str">
        <f>_xlfn.IFNA(VLOOKUP(A905,DSNXT!B:R,11,0),"")</f>
        <v/>
      </c>
      <c r="J905">
        <f>SUMIFS(NHẬP!L:L,NHẬP!B:B,NXT!A905)</f>
        <v>0</v>
      </c>
      <c r="K905">
        <f>SUMIFS(XUẤT!L:L,XUẤT!B:B,NXT!A905)</f>
        <v>0</v>
      </c>
      <c r="L905">
        <f t="shared" si="14"/>
        <v>0</v>
      </c>
    </row>
    <row r="906" spans="2:12">
      <c r="B906" t="str">
        <f>_xlfn.IFNA(VLOOKUP(A906,DSNXT!B:R,2,0),"")</f>
        <v/>
      </c>
      <c r="C906" t="str">
        <f>_xlfn.IFNA(VLOOKUP(A906,DSNXT!B:R,4,0),"")</f>
        <v/>
      </c>
      <c r="D906" t="str">
        <f>_xlfn.IFNA(VLOOKUP(A906,DSNXT!B:R,5,0),"")</f>
        <v/>
      </c>
      <c r="E906" t="str">
        <f>_xlfn.IFNA(VLOOKUP(A906,DSNXT!B:R,7,0),"")</f>
        <v/>
      </c>
      <c r="F906" t="str">
        <f>_xlfn.IFNA(VLOOKUP(A906,DSNXT!B:R,8,0),"")</f>
        <v/>
      </c>
      <c r="G906" t="str">
        <f>_xlfn.IFNA(VLOOKUP(A906,DSNXT!B:R,17,0),"")</f>
        <v/>
      </c>
      <c r="H906" t="str">
        <f>_xlfn.IFNA(VLOOKUP(A906,DSNXT!B:R,11,0),"")</f>
        <v/>
      </c>
      <c r="J906">
        <f>SUMIFS(NHẬP!L:L,NHẬP!B:B,NXT!A906)</f>
        <v>0</v>
      </c>
      <c r="K906">
        <f>SUMIFS(XUẤT!L:L,XUẤT!B:B,NXT!A906)</f>
        <v>0</v>
      </c>
      <c r="L906">
        <f t="shared" si="14"/>
        <v>0</v>
      </c>
    </row>
    <row r="907" spans="2:12">
      <c r="B907" t="str">
        <f>_xlfn.IFNA(VLOOKUP(A907,DSNXT!B:R,2,0),"")</f>
        <v/>
      </c>
      <c r="C907" t="str">
        <f>_xlfn.IFNA(VLOOKUP(A907,DSNXT!B:R,4,0),"")</f>
        <v/>
      </c>
      <c r="D907" t="str">
        <f>_xlfn.IFNA(VLOOKUP(A907,DSNXT!B:R,5,0),"")</f>
        <v/>
      </c>
      <c r="E907" t="str">
        <f>_xlfn.IFNA(VLOOKUP(A907,DSNXT!B:R,7,0),"")</f>
        <v/>
      </c>
      <c r="F907" t="str">
        <f>_xlfn.IFNA(VLOOKUP(A907,DSNXT!B:R,8,0),"")</f>
        <v/>
      </c>
      <c r="G907" t="str">
        <f>_xlfn.IFNA(VLOOKUP(A907,DSNXT!B:R,17,0),"")</f>
        <v/>
      </c>
      <c r="H907" t="str">
        <f>_xlfn.IFNA(VLOOKUP(A907,DSNXT!B:R,11,0),"")</f>
        <v/>
      </c>
      <c r="J907">
        <f>SUMIFS(NHẬP!L:L,NHẬP!B:B,NXT!A907)</f>
        <v>0</v>
      </c>
      <c r="K907">
        <f>SUMIFS(XUẤT!L:L,XUẤT!B:B,NXT!A907)</f>
        <v>0</v>
      </c>
      <c r="L907">
        <f t="shared" si="14"/>
        <v>0</v>
      </c>
    </row>
    <row r="908" spans="2:12">
      <c r="B908" t="str">
        <f>_xlfn.IFNA(VLOOKUP(A908,DSNXT!B:R,2,0),"")</f>
        <v/>
      </c>
      <c r="C908" t="str">
        <f>_xlfn.IFNA(VLOOKUP(A908,DSNXT!B:R,4,0),"")</f>
        <v/>
      </c>
      <c r="D908" t="str">
        <f>_xlfn.IFNA(VLOOKUP(A908,DSNXT!B:R,5,0),"")</f>
        <v/>
      </c>
      <c r="E908" t="str">
        <f>_xlfn.IFNA(VLOOKUP(A908,DSNXT!B:R,7,0),"")</f>
        <v/>
      </c>
      <c r="F908" t="str">
        <f>_xlfn.IFNA(VLOOKUP(A908,DSNXT!B:R,8,0),"")</f>
        <v/>
      </c>
      <c r="G908" t="str">
        <f>_xlfn.IFNA(VLOOKUP(A908,DSNXT!B:R,17,0),"")</f>
        <v/>
      </c>
      <c r="H908" t="str">
        <f>_xlfn.IFNA(VLOOKUP(A908,DSNXT!B:R,11,0),"")</f>
        <v/>
      </c>
      <c r="J908">
        <f>SUMIFS(NHẬP!L:L,NHẬP!B:B,NXT!A908)</f>
        <v>0</v>
      </c>
      <c r="K908">
        <f>SUMIFS(XUẤT!L:L,XUẤT!B:B,NXT!A908)</f>
        <v>0</v>
      </c>
      <c r="L908">
        <f t="shared" si="14"/>
        <v>0</v>
      </c>
    </row>
    <row r="909" spans="2:12">
      <c r="B909" t="str">
        <f>_xlfn.IFNA(VLOOKUP(A909,DSNXT!B:R,2,0),"")</f>
        <v/>
      </c>
      <c r="C909" t="str">
        <f>_xlfn.IFNA(VLOOKUP(A909,DSNXT!B:R,4,0),"")</f>
        <v/>
      </c>
      <c r="D909" t="str">
        <f>_xlfn.IFNA(VLOOKUP(A909,DSNXT!B:R,5,0),"")</f>
        <v/>
      </c>
      <c r="E909" t="str">
        <f>_xlfn.IFNA(VLOOKUP(A909,DSNXT!B:R,7,0),"")</f>
        <v/>
      </c>
      <c r="F909" t="str">
        <f>_xlfn.IFNA(VLOOKUP(A909,DSNXT!B:R,8,0),"")</f>
        <v/>
      </c>
      <c r="G909" t="str">
        <f>_xlfn.IFNA(VLOOKUP(A909,DSNXT!B:R,17,0),"")</f>
        <v/>
      </c>
      <c r="H909" t="str">
        <f>_xlfn.IFNA(VLOOKUP(A909,DSNXT!B:R,11,0),"")</f>
        <v/>
      </c>
      <c r="J909">
        <f>SUMIFS(NHẬP!L:L,NHẬP!B:B,NXT!A909)</f>
        <v>0</v>
      </c>
      <c r="K909">
        <f>SUMIFS(XUẤT!L:L,XUẤT!B:B,NXT!A909)</f>
        <v>0</v>
      </c>
      <c r="L909">
        <f t="shared" si="14"/>
        <v>0</v>
      </c>
    </row>
    <row r="910" spans="2:12">
      <c r="B910" t="str">
        <f>_xlfn.IFNA(VLOOKUP(A910,DSNXT!B:R,2,0),"")</f>
        <v/>
      </c>
      <c r="C910" t="str">
        <f>_xlfn.IFNA(VLOOKUP(A910,DSNXT!B:R,4,0),"")</f>
        <v/>
      </c>
      <c r="D910" t="str">
        <f>_xlfn.IFNA(VLOOKUP(A910,DSNXT!B:R,5,0),"")</f>
        <v/>
      </c>
      <c r="E910" t="str">
        <f>_xlfn.IFNA(VLOOKUP(A910,DSNXT!B:R,7,0),"")</f>
        <v/>
      </c>
      <c r="F910" t="str">
        <f>_xlfn.IFNA(VLOOKUP(A910,DSNXT!B:R,8,0),"")</f>
        <v/>
      </c>
      <c r="G910" t="str">
        <f>_xlfn.IFNA(VLOOKUP(A910,DSNXT!B:R,17,0),"")</f>
        <v/>
      </c>
      <c r="H910" t="str">
        <f>_xlfn.IFNA(VLOOKUP(A910,DSNXT!B:R,11,0),"")</f>
        <v/>
      </c>
      <c r="J910">
        <f>SUMIFS(NHẬP!L:L,NHẬP!B:B,NXT!A910)</f>
        <v>0</v>
      </c>
      <c r="K910">
        <f>SUMIFS(XUẤT!L:L,XUẤT!B:B,NXT!A910)</f>
        <v>0</v>
      </c>
      <c r="L910">
        <f t="shared" si="14"/>
        <v>0</v>
      </c>
    </row>
    <row r="911" spans="2:12">
      <c r="B911" t="str">
        <f>_xlfn.IFNA(VLOOKUP(A911,DSNXT!B:R,2,0),"")</f>
        <v/>
      </c>
      <c r="C911" t="str">
        <f>_xlfn.IFNA(VLOOKUP(A911,DSNXT!B:R,4,0),"")</f>
        <v/>
      </c>
      <c r="D911" t="str">
        <f>_xlfn.IFNA(VLOOKUP(A911,DSNXT!B:R,5,0),"")</f>
        <v/>
      </c>
      <c r="E911" t="str">
        <f>_xlfn.IFNA(VLOOKUP(A911,DSNXT!B:R,7,0),"")</f>
        <v/>
      </c>
      <c r="F911" t="str">
        <f>_xlfn.IFNA(VLOOKUP(A911,DSNXT!B:R,8,0),"")</f>
        <v/>
      </c>
      <c r="G911" t="str">
        <f>_xlfn.IFNA(VLOOKUP(A911,DSNXT!B:R,17,0),"")</f>
        <v/>
      </c>
      <c r="H911" t="str">
        <f>_xlfn.IFNA(VLOOKUP(A911,DSNXT!B:R,11,0),"")</f>
        <v/>
      </c>
      <c r="J911">
        <f>SUMIFS(NHẬP!L:L,NHẬP!B:B,NXT!A911)</f>
        <v>0</v>
      </c>
      <c r="K911">
        <f>SUMIFS(XUẤT!L:L,XUẤT!B:B,NXT!A911)</f>
        <v>0</v>
      </c>
      <c r="L911">
        <f t="shared" si="14"/>
        <v>0</v>
      </c>
    </row>
    <row r="912" spans="2:12">
      <c r="B912" t="str">
        <f>_xlfn.IFNA(VLOOKUP(A912,DSNXT!B:R,2,0),"")</f>
        <v/>
      </c>
      <c r="C912" t="str">
        <f>_xlfn.IFNA(VLOOKUP(A912,DSNXT!B:R,4,0),"")</f>
        <v/>
      </c>
      <c r="D912" t="str">
        <f>_xlfn.IFNA(VLOOKUP(A912,DSNXT!B:R,5,0),"")</f>
        <v/>
      </c>
      <c r="E912" t="str">
        <f>_xlfn.IFNA(VLOOKUP(A912,DSNXT!B:R,7,0),"")</f>
        <v/>
      </c>
      <c r="F912" t="str">
        <f>_xlfn.IFNA(VLOOKUP(A912,DSNXT!B:R,8,0),"")</f>
        <v/>
      </c>
      <c r="G912" t="str">
        <f>_xlfn.IFNA(VLOOKUP(A912,DSNXT!B:R,17,0),"")</f>
        <v/>
      </c>
      <c r="H912" t="str">
        <f>_xlfn.IFNA(VLOOKUP(A912,DSNXT!B:R,11,0),"")</f>
        <v/>
      </c>
      <c r="J912">
        <f>SUMIFS(NHẬP!L:L,NHẬP!B:B,NXT!A912)</f>
        <v>0</v>
      </c>
      <c r="K912">
        <f>SUMIFS(XUẤT!L:L,XUẤT!B:B,NXT!A912)</f>
        <v>0</v>
      </c>
      <c r="L912">
        <f t="shared" si="14"/>
        <v>0</v>
      </c>
    </row>
    <row r="913" spans="2:12">
      <c r="B913" t="str">
        <f>_xlfn.IFNA(VLOOKUP(A913,DSNXT!B:R,2,0),"")</f>
        <v/>
      </c>
      <c r="C913" t="str">
        <f>_xlfn.IFNA(VLOOKUP(A913,DSNXT!B:R,4,0),"")</f>
        <v/>
      </c>
      <c r="D913" t="str">
        <f>_xlfn.IFNA(VLOOKUP(A913,DSNXT!B:R,5,0),"")</f>
        <v/>
      </c>
      <c r="E913" t="str">
        <f>_xlfn.IFNA(VLOOKUP(A913,DSNXT!B:R,7,0),"")</f>
        <v/>
      </c>
      <c r="F913" t="str">
        <f>_xlfn.IFNA(VLOOKUP(A913,DSNXT!B:R,8,0),"")</f>
        <v/>
      </c>
      <c r="G913" t="str">
        <f>_xlfn.IFNA(VLOOKUP(A913,DSNXT!B:R,17,0),"")</f>
        <v/>
      </c>
      <c r="H913" t="str">
        <f>_xlfn.IFNA(VLOOKUP(A913,DSNXT!B:R,11,0),"")</f>
        <v/>
      </c>
      <c r="J913">
        <f>SUMIFS(NHẬP!L:L,NHẬP!B:B,NXT!A913)</f>
        <v>0</v>
      </c>
      <c r="K913">
        <f>SUMIFS(XUẤT!L:L,XUẤT!B:B,NXT!A913)</f>
        <v>0</v>
      </c>
      <c r="L913">
        <f t="shared" si="14"/>
        <v>0</v>
      </c>
    </row>
    <row r="914" spans="2:12">
      <c r="B914" t="str">
        <f>_xlfn.IFNA(VLOOKUP(A914,DSNXT!B:R,2,0),"")</f>
        <v/>
      </c>
      <c r="C914" t="str">
        <f>_xlfn.IFNA(VLOOKUP(A914,DSNXT!B:R,4,0),"")</f>
        <v/>
      </c>
      <c r="D914" t="str">
        <f>_xlfn.IFNA(VLOOKUP(A914,DSNXT!B:R,5,0),"")</f>
        <v/>
      </c>
      <c r="E914" t="str">
        <f>_xlfn.IFNA(VLOOKUP(A914,DSNXT!B:R,7,0),"")</f>
        <v/>
      </c>
      <c r="F914" t="str">
        <f>_xlfn.IFNA(VLOOKUP(A914,DSNXT!B:R,8,0),"")</f>
        <v/>
      </c>
      <c r="G914" t="str">
        <f>_xlfn.IFNA(VLOOKUP(A914,DSNXT!B:R,17,0),"")</f>
        <v/>
      </c>
      <c r="H914" t="str">
        <f>_xlfn.IFNA(VLOOKUP(A914,DSNXT!B:R,11,0),"")</f>
        <v/>
      </c>
      <c r="J914">
        <f>SUMIFS(NHẬP!L:L,NHẬP!B:B,NXT!A914)</f>
        <v>0</v>
      </c>
      <c r="K914">
        <f>SUMIFS(XUẤT!L:L,XUẤT!B:B,NXT!A914)</f>
        <v>0</v>
      </c>
      <c r="L914">
        <f t="shared" si="14"/>
        <v>0</v>
      </c>
    </row>
    <row r="915" spans="2:12">
      <c r="B915" t="str">
        <f>_xlfn.IFNA(VLOOKUP(A915,DSNXT!B:R,2,0),"")</f>
        <v/>
      </c>
      <c r="C915" t="str">
        <f>_xlfn.IFNA(VLOOKUP(A915,DSNXT!B:R,4,0),"")</f>
        <v/>
      </c>
      <c r="D915" t="str">
        <f>_xlfn.IFNA(VLOOKUP(A915,DSNXT!B:R,5,0),"")</f>
        <v/>
      </c>
      <c r="E915" t="str">
        <f>_xlfn.IFNA(VLOOKUP(A915,DSNXT!B:R,7,0),"")</f>
        <v/>
      </c>
      <c r="F915" t="str">
        <f>_xlfn.IFNA(VLOOKUP(A915,DSNXT!B:R,8,0),"")</f>
        <v/>
      </c>
      <c r="G915" t="str">
        <f>_xlfn.IFNA(VLOOKUP(A915,DSNXT!B:R,17,0),"")</f>
        <v/>
      </c>
      <c r="H915" t="str">
        <f>_xlfn.IFNA(VLOOKUP(A915,DSNXT!B:R,11,0),"")</f>
        <v/>
      </c>
      <c r="J915">
        <f>SUMIFS(NHẬP!L:L,NHẬP!B:B,NXT!A915)</f>
        <v>0</v>
      </c>
      <c r="K915">
        <f>SUMIFS(XUẤT!L:L,XUẤT!B:B,NXT!A915)</f>
        <v>0</v>
      </c>
      <c r="L915">
        <f t="shared" si="14"/>
        <v>0</v>
      </c>
    </row>
    <row r="916" spans="2:12">
      <c r="B916" t="str">
        <f>_xlfn.IFNA(VLOOKUP(A916,DSNXT!B:R,2,0),"")</f>
        <v/>
      </c>
      <c r="C916" t="str">
        <f>_xlfn.IFNA(VLOOKUP(A916,DSNXT!B:R,4,0),"")</f>
        <v/>
      </c>
      <c r="D916" t="str">
        <f>_xlfn.IFNA(VLOOKUP(A916,DSNXT!B:R,5,0),"")</f>
        <v/>
      </c>
      <c r="E916" t="str">
        <f>_xlfn.IFNA(VLOOKUP(A916,DSNXT!B:R,7,0),"")</f>
        <v/>
      </c>
      <c r="F916" t="str">
        <f>_xlfn.IFNA(VLOOKUP(A916,DSNXT!B:R,8,0),"")</f>
        <v/>
      </c>
      <c r="G916" t="str">
        <f>_xlfn.IFNA(VLOOKUP(A916,DSNXT!B:R,17,0),"")</f>
        <v/>
      </c>
      <c r="H916" t="str">
        <f>_xlfn.IFNA(VLOOKUP(A916,DSNXT!B:R,11,0),"")</f>
        <v/>
      </c>
      <c r="J916">
        <f>SUMIFS(NHẬP!L:L,NHẬP!B:B,NXT!A916)</f>
        <v>0</v>
      </c>
      <c r="K916">
        <f>SUMIFS(XUẤT!L:L,XUẤT!B:B,NXT!A916)</f>
        <v>0</v>
      </c>
      <c r="L916">
        <f t="shared" si="14"/>
        <v>0</v>
      </c>
    </row>
    <row r="917" spans="2:12">
      <c r="B917" t="str">
        <f>_xlfn.IFNA(VLOOKUP(A917,DSNXT!B:R,2,0),"")</f>
        <v/>
      </c>
      <c r="C917" t="str">
        <f>_xlfn.IFNA(VLOOKUP(A917,DSNXT!B:R,4,0),"")</f>
        <v/>
      </c>
      <c r="D917" t="str">
        <f>_xlfn.IFNA(VLOOKUP(A917,DSNXT!B:R,5,0),"")</f>
        <v/>
      </c>
      <c r="E917" t="str">
        <f>_xlfn.IFNA(VLOOKUP(A917,DSNXT!B:R,7,0),"")</f>
        <v/>
      </c>
      <c r="F917" t="str">
        <f>_xlfn.IFNA(VLOOKUP(A917,DSNXT!B:R,8,0),"")</f>
        <v/>
      </c>
      <c r="G917" t="str">
        <f>_xlfn.IFNA(VLOOKUP(A917,DSNXT!B:R,17,0),"")</f>
        <v/>
      </c>
      <c r="H917" t="str">
        <f>_xlfn.IFNA(VLOOKUP(A917,DSNXT!B:R,11,0),"")</f>
        <v/>
      </c>
      <c r="J917">
        <f>SUMIFS(NHẬP!L:L,NHẬP!B:B,NXT!A917)</f>
        <v>0</v>
      </c>
      <c r="K917">
        <f>SUMIFS(XUẤT!L:L,XUẤT!B:B,NXT!A917)</f>
        <v>0</v>
      </c>
      <c r="L917">
        <f t="shared" si="14"/>
        <v>0</v>
      </c>
    </row>
    <row r="918" spans="2:12">
      <c r="B918" t="str">
        <f>_xlfn.IFNA(VLOOKUP(A918,DSNXT!B:R,2,0),"")</f>
        <v/>
      </c>
      <c r="C918" t="str">
        <f>_xlfn.IFNA(VLOOKUP(A918,DSNXT!B:R,4,0),"")</f>
        <v/>
      </c>
      <c r="D918" t="str">
        <f>_xlfn.IFNA(VLOOKUP(A918,DSNXT!B:R,5,0),"")</f>
        <v/>
      </c>
      <c r="E918" t="str">
        <f>_xlfn.IFNA(VLOOKUP(A918,DSNXT!B:R,7,0),"")</f>
        <v/>
      </c>
      <c r="F918" t="str">
        <f>_xlfn.IFNA(VLOOKUP(A918,DSNXT!B:R,8,0),"")</f>
        <v/>
      </c>
      <c r="G918" t="str">
        <f>_xlfn.IFNA(VLOOKUP(A918,DSNXT!B:R,17,0),"")</f>
        <v/>
      </c>
      <c r="H918" t="str">
        <f>_xlfn.IFNA(VLOOKUP(A918,DSNXT!B:R,11,0),"")</f>
        <v/>
      </c>
      <c r="J918">
        <f>SUMIFS(NHẬP!L:L,NHẬP!B:B,NXT!A918)</f>
        <v>0</v>
      </c>
      <c r="K918">
        <f>SUMIFS(XUẤT!L:L,XUẤT!B:B,NXT!A918)</f>
        <v>0</v>
      </c>
      <c r="L918">
        <f t="shared" si="14"/>
        <v>0</v>
      </c>
    </row>
    <row r="919" spans="2:12">
      <c r="B919" t="str">
        <f>_xlfn.IFNA(VLOOKUP(A919,DSNXT!B:R,2,0),"")</f>
        <v/>
      </c>
      <c r="C919" t="str">
        <f>_xlfn.IFNA(VLOOKUP(A919,DSNXT!B:R,4,0),"")</f>
        <v/>
      </c>
      <c r="D919" t="str">
        <f>_xlfn.IFNA(VLOOKUP(A919,DSNXT!B:R,5,0),"")</f>
        <v/>
      </c>
      <c r="E919" t="str">
        <f>_xlfn.IFNA(VLOOKUP(A919,DSNXT!B:R,7,0),"")</f>
        <v/>
      </c>
      <c r="F919" t="str">
        <f>_xlfn.IFNA(VLOOKUP(A919,DSNXT!B:R,8,0),"")</f>
        <v/>
      </c>
      <c r="G919" t="str">
        <f>_xlfn.IFNA(VLOOKUP(A919,DSNXT!B:R,17,0),"")</f>
        <v/>
      </c>
      <c r="H919" t="str">
        <f>_xlfn.IFNA(VLOOKUP(A919,DSNXT!B:R,11,0),"")</f>
        <v/>
      </c>
      <c r="J919">
        <f>SUMIFS(NHẬP!L:L,NHẬP!B:B,NXT!A919)</f>
        <v>0</v>
      </c>
      <c r="K919">
        <f>SUMIFS(XUẤT!L:L,XUẤT!B:B,NXT!A919)</f>
        <v>0</v>
      </c>
      <c r="L919">
        <f t="shared" si="14"/>
        <v>0</v>
      </c>
    </row>
    <row r="920" spans="2:12">
      <c r="B920" t="str">
        <f>_xlfn.IFNA(VLOOKUP(A920,DSNXT!B:R,2,0),"")</f>
        <v/>
      </c>
      <c r="C920" t="str">
        <f>_xlfn.IFNA(VLOOKUP(A920,DSNXT!B:R,4,0),"")</f>
        <v/>
      </c>
      <c r="D920" t="str">
        <f>_xlfn.IFNA(VLOOKUP(A920,DSNXT!B:R,5,0),"")</f>
        <v/>
      </c>
      <c r="E920" t="str">
        <f>_xlfn.IFNA(VLOOKUP(A920,DSNXT!B:R,7,0),"")</f>
        <v/>
      </c>
      <c r="F920" t="str">
        <f>_xlfn.IFNA(VLOOKUP(A920,DSNXT!B:R,8,0),"")</f>
        <v/>
      </c>
      <c r="G920" t="str">
        <f>_xlfn.IFNA(VLOOKUP(A920,DSNXT!B:R,17,0),"")</f>
        <v/>
      </c>
      <c r="H920" t="str">
        <f>_xlfn.IFNA(VLOOKUP(A920,DSNXT!B:R,11,0),"")</f>
        <v/>
      </c>
      <c r="J920">
        <f>SUMIFS(NHẬP!L:L,NHẬP!B:B,NXT!A920)</f>
        <v>0</v>
      </c>
      <c r="K920">
        <f>SUMIFS(XUẤT!L:L,XUẤT!B:B,NXT!A920)</f>
        <v>0</v>
      </c>
      <c r="L920">
        <f t="shared" si="14"/>
        <v>0</v>
      </c>
    </row>
    <row r="921" spans="2:12">
      <c r="B921" t="str">
        <f>_xlfn.IFNA(VLOOKUP(A921,DSNXT!B:R,2,0),"")</f>
        <v/>
      </c>
      <c r="C921" t="str">
        <f>_xlfn.IFNA(VLOOKUP(A921,DSNXT!B:R,4,0),"")</f>
        <v/>
      </c>
      <c r="D921" t="str">
        <f>_xlfn.IFNA(VLOOKUP(A921,DSNXT!B:R,5,0),"")</f>
        <v/>
      </c>
      <c r="E921" t="str">
        <f>_xlfn.IFNA(VLOOKUP(A921,DSNXT!B:R,7,0),"")</f>
        <v/>
      </c>
      <c r="F921" t="str">
        <f>_xlfn.IFNA(VLOOKUP(A921,DSNXT!B:R,8,0),"")</f>
        <v/>
      </c>
      <c r="G921" t="str">
        <f>_xlfn.IFNA(VLOOKUP(A921,DSNXT!B:R,17,0),"")</f>
        <v/>
      </c>
      <c r="H921" t="str">
        <f>_xlfn.IFNA(VLOOKUP(A921,DSNXT!B:R,11,0),"")</f>
        <v/>
      </c>
      <c r="J921">
        <f>SUMIFS(NHẬP!L:L,NHẬP!B:B,NXT!A921)</f>
        <v>0</v>
      </c>
      <c r="K921">
        <f>SUMIFS(XUẤT!L:L,XUẤT!B:B,NXT!A921)</f>
        <v>0</v>
      </c>
      <c r="L921">
        <f t="shared" si="14"/>
        <v>0</v>
      </c>
    </row>
    <row r="922" spans="2:12">
      <c r="B922" t="str">
        <f>_xlfn.IFNA(VLOOKUP(A922,DSNXT!B:R,2,0),"")</f>
        <v/>
      </c>
      <c r="C922" t="str">
        <f>_xlfn.IFNA(VLOOKUP(A922,DSNXT!B:R,4,0),"")</f>
        <v/>
      </c>
      <c r="D922" t="str">
        <f>_xlfn.IFNA(VLOOKUP(A922,DSNXT!B:R,5,0),"")</f>
        <v/>
      </c>
      <c r="E922" t="str">
        <f>_xlfn.IFNA(VLOOKUP(A922,DSNXT!B:R,7,0),"")</f>
        <v/>
      </c>
      <c r="F922" t="str">
        <f>_xlfn.IFNA(VLOOKUP(A922,DSNXT!B:R,8,0),"")</f>
        <v/>
      </c>
      <c r="G922" t="str">
        <f>_xlfn.IFNA(VLOOKUP(A922,DSNXT!B:R,17,0),"")</f>
        <v/>
      </c>
      <c r="H922" t="str">
        <f>_xlfn.IFNA(VLOOKUP(A922,DSNXT!B:R,11,0),"")</f>
        <v/>
      </c>
      <c r="J922">
        <f>SUMIFS(NHẬP!L:L,NHẬP!B:B,NXT!A922)</f>
        <v>0</v>
      </c>
      <c r="K922">
        <f>SUMIFS(XUẤT!L:L,XUẤT!B:B,NXT!A922)</f>
        <v>0</v>
      </c>
      <c r="L922">
        <f t="shared" si="14"/>
        <v>0</v>
      </c>
    </row>
    <row r="923" spans="2:12">
      <c r="B923" t="str">
        <f>_xlfn.IFNA(VLOOKUP(A923,DSNXT!B:R,2,0),"")</f>
        <v/>
      </c>
      <c r="C923" t="str">
        <f>_xlfn.IFNA(VLOOKUP(A923,DSNXT!B:R,4,0),"")</f>
        <v/>
      </c>
      <c r="D923" t="str">
        <f>_xlfn.IFNA(VLOOKUP(A923,DSNXT!B:R,5,0),"")</f>
        <v/>
      </c>
      <c r="E923" t="str">
        <f>_xlfn.IFNA(VLOOKUP(A923,DSNXT!B:R,7,0),"")</f>
        <v/>
      </c>
      <c r="F923" t="str">
        <f>_xlfn.IFNA(VLOOKUP(A923,DSNXT!B:R,8,0),"")</f>
        <v/>
      </c>
      <c r="G923" t="str">
        <f>_xlfn.IFNA(VLOOKUP(A923,DSNXT!B:R,17,0),"")</f>
        <v/>
      </c>
      <c r="H923" t="str">
        <f>_xlfn.IFNA(VLOOKUP(A923,DSNXT!B:R,11,0),"")</f>
        <v/>
      </c>
      <c r="J923">
        <f>SUMIFS(NHẬP!L:L,NHẬP!B:B,NXT!A923)</f>
        <v>0</v>
      </c>
      <c r="K923">
        <f>SUMIFS(XUẤT!L:L,XUẤT!B:B,NXT!A923)</f>
        <v>0</v>
      </c>
      <c r="L923">
        <f t="shared" si="14"/>
        <v>0</v>
      </c>
    </row>
    <row r="924" spans="2:12">
      <c r="B924" t="str">
        <f>_xlfn.IFNA(VLOOKUP(A924,DSNXT!B:R,2,0),"")</f>
        <v/>
      </c>
      <c r="C924" t="str">
        <f>_xlfn.IFNA(VLOOKUP(A924,DSNXT!B:R,4,0),"")</f>
        <v/>
      </c>
      <c r="D924" t="str">
        <f>_xlfn.IFNA(VLOOKUP(A924,DSNXT!B:R,5,0),"")</f>
        <v/>
      </c>
      <c r="E924" t="str">
        <f>_xlfn.IFNA(VLOOKUP(A924,DSNXT!B:R,7,0),"")</f>
        <v/>
      </c>
      <c r="F924" t="str">
        <f>_xlfn.IFNA(VLOOKUP(A924,DSNXT!B:R,8,0),"")</f>
        <v/>
      </c>
      <c r="G924" t="str">
        <f>_xlfn.IFNA(VLOOKUP(A924,DSNXT!B:R,17,0),"")</f>
        <v/>
      </c>
      <c r="H924" t="str">
        <f>_xlfn.IFNA(VLOOKUP(A924,DSNXT!B:R,11,0),"")</f>
        <v/>
      </c>
      <c r="J924">
        <f>SUMIFS(NHẬP!L:L,NHẬP!B:B,NXT!A924)</f>
        <v>0</v>
      </c>
      <c r="K924">
        <f>SUMIFS(XUẤT!L:L,XUẤT!B:B,NXT!A924)</f>
        <v>0</v>
      </c>
      <c r="L924">
        <f t="shared" si="14"/>
        <v>0</v>
      </c>
    </row>
    <row r="925" spans="2:12">
      <c r="B925" t="str">
        <f>_xlfn.IFNA(VLOOKUP(A925,DSNXT!B:R,2,0),"")</f>
        <v/>
      </c>
      <c r="C925" t="str">
        <f>_xlfn.IFNA(VLOOKUP(A925,DSNXT!B:R,4,0),"")</f>
        <v/>
      </c>
      <c r="D925" t="str">
        <f>_xlfn.IFNA(VLOOKUP(A925,DSNXT!B:R,5,0),"")</f>
        <v/>
      </c>
      <c r="E925" t="str">
        <f>_xlfn.IFNA(VLOOKUP(A925,DSNXT!B:R,7,0),"")</f>
        <v/>
      </c>
      <c r="F925" t="str">
        <f>_xlfn.IFNA(VLOOKUP(A925,DSNXT!B:R,8,0),"")</f>
        <v/>
      </c>
      <c r="G925" t="str">
        <f>_xlfn.IFNA(VLOOKUP(A925,DSNXT!B:R,17,0),"")</f>
        <v/>
      </c>
      <c r="H925" t="str">
        <f>_xlfn.IFNA(VLOOKUP(A925,DSNXT!B:R,11,0),"")</f>
        <v/>
      </c>
      <c r="J925">
        <f>SUMIFS(NHẬP!L:L,NHẬP!B:B,NXT!A925)</f>
        <v>0</v>
      </c>
      <c r="K925">
        <f>SUMIFS(XUẤT!L:L,XUẤT!B:B,NXT!A925)</f>
        <v>0</v>
      </c>
      <c r="L925">
        <f t="shared" si="14"/>
        <v>0</v>
      </c>
    </row>
    <row r="926" spans="2:12">
      <c r="B926" t="str">
        <f>_xlfn.IFNA(VLOOKUP(A926,DSNXT!B:R,2,0),"")</f>
        <v/>
      </c>
      <c r="C926" t="str">
        <f>_xlfn.IFNA(VLOOKUP(A926,DSNXT!B:R,4,0),"")</f>
        <v/>
      </c>
      <c r="D926" t="str">
        <f>_xlfn.IFNA(VLOOKUP(A926,DSNXT!B:R,5,0),"")</f>
        <v/>
      </c>
      <c r="E926" t="str">
        <f>_xlfn.IFNA(VLOOKUP(A926,DSNXT!B:R,7,0),"")</f>
        <v/>
      </c>
      <c r="F926" t="str">
        <f>_xlfn.IFNA(VLOOKUP(A926,DSNXT!B:R,8,0),"")</f>
        <v/>
      </c>
      <c r="G926" t="str">
        <f>_xlfn.IFNA(VLOOKUP(A926,DSNXT!B:R,17,0),"")</f>
        <v/>
      </c>
      <c r="H926" t="str">
        <f>_xlfn.IFNA(VLOOKUP(A926,DSNXT!B:R,11,0),"")</f>
        <v/>
      </c>
      <c r="J926">
        <f>SUMIFS(NHẬP!L:L,NHẬP!B:B,NXT!A926)</f>
        <v>0</v>
      </c>
      <c r="K926">
        <f>SUMIFS(XUẤT!L:L,XUẤT!B:B,NXT!A926)</f>
        <v>0</v>
      </c>
      <c r="L926">
        <f t="shared" si="14"/>
        <v>0</v>
      </c>
    </row>
    <row r="927" spans="2:12">
      <c r="B927" t="str">
        <f>_xlfn.IFNA(VLOOKUP(A927,DSNXT!B:R,2,0),"")</f>
        <v/>
      </c>
      <c r="C927" t="str">
        <f>_xlfn.IFNA(VLOOKUP(A927,DSNXT!B:R,4,0),"")</f>
        <v/>
      </c>
      <c r="D927" t="str">
        <f>_xlfn.IFNA(VLOOKUP(A927,DSNXT!B:R,5,0),"")</f>
        <v/>
      </c>
      <c r="E927" t="str">
        <f>_xlfn.IFNA(VLOOKUP(A927,DSNXT!B:R,7,0),"")</f>
        <v/>
      </c>
      <c r="F927" t="str">
        <f>_xlfn.IFNA(VLOOKUP(A927,DSNXT!B:R,8,0),"")</f>
        <v/>
      </c>
      <c r="G927" t="str">
        <f>_xlfn.IFNA(VLOOKUP(A927,DSNXT!B:R,17,0),"")</f>
        <v/>
      </c>
      <c r="H927" t="str">
        <f>_xlfn.IFNA(VLOOKUP(A927,DSNXT!B:R,11,0),"")</f>
        <v/>
      </c>
      <c r="J927">
        <f>SUMIFS(NHẬP!L:L,NHẬP!B:B,NXT!A927)</f>
        <v>0</v>
      </c>
      <c r="K927">
        <f>SUMIFS(XUẤT!L:L,XUẤT!B:B,NXT!A927)</f>
        <v>0</v>
      </c>
      <c r="L927">
        <f t="shared" si="14"/>
        <v>0</v>
      </c>
    </row>
    <row r="928" spans="2:12">
      <c r="B928" t="str">
        <f>_xlfn.IFNA(VLOOKUP(A928,DSNXT!B:R,2,0),"")</f>
        <v/>
      </c>
      <c r="C928" t="str">
        <f>_xlfn.IFNA(VLOOKUP(A928,DSNXT!B:R,4,0),"")</f>
        <v/>
      </c>
      <c r="D928" t="str">
        <f>_xlfn.IFNA(VLOOKUP(A928,DSNXT!B:R,5,0),"")</f>
        <v/>
      </c>
      <c r="E928" t="str">
        <f>_xlfn.IFNA(VLOOKUP(A928,DSNXT!B:R,7,0),"")</f>
        <v/>
      </c>
      <c r="F928" t="str">
        <f>_xlfn.IFNA(VLOOKUP(A928,DSNXT!B:R,8,0),"")</f>
        <v/>
      </c>
      <c r="G928" t="str">
        <f>_xlfn.IFNA(VLOOKUP(A928,DSNXT!B:R,17,0),"")</f>
        <v/>
      </c>
      <c r="H928" t="str">
        <f>_xlfn.IFNA(VLOOKUP(A928,DSNXT!B:R,11,0),"")</f>
        <v/>
      </c>
      <c r="J928">
        <f>SUMIFS(NHẬP!L:L,NHẬP!B:B,NXT!A928)</f>
        <v>0</v>
      </c>
      <c r="K928">
        <f>SUMIFS(XUẤT!L:L,XUẤT!B:B,NXT!A928)</f>
        <v>0</v>
      </c>
      <c r="L928">
        <f t="shared" si="14"/>
        <v>0</v>
      </c>
    </row>
    <row r="929" spans="2:12">
      <c r="B929" t="str">
        <f>_xlfn.IFNA(VLOOKUP(A929,DSNXT!B:R,2,0),"")</f>
        <v/>
      </c>
      <c r="C929" t="str">
        <f>_xlfn.IFNA(VLOOKUP(A929,DSNXT!B:R,4,0),"")</f>
        <v/>
      </c>
      <c r="D929" t="str">
        <f>_xlfn.IFNA(VLOOKUP(A929,DSNXT!B:R,5,0),"")</f>
        <v/>
      </c>
      <c r="E929" t="str">
        <f>_xlfn.IFNA(VLOOKUP(A929,DSNXT!B:R,7,0),"")</f>
        <v/>
      </c>
      <c r="F929" t="str">
        <f>_xlfn.IFNA(VLOOKUP(A929,DSNXT!B:R,8,0),"")</f>
        <v/>
      </c>
      <c r="G929" t="str">
        <f>_xlfn.IFNA(VLOOKUP(A929,DSNXT!B:R,17,0),"")</f>
        <v/>
      </c>
      <c r="H929" t="str">
        <f>_xlfn.IFNA(VLOOKUP(A929,DSNXT!B:R,11,0),"")</f>
        <v/>
      </c>
      <c r="J929">
        <f>SUMIFS(NHẬP!L:L,NHẬP!B:B,NXT!A929)</f>
        <v>0</v>
      </c>
      <c r="K929">
        <f>SUMIFS(XUẤT!L:L,XUẤT!B:B,NXT!A929)</f>
        <v>0</v>
      </c>
      <c r="L929">
        <f t="shared" si="14"/>
        <v>0</v>
      </c>
    </row>
    <row r="930" spans="2:12">
      <c r="B930" t="str">
        <f>_xlfn.IFNA(VLOOKUP(A930,DSNXT!B:R,2,0),"")</f>
        <v/>
      </c>
      <c r="C930" t="str">
        <f>_xlfn.IFNA(VLOOKUP(A930,DSNXT!B:R,4,0),"")</f>
        <v/>
      </c>
      <c r="D930" t="str">
        <f>_xlfn.IFNA(VLOOKUP(A930,DSNXT!B:R,5,0),"")</f>
        <v/>
      </c>
      <c r="E930" t="str">
        <f>_xlfn.IFNA(VLOOKUP(A930,DSNXT!B:R,7,0),"")</f>
        <v/>
      </c>
      <c r="F930" t="str">
        <f>_xlfn.IFNA(VLOOKUP(A930,DSNXT!B:R,8,0),"")</f>
        <v/>
      </c>
      <c r="G930" t="str">
        <f>_xlfn.IFNA(VLOOKUP(A930,DSNXT!B:R,17,0),"")</f>
        <v/>
      </c>
      <c r="H930" t="str">
        <f>_xlfn.IFNA(VLOOKUP(A930,DSNXT!B:R,11,0),"")</f>
        <v/>
      </c>
      <c r="J930">
        <f>SUMIFS(NHẬP!L:L,NHẬP!B:B,NXT!A930)</f>
        <v>0</v>
      </c>
      <c r="K930">
        <f>SUMIFS(XUẤT!L:L,XUẤT!B:B,NXT!A930)</f>
        <v>0</v>
      </c>
      <c r="L930">
        <f t="shared" si="14"/>
        <v>0</v>
      </c>
    </row>
    <row r="931" spans="2:12">
      <c r="B931" t="str">
        <f>_xlfn.IFNA(VLOOKUP(A931,DSNXT!B:R,2,0),"")</f>
        <v/>
      </c>
      <c r="C931" t="str">
        <f>_xlfn.IFNA(VLOOKUP(A931,DSNXT!B:R,4,0),"")</f>
        <v/>
      </c>
      <c r="D931" t="str">
        <f>_xlfn.IFNA(VLOOKUP(A931,DSNXT!B:R,5,0),"")</f>
        <v/>
      </c>
      <c r="E931" t="str">
        <f>_xlfn.IFNA(VLOOKUP(A931,DSNXT!B:R,7,0),"")</f>
        <v/>
      </c>
      <c r="F931" t="str">
        <f>_xlfn.IFNA(VLOOKUP(A931,DSNXT!B:R,8,0),"")</f>
        <v/>
      </c>
      <c r="G931" t="str">
        <f>_xlfn.IFNA(VLOOKUP(A931,DSNXT!B:R,17,0),"")</f>
        <v/>
      </c>
      <c r="H931" t="str">
        <f>_xlfn.IFNA(VLOOKUP(A931,DSNXT!B:R,11,0),"")</f>
        <v/>
      </c>
      <c r="J931">
        <f>SUMIFS(NHẬP!L:L,NHẬP!B:B,NXT!A931)</f>
        <v>0</v>
      </c>
      <c r="K931">
        <f>SUMIFS(XUẤT!L:L,XUẤT!B:B,NXT!A931)</f>
        <v>0</v>
      </c>
      <c r="L931">
        <f t="shared" si="14"/>
        <v>0</v>
      </c>
    </row>
    <row r="932" spans="2:12">
      <c r="B932" t="str">
        <f>_xlfn.IFNA(VLOOKUP(A932,DSNXT!B:R,2,0),"")</f>
        <v/>
      </c>
      <c r="C932" t="str">
        <f>_xlfn.IFNA(VLOOKUP(A932,DSNXT!B:R,4,0),"")</f>
        <v/>
      </c>
      <c r="D932" t="str">
        <f>_xlfn.IFNA(VLOOKUP(A932,DSNXT!B:R,5,0),"")</f>
        <v/>
      </c>
      <c r="E932" t="str">
        <f>_xlfn.IFNA(VLOOKUP(A932,DSNXT!B:R,7,0),"")</f>
        <v/>
      </c>
      <c r="F932" t="str">
        <f>_xlfn.IFNA(VLOOKUP(A932,DSNXT!B:R,8,0),"")</f>
        <v/>
      </c>
      <c r="G932" t="str">
        <f>_xlfn.IFNA(VLOOKUP(A932,DSNXT!B:R,17,0),"")</f>
        <v/>
      </c>
      <c r="H932" t="str">
        <f>_xlfn.IFNA(VLOOKUP(A932,DSNXT!B:R,11,0),"")</f>
        <v/>
      </c>
      <c r="J932">
        <f>SUMIFS(NHẬP!L:L,NHẬP!B:B,NXT!A932)</f>
        <v>0</v>
      </c>
      <c r="K932">
        <f>SUMIFS(XUẤT!L:L,XUẤT!B:B,NXT!A932)</f>
        <v>0</v>
      </c>
      <c r="L932">
        <f t="shared" si="14"/>
        <v>0</v>
      </c>
    </row>
    <row r="933" spans="2:12">
      <c r="B933" t="str">
        <f>_xlfn.IFNA(VLOOKUP(A933,DSNXT!B:R,2,0),"")</f>
        <v/>
      </c>
      <c r="C933" t="str">
        <f>_xlfn.IFNA(VLOOKUP(A933,DSNXT!B:R,4,0),"")</f>
        <v/>
      </c>
      <c r="D933" t="str">
        <f>_xlfn.IFNA(VLOOKUP(A933,DSNXT!B:R,5,0),"")</f>
        <v/>
      </c>
      <c r="E933" t="str">
        <f>_xlfn.IFNA(VLOOKUP(A933,DSNXT!B:R,7,0),"")</f>
        <v/>
      </c>
      <c r="F933" t="str">
        <f>_xlfn.IFNA(VLOOKUP(A933,DSNXT!B:R,8,0),"")</f>
        <v/>
      </c>
      <c r="G933" t="str">
        <f>_xlfn.IFNA(VLOOKUP(A933,DSNXT!B:R,17,0),"")</f>
        <v/>
      </c>
      <c r="H933" t="str">
        <f>_xlfn.IFNA(VLOOKUP(A933,DSNXT!B:R,11,0),"")</f>
        <v/>
      </c>
      <c r="J933">
        <f>SUMIFS(NHẬP!L:L,NHẬP!B:B,NXT!A933)</f>
        <v>0</v>
      </c>
      <c r="K933">
        <f>SUMIFS(XUẤT!L:L,XUẤT!B:B,NXT!A933)</f>
        <v>0</v>
      </c>
      <c r="L933">
        <f t="shared" si="14"/>
        <v>0</v>
      </c>
    </row>
    <row r="934" spans="2:12">
      <c r="B934" t="str">
        <f>_xlfn.IFNA(VLOOKUP(A934,DSNXT!B:R,2,0),"")</f>
        <v/>
      </c>
      <c r="C934" t="str">
        <f>_xlfn.IFNA(VLOOKUP(A934,DSNXT!B:R,4,0),"")</f>
        <v/>
      </c>
      <c r="D934" t="str">
        <f>_xlfn.IFNA(VLOOKUP(A934,DSNXT!B:R,5,0),"")</f>
        <v/>
      </c>
      <c r="E934" t="str">
        <f>_xlfn.IFNA(VLOOKUP(A934,DSNXT!B:R,7,0),"")</f>
        <v/>
      </c>
      <c r="F934" t="str">
        <f>_xlfn.IFNA(VLOOKUP(A934,DSNXT!B:R,8,0),"")</f>
        <v/>
      </c>
      <c r="G934" t="str">
        <f>_xlfn.IFNA(VLOOKUP(A934,DSNXT!B:R,17,0),"")</f>
        <v/>
      </c>
      <c r="H934" t="str">
        <f>_xlfn.IFNA(VLOOKUP(A934,DSNXT!B:R,11,0),"")</f>
        <v/>
      </c>
      <c r="J934">
        <f>SUMIFS(NHẬP!L:L,NHẬP!B:B,NXT!A934)</f>
        <v>0</v>
      </c>
      <c r="K934">
        <f>SUMIFS(XUẤT!L:L,XUẤT!B:B,NXT!A934)</f>
        <v>0</v>
      </c>
      <c r="L934">
        <f t="shared" si="14"/>
        <v>0</v>
      </c>
    </row>
    <row r="935" spans="2:12">
      <c r="B935" t="str">
        <f>_xlfn.IFNA(VLOOKUP(A935,DSNXT!B:R,2,0),"")</f>
        <v/>
      </c>
      <c r="C935" t="str">
        <f>_xlfn.IFNA(VLOOKUP(A935,DSNXT!B:R,4,0),"")</f>
        <v/>
      </c>
      <c r="D935" t="str">
        <f>_xlfn.IFNA(VLOOKUP(A935,DSNXT!B:R,5,0),"")</f>
        <v/>
      </c>
      <c r="E935" t="str">
        <f>_xlfn.IFNA(VLOOKUP(A935,DSNXT!B:R,7,0),"")</f>
        <v/>
      </c>
      <c r="F935" t="str">
        <f>_xlfn.IFNA(VLOOKUP(A935,DSNXT!B:R,8,0),"")</f>
        <v/>
      </c>
      <c r="G935" t="str">
        <f>_xlfn.IFNA(VLOOKUP(A935,DSNXT!B:R,17,0),"")</f>
        <v/>
      </c>
      <c r="H935" t="str">
        <f>_xlfn.IFNA(VLOOKUP(A935,DSNXT!B:R,11,0),"")</f>
        <v/>
      </c>
      <c r="J935">
        <f>SUMIFS(NHẬP!L:L,NHẬP!B:B,NXT!A935)</f>
        <v>0</v>
      </c>
      <c r="K935">
        <f>SUMIFS(XUẤT!L:L,XUẤT!B:B,NXT!A935)</f>
        <v>0</v>
      </c>
      <c r="L935">
        <f t="shared" si="14"/>
        <v>0</v>
      </c>
    </row>
    <row r="936" spans="2:12">
      <c r="B936" t="str">
        <f>_xlfn.IFNA(VLOOKUP(A936,DSNXT!B:R,2,0),"")</f>
        <v/>
      </c>
      <c r="C936" t="str">
        <f>_xlfn.IFNA(VLOOKUP(A936,DSNXT!B:R,4,0),"")</f>
        <v/>
      </c>
      <c r="D936" t="str">
        <f>_xlfn.IFNA(VLOOKUP(A936,DSNXT!B:R,5,0),"")</f>
        <v/>
      </c>
      <c r="E936" t="str">
        <f>_xlfn.IFNA(VLOOKUP(A936,DSNXT!B:R,7,0),"")</f>
        <v/>
      </c>
      <c r="F936" t="str">
        <f>_xlfn.IFNA(VLOOKUP(A936,DSNXT!B:R,8,0),"")</f>
        <v/>
      </c>
      <c r="G936" t="str">
        <f>_xlfn.IFNA(VLOOKUP(A936,DSNXT!B:R,17,0),"")</f>
        <v/>
      </c>
      <c r="H936" t="str">
        <f>_xlfn.IFNA(VLOOKUP(A936,DSNXT!B:R,11,0),"")</f>
        <v/>
      </c>
      <c r="J936">
        <f>SUMIFS(NHẬP!L:L,NHẬP!B:B,NXT!A936)</f>
        <v>0</v>
      </c>
      <c r="K936">
        <f>SUMIFS(XUẤT!L:L,XUẤT!B:B,NXT!A936)</f>
        <v>0</v>
      </c>
      <c r="L936">
        <f t="shared" si="14"/>
        <v>0</v>
      </c>
    </row>
    <row r="937" spans="2:12">
      <c r="B937" t="str">
        <f>_xlfn.IFNA(VLOOKUP(A937,DSNXT!B:R,2,0),"")</f>
        <v/>
      </c>
      <c r="C937" t="str">
        <f>_xlfn.IFNA(VLOOKUP(A937,DSNXT!B:R,4,0),"")</f>
        <v/>
      </c>
      <c r="D937" t="str">
        <f>_xlfn.IFNA(VLOOKUP(A937,DSNXT!B:R,5,0),"")</f>
        <v/>
      </c>
      <c r="E937" t="str">
        <f>_xlfn.IFNA(VLOOKUP(A937,DSNXT!B:R,7,0),"")</f>
        <v/>
      </c>
      <c r="F937" t="str">
        <f>_xlfn.IFNA(VLOOKUP(A937,DSNXT!B:R,8,0),"")</f>
        <v/>
      </c>
      <c r="G937" t="str">
        <f>_xlfn.IFNA(VLOOKUP(A937,DSNXT!B:R,17,0),"")</f>
        <v/>
      </c>
      <c r="H937" t="str">
        <f>_xlfn.IFNA(VLOOKUP(A937,DSNXT!B:R,11,0),"")</f>
        <v/>
      </c>
      <c r="J937">
        <f>SUMIFS(NHẬP!L:L,NHẬP!B:B,NXT!A937)</f>
        <v>0</v>
      </c>
      <c r="K937">
        <f>SUMIFS(XUẤT!L:L,XUẤT!B:B,NXT!A937)</f>
        <v>0</v>
      </c>
      <c r="L937">
        <f t="shared" si="14"/>
        <v>0</v>
      </c>
    </row>
    <row r="938" spans="2:12">
      <c r="B938" t="str">
        <f>_xlfn.IFNA(VLOOKUP(A938,DSNXT!B:R,2,0),"")</f>
        <v/>
      </c>
      <c r="C938" t="str">
        <f>_xlfn.IFNA(VLOOKUP(A938,DSNXT!B:R,4,0),"")</f>
        <v/>
      </c>
      <c r="D938" t="str">
        <f>_xlfn.IFNA(VLOOKUP(A938,DSNXT!B:R,5,0),"")</f>
        <v/>
      </c>
      <c r="E938" t="str">
        <f>_xlfn.IFNA(VLOOKUP(A938,DSNXT!B:R,7,0),"")</f>
        <v/>
      </c>
      <c r="F938" t="str">
        <f>_xlfn.IFNA(VLOOKUP(A938,DSNXT!B:R,8,0),"")</f>
        <v/>
      </c>
      <c r="G938" t="str">
        <f>_xlfn.IFNA(VLOOKUP(A938,DSNXT!B:R,17,0),"")</f>
        <v/>
      </c>
      <c r="H938" t="str">
        <f>_xlfn.IFNA(VLOOKUP(A938,DSNXT!B:R,11,0),"")</f>
        <v/>
      </c>
      <c r="J938">
        <f>SUMIFS(NHẬP!L:L,NHẬP!B:B,NXT!A938)</f>
        <v>0</v>
      </c>
      <c r="K938">
        <f>SUMIFS(XUẤT!L:L,XUẤT!B:B,NXT!A938)</f>
        <v>0</v>
      </c>
      <c r="L938">
        <f t="shared" si="14"/>
        <v>0</v>
      </c>
    </row>
    <row r="939" spans="2:12">
      <c r="B939" t="str">
        <f>_xlfn.IFNA(VLOOKUP(A939,DSNXT!B:R,2,0),"")</f>
        <v/>
      </c>
      <c r="C939" t="str">
        <f>_xlfn.IFNA(VLOOKUP(A939,DSNXT!B:R,4,0),"")</f>
        <v/>
      </c>
      <c r="D939" t="str">
        <f>_xlfn.IFNA(VLOOKUP(A939,DSNXT!B:R,5,0),"")</f>
        <v/>
      </c>
      <c r="E939" t="str">
        <f>_xlfn.IFNA(VLOOKUP(A939,DSNXT!B:R,7,0),"")</f>
        <v/>
      </c>
      <c r="F939" t="str">
        <f>_xlfn.IFNA(VLOOKUP(A939,DSNXT!B:R,8,0),"")</f>
        <v/>
      </c>
      <c r="G939" t="str">
        <f>_xlfn.IFNA(VLOOKUP(A939,DSNXT!B:R,17,0),"")</f>
        <v/>
      </c>
      <c r="H939" t="str">
        <f>_xlfn.IFNA(VLOOKUP(A939,DSNXT!B:R,11,0),"")</f>
        <v/>
      </c>
      <c r="J939">
        <f>SUMIFS(NHẬP!L:L,NHẬP!B:B,NXT!A939)</f>
        <v>0</v>
      </c>
      <c r="K939">
        <f>SUMIFS(XUẤT!L:L,XUẤT!B:B,NXT!A939)</f>
        <v>0</v>
      </c>
      <c r="L939">
        <f t="shared" si="14"/>
        <v>0</v>
      </c>
    </row>
    <row r="940" spans="2:12">
      <c r="B940" t="str">
        <f>_xlfn.IFNA(VLOOKUP(A940,DSNXT!B:R,2,0),"")</f>
        <v/>
      </c>
      <c r="C940" t="str">
        <f>_xlfn.IFNA(VLOOKUP(A940,DSNXT!B:R,4,0),"")</f>
        <v/>
      </c>
      <c r="D940" t="str">
        <f>_xlfn.IFNA(VLOOKUP(A940,DSNXT!B:R,5,0),"")</f>
        <v/>
      </c>
      <c r="E940" t="str">
        <f>_xlfn.IFNA(VLOOKUP(A940,DSNXT!B:R,7,0),"")</f>
        <v/>
      </c>
      <c r="F940" t="str">
        <f>_xlfn.IFNA(VLOOKUP(A940,DSNXT!B:R,8,0),"")</f>
        <v/>
      </c>
      <c r="G940" t="str">
        <f>_xlfn.IFNA(VLOOKUP(A940,DSNXT!B:R,17,0),"")</f>
        <v/>
      </c>
      <c r="H940" t="str">
        <f>_xlfn.IFNA(VLOOKUP(A940,DSNXT!B:R,11,0),"")</f>
        <v/>
      </c>
      <c r="J940">
        <f>SUMIFS(NHẬP!L:L,NHẬP!B:B,NXT!A940)</f>
        <v>0</v>
      </c>
      <c r="K940">
        <f>SUMIFS(XUẤT!L:L,XUẤT!B:B,NXT!A940)</f>
        <v>0</v>
      </c>
      <c r="L940">
        <f t="shared" si="14"/>
        <v>0</v>
      </c>
    </row>
    <row r="941" spans="2:12">
      <c r="B941" t="str">
        <f>_xlfn.IFNA(VLOOKUP(A941,DSNXT!B:R,2,0),"")</f>
        <v/>
      </c>
      <c r="C941" t="str">
        <f>_xlfn.IFNA(VLOOKUP(A941,DSNXT!B:R,4,0),"")</f>
        <v/>
      </c>
      <c r="D941" t="str">
        <f>_xlfn.IFNA(VLOOKUP(A941,DSNXT!B:R,5,0),"")</f>
        <v/>
      </c>
      <c r="E941" t="str">
        <f>_xlfn.IFNA(VLOOKUP(A941,DSNXT!B:R,7,0),"")</f>
        <v/>
      </c>
      <c r="F941" t="str">
        <f>_xlfn.IFNA(VLOOKUP(A941,DSNXT!B:R,8,0),"")</f>
        <v/>
      </c>
      <c r="G941" t="str">
        <f>_xlfn.IFNA(VLOOKUP(A941,DSNXT!B:R,17,0),"")</f>
        <v/>
      </c>
      <c r="H941" t="str">
        <f>_xlfn.IFNA(VLOOKUP(A941,DSNXT!B:R,11,0),"")</f>
        <v/>
      </c>
      <c r="J941">
        <f>SUMIFS(NHẬP!L:L,NHẬP!B:B,NXT!A941)</f>
        <v>0</v>
      </c>
      <c r="K941">
        <f>SUMIFS(XUẤT!L:L,XUẤT!B:B,NXT!A941)</f>
        <v>0</v>
      </c>
      <c r="L941">
        <f t="shared" si="14"/>
        <v>0</v>
      </c>
    </row>
    <row r="942" spans="2:12">
      <c r="B942" t="str">
        <f>_xlfn.IFNA(VLOOKUP(A942,DSNXT!B:R,2,0),"")</f>
        <v/>
      </c>
      <c r="C942" t="str">
        <f>_xlfn.IFNA(VLOOKUP(A942,DSNXT!B:R,4,0),"")</f>
        <v/>
      </c>
      <c r="D942" t="str">
        <f>_xlfn.IFNA(VLOOKUP(A942,DSNXT!B:R,5,0),"")</f>
        <v/>
      </c>
      <c r="E942" t="str">
        <f>_xlfn.IFNA(VLOOKUP(A942,DSNXT!B:R,7,0),"")</f>
        <v/>
      </c>
      <c r="F942" t="str">
        <f>_xlfn.IFNA(VLOOKUP(A942,DSNXT!B:R,8,0),"")</f>
        <v/>
      </c>
      <c r="G942" t="str">
        <f>_xlfn.IFNA(VLOOKUP(A942,DSNXT!B:R,17,0),"")</f>
        <v/>
      </c>
      <c r="H942" t="str">
        <f>_xlfn.IFNA(VLOOKUP(A942,DSNXT!B:R,11,0),"")</f>
        <v/>
      </c>
      <c r="J942">
        <f>SUMIFS(NHẬP!L:L,NHẬP!B:B,NXT!A942)</f>
        <v>0</v>
      </c>
      <c r="K942">
        <f>SUMIFS(XUẤT!L:L,XUẤT!B:B,NXT!A942)</f>
        <v>0</v>
      </c>
      <c r="L942">
        <f t="shared" si="14"/>
        <v>0</v>
      </c>
    </row>
    <row r="943" spans="2:12">
      <c r="B943" t="str">
        <f>_xlfn.IFNA(VLOOKUP(A943,DSNXT!B:R,2,0),"")</f>
        <v/>
      </c>
      <c r="C943" t="str">
        <f>_xlfn.IFNA(VLOOKUP(A943,DSNXT!B:R,4,0),"")</f>
        <v/>
      </c>
      <c r="D943" t="str">
        <f>_xlfn.IFNA(VLOOKUP(A943,DSNXT!B:R,5,0),"")</f>
        <v/>
      </c>
      <c r="E943" t="str">
        <f>_xlfn.IFNA(VLOOKUP(A943,DSNXT!B:R,7,0),"")</f>
        <v/>
      </c>
      <c r="F943" t="str">
        <f>_xlfn.IFNA(VLOOKUP(A943,DSNXT!B:R,8,0),"")</f>
        <v/>
      </c>
      <c r="G943" t="str">
        <f>_xlfn.IFNA(VLOOKUP(A943,DSNXT!B:R,17,0),"")</f>
        <v/>
      </c>
      <c r="H943" t="str">
        <f>_xlfn.IFNA(VLOOKUP(A943,DSNXT!B:R,11,0),"")</f>
        <v/>
      </c>
      <c r="J943">
        <f>SUMIFS(NHẬP!L:L,NHẬP!B:B,NXT!A943)</f>
        <v>0</v>
      </c>
      <c r="K943">
        <f>SUMIFS(XUẤT!L:L,XUẤT!B:B,NXT!A943)</f>
        <v>0</v>
      </c>
      <c r="L943">
        <f t="shared" si="14"/>
        <v>0</v>
      </c>
    </row>
    <row r="944" spans="2:12">
      <c r="B944" t="str">
        <f>_xlfn.IFNA(VLOOKUP(A944,DSNXT!B:R,2,0),"")</f>
        <v/>
      </c>
      <c r="C944" t="str">
        <f>_xlfn.IFNA(VLOOKUP(A944,DSNXT!B:R,4,0),"")</f>
        <v/>
      </c>
      <c r="D944" t="str">
        <f>_xlfn.IFNA(VLOOKUP(A944,DSNXT!B:R,5,0),"")</f>
        <v/>
      </c>
      <c r="E944" t="str">
        <f>_xlfn.IFNA(VLOOKUP(A944,DSNXT!B:R,7,0),"")</f>
        <v/>
      </c>
      <c r="F944" t="str">
        <f>_xlfn.IFNA(VLOOKUP(A944,DSNXT!B:R,8,0),"")</f>
        <v/>
      </c>
      <c r="G944" t="str">
        <f>_xlfn.IFNA(VLOOKUP(A944,DSNXT!B:R,17,0),"")</f>
        <v/>
      </c>
      <c r="H944" t="str">
        <f>_xlfn.IFNA(VLOOKUP(A944,DSNXT!B:R,11,0),"")</f>
        <v/>
      </c>
      <c r="J944">
        <f>SUMIFS(NHẬP!L:L,NHẬP!B:B,NXT!A944)</f>
        <v>0</v>
      </c>
      <c r="K944">
        <f>SUMIFS(XUẤT!L:L,XUẤT!B:B,NXT!A944)</f>
        <v>0</v>
      </c>
      <c r="L944">
        <f t="shared" si="14"/>
        <v>0</v>
      </c>
    </row>
    <row r="945" spans="2:12">
      <c r="B945" t="str">
        <f>_xlfn.IFNA(VLOOKUP(A945,DSNXT!B:R,2,0),"")</f>
        <v/>
      </c>
      <c r="C945" t="str">
        <f>_xlfn.IFNA(VLOOKUP(A945,DSNXT!B:R,4,0),"")</f>
        <v/>
      </c>
      <c r="D945" t="str">
        <f>_xlfn.IFNA(VLOOKUP(A945,DSNXT!B:R,5,0),"")</f>
        <v/>
      </c>
      <c r="E945" t="str">
        <f>_xlfn.IFNA(VLOOKUP(A945,DSNXT!B:R,7,0),"")</f>
        <v/>
      </c>
      <c r="F945" t="str">
        <f>_xlfn.IFNA(VLOOKUP(A945,DSNXT!B:R,8,0),"")</f>
        <v/>
      </c>
      <c r="G945" t="str">
        <f>_xlfn.IFNA(VLOOKUP(A945,DSNXT!B:R,17,0),"")</f>
        <v/>
      </c>
      <c r="H945" t="str">
        <f>_xlfn.IFNA(VLOOKUP(A945,DSNXT!B:R,11,0),"")</f>
        <v/>
      </c>
      <c r="J945">
        <f>SUMIFS(NHẬP!L:L,NHẬP!B:B,NXT!A945)</f>
        <v>0</v>
      </c>
      <c r="K945">
        <f>SUMIFS(XUẤT!L:L,XUẤT!B:B,NXT!A945)</f>
        <v>0</v>
      </c>
      <c r="L945">
        <f t="shared" si="14"/>
        <v>0</v>
      </c>
    </row>
    <row r="946" spans="2:12">
      <c r="B946" t="str">
        <f>_xlfn.IFNA(VLOOKUP(A946,DSNXT!B:R,2,0),"")</f>
        <v/>
      </c>
      <c r="C946" t="str">
        <f>_xlfn.IFNA(VLOOKUP(A946,DSNXT!B:R,4,0),"")</f>
        <v/>
      </c>
      <c r="D946" t="str">
        <f>_xlfn.IFNA(VLOOKUP(A946,DSNXT!B:R,5,0),"")</f>
        <v/>
      </c>
      <c r="E946" t="str">
        <f>_xlfn.IFNA(VLOOKUP(A946,DSNXT!B:R,7,0),"")</f>
        <v/>
      </c>
      <c r="F946" t="str">
        <f>_xlfn.IFNA(VLOOKUP(A946,DSNXT!B:R,8,0),"")</f>
        <v/>
      </c>
      <c r="G946" t="str">
        <f>_xlfn.IFNA(VLOOKUP(A946,DSNXT!B:R,17,0),"")</f>
        <v/>
      </c>
      <c r="H946" t="str">
        <f>_xlfn.IFNA(VLOOKUP(A946,DSNXT!B:R,11,0),"")</f>
        <v/>
      </c>
      <c r="J946">
        <f>SUMIFS(NHẬP!L:L,NHẬP!B:B,NXT!A946)</f>
        <v>0</v>
      </c>
      <c r="K946">
        <f>SUMIFS(XUẤT!L:L,XUẤT!B:B,NXT!A946)</f>
        <v>0</v>
      </c>
      <c r="L946">
        <f t="shared" si="14"/>
        <v>0</v>
      </c>
    </row>
    <row r="947" spans="2:12">
      <c r="B947" t="str">
        <f>_xlfn.IFNA(VLOOKUP(A947,DSNXT!B:R,2,0),"")</f>
        <v/>
      </c>
      <c r="C947" t="str">
        <f>_xlfn.IFNA(VLOOKUP(A947,DSNXT!B:R,4,0),"")</f>
        <v/>
      </c>
      <c r="D947" t="str">
        <f>_xlfn.IFNA(VLOOKUP(A947,DSNXT!B:R,5,0),"")</f>
        <v/>
      </c>
      <c r="E947" t="str">
        <f>_xlfn.IFNA(VLOOKUP(A947,DSNXT!B:R,7,0),"")</f>
        <v/>
      </c>
      <c r="F947" t="str">
        <f>_xlfn.IFNA(VLOOKUP(A947,DSNXT!B:R,8,0),"")</f>
        <v/>
      </c>
      <c r="G947" t="str">
        <f>_xlfn.IFNA(VLOOKUP(A947,DSNXT!B:R,17,0),"")</f>
        <v/>
      </c>
      <c r="H947" t="str">
        <f>_xlfn.IFNA(VLOOKUP(A947,DSNXT!B:R,11,0),"")</f>
        <v/>
      </c>
      <c r="J947">
        <f>SUMIFS(NHẬP!L:L,NHẬP!B:B,NXT!A947)</f>
        <v>0</v>
      </c>
      <c r="K947">
        <f>SUMIFS(XUẤT!L:L,XUẤT!B:B,NXT!A947)</f>
        <v>0</v>
      </c>
      <c r="L947">
        <f t="shared" si="14"/>
        <v>0</v>
      </c>
    </row>
    <row r="948" spans="2:12">
      <c r="B948" t="str">
        <f>_xlfn.IFNA(VLOOKUP(A948,DSNXT!B:R,2,0),"")</f>
        <v/>
      </c>
      <c r="C948" t="str">
        <f>_xlfn.IFNA(VLOOKUP(A948,DSNXT!B:R,4,0),"")</f>
        <v/>
      </c>
      <c r="D948" t="str">
        <f>_xlfn.IFNA(VLOOKUP(A948,DSNXT!B:R,5,0),"")</f>
        <v/>
      </c>
      <c r="E948" t="str">
        <f>_xlfn.IFNA(VLOOKUP(A948,DSNXT!B:R,7,0),"")</f>
        <v/>
      </c>
      <c r="F948" t="str">
        <f>_xlfn.IFNA(VLOOKUP(A948,DSNXT!B:R,8,0),"")</f>
        <v/>
      </c>
      <c r="G948" t="str">
        <f>_xlfn.IFNA(VLOOKUP(A948,DSNXT!B:R,17,0),"")</f>
        <v/>
      </c>
      <c r="H948" t="str">
        <f>_xlfn.IFNA(VLOOKUP(A948,DSNXT!B:R,11,0),"")</f>
        <v/>
      </c>
      <c r="J948">
        <f>SUMIFS(NHẬP!L:L,NHẬP!B:B,NXT!A948)</f>
        <v>0</v>
      </c>
      <c r="K948">
        <f>SUMIFS(XUẤT!L:L,XUẤT!B:B,NXT!A948)</f>
        <v>0</v>
      </c>
      <c r="L948">
        <f t="shared" si="14"/>
        <v>0</v>
      </c>
    </row>
    <row r="949" spans="2:12">
      <c r="B949" t="str">
        <f>_xlfn.IFNA(VLOOKUP(A949,DSNXT!B:R,2,0),"")</f>
        <v/>
      </c>
      <c r="C949" t="str">
        <f>_xlfn.IFNA(VLOOKUP(A949,DSNXT!B:R,4,0),"")</f>
        <v/>
      </c>
      <c r="D949" t="str">
        <f>_xlfn.IFNA(VLOOKUP(A949,DSNXT!B:R,5,0),"")</f>
        <v/>
      </c>
      <c r="E949" t="str">
        <f>_xlfn.IFNA(VLOOKUP(A949,DSNXT!B:R,7,0),"")</f>
        <v/>
      </c>
      <c r="F949" t="str">
        <f>_xlfn.IFNA(VLOOKUP(A949,DSNXT!B:R,8,0),"")</f>
        <v/>
      </c>
      <c r="G949" t="str">
        <f>_xlfn.IFNA(VLOOKUP(A949,DSNXT!B:R,17,0),"")</f>
        <v/>
      </c>
      <c r="H949" t="str">
        <f>_xlfn.IFNA(VLOOKUP(A949,DSNXT!B:R,11,0),"")</f>
        <v/>
      </c>
      <c r="J949">
        <f>SUMIFS(NHẬP!L:L,NHẬP!B:B,NXT!A949)</f>
        <v>0</v>
      </c>
      <c r="K949">
        <f>SUMIFS(XUẤT!L:L,XUẤT!B:B,NXT!A949)</f>
        <v>0</v>
      </c>
      <c r="L949">
        <f t="shared" si="14"/>
        <v>0</v>
      </c>
    </row>
    <row r="950" spans="2:12">
      <c r="B950" t="str">
        <f>_xlfn.IFNA(VLOOKUP(A950,DSNXT!B:R,2,0),"")</f>
        <v/>
      </c>
      <c r="C950" t="str">
        <f>_xlfn.IFNA(VLOOKUP(A950,DSNXT!B:R,4,0),"")</f>
        <v/>
      </c>
      <c r="D950" t="str">
        <f>_xlfn.IFNA(VLOOKUP(A950,DSNXT!B:R,5,0),"")</f>
        <v/>
      </c>
      <c r="E950" t="str">
        <f>_xlfn.IFNA(VLOOKUP(A950,DSNXT!B:R,7,0),"")</f>
        <v/>
      </c>
      <c r="F950" t="str">
        <f>_xlfn.IFNA(VLOOKUP(A950,DSNXT!B:R,8,0),"")</f>
        <v/>
      </c>
      <c r="G950" t="str">
        <f>_xlfn.IFNA(VLOOKUP(A950,DSNXT!B:R,17,0),"")</f>
        <v/>
      </c>
      <c r="H950" t="str">
        <f>_xlfn.IFNA(VLOOKUP(A950,DSNXT!B:R,11,0),"")</f>
        <v/>
      </c>
      <c r="J950">
        <f>SUMIFS(NHẬP!L:L,NHẬP!B:B,NXT!A950)</f>
        <v>0</v>
      </c>
      <c r="K950">
        <f>SUMIFS(XUẤT!L:L,XUẤT!B:B,NXT!A950)</f>
        <v>0</v>
      </c>
      <c r="L950">
        <f t="shared" si="14"/>
        <v>0</v>
      </c>
    </row>
    <row r="951" spans="2:12">
      <c r="B951" t="str">
        <f>_xlfn.IFNA(VLOOKUP(A951,DSNXT!B:R,2,0),"")</f>
        <v/>
      </c>
      <c r="C951" t="str">
        <f>_xlfn.IFNA(VLOOKUP(A951,DSNXT!B:R,4,0),"")</f>
        <v/>
      </c>
      <c r="D951" t="str">
        <f>_xlfn.IFNA(VLOOKUP(A951,DSNXT!B:R,5,0),"")</f>
        <v/>
      </c>
      <c r="E951" t="str">
        <f>_xlfn.IFNA(VLOOKUP(A951,DSNXT!B:R,7,0),"")</f>
        <v/>
      </c>
      <c r="F951" t="str">
        <f>_xlfn.IFNA(VLOOKUP(A951,DSNXT!B:R,8,0),"")</f>
        <v/>
      </c>
      <c r="G951" t="str">
        <f>_xlfn.IFNA(VLOOKUP(A951,DSNXT!B:R,17,0),"")</f>
        <v/>
      </c>
      <c r="H951" t="str">
        <f>_xlfn.IFNA(VLOOKUP(A951,DSNXT!B:R,11,0),"")</f>
        <v/>
      </c>
      <c r="J951">
        <f>SUMIFS(NHẬP!L:L,NHẬP!B:B,NXT!A951)</f>
        <v>0</v>
      </c>
      <c r="K951">
        <f>SUMIFS(XUẤT!L:L,XUẤT!B:B,NXT!A951)</f>
        <v>0</v>
      </c>
      <c r="L951">
        <f t="shared" si="14"/>
        <v>0</v>
      </c>
    </row>
    <row r="952" spans="2:12">
      <c r="B952" t="str">
        <f>_xlfn.IFNA(VLOOKUP(A952,DSNXT!B:R,2,0),"")</f>
        <v/>
      </c>
      <c r="C952" t="str">
        <f>_xlfn.IFNA(VLOOKUP(A952,DSNXT!B:R,4,0),"")</f>
        <v/>
      </c>
      <c r="D952" t="str">
        <f>_xlfn.IFNA(VLOOKUP(A952,DSNXT!B:R,5,0),"")</f>
        <v/>
      </c>
      <c r="E952" t="str">
        <f>_xlfn.IFNA(VLOOKUP(A952,DSNXT!B:R,7,0),"")</f>
        <v/>
      </c>
      <c r="F952" t="str">
        <f>_xlfn.IFNA(VLOOKUP(A952,DSNXT!B:R,8,0),"")</f>
        <v/>
      </c>
      <c r="G952" t="str">
        <f>_xlfn.IFNA(VLOOKUP(A952,DSNXT!B:R,17,0),"")</f>
        <v/>
      </c>
      <c r="H952" t="str">
        <f>_xlfn.IFNA(VLOOKUP(A952,DSNXT!B:R,11,0),"")</f>
        <v/>
      </c>
      <c r="J952">
        <f>SUMIFS(NHẬP!L:L,NHẬP!B:B,NXT!A952)</f>
        <v>0</v>
      </c>
      <c r="K952">
        <f>SUMIFS(XUẤT!L:L,XUẤT!B:B,NXT!A952)</f>
        <v>0</v>
      </c>
      <c r="L952">
        <f t="shared" si="14"/>
        <v>0</v>
      </c>
    </row>
    <row r="953" spans="2:12">
      <c r="B953" t="str">
        <f>_xlfn.IFNA(VLOOKUP(A953,DSNXT!B:R,2,0),"")</f>
        <v/>
      </c>
      <c r="C953" t="str">
        <f>_xlfn.IFNA(VLOOKUP(A953,DSNXT!B:R,4,0),"")</f>
        <v/>
      </c>
      <c r="D953" t="str">
        <f>_xlfn.IFNA(VLOOKUP(A953,DSNXT!B:R,5,0),"")</f>
        <v/>
      </c>
      <c r="E953" t="str">
        <f>_xlfn.IFNA(VLOOKUP(A953,DSNXT!B:R,7,0),"")</f>
        <v/>
      </c>
      <c r="F953" t="str">
        <f>_xlfn.IFNA(VLOOKUP(A953,DSNXT!B:R,8,0),"")</f>
        <v/>
      </c>
      <c r="G953" t="str">
        <f>_xlfn.IFNA(VLOOKUP(A953,DSNXT!B:R,17,0),"")</f>
        <v/>
      </c>
      <c r="H953" t="str">
        <f>_xlfn.IFNA(VLOOKUP(A953,DSNXT!B:R,11,0),"")</f>
        <v/>
      </c>
      <c r="J953">
        <f>SUMIFS(NHẬP!L:L,NHẬP!B:B,NXT!A953)</f>
        <v>0</v>
      </c>
      <c r="K953">
        <f>SUMIFS(XUẤT!L:L,XUẤT!B:B,NXT!A953)</f>
        <v>0</v>
      </c>
      <c r="L953">
        <f t="shared" si="14"/>
        <v>0</v>
      </c>
    </row>
    <row r="954" spans="2:12">
      <c r="B954" t="str">
        <f>_xlfn.IFNA(VLOOKUP(A954,DSNXT!B:R,2,0),"")</f>
        <v/>
      </c>
      <c r="C954" t="str">
        <f>_xlfn.IFNA(VLOOKUP(A954,DSNXT!B:R,4,0),"")</f>
        <v/>
      </c>
      <c r="D954" t="str">
        <f>_xlfn.IFNA(VLOOKUP(A954,DSNXT!B:R,5,0),"")</f>
        <v/>
      </c>
      <c r="E954" t="str">
        <f>_xlfn.IFNA(VLOOKUP(A954,DSNXT!B:R,7,0),"")</f>
        <v/>
      </c>
      <c r="F954" t="str">
        <f>_xlfn.IFNA(VLOOKUP(A954,DSNXT!B:R,8,0),"")</f>
        <v/>
      </c>
      <c r="G954" t="str">
        <f>_xlfn.IFNA(VLOOKUP(A954,DSNXT!B:R,17,0),"")</f>
        <v/>
      </c>
      <c r="H954" t="str">
        <f>_xlfn.IFNA(VLOOKUP(A954,DSNXT!B:R,11,0),"")</f>
        <v/>
      </c>
      <c r="J954">
        <f>SUMIFS(NHẬP!L:L,NHẬP!B:B,NXT!A954)</f>
        <v>0</v>
      </c>
      <c r="K954">
        <f>SUMIFS(XUẤT!L:L,XUẤT!B:B,NXT!A954)</f>
        <v>0</v>
      </c>
      <c r="L954">
        <f t="shared" si="14"/>
        <v>0</v>
      </c>
    </row>
    <row r="955" spans="2:12">
      <c r="B955" t="str">
        <f>_xlfn.IFNA(VLOOKUP(A955,DSNXT!B:R,2,0),"")</f>
        <v/>
      </c>
      <c r="C955" t="str">
        <f>_xlfn.IFNA(VLOOKUP(A955,DSNXT!B:R,4,0),"")</f>
        <v/>
      </c>
      <c r="D955" t="str">
        <f>_xlfn.IFNA(VLOOKUP(A955,DSNXT!B:R,5,0),"")</f>
        <v/>
      </c>
      <c r="E955" t="str">
        <f>_xlfn.IFNA(VLOOKUP(A955,DSNXT!B:R,7,0),"")</f>
        <v/>
      </c>
      <c r="F955" t="str">
        <f>_xlfn.IFNA(VLOOKUP(A955,DSNXT!B:R,8,0),"")</f>
        <v/>
      </c>
      <c r="G955" t="str">
        <f>_xlfn.IFNA(VLOOKUP(A955,DSNXT!B:R,17,0),"")</f>
        <v/>
      </c>
      <c r="H955" t="str">
        <f>_xlfn.IFNA(VLOOKUP(A955,DSNXT!B:R,11,0),"")</f>
        <v/>
      </c>
      <c r="J955">
        <f>SUMIFS(NHẬP!L:L,NHẬP!B:B,NXT!A955)</f>
        <v>0</v>
      </c>
      <c r="K955">
        <f>SUMIFS(XUẤT!L:L,XUẤT!B:B,NXT!A955)</f>
        <v>0</v>
      </c>
      <c r="L955">
        <f t="shared" si="14"/>
        <v>0</v>
      </c>
    </row>
    <row r="956" spans="2:12">
      <c r="B956" t="str">
        <f>_xlfn.IFNA(VLOOKUP(A956,DSNXT!B:R,2,0),"")</f>
        <v/>
      </c>
      <c r="C956" t="str">
        <f>_xlfn.IFNA(VLOOKUP(A956,DSNXT!B:R,4,0),"")</f>
        <v/>
      </c>
      <c r="D956" t="str">
        <f>_xlfn.IFNA(VLOOKUP(A956,DSNXT!B:R,5,0),"")</f>
        <v/>
      </c>
      <c r="E956" t="str">
        <f>_xlfn.IFNA(VLOOKUP(A956,DSNXT!B:R,7,0),"")</f>
        <v/>
      </c>
      <c r="F956" t="str">
        <f>_xlfn.IFNA(VLOOKUP(A956,DSNXT!B:R,8,0),"")</f>
        <v/>
      </c>
      <c r="G956" t="str">
        <f>_xlfn.IFNA(VLOOKUP(A956,DSNXT!B:R,17,0),"")</f>
        <v/>
      </c>
      <c r="H956" t="str">
        <f>_xlfn.IFNA(VLOOKUP(A956,DSNXT!B:R,11,0),"")</f>
        <v/>
      </c>
      <c r="J956">
        <f>SUMIFS(NHẬP!L:L,NHẬP!B:B,NXT!A956)</f>
        <v>0</v>
      </c>
      <c r="K956">
        <f>SUMIFS(XUẤT!L:L,XUẤT!B:B,NXT!A956)</f>
        <v>0</v>
      </c>
      <c r="L956">
        <f t="shared" si="14"/>
        <v>0</v>
      </c>
    </row>
    <row r="957" spans="2:12">
      <c r="B957" t="str">
        <f>_xlfn.IFNA(VLOOKUP(A957,DSNXT!B:R,2,0),"")</f>
        <v/>
      </c>
      <c r="C957" t="str">
        <f>_xlfn.IFNA(VLOOKUP(A957,DSNXT!B:R,4,0),"")</f>
        <v/>
      </c>
      <c r="D957" t="str">
        <f>_xlfn.IFNA(VLOOKUP(A957,DSNXT!B:R,5,0),"")</f>
        <v/>
      </c>
      <c r="E957" t="str">
        <f>_xlfn.IFNA(VLOOKUP(A957,DSNXT!B:R,7,0),"")</f>
        <v/>
      </c>
      <c r="F957" t="str">
        <f>_xlfn.IFNA(VLOOKUP(A957,DSNXT!B:R,8,0),"")</f>
        <v/>
      </c>
      <c r="G957" t="str">
        <f>_xlfn.IFNA(VLOOKUP(A957,DSNXT!B:R,17,0),"")</f>
        <v/>
      </c>
      <c r="H957" t="str">
        <f>_xlfn.IFNA(VLOOKUP(A957,DSNXT!B:R,11,0),"")</f>
        <v/>
      </c>
      <c r="J957">
        <f>SUMIFS(NHẬP!L:L,NHẬP!B:B,NXT!A957)</f>
        <v>0</v>
      </c>
      <c r="K957">
        <f>SUMIFS(XUẤT!L:L,XUẤT!B:B,NXT!A957)</f>
        <v>0</v>
      </c>
      <c r="L957">
        <f t="shared" si="14"/>
        <v>0</v>
      </c>
    </row>
    <row r="958" spans="2:12">
      <c r="B958" t="str">
        <f>_xlfn.IFNA(VLOOKUP(A958,DSNXT!B:R,2,0),"")</f>
        <v/>
      </c>
      <c r="C958" t="str">
        <f>_xlfn.IFNA(VLOOKUP(A958,DSNXT!B:R,4,0),"")</f>
        <v/>
      </c>
      <c r="D958" t="str">
        <f>_xlfn.IFNA(VLOOKUP(A958,DSNXT!B:R,5,0),"")</f>
        <v/>
      </c>
      <c r="E958" t="str">
        <f>_xlfn.IFNA(VLOOKUP(A958,DSNXT!B:R,7,0),"")</f>
        <v/>
      </c>
      <c r="F958" t="str">
        <f>_xlfn.IFNA(VLOOKUP(A958,DSNXT!B:R,8,0),"")</f>
        <v/>
      </c>
      <c r="G958" t="str">
        <f>_xlfn.IFNA(VLOOKUP(A958,DSNXT!B:R,17,0),"")</f>
        <v/>
      </c>
      <c r="H958" t="str">
        <f>_xlfn.IFNA(VLOOKUP(A958,DSNXT!B:R,11,0),"")</f>
        <v/>
      </c>
      <c r="J958">
        <f>SUMIFS(NHẬP!L:L,NHẬP!B:B,NXT!A958)</f>
        <v>0</v>
      </c>
      <c r="K958">
        <f>SUMIFS(XUẤT!L:L,XUẤT!B:B,NXT!A958)</f>
        <v>0</v>
      </c>
      <c r="L958">
        <f t="shared" si="14"/>
        <v>0</v>
      </c>
    </row>
    <row r="959" spans="2:12">
      <c r="B959" t="str">
        <f>_xlfn.IFNA(VLOOKUP(A959,DSNXT!B:R,2,0),"")</f>
        <v/>
      </c>
      <c r="C959" t="str">
        <f>_xlfn.IFNA(VLOOKUP(A959,DSNXT!B:R,4,0),"")</f>
        <v/>
      </c>
      <c r="D959" t="str">
        <f>_xlfn.IFNA(VLOOKUP(A959,DSNXT!B:R,5,0),"")</f>
        <v/>
      </c>
      <c r="E959" t="str">
        <f>_xlfn.IFNA(VLOOKUP(A959,DSNXT!B:R,7,0),"")</f>
        <v/>
      </c>
      <c r="F959" t="str">
        <f>_xlfn.IFNA(VLOOKUP(A959,DSNXT!B:R,8,0),"")</f>
        <v/>
      </c>
      <c r="G959" t="str">
        <f>_xlfn.IFNA(VLOOKUP(A959,DSNXT!B:R,17,0),"")</f>
        <v/>
      </c>
      <c r="H959" t="str">
        <f>_xlfn.IFNA(VLOOKUP(A959,DSNXT!B:R,11,0),"")</f>
        <v/>
      </c>
      <c r="J959">
        <f>SUMIFS(NHẬP!L:L,NHẬP!B:B,NXT!A959)</f>
        <v>0</v>
      </c>
      <c r="K959">
        <f>SUMIFS(XUẤT!L:L,XUẤT!B:B,NXT!A959)</f>
        <v>0</v>
      </c>
      <c r="L959">
        <f t="shared" si="14"/>
        <v>0</v>
      </c>
    </row>
    <row r="960" spans="2:12">
      <c r="B960" t="str">
        <f>_xlfn.IFNA(VLOOKUP(A960,DSNXT!B:R,2,0),"")</f>
        <v/>
      </c>
      <c r="C960" t="str">
        <f>_xlfn.IFNA(VLOOKUP(A960,DSNXT!B:R,4,0),"")</f>
        <v/>
      </c>
      <c r="D960" t="str">
        <f>_xlfn.IFNA(VLOOKUP(A960,DSNXT!B:R,5,0),"")</f>
        <v/>
      </c>
      <c r="E960" t="str">
        <f>_xlfn.IFNA(VLOOKUP(A960,DSNXT!B:R,7,0),"")</f>
        <v/>
      </c>
      <c r="F960" t="str">
        <f>_xlfn.IFNA(VLOOKUP(A960,DSNXT!B:R,8,0),"")</f>
        <v/>
      </c>
      <c r="G960" t="str">
        <f>_xlfn.IFNA(VLOOKUP(A960,DSNXT!B:R,17,0),"")</f>
        <v/>
      </c>
      <c r="H960" t="str">
        <f>_xlfn.IFNA(VLOOKUP(A960,DSNXT!B:R,11,0),"")</f>
        <v/>
      </c>
      <c r="J960">
        <f>SUMIFS(NHẬP!L:L,NHẬP!B:B,NXT!A960)</f>
        <v>0</v>
      </c>
      <c r="K960">
        <f>SUMIFS(XUẤT!L:L,XUẤT!B:B,NXT!A960)</f>
        <v>0</v>
      </c>
      <c r="L960">
        <f t="shared" si="14"/>
        <v>0</v>
      </c>
    </row>
    <row r="961" spans="2:12">
      <c r="B961" t="str">
        <f>_xlfn.IFNA(VLOOKUP(A961,DSNXT!B:R,2,0),"")</f>
        <v/>
      </c>
      <c r="C961" t="str">
        <f>_xlfn.IFNA(VLOOKUP(A961,DSNXT!B:R,4,0),"")</f>
        <v/>
      </c>
      <c r="D961" t="str">
        <f>_xlfn.IFNA(VLOOKUP(A961,DSNXT!B:R,5,0),"")</f>
        <v/>
      </c>
      <c r="E961" t="str">
        <f>_xlfn.IFNA(VLOOKUP(A961,DSNXT!B:R,7,0),"")</f>
        <v/>
      </c>
      <c r="F961" t="str">
        <f>_xlfn.IFNA(VLOOKUP(A961,DSNXT!B:R,8,0),"")</f>
        <v/>
      </c>
      <c r="G961" t="str">
        <f>_xlfn.IFNA(VLOOKUP(A961,DSNXT!B:R,17,0),"")</f>
        <v/>
      </c>
      <c r="H961" t="str">
        <f>_xlfn.IFNA(VLOOKUP(A961,DSNXT!B:R,11,0),"")</f>
        <v/>
      </c>
      <c r="J961">
        <f>SUMIFS(NHẬP!L:L,NHẬP!B:B,NXT!A961)</f>
        <v>0</v>
      </c>
      <c r="K961">
        <f>SUMIFS(XUẤT!L:L,XUẤT!B:B,NXT!A961)</f>
        <v>0</v>
      </c>
      <c r="L961">
        <f t="shared" si="14"/>
        <v>0</v>
      </c>
    </row>
    <row r="962" spans="2:12">
      <c r="B962" t="str">
        <f>_xlfn.IFNA(VLOOKUP(A962,DSNXT!B:R,2,0),"")</f>
        <v/>
      </c>
      <c r="C962" t="str">
        <f>_xlfn.IFNA(VLOOKUP(A962,DSNXT!B:R,4,0),"")</f>
        <v/>
      </c>
      <c r="D962" t="str">
        <f>_xlfn.IFNA(VLOOKUP(A962,DSNXT!B:R,5,0),"")</f>
        <v/>
      </c>
      <c r="E962" t="str">
        <f>_xlfn.IFNA(VLOOKUP(A962,DSNXT!B:R,7,0),"")</f>
        <v/>
      </c>
      <c r="F962" t="str">
        <f>_xlfn.IFNA(VLOOKUP(A962,DSNXT!B:R,8,0),"")</f>
        <v/>
      </c>
      <c r="G962" t="str">
        <f>_xlfn.IFNA(VLOOKUP(A962,DSNXT!B:R,17,0),"")</f>
        <v/>
      </c>
      <c r="H962" t="str">
        <f>_xlfn.IFNA(VLOOKUP(A962,DSNXT!B:R,11,0),"")</f>
        <v/>
      </c>
      <c r="J962">
        <f>SUMIFS(NHẬP!L:L,NHẬP!B:B,NXT!A962)</f>
        <v>0</v>
      </c>
      <c r="K962">
        <f>SUMIFS(XUẤT!L:L,XUẤT!B:B,NXT!A962)</f>
        <v>0</v>
      </c>
      <c r="L962">
        <f t="shared" si="14"/>
        <v>0</v>
      </c>
    </row>
    <row r="963" spans="2:12">
      <c r="B963" t="str">
        <f>_xlfn.IFNA(VLOOKUP(A963,DSNXT!B:R,2,0),"")</f>
        <v/>
      </c>
      <c r="C963" t="str">
        <f>_xlfn.IFNA(VLOOKUP(A963,DSNXT!B:R,4,0),"")</f>
        <v/>
      </c>
      <c r="D963" t="str">
        <f>_xlfn.IFNA(VLOOKUP(A963,DSNXT!B:R,5,0),"")</f>
        <v/>
      </c>
      <c r="E963" t="str">
        <f>_xlfn.IFNA(VLOOKUP(A963,DSNXT!B:R,7,0),"")</f>
        <v/>
      </c>
      <c r="F963" t="str">
        <f>_xlfn.IFNA(VLOOKUP(A963,DSNXT!B:R,8,0),"")</f>
        <v/>
      </c>
      <c r="G963" t="str">
        <f>_xlfn.IFNA(VLOOKUP(A963,DSNXT!B:R,17,0),"")</f>
        <v/>
      </c>
      <c r="H963" t="str">
        <f>_xlfn.IFNA(VLOOKUP(A963,DSNXT!B:R,11,0),"")</f>
        <v/>
      </c>
      <c r="J963">
        <f>SUMIFS(NHẬP!L:L,NHẬP!B:B,NXT!A963)</f>
        <v>0</v>
      </c>
      <c r="K963">
        <f>SUMIFS(XUẤT!L:L,XUẤT!B:B,NXT!A963)</f>
        <v>0</v>
      </c>
      <c r="L963">
        <f t="shared" ref="L963:L1026" si="15">I963+J963-K963</f>
        <v>0</v>
      </c>
    </row>
    <row r="964" spans="2:12">
      <c r="B964" t="str">
        <f>_xlfn.IFNA(VLOOKUP(A964,DSNXT!B:R,2,0),"")</f>
        <v/>
      </c>
      <c r="C964" t="str">
        <f>_xlfn.IFNA(VLOOKUP(A964,DSNXT!B:R,4,0),"")</f>
        <v/>
      </c>
      <c r="D964" t="str">
        <f>_xlfn.IFNA(VLOOKUP(A964,DSNXT!B:R,5,0),"")</f>
        <v/>
      </c>
      <c r="E964" t="str">
        <f>_xlfn.IFNA(VLOOKUP(A964,DSNXT!B:R,7,0),"")</f>
        <v/>
      </c>
      <c r="F964" t="str">
        <f>_xlfn.IFNA(VLOOKUP(A964,DSNXT!B:R,8,0),"")</f>
        <v/>
      </c>
      <c r="G964" t="str">
        <f>_xlfn.IFNA(VLOOKUP(A964,DSNXT!B:R,17,0),"")</f>
        <v/>
      </c>
      <c r="H964" t="str">
        <f>_xlfn.IFNA(VLOOKUP(A964,DSNXT!B:R,11,0),"")</f>
        <v/>
      </c>
      <c r="J964">
        <f>SUMIFS(NHẬP!L:L,NHẬP!B:B,NXT!A964)</f>
        <v>0</v>
      </c>
      <c r="K964">
        <f>SUMIFS(XUẤT!L:L,XUẤT!B:B,NXT!A964)</f>
        <v>0</v>
      </c>
      <c r="L964">
        <f t="shared" si="15"/>
        <v>0</v>
      </c>
    </row>
    <row r="965" spans="2:12">
      <c r="B965" t="str">
        <f>_xlfn.IFNA(VLOOKUP(A965,DSNXT!B:R,2,0),"")</f>
        <v/>
      </c>
      <c r="C965" t="str">
        <f>_xlfn.IFNA(VLOOKUP(A965,DSNXT!B:R,4,0),"")</f>
        <v/>
      </c>
      <c r="D965" t="str">
        <f>_xlfn.IFNA(VLOOKUP(A965,DSNXT!B:R,5,0),"")</f>
        <v/>
      </c>
      <c r="E965" t="str">
        <f>_xlfn.IFNA(VLOOKUP(A965,DSNXT!B:R,7,0),"")</f>
        <v/>
      </c>
      <c r="F965" t="str">
        <f>_xlfn.IFNA(VLOOKUP(A965,DSNXT!B:R,8,0),"")</f>
        <v/>
      </c>
      <c r="G965" t="str">
        <f>_xlfn.IFNA(VLOOKUP(A965,DSNXT!B:R,17,0),"")</f>
        <v/>
      </c>
      <c r="H965" t="str">
        <f>_xlfn.IFNA(VLOOKUP(A965,DSNXT!B:R,11,0),"")</f>
        <v/>
      </c>
      <c r="J965">
        <f>SUMIFS(NHẬP!L:L,NHẬP!B:B,NXT!A965)</f>
        <v>0</v>
      </c>
      <c r="K965">
        <f>SUMIFS(XUẤT!L:L,XUẤT!B:B,NXT!A965)</f>
        <v>0</v>
      </c>
      <c r="L965">
        <f t="shared" si="15"/>
        <v>0</v>
      </c>
    </row>
    <row r="966" spans="2:12">
      <c r="B966" t="str">
        <f>_xlfn.IFNA(VLOOKUP(A966,DSNXT!B:R,2,0),"")</f>
        <v/>
      </c>
      <c r="C966" t="str">
        <f>_xlfn.IFNA(VLOOKUP(A966,DSNXT!B:R,4,0),"")</f>
        <v/>
      </c>
      <c r="D966" t="str">
        <f>_xlfn.IFNA(VLOOKUP(A966,DSNXT!B:R,5,0),"")</f>
        <v/>
      </c>
      <c r="E966" t="str">
        <f>_xlfn.IFNA(VLOOKUP(A966,DSNXT!B:R,7,0),"")</f>
        <v/>
      </c>
      <c r="F966" t="str">
        <f>_xlfn.IFNA(VLOOKUP(A966,DSNXT!B:R,8,0),"")</f>
        <v/>
      </c>
      <c r="G966" t="str">
        <f>_xlfn.IFNA(VLOOKUP(A966,DSNXT!B:R,17,0),"")</f>
        <v/>
      </c>
      <c r="H966" t="str">
        <f>_xlfn.IFNA(VLOOKUP(A966,DSNXT!B:R,11,0),"")</f>
        <v/>
      </c>
      <c r="J966">
        <f>SUMIFS(NHẬP!L:L,NHẬP!B:B,NXT!A966)</f>
        <v>0</v>
      </c>
      <c r="K966">
        <f>SUMIFS(XUẤT!L:L,XUẤT!B:B,NXT!A966)</f>
        <v>0</v>
      </c>
      <c r="L966">
        <f t="shared" si="15"/>
        <v>0</v>
      </c>
    </row>
    <row r="967" spans="2:12">
      <c r="B967" t="str">
        <f>_xlfn.IFNA(VLOOKUP(A967,DSNXT!B:R,2,0),"")</f>
        <v/>
      </c>
      <c r="C967" t="str">
        <f>_xlfn.IFNA(VLOOKUP(A967,DSNXT!B:R,4,0),"")</f>
        <v/>
      </c>
      <c r="D967" t="str">
        <f>_xlfn.IFNA(VLOOKUP(A967,DSNXT!B:R,5,0),"")</f>
        <v/>
      </c>
      <c r="E967" t="str">
        <f>_xlfn.IFNA(VLOOKUP(A967,DSNXT!B:R,7,0),"")</f>
        <v/>
      </c>
      <c r="F967" t="str">
        <f>_xlfn.IFNA(VLOOKUP(A967,DSNXT!B:R,8,0),"")</f>
        <v/>
      </c>
      <c r="G967" t="str">
        <f>_xlfn.IFNA(VLOOKUP(A967,DSNXT!B:R,17,0),"")</f>
        <v/>
      </c>
      <c r="H967" t="str">
        <f>_xlfn.IFNA(VLOOKUP(A967,DSNXT!B:R,11,0),"")</f>
        <v/>
      </c>
      <c r="J967">
        <f>SUMIFS(NHẬP!L:L,NHẬP!B:B,NXT!A967)</f>
        <v>0</v>
      </c>
      <c r="K967">
        <f>SUMIFS(XUẤT!L:L,XUẤT!B:B,NXT!A967)</f>
        <v>0</v>
      </c>
      <c r="L967">
        <f t="shared" si="15"/>
        <v>0</v>
      </c>
    </row>
    <row r="968" spans="2:12">
      <c r="B968" t="str">
        <f>_xlfn.IFNA(VLOOKUP(A968,DSNXT!B:R,2,0),"")</f>
        <v/>
      </c>
      <c r="C968" t="str">
        <f>_xlfn.IFNA(VLOOKUP(A968,DSNXT!B:R,4,0),"")</f>
        <v/>
      </c>
      <c r="D968" t="str">
        <f>_xlfn.IFNA(VLOOKUP(A968,DSNXT!B:R,5,0),"")</f>
        <v/>
      </c>
      <c r="E968" t="str">
        <f>_xlfn.IFNA(VLOOKUP(A968,DSNXT!B:R,7,0),"")</f>
        <v/>
      </c>
      <c r="F968" t="str">
        <f>_xlfn.IFNA(VLOOKUP(A968,DSNXT!B:R,8,0),"")</f>
        <v/>
      </c>
      <c r="G968" t="str">
        <f>_xlfn.IFNA(VLOOKUP(A968,DSNXT!B:R,17,0),"")</f>
        <v/>
      </c>
      <c r="H968" t="str">
        <f>_xlfn.IFNA(VLOOKUP(A968,DSNXT!B:R,11,0),"")</f>
        <v/>
      </c>
      <c r="J968">
        <f>SUMIFS(NHẬP!L:L,NHẬP!B:B,NXT!A968)</f>
        <v>0</v>
      </c>
      <c r="K968">
        <f>SUMIFS(XUẤT!L:L,XUẤT!B:B,NXT!A968)</f>
        <v>0</v>
      </c>
      <c r="L968">
        <f t="shared" si="15"/>
        <v>0</v>
      </c>
    </row>
    <row r="969" spans="2:12">
      <c r="B969" t="str">
        <f>_xlfn.IFNA(VLOOKUP(A969,DSNXT!B:R,2,0),"")</f>
        <v/>
      </c>
      <c r="C969" t="str">
        <f>_xlfn.IFNA(VLOOKUP(A969,DSNXT!B:R,4,0),"")</f>
        <v/>
      </c>
      <c r="D969" t="str">
        <f>_xlfn.IFNA(VLOOKUP(A969,DSNXT!B:R,5,0),"")</f>
        <v/>
      </c>
      <c r="E969" t="str">
        <f>_xlfn.IFNA(VLOOKUP(A969,DSNXT!B:R,7,0),"")</f>
        <v/>
      </c>
      <c r="F969" t="str">
        <f>_xlfn.IFNA(VLOOKUP(A969,DSNXT!B:R,8,0),"")</f>
        <v/>
      </c>
      <c r="G969" t="str">
        <f>_xlfn.IFNA(VLOOKUP(A969,DSNXT!B:R,17,0),"")</f>
        <v/>
      </c>
      <c r="H969" t="str">
        <f>_xlfn.IFNA(VLOOKUP(A969,DSNXT!B:R,11,0),"")</f>
        <v/>
      </c>
      <c r="J969">
        <f>SUMIFS(NHẬP!L:L,NHẬP!B:B,NXT!A969)</f>
        <v>0</v>
      </c>
      <c r="K969">
        <f>SUMIFS(XUẤT!L:L,XUẤT!B:B,NXT!A969)</f>
        <v>0</v>
      </c>
      <c r="L969">
        <f t="shared" si="15"/>
        <v>0</v>
      </c>
    </row>
    <row r="970" spans="2:12">
      <c r="B970" t="str">
        <f>_xlfn.IFNA(VLOOKUP(A970,DSNXT!B:R,2,0),"")</f>
        <v/>
      </c>
      <c r="C970" t="str">
        <f>_xlfn.IFNA(VLOOKUP(A970,DSNXT!B:R,4,0),"")</f>
        <v/>
      </c>
      <c r="D970" t="str">
        <f>_xlfn.IFNA(VLOOKUP(A970,DSNXT!B:R,5,0),"")</f>
        <v/>
      </c>
      <c r="E970" t="str">
        <f>_xlfn.IFNA(VLOOKUP(A970,DSNXT!B:R,7,0),"")</f>
        <v/>
      </c>
      <c r="F970" t="str">
        <f>_xlfn.IFNA(VLOOKUP(A970,DSNXT!B:R,8,0),"")</f>
        <v/>
      </c>
      <c r="G970" t="str">
        <f>_xlfn.IFNA(VLOOKUP(A970,DSNXT!B:R,17,0),"")</f>
        <v/>
      </c>
      <c r="H970" t="str">
        <f>_xlfn.IFNA(VLOOKUP(A970,DSNXT!B:R,11,0),"")</f>
        <v/>
      </c>
      <c r="J970">
        <f>SUMIFS(NHẬP!L:L,NHẬP!B:B,NXT!A970)</f>
        <v>0</v>
      </c>
      <c r="K970">
        <f>SUMIFS(XUẤT!L:L,XUẤT!B:B,NXT!A970)</f>
        <v>0</v>
      </c>
      <c r="L970">
        <f t="shared" si="15"/>
        <v>0</v>
      </c>
    </row>
    <row r="971" spans="2:12">
      <c r="B971" t="str">
        <f>_xlfn.IFNA(VLOOKUP(A971,DSNXT!B:R,2,0),"")</f>
        <v/>
      </c>
      <c r="C971" t="str">
        <f>_xlfn.IFNA(VLOOKUP(A971,DSNXT!B:R,4,0),"")</f>
        <v/>
      </c>
      <c r="D971" t="str">
        <f>_xlfn.IFNA(VLOOKUP(A971,DSNXT!B:R,5,0),"")</f>
        <v/>
      </c>
      <c r="E971" t="str">
        <f>_xlfn.IFNA(VLOOKUP(A971,DSNXT!B:R,7,0),"")</f>
        <v/>
      </c>
      <c r="F971" t="str">
        <f>_xlfn.IFNA(VLOOKUP(A971,DSNXT!B:R,8,0),"")</f>
        <v/>
      </c>
      <c r="G971" t="str">
        <f>_xlfn.IFNA(VLOOKUP(A971,DSNXT!B:R,17,0),"")</f>
        <v/>
      </c>
      <c r="H971" t="str">
        <f>_xlfn.IFNA(VLOOKUP(A971,DSNXT!B:R,11,0),"")</f>
        <v/>
      </c>
      <c r="J971">
        <f>SUMIFS(NHẬP!L:L,NHẬP!B:B,NXT!A971)</f>
        <v>0</v>
      </c>
      <c r="K971">
        <f>SUMIFS(XUẤT!L:L,XUẤT!B:B,NXT!A971)</f>
        <v>0</v>
      </c>
      <c r="L971">
        <f t="shared" si="15"/>
        <v>0</v>
      </c>
    </row>
    <row r="972" spans="2:12">
      <c r="B972" t="str">
        <f>_xlfn.IFNA(VLOOKUP(A972,DSNXT!B:R,2,0),"")</f>
        <v/>
      </c>
      <c r="C972" t="str">
        <f>_xlfn.IFNA(VLOOKUP(A972,DSNXT!B:R,4,0),"")</f>
        <v/>
      </c>
      <c r="D972" t="str">
        <f>_xlfn.IFNA(VLOOKUP(A972,DSNXT!B:R,5,0),"")</f>
        <v/>
      </c>
      <c r="E972" t="str">
        <f>_xlfn.IFNA(VLOOKUP(A972,DSNXT!B:R,7,0),"")</f>
        <v/>
      </c>
      <c r="F972" t="str">
        <f>_xlfn.IFNA(VLOOKUP(A972,DSNXT!B:R,8,0),"")</f>
        <v/>
      </c>
      <c r="G972" t="str">
        <f>_xlfn.IFNA(VLOOKUP(A972,DSNXT!B:R,17,0),"")</f>
        <v/>
      </c>
      <c r="H972" t="str">
        <f>_xlfn.IFNA(VLOOKUP(A972,DSNXT!B:R,11,0),"")</f>
        <v/>
      </c>
      <c r="J972">
        <f>SUMIFS(NHẬP!L:L,NHẬP!B:B,NXT!A972)</f>
        <v>0</v>
      </c>
      <c r="K972">
        <f>SUMIFS(XUẤT!L:L,XUẤT!B:B,NXT!A972)</f>
        <v>0</v>
      </c>
      <c r="L972">
        <f t="shared" si="15"/>
        <v>0</v>
      </c>
    </row>
    <row r="973" spans="2:12">
      <c r="B973" t="str">
        <f>_xlfn.IFNA(VLOOKUP(A973,DSNXT!B:R,2,0),"")</f>
        <v/>
      </c>
      <c r="C973" t="str">
        <f>_xlfn.IFNA(VLOOKUP(A973,DSNXT!B:R,4,0),"")</f>
        <v/>
      </c>
      <c r="D973" t="str">
        <f>_xlfn.IFNA(VLOOKUP(A973,DSNXT!B:R,5,0),"")</f>
        <v/>
      </c>
      <c r="E973" t="str">
        <f>_xlfn.IFNA(VLOOKUP(A973,DSNXT!B:R,7,0),"")</f>
        <v/>
      </c>
      <c r="F973" t="str">
        <f>_xlfn.IFNA(VLOOKUP(A973,DSNXT!B:R,8,0),"")</f>
        <v/>
      </c>
      <c r="G973" t="str">
        <f>_xlfn.IFNA(VLOOKUP(A973,DSNXT!B:R,17,0),"")</f>
        <v/>
      </c>
      <c r="H973" t="str">
        <f>_xlfn.IFNA(VLOOKUP(A973,DSNXT!B:R,11,0),"")</f>
        <v/>
      </c>
      <c r="J973">
        <f>SUMIFS(NHẬP!L:L,NHẬP!B:B,NXT!A973)</f>
        <v>0</v>
      </c>
      <c r="K973">
        <f>SUMIFS(XUẤT!L:L,XUẤT!B:B,NXT!A973)</f>
        <v>0</v>
      </c>
      <c r="L973">
        <f t="shared" si="15"/>
        <v>0</v>
      </c>
    </row>
    <row r="974" spans="2:12">
      <c r="B974" t="str">
        <f>_xlfn.IFNA(VLOOKUP(A974,DSNXT!B:R,2,0),"")</f>
        <v/>
      </c>
      <c r="C974" t="str">
        <f>_xlfn.IFNA(VLOOKUP(A974,DSNXT!B:R,4,0),"")</f>
        <v/>
      </c>
      <c r="D974" t="str">
        <f>_xlfn.IFNA(VLOOKUP(A974,DSNXT!B:R,5,0),"")</f>
        <v/>
      </c>
      <c r="E974" t="str">
        <f>_xlfn.IFNA(VLOOKUP(A974,DSNXT!B:R,7,0),"")</f>
        <v/>
      </c>
      <c r="F974" t="str">
        <f>_xlfn.IFNA(VLOOKUP(A974,DSNXT!B:R,8,0),"")</f>
        <v/>
      </c>
      <c r="G974" t="str">
        <f>_xlfn.IFNA(VLOOKUP(A974,DSNXT!B:R,17,0),"")</f>
        <v/>
      </c>
      <c r="H974" t="str">
        <f>_xlfn.IFNA(VLOOKUP(A974,DSNXT!B:R,11,0),"")</f>
        <v/>
      </c>
      <c r="J974">
        <f>SUMIFS(NHẬP!L:L,NHẬP!B:B,NXT!A974)</f>
        <v>0</v>
      </c>
      <c r="K974">
        <f>SUMIFS(XUẤT!L:L,XUẤT!B:B,NXT!A974)</f>
        <v>0</v>
      </c>
      <c r="L974">
        <f t="shared" si="15"/>
        <v>0</v>
      </c>
    </row>
    <row r="975" spans="2:12">
      <c r="B975" t="str">
        <f>_xlfn.IFNA(VLOOKUP(A975,DSNXT!B:R,2,0),"")</f>
        <v/>
      </c>
      <c r="C975" t="str">
        <f>_xlfn.IFNA(VLOOKUP(A975,DSNXT!B:R,4,0),"")</f>
        <v/>
      </c>
      <c r="D975" t="str">
        <f>_xlfn.IFNA(VLOOKUP(A975,DSNXT!B:R,5,0),"")</f>
        <v/>
      </c>
      <c r="E975" t="str">
        <f>_xlfn.IFNA(VLOOKUP(A975,DSNXT!B:R,7,0),"")</f>
        <v/>
      </c>
      <c r="F975" t="str">
        <f>_xlfn.IFNA(VLOOKUP(A975,DSNXT!B:R,8,0),"")</f>
        <v/>
      </c>
      <c r="G975" t="str">
        <f>_xlfn.IFNA(VLOOKUP(A975,DSNXT!B:R,17,0),"")</f>
        <v/>
      </c>
      <c r="H975" t="str">
        <f>_xlfn.IFNA(VLOOKUP(A975,DSNXT!B:R,11,0),"")</f>
        <v/>
      </c>
      <c r="J975">
        <f>SUMIFS(NHẬP!L:L,NHẬP!B:B,NXT!A975)</f>
        <v>0</v>
      </c>
      <c r="K975">
        <f>SUMIFS(XUẤT!L:L,XUẤT!B:B,NXT!A975)</f>
        <v>0</v>
      </c>
      <c r="L975">
        <f t="shared" si="15"/>
        <v>0</v>
      </c>
    </row>
    <row r="976" spans="2:12">
      <c r="B976" t="str">
        <f>_xlfn.IFNA(VLOOKUP(A976,DSNXT!B:R,2,0),"")</f>
        <v/>
      </c>
      <c r="C976" t="str">
        <f>_xlfn.IFNA(VLOOKUP(A976,DSNXT!B:R,4,0),"")</f>
        <v/>
      </c>
      <c r="D976" t="str">
        <f>_xlfn.IFNA(VLOOKUP(A976,DSNXT!B:R,5,0),"")</f>
        <v/>
      </c>
      <c r="E976" t="str">
        <f>_xlfn.IFNA(VLOOKUP(A976,DSNXT!B:R,7,0),"")</f>
        <v/>
      </c>
      <c r="F976" t="str">
        <f>_xlfn.IFNA(VLOOKUP(A976,DSNXT!B:R,8,0),"")</f>
        <v/>
      </c>
      <c r="G976" t="str">
        <f>_xlfn.IFNA(VLOOKUP(A976,DSNXT!B:R,17,0),"")</f>
        <v/>
      </c>
      <c r="H976" t="str">
        <f>_xlfn.IFNA(VLOOKUP(A976,DSNXT!B:R,11,0),"")</f>
        <v/>
      </c>
      <c r="J976">
        <f>SUMIFS(NHẬP!L:L,NHẬP!B:B,NXT!A976)</f>
        <v>0</v>
      </c>
      <c r="K976">
        <f>SUMIFS(XUẤT!L:L,XUẤT!B:B,NXT!A976)</f>
        <v>0</v>
      </c>
      <c r="L976">
        <f t="shared" si="15"/>
        <v>0</v>
      </c>
    </row>
    <row r="977" spans="2:12">
      <c r="B977" t="str">
        <f>_xlfn.IFNA(VLOOKUP(A977,DSNXT!B:R,2,0),"")</f>
        <v/>
      </c>
      <c r="C977" t="str">
        <f>_xlfn.IFNA(VLOOKUP(A977,DSNXT!B:R,4,0),"")</f>
        <v/>
      </c>
      <c r="D977" t="str">
        <f>_xlfn.IFNA(VLOOKUP(A977,DSNXT!B:R,5,0),"")</f>
        <v/>
      </c>
      <c r="E977" t="str">
        <f>_xlfn.IFNA(VLOOKUP(A977,DSNXT!B:R,7,0),"")</f>
        <v/>
      </c>
      <c r="F977" t="str">
        <f>_xlfn.IFNA(VLOOKUP(A977,DSNXT!B:R,8,0),"")</f>
        <v/>
      </c>
      <c r="G977" t="str">
        <f>_xlfn.IFNA(VLOOKUP(A977,DSNXT!B:R,17,0),"")</f>
        <v/>
      </c>
      <c r="H977" t="str">
        <f>_xlfn.IFNA(VLOOKUP(A977,DSNXT!B:R,11,0),"")</f>
        <v/>
      </c>
      <c r="J977">
        <f>SUMIFS(NHẬP!L:L,NHẬP!B:B,NXT!A977)</f>
        <v>0</v>
      </c>
      <c r="K977">
        <f>SUMIFS(XUẤT!L:L,XUẤT!B:B,NXT!A977)</f>
        <v>0</v>
      </c>
      <c r="L977">
        <f t="shared" si="15"/>
        <v>0</v>
      </c>
    </row>
    <row r="978" spans="2:12">
      <c r="B978" t="str">
        <f>_xlfn.IFNA(VLOOKUP(A978,DSNXT!B:R,2,0),"")</f>
        <v/>
      </c>
      <c r="C978" t="str">
        <f>_xlfn.IFNA(VLOOKUP(A978,DSNXT!B:R,4,0),"")</f>
        <v/>
      </c>
      <c r="D978" t="str">
        <f>_xlfn.IFNA(VLOOKUP(A978,DSNXT!B:R,5,0),"")</f>
        <v/>
      </c>
      <c r="E978" t="str">
        <f>_xlfn.IFNA(VLOOKUP(A978,DSNXT!B:R,7,0),"")</f>
        <v/>
      </c>
      <c r="F978" t="str">
        <f>_xlfn.IFNA(VLOOKUP(A978,DSNXT!B:R,8,0),"")</f>
        <v/>
      </c>
      <c r="G978" t="str">
        <f>_xlfn.IFNA(VLOOKUP(A978,DSNXT!B:R,17,0),"")</f>
        <v/>
      </c>
      <c r="H978" t="str">
        <f>_xlfn.IFNA(VLOOKUP(A978,DSNXT!B:R,11,0),"")</f>
        <v/>
      </c>
      <c r="J978">
        <f>SUMIFS(NHẬP!L:L,NHẬP!B:B,NXT!A978)</f>
        <v>0</v>
      </c>
      <c r="K978">
        <f>SUMIFS(XUẤT!L:L,XUẤT!B:B,NXT!A978)</f>
        <v>0</v>
      </c>
      <c r="L978">
        <f t="shared" si="15"/>
        <v>0</v>
      </c>
    </row>
    <row r="979" spans="2:12">
      <c r="B979" t="str">
        <f>_xlfn.IFNA(VLOOKUP(A979,DSNXT!B:R,2,0),"")</f>
        <v/>
      </c>
      <c r="C979" t="str">
        <f>_xlfn.IFNA(VLOOKUP(A979,DSNXT!B:R,4,0),"")</f>
        <v/>
      </c>
      <c r="D979" t="str">
        <f>_xlfn.IFNA(VLOOKUP(A979,DSNXT!B:R,5,0),"")</f>
        <v/>
      </c>
      <c r="E979" t="str">
        <f>_xlfn.IFNA(VLOOKUP(A979,DSNXT!B:R,7,0),"")</f>
        <v/>
      </c>
      <c r="F979" t="str">
        <f>_xlfn.IFNA(VLOOKUP(A979,DSNXT!B:R,8,0),"")</f>
        <v/>
      </c>
      <c r="G979" t="str">
        <f>_xlfn.IFNA(VLOOKUP(A979,DSNXT!B:R,17,0),"")</f>
        <v/>
      </c>
      <c r="H979" t="str">
        <f>_xlfn.IFNA(VLOOKUP(A979,DSNXT!B:R,11,0),"")</f>
        <v/>
      </c>
      <c r="J979">
        <f>SUMIFS(NHẬP!L:L,NHẬP!B:B,NXT!A979)</f>
        <v>0</v>
      </c>
      <c r="K979">
        <f>SUMIFS(XUẤT!L:L,XUẤT!B:B,NXT!A979)</f>
        <v>0</v>
      </c>
      <c r="L979">
        <f t="shared" si="15"/>
        <v>0</v>
      </c>
    </row>
    <row r="980" spans="2:12">
      <c r="B980" t="str">
        <f>_xlfn.IFNA(VLOOKUP(A980,DSNXT!B:R,2,0),"")</f>
        <v/>
      </c>
      <c r="C980" t="str">
        <f>_xlfn.IFNA(VLOOKUP(A980,DSNXT!B:R,4,0),"")</f>
        <v/>
      </c>
      <c r="D980" t="str">
        <f>_xlfn.IFNA(VLOOKUP(A980,DSNXT!B:R,5,0),"")</f>
        <v/>
      </c>
      <c r="E980" t="str">
        <f>_xlfn.IFNA(VLOOKUP(A980,DSNXT!B:R,7,0),"")</f>
        <v/>
      </c>
      <c r="F980" t="str">
        <f>_xlfn.IFNA(VLOOKUP(A980,DSNXT!B:R,8,0),"")</f>
        <v/>
      </c>
      <c r="G980" t="str">
        <f>_xlfn.IFNA(VLOOKUP(A980,DSNXT!B:R,17,0),"")</f>
        <v/>
      </c>
      <c r="H980" t="str">
        <f>_xlfn.IFNA(VLOOKUP(A980,DSNXT!B:R,11,0),"")</f>
        <v/>
      </c>
      <c r="J980">
        <f>SUMIFS(NHẬP!L:L,NHẬP!B:B,NXT!A980)</f>
        <v>0</v>
      </c>
      <c r="K980">
        <f>SUMIFS(XUẤT!L:L,XUẤT!B:B,NXT!A980)</f>
        <v>0</v>
      </c>
      <c r="L980">
        <f t="shared" si="15"/>
        <v>0</v>
      </c>
    </row>
    <row r="981" spans="2:12">
      <c r="B981" t="str">
        <f>_xlfn.IFNA(VLOOKUP(A981,DSNXT!B:R,2,0),"")</f>
        <v/>
      </c>
      <c r="C981" t="str">
        <f>_xlfn.IFNA(VLOOKUP(A981,DSNXT!B:R,4,0),"")</f>
        <v/>
      </c>
      <c r="D981" t="str">
        <f>_xlfn.IFNA(VLOOKUP(A981,DSNXT!B:R,5,0),"")</f>
        <v/>
      </c>
      <c r="E981" t="str">
        <f>_xlfn.IFNA(VLOOKUP(A981,DSNXT!B:R,7,0),"")</f>
        <v/>
      </c>
      <c r="F981" t="str">
        <f>_xlfn.IFNA(VLOOKUP(A981,DSNXT!B:R,8,0),"")</f>
        <v/>
      </c>
      <c r="G981" t="str">
        <f>_xlfn.IFNA(VLOOKUP(A981,DSNXT!B:R,17,0),"")</f>
        <v/>
      </c>
      <c r="H981" t="str">
        <f>_xlfn.IFNA(VLOOKUP(A981,DSNXT!B:R,11,0),"")</f>
        <v/>
      </c>
      <c r="J981">
        <f>SUMIFS(NHẬP!L:L,NHẬP!B:B,NXT!A981)</f>
        <v>0</v>
      </c>
      <c r="K981">
        <f>SUMIFS(XUẤT!L:L,XUẤT!B:B,NXT!A981)</f>
        <v>0</v>
      </c>
      <c r="L981">
        <f t="shared" si="15"/>
        <v>0</v>
      </c>
    </row>
    <row r="982" spans="2:12">
      <c r="B982" t="str">
        <f>_xlfn.IFNA(VLOOKUP(A982,DSNXT!B:R,2,0),"")</f>
        <v/>
      </c>
      <c r="C982" t="str">
        <f>_xlfn.IFNA(VLOOKUP(A982,DSNXT!B:R,4,0),"")</f>
        <v/>
      </c>
      <c r="D982" t="str">
        <f>_xlfn.IFNA(VLOOKUP(A982,DSNXT!B:R,5,0),"")</f>
        <v/>
      </c>
      <c r="E982" t="str">
        <f>_xlfn.IFNA(VLOOKUP(A982,DSNXT!B:R,7,0),"")</f>
        <v/>
      </c>
      <c r="F982" t="str">
        <f>_xlfn.IFNA(VLOOKUP(A982,DSNXT!B:R,8,0),"")</f>
        <v/>
      </c>
      <c r="G982" t="str">
        <f>_xlfn.IFNA(VLOOKUP(A982,DSNXT!B:R,17,0),"")</f>
        <v/>
      </c>
      <c r="H982" t="str">
        <f>_xlfn.IFNA(VLOOKUP(A982,DSNXT!B:R,11,0),"")</f>
        <v/>
      </c>
      <c r="J982">
        <f>SUMIFS(NHẬP!L:L,NHẬP!B:B,NXT!A982)</f>
        <v>0</v>
      </c>
      <c r="K982">
        <f>SUMIFS(XUẤT!L:L,XUẤT!B:B,NXT!A982)</f>
        <v>0</v>
      </c>
      <c r="L982">
        <f t="shared" si="15"/>
        <v>0</v>
      </c>
    </row>
    <row r="983" spans="2:12">
      <c r="B983" t="str">
        <f>_xlfn.IFNA(VLOOKUP(A983,DSNXT!B:R,2,0),"")</f>
        <v/>
      </c>
      <c r="C983" t="str">
        <f>_xlfn.IFNA(VLOOKUP(A983,DSNXT!B:R,4,0),"")</f>
        <v/>
      </c>
      <c r="D983" t="str">
        <f>_xlfn.IFNA(VLOOKUP(A983,DSNXT!B:R,5,0),"")</f>
        <v/>
      </c>
      <c r="E983" t="str">
        <f>_xlfn.IFNA(VLOOKUP(A983,DSNXT!B:R,7,0),"")</f>
        <v/>
      </c>
      <c r="F983" t="str">
        <f>_xlfn.IFNA(VLOOKUP(A983,DSNXT!B:R,8,0),"")</f>
        <v/>
      </c>
      <c r="G983" t="str">
        <f>_xlfn.IFNA(VLOOKUP(A983,DSNXT!B:R,17,0),"")</f>
        <v/>
      </c>
      <c r="H983" t="str">
        <f>_xlfn.IFNA(VLOOKUP(A983,DSNXT!B:R,11,0),"")</f>
        <v/>
      </c>
      <c r="J983">
        <f>SUMIFS(NHẬP!L:L,NHẬP!B:B,NXT!A983)</f>
        <v>0</v>
      </c>
      <c r="K983">
        <f>SUMIFS(XUẤT!L:L,XUẤT!B:B,NXT!A983)</f>
        <v>0</v>
      </c>
      <c r="L983">
        <f t="shared" si="15"/>
        <v>0</v>
      </c>
    </row>
    <row r="984" spans="2:12">
      <c r="B984" t="str">
        <f>_xlfn.IFNA(VLOOKUP(A984,DSNXT!B:R,2,0),"")</f>
        <v/>
      </c>
      <c r="C984" t="str">
        <f>_xlfn.IFNA(VLOOKUP(A984,DSNXT!B:R,4,0),"")</f>
        <v/>
      </c>
      <c r="D984" t="str">
        <f>_xlfn.IFNA(VLOOKUP(A984,DSNXT!B:R,5,0),"")</f>
        <v/>
      </c>
      <c r="E984" t="str">
        <f>_xlfn.IFNA(VLOOKUP(A984,DSNXT!B:R,7,0),"")</f>
        <v/>
      </c>
      <c r="F984" t="str">
        <f>_xlfn.IFNA(VLOOKUP(A984,DSNXT!B:R,8,0),"")</f>
        <v/>
      </c>
      <c r="G984" t="str">
        <f>_xlfn.IFNA(VLOOKUP(A984,DSNXT!B:R,17,0),"")</f>
        <v/>
      </c>
      <c r="H984" t="str">
        <f>_xlfn.IFNA(VLOOKUP(A984,DSNXT!B:R,11,0),"")</f>
        <v/>
      </c>
      <c r="J984">
        <f>SUMIFS(NHẬP!L:L,NHẬP!B:B,NXT!A984)</f>
        <v>0</v>
      </c>
      <c r="K984">
        <f>SUMIFS(XUẤT!L:L,XUẤT!B:B,NXT!A984)</f>
        <v>0</v>
      </c>
      <c r="L984">
        <f t="shared" si="15"/>
        <v>0</v>
      </c>
    </row>
    <row r="985" spans="2:12">
      <c r="B985" t="str">
        <f>_xlfn.IFNA(VLOOKUP(A985,DSNXT!B:R,2,0),"")</f>
        <v/>
      </c>
      <c r="C985" t="str">
        <f>_xlfn.IFNA(VLOOKUP(A985,DSNXT!B:R,4,0),"")</f>
        <v/>
      </c>
      <c r="D985" t="str">
        <f>_xlfn.IFNA(VLOOKUP(A985,DSNXT!B:R,5,0),"")</f>
        <v/>
      </c>
      <c r="E985" t="str">
        <f>_xlfn.IFNA(VLOOKUP(A985,DSNXT!B:R,7,0),"")</f>
        <v/>
      </c>
      <c r="F985" t="str">
        <f>_xlfn.IFNA(VLOOKUP(A985,DSNXT!B:R,8,0),"")</f>
        <v/>
      </c>
      <c r="G985" t="str">
        <f>_xlfn.IFNA(VLOOKUP(A985,DSNXT!B:R,17,0),"")</f>
        <v/>
      </c>
      <c r="H985" t="str">
        <f>_xlfn.IFNA(VLOOKUP(A985,DSNXT!B:R,11,0),"")</f>
        <v/>
      </c>
      <c r="J985">
        <f>SUMIFS(NHẬP!L:L,NHẬP!B:B,NXT!A985)</f>
        <v>0</v>
      </c>
      <c r="K985">
        <f>SUMIFS(XUẤT!L:L,XUẤT!B:B,NXT!A985)</f>
        <v>0</v>
      </c>
      <c r="L985">
        <f t="shared" si="15"/>
        <v>0</v>
      </c>
    </row>
    <row r="986" spans="2:12">
      <c r="B986" t="str">
        <f>_xlfn.IFNA(VLOOKUP(A986,DSNXT!B:R,2,0),"")</f>
        <v/>
      </c>
      <c r="C986" t="str">
        <f>_xlfn.IFNA(VLOOKUP(A986,DSNXT!B:R,4,0),"")</f>
        <v/>
      </c>
      <c r="D986" t="str">
        <f>_xlfn.IFNA(VLOOKUP(A986,DSNXT!B:R,5,0),"")</f>
        <v/>
      </c>
      <c r="E986" t="str">
        <f>_xlfn.IFNA(VLOOKUP(A986,DSNXT!B:R,7,0),"")</f>
        <v/>
      </c>
      <c r="F986" t="str">
        <f>_xlfn.IFNA(VLOOKUP(A986,DSNXT!B:R,8,0),"")</f>
        <v/>
      </c>
      <c r="G986" t="str">
        <f>_xlfn.IFNA(VLOOKUP(A986,DSNXT!B:R,17,0),"")</f>
        <v/>
      </c>
      <c r="H986" t="str">
        <f>_xlfn.IFNA(VLOOKUP(A986,DSNXT!B:R,11,0),"")</f>
        <v/>
      </c>
      <c r="J986">
        <f>SUMIFS(NHẬP!L:L,NHẬP!B:B,NXT!A986)</f>
        <v>0</v>
      </c>
      <c r="K986">
        <f>SUMIFS(XUẤT!L:L,XUẤT!B:B,NXT!A986)</f>
        <v>0</v>
      </c>
      <c r="L986">
        <f t="shared" si="15"/>
        <v>0</v>
      </c>
    </row>
    <row r="987" spans="2:12">
      <c r="B987" t="str">
        <f>_xlfn.IFNA(VLOOKUP(A987,DSNXT!B:R,2,0),"")</f>
        <v/>
      </c>
      <c r="C987" t="str">
        <f>_xlfn.IFNA(VLOOKUP(A987,DSNXT!B:R,4,0),"")</f>
        <v/>
      </c>
      <c r="D987" t="str">
        <f>_xlfn.IFNA(VLOOKUP(A987,DSNXT!B:R,5,0),"")</f>
        <v/>
      </c>
      <c r="E987" t="str">
        <f>_xlfn.IFNA(VLOOKUP(A987,DSNXT!B:R,7,0),"")</f>
        <v/>
      </c>
      <c r="F987" t="str">
        <f>_xlfn.IFNA(VLOOKUP(A987,DSNXT!B:R,8,0),"")</f>
        <v/>
      </c>
      <c r="G987" t="str">
        <f>_xlfn.IFNA(VLOOKUP(A987,DSNXT!B:R,17,0),"")</f>
        <v/>
      </c>
      <c r="H987" t="str">
        <f>_xlfn.IFNA(VLOOKUP(A987,DSNXT!B:R,11,0),"")</f>
        <v/>
      </c>
      <c r="J987">
        <f>SUMIFS(NHẬP!L:L,NHẬP!B:B,NXT!A987)</f>
        <v>0</v>
      </c>
      <c r="K987">
        <f>SUMIFS(XUẤT!L:L,XUẤT!B:B,NXT!A987)</f>
        <v>0</v>
      </c>
      <c r="L987">
        <f t="shared" si="15"/>
        <v>0</v>
      </c>
    </row>
    <row r="988" spans="2:12">
      <c r="B988" t="str">
        <f>_xlfn.IFNA(VLOOKUP(A988,DSNXT!B:R,2,0),"")</f>
        <v/>
      </c>
      <c r="C988" t="str">
        <f>_xlfn.IFNA(VLOOKUP(A988,DSNXT!B:R,4,0),"")</f>
        <v/>
      </c>
      <c r="D988" t="str">
        <f>_xlfn.IFNA(VLOOKUP(A988,DSNXT!B:R,5,0),"")</f>
        <v/>
      </c>
      <c r="E988" t="str">
        <f>_xlfn.IFNA(VLOOKUP(A988,DSNXT!B:R,7,0),"")</f>
        <v/>
      </c>
      <c r="F988" t="str">
        <f>_xlfn.IFNA(VLOOKUP(A988,DSNXT!B:R,8,0),"")</f>
        <v/>
      </c>
      <c r="G988" t="str">
        <f>_xlfn.IFNA(VLOOKUP(A988,DSNXT!B:R,17,0),"")</f>
        <v/>
      </c>
      <c r="H988" t="str">
        <f>_xlfn.IFNA(VLOOKUP(A988,DSNXT!B:R,11,0),"")</f>
        <v/>
      </c>
      <c r="J988">
        <f>SUMIFS(NHẬP!L:L,NHẬP!B:B,NXT!A988)</f>
        <v>0</v>
      </c>
      <c r="K988">
        <f>SUMIFS(XUẤT!L:L,XUẤT!B:B,NXT!A988)</f>
        <v>0</v>
      </c>
      <c r="L988">
        <f t="shared" si="15"/>
        <v>0</v>
      </c>
    </row>
    <row r="989" spans="2:12">
      <c r="B989" t="str">
        <f>_xlfn.IFNA(VLOOKUP(A989,DSNXT!B:R,2,0),"")</f>
        <v/>
      </c>
      <c r="C989" t="str">
        <f>_xlfn.IFNA(VLOOKUP(A989,DSNXT!B:R,4,0),"")</f>
        <v/>
      </c>
      <c r="D989" t="str">
        <f>_xlfn.IFNA(VLOOKUP(A989,DSNXT!B:R,5,0),"")</f>
        <v/>
      </c>
      <c r="E989" t="str">
        <f>_xlfn.IFNA(VLOOKUP(A989,DSNXT!B:R,7,0),"")</f>
        <v/>
      </c>
      <c r="F989" t="str">
        <f>_xlfn.IFNA(VLOOKUP(A989,DSNXT!B:R,8,0),"")</f>
        <v/>
      </c>
      <c r="G989" t="str">
        <f>_xlfn.IFNA(VLOOKUP(A989,DSNXT!B:R,17,0),"")</f>
        <v/>
      </c>
      <c r="H989" t="str">
        <f>_xlfn.IFNA(VLOOKUP(A989,DSNXT!B:R,11,0),"")</f>
        <v/>
      </c>
      <c r="J989">
        <f>SUMIFS(NHẬP!L:L,NHẬP!B:B,NXT!A989)</f>
        <v>0</v>
      </c>
      <c r="K989">
        <f>SUMIFS(XUẤT!L:L,XUẤT!B:B,NXT!A989)</f>
        <v>0</v>
      </c>
      <c r="L989">
        <f t="shared" si="15"/>
        <v>0</v>
      </c>
    </row>
    <row r="990" spans="2:12">
      <c r="B990" t="str">
        <f>_xlfn.IFNA(VLOOKUP(A990,DSNXT!B:R,2,0),"")</f>
        <v/>
      </c>
      <c r="C990" t="str">
        <f>_xlfn.IFNA(VLOOKUP(A990,DSNXT!B:R,4,0),"")</f>
        <v/>
      </c>
      <c r="D990" t="str">
        <f>_xlfn.IFNA(VLOOKUP(A990,DSNXT!B:R,5,0),"")</f>
        <v/>
      </c>
      <c r="E990" t="str">
        <f>_xlfn.IFNA(VLOOKUP(A990,DSNXT!B:R,7,0),"")</f>
        <v/>
      </c>
      <c r="F990" t="str">
        <f>_xlfn.IFNA(VLOOKUP(A990,DSNXT!B:R,8,0),"")</f>
        <v/>
      </c>
      <c r="G990" t="str">
        <f>_xlfn.IFNA(VLOOKUP(A990,DSNXT!B:R,17,0),"")</f>
        <v/>
      </c>
      <c r="H990" t="str">
        <f>_xlfn.IFNA(VLOOKUP(A990,DSNXT!B:R,11,0),"")</f>
        <v/>
      </c>
      <c r="J990">
        <f>SUMIFS(NHẬP!L:L,NHẬP!B:B,NXT!A990)</f>
        <v>0</v>
      </c>
      <c r="K990">
        <f>SUMIFS(XUẤT!L:L,XUẤT!B:B,NXT!A990)</f>
        <v>0</v>
      </c>
      <c r="L990">
        <f t="shared" si="15"/>
        <v>0</v>
      </c>
    </row>
    <row r="991" spans="2:12">
      <c r="B991" t="str">
        <f>_xlfn.IFNA(VLOOKUP(A991,DSNXT!B:R,2,0),"")</f>
        <v/>
      </c>
      <c r="C991" t="str">
        <f>_xlfn.IFNA(VLOOKUP(A991,DSNXT!B:R,4,0),"")</f>
        <v/>
      </c>
      <c r="D991" t="str">
        <f>_xlfn.IFNA(VLOOKUP(A991,DSNXT!B:R,5,0),"")</f>
        <v/>
      </c>
      <c r="E991" t="str">
        <f>_xlfn.IFNA(VLOOKUP(A991,DSNXT!B:R,7,0),"")</f>
        <v/>
      </c>
      <c r="F991" t="str">
        <f>_xlfn.IFNA(VLOOKUP(A991,DSNXT!B:R,8,0),"")</f>
        <v/>
      </c>
      <c r="G991" t="str">
        <f>_xlfn.IFNA(VLOOKUP(A991,DSNXT!B:R,17,0),"")</f>
        <v/>
      </c>
      <c r="H991" t="str">
        <f>_xlfn.IFNA(VLOOKUP(A991,DSNXT!B:R,11,0),"")</f>
        <v/>
      </c>
      <c r="J991">
        <f>SUMIFS(NHẬP!L:L,NHẬP!B:B,NXT!A991)</f>
        <v>0</v>
      </c>
      <c r="K991">
        <f>SUMIFS(XUẤT!L:L,XUẤT!B:B,NXT!A991)</f>
        <v>0</v>
      </c>
      <c r="L991">
        <f t="shared" si="15"/>
        <v>0</v>
      </c>
    </row>
    <row r="992" spans="2:12">
      <c r="B992" t="str">
        <f>_xlfn.IFNA(VLOOKUP(A992,DSNXT!B:R,2,0),"")</f>
        <v/>
      </c>
      <c r="C992" t="str">
        <f>_xlfn.IFNA(VLOOKUP(A992,DSNXT!B:R,4,0),"")</f>
        <v/>
      </c>
      <c r="D992" t="str">
        <f>_xlfn.IFNA(VLOOKUP(A992,DSNXT!B:R,5,0),"")</f>
        <v/>
      </c>
      <c r="E992" t="str">
        <f>_xlfn.IFNA(VLOOKUP(A992,DSNXT!B:R,7,0),"")</f>
        <v/>
      </c>
      <c r="F992" t="str">
        <f>_xlfn.IFNA(VLOOKUP(A992,DSNXT!B:R,8,0),"")</f>
        <v/>
      </c>
      <c r="G992" t="str">
        <f>_xlfn.IFNA(VLOOKUP(A992,DSNXT!B:R,17,0),"")</f>
        <v/>
      </c>
      <c r="H992" t="str">
        <f>_xlfn.IFNA(VLOOKUP(A992,DSNXT!B:R,11,0),"")</f>
        <v/>
      </c>
      <c r="J992">
        <f>SUMIFS(NHẬP!L:L,NHẬP!B:B,NXT!A992)</f>
        <v>0</v>
      </c>
      <c r="K992">
        <f>SUMIFS(XUẤT!L:L,XUẤT!B:B,NXT!A992)</f>
        <v>0</v>
      </c>
      <c r="L992">
        <f t="shared" si="15"/>
        <v>0</v>
      </c>
    </row>
    <row r="993" spans="2:12">
      <c r="B993" t="str">
        <f>_xlfn.IFNA(VLOOKUP(A993,DSNXT!B:R,2,0),"")</f>
        <v/>
      </c>
      <c r="C993" t="str">
        <f>_xlfn.IFNA(VLOOKUP(A993,DSNXT!B:R,4,0),"")</f>
        <v/>
      </c>
      <c r="D993" t="str">
        <f>_xlfn.IFNA(VLOOKUP(A993,DSNXT!B:R,5,0),"")</f>
        <v/>
      </c>
      <c r="E993" t="str">
        <f>_xlfn.IFNA(VLOOKUP(A993,DSNXT!B:R,7,0),"")</f>
        <v/>
      </c>
      <c r="F993" t="str">
        <f>_xlfn.IFNA(VLOOKUP(A993,DSNXT!B:R,8,0),"")</f>
        <v/>
      </c>
      <c r="G993" t="str">
        <f>_xlfn.IFNA(VLOOKUP(A993,DSNXT!B:R,17,0),"")</f>
        <v/>
      </c>
      <c r="H993" t="str">
        <f>_xlfn.IFNA(VLOOKUP(A993,DSNXT!B:R,11,0),"")</f>
        <v/>
      </c>
      <c r="J993">
        <f>SUMIFS(NHẬP!L:L,NHẬP!B:B,NXT!A993)</f>
        <v>0</v>
      </c>
      <c r="K993">
        <f>SUMIFS(XUẤT!L:L,XUẤT!B:B,NXT!A993)</f>
        <v>0</v>
      </c>
      <c r="L993">
        <f t="shared" si="15"/>
        <v>0</v>
      </c>
    </row>
    <row r="994" spans="2:12">
      <c r="B994" t="str">
        <f>_xlfn.IFNA(VLOOKUP(A994,DSNXT!B:R,2,0),"")</f>
        <v/>
      </c>
      <c r="C994" t="str">
        <f>_xlfn.IFNA(VLOOKUP(A994,DSNXT!B:R,4,0),"")</f>
        <v/>
      </c>
      <c r="D994" t="str">
        <f>_xlfn.IFNA(VLOOKUP(A994,DSNXT!B:R,5,0),"")</f>
        <v/>
      </c>
      <c r="E994" t="str">
        <f>_xlfn.IFNA(VLOOKUP(A994,DSNXT!B:R,7,0),"")</f>
        <v/>
      </c>
      <c r="F994" t="str">
        <f>_xlfn.IFNA(VLOOKUP(A994,DSNXT!B:R,8,0),"")</f>
        <v/>
      </c>
      <c r="G994" t="str">
        <f>_xlfn.IFNA(VLOOKUP(A994,DSNXT!B:R,17,0),"")</f>
        <v/>
      </c>
      <c r="H994" t="str">
        <f>_xlfn.IFNA(VLOOKUP(A994,DSNXT!B:R,11,0),"")</f>
        <v/>
      </c>
      <c r="J994">
        <f>SUMIFS(NHẬP!L:L,NHẬP!B:B,NXT!A994)</f>
        <v>0</v>
      </c>
      <c r="K994">
        <f>SUMIFS(XUẤT!L:L,XUẤT!B:B,NXT!A994)</f>
        <v>0</v>
      </c>
      <c r="L994">
        <f t="shared" si="15"/>
        <v>0</v>
      </c>
    </row>
    <row r="995" spans="2:12">
      <c r="B995" t="str">
        <f>_xlfn.IFNA(VLOOKUP(A995,DSNXT!B:R,2,0),"")</f>
        <v/>
      </c>
      <c r="C995" t="str">
        <f>_xlfn.IFNA(VLOOKUP(A995,DSNXT!B:R,4,0),"")</f>
        <v/>
      </c>
      <c r="D995" t="str">
        <f>_xlfn.IFNA(VLOOKUP(A995,DSNXT!B:R,5,0),"")</f>
        <v/>
      </c>
      <c r="E995" t="str">
        <f>_xlfn.IFNA(VLOOKUP(A995,DSNXT!B:R,7,0),"")</f>
        <v/>
      </c>
      <c r="F995" t="str">
        <f>_xlfn.IFNA(VLOOKUP(A995,DSNXT!B:R,8,0),"")</f>
        <v/>
      </c>
      <c r="G995" t="str">
        <f>_xlfn.IFNA(VLOOKUP(A995,DSNXT!B:R,17,0),"")</f>
        <v/>
      </c>
      <c r="H995" t="str">
        <f>_xlfn.IFNA(VLOOKUP(A995,DSNXT!B:R,11,0),"")</f>
        <v/>
      </c>
      <c r="J995">
        <f>SUMIFS(NHẬP!L:L,NHẬP!B:B,NXT!A995)</f>
        <v>0</v>
      </c>
      <c r="K995">
        <f>SUMIFS(XUẤT!L:L,XUẤT!B:B,NXT!A995)</f>
        <v>0</v>
      </c>
      <c r="L995">
        <f t="shared" si="15"/>
        <v>0</v>
      </c>
    </row>
    <row r="996" spans="2:12">
      <c r="B996" t="str">
        <f>_xlfn.IFNA(VLOOKUP(A996,DSNXT!B:R,2,0),"")</f>
        <v/>
      </c>
      <c r="C996" t="str">
        <f>_xlfn.IFNA(VLOOKUP(A996,DSNXT!B:R,4,0),"")</f>
        <v/>
      </c>
      <c r="D996" t="str">
        <f>_xlfn.IFNA(VLOOKUP(A996,DSNXT!B:R,5,0),"")</f>
        <v/>
      </c>
      <c r="E996" t="str">
        <f>_xlfn.IFNA(VLOOKUP(A996,DSNXT!B:R,7,0),"")</f>
        <v/>
      </c>
      <c r="F996" t="str">
        <f>_xlfn.IFNA(VLOOKUP(A996,DSNXT!B:R,8,0),"")</f>
        <v/>
      </c>
      <c r="G996" t="str">
        <f>_xlfn.IFNA(VLOOKUP(A996,DSNXT!B:R,17,0),"")</f>
        <v/>
      </c>
      <c r="H996" t="str">
        <f>_xlfn.IFNA(VLOOKUP(A996,DSNXT!B:R,11,0),"")</f>
        <v/>
      </c>
      <c r="J996">
        <f>SUMIFS(NHẬP!L:L,NHẬP!B:B,NXT!A996)</f>
        <v>0</v>
      </c>
      <c r="K996">
        <f>SUMIFS(XUẤT!L:L,XUẤT!B:B,NXT!A996)</f>
        <v>0</v>
      </c>
      <c r="L996">
        <f t="shared" si="15"/>
        <v>0</v>
      </c>
    </row>
    <row r="997" spans="2:12">
      <c r="B997" t="str">
        <f>_xlfn.IFNA(VLOOKUP(A997,DSNXT!B:R,2,0),"")</f>
        <v/>
      </c>
      <c r="C997" t="str">
        <f>_xlfn.IFNA(VLOOKUP(A997,DSNXT!B:R,4,0),"")</f>
        <v/>
      </c>
      <c r="D997" t="str">
        <f>_xlfn.IFNA(VLOOKUP(A997,DSNXT!B:R,5,0),"")</f>
        <v/>
      </c>
      <c r="E997" t="str">
        <f>_xlfn.IFNA(VLOOKUP(A997,DSNXT!B:R,7,0),"")</f>
        <v/>
      </c>
      <c r="F997" t="str">
        <f>_xlfn.IFNA(VLOOKUP(A997,DSNXT!B:R,8,0),"")</f>
        <v/>
      </c>
      <c r="G997" t="str">
        <f>_xlfn.IFNA(VLOOKUP(A997,DSNXT!B:R,17,0),"")</f>
        <v/>
      </c>
      <c r="H997" t="str">
        <f>_xlfn.IFNA(VLOOKUP(A997,DSNXT!B:R,11,0),"")</f>
        <v/>
      </c>
      <c r="J997">
        <f>SUMIFS(NHẬP!L:L,NHẬP!B:B,NXT!A997)</f>
        <v>0</v>
      </c>
      <c r="K997">
        <f>SUMIFS(XUẤT!L:L,XUẤT!B:B,NXT!A997)</f>
        <v>0</v>
      </c>
      <c r="L997">
        <f t="shared" si="15"/>
        <v>0</v>
      </c>
    </row>
    <row r="998" spans="2:12">
      <c r="B998" t="str">
        <f>_xlfn.IFNA(VLOOKUP(A998,DSNXT!B:R,2,0),"")</f>
        <v/>
      </c>
      <c r="C998" t="str">
        <f>_xlfn.IFNA(VLOOKUP(A998,DSNXT!B:R,4,0),"")</f>
        <v/>
      </c>
      <c r="D998" t="str">
        <f>_xlfn.IFNA(VLOOKUP(A998,DSNXT!B:R,5,0),"")</f>
        <v/>
      </c>
      <c r="E998" t="str">
        <f>_xlfn.IFNA(VLOOKUP(A998,DSNXT!B:R,7,0),"")</f>
        <v/>
      </c>
      <c r="F998" t="str">
        <f>_xlfn.IFNA(VLOOKUP(A998,DSNXT!B:R,8,0),"")</f>
        <v/>
      </c>
      <c r="G998" t="str">
        <f>_xlfn.IFNA(VLOOKUP(A998,DSNXT!B:R,17,0),"")</f>
        <v/>
      </c>
      <c r="H998" t="str">
        <f>_xlfn.IFNA(VLOOKUP(A998,DSNXT!B:R,11,0),"")</f>
        <v/>
      </c>
      <c r="J998">
        <f>SUMIFS(NHẬP!L:L,NHẬP!B:B,NXT!A998)</f>
        <v>0</v>
      </c>
      <c r="K998">
        <f>SUMIFS(XUẤT!L:L,XUẤT!B:B,NXT!A998)</f>
        <v>0</v>
      </c>
      <c r="L998">
        <f t="shared" si="15"/>
        <v>0</v>
      </c>
    </row>
    <row r="999" spans="2:12">
      <c r="B999" t="str">
        <f>_xlfn.IFNA(VLOOKUP(A999,DSNXT!B:R,2,0),"")</f>
        <v/>
      </c>
      <c r="C999" t="str">
        <f>_xlfn.IFNA(VLOOKUP(A999,DSNXT!B:R,4,0),"")</f>
        <v/>
      </c>
      <c r="D999" t="str">
        <f>_xlfn.IFNA(VLOOKUP(A999,DSNXT!B:R,5,0),"")</f>
        <v/>
      </c>
      <c r="E999" t="str">
        <f>_xlfn.IFNA(VLOOKUP(A999,DSNXT!B:R,7,0),"")</f>
        <v/>
      </c>
      <c r="F999" t="str">
        <f>_xlfn.IFNA(VLOOKUP(A999,DSNXT!B:R,8,0),"")</f>
        <v/>
      </c>
      <c r="G999" t="str">
        <f>_xlfn.IFNA(VLOOKUP(A999,DSNXT!B:R,17,0),"")</f>
        <v/>
      </c>
      <c r="H999" t="str">
        <f>_xlfn.IFNA(VLOOKUP(A999,DSNXT!B:R,11,0),"")</f>
        <v/>
      </c>
      <c r="J999">
        <f>SUMIFS(NHẬP!L:L,NHẬP!B:B,NXT!A999)</f>
        <v>0</v>
      </c>
      <c r="K999">
        <f>SUMIFS(XUẤT!L:L,XUẤT!B:B,NXT!A999)</f>
        <v>0</v>
      </c>
      <c r="L999">
        <f t="shared" si="15"/>
        <v>0</v>
      </c>
    </row>
    <row r="1000" spans="2:12">
      <c r="B1000" t="str">
        <f>_xlfn.IFNA(VLOOKUP(A1000,DSNXT!B:R,2,0),"")</f>
        <v/>
      </c>
      <c r="C1000" t="str">
        <f>_xlfn.IFNA(VLOOKUP(A1000,DSNXT!B:R,4,0),"")</f>
        <v/>
      </c>
      <c r="D1000" t="str">
        <f>_xlfn.IFNA(VLOOKUP(A1000,DSNXT!B:R,5,0),"")</f>
        <v/>
      </c>
      <c r="E1000" t="str">
        <f>_xlfn.IFNA(VLOOKUP(A1000,DSNXT!B:R,7,0),"")</f>
        <v/>
      </c>
      <c r="F1000" t="str">
        <f>_xlfn.IFNA(VLOOKUP(A1000,DSNXT!B:R,8,0),"")</f>
        <v/>
      </c>
      <c r="G1000" t="str">
        <f>_xlfn.IFNA(VLOOKUP(A1000,DSNXT!B:R,17,0),"")</f>
        <v/>
      </c>
      <c r="H1000" t="str">
        <f>_xlfn.IFNA(VLOOKUP(A1000,DSNXT!B:R,11,0),"")</f>
        <v/>
      </c>
      <c r="J1000">
        <f>SUMIFS(NHẬP!L:L,NHẬP!B:B,NXT!A1000)</f>
        <v>0</v>
      </c>
      <c r="K1000">
        <f>SUMIFS(XUẤT!L:L,XUẤT!B:B,NXT!A1000)</f>
        <v>0</v>
      </c>
      <c r="L1000">
        <f t="shared" si="15"/>
        <v>0</v>
      </c>
    </row>
    <row r="1001" spans="2:12">
      <c r="B1001" t="str">
        <f>_xlfn.IFNA(VLOOKUP(A1001,DSNXT!B:R,2,0),"")</f>
        <v/>
      </c>
      <c r="C1001" t="str">
        <f>_xlfn.IFNA(VLOOKUP(A1001,DSNXT!B:R,4,0),"")</f>
        <v/>
      </c>
      <c r="D1001" t="str">
        <f>_xlfn.IFNA(VLOOKUP(A1001,DSNXT!B:R,5,0),"")</f>
        <v/>
      </c>
      <c r="E1001" t="str">
        <f>_xlfn.IFNA(VLOOKUP(A1001,DSNXT!B:R,7,0),"")</f>
        <v/>
      </c>
      <c r="F1001" t="str">
        <f>_xlfn.IFNA(VLOOKUP(A1001,DSNXT!B:R,8,0),"")</f>
        <v/>
      </c>
      <c r="G1001" t="str">
        <f>_xlfn.IFNA(VLOOKUP(A1001,DSNXT!B:R,17,0),"")</f>
        <v/>
      </c>
      <c r="H1001" t="str">
        <f>_xlfn.IFNA(VLOOKUP(A1001,DSNXT!B:R,11,0),"")</f>
        <v/>
      </c>
      <c r="J1001">
        <f>SUMIFS(NHẬP!L:L,NHẬP!B:B,NXT!A1001)</f>
        <v>0</v>
      </c>
      <c r="K1001">
        <f>SUMIFS(XUẤT!L:L,XUẤT!B:B,NXT!A1001)</f>
        <v>0</v>
      </c>
      <c r="L1001">
        <f t="shared" si="15"/>
        <v>0</v>
      </c>
    </row>
    <row r="1002" spans="2:12">
      <c r="B1002" t="str">
        <f>_xlfn.IFNA(VLOOKUP(A1002,DSNXT!B:R,2,0),"")</f>
        <v/>
      </c>
      <c r="C1002" t="str">
        <f>_xlfn.IFNA(VLOOKUP(A1002,DSNXT!B:R,4,0),"")</f>
        <v/>
      </c>
      <c r="D1002" t="str">
        <f>_xlfn.IFNA(VLOOKUP(A1002,DSNXT!B:R,5,0),"")</f>
        <v/>
      </c>
      <c r="E1002" t="str">
        <f>_xlfn.IFNA(VLOOKUP(A1002,DSNXT!B:R,7,0),"")</f>
        <v/>
      </c>
      <c r="F1002" t="str">
        <f>_xlfn.IFNA(VLOOKUP(A1002,DSNXT!B:R,8,0),"")</f>
        <v/>
      </c>
      <c r="G1002" t="str">
        <f>_xlfn.IFNA(VLOOKUP(A1002,DSNXT!B:R,17,0),"")</f>
        <v/>
      </c>
      <c r="H1002" t="str">
        <f>_xlfn.IFNA(VLOOKUP(A1002,DSNXT!B:R,11,0),"")</f>
        <v/>
      </c>
      <c r="J1002">
        <f>SUMIFS(NHẬP!L:L,NHẬP!B:B,NXT!A1002)</f>
        <v>0</v>
      </c>
      <c r="K1002">
        <f>SUMIFS(XUẤT!L:L,XUẤT!B:B,NXT!A1002)</f>
        <v>0</v>
      </c>
      <c r="L1002">
        <f t="shared" si="15"/>
        <v>0</v>
      </c>
    </row>
    <row r="1003" spans="2:12">
      <c r="B1003" t="str">
        <f>_xlfn.IFNA(VLOOKUP(A1003,DSNXT!B:R,2,0),"")</f>
        <v/>
      </c>
      <c r="C1003" t="str">
        <f>_xlfn.IFNA(VLOOKUP(A1003,DSNXT!B:R,4,0),"")</f>
        <v/>
      </c>
      <c r="D1003" t="str">
        <f>_xlfn.IFNA(VLOOKUP(A1003,DSNXT!B:R,5,0),"")</f>
        <v/>
      </c>
      <c r="E1003" t="str">
        <f>_xlfn.IFNA(VLOOKUP(A1003,DSNXT!B:R,7,0),"")</f>
        <v/>
      </c>
      <c r="F1003" t="str">
        <f>_xlfn.IFNA(VLOOKUP(A1003,DSNXT!B:R,8,0),"")</f>
        <v/>
      </c>
      <c r="G1003" t="str">
        <f>_xlfn.IFNA(VLOOKUP(A1003,DSNXT!B:R,17,0),"")</f>
        <v/>
      </c>
      <c r="H1003" t="str">
        <f>_xlfn.IFNA(VLOOKUP(A1003,DSNXT!B:R,11,0),"")</f>
        <v/>
      </c>
      <c r="J1003">
        <f>SUMIFS(NHẬP!L:L,NHẬP!B:B,NXT!A1003)</f>
        <v>0</v>
      </c>
      <c r="K1003">
        <f>SUMIFS(XUẤT!L:L,XUẤT!B:B,NXT!A1003)</f>
        <v>0</v>
      </c>
      <c r="L1003">
        <f t="shared" si="15"/>
        <v>0</v>
      </c>
    </row>
    <row r="1004" spans="2:12">
      <c r="B1004" t="str">
        <f>_xlfn.IFNA(VLOOKUP(A1004,DSNXT!B:R,2,0),"")</f>
        <v/>
      </c>
      <c r="C1004" t="str">
        <f>_xlfn.IFNA(VLOOKUP(A1004,DSNXT!B:R,4,0),"")</f>
        <v/>
      </c>
      <c r="D1004" t="str">
        <f>_xlfn.IFNA(VLOOKUP(A1004,DSNXT!B:R,5,0),"")</f>
        <v/>
      </c>
      <c r="E1004" t="str">
        <f>_xlfn.IFNA(VLOOKUP(A1004,DSNXT!B:R,7,0),"")</f>
        <v/>
      </c>
      <c r="F1004" t="str">
        <f>_xlfn.IFNA(VLOOKUP(A1004,DSNXT!B:R,8,0),"")</f>
        <v/>
      </c>
      <c r="G1004" t="str">
        <f>_xlfn.IFNA(VLOOKUP(A1004,DSNXT!B:R,17,0),"")</f>
        <v/>
      </c>
      <c r="H1004" t="str">
        <f>_xlfn.IFNA(VLOOKUP(A1004,DSNXT!B:R,11,0),"")</f>
        <v/>
      </c>
      <c r="J1004">
        <f>SUMIFS(NHẬP!L:L,NHẬP!B:B,NXT!A1004)</f>
        <v>0</v>
      </c>
      <c r="K1004">
        <f>SUMIFS(XUẤT!L:L,XUẤT!B:B,NXT!A1004)</f>
        <v>0</v>
      </c>
      <c r="L1004">
        <f t="shared" si="15"/>
        <v>0</v>
      </c>
    </row>
    <row r="1005" spans="2:12">
      <c r="B1005" t="str">
        <f>_xlfn.IFNA(VLOOKUP(A1005,DSNXT!B:R,2,0),"")</f>
        <v/>
      </c>
      <c r="C1005" t="str">
        <f>_xlfn.IFNA(VLOOKUP(A1005,DSNXT!B:R,4,0),"")</f>
        <v/>
      </c>
      <c r="D1005" t="str">
        <f>_xlfn.IFNA(VLOOKUP(A1005,DSNXT!B:R,5,0),"")</f>
        <v/>
      </c>
      <c r="E1005" t="str">
        <f>_xlfn.IFNA(VLOOKUP(A1005,DSNXT!B:R,7,0),"")</f>
        <v/>
      </c>
      <c r="F1005" t="str">
        <f>_xlfn.IFNA(VLOOKUP(A1005,DSNXT!B:R,8,0),"")</f>
        <v/>
      </c>
      <c r="G1005" t="str">
        <f>_xlfn.IFNA(VLOOKUP(A1005,DSNXT!B:R,17,0),"")</f>
        <v/>
      </c>
      <c r="H1005" t="str">
        <f>_xlfn.IFNA(VLOOKUP(A1005,DSNXT!B:R,11,0),"")</f>
        <v/>
      </c>
      <c r="J1005">
        <f>SUMIFS(NHẬP!L:L,NHẬP!B:B,NXT!A1005)</f>
        <v>0</v>
      </c>
      <c r="K1005">
        <f>SUMIFS(XUẤT!L:L,XUẤT!B:B,NXT!A1005)</f>
        <v>0</v>
      </c>
      <c r="L1005">
        <f t="shared" si="15"/>
        <v>0</v>
      </c>
    </row>
    <row r="1006" spans="2:12">
      <c r="B1006" t="str">
        <f>_xlfn.IFNA(VLOOKUP(A1006,DSNXT!B:R,2,0),"")</f>
        <v/>
      </c>
      <c r="C1006" t="str">
        <f>_xlfn.IFNA(VLOOKUP(A1006,DSNXT!B:R,4,0),"")</f>
        <v/>
      </c>
      <c r="D1006" t="str">
        <f>_xlfn.IFNA(VLOOKUP(A1006,DSNXT!B:R,5,0),"")</f>
        <v/>
      </c>
      <c r="E1006" t="str">
        <f>_xlfn.IFNA(VLOOKUP(A1006,DSNXT!B:R,7,0),"")</f>
        <v/>
      </c>
      <c r="F1006" t="str">
        <f>_xlfn.IFNA(VLOOKUP(A1006,DSNXT!B:R,8,0),"")</f>
        <v/>
      </c>
      <c r="G1006" t="str">
        <f>_xlfn.IFNA(VLOOKUP(A1006,DSNXT!B:R,17,0),"")</f>
        <v/>
      </c>
      <c r="H1006" t="str">
        <f>_xlfn.IFNA(VLOOKUP(A1006,DSNXT!B:R,11,0),"")</f>
        <v/>
      </c>
      <c r="J1006">
        <f>SUMIFS(NHẬP!L:L,NHẬP!B:B,NXT!A1006)</f>
        <v>0</v>
      </c>
      <c r="K1006">
        <f>SUMIFS(XUẤT!L:L,XUẤT!B:B,NXT!A1006)</f>
        <v>0</v>
      </c>
      <c r="L1006">
        <f t="shared" si="15"/>
        <v>0</v>
      </c>
    </row>
    <row r="1007" spans="2:12">
      <c r="B1007" t="str">
        <f>_xlfn.IFNA(VLOOKUP(A1007,DSNXT!B:R,2,0),"")</f>
        <v/>
      </c>
      <c r="C1007" t="str">
        <f>_xlfn.IFNA(VLOOKUP(A1007,DSNXT!B:R,4,0),"")</f>
        <v/>
      </c>
      <c r="D1007" t="str">
        <f>_xlfn.IFNA(VLOOKUP(A1007,DSNXT!B:R,5,0),"")</f>
        <v/>
      </c>
      <c r="E1007" t="str">
        <f>_xlfn.IFNA(VLOOKUP(A1007,DSNXT!B:R,7,0),"")</f>
        <v/>
      </c>
      <c r="F1007" t="str">
        <f>_xlfn.IFNA(VLOOKUP(A1007,DSNXT!B:R,8,0),"")</f>
        <v/>
      </c>
      <c r="G1007" t="str">
        <f>_xlfn.IFNA(VLOOKUP(A1007,DSNXT!B:R,17,0),"")</f>
        <v/>
      </c>
      <c r="H1007" t="str">
        <f>_xlfn.IFNA(VLOOKUP(A1007,DSNXT!B:R,11,0),"")</f>
        <v/>
      </c>
      <c r="J1007">
        <f>SUMIFS(NHẬP!L:L,NHẬP!B:B,NXT!A1007)</f>
        <v>0</v>
      </c>
      <c r="K1007">
        <f>SUMIFS(XUẤT!L:L,XUẤT!B:B,NXT!A1007)</f>
        <v>0</v>
      </c>
      <c r="L1007">
        <f t="shared" si="15"/>
        <v>0</v>
      </c>
    </row>
    <row r="1008" spans="2:12">
      <c r="B1008" t="str">
        <f>_xlfn.IFNA(VLOOKUP(A1008,DSNXT!B:R,2,0),"")</f>
        <v/>
      </c>
      <c r="C1008" t="str">
        <f>_xlfn.IFNA(VLOOKUP(A1008,DSNXT!B:R,4,0),"")</f>
        <v/>
      </c>
      <c r="D1008" t="str">
        <f>_xlfn.IFNA(VLOOKUP(A1008,DSNXT!B:R,5,0),"")</f>
        <v/>
      </c>
      <c r="E1008" t="str">
        <f>_xlfn.IFNA(VLOOKUP(A1008,DSNXT!B:R,7,0),"")</f>
        <v/>
      </c>
      <c r="F1008" t="str">
        <f>_xlfn.IFNA(VLOOKUP(A1008,DSNXT!B:R,8,0),"")</f>
        <v/>
      </c>
      <c r="G1008" t="str">
        <f>_xlfn.IFNA(VLOOKUP(A1008,DSNXT!B:R,17,0),"")</f>
        <v/>
      </c>
      <c r="H1008" t="str">
        <f>_xlfn.IFNA(VLOOKUP(A1008,DSNXT!B:R,11,0),"")</f>
        <v/>
      </c>
      <c r="J1008">
        <f>SUMIFS(NHẬP!L:L,NHẬP!B:B,NXT!A1008)</f>
        <v>0</v>
      </c>
      <c r="K1008">
        <f>SUMIFS(XUẤT!L:L,XUẤT!B:B,NXT!A1008)</f>
        <v>0</v>
      </c>
      <c r="L1008">
        <f t="shared" si="15"/>
        <v>0</v>
      </c>
    </row>
    <row r="1009" spans="2:12">
      <c r="B1009" t="str">
        <f>_xlfn.IFNA(VLOOKUP(A1009,DSNXT!B:R,2,0),"")</f>
        <v/>
      </c>
      <c r="C1009" t="str">
        <f>_xlfn.IFNA(VLOOKUP(A1009,DSNXT!B:R,4,0),"")</f>
        <v/>
      </c>
      <c r="D1009" t="str">
        <f>_xlfn.IFNA(VLOOKUP(A1009,DSNXT!B:R,5,0),"")</f>
        <v/>
      </c>
      <c r="E1009" t="str">
        <f>_xlfn.IFNA(VLOOKUP(A1009,DSNXT!B:R,7,0),"")</f>
        <v/>
      </c>
      <c r="F1009" t="str">
        <f>_xlfn.IFNA(VLOOKUP(A1009,DSNXT!B:R,8,0),"")</f>
        <v/>
      </c>
      <c r="G1009" t="str">
        <f>_xlfn.IFNA(VLOOKUP(A1009,DSNXT!B:R,17,0),"")</f>
        <v/>
      </c>
      <c r="H1009" t="str">
        <f>_xlfn.IFNA(VLOOKUP(A1009,DSNXT!B:R,11,0),"")</f>
        <v/>
      </c>
      <c r="J1009">
        <f>SUMIFS(NHẬP!L:L,NHẬP!B:B,NXT!A1009)</f>
        <v>0</v>
      </c>
      <c r="K1009">
        <f>SUMIFS(XUẤT!L:L,XUẤT!B:B,NXT!A1009)</f>
        <v>0</v>
      </c>
      <c r="L1009">
        <f t="shared" si="15"/>
        <v>0</v>
      </c>
    </row>
    <row r="1010" spans="2:12">
      <c r="B1010" t="str">
        <f>_xlfn.IFNA(VLOOKUP(A1010,DSNXT!B:R,2,0),"")</f>
        <v/>
      </c>
      <c r="C1010" t="str">
        <f>_xlfn.IFNA(VLOOKUP(A1010,DSNXT!B:R,4,0),"")</f>
        <v/>
      </c>
      <c r="D1010" t="str">
        <f>_xlfn.IFNA(VLOOKUP(A1010,DSNXT!B:R,5,0),"")</f>
        <v/>
      </c>
      <c r="E1010" t="str">
        <f>_xlfn.IFNA(VLOOKUP(A1010,DSNXT!B:R,7,0),"")</f>
        <v/>
      </c>
      <c r="F1010" t="str">
        <f>_xlfn.IFNA(VLOOKUP(A1010,DSNXT!B:R,8,0),"")</f>
        <v/>
      </c>
      <c r="G1010" t="str">
        <f>_xlfn.IFNA(VLOOKUP(A1010,DSNXT!B:R,17,0),"")</f>
        <v/>
      </c>
      <c r="H1010" t="str">
        <f>_xlfn.IFNA(VLOOKUP(A1010,DSNXT!B:R,11,0),"")</f>
        <v/>
      </c>
      <c r="J1010">
        <f>SUMIFS(NHẬP!L:L,NHẬP!B:B,NXT!A1010)</f>
        <v>0</v>
      </c>
      <c r="K1010">
        <f>SUMIFS(XUẤT!L:L,XUẤT!B:B,NXT!A1010)</f>
        <v>0</v>
      </c>
      <c r="L1010">
        <f t="shared" si="15"/>
        <v>0</v>
      </c>
    </row>
    <row r="1011" spans="2:12">
      <c r="B1011" t="str">
        <f>_xlfn.IFNA(VLOOKUP(A1011,DSNXT!B:R,2,0),"")</f>
        <v/>
      </c>
      <c r="C1011" t="str">
        <f>_xlfn.IFNA(VLOOKUP(A1011,DSNXT!B:R,4,0),"")</f>
        <v/>
      </c>
      <c r="D1011" t="str">
        <f>_xlfn.IFNA(VLOOKUP(A1011,DSNXT!B:R,5,0),"")</f>
        <v/>
      </c>
      <c r="E1011" t="str">
        <f>_xlfn.IFNA(VLOOKUP(A1011,DSNXT!B:R,7,0),"")</f>
        <v/>
      </c>
      <c r="F1011" t="str">
        <f>_xlfn.IFNA(VLOOKUP(A1011,DSNXT!B:R,8,0),"")</f>
        <v/>
      </c>
      <c r="G1011" t="str">
        <f>_xlfn.IFNA(VLOOKUP(A1011,DSNXT!B:R,17,0),"")</f>
        <v/>
      </c>
      <c r="H1011" t="str">
        <f>_xlfn.IFNA(VLOOKUP(A1011,DSNXT!B:R,11,0),"")</f>
        <v/>
      </c>
      <c r="J1011">
        <f>SUMIFS(NHẬP!L:L,NHẬP!B:B,NXT!A1011)</f>
        <v>0</v>
      </c>
      <c r="K1011">
        <f>SUMIFS(XUẤT!L:L,XUẤT!B:B,NXT!A1011)</f>
        <v>0</v>
      </c>
      <c r="L1011">
        <f t="shared" si="15"/>
        <v>0</v>
      </c>
    </row>
    <row r="1012" spans="2:12">
      <c r="B1012" t="str">
        <f>_xlfn.IFNA(VLOOKUP(A1012,DSNXT!B:R,2,0),"")</f>
        <v/>
      </c>
      <c r="C1012" t="str">
        <f>_xlfn.IFNA(VLOOKUP(A1012,DSNXT!B:R,4,0),"")</f>
        <v/>
      </c>
      <c r="D1012" t="str">
        <f>_xlfn.IFNA(VLOOKUP(A1012,DSNXT!B:R,5,0),"")</f>
        <v/>
      </c>
      <c r="E1012" t="str">
        <f>_xlfn.IFNA(VLOOKUP(A1012,DSNXT!B:R,7,0),"")</f>
        <v/>
      </c>
      <c r="F1012" t="str">
        <f>_xlfn.IFNA(VLOOKUP(A1012,DSNXT!B:R,8,0),"")</f>
        <v/>
      </c>
      <c r="G1012" t="str">
        <f>_xlfn.IFNA(VLOOKUP(A1012,DSNXT!B:R,17,0),"")</f>
        <v/>
      </c>
      <c r="H1012" t="str">
        <f>_xlfn.IFNA(VLOOKUP(A1012,DSNXT!B:R,11,0),"")</f>
        <v/>
      </c>
      <c r="J1012">
        <f>SUMIFS(NHẬP!L:L,NHẬP!B:B,NXT!A1012)</f>
        <v>0</v>
      </c>
      <c r="K1012">
        <f>SUMIFS(XUẤT!L:L,XUẤT!B:B,NXT!A1012)</f>
        <v>0</v>
      </c>
      <c r="L1012">
        <f t="shared" si="15"/>
        <v>0</v>
      </c>
    </row>
    <row r="1013" spans="2:12">
      <c r="B1013" t="str">
        <f>_xlfn.IFNA(VLOOKUP(A1013,DSNXT!B:R,2,0),"")</f>
        <v/>
      </c>
      <c r="C1013" t="str">
        <f>_xlfn.IFNA(VLOOKUP(A1013,DSNXT!B:R,4,0),"")</f>
        <v/>
      </c>
      <c r="D1013" t="str">
        <f>_xlfn.IFNA(VLOOKUP(A1013,DSNXT!B:R,5,0),"")</f>
        <v/>
      </c>
      <c r="E1013" t="str">
        <f>_xlfn.IFNA(VLOOKUP(A1013,DSNXT!B:R,7,0),"")</f>
        <v/>
      </c>
      <c r="F1013" t="str">
        <f>_xlfn.IFNA(VLOOKUP(A1013,DSNXT!B:R,8,0),"")</f>
        <v/>
      </c>
      <c r="G1013" t="str">
        <f>_xlfn.IFNA(VLOOKUP(A1013,DSNXT!B:R,17,0),"")</f>
        <v/>
      </c>
      <c r="H1013" t="str">
        <f>_xlfn.IFNA(VLOOKUP(A1013,DSNXT!B:R,11,0),"")</f>
        <v/>
      </c>
      <c r="J1013">
        <f>SUMIFS(NHẬP!L:L,NHẬP!B:B,NXT!A1013)</f>
        <v>0</v>
      </c>
      <c r="K1013">
        <f>SUMIFS(XUẤT!L:L,XUẤT!B:B,NXT!A1013)</f>
        <v>0</v>
      </c>
      <c r="L1013">
        <f t="shared" si="15"/>
        <v>0</v>
      </c>
    </row>
    <row r="1014" spans="2:12">
      <c r="B1014" t="str">
        <f>_xlfn.IFNA(VLOOKUP(A1014,DSNXT!B:R,2,0),"")</f>
        <v/>
      </c>
      <c r="C1014" t="str">
        <f>_xlfn.IFNA(VLOOKUP(A1014,DSNXT!B:R,4,0),"")</f>
        <v/>
      </c>
      <c r="D1014" t="str">
        <f>_xlfn.IFNA(VLOOKUP(A1014,DSNXT!B:R,5,0),"")</f>
        <v/>
      </c>
      <c r="E1014" t="str">
        <f>_xlfn.IFNA(VLOOKUP(A1014,DSNXT!B:R,7,0),"")</f>
        <v/>
      </c>
      <c r="F1014" t="str">
        <f>_xlfn.IFNA(VLOOKUP(A1014,DSNXT!B:R,8,0),"")</f>
        <v/>
      </c>
      <c r="G1014" t="str">
        <f>_xlfn.IFNA(VLOOKUP(A1014,DSNXT!B:R,17,0),"")</f>
        <v/>
      </c>
      <c r="H1014" t="str">
        <f>_xlfn.IFNA(VLOOKUP(A1014,DSNXT!B:R,11,0),"")</f>
        <v/>
      </c>
      <c r="J1014">
        <f>SUMIFS(NHẬP!L:L,NHẬP!B:B,NXT!A1014)</f>
        <v>0</v>
      </c>
      <c r="K1014">
        <f>SUMIFS(XUẤT!L:L,XUẤT!B:B,NXT!A1014)</f>
        <v>0</v>
      </c>
      <c r="L1014">
        <f t="shared" si="15"/>
        <v>0</v>
      </c>
    </row>
    <row r="1015" spans="2:12">
      <c r="B1015" t="str">
        <f>_xlfn.IFNA(VLOOKUP(A1015,DSNXT!B:R,2,0),"")</f>
        <v/>
      </c>
      <c r="C1015" t="str">
        <f>_xlfn.IFNA(VLOOKUP(A1015,DSNXT!B:R,4,0),"")</f>
        <v/>
      </c>
      <c r="D1015" t="str">
        <f>_xlfn.IFNA(VLOOKUP(A1015,DSNXT!B:R,5,0),"")</f>
        <v/>
      </c>
      <c r="E1015" t="str">
        <f>_xlfn.IFNA(VLOOKUP(A1015,DSNXT!B:R,7,0),"")</f>
        <v/>
      </c>
      <c r="F1015" t="str">
        <f>_xlfn.IFNA(VLOOKUP(A1015,DSNXT!B:R,8,0),"")</f>
        <v/>
      </c>
      <c r="G1015" t="str">
        <f>_xlfn.IFNA(VLOOKUP(A1015,DSNXT!B:R,17,0),"")</f>
        <v/>
      </c>
      <c r="H1015" t="str">
        <f>_xlfn.IFNA(VLOOKUP(A1015,DSNXT!B:R,11,0),"")</f>
        <v/>
      </c>
      <c r="J1015">
        <f>SUMIFS(NHẬP!L:L,NHẬP!B:B,NXT!A1015)</f>
        <v>0</v>
      </c>
      <c r="K1015">
        <f>SUMIFS(XUẤT!L:L,XUẤT!B:B,NXT!A1015)</f>
        <v>0</v>
      </c>
      <c r="L1015">
        <f t="shared" si="15"/>
        <v>0</v>
      </c>
    </row>
    <row r="1016" spans="2:12">
      <c r="B1016" t="str">
        <f>_xlfn.IFNA(VLOOKUP(A1016,DSNXT!B:R,2,0),"")</f>
        <v/>
      </c>
      <c r="C1016" t="str">
        <f>_xlfn.IFNA(VLOOKUP(A1016,DSNXT!B:R,4,0),"")</f>
        <v/>
      </c>
      <c r="D1016" t="str">
        <f>_xlfn.IFNA(VLOOKUP(A1016,DSNXT!B:R,5,0),"")</f>
        <v/>
      </c>
      <c r="E1016" t="str">
        <f>_xlfn.IFNA(VLOOKUP(A1016,DSNXT!B:R,7,0),"")</f>
        <v/>
      </c>
      <c r="F1016" t="str">
        <f>_xlfn.IFNA(VLOOKUP(A1016,DSNXT!B:R,8,0),"")</f>
        <v/>
      </c>
      <c r="G1016" t="str">
        <f>_xlfn.IFNA(VLOOKUP(A1016,DSNXT!B:R,17,0),"")</f>
        <v/>
      </c>
      <c r="H1016" t="str">
        <f>_xlfn.IFNA(VLOOKUP(A1016,DSNXT!B:R,11,0),"")</f>
        <v/>
      </c>
      <c r="J1016">
        <f>SUMIFS(NHẬP!L:L,NHẬP!B:B,NXT!A1016)</f>
        <v>0</v>
      </c>
      <c r="K1016">
        <f>SUMIFS(XUẤT!L:L,XUẤT!B:B,NXT!A1016)</f>
        <v>0</v>
      </c>
      <c r="L1016">
        <f t="shared" si="15"/>
        <v>0</v>
      </c>
    </row>
    <row r="1017" spans="2:12">
      <c r="B1017" t="str">
        <f>_xlfn.IFNA(VLOOKUP(A1017,DSNXT!B:R,2,0),"")</f>
        <v/>
      </c>
      <c r="C1017" t="str">
        <f>_xlfn.IFNA(VLOOKUP(A1017,DSNXT!B:R,4,0),"")</f>
        <v/>
      </c>
      <c r="D1017" t="str">
        <f>_xlfn.IFNA(VLOOKUP(A1017,DSNXT!B:R,5,0),"")</f>
        <v/>
      </c>
      <c r="E1017" t="str">
        <f>_xlfn.IFNA(VLOOKUP(A1017,DSNXT!B:R,7,0),"")</f>
        <v/>
      </c>
      <c r="F1017" t="str">
        <f>_xlfn.IFNA(VLOOKUP(A1017,DSNXT!B:R,8,0),"")</f>
        <v/>
      </c>
      <c r="G1017" t="str">
        <f>_xlfn.IFNA(VLOOKUP(A1017,DSNXT!B:R,17,0),"")</f>
        <v/>
      </c>
      <c r="H1017" t="str">
        <f>_xlfn.IFNA(VLOOKUP(A1017,DSNXT!B:R,11,0),"")</f>
        <v/>
      </c>
      <c r="J1017">
        <f>SUMIFS(NHẬP!L:L,NHẬP!B:B,NXT!A1017)</f>
        <v>0</v>
      </c>
      <c r="K1017">
        <f>SUMIFS(XUẤT!L:L,XUẤT!B:B,NXT!A1017)</f>
        <v>0</v>
      </c>
      <c r="L1017">
        <f t="shared" si="15"/>
        <v>0</v>
      </c>
    </row>
    <row r="1018" spans="2:12">
      <c r="B1018" t="str">
        <f>_xlfn.IFNA(VLOOKUP(A1018,DSNXT!B:R,2,0),"")</f>
        <v/>
      </c>
      <c r="C1018" t="str">
        <f>_xlfn.IFNA(VLOOKUP(A1018,DSNXT!B:R,4,0),"")</f>
        <v/>
      </c>
      <c r="D1018" t="str">
        <f>_xlfn.IFNA(VLOOKUP(A1018,DSNXT!B:R,5,0),"")</f>
        <v/>
      </c>
      <c r="E1018" t="str">
        <f>_xlfn.IFNA(VLOOKUP(A1018,DSNXT!B:R,7,0),"")</f>
        <v/>
      </c>
      <c r="F1018" t="str">
        <f>_xlfn.IFNA(VLOOKUP(A1018,DSNXT!B:R,8,0),"")</f>
        <v/>
      </c>
      <c r="G1018" t="str">
        <f>_xlfn.IFNA(VLOOKUP(A1018,DSNXT!B:R,17,0),"")</f>
        <v/>
      </c>
      <c r="H1018" t="str">
        <f>_xlfn.IFNA(VLOOKUP(A1018,DSNXT!B:R,11,0),"")</f>
        <v/>
      </c>
      <c r="J1018">
        <f>SUMIFS(NHẬP!L:L,NHẬP!B:B,NXT!A1018)</f>
        <v>0</v>
      </c>
      <c r="K1018">
        <f>SUMIFS(XUẤT!L:L,XUẤT!B:B,NXT!A1018)</f>
        <v>0</v>
      </c>
      <c r="L1018">
        <f t="shared" si="15"/>
        <v>0</v>
      </c>
    </row>
    <row r="1019" spans="2:12">
      <c r="B1019" t="str">
        <f>_xlfn.IFNA(VLOOKUP(A1019,DSNXT!B:R,2,0),"")</f>
        <v/>
      </c>
      <c r="C1019" t="str">
        <f>_xlfn.IFNA(VLOOKUP(A1019,DSNXT!B:R,4,0),"")</f>
        <v/>
      </c>
      <c r="D1019" t="str">
        <f>_xlfn.IFNA(VLOOKUP(A1019,DSNXT!B:R,5,0),"")</f>
        <v/>
      </c>
      <c r="E1019" t="str">
        <f>_xlfn.IFNA(VLOOKUP(A1019,DSNXT!B:R,7,0),"")</f>
        <v/>
      </c>
      <c r="F1019" t="str">
        <f>_xlfn.IFNA(VLOOKUP(A1019,DSNXT!B:R,8,0),"")</f>
        <v/>
      </c>
      <c r="G1019" t="str">
        <f>_xlfn.IFNA(VLOOKUP(A1019,DSNXT!B:R,17,0),"")</f>
        <v/>
      </c>
      <c r="H1019" t="str">
        <f>_xlfn.IFNA(VLOOKUP(A1019,DSNXT!B:R,11,0),"")</f>
        <v/>
      </c>
      <c r="J1019">
        <f>SUMIFS(NHẬP!L:L,NHẬP!B:B,NXT!A1019)</f>
        <v>0</v>
      </c>
      <c r="K1019">
        <f>SUMIFS(XUẤT!L:L,XUẤT!B:B,NXT!A1019)</f>
        <v>0</v>
      </c>
      <c r="L1019">
        <f t="shared" si="15"/>
        <v>0</v>
      </c>
    </row>
    <row r="1020" spans="2:12">
      <c r="B1020" t="str">
        <f>_xlfn.IFNA(VLOOKUP(A1020,DSNXT!B:R,2,0),"")</f>
        <v/>
      </c>
      <c r="C1020" t="str">
        <f>_xlfn.IFNA(VLOOKUP(A1020,DSNXT!B:R,4,0),"")</f>
        <v/>
      </c>
      <c r="D1020" t="str">
        <f>_xlfn.IFNA(VLOOKUP(A1020,DSNXT!B:R,5,0),"")</f>
        <v/>
      </c>
      <c r="E1020" t="str">
        <f>_xlfn.IFNA(VLOOKUP(A1020,DSNXT!B:R,7,0),"")</f>
        <v/>
      </c>
      <c r="F1020" t="str">
        <f>_xlfn.IFNA(VLOOKUP(A1020,DSNXT!B:R,8,0),"")</f>
        <v/>
      </c>
      <c r="G1020" t="str">
        <f>_xlfn.IFNA(VLOOKUP(A1020,DSNXT!B:R,17,0),"")</f>
        <v/>
      </c>
      <c r="H1020" t="str">
        <f>_xlfn.IFNA(VLOOKUP(A1020,DSNXT!B:R,11,0),"")</f>
        <v/>
      </c>
      <c r="J1020">
        <f>SUMIFS(NHẬP!L:L,NHẬP!B:B,NXT!A1020)</f>
        <v>0</v>
      </c>
      <c r="K1020">
        <f>SUMIFS(XUẤT!L:L,XUẤT!B:B,NXT!A1020)</f>
        <v>0</v>
      </c>
      <c r="L1020">
        <f t="shared" si="15"/>
        <v>0</v>
      </c>
    </row>
    <row r="1021" spans="2:12">
      <c r="B1021" t="str">
        <f>_xlfn.IFNA(VLOOKUP(A1021,DSNXT!B:R,2,0),"")</f>
        <v/>
      </c>
      <c r="C1021" t="str">
        <f>_xlfn.IFNA(VLOOKUP(A1021,DSNXT!B:R,4,0),"")</f>
        <v/>
      </c>
      <c r="D1021" t="str">
        <f>_xlfn.IFNA(VLOOKUP(A1021,DSNXT!B:R,5,0),"")</f>
        <v/>
      </c>
      <c r="E1021" t="str">
        <f>_xlfn.IFNA(VLOOKUP(A1021,DSNXT!B:R,7,0),"")</f>
        <v/>
      </c>
      <c r="F1021" t="str">
        <f>_xlfn.IFNA(VLOOKUP(A1021,DSNXT!B:R,8,0),"")</f>
        <v/>
      </c>
      <c r="G1021" t="str">
        <f>_xlfn.IFNA(VLOOKUP(A1021,DSNXT!B:R,17,0),"")</f>
        <v/>
      </c>
      <c r="H1021" t="str">
        <f>_xlfn.IFNA(VLOOKUP(A1021,DSNXT!B:R,11,0),"")</f>
        <v/>
      </c>
      <c r="J1021">
        <f>SUMIFS(NHẬP!L:L,NHẬP!B:B,NXT!A1021)</f>
        <v>0</v>
      </c>
      <c r="K1021">
        <f>SUMIFS(XUẤT!L:L,XUẤT!B:B,NXT!A1021)</f>
        <v>0</v>
      </c>
      <c r="L1021">
        <f t="shared" si="15"/>
        <v>0</v>
      </c>
    </row>
    <row r="1022" spans="2:12">
      <c r="B1022" t="str">
        <f>_xlfn.IFNA(VLOOKUP(A1022,DSNXT!B:R,2,0),"")</f>
        <v/>
      </c>
      <c r="C1022" t="str">
        <f>_xlfn.IFNA(VLOOKUP(A1022,DSNXT!B:R,4,0),"")</f>
        <v/>
      </c>
      <c r="D1022" t="str">
        <f>_xlfn.IFNA(VLOOKUP(A1022,DSNXT!B:R,5,0),"")</f>
        <v/>
      </c>
      <c r="E1022" t="str">
        <f>_xlfn.IFNA(VLOOKUP(A1022,DSNXT!B:R,7,0),"")</f>
        <v/>
      </c>
      <c r="F1022" t="str">
        <f>_xlfn.IFNA(VLOOKUP(A1022,DSNXT!B:R,8,0),"")</f>
        <v/>
      </c>
      <c r="G1022" t="str">
        <f>_xlfn.IFNA(VLOOKUP(A1022,DSNXT!B:R,17,0),"")</f>
        <v/>
      </c>
      <c r="H1022" t="str">
        <f>_xlfn.IFNA(VLOOKUP(A1022,DSNXT!B:R,11,0),"")</f>
        <v/>
      </c>
      <c r="J1022">
        <f>SUMIFS(NHẬP!L:L,NHẬP!B:B,NXT!A1022)</f>
        <v>0</v>
      </c>
      <c r="K1022">
        <f>SUMIFS(XUẤT!L:L,XUẤT!B:B,NXT!A1022)</f>
        <v>0</v>
      </c>
      <c r="L1022">
        <f t="shared" si="15"/>
        <v>0</v>
      </c>
    </row>
    <row r="1023" spans="2:12">
      <c r="B1023" t="str">
        <f>_xlfn.IFNA(VLOOKUP(A1023,DSNXT!B:R,2,0),"")</f>
        <v/>
      </c>
      <c r="C1023" t="str">
        <f>_xlfn.IFNA(VLOOKUP(A1023,DSNXT!B:R,4,0),"")</f>
        <v/>
      </c>
      <c r="D1023" t="str">
        <f>_xlfn.IFNA(VLOOKUP(A1023,DSNXT!B:R,5,0),"")</f>
        <v/>
      </c>
      <c r="E1023" t="str">
        <f>_xlfn.IFNA(VLOOKUP(A1023,DSNXT!B:R,7,0),"")</f>
        <v/>
      </c>
      <c r="F1023" t="str">
        <f>_xlfn.IFNA(VLOOKUP(A1023,DSNXT!B:R,8,0),"")</f>
        <v/>
      </c>
      <c r="G1023" t="str">
        <f>_xlfn.IFNA(VLOOKUP(A1023,DSNXT!B:R,17,0),"")</f>
        <v/>
      </c>
      <c r="H1023" t="str">
        <f>_xlfn.IFNA(VLOOKUP(A1023,DSNXT!B:R,11,0),"")</f>
        <v/>
      </c>
      <c r="J1023">
        <f>SUMIFS(NHẬP!L:L,NHẬP!B:B,NXT!A1023)</f>
        <v>0</v>
      </c>
      <c r="K1023">
        <f>SUMIFS(XUẤT!L:L,XUẤT!B:B,NXT!A1023)</f>
        <v>0</v>
      </c>
      <c r="L1023">
        <f t="shared" si="15"/>
        <v>0</v>
      </c>
    </row>
    <row r="1024" spans="2:12">
      <c r="B1024" t="str">
        <f>_xlfn.IFNA(VLOOKUP(A1024,DSNXT!B:R,2,0),"")</f>
        <v/>
      </c>
      <c r="C1024" t="str">
        <f>_xlfn.IFNA(VLOOKUP(A1024,DSNXT!B:R,4,0),"")</f>
        <v/>
      </c>
      <c r="D1024" t="str">
        <f>_xlfn.IFNA(VLOOKUP(A1024,DSNXT!B:R,5,0),"")</f>
        <v/>
      </c>
      <c r="E1024" t="str">
        <f>_xlfn.IFNA(VLOOKUP(A1024,DSNXT!B:R,7,0),"")</f>
        <v/>
      </c>
      <c r="F1024" t="str">
        <f>_xlfn.IFNA(VLOOKUP(A1024,DSNXT!B:R,8,0),"")</f>
        <v/>
      </c>
      <c r="G1024" t="str">
        <f>_xlfn.IFNA(VLOOKUP(A1024,DSNXT!B:R,17,0),"")</f>
        <v/>
      </c>
      <c r="H1024" t="str">
        <f>_xlfn.IFNA(VLOOKUP(A1024,DSNXT!B:R,11,0),"")</f>
        <v/>
      </c>
      <c r="J1024">
        <f>SUMIFS(NHẬP!L:L,NHẬP!B:B,NXT!A1024)</f>
        <v>0</v>
      </c>
      <c r="K1024">
        <f>SUMIFS(XUẤT!L:L,XUẤT!B:B,NXT!A1024)</f>
        <v>0</v>
      </c>
      <c r="L1024">
        <f t="shared" si="15"/>
        <v>0</v>
      </c>
    </row>
    <row r="1025" spans="2:12">
      <c r="B1025" t="str">
        <f>_xlfn.IFNA(VLOOKUP(A1025,DSNXT!B:R,2,0),"")</f>
        <v/>
      </c>
      <c r="C1025" t="str">
        <f>_xlfn.IFNA(VLOOKUP(A1025,DSNXT!B:R,4,0),"")</f>
        <v/>
      </c>
      <c r="D1025" t="str">
        <f>_xlfn.IFNA(VLOOKUP(A1025,DSNXT!B:R,5,0),"")</f>
        <v/>
      </c>
      <c r="E1025" t="str">
        <f>_xlfn.IFNA(VLOOKUP(A1025,DSNXT!B:R,7,0),"")</f>
        <v/>
      </c>
      <c r="F1025" t="str">
        <f>_xlfn.IFNA(VLOOKUP(A1025,DSNXT!B:R,8,0),"")</f>
        <v/>
      </c>
      <c r="G1025" t="str">
        <f>_xlfn.IFNA(VLOOKUP(A1025,DSNXT!B:R,17,0),"")</f>
        <v/>
      </c>
      <c r="H1025" t="str">
        <f>_xlfn.IFNA(VLOOKUP(A1025,DSNXT!B:R,11,0),"")</f>
        <v/>
      </c>
      <c r="J1025">
        <f>SUMIFS(NHẬP!L:L,NHẬP!B:B,NXT!A1025)</f>
        <v>0</v>
      </c>
      <c r="K1025">
        <f>SUMIFS(XUẤT!L:L,XUẤT!B:B,NXT!A1025)</f>
        <v>0</v>
      </c>
      <c r="L1025">
        <f t="shared" si="15"/>
        <v>0</v>
      </c>
    </row>
    <row r="1026" spans="2:12">
      <c r="B1026" t="str">
        <f>_xlfn.IFNA(VLOOKUP(A1026,DSNXT!B:R,2,0),"")</f>
        <v/>
      </c>
      <c r="C1026" t="str">
        <f>_xlfn.IFNA(VLOOKUP(A1026,DSNXT!B:R,4,0),"")</f>
        <v/>
      </c>
      <c r="D1026" t="str">
        <f>_xlfn.IFNA(VLOOKUP(A1026,DSNXT!B:R,5,0),"")</f>
        <v/>
      </c>
      <c r="E1026" t="str">
        <f>_xlfn.IFNA(VLOOKUP(A1026,DSNXT!B:R,7,0),"")</f>
        <v/>
      </c>
      <c r="F1026" t="str">
        <f>_xlfn.IFNA(VLOOKUP(A1026,DSNXT!B:R,8,0),"")</f>
        <v/>
      </c>
      <c r="G1026" t="str">
        <f>_xlfn.IFNA(VLOOKUP(A1026,DSNXT!B:R,17,0),"")</f>
        <v/>
      </c>
      <c r="H1026" t="str">
        <f>_xlfn.IFNA(VLOOKUP(A1026,DSNXT!B:R,11,0),"")</f>
        <v/>
      </c>
      <c r="J1026">
        <f>SUMIFS(NHẬP!L:L,NHẬP!B:B,NXT!A1026)</f>
        <v>0</v>
      </c>
      <c r="K1026">
        <f>SUMIFS(XUẤT!L:L,XUẤT!B:B,NXT!A1026)</f>
        <v>0</v>
      </c>
      <c r="L1026">
        <f t="shared" si="15"/>
        <v>0</v>
      </c>
    </row>
    <row r="1027" spans="2:12">
      <c r="B1027" t="str">
        <f>_xlfn.IFNA(VLOOKUP(A1027,DSNXT!B:R,2,0),"")</f>
        <v/>
      </c>
      <c r="C1027" t="str">
        <f>_xlfn.IFNA(VLOOKUP(A1027,DSNXT!B:R,4,0),"")</f>
        <v/>
      </c>
      <c r="D1027" t="str">
        <f>_xlfn.IFNA(VLOOKUP(A1027,DSNXT!B:R,5,0),"")</f>
        <v/>
      </c>
      <c r="E1027" t="str">
        <f>_xlfn.IFNA(VLOOKUP(A1027,DSNXT!B:R,7,0),"")</f>
        <v/>
      </c>
      <c r="F1027" t="str">
        <f>_xlfn.IFNA(VLOOKUP(A1027,DSNXT!B:R,8,0),"")</f>
        <v/>
      </c>
      <c r="G1027" t="str">
        <f>_xlfn.IFNA(VLOOKUP(A1027,DSNXT!B:R,17,0),"")</f>
        <v/>
      </c>
      <c r="H1027" t="str">
        <f>_xlfn.IFNA(VLOOKUP(A1027,DSNXT!B:R,11,0),"")</f>
        <v/>
      </c>
      <c r="J1027">
        <f>SUMIFS(NHẬP!L:L,NHẬP!B:B,NXT!A1027)</f>
        <v>0</v>
      </c>
      <c r="K1027">
        <f>SUMIFS(XUẤT!L:L,XUẤT!B:B,NXT!A1027)</f>
        <v>0</v>
      </c>
      <c r="L1027">
        <f t="shared" ref="L1027:L1090" si="16">I1027+J1027-K1027</f>
        <v>0</v>
      </c>
    </row>
    <row r="1028" spans="2:12">
      <c r="B1028" t="str">
        <f>_xlfn.IFNA(VLOOKUP(A1028,DSNXT!B:R,2,0),"")</f>
        <v/>
      </c>
      <c r="C1028" t="str">
        <f>_xlfn.IFNA(VLOOKUP(A1028,DSNXT!B:R,4,0),"")</f>
        <v/>
      </c>
      <c r="D1028" t="str">
        <f>_xlfn.IFNA(VLOOKUP(A1028,DSNXT!B:R,5,0),"")</f>
        <v/>
      </c>
      <c r="E1028" t="str">
        <f>_xlfn.IFNA(VLOOKUP(A1028,DSNXT!B:R,7,0),"")</f>
        <v/>
      </c>
      <c r="F1028" t="str">
        <f>_xlfn.IFNA(VLOOKUP(A1028,DSNXT!B:R,8,0),"")</f>
        <v/>
      </c>
      <c r="G1028" t="str">
        <f>_xlfn.IFNA(VLOOKUP(A1028,DSNXT!B:R,17,0),"")</f>
        <v/>
      </c>
      <c r="H1028" t="str">
        <f>_xlfn.IFNA(VLOOKUP(A1028,DSNXT!B:R,11,0),"")</f>
        <v/>
      </c>
      <c r="J1028">
        <f>SUMIFS(NHẬP!L:L,NHẬP!B:B,NXT!A1028)</f>
        <v>0</v>
      </c>
      <c r="K1028">
        <f>SUMIFS(XUẤT!L:L,XUẤT!B:B,NXT!A1028)</f>
        <v>0</v>
      </c>
      <c r="L1028">
        <f t="shared" si="16"/>
        <v>0</v>
      </c>
    </row>
    <row r="1029" spans="2:12">
      <c r="B1029" t="str">
        <f>_xlfn.IFNA(VLOOKUP(A1029,DSNXT!B:R,2,0),"")</f>
        <v/>
      </c>
      <c r="C1029" t="str">
        <f>_xlfn.IFNA(VLOOKUP(A1029,DSNXT!B:R,4,0),"")</f>
        <v/>
      </c>
      <c r="D1029" t="str">
        <f>_xlfn.IFNA(VLOOKUP(A1029,DSNXT!B:R,5,0),"")</f>
        <v/>
      </c>
      <c r="E1029" t="str">
        <f>_xlfn.IFNA(VLOOKUP(A1029,DSNXT!B:R,7,0),"")</f>
        <v/>
      </c>
      <c r="F1029" t="str">
        <f>_xlfn.IFNA(VLOOKUP(A1029,DSNXT!B:R,8,0),"")</f>
        <v/>
      </c>
      <c r="G1029" t="str">
        <f>_xlfn.IFNA(VLOOKUP(A1029,DSNXT!B:R,17,0),"")</f>
        <v/>
      </c>
      <c r="H1029" t="str">
        <f>_xlfn.IFNA(VLOOKUP(A1029,DSNXT!B:R,11,0),"")</f>
        <v/>
      </c>
      <c r="J1029">
        <f>SUMIFS(NHẬP!L:L,NHẬP!B:B,NXT!A1029)</f>
        <v>0</v>
      </c>
      <c r="K1029">
        <f>SUMIFS(XUẤT!L:L,XUẤT!B:B,NXT!A1029)</f>
        <v>0</v>
      </c>
      <c r="L1029">
        <f t="shared" si="16"/>
        <v>0</v>
      </c>
    </row>
    <row r="1030" spans="2:12">
      <c r="B1030" t="str">
        <f>_xlfn.IFNA(VLOOKUP(A1030,DSNXT!B:R,2,0),"")</f>
        <v/>
      </c>
      <c r="C1030" t="str">
        <f>_xlfn.IFNA(VLOOKUP(A1030,DSNXT!B:R,4,0),"")</f>
        <v/>
      </c>
      <c r="D1030" t="str">
        <f>_xlfn.IFNA(VLOOKUP(A1030,DSNXT!B:R,5,0),"")</f>
        <v/>
      </c>
      <c r="E1030" t="str">
        <f>_xlfn.IFNA(VLOOKUP(A1030,DSNXT!B:R,7,0),"")</f>
        <v/>
      </c>
      <c r="F1030" t="str">
        <f>_xlfn.IFNA(VLOOKUP(A1030,DSNXT!B:R,8,0),"")</f>
        <v/>
      </c>
      <c r="G1030" t="str">
        <f>_xlfn.IFNA(VLOOKUP(A1030,DSNXT!B:R,17,0),"")</f>
        <v/>
      </c>
      <c r="H1030" t="str">
        <f>_xlfn.IFNA(VLOOKUP(A1030,DSNXT!B:R,11,0),"")</f>
        <v/>
      </c>
      <c r="J1030">
        <f>SUMIFS(NHẬP!L:L,NHẬP!B:B,NXT!A1030)</f>
        <v>0</v>
      </c>
      <c r="K1030">
        <f>SUMIFS(XUẤT!L:L,XUẤT!B:B,NXT!A1030)</f>
        <v>0</v>
      </c>
      <c r="L1030">
        <f t="shared" si="16"/>
        <v>0</v>
      </c>
    </row>
    <row r="1031" spans="2:12">
      <c r="B1031" t="str">
        <f>_xlfn.IFNA(VLOOKUP(A1031,DSNXT!B:R,2,0),"")</f>
        <v/>
      </c>
      <c r="C1031" t="str">
        <f>_xlfn.IFNA(VLOOKUP(A1031,DSNXT!B:R,4,0),"")</f>
        <v/>
      </c>
      <c r="D1031" t="str">
        <f>_xlfn.IFNA(VLOOKUP(A1031,DSNXT!B:R,5,0),"")</f>
        <v/>
      </c>
      <c r="E1031" t="str">
        <f>_xlfn.IFNA(VLOOKUP(A1031,DSNXT!B:R,7,0),"")</f>
        <v/>
      </c>
      <c r="F1031" t="str">
        <f>_xlfn.IFNA(VLOOKUP(A1031,DSNXT!B:R,8,0),"")</f>
        <v/>
      </c>
      <c r="G1031" t="str">
        <f>_xlfn.IFNA(VLOOKUP(A1031,DSNXT!B:R,17,0),"")</f>
        <v/>
      </c>
      <c r="H1031" t="str">
        <f>_xlfn.IFNA(VLOOKUP(A1031,DSNXT!B:R,11,0),"")</f>
        <v/>
      </c>
      <c r="J1031">
        <f>SUMIFS(NHẬP!L:L,NHẬP!B:B,NXT!A1031)</f>
        <v>0</v>
      </c>
      <c r="K1031">
        <f>SUMIFS(XUẤT!L:L,XUẤT!B:B,NXT!A1031)</f>
        <v>0</v>
      </c>
      <c r="L1031">
        <f t="shared" si="16"/>
        <v>0</v>
      </c>
    </row>
    <row r="1032" spans="2:12">
      <c r="B1032" t="str">
        <f>_xlfn.IFNA(VLOOKUP(A1032,DSNXT!B:R,2,0),"")</f>
        <v/>
      </c>
      <c r="C1032" t="str">
        <f>_xlfn.IFNA(VLOOKUP(A1032,DSNXT!B:R,4,0),"")</f>
        <v/>
      </c>
      <c r="D1032" t="str">
        <f>_xlfn.IFNA(VLOOKUP(A1032,DSNXT!B:R,5,0),"")</f>
        <v/>
      </c>
      <c r="E1032" t="str">
        <f>_xlfn.IFNA(VLOOKUP(A1032,DSNXT!B:R,7,0),"")</f>
        <v/>
      </c>
      <c r="F1032" t="str">
        <f>_xlfn.IFNA(VLOOKUP(A1032,DSNXT!B:R,8,0),"")</f>
        <v/>
      </c>
      <c r="G1032" t="str">
        <f>_xlfn.IFNA(VLOOKUP(A1032,DSNXT!B:R,17,0),"")</f>
        <v/>
      </c>
      <c r="H1032" t="str">
        <f>_xlfn.IFNA(VLOOKUP(A1032,DSNXT!B:R,11,0),"")</f>
        <v/>
      </c>
      <c r="J1032">
        <f>SUMIFS(NHẬP!L:L,NHẬP!B:B,NXT!A1032)</f>
        <v>0</v>
      </c>
      <c r="K1032">
        <f>SUMIFS(XUẤT!L:L,XUẤT!B:B,NXT!A1032)</f>
        <v>0</v>
      </c>
      <c r="L1032">
        <f t="shared" si="16"/>
        <v>0</v>
      </c>
    </row>
    <row r="1033" spans="2:12">
      <c r="B1033" t="str">
        <f>_xlfn.IFNA(VLOOKUP(A1033,DSNXT!B:R,2,0),"")</f>
        <v/>
      </c>
      <c r="C1033" t="str">
        <f>_xlfn.IFNA(VLOOKUP(A1033,DSNXT!B:R,4,0),"")</f>
        <v/>
      </c>
      <c r="D1033" t="str">
        <f>_xlfn.IFNA(VLOOKUP(A1033,DSNXT!B:R,5,0),"")</f>
        <v/>
      </c>
      <c r="E1033" t="str">
        <f>_xlfn.IFNA(VLOOKUP(A1033,DSNXT!B:R,7,0),"")</f>
        <v/>
      </c>
      <c r="F1033" t="str">
        <f>_xlfn.IFNA(VLOOKUP(A1033,DSNXT!B:R,8,0),"")</f>
        <v/>
      </c>
      <c r="G1033" t="str">
        <f>_xlfn.IFNA(VLOOKUP(A1033,DSNXT!B:R,17,0),"")</f>
        <v/>
      </c>
      <c r="H1033" t="str">
        <f>_xlfn.IFNA(VLOOKUP(A1033,DSNXT!B:R,11,0),"")</f>
        <v/>
      </c>
      <c r="J1033">
        <f>SUMIFS(NHẬP!L:L,NHẬP!B:B,NXT!A1033)</f>
        <v>0</v>
      </c>
      <c r="K1033">
        <f>SUMIFS(XUẤT!L:L,XUẤT!B:B,NXT!A1033)</f>
        <v>0</v>
      </c>
      <c r="L1033">
        <f t="shared" si="16"/>
        <v>0</v>
      </c>
    </row>
    <row r="1034" spans="2:12">
      <c r="B1034" t="str">
        <f>_xlfn.IFNA(VLOOKUP(A1034,DSNXT!B:R,2,0),"")</f>
        <v/>
      </c>
      <c r="C1034" t="str">
        <f>_xlfn.IFNA(VLOOKUP(A1034,DSNXT!B:R,4,0),"")</f>
        <v/>
      </c>
      <c r="D1034" t="str">
        <f>_xlfn.IFNA(VLOOKUP(A1034,DSNXT!B:R,5,0),"")</f>
        <v/>
      </c>
      <c r="E1034" t="str">
        <f>_xlfn.IFNA(VLOOKUP(A1034,DSNXT!B:R,7,0),"")</f>
        <v/>
      </c>
      <c r="F1034" t="str">
        <f>_xlfn.IFNA(VLOOKUP(A1034,DSNXT!B:R,8,0),"")</f>
        <v/>
      </c>
      <c r="G1034" t="str">
        <f>_xlfn.IFNA(VLOOKUP(A1034,DSNXT!B:R,17,0),"")</f>
        <v/>
      </c>
      <c r="H1034" t="str">
        <f>_xlfn.IFNA(VLOOKUP(A1034,DSNXT!B:R,11,0),"")</f>
        <v/>
      </c>
      <c r="J1034">
        <f>SUMIFS(NHẬP!L:L,NHẬP!B:B,NXT!A1034)</f>
        <v>0</v>
      </c>
      <c r="K1034">
        <f>SUMIFS(XUẤT!L:L,XUẤT!B:B,NXT!A1034)</f>
        <v>0</v>
      </c>
      <c r="L1034">
        <f t="shared" si="16"/>
        <v>0</v>
      </c>
    </row>
    <row r="1035" spans="2:12">
      <c r="B1035" t="str">
        <f>_xlfn.IFNA(VLOOKUP(A1035,DSNXT!B:R,2,0),"")</f>
        <v/>
      </c>
      <c r="C1035" t="str">
        <f>_xlfn.IFNA(VLOOKUP(A1035,DSNXT!B:R,4,0),"")</f>
        <v/>
      </c>
      <c r="D1035" t="str">
        <f>_xlfn.IFNA(VLOOKUP(A1035,DSNXT!B:R,5,0),"")</f>
        <v/>
      </c>
      <c r="E1035" t="str">
        <f>_xlfn.IFNA(VLOOKUP(A1035,DSNXT!B:R,7,0),"")</f>
        <v/>
      </c>
      <c r="F1035" t="str">
        <f>_xlfn.IFNA(VLOOKUP(A1035,DSNXT!B:R,8,0),"")</f>
        <v/>
      </c>
      <c r="G1035" t="str">
        <f>_xlfn.IFNA(VLOOKUP(A1035,DSNXT!B:R,17,0),"")</f>
        <v/>
      </c>
      <c r="H1035" t="str">
        <f>_xlfn.IFNA(VLOOKUP(A1035,DSNXT!B:R,11,0),"")</f>
        <v/>
      </c>
      <c r="J1035">
        <f>SUMIFS(NHẬP!L:L,NHẬP!B:B,NXT!A1035)</f>
        <v>0</v>
      </c>
      <c r="K1035">
        <f>SUMIFS(XUẤT!L:L,XUẤT!B:B,NXT!A1035)</f>
        <v>0</v>
      </c>
      <c r="L1035">
        <f t="shared" si="16"/>
        <v>0</v>
      </c>
    </row>
    <row r="1036" spans="2:12">
      <c r="B1036" t="str">
        <f>_xlfn.IFNA(VLOOKUP(A1036,DSNXT!B:R,2,0),"")</f>
        <v/>
      </c>
      <c r="C1036" t="str">
        <f>_xlfn.IFNA(VLOOKUP(A1036,DSNXT!B:R,4,0),"")</f>
        <v/>
      </c>
      <c r="D1036" t="str">
        <f>_xlfn.IFNA(VLOOKUP(A1036,DSNXT!B:R,5,0),"")</f>
        <v/>
      </c>
      <c r="E1036" t="str">
        <f>_xlfn.IFNA(VLOOKUP(A1036,DSNXT!B:R,7,0),"")</f>
        <v/>
      </c>
      <c r="F1036" t="str">
        <f>_xlfn.IFNA(VLOOKUP(A1036,DSNXT!B:R,8,0),"")</f>
        <v/>
      </c>
      <c r="G1036" t="str">
        <f>_xlfn.IFNA(VLOOKUP(A1036,DSNXT!B:R,17,0),"")</f>
        <v/>
      </c>
      <c r="H1036" t="str">
        <f>_xlfn.IFNA(VLOOKUP(A1036,DSNXT!B:R,11,0),"")</f>
        <v/>
      </c>
      <c r="J1036">
        <f>SUMIFS(NHẬP!L:L,NHẬP!B:B,NXT!A1036)</f>
        <v>0</v>
      </c>
      <c r="K1036">
        <f>SUMIFS(XUẤT!L:L,XUẤT!B:B,NXT!A1036)</f>
        <v>0</v>
      </c>
      <c r="L1036">
        <f t="shared" si="16"/>
        <v>0</v>
      </c>
    </row>
    <row r="1037" spans="2:12">
      <c r="B1037" t="str">
        <f>_xlfn.IFNA(VLOOKUP(A1037,DSNXT!B:R,2,0),"")</f>
        <v/>
      </c>
      <c r="C1037" t="str">
        <f>_xlfn.IFNA(VLOOKUP(A1037,DSNXT!B:R,4,0),"")</f>
        <v/>
      </c>
      <c r="D1037" t="str">
        <f>_xlfn.IFNA(VLOOKUP(A1037,DSNXT!B:R,5,0),"")</f>
        <v/>
      </c>
      <c r="E1037" t="str">
        <f>_xlfn.IFNA(VLOOKUP(A1037,DSNXT!B:R,7,0),"")</f>
        <v/>
      </c>
      <c r="F1037" t="str">
        <f>_xlfn.IFNA(VLOOKUP(A1037,DSNXT!B:R,8,0),"")</f>
        <v/>
      </c>
      <c r="G1037" t="str">
        <f>_xlfn.IFNA(VLOOKUP(A1037,DSNXT!B:R,17,0),"")</f>
        <v/>
      </c>
      <c r="H1037" t="str">
        <f>_xlfn.IFNA(VLOOKUP(A1037,DSNXT!B:R,11,0),"")</f>
        <v/>
      </c>
      <c r="J1037">
        <f>SUMIFS(NHẬP!L:L,NHẬP!B:B,NXT!A1037)</f>
        <v>0</v>
      </c>
      <c r="K1037">
        <f>SUMIFS(XUẤT!L:L,XUẤT!B:B,NXT!A1037)</f>
        <v>0</v>
      </c>
      <c r="L1037">
        <f t="shared" si="16"/>
        <v>0</v>
      </c>
    </row>
    <row r="1038" spans="2:12">
      <c r="B1038" t="str">
        <f>_xlfn.IFNA(VLOOKUP(A1038,DSNXT!B:R,2,0),"")</f>
        <v/>
      </c>
      <c r="C1038" t="str">
        <f>_xlfn.IFNA(VLOOKUP(A1038,DSNXT!B:R,4,0),"")</f>
        <v/>
      </c>
      <c r="D1038" t="str">
        <f>_xlfn.IFNA(VLOOKUP(A1038,DSNXT!B:R,5,0),"")</f>
        <v/>
      </c>
      <c r="E1038" t="str">
        <f>_xlfn.IFNA(VLOOKUP(A1038,DSNXT!B:R,7,0),"")</f>
        <v/>
      </c>
      <c r="F1038" t="str">
        <f>_xlfn.IFNA(VLOOKUP(A1038,DSNXT!B:R,8,0),"")</f>
        <v/>
      </c>
      <c r="G1038" t="str">
        <f>_xlfn.IFNA(VLOOKUP(A1038,DSNXT!B:R,17,0),"")</f>
        <v/>
      </c>
      <c r="H1038" t="str">
        <f>_xlfn.IFNA(VLOOKUP(A1038,DSNXT!B:R,11,0),"")</f>
        <v/>
      </c>
      <c r="J1038">
        <f>SUMIFS(NHẬP!L:L,NHẬP!B:B,NXT!A1038)</f>
        <v>0</v>
      </c>
      <c r="K1038">
        <f>SUMIFS(XUẤT!L:L,XUẤT!B:B,NXT!A1038)</f>
        <v>0</v>
      </c>
      <c r="L1038">
        <f t="shared" si="16"/>
        <v>0</v>
      </c>
    </row>
    <row r="1039" spans="2:12">
      <c r="B1039" t="str">
        <f>_xlfn.IFNA(VLOOKUP(A1039,DSNXT!B:R,2,0),"")</f>
        <v/>
      </c>
      <c r="C1039" t="str">
        <f>_xlfn.IFNA(VLOOKUP(A1039,DSNXT!B:R,4,0),"")</f>
        <v/>
      </c>
      <c r="D1039" t="str">
        <f>_xlfn.IFNA(VLOOKUP(A1039,DSNXT!B:R,5,0),"")</f>
        <v/>
      </c>
      <c r="E1039" t="str">
        <f>_xlfn.IFNA(VLOOKUP(A1039,DSNXT!B:R,7,0),"")</f>
        <v/>
      </c>
      <c r="F1039" t="str">
        <f>_xlfn.IFNA(VLOOKUP(A1039,DSNXT!B:R,8,0),"")</f>
        <v/>
      </c>
      <c r="G1039" t="str">
        <f>_xlfn.IFNA(VLOOKUP(A1039,DSNXT!B:R,17,0),"")</f>
        <v/>
      </c>
      <c r="H1039" t="str">
        <f>_xlfn.IFNA(VLOOKUP(A1039,DSNXT!B:R,11,0),"")</f>
        <v/>
      </c>
      <c r="J1039">
        <f>SUMIFS(NHẬP!L:L,NHẬP!B:B,NXT!A1039)</f>
        <v>0</v>
      </c>
      <c r="K1039">
        <f>SUMIFS(XUẤT!L:L,XUẤT!B:B,NXT!A1039)</f>
        <v>0</v>
      </c>
      <c r="L1039">
        <f t="shared" si="16"/>
        <v>0</v>
      </c>
    </row>
    <row r="1040" spans="2:12">
      <c r="B1040" t="str">
        <f>_xlfn.IFNA(VLOOKUP(A1040,DSNXT!B:R,2,0),"")</f>
        <v/>
      </c>
      <c r="C1040" t="str">
        <f>_xlfn.IFNA(VLOOKUP(A1040,DSNXT!B:R,4,0),"")</f>
        <v/>
      </c>
      <c r="D1040" t="str">
        <f>_xlfn.IFNA(VLOOKUP(A1040,DSNXT!B:R,5,0),"")</f>
        <v/>
      </c>
      <c r="E1040" t="str">
        <f>_xlfn.IFNA(VLOOKUP(A1040,DSNXT!B:R,7,0),"")</f>
        <v/>
      </c>
      <c r="F1040" t="str">
        <f>_xlfn.IFNA(VLOOKUP(A1040,DSNXT!B:R,8,0),"")</f>
        <v/>
      </c>
      <c r="G1040" t="str">
        <f>_xlfn.IFNA(VLOOKUP(A1040,DSNXT!B:R,17,0),"")</f>
        <v/>
      </c>
      <c r="H1040" t="str">
        <f>_xlfn.IFNA(VLOOKUP(A1040,DSNXT!B:R,11,0),"")</f>
        <v/>
      </c>
      <c r="J1040">
        <f>SUMIFS(NHẬP!L:L,NHẬP!B:B,NXT!A1040)</f>
        <v>0</v>
      </c>
      <c r="K1040">
        <f>SUMIFS(XUẤT!L:L,XUẤT!B:B,NXT!A1040)</f>
        <v>0</v>
      </c>
      <c r="L1040">
        <f t="shared" si="16"/>
        <v>0</v>
      </c>
    </row>
    <row r="1041" spans="2:12">
      <c r="B1041" t="str">
        <f>_xlfn.IFNA(VLOOKUP(A1041,DSNXT!B:R,2,0),"")</f>
        <v/>
      </c>
      <c r="C1041" t="str">
        <f>_xlfn.IFNA(VLOOKUP(A1041,DSNXT!B:R,4,0),"")</f>
        <v/>
      </c>
      <c r="D1041" t="str">
        <f>_xlfn.IFNA(VLOOKUP(A1041,DSNXT!B:R,5,0),"")</f>
        <v/>
      </c>
      <c r="E1041" t="str">
        <f>_xlfn.IFNA(VLOOKUP(A1041,DSNXT!B:R,7,0),"")</f>
        <v/>
      </c>
      <c r="F1041" t="str">
        <f>_xlfn.IFNA(VLOOKUP(A1041,DSNXT!B:R,8,0),"")</f>
        <v/>
      </c>
      <c r="G1041" t="str">
        <f>_xlfn.IFNA(VLOOKUP(A1041,DSNXT!B:R,17,0),"")</f>
        <v/>
      </c>
      <c r="H1041" t="str">
        <f>_xlfn.IFNA(VLOOKUP(A1041,DSNXT!B:R,11,0),"")</f>
        <v/>
      </c>
      <c r="J1041">
        <f>SUMIFS(NHẬP!L:L,NHẬP!B:B,NXT!A1041)</f>
        <v>0</v>
      </c>
      <c r="K1041">
        <f>SUMIFS(XUẤT!L:L,XUẤT!B:B,NXT!A1041)</f>
        <v>0</v>
      </c>
      <c r="L1041">
        <f t="shared" si="16"/>
        <v>0</v>
      </c>
    </row>
    <row r="1042" spans="2:12">
      <c r="B1042" t="str">
        <f>_xlfn.IFNA(VLOOKUP(A1042,DSNXT!B:R,2,0),"")</f>
        <v/>
      </c>
      <c r="C1042" t="str">
        <f>_xlfn.IFNA(VLOOKUP(A1042,DSNXT!B:R,4,0),"")</f>
        <v/>
      </c>
      <c r="D1042" t="str">
        <f>_xlfn.IFNA(VLOOKUP(A1042,DSNXT!B:R,5,0),"")</f>
        <v/>
      </c>
      <c r="E1042" t="str">
        <f>_xlfn.IFNA(VLOOKUP(A1042,DSNXT!B:R,7,0),"")</f>
        <v/>
      </c>
      <c r="F1042" t="str">
        <f>_xlfn.IFNA(VLOOKUP(A1042,DSNXT!B:R,8,0),"")</f>
        <v/>
      </c>
      <c r="G1042" t="str">
        <f>_xlfn.IFNA(VLOOKUP(A1042,DSNXT!B:R,17,0),"")</f>
        <v/>
      </c>
      <c r="H1042" t="str">
        <f>_xlfn.IFNA(VLOOKUP(A1042,DSNXT!B:R,11,0),"")</f>
        <v/>
      </c>
      <c r="J1042">
        <f>SUMIFS(NHẬP!L:L,NHẬP!B:B,NXT!A1042)</f>
        <v>0</v>
      </c>
      <c r="K1042">
        <f>SUMIFS(XUẤT!L:L,XUẤT!B:B,NXT!A1042)</f>
        <v>0</v>
      </c>
      <c r="L1042">
        <f t="shared" si="16"/>
        <v>0</v>
      </c>
    </row>
    <row r="1043" spans="2:12">
      <c r="B1043" t="str">
        <f>_xlfn.IFNA(VLOOKUP(A1043,DSNXT!B:R,2,0),"")</f>
        <v/>
      </c>
      <c r="C1043" t="str">
        <f>_xlfn.IFNA(VLOOKUP(A1043,DSNXT!B:R,4,0),"")</f>
        <v/>
      </c>
      <c r="D1043" t="str">
        <f>_xlfn.IFNA(VLOOKUP(A1043,DSNXT!B:R,5,0),"")</f>
        <v/>
      </c>
      <c r="E1043" t="str">
        <f>_xlfn.IFNA(VLOOKUP(A1043,DSNXT!B:R,7,0),"")</f>
        <v/>
      </c>
      <c r="F1043" t="str">
        <f>_xlfn.IFNA(VLOOKUP(A1043,DSNXT!B:R,8,0),"")</f>
        <v/>
      </c>
      <c r="G1043" t="str">
        <f>_xlfn.IFNA(VLOOKUP(A1043,DSNXT!B:R,17,0),"")</f>
        <v/>
      </c>
      <c r="H1043" t="str">
        <f>_xlfn.IFNA(VLOOKUP(A1043,DSNXT!B:R,11,0),"")</f>
        <v/>
      </c>
      <c r="J1043">
        <f>SUMIFS(NHẬP!L:L,NHẬP!B:B,NXT!A1043)</f>
        <v>0</v>
      </c>
      <c r="K1043">
        <f>SUMIFS(XUẤT!L:L,XUẤT!B:B,NXT!A1043)</f>
        <v>0</v>
      </c>
      <c r="L1043">
        <f t="shared" si="16"/>
        <v>0</v>
      </c>
    </row>
    <row r="1044" spans="2:12">
      <c r="B1044" t="str">
        <f>_xlfn.IFNA(VLOOKUP(A1044,DSNXT!B:R,2,0),"")</f>
        <v/>
      </c>
      <c r="C1044" t="str">
        <f>_xlfn.IFNA(VLOOKUP(A1044,DSNXT!B:R,4,0),"")</f>
        <v/>
      </c>
      <c r="D1044" t="str">
        <f>_xlfn.IFNA(VLOOKUP(A1044,DSNXT!B:R,5,0),"")</f>
        <v/>
      </c>
      <c r="E1044" t="str">
        <f>_xlfn.IFNA(VLOOKUP(A1044,DSNXT!B:R,7,0),"")</f>
        <v/>
      </c>
      <c r="F1044" t="str">
        <f>_xlfn.IFNA(VLOOKUP(A1044,DSNXT!B:R,8,0),"")</f>
        <v/>
      </c>
      <c r="G1044" t="str">
        <f>_xlfn.IFNA(VLOOKUP(A1044,DSNXT!B:R,17,0),"")</f>
        <v/>
      </c>
      <c r="H1044" t="str">
        <f>_xlfn.IFNA(VLOOKUP(A1044,DSNXT!B:R,11,0),"")</f>
        <v/>
      </c>
      <c r="J1044">
        <f>SUMIFS(NHẬP!L:L,NHẬP!B:B,NXT!A1044)</f>
        <v>0</v>
      </c>
      <c r="K1044">
        <f>SUMIFS(XUẤT!L:L,XUẤT!B:B,NXT!A1044)</f>
        <v>0</v>
      </c>
      <c r="L1044">
        <f t="shared" si="16"/>
        <v>0</v>
      </c>
    </row>
    <row r="1045" spans="2:12">
      <c r="B1045" t="str">
        <f>_xlfn.IFNA(VLOOKUP(A1045,DSNXT!B:R,2,0),"")</f>
        <v/>
      </c>
      <c r="C1045" t="str">
        <f>_xlfn.IFNA(VLOOKUP(A1045,DSNXT!B:R,4,0),"")</f>
        <v/>
      </c>
      <c r="D1045" t="str">
        <f>_xlfn.IFNA(VLOOKUP(A1045,DSNXT!B:R,5,0),"")</f>
        <v/>
      </c>
      <c r="E1045" t="str">
        <f>_xlfn.IFNA(VLOOKUP(A1045,DSNXT!B:R,7,0),"")</f>
        <v/>
      </c>
      <c r="F1045" t="str">
        <f>_xlfn.IFNA(VLOOKUP(A1045,DSNXT!B:R,8,0),"")</f>
        <v/>
      </c>
      <c r="G1045" t="str">
        <f>_xlfn.IFNA(VLOOKUP(A1045,DSNXT!B:R,17,0),"")</f>
        <v/>
      </c>
      <c r="H1045" t="str">
        <f>_xlfn.IFNA(VLOOKUP(A1045,DSNXT!B:R,11,0),"")</f>
        <v/>
      </c>
      <c r="J1045">
        <f>SUMIFS(NHẬP!L:L,NHẬP!B:B,NXT!A1045)</f>
        <v>0</v>
      </c>
      <c r="K1045">
        <f>SUMIFS(XUẤT!L:L,XUẤT!B:B,NXT!A1045)</f>
        <v>0</v>
      </c>
      <c r="L1045">
        <f t="shared" si="16"/>
        <v>0</v>
      </c>
    </row>
    <row r="1046" spans="2:12">
      <c r="B1046" t="str">
        <f>_xlfn.IFNA(VLOOKUP(A1046,DSNXT!B:R,2,0),"")</f>
        <v/>
      </c>
      <c r="C1046" t="str">
        <f>_xlfn.IFNA(VLOOKUP(A1046,DSNXT!B:R,4,0),"")</f>
        <v/>
      </c>
      <c r="D1046" t="str">
        <f>_xlfn.IFNA(VLOOKUP(A1046,DSNXT!B:R,5,0),"")</f>
        <v/>
      </c>
      <c r="E1046" t="str">
        <f>_xlfn.IFNA(VLOOKUP(A1046,DSNXT!B:R,7,0),"")</f>
        <v/>
      </c>
      <c r="F1046" t="str">
        <f>_xlfn.IFNA(VLOOKUP(A1046,DSNXT!B:R,8,0),"")</f>
        <v/>
      </c>
      <c r="G1046" t="str">
        <f>_xlfn.IFNA(VLOOKUP(A1046,DSNXT!B:R,17,0),"")</f>
        <v/>
      </c>
      <c r="H1046" t="str">
        <f>_xlfn.IFNA(VLOOKUP(A1046,DSNXT!B:R,11,0),"")</f>
        <v/>
      </c>
      <c r="J1046">
        <f>SUMIFS(NHẬP!L:L,NHẬP!B:B,NXT!A1046)</f>
        <v>0</v>
      </c>
      <c r="K1046">
        <f>SUMIFS(XUẤT!L:L,XUẤT!B:B,NXT!A1046)</f>
        <v>0</v>
      </c>
      <c r="L1046">
        <f t="shared" si="16"/>
        <v>0</v>
      </c>
    </row>
    <row r="1047" spans="2:12">
      <c r="B1047" t="str">
        <f>_xlfn.IFNA(VLOOKUP(A1047,DSNXT!B:R,2,0),"")</f>
        <v/>
      </c>
      <c r="C1047" t="str">
        <f>_xlfn.IFNA(VLOOKUP(A1047,DSNXT!B:R,4,0),"")</f>
        <v/>
      </c>
      <c r="D1047" t="str">
        <f>_xlfn.IFNA(VLOOKUP(A1047,DSNXT!B:R,5,0),"")</f>
        <v/>
      </c>
      <c r="E1047" t="str">
        <f>_xlfn.IFNA(VLOOKUP(A1047,DSNXT!B:R,7,0),"")</f>
        <v/>
      </c>
      <c r="F1047" t="str">
        <f>_xlfn.IFNA(VLOOKUP(A1047,DSNXT!B:R,8,0),"")</f>
        <v/>
      </c>
      <c r="G1047" t="str">
        <f>_xlfn.IFNA(VLOOKUP(A1047,DSNXT!B:R,17,0),"")</f>
        <v/>
      </c>
      <c r="H1047" t="str">
        <f>_xlfn.IFNA(VLOOKUP(A1047,DSNXT!B:R,11,0),"")</f>
        <v/>
      </c>
      <c r="J1047">
        <f>SUMIFS(NHẬP!L:L,NHẬP!B:B,NXT!A1047)</f>
        <v>0</v>
      </c>
      <c r="K1047">
        <f>SUMIFS(XUẤT!L:L,XUẤT!B:B,NXT!A1047)</f>
        <v>0</v>
      </c>
      <c r="L1047">
        <f t="shared" si="16"/>
        <v>0</v>
      </c>
    </row>
    <row r="1048" spans="2:12">
      <c r="B1048" t="str">
        <f>_xlfn.IFNA(VLOOKUP(A1048,DSNXT!B:R,2,0),"")</f>
        <v/>
      </c>
      <c r="C1048" t="str">
        <f>_xlfn.IFNA(VLOOKUP(A1048,DSNXT!B:R,4,0),"")</f>
        <v/>
      </c>
      <c r="D1048" t="str">
        <f>_xlfn.IFNA(VLOOKUP(A1048,DSNXT!B:R,5,0),"")</f>
        <v/>
      </c>
      <c r="E1048" t="str">
        <f>_xlfn.IFNA(VLOOKUP(A1048,DSNXT!B:R,7,0),"")</f>
        <v/>
      </c>
      <c r="F1048" t="str">
        <f>_xlfn.IFNA(VLOOKUP(A1048,DSNXT!B:R,8,0),"")</f>
        <v/>
      </c>
      <c r="G1048" t="str">
        <f>_xlfn.IFNA(VLOOKUP(A1048,DSNXT!B:R,17,0),"")</f>
        <v/>
      </c>
      <c r="H1048" t="str">
        <f>_xlfn.IFNA(VLOOKUP(A1048,DSNXT!B:R,11,0),"")</f>
        <v/>
      </c>
      <c r="J1048">
        <f>SUMIFS(NHẬP!L:L,NHẬP!B:B,NXT!A1048)</f>
        <v>0</v>
      </c>
      <c r="K1048">
        <f>SUMIFS(XUẤT!L:L,XUẤT!B:B,NXT!A1048)</f>
        <v>0</v>
      </c>
      <c r="L1048">
        <f t="shared" si="16"/>
        <v>0</v>
      </c>
    </row>
    <row r="1049" spans="2:12">
      <c r="B1049" t="str">
        <f>_xlfn.IFNA(VLOOKUP(A1049,DSNXT!B:R,2,0),"")</f>
        <v/>
      </c>
      <c r="C1049" t="str">
        <f>_xlfn.IFNA(VLOOKUP(A1049,DSNXT!B:R,4,0),"")</f>
        <v/>
      </c>
      <c r="D1049" t="str">
        <f>_xlfn.IFNA(VLOOKUP(A1049,DSNXT!B:R,5,0),"")</f>
        <v/>
      </c>
      <c r="E1049" t="str">
        <f>_xlfn.IFNA(VLOOKUP(A1049,DSNXT!B:R,7,0),"")</f>
        <v/>
      </c>
      <c r="F1049" t="str">
        <f>_xlfn.IFNA(VLOOKUP(A1049,DSNXT!B:R,8,0),"")</f>
        <v/>
      </c>
      <c r="G1049" t="str">
        <f>_xlfn.IFNA(VLOOKUP(A1049,DSNXT!B:R,17,0),"")</f>
        <v/>
      </c>
      <c r="H1049" t="str">
        <f>_xlfn.IFNA(VLOOKUP(A1049,DSNXT!B:R,11,0),"")</f>
        <v/>
      </c>
      <c r="J1049">
        <f>SUMIFS(NHẬP!L:L,NHẬP!B:B,NXT!A1049)</f>
        <v>0</v>
      </c>
      <c r="K1049">
        <f>SUMIFS(XUẤT!L:L,XUẤT!B:B,NXT!A1049)</f>
        <v>0</v>
      </c>
      <c r="L1049">
        <f t="shared" si="16"/>
        <v>0</v>
      </c>
    </row>
    <row r="1050" spans="2:12">
      <c r="B1050" t="str">
        <f>_xlfn.IFNA(VLOOKUP(A1050,DSNXT!B:R,2,0),"")</f>
        <v/>
      </c>
      <c r="C1050" t="str">
        <f>_xlfn.IFNA(VLOOKUP(A1050,DSNXT!B:R,4,0),"")</f>
        <v/>
      </c>
      <c r="D1050" t="str">
        <f>_xlfn.IFNA(VLOOKUP(A1050,DSNXT!B:R,5,0),"")</f>
        <v/>
      </c>
      <c r="E1050" t="str">
        <f>_xlfn.IFNA(VLOOKUP(A1050,DSNXT!B:R,7,0),"")</f>
        <v/>
      </c>
      <c r="F1050" t="str">
        <f>_xlfn.IFNA(VLOOKUP(A1050,DSNXT!B:R,8,0),"")</f>
        <v/>
      </c>
      <c r="G1050" t="str">
        <f>_xlfn.IFNA(VLOOKUP(A1050,DSNXT!B:R,17,0),"")</f>
        <v/>
      </c>
      <c r="H1050" t="str">
        <f>_xlfn.IFNA(VLOOKUP(A1050,DSNXT!B:R,11,0),"")</f>
        <v/>
      </c>
      <c r="J1050">
        <f>SUMIFS(NHẬP!L:L,NHẬP!B:B,NXT!A1050)</f>
        <v>0</v>
      </c>
      <c r="K1050">
        <f>SUMIFS(XUẤT!L:L,XUẤT!B:B,NXT!A1050)</f>
        <v>0</v>
      </c>
      <c r="L1050">
        <f t="shared" si="16"/>
        <v>0</v>
      </c>
    </row>
    <row r="1051" spans="2:12">
      <c r="B1051" t="str">
        <f>_xlfn.IFNA(VLOOKUP(A1051,DSNXT!B:R,2,0),"")</f>
        <v/>
      </c>
      <c r="C1051" t="str">
        <f>_xlfn.IFNA(VLOOKUP(A1051,DSNXT!B:R,4,0),"")</f>
        <v/>
      </c>
      <c r="D1051" t="str">
        <f>_xlfn.IFNA(VLOOKUP(A1051,DSNXT!B:R,5,0),"")</f>
        <v/>
      </c>
      <c r="E1051" t="str">
        <f>_xlfn.IFNA(VLOOKUP(A1051,DSNXT!B:R,7,0),"")</f>
        <v/>
      </c>
      <c r="F1051" t="str">
        <f>_xlfn.IFNA(VLOOKUP(A1051,DSNXT!B:R,8,0),"")</f>
        <v/>
      </c>
      <c r="G1051" t="str">
        <f>_xlfn.IFNA(VLOOKUP(A1051,DSNXT!B:R,17,0),"")</f>
        <v/>
      </c>
      <c r="H1051" t="str">
        <f>_xlfn.IFNA(VLOOKUP(A1051,DSNXT!B:R,11,0),"")</f>
        <v/>
      </c>
      <c r="J1051">
        <f>SUMIFS(NHẬP!L:L,NHẬP!B:B,NXT!A1051)</f>
        <v>0</v>
      </c>
      <c r="K1051">
        <f>SUMIFS(XUẤT!L:L,XUẤT!B:B,NXT!A1051)</f>
        <v>0</v>
      </c>
      <c r="L1051">
        <f t="shared" si="16"/>
        <v>0</v>
      </c>
    </row>
    <row r="1052" spans="2:12">
      <c r="B1052" t="str">
        <f>_xlfn.IFNA(VLOOKUP(A1052,DSNXT!B:R,2,0),"")</f>
        <v/>
      </c>
      <c r="C1052" t="str">
        <f>_xlfn.IFNA(VLOOKUP(A1052,DSNXT!B:R,4,0),"")</f>
        <v/>
      </c>
      <c r="D1052" t="str">
        <f>_xlfn.IFNA(VLOOKUP(A1052,DSNXT!B:R,5,0),"")</f>
        <v/>
      </c>
      <c r="E1052" t="str">
        <f>_xlfn.IFNA(VLOOKUP(A1052,DSNXT!B:R,7,0),"")</f>
        <v/>
      </c>
      <c r="F1052" t="str">
        <f>_xlfn.IFNA(VLOOKUP(A1052,DSNXT!B:R,8,0),"")</f>
        <v/>
      </c>
      <c r="G1052" t="str">
        <f>_xlfn.IFNA(VLOOKUP(A1052,DSNXT!B:R,17,0),"")</f>
        <v/>
      </c>
      <c r="H1052" t="str">
        <f>_xlfn.IFNA(VLOOKUP(A1052,DSNXT!B:R,11,0),"")</f>
        <v/>
      </c>
      <c r="J1052">
        <f>SUMIFS(NHẬP!L:L,NHẬP!B:B,NXT!A1052)</f>
        <v>0</v>
      </c>
      <c r="K1052">
        <f>SUMIFS(XUẤT!L:L,XUẤT!B:B,NXT!A1052)</f>
        <v>0</v>
      </c>
      <c r="L1052">
        <f t="shared" si="16"/>
        <v>0</v>
      </c>
    </row>
    <row r="1053" spans="2:12">
      <c r="B1053" t="str">
        <f>_xlfn.IFNA(VLOOKUP(A1053,DSNXT!B:R,2,0),"")</f>
        <v/>
      </c>
      <c r="C1053" t="str">
        <f>_xlfn.IFNA(VLOOKUP(A1053,DSNXT!B:R,4,0),"")</f>
        <v/>
      </c>
      <c r="D1053" t="str">
        <f>_xlfn.IFNA(VLOOKUP(A1053,DSNXT!B:R,5,0),"")</f>
        <v/>
      </c>
      <c r="E1053" t="str">
        <f>_xlfn.IFNA(VLOOKUP(A1053,DSNXT!B:R,7,0),"")</f>
        <v/>
      </c>
      <c r="F1053" t="str">
        <f>_xlfn.IFNA(VLOOKUP(A1053,DSNXT!B:R,8,0),"")</f>
        <v/>
      </c>
      <c r="G1053" t="str">
        <f>_xlfn.IFNA(VLOOKUP(A1053,DSNXT!B:R,17,0),"")</f>
        <v/>
      </c>
      <c r="H1053" t="str">
        <f>_xlfn.IFNA(VLOOKUP(A1053,DSNXT!B:R,11,0),"")</f>
        <v/>
      </c>
      <c r="J1053">
        <f>SUMIFS(NHẬP!L:L,NHẬP!B:B,NXT!A1053)</f>
        <v>0</v>
      </c>
      <c r="K1053">
        <f>SUMIFS(XUẤT!L:L,XUẤT!B:B,NXT!A1053)</f>
        <v>0</v>
      </c>
      <c r="L1053">
        <f t="shared" si="16"/>
        <v>0</v>
      </c>
    </row>
    <row r="1054" spans="2:12">
      <c r="B1054" t="str">
        <f>_xlfn.IFNA(VLOOKUP(A1054,DSNXT!B:R,2,0),"")</f>
        <v/>
      </c>
      <c r="C1054" t="str">
        <f>_xlfn.IFNA(VLOOKUP(A1054,DSNXT!B:R,4,0),"")</f>
        <v/>
      </c>
      <c r="D1054" t="str">
        <f>_xlfn.IFNA(VLOOKUP(A1054,DSNXT!B:R,5,0),"")</f>
        <v/>
      </c>
      <c r="E1054" t="str">
        <f>_xlfn.IFNA(VLOOKUP(A1054,DSNXT!B:R,7,0),"")</f>
        <v/>
      </c>
      <c r="F1054" t="str">
        <f>_xlfn.IFNA(VLOOKUP(A1054,DSNXT!B:R,8,0),"")</f>
        <v/>
      </c>
      <c r="G1054" t="str">
        <f>_xlfn.IFNA(VLOOKUP(A1054,DSNXT!B:R,17,0),"")</f>
        <v/>
      </c>
      <c r="H1054" t="str">
        <f>_xlfn.IFNA(VLOOKUP(A1054,DSNXT!B:R,11,0),"")</f>
        <v/>
      </c>
      <c r="J1054">
        <f>SUMIFS(NHẬP!L:L,NHẬP!B:B,NXT!A1054)</f>
        <v>0</v>
      </c>
      <c r="K1054">
        <f>SUMIFS(XUẤT!L:L,XUẤT!B:B,NXT!A1054)</f>
        <v>0</v>
      </c>
      <c r="L1054">
        <f t="shared" si="16"/>
        <v>0</v>
      </c>
    </row>
    <row r="1055" spans="2:12">
      <c r="B1055" t="str">
        <f>_xlfn.IFNA(VLOOKUP(A1055,DSNXT!B:R,2,0),"")</f>
        <v/>
      </c>
      <c r="C1055" t="str">
        <f>_xlfn.IFNA(VLOOKUP(A1055,DSNXT!B:R,4,0),"")</f>
        <v/>
      </c>
      <c r="D1055" t="str">
        <f>_xlfn.IFNA(VLOOKUP(A1055,DSNXT!B:R,5,0),"")</f>
        <v/>
      </c>
      <c r="E1055" t="str">
        <f>_xlfn.IFNA(VLOOKUP(A1055,DSNXT!B:R,7,0),"")</f>
        <v/>
      </c>
      <c r="F1055" t="str">
        <f>_xlfn.IFNA(VLOOKUP(A1055,DSNXT!B:R,8,0),"")</f>
        <v/>
      </c>
      <c r="G1055" t="str">
        <f>_xlfn.IFNA(VLOOKUP(A1055,DSNXT!B:R,17,0),"")</f>
        <v/>
      </c>
      <c r="H1055" t="str">
        <f>_xlfn.IFNA(VLOOKUP(A1055,DSNXT!B:R,11,0),"")</f>
        <v/>
      </c>
      <c r="J1055">
        <f>SUMIFS(NHẬP!L:L,NHẬP!B:B,NXT!A1055)</f>
        <v>0</v>
      </c>
      <c r="K1055">
        <f>SUMIFS(XUẤT!L:L,XUẤT!B:B,NXT!A1055)</f>
        <v>0</v>
      </c>
      <c r="L1055">
        <f t="shared" si="16"/>
        <v>0</v>
      </c>
    </row>
    <row r="1056" spans="2:12">
      <c r="B1056" t="str">
        <f>_xlfn.IFNA(VLOOKUP(A1056,DSNXT!B:R,2,0),"")</f>
        <v/>
      </c>
      <c r="C1056" t="str">
        <f>_xlfn.IFNA(VLOOKUP(A1056,DSNXT!B:R,4,0),"")</f>
        <v/>
      </c>
      <c r="D1056" t="str">
        <f>_xlfn.IFNA(VLOOKUP(A1056,DSNXT!B:R,5,0),"")</f>
        <v/>
      </c>
      <c r="E1056" t="str">
        <f>_xlfn.IFNA(VLOOKUP(A1056,DSNXT!B:R,7,0),"")</f>
        <v/>
      </c>
      <c r="F1056" t="str">
        <f>_xlfn.IFNA(VLOOKUP(A1056,DSNXT!B:R,8,0),"")</f>
        <v/>
      </c>
      <c r="G1056" t="str">
        <f>_xlfn.IFNA(VLOOKUP(A1056,DSNXT!B:R,17,0),"")</f>
        <v/>
      </c>
      <c r="H1056" t="str">
        <f>_xlfn.IFNA(VLOOKUP(A1056,DSNXT!B:R,11,0),"")</f>
        <v/>
      </c>
      <c r="J1056">
        <f>SUMIFS(NHẬP!L:L,NHẬP!B:B,NXT!A1056)</f>
        <v>0</v>
      </c>
      <c r="K1056">
        <f>SUMIFS(XUẤT!L:L,XUẤT!B:B,NXT!A1056)</f>
        <v>0</v>
      </c>
      <c r="L1056">
        <f t="shared" si="16"/>
        <v>0</v>
      </c>
    </row>
    <row r="1057" spans="2:12">
      <c r="B1057" t="str">
        <f>_xlfn.IFNA(VLOOKUP(A1057,DSNXT!B:R,2,0),"")</f>
        <v/>
      </c>
      <c r="C1057" t="str">
        <f>_xlfn.IFNA(VLOOKUP(A1057,DSNXT!B:R,4,0),"")</f>
        <v/>
      </c>
      <c r="D1057" t="str">
        <f>_xlfn.IFNA(VLOOKUP(A1057,DSNXT!B:R,5,0),"")</f>
        <v/>
      </c>
      <c r="E1057" t="str">
        <f>_xlfn.IFNA(VLOOKUP(A1057,DSNXT!B:R,7,0),"")</f>
        <v/>
      </c>
      <c r="F1057" t="str">
        <f>_xlfn.IFNA(VLOOKUP(A1057,DSNXT!B:R,8,0),"")</f>
        <v/>
      </c>
      <c r="G1057" t="str">
        <f>_xlfn.IFNA(VLOOKUP(A1057,DSNXT!B:R,17,0),"")</f>
        <v/>
      </c>
      <c r="H1057" t="str">
        <f>_xlfn.IFNA(VLOOKUP(A1057,DSNXT!B:R,11,0),"")</f>
        <v/>
      </c>
      <c r="J1057">
        <f>SUMIFS(NHẬP!L:L,NHẬP!B:B,NXT!A1057)</f>
        <v>0</v>
      </c>
      <c r="K1057">
        <f>SUMIFS(XUẤT!L:L,XUẤT!B:B,NXT!A1057)</f>
        <v>0</v>
      </c>
      <c r="L1057">
        <f t="shared" si="16"/>
        <v>0</v>
      </c>
    </row>
    <row r="1058" spans="2:12">
      <c r="B1058" t="str">
        <f>_xlfn.IFNA(VLOOKUP(A1058,DSNXT!B:R,2,0),"")</f>
        <v/>
      </c>
      <c r="C1058" t="str">
        <f>_xlfn.IFNA(VLOOKUP(A1058,DSNXT!B:R,4,0),"")</f>
        <v/>
      </c>
      <c r="D1058" t="str">
        <f>_xlfn.IFNA(VLOOKUP(A1058,DSNXT!B:R,5,0),"")</f>
        <v/>
      </c>
      <c r="E1058" t="str">
        <f>_xlfn.IFNA(VLOOKUP(A1058,DSNXT!B:R,7,0),"")</f>
        <v/>
      </c>
      <c r="F1058" t="str">
        <f>_xlfn.IFNA(VLOOKUP(A1058,DSNXT!B:R,8,0),"")</f>
        <v/>
      </c>
      <c r="G1058" t="str">
        <f>_xlfn.IFNA(VLOOKUP(A1058,DSNXT!B:R,17,0),"")</f>
        <v/>
      </c>
      <c r="H1058" t="str">
        <f>_xlfn.IFNA(VLOOKUP(A1058,DSNXT!B:R,11,0),"")</f>
        <v/>
      </c>
      <c r="J1058">
        <f>SUMIFS(NHẬP!L:L,NHẬP!B:B,NXT!A1058)</f>
        <v>0</v>
      </c>
      <c r="K1058">
        <f>SUMIFS(XUẤT!L:L,XUẤT!B:B,NXT!A1058)</f>
        <v>0</v>
      </c>
      <c r="L1058">
        <f t="shared" si="16"/>
        <v>0</v>
      </c>
    </row>
    <row r="1059" spans="2:12">
      <c r="B1059" t="str">
        <f>_xlfn.IFNA(VLOOKUP(A1059,DSNXT!B:R,2,0),"")</f>
        <v/>
      </c>
      <c r="C1059" t="str">
        <f>_xlfn.IFNA(VLOOKUP(A1059,DSNXT!B:R,4,0),"")</f>
        <v/>
      </c>
      <c r="D1059" t="str">
        <f>_xlfn.IFNA(VLOOKUP(A1059,DSNXT!B:R,5,0),"")</f>
        <v/>
      </c>
      <c r="E1059" t="str">
        <f>_xlfn.IFNA(VLOOKUP(A1059,DSNXT!B:R,7,0),"")</f>
        <v/>
      </c>
      <c r="F1059" t="str">
        <f>_xlfn.IFNA(VLOOKUP(A1059,DSNXT!B:R,8,0),"")</f>
        <v/>
      </c>
      <c r="G1059" t="str">
        <f>_xlfn.IFNA(VLOOKUP(A1059,DSNXT!B:R,17,0),"")</f>
        <v/>
      </c>
      <c r="H1059" t="str">
        <f>_xlfn.IFNA(VLOOKUP(A1059,DSNXT!B:R,11,0),"")</f>
        <v/>
      </c>
      <c r="J1059">
        <f>SUMIFS(NHẬP!L:L,NHẬP!B:B,NXT!A1059)</f>
        <v>0</v>
      </c>
      <c r="K1059">
        <f>SUMIFS(XUẤT!L:L,XUẤT!B:B,NXT!A1059)</f>
        <v>0</v>
      </c>
      <c r="L1059">
        <f t="shared" si="16"/>
        <v>0</v>
      </c>
    </row>
    <row r="1060" spans="2:12">
      <c r="B1060" t="str">
        <f>_xlfn.IFNA(VLOOKUP(A1060,DSNXT!B:R,2,0),"")</f>
        <v/>
      </c>
      <c r="C1060" t="str">
        <f>_xlfn.IFNA(VLOOKUP(A1060,DSNXT!B:R,4,0),"")</f>
        <v/>
      </c>
      <c r="D1060" t="str">
        <f>_xlfn.IFNA(VLOOKUP(A1060,DSNXT!B:R,5,0),"")</f>
        <v/>
      </c>
      <c r="E1060" t="str">
        <f>_xlfn.IFNA(VLOOKUP(A1060,DSNXT!B:R,7,0),"")</f>
        <v/>
      </c>
      <c r="F1060" t="str">
        <f>_xlfn.IFNA(VLOOKUP(A1060,DSNXT!B:R,8,0),"")</f>
        <v/>
      </c>
      <c r="G1060" t="str">
        <f>_xlfn.IFNA(VLOOKUP(A1060,DSNXT!B:R,17,0),"")</f>
        <v/>
      </c>
      <c r="H1060" t="str">
        <f>_xlfn.IFNA(VLOOKUP(A1060,DSNXT!B:R,11,0),"")</f>
        <v/>
      </c>
      <c r="J1060">
        <f>SUMIFS(NHẬP!L:L,NHẬP!B:B,NXT!A1060)</f>
        <v>0</v>
      </c>
      <c r="K1060">
        <f>SUMIFS(XUẤT!L:L,XUẤT!B:B,NXT!A1060)</f>
        <v>0</v>
      </c>
      <c r="L1060">
        <f t="shared" si="16"/>
        <v>0</v>
      </c>
    </row>
    <row r="1061" spans="2:12">
      <c r="B1061" t="str">
        <f>_xlfn.IFNA(VLOOKUP(A1061,DSNXT!B:R,2,0),"")</f>
        <v/>
      </c>
      <c r="C1061" t="str">
        <f>_xlfn.IFNA(VLOOKUP(A1061,DSNXT!B:R,4,0),"")</f>
        <v/>
      </c>
      <c r="D1061" t="str">
        <f>_xlfn.IFNA(VLOOKUP(A1061,DSNXT!B:R,5,0),"")</f>
        <v/>
      </c>
      <c r="E1061" t="str">
        <f>_xlfn.IFNA(VLOOKUP(A1061,DSNXT!B:R,7,0),"")</f>
        <v/>
      </c>
      <c r="F1061" t="str">
        <f>_xlfn.IFNA(VLOOKUP(A1061,DSNXT!B:R,8,0),"")</f>
        <v/>
      </c>
      <c r="G1061" t="str">
        <f>_xlfn.IFNA(VLOOKUP(A1061,DSNXT!B:R,17,0),"")</f>
        <v/>
      </c>
      <c r="H1061" t="str">
        <f>_xlfn.IFNA(VLOOKUP(A1061,DSNXT!B:R,11,0),"")</f>
        <v/>
      </c>
      <c r="J1061">
        <f>SUMIFS(NHẬP!L:L,NHẬP!B:B,NXT!A1061)</f>
        <v>0</v>
      </c>
      <c r="K1061">
        <f>SUMIFS(XUẤT!L:L,XUẤT!B:B,NXT!A1061)</f>
        <v>0</v>
      </c>
      <c r="L1061">
        <f t="shared" si="16"/>
        <v>0</v>
      </c>
    </row>
    <row r="1062" spans="2:12">
      <c r="B1062" t="str">
        <f>_xlfn.IFNA(VLOOKUP(A1062,DSNXT!B:R,2,0),"")</f>
        <v/>
      </c>
      <c r="C1062" t="str">
        <f>_xlfn.IFNA(VLOOKUP(A1062,DSNXT!B:R,4,0),"")</f>
        <v/>
      </c>
      <c r="D1062" t="str">
        <f>_xlfn.IFNA(VLOOKUP(A1062,DSNXT!B:R,5,0),"")</f>
        <v/>
      </c>
      <c r="E1062" t="str">
        <f>_xlfn.IFNA(VLOOKUP(A1062,DSNXT!B:R,7,0),"")</f>
        <v/>
      </c>
      <c r="F1062" t="str">
        <f>_xlfn.IFNA(VLOOKUP(A1062,DSNXT!B:R,8,0),"")</f>
        <v/>
      </c>
      <c r="G1062" t="str">
        <f>_xlfn.IFNA(VLOOKUP(A1062,DSNXT!B:R,17,0),"")</f>
        <v/>
      </c>
      <c r="H1062" t="str">
        <f>_xlfn.IFNA(VLOOKUP(A1062,DSNXT!B:R,11,0),"")</f>
        <v/>
      </c>
      <c r="J1062">
        <f>SUMIFS(NHẬP!L:L,NHẬP!B:B,NXT!A1062)</f>
        <v>0</v>
      </c>
      <c r="K1062">
        <f>SUMIFS(XUẤT!L:L,XUẤT!B:B,NXT!A1062)</f>
        <v>0</v>
      </c>
      <c r="L1062">
        <f t="shared" si="16"/>
        <v>0</v>
      </c>
    </row>
    <row r="1063" spans="2:12">
      <c r="B1063" t="str">
        <f>_xlfn.IFNA(VLOOKUP(A1063,DSNXT!B:R,2,0),"")</f>
        <v/>
      </c>
      <c r="C1063" t="str">
        <f>_xlfn.IFNA(VLOOKUP(A1063,DSNXT!B:R,4,0),"")</f>
        <v/>
      </c>
      <c r="D1063" t="str">
        <f>_xlfn.IFNA(VLOOKUP(A1063,DSNXT!B:R,5,0),"")</f>
        <v/>
      </c>
      <c r="E1063" t="str">
        <f>_xlfn.IFNA(VLOOKUP(A1063,DSNXT!B:R,7,0),"")</f>
        <v/>
      </c>
      <c r="F1063" t="str">
        <f>_xlfn.IFNA(VLOOKUP(A1063,DSNXT!B:R,8,0),"")</f>
        <v/>
      </c>
      <c r="G1063" t="str">
        <f>_xlfn.IFNA(VLOOKUP(A1063,DSNXT!B:R,17,0),"")</f>
        <v/>
      </c>
      <c r="H1063" t="str">
        <f>_xlfn.IFNA(VLOOKUP(A1063,DSNXT!B:R,11,0),"")</f>
        <v/>
      </c>
      <c r="J1063">
        <f>SUMIFS(NHẬP!L:L,NHẬP!B:B,NXT!A1063)</f>
        <v>0</v>
      </c>
      <c r="K1063">
        <f>SUMIFS(XUẤT!L:L,XUẤT!B:B,NXT!A1063)</f>
        <v>0</v>
      </c>
      <c r="L1063">
        <f t="shared" si="16"/>
        <v>0</v>
      </c>
    </row>
    <row r="1064" spans="2:12">
      <c r="B1064" t="str">
        <f>_xlfn.IFNA(VLOOKUP(A1064,DSNXT!B:R,2,0),"")</f>
        <v/>
      </c>
      <c r="C1064" t="str">
        <f>_xlfn.IFNA(VLOOKUP(A1064,DSNXT!B:R,4,0),"")</f>
        <v/>
      </c>
      <c r="D1064" t="str">
        <f>_xlfn.IFNA(VLOOKUP(A1064,DSNXT!B:R,5,0),"")</f>
        <v/>
      </c>
      <c r="E1064" t="str">
        <f>_xlfn.IFNA(VLOOKUP(A1064,DSNXT!B:R,7,0),"")</f>
        <v/>
      </c>
      <c r="F1064" t="str">
        <f>_xlfn.IFNA(VLOOKUP(A1064,DSNXT!B:R,8,0),"")</f>
        <v/>
      </c>
      <c r="G1064" t="str">
        <f>_xlfn.IFNA(VLOOKUP(A1064,DSNXT!B:R,17,0),"")</f>
        <v/>
      </c>
      <c r="H1064" t="str">
        <f>_xlfn.IFNA(VLOOKUP(A1064,DSNXT!B:R,11,0),"")</f>
        <v/>
      </c>
      <c r="J1064">
        <f>SUMIFS(NHẬP!L:L,NHẬP!B:B,NXT!A1064)</f>
        <v>0</v>
      </c>
      <c r="K1064">
        <f>SUMIFS(XUẤT!L:L,XUẤT!B:B,NXT!A1064)</f>
        <v>0</v>
      </c>
      <c r="L1064">
        <f t="shared" si="16"/>
        <v>0</v>
      </c>
    </row>
    <row r="1065" spans="2:12">
      <c r="B1065" t="str">
        <f>_xlfn.IFNA(VLOOKUP(A1065,DSNXT!B:R,2,0),"")</f>
        <v/>
      </c>
      <c r="C1065" t="str">
        <f>_xlfn.IFNA(VLOOKUP(A1065,DSNXT!B:R,4,0),"")</f>
        <v/>
      </c>
      <c r="D1065" t="str">
        <f>_xlfn.IFNA(VLOOKUP(A1065,DSNXT!B:R,5,0),"")</f>
        <v/>
      </c>
      <c r="E1065" t="str">
        <f>_xlfn.IFNA(VLOOKUP(A1065,DSNXT!B:R,7,0),"")</f>
        <v/>
      </c>
      <c r="F1065" t="str">
        <f>_xlfn.IFNA(VLOOKUP(A1065,DSNXT!B:R,8,0),"")</f>
        <v/>
      </c>
      <c r="G1065" t="str">
        <f>_xlfn.IFNA(VLOOKUP(A1065,DSNXT!B:R,17,0),"")</f>
        <v/>
      </c>
      <c r="H1065" t="str">
        <f>_xlfn.IFNA(VLOOKUP(A1065,DSNXT!B:R,11,0),"")</f>
        <v/>
      </c>
      <c r="J1065">
        <f>SUMIFS(NHẬP!L:L,NHẬP!B:B,NXT!A1065)</f>
        <v>0</v>
      </c>
      <c r="K1065">
        <f>SUMIFS(XUẤT!L:L,XUẤT!B:B,NXT!A1065)</f>
        <v>0</v>
      </c>
      <c r="L1065">
        <f t="shared" si="16"/>
        <v>0</v>
      </c>
    </row>
    <row r="1066" spans="2:12">
      <c r="B1066" t="str">
        <f>_xlfn.IFNA(VLOOKUP(A1066,DSNXT!B:R,2,0),"")</f>
        <v/>
      </c>
      <c r="C1066" t="str">
        <f>_xlfn.IFNA(VLOOKUP(A1066,DSNXT!B:R,4,0),"")</f>
        <v/>
      </c>
      <c r="D1066" t="str">
        <f>_xlfn.IFNA(VLOOKUP(A1066,DSNXT!B:R,5,0),"")</f>
        <v/>
      </c>
      <c r="E1066" t="str">
        <f>_xlfn.IFNA(VLOOKUP(A1066,DSNXT!B:R,7,0),"")</f>
        <v/>
      </c>
      <c r="F1066" t="str">
        <f>_xlfn.IFNA(VLOOKUP(A1066,DSNXT!B:R,8,0),"")</f>
        <v/>
      </c>
      <c r="G1066" t="str">
        <f>_xlfn.IFNA(VLOOKUP(A1066,DSNXT!B:R,17,0),"")</f>
        <v/>
      </c>
      <c r="H1066" t="str">
        <f>_xlfn.IFNA(VLOOKUP(A1066,DSNXT!B:R,11,0),"")</f>
        <v/>
      </c>
      <c r="J1066">
        <f>SUMIFS(NHẬP!L:L,NHẬP!B:B,NXT!A1066)</f>
        <v>0</v>
      </c>
      <c r="K1066">
        <f>SUMIFS(XUẤT!L:L,XUẤT!B:B,NXT!A1066)</f>
        <v>0</v>
      </c>
      <c r="L1066">
        <f t="shared" si="16"/>
        <v>0</v>
      </c>
    </row>
    <row r="1067" spans="2:12">
      <c r="B1067" t="str">
        <f>_xlfn.IFNA(VLOOKUP(A1067,DSNXT!B:R,2,0),"")</f>
        <v/>
      </c>
      <c r="C1067" t="str">
        <f>_xlfn.IFNA(VLOOKUP(A1067,DSNXT!B:R,4,0),"")</f>
        <v/>
      </c>
      <c r="D1067" t="str">
        <f>_xlfn.IFNA(VLOOKUP(A1067,DSNXT!B:R,5,0),"")</f>
        <v/>
      </c>
      <c r="E1067" t="str">
        <f>_xlfn.IFNA(VLOOKUP(A1067,DSNXT!B:R,7,0),"")</f>
        <v/>
      </c>
      <c r="F1067" t="str">
        <f>_xlfn.IFNA(VLOOKUP(A1067,DSNXT!B:R,8,0),"")</f>
        <v/>
      </c>
      <c r="G1067" t="str">
        <f>_xlfn.IFNA(VLOOKUP(A1067,DSNXT!B:R,17,0),"")</f>
        <v/>
      </c>
      <c r="H1067" t="str">
        <f>_xlfn.IFNA(VLOOKUP(A1067,DSNXT!B:R,11,0),"")</f>
        <v/>
      </c>
      <c r="J1067">
        <f>SUMIFS(NHẬP!L:L,NHẬP!B:B,NXT!A1067)</f>
        <v>0</v>
      </c>
      <c r="K1067">
        <f>SUMIFS(XUẤT!L:L,XUẤT!B:B,NXT!A1067)</f>
        <v>0</v>
      </c>
      <c r="L1067">
        <f t="shared" si="16"/>
        <v>0</v>
      </c>
    </row>
    <row r="1068" spans="2:12">
      <c r="B1068" t="str">
        <f>_xlfn.IFNA(VLOOKUP(A1068,DSNXT!B:R,2,0),"")</f>
        <v/>
      </c>
      <c r="C1068" t="str">
        <f>_xlfn.IFNA(VLOOKUP(A1068,DSNXT!B:R,4,0),"")</f>
        <v/>
      </c>
      <c r="D1068" t="str">
        <f>_xlfn.IFNA(VLOOKUP(A1068,DSNXT!B:R,5,0),"")</f>
        <v/>
      </c>
      <c r="E1068" t="str">
        <f>_xlfn.IFNA(VLOOKUP(A1068,DSNXT!B:R,7,0),"")</f>
        <v/>
      </c>
      <c r="F1068" t="str">
        <f>_xlfn.IFNA(VLOOKUP(A1068,DSNXT!B:R,8,0),"")</f>
        <v/>
      </c>
      <c r="G1068" t="str">
        <f>_xlfn.IFNA(VLOOKUP(A1068,DSNXT!B:R,17,0),"")</f>
        <v/>
      </c>
      <c r="H1068" t="str">
        <f>_xlfn.IFNA(VLOOKUP(A1068,DSNXT!B:R,11,0),"")</f>
        <v/>
      </c>
      <c r="J1068">
        <f>SUMIFS(NHẬP!L:L,NHẬP!B:B,NXT!A1068)</f>
        <v>0</v>
      </c>
      <c r="K1068">
        <f>SUMIFS(XUẤT!L:L,XUẤT!B:B,NXT!A1068)</f>
        <v>0</v>
      </c>
      <c r="L1068">
        <f t="shared" si="16"/>
        <v>0</v>
      </c>
    </row>
    <row r="1069" spans="2:12">
      <c r="B1069" t="str">
        <f>_xlfn.IFNA(VLOOKUP(A1069,DSNXT!B:R,2,0),"")</f>
        <v/>
      </c>
      <c r="C1069" t="str">
        <f>_xlfn.IFNA(VLOOKUP(A1069,DSNXT!B:R,4,0),"")</f>
        <v/>
      </c>
      <c r="D1069" t="str">
        <f>_xlfn.IFNA(VLOOKUP(A1069,DSNXT!B:R,5,0),"")</f>
        <v/>
      </c>
      <c r="E1069" t="str">
        <f>_xlfn.IFNA(VLOOKUP(A1069,DSNXT!B:R,7,0),"")</f>
        <v/>
      </c>
      <c r="F1069" t="str">
        <f>_xlfn.IFNA(VLOOKUP(A1069,DSNXT!B:R,8,0),"")</f>
        <v/>
      </c>
      <c r="G1069" t="str">
        <f>_xlfn.IFNA(VLOOKUP(A1069,DSNXT!B:R,17,0),"")</f>
        <v/>
      </c>
      <c r="H1069" t="str">
        <f>_xlfn.IFNA(VLOOKUP(A1069,DSNXT!B:R,11,0),"")</f>
        <v/>
      </c>
      <c r="J1069">
        <f>SUMIFS(NHẬP!L:L,NHẬP!B:B,NXT!A1069)</f>
        <v>0</v>
      </c>
      <c r="K1069">
        <f>SUMIFS(XUẤT!L:L,XUẤT!B:B,NXT!A1069)</f>
        <v>0</v>
      </c>
      <c r="L1069">
        <f t="shared" si="16"/>
        <v>0</v>
      </c>
    </row>
    <row r="1070" spans="2:12">
      <c r="B1070" t="str">
        <f>_xlfn.IFNA(VLOOKUP(A1070,DSNXT!B:R,2,0),"")</f>
        <v/>
      </c>
      <c r="C1070" t="str">
        <f>_xlfn.IFNA(VLOOKUP(A1070,DSNXT!B:R,4,0),"")</f>
        <v/>
      </c>
      <c r="D1070" t="str">
        <f>_xlfn.IFNA(VLOOKUP(A1070,DSNXT!B:R,5,0),"")</f>
        <v/>
      </c>
      <c r="E1070" t="str">
        <f>_xlfn.IFNA(VLOOKUP(A1070,DSNXT!B:R,7,0),"")</f>
        <v/>
      </c>
      <c r="F1070" t="str">
        <f>_xlfn.IFNA(VLOOKUP(A1070,DSNXT!B:R,8,0),"")</f>
        <v/>
      </c>
      <c r="G1070" t="str">
        <f>_xlfn.IFNA(VLOOKUP(A1070,DSNXT!B:R,17,0),"")</f>
        <v/>
      </c>
      <c r="H1070" t="str">
        <f>_xlfn.IFNA(VLOOKUP(A1070,DSNXT!B:R,11,0),"")</f>
        <v/>
      </c>
      <c r="J1070">
        <f>SUMIFS(NHẬP!L:L,NHẬP!B:B,NXT!A1070)</f>
        <v>0</v>
      </c>
      <c r="K1070">
        <f>SUMIFS(XUẤT!L:L,XUẤT!B:B,NXT!A1070)</f>
        <v>0</v>
      </c>
      <c r="L1070">
        <f t="shared" si="16"/>
        <v>0</v>
      </c>
    </row>
    <row r="1071" spans="2:12">
      <c r="B1071" t="str">
        <f>_xlfn.IFNA(VLOOKUP(A1071,DSNXT!B:R,2,0),"")</f>
        <v/>
      </c>
      <c r="C1071" t="str">
        <f>_xlfn.IFNA(VLOOKUP(A1071,DSNXT!B:R,4,0),"")</f>
        <v/>
      </c>
      <c r="D1071" t="str">
        <f>_xlfn.IFNA(VLOOKUP(A1071,DSNXT!B:R,5,0),"")</f>
        <v/>
      </c>
      <c r="E1071" t="str">
        <f>_xlfn.IFNA(VLOOKUP(A1071,DSNXT!B:R,7,0),"")</f>
        <v/>
      </c>
      <c r="F1071" t="str">
        <f>_xlfn.IFNA(VLOOKUP(A1071,DSNXT!B:R,8,0),"")</f>
        <v/>
      </c>
      <c r="G1071" t="str">
        <f>_xlfn.IFNA(VLOOKUP(A1071,DSNXT!B:R,17,0),"")</f>
        <v/>
      </c>
      <c r="H1071" t="str">
        <f>_xlfn.IFNA(VLOOKUP(A1071,DSNXT!B:R,11,0),"")</f>
        <v/>
      </c>
      <c r="J1071">
        <f>SUMIFS(NHẬP!L:L,NHẬP!B:B,NXT!A1071)</f>
        <v>0</v>
      </c>
      <c r="K1071">
        <f>SUMIFS(XUẤT!L:L,XUẤT!B:B,NXT!A1071)</f>
        <v>0</v>
      </c>
      <c r="L1071">
        <f t="shared" si="16"/>
        <v>0</v>
      </c>
    </row>
    <row r="1072" spans="2:12">
      <c r="B1072" t="str">
        <f>_xlfn.IFNA(VLOOKUP(A1072,DSNXT!B:R,2,0),"")</f>
        <v/>
      </c>
      <c r="C1072" t="str">
        <f>_xlfn.IFNA(VLOOKUP(A1072,DSNXT!B:R,4,0),"")</f>
        <v/>
      </c>
      <c r="D1072" t="str">
        <f>_xlfn.IFNA(VLOOKUP(A1072,DSNXT!B:R,5,0),"")</f>
        <v/>
      </c>
      <c r="E1072" t="str">
        <f>_xlfn.IFNA(VLOOKUP(A1072,DSNXT!B:R,7,0),"")</f>
        <v/>
      </c>
      <c r="F1072" t="str">
        <f>_xlfn.IFNA(VLOOKUP(A1072,DSNXT!B:R,8,0),"")</f>
        <v/>
      </c>
      <c r="G1072" t="str">
        <f>_xlfn.IFNA(VLOOKUP(A1072,DSNXT!B:R,17,0),"")</f>
        <v/>
      </c>
      <c r="H1072" t="str">
        <f>_xlfn.IFNA(VLOOKUP(A1072,DSNXT!B:R,11,0),"")</f>
        <v/>
      </c>
      <c r="J1072">
        <f>SUMIFS(NHẬP!L:L,NHẬP!B:B,NXT!A1072)</f>
        <v>0</v>
      </c>
      <c r="K1072">
        <f>SUMIFS(XUẤT!L:L,XUẤT!B:B,NXT!A1072)</f>
        <v>0</v>
      </c>
      <c r="L1072">
        <f t="shared" si="16"/>
        <v>0</v>
      </c>
    </row>
    <row r="1073" spans="2:12">
      <c r="B1073" t="str">
        <f>_xlfn.IFNA(VLOOKUP(A1073,DSNXT!B:R,2,0),"")</f>
        <v/>
      </c>
      <c r="C1073" t="str">
        <f>_xlfn.IFNA(VLOOKUP(A1073,DSNXT!B:R,4,0),"")</f>
        <v/>
      </c>
      <c r="D1073" t="str">
        <f>_xlfn.IFNA(VLOOKUP(A1073,DSNXT!B:R,5,0),"")</f>
        <v/>
      </c>
      <c r="E1073" t="str">
        <f>_xlfn.IFNA(VLOOKUP(A1073,DSNXT!B:R,7,0),"")</f>
        <v/>
      </c>
      <c r="F1073" t="str">
        <f>_xlfn.IFNA(VLOOKUP(A1073,DSNXT!B:R,8,0),"")</f>
        <v/>
      </c>
      <c r="G1073" t="str">
        <f>_xlfn.IFNA(VLOOKUP(A1073,DSNXT!B:R,17,0),"")</f>
        <v/>
      </c>
      <c r="H1073" t="str">
        <f>_xlfn.IFNA(VLOOKUP(A1073,DSNXT!B:R,11,0),"")</f>
        <v/>
      </c>
      <c r="J1073">
        <f>SUMIFS(NHẬP!L:L,NHẬP!B:B,NXT!A1073)</f>
        <v>0</v>
      </c>
      <c r="K1073">
        <f>SUMIFS(XUẤT!L:L,XUẤT!B:B,NXT!A1073)</f>
        <v>0</v>
      </c>
      <c r="L1073">
        <f t="shared" si="16"/>
        <v>0</v>
      </c>
    </row>
    <row r="1074" spans="2:12">
      <c r="B1074" t="str">
        <f>_xlfn.IFNA(VLOOKUP(A1074,DSNXT!B:R,2,0),"")</f>
        <v/>
      </c>
      <c r="C1074" t="str">
        <f>_xlfn.IFNA(VLOOKUP(A1074,DSNXT!B:R,4,0),"")</f>
        <v/>
      </c>
      <c r="D1074" t="str">
        <f>_xlfn.IFNA(VLOOKUP(A1074,DSNXT!B:R,5,0),"")</f>
        <v/>
      </c>
      <c r="E1074" t="str">
        <f>_xlfn.IFNA(VLOOKUP(A1074,DSNXT!B:R,7,0),"")</f>
        <v/>
      </c>
      <c r="F1074" t="str">
        <f>_xlfn.IFNA(VLOOKUP(A1074,DSNXT!B:R,8,0),"")</f>
        <v/>
      </c>
      <c r="G1074" t="str">
        <f>_xlfn.IFNA(VLOOKUP(A1074,DSNXT!B:R,17,0),"")</f>
        <v/>
      </c>
      <c r="H1074" t="str">
        <f>_xlfn.IFNA(VLOOKUP(A1074,DSNXT!B:R,11,0),"")</f>
        <v/>
      </c>
      <c r="J1074">
        <f>SUMIFS(NHẬP!L:L,NHẬP!B:B,NXT!A1074)</f>
        <v>0</v>
      </c>
      <c r="K1074">
        <f>SUMIFS(XUẤT!L:L,XUẤT!B:B,NXT!A1074)</f>
        <v>0</v>
      </c>
      <c r="L1074">
        <f t="shared" si="16"/>
        <v>0</v>
      </c>
    </row>
    <row r="1075" spans="2:12">
      <c r="B1075" t="str">
        <f>_xlfn.IFNA(VLOOKUP(A1075,DSNXT!B:R,2,0),"")</f>
        <v/>
      </c>
      <c r="C1075" t="str">
        <f>_xlfn.IFNA(VLOOKUP(A1075,DSNXT!B:R,4,0),"")</f>
        <v/>
      </c>
      <c r="D1075" t="str">
        <f>_xlfn.IFNA(VLOOKUP(A1075,DSNXT!B:R,5,0),"")</f>
        <v/>
      </c>
      <c r="E1075" t="str">
        <f>_xlfn.IFNA(VLOOKUP(A1075,DSNXT!B:R,7,0),"")</f>
        <v/>
      </c>
      <c r="F1075" t="str">
        <f>_xlfn.IFNA(VLOOKUP(A1075,DSNXT!B:R,8,0),"")</f>
        <v/>
      </c>
      <c r="G1075" t="str">
        <f>_xlfn.IFNA(VLOOKUP(A1075,DSNXT!B:R,17,0),"")</f>
        <v/>
      </c>
      <c r="H1075" t="str">
        <f>_xlfn.IFNA(VLOOKUP(A1075,DSNXT!B:R,11,0),"")</f>
        <v/>
      </c>
      <c r="J1075">
        <f>SUMIFS(NHẬP!L:L,NHẬP!B:B,NXT!A1075)</f>
        <v>0</v>
      </c>
      <c r="K1075">
        <f>SUMIFS(XUẤT!L:L,XUẤT!B:B,NXT!A1075)</f>
        <v>0</v>
      </c>
      <c r="L1075">
        <f t="shared" si="16"/>
        <v>0</v>
      </c>
    </row>
    <row r="1076" spans="2:12">
      <c r="B1076" t="str">
        <f>_xlfn.IFNA(VLOOKUP(A1076,DSNXT!B:R,2,0),"")</f>
        <v/>
      </c>
      <c r="C1076" t="str">
        <f>_xlfn.IFNA(VLOOKUP(A1076,DSNXT!B:R,4,0),"")</f>
        <v/>
      </c>
      <c r="D1076" t="str">
        <f>_xlfn.IFNA(VLOOKUP(A1076,DSNXT!B:R,5,0),"")</f>
        <v/>
      </c>
      <c r="E1076" t="str">
        <f>_xlfn.IFNA(VLOOKUP(A1076,DSNXT!B:R,7,0),"")</f>
        <v/>
      </c>
      <c r="F1076" t="str">
        <f>_xlfn.IFNA(VLOOKUP(A1076,DSNXT!B:R,8,0),"")</f>
        <v/>
      </c>
      <c r="G1076" t="str">
        <f>_xlfn.IFNA(VLOOKUP(A1076,DSNXT!B:R,17,0),"")</f>
        <v/>
      </c>
      <c r="H1076" t="str">
        <f>_xlfn.IFNA(VLOOKUP(A1076,DSNXT!B:R,11,0),"")</f>
        <v/>
      </c>
      <c r="J1076">
        <f>SUMIFS(NHẬP!L:L,NHẬP!B:B,NXT!A1076)</f>
        <v>0</v>
      </c>
      <c r="K1076">
        <f>SUMIFS(XUẤT!L:L,XUẤT!B:B,NXT!A1076)</f>
        <v>0</v>
      </c>
      <c r="L1076">
        <f t="shared" si="16"/>
        <v>0</v>
      </c>
    </row>
    <row r="1077" spans="2:12">
      <c r="B1077" t="str">
        <f>_xlfn.IFNA(VLOOKUP(A1077,DSNXT!B:R,2,0),"")</f>
        <v/>
      </c>
      <c r="C1077" t="str">
        <f>_xlfn.IFNA(VLOOKUP(A1077,DSNXT!B:R,4,0),"")</f>
        <v/>
      </c>
      <c r="D1077" t="str">
        <f>_xlfn.IFNA(VLOOKUP(A1077,DSNXT!B:R,5,0),"")</f>
        <v/>
      </c>
      <c r="E1077" t="str">
        <f>_xlfn.IFNA(VLOOKUP(A1077,DSNXT!B:R,7,0),"")</f>
        <v/>
      </c>
      <c r="F1077" t="str">
        <f>_xlfn.IFNA(VLOOKUP(A1077,DSNXT!B:R,8,0),"")</f>
        <v/>
      </c>
      <c r="G1077" t="str">
        <f>_xlfn.IFNA(VLOOKUP(A1077,DSNXT!B:R,17,0),"")</f>
        <v/>
      </c>
      <c r="H1077" t="str">
        <f>_xlfn.IFNA(VLOOKUP(A1077,DSNXT!B:R,11,0),"")</f>
        <v/>
      </c>
      <c r="J1077">
        <f>SUMIFS(NHẬP!L:L,NHẬP!B:B,NXT!A1077)</f>
        <v>0</v>
      </c>
      <c r="K1077">
        <f>SUMIFS(XUẤT!L:L,XUẤT!B:B,NXT!A1077)</f>
        <v>0</v>
      </c>
      <c r="L1077">
        <f t="shared" si="16"/>
        <v>0</v>
      </c>
    </row>
    <row r="1078" spans="2:12">
      <c r="B1078" t="str">
        <f>_xlfn.IFNA(VLOOKUP(A1078,DSNXT!B:R,2,0),"")</f>
        <v/>
      </c>
      <c r="C1078" t="str">
        <f>_xlfn.IFNA(VLOOKUP(A1078,DSNXT!B:R,4,0),"")</f>
        <v/>
      </c>
      <c r="D1078" t="str">
        <f>_xlfn.IFNA(VLOOKUP(A1078,DSNXT!B:R,5,0),"")</f>
        <v/>
      </c>
      <c r="E1078" t="str">
        <f>_xlfn.IFNA(VLOOKUP(A1078,DSNXT!B:R,7,0),"")</f>
        <v/>
      </c>
      <c r="F1078" t="str">
        <f>_xlfn.IFNA(VLOOKUP(A1078,DSNXT!B:R,8,0),"")</f>
        <v/>
      </c>
      <c r="G1078" t="str">
        <f>_xlfn.IFNA(VLOOKUP(A1078,DSNXT!B:R,17,0),"")</f>
        <v/>
      </c>
      <c r="H1078" t="str">
        <f>_xlfn.IFNA(VLOOKUP(A1078,DSNXT!B:R,11,0),"")</f>
        <v/>
      </c>
      <c r="J1078">
        <f>SUMIFS(NHẬP!L:L,NHẬP!B:B,NXT!A1078)</f>
        <v>0</v>
      </c>
      <c r="K1078">
        <f>SUMIFS(XUẤT!L:L,XUẤT!B:B,NXT!A1078)</f>
        <v>0</v>
      </c>
      <c r="L1078">
        <f t="shared" si="16"/>
        <v>0</v>
      </c>
    </row>
    <row r="1079" spans="2:12">
      <c r="B1079" t="str">
        <f>_xlfn.IFNA(VLOOKUP(A1079,DSNXT!B:R,2,0),"")</f>
        <v/>
      </c>
      <c r="C1079" t="str">
        <f>_xlfn.IFNA(VLOOKUP(A1079,DSNXT!B:R,4,0),"")</f>
        <v/>
      </c>
      <c r="D1079" t="str">
        <f>_xlfn.IFNA(VLOOKUP(A1079,DSNXT!B:R,5,0),"")</f>
        <v/>
      </c>
      <c r="E1079" t="str">
        <f>_xlfn.IFNA(VLOOKUP(A1079,DSNXT!B:R,7,0),"")</f>
        <v/>
      </c>
      <c r="F1079" t="str">
        <f>_xlfn.IFNA(VLOOKUP(A1079,DSNXT!B:R,8,0),"")</f>
        <v/>
      </c>
      <c r="G1079" t="str">
        <f>_xlfn.IFNA(VLOOKUP(A1079,DSNXT!B:R,17,0),"")</f>
        <v/>
      </c>
      <c r="H1079" t="str">
        <f>_xlfn.IFNA(VLOOKUP(A1079,DSNXT!B:R,11,0),"")</f>
        <v/>
      </c>
      <c r="J1079">
        <f>SUMIFS(NHẬP!L:L,NHẬP!B:B,NXT!A1079)</f>
        <v>0</v>
      </c>
      <c r="K1079">
        <f>SUMIFS(XUẤT!L:L,XUẤT!B:B,NXT!A1079)</f>
        <v>0</v>
      </c>
      <c r="L1079">
        <f t="shared" si="16"/>
        <v>0</v>
      </c>
    </row>
    <row r="1080" spans="2:12">
      <c r="B1080" t="str">
        <f>_xlfn.IFNA(VLOOKUP(A1080,DSNXT!B:R,2,0),"")</f>
        <v/>
      </c>
      <c r="C1080" t="str">
        <f>_xlfn.IFNA(VLOOKUP(A1080,DSNXT!B:R,4,0),"")</f>
        <v/>
      </c>
      <c r="D1080" t="str">
        <f>_xlfn.IFNA(VLOOKUP(A1080,DSNXT!B:R,5,0),"")</f>
        <v/>
      </c>
      <c r="E1080" t="str">
        <f>_xlfn.IFNA(VLOOKUP(A1080,DSNXT!B:R,7,0),"")</f>
        <v/>
      </c>
      <c r="F1080" t="str">
        <f>_xlfn.IFNA(VLOOKUP(A1080,DSNXT!B:R,8,0),"")</f>
        <v/>
      </c>
      <c r="G1080" t="str">
        <f>_xlfn.IFNA(VLOOKUP(A1080,DSNXT!B:R,17,0),"")</f>
        <v/>
      </c>
      <c r="H1080" t="str">
        <f>_xlfn.IFNA(VLOOKUP(A1080,DSNXT!B:R,11,0),"")</f>
        <v/>
      </c>
      <c r="J1080">
        <f>SUMIFS(NHẬP!L:L,NHẬP!B:B,NXT!A1080)</f>
        <v>0</v>
      </c>
      <c r="K1080">
        <f>SUMIFS(XUẤT!L:L,XUẤT!B:B,NXT!A1080)</f>
        <v>0</v>
      </c>
      <c r="L1080">
        <f t="shared" si="16"/>
        <v>0</v>
      </c>
    </row>
    <row r="1081" spans="2:12">
      <c r="B1081" t="str">
        <f>_xlfn.IFNA(VLOOKUP(A1081,DSNXT!B:R,2,0),"")</f>
        <v/>
      </c>
      <c r="C1081" t="str">
        <f>_xlfn.IFNA(VLOOKUP(A1081,DSNXT!B:R,4,0),"")</f>
        <v/>
      </c>
      <c r="D1081" t="str">
        <f>_xlfn.IFNA(VLOOKUP(A1081,DSNXT!B:R,5,0),"")</f>
        <v/>
      </c>
      <c r="E1081" t="str">
        <f>_xlfn.IFNA(VLOOKUP(A1081,DSNXT!B:R,7,0),"")</f>
        <v/>
      </c>
      <c r="F1081" t="str">
        <f>_xlfn.IFNA(VLOOKUP(A1081,DSNXT!B:R,8,0),"")</f>
        <v/>
      </c>
      <c r="G1081" t="str">
        <f>_xlfn.IFNA(VLOOKUP(A1081,DSNXT!B:R,17,0),"")</f>
        <v/>
      </c>
      <c r="H1081" t="str">
        <f>_xlfn.IFNA(VLOOKUP(A1081,DSNXT!B:R,11,0),"")</f>
        <v/>
      </c>
      <c r="J1081">
        <f>SUMIFS(NHẬP!L:L,NHẬP!B:B,NXT!A1081)</f>
        <v>0</v>
      </c>
      <c r="K1081">
        <f>SUMIFS(XUẤT!L:L,XUẤT!B:B,NXT!A1081)</f>
        <v>0</v>
      </c>
      <c r="L1081">
        <f t="shared" si="16"/>
        <v>0</v>
      </c>
    </row>
    <row r="1082" spans="2:12">
      <c r="B1082" t="str">
        <f>_xlfn.IFNA(VLOOKUP(A1082,DSNXT!B:R,2,0),"")</f>
        <v/>
      </c>
      <c r="C1082" t="str">
        <f>_xlfn.IFNA(VLOOKUP(A1082,DSNXT!B:R,4,0),"")</f>
        <v/>
      </c>
      <c r="D1082" t="str">
        <f>_xlfn.IFNA(VLOOKUP(A1082,DSNXT!B:R,5,0),"")</f>
        <v/>
      </c>
      <c r="E1082" t="str">
        <f>_xlfn.IFNA(VLOOKUP(A1082,DSNXT!B:R,7,0),"")</f>
        <v/>
      </c>
      <c r="F1082" t="str">
        <f>_xlfn.IFNA(VLOOKUP(A1082,DSNXT!B:R,8,0),"")</f>
        <v/>
      </c>
      <c r="G1082" t="str">
        <f>_xlfn.IFNA(VLOOKUP(A1082,DSNXT!B:R,17,0),"")</f>
        <v/>
      </c>
      <c r="H1082" t="str">
        <f>_xlfn.IFNA(VLOOKUP(A1082,DSNXT!B:R,11,0),"")</f>
        <v/>
      </c>
      <c r="J1082">
        <f>SUMIFS(NHẬP!L:L,NHẬP!B:B,NXT!A1082)</f>
        <v>0</v>
      </c>
      <c r="K1082">
        <f>SUMIFS(XUẤT!L:L,XUẤT!B:B,NXT!A1082)</f>
        <v>0</v>
      </c>
      <c r="L1082">
        <f t="shared" si="16"/>
        <v>0</v>
      </c>
    </row>
    <row r="1083" spans="2:12">
      <c r="B1083" t="str">
        <f>_xlfn.IFNA(VLOOKUP(A1083,DSNXT!B:R,2,0),"")</f>
        <v/>
      </c>
      <c r="C1083" t="str">
        <f>_xlfn.IFNA(VLOOKUP(A1083,DSNXT!B:R,4,0),"")</f>
        <v/>
      </c>
      <c r="D1083" t="str">
        <f>_xlfn.IFNA(VLOOKUP(A1083,DSNXT!B:R,5,0),"")</f>
        <v/>
      </c>
      <c r="E1083" t="str">
        <f>_xlfn.IFNA(VLOOKUP(A1083,DSNXT!B:R,7,0),"")</f>
        <v/>
      </c>
      <c r="F1083" t="str">
        <f>_xlfn.IFNA(VLOOKUP(A1083,DSNXT!B:R,8,0),"")</f>
        <v/>
      </c>
      <c r="G1083" t="str">
        <f>_xlfn.IFNA(VLOOKUP(A1083,DSNXT!B:R,17,0),"")</f>
        <v/>
      </c>
      <c r="H1083" t="str">
        <f>_xlfn.IFNA(VLOOKUP(A1083,DSNXT!B:R,11,0),"")</f>
        <v/>
      </c>
      <c r="J1083">
        <f>SUMIFS(NHẬP!L:L,NHẬP!B:B,NXT!A1083)</f>
        <v>0</v>
      </c>
      <c r="K1083">
        <f>SUMIFS(XUẤT!L:L,XUẤT!B:B,NXT!A1083)</f>
        <v>0</v>
      </c>
      <c r="L1083">
        <f t="shared" si="16"/>
        <v>0</v>
      </c>
    </row>
    <row r="1084" spans="2:12">
      <c r="B1084" t="str">
        <f>_xlfn.IFNA(VLOOKUP(A1084,DSNXT!B:R,2,0),"")</f>
        <v/>
      </c>
      <c r="C1084" t="str">
        <f>_xlfn.IFNA(VLOOKUP(A1084,DSNXT!B:R,4,0),"")</f>
        <v/>
      </c>
      <c r="D1084" t="str">
        <f>_xlfn.IFNA(VLOOKUP(A1084,DSNXT!B:R,5,0),"")</f>
        <v/>
      </c>
      <c r="E1084" t="str">
        <f>_xlfn.IFNA(VLOOKUP(A1084,DSNXT!B:R,7,0),"")</f>
        <v/>
      </c>
      <c r="F1084" t="str">
        <f>_xlfn.IFNA(VLOOKUP(A1084,DSNXT!B:R,8,0),"")</f>
        <v/>
      </c>
      <c r="G1084" t="str">
        <f>_xlfn.IFNA(VLOOKUP(A1084,DSNXT!B:R,17,0),"")</f>
        <v/>
      </c>
      <c r="H1084" t="str">
        <f>_xlfn.IFNA(VLOOKUP(A1084,DSNXT!B:R,11,0),"")</f>
        <v/>
      </c>
      <c r="J1084">
        <f>SUMIFS(NHẬP!L:L,NHẬP!B:B,NXT!A1084)</f>
        <v>0</v>
      </c>
      <c r="K1084">
        <f>SUMIFS(XUẤT!L:L,XUẤT!B:B,NXT!A1084)</f>
        <v>0</v>
      </c>
      <c r="L1084">
        <f t="shared" si="16"/>
        <v>0</v>
      </c>
    </row>
    <row r="1085" spans="2:12">
      <c r="B1085" t="str">
        <f>_xlfn.IFNA(VLOOKUP(A1085,DSNXT!B:R,2,0),"")</f>
        <v/>
      </c>
      <c r="C1085" t="str">
        <f>_xlfn.IFNA(VLOOKUP(A1085,DSNXT!B:R,4,0),"")</f>
        <v/>
      </c>
      <c r="D1085" t="str">
        <f>_xlfn.IFNA(VLOOKUP(A1085,DSNXT!B:R,5,0),"")</f>
        <v/>
      </c>
      <c r="E1085" t="str">
        <f>_xlfn.IFNA(VLOOKUP(A1085,DSNXT!B:R,7,0),"")</f>
        <v/>
      </c>
      <c r="F1085" t="str">
        <f>_xlfn.IFNA(VLOOKUP(A1085,DSNXT!B:R,8,0),"")</f>
        <v/>
      </c>
      <c r="G1085" t="str">
        <f>_xlfn.IFNA(VLOOKUP(A1085,DSNXT!B:R,17,0),"")</f>
        <v/>
      </c>
      <c r="H1085" t="str">
        <f>_xlfn.IFNA(VLOOKUP(A1085,DSNXT!B:R,11,0),"")</f>
        <v/>
      </c>
      <c r="J1085">
        <f>SUMIFS(NHẬP!L:L,NHẬP!B:B,NXT!A1085)</f>
        <v>0</v>
      </c>
      <c r="K1085">
        <f>SUMIFS(XUẤT!L:L,XUẤT!B:B,NXT!A1085)</f>
        <v>0</v>
      </c>
      <c r="L1085">
        <f t="shared" si="16"/>
        <v>0</v>
      </c>
    </row>
    <row r="1086" spans="2:12">
      <c r="B1086" t="str">
        <f>_xlfn.IFNA(VLOOKUP(A1086,DSNXT!B:R,2,0),"")</f>
        <v/>
      </c>
      <c r="C1086" t="str">
        <f>_xlfn.IFNA(VLOOKUP(A1086,DSNXT!B:R,4,0),"")</f>
        <v/>
      </c>
      <c r="D1086" t="str">
        <f>_xlfn.IFNA(VLOOKUP(A1086,DSNXT!B:R,5,0),"")</f>
        <v/>
      </c>
      <c r="E1086" t="str">
        <f>_xlfn.IFNA(VLOOKUP(A1086,DSNXT!B:R,7,0),"")</f>
        <v/>
      </c>
      <c r="F1086" t="str">
        <f>_xlfn.IFNA(VLOOKUP(A1086,DSNXT!B:R,8,0),"")</f>
        <v/>
      </c>
      <c r="G1086" t="str">
        <f>_xlfn.IFNA(VLOOKUP(A1086,DSNXT!B:R,17,0),"")</f>
        <v/>
      </c>
      <c r="H1086" t="str">
        <f>_xlfn.IFNA(VLOOKUP(A1086,DSNXT!B:R,11,0),"")</f>
        <v/>
      </c>
      <c r="J1086">
        <f>SUMIFS(NHẬP!L:L,NHẬP!B:B,NXT!A1086)</f>
        <v>0</v>
      </c>
      <c r="K1086">
        <f>SUMIFS(XUẤT!L:L,XUẤT!B:B,NXT!A1086)</f>
        <v>0</v>
      </c>
      <c r="L1086">
        <f t="shared" si="16"/>
        <v>0</v>
      </c>
    </row>
    <row r="1087" spans="2:12">
      <c r="B1087" t="str">
        <f>_xlfn.IFNA(VLOOKUP(A1087,DSNXT!B:R,2,0),"")</f>
        <v/>
      </c>
      <c r="C1087" t="str">
        <f>_xlfn.IFNA(VLOOKUP(A1087,DSNXT!B:R,4,0),"")</f>
        <v/>
      </c>
      <c r="D1087" t="str">
        <f>_xlfn.IFNA(VLOOKUP(A1087,DSNXT!B:R,5,0),"")</f>
        <v/>
      </c>
      <c r="E1087" t="str">
        <f>_xlfn.IFNA(VLOOKUP(A1087,DSNXT!B:R,7,0),"")</f>
        <v/>
      </c>
      <c r="F1087" t="str">
        <f>_xlfn.IFNA(VLOOKUP(A1087,DSNXT!B:R,8,0),"")</f>
        <v/>
      </c>
      <c r="G1087" t="str">
        <f>_xlfn.IFNA(VLOOKUP(A1087,DSNXT!B:R,17,0),"")</f>
        <v/>
      </c>
      <c r="H1087" t="str">
        <f>_xlfn.IFNA(VLOOKUP(A1087,DSNXT!B:R,11,0),"")</f>
        <v/>
      </c>
      <c r="J1087">
        <f>SUMIFS(NHẬP!L:L,NHẬP!B:B,NXT!A1087)</f>
        <v>0</v>
      </c>
      <c r="K1087">
        <f>SUMIFS(XUẤT!L:L,XUẤT!B:B,NXT!A1087)</f>
        <v>0</v>
      </c>
      <c r="L1087">
        <f t="shared" si="16"/>
        <v>0</v>
      </c>
    </row>
    <row r="1088" spans="2:12">
      <c r="B1088" t="str">
        <f>_xlfn.IFNA(VLOOKUP(A1088,DSNXT!B:R,2,0),"")</f>
        <v/>
      </c>
      <c r="C1088" t="str">
        <f>_xlfn.IFNA(VLOOKUP(A1088,DSNXT!B:R,4,0),"")</f>
        <v/>
      </c>
      <c r="D1088" t="str">
        <f>_xlfn.IFNA(VLOOKUP(A1088,DSNXT!B:R,5,0),"")</f>
        <v/>
      </c>
      <c r="E1088" t="str">
        <f>_xlfn.IFNA(VLOOKUP(A1088,DSNXT!B:R,7,0),"")</f>
        <v/>
      </c>
      <c r="F1088" t="str">
        <f>_xlfn.IFNA(VLOOKUP(A1088,DSNXT!B:R,8,0),"")</f>
        <v/>
      </c>
      <c r="G1088" t="str">
        <f>_xlfn.IFNA(VLOOKUP(A1088,DSNXT!B:R,17,0),"")</f>
        <v/>
      </c>
      <c r="H1088" t="str">
        <f>_xlfn.IFNA(VLOOKUP(A1088,DSNXT!B:R,11,0),"")</f>
        <v/>
      </c>
      <c r="J1088">
        <f>SUMIFS(NHẬP!L:L,NHẬP!B:B,NXT!A1088)</f>
        <v>0</v>
      </c>
      <c r="K1088">
        <f>SUMIFS(XUẤT!L:L,XUẤT!B:B,NXT!A1088)</f>
        <v>0</v>
      </c>
      <c r="L1088">
        <f t="shared" si="16"/>
        <v>0</v>
      </c>
    </row>
    <row r="1089" spans="2:12">
      <c r="B1089" t="str">
        <f>_xlfn.IFNA(VLOOKUP(A1089,DSNXT!B:R,2,0),"")</f>
        <v/>
      </c>
      <c r="C1089" t="str">
        <f>_xlfn.IFNA(VLOOKUP(A1089,DSNXT!B:R,4,0),"")</f>
        <v/>
      </c>
      <c r="D1089" t="str">
        <f>_xlfn.IFNA(VLOOKUP(A1089,DSNXT!B:R,5,0),"")</f>
        <v/>
      </c>
      <c r="E1089" t="str">
        <f>_xlfn.IFNA(VLOOKUP(A1089,DSNXT!B:R,7,0),"")</f>
        <v/>
      </c>
      <c r="F1089" t="str">
        <f>_xlfn.IFNA(VLOOKUP(A1089,DSNXT!B:R,8,0),"")</f>
        <v/>
      </c>
      <c r="G1089" t="str">
        <f>_xlfn.IFNA(VLOOKUP(A1089,DSNXT!B:R,17,0),"")</f>
        <v/>
      </c>
      <c r="H1089" t="str">
        <f>_xlfn.IFNA(VLOOKUP(A1089,DSNXT!B:R,11,0),"")</f>
        <v/>
      </c>
      <c r="J1089">
        <f>SUMIFS(NHẬP!L:L,NHẬP!B:B,NXT!A1089)</f>
        <v>0</v>
      </c>
      <c r="K1089">
        <f>SUMIFS(XUẤT!L:L,XUẤT!B:B,NXT!A1089)</f>
        <v>0</v>
      </c>
      <c r="L1089">
        <f t="shared" si="16"/>
        <v>0</v>
      </c>
    </row>
    <row r="1090" spans="2:12">
      <c r="B1090" t="str">
        <f>_xlfn.IFNA(VLOOKUP(A1090,DSNXT!B:R,2,0),"")</f>
        <v/>
      </c>
      <c r="C1090" t="str">
        <f>_xlfn.IFNA(VLOOKUP(A1090,DSNXT!B:R,4,0),"")</f>
        <v/>
      </c>
      <c r="D1090" t="str">
        <f>_xlfn.IFNA(VLOOKUP(A1090,DSNXT!B:R,5,0),"")</f>
        <v/>
      </c>
      <c r="E1090" t="str">
        <f>_xlfn.IFNA(VLOOKUP(A1090,DSNXT!B:R,7,0),"")</f>
        <v/>
      </c>
      <c r="F1090" t="str">
        <f>_xlfn.IFNA(VLOOKUP(A1090,DSNXT!B:R,8,0),"")</f>
        <v/>
      </c>
      <c r="G1090" t="str">
        <f>_xlfn.IFNA(VLOOKUP(A1090,DSNXT!B:R,17,0),"")</f>
        <v/>
      </c>
      <c r="H1090" t="str">
        <f>_xlfn.IFNA(VLOOKUP(A1090,DSNXT!B:R,11,0),"")</f>
        <v/>
      </c>
      <c r="J1090">
        <f>SUMIFS(NHẬP!L:L,NHẬP!B:B,NXT!A1090)</f>
        <v>0</v>
      </c>
      <c r="K1090">
        <f>SUMIFS(XUẤT!L:L,XUẤT!B:B,NXT!A1090)</f>
        <v>0</v>
      </c>
      <c r="L1090">
        <f t="shared" si="16"/>
        <v>0</v>
      </c>
    </row>
    <row r="1091" spans="2:12">
      <c r="B1091" t="str">
        <f>_xlfn.IFNA(VLOOKUP(A1091,DSNXT!B:R,2,0),"")</f>
        <v/>
      </c>
      <c r="C1091" t="str">
        <f>_xlfn.IFNA(VLOOKUP(A1091,DSNXT!B:R,4,0),"")</f>
        <v/>
      </c>
      <c r="D1091" t="str">
        <f>_xlfn.IFNA(VLOOKUP(A1091,DSNXT!B:R,5,0),"")</f>
        <v/>
      </c>
      <c r="E1091" t="str">
        <f>_xlfn.IFNA(VLOOKUP(A1091,DSNXT!B:R,7,0),"")</f>
        <v/>
      </c>
      <c r="F1091" t="str">
        <f>_xlfn.IFNA(VLOOKUP(A1091,DSNXT!B:R,8,0),"")</f>
        <v/>
      </c>
      <c r="G1091" t="str">
        <f>_xlfn.IFNA(VLOOKUP(A1091,DSNXT!B:R,17,0),"")</f>
        <v/>
      </c>
      <c r="H1091" t="str">
        <f>_xlfn.IFNA(VLOOKUP(A1091,DSNXT!B:R,11,0),"")</f>
        <v/>
      </c>
      <c r="J1091">
        <f>SUMIFS(NHẬP!L:L,NHẬP!B:B,NXT!A1091)</f>
        <v>0</v>
      </c>
      <c r="K1091">
        <f>SUMIFS(XUẤT!L:L,XUẤT!B:B,NXT!A1091)</f>
        <v>0</v>
      </c>
      <c r="L1091">
        <f t="shared" ref="L1091:L1154" si="17">I1091+J1091-K1091</f>
        <v>0</v>
      </c>
    </row>
    <row r="1092" spans="2:12">
      <c r="B1092" t="str">
        <f>_xlfn.IFNA(VLOOKUP(A1092,DSNXT!B:R,2,0),"")</f>
        <v/>
      </c>
      <c r="C1092" t="str">
        <f>_xlfn.IFNA(VLOOKUP(A1092,DSNXT!B:R,4,0),"")</f>
        <v/>
      </c>
      <c r="D1092" t="str">
        <f>_xlfn.IFNA(VLOOKUP(A1092,DSNXT!B:R,5,0),"")</f>
        <v/>
      </c>
      <c r="E1092" t="str">
        <f>_xlfn.IFNA(VLOOKUP(A1092,DSNXT!B:R,7,0),"")</f>
        <v/>
      </c>
      <c r="F1092" t="str">
        <f>_xlfn.IFNA(VLOOKUP(A1092,DSNXT!B:R,8,0),"")</f>
        <v/>
      </c>
      <c r="G1092" t="str">
        <f>_xlfn.IFNA(VLOOKUP(A1092,DSNXT!B:R,17,0),"")</f>
        <v/>
      </c>
      <c r="H1092" t="str">
        <f>_xlfn.IFNA(VLOOKUP(A1092,DSNXT!B:R,11,0),"")</f>
        <v/>
      </c>
      <c r="J1092">
        <f>SUMIFS(NHẬP!L:L,NHẬP!B:B,NXT!A1092)</f>
        <v>0</v>
      </c>
      <c r="K1092">
        <f>SUMIFS(XUẤT!L:L,XUẤT!B:B,NXT!A1092)</f>
        <v>0</v>
      </c>
      <c r="L1092">
        <f t="shared" si="17"/>
        <v>0</v>
      </c>
    </row>
    <row r="1093" spans="2:12">
      <c r="B1093" t="str">
        <f>_xlfn.IFNA(VLOOKUP(A1093,DSNXT!B:R,2,0),"")</f>
        <v/>
      </c>
      <c r="C1093" t="str">
        <f>_xlfn.IFNA(VLOOKUP(A1093,DSNXT!B:R,4,0),"")</f>
        <v/>
      </c>
      <c r="D1093" t="str">
        <f>_xlfn.IFNA(VLOOKUP(A1093,DSNXT!B:R,5,0),"")</f>
        <v/>
      </c>
      <c r="E1093" t="str">
        <f>_xlfn.IFNA(VLOOKUP(A1093,DSNXT!B:R,7,0),"")</f>
        <v/>
      </c>
      <c r="F1093" t="str">
        <f>_xlfn.IFNA(VLOOKUP(A1093,DSNXT!B:R,8,0),"")</f>
        <v/>
      </c>
      <c r="G1093" t="str">
        <f>_xlfn.IFNA(VLOOKUP(A1093,DSNXT!B:R,17,0),"")</f>
        <v/>
      </c>
      <c r="H1093" t="str">
        <f>_xlfn.IFNA(VLOOKUP(A1093,DSNXT!B:R,11,0),"")</f>
        <v/>
      </c>
      <c r="J1093">
        <f>SUMIFS(NHẬP!L:L,NHẬP!B:B,NXT!A1093)</f>
        <v>0</v>
      </c>
      <c r="K1093">
        <f>SUMIFS(XUẤT!L:L,XUẤT!B:B,NXT!A1093)</f>
        <v>0</v>
      </c>
      <c r="L1093">
        <f t="shared" si="17"/>
        <v>0</v>
      </c>
    </row>
    <row r="1094" spans="2:12">
      <c r="B1094" t="str">
        <f>_xlfn.IFNA(VLOOKUP(A1094,DSNXT!B:R,2,0),"")</f>
        <v/>
      </c>
      <c r="C1094" t="str">
        <f>_xlfn.IFNA(VLOOKUP(A1094,DSNXT!B:R,4,0),"")</f>
        <v/>
      </c>
      <c r="D1094" t="str">
        <f>_xlfn.IFNA(VLOOKUP(A1094,DSNXT!B:R,5,0),"")</f>
        <v/>
      </c>
      <c r="E1094" t="str">
        <f>_xlfn.IFNA(VLOOKUP(A1094,DSNXT!B:R,7,0),"")</f>
        <v/>
      </c>
      <c r="F1094" t="str">
        <f>_xlfn.IFNA(VLOOKUP(A1094,DSNXT!B:R,8,0),"")</f>
        <v/>
      </c>
      <c r="G1094" t="str">
        <f>_xlfn.IFNA(VLOOKUP(A1094,DSNXT!B:R,17,0),"")</f>
        <v/>
      </c>
      <c r="H1094" t="str">
        <f>_xlfn.IFNA(VLOOKUP(A1094,DSNXT!B:R,11,0),"")</f>
        <v/>
      </c>
      <c r="J1094">
        <f>SUMIFS(NHẬP!L:L,NHẬP!B:B,NXT!A1094)</f>
        <v>0</v>
      </c>
      <c r="K1094">
        <f>SUMIFS(XUẤT!L:L,XUẤT!B:B,NXT!A1094)</f>
        <v>0</v>
      </c>
      <c r="L1094">
        <f t="shared" si="17"/>
        <v>0</v>
      </c>
    </row>
    <row r="1095" spans="2:12">
      <c r="B1095" t="str">
        <f>_xlfn.IFNA(VLOOKUP(A1095,DSNXT!B:R,2,0),"")</f>
        <v/>
      </c>
      <c r="C1095" t="str">
        <f>_xlfn.IFNA(VLOOKUP(A1095,DSNXT!B:R,4,0),"")</f>
        <v/>
      </c>
      <c r="D1095" t="str">
        <f>_xlfn.IFNA(VLOOKUP(A1095,DSNXT!B:R,5,0),"")</f>
        <v/>
      </c>
      <c r="E1095" t="str">
        <f>_xlfn.IFNA(VLOOKUP(A1095,DSNXT!B:R,7,0),"")</f>
        <v/>
      </c>
      <c r="F1095" t="str">
        <f>_xlfn.IFNA(VLOOKUP(A1095,DSNXT!B:R,8,0),"")</f>
        <v/>
      </c>
      <c r="G1095" t="str">
        <f>_xlfn.IFNA(VLOOKUP(A1095,DSNXT!B:R,17,0),"")</f>
        <v/>
      </c>
      <c r="H1095" t="str">
        <f>_xlfn.IFNA(VLOOKUP(A1095,DSNXT!B:R,11,0),"")</f>
        <v/>
      </c>
      <c r="J1095">
        <f>SUMIFS(NHẬP!L:L,NHẬP!B:B,NXT!A1095)</f>
        <v>0</v>
      </c>
      <c r="K1095">
        <f>SUMIFS(XUẤT!L:L,XUẤT!B:B,NXT!A1095)</f>
        <v>0</v>
      </c>
      <c r="L1095">
        <f t="shared" si="17"/>
        <v>0</v>
      </c>
    </row>
    <row r="1096" spans="2:12">
      <c r="B1096" t="str">
        <f>_xlfn.IFNA(VLOOKUP(A1096,DSNXT!B:R,2,0),"")</f>
        <v/>
      </c>
      <c r="C1096" t="str">
        <f>_xlfn.IFNA(VLOOKUP(A1096,DSNXT!B:R,4,0),"")</f>
        <v/>
      </c>
      <c r="D1096" t="str">
        <f>_xlfn.IFNA(VLOOKUP(A1096,DSNXT!B:R,5,0),"")</f>
        <v/>
      </c>
      <c r="E1096" t="str">
        <f>_xlfn.IFNA(VLOOKUP(A1096,DSNXT!B:R,7,0),"")</f>
        <v/>
      </c>
      <c r="F1096" t="str">
        <f>_xlfn.IFNA(VLOOKUP(A1096,DSNXT!B:R,8,0),"")</f>
        <v/>
      </c>
      <c r="G1096" t="str">
        <f>_xlfn.IFNA(VLOOKUP(A1096,DSNXT!B:R,17,0),"")</f>
        <v/>
      </c>
      <c r="H1096" t="str">
        <f>_xlfn.IFNA(VLOOKUP(A1096,DSNXT!B:R,11,0),"")</f>
        <v/>
      </c>
      <c r="J1096">
        <f>SUMIFS(NHẬP!L:L,NHẬP!B:B,NXT!A1096)</f>
        <v>0</v>
      </c>
      <c r="K1096">
        <f>SUMIFS(XUẤT!L:L,XUẤT!B:B,NXT!A1096)</f>
        <v>0</v>
      </c>
      <c r="L1096">
        <f t="shared" si="17"/>
        <v>0</v>
      </c>
    </row>
    <row r="1097" spans="2:12">
      <c r="B1097" t="str">
        <f>_xlfn.IFNA(VLOOKUP(A1097,DSNXT!B:R,2,0),"")</f>
        <v/>
      </c>
      <c r="C1097" t="str">
        <f>_xlfn.IFNA(VLOOKUP(A1097,DSNXT!B:R,4,0),"")</f>
        <v/>
      </c>
      <c r="D1097" t="str">
        <f>_xlfn.IFNA(VLOOKUP(A1097,DSNXT!B:R,5,0),"")</f>
        <v/>
      </c>
      <c r="E1097" t="str">
        <f>_xlfn.IFNA(VLOOKUP(A1097,DSNXT!B:R,7,0),"")</f>
        <v/>
      </c>
      <c r="F1097" t="str">
        <f>_xlfn.IFNA(VLOOKUP(A1097,DSNXT!B:R,8,0),"")</f>
        <v/>
      </c>
      <c r="G1097" t="str">
        <f>_xlfn.IFNA(VLOOKUP(A1097,DSNXT!B:R,17,0),"")</f>
        <v/>
      </c>
      <c r="H1097" t="str">
        <f>_xlfn.IFNA(VLOOKUP(A1097,DSNXT!B:R,11,0),"")</f>
        <v/>
      </c>
      <c r="J1097">
        <f>SUMIFS(NHẬP!L:L,NHẬP!B:B,NXT!A1097)</f>
        <v>0</v>
      </c>
      <c r="K1097">
        <f>SUMIFS(XUẤT!L:L,XUẤT!B:B,NXT!A1097)</f>
        <v>0</v>
      </c>
      <c r="L1097">
        <f t="shared" si="17"/>
        <v>0</v>
      </c>
    </row>
    <row r="1098" spans="2:12">
      <c r="B1098" t="str">
        <f>_xlfn.IFNA(VLOOKUP(A1098,DSNXT!B:R,2,0),"")</f>
        <v/>
      </c>
      <c r="C1098" t="str">
        <f>_xlfn.IFNA(VLOOKUP(A1098,DSNXT!B:R,4,0),"")</f>
        <v/>
      </c>
      <c r="D1098" t="str">
        <f>_xlfn.IFNA(VLOOKUP(A1098,DSNXT!B:R,5,0),"")</f>
        <v/>
      </c>
      <c r="E1098" t="str">
        <f>_xlfn.IFNA(VLOOKUP(A1098,DSNXT!B:R,7,0),"")</f>
        <v/>
      </c>
      <c r="F1098" t="str">
        <f>_xlfn.IFNA(VLOOKUP(A1098,DSNXT!B:R,8,0),"")</f>
        <v/>
      </c>
      <c r="G1098" t="str">
        <f>_xlfn.IFNA(VLOOKUP(A1098,DSNXT!B:R,17,0),"")</f>
        <v/>
      </c>
      <c r="H1098" t="str">
        <f>_xlfn.IFNA(VLOOKUP(A1098,DSNXT!B:R,11,0),"")</f>
        <v/>
      </c>
      <c r="J1098">
        <f>SUMIFS(NHẬP!L:L,NHẬP!B:B,NXT!A1098)</f>
        <v>0</v>
      </c>
      <c r="K1098">
        <f>SUMIFS(XUẤT!L:L,XUẤT!B:B,NXT!A1098)</f>
        <v>0</v>
      </c>
      <c r="L1098">
        <f t="shared" si="17"/>
        <v>0</v>
      </c>
    </row>
    <row r="1099" spans="2:12">
      <c r="B1099" t="str">
        <f>_xlfn.IFNA(VLOOKUP(A1099,DSNXT!B:R,2,0),"")</f>
        <v/>
      </c>
      <c r="C1099" t="str">
        <f>_xlfn.IFNA(VLOOKUP(A1099,DSNXT!B:R,4,0),"")</f>
        <v/>
      </c>
      <c r="D1099" t="str">
        <f>_xlfn.IFNA(VLOOKUP(A1099,DSNXT!B:R,5,0),"")</f>
        <v/>
      </c>
      <c r="E1099" t="str">
        <f>_xlfn.IFNA(VLOOKUP(A1099,DSNXT!B:R,7,0),"")</f>
        <v/>
      </c>
      <c r="F1099" t="str">
        <f>_xlfn.IFNA(VLOOKUP(A1099,DSNXT!B:R,8,0),"")</f>
        <v/>
      </c>
      <c r="G1099" t="str">
        <f>_xlfn.IFNA(VLOOKUP(A1099,DSNXT!B:R,17,0),"")</f>
        <v/>
      </c>
      <c r="H1099" t="str">
        <f>_xlfn.IFNA(VLOOKUP(A1099,DSNXT!B:R,11,0),"")</f>
        <v/>
      </c>
      <c r="J1099">
        <f>SUMIFS(NHẬP!L:L,NHẬP!B:B,NXT!A1099)</f>
        <v>0</v>
      </c>
      <c r="K1099">
        <f>SUMIFS(XUẤT!L:L,XUẤT!B:B,NXT!A1099)</f>
        <v>0</v>
      </c>
      <c r="L1099">
        <f t="shared" si="17"/>
        <v>0</v>
      </c>
    </row>
    <row r="1100" spans="2:12">
      <c r="B1100" t="str">
        <f>_xlfn.IFNA(VLOOKUP(A1100,DSNXT!B:R,2,0),"")</f>
        <v/>
      </c>
      <c r="C1100" t="str">
        <f>_xlfn.IFNA(VLOOKUP(A1100,DSNXT!B:R,4,0),"")</f>
        <v/>
      </c>
      <c r="D1100" t="str">
        <f>_xlfn.IFNA(VLOOKUP(A1100,DSNXT!B:R,5,0),"")</f>
        <v/>
      </c>
      <c r="E1100" t="str">
        <f>_xlfn.IFNA(VLOOKUP(A1100,DSNXT!B:R,7,0),"")</f>
        <v/>
      </c>
      <c r="F1100" t="str">
        <f>_xlfn.IFNA(VLOOKUP(A1100,DSNXT!B:R,8,0),"")</f>
        <v/>
      </c>
      <c r="G1100" t="str">
        <f>_xlfn.IFNA(VLOOKUP(A1100,DSNXT!B:R,17,0),"")</f>
        <v/>
      </c>
      <c r="H1100" t="str">
        <f>_xlfn.IFNA(VLOOKUP(A1100,DSNXT!B:R,11,0),"")</f>
        <v/>
      </c>
      <c r="J1100">
        <f>SUMIFS(NHẬP!L:L,NHẬP!B:B,NXT!A1100)</f>
        <v>0</v>
      </c>
      <c r="K1100">
        <f>SUMIFS(XUẤT!L:L,XUẤT!B:B,NXT!A1100)</f>
        <v>0</v>
      </c>
      <c r="L1100">
        <f t="shared" si="17"/>
        <v>0</v>
      </c>
    </row>
    <row r="1101" spans="2:12">
      <c r="B1101" t="str">
        <f>_xlfn.IFNA(VLOOKUP(A1101,DSNXT!B:R,2,0),"")</f>
        <v/>
      </c>
      <c r="C1101" t="str">
        <f>_xlfn.IFNA(VLOOKUP(A1101,DSNXT!B:R,4,0),"")</f>
        <v/>
      </c>
      <c r="D1101" t="str">
        <f>_xlfn.IFNA(VLOOKUP(A1101,DSNXT!B:R,5,0),"")</f>
        <v/>
      </c>
      <c r="E1101" t="str">
        <f>_xlfn.IFNA(VLOOKUP(A1101,DSNXT!B:R,7,0),"")</f>
        <v/>
      </c>
      <c r="F1101" t="str">
        <f>_xlfn.IFNA(VLOOKUP(A1101,DSNXT!B:R,8,0),"")</f>
        <v/>
      </c>
      <c r="G1101" t="str">
        <f>_xlfn.IFNA(VLOOKUP(A1101,DSNXT!B:R,17,0),"")</f>
        <v/>
      </c>
      <c r="H1101" t="str">
        <f>_xlfn.IFNA(VLOOKUP(A1101,DSNXT!B:R,11,0),"")</f>
        <v/>
      </c>
      <c r="J1101">
        <f>SUMIFS(NHẬP!L:L,NHẬP!B:B,NXT!A1101)</f>
        <v>0</v>
      </c>
      <c r="K1101">
        <f>SUMIFS(XUẤT!L:L,XUẤT!B:B,NXT!A1101)</f>
        <v>0</v>
      </c>
      <c r="L1101">
        <f t="shared" si="17"/>
        <v>0</v>
      </c>
    </row>
    <row r="1102" spans="2:12">
      <c r="B1102" t="str">
        <f>_xlfn.IFNA(VLOOKUP(A1102,DSNXT!B:R,2,0),"")</f>
        <v/>
      </c>
      <c r="C1102" t="str">
        <f>_xlfn.IFNA(VLOOKUP(A1102,DSNXT!B:R,4,0),"")</f>
        <v/>
      </c>
      <c r="D1102" t="str">
        <f>_xlfn.IFNA(VLOOKUP(A1102,DSNXT!B:R,5,0),"")</f>
        <v/>
      </c>
      <c r="E1102" t="str">
        <f>_xlfn.IFNA(VLOOKUP(A1102,DSNXT!B:R,7,0),"")</f>
        <v/>
      </c>
      <c r="F1102" t="str">
        <f>_xlfn.IFNA(VLOOKUP(A1102,DSNXT!B:R,8,0),"")</f>
        <v/>
      </c>
      <c r="G1102" t="str">
        <f>_xlfn.IFNA(VLOOKUP(A1102,DSNXT!B:R,17,0),"")</f>
        <v/>
      </c>
      <c r="H1102" t="str">
        <f>_xlfn.IFNA(VLOOKUP(A1102,DSNXT!B:R,11,0),"")</f>
        <v/>
      </c>
      <c r="J1102">
        <f>SUMIFS(NHẬP!L:L,NHẬP!B:B,NXT!A1102)</f>
        <v>0</v>
      </c>
      <c r="K1102">
        <f>SUMIFS(XUẤT!L:L,XUẤT!B:B,NXT!A1102)</f>
        <v>0</v>
      </c>
      <c r="L1102">
        <f t="shared" si="17"/>
        <v>0</v>
      </c>
    </row>
    <row r="1103" spans="2:12">
      <c r="B1103" t="str">
        <f>_xlfn.IFNA(VLOOKUP(A1103,DSNXT!B:R,2,0),"")</f>
        <v/>
      </c>
      <c r="C1103" t="str">
        <f>_xlfn.IFNA(VLOOKUP(A1103,DSNXT!B:R,4,0),"")</f>
        <v/>
      </c>
      <c r="D1103" t="str">
        <f>_xlfn.IFNA(VLOOKUP(A1103,DSNXT!B:R,5,0),"")</f>
        <v/>
      </c>
      <c r="E1103" t="str">
        <f>_xlfn.IFNA(VLOOKUP(A1103,DSNXT!B:R,7,0),"")</f>
        <v/>
      </c>
      <c r="F1103" t="str">
        <f>_xlfn.IFNA(VLOOKUP(A1103,DSNXT!B:R,8,0),"")</f>
        <v/>
      </c>
      <c r="G1103" t="str">
        <f>_xlfn.IFNA(VLOOKUP(A1103,DSNXT!B:R,17,0),"")</f>
        <v/>
      </c>
      <c r="H1103" t="str">
        <f>_xlfn.IFNA(VLOOKUP(A1103,DSNXT!B:R,11,0),"")</f>
        <v/>
      </c>
      <c r="J1103">
        <f>SUMIFS(NHẬP!L:L,NHẬP!B:B,NXT!A1103)</f>
        <v>0</v>
      </c>
      <c r="K1103">
        <f>SUMIFS(XUẤT!L:L,XUẤT!B:B,NXT!A1103)</f>
        <v>0</v>
      </c>
      <c r="L1103">
        <f t="shared" si="17"/>
        <v>0</v>
      </c>
    </row>
    <row r="1104" spans="2:12">
      <c r="B1104" t="str">
        <f>_xlfn.IFNA(VLOOKUP(A1104,DSNXT!B:R,2,0),"")</f>
        <v/>
      </c>
      <c r="C1104" t="str">
        <f>_xlfn.IFNA(VLOOKUP(A1104,DSNXT!B:R,4,0),"")</f>
        <v/>
      </c>
      <c r="D1104" t="str">
        <f>_xlfn.IFNA(VLOOKUP(A1104,DSNXT!B:R,5,0),"")</f>
        <v/>
      </c>
      <c r="E1104" t="str">
        <f>_xlfn.IFNA(VLOOKUP(A1104,DSNXT!B:R,7,0),"")</f>
        <v/>
      </c>
      <c r="F1104" t="str">
        <f>_xlfn.IFNA(VLOOKUP(A1104,DSNXT!B:R,8,0),"")</f>
        <v/>
      </c>
      <c r="G1104" t="str">
        <f>_xlfn.IFNA(VLOOKUP(A1104,DSNXT!B:R,17,0),"")</f>
        <v/>
      </c>
      <c r="H1104" t="str">
        <f>_xlfn.IFNA(VLOOKUP(A1104,DSNXT!B:R,11,0),"")</f>
        <v/>
      </c>
      <c r="J1104">
        <f>SUMIFS(NHẬP!L:L,NHẬP!B:B,NXT!A1104)</f>
        <v>0</v>
      </c>
      <c r="K1104">
        <f>SUMIFS(XUẤT!L:L,XUẤT!B:B,NXT!A1104)</f>
        <v>0</v>
      </c>
      <c r="L1104">
        <f t="shared" si="17"/>
        <v>0</v>
      </c>
    </row>
    <row r="1105" spans="2:12">
      <c r="B1105" t="str">
        <f>_xlfn.IFNA(VLOOKUP(A1105,DSNXT!B:R,2,0),"")</f>
        <v/>
      </c>
      <c r="C1105" t="str">
        <f>_xlfn.IFNA(VLOOKUP(A1105,DSNXT!B:R,4,0),"")</f>
        <v/>
      </c>
      <c r="D1105" t="str">
        <f>_xlfn.IFNA(VLOOKUP(A1105,DSNXT!B:R,5,0),"")</f>
        <v/>
      </c>
      <c r="E1105" t="str">
        <f>_xlfn.IFNA(VLOOKUP(A1105,DSNXT!B:R,7,0),"")</f>
        <v/>
      </c>
      <c r="F1105" t="str">
        <f>_xlfn.IFNA(VLOOKUP(A1105,DSNXT!B:R,8,0),"")</f>
        <v/>
      </c>
      <c r="G1105" t="str">
        <f>_xlfn.IFNA(VLOOKUP(A1105,DSNXT!B:R,17,0),"")</f>
        <v/>
      </c>
      <c r="H1105" t="str">
        <f>_xlfn.IFNA(VLOOKUP(A1105,DSNXT!B:R,11,0),"")</f>
        <v/>
      </c>
      <c r="J1105">
        <f>SUMIFS(NHẬP!L:L,NHẬP!B:B,NXT!A1105)</f>
        <v>0</v>
      </c>
      <c r="K1105">
        <f>SUMIFS(XUẤT!L:L,XUẤT!B:B,NXT!A1105)</f>
        <v>0</v>
      </c>
      <c r="L1105">
        <f t="shared" si="17"/>
        <v>0</v>
      </c>
    </row>
    <row r="1106" spans="2:12">
      <c r="B1106" t="str">
        <f>_xlfn.IFNA(VLOOKUP(A1106,DSNXT!B:R,2,0),"")</f>
        <v/>
      </c>
      <c r="C1106" t="str">
        <f>_xlfn.IFNA(VLOOKUP(A1106,DSNXT!B:R,4,0),"")</f>
        <v/>
      </c>
      <c r="D1106" t="str">
        <f>_xlfn.IFNA(VLOOKUP(A1106,DSNXT!B:R,5,0),"")</f>
        <v/>
      </c>
      <c r="E1106" t="str">
        <f>_xlfn.IFNA(VLOOKUP(A1106,DSNXT!B:R,7,0),"")</f>
        <v/>
      </c>
      <c r="F1106" t="str">
        <f>_xlfn.IFNA(VLOOKUP(A1106,DSNXT!B:R,8,0),"")</f>
        <v/>
      </c>
      <c r="G1106" t="str">
        <f>_xlfn.IFNA(VLOOKUP(A1106,DSNXT!B:R,17,0),"")</f>
        <v/>
      </c>
      <c r="H1106" t="str">
        <f>_xlfn.IFNA(VLOOKUP(A1106,DSNXT!B:R,11,0),"")</f>
        <v/>
      </c>
      <c r="J1106">
        <f>SUMIFS(NHẬP!L:L,NHẬP!B:B,NXT!A1106)</f>
        <v>0</v>
      </c>
      <c r="K1106">
        <f>SUMIFS(XUẤT!L:L,XUẤT!B:B,NXT!A1106)</f>
        <v>0</v>
      </c>
      <c r="L1106">
        <f t="shared" si="17"/>
        <v>0</v>
      </c>
    </row>
    <row r="1107" spans="2:12">
      <c r="B1107" t="str">
        <f>_xlfn.IFNA(VLOOKUP(A1107,DSNXT!B:R,2,0),"")</f>
        <v/>
      </c>
      <c r="C1107" t="str">
        <f>_xlfn.IFNA(VLOOKUP(A1107,DSNXT!B:R,4,0),"")</f>
        <v/>
      </c>
      <c r="D1107" t="str">
        <f>_xlfn.IFNA(VLOOKUP(A1107,DSNXT!B:R,5,0),"")</f>
        <v/>
      </c>
      <c r="E1107" t="str">
        <f>_xlfn.IFNA(VLOOKUP(A1107,DSNXT!B:R,7,0),"")</f>
        <v/>
      </c>
      <c r="F1107" t="str">
        <f>_xlfn.IFNA(VLOOKUP(A1107,DSNXT!B:R,8,0),"")</f>
        <v/>
      </c>
      <c r="G1107" t="str">
        <f>_xlfn.IFNA(VLOOKUP(A1107,DSNXT!B:R,17,0),"")</f>
        <v/>
      </c>
      <c r="H1107" t="str">
        <f>_xlfn.IFNA(VLOOKUP(A1107,DSNXT!B:R,11,0),"")</f>
        <v/>
      </c>
      <c r="J1107">
        <f>SUMIFS(NHẬP!L:L,NHẬP!B:B,NXT!A1107)</f>
        <v>0</v>
      </c>
      <c r="K1107">
        <f>SUMIFS(XUẤT!L:L,XUẤT!B:B,NXT!A1107)</f>
        <v>0</v>
      </c>
      <c r="L1107">
        <f t="shared" si="17"/>
        <v>0</v>
      </c>
    </row>
    <row r="1108" spans="2:12">
      <c r="B1108" t="str">
        <f>_xlfn.IFNA(VLOOKUP(A1108,DSNXT!B:R,2,0),"")</f>
        <v/>
      </c>
      <c r="C1108" t="str">
        <f>_xlfn.IFNA(VLOOKUP(A1108,DSNXT!B:R,4,0),"")</f>
        <v/>
      </c>
      <c r="D1108" t="str">
        <f>_xlfn.IFNA(VLOOKUP(A1108,DSNXT!B:R,5,0),"")</f>
        <v/>
      </c>
      <c r="E1108" t="str">
        <f>_xlfn.IFNA(VLOOKUP(A1108,DSNXT!B:R,7,0),"")</f>
        <v/>
      </c>
      <c r="F1108" t="str">
        <f>_xlfn.IFNA(VLOOKUP(A1108,DSNXT!B:R,8,0),"")</f>
        <v/>
      </c>
      <c r="G1108" t="str">
        <f>_xlfn.IFNA(VLOOKUP(A1108,DSNXT!B:R,17,0),"")</f>
        <v/>
      </c>
      <c r="H1108" t="str">
        <f>_xlfn.IFNA(VLOOKUP(A1108,DSNXT!B:R,11,0),"")</f>
        <v/>
      </c>
      <c r="J1108">
        <f>SUMIFS(NHẬP!L:L,NHẬP!B:B,NXT!A1108)</f>
        <v>0</v>
      </c>
      <c r="K1108">
        <f>SUMIFS(XUẤT!L:L,XUẤT!B:B,NXT!A1108)</f>
        <v>0</v>
      </c>
      <c r="L1108">
        <f t="shared" si="17"/>
        <v>0</v>
      </c>
    </row>
    <row r="1109" spans="2:12">
      <c r="B1109" t="str">
        <f>_xlfn.IFNA(VLOOKUP(A1109,DSNXT!B:R,2,0),"")</f>
        <v/>
      </c>
      <c r="C1109" t="str">
        <f>_xlfn.IFNA(VLOOKUP(A1109,DSNXT!B:R,4,0),"")</f>
        <v/>
      </c>
      <c r="D1109" t="str">
        <f>_xlfn.IFNA(VLOOKUP(A1109,DSNXT!B:R,5,0),"")</f>
        <v/>
      </c>
      <c r="E1109" t="str">
        <f>_xlfn.IFNA(VLOOKUP(A1109,DSNXT!B:R,7,0),"")</f>
        <v/>
      </c>
      <c r="F1109" t="str">
        <f>_xlfn.IFNA(VLOOKUP(A1109,DSNXT!B:R,8,0),"")</f>
        <v/>
      </c>
      <c r="G1109" t="str">
        <f>_xlfn.IFNA(VLOOKUP(A1109,DSNXT!B:R,17,0),"")</f>
        <v/>
      </c>
      <c r="H1109" t="str">
        <f>_xlfn.IFNA(VLOOKUP(A1109,DSNXT!B:R,11,0),"")</f>
        <v/>
      </c>
      <c r="J1109">
        <f>SUMIFS(NHẬP!L:L,NHẬP!B:B,NXT!A1109)</f>
        <v>0</v>
      </c>
      <c r="K1109">
        <f>SUMIFS(XUẤT!L:L,XUẤT!B:B,NXT!A1109)</f>
        <v>0</v>
      </c>
      <c r="L1109">
        <f t="shared" si="17"/>
        <v>0</v>
      </c>
    </row>
    <row r="1110" spans="2:12">
      <c r="B1110" t="str">
        <f>_xlfn.IFNA(VLOOKUP(A1110,DSNXT!B:R,2,0),"")</f>
        <v/>
      </c>
      <c r="C1110" t="str">
        <f>_xlfn.IFNA(VLOOKUP(A1110,DSNXT!B:R,4,0),"")</f>
        <v/>
      </c>
      <c r="D1110" t="str">
        <f>_xlfn.IFNA(VLOOKUP(A1110,DSNXT!B:R,5,0),"")</f>
        <v/>
      </c>
      <c r="E1110" t="str">
        <f>_xlfn.IFNA(VLOOKUP(A1110,DSNXT!B:R,7,0),"")</f>
        <v/>
      </c>
      <c r="F1110" t="str">
        <f>_xlfn.IFNA(VLOOKUP(A1110,DSNXT!B:R,8,0),"")</f>
        <v/>
      </c>
      <c r="G1110" t="str">
        <f>_xlfn.IFNA(VLOOKUP(A1110,DSNXT!B:R,17,0),"")</f>
        <v/>
      </c>
      <c r="H1110" t="str">
        <f>_xlfn.IFNA(VLOOKUP(A1110,DSNXT!B:R,11,0),"")</f>
        <v/>
      </c>
      <c r="J1110">
        <f>SUMIFS(NHẬP!L:L,NHẬP!B:B,NXT!A1110)</f>
        <v>0</v>
      </c>
      <c r="K1110">
        <f>SUMIFS(XUẤT!L:L,XUẤT!B:B,NXT!A1110)</f>
        <v>0</v>
      </c>
      <c r="L1110">
        <f t="shared" si="17"/>
        <v>0</v>
      </c>
    </row>
    <row r="1111" spans="2:12">
      <c r="B1111" t="str">
        <f>_xlfn.IFNA(VLOOKUP(A1111,DSNXT!B:R,2,0),"")</f>
        <v/>
      </c>
      <c r="C1111" t="str">
        <f>_xlfn.IFNA(VLOOKUP(A1111,DSNXT!B:R,4,0),"")</f>
        <v/>
      </c>
      <c r="D1111" t="str">
        <f>_xlfn.IFNA(VLOOKUP(A1111,DSNXT!B:R,5,0),"")</f>
        <v/>
      </c>
      <c r="E1111" t="str">
        <f>_xlfn.IFNA(VLOOKUP(A1111,DSNXT!B:R,7,0),"")</f>
        <v/>
      </c>
      <c r="F1111" t="str">
        <f>_xlfn.IFNA(VLOOKUP(A1111,DSNXT!B:R,8,0),"")</f>
        <v/>
      </c>
      <c r="G1111" t="str">
        <f>_xlfn.IFNA(VLOOKUP(A1111,DSNXT!B:R,17,0),"")</f>
        <v/>
      </c>
      <c r="H1111" t="str">
        <f>_xlfn.IFNA(VLOOKUP(A1111,DSNXT!B:R,11,0),"")</f>
        <v/>
      </c>
      <c r="J1111">
        <f>SUMIFS(NHẬP!L:L,NHẬP!B:B,NXT!A1111)</f>
        <v>0</v>
      </c>
      <c r="K1111">
        <f>SUMIFS(XUẤT!L:L,XUẤT!B:B,NXT!A1111)</f>
        <v>0</v>
      </c>
      <c r="L1111">
        <f t="shared" si="17"/>
        <v>0</v>
      </c>
    </row>
    <row r="1112" spans="2:12">
      <c r="B1112" t="str">
        <f>_xlfn.IFNA(VLOOKUP(A1112,DSNXT!B:R,2,0),"")</f>
        <v/>
      </c>
      <c r="C1112" t="str">
        <f>_xlfn.IFNA(VLOOKUP(A1112,DSNXT!B:R,4,0),"")</f>
        <v/>
      </c>
      <c r="D1112" t="str">
        <f>_xlfn.IFNA(VLOOKUP(A1112,DSNXT!B:R,5,0),"")</f>
        <v/>
      </c>
      <c r="E1112" t="str">
        <f>_xlfn.IFNA(VLOOKUP(A1112,DSNXT!B:R,7,0),"")</f>
        <v/>
      </c>
      <c r="F1112" t="str">
        <f>_xlfn.IFNA(VLOOKUP(A1112,DSNXT!B:R,8,0),"")</f>
        <v/>
      </c>
      <c r="G1112" t="str">
        <f>_xlfn.IFNA(VLOOKUP(A1112,DSNXT!B:R,17,0),"")</f>
        <v/>
      </c>
      <c r="H1112" t="str">
        <f>_xlfn.IFNA(VLOOKUP(A1112,DSNXT!B:R,11,0),"")</f>
        <v/>
      </c>
      <c r="J1112">
        <f>SUMIFS(NHẬP!L:L,NHẬP!B:B,NXT!A1112)</f>
        <v>0</v>
      </c>
      <c r="K1112">
        <f>SUMIFS(XUẤT!L:L,XUẤT!B:B,NXT!A1112)</f>
        <v>0</v>
      </c>
      <c r="L1112">
        <f t="shared" si="17"/>
        <v>0</v>
      </c>
    </row>
    <row r="1113" spans="2:12">
      <c r="B1113" t="str">
        <f>_xlfn.IFNA(VLOOKUP(A1113,DSNXT!B:R,2,0),"")</f>
        <v/>
      </c>
      <c r="C1113" t="str">
        <f>_xlfn.IFNA(VLOOKUP(A1113,DSNXT!B:R,4,0),"")</f>
        <v/>
      </c>
      <c r="D1113" t="str">
        <f>_xlfn.IFNA(VLOOKUP(A1113,DSNXT!B:R,5,0),"")</f>
        <v/>
      </c>
      <c r="E1113" t="str">
        <f>_xlfn.IFNA(VLOOKUP(A1113,DSNXT!B:R,7,0),"")</f>
        <v/>
      </c>
      <c r="F1113" t="str">
        <f>_xlfn.IFNA(VLOOKUP(A1113,DSNXT!B:R,8,0),"")</f>
        <v/>
      </c>
      <c r="G1113" t="str">
        <f>_xlfn.IFNA(VLOOKUP(A1113,DSNXT!B:R,17,0),"")</f>
        <v/>
      </c>
      <c r="H1113" t="str">
        <f>_xlfn.IFNA(VLOOKUP(A1113,DSNXT!B:R,11,0),"")</f>
        <v/>
      </c>
      <c r="J1113">
        <f>SUMIFS(NHẬP!L:L,NHẬP!B:B,NXT!A1113)</f>
        <v>0</v>
      </c>
      <c r="K1113">
        <f>SUMIFS(XUẤT!L:L,XUẤT!B:B,NXT!A1113)</f>
        <v>0</v>
      </c>
      <c r="L1113">
        <f t="shared" si="17"/>
        <v>0</v>
      </c>
    </row>
    <row r="1114" spans="2:12">
      <c r="B1114" t="str">
        <f>_xlfn.IFNA(VLOOKUP(A1114,DSNXT!B:R,2,0),"")</f>
        <v/>
      </c>
      <c r="C1114" t="str">
        <f>_xlfn.IFNA(VLOOKUP(A1114,DSNXT!B:R,4,0),"")</f>
        <v/>
      </c>
      <c r="D1114" t="str">
        <f>_xlfn.IFNA(VLOOKUP(A1114,DSNXT!B:R,5,0),"")</f>
        <v/>
      </c>
      <c r="E1114" t="str">
        <f>_xlfn.IFNA(VLOOKUP(A1114,DSNXT!B:R,7,0),"")</f>
        <v/>
      </c>
      <c r="F1114" t="str">
        <f>_xlfn.IFNA(VLOOKUP(A1114,DSNXT!B:R,8,0),"")</f>
        <v/>
      </c>
      <c r="G1114" t="str">
        <f>_xlfn.IFNA(VLOOKUP(A1114,DSNXT!B:R,17,0),"")</f>
        <v/>
      </c>
      <c r="H1114" t="str">
        <f>_xlfn.IFNA(VLOOKUP(A1114,DSNXT!B:R,11,0),"")</f>
        <v/>
      </c>
      <c r="J1114">
        <f>SUMIFS(NHẬP!L:L,NHẬP!B:B,NXT!A1114)</f>
        <v>0</v>
      </c>
      <c r="K1114">
        <f>SUMIFS(XUẤT!L:L,XUẤT!B:B,NXT!A1114)</f>
        <v>0</v>
      </c>
      <c r="L1114">
        <f t="shared" si="17"/>
        <v>0</v>
      </c>
    </row>
    <row r="1115" spans="2:12">
      <c r="B1115" t="str">
        <f>_xlfn.IFNA(VLOOKUP(A1115,DSNXT!B:R,2,0),"")</f>
        <v/>
      </c>
      <c r="C1115" t="str">
        <f>_xlfn.IFNA(VLOOKUP(A1115,DSNXT!B:R,4,0),"")</f>
        <v/>
      </c>
      <c r="D1115" t="str">
        <f>_xlfn.IFNA(VLOOKUP(A1115,DSNXT!B:R,5,0),"")</f>
        <v/>
      </c>
      <c r="E1115" t="str">
        <f>_xlfn.IFNA(VLOOKUP(A1115,DSNXT!B:R,7,0),"")</f>
        <v/>
      </c>
      <c r="F1115" t="str">
        <f>_xlfn.IFNA(VLOOKUP(A1115,DSNXT!B:R,8,0),"")</f>
        <v/>
      </c>
      <c r="G1115" t="str">
        <f>_xlfn.IFNA(VLOOKUP(A1115,DSNXT!B:R,17,0),"")</f>
        <v/>
      </c>
      <c r="H1115" t="str">
        <f>_xlfn.IFNA(VLOOKUP(A1115,DSNXT!B:R,11,0),"")</f>
        <v/>
      </c>
      <c r="J1115">
        <f>SUMIFS(NHẬP!L:L,NHẬP!B:B,NXT!A1115)</f>
        <v>0</v>
      </c>
      <c r="K1115">
        <f>SUMIFS(XUẤT!L:L,XUẤT!B:B,NXT!A1115)</f>
        <v>0</v>
      </c>
      <c r="L1115">
        <f t="shared" si="17"/>
        <v>0</v>
      </c>
    </row>
    <row r="1116" spans="2:12">
      <c r="B1116" t="str">
        <f>_xlfn.IFNA(VLOOKUP(A1116,DSNXT!B:R,2,0),"")</f>
        <v/>
      </c>
      <c r="C1116" t="str">
        <f>_xlfn.IFNA(VLOOKUP(A1116,DSNXT!B:R,4,0),"")</f>
        <v/>
      </c>
      <c r="D1116" t="str">
        <f>_xlfn.IFNA(VLOOKUP(A1116,DSNXT!B:R,5,0),"")</f>
        <v/>
      </c>
      <c r="E1116" t="str">
        <f>_xlfn.IFNA(VLOOKUP(A1116,DSNXT!B:R,7,0),"")</f>
        <v/>
      </c>
      <c r="F1116" t="str">
        <f>_xlfn.IFNA(VLOOKUP(A1116,DSNXT!B:R,8,0),"")</f>
        <v/>
      </c>
      <c r="G1116" t="str">
        <f>_xlfn.IFNA(VLOOKUP(A1116,DSNXT!B:R,17,0),"")</f>
        <v/>
      </c>
      <c r="H1116" t="str">
        <f>_xlfn.IFNA(VLOOKUP(A1116,DSNXT!B:R,11,0),"")</f>
        <v/>
      </c>
      <c r="J1116">
        <f>SUMIFS(NHẬP!L:L,NHẬP!B:B,NXT!A1116)</f>
        <v>0</v>
      </c>
      <c r="K1116">
        <f>SUMIFS(XUẤT!L:L,XUẤT!B:B,NXT!A1116)</f>
        <v>0</v>
      </c>
      <c r="L1116">
        <f t="shared" si="17"/>
        <v>0</v>
      </c>
    </row>
    <row r="1117" spans="2:12">
      <c r="B1117" t="str">
        <f>_xlfn.IFNA(VLOOKUP(A1117,DSNXT!B:R,2,0),"")</f>
        <v/>
      </c>
      <c r="C1117" t="str">
        <f>_xlfn.IFNA(VLOOKUP(A1117,DSNXT!B:R,4,0),"")</f>
        <v/>
      </c>
      <c r="D1117" t="str">
        <f>_xlfn.IFNA(VLOOKUP(A1117,DSNXT!B:R,5,0),"")</f>
        <v/>
      </c>
      <c r="E1117" t="str">
        <f>_xlfn.IFNA(VLOOKUP(A1117,DSNXT!B:R,7,0),"")</f>
        <v/>
      </c>
      <c r="F1117" t="str">
        <f>_xlfn.IFNA(VLOOKUP(A1117,DSNXT!B:R,8,0),"")</f>
        <v/>
      </c>
      <c r="G1117" t="str">
        <f>_xlfn.IFNA(VLOOKUP(A1117,DSNXT!B:R,17,0),"")</f>
        <v/>
      </c>
      <c r="H1117" t="str">
        <f>_xlfn.IFNA(VLOOKUP(A1117,DSNXT!B:R,11,0),"")</f>
        <v/>
      </c>
      <c r="J1117">
        <f>SUMIFS(NHẬP!L:L,NHẬP!B:B,NXT!A1117)</f>
        <v>0</v>
      </c>
      <c r="K1117">
        <f>SUMIFS(XUẤT!L:L,XUẤT!B:B,NXT!A1117)</f>
        <v>0</v>
      </c>
      <c r="L1117">
        <f t="shared" si="17"/>
        <v>0</v>
      </c>
    </row>
    <row r="1118" spans="2:12">
      <c r="B1118" t="str">
        <f>_xlfn.IFNA(VLOOKUP(A1118,DSNXT!B:R,2,0),"")</f>
        <v/>
      </c>
      <c r="C1118" t="str">
        <f>_xlfn.IFNA(VLOOKUP(A1118,DSNXT!B:R,4,0),"")</f>
        <v/>
      </c>
      <c r="D1118" t="str">
        <f>_xlfn.IFNA(VLOOKUP(A1118,DSNXT!B:R,5,0),"")</f>
        <v/>
      </c>
      <c r="E1118" t="str">
        <f>_xlfn.IFNA(VLOOKUP(A1118,DSNXT!B:R,7,0),"")</f>
        <v/>
      </c>
      <c r="F1118" t="str">
        <f>_xlfn.IFNA(VLOOKUP(A1118,DSNXT!B:R,8,0),"")</f>
        <v/>
      </c>
      <c r="G1118" t="str">
        <f>_xlfn.IFNA(VLOOKUP(A1118,DSNXT!B:R,17,0),"")</f>
        <v/>
      </c>
      <c r="H1118" t="str">
        <f>_xlfn.IFNA(VLOOKUP(A1118,DSNXT!B:R,11,0),"")</f>
        <v/>
      </c>
      <c r="J1118">
        <f>SUMIFS(NHẬP!L:L,NHẬP!B:B,NXT!A1118)</f>
        <v>0</v>
      </c>
      <c r="K1118">
        <f>SUMIFS(XUẤT!L:L,XUẤT!B:B,NXT!A1118)</f>
        <v>0</v>
      </c>
      <c r="L1118">
        <f t="shared" si="17"/>
        <v>0</v>
      </c>
    </row>
    <row r="1119" spans="2:12">
      <c r="B1119" t="str">
        <f>_xlfn.IFNA(VLOOKUP(A1119,DSNXT!B:R,2,0),"")</f>
        <v/>
      </c>
      <c r="C1119" t="str">
        <f>_xlfn.IFNA(VLOOKUP(A1119,DSNXT!B:R,4,0),"")</f>
        <v/>
      </c>
      <c r="D1119" t="str">
        <f>_xlfn.IFNA(VLOOKUP(A1119,DSNXT!B:R,5,0),"")</f>
        <v/>
      </c>
      <c r="E1119" t="str">
        <f>_xlfn.IFNA(VLOOKUP(A1119,DSNXT!B:R,7,0),"")</f>
        <v/>
      </c>
      <c r="F1119" t="str">
        <f>_xlfn.IFNA(VLOOKUP(A1119,DSNXT!B:R,8,0),"")</f>
        <v/>
      </c>
      <c r="G1119" t="str">
        <f>_xlfn.IFNA(VLOOKUP(A1119,DSNXT!B:R,17,0),"")</f>
        <v/>
      </c>
      <c r="H1119" t="str">
        <f>_xlfn.IFNA(VLOOKUP(A1119,DSNXT!B:R,11,0),"")</f>
        <v/>
      </c>
      <c r="J1119">
        <f>SUMIFS(NHẬP!L:L,NHẬP!B:B,NXT!A1119)</f>
        <v>0</v>
      </c>
      <c r="K1119">
        <f>SUMIFS(XUẤT!L:L,XUẤT!B:B,NXT!A1119)</f>
        <v>0</v>
      </c>
      <c r="L1119">
        <f t="shared" si="17"/>
        <v>0</v>
      </c>
    </row>
    <row r="1120" spans="2:12">
      <c r="B1120" t="str">
        <f>_xlfn.IFNA(VLOOKUP(A1120,DSNXT!B:R,2,0),"")</f>
        <v/>
      </c>
      <c r="C1120" t="str">
        <f>_xlfn.IFNA(VLOOKUP(A1120,DSNXT!B:R,4,0),"")</f>
        <v/>
      </c>
      <c r="D1120" t="str">
        <f>_xlfn.IFNA(VLOOKUP(A1120,DSNXT!B:R,5,0),"")</f>
        <v/>
      </c>
      <c r="E1120" t="str">
        <f>_xlfn.IFNA(VLOOKUP(A1120,DSNXT!B:R,7,0),"")</f>
        <v/>
      </c>
      <c r="F1120" t="str">
        <f>_xlfn.IFNA(VLOOKUP(A1120,DSNXT!B:R,8,0),"")</f>
        <v/>
      </c>
      <c r="G1120" t="str">
        <f>_xlfn.IFNA(VLOOKUP(A1120,DSNXT!B:R,17,0),"")</f>
        <v/>
      </c>
      <c r="H1120" t="str">
        <f>_xlfn.IFNA(VLOOKUP(A1120,DSNXT!B:R,11,0),"")</f>
        <v/>
      </c>
      <c r="J1120">
        <f>SUMIFS(NHẬP!L:L,NHẬP!B:B,NXT!A1120)</f>
        <v>0</v>
      </c>
      <c r="K1120">
        <f>SUMIFS(XUẤT!L:L,XUẤT!B:B,NXT!A1120)</f>
        <v>0</v>
      </c>
      <c r="L1120">
        <f t="shared" si="17"/>
        <v>0</v>
      </c>
    </row>
    <row r="1121" spans="2:12">
      <c r="B1121" t="str">
        <f>_xlfn.IFNA(VLOOKUP(A1121,DSNXT!B:R,2,0),"")</f>
        <v/>
      </c>
      <c r="C1121" t="str">
        <f>_xlfn.IFNA(VLOOKUP(A1121,DSNXT!B:R,4,0),"")</f>
        <v/>
      </c>
      <c r="D1121" t="str">
        <f>_xlfn.IFNA(VLOOKUP(A1121,DSNXT!B:R,5,0),"")</f>
        <v/>
      </c>
      <c r="E1121" t="str">
        <f>_xlfn.IFNA(VLOOKUP(A1121,DSNXT!B:R,7,0),"")</f>
        <v/>
      </c>
      <c r="F1121" t="str">
        <f>_xlfn.IFNA(VLOOKUP(A1121,DSNXT!B:R,8,0),"")</f>
        <v/>
      </c>
      <c r="G1121" t="str">
        <f>_xlfn.IFNA(VLOOKUP(A1121,DSNXT!B:R,17,0),"")</f>
        <v/>
      </c>
      <c r="H1121" t="str">
        <f>_xlfn.IFNA(VLOOKUP(A1121,DSNXT!B:R,11,0),"")</f>
        <v/>
      </c>
      <c r="J1121">
        <f>SUMIFS(NHẬP!L:L,NHẬP!B:B,NXT!A1121)</f>
        <v>0</v>
      </c>
      <c r="K1121">
        <f>SUMIFS(XUẤT!L:L,XUẤT!B:B,NXT!A1121)</f>
        <v>0</v>
      </c>
      <c r="L1121">
        <f t="shared" si="17"/>
        <v>0</v>
      </c>
    </row>
    <row r="1122" spans="2:12">
      <c r="B1122" t="str">
        <f>_xlfn.IFNA(VLOOKUP(A1122,DSNXT!B:R,2,0),"")</f>
        <v/>
      </c>
      <c r="C1122" t="str">
        <f>_xlfn.IFNA(VLOOKUP(A1122,DSNXT!B:R,4,0),"")</f>
        <v/>
      </c>
      <c r="D1122" t="str">
        <f>_xlfn.IFNA(VLOOKUP(A1122,DSNXT!B:R,5,0),"")</f>
        <v/>
      </c>
      <c r="E1122" t="str">
        <f>_xlfn.IFNA(VLOOKUP(A1122,DSNXT!B:R,7,0),"")</f>
        <v/>
      </c>
      <c r="F1122" t="str">
        <f>_xlfn.IFNA(VLOOKUP(A1122,DSNXT!B:R,8,0),"")</f>
        <v/>
      </c>
      <c r="G1122" t="str">
        <f>_xlfn.IFNA(VLOOKUP(A1122,DSNXT!B:R,17,0),"")</f>
        <v/>
      </c>
      <c r="H1122" t="str">
        <f>_xlfn.IFNA(VLOOKUP(A1122,DSNXT!B:R,11,0),"")</f>
        <v/>
      </c>
      <c r="J1122">
        <f>SUMIFS(NHẬP!L:L,NHẬP!B:B,NXT!A1122)</f>
        <v>0</v>
      </c>
      <c r="K1122">
        <f>SUMIFS(XUẤT!L:L,XUẤT!B:B,NXT!A1122)</f>
        <v>0</v>
      </c>
      <c r="L1122">
        <f t="shared" si="17"/>
        <v>0</v>
      </c>
    </row>
    <row r="1123" spans="2:12">
      <c r="B1123" t="str">
        <f>_xlfn.IFNA(VLOOKUP(A1123,DSNXT!B:R,2,0),"")</f>
        <v/>
      </c>
      <c r="C1123" t="str">
        <f>_xlfn.IFNA(VLOOKUP(A1123,DSNXT!B:R,4,0),"")</f>
        <v/>
      </c>
      <c r="D1123" t="str">
        <f>_xlfn.IFNA(VLOOKUP(A1123,DSNXT!B:R,5,0),"")</f>
        <v/>
      </c>
      <c r="E1123" t="str">
        <f>_xlfn.IFNA(VLOOKUP(A1123,DSNXT!B:R,7,0),"")</f>
        <v/>
      </c>
      <c r="F1123" t="str">
        <f>_xlfn.IFNA(VLOOKUP(A1123,DSNXT!B:R,8,0),"")</f>
        <v/>
      </c>
      <c r="G1123" t="str">
        <f>_xlfn.IFNA(VLOOKUP(A1123,DSNXT!B:R,17,0),"")</f>
        <v/>
      </c>
      <c r="H1123" t="str">
        <f>_xlfn.IFNA(VLOOKUP(A1123,DSNXT!B:R,11,0),"")</f>
        <v/>
      </c>
      <c r="J1123">
        <f>SUMIFS(NHẬP!L:L,NHẬP!B:B,NXT!A1123)</f>
        <v>0</v>
      </c>
      <c r="K1123">
        <f>SUMIFS(XUẤT!L:L,XUẤT!B:B,NXT!A1123)</f>
        <v>0</v>
      </c>
      <c r="L1123">
        <f t="shared" si="17"/>
        <v>0</v>
      </c>
    </row>
    <row r="1124" spans="2:12">
      <c r="B1124" t="str">
        <f>_xlfn.IFNA(VLOOKUP(A1124,DSNXT!B:R,2,0),"")</f>
        <v/>
      </c>
      <c r="C1124" t="str">
        <f>_xlfn.IFNA(VLOOKUP(A1124,DSNXT!B:R,4,0),"")</f>
        <v/>
      </c>
      <c r="D1124" t="str">
        <f>_xlfn.IFNA(VLOOKUP(A1124,DSNXT!B:R,5,0),"")</f>
        <v/>
      </c>
      <c r="E1124" t="str">
        <f>_xlfn.IFNA(VLOOKUP(A1124,DSNXT!B:R,7,0),"")</f>
        <v/>
      </c>
      <c r="F1124" t="str">
        <f>_xlfn.IFNA(VLOOKUP(A1124,DSNXT!B:R,8,0),"")</f>
        <v/>
      </c>
      <c r="G1124" t="str">
        <f>_xlfn.IFNA(VLOOKUP(A1124,DSNXT!B:R,17,0),"")</f>
        <v/>
      </c>
      <c r="H1124" t="str">
        <f>_xlfn.IFNA(VLOOKUP(A1124,DSNXT!B:R,11,0),"")</f>
        <v/>
      </c>
      <c r="J1124">
        <f>SUMIFS(NHẬP!L:L,NHẬP!B:B,NXT!A1124)</f>
        <v>0</v>
      </c>
      <c r="K1124">
        <f>SUMIFS(XUẤT!L:L,XUẤT!B:B,NXT!A1124)</f>
        <v>0</v>
      </c>
      <c r="L1124">
        <f t="shared" si="17"/>
        <v>0</v>
      </c>
    </row>
    <row r="1125" spans="2:12">
      <c r="B1125" t="str">
        <f>_xlfn.IFNA(VLOOKUP(A1125,DSNXT!B:R,2,0),"")</f>
        <v/>
      </c>
      <c r="C1125" t="str">
        <f>_xlfn.IFNA(VLOOKUP(A1125,DSNXT!B:R,4,0),"")</f>
        <v/>
      </c>
      <c r="D1125" t="str">
        <f>_xlfn.IFNA(VLOOKUP(A1125,DSNXT!B:R,5,0),"")</f>
        <v/>
      </c>
      <c r="E1125" t="str">
        <f>_xlfn.IFNA(VLOOKUP(A1125,DSNXT!B:R,7,0),"")</f>
        <v/>
      </c>
      <c r="F1125" t="str">
        <f>_xlfn.IFNA(VLOOKUP(A1125,DSNXT!B:R,8,0),"")</f>
        <v/>
      </c>
      <c r="G1125" t="str">
        <f>_xlfn.IFNA(VLOOKUP(A1125,DSNXT!B:R,17,0),"")</f>
        <v/>
      </c>
      <c r="H1125" t="str">
        <f>_xlfn.IFNA(VLOOKUP(A1125,DSNXT!B:R,11,0),"")</f>
        <v/>
      </c>
      <c r="J1125">
        <f>SUMIFS(NHẬP!L:L,NHẬP!B:B,NXT!A1125)</f>
        <v>0</v>
      </c>
      <c r="K1125">
        <f>SUMIFS(XUẤT!L:L,XUẤT!B:B,NXT!A1125)</f>
        <v>0</v>
      </c>
      <c r="L1125">
        <f t="shared" si="17"/>
        <v>0</v>
      </c>
    </row>
    <row r="1126" spans="2:12">
      <c r="B1126" t="str">
        <f>_xlfn.IFNA(VLOOKUP(A1126,DSNXT!B:R,2,0),"")</f>
        <v/>
      </c>
      <c r="C1126" t="str">
        <f>_xlfn.IFNA(VLOOKUP(A1126,DSNXT!B:R,4,0),"")</f>
        <v/>
      </c>
      <c r="D1126" t="str">
        <f>_xlfn.IFNA(VLOOKUP(A1126,DSNXT!B:R,5,0),"")</f>
        <v/>
      </c>
      <c r="E1126" t="str">
        <f>_xlfn.IFNA(VLOOKUP(A1126,DSNXT!B:R,7,0),"")</f>
        <v/>
      </c>
      <c r="F1126" t="str">
        <f>_xlfn.IFNA(VLOOKUP(A1126,DSNXT!B:R,8,0),"")</f>
        <v/>
      </c>
      <c r="G1126" t="str">
        <f>_xlfn.IFNA(VLOOKUP(A1126,DSNXT!B:R,17,0),"")</f>
        <v/>
      </c>
      <c r="H1126" t="str">
        <f>_xlfn.IFNA(VLOOKUP(A1126,DSNXT!B:R,11,0),"")</f>
        <v/>
      </c>
      <c r="J1126">
        <f>SUMIFS(NHẬP!L:L,NHẬP!B:B,NXT!A1126)</f>
        <v>0</v>
      </c>
      <c r="K1126">
        <f>SUMIFS(XUẤT!L:L,XUẤT!B:B,NXT!A1126)</f>
        <v>0</v>
      </c>
      <c r="L1126">
        <f t="shared" si="17"/>
        <v>0</v>
      </c>
    </row>
    <row r="1127" spans="2:12">
      <c r="B1127" t="str">
        <f>_xlfn.IFNA(VLOOKUP(A1127,DSNXT!B:R,2,0),"")</f>
        <v/>
      </c>
      <c r="C1127" t="str">
        <f>_xlfn.IFNA(VLOOKUP(A1127,DSNXT!B:R,4,0),"")</f>
        <v/>
      </c>
      <c r="D1127" t="str">
        <f>_xlfn.IFNA(VLOOKUP(A1127,DSNXT!B:R,5,0),"")</f>
        <v/>
      </c>
      <c r="E1127" t="str">
        <f>_xlfn.IFNA(VLOOKUP(A1127,DSNXT!B:R,7,0),"")</f>
        <v/>
      </c>
      <c r="F1127" t="str">
        <f>_xlfn.IFNA(VLOOKUP(A1127,DSNXT!B:R,8,0),"")</f>
        <v/>
      </c>
      <c r="G1127" t="str">
        <f>_xlfn.IFNA(VLOOKUP(A1127,DSNXT!B:R,17,0),"")</f>
        <v/>
      </c>
      <c r="H1127" t="str">
        <f>_xlfn.IFNA(VLOOKUP(A1127,DSNXT!B:R,11,0),"")</f>
        <v/>
      </c>
      <c r="J1127">
        <f>SUMIFS(NHẬP!L:L,NHẬP!B:B,NXT!A1127)</f>
        <v>0</v>
      </c>
      <c r="K1127">
        <f>SUMIFS(XUẤT!L:L,XUẤT!B:B,NXT!A1127)</f>
        <v>0</v>
      </c>
      <c r="L1127">
        <f t="shared" si="17"/>
        <v>0</v>
      </c>
    </row>
    <row r="1128" spans="2:12">
      <c r="B1128" t="str">
        <f>_xlfn.IFNA(VLOOKUP(A1128,DSNXT!B:R,2,0),"")</f>
        <v/>
      </c>
      <c r="C1128" t="str">
        <f>_xlfn.IFNA(VLOOKUP(A1128,DSNXT!B:R,4,0),"")</f>
        <v/>
      </c>
      <c r="D1128" t="str">
        <f>_xlfn.IFNA(VLOOKUP(A1128,DSNXT!B:R,5,0),"")</f>
        <v/>
      </c>
      <c r="E1128" t="str">
        <f>_xlfn.IFNA(VLOOKUP(A1128,DSNXT!B:R,7,0),"")</f>
        <v/>
      </c>
      <c r="F1128" t="str">
        <f>_xlfn.IFNA(VLOOKUP(A1128,DSNXT!B:R,8,0),"")</f>
        <v/>
      </c>
      <c r="G1128" t="str">
        <f>_xlfn.IFNA(VLOOKUP(A1128,DSNXT!B:R,17,0),"")</f>
        <v/>
      </c>
      <c r="H1128" t="str">
        <f>_xlfn.IFNA(VLOOKUP(A1128,DSNXT!B:R,11,0),"")</f>
        <v/>
      </c>
      <c r="J1128">
        <f>SUMIFS(NHẬP!L:L,NHẬP!B:B,NXT!A1128)</f>
        <v>0</v>
      </c>
      <c r="K1128">
        <f>SUMIFS(XUẤT!L:L,XUẤT!B:B,NXT!A1128)</f>
        <v>0</v>
      </c>
      <c r="L1128">
        <f t="shared" si="17"/>
        <v>0</v>
      </c>
    </row>
    <row r="1129" spans="2:12">
      <c r="B1129" t="str">
        <f>_xlfn.IFNA(VLOOKUP(A1129,DSNXT!B:R,2,0),"")</f>
        <v/>
      </c>
      <c r="C1129" t="str">
        <f>_xlfn.IFNA(VLOOKUP(A1129,DSNXT!B:R,4,0),"")</f>
        <v/>
      </c>
      <c r="D1129" t="str">
        <f>_xlfn.IFNA(VLOOKUP(A1129,DSNXT!B:R,5,0),"")</f>
        <v/>
      </c>
      <c r="E1129" t="str">
        <f>_xlfn.IFNA(VLOOKUP(A1129,DSNXT!B:R,7,0),"")</f>
        <v/>
      </c>
      <c r="F1129" t="str">
        <f>_xlfn.IFNA(VLOOKUP(A1129,DSNXT!B:R,8,0),"")</f>
        <v/>
      </c>
      <c r="G1129" t="str">
        <f>_xlfn.IFNA(VLOOKUP(A1129,DSNXT!B:R,17,0),"")</f>
        <v/>
      </c>
      <c r="H1129" t="str">
        <f>_xlfn.IFNA(VLOOKUP(A1129,DSNXT!B:R,11,0),"")</f>
        <v/>
      </c>
      <c r="J1129">
        <f>SUMIFS(NHẬP!L:L,NHẬP!B:B,NXT!A1129)</f>
        <v>0</v>
      </c>
      <c r="K1129">
        <f>SUMIFS(XUẤT!L:L,XUẤT!B:B,NXT!A1129)</f>
        <v>0</v>
      </c>
      <c r="L1129">
        <f t="shared" si="17"/>
        <v>0</v>
      </c>
    </row>
    <row r="1130" spans="2:12">
      <c r="B1130" t="str">
        <f>_xlfn.IFNA(VLOOKUP(A1130,DSNXT!B:R,2,0),"")</f>
        <v/>
      </c>
      <c r="C1130" t="str">
        <f>_xlfn.IFNA(VLOOKUP(A1130,DSNXT!B:R,4,0),"")</f>
        <v/>
      </c>
      <c r="D1130" t="str">
        <f>_xlfn.IFNA(VLOOKUP(A1130,DSNXT!B:R,5,0),"")</f>
        <v/>
      </c>
      <c r="E1130" t="str">
        <f>_xlfn.IFNA(VLOOKUP(A1130,DSNXT!B:R,7,0),"")</f>
        <v/>
      </c>
      <c r="F1130" t="str">
        <f>_xlfn.IFNA(VLOOKUP(A1130,DSNXT!B:R,8,0),"")</f>
        <v/>
      </c>
      <c r="G1130" t="str">
        <f>_xlfn.IFNA(VLOOKUP(A1130,DSNXT!B:R,17,0),"")</f>
        <v/>
      </c>
      <c r="H1130" t="str">
        <f>_xlfn.IFNA(VLOOKUP(A1130,DSNXT!B:R,11,0),"")</f>
        <v/>
      </c>
      <c r="J1130">
        <f>SUMIFS(NHẬP!L:L,NHẬP!B:B,NXT!A1130)</f>
        <v>0</v>
      </c>
      <c r="K1130">
        <f>SUMIFS(XUẤT!L:L,XUẤT!B:B,NXT!A1130)</f>
        <v>0</v>
      </c>
      <c r="L1130">
        <f t="shared" si="17"/>
        <v>0</v>
      </c>
    </row>
    <row r="1131" spans="2:12">
      <c r="B1131" t="str">
        <f>_xlfn.IFNA(VLOOKUP(A1131,DSNXT!B:R,2,0),"")</f>
        <v/>
      </c>
      <c r="C1131" t="str">
        <f>_xlfn.IFNA(VLOOKUP(A1131,DSNXT!B:R,4,0),"")</f>
        <v/>
      </c>
      <c r="D1131" t="str">
        <f>_xlfn.IFNA(VLOOKUP(A1131,DSNXT!B:R,5,0),"")</f>
        <v/>
      </c>
      <c r="E1131" t="str">
        <f>_xlfn.IFNA(VLOOKUP(A1131,DSNXT!B:R,7,0),"")</f>
        <v/>
      </c>
      <c r="F1131" t="str">
        <f>_xlfn.IFNA(VLOOKUP(A1131,DSNXT!B:R,8,0),"")</f>
        <v/>
      </c>
      <c r="G1131" t="str">
        <f>_xlfn.IFNA(VLOOKUP(A1131,DSNXT!B:R,17,0),"")</f>
        <v/>
      </c>
      <c r="H1131" t="str">
        <f>_xlfn.IFNA(VLOOKUP(A1131,DSNXT!B:R,11,0),"")</f>
        <v/>
      </c>
      <c r="J1131">
        <f>SUMIFS(NHẬP!L:L,NHẬP!B:B,NXT!A1131)</f>
        <v>0</v>
      </c>
      <c r="K1131">
        <f>SUMIFS(XUẤT!L:L,XUẤT!B:B,NXT!A1131)</f>
        <v>0</v>
      </c>
      <c r="L1131">
        <f t="shared" si="17"/>
        <v>0</v>
      </c>
    </row>
    <row r="1132" spans="2:12">
      <c r="B1132" t="str">
        <f>_xlfn.IFNA(VLOOKUP(A1132,DSNXT!B:R,2,0),"")</f>
        <v/>
      </c>
      <c r="C1132" t="str">
        <f>_xlfn.IFNA(VLOOKUP(A1132,DSNXT!B:R,4,0),"")</f>
        <v/>
      </c>
      <c r="D1132" t="str">
        <f>_xlfn.IFNA(VLOOKUP(A1132,DSNXT!B:R,5,0),"")</f>
        <v/>
      </c>
      <c r="E1132" t="str">
        <f>_xlfn.IFNA(VLOOKUP(A1132,DSNXT!B:R,7,0),"")</f>
        <v/>
      </c>
      <c r="F1132" t="str">
        <f>_xlfn.IFNA(VLOOKUP(A1132,DSNXT!B:R,8,0),"")</f>
        <v/>
      </c>
      <c r="G1132" t="str">
        <f>_xlfn.IFNA(VLOOKUP(A1132,DSNXT!B:R,17,0),"")</f>
        <v/>
      </c>
      <c r="H1132" t="str">
        <f>_xlfn.IFNA(VLOOKUP(A1132,DSNXT!B:R,11,0),"")</f>
        <v/>
      </c>
      <c r="J1132">
        <f>SUMIFS(NHẬP!L:L,NHẬP!B:B,NXT!A1132)</f>
        <v>0</v>
      </c>
      <c r="K1132">
        <f>SUMIFS(XUẤT!L:L,XUẤT!B:B,NXT!A1132)</f>
        <v>0</v>
      </c>
      <c r="L1132">
        <f t="shared" si="17"/>
        <v>0</v>
      </c>
    </row>
    <row r="1133" spans="2:12">
      <c r="B1133" t="str">
        <f>_xlfn.IFNA(VLOOKUP(A1133,DSNXT!B:R,2,0),"")</f>
        <v/>
      </c>
      <c r="C1133" t="str">
        <f>_xlfn.IFNA(VLOOKUP(A1133,DSNXT!B:R,4,0),"")</f>
        <v/>
      </c>
      <c r="D1133" t="str">
        <f>_xlfn.IFNA(VLOOKUP(A1133,DSNXT!B:R,5,0),"")</f>
        <v/>
      </c>
      <c r="E1133" t="str">
        <f>_xlfn.IFNA(VLOOKUP(A1133,DSNXT!B:R,7,0),"")</f>
        <v/>
      </c>
      <c r="F1133" t="str">
        <f>_xlfn.IFNA(VLOOKUP(A1133,DSNXT!B:R,8,0),"")</f>
        <v/>
      </c>
      <c r="G1133" t="str">
        <f>_xlfn.IFNA(VLOOKUP(A1133,DSNXT!B:R,17,0),"")</f>
        <v/>
      </c>
      <c r="H1133" t="str">
        <f>_xlfn.IFNA(VLOOKUP(A1133,DSNXT!B:R,11,0),"")</f>
        <v/>
      </c>
      <c r="J1133">
        <f>SUMIFS(NHẬP!L:L,NHẬP!B:B,NXT!A1133)</f>
        <v>0</v>
      </c>
      <c r="K1133">
        <f>SUMIFS(XUẤT!L:L,XUẤT!B:B,NXT!A1133)</f>
        <v>0</v>
      </c>
      <c r="L1133">
        <f t="shared" si="17"/>
        <v>0</v>
      </c>
    </row>
    <row r="1134" spans="2:12">
      <c r="B1134" t="str">
        <f>_xlfn.IFNA(VLOOKUP(A1134,DSNXT!B:R,2,0),"")</f>
        <v/>
      </c>
      <c r="C1134" t="str">
        <f>_xlfn.IFNA(VLOOKUP(A1134,DSNXT!B:R,4,0),"")</f>
        <v/>
      </c>
      <c r="D1134" t="str">
        <f>_xlfn.IFNA(VLOOKUP(A1134,DSNXT!B:R,5,0),"")</f>
        <v/>
      </c>
      <c r="E1134" t="str">
        <f>_xlfn.IFNA(VLOOKUP(A1134,DSNXT!B:R,7,0),"")</f>
        <v/>
      </c>
      <c r="F1134" t="str">
        <f>_xlfn.IFNA(VLOOKUP(A1134,DSNXT!B:R,8,0),"")</f>
        <v/>
      </c>
      <c r="G1134" t="str">
        <f>_xlfn.IFNA(VLOOKUP(A1134,DSNXT!B:R,17,0),"")</f>
        <v/>
      </c>
      <c r="H1134" t="str">
        <f>_xlfn.IFNA(VLOOKUP(A1134,DSNXT!B:R,11,0),"")</f>
        <v/>
      </c>
      <c r="J1134">
        <f>SUMIFS(NHẬP!L:L,NHẬP!B:B,NXT!A1134)</f>
        <v>0</v>
      </c>
      <c r="K1134">
        <f>SUMIFS(XUẤT!L:L,XUẤT!B:B,NXT!A1134)</f>
        <v>0</v>
      </c>
      <c r="L1134">
        <f t="shared" si="17"/>
        <v>0</v>
      </c>
    </row>
    <row r="1135" spans="2:12">
      <c r="B1135" t="str">
        <f>_xlfn.IFNA(VLOOKUP(A1135,DSNXT!B:R,2,0),"")</f>
        <v/>
      </c>
      <c r="C1135" t="str">
        <f>_xlfn.IFNA(VLOOKUP(A1135,DSNXT!B:R,4,0),"")</f>
        <v/>
      </c>
      <c r="D1135" t="str">
        <f>_xlfn.IFNA(VLOOKUP(A1135,DSNXT!B:R,5,0),"")</f>
        <v/>
      </c>
      <c r="E1135" t="str">
        <f>_xlfn.IFNA(VLOOKUP(A1135,DSNXT!B:R,7,0),"")</f>
        <v/>
      </c>
      <c r="F1135" t="str">
        <f>_xlfn.IFNA(VLOOKUP(A1135,DSNXT!B:R,8,0),"")</f>
        <v/>
      </c>
      <c r="G1135" t="str">
        <f>_xlfn.IFNA(VLOOKUP(A1135,DSNXT!B:R,17,0),"")</f>
        <v/>
      </c>
      <c r="H1135" t="str">
        <f>_xlfn.IFNA(VLOOKUP(A1135,DSNXT!B:R,11,0),"")</f>
        <v/>
      </c>
      <c r="J1135">
        <f>SUMIFS(NHẬP!L:L,NHẬP!B:B,NXT!A1135)</f>
        <v>0</v>
      </c>
      <c r="K1135">
        <f>SUMIFS(XUẤT!L:L,XUẤT!B:B,NXT!A1135)</f>
        <v>0</v>
      </c>
      <c r="L1135">
        <f t="shared" si="17"/>
        <v>0</v>
      </c>
    </row>
    <row r="1136" spans="2:12">
      <c r="B1136" t="str">
        <f>_xlfn.IFNA(VLOOKUP(A1136,DSNXT!B:R,2,0),"")</f>
        <v/>
      </c>
      <c r="C1136" t="str">
        <f>_xlfn.IFNA(VLOOKUP(A1136,DSNXT!B:R,4,0),"")</f>
        <v/>
      </c>
      <c r="D1136" t="str">
        <f>_xlfn.IFNA(VLOOKUP(A1136,DSNXT!B:R,5,0),"")</f>
        <v/>
      </c>
      <c r="E1136" t="str">
        <f>_xlfn.IFNA(VLOOKUP(A1136,DSNXT!B:R,7,0),"")</f>
        <v/>
      </c>
      <c r="F1136" t="str">
        <f>_xlfn.IFNA(VLOOKUP(A1136,DSNXT!B:R,8,0),"")</f>
        <v/>
      </c>
      <c r="G1136" t="str">
        <f>_xlfn.IFNA(VLOOKUP(A1136,DSNXT!B:R,17,0),"")</f>
        <v/>
      </c>
      <c r="H1136" t="str">
        <f>_xlfn.IFNA(VLOOKUP(A1136,DSNXT!B:R,11,0),"")</f>
        <v/>
      </c>
      <c r="J1136">
        <f>SUMIFS(NHẬP!L:L,NHẬP!B:B,NXT!A1136)</f>
        <v>0</v>
      </c>
      <c r="K1136">
        <f>SUMIFS(XUẤT!L:L,XUẤT!B:B,NXT!A1136)</f>
        <v>0</v>
      </c>
      <c r="L1136">
        <f t="shared" si="17"/>
        <v>0</v>
      </c>
    </row>
    <row r="1137" spans="2:12">
      <c r="B1137" t="str">
        <f>_xlfn.IFNA(VLOOKUP(A1137,DSNXT!B:R,2,0),"")</f>
        <v/>
      </c>
      <c r="C1137" t="str">
        <f>_xlfn.IFNA(VLOOKUP(A1137,DSNXT!B:R,4,0),"")</f>
        <v/>
      </c>
      <c r="D1137" t="str">
        <f>_xlfn.IFNA(VLOOKUP(A1137,DSNXT!B:R,5,0),"")</f>
        <v/>
      </c>
      <c r="E1137" t="str">
        <f>_xlfn.IFNA(VLOOKUP(A1137,DSNXT!B:R,7,0),"")</f>
        <v/>
      </c>
      <c r="F1137" t="str">
        <f>_xlfn.IFNA(VLOOKUP(A1137,DSNXT!B:R,8,0),"")</f>
        <v/>
      </c>
      <c r="G1137" t="str">
        <f>_xlfn.IFNA(VLOOKUP(A1137,DSNXT!B:R,17,0),"")</f>
        <v/>
      </c>
      <c r="H1137" t="str">
        <f>_xlfn.IFNA(VLOOKUP(A1137,DSNXT!B:R,11,0),"")</f>
        <v/>
      </c>
      <c r="J1137">
        <f>SUMIFS(NHẬP!L:L,NHẬP!B:B,NXT!A1137)</f>
        <v>0</v>
      </c>
      <c r="K1137">
        <f>SUMIFS(XUẤT!L:L,XUẤT!B:B,NXT!A1137)</f>
        <v>0</v>
      </c>
      <c r="L1137">
        <f t="shared" si="17"/>
        <v>0</v>
      </c>
    </row>
    <row r="1138" spans="2:12">
      <c r="B1138" t="str">
        <f>_xlfn.IFNA(VLOOKUP(A1138,DSNXT!B:R,2,0),"")</f>
        <v/>
      </c>
      <c r="C1138" t="str">
        <f>_xlfn.IFNA(VLOOKUP(A1138,DSNXT!B:R,4,0),"")</f>
        <v/>
      </c>
      <c r="D1138" t="str">
        <f>_xlfn.IFNA(VLOOKUP(A1138,DSNXT!B:R,5,0),"")</f>
        <v/>
      </c>
      <c r="E1138" t="str">
        <f>_xlfn.IFNA(VLOOKUP(A1138,DSNXT!B:R,7,0),"")</f>
        <v/>
      </c>
      <c r="F1138" t="str">
        <f>_xlfn.IFNA(VLOOKUP(A1138,DSNXT!B:R,8,0),"")</f>
        <v/>
      </c>
      <c r="G1138" t="str">
        <f>_xlfn.IFNA(VLOOKUP(A1138,DSNXT!B:R,17,0),"")</f>
        <v/>
      </c>
      <c r="H1138" t="str">
        <f>_xlfn.IFNA(VLOOKUP(A1138,DSNXT!B:R,11,0),"")</f>
        <v/>
      </c>
      <c r="J1138">
        <f>SUMIFS(NHẬP!L:L,NHẬP!B:B,NXT!A1138)</f>
        <v>0</v>
      </c>
      <c r="K1138">
        <f>SUMIFS(XUẤT!L:L,XUẤT!B:B,NXT!A1138)</f>
        <v>0</v>
      </c>
      <c r="L1138">
        <f t="shared" si="17"/>
        <v>0</v>
      </c>
    </row>
    <row r="1139" spans="2:12">
      <c r="B1139" t="str">
        <f>_xlfn.IFNA(VLOOKUP(A1139,DSNXT!B:R,2,0),"")</f>
        <v/>
      </c>
      <c r="C1139" t="str">
        <f>_xlfn.IFNA(VLOOKUP(A1139,DSNXT!B:R,4,0),"")</f>
        <v/>
      </c>
      <c r="D1139" t="str">
        <f>_xlfn.IFNA(VLOOKUP(A1139,DSNXT!B:R,5,0),"")</f>
        <v/>
      </c>
      <c r="E1139" t="str">
        <f>_xlfn.IFNA(VLOOKUP(A1139,DSNXT!B:R,7,0),"")</f>
        <v/>
      </c>
      <c r="F1139" t="str">
        <f>_xlfn.IFNA(VLOOKUP(A1139,DSNXT!B:R,8,0),"")</f>
        <v/>
      </c>
      <c r="G1139" t="str">
        <f>_xlfn.IFNA(VLOOKUP(A1139,DSNXT!B:R,17,0),"")</f>
        <v/>
      </c>
      <c r="H1139" t="str">
        <f>_xlfn.IFNA(VLOOKUP(A1139,DSNXT!B:R,11,0),"")</f>
        <v/>
      </c>
      <c r="J1139">
        <f>SUMIFS(NHẬP!L:L,NHẬP!B:B,NXT!A1139)</f>
        <v>0</v>
      </c>
      <c r="K1139">
        <f>SUMIFS(XUẤT!L:L,XUẤT!B:B,NXT!A1139)</f>
        <v>0</v>
      </c>
      <c r="L1139">
        <f t="shared" si="17"/>
        <v>0</v>
      </c>
    </row>
    <row r="1140" spans="2:12">
      <c r="B1140" t="str">
        <f>_xlfn.IFNA(VLOOKUP(A1140,DSNXT!B:R,2,0),"")</f>
        <v/>
      </c>
      <c r="C1140" t="str">
        <f>_xlfn.IFNA(VLOOKUP(A1140,DSNXT!B:R,4,0),"")</f>
        <v/>
      </c>
      <c r="D1140" t="str">
        <f>_xlfn.IFNA(VLOOKUP(A1140,DSNXT!B:R,5,0),"")</f>
        <v/>
      </c>
      <c r="E1140" t="str">
        <f>_xlfn.IFNA(VLOOKUP(A1140,DSNXT!B:R,7,0),"")</f>
        <v/>
      </c>
      <c r="F1140" t="str">
        <f>_xlfn.IFNA(VLOOKUP(A1140,DSNXT!B:R,8,0),"")</f>
        <v/>
      </c>
      <c r="G1140" t="str">
        <f>_xlfn.IFNA(VLOOKUP(A1140,DSNXT!B:R,17,0),"")</f>
        <v/>
      </c>
      <c r="H1140" t="str">
        <f>_xlfn.IFNA(VLOOKUP(A1140,DSNXT!B:R,11,0),"")</f>
        <v/>
      </c>
      <c r="J1140">
        <f>SUMIFS(NHẬP!L:L,NHẬP!B:B,NXT!A1140)</f>
        <v>0</v>
      </c>
      <c r="K1140">
        <f>SUMIFS(XUẤT!L:L,XUẤT!B:B,NXT!A1140)</f>
        <v>0</v>
      </c>
      <c r="L1140">
        <f t="shared" si="17"/>
        <v>0</v>
      </c>
    </row>
    <row r="1141" spans="2:12">
      <c r="B1141" t="str">
        <f>_xlfn.IFNA(VLOOKUP(A1141,DSNXT!B:R,2,0),"")</f>
        <v/>
      </c>
      <c r="C1141" t="str">
        <f>_xlfn.IFNA(VLOOKUP(A1141,DSNXT!B:R,4,0),"")</f>
        <v/>
      </c>
      <c r="D1141" t="str">
        <f>_xlfn.IFNA(VLOOKUP(A1141,DSNXT!B:R,5,0),"")</f>
        <v/>
      </c>
      <c r="E1141" t="str">
        <f>_xlfn.IFNA(VLOOKUP(A1141,DSNXT!B:R,7,0),"")</f>
        <v/>
      </c>
      <c r="F1141" t="str">
        <f>_xlfn.IFNA(VLOOKUP(A1141,DSNXT!B:R,8,0),"")</f>
        <v/>
      </c>
      <c r="G1141" t="str">
        <f>_xlfn.IFNA(VLOOKUP(A1141,DSNXT!B:R,17,0),"")</f>
        <v/>
      </c>
      <c r="H1141" t="str">
        <f>_xlfn.IFNA(VLOOKUP(A1141,DSNXT!B:R,11,0),"")</f>
        <v/>
      </c>
      <c r="J1141">
        <f>SUMIFS(NHẬP!L:L,NHẬP!B:B,NXT!A1141)</f>
        <v>0</v>
      </c>
      <c r="K1141">
        <f>SUMIFS(XUẤT!L:L,XUẤT!B:B,NXT!A1141)</f>
        <v>0</v>
      </c>
      <c r="L1141">
        <f t="shared" si="17"/>
        <v>0</v>
      </c>
    </row>
    <row r="1142" spans="2:12">
      <c r="B1142" t="str">
        <f>_xlfn.IFNA(VLOOKUP(A1142,DSNXT!B:R,2,0),"")</f>
        <v/>
      </c>
      <c r="C1142" t="str">
        <f>_xlfn.IFNA(VLOOKUP(A1142,DSNXT!B:R,4,0),"")</f>
        <v/>
      </c>
      <c r="D1142" t="str">
        <f>_xlfn.IFNA(VLOOKUP(A1142,DSNXT!B:R,5,0),"")</f>
        <v/>
      </c>
      <c r="E1142" t="str">
        <f>_xlfn.IFNA(VLOOKUP(A1142,DSNXT!B:R,7,0),"")</f>
        <v/>
      </c>
      <c r="F1142" t="str">
        <f>_xlfn.IFNA(VLOOKUP(A1142,DSNXT!B:R,8,0),"")</f>
        <v/>
      </c>
      <c r="G1142" t="str">
        <f>_xlfn.IFNA(VLOOKUP(A1142,DSNXT!B:R,17,0),"")</f>
        <v/>
      </c>
      <c r="H1142" t="str">
        <f>_xlfn.IFNA(VLOOKUP(A1142,DSNXT!B:R,11,0),"")</f>
        <v/>
      </c>
      <c r="J1142">
        <f>SUMIFS(NHẬP!L:L,NHẬP!B:B,NXT!A1142)</f>
        <v>0</v>
      </c>
      <c r="K1142">
        <f>SUMIFS(XUẤT!L:L,XUẤT!B:B,NXT!A1142)</f>
        <v>0</v>
      </c>
      <c r="L1142">
        <f t="shared" si="17"/>
        <v>0</v>
      </c>
    </row>
    <row r="1143" spans="2:12">
      <c r="B1143" t="str">
        <f>_xlfn.IFNA(VLOOKUP(A1143,DSNXT!B:R,2,0),"")</f>
        <v/>
      </c>
      <c r="C1143" t="str">
        <f>_xlfn.IFNA(VLOOKUP(A1143,DSNXT!B:R,4,0),"")</f>
        <v/>
      </c>
      <c r="D1143" t="str">
        <f>_xlfn.IFNA(VLOOKUP(A1143,DSNXT!B:R,5,0),"")</f>
        <v/>
      </c>
      <c r="E1143" t="str">
        <f>_xlfn.IFNA(VLOOKUP(A1143,DSNXT!B:R,7,0),"")</f>
        <v/>
      </c>
      <c r="F1143" t="str">
        <f>_xlfn.IFNA(VLOOKUP(A1143,DSNXT!B:R,8,0),"")</f>
        <v/>
      </c>
      <c r="G1143" t="str">
        <f>_xlfn.IFNA(VLOOKUP(A1143,DSNXT!B:R,17,0),"")</f>
        <v/>
      </c>
      <c r="H1143" t="str">
        <f>_xlfn.IFNA(VLOOKUP(A1143,DSNXT!B:R,11,0),"")</f>
        <v/>
      </c>
      <c r="J1143">
        <f>SUMIFS(NHẬP!L:L,NHẬP!B:B,NXT!A1143)</f>
        <v>0</v>
      </c>
      <c r="K1143">
        <f>SUMIFS(XUẤT!L:L,XUẤT!B:B,NXT!A1143)</f>
        <v>0</v>
      </c>
      <c r="L1143">
        <f t="shared" si="17"/>
        <v>0</v>
      </c>
    </row>
    <row r="1144" spans="2:12">
      <c r="B1144" t="str">
        <f>_xlfn.IFNA(VLOOKUP(A1144,DSNXT!B:R,2,0),"")</f>
        <v/>
      </c>
      <c r="C1144" t="str">
        <f>_xlfn.IFNA(VLOOKUP(A1144,DSNXT!B:R,4,0),"")</f>
        <v/>
      </c>
      <c r="D1144" t="str">
        <f>_xlfn.IFNA(VLOOKUP(A1144,DSNXT!B:R,5,0),"")</f>
        <v/>
      </c>
      <c r="E1144" t="str">
        <f>_xlfn.IFNA(VLOOKUP(A1144,DSNXT!B:R,7,0),"")</f>
        <v/>
      </c>
      <c r="F1144" t="str">
        <f>_xlfn.IFNA(VLOOKUP(A1144,DSNXT!B:R,8,0),"")</f>
        <v/>
      </c>
      <c r="G1144" t="str">
        <f>_xlfn.IFNA(VLOOKUP(A1144,DSNXT!B:R,17,0),"")</f>
        <v/>
      </c>
      <c r="H1144" t="str">
        <f>_xlfn.IFNA(VLOOKUP(A1144,DSNXT!B:R,11,0),"")</f>
        <v/>
      </c>
      <c r="J1144">
        <f>SUMIFS(NHẬP!L:L,NHẬP!B:B,NXT!A1144)</f>
        <v>0</v>
      </c>
      <c r="K1144">
        <f>SUMIFS(XUẤT!L:L,XUẤT!B:B,NXT!A1144)</f>
        <v>0</v>
      </c>
      <c r="L1144">
        <f t="shared" si="17"/>
        <v>0</v>
      </c>
    </row>
    <row r="1145" spans="2:12">
      <c r="B1145" t="str">
        <f>_xlfn.IFNA(VLOOKUP(A1145,DSNXT!B:R,2,0),"")</f>
        <v/>
      </c>
      <c r="C1145" t="str">
        <f>_xlfn.IFNA(VLOOKUP(A1145,DSNXT!B:R,4,0),"")</f>
        <v/>
      </c>
      <c r="D1145" t="str">
        <f>_xlfn.IFNA(VLOOKUP(A1145,DSNXT!B:R,5,0),"")</f>
        <v/>
      </c>
      <c r="E1145" t="str">
        <f>_xlfn.IFNA(VLOOKUP(A1145,DSNXT!B:R,7,0),"")</f>
        <v/>
      </c>
      <c r="F1145" t="str">
        <f>_xlfn.IFNA(VLOOKUP(A1145,DSNXT!B:R,8,0),"")</f>
        <v/>
      </c>
      <c r="G1145" t="str">
        <f>_xlfn.IFNA(VLOOKUP(A1145,DSNXT!B:R,17,0),"")</f>
        <v/>
      </c>
      <c r="H1145" t="str">
        <f>_xlfn.IFNA(VLOOKUP(A1145,DSNXT!B:R,11,0),"")</f>
        <v/>
      </c>
      <c r="J1145">
        <f>SUMIFS(NHẬP!L:L,NHẬP!B:B,NXT!A1145)</f>
        <v>0</v>
      </c>
      <c r="K1145">
        <f>SUMIFS(XUẤT!L:L,XUẤT!B:B,NXT!A1145)</f>
        <v>0</v>
      </c>
      <c r="L1145">
        <f t="shared" si="17"/>
        <v>0</v>
      </c>
    </row>
    <row r="1146" spans="2:12">
      <c r="B1146" t="str">
        <f>_xlfn.IFNA(VLOOKUP(A1146,DSNXT!B:R,2,0),"")</f>
        <v/>
      </c>
      <c r="C1146" t="str">
        <f>_xlfn.IFNA(VLOOKUP(A1146,DSNXT!B:R,4,0),"")</f>
        <v/>
      </c>
      <c r="D1146" t="str">
        <f>_xlfn.IFNA(VLOOKUP(A1146,DSNXT!B:R,5,0),"")</f>
        <v/>
      </c>
      <c r="E1146" t="str">
        <f>_xlfn.IFNA(VLOOKUP(A1146,DSNXT!B:R,7,0),"")</f>
        <v/>
      </c>
      <c r="F1146" t="str">
        <f>_xlfn.IFNA(VLOOKUP(A1146,DSNXT!B:R,8,0),"")</f>
        <v/>
      </c>
      <c r="G1146" t="str">
        <f>_xlfn.IFNA(VLOOKUP(A1146,DSNXT!B:R,17,0),"")</f>
        <v/>
      </c>
      <c r="H1146" t="str">
        <f>_xlfn.IFNA(VLOOKUP(A1146,DSNXT!B:R,11,0),"")</f>
        <v/>
      </c>
      <c r="J1146">
        <f>SUMIFS(NHẬP!L:L,NHẬP!B:B,NXT!A1146)</f>
        <v>0</v>
      </c>
      <c r="K1146">
        <f>SUMIFS(XUẤT!L:L,XUẤT!B:B,NXT!A1146)</f>
        <v>0</v>
      </c>
      <c r="L1146">
        <f t="shared" si="17"/>
        <v>0</v>
      </c>
    </row>
    <row r="1147" spans="2:12">
      <c r="B1147" t="str">
        <f>_xlfn.IFNA(VLOOKUP(A1147,DSNXT!B:R,2,0),"")</f>
        <v/>
      </c>
      <c r="C1147" t="str">
        <f>_xlfn.IFNA(VLOOKUP(A1147,DSNXT!B:R,4,0),"")</f>
        <v/>
      </c>
      <c r="D1147" t="str">
        <f>_xlfn.IFNA(VLOOKUP(A1147,DSNXT!B:R,5,0),"")</f>
        <v/>
      </c>
      <c r="E1147" t="str">
        <f>_xlfn.IFNA(VLOOKUP(A1147,DSNXT!B:R,7,0),"")</f>
        <v/>
      </c>
      <c r="F1147" t="str">
        <f>_xlfn.IFNA(VLOOKUP(A1147,DSNXT!B:R,8,0),"")</f>
        <v/>
      </c>
      <c r="G1147" t="str">
        <f>_xlfn.IFNA(VLOOKUP(A1147,DSNXT!B:R,17,0),"")</f>
        <v/>
      </c>
      <c r="H1147" t="str">
        <f>_xlfn.IFNA(VLOOKUP(A1147,DSNXT!B:R,11,0),"")</f>
        <v/>
      </c>
      <c r="J1147">
        <f>SUMIFS(NHẬP!L:L,NHẬP!B:B,NXT!A1147)</f>
        <v>0</v>
      </c>
      <c r="K1147">
        <f>SUMIFS(XUẤT!L:L,XUẤT!B:B,NXT!A1147)</f>
        <v>0</v>
      </c>
      <c r="L1147">
        <f t="shared" si="17"/>
        <v>0</v>
      </c>
    </row>
    <row r="1148" spans="2:12">
      <c r="B1148" t="str">
        <f>_xlfn.IFNA(VLOOKUP(A1148,DSNXT!B:R,2,0),"")</f>
        <v/>
      </c>
      <c r="C1148" t="str">
        <f>_xlfn.IFNA(VLOOKUP(A1148,DSNXT!B:R,4,0),"")</f>
        <v/>
      </c>
      <c r="D1148" t="str">
        <f>_xlfn.IFNA(VLOOKUP(A1148,DSNXT!B:R,5,0),"")</f>
        <v/>
      </c>
      <c r="E1148" t="str">
        <f>_xlfn.IFNA(VLOOKUP(A1148,DSNXT!B:R,7,0),"")</f>
        <v/>
      </c>
      <c r="F1148" t="str">
        <f>_xlfn.IFNA(VLOOKUP(A1148,DSNXT!B:R,8,0),"")</f>
        <v/>
      </c>
      <c r="G1148" t="str">
        <f>_xlfn.IFNA(VLOOKUP(A1148,DSNXT!B:R,17,0),"")</f>
        <v/>
      </c>
      <c r="H1148" t="str">
        <f>_xlfn.IFNA(VLOOKUP(A1148,DSNXT!B:R,11,0),"")</f>
        <v/>
      </c>
      <c r="J1148">
        <f>SUMIFS(NHẬP!L:L,NHẬP!B:B,NXT!A1148)</f>
        <v>0</v>
      </c>
      <c r="K1148">
        <f>SUMIFS(XUẤT!L:L,XUẤT!B:B,NXT!A1148)</f>
        <v>0</v>
      </c>
      <c r="L1148">
        <f t="shared" si="17"/>
        <v>0</v>
      </c>
    </row>
    <row r="1149" spans="2:12">
      <c r="B1149" t="str">
        <f>_xlfn.IFNA(VLOOKUP(A1149,DSNXT!B:R,2,0),"")</f>
        <v/>
      </c>
      <c r="C1149" t="str">
        <f>_xlfn.IFNA(VLOOKUP(A1149,DSNXT!B:R,4,0),"")</f>
        <v/>
      </c>
      <c r="D1149" t="str">
        <f>_xlfn.IFNA(VLOOKUP(A1149,DSNXT!B:R,5,0),"")</f>
        <v/>
      </c>
      <c r="E1149" t="str">
        <f>_xlfn.IFNA(VLOOKUP(A1149,DSNXT!B:R,7,0),"")</f>
        <v/>
      </c>
      <c r="F1149" t="str">
        <f>_xlfn.IFNA(VLOOKUP(A1149,DSNXT!B:R,8,0),"")</f>
        <v/>
      </c>
      <c r="G1149" t="str">
        <f>_xlfn.IFNA(VLOOKUP(A1149,DSNXT!B:R,17,0),"")</f>
        <v/>
      </c>
      <c r="H1149" t="str">
        <f>_xlfn.IFNA(VLOOKUP(A1149,DSNXT!B:R,11,0),"")</f>
        <v/>
      </c>
      <c r="J1149">
        <f>SUMIFS(NHẬP!L:L,NHẬP!B:B,NXT!A1149)</f>
        <v>0</v>
      </c>
      <c r="K1149">
        <f>SUMIFS(XUẤT!L:L,XUẤT!B:B,NXT!A1149)</f>
        <v>0</v>
      </c>
      <c r="L1149">
        <f t="shared" si="17"/>
        <v>0</v>
      </c>
    </row>
    <row r="1150" spans="2:12">
      <c r="B1150" t="str">
        <f>_xlfn.IFNA(VLOOKUP(A1150,DSNXT!B:R,2,0),"")</f>
        <v/>
      </c>
      <c r="C1150" t="str">
        <f>_xlfn.IFNA(VLOOKUP(A1150,DSNXT!B:R,4,0),"")</f>
        <v/>
      </c>
      <c r="D1150" t="str">
        <f>_xlfn.IFNA(VLOOKUP(A1150,DSNXT!B:R,5,0),"")</f>
        <v/>
      </c>
      <c r="E1150" t="str">
        <f>_xlfn.IFNA(VLOOKUP(A1150,DSNXT!B:R,7,0),"")</f>
        <v/>
      </c>
      <c r="F1150" t="str">
        <f>_xlfn.IFNA(VLOOKUP(A1150,DSNXT!B:R,8,0),"")</f>
        <v/>
      </c>
      <c r="G1150" t="str">
        <f>_xlfn.IFNA(VLOOKUP(A1150,DSNXT!B:R,17,0),"")</f>
        <v/>
      </c>
      <c r="H1150" t="str">
        <f>_xlfn.IFNA(VLOOKUP(A1150,DSNXT!B:R,11,0),"")</f>
        <v/>
      </c>
      <c r="J1150">
        <f>SUMIFS(NHẬP!L:L,NHẬP!B:B,NXT!A1150)</f>
        <v>0</v>
      </c>
      <c r="K1150">
        <f>SUMIFS(XUẤT!L:L,XUẤT!B:B,NXT!A1150)</f>
        <v>0</v>
      </c>
      <c r="L1150">
        <f t="shared" si="17"/>
        <v>0</v>
      </c>
    </row>
    <row r="1151" spans="2:12">
      <c r="B1151" t="str">
        <f>_xlfn.IFNA(VLOOKUP(A1151,DSNXT!B:R,2,0),"")</f>
        <v/>
      </c>
      <c r="C1151" t="str">
        <f>_xlfn.IFNA(VLOOKUP(A1151,DSNXT!B:R,4,0),"")</f>
        <v/>
      </c>
      <c r="D1151" t="str">
        <f>_xlfn.IFNA(VLOOKUP(A1151,DSNXT!B:R,5,0),"")</f>
        <v/>
      </c>
      <c r="E1151" t="str">
        <f>_xlfn.IFNA(VLOOKUP(A1151,DSNXT!B:R,7,0),"")</f>
        <v/>
      </c>
      <c r="F1151" t="str">
        <f>_xlfn.IFNA(VLOOKUP(A1151,DSNXT!B:R,8,0),"")</f>
        <v/>
      </c>
      <c r="G1151" t="str">
        <f>_xlfn.IFNA(VLOOKUP(A1151,DSNXT!B:R,17,0),"")</f>
        <v/>
      </c>
      <c r="H1151" t="str">
        <f>_xlfn.IFNA(VLOOKUP(A1151,DSNXT!B:R,11,0),"")</f>
        <v/>
      </c>
      <c r="J1151">
        <f>SUMIFS(NHẬP!L:L,NHẬP!B:B,NXT!A1151)</f>
        <v>0</v>
      </c>
      <c r="K1151">
        <f>SUMIFS(XUẤT!L:L,XUẤT!B:B,NXT!A1151)</f>
        <v>0</v>
      </c>
      <c r="L1151">
        <f t="shared" si="17"/>
        <v>0</v>
      </c>
    </row>
    <row r="1152" spans="2:12">
      <c r="B1152" t="str">
        <f>_xlfn.IFNA(VLOOKUP(A1152,DSNXT!B:R,2,0),"")</f>
        <v/>
      </c>
      <c r="C1152" t="str">
        <f>_xlfn.IFNA(VLOOKUP(A1152,DSNXT!B:R,4,0),"")</f>
        <v/>
      </c>
      <c r="D1152" t="str">
        <f>_xlfn.IFNA(VLOOKUP(A1152,DSNXT!B:R,5,0),"")</f>
        <v/>
      </c>
      <c r="E1152" t="str">
        <f>_xlfn.IFNA(VLOOKUP(A1152,DSNXT!B:R,7,0),"")</f>
        <v/>
      </c>
      <c r="F1152" t="str">
        <f>_xlfn.IFNA(VLOOKUP(A1152,DSNXT!B:R,8,0),"")</f>
        <v/>
      </c>
      <c r="G1152" t="str">
        <f>_xlfn.IFNA(VLOOKUP(A1152,DSNXT!B:R,17,0),"")</f>
        <v/>
      </c>
      <c r="H1152" t="str">
        <f>_xlfn.IFNA(VLOOKUP(A1152,DSNXT!B:R,11,0),"")</f>
        <v/>
      </c>
      <c r="J1152">
        <f>SUMIFS(NHẬP!L:L,NHẬP!B:B,NXT!A1152)</f>
        <v>0</v>
      </c>
      <c r="K1152">
        <f>SUMIFS(XUẤT!L:L,XUẤT!B:B,NXT!A1152)</f>
        <v>0</v>
      </c>
      <c r="L1152">
        <f t="shared" si="17"/>
        <v>0</v>
      </c>
    </row>
    <row r="1153" spans="2:12">
      <c r="B1153" t="str">
        <f>_xlfn.IFNA(VLOOKUP(A1153,DSNXT!B:R,2,0),"")</f>
        <v/>
      </c>
      <c r="C1153" t="str">
        <f>_xlfn.IFNA(VLOOKUP(A1153,DSNXT!B:R,4,0),"")</f>
        <v/>
      </c>
      <c r="D1153" t="str">
        <f>_xlfn.IFNA(VLOOKUP(A1153,DSNXT!B:R,5,0),"")</f>
        <v/>
      </c>
      <c r="E1153" t="str">
        <f>_xlfn.IFNA(VLOOKUP(A1153,DSNXT!B:R,7,0),"")</f>
        <v/>
      </c>
      <c r="F1153" t="str">
        <f>_xlfn.IFNA(VLOOKUP(A1153,DSNXT!B:R,8,0),"")</f>
        <v/>
      </c>
      <c r="G1153" t="str">
        <f>_xlfn.IFNA(VLOOKUP(A1153,DSNXT!B:R,17,0),"")</f>
        <v/>
      </c>
      <c r="H1153" t="str">
        <f>_xlfn.IFNA(VLOOKUP(A1153,DSNXT!B:R,11,0),"")</f>
        <v/>
      </c>
      <c r="J1153">
        <f>SUMIFS(NHẬP!L:L,NHẬP!B:B,NXT!A1153)</f>
        <v>0</v>
      </c>
      <c r="K1153">
        <f>SUMIFS(XUẤT!L:L,XUẤT!B:B,NXT!A1153)</f>
        <v>0</v>
      </c>
      <c r="L1153">
        <f t="shared" si="17"/>
        <v>0</v>
      </c>
    </row>
    <row r="1154" spans="2:12">
      <c r="B1154" t="str">
        <f>_xlfn.IFNA(VLOOKUP(A1154,DSNXT!B:R,2,0),"")</f>
        <v/>
      </c>
      <c r="C1154" t="str">
        <f>_xlfn.IFNA(VLOOKUP(A1154,DSNXT!B:R,4,0),"")</f>
        <v/>
      </c>
      <c r="D1154" t="str">
        <f>_xlfn.IFNA(VLOOKUP(A1154,DSNXT!B:R,5,0),"")</f>
        <v/>
      </c>
      <c r="E1154" t="str">
        <f>_xlfn.IFNA(VLOOKUP(A1154,DSNXT!B:R,7,0),"")</f>
        <v/>
      </c>
      <c r="F1154" t="str">
        <f>_xlfn.IFNA(VLOOKUP(A1154,DSNXT!B:R,8,0),"")</f>
        <v/>
      </c>
      <c r="G1154" t="str">
        <f>_xlfn.IFNA(VLOOKUP(A1154,DSNXT!B:R,17,0),"")</f>
        <v/>
      </c>
      <c r="H1154" t="str">
        <f>_xlfn.IFNA(VLOOKUP(A1154,DSNXT!B:R,11,0),"")</f>
        <v/>
      </c>
      <c r="J1154">
        <f>SUMIFS(NHẬP!L:L,NHẬP!B:B,NXT!A1154)</f>
        <v>0</v>
      </c>
      <c r="K1154">
        <f>SUMIFS(XUẤT!L:L,XUẤT!B:B,NXT!A1154)</f>
        <v>0</v>
      </c>
      <c r="L1154">
        <f t="shared" si="17"/>
        <v>0</v>
      </c>
    </row>
    <row r="1155" spans="2:12">
      <c r="B1155" t="str">
        <f>_xlfn.IFNA(VLOOKUP(A1155,DSNXT!B:R,2,0),"")</f>
        <v/>
      </c>
      <c r="C1155" t="str">
        <f>_xlfn.IFNA(VLOOKUP(A1155,DSNXT!B:R,4,0),"")</f>
        <v/>
      </c>
      <c r="D1155" t="str">
        <f>_xlfn.IFNA(VLOOKUP(A1155,DSNXT!B:R,5,0),"")</f>
        <v/>
      </c>
      <c r="E1155" t="str">
        <f>_xlfn.IFNA(VLOOKUP(A1155,DSNXT!B:R,7,0),"")</f>
        <v/>
      </c>
      <c r="F1155" t="str">
        <f>_xlfn.IFNA(VLOOKUP(A1155,DSNXT!B:R,8,0),"")</f>
        <v/>
      </c>
      <c r="G1155" t="str">
        <f>_xlfn.IFNA(VLOOKUP(A1155,DSNXT!B:R,17,0),"")</f>
        <v/>
      </c>
      <c r="H1155" t="str">
        <f>_xlfn.IFNA(VLOOKUP(A1155,DSNXT!B:R,11,0),"")</f>
        <v/>
      </c>
      <c r="J1155">
        <f>SUMIFS(NHẬP!L:L,NHẬP!B:B,NXT!A1155)</f>
        <v>0</v>
      </c>
      <c r="K1155">
        <f>SUMIFS(XUẤT!L:L,XUẤT!B:B,NXT!A1155)</f>
        <v>0</v>
      </c>
      <c r="L1155">
        <f t="shared" ref="L1155:L1218" si="18">I1155+J1155-K1155</f>
        <v>0</v>
      </c>
    </row>
    <row r="1156" spans="2:12">
      <c r="B1156" t="str">
        <f>_xlfn.IFNA(VLOOKUP(A1156,DSNXT!B:R,2,0),"")</f>
        <v/>
      </c>
      <c r="C1156" t="str">
        <f>_xlfn.IFNA(VLOOKUP(A1156,DSNXT!B:R,4,0),"")</f>
        <v/>
      </c>
      <c r="D1156" t="str">
        <f>_xlfn.IFNA(VLOOKUP(A1156,DSNXT!B:R,5,0),"")</f>
        <v/>
      </c>
      <c r="E1156" t="str">
        <f>_xlfn.IFNA(VLOOKUP(A1156,DSNXT!B:R,7,0),"")</f>
        <v/>
      </c>
      <c r="F1156" t="str">
        <f>_xlfn.IFNA(VLOOKUP(A1156,DSNXT!B:R,8,0),"")</f>
        <v/>
      </c>
      <c r="G1156" t="str">
        <f>_xlfn.IFNA(VLOOKUP(A1156,DSNXT!B:R,17,0),"")</f>
        <v/>
      </c>
      <c r="H1156" t="str">
        <f>_xlfn.IFNA(VLOOKUP(A1156,DSNXT!B:R,11,0),"")</f>
        <v/>
      </c>
      <c r="J1156">
        <f>SUMIFS(NHẬP!L:L,NHẬP!B:B,NXT!A1156)</f>
        <v>0</v>
      </c>
      <c r="K1156">
        <f>SUMIFS(XUẤT!L:L,XUẤT!B:B,NXT!A1156)</f>
        <v>0</v>
      </c>
      <c r="L1156">
        <f t="shared" si="18"/>
        <v>0</v>
      </c>
    </row>
    <row r="1157" spans="2:12">
      <c r="B1157" t="str">
        <f>_xlfn.IFNA(VLOOKUP(A1157,DSNXT!B:R,2,0),"")</f>
        <v/>
      </c>
      <c r="C1157" t="str">
        <f>_xlfn.IFNA(VLOOKUP(A1157,DSNXT!B:R,4,0),"")</f>
        <v/>
      </c>
      <c r="D1157" t="str">
        <f>_xlfn.IFNA(VLOOKUP(A1157,DSNXT!B:R,5,0),"")</f>
        <v/>
      </c>
      <c r="E1157" t="str">
        <f>_xlfn.IFNA(VLOOKUP(A1157,DSNXT!B:R,7,0),"")</f>
        <v/>
      </c>
      <c r="F1157" t="str">
        <f>_xlfn.IFNA(VLOOKUP(A1157,DSNXT!B:R,8,0),"")</f>
        <v/>
      </c>
      <c r="G1157" t="str">
        <f>_xlfn.IFNA(VLOOKUP(A1157,DSNXT!B:R,17,0),"")</f>
        <v/>
      </c>
      <c r="H1157" t="str">
        <f>_xlfn.IFNA(VLOOKUP(A1157,DSNXT!B:R,11,0),"")</f>
        <v/>
      </c>
      <c r="J1157">
        <f>SUMIFS(NHẬP!L:L,NHẬP!B:B,NXT!A1157)</f>
        <v>0</v>
      </c>
      <c r="K1157">
        <f>SUMIFS(XUẤT!L:L,XUẤT!B:B,NXT!A1157)</f>
        <v>0</v>
      </c>
      <c r="L1157">
        <f t="shared" si="18"/>
        <v>0</v>
      </c>
    </row>
    <row r="1158" spans="2:12">
      <c r="B1158" t="str">
        <f>_xlfn.IFNA(VLOOKUP(A1158,DSNXT!B:R,2,0),"")</f>
        <v/>
      </c>
      <c r="C1158" t="str">
        <f>_xlfn.IFNA(VLOOKUP(A1158,DSNXT!B:R,4,0),"")</f>
        <v/>
      </c>
      <c r="D1158" t="str">
        <f>_xlfn.IFNA(VLOOKUP(A1158,DSNXT!B:R,5,0),"")</f>
        <v/>
      </c>
      <c r="E1158" t="str">
        <f>_xlfn.IFNA(VLOOKUP(A1158,DSNXT!B:R,7,0),"")</f>
        <v/>
      </c>
      <c r="F1158" t="str">
        <f>_xlfn.IFNA(VLOOKUP(A1158,DSNXT!B:R,8,0),"")</f>
        <v/>
      </c>
      <c r="G1158" t="str">
        <f>_xlfn.IFNA(VLOOKUP(A1158,DSNXT!B:R,17,0),"")</f>
        <v/>
      </c>
      <c r="H1158" t="str">
        <f>_xlfn.IFNA(VLOOKUP(A1158,DSNXT!B:R,11,0),"")</f>
        <v/>
      </c>
      <c r="J1158">
        <f>SUMIFS(NHẬP!L:L,NHẬP!B:B,NXT!A1158)</f>
        <v>0</v>
      </c>
      <c r="K1158">
        <f>SUMIFS(XUẤT!L:L,XUẤT!B:B,NXT!A1158)</f>
        <v>0</v>
      </c>
      <c r="L1158">
        <f t="shared" si="18"/>
        <v>0</v>
      </c>
    </row>
    <row r="1159" spans="2:12">
      <c r="B1159" t="str">
        <f>_xlfn.IFNA(VLOOKUP(A1159,DSNXT!B:R,2,0),"")</f>
        <v/>
      </c>
      <c r="C1159" t="str">
        <f>_xlfn.IFNA(VLOOKUP(A1159,DSNXT!B:R,4,0),"")</f>
        <v/>
      </c>
      <c r="D1159" t="str">
        <f>_xlfn.IFNA(VLOOKUP(A1159,DSNXT!B:R,5,0),"")</f>
        <v/>
      </c>
      <c r="E1159" t="str">
        <f>_xlfn.IFNA(VLOOKUP(A1159,DSNXT!B:R,7,0),"")</f>
        <v/>
      </c>
      <c r="F1159" t="str">
        <f>_xlfn.IFNA(VLOOKUP(A1159,DSNXT!B:R,8,0),"")</f>
        <v/>
      </c>
      <c r="G1159" t="str">
        <f>_xlfn.IFNA(VLOOKUP(A1159,DSNXT!B:R,17,0),"")</f>
        <v/>
      </c>
      <c r="H1159" t="str">
        <f>_xlfn.IFNA(VLOOKUP(A1159,DSNXT!B:R,11,0),"")</f>
        <v/>
      </c>
      <c r="J1159">
        <f>SUMIFS(NHẬP!L:L,NHẬP!B:B,NXT!A1159)</f>
        <v>0</v>
      </c>
      <c r="K1159">
        <f>SUMIFS(XUẤT!L:L,XUẤT!B:B,NXT!A1159)</f>
        <v>0</v>
      </c>
      <c r="L1159">
        <f t="shared" si="18"/>
        <v>0</v>
      </c>
    </row>
    <row r="1160" spans="2:12">
      <c r="B1160" t="str">
        <f>_xlfn.IFNA(VLOOKUP(A1160,DSNXT!B:R,2,0),"")</f>
        <v/>
      </c>
      <c r="C1160" t="str">
        <f>_xlfn.IFNA(VLOOKUP(A1160,DSNXT!B:R,4,0),"")</f>
        <v/>
      </c>
      <c r="D1160" t="str">
        <f>_xlfn.IFNA(VLOOKUP(A1160,DSNXT!B:R,5,0),"")</f>
        <v/>
      </c>
      <c r="E1160" t="str">
        <f>_xlfn.IFNA(VLOOKUP(A1160,DSNXT!B:R,7,0),"")</f>
        <v/>
      </c>
      <c r="F1160" t="str">
        <f>_xlfn.IFNA(VLOOKUP(A1160,DSNXT!B:R,8,0),"")</f>
        <v/>
      </c>
      <c r="G1160" t="str">
        <f>_xlfn.IFNA(VLOOKUP(A1160,DSNXT!B:R,17,0),"")</f>
        <v/>
      </c>
      <c r="H1160" t="str">
        <f>_xlfn.IFNA(VLOOKUP(A1160,DSNXT!B:R,11,0),"")</f>
        <v/>
      </c>
      <c r="J1160">
        <f>SUMIFS(NHẬP!L:L,NHẬP!B:B,NXT!A1160)</f>
        <v>0</v>
      </c>
      <c r="K1160">
        <f>SUMIFS(XUẤT!L:L,XUẤT!B:B,NXT!A1160)</f>
        <v>0</v>
      </c>
      <c r="L1160">
        <f t="shared" si="18"/>
        <v>0</v>
      </c>
    </row>
    <row r="1161" spans="2:12">
      <c r="B1161" t="str">
        <f>_xlfn.IFNA(VLOOKUP(A1161,DSNXT!B:R,2,0),"")</f>
        <v/>
      </c>
      <c r="C1161" t="str">
        <f>_xlfn.IFNA(VLOOKUP(A1161,DSNXT!B:R,4,0),"")</f>
        <v/>
      </c>
      <c r="D1161" t="str">
        <f>_xlfn.IFNA(VLOOKUP(A1161,DSNXT!B:R,5,0),"")</f>
        <v/>
      </c>
      <c r="E1161" t="str">
        <f>_xlfn.IFNA(VLOOKUP(A1161,DSNXT!B:R,7,0),"")</f>
        <v/>
      </c>
      <c r="F1161" t="str">
        <f>_xlfn.IFNA(VLOOKUP(A1161,DSNXT!B:R,8,0),"")</f>
        <v/>
      </c>
      <c r="G1161" t="str">
        <f>_xlfn.IFNA(VLOOKUP(A1161,DSNXT!B:R,17,0),"")</f>
        <v/>
      </c>
      <c r="H1161" t="str">
        <f>_xlfn.IFNA(VLOOKUP(A1161,DSNXT!B:R,11,0),"")</f>
        <v/>
      </c>
      <c r="J1161">
        <f>SUMIFS(NHẬP!L:L,NHẬP!B:B,NXT!A1161)</f>
        <v>0</v>
      </c>
      <c r="K1161">
        <f>SUMIFS(XUẤT!L:L,XUẤT!B:B,NXT!A1161)</f>
        <v>0</v>
      </c>
      <c r="L1161">
        <f t="shared" si="18"/>
        <v>0</v>
      </c>
    </row>
    <row r="1162" spans="2:12">
      <c r="B1162" t="str">
        <f>_xlfn.IFNA(VLOOKUP(A1162,DSNXT!B:R,2,0),"")</f>
        <v/>
      </c>
      <c r="C1162" t="str">
        <f>_xlfn.IFNA(VLOOKUP(A1162,DSNXT!B:R,4,0),"")</f>
        <v/>
      </c>
      <c r="D1162" t="str">
        <f>_xlfn.IFNA(VLOOKUP(A1162,DSNXT!B:R,5,0),"")</f>
        <v/>
      </c>
      <c r="E1162" t="str">
        <f>_xlfn.IFNA(VLOOKUP(A1162,DSNXT!B:R,7,0),"")</f>
        <v/>
      </c>
      <c r="F1162" t="str">
        <f>_xlfn.IFNA(VLOOKUP(A1162,DSNXT!B:R,8,0),"")</f>
        <v/>
      </c>
      <c r="G1162" t="str">
        <f>_xlfn.IFNA(VLOOKUP(A1162,DSNXT!B:R,17,0),"")</f>
        <v/>
      </c>
      <c r="H1162" t="str">
        <f>_xlfn.IFNA(VLOOKUP(A1162,DSNXT!B:R,11,0),"")</f>
        <v/>
      </c>
      <c r="J1162">
        <f>SUMIFS(NHẬP!L:L,NHẬP!B:B,NXT!A1162)</f>
        <v>0</v>
      </c>
      <c r="K1162">
        <f>SUMIFS(XUẤT!L:L,XUẤT!B:B,NXT!A1162)</f>
        <v>0</v>
      </c>
      <c r="L1162">
        <f t="shared" si="18"/>
        <v>0</v>
      </c>
    </row>
    <row r="1163" spans="2:12">
      <c r="B1163" t="str">
        <f>_xlfn.IFNA(VLOOKUP(A1163,DSNXT!B:R,2,0),"")</f>
        <v/>
      </c>
      <c r="C1163" t="str">
        <f>_xlfn.IFNA(VLOOKUP(A1163,DSNXT!B:R,4,0),"")</f>
        <v/>
      </c>
      <c r="D1163" t="str">
        <f>_xlfn.IFNA(VLOOKUP(A1163,DSNXT!B:R,5,0),"")</f>
        <v/>
      </c>
      <c r="E1163" t="str">
        <f>_xlfn.IFNA(VLOOKUP(A1163,DSNXT!B:R,7,0),"")</f>
        <v/>
      </c>
      <c r="F1163" t="str">
        <f>_xlfn.IFNA(VLOOKUP(A1163,DSNXT!B:R,8,0),"")</f>
        <v/>
      </c>
      <c r="G1163" t="str">
        <f>_xlfn.IFNA(VLOOKUP(A1163,DSNXT!B:R,17,0),"")</f>
        <v/>
      </c>
      <c r="H1163" t="str">
        <f>_xlfn.IFNA(VLOOKUP(A1163,DSNXT!B:R,11,0),"")</f>
        <v/>
      </c>
      <c r="J1163">
        <f>SUMIFS(NHẬP!L:L,NHẬP!B:B,NXT!A1163)</f>
        <v>0</v>
      </c>
      <c r="K1163">
        <f>SUMIFS(XUẤT!L:L,XUẤT!B:B,NXT!A1163)</f>
        <v>0</v>
      </c>
      <c r="L1163">
        <f t="shared" si="18"/>
        <v>0</v>
      </c>
    </row>
    <row r="1164" spans="2:12">
      <c r="B1164" t="str">
        <f>_xlfn.IFNA(VLOOKUP(A1164,DSNXT!B:R,2,0),"")</f>
        <v/>
      </c>
      <c r="C1164" t="str">
        <f>_xlfn.IFNA(VLOOKUP(A1164,DSNXT!B:R,4,0),"")</f>
        <v/>
      </c>
      <c r="D1164" t="str">
        <f>_xlfn.IFNA(VLOOKUP(A1164,DSNXT!B:R,5,0),"")</f>
        <v/>
      </c>
      <c r="E1164" t="str">
        <f>_xlfn.IFNA(VLOOKUP(A1164,DSNXT!B:R,7,0),"")</f>
        <v/>
      </c>
      <c r="F1164" t="str">
        <f>_xlfn.IFNA(VLOOKUP(A1164,DSNXT!B:R,8,0),"")</f>
        <v/>
      </c>
      <c r="G1164" t="str">
        <f>_xlfn.IFNA(VLOOKUP(A1164,DSNXT!B:R,17,0),"")</f>
        <v/>
      </c>
      <c r="H1164" t="str">
        <f>_xlfn.IFNA(VLOOKUP(A1164,DSNXT!B:R,11,0),"")</f>
        <v/>
      </c>
      <c r="J1164">
        <f>SUMIFS(NHẬP!L:L,NHẬP!B:B,NXT!A1164)</f>
        <v>0</v>
      </c>
      <c r="K1164">
        <f>SUMIFS(XUẤT!L:L,XUẤT!B:B,NXT!A1164)</f>
        <v>0</v>
      </c>
      <c r="L1164">
        <f t="shared" si="18"/>
        <v>0</v>
      </c>
    </row>
    <row r="1165" spans="2:12">
      <c r="B1165" t="str">
        <f>_xlfn.IFNA(VLOOKUP(A1165,DSNXT!B:R,2,0),"")</f>
        <v/>
      </c>
      <c r="C1165" t="str">
        <f>_xlfn.IFNA(VLOOKUP(A1165,DSNXT!B:R,4,0),"")</f>
        <v/>
      </c>
      <c r="D1165" t="str">
        <f>_xlfn.IFNA(VLOOKUP(A1165,DSNXT!B:R,5,0),"")</f>
        <v/>
      </c>
      <c r="E1165" t="str">
        <f>_xlfn.IFNA(VLOOKUP(A1165,DSNXT!B:R,7,0),"")</f>
        <v/>
      </c>
      <c r="F1165" t="str">
        <f>_xlfn.IFNA(VLOOKUP(A1165,DSNXT!B:R,8,0),"")</f>
        <v/>
      </c>
      <c r="G1165" t="str">
        <f>_xlfn.IFNA(VLOOKUP(A1165,DSNXT!B:R,17,0),"")</f>
        <v/>
      </c>
      <c r="H1165" t="str">
        <f>_xlfn.IFNA(VLOOKUP(A1165,DSNXT!B:R,11,0),"")</f>
        <v/>
      </c>
      <c r="J1165">
        <f>SUMIFS(NHẬP!L:L,NHẬP!B:B,NXT!A1165)</f>
        <v>0</v>
      </c>
      <c r="K1165">
        <f>SUMIFS(XUẤT!L:L,XUẤT!B:B,NXT!A1165)</f>
        <v>0</v>
      </c>
      <c r="L1165">
        <f t="shared" si="18"/>
        <v>0</v>
      </c>
    </row>
    <row r="1166" spans="2:12">
      <c r="B1166" t="str">
        <f>_xlfn.IFNA(VLOOKUP(A1166,DSNXT!B:R,2,0),"")</f>
        <v/>
      </c>
      <c r="C1166" t="str">
        <f>_xlfn.IFNA(VLOOKUP(A1166,DSNXT!B:R,4,0),"")</f>
        <v/>
      </c>
      <c r="D1166" t="str">
        <f>_xlfn.IFNA(VLOOKUP(A1166,DSNXT!B:R,5,0),"")</f>
        <v/>
      </c>
      <c r="E1166" t="str">
        <f>_xlfn.IFNA(VLOOKUP(A1166,DSNXT!B:R,7,0),"")</f>
        <v/>
      </c>
      <c r="F1166" t="str">
        <f>_xlfn.IFNA(VLOOKUP(A1166,DSNXT!B:R,8,0),"")</f>
        <v/>
      </c>
      <c r="G1166" t="str">
        <f>_xlfn.IFNA(VLOOKUP(A1166,DSNXT!B:R,17,0),"")</f>
        <v/>
      </c>
      <c r="H1166" t="str">
        <f>_xlfn.IFNA(VLOOKUP(A1166,DSNXT!B:R,11,0),"")</f>
        <v/>
      </c>
      <c r="J1166">
        <f>SUMIFS(NHẬP!L:L,NHẬP!B:B,NXT!A1166)</f>
        <v>0</v>
      </c>
      <c r="K1166">
        <f>SUMIFS(XUẤT!L:L,XUẤT!B:B,NXT!A1166)</f>
        <v>0</v>
      </c>
      <c r="L1166">
        <f t="shared" si="18"/>
        <v>0</v>
      </c>
    </row>
    <row r="1167" spans="2:12">
      <c r="B1167" t="str">
        <f>_xlfn.IFNA(VLOOKUP(A1167,DSNXT!B:R,2,0),"")</f>
        <v/>
      </c>
      <c r="C1167" t="str">
        <f>_xlfn.IFNA(VLOOKUP(A1167,DSNXT!B:R,4,0),"")</f>
        <v/>
      </c>
      <c r="D1167" t="str">
        <f>_xlfn.IFNA(VLOOKUP(A1167,DSNXT!B:R,5,0),"")</f>
        <v/>
      </c>
      <c r="E1167" t="str">
        <f>_xlfn.IFNA(VLOOKUP(A1167,DSNXT!B:R,7,0),"")</f>
        <v/>
      </c>
      <c r="F1167" t="str">
        <f>_xlfn.IFNA(VLOOKUP(A1167,DSNXT!B:R,8,0),"")</f>
        <v/>
      </c>
      <c r="G1167" t="str">
        <f>_xlfn.IFNA(VLOOKUP(A1167,DSNXT!B:R,17,0),"")</f>
        <v/>
      </c>
      <c r="H1167" t="str">
        <f>_xlfn.IFNA(VLOOKUP(A1167,DSNXT!B:R,11,0),"")</f>
        <v/>
      </c>
      <c r="J1167">
        <f>SUMIFS(NHẬP!L:L,NHẬP!B:B,NXT!A1167)</f>
        <v>0</v>
      </c>
      <c r="K1167">
        <f>SUMIFS(XUẤT!L:L,XUẤT!B:B,NXT!A1167)</f>
        <v>0</v>
      </c>
      <c r="L1167">
        <f t="shared" si="18"/>
        <v>0</v>
      </c>
    </row>
    <row r="1168" spans="2:12">
      <c r="B1168" t="str">
        <f>_xlfn.IFNA(VLOOKUP(A1168,DSNXT!B:R,2,0),"")</f>
        <v/>
      </c>
      <c r="C1168" t="str">
        <f>_xlfn.IFNA(VLOOKUP(A1168,DSNXT!B:R,4,0),"")</f>
        <v/>
      </c>
      <c r="D1168" t="str">
        <f>_xlfn.IFNA(VLOOKUP(A1168,DSNXT!B:R,5,0),"")</f>
        <v/>
      </c>
      <c r="E1168" t="str">
        <f>_xlfn.IFNA(VLOOKUP(A1168,DSNXT!B:R,7,0),"")</f>
        <v/>
      </c>
      <c r="F1168" t="str">
        <f>_xlfn.IFNA(VLOOKUP(A1168,DSNXT!B:R,8,0),"")</f>
        <v/>
      </c>
      <c r="G1168" t="str">
        <f>_xlfn.IFNA(VLOOKUP(A1168,DSNXT!B:R,17,0),"")</f>
        <v/>
      </c>
      <c r="H1168" t="str">
        <f>_xlfn.IFNA(VLOOKUP(A1168,DSNXT!B:R,11,0),"")</f>
        <v/>
      </c>
      <c r="J1168">
        <f>SUMIFS(NHẬP!L:L,NHẬP!B:B,NXT!A1168)</f>
        <v>0</v>
      </c>
      <c r="K1168">
        <f>SUMIFS(XUẤT!L:L,XUẤT!B:B,NXT!A1168)</f>
        <v>0</v>
      </c>
      <c r="L1168">
        <f t="shared" si="18"/>
        <v>0</v>
      </c>
    </row>
    <row r="1169" spans="2:12">
      <c r="B1169" t="str">
        <f>_xlfn.IFNA(VLOOKUP(A1169,DSNXT!B:R,2,0),"")</f>
        <v/>
      </c>
      <c r="C1169" t="str">
        <f>_xlfn.IFNA(VLOOKUP(A1169,DSNXT!B:R,4,0),"")</f>
        <v/>
      </c>
      <c r="D1169" t="str">
        <f>_xlfn.IFNA(VLOOKUP(A1169,DSNXT!B:R,5,0),"")</f>
        <v/>
      </c>
      <c r="E1169" t="str">
        <f>_xlfn.IFNA(VLOOKUP(A1169,DSNXT!B:R,7,0),"")</f>
        <v/>
      </c>
      <c r="F1169" t="str">
        <f>_xlfn.IFNA(VLOOKUP(A1169,DSNXT!B:R,8,0),"")</f>
        <v/>
      </c>
      <c r="G1169" t="str">
        <f>_xlfn.IFNA(VLOOKUP(A1169,DSNXT!B:R,17,0),"")</f>
        <v/>
      </c>
      <c r="H1169" t="str">
        <f>_xlfn.IFNA(VLOOKUP(A1169,DSNXT!B:R,11,0),"")</f>
        <v/>
      </c>
      <c r="J1169">
        <f>SUMIFS(NHẬP!L:L,NHẬP!B:B,NXT!A1169)</f>
        <v>0</v>
      </c>
      <c r="K1169">
        <f>SUMIFS(XUẤT!L:L,XUẤT!B:B,NXT!A1169)</f>
        <v>0</v>
      </c>
      <c r="L1169">
        <f t="shared" si="18"/>
        <v>0</v>
      </c>
    </row>
    <row r="1170" spans="2:12">
      <c r="B1170" t="str">
        <f>_xlfn.IFNA(VLOOKUP(A1170,DSNXT!B:R,2,0),"")</f>
        <v/>
      </c>
      <c r="C1170" t="str">
        <f>_xlfn.IFNA(VLOOKUP(A1170,DSNXT!B:R,4,0),"")</f>
        <v/>
      </c>
      <c r="D1170" t="str">
        <f>_xlfn.IFNA(VLOOKUP(A1170,DSNXT!B:R,5,0),"")</f>
        <v/>
      </c>
      <c r="E1170" t="str">
        <f>_xlfn.IFNA(VLOOKUP(A1170,DSNXT!B:R,7,0),"")</f>
        <v/>
      </c>
      <c r="F1170" t="str">
        <f>_xlfn.IFNA(VLOOKUP(A1170,DSNXT!B:R,8,0),"")</f>
        <v/>
      </c>
      <c r="G1170" t="str">
        <f>_xlfn.IFNA(VLOOKUP(A1170,DSNXT!B:R,17,0),"")</f>
        <v/>
      </c>
      <c r="H1170" t="str">
        <f>_xlfn.IFNA(VLOOKUP(A1170,DSNXT!B:R,11,0),"")</f>
        <v/>
      </c>
      <c r="J1170">
        <f>SUMIFS(NHẬP!L:L,NHẬP!B:B,NXT!A1170)</f>
        <v>0</v>
      </c>
      <c r="K1170">
        <f>SUMIFS(XUẤT!L:L,XUẤT!B:B,NXT!A1170)</f>
        <v>0</v>
      </c>
      <c r="L1170">
        <f t="shared" si="18"/>
        <v>0</v>
      </c>
    </row>
    <row r="1171" spans="2:12">
      <c r="B1171" t="str">
        <f>_xlfn.IFNA(VLOOKUP(A1171,DSNXT!B:R,2,0),"")</f>
        <v/>
      </c>
      <c r="C1171" t="str">
        <f>_xlfn.IFNA(VLOOKUP(A1171,DSNXT!B:R,4,0),"")</f>
        <v/>
      </c>
      <c r="D1171" t="str">
        <f>_xlfn.IFNA(VLOOKUP(A1171,DSNXT!B:R,5,0),"")</f>
        <v/>
      </c>
      <c r="E1171" t="str">
        <f>_xlfn.IFNA(VLOOKUP(A1171,DSNXT!B:R,7,0),"")</f>
        <v/>
      </c>
      <c r="F1171" t="str">
        <f>_xlfn.IFNA(VLOOKUP(A1171,DSNXT!B:R,8,0),"")</f>
        <v/>
      </c>
      <c r="G1171" t="str">
        <f>_xlfn.IFNA(VLOOKUP(A1171,DSNXT!B:R,17,0),"")</f>
        <v/>
      </c>
      <c r="H1171" t="str">
        <f>_xlfn.IFNA(VLOOKUP(A1171,DSNXT!B:R,11,0),"")</f>
        <v/>
      </c>
      <c r="J1171">
        <f>SUMIFS(NHẬP!L:L,NHẬP!B:B,NXT!A1171)</f>
        <v>0</v>
      </c>
      <c r="K1171">
        <f>SUMIFS(XUẤT!L:L,XUẤT!B:B,NXT!A1171)</f>
        <v>0</v>
      </c>
      <c r="L1171">
        <f t="shared" si="18"/>
        <v>0</v>
      </c>
    </row>
    <row r="1172" spans="2:12">
      <c r="B1172" t="str">
        <f>_xlfn.IFNA(VLOOKUP(A1172,DSNXT!B:R,2,0),"")</f>
        <v/>
      </c>
      <c r="C1172" t="str">
        <f>_xlfn.IFNA(VLOOKUP(A1172,DSNXT!B:R,4,0),"")</f>
        <v/>
      </c>
      <c r="D1172" t="str">
        <f>_xlfn.IFNA(VLOOKUP(A1172,DSNXT!B:R,5,0),"")</f>
        <v/>
      </c>
      <c r="E1172" t="str">
        <f>_xlfn.IFNA(VLOOKUP(A1172,DSNXT!B:R,7,0),"")</f>
        <v/>
      </c>
      <c r="F1172" t="str">
        <f>_xlfn.IFNA(VLOOKUP(A1172,DSNXT!B:R,8,0),"")</f>
        <v/>
      </c>
      <c r="G1172" t="str">
        <f>_xlfn.IFNA(VLOOKUP(A1172,DSNXT!B:R,17,0),"")</f>
        <v/>
      </c>
      <c r="H1172" t="str">
        <f>_xlfn.IFNA(VLOOKUP(A1172,DSNXT!B:R,11,0),"")</f>
        <v/>
      </c>
      <c r="J1172">
        <f>SUMIFS(NHẬP!L:L,NHẬP!B:B,NXT!A1172)</f>
        <v>0</v>
      </c>
      <c r="K1172">
        <f>SUMIFS(XUẤT!L:L,XUẤT!B:B,NXT!A1172)</f>
        <v>0</v>
      </c>
      <c r="L1172">
        <f t="shared" si="18"/>
        <v>0</v>
      </c>
    </row>
    <row r="1173" spans="2:12">
      <c r="B1173" t="str">
        <f>_xlfn.IFNA(VLOOKUP(A1173,DSNXT!B:R,2,0),"")</f>
        <v/>
      </c>
      <c r="C1173" t="str">
        <f>_xlfn.IFNA(VLOOKUP(A1173,DSNXT!B:R,4,0),"")</f>
        <v/>
      </c>
      <c r="D1173" t="str">
        <f>_xlfn.IFNA(VLOOKUP(A1173,DSNXT!B:R,5,0),"")</f>
        <v/>
      </c>
      <c r="E1173" t="str">
        <f>_xlfn.IFNA(VLOOKUP(A1173,DSNXT!B:R,7,0),"")</f>
        <v/>
      </c>
      <c r="F1173" t="str">
        <f>_xlfn.IFNA(VLOOKUP(A1173,DSNXT!B:R,8,0),"")</f>
        <v/>
      </c>
      <c r="G1173" t="str">
        <f>_xlfn.IFNA(VLOOKUP(A1173,DSNXT!B:R,17,0),"")</f>
        <v/>
      </c>
      <c r="H1173" t="str">
        <f>_xlfn.IFNA(VLOOKUP(A1173,DSNXT!B:R,11,0),"")</f>
        <v/>
      </c>
      <c r="J1173">
        <f>SUMIFS(NHẬP!L:L,NHẬP!B:B,NXT!A1173)</f>
        <v>0</v>
      </c>
      <c r="K1173">
        <f>SUMIFS(XUẤT!L:L,XUẤT!B:B,NXT!A1173)</f>
        <v>0</v>
      </c>
      <c r="L1173">
        <f t="shared" si="18"/>
        <v>0</v>
      </c>
    </row>
    <row r="1174" spans="2:12">
      <c r="B1174" t="str">
        <f>_xlfn.IFNA(VLOOKUP(A1174,DSNXT!B:R,2,0),"")</f>
        <v/>
      </c>
      <c r="C1174" t="str">
        <f>_xlfn.IFNA(VLOOKUP(A1174,DSNXT!B:R,4,0),"")</f>
        <v/>
      </c>
      <c r="D1174" t="str">
        <f>_xlfn.IFNA(VLOOKUP(A1174,DSNXT!B:R,5,0),"")</f>
        <v/>
      </c>
      <c r="E1174" t="str">
        <f>_xlfn.IFNA(VLOOKUP(A1174,DSNXT!B:R,7,0),"")</f>
        <v/>
      </c>
      <c r="F1174" t="str">
        <f>_xlfn.IFNA(VLOOKUP(A1174,DSNXT!B:R,8,0),"")</f>
        <v/>
      </c>
      <c r="G1174" t="str">
        <f>_xlfn.IFNA(VLOOKUP(A1174,DSNXT!B:R,17,0),"")</f>
        <v/>
      </c>
      <c r="H1174" t="str">
        <f>_xlfn.IFNA(VLOOKUP(A1174,DSNXT!B:R,11,0),"")</f>
        <v/>
      </c>
      <c r="J1174">
        <f>SUMIFS(NHẬP!L:L,NHẬP!B:B,NXT!A1174)</f>
        <v>0</v>
      </c>
      <c r="K1174">
        <f>SUMIFS(XUẤT!L:L,XUẤT!B:B,NXT!A1174)</f>
        <v>0</v>
      </c>
      <c r="L1174">
        <f t="shared" si="18"/>
        <v>0</v>
      </c>
    </row>
    <row r="1175" spans="2:12">
      <c r="B1175" t="str">
        <f>_xlfn.IFNA(VLOOKUP(A1175,DSNXT!B:R,2,0),"")</f>
        <v/>
      </c>
      <c r="C1175" t="str">
        <f>_xlfn.IFNA(VLOOKUP(A1175,DSNXT!B:R,4,0),"")</f>
        <v/>
      </c>
      <c r="D1175" t="str">
        <f>_xlfn.IFNA(VLOOKUP(A1175,DSNXT!B:R,5,0),"")</f>
        <v/>
      </c>
      <c r="E1175" t="str">
        <f>_xlfn.IFNA(VLOOKUP(A1175,DSNXT!B:R,7,0),"")</f>
        <v/>
      </c>
      <c r="F1175" t="str">
        <f>_xlfn.IFNA(VLOOKUP(A1175,DSNXT!B:R,8,0),"")</f>
        <v/>
      </c>
      <c r="G1175" t="str">
        <f>_xlfn.IFNA(VLOOKUP(A1175,DSNXT!B:R,17,0),"")</f>
        <v/>
      </c>
      <c r="H1175" t="str">
        <f>_xlfn.IFNA(VLOOKUP(A1175,DSNXT!B:R,11,0),"")</f>
        <v/>
      </c>
      <c r="J1175">
        <f>SUMIFS(NHẬP!L:L,NHẬP!B:B,NXT!A1175)</f>
        <v>0</v>
      </c>
      <c r="K1175">
        <f>SUMIFS(XUẤT!L:L,XUẤT!B:B,NXT!A1175)</f>
        <v>0</v>
      </c>
      <c r="L1175">
        <f t="shared" si="18"/>
        <v>0</v>
      </c>
    </row>
    <row r="1176" spans="2:12">
      <c r="B1176" t="str">
        <f>_xlfn.IFNA(VLOOKUP(A1176,DSNXT!B:R,2,0),"")</f>
        <v/>
      </c>
      <c r="C1176" t="str">
        <f>_xlfn.IFNA(VLOOKUP(A1176,DSNXT!B:R,4,0),"")</f>
        <v/>
      </c>
      <c r="D1176" t="str">
        <f>_xlfn.IFNA(VLOOKUP(A1176,DSNXT!B:R,5,0),"")</f>
        <v/>
      </c>
      <c r="E1176" t="str">
        <f>_xlfn.IFNA(VLOOKUP(A1176,DSNXT!B:R,7,0),"")</f>
        <v/>
      </c>
      <c r="F1176" t="str">
        <f>_xlfn.IFNA(VLOOKUP(A1176,DSNXT!B:R,8,0),"")</f>
        <v/>
      </c>
      <c r="G1176" t="str">
        <f>_xlfn.IFNA(VLOOKUP(A1176,DSNXT!B:R,17,0),"")</f>
        <v/>
      </c>
      <c r="H1176" t="str">
        <f>_xlfn.IFNA(VLOOKUP(A1176,DSNXT!B:R,11,0),"")</f>
        <v/>
      </c>
      <c r="J1176">
        <f>SUMIFS(NHẬP!L:L,NHẬP!B:B,NXT!A1176)</f>
        <v>0</v>
      </c>
      <c r="K1176">
        <f>SUMIFS(XUẤT!L:L,XUẤT!B:B,NXT!A1176)</f>
        <v>0</v>
      </c>
      <c r="L1176">
        <f t="shared" si="18"/>
        <v>0</v>
      </c>
    </row>
    <row r="1177" spans="2:12">
      <c r="B1177" t="str">
        <f>_xlfn.IFNA(VLOOKUP(A1177,DSNXT!B:R,2,0),"")</f>
        <v/>
      </c>
      <c r="C1177" t="str">
        <f>_xlfn.IFNA(VLOOKUP(A1177,DSNXT!B:R,4,0),"")</f>
        <v/>
      </c>
      <c r="D1177" t="str">
        <f>_xlfn.IFNA(VLOOKUP(A1177,DSNXT!B:R,5,0),"")</f>
        <v/>
      </c>
      <c r="E1177" t="str">
        <f>_xlfn.IFNA(VLOOKUP(A1177,DSNXT!B:R,7,0),"")</f>
        <v/>
      </c>
      <c r="F1177" t="str">
        <f>_xlfn.IFNA(VLOOKUP(A1177,DSNXT!B:R,8,0),"")</f>
        <v/>
      </c>
      <c r="G1177" t="str">
        <f>_xlfn.IFNA(VLOOKUP(A1177,DSNXT!B:R,17,0),"")</f>
        <v/>
      </c>
      <c r="H1177" t="str">
        <f>_xlfn.IFNA(VLOOKUP(A1177,DSNXT!B:R,11,0),"")</f>
        <v/>
      </c>
      <c r="J1177">
        <f>SUMIFS(NHẬP!L:L,NHẬP!B:B,NXT!A1177)</f>
        <v>0</v>
      </c>
      <c r="K1177">
        <f>SUMIFS(XUẤT!L:L,XUẤT!B:B,NXT!A1177)</f>
        <v>0</v>
      </c>
      <c r="L1177">
        <f t="shared" si="18"/>
        <v>0</v>
      </c>
    </row>
    <row r="1178" spans="2:12">
      <c r="B1178" t="str">
        <f>_xlfn.IFNA(VLOOKUP(A1178,DSNXT!B:R,2,0),"")</f>
        <v/>
      </c>
      <c r="C1178" t="str">
        <f>_xlfn.IFNA(VLOOKUP(A1178,DSNXT!B:R,4,0),"")</f>
        <v/>
      </c>
      <c r="D1178" t="str">
        <f>_xlfn.IFNA(VLOOKUP(A1178,DSNXT!B:R,5,0),"")</f>
        <v/>
      </c>
      <c r="E1178" t="str">
        <f>_xlfn.IFNA(VLOOKUP(A1178,DSNXT!B:R,7,0),"")</f>
        <v/>
      </c>
      <c r="F1178" t="str">
        <f>_xlfn.IFNA(VLOOKUP(A1178,DSNXT!B:R,8,0),"")</f>
        <v/>
      </c>
      <c r="G1178" t="str">
        <f>_xlfn.IFNA(VLOOKUP(A1178,DSNXT!B:R,17,0),"")</f>
        <v/>
      </c>
      <c r="H1178" t="str">
        <f>_xlfn.IFNA(VLOOKUP(A1178,DSNXT!B:R,11,0),"")</f>
        <v/>
      </c>
      <c r="J1178">
        <f>SUMIFS(NHẬP!L:L,NHẬP!B:B,NXT!A1178)</f>
        <v>0</v>
      </c>
      <c r="K1178">
        <f>SUMIFS(XUẤT!L:L,XUẤT!B:B,NXT!A1178)</f>
        <v>0</v>
      </c>
      <c r="L1178">
        <f t="shared" si="18"/>
        <v>0</v>
      </c>
    </row>
    <row r="1179" spans="2:12">
      <c r="B1179" t="str">
        <f>_xlfn.IFNA(VLOOKUP(A1179,DSNXT!B:R,2,0),"")</f>
        <v/>
      </c>
      <c r="C1179" t="str">
        <f>_xlfn.IFNA(VLOOKUP(A1179,DSNXT!B:R,4,0),"")</f>
        <v/>
      </c>
      <c r="D1179" t="str">
        <f>_xlfn.IFNA(VLOOKUP(A1179,DSNXT!B:R,5,0),"")</f>
        <v/>
      </c>
      <c r="E1179" t="str">
        <f>_xlfn.IFNA(VLOOKUP(A1179,DSNXT!B:R,7,0),"")</f>
        <v/>
      </c>
      <c r="F1179" t="str">
        <f>_xlfn.IFNA(VLOOKUP(A1179,DSNXT!B:R,8,0),"")</f>
        <v/>
      </c>
      <c r="G1179" t="str">
        <f>_xlfn.IFNA(VLOOKUP(A1179,DSNXT!B:R,17,0),"")</f>
        <v/>
      </c>
      <c r="H1179" t="str">
        <f>_xlfn.IFNA(VLOOKUP(A1179,DSNXT!B:R,11,0),"")</f>
        <v/>
      </c>
      <c r="J1179">
        <f>SUMIFS(NHẬP!L:L,NHẬP!B:B,NXT!A1179)</f>
        <v>0</v>
      </c>
      <c r="K1179">
        <f>SUMIFS(XUẤT!L:L,XUẤT!B:B,NXT!A1179)</f>
        <v>0</v>
      </c>
      <c r="L1179">
        <f t="shared" si="18"/>
        <v>0</v>
      </c>
    </row>
    <row r="1180" spans="2:12">
      <c r="B1180" t="str">
        <f>_xlfn.IFNA(VLOOKUP(A1180,DSNXT!B:R,2,0),"")</f>
        <v/>
      </c>
      <c r="C1180" t="str">
        <f>_xlfn.IFNA(VLOOKUP(A1180,DSNXT!B:R,4,0),"")</f>
        <v/>
      </c>
      <c r="D1180" t="str">
        <f>_xlfn.IFNA(VLOOKUP(A1180,DSNXT!B:R,5,0),"")</f>
        <v/>
      </c>
      <c r="E1180" t="str">
        <f>_xlfn.IFNA(VLOOKUP(A1180,DSNXT!B:R,7,0),"")</f>
        <v/>
      </c>
      <c r="F1180" t="str">
        <f>_xlfn.IFNA(VLOOKUP(A1180,DSNXT!B:R,8,0),"")</f>
        <v/>
      </c>
      <c r="G1180" t="str">
        <f>_xlfn.IFNA(VLOOKUP(A1180,DSNXT!B:R,17,0),"")</f>
        <v/>
      </c>
      <c r="H1180" t="str">
        <f>_xlfn.IFNA(VLOOKUP(A1180,DSNXT!B:R,11,0),"")</f>
        <v/>
      </c>
      <c r="J1180">
        <f>SUMIFS(NHẬP!L:L,NHẬP!B:B,NXT!A1180)</f>
        <v>0</v>
      </c>
      <c r="K1180">
        <f>SUMIFS(XUẤT!L:L,XUẤT!B:B,NXT!A1180)</f>
        <v>0</v>
      </c>
      <c r="L1180">
        <f t="shared" si="18"/>
        <v>0</v>
      </c>
    </row>
    <row r="1181" spans="2:12">
      <c r="B1181" t="str">
        <f>_xlfn.IFNA(VLOOKUP(A1181,DSNXT!B:R,2,0),"")</f>
        <v/>
      </c>
      <c r="C1181" t="str">
        <f>_xlfn.IFNA(VLOOKUP(A1181,DSNXT!B:R,4,0),"")</f>
        <v/>
      </c>
      <c r="D1181" t="str">
        <f>_xlfn.IFNA(VLOOKUP(A1181,DSNXT!B:R,5,0),"")</f>
        <v/>
      </c>
      <c r="E1181" t="str">
        <f>_xlfn.IFNA(VLOOKUP(A1181,DSNXT!B:R,7,0),"")</f>
        <v/>
      </c>
      <c r="F1181" t="str">
        <f>_xlfn.IFNA(VLOOKUP(A1181,DSNXT!B:R,8,0),"")</f>
        <v/>
      </c>
      <c r="G1181" t="str">
        <f>_xlfn.IFNA(VLOOKUP(A1181,DSNXT!B:R,17,0),"")</f>
        <v/>
      </c>
      <c r="H1181" t="str">
        <f>_xlfn.IFNA(VLOOKUP(A1181,DSNXT!B:R,11,0),"")</f>
        <v/>
      </c>
      <c r="J1181">
        <f>SUMIFS(NHẬP!L:L,NHẬP!B:B,NXT!A1181)</f>
        <v>0</v>
      </c>
      <c r="K1181">
        <f>SUMIFS(XUẤT!L:L,XUẤT!B:B,NXT!A1181)</f>
        <v>0</v>
      </c>
      <c r="L1181">
        <f t="shared" si="18"/>
        <v>0</v>
      </c>
    </row>
    <row r="1182" spans="2:12">
      <c r="B1182" t="str">
        <f>_xlfn.IFNA(VLOOKUP(A1182,DSNXT!B:R,2,0),"")</f>
        <v/>
      </c>
      <c r="C1182" t="str">
        <f>_xlfn.IFNA(VLOOKUP(A1182,DSNXT!B:R,4,0),"")</f>
        <v/>
      </c>
      <c r="D1182" t="str">
        <f>_xlfn.IFNA(VLOOKUP(A1182,DSNXT!B:R,5,0),"")</f>
        <v/>
      </c>
      <c r="E1182" t="str">
        <f>_xlfn.IFNA(VLOOKUP(A1182,DSNXT!B:R,7,0),"")</f>
        <v/>
      </c>
      <c r="F1182" t="str">
        <f>_xlfn.IFNA(VLOOKUP(A1182,DSNXT!B:R,8,0),"")</f>
        <v/>
      </c>
      <c r="G1182" t="str">
        <f>_xlfn.IFNA(VLOOKUP(A1182,DSNXT!B:R,17,0),"")</f>
        <v/>
      </c>
      <c r="H1182" t="str">
        <f>_xlfn.IFNA(VLOOKUP(A1182,DSNXT!B:R,11,0),"")</f>
        <v/>
      </c>
      <c r="J1182">
        <f>SUMIFS(NHẬP!L:L,NHẬP!B:B,NXT!A1182)</f>
        <v>0</v>
      </c>
      <c r="K1182">
        <f>SUMIFS(XUẤT!L:L,XUẤT!B:B,NXT!A1182)</f>
        <v>0</v>
      </c>
      <c r="L1182">
        <f t="shared" si="18"/>
        <v>0</v>
      </c>
    </row>
    <row r="1183" spans="2:12">
      <c r="B1183" t="str">
        <f>_xlfn.IFNA(VLOOKUP(A1183,DSNXT!B:R,2,0),"")</f>
        <v/>
      </c>
      <c r="C1183" t="str">
        <f>_xlfn.IFNA(VLOOKUP(A1183,DSNXT!B:R,4,0),"")</f>
        <v/>
      </c>
      <c r="D1183" t="str">
        <f>_xlfn.IFNA(VLOOKUP(A1183,DSNXT!B:R,5,0),"")</f>
        <v/>
      </c>
      <c r="E1183" t="str">
        <f>_xlfn.IFNA(VLOOKUP(A1183,DSNXT!B:R,7,0),"")</f>
        <v/>
      </c>
      <c r="F1183" t="str">
        <f>_xlfn.IFNA(VLOOKUP(A1183,DSNXT!B:R,8,0),"")</f>
        <v/>
      </c>
      <c r="G1183" t="str">
        <f>_xlfn.IFNA(VLOOKUP(A1183,DSNXT!B:R,17,0),"")</f>
        <v/>
      </c>
      <c r="H1183" t="str">
        <f>_xlfn.IFNA(VLOOKUP(A1183,DSNXT!B:R,11,0),"")</f>
        <v/>
      </c>
      <c r="J1183">
        <f>SUMIFS(NHẬP!L:L,NHẬP!B:B,NXT!A1183)</f>
        <v>0</v>
      </c>
      <c r="K1183">
        <f>SUMIFS(XUẤT!L:L,XUẤT!B:B,NXT!A1183)</f>
        <v>0</v>
      </c>
      <c r="L1183">
        <f t="shared" si="18"/>
        <v>0</v>
      </c>
    </row>
    <row r="1184" spans="2:12">
      <c r="B1184" t="str">
        <f>_xlfn.IFNA(VLOOKUP(A1184,DSNXT!B:R,2,0),"")</f>
        <v/>
      </c>
      <c r="C1184" t="str">
        <f>_xlfn.IFNA(VLOOKUP(A1184,DSNXT!B:R,4,0),"")</f>
        <v/>
      </c>
      <c r="D1184" t="str">
        <f>_xlfn.IFNA(VLOOKUP(A1184,DSNXT!B:R,5,0),"")</f>
        <v/>
      </c>
      <c r="E1184" t="str">
        <f>_xlfn.IFNA(VLOOKUP(A1184,DSNXT!B:R,7,0),"")</f>
        <v/>
      </c>
      <c r="F1184" t="str">
        <f>_xlfn.IFNA(VLOOKUP(A1184,DSNXT!B:R,8,0),"")</f>
        <v/>
      </c>
      <c r="G1184" t="str">
        <f>_xlfn.IFNA(VLOOKUP(A1184,DSNXT!B:R,17,0),"")</f>
        <v/>
      </c>
      <c r="H1184" t="str">
        <f>_xlfn.IFNA(VLOOKUP(A1184,DSNXT!B:R,11,0),"")</f>
        <v/>
      </c>
      <c r="J1184">
        <f>SUMIFS(NHẬP!L:L,NHẬP!B:B,NXT!A1184)</f>
        <v>0</v>
      </c>
      <c r="K1184">
        <f>SUMIFS(XUẤT!L:L,XUẤT!B:B,NXT!A1184)</f>
        <v>0</v>
      </c>
      <c r="L1184">
        <f t="shared" si="18"/>
        <v>0</v>
      </c>
    </row>
    <row r="1185" spans="2:12">
      <c r="B1185" t="str">
        <f>_xlfn.IFNA(VLOOKUP(A1185,DSNXT!B:R,2,0),"")</f>
        <v/>
      </c>
      <c r="C1185" t="str">
        <f>_xlfn.IFNA(VLOOKUP(A1185,DSNXT!B:R,4,0),"")</f>
        <v/>
      </c>
      <c r="D1185" t="str">
        <f>_xlfn.IFNA(VLOOKUP(A1185,DSNXT!B:R,5,0),"")</f>
        <v/>
      </c>
      <c r="E1185" t="str">
        <f>_xlfn.IFNA(VLOOKUP(A1185,DSNXT!B:R,7,0),"")</f>
        <v/>
      </c>
      <c r="F1185" t="str">
        <f>_xlfn.IFNA(VLOOKUP(A1185,DSNXT!B:R,8,0),"")</f>
        <v/>
      </c>
      <c r="G1185" t="str">
        <f>_xlfn.IFNA(VLOOKUP(A1185,DSNXT!B:R,17,0),"")</f>
        <v/>
      </c>
      <c r="H1185" t="str">
        <f>_xlfn.IFNA(VLOOKUP(A1185,DSNXT!B:R,11,0),"")</f>
        <v/>
      </c>
      <c r="J1185">
        <f>SUMIFS(NHẬP!L:L,NHẬP!B:B,NXT!A1185)</f>
        <v>0</v>
      </c>
      <c r="K1185">
        <f>SUMIFS(XUẤT!L:L,XUẤT!B:B,NXT!A1185)</f>
        <v>0</v>
      </c>
      <c r="L1185">
        <f t="shared" si="18"/>
        <v>0</v>
      </c>
    </row>
    <row r="1186" spans="2:12">
      <c r="B1186" t="str">
        <f>_xlfn.IFNA(VLOOKUP(A1186,DSNXT!B:R,2,0),"")</f>
        <v/>
      </c>
      <c r="C1186" t="str">
        <f>_xlfn.IFNA(VLOOKUP(A1186,DSNXT!B:R,4,0),"")</f>
        <v/>
      </c>
      <c r="D1186" t="str">
        <f>_xlfn.IFNA(VLOOKUP(A1186,DSNXT!B:R,5,0),"")</f>
        <v/>
      </c>
      <c r="E1186" t="str">
        <f>_xlfn.IFNA(VLOOKUP(A1186,DSNXT!B:R,7,0),"")</f>
        <v/>
      </c>
      <c r="F1186" t="str">
        <f>_xlfn.IFNA(VLOOKUP(A1186,DSNXT!B:R,8,0),"")</f>
        <v/>
      </c>
      <c r="G1186" t="str">
        <f>_xlfn.IFNA(VLOOKUP(A1186,DSNXT!B:R,17,0),"")</f>
        <v/>
      </c>
      <c r="H1186" t="str">
        <f>_xlfn.IFNA(VLOOKUP(A1186,DSNXT!B:R,11,0),"")</f>
        <v/>
      </c>
      <c r="J1186">
        <f>SUMIFS(NHẬP!L:L,NHẬP!B:B,NXT!A1186)</f>
        <v>0</v>
      </c>
      <c r="K1186">
        <f>SUMIFS(XUẤT!L:L,XUẤT!B:B,NXT!A1186)</f>
        <v>0</v>
      </c>
      <c r="L1186">
        <f t="shared" si="18"/>
        <v>0</v>
      </c>
    </row>
    <row r="1187" spans="2:12">
      <c r="B1187" t="str">
        <f>_xlfn.IFNA(VLOOKUP(A1187,DSNXT!B:R,2,0),"")</f>
        <v/>
      </c>
      <c r="C1187" t="str">
        <f>_xlfn.IFNA(VLOOKUP(A1187,DSNXT!B:R,4,0),"")</f>
        <v/>
      </c>
      <c r="D1187" t="str">
        <f>_xlfn.IFNA(VLOOKUP(A1187,DSNXT!B:R,5,0),"")</f>
        <v/>
      </c>
      <c r="E1187" t="str">
        <f>_xlfn.IFNA(VLOOKUP(A1187,DSNXT!B:R,7,0),"")</f>
        <v/>
      </c>
      <c r="F1187" t="str">
        <f>_xlfn.IFNA(VLOOKUP(A1187,DSNXT!B:R,8,0),"")</f>
        <v/>
      </c>
      <c r="G1187" t="str">
        <f>_xlfn.IFNA(VLOOKUP(A1187,DSNXT!B:R,17,0),"")</f>
        <v/>
      </c>
      <c r="H1187" t="str">
        <f>_xlfn.IFNA(VLOOKUP(A1187,DSNXT!B:R,11,0),"")</f>
        <v/>
      </c>
      <c r="J1187">
        <f>SUMIFS(NHẬP!L:L,NHẬP!B:B,NXT!A1187)</f>
        <v>0</v>
      </c>
      <c r="K1187">
        <f>SUMIFS(XUẤT!L:L,XUẤT!B:B,NXT!A1187)</f>
        <v>0</v>
      </c>
      <c r="L1187">
        <f t="shared" si="18"/>
        <v>0</v>
      </c>
    </row>
    <row r="1188" spans="2:12">
      <c r="B1188" t="str">
        <f>_xlfn.IFNA(VLOOKUP(A1188,DSNXT!B:R,2,0),"")</f>
        <v/>
      </c>
      <c r="C1188" t="str">
        <f>_xlfn.IFNA(VLOOKUP(A1188,DSNXT!B:R,4,0),"")</f>
        <v/>
      </c>
      <c r="D1188" t="str">
        <f>_xlfn.IFNA(VLOOKUP(A1188,DSNXT!B:R,5,0),"")</f>
        <v/>
      </c>
      <c r="E1188" t="str">
        <f>_xlfn.IFNA(VLOOKUP(A1188,DSNXT!B:R,7,0),"")</f>
        <v/>
      </c>
      <c r="F1188" t="str">
        <f>_xlfn.IFNA(VLOOKUP(A1188,DSNXT!B:R,8,0),"")</f>
        <v/>
      </c>
      <c r="G1188" t="str">
        <f>_xlfn.IFNA(VLOOKUP(A1188,DSNXT!B:R,17,0),"")</f>
        <v/>
      </c>
      <c r="H1188" t="str">
        <f>_xlfn.IFNA(VLOOKUP(A1188,DSNXT!B:R,11,0),"")</f>
        <v/>
      </c>
      <c r="J1188">
        <f>SUMIFS(NHẬP!L:L,NHẬP!B:B,NXT!A1188)</f>
        <v>0</v>
      </c>
      <c r="K1188">
        <f>SUMIFS(XUẤT!L:L,XUẤT!B:B,NXT!A1188)</f>
        <v>0</v>
      </c>
      <c r="L1188">
        <f t="shared" si="18"/>
        <v>0</v>
      </c>
    </row>
    <row r="1189" spans="2:12">
      <c r="B1189" t="str">
        <f>_xlfn.IFNA(VLOOKUP(A1189,DSNXT!B:R,2,0),"")</f>
        <v/>
      </c>
      <c r="C1189" t="str">
        <f>_xlfn.IFNA(VLOOKUP(A1189,DSNXT!B:R,4,0),"")</f>
        <v/>
      </c>
      <c r="D1189" t="str">
        <f>_xlfn.IFNA(VLOOKUP(A1189,DSNXT!B:R,5,0),"")</f>
        <v/>
      </c>
      <c r="E1189" t="str">
        <f>_xlfn.IFNA(VLOOKUP(A1189,DSNXT!B:R,7,0),"")</f>
        <v/>
      </c>
      <c r="F1189" t="str">
        <f>_xlfn.IFNA(VLOOKUP(A1189,DSNXT!B:R,8,0),"")</f>
        <v/>
      </c>
      <c r="G1189" t="str">
        <f>_xlfn.IFNA(VLOOKUP(A1189,DSNXT!B:R,17,0),"")</f>
        <v/>
      </c>
      <c r="H1189" t="str">
        <f>_xlfn.IFNA(VLOOKUP(A1189,DSNXT!B:R,11,0),"")</f>
        <v/>
      </c>
      <c r="J1189">
        <f>SUMIFS(NHẬP!L:L,NHẬP!B:B,NXT!A1189)</f>
        <v>0</v>
      </c>
      <c r="K1189">
        <f>SUMIFS(XUẤT!L:L,XUẤT!B:B,NXT!A1189)</f>
        <v>0</v>
      </c>
      <c r="L1189">
        <f t="shared" si="18"/>
        <v>0</v>
      </c>
    </row>
    <row r="1190" spans="2:12">
      <c r="B1190" t="str">
        <f>_xlfn.IFNA(VLOOKUP(A1190,DSNXT!B:R,2,0),"")</f>
        <v/>
      </c>
      <c r="C1190" t="str">
        <f>_xlfn.IFNA(VLOOKUP(A1190,DSNXT!B:R,4,0),"")</f>
        <v/>
      </c>
      <c r="D1190" t="str">
        <f>_xlfn.IFNA(VLOOKUP(A1190,DSNXT!B:R,5,0),"")</f>
        <v/>
      </c>
      <c r="E1190" t="str">
        <f>_xlfn.IFNA(VLOOKUP(A1190,DSNXT!B:R,7,0),"")</f>
        <v/>
      </c>
      <c r="F1190" t="str">
        <f>_xlfn.IFNA(VLOOKUP(A1190,DSNXT!B:R,8,0),"")</f>
        <v/>
      </c>
      <c r="G1190" t="str">
        <f>_xlfn.IFNA(VLOOKUP(A1190,DSNXT!B:R,17,0),"")</f>
        <v/>
      </c>
      <c r="H1190" t="str">
        <f>_xlfn.IFNA(VLOOKUP(A1190,DSNXT!B:R,11,0),"")</f>
        <v/>
      </c>
      <c r="J1190">
        <f>SUMIFS(NHẬP!L:L,NHẬP!B:B,NXT!A1190)</f>
        <v>0</v>
      </c>
      <c r="K1190">
        <f>SUMIFS(XUẤT!L:L,XUẤT!B:B,NXT!A1190)</f>
        <v>0</v>
      </c>
      <c r="L1190">
        <f t="shared" si="18"/>
        <v>0</v>
      </c>
    </row>
    <row r="1191" spans="2:12">
      <c r="B1191" t="str">
        <f>_xlfn.IFNA(VLOOKUP(A1191,DSNXT!B:R,2,0),"")</f>
        <v/>
      </c>
      <c r="C1191" t="str">
        <f>_xlfn.IFNA(VLOOKUP(A1191,DSNXT!B:R,4,0),"")</f>
        <v/>
      </c>
      <c r="D1191" t="str">
        <f>_xlfn.IFNA(VLOOKUP(A1191,DSNXT!B:R,5,0),"")</f>
        <v/>
      </c>
      <c r="E1191" t="str">
        <f>_xlfn.IFNA(VLOOKUP(A1191,DSNXT!B:R,7,0),"")</f>
        <v/>
      </c>
      <c r="F1191" t="str">
        <f>_xlfn.IFNA(VLOOKUP(A1191,DSNXT!B:R,8,0),"")</f>
        <v/>
      </c>
      <c r="G1191" t="str">
        <f>_xlfn.IFNA(VLOOKUP(A1191,DSNXT!B:R,17,0),"")</f>
        <v/>
      </c>
      <c r="H1191" t="str">
        <f>_xlfn.IFNA(VLOOKUP(A1191,DSNXT!B:R,11,0),"")</f>
        <v/>
      </c>
      <c r="J1191">
        <f>SUMIFS(NHẬP!L:L,NHẬP!B:B,NXT!A1191)</f>
        <v>0</v>
      </c>
      <c r="K1191">
        <f>SUMIFS(XUẤT!L:L,XUẤT!B:B,NXT!A1191)</f>
        <v>0</v>
      </c>
      <c r="L1191">
        <f t="shared" si="18"/>
        <v>0</v>
      </c>
    </row>
    <row r="1192" spans="2:12">
      <c r="B1192" t="str">
        <f>_xlfn.IFNA(VLOOKUP(A1192,DSNXT!B:R,2,0),"")</f>
        <v/>
      </c>
      <c r="C1192" t="str">
        <f>_xlfn.IFNA(VLOOKUP(A1192,DSNXT!B:R,4,0),"")</f>
        <v/>
      </c>
      <c r="D1192" t="str">
        <f>_xlfn.IFNA(VLOOKUP(A1192,DSNXT!B:R,5,0),"")</f>
        <v/>
      </c>
      <c r="E1192" t="str">
        <f>_xlfn.IFNA(VLOOKUP(A1192,DSNXT!B:R,7,0),"")</f>
        <v/>
      </c>
      <c r="F1192" t="str">
        <f>_xlfn.IFNA(VLOOKUP(A1192,DSNXT!B:R,8,0),"")</f>
        <v/>
      </c>
      <c r="G1192" t="str">
        <f>_xlfn.IFNA(VLOOKUP(A1192,DSNXT!B:R,17,0),"")</f>
        <v/>
      </c>
      <c r="H1192" t="str">
        <f>_xlfn.IFNA(VLOOKUP(A1192,DSNXT!B:R,11,0),"")</f>
        <v/>
      </c>
      <c r="J1192">
        <f>SUMIFS(NHẬP!L:L,NHẬP!B:B,NXT!A1192)</f>
        <v>0</v>
      </c>
      <c r="K1192">
        <f>SUMIFS(XUẤT!L:L,XUẤT!B:B,NXT!A1192)</f>
        <v>0</v>
      </c>
      <c r="L1192">
        <f t="shared" si="18"/>
        <v>0</v>
      </c>
    </row>
    <row r="1193" spans="2:12">
      <c r="B1193" t="str">
        <f>_xlfn.IFNA(VLOOKUP(A1193,DSNXT!B:R,2,0),"")</f>
        <v/>
      </c>
      <c r="C1193" t="str">
        <f>_xlfn.IFNA(VLOOKUP(A1193,DSNXT!B:R,4,0),"")</f>
        <v/>
      </c>
      <c r="D1193" t="str">
        <f>_xlfn.IFNA(VLOOKUP(A1193,DSNXT!B:R,5,0),"")</f>
        <v/>
      </c>
      <c r="E1193" t="str">
        <f>_xlfn.IFNA(VLOOKUP(A1193,DSNXT!B:R,7,0),"")</f>
        <v/>
      </c>
      <c r="F1193" t="str">
        <f>_xlfn.IFNA(VLOOKUP(A1193,DSNXT!B:R,8,0),"")</f>
        <v/>
      </c>
      <c r="G1193" t="str">
        <f>_xlfn.IFNA(VLOOKUP(A1193,DSNXT!B:R,17,0),"")</f>
        <v/>
      </c>
      <c r="H1193" t="str">
        <f>_xlfn.IFNA(VLOOKUP(A1193,DSNXT!B:R,11,0),"")</f>
        <v/>
      </c>
      <c r="J1193">
        <f>SUMIFS(NHẬP!L:L,NHẬP!B:B,NXT!A1193)</f>
        <v>0</v>
      </c>
      <c r="K1193">
        <f>SUMIFS(XUẤT!L:L,XUẤT!B:B,NXT!A1193)</f>
        <v>0</v>
      </c>
      <c r="L1193">
        <f t="shared" si="18"/>
        <v>0</v>
      </c>
    </row>
    <row r="1194" spans="2:12">
      <c r="B1194" t="str">
        <f>_xlfn.IFNA(VLOOKUP(A1194,DSNXT!B:R,2,0),"")</f>
        <v/>
      </c>
      <c r="C1194" t="str">
        <f>_xlfn.IFNA(VLOOKUP(A1194,DSNXT!B:R,4,0),"")</f>
        <v/>
      </c>
      <c r="D1194" t="str">
        <f>_xlfn.IFNA(VLOOKUP(A1194,DSNXT!B:R,5,0),"")</f>
        <v/>
      </c>
      <c r="E1194" t="str">
        <f>_xlfn.IFNA(VLOOKUP(A1194,DSNXT!B:R,7,0),"")</f>
        <v/>
      </c>
      <c r="F1194" t="str">
        <f>_xlfn.IFNA(VLOOKUP(A1194,DSNXT!B:R,8,0),"")</f>
        <v/>
      </c>
      <c r="G1194" t="str">
        <f>_xlfn.IFNA(VLOOKUP(A1194,DSNXT!B:R,17,0),"")</f>
        <v/>
      </c>
      <c r="H1194" t="str">
        <f>_xlfn.IFNA(VLOOKUP(A1194,DSNXT!B:R,11,0),"")</f>
        <v/>
      </c>
      <c r="J1194">
        <f>SUMIFS(NHẬP!L:L,NHẬP!B:B,NXT!A1194)</f>
        <v>0</v>
      </c>
      <c r="K1194">
        <f>SUMIFS(XUẤT!L:L,XUẤT!B:B,NXT!A1194)</f>
        <v>0</v>
      </c>
      <c r="L1194">
        <f t="shared" si="18"/>
        <v>0</v>
      </c>
    </row>
    <row r="1195" spans="2:12">
      <c r="B1195" t="str">
        <f>_xlfn.IFNA(VLOOKUP(A1195,DSNXT!B:R,2,0),"")</f>
        <v/>
      </c>
      <c r="C1195" t="str">
        <f>_xlfn.IFNA(VLOOKUP(A1195,DSNXT!B:R,4,0),"")</f>
        <v/>
      </c>
      <c r="D1195" t="str">
        <f>_xlfn.IFNA(VLOOKUP(A1195,DSNXT!B:R,5,0),"")</f>
        <v/>
      </c>
      <c r="E1195" t="str">
        <f>_xlfn.IFNA(VLOOKUP(A1195,DSNXT!B:R,7,0),"")</f>
        <v/>
      </c>
      <c r="F1195" t="str">
        <f>_xlfn.IFNA(VLOOKUP(A1195,DSNXT!B:R,8,0),"")</f>
        <v/>
      </c>
      <c r="G1195" t="str">
        <f>_xlfn.IFNA(VLOOKUP(A1195,DSNXT!B:R,17,0),"")</f>
        <v/>
      </c>
      <c r="H1195" t="str">
        <f>_xlfn.IFNA(VLOOKUP(A1195,DSNXT!B:R,11,0),"")</f>
        <v/>
      </c>
      <c r="J1195">
        <f>SUMIFS(NHẬP!L:L,NHẬP!B:B,NXT!A1195)</f>
        <v>0</v>
      </c>
      <c r="K1195">
        <f>SUMIFS(XUẤT!L:L,XUẤT!B:B,NXT!A1195)</f>
        <v>0</v>
      </c>
      <c r="L1195">
        <f t="shared" si="18"/>
        <v>0</v>
      </c>
    </row>
    <row r="1196" spans="2:12">
      <c r="B1196" t="str">
        <f>_xlfn.IFNA(VLOOKUP(A1196,DSNXT!B:R,2,0),"")</f>
        <v/>
      </c>
      <c r="C1196" t="str">
        <f>_xlfn.IFNA(VLOOKUP(A1196,DSNXT!B:R,4,0),"")</f>
        <v/>
      </c>
      <c r="D1196" t="str">
        <f>_xlfn.IFNA(VLOOKUP(A1196,DSNXT!B:R,5,0),"")</f>
        <v/>
      </c>
      <c r="E1196" t="str">
        <f>_xlfn.IFNA(VLOOKUP(A1196,DSNXT!B:R,7,0),"")</f>
        <v/>
      </c>
      <c r="F1196" t="str">
        <f>_xlfn.IFNA(VLOOKUP(A1196,DSNXT!B:R,8,0),"")</f>
        <v/>
      </c>
      <c r="G1196" t="str">
        <f>_xlfn.IFNA(VLOOKUP(A1196,DSNXT!B:R,17,0),"")</f>
        <v/>
      </c>
      <c r="H1196" t="str">
        <f>_xlfn.IFNA(VLOOKUP(A1196,DSNXT!B:R,11,0),"")</f>
        <v/>
      </c>
      <c r="J1196">
        <f>SUMIFS(NHẬP!L:L,NHẬP!B:B,NXT!A1196)</f>
        <v>0</v>
      </c>
      <c r="K1196">
        <f>SUMIFS(XUẤT!L:L,XUẤT!B:B,NXT!A1196)</f>
        <v>0</v>
      </c>
      <c r="L1196">
        <f t="shared" si="18"/>
        <v>0</v>
      </c>
    </row>
    <row r="1197" spans="2:12">
      <c r="B1197" t="str">
        <f>_xlfn.IFNA(VLOOKUP(A1197,DSNXT!B:R,2,0),"")</f>
        <v/>
      </c>
      <c r="C1197" t="str">
        <f>_xlfn.IFNA(VLOOKUP(A1197,DSNXT!B:R,4,0),"")</f>
        <v/>
      </c>
      <c r="D1197" t="str">
        <f>_xlfn.IFNA(VLOOKUP(A1197,DSNXT!B:R,5,0),"")</f>
        <v/>
      </c>
      <c r="E1197" t="str">
        <f>_xlfn.IFNA(VLOOKUP(A1197,DSNXT!B:R,7,0),"")</f>
        <v/>
      </c>
      <c r="F1197" t="str">
        <f>_xlfn.IFNA(VLOOKUP(A1197,DSNXT!B:R,8,0),"")</f>
        <v/>
      </c>
      <c r="G1197" t="str">
        <f>_xlfn.IFNA(VLOOKUP(A1197,DSNXT!B:R,17,0),"")</f>
        <v/>
      </c>
      <c r="H1197" t="str">
        <f>_xlfn.IFNA(VLOOKUP(A1197,DSNXT!B:R,11,0),"")</f>
        <v/>
      </c>
      <c r="J1197">
        <f>SUMIFS(NHẬP!L:L,NHẬP!B:B,NXT!A1197)</f>
        <v>0</v>
      </c>
      <c r="K1197">
        <f>SUMIFS(XUẤT!L:L,XUẤT!B:B,NXT!A1197)</f>
        <v>0</v>
      </c>
      <c r="L1197">
        <f t="shared" si="18"/>
        <v>0</v>
      </c>
    </row>
    <row r="1198" spans="2:12">
      <c r="B1198" t="str">
        <f>_xlfn.IFNA(VLOOKUP(A1198,DSNXT!B:R,2,0),"")</f>
        <v/>
      </c>
      <c r="C1198" t="str">
        <f>_xlfn.IFNA(VLOOKUP(A1198,DSNXT!B:R,4,0),"")</f>
        <v/>
      </c>
      <c r="D1198" t="str">
        <f>_xlfn.IFNA(VLOOKUP(A1198,DSNXT!B:R,5,0),"")</f>
        <v/>
      </c>
      <c r="E1198" t="str">
        <f>_xlfn.IFNA(VLOOKUP(A1198,DSNXT!B:R,7,0),"")</f>
        <v/>
      </c>
      <c r="F1198" t="str">
        <f>_xlfn.IFNA(VLOOKUP(A1198,DSNXT!B:R,8,0),"")</f>
        <v/>
      </c>
      <c r="G1198" t="str">
        <f>_xlfn.IFNA(VLOOKUP(A1198,DSNXT!B:R,17,0),"")</f>
        <v/>
      </c>
      <c r="H1198" t="str">
        <f>_xlfn.IFNA(VLOOKUP(A1198,DSNXT!B:R,11,0),"")</f>
        <v/>
      </c>
      <c r="J1198">
        <f>SUMIFS(NHẬP!L:L,NHẬP!B:B,NXT!A1198)</f>
        <v>0</v>
      </c>
      <c r="K1198">
        <f>SUMIFS(XUẤT!L:L,XUẤT!B:B,NXT!A1198)</f>
        <v>0</v>
      </c>
      <c r="L1198">
        <f t="shared" si="18"/>
        <v>0</v>
      </c>
    </row>
    <row r="1199" spans="2:12">
      <c r="B1199" t="str">
        <f>_xlfn.IFNA(VLOOKUP(A1199,DSNXT!B:R,2,0),"")</f>
        <v/>
      </c>
      <c r="C1199" t="str">
        <f>_xlfn.IFNA(VLOOKUP(A1199,DSNXT!B:R,4,0),"")</f>
        <v/>
      </c>
      <c r="D1199" t="str">
        <f>_xlfn.IFNA(VLOOKUP(A1199,DSNXT!B:R,5,0),"")</f>
        <v/>
      </c>
      <c r="E1199" t="str">
        <f>_xlfn.IFNA(VLOOKUP(A1199,DSNXT!B:R,7,0),"")</f>
        <v/>
      </c>
      <c r="F1199" t="str">
        <f>_xlfn.IFNA(VLOOKUP(A1199,DSNXT!B:R,8,0),"")</f>
        <v/>
      </c>
      <c r="G1199" t="str">
        <f>_xlfn.IFNA(VLOOKUP(A1199,DSNXT!B:R,17,0),"")</f>
        <v/>
      </c>
      <c r="H1199" t="str">
        <f>_xlfn.IFNA(VLOOKUP(A1199,DSNXT!B:R,11,0),"")</f>
        <v/>
      </c>
      <c r="J1199">
        <f>SUMIFS(NHẬP!L:L,NHẬP!B:B,NXT!A1199)</f>
        <v>0</v>
      </c>
      <c r="K1199">
        <f>SUMIFS(XUẤT!L:L,XUẤT!B:B,NXT!A1199)</f>
        <v>0</v>
      </c>
      <c r="L1199">
        <f t="shared" si="18"/>
        <v>0</v>
      </c>
    </row>
    <row r="1200" spans="2:12">
      <c r="B1200" t="str">
        <f>_xlfn.IFNA(VLOOKUP(A1200,DSNXT!B:R,2,0),"")</f>
        <v/>
      </c>
      <c r="C1200" t="str">
        <f>_xlfn.IFNA(VLOOKUP(A1200,DSNXT!B:R,4,0),"")</f>
        <v/>
      </c>
      <c r="D1200" t="str">
        <f>_xlfn.IFNA(VLOOKUP(A1200,DSNXT!B:R,5,0),"")</f>
        <v/>
      </c>
      <c r="E1200" t="str">
        <f>_xlfn.IFNA(VLOOKUP(A1200,DSNXT!B:R,7,0),"")</f>
        <v/>
      </c>
      <c r="F1200" t="str">
        <f>_xlfn.IFNA(VLOOKUP(A1200,DSNXT!B:R,8,0),"")</f>
        <v/>
      </c>
      <c r="G1200" t="str">
        <f>_xlfn.IFNA(VLOOKUP(A1200,DSNXT!B:R,17,0),"")</f>
        <v/>
      </c>
      <c r="H1200" t="str">
        <f>_xlfn.IFNA(VLOOKUP(A1200,DSNXT!B:R,11,0),"")</f>
        <v/>
      </c>
      <c r="J1200">
        <f>SUMIFS(NHẬP!L:L,NHẬP!B:B,NXT!A1200)</f>
        <v>0</v>
      </c>
      <c r="K1200">
        <f>SUMIFS(XUẤT!L:L,XUẤT!B:B,NXT!A1200)</f>
        <v>0</v>
      </c>
      <c r="L1200">
        <f t="shared" si="18"/>
        <v>0</v>
      </c>
    </row>
    <row r="1201" spans="2:12">
      <c r="B1201" t="str">
        <f>_xlfn.IFNA(VLOOKUP(A1201,DSNXT!B:R,2,0),"")</f>
        <v/>
      </c>
      <c r="C1201" t="str">
        <f>_xlfn.IFNA(VLOOKUP(A1201,DSNXT!B:R,4,0),"")</f>
        <v/>
      </c>
      <c r="D1201" t="str">
        <f>_xlfn.IFNA(VLOOKUP(A1201,DSNXT!B:R,5,0),"")</f>
        <v/>
      </c>
      <c r="E1201" t="str">
        <f>_xlfn.IFNA(VLOOKUP(A1201,DSNXT!B:R,7,0),"")</f>
        <v/>
      </c>
      <c r="F1201" t="str">
        <f>_xlfn.IFNA(VLOOKUP(A1201,DSNXT!B:R,8,0),"")</f>
        <v/>
      </c>
      <c r="G1201" t="str">
        <f>_xlfn.IFNA(VLOOKUP(A1201,DSNXT!B:R,17,0),"")</f>
        <v/>
      </c>
      <c r="H1201" t="str">
        <f>_xlfn.IFNA(VLOOKUP(A1201,DSNXT!B:R,11,0),"")</f>
        <v/>
      </c>
      <c r="J1201">
        <f>SUMIFS(NHẬP!L:L,NHẬP!B:B,NXT!A1201)</f>
        <v>0</v>
      </c>
      <c r="K1201">
        <f>SUMIFS(XUẤT!L:L,XUẤT!B:B,NXT!A1201)</f>
        <v>0</v>
      </c>
      <c r="L1201">
        <f t="shared" si="18"/>
        <v>0</v>
      </c>
    </row>
    <row r="1202" spans="2:12">
      <c r="B1202" t="str">
        <f>_xlfn.IFNA(VLOOKUP(A1202,DSNXT!B:R,2,0),"")</f>
        <v/>
      </c>
      <c r="C1202" t="str">
        <f>_xlfn.IFNA(VLOOKUP(A1202,DSNXT!B:R,4,0),"")</f>
        <v/>
      </c>
      <c r="D1202" t="str">
        <f>_xlfn.IFNA(VLOOKUP(A1202,DSNXT!B:R,5,0),"")</f>
        <v/>
      </c>
      <c r="E1202" t="str">
        <f>_xlfn.IFNA(VLOOKUP(A1202,DSNXT!B:R,7,0),"")</f>
        <v/>
      </c>
      <c r="F1202" t="str">
        <f>_xlfn.IFNA(VLOOKUP(A1202,DSNXT!B:R,8,0),"")</f>
        <v/>
      </c>
      <c r="G1202" t="str">
        <f>_xlfn.IFNA(VLOOKUP(A1202,DSNXT!B:R,17,0),"")</f>
        <v/>
      </c>
      <c r="H1202" t="str">
        <f>_xlfn.IFNA(VLOOKUP(A1202,DSNXT!B:R,11,0),"")</f>
        <v/>
      </c>
      <c r="J1202">
        <f>SUMIFS(NHẬP!L:L,NHẬP!B:B,NXT!A1202)</f>
        <v>0</v>
      </c>
      <c r="K1202">
        <f>SUMIFS(XUẤT!L:L,XUẤT!B:B,NXT!A1202)</f>
        <v>0</v>
      </c>
      <c r="L1202">
        <f t="shared" si="18"/>
        <v>0</v>
      </c>
    </row>
    <row r="1203" spans="2:12">
      <c r="B1203" t="str">
        <f>_xlfn.IFNA(VLOOKUP(A1203,DSNXT!B:R,2,0),"")</f>
        <v/>
      </c>
      <c r="C1203" t="str">
        <f>_xlfn.IFNA(VLOOKUP(A1203,DSNXT!B:R,4,0),"")</f>
        <v/>
      </c>
      <c r="D1203" t="str">
        <f>_xlfn.IFNA(VLOOKUP(A1203,DSNXT!B:R,5,0),"")</f>
        <v/>
      </c>
      <c r="E1203" t="str">
        <f>_xlfn.IFNA(VLOOKUP(A1203,DSNXT!B:R,7,0),"")</f>
        <v/>
      </c>
      <c r="F1203" t="str">
        <f>_xlfn.IFNA(VLOOKUP(A1203,DSNXT!B:R,8,0),"")</f>
        <v/>
      </c>
      <c r="G1203" t="str">
        <f>_xlfn.IFNA(VLOOKUP(A1203,DSNXT!B:R,17,0),"")</f>
        <v/>
      </c>
      <c r="H1203" t="str">
        <f>_xlfn.IFNA(VLOOKUP(A1203,DSNXT!B:R,11,0),"")</f>
        <v/>
      </c>
      <c r="J1203">
        <f>SUMIFS(NHẬP!L:L,NHẬP!B:B,NXT!A1203)</f>
        <v>0</v>
      </c>
      <c r="K1203">
        <f>SUMIFS(XUẤT!L:L,XUẤT!B:B,NXT!A1203)</f>
        <v>0</v>
      </c>
      <c r="L1203">
        <f t="shared" si="18"/>
        <v>0</v>
      </c>
    </row>
    <row r="1204" spans="2:12">
      <c r="B1204" t="str">
        <f>_xlfn.IFNA(VLOOKUP(A1204,DSNXT!B:R,2,0),"")</f>
        <v/>
      </c>
      <c r="C1204" t="str">
        <f>_xlfn.IFNA(VLOOKUP(A1204,DSNXT!B:R,4,0),"")</f>
        <v/>
      </c>
      <c r="D1204" t="str">
        <f>_xlfn.IFNA(VLOOKUP(A1204,DSNXT!B:R,5,0),"")</f>
        <v/>
      </c>
      <c r="E1204" t="str">
        <f>_xlfn.IFNA(VLOOKUP(A1204,DSNXT!B:R,7,0),"")</f>
        <v/>
      </c>
      <c r="F1204" t="str">
        <f>_xlfn.IFNA(VLOOKUP(A1204,DSNXT!B:R,8,0),"")</f>
        <v/>
      </c>
      <c r="G1204" t="str">
        <f>_xlfn.IFNA(VLOOKUP(A1204,DSNXT!B:R,17,0),"")</f>
        <v/>
      </c>
      <c r="H1204" t="str">
        <f>_xlfn.IFNA(VLOOKUP(A1204,DSNXT!B:R,11,0),"")</f>
        <v/>
      </c>
      <c r="J1204">
        <f>SUMIFS(NHẬP!L:L,NHẬP!B:B,NXT!A1204)</f>
        <v>0</v>
      </c>
      <c r="K1204">
        <f>SUMIFS(XUẤT!L:L,XUẤT!B:B,NXT!A1204)</f>
        <v>0</v>
      </c>
      <c r="L1204">
        <f t="shared" si="18"/>
        <v>0</v>
      </c>
    </row>
    <row r="1205" spans="2:12">
      <c r="B1205" t="str">
        <f>_xlfn.IFNA(VLOOKUP(A1205,DSNXT!B:R,2,0),"")</f>
        <v/>
      </c>
      <c r="C1205" t="str">
        <f>_xlfn.IFNA(VLOOKUP(A1205,DSNXT!B:R,4,0),"")</f>
        <v/>
      </c>
      <c r="D1205" t="str">
        <f>_xlfn.IFNA(VLOOKUP(A1205,DSNXT!B:R,5,0),"")</f>
        <v/>
      </c>
      <c r="E1205" t="str">
        <f>_xlfn.IFNA(VLOOKUP(A1205,DSNXT!B:R,7,0),"")</f>
        <v/>
      </c>
      <c r="F1205" t="str">
        <f>_xlfn.IFNA(VLOOKUP(A1205,DSNXT!B:R,8,0),"")</f>
        <v/>
      </c>
      <c r="G1205" t="str">
        <f>_xlfn.IFNA(VLOOKUP(A1205,DSNXT!B:R,17,0),"")</f>
        <v/>
      </c>
      <c r="H1205" t="str">
        <f>_xlfn.IFNA(VLOOKUP(A1205,DSNXT!B:R,11,0),"")</f>
        <v/>
      </c>
      <c r="J1205">
        <f>SUMIFS(NHẬP!L:L,NHẬP!B:B,NXT!A1205)</f>
        <v>0</v>
      </c>
      <c r="K1205">
        <f>SUMIFS(XUẤT!L:L,XUẤT!B:B,NXT!A1205)</f>
        <v>0</v>
      </c>
      <c r="L1205">
        <f t="shared" si="18"/>
        <v>0</v>
      </c>
    </row>
    <row r="1206" spans="2:12">
      <c r="B1206" t="str">
        <f>_xlfn.IFNA(VLOOKUP(A1206,DSNXT!B:R,2,0),"")</f>
        <v/>
      </c>
      <c r="C1206" t="str">
        <f>_xlfn.IFNA(VLOOKUP(A1206,DSNXT!B:R,4,0),"")</f>
        <v/>
      </c>
      <c r="D1206" t="str">
        <f>_xlfn.IFNA(VLOOKUP(A1206,DSNXT!B:R,5,0),"")</f>
        <v/>
      </c>
      <c r="E1206" t="str">
        <f>_xlfn.IFNA(VLOOKUP(A1206,DSNXT!B:R,7,0),"")</f>
        <v/>
      </c>
      <c r="F1206" t="str">
        <f>_xlfn.IFNA(VLOOKUP(A1206,DSNXT!B:R,8,0),"")</f>
        <v/>
      </c>
      <c r="G1206" t="str">
        <f>_xlfn.IFNA(VLOOKUP(A1206,DSNXT!B:R,17,0),"")</f>
        <v/>
      </c>
      <c r="H1206" t="str">
        <f>_xlfn.IFNA(VLOOKUP(A1206,DSNXT!B:R,11,0),"")</f>
        <v/>
      </c>
      <c r="J1206">
        <f>SUMIFS(NHẬP!L:L,NHẬP!B:B,NXT!A1206)</f>
        <v>0</v>
      </c>
      <c r="K1206">
        <f>SUMIFS(XUẤT!L:L,XUẤT!B:B,NXT!A1206)</f>
        <v>0</v>
      </c>
      <c r="L1206">
        <f t="shared" si="18"/>
        <v>0</v>
      </c>
    </row>
    <row r="1207" spans="2:12">
      <c r="B1207" t="str">
        <f>_xlfn.IFNA(VLOOKUP(A1207,DSNXT!B:R,2,0),"")</f>
        <v/>
      </c>
      <c r="C1207" t="str">
        <f>_xlfn.IFNA(VLOOKUP(A1207,DSNXT!B:R,4,0),"")</f>
        <v/>
      </c>
      <c r="D1207" t="str">
        <f>_xlfn.IFNA(VLOOKUP(A1207,DSNXT!B:R,5,0),"")</f>
        <v/>
      </c>
      <c r="E1207" t="str">
        <f>_xlfn.IFNA(VLOOKUP(A1207,DSNXT!B:R,7,0),"")</f>
        <v/>
      </c>
      <c r="F1207" t="str">
        <f>_xlfn.IFNA(VLOOKUP(A1207,DSNXT!B:R,8,0),"")</f>
        <v/>
      </c>
      <c r="G1207" t="str">
        <f>_xlfn.IFNA(VLOOKUP(A1207,DSNXT!B:R,17,0),"")</f>
        <v/>
      </c>
      <c r="H1207" t="str">
        <f>_xlfn.IFNA(VLOOKUP(A1207,DSNXT!B:R,11,0),"")</f>
        <v/>
      </c>
      <c r="J1207">
        <f>SUMIFS(NHẬP!L:L,NHẬP!B:B,NXT!A1207)</f>
        <v>0</v>
      </c>
      <c r="K1207">
        <f>SUMIFS(XUẤT!L:L,XUẤT!B:B,NXT!A1207)</f>
        <v>0</v>
      </c>
      <c r="L1207">
        <f t="shared" si="18"/>
        <v>0</v>
      </c>
    </row>
    <row r="1208" spans="2:12">
      <c r="B1208" t="str">
        <f>_xlfn.IFNA(VLOOKUP(A1208,DSNXT!B:R,2,0),"")</f>
        <v/>
      </c>
      <c r="C1208" t="str">
        <f>_xlfn.IFNA(VLOOKUP(A1208,DSNXT!B:R,4,0),"")</f>
        <v/>
      </c>
      <c r="D1208" t="str">
        <f>_xlfn.IFNA(VLOOKUP(A1208,DSNXT!B:R,5,0),"")</f>
        <v/>
      </c>
      <c r="E1208" t="str">
        <f>_xlfn.IFNA(VLOOKUP(A1208,DSNXT!B:R,7,0),"")</f>
        <v/>
      </c>
      <c r="F1208" t="str">
        <f>_xlfn.IFNA(VLOOKUP(A1208,DSNXT!B:R,8,0),"")</f>
        <v/>
      </c>
      <c r="G1208" t="str">
        <f>_xlfn.IFNA(VLOOKUP(A1208,DSNXT!B:R,17,0),"")</f>
        <v/>
      </c>
      <c r="H1208" t="str">
        <f>_xlfn.IFNA(VLOOKUP(A1208,DSNXT!B:R,11,0),"")</f>
        <v/>
      </c>
      <c r="J1208">
        <f>SUMIFS(NHẬP!L:L,NHẬP!B:B,NXT!A1208)</f>
        <v>0</v>
      </c>
      <c r="K1208">
        <f>SUMIFS(XUẤT!L:L,XUẤT!B:B,NXT!A1208)</f>
        <v>0</v>
      </c>
      <c r="L1208">
        <f t="shared" si="18"/>
        <v>0</v>
      </c>
    </row>
    <row r="1209" spans="2:12">
      <c r="B1209" t="str">
        <f>_xlfn.IFNA(VLOOKUP(A1209,DSNXT!B:R,2,0),"")</f>
        <v/>
      </c>
      <c r="C1209" t="str">
        <f>_xlfn.IFNA(VLOOKUP(A1209,DSNXT!B:R,4,0),"")</f>
        <v/>
      </c>
      <c r="D1209" t="str">
        <f>_xlfn.IFNA(VLOOKUP(A1209,DSNXT!B:R,5,0),"")</f>
        <v/>
      </c>
      <c r="E1209" t="str">
        <f>_xlfn.IFNA(VLOOKUP(A1209,DSNXT!B:R,7,0),"")</f>
        <v/>
      </c>
      <c r="F1209" t="str">
        <f>_xlfn.IFNA(VLOOKUP(A1209,DSNXT!B:R,8,0),"")</f>
        <v/>
      </c>
      <c r="G1209" t="str">
        <f>_xlfn.IFNA(VLOOKUP(A1209,DSNXT!B:R,17,0),"")</f>
        <v/>
      </c>
      <c r="H1209" t="str">
        <f>_xlfn.IFNA(VLOOKUP(A1209,DSNXT!B:R,11,0),"")</f>
        <v/>
      </c>
      <c r="J1209">
        <f>SUMIFS(NHẬP!L:L,NHẬP!B:B,NXT!A1209)</f>
        <v>0</v>
      </c>
      <c r="K1209">
        <f>SUMIFS(XUẤT!L:L,XUẤT!B:B,NXT!A1209)</f>
        <v>0</v>
      </c>
      <c r="L1209">
        <f t="shared" si="18"/>
        <v>0</v>
      </c>
    </row>
    <row r="1210" spans="2:12">
      <c r="B1210" t="str">
        <f>_xlfn.IFNA(VLOOKUP(A1210,DSNXT!B:R,2,0),"")</f>
        <v/>
      </c>
      <c r="C1210" t="str">
        <f>_xlfn.IFNA(VLOOKUP(A1210,DSNXT!B:R,4,0),"")</f>
        <v/>
      </c>
      <c r="D1210" t="str">
        <f>_xlfn.IFNA(VLOOKUP(A1210,DSNXT!B:R,5,0),"")</f>
        <v/>
      </c>
      <c r="E1210" t="str">
        <f>_xlfn.IFNA(VLOOKUP(A1210,DSNXT!B:R,7,0),"")</f>
        <v/>
      </c>
      <c r="F1210" t="str">
        <f>_xlfn.IFNA(VLOOKUP(A1210,DSNXT!B:R,8,0),"")</f>
        <v/>
      </c>
      <c r="G1210" t="str">
        <f>_xlfn.IFNA(VLOOKUP(A1210,DSNXT!B:R,17,0),"")</f>
        <v/>
      </c>
      <c r="H1210" t="str">
        <f>_xlfn.IFNA(VLOOKUP(A1210,DSNXT!B:R,11,0),"")</f>
        <v/>
      </c>
      <c r="J1210">
        <f>SUMIFS(NHẬP!L:L,NHẬP!B:B,NXT!A1210)</f>
        <v>0</v>
      </c>
      <c r="K1210">
        <f>SUMIFS(XUẤT!L:L,XUẤT!B:B,NXT!A1210)</f>
        <v>0</v>
      </c>
      <c r="L1210">
        <f t="shared" si="18"/>
        <v>0</v>
      </c>
    </row>
    <row r="1211" spans="2:12">
      <c r="B1211" t="str">
        <f>_xlfn.IFNA(VLOOKUP(A1211,DSNXT!B:R,2,0),"")</f>
        <v/>
      </c>
      <c r="C1211" t="str">
        <f>_xlfn.IFNA(VLOOKUP(A1211,DSNXT!B:R,4,0),"")</f>
        <v/>
      </c>
      <c r="D1211" t="str">
        <f>_xlfn.IFNA(VLOOKUP(A1211,DSNXT!B:R,5,0),"")</f>
        <v/>
      </c>
      <c r="E1211" t="str">
        <f>_xlfn.IFNA(VLOOKUP(A1211,DSNXT!B:R,7,0),"")</f>
        <v/>
      </c>
      <c r="F1211" t="str">
        <f>_xlfn.IFNA(VLOOKUP(A1211,DSNXT!B:R,8,0),"")</f>
        <v/>
      </c>
      <c r="G1211" t="str">
        <f>_xlfn.IFNA(VLOOKUP(A1211,DSNXT!B:R,17,0),"")</f>
        <v/>
      </c>
      <c r="H1211" t="str">
        <f>_xlfn.IFNA(VLOOKUP(A1211,DSNXT!B:R,11,0),"")</f>
        <v/>
      </c>
      <c r="J1211">
        <f>SUMIFS(NHẬP!L:L,NHẬP!B:B,NXT!A1211)</f>
        <v>0</v>
      </c>
      <c r="K1211">
        <f>SUMIFS(XUẤT!L:L,XUẤT!B:B,NXT!A1211)</f>
        <v>0</v>
      </c>
      <c r="L1211">
        <f t="shared" si="18"/>
        <v>0</v>
      </c>
    </row>
    <row r="1212" spans="2:12">
      <c r="B1212" t="str">
        <f>_xlfn.IFNA(VLOOKUP(A1212,DSNXT!B:R,2,0),"")</f>
        <v/>
      </c>
      <c r="C1212" t="str">
        <f>_xlfn.IFNA(VLOOKUP(A1212,DSNXT!B:R,4,0),"")</f>
        <v/>
      </c>
      <c r="D1212" t="str">
        <f>_xlfn.IFNA(VLOOKUP(A1212,DSNXT!B:R,5,0),"")</f>
        <v/>
      </c>
      <c r="E1212" t="str">
        <f>_xlfn.IFNA(VLOOKUP(A1212,DSNXT!B:R,7,0),"")</f>
        <v/>
      </c>
      <c r="F1212" t="str">
        <f>_xlfn.IFNA(VLOOKUP(A1212,DSNXT!B:R,8,0),"")</f>
        <v/>
      </c>
      <c r="G1212" t="str">
        <f>_xlfn.IFNA(VLOOKUP(A1212,DSNXT!B:R,17,0),"")</f>
        <v/>
      </c>
      <c r="H1212" t="str">
        <f>_xlfn.IFNA(VLOOKUP(A1212,DSNXT!B:R,11,0),"")</f>
        <v/>
      </c>
      <c r="J1212">
        <f>SUMIFS(NHẬP!L:L,NHẬP!B:B,NXT!A1212)</f>
        <v>0</v>
      </c>
      <c r="K1212">
        <f>SUMIFS(XUẤT!L:L,XUẤT!B:B,NXT!A1212)</f>
        <v>0</v>
      </c>
      <c r="L1212">
        <f t="shared" si="18"/>
        <v>0</v>
      </c>
    </row>
    <row r="1213" spans="2:12">
      <c r="B1213" t="str">
        <f>_xlfn.IFNA(VLOOKUP(A1213,DSNXT!B:R,2,0),"")</f>
        <v/>
      </c>
      <c r="C1213" t="str">
        <f>_xlfn.IFNA(VLOOKUP(A1213,DSNXT!B:R,4,0),"")</f>
        <v/>
      </c>
      <c r="D1213" t="str">
        <f>_xlfn.IFNA(VLOOKUP(A1213,DSNXT!B:R,5,0),"")</f>
        <v/>
      </c>
      <c r="E1213" t="str">
        <f>_xlfn.IFNA(VLOOKUP(A1213,DSNXT!B:R,7,0),"")</f>
        <v/>
      </c>
      <c r="F1213" t="str">
        <f>_xlfn.IFNA(VLOOKUP(A1213,DSNXT!B:R,8,0),"")</f>
        <v/>
      </c>
      <c r="G1213" t="str">
        <f>_xlfn.IFNA(VLOOKUP(A1213,DSNXT!B:R,17,0),"")</f>
        <v/>
      </c>
      <c r="H1213" t="str">
        <f>_xlfn.IFNA(VLOOKUP(A1213,DSNXT!B:R,11,0),"")</f>
        <v/>
      </c>
      <c r="J1213">
        <f>SUMIFS(NHẬP!L:L,NHẬP!B:B,NXT!A1213)</f>
        <v>0</v>
      </c>
      <c r="K1213">
        <f>SUMIFS(XUẤT!L:L,XUẤT!B:B,NXT!A1213)</f>
        <v>0</v>
      </c>
      <c r="L1213">
        <f t="shared" si="18"/>
        <v>0</v>
      </c>
    </row>
    <row r="1214" spans="2:12">
      <c r="B1214" t="str">
        <f>_xlfn.IFNA(VLOOKUP(A1214,DSNXT!B:R,2,0),"")</f>
        <v/>
      </c>
      <c r="C1214" t="str">
        <f>_xlfn.IFNA(VLOOKUP(A1214,DSNXT!B:R,4,0),"")</f>
        <v/>
      </c>
      <c r="D1214" t="str">
        <f>_xlfn.IFNA(VLOOKUP(A1214,DSNXT!B:R,5,0),"")</f>
        <v/>
      </c>
      <c r="E1214" t="str">
        <f>_xlfn.IFNA(VLOOKUP(A1214,DSNXT!B:R,7,0),"")</f>
        <v/>
      </c>
      <c r="F1214" t="str">
        <f>_xlfn.IFNA(VLOOKUP(A1214,DSNXT!B:R,8,0),"")</f>
        <v/>
      </c>
      <c r="G1214" t="str">
        <f>_xlfn.IFNA(VLOOKUP(A1214,DSNXT!B:R,17,0),"")</f>
        <v/>
      </c>
      <c r="H1214" t="str">
        <f>_xlfn.IFNA(VLOOKUP(A1214,DSNXT!B:R,11,0),"")</f>
        <v/>
      </c>
      <c r="J1214">
        <f>SUMIFS(NHẬP!L:L,NHẬP!B:B,NXT!A1214)</f>
        <v>0</v>
      </c>
      <c r="K1214">
        <f>SUMIFS(XUẤT!L:L,XUẤT!B:B,NXT!A1214)</f>
        <v>0</v>
      </c>
      <c r="L1214">
        <f t="shared" si="18"/>
        <v>0</v>
      </c>
    </row>
    <row r="1215" spans="2:12">
      <c r="B1215" t="str">
        <f>_xlfn.IFNA(VLOOKUP(A1215,DSNXT!B:R,2,0),"")</f>
        <v/>
      </c>
      <c r="C1215" t="str">
        <f>_xlfn.IFNA(VLOOKUP(A1215,DSNXT!B:R,4,0),"")</f>
        <v/>
      </c>
      <c r="D1215" t="str">
        <f>_xlfn.IFNA(VLOOKUP(A1215,DSNXT!B:R,5,0),"")</f>
        <v/>
      </c>
      <c r="E1215" t="str">
        <f>_xlfn.IFNA(VLOOKUP(A1215,DSNXT!B:R,7,0),"")</f>
        <v/>
      </c>
      <c r="F1215" t="str">
        <f>_xlfn.IFNA(VLOOKUP(A1215,DSNXT!B:R,8,0),"")</f>
        <v/>
      </c>
      <c r="G1215" t="str">
        <f>_xlfn.IFNA(VLOOKUP(A1215,DSNXT!B:R,17,0),"")</f>
        <v/>
      </c>
      <c r="H1215" t="str">
        <f>_xlfn.IFNA(VLOOKUP(A1215,DSNXT!B:R,11,0),"")</f>
        <v/>
      </c>
      <c r="J1215">
        <f>SUMIFS(NHẬP!L:L,NHẬP!B:B,NXT!A1215)</f>
        <v>0</v>
      </c>
      <c r="K1215">
        <f>SUMIFS(XUẤT!L:L,XUẤT!B:B,NXT!A1215)</f>
        <v>0</v>
      </c>
      <c r="L1215">
        <f t="shared" si="18"/>
        <v>0</v>
      </c>
    </row>
    <row r="1216" spans="2:12">
      <c r="B1216" t="str">
        <f>_xlfn.IFNA(VLOOKUP(A1216,DSNXT!B:R,2,0),"")</f>
        <v/>
      </c>
      <c r="C1216" t="str">
        <f>_xlfn.IFNA(VLOOKUP(A1216,DSNXT!B:R,4,0),"")</f>
        <v/>
      </c>
      <c r="D1216" t="str">
        <f>_xlfn.IFNA(VLOOKUP(A1216,DSNXT!B:R,5,0),"")</f>
        <v/>
      </c>
      <c r="E1216" t="str">
        <f>_xlfn.IFNA(VLOOKUP(A1216,DSNXT!B:R,7,0),"")</f>
        <v/>
      </c>
      <c r="F1216" t="str">
        <f>_xlfn.IFNA(VLOOKUP(A1216,DSNXT!B:R,8,0),"")</f>
        <v/>
      </c>
      <c r="G1216" t="str">
        <f>_xlfn.IFNA(VLOOKUP(A1216,DSNXT!B:R,17,0),"")</f>
        <v/>
      </c>
      <c r="H1216" t="str">
        <f>_xlfn.IFNA(VLOOKUP(A1216,DSNXT!B:R,11,0),"")</f>
        <v/>
      </c>
      <c r="J1216">
        <f>SUMIFS(NHẬP!L:L,NHẬP!B:B,NXT!A1216)</f>
        <v>0</v>
      </c>
      <c r="K1216">
        <f>SUMIFS(XUẤT!L:L,XUẤT!B:B,NXT!A1216)</f>
        <v>0</v>
      </c>
      <c r="L1216">
        <f t="shared" si="18"/>
        <v>0</v>
      </c>
    </row>
    <row r="1217" spans="2:12">
      <c r="B1217" t="str">
        <f>_xlfn.IFNA(VLOOKUP(A1217,DSNXT!B:R,2,0),"")</f>
        <v/>
      </c>
      <c r="C1217" t="str">
        <f>_xlfn.IFNA(VLOOKUP(A1217,DSNXT!B:R,4,0),"")</f>
        <v/>
      </c>
      <c r="D1217" t="str">
        <f>_xlfn.IFNA(VLOOKUP(A1217,DSNXT!B:R,5,0),"")</f>
        <v/>
      </c>
      <c r="E1217" t="str">
        <f>_xlfn.IFNA(VLOOKUP(A1217,DSNXT!B:R,7,0),"")</f>
        <v/>
      </c>
      <c r="F1217" t="str">
        <f>_xlfn.IFNA(VLOOKUP(A1217,DSNXT!B:R,8,0),"")</f>
        <v/>
      </c>
      <c r="G1217" t="str">
        <f>_xlfn.IFNA(VLOOKUP(A1217,DSNXT!B:R,17,0),"")</f>
        <v/>
      </c>
      <c r="H1217" t="str">
        <f>_xlfn.IFNA(VLOOKUP(A1217,DSNXT!B:R,11,0),"")</f>
        <v/>
      </c>
      <c r="J1217">
        <f>SUMIFS(NHẬP!L:L,NHẬP!B:B,NXT!A1217)</f>
        <v>0</v>
      </c>
      <c r="K1217">
        <f>SUMIFS(XUẤT!L:L,XUẤT!B:B,NXT!A1217)</f>
        <v>0</v>
      </c>
      <c r="L1217">
        <f t="shared" si="18"/>
        <v>0</v>
      </c>
    </row>
    <row r="1218" spans="2:12">
      <c r="B1218" t="str">
        <f>_xlfn.IFNA(VLOOKUP(A1218,DSNXT!B:R,2,0),"")</f>
        <v/>
      </c>
      <c r="C1218" t="str">
        <f>_xlfn.IFNA(VLOOKUP(A1218,DSNXT!B:R,4,0),"")</f>
        <v/>
      </c>
      <c r="D1218" t="str">
        <f>_xlfn.IFNA(VLOOKUP(A1218,DSNXT!B:R,5,0),"")</f>
        <v/>
      </c>
      <c r="E1218" t="str">
        <f>_xlfn.IFNA(VLOOKUP(A1218,DSNXT!B:R,7,0),"")</f>
        <v/>
      </c>
      <c r="F1218" t="str">
        <f>_xlfn.IFNA(VLOOKUP(A1218,DSNXT!B:R,8,0),"")</f>
        <v/>
      </c>
      <c r="G1218" t="str">
        <f>_xlfn.IFNA(VLOOKUP(A1218,DSNXT!B:R,17,0),"")</f>
        <v/>
      </c>
      <c r="H1218" t="str">
        <f>_xlfn.IFNA(VLOOKUP(A1218,DSNXT!B:R,11,0),"")</f>
        <v/>
      </c>
      <c r="J1218">
        <f>SUMIFS(NHẬP!L:L,NHẬP!B:B,NXT!A1218)</f>
        <v>0</v>
      </c>
      <c r="K1218">
        <f>SUMIFS(XUẤT!L:L,XUẤT!B:B,NXT!A1218)</f>
        <v>0</v>
      </c>
      <c r="L1218">
        <f t="shared" si="18"/>
        <v>0</v>
      </c>
    </row>
    <row r="1219" spans="2:12">
      <c r="B1219" t="str">
        <f>_xlfn.IFNA(VLOOKUP(A1219,DSNXT!B:R,2,0),"")</f>
        <v/>
      </c>
      <c r="C1219" t="str">
        <f>_xlfn.IFNA(VLOOKUP(A1219,DSNXT!B:R,4,0),"")</f>
        <v/>
      </c>
      <c r="D1219" t="str">
        <f>_xlfn.IFNA(VLOOKUP(A1219,DSNXT!B:R,5,0),"")</f>
        <v/>
      </c>
      <c r="E1219" t="str">
        <f>_xlfn.IFNA(VLOOKUP(A1219,DSNXT!B:R,7,0),"")</f>
        <v/>
      </c>
      <c r="F1219" t="str">
        <f>_xlfn.IFNA(VLOOKUP(A1219,DSNXT!B:R,8,0),"")</f>
        <v/>
      </c>
      <c r="G1219" t="str">
        <f>_xlfn.IFNA(VLOOKUP(A1219,DSNXT!B:R,17,0),"")</f>
        <v/>
      </c>
      <c r="H1219" t="str">
        <f>_xlfn.IFNA(VLOOKUP(A1219,DSNXT!B:R,11,0),"")</f>
        <v/>
      </c>
      <c r="J1219">
        <f>SUMIFS(NHẬP!L:L,NHẬP!B:B,NXT!A1219)</f>
        <v>0</v>
      </c>
      <c r="K1219">
        <f>SUMIFS(XUẤT!L:L,XUẤT!B:B,NXT!A1219)</f>
        <v>0</v>
      </c>
      <c r="L1219">
        <f t="shared" ref="L1219:L1282" si="19">I1219+J1219-K1219</f>
        <v>0</v>
      </c>
    </row>
    <row r="1220" spans="2:12">
      <c r="B1220" t="str">
        <f>_xlfn.IFNA(VLOOKUP(A1220,DSNXT!B:R,2,0),"")</f>
        <v/>
      </c>
      <c r="C1220" t="str">
        <f>_xlfn.IFNA(VLOOKUP(A1220,DSNXT!B:R,4,0),"")</f>
        <v/>
      </c>
      <c r="D1220" t="str">
        <f>_xlfn.IFNA(VLOOKUP(A1220,DSNXT!B:R,5,0),"")</f>
        <v/>
      </c>
      <c r="E1220" t="str">
        <f>_xlfn.IFNA(VLOOKUP(A1220,DSNXT!B:R,7,0),"")</f>
        <v/>
      </c>
      <c r="F1220" t="str">
        <f>_xlfn.IFNA(VLOOKUP(A1220,DSNXT!B:R,8,0),"")</f>
        <v/>
      </c>
      <c r="G1220" t="str">
        <f>_xlfn.IFNA(VLOOKUP(A1220,DSNXT!B:R,17,0),"")</f>
        <v/>
      </c>
      <c r="H1220" t="str">
        <f>_xlfn.IFNA(VLOOKUP(A1220,DSNXT!B:R,11,0),"")</f>
        <v/>
      </c>
      <c r="J1220">
        <f>SUMIFS(NHẬP!L:L,NHẬP!B:B,NXT!A1220)</f>
        <v>0</v>
      </c>
      <c r="K1220">
        <f>SUMIFS(XUẤT!L:L,XUẤT!B:B,NXT!A1220)</f>
        <v>0</v>
      </c>
      <c r="L1220">
        <f t="shared" si="19"/>
        <v>0</v>
      </c>
    </row>
    <row r="1221" spans="2:12">
      <c r="B1221" t="str">
        <f>_xlfn.IFNA(VLOOKUP(A1221,DSNXT!B:R,2,0),"")</f>
        <v/>
      </c>
      <c r="C1221" t="str">
        <f>_xlfn.IFNA(VLOOKUP(A1221,DSNXT!B:R,4,0),"")</f>
        <v/>
      </c>
      <c r="D1221" t="str">
        <f>_xlfn.IFNA(VLOOKUP(A1221,DSNXT!B:R,5,0),"")</f>
        <v/>
      </c>
      <c r="E1221" t="str">
        <f>_xlfn.IFNA(VLOOKUP(A1221,DSNXT!B:R,7,0),"")</f>
        <v/>
      </c>
      <c r="F1221" t="str">
        <f>_xlfn.IFNA(VLOOKUP(A1221,DSNXT!B:R,8,0),"")</f>
        <v/>
      </c>
      <c r="G1221" t="str">
        <f>_xlfn.IFNA(VLOOKUP(A1221,DSNXT!B:R,17,0),"")</f>
        <v/>
      </c>
      <c r="H1221" t="str">
        <f>_xlfn.IFNA(VLOOKUP(A1221,DSNXT!B:R,11,0),"")</f>
        <v/>
      </c>
      <c r="J1221">
        <f>SUMIFS(NHẬP!L:L,NHẬP!B:B,NXT!A1221)</f>
        <v>0</v>
      </c>
      <c r="K1221">
        <f>SUMIFS(XUẤT!L:L,XUẤT!B:B,NXT!A1221)</f>
        <v>0</v>
      </c>
      <c r="L1221">
        <f t="shared" si="19"/>
        <v>0</v>
      </c>
    </row>
    <row r="1222" spans="2:12">
      <c r="B1222" t="str">
        <f>_xlfn.IFNA(VLOOKUP(A1222,DSNXT!B:R,2,0),"")</f>
        <v/>
      </c>
      <c r="C1222" t="str">
        <f>_xlfn.IFNA(VLOOKUP(A1222,DSNXT!B:R,4,0),"")</f>
        <v/>
      </c>
      <c r="D1222" t="str">
        <f>_xlfn.IFNA(VLOOKUP(A1222,DSNXT!B:R,5,0),"")</f>
        <v/>
      </c>
      <c r="E1222" t="str">
        <f>_xlfn.IFNA(VLOOKUP(A1222,DSNXT!B:R,7,0),"")</f>
        <v/>
      </c>
      <c r="F1222" t="str">
        <f>_xlfn.IFNA(VLOOKUP(A1222,DSNXT!B:R,8,0),"")</f>
        <v/>
      </c>
      <c r="G1222" t="str">
        <f>_xlfn.IFNA(VLOOKUP(A1222,DSNXT!B:R,17,0),"")</f>
        <v/>
      </c>
      <c r="H1222" t="str">
        <f>_xlfn.IFNA(VLOOKUP(A1222,DSNXT!B:R,11,0),"")</f>
        <v/>
      </c>
      <c r="J1222">
        <f>SUMIFS(NHẬP!L:L,NHẬP!B:B,NXT!A1222)</f>
        <v>0</v>
      </c>
      <c r="K1222">
        <f>SUMIFS(XUẤT!L:L,XUẤT!B:B,NXT!A1222)</f>
        <v>0</v>
      </c>
      <c r="L1222">
        <f t="shared" si="19"/>
        <v>0</v>
      </c>
    </row>
    <row r="1223" spans="2:12">
      <c r="B1223" t="str">
        <f>_xlfn.IFNA(VLOOKUP(A1223,DSNXT!B:R,2,0),"")</f>
        <v/>
      </c>
      <c r="C1223" t="str">
        <f>_xlfn.IFNA(VLOOKUP(A1223,DSNXT!B:R,4,0),"")</f>
        <v/>
      </c>
      <c r="D1223" t="str">
        <f>_xlfn.IFNA(VLOOKUP(A1223,DSNXT!B:R,5,0),"")</f>
        <v/>
      </c>
      <c r="E1223" t="str">
        <f>_xlfn.IFNA(VLOOKUP(A1223,DSNXT!B:R,7,0),"")</f>
        <v/>
      </c>
      <c r="F1223" t="str">
        <f>_xlfn.IFNA(VLOOKUP(A1223,DSNXT!B:R,8,0),"")</f>
        <v/>
      </c>
      <c r="G1223" t="str">
        <f>_xlfn.IFNA(VLOOKUP(A1223,DSNXT!B:R,17,0),"")</f>
        <v/>
      </c>
      <c r="H1223" t="str">
        <f>_xlfn.IFNA(VLOOKUP(A1223,DSNXT!B:R,11,0),"")</f>
        <v/>
      </c>
      <c r="J1223">
        <f>SUMIFS(NHẬP!L:L,NHẬP!B:B,NXT!A1223)</f>
        <v>0</v>
      </c>
      <c r="K1223">
        <f>SUMIFS(XUẤT!L:L,XUẤT!B:B,NXT!A1223)</f>
        <v>0</v>
      </c>
      <c r="L1223">
        <f t="shared" si="19"/>
        <v>0</v>
      </c>
    </row>
    <row r="1224" spans="2:12">
      <c r="B1224" t="str">
        <f>_xlfn.IFNA(VLOOKUP(A1224,DSNXT!B:R,2,0),"")</f>
        <v/>
      </c>
      <c r="C1224" t="str">
        <f>_xlfn.IFNA(VLOOKUP(A1224,DSNXT!B:R,4,0),"")</f>
        <v/>
      </c>
      <c r="D1224" t="str">
        <f>_xlfn.IFNA(VLOOKUP(A1224,DSNXT!B:R,5,0),"")</f>
        <v/>
      </c>
      <c r="E1224" t="str">
        <f>_xlfn.IFNA(VLOOKUP(A1224,DSNXT!B:R,7,0),"")</f>
        <v/>
      </c>
      <c r="F1224" t="str">
        <f>_xlfn.IFNA(VLOOKUP(A1224,DSNXT!B:R,8,0),"")</f>
        <v/>
      </c>
      <c r="G1224" t="str">
        <f>_xlfn.IFNA(VLOOKUP(A1224,DSNXT!B:R,17,0),"")</f>
        <v/>
      </c>
      <c r="H1224" t="str">
        <f>_xlfn.IFNA(VLOOKUP(A1224,DSNXT!B:R,11,0),"")</f>
        <v/>
      </c>
      <c r="J1224">
        <f>SUMIFS(NHẬP!L:L,NHẬP!B:B,NXT!A1224)</f>
        <v>0</v>
      </c>
      <c r="K1224">
        <f>SUMIFS(XUẤT!L:L,XUẤT!B:B,NXT!A1224)</f>
        <v>0</v>
      </c>
      <c r="L1224">
        <f t="shared" si="19"/>
        <v>0</v>
      </c>
    </row>
    <row r="1225" spans="2:12">
      <c r="B1225" t="str">
        <f>_xlfn.IFNA(VLOOKUP(A1225,DSNXT!B:R,2,0),"")</f>
        <v/>
      </c>
      <c r="C1225" t="str">
        <f>_xlfn.IFNA(VLOOKUP(A1225,DSNXT!B:R,4,0),"")</f>
        <v/>
      </c>
      <c r="D1225" t="str">
        <f>_xlfn.IFNA(VLOOKUP(A1225,DSNXT!B:R,5,0),"")</f>
        <v/>
      </c>
      <c r="E1225" t="str">
        <f>_xlfn.IFNA(VLOOKUP(A1225,DSNXT!B:R,7,0),"")</f>
        <v/>
      </c>
      <c r="F1225" t="str">
        <f>_xlfn.IFNA(VLOOKUP(A1225,DSNXT!B:R,8,0),"")</f>
        <v/>
      </c>
      <c r="G1225" t="str">
        <f>_xlfn.IFNA(VLOOKUP(A1225,DSNXT!B:R,17,0),"")</f>
        <v/>
      </c>
      <c r="H1225" t="str">
        <f>_xlfn.IFNA(VLOOKUP(A1225,DSNXT!B:R,11,0),"")</f>
        <v/>
      </c>
      <c r="J1225">
        <f>SUMIFS(NHẬP!L:L,NHẬP!B:B,NXT!A1225)</f>
        <v>0</v>
      </c>
      <c r="K1225">
        <f>SUMIFS(XUẤT!L:L,XUẤT!B:B,NXT!A1225)</f>
        <v>0</v>
      </c>
      <c r="L1225">
        <f t="shared" si="19"/>
        <v>0</v>
      </c>
    </row>
    <row r="1226" spans="2:12">
      <c r="B1226" t="str">
        <f>_xlfn.IFNA(VLOOKUP(A1226,DSNXT!B:R,2,0),"")</f>
        <v/>
      </c>
      <c r="C1226" t="str">
        <f>_xlfn.IFNA(VLOOKUP(A1226,DSNXT!B:R,4,0),"")</f>
        <v/>
      </c>
      <c r="D1226" t="str">
        <f>_xlfn.IFNA(VLOOKUP(A1226,DSNXT!B:R,5,0),"")</f>
        <v/>
      </c>
      <c r="E1226" t="str">
        <f>_xlfn.IFNA(VLOOKUP(A1226,DSNXT!B:R,7,0),"")</f>
        <v/>
      </c>
      <c r="F1226" t="str">
        <f>_xlfn.IFNA(VLOOKUP(A1226,DSNXT!B:R,8,0),"")</f>
        <v/>
      </c>
      <c r="G1226" t="str">
        <f>_xlfn.IFNA(VLOOKUP(A1226,DSNXT!B:R,17,0),"")</f>
        <v/>
      </c>
      <c r="H1226" t="str">
        <f>_xlfn.IFNA(VLOOKUP(A1226,DSNXT!B:R,11,0),"")</f>
        <v/>
      </c>
      <c r="J1226">
        <f>SUMIFS(NHẬP!L:L,NHẬP!B:B,NXT!A1226)</f>
        <v>0</v>
      </c>
      <c r="K1226">
        <f>SUMIFS(XUẤT!L:L,XUẤT!B:B,NXT!A1226)</f>
        <v>0</v>
      </c>
      <c r="L1226">
        <f t="shared" si="19"/>
        <v>0</v>
      </c>
    </row>
    <row r="1227" spans="2:12">
      <c r="B1227" t="str">
        <f>_xlfn.IFNA(VLOOKUP(A1227,DSNXT!B:R,2,0),"")</f>
        <v/>
      </c>
      <c r="C1227" t="str">
        <f>_xlfn.IFNA(VLOOKUP(A1227,DSNXT!B:R,4,0),"")</f>
        <v/>
      </c>
      <c r="D1227" t="str">
        <f>_xlfn.IFNA(VLOOKUP(A1227,DSNXT!B:R,5,0),"")</f>
        <v/>
      </c>
      <c r="E1227" t="str">
        <f>_xlfn.IFNA(VLOOKUP(A1227,DSNXT!B:R,7,0),"")</f>
        <v/>
      </c>
      <c r="F1227" t="str">
        <f>_xlfn.IFNA(VLOOKUP(A1227,DSNXT!B:R,8,0),"")</f>
        <v/>
      </c>
      <c r="G1227" t="str">
        <f>_xlfn.IFNA(VLOOKUP(A1227,DSNXT!B:R,17,0),"")</f>
        <v/>
      </c>
      <c r="H1227" t="str">
        <f>_xlfn.IFNA(VLOOKUP(A1227,DSNXT!B:R,11,0),"")</f>
        <v/>
      </c>
      <c r="J1227">
        <f>SUMIFS(NHẬP!L:L,NHẬP!B:B,NXT!A1227)</f>
        <v>0</v>
      </c>
      <c r="K1227">
        <f>SUMIFS(XUẤT!L:L,XUẤT!B:B,NXT!A1227)</f>
        <v>0</v>
      </c>
      <c r="L1227">
        <f t="shared" si="19"/>
        <v>0</v>
      </c>
    </row>
    <row r="1228" spans="2:12">
      <c r="B1228" t="str">
        <f>_xlfn.IFNA(VLOOKUP(A1228,DSNXT!B:R,2,0),"")</f>
        <v/>
      </c>
      <c r="C1228" t="str">
        <f>_xlfn.IFNA(VLOOKUP(A1228,DSNXT!B:R,4,0),"")</f>
        <v/>
      </c>
      <c r="D1228" t="str">
        <f>_xlfn.IFNA(VLOOKUP(A1228,DSNXT!B:R,5,0),"")</f>
        <v/>
      </c>
      <c r="E1228" t="str">
        <f>_xlfn.IFNA(VLOOKUP(A1228,DSNXT!B:R,7,0),"")</f>
        <v/>
      </c>
      <c r="F1228" t="str">
        <f>_xlfn.IFNA(VLOOKUP(A1228,DSNXT!B:R,8,0),"")</f>
        <v/>
      </c>
      <c r="G1228" t="str">
        <f>_xlfn.IFNA(VLOOKUP(A1228,DSNXT!B:R,17,0),"")</f>
        <v/>
      </c>
      <c r="H1228" t="str">
        <f>_xlfn.IFNA(VLOOKUP(A1228,DSNXT!B:R,11,0),"")</f>
        <v/>
      </c>
      <c r="J1228">
        <f>SUMIFS(NHẬP!L:L,NHẬP!B:B,NXT!A1228)</f>
        <v>0</v>
      </c>
      <c r="K1228">
        <f>SUMIFS(XUẤT!L:L,XUẤT!B:B,NXT!A1228)</f>
        <v>0</v>
      </c>
      <c r="L1228">
        <f t="shared" si="19"/>
        <v>0</v>
      </c>
    </row>
    <row r="1229" spans="2:12">
      <c r="B1229" t="str">
        <f>_xlfn.IFNA(VLOOKUP(A1229,DSNXT!B:R,2,0),"")</f>
        <v/>
      </c>
      <c r="C1229" t="str">
        <f>_xlfn.IFNA(VLOOKUP(A1229,DSNXT!B:R,4,0),"")</f>
        <v/>
      </c>
      <c r="D1229" t="str">
        <f>_xlfn.IFNA(VLOOKUP(A1229,DSNXT!B:R,5,0),"")</f>
        <v/>
      </c>
      <c r="E1229" t="str">
        <f>_xlfn.IFNA(VLOOKUP(A1229,DSNXT!B:R,7,0),"")</f>
        <v/>
      </c>
      <c r="F1229" t="str">
        <f>_xlfn.IFNA(VLOOKUP(A1229,DSNXT!B:R,8,0),"")</f>
        <v/>
      </c>
      <c r="G1229" t="str">
        <f>_xlfn.IFNA(VLOOKUP(A1229,DSNXT!B:R,17,0),"")</f>
        <v/>
      </c>
      <c r="H1229" t="str">
        <f>_xlfn.IFNA(VLOOKUP(A1229,DSNXT!B:R,11,0),"")</f>
        <v/>
      </c>
      <c r="J1229">
        <f>SUMIFS(NHẬP!L:L,NHẬP!B:B,NXT!A1229)</f>
        <v>0</v>
      </c>
      <c r="K1229">
        <f>SUMIFS(XUẤT!L:L,XUẤT!B:B,NXT!A1229)</f>
        <v>0</v>
      </c>
      <c r="L1229">
        <f t="shared" si="19"/>
        <v>0</v>
      </c>
    </row>
    <row r="1230" spans="2:12">
      <c r="B1230" t="str">
        <f>_xlfn.IFNA(VLOOKUP(A1230,DSNXT!B:R,2,0),"")</f>
        <v/>
      </c>
      <c r="C1230" t="str">
        <f>_xlfn.IFNA(VLOOKUP(A1230,DSNXT!B:R,4,0),"")</f>
        <v/>
      </c>
      <c r="D1230" t="str">
        <f>_xlfn.IFNA(VLOOKUP(A1230,DSNXT!B:R,5,0),"")</f>
        <v/>
      </c>
      <c r="E1230" t="str">
        <f>_xlfn.IFNA(VLOOKUP(A1230,DSNXT!B:R,7,0),"")</f>
        <v/>
      </c>
      <c r="F1230" t="str">
        <f>_xlfn.IFNA(VLOOKUP(A1230,DSNXT!B:R,8,0),"")</f>
        <v/>
      </c>
      <c r="G1230" t="str">
        <f>_xlfn.IFNA(VLOOKUP(A1230,DSNXT!B:R,17,0),"")</f>
        <v/>
      </c>
      <c r="H1230" t="str">
        <f>_xlfn.IFNA(VLOOKUP(A1230,DSNXT!B:R,11,0),"")</f>
        <v/>
      </c>
      <c r="J1230">
        <f>SUMIFS(NHẬP!L:L,NHẬP!B:B,NXT!A1230)</f>
        <v>0</v>
      </c>
      <c r="K1230">
        <f>SUMIFS(XUẤT!L:L,XUẤT!B:B,NXT!A1230)</f>
        <v>0</v>
      </c>
      <c r="L1230">
        <f t="shared" si="19"/>
        <v>0</v>
      </c>
    </row>
    <row r="1231" spans="2:12">
      <c r="B1231" t="str">
        <f>_xlfn.IFNA(VLOOKUP(A1231,DSNXT!B:R,2,0),"")</f>
        <v/>
      </c>
      <c r="C1231" t="str">
        <f>_xlfn.IFNA(VLOOKUP(A1231,DSNXT!B:R,4,0),"")</f>
        <v/>
      </c>
      <c r="D1231" t="str">
        <f>_xlfn.IFNA(VLOOKUP(A1231,DSNXT!B:R,5,0),"")</f>
        <v/>
      </c>
      <c r="E1231" t="str">
        <f>_xlfn.IFNA(VLOOKUP(A1231,DSNXT!B:R,7,0),"")</f>
        <v/>
      </c>
      <c r="F1231" t="str">
        <f>_xlfn.IFNA(VLOOKUP(A1231,DSNXT!B:R,8,0),"")</f>
        <v/>
      </c>
      <c r="G1231" t="str">
        <f>_xlfn.IFNA(VLOOKUP(A1231,DSNXT!B:R,17,0),"")</f>
        <v/>
      </c>
      <c r="H1231" t="str">
        <f>_xlfn.IFNA(VLOOKUP(A1231,DSNXT!B:R,11,0),"")</f>
        <v/>
      </c>
      <c r="J1231">
        <f>SUMIFS(NHẬP!L:L,NHẬP!B:B,NXT!A1231)</f>
        <v>0</v>
      </c>
      <c r="K1231">
        <f>SUMIFS(XUẤT!L:L,XUẤT!B:B,NXT!A1231)</f>
        <v>0</v>
      </c>
      <c r="L1231">
        <f t="shared" si="19"/>
        <v>0</v>
      </c>
    </row>
    <row r="1232" spans="2:12">
      <c r="B1232" t="str">
        <f>_xlfn.IFNA(VLOOKUP(A1232,DSNXT!B:R,2,0),"")</f>
        <v/>
      </c>
      <c r="C1232" t="str">
        <f>_xlfn.IFNA(VLOOKUP(A1232,DSNXT!B:R,4,0),"")</f>
        <v/>
      </c>
      <c r="D1232" t="str">
        <f>_xlfn.IFNA(VLOOKUP(A1232,DSNXT!B:R,5,0),"")</f>
        <v/>
      </c>
      <c r="E1232" t="str">
        <f>_xlfn.IFNA(VLOOKUP(A1232,DSNXT!B:R,7,0),"")</f>
        <v/>
      </c>
      <c r="F1232" t="str">
        <f>_xlfn.IFNA(VLOOKUP(A1232,DSNXT!B:R,8,0),"")</f>
        <v/>
      </c>
      <c r="G1232" t="str">
        <f>_xlfn.IFNA(VLOOKUP(A1232,DSNXT!B:R,17,0),"")</f>
        <v/>
      </c>
      <c r="H1232" t="str">
        <f>_xlfn.IFNA(VLOOKUP(A1232,DSNXT!B:R,11,0),"")</f>
        <v/>
      </c>
      <c r="J1232">
        <f>SUMIFS(NHẬP!L:L,NHẬP!B:B,NXT!A1232)</f>
        <v>0</v>
      </c>
      <c r="K1232">
        <f>SUMIFS(XUẤT!L:L,XUẤT!B:B,NXT!A1232)</f>
        <v>0</v>
      </c>
      <c r="L1232">
        <f t="shared" si="19"/>
        <v>0</v>
      </c>
    </row>
    <row r="1233" spans="2:12">
      <c r="B1233" t="str">
        <f>_xlfn.IFNA(VLOOKUP(A1233,DSNXT!B:R,2,0),"")</f>
        <v/>
      </c>
      <c r="C1233" t="str">
        <f>_xlfn.IFNA(VLOOKUP(A1233,DSNXT!B:R,4,0),"")</f>
        <v/>
      </c>
      <c r="D1233" t="str">
        <f>_xlfn.IFNA(VLOOKUP(A1233,DSNXT!B:R,5,0),"")</f>
        <v/>
      </c>
      <c r="E1233" t="str">
        <f>_xlfn.IFNA(VLOOKUP(A1233,DSNXT!B:R,7,0),"")</f>
        <v/>
      </c>
      <c r="F1233" t="str">
        <f>_xlfn.IFNA(VLOOKUP(A1233,DSNXT!B:R,8,0),"")</f>
        <v/>
      </c>
      <c r="G1233" t="str">
        <f>_xlfn.IFNA(VLOOKUP(A1233,DSNXT!B:R,17,0),"")</f>
        <v/>
      </c>
      <c r="H1233" t="str">
        <f>_xlfn.IFNA(VLOOKUP(A1233,DSNXT!B:R,11,0),"")</f>
        <v/>
      </c>
      <c r="J1233">
        <f>SUMIFS(NHẬP!L:L,NHẬP!B:B,NXT!A1233)</f>
        <v>0</v>
      </c>
      <c r="K1233">
        <f>SUMIFS(XUẤT!L:L,XUẤT!B:B,NXT!A1233)</f>
        <v>0</v>
      </c>
      <c r="L1233">
        <f t="shared" si="19"/>
        <v>0</v>
      </c>
    </row>
    <row r="1234" spans="2:12">
      <c r="B1234" t="str">
        <f>_xlfn.IFNA(VLOOKUP(A1234,DSNXT!B:R,2,0),"")</f>
        <v/>
      </c>
      <c r="C1234" t="str">
        <f>_xlfn.IFNA(VLOOKUP(A1234,DSNXT!B:R,4,0),"")</f>
        <v/>
      </c>
      <c r="D1234" t="str">
        <f>_xlfn.IFNA(VLOOKUP(A1234,DSNXT!B:R,5,0),"")</f>
        <v/>
      </c>
      <c r="E1234" t="str">
        <f>_xlfn.IFNA(VLOOKUP(A1234,DSNXT!B:R,7,0),"")</f>
        <v/>
      </c>
      <c r="F1234" t="str">
        <f>_xlfn.IFNA(VLOOKUP(A1234,DSNXT!B:R,8,0),"")</f>
        <v/>
      </c>
      <c r="G1234" t="str">
        <f>_xlfn.IFNA(VLOOKUP(A1234,DSNXT!B:R,17,0),"")</f>
        <v/>
      </c>
      <c r="H1234" t="str">
        <f>_xlfn.IFNA(VLOOKUP(A1234,DSNXT!B:R,11,0),"")</f>
        <v/>
      </c>
      <c r="J1234">
        <f>SUMIFS(NHẬP!L:L,NHẬP!B:B,NXT!A1234)</f>
        <v>0</v>
      </c>
      <c r="K1234">
        <f>SUMIFS(XUẤT!L:L,XUẤT!B:B,NXT!A1234)</f>
        <v>0</v>
      </c>
      <c r="L1234">
        <f t="shared" si="19"/>
        <v>0</v>
      </c>
    </row>
    <row r="1235" spans="2:12">
      <c r="B1235" t="str">
        <f>_xlfn.IFNA(VLOOKUP(A1235,DSNXT!B:R,2,0),"")</f>
        <v/>
      </c>
      <c r="C1235" t="str">
        <f>_xlfn.IFNA(VLOOKUP(A1235,DSNXT!B:R,4,0),"")</f>
        <v/>
      </c>
      <c r="D1235" t="str">
        <f>_xlfn.IFNA(VLOOKUP(A1235,DSNXT!B:R,5,0),"")</f>
        <v/>
      </c>
      <c r="E1235" t="str">
        <f>_xlfn.IFNA(VLOOKUP(A1235,DSNXT!B:R,7,0),"")</f>
        <v/>
      </c>
      <c r="F1235" t="str">
        <f>_xlfn.IFNA(VLOOKUP(A1235,DSNXT!B:R,8,0),"")</f>
        <v/>
      </c>
      <c r="G1235" t="str">
        <f>_xlfn.IFNA(VLOOKUP(A1235,DSNXT!B:R,17,0),"")</f>
        <v/>
      </c>
      <c r="H1235" t="str">
        <f>_xlfn.IFNA(VLOOKUP(A1235,DSNXT!B:R,11,0),"")</f>
        <v/>
      </c>
      <c r="J1235">
        <f>SUMIFS(NHẬP!L:L,NHẬP!B:B,NXT!A1235)</f>
        <v>0</v>
      </c>
      <c r="K1235">
        <f>SUMIFS(XUẤT!L:L,XUẤT!B:B,NXT!A1235)</f>
        <v>0</v>
      </c>
      <c r="L1235">
        <f t="shared" si="19"/>
        <v>0</v>
      </c>
    </row>
    <row r="1236" spans="2:12">
      <c r="B1236" t="str">
        <f>_xlfn.IFNA(VLOOKUP(A1236,DSNXT!B:R,2,0),"")</f>
        <v/>
      </c>
      <c r="C1236" t="str">
        <f>_xlfn.IFNA(VLOOKUP(A1236,DSNXT!B:R,4,0),"")</f>
        <v/>
      </c>
      <c r="D1236" t="str">
        <f>_xlfn.IFNA(VLOOKUP(A1236,DSNXT!B:R,5,0),"")</f>
        <v/>
      </c>
      <c r="E1236" t="str">
        <f>_xlfn.IFNA(VLOOKUP(A1236,DSNXT!B:R,7,0),"")</f>
        <v/>
      </c>
      <c r="F1236" t="str">
        <f>_xlfn.IFNA(VLOOKUP(A1236,DSNXT!B:R,8,0),"")</f>
        <v/>
      </c>
      <c r="G1236" t="str">
        <f>_xlfn.IFNA(VLOOKUP(A1236,DSNXT!B:R,17,0),"")</f>
        <v/>
      </c>
      <c r="H1236" t="str">
        <f>_xlfn.IFNA(VLOOKUP(A1236,DSNXT!B:R,11,0),"")</f>
        <v/>
      </c>
      <c r="J1236">
        <f>SUMIFS(NHẬP!L:L,NHẬP!B:B,NXT!A1236)</f>
        <v>0</v>
      </c>
      <c r="K1236">
        <f>SUMIFS(XUẤT!L:L,XUẤT!B:B,NXT!A1236)</f>
        <v>0</v>
      </c>
      <c r="L1236">
        <f t="shared" si="19"/>
        <v>0</v>
      </c>
    </row>
    <row r="1237" spans="2:12">
      <c r="B1237" t="str">
        <f>_xlfn.IFNA(VLOOKUP(A1237,DSNXT!B:R,2,0),"")</f>
        <v/>
      </c>
      <c r="C1237" t="str">
        <f>_xlfn.IFNA(VLOOKUP(A1237,DSNXT!B:R,4,0),"")</f>
        <v/>
      </c>
      <c r="D1237" t="str">
        <f>_xlfn.IFNA(VLOOKUP(A1237,DSNXT!B:R,5,0),"")</f>
        <v/>
      </c>
      <c r="E1237" t="str">
        <f>_xlfn.IFNA(VLOOKUP(A1237,DSNXT!B:R,7,0),"")</f>
        <v/>
      </c>
      <c r="F1237" t="str">
        <f>_xlfn.IFNA(VLOOKUP(A1237,DSNXT!B:R,8,0),"")</f>
        <v/>
      </c>
      <c r="G1237" t="str">
        <f>_xlfn.IFNA(VLOOKUP(A1237,DSNXT!B:R,17,0),"")</f>
        <v/>
      </c>
      <c r="H1237" t="str">
        <f>_xlfn.IFNA(VLOOKUP(A1237,DSNXT!B:R,11,0),"")</f>
        <v/>
      </c>
      <c r="J1237">
        <f>SUMIFS(NHẬP!L:L,NHẬP!B:B,NXT!A1237)</f>
        <v>0</v>
      </c>
      <c r="K1237">
        <f>SUMIFS(XUẤT!L:L,XUẤT!B:B,NXT!A1237)</f>
        <v>0</v>
      </c>
      <c r="L1237">
        <f t="shared" si="19"/>
        <v>0</v>
      </c>
    </row>
    <row r="1238" spans="2:12">
      <c r="B1238" t="str">
        <f>_xlfn.IFNA(VLOOKUP(A1238,DSNXT!B:R,2,0),"")</f>
        <v/>
      </c>
      <c r="C1238" t="str">
        <f>_xlfn.IFNA(VLOOKUP(A1238,DSNXT!B:R,4,0),"")</f>
        <v/>
      </c>
      <c r="D1238" t="str">
        <f>_xlfn.IFNA(VLOOKUP(A1238,DSNXT!B:R,5,0),"")</f>
        <v/>
      </c>
      <c r="E1238" t="str">
        <f>_xlfn.IFNA(VLOOKUP(A1238,DSNXT!B:R,7,0),"")</f>
        <v/>
      </c>
      <c r="F1238" t="str">
        <f>_xlfn.IFNA(VLOOKUP(A1238,DSNXT!B:R,8,0),"")</f>
        <v/>
      </c>
      <c r="G1238" t="str">
        <f>_xlfn.IFNA(VLOOKUP(A1238,DSNXT!B:R,17,0),"")</f>
        <v/>
      </c>
      <c r="H1238" t="str">
        <f>_xlfn.IFNA(VLOOKUP(A1238,DSNXT!B:R,11,0),"")</f>
        <v/>
      </c>
      <c r="J1238">
        <f>SUMIFS(NHẬP!L:L,NHẬP!B:B,NXT!A1238)</f>
        <v>0</v>
      </c>
      <c r="K1238">
        <f>SUMIFS(XUẤT!L:L,XUẤT!B:B,NXT!A1238)</f>
        <v>0</v>
      </c>
      <c r="L1238">
        <f t="shared" si="19"/>
        <v>0</v>
      </c>
    </row>
    <row r="1239" spans="2:12">
      <c r="B1239" t="str">
        <f>_xlfn.IFNA(VLOOKUP(A1239,DSNXT!B:R,2,0),"")</f>
        <v/>
      </c>
      <c r="C1239" t="str">
        <f>_xlfn.IFNA(VLOOKUP(A1239,DSNXT!B:R,4,0),"")</f>
        <v/>
      </c>
      <c r="D1239" t="str">
        <f>_xlfn.IFNA(VLOOKUP(A1239,DSNXT!B:R,5,0),"")</f>
        <v/>
      </c>
      <c r="E1239" t="str">
        <f>_xlfn.IFNA(VLOOKUP(A1239,DSNXT!B:R,7,0),"")</f>
        <v/>
      </c>
      <c r="F1239" t="str">
        <f>_xlfn.IFNA(VLOOKUP(A1239,DSNXT!B:R,8,0),"")</f>
        <v/>
      </c>
      <c r="G1239" t="str">
        <f>_xlfn.IFNA(VLOOKUP(A1239,DSNXT!B:R,17,0),"")</f>
        <v/>
      </c>
      <c r="H1239" t="str">
        <f>_xlfn.IFNA(VLOOKUP(A1239,DSNXT!B:R,11,0),"")</f>
        <v/>
      </c>
      <c r="J1239">
        <f>SUMIFS(NHẬP!L:L,NHẬP!B:B,NXT!A1239)</f>
        <v>0</v>
      </c>
      <c r="K1239">
        <f>SUMIFS(XUẤT!L:L,XUẤT!B:B,NXT!A1239)</f>
        <v>0</v>
      </c>
      <c r="L1239">
        <f t="shared" si="19"/>
        <v>0</v>
      </c>
    </row>
    <row r="1240" spans="2:12">
      <c r="B1240" t="str">
        <f>_xlfn.IFNA(VLOOKUP(A1240,DSNXT!B:R,2,0),"")</f>
        <v/>
      </c>
      <c r="C1240" t="str">
        <f>_xlfn.IFNA(VLOOKUP(A1240,DSNXT!B:R,4,0),"")</f>
        <v/>
      </c>
      <c r="D1240" t="str">
        <f>_xlfn.IFNA(VLOOKUP(A1240,DSNXT!B:R,5,0),"")</f>
        <v/>
      </c>
      <c r="E1240" t="str">
        <f>_xlfn.IFNA(VLOOKUP(A1240,DSNXT!B:R,7,0),"")</f>
        <v/>
      </c>
      <c r="F1240" t="str">
        <f>_xlfn.IFNA(VLOOKUP(A1240,DSNXT!B:R,8,0),"")</f>
        <v/>
      </c>
      <c r="G1240" t="str">
        <f>_xlfn.IFNA(VLOOKUP(A1240,DSNXT!B:R,17,0),"")</f>
        <v/>
      </c>
      <c r="H1240" t="str">
        <f>_xlfn.IFNA(VLOOKUP(A1240,DSNXT!B:R,11,0),"")</f>
        <v/>
      </c>
      <c r="J1240">
        <f>SUMIFS(NHẬP!L:L,NHẬP!B:B,NXT!A1240)</f>
        <v>0</v>
      </c>
      <c r="K1240">
        <f>SUMIFS(XUẤT!L:L,XUẤT!B:B,NXT!A1240)</f>
        <v>0</v>
      </c>
      <c r="L1240">
        <f t="shared" si="19"/>
        <v>0</v>
      </c>
    </row>
    <row r="1241" spans="2:12">
      <c r="B1241" t="str">
        <f>_xlfn.IFNA(VLOOKUP(A1241,DSNXT!B:R,2,0),"")</f>
        <v/>
      </c>
      <c r="C1241" t="str">
        <f>_xlfn.IFNA(VLOOKUP(A1241,DSNXT!B:R,4,0),"")</f>
        <v/>
      </c>
      <c r="D1241" t="str">
        <f>_xlfn.IFNA(VLOOKUP(A1241,DSNXT!B:R,5,0),"")</f>
        <v/>
      </c>
      <c r="E1241" t="str">
        <f>_xlfn.IFNA(VLOOKUP(A1241,DSNXT!B:R,7,0),"")</f>
        <v/>
      </c>
      <c r="F1241" t="str">
        <f>_xlfn.IFNA(VLOOKUP(A1241,DSNXT!B:R,8,0),"")</f>
        <v/>
      </c>
      <c r="G1241" t="str">
        <f>_xlfn.IFNA(VLOOKUP(A1241,DSNXT!B:R,17,0),"")</f>
        <v/>
      </c>
      <c r="H1241" t="str">
        <f>_xlfn.IFNA(VLOOKUP(A1241,DSNXT!B:R,11,0),"")</f>
        <v/>
      </c>
      <c r="J1241">
        <f>SUMIFS(NHẬP!L:L,NHẬP!B:B,NXT!A1241)</f>
        <v>0</v>
      </c>
      <c r="K1241">
        <f>SUMIFS(XUẤT!L:L,XUẤT!B:B,NXT!A1241)</f>
        <v>0</v>
      </c>
      <c r="L1241">
        <f t="shared" si="19"/>
        <v>0</v>
      </c>
    </row>
    <row r="1242" spans="2:12">
      <c r="B1242" t="str">
        <f>_xlfn.IFNA(VLOOKUP(A1242,DSNXT!B:R,2,0),"")</f>
        <v/>
      </c>
      <c r="C1242" t="str">
        <f>_xlfn.IFNA(VLOOKUP(A1242,DSNXT!B:R,4,0),"")</f>
        <v/>
      </c>
      <c r="D1242" t="str">
        <f>_xlfn.IFNA(VLOOKUP(A1242,DSNXT!B:R,5,0),"")</f>
        <v/>
      </c>
      <c r="E1242" t="str">
        <f>_xlfn.IFNA(VLOOKUP(A1242,DSNXT!B:R,7,0),"")</f>
        <v/>
      </c>
      <c r="F1242" t="str">
        <f>_xlfn.IFNA(VLOOKUP(A1242,DSNXT!B:R,8,0),"")</f>
        <v/>
      </c>
      <c r="G1242" t="str">
        <f>_xlfn.IFNA(VLOOKUP(A1242,DSNXT!B:R,17,0),"")</f>
        <v/>
      </c>
      <c r="H1242" t="str">
        <f>_xlfn.IFNA(VLOOKUP(A1242,DSNXT!B:R,11,0),"")</f>
        <v/>
      </c>
      <c r="J1242">
        <f>SUMIFS(NHẬP!L:L,NHẬP!B:B,NXT!A1242)</f>
        <v>0</v>
      </c>
      <c r="K1242">
        <f>SUMIFS(XUẤT!L:L,XUẤT!B:B,NXT!A1242)</f>
        <v>0</v>
      </c>
      <c r="L1242">
        <f t="shared" si="19"/>
        <v>0</v>
      </c>
    </row>
    <row r="1243" spans="2:12">
      <c r="B1243" t="str">
        <f>_xlfn.IFNA(VLOOKUP(A1243,DSNXT!B:R,2,0),"")</f>
        <v/>
      </c>
      <c r="C1243" t="str">
        <f>_xlfn.IFNA(VLOOKUP(A1243,DSNXT!B:R,4,0),"")</f>
        <v/>
      </c>
      <c r="D1243" t="str">
        <f>_xlfn.IFNA(VLOOKUP(A1243,DSNXT!B:R,5,0),"")</f>
        <v/>
      </c>
      <c r="E1243" t="str">
        <f>_xlfn.IFNA(VLOOKUP(A1243,DSNXT!B:R,7,0),"")</f>
        <v/>
      </c>
      <c r="F1243" t="str">
        <f>_xlfn.IFNA(VLOOKUP(A1243,DSNXT!B:R,8,0),"")</f>
        <v/>
      </c>
      <c r="G1243" t="str">
        <f>_xlfn.IFNA(VLOOKUP(A1243,DSNXT!B:R,17,0),"")</f>
        <v/>
      </c>
      <c r="H1243" t="str">
        <f>_xlfn.IFNA(VLOOKUP(A1243,DSNXT!B:R,11,0),"")</f>
        <v/>
      </c>
      <c r="J1243">
        <f>SUMIFS(NHẬP!L:L,NHẬP!B:B,NXT!A1243)</f>
        <v>0</v>
      </c>
      <c r="K1243">
        <f>SUMIFS(XUẤT!L:L,XUẤT!B:B,NXT!A1243)</f>
        <v>0</v>
      </c>
      <c r="L1243">
        <f t="shared" si="19"/>
        <v>0</v>
      </c>
    </row>
    <row r="1244" spans="2:12">
      <c r="B1244" t="str">
        <f>_xlfn.IFNA(VLOOKUP(A1244,DSNXT!B:R,2,0),"")</f>
        <v/>
      </c>
      <c r="C1244" t="str">
        <f>_xlfn.IFNA(VLOOKUP(A1244,DSNXT!B:R,4,0),"")</f>
        <v/>
      </c>
      <c r="D1244" t="str">
        <f>_xlfn.IFNA(VLOOKUP(A1244,DSNXT!B:R,5,0),"")</f>
        <v/>
      </c>
      <c r="E1244" t="str">
        <f>_xlfn.IFNA(VLOOKUP(A1244,DSNXT!B:R,7,0),"")</f>
        <v/>
      </c>
      <c r="F1244" t="str">
        <f>_xlfn.IFNA(VLOOKUP(A1244,DSNXT!B:R,8,0),"")</f>
        <v/>
      </c>
      <c r="G1244" t="str">
        <f>_xlfn.IFNA(VLOOKUP(A1244,DSNXT!B:R,17,0),"")</f>
        <v/>
      </c>
      <c r="H1244" t="str">
        <f>_xlfn.IFNA(VLOOKUP(A1244,DSNXT!B:R,11,0),"")</f>
        <v/>
      </c>
      <c r="J1244">
        <f>SUMIFS(NHẬP!L:L,NHẬP!B:B,NXT!A1244)</f>
        <v>0</v>
      </c>
      <c r="K1244">
        <f>SUMIFS(XUẤT!L:L,XUẤT!B:B,NXT!A1244)</f>
        <v>0</v>
      </c>
      <c r="L1244">
        <f t="shared" si="19"/>
        <v>0</v>
      </c>
    </row>
    <row r="1245" spans="2:12">
      <c r="B1245" t="str">
        <f>_xlfn.IFNA(VLOOKUP(A1245,DSNXT!B:R,2,0),"")</f>
        <v/>
      </c>
      <c r="C1245" t="str">
        <f>_xlfn.IFNA(VLOOKUP(A1245,DSNXT!B:R,4,0),"")</f>
        <v/>
      </c>
      <c r="D1245" t="str">
        <f>_xlfn.IFNA(VLOOKUP(A1245,DSNXT!B:R,5,0),"")</f>
        <v/>
      </c>
      <c r="E1245" t="str">
        <f>_xlfn.IFNA(VLOOKUP(A1245,DSNXT!B:R,7,0),"")</f>
        <v/>
      </c>
      <c r="F1245" t="str">
        <f>_xlfn.IFNA(VLOOKUP(A1245,DSNXT!B:R,8,0),"")</f>
        <v/>
      </c>
      <c r="G1245" t="str">
        <f>_xlfn.IFNA(VLOOKUP(A1245,DSNXT!B:R,17,0),"")</f>
        <v/>
      </c>
      <c r="H1245" t="str">
        <f>_xlfn.IFNA(VLOOKUP(A1245,DSNXT!B:R,11,0),"")</f>
        <v/>
      </c>
      <c r="J1245">
        <f>SUMIFS(NHẬP!L:L,NHẬP!B:B,NXT!A1245)</f>
        <v>0</v>
      </c>
      <c r="K1245">
        <f>SUMIFS(XUẤT!L:L,XUẤT!B:B,NXT!A1245)</f>
        <v>0</v>
      </c>
      <c r="L1245">
        <f t="shared" si="19"/>
        <v>0</v>
      </c>
    </row>
    <row r="1246" spans="2:12">
      <c r="B1246" t="str">
        <f>_xlfn.IFNA(VLOOKUP(A1246,DSNXT!B:R,2,0),"")</f>
        <v/>
      </c>
      <c r="C1246" t="str">
        <f>_xlfn.IFNA(VLOOKUP(A1246,DSNXT!B:R,4,0),"")</f>
        <v/>
      </c>
      <c r="D1246" t="str">
        <f>_xlfn.IFNA(VLOOKUP(A1246,DSNXT!B:R,5,0),"")</f>
        <v/>
      </c>
      <c r="E1246" t="str">
        <f>_xlfn.IFNA(VLOOKUP(A1246,DSNXT!B:R,7,0),"")</f>
        <v/>
      </c>
      <c r="F1246" t="str">
        <f>_xlfn.IFNA(VLOOKUP(A1246,DSNXT!B:R,8,0),"")</f>
        <v/>
      </c>
      <c r="G1246" t="str">
        <f>_xlfn.IFNA(VLOOKUP(A1246,DSNXT!B:R,17,0),"")</f>
        <v/>
      </c>
      <c r="H1246" t="str">
        <f>_xlfn.IFNA(VLOOKUP(A1246,DSNXT!B:R,11,0),"")</f>
        <v/>
      </c>
      <c r="J1246">
        <f>SUMIFS(NHẬP!L:L,NHẬP!B:B,NXT!A1246)</f>
        <v>0</v>
      </c>
      <c r="K1246">
        <f>SUMIFS(XUẤT!L:L,XUẤT!B:B,NXT!A1246)</f>
        <v>0</v>
      </c>
      <c r="L1246">
        <f t="shared" si="19"/>
        <v>0</v>
      </c>
    </row>
    <row r="1247" spans="2:12">
      <c r="B1247" t="str">
        <f>_xlfn.IFNA(VLOOKUP(A1247,DSNXT!B:R,2,0),"")</f>
        <v/>
      </c>
      <c r="C1247" t="str">
        <f>_xlfn.IFNA(VLOOKUP(A1247,DSNXT!B:R,4,0),"")</f>
        <v/>
      </c>
      <c r="D1247" t="str">
        <f>_xlfn.IFNA(VLOOKUP(A1247,DSNXT!B:R,5,0),"")</f>
        <v/>
      </c>
      <c r="E1247" t="str">
        <f>_xlfn.IFNA(VLOOKUP(A1247,DSNXT!B:R,7,0),"")</f>
        <v/>
      </c>
      <c r="F1247" t="str">
        <f>_xlfn.IFNA(VLOOKUP(A1247,DSNXT!B:R,8,0),"")</f>
        <v/>
      </c>
      <c r="G1247" t="str">
        <f>_xlfn.IFNA(VLOOKUP(A1247,DSNXT!B:R,17,0),"")</f>
        <v/>
      </c>
      <c r="H1247" t="str">
        <f>_xlfn.IFNA(VLOOKUP(A1247,DSNXT!B:R,11,0),"")</f>
        <v/>
      </c>
      <c r="J1247">
        <f>SUMIFS(NHẬP!L:L,NHẬP!B:B,NXT!A1247)</f>
        <v>0</v>
      </c>
      <c r="K1247">
        <f>SUMIFS(XUẤT!L:L,XUẤT!B:B,NXT!A1247)</f>
        <v>0</v>
      </c>
      <c r="L1247">
        <f t="shared" si="19"/>
        <v>0</v>
      </c>
    </row>
    <row r="1248" spans="2:12">
      <c r="B1248" t="str">
        <f>_xlfn.IFNA(VLOOKUP(A1248,DSNXT!B:R,2,0),"")</f>
        <v/>
      </c>
      <c r="C1248" t="str">
        <f>_xlfn.IFNA(VLOOKUP(A1248,DSNXT!B:R,4,0),"")</f>
        <v/>
      </c>
      <c r="D1248" t="str">
        <f>_xlfn.IFNA(VLOOKUP(A1248,DSNXT!B:R,5,0),"")</f>
        <v/>
      </c>
      <c r="E1248" t="str">
        <f>_xlfn.IFNA(VLOOKUP(A1248,DSNXT!B:R,7,0),"")</f>
        <v/>
      </c>
      <c r="F1248" t="str">
        <f>_xlfn.IFNA(VLOOKUP(A1248,DSNXT!B:R,8,0),"")</f>
        <v/>
      </c>
      <c r="G1248" t="str">
        <f>_xlfn.IFNA(VLOOKUP(A1248,DSNXT!B:R,17,0),"")</f>
        <v/>
      </c>
      <c r="H1248" t="str">
        <f>_xlfn.IFNA(VLOOKUP(A1248,DSNXT!B:R,11,0),"")</f>
        <v/>
      </c>
      <c r="J1248">
        <f>SUMIFS(NHẬP!L:L,NHẬP!B:B,NXT!A1248)</f>
        <v>0</v>
      </c>
      <c r="K1248">
        <f>SUMIFS(XUẤT!L:L,XUẤT!B:B,NXT!A1248)</f>
        <v>0</v>
      </c>
      <c r="L1248">
        <f t="shared" si="19"/>
        <v>0</v>
      </c>
    </row>
    <row r="1249" spans="2:12">
      <c r="B1249" t="str">
        <f>_xlfn.IFNA(VLOOKUP(A1249,DSNXT!B:R,2,0),"")</f>
        <v/>
      </c>
      <c r="C1249" t="str">
        <f>_xlfn.IFNA(VLOOKUP(A1249,DSNXT!B:R,4,0),"")</f>
        <v/>
      </c>
      <c r="D1249" t="str">
        <f>_xlfn.IFNA(VLOOKUP(A1249,DSNXT!B:R,5,0),"")</f>
        <v/>
      </c>
      <c r="E1249" t="str">
        <f>_xlfn.IFNA(VLOOKUP(A1249,DSNXT!B:R,7,0),"")</f>
        <v/>
      </c>
      <c r="F1249" t="str">
        <f>_xlfn.IFNA(VLOOKUP(A1249,DSNXT!B:R,8,0),"")</f>
        <v/>
      </c>
      <c r="G1249" t="str">
        <f>_xlfn.IFNA(VLOOKUP(A1249,DSNXT!B:R,17,0),"")</f>
        <v/>
      </c>
      <c r="H1249" t="str">
        <f>_xlfn.IFNA(VLOOKUP(A1249,DSNXT!B:R,11,0),"")</f>
        <v/>
      </c>
      <c r="J1249">
        <f>SUMIFS(NHẬP!L:L,NHẬP!B:B,NXT!A1249)</f>
        <v>0</v>
      </c>
      <c r="K1249">
        <f>SUMIFS(XUẤT!L:L,XUẤT!B:B,NXT!A1249)</f>
        <v>0</v>
      </c>
      <c r="L1249">
        <f t="shared" si="19"/>
        <v>0</v>
      </c>
    </row>
    <row r="1250" spans="2:12">
      <c r="B1250" t="str">
        <f>_xlfn.IFNA(VLOOKUP(A1250,DSNXT!B:R,2,0),"")</f>
        <v/>
      </c>
      <c r="C1250" t="str">
        <f>_xlfn.IFNA(VLOOKUP(A1250,DSNXT!B:R,4,0),"")</f>
        <v/>
      </c>
      <c r="D1250" t="str">
        <f>_xlfn.IFNA(VLOOKUP(A1250,DSNXT!B:R,5,0),"")</f>
        <v/>
      </c>
      <c r="E1250" t="str">
        <f>_xlfn.IFNA(VLOOKUP(A1250,DSNXT!B:R,7,0),"")</f>
        <v/>
      </c>
      <c r="F1250" t="str">
        <f>_xlfn.IFNA(VLOOKUP(A1250,DSNXT!B:R,8,0),"")</f>
        <v/>
      </c>
      <c r="G1250" t="str">
        <f>_xlfn.IFNA(VLOOKUP(A1250,DSNXT!B:R,17,0),"")</f>
        <v/>
      </c>
      <c r="H1250" t="str">
        <f>_xlfn.IFNA(VLOOKUP(A1250,DSNXT!B:R,11,0),"")</f>
        <v/>
      </c>
      <c r="J1250">
        <f>SUMIFS(NHẬP!L:L,NHẬP!B:B,NXT!A1250)</f>
        <v>0</v>
      </c>
      <c r="K1250">
        <f>SUMIFS(XUẤT!L:L,XUẤT!B:B,NXT!A1250)</f>
        <v>0</v>
      </c>
      <c r="L1250">
        <f t="shared" si="19"/>
        <v>0</v>
      </c>
    </row>
    <row r="1251" spans="2:12">
      <c r="B1251" t="str">
        <f>_xlfn.IFNA(VLOOKUP(A1251,DSNXT!B:R,2,0),"")</f>
        <v/>
      </c>
      <c r="C1251" t="str">
        <f>_xlfn.IFNA(VLOOKUP(A1251,DSNXT!B:R,4,0),"")</f>
        <v/>
      </c>
      <c r="D1251" t="str">
        <f>_xlfn.IFNA(VLOOKUP(A1251,DSNXT!B:R,5,0),"")</f>
        <v/>
      </c>
      <c r="E1251" t="str">
        <f>_xlfn.IFNA(VLOOKUP(A1251,DSNXT!B:R,7,0),"")</f>
        <v/>
      </c>
      <c r="F1251" t="str">
        <f>_xlfn.IFNA(VLOOKUP(A1251,DSNXT!B:R,8,0),"")</f>
        <v/>
      </c>
      <c r="G1251" t="str">
        <f>_xlfn.IFNA(VLOOKUP(A1251,DSNXT!B:R,17,0),"")</f>
        <v/>
      </c>
      <c r="H1251" t="str">
        <f>_xlfn.IFNA(VLOOKUP(A1251,DSNXT!B:R,11,0),"")</f>
        <v/>
      </c>
      <c r="J1251">
        <f>SUMIFS(NHẬP!L:L,NHẬP!B:B,NXT!A1251)</f>
        <v>0</v>
      </c>
      <c r="K1251">
        <f>SUMIFS(XUẤT!L:L,XUẤT!B:B,NXT!A1251)</f>
        <v>0</v>
      </c>
      <c r="L1251">
        <f t="shared" si="19"/>
        <v>0</v>
      </c>
    </row>
    <row r="1252" spans="2:12">
      <c r="B1252" t="str">
        <f>_xlfn.IFNA(VLOOKUP(A1252,DSNXT!B:R,2,0),"")</f>
        <v/>
      </c>
      <c r="C1252" t="str">
        <f>_xlfn.IFNA(VLOOKUP(A1252,DSNXT!B:R,4,0),"")</f>
        <v/>
      </c>
      <c r="D1252" t="str">
        <f>_xlfn.IFNA(VLOOKUP(A1252,DSNXT!B:R,5,0),"")</f>
        <v/>
      </c>
      <c r="E1252" t="str">
        <f>_xlfn.IFNA(VLOOKUP(A1252,DSNXT!B:R,7,0),"")</f>
        <v/>
      </c>
      <c r="F1252" t="str">
        <f>_xlfn.IFNA(VLOOKUP(A1252,DSNXT!B:R,8,0),"")</f>
        <v/>
      </c>
      <c r="G1252" t="str">
        <f>_xlfn.IFNA(VLOOKUP(A1252,DSNXT!B:R,17,0),"")</f>
        <v/>
      </c>
      <c r="H1252" t="str">
        <f>_xlfn.IFNA(VLOOKUP(A1252,DSNXT!B:R,11,0),"")</f>
        <v/>
      </c>
      <c r="J1252">
        <f>SUMIFS(NHẬP!L:L,NHẬP!B:B,NXT!A1252)</f>
        <v>0</v>
      </c>
      <c r="K1252">
        <f>SUMIFS(XUẤT!L:L,XUẤT!B:B,NXT!A1252)</f>
        <v>0</v>
      </c>
      <c r="L1252">
        <f t="shared" si="19"/>
        <v>0</v>
      </c>
    </row>
    <row r="1253" spans="2:12">
      <c r="B1253" t="str">
        <f>_xlfn.IFNA(VLOOKUP(A1253,DSNXT!B:R,2,0),"")</f>
        <v/>
      </c>
      <c r="C1253" t="str">
        <f>_xlfn.IFNA(VLOOKUP(A1253,DSNXT!B:R,4,0),"")</f>
        <v/>
      </c>
      <c r="D1253" t="str">
        <f>_xlfn.IFNA(VLOOKUP(A1253,DSNXT!B:R,5,0),"")</f>
        <v/>
      </c>
      <c r="E1253" t="str">
        <f>_xlfn.IFNA(VLOOKUP(A1253,DSNXT!B:R,7,0),"")</f>
        <v/>
      </c>
      <c r="F1253" t="str">
        <f>_xlfn.IFNA(VLOOKUP(A1253,DSNXT!B:R,8,0),"")</f>
        <v/>
      </c>
      <c r="G1253" t="str">
        <f>_xlfn.IFNA(VLOOKUP(A1253,DSNXT!B:R,17,0),"")</f>
        <v/>
      </c>
      <c r="H1253" t="str">
        <f>_xlfn.IFNA(VLOOKUP(A1253,DSNXT!B:R,11,0),"")</f>
        <v/>
      </c>
      <c r="J1253">
        <f>SUMIFS(NHẬP!L:L,NHẬP!B:B,NXT!A1253)</f>
        <v>0</v>
      </c>
      <c r="K1253">
        <f>SUMIFS(XUẤT!L:L,XUẤT!B:B,NXT!A1253)</f>
        <v>0</v>
      </c>
      <c r="L1253">
        <f t="shared" si="19"/>
        <v>0</v>
      </c>
    </row>
    <row r="1254" spans="2:12">
      <c r="B1254" t="str">
        <f>_xlfn.IFNA(VLOOKUP(A1254,DSNXT!B:R,2,0),"")</f>
        <v/>
      </c>
      <c r="C1254" t="str">
        <f>_xlfn.IFNA(VLOOKUP(A1254,DSNXT!B:R,4,0),"")</f>
        <v/>
      </c>
      <c r="D1254" t="str">
        <f>_xlfn.IFNA(VLOOKUP(A1254,DSNXT!B:R,5,0),"")</f>
        <v/>
      </c>
      <c r="E1254" t="str">
        <f>_xlfn.IFNA(VLOOKUP(A1254,DSNXT!B:R,7,0),"")</f>
        <v/>
      </c>
      <c r="F1254" t="str">
        <f>_xlfn.IFNA(VLOOKUP(A1254,DSNXT!B:R,8,0),"")</f>
        <v/>
      </c>
      <c r="G1254" t="str">
        <f>_xlfn.IFNA(VLOOKUP(A1254,DSNXT!B:R,17,0),"")</f>
        <v/>
      </c>
      <c r="H1254" t="str">
        <f>_xlfn.IFNA(VLOOKUP(A1254,DSNXT!B:R,11,0),"")</f>
        <v/>
      </c>
      <c r="J1254">
        <f>SUMIFS(NHẬP!L:L,NHẬP!B:B,NXT!A1254)</f>
        <v>0</v>
      </c>
      <c r="K1254">
        <f>SUMIFS(XUẤT!L:L,XUẤT!B:B,NXT!A1254)</f>
        <v>0</v>
      </c>
      <c r="L1254">
        <f t="shared" si="19"/>
        <v>0</v>
      </c>
    </row>
    <row r="1255" spans="2:12">
      <c r="B1255" t="str">
        <f>_xlfn.IFNA(VLOOKUP(A1255,DSNXT!B:R,2,0),"")</f>
        <v/>
      </c>
      <c r="C1255" t="str">
        <f>_xlfn.IFNA(VLOOKUP(A1255,DSNXT!B:R,4,0),"")</f>
        <v/>
      </c>
      <c r="D1255" t="str">
        <f>_xlfn.IFNA(VLOOKUP(A1255,DSNXT!B:R,5,0),"")</f>
        <v/>
      </c>
      <c r="E1255" t="str">
        <f>_xlfn.IFNA(VLOOKUP(A1255,DSNXT!B:R,7,0),"")</f>
        <v/>
      </c>
      <c r="F1255" t="str">
        <f>_xlfn.IFNA(VLOOKUP(A1255,DSNXT!B:R,8,0),"")</f>
        <v/>
      </c>
      <c r="G1255" t="str">
        <f>_xlfn.IFNA(VLOOKUP(A1255,DSNXT!B:R,17,0),"")</f>
        <v/>
      </c>
      <c r="H1255" t="str">
        <f>_xlfn.IFNA(VLOOKUP(A1255,DSNXT!B:R,11,0),"")</f>
        <v/>
      </c>
      <c r="J1255">
        <f>SUMIFS(NHẬP!L:L,NHẬP!B:B,NXT!A1255)</f>
        <v>0</v>
      </c>
      <c r="K1255">
        <f>SUMIFS(XUẤT!L:L,XUẤT!B:B,NXT!A1255)</f>
        <v>0</v>
      </c>
      <c r="L1255">
        <f t="shared" si="19"/>
        <v>0</v>
      </c>
    </row>
    <row r="1256" spans="2:12">
      <c r="B1256" t="str">
        <f>_xlfn.IFNA(VLOOKUP(A1256,DSNXT!B:R,2,0),"")</f>
        <v/>
      </c>
      <c r="C1256" t="str">
        <f>_xlfn.IFNA(VLOOKUP(A1256,DSNXT!B:R,4,0),"")</f>
        <v/>
      </c>
      <c r="D1256" t="str">
        <f>_xlfn.IFNA(VLOOKUP(A1256,DSNXT!B:R,5,0),"")</f>
        <v/>
      </c>
      <c r="E1256" t="str">
        <f>_xlfn.IFNA(VLOOKUP(A1256,DSNXT!B:R,7,0),"")</f>
        <v/>
      </c>
      <c r="F1256" t="str">
        <f>_xlfn.IFNA(VLOOKUP(A1256,DSNXT!B:R,8,0),"")</f>
        <v/>
      </c>
      <c r="G1256" t="str">
        <f>_xlfn.IFNA(VLOOKUP(A1256,DSNXT!B:R,17,0),"")</f>
        <v/>
      </c>
      <c r="H1256" t="str">
        <f>_xlfn.IFNA(VLOOKUP(A1256,DSNXT!B:R,11,0),"")</f>
        <v/>
      </c>
      <c r="J1256">
        <f>SUMIFS(NHẬP!L:L,NHẬP!B:B,NXT!A1256)</f>
        <v>0</v>
      </c>
      <c r="K1256">
        <f>SUMIFS(XUẤT!L:L,XUẤT!B:B,NXT!A1256)</f>
        <v>0</v>
      </c>
      <c r="L1256">
        <f t="shared" si="19"/>
        <v>0</v>
      </c>
    </row>
    <row r="1257" spans="2:12">
      <c r="B1257" t="str">
        <f>_xlfn.IFNA(VLOOKUP(A1257,DSNXT!B:R,2,0),"")</f>
        <v/>
      </c>
      <c r="C1257" t="str">
        <f>_xlfn.IFNA(VLOOKUP(A1257,DSNXT!B:R,4,0),"")</f>
        <v/>
      </c>
      <c r="D1257" t="str">
        <f>_xlfn.IFNA(VLOOKUP(A1257,DSNXT!B:R,5,0),"")</f>
        <v/>
      </c>
      <c r="E1257" t="str">
        <f>_xlfn.IFNA(VLOOKUP(A1257,DSNXT!B:R,7,0),"")</f>
        <v/>
      </c>
      <c r="F1257" t="str">
        <f>_xlfn.IFNA(VLOOKUP(A1257,DSNXT!B:R,8,0),"")</f>
        <v/>
      </c>
      <c r="G1257" t="str">
        <f>_xlfn.IFNA(VLOOKUP(A1257,DSNXT!B:R,17,0),"")</f>
        <v/>
      </c>
      <c r="H1257" t="str">
        <f>_xlfn.IFNA(VLOOKUP(A1257,DSNXT!B:R,11,0),"")</f>
        <v/>
      </c>
      <c r="J1257">
        <f>SUMIFS(NHẬP!L:L,NHẬP!B:B,NXT!A1257)</f>
        <v>0</v>
      </c>
      <c r="K1257">
        <f>SUMIFS(XUẤT!L:L,XUẤT!B:B,NXT!A1257)</f>
        <v>0</v>
      </c>
      <c r="L1257">
        <f t="shared" si="19"/>
        <v>0</v>
      </c>
    </row>
    <row r="1258" spans="2:12">
      <c r="B1258" t="str">
        <f>_xlfn.IFNA(VLOOKUP(A1258,DSNXT!B:R,2,0),"")</f>
        <v/>
      </c>
      <c r="C1258" t="str">
        <f>_xlfn.IFNA(VLOOKUP(A1258,DSNXT!B:R,4,0),"")</f>
        <v/>
      </c>
      <c r="D1258" t="str">
        <f>_xlfn.IFNA(VLOOKUP(A1258,DSNXT!B:R,5,0),"")</f>
        <v/>
      </c>
      <c r="E1258" t="str">
        <f>_xlfn.IFNA(VLOOKUP(A1258,DSNXT!B:R,7,0),"")</f>
        <v/>
      </c>
      <c r="F1258" t="str">
        <f>_xlfn.IFNA(VLOOKUP(A1258,DSNXT!B:R,8,0),"")</f>
        <v/>
      </c>
      <c r="G1258" t="str">
        <f>_xlfn.IFNA(VLOOKUP(A1258,DSNXT!B:R,17,0),"")</f>
        <v/>
      </c>
      <c r="H1258" t="str">
        <f>_xlfn.IFNA(VLOOKUP(A1258,DSNXT!B:R,11,0),"")</f>
        <v/>
      </c>
      <c r="J1258">
        <f>SUMIFS(NHẬP!L:L,NHẬP!B:B,NXT!A1258)</f>
        <v>0</v>
      </c>
      <c r="K1258">
        <f>SUMIFS(XUẤT!L:L,XUẤT!B:B,NXT!A1258)</f>
        <v>0</v>
      </c>
      <c r="L1258">
        <f t="shared" si="19"/>
        <v>0</v>
      </c>
    </row>
    <row r="1259" spans="2:12">
      <c r="B1259" t="str">
        <f>_xlfn.IFNA(VLOOKUP(A1259,DSNXT!B:R,2,0),"")</f>
        <v/>
      </c>
      <c r="C1259" t="str">
        <f>_xlfn.IFNA(VLOOKUP(A1259,DSNXT!B:R,4,0),"")</f>
        <v/>
      </c>
      <c r="D1259" t="str">
        <f>_xlfn.IFNA(VLOOKUP(A1259,DSNXT!B:R,5,0),"")</f>
        <v/>
      </c>
      <c r="E1259" t="str">
        <f>_xlfn.IFNA(VLOOKUP(A1259,DSNXT!B:R,7,0),"")</f>
        <v/>
      </c>
      <c r="F1259" t="str">
        <f>_xlfn.IFNA(VLOOKUP(A1259,DSNXT!B:R,8,0),"")</f>
        <v/>
      </c>
      <c r="G1259" t="str">
        <f>_xlfn.IFNA(VLOOKUP(A1259,DSNXT!B:R,17,0),"")</f>
        <v/>
      </c>
      <c r="H1259" t="str">
        <f>_xlfn.IFNA(VLOOKUP(A1259,DSNXT!B:R,11,0),"")</f>
        <v/>
      </c>
      <c r="J1259">
        <f>SUMIFS(NHẬP!L:L,NHẬP!B:B,NXT!A1259)</f>
        <v>0</v>
      </c>
      <c r="K1259">
        <f>SUMIFS(XUẤT!L:L,XUẤT!B:B,NXT!A1259)</f>
        <v>0</v>
      </c>
      <c r="L1259">
        <f t="shared" si="19"/>
        <v>0</v>
      </c>
    </row>
    <row r="1260" spans="2:12">
      <c r="B1260" t="str">
        <f>_xlfn.IFNA(VLOOKUP(A1260,DSNXT!B:R,2,0),"")</f>
        <v/>
      </c>
      <c r="C1260" t="str">
        <f>_xlfn.IFNA(VLOOKUP(A1260,DSNXT!B:R,4,0),"")</f>
        <v/>
      </c>
      <c r="D1260" t="str">
        <f>_xlfn.IFNA(VLOOKUP(A1260,DSNXT!B:R,5,0),"")</f>
        <v/>
      </c>
      <c r="E1260" t="str">
        <f>_xlfn.IFNA(VLOOKUP(A1260,DSNXT!B:R,7,0),"")</f>
        <v/>
      </c>
      <c r="F1260" t="str">
        <f>_xlfn.IFNA(VLOOKUP(A1260,DSNXT!B:R,8,0),"")</f>
        <v/>
      </c>
      <c r="G1260" t="str">
        <f>_xlfn.IFNA(VLOOKUP(A1260,DSNXT!B:R,17,0),"")</f>
        <v/>
      </c>
      <c r="H1260" t="str">
        <f>_xlfn.IFNA(VLOOKUP(A1260,DSNXT!B:R,11,0),"")</f>
        <v/>
      </c>
      <c r="J1260">
        <f>SUMIFS(NHẬP!L:L,NHẬP!B:B,NXT!A1260)</f>
        <v>0</v>
      </c>
      <c r="K1260">
        <f>SUMIFS(XUẤT!L:L,XUẤT!B:B,NXT!A1260)</f>
        <v>0</v>
      </c>
      <c r="L1260">
        <f t="shared" si="19"/>
        <v>0</v>
      </c>
    </row>
    <row r="1261" spans="2:12">
      <c r="B1261" t="str">
        <f>_xlfn.IFNA(VLOOKUP(A1261,DSNXT!B:R,2,0),"")</f>
        <v/>
      </c>
      <c r="C1261" t="str">
        <f>_xlfn.IFNA(VLOOKUP(A1261,DSNXT!B:R,4,0),"")</f>
        <v/>
      </c>
      <c r="D1261" t="str">
        <f>_xlfn.IFNA(VLOOKUP(A1261,DSNXT!B:R,5,0),"")</f>
        <v/>
      </c>
      <c r="E1261" t="str">
        <f>_xlfn.IFNA(VLOOKUP(A1261,DSNXT!B:R,7,0),"")</f>
        <v/>
      </c>
      <c r="F1261" t="str">
        <f>_xlfn.IFNA(VLOOKUP(A1261,DSNXT!B:R,8,0),"")</f>
        <v/>
      </c>
      <c r="G1261" t="str">
        <f>_xlfn.IFNA(VLOOKUP(A1261,DSNXT!B:R,17,0),"")</f>
        <v/>
      </c>
      <c r="H1261" t="str">
        <f>_xlfn.IFNA(VLOOKUP(A1261,DSNXT!B:R,11,0),"")</f>
        <v/>
      </c>
      <c r="J1261">
        <f>SUMIFS(NHẬP!L:L,NHẬP!B:B,NXT!A1261)</f>
        <v>0</v>
      </c>
      <c r="K1261">
        <f>SUMIFS(XUẤT!L:L,XUẤT!B:B,NXT!A1261)</f>
        <v>0</v>
      </c>
      <c r="L1261">
        <f t="shared" si="19"/>
        <v>0</v>
      </c>
    </row>
    <row r="1262" spans="2:12">
      <c r="B1262" t="str">
        <f>_xlfn.IFNA(VLOOKUP(A1262,DSNXT!B:R,2,0),"")</f>
        <v/>
      </c>
      <c r="C1262" t="str">
        <f>_xlfn.IFNA(VLOOKUP(A1262,DSNXT!B:R,4,0),"")</f>
        <v/>
      </c>
      <c r="D1262" t="str">
        <f>_xlfn.IFNA(VLOOKUP(A1262,DSNXT!B:R,5,0),"")</f>
        <v/>
      </c>
      <c r="E1262" t="str">
        <f>_xlfn.IFNA(VLOOKUP(A1262,DSNXT!B:R,7,0),"")</f>
        <v/>
      </c>
      <c r="F1262" t="str">
        <f>_xlfn.IFNA(VLOOKUP(A1262,DSNXT!B:R,8,0),"")</f>
        <v/>
      </c>
      <c r="G1262" t="str">
        <f>_xlfn.IFNA(VLOOKUP(A1262,DSNXT!B:R,17,0),"")</f>
        <v/>
      </c>
      <c r="H1262" t="str">
        <f>_xlfn.IFNA(VLOOKUP(A1262,DSNXT!B:R,11,0),"")</f>
        <v/>
      </c>
      <c r="J1262">
        <f>SUMIFS(NHẬP!L:L,NHẬP!B:B,NXT!A1262)</f>
        <v>0</v>
      </c>
      <c r="K1262">
        <f>SUMIFS(XUẤT!L:L,XUẤT!B:B,NXT!A1262)</f>
        <v>0</v>
      </c>
      <c r="L1262">
        <f t="shared" si="19"/>
        <v>0</v>
      </c>
    </row>
    <row r="1263" spans="2:12">
      <c r="B1263" t="str">
        <f>_xlfn.IFNA(VLOOKUP(A1263,DSNXT!B:R,2,0),"")</f>
        <v/>
      </c>
      <c r="C1263" t="str">
        <f>_xlfn.IFNA(VLOOKUP(A1263,DSNXT!B:R,4,0),"")</f>
        <v/>
      </c>
      <c r="D1263" t="str">
        <f>_xlfn.IFNA(VLOOKUP(A1263,DSNXT!B:R,5,0),"")</f>
        <v/>
      </c>
      <c r="E1263" t="str">
        <f>_xlfn.IFNA(VLOOKUP(A1263,DSNXT!B:R,7,0),"")</f>
        <v/>
      </c>
      <c r="F1263" t="str">
        <f>_xlfn.IFNA(VLOOKUP(A1263,DSNXT!B:R,8,0),"")</f>
        <v/>
      </c>
      <c r="G1263" t="str">
        <f>_xlfn.IFNA(VLOOKUP(A1263,DSNXT!B:R,17,0),"")</f>
        <v/>
      </c>
      <c r="H1263" t="str">
        <f>_xlfn.IFNA(VLOOKUP(A1263,DSNXT!B:R,11,0),"")</f>
        <v/>
      </c>
      <c r="J1263">
        <f>SUMIFS(NHẬP!L:L,NHẬP!B:B,NXT!A1263)</f>
        <v>0</v>
      </c>
      <c r="K1263">
        <f>SUMIFS(XUẤT!L:L,XUẤT!B:B,NXT!A1263)</f>
        <v>0</v>
      </c>
      <c r="L1263">
        <f t="shared" si="19"/>
        <v>0</v>
      </c>
    </row>
    <row r="1264" spans="2:12">
      <c r="B1264" t="str">
        <f>_xlfn.IFNA(VLOOKUP(A1264,DSNXT!B:R,2,0),"")</f>
        <v/>
      </c>
      <c r="C1264" t="str">
        <f>_xlfn.IFNA(VLOOKUP(A1264,DSNXT!B:R,4,0),"")</f>
        <v/>
      </c>
      <c r="D1264" t="str">
        <f>_xlfn.IFNA(VLOOKUP(A1264,DSNXT!B:R,5,0),"")</f>
        <v/>
      </c>
      <c r="E1264" t="str">
        <f>_xlfn.IFNA(VLOOKUP(A1264,DSNXT!B:R,7,0),"")</f>
        <v/>
      </c>
      <c r="F1264" t="str">
        <f>_xlfn.IFNA(VLOOKUP(A1264,DSNXT!B:R,8,0),"")</f>
        <v/>
      </c>
      <c r="G1264" t="str">
        <f>_xlfn.IFNA(VLOOKUP(A1264,DSNXT!B:R,17,0),"")</f>
        <v/>
      </c>
      <c r="H1264" t="str">
        <f>_xlfn.IFNA(VLOOKUP(A1264,DSNXT!B:R,11,0),"")</f>
        <v/>
      </c>
      <c r="J1264">
        <f>SUMIFS(NHẬP!L:L,NHẬP!B:B,NXT!A1264)</f>
        <v>0</v>
      </c>
      <c r="K1264">
        <f>SUMIFS(XUẤT!L:L,XUẤT!B:B,NXT!A1264)</f>
        <v>0</v>
      </c>
      <c r="L1264">
        <f t="shared" si="19"/>
        <v>0</v>
      </c>
    </row>
    <row r="1265" spans="2:12">
      <c r="B1265" t="str">
        <f>_xlfn.IFNA(VLOOKUP(A1265,DSNXT!B:R,2,0),"")</f>
        <v/>
      </c>
      <c r="C1265" t="str">
        <f>_xlfn.IFNA(VLOOKUP(A1265,DSNXT!B:R,4,0),"")</f>
        <v/>
      </c>
      <c r="D1265" t="str">
        <f>_xlfn.IFNA(VLOOKUP(A1265,DSNXT!B:R,5,0),"")</f>
        <v/>
      </c>
      <c r="E1265" t="str">
        <f>_xlfn.IFNA(VLOOKUP(A1265,DSNXT!B:R,7,0),"")</f>
        <v/>
      </c>
      <c r="F1265" t="str">
        <f>_xlfn.IFNA(VLOOKUP(A1265,DSNXT!B:R,8,0),"")</f>
        <v/>
      </c>
      <c r="G1265" t="str">
        <f>_xlfn.IFNA(VLOOKUP(A1265,DSNXT!B:R,17,0),"")</f>
        <v/>
      </c>
      <c r="H1265" t="str">
        <f>_xlfn.IFNA(VLOOKUP(A1265,DSNXT!B:R,11,0),"")</f>
        <v/>
      </c>
      <c r="J1265">
        <f>SUMIFS(NHẬP!L:L,NHẬP!B:B,NXT!A1265)</f>
        <v>0</v>
      </c>
      <c r="K1265">
        <f>SUMIFS(XUẤT!L:L,XUẤT!B:B,NXT!A1265)</f>
        <v>0</v>
      </c>
      <c r="L1265">
        <f t="shared" si="19"/>
        <v>0</v>
      </c>
    </row>
    <row r="1266" spans="2:12">
      <c r="B1266" t="str">
        <f>_xlfn.IFNA(VLOOKUP(A1266,DSNXT!B:R,2,0),"")</f>
        <v/>
      </c>
      <c r="C1266" t="str">
        <f>_xlfn.IFNA(VLOOKUP(A1266,DSNXT!B:R,4,0),"")</f>
        <v/>
      </c>
      <c r="D1266" t="str">
        <f>_xlfn.IFNA(VLOOKUP(A1266,DSNXT!B:R,5,0),"")</f>
        <v/>
      </c>
      <c r="E1266" t="str">
        <f>_xlfn.IFNA(VLOOKUP(A1266,DSNXT!B:R,7,0),"")</f>
        <v/>
      </c>
      <c r="F1266" t="str">
        <f>_xlfn.IFNA(VLOOKUP(A1266,DSNXT!B:R,8,0),"")</f>
        <v/>
      </c>
      <c r="G1266" t="str">
        <f>_xlfn.IFNA(VLOOKUP(A1266,DSNXT!B:R,17,0),"")</f>
        <v/>
      </c>
      <c r="H1266" t="str">
        <f>_xlfn.IFNA(VLOOKUP(A1266,DSNXT!B:R,11,0),"")</f>
        <v/>
      </c>
      <c r="J1266">
        <f>SUMIFS(NHẬP!L:L,NHẬP!B:B,NXT!A1266)</f>
        <v>0</v>
      </c>
      <c r="K1266">
        <f>SUMIFS(XUẤT!L:L,XUẤT!B:B,NXT!A1266)</f>
        <v>0</v>
      </c>
      <c r="L1266">
        <f t="shared" si="19"/>
        <v>0</v>
      </c>
    </row>
    <row r="1267" spans="2:12">
      <c r="B1267" t="str">
        <f>_xlfn.IFNA(VLOOKUP(A1267,DSNXT!B:R,2,0),"")</f>
        <v/>
      </c>
      <c r="C1267" t="str">
        <f>_xlfn.IFNA(VLOOKUP(A1267,DSNXT!B:R,4,0),"")</f>
        <v/>
      </c>
      <c r="D1267" t="str">
        <f>_xlfn.IFNA(VLOOKUP(A1267,DSNXT!B:R,5,0),"")</f>
        <v/>
      </c>
      <c r="E1267" t="str">
        <f>_xlfn.IFNA(VLOOKUP(A1267,DSNXT!B:R,7,0),"")</f>
        <v/>
      </c>
      <c r="F1267" t="str">
        <f>_xlfn.IFNA(VLOOKUP(A1267,DSNXT!B:R,8,0),"")</f>
        <v/>
      </c>
      <c r="G1267" t="str">
        <f>_xlfn.IFNA(VLOOKUP(A1267,DSNXT!B:R,17,0),"")</f>
        <v/>
      </c>
      <c r="H1267" t="str">
        <f>_xlfn.IFNA(VLOOKUP(A1267,DSNXT!B:R,11,0),"")</f>
        <v/>
      </c>
      <c r="J1267">
        <f>SUMIFS(NHẬP!L:L,NHẬP!B:B,NXT!A1267)</f>
        <v>0</v>
      </c>
      <c r="K1267">
        <f>SUMIFS(XUẤT!L:L,XUẤT!B:B,NXT!A1267)</f>
        <v>0</v>
      </c>
      <c r="L1267">
        <f t="shared" si="19"/>
        <v>0</v>
      </c>
    </row>
    <row r="1268" spans="2:12">
      <c r="B1268" t="str">
        <f>_xlfn.IFNA(VLOOKUP(A1268,DSNXT!B:R,2,0),"")</f>
        <v/>
      </c>
      <c r="C1268" t="str">
        <f>_xlfn.IFNA(VLOOKUP(A1268,DSNXT!B:R,4,0),"")</f>
        <v/>
      </c>
      <c r="D1268" t="str">
        <f>_xlfn.IFNA(VLOOKUP(A1268,DSNXT!B:R,5,0),"")</f>
        <v/>
      </c>
      <c r="E1268" t="str">
        <f>_xlfn.IFNA(VLOOKUP(A1268,DSNXT!B:R,7,0),"")</f>
        <v/>
      </c>
      <c r="F1268" t="str">
        <f>_xlfn.IFNA(VLOOKUP(A1268,DSNXT!B:R,8,0),"")</f>
        <v/>
      </c>
      <c r="G1268" t="str">
        <f>_xlfn.IFNA(VLOOKUP(A1268,DSNXT!B:R,17,0),"")</f>
        <v/>
      </c>
      <c r="H1268" t="str">
        <f>_xlfn.IFNA(VLOOKUP(A1268,DSNXT!B:R,11,0),"")</f>
        <v/>
      </c>
      <c r="J1268">
        <f>SUMIFS(NHẬP!L:L,NHẬP!B:B,NXT!A1268)</f>
        <v>0</v>
      </c>
      <c r="K1268">
        <f>SUMIFS(XUẤT!L:L,XUẤT!B:B,NXT!A1268)</f>
        <v>0</v>
      </c>
      <c r="L1268">
        <f t="shared" si="19"/>
        <v>0</v>
      </c>
    </row>
    <row r="1269" spans="2:12">
      <c r="B1269" t="str">
        <f>_xlfn.IFNA(VLOOKUP(A1269,DSNXT!B:R,2,0),"")</f>
        <v/>
      </c>
      <c r="C1269" t="str">
        <f>_xlfn.IFNA(VLOOKUP(A1269,DSNXT!B:R,4,0),"")</f>
        <v/>
      </c>
      <c r="D1269" t="str">
        <f>_xlfn.IFNA(VLOOKUP(A1269,DSNXT!B:R,5,0),"")</f>
        <v/>
      </c>
      <c r="E1269" t="str">
        <f>_xlfn.IFNA(VLOOKUP(A1269,DSNXT!B:R,7,0),"")</f>
        <v/>
      </c>
      <c r="F1269" t="str">
        <f>_xlfn.IFNA(VLOOKUP(A1269,DSNXT!B:R,8,0),"")</f>
        <v/>
      </c>
      <c r="G1269" t="str">
        <f>_xlfn.IFNA(VLOOKUP(A1269,DSNXT!B:R,17,0),"")</f>
        <v/>
      </c>
      <c r="H1269" t="str">
        <f>_xlfn.IFNA(VLOOKUP(A1269,DSNXT!B:R,11,0),"")</f>
        <v/>
      </c>
      <c r="J1269">
        <f>SUMIFS(NHẬP!L:L,NHẬP!B:B,NXT!A1269)</f>
        <v>0</v>
      </c>
      <c r="K1269">
        <f>SUMIFS(XUẤT!L:L,XUẤT!B:B,NXT!A1269)</f>
        <v>0</v>
      </c>
      <c r="L1269">
        <f t="shared" si="19"/>
        <v>0</v>
      </c>
    </row>
    <row r="1270" spans="2:12">
      <c r="B1270" t="str">
        <f>_xlfn.IFNA(VLOOKUP(A1270,DSNXT!B:R,2,0),"")</f>
        <v/>
      </c>
      <c r="C1270" t="str">
        <f>_xlfn.IFNA(VLOOKUP(A1270,DSNXT!B:R,4,0),"")</f>
        <v/>
      </c>
      <c r="D1270" t="str">
        <f>_xlfn.IFNA(VLOOKUP(A1270,DSNXT!B:R,5,0),"")</f>
        <v/>
      </c>
      <c r="E1270" t="str">
        <f>_xlfn.IFNA(VLOOKUP(A1270,DSNXT!B:R,7,0),"")</f>
        <v/>
      </c>
      <c r="F1270" t="str">
        <f>_xlfn.IFNA(VLOOKUP(A1270,DSNXT!B:R,8,0),"")</f>
        <v/>
      </c>
      <c r="G1270" t="str">
        <f>_xlfn.IFNA(VLOOKUP(A1270,DSNXT!B:R,17,0),"")</f>
        <v/>
      </c>
      <c r="H1270" t="str">
        <f>_xlfn.IFNA(VLOOKUP(A1270,DSNXT!B:R,11,0),"")</f>
        <v/>
      </c>
      <c r="J1270">
        <f>SUMIFS(NHẬP!L:L,NHẬP!B:B,NXT!A1270)</f>
        <v>0</v>
      </c>
      <c r="K1270">
        <f>SUMIFS(XUẤT!L:L,XUẤT!B:B,NXT!A1270)</f>
        <v>0</v>
      </c>
      <c r="L1270">
        <f t="shared" si="19"/>
        <v>0</v>
      </c>
    </row>
    <row r="1271" spans="2:12">
      <c r="B1271" t="str">
        <f>_xlfn.IFNA(VLOOKUP(A1271,DSNXT!B:R,2,0),"")</f>
        <v/>
      </c>
      <c r="C1271" t="str">
        <f>_xlfn.IFNA(VLOOKUP(A1271,DSNXT!B:R,4,0),"")</f>
        <v/>
      </c>
      <c r="D1271" t="str">
        <f>_xlfn.IFNA(VLOOKUP(A1271,DSNXT!B:R,5,0),"")</f>
        <v/>
      </c>
      <c r="E1271" t="str">
        <f>_xlfn.IFNA(VLOOKUP(A1271,DSNXT!B:R,7,0),"")</f>
        <v/>
      </c>
      <c r="F1271" t="str">
        <f>_xlfn.IFNA(VLOOKUP(A1271,DSNXT!B:R,8,0),"")</f>
        <v/>
      </c>
      <c r="G1271" t="str">
        <f>_xlfn.IFNA(VLOOKUP(A1271,DSNXT!B:R,17,0),"")</f>
        <v/>
      </c>
      <c r="H1271" t="str">
        <f>_xlfn.IFNA(VLOOKUP(A1271,DSNXT!B:R,11,0),"")</f>
        <v/>
      </c>
      <c r="J1271">
        <f>SUMIFS(NHẬP!L:L,NHẬP!B:B,NXT!A1271)</f>
        <v>0</v>
      </c>
      <c r="K1271">
        <f>SUMIFS(XUẤT!L:L,XUẤT!B:B,NXT!A1271)</f>
        <v>0</v>
      </c>
      <c r="L1271">
        <f t="shared" si="19"/>
        <v>0</v>
      </c>
    </row>
    <row r="1272" spans="2:12">
      <c r="B1272" t="str">
        <f>_xlfn.IFNA(VLOOKUP(A1272,DSNXT!B:R,2,0),"")</f>
        <v/>
      </c>
      <c r="C1272" t="str">
        <f>_xlfn.IFNA(VLOOKUP(A1272,DSNXT!B:R,4,0),"")</f>
        <v/>
      </c>
      <c r="D1272" t="str">
        <f>_xlfn.IFNA(VLOOKUP(A1272,DSNXT!B:R,5,0),"")</f>
        <v/>
      </c>
      <c r="E1272" t="str">
        <f>_xlfn.IFNA(VLOOKUP(A1272,DSNXT!B:R,7,0),"")</f>
        <v/>
      </c>
      <c r="F1272" t="str">
        <f>_xlfn.IFNA(VLOOKUP(A1272,DSNXT!B:R,8,0),"")</f>
        <v/>
      </c>
      <c r="G1272" t="str">
        <f>_xlfn.IFNA(VLOOKUP(A1272,DSNXT!B:R,17,0),"")</f>
        <v/>
      </c>
      <c r="H1272" t="str">
        <f>_xlfn.IFNA(VLOOKUP(A1272,DSNXT!B:R,11,0),"")</f>
        <v/>
      </c>
      <c r="J1272">
        <f>SUMIFS(NHẬP!L:L,NHẬP!B:B,NXT!A1272)</f>
        <v>0</v>
      </c>
      <c r="K1272">
        <f>SUMIFS(XUẤT!L:L,XUẤT!B:B,NXT!A1272)</f>
        <v>0</v>
      </c>
      <c r="L1272">
        <f t="shared" si="19"/>
        <v>0</v>
      </c>
    </row>
    <row r="1273" spans="2:12">
      <c r="B1273" t="str">
        <f>_xlfn.IFNA(VLOOKUP(A1273,DSNXT!B:R,2,0),"")</f>
        <v/>
      </c>
      <c r="C1273" t="str">
        <f>_xlfn.IFNA(VLOOKUP(A1273,DSNXT!B:R,4,0),"")</f>
        <v/>
      </c>
      <c r="D1273" t="str">
        <f>_xlfn.IFNA(VLOOKUP(A1273,DSNXT!B:R,5,0),"")</f>
        <v/>
      </c>
      <c r="E1273" t="str">
        <f>_xlfn.IFNA(VLOOKUP(A1273,DSNXT!B:R,7,0),"")</f>
        <v/>
      </c>
      <c r="F1273" t="str">
        <f>_xlfn.IFNA(VLOOKUP(A1273,DSNXT!B:R,8,0),"")</f>
        <v/>
      </c>
      <c r="G1273" t="str">
        <f>_xlfn.IFNA(VLOOKUP(A1273,DSNXT!B:R,17,0),"")</f>
        <v/>
      </c>
      <c r="H1273" t="str">
        <f>_xlfn.IFNA(VLOOKUP(A1273,DSNXT!B:R,11,0),"")</f>
        <v/>
      </c>
      <c r="J1273">
        <f>SUMIFS(NHẬP!L:L,NHẬP!B:B,NXT!A1273)</f>
        <v>0</v>
      </c>
      <c r="K1273">
        <f>SUMIFS(XUẤT!L:L,XUẤT!B:B,NXT!A1273)</f>
        <v>0</v>
      </c>
      <c r="L1273">
        <f t="shared" si="19"/>
        <v>0</v>
      </c>
    </row>
    <row r="1274" spans="2:12">
      <c r="B1274" t="str">
        <f>_xlfn.IFNA(VLOOKUP(A1274,DSNXT!B:R,2,0),"")</f>
        <v/>
      </c>
      <c r="C1274" t="str">
        <f>_xlfn.IFNA(VLOOKUP(A1274,DSNXT!B:R,4,0),"")</f>
        <v/>
      </c>
      <c r="D1274" t="str">
        <f>_xlfn.IFNA(VLOOKUP(A1274,DSNXT!B:R,5,0),"")</f>
        <v/>
      </c>
      <c r="E1274" t="str">
        <f>_xlfn.IFNA(VLOOKUP(A1274,DSNXT!B:R,7,0),"")</f>
        <v/>
      </c>
      <c r="F1274" t="str">
        <f>_xlfn.IFNA(VLOOKUP(A1274,DSNXT!B:R,8,0),"")</f>
        <v/>
      </c>
      <c r="G1274" t="str">
        <f>_xlfn.IFNA(VLOOKUP(A1274,DSNXT!B:R,17,0),"")</f>
        <v/>
      </c>
      <c r="H1274" t="str">
        <f>_xlfn.IFNA(VLOOKUP(A1274,DSNXT!B:R,11,0),"")</f>
        <v/>
      </c>
      <c r="J1274">
        <f>SUMIFS(NHẬP!L:L,NHẬP!B:B,NXT!A1274)</f>
        <v>0</v>
      </c>
      <c r="K1274">
        <f>SUMIFS(XUẤT!L:L,XUẤT!B:B,NXT!A1274)</f>
        <v>0</v>
      </c>
      <c r="L1274">
        <f t="shared" si="19"/>
        <v>0</v>
      </c>
    </row>
    <row r="1275" spans="2:12">
      <c r="B1275" t="str">
        <f>_xlfn.IFNA(VLOOKUP(A1275,DSNXT!B:R,2,0),"")</f>
        <v/>
      </c>
      <c r="C1275" t="str">
        <f>_xlfn.IFNA(VLOOKUP(A1275,DSNXT!B:R,4,0),"")</f>
        <v/>
      </c>
      <c r="D1275" t="str">
        <f>_xlfn.IFNA(VLOOKUP(A1275,DSNXT!B:R,5,0),"")</f>
        <v/>
      </c>
      <c r="E1275" t="str">
        <f>_xlfn.IFNA(VLOOKUP(A1275,DSNXT!B:R,7,0),"")</f>
        <v/>
      </c>
      <c r="F1275" t="str">
        <f>_xlfn.IFNA(VLOOKUP(A1275,DSNXT!B:R,8,0),"")</f>
        <v/>
      </c>
      <c r="G1275" t="str">
        <f>_xlfn.IFNA(VLOOKUP(A1275,DSNXT!B:R,17,0),"")</f>
        <v/>
      </c>
      <c r="H1275" t="str">
        <f>_xlfn.IFNA(VLOOKUP(A1275,DSNXT!B:R,11,0),"")</f>
        <v/>
      </c>
      <c r="J1275">
        <f>SUMIFS(NHẬP!L:L,NHẬP!B:B,NXT!A1275)</f>
        <v>0</v>
      </c>
      <c r="K1275">
        <f>SUMIFS(XUẤT!L:L,XUẤT!B:B,NXT!A1275)</f>
        <v>0</v>
      </c>
      <c r="L1275">
        <f t="shared" si="19"/>
        <v>0</v>
      </c>
    </row>
    <row r="1276" spans="2:12">
      <c r="B1276" t="str">
        <f>_xlfn.IFNA(VLOOKUP(A1276,DSNXT!B:R,2,0),"")</f>
        <v/>
      </c>
      <c r="C1276" t="str">
        <f>_xlfn.IFNA(VLOOKUP(A1276,DSNXT!B:R,4,0),"")</f>
        <v/>
      </c>
      <c r="D1276" t="str">
        <f>_xlfn.IFNA(VLOOKUP(A1276,DSNXT!B:R,5,0),"")</f>
        <v/>
      </c>
      <c r="E1276" t="str">
        <f>_xlfn.IFNA(VLOOKUP(A1276,DSNXT!B:R,7,0),"")</f>
        <v/>
      </c>
      <c r="F1276" t="str">
        <f>_xlfn.IFNA(VLOOKUP(A1276,DSNXT!B:R,8,0),"")</f>
        <v/>
      </c>
      <c r="G1276" t="str">
        <f>_xlfn.IFNA(VLOOKUP(A1276,DSNXT!B:R,17,0),"")</f>
        <v/>
      </c>
      <c r="H1276" t="str">
        <f>_xlfn.IFNA(VLOOKUP(A1276,DSNXT!B:R,11,0),"")</f>
        <v/>
      </c>
      <c r="J1276">
        <f>SUMIFS(NHẬP!L:L,NHẬP!B:B,NXT!A1276)</f>
        <v>0</v>
      </c>
      <c r="K1276">
        <f>SUMIFS(XUẤT!L:L,XUẤT!B:B,NXT!A1276)</f>
        <v>0</v>
      </c>
      <c r="L1276">
        <f t="shared" si="19"/>
        <v>0</v>
      </c>
    </row>
    <row r="1277" spans="2:12">
      <c r="B1277" t="str">
        <f>_xlfn.IFNA(VLOOKUP(A1277,DSNXT!B:R,2,0),"")</f>
        <v/>
      </c>
      <c r="C1277" t="str">
        <f>_xlfn.IFNA(VLOOKUP(A1277,DSNXT!B:R,4,0),"")</f>
        <v/>
      </c>
      <c r="D1277" t="str">
        <f>_xlfn.IFNA(VLOOKUP(A1277,DSNXT!B:R,5,0),"")</f>
        <v/>
      </c>
      <c r="E1277" t="str">
        <f>_xlfn.IFNA(VLOOKUP(A1277,DSNXT!B:R,7,0),"")</f>
        <v/>
      </c>
      <c r="F1277" t="str">
        <f>_xlfn.IFNA(VLOOKUP(A1277,DSNXT!B:R,8,0),"")</f>
        <v/>
      </c>
      <c r="G1277" t="str">
        <f>_xlfn.IFNA(VLOOKUP(A1277,DSNXT!B:R,17,0),"")</f>
        <v/>
      </c>
      <c r="H1277" t="str">
        <f>_xlfn.IFNA(VLOOKUP(A1277,DSNXT!B:R,11,0),"")</f>
        <v/>
      </c>
      <c r="J1277">
        <f>SUMIFS(NHẬP!L:L,NHẬP!B:B,NXT!A1277)</f>
        <v>0</v>
      </c>
      <c r="K1277">
        <f>SUMIFS(XUẤT!L:L,XUẤT!B:B,NXT!A1277)</f>
        <v>0</v>
      </c>
      <c r="L1277">
        <f t="shared" si="19"/>
        <v>0</v>
      </c>
    </row>
    <row r="1278" spans="2:12">
      <c r="B1278" t="str">
        <f>_xlfn.IFNA(VLOOKUP(A1278,DSNXT!B:R,2,0),"")</f>
        <v/>
      </c>
      <c r="C1278" t="str">
        <f>_xlfn.IFNA(VLOOKUP(A1278,DSNXT!B:R,4,0),"")</f>
        <v/>
      </c>
      <c r="D1278" t="str">
        <f>_xlfn.IFNA(VLOOKUP(A1278,DSNXT!B:R,5,0),"")</f>
        <v/>
      </c>
      <c r="E1278" t="str">
        <f>_xlfn.IFNA(VLOOKUP(A1278,DSNXT!B:R,7,0),"")</f>
        <v/>
      </c>
      <c r="F1278" t="str">
        <f>_xlfn.IFNA(VLOOKUP(A1278,DSNXT!B:R,8,0),"")</f>
        <v/>
      </c>
      <c r="G1278" t="str">
        <f>_xlfn.IFNA(VLOOKUP(A1278,DSNXT!B:R,17,0),"")</f>
        <v/>
      </c>
      <c r="H1278" t="str">
        <f>_xlfn.IFNA(VLOOKUP(A1278,DSNXT!B:R,11,0),"")</f>
        <v/>
      </c>
      <c r="J1278">
        <f>SUMIFS(NHẬP!L:L,NHẬP!B:B,NXT!A1278)</f>
        <v>0</v>
      </c>
      <c r="K1278">
        <f>SUMIFS(XUẤT!L:L,XUẤT!B:B,NXT!A1278)</f>
        <v>0</v>
      </c>
      <c r="L1278">
        <f t="shared" si="19"/>
        <v>0</v>
      </c>
    </row>
    <row r="1279" spans="2:12">
      <c r="B1279" t="str">
        <f>_xlfn.IFNA(VLOOKUP(A1279,DSNXT!B:R,2,0),"")</f>
        <v/>
      </c>
      <c r="C1279" t="str">
        <f>_xlfn.IFNA(VLOOKUP(A1279,DSNXT!B:R,4,0),"")</f>
        <v/>
      </c>
      <c r="D1279" t="str">
        <f>_xlfn.IFNA(VLOOKUP(A1279,DSNXT!B:R,5,0),"")</f>
        <v/>
      </c>
      <c r="E1279" t="str">
        <f>_xlfn.IFNA(VLOOKUP(A1279,DSNXT!B:R,7,0),"")</f>
        <v/>
      </c>
      <c r="F1279" t="str">
        <f>_xlfn.IFNA(VLOOKUP(A1279,DSNXT!B:R,8,0),"")</f>
        <v/>
      </c>
      <c r="G1279" t="str">
        <f>_xlfn.IFNA(VLOOKUP(A1279,DSNXT!B:R,17,0),"")</f>
        <v/>
      </c>
      <c r="H1279" t="str">
        <f>_xlfn.IFNA(VLOOKUP(A1279,DSNXT!B:R,11,0),"")</f>
        <v/>
      </c>
      <c r="J1279">
        <f>SUMIFS(NHẬP!L:L,NHẬP!B:B,NXT!A1279)</f>
        <v>0</v>
      </c>
      <c r="K1279">
        <f>SUMIFS(XUẤT!L:L,XUẤT!B:B,NXT!A1279)</f>
        <v>0</v>
      </c>
      <c r="L1279">
        <f t="shared" si="19"/>
        <v>0</v>
      </c>
    </row>
    <row r="1280" spans="2:12">
      <c r="B1280" t="str">
        <f>_xlfn.IFNA(VLOOKUP(A1280,DSNXT!B:R,2,0),"")</f>
        <v/>
      </c>
      <c r="C1280" t="str">
        <f>_xlfn.IFNA(VLOOKUP(A1280,DSNXT!B:R,4,0),"")</f>
        <v/>
      </c>
      <c r="D1280" t="str">
        <f>_xlfn.IFNA(VLOOKUP(A1280,DSNXT!B:R,5,0),"")</f>
        <v/>
      </c>
      <c r="E1280" t="str">
        <f>_xlfn.IFNA(VLOOKUP(A1280,DSNXT!B:R,7,0),"")</f>
        <v/>
      </c>
      <c r="F1280" t="str">
        <f>_xlfn.IFNA(VLOOKUP(A1280,DSNXT!B:R,8,0),"")</f>
        <v/>
      </c>
      <c r="G1280" t="str">
        <f>_xlfn.IFNA(VLOOKUP(A1280,DSNXT!B:R,17,0),"")</f>
        <v/>
      </c>
      <c r="H1280" t="str">
        <f>_xlfn.IFNA(VLOOKUP(A1280,DSNXT!B:R,11,0),"")</f>
        <v/>
      </c>
      <c r="J1280">
        <f>SUMIFS(NHẬP!L:L,NHẬP!B:B,NXT!A1280)</f>
        <v>0</v>
      </c>
      <c r="K1280">
        <f>SUMIFS(XUẤT!L:L,XUẤT!B:B,NXT!A1280)</f>
        <v>0</v>
      </c>
      <c r="L1280">
        <f t="shared" si="19"/>
        <v>0</v>
      </c>
    </row>
    <row r="1281" spans="2:12">
      <c r="B1281" t="str">
        <f>_xlfn.IFNA(VLOOKUP(A1281,DSNXT!B:R,2,0),"")</f>
        <v/>
      </c>
      <c r="C1281" t="str">
        <f>_xlfn.IFNA(VLOOKUP(A1281,DSNXT!B:R,4,0),"")</f>
        <v/>
      </c>
      <c r="D1281" t="str">
        <f>_xlfn.IFNA(VLOOKUP(A1281,DSNXT!B:R,5,0),"")</f>
        <v/>
      </c>
      <c r="E1281" t="str">
        <f>_xlfn.IFNA(VLOOKUP(A1281,DSNXT!B:R,7,0),"")</f>
        <v/>
      </c>
      <c r="F1281" t="str">
        <f>_xlfn.IFNA(VLOOKUP(A1281,DSNXT!B:R,8,0),"")</f>
        <v/>
      </c>
      <c r="G1281" t="str">
        <f>_xlfn.IFNA(VLOOKUP(A1281,DSNXT!B:R,17,0),"")</f>
        <v/>
      </c>
      <c r="H1281" t="str">
        <f>_xlfn.IFNA(VLOOKUP(A1281,DSNXT!B:R,11,0),"")</f>
        <v/>
      </c>
      <c r="J1281">
        <f>SUMIFS(NHẬP!L:L,NHẬP!B:B,NXT!A1281)</f>
        <v>0</v>
      </c>
      <c r="K1281">
        <f>SUMIFS(XUẤT!L:L,XUẤT!B:B,NXT!A1281)</f>
        <v>0</v>
      </c>
      <c r="L1281">
        <f t="shared" si="19"/>
        <v>0</v>
      </c>
    </row>
    <row r="1282" spans="2:12">
      <c r="B1282" t="str">
        <f>_xlfn.IFNA(VLOOKUP(A1282,DSNXT!B:R,2,0),"")</f>
        <v/>
      </c>
      <c r="C1282" t="str">
        <f>_xlfn.IFNA(VLOOKUP(A1282,DSNXT!B:R,4,0),"")</f>
        <v/>
      </c>
      <c r="D1282" t="str">
        <f>_xlfn.IFNA(VLOOKUP(A1282,DSNXT!B:R,5,0),"")</f>
        <v/>
      </c>
      <c r="E1282" t="str">
        <f>_xlfn.IFNA(VLOOKUP(A1282,DSNXT!B:R,7,0),"")</f>
        <v/>
      </c>
      <c r="F1282" t="str">
        <f>_xlfn.IFNA(VLOOKUP(A1282,DSNXT!B:R,8,0),"")</f>
        <v/>
      </c>
      <c r="G1282" t="str">
        <f>_xlfn.IFNA(VLOOKUP(A1282,DSNXT!B:R,17,0),"")</f>
        <v/>
      </c>
      <c r="H1282" t="str">
        <f>_xlfn.IFNA(VLOOKUP(A1282,DSNXT!B:R,11,0),"")</f>
        <v/>
      </c>
      <c r="J1282">
        <f>SUMIFS(NHẬP!L:L,NHẬP!B:B,NXT!A1282)</f>
        <v>0</v>
      </c>
      <c r="K1282">
        <f>SUMIFS(XUẤT!L:L,XUẤT!B:B,NXT!A1282)</f>
        <v>0</v>
      </c>
      <c r="L1282">
        <f t="shared" si="19"/>
        <v>0</v>
      </c>
    </row>
    <row r="1283" spans="2:12">
      <c r="B1283" t="str">
        <f>_xlfn.IFNA(VLOOKUP(A1283,DSNXT!B:R,2,0),"")</f>
        <v/>
      </c>
      <c r="C1283" t="str">
        <f>_xlfn.IFNA(VLOOKUP(A1283,DSNXT!B:R,4,0),"")</f>
        <v/>
      </c>
      <c r="D1283" t="str">
        <f>_xlfn.IFNA(VLOOKUP(A1283,DSNXT!B:R,5,0),"")</f>
        <v/>
      </c>
      <c r="E1283" t="str">
        <f>_xlfn.IFNA(VLOOKUP(A1283,DSNXT!B:R,7,0),"")</f>
        <v/>
      </c>
      <c r="F1283" t="str">
        <f>_xlfn.IFNA(VLOOKUP(A1283,DSNXT!B:R,8,0),"")</f>
        <v/>
      </c>
      <c r="G1283" t="str">
        <f>_xlfn.IFNA(VLOOKUP(A1283,DSNXT!B:R,17,0),"")</f>
        <v/>
      </c>
      <c r="H1283" t="str">
        <f>_xlfn.IFNA(VLOOKUP(A1283,DSNXT!B:R,11,0),"")</f>
        <v/>
      </c>
      <c r="J1283">
        <f>SUMIFS(NHẬP!L:L,NHẬP!B:B,NXT!A1283)</f>
        <v>0</v>
      </c>
      <c r="K1283">
        <f>SUMIFS(XUẤT!L:L,XUẤT!B:B,NXT!A1283)</f>
        <v>0</v>
      </c>
      <c r="L1283">
        <f t="shared" ref="L1283:L1346" si="20">I1283+J1283-K1283</f>
        <v>0</v>
      </c>
    </row>
    <row r="1284" spans="2:12">
      <c r="B1284" t="str">
        <f>_xlfn.IFNA(VLOOKUP(A1284,DSNXT!B:R,2,0),"")</f>
        <v/>
      </c>
      <c r="C1284" t="str">
        <f>_xlfn.IFNA(VLOOKUP(A1284,DSNXT!B:R,4,0),"")</f>
        <v/>
      </c>
      <c r="D1284" t="str">
        <f>_xlfn.IFNA(VLOOKUP(A1284,DSNXT!B:R,5,0),"")</f>
        <v/>
      </c>
      <c r="E1284" t="str">
        <f>_xlfn.IFNA(VLOOKUP(A1284,DSNXT!B:R,7,0),"")</f>
        <v/>
      </c>
      <c r="F1284" t="str">
        <f>_xlfn.IFNA(VLOOKUP(A1284,DSNXT!B:R,8,0),"")</f>
        <v/>
      </c>
      <c r="G1284" t="str">
        <f>_xlfn.IFNA(VLOOKUP(A1284,DSNXT!B:R,17,0),"")</f>
        <v/>
      </c>
      <c r="H1284" t="str">
        <f>_xlfn.IFNA(VLOOKUP(A1284,DSNXT!B:R,11,0),"")</f>
        <v/>
      </c>
      <c r="J1284">
        <f>SUMIFS(NHẬP!L:L,NHẬP!B:B,NXT!A1284)</f>
        <v>0</v>
      </c>
      <c r="K1284">
        <f>SUMIFS(XUẤT!L:L,XUẤT!B:B,NXT!A1284)</f>
        <v>0</v>
      </c>
      <c r="L1284">
        <f t="shared" si="20"/>
        <v>0</v>
      </c>
    </row>
    <row r="1285" spans="2:12">
      <c r="B1285" t="str">
        <f>_xlfn.IFNA(VLOOKUP(A1285,DSNXT!B:R,2,0),"")</f>
        <v/>
      </c>
      <c r="C1285" t="str">
        <f>_xlfn.IFNA(VLOOKUP(A1285,DSNXT!B:R,4,0),"")</f>
        <v/>
      </c>
      <c r="D1285" t="str">
        <f>_xlfn.IFNA(VLOOKUP(A1285,DSNXT!B:R,5,0),"")</f>
        <v/>
      </c>
      <c r="E1285" t="str">
        <f>_xlfn.IFNA(VLOOKUP(A1285,DSNXT!B:R,7,0),"")</f>
        <v/>
      </c>
      <c r="F1285" t="str">
        <f>_xlfn.IFNA(VLOOKUP(A1285,DSNXT!B:R,8,0),"")</f>
        <v/>
      </c>
      <c r="G1285" t="str">
        <f>_xlfn.IFNA(VLOOKUP(A1285,DSNXT!B:R,17,0),"")</f>
        <v/>
      </c>
      <c r="H1285" t="str">
        <f>_xlfn.IFNA(VLOOKUP(A1285,DSNXT!B:R,11,0),"")</f>
        <v/>
      </c>
      <c r="J1285">
        <f>SUMIFS(NHẬP!L:L,NHẬP!B:B,NXT!A1285)</f>
        <v>0</v>
      </c>
      <c r="K1285">
        <f>SUMIFS(XUẤT!L:L,XUẤT!B:B,NXT!A1285)</f>
        <v>0</v>
      </c>
      <c r="L1285">
        <f t="shared" si="20"/>
        <v>0</v>
      </c>
    </row>
    <row r="1286" spans="2:12">
      <c r="B1286" t="str">
        <f>_xlfn.IFNA(VLOOKUP(A1286,DSNXT!B:R,2,0),"")</f>
        <v/>
      </c>
      <c r="C1286" t="str">
        <f>_xlfn.IFNA(VLOOKUP(A1286,DSNXT!B:R,4,0),"")</f>
        <v/>
      </c>
      <c r="D1286" t="str">
        <f>_xlfn.IFNA(VLOOKUP(A1286,DSNXT!B:R,5,0),"")</f>
        <v/>
      </c>
      <c r="E1286" t="str">
        <f>_xlfn.IFNA(VLOOKUP(A1286,DSNXT!B:R,7,0),"")</f>
        <v/>
      </c>
      <c r="F1286" t="str">
        <f>_xlfn.IFNA(VLOOKUP(A1286,DSNXT!B:R,8,0),"")</f>
        <v/>
      </c>
      <c r="G1286" t="str">
        <f>_xlfn.IFNA(VLOOKUP(A1286,DSNXT!B:R,17,0),"")</f>
        <v/>
      </c>
      <c r="H1286" t="str">
        <f>_xlfn.IFNA(VLOOKUP(A1286,DSNXT!B:R,11,0),"")</f>
        <v/>
      </c>
      <c r="J1286">
        <f>SUMIFS(NHẬP!L:L,NHẬP!B:B,NXT!A1286)</f>
        <v>0</v>
      </c>
      <c r="K1286">
        <f>SUMIFS(XUẤT!L:L,XUẤT!B:B,NXT!A1286)</f>
        <v>0</v>
      </c>
      <c r="L1286">
        <f t="shared" si="20"/>
        <v>0</v>
      </c>
    </row>
    <row r="1287" spans="2:12">
      <c r="B1287" t="str">
        <f>_xlfn.IFNA(VLOOKUP(A1287,DSNXT!B:R,2,0),"")</f>
        <v/>
      </c>
      <c r="C1287" t="str">
        <f>_xlfn.IFNA(VLOOKUP(A1287,DSNXT!B:R,4,0),"")</f>
        <v/>
      </c>
      <c r="D1287" t="str">
        <f>_xlfn.IFNA(VLOOKUP(A1287,DSNXT!B:R,5,0),"")</f>
        <v/>
      </c>
      <c r="E1287" t="str">
        <f>_xlfn.IFNA(VLOOKUP(A1287,DSNXT!B:R,7,0),"")</f>
        <v/>
      </c>
      <c r="F1287" t="str">
        <f>_xlfn.IFNA(VLOOKUP(A1287,DSNXT!B:R,8,0),"")</f>
        <v/>
      </c>
      <c r="G1287" t="str">
        <f>_xlfn.IFNA(VLOOKUP(A1287,DSNXT!B:R,17,0),"")</f>
        <v/>
      </c>
      <c r="H1287" t="str">
        <f>_xlfn.IFNA(VLOOKUP(A1287,DSNXT!B:R,11,0),"")</f>
        <v/>
      </c>
      <c r="J1287">
        <f>SUMIFS(NHẬP!L:L,NHẬP!B:B,NXT!A1287)</f>
        <v>0</v>
      </c>
      <c r="K1287">
        <f>SUMIFS(XUẤT!L:L,XUẤT!B:B,NXT!A1287)</f>
        <v>0</v>
      </c>
      <c r="L1287">
        <f t="shared" si="20"/>
        <v>0</v>
      </c>
    </row>
    <row r="1288" spans="2:12">
      <c r="B1288" t="str">
        <f>_xlfn.IFNA(VLOOKUP(A1288,DSNXT!B:R,2,0),"")</f>
        <v/>
      </c>
      <c r="C1288" t="str">
        <f>_xlfn.IFNA(VLOOKUP(A1288,DSNXT!B:R,4,0),"")</f>
        <v/>
      </c>
      <c r="D1288" t="str">
        <f>_xlfn.IFNA(VLOOKUP(A1288,DSNXT!B:R,5,0),"")</f>
        <v/>
      </c>
      <c r="E1288" t="str">
        <f>_xlfn.IFNA(VLOOKUP(A1288,DSNXT!B:R,7,0),"")</f>
        <v/>
      </c>
      <c r="F1288" t="str">
        <f>_xlfn.IFNA(VLOOKUP(A1288,DSNXT!B:R,8,0),"")</f>
        <v/>
      </c>
      <c r="G1288" t="str">
        <f>_xlfn.IFNA(VLOOKUP(A1288,DSNXT!B:R,17,0),"")</f>
        <v/>
      </c>
      <c r="H1288" t="str">
        <f>_xlfn.IFNA(VLOOKUP(A1288,DSNXT!B:R,11,0),"")</f>
        <v/>
      </c>
      <c r="J1288">
        <f>SUMIFS(NHẬP!L:L,NHẬP!B:B,NXT!A1288)</f>
        <v>0</v>
      </c>
      <c r="K1288">
        <f>SUMIFS(XUẤT!L:L,XUẤT!B:B,NXT!A1288)</f>
        <v>0</v>
      </c>
      <c r="L1288">
        <f t="shared" si="20"/>
        <v>0</v>
      </c>
    </row>
    <row r="1289" spans="2:12">
      <c r="B1289" t="str">
        <f>_xlfn.IFNA(VLOOKUP(A1289,DSNXT!B:R,2,0),"")</f>
        <v/>
      </c>
      <c r="C1289" t="str">
        <f>_xlfn.IFNA(VLOOKUP(A1289,DSNXT!B:R,4,0),"")</f>
        <v/>
      </c>
      <c r="D1289" t="str">
        <f>_xlfn.IFNA(VLOOKUP(A1289,DSNXT!B:R,5,0),"")</f>
        <v/>
      </c>
      <c r="E1289" t="str">
        <f>_xlfn.IFNA(VLOOKUP(A1289,DSNXT!B:R,7,0),"")</f>
        <v/>
      </c>
      <c r="F1289" t="str">
        <f>_xlfn.IFNA(VLOOKUP(A1289,DSNXT!B:R,8,0),"")</f>
        <v/>
      </c>
      <c r="G1289" t="str">
        <f>_xlfn.IFNA(VLOOKUP(A1289,DSNXT!B:R,17,0),"")</f>
        <v/>
      </c>
      <c r="H1289" t="str">
        <f>_xlfn.IFNA(VLOOKUP(A1289,DSNXT!B:R,11,0),"")</f>
        <v/>
      </c>
      <c r="J1289">
        <f>SUMIFS(NHẬP!L:L,NHẬP!B:B,NXT!A1289)</f>
        <v>0</v>
      </c>
      <c r="K1289">
        <f>SUMIFS(XUẤT!L:L,XUẤT!B:B,NXT!A1289)</f>
        <v>0</v>
      </c>
      <c r="L1289">
        <f t="shared" si="20"/>
        <v>0</v>
      </c>
    </row>
    <row r="1290" spans="2:12">
      <c r="B1290" t="str">
        <f>_xlfn.IFNA(VLOOKUP(A1290,DSNXT!B:R,2,0),"")</f>
        <v/>
      </c>
      <c r="C1290" t="str">
        <f>_xlfn.IFNA(VLOOKUP(A1290,DSNXT!B:R,4,0),"")</f>
        <v/>
      </c>
      <c r="D1290" t="str">
        <f>_xlfn.IFNA(VLOOKUP(A1290,DSNXT!B:R,5,0),"")</f>
        <v/>
      </c>
      <c r="E1290" t="str">
        <f>_xlfn.IFNA(VLOOKUP(A1290,DSNXT!B:R,7,0),"")</f>
        <v/>
      </c>
      <c r="F1290" t="str">
        <f>_xlfn.IFNA(VLOOKUP(A1290,DSNXT!B:R,8,0),"")</f>
        <v/>
      </c>
      <c r="G1290" t="str">
        <f>_xlfn.IFNA(VLOOKUP(A1290,DSNXT!B:R,17,0),"")</f>
        <v/>
      </c>
      <c r="H1290" t="str">
        <f>_xlfn.IFNA(VLOOKUP(A1290,DSNXT!B:R,11,0),"")</f>
        <v/>
      </c>
      <c r="J1290">
        <f>SUMIFS(NHẬP!L:L,NHẬP!B:B,NXT!A1290)</f>
        <v>0</v>
      </c>
      <c r="K1290">
        <f>SUMIFS(XUẤT!L:L,XUẤT!B:B,NXT!A1290)</f>
        <v>0</v>
      </c>
      <c r="L1290">
        <f t="shared" si="20"/>
        <v>0</v>
      </c>
    </row>
    <row r="1291" spans="2:12">
      <c r="B1291" t="str">
        <f>_xlfn.IFNA(VLOOKUP(A1291,DSNXT!B:R,2,0),"")</f>
        <v/>
      </c>
      <c r="C1291" t="str">
        <f>_xlfn.IFNA(VLOOKUP(A1291,DSNXT!B:R,4,0),"")</f>
        <v/>
      </c>
      <c r="D1291" t="str">
        <f>_xlfn.IFNA(VLOOKUP(A1291,DSNXT!B:R,5,0),"")</f>
        <v/>
      </c>
      <c r="E1291" t="str">
        <f>_xlfn.IFNA(VLOOKUP(A1291,DSNXT!B:R,7,0),"")</f>
        <v/>
      </c>
      <c r="F1291" t="str">
        <f>_xlfn.IFNA(VLOOKUP(A1291,DSNXT!B:R,8,0),"")</f>
        <v/>
      </c>
      <c r="G1291" t="str">
        <f>_xlfn.IFNA(VLOOKUP(A1291,DSNXT!B:R,17,0),"")</f>
        <v/>
      </c>
      <c r="H1291" t="str">
        <f>_xlfn.IFNA(VLOOKUP(A1291,DSNXT!B:R,11,0),"")</f>
        <v/>
      </c>
      <c r="J1291">
        <f>SUMIFS(NHẬP!L:L,NHẬP!B:B,NXT!A1291)</f>
        <v>0</v>
      </c>
      <c r="K1291">
        <f>SUMIFS(XUẤT!L:L,XUẤT!B:B,NXT!A1291)</f>
        <v>0</v>
      </c>
      <c r="L1291">
        <f t="shared" si="20"/>
        <v>0</v>
      </c>
    </row>
    <row r="1292" spans="2:12">
      <c r="B1292" t="str">
        <f>_xlfn.IFNA(VLOOKUP(A1292,DSNXT!B:R,2,0),"")</f>
        <v/>
      </c>
      <c r="C1292" t="str">
        <f>_xlfn.IFNA(VLOOKUP(A1292,DSNXT!B:R,4,0),"")</f>
        <v/>
      </c>
      <c r="D1292" t="str">
        <f>_xlfn.IFNA(VLOOKUP(A1292,DSNXT!B:R,5,0),"")</f>
        <v/>
      </c>
      <c r="E1292" t="str">
        <f>_xlfn.IFNA(VLOOKUP(A1292,DSNXT!B:R,7,0),"")</f>
        <v/>
      </c>
      <c r="F1292" t="str">
        <f>_xlfn.IFNA(VLOOKUP(A1292,DSNXT!B:R,8,0),"")</f>
        <v/>
      </c>
      <c r="G1292" t="str">
        <f>_xlfn.IFNA(VLOOKUP(A1292,DSNXT!B:R,17,0),"")</f>
        <v/>
      </c>
      <c r="H1292" t="str">
        <f>_xlfn.IFNA(VLOOKUP(A1292,DSNXT!B:R,11,0),"")</f>
        <v/>
      </c>
      <c r="J1292">
        <f>SUMIFS(NHẬP!L:L,NHẬP!B:B,NXT!A1292)</f>
        <v>0</v>
      </c>
      <c r="K1292">
        <f>SUMIFS(XUẤT!L:L,XUẤT!B:B,NXT!A1292)</f>
        <v>0</v>
      </c>
      <c r="L1292">
        <f t="shared" si="20"/>
        <v>0</v>
      </c>
    </row>
    <row r="1293" spans="2:12">
      <c r="B1293" t="str">
        <f>_xlfn.IFNA(VLOOKUP(A1293,DSNXT!B:R,2,0),"")</f>
        <v/>
      </c>
      <c r="C1293" t="str">
        <f>_xlfn.IFNA(VLOOKUP(A1293,DSNXT!B:R,4,0),"")</f>
        <v/>
      </c>
      <c r="D1293" t="str">
        <f>_xlfn.IFNA(VLOOKUP(A1293,DSNXT!B:R,5,0),"")</f>
        <v/>
      </c>
      <c r="E1293" t="str">
        <f>_xlfn.IFNA(VLOOKUP(A1293,DSNXT!B:R,7,0),"")</f>
        <v/>
      </c>
      <c r="F1293" t="str">
        <f>_xlfn.IFNA(VLOOKUP(A1293,DSNXT!B:R,8,0),"")</f>
        <v/>
      </c>
      <c r="G1293" t="str">
        <f>_xlfn.IFNA(VLOOKUP(A1293,DSNXT!B:R,17,0),"")</f>
        <v/>
      </c>
      <c r="H1293" t="str">
        <f>_xlfn.IFNA(VLOOKUP(A1293,DSNXT!B:R,11,0),"")</f>
        <v/>
      </c>
      <c r="J1293">
        <f>SUMIFS(NHẬP!L:L,NHẬP!B:B,NXT!A1293)</f>
        <v>0</v>
      </c>
      <c r="K1293">
        <f>SUMIFS(XUẤT!L:L,XUẤT!B:B,NXT!A1293)</f>
        <v>0</v>
      </c>
      <c r="L1293">
        <f t="shared" si="20"/>
        <v>0</v>
      </c>
    </row>
    <row r="1294" spans="2:12">
      <c r="B1294" t="str">
        <f>_xlfn.IFNA(VLOOKUP(A1294,DSNXT!B:R,2,0),"")</f>
        <v/>
      </c>
      <c r="C1294" t="str">
        <f>_xlfn.IFNA(VLOOKUP(A1294,DSNXT!B:R,4,0),"")</f>
        <v/>
      </c>
      <c r="D1294" t="str">
        <f>_xlfn.IFNA(VLOOKUP(A1294,DSNXT!B:R,5,0),"")</f>
        <v/>
      </c>
      <c r="E1294" t="str">
        <f>_xlfn.IFNA(VLOOKUP(A1294,DSNXT!B:R,7,0),"")</f>
        <v/>
      </c>
      <c r="F1294" t="str">
        <f>_xlfn.IFNA(VLOOKUP(A1294,DSNXT!B:R,8,0),"")</f>
        <v/>
      </c>
      <c r="G1294" t="str">
        <f>_xlfn.IFNA(VLOOKUP(A1294,DSNXT!B:R,17,0),"")</f>
        <v/>
      </c>
      <c r="H1294" t="str">
        <f>_xlfn.IFNA(VLOOKUP(A1294,DSNXT!B:R,11,0),"")</f>
        <v/>
      </c>
      <c r="J1294">
        <f>SUMIFS(NHẬP!L:L,NHẬP!B:B,NXT!A1294)</f>
        <v>0</v>
      </c>
      <c r="K1294">
        <f>SUMIFS(XUẤT!L:L,XUẤT!B:B,NXT!A1294)</f>
        <v>0</v>
      </c>
      <c r="L1294">
        <f t="shared" si="20"/>
        <v>0</v>
      </c>
    </row>
    <row r="1295" spans="2:12">
      <c r="B1295" t="str">
        <f>_xlfn.IFNA(VLOOKUP(A1295,DSNXT!B:R,2,0),"")</f>
        <v/>
      </c>
      <c r="C1295" t="str">
        <f>_xlfn.IFNA(VLOOKUP(A1295,DSNXT!B:R,4,0),"")</f>
        <v/>
      </c>
      <c r="D1295" t="str">
        <f>_xlfn.IFNA(VLOOKUP(A1295,DSNXT!B:R,5,0),"")</f>
        <v/>
      </c>
      <c r="E1295" t="str">
        <f>_xlfn.IFNA(VLOOKUP(A1295,DSNXT!B:R,7,0),"")</f>
        <v/>
      </c>
      <c r="F1295" t="str">
        <f>_xlfn.IFNA(VLOOKUP(A1295,DSNXT!B:R,8,0),"")</f>
        <v/>
      </c>
      <c r="G1295" t="str">
        <f>_xlfn.IFNA(VLOOKUP(A1295,DSNXT!B:R,17,0),"")</f>
        <v/>
      </c>
      <c r="H1295" t="str">
        <f>_xlfn.IFNA(VLOOKUP(A1295,DSNXT!B:R,11,0),"")</f>
        <v/>
      </c>
      <c r="J1295">
        <f>SUMIFS(NHẬP!L:L,NHẬP!B:B,NXT!A1295)</f>
        <v>0</v>
      </c>
      <c r="K1295">
        <f>SUMIFS(XUẤT!L:L,XUẤT!B:B,NXT!A1295)</f>
        <v>0</v>
      </c>
      <c r="L1295">
        <f t="shared" si="20"/>
        <v>0</v>
      </c>
    </row>
    <row r="1296" spans="2:12">
      <c r="B1296" t="str">
        <f>_xlfn.IFNA(VLOOKUP(A1296,DSNXT!B:R,2,0),"")</f>
        <v/>
      </c>
      <c r="C1296" t="str">
        <f>_xlfn.IFNA(VLOOKUP(A1296,DSNXT!B:R,4,0),"")</f>
        <v/>
      </c>
      <c r="D1296" t="str">
        <f>_xlfn.IFNA(VLOOKUP(A1296,DSNXT!B:R,5,0),"")</f>
        <v/>
      </c>
      <c r="E1296" t="str">
        <f>_xlfn.IFNA(VLOOKUP(A1296,DSNXT!B:R,7,0),"")</f>
        <v/>
      </c>
      <c r="F1296" t="str">
        <f>_xlfn.IFNA(VLOOKUP(A1296,DSNXT!B:R,8,0),"")</f>
        <v/>
      </c>
      <c r="G1296" t="str">
        <f>_xlfn.IFNA(VLOOKUP(A1296,DSNXT!B:R,17,0),"")</f>
        <v/>
      </c>
      <c r="H1296" t="str">
        <f>_xlfn.IFNA(VLOOKUP(A1296,DSNXT!B:R,11,0),"")</f>
        <v/>
      </c>
      <c r="J1296">
        <f>SUMIFS(NHẬP!L:L,NHẬP!B:B,NXT!A1296)</f>
        <v>0</v>
      </c>
      <c r="K1296">
        <f>SUMIFS(XUẤT!L:L,XUẤT!B:B,NXT!A1296)</f>
        <v>0</v>
      </c>
      <c r="L1296">
        <f t="shared" si="20"/>
        <v>0</v>
      </c>
    </row>
    <row r="1297" spans="2:12">
      <c r="B1297" t="str">
        <f>_xlfn.IFNA(VLOOKUP(A1297,DSNXT!B:R,2,0),"")</f>
        <v/>
      </c>
      <c r="C1297" t="str">
        <f>_xlfn.IFNA(VLOOKUP(A1297,DSNXT!B:R,4,0),"")</f>
        <v/>
      </c>
      <c r="D1297" t="str">
        <f>_xlfn.IFNA(VLOOKUP(A1297,DSNXT!B:R,5,0),"")</f>
        <v/>
      </c>
      <c r="E1297" t="str">
        <f>_xlfn.IFNA(VLOOKUP(A1297,DSNXT!B:R,7,0),"")</f>
        <v/>
      </c>
      <c r="F1297" t="str">
        <f>_xlfn.IFNA(VLOOKUP(A1297,DSNXT!B:R,8,0),"")</f>
        <v/>
      </c>
      <c r="G1297" t="str">
        <f>_xlfn.IFNA(VLOOKUP(A1297,DSNXT!B:R,17,0),"")</f>
        <v/>
      </c>
      <c r="H1297" t="str">
        <f>_xlfn.IFNA(VLOOKUP(A1297,DSNXT!B:R,11,0),"")</f>
        <v/>
      </c>
      <c r="J1297">
        <f>SUMIFS(NHẬP!L:L,NHẬP!B:B,NXT!A1297)</f>
        <v>0</v>
      </c>
      <c r="K1297">
        <f>SUMIFS(XUẤT!L:L,XUẤT!B:B,NXT!A1297)</f>
        <v>0</v>
      </c>
      <c r="L1297">
        <f t="shared" si="20"/>
        <v>0</v>
      </c>
    </row>
    <row r="1298" spans="2:12">
      <c r="B1298" t="str">
        <f>_xlfn.IFNA(VLOOKUP(A1298,DSNXT!B:R,2,0),"")</f>
        <v/>
      </c>
      <c r="C1298" t="str">
        <f>_xlfn.IFNA(VLOOKUP(A1298,DSNXT!B:R,4,0),"")</f>
        <v/>
      </c>
      <c r="D1298" t="str">
        <f>_xlfn.IFNA(VLOOKUP(A1298,DSNXT!B:R,5,0),"")</f>
        <v/>
      </c>
      <c r="E1298" t="str">
        <f>_xlfn.IFNA(VLOOKUP(A1298,DSNXT!B:R,7,0),"")</f>
        <v/>
      </c>
      <c r="F1298" t="str">
        <f>_xlfn.IFNA(VLOOKUP(A1298,DSNXT!B:R,8,0),"")</f>
        <v/>
      </c>
      <c r="G1298" t="str">
        <f>_xlfn.IFNA(VLOOKUP(A1298,DSNXT!B:R,17,0),"")</f>
        <v/>
      </c>
      <c r="H1298" t="str">
        <f>_xlfn.IFNA(VLOOKUP(A1298,DSNXT!B:R,11,0),"")</f>
        <v/>
      </c>
      <c r="J1298">
        <f>SUMIFS(NHẬP!L:L,NHẬP!B:B,NXT!A1298)</f>
        <v>0</v>
      </c>
      <c r="K1298">
        <f>SUMIFS(XUẤT!L:L,XUẤT!B:B,NXT!A1298)</f>
        <v>0</v>
      </c>
      <c r="L1298">
        <f t="shared" si="20"/>
        <v>0</v>
      </c>
    </row>
    <row r="1299" spans="2:12">
      <c r="B1299" t="str">
        <f>_xlfn.IFNA(VLOOKUP(A1299,DSNXT!B:R,2,0),"")</f>
        <v/>
      </c>
      <c r="C1299" t="str">
        <f>_xlfn.IFNA(VLOOKUP(A1299,DSNXT!B:R,4,0),"")</f>
        <v/>
      </c>
      <c r="D1299" t="str">
        <f>_xlfn.IFNA(VLOOKUP(A1299,DSNXT!B:R,5,0),"")</f>
        <v/>
      </c>
      <c r="E1299" t="str">
        <f>_xlfn.IFNA(VLOOKUP(A1299,DSNXT!B:R,7,0),"")</f>
        <v/>
      </c>
      <c r="F1299" t="str">
        <f>_xlfn.IFNA(VLOOKUP(A1299,DSNXT!B:R,8,0),"")</f>
        <v/>
      </c>
      <c r="G1299" t="str">
        <f>_xlfn.IFNA(VLOOKUP(A1299,DSNXT!B:R,17,0),"")</f>
        <v/>
      </c>
      <c r="H1299" t="str">
        <f>_xlfn.IFNA(VLOOKUP(A1299,DSNXT!B:R,11,0),"")</f>
        <v/>
      </c>
      <c r="J1299">
        <f>SUMIFS(NHẬP!L:L,NHẬP!B:B,NXT!A1299)</f>
        <v>0</v>
      </c>
      <c r="K1299">
        <f>SUMIFS(XUẤT!L:L,XUẤT!B:B,NXT!A1299)</f>
        <v>0</v>
      </c>
      <c r="L1299">
        <f t="shared" si="20"/>
        <v>0</v>
      </c>
    </row>
    <row r="1300" spans="2:12">
      <c r="B1300" t="str">
        <f>_xlfn.IFNA(VLOOKUP(A1300,DSNXT!B:R,2,0),"")</f>
        <v/>
      </c>
      <c r="C1300" t="str">
        <f>_xlfn.IFNA(VLOOKUP(A1300,DSNXT!B:R,4,0),"")</f>
        <v/>
      </c>
      <c r="D1300" t="str">
        <f>_xlfn.IFNA(VLOOKUP(A1300,DSNXT!B:R,5,0),"")</f>
        <v/>
      </c>
      <c r="E1300" t="str">
        <f>_xlfn.IFNA(VLOOKUP(A1300,DSNXT!B:R,7,0),"")</f>
        <v/>
      </c>
      <c r="F1300" t="str">
        <f>_xlfn.IFNA(VLOOKUP(A1300,DSNXT!B:R,8,0),"")</f>
        <v/>
      </c>
      <c r="G1300" t="str">
        <f>_xlfn.IFNA(VLOOKUP(A1300,DSNXT!B:R,17,0),"")</f>
        <v/>
      </c>
      <c r="H1300" t="str">
        <f>_xlfn.IFNA(VLOOKUP(A1300,DSNXT!B:R,11,0),"")</f>
        <v/>
      </c>
      <c r="J1300">
        <f>SUMIFS(NHẬP!L:L,NHẬP!B:B,NXT!A1300)</f>
        <v>0</v>
      </c>
      <c r="K1300">
        <f>SUMIFS(XUẤT!L:L,XUẤT!B:B,NXT!A1300)</f>
        <v>0</v>
      </c>
      <c r="L1300">
        <f t="shared" si="20"/>
        <v>0</v>
      </c>
    </row>
    <row r="1301" spans="2:12">
      <c r="B1301" t="str">
        <f>_xlfn.IFNA(VLOOKUP(A1301,DSNXT!B:R,2,0),"")</f>
        <v/>
      </c>
      <c r="C1301" t="str">
        <f>_xlfn.IFNA(VLOOKUP(A1301,DSNXT!B:R,4,0),"")</f>
        <v/>
      </c>
      <c r="D1301" t="str">
        <f>_xlfn.IFNA(VLOOKUP(A1301,DSNXT!B:R,5,0),"")</f>
        <v/>
      </c>
      <c r="E1301" t="str">
        <f>_xlfn.IFNA(VLOOKUP(A1301,DSNXT!B:R,7,0),"")</f>
        <v/>
      </c>
      <c r="F1301" t="str">
        <f>_xlfn.IFNA(VLOOKUP(A1301,DSNXT!B:R,8,0),"")</f>
        <v/>
      </c>
      <c r="G1301" t="str">
        <f>_xlfn.IFNA(VLOOKUP(A1301,DSNXT!B:R,17,0),"")</f>
        <v/>
      </c>
      <c r="H1301" t="str">
        <f>_xlfn.IFNA(VLOOKUP(A1301,DSNXT!B:R,11,0),"")</f>
        <v/>
      </c>
      <c r="J1301">
        <f>SUMIFS(NHẬP!L:L,NHẬP!B:B,NXT!A1301)</f>
        <v>0</v>
      </c>
      <c r="K1301">
        <f>SUMIFS(XUẤT!L:L,XUẤT!B:B,NXT!A1301)</f>
        <v>0</v>
      </c>
      <c r="L1301">
        <f t="shared" si="20"/>
        <v>0</v>
      </c>
    </row>
    <row r="1302" spans="2:12">
      <c r="B1302" t="str">
        <f>_xlfn.IFNA(VLOOKUP(A1302,DSNXT!B:R,2,0),"")</f>
        <v/>
      </c>
      <c r="C1302" t="str">
        <f>_xlfn.IFNA(VLOOKUP(A1302,DSNXT!B:R,4,0),"")</f>
        <v/>
      </c>
      <c r="D1302" t="str">
        <f>_xlfn.IFNA(VLOOKUP(A1302,DSNXT!B:R,5,0),"")</f>
        <v/>
      </c>
      <c r="E1302" t="str">
        <f>_xlfn.IFNA(VLOOKUP(A1302,DSNXT!B:R,7,0),"")</f>
        <v/>
      </c>
      <c r="F1302" t="str">
        <f>_xlfn.IFNA(VLOOKUP(A1302,DSNXT!B:R,8,0),"")</f>
        <v/>
      </c>
      <c r="G1302" t="str">
        <f>_xlfn.IFNA(VLOOKUP(A1302,DSNXT!B:R,17,0),"")</f>
        <v/>
      </c>
      <c r="H1302" t="str">
        <f>_xlfn.IFNA(VLOOKUP(A1302,DSNXT!B:R,11,0),"")</f>
        <v/>
      </c>
      <c r="J1302">
        <f>SUMIFS(NHẬP!L:L,NHẬP!B:B,NXT!A1302)</f>
        <v>0</v>
      </c>
      <c r="K1302">
        <f>SUMIFS(XUẤT!L:L,XUẤT!B:B,NXT!A1302)</f>
        <v>0</v>
      </c>
      <c r="L1302">
        <f t="shared" si="20"/>
        <v>0</v>
      </c>
    </row>
    <row r="1303" spans="2:12">
      <c r="B1303" t="str">
        <f>_xlfn.IFNA(VLOOKUP(A1303,DSNXT!B:R,2,0),"")</f>
        <v/>
      </c>
      <c r="C1303" t="str">
        <f>_xlfn.IFNA(VLOOKUP(A1303,DSNXT!B:R,4,0),"")</f>
        <v/>
      </c>
      <c r="D1303" t="str">
        <f>_xlfn.IFNA(VLOOKUP(A1303,DSNXT!B:R,5,0),"")</f>
        <v/>
      </c>
      <c r="E1303" t="str">
        <f>_xlfn.IFNA(VLOOKUP(A1303,DSNXT!B:R,7,0),"")</f>
        <v/>
      </c>
      <c r="F1303" t="str">
        <f>_xlfn.IFNA(VLOOKUP(A1303,DSNXT!B:R,8,0),"")</f>
        <v/>
      </c>
      <c r="G1303" t="str">
        <f>_xlfn.IFNA(VLOOKUP(A1303,DSNXT!B:R,17,0),"")</f>
        <v/>
      </c>
      <c r="H1303" t="str">
        <f>_xlfn.IFNA(VLOOKUP(A1303,DSNXT!B:R,11,0),"")</f>
        <v/>
      </c>
      <c r="J1303">
        <f>SUMIFS(NHẬP!L:L,NHẬP!B:B,NXT!A1303)</f>
        <v>0</v>
      </c>
      <c r="K1303">
        <f>SUMIFS(XUẤT!L:L,XUẤT!B:B,NXT!A1303)</f>
        <v>0</v>
      </c>
      <c r="L1303">
        <f t="shared" si="20"/>
        <v>0</v>
      </c>
    </row>
    <row r="1304" spans="2:12">
      <c r="B1304" t="str">
        <f>_xlfn.IFNA(VLOOKUP(A1304,DSNXT!B:R,2,0),"")</f>
        <v/>
      </c>
      <c r="C1304" t="str">
        <f>_xlfn.IFNA(VLOOKUP(A1304,DSNXT!B:R,4,0),"")</f>
        <v/>
      </c>
      <c r="D1304" t="str">
        <f>_xlfn.IFNA(VLOOKUP(A1304,DSNXT!B:R,5,0),"")</f>
        <v/>
      </c>
      <c r="E1304" t="str">
        <f>_xlfn.IFNA(VLOOKUP(A1304,DSNXT!B:R,7,0),"")</f>
        <v/>
      </c>
      <c r="F1304" t="str">
        <f>_xlfn.IFNA(VLOOKUP(A1304,DSNXT!B:R,8,0),"")</f>
        <v/>
      </c>
      <c r="G1304" t="str">
        <f>_xlfn.IFNA(VLOOKUP(A1304,DSNXT!B:R,17,0),"")</f>
        <v/>
      </c>
      <c r="H1304" t="str">
        <f>_xlfn.IFNA(VLOOKUP(A1304,DSNXT!B:R,11,0),"")</f>
        <v/>
      </c>
      <c r="J1304">
        <f>SUMIFS(NHẬP!L:L,NHẬP!B:B,NXT!A1304)</f>
        <v>0</v>
      </c>
      <c r="K1304">
        <f>SUMIFS(XUẤT!L:L,XUẤT!B:B,NXT!A1304)</f>
        <v>0</v>
      </c>
      <c r="L1304">
        <f t="shared" si="20"/>
        <v>0</v>
      </c>
    </row>
    <row r="1305" spans="2:12">
      <c r="B1305" t="str">
        <f>_xlfn.IFNA(VLOOKUP(A1305,DSNXT!B:R,2,0),"")</f>
        <v/>
      </c>
      <c r="C1305" t="str">
        <f>_xlfn.IFNA(VLOOKUP(A1305,DSNXT!B:R,4,0),"")</f>
        <v/>
      </c>
      <c r="D1305" t="str">
        <f>_xlfn.IFNA(VLOOKUP(A1305,DSNXT!B:R,5,0),"")</f>
        <v/>
      </c>
      <c r="E1305" t="str">
        <f>_xlfn.IFNA(VLOOKUP(A1305,DSNXT!B:R,7,0),"")</f>
        <v/>
      </c>
      <c r="F1305" t="str">
        <f>_xlfn.IFNA(VLOOKUP(A1305,DSNXT!B:R,8,0),"")</f>
        <v/>
      </c>
      <c r="G1305" t="str">
        <f>_xlfn.IFNA(VLOOKUP(A1305,DSNXT!B:R,17,0),"")</f>
        <v/>
      </c>
      <c r="H1305" t="str">
        <f>_xlfn.IFNA(VLOOKUP(A1305,DSNXT!B:R,11,0),"")</f>
        <v/>
      </c>
      <c r="J1305">
        <f>SUMIFS(NHẬP!L:L,NHẬP!B:B,NXT!A1305)</f>
        <v>0</v>
      </c>
      <c r="K1305">
        <f>SUMIFS(XUẤT!L:L,XUẤT!B:B,NXT!A1305)</f>
        <v>0</v>
      </c>
      <c r="L1305">
        <f t="shared" si="20"/>
        <v>0</v>
      </c>
    </row>
    <row r="1306" spans="2:12">
      <c r="B1306" t="str">
        <f>_xlfn.IFNA(VLOOKUP(A1306,DSNXT!B:R,2,0),"")</f>
        <v/>
      </c>
      <c r="C1306" t="str">
        <f>_xlfn.IFNA(VLOOKUP(A1306,DSNXT!B:R,4,0),"")</f>
        <v/>
      </c>
      <c r="D1306" t="str">
        <f>_xlfn.IFNA(VLOOKUP(A1306,DSNXT!B:R,5,0),"")</f>
        <v/>
      </c>
      <c r="E1306" t="str">
        <f>_xlfn.IFNA(VLOOKUP(A1306,DSNXT!B:R,7,0),"")</f>
        <v/>
      </c>
      <c r="F1306" t="str">
        <f>_xlfn.IFNA(VLOOKUP(A1306,DSNXT!B:R,8,0),"")</f>
        <v/>
      </c>
      <c r="G1306" t="str">
        <f>_xlfn.IFNA(VLOOKUP(A1306,DSNXT!B:R,17,0),"")</f>
        <v/>
      </c>
      <c r="H1306" t="str">
        <f>_xlfn.IFNA(VLOOKUP(A1306,DSNXT!B:R,11,0),"")</f>
        <v/>
      </c>
      <c r="J1306">
        <f>SUMIFS(NHẬP!L:L,NHẬP!B:B,NXT!A1306)</f>
        <v>0</v>
      </c>
      <c r="K1306">
        <f>SUMIFS(XUẤT!L:L,XUẤT!B:B,NXT!A1306)</f>
        <v>0</v>
      </c>
      <c r="L1306">
        <f t="shared" si="20"/>
        <v>0</v>
      </c>
    </row>
    <row r="1307" spans="2:12">
      <c r="B1307" t="str">
        <f>_xlfn.IFNA(VLOOKUP(A1307,DSNXT!B:R,2,0),"")</f>
        <v/>
      </c>
      <c r="C1307" t="str">
        <f>_xlfn.IFNA(VLOOKUP(A1307,DSNXT!B:R,4,0),"")</f>
        <v/>
      </c>
      <c r="D1307" t="str">
        <f>_xlfn.IFNA(VLOOKUP(A1307,DSNXT!B:R,5,0),"")</f>
        <v/>
      </c>
      <c r="E1307" t="str">
        <f>_xlfn.IFNA(VLOOKUP(A1307,DSNXT!B:R,7,0),"")</f>
        <v/>
      </c>
      <c r="F1307" t="str">
        <f>_xlfn.IFNA(VLOOKUP(A1307,DSNXT!B:R,8,0),"")</f>
        <v/>
      </c>
      <c r="G1307" t="str">
        <f>_xlfn.IFNA(VLOOKUP(A1307,DSNXT!B:R,17,0),"")</f>
        <v/>
      </c>
      <c r="H1307" t="str">
        <f>_xlfn.IFNA(VLOOKUP(A1307,DSNXT!B:R,11,0),"")</f>
        <v/>
      </c>
      <c r="J1307">
        <f>SUMIFS(NHẬP!L:L,NHẬP!B:B,NXT!A1307)</f>
        <v>0</v>
      </c>
      <c r="K1307">
        <f>SUMIFS(XUẤT!L:L,XUẤT!B:B,NXT!A1307)</f>
        <v>0</v>
      </c>
      <c r="L1307">
        <f t="shared" si="20"/>
        <v>0</v>
      </c>
    </row>
    <row r="1308" spans="2:12">
      <c r="B1308" t="str">
        <f>_xlfn.IFNA(VLOOKUP(A1308,DSNXT!B:R,2,0),"")</f>
        <v/>
      </c>
      <c r="C1308" t="str">
        <f>_xlfn.IFNA(VLOOKUP(A1308,DSNXT!B:R,4,0),"")</f>
        <v/>
      </c>
      <c r="D1308" t="str">
        <f>_xlfn.IFNA(VLOOKUP(A1308,DSNXT!B:R,5,0),"")</f>
        <v/>
      </c>
      <c r="E1308" t="str">
        <f>_xlfn.IFNA(VLOOKUP(A1308,DSNXT!B:R,7,0),"")</f>
        <v/>
      </c>
      <c r="F1308" t="str">
        <f>_xlfn.IFNA(VLOOKUP(A1308,DSNXT!B:R,8,0),"")</f>
        <v/>
      </c>
      <c r="G1308" t="str">
        <f>_xlfn.IFNA(VLOOKUP(A1308,DSNXT!B:R,17,0),"")</f>
        <v/>
      </c>
      <c r="H1308" t="str">
        <f>_xlfn.IFNA(VLOOKUP(A1308,DSNXT!B:R,11,0),"")</f>
        <v/>
      </c>
      <c r="J1308">
        <f>SUMIFS(NHẬP!L:L,NHẬP!B:B,NXT!A1308)</f>
        <v>0</v>
      </c>
      <c r="K1308">
        <f>SUMIFS(XUẤT!L:L,XUẤT!B:B,NXT!A1308)</f>
        <v>0</v>
      </c>
      <c r="L1308">
        <f t="shared" si="20"/>
        <v>0</v>
      </c>
    </row>
    <row r="1309" spans="2:12">
      <c r="B1309" t="str">
        <f>_xlfn.IFNA(VLOOKUP(A1309,DSNXT!B:R,2,0),"")</f>
        <v/>
      </c>
      <c r="C1309" t="str">
        <f>_xlfn.IFNA(VLOOKUP(A1309,DSNXT!B:R,4,0),"")</f>
        <v/>
      </c>
      <c r="D1309" t="str">
        <f>_xlfn.IFNA(VLOOKUP(A1309,DSNXT!B:R,5,0),"")</f>
        <v/>
      </c>
      <c r="E1309" t="str">
        <f>_xlfn.IFNA(VLOOKUP(A1309,DSNXT!B:R,7,0),"")</f>
        <v/>
      </c>
      <c r="F1309" t="str">
        <f>_xlfn.IFNA(VLOOKUP(A1309,DSNXT!B:R,8,0),"")</f>
        <v/>
      </c>
      <c r="G1309" t="str">
        <f>_xlfn.IFNA(VLOOKUP(A1309,DSNXT!B:R,17,0),"")</f>
        <v/>
      </c>
      <c r="H1309" t="str">
        <f>_xlfn.IFNA(VLOOKUP(A1309,DSNXT!B:R,11,0),"")</f>
        <v/>
      </c>
      <c r="J1309">
        <f>SUMIFS(NHẬP!L:L,NHẬP!B:B,NXT!A1309)</f>
        <v>0</v>
      </c>
      <c r="K1309">
        <f>SUMIFS(XUẤT!L:L,XUẤT!B:B,NXT!A1309)</f>
        <v>0</v>
      </c>
      <c r="L1309">
        <f t="shared" si="20"/>
        <v>0</v>
      </c>
    </row>
    <row r="1310" spans="2:12">
      <c r="B1310" t="str">
        <f>_xlfn.IFNA(VLOOKUP(A1310,DSNXT!B:R,2,0),"")</f>
        <v/>
      </c>
      <c r="C1310" t="str">
        <f>_xlfn.IFNA(VLOOKUP(A1310,DSNXT!B:R,4,0),"")</f>
        <v/>
      </c>
      <c r="D1310" t="str">
        <f>_xlfn.IFNA(VLOOKUP(A1310,DSNXT!B:R,5,0),"")</f>
        <v/>
      </c>
      <c r="E1310" t="str">
        <f>_xlfn.IFNA(VLOOKUP(A1310,DSNXT!B:R,7,0),"")</f>
        <v/>
      </c>
      <c r="F1310" t="str">
        <f>_xlfn.IFNA(VLOOKUP(A1310,DSNXT!B:R,8,0),"")</f>
        <v/>
      </c>
      <c r="G1310" t="str">
        <f>_xlfn.IFNA(VLOOKUP(A1310,DSNXT!B:R,17,0),"")</f>
        <v/>
      </c>
      <c r="H1310" t="str">
        <f>_xlfn.IFNA(VLOOKUP(A1310,DSNXT!B:R,11,0),"")</f>
        <v/>
      </c>
      <c r="J1310">
        <f>SUMIFS(NHẬP!L:L,NHẬP!B:B,NXT!A1310)</f>
        <v>0</v>
      </c>
      <c r="K1310">
        <f>SUMIFS(XUẤT!L:L,XUẤT!B:B,NXT!A1310)</f>
        <v>0</v>
      </c>
      <c r="L1310">
        <f t="shared" si="20"/>
        <v>0</v>
      </c>
    </row>
    <row r="1311" spans="2:12">
      <c r="B1311" t="str">
        <f>_xlfn.IFNA(VLOOKUP(A1311,DSNXT!B:R,2,0),"")</f>
        <v/>
      </c>
      <c r="C1311" t="str">
        <f>_xlfn.IFNA(VLOOKUP(A1311,DSNXT!B:R,4,0),"")</f>
        <v/>
      </c>
      <c r="D1311" t="str">
        <f>_xlfn.IFNA(VLOOKUP(A1311,DSNXT!B:R,5,0),"")</f>
        <v/>
      </c>
      <c r="E1311" t="str">
        <f>_xlfn.IFNA(VLOOKUP(A1311,DSNXT!B:R,7,0),"")</f>
        <v/>
      </c>
      <c r="F1311" t="str">
        <f>_xlfn.IFNA(VLOOKUP(A1311,DSNXT!B:R,8,0),"")</f>
        <v/>
      </c>
      <c r="G1311" t="str">
        <f>_xlfn.IFNA(VLOOKUP(A1311,DSNXT!B:R,17,0),"")</f>
        <v/>
      </c>
      <c r="H1311" t="str">
        <f>_xlfn.IFNA(VLOOKUP(A1311,DSNXT!B:R,11,0),"")</f>
        <v/>
      </c>
      <c r="J1311">
        <f>SUMIFS(NHẬP!L:L,NHẬP!B:B,NXT!A1311)</f>
        <v>0</v>
      </c>
      <c r="K1311">
        <f>SUMIFS(XUẤT!L:L,XUẤT!B:B,NXT!A1311)</f>
        <v>0</v>
      </c>
      <c r="L1311">
        <f t="shared" si="20"/>
        <v>0</v>
      </c>
    </row>
    <row r="1312" spans="2:12">
      <c r="B1312" t="str">
        <f>_xlfn.IFNA(VLOOKUP(A1312,DSNXT!B:R,2,0),"")</f>
        <v/>
      </c>
      <c r="C1312" t="str">
        <f>_xlfn.IFNA(VLOOKUP(A1312,DSNXT!B:R,4,0),"")</f>
        <v/>
      </c>
      <c r="D1312" t="str">
        <f>_xlfn.IFNA(VLOOKUP(A1312,DSNXT!B:R,5,0),"")</f>
        <v/>
      </c>
      <c r="E1312" t="str">
        <f>_xlfn.IFNA(VLOOKUP(A1312,DSNXT!B:R,7,0),"")</f>
        <v/>
      </c>
      <c r="F1312" t="str">
        <f>_xlfn.IFNA(VLOOKUP(A1312,DSNXT!B:R,8,0),"")</f>
        <v/>
      </c>
      <c r="G1312" t="str">
        <f>_xlfn.IFNA(VLOOKUP(A1312,DSNXT!B:R,17,0),"")</f>
        <v/>
      </c>
      <c r="H1312" t="str">
        <f>_xlfn.IFNA(VLOOKUP(A1312,DSNXT!B:R,11,0),"")</f>
        <v/>
      </c>
      <c r="J1312">
        <f>SUMIFS(NHẬP!L:L,NHẬP!B:B,NXT!A1312)</f>
        <v>0</v>
      </c>
      <c r="K1312">
        <f>SUMIFS(XUẤT!L:L,XUẤT!B:B,NXT!A1312)</f>
        <v>0</v>
      </c>
      <c r="L1312">
        <f t="shared" si="20"/>
        <v>0</v>
      </c>
    </row>
    <row r="1313" spans="2:12">
      <c r="B1313" t="str">
        <f>_xlfn.IFNA(VLOOKUP(A1313,DSNXT!B:R,2,0),"")</f>
        <v/>
      </c>
      <c r="C1313" t="str">
        <f>_xlfn.IFNA(VLOOKUP(A1313,DSNXT!B:R,4,0),"")</f>
        <v/>
      </c>
      <c r="D1313" t="str">
        <f>_xlfn.IFNA(VLOOKUP(A1313,DSNXT!B:R,5,0),"")</f>
        <v/>
      </c>
      <c r="E1313" t="str">
        <f>_xlfn.IFNA(VLOOKUP(A1313,DSNXT!B:R,7,0),"")</f>
        <v/>
      </c>
      <c r="F1313" t="str">
        <f>_xlfn.IFNA(VLOOKUP(A1313,DSNXT!B:R,8,0),"")</f>
        <v/>
      </c>
      <c r="G1313" t="str">
        <f>_xlfn.IFNA(VLOOKUP(A1313,DSNXT!B:R,17,0),"")</f>
        <v/>
      </c>
      <c r="H1313" t="str">
        <f>_xlfn.IFNA(VLOOKUP(A1313,DSNXT!B:R,11,0),"")</f>
        <v/>
      </c>
      <c r="J1313">
        <f>SUMIFS(NHẬP!L:L,NHẬP!B:B,NXT!A1313)</f>
        <v>0</v>
      </c>
      <c r="K1313">
        <f>SUMIFS(XUẤT!L:L,XUẤT!B:B,NXT!A1313)</f>
        <v>0</v>
      </c>
      <c r="L1313">
        <f t="shared" si="20"/>
        <v>0</v>
      </c>
    </row>
    <row r="1314" spans="2:12">
      <c r="B1314" t="str">
        <f>_xlfn.IFNA(VLOOKUP(A1314,DSNXT!B:R,2,0),"")</f>
        <v/>
      </c>
      <c r="C1314" t="str">
        <f>_xlfn.IFNA(VLOOKUP(A1314,DSNXT!B:R,4,0),"")</f>
        <v/>
      </c>
      <c r="D1314" t="str">
        <f>_xlfn.IFNA(VLOOKUP(A1314,DSNXT!B:R,5,0),"")</f>
        <v/>
      </c>
      <c r="E1314" t="str">
        <f>_xlfn.IFNA(VLOOKUP(A1314,DSNXT!B:R,7,0),"")</f>
        <v/>
      </c>
      <c r="F1314" t="str">
        <f>_xlfn.IFNA(VLOOKUP(A1314,DSNXT!B:R,8,0),"")</f>
        <v/>
      </c>
      <c r="G1314" t="str">
        <f>_xlfn.IFNA(VLOOKUP(A1314,DSNXT!B:R,17,0),"")</f>
        <v/>
      </c>
      <c r="H1314" t="str">
        <f>_xlfn.IFNA(VLOOKUP(A1314,DSNXT!B:R,11,0),"")</f>
        <v/>
      </c>
      <c r="J1314">
        <f>SUMIFS(NHẬP!L:L,NHẬP!B:B,NXT!A1314)</f>
        <v>0</v>
      </c>
      <c r="K1314">
        <f>SUMIFS(XUẤT!L:L,XUẤT!B:B,NXT!A1314)</f>
        <v>0</v>
      </c>
      <c r="L1314">
        <f t="shared" si="20"/>
        <v>0</v>
      </c>
    </row>
    <row r="1315" spans="2:12">
      <c r="B1315" t="str">
        <f>_xlfn.IFNA(VLOOKUP(A1315,DSNXT!B:R,2,0),"")</f>
        <v/>
      </c>
      <c r="C1315" t="str">
        <f>_xlfn.IFNA(VLOOKUP(A1315,DSNXT!B:R,4,0),"")</f>
        <v/>
      </c>
      <c r="D1315" t="str">
        <f>_xlfn.IFNA(VLOOKUP(A1315,DSNXT!B:R,5,0),"")</f>
        <v/>
      </c>
      <c r="E1315" t="str">
        <f>_xlfn.IFNA(VLOOKUP(A1315,DSNXT!B:R,7,0),"")</f>
        <v/>
      </c>
      <c r="F1315" t="str">
        <f>_xlfn.IFNA(VLOOKUP(A1315,DSNXT!B:R,8,0),"")</f>
        <v/>
      </c>
      <c r="G1315" t="str">
        <f>_xlfn.IFNA(VLOOKUP(A1315,DSNXT!B:R,17,0),"")</f>
        <v/>
      </c>
      <c r="H1315" t="str">
        <f>_xlfn.IFNA(VLOOKUP(A1315,DSNXT!B:R,11,0),"")</f>
        <v/>
      </c>
      <c r="J1315">
        <f>SUMIFS(NHẬP!L:L,NHẬP!B:B,NXT!A1315)</f>
        <v>0</v>
      </c>
      <c r="K1315">
        <f>SUMIFS(XUẤT!L:L,XUẤT!B:B,NXT!A1315)</f>
        <v>0</v>
      </c>
      <c r="L1315">
        <f t="shared" si="20"/>
        <v>0</v>
      </c>
    </row>
    <row r="1316" spans="2:12">
      <c r="B1316" t="str">
        <f>_xlfn.IFNA(VLOOKUP(A1316,DSNXT!B:R,2,0),"")</f>
        <v/>
      </c>
      <c r="C1316" t="str">
        <f>_xlfn.IFNA(VLOOKUP(A1316,DSNXT!B:R,4,0),"")</f>
        <v/>
      </c>
      <c r="D1316" t="str">
        <f>_xlfn.IFNA(VLOOKUP(A1316,DSNXT!B:R,5,0),"")</f>
        <v/>
      </c>
      <c r="E1316" t="str">
        <f>_xlfn.IFNA(VLOOKUP(A1316,DSNXT!B:R,7,0),"")</f>
        <v/>
      </c>
      <c r="F1316" t="str">
        <f>_xlfn.IFNA(VLOOKUP(A1316,DSNXT!B:R,8,0),"")</f>
        <v/>
      </c>
      <c r="G1316" t="str">
        <f>_xlfn.IFNA(VLOOKUP(A1316,DSNXT!B:R,17,0),"")</f>
        <v/>
      </c>
      <c r="H1316" t="str">
        <f>_xlfn.IFNA(VLOOKUP(A1316,DSNXT!B:R,11,0),"")</f>
        <v/>
      </c>
      <c r="J1316">
        <f>SUMIFS(NHẬP!L:L,NHẬP!B:B,NXT!A1316)</f>
        <v>0</v>
      </c>
      <c r="K1316">
        <f>SUMIFS(XUẤT!L:L,XUẤT!B:B,NXT!A1316)</f>
        <v>0</v>
      </c>
      <c r="L1316">
        <f t="shared" si="20"/>
        <v>0</v>
      </c>
    </row>
    <row r="1317" spans="2:12">
      <c r="B1317" t="str">
        <f>_xlfn.IFNA(VLOOKUP(A1317,DSNXT!B:R,2,0),"")</f>
        <v/>
      </c>
      <c r="C1317" t="str">
        <f>_xlfn.IFNA(VLOOKUP(A1317,DSNXT!B:R,4,0),"")</f>
        <v/>
      </c>
      <c r="D1317" t="str">
        <f>_xlfn.IFNA(VLOOKUP(A1317,DSNXT!B:R,5,0),"")</f>
        <v/>
      </c>
      <c r="E1317" t="str">
        <f>_xlfn.IFNA(VLOOKUP(A1317,DSNXT!B:R,7,0),"")</f>
        <v/>
      </c>
      <c r="F1317" t="str">
        <f>_xlfn.IFNA(VLOOKUP(A1317,DSNXT!B:R,8,0),"")</f>
        <v/>
      </c>
      <c r="G1317" t="str">
        <f>_xlfn.IFNA(VLOOKUP(A1317,DSNXT!B:R,17,0),"")</f>
        <v/>
      </c>
      <c r="H1317" t="str">
        <f>_xlfn.IFNA(VLOOKUP(A1317,DSNXT!B:R,11,0),"")</f>
        <v/>
      </c>
      <c r="J1317">
        <f>SUMIFS(NHẬP!L:L,NHẬP!B:B,NXT!A1317)</f>
        <v>0</v>
      </c>
      <c r="K1317">
        <f>SUMIFS(XUẤT!L:L,XUẤT!B:B,NXT!A1317)</f>
        <v>0</v>
      </c>
      <c r="L1317">
        <f t="shared" si="20"/>
        <v>0</v>
      </c>
    </row>
    <row r="1318" spans="2:12">
      <c r="B1318" t="str">
        <f>_xlfn.IFNA(VLOOKUP(A1318,DSNXT!B:R,2,0),"")</f>
        <v/>
      </c>
      <c r="C1318" t="str">
        <f>_xlfn.IFNA(VLOOKUP(A1318,DSNXT!B:R,4,0),"")</f>
        <v/>
      </c>
      <c r="D1318" t="str">
        <f>_xlfn.IFNA(VLOOKUP(A1318,DSNXT!B:R,5,0),"")</f>
        <v/>
      </c>
      <c r="E1318" t="str">
        <f>_xlfn.IFNA(VLOOKUP(A1318,DSNXT!B:R,7,0),"")</f>
        <v/>
      </c>
      <c r="F1318" t="str">
        <f>_xlfn.IFNA(VLOOKUP(A1318,DSNXT!B:R,8,0),"")</f>
        <v/>
      </c>
      <c r="G1318" t="str">
        <f>_xlfn.IFNA(VLOOKUP(A1318,DSNXT!B:R,17,0),"")</f>
        <v/>
      </c>
      <c r="H1318" t="str">
        <f>_xlfn.IFNA(VLOOKUP(A1318,DSNXT!B:R,11,0),"")</f>
        <v/>
      </c>
      <c r="J1318">
        <f>SUMIFS(NHẬP!L:L,NHẬP!B:B,NXT!A1318)</f>
        <v>0</v>
      </c>
      <c r="K1318">
        <f>SUMIFS(XUẤT!L:L,XUẤT!B:B,NXT!A1318)</f>
        <v>0</v>
      </c>
      <c r="L1318">
        <f t="shared" si="20"/>
        <v>0</v>
      </c>
    </row>
    <row r="1319" spans="2:12">
      <c r="B1319" t="str">
        <f>_xlfn.IFNA(VLOOKUP(A1319,DSNXT!B:R,2,0),"")</f>
        <v/>
      </c>
      <c r="C1319" t="str">
        <f>_xlfn.IFNA(VLOOKUP(A1319,DSNXT!B:R,4,0),"")</f>
        <v/>
      </c>
      <c r="D1319" t="str">
        <f>_xlfn.IFNA(VLOOKUP(A1319,DSNXT!B:R,5,0),"")</f>
        <v/>
      </c>
      <c r="E1319" t="str">
        <f>_xlfn.IFNA(VLOOKUP(A1319,DSNXT!B:R,7,0),"")</f>
        <v/>
      </c>
      <c r="F1319" t="str">
        <f>_xlfn.IFNA(VLOOKUP(A1319,DSNXT!B:R,8,0),"")</f>
        <v/>
      </c>
      <c r="G1319" t="str">
        <f>_xlfn.IFNA(VLOOKUP(A1319,DSNXT!B:R,17,0),"")</f>
        <v/>
      </c>
      <c r="H1319" t="str">
        <f>_xlfn.IFNA(VLOOKUP(A1319,DSNXT!B:R,11,0),"")</f>
        <v/>
      </c>
      <c r="J1319">
        <f>SUMIFS(NHẬP!L:L,NHẬP!B:B,NXT!A1319)</f>
        <v>0</v>
      </c>
      <c r="K1319">
        <f>SUMIFS(XUẤT!L:L,XUẤT!B:B,NXT!A1319)</f>
        <v>0</v>
      </c>
      <c r="L1319">
        <f t="shared" si="20"/>
        <v>0</v>
      </c>
    </row>
    <row r="1320" spans="2:12">
      <c r="B1320" t="str">
        <f>_xlfn.IFNA(VLOOKUP(A1320,DSNXT!B:R,2,0),"")</f>
        <v/>
      </c>
      <c r="C1320" t="str">
        <f>_xlfn.IFNA(VLOOKUP(A1320,DSNXT!B:R,4,0),"")</f>
        <v/>
      </c>
      <c r="D1320" t="str">
        <f>_xlfn.IFNA(VLOOKUP(A1320,DSNXT!B:R,5,0),"")</f>
        <v/>
      </c>
      <c r="E1320" t="str">
        <f>_xlfn.IFNA(VLOOKUP(A1320,DSNXT!B:R,7,0),"")</f>
        <v/>
      </c>
      <c r="F1320" t="str">
        <f>_xlfn.IFNA(VLOOKUP(A1320,DSNXT!B:R,8,0),"")</f>
        <v/>
      </c>
      <c r="G1320" t="str">
        <f>_xlfn.IFNA(VLOOKUP(A1320,DSNXT!B:R,17,0),"")</f>
        <v/>
      </c>
      <c r="H1320" t="str">
        <f>_xlfn.IFNA(VLOOKUP(A1320,DSNXT!B:R,11,0),"")</f>
        <v/>
      </c>
      <c r="J1320">
        <f>SUMIFS(NHẬP!L:L,NHẬP!B:B,NXT!A1320)</f>
        <v>0</v>
      </c>
      <c r="K1320">
        <f>SUMIFS(XUẤT!L:L,XUẤT!B:B,NXT!A1320)</f>
        <v>0</v>
      </c>
      <c r="L1320">
        <f t="shared" si="20"/>
        <v>0</v>
      </c>
    </row>
    <row r="1321" spans="2:12">
      <c r="B1321" t="str">
        <f>_xlfn.IFNA(VLOOKUP(A1321,DSNXT!B:R,2,0),"")</f>
        <v/>
      </c>
      <c r="C1321" t="str">
        <f>_xlfn.IFNA(VLOOKUP(A1321,DSNXT!B:R,4,0),"")</f>
        <v/>
      </c>
      <c r="D1321" t="str">
        <f>_xlfn.IFNA(VLOOKUP(A1321,DSNXT!B:R,5,0),"")</f>
        <v/>
      </c>
      <c r="E1321" t="str">
        <f>_xlfn.IFNA(VLOOKUP(A1321,DSNXT!B:R,7,0),"")</f>
        <v/>
      </c>
      <c r="F1321" t="str">
        <f>_xlfn.IFNA(VLOOKUP(A1321,DSNXT!B:R,8,0),"")</f>
        <v/>
      </c>
      <c r="G1321" t="str">
        <f>_xlfn.IFNA(VLOOKUP(A1321,DSNXT!B:R,17,0),"")</f>
        <v/>
      </c>
      <c r="H1321" t="str">
        <f>_xlfn.IFNA(VLOOKUP(A1321,DSNXT!B:R,11,0),"")</f>
        <v/>
      </c>
      <c r="J1321">
        <f>SUMIFS(NHẬP!L:L,NHẬP!B:B,NXT!A1321)</f>
        <v>0</v>
      </c>
      <c r="K1321">
        <f>SUMIFS(XUẤT!L:L,XUẤT!B:B,NXT!A1321)</f>
        <v>0</v>
      </c>
      <c r="L1321">
        <f t="shared" si="20"/>
        <v>0</v>
      </c>
    </row>
    <row r="1322" spans="2:12">
      <c r="B1322" t="str">
        <f>_xlfn.IFNA(VLOOKUP(A1322,DSNXT!B:R,2,0),"")</f>
        <v/>
      </c>
      <c r="C1322" t="str">
        <f>_xlfn.IFNA(VLOOKUP(A1322,DSNXT!B:R,4,0),"")</f>
        <v/>
      </c>
      <c r="D1322" t="str">
        <f>_xlfn.IFNA(VLOOKUP(A1322,DSNXT!B:R,5,0),"")</f>
        <v/>
      </c>
      <c r="E1322" t="str">
        <f>_xlfn.IFNA(VLOOKUP(A1322,DSNXT!B:R,7,0),"")</f>
        <v/>
      </c>
      <c r="F1322" t="str">
        <f>_xlfn.IFNA(VLOOKUP(A1322,DSNXT!B:R,8,0),"")</f>
        <v/>
      </c>
      <c r="G1322" t="str">
        <f>_xlfn.IFNA(VLOOKUP(A1322,DSNXT!B:R,17,0),"")</f>
        <v/>
      </c>
      <c r="H1322" t="str">
        <f>_xlfn.IFNA(VLOOKUP(A1322,DSNXT!B:R,11,0),"")</f>
        <v/>
      </c>
      <c r="J1322">
        <f>SUMIFS(NHẬP!L:L,NHẬP!B:B,NXT!A1322)</f>
        <v>0</v>
      </c>
      <c r="K1322">
        <f>SUMIFS(XUẤT!L:L,XUẤT!B:B,NXT!A1322)</f>
        <v>0</v>
      </c>
      <c r="L1322">
        <f t="shared" si="20"/>
        <v>0</v>
      </c>
    </row>
    <row r="1323" spans="2:12">
      <c r="B1323" t="str">
        <f>_xlfn.IFNA(VLOOKUP(A1323,DSNXT!B:R,2,0),"")</f>
        <v/>
      </c>
      <c r="C1323" t="str">
        <f>_xlfn.IFNA(VLOOKUP(A1323,DSNXT!B:R,4,0),"")</f>
        <v/>
      </c>
      <c r="D1323" t="str">
        <f>_xlfn.IFNA(VLOOKUP(A1323,DSNXT!B:R,5,0),"")</f>
        <v/>
      </c>
      <c r="E1323" t="str">
        <f>_xlfn.IFNA(VLOOKUP(A1323,DSNXT!B:R,7,0),"")</f>
        <v/>
      </c>
      <c r="F1323" t="str">
        <f>_xlfn.IFNA(VLOOKUP(A1323,DSNXT!B:R,8,0),"")</f>
        <v/>
      </c>
      <c r="G1323" t="str">
        <f>_xlfn.IFNA(VLOOKUP(A1323,DSNXT!B:R,17,0),"")</f>
        <v/>
      </c>
      <c r="H1323" t="str">
        <f>_xlfn.IFNA(VLOOKUP(A1323,DSNXT!B:R,11,0),"")</f>
        <v/>
      </c>
      <c r="J1323">
        <f>SUMIFS(NHẬP!L:L,NHẬP!B:B,NXT!A1323)</f>
        <v>0</v>
      </c>
      <c r="K1323">
        <f>SUMIFS(XUẤT!L:L,XUẤT!B:B,NXT!A1323)</f>
        <v>0</v>
      </c>
      <c r="L1323">
        <f t="shared" si="20"/>
        <v>0</v>
      </c>
    </row>
    <row r="1324" spans="2:12">
      <c r="B1324" t="str">
        <f>_xlfn.IFNA(VLOOKUP(A1324,DSNXT!B:R,2,0),"")</f>
        <v/>
      </c>
      <c r="C1324" t="str">
        <f>_xlfn.IFNA(VLOOKUP(A1324,DSNXT!B:R,4,0),"")</f>
        <v/>
      </c>
      <c r="D1324" t="str">
        <f>_xlfn.IFNA(VLOOKUP(A1324,DSNXT!B:R,5,0),"")</f>
        <v/>
      </c>
      <c r="E1324" t="str">
        <f>_xlfn.IFNA(VLOOKUP(A1324,DSNXT!B:R,7,0),"")</f>
        <v/>
      </c>
      <c r="F1324" t="str">
        <f>_xlfn.IFNA(VLOOKUP(A1324,DSNXT!B:R,8,0),"")</f>
        <v/>
      </c>
      <c r="G1324" t="str">
        <f>_xlfn.IFNA(VLOOKUP(A1324,DSNXT!B:R,17,0),"")</f>
        <v/>
      </c>
      <c r="H1324" t="str">
        <f>_xlfn.IFNA(VLOOKUP(A1324,DSNXT!B:R,11,0),"")</f>
        <v/>
      </c>
      <c r="J1324">
        <f>SUMIFS(NHẬP!L:L,NHẬP!B:B,NXT!A1324)</f>
        <v>0</v>
      </c>
      <c r="K1324">
        <f>SUMIFS(XUẤT!L:L,XUẤT!B:B,NXT!A1324)</f>
        <v>0</v>
      </c>
      <c r="L1324">
        <f t="shared" si="20"/>
        <v>0</v>
      </c>
    </row>
    <row r="1325" spans="2:12">
      <c r="B1325" t="str">
        <f>_xlfn.IFNA(VLOOKUP(A1325,DSNXT!B:R,2,0),"")</f>
        <v/>
      </c>
      <c r="C1325" t="str">
        <f>_xlfn.IFNA(VLOOKUP(A1325,DSNXT!B:R,4,0),"")</f>
        <v/>
      </c>
      <c r="D1325" t="str">
        <f>_xlfn.IFNA(VLOOKUP(A1325,DSNXT!B:R,5,0),"")</f>
        <v/>
      </c>
      <c r="E1325" t="str">
        <f>_xlfn.IFNA(VLOOKUP(A1325,DSNXT!B:R,7,0),"")</f>
        <v/>
      </c>
      <c r="F1325" t="str">
        <f>_xlfn.IFNA(VLOOKUP(A1325,DSNXT!B:R,8,0),"")</f>
        <v/>
      </c>
      <c r="G1325" t="str">
        <f>_xlfn.IFNA(VLOOKUP(A1325,DSNXT!B:R,17,0),"")</f>
        <v/>
      </c>
      <c r="H1325" t="str">
        <f>_xlfn.IFNA(VLOOKUP(A1325,DSNXT!B:R,11,0),"")</f>
        <v/>
      </c>
      <c r="J1325">
        <f>SUMIFS(NHẬP!L:L,NHẬP!B:B,NXT!A1325)</f>
        <v>0</v>
      </c>
      <c r="K1325">
        <f>SUMIFS(XUẤT!L:L,XUẤT!B:B,NXT!A1325)</f>
        <v>0</v>
      </c>
      <c r="L1325">
        <f t="shared" si="20"/>
        <v>0</v>
      </c>
    </row>
    <row r="1326" spans="2:12">
      <c r="B1326" t="str">
        <f>_xlfn.IFNA(VLOOKUP(A1326,DSNXT!B:R,2,0),"")</f>
        <v/>
      </c>
      <c r="C1326" t="str">
        <f>_xlfn.IFNA(VLOOKUP(A1326,DSNXT!B:R,4,0),"")</f>
        <v/>
      </c>
      <c r="D1326" t="str">
        <f>_xlfn.IFNA(VLOOKUP(A1326,DSNXT!B:R,5,0),"")</f>
        <v/>
      </c>
      <c r="E1326" t="str">
        <f>_xlfn.IFNA(VLOOKUP(A1326,DSNXT!B:R,7,0),"")</f>
        <v/>
      </c>
      <c r="F1326" t="str">
        <f>_xlfn.IFNA(VLOOKUP(A1326,DSNXT!B:R,8,0),"")</f>
        <v/>
      </c>
      <c r="G1326" t="str">
        <f>_xlfn.IFNA(VLOOKUP(A1326,DSNXT!B:R,17,0),"")</f>
        <v/>
      </c>
      <c r="H1326" t="str">
        <f>_xlfn.IFNA(VLOOKUP(A1326,DSNXT!B:R,11,0),"")</f>
        <v/>
      </c>
      <c r="J1326">
        <f>SUMIFS(NHẬP!L:L,NHẬP!B:B,NXT!A1326)</f>
        <v>0</v>
      </c>
      <c r="K1326">
        <f>SUMIFS(XUẤT!L:L,XUẤT!B:B,NXT!A1326)</f>
        <v>0</v>
      </c>
      <c r="L1326">
        <f t="shared" si="20"/>
        <v>0</v>
      </c>
    </row>
    <row r="1327" spans="2:12">
      <c r="B1327" t="str">
        <f>_xlfn.IFNA(VLOOKUP(A1327,DSNXT!B:R,2,0),"")</f>
        <v/>
      </c>
      <c r="C1327" t="str">
        <f>_xlfn.IFNA(VLOOKUP(A1327,DSNXT!B:R,4,0),"")</f>
        <v/>
      </c>
      <c r="D1327" t="str">
        <f>_xlfn.IFNA(VLOOKUP(A1327,DSNXT!B:R,5,0),"")</f>
        <v/>
      </c>
      <c r="E1327" t="str">
        <f>_xlfn.IFNA(VLOOKUP(A1327,DSNXT!B:R,7,0),"")</f>
        <v/>
      </c>
      <c r="F1327" t="str">
        <f>_xlfn.IFNA(VLOOKUP(A1327,DSNXT!B:R,8,0),"")</f>
        <v/>
      </c>
      <c r="G1327" t="str">
        <f>_xlfn.IFNA(VLOOKUP(A1327,DSNXT!B:R,17,0),"")</f>
        <v/>
      </c>
      <c r="H1327" t="str">
        <f>_xlfn.IFNA(VLOOKUP(A1327,DSNXT!B:R,11,0),"")</f>
        <v/>
      </c>
      <c r="J1327">
        <f>SUMIFS(NHẬP!L:L,NHẬP!B:B,NXT!A1327)</f>
        <v>0</v>
      </c>
      <c r="K1327">
        <f>SUMIFS(XUẤT!L:L,XUẤT!B:B,NXT!A1327)</f>
        <v>0</v>
      </c>
      <c r="L1327">
        <f t="shared" si="20"/>
        <v>0</v>
      </c>
    </row>
    <row r="1328" spans="2:12">
      <c r="B1328" t="str">
        <f>_xlfn.IFNA(VLOOKUP(A1328,DSNXT!B:R,2,0),"")</f>
        <v/>
      </c>
      <c r="C1328" t="str">
        <f>_xlfn.IFNA(VLOOKUP(A1328,DSNXT!B:R,4,0),"")</f>
        <v/>
      </c>
      <c r="D1328" t="str">
        <f>_xlfn.IFNA(VLOOKUP(A1328,DSNXT!B:R,5,0),"")</f>
        <v/>
      </c>
      <c r="E1328" t="str">
        <f>_xlfn.IFNA(VLOOKUP(A1328,DSNXT!B:R,7,0),"")</f>
        <v/>
      </c>
      <c r="F1328" t="str">
        <f>_xlfn.IFNA(VLOOKUP(A1328,DSNXT!B:R,8,0),"")</f>
        <v/>
      </c>
      <c r="G1328" t="str">
        <f>_xlfn.IFNA(VLOOKUP(A1328,DSNXT!B:R,17,0),"")</f>
        <v/>
      </c>
      <c r="H1328" t="str">
        <f>_xlfn.IFNA(VLOOKUP(A1328,DSNXT!B:R,11,0),"")</f>
        <v/>
      </c>
      <c r="J1328">
        <f>SUMIFS(NHẬP!L:L,NHẬP!B:B,NXT!A1328)</f>
        <v>0</v>
      </c>
      <c r="K1328">
        <f>SUMIFS(XUẤT!L:L,XUẤT!B:B,NXT!A1328)</f>
        <v>0</v>
      </c>
      <c r="L1328">
        <f t="shared" si="20"/>
        <v>0</v>
      </c>
    </row>
    <row r="1329" spans="2:12">
      <c r="B1329" t="str">
        <f>_xlfn.IFNA(VLOOKUP(A1329,DSNXT!B:R,2,0),"")</f>
        <v/>
      </c>
      <c r="C1329" t="str">
        <f>_xlfn.IFNA(VLOOKUP(A1329,DSNXT!B:R,4,0),"")</f>
        <v/>
      </c>
      <c r="D1329" t="str">
        <f>_xlfn.IFNA(VLOOKUP(A1329,DSNXT!B:R,5,0),"")</f>
        <v/>
      </c>
      <c r="E1329" t="str">
        <f>_xlfn.IFNA(VLOOKUP(A1329,DSNXT!B:R,7,0),"")</f>
        <v/>
      </c>
      <c r="F1329" t="str">
        <f>_xlfn.IFNA(VLOOKUP(A1329,DSNXT!B:R,8,0),"")</f>
        <v/>
      </c>
      <c r="G1329" t="str">
        <f>_xlfn.IFNA(VLOOKUP(A1329,DSNXT!B:R,17,0),"")</f>
        <v/>
      </c>
      <c r="H1329" t="str">
        <f>_xlfn.IFNA(VLOOKUP(A1329,DSNXT!B:R,11,0),"")</f>
        <v/>
      </c>
      <c r="J1329">
        <f>SUMIFS(NHẬP!L:L,NHẬP!B:B,NXT!A1329)</f>
        <v>0</v>
      </c>
      <c r="K1329">
        <f>SUMIFS(XUẤT!L:L,XUẤT!B:B,NXT!A1329)</f>
        <v>0</v>
      </c>
      <c r="L1329">
        <f t="shared" si="20"/>
        <v>0</v>
      </c>
    </row>
    <row r="1330" spans="2:12">
      <c r="B1330" t="str">
        <f>_xlfn.IFNA(VLOOKUP(A1330,DSNXT!B:R,2,0),"")</f>
        <v/>
      </c>
      <c r="C1330" t="str">
        <f>_xlfn.IFNA(VLOOKUP(A1330,DSNXT!B:R,4,0),"")</f>
        <v/>
      </c>
      <c r="D1330" t="str">
        <f>_xlfn.IFNA(VLOOKUP(A1330,DSNXT!B:R,5,0),"")</f>
        <v/>
      </c>
      <c r="E1330" t="str">
        <f>_xlfn.IFNA(VLOOKUP(A1330,DSNXT!B:R,7,0),"")</f>
        <v/>
      </c>
      <c r="F1330" t="str">
        <f>_xlfn.IFNA(VLOOKUP(A1330,DSNXT!B:R,8,0),"")</f>
        <v/>
      </c>
      <c r="G1330" t="str">
        <f>_xlfn.IFNA(VLOOKUP(A1330,DSNXT!B:R,17,0),"")</f>
        <v/>
      </c>
      <c r="H1330" t="str">
        <f>_xlfn.IFNA(VLOOKUP(A1330,DSNXT!B:R,11,0),"")</f>
        <v/>
      </c>
      <c r="J1330">
        <f>SUMIFS(NHẬP!L:L,NHẬP!B:B,NXT!A1330)</f>
        <v>0</v>
      </c>
      <c r="K1330">
        <f>SUMIFS(XUẤT!L:L,XUẤT!B:B,NXT!A1330)</f>
        <v>0</v>
      </c>
      <c r="L1330">
        <f t="shared" si="20"/>
        <v>0</v>
      </c>
    </row>
    <row r="1331" spans="2:12">
      <c r="B1331" t="str">
        <f>_xlfn.IFNA(VLOOKUP(A1331,DSNXT!B:R,2,0),"")</f>
        <v/>
      </c>
      <c r="C1331" t="str">
        <f>_xlfn.IFNA(VLOOKUP(A1331,DSNXT!B:R,4,0),"")</f>
        <v/>
      </c>
      <c r="D1331" t="str">
        <f>_xlfn.IFNA(VLOOKUP(A1331,DSNXT!B:R,5,0),"")</f>
        <v/>
      </c>
      <c r="E1331" t="str">
        <f>_xlfn.IFNA(VLOOKUP(A1331,DSNXT!B:R,7,0),"")</f>
        <v/>
      </c>
      <c r="F1331" t="str">
        <f>_xlfn.IFNA(VLOOKUP(A1331,DSNXT!B:R,8,0),"")</f>
        <v/>
      </c>
      <c r="G1331" t="str">
        <f>_xlfn.IFNA(VLOOKUP(A1331,DSNXT!B:R,17,0),"")</f>
        <v/>
      </c>
      <c r="H1331" t="str">
        <f>_xlfn.IFNA(VLOOKUP(A1331,DSNXT!B:R,11,0),"")</f>
        <v/>
      </c>
      <c r="J1331">
        <f>SUMIFS(NHẬP!L:L,NHẬP!B:B,NXT!A1331)</f>
        <v>0</v>
      </c>
      <c r="K1331">
        <f>SUMIFS(XUẤT!L:L,XUẤT!B:B,NXT!A1331)</f>
        <v>0</v>
      </c>
      <c r="L1331">
        <f t="shared" si="20"/>
        <v>0</v>
      </c>
    </row>
    <row r="1332" spans="2:12">
      <c r="B1332" t="str">
        <f>_xlfn.IFNA(VLOOKUP(A1332,DSNXT!B:R,2,0),"")</f>
        <v/>
      </c>
      <c r="C1332" t="str">
        <f>_xlfn.IFNA(VLOOKUP(A1332,DSNXT!B:R,4,0),"")</f>
        <v/>
      </c>
      <c r="D1332" t="str">
        <f>_xlfn.IFNA(VLOOKUP(A1332,DSNXT!B:R,5,0),"")</f>
        <v/>
      </c>
      <c r="E1332" t="str">
        <f>_xlfn.IFNA(VLOOKUP(A1332,DSNXT!B:R,7,0),"")</f>
        <v/>
      </c>
      <c r="F1332" t="str">
        <f>_xlfn.IFNA(VLOOKUP(A1332,DSNXT!B:R,8,0),"")</f>
        <v/>
      </c>
      <c r="G1332" t="str">
        <f>_xlfn.IFNA(VLOOKUP(A1332,DSNXT!B:R,17,0),"")</f>
        <v/>
      </c>
      <c r="H1332" t="str">
        <f>_xlfn.IFNA(VLOOKUP(A1332,DSNXT!B:R,11,0),"")</f>
        <v/>
      </c>
      <c r="J1332">
        <f>SUMIFS(NHẬP!L:L,NHẬP!B:B,NXT!A1332)</f>
        <v>0</v>
      </c>
      <c r="K1332">
        <f>SUMIFS(XUẤT!L:L,XUẤT!B:B,NXT!A1332)</f>
        <v>0</v>
      </c>
      <c r="L1332">
        <f t="shared" si="20"/>
        <v>0</v>
      </c>
    </row>
    <row r="1333" spans="2:12">
      <c r="B1333" t="str">
        <f>_xlfn.IFNA(VLOOKUP(A1333,DSNXT!B:R,2,0),"")</f>
        <v/>
      </c>
      <c r="C1333" t="str">
        <f>_xlfn.IFNA(VLOOKUP(A1333,DSNXT!B:R,4,0),"")</f>
        <v/>
      </c>
      <c r="D1333" t="str">
        <f>_xlfn.IFNA(VLOOKUP(A1333,DSNXT!B:R,5,0),"")</f>
        <v/>
      </c>
      <c r="E1333" t="str">
        <f>_xlfn.IFNA(VLOOKUP(A1333,DSNXT!B:R,7,0),"")</f>
        <v/>
      </c>
      <c r="F1333" t="str">
        <f>_xlfn.IFNA(VLOOKUP(A1333,DSNXT!B:R,8,0),"")</f>
        <v/>
      </c>
      <c r="G1333" t="str">
        <f>_xlfn.IFNA(VLOOKUP(A1333,DSNXT!B:R,17,0),"")</f>
        <v/>
      </c>
      <c r="H1333" t="str">
        <f>_xlfn.IFNA(VLOOKUP(A1333,DSNXT!B:R,11,0),"")</f>
        <v/>
      </c>
      <c r="J1333">
        <f>SUMIFS(NHẬP!L:L,NHẬP!B:B,NXT!A1333)</f>
        <v>0</v>
      </c>
      <c r="K1333">
        <f>SUMIFS(XUẤT!L:L,XUẤT!B:B,NXT!A1333)</f>
        <v>0</v>
      </c>
      <c r="L1333">
        <f t="shared" si="20"/>
        <v>0</v>
      </c>
    </row>
    <row r="1334" spans="2:12">
      <c r="B1334" t="str">
        <f>_xlfn.IFNA(VLOOKUP(A1334,DSNXT!B:R,2,0),"")</f>
        <v/>
      </c>
      <c r="C1334" t="str">
        <f>_xlfn.IFNA(VLOOKUP(A1334,DSNXT!B:R,4,0),"")</f>
        <v/>
      </c>
      <c r="D1334" t="str">
        <f>_xlfn.IFNA(VLOOKUP(A1334,DSNXT!B:R,5,0),"")</f>
        <v/>
      </c>
      <c r="E1334" t="str">
        <f>_xlfn.IFNA(VLOOKUP(A1334,DSNXT!B:R,7,0),"")</f>
        <v/>
      </c>
      <c r="F1334" t="str">
        <f>_xlfn.IFNA(VLOOKUP(A1334,DSNXT!B:R,8,0),"")</f>
        <v/>
      </c>
      <c r="G1334" t="str">
        <f>_xlfn.IFNA(VLOOKUP(A1334,DSNXT!B:R,17,0),"")</f>
        <v/>
      </c>
      <c r="H1334" t="str">
        <f>_xlfn.IFNA(VLOOKUP(A1334,DSNXT!B:R,11,0),"")</f>
        <v/>
      </c>
      <c r="J1334">
        <f>SUMIFS(NHẬP!L:L,NHẬP!B:B,NXT!A1334)</f>
        <v>0</v>
      </c>
      <c r="K1334">
        <f>SUMIFS(XUẤT!L:L,XUẤT!B:B,NXT!A1334)</f>
        <v>0</v>
      </c>
      <c r="L1334">
        <f t="shared" si="20"/>
        <v>0</v>
      </c>
    </row>
    <row r="1335" spans="2:12">
      <c r="B1335" t="str">
        <f>_xlfn.IFNA(VLOOKUP(A1335,DSNXT!B:R,2,0),"")</f>
        <v/>
      </c>
      <c r="C1335" t="str">
        <f>_xlfn.IFNA(VLOOKUP(A1335,DSNXT!B:R,4,0),"")</f>
        <v/>
      </c>
      <c r="D1335" t="str">
        <f>_xlfn.IFNA(VLOOKUP(A1335,DSNXT!B:R,5,0),"")</f>
        <v/>
      </c>
      <c r="E1335" t="str">
        <f>_xlfn.IFNA(VLOOKUP(A1335,DSNXT!B:R,7,0),"")</f>
        <v/>
      </c>
      <c r="F1335" t="str">
        <f>_xlfn.IFNA(VLOOKUP(A1335,DSNXT!B:R,8,0),"")</f>
        <v/>
      </c>
      <c r="G1335" t="str">
        <f>_xlfn.IFNA(VLOOKUP(A1335,DSNXT!B:R,17,0),"")</f>
        <v/>
      </c>
      <c r="H1335" t="str">
        <f>_xlfn.IFNA(VLOOKUP(A1335,DSNXT!B:R,11,0),"")</f>
        <v/>
      </c>
      <c r="J1335">
        <f>SUMIFS(NHẬP!L:L,NHẬP!B:B,NXT!A1335)</f>
        <v>0</v>
      </c>
      <c r="K1335">
        <f>SUMIFS(XUẤT!L:L,XUẤT!B:B,NXT!A1335)</f>
        <v>0</v>
      </c>
      <c r="L1335">
        <f t="shared" si="20"/>
        <v>0</v>
      </c>
    </row>
    <row r="1336" spans="2:12">
      <c r="B1336" t="str">
        <f>_xlfn.IFNA(VLOOKUP(A1336,DSNXT!B:R,2,0),"")</f>
        <v/>
      </c>
      <c r="C1336" t="str">
        <f>_xlfn.IFNA(VLOOKUP(A1336,DSNXT!B:R,4,0),"")</f>
        <v/>
      </c>
      <c r="D1336" t="str">
        <f>_xlfn.IFNA(VLOOKUP(A1336,DSNXT!B:R,5,0),"")</f>
        <v/>
      </c>
      <c r="E1336" t="str">
        <f>_xlfn.IFNA(VLOOKUP(A1336,DSNXT!B:R,7,0),"")</f>
        <v/>
      </c>
      <c r="F1336" t="str">
        <f>_xlfn.IFNA(VLOOKUP(A1336,DSNXT!B:R,8,0),"")</f>
        <v/>
      </c>
      <c r="G1336" t="str">
        <f>_xlfn.IFNA(VLOOKUP(A1336,DSNXT!B:R,17,0),"")</f>
        <v/>
      </c>
      <c r="H1336" t="str">
        <f>_xlfn.IFNA(VLOOKUP(A1336,DSNXT!B:R,11,0),"")</f>
        <v/>
      </c>
      <c r="J1336">
        <f>SUMIFS(NHẬP!L:L,NHẬP!B:B,NXT!A1336)</f>
        <v>0</v>
      </c>
      <c r="K1336">
        <f>SUMIFS(XUẤT!L:L,XUẤT!B:B,NXT!A1336)</f>
        <v>0</v>
      </c>
      <c r="L1336">
        <f t="shared" si="20"/>
        <v>0</v>
      </c>
    </row>
    <row r="1337" spans="2:12">
      <c r="B1337" t="str">
        <f>_xlfn.IFNA(VLOOKUP(A1337,DSNXT!B:R,2,0),"")</f>
        <v/>
      </c>
      <c r="C1337" t="str">
        <f>_xlfn.IFNA(VLOOKUP(A1337,DSNXT!B:R,4,0),"")</f>
        <v/>
      </c>
      <c r="D1337" t="str">
        <f>_xlfn.IFNA(VLOOKUP(A1337,DSNXT!B:R,5,0),"")</f>
        <v/>
      </c>
      <c r="E1337" t="str">
        <f>_xlfn.IFNA(VLOOKUP(A1337,DSNXT!B:R,7,0),"")</f>
        <v/>
      </c>
      <c r="F1337" t="str">
        <f>_xlfn.IFNA(VLOOKUP(A1337,DSNXT!B:R,8,0),"")</f>
        <v/>
      </c>
      <c r="G1337" t="str">
        <f>_xlfn.IFNA(VLOOKUP(A1337,DSNXT!B:R,17,0),"")</f>
        <v/>
      </c>
      <c r="H1337" t="str">
        <f>_xlfn.IFNA(VLOOKUP(A1337,DSNXT!B:R,11,0),"")</f>
        <v/>
      </c>
      <c r="J1337">
        <f>SUMIFS(NHẬP!L:L,NHẬP!B:B,NXT!A1337)</f>
        <v>0</v>
      </c>
      <c r="K1337">
        <f>SUMIFS(XUẤT!L:L,XUẤT!B:B,NXT!A1337)</f>
        <v>0</v>
      </c>
      <c r="L1337">
        <f t="shared" si="20"/>
        <v>0</v>
      </c>
    </row>
    <row r="1338" spans="2:12">
      <c r="B1338" t="str">
        <f>_xlfn.IFNA(VLOOKUP(A1338,DSNXT!B:R,2,0),"")</f>
        <v/>
      </c>
      <c r="C1338" t="str">
        <f>_xlfn.IFNA(VLOOKUP(A1338,DSNXT!B:R,4,0),"")</f>
        <v/>
      </c>
      <c r="D1338" t="str">
        <f>_xlfn.IFNA(VLOOKUP(A1338,DSNXT!B:R,5,0),"")</f>
        <v/>
      </c>
      <c r="E1338" t="str">
        <f>_xlfn.IFNA(VLOOKUP(A1338,DSNXT!B:R,7,0),"")</f>
        <v/>
      </c>
      <c r="F1338" t="str">
        <f>_xlfn.IFNA(VLOOKUP(A1338,DSNXT!B:R,8,0),"")</f>
        <v/>
      </c>
      <c r="G1338" t="str">
        <f>_xlfn.IFNA(VLOOKUP(A1338,DSNXT!B:R,17,0),"")</f>
        <v/>
      </c>
      <c r="H1338" t="str">
        <f>_xlfn.IFNA(VLOOKUP(A1338,DSNXT!B:R,11,0),"")</f>
        <v/>
      </c>
      <c r="J1338">
        <f>SUMIFS(NHẬP!L:L,NHẬP!B:B,NXT!A1338)</f>
        <v>0</v>
      </c>
      <c r="K1338">
        <f>SUMIFS(XUẤT!L:L,XUẤT!B:B,NXT!A1338)</f>
        <v>0</v>
      </c>
      <c r="L1338">
        <f t="shared" si="20"/>
        <v>0</v>
      </c>
    </row>
    <row r="1339" spans="2:12">
      <c r="B1339" t="str">
        <f>_xlfn.IFNA(VLOOKUP(A1339,DSNXT!B:R,2,0),"")</f>
        <v/>
      </c>
      <c r="C1339" t="str">
        <f>_xlfn.IFNA(VLOOKUP(A1339,DSNXT!B:R,4,0),"")</f>
        <v/>
      </c>
      <c r="D1339" t="str">
        <f>_xlfn.IFNA(VLOOKUP(A1339,DSNXT!B:R,5,0),"")</f>
        <v/>
      </c>
      <c r="E1339" t="str">
        <f>_xlfn.IFNA(VLOOKUP(A1339,DSNXT!B:R,7,0),"")</f>
        <v/>
      </c>
      <c r="F1339" t="str">
        <f>_xlfn.IFNA(VLOOKUP(A1339,DSNXT!B:R,8,0),"")</f>
        <v/>
      </c>
      <c r="G1339" t="str">
        <f>_xlfn.IFNA(VLOOKUP(A1339,DSNXT!B:R,17,0),"")</f>
        <v/>
      </c>
      <c r="H1339" t="str">
        <f>_xlfn.IFNA(VLOOKUP(A1339,DSNXT!B:R,11,0),"")</f>
        <v/>
      </c>
      <c r="J1339">
        <f>SUMIFS(NHẬP!L:L,NHẬP!B:B,NXT!A1339)</f>
        <v>0</v>
      </c>
      <c r="K1339">
        <f>SUMIFS(XUẤT!L:L,XUẤT!B:B,NXT!A1339)</f>
        <v>0</v>
      </c>
      <c r="L1339">
        <f t="shared" si="20"/>
        <v>0</v>
      </c>
    </row>
    <row r="1340" spans="2:12">
      <c r="B1340" t="str">
        <f>_xlfn.IFNA(VLOOKUP(A1340,DSNXT!B:R,2,0),"")</f>
        <v/>
      </c>
      <c r="C1340" t="str">
        <f>_xlfn.IFNA(VLOOKUP(A1340,DSNXT!B:R,4,0),"")</f>
        <v/>
      </c>
      <c r="D1340" t="str">
        <f>_xlfn.IFNA(VLOOKUP(A1340,DSNXT!B:R,5,0),"")</f>
        <v/>
      </c>
      <c r="E1340" t="str">
        <f>_xlfn.IFNA(VLOOKUP(A1340,DSNXT!B:R,7,0),"")</f>
        <v/>
      </c>
      <c r="F1340" t="str">
        <f>_xlfn.IFNA(VLOOKUP(A1340,DSNXT!B:R,8,0),"")</f>
        <v/>
      </c>
      <c r="G1340" t="str">
        <f>_xlfn.IFNA(VLOOKUP(A1340,DSNXT!B:R,17,0),"")</f>
        <v/>
      </c>
      <c r="H1340" t="str">
        <f>_xlfn.IFNA(VLOOKUP(A1340,DSNXT!B:R,11,0),"")</f>
        <v/>
      </c>
      <c r="J1340">
        <f>SUMIFS(NHẬP!L:L,NHẬP!B:B,NXT!A1340)</f>
        <v>0</v>
      </c>
      <c r="K1340">
        <f>SUMIFS(XUẤT!L:L,XUẤT!B:B,NXT!A1340)</f>
        <v>0</v>
      </c>
      <c r="L1340">
        <f t="shared" si="20"/>
        <v>0</v>
      </c>
    </row>
    <row r="1341" spans="2:12">
      <c r="B1341" t="str">
        <f>_xlfn.IFNA(VLOOKUP(A1341,DSNXT!B:R,2,0),"")</f>
        <v/>
      </c>
      <c r="C1341" t="str">
        <f>_xlfn.IFNA(VLOOKUP(A1341,DSNXT!B:R,4,0),"")</f>
        <v/>
      </c>
      <c r="D1341" t="str">
        <f>_xlfn.IFNA(VLOOKUP(A1341,DSNXT!B:R,5,0),"")</f>
        <v/>
      </c>
      <c r="E1341" t="str">
        <f>_xlfn.IFNA(VLOOKUP(A1341,DSNXT!B:R,7,0),"")</f>
        <v/>
      </c>
      <c r="F1341" t="str">
        <f>_xlfn.IFNA(VLOOKUP(A1341,DSNXT!B:R,8,0),"")</f>
        <v/>
      </c>
      <c r="G1341" t="str">
        <f>_xlfn.IFNA(VLOOKUP(A1341,DSNXT!B:R,17,0),"")</f>
        <v/>
      </c>
      <c r="H1341" t="str">
        <f>_xlfn.IFNA(VLOOKUP(A1341,DSNXT!B:R,11,0),"")</f>
        <v/>
      </c>
      <c r="J1341">
        <f>SUMIFS(NHẬP!L:L,NHẬP!B:B,NXT!A1341)</f>
        <v>0</v>
      </c>
      <c r="K1341">
        <f>SUMIFS(XUẤT!L:L,XUẤT!B:B,NXT!A1341)</f>
        <v>0</v>
      </c>
      <c r="L1341">
        <f t="shared" si="20"/>
        <v>0</v>
      </c>
    </row>
    <row r="1342" spans="2:12">
      <c r="B1342" t="str">
        <f>_xlfn.IFNA(VLOOKUP(A1342,DSNXT!B:R,2,0),"")</f>
        <v/>
      </c>
      <c r="C1342" t="str">
        <f>_xlfn.IFNA(VLOOKUP(A1342,DSNXT!B:R,4,0),"")</f>
        <v/>
      </c>
      <c r="D1342" t="str">
        <f>_xlfn.IFNA(VLOOKUP(A1342,DSNXT!B:R,5,0),"")</f>
        <v/>
      </c>
      <c r="E1342" t="str">
        <f>_xlfn.IFNA(VLOOKUP(A1342,DSNXT!B:R,7,0),"")</f>
        <v/>
      </c>
      <c r="F1342" t="str">
        <f>_xlfn.IFNA(VLOOKUP(A1342,DSNXT!B:R,8,0),"")</f>
        <v/>
      </c>
      <c r="G1342" t="str">
        <f>_xlfn.IFNA(VLOOKUP(A1342,DSNXT!B:R,17,0),"")</f>
        <v/>
      </c>
      <c r="H1342" t="str">
        <f>_xlfn.IFNA(VLOOKUP(A1342,DSNXT!B:R,11,0),"")</f>
        <v/>
      </c>
      <c r="J1342">
        <f>SUMIFS(NHẬP!L:L,NHẬP!B:B,NXT!A1342)</f>
        <v>0</v>
      </c>
      <c r="K1342">
        <f>SUMIFS(XUẤT!L:L,XUẤT!B:B,NXT!A1342)</f>
        <v>0</v>
      </c>
      <c r="L1342">
        <f t="shared" si="20"/>
        <v>0</v>
      </c>
    </row>
    <row r="1343" spans="2:12">
      <c r="B1343" t="str">
        <f>_xlfn.IFNA(VLOOKUP(A1343,DSNXT!B:R,2,0),"")</f>
        <v/>
      </c>
      <c r="C1343" t="str">
        <f>_xlfn.IFNA(VLOOKUP(A1343,DSNXT!B:R,4,0),"")</f>
        <v/>
      </c>
      <c r="D1343" t="str">
        <f>_xlfn.IFNA(VLOOKUP(A1343,DSNXT!B:R,5,0),"")</f>
        <v/>
      </c>
      <c r="E1343" t="str">
        <f>_xlfn.IFNA(VLOOKUP(A1343,DSNXT!B:R,7,0),"")</f>
        <v/>
      </c>
      <c r="F1343" t="str">
        <f>_xlfn.IFNA(VLOOKUP(A1343,DSNXT!B:R,8,0),"")</f>
        <v/>
      </c>
      <c r="G1343" t="str">
        <f>_xlfn.IFNA(VLOOKUP(A1343,DSNXT!B:R,17,0),"")</f>
        <v/>
      </c>
      <c r="H1343" t="str">
        <f>_xlfn.IFNA(VLOOKUP(A1343,DSNXT!B:R,11,0),"")</f>
        <v/>
      </c>
      <c r="J1343">
        <f>SUMIFS(NHẬP!L:L,NHẬP!B:B,NXT!A1343)</f>
        <v>0</v>
      </c>
      <c r="K1343">
        <f>SUMIFS(XUẤT!L:L,XUẤT!B:B,NXT!A1343)</f>
        <v>0</v>
      </c>
      <c r="L1343">
        <f t="shared" si="20"/>
        <v>0</v>
      </c>
    </row>
    <row r="1344" spans="2:12">
      <c r="B1344" t="str">
        <f>_xlfn.IFNA(VLOOKUP(A1344,DSNXT!B:R,2,0),"")</f>
        <v/>
      </c>
      <c r="C1344" t="str">
        <f>_xlfn.IFNA(VLOOKUP(A1344,DSNXT!B:R,4,0),"")</f>
        <v/>
      </c>
      <c r="D1344" t="str">
        <f>_xlfn.IFNA(VLOOKUP(A1344,DSNXT!B:R,5,0),"")</f>
        <v/>
      </c>
      <c r="E1344" t="str">
        <f>_xlfn.IFNA(VLOOKUP(A1344,DSNXT!B:R,7,0),"")</f>
        <v/>
      </c>
      <c r="F1344" t="str">
        <f>_xlfn.IFNA(VLOOKUP(A1344,DSNXT!B:R,8,0),"")</f>
        <v/>
      </c>
      <c r="G1344" t="str">
        <f>_xlfn.IFNA(VLOOKUP(A1344,DSNXT!B:R,17,0),"")</f>
        <v/>
      </c>
      <c r="H1344" t="str">
        <f>_xlfn.IFNA(VLOOKUP(A1344,DSNXT!B:R,11,0),"")</f>
        <v/>
      </c>
      <c r="J1344">
        <f>SUMIFS(NHẬP!L:L,NHẬP!B:B,NXT!A1344)</f>
        <v>0</v>
      </c>
      <c r="K1344">
        <f>SUMIFS(XUẤT!L:L,XUẤT!B:B,NXT!A1344)</f>
        <v>0</v>
      </c>
      <c r="L1344">
        <f t="shared" si="20"/>
        <v>0</v>
      </c>
    </row>
    <row r="1345" spans="2:12">
      <c r="B1345" t="str">
        <f>_xlfn.IFNA(VLOOKUP(A1345,DSNXT!B:R,2,0),"")</f>
        <v/>
      </c>
      <c r="C1345" t="str">
        <f>_xlfn.IFNA(VLOOKUP(A1345,DSNXT!B:R,4,0),"")</f>
        <v/>
      </c>
      <c r="D1345" t="str">
        <f>_xlfn.IFNA(VLOOKUP(A1345,DSNXT!B:R,5,0),"")</f>
        <v/>
      </c>
      <c r="E1345" t="str">
        <f>_xlfn.IFNA(VLOOKUP(A1345,DSNXT!B:R,7,0),"")</f>
        <v/>
      </c>
      <c r="F1345" t="str">
        <f>_xlfn.IFNA(VLOOKUP(A1345,DSNXT!B:R,8,0),"")</f>
        <v/>
      </c>
      <c r="G1345" t="str">
        <f>_xlfn.IFNA(VLOOKUP(A1345,DSNXT!B:R,17,0),"")</f>
        <v/>
      </c>
      <c r="H1345" t="str">
        <f>_xlfn.IFNA(VLOOKUP(A1345,DSNXT!B:R,11,0),"")</f>
        <v/>
      </c>
      <c r="J1345">
        <f>SUMIFS(NHẬP!L:L,NHẬP!B:B,NXT!A1345)</f>
        <v>0</v>
      </c>
      <c r="K1345">
        <f>SUMIFS(XUẤT!L:L,XUẤT!B:B,NXT!A1345)</f>
        <v>0</v>
      </c>
      <c r="L1345">
        <f t="shared" si="20"/>
        <v>0</v>
      </c>
    </row>
    <row r="1346" spans="2:12">
      <c r="B1346" t="str">
        <f>_xlfn.IFNA(VLOOKUP(A1346,DSNXT!B:R,2,0),"")</f>
        <v/>
      </c>
      <c r="C1346" t="str">
        <f>_xlfn.IFNA(VLOOKUP(A1346,DSNXT!B:R,4,0),"")</f>
        <v/>
      </c>
      <c r="D1346" t="str">
        <f>_xlfn.IFNA(VLOOKUP(A1346,DSNXT!B:R,5,0),"")</f>
        <v/>
      </c>
      <c r="E1346" t="str">
        <f>_xlfn.IFNA(VLOOKUP(A1346,DSNXT!B:R,7,0),"")</f>
        <v/>
      </c>
      <c r="F1346" t="str">
        <f>_xlfn.IFNA(VLOOKUP(A1346,DSNXT!B:R,8,0),"")</f>
        <v/>
      </c>
      <c r="G1346" t="str">
        <f>_xlfn.IFNA(VLOOKUP(A1346,DSNXT!B:R,17,0),"")</f>
        <v/>
      </c>
      <c r="H1346" t="str">
        <f>_xlfn.IFNA(VLOOKUP(A1346,DSNXT!B:R,11,0),"")</f>
        <v/>
      </c>
      <c r="J1346">
        <f>SUMIFS(NHẬP!L:L,NHẬP!B:B,NXT!A1346)</f>
        <v>0</v>
      </c>
      <c r="K1346">
        <f>SUMIFS(XUẤT!L:L,XUẤT!B:B,NXT!A1346)</f>
        <v>0</v>
      </c>
      <c r="L1346">
        <f t="shared" si="20"/>
        <v>0</v>
      </c>
    </row>
    <row r="1347" spans="2:12">
      <c r="B1347" t="str">
        <f>_xlfn.IFNA(VLOOKUP(A1347,DSNXT!B:R,2,0),"")</f>
        <v/>
      </c>
      <c r="C1347" t="str">
        <f>_xlfn.IFNA(VLOOKUP(A1347,DSNXT!B:R,4,0),"")</f>
        <v/>
      </c>
      <c r="D1347" t="str">
        <f>_xlfn.IFNA(VLOOKUP(A1347,DSNXT!B:R,5,0),"")</f>
        <v/>
      </c>
      <c r="E1347" t="str">
        <f>_xlfn.IFNA(VLOOKUP(A1347,DSNXT!B:R,7,0),"")</f>
        <v/>
      </c>
      <c r="F1347" t="str">
        <f>_xlfn.IFNA(VLOOKUP(A1347,DSNXT!B:R,8,0),"")</f>
        <v/>
      </c>
      <c r="G1347" t="str">
        <f>_xlfn.IFNA(VLOOKUP(A1347,DSNXT!B:R,17,0),"")</f>
        <v/>
      </c>
      <c r="H1347" t="str">
        <f>_xlfn.IFNA(VLOOKUP(A1347,DSNXT!B:R,11,0),"")</f>
        <v/>
      </c>
      <c r="J1347">
        <f>SUMIFS(NHẬP!L:L,NHẬP!B:B,NXT!A1347)</f>
        <v>0</v>
      </c>
      <c r="K1347">
        <f>SUMIFS(XUẤT!L:L,XUẤT!B:B,NXT!A1347)</f>
        <v>0</v>
      </c>
      <c r="L1347">
        <f t="shared" ref="L1347:L1410" si="21">I1347+J1347-K1347</f>
        <v>0</v>
      </c>
    </row>
    <row r="1348" spans="2:12">
      <c r="B1348" t="str">
        <f>_xlfn.IFNA(VLOOKUP(A1348,DSNXT!B:R,2,0),"")</f>
        <v/>
      </c>
      <c r="C1348" t="str">
        <f>_xlfn.IFNA(VLOOKUP(A1348,DSNXT!B:R,4,0),"")</f>
        <v/>
      </c>
      <c r="D1348" t="str">
        <f>_xlfn.IFNA(VLOOKUP(A1348,DSNXT!B:R,5,0),"")</f>
        <v/>
      </c>
      <c r="E1348" t="str">
        <f>_xlfn.IFNA(VLOOKUP(A1348,DSNXT!B:R,7,0),"")</f>
        <v/>
      </c>
      <c r="F1348" t="str">
        <f>_xlfn.IFNA(VLOOKUP(A1348,DSNXT!B:R,8,0),"")</f>
        <v/>
      </c>
      <c r="G1348" t="str">
        <f>_xlfn.IFNA(VLOOKUP(A1348,DSNXT!B:R,17,0),"")</f>
        <v/>
      </c>
      <c r="H1348" t="str">
        <f>_xlfn.IFNA(VLOOKUP(A1348,DSNXT!B:R,11,0),"")</f>
        <v/>
      </c>
      <c r="J1348">
        <f>SUMIFS(NHẬP!L:L,NHẬP!B:B,NXT!A1348)</f>
        <v>0</v>
      </c>
      <c r="K1348">
        <f>SUMIFS(XUẤT!L:L,XUẤT!B:B,NXT!A1348)</f>
        <v>0</v>
      </c>
      <c r="L1348">
        <f t="shared" si="21"/>
        <v>0</v>
      </c>
    </row>
    <row r="1349" spans="2:12">
      <c r="B1349" t="str">
        <f>_xlfn.IFNA(VLOOKUP(A1349,DSNXT!B:R,2,0),"")</f>
        <v/>
      </c>
      <c r="C1349" t="str">
        <f>_xlfn.IFNA(VLOOKUP(A1349,DSNXT!B:R,4,0),"")</f>
        <v/>
      </c>
      <c r="D1349" t="str">
        <f>_xlfn.IFNA(VLOOKUP(A1349,DSNXT!B:R,5,0),"")</f>
        <v/>
      </c>
      <c r="E1349" t="str">
        <f>_xlfn.IFNA(VLOOKUP(A1349,DSNXT!B:R,7,0),"")</f>
        <v/>
      </c>
      <c r="F1349" t="str">
        <f>_xlfn.IFNA(VLOOKUP(A1349,DSNXT!B:R,8,0),"")</f>
        <v/>
      </c>
      <c r="G1349" t="str">
        <f>_xlfn.IFNA(VLOOKUP(A1349,DSNXT!B:R,17,0),"")</f>
        <v/>
      </c>
      <c r="H1349" t="str">
        <f>_xlfn.IFNA(VLOOKUP(A1349,DSNXT!B:R,11,0),"")</f>
        <v/>
      </c>
      <c r="J1349">
        <f>SUMIFS(NHẬP!L:L,NHẬP!B:B,NXT!A1349)</f>
        <v>0</v>
      </c>
      <c r="K1349">
        <f>SUMIFS(XUẤT!L:L,XUẤT!B:B,NXT!A1349)</f>
        <v>0</v>
      </c>
      <c r="L1349">
        <f t="shared" si="21"/>
        <v>0</v>
      </c>
    </row>
    <row r="1350" spans="2:12">
      <c r="B1350" t="str">
        <f>_xlfn.IFNA(VLOOKUP(A1350,DSNXT!B:R,2,0),"")</f>
        <v/>
      </c>
      <c r="C1350" t="str">
        <f>_xlfn.IFNA(VLOOKUP(A1350,DSNXT!B:R,4,0),"")</f>
        <v/>
      </c>
      <c r="D1350" t="str">
        <f>_xlfn.IFNA(VLOOKUP(A1350,DSNXT!B:R,5,0),"")</f>
        <v/>
      </c>
      <c r="E1350" t="str">
        <f>_xlfn.IFNA(VLOOKUP(A1350,DSNXT!B:R,7,0),"")</f>
        <v/>
      </c>
      <c r="F1350" t="str">
        <f>_xlfn.IFNA(VLOOKUP(A1350,DSNXT!B:R,8,0),"")</f>
        <v/>
      </c>
      <c r="G1350" t="str">
        <f>_xlfn.IFNA(VLOOKUP(A1350,DSNXT!B:R,17,0),"")</f>
        <v/>
      </c>
      <c r="H1350" t="str">
        <f>_xlfn.IFNA(VLOOKUP(A1350,DSNXT!B:R,11,0),"")</f>
        <v/>
      </c>
      <c r="J1350">
        <f>SUMIFS(NHẬP!L:L,NHẬP!B:B,NXT!A1350)</f>
        <v>0</v>
      </c>
      <c r="K1350">
        <f>SUMIFS(XUẤT!L:L,XUẤT!B:B,NXT!A1350)</f>
        <v>0</v>
      </c>
      <c r="L1350">
        <f t="shared" si="21"/>
        <v>0</v>
      </c>
    </row>
    <row r="1351" spans="2:12">
      <c r="B1351" t="str">
        <f>_xlfn.IFNA(VLOOKUP(A1351,DSNXT!B:R,2,0),"")</f>
        <v/>
      </c>
      <c r="C1351" t="str">
        <f>_xlfn.IFNA(VLOOKUP(A1351,DSNXT!B:R,4,0),"")</f>
        <v/>
      </c>
      <c r="D1351" t="str">
        <f>_xlfn.IFNA(VLOOKUP(A1351,DSNXT!B:R,5,0),"")</f>
        <v/>
      </c>
      <c r="E1351" t="str">
        <f>_xlfn.IFNA(VLOOKUP(A1351,DSNXT!B:R,7,0),"")</f>
        <v/>
      </c>
      <c r="F1351" t="str">
        <f>_xlfn.IFNA(VLOOKUP(A1351,DSNXT!B:R,8,0),"")</f>
        <v/>
      </c>
      <c r="G1351" t="str">
        <f>_xlfn.IFNA(VLOOKUP(A1351,DSNXT!B:R,17,0),"")</f>
        <v/>
      </c>
      <c r="H1351" t="str">
        <f>_xlfn.IFNA(VLOOKUP(A1351,DSNXT!B:R,11,0),"")</f>
        <v/>
      </c>
      <c r="J1351">
        <f>SUMIFS(NHẬP!L:L,NHẬP!B:B,NXT!A1351)</f>
        <v>0</v>
      </c>
      <c r="K1351">
        <f>SUMIFS(XUẤT!L:L,XUẤT!B:B,NXT!A1351)</f>
        <v>0</v>
      </c>
      <c r="L1351">
        <f t="shared" si="21"/>
        <v>0</v>
      </c>
    </row>
    <row r="1352" spans="2:12">
      <c r="B1352" t="str">
        <f>_xlfn.IFNA(VLOOKUP(A1352,DSNXT!B:R,2,0),"")</f>
        <v/>
      </c>
      <c r="C1352" t="str">
        <f>_xlfn.IFNA(VLOOKUP(A1352,DSNXT!B:R,4,0),"")</f>
        <v/>
      </c>
      <c r="D1352" t="str">
        <f>_xlfn.IFNA(VLOOKUP(A1352,DSNXT!B:R,5,0),"")</f>
        <v/>
      </c>
      <c r="E1352" t="str">
        <f>_xlfn.IFNA(VLOOKUP(A1352,DSNXT!B:R,7,0),"")</f>
        <v/>
      </c>
      <c r="F1352" t="str">
        <f>_xlfn.IFNA(VLOOKUP(A1352,DSNXT!B:R,8,0),"")</f>
        <v/>
      </c>
      <c r="G1352" t="str">
        <f>_xlfn.IFNA(VLOOKUP(A1352,DSNXT!B:R,17,0),"")</f>
        <v/>
      </c>
      <c r="H1352" t="str">
        <f>_xlfn.IFNA(VLOOKUP(A1352,DSNXT!B:R,11,0),"")</f>
        <v/>
      </c>
      <c r="J1352">
        <f>SUMIFS(NHẬP!L:L,NHẬP!B:B,NXT!A1352)</f>
        <v>0</v>
      </c>
      <c r="K1352">
        <f>SUMIFS(XUẤT!L:L,XUẤT!B:B,NXT!A1352)</f>
        <v>0</v>
      </c>
      <c r="L1352">
        <f t="shared" si="21"/>
        <v>0</v>
      </c>
    </row>
    <row r="1353" spans="2:12">
      <c r="B1353" t="str">
        <f>_xlfn.IFNA(VLOOKUP(A1353,DSNXT!B:R,2,0),"")</f>
        <v/>
      </c>
      <c r="C1353" t="str">
        <f>_xlfn.IFNA(VLOOKUP(A1353,DSNXT!B:R,4,0),"")</f>
        <v/>
      </c>
      <c r="D1353" t="str">
        <f>_xlfn.IFNA(VLOOKUP(A1353,DSNXT!B:R,5,0),"")</f>
        <v/>
      </c>
      <c r="E1353" t="str">
        <f>_xlfn.IFNA(VLOOKUP(A1353,DSNXT!B:R,7,0),"")</f>
        <v/>
      </c>
      <c r="F1353" t="str">
        <f>_xlfn.IFNA(VLOOKUP(A1353,DSNXT!B:R,8,0),"")</f>
        <v/>
      </c>
      <c r="G1353" t="str">
        <f>_xlfn.IFNA(VLOOKUP(A1353,DSNXT!B:R,17,0),"")</f>
        <v/>
      </c>
      <c r="H1353" t="str">
        <f>_xlfn.IFNA(VLOOKUP(A1353,DSNXT!B:R,11,0),"")</f>
        <v/>
      </c>
      <c r="J1353">
        <f>SUMIFS(NHẬP!L:L,NHẬP!B:B,NXT!A1353)</f>
        <v>0</v>
      </c>
      <c r="K1353">
        <f>SUMIFS(XUẤT!L:L,XUẤT!B:B,NXT!A1353)</f>
        <v>0</v>
      </c>
      <c r="L1353">
        <f t="shared" si="21"/>
        <v>0</v>
      </c>
    </row>
    <row r="1354" spans="2:12">
      <c r="B1354" t="str">
        <f>_xlfn.IFNA(VLOOKUP(A1354,DSNXT!B:R,2,0),"")</f>
        <v/>
      </c>
      <c r="C1354" t="str">
        <f>_xlfn.IFNA(VLOOKUP(A1354,DSNXT!B:R,4,0),"")</f>
        <v/>
      </c>
      <c r="D1354" t="str">
        <f>_xlfn.IFNA(VLOOKUP(A1354,DSNXT!B:R,5,0),"")</f>
        <v/>
      </c>
      <c r="E1354" t="str">
        <f>_xlfn.IFNA(VLOOKUP(A1354,DSNXT!B:R,7,0),"")</f>
        <v/>
      </c>
      <c r="F1354" t="str">
        <f>_xlfn.IFNA(VLOOKUP(A1354,DSNXT!B:R,8,0),"")</f>
        <v/>
      </c>
      <c r="G1354" t="str">
        <f>_xlfn.IFNA(VLOOKUP(A1354,DSNXT!B:R,17,0),"")</f>
        <v/>
      </c>
      <c r="H1354" t="str">
        <f>_xlfn.IFNA(VLOOKUP(A1354,DSNXT!B:R,11,0),"")</f>
        <v/>
      </c>
      <c r="J1354">
        <f>SUMIFS(NHẬP!L:L,NHẬP!B:B,NXT!A1354)</f>
        <v>0</v>
      </c>
      <c r="K1354">
        <f>SUMIFS(XUẤT!L:L,XUẤT!B:B,NXT!A1354)</f>
        <v>0</v>
      </c>
      <c r="L1354">
        <f t="shared" si="21"/>
        <v>0</v>
      </c>
    </row>
    <row r="1355" spans="2:12">
      <c r="B1355" t="str">
        <f>_xlfn.IFNA(VLOOKUP(A1355,DSNXT!B:R,2,0),"")</f>
        <v/>
      </c>
      <c r="C1355" t="str">
        <f>_xlfn.IFNA(VLOOKUP(A1355,DSNXT!B:R,4,0),"")</f>
        <v/>
      </c>
      <c r="D1355" t="str">
        <f>_xlfn.IFNA(VLOOKUP(A1355,DSNXT!B:R,5,0),"")</f>
        <v/>
      </c>
      <c r="E1355" t="str">
        <f>_xlfn.IFNA(VLOOKUP(A1355,DSNXT!B:R,7,0),"")</f>
        <v/>
      </c>
      <c r="F1355" t="str">
        <f>_xlfn.IFNA(VLOOKUP(A1355,DSNXT!B:R,8,0),"")</f>
        <v/>
      </c>
      <c r="G1355" t="str">
        <f>_xlfn.IFNA(VLOOKUP(A1355,DSNXT!B:R,17,0),"")</f>
        <v/>
      </c>
      <c r="H1355" t="str">
        <f>_xlfn.IFNA(VLOOKUP(A1355,DSNXT!B:R,11,0),"")</f>
        <v/>
      </c>
      <c r="J1355">
        <f>SUMIFS(NHẬP!L:L,NHẬP!B:B,NXT!A1355)</f>
        <v>0</v>
      </c>
      <c r="K1355">
        <f>SUMIFS(XUẤT!L:L,XUẤT!B:B,NXT!A1355)</f>
        <v>0</v>
      </c>
      <c r="L1355">
        <f t="shared" si="21"/>
        <v>0</v>
      </c>
    </row>
    <row r="1356" spans="2:12">
      <c r="B1356" t="str">
        <f>_xlfn.IFNA(VLOOKUP(A1356,DSNXT!B:R,2,0),"")</f>
        <v/>
      </c>
      <c r="C1356" t="str">
        <f>_xlfn.IFNA(VLOOKUP(A1356,DSNXT!B:R,4,0),"")</f>
        <v/>
      </c>
      <c r="D1356" t="str">
        <f>_xlfn.IFNA(VLOOKUP(A1356,DSNXT!B:R,5,0),"")</f>
        <v/>
      </c>
      <c r="E1356" t="str">
        <f>_xlfn.IFNA(VLOOKUP(A1356,DSNXT!B:R,7,0),"")</f>
        <v/>
      </c>
      <c r="F1356" t="str">
        <f>_xlfn.IFNA(VLOOKUP(A1356,DSNXT!B:R,8,0),"")</f>
        <v/>
      </c>
      <c r="G1356" t="str">
        <f>_xlfn.IFNA(VLOOKUP(A1356,DSNXT!B:R,17,0),"")</f>
        <v/>
      </c>
      <c r="H1356" t="str">
        <f>_xlfn.IFNA(VLOOKUP(A1356,DSNXT!B:R,11,0),"")</f>
        <v/>
      </c>
      <c r="J1356">
        <f>SUMIFS(NHẬP!L:L,NHẬP!B:B,NXT!A1356)</f>
        <v>0</v>
      </c>
      <c r="K1356">
        <f>SUMIFS(XUẤT!L:L,XUẤT!B:B,NXT!A1356)</f>
        <v>0</v>
      </c>
      <c r="L1356">
        <f t="shared" si="21"/>
        <v>0</v>
      </c>
    </row>
    <row r="1357" spans="2:12">
      <c r="B1357" t="str">
        <f>_xlfn.IFNA(VLOOKUP(A1357,DSNXT!B:R,2,0),"")</f>
        <v/>
      </c>
      <c r="C1357" t="str">
        <f>_xlfn.IFNA(VLOOKUP(A1357,DSNXT!B:R,4,0),"")</f>
        <v/>
      </c>
      <c r="D1357" t="str">
        <f>_xlfn.IFNA(VLOOKUP(A1357,DSNXT!B:R,5,0),"")</f>
        <v/>
      </c>
      <c r="E1357" t="str">
        <f>_xlfn.IFNA(VLOOKUP(A1357,DSNXT!B:R,7,0),"")</f>
        <v/>
      </c>
      <c r="F1357" t="str">
        <f>_xlfn.IFNA(VLOOKUP(A1357,DSNXT!B:R,8,0),"")</f>
        <v/>
      </c>
      <c r="G1357" t="str">
        <f>_xlfn.IFNA(VLOOKUP(A1357,DSNXT!B:R,17,0),"")</f>
        <v/>
      </c>
      <c r="H1357" t="str">
        <f>_xlfn.IFNA(VLOOKUP(A1357,DSNXT!B:R,11,0),"")</f>
        <v/>
      </c>
      <c r="J1357">
        <f>SUMIFS(NHẬP!L:L,NHẬP!B:B,NXT!A1357)</f>
        <v>0</v>
      </c>
      <c r="K1357">
        <f>SUMIFS(XUẤT!L:L,XUẤT!B:B,NXT!A1357)</f>
        <v>0</v>
      </c>
      <c r="L1357">
        <f t="shared" si="21"/>
        <v>0</v>
      </c>
    </row>
    <row r="1358" spans="2:12">
      <c r="B1358" t="str">
        <f>_xlfn.IFNA(VLOOKUP(A1358,DSNXT!B:R,2,0),"")</f>
        <v/>
      </c>
      <c r="C1358" t="str">
        <f>_xlfn.IFNA(VLOOKUP(A1358,DSNXT!B:R,4,0),"")</f>
        <v/>
      </c>
      <c r="D1358" t="str">
        <f>_xlfn.IFNA(VLOOKUP(A1358,DSNXT!B:R,5,0),"")</f>
        <v/>
      </c>
      <c r="E1358" t="str">
        <f>_xlfn.IFNA(VLOOKUP(A1358,DSNXT!B:R,7,0),"")</f>
        <v/>
      </c>
      <c r="F1358" t="str">
        <f>_xlfn.IFNA(VLOOKUP(A1358,DSNXT!B:R,8,0),"")</f>
        <v/>
      </c>
      <c r="G1358" t="str">
        <f>_xlfn.IFNA(VLOOKUP(A1358,DSNXT!B:R,17,0),"")</f>
        <v/>
      </c>
      <c r="H1358" t="str">
        <f>_xlfn.IFNA(VLOOKUP(A1358,DSNXT!B:R,11,0),"")</f>
        <v/>
      </c>
      <c r="J1358">
        <f>SUMIFS(NHẬP!L:L,NHẬP!B:B,NXT!A1358)</f>
        <v>0</v>
      </c>
      <c r="K1358">
        <f>SUMIFS(XUẤT!L:L,XUẤT!B:B,NXT!A1358)</f>
        <v>0</v>
      </c>
      <c r="L1358">
        <f t="shared" si="21"/>
        <v>0</v>
      </c>
    </row>
    <row r="1359" spans="2:12">
      <c r="B1359" t="str">
        <f>_xlfn.IFNA(VLOOKUP(A1359,DSNXT!B:R,2,0),"")</f>
        <v/>
      </c>
      <c r="C1359" t="str">
        <f>_xlfn.IFNA(VLOOKUP(A1359,DSNXT!B:R,4,0),"")</f>
        <v/>
      </c>
      <c r="D1359" t="str">
        <f>_xlfn.IFNA(VLOOKUP(A1359,DSNXT!B:R,5,0),"")</f>
        <v/>
      </c>
      <c r="E1359" t="str">
        <f>_xlfn.IFNA(VLOOKUP(A1359,DSNXT!B:R,7,0),"")</f>
        <v/>
      </c>
      <c r="F1359" t="str">
        <f>_xlfn.IFNA(VLOOKUP(A1359,DSNXT!B:R,8,0),"")</f>
        <v/>
      </c>
      <c r="G1359" t="str">
        <f>_xlfn.IFNA(VLOOKUP(A1359,DSNXT!B:R,17,0),"")</f>
        <v/>
      </c>
      <c r="H1359" t="str">
        <f>_xlfn.IFNA(VLOOKUP(A1359,DSNXT!B:R,11,0),"")</f>
        <v/>
      </c>
      <c r="J1359">
        <f>SUMIFS(NHẬP!L:L,NHẬP!B:B,NXT!A1359)</f>
        <v>0</v>
      </c>
      <c r="K1359">
        <f>SUMIFS(XUẤT!L:L,XUẤT!B:B,NXT!A1359)</f>
        <v>0</v>
      </c>
      <c r="L1359">
        <f t="shared" si="21"/>
        <v>0</v>
      </c>
    </row>
    <row r="1360" spans="2:12">
      <c r="B1360" t="str">
        <f>_xlfn.IFNA(VLOOKUP(A1360,DSNXT!B:R,2,0),"")</f>
        <v/>
      </c>
      <c r="C1360" t="str">
        <f>_xlfn.IFNA(VLOOKUP(A1360,DSNXT!B:R,4,0),"")</f>
        <v/>
      </c>
      <c r="D1360" t="str">
        <f>_xlfn.IFNA(VLOOKUP(A1360,DSNXT!B:R,5,0),"")</f>
        <v/>
      </c>
      <c r="E1360" t="str">
        <f>_xlfn.IFNA(VLOOKUP(A1360,DSNXT!B:R,7,0),"")</f>
        <v/>
      </c>
      <c r="F1360" t="str">
        <f>_xlfn.IFNA(VLOOKUP(A1360,DSNXT!B:R,8,0),"")</f>
        <v/>
      </c>
      <c r="G1360" t="str">
        <f>_xlfn.IFNA(VLOOKUP(A1360,DSNXT!B:R,17,0),"")</f>
        <v/>
      </c>
      <c r="H1360" t="str">
        <f>_xlfn.IFNA(VLOOKUP(A1360,DSNXT!B:R,11,0),"")</f>
        <v/>
      </c>
      <c r="J1360">
        <f>SUMIFS(NHẬP!L:L,NHẬP!B:B,NXT!A1360)</f>
        <v>0</v>
      </c>
      <c r="K1360">
        <f>SUMIFS(XUẤT!L:L,XUẤT!B:B,NXT!A1360)</f>
        <v>0</v>
      </c>
      <c r="L1360">
        <f t="shared" si="21"/>
        <v>0</v>
      </c>
    </row>
    <row r="1361" spans="2:12">
      <c r="B1361" t="str">
        <f>_xlfn.IFNA(VLOOKUP(A1361,DSNXT!B:R,2,0),"")</f>
        <v/>
      </c>
      <c r="C1361" t="str">
        <f>_xlfn.IFNA(VLOOKUP(A1361,DSNXT!B:R,4,0),"")</f>
        <v/>
      </c>
      <c r="D1361" t="str">
        <f>_xlfn.IFNA(VLOOKUP(A1361,DSNXT!B:R,5,0),"")</f>
        <v/>
      </c>
      <c r="E1361" t="str">
        <f>_xlfn.IFNA(VLOOKUP(A1361,DSNXT!B:R,7,0),"")</f>
        <v/>
      </c>
      <c r="F1361" t="str">
        <f>_xlfn.IFNA(VLOOKUP(A1361,DSNXT!B:R,8,0),"")</f>
        <v/>
      </c>
      <c r="G1361" t="str">
        <f>_xlfn.IFNA(VLOOKUP(A1361,DSNXT!B:R,17,0),"")</f>
        <v/>
      </c>
      <c r="H1361" t="str">
        <f>_xlfn.IFNA(VLOOKUP(A1361,DSNXT!B:R,11,0),"")</f>
        <v/>
      </c>
      <c r="J1361">
        <f>SUMIFS(NHẬP!L:L,NHẬP!B:B,NXT!A1361)</f>
        <v>0</v>
      </c>
      <c r="K1361">
        <f>SUMIFS(XUẤT!L:L,XUẤT!B:B,NXT!A1361)</f>
        <v>0</v>
      </c>
      <c r="L1361">
        <f t="shared" si="21"/>
        <v>0</v>
      </c>
    </row>
    <row r="1362" spans="2:12">
      <c r="B1362" t="str">
        <f>_xlfn.IFNA(VLOOKUP(A1362,DSNXT!B:R,2,0),"")</f>
        <v/>
      </c>
      <c r="C1362" t="str">
        <f>_xlfn.IFNA(VLOOKUP(A1362,DSNXT!B:R,4,0),"")</f>
        <v/>
      </c>
      <c r="D1362" t="str">
        <f>_xlfn.IFNA(VLOOKUP(A1362,DSNXT!B:R,5,0),"")</f>
        <v/>
      </c>
      <c r="E1362" t="str">
        <f>_xlfn.IFNA(VLOOKUP(A1362,DSNXT!B:R,7,0),"")</f>
        <v/>
      </c>
      <c r="F1362" t="str">
        <f>_xlfn.IFNA(VLOOKUP(A1362,DSNXT!B:R,8,0),"")</f>
        <v/>
      </c>
      <c r="G1362" t="str">
        <f>_xlfn.IFNA(VLOOKUP(A1362,DSNXT!B:R,17,0),"")</f>
        <v/>
      </c>
      <c r="H1362" t="str">
        <f>_xlfn.IFNA(VLOOKUP(A1362,DSNXT!B:R,11,0),"")</f>
        <v/>
      </c>
      <c r="J1362">
        <f>SUMIFS(NHẬP!L:L,NHẬP!B:B,NXT!A1362)</f>
        <v>0</v>
      </c>
      <c r="K1362">
        <f>SUMIFS(XUẤT!L:L,XUẤT!B:B,NXT!A1362)</f>
        <v>0</v>
      </c>
      <c r="L1362">
        <f t="shared" si="21"/>
        <v>0</v>
      </c>
    </row>
    <row r="1363" spans="2:12">
      <c r="B1363" t="str">
        <f>_xlfn.IFNA(VLOOKUP(A1363,DSNXT!B:R,2,0),"")</f>
        <v/>
      </c>
      <c r="C1363" t="str">
        <f>_xlfn.IFNA(VLOOKUP(A1363,DSNXT!B:R,4,0),"")</f>
        <v/>
      </c>
      <c r="D1363" t="str">
        <f>_xlfn.IFNA(VLOOKUP(A1363,DSNXT!B:R,5,0),"")</f>
        <v/>
      </c>
      <c r="E1363" t="str">
        <f>_xlfn.IFNA(VLOOKUP(A1363,DSNXT!B:R,7,0),"")</f>
        <v/>
      </c>
      <c r="F1363" t="str">
        <f>_xlfn.IFNA(VLOOKUP(A1363,DSNXT!B:R,8,0),"")</f>
        <v/>
      </c>
      <c r="G1363" t="str">
        <f>_xlfn.IFNA(VLOOKUP(A1363,DSNXT!B:R,17,0),"")</f>
        <v/>
      </c>
      <c r="H1363" t="str">
        <f>_xlfn.IFNA(VLOOKUP(A1363,DSNXT!B:R,11,0),"")</f>
        <v/>
      </c>
      <c r="J1363">
        <f>SUMIFS(NHẬP!L:L,NHẬP!B:B,NXT!A1363)</f>
        <v>0</v>
      </c>
      <c r="K1363">
        <f>SUMIFS(XUẤT!L:L,XUẤT!B:B,NXT!A1363)</f>
        <v>0</v>
      </c>
      <c r="L1363">
        <f t="shared" si="21"/>
        <v>0</v>
      </c>
    </row>
    <row r="1364" spans="2:12">
      <c r="B1364" t="str">
        <f>_xlfn.IFNA(VLOOKUP(A1364,DSNXT!B:R,2,0),"")</f>
        <v/>
      </c>
      <c r="C1364" t="str">
        <f>_xlfn.IFNA(VLOOKUP(A1364,DSNXT!B:R,4,0),"")</f>
        <v/>
      </c>
      <c r="D1364" t="str">
        <f>_xlfn.IFNA(VLOOKUP(A1364,DSNXT!B:R,5,0),"")</f>
        <v/>
      </c>
      <c r="E1364" t="str">
        <f>_xlfn.IFNA(VLOOKUP(A1364,DSNXT!B:R,7,0),"")</f>
        <v/>
      </c>
      <c r="F1364" t="str">
        <f>_xlfn.IFNA(VLOOKUP(A1364,DSNXT!B:R,8,0),"")</f>
        <v/>
      </c>
      <c r="G1364" t="str">
        <f>_xlfn.IFNA(VLOOKUP(A1364,DSNXT!B:R,17,0),"")</f>
        <v/>
      </c>
      <c r="H1364" t="str">
        <f>_xlfn.IFNA(VLOOKUP(A1364,DSNXT!B:R,11,0),"")</f>
        <v/>
      </c>
      <c r="J1364">
        <f>SUMIFS(NHẬP!L:L,NHẬP!B:B,NXT!A1364)</f>
        <v>0</v>
      </c>
      <c r="K1364">
        <f>SUMIFS(XUẤT!L:L,XUẤT!B:B,NXT!A1364)</f>
        <v>0</v>
      </c>
      <c r="L1364">
        <f t="shared" si="21"/>
        <v>0</v>
      </c>
    </row>
    <row r="1365" spans="2:12">
      <c r="B1365" t="str">
        <f>_xlfn.IFNA(VLOOKUP(A1365,DSNXT!B:R,2,0),"")</f>
        <v/>
      </c>
      <c r="C1365" t="str">
        <f>_xlfn.IFNA(VLOOKUP(A1365,DSNXT!B:R,4,0),"")</f>
        <v/>
      </c>
      <c r="D1365" t="str">
        <f>_xlfn.IFNA(VLOOKUP(A1365,DSNXT!B:R,5,0),"")</f>
        <v/>
      </c>
      <c r="E1365" t="str">
        <f>_xlfn.IFNA(VLOOKUP(A1365,DSNXT!B:R,7,0),"")</f>
        <v/>
      </c>
      <c r="F1365" t="str">
        <f>_xlfn.IFNA(VLOOKUP(A1365,DSNXT!B:R,8,0),"")</f>
        <v/>
      </c>
      <c r="G1365" t="str">
        <f>_xlfn.IFNA(VLOOKUP(A1365,DSNXT!B:R,17,0),"")</f>
        <v/>
      </c>
      <c r="H1365" t="str">
        <f>_xlfn.IFNA(VLOOKUP(A1365,DSNXT!B:R,11,0),"")</f>
        <v/>
      </c>
      <c r="J1365">
        <f>SUMIFS(NHẬP!L:L,NHẬP!B:B,NXT!A1365)</f>
        <v>0</v>
      </c>
      <c r="K1365">
        <f>SUMIFS(XUẤT!L:L,XUẤT!B:B,NXT!A1365)</f>
        <v>0</v>
      </c>
      <c r="L1365">
        <f t="shared" si="21"/>
        <v>0</v>
      </c>
    </row>
    <row r="1366" spans="2:12">
      <c r="B1366" t="str">
        <f>_xlfn.IFNA(VLOOKUP(A1366,DSNXT!B:R,2,0),"")</f>
        <v/>
      </c>
      <c r="C1366" t="str">
        <f>_xlfn.IFNA(VLOOKUP(A1366,DSNXT!B:R,4,0),"")</f>
        <v/>
      </c>
      <c r="D1366" t="str">
        <f>_xlfn.IFNA(VLOOKUP(A1366,DSNXT!B:R,5,0),"")</f>
        <v/>
      </c>
      <c r="E1366" t="str">
        <f>_xlfn.IFNA(VLOOKUP(A1366,DSNXT!B:R,7,0),"")</f>
        <v/>
      </c>
      <c r="F1366" t="str">
        <f>_xlfn.IFNA(VLOOKUP(A1366,DSNXT!B:R,8,0),"")</f>
        <v/>
      </c>
      <c r="G1366" t="str">
        <f>_xlfn.IFNA(VLOOKUP(A1366,DSNXT!B:R,17,0),"")</f>
        <v/>
      </c>
      <c r="H1366" t="str">
        <f>_xlfn.IFNA(VLOOKUP(A1366,DSNXT!B:R,11,0),"")</f>
        <v/>
      </c>
      <c r="J1366">
        <f>SUMIFS(NHẬP!L:L,NHẬP!B:B,NXT!A1366)</f>
        <v>0</v>
      </c>
      <c r="K1366">
        <f>SUMIFS(XUẤT!L:L,XUẤT!B:B,NXT!A1366)</f>
        <v>0</v>
      </c>
      <c r="L1366">
        <f t="shared" si="21"/>
        <v>0</v>
      </c>
    </row>
    <row r="1367" spans="2:12">
      <c r="B1367" t="str">
        <f>_xlfn.IFNA(VLOOKUP(A1367,DSNXT!B:R,2,0),"")</f>
        <v/>
      </c>
      <c r="C1367" t="str">
        <f>_xlfn.IFNA(VLOOKUP(A1367,DSNXT!B:R,4,0),"")</f>
        <v/>
      </c>
      <c r="D1367" t="str">
        <f>_xlfn.IFNA(VLOOKUP(A1367,DSNXT!B:R,5,0),"")</f>
        <v/>
      </c>
      <c r="E1367" t="str">
        <f>_xlfn.IFNA(VLOOKUP(A1367,DSNXT!B:R,7,0),"")</f>
        <v/>
      </c>
      <c r="F1367" t="str">
        <f>_xlfn.IFNA(VLOOKUP(A1367,DSNXT!B:R,8,0),"")</f>
        <v/>
      </c>
      <c r="G1367" t="str">
        <f>_xlfn.IFNA(VLOOKUP(A1367,DSNXT!B:R,17,0),"")</f>
        <v/>
      </c>
      <c r="H1367" t="str">
        <f>_xlfn.IFNA(VLOOKUP(A1367,DSNXT!B:R,11,0),"")</f>
        <v/>
      </c>
      <c r="J1367">
        <f>SUMIFS(NHẬP!L:L,NHẬP!B:B,NXT!A1367)</f>
        <v>0</v>
      </c>
      <c r="K1367">
        <f>SUMIFS(XUẤT!L:L,XUẤT!B:B,NXT!A1367)</f>
        <v>0</v>
      </c>
      <c r="L1367">
        <f t="shared" si="21"/>
        <v>0</v>
      </c>
    </row>
    <row r="1368" spans="2:12">
      <c r="B1368" t="str">
        <f>_xlfn.IFNA(VLOOKUP(A1368,DSNXT!B:R,2,0),"")</f>
        <v/>
      </c>
      <c r="C1368" t="str">
        <f>_xlfn.IFNA(VLOOKUP(A1368,DSNXT!B:R,4,0),"")</f>
        <v/>
      </c>
      <c r="D1368" t="str">
        <f>_xlfn.IFNA(VLOOKUP(A1368,DSNXT!B:R,5,0),"")</f>
        <v/>
      </c>
      <c r="E1368" t="str">
        <f>_xlfn.IFNA(VLOOKUP(A1368,DSNXT!B:R,7,0),"")</f>
        <v/>
      </c>
      <c r="F1368" t="str">
        <f>_xlfn.IFNA(VLOOKUP(A1368,DSNXT!B:R,8,0),"")</f>
        <v/>
      </c>
      <c r="G1368" t="str">
        <f>_xlfn.IFNA(VLOOKUP(A1368,DSNXT!B:R,17,0),"")</f>
        <v/>
      </c>
      <c r="H1368" t="str">
        <f>_xlfn.IFNA(VLOOKUP(A1368,DSNXT!B:R,11,0),"")</f>
        <v/>
      </c>
      <c r="J1368">
        <f>SUMIFS(NHẬP!L:L,NHẬP!B:B,NXT!A1368)</f>
        <v>0</v>
      </c>
      <c r="K1368">
        <f>SUMIFS(XUẤT!L:L,XUẤT!B:B,NXT!A1368)</f>
        <v>0</v>
      </c>
      <c r="L1368">
        <f t="shared" si="21"/>
        <v>0</v>
      </c>
    </row>
    <row r="1369" spans="2:12">
      <c r="B1369" t="str">
        <f>_xlfn.IFNA(VLOOKUP(A1369,DSNXT!B:R,2,0),"")</f>
        <v/>
      </c>
      <c r="C1369" t="str">
        <f>_xlfn.IFNA(VLOOKUP(A1369,DSNXT!B:R,4,0),"")</f>
        <v/>
      </c>
      <c r="D1369" t="str">
        <f>_xlfn.IFNA(VLOOKUP(A1369,DSNXT!B:R,5,0),"")</f>
        <v/>
      </c>
      <c r="E1369" t="str">
        <f>_xlfn.IFNA(VLOOKUP(A1369,DSNXT!B:R,7,0),"")</f>
        <v/>
      </c>
      <c r="F1369" t="str">
        <f>_xlfn.IFNA(VLOOKUP(A1369,DSNXT!B:R,8,0),"")</f>
        <v/>
      </c>
      <c r="G1369" t="str">
        <f>_xlfn.IFNA(VLOOKUP(A1369,DSNXT!B:R,17,0),"")</f>
        <v/>
      </c>
      <c r="H1369" t="str">
        <f>_xlfn.IFNA(VLOOKUP(A1369,DSNXT!B:R,11,0),"")</f>
        <v/>
      </c>
      <c r="J1369">
        <f>SUMIFS(NHẬP!L:L,NHẬP!B:B,NXT!A1369)</f>
        <v>0</v>
      </c>
      <c r="K1369">
        <f>SUMIFS(XUẤT!L:L,XUẤT!B:B,NXT!A1369)</f>
        <v>0</v>
      </c>
      <c r="L1369">
        <f t="shared" si="21"/>
        <v>0</v>
      </c>
    </row>
    <row r="1370" spans="2:12">
      <c r="B1370" t="str">
        <f>_xlfn.IFNA(VLOOKUP(A1370,DSNXT!B:R,2,0),"")</f>
        <v/>
      </c>
      <c r="C1370" t="str">
        <f>_xlfn.IFNA(VLOOKUP(A1370,DSNXT!B:R,4,0),"")</f>
        <v/>
      </c>
      <c r="D1370" t="str">
        <f>_xlfn.IFNA(VLOOKUP(A1370,DSNXT!B:R,5,0),"")</f>
        <v/>
      </c>
      <c r="E1370" t="str">
        <f>_xlfn.IFNA(VLOOKUP(A1370,DSNXT!B:R,7,0),"")</f>
        <v/>
      </c>
      <c r="F1370" t="str">
        <f>_xlfn.IFNA(VLOOKUP(A1370,DSNXT!B:R,8,0),"")</f>
        <v/>
      </c>
      <c r="G1370" t="str">
        <f>_xlfn.IFNA(VLOOKUP(A1370,DSNXT!B:R,17,0),"")</f>
        <v/>
      </c>
      <c r="H1370" t="str">
        <f>_xlfn.IFNA(VLOOKUP(A1370,DSNXT!B:R,11,0),"")</f>
        <v/>
      </c>
      <c r="J1370">
        <f>SUMIFS(NHẬP!L:L,NHẬP!B:B,NXT!A1370)</f>
        <v>0</v>
      </c>
      <c r="K1370">
        <f>SUMIFS(XUẤT!L:L,XUẤT!B:B,NXT!A1370)</f>
        <v>0</v>
      </c>
      <c r="L1370">
        <f t="shared" si="21"/>
        <v>0</v>
      </c>
    </row>
    <row r="1371" spans="2:12">
      <c r="B1371" t="str">
        <f>_xlfn.IFNA(VLOOKUP(A1371,DSNXT!B:R,2,0),"")</f>
        <v/>
      </c>
      <c r="C1371" t="str">
        <f>_xlfn.IFNA(VLOOKUP(A1371,DSNXT!B:R,4,0),"")</f>
        <v/>
      </c>
      <c r="D1371" t="str">
        <f>_xlfn.IFNA(VLOOKUP(A1371,DSNXT!B:R,5,0),"")</f>
        <v/>
      </c>
      <c r="E1371" t="str">
        <f>_xlfn.IFNA(VLOOKUP(A1371,DSNXT!B:R,7,0),"")</f>
        <v/>
      </c>
      <c r="F1371" t="str">
        <f>_xlfn.IFNA(VLOOKUP(A1371,DSNXT!B:R,8,0),"")</f>
        <v/>
      </c>
      <c r="G1371" t="str">
        <f>_xlfn.IFNA(VLOOKUP(A1371,DSNXT!B:R,17,0),"")</f>
        <v/>
      </c>
      <c r="H1371" t="str">
        <f>_xlfn.IFNA(VLOOKUP(A1371,DSNXT!B:R,11,0),"")</f>
        <v/>
      </c>
      <c r="J1371">
        <f>SUMIFS(NHẬP!L:L,NHẬP!B:B,NXT!A1371)</f>
        <v>0</v>
      </c>
      <c r="K1371">
        <f>SUMIFS(XUẤT!L:L,XUẤT!B:B,NXT!A1371)</f>
        <v>0</v>
      </c>
      <c r="L1371">
        <f t="shared" si="21"/>
        <v>0</v>
      </c>
    </row>
    <row r="1372" spans="2:12">
      <c r="B1372" t="str">
        <f>_xlfn.IFNA(VLOOKUP(A1372,DSNXT!B:R,2,0),"")</f>
        <v/>
      </c>
      <c r="C1372" t="str">
        <f>_xlfn.IFNA(VLOOKUP(A1372,DSNXT!B:R,4,0),"")</f>
        <v/>
      </c>
      <c r="D1372" t="str">
        <f>_xlfn.IFNA(VLOOKUP(A1372,DSNXT!B:R,5,0),"")</f>
        <v/>
      </c>
      <c r="E1372" t="str">
        <f>_xlfn.IFNA(VLOOKUP(A1372,DSNXT!B:R,7,0),"")</f>
        <v/>
      </c>
      <c r="F1372" t="str">
        <f>_xlfn.IFNA(VLOOKUP(A1372,DSNXT!B:R,8,0),"")</f>
        <v/>
      </c>
      <c r="G1372" t="str">
        <f>_xlfn.IFNA(VLOOKUP(A1372,DSNXT!B:R,17,0),"")</f>
        <v/>
      </c>
      <c r="H1372" t="str">
        <f>_xlfn.IFNA(VLOOKUP(A1372,DSNXT!B:R,11,0),"")</f>
        <v/>
      </c>
      <c r="J1372">
        <f>SUMIFS(NHẬP!L:L,NHẬP!B:B,NXT!A1372)</f>
        <v>0</v>
      </c>
      <c r="K1372">
        <f>SUMIFS(XUẤT!L:L,XUẤT!B:B,NXT!A1372)</f>
        <v>0</v>
      </c>
      <c r="L1372">
        <f t="shared" si="21"/>
        <v>0</v>
      </c>
    </row>
    <row r="1373" spans="2:12">
      <c r="B1373" t="str">
        <f>_xlfn.IFNA(VLOOKUP(A1373,DSNXT!B:R,2,0),"")</f>
        <v/>
      </c>
      <c r="C1373" t="str">
        <f>_xlfn.IFNA(VLOOKUP(A1373,DSNXT!B:R,4,0),"")</f>
        <v/>
      </c>
      <c r="D1373" t="str">
        <f>_xlfn.IFNA(VLOOKUP(A1373,DSNXT!B:R,5,0),"")</f>
        <v/>
      </c>
      <c r="E1373" t="str">
        <f>_xlfn.IFNA(VLOOKUP(A1373,DSNXT!B:R,7,0),"")</f>
        <v/>
      </c>
      <c r="F1373" t="str">
        <f>_xlfn.IFNA(VLOOKUP(A1373,DSNXT!B:R,8,0),"")</f>
        <v/>
      </c>
      <c r="G1373" t="str">
        <f>_xlfn.IFNA(VLOOKUP(A1373,DSNXT!B:R,17,0),"")</f>
        <v/>
      </c>
      <c r="H1373" t="str">
        <f>_xlfn.IFNA(VLOOKUP(A1373,DSNXT!B:R,11,0),"")</f>
        <v/>
      </c>
      <c r="J1373">
        <f>SUMIFS(NHẬP!L:L,NHẬP!B:B,NXT!A1373)</f>
        <v>0</v>
      </c>
      <c r="K1373">
        <f>SUMIFS(XUẤT!L:L,XUẤT!B:B,NXT!A1373)</f>
        <v>0</v>
      </c>
      <c r="L1373">
        <f t="shared" si="21"/>
        <v>0</v>
      </c>
    </row>
    <row r="1374" spans="2:12">
      <c r="B1374" t="str">
        <f>_xlfn.IFNA(VLOOKUP(A1374,DSNXT!B:R,2,0),"")</f>
        <v/>
      </c>
      <c r="C1374" t="str">
        <f>_xlfn.IFNA(VLOOKUP(A1374,DSNXT!B:R,4,0),"")</f>
        <v/>
      </c>
      <c r="D1374" t="str">
        <f>_xlfn.IFNA(VLOOKUP(A1374,DSNXT!B:R,5,0),"")</f>
        <v/>
      </c>
      <c r="E1374" t="str">
        <f>_xlfn.IFNA(VLOOKUP(A1374,DSNXT!B:R,7,0),"")</f>
        <v/>
      </c>
      <c r="F1374" t="str">
        <f>_xlfn.IFNA(VLOOKUP(A1374,DSNXT!B:R,8,0),"")</f>
        <v/>
      </c>
      <c r="G1374" t="str">
        <f>_xlfn.IFNA(VLOOKUP(A1374,DSNXT!B:R,17,0),"")</f>
        <v/>
      </c>
      <c r="H1374" t="str">
        <f>_xlfn.IFNA(VLOOKUP(A1374,DSNXT!B:R,11,0),"")</f>
        <v/>
      </c>
      <c r="J1374">
        <f>SUMIFS(NHẬP!L:L,NHẬP!B:B,NXT!A1374)</f>
        <v>0</v>
      </c>
      <c r="K1374">
        <f>SUMIFS(XUẤT!L:L,XUẤT!B:B,NXT!A1374)</f>
        <v>0</v>
      </c>
      <c r="L1374">
        <f t="shared" si="21"/>
        <v>0</v>
      </c>
    </row>
    <row r="1375" spans="2:12">
      <c r="B1375" t="str">
        <f>_xlfn.IFNA(VLOOKUP(A1375,DSNXT!B:R,2,0),"")</f>
        <v/>
      </c>
      <c r="C1375" t="str">
        <f>_xlfn.IFNA(VLOOKUP(A1375,DSNXT!B:R,4,0),"")</f>
        <v/>
      </c>
      <c r="D1375" t="str">
        <f>_xlfn.IFNA(VLOOKUP(A1375,DSNXT!B:R,5,0),"")</f>
        <v/>
      </c>
      <c r="E1375" t="str">
        <f>_xlfn.IFNA(VLOOKUP(A1375,DSNXT!B:R,7,0),"")</f>
        <v/>
      </c>
      <c r="F1375" t="str">
        <f>_xlfn.IFNA(VLOOKUP(A1375,DSNXT!B:R,8,0),"")</f>
        <v/>
      </c>
      <c r="G1375" t="str">
        <f>_xlfn.IFNA(VLOOKUP(A1375,DSNXT!B:R,17,0),"")</f>
        <v/>
      </c>
      <c r="H1375" t="str">
        <f>_xlfn.IFNA(VLOOKUP(A1375,DSNXT!B:R,11,0),"")</f>
        <v/>
      </c>
      <c r="J1375">
        <f>SUMIFS(NHẬP!L:L,NHẬP!B:B,NXT!A1375)</f>
        <v>0</v>
      </c>
      <c r="K1375">
        <f>SUMIFS(XUẤT!L:L,XUẤT!B:B,NXT!A1375)</f>
        <v>0</v>
      </c>
      <c r="L1375">
        <f t="shared" si="21"/>
        <v>0</v>
      </c>
    </row>
    <row r="1376" spans="2:12">
      <c r="B1376" t="str">
        <f>_xlfn.IFNA(VLOOKUP(A1376,DSNXT!B:R,2,0),"")</f>
        <v/>
      </c>
      <c r="C1376" t="str">
        <f>_xlfn.IFNA(VLOOKUP(A1376,DSNXT!B:R,4,0),"")</f>
        <v/>
      </c>
      <c r="D1376" t="str">
        <f>_xlfn.IFNA(VLOOKUP(A1376,DSNXT!B:R,5,0),"")</f>
        <v/>
      </c>
      <c r="E1376" t="str">
        <f>_xlfn.IFNA(VLOOKUP(A1376,DSNXT!B:R,7,0),"")</f>
        <v/>
      </c>
      <c r="F1376" t="str">
        <f>_xlfn.IFNA(VLOOKUP(A1376,DSNXT!B:R,8,0),"")</f>
        <v/>
      </c>
      <c r="G1376" t="str">
        <f>_xlfn.IFNA(VLOOKUP(A1376,DSNXT!B:R,17,0),"")</f>
        <v/>
      </c>
      <c r="H1376" t="str">
        <f>_xlfn.IFNA(VLOOKUP(A1376,DSNXT!B:R,11,0),"")</f>
        <v/>
      </c>
      <c r="J1376">
        <f>SUMIFS(NHẬP!L:L,NHẬP!B:B,NXT!A1376)</f>
        <v>0</v>
      </c>
      <c r="K1376">
        <f>SUMIFS(XUẤT!L:L,XUẤT!B:B,NXT!A1376)</f>
        <v>0</v>
      </c>
      <c r="L1376">
        <f t="shared" si="21"/>
        <v>0</v>
      </c>
    </row>
    <row r="1377" spans="2:12">
      <c r="B1377" t="str">
        <f>_xlfn.IFNA(VLOOKUP(A1377,DSNXT!B:R,2,0),"")</f>
        <v/>
      </c>
      <c r="C1377" t="str">
        <f>_xlfn.IFNA(VLOOKUP(A1377,DSNXT!B:R,4,0),"")</f>
        <v/>
      </c>
      <c r="D1377" t="str">
        <f>_xlfn.IFNA(VLOOKUP(A1377,DSNXT!B:R,5,0),"")</f>
        <v/>
      </c>
      <c r="E1377" t="str">
        <f>_xlfn.IFNA(VLOOKUP(A1377,DSNXT!B:R,7,0),"")</f>
        <v/>
      </c>
      <c r="F1377" t="str">
        <f>_xlfn.IFNA(VLOOKUP(A1377,DSNXT!B:R,8,0),"")</f>
        <v/>
      </c>
      <c r="G1377" t="str">
        <f>_xlfn.IFNA(VLOOKUP(A1377,DSNXT!B:R,17,0),"")</f>
        <v/>
      </c>
      <c r="H1377" t="str">
        <f>_xlfn.IFNA(VLOOKUP(A1377,DSNXT!B:R,11,0),"")</f>
        <v/>
      </c>
      <c r="J1377">
        <f>SUMIFS(NHẬP!L:L,NHẬP!B:B,NXT!A1377)</f>
        <v>0</v>
      </c>
      <c r="K1377">
        <f>SUMIFS(XUẤT!L:L,XUẤT!B:B,NXT!A1377)</f>
        <v>0</v>
      </c>
      <c r="L1377">
        <f t="shared" si="21"/>
        <v>0</v>
      </c>
    </row>
    <row r="1378" spans="2:12">
      <c r="B1378" t="str">
        <f>_xlfn.IFNA(VLOOKUP(A1378,DSNXT!B:R,2,0),"")</f>
        <v/>
      </c>
      <c r="C1378" t="str">
        <f>_xlfn.IFNA(VLOOKUP(A1378,DSNXT!B:R,4,0),"")</f>
        <v/>
      </c>
      <c r="D1378" t="str">
        <f>_xlfn.IFNA(VLOOKUP(A1378,DSNXT!B:R,5,0),"")</f>
        <v/>
      </c>
      <c r="E1378" t="str">
        <f>_xlfn.IFNA(VLOOKUP(A1378,DSNXT!B:R,7,0),"")</f>
        <v/>
      </c>
      <c r="F1378" t="str">
        <f>_xlfn.IFNA(VLOOKUP(A1378,DSNXT!B:R,8,0),"")</f>
        <v/>
      </c>
      <c r="G1378" t="str">
        <f>_xlfn.IFNA(VLOOKUP(A1378,DSNXT!B:R,17,0),"")</f>
        <v/>
      </c>
      <c r="H1378" t="str">
        <f>_xlfn.IFNA(VLOOKUP(A1378,DSNXT!B:R,11,0),"")</f>
        <v/>
      </c>
      <c r="J1378">
        <f>SUMIFS(NHẬP!L:L,NHẬP!B:B,NXT!A1378)</f>
        <v>0</v>
      </c>
      <c r="K1378">
        <f>SUMIFS(XUẤT!L:L,XUẤT!B:B,NXT!A1378)</f>
        <v>0</v>
      </c>
      <c r="L1378">
        <f t="shared" si="21"/>
        <v>0</v>
      </c>
    </row>
    <row r="1379" spans="2:12">
      <c r="B1379" t="str">
        <f>_xlfn.IFNA(VLOOKUP(A1379,DSNXT!B:R,2,0),"")</f>
        <v/>
      </c>
      <c r="C1379" t="str">
        <f>_xlfn.IFNA(VLOOKUP(A1379,DSNXT!B:R,4,0),"")</f>
        <v/>
      </c>
      <c r="D1379" t="str">
        <f>_xlfn.IFNA(VLOOKUP(A1379,DSNXT!B:R,5,0),"")</f>
        <v/>
      </c>
      <c r="E1379" t="str">
        <f>_xlfn.IFNA(VLOOKUP(A1379,DSNXT!B:R,7,0),"")</f>
        <v/>
      </c>
      <c r="F1379" t="str">
        <f>_xlfn.IFNA(VLOOKUP(A1379,DSNXT!B:R,8,0),"")</f>
        <v/>
      </c>
      <c r="G1379" t="str">
        <f>_xlfn.IFNA(VLOOKUP(A1379,DSNXT!B:R,17,0),"")</f>
        <v/>
      </c>
      <c r="H1379" t="str">
        <f>_xlfn.IFNA(VLOOKUP(A1379,DSNXT!B:R,11,0),"")</f>
        <v/>
      </c>
      <c r="J1379">
        <f>SUMIFS(NHẬP!L:L,NHẬP!B:B,NXT!A1379)</f>
        <v>0</v>
      </c>
      <c r="K1379">
        <f>SUMIFS(XUẤT!L:L,XUẤT!B:B,NXT!A1379)</f>
        <v>0</v>
      </c>
      <c r="L1379">
        <f t="shared" si="21"/>
        <v>0</v>
      </c>
    </row>
    <row r="1380" spans="2:12">
      <c r="B1380" t="str">
        <f>_xlfn.IFNA(VLOOKUP(A1380,DSNXT!B:R,2,0),"")</f>
        <v/>
      </c>
      <c r="C1380" t="str">
        <f>_xlfn.IFNA(VLOOKUP(A1380,DSNXT!B:R,4,0),"")</f>
        <v/>
      </c>
      <c r="D1380" t="str">
        <f>_xlfn.IFNA(VLOOKUP(A1380,DSNXT!B:R,5,0),"")</f>
        <v/>
      </c>
      <c r="E1380" t="str">
        <f>_xlfn.IFNA(VLOOKUP(A1380,DSNXT!B:R,7,0),"")</f>
        <v/>
      </c>
      <c r="F1380" t="str">
        <f>_xlfn.IFNA(VLOOKUP(A1380,DSNXT!B:R,8,0),"")</f>
        <v/>
      </c>
      <c r="G1380" t="str">
        <f>_xlfn.IFNA(VLOOKUP(A1380,DSNXT!B:R,17,0),"")</f>
        <v/>
      </c>
      <c r="H1380" t="str">
        <f>_xlfn.IFNA(VLOOKUP(A1380,DSNXT!B:R,11,0),"")</f>
        <v/>
      </c>
      <c r="J1380">
        <f>SUMIFS(NHẬP!L:L,NHẬP!B:B,NXT!A1380)</f>
        <v>0</v>
      </c>
      <c r="K1380">
        <f>SUMIFS(XUẤT!L:L,XUẤT!B:B,NXT!A1380)</f>
        <v>0</v>
      </c>
      <c r="L1380">
        <f t="shared" si="21"/>
        <v>0</v>
      </c>
    </row>
    <row r="1381" spans="2:12">
      <c r="B1381" t="str">
        <f>_xlfn.IFNA(VLOOKUP(A1381,DSNXT!B:R,2,0),"")</f>
        <v/>
      </c>
      <c r="C1381" t="str">
        <f>_xlfn.IFNA(VLOOKUP(A1381,DSNXT!B:R,4,0),"")</f>
        <v/>
      </c>
      <c r="D1381" t="str">
        <f>_xlfn.IFNA(VLOOKUP(A1381,DSNXT!B:R,5,0),"")</f>
        <v/>
      </c>
      <c r="E1381" t="str">
        <f>_xlfn.IFNA(VLOOKUP(A1381,DSNXT!B:R,7,0),"")</f>
        <v/>
      </c>
      <c r="F1381" t="str">
        <f>_xlfn.IFNA(VLOOKUP(A1381,DSNXT!B:R,8,0),"")</f>
        <v/>
      </c>
      <c r="G1381" t="str">
        <f>_xlfn.IFNA(VLOOKUP(A1381,DSNXT!B:R,17,0),"")</f>
        <v/>
      </c>
      <c r="H1381" t="str">
        <f>_xlfn.IFNA(VLOOKUP(A1381,DSNXT!B:R,11,0),"")</f>
        <v/>
      </c>
      <c r="J1381">
        <f>SUMIFS(NHẬP!L:L,NHẬP!B:B,NXT!A1381)</f>
        <v>0</v>
      </c>
      <c r="K1381">
        <f>SUMIFS(XUẤT!L:L,XUẤT!B:B,NXT!A1381)</f>
        <v>0</v>
      </c>
      <c r="L1381">
        <f t="shared" si="21"/>
        <v>0</v>
      </c>
    </row>
    <row r="1382" spans="2:12">
      <c r="B1382" t="str">
        <f>_xlfn.IFNA(VLOOKUP(A1382,DSNXT!B:R,2,0),"")</f>
        <v/>
      </c>
      <c r="C1382" t="str">
        <f>_xlfn.IFNA(VLOOKUP(A1382,DSNXT!B:R,4,0),"")</f>
        <v/>
      </c>
      <c r="D1382" t="str">
        <f>_xlfn.IFNA(VLOOKUP(A1382,DSNXT!B:R,5,0),"")</f>
        <v/>
      </c>
      <c r="E1382" t="str">
        <f>_xlfn.IFNA(VLOOKUP(A1382,DSNXT!B:R,7,0),"")</f>
        <v/>
      </c>
      <c r="F1382" t="str">
        <f>_xlfn.IFNA(VLOOKUP(A1382,DSNXT!B:R,8,0),"")</f>
        <v/>
      </c>
      <c r="G1382" t="str">
        <f>_xlfn.IFNA(VLOOKUP(A1382,DSNXT!B:R,17,0),"")</f>
        <v/>
      </c>
      <c r="H1382" t="str">
        <f>_xlfn.IFNA(VLOOKUP(A1382,DSNXT!B:R,11,0),"")</f>
        <v/>
      </c>
      <c r="J1382">
        <f>SUMIFS(NHẬP!L:L,NHẬP!B:B,NXT!A1382)</f>
        <v>0</v>
      </c>
      <c r="K1382">
        <f>SUMIFS(XUẤT!L:L,XUẤT!B:B,NXT!A1382)</f>
        <v>0</v>
      </c>
      <c r="L1382">
        <f t="shared" si="21"/>
        <v>0</v>
      </c>
    </row>
    <row r="1383" spans="2:12">
      <c r="B1383" t="str">
        <f>_xlfn.IFNA(VLOOKUP(A1383,DSNXT!B:R,2,0),"")</f>
        <v/>
      </c>
      <c r="C1383" t="str">
        <f>_xlfn.IFNA(VLOOKUP(A1383,DSNXT!B:R,4,0),"")</f>
        <v/>
      </c>
      <c r="D1383" t="str">
        <f>_xlfn.IFNA(VLOOKUP(A1383,DSNXT!B:R,5,0),"")</f>
        <v/>
      </c>
      <c r="E1383" t="str">
        <f>_xlfn.IFNA(VLOOKUP(A1383,DSNXT!B:R,7,0),"")</f>
        <v/>
      </c>
      <c r="F1383" t="str">
        <f>_xlfn.IFNA(VLOOKUP(A1383,DSNXT!B:R,8,0),"")</f>
        <v/>
      </c>
      <c r="G1383" t="str">
        <f>_xlfn.IFNA(VLOOKUP(A1383,DSNXT!B:R,17,0),"")</f>
        <v/>
      </c>
      <c r="H1383" t="str">
        <f>_xlfn.IFNA(VLOOKUP(A1383,DSNXT!B:R,11,0),"")</f>
        <v/>
      </c>
      <c r="J1383">
        <f>SUMIFS(NHẬP!L:L,NHẬP!B:B,NXT!A1383)</f>
        <v>0</v>
      </c>
      <c r="K1383">
        <f>SUMIFS(XUẤT!L:L,XUẤT!B:B,NXT!A1383)</f>
        <v>0</v>
      </c>
      <c r="L1383">
        <f t="shared" si="21"/>
        <v>0</v>
      </c>
    </row>
    <row r="1384" spans="2:12">
      <c r="B1384" t="str">
        <f>_xlfn.IFNA(VLOOKUP(A1384,DSNXT!B:R,2,0),"")</f>
        <v/>
      </c>
      <c r="C1384" t="str">
        <f>_xlfn.IFNA(VLOOKUP(A1384,DSNXT!B:R,4,0),"")</f>
        <v/>
      </c>
      <c r="D1384" t="str">
        <f>_xlfn.IFNA(VLOOKUP(A1384,DSNXT!B:R,5,0),"")</f>
        <v/>
      </c>
      <c r="E1384" t="str">
        <f>_xlfn.IFNA(VLOOKUP(A1384,DSNXT!B:R,7,0),"")</f>
        <v/>
      </c>
      <c r="F1384" t="str">
        <f>_xlfn.IFNA(VLOOKUP(A1384,DSNXT!B:R,8,0),"")</f>
        <v/>
      </c>
      <c r="G1384" t="str">
        <f>_xlfn.IFNA(VLOOKUP(A1384,DSNXT!B:R,17,0),"")</f>
        <v/>
      </c>
      <c r="H1384" t="str">
        <f>_xlfn.IFNA(VLOOKUP(A1384,DSNXT!B:R,11,0),"")</f>
        <v/>
      </c>
      <c r="J1384">
        <f>SUMIFS(NHẬP!L:L,NHẬP!B:B,NXT!A1384)</f>
        <v>0</v>
      </c>
      <c r="K1384">
        <f>SUMIFS(XUẤT!L:L,XUẤT!B:B,NXT!A1384)</f>
        <v>0</v>
      </c>
      <c r="L1384">
        <f t="shared" si="21"/>
        <v>0</v>
      </c>
    </row>
    <row r="1385" spans="2:12">
      <c r="B1385" t="str">
        <f>_xlfn.IFNA(VLOOKUP(A1385,DSNXT!B:R,2,0),"")</f>
        <v/>
      </c>
      <c r="C1385" t="str">
        <f>_xlfn.IFNA(VLOOKUP(A1385,DSNXT!B:R,4,0),"")</f>
        <v/>
      </c>
      <c r="D1385" t="str">
        <f>_xlfn.IFNA(VLOOKUP(A1385,DSNXT!B:R,5,0),"")</f>
        <v/>
      </c>
      <c r="E1385" t="str">
        <f>_xlfn.IFNA(VLOOKUP(A1385,DSNXT!B:R,7,0),"")</f>
        <v/>
      </c>
      <c r="F1385" t="str">
        <f>_xlfn.IFNA(VLOOKUP(A1385,DSNXT!B:R,8,0),"")</f>
        <v/>
      </c>
      <c r="G1385" t="str">
        <f>_xlfn.IFNA(VLOOKUP(A1385,DSNXT!B:R,17,0),"")</f>
        <v/>
      </c>
      <c r="H1385" t="str">
        <f>_xlfn.IFNA(VLOOKUP(A1385,DSNXT!B:R,11,0),"")</f>
        <v/>
      </c>
      <c r="J1385">
        <f>SUMIFS(NHẬP!L:L,NHẬP!B:B,NXT!A1385)</f>
        <v>0</v>
      </c>
      <c r="K1385">
        <f>SUMIFS(XUẤT!L:L,XUẤT!B:B,NXT!A1385)</f>
        <v>0</v>
      </c>
      <c r="L1385">
        <f t="shared" si="21"/>
        <v>0</v>
      </c>
    </row>
    <row r="1386" spans="2:12">
      <c r="B1386" t="str">
        <f>_xlfn.IFNA(VLOOKUP(A1386,DSNXT!B:R,2,0),"")</f>
        <v/>
      </c>
      <c r="C1386" t="str">
        <f>_xlfn.IFNA(VLOOKUP(A1386,DSNXT!B:R,4,0),"")</f>
        <v/>
      </c>
      <c r="D1386" t="str">
        <f>_xlfn.IFNA(VLOOKUP(A1386,DSNXT!B:R,5,0),"")</f>
        <v/>
      </c>
      <c r="E1386" t="str">
        <f>_xlfn.IFNA(VLOOKUP(A1386,DSNXT!B:R,7,0),"")</f>
        <v/>
      </c>
      <c r="F1386" t="str">
        <f>_xlfn.IFNA(VLOOKUP(A1386,DSNXT!B:R,8,0),"")</f>
        <v/>
      </c>
      <c r="G1386" t="str">
        <f>_xlfn.IFNA(VLOOKUP(A1386,DSNXT!B:R,17,0),"")</f>
        <v/>
      </c>
      <c r="H1386" t="str">
        <f>_xlfn.IFNA(VLOOKUP(A1386,DSNXT!B:R,11,0),"")</f>
        <v/>
      </c>
      <c r="J1386">
        <f>SUMIFS(NHẬP!L:L,NHẬP!B:B,NXT!A1386)</f>
        <v>0</v>
      </c>
      <c r="K1386">
        <f>SUMIFS(XUẤT!L:L,XUẤT!B:B,NXT!A1386)</f>
        <v>0</v>
      </c>
      <c r="L1386">
        <f t="shared" si="21"/>
        <v>0</v>
      </c>
    </row>
    <row r="1387" spans="2:12">
      <c r="B1387" t="str">
        <f>_xlfn.IFNA(VLOOKUP(A1387,DSNXT!B:R,2,0),"")</f>
        <v/>
      </c>
      <c r="C1387" t="str">
        <f>_xlfn.IFNA(VLOOKUP(A1387,DSNXT!B:R,4,0),"")</f>
        <v/>
      </c>
      <c r="D1387" t="str">
        <f>_xlfn.IFNA(VLOOKUP(A1387,DSNXT!B:R,5,0),"")</f>
        <v/>
      </c>
      <c r="E1387" t="str">
        <f>_xlfn.IFNA(VLOOKUP(A1387,DSNXT!B:R,7,0),"")</f>
        <v/>
      </c>
      <c r="F1387" t="str">
        <f>_xlfn.IFNA(VLOOKUP(A1387,DSNXT!B:R,8,0),"")</f>
        <v/>
      </c>
      <c r="G1387" t="str">
        <f>_xlfn.IFNA(VLOOKUP(A1387,DSNXT!B:R,17,0),"")</f>
        <v/>
      </c>
      <c r="H1387" t="str">
        <f>_xlfn.IFNA(VLOOKUP(A1387,DSNXT!B:R,11,0),"")</f>
        <v/>
      </c>
      <c r="J1387">
        <f>SUMIFS(NHẬP!L:L,NHẬP!B:B,NXT!A1387)</f>
        <v>0</v>
      </c>
      <c r="K1387">
        <f>SUMIFS(XUẤT!L:L,XUẤT!B:B,NXT!A1387)</f>
        <v>0</v>
      </c>
      <c r="L1387">
        <f t="shared" si="21"/>
        <v>0</v>
      </c>
    </row>
    <row r="1388" spans="2:12">
      <c r="B1388" t="str">
        <f>_xlfn.IFNA(VLOOKUP(A1388,DSNXT!B:R,2,0),"")</f>
        <v/>
      </c>
      <c r="C1388" t="str">
        <f>_xlfn.IFNA(VLOOKUP(A1388,DSNXT!B:R,4,0),"")</f>
        <v/>
      </c>
      <c r="D1388" t="str">
        <f>_xlfn.IFNA(VLOOKUP(A1388,DSNXT!B:R,5,0),"")</f>
        <v/>
      </c>
      <c r="E1388" t="str">
        <f>_xlfn.IFNA(VLOOKUP(A1388,DSNXT!B:R,7,0),"")</f>
        <v/>
      </c>
      <c r="F1388" t="str">
        <f>_xlfn.IFNA(VLOOKUP(A1388,DSNXT!B:R,8,0),"")</f>
        <v/>
      </c>
      <c r="G1388" t="str">
        <f>_xlfn.IFNA(VLOOKUP(A1388,DSNXT!B:R,17,0),"")</f>
        <v/>
      </c>
      <c r="H1388" t="str">
        <f>_xlfn.IFNA(VLOOKUP(A1388,DSNXT!B:R,11,0),"")</f>
        <v/>
      </c>
      <c r="J1388">
        <f>SUMIFS(NHẬP!L:L,NHẬP!B:B,NXT!A1388)</f>
        <v>0</v>
      </c>
      <c r="K1388">
        <f>SUMIFS(XUẤT!L:L,XUẤT!B:B,NXT!A1388)</f>
        <v>0</v>
      </c>
      <c r="L1388">
        <f t="shared" si="21"/>
        <v>0</v>
      </c>
    </row>
    <row r="1389" spans="2:12">
      <c r="B1389" t="str">
        <f>_xlfn.IFNA(VLOOKUP(A1389,DSNXT!B:R,2,0),"")</f>
        <v/>
      </c>
      <c r="C1389" t="str">
        <f>_xlfn.IFNA(VLOOKUP(A1389,DSNXT!B:R,4,0),"")</f>
        <v/>
      </c>
      <c r="D1389" t="str">
        <f>_xlfn.IFNA(VLOOKUP(A1389,DSNXT!B:R,5,0),"")</f>
        <v/>
      </c>
      <c r="E1389" t="str">
        <f>_xlfn.IFNA(VLOOKUP(A1389,DSNXT!B:R,7,0),"")</f>
        <v/>
      </c>
      <c r="F1389" t="str">
        <f>_xlfn.IFNA(VLOOKUP(A1389,DSNXT!B:R,8,0),"")</f>
        <v/>
      </c>
      <c r="G1389" t="str">
        <f>_xlfn.IFNA(VLOOKUP(A1389,DSNXT!B:R,17,0),"")</f>
        <v/>
      </c>
      <c r="H1389" t="str">
        <f>_xlfn.IFNA(VLOOKUP(A1389,DSNXT!B:R,11,0),"")</f>
        <v/>
      </c>
      <c r="J1389">
        <f>SUMIFS(NHẬP!L:L,NHẬP!B:B,NXT!A1389)</f>
        <v>0</v>
      </c>
      <c r="K1389">
        <f>SUMIFS(XUẤT!L:L,XUẤT!B:B,NXT!A1389)</f>
        <v>0</v>
      </c>
      <c r="L1389">
        <f t="shared" si="21"/>
        <v>0</v>
      </c>
    </row>
    <row r="1390" spans="2:12">
      <c r="B1390" t="str">
        <f>_xlfn.IFNA(VLOOKUP(A1390,DSNXT!B:R,2,0),"")</f>
        <v/>
      </c>
      <c r="C1390" t="str">
        <f>_xlfn.IFNA(VLOOKUP(A1390,DSNXT!B:R,4,0),"")</f>
        <v/>
      </c>
      <c r="D1390" t="str">
        <f>_xlfn.IFNA(VLOOKUP(A1390,DSNXT!B:R,5,0),"")</f>
        <v/>
      </c>
      <c r="E1390" t="str">
        <f>_xlfn.IFNA(VLOOKUP(A1390,DSNXT!B:R,7,0),"")</f>
        <v/>
      </c>
      <c r="F1390" t="str">
        <f>_xlfn.IFNA(VLOOKUP(A1390,DSNXT!B:R,8,0),"")</f>
        <v/>
      </c>
      <c r="G1390" t="str">
        <f>_xlfn.IFNA(VLOOKUP(A1390,DSNXT!B:R,17,0),"")</f>
        <v/>
      </c>
      <c r="H1390" t="str">
        <f>_xlfn.IFNA(VLOOKUP(A1390,DSNXT!B:R,11,0),"")</f>
        <v/>
      </c>
      <c r="J1390">
        <f>SUMIFS(NHẬP!L:L,NHẬP!B:B,NXT!A1390)</f>
        <v>0</v>
      </c>
      <c r="K1390">
        <f>SUMIFS(XUẤT!L:L,XUẤT!B:B,NXT!A1390)</f>
        <v>0</v>
      </c>
      <c r="L1390">
        <f t="shared" si="21"/>
        <v>0</v>
      </c>
    </row>
    <row r="1391" spans="2:12">
      <c r="B1391" t="str">
        <f>_xlfn.IFNA(VLOOKUP(A1391,DSNXT!B:R,2,0),"")</f>
        <v/>
      </c>
      <c r="C1391" t="str">
        <f>_xlfn.IFNA(VLOOKUP(A1391,DSNXT!B:R,4,0),"")</f>
        <v/>
      </c>
      <c r="D1391" t="str">
        <f>_xlfn.IFNA(VLOOKUP(A1391,DSNXT!B:R,5,0),"")</f>
        <v/>
      </c>
      <c r="E1391" t="str">
        <f>_xlfn.IFNA(VLOOKUP(A1391,DSNXT!B:R,7,0),"")</f>
        <v/>
      </c>
      <c r="F1391" t="str">
        <f>_xlfn.IFNA(VLOOKUP(A1391,DSNXT!B:R,8,0),"")</f>
        <v/>
      </c>
      <c r="G1391" t="str">
        <f>_xlfn.IFNA(VLOOKUP(A1391,DSNXT!B:R,17,0),"")</f>
        <v/>
      </c>
      <c r="H1391" t="str">
        <f>_xlfn.IFNA(VLOOKUP(A1391,DSNXT!B:R,11,0),"")</f>
        <v/>
      </c>
      <c r="J1391">
        <f>SUMIFS(NHẬP!L:L,NHẬP!B:B,NXT!A1391)</f>
        <v>0</v>
      </c>
      <c r="K1391">
        <f>SUMIFS(XUẤT!L:L,XUẤT!B:B,NXT!A1391)</f>
        <v>0</v>
      </c>
      <c r="L1391">
        <f t="shared" si="21"/>
        <v>0</v>
      </c>
    </row>
    <row r="1392" spans="2:12">
      <c r="B1392" t="str">
        <f>_xlfn.IFNA(VLOOKUP(A1392,DSNXT!B:R,2,0),"")</f>
        <v/>
      </c>
      <c r="C1392" t="str">
        <f>_xlfn.IFNA(VLOOKUP(A1392,DSNXT!B:R,4,0),"")</f>
        <v/>
      </c>
      <c r="D1392" t="str">
        <f>_xlfn.IFNA(VLOOKUP(A1392,DSNXT!B:R,5,0),"")</f>
        <v/>
      </c>
      <c r="E1392" t="str">
        <f>_xlfn.IFNA(VLOOKUP(A1392,DSNXT!B:R,7,0),"")</f>
        <v/>
      </c>
      <c r="F1392" t="str">
        <f>_xlfn.IFNA(VLOOKUP(A1392,DSNXT!B:R,8,0),"")</f>
        <v/>
      </c>
      <c r="G1392" t="str">
        <f>_xlfn.IFNA(VLOOKUP(A1392,DSNXT!B:R,17,0),"")</f>
        <v/>
      </c>
      <c r="H1392" t="str">
        <f>_xlfn.IFNA(VLOOKUP(A1392,DSNXT!B:R,11,0),"")</f>
        <v/>
      </c>
      <c r="J1392">
        <f>SUMIFS(NHẬP!L:L,NHẬP!B:B,NXT!A1392)</f>
        <v>0</v>
      </c>
      <c r="K1392">
        <f>SUMIFS(XUẤT!L:L,XUẤT!B:B,NXT!A1392)</f>
        <v>0</v>
      </c>
      <c r="L1392">
        <f t="shared" si="21"/>
        <v>0</v>
      </c>
    </row>
    <row r="1393" spans="2:12">
      <c r="B1393" t="str">
        <f>_xlfn.IFNA(VLOOKUP(A1393,DSNXT!B:R,2,0),"")</f>
        <v/>
      </c>
      <c r="C1393" t="str">
        <f>_xlfn.IFNA(VLOOKUP(A1393,DSNXT!B:R,4,0),"")</f>
        <v/>
      </c>
      <c r="D1393" t="str">
        <f>_xlfn.IFNA(VLOOKUP(A1393,DSNXT!B:R,5,0),"")</f>
        <v/>
      </c>
      <c r="E1393" t="str">
        <f>_xlfn.IFNA(VLOOKUP(A1393,DSNXT!B:R,7,0),"")</f>
        <v/>
      </c>
      <c r="F1393" t="str">
        <f>_xlfn.IFNA(VLOOKUP(A1393,DSNXT!B:R,8,0),"")</f>
        <v/>
      </c>
      <c r="G1393" t="str">
        <f>_xlfn.IFNA(VLOOKUP(A1393,DSNXT!B:R,17,0),"")</f>
        <v/>
      </c>
      <c r="H1393" t="str">
        <f>_xlfn.IFNA(VLOOKUP(A1393,DSNXT!B:R,11,0),"")</f>
        <v/>
      </c>
      <c r="J1393">
        <f>SUMIFS(NHẬP!L:L,NHẬP!B:B,NXT!A1393)</f>
        <v>0</v>
      </c>
      <c r="K1393">
        <f>SUMIFS(XUẤT!L:L,XUẤT!B:B,NXT!A1393)</f>
        <v>0</v>
      </c>
      <c r="L1393">
        <f t="shared" si="21"/>
        <v>0</v>
      </c>
    </row>
    <row r="1394" spans="2:12">
      <c r="B1394" t="str">
        <f>_xlfn.IFNA(VLOOKUP(A1394,DSNXT!B:R,2,0),"")</f>
        <v/>
      </c>
      <c r="C1394" t="str">
        <f>_xlfn.IFNA(VLOOKUP(A1394,DSNXT!B:R,4,0),"")</f>
        <v/>
      </c>
      <c r="D1394" t="str">
        <f>_xlfn.IFNA(VLOOKUP(A1394,DSNXT!B:R,5,0),"")</f>
        <v/>
      </c>
      <c r="E1394" t="str">
        <f>_xlfn.IFNA(VLOOKUP(A1394,DSNXT!B:R,7,0),"")</f>
        <v/>
      </c>
      <c r="F1394" t="str">
        <f>_xlfn.IFNA(VLOOKUP(A1394,DSNXT!B:R,8,0),"")</f>
        <v/>
      </c>
      <c r="G1394" t="str">
        <f>_xlfn.IFNA(VLOOKUP(A1394,DSNXT!B:R,17,0),"")</f>
        <v/>
      </c>
      <c r="H1394" t="str">
        <f>_xlfn.IFNA(VLOOKUP(A1394,DSNXT!B:R,11,0),"")</f>
        <v/>
      </c>
      <c r="J1394">
        <f>SUMIFS(NHẬP!L:L,NHẬP!B:B,NXT!A1394)</f>
        <v>0</v>
      </c>
      <c r="K1394">
        <f>SUMIFS(XUẤT!L:L,XUẤT!B:B,NXT!A1394)</f>
        <v>0</v>
      </c>
      <c r="L1394">
        <f t="shared" si="21"/>
        <v>0</v>
      </c>
    </row>
    <row r="1395" spans="2:12">
      <c r="B1395" t="str">
        <f>_xlfn.IFNA(VLOOKUP(A1395,DSNXT!B:R,2,0),"")</f>
        <v/>
      </c>
      <c r="C1395" t="str">
        <f>_xlfn.IFNA(VLOOKUP(A1395,DSNXT!B:R,4,0),"")</f>
        <v/>
      </c>
      <c r="D1395" t="str">
        <f>_xlfn.IFNA(VLOOKUP(A1395,DSNXT!B:R,5,0),"")</f>
        <v/>
      </c>
      <c r="E1395" t="str">
        <f>_xlfn.IFNA(VLOOKUP(A1395,DSNXT!B:R,7,0),"")</f>
        <v/>
      </c>
      <c r="F1395" t="str">
        <f>_xlfn.IFNA(VLOOKUP(A1395,DSNXT!B:R,8,0),"")</f>
        <v/>
      </c>
      <c r="G1395" t="str">
        <f>_xlfn.IFNA(VLOOKUP(A1395,DSNXT!B:R,17,0),"")</f>
        <v/>
      </c>
      <c r="H1395" t="str">
        <f>_xlfn.IFNA(VLOOKUP(A1395,DSNXT!B:R,11,0),"")</f>
        <v/>
      </c>
      <c r="J1395">
        <f>SUMIFS(NHẬP!L:L,NHẬP!B:B,NXT!A1395)</f>
        <v>0</v>
      </c>
      <c r="K1395">
        <f>SUMIFS(XUẤT!L:L,XUẤT!B:B,NXT!A1395)</f>
        <v>0</v>
      </c>
      <c r="L1395">
        <f t="shared" si="21"/>
        <v>0</v>
      </c>
    </row>
    <row r="1396" spans="2:12">
      <c r="B1396" t="str">
        <f>_xlfn.IFNA(VLOOKUP(A1396,DSNXT!B:R,2,0),"")</f>
        <v/>
      </c>
      <c r="C1396" t="str">
        <f>_xlfn.IFNA(VLOOKUP(A1396,DSNXT!B:R,4,0),"")</f>
        <v/>
      </c>
      <c r="D1396" t="str">
        <f>_xlfn.IFNA(VLOOKUP(A1396,DSNXT!B:R,5,0),"")</f>
        <v/>
      </c>
      <c r="E1396" t="str">
        <f>_xlfn.IFNA(VLOOKUP(A1396,DSNXT!B:R,7,0),"")</f>
        <v/>
      </c>
      <c r="F1396" t="str">
        <f>_xlfn.IFNA(VLOOKUP(A1396,DSNXT!B:R,8,0),"")</f>
        <v/>
      </c>
      <c r="G1396" t="str">
        <f>_xlfn.IFNA(VLOOKUP(A1396,DSNXT!B:R,17,0),"")</f>
        <v/>
      </c>
      <c r="H1396" t="str">
        <f>_xlfn.IFNA(VLOOKUP(A1396,DSNXT!B:R,11,0),"")</f>
        <v/>
      </c>
      <c r="J1396">
        <f>SUMIFS(NHẬP!L:L,NHẬP!B:B,NXT!A1396)</f>
        <v>0</v>
      </c>
      <c r="K1396">
        <f>SUMIFS(XUẤT!L:L,XUẤT!B:B,NXT!A1396)</f>
        <v>0</v>
      </c>
      <c r="L1396">
        <f t="shared" si="21"/>
        <v>0</v>
      </c>
    </row>
    <row r="1397" spans="2:12">
      <c r="B1397" t="str">
        <f>_xlfn.IFNA(VLOOKUP(A1397,DSNXT!B:R,2,0),"")</f>
        <v/>
      </c>
      <c r="C1397" t="str">
        <f>_xlfn.IFNA(VLOOKUP(A1397,DSNXT!B:R,4,0),"")</f>
        <v/>
      </c>
      <c r="D1397" t="str">
        <f>_xlfn.IFNA(VLOOKUP(A1397,DSNXT!B:R,5,0),"")</f>
        <v/>
      </c>
      <c r="E1397" t="str">
        <f>_xlfn.IFNA(VLOOKUP(A1397,DSNXT!B:R,7,0),"")</f>
        <v/>
      </c>
      <c r="F1397" t="str">
        <f>_xlfn.IFNA(VLOOKUP(A1397,DSNXT!B:R,8,0),"")</f>
        <v/>
      </c>
      <c r="G1397" t="str">
        <f>_xlfn.IFNA(VLOOKUP(A1397,DSNXT!B:R,17,0),"")</f>
        <v/>
      </c>
      <c r="H1397" t="str">
        <f>_xlfn.IFNA(VLOOKUP(A1397,DSNXT!B:R,11,0),"")</f>
        <v/>
      </c>
      <c r="J1397">
        <f>SUMIFS(NHẬP!L:L,NHẬP!B:B,NXT!A1397)</f>
        <v>0</v>
      </c>
      <c r="K1397">
        <f>SUMIFS(XUẤT!L:L,XUẤT!B:B,NXT!A1397)</f>
        <v>0</v>
      </c>
      <c r="L1397">
        <f t="shared" si="21"/>
        <v>0</v>
      </c>
    </row>
    <row r="1398" spans="2:12">
      <c r="B1398" t="str">
        <f>_xlfn.IFNA(VLOOKUP(A1398,DSNXT!B:R,2,0),"")</f>
        <v/>
      </c>
      <c r="C1398" t="str">
        <f>_xlfn.IFNA(VLOOKUP(A1398,DSNXT!B:R,4,0),"")</f>
        <v/>
      </c>
      <c r="D1398" t="str">
        <f>_xlfn.IFNA(VLOOKUP(A1398,DSNXT!B:R,5,0),"")</f>
        <v/>
      </c>
      <c r="E1398" t="str">
        <f>_xlfn.IFNA(VLOOKUP(A1398,DSNXT!B:R,7,0),"")</f>
        <v/>
      </c>
      <c r="F1398" t="str">
        <f>_xlfn.IFNA(VLOOKUP(A1398,DSNXT!B:R,8,0),"")</f>
        <v/>
      </c>
      <c r="G1398" t="str">
        <f>_xlfn.IFNA(VLOOKUP(A1398,DSNXT!B:R,17,0),"")</f>
        <v/>
      </c>
      <c r="H1398" t="str">
        <f>_xlfn.IFNA(VLOOKUP(A1398,DSNXT!B:R,11,0),"")</f>
        <v/>
      </c>
      <c r="J1398">
        <f>SUMIFS(NHẬP!L:L,NHẬP!B:B,NXT!A1398)</f>
        <v>0</v>
      </c>
      <c r="K1398">
        <f>SUMIFS(XUẤT!L:L,XUẤT!B:B,NXT!A1398)</f>
        <v>0</v>
      </c>
      <c r="L1398">
        <f t="shared" si="21"/>
        <v>0</v>
      </c>
    </row>
    <row r="1399" spans="2:12">
      <c r="B1399" t="str">
        <f>_xlfn.IFNA(VLOOKUP(A1399,DSNXT!B:R,2,0),"")</f>
        <v/>
      </c>
      <c r="C1399" t="str">
        <f>_xlfn.IFNA(VLOOKUP(A1399,DSNXT!B:R,4,0),"")</f>
        <v/>
      </c>
      <c r="D1399" t="str">
        <f>_xlfn.IFNA(VLOOKUP(A1399,DSNXT!B:R,5,0),"")</f>
        <v/>
      </c>
      <c r="E1399" t="str">
        <f>_xlfn.IFNA(VLOOKUP(A1399,DSNXT!B:R,7,0),"")</f>
        <v/>
      </c>
      <c r="F1399" t="str">
        <f>_xlfn.IFNA(VLOOKUP(A1399,DSNXT!B:R,8,0),"")</f>
        <v/>
      </c>
      <c r="G1399" t="str">
        <f>_xlfn.IFNA(VLOOKUP(A1399,DSNXT!B:R,17,0),"")</f>
        <v/>
      </c>
      <c r="H1399" t="str">
        <f>_xlfn.IFNA(VLOOKUP(A1399,DSNXT!B:R,11,0),"")</f>
        <v/>
      </c>
      <c r="J1399">
        <f>SUMIFS(NHẬP!L:L,NHẬP!B:B,NXT!A1399)</f>
        <v>0</v>
      </c>
      <c r="K1399">
        <f>SUMIFS(XUẤT!L:L,XUẤT!B:B,NXT!A1399)</f>
        <v>0</v>
      </c>
      <c r="L1399">
        <f t="shared" si="21"/>
        <v>0</v>
      </c>
    </row>
    <row r="1400" spans="2:12">
      <c r="B1400" t="str">
        <f>_xlfn.IFNA(VLOOKUP(A1400,DSNXT!B:R,2,0),"")</f>
        <v/>
      </c>
      <c r="C1400" t="str">
        <f>_xlfn.IFNA(VLOOKUP(A1400,DSNXT!B:R,4,0),"")</f>
        <v/>
      </c>
      <c r="D1400" t="str">
        <f>_xlfn.IFNA(VLOOKUP(A1400,DSNXT!B:R,5,0),"")</f>
        <v/>
      </c>
      <c r="E1400" t="str">
        <f>_xlfn.IFNA(VLOOKUP(A1400,DSNXT!B:R,7,0),"")</f>
        <v/>
      </c>
      <c r="F1400" t="str">
        <f>_xlfn.IFNA(VLOOKUP(A1400,DSNXT!B:R,8,0),"")</f>
        <v/>
      </c>
      <c r="G1400" t="str">
        <f>_xlfn.IFNA(VLOOKUP(A1400,DSNXT!B:R,17,0),"")</f>
        <v/>
      </c>
      <c r="H1400" t="str">
        <f>_xlfn.IFNA(VLOOKUP(A1400,DSNXT!B:R,11,0),"")</f>
        <v/>
      </c>
      <c r="J1400">
        <f>SUMIFS(NHẬP!L:L,NHẬP!B:B,NXT!A1400)</f>
        <v>0</v>
      </c>
      <c r="K1400">
        <f>SUMIFS(XUẤT!L:L,XUẤT!B:B,NXT!A1400)</f>
        <v>0</v>
      </c>
      <c r="L1400">
        <f t="shared" si="21"/>
        <v>0</v>
      </c>
    </row>
    <row r="1401" spans="2:12">
      <c r="B1401" t="str">
        <f>_xlfn.IFNA(VLOOKUP(A1401,DSNXT!B:R,2,0),"")</f>
        <v/>
      </c>
      <c r="C1401" t="str">
        <f>_xlfn.IFNA(VLOOKUP(A1401,DSNXT!B:R,4,0),"")</f>
        <v/>
      </c>
      <c r="D1401" t="str">
        <f>_xlfn.IFNA(VLOOKUP(A1401,DSNXT!B:R,5,0),"")</f>
        <v/>
      </c>
      <c r="E1401" t="str">
        <f>_xlfn.IFNA(VLOOKUP(A1401,DSNXT!B:R,7,0),"")</f>
        <v/>
      </c>
      <c r="F1401" t="str">
        <f>_xlfn.IFNA(VLOOKUP(A1401,DSNXT!B:R,8,0),"")</f>
        <v/>
      </c>
      <c r="G1401" t="str">
        <f>_xlfn.IFNA(VLOOKUP(A1401,DSNXT!B:R,17,0),"")</f>
        <v/>
      </c>
      <c r="H1401" t="str">
        <f>_xlfn.IFNA(VLOOKUP(A1401,DSNXT!B:R,11,0),"")</f>
        <v/>
      </c>
      <c r="J1401">
        <f>SUMIFS(NHẬP!L:L,NHẬP!B:B,NXT!A1401)</f>
        <v>0</v>
      </c>
      <c r="K1401">
        <f>SUMIFS(XUẤT!L:L,XUẤT!B:B,NXT!A1401)</f>
        <v>0</v>
      </c>
      <c r="L1401">
        <f t="shared" si="21"/>
        <v>0</v>
      </c>
    </row>
    <row r="1402" spans="2:12">
      <c r="B1402" t="str">
        <f>_xlfn.IFNA(VLOOKUP(A1402,DSNXT!B:R,2,0),"")</f>
        <v/>
      </c>
      <c r="C1402" t="str">
        <f>_xlfn.IFNA(VLOOKUP(A1402,DSNXT!B:R,4,0),"")</f>
        <v/>
      </c>
      <c r="D1402" t="str">
        <f>_xlfn.IFNA(VLOOKUP(A1402,DSNXT!B:R,5,0),"")</f>
        <v/>
      </c>
      <c r="E1402" t="str">
        <f>_xlfn.IFNA(VLOOKUP(A1402,DSNXT!B:R,7,0),"")</f>
        <v/>
      </c>
      <c r="F1402" t="str">
        <f>_xlfn.IFNA(VLOOKUP(A1402,DSNXT!B:R,8,0),"")</f>
        <v/>
      </c>
      <c r="G1402" t="str">
        <f>_xlfn.IFNA(VLOOKUP(A1402,DSNXT!B:R,17,0),"")</f>
        <v/>
      </c>
      <c r="H1402" t="str">
        <f>_xlfn.IFNA(VLOOKUP(A1402,DSNXT!B:R,11,0),"")</f>
        <v/>
      </c>
      <c r="J1402">
        <f>SUMIFS(NHẬP!L:L,NHẬP!B:B,NXT!A1402)</f>
        <v>0</v>
      </c>
      <c r="K1402">
        <f>SUMIFS(XUẤT!L:L,XUẤT!B:B,NXT!A1402)</f>
        <v>0</v>
      </c>
      <c r="L1402">
        <f t="shared" si="21"/>
        <v>0</v>
      </c>
    </row>
    <row r="1403" spans="2:12">
      <c r="B1403" t="str">
        <f>_xlfn.IFNA(VLOOKUP(A1403,DSNXT!B:R,2,0),"")</f>
        <v/>
      </c>
      <c r="C1403" t="str">
        <f>_xlfn.IFNA(VLOOKUP(A1403,DSNXT!B:R,4,0),"")</f>
        <v/>
      </c>
      <c r="D1403" t="str">
        <f>_xlfn.IFNA(VLOOKUP(A1403,DSNXT!B:R,5,0),"")</f>
        <v/>
      </c>
      <c r="E1403" t="str">
        <f>_xlfn.IFNA(VLOOKUP(A1403,DSNXT!B:R,7,0),"")</f>
        <v/>
      </c>
      <c r="F1403" t="str">
        <f>_xlfn.IFNA(VLOOKUP(A1403,DSNXT!B:R,8,0),"")</f>
        <v/>
      </c>
      <c r="G1403" t="str">
        <f>_xlfn.IFNA(VLOOKUP(A1403,DSNXT!B:R,17,0),"")</f>
        <v/>
      </c>
      <c r="H1403" t="str">
        <f>_xlfn.IFNA(VLOOKUP(A1403,DSNXT!B:R,11,0),"")</f>
        <v/>
      </c>
      <c r="J1403">
        <f>SUMIFS(NHẬP!L:L,NHẬP!B:B,NXT!A1403)</f>
        <v>0</v>
      </c>
      <c r="K1403">
        <f>SUMIFS(XUẤT!L:L,XUẤT!B:B,NXT!A1403)</f>
        <v>0</v>
      </c>
      <c r="L1403">
        <f t="shared" si="21"/>
        <v>0</v>
      </c>
    </row>
    <row r="1404" spans="2:12">
      <c r="B1404" t="str">
        <f>_xlfn.IFNA(VLOOKUP(A1404,DSNXT!B:R,2,0),"")</f>
        <v/>
      </c>
      <c r="C1404" t="str">
        <f>_xlfn.IFNA(VLOOKUP(A1404,DSNXT!B:R,4,0),"")</f>
        <v/>
      </c>
      <c r="D1404" t="str">
        <f>_xlfn.IFNA(VLOOKUP(A1404,DSNXT!B:R,5,0),"")</f>
        <v/>
      </c>
      <c r="E1404" t="str">
        <f>_xlfn.IFNA(VLOOKUP(A1404,DSNXT!B:R,7,0),"")</f>
        <v/>
      </c>
      <c r="F1404" t="str">
        <f>_xlfn.IFNA(VLOOKUP(A1404,DSNXT!B:R,8,0),"")</f>
        <v/>
      </c>
      <c r="G1404" t="str">
        <f>_xlfn.IFNA(VLOOKUP(A1404,DSNXT!B:R,17,0),"")</f>
        <v/>
      </c>
      <c r="H1404" t="str">
        <f>_xlfn.IFNA(VLOOKUP(A1404,DSNXT!B:R,11,0),"")</f>
        <v/>
      </c>
      <c r="J1404">
        <f>SUMIFS(NHẬP!L:L,NHẬP!B:B,NXT!A1404)</f>
        <v>0</v>
      </c>
      <c r="K1404">
        <f>SUMIFS(XUẤT!L:L,XUẤT!B:B,NXT!A1404)</f>
        <v>0</v>
      </c>
      <c r="L1404">
        <f t="shared" si="21"/>
        <v>0</v>
      </c>
    </row>
    <row r="1405" spans="2:12">
      <c r="B1405" t="str">
        <f>_xlfn.IFNA(VLOOKUP(A1405,DSNXT!B:R,2,0),"")</f>
        <v/>
      </c>
      <c r="C1405" t="str">
        <f>_xlfn.IFNA(VLOOKUP(A1405,DSNXT!B:R,4,0),"")</f>
        <v/>
      </c>
      <c r="D1405" t="str">
        <f>_xlfn.IFNA(VLOOKUP(A1405,DSNXT!B:R,5,0),"")</f>
        <v/>
      </c>
      <c r="E1405" t="str">
        <f>_xlfn.IFNA(VLOOKUP(A1405,DSNXT!B:R,7,0),"")</f>
        <v/>
      </c>
      <c r="F1405" t="str">
        <f>_xlfn.IFNA(VLOOKUP(A1405,DSNXT!B:R,8,0),"")</f>
        <v/>
      </c>
      <c r="G1405" t="str">
        <f>_xlfn.IFNA(VLOOKUP(A1405,DSNXT!B:R,17,0),"")</f>
        <v/>
      </c>
      <c r="H1405" t="str">
        <f>_xlfn.IFNA(VLOOKUP(A1405,DSNXT!B:R,11,0),"")</f>
        <v/>
      </c>
      <c r="J1405">
        <f>SUMIFS(NHẬP!L:L,NHẬP!B:B,NXT!A1405)</f>
        <v>0</v>
      </c>
      <c r="K1405">
        <f>SUMIFS(XUẤT!L:L,XUẤT!B:B,NXT!A1405)</f>
        <v>0</v>
      </c>
      <c r="L1405">
        <f t="shared" si="21"/>
        <v>0</v>
      </c>
    </row>
    <row r="1406" spans="2:12">
      <c r="B1406" t="str">
        <f>_xlfn.IFNA(VLOOKUP(A1406,DSNXT!B:R,2,0),"")</f>
        <v/>
      </c>
      <c r="C1406" t="str">
        <f>_xlfn.IFNA(VLOOKUP(A1406,DSNXT!B:R,4,0),"")</f>
        <v/>
      </c>
      <c r="D1406" t="str">
        <f>_xlfn.IFNA(VLOOKUP(A1406,DSNXT!B:R,5,0),"")</f>
        <v/>
      </c>
      <c r="E1406" t="str">
        <f>_xlfn.IFNA(VLOOKUP(A1406,DSNXT!B:R,7,0),"")</f>
        <v/>
      </c>
      <c r="F1406" t="str">
        <f>_xlfn.IFNA(VLOOKUP(A1406,DSNXT!B:R,8,0),"")</f>
        <v/>
      </c>
      <c r="G1406" t="str">
        <f>_xlfn.IFNA(VLOOKUP(A1406,DSNXT!B:R,17,0),"")</f>
        <v/>
      </c>
      <c r="H1406" t="str">
        <f>_xlfn.IFNA(VLOOKUP(A1406,DSNXT!B:R,11,0),"")</f>
        <v/>
      </c>
      <c r="J1406">
        <f>SUMIFS(NHẬP!L:L,NHẬP!B:B,NXT!A1406)</f>
        <v>0</v>
      </c>
      <c r="K1406">
        <f>SUMIFS(XUẤT!L:L,XUẤT!B:B,NXT!A1406)</f>
        <v>0</v>
      </c>
      <c r="L1406">
        <f t="shared" si="21"/>
        <v>0</v>
      </c>
    </row>
    <row r="1407" spans="2:12">
      <c r="B1407" t="str">
        <f>_xlfn.IFNA(VLOOKUP(A1407,DSNXT!B:R,2,0),"")</f>
        <v/>
      </c>
      <c r="C1407" t="str">
        <f>_xlfn.IFNA(VLOOKUP(A1407,DSNXT!B:R,4,0),"")</f>
        <v/>
      </c>
      <c r="D1407" t="str">
        <f>_xlfn.IFNA(VLOOKUP(A1407,DSNXT!B:R,5,0),"")</f>
        <v/>
      </c>
      <c r="E1407" t="str">
        <f>_xlfn.IFNA(VLOOKUP(A1407,DSNXT!B:R,7,0),"")</f>
        <v/>
      </c>
      <c r="F1407" t="str">
        <f>_xlfn.IFNA(VLOOKUP(A1407,DSNXT!B:R,8,0),"")</f>
        <v/>
      </c>
      <c r="G1407" t="str">
        <f>_xlfn.IFNA(VLOOKUP(A1407,DSNXT!B:R,17,0),"")</f>
        <v/>
      </c>
      <c r="H1407" t="str">
        <f>_xlfn.IFNA(VLOOKUP(A1407,DSNXT!B:R,11,0),"")</f>
        <v/>
      </c>
      <c r="J1407">
        <f>SUMIFS(NHẬP!L:L,NHẬP!B:B,NXT!A1407)</f>
        <v>0</v>
      </c>
      <c r="K1407">
        <f>SUMIFS(XUẤT!L:L,XUẤT!B:B,NXT!A1407)</f>
        <v>0</v>
      </c>
      <c r="L1407">
        <f t="shared" si="21"/>
        <v>0</v>
      </c>
    </row>
    <row r="1408" spans="2:12">
      <c r="B1408" t="str">
        <f>_xlfn.IFNA(VLOOKUP(A1408,DSNXT!B:R,2,0),"")</f>
        <v/>
      </c>
      <c r="C1408" t="str">
        <f>_xlfn.IFNA(VLOOKUP(A1408,DSNXT!B:R,4,0),"")</f>
        <v/>
      </c>
      <c r="D1408" t="str">
        <f>_xlfn.IFNA(VLOOKUP(A1408,DSNXT!B:R,5,0),"")</f>
        <v/>
      </c>
      <c r="E1408" t="str">
        <f>_xlfn.IFNA(VLOOKUP(A1408,DSNXT!B:R,7,0),"")</f>
        <v/>
      </c>
      <c r="F1408" t="str">
        <f>_xlfn.IFNA(VLOOKUP(A1408,DSNXT!B:R,8,0),"")</f>
        <v/>
      </c>
      <c r="G1408" t="str">
        <f>_xlfn.IFNA(VLOOKUP(A1408,DSNXT!B:R,17,0),"")</f>
        <v/>
      </c>
      <c r="H1408" t="str">
        <f>_xlfn.IFNA(VLOOKUP(A1408,DSNXT!B:R,11,0),"")</f>
        <v/>
      </c>
      <c r="J1408">
        <f>SUMIFS(NHẬP!L:L,NHẬP!B:B,NXT!A1408)</f>
        <v>0</v>
      </c>
      <c r="K1408">
        <f>SUMIFS(XUẤT!L:L,XUẤT!B:B,NXT!A1408)</f>
        <v>0</v>
      </c>
      <c r="L1408">
        <f t="shared" si="21"/>
        <v>0</v>
      </c>
    </row>
    <row r="1409" spans="2:12">
      <c r="B1409" t="str">
        <f>_xlfn.IFNA(VLOOKUP(A1409,DSNXT!B:R,2,0),"")</f>
        <v/>
      </c>
      <c r="C1409" t="str">
        <f>_xlfn.IFNA(VLOOKUP(A1409,DSNXT!B:R,4,0),"")</f>
        <v/>
      </c>
      <c r="D1409" t="str">
        <f>_xlfn.IFNA(VLOOKUP(A1409,DSNXT!B:R,5,0),"")</f>
        <v/>
      </c>
      <c r="E1409" t="str">
        <f>_xlfn.IFNA(VLOOKUP(A1409,DSNXT!B:R,7,0),"")</f>
        <v/>
      </c>
      <c r="F1409" t="str">
        <f>_xlfn.IFNA(VLOOKUP(A1409,DSNXT!B:R,8,0),"")</f>
        <v/>
      </c>
      <c r="G1409" t="str">
        <f>_xlfn.IFNA(VLOOKUP(A1409,DSNXT!B:R,17,0),"")</f>
        <v/>
      </c>
      <c r="H1409" t="str">
        <f>_xlfn.IFNA(VLOOKUP(A1409,DSNXT!B:R,11,0),"")</f>
        <v/>
      </c>
      <c r="J1409">
        <f>SUMIFS(NHẬP!L:L,NHẬP!B:B,NXT!A1409)</f>
        <v>0</v>
      </c>
      <c r="K1409">
        <f>SUMIFS(XUẤT!L:L,XUẤT!B:B,NXT!A1409)</f>
        <v>0</v>
      </c>
      <c r="L1409">
        <f t="shared" si="21"/>
        <v>0</v>
      </c>
    </row>
    <row r="1410" spans="2:12">
      <c r="B1410" t="str">
        <f>_xlfn.IFNA(VLOOKUP(A1410,DSNXT!B:R,2,0),"")</f>
        <v/>
      </c>
      <c r="C1410" t="str">
        <f>_xlfn.IFNA(VLOOKUP(A1410,DSNXT!B:R,4,0),"")</f>
        <v/>
      </c>
      <c r="D1410" t="str">
        <f>_xlfn.IFNA(VLOOKUP(A1410,DSNXT!B:R,5,0),"")</f>
        <v/>
      </c>
      <c r="E1410" t="str">
        <f>_xlfn.IFNA(VLOOKUP(A1410,DSNXT!B:R,7,0),"")</f>
        <v/>
      </c>
      <c r="F1410" t="str">
        <f>_xlfn.IFNA(VLOOKUP(A1410,DSNXT!B:R,8,0),"")</f>
        <v/>
      </c>
      <c r="G1410" t="str">
        <f>_xlfn.IFNA(VLOOKUP(A1410,DSNXT!B:R,17,0),"")</f>
        <v/>
      </c>
      <c r="H1410" t="str">
        <f>_xlfn.IFNA(VLOOKUP(A1410,DSNXT!B:R,11,0),"")</f>
        <v/>
      </c>
      <c r="J1410">
        <f>SUMIFS(NHẬP!L:L,NHẬP!B:B,NXT!A1410)</f>
        <v>0</v>
      </c>
      <c r="K1410">
        <f>SUMIFS(XUẤT!L:L,XUẤT!B:B,NXT!A1410)</f>
        <v>0</v>
      </c>
      <c r="L1410">
        <f t="shared" si="21"/>
        <v>0</v>
      </c>
    </row>
    <row r="1411" spans="2:12">
      <c r="B1411" t="str">
        <f>_xlfn.IFNA(VLOOKUP(A1411,DSNXT!B:R,2,0),"")</f>
        <v/>
      </c>
      <c r="C1411" t="str">
        <f>_xlfn.IFNA(VLOOKUP(A1411,DSNXT!B:R,4,0),"")</f>
        <v/>
      </c>
      <c r="D1411" t="str">
        <f>_xlfn.IFNA(VLOOKUP(A1411,DSNXT!B:R,5,0),"")</f>
        <v/>
      </c>
      <c r="E1411" t="str">
        <f>_xlfn.IFNA(VLOOKUP(A1411,DSNXT!B:R,7,0),"")</f>
        <v/>
      </c>
      <c r="F1411" t="str">
        <f>_xlfn.IFNA(VLOOKUP(A1411,DSNXT!B:R,8,0),"")</f>
        <v/>
      </c>
      <c r="G1411" t="str">
        <f>_xlfn.IFNA(VLOOKUP(A1411,DSNXT!B:R,17,0),"")</f>
        <v/>
      </c>
      <c r="H1411" t="str">
        <f>_xlfn.IFNA(VLOOKUP(A1411,DSNXT!B:R,11,0),"")</f>
        <v/>
      </c>
      <c r="J1411">
        <f>SUMIFS(NHẬP!L:L,NHẬP!B:B,NXT!A1411)</f>
        <v>0</v>
      </c>
      <c r="K1411">
        <f>SUMIFS(XUẤT!L:L,XUẤT!B:B,NXT!A1411)</f>
        <v>0</v>
      </c>
      <c r="L1411">
        <f t="shared" ref="L1411:L1474" si="22">I1411+J1411-K1411</f>
        <v>0</v>
      </c>
    </row>
    <row r="1412" spans="2:12">
      <c r="B1412" t="str">
        <f>_xlfn.IFNA(VLOOKUP(A1412,DSNXT!B:R,2,0),"")</f>
        <v/>
      </c>
      <c r="C1412" t="str">
        <f>_xlfn.IFNA(VLOOKUP(A1412,DSNXT!B:R,4,0),"")</f>
        <v/>
      </c>
      <c r="D1412" t="str">
        <f>_xlfn.IFNA(VLOOKUP(A1412,DSNXT!B:R,5,0),"")</f>
        <v/>
      </c>
      <c r="E1412" t="str">
        <f>_xlfn.IFNA(VLOOKUP(A1412,DSNXT!B:R,7,0),"")</f>
        <v/>
      </c>
      <c r="F1412" t="str">
        <f>_xlfn.IFNA(VLOOKUP(A1412,DSNXT!B:R,8,0),"")</f>
        <v/>
      </c>
      <c r="G1412" t="str">
        <f>_xlfn.IFNA(VLOOKUP(A1412,DSNXT!B:R,17,0),"")</f>
        <v/>
      </c>
      <c r="H1412" t="str">
        <f>_xlfn.IFNA(VLOOKUP(A1412,DSNXT!B:R,11,0),"")</f>
        <v/>
      </c>
      <c r="J1412">
        <f>SUMIFS(NHẬP!L:L,NHẬP!B:B,NXT!A1412)</f>
        <v>0</v>
      </c>
      <c r="K1412">
        <f>SUMIFS(XUẤT!L:L,XUẤT!B:B,NXT!A1412)</f>
        <v>0</v>
      </c>
      <c r="L1412">
        <f t="shared" si="22"/>
        <v>0</v>
      </c>
    </row>
    <row r="1413" spans="2:12">
      <c r="B1413" t="str">
        <f>_xlfn.IFNA(VLOOKUP(A1413,DSNXT!B:R,2,0),"")</f>
        <v/>
      </c>
      <c r="C1413" t="str">
        <f>_xlfn.IFNA(VLOOKUP(A1413,DSNXT!B:R,4,0),"")</f>
        <v/>
      </c>
      <c r="D1413" t="str">
        <f>_xlfn.IFNA(VLOOKUP(A1413,DSNXT!B:R,5,0),"")</f>
        <v/>
      </c>
      <c r="E1413" t="str">
        <f>_xlfn.IFNA(VLOOKUP(A1413,DSNXT!B:R,7,0),"")</f>
        <v/>
      </c>
      <c r="F1413" t="str">
        <f>_xlfn.IFNA(VLOOKUP(A1413,DSNXT!B:R,8,0),"")</f>
        <v/>
      </c>
      <c r="G1413" t="str">
        <f>_xlfn.IFNA(VLOOKUP(A1413,DSNXT!B:R,17,0),"")</f>
        <v/>
      </c>
      <c r="H1413" t="str">
        <f>_xlfn.IFNA(VLOOKUP(A1413,DSNXT!B:R,11,0),"")</f>
        <v/>
      </c>
      <c r="J1413">
        <f>SUMIFS(NHẬP!L:L,NHẬP!B:B,NXT!A1413)</f>
        <v>0</v>
      </c>
      <c r="K1413">
        <f>SUMIFS(XUẤT!L:L,XUẤT!B:B,NXT!A1413)</f>
        <v>0</v>
      </c>
      <c r="L1413">
        <f t="shared" si="22"/>
        <v>0</v>
      </c>
    </row>
    <row r="1414" spans="2:12">
      <c r="B1414" t="str">
        <f>_xlfn.IFNA(VLOOKUP(A1414,DSNXT!B:R,2,0),"")</f>
        <v/>
      </c>
      <c r="C1414" t="str">
        <f>_xlfn.IFNA(VLOOKUP(A1414,DSNXT!B:R,4,0),"")</f>
        <v/>
      </c>
      <c r="D1414" t="str">
        <f>_xlfn.IFNA(VLOOKUP(A1414,DSNXT!B:R,5,0),"")</f>
        <v/>
      </c>
      <c r="E1414" t="str">
        <f>_xlfn.IFNA(VLOOKUP(A1414,DSNXT!B:R,7,0),"")</f>
        <v/>
      </c>
      <c r="F1414" t="str">
        <f>_xlfn.IFNA(VLOOKUP(A1414,DSNXT!B:R,8,0),"")</f>
        <v/>
      </c>
      <c r="G1414" t="str">
        <f>_xlfn.IFNA(VLOOKUP(A1414,DSNXT!B:R,17,0),"")</f>
        <v/>
      </c>
      <c r="H1414" t="str">
        <f>_xlfn.IFNA(VLOOKUP(A1414,DSNXT!B:R,11,0),"")</f>
        <v/>
      </c>
      <c r="J1414">
        <f>SUMIFS(NHẬP!L:L,NHẬP!B:B,NXT!A1414)</f>
        <v>0</v>
      </c>
      <c r="K1414">
        <f>SUMIFS(XUẤT!L:L,XUẤT!B:B,NXT!A1414)</f>
        <v>0</v>
      </c>
      <c r="L1414">
        <f t="shared" si="22"/>
        <v>0</v>
      </c>
    </row>
    <row r="1415" spans="2:12">
      <c r="B1415" t="str">
        <f>_xlfn.IFNA(VLOOKUP(A1415,DSNXT!B:R,2,0),"")</f>
        <v/>
      </c>
      <c r="C1415" t="str">
        <f>_xlfn.IFNA(VLOOKUP(A1415,DSNXT!B:R,4,0),"")</f>
        <v/>
      </c>
      <c r="D1415" t="str">
        <f>_xlfn.IFNA(VLOOKUP(A1415,DSNXT!B:R,5,0),"")</f>
        <v/>
      </c>
      <c r="E1415" t="str">
        <f>_xlfn.IFNA(VLOOKUP(A1415,DSNXT!B:R,7,0),"")</f>
        <v/>
      </c>
      <c r="F1415" t="str">
        <f>_xlfn.IFNA(VLOOKUP(A1415,DSNXT!B:R,8,0),"")</f>
        <v/>
      </c>
      <c r="G1415" t="str">
        <f>_xlfn.IFNA(VLOOKUP(A1415,DSNXT!B:R,17,0),"")</f>
        <v/>
      </c>
      <c r="H1415" t="str">
        <f>_xlfn.IFNA(VLOOKUP(A1415,DSNXT!B:R,11,0),"")</f>
        <v/>
      </c>
      <c r="J1415">
        <f>SUMIFS(NHẬP!L:L,NHẬP!B:B,NXT!A1415)</f>
        <v>0</v>
      </c>
      <c r="K1415">
        <f>SUMIFS(XUẤT!L:L,XUẤT!B:B,NXT!A1415)</f>
        <v>0</v>
      </c>
      <c r="L1415">
        <f t="shared" si="22"/>
        <v>0</v>
      </c>
    </row>
    <row r="1416" spans="2:12">
      <c r="B1416" t="str">
        <f>_xlfn.IFNA(VLOOKUP(A1416,DSNXT!B:R,2,0),"")</f>
        <v/>
      </c>
      <c r="C1416" t="str">
        <f>_xlfn.IFNA(VLOOKUP(A1416,DSNXT!B:R,4,0),"")</f>
        <v/>
      </c>
      <c r="D1416" t="str">
        <f>_xlfn.IFNA(VLOOKUP(A1416,DSNXT!B:R,5,0),"")</f>
        <v/>
      </c>
      <c r="E1416" t="str">
        <f>_xlfn.IFNA(VLOOKUP(A1416,DSNXT!B:R,7,0),"")</f>
        <v/>
      </c>
      <c r="F1416" t="str">
        <f>_xlfn.IFNA(VLOOKUP(A1416,DSNXT!B:R,8,0),"")</f>
        <v/>
      </c>
      <c r="G1416" t="str">
        <f>_xlfn.IFNA(VLOOKUP(A1416,DSNXT!B:R,17,0),"")</f>
        <v/>
      </c>
      <c r="H1416" t="str">
        <f>_xlfn.IFNA(VLOOKUP(A1416,DSNXT!B:R,11,0),"")</f>
        <v/>
      </c>
      <c r="J1416">
        <f>SUMIFS(NHẬP!L:L,NHẬP!B:B,NXT!A1416)</f>
        <v>0</v>
      </c>
      <c r="K1416">
        <f>SUMIFS(XUẤT!L:L,XUẤT!B:B,NXT!A1416)</f>
        <v>0</v>
      </c>
      <c r="L1416">
        <f t="shared" si="22"/>
        <v>0</v>
      </c>
    </row>
    <row r="1417" spans="2:12">
      <c r="B1417" t="str">
        <f>_xlfn.IFNA(VLOOKUP(A1417,DSNXT!B:R,2,0),"")</f>
        <v/>
      </c>
      <c r="C1417" t="str">
        <f>_xlfn.IFNA(VLOOKUP(A1417,DSNXT!B:R,4,0),"")</f>
        <v/>
      </c>
      <c r="D1417" t="str">
        <f>_xlfn.IFNA(VLOOKUP(A1417,DSNXT!B:R,5,0),"")</f>
        <v/>
      </c>
      <c r="E1417" t="str">
        <f>_xlfn.IFNA(VLOOKUP(A1417,DSNXT!B:R,7,0),"")</f>
        <v/>
      </c>
      <c r="F1417" t="str">
        <f>_xlfn.IFNA(VLOOKUP(A1417,DSNXT!B:R,8,0),"")</f>
        <v/>
      </c>
      <c r="G1417" t="str">
        <f>_xlfn.IFNA(VLOOKUP(A1417,DSNXT!B:R,17,0),"")</f>
        <v/>
      </c>
      <c r="H1417" t="str">
        <f>_xlfn.IFNA(VLOOKUP(A1417,DSNXT!B:R,11,0),"")</f>
        <v/>
      </c>
      <c r="J1417">
        <f>SUMIFS(NHẬP!L:L,NHẬP!B:B,NXT!A1417)</f>
        <v>0</v>
      </c>
      <c r="K1417">
        <f>SUMIFS(XUẤT!L:L,XUẤT!B:B,NXT!A1417)</f>
        <v>0</v>
      </c>
      <c r="L1417">
        <f t="shared" si="22"/>
        <v>0</v>
      </c>
    </row>
    <row r="1418" spans="2:12">
      <c r="B1418" t="str">
        <f>_xlfn.IFNA(VLOOKUP(A1418,DSNXT!B:R,2,0),"")</f>
        <v/>
      </c>
      <c r="C1418" t="str">
        <f>_xlfn.IFNA(VLOOKUP(A1418,DSNXT!B:R,4,0),"")</f>
        <v/>
      </c>
      <c r="D1418" t="str">
        <f>_xlfn.IFNA(VLOOKUP(A1418,DSNXT!B:R,5,0),"")</f>
        <v/>
      </c>
      <c r="E1418" t="str">
        <f>_xlfn.IFNA(VLOOKUP(A1418,DSNXT!B:R,7,0),"")</f>
        <v/>
      </c>
      <c r="F1418" t="str">
        <f>_xlfn.IFNA(VLOOKUP(A1418,DSNXT!B:R,8,0),"")</f>
        <v/>
      </c>
      <c r="G1418" t="str">
        <f>_xlfn.IFNA(VLOOKUP(A1418,DSNXT!B:R,17,0),"")</f>
        <v/>
      </c>
      <c r="H1418" t="str">
        <f>_xlfn.IFNA(VLOOKUP(A1418,DSNXT!B:R,11,0),"")</f>
        <v/>
      </c>
      <c r="J1418">
        <f>SUMIFS(NHẬP!L:L,NHẬP!B:B,NXT!A1418)</f>
        <v>0</v>
      </c>
      <c r="K1418">
        <f>SUMIFS(XUẤT!L:L,XUẤT!B:B,NXT!A1418)</f>
        <v>0</v>
      </c>
      <c r="L1418">
        <f t="shared" si="22"/>
        <v>0</v>
      </c>
    </row>
    <row r="1419" spans="2:12">
      <c r="B1419" t="str">
        <f>_xlfn.IFNA(VLOOKUP(A1419,DSNXT!B:R,2,0),"")</f>
        <v/>
      </c>
      <c r="C1419" t="str">
        <f>_xlfn.IFNA(VLOOKUP(A1419,DSNXT!B:R,4,0),"")</f>
        <v/>
      </c>
      <c r="D1419" t="str">
        <f>_xlfn.IFNA(VLOOKUP(A1419,DSNXT!B:R,5,0),"")</f>
        <v/>
      </c>
      <c r="E1419" t="str">
        <f>_xlfn.IFNA(VLOOKUP(A1419,DSNXT!B:R,7,0),"")</f>
        <v/>
      </c>
      <c r="F1419" t="str">
        <f>_xlfn.IFNA(VLOOKUP(A1419,DSNXT!B:R,8,0),"")</f>
        <v/>
      </c>
      <c r="G1419" t="str">
        <f>_xlfn.IFNA(VLOOKUP(A1419,DSNXT!B:R,17,0),"")</f>
        <v/>
      </c>
      <c r="H1419" t="str">
        <f>_xlfn.IFNA(VLOOKUP(A1419,DSNXT!B:R,11,0),"")</f>
        <v/>
      </c>
      <c r="J1419">
        <f>SUMIFS(NHẬP!L:L,NHẬP!B:B,NXT!A1419)</f>
        <v>0</v>
      </c>
      <c r="K1419">
        <f>SUMIFS(XUẤT!L:L,XUẤT!B:B,NXT!A1419)</f>
        <v>0</v>
      </c>
      <c r="L1419">
        <f t="shared" si="22"/>
        <v>0</v>
      </c>
    </row>
    <row r="1420" spans="2:12">
      <c r="B1420" t="str">
        <f>_xlfn.IFNA(VLOOKUP(A1420,DSNXT!B:R,2,0),"")</f>
        <v/>
      </c>
      <c r="C1420" t="str">
        <f>_xlfn.IFNA(VLOOKUP(A1420,DSNXT!B:R,4,0),"")</f>
        <v/>
      </c>
      <c r="D1420" t="str">
        <f>_xlfn.IFNA(VLOOKUP(A1420,DSNXT!B:R,5,0),"")</f>
        <v/>
      </c>
      <c r="E1420" t="str">
        <f>_xlfn.IFNA(VLOOKUP(A1420,DSNXT!B:R,7,0),"")</f>
        <v/>
      </c>
      <c r="F1420" t="str">
        <f>_xlfn.IFNA(VLOOKUP(A1420,DSNXT!B:R,8,0),"")</f>
        <v/>
      </c>
      <c r="G1420" t="str">
        <f>_xlfn.IFNA(VLOOKUP(A1420,DSNXT!B:R,17,0),"")</f>
        <v/>
      </c>
      <c r="H1420" t="str">
        <f>_xlfn.IFNA(VLOOKUP(A1420,DSNXT!B:R,11,0),"")</f>
        <v/>
      </c>
      <c r="J1420">
        <f>SUMIFS(NHẬP!L:L,NHẬP!B:B,NXT!A1420)</f>
        <v>0</v>
      </c>
      <c r="K1420">
        <f>SUMIFS(XUẤT!L:L,XUẤT!B:B,NXT!A1420)</f>
        <v>0</v>
      </c>
      <c r="L1420">
        <f t="shared" si="22"/>
        <v>0</v>
      </c>
    </row>
    <row r="1421" spans="2:12">
      <c r="B1421" t="str">
        <f>_xlfn.IFNA(VLOOKUP(A1421,DSNXT!B:R,2,0),"")</f>
        <v/>
      </c>
      <c r="C1421" t="str">
        <f>_xlfn.IFNA(VLOOKUP(A1421,DSNXT!B:R,4,0),"")</f>
        <v/>
      </c>
      <c r="D1421" t="str">
        <f>_xlfn.IFNA(VLOOKUP(A1421,DSNXT!B:R,5,0),"")</f>
        <v/>
      </c>
      <c r="E1421" t="str">
        <f>_xlfn.IFNA(VLOOKUP(A1421,DSNXT!B:R,7,0),"")</f>
        <v/>
      </c>
      <c r="F1421" t="str">
        <f>_xlfn.IFNA(VLOOKUP(A1421,DSNXT!B:R,8,0),"")</f>
        <v/>
      </c>
      <c r="G1421" t="str">
        <f>_xlfn.IFNA(VLOOKUP(A1421,DSNXT!B:R,17,0),"")</f>
        <v/>
      </c>
      <c r="H1421" t="str">
        <f>_xlfn.IFNA(VLOOKUP(A1421,DSNXT!B:R,11,0),"")</f>
        <v/>
      </c>
      <c r="J1421">
        <f>SUMIFS(NHẬP!L:L,NHẬP!B:B,NXT!A1421)</f>
        <v>0</v>
      </c>
      <c r="K1421">
        <f>SUMIFS(XUẤT!L:L,XUẤT!B:B,NXT!A1421)</f>
        <v>0</v>
      </c>
      <c r="L1421">
        <f t="shared" si="22"/>
        <v>0</v>
      </c>
    </row>
    <row r="1422" spans="2:12">
      <c r="B1422" t="str">
        <f>_xlfn.IFNA(VLOOKUP(A1422,DSNXT!B:R,2,0),"")</f>
        <v/>
      </c>
      <c r="C1422" t="str">
        <f>_xlfn.IFNA(VLOOKUP(A1422,DSNXT!B:R,4,0),"")</f>
        <v/>
      </c>
      <c r="D1422" t="str">
        <f>_xlfn.IFNA(VLOOKUP(A1422,DSNXT!B:R,5,0),"")</f>
        <v/>
      </c>
      <c r="E1422" t="str">
        <f>_xlfn.IFNA(VLOOKUP(A1422,DSNXT!B:R,7,0),"")</f>
        <v/>
      </c>
      <c r="F1422" t="str">
        <f>_xlfn.IFNA(VLOOKUP(A1422,DSNXT!B:R,8,0),"")</f>
        <v/>
      </c>
      <c r="G1422" t="str">
        <f>_xlfn.IFNA(VLOOKUP(A1422,DSNXT!B:R,17,0),"")</f>
        <v/>
      </c>
      <c r="H1422" t="str">
        <f>_xlfn.IFNA(VLOOKUP(A1422,DSNXT!B:R,11,0),"")</f>
        <v/>
      </c>
      <c r="J1422">
        <f>SUMIFS(NHẬP!L:L,NHẬP!B:B,NXT!A1422)</f>
        <v>0</v>
      </c>
      <c r="K1422">
        <f>SUMIFS(XUẤT!L:L,XUẤT!B:B,NXT!A1422)</f>
        <v>0</v>
      </c>
      <c r="L1422">
        <f t="shared" si="22"/>
        <v>0</v>
      </c>
    </row>
    <row r="1423" spans="2:12">
      <c r="B1423" t="str">
        <f>_xlfn.IFNA(VLOOKUP(A1423,DSNXT!B:R,2,0),"")</f>
        <v/>
      </c>
      <c r="C1423" t="str">
        <f>_xlfn.IFNA(VLOOKUP(A1423,DSNXT!B:R,4,0),"")</f>
        <v/>
      </c>
      <c r="D1423" t="str">
        <f>_xlfn.IFNA(VLOOKUP(A1423,DSNXT!B:R,5,0),"")</f>
        <v/>
      </c>
      <c r="E1423" t="str">
        <f>_xlfn.IFNA(VLOOKUP(A1423,DSNXT!B:R,7,0),"")</f>
        <v/>
      </c>
      <c r="F1423" t="str">
        <f>_xlfn.IFNA(VLOOKUP(A1423,DSNXT!B:R,8,0),"")</f>
        <v/>
      </c>
      <c r="G1423" t="str">
        <f>_xlfn.IFNA(VLOOKUP(A1423,DSNXT!B:R,17,0),"")</f>
        <v/>
      </c>
      <c r="H1423" t="str">
        <f>_xlfn.IFNA(VLOOKUP(A1423,DSNXT!B:R,11,0),"")</f>
        <v/>
      </c>
      <c r="J1423">
        <f>SUMIFS(NHẬP!L:L,NHẬP!B:B,NXT!A1423)</f>
        <v>0</v>
      </c>
      <c r="K1423">
        <f>SUMIFS(XUẤT!L:L,XUẤT!B:B,NXT!A1423)</f>
        <v>0</v>
      </c>
      <c r="L1423">
        <f t="shared" si="22"/>
        <v>0</v>
      </c>
    </row>
    <row r="1424" spans="2:12">
      <c r="B1424" t="str">
        <f>_xlfn.IFNA(VLOOKUP(A1424,DSNXT!B:R,2,0),"")</f>
        <v/>
      </c>
      <c r="C1424" t="str">
        <f>_xlfn.IFNA(VLOOKUP(A1424,DSNXT!B:R,4,0),"")</f>
        <v/>
      </c>
      <c r="D1424" t="str">
        <f>_xlfn.IFNA(VLOOKUP(A1424,DSNXT!B:R,5,0),"")</f>
        <v/>
      </c>
      <c r="E1424" t="str">
        <f>_xlfn.IFNA(VLOOKUP(A1424,DSNXT!B:R,7,0),"")</f>
        <v/>
      </c>
      <c r="F1424" t="str">
        <f>_xlfn.IFNA(VLOOKUP(A1424,DSNXT!B:R,8,0),"")</f>
        <v/>
      </c>
      <c r="G1424" t="str">
        <f>_xlfn.IFNA(VLOOKUP(A1424,DSNXT!B:R,17,0),"")</f>
        <v/>
      </c>
      <c r="H1424" t="str">
        <f>_xlfn.IFNA(VLOOKUP(A1424,DSNXT!B:R,11,0),"")</f>
        <v/>
      </c>
      <c r="J1424">
        <f>SUMIFS(NHẬP!L:L,NHẬP!B:B,NXT!A1424)</f>
        <v>0</v>
      </c>
      <c r="K1424">
        <f>SUMIFS(XUẤT!L:L,XUẤT!B:B,NXT!A1424)</f>
        <v>0</v>
      </c>
      <c r="L1424">
        <f t="shared" si="22"/>
        <v>0</v>
      </c>
    </row>
    <row r="1425" spans="2:12">
      <c r="B1425" t="str">
        <f>_xlfn.IFNA(VLOOKUP(A1425,DSNXT!B:R,2,0),"")</f>
        <v/>
      </c>
      <c r="C1425" t="str">
        <f>_xlfn.IFNA(VLOOKUP(A1425,DSNXT!B:R,4,0),"")</f>
        <v/>
      </c>
      <c r="D1425" t="str">
        <f>_xlfn.IFNA(VLOOKUP(A1425,DSNXT!B:R,5,0),"")</f>
        <v/>
      </c>
      <c r="E1425" t="str">
        <f>_xlfn.IFNA(VLOOKUP(A1425,DSNXT!B:R,7,0),"")</f>
        <v/>
      </c>
      <c r="F1425" t="str">
        <f>_xlfn.IFNA(VLOOKUP(A1425,DSNXT!B:R,8,0),"")</f>
        <v/>
      </c>
      <c r="G1425" t="str">
        <f>_xlfn.IFNA(VLOOKUP(A1425,DSNXT!B:R,17,0),"")</f>
        <v/>
      </c>
      <c r="H1425" t="str">
        <f>_xlfn.IFNA(VLOOKUP(A1425,DSNXT!B:R,11,0),"")</f>
        <v/>
      </c>
      <c r="J1425">
        <f>SUMIFS(NHẬP!L:L,NHẬP!B:B,NXT!A1425)</f>
        <v>0</v>
      </c>
      <c r="K1425">
        <f>SUMIFS(XUẤT!L:L,XUẤT!B:B,NXT!A1425)</f>
        <v>0</v>
      </c>
      <c r="L1425">
        <f t="shared" si="22"/>
        <v>0</v>
      </c>
    </row>
    <row r="1426" spans="2:12">
      <c r="B1426" t="str">
        <f>_xlfn.IFNA(VLOOKUP(A1426,DSNXT!B:R,2,0),"")</f>
        <v/>
      </c>
      <c r="C1426" t="str">
        <f>_xlfn.IFNA(VLOOKUP(A1426,DSNXT!B:R,4,0),"")</f>
        <v/>
      </c>
      <c r="D1426" t="str">
        <f>_xlfn.IFNA(VLOOKUP(A1426,DSNXT!B:R,5,0),"")</f>
        <v/>
      </c>
      <c r="E1426" t="str">
        <f>_xlfn.IFNA(VLOOKUP(A1426,DSNXT!B:R,7,0),"")</f>
        <v/>
      </c>
      <c r="F1426" t="str">
        <f>_xlfn.IFNA(VLOOKUP(A1426,DSNXT!B:R,8,0),"")</f>
        <v/>
      </c>
      <c r="G1426" t="str">
        <f>_xlfn.IFNA(VLOOKUP(A1426,DSNXT!B:R,17,0),"")</f>
        <v/>
      </c>
      <c r="H1426" t="str">
        <f>_xlfn.IFNA(VLOOKUP(A1426,DSNXT!B:R,11,0),"")</f>
        <v/>
      </c>
      <c r="J1426">
        <f>SUMIFS(NHẬP!L:L,NHẬP!B:B,NXT!A1426)</f>
        <v>0</v>
      </c>
      <c r="K1426">
        <f>SUMIFS(XUẤT!L:L,XUẤT!B:B,NXT!A1426)</f>
        <v>0</v>
      </c>
      <c r="L1426">
        <f t="shared" si="22"/>
        <v>0</v>
      </c>
    </row>
    <row r="1427" spans="2:12">
      <c r="B1427" t="str">
        <f>_xlfn.IFNA(VLOOKUP(A1427,DSNXT!B:R,2,0),"")</f>
        <v/>
      </c>
      <c r="C1427" t="str">
        <f>_xlfn.IFNA(VLOOKUP(A1427,DSNXT!B:R,4,0),"")</f>
        <v/>
      </c>
      <c r="D1427" t="str">
        <f>_xlfn.IFNA(VLOOKUP(A1427,DSNXT!B:R,5,0),"")</f>
        <v/>
      </c>
      <c r="E1427" t="str">
        <f>_xlfn.IFNA(VLOOKUP(A1427,DSNXT!B:R,7,0),"")</f>
        <v/>
      </c>
      <c r="F1427" t="str">
        <f>_xlfn.IFNA(VLOOKUP(A1427,DSNXT!B:R,8,0),"")</f>
        <v/>
      </c>
      <c r="G1427" t="str">
        <f>_xlfn.IFNA(VLOOKUP(A1427,DSNXT!B:R,17,0),"")</f>
        <v/>
      </c>
      <c r="H1427" t="str">
        <f>_xlfn.IFNA(VLOOKUP(A1427,DSNXT!B:R,11,0),"")</f>
        <v/>
      </c>
      <c r="J1427">
        <f>SUMIFS(NHẬP!L:L,NHẬP!B:B,NXT!A1427)</f>
        <v>0</v>
      </c>
      <c r="K1427">
        <f>SUMIFS(XUẤT!L:L,XUẤT!B:B,NXT!A1427)</f>
        <v>0</v>
      </c>
      <c r="L1427">
        <f t="shared" si="22"/>
        <v>0</v>
      </c>
    </row>
    <row r="1428" spans="2:12">
      <c r="B1428" t="str">
        <f>_xlfn.IFNA(VLOOKUP(A1428,DSNXT!B:R,2,0),"")</f>
        <v/>
      </c>
      <c r="C1428" t="str">
        <f>_xlfn.IFNA(VLOOKUP(A1428,DSNXT!B:R,4,0),"")</f>
        <v/>
      </c>
      <c r="D1428" t="str">
        <f>_xlfn.IFNA(VLOOKUP(A1428,DSNXT!B:R,5,0),"")</f>
        <v/>
      </c>
      <c r="E1428" t="str">
        <f>_xlfn.IFNA(VLOOKUP(A1428,DSNXT!B:R,7,0),"")</f>
        <v/>
      </c>
      <c r="F1428" t="str">
        <f>_xlfn.IFNA(VLOOKUP(A1428,DSNXT!B:R,8,0),"")</f>
        <v/>
      </c>
      <c r="G1428" t="str">
        <f>_xlfn.IFNA(VLOOKUP(A1428,DSNXT!B:R,17,0),"")</f>
        <v/>
      </c>
      <c r="H1428" t="str">
        <f>_xlfn.IFNA(VLOOKUP(A1428,DSNXT!B:R,11,0),"")</f>
        <v/>
      </c>
      <c r="J1428">
        <f>SUMIFS(NHẬP!L:L,NHẬP!B:B,NXT!A1428)</f>
        <v>0</v>
      </c>
      <c r="K1428">
        <f>SUMIFS(XUẤT!L:L,XUẤT!B:B,NXT!A1428)</f>
        <v>0</v>
      </c>
      <c r="L1428">
        <f t="shared" si="22"/>
        <v>0</v>
      </c>
    </row>
    <row r="1429" spans="2:12">
      <c r="B1429" t="str">
        <f>_xlfn.IFNA(VLOOKUP(A1429,DSNXT!B:R,2,0),"")</f>
        <v/>
      </c>
      <c r="C1429" t="str">
        <f>_xlfn.IFNA(VLOOKUP(A1429,DSNXT!B:R,4,0),"")</f>
        <v/>
      </c>
      <c r="D1429" t="str">
        <f>_xlfn.IFNA(VLOOKUP(A1429,DSNXT!B:R,5,0),"")</f>
        <v/>
      </c>
      <c r="E1429" t="str">
        <f>_xlfn.IFNA(VLOOKUP(A1429,DSNXT!B:R,7,0),"")</f>
        <v/>
      </c>
      <c r="F1429" t="str">
        <f>_xlfn.IFNA(VLOOKUP(A1429,DSNXT!B:R,8,0),"")</f>
        <v/>
      </c>
      <c r="G1429" t="str">
        <f>_xlfn.IFNA(VLOOKUP(A1429,DSNXT!B:R,17,0),"")</f>
        <v/>
      </c>
      <c r="H1429" t="str">
        <f>_xlfn.IFNA(VLOOKUP(A1429,DSNXT!B:R,11,0),"")</f>
        <v/>
      </c>
      <c r="J1429">
        <f>SUMIFS(NHẬP!L:L,NHẬP!B:B,NXT!A1429)</f>
        <v>0</v>
      </c>
      <c r="K1429">
        <f>SUMIFS(XUẤT!L:L,XUẤT!B:B,NXT!A1429)</f>
        <v>0</v>
      </c>
      <c r="L1429">
        <f t="shared" si="22"/>
        <v>0</v>
      </c>
    </row>
    <row r="1430" spans="2:12">
      <c r="B1430" t="str">
        <f>_xlfn.IFNA(VLOOKUP(A1430,DSNXT!B:R,2,0),"")</f>
        <v/>
      </c>
      <c r="C1430" t="str">
        <f>_xlfn.IFNA(VLOOKUP(A1430,DSNXT!B:R,4,0),"")</f>
        <v/>
      </c>
      <c r="D1430" t="str">
        <f>_xlfn.IFNA(VLOOKUP(A1430,DSNXT!B:R,5,0),"")</f>
        <v/>
      </c>
      <c r="E1430" t="str">
        <f>_xlfn.IFNA(VLOOKUP(A1430,DSNXT!B:R,7,0),"")</f>
        <v/>
      </c>
      <c r="F1430" t="str">
        <f>_xlfn.IFNA(VLOOKUP(A1430,DSNXT!B:R,8,0),"")</f>
        <v/>
      </c>
      <c r="G1430" t="str">
        <f>_xlfn.IFNA(VLOOKUP(A1430,DSNXT!B:R,17,0),"")</f>
        <v/>
      </c>
      <c r="H1430" t="str">
        <f>_xlfn.IFNA(VLOOKUP(A1430,DSNXT!B:R,11,0),"")</f>
        <v/>
      </c>
      <c r="J1430">
        <f>SUMIFS(NHẬP!L:L,NHẬP!B:B,NXT!A1430)</f>
        <v>0</v>
      </c>
      <c r="K1430">
        <f>SUMIFS(XUẤT!L:L,XUẤT!B:B,NXT!A1430)</f>
        <v>0</v>
      </c>
      <c r="L1430">
        <f t="shared" si="22"/>
        <v>0</v>
      </c>
    </row>
    <row r="1431" spans="2:12">
      <c r="B1431" t="str">
        <f>_xlfn.IFNA(VLOOKUP(A1431,DSNXT!B:R,2,0),"")</f>
        <v/>
      </c>
      <c r="C1431" t="str">
        <f>_xlfn.IFNA(VLOOKUP(A1431,DSNXT!B:R,4,0),"")</f>
        <v/>
      </c>
      <c r="D1431" t="str">
        <f>_xlfn.IFNA(VLOOKUP(A1431,DSNXT!B:R,5,0),"")</f>
        <v/>
      </c>
      <c r="E1431" t="str">
        <f>_xlfn.IFNA(VLOOKUP(A1431,DSNXT!B:R,7,0),"")</f>
        <v/>
      </c>
      <c r="F1431" t="str">
        <f>_xlfn.IFNA(VLOOKUP(A1431,DSNXT!B:R,8,0),"")</f>
        <v/>
      </c>
      <c r="G1431" t="str">
        <f>_xlfn.IFNA(VLOOKUP(A1431,DSNXT!B:R,17,0),"")</f>
        <v/>
      </c>
      <c r="H1431" t="str">
        <f>_xlfn.IFNA(VLOOKUP(A1431,DSNXT!B:R,11,0),"")</f>
        <v/>
      </c>
      <c r="J1431">
        <f>SUMIFS(NHẬP!L:L,NHẬP!B:B,NXT!A1431)</f>
        <v>0</v>
      </c>
      <c r="K1431">
        <f>SUMIFS(XUẤT!L:L,XUẤT!B:B,NXT!A1431)</f>
        <v>0</v>
      </c>
      <c r="L1431">
        <f t="shared" si="22"/>
        <v>0</v>
      </c>
    </row>
    <row r="1432" spans="2:12">
      <c r="B1432" t="str">
        <f>_xlfn.IFNA(VLOOKUP(A1432,DSNXT!B:R,2,0),"")</f>
        <v/>
      </c>
      <c r="C1432" t="str">
        <f>_xlfn.IFNA(VLOOKUP(A1432,DSNXT!B:R,4,0),"")</f>
        <v/>
      </c>
      <c r="D1432" t="str">
        <f>_xlfn.IFNA(VLOOKUP(A1432,DSNXT!B:R,5,0),"")</f>
        <v/>
      </c>
      <c r="E1432" t="str">
        <f>_xlfn.IFNA(VLOOKUP(A1432,DSNXT!B:R,7,0),"")</f>
        <v/>
      </c>
      <c r="F1432" t="str">
        <f>_xlfn.IFNA(VLOOKUP(A1432,DSNXT!B:R,8,0),"")</f>
        <v/>
      </c>
      <c r="G1432" t="str">
        <f>_xlfn.IFNA(VLOOKUP(A1432,DSNXT!B:R,17,0),"")</f>
        <v/>
      </c>
      <c r="H1432" t="str">
        <f>_xlfn.IFNA(VLOOKUP(A1432,DSNXT!B:R,11,0),"")</f>
        <v/>
      </c>
      <c r="J1432">
        <f>SUMIFS(NHẬP!L:L,NHẬP!B:B,NXT!A1432)</f>
        <v>0</v>
      </c>
      <c r="K1432">
        <f>SUMIFS(XUẤT!L:L,XUẤT!B:B,NXT!A1432)</f>
        <v>0</v>
      </c>
      <c r="L1432">
        <f t="shared" si="22"/>
        <v>0</v>
      </c>
    </row>
    <row r="1433" spans="2:12">
      <c r="B1433" t="str">
        <f>_xlfn.IFNA(VLOOKUP(A1433,DSNXT!B:R,2,0),"")</f>
        <v/>
      </c>
      <c r="C1433" t="str">
        <f>_xlfn.IFNA(VLOOKUP(A1433,DSNXT!B:R,4,0),"")</f>
        <v/>
      </c>
      <c r="D1433" t="str">
        <f>_xlfn.IFNA(VLOOKUP(A1433,DSNXT!B:R,5,0),"")</f>
        <v/>
      </c>
      <c r="E1433" t="str">
        <f>_xlfn.IFNA(VLOOKUP(A1433,DSNXT!B:R,7,0),"")</f>
        <v/>
      </c>
      <c r="F1433" t="str">
        <f>_xlfn.IFNA(VLOOKUP(A1433,DSNXT!B:R,8,0),"")</f>
        <v/>
      </c>
      <c r="G1433" t="str">
        <f>_xlfn.IFNA(VLOOKUP(A1433,DSNXT!B:R,17,0),"")</f>
        <v/>
      </c>
      <c r="H1433" t="str">
        <f>_xlfn.IFNA(VLOOKUP(A1433,DSNXT!B:R,11,0),"")</f>
        <v/>
      </c>
      <c r="J1433">
        <f>SUMIFS(NHẬP!L:L,NHẬP!B:B,NXT!A1433)</f>
        <v>0</v>
      </c>
      <c r="K1433">
        <f>SUMIFS(XUẤT!L:L,XUẤT!B:B,NXT!A1433)</f>
        <v>0</v>
      </c>
      <c r="L1433">
        <f t="shared" si="22"/>
        <v>0</v>
      </c>
    </row>
    <row r="1434" spans="2:12">
      <c r="B1434" t="str">
        <f>_xlfn.IFNA(VLOOKUP(A1434,DSNXT!B:R,2,0),"")</f>
        <v/>
      </c>
      <c r="C1434" t="str">
        <f>_xlfn.IFNA(VLOOKUP(A1434,DSNXT!B:R,4,0),"")</f>
        <v/>
      </c>
      <c r="D1434" t="str">
        <f>_xlfn.IFNA(VLOOKUP(A1434,DSNXT!B:R,5,0),"")</f>
        <v/>
      </c>
      <c r="E1434" t="str">
        <f>_xlfn.IFNA(VLOOKUP(A1434,DSNXT!B:R,7,0),"")</f>
        <v/>
      </c>
      <c r="F1434" t="str">
        <f>_xlfn.IFNA(VLOOKUP(A1434,DSNXT!B:R,8,0),"")</f>
        <v/>
      </c>
      <c r="G1434" t="str">
        <f>_xlfn.IFNA(VLOOKUP(A1434,DSNXT!B:R,17,0),"")</f>
        <v/>
      </c>
      <c r="H1434" t="str">
        <f>_xlfn.IFNA(VLOOKUP(A1434,DSNXT!B:R,11,0),"")</f>
        <v/>
      </c>
      <c r="J1434">
        <f>SUMIFS(NHẬP!L:L,NHẬP!B:B,NXT!A1434)</f>
        <v>0</v>
      </c>
      <c r="K1434">
        <f>SUMIFS(XUẤT!L:L,XUẤT!B:B,NXT!A1434)</f>
        <v>0</v>
      </c>
      <c r="L1434">
        <f t="shared" si="22"/>
        <v>0</v>
      </c>
    </row>
    <row r="1435" spans="2:12">
      <c r="B1435" t="str">
        <f>_xlfn.IFNA(VLOOKUP(A1435,DSNXT!B:R,2,0),"")</f>
        <v/>
      </c>
      <c r="C1435" t="str">
        <f>_xlfn.IFNA(VLOOKUP(A1435,DSNXT!B:R,4,0),"")</f>
        <v/>
      </c>
      <c r="D1435" t="str">
        <f>_xlfn.IFNA(VLOOKUP(A1435,DSNXT!B:R,5,0),"")</f>
        <v/>
      </c>
      <c r="E1435" t="str">
        <f>_xlfn.IFNA(VLOOKUP(A1435,DSNXT!B:R,7,0),"")</f>
        <v/>
      </c>
      <c r="F1435" t="str">
        <f>_xlfn.IFNA(VLOOKUP(A1435,DSNXT!B:R,8,0),"")</f>
        <v/>
      </c>
      <c r="G1435" t="str">
        <f>_xlfn.IFNA(VLOOKUP(A1435,DSNXT!B:R,17,0),"")</f>
        <v/>
      </c>
      <c r="H1435" t="str">
        <f>_xlfn.IFNA(VLOOKUP(A1435,DSNXT!B:R,11,0),"")</f>
        <v/>
      </c>
      <c r="J1435">
        <f>SUMIFS(NHẬP!L:L,NHẬP!B:B,NXT!A1435)</f>
        <v>0</v>
      </c>
      <c r="K1435">
        <f>SUMIFS(XUẤT!L:L,XUẤT!B:B,NXT!A1435)</f>
        <v>0</v>
      </c>
      <c r="L1435">
        <f t="shared" si="22"/>
        <v>0</v>
      </c>
    </row>
    <row r="1436" spans="2:12">
      <c r="B1436" t="str">
        <f>_xlfn.IFNA(VLOOKUP(A1436,DSNXT!B:R,2,0),"")</f>
        <v/>
      </c>
      <c r="C1436" t="str">
        <f>_xlfn.IFNA(VLOOKUP(A1436,DSNXT!B:R,4,0),"")</f>
        <v/>
      </c>
      <c r="D1436" t="str">
        <f>_xlfn.IFNA(VLOOKUP(A1436,DSNXT!B:R,5,0),"")</f>
        <v/>
      </c>
      <c r="E1436" t="str">
        <f>_xlfn.IFNA(VLOOKUP(A1436,DSNXT!B:R,7,0),"")</f>
        <v/>
      </c>
      <c r="F1436" t="str">
        <f>_xlfn.IFNA(VLOOKUP(A1436,DSNXT!B:R,8,0),"")</f>
        <v/>
      </c>
      <c r="G1436" t="str">
        <f>_xlfn.IFNA(VLOOKUP(A1436,DSNXT!B:R,17,0),"")</f>
        <v/>
      </c>
      <c r="H1436" t="str">
        <f>_xlfn.IFNA(VLOOKUP(A1436,DSNXT!B:R,11,0),"")</f>
        <v/>
      </c>
      <c r="J1436">
        <f>SUMIFS(NHẬP!L:L,NHẬP!B:B,NXT!A1436)</f>
        <v>0</v>
      </c>
      <c r="K1436">
        <f>SUMIFS(XUẤT!L:L,XUẤT!B:B,NXT!A1436)</f>
        <v>0</v>
      </c>
      <c r="L1436">
        <f t="shared" si="22"/>
        <v>0</v>
      </c>
    </row>
    <row r="1437" spans="2:12">
      <c r="B1437" t="str">
        <f>_xlfn.IFNA(VLOOKUP(A1437,DSNXT!B:R,2,0),"")</f>
        <v/>
      </c>
      <c r="C1437" t="str">
        <f>_xlfn.IFNA(VLOOKUP(A1437,DSNXT!B:R,4,0),"")</f>
        <v/>
      </c>
      <c r="D1437" t="str">
        <f>_xlfn.IFNA(VLOOKUP(A1437,DSNXT!B:R,5,0),"")</f>
        <v/>
      </c>
      <c r="E1437" t="str">
        <f>_xlfn.IFNA(VLOOKUP(A1437,DSNXT!B:R,7,0),"")</f>
        <v/>
      </c>
      <c r="F1437" t="str">
        <f>_xlfn.IFNA(VLOOKUP(A1437,DSNXT!B:R,8,0),"")</f>
        <v/>
      </c>
      <c r="G1437" t="str">
        <f>_xlfn.IFNA(VLOOKUP(A1437,DSNXT!B:R,17,0),"")</f>
        <v/>
      </c>
      <c r="H1437" t="str">
        <f>_xlfn.IFNA(VLOOKUP(A1437,DSNXT!B:R,11,0),"")</f>
        <v/>
      </c>
      <c r="J1437">
        <f>SUMIFS(NHẬP!L:L,NHẬP!B:B,NXT!A1437)</f>
        <v>0</v>
      </c>
      <c r="K1437">
        <f>SUMIFS(XUẤT!L:L,XUẤT!B:B,NXT!A1437)</f>
        <v>0</v>
      </c>
      <c r="L1437">
        <f t="shared" si="22"/>
        <v>0</v>
      </c>
    </row>
    <row r="1438" spans="2:12">
      <c r="B1438" t="str">
        <f>_xlfn.IFNA(VLOOKUP(A1438,DSNXT!B:R,2,0),"")</f>
        <v/>
      </c>
      <c r="C1438" t="str">
        <f>_xlfn.IFNA(VLOOKUP(A1438,DSNXT!B:R,4,0),"")</f>
        <v/>
      </c>
      <c r="D1438" t="str">
        <f>_xlfn.IFNA(VLOOKUP(A1438,DSNXT!B:R,5,0),"")</f>
        <v/>
      </c>
      <c r="E1438" t="str">
        <f>_xlfn.IFNA(VLOOKUP(A1438,DSNXT!B:R,7,0),"")</f>
        <v/>
      </c>
      <c r="F1438" t="str">
        <f>_xlfn.IFNA(VLOOKUP(A1438,DSNXT!B:R,8,0),"")</f>
        <v/>
      </c>
      <c r="G1438" t="str">
        <f>_xlfn.IFNA(VLOOKUP(A1438,DSNXT!B:R,17,0),"")</f>
        <v/>
      </c>
      <c r="H1438" t="str">
        <f>_xlfn.IFNA(VLOOKUP(A1438,DSNXT!B:R,11,0),"")</f>
        <v/>
      </c>
      <c r="J1438">
        <f>SUMIFS(NHẬP!L:L,NHẬP!B:B,NXT!A1438)</f>
        <v>0</v>
      </c>
      <c r="K1438">
        <f>SUMIFS(XUẤT!L:L,XUẤT!B:B,NXT!A1438)</f>
        <v>0</v>
      </c>
      <c r="L1438">
        <f t="shared" si="22"/>
        <v>0</v>
      </c>
    </row>
    <row r="1439" spans="2:12">
      <c r="B1439" t="str">
        <f>_xlfn.IFNA(VLOOKUP(A1439,DSNXT!B:R,2,0),"")</f>
        <v/>
      </c>
      <c r="C1439" t="str">
        <f>_xlfn.IFNA(VLOOKUP(A1439,DSNXT!B:R,4,0),"")</f>
        <v/>
      </c>
      <c r="D1439" t="str">
        <f>_xlfn.IFNA(VLOOKUP(A1439,DSNXT!B:R,5,0),"")</f>
        <v/>
      </c>
      <c r="E1439" t="str">
        <f>_xlfn.IFNA(VLOOKUP(A1439,DSNXT!B:R,7,0),"")</f>
        <v/>
      </c>
      <c r="F1439" t="str">
        <f>_xlfn.IFNA(VLOOKUP(A1439,DSNXT!B:R,8,0),"")</f>
        <v/>
      </c>
      <c r="G1439" t="str">
        <f>_xlfn.IFNA(VLOOKUP(A1439,DSNXT!B:R,17,0),"")</f>
        <v/>
      </c>
      <c r="H1439" t="str">
        <f>_xlfn.IFNA(VLOOKUP(A1439,DSNXT!B:R,11,0),"")</f>
        <v/>
      </c>
      <c r="J1439">
        <f>SUMIFS(NHẬP!L:L,NHẬP!B:B,NXT!A1439)</f>
        <v>0</v>
      </c>
      <c r="K1439">
        <f>SUMIFS(XUẤT!L:L,XUẤT!B:B,NXT!A1439)</f>
        <v>0</v>
      </c>
      <c r="L1439">
        <f t="shared" si="22"/>
        <v>0</v>
      </c>
    </row>
    <row r="1440" spans="2:12">
      <c r="B1440" t="str">
        <f>_xlfn.IFNA(VLOOKUP(A1440,DSNXT!B:R,2,0),"")</f>
        <v/>
      </c>
      <c r="C1440" t="str">
        <f>_xlfn.IFNA(VLOOKUP(A1440,DSNXT!B:R,4,0),"")</f>
        <v/>
      </c>
      <c r="D1440" t="str">
        <f>_xlfn.IFNA(VLOOKUP(A1440,DSNXT!B:R,5,0),"")</f>
        <v/>
      </c>
      <c r="E1440" t="str">
        <f>_xlfn.IFNA(VLOOKUP(A1440,DSNXT!B:R,7,0),"")</f>
        <v/>
      </c>
      <c r="F1440" t="str">
        <f>_xlfn.IFNA(VLOOKUP(A1440,DSNXT!B:R,8,0),"")</f>
        <v/>
      </c>
      <c r="G1440" t="str">
        <f>_xlfn.IFNA(VLOOKUP(A1440,DSNXT!B:R,17,0),"")</f>
        <v/>
      </c>
      <c r="H1440" t="str">
        <f>_xlfn.IFNA(VLOOKUP(A1440,DSNXT!B:R,11,0),"")</f>
        <v/>
      </c>
      <c r="J1440">
        <f>SUMIFS(NHẬP!L:L,NHẬP!B:B,NXT!A1440)</f>
        <v>0</v>
      </c>
      <c r="K1440">
        <f>SUMIFS(XUẤT!L:L,XUẤT!B:B,NXT!A1440)</f>
        <v>0</v>
      </c>
      <c r="L1440">
        <f t="shared" si="22"/>
        <v>0</v>
      </c>
    </row>
    <row r="1441" spans="2:12">
      <c r="B1441" t="str">
        <f>_xlfn.IFNA(VLOOKUP(A1441,DSNXT!B:R,2,0),"")</f>
        <v/>
      </c>
      <c r="C1441" t="str">
        <f>_xlfn.IFNA(VLOOKUP(A1441,DSNXT!B:R,4,0),"")</f>
        <v/>
      </c>
      <c r="D1441" t="str">
        <f>_xlfn.IFNA(VLOOKUP(A1441,DSNXT!B:R,5,0),"")</f>
        <v/>
      </c>
      <c r="E1441" t="str">
        <f>_xlfn.IFNA(VLOOKUP(A1441,DSNXT!B:R,7,0),"")</f>
        <v/>
      </c>
      <c r="F1441" t="str">
        <f>_xlfn.IFNA(VLOOKUP(A1441,DSNXT!B:R,8,0),"")</f>
        <v/>
      </c>
      <c r="G1441" t="str">
        <f>_xlfn.IFNA(VLOOKUP(A1441,DSNXT!B:R,17,0),"")</f>
        <v/>
      </c>
      <c r="H1441" t="str">
        <f>_xlfn.IFNA(VLOOKUP(A1441,DSNXT!B:R,11,0),"")</f>
        <v/>
      </c>
      <c r="J1441">
        <f>SUMIFS(NHẬP!L:L,NHẬP!B:B,NXT!A1441)</f>
        <v>0</v>
      </c>
      <c r="K1441">
        <f>SUMIFS(XUẤT!L:L,XUẤT!B:B,NXT!A1441)</f>
        <v>0</v>
      </c>
      <c r="L1441">
        <f t="shared" si="22"/>
        <v>0</v>
      </c>
    </row>
    <row r="1442" spans="2:12">
      <c r="B1442" t="str">
        <f>_xlfn.IFNA(VLOOKUP(A1442,DSNXT!B:R,2,0),"")</f>
        <v/>
      </c>
      <c r="C1442" t="str">
        <f>_xlfn.IFNA(VLOOKUP(A1442,DSNXT!B:R,4,0),"")</f>
        <v/>
      </c>
      <c r="D1442" t="str">
        <f>_xlfn.IFNA(VLOOKUP(A1442,DSNXT!B:R,5,0),"")</f>
        <v/>
      </c>
      <c r="E1442" t="str">
        <f>_xlfn.IFNA(VLOOKUP(A1442,DSNXT!B:R,7,0),"")</f>
        <v/>
      </c>
      <c r="F1442" t="str">
        <f>_xlfn.IFNA(VLOOKUP(A1442,DSNXT!B:R,8,0),"")</f>
        <v/>
      </c>
      <c r="G1442" t="str">
        <f>_xlfn.IFNA(VLOOKUP(A1442,DSNXT!B:R,17,0),"")</f>
        <v/>
      </c>
      <c r="H1442" t="str">
        <f>_xlfn.IFNA(VLOOKUP(A1442,DSNXT!B:R,11,0),"")</f>
        <v/>
      </c>
      <c r="J1442">
        <f>SUMIFS(NHẬP!L:L,NHẬP!B:B,NXT!A1442)</f>
        <v>0</v>
      </c>
      <c r="K1442">
        <f>SUMIFS(XUẤT!L:L,XUẤT!B:B,NXT!A1442)</f>
        <v>0</v>
      </c>
      <c r="L1442">
        <f t="shared" si="22"/>
        <v>0</v>
      </c>
    </row>
    <row r="1443" spans="2:12">
      <c r="B1443" t="str">
        <f>_xlfn.IFNA(VLOOKUP(A1443,DSNXT!B:R,2,0),"")</f>
        <v/>
      </c>
      <c r="C1443" t="str">
        <f>_xlfn.IFNA(VLOOKUP(A1443,DSNXT!B:R,4,0),"")</f>
        <v/>
      </c>
      <c r="D1443" t="str">
        <f>_xlfn.IFNA(VLOOKUP(A1443,DSNXT!B:R,5,0),"")</f>
        <v/>
      </c>
      <c r="E1443" t="str">
        <f>_xlfn.IFNA(VLOOKUP(A1443,DSNXT!B:R,7,0),"")</f>
        <v/>
      </c>
      <c r="F1443" t="str">
        <f>_xlfn.IFNA(VLOOKUP(A1443,DSNXT!B:R,8,0),"")</f>
        <v/>
      </c>
      <c r="G1443" t="str">
        <f>_xlfn.IFNA(VLOOKUP(A1443,DSNXT!B:R,17,0),"")</f>
        <v/>
      </c>
      <c r="H1443" t="str">
        <f>_xlfn.IFNA(VLOOKUP(A1443,DSNXT!B:R,11,0),"")</f>
        <v/>
      </c>
      <c r="J1443">
        <f>SUMIFS(NHẬP!L:L,NHẬP!B:B,NXT!A1443)</f>
        <v>0</v>
      </c>
      <c r="K1443">
        <f>SUMIFS(XUẤT!L:L,XUẤT!B:B,NXT!A1443)</f>
        <v>0</v>
      </c>
      <c r="L1443">
        <f t="shared" si="22"/>
        <v>0</v>
      </c>
    </row>
    <row r="1444" spans="2:12">
      <c r="B1444" t="str">
        <f>_xlfn.IFNA(VLOOKUP(A1444,DSNXT!B:R,2,0),"")</f>
        <v/>
      </c>
      <c r="C1444" t="str">
        <f>_xlfn.IFNA(VLOOKUP(A1444,DSNXT!B:R,4,0),"")</f>
        <v/>
      </c>
      <c r="D1444" t="str">
        <f>_xlfn.IFNA(VLOOKUP(A1444,DSNXT!B:R,5,0),"")</f>
        <v/>
      </c>
      <c r="E1444" t="str">
        <f>_xlfn.IFNA(VLOOKUP(A1444,DSNXT!B:R,7,0),"")</f>
        <v/>
      </c>
      <c r="F1444" t="str">
        <f>_xlfn.IFNA(VLOOKUP(A1444,DSNXT!B:R,8,0),"")</f>
        <v/>
      </c>
      <c r="G1444" t="str">
        <f>_xlfn.IFNA(VLOOKUP(A1444,DSNXT!B:R,17,0),"")</f>
        <v/>
      </c>
      <c r="H1444" t="str">
        <f>_xlfn.IFNA(VLOOKUP(A1444,DSNXT!B:R,11,0),"")</f>
        <v/>
      </c>
      <c r="J1444">
        <f>SUMIFS(NHẬP!L:L,NHẬP!B:B,NXT!A1444)</f>
        <v>0</v>
      </c>
      <c r="K1444">
        <f>SUMIFS(XUẤT!L:L,XUẤT!B:B,NXT!A1444)</f>
        <v>0</v>
      </c>
      <c r="L1444">
        <f t="shared" si="22"/>
        <v>0</v>
      </c>
    </row>
    <row r="1445" spans="2:12">
      <c r="B1445" t="str">
        <f>_xlfn.IFNA(VLOOKUP(A1445,DSNXT!B:R,2,0),"")</f>
        <v/>
      </c>
      <c r="C1445" t="str">
        <f>_xlfn.IFNA(VLOOKUP(A1445,DSNXT!B:R,4,0),"")</f>
        <v/>
      </c>
      <c r="D1445" t="str">
        <f>_xlfn.IFNA(VLOOKUP(A1445,DSNXT!B:R,5,0),"")</f>
        <v/>
      </c>
      <c r="E1445" t="str">
        <f>_xlfn.IFNA(VLOOKUP(A1445,DSNXT!B:R,7,0),"")</f>
        <v/>
      </c>
      <c r="F1445" t="str">
        <f>_xlfn.IFNA(VLOOKUP(A1445,DSNXT!B:R,8,0),"")</f>
        <v/>
      </c>
      <c r="G1445" t="str">
        <f>_xlfn.IFNA(VLOOKUP(A1445,DSNXT!B:R,17,0),"")</f>
        <v/>
      </c>
      <c r="H1445" t="str">
        <f>_xlfn.IFNA(VLOOKUP(A1445,DSNXT!B:R,11,0),"")</f>
        <v/>
      </c>
      <c r="J1445">
        <f>SUMIFS(NHẬP!L:L,NHẬP!B:B,NXT!A1445)</f>
        <v>0</v>
      </c>
      <c r="K1445">
        <f>SUMIFS(XUẤT!L:L,XUẤT!B:B,NXT!A1445)</f>
        <v>0</v>
      </c>
      <c r="L1445">
        <f t="shared" si="22"/>
        <v>0</v>
      </c>
    </row>
    <row r="1446" spans="2:12">
      <c r="B1446" t="str">
        <f>_xlfn.IFNA(VLOOKUP(A1446,DSNXT!B:R,2,0),"")</f>
        <v/>
      </c>
      <c r="C1446" t="str">
        <f>_xlfn.IFNA(VLOOKUP(A1446,DSNXT!B:R,4,0),"")</f>
        <v/>
      </c>
      <c r="D1446" t="str">
        <f>_xlfn.IFNA(VLOOKUP(A1446,DSNXT!B:R,5,0),"")</f>
        <v/>
      </c>
      <c r="E1446" t="str">
        <f>_xlfn.IFNA(VLOOKUP(A1446,DSNXT!B:R,7,0),"")</f>
        <v/>
      </c>
      <c r="F1446" t="str">
        <f>_xlfn.IFNA(VLOOKUP(A1446,DSNXT!B:R,8,0),"")</f>
        <v/>
      </c>
      <c r="G1446" t="str">
        <f>_xlfn.IFNA(VLOOKUP(A1446,DSNXT!B:R,17,0),"")</f>
        <v/>
      </c>
      <c r="H1446" t="str">
        <f>_xlfn.IFNA(VLOOKUP(A1446,DSNXT!B:R,11,0),"")</f>
        <v/>
      </c>
      <c r="J1446">
        <f>SUMIFS(NHẬP!L:L,NHẬP!B:B,NXT!A1446)</f>
        <v>0</v>
      </c>
      <c r="K1446">
        <f>SUMIFS(XUẤT!L:L,XUẤT!B:B,NXT!A1446)</f>
        <v>0</v>
      </c>
      <c r="L1446">
        <f t="shared" si="22"/>
        <v>0</v>
      </c>
    </row>
    <row r="1447" spans="2:12">
      <c r="B1447" t="str">
        <f>_xlfn.IFNA(VLOOKUP(A1447,DSNXT!B:R,2,0),"")</f>
        <v/>
      </c>
      <c r="C1447" t="str">
        <f>_xlfn.IFNA(VLOOKUP(A1447,DSNXT!B:R,4,0),"")</f>
        <v/>
      </c>
      <c r="D1447" t="str">
        <f>_xlfn.IFNA(VLOOKUP(A1447,DSNXT!B:R,5,0),"")</f>
        <v/>
      </c>
      <c r="E1447" t="str">
        <f>_xlfn.IFNA(VLOOKUP(A1447,DSNXT!B:R,7,0),"")</f>
        <v/>
      </c>
      <c r="F1447" t="str">
        <f>_xlfn.IFNA(VLOOKUP(A1447,DSNXT!B:R,8,0),"")</f>
        <v/>
      </c>
      <c r="G1447" t="str">
        <f>_xlfn.IFNA(VLOOKUP(A1447,DSNXT!B:R,17,0),"")</f>
        <v/>
      </c>
      <c r="H1447" t="str">
        <f>_xlfn.IFNA(VLOOKUP(A1447,DSNXT!B:R,11,0),"")</f>
        <v/>
      </c>
      <c r="J1447">
        <f>SUMIFS(NHẬP!L:L,NHẬP!B:B,NXT!A1447)</f>
        <v>0</v>
      </c>
      <c r="K1447">
        <f>SUMIFS(XUẤT!L:L,XUẤT!B:B,NXT!A1447)</f>
        <v>0</v>
      </c>
      <c r="L1447">
        <f t="shared" si="22"/>
        <v>0</v>
      </c>
    </row>
    <row r="1448" spans="2:12">
      <c r="B1448" t="str">
        <f>_xlfn.IFNA(VLOOKUP(A1448,DSNXT!B:R,2,0),"")</f>
        <v/>
      </c>
      <c r="C1448" t="str">
        <f>_xlfn.IFNA(VLOOKUP(A1448,DSNXT!B:R,4,0),"")</f>
        <v/>
      </c>
      <c r="D1448" t="str">
        <f>_xlfn.IFNA(VLOOKUP(A1448,DSNXT!B:R,5,0),"")</f>
        <v/>
      </c>
      <c r="E1448" t="str">
        <f>_xlfn.IFNA(VLOOKUP(A1448,DSNXT!B:R,7,0),"")</f>
        <v/>
      </c>
      <c r="F1448" t="str">
        <f>_xlfn.IFNA(VLOOKUP(A1448,DSNXT!B:R,8,0),"")</f>
        <v/>
      </c>
      <c r="G1448" t="str">
        <f>_xlfn.IFNA(VLOOKUP(A1448,DSNXT!B:R,17,0),"")</f>
        <v/>
      </c>
      <c r="H1448" t="str">
        <f>_xlfn.IFNA(VLOOKUP(A1448,DSNXT!B:R,11,0),"")</f>
        <v/>
      </c>
      <c r="J1448">
        <f>SUMIFS(NHẬP!L:L,NHẬP!B:B,NXT!A1448)</f>
        <v>0</v>
      </c>
      <c r="K1448">
        <f>SUMIFS(XUẤT!L:L,XUẤT!B:B,NXT!A1448)</f>
        <v>0</v>
      </c>
      <c r="L1448">
        <f t="shared" si="22"/>
        <v>0</v>
      </c>
    </row>
    <row r="1449" spans="2:12">
      <c r="B1449" t="str">
        <f>_xlfn.IFNA(VLOOKUP(A1449,DSNXT!B:R,2,0),"")</f>
        <v/>
      </c>
      <c r="C1449" t="str">
        <f>_xlfn.IFNA(VLOOKUP(A1449,DSNXT!B:R,4,0),"")</f>
        <v/>
      </c>
      <c r="D1449" t="str">
        <f>_xlfn.IFNA(VLOOKUP(A1449,DSNXT!B:R,5,0),"")</f>
        <v/>
      </c>
      <c r="E1449" t="str">
        <f>_xlfn.IFNA(VLOOKUP(A1449,DSNXT!B:R,7,0),"")</f>
        <v/>
      </c>
      <c r="F1449" t="str">
        <f>_xlfn.IFNA(VLOOKUP(A1449,DSNXT!B:R,8,0),"")</f>
        <v/>
      </c>
      <c r="G1449" t="str">
        <f>_xlfn.IFNA(VLOOKUP(A1449,DSNXT!B:R,17,0),"")</f>
        <v/>
      </c>
      <c r="H1449" t="str">
        <f>_xlfn.IFNA(VLOOKUP(A1449,DSNXT!B:R,11,0),"")</f>
        <v/>
      </c>
      <c r="J1449">
        <f>SUMIFS(NHẬP!L:L,NHẬP!B:B,NXT!A1449)</f>
        <v>0</v>
      </c>
      <c r="K1449">
        <f>SUMIFS(XUẤT!L:L,XUẤT!B:B,NXT!A1449)</f>
        <v>0</v>
      </c>
      <c r="L1449">
        <f t="shared" si="22"/>
        <v>0</v>
      </c>
    </row>
    <row r="1450" spans="2:12">
      <c r="B1450" t="str">
        <f>_xlfn.IFNA(VLOOKUP(A1450,DSNXT!B:R,2,0),"")</f>
        <v/>
      </c>
      <c r="C1450" t="str">
        <f>_xlfn.IFNA(VLOOKUP(A1450,DSNXT!B:R,4,0),"")</f>
        <v/>
      </c>
      <c r="D1450" t="str">
        <f>_xlfn.IFNA(VLOOKUP(A1450,DSNXT!B:R,5,0),"")</f>
        <v/>
      </c>
      <c r="E1450" t="str">
        <f>_xlfn.IFNA(VLOOKUP(A1450,DSNXT!B:R,7,0),"")</f>
        <v/>
      </c>
      <c r="F1450" t="str">
        <f>_xlfn.IFNA(VLOOKUP(A1450,DSNXT!B:R,8,0),"")</f>
        <v/>
      </c>
      <c r="G1450" t="str">
        <f>_xlfn.IFNA(VLOOKUP(A1450,DSNXT!B:R,17,0),"")</f>
        <v/>
      </c>
      <c r="H1450" t="str">
        <f>_xlfn.IFNA(VLOOKUP(A1450,DSNXT!B:R,11,0),"")</f>
        <v/>
      </c>
      <c r="J1450">
        <f>SUMIFS(NHẬP!L:L,NHẬP!B:B,NXT!A1450)</f>
        <v>0</v>
      </c>
      <c r="K1450">
        <f>SUMIFS(XUẤT!L:L,XUẤT!B:B,NXT!A1450)</f>
        <v>0</v>
      </c>
      <c r="L1450">
        <f t="shared" si="22"/>
        <v>0</v>
      </c>
    </row>
    <row r="1451" spans="2:12">
      <c r="B1451" t="str">
        <f>_xlfn.IFNA(VLOOKUP(A1451,DSNXT!B:R,2,0),"")</f>
        <v/>
      </c>
      <c r="C1451" t="str">
        <f>_xlfn.IFNA(VLOOKUP(A1451,DSNXT!B:R,4,0),"")</f>
        <v/>
      </c>
      <c r="D1451" t="str">
        <f>_xlfn.IFNA(VLOOKUP(A1451,DSNXT!B:R,5,0),"")</f>
        <v/>
      </c>
      <c r="E1451" t="str">
        <f>_xlfn.IFNA(VLOOKUP(A1451,DSNXT!B:R,7,0),"")</f>
        <v/>
      </c>
      <c r="F1451" t="str">
        <f>_xlfn.IFNA(VLOOKUP(A1451,DSNXT!B:R,8,0),"")</f>
        <v/>
      </c>
      <c r="G1451" t="str">
        <f>_xlfn.IFNA(VLOOKUP(A1451,DSNXT!B:R,17,0),"")</f>
        <v/>
      </c>
      <c r="H1451" t="str">
        <f>_xlfn.IFNA(VLOOKUP(A1451,DSNXT!B:R,11,0),"")</f>
        <v/>
      </c>
      <c r="J1451">
        <f>SUMIFS(NHẬP!L:L,NHẬP!B:B,NXT!A1451)</f>
        <v>0</v>
      </c>
      <c r="K1451">
        <f>SUMIFS(XUẤT!L:L,XUẤT!B:B,NXT!A1451)</f>
        <v>0</v>
      </c>
      <c r="L1451">
        <f t="shared" si="22"/>
        <v>0</v>
      </c>
    </row>
    <row r="1452" spans="2:12">
      <c r="B1452" t="str">
        <f>_xlfn.IFNA(VLOOKUP(A1452,DSNXT!B:R,2,0),"")</f>
        <v/>
      </c>
      <c r="C1452" t="str">
        <f>_xlfn.IFNA(VLOOKUP(A1452,DSNXT!B:R,4,0),"")</f>
        <v/>
      </c>
      <c r="D1452" t="str">
        <f>_xlfn.IFNA(VLOOKUP(A1452,DSNXT!B:R,5,0),"")</f>
        <v/>
      </c>
      <c r="E1452" t="str">
        <f>_xlfn.IFNA(VLOOKUP(A1452,DSNXT!B:R,7,0),"")</f>
        <v/>
      </c>
      <c r="F1452" t="str">
        <f>_xlfn.IFNA(VLOOKUP(A1452,DSNXT!B:R,8,0),"")</f>
        <v/>
      </c>
      <c r="G1452" t="str">
        <f>_xlfn.IFNA(VLOOKUP(A1452,DSNXT!B:R,17,0),"")</f>
        <v/>
      </c>
      <c r="H1452" t="str">
        <f>_xlfn.IFNA(VLOOKUP(A1452,DSNXT!B:R,11,0),"")</f>
        <v/>
      </c>
      <c r="J1452">
        <f>SUMIFS(NHẬP!L:L,NHẬP!B:B,NXT!A1452)</f>
        <v>0</v>
      </c>
      <c r="K1452">
        <f>SUMIFS(XUẤT!L:L,XUẤT!B:B,NXT!A1452)</f>
        <v>0</v>
      </c>
      <c r="L1452">
        <f t="shared" si="22"/>
        <v>0</v>
      </c>
    </row>
    <row r="1453" spans="2:12">
      <c r="B1453" t="str">
        <f>_xlfn.IFNA(VLOOKUP(A1453,DSNXT!B:R,2,0),"")</f>
        <v/>
      </c>
      <c r="C1453" t="str">
        <f>_xlfn.IFNA(VLOOKUP(A1453,DSNXT!B:R,4,0),"")</f>
        <v/>
      </c>
      <c r="D1453" t="str">
        <f>_xlfn.IFNA(VLOOKUP(A1453,DSNXT!B:R,5,0),"")</f>
        <v/>
      </c>
      <c r="E1453" t="str">
        <f>_xlfn.IFNA(VLOOKUP(A1453,DSNXT!B:R,7,0),"")</f>
        <v/>
      </c>
      <c r="F1453" t="str">
        <f>_xlfn.IFNA(VLOOKUP(A1453,DSNXT!B:R,8,0),"")</f>
        <v/>
      </c>
      <c r="G1453" t="str">
        <f>_xlfn.IFNA(VLOOKUP(A1453,DSNXT!B:R,17,0),"")</f>
        <v/>
      </c>
      <c r="H1453" t="str">
        <f>_xlfn.IFNA(VLOOKUP(A1453,DSNXT!B:R,11,0),"")</f>
        <v/>
      </c>
      <c r="J1453">
        <f>SUMIFS(NHẬP!L:L,NHẬP!B:B,NXT!A1453)</f>
        <v>0</v>
      </c>
      <c r="K1453">
        <f>SUMIFS(XUẤT!L:L,XUẤT!B:B,NXT!A1453)</f>
        <v>0</v>
      </c>
      <c r="L1453">
        <f t="shared" si="22"/>
        <v>0</v>
      </c>
    </row>
    <row r="1454" spans="2:12">
      <c r="B1454" t="str">
        <f>_xlfn.IFNA(VLOOKUP(A1454,DSNXT!B:R,2,0),"")</f>
        <v/>
      </c>
      <c r="C1454" t="str">
        <f>_xlfn.IFNA(VLOOKUP(A1454,DSNXT!B:R,4,0),"")</f>
        <v/>
      </c>
      <c r="D1454" t="str">
        <f>_xlfn.IFNA(VLOOKUP(A1454,DSNXT!B:R,5,0),"")</f>
        <v/>
      </c>
      <c r="E1454" t="str">
        <f>_xlfn.IFNA(VLOOKUP(A1454,DSNXT!B:R,7,0),"")</f>
        <v/>
      </c>
      <c r="F1454" t="str">
        <f>_xlfn.IFNA(VLOOKUP(A1454,DSNXT!B:R,8,0),"")</f>
        <v/>
      </c>
      <c r="G1454" t="str">
        <f>_xlfn.IFNA(VLOOKUP(A1454,DSNXT!B:R,17,0),"")</f>
        <v/>
      </c>
      <c r="H1454" t="str">
        <f>_xlfn.IFNA(VLOOKUP(A1454,DSNXT!B:R,11,0),"")</f>
        <v/>
      </c>
      <c r="J1454">
        <f>SUMIFS(NHẬP!L:L,NHẬP!B:B,NXT!A1454)</f>
        <v>0</v>
      </c>
      <c r="K1454">
        <f>SUMIFS(XUẤT!L:L,XUẤT!B:B,NXT!A1454)</f>
        <v>0</v>
      </c>
      <c r="L1454">
        <f t="shared" si="22"/>
        <v>0</v>
      </c>
    </row>
    <row r="1455" spans="2:12">
      <c r="B1455" t="str">
        <f>_xlfn.IFNA(VLOOKUP(A1455,DSNXT!B:R,2,0),"")</f>
        <v/>
      </c>
      <c r="C1455" t="str">
        <f>_xlfn.IFNA(VLOOKUP(A1455,DSNXT!B:R,4,0),"")</f>
        <v/>
      </c>
      <c r="D1455" t="str">
        <f>_xlfn.IFNA(VLOOKUP(A1455,DSNXT!B:R,5,0),"")</f>
        <v/>
      </c>
      <c r="E1455" t="str">
        <f>_xlfn.IFNA(VLOOKUP(A1455,DSNXT!B:R,7,0),"")</f>
        <v/>
      </c>
      <c r="F1455" t="str">
        <f>_xlfn.IFNA(VLOOKUP(A1455,DSNXT!B:R,8,0),"")</f>
        <v/>
      </c>
      <c r="G1455" t="str">
        <f>_xlfn.IFNA(VLOOKUP(A1455,DSNXT!B:R,17,0),"")</f>
        <v/>
      </c>
      <c r="H1455" t="str">
        <f>_xlfn.IFNA(VLOOKUP(A1455,DSNXT!B:R,11,0),"")</f>
        <v/>
      </c>
      <c r="J1455">
        <f>SUMIFS(NHẬP!L:L,NHẬP!B:B,NXT!A1455)</f>
        <v>0</v>
      </c>
      <c r="K1455">
        <f>SUMIFS(XUẤT!L:L,XUẤT!B:B,NXT!A1455)</f>
        <v>0</v>
      </c>
      <c r="L1455">
        <f t="shared" si="22"/>
        <v>0</v>
      </c>
    </row>
    <row r="1456" spans="2:12">
      <c r="B1456" t="str">
        <f>_xlfn.IFNA(VLOOKUP(A1456,DSNXT!B:R,2,0),"")</f>
        <v/>
      </c>
      <c r="C1456" t="str">
        <f>_xlfn.IFNA(VLOOKUP(A1456,DSNXT!B:R,4,0),"")</f>
        <v/>
      </c>
      <c r="D1456" t="str">
        <f>_xlfn.IFNA(VLOOKUP(A1456,DSNXT!B:R,5,0),"")</f>
        <v/>
      </c>
      <c r="E1456" t="str">
        <f>_xlfn.IFNA(VLOOKUP(A1456,DSNXT!B:R,7,0),"")</f>
        <v/>
      </c>
      <c r="F1456" t="str">
        <f>_xlfn.IFNA(VLOOKUP(A1456,DSNXT!B:R,8,0),"")</f>
        <v/>
      </c>
      <c r="G1456" t="str">
        <f>_xlfn.IFNA(VLOOKUP(A1456,DSNXT!B:R,17,0),"")</f>
        <v/>
      </c>
      <c r="H1456" t="str">
        <f>_xlfn.IFNA(VLOOKUP(A1456,DSNXT!B:R,11,0),"")</f>
        <v/>
      </c>
      <c r="J1456">
        <f>SUMIFS(NHẬP!L:L,NHẬP!B:B,NXT!A1456)</f>
        <v>0</v>
      </c>
      <c r="K1456">
        <f>SUMIFS(XUẤT!L:L,XUẤT!B:B,NXT!A1456)</f>
        <v>0</v>
      </c>
      <c r="L1456">
        <f t="shared" si="22"/>
        <v>0</v>
      </c>
    </row>
    <row r="1457" spans="2:12">
      <c r="B1457" t="str">
        <f>_xlfn.IFNA(VLOOKUP(A1457,DSNXT!B:R,2,0),"")</f>
        <v/>
      </c>
      <c r="C1457" t="str">
        <f>_xlfn.IFNA(VLOOKUP(A1457,DSNXT!B:R,4,0),"")</f>
        <v/>
      </c>
      <c r="D1457" t="str">
        <f>_xlfn.IFNA(VLOOKUP(A1457,DSNXT!B:R,5,0),"")</f>
        <v/>
      </c>
      <c r="E1457" t="str">
        <f>_xlfn.IFNA(VLOOKUP(A1457,DSNXT!B:R,7,0),"")</f>
        <v/>
      </c>
      <c r="F1457" t="str">
        <f>_xlfn.IFNA(VLOOKUP(A1457,DSNXT!B:R,8,0),"")</f>
        <v/>
      </c>
      <c r="G1457" t="str">
        <f>_xlfn.IFNA(VLOOKUP(A1457,DSNXT!B:R,17,0),"")</f>
        <v/>
      </c>
      <c r="H1457" t="str">
        <f>_xlfn.IFNA(VLOOKUP(A1457,DSNXT!B:R,11,0),"")</f>
        <v/>
      </c>
      <c r="J1457">
        <f>SUMIFS(NHẬP!L:L,NHẬP!B:B,NXT!A1457)</f>
        <v>0</v>
      </c>
      <c r="K1457">
        <f>SUMIFS(XUẤT!L:L,XUẤT!B:B,NXT!A1457)</f>
        <v>0</v>
      </c>
      <c r="L1457">
        <f t="shared" si="22"/>
        <v>0</v>
      </c>
    </row>
    <row r="1458" spans="2:12">
      <c r="B1458" t="str">
        <f>_xlfn.IFNA(VLOOKUP(A1458,DSNXT!B:R,2,0),"")</f>
        <v/>
      </c>
      <c r="C1458" t="str">
        <f>_xlfn.IFNA(VLOOKUP(A1458,DSNXT!B:R,4,0),"")</f>
        <v/>
      </c>
      <c r="D1458" t="str">
        <f>_xlfn.IFNA(VLOOKUP(A1458,DSNXT!B:R,5,0),"")</f>
        <v/>
      </c>
      <c r="E1458" t="str">
        <f>_xlfn.IFNA(VLOOKUP(A1458,DSNXT!B:R,7,0),"")</f>
        <v/>
      </c>
      <c r="F1458" t="str">
        <f>_xlfn.IFNA(VLOOKUP(A1458,DSNXT!B:R,8,0),"")</f>
        <v/>
      </c>
      <c r="G1458" t="str">
        <f>_xlfn.IFNA(VLOOKUP(A1458,DSNXT!B:R,17,0),"")</f>
        <v/>
      </c>
      <c r="H1458" t="str">
        <f>_xlfn.IFNA(VLOOKUP(A1458,DSNXT!B:R,11,0),"")</f>
        <v/>
      </c>
      <c r="J1458">
        <f>SUMIFS(NHẬP!L:L,NHẬP!B:B,NXT!A1458)</f>
        <v>0</v>
      </c>
      <c r="K1458">
        <f>SUMIFS(XUẤT!L:L,XUẤT!B:B,NXT!A1458)</f>
        <v>0</v>
      </c>
      <c r="L1458">
        <f t="shared" si="22"/>
        <v>0</v>
      </c>
    </row>
    <row r="1459" spans="2:12">
      <c r="B1459" t="str">
        <f>_xlfn.IFNA(VLOOKUP(A1459,DSNXT!B:R,2,0),"")</f>
        <v/>
      </c>
      <c r="C1459" t="str">
        <f>_xlfn.IFNA(VLOOKUP(A1459,DSNXT!B:R,4,0),"")</f>
        <v/>
      </c>
      <c r="D1459" t="str">
        <f>_xlfn.IFNA(VLOOKUP(A1459,DSNXT!B:R,5,0),"")</f>
        <v/>
      </c>
      <c r="E1459" t="str">
        <f>_xlfn.IFNA(VLOOKUP(A1459,DSNXT!B:R,7,0),"")</f>
        <v/>
      </c>
      <c r="F1459" t="str">
        <f>_xlfn.IFNA(VLOOKUP(A1459,DSNXT!B:R,8,0),"")</f>
        <v/>
      </c>
      <c r="G1459" t="str">
        <f>_xlfn.IFNA(VLOOKUP(A1459,DSNXT!B:R,17,0),"")</f>
        <v/>
      </c>
      <c r="H1459" t="str">
        <f>_xlfn.IFNA(VLOOKUP(A1459,DSNXT!B:R,11,0),"")</f>
        <v/>
      </c>
      <c r="J1459">
        <f>SUMIFS(NHẬP!L:L,NHẬP!B:B,NXT!A1459)</f>
        <v>0</v>
      </c>
      <c r="K1459">
        <f>SUMIFS(XUẤT!L:L,XUẤT!B:B,NXT!A1459)</f>
        <v>0</v>
      </c>
      <c r="L1459">
        <f t="shared" si="22"/>
        <v>0</v>
      </c>
    </row>
    <row r="1460" spans="2:12">
      <c r="B1460" t="str">
        <f>_xlfn.IFNA(VLOOKUP(A1460,DSNXT!B:R,2,0),"")</f>
        <v/>
      </c>
      <c r="C1460" t="str">
        <f>_xlfn.IFNA(VLOOKUP(A1460,DSNXT!B:R,4,0),"")</f>
        <v/>
      </c>
      <c r="D1460" t="str">
        <f>_xlfn.IFNA(VLOOKUP(A1460,DSNXT!B:R,5,0),"")</f>
        <v/>
      </c>
      <c r="E1460" t="str">
        <f>_xlfn.IFNA(VLOOKUP(A1460,DSNXT!B:R,7,0),"")</f>
        <v/>
      </c>
      <c r="F1460" t="str">
        <f>_xlfn.IFNA(VLOOKUP(A1460,DSNXT!B:R,8,0),"")</f>
        <v/>
      </c>
      <c r="G1460" t="str">
        <f>_xlfn.IFNA(VLOOKUP(A1460,DSNXT!B:R,17,0),"")</f>
        <v/>
      </c>
      <c r="H1460" t="str">
        <f>_xlfn.IFNA(VLOOKUP(A1460,DSNXT!B:R,11,0),"")</f>
        <v/>
      </c>
      <c r="J1460">
        <f>SUMIFS(NHẬP!L:L,NHẬP!B:B,NXT!A1460)</f>
        <v>0</v>
      </c>
      <c r="K1460">
        <f>SUMIFS(XUẤT!L:L,XUẤT!B:B,NXT!A1460)</f>
        <v>0</v>
      </c>
      <c r="L1460">
        <f t="shared" si="22"/>
        <v>0</v>
      </c>
    </row>
    <row r="1461" spans="2:12">
      <c r="B1461" t="str">
        <f>_xlfn.IFNA(VLOOKUP(A1461,DSNXT!B:R,2,0),"")</f>
        <v/>
      </c>
      <c r="C1461" t="str">
        <f>_xlfn.IFNA(VLOOKUP(A1461,DSNXT!B:R,4,0),"")</f>
        <v/>
      </c>
      <c r="D1461" t="str">
        <f>_xlfn.IFNA(VLOOKUP(A1461,DSNXT!B:R,5,0),"")</f>
        <v/>
      </c>
      <c r="E1461" t="str">
        <f>_xlfn.IFNA(VLOOKUP(A1461,DSNXT!B:R,7,0),"")</f>
        <v/>
      </c>
      <c r="F1461" t="str">
        <f>_xlfn.IFNA(VLOOKUP(A1461,DSNXT!B:R,8,0),"")</f>
        <v/>
      </c>
      <c r="G1461" t="str">
        <f>_xlfn.IFNA(VLOOKUP(A1461,DSNXT!B:R,17,0),"")</f>
        <v/>
      </c>
      <c r="H1461" t="str">
        <f>_xlfn.IFNA(VLOOKUP(A1461,DSNXT!B:R,11,0),"")</f>
        <v/>
      </c>
      <c r="J1461">
        <f>SUMIFS(NHẬP!L:L,NHẬP!B:B,NXT!A1461)</f>
        <v>0</v>
      </c>
      <c r="K1461">
        <f>SUMIFS(XUẤT!L:L,XUẤT!B:B,NXT!A1461)</f>
        <v>0</v>
      </c>
      <c r="L1461">
        <f t="shared" si="22"/>
        <v>0</v>
      </c>
    </row>
    <row r="1462" spans="2:12">
      <c r="B1462" t="str">
        <f>_xlfn.IFNA(VLOOKUP(A1462,DSNXT!B:R,2,0),"")</f>
        <v/>
      </c>
      <c r="C1462" t="str">
        <f>_xlfn.IFNA(VLOOKUP(A1462,DSNXT!B:R,4,0),"")</f>
        <v/>
      </c>
      <c r="D1462" t="str">
        <f>_xlfn.IFNA(VLOOKUP(A1462,DSNXT!B:R,5,0),"")</f>
        <v/>
      </c>
      <c r="E1462" t="str">
        <f>_xlfn.IFNA(VLOOKUP(A1462,DSNXT!B:R,7,0),"")</f>
        <v/>
      </c>
      <c r="F1462" t="str">
        <f>_xlfn.IFNA(VLOOKUP(A1462,DSNXT!B:R,8,0),"")</f>
        <v/>
      </c>
      <c r="G1462" t="str">
        <f>_xlfn.IFNA(VLOOKUP(A1462,DSNXT!B:R,17,0),"")</f>
        <v/>
      </c>
      <c r="H1462" t="str">
        <f>_xlfn.IFNA(VLOOKUP(A1462,DSNXT!B:R,11,0),"")</f>
        <v/>
      </c>
      <c r="J1462">
        <f>SUMIFS(NHẬP!L:L,NHẬP!B:B,NXT!A1462)</f>
        <v>0</v>
      </c>
      <c r="K1462">
        <f>SUMIFS(XUẤT!L:L,XUẤT!B:B,NXT!A1462)</f>
        <v>0</v>
      </c>
      <c r="L1462">
        <f t="shared" si="22"/>
        <v>0</v>
      </c>
    </row>
    <row r="1463" spans="2:12">
      <c r="B1463" t="str">
        <f>_xlfn.IFNA(VLOOKUP(A1463,DSNXT!B:R,2,0),"")</f>
        <v/>
      </c>
      <c r="C1463" t="str">
        <f>_xlfn.IFNA(VLOOKUP(A1463,DSNXT!B:R,4,0),"")</f>
        <v/>
      </c>
      <c r="D1463" t="str">
        <f>_xlfn.IFNA(VLOOKUP(A1463,DSNXT!B:R,5,0),"")</f>
        <v/>
      </c>
      <c r="E1463" t="str">
        <f>_xlfn.IFNA(VLOOKUP(A1463,DSNXT!B:R,7,0),"")</f>
        <v/>
      </c>
      <c r="F1463" t="str">
        <f>_xlfn.IFNA(VLOOKUP(A1463,DSNXT!B:R,8,0),"")</f>
        <v/>
      </c>
      <c r="G1463" t="str">
        <f>_xlfn.IFNA(VLOOKUP(A1463,DSNXT!B:R,17,0),"")</f>
        <v/>
      </c>
      <c r="H1463" t="str">
        <f>_xlfn.IFNA(VLOOKUP(A1463,DSNXT!B:R,11,0),"")</f>
        <v/>
      </c>
      <c r="J1463">
        <f>SUMIFS(NHẬP!L:L,NHẬP!B:B,NXT!A1463)</f>
        <v>0</v>
      </c>
      <c r="K1463">
        <f>SUMIFS(XUẤT!L:L,XUẤT!B:B,NXT!A1463)</f>
        <v>0</v>
      </c>
      <c r="L1463">
        <f t="shared" si="22"/>
        <v>0</v>
      </c>
    </row>
    <row r="1464" spans="2:12">
      <c r="B1464" t="str">
        <f>_xlfn.IFNA(VLOOKUP(A1464,DSNXT!B:R,2,0),"")</f>
        <v/>
      </c>
      <c r="C1464" t="str">
        <f>_xlfn.IFNA(VLOOKUP(A1464,DSNXT!B:R,4,0),"")</f>
        <v/>
      </c>
      <c r="D1464" t="str">
        <f>_xlfn.IFNA(VLOOKUP(A1464,DSNXT!B:R,5,0),"")</f>
        <v/>
      </c>
      <c r="E1464" t="str">
        <f>_xlfn.IFNA(VLOOKUP(A1464,DSNXT!B:R,7,0),"")</f>
        <v/>
      </c>
      <c r="F1464" t="str">
        <f>_xlfn.IFNA(VLOOKUP(A1464,DSNXT!B:R,8,0),"")</f>
        <v/>
      </c>
      <c r="G1464" t="str">
        <f>_xlfn.IFNA(VLOOKUP(A1464,DSNXT!B:R,17,0),"")</f>
        <v/>
      </c>
      <c r="H1464" t="str">
        <f>_xlfn.IFNA(VLOOKUP(A1464,DSNXT!B:R,11,0),"")</f>
        <v/>
      </c>
      <c r="J1464">
        <f>SUMIFS(NHẬP!L:L,NHẬP!B:B,NXT!A1464)</f>
        <v>0</v>
      </c>
      <c r="K1464">
        <f>SUMIFS(XUẤT!L:L,XUẤT!B:B,NXT!A1464)</f>
        <v>0</v>
      </c>
      <c r="L1464">
        <f t="shared" si="22"/>
        <v>0</v>
      </c>
    </row>
    <row r="1465" spans="2:12">
      <c r="B1465" t="str">
        <f>_xlfn.IFNA(VLOOKUP(A1465,DSNXT!B:R,2,0),"")</f>
        <v/>
      </c>
      <c r="C1465" t="str">
        <f>_xlfn.IFNA(VLOOKUP(A1465,DSNXT!B:R,4,0),"")</f>
        <v/>
      </c>
      <c r="D1465" t="str">
        <f>_xlfn.IFNA(VLOOKUP(A1465,DSNXT!B:R,5,0),"")</f>
        <v/>
      </c>
      <c r="E1465" t="str">
        <f>_xlfn.IFNA(VLOOKUP(A1465,DSNXT!B:R,7,0),"")</f>
        <v/>
      </c>
      <c r="F1465" t="str">
        <f>_xlfn.IFNA(VLOOKUP(A1465,DSNXT!B:R,8,0),"")</f>
        <v/>
      </c>
      <c r="G1465" t="str">
        <f>_xlfn.IFNA(VLOOKUP(A1465,DSNXT!B:R,17,0),"")</f>
        <v/>
      </c>
      <c r="H1465" t="str">
        <f>_xlfn.IFNA(VLOOKUP(A1465,DSNXT!B:R,11,0),"")</f>
        <v/>
      </c>
      <c r="J1465">
        <f>SUMIFS(NHẬP!L:L,NHẬP!B:B,NXT!A1465)</f>
        <v>0</v>
      </c>
      <c r="K1465">
        <f>SUMIFS(XUẤT!L:L,XUẤT!B:B,NXT!A1465)</f>
        <v>0</v>
      </c>
      <c r="L1465">
        <f t="shared" si="22"/>
        <v>0</v>
      </c>
    </row>
    <row r="1466" spans="2:12">
      <c r="B1466" t="str">
        <f>_xlfn.IFNA(VLOOKUP(A1466,DSNXT!B:R,2,0),"")</f>
        <v/>
      </c>
      <c r="C1466" t="str">
        <f>_xlfn.IFNA(VLOOKUP(A1466,DSNXT!B:R,4,0),"")</f>
        <v/>
      </c>
      <c r="D1466" t="str">
        <f>_xlfn.IFNA(VLOOKUP(A1466,DSNXT!B:R,5,0),"")</f>
        <v/>
      </c>
      <c r="E1466" t="str">
        <f>_xlfn.IFNA(VLOOKUP(A1466,DSNXT!B:R,7,0),"")</f>
        <v/>
      </c>
      <c r="F1466" t="str">
        <f>_xlfn.IFNA(VLOOKUP(A1466,DSNXT!B:R,8,0),"")</f>
        <v/>
      </c>
      <c r="G1466" t="str">
        <f>_xlfn.IFNA(VLOOKUP(A1466,DSNXT!B:R,17,0),"")</f>
        <v/>
      </c>
      <c r="H1466" t="str">
        <f>_xlfn.IFNA(VLOOKUP(A1466,DSNXT!B:R,11,0),"")</f>
        <v/>
      </c>
      <c r="J1466">
        <f>SUMIFS(NHẬP!L:L,NHẬP!B:B,NXT!A1466)</f>
        <v>0</v>
      </c>
      <c r="K1466">
        <f>SUMIFS(XUẤT!L:L,XUẤT!B:B,NXT!A1466)</f>
        <v>0</v>
      </c>
      <c r="L1466">
        <f t="shared" si="22"/>
        <v>0</v>
      </c>
    </row>
    <row r="1467" spans="2:12">
      <c r="B1467" t="str">
        <f>_xlfn.IFNA(VLOOKUP(A1467,DSNXT!B:R,2,0),"")</f>
        <v/>
      </c>
      <c r="C1467" t="str">
        <f>_xlfn.IFNA(VLOOKUP(A1467,DSNXT!B:R,4,0),"")</f>
        <v/>
      </c>
      <c r="D1467" t="str">
        <f>_xlfn.IFNA(VLOOKUP(A1467,DSNXT!B:R,5,0),"")</f>
        <v/>
      </c>
      <c r="E1467" t="str">
        <f>_xlfn.IFNA(VLOOKUP(A1467,DSNXT!B:R,7,0),"")</f>
        <v/>
      </c>
      <c r="F1467" t="str">
        <f>_xlfn.IFNA(VLOOKUP(A1467,DSNXT!B:R,8,0),"")</f>
        <v/>
      </c>
      <c r="G1467" t="str">
        <f>_xlfn.IFNA(VLOOKUP(A1467,DSNXT!B:R,17,0),"")</f>
        <v/>
      </c>
      <c r="H1467" t="str">
        <f>_xlfn.IFNA(VLOOKUP(A1467,DSNXT!B:R,11,0),"")</f>
        <v/>
      </c>
      <c r="J1467">
        <f>SUMIFS(NHẬP!L:L,NHẬP!B:B,NXT!A1467)</f>
        <v>0</v>
      </c>
      <c r="K1467">
        <f>SUMIFS(XUẤT!L:L,XUẤT!B:B,NXT!A1467)</f>
        <v>0</v>
      </c>
      <c r="L1467">
        <f t="shared" si="22"/>
        <v>0</v>
      </c>
    </row>
    <row r="1468" spans="2:12">
      <c r="B1468" t="str">
        <f>_xlfn.IFNA(VLOOKUP(A1468,DSNXT!B:R,2,0),"")</f>
        <v/>
      </c>
      <c r="C1468" t="str">
        <f>_xlfn.IFNA(VLOOKUP(A1468,DSNXT!B:R,4,0),"")</f>
        <v/>
      </c>
      <c r="D1468" t="str">
        <f>_xlfn.IFNA(VLOOKUP(A1468,DSNXT!B:R,5,0),"")</f>
        <v/>
      </c>
      <c r="E1468" t="str">
        <f>_xlfn.IFNA(VLOOKUP(A1468,DSNXT!B:R,7,0),"")</f>
        <v/>
      </c>
      <c r="F1468" t="str">
        <f>_xlfn.IFNA(VLOOKUP(A1468,DSNXT!B:R,8,0),"")</f>
        <v/>
      </c>
      <c r="G1468" t="str">
        <f>_xlfn.IFNA(VLOOKUP(A1468,DSNXT!B:R,17,0),"")</f>
        <v/>
      </c>
      <c r="H1468" t="str">
        <f>_xlfn.IFNA(VLOOKUP(A1468,DSNXT!B:R,11,0),"")</f>
        <v/>
      </c>
      <c r="J1468">
        <f>SUMIFS(NHẬP!L:L,NHẬP!B:B,NXT!A1468)</f>
        <v>0</v>
      </c>
      <c r="K1468">
        <f>SUMIFS(XUẤT!L:L,XUẤT!B:B,NXT!A1468)</f>
        <v>0</v>
      </c>
      <c r="L1468">
        <f t="shared" si="22"/>
        <v>0</v>
      </c>
    </row>
    <row r="1469" spans="2:12">
      <c r="B1469" t="str">
        <f>_xlfn.IFNA(VLOOKUP(A1469,DSNXT!B:R,2,0),"")</f>
        <v/>
      </c>
      <c r="C1469" t="str">
        <f>_xlfn.IFNA(VLOOKUP(A1469,DSNXT!B:R,4,0),"")</f>
        <v/>
      </c>
      <c r="D1469" t="str">
        <f>_xlfn.IFNA(VLOOKUP(A1469,DSNXT!B:R,5,0),"")</f>
        <v/>
      </c>
      <c r="E1469" t="str">
        <f>_xlfn.IFNA(VLOOKUP(A1469,DSNXT!B:R,7,0),"")</f>
        <v/>
      </c>
      <c r="F1469" t="str">
        <f>_xlfn.IFNA(VLOOKUP(A1469,DSNXT!B:R,8,0),"")</f>
        <v/>
      </c>
      <c r="G1469" t="str">
        <f>_xlfn.IFNA(VLOOKUP(A1469,DSNXT!B:R,17,0),"")</f>
        <v/>
      </c>
      <c r="H1469" t="str">
        <f>_xlfn.IFNA(VLOOKUP(A1469,DSNXT!B:R,11,0),"")</f>
        <v/>
      </c>
      <c r="J1469">
        <f>SUMIFS(NHẬP!L:L,NHẬP!B:B,NXT!A1469)</f>
        <v>0</v>
      </c>
      <c r="K1469">
        <f>SUMIFS(XUẤT!L:L,XUẤT!B:B,NXT!A1469)</f>
        <v>0</v>
      </c>
      <c r="L1469">
        <f t="shared" si="22"/>
        <v>0</v>
      </c>
    </row>
    <row r="1470" spans="2:12">
      <c r="B1470" t="str">
        <f>_xlfn.IFNA(VLOOKUP(A1470,DSNXT!B:R,2,0),"")</f>
        <v/>
      </c>
      <c r="C1470" t="str">
        <f>_xlfn.IFNA(VLOOKUP(A1470,DSNXT!B:R,4,0),"")</f>
        <v/>
      </c>
      <c r="D1470" t="str">
        <f>_xlfn.IFNA(VLOOKUP(A1470,DSNXT!B:R,5,0),"")</f>
        <v/>
      </c>
      <c r="E1470" t="str">
        <f>_xlfn.IFNA(VLOOKUP(A1470,DSNXT!B:R,7,0),"")</f>
        <v/>
      </c>
      <c r="F1470" t="str">
        <f>_xlfn.IFNA(VLOOKUP(A1470,DSNXT!B:R,8,0),"")</f>
        <v/>
      </c>
      <c r="G1470" t="str">
        <f>_xlfn.IFNA(VLOOKUP(A1470,DSNXT!B:R,17,0),"")</f>
        <v/>
      </c>
      <c r="H1470" t="str">
        <f>_xlfn.IFNA(VLOOKUP(A1470,DSNXT!B:R,11,0),"")</f>
        <v/>
      </c>
      <c r="J1470">
        <f>SUMIFS(NHẬP!L:L,NHẬP!B:B,NXT!A1470)</f>
        <v>0</v>
      </c>
      <c r="K1470">
        <f>SUMIFS(XUẤT!L:L,XUẤT!B:B,NXT!A1470)</f>
        <v>0</v>
      </c>
      <c r="L1470">
        <f t="shared" si="22"/>
        <v>0</v>
      </c>
    </row>
    <row r="1471" spans="2:12">
      <c r="B1471" t="str">
        <f>_xlfn.IFNA(VLOOKUP(A1471,DSNXT!B:R,2,0),"")</f>
        <v/>
      </c>
      <c r="C1471" t="str">
        <f>_xlfn.IFNA(VLOOKUP(A1471,DSNXT!B:R,4,0),"")</f>
        <v/>
      </c>
      <c r="D1471" t="str">
        <f>_xlfn.IFNA(VLOOKUP(A1471,DSNXT!B:R,5,0),"")</f>
        <v/>
      </c>
      <c r="E1471" t="str">
        <f>_xlfn.IFNA(VLOOKUP(A1471,DSNXT!B:R,7,0),"")</f>
        <v/>
      </c>
      <c r="F1471" t="str">
        <f>_xlfn.IFNA(VLOOKUP(A1471,DSNXT!B:R,8,0),"")</f>
        <v/>
      </c>
      <c r="G1471" t="str">
        <f>_xlfn.IFNA(VLOOKUP(A1471,DSNXT!B:R,17,0),"")</f>
        <v/>
      </c>
      <c r="H1471" t="str">
        <f>_xlfn.IFNA(VLOOKUP(A1471,DSNXT!B:R,11,0),"")</f>
        <v/>
      </c>
      <c r="J1471">
        <f>SUMIFS(NHẬP!L:L,NHẬP!B:B,NXT!A1471)</f>
        <v>0</v>
      </c>
      <c r="K1471">
        <f>SUMIFS(XUẤT!L:L,XUẤT!B:B,NXT!A1471)</f>
        <v>0</v>
      </c>
      <c r="L1471">
        <f t="shared" si="22"/>
        <v>0</v>
      </c>
    </row>
    <row r="1472" spans="2:12">
      <c r="B1472" t="str">
        <f>_xlfn.IFNA(VLOOKUP(A1472,DSNXT!B:R,2,0),"")</f>
        <v/>
      </c>
      <c r="C1472" t="str">
        <f>_xlfn.IFNA(VLOOKUP(A1472,DSNXT!B:R,4,0),"")</f>
        <v/>
      </c>
      <c r="D1472" t="str">
        <f>_xlfn.IFNA(VLOOKUP(A1472,DSNXT!B:R,5,0),"")</f>
        <v/>
      </c>
      <c r="E1472" t="str">
        <f>_xlfn.IFNA(VLOOKUP(A1472,DSNXT!B:R,7,0),"")</f>
        <v/>
      </c>
      <c r="F1472" t="str">
        <f>_xlfn.IFNA(VLOOKUP(A1472,DSNXT!B:R,8,0),"")</f>
        <v/>
      </c>
      <c r="G1472" t="str">
        <f>_xlfn.IFNA(VLOOKUP(A1472,DSNXT!B:R,17,0),"")</f>
        <v/>
      </c>
      <c r="H1472" t="str">
        <f>_xlfn.IFNA(VLOOKUP(A1472,DSNXT!B:R,11,0),"")</f>
        <v/>
      </c>
      <c r="J1472">
        <f>SUMIFS(NHẬP!L:L,NHẬP!B:B,NXT!A1472)</f>
        <v>0</v>
      </c>
      <c r="K1472">
        <f>SUMIFS(XUẤT!L:L,XUẤT!B:B,NXT!A1472)</f>
        <v>0</v>
      </c>
      <c r="L1472">
        <f t="shared" si="22"/>
        <v>0</v>
      </c>
    </row>
    <row r="1473" spans="2:12">
      <c r="B1473" t="str">
        <f>_xlfn.IFNA(VLOOKUP(A1473,DSNXT!B:R,2,0),"")</f>
        <v/>
      </c>
      <c r="C1473" t="str">
        <f>_xlfn.IFNA(VLOOKUP(A1473,DSNXT!B:R,4,0),"")</f>
        <v/>
      </c>
      <c r="D1473" t="str">
        <f>_xlfn.IFNA(VLOOKUP(A1473,DSNXT!B:R,5,0),"")</f>
        <v/>
      </c>
      <c r="E1473" t="str">
        <f>_xlfn.IFNA(VLOOKUP(A1473,DSNXT!B:R,7,0),"")</f>
        <v/>
      </c>
      <c r="F1473" t="str">
        <f>_xlfn.IFNA(VLOOKUP(A1473,DSNXT!B:R,8,0),"")</f>
        <v/>
      </c>
      <c r="G1473" t="str">
        <f>_xlfn.IFNA(VLOOKUP(A1473,DSNXT!B:R,17,0),"")</f>
        <v/>
      </c>
      <c r="H1473" t="str">
        <f>_xlfn.IFNA(VLOOKUP(A1473,DSNXT!B:R,11,0),"")</f>
        <v/>
      </c>
      <c r="J1473">
        <f>SUMIFS(NHẬP!L:L,NHẬP!B:B,NXT!A1473)</f>
        <v>0</v>
      </c>
      <c r="K1473">
        <f>SUMIFS(XUẤT!L:L,XUẤT!B:B,NXT!A1473)</f>
        <v>0</v>
      </c>
      <c r="L1473">
        <f t="shared" si="22"/>
        <v>0</v>
      </c>
    </row>
    <row r="1474" spans="2:12">
      <c r="B1474" t="str">
        <f>_xlfn.IFNA(VLOOKUP(A1474,DSNXT!B:R,2,0),"")</f>
        <v/>
      </c>
      <c r="C1474" t="str">
        <f>_xlfn.IFNA(VLOOKUP(A1474,DSNXT!B:R,4,0),"")</f>
        <v/>
      </c>
      <c r="D1474" t="str">
        <f>_xlfn.IFNA(VLOOKUP(A1474,DSNXT!B:R,5,0),"")</f>
        <v/>
      </c>
      <c r="E1474" t="str">
        <f>_xlfn.IFNA(VLOOKUP(A1474,DSNXT!B:R,7,0),"")</f>
        <v/>
      </c>
      <c r="F1474" t="str">
        <f>_xlfn.IFNA(VLOOKUP(A1474,DSNXT!B:R,8,0),"")</f>
        <v/>
      </c>
      <c r="G1474" t="str">
        <f>_xlfn.IFNA(VLOOKUP(A1474,DSNXT!B:R,17,0),"")</f>
        <v/>
      </c>
      <c r="H1474" t="str">
        <f>_xlfn.IFNA(VLOOKUP(A1474,DSNXT!B:R,11,0),"")</f>
        <v/>
      </c>
      <c r="J1474">
        <f>SUMIFS(NHẬP!L:L,NHẬP!B:B,NXT!A1474)</f>
        <v>0</v>
      </c>
      <c r="K1474">
        <f>SUMIFS(XUẤT!L:L,XUẤT!B:B,NXT!A1474)</f>
        <v>0</v>
      </c>
      <c r="L1474">
        <f t="shared" si="22"/>
        <v>0</v>
      </c>
    </row>
    <row r="1475" spans="2:12">
      <c r="B1475" t="str">
        <f>_xlfn.IFNA(VLOOKUP(A1475,DSNXT!B:R,2,0),"")</f>
        <v/>
      </c>
      <c r="C1475" t="str">
        <f>_xlfn.IFNA(VLOOKUP(A1475,DSNXT!B:R,4,0),"")</f>
        <v/>
      </c>
      <c r="D1475" t="str">
        <f>_xlfn.IFNA(VLOOKUP(A1475,DSNXT!B:R,5,0),"")</f>
        <v/>
      </c>
      <c r="E1475" t="str">
        <f>_xlfn.IFNA(VLOOKUP(A1475,DSNXT!B:R,7,0),"")</f>
        <v/>
      </c>
      <c r="F1475" t="str">
        <f>_xlfn.IFNA(VLOOKUP(A1475,DSNXT!B:R,8,0),"")</f>
        <v/>
      </c>
      <c r="G1475" t="str">
        <f>_xlfn.IFNA(VLOOKUP(A1475,DSNXT!B:R,17,0),"")</f>
        <v/>
      </c>
      <c r="H1475" t="str">
        <f>_xlfn.IFNA(VLOOKUP(A1475,DSNXT!B:R,11,0),"")</f>
        <v/>
      </c>
      <c r="J1475">
        <f>SUMIFS(NHẬP!L:L,NHẬP!B:B,NXT!A1475)</f>
        <v>0</v>
      </c>
      <c r="K1475">
        <f>SUMIFS(XUẤT!L:L,XUẤT!B:B,NXT!A1475)</f>
        <v>0</v>
      </c>
      <c r="L1475">
        <f t="shared" ref="L1475:L1538" si="23">I1475+J1475-K1475</f>
        <v>0</v>
      </c>
    </row>
    <row r="1476" spans="2:12">
      <c r="B1476" t="str">
        <f>_xlfn.IFNA(VLOOKUP(A1476,DSNXT!B:R,2,0),"")</f>
        <v/>
      </c>
      <c r="C1476" t="str">
        <f>_xlfn.IFNA(VLOOKUP(A1476,DSNXT!B:R,4,0),"")</f>
        <v/>
      </c>
      <c r="D1476" t="str">
        <f>_xlfn.IFNA(VLOOKUP(A1476,DSNXT!B:R,5,0),"")</f>
        <v/>
      </c>
      <c r="E1476" t="str">
        <f>_xlfn.IFNA(VLOOKUP(A1476,DSNXT!B:R,7,0),"")</f>
        <v/>
      </c>
      <c r="F1476" t="str">
        <f>_xlfn.IFNA(VLOOKUP(A1476,DSNXT!B:R,8,0),"")</f>
        <v/>
      </c>
      <c r="G1476" t="str">
        <f>_xlfn.IFNA(VLOOKUP(A1476,DSNXT!B:R,17,0),"")</f>
        <v/>
      </c>
      <c r="H1476" t="str">
        <f>_xlfn.IFNA(VLOOKUP(A1476,DSNXT!B:R,11,0),"")</f>
        <v/>
      </c>
      <c r="J1476">
        <f>SUMIFS(NHẬP!L:L,NHẬP!B:B,NXT!A1476)</f>
        <v>0</v>
      </c>
      <c r="K1476">
        <f>SUMIFS(XUẤT!L:L,XUẤT!B:B,NXT!A1476)</f>
        <v>0</v>
      </c>
      <c r="L1476">
        <f t="shared" si="23"/>
        <v>0</v>
      </c>
    </row>
    <row r="1477" spans="2:12">
      <c r="B1477" t="str">
        <f>_xlfn.IFNA(VLOOKUP(A1477,DSNXT!B:R,2,0),"")</f>
        <v/>
      </c>
      <c r="C1477" t="str">
        <f>_xlfn.IFNA(VLOOKUP(A1477,DSNXT!B:R,4,0),"")</f>
        <v/>
      </c>
      <c r="D1477" t="str">
        <f>_xlfn.IFNA(VLOOKUP(A1477,DSNXT!B:R,5,0),"")</f>
        <v/>
      </c>
      <c r="E1477" t="str">
        <f>_xlfn.IFNA(VLOOKUP(A1477,DSNXT!B:R,7,0),"")</f>
        <v/>
      </c>
      <c r="F1477" t="str">
        <f>_xlfn.IFNA(VLOOKUP(A1477,DSNXT!B:R,8,0),"")</f>
        <v/>
      </c>
      <c r="G1477" t="str">
        <f>_xlfn.IFNA(VLOOKUP(A1477,DSNXT!B:R,17,0),"")</f>
        <v/>
      </c>
      <c r="H1477" t="str">
        <f>_xlfn.IFNA(VLOOKUP(A1477,DSNXT!B:R,11,0),"")</f>
        <v/>
      </c>
      <c r="J1477">
        <f>SUMIFS(NHẬP!L:L,NHẬP!B:B,NXT!A1477)</f>
        <v>0</v>
      </c>
      <c r="K1477">
        <f>SUMIFS(XUẤT!L:L,XUẤT!B:B,NXT!A1477)</f>
        <v>0</v>
      </c>
      <c r="L1477">
        <f t="shared" si="23"/>
        <v>0</v>
      </c>
    </row>
    <row r="1478" spans="2:12">
      <c r="B1478" t="str">
        <f>_xlfn.IFNA(VLOOKUP(A1478,DSNXT!B:R,2,0),"")</f>
        <v/>
      </c>
      <c r="C1478" t="str">
        <f>_xlfn.IFNA(VLOOKUP(A1478,DSNXT!B:R,4,0),"")</f>
        <v/>
      </c>
      <c r="D1478" t="str">
        <f>_xlfn.IFNA(VLOOKUP(A1478,DSNXT!B:R,5,0),"")</f>
        <v/>
      </c>
      <c r="E1478" t="str">
        <f>_xlfn.IFNA(VLOOKUP(A1478,DSNXT!B:R,7,0),"")</f>
        <v/>
      </c>
      <c r="F1478" t="str">
        <f>_xlfn.IFNA(VLOOKUP(A1478,DSNXT!B:R,8,0),"")</f>
        <v/>
      </c>
      <c r="G1478" t="str">
        <f>_xlfn.IFNA(VLOOKUP(A1478,DSNXT!B:R,17,0),"")</f>
        <v/>
      </c>
      <c r="H1478" t="str">
        <f>_xlfn.IFNA(VLOOKUP(A1478,DSNXT!B:R,11,0),"")</f>
        <v/>
      </c>
      <c r="J1478">
        <f>SUMIFS(NHẬP!L:L,NHẬP!B:B,NXT!A1478)</f>
        <v>0</v>
      </c>
      <c r="K1478">
        <f>SUMIFS(XUẤT!L:L,XUẤT!B:B,NXT!A1478)</f>
        <v>0</v>
      </c>
      <c r="L1478">
        <f t="shared" si="23"/>
        <v>0</v>
      </c>
    </row>
    <row r="1479" spans="2:12">
      <c r="B1479" t="str">
        <f>_xlfn.IFNA(VLOOKUP(A1479,DSNXT!B:R,2,0),"")</f>
        <v/>
      </c>
      <c r="C1479" t="str">
        <f>_xlfn.IFNA(VLOOKUP(A1479,DSNXT!B:R,4,0),"")</f>
        <v/>
      </c>
      <c r="D1479" t="str">
        <f>_xlfn.IFNA(VLOOKUP(A1479,DSNXT!B:R,5,0),"")</f>
        <v/>
      </c>
      <c r="E1479" t="str">
        <f>_xlfn.IFNA(VLOOKUP(A1479,DSNXT!B:R,7,0),"")</f>
        <v/>
      </c>
      <c r="F1479" t="str">
        <f>_xlfn.IFNA(VLOOKUP(A1479,DSNXT!B:R,8,0),"")</f>
        <v/>
      </c>
      <c r="G1479" t="str">
        <f>_xlfn.IFNA(VLOOKUP(A1479,DSNXT!B:R,17,0),"")</f>
        <v/>
      </c>
      <c r="H1479" t="str">
        <f>_xlfn.IFNA(VLOOKUP(A1479,DSNXT!B:R,11,0),"")</f>
        <v/>
      </c>
      <c r="J1479">
        <f>SUMIFS(NHẬP!L:L,NHẬP!B:B,NXT!A1479)</f>
        <v>0</v>
      </c>
      <c r="K1479">
        <f>SUMIFS(XUẤT!L:L,XUẤT!B:B,NXT!A1479)</f>
        <v>0</v>
      </c>
      <c r="L1479">
        <f t="shared" si="23"/>
        <v>0</v>
      </c>
    </row>
    <row r="1480" spans="2:12">
      <c r="B1480" t="str">
        <f>_xlfn.IFNA(VLOOKUP(A1480,DSNXT!B:R,2,0),"")</f>
        <v/>
      </c>
      <c r="C1480" t="str">
        <f>_xlfn.IFNA(VLOOKUP(A1480,DSNXT!B:R,4,0),"")</f>
        <v/>
      </c>
      <c r="D1480" t="str">
        <f>_xlfn.IFNA(VLOOKUP(A1480,DSNXT!B:R,5,0),"")</f>
        <v/>
      </c>
      <c r="E1480" t="str">
        <f>_xlfn.IFNA(VLOOKUP(A1480,DSNXT!B:R,7,0),"")</f>
        <v/>
      </c>
      <c r="F1480" t="str">
        <f>_xlfn.IFNA(VLOOKUP(A1480,DSNXT!B:R,8,0),"")</f>
        <v/>
      </c>
      <c r="G1480" t="str">
        <f>_xlfn.IFNA(VLOOKUP(A1480,DSNXT!B:R,17,0),"")</f>
        <v/>
      </c>
      <c r="H1480" t="str">
        <f>_xlfn.IFNA(VLOOKUP(A1480,DSNXT!B:R,11,0),"")</f>
        <v/>
      </c>
      <c r="J1480">
        <f>SUMIFS(NHẬP!L:L,NHẬP!B:B,NXT!A1480)</f>
        <v>0</v>
      </c>
      <c r="K1480">
        <f>SUMIFS(XUẤT!L:L,XUẤT!B:B,NXT!A1480)</f>
        <v>0</v>
      </c>
      <c r="L1480">
        <f t="shared" si="23"/>
        <v>0</v>
      </c>
    </row>
    <row r="1481" spans="2:12">
      <c r="B1481" t="str">
        <f>_xlfn.IFNA(VLOOKUP(A1481,DSNXT!B:R,2,0),"")</f>
        <v/>
      </c>
      <c r="C1481" t="str">
        <f>_xlfn.IFNA(VLOOKUP(A1481,DSNXT!B:R,4,0),"")</f>
        <v/>
      </c>
      <c r="D1481" t="str">
        <f>_xlfn.IFNA(VLOOKUP(A1481,DSNXT!B:R,5,0),"")</f>
        <v/>
      </c>
      <c r="E1481" t="str">
        <f>_xlfn.IFNA(VLOOKUP(A1481,DSNXT!B:R,7,0),"")</f>
        <v/>
      </c>
      <c r="F1481" t="str">
        <f>_xlfn.IFNA(VLOOKUP(A1481,DSNXT!B:R,8,0),"")</f>
        <v/>
      </c>
      <c r="G1481" t="str">
        <f>_xlfn.IFNA(VLOOKUP(A1481,DSNXT!B:R,17,0),"")</f>
        <v/>
      </c>
      <c r="H1481" t="str">
        <f>_xlfn.IFNA(VLOOKUP(A1481,DSNXT!B:R,11,0),"")</f>
        <v/>
      </c>
      <c r="J1481">
        <f>SUMIFS(NHẬP!L:L,NHẬP!B:B,NXT!A1481)</f>
        <v>0</v>
      </c>
      <c r="K1481">
        <f>SUMIFS(XUẤT!L:L,XUẤT!B:B,NXT!A1481)</f>
        <v>0</v>
      </c>
      <c r="L1481">
        <f t="shared" si="23"/>
        <v>0</v>
      </c>
    </row>
    <row r="1482" spans="2:12">
      <c r="B1482" t="str">
        <f>_xlfn.IFNA(VLOOKUP(A1482,DSNXT!B:R,2,0),"")</f>
        <v/>
      </c>
      <c r="C1482" t="str">
        <f>_xlfn.IFNA(VLOOKUP(A1482,DSNXT!B:R,4,0),"")</f>
        <v/>
      </c>
      <c r="D1482" t="str">
        <f>_xlfn.IFNA(VLOOKUP(A1482,DSNXT!B:R,5,0),"")</f>
        <v/>
      </c>
      <c r="E1482" t="str">
        <f>_xlfn.IFNA(VLOOKUP(A1482,DSNXT!B:R,7,0),"")</f>
        <v/>
      </c>
      <c r="F1482" t="str">
        <f>_xlfn.IFNA(VLOOKUP(A1482,DSNXT!B:R,8,0),"")</f>
        <v/>
      </c>
      <c r="G1482" t="str">
        <f>_xlfn.IFNA(VLOOKUP(A1482,DSNXT!B:R,17,0),"")</f>
        <v/>
      </c>
      <c r="H1482" t="str">
        <f>_xlfn.IFNA(VLOOKUP(A1482,DSNXT!B:R,11,0),"")</f>
        <v/>
      </c>
      <c r="J1482">
        <f>SUMIFS(NHẬP!L:L,NHẬP!B:B,NXT!A1482)</f>
        <v>0</v>
      </c>
      <c r="K1482">
        <f>SUMIFS(XUẤT!L:L,XUẤT!B:B,NXT!A1482)</f>
        <v>0</v>
      </c>
      <c r="L1482">
        <f t="shared" si="23"/>
        <v>0</v>
      </c>
    </row>
    <row r="1483" spans="2:12">
      <c r="B1483" t="str">
        <f>_xlfn.IFNA(VLOOKUP(A1483,DSNXT!B:R,2,0),"")</f>
        <v/>
      </c>
      <c r="C1483" t="str">
        <f>_xlfn.IFNA(VLOOKUP(A1483,DSNXT!B:R,4,0),"")</f>
        <v/>
      </c>
      <c r="D1483" t="str">
        <f>_xlfn.IFNA(VLOOKUP(A1483,DSNXT!B:R,5,0),"")</f>
        <v/>
      </c>
      <c r="E1483" t="str">
        <f>_xlfn.IFNA(VLOOKUP(A1483,DSNXT!B:R,7,0),"")</f>
        <v/>
      </c>
      <c r="F1483" t="str">
        <f>_xlfn.IFNA(VLOOKUP(A1483,DSNXT!B:R,8,0),"")</f>
        <v/>
      </c>
      <c r="G1483" t="str">
        <f>_xlfn.IFNA(VLOOKUP(A1483,DSNXT!B:R,17,0),"")</f>
        <v/>
      </c>
      <c r="H1483" t="str">
        <f>_xlfn.IFNA(VLOOKUP(A1483,DSNXT!B:R,11,0),"")</f>
        <v/>
      </c>
      <c r="J1483">
        <f>SUMIFS(NHẬP!L:L,NHẬP!B:B,NXT!A1483)</f>
        <v>0</v>
      </c>
      <c r="K1483">
        <f>SUMIFS(XUẤT!L:L,XUẤT!B:B,NXT!A1483)</f>
        <v>0</v>
      </c>
      <c r="L1483">
        <f t="shared" si="23"/>
        <v>0</v>
      </c>
    </row>
    <row r="1484" spans="2:12">
      <c r="B1484" t="str">
        <f>_xlfn.IFNA(VLOOKUP(A1484,DSNXT!B:R,2,0),"")</f>
        <v/>
      </c>
      <c r="C1484" t="str">
        <f>_xlfn.IFNA(VLOOKUP(A1484,DSNXT!B:R,4,0),"")</f>
        <v/>
      </c>
      <c r="D1484" t="str">
        <f>_xlfn.IFNA(VLOOKUP(A1484,DSNXT!B:R,5,0),"")</f>
        <v/>
      </c>
      <c r="E1484" t="str">
        <f>_xlfn.IFNA(VLOOKUP(A1484,DSNXT!B:R,7,0),"")</f>
        <v/>
      </c>
      <c r="F1484" t="str">
        <f>_xlfn.IFNA(VLOOKUP(A1484,DSNXT!B:R,8,0),"")</f>
        <v/>
      </c>
      <c r="G1484" t="str">
        <f>_xlfn.IFNA(VLOOKUP(A1484,DSNXT!B:R,17,0),"")</f>
        <v/>
      </c>
      <c r="H1484" t="str">
        <f>_xlfn.IFNA(VLOOKUP(A1484,DSNXT!B:R,11,0),"")</f>
        <v/>
      </c>
      <c r="J1484">
        <f>SUMIFS(NHẬP!L:L,NHẬP!B:B,NXT!A1484)</f>
        <v>0</v>
      </c>
      <c r="K1484">
        <f>SUMIFS(XUẤT!L:L,XUẤT!B:B,NXT!A1484)</f>
        <v>0</v>
      </c>
      <c r="L1484">
        <f t="shared" si="23"/>
        <v>0</v>
      </c>
    </row>
    <row r="1485" spans="2:12">
      <c r="B1485" t="str">
        <f>_xlfn.IFNA(VLOOKUP(A1485,DSNXT!B:R,2,0),"")</f>
        <v/>
      </c>
      <c r="C1485" t="str">
        <f>_xlfn.IFNA(VLOOKUP(A1485,DSNXT!B:R,4,0),"")</f>
        <v/>
      </c>
      <c r="D1485" t="str">
        <f>_xlfn.IFNA(VLOOKUP(A1485,DSNXT!B:R,5,0),"")</f>
        <v/>
      </c>
      <c r="E1485" t="str">
        <f>_xlfn.IFNA(VLOOKUP(A1485,DSNXT!B:R,7,0),"")</f>
        <v/>
      </c>
      <c r="F1485" t="str">
        <f>_xlfn.IFNA(VLOOKUP(A1485,DSNXT!B:R,8,0),"")</f>
        <v/>
      </c>
      <c r="G1485" t="str">
        <f>_xlfn.IFNA(VLOOKUP(A1485,DSNXT!B:R,17,0),"")</f>
        <v/>
      </c>
      <c r="H1485" t="str">
        <f>_xlfn.IFNA(VLOOKUP(A1485,DSNXT!B:R,11,0),"")</f>
        <v/>
      </c>
      <c r="J1485">
        <f>SUMIFS(NHẬP!L:L,NHẬP!B:B,NXT!A1485)</f>
        <v>0</v>
      </c>
      <c r="K1485">
        <f>SUMIFS(XUẤT!L:L,XUẤT!B:B,NXT!A1485)</f>
        <v>0</v>
      </c>
      <c r="L1485">
        <f t="shared" si="23"/>
        <v>0</v>
      </c>
    </row>
    <row r="1486" spans="2:12">
      <c r="B1486" t="str">
        <f>_xlfn.IFNA(VLOOKUP(A1486,DSNXT!B:R,2,0),"")</f>
        <v/>
      </c>
      <c r="C1486" t="str">
        <f>_xlfn.IFNA(VLOOKUP(A1486,DSNXT!B:R,4,0),"")</f>
        <v/>
      </c>
      <c r="D1486" t="str">
        <f>_xlfn.IFNA(VLOOKUP(A1486,DSNXT!B:R,5,0),"")</f>
        <v/>
      </c>
      <c r="E1486" t="str">
        <f>_xlfn.IFNA(VLOOKUP(A1486,DSNXT!B:R,7,0),"")</f>
        <v/>
      </c>
      <c r="F1486" t="str">
        <f>_xlfn.IFNA(VLOOKUP(A1486,DSNXT!B:R,8,0),"")</f>
        <v/>
      </c>
      <c r="G1486" t="str">
        <f>_xlfn.IFNA(VLOOKUP(A1486,DSNXT!B:R,17,0),"")</f>
        <v/>
      </c>
      <c r="H1486" t="str">
        <f>_xlfn.IFNA(VLOOKUP(A1486,DSNXT!B:R,11,0),"")</f>
        <v/>
      </c>
      <c r="J1486">
        <f>SUMIFS(NHẬP!L:L,NHẬP!B:B,NXT!A1486)</f>
        <v>0</v>
      </c>
      <c r="K1486">
        <f>SUMIFS(XUẤT!L:L,XUẤT!B:B,NXT!A1486)</f>
        <v>0</v>
      </c>
      <c r="L1486">
        <f t="shared" si="23"/>
        <v>0</v>
      </c>
    </row>
    <row r="1487" spans="2:12">
      <c r="B1487" t="str">
        <f>_xlfn.IFNA(VLOOKUP(A1487,DSNXT!B:R,2,0),"")</f>
        <v/>
      </c>
      <c r="C1487" t="str">
        <f>_xlfn.IFNA(VLOOKUP(A1487,DSNXT!B:R,4,0),"")</f>
        <v/>
      </c>
      <c r="D1487" t="str">
        <f>_xlfn.IFNA(VLOOKUP(A1487,DSNXT!B:R,5,0),"")</f>
        <v/>
      </c>
      <c r="E1487" t="str">
        <f>_xlfn.IFNA(VLOOKUP(A1487,DSNXT!B:R,7,0),"")</f>
        <v/>
      </c>
      <c r="F1487" t="str">
        <f>_xlfn.IFNA(VLOOKUP(A1487,DSNXT!B:R,8,0),"")</f>
        <v/>
      </c>
      <c r="G1487" t="str">
        <f>_xlfn.IFNA(VLOOKUP(A1487,DSNXT!B:R,17,0),"")</f>
        <v/>
      </c>
      <c r="H1487" t="str">
        <f>_xlfn.IFNA(VLOOKUP(A1487,DSNXT!B:R,11,0),"")</f>
        <v/>
      </c>
      <c r="J1487">
        <f>SUMIFS(NHẬP!L:L,NHẬP!B:B,NXT!A1487)</f>
        <v>0</v>
      </c>
      <c r="K1487">
        <f>SUMIFS(XUẤT!L:L,XUẤT!B:B,NXT!A1487)</f>
        <v>0</v>
      </c>
      <c r="L1487">
        <f t="shared" si="23"/>
        <v>0</v>
      </c>
    </row>
    <row r="1488" spans="2:12">
      <c r="B1488" t="str">
        <f>_xlfn.IFNA(VLOOKUP(A1488,DSNXT!B:R,2,0),"")</f>
        <v/>
      </c>
      <c r="C1488" t="str">
        <f>_xlfn.IFNA(VLOOKUP(A1488,DSNXT!B:R,4,0),"")</f>
        <v/>
      </c>
      <c r="D1488" t="str">
        <f>_xlfn.IFNA(VLOOKUP(A1488,DSNXT!B:R,5,0),"")</f>
        <v/>
      </c>
      <c r="E1488" t="str">
        <f>_xlfn.IFNA(VLOOKUP(A1488,DSNXT!B:R,7,0),"")</f>
        <v/>
      </c>
      <c r="F1488" t="str">
        <f>_xlfn.IFNA(VLOOKUP(A1488,DSNXT!B:R,8,0),"")</f>
        <v/>
      </c>
      <c r="G1488" t="str">
        <f>_xlfn.IFNA(VLOOKUP(A1488,DSNXT!B:R,17,0),"")</f>
        <v/>
      </c>
      <c r="H1488" t="str">
        <f>_xlfn.IFNA(VLOOKUP(A1488,DSNXT!B:R,11,0),"")</f>
        <v/>
      </c>
      <c r="J1488">
        <f>SUMIFS(NHẬP!L:L,NHẬP!B:B,NXT!A1488)</f>
        <v>0</v>
      </c>
      <c r="K1488">
        <f>SUMIFS(XUẤT!L:L,XUẤT!B:B,NXT!A1488)</f>
        <v>0</v>
      </c>
      <c r="L1488">
        <f t="shared" si="23"/>
        <v>0</v>
      </c>
    </row>
    <row r="1489" spans="2:12">
      <c r="B1489" t="str">
        <f>_xlfn.IFNA(VLOOKUP(A1489,DSNXT!B:R,2,0),"")</f>
        <v/>
      </c>
      <c r="C1489" t="str">
        <f>_xlfn.IFNA(VLOOKUP(A1489,DSNXT!B:R,4,0),"")</f>
        <v/>
      </c>
      <c r="D1489" t="str">
        <f>_xlfn.IFNA(VLOOKUP(A1489,DSNXT!B:R,5,0),"")</f>
        <v/>
      </c>
      <c r="E1489" t="str">
        <f>_xlfn.IFNA(VLOOKUP(A1489,DSNXT!B:R,7,0),"")</f>
        <v/>
      </c>
      <c r="F1489" t="str">
        <f>_xlfn.IFNA(VLOOKUP(A1489,DSNXT!B:R,8,0),"")</f>
        <v/>
      </c>
      <c r="G1489" t="str">
        <f>_xlfn.IFNA(VLOOKUP(A1489,DSNXT!B:R,17,0),"")</f>
        <v/>
      </c>
      <c r="H1489" t="str">
        <f>_xlfn.IFNA(VLOOKUP(A1489,DSNXT!B:R,11,0),"")</f>
        <v/>
      </c>
      <c r="J1489">
        <f>SUMIFS(NHẬP!L:L,NHẬP!B:B,NXT!A1489)</f>
        <v>0</v>
      </c>
      <c r="K1489">
        <f>SUMIFS(XUẤT!L:L,XUẤT!B:B,NXT!A1489)</f>
        <v>0</v>
      </c>
      <c r="L1489">
        <f t="shared" si="23"/>
        <v>0</v>
      </c>
    </row>
    <row r="1490" spans="2:12">
      <c r="B1490" t="str">
        <f>_xlfn.IFNA(VLOOKUP(A1490,DSNXT!B:R,2,0),"")</f>
        <v/>
      </c>
      <c r="C1490" t="str">
        <f>_xlfn.IFNA(VLOOKUP(A1490,DSNXT!B:R,4,0),"")</f>
        <v/>
      </c>
      <c r="D1490" t="str">
        <f>_xlfn.IFNA(VLOOKUP(A1490,DSNXT!B:R,5,0),"")</f>
        <v/>
      </c>
      <c r="E1490" t="str">
        <f>_xlfn.IFNA(VLOOKUP(A1490,DSNXT!B:R,7,0),"")</f>
        <v/>
      </c>
      <c r="F1490" t="str">
        <f>_xlfn.IFNA(VLOOKUP(A1490,DSNXT!B:R,8,0),"")</f>
        <v/>
      </c>
      <c r="G1490" t="str">
        <f>_xlfn.IFNA(VLOOKUP(A1490,DSNXT!B:R,17,0),"")</f>
        <v/>
      </c>
      <c r="H1490" t="str">
        <f>_xlfn.IFNA(VLOOKUP(A1490,DSNXT!B:R,11,0),"")</f>
        <v/>
      </c>
      <c r="J1490">
        <f>SUMIFS(NHẬP!L:L,NHẬP!B:B,NXT!A1490)</f>
        <v>0</v>
      </c>
      <c r="K1490">
        <f>SUMIFS(XUẤT!L:L,XUẤT!B:B,NXT!A1490)</f>
        <v>0</v>
      </c>
      <c r="L1490">
        <f t="shared" si="23"/>
        <v>0</v>
      </c>
    </row>
    <row r="1491" spans="2:12">
      <c r="B1491" t="str">
        <f>_xlfn.IFNA(VLOOKUP(A1491,DSNXT!B:R,2,0),"")</f>
        <v/>
      </c>
      <c r="C1491" t="str">
        <f>_xlfn.IFNA(VLOOKUP(A1491,DSNXT!B:R,4,0),"")</f>
        <v/>
      </c>
      <c r="D1491" t="str">
        <f>_xlfn.IFNA(VLOOKUP(A1491,DSNXT!B:R,5,0),"")</f>
        <v/>
      </c>
      <c r="E1491" t="str">
        <f>_xlfn.IFNA(VLOOKUP(A1491,DSNXT!B:R,7,0),"")</f>
        <v/>
      </c>
      <c r="F1491" t="str">
        <f>_xlfn.IFNA(VLOOKUP(A1491,DSNXT!B:R,8,0),"")</f>
        <v/>
      </c>
      <c r="G1491" t="str">
        <f>_xlfn.IFNA(VLOOKUP(A1491,DSNXT!B:R,17,0),"")</f>
        <v/>
      </c>
      <c r="H1491" t="str">
        <f>_xlfn.IFNA(VLOOKUP(A1491,DSNXT!B:R,11,0),"")</f>
        <v/>
      </c>
      <c r="J1491">
        <f>SUMIFS(NHẬP!L:L,NHẬP!B:B,NXT!A1491)</f>
        <v>0</v>
      </c>
      <c r="K1491">
        <f>SUMIFS(XUẤT!L:L,XUẤT!B:B,NXT!A1491)</f>
        <v>0</v>
      </c>
      <c r="L1491">
        <f t="shared" si="23"/>
        <v>0</v>
      </c>
    </row>
    <row r="1492" spans="2:12">
      <c r="B1492" t="str">
        <f>_xlfn.IFNA(VLOOKUP(A1492,DSNXT!B:R,2,0),"")</f>
        <v/>
      </c>
      <c r="C1492" t="str">
        <f>_xlfn.IFNA(VLOOKUP(A1492,DSNXT!B:R,4,0),"")</f>
        <v/>
      </c>
      <c r="D1492" t="str">
        <f>_xlfn.IFNA(VLOOKUP(A1492,DSNXT!B:R,5,0),"")</f>
        <v/>
      </c>
      <c r="E1492" t="str">
        <f>_xlfn.IFNA(VLOOKUP(A1492,DSNXT!B:R,7,0),"")</f>
        <v/>
      </c>
      <c r="F1492" t="str">
        <f>_xlfn.IFNA(VLOOKUP(A1492,DSNXT!B:R,8,0),"")</f>
        <v/>
      </c>
      <c r="G1492" t="str">
        <f>_xlfn.IFNA(VLOOKUP(A1492,DSNXT!B:R,17,0),"")</f>
        <v/>
      </c>
      <c r="H1492" t="str">
        <f>_xlfn.IFNA(VLOOKUP(A1492,DSNXT!B:R,11,0),"")</f>
        <v/>
      </c>
      <c r="J1492">
        <f>SUMIFS(NHẬP!L:L,NHẬP!B:B,NXT!A1492)</f>
        <v>0</v>
      </c>
      <c r="K1492">
        <f>SUMIFS(XUẤT!L:L,XUẤT!B:B,NXT!A1492)</f>
        <v>0</v>
      </c>
      <c r="L1492">
        <f t="shared" si="23"/>
        <v>0</v>
      </c>
    </row>
    <row r="1493" spans="2:12">
      <c r="B1493" t="str">
        <f>_xlfn.IFNA(VLOOKUP(A1493,DSNXT!B:R,2,0),"")</f>
        <v/>
      </c>
      <c r="C1493" t="str">
        <f>_xlfn.IFNA(VLOOKUP(A1493,DSNXT!B:R,4,0),"")</f>
        <v/>
      </c>
      <c r="D1493" t="str">
        <f>_xlfn.IFNA(VLOOKUP(A1493,DSNXT!B:R,5,0),"")</f>
        <v/>
      </c>
      <c r="E1493" t="str">
        <f>_xlfn.IFNA(VLOOKUP(A1493,DSNXT!B:R,7,0),"")</f>
        <v/>
      </c>
      <c r="F1493" t="str">
        <f>_xlfn.IFNA(VLOOKUP(A1493,DSNXT!B:R,8,0),"")</f>
        <v/>
      </c>
      <c r="G1493" t="str">
        <f>_xlfn.IFNA(VLOOKUP(A1493,DSNXT!B:R,17,0),"")</f>
        <v/>
      </c>
      <c r="H1493" t="str">
        <f>_xlfn.IFNA(VLOOKUP(A1493,DSNXT!B:R,11,0),"")</f>
        <v/>
      </c>
      <c r="J1493">
        <f>SUMIFS(NHẬP!L:L,NHẬP!B:B,NXT!A1493)</f>
        <v>0</v>
      </c>
      <c r="K1493">
        <f>SUMIFS(XUẤT!L:L,XUẤT!B:B,NXT!A1493)</f>
        <v>0</v>
      </c>
      <c r="L1493">
        <f t="shared" si="23"/>
        <v>0</v>
      </c>
    </row>
    <row r="1494" spans="2:12">
      <c r="B1494" t="str">
        <f>_xlfn.IFNA(VLOOKUP(A1494,DSNXT!B:R,2,0),"")</f>
        <v/>
      </c>
      <c r="C1494" t="str">
        <f>_xlfn.IFNA(VLOOKUP(A1494,DSNXT!B:R,4,0),"")</f>
        <v/>
      </c>
      <c r="D1494" t="str">
        <f>_xlfn.IFNA(VLOOKUP(A1494,DSNXT!B:R,5,0),"")</f>
        <v/>
      </c>
      <c r="E1494" t="str">
        <f>_xlfn.IFNA(VLOOKUP(A1494,DSNXT!B:R,7,0),"")</f>
        <v/>
      </c>
      <c r="F1494" t="str">
        <f>_xlfn.IFNA(VLOOKUP(A1494,DSNXT!B:R,8,0),"")</f>
        <v/>
      </c>
      <c r="G1494" t="str">
        <f>_xlfn.IFNA(VLOOKUP(A1494,DSNXT!B:R,17,0),"")</f>
        <v/>
      </c>
      <c r="H1494" t="str">
        <f>_xlfn.IFNA(VLOOKUP(A1494,DSNXT!B:R,11,0),"")</f>
        <v/>
      </c>
      <c r="J1494">
        <f>SUMIFS(NHẬP!L:L,NHẬP!B:B,NXT!A1494)</f>
        <v>0</v>
      </c>
      <c r="K1494">
        <f>SUMIFS(XUẤT!L:L,XUẤT!B:B,NXT!A1494)</f>
        <v>0</v>
      </c>
      <c r="L1494">
        <f t="shared" si="23"/>
        <v>0</v>
      </c>
    </row>
    <row r="1495" spans="2:12">
      <c r="B1495" t="str">
        <f>_xlfn.IFNA(VLOOKUP(A1495,DSNXT!B:R,2,0),"")</f>
        <v/>
      </c>
      <c r="C1495" t="str">
        <f>_xlfn.IFNA(VLOOKUP(A1495,DSNXT!B:R,4,0),"")</f>
        <v/>
      </c>
      <c r="D1495" t="str">
        <f>_xlfn.IFNA(VLOOKUP(A1495,DSNXT!B:R,5,0),"")</f>
        <v/>
      </c>
      <c r="E1495" t="str">
        <f>_xlfn.IFNA(VLOOKUP(A1495,DSNXT!B:R,7,0),"")</f>
        <v/>
      </c>
      <c r="F1495" t="str">
        <f>_xlfn.IFNA(VLOOKUP(A1495,DSNXT!B:R,8,0),"")</f>
        <v/>
      </c>
      <c r="G1495" t="str">
        <f>_xlfn.IFNA(VLOOKUP(A1495,DSNXT!B:R,17,0),"")</f>
        <v/>
      </c>
      <c r="H1495" t="str">
        <f>_xlfn.IFNA(VLOOKUP(A1495,DSNXT!B:R,11,0),"")</f>
        <v/>
      </c>
      <c r="J1495">
        <f>SUMIFS(NHẬP!L:L,NHẬP!B:B,NXT!A1495)</f>
        <v>0</v>
      </c>
      <c r="K1495">
        <f>SUMIFS(XUẤT!L:L,XUẤT!B:B,NXT!A1495)</f>
        <v>0</v>
      </c>
      <c r="L1495">
        <f t="shared" si="23"/>
        <v>0</v>
      </c>
    </row>
    <row r="1496" spans="2:12">
      <c r="B1496" t="str">
        <f>_xlfn.IFNA(VLOOKUP(A1496,DSNXT!B:R,2,0),"")</f>
        <v/>
      </c>
      <c r="C1496" t="str">
        <f>_xlfn.IFNA(VLOOKUP(A1496,DSNXT!B:R,4,0),"")</f>
        <v/>
      </c>
      <c r="D1496" t="str">
        <f>_xlfn.IFNA(VLOOKUP(A1496,DSNXT!B:R,5,0),"")</f>
        <v/>
      </c>
      <c r="E1496" t="str">
        <f>_xlfn.IFNA(VLOOKUP(A1496,DSNXT!B:R,7,0),"")</f>
        <v/>
      </c>
      <c r="F1496" t="str">
        <f>_xlfn.IFNA(VLOOKUP(A1496,DSNXT!B:R,8,0),"")</f>
        <v/>
      </c>
      <c r="G1496" t="str">
        <f>_xlfn.IFNA(VLOOKUP(A1496,DSNXT!B:R,17,0),"")</f>
        <v/>
      </c>
      <c r="H1496" t="str">
        <f>_xlfn.IFNA(VLOOKUP(A1496,DSNXT!B:R,11,0),"")</f>
        <v/>
      </c>
      <c r="J1496">
        <f>SUMIFS(NHẬP!L:L,NHẬP!B:B,NXT!A1496)</f>
        <v>0</v>
      </c>
      <c r="K1496">
        <f>SUMIFS(XUẤT!L:L,XUẤT!B:B,NXT!A1496)</f>
        <v>0</v>
      </c>
      <c r="L1496">
        <f t="shared" si="23"/>
        <v>0</v>
      </c>
    </row>
    <row r="1497" spans="2:12">
      <c r="B1497" t="str">
        <f>_xlfn.IFNA(VLOOKUP(A1497,DSNXT!B:R,2,0),"")</f>
        <v/>
      </c>
      <c r="C1497" t="str">
        <f>_xlfn.IFNA(VLOOKUP(A1497,DSNXT!B:R,4,0),"")</f>
        <v/>
      </c>
      <c r="D1497" t="str">
        <f>_xlfn.IFNA(VLOOKUP(A1497,DSNXT!B:R,5,0),"")</f>
        <v/>
      </c>
      <c r="E1497" t="str">
        <f>_xlfn.IFNA(VLOOKUP(A1497,DSNXT!B:R,7,0),"")</f>
        <v/>
      </c>
      <c r="F1497" t="str">
        <f>_xlfn.IFNA(VLOOKUP(A1497,DSNXT!B:R,8,0),"")</f>
        <v/>
      </c>
      <c r="G1497" t="str">
        <f>_xlfn.IFNA(VLOOKUP(A1497,DSNXT!B:R,17,0),"")</f>
        <v/>
      </c>
      <c r="H1497" t="str">
        <f>_xlfn.IFNA(VLOOKUP(A1497,DSNXT!B:R,11,0),"")</f>
        <v/>
      </c>
      <c r="J1497">
        <f>SUMIFS(NHẬP!L:L,NHẬP!B:B,NXT!A1497)</f>
        <v>0</v>
      </c>
      <c r="K1497">
        <f>SUMIFS(XUẤT!L:L,XUẤT!B:B,NXT!A1497)</f>
        <v>0</v>
      </c>
      <c r="L1497">
        <f t="shared" si="23"/>
        <v>0</v>
      </c>
    </row>
    <row r="1498" spans="2:12">
      <c r="B1498" t="str">
        <f>_xlfn.IFNA(VLOOKUP(A1498,DSNXT!B:R,2,0),"")</f>
        <v/>
      </c>
      <c r="C1498" t="str">
        <f>_xlfn.IFNA(VLOOKUP(A1498,DSNXT!B:R,4,0),"")</f>
        <v/>
      </c>
      <c r="D1498" t="str">
        <f>_xlfn.IFNA(VLOOKUP(A1498,DSNXT!B:R,5,0),"")</f>
        <v/>
      </c>
      <c r="E1498" t="str">
        <f>_xlfn.IFNA(VLOOKUP(A1498,DSNXT!B:R,7,0),"")</f>
        <v/>
      </c>
      <c r="F1498" t="str">
        <f>_xlfn.IFNA(VLOOKUP(A1498,DSNXT!B:R,8,0),"")</f>
        <v/>
      </c>
      <c r="G1498" t="str">
        <f>_xlfn.IFNA(VLOOKUP(A1498,DSNXT!B:R,17,0),"")</f>
        <v/>
      </c>
      <c r="H1498" t="str">
        <f>_xlfn.IFNA(VLOOKUP(A1498,DSNXT!B:R,11,0),"")</f>
        <v/>
      </c>
      <c r="J1498">
        <f>SUMIFS(NHẬP!L:L,NHẬP!B:B,NXT!A1498)</f>
        <v>0</v>
      </c>
      <c r="K1498">
        <f>SUMIFS(XUẤT!L:L,XUẤT!B:B,NXT!A1498)</f>
        <v>0</v>
      </c>
      <c r="L1498">
        <f t="shared" si="23"/>
        <v>0</v>
      </c>
    </row>
    <row r="1499" spans="2:12">
      <c r="B1499" t="str">
        <f>_xlfn.IFNA(VLOOKUP(A1499,DSNXT!B:R,2,0),"")</f>
        <v/>
      </c>
      <c r="C1499" t="str">
        <f>_xlfn.IFNA(VLOOKUP(A1499,DSNXT!B:R,4,0),"")</f>
        <v/>
      </c>
      <c r="D1499" t="str">
        <f>_xlfn.IFNA(VLOOKUP(A1499,DSNXT!B:R,5,0),"")</f>
        <v/>
      </c>
      <c r="E1499" t="str">
        <f>_xlfn.IFNA(VLOOKUP(A1499,DSNXT!B:R,7,0),"")</f>
        <v/>
      </c>
      <c r="F1499" t="str">
        <f>_xlfn.IFNA(VLOOKUP(A1499,DSNXT!B:R,8,0),"")</f>
        <v/>
      </c>
      <c r="G1499" t="str">
        <f>_xlfn.IFNA(VLOOKUP(A1499,DSNXT!B:R,17,0),"")</f>
        <v/>
      </c>
      <c r="H1499" t="str">
        <f>_xlfn.IFNA(VLOOKUP(A1499,DSNXT!B:R,11,0),"")</f>
        <v/>
      </c>
      <c r="J1499">
        <f>SUMIFS(NHẬP!L:L,NHẬP!B:B,NXT!A1499)</f>
        <v>0</v>
      </c>
      <c r="K1499">
        <f>SUMIFS(XUẤT!L:L,XUẤT!B:B,NXT!A1499)</f>
        <v>0</v>
      </c>
      <c r="L1499">
        <f t="shared" si="23"/>
        <v>0</v>
      </c>
    </row>
    <row r="1500" spans="2:12">
      <c r="B1500" t="str">
        <f>_xlfn.IFNA(VLOOKUP(A1500,DSNXT!B:R,2,0),"")</f>
        <v/>
      </c>
      <c r="C1500" t="str">
        <f>_xlfn.IFNA(VLOOKUP(A1500,DSNXT!B:R,4,0),"")</f>
        <v/>
      </c>
      <c r="D1500" t="str">
        <f>_xlfn.IFNA(VLOOKUP(A1500,DSNXT!B:R,5,0),"")</f>
        <v/>
      </c>
      <c r="E1500" t="str">
        <f>_xlfn.IFNA(VLOOKUP(A1500,DSNXT!B:R,7,0),"")</f>
        <v/>
      </c>
      <c r="F1500" t="str">
        <f>_xlfn.IFNA(VLOOKUP(A1500,DSNXT!B:R,8,0),"")</f>
        <v/>
      </c>
      <c r="G1500" t="str">
        <f>_xlfn.IFNA(VLOOKUP(A1500,DSNXT!B:R,17,0),"")</f>
        <v/>
      </c>
      <c r="H1500" t="str">
        <f>_xlfn.IFNA(VLOOKUP(A1500,DSNXT!B:R,11,0),"")</f>
        <v/>
      </c>
      <c r="J1500">
        <f>SUMIFS(NHẬP!L:L,NHẬP!B:B,NXT!A1500)</f>
        <v>0</v>
      </c>
      <c r="K1500">
        <f>SUMIFS(XUẤT!L:L,XUẤT!B:B,NXT!A1500)</f>
        <v>0</v>
      </c>
      <c r="L1500">
        <f t="shared" si="23"/>
        <v>0</v>
      </c>
    </row>
    <row r="1501" spans="2:12">
      <c r="B1501" t="str">
        <f>_xlfn.IFNA(VLOOKUP(A1501,DSNXT!B:R,2,0),"")</f>
        <v/>
      </c>
      <c r="C1501" t="str">
        <f>_xlfn.IFNA(VLOOKUP(A1501,DSNXT!B:R,4,0),"")</f>
        <v/>
      </c>
      <c r="D1501" t="str">
        <f>_xlfn.IFNA(VLOOKUP(A1501,DSNXT!B:R,5,0),"")</f>
        <v/>
      </c>
      <c r="E1501" t="str">
        <f>_xlfn.IFNA(VLOOKUP(A1501,DSNXT!B:R,7,0),"")</f>
        <v/>
      </c>
      <c r="F1501" t="str">
        <f>_xlfn.IFNA(VLOOKUP(A1501,DSNXT!B:R,8,0),"")</f>
        <v/>
      </c>
      <c r="G1501" t="str">
        <f>_xlfn.IFNA(VLOOKUP(A1501,DSNXT!B:R,17,0),"")</f>
        <v/>
      </c>
      <c r="H1501" t="str">
        <f>_xlfn.IFNA(VLOOKUP(A1501,DSNXT!B:R,11,0),"")</f>
        <v/>
      </c>
      <c r="J1501">
        <f>SUMIFS(NHẬP!L:L,NHẬP!B:B,NXT!A1501)</f>
        <v>0</v>
      </c>
      <c r="K1501">
        <f>SUMIFS(XUẤT!L:L,XUẤT!B:B,NXT!A1501)</f>
        <v>0</v>
      </c>
      <c r="L1501">
        <f t="shared" si="23"/>
        <v>0</v>
      </c>
    </row>
    <row r="1502" spans="2:12">
      <c r="B1502" t="str">
        <f>_xlfn.IFNA(VLOOKUP(A1502,DSNXT!B:R,2,0),"")</f>
        <v/>
      </c>
      <c r="C1502" t="str">
        <f>_xlfn.IFNA(VLOOKUP(A1502,DSNXT!B:R,4,0),"")</f>
        <v/>
      </c>
      <c r="D1502" t="str">
        <f>_xlfn.IFNA(VLOOKUP(A1502,DSNXT!B:R,5,0),"")</f>
        <v/>
      </c>
      <c r="E1502" t="str">
        <f>_xlfn.IFNA(VLOOKUP(A1502,DSNXT!B:R,7,0),"")</f>
        <v/>
      </c>
      <c r="F1502" t="str">
        <f>_xlfn.IFNA(VLOOKUP(A1502,DSNXT!B:R,8,0),"")</f>
        <v/>
      </c>
      <c r="G1502" t="str">
        <f>_xlfn.IFNA(VLOOKUP(A1502,DSNXT!B:R,17,0),"")</f>
        <v/>
      </c>
      <c r="H1502" t="str">
        <f>_xlfn.IFNA(VLOOKUP(A1502,DSNXT!B:R,11,0),"")</f>
        <v/>
      </c>
      <c r="J1502">
        <f>SUMIFS(NHẬP!L:L,NHẬP!B:B,NXT!A1502)</f>
        <v>0</v>
      </c>
      <c r="K1502">
        <f>SUMIFS(XUẤT!L:L,XUẤT!B:B,NXT!A1502)</f>
        <v>0</v>
      </c>
      <c r="L1502">
        <f t="shared" si="23"/>
        <v>0</v>
      </c>
    </row>
    <row r="1503" spans="2:12">
      <c r="B1503" t="str">
        <f>_xlfn.IFNA(VLOOKUP(A1503,DSNXT!B:R,2,0),"")</f>
        <v/>
      </c>
      <c r="C1503" t="str">
        <f>_xlfn.IFNA(VLOOKUP(A1503,DSNXT!B:R,4,0),"")</f>
        <v/>
      </c>
      <c r="D1503" t="str">
        <f>_xlfn.IFNA(VLOOKUP(A1503,DSNXT!B:R,5,0),"")</f>
        <v/>
      </c>
      <c r="E1503" t="str">
        <f>_xlfn.IFNA(VLOOKUP(A1503,DSNXT!B:R,7,0),"")</f>
        <v/>
      </c>
      <c r="F1503" t="str">
        <f>_xlfn.IFNA(VLOOKUP(A1503,DSNXT!B:R,8,0),"")</f>
        <v/>
      </c>
      <c r="G1503" t="str">
        <f>_xlfn.IFNA(VLOOKUP(A1503,DSNXT!B:R,17,0),"")</f>
        <v/>
      </c>
      <c r="H1503" t="str">
        <f>_xlfn.IFNA(VLOOKUP(A1503,DSNXT!B:R,11,0),"")</f>
        <v/>
      </c>
      <c r="J1503">
        <f>SUMIFS(NHẬP!L:L,NHẬP!B:B,NXT!A1503)</f>
        <v>0</v>
      </c>
      <c r="K1503">
        <f>SUMIFS(XUẤT!L:L,XUẤT!B:B,NXT!A1503)</f>
        <v>0</v>
      </c>
      <c r="L1503">
        <f t="shared" si="23"/>
        <v>0</v>
      </c>
    </row>
    <row r="1504" spans="2:12">
      <c r="B1504" t="str">
        <f>_xlfn.IFNA(VLOOKUP(A1504,DSNXT!B:R,2,0),"")</f>
        <v/>
      </c>
      <c r="C1504" t="str">
        <f>_xlfn.IFNA(VLOOKUP(A1504,DSNXT!B:R,4,0),"")</f>
        <v/>
      </c>
      <c r="D1504" t="str">
        <f>_xlfn.IFNA(VLOOKUP(A1504,DSNXT!B:R,5,0),"")</f>
        <v/>
      </c>
      <c r="E1504" t="str">
        <f>_xlfn.IFNA(VLOOKUP(A1504,DSNXT!B:R,7,0),"")</f>
        <v/>
      </c>
      <c r="F1504" t="str">
        <f>_xlfn.IFNA(VLOOKUP(A1504,DSNXT!B:R,8,0),"")</f>
        <v/>
      </c>
      <c r="G1504" t="str">
        <f>_xlfn.IFNA(VLOOKUP(A1504,DSNXT!B:R,17,0),"")</f>
        <v/>
      </c>
      <c r="H1504" t="str">
        <f>_xlfn.IFNA(VLOOKUP(A1504,DSNXT!B:R,11,0),"")</f>
        <v/>
      </c>
      <c r="J1504">
        <f>SUMIFS(NHẬP!L:L,NHẬP!B:B,NXT!A1504)</f>
        <v>0</v>
      </c>
      <c r="K1504">
        <f>SUMIFS(XUẤT!L:L,XUẤT!B:B,NXT!A1504)</f>
        <v>0</v>
      </c>
      <c r="L1504">
        <f t="shared" si="23"/>
        <v>0</v>
      </c>
    </row>
    <row r="1505" spans="2:12">
      <c r="B1505" t="str">
        <f>_xlfn.IFNA(VLOOKUP(A1505,DSNXT!B:R,2,0),"")</f>
        <v/>
      </c>
      <c r="C1505" t="str">
        <f>_xlfn.IFNA(VLOOKUP(A1505,DSNXT!B:R,4,0),"")</f>
        <v/>
      </c>
      <c r="D1505" t="str">
        <f>_xlfn.IFNA(VLOOKUP(A1505,DSNXT!B:R,5,0),"")</f>
        <v/>
      </c>
      <c r="E1505" t="str">
        <f>_xlfn.IFNA(VLOOKUP(A1505,DSNXT!B:R,7,0),"")</f>
        <v/>
      </c>
      <c r="F1505" t="str">
        <f>_xlfn.IFNA(VLOOKUP(A1505,DSNXT!B:R,8,0),"")</f>
        <v/>
      </c>
      <c r="G1505" t="str">
        <f>_xlfn.IFNA(VLOOKUP(A1505,DSNXT!B:R,17,0),"")</f>
        <v/>
      </c>
      <c r="H1505" t="str">
        <f>_xlfn.IFNA(VLOOKUP(A1505,DSNXT!B:R,11,0),"")</f>
        <v/>
      </c>
      <c r="J1505">
        <f>SUMIFS(NHẬP!L:L,NHẬP!B:B,NXT!A1505)</f>
        <v>0</v>
      </c>
      <c r="K1505">
        <f>SUMIFS(XUẤT!L:L,XUẤT!B:B,NXT!A1505)</f>
        <v>0</v>
      </c>
      <c r="L1505">
        <f t="shared" si="23"/>
        <v>0</v>
      </c>
    </row>
    <row r="1506" spans="2:12">
      <c r="B1506" t="str">
        <f>_xlfn.IFNA(VLOOKUP(A1506,DSNXT!B:R,2,0),"")</f>
        <v/>
      </c>
      <c r="C1506" t="str">
        <f>_xlfn.IFNA(VLOOKUP(A1506,DSNXT!B:R,4,0),"")</f>
        <v/>
      </c>
      <c r="D1506" t="str">
        <f>_xlfn.IFNA(VLOOKUP(A1506,DSNXT!B:R,5,0),"")</f>
        <v/>
      </c>
      <c r="E1506" t="str">
        <f>_xlfn.IFNA(VLOOKUP(A1506,DSNXT!B:R,7,0),"")</f>
        <v/>
      </c>
      <c r="F1506" t="str">
        <f>_xlfn.IFNA(VLOOKUP(A1506,DSNXT!B:R,8,0),"")</f>
        <v/>
      </c>
      <c r="G1506" t="str">
        <f>_xlfn.IFNA(VLOOKUP(A1506,DSNXT!B:R,17,0),"")</f>
        <v/>
      </c>
      <c r="H1506" t="str">
        <f>_xlfn.IFNA(VLOOKUP(A1506,DSNXT!B:R,11,0),"")</f>
        <v/>
      </c>
      <c r="J1506">
        <f>SUMIFS(NHẬP!L:L,NHẬP!B:B,NXT!A1506)</f>
        <v>0</v>
      </c>
      <c r="K1506">
        <f>SUMIFS(XUẤT!L:L,XUẤT!B:B,NXT!A1506)</f>
        <v>0</v>
      </c>
      <c r="L1506">
        <f t="shared" si="23"/>
        <v>0</v>
      </c>
    </row>
    <row r="1507" spans="2:12">
      <c r="B1507" t="str">
        <f>_xlfn.IFNA(VLOOKUP(A1507,DSNXT!B:R,2,0),"")</f>
        <v/>
      </c>
      <c r="C1507" t="str">
        <f>_xlfn.IFNA(VLOOKUP(A1507,DSNXT!B:R,4,0),"")</f>
        <v/>
      </c>
      <c r="D1507" t="str">
        <f>_xlfn.IFNA(VLOOKUP(A1507,DSNXT!B:R,5,0),"")</f>
        <v/>
      </c>
      <c r="E1507" t="str">
        <f>_xlfn.IFNA(VLOOKUP(A1507,DSNXT!B:R,7,0),"")</f>
        <v/>
      </c>
      <c r="F1507" t="str">
        <f>_xlfn.IFNA(VLOOKUP(A1507,DSNXT!B:R,8,0),"")</f>
        <v/>
      </c>
      <c r="G1507" t="str">
        <f>_xlfn.IFNA(VLOOKUP(A1507,DSNXT!B:R,17,0),"")</f>
        <v/>
      </c>
      <c r="H1507" t="str">
        <f>_xlfn.IFNA(VLOOKUP(A1507,DSNXT!B:R,11,0),"")</f>
        <v/>
      </c>
      <c r="J1507">
        <f>SUMIFS(NHẬP!L:L,NHẬP!B:B,NXT!A1507)</f>
        <v>0</v>
      </c>
      <c r="K1507">
        <f>SUMIFS(XUẤT!L:L,XUẤT!B:B,NXT!A1507)</f>
        <v>0</v>
      </c>
      <c r="L1507">
        <f t="shared" si="23"/>
        <v>0</v>
      </c>
    </row>
    <row r="1508" spans="2:12">
      <c r="B1508" t="str">
        <f>_xlfn.IFNA(VLOOKUP(A1508,DSNXT!B:R,2,0),"")</f>
        <v/>
      </c>
      <c r="C1508" t="str">
        <f>_xlfn.IFNA(VLOOKUP(A1508,DSNXT!B:R,4,0),"")</f>
        <v/>
      </c>
      <c r="D1508" t="str">
        <f>_xlfn.IFNA(VLOOKUP(A1508,DSNXT!B:R,5,0),"")</f>
        <v/>
      </c>
      <c r="E1508" t="str">
        <f>_xlfn.IFNA(VLOOKUP(A1508,DSNXT!B:R,7,0),"")</f>
        <v/>
      </c>
      <c r="F1508" t="str">
        <f>_xlfn.IFNA(VLOOKUP(A1508,DSNXT!B:R,8,0),"")</f>
        <v/>
      </c>
      <c r="G1508" t="str">
        <f>_xlfn.IFNA(VLOOKUP(A1508,DSNXT!B:R,17,0),"")</f>
        <v/>
      </c>
      <c r="H1508" t="str">
        <f>_xlfn.IFNA(VLOOKUP(A1508,DSNXT!B:R,11,0),"")</f>
        <v/>
      </c>
      <c r="J1508">
        <f>SUMIFS(NHẬP!L:L,NHẬP!B:B,NXT!A1508)</f>
        <v>0</v>
      </c>
      <c r="K1508">
        <f>SUMIFS(XUẤT!L:L,XUẤT!B:B,NXT!A1508)</f>
        <v>0</v>
      </c>
      <c r="L1508">
        <f t="shared" si="23"/>
        <v>0</v>
      </c>
    </row>
    <row r="1509" spans="2:12">
      <c r="B1509" t="str">
        <f>_xlfn.IFNA(VLOOKUP(A1509,DSNXT!B:R,2,0),"")</f>
        <v/>
      </c>
      <c r="C1509" t="str">
        <f>_xlfn.IFNA(VLOOKUP(A1509,DSNXT!B:R,4,0),"")</f>
        <v/>
      </c>
      <c r="D1509" t="str">
        <f>_xlfn.IFNA(VLOOKUP(A1509,DSNXT!B:R,5,0),"")</f>
        <v/>
      </c>
      <c r="E1509" t="str">
        <f>_xlfn.IFNA(VLOOKUP(A1509,DSNXT!B:R,7,0),"")</f>
        <v/>
      </c>
      <c r="F1509" t="str">
        <f>_xlfn.IFNA(VLOOKUP(A1509,DSNXT!B:R,8,0),"")</f>
        <v/>
      </c>
      <c r="G1509" t="str">
        <f>_xlfn.IFNA(VLOOKUP(A1509,DSNXT!B:R,17,0),"")</f>
        <v/>
      </c>
      <c r="H1509" t="str">
        <f>_xlfn.IFNA(VLOOKUP(A1509,DSNXT!B:R,11,0),"")</f>
        <v/>
      </c>
      <c r="J1509">
        <f>SUMIFS(NHẬP!L:L,NHẬP!B:B,NXT!A1509)</f>
        <v>0</v>
      </c>
      <c r="K1509">
        <f>SUMIFS(XUẤT!L:L,XUẤT!B:B,NXT!A1509)</f>
        <v>0</v>
      </c>
      <c r="L1509">
        <f t="shared" si="23"/>
        <v>0</v>
      </c>
    </row>
    <row r="1510" spans="2:12">
      <c r="B1510" t="str">
        <f>_xlfn.IFNA(VLOOKUP(A1510,DSNXT!B:R,2,0),"")</f>
        <v/>
      </c>
      <c r="C1510" t="str">
        <f>_xlfn.IFNA(VLOOKUP(A1510,DSNXT!B:R,4,0),"")</f>
        <v/>
      </c>
      <c r="D1510" t="str">
        <f>_xlfn.IFNA(VLOOKUP(A1510,DSNXT!B:R,5,0),"")</f>
        <v/>
      </c>
      <c r="E1510" t="str">
        <f>_xlfn.IFNA(VLOOKUP(A1510,DSNXT!B:R,7,0),"")</f>
        <v/>
      </c>
      <c r="F1510" t="str">
        <f>_xlfn.IFNA(VLOOKUP(A1510,DSNXT!B:R,8,0),"")</f>
        <v/>
      </c>
      <c r="G1510" t="str">
        <f>_xlfn.IFNA(VLOOKUP(A1510,DSNXT!B:R,17,0),"")</f>
        <v/>
      </c>
      <c r="H1510" t="str">
        <f>_xlfn.IFNA(VLOOKUP(A1510,DSNXT!B:R,11,0),"")</f>
        <v/>
      </c>
      <c r="J1510">
        <f>SUMIFS(NHẬP!L:L,NHẬP!B:B,NXT!A1510)</f>
        <v>0</v>
      </c>
      <c r="K1510">
        <f>SUMIFS(XUẤT!L:L,XUẤT!B:B,NXT!A1510)</f>
        <v>0</v>
      </c>
      <c r="L1510">
        <f t="shared" si="23"/>
        <v>0</v>
      </c>
    </row>
    <row r="1511" spans="2:12">
      <c r="B1511" t="str">
        <f>_xlfn.IFNA(VLOOKUP(A1511,DSNXT!B:R,2,0),"")</f>
        <v/>
      </c>
      <c r="C1511" t="str">
        <f>_xlfn.IFNA(VLOOKUP(A1511,DSNXT!B:R,4,0),"")</f>
        <v/>
      </c>
      <c r="D1511" t="str">
        <f>_xlfn.IFNA(VLOOKUP(A1511,DSNXT!B:R,5,0),"")</f>
        <v/>
      </c>
      <c r="E1511" t="str">
        <f>_xlfn.IFNA(VLOOKUP(A1511,DSNXT!B:R,7,0),"")</f>
        <v/>
      </c>
      <c r="F1511" t="str">
        <f>_xlfn.IFNA(VLOOKUP(A1511,DSNXT!B:R,8,0),"")</f>
        <v/>
      </c>
      <c r="G1511" t="str">
        <f>_xlfn.IFNA(VLOOKUP(A1511,DSNXT!B:R,17,0),"")</f>
        <v/>
      </c>
      <c r="H1511" t="str">
        <f>_xlfn.IFNA(VLOOKUP(A1511,DSNXT!B:R,11,0),"")</f>
        <v/>
      </c>
      <c r="J1511">
        <f>SUMIFS(NHẬP!L:L,NHẬP!B:B,NXT!A1511)</f>
        <v>0</v>
      </c>
      <c r="K1511">
        <f>SUMIFS(XUẤT!L:L,XUẤT!B:B,NXT!A1511)</f>
        <v>0</v>
      </c>
      <c r="L1511">
        <f t="shared" si="23"/>
        <v>0</v>
      </c>
    </row>
    <row r="1512" spans="2:12">
      <c r="B1512" t="str">
        <f>_xlfn.IFNA(VLOOKUP(A1512,DSNXT!B:R,2,0),"")</f>
        <v/>
      </c>
      <c r="C1512" t="str">
        <f>_xlfn.IFNA(VLOOKUP(A1512,DSNXT!B:R,4,0),"")</f>
        <v/>
      </c>
      <c r="D1512" t="str">
        <f>_xlfn.IFNA(VLOOKUP(A1512,DSNXT!B:R,5,0),"")</f>
        <v/>
      </c>
      <c r="E1512" t="str">
        <f>_xlfn.IFNA(VLOOKUP(A1512,DSNXT!B:R,7,0),"")</f>
        <v/>
      </c>
      <c r="F1512" t="str">
        <f>_xlfn.IFNA(VLOOKUP(A1512,DSNXT!B:R,8,0),"")</f>
        <v/>
      </c>
      <c r="G1512" t="str">
        <f>_xlfn.IFNA(VLOOKUP(A1512,DSNXT!B:R,17,0),"")</f>
        <v/>
      </c>
      <c r="H1512" t="str">
        <f>_xlfn.IFNA(VLOOKUP(A1512,DSNXT!B:R,11,0),"")</f>
        <v/>
      </c>
      <c r="J1512">
        <f>SUMIFS(NHẬP!L:L,NHẬP!B:B,NXT!A1512)</f>
        <v>0</v>
      </c>
      <c r="K1512">
        <f>SUMIFS(XUẤT!L:L,XUẤT!B:B,NXT!A1512)</f>
        <v>0</v>
      </c>
      <c r="L1512">
        <f t="shared" si="23"/>
        <v>0</v>
      </c>
    </row>
    <row r="1513" spans="2:12">
      <c r="B1513" t="str">
        <f>_xlfn.IFNA(VLOOKUP(A1513,DSNXT!B:R,2,0),"")</f>
        <v/>
      </c>
      <c r="C1513" t="str">
        <f>_xlfn.IFNA(VLOOKUP(A1513,DSNXT!B:R,4,0),"")</f>
        <v/>
      </c>
      <c r="D1513" t="str">
        <f>_xlfn.IFNA(VLOOKUP(A1513,DSNXT!B:R,5,0),"")</f>
        <v/>
      </c>
      <c r="E1513" t="str">
        <f>_xlfn.IFNA(VLOOKUP(A1513,DSNXT!B:R,7,0),"")</f>
        <v/>
      </c>
      <c r="F1513" t="str">
        <f>_xlfn.IFNA(VLOOKUP(A1513,DSNXT!B:R,8,0),"")</f>
        <v/>
      </c>
      <c r="G1513" t="str">
        <f>_xlfn.IFNA(VLOOKUP(A1513,DSNXT!B:R,17,0),"")</f>
        <v/>
      </c>
      <c r="H1513" t="str">
        <f>_xlfn.IFNA(VLOOKUP(A1513,DSNXT!B:R,11,0),"")</f>
        <v/>
      </c>
      <c r="J1513">
        <f>SUMIFS(NHẬP!L:L,NHẬP!B:B,NXT!A1513)</f>
        <v>0</v>
      </c>
      <c r="K1513">
        <f>SUMIFS(XUẤT!L:L,XUẤT!B:B,NXT!A1513)</f>
        <v>0</v>
      </c>
      <c r="L1513">
        <f t="shared" si="23"/>
        <v>0</v>
      </c>
    </row>
    <row r="1514" spans="2:12">
      <c r="B1514" t="str">
        <f>_xlfn.IFNA(VLOOKUP(A1514,DSNXT!B:R,2,0),"")</f>
        <v/>
      </c>
      <c r="C1514" t="str">
        <f>_xlfn.IFNA(VLOOKUP(A1514,DSNXT!B:R,4,0),"")</f>
        <v/>
      </c>
      <c r="D1514" t="str">
        <f>_xlfn.IFNA(VLOOKUP(A1514,DSNXT!B:R,5,0),"")</f>
        <v/>
      </c>
      <c r="E1514" t="str">
        <f>_xlfn.IFNA(VLOOKUP(A1514,DSNXT!B:R,7,0),"")</f>
        <v/>
      </c>
      <c r="F1514" t="str">
        <f>_xlfn.IFNA(VLOOKUP(A1514,DSNXT!B:R,8,0),"")</f>
        <v/>
      </c>
      <c r="G1514" t="str">
        <f>_xlfn.IFNA(VLOOKUP(A1514,DSNXT!B:R,17,0),"")</f>
        <v/>
      </c>
      <c r="H1514" t="str">
        <f>_xlfn.IFNA(VLOOKUP(A1514,DSNXT!B:R,11,0),"")</f>
        <v/>
      </c>
      <c r="J1514">
        <f>SUMIFS(NHẬP!L:L,NHẬP!B:B,NXT!A1514)</f>
        <v>0</v>
      </c>
      <c r="K1514">
        <f>SUMIFS(XUẤT!L:L,XUẤT!B:B,NXT!A1514)</f>
        <v>0</v>
      </c>
      <c r="L1514">
        <f t="shared" si="23"/>
        <v>0</v>
      </c>
    </row>
    <row r="1515" spans="2:12">
      <c r="B1515" t="str">
        <f>_xlfn.IFNA(VLOOKUP(A1515,DSNXT!B:R,2,0),"")</f>
        <v/>
      </c>
      <c r="C1515" t="str">
        <f>_xlfn.IFNA(VLOOKUP(A1515,DSNXT!B:R,4,0),"")</f>
        <v/>
      </c>
      <c r="D1515" t="str">
        <f>_xlfn.IFNA(VLOOKUP(A1515,DSNXT!B:R,5,0),"")</f>
        <v/>
      </c>
      <c r="E1515" t="str">
        <f>_xlfn.IFNA(VLOOKUP(A1515,DSNXT!B:R,7,0),"")</f>
        <v/>
      </c>
      <c r="F1515" t="str">
        <f>_xlfn.IFNA(VLOOKUP(A1515,DSNXT!B:R,8,0),"")</f>
        <v/>
      </c>
      <c r="G1515" t="str">
        <f>_xlfn.IFNA(VLOOKUP(A1515,DSNXT!B:R,17,0),"")</f>
        <v/>
      </c>
      <c r="H1515" t="str">
        <f>_xlfn.IFNA(VLOOKUP(A1515,DSNXT!B:R,11,0),"")</f>
        <v/>
      </c>
      <c r="J1515">
        <f>SUMIFS(NHẬP!L:L,NHẬP!B:B,NXT!A1515)</f>
        <v>0</v>
      </c>
      <c r="K1515">
        <f>SUMIFS(XUẤT!L:L,XUẤT!B:B,NXT!A1515)</f>
        <v>0</v>
      </c>
      <c r="L1515">
        <f t="shared" si="23"/>
        <v>0</v>
      </c>
    </row>
    <row r="1516" spans="2:12">
      <c r="B1516" t="str">
        <f>_xlfn.IFNA(VLOOKUP(A1516,DSNXT!B:R,2,0),"")</f>
        <v/>
      </c>
      <c r="C1516" t="str">
        <f>_xlfn.IFNA(VLOOKUP(A1516,DSNXT!B:R,4,0),"")</f>
        <v/>
      </c>
      <c r="D1516" t="str">
        <f>_xlfn.IFNA(VLOOKUP(A1516,DSNXT!B:R,5,0),"")</f>
        <v/>
      </c>
      <c r="E1516" t="str">
        <f>_xlfn.IFNA(VLOOKUP(A1516,DSNXT!B:R,7,0),"")</f>
        <v/>
      </c>
      <c r="F1516" t="str">
        <f>_xlfn.IFNA(VLOOKUP(A1516,DSNXT!B:R,8,0),"")</f>
        <v/>
      </c>
      <c r="G1516" t="str">
        <f>_xlfn.IFNA(VLOOKUP(A1516,DSNXT!B:R,17,0),"")</f>
        <v/>
      </c>
      <c r="H1516" t="str">
        <f>_xlfn.IFNA(VLOOKUP(A1516,DSNXT!B:R,11,0),"")</f>
        <v/>
      </c>
      <c r="J1516">
        <f>SUMIFS(NHẬP!L:L,NHẬP!B:B,NXT!A1516)</f>
        <v>0</v>
      </c>
      <c r="K1516">
        <f>SUMIFS(XUẤT!L:L,XUẤT!B:B,NXT!A1516)</f>
        <v>0</v>
      </c>
      <c r="L1516">
        <f t="shared" si="23"/>
        <v>0</v>
      </c>
    </row>
    <row r="1517" spans="2:12">
      <c r="B1517" t="str">
        <f>_xlfn.IFNA(VLOOKUP(A1517,DSNXT!B:R,2,0),"")</f>
        <v/>
      </c>
      <c r="C1517" t="str">
        <f>_xlfn.IFNA(VLOOKUP(A1517,DSNXT!B:R,4,0),"")</f>
        <v/>
      </c>
      <c r="D1517" t="str">
        <f>_xlfn.IFNA(VLOOKUP(A1517,DSNXT!B:R,5,0),"")</f>
        <v/>
      </c>
      <c r="E1517" t="str">
        <f>_xlfn.IFNA(VLOOKUP(A1517,DSNXT!B:R,7,0),"")</f>
        <v/>
      </c>
      <c r="F1517" t="str">
        <f>_xlfn.IFNA(VLOOKUP(A1517,DSNXT!B:R,8,0),"")</f>
        <v/>
      </c>
      <c r="G1517" t="str">
        <f>_xlfn.IFNA(VLOOKUP(A1517,DSNXT!B:R,17,0),"")</f>
        <v/>
      </c>
      <c r="H1517" t="str">
        <f>_xlfn.IFNA(VLOOKUP(A1517,DSNXT!B:R,11,0),"")</f>
        <v/>
      </c>
      <c r="J1517">
        <f>SUMIFS(NHẬP!L:L,NHẬP!B:B,NXT!A1517)</f>
        <v>0</v>
      </c>
      <c r="K1517">
        <f>SUMIFS(XUẤT!L:L,XUẤT!B:B,NXT!A1517)</f>
        <v>0</v>
      </c>
      <c r="L1517">
        <f t="shared" si="23"/>
        <v>0</v>
      </c>
    </row>
    <row r="1518" spans="2:12">
      <c r="B1518" t="str">
        <f>_xlfn.IFNA(VLOOKUP(A1518,DSNXT!B:R,2,0),"")</f>
        <v/>
      </c>
      <c r="C1518" t="str">
        <f>_xlfn.IFNA(VLOOKUP(A1518,DSNXT!B:R,4,0),"")</f>
        <v/>
      </c>
      <c r="D1518" t="str">
        <f>_xlfn.IFNA(VLOOKUP(A1518,DSNXT!B:R,5,0),"")</f>
        <v/>
      </c>
      <c r="E1518" t="str">
        <f>_xlfn.IFNA(VLOOKUP(A1518,DSNXT!B:R,7,0),"")</f>
        <v/>
      </c>
      <c r="F1518" t="str">
        <f>_xlfn.IFNA(VLOOKUP(A1518,DSNXT!B:R,8,0),"")</f>
        <v/>
      </c>
      <c r="G1518" t="str">
        <f>_xlfn.IFNA(VLOOKUP(A1518,DSNXT!B:R,17,0),"")</f>
        <v/>
      </c>
      <c r="H1518" t="str">
        <f>_xlfn.IFNA(VLOOKUP(A1518,DSNXT!B:R,11,0),"")</f>
        <v/>
      </c>
      <c r="J1518">
        <f>SUMIFS(NHẬP!L:L,NHẬP!B:B,NXT!A1518)</f>
        <v>0</v>
      </c>
      <c r="K1518">
        <f>SUMIFS(XUẤT!L:L,XUẤT!B:B,NXT!A1518)</f>
        <v>0</v>
      </c>
      <c r="L1518">
        <f t="shared" si="23"/>
        <v>0</v>
      </c>
    </row>
    <row r="1519" spans="2:12">
      <c r="B1519" t="str">
        <f>_xlfn.IFNA(VLOOKUP(A1519,DSNXT!B:R,2,0),"")</f>
        <v/>
      </c>
      <c r="C1519" t="str">
        <f>_xlfn.IFNA(VLOOKUP(A1519,DSNXT!B:R,4,0),"")</f>
        <v/>
      </c>
      <c r="D1519" t="str">
        <f>_xlfn.IFNA(VLOOKUP(A1519,DSNXT!B:R,5,0),"")</f>
        <v/>
      </c>
      <c r="E1519" t="str">
        <f>_xlfn.IFNA(VLOOKUP(A1519,DSNXT!B:R,7,0),"")</f>
        <v/>
      </c>
      <c r="F1519" t="str">
        <f>_xlfn.IFNA(VLOOKUP(A1519,DSNXT!B:R,8,0),"")</f>
        <v/>
      </c>
      <c r="G1519" t="str">
        <f>_xlfn.IFNA(VLOOKUP(A1519,DSNXT!B:R,17,0),"")</f>
        <v/>
      </c>
      <c r="H1519" t="str">
        <f>_xlfn.IFNA(VLOOKUP(A1519,DSNXT!B:R,11,0),"")</f>
        <v/>
      </c>
      <c r="J1519">
        <f>SUMIFS(NHẬP!L:L,NHẬP!B:B,NXT!A1519)</f>
        <v>0</v>
      </c>
      <c r="K1519">
        <f>SUMIFS(XUẤT!L:L,XUẤT!B:B,NXT!A1519)</f>
        <v>0</v>
      </c>
      <c r="L1519">
        <f t="shared" si="23"/>
        <v>0</v>
      </c>
    </row>
    <row r="1520" spans="2:12">
      <c r="B1520" t="str">
        <f>_xlfn.IFNA(VLOOKUP(A1520,DSNXT!B:R,2,0),"")</f>
        <v/>
      </c>
      <c r="C1520" t="str">
        <f>_xlfn.IFNA(VLOOKUP(A1520,DSNXT!B:R,4,0),"")</f>
        <v/>
      </c>
      <c r="D1520" t="str">
        <f>_xlfn.IFNA(VLOOKUP(A1520,DSNXT!B:R,5,0),"")</f>
        <v/>
      </c>
      <c r="E1520" t="str">
        <f>_xlfn.IFNA(VLOOKUP(A1520,DSNXT!B:R,7,0),"")</f>
        <v/>
      </c>
      <c r="F1520" t="str">
        <f>_xlfn.IFNA(VLOOKUP(A1520,DSNXT!B:R,8,0),"")</f>
        <v/>
      </c>
      <c r="G1520" t="str">
        <f>_xlfn.IFNA(VLOOKUP(A1520,DSNXT!B:R,17,0),"")</f>
        <v/>
      </c>
      <c r="H1520" t="str">
        <f>_xlfn.IFNA(VLOOKUP(A1520,DSNXT!B:R,11,0),"")</f>
        <v/>
      </c>
      <c r="J1520">
        <f>SUMIFS(NHẬP!L:L,NHẬP!B:B,NXT!A1520)</f>
        <v>0</v>
      </c>
      <c r="K1520">
        <f>SUMIFS(XUẤT!L:L,XUẤT!B:B,NXT!A1520)</f>
        <v>0</v>
      </c>
      <c r="L1520">
        <f t="shared" si="23"/>
        <v>0</v>
      </c>
    </row>
    <row r="1521" spans="2:12">
      <c r="B1521" t="str">
        <f>_xlfn.IFNA(VLOOKUP(A1521,DSNXT!B:R,2,0),"")</f>
        <v/>
      </c>
      <c r="C1521" t="str">
        <f>_xlfn.IFNA(VLOOKUP(A1521,DSNXT!B:R,4,0),"")</f>
        <v/>
      </c>
      <c r="D1521" t="str">
        <f>_xlfn.IFNA(VLOOKUP(A1521,DSNXT!B:R,5,0),"")</f>
        <v/>
      </c>
      <c r="E1521" t="str">
        <f>_xlfn.IFNA(VLOOKUP(A1521,DSNXT!B:R,7,0),"")</f>
        <v/>
      </c>
      <c r="F1521" t="str">
        <f>_xlfn.IFNA(VLOOKUP(A1521,DSNXT!B:R,8,0),"")</f>
        <v/>
      </c>
      <c r="G1521" t="str">
        <f>_xlfn.IFNA(VLOOKUP(A1521,DSNXT!B:R,17,0),"")</f>
        <v/>
      </c>
      <c r="H1521" t="str">
        <f>_xlfn.IFNA(VLOOKUP(A1521,DSNXT!B:R,11,0),"")</f>
        <v/>
      </c>
      <c r="J1521">
        <f>SUMIFS(NHẬP!L:L,NHẬP!B:B,NXT!A1521)</f>
        <v>0</v>
      </c>
      <c r="K1521">
        <f>SUMIFS(XUẤT!L:L,XUẤT!B:B,NXT!A1521)</f>
        <v>0</v>
      </c>
      <c r="L1521">
        <f t="shared" si="23"/>
        <v>0</v>
      </c>
    </row>
    <row r="1522" spans="2:12">
      <c r="B1522" t="str">
        <f>_xlfn.IFNA(VLOOKUP(A1522,DSNXT!B:R,2,0),"")</f>
        <v/>
      </c>
      <c r="C1522" t="str">
        <f>_xlfn.IFNA(VLOOKUP(A1522,DSNXT!B:R,4,0),"")</f>
        <v/>
      </c>
      <c r="D1522" t="str">
        <f>_xlfn.IFNA(VLOOKUP(A1522,DSNXT!B:R,5,0),"")</f>
        <v/>
      </c>
      <c r="E1522" t="str">
        <f>_xlfn.IFNA(VLOOKUP(A1522,DSNXT!B:R,7,0),"")</f>
        <v/>
      </c>
      <c r="F1522" t="str">
        <f>_xlfn.IFNA(VLOOKUP(A1522,DSNXT!B:R,8,0),"")</f>
        <v/>
      </c>
      <c r="G1522" t="str">
        <f>_xlfn.IFNA(VLOOKUP(A1522,DSNXT!B:R,17,0),"")</f>
        <v/>
      </c>
      <c r="H1522" t="str">
        <f>_xlfn.IFNA(VLOOKUP(A1522,DSNXT!B:R,11,0),"")</f>
        <v/>
      </c>
      <c r="J1522">
        <f>SUMIFS(NHẬP!L:L,NHẬP!B:B,NXT!A1522)</f>
        <v>0</v>
      </c>
      <c r="K1522">
        <f>SUMIFS(XUẤT!L:L,XUẤT!B:B,NXT!A1522)</f>
        <v>0</v>
      </c>
      <c r="L1522">
        <f t="shared" si="23"/>
        <v>0</v>
      </c>
    </row>
    <row r="1523" spans="2:12">
      <c r="B1523" t="str">
        <f>_xlfn.IFNA(VLOOKUP(A1523,DSNXT!B:R,2,0),"")</f>
        <v/>
      </c>
      <c r="C1523" t="str">
        <f>_xlfn.IFNA(VLOOKUP(A1523,DSNXT!B:R,4,0),"")</f>
        <v/>
      </c>
      <c r="D1523" t="str">
        <f>_xlfn.IFNA(VLOOKUP(A1523,DSNXT!B:R,5,0),"")</f>
        <v/>
      </c>
      <c r="E1523" t="str">
        <f>_xlfn.IFNA(VLOOKUP(A1523,DSNXT!B:R,7,0),"")</f>
        <v/>
      </c>
      <c r="F1523" t="str">
        <f>_xlfn.IFNA(VLOOKUP(A1523,DSNXT!B:R,8,0),"")</f>
        <v/>
      </c>
      <c r="G1523" t="str">
        <f>_xlfn.IFNA(VLOOKUP(A1523,DSNXT!B:R,17,0),"")</f>
        <v/>
      </c>
      <c r="H1523" t="str">
        <f>_xlfn.IFNA(VLOOKUP(A1523,DSNXT!B:R,11,0),"")</f>
        <v/>
      </c>
      <c r="J1523">
        <f>SUMIFS(NHẬP!L:L,NHẬP!B:B,NXT!A1523)</f>
        <v>0</v>
      </c>
      <c r="K1523">
        <f>SUMIFS(XUẤT!L:L,XUẤT!B:B,NXT!A1523)</f>
        <v>0</v>
      </c>
      <c r="L1523">
        <f t="shared" si="23"/>
        <v>0</v>
      </c>
    </row>
    <row r="1524" spans="2:12">
      <c r="B1524" t="str">
        <f>_xlfn.IFNA(VLOOKUP(A1524,DSNXT!B:R,2,0),"")</f>
        <v/>
      </c>
      <c r="C1524" t="str">
        <f>_xlfn.IFNA(VLOOKUP(A1524,DSNXT!B:R,4,0),"")</f>
        <v/>
      </c>
      <c r="D1524" t="str">
        <f>_xlfn.IFNA(VLOOKUP(A1524,DSNXT!B:R,5,0),"")</f>
        <v/>
      </c>
      <c r="E1524" t="str">
        <f>_xlfn.IFNA(VLOOKUP(A1524,DSNXT!B:R,7,0),"")</f>
        <v/>
      </c>
      <c r="F1524" t="str">
        <f>_xlfn.IFNA(VLOOKUP(A1524,DSNXT!B:R,8,0),"")</f>
        <v/>
      </c>
      <c r="G1524" t="str">
        <f>_xlfn.IFNA(VLOOKUP(A1524,DSNXT!B:R,17,0),"")</f>
        <v/>
      </c>
      <c r="H1524" t="str">
        <f>_xlfn.IFNA(VLOOKUP(A1524,DSNXT!B:R,11,0),"")</f>
        <v/>
      </c>
      <c r="J1524">
        <f>SUMIFS(NHẬP!L:L,NHẬP!B:B,NXT!A1524)</f>
        <v>0</v>
      </c>
      <c r="K1524">
        <f>SUMIFS(XUẤT!L:L,XUẤT!B:B,NXT!A1524)</f>
        <v>0</v>
      </c>
      <c r="L1524">
        <f t="shared" si="23"/>
        <v>0</v>
      </c>
    </row>
    <row r="1525" spans="2:12">
      <c r="B1525" t="str">
        <f>_xlfn.IFNA(VLOOKUP(A1525,DSNXT!B:R,2,0),"")</f>
        <v/>
      </c>
      <c r="C1525" t="str">
        <f>_xlfn.IFNA(VLOOKUP(A1525,DSNXT!B:R,4,0),"")</f>
        <v/>
      </c>
      <c r="D1525" t="str">
        <f>_xlfn.IFNA(VLOOKUP(A1525,DSNXT!B:R,5,0),"")</f>
        <v/>
      </c>
      <c r="E1525" t="str">
        <f>_xlfn.IFNA(VLOOKUP(A1525,DSNXT!B:R,7,0),"")</f>
        <v/>
      </c>
      <c r="F1525" t="str">
        <f>_xlfn.IFNA(VLOOKUP(A1525,DSNXT!B:R,8,0),"")</f>
        <v/>
      </c>
      <c r="G1525" t="str">
        <f>_xlfn.IFNA(VLOOKUP(A1525,DSNXT!B:R,17,0),"")</f>
        <v/>
      </c>
      <c r="H1525" t="str">
        <f>_xlfn.IFNA(VLOOKUP(A1525,DSNXT!B:R,11,0),"")</f>
        <v/>
      </c>
      <c r="J1525">
        <f>SUMIFS(NHẬP!L:L,NHẬP!B:B,NXT!A1525)</f>
        <v>0</v>
      </c>
      <c r="K1525">
        <f>SUMIFS(XUẤT!L:L,XUẤT!B:B,NXT!A1525)</f>
        <v>0</v>
      </c>
      <c r="L1525">
        <f t="shared" si="23"/>
        <v>0</v>
      </c>
    </row>
    <row r="1526" spans="2:12">
      <c r="B1526" t="str">
        <f>_xlfn.IFNA(VLOOKUP(A1526,DSNXT!B:R,2,0),"")</f>
        <v/>
      </c>
      <c r="C1526" t="str">
        <f>_xlfn.IFNA(VLOOKUP(A1526,DSNXT!B:R,4,0),"")</f>
        <v/>
      </c>
      <c r="D1526" t="str">
        <f>_xlfn.IFNA(VLOOKUP(A1526,DSNXT!B:R,5,0),"")</f>
        <v/>
      </c>
      <c r="E1526" t="str">
        <f>_xlfn.IFNA(VLOOKUP(A1526,DSNXT!B:R,7,0),"")</f>
        <v/>
      </c>
      <c r="F1526" t="str">
        <f>_xlfn.IFNA(VLOOKUP(A1526,DSNXT!B:R,8,0),"")</f>
        <v/>
      </c>
      <c r="G1526" t="str">
        <f>_xlfn.IFNA(VLOOKUP(A1526,DSNXT!B:R,17,0),"")</f>
        <v/>
      </c>
      <c r="H1526" t="str">
        <f>_xlfn.IFNA(VLOOKUP(A1526,DSNXT!B:R,11,0),"")</f>
        <v/>
      </c>
      <c r="J1526">
        <f>SUMIFS(NHẬP!L:L,NHẬP!B:B,NXT!A1526)</f>
        <v>0</v>
      </c>
      <c r="K1526">
        <f>SUMIFS(XUẤT!L:L,XUẤT!B:B,NXT!A1526)</f>
        <v>0</v>
      </c>
      <c r="L1526">
        <f t="shared" si="23"/>
        <v>0</v>
      </c>
    </row>
    <row r="1527" spans="2:12">
      <c r="B1527" t="str">
        <f>_xlfn.IFNA(VLOOKUP(A1527,DSNXT!B:R,2,0),"")</f>
        <v/>
      </c>
      <c r="C1527" t="str">
        <f>_xlfn.IFNA(VLOOKUP(A1527,DSNXT!B:R,4,0),"")</f>
        <v/>
      </c>
      <c r="D1527" t="str">
        <f>_xlfn.IFNA(VLOOKUP(A1527,DSNXT!B:R,5,0),"")</f>
        <v/>
      </c>
      <c r="E1527" t="str">
        <f>_xlfn.IFNA(VLOOKUP(A1527,DSNXT!B:R,7,0),"")</f>
        <v/>
      </c>
      <c r="F1527" t="str">
        <f>_xlfn.IFNA(VLOOKUP(A1527,DSNXT!B:R,8,0),"")</f>
        <v/>
      </c>
      <c r="G1527" t="str">
        <f>_xlfn.IFNA(VLOOKUP(A1527,DSNXT!B:R,17,0),"")</f>
        <v/>
      </c>
      <c r="H1527" t="str">
        <f>_xlfn.IFNA(VLOOKUP(A1527,DSNXT!B:R,11,0),"")</f>
        <v/>
      </c>
      <c r="J1527">
        <f>SUMIFS(NHẬP!L:L,NHẬP!B:B,NXT!A1527)</f>
        <v>0</v>
      </c>
      <c r="K1527">
        <f>SUMIFS(XUẤT!L:L,XUẤT!B:B,NXT!A1527)</f>
        <v>0</v>
      </c>
      <c r="L1527">
        <f t="shared" si="23"/>
        <v>0</v>
      </c>
    </row>
    <row r="1528" spans="2:12">
      <c r="B1528" t="str">
        <f>_xlfn.IFNA(VLOOKUP(A1528,DSNXT!B:R,2,0),"")</f>
        <v/>
      </c>
      <c r="C1528" t="str">
        <f>_xlfn.IFNA(VLOOKUP(A1528,DSNXT!B:R,4,0),"")</f>
        <v/>
      </c>
      <c r="D1528" t="str">
        <f>_xlfn.IFNA(VLOOKUP(A1528,DSNXT!B:R,5,0),"")</f>
        <v/>
      </c>
      <c r="E1528" t="str">
        <f>_xlfn.IFNA(VLOOKUP(A1528,DSNXT!B:R,7,0),"")</f>
        <v/>
      </c>
      <c r="F1528" t="str">
        <f>_xlfn.IFNA(VLOOKUP(A1528,DSNXT!B:R,8,0),"")</f>
        <v/>
      </c>
      <c r="G1528" t="str">
        <f>_xlfn.IFNA(VLOOKUP(A1528,DSNXT!B:R,17,0),"")</f>
        <v/>
      </c>
      <c r="H1528" t="str">
        <f>_xlfn.IFNA(VLOOKUP(A1528,DSNXT!B:R,11,0),"")</f>
        <v/>
      </c>
      <c r="J1528">
        <f>SUMIFS(NHẬP!L:L,NHẬP!B:B,NXT!A1528)</f>
        <v>0</v>
      </c>
      <c r="K1528">
        <f>SUMIFS(XUẤT!L:L,XUẤT!B:B,NXT!A1528)</f>
        <v>0</v>
      </c>
      <c r="L1528">
        <f t="shared" si="23"/>
        <v>0</v>
      </c>
    </row>
    <row r="1529" spans="2:12">
      <c r="B1529" t="str">
        <f>_xlfn.IFNA(VLOOKUP(A1529,DSNXT!B:R,2,0),"")</f>
        <v/>
      </c>
      <c r="C1529" t="str">
        <f>_xlfn.IFNA(VLOOKUP(A1529,DSNXT!B:R,4,0),"")</f>
        <v/>
      </c>
      <c r="D1529" t="str">
        <f>_xlfn.IFNA(VLOOKUP(A1529,DSNXT!B:R,5,0),"")</f>
        <v/>
      </c>
      <c r="E1529" t="str">
        <f>_xlfn.IFNA(VLOOKUP(A1529,DSNXT!B:R,7,0),"")</f>
        <v/>
      </c>
      <c r="F1529" t="str">
        <f>_xlfn.IFNA(VLOOKUP(A1529,DSNXT!B:R,8,0),"")</f>
        <v/>
      </c>
      <c r="G1529" t="str">
        <f>_xlfn.IFNA(VLOOKUP(A1529,DSNXT!B:R,17,0),"")</f>
        <v/>
      </c>
      <c r="H1529" t="str">
        <f>_xlfn.IFNA(VLOOKUP(A1529,DSNXT!B:R,11,0),"")</f>
        <v/>
      </c>
      <c r="J1529">
        <f>SUMIFS(NHẬP!L:L,NHẬP!B:B,NXT!A1529)</f>
        <v>0</v>
      </c>
      <c r="K1529">
        <f>SUMIFS(XUẤT!L:L,XUẤT!B:B,NXT!A1529)</f>
        <v>0</v>
      </c>
      <c r="L1529">
        <f t="shared" si="23"/>
        <v>0</v>
      </c>
    </row>
    <row r="1530" spans="2:12">
      <c r="B1530" t="str">
        <f>_xlfn.IFNA(VLOOKUP(A1530,DSNXT!B:R,2,0),"")</f>
        <v/>
      </c>
      <c r="C1530" t="str">
        <f>_xlfn.IFNA(VLOOKUP(A1530,DSNXT!B:R,4,0),"")</f>
        <v/>
      </c>
      <c r="D1530" t="str">
        <f>_xlfn.IFNA(VLOOKUP(A1530,DSNXT!B:R,5,0),"")</f>
        <v/>
      </c>
      <c r="E1530" t="str">
        <f>_xlfn.IFNA(VLOOKUP(A1530,DSNXT!B:R,7,0),"")</f>
        <v/>
      </c>
      <c r="F1530" t="str">
        <f>_xlfn.IFNA(VLOOKUP(A1530,DSNXT!B:R,8,0),"")</f>
        <v/>
      </c>
      <c r="G1530" t="str">
        <f>_xlfn.IFNA(VLOOKUP(A1530,DSNXT!B:R,17,0),"")</f>
        <v/>
      </c>
      <c r="H1530" t="str">
        <f>_xlfn.IFNA(VLOOKUP(A1530,DSNXT!B:R,11,0),"")</f>
        <v/>
      </c>
      <c r="J1530">
        <f>SUMIFS(NHẬP!L:L,NHẬP!B:B,NXT!A1530)</f>
        <v>0</v>
      </c>
      <c r="K1530">
        <f>SUMIFS(XUẤT!L:L,XUẤT!B:B,NXT!A1530)</f>
        <v>0</v>
      </c>
      <c r="L1530">
        <f t="shared" si="23"/>
        <v>0</v>
      </c>
    </row>
    <row r="1531" spans="2:12">
      <c r="B1531" t="str">
        <f>_xlfn.IFNA(VLOOKUP(A1531,DSNXT!B:R,2,0),"")</f>
        <v/>
      </c>
      <c r="C1531" t="str">
        <f>_xlfn.IFNA(VLOOKUP(A1531,DSNXT!B:R,4,0),"")</f>
        <v/>
      </c>
      <c r="D1531" t="str">
        <f>_xlfn.IFNA(VLOOKUP(A1531,DSNXT!B:R,5,0),"")</f>
        <v/>
      </c>
      <c r="E1531" t="str">
        <f>_xlfn.IFNA(VLOOKUP(A1531,DSNXT!B:R,7,0),"")</f>
        <v/>
      </c>
      <c r="F1531" t="str">
        <f>_xlfn.IFNA(VLOOKUP(A1531,DSNXT!B:R,8,0),"")</f>
        <v/>
      </c>
      <c r="G1531" t="str">
        <f>_xlfn.IFNA(VLOOKUP(A1531,DSNXT!B:R,17,0),"")</f>
        <v/>
      </c>
      <c r="H1531" t="str">
        <f>_xlfn.IFNA(VLOOKUP(A1531,DSNXT!B:R,11,0),"")</f>
        <v/>
      </c>
      <c r="J1531">
        <f>SUMIFS(NHẬP!L:L,NHẬP!B:B,NXT!A1531)</f>
        <v>0</v>
      </c>
      <c r="K1531">
        <f>SUMIFS(XUẤT!L:L,XUẤT!B:B,NXT!A1531)</f>
        <v>0</v>
      </c>
      <c r="L1531">
        <f t="shared" si="23"/>
        <v>0</v>
      </c>
    </row>
    <row r="1532" spans="2:12">
      <c r="B1532" t="str">
        <f>_xlfn.IFNA(VLOOKUP(A1532,DSNXT!B:R,2,0),"")</f>
        <v/>
      </c>
      <c r="C1532" t="str">
        <f>_xlfn.IFNA(VLOOKUP(A1532,DSNXT!B:R,4,0),"")</f>
        <v/>
      </c>
      <c r="D1532" t="str">
        <f>_xlfn.IFNA(VLOOKUP(A1532,DSNXT!B:R,5,0),"")</f>
        <v/>
      </c>
      <c r="E1532" t="str">
        <f>_xlfn.IFNA(VLOOKUP(A1532,DSNXT!B:R,7,0),"")</f>
        <v/>
      </c>
      <c r="F1532" t="str">
        <f>_xlfn.IFNA(VLOOKUP(A1532,DSNXT!B:R,8,0),"")</f>
        <v/>
      </c>
      <c r="G1532" t="str">
        <f>_xlfn.IFNA(VLOOKUP(A1532,DSNXT!B:R,17,0),"")</f>
        <v/>
      </c>
      <c r="H1532" t="str">
        <f>_xlfn.IFNA(VLOOKUP(A1532,DSNXT!B:R,11,0),"")</f>
        <v/>
      </c>
      <c r="J1532">
        <f>SUMIFS(NHẬP!L:L,NHẬP!B:B,NXT!A1532)</f>
        <v>0</v>
      </c>
      <c r="K1532">
        <f>SUMIFS(XUẤT!L:L,XUẤT!B:B,NXT!A1532)</f>
        <v>0</v>
      </c>
      <c r="L1532">
        <f t="shared" si="23"/>
        <v>0</v>
      </c>
    </row>
    <row r="1533" spans="2:12">
      <c r="B1533" t="str">
        <f>_xlfn.IFNA(VLOOKUP(A1533,DSNXT!B:R,2,0),"")</f>
        <v/>
      </c>
      <c r="C1533" t="str">
        <f>_xlfn.IFNA(VLOOKUP(A1533,DSNXT!B:R,4,0),"")</f>
        <v/>
      </c>
      <c r="D1533" t="str">
        <f>_xlfn.IFNA(VLOOKUP(A1533,DSNXT!B:R,5,0),"")</f>
        <v/>
      </c>
      <c r="E1533" t="str">
        <f>_xlfn.IFNA(VLOOKUP(A1533,DSNXT!B:R,7,0),"")</f>
        <v/>
      </c>
      <c r="F1533" t="str">
        <f>_xlfn.IFNA(VLOOKUP(A1533,DSNXT!B:R,8,0),"")</f>
        <v/>
      </c>
      <c r="G1533" t="str">
        <f>_xlfn.IFNA(VLOOKUP(A1533,DSNXT!B:R,17,0),"")</f>
        <v/>
      </c>
      <c r="H1533" t="str">
        <f>_xlfn.IFNA(VLOOKUP(A1533,DSNXT!B:R,11,0),"")</f>
        <v/>
      </c>
      <c r="J1533">
        <f>SUMIFS(NHẬP!L:L,NHẬP!B:B,NXT!A1533)</f>
        <v>0</v>
      </c>
      <c r="K1533">
        <f>SUMIFS(XUẤT!L:L,XUẤT!B:B,NXT!A1533)</f>
        <v>0</v>
      </c>
      <c r="L1533">
        <f t="shared" si="23"/>
        <v>0</v>
      </c>
    </row>
    <row r="1534" spans="2:12">
      <c r="B1534" t="str">
        <f>_xlfn.IFNA(VLOOKUP(A1534,DSNXT!B:R,2,0),"")</f>
        <v/>
      </c>
      <c r="C1534" t="str">
        <f>_xlfn.IFNA(VLOOKUP(A1534,DSNXT!B:R,4,0),"")</f>
        <v/>
      </c>
      <c r="D1534" t="str">
        <f>_xlfn.IFNA(VLOOKUP(A1534,DSNXT!B:R,5,0),"")</f>
        <v/>
      </c>
      <c r="E1534" t="str">
        <f>_xlfn.IFNA(VLOOKUP(A1534,DSNXT!B:R,7,0),"")</f>
        <v/>
      </c>
      <c r="F1534" t="str">
        <f>_xlfn.IFNA(VLOOKUP(A1534,DSNXT!B:R,8,0),"")</f>
        <v/>
      </c>
      <c r="G1534" t="str">
        <f>_xlfn.IFNA(VLOOKUP(A1534,DSNXT!B:R,17,0),"")</f>
        <v/>
      </c>
      <c r="H1534" t="str">
        <f>_xlfn.IFNA(VLOOKUP(A1534,DSNXT!B:R,11,0),"")</f>
        <v/>
      </c>
      <c r="J1534">
        <f>SUMIFS(NHẬP!L:L,NHẬP!B:B,NXT!A1534)</f>
        <v>0</v>
      </c>
      <c r="K1534">
        <f>SUMIFS(XUẤT!L:L,XUẤT!B:B,NXT!A1534)</f>
        <v>0</v>
      </c>
      <c r="L1534">
        <f t="shared" si="23"/>
        <v>0</v>
      </c>
    </row>
    <row r="1535" spans="2:12">
      <c r="B1535" t="str">
        <f>_xlfn.IFNA(VLOOKUP(A1535,DSNXT!B:R,2,0),"")</f>
        <v/>
      </c>
      <c r="C1535" t="str">
        <f>_xlfn.IFNA(VLOOKUP(A1535,DSNXT!B:R,4,0),"")</f>
        <v/>
      </c>
      <c r="D1535" t="str">
        <f>_xlfn.IFNA(VLOOKUP(A1535,DSNXT!B:R,5,0),"")</f>
        <v/>
      </c>
      <c r="E1535" t="str">
        <f>_xlfn.IFNA(VLOOKUP(A1535,DSNXT!B:R,7,0),"")</f>
        <v/>
      </c>
      <c r="F1535" t="str">
        <f>_xlfn.IFNA(VLOOKUP(A1535,DSNXT!B:R,8,0),"")</f>
        <v/>
      </c>
      <c r="G1535" t="str">
        <f>_xlfn.IFNA(VLOOKUP(A1535,DSNXT!B:R,17,0),"")</f>
        <v/>
      </c>
      <c r="H1535" t="str">
        <f>_xlfn.IFNA(VLOOKUP(A1535,DSNXT!B:R,11,0),"")</f>
        <v/>
      </c>
      <c r="J1535">
        <f>SUMIFS(NHẬP!L:L,NHẬP!B:B,NXT!A1535)</f>
        <v>0</v>
      </c>
      <c r="K1535">
        <f>SUMIFS(XUẤT!L:L,XUẤT!B:B,NXT!A1535)</f>
        <v>0</v>
      </c>
      <c r="L1535">
        <f t="shared" si="23"/>
        <v>0</v>
      </c>
    </row>
    <row r="1536" spans="2:12">
      <c r="B1536" t="str">
        <f>_xlfn.IFNA(VLOOKUP(A1536,DSNXT!B:R,2,0),"")</f>
        <v/>
      </c>
      <c r="C1536" t="str">
        <f>_xlfn.IFNA(VLOOKUP(A1536,DSNXT!B:R,4,0),"")</f>
        <v/>
      </c>
      <c r="D1536" t="str">
        <f>_xlfn.IFNA(VLOOKUP(A1536,DSNXT!B:R,5,0),"")</f>
        <v/>
      </c>
      <c r="E1536" t="str">
        <f>_xlfn.IFNA(VLOOKUP(A1536,DSNXT!B:R,7,0),"")</f>
        <v/>
      </c>
      <c r="F1536" t="str">
        <f>_xlfn.IFNA(VLOOKUP(A1536,DSNXT!B:R,8,0),"")</f>
        <v/>
      </c>
      <c r="G1536" t="str">
        <f>_xlfn.IFNA(VLOOKUP(A1536,DSNXT!B:R,17,0),"")</f>
        <v/>
      </c>
      <c r="H1536" t="str">
        <f>_xlfn.IFNA(VLOOKUP(A1536,DSNXT!B:R,11,0),"")</f>
        <v/>
      </c>
      <c r="J1536">
        <f>SUMIFS(NHẬP!L:L,NHẬP!B:B,NXT!A1536)</f>
        <v>0</v>
      </c>
      <c r="K1536">
        <f>SUMIFS(XUẤT!L:L,XUẤT!B:B,NXT!A1536)</f>
        <v>0</v>
      </c>
      <c r="L1536">
        <f t="shared" si="23"/>
        <v>0</v>
      </c>
    </row>
    <row r="1537" spans="2:12">
      <c r="B1537" t="str">
        <f>_xlfn.IFNA(VLOOKUP(A1537,DSNXT!B:R,2,0),"")</f>
        <v/>
      </c>
      <c r="C1537" t="str">
        <f>_xlfn.IFNA(VLOOKUP(A1537,DSNXT!B:R,4,0),"")</f>
        <v/>
      </c>
      <c r="D1537" t="str">
        <f>_xlfn.IFNA(VLOOKUP(A1537,DSNXT!B:R,5,0),"")</f>
        <v/>
      </c>
      <c r="E1537" t="str">
        <f>_xlfn.IFNA(VLOOKUP(A1537,DSNXT!B:R,7,0),"")</f>
        <v/>
      </c>
      <c r="F1537" t="str">
        <f>_xlfn.IFNA(VLOOKUP(A1537,DSNXT!B:R,8,0),"")</f>
        <v/>
      </c>
      <c r="G1537" t="str">
        <f>_xlfn.IFNA(VLOOKUP(A1537,DSNXT!B:R,17,0),"")</f>
        <v/>
      </c>
      <c r="H1537" t="str">
        <f>_xlfn.IFNA(VLOOKUP(A1537,DSNXT!B:R,11,0),"")</f>
        <v/>
      </c>
      <c r="J1537">
        <f>SUMIFS(NHẬP!L:L,NHẬP!B:B,NXT!A1537)</f>
        <v>0</v>
      </c>
      <c r="K1537">
        <f>SUMIFS(XUẤT!L:L,XUẤT!B:B,NXT!A1537)</f>
        <v>0</v>
      </c>
      <c r="L1537">
        <f t="shared" si="23"/>
        <v>0</v>
      </c>
    </row>
    <row r="1538" spans="2:12">
      <c r="B1538" t="str">
        <f>_xlfn.IFNA(VLOOKUP(A1538,DSNXT!B:R,2,0),"")</f>
        <v/>
      </c>
      <c r="C1538" t="str">
        <f>_xlfn.IFNA(VLOOKUP(A1538,DSNXT!B:R,4,0),"")</f>
        <v/>
      </c>
      <c r="D1538" t="str">
        <f>_xlfn.IFNA(VLOOKUP(A1538,DSNXT!B:R,5,0),"")</f>
        <v/>
      </c>
      <c r="E1538" t="str">
        <f>_xlfn.IFNA(VLOOKUP(A1538,DSNXT!B:R,7,0),"")</f>
        <v/>
      </c>
      <c r="F1538" t="str">
        <f>_xlfn.IFNA(VLOOKUP(A1538,DSNXT!B:R,8,0),"")</f>
        <v/>
      </c>
      <c r="G1538" t="str">
        <f>_xlfn.IFNA(VLOOKUP(A1538,DSNXT!B:R,17,0),"")</f>
        <v/>
      </c>
      <c r="H1538" t="str">
        <f>_xlfn.IFNA(VLOOKUP(A1538,DSNXT!B:R,11,0),"")</f>
        <v/>
      </c>
      <c r="J1538">
        <f>SUMIFS(NHẬP!L:L,NHẬP!B:B,NXT!A1538)</f>
        <v>0</v>
      </c>
      <c r="K1538">
        <f>SUMIFS(XUẤT!L:L,XUẤT!B:B,NXT!A1538)</f>
        <v>0</v>
      </c>
      <c r="L1538">
        <f t="shared" si="23"/>
        <v>0</v>
      </c>
    </row>
    <row r="1539" spans="2:12">
      <c r="B1539" t="str">
        <f>_xlfn.IFNA(VLOOKUP(A1539,DSNXT!B:R,2,0),"")</f>
        <v/>
      </c>
      <c r="C1539" t="str">
        <f>_xlfn.IFNA(VLOOKUP(A1539,DSNXT!B:R,4,0),"")</f>
        <v/>
      </c>
      <c r="D1539" t="str">
        <f>_xlfn.IFNA(VLOOKUP(A1539,DSNXT!B:R,5,0),"")</f>
        <v/>
      </c>
      <c r="E1539" t="str">
        <f>_xlfn.IFNA(VLOOKUP(A1539,DSNXT!B:R,7,0),"")</f>
        <v/>
      </c>
      <c r="F1539" t="str">
        <f>_xlfn.IFNA(VLOOKUP(A1539,DSNXT!B:R,8,0),"")</f>
        <v/>
      </c>
      <c r="G1539" t="str">
        <f>_xlfn.IFNA(VLOOKUP(A1539,DSNXT!B:R,17,0),"")</f>
        <v/>
      </c>
      <c r="H1539" t="str">
        <f>_xlfn.IFNA(VLOOKUP(A1539,DSNXT!B:R,11,0),"")</f>
        <v/>
      </c>
      <c r="J1539">
        <f>SUMIFS(NHẬP!L:L,NHẬP!B:B,NXT!A1539)</f>
        <v>0</v>
      </c>
      <c r="K1539">
        <f>SUMIFS(XUẤT!L:L,XUẤT!B:B,NXT!A1539)</f>
        <v>0</v>
      </c>
      <c r="L1539">
        <f t="shared" ref="L1539:L1602" si="24">I1539+J1539-K1539</f>
        <v>0</v>
      </c>
    </row>
    <row r="1540" spans="2:12">
      <c r="B1540" t="str">
        <f>_xlfn.IFNA(VLOOKUP(A1540,DSNXT!B:R,2,0),"")</f>
        <v/>
      </c>
      <c r="C1540" t="str">
        <f>_xlfn.IFNA(VLOOKUP(A1540,DSNXT!B:R,4,0),"")</f>
        <v/>
      </c>
      <c r="D1540" t="str">
        <f>_xlfn.IFNA(VLOOKUP(A1540,DSNXT!B:R,5,0),"")</f>
        <v/>
      </c>
      <c r="E1540" t="str">
        <f>_xlfn.IFNA(VLOOKUP(A1540,DSNXT!B:R,7,0),"")</f>
        <v/>
      </c>
      <c r="F1540" t="str">
        <f>_xlfn.IFNA(VLOOKUP(A1540,DSNXT!B:R,8,0),"")</f>
        <v/>
      </c>
      <c r="G1540" t="str">
        <f>_xlfn.IFNA(VLOOKUP(A1540,DSNXT!B:R,17,0),"")</f>
        <v/>
      </c>
      <c r="H1540" t="str">
        <f>_xlfn.IFNA(VLOOKUP(A1540,DSNXT!B:R,11,0),"")</f>
        <v/>
      </c>
      <c r="J1540">
        <f>SUMIFS(NHẬP!L:L,NHẬP!B:B,NXT!A1540)</f>
        <v>0</v>
      </c>
      <c r="K1540">
        <f>SUMIFS(XUẤT!L:L,XUẤT!B:B,NXT!A1540)</f>
        <v>0</v>
      </c>
      <c r="L1540">
        <f t="shared" si="24"/>
        <v>0</v>
      </c>
    </row>
    <row r="1541" spans="2:12">
      <c r="B1541" t="str">
        <f>_xlfn.IFNA(VLOOKUP(A1541,DSNXT!B:R,2,0),"")</f>
        <v/>
      </c>
      <c r="C1541" t="str">
        <f>_xlfn.IFNA(VLOOKUP(A1541,DSNXT!B:R,4,0),"")</f>
        <v/>
      </c>
      <c r="D1541" t="str">
        <f>_xlfn.IFNA(VLOOKUP(A1541,DSNXT!B:R,5,0),"")</f>
        <v/>
      </c>
      <c r="E1541" t="str">
        <f>_xlfn.IFNA(VLOOKUP(A1541,DSNXT!B:R,7,0),"")</f>
        <v/>
      </c>
      <c r="F1541" t="str">
        <f>_xlfn.IFNA(VLOOKUP(A1541,DSNXT!B:R,8,0),"")</f>
        <v/>
      </c>
      <c r="G1541" t="str">
        <f>_xlfn.IFNA(VLOOKUP(A1541,DSNXT!B:R,17,0),"")</f>
        <v/>
      </c>
      <c r="H1541" t="str">
        <f>_xlfn.IFNA(VLOOKUP(A1541,DSNXT!B:R,11,0),"")</f>
        <v/>
      </c>
      <c r="J1541">
        <f>SUMIFS(NHẬP!L:L,NHẬP!B:B,NXT!A1541)</f>
        <v>0</v>
      </c>
      <c r="K1541">
        <f>SUMIFS(XUẤT!L:L,XUẤT!B:B,NXT!A1541)</f>
        <v>0</v>
      </c>
      <c r="L1541">
        <f t="shared" si="24"/>
        <v>0</v>
      </c>
    </row>
    <row r="1542" spans="2:12">
      <c r="B1542" t="str">
        <f>_xlfn.IFNA(VLOOKUP(A1542,DSNXT!B:R,2,0),"")</f>
        <v/>
      </c>
      <c r="C1542" t="str">
        <f>_xlfn.IFNA(VLOOKUP(A1542,DSNXT!B:R,4,0),"")</f>
        <v/>
      </c>
      <c r="D1542" t="str">
        <f>_xlfn.IFNA(VLOOKUP(A1542,DSNXT!B:R,5,0),"")</f>
        <v/>
      </c>
      <c r="E1542" t="str">
        <f>_xlfn.IFNA(VLOOKUP(A1542,DSNXT!B:R,7,0),"")</f>
        <v/>
      </c>
      <c r="F1542" t="str">
        <f>_xlfn.IFNA(VLOOKUP(A1542,DSNXT!B:R,8,0),"")</f>
        <v/>
      </c>
      <c r="G1542" t="str">
        <f>_xlfn.IFNA(VLOOKUP(A1542,DSNXT!B:R,17,0),"")</f>
        <v/>
      </c>
      <c r="H1542" t="str">
        <f>_xlfn.IFNA(VLOOKUP(A1542,DSNXT!B:R,11,0),"")</f>
        <v/>
      </c>
      <c r="J1542">
        <f>SUMIFS(NHẬP!L:L,NHẬP!B:B,NXT!A1542)</f>
        <v>0</v>
      </c>
      <c r="K1542">
        <f>SUMIFS(XUẤT!L:L,XUẤT!B:B,NXT!A1542)</f>
        <v>0</v>
      </c>
      <c r="L1542">
        <f t="shared" si="24"/>
        <v>0</v>
      </c>
    </row>
    <row r="1543" spans="2:12">
      <c r="B1543" t="str">
        <f>_xlfn.IFNA(VLOOKUP(A1543,DSNXT!B:R,2,0),"")</f>
        <v/>
      </c>
      <c r="C1543" t="str">
        <f>_xlfn.IFNA(VLOOKUP(A1543,DSNXT!B:R,4,0),"")</f>
        <v/>
      </c>
      <c r="D1543" t="str">
        <f>_xlfn.IFNA(VLOOKUP(A1543,DSNXT!B:R,5,0),"")</f>
        <v/>
      </c>
      <c r="E1543" t="str">
        <f>_xlfn.IFNA(VLOOKUP(A1543,DSNXT!B:R,7,0),"")</f>
        <v/>
      </c>
      <c r="F1543" t="str">
        <f>_xlfn.IFNA(VLOOKUP(A1543,DSNXT!B:R,8,0),"")</f>
        <v/>
      </c>
      <c r="G1543" t="str">
        <f>_xlfn.IFNA(VLOOKUP(A1543,DSNXT!B:R,17,0),"")</f>
        <v/>
      </c>
      <c r="H1543" t="str">
        <f>_xlfn.IFNA(VLOOKUP(A1543,DSNXT!B:R,11,0),"")</f>
        <v/>
      </c>
      <c r="J1543">
        <f>SUMIFS(NHẬP!L:L,NHẬP!B:B,NXT!A1543)</f>
        <v>0</v>
      </c>
      <c r="K1543">
        <f>SUMIFS(XUẤT!L:L,XUẤT!B:B,NXT!A1543)</f>
        <v>0</v>
      </c>
      <c r="L1543">
        <f t="shared" si="24"/>
        <v>0</v>
      </c>
    </row>
    <row r="1544" spans="2:12">
      <c r="B1544" t="str">
        <f>_xlfn.IFNA(VLOOKUP(A1544,DSNXT!B:R,2,0),"")</f>
        <v/>
      </c>
      <c r="C1544" t="str">
        <f>_xlfn.IFNA(VLOOKUP(A1544,DSNXT!B:R,4,0),"")</f>
        <v/>
      </c>
      <c r="D1544" t="str">
        <f>_xlfn.IFNA(VLOOKUP(A1544,DSNXT!B:R,5,0),"")</f>
        <v/>
      </c>
      <c r="E1544" t="str">
        <f>_xlfn.IFNA(VLOOKUP(A1544,DSNXT!B:R,7,0),"")</f>
        <v/>
      </c>
      <c r="F1544" t="str">
        <f>_xlfn.IFNA(VLOOKUP(A1544,DSNXT!B:R,8,0),"")</f>
        <v/>
      </c>
      <c r="G1544" t="str">
        <f>_xlfn.IFNA(VLOOKUP(A1544,DSNXT!B:R,17,0),"")</f>
        <v/>
      </c>
      <c r="H1544" t="str">
        <f>_xlfn.IFNA(VLOOKUP(A1544,DSNXT!B:R,11,0),"")</f>
        <v/>
      </c>
      <c r="J1544">
        <f>SUMIFS(NHẬP!L:L,NHẬP!B:B,NXT!A1544)</f>
        <v>0</v>
      </c>
      <c r="K1544">
        <f>SUMIFS(XUẤT!L:L,XUẤT!B:B,NXT!A1544)</f>
        <v>0</v>
      </c>
      <c r="L1544">
        <f t="shared" si="24"/>
        <v>0</v>
      </c>
    </row>
    <row r="1545" spans="2:12">
      <c r="B1545" t="str">
        <f>_xlfn.IFNA(VLOOKUP(A1545,DSNXT!B:R,2,0),"")</f>
        <v/>
      </c>
      <c r="C1545" t="str">
        <f>_xlfn.IFNA(VLOOKUP(A1545,DSNXT!B:R,4,0),"")</f>
        <v/>
      </c>
      <c r="D1545" t="str">
        <f>_xlfn.IFNA(VLOOKUP(A1545,DSNXT!B:R,5,0),"")</f>
        <v/>
      </c>
      <c r="E1545" t="str">
        <f>_xlfn.IFNA(VLOOKUP(A1545,DSNXT!B:R,7,0),"")</f>
        <v/>
      </c>
      <c r="F1545" t="str">
        <f>_xlfn.IFNA(VLOOKUP(A1545,DSNXT!B:R,8,0),"")</f>
        <v/>
      </c>
      <c r="G1545" t="str">
        <f>_xlfn.IFNA(VLOOKUP(A1545,DSNXT!B:R,17,0),"")</f>
        <v/>
      </c>
      <c r="H1545" t="str">
        <f>_xlfn.IFNA(VLOOKUP(A1545,DSNXT!B:R,11,0),"")</f>
        <v/>
      </c>
      <c r="J1545">
        <f>SUMIFS(NHẬP!L:L,NHẬP!B:B,NXT!A1545)</f>
        <v>0</v>
      </c>
      <c r="K1545">
        <f>SUMIFS(XUẤT!L:L,XUẤT!B:B,NXT!A1545)</f>
        <v>0</v>
      </c>
      <c r="L1545">
        <f t="shared" si="24"/>
        <v>0</v>
      </c>
    </row>
    <row r="1546" spans="2:12">
      <c r="B1546" t="str">
        <f>_xlfn.IFNA(VLOOKUP(A1546,DSNXT!B:R,2,0),"")</f>
        <v/>
      </c>
      <c r="C1546" t="str">
        <f>_xlfn.IFNA(VLOOKUP(A1546,DSNXT!B:R,4,0),"")</f>
        <v/>
      </c>
      <c r="D1546" t="str">
        <f>_xlfn.IFNA(VLOOKUP(A1546,DSNXT!B:R,5,0),"")</f>
        <v/>
      </c>
      <c r="E1546" t="str">
        <f>_xlfn.IFNA(VLOOKUP(A1546,DSNXT!B:R,7,0),"")</f>
        <v/>
      </c>
      <c r="F1546" t="str">
        <f>_xlfn.IFNA(VLOOKUP(A1546,DSNXT!B:R,8,0),"")</f>
        <v/>
      </c>
      <c r="G1546" t="str">
        <f>_xlfn.IFNA(VLOOKUP(A1546,DSNXT!B:R,17,0),"")</f>
        <v/>
      </c>
      <c r="H1546" t="str">
        <f>_xlfn.IFNA(VLOOKUP(A1546,DSNXT!B:R,11,0),"")</f>
        <v/>
      </c>
      <c r="J1546">
        <f>SUMIFS(NHẬP!L:L,NHẬP!B:B,NXT!A1546)</f>
        <v>0</v>
      </c>
      <c r="K1546">
        <f>SUMIFS(XUẤT!L:L,XUẤT!B:B,NXT!A1546)</f>
        <v>0</v>
      </c>
      <c r="L1546">
        <f t="shared" si="24"/>
        <v>0</v>
      </c>
    </row>
    <row r="1547" spans="2:12">
      <c r="B1547" t="str">
        <f>_xlfn.IFNA(VLOOKUP(A1547,DSNXT!B:R,2,0),"")</f>
        <v/>
      </c>
      <c r="C1547" t="str">
        <f>_xlfn.IFNA(VLOOKUP(A1547,DSNXT!B:R,4,0),"")</f>
        <v/>
      </c>
      <c r="D1547" t="str">
        <f>_xlfn.IFNA(VLOOKUP(A1547,DSNXT!B:R,5,0),"")</f>
        <v/>
      </c>
      <c r="E1547" t="str">
        <f>_xlfn.IFNA(VLOOKUP(A1547,DSNXT!B:R,7,0),"")</f>
        <v/>
      </c>
      <c r="F1547" t="str">
        <f>_xlfn.IFNA(VLOOKUP(A1547,DSNXT!B:R,8,0),"")</f>
        <v/>
      </c>
      <c r="G1547" t="str">
        <f>_xlfn.IFNA(VLOOKUP(A1547,DSNXT!B:R,17,0),"")</f>
        <v/>
      </c>
      <c r="H1547" t="str">
        <f>_xlfn.IFNA(VLOOKUP(A1547,DSNXT!B:R,11,0),"")</f>
        <v/>
      </c>
      <c r="J1547">
        <f>SUMIFS(NHẬP!L:L,NHẬP!B:B,NXT!A1547)</f>
        <v>0</v>
      </c>
      <c r="K1547">
        <f>SUMIFS(XUẤT!L:L,XUẤT!B:B,NXT!A1547)</f>
        <v>0</v>
      </c>
      <c r="L1547">
        <f t="shared" si="24"/>
        <v>0</v>
      </c>
    </row>
    <row r="1548" spans="2:12">
      <c r="B1548" t="str">
        <f>_xlfn.IFNA(VLOOKUP(A1548,DSNXT!B:R,2,0),"")</f>
        <v/>
      </c>
      <c r="C1548" t="str">
        <f>_xlfn.IFNA(VLOOKUP(A1548,DSNXT!B:R,4,0),"")</f>
        <v/>
      </c>
      <c r="D1548" t="str">
        <f>_xlfn.IFNA(VLOOKUP(A1548,DSNXT!B:R,5,0),"")</f>
        <v/>
      </c>
      <c r="E1548" t="str">
        <f>_xlfn.IFNA(VLOOKUP(A1548,DSNXT!B:R,7,0),"")</f>
        <v/>
      </c>
      <c r="F1548" t="str">
        <f>_xlfn.IFNA(VLOOKUP(A1548,DSNXT!B:R,8,0),"")</f>
        <v/>
      </c>
      <c r="G1548" t="str">
        <f>_xlfn.IFNA(VLOOKUP(A1548,DSNXT!B:R,17,0),"")</f>
        <v/>
      </c>
      <c r="H1548" t="str">
        <f>_xlfn.IFNA(VLOOKUP(A1548,DSNXT!B:R,11,0),"")</f>
        <v/>
      </c>
      <c r="J1548">
        <f>SUMIFS(NHẬP!L:L,NHẬP!B:B,NXT!A1548)</f>
        <v>0</v>
      </c>
      <c r="K1548">
        <f>SUMIFS(XUẤT!L:L,XUẤT!B:B,NXT!A1548)</f>
        <v>0</v>
      </c>
      <c r="L1548">
        <f t="shared" si="24"/>
        <v>0</v>
      </c>
    </row>
    <row r="1549" spans="2:12">
      <c r="B1549" t="str">
        <f>_xlfn.IFNA(VLOOKUP(A1549,DSNXT!B:R,2,0),"")</f>
        <v/>
      </c>
      <c r="C1549" t="str">
        <f>_xlfn.IFNA(VLOOKUP(A1549,DSNXT!B:R,4,0),"")</f>
        <v/>
      </c>
      <c r="D1549" t="str">
        <f>_xlfn.IFNA(VLOOKUP(A1549,DSNXT!B:R,5,0),"")</f>
        <v/>
      </c>
      <c r="E1549" t="str">
        <f>_xlfn.IFNA(VLOOKUP(A1549,DSNXT!B:R,7,0),"")</f>
        <v/>
      </c>
      <c r="F1549" t="str">
        <f>_xlfn.IFNA(VLOOKUP(A1549,DSNXT!B:R,8,0),"")</f>
        <v/>
      </c>
      <c r="G1549" t="str">
        <f>_xlfn.IFNA(VLOOKUP(A1549,DSNXT!B:R,17,0),"")</f>
        <v/>
      </c>
      <c r="H1549" t="str">
        <f>_xlfn.IFNA(VLOOKUP(A1549,DSNXT!B:R,11,0),"")</f>
        <v/>
      </c>
      <c r="J1549">
        <f>SUMIFS(NHẬP!L:L,NHẬP!B:B,NXT!A1549)</f>
        <v>0</v>
      </c>
      <c r="K1549">
        <f>SUMIFS(XUẤT!L:L,XUẤT!B:B,NXT!A1549)</f>
        <v>0</v>
      </c>
      <c r="L1549">
        <f t="shared" si="24"/>
        <v>0</v>
      </c>
    </row>
    <row r="1550" spans="2:12">
      <c r="B1550" t="str">
        <f>_xlfn.IFNA(VLOOKUP(A1550,DSNXT!B:R,2,0),"")</f>
        <v/>
      </c>
      <c r="C1550" t="str">
        <f>_xlfn.IFNA(VLOOKUP(A1550,DSNXT!B:R,4,0),"")</f>
        <v/>
      </c>
      <c r="D1550" t="str">
        <f>_xlfn.IFNA(VLOOKUP(A1550,DSNXT!B:R,5,0),"")</f>
        <v/>
      </c>
      <c r="E1550" t="str">
        <f>_xlfn.IFNA(VLOOKUP(A1550,DSNXT!B:R,7,0),"")</f>
        <v/>
      </c>
      <c r="F1550" t="str">
        <f>_xlfn.IFNA(VLOOKUP(A1550,DSNXT!B:R,8,0),"")</f>
        <v/>
      </c>
      <c r="G1550" t="str">
        <f>_xlfn.IFNA(VLOOKUP(A1550,DSNXT!B:R,17,0),"")</f>
        <v/>
      </c>
      <c r="H1550" t="str">
        <f>_xlfn.IFNA(VLOOKUP(A1550,DSNXT!B:R,11,0),"")</f>
        <v/>
      </c>
      <c r="J1550">
        <f>SUMIFS(NHẬP!L:L,NHẬP!B:B,NXT!A1550)</f>
        <v>0</v>
      </c>
      <c r="K1550">
        <f>SUMIFS(XUẤT!L:L,XUẤT!B:B,NXT!A1550)</f>
        <v>0</v>
      </c>
      <c r="L1550">
        <f t="shared" si="24"/>
        <v>0</v>
      </c>
    </row>
    <row r="1551" spans="2:12">
      <c r="B1551" t="str">
        <f>_xlfn.IFNA(VLOOKUP(A1551,DSNXT!B:R,2,0),"")</f>
        <v/>
      </c>
      <c r="C1551" t="str">
        <f>_xlfn.IFNA(VLOOKUP(A1551,DSNXT!B:R,4,0),"")</f>
        <v/>
      </c>
      <c r="D1551" t="str">
        <f>_xlfn.IFNA(VLOOKUP(A1551,DSNXT!B:R,5,0),"")</f>
        <v/>
      </c>
      <c r="E1551" t="str">
        <f>_xlfn.IFNA(VLOOKUP(A1551,DSNXT!B:R,7,0),"")</f>
        <v/>
      </c>
      <c r="F1551" t="str">
        <f>_xlfn.IFNA(VLOOKUP(A1551,DSNXT!B:R,8,0),"")</f>
        <v/>
      </c>
      <c r="G1551" t="str">
        <f>_xlfn.IFNA(VLOOKUP(A1551,DSNXT!B:R,17,0),"")</f>
        <v/>
      </c>
      <c r="H1551" t="str">
        <f>_xlfn.IFNA(VLOOKUP(A1551,DSNXT!B:R,11,0),"")</f>
        <v/>
      </c>
      <c r="J1551">
        <f>SUMIFS(NHẬP!L:L,NHẬP!B:B,NXT!A1551)</f>
        <v>0</v>
      </c>
      <c r="K1551">
        <f>SUMIFS(XUẤT!L:L,XUẤT!B:B,NXT!A1551)</f>
        <v>0</v>
      </c>
      <c r="L1551">
        <f t="shared" si="24"/>
        <v>0</v>
      </c>
    </row>
    <row r="1552" spans="2:12">
      <c r="B1552" t="str">
        <f>_xlfn.IFNA(VLOOKUP(A1552,DSNXT!B:R,2,0),"")</f>
        <v/>
      </c>
      <c r="C1552" t="str">
        <f>_xlfn.IFNA(VLOOKUP(A1552,DSNXT!B:R,4,0),"")</f>
        <v/>
      </c>
      <c r="D1552" t="str">
        <f>_xlfn.IFNA(VLOOKUP(A1552,DSNXT!B:R,5,0),"")</f>
        <v/>
      </c>
      <c r="E1552" t="str">
        <f>_xlfn.IFNA(VLOOKUP(A1552,DSNXT!B:R,7,0),"")</f>
        <v/>
      </c>
      <c r="F1552" t="str">
        <f>_xlfn.IFNA(VLOOKUP(A1552,DSNXT!B:R,8,0),"")</f>
        <v/>
      </c>
      <c r="G1552" t="str">
        <f>_xlfn.IFNA(VLOOKUP(A1552,DSNXT!B:R,17,0),"")</f>
        <v/>
      </c>
      <c r="H1552" t="str">
        <f>_xlfn.IFNA(VLOOKUP(A1552,DSNXT!B:R,11,0),"")</f>
        <v/>
      </c>
      <c r="J1552">
        <f>SUMIFS(NHẬP!L:L,NHẬP!B:B,NXT!A1552)</f>
        <v>0</v>
      </c>
      <c r="K1552">
        <f>SUMIFS(XUẤT!L:L,XUẤT!B:B,NXT!A1552)</f>
        <v>0</v>
      </c>
      <c r="L1552">
        <f t="shared" si="24"/>
        <v>0</v>
      </c>
    </row>
    <row r="1553" spans="2:12">
      <c r="B1553" t="str">
        <f>_xlfn.IFNA(VLOOKUP(A1553,DSNXT!B:R,2,0),"")</f>
        <v/>
      </c>
      <c r="C1553" t="str">
        <f>_xlfn.IFNA(VLOOKUP(A1553,DSNXT!B:R,4,0),"")</f>
        <v/>
      </c>
      <c r="D1553" t="str">
        <f>_xlfn.IFNA(VLOOKUP(A1553,DSNXT!B:R,5,0),"")</f>
        <v/>
      </c>
      <c r="E1553" t="str">
        <f>_xlfn.IFNA(VLOOKUP(A1553,DSNXT!B:R,7,0),"")</f>
        <v/>
      </c>
      <c r="F1553" t="str">
        <f>_xlfn.IFNA(VLOOKUP(A1553,DSNXT!B:R,8,0),"")</f>
        <v/>
      </c>
      <c r="G1553" t="str">
        <f>_xlfn.IFNA(VLOOKUP(A1553,DSNXT!B:R,17,0),"")</f>
        <v/>
      </c>
      <c r="H1553" t="str">
        <f>_xlfn.IFNA(VLOOKUP(A1553,DSNXT!B:R,11,0),"")</f>
        <v/>
      </c>
      <c r="J1553">
        <f>SUMIFS(NHẬP!L:L,NHẬP!B:B,NXT!A1553)</f>
        <v>0</v>
      </c>
      <c r="K1553">
        <f>SUMIFS(XUẤT!L:L,XUẤT!B:B,NXT!A1553)</f>
        <v>0</v>
      </c>
      <c r="L1553">
        <f t="shared" si="24"/>
        <v>0</v>
      </c>
    </row>
    <row r="1554" spans="2:12">
      <c r="B1554" t="str">
        <f>_xlfn.IFNA(VLOOKUP(A1554,DSNXT!B:R,2,0),"")</f>
        <v/>
      </c>
      <c r="C1554" t="str">
        <f>_xlfn.IFNA(VLOOKUP(A1554,DSNXT!B:R,4,0),"")</f>
        <v/>
      </c>
      <c r="D1554" t="str">
        <f>_xlfn.IFNA(VLOOKUP(A1554,DSNXT!B:R,5,0),"")</f>
        <v/>
      </c>
      <c r="E1554" t="str">
        <f>_xlfn.IFNA(VLOOKUP(A1554,DSNXT!B:R,7,0),"")</f>
        <v/>
      </c>
      <c r="F1554" t="str">
        <f>_xlfn.IFNA(VLOOKUP(A1554,DSNXT!B:R,8,0),"")</f>
        <v/>
      </c>
      <c r="G1554" t="str">
        <f>_xlfn.IFNA(VLOOKUP(A1554,DSNXT!B:R,17,0),"")</f>
        <v/>
      </c>
      <c r="H1554" t="str">
        <f>_xlfn.IFNA(VLOOKUP(A1554,DSNXT!B:R,11,0),"")</f>
        <v/>
      </c>
      <c r="J1554">
        <f>SUMIFS(NHẬP!L:L,NHẬP!B:B,NXT!A1554)</f>
        <v>0</v>
      </c>
      <c r="K1554">
        <f>SUMIFS(XUẤT!L:L,XUẤT!B:B,NXT!A1554)</f>
        <v>0</v>
      </c>
      <c r="L1554">
        <f t="shared" si="24"/>
        <v>0</v>
      </c>
    </row>
    <row r="1555" spans="2:12">
      <c r="B1555" t="str">
        <f>_xlfn.IFNA(VLOOKUP(A1555,DSNXT!B:R,2,0),"")</f>
        <v/>
      </c>
      <c r="C1555" t="str">
        <f>_xlfn.IFNA(VLOOKUP(A1555,DSNXT!B:R,4,0),"")</f>
        <v/>
      </c>
      <c r="D1555" t="str">
        <f>_xlfn.IFNA(VLOOKUP(A1555,DSNXT!B:R,5,0),"")</f>
        <v/>
      </c>
      <c r="E1555" t="str">
        <f>_xlfn.IFNA(VLOOKUP(A1555,DSNXT!B:R,7,0),"")</f>
        <v/>
      </c>
      <c r="F1555" t="str">
        <f>_xlfn.IFNA(VLOOKUP(A1555,DSNXT!B:R,8,0),"")</f>
        <v/>
      </c>
      <c r="G1555" t="str">
        <f>_xlfn.IFNA(VLOOKUP(A1555,DSNXT!B:R,17,0),"")</f>
        <v/>
      </c>
      <c r="H1555" t="str">
        <f>_xlfn.IFNA(VLOOKUP(A1555,DSNXT!B:R,11,0),"")</f>
        <v/>
      </c>
      <c r="J1555">
        <f>SUMIFS(NHẬP!L:L,NHẬP!B:B,NXT!A1555)</f>
        <v>0</v>
      </c>
      <c r="K1555">
        <f>SUMIFS(XUẤT!L:L,XUẤT!B:B,NXT!A1555)</f>
        <v>0</v>
      </c>
      <c r="L1555">
        <f t="shared" si="24"/>
        <v>0</v>
      </c>
    </row>
    <row r="1556" spans="2:12">
      <c r="B1556" t="str">
        <f>_xlfn.IFNA(VLOOKUP(A1556,DSNXT!B:R,2,0),"")</f>
        <v/>
      </c>
      <c r="C1556" t="str">
        <f>_xlfn.IFNA(VLOOKUP(A1556,DSNXT!B:R,4,0),"")</f>
        <v/>
      </c>
      <c r="D1556" t="str">
        <f>_xlfn.IFNA(VLOOKUP(A1556,DSNXT!B:R,5,0),"")</f>
        <v/>
      </c>
      <c r="E1556" t="str">
        <f>_xlfn.IFNA(VLOOKUP(A1556,DSNXT!B:R,7,0),"")</f>
        <v/>
      </c>
      <c r="F1556" t="str">
        <f>_xlfn.IFNA(VLOOKUP(A1556,DSNXT!B:R,8,0),"")</f>
        <v/>
      </c>
      <c r="G1556" t="str">
        <f>_xlfn.IFNA(VLOOKUP(A1556,DSNXT!B:R,17,0),"")</f>
        <v/>
      </c>
      <c r="H1556" t="str">
        <f>_xlfn.IFNA(VLOOKUP(A1556,DSNXT!B:R,11,0),"")</f>
        <v/>
      </c>
      <c r="J1556">
        <f>SUMIFS(NHẬP!L:L,NHẬP!B:B,NXT!A1556)</f>
        <v>0</v>
      </c>
      <c r="K1556">
        <f>SUMIFS(XUẤT!L:L,XUẤT!B:B,NXT!A1556)</f>
        <v>0</v>
      </c>
      <c r="L1556">
        <f t="shared" si="24"/>
        <v>0</v>
      </c>
    </row>
    <row r="1557" spans="2:12">
      <c r="B1557" t="str">
        <f>_xlfn.IFNA(VLOOKUP(A1557,DSNXT!B:R,2,0),"")</f>
        <v/>
      </c>
      <c r="C1557" t="str">
        <f>_xlfn.IFNA(VLOOKUP(A1557,DSNXT!B:R,4,0),"")</f>
        <v/>
      </c>
      <c r="D1557" t="str">
        <f>_xlfn.IFNA(VLOOKUP(A1557,DSNXT!B:R,5,0),"")</f>
        <v/>
      </c>
      <c r="E1557" t="str">
        <f>_xlfn.IFNA(VLOOKUP(A1557,DSNXT!B:R,7,0),"")</f>
        <v/>
      </c>
      <c r="F1557" t="str">
        <f>_xlfn.IFNA(VLOOKUP(A1557,DSNXT!B:R,8,0),"")</f>
        <v/>
      </c>
      <c r="G1557" t="str">
        <f>_xlfn.IFNA(VLOOKUP(A1557,DSNXT!B:R,17,0),"")</f>
        <v/>
      </c>
      <c r="H1557" t="str">
        <f>_xlfn.IFNA(VLOOKUP(A1557,DSNXT!B:R,11,0),"")</f>
        <v/>
      </c>
      <c r="J1557">
        <f>SUMIFS(NHẬP!L:L,NHẬP!B:B,NXT!A1557)</f>
        <v>0</v>
      </c>
      <c r="K1557">
        <f>SUMIFS(XUẤT!L:L,XUẤT!B:B,NXT!A1557)</f>
        <v>0</v>
      </c>
      <c r="L1557">
        <f t="shared" si="24"/>
        <v>0</v>
      </c>
    </row>
    <row r="1558" spans="2:12">
      <c r="B1558" t="str">
        <f>_xlfn.IFNA(VLOOKUP(A1558,DSNXT!B:R,2,0),"")</f>
        <v/>
      </c>
      <c r="C1558" t="str">
        <f>_xlfn.IFNA(VLOOKUP(A1558,DSNXT!B:R,4,0),"")</f>
        <v/>
      </c>
      <c r="D1558" t="str">
        <f>_xlfn.IFNA(VLOOKUP(A1558,DSNXT!B:R,5,0),"")</f>
        <v/>
      </c>
      <c r="E1558" t="str">
        <f>_xlfn.IFNA(VLOOKUP(A1558,DSNXT!B:R,7,0),"")</f>
        <v/>
      </c>
      <c r="F1558" t="str">
        <f>_xlfn.IFNA(VLOOKUP(A1558,DSNXT!B:R,8,0),"")</f>
        <v/>
      </c>
      <c r="G1558" t="str">
        <f>_xlfn.IFNA(VLOOKUP(A1558,DSNXT!B:R,17,0),"")</f>
        <v/>
      </c>
      <c r="H1558" t="str">
        <f>_xlfn.IFNA(VLOOKUP(A1558,DSNXT!B:R,11,0),"")</f>
        <v/>
      </c>
      <c r="J1558">
        <f>SUMIFS(NHẬP!L:L,NHẬP!B:B,NXT!A1558)</f>
        <v>0</v>
      </c>
      <c r="K1558">
        <f>SUMIFS(XUẤT!L:L,XUẤT!B:B,NXT!A1558)</f>
        <v>0</v>
      </c>
      <c r="L1558">
        <f t="shared" si="24"/>
        <v>0</v>
      </c>
    </row>
    <row r="1559" spans="2:12">
      <c r="B1559" t="str">
        <f>_xlfn.IFNA(VLOOKUP(A1559,DSNXT!B:R,2,0),"")</f>
        <v/>
      </c>
      <c r="C1559" t="str">
        <f>_xlfn.IFNA(VLOOKUP(A1559,DSNXT!B:R,4,0),"")</f>
        <v/>
      </c>
      <c r="D1559" t="str">
        <f>_xlfn.IFNA(VLOOKUP(A1559,DSNXT!B:R,5,0),"")</f>
        <v/>
      </c>
      <c r="E1559" t="str">
        <f>_xlfn.IFNA(VLOOKUP(A1559,DSNXT!B:R,7,0),"")</f>
        <v/>
      </c>
      <c r="F1559" t="str">
        <f>_xlfn.IFNA(VLOOKUP(A1559,DSNXT!B:R,8,0),"")</f>
        <v/>
      </c>
      <c r="G1559" t="str">
        <f>_xlfn.IFNA(VLOOKUP(A1559,DSNXT!B:R,17,0),"")</f>
        <v/>
      </c>
      <c r="H1559" t="str">
        <f>_xlfn.IFNA(VLOOKUP(A1559,DSNXT!B:R,11,0),"")</f>
        <v/>
      </c>
      <c r="J1559">
        <f>SUMIFS(NHẬP!L:L,NHẬP!B:B,NXT!A1559)</f>
        <v>0</v>
      </c>
      <c r="K1559">
        <f>SUMIFS(XUẤT!L:L,XUẤT!B:B,NXT!A1559)</f>
        <v>0</v>
      </c>
      <c r="L1559">
        <f t="shared" si="24"/>
        <v>0</v>
      </c>
    </row>
    <row r="1560" spans="2:12">
      <c r="B1560" t="str">
        <f>_xlfn.IFNA(VLOOKUP(A1560,DSNXT!B:R,2,0),"")</f>
        <v/>
      </c>
      <c r="C1560" t="str">
        <f>_xlfn.IFNA(VLOOKUP(A1560,DSNXT!B:R,4,0),"")</f>
        <v/>
      </c>
      <c r="D1560" t="str">
        <f>_xlfn.IFNA(VLOOKUP(A1560,DSNXT!B:R,5,0),"")</f>
        <v/>
      </c>
      <c r="E1560" t="str">
        <f>_xlfn.IFNA(VLOOKUP(A1560,DSNXT!B:R,7,0),"")</f>
        <v/>
      </c>
      <c r="F1560" t="str">
        <f>_xlfn.IFNA(VLOOKUP(A1560,DSNXT!B:R,8,0),"")</f>
        <v/>
      </c>
      <c r="G1560" t="str">
        <f>_xlfn.IFNA(VLOOKUP(A1560,DSNXT!B:R,17,0),"")</f>
        <v/>
      </c>
      <c r="H1560" t="str">
        <f>_xlfn.IFNA(VLOOKUP(A1560,DSNXT!B:R,11,0),"")</f>
        <v/>
      </c>
      <c r="J1560">
        <f>SUMIFS(NHẬP!L:L,NHẬP!B:B,NXT!A1560)</f>
        <v>0</v>
      </c>
      <c r="K1560">
        <f>SUMIFS(XUẤT!L:L,XUẤT!B:B,NXT!A1560)</f>
        <v>0</v>
      </c>
      <c r="L1560">
        <f t="shared" si="24"/>
        <v>0</v>
      </c>
    </row>
    <row r="1561" spans="2:12">
      <c r="B1561" t="str">
        <f>_xlfn.IFNA(VLOOKUP(A1561,DSNXT!B:R,2,0),"")</f>
        <v/>
      </c>
      <c r="C1561" t="str">
        <f>_xlfn.IFNA(VLOOKUP(A1561,DSNXT!B:R,4,0),"")</f>
        <v/>
      </c>
      <c r="D1561" t="str">
        <f>_xlfn.IFNA(VLOOKUP(A1561,DSNXT!B:R,5,0),"")</f>
        <v/>
      </c>
      <c r="E1561" t="str">
        <f>_xlfn.IFNA(VLOOKUP(A1561,DSNXT!B:R,7,0),"")</f>
        <v/>
      </c>
      <c r="F1561" t="str">
        <f>_xlfn.IFNA(VLOOKUP(A1561,DSNXT!B:R,8,0),"")</f>
        <v/>
      </c>
      <c r="G1561" t="str">
        <f>_xlfn.IFNA(VLOOKUP(A1561,DSNXT!B:R,17,0),"")</f>
        <v/>
      </c>
      <c r="H1561" t="str">
        <f>_xlfn.IFNA(VLOOKUP(A1561,DSNXT!B:R,11,0),"")</f>
        <v/>
      </c>
      <c r="J1561">
        <f>SUMIFS(NHẬP!L:L,NHẬP!B:B,NXT!A1561)</f>
        <v>0</v>
      </c>
      <c r="K1561">
        <f>SUMIFS(XUẤT!L:L,XUẤT!B:B,NXT!A1561)</f>
        <v>0</v>
      </c>
      <c r="L1561">
        <f t="shared" si="24"/>
        <v>0</v>
      </c>
    </row>
    <row r="1562" spans="2:12">
      <c r="B1562" t="str">
        <f>_xlfn.IFNA(VLOOKUP(A1562,DSNXT!B:R,2,0),"")</f>
        <v/>
      </c>
      <c r="C1562" t="str">
        <f>_xlfn.IFNA(VLOOKUP(A1562,DSNXT!B:R,4,0),"")</f>
        <v/>
      </c>
      <c r="D1562" t="str">
        <f>_xlfn.IFNA(VLOOKUP(A1562,DSNXT!B:R,5,0),"")</f>
        <v/>
      </c>
      <c r="E1562" t="str">
        <f>_xlfn.IFNA(VLOOKUP(A1562,DSNXT!B:R,7,0),"")</f>
        <v/>
      </c>
      <c r="F1562" t="str">
        <f>_xlfn.IFNA(VLOOKUP(A1562,DSNXT!B:R,8,0),"")</f>
        <v/>
      </c>
      <c r="G1562" t="str">
        <f>_xlfn.IFNA(VLOOKUP(A1562,DSNXT!B:R,17,0),"")</f>
        <v/>
      </c>
      <c r="H1562" t="str">
        <f>_xlfn.IFNA(VLOOKUP(A1562,DSNXT!B:R,11,0),"")</f>
        <v/>
      </c>
      <c r="J1562">
        <f>SUMIFS(NHẬP!L:L,NHẬP!B:B,NXT!A1562)</f>
        <v>0</v>
      </c>
      <c r="K1562">
        <f>SUMIFS(XUẤT!L:L,XUẤT!B:B,NXT!A1562)</f>
        <v>0</v>
      </c>
      <c r="L1562">
        <f t="shared" si="24"/>
        <v>0</v>
      </c>
    </row>
    <row r="1563" spans="2:12">
      <c r="B1563" t="str">
        <f>_xlfn.IFNA(VLOOKUP(A1563,DSNXT!B:R,2,0),"")</f>
        <v/>
      </c>
      <c r="C1563" t="str">
        <f>_xlfn.IFNA(VLOOKUP(A1563,DSNXT!B:R,4,0),"")</f>
        <v/>
      </c>
      <c r="D1563" t="str">
        <f>_xlfn.IFNA(VLOOKUP(A1563,DSNXT!B:R,5,0),"")</f>
        <v/>
      </c>
      <c r="E1563" t="str">
        <f>_xlfn.IFNA(VLOOKUP(A1563,DSNXT!B:R,7,0),"")</f>
        <v/>
      </c>
      <c r="F1563" t="str">
        <f>_xlfn.IFNA(VLOOKUP(A1563,DSNXT!B:R,8,0),"")</f>
        <v/>
      </c>
      <c r="G1563" t="str">
        <f>_xlfn.IFNA(VLOOKUP(A1563,DSNXT!B:R,17,0),"")</f>
        <v/>
      </c>
      <c r="H1563" t="str">
        <f>_xlfn.IFNA(VLOOKUP(A1563,DSNXT!B:R,11,0),"")</f>
        <v/>
      </c>
      <c r="J1563">
        <f>SUMIFS(NHẬP!L:L,NHẬP!B:B,NXT!A1563)</f>
        <v>0</v>
      </c>
      <c r="K1563">
        <f>SUMIFS(XUẤT!L:L,XUẤT!B:B,NXT!A1563)</f>
        <v>0</v>
      </c>
      <c r="L1563">
        <f t="shared" si="24"/>
        <v>0</v>
      </c>
    </row>
    <row r="1564" spans="2:12">
      <c r="B1564" t="str">
        <f>_xlfn.IFNA(VLOOKUP(A1564,DSNXT!B:R,2,0),"")</f>
        <v/>
      </c>
      <c r="C1564" t="str">
        <f>_xlfn.IFNA(VLOOKUP(A1564,DSNXT!B:R,4,0),"")</f>
        <v/>
      </c>
      <c r="D1564" t="str">
        <f>_xlfn.IFNA(VLOOKUP(A1564,DSNXT!B:R,5,0),"")</f>
        <v/>
      </c>
      <c r="E1564" t="str">
        <f>_xlfn.IFNA(VLOOKUP(A1564,DSNXT!B:R,7,0),"")</f>
        <v/>
      </c>
      <c r="F1564" t="str">
        <f>_xlfn.IFNA(VLOOKUP(A1564,DSNXT!B:R,8,0),"")</f>
        <v/>
      </c>
      <c r="G1564" t="str">
        <f>_xlfn.IFNA(VLOOKUP(A1564,DSNXT!B:R,17,0),"")</f>
        <v/>
      </c>
      <c r="H1564" t="str">
        <f>_xlfn.IFNA(VLOOKUP(A1564,DSNXT!B:R,11,0),"")</f>
        <v/>
      </c>
      <c r="J1564">
        <f>SUMIFS(NHẬP!L:L,NHẬP!B:B,NXT!A1564)</f>
        <v>0</v>
      </c>
      <c r="K1564">
        <f>SUMIFS(XUẤT!L:L,XUẤT!B:B,NXT!A1564)</f>
        <v>0</v>
      </c>
      <c r="L1564">
        <f t="shared" si="24"/>
        <v>0</v>
      </c>
    </row>
    <row r="1565" spans="2:12">
      <c r="B1565" t="str">
        <f>_xlfn.IFNA(VLOOKUP(A1565,DSNXT!B:R,2,0),"")</f>
        <v/>
      </c>
      <c r="C1565" t="str">
        <f>_xlfn.IFNA(VLOOKUP(A1565,DSNXT!B:R,4,0),"")</f>
        <v/>
      </c>
      <c r="D1565" t="str">
        <f>_xlfn.IFNA(VLOOKUP(A1565,DSNXT!B:R,5,0),"")</f>
        <v/>
      </c>
      <c r="E1565" t="str">
        <f>_xlfn.IFNA(VLOOKUP(A1565,DSNXT!B:R,7,0),"")</f>
        <v/>
      </c>
      <c r="F1565" t="str">
        <f>_xlfn.IFNA(VLOOKUP(A1565,DSNXT!B:R,8,0),"")</f>
        <v/>
      </c>
      <c r="G1565" t="str">
        <f>_xlfn.IFNA(VLOOKUP(A1565,DSNXT!B:R,17,0),"")</f>
        <v/>
      </c>
      <c r="H1565" t="str">
        <f>_xlfn.IFNA(VLOOKUP(A1565,DSNXT!B:R,11,0),"")</f>
        <v/>
      </c>
      <c r="J1565">
        <f>SUMIFS(NHẬP!L:L,NHẬP!B:B,NXT!A1565)</f>
        <v>0</v>
      </c>
      <c r="K1565">
        <f>SUMIFS(XUẤT!L:L,XUẤT!B:B,NXT!A1565)</f>
        <v>0</v>
      </c>
      <c r="L1565">
        <f t="shared" si="24"/>
        <v>0</v>
      </c>
    </row>
    <row r="1566" spans="2:12">
      <c r="B1566" t="str">
        <f>_xlfn.IFNA(VLOOKUP(A1566,DSNXT!B:R,2,0),"")</f>
        <v/>
      </c>
      <c r="C1566" t="str">
        <f>_xlfn.IFNA(VLOOKUP(A1566,DSNXT!B:R,4,0),"")</f>
        <v/>
      </c>
      <c r="D1566" t="str">
        <f>_xlfn.IFNA(VLOOKUP(A1566,DSNXT!B:R,5,0),"")</f>
        <v/>
      </c>
      <c r="E1566" t="str">
        <f>_xlfn.IFNA(VLOOKUP(A1566,DSNXT!B:R,7,0),"")</f>
        <v/>
      </c>
      <c r="F1566" t="str">
        <f>_xlfn.IFNA(VLOOKUP(A1566,DSNXT!B:R,8,0),"")</f>
        <v/>
      </c>
      <c r="G1566" t="str">
        <f>_xlfn.IFNA(VLOOKUP(A1566,DSNXT!B:R,17,0),"")</f>
        <v/>
      </c>
      <c r="H1566" t="str">
        <f>_xlfn.IFNA(VLOOKUP(A1566,DSNXT!B:R,11,0),"")</f>
        <v/>
      </c>
      <c r="J1566">
        <f>SUMIFS(NHẬP!L:L,NHẬP!B:B,NXT!A1566)</f>
        <v>0</v>
      </c>
      <c r="K1566">
        <f>SUMIFS(XUẤT!L:L,XUẤT!B:B,NXT!A1566)</f>
        <v>0</v>
      </c>
      <c r="L1566">
        <f t="shared" si="24"/>
        <v>0</v>
      </c>
    </row>
    <row r="1567" spans="2:12">
      <c r="B1567" t="str">
        <f>_xlfn.IFNA(VLOOKUP(A1567,DSNXT!B:R,2,0),"")</f>
        <v/>
      </c>
      <c r="C1567" t="str">
        <f>_xlfn.IFNA(VLOOKUP(A1567,DSNXT!B:R,4,0),"")</f>
        <v/>
      </c>
      <c r="D1567" t="str">
        <f>_xlfn.IFNA(VLOOKUP(A1567,DSNXT!B:R,5,0),"")</f>
        <v/>
      </c>
      <c r="E1567" t="str">
        <f>_xlfn.IFNA(VLOOKUP(A1567,DSNXT!B:R,7,0),"")</f>
        <v/>
      </c>
      <c r="F1567" t="str">
        <f>_xlfn.IFNA(VLOOKUP(A1567,DSNXT!B:R,8,0),"")</f>
        <v/>
      </c>
      <c r="G1567" t="str">
        <f>_xlfn.IFNA(VLOOKUP(A1567,DSNXT!B:R,17,0),"")</f>
        <v/>
      </c>
      <c r="H1567" t="str">
        <f>_xlfn.IFNA(VLOOKUP(A1567,DSNXT!B:R,11,0),"")</f>
        <v/>
      </c>
      <c r="J1567">
        <f>SUMIFS(NHẬP!L:L,NHẬP!B:B,NXT!A1567)</f>
        <v>0</v>
      </c>
      <c r="K1567">
        <f>SUMIFS(XUẤT!L:L,XUẤT!B:B,NXT!A1567)</f>
        <v>0</v>
      </c>
      <c r="L1567">
        <f t="shared" si="24"/>
        <v>0</v>
      </c>
    </row>
    <row r="1568" spans="2:12">
      <c r="B1568" t="str">
        <f>_xlfn.IFNA(VLOOKUP(A1568,DSNXT!B:R,2,0),"")</f>
        <v/>
      </c>
      <c r="C1568" t="str">
        <f>_xlfn.IFNA(VLOOKUP(A1568,DSNXT!B:R,4,0),"")</f>
        <v/>
      </c>
      <c r="D1568" t="str">
        <f>_xlfn.IFNA(VLOOKUP(A1568,DSNXT!B:R,5,0),"")</f>
        <v/>
      </c>
      <c r="E1568" t="str">
        <f>_xlfn.IFNA(VLOOKUP(A1568,DSNXT!B:R,7,0),"")</f>
        <v/>
      </c>
      <c r="F1568" t="str">
        <f>_xlfn.IFNA(VLOOKUP(A1568,DSNXT!B:R,8,0),"")</f>
        <v/>
      </c>
      <c r="G1568" t="str">
        <f>_xlfn.IFNA(VLOOKUP(A1568,DSNXT!B:R,17,0),"")</f>
        <v/>
      </c>
      <c r="H1568" t="str">
        <f>_xlfn.IFNA(VLOOKUP(A1568,DSNXT!B:R,11,0),"")</f>
        <v/>
      </c>
      <c r="J1568">
        <f>SUMIFS(NHẬP!L:L,NHẬP!B:B,NXT!A1568)</f>
        <v>0</v>
      </c>
      <c r="K1568">
        <f>SUMIFS(XUẤT!L:L,XUẤT!B:B,NXT!A1568)</f>
        <v>0</v>
      </c>
      <c r="L1568">
        <f t="shared" si="24"/>
        <v>0</v>
      </c>
    </row>
    <row r="1569" spans="2:12">
      <c r="B1569" t="str">
        <f>_xlfn.IFNA(VLOOKUP(A1569,DSNXT!B:R,2,0),"")</f>
        <v/>
      </c>
      <c r="C1569" t="str">
        <f>_xlfn.IFNA(VLOOKUP(A1569,DSNXT!B:R,4,0),"")</f>
        <v/>
      </c>
      <c r="D1569" t="str">
        <f>_xlfn.IFNA(VLOOKUP(A1569,DSNXT!B:R,5,0),"")</f>
        <v/>
      </c>
      <c r="E1569" t="str">
        <f>_xlfn.IFNA(VLOOKUP(A1569,DSNXT!B:R,7,0),"")</f>
        <v/>
      </c>
      <c r="F1569" t="str">
        <f>_xlfn.IFNA(VLOOKUP(A1569,DSNXT!B:R,8,0),"")</f>
        <v/>
      </c>
      <c r="G1569" t="str">
        <f>_xlfn.IFNA(VLOOKUP(A1569,DSNXT!B:R,17,0),"")</f>
        <v/>
      </c>
      <c r="H1569" t="str">
        <f>_xlfn.IFNA(VLOOKUP(A1569,DSNXT!B:R,11,0),"")</f>
        <v/>
      </c>
      <c r="J1569">
        <f>SUMIFS(NHẬP!L:L,NHẬP!B:B,NXT!A1569)</f>
        <v>0</v>
      </c>
      <c r="K1569">
        <f>SUMIFS(XUẤT!L:L,XUẤT!B:B,NXT!A1569)</f>
        <v>0</v>
      </c>
      <c r="L1569">
        <f t="shared" si="24"/>
        <v>0</v>
      </c>
    </row>
    <row r="1570" spans="2:12">
      <c r="B1570" t="str">
        <f>_xlfn.IFNA(VLOOKUP(A1570,DSNXT!B:R,2,0),"")</f>
        <v/>
      </c>
      <c r="C1570" t="str">
        <f>_xlfn.IFNA(VLOOKUP(A1570,DSNXT!B:R,4,0),"")</f>
        <v/>
      </c>
      <c r="D1570" t="str">
        <f>_xlfn.IFNA(VLOOKUP(A1570,DSNXT!B:R,5,0),"")</f>
        <v/>
      </c>
      <c r="E1570" t="str">
        <f>_xlfn.IFNA(VLOOKUP(A1570,DSNXT!B:R,7,0),"")</f>
        <v/>
      </c>
      <c r="F1570" t="str">
        <f>_xlfn.IFNA(VLOOKUP(A1570,DSNXT!B:R,8,0),"")</f>
        <v/>
      </c>
      <c r="G1570" t="str">
        <f>_xlfn.IFNA(VLOOKUP(A1570,DSNXT!B:R,17,0),"")</f>
        <v/>
      </c>
      <c r="H1570" t="str">
        <f>_xlfn.IFNA(VLOOKUP(A1570,DSNXT!B:R,11,0),"")</f>
        <v/>
      </c>
      <c r="J1570">
        <f>SUMIFS(NHẬP!L:L,NHẬP!B:B,NXT!A1570)</f>
        <v>0</v>
      </c>
      <c r="K1570">
        <f>SUMIFS(XUẤT!L:L,XUẤT!B:B,NXT!A1570)</f>
        <v>0</v>
      </c>
      <c r="L1570">
        <f t="shared" si="24"/>
        <v>0</v>
      </c>
    </row>
    <row r="1571" spans="2:12">
      <c r="B1571" t="str">
        <f>_xlfn.IFNA(VLOOKUP(A1571,DSNXT!B:R,2,0),"")</f>
        <v/>
      </c>
      <c r="C1571" t="str">
        <f>_xlfn.IFNA(VLOOKUP(A1571,DSNXT!B:R,4,0),"")</f>
        <v/>
      </c>
      <c r="D1571" t="str">
        <f>_xlfn.IFNA(VLOOKUP(A1571,DSNXT!B:R,5,0),"")</f>
        <v/>
      </c>
      <c r="E1571" t="str">
        <f>_xlfn.IFNA(VLOOKUP(A1571,DSNXT!B:R,7,0),"")</f>
        <v/>
      </c>
      <c r="F1571" t="str">
        <f>_xlfn.IFNA(VLOOKUP(A1571,DSNXT!B:R,8,0),"")</f>
        <v/>
      </c>
      <c r="G1571" t="str">
        <f>_xlfn.IFNA(VLOOKUP(A1571,DSNXT!B:R,17,0),"")</f>
        <v/>
      </c>
      <c r="H1571" t="str">
        <f>_xlfn.IFNA(VLOOKUP(A1571,DSNXT!B:R,11,0),"")</f>
        <v/>
      </c>
      <c r="J1571">
        <f>SUMIFS(NHẬP!L:L,NHẬP!B:B,NXT!A1571)</f>
        <v>0</v>
      </c>
      <c r="K1571">
        <f>SUMIFS(XUẤT!L:L,XUẤT!B:B,NXT!A1571)</f>
        <v>0</v>
      </c>
      <c r="L1571">
        <f t="shared" si="24"/>
        <v>0</v>
      </c>
    </row>
    <row r="1572" spans="2:12">
      <c r="B1572" t="str">
        <f>_xlfn.IFNA(VLOOKUP(A1572,DSNXT!B:R,2,0),"")</f>
        <v/>
      </c>
      <c r="C1572" t="str">
        <f>_xlfn.IFNA(VLOOKUP(A1572,DSNXT!B:R,4,0),"")</f>
        <v/>
      </c>
      <c r="D1572" t="str">
        <f>_xlfn.IFNA(VLOOKUP(A1572,DSNXT!B:R,5,0),"")</f>
        <v/>
      </c>
      <c r="E1572" t="str">
        <f>_xlfn.IFNA(VLOOKUP(A1572,DSNXT!B:R,7,0),"")</f>
        <v/>
      </c>
      <c r="F1572" t="str">
        <f>_xlfn.IFNA(VLOOKUP(A1572,DSNXT!B:R,8,0),"")</f>
        <v/>
      </c>
      <c r="G1572" t="str">
        <f>_xlfn.IFNA(VLOOKUP(A1572,DSNXT!B:R,17,0),"")</f>
        <v/>
      </c>
      <c r="H1572" t="str">
        <f>_xlfn.IFNA(VLOOKUP(A1572,DSNXT!B:R,11,0),"")</f>
        <v/>
      </c>
      <c r="J1572">
        <f>SUMIFS(NHẬP!L:L,NHẬP!B:B,NXT!A1572)</f>
        <v>0</v>
      </c>
      <c r="K1572">
        <f>SUMIFS(XUẤT!L:L,XUẤT!B:B,NXT!A1572)</f>
        <v>0</v>
      </c>
      <c r="L1572">
        <f t="shared" si="24"/>
        <v>0</v>
      </c>
    </row>
    <row r="1573" spans="2:12">
      <c r="B1573" t="str">
        <f>_xlfn.IFNA(VLOOKUP(A1573,DSNXT!B:R,2,0),"")</f>
        <v/>
      </c>
      <c r="C1573" t="str">
        <f>_xlfn.IFNA(VLOOKUP(A1573,DSNXT!B:R,4,0),"")</f>
        <v/>
      </c>
      <c r="D1573" t="str">
        <f>_xlfn.IFNA(VLOOKUP(A1573,DSNXT!B:R,5,0),"")</f>
        <v/>
      </c>
      <c r="E1573" t="str">
        <f>_xlfn.IFNA(VLOOKUP(A1573,DSNXT!B:R,7,0),"")</f>
        <v/>
      </c>
      <c r="F1573" t="str">
        <f>_xlfn.IFNA(VLOOKUP(A1573,DSNXT!B:R,8,0),"")</f>
        <v/>
      </c>
      <c r="G1573" t="str">
        <f>_xlfn.IFNA(VLOOKUP(A1573,DSNXT!B:R,17,0),"")</f>
        <v/>
      </c>
      <c r="H1573" t="str">
        <f>_xlfn.IFNA(VLOOKUP(A1573,DSNXT!B:R,11,0),"")</f>
        <v/>
      </c>
      <c r="J1573">
        <f>SUMIFS(NHẬP!L:L,NHẬP!B:B,NXT!A1573)</f>
        <v>0</v>
      </c>
      <c r="K1573">
        <f>SUMIFS(XUẤT!L:L,XUẤT!B:B,NXT!A1573)</f>
        <v>0</v>
      </c>
      <c r="L1573">
        <f t="shared" si="24"/>
        <v>0</v>
      </c>
    </row>
    <row r="1574" spans="2:12">
      <c r="B1574" t="str">
        <f>_xlfn.IFNA(VLOOKUP(A1574,DSNXT!B:R,2,0),"")</f>
        <v/>
      </c>
      <c r="C1574" t="str">
        <f>_xlfn.IFNA(VLOOKUP(A1574,DSNXT!B:R,4,0),"")</f>
        <v/>
      </c>
      <c r="D1574" t="str">
        <f>_xlfn.IFNA(VLOOKUP(A1574,DSNXT!B:R,5,0),"")</f>
        <v/>
      </c>
      <c r="E1574" t="str">
        <f>_xlfn.IFNA(VLOOKUP(A1574,DSNXT!B:R,7,0),"")</f>
        <v/>
      </c>
      <c r="F1574" t="str">
        <f>_xlfn.IFNA(VLOOKUP(A1574,DSNXT!B:R,8,0),"")</f>
        <v/>
      </c>
      <c r="G1574" t="str">
        <f>_xlfn.IFNA(VLOOKUP(A1574,DSNXT!B:R,17,0),"")</f>
        <v/>
      </c>
      <c r="H1574" t="str">
        <f>_xlfn.IFNA(VLOOKUP(A1574,DSNXT!B:R,11,0),"")</f>
        <v/>
      </c>
      <c r="J1574">
        <f>SUMIFS(NHẬP!L:L,NHẬP!B:B,NXT!A1574)</f>
        <v>0</v>
      </c>
      <c r="K1574">
        <f>SUMIFS(XUẤT!L:L,XUẤT!B:B,NXT!A1574)</f>
        <v>0</v>
      </c>
      <c r="L1574">
        <f t="shared" si="24"/>
        <v>0</v>
      </c>
    </row>
    <row r="1575" spans="2:12">
      <c r="B1575" t="str">
        <f>_xlfn.IFNA(VLOOKUP(A1575,DSNXT!B:R,2,0),"")</f>
        <v/>
      </c>
      <c r="C1575" t="str">
        <f>_xlfn.IFNA(VLOOKUP(A1575,DSNXT!B:R,4,0),"")</f>
        <v/>
      </c>
      <c r="D1575" t="str">
        <f>_xlfn.IFNA(VLOOKUP(A1575,DSNXT!B:R,5,0),"")</f>
        <v/>
      </c>
      <c r="E1575" t="str">
        <f>_xlfn.IFNA(VLOOKUP(A1575,DSNXT!B:R,7,0),"")</f>
        <v/>
      </c>
      <c r="F1575" t="str">
        <f>_xlfn.IFNA(VLOOKUP(A1575,DSNXT!B:R,8,0),"")</f>
        <v/>
      </c>
      <c r="G1575" t="str">
        <f>_xlfn.IFNA(VLOOKUP(A1575,DSNXT!B:R,17,0),"")</f>
        <v/>
      </c>
      <c r="H1575" t="str">
        <f>_xlfn.IFNA(VLOOKUP(A1575,DSNXT!B:R,11,0),"")</f>
        <v/>
      </c>
      <c r="J1575">
        <f>SUMIFS(NHẬP!L:L,NHẬP!B:B,NXT!A1575)</f>
        <v>0</v>
      </c>
      <c r="K1575">
        <f>SUMIFS(XUẤT!L:L,XUẤT!B:B,NXT!A1575)</f>
        <v>0</v>
      </c>
      <c r="L1575">
        <f t="shared" si="24"/>
        <v>0</v>
      </c>
    </row>
    <row r="1576" spans="2:12">
      <c r="B1576" t="str">
        <f>_xlfn.IFNA(VLOOKUP(A1576,DSNXT!B:R,2,0),"")</f>
        <v/>
      </c>
      <c r="C1576" t="str">
        <f>_xlfn.IFNA(VLOOKUP(A1576,DSNXT!B:R,4,0),"")</f>
        <v/>
      </c>
      <c r="D1576" t="str">
        <f>_xlfn.IFNA(VLOOKUP(A1576,DSNXT!B:R,5,0),"")</f>
        <v/>
      </c>
      <c r="E1576" t="str">
        <f>_xlfn.IFNA(VLOOKUP(A1576,DSNXT!B:R,7,0),"")</f>
        <v/>
      </c>
      <c r="F1576" t="str">
        <f>_xlfn.IFNA(VLOOKUP(A1576,DSNXT!B:R,8,0),"")</f>
        <v/>
      </c>
      <c r="G1576" t="str">
        <f>_xlfn.IFNA(VLOOKUP(A1576,DSNXT!B:R,17,0),"")</f>
        <v/>
      </c>
      <c r="H1576" t="str">
        <f>_xlfn.IFNA(VLOOKUP(A1576,DSNXT!B:R,11,0),"")</f>
        <v/>
      </c>
      <c r="J1576">
        <f>SUMIFS(NHẬP!L:L,NHẬP!B:B,NXT!A1576)</f>
        <v>0</v>
      </c>
      <c r="K1576">
        <f>SUMIFS(XUẤT!L:L,XUẤT!B:B,NXT!A1576)</f>
        <v>0</v>
      </c>
      <c r="L1576">
        <f t="shared" si="24"/>
        <v>0</v>
      </c>
    </row>
    <row r="1577" spans="2:12">
      <c r="B1577" t="str">
        <f>_xlfn.IFNA(VLOOKUP(A1577,DSNXT!B:R,2,0),"")</f>
        <v/>
      </c>
      <c r="C1577" t="str">
        <f>_xlfn.IFNA(VLOOKUP(A1577,DSNXT!B:R,4,0),"")</f>
        <v/>
      </c>
      <c r="D1577" t="str">
        <f>_xlfn.IFNA(VLOOKUP(A1577,DSNXT!B:R,5,0),"")</f>
        <v/>
      </c>
      <c r="E1577" t="str">
        <f>_xlfn.IFNA(VLOOKUP(A1577,DSNXT!B:R,7,0),"")</f>
        <v/>
      </c>
      <c r="F1577" t="str">
        <f>_xlfn.IFNA(VLOOKUP(A1577,DSNXT!B:R,8,0),"")</f>
        <v/>
      </c>
      <c r="G1577" t="str">
        <f>_xlfn.IFNA(VLOOKUP(A1577,DSNXT!B:R,17,0),"")</f>
        <v/>
      </c>
      <c r="H1577" t="str">
        <f>_xlfn.IFNA(VLOOKUP(A1577,DSNXT!B:R,11,0),"")</f>
        <v/>
      </c>
      <c r="J1577">
        <f>SUMIFS(NHẬP!L:L,NHẬP!B:B,NXT!A1577)</f>
        <v>0</v>
      </c>
      <c r="K1577">
        <f>SUMIFS(XUẤT!L:L,XUẤT!B:B,NXT!A1577)</f>
        <v>0</v>
      </c>
      <c r="L1577">
        <f t="shared" si="24"/>
        <v>0</v>
      </c>
    </row>
    <row r="1578" spans="2:12">
      <c r="B1578" t="str">
        <f>_xlfn.IFNA(VLOOKUP(A1578,DSNXT!B:R,2,0),"")</f>
        <v/>
      </c>
      <c r="C1578" t="str">
        <f>_xlfn.IFNA(VLOOKUP(A1578,DSNXT!B:R,4,0),"")</f>
        <v/>
      </c>
      <c r="D1578" t="str">
        <f>_xlfn.IFNA(VLOOKUP(A1578,DSNXT!B:R,5,0),"")</f>
        <v/>
      </c>
      <c r="E1578" t="str">
        <f>_xlfn.IFNA(VLOOKUP(A1578,DSNXT!B:R,7,0),"")</f>
        <v/>
      </c>
      <c r="F1578" t="str">
        <f>_xlfn.IFNA(VLOOKUP(A1578,DSNXT!B:R,8,0),"")</f>
        <v/>
      </c>
      <c r="G1578" t="str">
        <f>_xlfn.IFNA(VLOOKUP(A1578,DSNXT!B:R,17,0),"")</f>
        <v/>
      </c>
      <c r="H1578" t="str">
        <f>_xlfn.IFNA(VLOOKUP(A1578,DSNXT!B:R,11,0),"")</f>
        <v/>
      </c>
      <c r="J1578">
        <f>SUMIFS(NHẬP!L:L,NHẬP!B:B,NXT!A1578)</f>
        <v>0</v>
      </c>
      <c r="K1578">
        <f>SUMIFS(XUẤT!L:L,XUẤT!B:B,NXT!A1578)</f>
        <v>0</v>
      </c>
      <c r="L1578">
        <f t="shared" si="24"/>
        <v>0</v>
      </c>
    </row>
    <row r="1579" spans="2:12">
      <c r="B1579" t="str">
        <f>_xlfn.IFNA(VLOOKUP(A1579,DSNXT!B:R,2,0),"")</f>
        <v/>
      </c>
      <c r="C1579" t="str">
        <f>_xlfn.IFNA(VLOOKUP(A1579,DSNXT!B:R,4,0),"")</f>
        <v/>
      </c>
      <c r="D1579" t="str">
        <f>_xlfn.IFNA(VLOOKUP(A1579,DSNXT!B:R,5,0),"")</f>
        <v/>
      </c>
      <c r="E1579" t="str">
        <f>_xlfn.IFNA(VLOOKUP(A1579,DSNXT!B:R,7,0),"")</f>
        <v/>
      </c>
      <c r="F1579" t="str">
        <f>_xlfn.IFNA(VLOOKUP(A1579,DSNXT!B:R,8,0),"")</f>
        <v/>
      </c>
      <c r="G1579" t="str">
        <f>_xlfn.IFNA(VLOOKUP(A1579,DSNXT!B:R,17,0),"")</f>
        <v/>
      </c>
      <c r="H1579" t="str">
        <f>_xlfn.IFNA(VLOOKUP(A1579,DSNXT!B:R,11,0),"")</f>
        <v/>
      </c>
      <c r="J1579">
        <f>SUMIFS(NHẬP!L:L,NHẬP!B:B,NXT!A1579)</f>
        <v>0</v>
      </c>
      <c r="K1579">
        <f>SUMIFS(XUẤT!L:L,XUẤT!B:B,NXT!A1579)</f>
        <v>0</v>
      </c>
      <c r="L1579">
        <f t="shared" si="24"/>
        <v>0</v>
      </c>
    </row>
    <row r="1580" spans="2:12">
      <c r="B1580" t="str">
        <f>_xlfn.IFNA(VLOOKUP(A1580,DSNXT!B:R,2,0),"")</f>
        <v/>
      </c>
      <c r="C1580" t="str">
        <f>_xlfn.IFNA(VLOOKUP(A1580,DSNXT!B:R,4,0),"")</f>
        <v/>
      </c>
      <c r="D1580" t="str">
        <f>_xlfn.IFNA(VLOOKUP(A1580,DSNXT!B:R,5,0),"")</f>
        <v/>
      </c>
      <c r="E1580" t="str">
        <f>_xlfn.IFNA(VLOOKUP(A1580,DSNXT!B:R,7,0),"")</f>
        <v/>
      </c>
      <c r="F1580" t="str">
        <f>_xlfn.IFNA(VLOOKUP(A1580,DSNXT!B:R,8,0),"")</f>
        <v/>
      </c>
      <c r="G1580" t="str">
        <f>_xlfn.IFNA(VLOOKUP(A1580,DSNXT!B:R,17,0),"")</f>
        <v/>
      </c>
      <c r="H1580" t="str">
        <f>_xlfn.IFNA(VLOOKUP(A1580,DSNXT!B:R,11,0),"")</f>
        <v/>
      </c>
      <c r="J1580">
        <f>SUMIFS(NHẬP!L:L,NHẬP!B:B,NXT!A1580)</f>
        <v>0</v>
      </c>
      <c r="K1580">
        <f>SUMIFS(XUẤT!L:L,XUẤT!B:B,NXT!A1580)</f>
        <v>0</v>
      </c>
      <c r="L1580">
        <f t="shared" si="24"/>
        <v>0</v>
      </c>
    </row>
    <row r="1581" spans="2:12">
      <c r="B1581" t="str">
        <f>_xlfn.IFNA(VLOOKUP(A1581,DSNXT!B:R,2,0),"")</f>
        <v/>
      </c>
      <c r="C1581" t="str">
        <f>_xlfn.IFNA(VLOOKUP(A1581,DSNXT!B:R,4,0),"")</f>
        <v/>
      </c>
      <c r="D1581" t="str">
        <f>_xlfn.IFNA(VLOOKUP(A1581,DSNXT!B:R,5,0),"")</f>
        <v/>
      </c>
      <c r="E1581" t="str">
        <f>_xlfn.IFNA(VLOOKUP(A1581,DSNXT!B:R,7,0),"")</f>
        <v/>
      </c>
      <c r="F1581" t="str">
        <f>_xlfn.IFNA(VLOOKUP(A1581,DSNXT!B:R,8,0),"")</f>
        <v/>
      </c>
      <c r="G1581" t="str">
        <f>_xlfn.IFNA(VLOOKUP(A1581,DSNXT!B:R,17,0),"")</f>
        <v/>
      </c>
      <c r="H1581" t="str">
        <f>_xlfn.IFNA(VLOOKUP(A1581,DSNXT!B:R,11,0),"")</f>
        <v/>
      </c>
      <c r="J1581">
        <f>SUMIFS(NHẬP!L:L,NHẬP!B:B,NXT!A1581)</f>
        <v>0</v>
      </c>
      <c r="K1581">
        <f>SUMIFS(XUẤT!L:L,XUẤT!B:B,NXT!A1581)</f>
        <v>0</v>
      </c>
      <c r="L1581">
        <f t="shared" si="24"/>
        <v>0</v>
      </c>
    </row>
    <row r="1582" spans="2:12">
      <c r="B1582" t="str">
        <f>_xlfn.IFNA(VLOOKUP(A1582,DSNXT!B:R,2,0),"")</f>
        <v/>
      </c>
      <c r="C1582" t="str">
        <f>_xlfn.IFNA(VLOOKUP(A1582,DSNXT!B:R,4,0),"")</f>
        <v/>
      </c>
      <c r="D1582" t="str">
        <f>_xlfn.IFNA(VLOOKUP(A1582,DSNXT!B:R,5,0),"")</f>
        <v/>
      </c>
      <c r="E1582" t="str">
        <f>_xlfn.IFNA(VLOOKUP(A1582,DSNXT!B:R,7,0),"")</f>
        <v/>
      </c>
      <c r="F1582" t="str">
        <f>_xlfn.IFNA(VLOOKUP(A1582,DSNXT!B:R,8,0),"")</f>
        <v/>
      </c>
      <c r="G1582" t="str">
        <f>_xlfn.IFNA(VLOOKUP(A1582,DSNXT!B:R,17,0),"")</f>
        <v/>
      </c>
      <c r="H1582" t="str">
        <f>_xlfn.IFNA(VLOOKUP(A1582,DSNXT!B:R,11,0),"")</f>
        <v/>
      </c>
      <c r="J1582">
        <f>SUMIFS(NHẬP!L:L,NHẬP!B:B,NXT!A1582)</f>
        <v>0</v>
      </c>
      <c r="K1582">
        <f>SUMIFS(XUẤT!L:L,XUẤT!B:B,NXT!A1582)</f>
        <v>0</v>
      </c>
      <c r="L1582">
        <f t="shared" si="24"/>
        <v>0</v>
      </c>
    </row>
    <row r="1583" spans="2:12">
      <c r="B1583" t="str">
        <f>_xlfn.IFNA(VLOOKUP(A1583,DSNXT!B:R,2,0),"")</f>
        <v/>
      </c>
      <c r="C1583" t="str">
        <f>_xlfn.IFNA(VLOOKUP(A1583,DSNXT!B:R,4,0),"")</f>
        <v/>
      </c>
      <c r="D1583" t="str">
        <f>_xlfn.IFNA(VLOOKUP(A1583,DSNXT!B:R,5,0),"")</f>
        <v/>
      </c>
      <c r="E1583" t="str">
        <f>_xlfn.IFNA(VLOOKUP(A1583,DSNXT!B:R,7,0),"")</f>
        <v/>
      </c>
      <c r="F1583" t="str">
        <f>_xlfn.IFNA(VLOOKUP(A1583,DSNXT!B:R,8,0),"")</f>
        <v/>
      </c>
      <c r="G1583" t="str">
        <f>_xlfn.IFNA(VLOOKUP(A1583,DSNXT!B:R,17,0),"")</f>
        <v/>
      </c>
      <c r="H1583" t="str">
        <f>_xlfn.IFNA(VLOOKUP(A1583,DSNXT!B:R,11,0),"")</f>
        <v/>
      </c>
      <c r="J1583">
        <f>SUMIFS(NHẬP!L:L,NHẬP!B:B,NXT!A1583)</f>
        <v>0</v>
      </c>
      <c r="K1583">
        <f>SUMIFS(XUẤT!L:L,XUẤT!B:B,NXT!A1583)</f>
        <v>0</v>
      </c>
      <c r="L1583">
        <f t="shared" si="24"/>
        <v>0</v>
      </c>
    </row>
    <row r="1584" spans="2:12">
      <c r="B1584" t="str">
        <f>_xlfn.IFNA(VLOOKUP(A1584,DSNXT!B:R,2,0),"")</f>
        <v/>
      </c>
      <c r="C1584" t="str">
        <f>_xlfn.IFNA(VLOOKUP(A1584,DSNXT!B:R,4,0),"")</f>
        <v/>
      </c>
      <c r="D1584" t="str">
        <f>_xlfn.IFNA(VLOOKUP(A1584,DSNXT!B:R,5,0),"")</f>
        <v/>
      </c>
      <c r="E1584" t="str">
        <f>_xlfn.IFNA(VLOOKUP(A1584,DSNXT!B:R,7,0),"")</f>
        <v/>
      </c>
      <c r="F1584" t="str">
        <f>_xlfn.IFNA(VLOOKUP(A1584,DSNXT!B:R,8,0),"")</f>
        <v/>
      </c>
      <c r="G1584" t="str">
        <f>_xlfn.IFNA(VLOOKUP(A1584,DSNXT!B:R,17,0),"")</f>
        <v/>
      </c>
      <c r="H1584" t="str">
        <f>_xlfn.IFNA(VLOOKUP(A1584,DSNXT!B:R,11,0),"")</f>
        <v/>
      </c>
      <c r="J1584">
        <f>SUMIFS(NHẬP!L:L,NHẬP!B:B,NXT!A1584)</f>
        <v>0</v>
      </c>
      <c r="K1584">
        <f>SUMIFS(XUẤT!L:L,XUẤT!B:B,NXT!A1584)</f>
        <v>0</v>
      </c>
      <c r="L1584">
        <f t="shared" si="24"/>
        <v>0</v>
      </c>
    </row>
    <row r="1585" spans="2:12">
      <c r="B1585" t="str">
        <f>_xlfn.IFNA(VLOOKUP(A1585,DSNXT!B:R,2,0),"")</f>
        <v/>
      </c>
      <c r="C1585" t="str">
        <f>_xlfn.IFNA(VLOOKUP(A1585,DSNXT!B:R,4,0),"")</f>
        <v/>
      </c>
      <c r="D1585" t="str">
        <f>_xlfn.IFNA(VLOOKUP(A1585,DSNXT!B:R,5,0),"")</f>
        <v/>
      </c>
      <c r="E1585" t="str">
        <f>_xlfn.IFNA(VLOOKUP(A1585,DSNXT!B:R,7,0),"")</f>
        <v/>
      </c>
      <c r="F1585" t="str">
        <f>_xlfn.IFNA(VLOOKUP(A1585,DSNXT!B:R,8,0),"")</f>
        <v/>
      </c>
      <c r="G1585" t="str">
        <f>_xlfn.IFNA(VLOOKUP(A1585,DSNXT!B:R,17,0),"")</f>
        <v/>
      </c>
      <c r="H1585" t="str">
        <f>_xlfn.IFNA(VLOOKUP(A1585,DSNXT!B:R,11,0),"")</f>
        <v/>
      </c>
      <c r="J1585">
        <f>SUMIFS(NHẬP!L:L,NHẬP!B:B,NXT!A1585)</f>
        <v>0</v>
      </c>
      <c r="K1585">
        <f>SUMIFS(XUẤT!L:L,XUẤT!B:B,NXT!A1585)</f>
        <v>0</v>
      </c>
      <c r="L1585">
        <f t="shared" si="24"/>
        <v>0</v>
      </c>
    </row>
    <row r="1586" spans="2:12">
      <c r="B1586" t="str">
        <f>_xlfn.IFNA(VLOOKUP(A1586,DSNXT!B:R,2,0),"")</f>
        <v/>
      </c>
      <c r="C1586" t="str">
        <f>_xlfn.IFNA(VLOOKUP(A1586,DSNXT!B:R,4,0),"")</f>
        <v/>
      </c>
      <c r="D1586" t="str">
        <f>_xlfn.IFNA(VLOOKUP(A1586,DSNXT!B:R,5,0),"")</f>
        <v/>
      </c>
      <c r="E1586" t="str">
        <f>_xlfn.IFNA(VLOOKUP(A1586,DSNXT!B:R,7,0),"")</f>
        <v/>
      </c>
      <c r="F1586" t="str">
        <f>_xlfn.IFNA(VLOOKUP(A1586,DSNXT!B:R,8,0),"")</f>
        <v/>
      </c>
      <c r="G1586" t="str">
        <f>_xlfn.IFNA(VLOOKUP(A1586,DSNXT!B:R,17,0),"")</f>
        <v/>
      </c>
      <c r="H1586" t="str">
        <f>_xlfn.IFNA(VLOOKUP(A1586,DSNXT!B:R,11,0),"")</f>
        <v/>
      </c>
      <c r="J1586">
        <f>SUMIFS(NHẬP!L:L,NHẬP!B:B,NXT!A1586)</f>
        <v>0</v>
      </c>
      <c r="K1586">
        <f>SUMIFS(XUẤT!L:L,XUẤT!B:B,NXT!A1586)</f>
        <v>0</v>
      </c>
      <c r="L1586">
        <f t="shared" si="24"/>
        <v>0</v>
      </c>
    </row>
    <row r="1587" spans="2:12">
      <c r="B1587" t="str">
        <f>_xlfn.IFNA(VLOOKUP(A1587,DSNXT!B:R,2,0),"")</f>
        <v/>
      </c>
      <c r="C1587" t="str">
        <f>_xlfn.IFNA(VLOOKUP(A1587,DSNXT!B:R,4,0),"")</f>
        <v/>
      </c>
      <c r="D1587" t="str">
        <f>_xlfn.IFNA(VLOOKUP(A1587,DSNXT!B:R,5,0),"")</f>
        <v/>
      </c>
      <c r="E1587" t="str">
        <f>_xlfn.IFNA(VLOOKUP(A1587,DSNXT!B:R,7,0),"")</f>
        <v/>
      </c>
      <c r="F1587" t="str">
        <f>_xlfn.IFNA(VLOOKUP(A1587,DSNXT!B:R,8,0),"")</f>
        <v/>
      </c>
      <c r="G1587" t="str">
        <f>_xlfn.IFNA(VLOOKUP(A1587,DSNXT!B:R,17,0),"")</f>
        <v/>
      </c>
      <c r="H1587" t="str">
        <f>_xlfn.IFNA(VLOOKUP(A1587,DSNXT!B:R,11,0),"")</f>
        <v/>
      </c>
      <c r="J1587">
        <f>SUMIFS(NHẬP!L:L,NHẬP!B:B,NXT!A1587)</f>
        <v>0</v>
      </c>
      <c r="K1587">
        <f>SUMIFS(XUẤT!L:L,XUẤT!B:B,NXT!A1587)</f>
        <v>0</v>
      </c>
      <c r="L1587">
        <f t="shared" si="24"/>
        <v>0</v>
      </c>
    </row>
    <row r="1588" spans="2:12">
      <c r="B1588" t="str">
        <f>_xlfn.IFNA(VLOOKUP(A1588,DSNXT!B:R,2,0),"")</f>
        <v/>
      </c>
      <c r="C1588" t="str">
        <f>_xlfn.IFNA(VLOOKUP(A1588,DSNXT!B:R,4,0),"")</f>
        <v/>
      </c>
      <c r="D1588" t="str">
        <f>_xlfn.IFNA(VLOOKUP(A1588,DSNXT!B:R,5,0),"")</f>
        <v/>
      </c>
      <c r="E1588" t="str">
        <f>_xlfn.IFNA(VLOOKUP(A1588,DSNXT!B:R,7,0),"")</f>
        <v/>
      </c>
      <c r="F1588" t="str">
        <f>_xlfn.IFNA(VLOOKUP(A1588,DSNXT!B:R,8,0),"")</f>
        <v/>
      </c>
      <c r="G1588" t="str">
        <f>_xlfn.IFNA(VLOOKUP(A1588,DSNXT!B:R,17,0),"")</f>
        <v/>
      </c>
      <c r="H1588" t="str">
        <f>_xlfn.IFNA(VLOOKUP(A1588,DSNXT!B:R,11,0),"")</f>
        <v/>
      </c>
      <c r="J1588">
        <f>SUMIFS(NHẬP!L:L,NHẬP!B:B,NXT!A1588)</f>
        <v>0</v>
      </c>
      <c r="K1588">
        <f>SUMIFS(XUẤT!L:L,XUẤT!B:B,NXT!A1588)</f>
        <v>0</v>
      </c>
      <c r="L1588">
        <f t="shared" si="24"/>
        <v>0</v>
      </c>
    </row>
    <row r="1589" spans="2:12">
      <c r="B1589" t="str">
        <f>_xlfn.IFNA(VLOOKUP(A1589,DSNXT!B:R,2,0),"")</f>
        <v/>
      </c>
      <c r="C1589" t="str">
        <f>_xlfn.IFNA(VLOOKUP(A1589,DSNXT!B:R,4,0),"")</f>
        <v/>
      </c>
      <c r="D1589" t="str">
        <f>_xlfn.IFNA(VLOOKUP(A1589,DSNXT!B:R,5,0),"")</f>
        <v/>
      </c>
      <c r="E1589" t="str">
        <f>_xlfn.IFNA(VLOOKUP(A1589,DSNXT!B:R,7,0),"")</f>
        <v/>
      </c>
      <c r="F1589" t="str">
        <f>_xlfn.IFNA(VLOOKUP(A1589,DSNXT!B:R,8,0),"")</f>
        <v/>
      </c>
      <c r="G1589" t="str">
        <f>_xlfn.IFNA(VLOOKUP(A1589,DSNXT!B:R,17,0),"")</f>
        <v/>
      </c>
      <c r="H1589" t="str">
        <f>_xlfn.IFNA(VLOOKUP(A1589,DSNXT!B:R,11,0),"")</f>
        <v/>
      </c>
      <c r="J1589">
        <f>SUMIFS(NHẬP!L:L,NHẬP!B:B,NXT!A1589)</f>
        <v>0</v>
      </c>
      <c r="K1589">
        <f>SUMIFS(XUẤT!L:L,XUẤT!B:B,NXT!A1589)</f>
        <v>0</v>
      </c>
      <c r="L1589">
        <f t="shared" si="24"/>
        <v>0</v>
      </c>
    </row>
    <row r="1590" spans="2:12">
      <c r="B1590" t="str">
        <f>_xlfn.IFNA(VLOOKUP(A1590,DSNXT!B:R,2,0),"")</f>
        <v/>
      </c>
      <c r="C1590" t="str">
        <f>_xlfn.IFNA(VLOOKUP(A1590,DSNXT!B:R,4,0),"")</f>
        <v/>
      </c>
      <c r="D1590" t="str">
        <f>_xlfn.IFNA(VLOOKUP(A1590,DSNXT!B:R,5,0),"")</f>
        <v/>
      </c>
      <c r="E1590" t="str">
        <f>_xlfn.IFNA(VLOOKUP(A1590,DSNXT!B:R,7,0),"")</f>
        <v/>
      </c>
      <c r="F1590" t="str">
        <f>_xlfn.IFNA(VLOOKUP(A1590,DSNXT!B:R,8,0),"")</f>
        <v/>
      </c>
      <c r="G1590" t="str">
        <f>_xlfn.IFNA(VLOOKUP(A1590,DSNXT!B:R,17,0),"")</f>
        <v/>
      </c>
      <c r="H1590" t="str">
        <f>_xlfn.IFNA(VLOOKUP(A1590,DSNXT!B:R,11,0),"")</f>
        <v/>
      </c>
      <c r="J1590">
        <f>SUMIFS(NHẬP!L:L,NHẬP!B:B,NXT!A1590)</f>
        <v>0</v>
      </c>
      <c r="K1590">
        <f>SUMIFS(XUẤT!L:L,XUẤT!B:B,NXT!A1590)</f>
        <v>0</v>
      </c>
      <c r="L1590">
        <f t="shared" si="24"/>
        <v>0</v>
      </c>
    </row>
    <row r="1591" spans="2:12">
      <c r="B1591" t="str">
        <f>_xlfn.IFNA(VLOOKUP(A1591,DSNXT!B:R,2,0),"")</f>
        <v/>
      </c>
      <c r="C1591" t="str">
        <f>_xlfn.IFNA(VLOOKUP(A1591,DSNXT!B:R,4,0),"")</f>
        <v/>
      </c>
      <c r="D1591" t="str">
        <f>_xlfn.IFNA(VLOOKUP(A1591,DSNXT!B:R,5,0),"")</f>
        <v/>
      </c>
      <c r="E1591" t="str">
        <f>_xlfn.IFNA(VLOOKUP(A1591,DSNXT!B:R,7,0),"")</f>
        <v/>
      </c>
      <c r="F1591" t="str">
        <f>_xlfn.IFNA(VLOOKUP(A1591,DSNXT!B:R,8,0),"")</f>
        <v/>
      </c>
      <c r="G1591" t="str">
        <f>_xlfn.IFNA(VLOOKUP(A1591,DSNXT!B:R,17,0),"")</f>
        <v/>
      </c>
      <c r="H1591" t="str">
        <f>_xlfn.IFNA(VLOOKUP(A1591,DSNXT!B:R,11,0),"")</f>
        <v/>
      </c>
      <c r="J1591">
        <f>SUMIFS(NHẬP!L:L,NHẬP!B:B,NXT!A1591)</f>
        <v>0</v>
      </c>
      <c r="K1591">
        <f>SUMIFS(XUẤT!L:L,XUẤT!B:B,NXT!A1591)</f>
        <v>0</v>
      </c>
      <c r="L1591">
        <f t="shared" si="24"/>
        <v>0</v>
      </c>
    </row>
    <row r="1592" spans="2:12">
      <c r="B1592" t="str">
        <f>_xlfn.IFNA(VLOOKUP(A1592,DSNXT!B:R,2,0),"")</f>
        <v/>
      </c>
      <c r="C1592" t="str">
        <f>_xlfn.IFNA(VLOOKUP(A1592,DSNXT!B:R,4,0),"")</f>
        <v/>
      </c>
      <c r="D1592" t="str">
        <f>_xlfn.IFNA(VLOOKUP(A1592,DSNXT!B:R,5,0),"")</f>
        <v/>
      </c>
      <c r="E1592" t="str">
        <f>_xlfn.IFNA(VLOOKUP(A1592,DSNXT!B:R,7,0),"")</f>
        <v/>
      </c>
      <c r="F1592" t="str">
        <f>_xlfn.IFNA(VLOOKUP(A1592,DSNXT!B:R,8,0),"")</f>
        <v/>
      </c>
      <c r="G1592" t="str">
        <f>_xlfn.IFNA(VLOOKUP(A1592,DSNXT!B:R,17,0),"")</f>
        <v/>
      </c>
      <c r="H1592" t="str">
        <f>_xlfn.IFNA(VLOOKUP(A1592,DSNXT!B:R,11,0),"")</f>
        <v/>
      </c>
      <c r="J1592">
        <f>SUMIFS(NHẬP!L:L,NHẬP!B:B,NXT!A1592)</f>
        <v>0</v>
      </c>
      <c r="K1592">
        <f>SUMIFS(XUẤT!L:L,XUẤT!B:B,NXT!A1592)</f>
        <v>0</v>
      </c>
      <c r="L1592">
        <f t="shared" si="24"/>
        <v>0</v>
      </c>
    </row>
    <row r="1593" spans="2:12">
      <c r="B1593" t="str">
        <f>_xlfn.IFNA(VLOOKUP(A1593,DSNXT!B:R,2,0),"")</f>
        <v/>
      </c>
      <c r="C1593" t="str">
        <f>_xlfn.IFNA(VLOOKUP(A1593,DSNXT!B:R,4,0),"")</f>
        <v/>
      </c>
      <c r="D1593" t="str">
        <f>_xlfn.IFNA(VLOOKUP(A1593,DSNXT!B:R,5,0),"")</f>
        <v/>
      </c>
      <c r="E1593" t="str">
        <f>_xlfn.IFNA(VLOOKUP(A1593,DSNXT!B:R,7,0),"")</f>
        <v/>
      </c>
      <c r="F1593" t="str">
        <f>_xlfn.IFNA(VLOOKUP(A1593,DSNXT!B:R,8,0),"")</f>
        <v/>
      </c>
      <c r="G1593" t="str">
        <f>_xlfn.IFNA(VLOOKUP(A1593,DSNXT!B:R,17,0),"")</f>
        <v/>
      </c>
      <c r="H1593" t="str">
        <f>_xlfn.IFNA(VLOOKUP(A1593,DSNXT!B:R,11,0),"")</f>
        <v/>
      </c>
      <c r="J1593">
        <f>SUMIFS(NHẬP!L:L,NHẬP!B:B,NXT!A1593)</f>
        <v>0</v>
      </c>
      <c r="K1593">
        <f>SUMIFS(XUẤT!L:L,XUẤT!B:B,NXT!A1593)</f>
        <v>0</v>
      </c>
      <c r="L1593">
        <f t="shared" si="24"/>
        <v>0</v>
      </c>
    </row>
    <row r="1594" spans="2:12">
      <c r="B1594" t="str">
        <f>_xlfn.IFNA(VLOOKUP(A1594,DSNXT!B:R,2,0),"")</f>
        <v/>
      </c>
      <c r="C1594" t="str">
        <f>_xlfn.IFNA(VLOOKUP(A1594,DSNXT!B:R,4,0),"")</f>
        <v/>
      </c>
      <c r="D1594" t="str">
        <f>_xlfn.IFNA(VLOOKUP(A1594,DSNXT!B:R,5,0),"")</f>
        <v/>
      </c>
      <c r="E1594" t="str">
        <f>_xlfn.IFNA(VLOOKUP(A1594,DSNXT!B:R,7,0),"")</f>
        <v/>
      </c>
      <c r="F1594" t="str">
        <f>_xlfn.IFNA(VLOOKUP(A1594,DSNXT!B:R,8,0),"")</f>
        <v/>
      </c>
      <c r="G1594" t="str">
        <f>_xlfn.IFNA(VLOOKUP(A1594,DSNXT!B:R,17,0),"")</f>
        <v/>
      </c>
      <c r="H1594" t="str">
        <f>_xlfn.IFNA(VLOOKUP(A1594,DSNXT!B:R,11,0),"")</f>
        <v/>
      </c>
      <c r="J1594">
        <f>SUMIFS(NHẬP!L:L,NHẬP!B:B,NXT!A1594)</f>
        <v>0</v>
      </c>
      <c r="K1594">
        <f>SUMIFS(XUẤT!L:L,XUẤT!B:B,NXT!A1594)</f>
        <v>0</v>
      </c>
      <c r="L1594">
        <f t="shared" si="24"/>
        <v>0</v>
      </c>
    </row>
    <row r="1595" spans="2:12">
      <c r="B1595" t="str">
        <f>_xlfn.IFNA(VLOOKUP(A1595,DSNXT!B:R,2,0),"")</f>
        <v/>
      </c>
      <c r="C1595" t="str">
        <f>_xlfn.IFNA(VLOOKUP(A1595,DSNXT!B:R,4,0),"")</f>
        <v/>
      </c>
      <c r="D1595" t="str">
        <f>_xlfn.IFNA(VLOOKUP(A1595,DSNXT!B:R,5,0),"")</f>
        <v/>
      </c>
      <c r="E1595" t="str">
        <f>_xlfn.IFNA(VLOOKUP(A1595,DSNXT!B:R,7,0),"")</f>
        <v/>
      </c>
      <c r="F1595" t="str">
        <f>_xlfn.IFNA(VLOOKUP(A1595,DSNXT!B:R,8,0),"")</f>
        <v/>
      </c>
      <c r="G1595" t="str">
        <f>_xlfn.IFNA(VLOOKUP(A1595,DSNXT!B:R,17,0),"")</f>
        <v/>
      </c>
      <c r="H1595" t="str">
        <f>_xlfn.IFNA(VLOOKUP(A1595,DSNXT!B:R,11,0),"")</f>
        <v/>
      </c>
      <c r="J1595">
        <f>SUMIFS(NHẬP!L:L,NHẬP!B:B,NXT!A1595)</f>
        <v>0</v>
      </c>
      <c r="K1595">
        <f>SUMIFS(XUẤT!L:L,XUẤT!B:B,NXT!A1595)</f>
        <v>0</v>
      </c>
      <c r="L1595">
        <f t="shared" si="24"/>
        <v>0</v>
      </c>
    </row>
    <row r="1596" spans="2:12">
      <c r="B1596" t="str">
        <f>_xlfn.IFNA(VLOOKUP(A1596,DSNXT!B:R,2,0),"")</f>
        <v/>
      </c>
      <c r="C1596" t="str">
        <f>_xlfn.IFNA(VLOOKUP(A1596,DSNXT!B:R,4,0),"")</f>
        <v/>
      </c>
      <c r="D1596" t="str">
        <f>_xlfn.IFNA(VLOOKUP(A1596,DSNXT!B:R,5,0),"")</f>
        <v/>
      </c>
      <c r="E1596" t="str">
        <f>_xlfn.IFNA(VLOOKUP(A1596,DSNXT!B:R,7,0),"")</f>
        <v/>
      </c>
      <c r="F1596" t="str">
        <f>_xlfn.IFNA(VLOOKUP(A1596,DSNXT!B:R,8,0),"")</f>
        <v/>
      </c>
      <c r="G1596" t="str">
        <f>_xlfn.IFNA(VLOOKUP(A1596,DSNXT!B:R,17,0),"")</f>
        <v/>
      </c>
      <c r="H1596" t="str">
        <f>_xlfn.IFNA(VLOOKUP(A1596,DSNXT!B:R,11,0),"")</f>
        <v/>
      </c>
      <c r="J1596">
        <f>SUMIFS(NHẬP!L:L,NHẬP!B:B,NXT!A1596)</f>
        <v>0</v>
      </c>
      <c r="K1596">
        <f>SUMIFS(XUẤT!L:L,XUẤT!B:B,NXT!A1596)</f>
        <v>0</v>
      </c>
      <c r="L1596">
        <f t="shared" si="24"/>
        <v>0</v>
      </c>
    </row>
    <row r="1597" spans="2:12">
      <c r="B1597" t="str">
        <f>_xlfn.IFNA(VLOOKUP(A1597,DSNXT!B:R,2,0),"")</f>
        <v/>
      </c>
      <c r="C1597" t="str">
        <f>_xlfn.IFNA(VLOOKUP(A1597,DSNXT!B:R,4,0),"")</f>
        <v/>
      </c>
      <c r="D1597" t="str">
        <f>_xlfn.IFNA(VLOOKUP(A1597,DSNXT!B:R,5,0),"")</f>
        <v/>
      </c>
      <c r="E1597" t="str">
        <f>_xlfn.IFNA(VLOOKUP(A1597,DSNXT!B:R,7,0),"")</f>
        <v/>
      </c>
      <c r="F1597" t="str">
        <f>_xlfn.IFNA(VLOOKUP(A1597,DSNXT!B:R,8,0),"")</f>
        <v/>
      </c>
      <c r="G1597" t="str">
        <f>_xlfn.IFNA(VLOOKUP(A1597,DSNXT!B:R,17,0),"")</f>
        <v/>
      </c>
      <c r="H1597" t="str">
        <f>_xlfn.IFNA(VLOOKUP(A1597,DSNXT!B:R,11,0),"")</f>
        <v/>
      </c>
      <c r="J1597">
        <f>SUMIFS(NHẬP!L:L,NHẬP!B:B,NXT!A1597)</f>
        <v>0</v>
      </c>
      <c r="K1597">
        <f>SUMIFS(XUẤT!L:L,XUẤT!B:B,NXT!A1597)</f>
        <v>0</v>
      </c>
      <c r="L1597">
        <f t="shared" si="24"/>
        <v>0</v>
      </c>
    </row>
    <row r="1598" spans="2:12">
      <c r="B1598" t="str">
        <f>_xlfn.IFNA(VLOOKUP(A1598,DSNXT!B:R,2,0),"")</f>
        <v/>
      </c>
      <c r="C1598" t="str">
        <f>_xlfn.IFNA(VLOOKUP(A1598,DSNXT!B:R,4,0),"")</f>
        <v/>
      </c>
      <c r="D1598" t="str">
        <f>_xlfn.IFNA(VLOOKUP(A1598,DSNXT!B:R,5,0),"")</f>
        <v/>
      </c>
      <c r="E1598" t="str">
        <f>_xlfn.IFNA(VLOOKUP(A1598,DSNXT!B:R,7,0),"")</f>
        <v/>
      </c>
      <c r="F1598" t="str">
        <f>_xlfn.IFNA(VLOOKUP(A1598,DSNXT!B:R,8,0),"")</f>
        <v/>
      </c>
      <c r="G1598" t="str">
        <f>_xlfn.IFNA(VLOOKUP(A1598,DSNXT!B:R,17,0),"")</f>
        <v/>
      </c>
      <c r="H1598" t="str">
        <f>_xlfn.IFNA(VLOOKUP(A1598,DSNXT!B:R,11,0),"")</f>
        <v/>
      </c>
      <c r="J1598">
        <f>SUMIFS(NHẬP!L:L,NHẬP!B:B,NXT!A1598)</f>
        <v>0</v>
      </c>
      <c r="K1598">
        <f>SUMIFS(XUẤT!L:L,XUẤT!B:B,NXT!A1598)</f>
        <v>0</v>
      </c>
      <c r="L1598">
        <f t="shared" si="24"/>
        <v>0</v>
      </c>
    </row>
    <row r="1599" spans="2:12">
      <c r="B1599" t="str">
        <f>_xlfn.IFNA(VLOOKUP(A1599,DSNXT!B:R,2,0),"")</f>
        <v/>
      </c>
      <c r="C1599" t="str">
        <f>_xlfn.IFNA(VLOOKUP(A1599,DSNXT!B:R,4,0),"")</f>
        <v/>
      </c>
      <c r="D1599" t="str">
        <f>_xlfn.IFNA(VLOOKUP(A1599,DSNXT!B:R,5,0),"")</f>
        <v/>
      </c>
      <c r="E1599" t="str">
        <f>_xlfn.IFNA(VLOOKUP(A1599,DSNXT!B:R,7,0),"")</f>
        <v/>
      </c>
      <c r="F1599" t="str">
        <f>_xlfn.IFNA(VLOOKUP(A1599,DSNXT!B:R,8,0),"")</f>
        <v/>
      </c>
      <c r="G1599" t="str">
        <f>_xlfn.IFNA(VLOOKUP(A1599,DSNXT!B:R,17,0),"")</f>
        <v/>
      </c>
      <c r="H1599" t="str">
        <f>_xlfn.IFNA(VLOOKUP(A1599,DSNXT!B:R,11,0),"")</f>
        <v/>
      </c>
      <c r="J1599">
        <f>SUMIFS(NHẬP!L:L,NHẬP!B:B,NXT!A1599)</f>
        <v>0</v>
      </c>
      <c r="K1599">
        <f>SUMIFS(XUẤT!L:L,XUẤT!B:B,NXT!A1599)</f>
        <v>0</v>
      </c>
      <c r="L1599">
        <f t="shared" si="24"/>
        <v>0</v>
      </c>
    </row>
    <row r="1600" spans="2:12">
      <c r="B1600" t="str">
        <f>_xlfn.IFNA(VLOOKUP(A1600,DSNXT!B:R,2,0),"")</f>
        <v/>
      </c>
      <c r="C1600" t="str">
        <f>_xlfn.IFNA(VLOOKUP(A1600,DSNXT!B:R,4,0),"")</f>
        <v/>
      </c>
      <c r="D1600" t="str">
        <f>_xlfn.IFNA(VLOOKUP(A1600,DSNXT!B:R,5,0),"")</f>
        <v/>
      </c>
      <c r="E1600" t="str">
        <f>_xlfn.IFNA(VLOOKUP(A1600,DSNXT!B:R,7,0),"")</f>
        <v/>
      </c>
      <c r="F1600" t="str">
        <f>_xlfn.IFNA(VLOOKUP(A1600,DSNXT!B:R,8,0),"")</f>
        <v/>
      </c>
      <c r="G1600" t="str">
        <f>_xlfn.IFNA(VLOOKUP(A1600,DSNXT!B:R,17,0),"")</f>
        <v/>
      </c>
      <c r="H1600" t="str">
        <f>_xlfn.IFNA(VLOOKUP(A1600,DSNXT!B:R,11,0),"")</f>
        <v/>
      </c>
      <c r="J1600">
        <f>SUMIFS(NHẬP!L:L,NHẬP!B:B,NXT!A1600)</f>
        <v>0</v>
      </c>
      <c r="K1600">
        <f>SUMIFS(XUẤT!L:L,XUẤT!B:B,NXT!A1600)</f>
        <v>0</v>
      </c>
      <c r="L1600">
        <f t="shared" si="24"/>
        <v>0</v>
      </c>
    </row>
    <row r="1601" spans="2:12">
      <c r="B1601" t="str">
        <f>_xlfn.IFNA(VLOOKUP(A1601,DSNXT!B:R,2,0),"")</f>
        <v/>
      </c>
      <c r="C1601" t="str">
        <f>_xlfn.IFNA(VLOOKUP(A1601,DSNXT!B:R,4,0),"")</f>
        <v/>
      </c>
      <c r="D1601" t="str">
        <f>_xlfn.IFNA(VLOOKUP(A1601,DSNXT!B:R,5,0),"")</f>
        <v/>
      </c>
      <c r="E1601" t="str">
        <f>_xlfn.IFNA(VLOOKUP(A1601,DSNXT!B:R,7,0),"")</f>
        <v/>
      </c>
      <c r="F1601" t="str">
        <f>_xlfn.IFNA(VLOOKUP(A1601,DSNXT!B:R,8,0),"")</f>
        <v/>
      </c>
      <c r="G1601" t="str">
        <f>_xlfn.IFNA(VLOOKUP(A1601,DSNXT!B:R,17,0),"")</f>
        <v/>
      </c>
      <c r="H1601" t="str">
        <f>_xlfn.IFNA(VLOOKUP(A1601,DSNXT!B:R,11,0),"")</f>
        <v/>
      </c>
      <c r="J1601">
        <f>SUMIFS(NHẬP!L:L,NHẬP!B:B,NXT!A1601)</f>
        <v>0</v>
      </c>
      <c r="K1601">
        <f>SUMIFS(XUẤT!L:L,XUẤT!B:B,NXT!A1601)</f>
        <v>0</v>
      </c>
      <c r="L1601">
        <f t="shared" si="24"/>
        <v>0</v>
      </c>
    </row>
    <row r="1602" spans="2:12">
      <c r="B1602" t="str">
        <f>_xlfn.IFNA(VLOOKUP(A1602,DSNXT!B:R,2,0),"")</f>
        <v/>
      </c>
      <c r="C1602" t="str">
        <f>_xlfn.IFNA(VLOOKUP(A1602,DSNXT!B:R,4,0),"")</f>
        <v/>
      </c>
      <c r="D1602" t="str">
        <f>_xlfn.IFNA(VLOOKUP(A1602,DSNXT!B:R,5,0),"")</f>
        <v/>
      </c>
      <c r="E1602" t="str">
        <f>_xlfn.IFNA(VLOOKUP(A1602,DSNXT!B:R,7,0),"")</f>
        <v/>
      </c>
      <c r="F1602" t="str">
        <f>_xlfn.IFNA(VLOOKUP(A1602,DSNXT!B:R,8,0),"")</f>
        <v/>
      </c>
      <c r="G1602" t="str">
        <f>_xlfn.IFNA(VLOOKUP(A1602,DSNXT!B:R,17,0),"")</f>
        <v/>
      </c>
      <c r="H1602" t="str">
        <f>_xlfn.IFNA(VLOOKUP(A1602,DSNXT!B:R,11,0),"")</f>
        <v/>
      </c>
      <c r="J1602">
        <f>SUMIFS(NHẬP!L:L,NHẬP!B:B,NXT!A1602)</f>
        <v>0</v>
      </c>
      <c r="K1602">
        <f>SUMIFS(XUẤT!L:L,XUẤT!B:B,NXT!A1602)</f>
        <v>0</v>
      </c>
      <c r="L1602">
        <f t="shared" si="24"/>
        <v>0</v>
      </c>
    </row>
    <row r="1603" spans="2:12">
      <c r="B1603" t="str">
        <f>_xlfn.IFNA(VLOOKUP(A1603,DSNXT!B:R,2,0),"")</f>
        <v/>
      </c>
      <c r="C1603" t="str">
        <f>_xlfn.IFNA(VLOOKUP(A1603,DSNXT!B:R,4,0),"")</f>
        <v/>
      </c>
      <c r="D1603" t="str">
        <f>_xlfn.IFNA(VLOOKUP(A1603,DSNXT!B:R,5,0),"")</f>
        <v/>
      </c>
      <c r="E1603" t="str">
        <f>_xlfn.IFNA(VLOOKUP(A1603,DSNXT!B:R,7,0),"")</f>
        <v/>
      </c>
      <c r="F1603" t="str">
        <f>_xlfn.IFNA(VLOOKUP(A1603,DSNXT!B:R,8,0),"")</f>
        <v/>
      </c>
      <c r="G1603" t="str">
        <f>_xlfn.IFNA(VLOOKUP(A1603,DSNXT!B:R,17,0),"")</f>
        <v/>
      </c>
      <c r="H1603" t="str">
        <f>_xlfn.IFNA(VLOOKUP(A1603,DSNXT!B:R,11,0),"")</f>
        <v/>
      </c>
      <c r="J1603">
        <f>SUMIFS(NHẬP!L:L,NHẬP!B:B,NXT!A1603)</f>
        <v>0</v>
      </c>
      <c r="K1603">
        <f>SUMIFS(XUẤT!L:L,XUẤT!B:B,NXT!A1603)</f>
        <v>0</v>
      </c>
      <c r="L1603">
        <f t="shared" ref="L1603:L1666" si="25">I1603+J1603-K1603</f>
        <v>0</v>
      </c>
    </row>
    <row r="1604" spans="2:12">
      <c r="B1604" t="str">
        <f>_xlfn.IFNA(VLOOKUP(A1604,DSNXT!B:R,2,0),"")</f>
        <v/>
      </c>
      <c r="C1604" t="str">
        <f>_xlfn.IFNA(VLOOKUP(A1604,DSNXT!B:R,4,0),"")</f>
        <v/>
      </c>
      <c r="D1604" t="str">
        <f>_xlfn.IFNA(VLOOKUP(A1604,DSNXT!B:R,5,0),"")</f>
        <v/>
      </c>
      <c r="E1604" t="str">
        <f>_xlfn.IFNA(VLOOKUP(A1604,DSNXT!B:R,7,0),"")</f>
        <v/>
      </c>
      <c r="F1604" t="str">
        <f>_xlfn.IFNA(VLOOKUP(A1604,DSNXT!B:R,8,0),"")</f>
        <v/>
      </c>
      <c r="G1604" t="str">
        <f>_xlfn.IFNA(VLOOKUP(A1604,DSNXT!B:R,17,0),"")</f>
        <v/>
      </c>
      <c r="H1604" t="str">
        <f>_xlfn.IFNA(VLOOKUP(A1604,DSNXT!B:R,11,0),"")</f>
        <v/>
      </c>
      <c r="J1604">
        <f>SUMIFS(NHẬP!L:L,NHẬP!B:B,NXT!A1604)</f>
        <v>0</v>
      </c>
      <c r="K1604">
        <f>SUMIFS(XUẤT!L:L,XUẤT!B:B,NXT!A1604)</f>
        <v>0</v>
      </c>
      <c r="L1604">
        <f t="shared" si="25"/>
        <v>0</v>
      </c>
    </row>
    <row r="1605" spans="2:12">
      <c r="B1605" t="str">
        <f>_xlfn.IFNA(VLOOKUP(A1605,DSNXT!B:R,2,0),"")</f>
        <v/>
      </c>
      <c r="C1605" t="str">
        <f>_xlfn.IFNA(VLOOKUP(A1605,DSNXT!B:R,4,0),"")</f>
        <v/>
      </c>
      <c r="D1605" t="str">
        <f>_xlfn.IFNA(VLOOKUP(A1605,DSNXT!B:R,5,0),"")</f>
        <v/>
      </c>
      <c r="E1605" t="str">
        <f>_xlfn.IFNA(VLOOKUP(A1605,DSNXT!B:R,7,0),"")</f>
        <v/>
      </c>
      <c r="F1605" t="str">
        <f>_xlfn.IFNA(VLOOKUP(A1605,DSNXT!B:R,8,0),"")</f>
        <v/>
      </c>
      <c r="G1605" t="str">
        <f>_xlfn.IFNA(VLOOKUP(A1605,DSNXT!B:R,17,0),"")</f>
        <v/>
      </c>
      <c r="H1605" t="str">
        <f>_xlfn.IFNA(VLOOKUP(A1605,DSNXT!B:R,11,0),"")</f>
        <v/>
      </c>
      <c r="J1605">
        <f>SUMIFS(NHẬP!L:L,NHẬP!B:B,NXT!A1605)</f>
        <v>0</v>
      </c>
      <c r="K1605">
        <f>SUMIFS(XUẤT!L:L,XUẤT!B:B,NXT!A1605)</f>
        <v>0</v>
      </c>
      <c r="L1605">
        <f t="shared" si="25"/>
        <v>0</v>
      </c>
    </row>
    <row r="1606" spans="2:12">
      <c r="B1606" t="str">
        <f>_xlfn.IFNA(VLOOKUP(A1606,DSNXT!B:R,2,0),"")</f>
        <v/>
      </c>
      <c r="C1606" t="str">
        <f>_xlfn.IFNA(VLOOKUP(A1606,DSNXT!B:R,4,0),"")</f>
        <v/>
      </c>
      <c r="D1606" t="str">
        <f>_xlfn.IFNA(VLOOKUP(A1606,DSNXT!B:R,5,0),"")</f>
        <v/>
      </c>
      <c r="E1606" t="str">
        <f>_xlfn.IFNA(VLOOKUP(A1606,DSNXT!B:R,7,0),"")</f>
        <v/>
      </c>
      <c r="F1606" t="str">
        <f>_xlfn.IFNA(VLOOKUP(A1606,DSNXT!B:R,8,0),"")</f>
        <v/>
      </c>
      <c r="G1606" t="str">
        <f>_xlfn.IFNA(VLOOKUP(A1606,DSNXT!B:R,17,0),"")</f>
        <v/>
      </c>
      <c r="H1606" t="str">
        <f>_xlfn.IFNA(VLOOKUP(A1606,DSNXT!B:R,11,0),"")</f>
        <v/>
      </c>
      <c r="J1606">
        <f>SUMIFS(NHẬP!L:L,NHẬP!B:B,NXT!A1606)</f>
        <v>0</v>
      </c>
      <c r="K1606">
        <f>SUMIFS(XUẤT!L:L,XUẤT!B:B,NXT!A1606)</f>
        <v>0</v>
      </c>
      <c r="L1606">
        <f t="shared" si="25"/>
        <v>0</v>
      </c>
    </row>
    <row r="1607" spans="2:12">
      <c r="B1607" t="str">
        <f>_xlfn.IFNA(VLOOKUP(A1607,DSNXT!B:R,2,0),"")</f>
        <v/>
      </c>
      <c r="C1607" t="str">
        <f>_xlfn.IFNA(VLOOKUP(A1607,DSNXT!B:R,4,0),"")</f>
        <v/>
      </c>
      <c r="D1607" t="str">
        <f>_xlfn.IFNA(VLOOKUP(A1607,DSNXT!B:R,5,0),"")</f>
        <v/>
      </c>
      <c r="E1607" t="str">
        <f>_xlfn.IFNA(VLOOKUP(A1607,DSNXT!B:R,7,0),"")</f>
        <v/>
      </c>
      <c r="F1607" t="str">
        <f>_xlfn.IFNA(VLOOKUP(A1607,DSNXT!B:R,8,0),"")</f>
        <v/>
      </c>
      <c r="G1607" t="str">
        <f>_xlfn.IFNA(VLOOKUP(A1607,DSNXT!B:R,17,0),"")</f>
        <v/>
      </c>
      <c r="H1607" t="str">
        <f>_xlfn.IFNA(VLOOKUP(A1607,DSNXT!B:R,11,0),"")</f>
        <v/>
      </c>
      <c r="J1607">
        <f>SUMIFS(NHẬP!L:L,NHẬP!B:B,NXT!A1607)</f>
        <v>0</v>
      </c>
      <c r="K1607">
        <f>SUMIFS(XUẤT!L:L,XUẤT!B:B,NXT!A1607)</f>
        <v>0</v>
      </c>
      <c r="L1607">
        <f t="shared" si="25"/>
        <v>0</v>
      </c>
    </row>
    <row r="1608" spans="2:12">
      <c r="B1608" t="str">
        <f>_xlfn.IFNA(VLOOKUP(A1608,DSNXT!B:R,2,0),"")</f>
        <v/>
      </c>
      <c r="C1608" t="str">
        <f>_xlfn.IFNA(VLOOKUP(A1608,DSNXT!B:R,4,0),"")</f>
        <v/>
      </c>
      <c r="D1608" t="str">
        <f>_xlfn.IFNA(VLOOKUP(A1608,DSNXT!B:R,5,0),"")</f>
        <v/>
      </c>
      <c r="E1608" t="str">
        <f>_xlfn.IFNA(VLOOKUP(A1608,DSNXT!B:R,7,0),"")</f>
        <v/>
      </c>
      <c r="F1608" t="str">
        <f>_xlfn.IFNA(VLOOKUP(A1608,DSNXT!B:R,8,0),"")</f>
        <v/>
      </c>
      <c r="G1608" t="str">
        <f>_xlfn.IFNA(VLOOKUP(A1608,DSNXT!B:R,17,0),"")</f>
        <v/>
      </c>
      <c r="H1608" t="str">
        <f>_xlfn.IFNA(VLOOKUP(A1608,DSNXT!B:R,11,0),"")</f>
        <v/>
      </c>
      <c r="J1608">
        <f>SUMIFS(NHẬP!L:L,NHẬP!B:B,NXT!A1608)</f>
        <v>0</v>
      </c>
      <c r="K1608">
        <f>SUMIFS(XUẤT!L:L,XUẤT!B:B,NXT!A1608)</f>
        <v>0</v>
      </c>
      <c r="L1608">
        <f t="shared" si="25"/>
        <v>0</v>
      </c>
    </row>
    <row r="1609" spans="2:12">
      <c r="B1609" t="str">
        <f>_xlfn.IFNA(VLOOKUP(A1609,DSNXT!B:R,2,0),"")</f>
        <v/>
      </c>
      <c r="C1609" t="str">
        <f>_xlfn.IFNA(VLOOKUP(A1609,DSNXT!B:R,4,0),"")</f>
        <v/>
      </c>
      <c r="D1609" t="str">
        <f>_xlfn.IFNA(VLOOKUP(A1609,DSNXT!B:R,5,0),"")</f>
        <v/>
      </c>
      <c r="E1609" t="str">
        <f>_xlfn.IFNA(VLOOKUP(A1609,DSNXT!B:R,7,0),"")</f>
        <v/>
      </c>
      <c r="F1609" t="str">
        <f>_xlfn.IFNA(VLOOKUP(A1609,DSNXT!B:R,8,0),"")</f>
        <v/>
      </c>
      <c r="G1609" t="str">
        <f>_xlfn.IFNA(VLOOKUP(A1609,DSNXT!B:R,17,0),"")</f>
        <v/>
      </c>
      <c r="H1609" t="str">
        <f>_xlfn.IFNA(VLOOKUP(A1609,DSNXT!B:R,11,0),"")</f>
        <v/>
      </c>
      <c r="J1609">
        <f>SUMIFS(NHẬP!L:L,NHẬP!B:B,NXT!A1609)</f>
        <v>0</v>
      </c>
      <c r="K1609">
        <f>SUMIFS(XUẤT!L:L,XUẤT!B:B,NXT!A1609)</f>
        <v>0</v>
      </c>
      <c r="L1609">
        <f t="shared" si="25"/>
        <v>0</v>
      </c>
    </row>
    <row r="1610" spans="2:12">
      <c r="B1610" t="str">
        <f>_xlfn.IFNA(VLOOKUP(A1610,DSNXT!B:R,2,0),"")</f>
        <v/>
      </c>
      <c r="C1610" t="str">
        <f>_xlfn.IFNA(VLOOKUP(A1610,DSNXT!B:R,4,0),"")</f>
        <v/>
      </c>
      <c r="D1610" t="str">
        <f>_xlfn.IFNA(VLOOKUP(A1610,DSNXT!B:R,5,0),"")</f>
        <v/>
      </c>
      <c r="E1610" t="str">
        <f>_xlfn.IFNA(VLOOKUP(A1610,DSNXT!B:R,7,0),"")</f>
        <v/>
      </c>
      <c r="F1610" t="str">
        <f>_xlfn.IFNA(VLOOKUP(A1610,DSNXT!B:R,8,0),"")</f>
        <v/>
      </c>
      <c r="G1610" t="str">
        <f>_xlfn.IFNA(VLOOKUP(A1610,DSNXT!B:R,17,0),"")</f>
        <v/>
      </c>
      <c r="H1610" t="str">
        <f>_xlfn.IFNA(VLOOKUP(A1610,DSNXT!B:R,11,0),"")</f>
        <v/>
      </c>
      <c r="J1610">
        <f>SUMIFS(NHẬP!L:L,NHẬP!B:B,NXT!A1610)</f>
        <v>0</v>
      </c>
      <c r="K1610">
        <f>SUMIFS(XUẤT!L:L,XUẤT!B:B,NXT!A1610)</f>
        <v>0</v>
      </c>
      <c r="L1610">
        <f t="shared" si="25"/>
        <v>0</v>
      </c>
    </row>
    <row r="1611" spans="2:12">
      <c r="B1611" t="str">
        <f>_xlfn.IFNA(VLOOKUP(A1611,DSNXT!B:R,2,0),"")</f>
        <v/>
      </c>
      <c r="C1611" t="str">
        <f>_xlfn.IFNA(VLOOKUP(A1611,DSNXT!B:R,4,0),"")</f>
        <v/>
      </c>
      <c r="D1611" t="str">
        <f>_xlfn.IFNA(VLOOKUP(A1611,DSNXT!B:R,5,0),"")</f>
        <v/>
      </c>
      <c r="E1611" t="str">
        <f>_xlfn.IFNA(VLOOKUP(A1611,DSNXT!B:R,7,0),"")</f>
        <v/>
      </c>
      <c r="F1611" t="str">
        <f>_xlfn.IFNA(VLOOKUP(A1611,DSNXT!B:R,8,0),"")</f>
        <v/>
      </c>
      <c r="G1611" t="str">
        <f>_xlfn.IFNA(VLOOKUP(A1611,DSNXT!B:R,17,0),"")</f>
        <v/>
      </c>
      <c r="H1611" t="str">
        <f>_xlfn.IFNA(VLOOKUP(A1611,DSNXT!B:R,11,0),"")</f>
        <v/>
      </c>
      <c r="J1611">
        <f>SUMIFS(NHẬP!L:L,NHẬP!B:B,NXT!A1611)</f>
        <v>0</v>
      </c>
      <c r="K1611">
        <f>SUMIFS(XUẤT!L:L,XUẤT!B:B,NXT!A1611)</f>
        <v>0</v>
      </c>
      <c r="L1611">
        <f t="shared" si="25"/>
        <v>0</v>
      </c>
    </row>
    <row r="1612" spans="2:12">
      <c r="B1612" t="str">
        <f>_xlfn.IFNA(VLOOKUP(A1612,DSNXT!B:R,2,0),"")</f>
        <v/>
      </c>
      <c r="C1612" t="str">
        <f>_xlfn.IFNA(VLOOKUP(A1612,DSNXT!B:R,4,0),"")</f>
        <v/>
      </c>
      <c r="D1612" t="str">
        <f>_xlfn.IFNA(VLOOKUP(A1612,DSNXT!B:R,5,0),"")</f>
        <v/>
      </c>
      <c r="E1612" t="str">
        <f>_xlfn.IFNA(VLOOKUP(A1612,DSNXT!B:R,7,0),"")</f>
        <v/>
      </c>
      <c r="F1612" t="str">
        <f>_xlfn.IFNA(VLOOKUP(A1612,DSNXT!B:R,8,0),"")</f>
        <v/>
      </c>
      <c r="G1612" t="str">
        <f>_xlfn.IFNA(VLOOKUP(A1612,DSNXT!B:R,17,0),"")</f>
        <v/>
      </c>
      <c r="H1612" t="str">
        <f>_xlfn.IFNA(VLOOKUP(A1612,DSNXT!B:R,11,0),"")</f>
        <v/>
      </c>
      <c r="J1612">
        <f>SUMIFS(NHẬP!L:L,NHẬP!B:B,NXT!A1612)</f>
        <v>0</v>
      </c>
      <c r="K1612">
        <f>SUMIFS(XUẤT!L:L,XUẤT!B:B,NXT!A1612)</f>
        <v>0</v>
      </c>
      <c r="L1612">
        <f t="shared" si="25"/>
        <v>0</v>
      </c>
    </row>
    <row r="1613" spans="2:12">
      <c r="B1613" t="str">
        <f>_xlfn.IFNA(VLOOKUP(A1613,DSNXT!B:R,2,0),"")</f>
        <v/>
      </c>
      <c r="C1613" t="str">
        <f>_xlfn.IFNA(VLOOKUP(A1613,DSNXT!B:R,4,0),"")</f>
        <v/>
      </c>
      <c r="D1613" t="str">
        <f>_xlfn.IFNA(VLOOKUP(A1613,DSNXT!B:R,5,0),"")</f>
        <v/>
      </c>
      <c r="E1613" t="str">
        <f>_xlfn.IFNA(VLOOKUP(A1613,DSNXT!B:R,7,0),"")</f>
        <v/>
      </c>
      <c r="F1613" t="str">
        <f>_xlfn.IFNA(VLOOKUP(A1613,DSNXT!B:R,8,0),"")</f>
        <v/>
      </c>
      <c r="G1613" t="str">
        <f>_xlfn.IFNA(VLOOKUP(A1613,DSNXT!B:R,17,0),"")</f>
        <v/>
      </c>
      <c r="H1613" t="str">
        <f>_xlfn.IFNA(VLOOKUP(A1613,DSNXT!B:R,11,0),"")</f>
        <v/>
      </c>
      <c r="J1613">
        <f>SUMIFS(NHẬP!L:L,NHẬP!B:B,NXT!A1613)</f>
        <v>0</v>
      </c>
      <c r="K1613">
        <f>SUMIFS(XUẤT!L:L,XUẤT!B:B,NXT!A1613)</f>
        <v>0</v>
      </c>
      <c r="L1613">
        <f t="shared" si="25"/>
        <v>0</v>
      </c>
    </row>
    <row r="1614" spans="2:12">
      <c r="B1614" t="str">
        <f>_xlfn.IFNA(VLOOKUP(A1614,DSNXT!B:R,2,0),"")</f>
        <v/>
      </c>
      <c r="C1614" t="str">
        <f>_xlfn.IFNA(VLOOKUP(A1614,DSNXT!B:R,4,0),"")</f>
        <v/>
      </c>
      <c r="D1614" t="str">
        <f>_xlfn.IFNA(VLOOKUP(A1614,DSNXT!B:R,5,0),"")</f>
        <v/>
      </c>
      <c r="E1614" t="str">
        <f>_xlfn.IFNA(VLOOKUP(A1614,DSNXT!B:R,7,0),"")</f>
        <v/>
      </c>
      <c r="F1614" t="str">
        <f>_xlfn.IFNA(VLOOKUP(A1614,DSNXT!B:R,8,0),"")</f>
        <v/>
      </c>
      <c r="G1614" t="str">
        <f>_xlfn.IFNA(VLOOKUP(A1614,DSNXT!B:R,17,0),"")</f>
        <v/>
      </c>
      <c r="H1614" t="str">
        <f>_xlfn.IFNA(VLOOKUP(A1614,DSNXT!B:R,11,0),"")</f>
        <v/>
      </c>
      <c r="J1614">
        <f>SUMIFS(NHẬP!L:L,NHẬP!B:B,NXT!A1614)</f>
        <v>0</v>
      </c>
      <c r="K1614">
        <f>SUMIFS(XUẤT!L:L,XUẤT!B:B,NXT!A1614)</f>
        <v>0</v>
      </c>
      <c r="L1614">
        <f t="shared" si="25"/>
        <v>0</v>
      </c>
    </row>
    <row r="1615" spans="2:12">
      <c r="B1615" t="str">
        <f>_xlfn.IFNA(VLOOKUP(A1615,DSNXT!B:R,2,0),"")</f>
        <v/>
      </c>
      <c r="C1615" t="str">
        <f>_xlfn.IFNA(VLOOKUP(A1615,DSNXT!B:R,4,0),"")</f>
        <v/>
      </c>
      <c r="D1615" t="str">
        <f>_xlfn.IFNA(VLOOKUP(A1615,DSNXT!B:R,5,0),"")</f>
        <v/>
      </c>
      <c r="E1615" t="str">
        <f>_xlfn.IFNA(VLOOKUP(A1615,DSNXT!B:R,7,0),"")</f>
        <v/>
      </c>
      <c r="F1615" t="str">
        <f>_xlfn.IFNA(VLOOKUP(A1615,DSNXT!B:R,8,0),"")</f>
        <v/>
      </c>
      <c r="G1615" t="str">
        <f>_xlfn.IFNA(VLOOKUP(A1615,DSNXT!B:R,17,0),"")</f>
        <v/>
      </c>
      <c r="H1615" t="str">
        <f>_xlfn.IFNA(VLOOKUP(A1615,DSNXT!B:R,11,0),"")</f>
        <v/>
      </c>
      <c r="J1615">
        <f>SUMIFS(NHẬP!L:L,NHẬP!B:B,NXT!A1615)</f>
        <v>0</v>
      </c>
      <c r="K1615">
        <f>SUMIFS(XUẤT!L:L,XUẤT!B:B,NXT!A1615)</f>
        <v>0</v>
      </c>
      <c r="L1615">
        <f t="shared" si="25"/>
        <v>0</v>
      </c>
    </row>
    <row r="1616" spans="2:12">
      <c r="B1616" t="str">
        <f>_xlfn.IFNA(VLOOKUP(A1616,DSNXT!B:R,2,0),"")</f>
        <v/>
      </c>
      <c r="C1616" t="str">
        <f>_xlfn.IFNA(VLOOKUP(A1616,DSNXT!B:R,4,0),"")</f>
        <v/>
      </c>
      <c r="D1616" t="str">
        <f>_xlfn.IFNA(VLOOKUP(A1616,DSNXT!B:R,5,0),"")</f>
        <v/>
      </c>
      <c r="E1616" t="str">
        <f>_xlfn.IFNA(VLOOKUP(A1616,DSNXT!B:R,7,0),"")</f>
        <v/>
      </c>
      <c r="F1616" t="str">
        <f>_xlfn.IFNA(VLOOKUP(A1616,DSNXT!B:R,8,0),"")</f>
        <v/>
      </c>
      <c r="G1616" t="str">
        <f>_xlfn.IFNA(VLOOKUP(A1616,DSNXT!B:R,17,0),"")</f>
        <v/>
      </c>
      <c r="H1616" t="str">
        <f>_xlfn.IFNA(VLOOKUP(A1616,DSNXT!B:R,11,0),"")</f>
        <v/>
      </c>
      <c r="J1616">
        <f>SUMIFS(NHẬP!L:L,NHẬP!B:B,NXT!A1616)</f>
        <v>0</v>
      </c>
      <c r="K1616">
        <f>SUMIFS(XUẤT!L:L,XUẤT!B:B,NXT!A1616)</f>
        <v>0</v>
      </c>
      <c r="L1616">
        <f t="shared" si="25"/>
        <v>0</v>
      </c>
    </row>
    <row r="1617" spans="2:12">
      <c r="B1617" t="str">
        <f>_xlfn.IFNA(VLOOKUP(A1617,DSNXT!B:R,2,0),"")</f>
        <v/>
      </c>
      <c r="C1617" t="str">
        <f>_xlfn.IFNA(VLOOKUP(A1617,DSNXT!B:R,4,0),"")</f>
        <v/>
      </c>
      <c r="D1617" t="str">
        <f>_xlfn.IFNA(VLOOKUP(A1617,DSNXT!B:R,5,0),"")</f>
        <v/>
      </c>
      <c r="E1617" t="str">
        <f>_xlfn.IFNA(VLOOKUP(A1617,DSNXT!B:R,7,0),"")</f>
        <v/>
      </c>
      <c r="F1617" t="str">
        <f>_xlfn.IFNA(VLOOKUP(A1617,DSNXT!B:R,8,0),"")</f>
        <v/>
      </c>
      <c r="G1617" t="str">
        <f>_xlfn.IFNA(VLOOKUP(A1617,DSNXT!B:R,17,0),"")</f>
        <v/>
      </c>
      <c r="H1617" t="str">
        <f>_xlfn.IFNA(VLOOKUP(A1617,DSNXT!B:R,11,0),"")</f>
        <v/>
      </c>
      <c r="J1617">
        <f>SUMIFS(NHẬP!L:L,NHẬP!B:B,NXT!A1617)</f>
        <v>0</v>
      </c>
      <c r="K1617">
        <f>SUMIFS(XUẤT!L:L,XUẤT!B:B,NXT!A1617)</f>
        <v>0</v>
      </c>
      <c r="L1617">
        <f t="shared" si="25"/>
        <v>0</v>
      </c>
    </row>
    <row r="1618" spans="2:12">
      <c r="B1618" t="str">
        <f>_xlfn.IFNA(VLOOKUP(A1618,DSNXT!B:R,2,0),"")</f>
        <v/>
      </c>
      <c r="C1618" t="str">
        <f>_xlfn.IFNA(VLOOKUP(A1618,DSNXT!B:R,4,0),"")</f>
        <v/>
      </c>
      <c r="D1618" t="str">
        <f>_xlfn.IFNA(VLOOKUP(A1618,DSNXT!B:R,5,0),"")</f>
        <v/>
      </c>
      <c r="E1618" t="str">
        <f>_xlfn.IFNA(VLOOKUP(A1618,DSNXT!B:R,7,0),"")</f>
        <v/>
      </c>
      <c r="F1618" t="str">
        <f>_xlfn.IFNA(VLOOKUP(A1618,DSNXT!B:R,8,0),"")</f>
        <v/>
      </c>
      <c r="G1618" t="str">
        <f>_xlfn.IFNA(VLOOKUP(A1618,DSNXT!B:R,17,0),"")</f>
        <v/>
      </c>
      <c r="H1618" t="str">
        <f>_xlfn.IFNA(VLOOKUP(A1618,DSNXT!B:R,11,0),"")</f>
        <v/>
      </c>
      <c r="J1618">
        <f>SUMIFS(NHẬP!L:L,NHẬP!B:B,NXT!A1618)</f>
        <v>0</v>
      </c>
      <c r="K1618">
        <f>SUMIFS(XUẤT!L:L,XUẤT!B:B,NXT!A1618)</f>
        <v>0</v>
      </c>
      <c r="L1618">
        <f t="shared" si="25"/>
        <v>0</v>
      </c>
    </row>
    <row r="1619" spans="2:12">
      <c r="B1619" t="str">
        <f>_xlfn.IFNA(VLOOKUP(A1619,DSNXT!B:R,2,0),"")</f>
        <v/>
      </c>
      <c r="C1619" t="str">
        <f>_xlfn.IFNA(VLOOKUP(A1619,DSNXT!B:R,4,0),"")</f>
        <v/>
      </c>
      <c r="D1619" t="str">
        <f>_xlfn.IFNA(VLOOKUP(A1619,DSNXT!B:R,5,0),"")</f>
        <v/>
      </c>
      <c r="E1619" t="str">
        <f>_xlfn.IFNA(VLOOKUP(A1619,DSNXT!B:R,7,0),"")</f>
        <v/>
      </c>
      <c r="F1619" t="str">
        <f>_xlfn.IFNA(VLOOKUP(A1619,DSNXT!B:R,8,0),"")</f>
        <v/>
      </c>
      <c r="G1619" t="str">
        <f>_xlfn.IFNA(VLOOKUP(A1619,DSNXT!B:R,17,0),"")</f>
        <v/>
      </c>
      <c r="H1619" t="str">
        <f>_xlfn.IFNA(VLOOKUP(A1619,DSNXT!B:R,11,0),"")</f>
        <v/>
      </c>
      <c r="J1619">
        <f>SUMIFS(NHẬP!L:L,NHẬP!B:B,NXT!A1619)</f>
        <v>0</v>
      </c>
      <c r="K1619">
        <f>SUMIFS(XUẤT!L:L,XUẤT!B:B,NXT!A1619)</f>
        <v>0</v>
      </c>
      <c r="L1619">
        <f t="shared" si="25"/>
        <v>0</v>
      </c>
    </row>
    <row r="1620" spans="2:12">
      <c r="B1620" t="str">
        <f>_xlfn.IFNA(VLOOKUP(A1620,DSNXT!B:R,2,0),"")</f>
        <v/>
      </c>
      <c r="C1620" t="str">
        <f>_xlfn.IFNA(VLOOKUP(A1620,DSNXT!B:R,4,0),"")</f>
        <v/>
      </c>
      <c r="D1620" t="str">
        <f>_xlfn.IFNA(VLOOKUP(A1620,DSNXT!B:R,5,0),"")</f>
        <v/>
      </c>
      <c r="E1620" t="str">
        <f>_xlfn.IFNA(VLOOKUP(A1620,DSNXT!B:R,7,0),"")</f>
        <v/>
      </c>
      <c r="F1620" t="str">
        <f>_xlfn.IFNA(VLOOKUP(A1620,DSNXT!B:R,8,0),"")</f>
        <v/>
      </c>
      <c r="G1620" t="str">
        <f>_xlfn.IFNA(VLOOKUP(A1620,DSNXT!B:R,17,0),"")</f>
        <v/>
      </c>
      <c r="H1620" t="str">
        <f>_xlfn.IFNA(VLOOKUP(A1620,DSNXT!B:R,11,0),"")</f>
        <v/>
      </c>
      <c r="J1620">
        <f>SUMIFS(NHẬP!L:L,NHẬP!B:B,NXT!A1620)</f>
        <v>0</v>
      </c>
      <c r="K1620">
        <f>SUMIFS(XUẤT!L:L,XUẤT!B:B,NXT!A1620)</f>
        <v>0</v>
      </c>
      <c r="L1620">
        <f t="shared" si="25"/>
        <v>0</v>
      </c>
    </row>
    <row r="1621" spans="2:12">
      <c r="B1621" t="str">
        <f>_xlfn.IFNA(VLOOKUP(A1621,DSNXT!B:R,2,0),"")</f>
        <v/>
      </c>
      <c r="C1621" t="str">
        <f>_xlfn.IFNA(VLOOKUP(A1621,DSNXT!B:R,4,0),"")</f>
        <v/>
      </c>
      <c r="D1621" t="str">
        <f>_xlfn.IFNA(VLOOKUP(A1621,DSNXT!B:R,5,0),"")</f>
        <v/>
      </c>
      <c r="E1621" t="str">
        <f>_xlfn.IFNA(VLOOKUP(A1621,DSNXT!B:R,7,0),"")</f>
        <v/>
      </c>
      <c r="F1621" t="str">
        <f>_xlfn.IFNA(VLOOKUP(A1621,DSNXT!B:R,8,0),"")</f>
        <v/>
      </c>
      <c r="G1621" t="str">
        <f>_xlfn.IFNA(VLOOKUP(A1621,DSNXT!B:R,17,0),"")</f>
        <v/>
      </c>
      <c r="H1621" t="str">
        <f>_xlfn.IFNA(VLOOKUP(A1621,DSNXT!B:R,11,0),"")</f>
        <v/>
      </c>
      <c r="J1621">
        <f>SUMIFS(NHẬP!L:L,NHẬP!B:B,NXT!A1621)</f>
        <v>0</v>
      </c>
      <c r="K1621">
        <f>SUMIFS(XUẤT!L:L,XUẤT!B:B,NXT!A1621)</f>
        <v>0</v>
      </c>
      <c r="L1621">
        <f t="shared" si="25"/>
        <v>0</v>
      </c>
    </row>
    <row r="1622" spans="2:12">
      <c r="B1622" t="str">
        <f>_xlfn.IFNA(VLOOKUP(A1622,DSNXT!B:R,2,0),"")</f>
        <v/>
      </c>
      <c r="C1622" t="str">
        <f>_xlfn.IFNA(VLOOKUP(A1622,DSNXT!B:R,4,0),"")</f>
        <v/>
      </c>
      <c r="D1622" t="str">
        <f>_xlfn.IFNA(VLOOKUP(A1622,DSNXT!B:R,5,0),"")</f>
        <v/>
      </c>
      <c r="E1622" t="str">
        <f>_xlfn.IFNA(VLOOKUP(A1622,DSNXT!B:R,7,0),"")</f>
        <v/>
      </c>
      <c r="F1622" t="str">
        <f>_xlfn.IFNA(VLOOKUP(A1622,DSNXT!B:R,8,0),"")</f>
        <v/>
      </c>
      <c r="G1622" t="str">
        <f>_xlfn.IFNA(VLOOKUP(A1622,DSNXT!B:R,17,0),"")</f>
        <v/>
      </c>
      <c r="H1622" t="str">
        <f>_xlfn.IFNA(VLOOKUP(A1622,DSNXT!B:R,11,0),"")</f>
        <v/>
      </c>
      <c r="J1622">
        <f>SUMIFS(NHẬP!L:L,NHẬP!B:B,NXT!A1622)</f>
        <v>0</v>
      </c>
      <c r="K1622">
        <f>SUMIFS(XUẤT!L:L,XUẤT!B:B,NXT!A1622)</f>
        <v>0</v>
      </c>
      <c r="L1622">
        <f t="shared" si="25"/>
        <v>0</v>
      </c>
    </row>
    <row r="1623" spans="2:12">
      <c r="B1623" t="str">
        <f>_xlfn.IFNA(VLOOKUP(A1623,DSNXT!B:R,2,0),"")</f>
        <v/>
      </c>
      <c r="C1623" t="str">
        <f>_xlfn.IFNA(VLOOKUP(A1623,DSNXT!B:R,4,0),"")</f>
        <v/>
      </c>
      <c r="D1623" t="str">
        <f>_xlfn.IFNA(VLOOKUP(A1623,DSNXT!B:R,5,0),"")</f>
        <v/>
      </c>
      <c r="E1623" t="str">
        <f>_xlfn.IFNA(VLOOKUP(A1623,DSNXT!B:R,7,0),"")</f>
        <v/>
      </c>
      <c r="F1623" t="str">
        <f>_xlfn.IFNA(VLOOKUP(A1623,DSNXT!B:R,8,0),"")</f>
        <v/>
      </c>
      <c r="G1623" t="str">
        <f>_xlfn.IFNA(VLOOKUP(A1623,DSNXT!B:R,17,0),"")</f>
        <v/>
      </c>
      <c r="H1623" t="str">
        <f>_xlfn.IFNA(VLOOKUP(A1623,DSNXT!B:R,11,0),"")</f>
        <v/>
      </c>
      <c r="J1623">
        <f>SUMIFS(NHẬP!L:L,NHẬP!B:B,NXT!A1623)</f>
        <v>0</v>
      </c>
      <c r="K1623">
        <f>SUMIFS(XUẤT!L:L,XUẤT!B:B,NXT!A1623)</f>
        <v>0</v>
      </c>
      <c r="L1623">
        <f t="shared" si="25"/>
        <v>0</v>
      </c>
    </row>
    <row r="1624" spans="2:12">
      <c r="B1624" t="str">
        <f>_xlfn.IFNA(VLOOKUP(A1624,DSNXT!B:R,2,0),"")</f>
        <v/>
      </c>
      <c r="C1624" t="str">
        <f>_xlfn.IFNA(VLOOKUP(A1624,DSNXT!B:R,4,0),"")</f>
        <v/>
      </c>
      <c r="D1624" t="str">
        <f>_xlfn.IFNA(VLOOKUP(A1624,DSNXT!B:R,5,0),"")</f>
        <v/>
      </c>
      <c r="E1624" t="str">
        <f>_xlfn.IFNA(VLOOKUP(A1624,DSNXT!B:R,7,0),"")</f>
        <v/>
      </c>
      <c r="F1624" t="str">
        <f>_xlfn.IFNA(VLOOKUP(A1624,DSNXT!B:R,8,0),"")</f>
        <v/>
      </c>
      <c r="G1624" t="str">
        <f>_xlfn.IFNA(VLOOKUP(A1624,DSNXT!B:R,17,0),"")</f>
        <v/>
      </c>
      <c r="H1624" t="str">
        <f>_xlfn.IFNA(VLOOKUP(A1624,DSNXT!B:R,11,0),"")</f>
        <v/>
      </c>
      <c r="J1624">
        <f>SUMIFS(NHẬP!L:L,NHẬP!B:B,NXT!A1624)</f>
        <v>0</v>
      </c>
      <c r="K1624">
        <f>SUMIFS(XUẤT!L:L,XUẤT!B:B,NXT!A1624)</f>
        <v>0</v>
      </c>
      <c r="L1624">
        <f t="shared" si="25"/>
        <v>0</v>
      </c>
    </row>
    <row r="1625" spans="2:12">
      <c r="B1625" t="str">
        <f>_xlfn.IFNA(VLOOKUP(A1625,DSNXT!B:R,2,0),"")</f>
        <v/>
      </c>
      <c r="C1625" t="str">
        <f>_xlfn.IFNA(VLOOKUP(A1625,DSNXT!B:R,4,0),"")</f>
        <v/>
      </c>
      <c r="D1625" t="str">
        <f>_xlfn.IFNA(VLOOKUP(A1625,DSNXT!B:R,5,0),"")</f>
        <v/>
      </c>
      <c r="E1625" t="str">
        <f>_xlfn.IFNA(VLOOKUP(A1625,DSNXT!B:R,7,0),"")</f>
        <v/>
      </c>
      <c r="F1625" t="str">
        <f>_xlfn.IFNA(VLOOKUP(A1625,DSNXT!B:R,8,0),"")</f>
        <v/>
      </c>
      <c r="G1625" t="str">
        <f>_xlfn.IFNA(VLOOKUP(A1625,DSNXT!B:R,17,0),"")</f>
        <v/>
      </c>
      <c r="H1625" t="str">
        <f>_xlfn.IFNA(VLOOKUP(A1625,DSNXT!B:R,11,0),"")</f>
        <v/>
      </c>
      <c r="J1625">
        <f>SUMIFS(NHẬP!L:L,NHẬP!B:B,NXT!A1625)</f>
        <v>0</v>
      </c>
      <c r="K1625">
        <f>SUMIFS(XUẤT!L:L,XUẤT!B:B,NXT!A1625)</f>
        <v>0</v>
      </c>
      <c r="L1625">
        <f t="shared" si="25"/>
        <v>0</v>
      </c>
    </row>
    <row r="1626" spans="2:12">
      <c r="B1626" t="str">
        <f>_xlfn.IFNA(VLOOKUP(A1626,DSNXT!B:R,2,0),"")</f>
        <v/>
      </c>
      <c r="C1626" t="str">
        <f>_xlfn.IFNA(VLOOKUP(A1626,DSNXT!B:R,4,0),"")</f>
        <v/>
      </c>
      <c r="D1626" t="str">
        <f>_xlfn.IFNA(VLOOKUP(A1626,DSNXT!B:R,5,0),"")</f>
        <v/>
      </c>
      <c r="E1626" t="str">
        <f>_xlfn.IFNA(VLOOKUP(A1626,DSNXT!B:R,7,0),"")</f>
        <v/>
      </c>
      <c r="F1626" t="str">
        <f>_xlfn.IFNA(VLOOKUP(A1626,DSNXT!B:R,8,0),"")</f>
        <v/>
      </c>
      <c r="G1626" t="str">
        <f>_xlfn.IFNA(VLOOKUP(A1626,DSNXT!B:R,17,0),"")</f>
        <v/>
      </c>
      <c r="H1626" t="str">
        <f>_xlfn.IFNA(VLOOKUP(A1626,DSNXT!B:R,11,0),"")</f>
        <v/>
      </c>
      <c r="J1626">
        <f>SUMIFS(NHẬP!L:L,NHẬP!B:B,NXT!A1626)</f>
        <v>0</v>
      </c>
      <c r="K1626">
        <f>SUMIFS(XUẤT!L:L,XUẤT!B:B,NXT!A1626)</f>
        <v>0</v>
      </c>
      <c r="L1626">
        <f t="shared" si="25"/>
        <v>0</v>
      </c>
    </row>
    <row r="1627" spans="2:12">
      <c r="B1627" t="str">
        <f>_xlfn.IFNA(VLOOKUP(A1627,DSNXT!B:R,2,0),"")</f>
        <v/>
      </c>
      <c r="C1627" t="str">
        <f>_xlfn.IFNA(VLOOKUP(A1627,DSNXT!B:R,4,0),"")</f>
        <v/>
      </c>
      <c r="D1627" t="str">
        <f>_xlfn.IFNA(VLOOKUP(A1627,DSNXT!B:R,5,0),"")</f>
        <v/>
      </c>
      <c r="E1627" t="str">
        <f>_xlfn.IFNA(VLOOKUP(A1627,DSNXT!B:R,7,0),"")</f>
        <v/>
      </c>
      <c r="F1627" t="str">
        <f>_xlfn.IFNA(VLOOKUP(A1627,DSNXT!B:R,8,0),"")</f>
        <v/>
      </c>
      <c r="G1627" t="str">
        <f>_xlfn.IFNA(VLOOKUP(A1627,DSNXT!B:R,17,0),"")</f>
        <v/>
      </c>
      <c r="H1627" t="str">
        <f>_xlfn.IFNA(VLOOKUP(A1627,DSNXT!B:R,11,0),"")</f>
        <v/>
      </c>
      <c r="J1627">
        <f>SUMIFS(NHẬP!L:L,NHẬP!B:B,NXT!A1627)</f>
        <v>0</v>
      </c>
      <c r="K1627">
        <f>SUMIFS(XUẤT!L:L,XUẤT!B:B,NXT!A1627)</f>
        <v>0</v>
      </c>
      <c r="L1627">
        <f t="shared" si="25"/>
        <v>0</v>
      </c>
    </row>
    <row r="1628" spans="2:12">
      <c r="B1628" t="str">
        <f>_xlfn.IFNA(VLOOKUP(A1628,DSNXT!B:R,2,0),"")</f>
        <v/>
      </c>
      <c r="C1628" t="str">
        <f>_xlfn.IFNA(VLOOKUP(A1628,DSNXT!B:R,4,0),"")</f>
        <v/>
      </c>
      <c r="D1628" t="str">
        <f>_xlfn.IFNA(VLOOKUP(A1628,DSNXT!B:R,5,0),"")</f>
        <v/>
      </c>
      <c r="E1628" t="str">
        <f>_xlfn.IFNA(VLOOKUP(A1628,DSNXT!B:R,7,0),"")</f>
        <v/>
      </c>
      <c r="F1628" t="str">
        <f>_xlfn.IFNA(VLOOKUP(A1628,DSNXT!B:R,8,0),"")</f>
        <v/>
      </c>
      <c r="G1628" t="str">
        <f>_xlfn.IFNA(VLOOKUP(A1628,DSNXT!B:R,17,0),"")</f>
        <v/>
      </c>
      <c r="H1628" t="str">
        <f>_xlfn.IFNA(VLOOKUP(A1628,DSNXT!B:R,11,0),"")</f>
        <v/>
      </c>
      <c r="J1628">
        <f>SUMIFS(NHẬP!L:L,NHẬP!B:B,NXT!A1628)</f>
        <v>0</v>
      </c>
      <c r="K1628">
        <f>SUMIFS(XUẤT!L:L,XUẤT!B:B,NXT!A1628)</f>
        <v>0</v>
      </c>
      <c r="L1628">
        <f t="shared" si="25"/>
        <v>0</v>
      </c>
    </row>
    <row r="1629" spans="2:12">
      <c r="B1629" t="str">
        <f>_xlfn.IFNA(VLOOKUP(A1629,DSNXT!B:R,2,0),"")</f>
        <v/>
      </c>
      <c r="C1629" t="str">
        <f>_xlfn.IFNA(VLOOKUP(A1629,DSNXT!B:R,4,0),"")</f>
        <v/>
      </c>
      <c r="D1629" t="str">
        <f>_xlfn.IFNA(VLOOKUP(A1629,DSNXT!B:R,5,0),"")</f>
        <v/>
      </c>
      <c r="E1629" t="str">
        <f>_xlfn.IFNA(VLOOKUP(A1629,DSNXT!B:R,7,0),"")</f>
        <v/>
      </c>
      <c r="F1629" t="str">
        <f>_xlfn.IFNA(VLOOKUP(A1629,DSNXT!B:R,8,0),"")</f>
        <v/>
      </c>
      <c r="G1629" t="str">
        <f>_xlfn.IFNA(VLOOKUP(A1629,DSNXT!B:R,17,0),"")</f>
        <v/>
      </c>
      <c r="H1629" t="str">
        <f>_xlfn.IFNA(VLOOKUP(A1629,DSNXT!B:R,11,0),"")</f>
        <v/>
      </c>
      <c r="J1629">
        <f>SUMIFS(NHẬP!L:L,NHẬP!B:B,NXT!A1629)</f>
        <v>0</v>
      </c>
      <c r="K1629">
        <f>SUMIFS(XUẤT!L:L,XUẤT!B:B,NXT!A1629)</f>
        <v>0</v>
      </c>
      <c r="L1629">
        <f t="shared" si="25"/>
        <v>0</v>
      </c>
    </row>
    <row r="1630" spans="2:12">
      <c r="B1630" t="str">
        <f>_xlfn.IFNA(VLOOKUP(A1630,DSNXT!B:R,2,0),"")</f>
        <v/>
      </c>
      <c r="C1630" t="str">
        <f>_xlfn.IFNA(VLOOKUP(A1630,DSNXT!B:R,4,0),"")</f>
        <v/>
      </c>
      <c r="D1630" t="str">
        <f>_xlfn.IFNA(VLOOKUP(A1630,DSNXT!B:R,5,0),"")</f>
        <v/>
      </c>
      <c r="E1630" t="str">
        <f>_xlfn.IFNA(VLOOKUP(A1630,DSNXT!B:R,7,0),"")</f>
        <v/>
      </c>
      <c r="F1630" t="str">
        <f>_xlfn.IFNA(VLOOKUP(A1630,DSNXT!B:R,8,0),"")</f>
        <v/>
      </c>
      <c r="G1630" t="str">
        <f>_xlfn.IFNA(VLOOKUP(A1630,DSNXT!B:R,17,0),"")</f>
        <v/>
      </c>
      <c r="H1630" t="str">
        <f>_xlfn.IFNA(VLOOKUP(A1630,DSNXT!B:R,11,0),"")</f>
        <v/>
      </c>
      <c r="J1630">
        <f>SUMIFS(NHẬP!L:L,NHẬP!B:B,NXT!A1630)</f>
        <v>0</v>
      </c>
      <c r="K1630">
        <f>SUMIFS(XUẤT!L:L,XUẤT!B:B,NXT!A1630)</f>
        <v>0</v>
      </c>
      <c r="L1630">
        <f t="shared" si="25"/>
        <v>0</v>
      </c>
    </row>
    <row r="1631" spans="2:12">
      <c r="B1631" t="str">
        <f>_xlfn.IFNA(VLOOKUP(A1631,DSNXT!B:R,2,0),"")</f>
        <v/>
      </c>
      <c r="C1631" t="str">
        <f>_xlfn.IFNA(VLOOKUP(A1631,DSNXT!B:R,4,0),"")</f>
        <v/>
      </c>
      <c r="D1631" t="str">
        <f>_xlfn.IFNA(VLOOKUP(A1631,DSNXT!B:R,5,0),"")</f>
        <v/>
      </c>
      <c r="E1631" t="str">
        <f>_xlfn.IFNA(VLOOKUP(A1631,DSNXT!B:R,7,0),"")</f>
        <v/>
      </c>
      <c r="F1631" t="str">
        <f>_xlfn.IFNA(VLOOKUP(A1631,DSNXT!B:R,8,0),"")</f>
        <v/>
      </c>
      <c r="G1631" t="str">
        <f>_xlfn.IFNA(VLOOKUP(A1631,DSNXT!B:R,17,0),"")</f>
        <v/>
      </c>
      <c r="H1631" t="str">
        <f>_xlfn.IFNA(VLOOKUP(A1631,DSNXT!B:R,11,0),"")</f>
        <v/>
      </c>
      <c r="J1631">
        <f>SUMIFS(NHẬP!L:L,NHẬP!B:B,NXT!A1631)</f>
        <v>0</v>
      </c>
      <c r="K1631">
        <f>SUMIFS(XUẤT!L:L,XUẤT!B:B,NXT!A1631)</f>
        <v>0</v>
      </c>
      <c r="L1631">
        <f t="shared" si="25"/>
        <v>0</v>
      </c>
    </row>
    <row r="1632" spans="2:12">
      <c r="B1632" t="str">
        <f>_xlfn.IFNA(VLOOKUP(A1632,DSNXT!B:R,2,0),"")</f>
        <v/>
      </c>
      <c r="C1632" t="str">
        <f>_xlfn.IFNA(VLOOKUP(A1632,DSNXT!B:R,4,0),"")</f>
        <v/>
      </c>
      <c r="D1632" t="str">
        <f>_xlfn.IFNA(VLOOKUP(A1632,DSNXT!B:R,5,0),"")</f>
        <v/>
      </c>
      <c r="E1632" t="str">
        <f>_xlfn.IFNA(VLOOKUP(A1632,DSNXT!B:R,7,0),"")</f>
        <v/>
      </c>
      <c r="F1632" t="str">
        <f>_xlfn.IFNA(VLOOKUP(A1632,DSNXT!B:R,8,0),"")</f>
        <v/>
      </c>
      <c r="G1632" t="str">
        <f>_xlfn.IFNA(VLOOKUP(A1632,DSNXT!B:R,17,0),"")</f>
        <v/>
      </c>
      <c r="H1632" t="str">
        <f>_xlfn.IFNA(VLOOKUP(A1632,DSNXT!B:R,11,0),"")</f>
        <v/>
      </c>
      <c r="J1632">
        <f>SUMIFS(NHẬP!L:L,NHẬP!B:B,NXT!A1632)</f>
        <v>0</v>
      </c>
      <c r="K1632">
        <f>SUMIFS(XUẤT!L:L,XUẤT!B:B,NXT!A1632)</f>
        <v>0</v>
      </c>
      <c r="L1632">
        <f t="shared" si="25"/>
        <v>0</v>
      </c>
    </row>
    <row r="1633" spans="2:12">
      <c r="B1633" t="str">
        <f>_xlfn.IFNA(VLOOKUP(A1633,DSNXT!B:R,2,0),"")</f>
        <v/>
      </c>
      <c r="C1633" t="str">
        <f>_xlfn.IFNA(VLOOKUP(A1633,DSNXT!B:R,4,0),"")</f>
        <v/>
      </c>
      <c r="D1633" t="str">
        <f>_xlfn.IFNA(VLOOKUP(A1633,DSNXT!B:R,5,0),"")</f>
        <v/>
      </c>
      <c r="E1633" t="str">
        <f>_xlfn.IFNA(VLOOKUP(A1633,DSNXT!B:R,7,0),"")</f>
        <v/>
      </c>
      <c r="F1633" t="str">
        <f>_xlfn.IFNA(VLOOKUP(A1633,DSNXT!B:R,8,0),"")</f>
        <v/>
      </c>
      <c r="G1633" t="str">
        <f>_xlfn.IFNA(VLOOKUP(A1633,DSNXT!B:R,17,0),"")</f>
        <v/>
      </c>
      <c r="H1633" t="str">
        <f>_xlfn.IFNA(VLOOKUP(A1633,DSNXT!B:R,11,0),"")</f>
        <v/>
      </c>
      <c r="J1633">
        <f>SUMIFS(NHẬP!L:L,NHẬP!B:B,NXT!A1633)</f>
        <v>0</v>
      </c>
      <c r="K1633">
        <f>SUMIFS(XUẤT!L:L,XUẤT!B:B,NXT!A1633)</f>
        <v>0</v>
      </c>
      <c r="L1633">
        <f t="shared" si="25"/>
        <v>0</v>
      </c>
    </row>
    <row r="1634" spans="2:12">
      <c r="B1634" t="str">
        <f>_xlfn.IFNA(VLOOKUP(A1634,DSNXT!B:R,2,0),"")</f>
        <v/>
      </c>
      <c r="C1634" t="str">
        <f>_xlfn.IFNA(VLOOKUP(A1634,DSNXT!B:R,4,0),"")</f>
        <v/>
      </c>
      <c r="D1634" t="str">
        <f>_xlfn.IFNA(VLOOKUP(A1634,DSNXT!B:R,5,0),"")</f>
        <v/>
      </c>
      <c r="E1634" t="str">
        <f>_xlfn.IFNA(VLOOKUP(A1634,DSNXT!B:R,7,0),"")</f>
        <v/>
      </c>
      <c r="F1634" t="str">
        <f>_xlfn.IFNA(VLOOKUP(A1634,DSNXT!B:R,8,0),"")</f>
        <v/>
      </c>
      <c r="G1634" t="str">
        <f>_xlfn.IFNA(VLOOKUP(A1634,DSNXT!B:R,17,0),"")</f>
        <v/>
      </c>
      <c r="H1634" t="str">
        <f>_xlfn.IFNA(VLOOKUP(A1634,DSNXT!B:R,11,0),"")</f>
        <v/>
      </c>
      <c r="J1634">
        <f>SUMIFS(NHẬP!L:L,NHẬP!B:B,NXT!A1634)</f>
        <v>0</v>
      </c>
      <c r="K1634">
        <f>SUMIFS(XUẤT!L:L,XUẤT!B:B,NXT!A1634)</f>
        <v>0</v>
      </c>
      <c r="L1634">
        <f t="shared" si="25"/>
        <v>0</v>
      </c>
    </row>
    <row r="1635" spans="2:12">
      <c r="B1635" t="str">
        <f>_xlfn.IFNA(VLOOKUP(A1635,DSNXT!B:R,2,0),"")</f>
        <v/>
      </c>
      <c r="C1635" t="str">
        <f>_xlfn.IFNA(VLOOKUP(A1635,DSNXT!B:R,4,0),"")</f>
        <v/>
      </c>
      <c r="D1635" t="str">
        <f>_xlfn.IFNA(VLOOKUP(A1635,DSNXT!B:R,5,0),"")</f>
        <v/>
      </c>
      <c r="E1635" t="str">
        <f>_xlfn.IFNA(VLOOKUP(A1635,DSNXT!B:R,7,0),"")</f>
        <v/>
      </c>
      <c r="F1635" t="str">
        <f>_xlfn.IFNA(VLOOKUP(A1635,DSNXT!B:R,8,0),"")</f>
        <v/>
      </c>
      <c r="G1635" t="str">
        <f>_xlfn.IFNA(VLOOKUP(A1635,DSNXT!B:R,17,0),"")</f>
        <v/>
      </c>
      <c r="H1635" t="str">
        <f>_xlfn.IFNA(VLOOKUP(A1635,DSNXT!B:R,11,0),"")</f>
        <v/>
      </c>
      <c r="J1635">
        <f>SUMIFS(NHẬP!L:L,NHẬP!B:B,NXT!A1635)</f>
        <v>0</v>
      </c>
      <c r="K1635">
        <f>SUMIFS(XUẤT!L:L,XUẤT!B:B,NXT!A1635)</f>
        <v>0</v>
      </c>
      <c r="L1635">
        <f t="shared" si="25"/>
        <v>0</v>
      </c>
    </row>
    <row r="1636" spans="2:12">
      <c r="B1636" t="str">
        <f>_xlfn.IFNA(VLOOKUP(A1636,DSNXT!B:R,2,0),"")</f>
        <v/>
      </c>
      <c r="C1636" t="str">
        <f>_xlfn.IFNA(VLOOKUP(A1636,DSNXT!B:R,4,0),"")</f>
        <v/>
      </c>
      <c r="D1636" t="str">
        <f>_xlfn.IFNA(VLOOKUP(A1636,DSNXT!B:R,5,0),"")</f>
        <v/>
      </c>
      <c r="E1636" t="str">
        <f>_xlfn.IFNA(VLOOKUP(A1636,DSNXT!B:R,7,0),"")</f>
        <v/>
      </c>
      <c r="F1636" t="str">
        <f>_xlfn.IFNA(VLOOKUP(A1636,DSNXT!B:R,8,0),"")</f>
        <v/>
      </c>
      <c r="G1636" t="str">
        <f>_xlfn.IFNA(VLOOKUP(A1636,DSNXT!B:R,17,0),"")</f>
        <v/>
      </c>
      <c r="H1636" t="str">
        <f>_xlfn.IFNA(VLOOKUP(A1636,DSNXT!B:R,11,0),"")</f>
        <v/>
      </c>
      <c r="J1636">
        <f>SUMIFS(NHẬP!L:L,NHẬP!B:B,NXT!A1636)</f>
        <v>0</v>
      </c>
      <c r="K1636">
        <f>SUMIFS(XUẤT!L:L,XUẤT!B:B,NXT!A1636)</f>
        <v>0</v>
      </c>
      <c r="L1636">
        <f t="shared" si="25"/>
        <v>0</v>
      </c>
    </row>
    <row r="1637" spans="2:12">
      <c r="B1637" t="str">
        <f>_xlfn.IFNA(VLOOKUP(A1637,DSNXT!B:R,2,0),"")</f>
        <v/>
      </c>
      <c r="C1637" t="str">
        <f>_xlfn.IFNA(VLOOKUP(A1637,DSNXT!B:R,4,0),"")</f>
        <v/>
      </c>
      <c r="D1637" t="str">
        <f>_xlfn.IFNA(VLOOKUP(A1637,DSNXT!B:R,5,0),"")</f>
        <v/>
      </c>
      <c r="E1637" t="str">
        <f>_xlfn.IFNA(VLOOKUP(A1637,DSNXT!B:R,7,0),"")</f>
        <v/>
      </c>
      <c r="F1637" t="str">
        <f>_xlfn.IFNA(VLOOKUP(A1637,DSNXT!B:R,8,0),"")</f>
        <v/>
      </c>
      <c r="G1637" t="str">
        <f>_xlfn.IFNA(VLOOKUP(A1637,DSNXT!B:R,17,0),"")</f>
        <v/>
      </c>
      <c r="H1637" t="str">
        <f>_xlfn.IFNA(VLOOKUP(A1637,DSNXT!B:R,11,0),"")</f>
        <v/>
      </c>
      <c r="J1637">
        <f>SUMIFS(NHẬP!L:L,NHẬP!B:B,NXT!A1637)</f>
        <v>0</v>
      </c>
      <c r="K1637">
        <f>SUMIFS(XUẤT!L:L,XUẤT!B:B,NXT!A1637)</f>
        <v>0</v>
      </c>
      <c r="L1637">
        <f t="shared" si="25"/>
        <v>0</v>
      </c>
    </row>
    <row r="1638" spans="2:12">
      <c r="B1638" t="str">
        <f>_xlfn.IFNA(VLOOKUP(A1638,DSNXT!B:R,2,0),"")</f>
        <v/>
      </c>
      <c r="C1638" t="str">
        <f>_xlfn.IFNA(VLOOKUP(A1638,DSNXT!B:R,4,0),"")</f>
        <v/>
      </c>
      <c r="D1638" t="str">
        <f>_xlfn.IFNA(VLOOKUP(A1638,DSNXT!B:R,5,0),"")</f>
        <v/>
      </c>
      <c r="E1638" t="str">
        <f>_xlfn.IFNA(VLOOKUP(A1638,DSNXT!B:R,7,0),"")</f>
        <v/>
      </c>
      <c r="F1638" t="str">
        <f>_xlfn.IFNA(VLOOKUP(A1638,DSNXT!B:R,8,0),"")</f>
        <v/>
      </c>
      <c r="G1638" t="str">
        <f>_xlfn.IFNA(VLOOKUP(A1638,DSNXT!B:R,17,0),"")</f>
        <v/>
      </c>
      <c r="H1638" t="str">
        <f>_xlfn.IFNA(VLOOKUP(A1638,DSNXT!B:R,11,0),"")</f>
        <v/>
      </c>
      <c r="J1638">
        <f>SUMIFS(NHẬP!L:L,NHẬP!B:B,NXT!A1638)</f>
        <v>0</v>
      </c>
      <c r="K1638">
        <f>SUMIFS(XUẤT!L:L,XUẤT!B:B,NXT!A1638)</f>
        <v>0</v>
      </c>
      <c r="L1638">
        <f t="shared" si="25"/>
        <v>0</v>
      </c>
    </row>
    <row r="1639" spans="2:12">
      <c r="B1639" t="str">
        <f>_xlfn.IFNA(VLOOKUP(A1639,DSNXT!B:R,2,0),"")</f>
        <v/>
      </c>
      <c r="C1639" t="str">
        <f>_xlfn.IFNA(VLOOKUP(A1639,DSNXT!B:R,4,0),"")</f>
        <v/>
      </c>
      <c r="D1639" t="str">
        <f>_xlfn.IFNA(VLOOKUP(A1639,DSNXT!B:R,5,0),"")</f>
        <v/>
      </c>
      <c r="E1639" t="str">
        <f>_xlfn.IFNA(VLOOKUP(A1639,DSNXT!B:R,7,0),"")</f>
        <v/>
      </c>
      <c r="F1639" t="str">
        <f>_xlfn.IFNA(VLOOKUP(A1639,DSNXT!B:R,8,0),"")</f>
        <v/>
      </c>
      <c r="G1639" t="str">
        <f>_xlfn.IFNA(VLOOKUP(A1639,DSNXT!B:R,17,0),"")</f>
        <v/>
      </c>
      <c r="H1639" t="str">
        <f>_xlfn.IFNA(VLOOKUP(A1639,DSNXT!B:R,11,0),"")</f>
        <v/>
      </c>
      <c r="J1639">
        <f>SUMIFS(NHẬP!L:L,NHẬP!B:B,NXT!A1639)</f>
        <v>0</v>
      </c>
      <c r="K1639">
        <f>SUMIFS(XUẤT!L:L,XUẤT!B:B,NXT!A1639)</f>
        <v>0</v>
      </c>
      <c r="L1639">
        <f t="shared" si="25"/>
        <v>0</v>
      </c>
    </row>
    <row r="1640" spans="2:12">
      <c r="B1640" t="str">
        <f>_xlfn.IFNA(VLOOKUP(A1640,DSNXT!B:R,2,0),"")</f>
        <v/>
      </c>
      <c r="C1640" t="str">
        <f>_xlfn.IFNA(VLOOKUP(A1640,DSNXT!B:R,4,0),"")</f>
        <v/>
      </c>
      <c r="D1640" t="str">
        <f>_xlfn.IFNA(VLOOKUP(A1640,DSNXT!B:R,5,0),"")</f>
        <v/>
      </c>
      <c r="E1640" t="str">
        <f>_xlfn.IFNA(VLOOKUP(A1640,DSNXT!B:R,7,0),"")</f>
        <v/>
      </c>
      <c r="F1640" t="str">
        <f>_xlfn.IFNA(VLOOKUP(A1640,DSNXT!B:R,8,0),"")</f>
        <v/>
      </c>
      <c r="G1640" t="str">
        <f>_xlfn.IFNA(VLOOKUP(A1640,DSNXT!B:R,17,0),"")</f>
        <v/>
      </c>
      <c r="H1640" t="str">
        <f>_xlfn.IFNA(VLOOKUP(A1640,DSNXT!B:R,11,0),"")</f>
        <v/>
      </c>
      <c r="J1640">
        <f>SUMIFS(NHẬP!L:L,NHẬP!B:B,NXT!A1640)</f>
        <v>0</v>
      </c>
      <c r="K1640">
        <f>SUMIFS(XUẤT!L:L,XUẤT!B:B,NXT!A1640)</f>
        <v>0</v>
      </c>
      <c r="L1640">
        <f t="shared" si="25"/>
        <v>0</v>
      </c>
    </row>
    <row r="1641" spans="2:12">
      <c r="B1641" t="str">
        <f>_xlfn.IFNA(VLOOKUP(A1641,DSNXT!B:R,2,0),"")</f>
        <v/>
      </c>
      <c r="C1641" t="str">
        <f>_xlfn.IFNA(VLOOKUP(A1641,DSNXT!B:R,4,0),"")</f>
        <v/>
      </c>
      <c r="D1641" t="str">
        <f>_xlfn.IFNA(VLOOKUP(A1641,DSNXT!B:R,5,0),"")</f>
        <v/>
      </c>
      <c r="E1641" t="str">
        <f>_xlfn.IFNA(VLOOKUP(A1641,DSNXT!B:R,7,0),"")</f>
        <v/>
      </c>
      <c r="F1641" t="str">
        <f>_xlfn.IFNA(VLOOKUP(A1641,DSNXT!B:R,8,0),"")</f>
        <v/>
      </c>
      <c r="G1641" t="str">
        <f>_xlfn.IFNA(VLOOKUP(A1641,DSNXT!B:R,17,0),"")</f>
        <v/>
      </c>
      <c r="H1641" t="str">
        <f>_xlfn.IFNA(VLOOKUP(A1641,DSNXT!B:R,11,0),"")</f>
        <v/>
      </c>
      <c r="J1641">
        <f>SUMIFS(NHẬP!L:L,NHẬP!B:B,NXT!A1641)</f>
        <v>0</v>
      </c>
      <c r="K1641">
        <f>SUMIFS(XUẤT!L:L,XUẤT!B:B,NXT!A1641)</f>
        <v>0</v>
      </c>
      <c r="L1641">
        <f t="shared" si="25"/>
        <v>0</v>
      </c>
    </row>
    <row r="1642" spans="2:12">
      <c r="B1642" t="str">
        <f>_xlfn.IFNA(VLOOKUP(A1642,DSNXT!B:R,2,0),"")</f>
        <v/>
      </c>
      <c r="C1642" t="str">
        <f>_xlfn.IFNA(VLOOKUP(A1642,DSNXT!B:R,4,0),"")</f>
        <v/>
      </c>
      <c r="D1642" t="str">
        <f>_xlfn.IFNA(VLOOKUP(A1642,DSNXT!B:R,5,0),"")</f>
        <v/>
      </c>
      <c r="E1642" t="str">
        <f>_xlfn.IFNA(VLOOKUP(A1642,DSNXT!B:R,7,0),"")</f>
        <v/>
      </c>
      <c r="F1642" t="str">
        <f>_xlfn.IFNA(VLOOKUP(A1642,DSNXT!B:R,8,0),"")</f>
        <v/>
      </c>
      <c r="G1642" t="str">
        <f>_xlfn.IFNA(VLOOKUP(A1642,DSNXT!B:R,17,0),"")</f>
        <v/>
      </c>
      <c r="H1642" t="str">
        <f>_xlfn.IFNA(VLOOKUP(A1642,DSNXT!B:R,11,0),"")</f>
        <v/>
      </c>
      <c r="J1642">
        <f>SUMIFS(NHẬP!L:L,NHẬP!B:B,NXT!A1642)</f>
        <v>0</v>
      </c>
      <c r="K1642">
        <f>SUMIFS(XUẤT!L:L,XUẤT!B:B,NXT!A1642)</f>
        <v>0</v>
      </c>
      <c r="L1642">
        <f t="shared" si="25"/>
        <v>0</v>
      </c>
    </row>
    <row r="1643" spans="2:12">
      <c r="B1643" t="str">
        <f>_xlfn.IFNA(VLOOKUP(A1643,DSNXT!B:R,2,0),"")</f>
        <v/>
      </c>
      <c r="C1643" t="str">
        <f>_xlfn.IFNA(VLOOKUP(A1643,DSNXT!B:R,4,0),"")</f>
        <v/>
      </c>
      <c r="D1643" t="str">
        <f>_xlfn.IFNA(VLOOKUP(A1643,DSNXT!B:R,5,0),"")</f>
        <v/>
      </c>
      <c r="E1643" t="str">
        <f>_xlfn.IFNA(VLOOKUP(A1643,DSNXT!B:R,7,0),"")</f>
        <v/>
      </c>
      <c r="F1643" t="str">
        <f>_xlfn.IFNA(VLOOKUP(A1643,DSNXT!B:R,8,0),"")</f>
        <v/>
      </c>
      <c r="G1643" t="str">
        <f>_xlfn.IFNA(VLOOKUP(A1643,DSNXT!B:R,17,0),"")</f>
        <v/>
      </c>
      <c r="H1643" t="str">
        <f>_xlfn.IFNA(VLOOKUP(A1643,DSNXT!B:R,11,0),"")</f>
        <v/>
      </c>
      <c r="J1643">
        <f>SUMIFS(NHẬP!L:L,NHẬP!B:B,NXT!A1643)</f>
        <v>0</v>
      </c>
      <c r="K1643">
        <f>SUMIFS(XUẤT!L:L,XUẤT!B:B,NXT!A1643)</f>
        <v>0</v>
      </c>
      <c r="L1643">
        <f t="shared" si="25"/>
        <v>0</v>
      </c>
    </row>
    <row r="1644" spans="2:12">
      <c r="B1644" t="str">
        <f>_xlfn.IFNA(VLOOKUP(A1644,DSNXT!B:R,2,0),"")</f>
        <v/>
      </c>
      <c r="C1644" t="str">
        <f>_xlfn.IFNA(VLOOKUP(A1644,DSNXT!B:R,4,0),"")</f>
        <v/>
      </c>
      <c r="D1644" t="str">
        <f>_xlfn.IFNA(VLOOKUP(A1644,DSNXT!B:R,5,0),"")</f>
        <v/>
      </c>
      <c r="E1644" t="str">
        <f>_xlfn.IFNA(VLOOKUP(A1644,DSNXT!B:R,7,0),"")</f>
        <v/>
      </c>
      <c r="F1644" t="str">
        <f>_xlfn.IFNA(VLOOKUP(A1644,DSNXT!B:R,8,0),"")</f>
        <v/>
      </c>
      <c r="G1644" t="str">
        <f>_xlfn.IFNA(VLOOKUP(A1644,DSNXT!B:R,17,0),"")</f>
        <v/>
      </c>
      <c r="H1644" t="str">
        <f>_xlfn.IFNA(VLOOKUP(A1644,DSNXT!B:R,11,0),"")</f>
        <v/>
      </c>
      <c r="J1644">
        <f>SUMIFS(NHẬP!L:L,NHẬP!B:B,NXT!A1644)</f>
        <v>0</v>
      </c>
      <c r="K1644">
        <f>SUMIFS(XUẤT!L:L,XUẤT!B:B,NXT!A1644)</f>
        <v>0</v>
      </c>
      <c r="L1644">
        <f t="shared" si="25"/>
        <v>0</v>
      </c>
    </row>
    <row r="1645" spans="2:12">
      <c r="B1645" t="str">
        <f>_xlfn.IFNA(VLOOKUP(A1645,DSNXT!B:R,2,0),"")</f>
        <v/>
      </c>
      <c r="C1645" t="str">
        <f>_xlfn.IFNA(VLOOKUP(A1645,DSNXT!B:R,4,0),"")</f>
        <v/>
      </c>
      <c r="D1645" t="str">
        <f>_xlfn.IFNA(VLOOKUP(A1645,DSNXT!B:R,5,0),"")</f>
        <v/>
      </c>
      <c r="E1645" t="str">
        <f>_xlfn.IFNA(VLOOKUP(A1645,DSNXT!B:R,7,0),"")</f>
        <v/>
      </c>
      <c r="F1645" t="str">
        <f>_xlfn.IFNA(VLOOKUP(A1645,DSNXT!B:R,8,0),"")</f>
        <v/>
      </c>
      <c r="G1645" t="str">
        <f>_xlfn.IFNA(VLOOKUP(A1645,DSNXT!B:R,17,0),"")</f>
        <v/>
      </c>
      <c r="H1645" t="str">
        <f>_xlfn.IFNA(VLOOKUP(A1645,DSNXT!B:R,11,0),"")</f>
        <v/>
      </c>
      <c r="J1645">
        <f>SUMIFS(NHẬP!L:L,NHẬP!B:B,NXT!A1645)</f>
        <v>0</v>
      </c>
      <c r="K1645">
        <f>SUMIFS(XUẤT!L:L,XUẤT!B:B,NXT!A1645)</f>
        <v>0</v>
      </c>
      <c r="L1645">
        <f t="shared" si="25"/>
        <v>0</v>
      </c>
    </row>
    <row r="1646" spans="2:12">
      <c r="B1646" t="str">
        <f>_xlfn.IFNA(VLOOKUP(A1646,DSNXT!B:R,2,0),"")</f>
        <v/>
      </c>
      <c r="C1646" t="str">
        <f>_xlfn.IFNA(VLOOKUP(A1646,DSNXT!B:R,4,0),"")</f>
        <v/>
      </c>
      <c r="D1646" t="str">
        <f>_xlfn.IFNA(VLOOKUP(A1646,DSNXT!B:R,5,0),"")</f>
        <v/>
      </c>
      <c r="E1646" t="str">
        <f>_xlfn.IFNA(VLOOKUP(A1646,DSNXT!B:R,7,0),"")</f>
        <v/>
      </c>
      <c r="F1646" t="str">
        <f>_xlfn.IFNA(VLOOKUP(A1646,DSNXT!B:R,8,0),"")</f>
        <v/>
      </c>
      <c r="G1646" t="str">
        <f>_xlfn.IFNA(VLOOKUP(A1646,DSNXT!B:R,17,0),"")</f>
        <v/>
      </c>
      <c r="H1646" t="str">
        <f>_xlfn.IFNA(VLOOKUP(A1646,DSNXT!B:R,11,0),"")</f>
        <v/>
      </c>
      <c r="J1646">
        <f>SUMIFS(NHẬP!L:L,NHẬP!B:B,NXT!A1646)</f>
        <v>0</v>
      </c>
      <c r="K1646">
        <f>SUMIFS(XUẤT!L:L,XUẤT!B:B,NXT!A1646)</f>
        <v>0</v>
      </c>
      <c r="L1646">
        <f t="shared" si="25"/>
        <v>0</v>
      </c>
    </row>
    <row r="1647" spans="2:12">
      <c r="B1647" t="str">
        <f>_xlfn.IFNA(VLOOKUP(A1647,DSNXT!B:R,2,0),"")</f>
        <v/>
      </c>
      <c r="C1647" t="str">
        <f>_xlfn.IFNA(VLOOKUP(A1647,DSNXT!B:R,4,0),"")</f>
        <v/>
      </c>
      <c r="D1647" t="str">
        <f>_xlfn.IFNA(VLOOKUP(A1647,DSNXT!B:R,5,0),"")</f>
        <v/>
      </c>
      <c r="E1647" t="str">
        <f>_xlfn.IFNA(VLOOKUP(A1647,DSNXT!B:R,7,0),"")</f>
        <v/>
      </c>
      <c r="F1647" t="str">
        <f>_xlfn.IFNA(VLOOKUP(A1647,DSNXT!B:R,8,0),"")</f>
        <v/>
      </c>
      <c r="G1647" t="str">
        <f>_xlfn.IFNA(VLOOKUP(A1647,DSNXT!B:R,17,0),"")</f>
        <v/>
      </c>
      <c r="H1647" t="str">
        <f>_xlfn.IFNA(VLOOKUP(A1647,DSNXT!B:R,11,0),"")</f>
        <v/>
      </c>
      <c r="J1647">
        <f>SUMIFS(NHẬP!L:L,NHẬP!B:B,NXT!A1647)</f>
        <v>0</v>
      </c>
      <c r="K1647">
        <f>SUMIFS(XUẤT!L:L,XUẤT!B:B,NXT!A1647)</f>
        <v>0</v>
      </c>
      <c r="L1647">
        <f t="shared" si="25"/>
        <v>0</v>
      </c>
    </row>
    <row r="1648" spans="2:12">
      <c r="B1648" t="str">
        <f>_xlfn.IFNA(VLOOKUP(A1648,DSNXT!B:R,2,0),"")</f>
        <v/>
      </c>
      <c r="C1648" t="str">
        <f>_xlfn.IFNA(VLOOKUP(A1648,DSNXT!B:R,4,0),"")</f>
        <v/>
      </c>
      <c r="D1648" t="str">
        <f>_xlfn.IFNA(VLOOKUP(A1648,DSNXT!B:R,5,0),"")</f>
        <v/>
      </c>
      <c r="E1648" t="str">
        <f>_xlfn.IFNA(VLOOKUP(A1648,DSNXT!B:R,7,0),"")</f>
        <v/>
      </c>
      <c r="F1648" t="str">
        <f>_xlfn.IFNA(VLOOKUP(A1648,DSNXT!B:R,8,0),"")</f>
        <v/>
      </c>
      <c r="G1648" t="str">
        <f>_xlfn.IFNA(VLOOKUP(A1648,DSNXT!B:R,17,0),"")</f>
        <v/>
      </c>
      <c r="H1648" t="str">
        <f>_xlfn.IFNA(VLOOKUP(A1648,DSNXT!B:R,11,0),"")</f>
        <v/>
      </c>
      <c r="J1648">
        <f>SUMIFS(NHẬP!L:L,NHẬP!B:B,NXT!A1648)</f>
        <v>0</v>
      </c>
      <c r="K1648">
        <f>SUMIFS(XUẤT!L:L,XUẤT!B:B,NXT!A1648)</f>
        <v>0</v>
      </c>
      <c r="L1648">
        <f t="shared" si="25"/>
        <v>0</v>
      </c>
    </row>
    <row r="1649" spans="2:12">
      <c r="B1649" t="str">
        <f>_xlfn.IFNA(VLOOKUP(A1649,DSNXT!B:R,2,0),"")</f>
        <v/>
      </c>
      <c r="C1649" t="str">
        <f>_xlfn.IFNA(VLOOKUP(A1649,DSNXT!B:R,4,0),"")</f>
        <v/>
      </c>
      <c r="D1649" t="str">
        <f>_xlfn.IFNA(VLOOKUP(A1649,DSNXT!B:R,5,0),"")</f>
        <v/>
      </c>
      <c r="E1649" t="str">
        <f>_xlfn.IFNA(VLOOKUP(A1649,DSNXT!B:R,7,0),"")</f>
        <v/>
      </c>
      <c r="F1649" t="str">
        <f>_xlfn.IFNA(VLOOKUP(A1649,DSNXT!B:R,8,0),"")</f>
        <v/>
      </c>
      <c r="G1649" t="str">
        <f>_xlfn.IFNA(VLOOKUP(A1649,DSNXT!B:R,17,0),"")</f>
        <v/>
      </c>
      <c r="H1649" t="str">
        <f>_xlfn.IFNA(VLOOKUP(A1649,DSNXT!B:R,11,0),"")</f>
        <v/>
      </c>
      <c r="J1649">
        <f>SUMIFS(NHẬP!L:L,NHẬP!B:B,NXT!A1649)</f>
        <v>0</v>
      </c>
      <c r="K1649">
        <f>SUMIFS(XUẤT!L:L,XUẤT!B:B,NXT!A1649)</f>
        <v>0</v>
      </c>
      <c r="L1649">
        <f t="shared" si="25"/>
        <v>0</v>
      </c>
    </row>
    <row r="1650" spans="2:12">
      <c r="B1650" t="str">
        <f>_xlfn.IFNA(VLOOKUP(A1650,DSNXT!B:R,2,0),"")</f>
        <v/>
      </c>
      <c r="C1650" t="str">
        <f>_xlfn.IFNA(VLOOKUP(A1650,DSNXT!B:R,4,0),"")</f>
        <v/>
      </c>
      <c r="D1650" t="str">
        <f>_xlfn.IFNA(VLOOKUP(A1650,DSNXT!B:R,5,0),"")</f>
        <v/>
      </c>
      <c r="E1650" t="str">
        <f>_xlfn.IFNA(VLOOKUP(A1650,DSNXT!B:R,7,0),"")</f>
        <v/>
      </c>
      <c r="F1650" t="str">
        <f>_xlfn.IFNA(VLOOKUP(A1650,DSNXT!B:R,8,0),"")</f>
        <v/>
      </c>
      <c r="G1650" t="str">
        <f>_xlfn.IFNA(VLOOKUP(A1650,DSNXT!B:R,17,0),"")</f>
        <v/>
      </c>
      <c r="H1650" t="str">
        <f>_xlfn.IFNA(VLOOKUP(A1650,DSNXT!B:R,11,0),"")</f>
        <v/>
      </c>
      <c r="J1650">
        <f>SUMIFS(NHẬP!L:L,NHẬP!B:B,NXT!A1650)</f>
        <v>0</v>
      </c>
      <c r="K1650">
        <f>SUMIFS(XUẤT!L:L,XUẤT!B:B,NXT!A1650)</f>
        <v>0</v>
      </c>
      <c r="L1650">
        <f t="shared" si="25"/>
        <v>0</v>
      </c>
    </row>
    <row r="1651" spans="2:12">
      <c r="B1651" t="str">
        <f>_xlfn.IFNA(VLOOKUP(A1651,DSNXT!B:R,2,0),"")</f>
        <v/>
      </c>
      <c r="C1651" t="str">
        <f>_xlfn.IFNA(VLOOKUP(A1651,DSNXT!B:R,4,0),"")</f>
        <v/>
      </c>
      <c r="D1651" t="str">
        <f>_xlfn.IFNA(VLOOKUP(A1651,DSNXT!B:R,5,0),"")</f>
        <v/>
      </c>
      <c r="E1651" t="str">
        <f>_xlfn.IFNA(VLOOKUP(A1651,DSNXT!B:R,7,0),"")</f>
        <v/>
      </c>
      <c r="F1651" t="str">
        <f>_xlfn.IFNA(VLOOKUP(A1651,DSNXT!B:R,8,0),"")</f>
        <v/>
      </c>
      <c r="G1651" t="str">
        <f>_xlfn.IFNA(VLOOKUP(A1651,DSNXT!B:R,17,0),"")</f>
        <v/>
      </c>
      <c r="H1651" t="str">
        <f>_xlfn.IFNA(VLOOKUP(A1651,DSNXT!B:R,11,0),"")</f>
        <v/>
      </c>
      <c r="J1651">
        <f>SUMIFS(NHẬP!L:L,NHẬP!B:B,NXT!A1651)</f>
        <v>0</v>
      </c>
      <c r="K1651">
        <f>SUMIFS(XUẤT!L:L,XUẤT!B:B,NXT!A1651)</f>
        <v>0</v>
      </c>
      <c r="L1651">
        <f t="shared" si="25"/>
        <v>0</v>
      </c>
    </row>
    <row r="1652" spans="2:12">
      <c r="B1652" t="str">
        <f>_xlfn.IFNA(VLOOKUP(A1652,DSNXT!B:R,2,0),"")</f>
        <v/>
      </c>
      <c r="C1652" t="str">
        <f>_xlfn.IFNA(VLOOKUP(A1652,DSNXT!B:R,4,0),"")</f>
        <v/>
      </c>
      <c r="D1652" t="str">
        <f>_xlfn.IFNA(VLOOKUP(A1652,DSNXT!B:R,5,0),"")</f>
        <v/>
      </c>
      <c r="E1652" t="str">
        <f>_xlfn.IFNA(VLOOKUP(A1652,DSNXT!B:R,7,0),"")</f>
        <v/>
      </c>
      <c r="F1652" t="str">
        <f>_xlfn.IFNA(VLOOKUP(A1652,DSNXT!B:R,8,0),"")</f>
        <v/>
      </c>
      <c r="G1652" t="str">
        <f>_xlfn.IFNA(VLOOKUP(A1652,DSNXT!B:R,17,0),"")</f>
        <v/>
      </c>
      <c r="H1652" t="str">
        <f>_xlfn.IFNA(VLOOKUP(A1652,DSNXT!B:R,11,0),"")</f>
        <v/>
      </c>
      <c r="J1652">
        <f>SUMIFS(NHẬP!L:L,NHẬP!B:B,NXT!A1652)</f>
        <v>0</v>
      </c>
      <c r="K1652">
        <f>SUMIFS(XUẤT!L:L,XUẤT!B:B,NXT!A1652)</f>
        <v>0</v>
      </c>
      <c r="L1652">
        <f t="shared" si="25"/>
        <v>0</v>
      </c>
    </row>
    <row r="1653" spans="2:12">
      <c r="B1653" t="str">
        <f>_xlfn.IFNA(VLOOKUP(A1653,DSNXT!B:R,2,0),"")</f>
        <v/>
      </c>
      <c r="C1653" t="str">
        <f>_xlfn.IFNA(VLOOKUP(A1653,DSNXT!B:R,4,0),"")</f>
        <v/>
      </c>
      <c r="D1653" t="str">
        <f>_xlfn.IFNA(VLOOKUP(A1653,DSNXT!B:R,5,0),"")</f>
        <v/>
      </c>
      <c r="E1653" t="str">
        <f>_xlfn.IFNA(VLOOKUP(A1653,DSNXT!B:R,7,0),"")</f>
        <v/>
      </c>
      <c r="F1653" t="str">
        <f>_xlfn.IFNA(VLOOKUP(A1653,DSNXT!B:R,8,0),"")</f>
        <v/>
      </c>
      <c r="G1653" t="str">
        <f>_xlfn.IFNA(VLOOKUP(A1653,DSNXT!B:R,17,0),"")</f>
        <v/>
      </c>
      <c r="H1653" t="str">
        <f>_xlfn.IFNA(VLOOKUP(A1653,DSNXT!B:R,11,0),"")</f>
        <v/>
      </c>
      <c r="J1653">
        <f>SUMIFS(NHẬP!L:L,NHẬP!B:B,NXT!A1653)</f>
        <v>0</v>
      </c>
      <c r="K1653">
        <f>SUMIFS(XUẤT!L:L,XUẤT!B:B,NXT!A1653)</f>
        <v>0</v>
      </c>
      <c r="L1653">
        <f t="shared" si="25"/>
        <v>0</v>
      </c>
    </row>
    <row r="1654" spans="2:12">
      <c r="B1654" t="str">
        <f>_xlfn.IFNA(VLOOKUP(A1654,DSNXT!B:R,2,0),"")</f>
        <v/>
      </c>
      <c r="C1654" t="str">
        <f>_xlfn.IFNA(VLOOKUP(A1654,DSNXT!B:R,4,0),"")</f>
        <v/>
      </c>
      <c r="D1654" t="str">
        <f>_xlfn.IFNA(VLOOKUP(A1654,DSNXT!B:R,5,0),"")</f>
        <v/>
      </c>
      <c r="E1654" t="str">
        <f>_xlfn.IFNA(VLOOKUP(A1654,DSNXT!B:R,7,0),"")</f>
        <v/>
      </c>
      <c r="F1654" t="str">
        <f>_xlfn.IFNA(VLOOKUP(A1654,DSNXT!B:R,8,0),"")</f>
        <v/>
      </c>
      <c r="G1654" t="str">
        <f>_xlfn.IFNA(VLOOKUP(A1654,DSNXT!B:R,17,0),"")</f>
        <v/>
      </c>
      <c r="H1654" t="str">
        <f>_xlfn.IFNA(VLOOKUP(A1654,DSNXT!B:R,11,0),"")</f>
        <v/>
      </c>
      <c r="J1654">
        <f>SUMIFS(NHẬP!L:L,NHẬP!B:B,NXT!A1654)</f>
        <v>0</v>
      </c>
      <c r="K1654">
        <f>SUMIFS(XUẤT!L:L,XUẤT!B:B,NXT!A1654)</f>
        <v>0</v>
      </c>
      <c r="L1654">
        <f t="shared" si="25"/>
        <v>0</v>
      </c>
    </row>
    <row r="1655" spans="2:12">
      <c r="B1655" t="str">
        <f>_xlfn.IFNA(VLOOKUP(A1655,DSNXT!B:R,2,0),"")</f>
        <v/>
      </c>
      <c r="C1655" t="str">
        <f>_xlfn.IFNA(VLOOKUP(A1655,DSNXT!B:R,4,0),"")</f>
        <v/>
      </c>
      <c r="D1655" t="str">
        <f>_xlfn.IFNA(VLOOKUP(A1655,DSNXT!B:R,5,0),"")</f>
        <v/>
      </c>
      <c r="E1655" t="str">
        <f>_xlfn.IFNA(VLOOKUP(A1655,DSNXT!B:R,7,0),"")</f>
        <v/>
      </c>
      <c r="F1655" t="str">
        <f>_xlfn.IFNA(VLOOKUP(A1655,DSNXT!B:R,8,0),"")</f>
        <v/>
      </c>
      <c r="G1655" t="str">
        <f>_xlfn.IFNA(VLOOKUP(A1655,DSNXT!B:R,17,0),"")</f>
        <v/>
      </c>
      <c r="H1655" t="str">
        <f>_xlfn.IFNA(VLOOKUP(A1655,DSNXT!B:R,11,0),"")</f>
        <v/>
      </c>
      <c r="J1655">
        <f>SUMIFS(NHẬP!L:L,NHẬP!B:B,NXT!A1655)</f>
        <v>0</v>
      </c>
      <c r="K1655">
        <f>SUMIFS(XUẤT!L:L,XUẤT!B:B,NXT!A1655)</f>
        <v>0</v>
      </c>
      <c r="L1655">
        <f t="shared" si="25"/>
        <v>0</v>
      </c>
    </row>
    <row r="1656" spans="2:12">
      <c r="B1656" t="str">
        <f>_xlfn.IFNA(VLOOKUP(A1656,DSNXT!B:R,2,0),"")</f>
        <v/>
      </c>
      <c r="C1656" t="str">
        <f>_xlfn.IFNA(VLOOKUP(A1656,DSNXT!B:R,4,0),"")</f>
        <v/>
      </c>
      <c r="D1656" t="str">
        <f>_xlfn.IFNA(VLOOKUP(A1656,DSNXT!B:R,5,0),"")</f>
        <v/>
      </c>
      <c r="E1656" t="str">
        <f>_xlfn.IFNA(VLOOKUP(A1656,DSNXT!B:R,7,0),"")</f>
        <v/>
      </c>
      <c r="F1656" t="str">
        <f>_xlfn.IFNA(VLOOKUP(A1656,DSNXT!B:R,8,0),"")</f>
        <v/>
      </c>
      <c r="G1656" t="str">
        <f>_xlfn.IFNA(VLOOKUP(A1656,DSNXT!B:R,17,0),"")</f>
        <v/>
      </c>
      <c r="H1656" t="str">
        <f>_xlfn.IFNA(VLOOKUP(A1656,DSNXT!B:R,11,0),"")</f>
        <v/>
      </c>
      <c r="J1656">
        <f>SUMIFS(NHẬP!L:L,NHẬP!B:B,NXT!A1656)</f>
        <v>0</v>
      </c>
      <c r="K1656">
        <f>SUMIFS(XUẤT!L:L,XUẤT!B:B,NXT!A1656)</f>
        <v>0</v>
      </c>
      <c r="L1656">
        <f t="shared" si="25"/>
        <v>0</v>
      </c>
    </row>
    <row r="1657" spans="2:12">
      <c r="B1657" t="str">
        <f>_xlfn.IFNA(VLOOKUP(A1657,DSNXT!B:R,2,0),"")</f>
        <v/>
      </c>
      <c r="C1657" t="str">
        <f>_xlfn.IFNA(VLOOKUP(A1657,DSNXT!B:R,4,0),"")</f>
        <v/>
      </c>
      <c r="D1657" t="str">
        <f>_xlfn.IFNA(VLOOKUP(A1657,DSNXT!B:R,5,0),"")</f>
        <v/>
      </c>
      <c r="E1657" t="str">
        <f>_xlfn.IFNA(VLOOKUP(A1657,DSNXT!B:R,7,0),"")</f>
        <v/>
      </c>
      <c r="F1657" t="str">
        <f>_xlfn.IFNA(VLOOKUP(A1657,DSNXT!B:R,8,0),"")</f>
        <v/>
      </c>
      <c r="G1657" t="str">
        <f>_xlfn.IFNA(VLOOKUP(A1657,DSNXT!B:R,17,0),"")</f>
        <v/>
      </c>
      <c r="H1657" t="str">
        <f>_xlfn.IFNA(VLOOKUP(A1657,DSNXT!B:R,11,0),"")</f>
        <v/>
      </c>
      <c r="J1657">
        <f>SUMIFS(NHẬP!L:L,NHẬP!B:B,NXT!A1657)</f>
        <v>0</v>
      </c>
      <c r="K1657">
        <f>SUMIFS(XUẤT!L:L,XUẤT!B:B,NXT!A1657)</f>
        <v>0</v>
      </c>
      <c r="L1657">
        <f t="shared" si="25"/>
        <v>0</v>
      </c>
    </row>
    <row r="1658" spans="2:12">
      <c r="B1658" t="str">
        <f>_xlfn.IFNA(VLOOKUP(A1658,DSNXT!B:R,2,0),"")</f>
        <v/>
      </c>
      <c r="C1658" t="str">
        <f>_xlfn.IFNA(VLOOKUP(A1658,DSNXT!B:R,4,0),"")</f>
        <v/>
      </c>
      <c r="D1658" t="str">
        <f>_xlfn.IFNA(VLOOKUP(A1658,DSNXT!B:R,5,0),"")</f>
        <v/>
      </c>
      <c r="E1658" t="str">
        <f>_xlfn.IFNA(VLOOKUP(A1658,DSNXT!B:R,7,0),"")</f>
        <v/>
      </c>
      <c r="F1658" t="str">
        <f>_xlfn.IFNA(VLOOKUP(A1658,DSNXT!B:R,8,0),"")</f>
        <v/>
      </c>
      <c r="G1658" t="str">
        <f>_xlfn.IFNA(VLOOKUP(A1658,DSNXT!B:R,17,0),"")</f>
        <v/>
      </c>
      <c r="H1658" t="str">
        <f>_xlfn.IFNA(VLOOKUP(A1658,DSNXT!B:R,11,0),"")</f>
        <v/>
      </c>
      <c r="J1658">
        <f>SUMIFS(NHẬP!L:L,NHẬP!B:B,NXT!A1658)</f>
        <v>0</v>
      </c>
      <c r="K1658">
        <f>SUMIFS(XUẤT!L:L,XUẤT!B:B,NXT!A1658)</f>
        <v>0</v>
      </c>
      <c r="L1658">
        <f t="shared" si="25"/>
        <v>0</v>
      </c>
    </row>
    <row r="1659" spans="2:12">
      <c r="B1659" t="str">
        <f>_xlfn.IFNA(VLOOKUP(A1659,DSNXT!B:R,2,0),"")</f>
        <v/>
      </c>
      <c r="C1659" t="str">
        <f>_xlfn.IFNA(VLOOKUP(A1659,DSNXT!B:R,4,0),"")</f>
        <v/>
      </c>
      <c r="D1659" t="str">
        <f>_xlfn.IFNA(VLOOKUP(A1659,DSNXT!B:R,5,0),"")</f>
        <v/>
      </c>
      <c r="E1659" t="str">
        <f>_xlfn.IFNA(VLOOKUP(A1659,DSNXT!B:R,7,0),"")</f>
        <v/>
      </c>
      <c r="F1659" t="str">
        <f>_xlfn.IFNA(VLOOKUP(A1659,DSNXT!B:R,8,0),"")</f>
        <v/>
      </c>
      <c r="G1659" t="str">
        <f>_xlfn.IFNA(VLOOKUP(A1659,DSNXT!B:R,17,0),"")</f>
        <v/>
      </c>
      <c r="H1659" t="str">
        <f>_xlfn.IFNA(VLOOKUP(A1659,DSNXT!B:R,11,0),"")</f>
        <v/>
      </c>
      <c r="J1659">
        <f>SUMIFS(NHẬP!L:L,NHẬP!B:B,NXT!A1659)</f>
        <v>0</v>
      </c>
      <c r="K1659">
        <f>SUMIFS(XUẤT!L:L,XUẤT!B:B,NXT!A1659)</f>
        <v>0</v>
      </c>
      <c r="L1659">
        <f t="shared" si="25"/>
        <v>0</v>
      </c>
    </row>
    <row r="1660" spans="2:12">
      <c r="B1660" t="str">
        <f>_xlfn.IFNA(VLOOKUP(A1660,DSNXT!B:R,2,0),"")</f>
        <v/>
      </c>
      <c r="C1660" t="str">
        <f>_xlfn.IFNA(VLOOKUP(A1660,DSNXT!B:R,4,0),"")</f>
        <v/>
      </c>
      <c r="D1660" t="str">
        <f>_xlfn.IFNA(VLOOKUP(A1660,DSNXT!B:R,5,0),"")</f>
        <v/>
      </c>
      <c r="E1660" t="str">
        <f>_xlfn.IFNA(VLOOKUP(A1660,DSNXT!B:R,7,0),"")</f>
        <v/>
      </c>
      <c r="F1660" t="str">
        <f>_xlfn.IFNA(VLOOKUP(A1660,DSNXT!B:R,8,0),"")</f>
        <v/>
      </c>
      <c r="G1660" t="str">
        <f>_xlfn.IFNA(VLOOKUP(A1660,DSNXT!B:R,17,0),"")</f>
        <v/>
      </c>
      <c r="H1660" t="str">
        <f>_xlfn.IFNA(VLOOKUP(A1660,DSNXT!B:R,11,0),"")</f>
        <v/>
      </c>
      <c r="J1660">
        <f>SUMIFS(NHẬP!L:L,NHẬP!B:B,NXT!A1660)</f>
        <v>0</v>
      </c>
      <c r="K1660">
        <f>SUMIFS(XUẤT!L:L,XUẤT!B:B,NXT!A1660)</f>
        <v>0</v>
      </c>
      <c r="L1660">
        <f t="shared" si="25"/>
        <v>0</v>
      </c>
    </row>
    <row r="1661" spans="2:12">
      <c r="B1661" t="str">
        <f>_xlfn.IFNA(VLOOKUP(A1661,DSNXT!B:R,2,0),"")</f>
        <v/>
      </c>
      <c r="C1661" t="str">
        <f>_xlfn.IFNA(VLOOKUP(A1661,DSNXT!B:R,4,0),"")</f>
        <v/>
      </c>
      <c r="D1661" t="str">
        <f>_xlfn.IFNA(VLOOKUP(A1661,DSNXT!B:R,5,0),"")</f>
        <v/>
      </c>
      <c r="E1661" t="str">
        <f>_xlfn.IFNA(VLOOKUP(A1661,DSNXT!B:R,7,0),"")</f>
        <v/>
      </c>
      <c r="F1661" t="str">
        <f>_xlfn.IFNA(VLOOKUP(A1661,DSNXT!B:R,8,0),"")</f>
        <v/>
      </c>
      <c r="G1661" t="str">
        <f>_xlfn.IFNA(VLOOKUP(A1661,DSNXT!B:R,17,0),"")</f>
        <v/>
      </c>
      <c r="H1661" t="str">
        <f>_xlfn.IFNA(VLOOKUP(A1661,DSNXT!B:R,11,0),"")</f>
        <v/>
      </c>
      <c r="J1661">
        <f>SUMIFS(NHẬP!L:L,NHẬP!B:B,NXT!A1661)</f>
        <v>0</v>
      </c>
      <c r="K1661">
        <f>SUMIFS(XUẤT!L:L,XUẤT!B:B,NXT!A1661)</f>
        <v>0</v>
      </c>
      <c r="L1661">
        <f t="shared" si="25"/>
        <v>0</v>
      </c>
    </row>
    <row r="1662" spans="2:12">
      <c r="B1662" t="str">
        <f>_xlfn.IFNA(VLOOKUP(A1662,DSNXT!B:R,2,0),"")</f>
        <v/>
      </c>
      <c r="C1662" t="str">
        <f>_xlfn.IFNA(VLOOKUP(A1662,DSNXT!B:R,4,0),"")</f>
        <v/>
      </c>
      <c r="D1662" t="str">
        <f>_xlfn.IFNA(VLOOKUP(A1662,DSNXT!B:R,5,0),"")</f>
        <v/>
      </c>
      <c r="E1662" t="str">
        <f>_xlfn.IFNA(VLOOKUP(A1662,DSNXT!B:R,7,0),"")</f>
        <v/>
      </c>
      <c r="F1662" t="str">
        <f>_xlfn.IFNA(VLOOKUP(A1662,DSNXT!B:R,8,0),"")</f>
        <v/>
      </c>
      <c r="G1662" t="str">
        <f>_xlfn.IFNA(VLOOKUP(A1662,DSNXT!B:R,17,0),"")</f>
        <v/>
      </c>
      <c r="H1662" t="str">
        <f>_xlfn.IFNA(VLOOKUP(A1662,DSNXT!B:R,11,0),"")</f>
        <v/>
      </c>
      <c r="J1662">
        <f>SUMIFS(NHẬP!L:L,NHẬP!B:B,NXT!A1662)</f>
        <v>0</v>
      </c>
      <c r="K1662">
        <f>SUMIFS(XUẤT!L:L,XUẤT!B:B,NXT!A1662)</f>
        <v>0</v>
      </c>
      <c r="L1662">
        <f t="shared" si="25"/>
        <v>0</v>
      </c>
    </row>
    <row r="1663" spans="2:12">
      <c r="B1663" t="str">
        <f>_xlfn.IFNA(VLOOKUP(A1663,DSNXT!B:R,2,0),"")</f>
        <v/>
      </c>
      <c r="C1663" t="str">
        <f>_xlfn.IFNA(VLOOKUP(A1663,DSNXT!B:R,4,0),"")</f>
        <v/>
      </c>
      <c r="D1663" t="str">
        <f>_xlfn.IFNA(VLOOKUP(A1663,DSNXT!B:R,5,0),"")</f>
        <v/>
      </c>
      <c r="E1663" t="str">
        <f>_xlfn.IFNA(VLOOKUP(A1663,DSNXT!B:R,7,0),"")</f>
        <v/>
      </c>
      <c r="F1663" t="str">
        <f>_xlfn.IFNA(VLOOKUP(A1663,DSNXT!B:R,8,0),"")</f>
        <v/>
      </c>
      <c r="G1663" t="str">
        <f>_xlfn.IFNA(VLOOKUP(A1663,DSNXT!B:R,17,0),"")</f>
        <v/>
      </c>
      <c r="H1663" t="str">
        <f>_xlfn.IFNA(VLOOKUP(A1663,DSNXT!B:R,11,0),"")</f>
        <v/>
      </c>
      <c r="J1663">
        <f>SUMIFS(NHẬP!L:L,NHẬP!B:B,NXT!A1663)</f>
        <v>0</v>
      </c>
      <c r="K1663">
        <f>SUMIFS(XUẤT!L:L,XUẤT!B:B,NXT!A1663)</f>
        <v>0</v>
      </c>
      <c r="L1663">
        <f t="shared" si="25"/>
        <v>0</v>
      </c>
    </row>
    <row r="1664" spans="2:12">
      <c r="B1664" t="str">
        <f>_xlfn.IFNA(VLOOKUP(A1664,DSNXT!B:R,2,0),"")</f>
        <v/>
      </c>
      <c r="C1664" t="str">
        <f>_xlfn.IFNA(VLOOKUP(A1664,DSNXT!B:R,4,0),"")</f>
        <v/>
      </c>
      <c r="D1664" t="str">
        <f>_xlfn.IFNA(VLOOKUP(A1664,DSNXT!B:R,5,0),"")</f>
        <v/>
      </c>
      <c r="E1664" t="str">
        <f>_xlfn.IFNA(VLOOKUP(A1664,DSNXT!B:R,7,0),"")</f>
        <v/>
      </c>
      <c r="F1664" t="str">
        <f>_xlfn.IFNA(VLOOKUP(A1664,DSNXT!B:R,8,0),"")</f>
        <v/>
      </c>
      <c r="G1664" t="str">
        <f>_xlfn.IFNA(VLOOKUP(A1664,DSNXT!B:R,17,0),"")</f>
        <v/>
      </c>
      <c r="H1664" t="str">
        <f>_xlfn.IFNA(VLOOKUP(A1664,DSNXT!B:R,11,0),"")</f>
        <v/>
      </c>
      <c r="J1664">
        <f>SUMIFS(NHẬP!L:L,NHẬP!B:B,NXT!A1664)</f>
        <v>0</v>
      </c>
      <c r="K1664">
        <f>SUMIFS(XUẤT!L:L,XUẤT!B:B,NXT!A1664)</f>
        <v>0</v>
      </c>
      <c r="L1664">
        <f t="shared" si="25"/>
        <v>0</v>
      </c>
    </row>
    <row r="1665" spans="2:12">
      <c r="B1665" t="str">
        <f>_xlfn.IFNA(VLOOKUP(A1665,DSNXT!B:R,2,0),"")</f>
        <v/>
      </c>
      <c r="C1665" t="str">
        <f>_xlfn.IFNA(VLOOKUP(A1665,DSNXT!B:R,4,0),"")</f>
        <v/>
      </c>
      <c r="D1665" t="str">
        <f>_xlfn.IFNA(VLOOKUP(A1665,DSNXT!B:R,5,0),"")</f>
        <v/>
      </c>
      <c r="E1665" t="str">
        <f>_xlfn.IFNA(VLOOKUP(A1665,DSNXT!B:R,7,0),"")</f>
        <v/>
      </c>
      <c r="F1665" t="str">
        <f>_xlfn.IFNA(VLOOKUP(A1665,DSNXT!B:R,8,0),"")</f>
        <v/>
      </c>
      <c r="G1665" t="str">
        <f>_xlfn.IFNA(VLOOKUP(A1665,DSNXT!B:R,17,0),"")</f>
        <v/>
      </c>
      <c r="H1665" t="str">
        <f>_xlfn.IFNA(VLOOKUP(A1665,DSNXT!B:R,11,0),"")</f>
        <v/>
      </c>
      <c r="J1665">
        <f>SUMIFS(NHẬP!L:L,NHẬP!B:B,NXT!A1665)</f>
        <v>0</v>
      </c>
      <c r="K1665">
        <f>SUMIFS(XUẤT!L:L,XUẤT!B:B,NXT!A1665)</f>
        <v>0</v>
      </c>
      <c r="L1665">
        <f t="shared" si="25"/>
        <v>0</v>
      </c>
    </row>
    <row r="1666" spans="2:12">
      <c r="B1666" t="str">
        <f>_xlfn.IFNA(VLOOKUP(A1666,DSNXT!B:R,2,0),"")</f>
        <v/>
      </c>
      <c r="C1666" t="str">
        <f>_xlfn.IFNA(VLOOKUP(A1666,DSNXT!B:R,4,0),"")</f>
        <v/>
      </c>
      <c r="D1666" t="str">
        <f>_xlfn.IFNA(VLOOKUP(A1666,DSNXT!B:R,5,0),"")</f>
        <v/>
      </c>
      <c r="E1666" t="str">
        <f>_xlfn.IFNA(VLOOKUP(A1666,DSNXT!B:R,7,0),"")</f>
        <v/>
      </c>
      <c r="F1666" t="str">
        <f>_xlfn.IFNA(VLOOKUP(A1666,DSNXT!B:R,8,0),"")</f>
        <v/>
      </c>
      <c r="G1666" t="str">
        <f>_xlfn.IFNA(VLOOKUP(A1666,DSNXT!B:R,17,0),"")</f>
        <v/>
      </c>
      <c r="H1666" t="str">
        <f>_xlfn.IFNA(VLOOKUP(A1666,DSNXT!B:R,11,0),"")</f>
        <v/>
      </c>
      <c r="J1666">
        <f>SUMIFS(NHẬP!L:L,NHẬP!B:B,NXT!A1666)</f>
        <v>0</v>
      </c>
      <c r="K1666">
        <f>SUMIFS(XUẤT!L:L,XUẤT!B:B,NXT!A1666)</f>
        <v>0</v>
      </c>
      <c r="L1666">
        <f t="shared" si="25"/>
        <v>0</v>
      </c>
    </row>
    <row r="1667" spans="2:12">
      <c r="B1667" t="str">
        <f>_xlfn.IFNA(VLOOKUP(A1667,DSNXT!B:R,2,0),"")</f>
        <v/>
      </c>
      <c r="C1667" t="str">
        <f>_xlfn.IFNA(VLOOKUP(A1667,DSNXT!B:R,4,0),"")</f>
        <v/>
      </c>
      <c r="D1667" t="str">
        <f>_xlfn.IFNA(VLOOKUP(A1667,DSNXT!B:R,5,0),"")</f>
        <v/>
      </c>
      <c r="E1667" t="str">
        <f>_xlfn.IFNA(VLOOKUP(A1667,DSNXT!B:R,7,0),"")</f>
        <v/>
      </c>
      <c r="F1667" t="str">
        <f>_xlfn.IFNA(VLOOKUP(A1667,DSNXT!B:R,8,0),"")</f>
        <v/>
      </c>
      <c r="G1667" t="str">
        <f>_xlfn.IFNA(VLOOKUP(A1667,DSNXT!B:R,17,0),"")</f>
        <v/>
      </c>
      <c r="H1667" t="str">
        <f>_xlfn.IFNA(VLOOKUP(A1667,DSNXT!B:R,11,0),"")</f>
        <v/>
      </c>
      <c r="J1667">
        <f>SUMIFS(NHẬP!L:L,NHẬP!B:B,NXT!A1667)</f>
        <v>0</v>
      </c>
      <c r="K1667">
        <f>SUMIFS(XUẤT!L:L,XUẤT!B:B,NXT!A1667)</f>
        <v>0</v>
      </c>
      <c r="L1667">
        <f t="shared" ref="L1667:L1730" si="26">I1667+J1667-K1667</f>
        <v>0</v>
      </c>
    </row>
    <row r="1668" spans="2:12">
      <c r="B1668" t="str">
        <f>_xlfn.IFNA(VLOOKUP(A1668,DSNXT!B:R,2,0),"")</f>
        <v/>
      </c>
      <c r="C1668" t="str">
        <f>_xlfn.IFNA(VLOOKUP(A1668,DSNXT!B:R,4,0),"")</f>
        <v/>
      </c>
      <c r="D1668" t="str">
        <f>_xlfn.IFNA(VLOOKUP(A1668,DSNXT!B:R,5,0),"")</f>
        <v/>
      </c>
      <c r="E1668" t="str">
        <f>_xlfn.IFNA(VLOOKUP(A1668,DSNXT!B:R,7,0),"")</f>
        <v/>
      </c>
      <c r="F1668" t="str">
        <f>_xlfn.IFNA(VLOOKUP(A1668,DSNXT!B:R,8,0),"")</f>
        <v/>
      </c>
      <c r="G1668" t="str">
        <f>_xlfn.IFNA(VLOOKUP(A1668,DSNXT!B:R,17,0),"")</f>
        <v/>
      </c>
      <c r="H1668" t="str">
        <f>_xlfn.IFNA(VLOOKUP(A1668,DSNXT!B:R,11,0),"")</f>
        <v/>
      </c>
      <c r="J1668">
        <f>SUMIFS(NHẬP!L:L,NHẬP!B:B,NXT!A1668)</f>
        <v>0</v>
      </c>
      <c r="K1668">
        <f>SUMIFS(XUẤT!L:L,XUẤT!B:B,NXT!A1668)</f>
        <v>0</v>
      </c>
      <c r="L1668">
        <f t="shared" si="26"/>
        <v>0</v>
      </c>
    </row>
    <row r="1669" spans="2:12">
      <c r="B1669" t="str">
        <f>_xlfn.IFNA(VLOOKUP(A1669,DSNXT!B:R,2,0),"")</f>
        <v/>
      </c>
      <c r="C1669" t="str">
        <f>_xlfn.IFNA(VLOOKUP(A1669,DSNXT!B:R,4,0),"")</f>
        <v/>
      </c>
      <c r="D1669" t="str">
        <f>_xlfn.IFNA(VLOOKUP(A1669,DSNXT!B:R,5,0),"")</f>
        <v/>
      </c>
      <c r="E1669" t="str">
        <f>_xlfn.IFNA(VLOOKUP(A1669,DSNXT!B:R,7,0),"")</f>
        <v/>
      </c>
      <c r="F1669" t="str">
        <f>_xlfn.IFNA(VLOOKUP(A1669,DSNXT!B:R,8,0),"")</f>
        <v/>
      </c>
      <c r="G1669" t="str">
        <f>_xlfn.IFNA(VLOOKUP(A1669,DSNXT!B:R,17,0),"")</f>
        <v/>
      </c>
      <c r="H1669" t="str">
        <f>_xlfn.IFNA(VLOOKUP(A1669,DSNXT!B:R,11,0),"")</f>
        <v/>
      </c>
      <c r="J1669">
        <f>SUMIFS(NHẬP!L:L,NHẬP!B:B,NXT!A1669)</f>
        <v>0</v>
      </c>
      <c r="K1669">
        <f>SUMIFS(XUẤT!L:L,XUẤT!B:B,NXT!A1669)</f>
        <v>0</v>
      </c>
      <c r="L1669">
        <f t="shared" si="26"/>
        <v>0</v>
      </c>
    </row>
    <row r="1670" spans="2:12">
      <c r="B1670" t="str">
        <f>_xlfn.IFNA(VLOOKUP(A1670,DSNXT!B:R,2,0),"")</f>
        <v/>
      </c>
      <c r="C1670" t="str">
        <f>_xlfn.IFNA(VLOOKUP(A1670,DSNXT!B:R,4,0),"")</f>
        <v/>
      </c>
      <c r="D1670" t="str">
        <f>_xlfn.IFNA(VLOOKUP(A1670,DSNXT!B:R,5,0),"")</f>
        <v/>
      </c>
      <c r="E1670" t="str">
        <f>_xlfn.IFNA(VLOOKUP(A1670,DSNXT!B:R,7,0),"")</f>
        <v/>
      </c>
      <c r="F1670" t="str">
        <f>_xlfn.IFNA(VLOOKUP(A1670,DSNXT!B:R,8,0),"")</f>
        <v/>
      </c>
      <c r="G1670" t="str">
        <f>_xlfn.IFNA(VLOOKUP(A1670,DSNXT!B:R,17,0),"")</f>
        <v/>
      </c>
      <c r="H1670" t="str">
        <f>_xlfn.IFNA(VLOOKUP(A1670,DSNXT!B:R,11,0),"")</f>
        <v/>
      </c>
      <c r="J1670">
        <f>SUMIFS(NHẬP!L:L,NHẬP!B:B,NXT!A1670)</f>
        <v>0</v>
      </c>
      <c r="K1670">
        <f>SUMIFS(XUẤT!L:L,XUẤT!B:B,NXT!A1670)</f>
        <v>0</v>
      </c>
      <c r="L1670">
        <f t="shared" si="26"/>
        <v>0</v>
      </c>
    </row>
    <row r="1671" spans="2:12">
      <c r="B1671" t="str">
        <f>_xlfn.IFNA(VLOOKUP(A1671,DSNXT!B:R,2,0),"")</f>
        <v/>
      </c>
      <c r="C1671" t="str">
        <f>_xlfn.IFNA(VLOOKUP(A1671,DSNXT!B:R,4,0),"")</f>
        <v/>
      </c>
      <c r="D1671" t="str">
        <f>_xlfn.IFNA(VLOOKUP(A1671,DSNXT!B:R,5,0),"")</f>
        <v/>
      </c>
      <c r="E1671" t="str">
        <f>_xlfn.IFNA(VLOOKUP(A1671,DSNXT!B:R,7,0),"")</f>
        <v/>
      </c>
      <c r="F1671" t="str">
        <f>_xlfn.IFNA(VLOOKUP(A1671,DSNXT!B:R,8,0),"")</f>
        <v/>
      </c>
      <c r="G1671" t="str">
        <f>_xlfn.IFNA(VLOOKUP(A1671,DSNXT!B:R,17,0),"")</f>
        <v/>
      </c>
      <c r="H1671" t="str">
        <f>_xlfn.IFNA(VLOOKUP(A1671,DSNXT!B:R,11,0),"")</f>
        <v/>
      </c>
      <c r="J1671">
        <f>SUMIFS(NHẬP!L:L,NHẬP!B:B,NXT!A1671)</f>
        <v>0</v>
      </c>
      <c r="K1671">
        <f>SUMIFS(XUẤT!L:L,XUẤT!B:B,NXT!A1671)</f>
        <v>0</v>
      </c>
      <c r="L1671">
        <f t="shared" si="26"/>
        <v>0</v>
      </c>
    </row>
    <row r="1672" spans="2:12">
      <c r="B1672" t="str">
        <f>_xlfn.IFNA(VLOOKUP(A1672,DSNXT!B:R,2,0),"")</f>
        <v/>
      </c>
      <c r="C1672" t="str">
        <f>_xlfn.IFNA(VLOOKUP(A1672,DSNXT!B:R,4,0),"")</f>
        <v/>
      </c>
      <c r="D1672" t="str">
        <f>_xlfn.IFNA(VLOOKUP(A1672,DSNXT!B:R,5,0),"")</f>
        <v/>
      </c>
      <c r="E1672" t="str">
        <f>_xlfn.IFNA(VLOOKUP(A1672,DSNXT!B:R,7,0),"")</f>
        <v/>
      </c>
      <c r="F1672" t="str">
        <f>_xlfn.IFNA(VLOOKUP(A1672,DSNXT!B:R,8,0),"")</f>
        <v/>
      </c>
      <c r="G1672" t="str">
        <f>_xlfn.IFNA(VLOOKUP(A1672,DSNXT!B:R,17,0),"")</f>
        <v/>
      </c>
      <c r="H1672" t="str">
        <f>_xlfn.IFNA(VLOOKUP(A1672,DSNXT!B:R,11,0),"")</f>
        <v/>
      </c>
      <c r="J1672">
        <f>SUMIFS(NHẬP!L:L,NHẬP!B:B,NXT!A1672)</f>
        <v>0</v>
      </c>
      <c r="K1672">
        <f>SUMIFS(XUẤT!L:L,XUẤT!B:B,NXT!A1672)</f>
        <v>0</v>
      </c>
      <c r="L1672">
        <f t="shared" si="26"/>
        <v>0</v>
      </c>
    </row>
    <row r="1673" spans="2:12">
      <c r="B1673" t="str">
        <f>_xlfn.IFNA(VLOOKUP(A1673,DSNXT!B:R,2,0),"")</f>
        <v/>
      </c>
      <c r="C1673" t="str">
        <f>_xlfn.IFNA(VLOOKUP(A1673,DSNXT!B:R,4,0),"")</f>
        <v/>
      </c>
      <c r="D1673" t="str">
        <f>_xlfn.IFNA(VLOOKUP(A1673,DSNXT!B:R,5,0),"")</f>
        <v/>
      </c>
      <c r="E1673" t="str">
        <f>_xlfn.IFNA(VLOOKUP(A1673,DSNXT!B:R,7,0),"")</f>
        <v/>
      </c>
      <c r="F1673" t="str">
        <f>_xlfn.IFNA(VLOOKUP(A1673,DSNXT!B:R,8,0),"")</f>
        <v/>
      </c>
      <c r="G1673" t="str">
        <f>_xlfn.IFNA(VLOOKUP(A1673,DSNXT!B:R,17,0),"")</f>
        <v/>
      </c>
      <c r="H1673" t="str">
        <f>_xlfn.IFNA(VLOOKUP(A1673,DSNXT!B:R,11,0),"")</f>
        <v/>
      </c>
      <c r="J1673">
        <f>SUMIFS(NHẬP!L:L,NHẬP!B:B,NXT!A1673)</f>
        <v>0</v>
      </c>
      <c r="K1673">
        <f>SUMIFS(XUẤT!L:L,XUẤT!B:B,NXT!A1673)</f>
        <v>0</v>
      </c>
      <c r="L1673">
        <f t="shared" si="26"/>
        <v>0</v>
      </c>
    </row>
    <row r="1674" spans="2:12">
      <c r="B1674" t="str">
        <f>_xlfn.IFNA(VLOOKUP(A1674,DSNXT!B:R,2,0),"")</f>
        <v/>
      </c>
      <c r="C1674" t="str">
        <f>_xlfn.IFNA(VLOOKUP(A1674,DSNXT!B:R,4,0),"")</f>
        <v/>
      </c>
      <c r="D1674" t="str">
        <f>_xlfn.IFNA(VLOOKUP(A1674,DSNXT!B:R,5,0),"")</f>
        <v/>
      </c>
      <c r="E1674" t="str">
        <f>_xlfn.IFNA(VLOOKUP(A1674,DSNXT!B:R,7,0),"")</f>
        <v/>
      </c>
      <c r="F1674" t="str">
        <f>_xlfn.IFNA(VLOOKUP(A1674,DSNXT!B:R,8,0),"")</f>
        <v/>
      </c>
      <c r="G1674" t="str">
        <f>_xlfn.IFNA(VLOOKUP(A1674,DSNXT!B:R,17,0),"")</f>
        <v/>
      </c>
      <c r="H1674" t="str">
        <f>_xlfn.IFNA(VLOOKUP(A1674,DSNXT!B:R,11,0),"")</f>
        <v/>
      </c>
      <c r="J1674">
        <f>SUMIFS(NHẬP!L:L,NHẬP!B:B,NXT!A1674)</f>
        <v>0</v>
      </c>
      <c r="K1674">
        <f>SUMIFS(XUẤT!L:L,XUẤT!B:B,NXT!A1674)</f>
        <v>0</v>
      </c>
      <c r="L1674">
        <f t="shared" si="26"/>
        <v>0</v>
      </c>
    </row>
    <row r="1675" spans="2:12">
      <c r="B1675" t="str">
        <f>_xlfn.IFNA(VLOOKUP(A1675,DSNXT!B:R,2,0),"")</f>
        <v/>
      </c>
      <c r="C1675" t="str">
        <f>_xlfn.IFNA(VLOOKUP(A1675,DSNXT!B:R,4,0),"")</f>
        <v/>
      </c>
      <c r="D1675" t="str">
        <f>_xlfn.IFNA(VLOOKUP(A1675,DSNXT!B:R,5,0),"")</f>
        <v/>
      </c>
      <c r="E1675" t="str">
        <f>_xlfn.IFNA(VLOOKUP(A1675,DSNXT!B:R,7,0),"")</f>
        <v/>
      </c>
      <c r="F1675" t="str">
        <f>_xlfn.IFNA(VLOOKUP(A1675,DSNXT!B:R,8,0),"")</f>
        <v/>
      </c>
      <c r="G1675" t="str">
        <f>_xlfn.IFNA(VLOOKUP(A1675,DSNXT!B:R,17,0),"")</f>
        <v/>
      </c>
      <c r="H1675" t="str">
        <f>_xlfn.IFNA(VLOOKUP(A1675,DSNXT!B:R,11,0),"")</f>
        <v/>
      </c>
      <c r="J1675">
        <f>SUMIFS(NHẬP!L:L,NHẬP!B:B,NXT!A1675)</f>
        <v>0</v>
      </c>
      <c r="K1675">
        <f>SUMIFS(XUẤT!L:L,XUẤT!B:B,NXT!A1675)</f>
        <v>0</v>
      </c>
      <c r="L1675">
        <f t="shared" si="26"/>
        <v>0</v>
      </c>
    </row>
    <row r="1676" spans="2:12">
      <c r="B1676" t="str">
        <f>_xlfn.IFNA(VLOOKUP(A1676,DSNXT!B:R,2,0),"")</f>
        <v/>
      </c>
      <c r="C1676" t="str">
        <f>_xlfn.IFNA(VLOOKUP(A1676,DSNXT!B:R,4,0),"")</f>
        <v/>
      </c>
      <c r="D1676" t="str">
        <f>_xlfn.IFNA(VLOOKUP(A1676,DSNXT!B:R,5,0),"")</f>
        <v/>
      </c>
      <c r="E1676" t="str">
        <f>_xlfn.IFNA(VLOOKUP(A1676,DSNXT!B:R,7,0),"")</f>
        <v/>
      </c>
      <c r="F1676" t="str">
        <f>_xlfn.IFNA(VLOOKUP(A1676,DSNXT!B:R,8,0),"")</f>
        <v/>
      </c>
      <c r="G1676" t="str">
        <f>_xlfn.IFNA(VLOOKUP(A1676,DSNXT!B:R,17,0),"")</f>
        <v/>
      </c>
      <c r="H1676" t="str">
        <f>_xlfn.IFNA(VLOOKUP(A1676,DSNXT!B:R,11,0),"")</f>
        <v/>
      </c>
      <c r="J1676">
        <f>SUMIFS(NHẬP!L:L,NHẬP!B:B,NXT!A1676)</f>
        <v>0</v>
      </c>
      <c r="K1676">
        <f>SUMIFS(XUẤT!L:L,XUẤT!B:B,NXT!A1676)</f>
        <v>0</v>
      </c>
      <c r="L1676">
        <f t="shared" si="26"/>
        <v>0</v>
      </c>
    </row>
    <row r="1677" spans="2:12">
      <c r="B1677" t="str">
        <f>_xlfn.IFNA(VLOOKUP(A1677,DSNXT!B:R,2,0),"")</f>
        <v/>
      </c>
      <c r="C1677" t="str">
        <f>_xlfn.IFNA(VLOOKUP(A1677,DSNXT!B:R,4,0),"")</f>
        <v/>
      </c>
      <c r="D1677" t="str">
        <f>_xlfn.IFNA(VLOOKUP(A1677,DSNXT!B:R,5,0),"")</f>
        <v/>
      </c>
      <c r="E1677" t="str">
        <f>_xlfn.IFNA(VLOOKUP(A1677,DSNXT!B:R,7,0),"")</f>
        <v/>
      </c>
      <c r="F1677" t="str">
        <f>_xlfn.IFNA(VLOOKUP(A1677,DSNXT!B:R,8,0),"")</f>
        <v/>
      </c>
      <c r="G1677" t="str">
        <f>_xlfn.IFNA(VLOOKUP(A1677,DSNXT!B:R,17,0),"")</f>
        <v/>
      </c>
      <c r="H1677" t="str">
        <f>_xlfn.IFNA(VLOOKUP(A1677,DSNXT!B:R,11,0),"")</f>
        <v/>
      </c>
      <c r="J1677">
        <f>SUMIFS(NHẬP!L:L,NHẬP!B:B,NXT!A1677)</f>
        <v>0</v>
      </c>
      <c r="K1677">
        <f>SUMIFS(XUẤT!L:L,XUẤT!B:B,NXT!A1677)</f>
        <v>0</v>
      </c>
      <c r="L1677">
        <f t="shared" si="26"/>
        <v>0</v>
      </c>
    </row>
    <row r="1678" spans="2:12">
      <c r="B1678" t="str">
        <f>_xlfn.IFNA(VLOOKUP(A1678,DSNXT!B:R,2,0),"")</f>
        <v/>
      </c>
      <c r="C1678" t="str">
        <f>_xlfn.IFNA(VLOOKUP(A1678,DSNXT!B:R,4,0),"")</f>
        <v/>
      </c>
      <c r="D1678" t="str">
        <f>_xlfn.IFNA(VLOOKUP(A1678,DSNXT!B:R,5,0),"")</f>
        <v/>
      </c>
      <c r="E1678" t="str">
        <f>_xlfn.IFNA(VLOOKUP(A1678,DSNXT!B:R,7,0),"")</f>
        <v/>
      </c>
      <c r="F1678" t="str">
        <f>_xlfn.IFNA(VLOOKUP(A1678,DSNXT!B:R,8,0),"")</f>
        <v/>
      </c>
      <c r="G1678" t="str">
        <f>_xlfn.IFNA(VLOOKUP(A1678,DSNXT!B:R,17,0),"")</f>
        <v/>
      </c>
      <c r="H1678" t="str">
        <f>_xlfn.IFNA(VLOOKUP(A1678,DSNXT!B:R,11,0),"")</f>
        <v/>
      </c>
      <c r="J1678">
        <f>SUMIFS(NHẬP!L:L,NHẬP!B:B,NXT!A1678)</f>
        <v>0</v>
      </c>
      <c r="K1678">
        <f>SUMIFS(XUẤT!L:L,XUẤT!B:B,NXT!A1678)</f>
        <v>0</v>
      </c>
      <c r="L1678">
        <f t="shared" si="26"/>
        <v>0</v>
      </c>
    </row>
    <row r="1679" spans="2:12">
      <c r="B1679" t="str">
        <f>_xlfn.IFNA(VLOOKUP(A1679,DSNXT!B:R,2,0),"")</f>
        <v/>
      </c>
      <c r="C1679" t="str">
        <f>_xlfn.IFNA(VLOOKUP(A1679,DSNXT!B:R,4,0),"")</f>
        <v/>
      </c>
      <c r="D1679" t="str">
        <f>_xlfn.IFNA(VLOOKUP(A1679,DSNXT!B:R,5,0),"")</f>
        <v/>
      </c>
      <c r="E1679" t="str">
        <f>_xlfn.IFNA(VLOOKUP(A1679,DSNXT!B:R,7,0),"")</f>
        <v/>
      </c>
      <c r="F1679" t="str">
        <f>_xlfn.IFNA(VLOOKUP(A1679,DSNXT!B:R,8,0),"")</f>
        <v/>
      </c>
      <c r="G1679" t="str">
        <f>_xlfn.IFNA(VLOOKUP(A1679,DSNXT!B:R,17,0),"")</f>
        <v/>
      </c>
      <c r="H1679" t="str">
        <f>_xlfn.IFNA(VLOOKUP(A1679,DSNXT!B:R,11,0),"")</f>
        <v/>
      </c>
      <c r="J1679">
        <f>SUMIFS(NHẬP!L:L,NHẬP!B:B,NXT!A1679)</f>
        <v>0</v>
      </c>
      <c r="K1679">
        <f>SUMIFS(XUẤT!L:L,XUẤT!B:B,NXT!A1679)</f>
        <v>0</v>
      </c>
      <c r="L1679">
        <f t="shared" si="26"/>
        <v>0</v>
      </c>
    </row>
    <row r="1680" spans="2:12">
      <c r="B1680" t="str">
        <f>_xlfn.IFNA(VLOOKUP(A1680,DSNXT!B:R,2,0),"")</f>
        <v/>
      </c>
      <c r="C1680" t="str">
        <f>_xlfn.IFNA(VLOOKUP(A1680,DSNXT!B:R,4,0),"")</f>
        <v/>
      </c>
      <c r="D1680" t="str">
        <f>_xlfn.IFNA(VLOOKUP(A1680,DSNXT!B:R,5,0),"")</f>
        <v/>
      </c>
      <c r="E1680" t="str">
        <f>_xlfn.IFNA(VLOOKUP(A1680,DSNXT!B:R,7,0),"")</f>
        <v/>
      </c>
      <c r="F1680" t="str">
        <f>_xlfn.IFNA(VLOOKUP(A1680,DSNXT!B:R,8,0),"")</f>
        <v/>
      </c>
      <c r="G1680" t="str">
        <f>_xlfn.IFNA(VLOOKUP(A1680,DSNXT!B:R,17,0),"")</f>
        <v/>
      </c>
      <c r="H1680" t="str">
        <f>_xlfn.IFNA(VLOOKUP(A1680,DSNXT!B:R,11,0),"")</f>
        <v/>
      </c>
      <c r="J1680">
        <f>SUMIFS(NHẬP!L:L,NHẬP!B:B,NXT!A1680)</f>
        <v>0</v>
      </c>
      <c r="K1680">
        <f>SUMIFS(XUẤT!L:L,XUẤT!B:B,NXT!A1680)</f>
        <v>0</v>
      </c>
      <c r="L1680">
        <f t="shared" si="26"/>
        <v>0</v>
      </c>
    </row>
    <row r="1681" spans="2:12">
      <c r="B1681" t="str">
        <f>_xlfn.IFNA(VLOOKUP(A1681,DSNXT!B:R,2,0),"")</f>
        <v/>
      </c>
      <c r="C1681" t="str">
        <f>_xlfn.IFNA(VLOOKUP(A1681,DSNXT!B:R,4,0),"")</f>
        <v/>
      </c>
      <c r="D1681" t="str">
        <f>_xlfn.IFNA(VLOOKUP(A1681,DSNXT!B:R,5,0),"")</f>
        <v/>
      </c>
      <c r="E1681" t="str">
        <f>_xlfn.IFNA(VLOOKUP(A1681,DSNXT!B:R,7,0),"")</f>
        <v/>
      </c>
      <c r="F1681" t="str">
        <f>_xlfn.IFNA(VLOOKUP(A1681,DSNXT!B:R,8,0),"")</f>
        <v/>
      </c>
      <c r="G1681" t="str">
        <f>_xlfn.IFNA(VLOOKUP(A1681,DSNXT!B:R,17,0),"")</f>
        <v/>
      </c>
      <c r="H1681" t="str">
        <f>_xlfn.IFNA(VLOOKUP(A1681,DSNXT!B:R,11,0),"")</f>
        <v/>
      </c>
      <c r="J1681">
        <f>SUMIFS(NHẬP!L:L,NHẬP!B:B,NXT!A1681)</f>
        <v>0</v>
      </c>
      <c r="K1681">
        <f>SUMIFS(XUẤT!L:L,XUẤT!B:B,NXT!A1681)</f>
        <v>0</v>
      </c>
      <c r="L1681">
        <f t="shared" si="26"/>
        <v>0</v>
      </c>
    </row>
    <row r="1682" spans="2:12">
      <c r="B1682" t="str">
        <f>_xlfn.IFNA(VLOOKUP(A1682,DSNXT!B:R,2,0),"")</f>
        <v/>
      </c>
      <c r="C1682" t="str">
        <f>_xlfn.IFNA(VLOOKUP(A1682,DSNXT!B:R,4,0),"")</f>
        <v/>
      </c>
      <c r="D1682" t="str">
        <f>_xlfn.IFNA(VLOOKUP(A1682,DSNXT!B:R,5,0),"")</f>
        <v/>
      </c>
      <c r="E1682" t="str">
        <f>_xlfn.IFNA(VLOOKUP(A1682,DSNXT!B:R,7,0),"")</f>
        <v/>
      </c>
      <c r="F1682" t="str">
        <f>_xlfn.IFNA(VLOOKUP(A1682,DSNXT!B:R,8,0),"")</f>
        <v/>
      </c>
      <c r="G1682" t="str">
        <f>_xlfn.IFNA(VLOOKUP(A1682,DSNXT!B:R,17,0),"")</f>
        <v/>
      </c>
      <c r="H1682" t="str">
        <f>_xlfn.IFNA(VLOOKUP(A1682,DSNXT!B:R,11,0),"")</f>
        <v/>
      </c>
      <c r="J1682">
        <f>SUMIFS(NHẬP!L:L,NHẬP!B:B,NXT!A1682)</f>
        <v>0</v>
      </c>
      <c r="K1682">
        <f>SUMIFS(XUẤT!L:L,XUẤT!B:B,NXT!A1682)</f>
        <v>0</v>
      </c>
      <c r="L1682">
        <f t="shared" si="26"/>
        <v>0</v>
      </c>
    </row>
    <row r="1683" spans="2:12">
      <c r="B1683" t="str">
        <f>_xlfn.IFNA(VLOOKUP(A1683,DSNXT!B:R,2,0),"")</f>
        <v/>
      </c>
      <c r="C1683" t="str">
        <f>_xlfn.IFNA(VLOOKUP(A1683,DSNXT!B:R,4,0),"")</f>
        <v/>
      </c>
      <c r="D1683" t="str">
        <f>_xlfn.IFNA(VLOOKUP(A1683,DSNXT!B:R,5,0),"")</f>
        <v/>
      </c>
      <c r="E1683" t="str">
        <f>_xlfn.IFNA(VLOOKUP(A1683,DSNXT!B:R,7,0),"")</f>
        <v/>
      </c>
      <c r="F1683" t="str">
        <f>_xlfn.IFNA(VLOOKUP(A1683,DSNXT!B:R,8,0),"")</f>
        <v/>
      </c>
      <c r="G1683" t="str">
        <f>_xlfn.IFNA(VLOOKUP(A1683,DSNXT!B:R,17,0),"")</f>
        <v/>
      </c>
      <c r="H1683" t="str">
        <f>_xlfn.IFNA(VLOOKUP(A1683,DSNXT!B:R,11,0),"")</f>
        <v/>
      </c>
      <c r="J1683">
        <f>SUMIFS(NHẬP!L:L,NHẬP!B:B,NXT!A1683)</f>
        <v>0</v>
      </c>
      <c r="K1683">
        <f>SUMIFS(XUẤT!L:L,XUẤT!B:B,NXT!A1683)</f>
        <v>0</v>
      </c>
      <c r="L1683">
        <f t="shared" si="26"/>
        <v>0</v>
      </c>
    </row>
    <row r="1684" spans="2:12">
      <c r="B1684" t="str">
        <f>_xlfn.IFNA(VLOOKUP(A1684,DSNXT!B:R,2,0),"")</f>
        <v/>
      </c>
      <c r="C1684" t="str">
        <f>_xlfn.IFNA(VLOOKUP(A1684,DSNXT!B:R,4,0),"")</f>
        <v/>
      </c>
      <c r="D1684" t="str">
        <f>_xlfn.IFNA(VLOOKUP(A1684,DSNXT!B:R,5,0),"")</f>
        <v/>
      </c>
      <c r="E1684" t="str">
        <f>_xlfn.IFNA(VLOOKUP(A1684,DSNXT!B:R,7,0),"")</f>
        <v/>
      </c>
      <c r="F1684" t="str">
        <f>_xlfn.IFNA(VLOOKUP(A1684,DSNXT!B:R,8,0),"")</f>
        <v/>
      </c>
      <c r="G1684" t="str">
        <f>_xlfn.IFNA(VLOOKUP(A1684,DSNXT!B:R,17,0),"")</f>
        <v/>
      </c>
      <c r="H1684" t="str">
        <f>_xlfn.IFNA(VLOOKUP(A1684,DSNXT!B:R,11,0),"")</f>
        <v/>
      </c>
      <c r="J1684">
        <f>SUMIFS(NHẬP!L:L,NHẬP!B:B,NXT!A1684)</f>
        <v>0</v>
      </c>
      <c r="K1684">
        <f>SUMIFS(XUẤT!L:L,XUẤT!B:B,NXT!A1684)</f>
        <v>0</v>
      </c>
      <c r="L1684">
        <f t="shared" si="26"/>
        <v>0</v>
      </c>
    </row>
    <row r="1685" spans="2:12">
      <c r="B1685" t="str">
        <f>_xlfn.IFNA(VLOOKUP(A1685,DSNXT!B:R,2,0),"")</f>
        <v/>
      </c>
      <c r="C1685" t="str">
        <f>_xlfn.IFNA(VLOOKUP(A1685,DSNXT!B:R,4,0),"")</f>
        <v/>
      </c>
      <c r="D1685" t="str">
        <f>_xlfn.IFNA(VLOOKUP(A1685,DSNXT!B:R,5,0),"")</f>
        <v/>
      </c>
      <c r="E1685" t="str">
        <f>_xlfn.IFNA(VLOOKUP(A1685,DSNXT!B:R,7,0),"")</f>
        <v/>
      </c>
      <c r="F1685" t="str">
        <f>_xlfn.IFNA(VLOOKUP(A1685,DSNXT!B:R,8,0),"")</f>
        <v/>
      </c>
      <c r="G1685" t="str">
        <f>_xlfn.IFNA(VLOOKUP(A1685,DSNXT!B:R,17,0),"")</f>
        <v/>
      </c>
      <c r="H1685" t="str">
        <f>_xlfn.IFNA(VLOOKUP(A1685,DSNXT!B:R,11,0),"")</f>
        <v/>
      </c>
      <c r="J1685">
        <f>SUMIFS(NHẬP!L:L,NHẬP!B:B,NXT!A1685)</f>
        <v>0</v>
      </c>
      <c r="K1685">
        <f>SUMIFS(XUẤT!L:L,XUẤT!B:B,NXT!A1685)</f>
        <v>0</v>
      </c>
      <c r="L1685">
        <f t="shared" si="26"/>
        <v>0</v>
      </c>
    </row>
    <row r="1686" spans="2:12">
      <c r="B1686" t="str">
        <f>_xlfn.IFNA(VLOOKUP(A1686,DSNXT!B:R,2,0),"")</f>
        <v/>
      </c>
      <c r="C1686" t="str">
        <f>_xlfn.IFNA(VLOOKUP(A1686,DSNXT!B:R,4,0),"")</f>
        <v/>
      </c>
      <c r="D1686" t="str">
        <f>_xlfn.IFNA(VLOOKUP(A1686,DSNXT!B:R,5,0),"")</f>
        <v/>
      </c>
      <c r="E1686" t="str">
        <f>_xlfn.IFNA(VLOOKUP(A1686,DSNXT!B:R,7,0),"")</f>
        <v/>
      </c>
      <c r="F1686" t="str">
        <f>_xlfn.IFNA(VLOOKUP(A1686,DSNXT!B:R,8,0),"")</f>
        <v/>
      </c>
      <c r="G1686" t="str">
        <f>_xlfn.IFNA(VLOOKUP(A1686,DSNXT!B:R,17,0),"")</f>
        <v/>
      </c>
      <c r="H1686" t="str">
        <f>_xlfn.IFNA(VLOOKUP(A1686,DSNXT!B:R,11,0),"")</f>
        <v/>
      </c>
      <c r="J1686">
        <f>SUMIFS(NHẬP!L:L,NHẬP!B:B,NXT!A1686)</f>
        <v>0</v>
      </c>
      <c r="K1686">
        <f>SUMIFS(XUẤT!L:L,XUẤT!B:B,NXT!A1686)</f>
        <v>0</v>
      </c>
      <c r="L1686">
        <f t="shared" si="26"/>
        <v>0</v>
      </c>
    </row>
    <row r="1687" spans="2:12">
      <c r="B1687" t="str">
        <f>_xlfn.IFNA(VLOOKUP(A1687,DSNXT!B:R,2,0),"")</f>
        <v/>
      </c>
      <c r="C1687" t="str">
        <f>_xlfn.IFNA(VLOOKUP(A1687,DSNXT!B:R,4,0),"")</f>
        <v/>
      </c>
      <c r="D1687" t="str">
        <f>_xlfn.IFNA(VLOOKUP(A1687,DSNXT!B:R,5,0),"")</f>
        <v/>
      </c>
      <c r="E1687" t="str">
        <f>_xlfn.IFNA(VLOOKUP(A1687,DSNXT!B:R,7,0),"")</f>
        <v/>
      </c>
      <c r="F1687" t="str">
        <f>_xlfn.IFNA(VLOOKUP(A1687,DSNXT!B:R,8,0),"")</f>
        <v/>
      </c>
      <c r="G1687" t="str">
        <f>_xlfn.IFNA(VLOOKUP(A1687,DSNXT!B:R,17,0),"")</f>
        <v/>
      </c>
      <c r="H1687" t="str">
        <f>_xlfn.IFNA(VLOOKUP(A1687,DSNXT!B:R,11,0),"")</f>
        <v/>
      </c>
      <c r="J1687">
        <f>SUMIFS(NHẬP!L:L,NHẬP!B:B,NXT!A1687)</f>
        <v>0</v>
      </c>
      <c r="K1687">
        <f>SUMIFS(XUẤT!L:L,XUẤT!B:B,NXT!A1687)</f>
        <v>0</v>
      </c>
      <c r="L1687">
        <f t="shared" si="26"/>
        <v>0</v>
      </c>
    </row>
    <row r="1688" spans="2:12">
      <c r="B1688" t="str">
        <f>_xlfn.IFNA(VLOOKUP(A1688,DSNXT!B:R,2,0),"")</f>
        <v/>
      </c>
      <c r="C1688" t="str">
        <f>_xlfn.IFNA(VLOOKUP(A1688,DSNXT!B:R,4,0),"")</f>
        <v/>
      </c>
      <c r="D1688" t="str">
        <f>_xlfn.IFNA(VLOOKUP(A1688,DSNXT!B:R,5,0),"")</f>
        <v/>
      </c>
      <c r="E1688" t="str">
        <f>_xlfn.IFNA(VLOOKUP(A1688,DSNXT!B:R,7,0),"")</f>
        <v/>
      </c>
      <c r="F1688" t="str">
        <f>_xlfn.IFNA(VLOOKUP(A1688,DSNXT!B:R,8,0),"")</f>
        <v/>
      </c>
      <c r="G1688" t="str">
        <f>_xlfn.IFNA(VLOOKUP(A1688,DSNXT!B:R,17,0),"")</f>
        <v/>
      </c>
      <c r="H1688" t="str">
        <f>_xlfn.IFNA(VLOOKUP(A1688,DSNXT!B:R,11,0),"")</f>
        <v/>
      </c>
      <c r="J1688">
        <f>SUMIFS(NHẬP!L:L,NHẬP!B:B,NXT!A1688)</f>
        <v>0</v>
      </c>
      <c r="K1688">
        <f>SUMIFS(XUẤT!L:L,XUẤT!B:B,NXT!A1688)</f>
        <v>0</v>
      </c>
      <c r="L1688">
        <f t="shared" si="26"/>
        <v>0</v>
      </c>
    </row>
    <row r="1689" spans="2:12">
      <c r="B1689" t="str">
        <f>_xlfn.IFNA(VLOOKUP(A1689,DSNXT!B:R,2,0),"")</f>
        <v/>
      </c>
      <c r="C1689" t="str">
        <f>_xlfn.IFNA(VLOOKUP(A1689,DSNXT!B:R,4,0),"")</f>
        <v/>
      </c>
      <c r="D1689" t="str">
        <f>_xlfn.IFNA(VLOOKUP(A1689,DSNXT!B:R,5,0),"")</f>
        <v/>
      </c>
      <c r="E1689" t="str">
        <f>_xlfn.IFNA(VLOOKUP(A1689,DSNXT!B:R,7,0),"")</f>
        <v/>
      </c>
      <c r="F1689" t="str">
        <f>_xlfn.IFNA(VLOOKUP(A1689,DSNXT!B:R,8,0),"")</f>
        <v/>
      </c>
      <c r="G1689" t="str">
        <f>_xlfn.IFNA(VLOOKUP(A1689,DSNXT!B:R,17,0),"")</f>
        <v/>
      </c>
      <c r="H1689" t="str">
        <f>_xlfn.IFNA(VLOOKUP(A1689,DSNXT!B:R,11,0),"")</f>
        <v/>
      </c>
      <c r="J1689">
        <f>SUMIFS(NHẬP!L:L,NHẬP!B:B,NXT!A1689)</f>
        <v>0</v>
      </c>
      <c r="K1689">
        <f>SUMIFS(XUẤT!L:L,XUẤT!B:B,NXT!A1689)</f>
        <v>0</v>
      </c>
      <c r="L1689">
        <f t="shared" si="26"/>
        <v>0</v>
      </c>
    </row>
    <row r="1690" spans="2:12">
      <c r="B1690" t="str">
        <f>_xlfn.IFNA(VLOOKUP(A1690,DSNXT!B:R,2,0),"")</f>
        <v/>
      </c>
      <c r="C1690" t="str">
        <f>_xlfn.IFNA(VLOOKUP(A1690,DSNXT!B:R,4,0),"")</f>
        <v/>
      </c>
      <c r="D1690" t="str">
        <f>_xlfn.IFNA(VLOOKUP(A1690,DSNXT!B:R,5,0),"")</f>
        <v/>
      </c>
      <c r="E1690" t="str">
        <f>_xlfn.IFNA(VLOOKUP(A1690,DSNXT!B:R,7,0),"")</f>
        <v/>
      </c>
      <c r="F1690" t="str">
        <f>_xlfn.IFNA(VLOOKUP(A1690,DSNXT!B:R,8,0),"")</f>
        <v/>
      </c>
      <c r="G1690" t="str">
        <f>_xlfn.IFNA(VLOOKUP(A1690,DSNXT!B:R,17,0),"")</f>
        <v/>
      </c>
      <c r="H1690" t="str">
        <f>_xlfn.IFNA(VLOOKUP(A1690,DSNXT!B:R,11,0),"")</f>
        <v/>
      </c>
      <c r="J1690">
        <f>SUMIFS(NHẬP!L:L,NHẬP!B:B,NXT!A1690)</f>
        <v>0</v>
      </c>
      <c r="K1690">
        <f>SUMIFS(XUẤT!L:L,XUẤT!B:B,NXT!A1690)</f>
        <v>0</v>
      </c>
      <c r="L1690">
        <f t="shared" si="26"/>
        <v>0</v>
      </c>
    </row>
    <row r="1691" spans="2:12">
      <c r="B1691" t="str">
        <f>_xlfn.IFNA(VLOOKUP(A1691,DSNXT!B:R,2,0),"")</f>
        <v/>
      </c>
      <c r="C1691" t="str">
        <f>_xlfn.IFNA(VLOOKUP(A1691,DSNXT!B:R,4,0),"")</f>
        <v/>
      </c>
      <c r="D1691" t="str">
        <f>_xlfn.IFNA(VLOOKUP(A1691,DSNXT!B:R,5,0),"")</f>
        <v/>
      </c>
      <c r="E1691" t="str">
        <f>_xlfn.IFNA(VLOOKUP(A1691,DSNXT!B:R,7,0),"")</f>
        <v/>
      </c>
      <c r="F1691" t="str">
        <f>_xlfn.IFNA(VLOOKUP(A1691,DSNXT!B:R,8,0),"")</f>
        <v/>
      </c>
      <c r="G1691" t="str">
        <f>_xlfn.IFNA(VLOOKUP(A1691,DSNXT!B:R,17,0),"")</f>
        <v/>
      </c>
      <c r="H1691" t="str">
        <f>_xlfn.IFNA(VLOOKUP(A1691,DSNXT!B:R,11,0),"")</f>
        <v/>
      </c>
      <c r="J1691">
        <f>SUMIFS(NHẬP!L:L,NHẬP!B:B,NXT!A1691)</f>
        <v>0</v>
      </c>
      <c r="K1691">
        <f>SUMIFS(XUẤT!L:L,XUẤT!B:B,NXT!A1691)</f>
        <v>0</v>
      </c>
      <c r="L1691">
        <f t="shared" si="26"/>
        <v>0</v>
      </c>
    </row>
    <row r="1692" spans="2:12">
      <c r="B1692" t="str">
        <f>_xlfn.IFNA(VLOOKUP(A1692,DSNXT!B:R,2,0),"")</f>
        <v/>
      </c>
      <c r="C1692" t="str">
        <f>_xlfn.IFNA(VLOOKUP(A1692,DSNXT!B:R,4,0),"")</f>
        <v/>
      </c>
      <c r="D1692" t="str">
        <f>_xlfn.IFNA(VLOOKUP(A1692,DSNXT!B:R,5,0),"")</f>
        <v/>
      </c>
      <c r="E1692" t="str">
        <f>_xlfn.IFNA(VLOOKUP(A1692,DSNXT!B:R,7,0),"")</f>
        <v/>
      </c>
      <c r="F1692" t="str">
        <f>_xlfn.IFNA(VLOOKUP(A1692,DSNXT!B:R,8,0),"")</f>
        <v/>
      </c>
      <c r="G1692" t="str">
        <f>_xlfn.IFNA(VLOOKUP(A1692,DSNXT!B:R,17,0),"")</f>
        <v/>
      </c>
      <c r="H1692" t="str">
        <f>_xlfn.IFNA(VLOOKUP(A1692,DSNXT!B:R,11,0),"")</f>
        <v/>
      </c>
      <c r="J1692">
        <f>SUMIFS(NHẬP!L:L,NHẬP!B:B,NXT!A1692)</f>
        <v>0</v>
      </c>
      <c r="K1692">
        <f>SUMIFS(XUẤT!L:L,XUẤT!B:B,NXT!A1692)</f>
        <v>0</v>
      </c>
      <c r="L1692">
        <f t="shared" si="26"/>
        <v>0</v>
      </c>
    </row>
    <row r="1693" spans="2:12">
      <c r="B1693" t="str">
        <f>_xlfn.IFNA(VLOOKUP(A1693,DSNXT!B:R,2,0),"")</f>
        <v/>
      </c>
      <c r="C1693" t="str">
        <f>_xlfn.IFNA(VLOOKUP(A1693,DSNXT!B:R,4,0),"")</f>
        <v/>
      </c>
      <c r="D1693" t="str">
        <f>_xlfn.IFNA(VLOOKUP(A1693,DSNXT!B:R,5,0),"")</f>
        <v/>
      </c>
      <c r="E1693" t="str">
        <f>_xlfn.IFNA(VLOOKUP(A1693,DSNXT!B:R,7,0),"")</f>
        <v/>
      </c>
      <c r="F1693" t="str">
        <f>_xlfn.IFNA(VLOOKUP(A1693,DSNXT!B:R,8,0),"")</f>
        <v/>
      </c>
      <c r="G1693" t="str">
        <f>_xlfn.IFNA(VLOOKUP(A1693,DSNXT!B:R,17,0),"")</f>
        <v/>
      </c>
      <c r="H1693" t="str">
        <f>_xlfn.IFNA(VLOOKUP(A1693,DSNXT!B:R,11,0),"")</f>
        <v/>
      </c>
      <c r="J1693">
        <f>SUMIFS(NHẬP!L:L,NHẬP!B:B,NXT!A1693)</f>
        <v>0</v>
      </c>
      <c r="K1693">
        <f>SUMIFS(XUẤT!L:L,XUẤT!B:B,NXT!A1693)</f>
        <v>0</v>
      </c>
      <c r="L1693">
        <f t="shared" si="26"/>
        <v>0</v>
      </c>
    </row>
    <row r="1694" spans="2:12">
      <c r="B1694" t="str">
        <f>_xlfn.IFNA(VLOOKUP(A1694,DSNXT!B:R,2,0),"")</f>
        <v/>
      </c>
      <c r="C1694" t="str">
        <f>_xlfn.IFNA(VLOOKUP(A1694,DSNXT!B:R,4,0),"")</f>
        <v/>
      </c>
      <c r="D1694" t="str">
        <f>_xlfn.IFNA(VLOOKUP(A1694,DSNXT!B:R,5,0),"")</f>
        <v/>
      </c>
      <c r="E1694" t="str">
        <f>_xlfn.IFNA(VLOOKUP(A1694,DSNXT!B:R,7,0),"")</f>
        <v/>
      </c>
      <c r="F1694" t="str">
        <f>_xlfn.IFNA(VLOOKUP(A1694,DSNXT!B:R,8,0),"")</f>
        <v/>
      </c>
      <c r="G1694" t="str">
        <f>_xlfn.IFNA(VLOOKUP(A1694,DSNXT!B:R,17,0),"")</f>
        <v/>
      </c>
      <c r="H1694" t="str">
        <f>_xlfn.IFNA(VLOOKUP(A1694,DSNXT!B:R,11,0),"")</f>
        <v/>
      </c>
      <c r="J1694">
        <f>SUMIFS(NHẬP!L:L,NHẬP!B:B,NXT!A1694)</f>
        <v>0</v>
      </c>
      <c r="K1694">
        <f>SUMIFS(XUẤT!L:L,XUẤT!B:B,NXT!A1694)</f>
        <v>0</v>
      </c>
      <c r="L1694">
        <f t="shared" si="26"/>
        <v>0</v>
      </c>
    </row>
    <row r="1695" spans="2:12">
      <c r="B1695" t="str">
        <f>_xlfn.IFNA(VLOOKUP(A1695,DSNXT!B:R,2,0),"")</f>
        <v/>
      </c>
      <c r="C1695" t="str">
        <f>_xlfn.IFNA(VLOOKUP(A1695,DSNXT!B:R,4,0),"")</f>
        <v/>
      </c>
      <c r="D1695" t="str">
        <f>_xlfn.IFNA(VLOOKUP(A1695,DSNXT!B:R,5,0),"")</f>
        <v/>
      </c>
      <c r="E1695" t="str">
        <f>_xlfn.IFNA(VLOOKUP(A1695,DSNXT!B:R,7,0),"")</f>
        <v/>
      </c>
      <c r="F1695" t="str">
        <f>_xlfn.IFNA(VLOOKUP(A1695,DSNXT!B:R,8,0),"")</f>
        <v/>
      </c>
      <c r="G1695" t="str">
        <f>_xlfn.IFNA(VLOOKUP(A1695,DSNXT!B:R,17,0),"")</f>
        <v/>
      </c>
      <c r="H1695" t="str">
        <f>_xlfn.IFNA(VLOOKUP(A1695,DSNXT!B:R,11,0),"")</f>
        <v/>
      </c>
      <c r="J1695">
        <f>SUMIFS(NHẬP!L:L,NHẬP!B:B,NXT!A1695)</f>
        <v>0</v>
      </c>
      <c r="K1695">
        <f>SUMIFS(XUẤT!L:L,XUẤT!B:B,NXT!A1695)</f>
        <v>0</v>
      </c>
      <c r="L1695">
        <f t="shared" si="26"/>
        <v>0</v>
      </c>
    </row>
    <row r="1696" spans="2:12">
      <c r="B1696" t="str">
        <f>_xlfn.IFNA(VLOOKUP(A1696,DSNXT!B:R,2,0),"")</f>
        <v/>
      </c>
      <c r="C1696" t="str">
        <f>_xlfn.IFNA(VLOOKUP(A1696,DSNXT!B:R,4,0),"")</f>
        <v/>
      </c>
      <c r="D1696" t="str">
        <f>_xlfn.IFNA(VLOOKUP(A1696,DSNXT!B:R,5,0),"")</f>
        <v/>
      </c>
      <c r="E1696" t="str">
        <f>_xlfn.IFNA(VLOOKUP(A1696,DSNXT!B:R,7,0),"")</f>
        <v/>
      </c>
      <c r="F1696" t="str">
        <f>_xlfn.IFNA(VLOOKUP(A1696,DSNXT!B:R,8,0),"")</f>
        <v/>
      </c>
      <c r="G1696" t="str">
        <f>_xlfn.IFNA(VLOOKUP(A1696,DSNXT!B:R,17,0),"")</f>
        <v/>
      </c>
      <c r="H1696" t="str">
        <f>_xlfn.IFNA(VLOOKUP(A1696,DSNXT!B:R,11,0),"")</f>
        <v/>
      </c>
      <c r="J1696">
        <f>SUMIFS(NHẬP!L:L,NHẬP!B:B,NXT!A1696)</f>
        <v>0</v>
      </c>
      <c r="K1696">
        <f>SUMIFS(XUẤT!L:L,XUẤT!B:B,NXT!A1696)</f>
        <v>0</v>
      </c>
      <c r="L1696">
        <f t="shared" si="26"/>
        <v>0</v>
      </c>
    </row>
    <row r="1697" spans="2:12">
      <c r="B1697" t="str">
        <f>_xlfn.IFNA(VLOOKUP(A1697,DSNXT!B:R,2,0),"")</f>
        <v/>
      </c>
      <c r="C1697" t="str">
        <f>_xlfn.IFNA(VLOOKUP(A1697,DSNXT!B:R,4,0),"")</f>
        <v/>
      </c>
      <c r="D1697" t="str">
        <f>_xlfn.IFNA(VLOOKUP(A1697,DSNXT!B:R,5,0),"")</f>
        <v/>
      </c>
      <c r="E1697" t="str">
        <f>_xlfn.IFNA(VLOOKUP(A1697,DSNXT!B:R,7,0),"")</f>
        <v/>
      </c>
      <c r="F1697" t="str">
        <f>_xlfn.IFNA(VLOOKUP(A1697,DSNXT!B:R,8,0),"")</f>
        <v/>
      </c>
      <c r="G1697" t="str">
        <f>_xlfn.IFNA(VLOOKUP(A1697,DSNXT!B:R,17,0),"")</f>
        <v/>
      </c>
      <c r="H1697" t="str">
        <f>_xlfn.IFNA(VLOOKUP(A1697,DSNXT!B:R,11,0),"")</f>
        <v/>
      </c>
      <c r="J1697">
        <f>SUMIFS(NHẬP!L:L,NHẬP!B:B,NXT!A1697)</f>
        <v>0</v>
      </c>
      <c r="K1697">
        <f>SUMIFS(XUẤT!L:L,XUẤT!B:B,NXT!A1697)</f>
        <v>0</v>
      </c>
      <c r="L1697">
        <f t="shared" si="26"/>
        <v>0</v>
      </c>
    </row>
    <row r="1698" spans="2:12">
      <c r="B1698" t="str">
        <f>_xlfn.IFNA(VLOOKUP(A1698,DSNXT!B:R,2,0),"")</f>
        <v/>
      </c>
      <c r="C1698" t="str">
        <f>_xlfn.IFNA(VLOOKUP(A1698,DSNXT!B:R,4,0),"")</f>
        <v/>
      </c>
      <c r="D1698" t="str">
        <f>_xlfn.IFNA(VLOOKUP(A1698,DSNXT!B:R,5,0),"")</f>
        <v/>
      </c>
      <c r="E1698" t="str">
        <f>_xlfn.IFNA(VLOOKUP(A1698,DSNXT!B:R,7,0),"")</f>
        <v/>
      </c>
      <c r="F1698" t="str">
        <f>_xlfn.IFNA(VLOOKUP(A1698,DSNXT!B:R,8,0),"")</f>
        <v/>
      </c>
      <c r="G1698" t="str">
        <f>_xlfn.IFNA(VLOOKUP(A1698,DSNXT!B:R,17,0),"")</f>
        <v/>
      </c>
      <c r="H1698" t="str">
        <f>_xlfn.IFNA(VLOOKUP(A1698,DSNXT!B:R,11,0),"")</f>
        <v/>
      </c>
      <c r="J1698">
        <f>SUMIFS(NHẬP!L:L,NHẬP!B:B,NXT!A1698)</f>
        <v>0</v>
      </c>
      <c r="K1698">
        <f>SUMIFS(XUẤT!L:L,XUẤT!B:B,NXT!A1698)</f>
        <v>0</v>
      </c>
      <c r="L1698">
        <f t="shared" si="26"/>
        <v>0</v>
      </c>
    </row>
    <row r="1699" spans="2:12">
      <c r="B1699" t="str">
        <f>_xlfn.IFNA(VLOOKUP(A1699,DSNXT!B:R,2,0),"")</f>
        <v/>
      </c>
      <c r="C1699" t="str">
        <f>_xlfn.IFNA(VLOOKUP(A1699,DSNXT!B:R,4,0),"")</f>
        <v/>
      </c>
      <c r="D1699" t="str">
        <f>_xlfn.IFNA(VLOOKUP(A1699,DSNXT!B:R,5,0),"")</f>
        <v/>
      </c>
      <c r="E1699" t="str">
        <f>_xlfn.IFNA(VLOOKUP(A1699,DSNXT!B:R,7,0),"")</f>
        <v/>
      </c>
      <c r="F1699" t="str">
        <f>_xlfn.IFNA(VLOOKUP(A1699,DSNXT!B:R,8,0),"")</f>
        <v/>
      </c>
      <c r="G1699" t="str">
        <f>_xlfn.IFNA(VLOOKUP(A1699,DSNXT!B:R,17,0),"")</f>
        <v/>
      </c>
      <c r="H1699" t="str">
        <f>_xlfn.IFNA(VLOOKUP(A1699,DSNXT!B:R,11,0),"")</f>
        <v/>
      </c>
      <c r="J1699">
        <f>SUMIFS(NHẬP!L:L,NHẬP!B:B,NXT!A1699)</f>
        <v>0</v>
      </c>
      <c r="K1699">
        <f>SUMIFS(XUẤT!L:L,XUẤT!B:B,NXT!A1699)</f>
        <v>0</v>
      </c>
      <c r="L1699">
        <f t="shared" si="26"/>
        <v>0</v>
      </c>
    </row>
    <row r="1700" spans="2:12">
      <c r="B1700" t="str">
        <f>_xlfn.IFNA(VLOOKUP(A1700,DSNXT!B:R,2,0),"")</f>
        <v/>
      </c>
      <c r="C1700" t="str">
        <f>_xlfn.IFNA(VLOOKUP(A1700,DSNXT!B:R,4,0),"")</f>
        <v/>
      </c>
      <c r="D1700" t="str">
        <f>_xlfn.IFNA(VLOOKUP(A1700,DSNXT!B:R,5,0),"")</f>
        <v/>
      </c>
      <c r="E1700" t="str">
        <f>_xlfn.IFNA(VLOOKUP(A1700,DSNXT!B:R,7,0),"")</f>
        <v/>
      </c>
      <c r="F1700" t="str">
        <f>_xlfn.IFNA(VLOOKUP(A1700,DSNXT!B:R,8,0),"")</f>
        <v/>
      </c>
      <c r="G1700" t="str">
        <f>_xlfn.IFNA(VLOOKUP(A1700,DSNXT!B:R,17,0),"")</f>
        <v/>
      </c>
      <c r="H1700" t="str">
        <f>_xlfn.IFNA(VLOOKUP(A1700,DSNXT!B:R,11,0),"")</f>
        <v/>
      </c>
      <c r="J1700">
        <f>SUMIFS(NHẬP!L:L,NHẬP!B:B,NXT!A1700)</f>
        <v>0</v>
      </c>
      <c r="K1700">
        <f>SUMIFS(XUẤT!L:L,XUẤT!B:B,NXT!A1700)</f>
        <v>0</v>
      </c>
      <c r="L1700">
        <f t="shared" si="26"/>
        <v>0</v>
      </c>
    </row>
    <row r="1701" spans="2:12">
      <c r="B1701" t="str">
        <f>_xlfn.IFNA(VLOOKUP(A1701,DSNXT!B:R,2,0),"")</f>
        <v/>
      </c>
      <c r="C1701" t="str">
        <f>_xlfn.IFNA(VLOOKUP(A1701,DSNXT!B:R,4,0),"")</f>
        <v/>
      </c>
      <c r="D1701" t="str">
        <f>_xlfn.IFNA(VLOOKUP(A1701,DSNXT!B:R,5,0),"")</f>
        <v/>
      </c>
      <c r="E1701" t="str">
        <f>_xlfn.IFNA(VLOOKUP(A1701,DSNXT!B:R,7,0),"")</f>
        <v/>
      </c>
      <c r="F1701" t="str">
        <f>_xlfn.IFNA(VLOOKUP(A1701,DSNXT!B:R,8,0),"")</f>
        <v/>
      </c>
      <c r="G1701" t="str">
        <f>_xlfn.IFNA(VLOOKUP(A1701,DSNXT!B:R,17,0),"")</f>
        <v/>
      </c>
      <c r="H1701" t="str">
        <f>_xlfn.IFNA(VLOOKUP(A1701,DSNXT!B:R,11,0),"")</f>
        <v/>
      </c>
      <c r="J1701">
        <f>SUMIFS(NHẬP!L:L,NHẬP!B:B,NXT!A1701)</f>
        <v>0</v>
      </c>
      <c r="K1701">
        <f>SUMIFS(XUẤT!L:L,XUẤT!B:B,NXT!A1701)</f>
        <v>0</v>
      </c>
      <c r="L1701">
        <f t="shared" si="26"/>
        <v>0</v>
      </c>
    </row>
    <row r="1702" spans="2:12">
      <c r="B1702" t="str">
        <f>_xlfn.IFNA(VLOOKUP(A1702,DSNXT!B:R,2,0),"")</f>
        <v/>
      </c>
      <c r="C1702" t="str">
        <f>_xlfn.IFNA(VLOOKUP(A1702,DSNXT!B:R,4,0),"")</f>
        <v/>
      </c>
      <c r="D1702" t="str">
        <f>_xlfn.IFNA(VLOOKUP(A1702,DSNXT!B:R,5,0),"")</f>
        <v/>
      </c>
      <c r="E1702" t="str">
        <f>_xlfn.IFNA(VLOOKUP(A1702,DSNXT!B:R,7,0),"")</f>
        <v/>
      </c>
      <c r="F1702" t="str">
        <f>_xlfn.IFNA(VLOOKUP(A1702,DSNXT!B:R,8,0),"")</f>
        <v/>
      </c>
      <c r="G1702" t="str">
        <f>_xlfn.IFNA(VLOOKUP(A1702,DSNXT!B:R,17,0),"")</f>
        <v/>
      </c>
      <c r="H1702" t="str">
        <f>_xlfn.IFNA(VLOOKUP(A1702,DSNXT!B:R,11,0),"")</f>
        <v/>
      </c>
      <c r="J1702">
        <f>SUMIFS(NHẬP!L:L,NHẬP!B:B,NXT!A1702)</f>
        <v>0</v>
      </c>
      <c r="K1702">
        <f>SUMIFS(XUẤT!L:L,XUẤT!B:B,NXT!A1702)</f>
        <v>0</v>
      </c>
      <c r="L1702">
        <f t="shared" si="26"/>
        <v>0</v>
      </c>
    </row>
    <row r="1703" spans="2:12">
      <c r="B1703" t="str">
        <f>_xlfn.IFNA(VLOOKUP(A1703,DSNXT!B:R,2,0),"")</f>
        <v/>
      </c>
      <c r="C1703" t="str">
        <f>_xlfn.IFNA(VLOOKUP(A1703,DSNXT!B:R,4,0),"")</f>
        <v/>
      </c>
      <c r="D1703" t="str">
        <f>_xlfn.IFNA(VLOOKUP(A1703,DSNXT!B:R,5,0),"")</f>
        <v/>
      </c>
      <c r="E1703" t="str">
        <f>_xlfn.IFNA(VLOOKUP(A1703,DSNXT!B:R,7,0),"")</f>
        <v/>
      </c>
      <c r="F1703" t="str">
        <f>_xlfn.IFNA(VLOOKUP(A1703,DSNXT!B:R,8,0),"")</f>
        <v/>
      </c>
      <c r="G1703" t="str">
        <f>_xlfn.IFNA(VLOOKUP(A1703,DSNXT!B:R,17,0),"")</f>
        <v/>
      </c>
      <c r="H1703" t="str">
        <f>_xlfn.IFNA(VLOOKUP(A1703,DSNXT!B:R,11,0),"")</f>
        <v/>
      </c>
      <c r="J1703">
        <f>SUMIFS(NHẬP!L:L,NHẬP!B:B,NXT!A1703)</f>
        <v>0</v>
      </c>
      <c r="K1703">
        <f>SUMIFS(XUẤT!L:L,XUẤT!B:B,NXT!A1703)</f>
        <v>0</v>
      </c>
      <c r="L1703">
        <f t="shared" si="26"/>
        <v>0</v>
      </c>
    </row>
    <row r="1704" spans="2:12">
      <c r="B1704" t="str">
        <f>_xlfn.IFNA(VLOOKUP(A1704,DSNXT!B:R,2,0),"")</f>
        <v/>
      </c>
      <c r="C1704" t="str">
        <f>_xlfn.IFNA(VLOOKUP(A1704,DSNXT!B:R,4,0),"")</f>
        <v/>
      </c>
      <c r="D1704" t="str">
        <f>_xlfn.IFNA(VLOOKUP(A1704,DSNXT!B:R,5,0),"")</f>
        <v/>
      </c>
      <c r="E1704" t="str">
        <f>_xlfn.IFNA(VLOOKUP(A1704,DSNXT!B:R,7,0),"")</f>
        <v/>
      </c>
      <c r="F1704" t="str">
        <f>_xlfn.IFNA(VLOOKUP(A1704,DSNXT!B:R,8,0),"")</f>
        <v/>
      </c>
      <c r="G1704" t="str">
        <f>_xlfn.IFNA(VLOOKUP(A1704,DSNXT!B:R,17,0),"")</f>
        <v/>
      </c>
      <c r="H1704" t="str">
        <f>_xlfn.IFNA(VLOOKUP(A1704,DSNXT!B:R,11,0),"")</f>
        <v/>
      </c>
      <c r="J1704">
        <f>SUMIFS(NHẬP!L:L,NHẬP!B:B,NXT!A1704)</f>
        <v>0</v>
      </c>
      <c r="K1704">
        <f>SUMIFS(XUẤT!L:L,XUẤT!B:B,NXT!A1704)</f>
        <v>0</v>
      </c>
      <c r="L1704">
        <f t="shared" si="26"/>
        <v>0</v>
      </c>
    </row>
    <row r="1705" spans="2:12">
      <c r="B1705" t="str">
        <f>_xlfn.IFNA(VLOOKUP(A1705,DSNXT!B:R,2,0),"")</f>
        <v/>
      </c>
      <c r="C1705" t="str">
        <f>_xlfn.IFNA(VLOOKUP(A1705,DSNXT!B:R,4,0),"")</f>
        <v/>
      </c>
      <c r="D1705" t="str">
        <f>_xlfn.IFNA(VLOOKUP(A1705,DSNXT!B:R,5,0),"")</f>
        <v/>
      </c>
      <c r="E1705" t="str">
        <f>_xlfn.IFNA(VLOOKUP(A1705,DSNXT!B:R,7,0),"")</f>
        <v/>
      </c>
      <c r="F1705" t="str">
        <f>_xlfn.IFNA(VLOOKUP(A1705,DSNXT!B:R,8,0),"")</f>
        <v/>
      </c>
      <c r="G1705" t="str">
        <f>_xlfn.IFNA(VLOOKUP(A1705,DSNXT!B:R,17,0),"")</f>
        <v/>
      </c>
      <c r="H1705" t="str">
        <f>_xlfn.IFNA(VLOOKUP(A1705,DSNXT!B:R,11,0),"")</f>
        <v/>
      </c>
      <c r="J1705">
        <f>SUMIFS(NHẬP!L:L,NHẬP!B:B,NXT!A1705)</f>
        <v>0</v>
      </c>
      <c r="K1705">
        <f>SUMIFS(XUẤT!L:L,XUẤT!B:B,NXT!A1705)</f>
        <v>0</v>
      </c>
      <c r="L1705">
        <f t="shared" si="26"/>
        <v>0</v>
      </c>
    </row>
    <row r="1706" spans="2:12">
      <c r="B1706" t="str">
        <f>_xlfn.IFNA(VLOOKUP(A1706,DSNXT!B:R,2,0),"")</f>
        <v/>
      </c>
      <c r="C1706" t="str">
        <f>_xlfn.IFNA(VLOOKUP(A1706,DSNXT!B:R,4,0),"")</f>
        <v/>
      </c>
      <c r="D1706" t="str">
        <f>_xlfn.IFNA(VLOOKUP(A1706,DSNXT!B:R,5,0),"")</f>
        <v/>
      </c>
      <c r="E1706" t="str">
        <f>_xlfn.IFNA(VLOOKUP(A1706,DSNXT!B:R,7,0),"")</f>
        <v/>
      </c>
      <c r="F1706" t="str">
        <f>_xlfn.IFNA(VLOOKUP(A1706,DSNXT!B:R,8,0),"")</f>
        <v/>
      </c>
      <c r="G1706" t="str">
        <f>_xlfn.IFNA(VLOOKUP(A1706,DSNXT!B:R,17,0),"")</f>
        <v/>
      </c>
      <c r="H1706" t="str">
        <f>_xlfn.IFNA(VLOOKUP(A1706,DSNXT!B:R,11,0),"")</f>
        <v/>
      </c>
      <c r="J1706">
        <f>SUMIFS(NHẬP!L:L,NHẬP!B:B,NXT!A1706)</f>
        <v>0</v>
      </c>
      <c r="K1706">
        <f>SUMIFS(XUẤT!L:L,XUẤT!B:B,NXT!A1706)</f>
        <v>0</v>
      </c>
      <c r="L1706">
        <f t="shared" si="26"/>
        <v>0</v>
      </c>
    </row>
    <row r="1707" spans="2:12">
      <c r="B1707" t="str">
        <f>_xlfn.IFNA(VLOOKUP(A1707,DSNXT!B:R,2,0),"")</f>
        <v/>
      </c>
      <c r="C1707" t="str">
        <f>_xlfn.IFNA(VLOOKUP(A1707,DSNXT!B:R,4,0),"")</f>
        <v/>
      </c>
      <c r="D1707" t="str">
        <f>_xlfn.IFNA(VLOOKUP(A1707,DSNXT!B:R,5,0),"")</f>
        <v/>
      </c>
      <c r="E1707" t="str">
        <f>_xlfn.IFNA(VLOOKUP(A1707,DSNXT!B:R,7,0),"")</f>
        <v/>
      </c>
      <c r="F1707" t="str">
        <f>_xlfn.IFNA(VLOOKUP(A1707,DSNXT!B:R,8,0),"")</f>
        <v/>
      </c>
      <c r="G1707" t="str">
        <f>_xlfn.IFNA(VLOOKUP(A1707,DSNXT!B:R,17,0),"")</f>
        <v/>
      </c>
      <c r="H1707" t="str">
        <f>_xlfn.IFNA(VLOOKUP(A1707,DSNXT!B:R,11,0),"")</f>
        <v/>
      </c>
      <c r="J1707">
        <f>SUMIFS(NHẬP!L:L,NHẬP!B:B,NXT!A1707)</f>
        <v>0</v>
      </c>
      <c r="K1707">
        <f>SUMIFS(XUẤT!L:L,XUẤT!B:B,NXT!A1707)</f>
        <v>0</v>
      </c>
      <c r="L1707">
        <f t="shared" si="26"/>
        <v>0</v>
      </c>
    </row>
    <row r="1708" spans="2:12">
      <c r="B1708" t="str">
        <f>_xlfn.IFNA(VLOOKUP(A1708,DSNXT!B:R,2,0),"")</f>
        <v/>
      </c>
      <c r="C1708" t="str">
        <f>_xlfn.IFNA(VLOOKUP(A1708,DSNXT!B:R,4,0),"")</f>
        <v/>
      </c>
      <c r="D1708" t="str">
        <f>_xlfn.IFNA(VLOOKUP(A1708,DSNXT!B:R,5,0),"")</f>
        <v/>
      </c>
      <c r="E1708" t="str">
        <f>_xlfn.IFNA(VLOOKUP(A1708,DSNXT!B:R,7,0),"")</f>
        <v/>
      </c>
      <c r="F1708" t="str">
        <f>_xlfn.IFNA(VLOOKUP(A1708,DSNXT!B:R,8,0),"")</f>
        <v/>
      </c>
      <c r="G1708" t="str">
        <f>_xlfn.IFNA(VLOOKUP(A1708,DSNXT!B:R,17,0),"")</f>
        <v/>
      </c>
      <c r="H1708" t="str">
        <f>_xlfn.IFNA(VLOOKUP(A1708,DSNXT!B:R,11,0),"")</f>
        <v/>
      </c>
      <c r="J1708">
        <f>SUMIFS(NHẬP!L:L,NHẬP!B:B,NXT!A1708)</f>
        <v>0</v>
      </c>
      <c r="K1708">
        <f>SUMIFS(XUẤT!L:L,XUẤT!B:B,NXT!A1708)</f>
        <v>0</v>
      </c>
      <c r="L1708">
        <f t="shared" si="26"/>
        <v>0</v>
      </c>
    </row>
    <row r="1709" spans="2:12">
      <c r="B1709" t="str">
        <f>_xlfn.IFNA(VLOOKUP(A1709,DSNXT!B:R,2,0),"")</f>
        <v/>
      </c>
      <c r="C1709" t="str">
        <f>_xlfn.IFNA(VLOOKUP(A1709,DSNXT!B:R,4,0),"")</f>
        <v/>
      </c>
      <c r="D1709" t="str">
        <f>_xlfn.IFNA(VLOOKUP(A1709,DSNXT!B:R,5,0),"")</f>
        <v/>
      </c>
      <c r="E1709" t="str">
        <f>_xlfn.IFNA(VLOOKUP(A1709,DSNXT!B:R,7,0),"")</f>
        <v/>
      </c>
      <c r="F1709" t="str">
        <f>_xlfn.IFNA(VLOOKUP(A1709,DSNXT!B:R,8,0),"")</f>
        <v/>
      </c>
      <c r="G1709" t="str">
        <f>_xlfn.IFNA(VLOOKUP(A1709,DSNXT!B:R,17,0),"")</f>
        <v/>
      </c>
      <c r="H1709" t="str">
        <f>_xlfn.IFNA(VLOOKUP(A1709,DSNXT!B:R,11,0),"")</f>
        <v/>
      </c>
      <c r="J1709">
        <f>SUMIFS(NHẬP!L:L,NHẬP!B:B,NXT!A1709)</f>
        <v>0</v>
      </c>
      <c r="K1709">
        <f>SUMIFS(XUẤT!L:L,XUẤT!B:B,NXT!A1709)</f>
        <v>0</v>
      </c>
      <c r="L1709">
        <f t="shared" si="26"/>
        <v>0</v>
      </c>
    </row>
    <row r="1710" spans="2:12">
      <c r="B1710" t="str">
        <f>_xlfn.IFNA(VLOOKUP(A1710,DSNXT!B:R,2,0),"")</f>
        <v/>
      </c>
      <c r="C1710" t="str">
        <f>_xlfn.IFNA(VLOOKUP(A1710,DSNXT!B:R,4,0),"")</f>
        <v/>
      </c>
      <c r="D1710" t="str">
        <f>_xlfn.IFNA(VLOOKUP(A1710,DSNXT!B:R,5,0),"")</f>
        <v/>
      </c>
      <c r="E1710" t="str">
        <f>_xlfn.IFNA(VLOOKUP(A1710,DSNXT!B:R,7,0),"")</f>
        <v/>
      </c>
      <c r="F1710" t="str">
        <f>_xlfn.IFNA(VLOOKUP(A1710,DSNXT!B:R,8,0),"")</f>
        <v/>
      </c>
      <c r="G1710" t="str">
        <f>_xlfn.IFNA(VLOOKUP(A1710,DSNXT!B:R,17,0),"")</f>
        <v/>
      </c>
      <c r="H1710" t="str">
        <f>_xlfn.IFNA(VLOOKUP(A1710,DSNXT!B:R,11,0),"")</f>
        <v/>
      </c>
      <c r="J1710">
        <f>SUMIFS(NHẬP!L:L,NHẬP!B:B,NXT!A1710)</f>
        <v>0</v>
      </c>
      <c r="K1710">
        <f>SUMIFS(XUẤT!L:L,XUẤT!B:B,NXT!A1710)</f>
        <v>0</v>
      </c>
      <c r="L1710">
        <f t="shared" si="26"/>
        <v>0</v>
      </c>
    </row>
    <row r="1711" spans="2:12">
      <c r="B1711" t="str">
        <f>_xlfn.IFNA(VLOOKUP(A1711,DSNXT!B:R,2,0),"")</f>
        <v/>
      </c>
      <c r="C1711" t="str">
        <f>_xlfn.IFNA(VLOOKUP(A1711,DSNXT!B:R,4,0),"")</f>
        <v/>
      </c>
      <c r="D1711" t="str">
        <f>_xlfn.IFNA(VLOOKUP(A1711,DSNXT!B:R,5,0),"")</f>
        <v/>
      </c>
      <c r="E1711" t="str">
        <f>_xlfn.IFNA(VLOOKUP(A1711,DSNXT!B:R,7,0),"")</f>
        <v/>
      </c>
      <c r="F1711" t="str">
        <f>_xlfn.IFNA(VLOOKUP(A1711,DSNXT!B:R,8,0),"")</f>
        <v/>
      </c>
      <c r="G1711" t="str">
        <f>_xlfn.IFNA(VLOOKUP(A1711,DSNXT!B:R,17,0),"")</f>
        <v/>
      </c>
      <c r="H1711" t="str">
        <f>_xlfn.IFNA(VLOOKUP(A1711,DSNXT!B:R,11,0),"")</f>
        <v/>
      </c>
      <c r="J1711">
        <f>SUMIFS(NHẬP!L:L,NHẬP!B:B,NXT!A1711)</f>
        <v>0</v>
      </c>
      <c r="K1711">
        <f>SUMIFS(XUẤT!L:L,XUẤT!B:B,NXT!A1711)</f>
        <v>0</v>
      </c>
      <c r="L1711">
        <f t="shared" si="26"/>
        <v>0</v>
      </c>
    </row>
    <row r="1712" spans="2:12">
      <c r="B1712" t="str">
        <f>_xlfn.IFNA(VLOOKUP(A1712,DSNXT!B:R,2,0),"")</f>
        <v/>
      </c>
      <c r="C1712" t="str">
        <f>_xlfn.IFNA(VLOOKUP(A1712,DSNXT!B:R,4,0),"")</f>
        <v/>
      </c>
      <c r="D1712" t="str">
        <f>_xlfn.IFNA(VLOOKUP(A1712,DSNXT!B:R,5,0),"")</f>
        <v/>
      </c>
      <c r="E1712" t="str">
        <f>_xlfn.IFNA(VLOOKUP(A1712,DSNXT!B:R,7,0),"")</f>
        <v/>
      </c>
      <c r="F1712" t="str">
        <f>_xlfn.IFNA(VLOOKUP(A1712,DSNXT!B:R,8,0),"")</f>
        <v/>
      </c>
      <c r="G1712" t="str">
        <f>_xlfn.IFNA(VLOOKUP(A1712,DSNXT!B:R,17,0),"")</f>
        <v/>
      </c>
      <c r="H1712" t="str">
        <f>_xlfn.IFNA(VLOOKUP(A1712,DSNXT!B:R,11,0),"")</f>
        <v/>
      </c>
      <c r="J1712">
        <f>SUMIFS(NHẬP!L:L,NHẬP!B:B,NXT!A1712)</f>
        <v>0</v>
      </c>
      <c r="K1712">
        <f>SUMIFS(XUẤT!L:L,XUẤT!B:B,NXT!A1712)</f>
        <v>0</v>
      </c>
      <c r="L1712">
        <f t="shared" si="26"/>
        <v>0</v>
      </c>
    </row>
    <row r="1713" spans="2:12">
      <c r="B1713" t="str">
        <f>_xlfn.IFNA(VLOOKUP(A1713,DSNXT!B:R,2,0),"")</f>
        <v/>
      </c>
      <c r="C1713" t="str">
        <f>_xlfn.IFNA(VLOOKUP(A1713,DSNXT!B:R,4,0),"")</f>
        <v/>
      </c>
      <c r="D1713" t="str">
        <f>_xlfn.IFNA(VLOOKUP(A1713,DSNXT!B:R,5,0),"")</f>
        <v/>
      </c>
      <c r="E1713" t="str">
        <f>_xlfn.IFNA(VLOOKUP(A1713,DSNXT!B:R,7,0),"")</f>
        <v/>
      </c>
      <c r="F1713" t="str">
        <f>_xlfn.IFNA(VLOOKUP(A1713,DSNXT!B:R,8,0),"")</f>
        <v/>
      </c>
      <c r="G1713" t="str">
        <f>_xlfn.IFNA(VLOOKUP(A1713,DSNXT!B:R,17,0),"")</f>
        <v/>
      </c>
      <c r="H1713" t="str">
        <f>_xlfn.IFNA(VLOOKUP(A1713,DSNXT!B:R,11,0),"")</f>
        <v/>
      </c>
      <c r="J1713">
        <f>SUMIFS(NHẬP!L:L,NHẬP!B:B,NXT!A1713)</f>
        <v>0</v>
      </c>
      <c r="K1713">
        <f>SUMIFS(XUẤT!L:L,XUẤT!B:B,NXT!A1713)</f>
        <v>0</v>
      </c>
      <c r="L1713">
        <f t="shared" si="26"/>
        <v>0</v>
      </c>
    </row>
    <row r="1714" spans="2:12">
      <c r="B1714" t="str">
        <f>_xlfn.IFNA(VLOOKUP(A1714,DSNXT!B:R,2,0),"")</f>
        <v/>
      </c>
      <c r="C1714" t="str">
        <f>_xlfn.IFNA(VLOOKUP(A1714,DSNXT!B:R,4,0),"")</f>
        <v/>
      </c>
      <c r="D1714" t="str">
        <f>_xlfn.IFNA(VLOOKUP(A1714,DSNXT!B:R,5,0),"")</f>
        <v/>
      </c>
      <c r="E1714" t="str">
        <f>_xlfn.IFNA(VLOOKUP(A1714,DSNXT!B:R,7,0),"")</f>
        <v/>
      </c>
      <c r="F1714" t="str">
        <f>_xlfn.IFNA(VLOOKUP(A1714,DSNXT!B:R,8,0),"")</f>
        <v/>
      </c>
      <c r="G1714" t="str">
        <f>_xlfn.IFNA(VLOOKUP(A1714,DSNXT!B:R,17,0),"")</f>
        <v/>
      </c>
      <c r="H1714" t="str">
        <f>_xlfn.IFNA(VLOOKUP(A1714,DSNXT!B:R,11,0),"")</f>
        <v/>
      </c>
      <c r="J1714">
        <f>SUMIFS(NHẬP!L:L,NHẬP!B:B,NXT!A1714)</f>
        <v>0</v>
      </c>
      <c r="K1714">
        <f>SUMIFS(XUẤT!L:L,XUẤT!B:B,NXT!A1714)</f>
        <v>0</v>
      </c>
      <c r="L1714">
        <f t="shared" si="26"/>
        <v>0</v>
      </c>
    </row>
    <row r="1715" spans="2:12">
      <c r="B1715" t="str">
        <f>_xlfn.IFNA(VLOOKUP(A1715,DSNXT!B:R,2,0),"")</f>
        <v/>
      </c>
      <c r="C1715" t="str">
        <f>_xlfn.IFNA(VLOOKUP(A1715,DSNXT!B:R,4,0),"")</f>
        <v/>
      </c>
      <c r="D1715" t="str">
        <f>_xlfn.IFNA(VLOOKUP(A1715,DSNXT!B:R,5,0),"")</f>
        <v/>
      </c>
      <c r="E1715" t="str">
        <f>_xlfn.IFNA(VLOOKUP(A1715,DSNXT!B:R,7,0),"")</f>
        <v/>
      </c>
      <c r="F1715" t="str">
        <f>_xlfn.IFNA(VLOOKUP(A1715,DSNXT!B:R,8,0),"")</f>
        <v/>
      </c>
      <c r="G1715" t="str">
        <f>_xlfn.IFNA(VLOOKUP(A1715,DSNXT!B:R,17,0),"")</f>
        <v/>
      </c>
      <c r="H1715" t="str">
        <f>_xlfn.IFNA(VLOOKUP(A1715,DSNXT!B:R,11,0),"")</f>
        <v/>
      </c>
      <c r="J1715">
        <f>SUMIFS(NHẬP!L:L,NHẬP!B:B,NXT!A1715)</f>
        <v>0</v>
      </c>
      <c r="K1715">
        <f>SUMIFS(XUẤT!L:L,XUẤT!B:B,NXT!A1715)</f>
        <v>0</v>
      </c>
      <c r="L1715">
        <f t="shared" si="26"/>
        <v>0</v>
      </c>
    </row>
    <row r="1716" spans="2:12">
      <c r="B1716" t="str">
        <f>_xlfn.IFNA(VLOOKUP(A1716,DSNXT!B:R,2,0),"")</f>
        <v/>
      </c>
      <c r="C1716" t="str">
        <f>_xlfn.IFNA(VLOOKUP(A1716,DSNXT!B:R,4,0),"")</f>
        <v/>
      </c>
      <c r="D1716" t="str">
        <f>_xlfn.IFNA(VLOOKUP(A1716,DSNXT!B:R,5,0),"")</f>
        <v/>
      </c>
      <c r="E1716" t="str">
        <f>_xlfn.IFNA(VLOOKUP(A1716,DSNXT!B:R,7,0),"")</f>
        <v/>
      </c>
      <c r="F1716" t="str">
        <f>_xlfn.IFNA(VLOOKUP(A1716,DSNXT!B:R,8,0),"")</f>
        <v/>
      </c>
      <c r="G1716" t="str">
        <f>_xlfn.IFNA(VLOOKUP(A1716,DSNXT!B:R,17,0),"")</f>
        <v/>
      </c>
      <c r="H1716" t="str">
        <f>_xlfn.IFNA(VLOOKUP(A1716,DSNXT!B:R,11,0),"")</f>
        <v/>
      </c>
      <c r="J1716">
        <f>SUMIFS(NHẬP!L:L,NHẬP!B:B,NXT!A1716)</f>
        <v>0</v>
      </c>
      <c r="K1716">
        <f>SUMIFS(XUẤT!L:L,XUẤT!B:B,NXT!A1716)</f>
        <v>0</v>
      </c>
      <c r="L1716">
        <f t="shared" si="26"/>
        <v>0</v>
      </c>
    </row>
    <row r="1717" spans="2:12">
      <c r="B1717" t="str">
        <f>_xlfn.IFNA(VLOOKUP(A1717,DSNXT!B:R,2,0),"")</f>
        <v/>
      </c>
      <c r="C1717" t="str">
        <f>_xlfn.IFNA(VLOOKUP(A1717,DSNXT!B:R,4,0),"")</f>
        <v/>
      </c>
      <c r="D1717" t="str">
        <f>_xlfn.IFNA(VLOOKUP(A1717,DSNXT!B:R,5,0),"")</f>
        <v/>
      </c>
      <c r="E1717" t="str">
        <f>_xlfn.IFNA(VLOOKUP(A1717,DSNXT!B:R,7,0),"")</f>
        <v/>
      </c>
      <c r="F1717" t="str">
        <f>_xlfn.IFNA(VLOOKUP(A1717,DSNXT!B:R,8,0),"")</f>
        <v/>
      </c>
      <c r="G1717" t="str">
        <f>_xlfn.IFNA(VLOOKUP(A1717,DSNXT!B:R,17,0),"")</f>
        <v/>
      </c>
      <c r="H1717" t="str">
        <f>_xlfn.IFNA(VLOOKUP(A1717,DSNXT!B:R,11,0),"")</f>
        <v/>
      </c>
      <c r="J1717">
        <f>SUMIFS(NHẬP!L:L,NHẬP!B:B,NXT!A1717)</f>
        <v>0</v>
      </c>
      <c r="K1717">
        <f>SUMIFS(XUẤT!L:L,XUẤT!B:B,NXT!A1717)</f>
        <v>0</v>
      </c>
      <c r="L1717">
        <f t="shared" si="26"/>
        <v>0</v>
      </c>
    </row>
    <row r="1718" spans="2:12">
      <c r="B1718" t="str">
        <f>_xlfn.IFNA(VLOOKUP(A1718,DSNXT!B:R,2,0),"")</f>
        <v/>
      </c>
      <c r="C1718" t="str">
        <f>_xlfn.IFNA(VLOOKUP(A1718,DSNXT!B:R,4,0),"")</f>
        <v/>
      </c>
      <c r="D1718" t="str">
        <f>_xlfn.IFNA(VLOOKUP(A1718,DSNXT!B:R,5,0),"")</f>
        <v/>
      </c>
      <c r="E1718" t="str">
        <f>_xlfn.IFNA(VLOOKUP(A1718,DSNXT!B:R,7,0),"")</f>
        <v/>
      </c>
      <c r="F1718" t="str">
        <f>_xlfn.IFNA(VLOOKUP(A1718,DSNXT!B:R,8,0),"")</f>
        <v/>
      </c>
      <c r="G1718" t="str">
        <f>_xlfn.IFNA(VLOOKUP(A1718,DSNXT!B:R,17,0),"")</f>
        <v/>
      </c>
      <c r="H1718" t="str">
        <f>_xlfn.IFNA(VLOOKUP(A1718,DSNXT!B:R,11,0),"")</f>
        <v/>
      </c>
      <c r="J1718">
        <f>SUMIFS(NHẬP!L:L,NHẬP!B:B,NXT!A1718)</f>
        <v>0</v>
      </c>
      <c r="K1718">
        <f>SUMIFS(XUẤT!L:L,XUẤT!B:B,NXT!A1718)</f>
        <v>0</v>
      </c>
      <c r="L1718">
        <f t="shared" si="26"/>
        <v>0</v>
      </c>
    </row>
    <row r="1719" spans="2:12">
      <c r="B1719" t="str">
        <f>_xlfn.IFNA(VLOOKUP(A1719,DSNXT!B:R,2,0),"")</f>
        <v/>
      </c>
      <c r="C1719" t="str">
        <f>_xlfn.IFNA(VLOOKUP(A1719,DSNXT!B:R,4,0),"")</f>
        <v/>
      </c>
      <c r="D1719" t="str">
        <f>_xlfn.IFNA(VLOOKUP(A1719,DSNXT!B:R,5,0),"")</f>
        <v/>
      </c>
      <c r="E1719" t="str">
        <f>_xlfn.IFNA(VLOOKUP(A1719,DSNXT!B:R,7,0),"")</f>
        <v/>
      </c>
      <c r="F1719" t="str">
        <f>_xlfn.IFNA(VLOOKUP(A1719,DSNXT!B:R,8,0),"")</f>
        <v/>
      </c>
      <c r="G1719" t="str">
        <f>_xlfn.IFNA(VLOOKUP(A1719,DSNXT!B:R,17,0),"")</f>
        <v/>
      </c>
      <c r="H1719" t="str">
        <f>_xlfn.IFNA(VLOOKUP(A1719,DSNXT!B:R,11,0),"")</f>
        <v/>
      </c>
      <c r="J1719">
        <f>SUMIFS(NHẬP!L:L,NHẬP!B:B,NXT!A1719)</f>
        <v>0</v>
      </c>
      <c r="K1719">
        <f>SUMIFS(XUẤT!L:L,XUẤT!B:B,NXT!A1719)</f>
        <v>0</v>
      </c>
      <c r="L1719">
        <f t="shared" si="26"/>
        <v>0</v>
      </c>
    </row>
    <row r="1720" spans="2:12">
      <c r="B1720" t="str">
        <f>_xlfn.IFNA(VLOOKUP(A1720,DSNXT!B:R,2,0),"")</f>
        <v/>
      </c>
      <c r="C1720" t="str">
        <f>_xlfn.IFNA(VLOOKUP(A1720,DSNXT!B:R,4,0),"")</f>
        <v/>
      </c>
      <c r="D1720" t="str">
        <f>_xlfn.IFNA(VLOOKUP(A1720,DSNXT!B:R,5,0),"")</f>
        <v/>
      </c>
      <c r="E1720" t="str">
        <f>_xlfn.IFNA(VLOOKUP(A1720,DSNXT!B:R,7,0),"")</f>
        <v/>
      </c>
      <c r="F1720" t="str">
        <f>_xlfn.IFNA(VLOOKUP(A1720,DSNXT!B:R,8,0),"")</f>
        <v/>
      </c>
      <c r="G1720" t="str">
        <f>_xlfn.IFNA(VLOOKUP(A1720,DSNXT!B:R,17,0),"")</f>
        <v/>
      </c>
      <c r="H1720" t="str">
        <f>_xlfn.IFNA(VLOOKUP(A1720,DSNXT!B:R,11,0),"")</f>
        <v/>
      </c>
      <c r="J1720">
        <f>SUMIFS(NHẬP!L:L,NHẬP!B:B,NXT!A1720)</f>
        <v>0</v>
      </c>
      <c r="K1720">
        <f>SUMIFS(XUẤT!L:L,XUẤT!B:B,NXT!A1720)</f>
        <v>0</v>
      </c>
      <c r="L1720">
        <f t="shared" si="26"/>
        <v>0</v>
      </c>
    </row>
    <row r="1721" spans="2:12">
      <c r="B1721" t="str">
        <f>_xlfn.IFNA(VLOOKUP(A1721,DSNXT!B:R,2,0),"")</f>
        <v/>
      </c>
      <c r="C1721" t="str">
        <f>_xlfn.IFNA(VLOOKUP(A1721,DSNXT!B:R,4,0),"")</f>
        <v/>
      </c>
      <c r="D1721" t="str">
        <f>_xlfn.IFNA(VLOOKUP(A1721,DSNXT!B:R,5,0),"")</f>
        <v/>
      </c>
      <c r="E1721" t="str">
        <f>_xlfn.IFNA(VLOOKUP(A1721,DSNXT!B:R,7,0),"")</f>
        <v/>
      </c>
      <c r="F1721" t="str">
        <f>_xlfn.IFNA(VLOOKUP(A1721,DSNXT!B:R,8,0),"")</f>
        <v/>
      </c>
      <c r="G1721" t="str">
        <f>_xlfn.IFNA(VLOOKUP(A1721,DSNXT!B:R,17,0),"")</f>
        <v/>
      </c>
      <c r="H1721" t="str">
        <f>_xlfn.IFNA(VLOOKUP(A1721,DSNXT!B:R,11,0),"")</f>
        <v/>
      </c>
      <c r="J1721">
        <f>SUMIFS(NHẬP!L:L,NHẬP!B:B,NXT!A1721)</f>
        <v>0</v>
      </c>
      <c r="K1721">
        <f>SUMIFS(XUẤT!L:L,XUẤT!B:B,NXT!A1721)</f>
        <v>0</v>
      </c>
      <c r="L1721">
        <f t="shared" si="26"/>
        <v>0</v>
      </c>
    </row>
    <row r="1722" spans="2:12">
      <c r="B1722" t="str">
        <f>_xlfn.IFNA(VLOOKUP(A1722,DSNXT!B:R,2,0),"")</f>
        <v/>
      </c>
      <c r="C1722" t="str">
        <f>_xlfn.IFNA(VLOOKUP(A1722,DSNXT!B:R,4,0),"")</f>
        <v/>
      </c>
      <c r="D1722" t="str">
        <f>_xlfn.IFNA(VLOOKUP(A1722,DSNXT!B:R,5,0),"")</f>
        <v/>
      </c>
      <c r="E1722" t="str">
        <f>_xlfn.IFNA(VLOOKUP(A1722,DSNXT!B:R,7,0),"")</f>
        <v/>
      </c>
      <c r="F1722" t="str">
        <f>_xlfn.IFNA(VLOOKUP(A1722,DSNXT!B:R,8,0),"")</f>
        <v/>
      </c>
      <c r="G1722" t="str">
        <f>_xlfn.IFNA(VLOOKUP(A1722,DSNXT!B:R,17,0),"")</f>
        <v/>
      </c>
      <c r="H1722" t="str">
        <f>_xlfn.IFNA(VLOOKUP(A1722,DSNXT!B:R,11,0),"")</f>
        <v/>
      </c>
      <c r="J1722">
        <f>SUMIFS(NHẬP!L:L,NHẬP!B:B,NXT!A1722)</f>
        <v>0</v>
      </c>
      <c r="K1722">
        <f>SUMIFS(XUẤT!L:L,XUẤT!B:B,NXT!A1722)</f>
        <v>0</v>
      </c>
      <c r="L1722">
        <f t="shared" si="26"/>
        <v>0</v>
      </c>
    </row>
    <row r="1723" spans="2:12">
      <c r="B1723" t="str">
        <f>_xlfn.IFNA(VLOOKUP(A1723,DSNXT!B:R,2,0),"")</f>
        <v/>
      </c>
      <c r="C1723" t="str">
        <f>_xlfn.IFNA(VLOOKUP(A1723,DSNXT!B:R,4,0),"")</f>
        <v/>
      </c>
      <c r="D1723" t="str">
        <f>_xlfn.IFNA(VLOOKUP(A1723,DSNXT!B:R,5,0),"")</f>
        <v/>
      </c>
      <c r="E1723" t="str">
        <f>_xlfn.IFNA(VLOOKUP(A1723,DSNXT!B:R,7,0),"")</f>
        <v/>
      </c>
      <c r="F1723" t="str">
        <f>_xlfn.IFNA(VLOOKUP(A1723,DSNXT!B:R,8,0),"")</f>
        <v/>
      </c>
      <c r="G1723" t="str">
        <f>_xlfn.IFNA(VLOOKUP(A1723,DSNXT!B:R,17,0),"")</f>
        <v/>
      </c>
      <c r="H1723" t="str">
        <f>_xlfn.IFNA(VLOOKUP(A1723,DSNXT!B:R,11,0),"")</f>
        <v/>
      </c>
      <c r="J1723">
        <f>SUMIFS(NHẬP!L:L,NHẬP!B:B,NXT!A1723)</f>
        <v>0</v>
      </c>
      <c r="K1723">
        <f>SUMIFS(XUẤT!L:L,XUẤT!B:B,NXT!A1723)</f>
        <v>0</v>
      </c>
      <c r="L1723">
        <f t="shared" si="26"/>
        <v>0</v>
      </c>
    </row>
    <row r="1724" spans="2:12">
      <c r="B1724" t="str">
        <f>_xlfn.IFNA(VLOOKUP(A1724,DSNXT!B:R,2,0),"")</f>
        <v/>
      </c>
      <c r="C1724" t="str">
        <f>_xlfn.IFNA(VLOOKUP(A1724,DSNXT!B:R,4,0),"")</f>
        <v/>
      </c>
      <c r="D1724" t="str">
        <f>_xlfn.IFNA(VLOOKUP(A1724,DSNXT!B:R,5,0),"")</f>
        <v/>
      </c>
      <c r="E1724" t="str">
        <f>_xlfn.IFNA(VLOOKUP(A1724,DSNXT!B:R,7,0),"")</f>
        <v/>
      </c>
      <c r="F1724" t="str">
        <f>_xlfn.IFNA(VLOOKUP(A1724,DSNXT!B:R,8,0),"")</f>
        <v/>
      </c>
      <c r="G1724" t="str">
        <f>_xlfn.IFNA(VLOOKUP(A1724,DSNXT!B:R,17,0),"")</f>
        <v/>
      </c>
      <c r="H1724" t="str">
        <f>_xlfn.IFNA(VLOOKUP(A1724,DSNXT!B:R,11,0),"")</f>
        <v/>
      </c>
      <c r="J1724">
        <f>SUMIFS(NHẬP!L:L,NHẬP!B:B,NXT!A1724)</f>
        <v>0</v>
      </c>
      <c r="K1724">
        <f>SUMIFS(XUẤT!L:L,XUẤT!B:B,NXT!A1724)</f>
        <v>0</v>
      </c>
      <c r="L1724">
        <f t="shared" si="26"/>
        <v>0</v>
      </c>
    </row>
    <row r="1725" spans="2:12">
      <c r="B1725" t="str">
        <f>_xlfn.IFNA(VLOOKUP(A1725,DSNXT!B:R,2,0),"")</f>
        <v/>
      </c>
      <c r="C1725" t="str">
        <f>_xlfn.IFNA(VLOOKUP(A1725,DSNXT!B:R,4,0),"")</f>
        <v/>
      </c>
      <c r="D1725" t="str">
        <f>_xlfn.IFNA(VLOOKUP(A1725,DSNXT!B:R,5,0),"")</f>
        <v/>
      </c>
      <c r="E1725" t="str">
        <f>_xlfn.IFNA(VLOOKUP(A1725,DSNXT!B:R,7,0),"")</f>
        <v/>
      </c>
      <c r="F1725" t="str">
        <f>_xlfn.IFNA(VLOOKUP(A1725,DSNXT!B:R,8,0),"")</f>
        <v/>
      </c>
      <c r="G1725" t="str">
        <f>_xlfn.IFNA(VLOOKUP(A1725,DSNXT!B:R,17,0),"")</f>
        <v/>
      </c>
      <c r="H1725" t="str">
        <f>_xlfn.IFNA(VLOOKUP(A1725,DSNXT!B:R,11,0),"")</f>
        <v/>
      </c>
      <c r="J1725">
        <f>SUMIFS(NHẬP!L:L,NHẬP!B:B,NXT!A1725)</f>
        <v>0</v>
      </c>
      <c r="K1725">
        <f>SUMIFS(XUẤT!L:L,XUẤT!B:B,NXT!A1725)</f>
        <v>0</v>
      </c>
      <c r="L1725">
        <f t="shared" si="26"/>
        <v>0</v>
      </c>
    </row>
    <row r="1726" spans="2:12">
      <c r="B1726" t="str">
        <f>_xlfn.IFNA(VLOOKUP(A1726,DSNXT!B:R,2,0),"")</f>
        <v/>
      </c>
      <c r="C1726" t="str">
        <f>_xlfn.IFNA(VLOOKUP(A1726,DSNXT!B:R,4,0),"")</f>
        <v/>
      </c>
      <c r="D1726" t="str">
        <f>_xlfn.IFNA(VLOOKUP(A1726,DSNXT!B:R,5,0),"")</f>
        <v/>
      </c>
      <c r="E1726" t="str">
        <f>_xlfn.IFNA(VLOOKUP(A1726,DSNXT!B:R,7,0),"")</f>
        <v/>
      </c>
      <c r="F1726" t="str">
        <f>_xlfn.IFNA(VLOOKUP(A1726,DSNXT!B:R,8,0),"")</f>
        <v/>
      </c>
      <c r="G1726" t="str">
        <f>_xlfn.IFNA(VLOOKUP(A1726,DSNXT!B:R,17,0),"")</f>
        <v/>
      </c>
      <c r="H1726" t="str">
        <f>_xlfn.IFNA(VLOOKUP(A1726,DSNXT!B:R,11,0),"")</f>
        <v/>
      </c>
      <c r="J1726">
        <f>SUMIFS(NHẬP!L:L,NHẬP!B:B,NXT!A1726)</f>
        <v>0</v>
      </c>
      <c r="K1726">
        <f>SUMIFS(XUẤT!L:L,XUẤT!B:B,NXT!A1726)</f>
        <v>0</v>
      </c>
      <c r="L1726">
        <f t="shared" si="26"/>
        <v>0</v>
      </c>
    </row>
    <row r="1727" spans="2:12">
      <c r="B1727" t="str">
        <f>_xlfn.IFNA(VLOOKUP(A1727,DSNXT!B:R,2,0),"")</f>
        <v/>
      </c>
      <c r="C1727" t="str">
        <f>_xlfn.IFNA(VLOOKUP(A1727,DSNXT!B:R,4,0),"")</f>
        <v/>
      </c>
      <c r="D1727" t="str">
        <f>_xlfn.IFNA(VLOOKUP(A1727,DSNXT!B:R,5,0),"")</f>
        <v/>
      </c>
      <c r="E1727" t="str">
        <f>_xlfn.IFNA(VLOOKUP(A1727,DSNXT!B:R,7,0),"")</f>
        <v/>
      </c>
      <c r="F1727" t="str">
        <f>_xlfn.IFNA(VLOOKUP(A1727,DSNXT!B:R,8,0),"")</f>
        <v/>
      </c>
      <c r="G1727" t="str">
        <f>_xlfn.IFNA(VLOOKUP(A1727,DSNXT!B:R,17,0),"")</f>
        <v/>
      </c>
      <c r="H1727" t="str">
        <f>_xlfn.IFNA(VLOOKUP(A1727,DSNXT!B:R,11,0),"")</f>
        <v/>
      </c>
      <c r="J1727">
        <f>SUMIFS(NHẬP!L:L,NHẬP!B:B,NXT!A1727)</f>
        <v>0</v>
      </c>
      <c r="K1727">
        <f>SUMIFS(XUẤT!L:L,XUẤT!B:B,NXT!A1727)</f>
        <v>0</v>
      </c>
      <c r="L1727">
        <f t="shared" si="26"/>
        <v>0</v>
      </c>
    </row>
    <row r="1728" spans="2:12">
      <c r="B1728" t="str">
        <f>_xlfn.IFNA(VLOOKUP(A1728,DSNXT!B:R,2,0),"")</f>
        <v/>
      </c>
      <c r="C1728" t="str">
        <f>_xlfn.IFNA(VLOOKUP(A1728,DSNXT!B:R,4,0),"")</f>
        <v/>
      </c>
      <c r="D1728" t="str">
        <f>_xlfn.IFNA(VLOOKUP(A1728,DSNXT!B:R,5,0),"")</f>
        <v/>
      </c>
      <c r="E1728" t="str">
        <f>_xlfn.IFNA(VLOOKUP(A1728,DSNXT!B:R,7,0),"")</f>
        <v/>
      </c>
      <c r="F1728" t="str">
        <f>_xlfn.IFNA(VLOOKUP(A1728,DSNXT!B:R,8,0),"")</f>
        <v/>
      </c>
      <c r="G1728" t="str">
        <f>_xlfn.IFNA(VLOOKUP(A1728,DSNXT!B:R,17,0),"")</f>
        <v/>
      </c>
      <c r="H1728" t="str">
        <f>_xlfn.IFNA(VLOOKUP(A1728,DSNXT!B:R,11,0),"")</f>
        <v/>
      </c>
      <c r="J1728">
        <f>SUMIFS(NHẬP!L:L,NHẬP!B:B,NXT!A1728)</f>
        <v>0</v>
      </c>
      <c r="K1728">
        <f>SUMIFS(XUẤT!L:L,XUẤT!B:B,NXT!A1728)</f>
        <v>0</v>
      </c>
      <c r="L1728">
        <f t="shared" si="26"/>
        <v>0</v>
      </c>
    </row>
    <row r="1729" spans="2:12">
      <c r="B1729" t="str">
        <f>_xlfn.IFNA(VLOOKUP(A1729,DSNXT!B:R,2,0),"")</f>
        <v/>
      </c>
      <c r="C1729" t="str">
        <f>_xlfn.IFNA(VLOOKUP(A1729,DSNXT!B:R,4,0),"")</f>
        <v/>
      </c>
      <c r="D1729" t="str">
        <f>_xlfn.IFNA(VLOOKUP(A1729,DSNXT!B:R,5,0),"")</f>
        <v/>
      </c>
      <c r="E1729" t="str">
        <f>_xlfn.IFNA(VLOOKUP(A1729,DSNXT!B:R,7,0),"")</f>
        <v/>
      </c>
      <c r="F1729" t="str">
        <f>_xlfn.IFNA(VLOOKUP(A1729,DSNXT!B:R,8,0),"")</f>
        <v/>
      </c>
      <c r="G1729" t="str">
        <f>_xlfn.IFNA(VLOOKUP(A1729,DSNXT!B:R,17,0),"")</f>
        <v/>
      </c>
      <c r="H1729" t="str">
        <f>_xlfn.IFNA(VLOOKUP(A1729,DSNXT!B:R,11,0),"")</f>
        <v/>
      </c>
      <c r="J1729">
        <f>SUMIFS(NHẬP!L:L,NHẬP!B:B,NXT!A1729)</f>
        <v>0</v>
      </c>
      <c r="K1729">
        <f>SUMIFS(XUẤT!L:L,XUẤT!B:B,NXT!A1729)</f>
        <v>0</v>
      </c>
      <c r="L1729">
        <f t="shared" si="26"/>
        <v>0</v>
      </c>
    </row>
    <row r="1730" spans="2:12">
      <c r="B1730" t="str">
        <f>_xlfn.IFNA(VLOOKUP(A1730,DSNXT!B:R,2,0),"")</f>
        <v/>
      </c>
      <c r="C1730" t="str">
        <f>_xlfn.IFNA(VLOOKUP(A1730,DSNXT!B:R,4,0),"")</f>
        <v/>
      </c>
      <c r="D1730" t="str">
        <f>_xlfn.IFNA(VLOOKUP(A1730,DSNXT!B:R,5,0),"")</f>
        <v/>
      </c>
      <c r="E1730" t="str">
        <f>_xlfn.IFNA(VLOOKUP(A1730,DSNXT!B:R,7,0),"")</f>
        <v/>
      </c>
      <c r="F1730" t="str">
        <f>_xlfn.IFNA(VLOOKUP(A1730,DSNXT!B:R,8,0),"")</f>
        <v/>
      </c>
      <c r="G1730" t="str">
        <f>_xlfn.IFNA(VLOOKUP(A1730,DSNXT!B:R,17,0),"")</f>
        <v/>
      </c>
      <c r="H1730" t="str">
        <f>_xlfn.IFNA(VLOOKUP(A1730,DSNXT!B:R,11,0),"")</f>
        <v/>
      </c>
      <c r="J1730">
        <f>SUMIFS(NHẬP!L:L,NHẬP!B:B,NXT!A1730)</f>
        <v>0</v>
      </c>
      <c r="K1730">
        <f>SUMIFS(XUẤT!L:L,XUẤT!B:B,NXT!A1730)</f>
        <v>0</v>
      </c>
      <c r="L1730">
        <f t="shared" si="26"/>
        <v>0</v>
      </c>
    </row>
    <row r="1731" spans="2:12">
      <c r="B1731" t="str">
        <f>_xlfn.IFNA(VLOOKUP(A1731,DSNXT!B:R,2,0),"")</f>
        <v/>
      </c>
      <c r="C1731" t="str">
        <f>_xlfn.IFNA(VLOOKUP(A1731,DSNXT!B:R,4,0),"")</f>
        <v/>
      </c>
      <c r="D1731" t="str">
        <f>_xlfn.IFNA(VLOOKUP(A1731,DSNXT!B:R,5,0),"")</f>
        <v/>
      </c>
      <c r="E1731" t="str">
        <f>_xlfn.IFNA(VLOOKUP(A1731,DSNXT!B:R,7,0),"")</f>
        <v/>
      </c>
      <c r="F1731" t="str">
        <f>_xlfn.IFNA(VLOOKUP(A1731,DSNXT!B:R,8,0),"")</f>
        <v/>
      </c>
      <c r="G1731" t="str">
        <f>_xlfn.IFNA(VLOOKUP(A1731,DSNXT!B:R,17,0),"")</f>
        <v/>
      </c>
      <c r="H1731" t="str">
        <f>_xlfn.IFNA(VLOOKUP(A1731,DSNXT!B:R,11,0),"")</f>
        <v/>
      </c>
      <c r="J1731">
        <f>SUMIFS(NHẬP!L:L,NHẬP!B:B,NXT!A1731)</f>
        <v>0</v>
      </c>
      <c r="K1731">
        <f>SUMIFS(XUẤT!L:L,XUẤT!B:B,NXT!A1731)</f>
        <v>0</v>
      </c>
      <c r="L1731">
        <f t="shared" ref="L1731:L1794" si="27">I1731+J1731-K1731</f>
        <v>0</v>
      </c>
    </row>
    <row r="1732" spans="2:12">
      <c r="B1732" t="str">
        <f>_xlfn.IFNA(VLOOKUP(A1732,DSNXT!B:R,2,0),"")</f>
        <v/>
      </c>
      <c r="C1732" t="str">
        <f>_xlfn.IFNA(VLOOKUP(A1732,DSNXT!B:R,4,0),"")</f>
        <v/>
      </c>
      <c r="D1732" t="str">
        <f>_xlfn.IFNA(VLOOKUP(A1732,DSNXT!B:R,5,0),"")</f>
        <v/>
      </c>
      <c r="E1732" t="str">
        <f>_xlfn.IFNA(VLOOKUP(A1732,DSNXT!B:R,7,0),"")</f>
        <v/>
      </c>
      <c r="F1732" t="str">
        <f>_xlfn.IFNA(VLOOKUP(A1732,DSNXT!B:R,8,0),"")</f>
        <v/>
      </c>
      <c r="G1732" t="str">
        <f>_xlfn.IFNA(VLOOKUP(A1732,DSNXT!B:R,17,0),"")</f>
        <v/>
      </c>
      <c r="H1732" t="str">
        <f>_xlfn.IFNA(VLOOKUP(A1732,DSNXT!B:R,11,0),"")</f>
        <v/>
      </c>
      <c r="J1732">
        <f>SUMIFS(NHẬP!L:L,NHẬP!B:B,NXT!A1732)</f>
        <v>0</v>
      </c>
      <c r="K1732">
        <f>SUMIFS(XUẤT!L:L,XUẤT!B:B,NXT!A1732)</f>
        <v>0</v>
      </c>
      <c r="L1732">
        <f t="shared" si="27"/>
        <v>0</v>
      </c>
    </row>
    <row r="1733" spans="2:12">
      <c r="B1733" t="str">
        <f>_xlfn.IFNA(VLOOKUP(A1733,DSNXT!B:R,2,0),"")</f>
        <v/>
      </c>
      <c r="C1733" t="str">
        <f>_xlfn.IFNA(VLOOKUP(A1733,DSNXT!B:R,4,0),"")</f>
        <v/>
      </c>
      <c r="D1733" t="str">
        <f>_xlfn.IFNA(VLOOKUP(A1733,DSNXT!B:R,5,0),"")</f>
        <v/>
      </c>
      <c r="E1733" t="str">
        <f>_xlfn.IFNA(VLOOKUP(A1733,DSNXT!B:R,7,0),"")</f>
        <v/>
      </c>
      <c r="F1733" t="str">
        <f>_xlfn.IFNA(VLOOKUP(A1733,DSNXT!B:R,8,0),"")</f>
        <v/>
      </c>
      <c r="G1733" t="str">
        <f>_xlfn.IFNA(VLOOKUP(A1733,DSNXT!B:R,17,0),"")</f>
        <v/>
      </c>
      <c r="H1733" t="str">
        <f>_xlfn.IFNA(VLOOKUP(A1733,DSNXT!B:R,11,0),"")</f>
        <v/>
      </c>
      <c r="J1733">
        <f>SUMIFS(NHẬP!L:L,NHẬP!B:B,NXT!A1733)</f>
        <v>0</v>
      </c>
      <c r="K1733">
        <f>SUMIFS(XUẤT!L:L,XUẤT!B:B,NXT!A1733)</f>
        <v>0</v>
      </c>
      <c r="L1733">
        <f t="shared" si="27"/>
        <v>0</v>
      </c>
    </row>
    <row r="1734" spans="2:12">
      <c r="B1734" t="str">
        <f>_xlfn.IFNA(VLOOKUP(A1734,DSNXT!B:R,2,0),"")</f>
        <v/>
      </c>
      <c r="C1734" t="str">
        <f>_xlfn.IFNA(VLOOKUP(A1734,DSNXT!B:R,4,0),"")</f>
        <v/>
      </c>
      <c r="D1734" t="str">
        <f>_xlfn.IFNA(VLOOKUP(A1734,DSNXT!B:R,5,0),"")</f>
        <v/>
      </c>
      <c r="E1734" t="str">
        <f>_xlfn.IFNA(VLOOKUP(A1734,DSNXT!B:R,7,0),"")</f>
        <v/>
      </c>
      <c r="F1734" t="str">
        <f>_xlfn.IFNA(VLOOKUP(A1734,DSNXT!B:R,8,0),"")</f>
        <v/>
      </c>
      <c r="G1734" t="str">
        <f>_xlfn.IFNA(VLOOKUP(A1734,DSNXT!B:R,17,0),"")</f>
        <v/>
      </c>
      <c r="H1734" t="str">
        <f>_xlfn.IFNA(VLOOKUP(A1734,DSNXT!B:R,11,0),"")</f>
        <v/>
      </c>
      <c r="J1734">
        <f>SUMIFS(NHẬP!L:L,NHẬP!B:B,NXT!A1734)</f>
        <v>0</v>
      </c>
      <c r="K1734">
        <f>SUMIFS(XUẤT!L:L,XUẤT!B:B,NXT!A1734)</f>
        <v>0</v>
      </c>
      <c r="L1734">
        <f t="shared" si="27"/>
        <v>0</v>
      </c>
    </row>
    <row r="1735" spans="2:12">
      <c r="B1735" t="str">
        <f>_xlfn.IFNA(VLOOKUP(A1735,DSNXT!B:R,2,0),"")</f>
        <v/>
      </c>
      <c r="C1735" t="str">
        <f>_xlfn.IFNA(VLOOKUP(A1735,DSNXT!B:R,4,0),"")</f>
        <v/>
      </c>
      <c r="D1735" t="str">
        <f>_xlfn.IFNA(VLOOKUP(A1735,DSNXT!B:R,5,0),"")</f>
        <v/>
      </c>
      <c r="E1735" t="str">
        <f>_xlfn.IFNA(VLOOKUP(A1735,DSNXT!B:R,7,0),"")</f>
        <v/>
      </c>
      <c r="F1735" t="str">
        <f>_xlfn.IFNA(VLOOKUP(A1735,DSNXT!B:R,8,0),"")</f>
        <v/>
      </c>
      <c r="G1735" t="str">
        <f>_xlfn.IFNA(VLOOKUP(A1735,DSNXT!B:R,17,0),"")</f>
        <v/>
      </c>
      <c r="H1735" t="str">
        <f>_xlfn.IFNA(VLOOKUP(A1735,DSNXT!B:R,11,0),"")</f>
        <v/>
      </c>
      <c r="J1735">
        <f>SUMIFS(NHẬP!L:L,NHẬP!B:B,NXT!A1735)</f>
        <v>0</v>
      </c>
      <c r="K1735">
        <f>SUMIFS(XUẤT!L:L,XUẤT!B:B,NXT!A1735)</f>
        <v>0</v>
      </c>
      <c r="L1735">
        <f t="shared" si="27"/>
        <v>0</v>
      </c>
    </row>
    <row r="1736" spans="2:12">
      <c r="B1736" t="str">
        <f>_xlfn.IFNA(VLOOKUP(A1736,DSNXT!B:R,2,0),"")</f>
        <v/>
      </c>
      <c r="C1736" t="str">
        <f>_xlfn.IFNA(VLOOKUP(A1736,DSNXT!B:R,4,0),"")</f>
        <v/>
      </c>
      <c r="D1736" t="str">
        <f>_xlfn.IFNA(VLOOKUP(A1736,DSNXT!B:R,5,0),"")</f>
        <v/>
      </c>
      <c r="E1736" t="str">
        <f>_xlfn.IFNA(VLOOKUP(A1736,DSNXT!B:R,7,0),"")</f>
        <v/>
      </c>
      <c r="F1736" t="str">
        <f>_xlfn.IFNA(VLOOKUP(A1736,DSNXT!B:R,8,0),"")</f>
        <v/>
      </c>
      <c r="G1736" t="str">
        <f>_xlfn.IFNA(VLOOKUP(A1736,DSNXT!B:R,17,0),"")</f>
        <v/>
      </c>
      <c r="H1736" t="str">
        <f>_xlfn.IFNA(VLOOKUP(A1736,DSNXT!B:R,11,0),"")</f>
        <v/>
      </c>
      <c r="J1736">
        <f>SUMIFS(NHẬP!L:L,NHẬP!B:B,NXT!A1736)</f>
        <v>0</v>
      </c>
      <c r="K1736">
        <f>SUMIFS(XUẤT!L:L,XUẤT!B:B,NXT!A1736)</f>
        <v>0</v>
      </c>
      <c r="L1736">
        <f t="shared" si="27"/>
        <v>0</v>
      </c>
    </row>
    <row r="1737" spans="2:12">
      <c r="B1737" t="str">
        <f>_xlfn.IFNA(VLOOKUP(A1737,DSNXT!B:R,2,0),"")</f>
        <v/>
      </c>
      <c r="C1737" t="str">
        <f>_xlfn.IFNA(VLOOKUP(A1737,DSNXT!B:R,4,0),"")</f>
        <v/>
      </c>
      <c r="D1737" t="str">
        <f>_xlfn.IFNA(VLOOKUP(A1737,DSNXT!B:R,5,0),"")</f>
        <v/>
      </c>
      <c r="E1737" t="str">
        <f>_xlfn.IFNA(VLOOKUP(A1737,DSNXT!B:R,7,0),"")</f>
        <v/>
      </c>
      <c r="F1737" t="str">
        <f>_xlfn.IFNA(VLOOKUP(A1737,DSNXT!B:R,8,0),"")</f>
        <v/>
      </c>
      <c r="G1737" t="str">
        <f>_xlfn.IFNA(VLOOKUP(A1737,DSNXT!B:R,17,0),"")</f>
        <v/>
      </c>
      <c r="H1737" t="str">
        <f>_xlfn.IFNA(VLOOKUP(A1737,DSNXT!B:R,11,0),"")</f>
        <v/>
      </c>
      <c r="J1737">
        <f>SUMIFS(NHẬP!L:L,NHẬP!B:B,NXT!A1737)</f>
        <v>0</v>
      </c>
      <c r="K1737">
        <f>SUMIFS(XUẤT!L:L,XUẤT!B:B,NXT!A1737)</f>
        <v>0</v>
      </c>
      <c r="L1737">
        <f t="shared" si="27"/>
        <v>0</v>
      </c>
    </row>
    <row r="1738" spans="2:12">
      <c r="B1738" t="str">
        <f>_xlfn.IFNA(VLOOKUP(A1738,DSNXT!B:R,2,0),"")</f>
        <v/>
      </c>
      <c r="C1738" t="str">
        <f>_xlfn.IFNA(VLOOKUP(A1738,DSNXT!B:R,4,0),"")</f>
        <v/>
      </c>
      <c r="D1738" t="str">
        <f>_xlfn.IFNA(VLOOKUP(A1738,DSNXT!B:R,5,0),"")</f>
        <v/>
      </c>
      <c r="E1738" t="str">
        <f>_xlfn.IFNA(VLOOKUP(A1738,DSNXT!B:R,7,0),"")</f>
        <v/>
      </c>
      <c r="F1738" t="str">
        <f>_xlfn.IFNA(VLOOKUP(A1738,DSNXT!B:R,8,0),"")</f>
        <v/>
      </c>
      <c r="G1738" t="str">
        <f>_xlfn.IFNA(VLOOKUP(A1738,DSNXT!B:R,17,0),"")</f>
        <v/>
      </c>
      <c r="H1738" t="str">
        <f>_xlfn.IFNA(VLOOKUP(A1738,DSNXT!B:R,11,0),"")</f>
        <v/>
      </c>
      <c r="J1738">
        <f>SUMIFS(NHẬP!L:L,NHẬP!B:B,NXT!A1738)</f>
        <v>0</v>
      </c>
      <c r="K1738">
        <f>SUMIFS(XUẤT!L:L,XUẤT!B:B,NXT!A1738)</f>
        <v>0</v>
      </c>
      <c r="L1738">
        <f t="shared" si="27"/>
        <v>0</v>
      </c>
    </row>
    <row r="1739" spans="2:12">
      <c r="B1739" t="str">
        <f>_xlfn.IFNA(VLOOKUP(A1739,DSNXT!B:R,2,0),"")</f>
        <v/>
      </c>
      <c r="C1739" t="str">
        <f>_xlfn.IFNA(VLOOKUP(A1739,DSNXT!B:R,4,0),"")</f>
        <v/>
      </c>
      <c r="D1739" t="str">
        <f>_xlfn.IFNA(VLOOKUP(A1739,DSNXT!B:R,5,0),"")</f>
        <v/>
      </c>
      <c r="E1739" t="str">
        <f>_xlfn.IFNA(VLOOKUP(A1739,DSNXT!B:R,7,0),"")</f>
        <v/>
      </c>
      <c r="F1739" t="str">
        <f>_xlfn.IFNA(VLOOKUP(A1739,DSNXT!B:R,8,0),"")</f>
        <v/>
      </c>
      <c r="G1739" t="str">
        <f>_xlfn.IFNA(VLOOKUP(A1739,DSNXT!B:R,17,0),"")</f>
        <v/>
      </c>
      <c r="H1739" t="str">
        <f>_xlfn.IFNA(VLOOKUP(A1739,DSNXT!B:R,11,0),"")</f>
        <v/>
      </c>
      <c r="J1739">
        <f>SUMIFS(NHẬP!L:L,NHẬP!B:B,NXT!A1739)</f>
        <v>0</v>
      </c>
      <c r="K1739">
        <f>SUMIFS(XUẤT!L:L,XUẤT!B:B,NXT!A1739)</f>
        <v>0</v>
      </c>
      <c r="L1739">
        <f t="shared" si="27"/>
        <v>0</v>
      </c>
    </row>
    <row r="1740" spans="2:12">
      <c r="B1740" t="str">
        <f>_xlfn.IFNA(VLOOKUP(A1740,DSNXT!B:R,2,0),"")</f>
        <v/>
      </c>
      <c r="C1740" t="str">
        <f>_xlfn.IFNA(VLOOKUP(A1740,DSNXT!B:R,4,0),"")</f>
        <v/>
      </c>
      <c r="D1740" t="str">
        <f>_xlfn.IFNA(VLOOKUP(A1740,DSNXT!B:R,5,0),"")</f>
        <v/>
      </c>
      <c r="E1740" t="str">
        <f>_xlfn.IFNA(VLOOKUP(A1740,DSNXT!B:R,7,0),"")</f>
        <v/>
      </c>
      <c r="F1740" t="str">
        <f>_xlfn.IFNA(VLOOKUP(A1740,DSNXT!B:R,8,0),"")</f>
        <v/>
      </c>
      <c r="G1740" t="str">
        <f>_xlfn.IFNA(VLOOKUP(A1740,DSNXT!B:R,17,0),"")</f>
        <v/>
      </c>
      <c r="H1740" t="str">
        <f>_xlfn.IFNA(VLOOKUP(A1740,DSNXT!B:R,11,0),"")</f>
        <v/>
      </c>
      <c r="J1740">
        <f>SUMIFS(NHẬP!L:L,NHẬP!B:B,NXT!A1740)</f>
        <v>0</v>
      </c>
      <c r="K1740">
        <f>SUMIFS(XUẤT!L:L,XUẤT!B:B,NXT!A1740)</f>
        <v>0</v>
      </c>
      <c r="L1740">
        <f t="shared" si="27"/>
        <v>0</v>
      </c>
    </row>
    <row r="1741" spans="2:12">
      <c r="B1741" t="str">
        <f>_xlfn.IFNA(VLOOKUP(A1741,DSNXT!B:R,2,0),"")</f>
        <v/>
      </c>
      <c r="C1741" t="str">
        <f>_xlfn.IFNA(VLOOKUP(A1741,DSNXT!B:R,4,0),"")</f>
        <v/>
      </c>
      <c r="D1741" t="str">
        <f>_xlfn.IFNA(VLOOKUP(A1741,DSNXT!B:R,5,0),"")</f>
        <v/>
      </c>
      <c r="E1741" t="str">
        <f>_xlfn.IFNA(VLOOKUP(A1741,DSNXT!B:R,7,0),"")</f>
        <v/>
      </c>
      <c r="F1741" t="str">
        <f>_xlfn.IFNA(VLOOKUP(A1741,DSNXT!B:R,8,0),"")</f>
        <v/>
      </c>
      <c r="G1741" t="str">
        <f>_xlfn.IFNA(VLOOKUP(A1741,DSNXT!B:R,17,0),"")</f>
        <v/>
      </c>
      <c r="H1741" t="str">
        <f>_xlfn.IFNA(VLOOKUP(A1741,DSNXT!B:R,11,0),"")</f>
        <v/>
      </c>
      <c r="J1741">
        <f>SUMIFS(NHẬP!L:L,NHẬP!B:B,NXT!A1741)</f>
        <v>0</v>
      </c>
      <c r="K1741">
        <f>SUMIFS(XUẤT!L:L,XUẤT!B:B,NXT!A1741)</f>
        <v>0</v>
      </c>
      <c r="L1741">
        <f t="shared" si="27"/>
        <v>0</v>
      </c>
    </row>
    <row r="1742" spans="2:12">
      <c r="B1742" t="str">
        <f>_xlfn.IFNA(VLOOKUP(A1742,DSNXT!B:R,2,0),"")</f>
        <v/>
      </c>
      <c r="C1742" t="str">
        <f>_xlfn.IFNA(VLOOKUP(A1742,DSNXT!B:R,4,0),"")</f>
        <v/>
      </c>
      <c r="D1742" t="str">
        <f>_xlfn.IFNA(VLOOKUP(A1742,DSNXT!B:R,5,0),"")</f>
        <v/>
      </c>
      <c r="E1742" t="str">
        <f>_xlfn.IFNA(VLOOKUP(A1742,DSNXT!B:R,7,0),"")</f>
        <v/>
      </c>
      <c r="F1742" t="str">
        <f>_xlfn.IFNA(VLOOKUP(A1742,DSNXT!B:R,8,0),"")</f>
        <v/>
      </c>
      <c r="G1742" t="str">
        <f>_xlfn.IFNA(VLOOKUP(A1742,DSNXT!B:R,17,0),"")</f>
        <v/>
      </c>
      <c r="H1742" t="str">
        <f>_xlfn.IFNA(VLOOKUP(A1742,DSNXT!B:R,11,0),"")</f>
        <v/>
      </c>
      <c r="J1742">
        <f>SUMIFS(NHẬP!L:L,NHẬP!B:B,NXT!A1742)</f>
        <v>0</v>
      </c>
      <c r="K1742">
        <f>SUMIFS(XUẤT!L:L,XUẤT!B:B,NXT!A1742)</f>
        <v>0</v>
      </c>
      <c r="L1742">
        <f t="shared" si="27"/>
        <v>0</v>
      </c>
    </row>
    <row r="1743" spans="2:12">
      <c r="B1743" t="str">
        <f>_xlfn.IFNA(VLOOKUP(A1743,DSNXT!B:R,2,0),"")</f>
        <v/>
      </c>
      <c r="C1743" t="str">
        <f>_xlfn.IFNA(VLOOKUP(A1743,DSNXT!B:R,4,0),"")</f>
        <v/>
      </c>
      <c r="D1743" t="str">
        <f>_xlfn.IFNA(VLOOKUP(A1743,DSNXT!B:R,5,0),"")</f>
        <v/>
      </c>
      <c r="E1743" t="str">
        <f>_xlfn.IFNA(VLOOKUP(A1743,DSNXT!B:R,7,0),"")</f>
        <v/>
      </c>
      <c r="F1743" t="str">
        <f>_xlfn.IFNA(VLOOKUP(A1743,DSNXT!B:R,8,0),"")</f>
        <v/>
      </c>
      <c r="G1743" t="str">
        <f>_xlfn.IFNA(VLOOKUP(A1743,DSNXT!B:R,17,0),"")</f>
        <v/>
      </c>
      <c r="H1743" t="str">
        <f>_xlfn.IFNA(VLOOKUP(A1743,DSNXT!B:R,11,0),"")</f>
        <v/>
      </c>
      <c r="J1743">
        <f>SUMIFS(NHẬP!L:L,NHẬP!B:B,NXT!A1743)</f>
        <v>0</v>
      </c>
      <c r="K1743">
        <f>SUMIFS(XUẤT!L:L,XUẤT!B:B,NXT!A1743)</f>
        <v>0</v>
      </c>
      <c r="L1743">
        <f t="shared" si="27"/>
        <v>0</v>
      </c>
    </row>
    <row r="1744" spans="2:12">
      <c r="B1744" t="str">
        <f>_xlfn.IFNA(VLOOKUP(A1744,DSNXT!B:R,2,0),"")</f>
        <v/>
      </c>
      <c r="C1744" t="str">
        <f>_xlfn.IFNA(VLOOKUP(A1744,DSNXT!B:R,4,0),"")</f>
        <v/>
      </c>
      <c r="D1744" t="str">
        <f>_xlfn.IFNA(VLOOKUP(A1744,DSNXT!B:R,5,0),"")</f>
        <v/>
      </c>
      <c r="E1744" t="str">
        <f>_xlfn.IFNA(VLOOKUP(A1744,DSNXT!B:R,7,0),"")</f>
        <v/>
      </c>
      <c r="F1744" t="str">
        <f>_xlfn.IFNA(VLOOKUP(A1744,DSNXT!B:R,8,0),"")</f>
        <v/>
      </c>
      <c r="G1744" t="str">
        <f>_xlfn.IFNA(VLOOKUP(A1744,DSNXT!B:R,17,0),"")</f>
        <v/>
      </c>
      <c r="H1744" t="str">
        <f>_xlfn.IFNA(VLOOKUP(A1744,DSNXT!B:R,11,0),"")</f>
        <v/>
      </c>
      <c r="J1744">
        <f>SUMIFS(NHẬP!L:L,NHẬP!B:B,NXT!A1744)</f>
        <v>0</v>
      </c>
      <c r="K1744">
        <f>SUMIFS(XUẤT!L:L,XUẤT!B:B,NXT!A1744)</f>
        <v>0</v>
      </c>
      <c r="L1744">
        <f t="shared" si="27"/>
        <v>0</v>
      </c>
    </row>
    <row r="1745" spans="2:12">
      <c r="B1745" t="str">
        <f>_xlfn.IFNA(VLOOKUP(A1745,DSNXT!B:R,2,0),"")</f>
        <v/>
      </c>
      <c r="C1745" t="str">
        <f>_xlfn.IFNA(VLOOKUP(A1745,DSNXT!B:R,4,0),"")</f>
        <v/>
      </c>
      <c r="D1745" t="str">
        <f>_xlfn.IFNA(VLOOKUP(A1745,DSNXT!B:R,5,0),"")</f>
        <v/>
      </c>
      <c r="E1745" t="str">
        <f>_xlfn.IFNA(VLOOKUP(A1745,DSNXT!B:R,7,0),"")</f>
        <v/>
      </c>
      <c r="F1745" t="str">
        <f>_xlfn.IFNA(VLOOKUP(A1745,DSNXT!B:R,8,0),"")</f>
        <v/>
      </c>
      <c r="G1745" t="str">
        <f>_xlfn.IFNA(VLOOKUP(A1745,DSNXT!B:R,17,0),"")</f>
        <v/>
      </c>
      <c r="H1745" t="str">
        <f>_xlfn.IFNA(VLOOKUP(A1745,DSNXT!B:R,11,0),"")</f>
        <v/>
      </c>
      <c r="J1745">
        <f>SUMIFS(NHẬP!L:L,NHẬP!B:B,NXT!A1745)</f>
        <v>0</v>
      </c>
      <c r="K1745">
        <f>SUMIFS(XUẤT!L:L,XUẤT!B:B,NXT!A1745)</f>
        <v>0</v>
      </c>
      <c r="L1745">
        <f t="shared" si="27"/>
        <v>0</v>
      </c>
    </row>
    <row r="1746" spans="2:12">
      <c r="B1746" t="str">
        <f>_xlfn.IFNA(VLOOKUP(A1746,DSNXT!B:R,2,0),"")</f>
        <v/>
      </c>
      <c r="C1746" t="str">
        <f>_xlfn.IFNA(VLOOKUP(A1746,DSNXT!B:R,4,0),"")</f>
        <v/>
      </c>
      <c r="D1746" t="str">
        <f>_xlfn.IFNA(VLOOKUP(A1746,DSNXT!B:R,5,0),"")</f>
        <v/>
      </c>
      <c r="E1746" t="str">
        <f>_xlfn.IFNA(VLOOKUP(A1746,DSNXT!B:R,7,0),"")</f>
        <v/>
      </c>
      <c r="F1746" t="str">
        <f>_xlfn.IFNA(VLOOKUP(A1746,DSNXT!B:R,8,0),"")</f>
        <v/>
      </c>
      <c r="G1746" t="str">
        <f>_xlfn.IFNA(VLOOKUP(A1746,DSNXT!B:R,17,0),"")</f>
        <v/>
      </c>
      <c r="H1746" t="str">
        <f>_xlfn.IFNA(VLOOKUP(A1746,DSNXT!B:R,11,0),"")</f>
        <v/>
      </c>
      <c r="J1746">
        <f>SUMIFS(NHẬP!L:L,NHẬP!B:B,NXT!A1746)</f>
        <v>0</v>
      </c>
      <c r="K1746">
        <f>SUMIFS(XUẤT!L:L,XUẤT!B:B,NXT!A1746)</f>
        <v>0</v>
      </c>
      <c r="L1746">
        <f t="shared" si="27"/>
        <v>0</v>
      </c>
    </row>
    <row r="1747" spans="2:12">
      <c r="B1747" t="str">
        <f>_xlfn.IFNA(VLOOKUP(A1747,DSNXT!B:R,2,0),"")</f>
        <v/>
      </c>
      <c r="C1747" t="str">
        <f>_xlfn.IFNA(VLOOKUP(A1747,DSNXT!B:R,4,0),"")</f>
        <v/>
      </c>
      <c r="D1747" t="str">
        <f>_xlfn.IFNA(VLOOKUP(A1747,DSNXT!B:R,5,0),"")</f>
        <v/>
      </c>
      <c r="E1747" t="str">
        <f>_xlfn.IFNA(VLOOKUP(A1747,DSNXT!B:R,7,0),"")</f>
        <v/>
      </c>
      <c r="F1747" t="str">
        <f>_xlfn.IFNA(VLOOKUP(A1747,DSNXT!B:R,8,0),"")</f>
        <v/>
      </c>
      <c r="G1747" t="str">
        <f>_xlfn.IFNA(VLOOKUP(A1747,DSNXT!B:R,17,0),"")</f>
        <v/>
      </c>
      <c r="H1747" t="str">
        <f>_xlfn.IFNA(VLOOKUP(A1747,DSNXT!B:R,11,0),"")</f>
        <v/>
      </c>
      <c r="J1747">
        <f>SUMIFS(NHẬP!L:L,NHẬP!B:B,NXT!A1747)</f>
        <v>0</v>
      </c>
      <c r="K1747">
        <f>SUMIFS(XUẤT!L:L,XUẤT!B:B,NXT!A1747)</f>
        <v>0</v>
      </c>
      <c r="L1747">
        <f t="shared" si="27"/>
        <v>0</v>
      </c>
    </row>
    <row r="1748" spans="2:12">
      <c r="B1748" t="str">
        <f>_xlfn.IFNA(VLOOKUP(A1748,DSNXT!B:R,2,0),"")</f>
        <v/>
      </c>
      <c r="C1748" t="str">
        <f>_xlfn.IFNA(VLOOKUP(A1748,DSNXT!B:R,4,0),"")</f>
        <v/>
      </c>
      <c r="D1748" t="str">
        <f>_xlfn.IFNA(VLOOKUP(A1748,DSNXT!B:R,5,0),"")</f>
        <v/>
      </c>
      <c r="E1748" t="str">
        <f>_xlfn.IFNA(VLOOKUP(A1748,DSNXT!B:R,7,0),"")</f>
        <v/>
      </c>
      <c r="F1748" t="str">
        <f>_xlfn.IFNA(VLOOKUP(A1748,DSNXT!B:R,8,0),"")</f>
        <v/>
      </c>
      <c r="G1748" t="str">
        <f>_xlfn.IFNA(VLOOKUP(A1748,DSNXT!B:R,17,0),"")</f>
        <v/>
      </c>
      <c r="H1748" t="str">
        <f>_xlfn.IFNA(VLOOKUP(A1748,DSNXT!B:R,11,0),"")</f>
        <v/>
      </c>
      <c r="J1748">
        <f>SUMIFS(NHẬP!L:L,NHẬP!B:B,NXT!A1748)</f>
        <v>0</v>
      </c>
      <c r="K1748">
        <f>SUMIFS(XUẤT!L:L,XUẤT!B:B,NXT!A1748)</f>
        <v>0</v>
      </c>
      <c r="L1748">
        <f t="shared" si="27"/>
        <v>0</v>
      </c>
    </row>
    <row r="1749" spans="2:12">
      <c r="B1749" t="str">
        <f>_xlfn.IFNA(VLOOKUP(A1749,DSNXT!B:R,2,0),"")</f>
        <v/>
      </c>
      <c r="C1749" t="str">
        <f>_xlfn.IFNA(VLOOKUP(A1749,DSNXT!B:R,4,0),"")</f>
        <v/>
      </c>
      <c r="D1749" t="str">
        <f>_xlfn.IFNA(VLOOKUP(A1749,DSNXT!B:R,5,0),"")</f>
        <v/>
      </c>
      <c r="E1749" t="str">
        <f>_xlfn.IFNA(VLOOKUP(A1749,DSNXT!B:R,7,0),"")</f>
        <v/>
      </c>
      <c r="F1749" t="str">
        <f>_xlfn.IFNA(VLOOKUP(A1749,DSNXT!B:R,8,0),"")</f>
        <v/>
      </c>
      <c r="G1749" t="str">
        <f>_xlfn.IFNA(VLOOKUP(A1749,DSNXT!B:R,17,0),"")</f>
        <v/>
      </c>
      <c r="H1749" t="str">
        <f>_xlfn.IFNA(VLOOKUP(A1749,DSNXT!B:R,11,0),"")</f>
        <v/>
      </c>
      <c r="J1749">
        <f>SUMIFS(NHẬP!L:L,NHẬP!B:B,NXT!A1749)</f>
        <v>0</v>
      </c>
      <c r="K1749">
        <f>SUMIFS(XUẤT!L:L,XUẤT!B:B,NXT!A1749)</f>
        <v>0</v>
      </c>
      <c r="L1749">
        <f t="shared" si="27"/>
        <v>0</v>
      </c>
    </row>
    <row r="1750" spans="2:12">
      <c r="B1750" t="str">
        <f>_xlfn.IFNA(VLOOKUP(A1750,DSNXT!B:R,2,0),"")</f>
        <v/>
      </c>
      <c r="C1750" t="str">
        <f>_xlfn.IFNA(VLOOKUP(A1750,DSNXT!B:R,4,0),"")</f>
        <v/>
      </c>
      <c r="D1750" t="str">
        <f>_xlfn.IFNA(VLOOKUP(A1750,DSNXT!B:R,5,0),"")</f>
        <v/>
      </c>
      <c r="E1750" t="str">
        <f>_xlfn.IFNA(VLOOKUP(A1750,DSNXT!B:R,7,0),"")</f>
        <v/>
      </c>
      <c r="F1750" t="str">
        <f>_xlfn.IFNA(VLOOKUP(A1750,DSNXT!B:R,8,0),"")</f>
        <v/>
      </c>
      <c r="G1750" t="str">
        <f>_xlfn.IFNA(VLOOKUP(A1750,DSNXT!B:R,17,0),"")</f>
        <v/>
      </c>
      <c r="H1750" t="str">
        <f>_xlfn.IFNA(VLOOKUP(A1750,DSNXT!B:R,11,0),"")</f>
        <v/>
      </c>
      <c r="J1750">
        <f>SUMIFS(NHẬP!L:L,NHẬP!B:B,NXT!A1750)</f>
        <v>0</v>
      </c>
      <c r="K1750">
        <f>SUMIFS(XUẤT!L:L,XUẤT!B:B,NXT!A1750)</f>
        <v>0</v>
      </c>
      <c r="L1750">
        <f t="shared" si="27"/>
        <v>0</v>
      </c>
    </row>
    <row r="1751" spans="2:12">
      <c r="B1751" t="str">
        <f>_xlfn.IFNA(VLOOKUP(A1751,DSNXT!B:R,2,0),"")</f>
        <v/>
      </c>
      <c r="C1751" t="str">
        <f>_xlfn.IFNA(VLOOKUP(A1751,DSNXT!B:R,4,0),"")</f>
        <v/>
      </c>
      <c r="D1751" t="str">
        <f>_xlfn.IFNA(VLOOKUP(A1751,DSNXT!B:R,5,0),"")</f>
        <v/>
      </c>
      <c r="E1751" t="str">
        <f>_xlfn.IFNA(VLOOKUP(A1751,DSNXT!B:R,7,0),"")</f>
        <v/>
      </c>
      <c r="F1751" t="str">
        <f>_xlfn.IFNA(VLOOKUP(A1751,DSNXT!B:R,8,0),"")</f>
        <v/>
      </c>
      <c r="G1751" t="str">
        <f>_xlfn.IFNA(VLOOKUP(A1751,DSNXT!B:R,17,0),"")</f>
        <v/>
      </c>
      <c r="H1751" t="str">
        <f>_xlfn.IFNA(VLOOKUP(A1751,DSNXT!B:R,11,0),"")</f>
        <v/>
      </c>
      <c r="J1751">
        <f>SUMIFS(NHẬP!L:L,NHẬP!B:B,NXT!A1751)</f>
        <v>0</v>
      </c>
      <c r="K1751">
        <f>SUMIFS(XUẤT!L:L,XUẤT!B:B,NXT!A1751)</f>
        <v>0</v>
      </c>
      <c r="L1751">
        <f t="shared" si="27"/>
        <v>0</v>
      </c>
    </row>
    <row r="1752" spans="2:12">
      <c r="B1752" t="str">
        <f>_xlfn.IFNA(VLOOKUP(A1752,DSNXT!B:R,2,0),"")</f>
        <v/>
      </c>
      <c r="C1752" t="str">
        <f>_xlfn.IFNA(VLOOKUP(A1752,DSNXT!B:R,4,0),"")</f>
        <v/>
      </c>
      <c r="D1752" t="str">
        <f>_xlfn.IFNA(VLOOKUP(A1752,DSNXT!B:R,5,0),"")</f>
        <v/>
      </c>
      <c r="E1752" t="str">
        <f>_xlfn.IFNA(VLOOKUP(A1752,DSNXT!B:R,7,0),"")</f>
        <v/>
      </c>
      <c r="F1752" t="str">
        <f>_xlfn.IFNA(VLOOKUP(A1752,DSNXT!B:R,8,0),"")</f>
        <v/>
      </c>
      <c r="G1752" t="str">
        <f>_xlfn.IFNA(VLOOKUP(A1752,DSNXT!B:R,17,0),"")</f>
        <v/>
      </c>
      <c r="H1752" t="str">
        <f>_xlfn.IFNA(VLOOKUP(A1752,DSNXT!B:R,11,0),"")</f>
        <v/>
      </c>
      <c r="J1752">
        <f>SUMIFS(NHẬP!L:L,NHẬP!B:B,NXT!A1752)</f>
        <v>0</v>
      </c>
      <c r="K1752">
        <f>SUMIFS(XUẤT!L:L,XUẤT!B:B,NXT!A1752)</f>
        <v>0</v>
      </c>
      <c r="L1752">
        <f t="shared" si="27"/>
        <v>0</v>
      </c>
    </row>
    <row r="1753" spans="2:12">
      <c r="B1753" t="str">
        <f>_xlfn.IFNA(VLOOKUP(A1753,DSNXT!B:R,2,0),"")</f>
        <v/>
      </c>
      <c r="C1753" t="str">
        <f>_xlfn.IFNA(VLOOKUP(A1753,DSNXT!B:R,4,0),"")</f>
        <v/>
      </c>
      <c r="D1753" t="str">
        <f>_xlfn.IFNA(VLOOKUP(A1753,DSNXT!B:R,5,0),"")</f>
        <v/>
      </c>
      <c r="E1753" t="str">
        <f>_xlfn.IFNA(VLOOKUP(A1753,DSNXT!B:R,7,0),"")</f>
        <v/>
      </c>
      <c r="F1753" t="str">
        <f>_xlfn.IFNA(VLOOKUP(A1753,DSNXT!B:R,8,0),"")</f>
        <v/>
      </c>
      <c r="G1753" t="str">
        <f>_xlfn.IFNA(VLOOKUP(A1753,DSNXT!B:R,17,0),"")</f>
        <v/>
      </c>
      <c r="H1753" t="str">
        <f>_xlfn.IFNA(VLOOKUP(A1753,DSNXT!B:R,11,0),"")</f>
        <v/>
      </c>
      <c r="J1753">
        <f>SUMIFS(NHẬP!L:L,NHẬP!B:B,NXT!A1753)</f>
        <v>0</v>
      </c>
      <c r="K1753">
        <f>SUMIFS(XUẤT!L:L,XUẤT!B:B,NXT!A1753)</f>
        <v>0</v>
      </c>
      <c r="L1753">
        <f t="shared" si="27"/>
        <v>0</v>
      </c>
    </row>
    <row r="1754" spans="2:12">
      <c r="B1754" t="str">
        <f>_xlfn.IFNA(VLOOKUP(A1754,DSNXT!B:R,2,0),"")</f>
        <v/>
      </c>
      <c r="C1754" t="str">
        <f>_xlfn.IFNA(VLOOKUP(A1754,DSNXT!B:R,4,0),"")</f>
        <v/>
      </c>
      <c r="D1754" t="str">
        <f>_xlfn.IFNA(VLOOKUP(A1754,DSNXT!B:R,5,0),"")</f>
        <v/>
      </c>
      <c r="E1754" t="str">
        <f>_xlfn.IFNA(VLOOKUP(A1754,DSNXT!B:R,7,0),"")</f>
        <v/>
      </c>
      <c r="F1754" t="str">
        <f>_xlfn.IFNA(VLOOKUP(A1754,DSNXT!B:R,8,0),"")</f>
        <v/>
      </c>
      <c r="G1754" t="str">
        <f>_xlfn.IFNA(VLOOKUP(A1754,DSNXT!B:R,17,0),"")</f>
        <v/>
      </c>
      <c r="H1754" t="str">
        <f>_xlfn.IFNA(VLOOKUP(A1754,DSNXT!B:R,11,0),"")</f>
        <v/>
      </c>
      <c r="J1754">
        <f>SUMIFS(NHẬP!L:L,NHẬP!B:B,NXT!A1754)</f>
        <v>0</v>
      </c>
      <c r="K1754">
        <f>SUMIFS(XUẤT!L:L,XUẤT!B:B,NXT!A1754)</f>
        <v>0</v>
      </c>
      <c r="L1754">
        <f t="shared" si="27"/>
        <v>0</v>
      </c>
    </row>
    <row r="1755" spans="2:12">
      <c r="B1755" t="str">
        <f>_xlfn.IFNA(VLOOKUP(A1755,DSNXT!B:R,2,0),"")</f>
        <v/>
      </c>
      <c r="C1755" t="str">
        <f>_xlfn.IFNA(VLOOKUP(A1755,DSNXT!B:R,4,0),"")</f>
        <v/>
      </c>
      <c r="D1755" t="str">
        <f>_xlfn.IFNA(VLOOKUP(A1755,DSNXT!B:R,5,0),"")</f>
        <v/>
      </c>
      <c r="E1755" t="str">
        <f>_xlfn.IFNA(VLOOKUP(A1755,DSNXT!B:R,7,0),"")</f>
        <v/>
      </c>
      <c r="F1755" t="str">
        <f>_xlfn.IFNA(VLOOKUP(A1755,DSNXT!B:R,8,0),"")</f>
        <v/>
      </c>
      <c r="G1755" t="str">
        <f>_xlfn.IFNA(VLOOKUP(A1755,DSNXT!B:R,17,0),"")</f>
        <v/>
      </c>
      <c r="H1755" t="str">
        <f>_xlfn.IFNA(VLOOKUP(A1755,DSNXT!B:R,11,0),"")</f>
        <v/>
      </c>
      <c r="J1755">
        <f>SUMIFS(NHẬP!L:L,NHẬP!B:B,NXT!A1755)</f>
        <v>0</v>
      </c>
      <c r="K1755">
        <f>SUMIFS(XUẤT!L:L,XUẤT!B:B,NXT!A1755)</f>
        <v>0</v>
      </c>
      <c r="L1755">
        <f t="shared" si="27"/>
        <v>0</v>
      </c>
    </row>
    <row r="1756" spans="2:12">
      <c r="B1756" t="str">
        <f>_xlfn.IFNA(VLOOKUP(A1756,DSNXT!B:R,2,0),"")</f>
        <v/>
      </c>
      <c r="C1756" t="str">
        <f>_xlfn.IFNA(VLOOKUP(A1756,DSNXT!B:R,4,0),"")</f>
        <v/>
      </c>
      <c r="D1756" t="str">
        <f>_xlfn.IFNA(VLOOKUP(A1756,DSNXT!B:R,5,0),"")</f>
        <v/>
      </c>
      <c r="E1756" t="str">
        <f>_xlfn.IFNA(VLOOKUP(A1756,DSNXT!B:R,7,0),"")</f>
        <v/>
      </c>
      <c r="F1756" t="str">
        <f>_xlfn.IFNA(VLOOKUP(A1756,DSNXT!B:R,8,0),"")</f>
        <v/>
      </c>
      <c r="G1756" t="str">
        <f>_xlfn.IFNA(VLOOKUP(A1756,DSNXT!B:R,17,0),"")</f>
        <v/>
      </c>
      <c r="H1756" t="str">
        <f>_xlfn.IFNA(VLOOKUP(A1756,DSNXT!B:R,11,0),"")</f>
        <v/>
      </c>
      <c r="J1756">
        <f>SUMIFS(NHẬP!L:L,NHẬP!B:B,NXT!A1756)</f>
        <v>0</v>
      </c>
      <c r="K1756">
        <f>SUMIFS(XUẤT!L:L,XUẤT!B:B,NXT!A1756)</f>
        <v>0</v>
      </c>
      <c r="L1756">
        <f t="shared" si="27"/>
        <v>0</v>
      </c>
    </row>
    <row r="1757" spans="2:12">
      <c r="B1757" t="str">
        <f>_xlfn.IFNA(VLOOKUP(A1757,DSNXT!B:R,2,0),"")</f>
        <v/>
      </c>
      <c r="C1757" t="str">
        <f>_xlfn.IFNA(VLOOKUP(A1757,DSNXT!B:R,4,0),"")</f>
        <v/>
      </c>
      <c r="D1757" t="str">
        <f>_xlfn.IFNA(VLOOKUP(A1757,DSNXT!B:R,5,0),"")</f>
        <v/>
      </c>
      <c r="E1757" t="str">
        <f>_xlfn.IFNA(VLOOKUP(A1757,DSNXT!B:R,7,0),"")</f>
        <v/>
      </c>
      <c r="F1757" t="str">
        <f>_xlfn.IFNA(VLOOKUP(A1757,DSNXT!B:R,8,0),"")</f>
        <v/>
      </c>
      <c r="G1757" t="str">
        <f>_xlfn.IFNA(VLOOKUP(A1757,DSNXT!B:R,17,0),"")</f>
        <v/>
      </c>
      <c r="H1757" t="str">
        <f>_xlfn.IFNA(VLOOKUP(A1757,DSNXT!B:R,11,0),"")</f>
        <v/>
      </c>
      <c r="J1757">
        <f>SUMIFS(NHẬP!L:L,NHẬP!B:B,NXT!A1757)</f>
        <v>0</v>
      </c>
      <c r="K1757">
        <f>SUMIFS(XUẤT!L:L,XUẤT!B:B,NXT!A1757)</f>
        <v>0</v>
      </c>
      <c r="L1757">
        <f t="shared" si="27"/>
        <v>0</v>
      </c>
    </row>
    <row r="1758" spans="2:12">
      <c r="B1758" t="str">
        <f>_xlfn.IFNA(VLOOKUP(A1758,DSNXT!B:R,2,0),"")</f>
        <v/>
      </c>
      <c r="C1758" t="str">
        <f>_xlfn.IFNA(VLOOKUP(A1758,DSNXT!B:R,4,0),"")</f>
        <v/>
      </c>
      <c r="D1758" t="str">
        <f>_xlfn.IFNA(VLOOKUP(A1758,DSNXT!B:R,5,0),"")</f>
        <v/>
      </c>
      <c r="E1758" t="str">
        <f>_xlfn.IFNA(VLOOKUP(A1758,DSNXT!B:R,7,0),"")</f>
        <v/>
      </c>
      <c r="F1758" t="str">
        <f>_xlfn.IFNA(VLOOKUP(A1758,DSNXT!B:R,8,0),"")</f>
        <v/>
      </c>
      <c r="G1758" t="str">
        <f>_xlfn.IFNA(VLOOKUP(A1758,DSNXT!B:R,17,0),"")</f>
        <v/>
      </c>
      <c r="H1758" t="str">
        <f>_xlfn.IFNA(VLOOKUP(A1758,DSNXT!B:R,11,0),"")</f>
        <v/>
      </c>
      <c r="J1758">
        <f>SUMIFS(NHẬP!L:L,NHẬP!B:B,NXT!A1758)</f>
        <v>0</v>
      </c>
      <c r="K1758">
        <f>SUMIFS(XUẤT!L:L,XUẤT!B:B,NXT!A1758)</f>
        <v>0</v>
      </c>
      <c r="L1758">
        <f t="shared" si="27"/>
        <v>0</v>
      </c>
    </row>
    <row r="1759" spans="2:12">
      <c r="B1759" t="str">
        <f>_xlfn.IFNA(VLOOKUP(A1759,DSNXT!B:R,2,0),"")</f>
        <v/>
      </c>
      <c r="C1759" t="str">
        <f>_xlfn.IFNA(VLOOKUP(A1759,DSNXT!B:R,4,0),"")</f>
        <v/>
      </c>
      <c r="D1759" t="str">
        <f>_xlfn.IFNA(VLOOKUP(A1759,DSNXT!B:R,5,0),"")</f>
        <v/>
      </c>
      <c r="E1759" t="str">
        <f>_xlfn.IFNA(VLOOKUP(A1759,DSNXT!B:R,7,0),"")</f>
        <v/>
      </c>
      <c r="F1759" t="str">
        <f>_xlfn.IFNA(VLOOKUP(A1759,DSNXT!B:R,8,0),"")</f>
        <v/>
      </c>
      <c r="G1759" t="str">
        <f>_xlfn.IFNA(VLOOKUP(A1759,DSNXT!B:R,17,0),"")</f>
        <v/>
      </c>
      <c r="H1759" t="str">
        <f>_xlfn.IFNA(VLOOKUP(A1759,DSNXT!B:R,11,0),"")</f>
        <v/>
      </c>
      <c r="J1759">
        <f>SUMIFS(NHẬP!L:L,NHẬP!B:B,NXT!A1759)</f>
        <v>0</v>
      </c>
      <c r="K1759">
        <f>SUMIFS(XUẤT!L:L,XUẤT!B:B,NXT!A1759)</f>
        <v>0</v>
      </c>
      <c r="L1759">
        <f t="shared" si="27"/>
        <v>0</v>
      </c>
    </row>
    <row r="1760" spans="2:12">
      <c r="B1760" t="str">
        <f>_xlfn.IFNA(VLOOKUP(A1760,DSNXT!B:R,2,0),"")</f>
        <v/>
      </c>
      <c r="C1760" t="str">
        <f>_xlfn.IFNA(VLOOKUP(A1760,DSNXT!B:R,4,0),"")</f>
        <v/>
      </c>
      <c r="D1760" t="str">
        <f>_xlfn.IFNA(VLOOKUP(A1760,DSNXT!B:R,5,0),"")</f>
        <v/>
      </c>
      <c r="E1760" t="str">
        <f>_xlfn.IFNA(VLOOKUP(A1760,DSNXT!B:R,7,0),"")</f>
        <v/>
      </c>
      <c r="F1760" t="str">
        <f>_xlfn.IFNA(VLOOKUP(A1760,DSNXT!B:R,8,0),"")</f>
        <v/>
      </c>
      <c r="G1760" t="str">
        <f>_xlfn.IFNA(VLOOKUP(A1760,DSNXT!B:R,17,0),"")</f>
        <v/>
      </c>
      <c r="H1760" t="str">
        <f>_xlfn.IFNA(VLOOKUP(A1760,DSNXT!B:R,11,0),"")</f>
        <v/>
      </c>
      <c r="J1760">
        <f>SUMIFS(NHẬP!L:L,NHẬP!B:B,NXT!A1760)</f>
        <v>0</v>
      </c>
      <c r="K1760">
        <f>SUMIFS(XUẤT!L:L,XUẤT!B:B,NXT!A1760)</f>
        <v>0</v>
      </c>
      <c r="L1760">
        <f t="shared" si="27"/>
        <v>0</v>
      </c>
    </row>
    <row r="1761" spans="2:12">
      <c r="B1761" t="str">
        <f>_xlfn.IFNA(VLOOKUP(A1761,DSNXT!B:R,2,0),"")</f>
        <v/>
      </c>
      <c r="C1761" t="str">
        <f>_xlfn.IFNA(VLOOKUP(A1761,DSNXT!B:R,4,0),"")</f>
        <v/>
      </c>
      <c r="D1761" t="str">
        <f>_xlfn.IFNA(VLOOKUP(A1761,DSNXT!B:R,5,0),"")</f>
        <v/>
      </c>
      <c r="E1761" t="str">
        <f>_xlfn.IFNA(VLOOKUP(A1761,DSNXT!B:R,7,0),"")</f>
        <v/>
      </c>
      <c r="F1761" t="str">
        <f>_xlfn.IFNA(VLOOKUP(A1761,DSNXT!B:R,8,0),"")</f>
        <v/>
      </c>
      <c r="G1761" t="str">
        <f>_xlfn.IFNA(VLOOKUP(A1761,DSNXT!B:R,17,0),"")</f>
        <v/>
      </c>
      <c r="H1761" t="str">
        <f>_xlfn.IFNA(VLOOKUP(A1761,DSNXT!B:R,11,0),"")</f>
        <v/>
      </c>
      <c r="J1761">
        <f>SUMIFS(NHẬP!L:L,NHẬP!B:B,NXT!A1761)</f>
        <v>0</v>
      </c>
      <c r="K1761">
        <f>SUMIFS(XUẤT!L:L,XUẤT!B:B,NXT!A1761)</f>
        <v>0</v>
      </c>
      <c r="L1761">
        <f t="shared" si="27"/>
        <v>0</v>
      </c>
    </row>
    <row r="1762" spans="2:12">
      <c r="B1762" t="str">
        <f>_xlfn.IFNA(VLOOKUP(A1762,DSNXT!B:R,2,0),"")</f>
        <v/>
      </c>
      <c r="C1762" t="str">
        <f>_xlfn.IFNA(VLOOKUP(A1762,DSNXT!B:R,4,0),"")</f>
        <v/>
      </c>
      <c r="D1762" t="str">
        <f>_xlfn.IFNA(VLOOKUP(A1762,DSNXT!B:R,5,0),"")</f>
        <v/>
      </c>
      <c r="E1762" t="str">
        <f>_xlfn.IFNA(VLOOKUP(A1762,DSNXT!B:R,7,0),"")</f>
        <v/>
      </c>
      <c r="F1762" t="str">
        <f>_xlfn.IFNA(VLOOKUP(A1762,DSNXT!B:R,8,0),"")</f>
        <v/>
      </c>
      <c r="G1762" t="str">
        <f>_xlfn.IFNA(VLOOKUP(A1762,DSNXT!B:R,17,0),"")</f>
        <v/>
      </c>
      <c r="H1762" t="str">
        <f>_xlfn.IFNA(VLOOKUP(A1762,DSNXT!B:R,11,0),"")</f>
        <v/>
      </c>
      <c r="J1762">
        <f>SUMIFS(NHẬP!L:L,NHẬP!B:B,NXT!A1762)</f>
        <v>0</v>
      </c>
      <c r="K1762">
        <f>SUMIFS(XUẤT!L:L,XUẤT!B:B,NXT!A1762)</f>
        <v>0</v>
      </c>
      <c r="L1762">
        <f t="shared" si="27"/>
        <v>0</v>
      </c>
    </row>
    <row r="1763" spans="2:12">
      <c r="B1763" t="str">
        <f>_xlfn.IFNA(VLOOKUP(A1763,DSNXT!B:R,2,0),"")</f>
        <v/>
      </c>
      <c r="C1763" t="str">
        <f>_xlfn.IFNA(VLOOKUP(A1763,DSNXT!B:R,4,0),"")</f>
        <v/>
      </c>
      <c r="D1763" t="str">
        <f>_xlfn.IFNA(VLOOKUP(A1763,DSNXT!B:R,5,0),"")</f>
        <v/>
      </c>
      <c r="E1763" t="str">
        <f>_xlfn.IFNA(VLOOKUP(A1763,DSNXT!B:R,7,0),"")</f>
        <v/>
      </c>
      <c r="F1763" t="str">
        <f>_xlfn.IFNA(VLOOKUP(A1763,DSNXT!B:R,8,0),"")</f>
        <v/>
      </c>
      <c r="G1763" t="str">
        <f>_xlfn.IFNA(VLOOKUP(A1763,DSNXT!B:R,17,0),"")</f>
        <v/>
      </c>
      <c r="H1763" t="str">
        <f>_xlfn.IFNA(VLOOKUP(A1763,DSNXT!B:R,11,0),"")</f>
        <v/>
      </c>
      <c r="J1763">
        <f>SUMIFS(NHẬP!L:L,NHẬP!B:B,NXT!A1763)</f>
        <v>0</v>
      </c>
      <c r="K1763">
        <f>SUMIFS(XUẤT!L:L,XUẤT!B:B,NXT!A1763)</f>
        <v>0</v>
      </c>
      <c r="L1763">
        <f t="shared" si="27"/>
        <v>0</v>
      </c>
    </row>
    <row r="1764" spans="2:12">
      <c r="B1764" t="str">
        <f>_xlfn.IFNA(VLOOKUP(A1764,DSNXT!B:R,2,0),"")</f>
        <v/>
      </c>
      <c r="C1764" t="str">
        <f>_xlfn.IFNA(VLOOKUP(A1764,DSNXT!B:R,4,0),"")</f>
        <v/>
      </c>
      <c r="D1764" t="str">
        <f>_xlfn.IFNA(VLOOKUP(A1764,DSNXT!B:R,5,0),"")</f>
        <v/>
      </c>
      <c r="E1764" t="str">
        <f>_xlfn.IFNA(VLOOKUP(A1764,DSNXT!B:R,7,0),"")</f>
        <v/>
      </c>
      <c r="F1764" t="str">
        <f>_xlfn.IFNA(VLOOKUP(A1764,DSNXT!B:R,8,0),"")</f>
        <v/>
      </c>
      <c r="G1764" t="str">
        <f>_xlfn.IFNA(VLOOKUP(A1764,DSNXT!B:R,17,0),"")</f>
        <v/>
      </c>
      <c r="H1764" t="str">
        <f>_xlfn.IFNA(VLOOKUP(A1764,DSNXT!B:R,11,0),"")</f>
        <v/>
      </c>
      <c r="J1764">
        <f>SUMIFS(NHẬP!L:L,NHẬP!B:B,NXT!A1764)</f>
        <v>0</v>
      </c>
      <c r="K1764">
        <f>SUMIFS(XUẤT!L:L,XUẤT!B:B,NXT!A1764)</f>
        <v>0</v>
      </c>
      <c r="L1764">
        <f t="shared" si="27"/>
        <v>0</v>
      </c>
    </row>
    <row r="1765" spans="2:12">
      <c r="B1765" t="str">
        <f>_xlfn.IFNA(VLOOKUP(A1765,DSNXT!B:R,2,0),"")</f>
        <v/>
      </c>
      <c r="C1765" t="str">
        <f>_xlfn.IFNA(VLOOKUP(A1765,DSNXT!B:R,4,0),"")</f>
        <v/>
      </c>
      <c r="D1765" t="str">
        <f>_xlfn.IFNA(VLOOKUP(A1765,DSNXT!B:R,5,0),"")</f>
        <v/>
      </c>
      <c r="E1765" t="str">
        <f>_xlfn.IFNA(VLOOKUP(A1765,DSNXT!B:R,7,0),"")</f>
        <v/>
      </c>
      <c r="F1765" t="str">
        <f>_xlfn.IFNA(VLOOKUP(A1765,DSNXT!B:R,8,0),"")</f>
        <v/>
      </c>
      <c r="G1765" t="str">
        <f>_xlfn.IFNA(VLOOKUP(A1765,DSNXT!B:R,17,0),"")</f>
        <v/>
      </c>
      <c r="H1765" t="str">
        <f>_xlfn.IFNA(VLOOKUP(A1765,DSNXT!B:R,11,0),"")</f>
        <v/>
      </c>
      <c r="J1765">
        <f>SUMIFS(NHẬP!L:L,NHẬP!B:B,NXT!A1765)</f>
        <v>0</v>
      </c>
      <c r="K1765">
        <f>SUMIFS(XUẤT!L:L,XUẤT!B:B,NXT!A1765)</f>
        <v>0</v>
      </c>
      <c r="L1765">
        <f t="shared" si="27"/>
        <v>0</v>
      </c>
    </row>
    <row r="1766" spans="2:12">
      <c r="B1766" t="str">
        <f>_xlfn.IFNA(VLOOKUP(A1766,DSNXT!B:R,2,0),"")</f>
        <v/>
      </c>
      <c r="C1766" t="str">
        <f>_xlfn.IFNA(VLOOKUP(A1766,DSNXT!B:R,4,0),"")</f>
        <v/>
      </c>
      <c r="D1766" t="str">
        <f>_xlfn.IFNA(VLOOKUP(A1766,DSNXT!B:R,5,0),"")</f>
        <v/>
      </c>
      <c r="E1766" t="str">
        <f>_xlfn.IFNA(VLOOKUP(A1766,DSNXT!B:R,7,0),"")</f>
        <v/>
      </c>
      <c r="F1766" t="str">
        <f>_xlfn.IFNA(VLOOKUP(A1766,DSNXT!B:R,8,0),"")</f>
        <v/>
      </c>
      <c r="G1766" t="str">
        <f>_xlfn.IFNA(VLOOKUP(A1766,DSNXT!B:R,17,0),"")</f>
        <v/>
      </c>
      <c r="H1766" t="str">
        <f>_xlfn.IFNA(VLOOKUP(A1766,DSNXT!B:R,11,0),"")</f>
        <v/>
      </c>
      <c r="J1766">
        <f>SUMIFS(NHẬP!L:L,NHẬP!B:B,NXT!A1766)</f>
        <v>0</v>
      </c>
      <c r="K1766">
        <f>SUMIFS(XUẤT!L:L,XUẤT!B:B,NXT!A1766)</f>
        <v>0</v>
      </c>
      <c r="L1766">
        <f t="shared" si="27"/>
        <v>0</v>
      </c>
    </row>
    <row r="1767" spans="2:12">
      <c r="B1767" t="str">
        <f>_xlfn.IFNA(VLOOKUP(A1767,DSNXT!B:R,2,0),"")</f>
        <v/>
      </c>
      <c r="C1767" t="str">
        <f>_xlfn.IFNA(VLOOKUP(A1767,DSNXT!B:R,4,0),"")</f>
        <v/>
      </c>
      <c r="D1767" t="str">
        <f>_xlfn.IFNA(VLOOKUP(A1767,DSNXT!B:R,5,0),"")</f>
        <v/>
      </c>
      <c r="E1767" t="str">
        <f>_xlfn.IFNA(VLOOKUP(A1767,DSNXT!B:R,7,0),"")</f>
        <v/>
      </c>
      <c r="F1767" t="str">
        <f>_xlfn.IFNA(VLOOKUP(A1767,DSNXT!B:R,8,0),"")</f>
        <v/>
      </c>
      <c r="G1767" t="str">
        <f>_xlfn.IFNA(VLOOKUP(A1767,DSNXT!B:R,17,0),"")</f>
        <v/>
      </c>
      <c r="H1767" t="str">
        <f>_xlfn.IFNA(VLOOKUP(A1767,DSNXT!B:R,11,0),"")</f>
        <v/>
      </c>
      <c r="J1767">
        <f>SUMIFS(NHẬP!L:L,NHẬP!B:B,NXT!A1767)</f>
        <v>0</v>
      </c>
      <c r="K1767">
        <f>SUMIFS(XUẤT!L:L,XUẤT!B:B,NXT!A1767)</f>
        <v>0</v>
      </c>
      <c r="L1767">
        <f t="shared" si="27"/>
        <v>0</v>
      </c>
    </row>
    <row r="1768" spans="2:12">
      <c r="B1768" t="str">
        <f>_xlfn.IFNA(VLOOKUP(A1768,DSNXT!B:R,2,0),"")</f>
        <v/>
      </c>
      <c r="C1768" t="str">
        <f>_xlfn.IFNA(VLOOKUP(A1768,DSNXT!B:R,4,0),"")</f>
        <v/>
      </c>
      <c r="D1768" t="str">
        <f>_xlfn.IFNA(VLOOKUP(A1768,DSNXT!B:R,5,0),"")</f>
        <v/>
      </c>
      <c r="E1768" t="str">
        <f>_xlfn.IFNA(VLOOKUP(A1768,DSNXT!B:R,7,0),"")</f>
        <v/>
      </c>
      <c r="F1768" t="str">
        <f>_xlfn.IFNA(VLOOKUP(A1768,DSNXT!B:R,8,0),"")</f>
        <v/>
      </c>
      <c r="G1768" t="str">
        <f>_xlfn.IFNA(VLOOKUP(A1768,DSNXT!B:R,17,0),"")</f>
        <v/>
      </c>
      <c r="H1768" t="str">
        <f>_xlfn.IFNA(VLOOKUP(A1768,DSNXT!B:R,11,0),"")</f>
        <v/>
      </c>
      <c r="J1768">
        <f>SUMIFS(NHẬP!L:L,NHẬP!B:B,NXT!A1768)</f>
        <v>0</v>
      </c>
      <c r="K1768">
        <f>SUMIFS(XUẤT!L:L,XUẤT!B:B,NXT!A1768)</f>
        <v>0</v>
      </c>
      <c r="L1768">
        <f t="shared" si="27"/>
        <v>0</v>
      </c>
    </row>
    <row r="1769" spans="2:12">
      <c r="B1769" t="str">
        <f>_xlfn.IFNA(VLOOKUP(A1769,DSNXT!B:R,2,0),"")</f>
        <v/>
      </c>
      <c r="C1769" t="str">
        <f>_xlfn.IFNA(VLOOKUP(A1769,DSNXT!B:R,4,0),"")</f>
        <v/>
      </c>
      <c r="D1769" t="str">
        <f>_xlfn.IFNA(VLOOKUP(A1769,DSNXT!B:R,5,0),"")</f>
        <v/>
      </c>
      <c r="E1769" t="str">
        <f>_xlfn.IFNA(VLOOKUP(A1769,DSNXT!B:R,7,0),"")</f>
        <v/>
      </c>
      <c r="F1769" t="str">
        <f>_xlfn.IFNA(VLOOKUP(A1769,DSNXT!B:R,8,0),"")</f>
        <v/>
      </c>
      <c r="G1769" t="str">
        <f>_xlfn.IFNA(VLOOKUP(A1769,DSNXT!B:R,17,0),"")</f>
        <v/>
      </c>
      <c r="H1769" t="str">
        <f>_xlfn.IFNA(VLOOKUP(A1769,DSNXT!B:R,11,0),"")</f>
        <v/>
      </c>
      <c r="J1769">
        <f>SUMIFS(NHẬP!L:L,NHẬP!B:B,NXT!A1769)</f>
        <v>0</v>
      </c>
      <c r="K1769">
        <f>SUMIFS(XUẤT!L:L,XUẤT!B:B,NXT!A1769)</f>
        <v>0</v>
      </c>
      <c r="L1769">
        <f t="shared" si="27"/>
        <v>0</v>
      </c>
    </row>
    <row r="1770" spans="2:12">
      <c r="B1770" t="str">
        <f>_xlfn.IFNA(VLOOKUP(A1770,DSNXT!B:R,2,0),"")</f>
        <v/>
      </c>
      <c r="C1770" t="str">
        <f>_xlfn.IFNA(VLOOKUP(A1770,DSNXT!B:R,4,0),"")</f>
        <v/>
      </c>
      <c r="D1770" t="str">
        <f>_xlfn.IFNA(VLOOKUP(A1770,DSNXT!B:R,5,0),"")</f>
        <v/>
      </c>
      <c r="E1770" t="str">
        <f>_xlfn.IFNA(VLOOKUP(A1770,DSNXT!B:R,7,0),"")</f>
        <v/>
      </c>
      <c r="F1770" t="str">
        <f>_xlfn.IFNA(VLOOKUP(A1770,DSNXT!B:R,8,0),"")</f>
        <v/>
      </c>
      <c r="G1770" t="str">
        <f>_xlfn.IFNA(VLOOKUP(A1770,DSNXT!B:R,17,0),"")</f>
        <v/>
      </c>
      <c r="H1770" t="str">
        <f>_xlfn.IFNA(VLOOKUP(A1770,DSNXT!B:R,11,0),"")</f>
        <v/>
      </c>
      <c r="J1770">
        <f>SUMIFS(NHẬP!L:L,NHẬP!B:B,NXT!A1770)</f>
        <v>0</v>
      </c>
      <c r="K1770">
        <f>SUMIFS(XUẤT!L:L,XUẤT!B:B,NXT!A1770)</f>
        <v>0</v>
      </c>
      <c r="L1770">
        <f t="shared" si="27"/>
        <v>0</v>
      </c>
    </row>
    <row r="1771" spans="2:12">
      <c r="B1771" t="str">
        <f>_xlfn.IFNA(VLOOKUP(A1771,DSNXT!B:R,2,0),"")</f>
        <v/>
      </c>
      <c r="C1771" t="str">
        <f>_xlfn.IFNA(VLOOKUP(A1771,DSNXT!B:R,4,0),"")</f>
        <v/>
      </c>
      <c r="D1771" t="str">
        <f>_xlfn.IFNA(VLOOKUP(A1771,DSNXT!B:R,5,0),"")</f>
        <v/>
      </c>
      <c r="E1771" t="str">
        <f>_xlfn.IFNA(VLOOKUP(A1771,DSNXT!B:R,7,0),"")</f>
        <v/>
      </c>
      <c r="F1771" t="str">
        <f>_xlfn.IFNA(VLOOKUP(A1771,DSNXT!B:R,8,0),"")</f>
        <v/>
      </c>
      <c r="G1771" t="str">
        <f>_xlfn.IFNA(VLOOKUP(A1771,DSNXT!B:R,17,0),"")</f>
        <v/>
      </c>
      <c r="H1771" t="str">
        <f>_xlfn.IFNA(VLOOKUP(A1771,DSNXT!B:R,11,0),"")</f>
        <v/>
      </c>
      <c r="J1771">
        <f>SUMIFS(NHẬP!L:L,NHẬP!B:B,NXT!A1771)</f>
        <v>0</v>
      </c>
      <c r="K1771">
        <f>SUMIFS(XUẤT!L:L,XUẤT!B:B,NXT!A1771)</f>
        <v>0</v>
      </c>
      <c r="L1771">
        <f t="shared" si="27"/>
        <v>0</v>
      </c>
    </row>
    <row r="1772" spans="2:12">
      <c r="B1772" t="str">
        <f>_xlfn.IFNA(VLOOKUP(A1772,DSNXT!B:R,2,0),"")</f>
        <v/>
      </c>
      <c r="C1772" t="str">
        <f>_xlfn.IFNA(VLOOKUP(A1772,DSNXT!B:R,4,0),"")</f>
        <v/>
      </c>
      <c r="D1772" t="str">
        <f>_xlfn.IFNA(VLOOKUP(A1772,DSNXT!B:R,5,0),"")</f>
        <v/>
      </c>
      <c r="E1772" t="str">
        <f>_xlfn.IFNA(VLOOKUP(A1772,DSNXT!B:R,7,0),"")</f>
        <v/>
      </c>
      <c r="F1772" t="str">
        <f>_xlfn.IFNA(VLOOKUP(A1772,DSNXT!B:R,8,0),"")</f>
        <v/>
      </c>
      <c r="G1772" t="str">
        <f>_xlfn.IFNA(VLOOKUP(A1772,DSNXT!B:R,17,0),"")</f>
        <v/>
      </c>
      <c r="H1772" t="str">
        <f>_xlfn.IFNA(VLOOKUP(A1772,DSNXT!B:R,11,0),"")</f>
        <v/>
      </c>
      <c r="J1772">
        <f>SUMIFS(NHẬP!L:L,NHẬP!B:B,NXT!A1772)</f>
        <v>0</v>
      </c>
      <c r="K1772">
        <f>SUMIFS(XUẤT!L:L,XUẤT!B:B,NXT!A1772)</f>
        <v>0</v>
      </c>
      <c r="L1772">
        <f t="shared" si="27"/>
        <v>0</v>
      </c>
    </row>
    <row r="1773" spans="2:12">
      <c r="B1773" t="str">
        <f>_xlfn.IFNA(VLOOKUP(A1773,DSNXT!B:R,2,0),"")</f>
        <v/>
      </c>
      <c r="C1773" t="str">
        <f>_xlfn.IFNA(VLOOKUP(A1773,DSNXT!B:R,4,0),"")</f>
        <v/>
      </c>
      <c r="D1773" t="str">
        <f>_xlfn.IFNA(VLOOKUP(A1773,DSNXT!B:R,5,0),"")</f>
        <v/>
      </c>
      <c r="E1773" t="str">
        <f>_xlfn.IFNA(VLOOKUP(A1773,DSNXT!B:R,7,0),"")</f>
        <v/>
      </c>
      <c r="F1773" t="str">
        <f>_xlfn.IFNA(VLOOKUP(A1773,DSNXT!B:R,8,0),"")</f>
        <v/>
      </c>
      <c r="G1773" t="str">
        <f>_xlfn.IFNA(VLOOKUP(A1773,DSNXT!B:R,17,0),"")</f>
        <v/>
      </c>
      <c r="H1773" t="str">
        <f>_xlfn.IFNA(VLOOKUP(A1773,DSNXT!B:R,11,0),"")</f>
        <v/>
      </c>
      <c r="J1773">
        <f>SUMIFS(NHẬP!L:L,NHẬP!B:B,NXT!A1773)</f>
        <v>0</v>
      </c>
      <c r="K1773">
        <f>SUMIFS(XUẤT!L:L,XUẤT!B:B,NXT!A1773)</f>
        <v>0</v>
      </c>
      <c r="L1773">
        <f t="shared" si="27"/>
        <v>0</v>
      </c>
    </row>
    <row r="1774" spans="2:12">
      <c r="B1774" t="str">
        <f>_xlfn.IFNA(VLOOKUP(A1774,DSNXT!B:R,2,0),"")</f>
        <v/>
      </c>
      <c r="C1774" t="str">
        <f>_xlfn.IFNA(VLOOKUP(A1774,DSNXT!B:R,4,0),"")</f>
        <v/>
      </c>
      <c r="D1774" t="str">
        <f>_xlfn.IFNA(VLOOKUP(A1774,DSNXT!B:R,5,0),"")</f>
        <v/>
      </c>
      <c r="E1774" t="str">
        <f>_xlfn.IFNA(VLOOKUP(A1774,DSNXT!B:R,7,0),"")</f>
        <v/>
      </c>
      <c r="F1774" t="str">
        <f>_xlfn.IFNA(VLOOKUP(A1774,DSNXT!B:R,8,0),"")</f>
        <v/>
      </c>
      <c r="G1774" t="str">
        <f>_xlfn.IFNA(VLOOKUP(A1774,DSNXT!B:R,17,0),"")</f>
        <v/>
      </c>
      <c r="H1774" t="str">
        <f>_xlfn.IFNA(VLOOKUP(A1774,DSNXT!B:R,11,0),"")</f>
        <v/>
      </c>
      <c r="J1774">
        <f>SUMIFS(NHẬP!L:L,NHẬP!B:B,NXT!A1774)</f>
        <v>0</v>
      </c>
      <c r="K1774">
        <f>SUMIFS(XUẤT!L:L,XUẤT!B:B,NXT!A1774)</f>
        <v>0</v>
      </c>
      <c r="L1774">
        <f t="shared" si="27"/>
        <v>0</v>
      </c>
    </row>
    <row r="1775" spans="2:12">
      <c r="B1775" t="str">
        <f>_xlfn.IFNA(VLOOKUP(A1775,DSNXT!B:R,2,0),"")</f>
        <v/>
      </c>
      <c r="C1775" t="str">
        <f>_xlfn.IFNA(VLOOKUP(A1775,DSNXT!B:R,4,0),"")</f>
        <v/>
      </c>
      <c r="D1775" t="str">
        <f>_xlfn.IFNA(VLOOKUP(A1775,DSNXT!B:R,5,0),"")</f>
        <v/>
      </c>
      <c r="E1775" t="str">
        <f>_xlfn.IFNA(VLOOKUP(A1775,DSNXT!B:R,7,0),"")</f>
        <v/>
      </c>
      <c r="F1775" t="str">
        <f>_xlfn.IFNA(VLOOKUP(A1775,DSNXT!B:R,8,0),"")</f>
        <v/>
      </c>
      <c r="G1775" t="str">
        <f>_xlfn.IFNA(VLOOKUP(A1775,DSNXT!B:R,17,0),"")</f>
        <v/>
      </c>
      <c r="H1775" t="str">
        <f>_xlfn.IFNA(VLOOKUP(A1775,DSNXT!B:R,11,0),"")</f>
        <v/>
      </c>
      <c r="J1775">
        <f>SUMIFS(NHẬP!L:L,NHẬP!B:B,NXT!A1775)</f>
        <v>0</v>
      </c>
      <c r="K1775">
        <f>SUMIFS(XUẤT!L:L,XUẤT!B:B,NXT!A1775)</f>
        <v>0</v>
      </c>
      <c r="L1775">
        <f t="shared" si="27"/>
        <v>0</v>
      </c>
    </row>
    <row r="1776" spans="2:12">
      <c r="B1776" t="str">
        <f>_xlfn.IFNA(VLOOKUP(A1776,DSNXT!B:R,2,0),"")</f>
        <v/>
      </c>
      <c r="C1776" t="str">
        <f>_xlfn.IFNA(VLOOKUP(A1776,DSNXT!B:R,4,0),"")</f>
        <v/>
      </c>
      <c r="D1776" t="str">
        <f>_xlfn.IFNA(VLOOKUP(A1776,DSNXT!B:R,5,0),"")</f>
        <v/>
      </c>
      <c r="E1776" t="str">
        <f>_xlfn.IFNA(VLOOKUP(A1776,DSNXT!B:R,7,0),"")</f>
        <v/>
      </c>
      <c r="F1776" t="str">
        <f>_xlfn.IFNA(VLOOKUP(A1776,DSNXT!B:R,8,0),"")</f>
        <v/>
      </c>
      <c r="G1776" t="str">
        <f>_xlfn.IFNA(VLOOKUP(A1776,DSNXT!B:R,17,0),"")</f>
        <v/>
      </c>
      <c r="H1776" t="str">
        <f>_xlfn.IFNA(VLOOKUP(A1776,DSNXT!B:R,11,0),"")</f>
        <v/>
      </c>
      <c r="J1776">
        <f>SUMIFS(NHẬP!L:L,NHẬP!B:B,NXT!A1776)</f>
        <v>0</v>
      </c>
      <c r="K1776">
        <f>SUMIFS(XUẤT!L:L,XUẤT!B:B,NXT!A1776)</f>
        <v>0</v>
      </c>
      <c r="L1776">
        <f t="shared" si="27"/>
        <v>0</v>
      </c>
    </row>
    <row r="1777" spans="2:12">
      <c r="B1777" t="str">
        <f>_xlfn.IFNA(VLOOKUP(A1777,DSNXT!B:R,2,0),"")</f>
        <v/>
      </c>
      <c r="C1777" t="str">
        <f>_xlfn.IFNA(VLOOKUP(A1777,DSNXT!B:R,4,0),"")</f>
        <v/>
      </c>
      <c r="D1777" t="str">
        <f>_xlfn.IFNA(VLOOKUP(A1777,DSNXT!B:R,5,0),"")</f>
        <v/>
      </c>
      <c r="E1777" t="str">
        <f>_xlfn.IFNA(VLOOKUP(A1777,DSNXT!B:R,7,0),"")</f>
        <v/>
      </c>
      <c r="F1777" t="str">
        <f>_xlfn.IFNA(VLOOKUP(A1777,DSNXT!B:R,8,0),"")</f>
        <v/>
      </c>
      <c r="G1777" t="str">
        <f>_xlfn.IFNA(VLOOKUP(A1777,DSNXT!B:R,17,0),"")</f>
        <v/>
      </c>
      <c r="H1777" t="str">
        <f>_xlfn.IFNA(VLOOKUP(A1777,DSNXT!B:R,11,0),"")</f>
        <v/>
      </c>
      <c r="J1777">
        <f>SUMIFS(NHẬP!L:L,NHẬP!B:B,NXT!A1777)</f>
        <v>0</v>
      </c>
      <c r="K1777">
        <f>SUMIFS(XUẤT!L:L,XUẤT!B:B,NXT!A1777)</f>
        <v>0</v>
      </c>
      <c r="L1777">
        <f t="shared" si="27"/>
        <v>0</v>
      </c>
    </row>
    <row r="1778" spans="2:12">
      <c r="B1778" t="str">
        <f>_xlfn.IFNA(VLOOKUP(A1778,DSNXT!B:R,2,0),"")</f>
        <v/>
      </c>
      <c r="C1778" t="str">
        <f>_xlfn.IFNA(VLOOKUP(A1778,DSNXT!B:R,4,0),"")</f>
        <v/>
      </c>
      <c r="D1778" t="str">
        <f>_xlfn.IFNA(VLOOKUP(A1778,DSNXT!B:R,5,0),"")</f>
        <v/>
      </c>
      <c r="E1778" t="str">
        <f>_xlfn.IFNA(VLOOKUP(A1778,DSNXT!B:R,7,0),"")</f>
        <v/>
      </c>
      <c r="F1778" t="str">
        <f>_xlfn.IFNA(VLOOKUP(A1778,DSNXT!B:R,8,0),"")</f>
        <v/>
      </c>
      <c r="G1778" t="str">
        <f>_xlfn.IFNA(VLOOKUP(A1778,DSNXT!B:R,17,0),"")</f>
        <v/>
      </c>
      <c r="H1778" t="str">
        <f>_xlfn.IFNA(VLOOKUP(A1778,DSNXT!B:R,11,0),"")</f>
        <v/>
      </c>
      <c r="J1778">
        <f>SUMIFS(NHẬP!L:L,NHẬP!B:B,NXT!A1778)</f>
        <v>0</v>
      </c>
      <c r="K1778">
        <f>SUMIFS(XUẤT!L:L,XUẤT!B:B,NXT!A1778)</f>
        <v>0</v>
      </c>
      <c r="L1778">
        <f t="shared" si="27"/>
        <v>0</v>
      </c>
    </row>
    <row r="1779" spans="2:12">
      <c r="B1779" t="str">
        <f>_xlfn.IFNA(VLOOKUP(A1779,DSNXT!B:R,2,0),"")</f>
        <v/>
      </c>
      <c r="C1779" t="str">
        <f>_xlfn.IFNA(VLOOKUP(A1779,DSNXT!B:R,4,0),"")</f>
        <v/>
      </c>
      <c r="D1779" t="str">
        <f>_xlfn.IFNA(VLOOKUP(A1779,DSNXT!B:R,5,0),"")</f>
        <v/>
      </c>
      <c r="E1779" t="str">
        <f>_xlfn.IFNA(VLOOKUP(A1779,DSNXT!B:R,7,0),"")</f>
        <v/>
      </c>
      <c r="F1779" t="str">
        <f>_xlfn.IFNA(VLOOKUP(A1779,DSNXT!B:R,8,0),"")</f>
        <v/>
      </c>
      <c r="G1779" t="str">
        <f>_xlfn.IFNA(VLOOKUP(A1779,DSNXT!B:R,17,0),"")</f>
        <v/>
      </c>
      <c r="H1779" t="str">
        <f>_xlfn.IFNA(VLOOKUP(A1779,DSNXT!B:R,11,0),"")</f>
        <v/>
      </c>
      <c r="J1779">
        <f>SUMIFS(NHẬP!L:L,NHẬP!B:B,NXT!A1779)</f>
        <v>0</v>
      </c>
      <c r="K1779">
        <f>SUMIFS(XUẤT!L:L,XUẤT!B:B,NXT!A1779)</f>
        <v>0</v>
      </c>
      <c r="L1779">
        <f t="shared" si="27"/>
        <v>0</v>
      </c>
    </row>
    <row r="1780" spans="2:12">
      <c r="B1780" t="str">
        <f>_xlfn.IFNA(VLOOKUP(A1780,DSNXT!B:R,2,0),"")</f>
        <v/>
      </c>
      <c r="C1780" t="str">
        <f>_xlfn.IFNA(VLOOKUP(A1780,DSNXT!B:R,4,0),"")</f>
        <v/>
      </c>
      <c r="D1780" t="str">
        <f>_xlfn.IFNA(VLOOKUP(A1780,DSNXT!B:R,5,0),"")</f>
        <v/>
      </c>
      <c r="E1780" t="str">
        <f>_xlfn.IFNA(VLOOKUP(A1780,DSNXT!B:R,7,0),"")</f>
        <v/>
      </c>
      <c r="F1780" t="str">
        <f>_xlfn.IFNA(VLOOKUP(A1780,DSNXT!B:R,8,0),"")</f>
        <v/>
      </c>
      <c r="G1780" t="str">
        <f>_xlfn.IFNA(VLOOKUP(A1780,DSNXT!B:R,17,0),"")</f>
        <v/>
      </c>
      <c r="H1780" t="str">
        <f>_xlfn.IFNA(VLOOKUP(A1780,DSNXT!B:R,11,0),"")</f>
        <v/>
      </c>
      <c r="J1780">
        <f>SUMIFS(NHẬP!L:L,NHẬP!B:B,NXT!A1780)</f>
        <v>0</v>
      </c>
      <c r="K1780">
        <f>SUMIFS(XUẤT!L:L,XUẤT!B:B,NXT!A1780)</f>
        <v>0</v>
      </c>
      <c r="L1780">
        <f t="shared" si="27"/>
        <v>0</v>
      </c>
    </row>
    <row r="1781" spans="2:12">
      <c r="B1781" t="str">
        <f>_xlfn.IFNA(VLOOKUP(A1781,DSNXT!B:R,2,0),"")</f>
        <v/>
      </c>
      <c r="C1781" t="str">
        <f>_xlfn.IFNA(VLOOKUP(A1781,DSNXT!B:R,4,0),"")</f>
        <v/>
      </c>
      <c r="D1781" t="str">
        <f>_xlfn.IFNA(VLOOKUP(A1781,DSNXT!B:R,5,0),"")</f>
        <v/>
      </c>
      <c r="E1781" t="str">
        <f>_xlfn.IFNA(VLOOKUP(A1781,DSNXT!B:R,7,0),"")</f>
        <v/>
      </c>
      <c r="F1781" t="str">
        <f>_xlfn.IFNA(VLOOKUP(A1781,DSNXT!B:R,8,0),"")</f>
        <v/>
      </c>
      <c r="G1781" t="str">
        <f>_xlfn.IFNA(VLOOKUP(A1781,DSNXT!B:R,17,0),"")</f>
        <v/>
      </c>
      <c r="H1781" t="str">
        <f>_xlfn.IFNA(VLOOKUP(A1781,DSNXT!B:R,11,0),"")</f>
        <v/>
      </c>
      <c r="J1781">
        <f>SUMIFS(NHẬP!L:L,NHẬP!B:B,NXT!A1781)</f>
        <v>0</v>
      </c>
      <c r="K1781">
        <f>SUMIFS(XUẤT!L:L,XUẤT!B:B,NXT!A1781)</f>
        <v>0</v>
      </c>
      <c r="L1781">
        <f t="shared" si="27"/>
        <v>0</v>
      </c>
    </row>
    <row r="1782" spans="2:12">
      <c r="B1782" t="str">
        <f>_xlfn.IFNA(VLOOKUP(A1782,DSNXT!B:R,2,0),"")</f>
        <v/>
      </c>
      <c r="C1782" t="str">
        <f>_xlfn.IFNA(VLOOKUP(A1782,DSNXT!B:R,4,0),"")</f>
        <v/>
      </c>
      <c r="D1782" t="str">
        <f>_xlfn.IFNA(VLOOKUP(A1782,DSNXT!B:R,5,0),"")</f>
        <v/>
      </c>
      <c r="E1782" t="str">
        <f>_xlfn.IFNA(VLOOKUP(A1782,DSNXT!B:R,7,0),"")</f>
        <v/>
      </c>
      <c r="F1782" t="str">
        <f>_xlfn.IFNA(VLOOKUP(A1782,DSNXT!B:R,8,0),"")</f>
        <v/>
      </c>
      <c r="G1782" t="str">
        <f>_xlfn.IFNA(VLOOKUP(A1782,DSNXT!B:R,17,0),"")</f>
        <v/>
      </c>
      <c r="H1782" t="str">
        <f>_xlfn.IFNA(VLOOKUP(A1782,DSNXT!B:R,11,0),"")</f>
        <v/>
      </c>
      <c r="J1782">
        <f>SUMIFS(NHẬP!L:L,NHẬP!B:B,NXT!A1782)</f>
        <v>0</v>
      </c>
      <c r="K1782">
        <f>SUMIFS(XUẤT!L:L,XUẤT!B:B,NXT!A1782)</f>
        <v>0</v>
      </c>
      <c r="L1782">
        <f t="shared" si="27"/>
        <v>0</v>
      </c>
    </row>
    <row r="1783" spans="2:12">
      <c r="B1783" t="str">
        <f>_xlfn.IFNA(VLOOKUP(A1783,DSNXT!B:R,2,0),"")</f>
        <v/>
      </c>
      <c r="C1783" t="str">
        <f>_xlfn.IFNA(VLOOKUP(A1783,DSNXT!B:R,4,0),"")</f>
        <v/>
      </c>
      <c r="D1783" t="str">
        <f>_xlfn.IFNA(VLOOKUP(A1783,DSNXT!B:R,5,0),"")</f>
        <v/>
      </c>
      <c r="E1783" t="str">
        <f>_xlfn.IFNA(VLOOKUP(A1783,DSNXT!B:R,7,0),"")</f>
        <v/>
      </c>
      <c r="F1783" t="str">
        <f>_xlfn.IFNA(VLOOKUP(A1783,DSNXT!B:R,8,0),"")</f>
        <v/>
      </c>
      <c r="G1783" t="str">
        <f>_xlfn.IFNA(VLOOKUP(A1783,DSNXT!B:R,17,0),"")</f>
        <v/>
      </c>
      <c r="H1783" t="str">
        <f>_xlfn.IFNA(VLOOKUP(A1783,DSNXT!B:R,11,0),"")</f>
        <v/>
      </c>
      <c r="J1783">
        <f>SUMIFS(NHẬP!L:L,NHẬP!B:B,NXT!A1783)</f>
        <v>0</v>
      </c>
      <c r="K1783">
        <f>SUMIFS(XUẤT!L:L,XUẤT!B:B,NXT!A1783)</f>
        <v>0</v>
      </c>
      <c r="L1783">
        <f t="shared" si="27"/>
        <v>0</v>
      </c>
    </row>
    <row r="1784" spans="2:12">
      <c r="B1784" t="str">
        <f>_xlfn.IFNA(VLOOKUP(A1784,DSNXT!B:R,2,0),"")</f>
        <v/>
      </c>
      <c r="C1784" t="str">
        <f>_xlfn.IFNA(VLOOKUP(A1784,DSNXT!B:R,4,0),"")</f>
        <v/>
      </c>
      <c r="D1784" t="str">
        <f>_xlfn.IFNA(VLOOKUP(A1784,DSNXT!B:R,5,0),"")</f>
        <v/>
      </c>
      <c r="E1784" t="str">
        <f>_xlfn.IFNA(VLOOKUP(A1784,DSNXT!B:R,7,0),"")</f>
        <v/>
      </c>
      <c r="F1784" t="str">
        <f>_xlfn.IFNA(VLOOKUP(A1784,DSNXT!B:R,8,0),"")</f>
        <v/>
      </c>
      <c r="G1784" t="str">
        <f>_xlfn.IFNA(VLOOKUP(A1784,DSNXT!B:R,17,0),"")</f>
        <v/>
      </c>
      <c r="H1784" t="str">
        <f>_xlfn.IFNA(VLOOKUP(A1784,DSNXT!B:R,11,0),"")</f>
        <v/>
      </c>
      <c r="J1784">
        <f>SUMIFS(NHẬP!L:L,NHẬP!B:B,NXT!A1784)</f>
        <v>0</v>
      </c>
      <c r="K1784">
        <f>SUMIFS(XUẤT!L:L,XUẤT!B:B,NXT!A1784)</f>
        <v>0</v>
      </c>
      <c r="L1784">
        <f t="shared" si="27"/>
        <v>0</v>
      </c>
    </row>
    <row r="1785" spans="2:12">
      <c r="B1785" t="str">
        <f>_xlfn.IFNA(VLOOKUP(A1785,DSNXT!B:R,2,0),"")</f>
        <v/>
      </c>
      <c r="C1785" t="str">
        <f>_xlfn.IFNA(VLOOKUP(A1785,DSNXT!B:R,4,0),"")</f>
        <v/>
      </c>
      <c r="D1785" t="str">
        <f>_xlfn.IFNA(VLOOKUP(A1785,DSNXT!B:R,5,0),"")</f>
        <v/>
      </c>
      <c r="E1785" t="str">
        <f>_xlfn.IFNA(VLOOKUP(A1785,DSNXT!B:R,7,0),"")</f>
        <v/>
      </c>
      <c r="F1785" t="str">
        <f>_xlfn.IFNA(VLOOKUP(A1785,DSNXT!B:R,8,0),"")</f>
        <v/>
      </c>
      <c r="G1785" t="str">
        <f>_xlfn.IFNA(VLOOKUP(A1785,DSNXT!B:R,17,0),"")</f>
        <v/>
      </c>
      <c r="H1785" t="str">
        <f>_xlfn.IFNA(VLOOKUP(A1785,DSNXT!B:R,11,0),"")</f>
        <v/>
      </c>
      <c r="J1785">
        <f>SUMIFS(NHẬP!L:L,NHẬP!B:B,NXT!A1785)</f>
        <v>0</v>
      </c>
      <c r="K1785">
        <f>SUMIFS(XUẤT!L:L,XUẤT!B:B,NXT!A1785)</f>
        <v>0</v>
      </c>
      <c r="L1785">
        <f t="shared" si="27"/>
        <v>0</v>
      </c>
    </row>
    <row r="1786" spans="2:12">
      <c r="B1786" t="str">
        <f>_xlfn.IFNA(VLOOKUP(A1786,DSNXT!B:R,2,0),"")</f>
        <v/>
      </c>
      <c r="C1786" t="str">
        <f>_xlfn.IFNA(VLOOKUP(A1786,DSNXT!B:R,4,0),"")</f>
        <v/>
      </c>
      <c r="D1786" t="str">
        <f>_xlfn.IFNA(VLOOKUP(A1786,DSNXT!B:R,5,0),"")</f>
        <v/>
      </c>
      <c r="E1786" t="str">
        <f>_xlfn.IFNA(VLOOKUP(A1786,DSNXT!B:R,7,0),"")</f>
        <v/>
      </c>
      <c r="F1786" t="str">
        <f>_xlfn.IFNA(VLOOKUP(A1786,DSNXT!B:R,8,0),"")</f>
        <v/>
      </c>
      <c r="G1786" t="str">
        <f>_xlfn.IFNA(VLOOKUP(A1786,DSNXT!B:R,17,0),"")</f>
        <v/>
      </c>
      <c r="H1786" t="str">
        <f>_xlfn.IFNA(VLOOKUP(A1786,DSNXT!B:R,11,0),"")</f>
        <v/>
      </c>
      <c r="J1786">
        <f>SUMIFS(NHẬP!L:L,NHẬP!B:B,NXT!A1786)</f>
        <v>0</v>
      </c>
      <c r="K1786">
        <f>SUMIFS(XUẤT!L:L,XUẤT!B:B,NXT!A1786)</f>
        <v>0</v>
      </c>
      <c r="L1786">
        <f t="shared" si="27"/>
        <v>0</v>
      </c>
    </row>
    <row r="1787" spans="2:12">
      <c r="B1787" t="str">
        <f>_xlfn.IFNA(VLOOKUP(A1787,DSNXT!B:R,2,0),"")</f>
        <v/>
      </c>
      <c r="C1787" t="str">
        <f>_xlfn.IFNA(VLOOKUP(A1787,DSNXT!B:R,4,0),"")</f>
        <v/>
      </c>
      <c r="D1787" t="str">
        <f>_xlfn.IFNA(VLOOKUP(A1787,DSNXT!B:R,5,0),"")</f>
        <v/>
      </c>
      <c r="E1787" t="str">
        <f>_xlfn.IFNA(VLOOKUP(A1787,DSNXT!B:R,7,0),"")</f>
        <v/>
      </c>
      <c r="F1787" t="str">
        <f>_xlfn.IFNA(VLOOKUP(A1787,DSNXT!B:R,8,0),"")</f>
        <v/>
      </c>
      <c r="G1787" t="str">
        <f>_xlfn.IFNA(VLOOKUP(A1787,DSNXT!B:R,17,0),"")</f>
        <v/>
      </c>
      <c r="H1787" t="str">
        <f>_xlfn.IFNA(VLOOKUP(A1787,DSNXT!B:R,11,0),"")</f>
        <v/>
      </c>
      <c r="J1787">
        <f>SUMIFS(NHẬP!L:L,NHẬP!B:B,NXT!A1787)</f>
        <v>0</v>
      </c>
      <c r="K1787">
        <f>SUMIFS(XUẤT!L:L,XUẤT!B:B,NXT!A1787)</f>
        <v>0</v>
      </c>
      <c r="L1787">
        <f t="shared" si="27"/>
        <v>0</v>
      </c>
    </row>
    <row r="1788" spans="2:12">
      <c r="B1788" t="str">
        <f>_xlfn.IFNA(VLOOKUP(A1788,DSNXT!B:R,2,0),"")</f>
        <v/>
      </c>
      <c r="C1788" t="str">
        <f>_xlfn.IFNA(VLOOKUP(A1788,DSNXT!B:R,4,0),"")</f>
        <v/>
      </c>
      <c r="D1788" t="str">
        <f>_xlfn.IFNA(VLOOKUP(A1788,DSNXT!B:R,5,0),"")</f>
        <v/>
      </c>
      <c r="E1788" t="str">
        <f>_xlfn.IFNA(VLOOKUP(A1788,DSNXT!B:R,7,0),"")</f>
        <v/>
      </c>
      <c r="F1788" t="str">
        <f>_xlfn.IFNA(VLOOKUP(A1788,DSNXT!B:R,8,0),"")</f>
        <v/>
      </c>
      <c r="G1788" t="str">
        <f>_xlfn.IFNA(VLOOKUP(A1788,DSNXT!B:R,17,0),"")</f>
        <v/>
      </c>
      <c r="H1788" t="str">
        <f>_xlfn.IFNA(VLOOKUP(A1788,DSNXT!B:R,11,0),"")</f>
        <v/>
      </c>
      <c r="J1788">
        <f>SUMIFS(NHẬP!L:L,NHẬP!B:B,NXT!A1788)</f>
        <v>0</v>
      </c>
      <c r="K1788">
        <f>SUMIFS(XUẤT!L:L,XUẤT!B:B,NXT!A1788)</f>
        <v>0</v>
      </c>
      <c r="L1788">
        <f t="shared" si="27"/>
        <v>0</v>
      </c>
    </row>
    <row r="1789" spans="2:12">
      <c r="B1789" t="str">
        <f>_xlfn.IFNA(VLOOKUP(A1789,DSNXT!B:R,2,0),"")</f>
        <v/>
      </c>
      <c r="C1789" t="str">
        <f>_xlfn.IFNA(VLOOKUP(A1789,DSNXT!B:R,4,0),"")</f>
        <v/>
      </c>
      <c r="D1789" t="str">
        <f>_xlfn.IFNA(VLOOKUP(A1789,DSNXT!B:R,5,0),"")</f>
        <v/>
      </c>
      <c r="E1789" t="str">
        <f>_xlfn.IFNA(VLOOKUP(A1789,DSNXT!B:R,7,0),"")</f>
        <v/>
      </c>
      <c r="F1789" t="str">
        <f>_xlfn.IFNA(VLOOKUP(A1789,DSNXT!B:R,8,0),"")</f>
        <v/>
      </c>
      <c r="G1789" t="str">
        <f>_xlfn.IFNA(VLOOKUP(A1789,DSNXT!B:R,17,0),"")</f>
        <v/>
      </c>
      <c r="H1789" t="str">
        <f>_xlfn.IFNA(VLOOKUP(A1789,DSNXT!B:R,11,0),"")</f>
        <v/>
      </c>
      <c r="J1789">
        <f>SUMIFS(NHẬP!L:L,NHẬP!B:B,NXT!A1789)</f>
        <v>0</v>
      </c>
      <c r="K1789">
        <f>SUMIFS(XUẤT!L:L,XUẤT!B:B,NXT!A1789)</f>
        <v>0</v>
      </c>
      <c r="L1789">
        <f t="shared" si="27"/>
        <v>0</v>
      </c>
    </row>
    <row r="1790" spans="2:12">
      <c r="B1790" t="str">
        <f>_xlfn.IFNA(VLOOKUP(A1790,DSNXT!B:R,2,0),"")</f>
        <v/>
      </c>
      <c r="C1790" t="str">
        <f>_xlfn.IFNA(VLOOKUP(A1790,DSNXT!B:R,4,0),"")</f>
        <v/>
      </c>
      <c r="D1790" t="str">
        <f>_xlfn.IFNA(VLOOKUP(A1790,DSNXT!B:R,5,0),"")</f>
        <v/>
      </c>
      <c r="E1790" t="str">
        <f>_xlfn.IFNA(VLOOKUP(A1790,DSNXT!B:R,7,0),"")</f>
        <v/>
      </c>
      <c r="F1790" t="str">
        <f>_xlfn.IFNA(VLOOKUP(A1790,DSNXT!B:R,8,0),"")</f>
        <v/>
      </c>
      <c r="G1790" t="str">
        <f>_xlfn.IFNA(VLOOKUP(A1790,DSNXT!B:R,17,0),"")</f>
        <v/>
      </c>
      <c r="H1790" t="str">
        <f>_xlfn.IFNA(VLOOKUP(A1790,DSNXT!B:R,11,0),"")</f>
        <v/>
      </c>
      <c r="J1790">
        <f>SUMIFS(NHẬP!L:L,NHẬP!B:B,NXT!A1790)</f>
        <v>0</v>
      </c>
      <c r="K1790">
        <f>SUMIFS(XUẤT!L:L,XUẤT!B:B,NXT!A1790)</f>
        <v>0</v>
      </c>
      <c r="L1790">
        <f t="shared" si="27"/>
        <v>0</v>
      </c>
    </row>
    <row r="1791" spans="2:12">
      <c r="B1791" t="str">
        <f>_xlfn.IFNA(VLOOKUP(A1791,DSNXT!B:R,2,0),"")</f>
        <v/>
      </c>
      <c r="C1791" t="str">
        <f>_xlfn.IFNA(VLOOKUP(A1791,DSNXT!B:R,4,0),"")</f>
        <v/>
      </c>
      <c r="D1791" t="str">
        <f>_xlfn.IFNA(VLOOKUP(A1791,DSNXT!B:R,5,0),"")</f>
        <v/>
      </c>
      <c r="E1791" t="str">
        <f>_xlfn.IFNA(VLOOKUP(A1791,DSNXT!B:R,7,0),"")</f>
        <v/>
      </c>
      <c r="F1791" t="str">
        <f>_xlfn.IFNA(VLOOKUP(A1791,DSNXT!B:R,8,0),"")</f>
        <v/>
      </c>
      <c r="G1791" t="str">
        <f>_xlfn.IFNA(VLOOKUP(A1791,DSNXT!B:R,17,0),"")</f>
        <v/>
      </c>
      <c r="H1791" t="str">
        <f>_xlfn.IFNA(VLOOKUP(A1791,DSNXT!B:R,11,0),"")</f>
        <v/>
      </c>
      <c r="J1791">
        <f>SUMIFS(NHẬP!L:L,NHẬP!B:B,NXT!A1791)</f>
        <v>0</v>
      </c>
      <c r="K1791">
        <f>SUMIFS(XUẤT!L:L,XUẤT!B:B,NXT!A1791)</f>
        <v>0</v>
      </c>
      <c r="L1791">
        <f t="shared" si="27"/>
        <v>0</v>
      </c>
    </row>
    <row r="1792" spans="2:12">
      <c r="B1792" t="str">
        <f>_xlfn.IFNA(VLOOKUP(A1792,DSNXT!B:R,2,0),"")</f>
        <v/>
      </c>
      <c r="C1792" t="str">
        <f>_xlfn.IFNA(VLOOKUP(A1792,DSNXT!B:R,4,0),"")</f>
        <v/>
      </c>
      <c r="D1792" t="str">
        <f>_xlfn.IFNA(VLOOKUP(A1792,DSNXT!B:R,5,0),"")</f>
        <v/>
      </c>
      <c r="E1792" t="str">
        <f>_xlfn.IFNA(VLOOKUP(A1792,DSNXT!B:R,7,0),"")</f>
        <v/>
      </c>
      <c r="F1792" t="str">
        <f>_xlfn.IFNA(VLOOKUP(A1792,DSNXT!B:R,8,0),"")</f>
        <v/>
      </c>
      <c r="G1792" t="str">
        <f>_xlfn.IFNA(VLOOKUP(A1792,DSNXT!B:R,17,0),"")</f>
        <v/>
      </c>
      <c r="H1792" t="str">
        <f>_xlfn.IFNA(VLOOKUP(A1792,DSNXT!B:R,11,0),"")</f>
        <v/>
      </c>
      <c r="J1792">
        <f>SUMIFS(NHẬP!L:L,NHẬP!B:B,NXT!A1792)</f>
        <v>0</v>
      </c>
      <c r="K1792">
        <f>SUMIFS(XUẤT!L:L,XUẤT!B:B,NXT!A1792)</f>
        <v>0</v>
      </c>
      <c r="L1792">
        <f t="shared" si="27"/>
        <v>0</v>
      </c>
    </row>
    <row r="1793" spans="2:12">
      <c r="B1793" t="str">
        <f>_xlfn.IFNA(VLOOKUP(A1793,DSNXT!B:R,2,0),"")</f>
        <v/>
      </c>
      <c r="C1793" t="str">
        <f>_xlfn.IFNA(VLOOKUP(A1793,DSNXT!B:R,4,0),"")</f>
        <v/>
      </c>
      <c r="D1793" t="str">
        <f>_xlfn.IFNA(VLOOKUP(A1793,DSNXT!B:R,5,0),"")</f>
        <v/>
      </c>
      <c r="E1793" t="str">
        <f>_xlfn.IFNA(VLOOKUP(A1793,DSNXT!B:R,7,0),"")</f>
        <v/>
      </c>
      <c r="F1793" t="str">
        <f>_xlfn.IFNA(VLOOKUP(A1793,DSNXT!B:R,8,0),"")</f>
        <v/>
      </c>
      <c r="G1793" t="str">
        <f>_xlfn.IFNA(VLOOKUP(A1793,DSNXT!B:R,17,0),"")</f>
        <v/>
      </c>
      <c r="H1793" t="str">
        <f>_xlfn.IFNA(VLOOKUP(A1793,DSNXT!B:R,11,0),"")</f>
        <v/>
      </c>
      <c r="J1793">
        <f>SUMIFS(NHẬP!L:L,NHẬP!B:B,NXT!A1793)</f>
        <v>0</v>
      </c>
      <c r="K1793">
        <f>SUMIFS(XUẤT!L:L,XUẤT!B:B,NXT!A1793)</f>
        <v>0</v>
      </c>
      <c r="L1793">
        <f t="shared" si="27"/>
        <v>0</v>
      </c>
    </row>
    <row r="1794" spans="2:12">
      <c r="B1794" t="str">
        <f>_xlfn.IFNA(VLOOKUP(A1794,DSNXT!B:R,2,0),"")</f>
        <v/>
      </c>
      <c r="C1794" t="str">
        <f>_xlfn.IFNA(VLOOKUP(A1794,DSNXT!B:R,4,0),"")</f>
        <v/>
      </c>
      <c r="D1794" t="str">
        <f>_xlfn.IFNA(VLOOKUP(A1794,DSNXT!B:R,5,0),"")</f>
        <v/>
      </c>
      <c r="E1794" t="str">
        <f>_xlfn.IFNA(VLOOKUP(A1794,DSNXT!B:R,7,0),"")</f>
        <v/>
      </c>
      <c r="F1794" t="str">
        <f>_xlfn.IFNA(VLOOKUP(A1794,DSNXT!B:R,8,0),"")</f>
        <v/>
      </c>
      <c r="G1794" t="str">
        <f>_xlfn.IFNA(VLOOKUP(A1794,DSNXT!B:R,17,0),"")</f>
        <v/>
      </c>
      <c r="H1794" t="str">
        <f>_xlfn.IFNA(VLOOKUP(A1794,DSNXT!B:R,11,0),"")</f>
        <v/>
      </c>
      <c r="J1794">
        <f>SUMIFS(NHẬP!L:L,NHẬP!B:B,NXT!A1794)</f>
        <v>0</v>
      </c>
      <c r="K1794">
        <f>SUMIFS(XUẤT!L:L,XUẤT!B:B,NXT!A1794)</f>
        <v>0</v>
      </c>
      <c r="L1794">
        <f t="shared" si="27"/>
        <v>0</v>
      </c>
    </row>
    <row r="1795" spans="2:12">
      <c r="B1795" t="str">
        <f>_xlfn.IFNA(VLOOKUP(A1795,DSNXT!B:R,2,0),"")</f>
        <v/>
      </c>
      <c r="C1795" t="str">
        <f>_xlfn.IFNA(VLOOKUP(A1795,DSNXT!B:R,4,0),"")</f>
        <v/>
      </c>
      <c r="D1795" t="str">
        <f>_xlfn.IFNA(VLOOKUP(A1795,DSNXT!B:R,5,0),"")</f>
        <v/>
      </c>
      <c r="E1795" t="str">
        <f>_xlfn.IFNA(VLOOKUP(A1795,DSNXT!B:R,7,0),"")</f>
        <v/>
      </c>
      <c r="F1795" t="str">
        <f>_xlfn.IFNA(VLOOKUP(A1795,DSNXT!B:R,8,0),"")</f>
        <v/>
      </c>
      <c r="G1795" t="str">
        <f>_xlfn.IFNA(VLOOKUP(A1795,DSNXT!B:R,17,0),"")</f>
        <v/>
      </c>
      <c r="H1795" t="str">
        <f>_xlfn.IFNA(VLOOKUP(A1795,DSNXT!B:R,11,0),"")</f>
        <v/>
      </c>
      <c r="J1795">
        <f>SUMIFS(NHẬP!L:L,NHẬP!B:B,NXT!A1795)</f>
        <v>0</v>
      </c>
      <c r="K1795">
        <f>SUMIFS(XUẤT!L:L,XUẤT!B:B,NXT!A1795)</f>
        <v>0</v>
      </c>
      <c r="L1795">
        <f t="shared" ref="L1795:L1858" si="28">I1795+J1795-K1795</f>
        <v>0</v>
      </c>
    </row>
    <row r="1796" spans="2:12">
      <c r="B1796" t="str">
        <f>_xlfn.IFNA(VLOOKUP(A1796,DSNXT!B:R,2,0),"")</f>
        <v/>
      </c>
      <c r="C1796" t="str">
        <f>_xlfn.IFNA(VLOOKUP(A1796,DSNXT!B:R,4,0),"")</f>
        <v/>
      </c>
      <c r="D1796" t="str">
        <f>_xlfn.IFNA(VLOOKUP(A1796,DSNXT!B:R,5,0),"")</f>
        <v/>
      </c>
      <c r="E1796" t="str">
        <f>_xlfn.IFNA(VLOOKUP(A1796,DSNXT!B:R,7,0),"")</f>
        <v/>
      </c>
      <c r="F1796" t="str">
        <f>_xlfn.IFNA(VLOOKUP(A1796,DSNXT!B:R,8,0),"")</f>
        <v/>
      </c>
      <c r="G1796" t="str">
        <f>_xlfn.IFNA(VLOOKUP(A1796,DSNXT!B:R,17,0),"")</f>
        <v/>
      </c>
      <c r="H1796" t="str">
        <f>_xlfn.IFNA(VLOOKUP(A1796,DSNXT!B:R,11,0),"")</f>
        <v/>
      </c>
      <c r="J1796">
        <f>SUMIFS(NHẬP!L:L,NHẬP!B:B,NXT!A1796)</f>
        <v>0</v>
      </c>
      <c r="K1796">
        <f>SUMIFS(XUẤT!L:L,XUẤT!B:B,NXT!A1796)</f>
        <v>0</v>
      </c>
      <c r="L1796">
        <f t="shared" si="28"/>
        <v>0</v>
      </c>
    </row>
    <row r="1797" spans="2:12">
      <c r="B1797" t="str">
        <f>_xlfn.IFNA(VLOOKUP(A1797,DSNXT!B:R,2,0),"")</f>
        <v/>
      </c>
      <c r="C1797" t="str">
        <f>_xlfn.IFNA(VLOOKUP(A1797,DSNXT!B:R,4,0),"")</f>
        <v/>
      </c>
      <c r="D1797" t="str">
        <f>_xlfn.IFNA(VLOOKUP(A1797,DSNXT!B:R,5,0),"")</f>
        <v/>
      </c>
      <c r="E1797" t="str">
        <f>_xlfn.IFNA(VLOOKUP(A1797,DSNXT!B:R,7,0),"")</f>
        <v/>
      </c>
      <c r="F1797" t="str">
        <f>_xlfn.IFNA(VLOOKUP(A1797,DSNXT!B:R,8,0),"")</f>
        <v/>
      </c>
      <c r="G1797" t="str">
        <f>_xlfn.IFNA(VLOOKUP(A1797,DSNXT!B:R,17,0),"")</f>
        <v/>
      </c>
      <c r="H1797" t="str">
        <f>_xlfn.IFNA(VLOOKUP(A1797,DSNXT!B:R,11,0),"")</f>
        <v/>
      </c>
      <c r="J1797">
        <f>SUMIFS(NHẬP!L:L,NHẬP!B:B,NXT!A1797)</f>
        <v>0</v>
      </c>
      <c r="K1797">
        <f>SUMIFS(XUẤT!L:L,XUẤT!B:B,NXT!A1797)</f>
        <v>0</v>
      </c>
      <c r="L1797">
        <f t="shared" si="28"/>
        <v>0</v>
      </c>
    </row>
    <row r="1798" spans="2:12">
      <c r="B1798" t="str">
        <f>_xlfn.IFNA(VLOOKUP(A1798,DSNXT!B:R,2,0),"")</f>
        <v/>
      </c>
      <c r="C1798" t="str">
        <f>_xlfn.IFNA(VLOOKUP(A1798,DSNXT!B:R,4,0),"")</f>
        <v/>
      </c>
      <c r="D1798" t="str">
        <f>_xlfn.IFNA(VLOOKUP(A1798,DSNXT!B:R,5,0),"")</f>
        <v/>
      </c>
      <c r="E1798" t="str">
        <f>_xlfn.IFNA(VLOOKUP(A1798,DSNXT!B:R,7,0),"")</f>
        <v/>
      </c>
      <c r="F1798" t="str">
        <f>_xlfn.IFNA(VLOOKUP(A1798,DSNXT!B:R,8,0),"")</f>
        <v/>
      </c>
      <c r="G1798" t="str">
        <f>_xlfn.IFNA(VLOOKUP(A1798,DSNXT!B:R,17,0),"")</f>
        <v/>
      </c>
      <c r="H1798" t="str">
        <f>_xlfn.IFNA(VLOOKUP(A1798,DSNXT!B:R,11,0),"")</f>
        <v/>
      </c>
      <c r="J1798">
        <f>SUMIFS(NHẬP!L:L,NHẬP!B:B,NXT!A1798)</f>
        <v>0</v>
      </c>
      <c r="K1798">
        <f>SUMIFS(XUẤT!L:L,XUẤT!B:B,NXT!A1798)</f>
        <v>0</v>
      </c>
      <c r="L1798">
        <f t="shared" si="28"/>
        <v>0</v>
      </c>
    </row>
    <row r="1799" spans="2:12">
      <c r="B1799" t="str">
        <f>_xlfn.IFNA(VLOOKUP(A1799,DSNXT!B:R,2,0),"")</f>
        <v/>
      </c>
      <c r="C1799" t="str">
        <f>_xlfn.IFNA(VLOOKUP(A1799,DSNXT!B:R,4,0),"")</f>
        <v/>
      </c>
      <c r="D1799" t="str">
        <f>_xlfn.IFNA(VLOOKUP(A1799,DSNXT!B:R,5,0),"")</f>
        <v/>
      </c>
      <c r="E1799" t="str">
        <f>_xlfn.IFNA(VLOOKUP(A1799,DSNXT!B:R,7,0),"")</f>
        <v/>
      </c>
      <c r="F1799" t="str">
        <f>_xlfn.IFNA(VLOOKUP(A1799,DSNXT!B:R,8,0),"")</f>
        <v/>
      </c>
      <c r="G1799" t="str">
        <f>_xlfn.IFNA(VLOOKUP(A1799,DSNXT!B:R,17,0),"")</f>
        <v/>
      </c>
      <c r="H1799" t="str">
        <f>_xlfn.IFNA(VLOOKUP(A1799,DSNXT!B:R,11,0),"")</f>
        <v/>
      </c>
      <c r="J1799">
        <f>SUMIFS(NHẬP!L:L,NHẬP!B:B,NXT!A1799)</f>
        <v>0</v>
      </c>
      <c r="K1799">
        <f>SUMIFS(XUẤT!L:L,XUẤT!B:B,NXT!A1799)</f>
        <v>0</v>
      </c>
      <c r="L1799">
        <f t="shared" si="28"/>
        <v>0</v>
      </c>
    </row>
    <row r="1800" spans="2:12">
      <c r="B1800" t="str">
        <f>_xlfn.IFNA(VLOOKUP(A1800,DSNXT!B:R,2,0),"")</f>
        <v/>
      </c>
      <c r="C1800" t="str">
        <f>_xlfn.IFNA(VLOOKUP(A1800,DSNXT!B:R,4,0),"")</f>
        <v/>
      </c>
      <c r="D1800" t="str">
        <f>_xlfn.IFNA(VLOOKUP(A1800,DSNXT!B:R,5,0),"")</f>
        <v/>
      </c>
      <c r="E1800" t="str">
        <f>_xlfn.IFNA(VLOOKUP(A1800,DSNXT!B:R,7,0),"")</f>
        <v/>
      </c>
      <c r="F1800" t="str">
        <f>_xlfn.IFNA(VLOOKUP(A1800,DSNXT!B:R,8,0),"")</f>
        <v/>
      </c>
      <c r="G1800" t="str">
        <f>_xlfn.IFNA(VLOOKUP(A1800,DSNXT!B:R,17,0),"")</f>
        <v/>
      </c>
      <c r="H1800" t="str">
        <f>_xlfn.IFNA(VLOOKUP(A1800,DSNXT!B:R,11,0),"")</f>
        <v/>
      </c>
      <c r="J1800">
        <f>SUMIFS(NHẬP!L:L,NHẬP!B:B,NXT!A1800)</f>
        <v>0</v>
      </c>
      <c r="K1800">
        <f>SUMIFS(XUẤT!L:L,XUẤT!B:B,NXT!A1800)</f>
        <v>0</v>
      </c>
      <c r="L1800">
        <f t="shared" si="28"/>
        <v>0</v>
      </c>
    </row>
    <row r="1801" spans="2:12">
      <c r="B1801" t="str">
        <f>_xlfn.IFNA(VLOOKUP(A1801,DSNXT!B:R,2,0),"")</f>
        <v/>
      </c>
      <c r="C1801" t="str">
        <f>_xlfn.IFNA(VLOOKUP(A1801,DSNXT!B:R,4,0),"")</f>
        <v/>
      </c>
      <c r="D1801" t="str">
        <f>_xlfn.IFNA(VLOOKUP(A1801,DSNXT!B:R,5,0),"")</f>
        <v/>
      </c>
      <c r="E1801" t="str">
        <f>_xlfn.IFNA(VLOOKUP(A1801,DSNXT!B:R,7,0),"")</f>
        <v/>
      </c>
      <c r="F1801" t="str">
        <f>_xlfn.IFNA(VLOOKUP(A1801,DSNXT!B:R,8,0),"")</f>
        <v/>
      </c>
      <c r="G1801" t="str">
        <f>_xlfn.IFNA(VLOOKUP(A1801,DSNXT!B:R,17,0),"")</f>
        <v/>
      </c>
      <c r="H1801" t="str">
        <f>_xlfn.IFNA(VLOOKUP(A1801,DSNXT!B:R,11,0),"")</f>
        <v/>
      </c>
      <c r="J1801">
        <f>SUMIFS(NHẬP!L:L,NHẬP!B:B,NXT!A1801)</f>
        <v>0</v>
      </c>
      <c r="K1801">
        <f>SUMIFS(XUẤT!L:L,XUẤT!B:B,NXT!A1801)</f>
        <v>0</v>
      </c>
      <c r="L1801">
        <f t="shared" si="28"/>
        <v>0</v>
      </c>
    </row>
    <row r="1802" spans="2:12">
      <c r="B1802" t="str">
        <f>_xlfn.IFNA(VLOOKUP(A1802,DSNXT!B:R,2,0),"")</f>
        <v/>
      </c>
      <c r="C1802" t="str">
        <f>_xlfn.IFNA(VLOOKUP(A1802,DSNXT!B:R,4,0),"")</f>
        <v/>
      </c>
      <c r="D1802" t="str">
        <f>_xlfn.IFNA(VLOOKUP(A1802,DSNXT!B:R,5,0),"")</f>
        <v/>
      </c>
      <c r="E1802" t="str">
        <f>_xlfn.IFNA(VLOOKUP(A1802,DSNXT!B:R,7,0),"")</f>
        <v/>
      </c>
      <c r="F1802" t="str">
        <f>_xlfn.IFNA(VLOOKUP(A1802,DSNXT!B:R,8,0),"")</f>
        <v/>
      </c>
      <c r="G1802" t="str">
        <f>_xlfn.IFNA(VLOOKUP(A1802,DSNXT!B:R,17,0),"")</f>
        <v/>
      </c>
      <c r="H1802" t="str">
        <f>_xlfn.IFNA(VLOOKUP(A1802,DSNXT!B:R,11,0),"")</f>
        <v/>
      </c>
      <c r="J1802">
        <f>SUMIFS(NHẬP!L:L,NHẬP!B:B,NXT!A1802)</f>
        <v>0</v>
      </c>
      <c r="K1802">
        <f>SUMIFS(XUẤT!L:L,XUẤT!B:B,NXT!A1802)</f>
        <v>0</v>
      </c>
      <c r="L1802">
        <f t="shared" si="28"/>
        <v>0</v>
      </c>
    </row>
    <row r="1803" spans="2:12">
      <c r="B1803" t="str">
        <f>_xlfn.IFNA(VLOOKUP(A1803,DSNXT!B:R,2,0),"")</f>
        <v/>
      </c>
      <c r="C1803" t="str">
        <f>_xlfn.IFNA(VLOOKUP(A1803,DSNXT!B:R,4,0),"")</f>
        <v/>
      </c>
      <c r="D1803" t="str">
        <f>_xlfn.IFNA(VLOOKUP(A1803,DSNXT!B:R,5,0),"")</f>
        <v/>
      </c>
      <c r="E1803" t="str">
        <f>_xlfn.IFNA(VLOOKUP(A1803,DSNXT!B:R,7,0),"")</f>
        <v/>
      </c>
      <c r="F1803" t="str">
        <f>_xlfn.IFNA(VLOOKUP(A1803,DSNXT!B:R,8,0),"")</f>
        <v/>
      </c>
      <c r="G1803" t="str">
        <f>_xlfn.IFNA(VLOOKUP(A1803,DSNXT!B:R,17,0),"")</f>
        <v/>
      </c>
      <c r="H1803" t="str">
        <f>_xlfn.IFNA(VLOOKUP(A1803,DSNXT!B:R,11,0),"")</f>
        <v/>
      </c>
      <c r="J1803">
        <f>SUMIFS(NHẬP!L:L,NHẬP!B:B,NXT!A1803)</f>
        <v>0</v>
      </c>
      <c r="K1803">
        <f>SUMIFS(XUẤT!L:L,XUẤT!B:B,NXT!A1803)</f>
        <v>0</v>
      </c>
      <c r="L1803">
        <f t="shared" si="28"/>
        <v>0</v>
      </c>
    </row>
    <row r="1804" spans="2:12">
      <c r="B1804" t="str">
        <f>_xlfn.IFNA(VLOOKUP(A1804,DSNXT!B:R,2,0),"")</f>
        <v/>
      </c>
      <c r="C1804" t="str">
        <f>_xlfn.IFNA(VLOOKUP(A1804,DSNXT!B:R,4,0),"")</f>
        <v/>
      </c>
      <c r="D1804" t="str">
        <f>_xlfn.IFNA(VLOOKUP(A1804,DSNXT!B:R,5,0),"")</f>
        <v/>
      </c>
      <c r="E1804" t="str">
        <f>_xlfn.IFNA(VLOOKUP(A1804,DSNXT!B:R,7,0),"")</f>
        <v/>
      </c>
      <c r="F1804" t="str">
        <f>_xlfn.IFNA(VLOOKUP(A1804,DSNXT!B:R,8,0),"")</f>
        <v/>
      </c>
      <c r="G1804" t="str">
        <f>_xlfn.IFNA(VLOOKUP(A1804,DSNXT!B:R,17,0),"")</f>
        <v/>
      </c>
      <c r="H1804" t="str">
        <f>_xlfn.IFNA(VLOOKUP(A1804,DSNXT!B:R,11,0),"")</f>
        <v/>
      </c>
      <c r="J1804">
        <f>SUMIFS(NHẬP!L:L,NHẬP!B:B,NXT!A1804)</f>
        <v>0</v>
      </c>
      <c r="K1804">
        <f>SUMIFS(XUẤT!L:L,XUẤT!B:B,NXT!A1804)</f>
        <v>0</v>
      </c>
      <c r="L1804">
        <f t="shared" si="28"/>
        <v>0</v>
      </c>
    </row>
    <row r="1805" spans="2:12">
      <c r="B1805" t="str">
        <f>_xlfn.IFNA(VLOOKUP(A1805,DSNXT!B:R,2,0),"")</f>
        <v/>
      </c>
      <c r="C1805" t="str">
        <f>_xlfn.IFNA(VLOOKUP(A1805,DSNXT!B:R,4,0),"")</f>
        <v/>
      </c>
      <c r="D1805" t="str">
        <f>_xlfn.IFNA(VLOOKUP(A1805,DSNXT!B:R,5,0),"")</f>
        <v/>
      </c>
      <c r="E1805" t="str">
        <f>_xlfn.IFNA(VLOOKUP(A1805,DSNXT!B:R,7,0),"")</f>
        <v/>
      </c>
      <c r="F1805" t="str">
        <f>_xlfn.IFNA(VLOOKUP(A1805,DSNXT!B:R,8,0),"")</f>
        <v/>
      </c>
      <c r="G1805" t="str">
        <f>_xlfn.IFNA(VLOOKUP(A1805,DSNXT!B:R,17,0),"")</f>
        <v/>
      </c>
      <c r="H1805" t="str">
        <f>_xlfn.IFNA(VLOOKUP(A1805,DSNXT!B:R,11,0),"")</f>
        <v/>
      </c>
      <c r="J1805">
        <f>SUMIFS(NHẬP!L:L,NHẬP!B:B,NXT!A1805)</f>
        <v>0</v>
      </c>
      <c r="K1805">
        <f>SUMIFS(XUẤT!L:L,XUẤT!B:B,NXT!A1805)</f>
        <v>0</v>
      </c>
      <c r="L1805">
        <f t="shared" si="28"/>
        <v>0</v>
      </c>
    </row>
    <row r="1806" spans="2:12">
      <c r="B1806" t="str">
        <f>_xlfn.IFNA(VLOOKUP(A1806,DSNXT!B:R,2,0),"")</f>
        <v/>
      </c>
      <c r="C1806" t="str">
        <f>_xlfn.IFNA(VLOOKUP(A1806,DSNXT!B:R,4,0),"")</f>
        <v/>
      </c>
      <c r="D1806" t="str">
        <f>_xlfn.IFNA(VLOOKUP(A1806,DSNXT!B:R,5,0),"")</f>
        <v/>
      </c>
      <c r="E1806" t="str">
        <f>_xlfn.IFNA(VLOOKUP(A1806,DSNXT!B:R,7,0),"")</f>
        <v/>
      </c>
      <c r="F1806" t="str">
        <f>_xlfn.IFNA(VLOOKUP(A1806,DSNXT!B:R,8,0),"")</f>
        <v/>
      </c>
      <c r="G1806" t="str">
        <f>_xlfn.IFNA(VLOOKUP(A1806,DSNXT!B:R,17,0),"")</f>
        <v/>
      </c>
      <c r="H1806" t="str">
        <f>_xlfn.IFNA(VLOOKUP(A1806,DSNXT!B:R,11,0),"")</f>
        <v/>
      </c>
      <c r="J1806">
        <f>SUMIFS(NHẬP!L:L,NHẬP!B:B,NXT!A1806)</f>
        <v>0</v>
      </c>
      <c r="K1806">
        <f>SUMIFS(XUẤT!L:L,XUẤT!B:B,NXT!A1806)</f>
        <v>0</v>
      </c>
      <c r="L1806">
        <f t="shared" si="28"/>
        <v>0</v>
      </c>
    </row>
    <row r="1807" spans="2:12">
      <c r="B1807" t="str">
        <f>_xlfn.IFNA(VLOOKUP(A1807,DSNXT!B:R,2,0),"")</f>
        <v/>
      </c>
      <c r="C1807" t="str">
        <f>_xlfn.IFNA(VLOOKUP(A1807,DSNXT!B:R,4,0),"")</f>
        <v/>
      </c>
      <c r="D1807" t="str">
        <f>_xlfn.IFNA(VLOOKUP(A1807,DSNXT!B:R,5,0),"")</f>
        <v/>
      </c>
      <c r="E1807" t="str">
        <f>_xlfn.IFNA(VLOOKUP(A1807,DSNXT!B:R,7,0),"")</f>
        <v/>
      </c>
      <c r="F1807" t="str">
        <f>_xlfn.IFNA(VLOOKUP(A1807,DSNXT!B:R,8,0),"")</f>
        <v/>
      </c>
      <c r="G1807" t="str">
        <f>_xlfn.IFNA(VLOOKUP(A1807,DSNXT!B:R,17,0),"")</f>
        <v/>
      </c>
      <c r="H1807" t="str">
        <f>_xlfn.IFNA(VLOOKUP(A1807,DSNXT!B:R,11,0),"")</f>
        <v/>
      </c>
      <c r="J1807">
        <f>SUMIFS(NHẬP!L:L,NHẬP!B:B,NXT!A1807)</f>
        <v>0</v>
      </c>
      <c r="K1807">
        <f>SUMIFS(XUẤT!L:L,XUẤT!B:B,NXT!A1807)</f>
        <v>0</v>
      </c>
      <c r="L1807">
        <f t="shared" si="28"/>
        <v>0</v>
      </c>
    </row>
    <row r="1808" spans="2:12">
      <c r="B1808" t="str">
        <f>_xlfn.IFNA(VLOOKUP(A1808,DSNXT!B:R,2,0),"")</f>
        <v/>
      </c>
      <c r="C1808" t="str">
        <f>_xlfn.IFNA(VLOOKUP(A1808,DSNXT!B:R,4,0),"")</f>
        <v/>
      </c>
      <c r="D1808" t="str">
        <f>_xlfn.IFNA(VLOOKUP(A1808,DSNXT!B:R,5,0),"")</f>
        <v/>
      </c>
      <c r="E1808" t="str">
        <f>_xlfn.IFNA(VLOOKUP(A1808,DSNXT!B:R,7,0),"")</f>
        <v/>
      </c>
      <c r="F1808" t="str">
        <f>_xlfn.IFNA(VLOOKUP(A1808,DSNXT!B:R,8,0),"")</f>
        <v/>
      </c>
      <c r="G1808" t="str">
        <f>_xlfn.IFNA(VLOOKUP(A1808,DSNXT!B:R,17,0),"")</f>
        <v/>
      </c>
      <c r="H1808" t="str">
        <f>_xlfn.IFNA(VLOOKUP(A1808,DSNXT!B:R,11,0),"")</f>
        <v/>
      </c>
      <c r="J1808">
        <f>SUMIFS(NHẬP!L:L,NHẬP!B:B,NXT!A1808)</f>
        <v>0</v>
      </c>
      <c r="K1808">
        <f>SUMIFS(XUẤT!L:L,XUẤT!B:B,NXT!A1808)</f>
        <v>0</v>
      </c>
      <c r="L1808">
        <f t="shared" si="28"/>
        <v>0</v>
      </c>
    </row>
    <row r="1809" spans="2:12">
      <c r="B1809" t="str">
        <f>_xlfn.IFNA(VLOOKUP(A1809,DSNXT!B:R,2,0),"")</f>
        <v/>
      </c>
      <c r="C1809" t="str">
        <f>_xlfn.IFNA(VLOOKUP(A1809,DSNXT!B:R,4,0),"")</f>
        <v/>
      </c>
      <c r="D1809" t="str">
        <f>_xlfn.IFNA(VLOOKUP(A1809,DSNXT!B:R,5,0),"")</f>
        <v/>
      </c>
      <c r="E1809" t="str">
        <f>_xlfn.IFNA(VLOOKUP(A1809,DSNXT!B:R,7,0),"")</f>
        <v/>
      </c>
      <c r="F1809" t="str">
        <f>_xlfn.IFNA(VLOOKUP(A1809,DSNXT!B:R,8,0),"")</f>
        <v/>
      </c>
      <c r="G1809" t="str">
        <f>_xlfn.IFNA(VLOOKUP(A1809,DSNXT!B:R,17,0),"")</f>
        <v/>
      </c>
      <c r="H1809" t="str">
        <f>_xlfn.IFNA(VLOOKUP(A1809,DSNXT!B:R,11,0),"")</f>
        <v/>
      </c>
      <c r="J1809">
        <f>SUMIFS(NHẬP!L:L,NHẬP!B:B,NXT!A1809)</f>
        <v>0</v>
      </c>
      <c r="K1809">
        <f>SUMIFS(XUẤT!L:L,XUẤT!B:B,NXT!A1809)</f>
        <v>0</v>
      </c>
      <c r="L1809">
        <f t="shared" si="28"/>
        <v>0</v>
      </c>
    </row>
    <row r="1810" spans="2:12">
      <c r="B1810" t="str">
        <f>_xlfn.IFNA(VLOOKUP(A1810,DSNXT!B:R,2,0),"")</f>
        <v/>
      </c>
      <c r="C1810" t="str">
        <f>_xlfn.IFNA(VLOOKUP(A1810,DSNXT!B:R,4,0),"")</f>
        <v/>
      </c>
      <c r="D1810" t="str">
        <f>_xlfn.IFNA(VLOOKUP(A1810,DSNXT!B:R,5,0),"")</f>
        <v/>
      </c>
      <c r="E1810" t="str">
        <f>_xlfn.IFNA(VLOOKUP(A1810,DSNXT!B:R,7,0),"")</f>
        <v/>
      </c>
      <c r="F1810" t="str">
        <f>_xlfn.IFNA(VLOOKUP(A1810,DSNXT!B:R,8,0),"")</f>
        <v/>
      </c>
      <c r="G1810" t="str">
        <f>_xlfn.IFNA(VLOOKUP(A1810,DSNXT!B:R,17,0),"")</f>
        <v/>
      </c>
      <c r="H1810" t="str">
        <f>_xlfn.IFNA(VLOOKUP(A1810,DSNXT!B:R,11,0),"")</f>
        <v/>
      </c>
      <c r="J1810">
        <f>SUMIFS(NHẬP!L:L,NHẬP!B:B,NXT!A1810)</f>
        <v>0</v>
      </c>
      <c r="K1810">
        <f>SUMIFS(XUẤT!L:L,XUẤT!B:B,NXT!A1810)</f>
        <v>0</v>
      </c>
      <c r="L1810">
        <f t="shared" si="28"/>
        <v>0</v>
      </c>
    </row>
    <row r="1811" spans="2:12">
      <c r="B1811" t="str">
        <f>_xlfn.IFNA(VLOOKUP(A1811,DSNXT!B:R,2,0),"")</f>
        <v/>
      </c>
      <c r="C1811" t="str">
        <f>_xlfn.IFNA(VLOOKUP(A1811,DSNXT!B:R,4,0),"")</f>
        <v/>
      </c>
      <c r="D1811" t="str">
        <f>_xlfn.IFNA(VLOOKUP(A1811,DSNXT!B:R,5,0),"")</f>
        <v/>
      </c>
      <c r="E1811" t="str">
        <f>_xlfn.IFNA(VLOOKUP(A1811,DSNXT!B:R,7,0),"")</f>
        <v/>
      </c>
      <c r="F1811" t="str">
        <f>_xlfn.IFNA(VLOOKUP(A1811,DSNXT!B:R,8,0),"")</f>
        <v/>
      </c>
      <c r="G1811" t="str">
        <f>_xlfn.IFNA(VLOOKUP(A1811,DSNXT!B:R,17,0),"")</f>
        <v/>
      </c>
      <c r="H1811" t="str">
        <f>_xlfn.IFNA(VLOOKUP(A1811,DSNXT!B:R,11,0),"")</f>
        <v/>
      </c>
      <c r="J1811">
        <f>SUMIFS(NHẬP!L:L,NHẬP!B:B,NXT!A1811)</f>
        <v>0</v>
      </c>
      <c r="K1811">
        <f>SUMIFS(XUẤT!L:L,XUẤT!B:B,NXT!A1811)</f>
        <v>0</v>
      </c>
      <c r="L1811">
        <f t="shared" si="28"/>
        <v>0</v>
      </c>
    </row>
    <row r="1812" spans="2:12">
      <c r="B1812" t="str">
        <f>_xlfn.IFNA(VLOOKUP(A1812,DSNXT!B:R,2,0),"")</f>
        <v/>
      </c>
      <c r="C1812" t="str">
        <f>_xlfn.IFNA(VLOOKUP(A1812,DSNXT!B:R,4,0),"")</f>
        <v/>
      </c>
      <c r="D1812" t="str">
        <f>_xlfn.IFNA(VLOOKUP(A1812,DSNXT!B:R,5,0),"")</f>
        <v/>
      </c>
      <c r="E1812" t="str">
        <f>_xlfn.IFNA(VLOOKUP(A1812,DSNXT!B:R,7,0),"")</f>
        <v/>
      </c>
      <c r="F1812" t="str">
        <f>_xlfn.IFNA(VLOOKUP(A1812,DSNXT!B:R,8,0),"")</f>
        <v/>
      </c>
      <c r="G1812" t="str">
        <f>_xlfn.IFNA(VLOOKUP(A1812,DSNXT!B:R,17,0),"")</f>
        <v/>
      </c>
      <c r="H1812" t="str">
        <f>_xlfn.IFNA(VLOOKUP(A1812,DSNXT!B:R,11,0),"")</f>
        <v/>
      </c>
      <c r="J1812">
        <f>SUMIFS(NHẬP!L:L,NHẬP!B:B,NXT!A1812)</f>
        <v>0</v>
      </c>
      <c r="K1812">
        <f>SUMIFS(XUẤT!L:L,XUẤT!B:B,NXT!A1812)</f>
        <v>0</v>
      </c>
      <c r="L1812">
        <f t="shared" si="28"/>
        <v>0</v>
      </c>
    </row>
    <row r="1813" spans="2:12">
      <c r="B1813" t="str">
        <f>_xlfn.IFNA(VLOOKUP(A1813,DSNXT!B:R,2,0),"")</f>
        <v/>
      </c>
      <c r="C1813" t="str">
        <f>_xlfn.IFNA(VLOOKUP(A1813,DSNXT!B:R,4,0),"")</f>
        <v/>
      </c>
      <c r="D1813" t="str">
        <f>_xlfn.IFNA(VLOOKUP(A1813,DSNXT!B:R,5,0),"")</f>
        <v/>
      </c>
      <c r="E1813" t="str">
        <f>_xlfn.IFNA(VLOOKUP(A1813,DSNXT!B:R,7,0),"")</f>
        <v/>
      </c>
      <c r="F1813" t="str">
        <f>_xlfn.IFNA(VLOOKUP(A1813,DSNXT!B:R,8,0),"")</f>
        <v/>
      </c>
      <c r="G1813" t="str">
        <f>_xlfn.IFNA(VLOOKUP(A1813,DSNXT!B:R,17,0),"")</f>
        <v/>
      </c>
      <c r="H1813" t="str">
        <f>_xlfn.IFNA(VLOOKUP(A1813,DSNXT!B:R,11,0),"")</f>
        <v/>
      </c>
      <c r="J1813">
        <f>SUMIFS(NHẬP!L:L,NHẬP!B:B,NXT!A1813)</f>
        <v>0</v>
      </c>
      <c r="K1813">
        <f>SUMIFS(XUẤT!L:L,XUẤT!B:B,NXT!A1813)</f>
        <v>0</v>
      </c>
      <c r="L1813">
        <f t="shared" si="28"/>
        <v>0</v>
      </c>
    </row>
    <row r="1814" spans="2:12">
      <c r="B1814" t="str">
        <f>_xlfn.IFNA(VLOOKUP(A1814,DSNXT!B:R,2,0),"")</f>
        <v/>
      </c>
      <c r="C1814" t="str">
        <f>_xlfn.IFNA(VLOOKUP(A1814,DSNXT!B:R,4,0),"")</f>
        <v/>
      </c>
      <c r="D1814" t="str">
        <f>_xlfn.IFNA(VLOOKUP(A1814,DSNXT!B:R,5,0),"")</f>
        <v/>
      </c>
      <c r="E1814" t="str">
        <f>_xlfn.IFNA(VLOOKUP(A1814,DSNXT!B:R,7,0),"")</f>
        <v/>
      </c>
      <c r="F1814" t="str">
        <f>_xlfn.IFNA(VLOOKUP(A1814,DSNXT!B:R,8,0),"")</f>
        <v/>
      </c>
      <c r="G1814" t="str">
        <f>_xlfn.IFNA(VLOOKUP(A1814,DSNXT!B:R,17,0),"")</f>
        <v/>
      </c>
      <c r="H1814" t="str">
        <f>_xlfn.IFNA(VLOOKUP(A1814,DSNXT!B:R,11,0),"")</f>
        <v/>
      </c>
      <c r="J1814">
        <f>SUMIFS(NHẬP!L:L,NHẬP!B:B,NXT!A1814)</f>
        <v>0</v>
      </c>
      <c r="K1814">
        <f>SUMIFS(XUẤT!L:L,XUẤT!B:B,NXT!A1814)</f>
        <v>0</v>
      </c>
      <c r="L1814">
        <f t="shared" si="28"/>
        <v>0</v>
      </c>
    </row>
    <row r="1815" spans="2:12">
      <c r="B1815" t="str">
        <f>_xlfn.IFNA(VLOOKUP(A1815,DSNXT!B:R,2,0),"")</f>
        <v/>
      </c>
      <c r="C1815" t="str">
        <f>_xlfn.IFNA(VLOOKUP(A1815,DSNXT!B:R,4,0),"")</f>
        <v/>
      </c>
      <c r="D1815" t="str">
        <f>_xlfn.IFNA(VLOOKUP(A1815,DSNXT!B:R,5,0),"")</f>
        <v/>
      </c>
      <c r="E1815" t="str">
        <f>_xlfn.IFNA(VLOOKUP(A1815,DSNXT!B:R,7,0),"")</f>
        <v/>
      </c>
      <c r="F1815" t="str">
        <f>_xlfn.IFNA(VLOOKUP(A1815,DSNXT!B:R,8,0),"")</f>
        <v/>
      </c>
      <c r="G1815" t="str">
        <f>_xlfn.IFNA(VLOOKUP(A1815,DSNXT!B:R,17,0),"")</f>
        <v/>
      </c>
      <c r="H1815" t="str">
        <f>_xlfn.IFNA(VLOOKUP(A1815,DSNXT!B:R,11,0),"")</f>
        <v/>
      </c>
      <c r="J1815">
        <f>SUMIFS(NHẬP!L:L,NHẬP!B:B,NXT!A1815)</f>
        <v>0</v>
      </c>
      <c r="K1815">
        <f>SUMIFS(XUẤT!L:L,XUẤT!B:B,NXT!A1815)</f>
        <v>0</v>
      </c>
      <c r="L1815">
        <f t="shared" si="28"/>
        <v>0</v>
      </c>
    </row>
    <row r="1816" spans="2:12">
      <c r="B1816" t="str">
        <f>_xlfn.IFNA(VLOOKUP(A1816,DSNXT!B:R,2,0),"")</f>
        <v/>
      </c>
      <c r="C1816" t="str">
        <f>_xlfn.IFNA(VLOOKUP(A1816,DSNXT!B:R,4,0),"")</f>
        <v/>
      </c>
      <c r="D1816" t="str">
        <f>_xlfn.IFNA(VLOOKUP(A1816,DSNXT!B:R,5,0),"")</f>
        <v/>
      </c>
      <c r="E1816" t="str">
        <f>_xlfn.IFNA(VLOOKUP(A1816,DSNXT!B:R,7,0),"")</f>
        <v/>
      </c>
      <c r="F1816" t="str">
        <f>_xlfn.IFNA(VLOOKUP(A1816,DSNXT!B:R,8,0),"")</f>
        <v/>
      </c>
      <c r="G1816" t="str">
        <f>_xlfn.IFNA(VLOOKUP(A1816,DSNXT!B:R,17,0),"")</f>
        <v/>
      </c>
      <c r="H1816" t="str">
        <f>_xlfn.IFNA(VLOOKUP(A1816,DSNXT!B:R,11,0),"")</f>
        <v/>
      </c>
      <c r="J1816">
        <f>SUMIFS(NHẬP!L:L,NHẬP!B:B,NXT!A1816)</f>
        <v>0</v>
      </c>
      <c r="K1816">
        <f>SUMIFS(XUẤT!L:L,XUẤT!B:B,NXT!A1816)</f>
        <v>0</v>
      </c>
      <c r="L1816">
        <f t="shared" si="28"/>
        <v>0</v>
      </c>
    </row>
    <row r="1817" spans="2:12">
      <c r="B1817" t="str">
        <f>_xlfn.IFNA(VLOOKUP(A1817,DSNXT!B:R,2,0),"")</f>
        <v/>
      </c>
      <c r="C1817" t="str">
        <f>_xlfn.IFNA(VLOOKUP(A1817,DSNXT!B:R,4,0),"")</f>
        <v/>
      </c>
      <c r="D1817" t="str">
        <f>_xlfn.IFNA(VLOOKUP(A1817,DSNXT!B:R,5,0),"")</f>
        <v/>
      </c>
      <c r="E1817" t="str">
        <f>_xlfn.IFNA(VLOOKUP(A1817,DSNXT!B:R,7,0),"")</f>
        <v/>
      </c>
      <c r="F1817" t="str">
        <f>_xlfn.IFNA(VLOOKUP(A1817,DSNXT!B:R,8,0),"")</f>
        <v/>
      </c>
      <c r="G1817" t="str">
        <f>_xlfn.IFNA(VLOOKUP(A1817,DSNXT!B:R,17,0),"")</f>
        <v/>
      </c>
      <c r="H1817" t="str">
        <f>_xlfn.IFNA(VLOOKUP(A1817,DSNXT!B:R,11,0),"")</f>
        <v/>
      </c>
      <c r="J1817">
        <f>SUMIFS(NHẬP!L:L,NHẬP!B:B,NXT!A1817)</f>
        <v>0</v>
      </c>
      <c r="K1817">
        <f>SUMIFS(XUẤT!L:L,XUẤT!B:B,NXT!A1817)</f>
        <v>0</v>
      </c>
      <c r="L1817">
        <f t="shared" si="28"/>
        <v>0</v>
      </c>
    </row>
    <row r="1818" spans="2:12">
      <c r="B1818" t="str">
        <f>_xlfn.IFNA(VLOOKUP(A1818,DSNXT!B:R,2,0),"")</f>
        <v/>
      </c>
      <c r="C1818" t="str">
        <f>_xlfn.IFNA(VLOOKUP(A1818,DSNXT!B:R,4,0),"")</f>
        <v/>
      </c>
      <c r="D1818" t="str">
        <f>_xlfn.IFNA(VLOOKUP(A1818,DSNXT!B:R,5,0),"")</f>
        <v/>
      </c>
      <c r="E1818" t="str">
        <f>_xlfn.IFNA(VLOOKUP(A1818,DSNXT!B:R,7,0),"")</f>
        <v/>
      </c>
      <c r="F1818" t="str">
        <f>_xlfn.IFNA(VLOOKUP(A1818,DSNXT!B:R,8,0),"")</f>
        <v/>
      </c>
      <c r="G1818" t="str">
        <f>_xlfn.IFNA(VLOOKUP(A1818,DSNXT!B:R,17,0),"")</f>
        <v/>
      </c>
      <c r="H1818" t="str">
        <f>_xlfn.IFNA(VLOOKUP(A1818,DSNXT!B:R,11,0),"")</f>
        <v/>
      </c>
      <c r="J1818">
        <f>SUMIFS(NHẬP!L:L,NHẬP!B:B,NXT!A1818)</f>
        <v>0</v>
      </c>
      <c r="K1818">
        <f>SUMIFS(XUẤT!L:L,XUẤT!B:B,NXT!A1818)</f>
        <v>0</v>
      </c>
      <c r="L1818">
        <f t="shared" si="28"/>
        <v>0</v>
      </c>
    </row>
    <row r="1819" spans="2:12">
      <c r="B1819" t="str">
        <f>_xlfn.IFNA(VLOOKUP(A1819,DSNXT!B:R,2,0),"")</f>
        <v/>
      </c>
      <c r="C1819" t="str">
        <f>_xlfn.IFNA(VLOOKUP(A1819,DSNXT!B:R,4,0),"")</f>
        <v/>
      </c>
      <c r="D1819" t="str">
        <f>_xlfn.IFNA(VLOOKUP(A1819,DSNXT!B:R,5,0),"")</f>
        <v/>
      </c>
      <c r="E1819" t="str">
        <f>_xlfn.IFNA(VLOOKUP(A1819,DSNXT!B:R,7,0),"")</f>
        <v/>
      </c>
      <c r="F1819" t="str">
        <f>_xlfn.IFNA(VLOOKUP(A1819,DSNXT!B:R,8,0),"")</f>
        <v/>
      </c>
      <c r="G1819" t="str">
        <f>_xlfn.IFNA(VLOOKUP(A1819,DSNXT!B:R,17,0),"")</f>
        <v/>
      </c>
      <c r="H1819" t="str">
        <f>_xlfn.IFNA(VLOOKUP(A1819,DSNXT!B:R,11,0),"")</f>
        <v/>
      </c>
      <c r="J1819">
        <f>SUMIFS(NHẬP!L:L,NHẬP!B:B,NXT!A1819)</f>
        <v>0</v>
      </c>
      <c r="K1819">
        <f>SUMIFS(XUẤT!L:L,XUẤT!B:B,NXT!A1819)</f>
        <v>0</v>
      </c>
      <c r="L1819">
        <f t="shared" si="28"/>
        <v>0</v>
      </c>
    </row>
    <row r="1820" spans="2:12">
      <c r="B1820" t="str">
        <f>_xlfn.IFNA(VLOOKUP(A1820,DSNXT!B:R,2,0),"")</f>
        <v/>
      </c>
      <c r="C1820" t="str">
        <f>_xlfn.IFNA(VLOOKUP(A1820,DSNXT!B:R,4,0),"")</f>
        <v/>
      </c>
      <c r="D1820" t="str">
        <f>_xlfn.IFNA(VLOOKUP(A1820,DSNXT!B:R,5,0),"")</f>
        <v/>
      </c>
      <c r="E1820" t="str">
        <f>_xlfn.IFNA(VLOOKUP(A1820,DSNXT!B:R,7,0),"")</f>
        <v/>
      </c>
      <c r="F1820" t="str">
        <f>_xlfn.IFNA(VLOOKUP(A1820,DSNXT!B:R,8,0),"")</f>
        <v/>
      </c>
      <c r="G1820" t="str">
        <f>_xlfn.IFNA(VLOOKUP(A1820,DSNXT!B:R,17,0),"")</f>
        <v/>
      </c>
      <c r="H1820" t="str">
        <f>_xlfn.IFNA(VLOOKUP(A1820,DSNXT!B:R,11,0),"")</f>
        <v/>
      </c>
      <c r="J1820">
        <f>SUMIFS(NHẬP!L:L,NHẬP!B:B,NXT!A1820)</f>
        <v>0</v>
      </c>
      <c r="K1820">
        <f>SUMIFS(XUẤT!L:L,XUẤT!B:B,NXT!A1820)</f>
        <v>0</v>
      </c>
      <c r="L1820">
        <f t="shared" si="28"/>
        <v>0</v>
      </c>
    </row>
    <row r="1821" spans="2:12">
      <c r="B1821" t="str">
        <f>_xlfn.IFNA(VLOOKUP(A1821,DSNXT!B:R,2,0),"")</f>
        <v/>
      </c>
      <c r="C1821" t="str">
        <f>_xlfn.IFNA(VLOOKUP(A1821,DSNXT!B:R,4,0),"")</f>
        <v/>
      </c>
      <c r="D1821" t="str">
        <f>_xlfn.IFNA(VLOOKUP(A1821,DSNXT!B:R,5,0),"")</f>
        <v/>
      </c>
      <c r="E1821" t="str">
        <f>_xlfn.IFNA(VLOOKUP(A1821,DSNXT!B:R,7,0),"")</f>
        <v/>
      </c>
      <c r="F1821" t="str">
        <f>_xlfn.IFNA(VLOOKUP(A1821,DSNXT!B:R,8,0),"")</f>
        <v/>
      </c>
      <c r="G1821" t="str">
        <f>_xlfn.IFNA(VLOOKUP(A1821,DSNXT!B:R,17,0),"")</f>
        <v/>
      </c>
      <c r="H1821" t="str">
        <f>_xlfn.IFNA(VLOOKUP(A1821,DSNXT!B:R,11,0),"")</f>
        <v/>
      </c>
      <c r="J1821">
        <f>SUMIFS(NHẬP!L:L,NHẬP!B:B,NXT!A1821)</f>
        <v>0</v>
      </c>
      <c r="K1821">
        <f>SUMIFS(XUẤT!L:L,XUẤT!B:B,NXT!A1821)</f>
        <v>0</v>
      </c>
      <c r="L1821">
        <f t="shared" si="28"/>
        <v>0</v>
      </c>
    </row>
    <row r="1822" spans="2:12">
      <c r="B1822" t="str">
        <f>_xlfn.IFNA(VLOOKUP(A1822,DSNXT!B:R,2,0),"")</f>
        <v/>
      </c>
      <c r="C1822" t="str">
        <f>_xlfn.IFNA(VLOOKUP(A1822,DSNXT!B:R,4,0),"")</f>
        <v/>
      </c>
      <c r="D1822" t="str">
        <f>_xlfn.IFNA(VLOOKUP(A1822,DSNXT!B:R,5,0),"")</f>
        <v/>
      </c>
      <c r="E1822" t="str">
        <f>_xlfn.IFNA(VLOOKUP(A1822,DSNXT!B:R,7,0),"")</f>
        <v/>
      </c>
      <c r="F1822" t="str">
        <f>_xlfn.IFNA(VLOOKUP(A1822,DSNXT!B:R,8,0),"")</f>
        <v/>
      </c>
      <c r="G1822" t="str">
        <f>_xlfn.IFNA(VLOOKUP(A1822,DSNXT!B:R,17,0),"")</f>
        <v/>
      </c>
      <c r="H1822" t="str">
        <f>_xlfn.IFNA(VLOOKUP(A1822,DSNXT!B:R,11,0),"")</f>
        <v/>
      </c>
      <c r="J1822">
        <f>SUMIFS(NHẬP!L:L,NHẬP!B:B,NXT!A1822)</f>
        <v>0</v>
      </c>
      <c r="K1822">
        <f>SUMIFS(XUẤT!L:L,XUẤT!B:B,NXT!A1822)</f>
        <v>0</v>
      </c>
      <c r="L1822">
        <f t="shared" si="28"/>
        <v>0</v>
      </c>
    </row>
    <row r="1823" spans="2:12">
      <c r="B1823" t="str">
        <f>_xlfn.IFNA(VLOOKUP(A1823,DSNXT!B:R,2,0),"")</f>
        <v/>
      </c>
      <c r="C1823" t="str">
        <f>_xlfn.IFNA(VLOOKUP(A1823,DSNXT!B:R,4,0),"")</f>
        <v/>
      </c>
      <c r="D1823" t="str">
        <f>_xlfn.IFNA(VLOOKUP(A1823,DSNXT!B:R,5,0),"")</f>
        <v/>
      </c>
      <c r="E1823" t="str">
        <f>_xlfn.IFNA(VLOOKUP(A1823,DSNXT!B:R,7,0),"")</f>
        <v/>
      </c>
      <c r="F1823" t="str">
        <f>_xlfn.IFNA(VLOOKUP(A1823,DSNXT!B:R,8,0),"")</f>
        <v/>
      </c>
      <c r="G1823" t="str">
        <f>_xlfn.IFNA(VLOOKUP(A1823,DSNXT!B:R,17,0),"")</f>
        <v/>
      </c>
      <c r="H1823" t="str">
        <f>_xlfn.IFNA(VLOOKUP(A1823,DSNXT!B:R,11,0),"")</f>
        <v/>
      </c>
      <c r="J1823">
        <f>SUMIFS(NHẬP!L:L,NHẬP!B:B,NXT!A1823)</f>
        <v>0</v>
      </c>
      <c r="K1823">
        <f>SUMIFS(XUẤT!L:L,XUẤT!B:B,NXT!A1823)</f>
        <v>0</v>
      </c>
      <c r="L1823">
        <f t="shared" si="28"/>
        <v>0</v>
      </c>
    </row>
    <row r="1824" spans="2:12">
      <c r="B1824" t="str">
        <f>_xlfn.IFNA(VLOOKUP(A1824,DSNXT!B:R,2,0),"")</f>
        <v/>
      </c>
      <c r="C1824" t="str">
        <f>_xlfn.IFNA(VLOOKUP(A1824,DSNXT!B:R,4,0),"")</f>
        <v/>
      </c>
      <c r="D1824" t="str">
        <f>_xlfn.IFNA(VLOOKUP(A1824,DSNXT!B:R,5,0),"")</f>
        <v/>
      </c>
      <c r="E1824" t="str">
        <f>_xlfn.IFNA(VLOOKUP(A1824,DSNXT!B:R,7,0),"")</f>
        <v/>
      </c>
      <c r="F1824" t="str">
        <f>_xlfn.IFNA(VLOOKUP(A1824,DSNXT!B:R,8,0),"")</f>
        <v/>
      </c>
      <c r="G1824" t="str">
        <f>_xlfn.IFNA(VLOOKUP(A1824,DSNXT!B:R,17,0),"")</f>
        <v/>
      </c>
      <c r="H1824" t="str">
        <f>_xlfn.IFNA(VLOOKUP(A1824,DSNXT!B:R,11,0),"")</f>
        <v/>
      </c>
      <c r="J1824">
        <f>SUMIFS(NHẬP!L:L,NHẬP!B:B,NXT!A1824)</f>
        <v>0</v>
      </c>
      <c r="K1824">
        <f>SUMIFS(XUẤT!L:L,XUẤT!B:B,NXT!A1824)</f>
        <v>0</v>
      </c>
      <c r="L1824">
        <f t="shared" si="28"/>
        <v>0</v>
      </c>
    </row>
    <row r="1825" spans="2:12">
      <c r="B1825" t="str">
        <f>_xlfn.IFNA(VLOOKUP(A1825,DSNXT!B:R,2,0),"")</f>
        <v/>
      </c>
      <c r="C1825" t="str">
        <f>_xlfn.IFNA(VLOOKUP(A1825,DSNXT!B:R,4,0),"")</f>
        <v/>
      </c>
      <c r="D1825" t="str">
        <f>_xlfn.IFNA(VLOOKUP(A1825,DSNXT!B:R,5,0),"")</f>
        <v/>
      </c>
      <c r="E1825" t="str">
        <f>_xlfn.IFNA(VLOOKUP(A1825,DSNXT!B:R,7,0),"")</f>
        <v/>
      </c>
      <c r="F1825" t="str">
        <f>_xlfn.IFNA(VLOOKUP(A1825,DSNXT!B:R,8,0),"")</f>
        <v/>
      </c>
      <c r="G1825" t="str">
        <f>_xlfn.IFNA(VLOOKUP(A1825,DSNXT!B:R,17,0),"")</f>
        <v/>
      </c>
      <c r="H1825" t="str">
        <f>_xlfn.IFNA(VLOOKUP(A1825,DSNXT!B:R,11,0),"")</f>
        <v/>
      </c>
      <c r="J1825">
        <f>SUMIFS(NHẬP!L:L,NHẬP!B:B,NXT!A1825)</f>
        <v>0</v>
      </c>
      <c r="K1825">
        <f>SUMIFS(XUẤT!L:L,XUẤT!B:B,NXT!A1825)</f>
        <v>0</v>
      </c>
      <c r="L1825">
        <f t="shared" si="28"/>
        <v>0</v>
      </c>
    </row>
    <row r="1826" spans="2:12">
      <c r="B1826" t="str">
        <f>_xlfn.IFNA(VLOOKUP(A1826,DSNXT!B:R,2,0),"")</f>
        <v/>
      </c>
      <c r="C1826" t="str">
        <f>_xlfn.IFNA(VLOOKUP(A1826,DSNXT!B:R,4,0),"")</f>
        <v/>
      </c>
      <c r="D1826" t="str">
        <f>_xlfn.IFNA(VLOOKUP(A1826,DSNXT!B:R,5,0),"")</f>
        <v/>
      </c>
      <c r="E1826" t="str">
        <f>_xlfn.IFNA(VLOOKUP(A1826,DSNXT!B:R,7,0),"")</f>
        <v/>
      </c>
      <c r="F1826" t="str">
        <f>_xlfn.IFNA(VLOOKUP(A1826,DSNXT!B:R,8,0),"")</f>
        <v/>
      </c>
      <c r="G1826" t="str">
        <f>_xlfn.IFNA(VLOOKUP(A1826,DSNXT!B:R,17,0),"")</f>
        <v/>
      </c>
      <c r="H1826" t="str">
        <f>_xlfn.IFNA(VLOOKUP(A1826,DSNXT!B:R,11,0),"")</f>
        <v/>
      </c>
      <c r="J1826">
        <f>SUMIFS(NHẬP!L:L,NHẬP!B:B,NXT!A1826)</f>
        <v>0</v>
      </c>
      <c r="K1826">
        <f>SUMIFS(XUẤT!L:L,XUẤT!B:B,NXT!A1826)</f>
        <v>0</v>
      </c>
      <c r="L1826">
        <f t="shared" si="28"/>
        <v>0</v>
      </c>
    </row>
    <row r="1827" spans="2:12">
      <c r="B1827" t="str">
        <f>_xlfn.IFNA(VLOOKUP(A1827,DSNXT!B:R,2,0),"")</f>
        <v/>
      </c>
      <c r="C1827" t="str">
        <f>_xlfn.IFNA(VLOOKUP(A1827,DSNXT!B:R,4,0),"")</f>
        <v/>
      </c>
      <c r="D1827" t="str">
        <f>_xlfn.IFNA(VLOOKUP(A1827,DSNXT!B:R,5,0),"")</f>
        <v/>
      </c>
      <c r="E1827" t="str">
        <f>_xlfn.IFNA(VLOOKUP(A1827,DSNXT!B:R,7,0),"")</f>
        <v/>
      </c>
      <c r="F1827" t="str">
        <f>_xlfn.IFNA(VLOOKUP(A1827,DSNXT!B:R,8,0),"")</f>
        <v/>
      </c>
      <c r="G1827" t="str">
        <f>_xlfn.IFNA(VLOOKUP(A1827,DSNXT!B:R,17,0),"")</f>
        <v/>
      </c>
      <c r="H1827" t="str">
        <f>_xlfn.IFNA(VLOOKUP(A1827,DSNXT!B:R,11,0),"")</f>
        <v/>
      </c>
      <c r="J1827">
        <f>SUMIFS(NHẬP!L:L,NHẬP!B:B,NXT!A1827)</f>
        <v>0</v>
      </c>
      <c r="K1827">
        <f>SUMIFS(XUẤT!L:L,XUẤT!B:B,NXT!A1827)</f>
        <v>0</v>
      </c>
      <c r="L1827">
        <f t="shared" si="28"/>
        <v>0</v>
      </c>
    </row>
    <row r="1828" spans="2:12">
      <c r="B1828" t="str">
        <f>_xlfn.IFNA(VLOOKUP(A1828,DSNXT!B:R,2,0),"")</f>
        <v/>
      </c>
      <c r="C1828" t="str">
        <f>_xlfn.IFNA(VLOOKUP(A1828,DSNXT!B:R,4,0),"")</f>
        <v/>
      </c>
      <c r="D1828" t="str">
        <f>_xlfn.IFNA(VLOOKUP(A1828,DSNXT!B:R,5,0),"")</f>
        <v/>
      </c>
      <c r="E1828" t="str">
        <f>_xlfn.IFNA(VLOOKUP(A1828,DSNXT!B:R,7,0),"")</f>
        <v/>
      </c>
      <c r="F1828" t="str">
        <f>_xlfn.IFNA(VLOOKUP(A1828,DSNXT!B:R,8,0),"")</f>
        <v/>
      </c>
      <c r="G1828" t="str">
        <f>_xlfn.IFNA(VLOOKUP(A1828,DSNXT!B:R,17,0),"")</f>
        <v/>
      </c>
      <c r="H1828" t="str">
        <f>_xlfn.IFNA(VLOOKUP(A1828,DSNXT!B:R,11,0),"")</f>
        <v/>
      </c>
      <c r="J1828">
        <f>SUMIFS(NHẬP!L:L,NHẬP!B:B,NXT!A1828)</f>
        <v>0</v>
      </c>
      <c r="K1828">
        <f>SUMIFS(XUẤT!L:L,XUẤT!B:B,NXT!A1828)</f>
        <v>0</v>
      </c>
      <c r="L1828">
        <f t="shared" si="28"/>
        <v>0</v>
      </c>
    </row>
    <row r="1829" spans="2:12">
      <c r="B1829" t="str">
        <f>_xlfn.IFNA(VLOOKUP(A1829,DSNXT!B:R,2,0),"")</f>
        <v/>
      </c>
      <c r="C1829" t="str">
        <f>_xlfn.IFNA(VLOOKUP(A1829,DSNXT!B:R,4,0),"")</f>
        <v/>
      </c>
      <c r="D1829" t="str">
        <f>_xlfn.IFNA(VLOOKUP(A1829,DSNXT!B:R,5,0),"")</f>
        <v/>
      </c>
      <c r="E1829" t="str">
        <f>_xlfn.IFNA(VLOOKUP(A1829,DSNXT!B:R,7,0),"")</f>
        <v/>
      </c>
      <c r="F1829" t="str">
        <f>_xlfn.IFNA(VLOOKUP(A1829,DSNXT!B:R,8,0),"")</f>
        <v/>
      </c>
      <c r="G1829" t="str">
        <f>_xlfn.IFNA(VLOOKUP(A1829,DSNXT!B:R,17,0),"")</f>
        <v/>
      </c>
      <c r="H1829" t="str">
        <f>_xlfn.IFNA(VLOOKUP(A1829,DSNXT!B:R,11,0),"")</f>
        <v/>
      </c>
      <c r="J1829">
        <f>SUMIFS(NHẬP!L:L,NHẬP!B:B,NXT!A1829)</f>
        <v>0</v>
      </c>
      <c r="K1829">
        <f>SUMIFS(XUẤT!L:L,XUẤT!B:B,NXT!A1829)</f>
        <v>0</v>
      </c>
      <c r="L1829">
        <f t="shared" si="28"/>
        <v>0</v>
      </c>
    </row>
    <row r="1830" spans="2:12">
      <c r="B1830" t="str">
        <f>_xlfn.IFNA(VLOOKUP(A1830,DSNXT!B:R,2,0),"")</f>
        <v/>
      </c>
      <c r="C1830" t="str">
        <f>_xlfn.IFNA(VLOOKUP(A1830,DSNXT!B:R,4,0),"")</f>
        <v/>
      </c>
      <c r="D1830" t="str">
        <f>_xlfn.IFNA(VLOOKUP(A1830,DSNXT!B:R,5,0),"")</f>
        <v/>
      </c>
      <c r="E1830" t="str">
        <f>_xlfn.IFNA(VLOOKUP(A1830,DSNXT!B:R,7,0),"")</f>
        <v/>
      </c>
      <c r="F1830" t="str">
        <f>_xlfn.IFNA(VLOOKUP(A1830,DSNXT!B:R,8,0),"")</f>
        <v/>
      </c>
      <c r="G1830" t="str">
        <f>_xlfn.IFNA(VLOOKUP(A1830,DSNXT!B:R,17,0),"")</f>
        <v/>
      </c>
      <c r="H1830" t="str">
        <f>_xlfn.IFNA(VLOOKUP(A1830,DSNXT!B:R,11,0),"")</f>
        <v/>
      </c>
      <c r="J1830">
        <f>SUMIFS(NHẬP!L:L,NHẬP!B:B,NXT!A1830)</f>
        <v>0</v>
      </c>
      <c r="K1830">
        <f>SUMIFS(XUẤT!L:L,XUẤT!B:B,NXT!A1830)</f>
        <v>0</v>
      </c>
      <c r="L1830">
        <f t="shared" si="28"/>
        <v>0</v>
      </c>
    </row>
    <row r="1831" spans="2:12">
      <c r="B1831" t="str">
        <f>_xlfn.IFNA(VLOOKUP(A1831,DSNXT!B:R,2,0),"")</f>
        <v/>
      </c>
      <c r="C1831" t="str">
        <f>_xlfn.IFNA(VLOOKUP(A1831,DSNXT!B:R,4,0),"")</f>
        <v/>
      </c>
      <c r="D1831" t="str">
        <f>_xlfn.IFNA(VLOOKUP(A1831,DSNXT!B:R,5,0),"")</f>
        <v/>
      </c>
      <c r="E1831" t="str">
        <f>_xlfn.IFNA(VLOOKUP(A1831,DSNXT!B:R,7,0),"")</f>
        <v/>
      </c>
      <c r="F1831" t="str">
        <f>_xlfn.IFNA(VLOOKUP(A1831,DSNXT!B:R,8,0),"")</f>
        <v/>
      </c>
      <c r="G1831" t="str">
        <f>_xlfn.IFNA(VLOOKUP(A1831,DSNXT!B:R,17,0),"")</f>
        <v/>
      </c>
      <c r="H1831" t="str">
        <f>_xlfn.IFNA(VLOOKUP(A1831,DSNXT!B:R,11,0),"")</f>
        <v/>
      </c>
      <c r="J1831">
        <f>SUMIFS(NHẬP!L:L,NHẬP!B:B,NXT!A1831)</f>
        <v>0</v>
      </c>
      <c r="K1831">
        <f>SUMIFS(XUẤT!L:L,XUẤT!B:B,NXT!A1831)</f>
        <v>0</v>
      </c>
      <c r="L1831">
        <f t="shared" si="28"/>
        <v>0</v>
      </c>
    </row>
    <row r="1832" spans="2:12">
      <c r="B1832" t="str">
        <f>_xlfn.IFNA(VLOOKUP(A1832,DSNXT!B:R,2,0),"")</f>
        <v/>
      </c>
      <c r="C1832" t="str">
        <f>_xlfn.IFNA(VLOOKUP(A1832,DSNXT!B:R,4,0),"")</f>
        <v/>
      </c>
      <c r="D1832" t="str">
        <f>_xlfn.IFNA(VLOOKUP(A1832,DSNXT!B:R,5,0),"")</f>
        <v/>
      </c>
      <c r="E1832" t="str">
        <f>_xlfn.IFNA(VLOOKUP(A1832,DSNXT!B:R,7,0),"")</f>
        <v/>
      </c>
      <c r="F1832" t="str">
        <f>_xlfn.IFNA(VLOOKUP(A1832,DSNXT!B:R,8,0),"")</f>
        <v/>
      </c>
      <c r="G1832" t="str">
        <f>_xlfn.IFNA(VLOOKUP(A1832,DSNXT!B:R,17,0),"")</f>
        <v/>
      </c>
      <c r="H1832" t="str">
        <f>_xlfn.IFNA(VLOOKUP(A1832,DSNXT!B:R,11,0),"")</f>
        <v/>
      </c>
      <c r="J1832">
        <f>SUMIFS(NHẬP!L:L,NHẬP!B:B,NXT!A1832)</f>
        <v>0</v>
      </c>
      <c r="K1832">
        <f>SUMIFS(XUẤT!L:L,XUẤT!B:B,NXT!A1832)</f>
        <v>0</v>
      </c>
      <c r="L1832">
        <f t="shared" si="28"/>
        <v>0</v>
      </c>
    </row>
    <row r="1833" spans="2:12">
      <c r="B1833" t="str">
        <f>_xlfn.IFNA(VLOOKUP(A1833,DSNXT!B:R,2,0),"")</f>
        <v/>
      </c>
      <c r="C1833" t="str">
        <f>_xlfn.IFNA(VLOOKUP(A1833,DSNXT!B:R,4,0),"")</f>
        <v/>
      </c>
      <c r="D1833" t="str">
        <f>_xlfn.IFNA(VLOOKUP(A1833,DSNXT!B:R,5,0),"")</f>
        <v/>
      </c>
      <c r="E1833" t="str">
        <f>_xlfn.IFNA(VLOOKUP(A1833,DSNXT!B:R,7,0),"")</f>
        <v/>
      </c>
      <c r="F1833" t="str">
        <f>_xlfn.IFNA(VLOOKUP(A1833,DSNXT!B:R,8,0),"")</f>
        <v/>
      </c>
      <c r="G1833" t="str">
        <f>_xlfn.IFNA(VLOOKUP(A1833,DSNXT!B:R,17,0),"")</f>
        <v/>
      </c>
      <c r="H1833" t="str">
        <f>_xlfn.IFNA(VLOOKUP(A1833,DSNXT!B:R,11,0),"")</f>
        <v/>
      </c>
      <c r="J1833">
        <f>SUMIFS(NHẬP!L:L,NHẬP!B:B,NXT!A1833)</f>
        <v>0</v>
      </c>
      <c r="K1833">
        <f>SUMIFS(XUẤT!L:L,XUẤT!B:B,NXT!A1833)</f>
        <v>0</v>
      </c>
      <c r="L1833">
        <f t="shared" si="28"/>
        <v>0</v>
      </c>
    </row>
    <row r="1834" spans="2:12">
      <c r="B1834" t="str">
        <f>_xlfn.IFNA(VLOOKUP(A1834,DSNXT!B:R,2,0),"")</f>
        <v/>
      </c>
      <c r="C1834" t="str">
        <f>_xlfn.IFNA(VLOOKUP(A1834,DSNXT!B:R,4,0),"")</f>
        <v/>
      </c>
      <c r="D1834" t="str">
        <f>_xlfn.IFNA(VLOOKUP(A1834,DSNXT!B:R,5,0),"")</f>
        <v/>
      </c>
      <c r="E1834" t="str">
        <f>_xlfn.IFNA(VLOOKUP(A1834,DSNXT!B:R,7,0),"")</f>
        <v/>
      </c>
      <c r="F1834" t="str">
        <f>_xlfn.IFNA(VLOOKUP(A1834,DSNXT!B:R,8,0),"")</f>
        <v/>
      </c>
      <c r="G1834" t="str">
        <f>_xlfn.IFNA(VLOOKUP(A1834,DSNXT!B:R,17,0),"")</f>
        <v/>
      </c>
      <c r="H1834" t="str">
        <f>_xlfn.IFNA(VLOOKUP(A1834,DSNXT!B:R,11,0),"")</f>
        <v/>
      </c>
      <c r="J1834">
        <f>SUMIFS(NHẬP!L:L,NHẬP!B:B,NXT!A1834)</f>
        <v>0</v>
      </c>
      <c r="K1834">
        <f>SUMIFS(XUẤT!L:L,XUẤT!B:B,NXT!A1834)</f>
        <v>0</v>
      </c>
      <c r="L1834">
        <f t="shared" si="28"/>
        <v>0</v>
      </c>
    </row>
    <row r="1835" spans="2:12">
      <c r="B1835" t="str">
        <f>_xlfn.IFNA(VLOOKUP(A1835,DSNXT!B:R,2,0),"")</f>
        <v/>
      </c>
      <c r="C1835" t="str">
        <f>_xlfn.IFNA(VLOOKUP(A1835,DSNXT!B:R,4,0),"")</f>
        <v/>
      </c>
      <c r="D1835" t="str">
        <f>_xlfn.IFNA(VLOOKUP(A1835,DSNXT!B:R,5,0),"")</f>
        <v/>
      </c>
      <c r="E1835" t="str">
        <f>_xlfn.IFNA(VLOOKUP(A1835,DSNXT!B:R,7,0),"")</f>
        <v/>
      </c>
      <c r="F1835" t="str">
        <f>_xlfn.IFNA(VLOOKUP(A1835,DSNXT!B:R,8,0),"")</f>
        <v/>
      </c>
      <c r="G1835" t="str">
        <f>_xlfn.IFNA(VLOOKUP(A1835,DSNXT!B:R,17,0),"")</f>
        <v/>
      </c>
      <c r="H1835" t="str">
        <f>_xlfn.IFNA(VLOOKUP(A1835,DSNXT!B:R,11,0),"")</f>
        <v/>
      </c>
      <c r="J1835">
        <f>SUMIFS(NHẬP!L:L,NHẬP!B:B,NXT!A1835)</f>
        <v>0</v>
      </c>
      <c r="K1835">
        <f>SUMIFS(XUẤT!L:L,XUẤT!B:B,NXT!A1835)</f>
        <v>0</v>
      </c>
      <c r="L1835">
        <f t="shared" si="28"/>
        <v>0</v>
      </c>
    </row>
    <row r="1836" spans="2:12">
      <c r="B1836" t="str">
        <f>_xlfn.IFNA(VLOOKUP(A1836,DSNXT!B:R,2,0),"")</f>
        <v/>
      </c>
      <c r="C1836" t="str">
        <f>_xlfn.IFNA(VLOOKUP(A1836,DSNXT!B:R,4,0),"")</f>
        <v/>
      </c>
      <c r="D1836" t="str">
        <f>_xlfn.IFNA(VLOOKUP(A1836,DSNXT!B:R,5,0),"")</f>
        <v/>
      </c>
      <c r="E1836" t="str">
        <f>_xlfn.IFNA(VLOOKUP(A1836,DSNXT!B:R,7,0),"")</f>
        <v/>
      </c>
      <c r="F1836" t="str">
        <f>_xlfn.IFNA(VLOOKUP(A1836,DSNXT!B:R,8,0),"")</f>
        <v/>
      </c>
      <c r="G1836" t="str">
        <f>_xlfn.IFNA(VLOOKUP(A1836,DSNXT!B:R,17,0),"")</f>
        <v/>
      </c>
      <c r="H1836" t="str">
        <f>_xlfn.IFNA(VLOOKUP(A1836,DSNXT!B:R,11,0),"")</f>
        <v/>
      </c>
      <c r="J1836">
        <f>SUMIFS(NHẬP!L:L,NHẬP!B:B,NXT!A1836)</f>
        <v>0</v>
      </c>
      <c r="K1836">
        <f>SUMIFS(XUẤT!L:L,XUẤT!B:B,NXT!A1836)</f>
        <v>0</v>
      </c>
      <c r="L1836">
        <f t="shared" si="28"/>
        <v>0</v>
      </c>
    </row>
    <row r="1837" spans="2:12">
      <c r="B1837" t="str">
        <f>_xlfn.IFNA(VLOOKUP(A1837,DSNXT!B:R,2,0),"")</f>
        <v/>
      </c>
      <c r="C1837" t="str">
        <f>_xlfn.IFNA(VLOOKUP(A1837,DSNXT!B:R,4,0),"")</f>
        <v/>
      </c>
      <c r="D1837" t="str">
        <f>_xlfn.IFNA(VLOOKUP(A1837,DSNXT!B:R,5,0),"")</f>
        <v/>
      </c>
      <c r="E1837" t="str">
        <f>_xlfn.IFNA(VLOOKUP(A1837,DSNXT!B:R,7,0),"")</f>
        <v/>
      </c>
      <c r="F1837" t="str">
        <f>_xlfn.IFNA(VLOOKUP(A1837,DSNXT!B:R,8,0),"")</f>
        <v/>
      </c>
      <c r="G1837" t="str">
        <f>_xlfn.IFNA(VLOOKUP(A1837,DSNXT!B:R,17,0),"")</f>
        <v/>
      </c>
      <c r="H1837" t="str">
        <f>_xlfn.IFNA(VLOOKUP(A1837,DSNXT!B:R,11,0),"")</f>
        <v/>
      </c>
      <c r="J1837">
        <f>SUMIFS(NHẬP!L:L,NHẬP!B:B,NXT!A1837)</f>
        <v>0</v>
      </c>
      <c r="K1837">
        <f>SUMIFS(XUẤT!L:L,XUẤT!B:B,NXT!A1837)</f>
        <v>0</v>
      </c>
      <c r="L1837">
        <f t="shared" si="28"/>
        <v>0</v>
      </c>
    </row>
    <row r="1838" spans="2:12">
      <c r="B1838" t="str">
        <f>_xlfn.IFNA(VLOOKUP(A1838,DSNXT!B:R,2,0),"")</f>
        <v/>
      </c>
      <c r="C1838" t="str">
        <f>_xlfn.IFNA(VLOOKUP(A1838,DSNXT!B:R,4,0),"")</f>
        <v/>
      </c>
      <c r="D1838" t="str">
        <f>_xlfn.IFNA(VLOOKUP(A1838,DSNXT!B:R,5,0),"")</f>
        <v/>
      </c>
      <c r="E1838" t="str">
        <f>_xlfn.IFNA(VLOOKUP(A1838,DSNXT!B:R,7,0),"")</f>
        <v/>
      </c>
      <c r="F1838" t="str">
        <f>_xlfn.IFNA(VLOOKUP(A1838,DSNXT!B:R,8,0),"")</f>
        <v/>
      </c>
      <c r="G1838" t="str">
        <f>_xlfn.IFNA(VLOOKUP(A1838,DSNXT!B:R,17,0),"")</f>
        <v/>
      </c>
      <c r="H1838" t="str">
        <f>_xlfn.IFNA(VLOOKUP(A1838,DSNXT!B:R,11,0),"")</f>
        <v/>
      </c>
      <c r="J1838">
        <f>SUMIFS(NHẬP!L:L,NHẬP!B:B,NXT!A1838)</f>
        <v>0</v>
      </c>
      <c r="K1838">
        <f>SUMIFS(XUẤT!L:L,XUẤT!B:B,NXT!A1838)</f>
        <v>0</v>
      </c>
      <c r="L1838">
        <f t="shared" si="28"/>
        <v>0</v>
      </c>
    </row>
    <row r="1839" spans="2:12">
      <c r="B1839" t="str">
        <f>_xlfn.IFNA(VLOOKUP(A1839,DSNXT!B:R,2,0),"")</f>
        <v/>
      </c>
      <c r="C1839" t="str">
        <f>_xlfn.IFNA(VLOOKUP(A1839,DSNXT!B:R,4,0),"")</f>
        <v/>
      </c>
      <c r="D1839" t="str">
        <f>_xlfn.IFNA(VLOOKUP(A1839,DSNXT!B:R,5,0),"")</f>
        <v/>
      </c>
      <c r="E1839" t="str">
        <f>_xlfn.IFNA(VLOOKUP(A1839,DSNXT!B:R,7,0),"")</f>
        <v/>
      </c>
      <c r="F1839" t="str">
        <f>_xlfn.IFNA(VLOOKUP(A1839,DSNXT!B:R,8,0),"")</f>
        <v/>
      </c>
      <c r="G1839" t="str">
        <f>_xlfn.IFNA(VLOOKUP(A1839,DSNXT!B:R,17,0),"")</f>
        <v/>
      </c>
      <c r="H1839" t="str">
        <f>_xlfn.IFNA(VLOOKUP(A1839,DSNXT!B:R,11,0),"")</f>
        <v/>
      </c>
      <c r="J1839">
        <f>SUMIFS(NHẬP!L:L,NHẬP!B:B,NXT!A1839)</f>
        <v>0</v>
      </c>
      <c r="K1839">
        <f>SUMIFS(XUẤT!L:L,XUẤT!B:B,NXT!A1839)</f>
        <v>0</v>
      </c>
      <c r="L1839">
        <f t="shared" si="28"/>
        <v>0</v>
      </c>
    </row>
    <row r="1840" spans="2:12">
      <c r="B1840" t="str">
        <f>_xlfn.IFNA(VLOOKUP(A1840,DSNXT!B:R,2,0),"")</f>
        <v/>
      </c>
      <c r="C1840" t="str">
        <f>_xlfn.IFNA(VLOOKUP(A1840,DSNXT!B:R,4,0),"")</f>
        <v/>
      </c>
      <c r="D1840" t="str">
        <f>_xlfn.IFNA(VLOOKUP(A1840,DSNXT!B:R,5,0),"")</f>
        <v/>
      </c>
      <c r="E1840" t="str">
        <f>_xlfn.IFNA(VLOOKUP(A1840,DSNXT!B:R,7,0),"")</f>
        <v/>
      </c>
      <c r="F1840" t="str">
        <f>_xlfn.IFNA(VLOOKUP(A1840,DSNXT!B:R,8,0),"")</f>
        <v/>
      </c>
      <c r="G1840" t="str">
        <f>_xlfn.IFNA(VLOOKUP(A1840,DSNXT!B:R,17,0),"")</f>
        <v/>
      </c>
      <c r="H1840" t="str">
        <f>_xlfn.IFNA(VLOOKUP(A1840,DSNXT!B:R,11,0),"")</f>
        <v/>
      </c>
      <c r="J1840">
        <f>SUMIFS(NHẬP!L:L,NHẬP!B:B,NXT!A1840)</f>
        <v>0</v>
      </c>
      <c r="K1840">
        <f>SUMIFS(XUẤT!L:L,XUẤT!B:B,NXT!A1840)</f>
        <v>0</v>
      </c>
      <c r="L1840">
        <f t="shared" si="28"/>
        <v>0</v>
      </c>
    </row>
    <row r="1841" spans="2:12">
      <c r="B1841" t="str">
        <f>_xlfn.IFNA(VLOOKUP(A1841,DSNXT!B:R,2,0),"")</f>
        <v/>
      </c>
      <c r="C1841" t="str">
        <f>_xlfn.IFNA(VLOOKUP(A1841,DSNXT!B:R,4,0),"")</f>
        <v/>
      </c>
      <c r="D1841" t="str">
        <f>_xlfn.IFNA(VLOOKUP(A1841,DSNXT!B:R,5,0),"")</f>
        <v/>
      </c>
      <c r="E1841" t="str">
        <f>_xlfn.IFNA(VLOOKUP(A1841,DSNXT!B:R,7,0),"")</f>
        <v/>
      </c>
      <c r="F1841" t="str">
        <f>_xlfn.IFNA(VLOOKUP(A1841,DSNXT!B:R,8,0),"")</f>
        <v/>
      </c>
      <c r="G1841" t="str">
        <f>_xlfn.IFNA(VLOOKUP(A1841,DSNXT!B:R,17,0),"")</f>
        <v/>
      </c>
      <c r="H1841" t="str">
        <f>_xlfn.IFNA(VLOOKUP(A1841,DSNXT!B:R,11,0),"")</f>
        <v/>
      </c>
      <c r="J1841">
        <f>SUMIFS(NHẬP!L:L,NHẬP!B:B,NXT!A1841)</f>
        <v>0</v>
      </c>
      <c r="K1841">
        <f>SUMIFS(XUẤT!L:L,XUẤT!B:B,NXT!A1841)</f>
        <v>0</v>
      </c>
      <c r="L1841">
        <f t="shared" si="28"/>
        <v>0</v>
      </c>
    </row>
    <row r="1842" spans="2:12">
      <c r="B1842" t="str">
        <f>_xlfn.IFNA(VLOOKUP(A1842,DSNXT!B:R,2,0),"")</f>
        <v/>
      </c>
      <c r="C1842" t="str">
        <f>_xlfn.IFNA(VLOOKUP(A1842,DSNXT!B:R,4,0),"")</f>
        <v/>
      </c>
      <c r="D1842" t="str">
        <f>_xlfn.IFNA(VLOOKUP(A1842,DSNXT!B:R,5,0),"")</f>
        <v/>
      </c>
      <c r="E1842" t="str">
        <f>_xlfn.IFNA(VLOOKUP(A1842,DSNXT!B:R,7,0),"")</f>
        <v/>
      </c>
      <c r="F1842" t="str">
        <f>_xlfn.IFNA(VLOOKUP(A1842,DSNXT!B:R,8,0),"")</f>
        <v/>
      </c>
      <c r="G1842" t="str">
        <f>_xlfn.IFNA(VLOOKUP(A1842,DSNXT!B:R,17,0),"")</f>
        <v/>
      </c>
      <c r="H1842" t="str">
        <f>_xlfn.IFNA(VLOOKUP(A1842,DSNXT!B:R,11,0),"")</f>
        <v/>
      </c>
      <c r="J1842">
        <f>SUMIFS(NHẬP!L:L,NHẬP!B:B,NXT!A1842)</f>
        <v>0</v>
      </c>
      <c r="K1842">
        <f>SUMIFS(XUẤT!L:L,XUẤT!B:B,NXT!A1842)</f>
        <v>0</v>
      </c>
      <c r="L1842">
        <f t="shared" si="28"/>
        <v>0</v>
      </c>
    </row>
    <row r="1843" spans="2:12">
      <c r="B1843" t="str">
        <f>_xlfn.IFNA(VLOOKUP(A1843,DSNXT!B:R,2,0),"")</f>
        <v/>
      </c>
      <c r="C1843" t="str">
        <f>_xlfn.IFNA(VLOOKUP(A1843,DSNXT!B:R,4,0),"")</f>
        <v/>
      </c>
      <c r="D1843" t="str">
        <f>_xlfn.IFNA(VLOOKUP(A1843,DSNXT!B:R,5,0),"")</f>
        <v/>
      </c>
      <c r="E1843" t="str">
        <f>_xlfn.IFNA(VLOOKUP(A1843,DSNXT!B:R,7,0),"")</f>
        <v/>
      </c>
      <c r="F1843" t="str">
        <f>_xlfn.IFNA(VLOOKUP(A1843,DSNXT!B:R,8,0),"")</f>
        <v/>
      </c>
      <c r="G1843" t="str">
        <f>_xlfn.IFNA(VLOOKUP(A1843,DSNXT!B:R,17,0),"")</f>
        <v/>
      </c>
      <c r="H1843" t="str">
        <f>_xlfn.IFNA(VLOOKUP(A1843,DSNXT!B:R,11,0),"")</f>
        <v/>
      </c>
      <c r="J1843">
        <f>SUMIFS(NHẬP!L:L,NHẬP!B:B,NXT!A1843)</f>
        <v>0</v>
      </c>
      <c r="K1843">
        <f>SUMIFS(XUẤT!L:L,XUẤT!B:B,NXT!A1843)</f>
        <v>0</v>
      </c>
      <c r="L1843">
        <f t="shared" si="28"/>
        <v>0</v>
      </c>
    </row>
    <row r="1844" spans="2:12">
      <c r="B1844" t="str">
        <f>_xlfn.IFNA(VLOOKUP(A1844,DSNXT!B:R,2,0),"")</f>
        <v/>
      </c>
      <c r="C1844" t="str">
        <f>_xlfn.IFNA(VLOOKUP(A1844,DSNXT!B:R,4,0),"")</f>
        <v/>
      </c>
      <c r="D1844" t="str">
        <f>_xlfn.IFNA(VLOOKUP(A1844,DSNXT!B:R,5,0),"")</f>
        <v/>
      </c>
      <c r="E1844" t="str">
        <f>_xlfn.IFNA(VLOOKUP(A1844,DSNXT!B:R,7,0),"")</f>
        <v/>
      </c>
      <c r="F1844" t="str">
        <f>_xlfn.IFNA(VLOOKUP(A1844,DSNXT!B:R,8,0),"")</f>
        <v/>
      </c>
      <c r="G1844" t="str">
        <f>_xlfn.IFNA(VLOOKUP(A1844,DSNXT!B:R,17,0),"")</f>
        <v/>
      </c>
      <c r="H1844" t="str">
        <f>_xlfn.IFNA(VLOOKUP(A1844,DSNXT!B:R,11,0),"")</f>
        <v/>
      </c>
      <c r="J1844">
        <f>SUMIFS(NHẬP!L:L,NHẬP!B:B,NXT!A1844)</f>
        <v>0</v>
      </c>
      <c r="K1844">
        <f>SUMIFS(XUẤT!L:L,XUẤT!B:B,NXT!A1844)</f>
        <v>0</v>
      </c>
      <c r="L1844">
        <f t="shared" si="28"/>
        <v>0</v>
      </c>
    </row>
    <row r="1845" spans="2:12">
      <c r="B1845" t="str">
        <f>_xlfn.IFNA(VLOOKUP(A1845,DSNXT!B:R,2,0),"")</f>
        <v/>
      </c>
      <c r="C1845" t="str">
        <f>_xlfn.IFNA(VLOOKUP(A1845,DSNXT!B:R,4,0),"")</f>
        <v/>
      </c>
      <c r="D1845" t="str">
        <f>_xlfn.IFNA(VLOOKUP(A1845,DSNXT!B:R,5,0),"")</f>
        <v/>
      </c>
      <c r="E1845" t="str">
        <f>_xlfn.IFNA(VLOOKUP(A1845,DSNXT!B:R,7,0),"")</f>
        <v/>
      </c>
      <c r="F1845" t="str">
        <f>_xlfn.IFNA(VLOOKUP(A1845,DSNXT!B:R,8,0),"")</f>
        <v/>
      </c>
      <c r="G1845" t="str">
        <f>_xlfn.IFNA(VLOOKUP(A1845,DSNXT!B:R,17,0),"")</f>
        <v/>
      </c>
      <c r="H1845" t="str">
        <f>_xlfn.IFNA(VLOOKUP(A1845,DSNXT!B:R,11,0),"")</f>
        <v/>
      </c>
      <c r="J1845">
        <f>SUMIFS(NHẬP!L:L,NHẬP!B:B,NXT!A1845)</f>
        <v>0</v>
      </c>
      <c r="K1845">
        <f>SUMIFS(XUẤT!L:L,XUẤT!B:B,NXT!A1845)</f>
        <v>0</v>
      </c>
      <c r="L1845">
        <f t="shared" si="28"/>
        <v>0</v>
      </c>
    </row>
    <row r="1846" spans="2:12">
      <c r="B1846" t="str">
        <f>_xlfn.IFNA(VLOOKUP(A1846,DSNXT!B:R,2,0),"")</f>
        <v/>
      </c>
      <c r="C1846" t="str">
        <f>_xlfn.IFNA(VLOOKUP(A1846,DSNXT!B:R,4,0),"")</f>
        <v/>
      </c>
      <c r="D1846" t="str">
        <f>_xlfn.IFNA(VLOOKUP(A1846,DSNXT!B:R,5,0),"")</f>
        <v/>
      </c>
      <c r="E1846" t="str">
        <f>_xlfn.IFNA(VLOOKUP(A1846,DSNXT!B:R,7,0),"")</f>
        <v/>
      </c>
      <c r="F1846" t="str">
        <f>_xlfn.IFNA(VLOOKUP(A1846,DSNXT!B:R,8,0),"")</f>
        <v/>
      </c>
      <c r="G1846" t="str">
        <f>_xlfn.IFNA(VLOOKUP(A1846,DSNXT!B:R,17,0),"")</f>
        <v/>
      </c>
      <c r="H1846" t="str">
        <f>_xlfn.IFNA(VLOOKUP(A1846,DSNXT!B:R,11,0),"")</f>
        <v/>
      </c>
      <c r="J1846">
        <f>SUMIFS(NHẬP!L:L,NHẬP!B:B,NXT!A1846)</f>
        <v>0</v>
      </c>
      <c r="K1846">
        <f>SUMIFS(XUẤT!L:L,XUẤT!B:B,NXT!A1846)</f>
        <v>0</v>
      </c>
      <c r="L1846">
        <f t="shared" si="28"/>
        <v>0</v>
      </c>
    </row>
    <row r="1847" spans="2:12">
      <c r="B1847" t="str">
        <f>_xlfn.IFNA(VLOOKUP(A1847,DSNXT!B:R,2,0),"")</f>
        <v/>
      </c>
      <c r="C1847" t="str">
        <f>_xlfn.IFNA(VLOOKUP(A1847,DSNXT!B:R,4,0),"")</f>
        <v/>
      </c>
      <c r="D1847" t="str">
        <f>_xlfn.IFNA(VLOOKUP(A1847,DSNXT!B:R,5,0),"")</f>
        <v/>
      </c>
      <c r="E1847" t="str">
        <f>_xlfn.IFNA(VLOOKUP(A1847,DSNXT!B:R,7,0),"")</f>
        <v/>
      </c>
      <c r="F1847" t="str">
        <f>_xlfn.IFNA(VLOOKUP(A1847,DSNXT!B:R,8,0),"")</f>
        <v/>
      </c>
      <c r="G1847" t="str">
        <f>_xlfn.IFNA(VLOOKUP(A1847,DSNXT!B:R,17,0),"")</f>
        <v/>
      </c>
      <c r="H1847" t="str">
        <f>_xlfn.IFNA(VLOOKUP(A1847,DSNXT!B:R,11,0),"")</f>
        <v/>
      </c>
      <c r="J1847">
        <f>SUMIFS(NHẬP!L:L,NHẬP!B:B,NXT!A1847)</f>
        <v>0</v>
      </c>
      <c r="K1847">
        <f>SUMIFS(XUẤT!L:L,XUẤT!B:B,NXT!A1847)</f>
        <v>0</v>
      </c>
      <c r="L1847">
        <f t="shared" si="28"/>
        <v>0</v>
      </c>
    </row>
    <row r="1848" spans="2:12">
      <c r="B1848" t="str">
        <f>_xlfn.IFNA(VLOOKUP(A1848,DSNXT!B:R,2,0),"")</f>
        <v/>
      </c>
      <c r="C1848" t="str">
        <f>_xlfn.IFNA(VLOOKUP(A1848,DSNXT!B:R,4,0),"")</f>
        <v/>
      </c>
      <c r="D1848" t="str">
        <f>_xlfn.IFNA(VLOOKUP(A1848,DSNXT!B:R,5,0),"")</f>
        <v/>
      </c>
      <c r="E1848" t="str">
        <f>_xlfn.IFNA(VLOOKUP(A1848,DSNXT!B:R,7,0),"")</f>
        <v/>
      </c>
      <c r="F1848" t="str">
        <f>_xlfn.IFNA(VLOOKUP(A1848,DSNXT!B:R,8,0),"")</f>
        <v/>
      </c>
      <c r="G1848" t="str">
        <f>_xlfn.IFNA(VLOOKUP(A1848,DSNXT!B:R,17,0),"")</f>
        <v/>
      </c>
      <c r="H1848" t="str">
        <f>_xlfn.IFNA(VLOOKUP(A1848,DSNXT!B:R,11,0),"")</f>
        <v/>
      </c>
      <c r="J1848">
        <f>SUMIFS(NHẬP!L:L,NHẬP!B:B,NXT!A1848)</f>
        <v>0</v>
      </c>
      <c r="K1848">
        <f>SUMIFS(XUẤT!L:L,XUẤT!B:B,NXT!A1848)</f>
        <v>0</v>
      </c>
      <c r="L1848">
        <f t="shared" si="28"/>
        <v>0</v>
      </c>
    </row>
    <row r="1849" spans="2:12">
      <c r="B1849" t="str">
        <f>_xlfn.IFNA(VLOOKUP(A1849,DSNXT!B:R,2,0),"")</f>
        <v/>
      </c>
      <c r="C1849" t="str">
        <f>_xlfn.IFNA(VLOOKUP(A1849,DSNXT!B:R,4,0),"")</f>
        <v/>
      </c>
      <c r="D1849" t="str">
        <f>_xlfn.IFNA(VLOOKUP(A1849,DSNXT!B:R,5,0),"")</f>
        <v/>
      </c>
      <c r="E1849" t="str">
        <f>_xlfn.IFNA(VLOOKUP(A1849,DSNXT!B:R,7,0),"")</f>
        <v/>
      </c>
      <c r="F1849" t="str">
        <f>_xlfn.IFNA(VLOOKUP(A1849,DSNXT!B:R,8,0),"")</f>
        <v/>
      </c>
      <c r="G1849" t="str">
        <f>_xlfn.IFNA(VLOOKUP(A1849,DSNXT!B:R,17,0),"")</f>
        <v/>
      </c>
      <c r="H1849" t="str">
        <f>_xlfn.IFNA(VLOOKUP(A1849,DSNXT!B:R,11,0),"")</f>
        <v/>
      </c>
      <c r="J1849">
        <f>SUMIFS(NHẬP!L:L,NHẬP!B:B,NXT!A1849)</f>
        <v>0</v>
      </c>
      <c r="K1849">
        <f>SUMIFS(XUẤT!L:L,XUẤT!B:B,NXT!A1849)</f>
        <v>0</v>
      </c>
      <c r="L1849">
        <f t="shared" si="28"/>
        <v>0</v>
      </c>
    </row>
    <row r="1850" spans="2:12">
      <c r="B1850" t="str">
        <f>_xlfn.IFNA(VLOOKUP(A1850,DSNXT!B:R,2,0),"")</f>
        <v/>
      </c>
      <c r="C1850" t="str">
        <f>_xlfn.IFNA(VLOOKUP(A1850,DSNXT!B:R,4,0),"")</f>
        <v/>
      </c>
      <c r="D1850" t="str">
        <f>_xlfn.IFNA(VLOOKUP(A1850,DSNXT!B:R,5,0),"")</f>
        <v/>
      </c>
      <c r="E1850" t="str">
        <f>_xlfn.IFNA(VLOOKUP(A1850,DSNXT!B:R,7,0),"")</f>
        <v/>
      </c>
      <c r="F1850" t="str">
        <f>_xlfn.IFNA(VLOOKUP(A1850,DSNXT!B:R,8,0),"")</f>
        <v/>
      </c>
      <c r="G1850" t="str">
        <f>_xlfn.IFNA(VLOOKUP(A1850,DSNXT!B:R,17,0),"")</f>
        <v/>
      </c>
      <c r="H1850" t="str">
        <f>_xlfn.IFNA(VLOOKUP(A1850,DSNXT!B:R,11,0),"")</f>
        <v/>
      </c>
      <c r="J1850">
        <f>SUMIFS(NHẬP!L:L,NHẬP!B:B,NXT!A1850)</f>
        <v>0</v>
      </c>
      <c r="K1850">
        <f>SUMIFS(XUẤT!L:L,XUẤT!B:B,NXT!A1850)</f>
        <v>0</v>
      </c>
      <c r="L1850">
        <f t="shared" si="28"/>
        <v>0</v>
      </c>
    </row>
    <row r="1851" spans="2:12">
      <c r="B1851" t="str">
        <f>_xlfn.IFNA(VLOOKUP(A1851,DSNXT!B:R,2,0),"")</f>
        <v/>
      </c>
      <c r="C1851" t="str">
        <f>_xlfn.IFNA(VLOOKUP(A1851,DSNXT!B:R,4,0),"")</f>
        <v/>
      </c>
      <c r="D1851" t="str">
        <f>_xlfn.IFNA(VLOOKUP(A1851,DSNXT!B:R,5,0),"")</f>
        <v/>
      </c>
      <c r="E1851" t="str">
        <f>_xlfn.IFNA(VLOOKUP(A1851,DSNXT!B:R,7,0),"")</f>
        <v/>
      </c>
      <c r="F1851" t="str">
        <f>_xlfn.IFNA(VLOOKUP(A1851,DSNXT!B:R,8,0),"")</f>
        <v/>
      </c>
      <c r="G1851" t="str">
        <f>_xlfn.IFNA(VLOOKUP(A1851,DSNXT!B:R,17,0),"")</f>
        <v/>
      </c>
      <c r="H1851" t="str">
        <f>_xlfn.IFNA(VLOOKUP(A1851,DSNXT!B:R,11,0),"")</f>
        <v/>
      </c>
      <c r="J1851">
        <f>SUMIFS(NHẬP!L:L,NHẬP!B:B,NXT!A1851)</f>
        <v>0</v>
      </c>
      <c r="K1851">
        <f>SUMIFS(XUẤT!L:L,XUẤT!B:B,NXT!A1851)</f>
        <v>0</v>
      </c>
      <c r="L1851">
        <f t="shared" si="28"/>
        <v>0</v>
      </c>
    </row>
    <row r="1852" spans="2:12">
      <c r="B1852" t="str">
        <f>_xlfn.IFNA(VLOOKUP(A1852,DSNXT!B:R,2,0),"")</f>
        <v/>
      </c>
      <c r="C1852" t="str">
        <f>_xlfn.IFNA(VLOOKUP(A1852,DSNXT!B:R,4,0),"")</f>
        <v/>
      </c>
      <c r="D1852" t="str">
        <f>_xlfn.IFNA(VLOOKUP(A1852,DSNXT!B:R,5,0),"")</f>
        <v/>
      </c>
      <c r="E1852" t="str">
        <f>_xlfn.IFNA(VLOOKUP(A1852,DSNXT!B:R,7,0),"")</f>
        <v/>
      </c>
      <c r="F1852" t="str">
        <f>_xlfn.IFNA(VLOOKUP(A1852,DSNXT!B:R,8,0),"")</f>
        <v/>
      </c>
      <c r="G1852" t="str">
        <f>_xlfn.IFNA(VLOOKUP(A1852,DSNXT!B:R,17,0),"")</f>
        <v/>
      </c>
      <c r="H1852" t="str">
        <f>_xlfn.IFNA(VLOOKUP(A1852,DSNXT!B:R,11,0),"")</f>
        <v/>
      </c>
      <c r="J1852">
        <f>SUMIFS(NHẬP!L:L,NHẬP!B:B,NXT!A1852)</f>
        <v>0</v>
      </c>
      <c r="K1852">
        <f>SUMIFS(XUẤT!L:L,XUẤT!B:B,NXT!A1852)</f>
        <v>0</v>
      </c>
      <c r="L1852">
        <f t="shared" si="28"/>
        <v>0</v>
      </c>
    </row>
    <row r="1853" spans="2:12">
      <c r="B1853" t="str">
        <f>_xlfn.IFNA(VLOOKUP(A1853,DSNXT!B:R,2,0),"")</f>
        <v/>
      </c>
      <c r="C1853" t="str">
        <f>_xlfn.IFNA(VLOOKUP(A1853,DSNXT!B:R,4,0),"")</f>
        <v/>
      </c>
      <c r="D1853" t="str">
        <f>_xlfn.IFNA(VLOOKUP(A1853,DSNXT!B:R,5,0),"")</f>
        <v/>
      </c>
      <c r="E1853" t="str">
        <f>_xlfn.IFNA(VLOOKUP(A1853,DSNXT!B:R,7,0),"")</f>
        <v/>
      </c>
      <c r="F1853" t="str">
        <f>_xlfn.IFNA(VLOOKUP(A1853,DSNXT!B:R,8,0),"")</f>
        <v/>
      </c>
      <c r="G1853" t="str">
        <f>_xlfn.IFNA(VLOOKUP(A1853,DSNXT!B:R,17,0),"")</f>
        <v/>
      </c>
      <c r="H1853" t="str">
        <f>_xlfn.IFNA(VLOOKUP(A1853,DSNXT!B:R,11,0),"")</f>
        <v/>
      </c>
      <c r="J1853">
        <f>SUMIFS(NHẬP!L:L,NHẬP!B:B,NXT!A1853)</f>
        <v>0</v>
      </c>
      <c r="K1853">
        <f>SUMIFS(XUẤT!L:L,XUẤT!B:B,NXT!A1853)</f>
        <v>0</v>
      </c>
      <c r="L1853">
        <f t="shared" si="28"/>
        <v>0</v>
      </c>
    </row>
    <row r="1854" spans="2:12">
      <c r="B1854" t="str">
        <f>_xlfn.IFNA(VLOOKUP(A1854,DSNXT!B:R,2,0),"")</f>
        <v/>
      </c>
      <c r="C1854" t="str">
        <f>_xlfn.IFNA(VLOOKUP(A1854,DSNXT!B:R,4,0),"")</f>
        <v/>
      </c>
      <c r="D1854" t="str">
        <f>_xlfn.IFNA(VLOOKUP(A1854,DSNXT!B:R,5,0),"")</f>
        <v/>
      </c>
      <c r="E1854" t="str">
        <f>_xlfn.IFNA(VLOOKUP(A1854,DSNXT!B:R,7,0),"")</f>
        <v/>
      </c>
      <c r="F1854" t="str">
        <f>_xlfn.IFNA(VLOOKUP(A1854,DSNXT!B:R,8,0),"")</f>
        <v/>
      </c>
      <c r="G1854" t="str">
        <f>_xlfn.IFNA(VLOOKUP(A1854,DSNXT!B:R,17,0),"")</f>
        <v/>
      </c>
      <c r="H1854" t="str">
        <f>_xlfn.IFNA(VLOOKUP(A1854,DSNXT!B:R,11,0),"")</f>
        <v/>
      </c>
      <c r="J1854">
        <f>SUMIFS(NHẬP!L:L,NHẬP!B:B,NXT!A1854)</f>
        <v>0</v>
      </c>
      <c r="K1854">
        <f>SUMIFS(XUẤT!L:L,XUẤT!B:B,NXT!A1854)</f>
        <v>0</v>
      </c>
      <c r="L1854">
        <f t="shared" si="28"/>
        <v>0</v>
      </c>
    </row>
    <row r="1855" spans="2:12">
      <c r="B1855" t="str">
        <f>_xlfn.IFNA(VLOOKUP(A1855,DSNXT!B:R,2,0),"")</f>
        <v/>
      </c>
      <c r="C1855" t="str">
        <f>_xlfn.IFNA(VLOOKUP(A1855,DSNXT!B:R,4,0),"")</f>
        <v/>
      </c>
      <c r="D1855" t="str">
        <f>_xlfn.IFNA(VLOOKUP(A1855,DSNXT!B:R,5,0),"")</f>
        <v/>
      </c>
      <c r="E1855" t="str">
        <f>_xlfn.IFNA(VLOOKUP(A1855,DSNXT!B:R,7,0),"")</f>
        <v/>
      </c>
      <c r="F1855" t="str">
        <f>_xlfn.IFNA(VLOOKUP(A1855,DSNXT!B:R,8,0),"")</f>
        <v/>
      </c>
      <c r="G1855" t="str">
        <f>_xlfn.IFNA(VLOOKUP(A1855,DSNXT!B:R,17,0),"")</f>
        <v/>
      </c>
      <c r="H1855" t="str">
        <f>_xlfn.IFNA(VLOOKUP(A1855,DSNXT!B:R,11,0),"")</f>
        <v/>
      </c>
      <c r="J1855">
        <f>SUMIFS(NHẬP!L:L,NHẬP!B:B,NXT!A1855)</f>
        <v>0</v>
      </c>
      <c r="K1855">
        <f>SUMIFS(XUẤT!L:L,XUẤT!B:B,NXT!A1855)</f>
        <v>0</v>
      </c>
      <c r="L1855">
        <f t="shared" si="28"/>
        <v>0</v>
      </c>
    </row>
    <row r="1856" spans="2:12">
      <c r="B1856" t="str">
        <f>_xlfn.IFNA(VLOOKUP(A1856,DSNXT!B:R,2,0),"")</f>
        <v/>
      </c>
      <c r="C1856" t="str">
        <f>_xlfn.IFNA(VLOOKUP(A1856,DSNXT!B:R,4,0),"")</f>
        <v/>
      </c>
      <c r="D1856" t="str">
        <f>_xlfn.IFNA(VLOOKUP(A1856,DSNXT!B:R,5,0),"")</f>
        <v/>
      </c>
      <c r="E1856" t="str">
        <f>_xlfn.IFNA(VLOOKUP(A1856,DSNXT!B:R,7,0),"")</f>
        <v/>
      </c>
      <c r="F1856" t="str">
        <f>_xlfn.IFNA(VLOOKUP(A1856,DSNXT!B:R,8,0),"")</f>
        <v/>
      </c>
      <c r="G1856" t="str">
        <f>_xlfn.IFNA(VLOOKUP(A1856,DSNXT!B:R,17,0),"")</f>
        <v/>
      </c>
      <c r="H1856" t="str">
        <f>_xlfn.IFNA(VLOOKUP(A1856,DSNXT!B:R,11,0),"")</f>
        <v/>
      </c>
      <c r="J1856">
        <f>SUMIFS(NHẬP!L:L,NHẬP!B:B,NXT!A1856)</f>
        <v>0</v>
      </c>
      <c r="K1856">
        <f>SUMIFS(XUẤT!L:L,XUẤT!B:B,NXT!A1856)</f>
        <v>0</v>
      </c>
      <c r="L1856">
        <f t="shared" si="28"/>
        <v>0</v>
      </c>
    </row>
    <row r="1857" spans="2:12">
      <c r="B1857" t="str">
        <f>_xlfn.IFNA(VLOOKUP(A1857,DSNXT!B:R,2,0),"")</f>
        <v/>
      </c>
      <c r="C1857" t="str">
        <f>_xlfn.IFNA(VLOOKUP(A1857,DSNXT!B:R,4,0),"")</f>
        <v/>
      </c>
      <c r="D1857" t="str">
        <f>_xlfn.IFNA(VLOOKUP(A1857,DSNXT!B:R,5,0),"")</f>
        <v/>
      </c>
      <c r="E1857" t="str">
        <f>_xlfn.IFNA(VLOOKUP(A1857,DSNXT!B:R,7,0),"")</f>
        <v/>
      </c>
      <c r="F1857" t="str">
        <f>_xlfn.IFNA(VLOOKUP(A1857,DSNXT!B:R,8,0),"")</f>
        <v/>
      </c>
      <c r="G1857" t="str">
        <f>_xlfn.IFNA(VLOOKUP(A1857,DSNXT!B:R,17,0),"")</f>
        <v/>
      </c>
      <c r="H1857" t="str">
        <f>_xlfn.IFNA(VLOOKUP(A1857,DSNXT!B:R,11,0),"")</f>
        <v/>
      </c>
      <c r="J1857">
        <f>SUMIFS(NHẬP!L:L,NHẬP!B:B,NXT!A1857)</f>
        <v>0</v>
      </c>
      <c r="K1857">
        <f>SUMIFS(XUẤT!L:L,XUẤT!B:B,NXT!A1857)</f>
        <v>0</v>
      </c>
      <c r="L1857">
        <f t="shared" si="28"/>
        <v>0</v>
      </c>
    </row>
    <row r="1858" spans="2:12">
      <c r="B1858" t="str">
        <f>_xlfn.IFNA(VLOOKUP(A1858,DSNXT!B:R,2,0),"")</f>
        <v/>
      </c>
      <c r="C1858" t="str">
        <f>_xlfn.IFNA(VLOOKUP(A1858,DSNXT!B:R,4,0),"")</f>
        <v/>
      </c>
      <c r="D1858" t="str">
        <f>_xlfn.IFNA(VLOOKUP(A1858,DSNXT!B:R,5,0),"")</f>
        <v/>
      </c>
      <c r="E1858" t="str">
        <f>_xlfn.IFNA(VLOOKUP(A1858,DSNXT!B:R,7,0),"")</f>
        <v/>
      </c>
      <c r="F1858" t="str">
        <f>_xlfn.IFNA(VLOOKUP(A1858,DSNXT!B:R,8,0),"")</f>
        <v/>
      </c>
      <c r="G1858" t="str">
        <f>_xlfn.IFNA(VLOOKUP(A1858,DSNXT!B:R,17,0),"")</f>
        <v/>
      </c>
      <c r="H1858" t="str">
        <f>_xlfn.IFNA(VLOOKUP(A1858,DSNXT!B:R,11,0),"")</f>
        <v/>
      </c>
      <c r="J1858">
        <f>SUMIFS(NHẬP!L:L,NHẬP!B:B,NXT!A1858)</f>
        <v>0</v>
      </c>
      <c r="K1858">
        <f>SUMIFS(XUẤT!L:L,XUẤT!B:B,NXT!A1858)</f>
        <v>0</v>
      </c>
      <c r="L1858">
        <f t="shared" si="28"/>
        <v>0</v>
      </c>
    </row>
    <row r="1859" spans="2:12">
      <c r="B1859" t="str">
        <f>_xlfn.IFNA(VLOOKUP(A1859,DSNXT!B:R,2,0),"")</f>
        <v/>
      </c>
      <c r="C1859" t="str">
        <f>_xlfn.IFNA(VLOOKUP(A1859,DSNXT!B:R,4,0),"")</f>
        <v/>
      </c>
      <c r="D1859" t="str">
        <f>_xlfn.IFNA(VLOOKUP(A1859,DSNXT!B:R,5,0),"")</f>
        <v/>
      </c>
      <c r="E1859" t="str">
        <f>_xlfn.IFNA(VLOOKUP(A1859,DSNXT!B:R,7,0),"")</f>
        <v/>
      </c>
      <c r="F1859" t="str">
        <f>_xlfn.IFNA(VLOOKUP(A1859,DSNXT!B:R,8,0),"")</f>
        <v/>
      </c>
      <c r="G1859" t="str">
        <f>_xlfn.IFNA(VLOOKUP(A1859,DSNXT!B:R,17,0),"")</f>
        <v/>
      </c>
      <c r="H1859" t="str">
        <f>_xlfn.IFNA(VLOOKUP(A1859,DSNXT!B:R,11,0),"")</f>
        <v/>
      </c>
      <c r="J1859">
        <f>SUMIFS(NHẬP!L:L,NHẬP!B:B,NXT!A1859)</f>
        <v>0</v>
      </c>
      <c r="K1859">
        <f>SUMIFS(XUẤT!L:L,XUẤT!B:B,NXT!A1859)</f>
        <v>0</v>
      </c>
      <c r="L1859">
        <f t="shared" ref="L1859:L1922" si="29">I1859+J1859-K1859</f>
        <v>0</v>
      </c>
    </row>
    <row r="1860" spans="2:12">
      <c r="B1860" t="str">
        <f>_xlfn.IFNA(VLOOKUP(A1860,DSNXT!B:R,2,0),"")</f>
        <v/>
      </c>
      <c r="C1860" t="str">
        <f>_xlfn.IFNA(VLOOKUP(A1860,DSNXT!B:R,4,0),"")</f>
        <v/>
      </c>
      <c r="D1860" t="str">
        <f>_xlfn.IFNA(VLOOKUP(A1860,DSNXT!B:R,5,0),"")</f>
        <v/>
      </c>
      <c r="E1860" t="str">
        <f>_xlfn.IFNA(VLOOKUP(A1860,DSNXT!B:R,7,0),"")</f>
        <v/>
      </c>
      <c r="F1860" t="str">
        <f>_xlfn.IFNA(VLOOKUP(A1860,DSNXT!B:R,8,0),"")</f>
        <v/>
      </c>
      <c r="G1860" t="str">
        <f>_xlfn.IFNA(VLOOKUP(A1860,DSNXT!B:R,17,0),"")</f>
        <v/>
      </c>
      <c r="H1860" t="str">
        <f>_xlfn.IFNA(VLOOKUP(A1860,DSNXT!B:R,11,0),"")</f>
        <v/>
      </c>
      <c r="J1860">
        <f>SUMIFS(NHẬP!L:L,NHẬP!B:B,NXT!A1860)</f>
        <v>0</v>
      </c>
      <c r="K1860">
        <f>SUMIFS(XUẤT!L:L,XUẤT!B:B,NXT!A1860)</f>
        <v>0</v>
      </c>
      <c r="L1860">
        <f t="shared" si="29"/>
        <v>0</v>
      </c>
    </row>
    <row r="1861" spans="2:12">
      <c r="B1861" t="str">
        <f>_xlfn.IFNA(VLOOKUP(A1861,DSNXT!B:R,2,0),"")</f>
        <v/>
      </c>
      <c r="C1861" t="str">
        <f>_xlfn.IFNA(VLOOKUP(A1861,DSNXT!B:R,4,0),"")</f>
        <v/>
      </c>
      <c r="D1861" t="str">
        <f>_xlfn.IFNA(VLOOKUP(A1861,DSNXT!B:R,5,0),"")</f>
        <v/>
      </c>
      <c r="E1861" t="str">
        <f>_xlfn.IFNA(VLOOKUP(A1861,DSNXT!B:R,7,0),"")</f>
        <v/>
      </c>
      <c r="F1861" t="str">
        <f>_xlfn.IFNA(VLOOKUP(A1861,DSNXT!B:R,8,0),"")</f>
        <v/>
      </c>
      <c r="G1861" t="str">
        <f>_xlfn.IFNA(VLOOKUP(A1861,DSNXT!B:R,17,0),"")</f>
        <v/>
      </c>
      <c r="H1861" t="str">
        <f>_xlfn.IFNA(VLOOKUP(A1861,DSNXT!B:R,11,0),"")</f>
        <v/>
      </c>
      <c r="J1861">
        <f>SUMIFS(NHẬP!L:L,NHẬP!B:B,NXT!A1861)</f>
        <v>0</v>
      </c>
      <c r="K1861">
        <f>SUMIFS(XUẤT!L:L,XUẤT!B:B,NXT!A1861)</f>
        <v>0</v>
      </c>
      <c r="L1861">
        <f t="shared" si="29"/>
        <v>0</v>
      </c>
    </row>
    <row r="1862" spans="2:12">
      <c r="B1862" t="str">
        <f>_xlfn.IFNA(VLOOKUP(A1862,DSNXT!B:R,2,0),"")</f>
        <v/>
      </c>
      <c r="C1862" t="str">
        <f>_xlfn.IFNA(VLOOKUP(A1862,DSNXT!B:R,4,0),"")</f>
        <v/>
      </c>
      <c r="D1862" t="str">
        <f>_xlfn.IFNA(VLOOKUP(A1862,DSNXT!B:R,5,0),"")</f>
        <v/>
      </c>
      <c r="E1862" t="str">
        <f>_xlfn.IFNA(VLOOKUP(A1862,DSNXT!B:R,7,0),"")</f>
        <v/>
      </c>
      <c r="F1862" t="str">
        <f>_xlfn.IFNA(VLOOKUP(A1862,DSNXT!B:R,8,0),"")</f>
        <v/>
      </c>
      <c r="G1862" t="str">
        <f>_xlfn.IFNA(VLOOKUP(A1862,DSNXT!B:R,17,0),"")</f>
        <v/>
      </c>
      <c r="H1862" t="str">
        <f>_xlfn.IFNA(VLOOKUP(A1862,DSNXT!B:R,11,0),"")</f>
        <v/>
      </c>
      <c r="J1862">
        <f>SUMIFS(NHẬP!L:L,NHẬP!B:B,NXT!A1862)</f>
        <v>0</v>
      </c>
      <c r="K1862">
        <f>SUMIFS(XUẤT!L:L,XUẤT!B:B,NXT!A1862)</f>
        <v>0</v>
      </c>
      <c r="L1862">
        <f t="shared" si="29"/>
        <v>0</v>
      </c>
    </row>
    <row r="1863" spans="2:12">
      <c r="B1863" t="str">
        <f>_xlfn.IFNA(VLOOKUP(A1863,DSNXT!B:R,2,0),"")</f>
        <v/>
      </c>
      <c r="C1863" t="str">
        <f>_xlfn.IFNA(VLOOKUP(A1863,DSNXT!B:R,4,0),"")</f>
        <v/>
      </c>
      <c r="D1863" t="str">
        <f>_xlfn.IFNA(VLOOKUP(A1863,DSNXT!B:R,5,0),"")</f>
        <v/>
      </c>
      <c r="E1863" t="str">
        <f>_xlfn.IFNA(VLOOKUP(A1863,DSNXT!B:R,7,0),"")</f>
        <v/>
      </c>
      <c r="F1863" t="str">
        <f>_xlfn.IFNA(VLOOKUP(A1863,DSNXT!B:R,8,0),"")</f>
        <v/>
      </c>
      <c r="G1863" t="str">
        <f>_xlfn.IFNA(VLOOKUP(A1863,DSNXT!B:R,17,0),"")</f>
        <v/>
      </c>
      <c r="H1863" t="str">
        <f>_xlfn.IFNA(VLOOKUP(A1863,DSNXT!B:R,11,0),"")</f>
        <v/>
      </c>
      <c r="J1863">
        <f>SUMIFS(NHẬP!L:L,NHẬP!B:B,NXT!A1863)</f>
        <v>0</v>
      </c>
      <c r="K1863">
        <f>SUMIFS(XUẤT!L:L,XUẤT!B:B,NXT!A1863)</f>
        <v>0</v>
      </c>
      <c r="L1863">
        <f t="shared" si="29"/>
        <v>0</v>
      </c>
    </row>
    <row r="1864" spans="2:12">
      <c r="B1864" t="str">
        <f>_xlfn.IFNA(VLOOKUP(A1864,DSNXT!B:R,2,0),"")</f>
        <v/>
      </c>
      <c r="C1864" t="str">
        <f>_xlfn.IFNA(VLOOKUP(A1864,DSNXT!B:R,4,0),"")</f>
        <v/>
      </c>
      <c r="D1864" t="str">
        <f>_xlfn.IFNA(VLOOKUP(A1864,DSNXT!B:R,5,0),"")</f>
        <v/>
      </c>
      <c r="E1864" t="str">
        <f>_xlfn.IFNA(VLOOKUP(A1864,DSNXT!B:R,7,0),"")</f>
        <v/>
      </c>
      <c r="F1864" t="str">
        <f>_xlfn.IFNA(VLOOKUP(A1864,DSNXT!B:R,8,0),"")</f>
        <v/>
      </c>
      <c r="G1864" t="str">
        <f>_xlfn.IFNA(VLOOKUP(A1864,DSNXT!B:R,17,0),"")</f>
        <v/>
      </c>
      <c r="H1864" t="str">
        <f>_xlfn.IFNA(VLOOKUP(A1864,DSNXT!B:R,11,0),"")</f>
        <v/>
      </c>
      <c r="J1864">
        <f>SUMIFS(NHẬP!L:L,NHẬP!B:B,NXT!A1864)</f>
        <v>0</v>
      </c>
      <c r="K1864">
        <f>SUMIFS(XUẤT!L:L,XUẤT!B:B,NXT!A1864)</f>
        <v>0</v>
      </c>
      <c r="L1864">
        <f t="shared" si="29"/>
        <v>0</v>
      </c>
    </row>
    <row r="1865" spans="2:12">
      <c r="B1865" t="str">
        <f>_xlfn.IFNA(VLOOKUP(A1865,DSNXT!B:R,2,0),"")</f>
        <v/>
      </c>
      <c r="C1865" t="str">
        <f>_xlfn.IFNA(VLOOKUP(A1865,DSNXT!B:R,4,0),"")</f>
        <v/>
      </c>
      <c r="D1865" t="str">
        <f>_xlfn.IFNA(VLOOKUP(A1865,DSNXT!B:R,5,0),"")</f>
        <v/>
      </c>
      <c r="E1865" t="str">
        <f>_xlfn.IFNA(VLOOKUP(A1865,DSNXT!B:R,7,0),"")</f>
        <v/>
      </c>
      <c r="F1865" t="str">
        <f>_xlfn.IFNA(VLOOKUP(A1865,DSNXT!B:R,8,0),"")</f>
        <v/>
      </c>
      <c r="G1865" t="str">
        <f>_xlfn.IFNA(VLOOKUP(A1865,DSNXT!B:R,17,0),"")</f>
        <v/>
      </c>
      <c r="H1865" t="str">
        <f>_xlfn.IFNA(VLOOKUP(A1865,DSNXT!B:R,11,0),"")</f>
        <v/>
      </c>
      <c r="J1865">
        <f>SUMIFS(NHẬP!L:L,NHẬP!B:B,NXT!A1865)</f>
        <v>0</v>
      </c>
      <c r="K1865">
        <f>SUMIFS(XUẤT!L:L,XUẤT!B:B,NXT!A1865)</f>
        <v>0</v>
      </c>
      <c r="L1865">
        <f t="shared" si="29"/>
        <v>0</v>
      </c>
    </row>
    <row r="1866" spans="2:12">
      <c r="B1866" t="str">
        <f>_xlfn.IFNA(VLOOKUP(A1866,DSNXT!B:R,2,0),"")</f>
        <v/>
      </c>
      <c r="C1866" t="str">
        <f>_xlfn.IFNA(VLOOKUP(A1866,DSNXT!B:R,4,0),"")</f>
        <v/>
      </c>
      <c r="D1866" t="str">
        <f>_xlfn.IFNA(VLOOKUP(A1866,DSNXT!B:R,5,0),"")</f>
        <v/>
      </c>
      <c r="E1866" t="str">
        <f>_xlfn.IFNA(VLOOKUP(A1866,DSNXT!B:R,7,0),"")</f>
        <v/>
      </c>
      <c r="F1866" t="str">
        <f>_xlfn.IFNA(VLOOKUP(A1866,DSNXT!B:R,8,0),"")</f>
        <v/>
      </c>
      <c r="G1866" t="str">
        <f>_xlfn.IFNA(VLOOKUP(A1866,DSNXT!B:R,17,0),"")</f>
        <v/>
      </c>
      <c r="H1866" t="str">
        <f>_xlfn.IFNA(VLOOKUP(A1866,DSNXT!B:R,11,0),"")</f>
        <v/>
      </c>
      <c r="J1866">
        <f>SUMIFS(NHẬP!L:L,NHẬP!B:B,NXT!A1866)</f>
        <v>0</v>
      </c>
      <c r="K1866">
        <f>SUMIFS(XUẤT!L:L,XUẤT!B:B,NXT!A1866)</f>
        <v>0</v>
      </c>
      <c r="L1866">
        <f t="shared" si="29"/>
        <v>0</v>
      </c>
    </row>
    <row r="1867" spans="2:12">
      <c r="B1867" t="str">
        <f>_xlfn.IFNA(VLOOKUP(A1867,DSNXT!B:R,2,0),"")</f>
        <v/>
      </c>
      <c r="C1867" t="str">
        <f>_xlfn.IFNA(VLOOKUP(A1867,DSNXT!B:R,4,0),"")</f>
        <v/>
      </c>
      <c r="D1867" t="str">
        <f>_xlfn.IFNA(VLOOKUP(A1867,DSNXT!B:R,5,0),"")</f>
        <v/>
      </c>
      <c r="E1867" t="str">
        <f>_xlfn.IFNA(VLOOKUP(A1867,DSNXT!B:R,7,0),"")</f>
        <v/>
      </c>
      <c r="F1867" t="str">
        <f>_xlfn.IFNA(VLOOKUP(A1867,DSNXT!B:R,8,0),"")</f>
        <v/>
      </c>
      <c r="G1867" t="str">
        <f>_xlfn.IFNA(VLOOKUP(A1867,DSNXT!B:R,17,0),"")</f>
        <v/>
      </c>
      <c r="H1867" t="str">
        <f>_xlfn.IFNA(VLOOKUP(A1867,DSNXT!B:R,11,0),"")</f>
        <v/>
      </c>
      <c r="J1867">
        <f>SUMIFS(NHẬP!L:L,NHẬP!B:B,NXT!A1867)</f>
        <v>0</v>
      </c>
      <c r="K1867">
        <f>SUMIFS(XUẤT!L:L,XUẤT!B:B,NXT!A1867)</f>
        <v>0</v>
      </c>
      <c r="L1867">
        <f t="shared" si="29"/>
        <v>0</v>
      </c>
    </row>
    <row r="1868" spans="2:12">
      <c r="B1868" t="str">
        <f>_xlfn.IFNA(VLOOKUP(A1868,DSNXT!B:R,2,0),"")</f>
        <v/>
      </c>
      <c r="C1868" t="str">
        <f>_xlfn.IFNA(VLOOKUP(A1868,DSNXT!B:R,4,0),"")</f>
        <v/>
      </c>
      <c r="D1868" t="str">
        <f>_xlfn.IFNA(VLOOKUP(A1868,DSNXT!B:R,5,0),"")</f>
        <v/>
      </c>
      <c r="E1868" t="str">
        <f>_xlfn.IFNA(VLOOKUP(A1868,DSNXT!B:R,7,0),"")</f>
        <v/>
      </c>
      <c r="F1868" t="str">
        <f>_xlfn.IFNA(VLOOKUP(A1868,DSNXT!B:R,8,0),"")</f>
        <v/>
      </c>
      <c r="G1868" t="str">
        <f>_xlfn.IFNA(VLOOKUP(A1868,DSNXT!B:R,17,0),"")</f>
        <v/>
      </c>
      <c r="H1868" t="str">
        <f>_xlfn.IFNA(VLOOKUP(A1868,DSNXT!B:R,11,0),"")</f>
        <v/>
      </c>
      <c r="J1868">
        <f>SUMIFS(NHẬP!L:L,NHẬP!B:B,NXT!A1868)</f>
        <v>0</v>
      </c>
      <c r="K1868">
        <f>SUMIFS(XUẤT!L:L,XUẤT!B:B,NXT!A1868)</f>
        <v>0</v>
      </c>
      <c r="L1868">
        <f t="shared" si="29"/>
        <v>0</v>
      </c>
    </row>
    <row r="1869" spans="2:12">
      <c r="B1869" t="str">
        <f>_xlfn.IFNA(VLOOKUP(A1869,DSNXT!B:R,2,0),"")</f>
        <v/>
      </c>
      <c r="C1869" t="str">
        <f>_xlfn.IFNA(VLOOKUP(A1869,DSNXT!B:R,4,0),"")</f>
        <v/>
      </c>
      <c r="D1869" t="str">
        <f>_xlfn.IFNA(VLOOKUP(A1869,DSNXT!B:R,5,0),"")</f>
        <v/>
      </c>
      <c r="E1869" t="str">
        <f>_xlfn.IFNA(VLOOKUP(A1869,DSNXT!B:R,7,0),"")</f>
        <v/>
      </c>
      <c r="F1869" t="str">
        <f>_xlfn.IFNA(VLOOKUP(A1869,DSNXT!B:R,8,0),"")</f>
        <v/>
      </c>
      <c r="G1869" t="str">
        <f>_xlfn.IFNA(VLOOKUP(A1869,DSNXT!B:R,17,0),"")</f>
        <v/>
      </c>
      <c r="H1869" t="str">
        <f>_xlfn.IFNA(VLOOKUP(A1869,DSNXT!B:R,11,0),"")</f>
        <v/>
      </c>
      <c r="J1869">
        <f>SUMIFS(NHẬP!L:L,NHẬP!B:B,NXT!A1869)</f>
        <v>0</v>
      </c>
      <c r="K1869">
        <f>SUMIFS(XUẤT!L:L,XUẤT!B:B,NXT!A1869)</f>
        <v>0</v>
      </c>
      <c r="L1869">
        <f t="shared" si="29"/>
        <v>0</v>
      </c>
    </row>
    <row r="1870" spans="2:12">
      <c r="B1870" t="str">
        <f>_xlfn.IFNA(VLOOKUP(A1870,DSNXT!B:R,2,0),"")</f>
        <v/>
      </c>
      <c r="C1870" t="str">
        <f>_xlfn.IFNA(VLOOKUP(A1870,DSNXT!B:R,4,0),"")</f>
        <v/>
      </c>
      <c r="D1870" t="str">
        <f>_xlfn.IFNA(VLOOKUP(A1870,DSNXT!B:R,5,0),"")</f>
        <v/>
      </c>
      <c r="E1870" t="str">
        <f>_xlfn.IFNA(VLOOKUP(A1870,DSNXT!B:R,7,0),"")</f>
        <v/>
      </c>
      <c r="F1870" t="str">
        <f>_xlfn.IFNA(VLOOKUP(A1870,DSNXT!B:R,8,0),"")</f>
        <v/>
      </c>
      <c r="G1870" t="str">
        <f>_xlfn.IFNA(VLOOKUP(A1870,DSNXT!B:R,17,0),"")</f>
        <v/>
      </c>
      <c r="H1870" t="str">
        <f>_xlfn.IFNA(VLOOKUP(A1870,DSNXT!B:R,11,0),"")</f>
        <v/>
      </c>
      <c r="J1870">
        <f>SUMIFS(NHẬP!L:L,NHẬP!B:B,NXT!A1870)</f>
        <v>0</v>
      </c>
      <c r="K1870">
        <f>SUMIFS(XUẤT!L:L,XUẤT!B:B,NXT!A1870)</f>
        <v>0</v>
      </c>
      <c r="L1870">
        <f t="shared" si="29"/>
        <v>0</v>
      </c>
    </row>
    <row r="1871" spans="2:12">
      <c r="B1871" t="str">
        <f>_xlfn.IFNA(VLOOKUP(A1871,DSNXT!B:R,2,0),"")</f>
        <v/>
      </c>
      <c r="C1871" t="str">
        <f>_xlfn.IFNA(VLOOKUP(A1871,DSNXT!B:R,4,0),"")</f>
        <v/>
      </c>
      <c r="D1871" t="str">
        <f>_xlfn.IFNA(VLOOKUP(A1871,DSNXT!B:R,5,0),"")</f>
        <v/>
      </c>
      <c r="E1871" t="str">
        <f>_xlfn.IFNA(VLOOKUP(A1871,DSNXT!B:R,7,0),"")</f>
        <v/>
      </c>
      <c r="F1871" t="str">
        <f>_xlfn.IFNA(VLOOKUP(A1871,DSNXT!B:R,8,0),"")</f>
        <v/>
      </c>
      <c r="G1871" t="str">
        <f>_xlfn.IFNA(VLOOKUP(A1871,DSNXT!B:R,17,0),"")</f>
        <v/>
      </c>
      <c r="H1871" t="str">
        <f>_xlfn.IFNA(VLOOKUP(A1871,DSNXT!B:R,11,0),"")</f>
        <v/>
      </c>
      <c r="J1871">
        <f>SUMIFS(NHẬP!L:L,NHẬP!B:B,NXT!A1871)</f>
        <v>0</v>
      </c>
      <c r="K1871">
        <f>SUMIFS(XUẤT!L:L,XUẤT!B:B,NXT!A1871)</f>
        <v>0</v>
      </c>
      <c r="L1871">
        <f t="shared" si="29"/>
        <v>0</v>
      </c>
    </row>
    <row r="1872" spans="2:12">
      <c r="B1872" t="str">
        <f>_xlfn.IFNA(VLOOKUP(A1872,DSNXT!B:R,2,0),"")</f>
        <v/>
      </c>
      <c r="C1872" t="str">
        <f>_xlfn.IFNA(VLOOKUP(A1872,DSNXT!B:R,4,0),"")</f>
        <v/>
      </c>
      <c r="D1872" t="str">
        <f>_xlfn.IFNA(VLOOKUP(A1872,DSNXT!B:R,5,0),"")</f>
        <v/>
      </c>
      <c r="E1872" t="str">
        <f>_xlfn.IFNA(VLOOKUP(A1872,DSNXT!B:R,7,0),"")</f>
        <v/>
      </c>
      <c r="F1872" t="str">
        <f>_xlfn.IFNA(VLOOKUP(A1872,DSNXT!B:R,8,0),"")</f>
        <v/>
      </c>
      <c r="G1872" t="str">
        <f>_xlfn.IFNA(VLOOKUP(A1872,DSNXT!B:R,17,0),"")</f>
        <v/>
      </c>
      <c r="H1872" t="str">
        <f>_xlfn.IFNA(VLOOKUP(A1872,DSNXT!B:R,11,0),"")</f>
        <v/>
      </c>
      <c r="J1872">
        <f>SUMIFS(NHẬP!L:L,NHẬP!B:B,NXT!A1872)</f>
        <v>0</v>
      </c>
      <c r="K1872">
        <f>SUMIFS(XUẤT!L:L,XUẤT!B:B,NXT!A1872)</f>
        <v>0</v>
      </c>
      <c r="L1872">
        <f t="shared" si="29"/>
        <v>0</v>
      </c>
    </row>
    <row r="1873" spans="2:12">
      <c r="B1873" t="str">
        <f>_xlfn.IFNA(VLOOKUP(A1873,DSNXT!B:R,2,0),"")</f>
        <v/>
      </c>
      <c r="C1873" t="str">
        <f>_xlfn.IFNA(VLOOKUP(A1873,DSNXT!B:R,4,0),"")</f>
        <v/>
      </c>
      <c r="D1873" t="str">
        <f>_xlfn.IFNA(VLOOKUP(A1873,DSNXT!B:R,5,0),"")</f>
        <v/>
      </c>
      <c r="E1873" t="str">
        <f>_xlfn.IFNA(VLOOKUP(A1873,DSNXT!B:R,7,0),"")</f>
        <v/>
      </c>
      <c r="F1873" t="str">
        <f>_xlfn.IFNA(VLOOKUP(A1873,DSNXT!B:R,8,0),"")</f>
        <v/>
      </c>
      <c r="G1873" t="str">
        <f>_xlfn.IFNA(VLOOKUP(A1873,DSNXT!B:R,17,0),"")</f>
        <v/>
      </c>
      <c r="H1873" t="str">
        <f>_xlfn.IFNA(VLOOKUP(A1873,DSNXT!B:R,11,0),"")</f>
        <v/>
      </c>
      <c r="J1873">
        <f>SUMIFS(NHẬP!L:L,NHẬP!B:B,NXT!A1873)</f>
        <v>0</v>
      </c>
      <c r="K1873">
        <f>SUMIFS(XUẤT!L:L,XUẤT!B:B,NXT!A1873)</f>
        <v>0</v>
      </c>
      <c r="L1873">
        <f t="shared" si="29"/>
        <v>0</v>
      </c>
    </row>
    <row r="1874" spans="2:12">
      <c r="B1874" t="str">
        <f>_xlfn.IFNA(VLOOKUP(A1874,DSNXT!B:R,2,0),"")</f>
        <v/>
      </c>
      <c r="C1874" t="str">
        <f>_xlfn.IFNA(VLOOKUP(A1874,DSNXT!B:R,4,0),"")</f>
        <v/>
      </c>
      <c r="D1874" t="str">
        <f>_xlfn.IFNA(VLOOKUP(A1874,DSNXT!B:R,5,0),"")</f>
        <v/>
      </c>
      <c r="E1874" t="str">
        <f>_xlfn.IFNA(VLOOKUP(A1874,DSNXT!B:R,7,0),"")</f>
        <v/>
      </c>
      <c r="F1874" t="str">
        <f>_xlfn.IFNA(VLOOKUP(A1874,DSNXT!B:R,8,0),"")</f>
        <v/>
      </c>
      <c r="G1874" t="str">
        <f>_xlfn.IFNA(VLOOKUP(A1874,DSNXT!B:R,17,0),"")</f>
        <v/>
      </c>
      <c r="H1874" t="str">
        <f>_xlfn.IFNA(VLOOKUP(A1874,DSNXT!B:R,11,0),"")</f>
        <v/>
      </c>
      <c r="J1874">
        <f>SUMIFS(NHẬP!L:L,NHẬP!B:B,NXT!A1874)</f>
        <v>0</v>
      </c>
      <c r="K1874">
        <f>SUMIFS(XUẤT!L:L,XUẤT!B:B,NXT!A1874)</f>
        <v>0</v>
      </c>
      <c r="L1874">
        <f t="shared" si="29"/>
        <v>0</v>
      </c>
    </row>
    <row r="1875" spans="2:12">
      <c r="B1875" t="str">
        <f>_xlfn.IFNA(VLOOKUP(A1875,DSNXT!B:R,2,0),"")</f>
        <v/>
      </c>
      <c r="C1875" t="str">
        <f>_xlfn.IFNA(VLOOKUP(A1875,DSNXT!B:R,4,0),"")</f>
        <v/>
      </c>
      <c r="D1875" t="str">
        <f>_xlfn.IFNA(VLOOKUP(A1875,DSNXT!B:R,5,0),"")</f>
        <v/>
      </c>
      <c r="E1875" t="str">
        <f>_xlfn.IFNA(VLOOKUP(A1875,DSNXT!B:R,7,0),"")</f>
        <v/>
      </c>
      <c r="F1875" t="str">
        <f>_xlfn.IFNA(VLOOKUP(A1875,DSNXT!B:R,8,0),"")</f>
        <v/>
      </c>
      <c r="G1875" t="str">
        <f>_xlfn.IFNA(VLOOKUP(A1875,DSNXT!B:R,17,0),"")</f>
        <v/>
      </c>
      <c r="H1875" t="str">
        <f>_xlfn.IFNA(VLOOKUP(A1875,DSNXT!B:R,11,0),"")</f>
        <v/>
      </c>
      <c r="J1875">
        <f>SUMIFS(NHẬP!L:L,NHẬP!B:B,NXT!A1875)</f>
        <v>0</v>
      </c>
      <c r="K1875">
        <f>SUMIFS(XUẤT!L:L,XUẤT!B:B,NXT!A1875)</f>
        <v>0</v>
      </c>
      <c r="L1875">
        <f t="shared" si="29"/>
        <v>0</v>
      </c>
    </row>
    <row r="1876" spans="2:12">
      <c r="B1876" t="str">
        <f>_xlfn.IFNA(VLOOKUP(A1876,DSNXT!B:R,2,0),"")</f>
        <v/>
      </c>
      <c r="C1876" t="str">
        <f>_xlfn.IFNA(VLOOKUP(A1876,DSNXT!B:R,4,0),"")</f>
        <v/>
      </c>
      <c r="D1876" t="str">
        <f>_xlfn.IFNA(VLOOKUP(A1876,DSNXT!B:R,5,0),"")</f>
        <v/>
      </c>
      <c r="E1876" t="str">
        <f>_xlfn.IFNA(VLOOKUP(A1876,DSNXT!B:R,7,0),"")</f>
        <v/>
      </c>
      <c r="F1876" t="str">
        <f>_xlfn.IFNA(VLOOKUP(A1876,DSNXT!B:R,8,0),"")</f>
        <v/>
      </c>
      <c r="G1876" t="str">
        <f>_xlfn.IFNA(VLOOKUP(A1876,DSNXT!B:R,17,0),"")</f>
        <v/>
      </c>
      <c r="H1876" t="str">
        <f>_xlfn.IFNA(VLOOKUP(A1876,DSNXT!B:R,11,0),"")</f>
        <v/>
      </c>
      <c r="J1876">
        <f>SUMIFS(NHẬP!L:L,NHẬP!B:B,NXT!A1876)</f>
        <v>0</v>
      </c>
      <c r="K1876">
        <f>SUMIFS(XUẤT!L:L,XUẤT!B:B,NXT!A1876)</f>
        <v>0</v>
      </c>
      <c r="L1876">
        <f t="shared" si="29"/>
        <v>0</v>
      </c>
    </row>
    <row r="1877" spans="2:12">
      <c r="B1877" t="str">
        <f>_xlfn.IFNA(VLOOKUP(A1877,DSNXT!B:R,2,0),"")</f>
        <v/>
      </c>
      <c r="C1877" t="str">
        <f>_xlfn.IFNA(VLOOKUP(A1877,DSNXT!B:R,4,0),"")</f>
        <v/>
      </c>
      <c r="D1877" t="str">
        <f>_xlfn.IFNA(VLOOKUP(A1877,DSNXT!B:R,5,0),"")</f>
        <v/>
      </c>
      <c r="E1877" t="str">
        <f>_xlfn.IFNA(VLOOKUP(A1877,DSNXT!B:R,7,0),"")</f>
        <v/>
      </c>
      <c r="F1877" t="str">
        <f>_xlfn.IFNA(VLOOKUP(A1877,DSNXT!B:R,8,0),"")</f>
        <v/>
      </c>
      <c r="G1877" t="str">
        <f>_xlfn.IFNA(VLOOKUP(A1877,DSNXT!B:R,17,0),"")</f>
        <v/>
      </c>
      <c r="H1877" t="str">
        <f>_xlfn.IFNA(VLOOKUP(A1877,DSNXT!B:R,11,0),"")</f>
        <v/>
      </c>
      <c r="J1877">
        <f>SUMIFS(NHẬP!L:L,NHẬP!B:B,NXT!A1877)</f>
        <v>0</v>
      </c>
      <c r="K1877">
        <f>SUMIFS(XUẤT!L:L,XUẤT!B:B,NXT!A1877)</f>
        <v>0</v>
      </c>
      <c r="L1877">
        <f t="shared" si="29"/>
        <v>0</v>
      </c>
    </row>
    <row r="1878" spans="2:12">
      <c r="B1878" t="str">
        <f>_xlfn.IFNA(VLOOKUP(A1878,DSNXT!B:R,2,0),"")</f>
        <v/>
      </c>
      <c r="C1878" t="str">
        <f>_xlfn.IFNA(VLOOKUP(A1878,DSNXT!B:R,4,0),"")</f>
        <v/>
      </c>
      <c r="D1878" t="str">
        <f>_xlfn.IFNA(VLOOKUP(A1878,DSNXT!B:R,5,0),"")</f>
        <v/>
      </c>
      <c r="E1878" t="str">
        <f>_xlfn.IFNA(VLOOKUP(A1878,DSNXT!B:R,7,0),"")</f>
        <v/>
      </c>
      <c r="F1878" t="str">
        <f>_xlfn.IFNA(VLOOKUP(A1878,DSNXT!B:R,8,0),"")</f>
        <v/>
      </c>
      <c r="G1878" t="str">
        <f>_xlfn.IFNA(VLOOKUP(A1878,DSNXT!B:R,17,0),"")</f>
        <v/>
      </c>
      <c r="H1878" t="str">
        <f>_xlfn.IFNA(VLOOKUP(A1878,DSNXT!B:R,11,0),"")</f>
        <v/>
      </c>
      <c r="J1878">
        <f>SUMIFS(NHẬP!L:L,NHẬP!B:B,NXT!A1878)</f>
        <v>0</v>
      </c>
      <c r="K1878">
        <f>SUMIFS(XUẤT!L:L,XUẤT!B:B,NXT!A1878)</f>
        <v>0</v>
      </c>
      <c r="L1878">
        <f t="shared" si="29"/>
        <v>0</v>
      </c>
    </row>
    <row r="1879" spans="2:12">
      <c r="B1879" t="str">
        <f>_xlfn.IFNA(VLOOKUP(A1879,DSNXT!B:R,2,0),"")</f>
        <v/>
      </c>
      <c r="C1879" t="str">
        <f>_xlfn.IFNA(VLOOKUP(A1879,DSNXT!B:R,4,0),"")</f>
        <v/>
      </c>
      <c r="D1879" t="str">
        <f>_xlfn.IFNA(VLOOKUP(A1879,DSNXT!B:R,5,0),"")</f>
        <v/>
      </c>
      <c r="E1879" t="str">
        <f>_xlfn.IFNA(VLOOKUP(A1879,DSNXT!B:R,7,0),"")</f>
        <v/>
      </c>
      <c r="F1879" t="str">
        <f>_xlfn.IFNA(VLOOKUP(A1879,DSNXT!B:R,8,0),"")</f>
        <v/>
      </c>
      <c r="G1879" t="str">
        <f>_xlfn.IFNA(VLOOKUP(A1879,DSNXT!B:R,17,0),"")</f>
        <v/>
      </c>
      <c r="H1879" t="str">
        <f>_xlfn.IFNA(VLOOKUP(A1879,DSNXT!B:R,11,0),"")</f>
        <v/>
      </c>
      <c r="J1879">
        <f>SUMIFS(NHẬP!L:L,NHẬP!B:B,NXT!A1879)</f>
        <v>0</v>
      </c>
      <c r="K1879">
        <f>SUMIFS(XUẤT!L:L,XUẤT!B:B,NXT!A1879)</f>
        <v>0</v>
      </c>
      <c r="L1879">
        <f t="shared" si="29"/>
        <v>0</v>
      </c>
    </row>
    <row r="1880" spans="2:12">
      <c r="B1880" t="str">
        <f>_xlfn.IFNA(VLOOKUP(A1880,DSNXT!B:R,2,0),"")</f>
        <v/>
      </c>
      <c r="C1880" t="str">
        <f>_xlfn.IFNA(VLOOKUP(A1880,DSNXT!B:R,4,0),"")</f>
        <v/>
      </c>
      <c r="D1880" t="str">
        <f>_xlfn.IFNA(VLOOKUP(A1880,DSNXT!B:R,5,0),"")</f>
        <v/>
      </c>
      <c r="E1880" t="str">
        <f>_xlfn.IFNA(VLOOKUP(A1880,DSNXT!B:R,7,0),"")</f>
        <v/>
      </c>
      <c r="F1880" t="str">
        <f>_xlfn.IFNA(VLOOKUP(A1880,DSNXT!B:R,8,0),"")</f>
        <v/>
      </c>
      <c r="G1880" t="str">
        <f>_xlfn.IFNA(VLOOKUP(A1880,DSNXT!B:R,17,0),"")</f>
        <v/>
      </c>
      <c r="H1880" t="str">
        <f>_xlfn.IFNA(VLOOKUP(A1880,DSNXT!B:R,11,0),"")</f>
        <v/>
      </c>
      <c r="J1880">
        <f>SUMIFS(NHẬP!L:L,NHẬP!B:B,NXT!A1880)</f>
        <v>0</v>
      </c>
      <c r="K1880">
        <f>SUMIFS(XUẤT!L:L,XUẤT!B:B,NXT!A1880)</f>
        <v>0</v>
      </c>
      <c r="L1880">
        <f t="shared" si="29"/>
        <v>0</v>
      </c>
    </row>
    <row r="1881" spans="2:12">
      <c r="B1881" t="str">
        <f>_xlfn.IFNA(VLOOKUP(A1881,DSNXT!B:R,2,0),"")</f>
        <v/>
      </c>
      <c r="C1881" t="str">
        <f>_xlfn.IFNA(VLOOKUP(A1881,DSNXT!B:R,4,0),"")</f>
        <v/>
      </c>
      <c r="D1881" t="str">
        <f>_xlfn.IFNA(VLOOKUP(A1881,DSNXT!B:R,5,0),"")</f>
        <v/>
      </c>
      <c r="E1881" t="str">
        <f>_xlfn.IFNA(VLOOKUP(A1881,DSNXT!B:R,7,0),"")</f>
        <v/>
      </c>
      <c r="F1881" t="str">
        <f>_xlfn.IFNA(VLOOKUP(A1881,DSNXT!B:R,8,0),"")</f>
        <v/>
      </c>
      <c r="G1881" t="str">
        <f>_xlfn.IFNA(VLOOKUP(A1881,DSNXT!B:R,17,0),"")</f>
        <v/>
      </c>
      <c r="H1881" t="str">
        <f>_xlfn.IFNA(VLOOKUP(A1881,DSNXT!B:R,11,0),"")</f>
        <v/>
      </c>
      <c r="J1881">
        <f>SUMIFS(NHẬP!L:L,NHẬP!B:B,NXT!A1881)</f>
        <v>0</v>
      </c>
      <c r="K1881">
        <f>SUMIFS(XUẤT!L:L,XUẤT!B:B,NXT!A1881)</f>
        <v>0</v>
      </c>
      <c r="L1881">
        <f t="shared" si="29"/>
        <v>0</v>
      </c>
    </row>
    <row r="1882" spans="2:12">
      <c r="B1882" t="str">
        <f>_xlfn.IFNA(VLOOKUP(A1882,DSNXT!B:R,2,0),"")</f>
        <v/>
      </c>
      <c r="C1882" t="str">
        <f>_xlfn.IFNA(VLOOKUP(A1882,DSNXT!B:R,4,0),"")</f>
        <v/>
      </c>
      <c r="D1882" t="str">
        <f>_xlfn.IFNA(VLOOKUP(A1882,DSNXT!B:R,5,0),"")</f>
        <v/>
      </c>
      <c r="E1882" t="str">
        <f>_xlfn.IFNA(VLOOKUP(A1882,DSNXT!B:R,7,0),"")</f>
        <v/>
      </c>
      <c r="F1882" t="str">
        <f>_xlfn.IFNA(VLOOKUP(A1882,DSNXT!B:R,8,0),"")</f>
        <v/>
      </c>
      <c r="G1882" t="str">
        <f>_xlfn.IFNA(VLOOKUP(A1882,DSNXT!B:R,17,0),"")</f>
        <v/>
      </c>
      <c r="H1882" t="str">
        <f>_xlfn.IFNA(VLOOKUP(A1882,DSNXT!B:R,11,0),"")</f>
        <v/>
      </c>
      <c r="J1882">
        <f>SUMIFS(NHẬP!L:L,NHẬP!B:B,NXT!A1882)</f>
        <v>0</v>
      </c>
      <c r="K1882">
        <f>SUMIFS(XUẤT!L:L,XUẤT!B:B,NXT!A1882)</f>
        <v>0</v>
      </c>
      <c r="L1882">
        <f t="shared" si="29"/>
        <v>0</v>
      </c>
    </row>
    <row r="1883" spans="2:12">
      <c r="B1883" t="str">
        <f>_xlfn.IFNA(VLOOKUP(A1883,DSNXT!B:R,2,0),"")</f>
        <v/>
      </c>
      <c r="C1883" t="str">
        <f>_xlfn.IFNA(VLOOKUP(A1883,DSNXT!B:R,4,0),"")</f>
        <v/>
      </c>
      <c r="D1883" t="str">
        <f>_xlfn.IFNA(VLOOKUP(A1883,DSNXT!B:R,5,0),"")</f>
        <v/>
      </c>
      <c r="E1883" t="str">
        <f>_xlfn.IFNA(VLOOKUP(A1883,DSNXT!B:R,7,0),"")</f>
        <v/>
      </c>
      <c r="F1883" t="str">
        <f>_xlfn.IFNA(VLOOKUP(A1883,DSNXT!B:R,8,0),"")</f>
        <v/>
      </c>
      <c r="G1883" t="str">
        <f>_xlfn.IFNA(VLOOKUP(A1883,DSNXT!B:R,17,0),"")</f>
        <v/>
      </c>
      <c r="H1883" t="str">
        <f>_xlfn.IFNA(VLOOKUP(A1883,DSNXT!B:R,11,0),"")</f>
        <v/>
      </c>
      <c r="J1883">
        <f>SUMIFS(NHẬP!L:L,NHẬP!B:B,NXT!A1883)</f>
        <v>0</v>
      </c>
      <c r="K1883">
        <f>SUMIFS(XUẤT!L:L,XUẤT!B:B,NXT!A1883)</f>
        <v>0</v>
      </c>
      <c r="L1883">
        <f t="shared" si="29"/>
        <v>0</v>
      </c>
    </row>
    <row r="1884" spans="2:12">
      <c r="B1884" t="str">
        <f>_xlfn.IFNA(VLOOKUP(A1884,DSNXT!B:R,2,0),"")</f>
        <v/>
      </c>
      <c r="C1884" t="str">
        <f>_xlfn.IFNA(VLOOKUP(A1884,DSNXT!B:R,4,0),"")</f>
        <v/>
      </c>
      <c r="D1884" t="str">
        <f>_xlfn.IFNA(VLOOKUP(A1884,DSNXT!B:R,5,0),"")</f>
        <v/>
      </c>
      <c r="E1884" t="str">
        <f>_xlfn.IFNA(VLOOKUP(A1884,DSNXT!B:R,7,0),"")</f>
        <v/>
      </c>
      <c r="F1884" t="str">
        <f>_xlfn.IFNA(VLOOKUP(A1884,DSNXT!B:R,8,0),"")</f>
        <v/>
      </c>
      <c r="G1884" t="str">
        <f>_xlfn.IFNA(VLOOKUP(A1884,DSNXT!B:R,17,0),"")</f>
        <v/>
      </c>
      <c r="H1884" t="str">
        <f>_xlfn.IFNA(VLOOKUP(A1884,DSNXT!B:R,11,0),"")</f>
        <v/>
      </c>
      <c r="J1884">
        <f>SUMIFS(NHẬP!L:L,NHẬP!B:B,NXT!A1884)</f>
        <v>0</v>
      </c>
      <c r="K1884">
        <f>SUMIFS(XUẤT!L:L,XUẤT!B:B,NXT!A1884)</f>
        <v>0</v>
      </c>
      <c r="L1884">
        <f t="shared" si="29"/>
        <v>0</v>
      </c>
    </row>
    <row r="1885" spans="2:12">
      <c r="B1885" t="str">
        <f>_xlfn.IFNA(VLOOKUP(A1885,DSNXT!B:R,2,0),"")</f>
        <v/>
      </c>
      <c r="C1885" t="str">
        <f>_xlfn.IFNA(VLOOKUP(A1885,DSNXT!B:R,4,0),"")</f>
        <v/>
      </c>
      <c r="D1885" t="str">
        <f>_xlfn.IFNA(VLOOKUP(A1885,DSNXT!B:R,5,0),"")</f>
        <v/>
      </c>
      <c r="E1885" t="str">
        <f>_xlfn.IFNA(VLOOKUP(A1885,DSNXT!B:R,7,0),"")</f>
        <v/>
      </c>
      <c r="F1885" t="str">
        <f>_xlfn.IFNA(VLOOKUP(A1885,DSNXT!B:R,8,0),"")</f>
        <v/>
      </c>
      <c r="G1885" t="str">
        <f>_xlfn.IFNA(VLOOKUP(A1885,DSNXT!B:R,17,0),"")</f>
        <v/>
      </c>
      <c r="H1885" t="str">
        <f>_xlfn.IFNA(VLOOKUP(A1885,DSNXT!B:R,11,0),"")</f>
        <v/>
      </c>
      <c r="J1885">
        <f>SUMIFS(NHẬP!L:L,NHẬP!B:B,NXT!A1885)</f>
        <v>0</v>
      </c>
      <c r="K1885">
        <f>SUMIFS(XUẤT!L:L,XUẤT!B:B,NXT!A1885)</f>
        <v>0</v>
      </c>
      <c r="L1885">
        <f t="shared" si="29"/>
        <v>0</v>
      </c>
    </row>
    <row r="1886" spans="2:12">
      <c r="B1886" t="str">
        <f>_xlfn.IFNA(VLOOKUP(A1886,DSNXT!B:R,2,0),"")</f>
        <v/>
      </c>
      <c r="C1886" t="str">
        <f>_xlfn.IFNA(VLOOKUP(A1886,DSNXT!B:R,4,0),"")</f>
        <v/>
      </c>
      <c r="D1886" t="str">
        <f>_xlfn.IFNA(VLOOKUP(A1886,DSNXT!B:R,5,0),"")</f>
        <v/>
      </c>
      <c r="E1886" t="str">
        <f>_xlfn.IFNA(VLOOKUP(A1886,DSNXT!B:R,7,0),"")</f>
        <v/>
      </c>
      <c r="F1886" t="str">
        <f>_xlfn.IFNA(VLOOKUP(A1886,DSNXT!B:R,8,0),"")</f>
        <v/>
      </c>
      <c r="G1886" t="str">
        <f>_xlfn.IFNA(VLOOKUP(A1886,DSNXT!B:R,17,0),"")</f>
        <v/>
      </c>
      <c r="H1886" t="str">
        <f>_xlfn.IFNA(VLOOKUP(A1886,DSNXT!B:R,11,0),"")</f>
        <v/>
      </c>
      <c r="J1886">
        <f>SUMIFS(NHẬP!L:L,NHẬP!B:B,NXT!A1886)</f>
        <v>0</v>
      </c>
      <c r="K1886">
        <f>SUMIFS(XUẤT!L:L,XUẤT!B:B,NXT!A1886)</f>
        <v>0</v>
      </c>
      <c r="L1886">
        <f t="shared" si="29"/>
        <v>0</v>
      </c>
    </row>
    <row r="1887" spans="2:12">
      <c r="B1887" t="str">
        <f>_xlfn.IFNA(VLOOKUP(A1887,DSNXT!B:R,2,0),"")</f>
        <v/>
      </c>
      <c r="C1887" t="str">
        <f>_xlfn.IFNA(VLOOKUP(A1887,DSNXT!B:R,4,0),"")</f>
        <v/>
      </c>
      <c r="D1887" t="str">
        <f>_xlfn.IFNA(VLOOKUP(A1887,DSNXT!B:R,5,0),"")</f>
        <v/>
      </c>
      <c r="E1887" t="str">
        <f>_xlfn.IFNA(VLOOKUP(A1887,DSNXT!B:R,7,0),"")</f>
        <v/>
      </c>
      <c r="F1887" t="str">
        <f>_xlfn.IFNA(VLOOKUP(A1887,DSNXT!B:R,8,0),"")</f>
        <v/>
      </c>
      <c r="G1887" t="str">
        <f>_xlfn.IFNA(VLOOKUP(A1887,DSNXT!B:R,17,0),"")</f>
        <v/>
      </c>
      <c r="H1887" t="str">
        <f>_xlfn.IFNA(VLOOKUP(A1887,DSNXT!B:R,11,0),"")</f>
        <v/>
      </c>
      <c r="J1887">
        <f>SUMIFS(NHẬP!L:L,NHẬP!B:B,NXT!A1887)</f>
        <v>0</v>
      </c>
      <c r="K1887">
        <f>SUMIFS(XUẤT!L:L,XUẤT!B:B,NXT!A1887)</f>
        <v>0</v>
      </c>
      <c r="L1887">
        <f t="shared" si="29"/>
        <v>0</v>
      </c>
    </row>
    <row r="1888" spans="2:12">
      <c r="B1888" t="str">
        <f>_xlfn.IFNA(VLOOKUP(A1888,DSNXT!B:R,2,0),"")</f>
        <v/>
      </c>
      <c r="C1888" t="str">
        <f>_xlfn.IFNA(VLOOKUP(A1888,DSNXT!B:R,4,0),"")</f>
        <v/>
      </c>
      <c r="D1888" t="str">
        <f>_xlfn.IFNA(VLOOKUP(A1888,DSNXT!B:R,5,0),"")</f>
        <v/>
      </c>
      <c r="E1888" t="str">
        <f>_xlfn.IFNA(VLOOKUP(A1888,DSNXT!B:R,7,0),"")</f>
        <v/>
      </c>
      <c r="F1888" t="str">
        <f>_xlfn.IFNA(VLOOKUP(A1888,DSNXT!B:R,8,0),"")</f>
        <v/>
      </c>
      <c r="G1888" t="str">
        <f>_xlfn.IFNA(VLOOKUP(A1888,DSNXT!B:R,17,0),"")</f>
        <v/>
      </c>
      <c r="H1888" t="str">
        <f>_xlfn.IFNA(VLOOKUP(A1888,DSNXT!B:R,11,0),"")</f>
        <v/>
      </c>
      <c r="J1888">
        <f>SUMIFS(NHẬP!L:L,NHẬP!B:B,NXT!A1888)</f>
        <v>0</v>
      </c>
      <c r="K1888">
        <f>SUMIFS(XUẤT!L:L,XUẤT!B:B,NXT!A1888)</f>
        <v>0</v>
      </c>
      <c r="L1888">
        <f t="shared" si="29"/>
        <v>0</v>
      </c>
    </row>
    <row r="1889" spans="2:12">
      <c r="B1889" t="str">
        <f>_xlfn.IFNA(VLOOKUP(A1889,DSNXT!B:R,2,0),"")</f>
        <v/>
      </c>
      <c r="C1889" t="str">
        <f>_xlfn.IFNA(VLOOKUP(A1889,DSNXT!B:R,4,0),"")</f>
        <v/>
      </c>
      <c r="D1889" t="str">
        <f>_xlfn.IFNA(VLOOKUP(A1889,DSNXT!B:R,5,0),"")</f>
        <v/>
      </c>
      <c r="E1889" t="str">
        <f>_xlfn.IFNA(VLOOKUP(A1889,DSNXT!B:R,7,0),"")</f>
        <v/>
      </c>
      <c r="F1889" t="str">
        <f>_xlfn.IFNA(VLOOKUP(A1889,DSNXT!B:R,8,0),"")</f>
        <v/>
      </c>
      <c r="G1889" t="str">
        <f>_xlfn.IFNA(VLOOKUP(A1889,DSNXT!B:R,17,0),"")</f>
        <v/>
      </c>
      <c r="H1889" t="str">
        <f>_xlfn.IFNA(VLOOKUP(A1889,DSNXT!B:R,11,0),"")</f>
        <v/>
      </c>
      <c r="J1889">
        <f>SUMIFS(NHẬP!L:L,NHẬP!B:B,NXT!A1889)</f>
        <v>0</v>
      </c>
      <c r="K1889">
        <f>SUMIFS(XUẤT!L:L,XUẤT!B:B,NXT!A1889)</f>
        <v>0</v>
      </c>
      <c r="L1889">
        <f t="shared" si="29"/>
        <v>0</v>
      </c>
    </row>
    <row r="1890" spans="2:12">
      <c r="B1890" t="str">
        <f>_xlfn.IFNA(VLOOKUP(A1890,DSNXT!B:R,2,0),"")</f>
        <v/>
      </c>
      <c r="C1890" t="str">
        <f>_xlfn.IFNA(VLOOKUP(A1890,DSNXT!B:R,4,0),"")</f>
        <v/>
      </c>
      <c r="D1890" t="str">
        <f>_xlfn.IFNA(VLOOKUP(A1890,DSNXT!B:R,5,0),"")</f>
        <v/>
      </c>
      <c r="E1890" t="str">
        <f>_xlfn.IFNA(VLOOKUP(A1890,DSNXT!B:R,7,0),"")</f>
        <v/>
      </c>
      <c r="F1890" t="str">
        <f>_xlfn.IFNA(VLOOKUP(A1890,DSNXT!B:R,8,0),"")</f>
        <v/>
      </c>
      <c r="G1890" t="str">
        <f>_xlfn.IFNA(VLOOKUP(A1890,DSNXT!B:R,17,0),"")</f>
        <v/>
      </c>
      <c r="H1890" t="str">
        <f>_xlfn.IFNA(VLOOKUP(A1890,DSNXT!B:R,11,0),"")</f>
        <v/>
      </c>
      <c r="J1890">
        <f>SUMIFS(NHẬP!L:L,NHẬP!B:B,NXT!A1890)</f>
        <v>0</v>
      </c>
      <c r="K1890">
        <f>SUMIFS(XUẤT!L:L,XUẤT!B:B,NXT!A1890)</f>
        <v>0</v>
      </c>
      <c r="L1890">
        <f t="shared" si="29"/>
        <v>0</v>
      </c>
    </row>
    <row r="1891" spans="2:12">
      <c r="B1891" t="str">
        <f>_xlfn.IFNA(VLOOKUP(A1891,DSNXT!B:R,2,0),"")</f>
        <v/>
      </c>
      <c r="C1891" t="str">
        <f>_xlfn.IFNA(VLOOKUP(A1891,DSNXT!B:R,4,0),"")</f>
        <v/>
      </c>
      <c r="D1891" t="str">
        <f>_xlfn.IFNA(VLOOKUP(A1891,DSNXT!B:R,5,0),"")</f>
        <v/>
      </c>
      <c r="E1891" t="str">
        <f>_xlfn.IFNA(VLOOKUP(A1891,DSNXT!B:R,7,0),"")</f>
        <v/>
      </c>
      <c r="F1891" t="str">
        <f>_xlfn.IFNA(VLOOKUP(A1891,DSNXT!B:R,8,0),"")</f>
        <v/>
      </c>
      <c r="G1891" t="str">
        <f>_xlfn.IFNA(VLOOKUP(A1891,DSNXT!B:R,17,0),"")</f>
        <v/>
      </c>
      <c r="H1891" t="str">
        <f>_xlfn.IFNA(VLOOKUP(A1891,DSNXT!B:R,11,0),"")</f>
        <v/>
      </c>
      <c r="J1891">
        <f>SUMIFS(NHẬP!L:L,NHẬP!B:B,NXT!A1891)</f>
        <v>0</v>
      </c>
      <c r="K1891">
        <f>SUMIFS(XUẤT!L:L,XUẤT!B:B,NXT!A1891)</f>
        <v>0</v>
      </c>
      <c r="L1891">
        <f t="shared" si="29"/>
        <v>0</v>
      </c>
    </row>
    <row r="1892" spans="2:12">
      <c r="B1892" t="str">
        <f>_xlfn.IFNA(VLOOKUP(A1892,DSNXT!B:R,2,0),"")</f>
        <v/>
      </c>
      <c r="C1892" t="str">
        <f>_xlfn.IFNA(VLOOKUP(A1892,DSNXT!B:R,4,0),"")</f>
        <v/>
      </c>
      <c r="D1892" t="str">
        <f>_xlfn.IFNA(VLOOKUP(A1892,DSNXT!B:R,5,0),"")</f>
        <v/>
      </c>
      <c r="E1892" t="str">
        <f>_xlfn.IFNA(VLOOKUP(A1892,DSNXT!B:R,7,0),"")</f>
        <v/>
      </c>
      <c r="F1892" t="str">
        <f>_xlfn.IFNA(VLOOKUP(A1892,DSNXT!B:R,8,0),"")</f>
        <v/>
      </c>
      <c r="G1892" t="str">
        <f>_xlfn.IFNA(VLOOKUP(A1892,DSNXT!B:R,17,0),"")</f>
        <v/>
      </c>
      <c r="H1892" t="str">
        <f>_xlfn.IFNA(VLOOKUP(A1892,DSNXT!B:R,11,0),"")</f>
        <v/>
      </c>
      <c r="J1892">
        <f>SUMIFS(NHẬP!L:L,NHẬP!B:B,NXT!A1892)</f>
        <v>0</v>
      </c>
      <c r="K1892">
        <f>SUMIFS(XUẤT!L:L,XUẤT!B:B,NXT!A1892)</f>
        <v>0</v>
      </c>
      <c r="L1892">
        <f t="shared" si="29"/>
        <v>0</v>
      </c>
    </row>
    <row r="1893" spans="2:12">
      <c r="B1893" t="str">
        <f>_xlfn.IFNA(VLOOKUP(A1893,DSNXT!B:R,2,0),"")</f>
        <v/>
      </c>
      <c r="C1893" t="str">
        <f>_xlfn.IFNA(VLOOKUP(A1893,DSNXT!B:R,4,0),"")</f>
        <v/>
      </c>
      <c r="D1893" t="str">
        <f>_xlfn.IFNA(VLOOKUP(A1893,DSNXT!B:R,5,0),"")</f>
        <v/>
      </c>
      <c r="E1893" t="str">
        <f>_xlfn.IFNA(VLOOKUP(A1893,DSNXT!B:R,7,0),"")</f>
        <v/>
      </c>
      <c r="F1893" t="str">
        <f>_xlfn.IFNA(VLOOKUP(A1893,DSNXT!B:R,8,0),"")</f>
        <v/>
      </c>
      <c r="G1893" t="str">
        <f>_xlfn.IFNA(VLOOKUP(A1893,DSNXT!B:R,17,0),"")</f>
        <v/>
      </c>
      <c r="H1893" t="str">
        <f>_xlfn.IFNA(VLOOKUP(A1893,DSNXT!B:R,11,0),"")</f>
        <v/>
      </c>
      <c r="J1893">
        <f>SUMIFS(NHẬP!L:L,NHẬP!B:B,NXT!A1893)</f>
        <v>0</v>
      </c>
      <c r="K1893">
        <f>SUMIFS(XUẤT!L:L,XUẤT!B:B,NXT!A1893)</f>
        <v>0</v>
      </c>
      <c r="L1893">
        <f t="shared" si="29"/>
        <v>0</v>
      </c>
    </row>
    <row r="1894" spans="2:12">
      <c r="B1894" t="str">
        <f>_xlfn.IFNA(VLOOKUP(A1894,DSNXT!B:R,2,0),"")</f>
        <v/>
      </c>
      <c r="C1894" t="str">
        <f>_xlfn.IFNA(VLOOKUP(A1894,DSNXT!B:R,4,0),"")</f>
        <v/>
      </c>
      <c r="D1894" t="str">
        <f>_xlfn.IFNA(VLOOKUP(A1894,DSNXT!B:R,5,0),"")</f>
        <v/>
      </c>
      <c r="E1894" t="str">
        <f>_xlfn.IFNA(VLOOKUP(A1894,DSNXT!B:R,7,0),"")</f>
        <v/>
      </c>
      <c r="F1894" t="str">
        <f>_xlfn.IFNA(VLOOKUP(A1894,DSNXT!B:R,8,0),"")</f>
        <v/>
      </c>
      <c r="G1894" t="str">
        <f>_xlfn.IFNA(VLOOKUP(A1894,DSNXT!B:R,17,0),"")</f>
        <v/>
      </c>
      <c r="H1894" t="str">
        <f>_xlfn.IFNA(VLOOKUP(A1894,DSNXT!B:R,11,0),"")</f>
        <v/>
      </c>
      <c r="J1894">
        <f>SUMIFS(NHẬP!L:L,NHẬP!B:B,NXT!A1894)</f>
        <v>0</v>
      </c>
      <c r="K1894">
        <f>SUMIFS(XUẤT!L:L,XUẤT!B:B,NXT!A1894)</f>
        <v>0</v>
      </c>
      <c r="L1894">
        <f t="shared" si="29"/>
        <v>0</v>
      </c>
    </row>
    <row r="1895" spans="2:12">
      <c r="B1895" t="str">
        <f>_xlfn.IFNA(VLOOKUP(A1895,DSNXT!B:R,2,0),"")</f>
        <v/>
      </c>
      <c r="C1895" t="str">
        <f>_xlfn.IFNA(VLOOKUP(A1895,DSNXT!B:R,4,0),"")</f>
        <v/>
      </c>
      <c r="D1895" t="str">
        <f>_xlfn.IFNA(VLOOKUP(A1895,DSNXT!B:R,5,0),"")</f>
        <v/>
      </c>
      <c r="E1895" t="str">
        <f>_xlfn.IFNA(VLOOKUP(A1895,DSNXT!B:R,7,0),"")</f>
        <v/>
      </c>
      <c r="F1895" t="str">
        <f>_xlfn.IFNA(VLOOKUP(A1895,DSNXT!B:R,8,0),"")</f>
        <v/>
      </c>
      <c r="G1895" t="str">
        <f>_xlfn.IFNA(VLOOKUP(A1895,DSNXT!B:R,17,0),"")</f>
        <v/>
      </c>
      <c r="H1895" t="str">
        <f>_xlfn.IFNA(VLOOKUP(A1895,DSNXT!B:R,11,0),"")</f>
        <v/>
      </c>
      <c r="J1895">
        <f>SUMIFS(NHẬP!L:L,NHẬP!B:B,NXT!A1895)</f>
        <v>0</v>
      </c>
      <c r="K1895">
        <f>SUMIFS(XUẤT!L:L,XUẤT!B:B,NXT!A1895)</f>
        <v>0</v>
      </c>
      <c r="L1895">
        <f t="shared" si="29"/>
        <v>0</v>
      </c>
    </row>
    <row r="1896" spans="2:12">
      <c r="B1896" t="str">
        <f>_xlfn.IFNA(VLOOKUP(A1896,DSNXT!B:R,2,0),"")</f>
        <v/>
      </c>
      <c r="C1896" t="str">
        <f>_xlfn.IFNA(VLOOKUP(A1896,DSNXT!B:R,4,0),"")</f>
        <v/>
      </c>
      <c r="D1896" t="str">
        <f>_xlfn.IFNA(VLOOKUP(A1896,DSNXT!B:R,5,0),"")</f>
        <v/>
      </c>
      <c r="E1896" t="str">
        <f>_xlfn.IFNA(VLOOKUP(A1896,DSNXT!B:R,7,0),"")</f>
        <v/>
      </c>
      <c r="F1896" t="str">
        <f>_xlfn.IFNA(VLOOKUP(A1896,DSNXT!B:R,8,0),"")</f>
        <v/>
      </c>
      <c r="G1896" t="str">
        <f>_xlfn.IFNA(VLOOKUP(A1896,DSNXT!B:R,17,0),"")</f>
        <v/>
      </c>
      <c r="H1896" t="str">
        <f>_xlfn.IFNA(VLOOKUP(A1896,DSNXT!B:R,11,0),"")</f>
        <v/>
      </c>
      <c r="J1896">
        <f>SUMIFS(NHẬP!L:L,NHẬP!B:B,NXT!A1896)</f>
        <v>0</v>
      </c>
      <c r="K1896">
        <f>SUMIFS(XUẤT!L:L,XUẤT!B:B,NXT!A1896)</f>
        <v>0</v>
      </c>
      <c r="L1896">
        <f t="shared" si="29"/>
        <v>0</v>
      </c>
    </row>
    <row r="1897" spans="2:12">
      <c r="B1897" t="str">
        <f>_xlfn.IFNA(VLOOKUP(A1897,DSNXT!B:R,2,0),"")</f>
        <v/>
      </c>
      <c r="C1897" t="str">
        <f>_xlfn.IFNA(VLOOKUP(A1897,DSNXT!B:R,4,0),"")</f>
        <v/>
      </c>
      <c r="D1897" t="str">
        <f>_xlfn.IFNA(VLOOKUP(A1897,DSNXT!B:R,5,0),"")</f>
        <v/>
      </c>
      <c r="E1897" t="str">
        <f>_xlfn.IFNA(VLOOKUP(A1897,DSNXT!B:R,7,0),"")</f>
        <v/>
      </c>
      <c r="F1897" t="str">
        <f>_xlfn.IFNA(VLOOKUP(A1897,DSNXT!B:R,8,0),"")</f>
        <v/>
      </c>
      <c r="G1897" t="str">
        <f>_xlfn.IFNA(VLOOKUP(A1897,DSNXT!B:R,17,0),"")</f>
        <v/>
      </c>
      <c r="H1897" t="str">
        <f>_xlfn.IFNA(VLOOKUP(A1897,DSNXT!B:R,11,0),"")</f>
        <v/>
      </c>
      <c r="J1897">
        <f>SUMIFS(NHẬP!L:L,NHẬP!B:B,NXT!A1897)</f>
        <v>0</v>
      </c>
      <c r="K1897">
        <f>SUMIFS(XUẤT!L:L,XUẤT!B:B,NXT!A1897)</f>
        <v>0</v>
      </c>
      <c r="L1897">
        <f t="shared" si="29"/>
        <v>0</v>
      </c>
    </row>
    <row r="1898" spans="2:12">
      <c r="B1898" t="str">
        <f>_xlfn.IFNA(VLOOKUP(A1898,DSNXT!B:R,2,0),"")</f>
        <v/>
      </c>
      <c r="C1898" t="str">
        <f>_xlfn.IFNA(VLOOKUP(A1898,DSNXT!B:R,4,0),"")</f>
        <v/>
      </c>
      <c r="D1898" t="str">
        <f>_xlfn.IFNA(VLOOKUP(A1898,DSNXT!B:R,5,0),"")</f>
        <v/>
      </c>
      <c r="E1898" t="str">
        <f>_xlfn.IFNA(VLOOKUP(A1898,DSNXT!B:R,7,0),"")</f>
        <v/>
      </c>
      <c r="F1898" t="str">
        <f>_xlfn.IFNA(VLOOKUP(A1898,DSNXT!B:R,8,0),"")</f>
        <v/>
      </c>
      <c r="G1898" t="str">
        <f>_xlfn.IFNA(VLOOKUP(A1898,DSNXT!B:R,17,0),"")</f>
        <v/>
      </c>
      <c r="H1898" t="str">
        <f>_xlfn.IFNA(VLOOKUP(A1898,DSNXT!B:R,11,0),"")</f>
        <v/>
      </c>
      <c r="J1898">
        <f>SUMIFS(NHẬP!L:L,NHẬP!B:B,NXT!A1898)</f>
        <v>0</v>
      </c>
      <c r="K1898">
        <f>SUMIFS(XUẤT!L:L,XUẤT!B:B,NXT!A1898)</f>
        <v>0</v>
      </c>
      <c r="L1898">
        <f t="shared" si="29"/>
        <v>0</v>
      </c>
    </row>
    <row r="1899" spans="2:12">
      <c r="B1899" t="str">
        <f>_xlfn.IFNA(VLOOKUP(A1899,DSNXT!B:R,2,0),"")</f>
        <v/>
      </c>
      <c r="C1899" t="str">
        <f>_xlfn.IFNA(VLOOKUP(A1899,DSNXT!B:R,4,0),"")</f>
        <v/>
      </c>
      <c r="D1899" t="str">
        <f>_xlfn.IFNA(VLOOKUP(A1899,DSNXT!B:R,5,0),"")</f>
        <v/>
      </c>
      <c r="E1899" t="str">
        <f>_xlfn.IFNA(VLOOKUP(A1899,DSNXT!B:R,7,0),"")</f>
        <v/>
      </c>
      <c r="F1899" t="str">
        <f>_xlfn.IFNA(VLOOKUP(A1899,DSNXT!B:R,8,0),"")</f>
        <v/>
      </c>
      <c r="G1899" t="str">
        <f>_xlfn.IFNA(VLOOKUP(A1899,DSNXT!B:R,17,0),"")</f>
        <v/>
      </c>
      <c r="H1899" t="str">
        <f>_xlfn.IFNA(VLOOKUP(A1899,DSNXT!B:R,11,0),"")</f>
        <v/>
      </c>
      <c r="J1899">
        <f>SUMIFS(NHẬP!L:L,NHẬP!B:B,NXT!A1899)</f>
        <v>0</v>
      </c>
      <c r="K1899">
        <f>SUMIFS(XUẤT!L:L,XUẤT!B:B,NXT!A1899)</f>
        <v>0</v>
      </c>
      <c r="L1899">
        <f t="shared" si="29"/>
        <v>0</v>
      </c>
    </row>
    <row r="1900" spans="2:12">
      <c r="B1900" t="str">
        <f>_xlfn.IFNA(VLOOKUP(A1900,DSNXT!B:R,2,0),"")</f>
        <v/>
      </c>
      <c r="C1900" t="str">
        <f>_xlfn.IFNA(VLOOKUP(A1900,DSNXT!B:R,4,0),"")</f>
        <v/>
      </c>
      <c r="D1900" t="str">
        <f>_xlfn.IFNA(VLOOKUP(A1900,DSNXT!B:R,5,0),"")</f>
        <v/>
      </c>
      <c r="E1900" t="str">
        <f>_xlfn.IFNA(VLOOKUP(A1900,DSNXT!B:R,7,0),"")</f>
        <v/>
      </c>
      <c r="F1900" t="str">
        <f>_xlfn.IFNA(VLOOKUP(A1900,DSNXT!B:R,8,0),"")</f>
        <v/>
      </c>
      <c r="G1900" t="str">
        <f>_xlfn.IFNA(VLOOKUP(A1900,DSNXT!B:R,17,0),"")</f>
        <v/>
      </c>
      <c r="H1900" t="str">
        <f>_xlfn.IFNA(VLOOKUP(A1900,DSNXT!B:R,11,0),"")</f>
        <v/>
      </c>
      <c r="J1900">
        <f>SUMIFS(NHẬP!L:L,NHẬP!B:B,NXT!A1900)</f>
        <v>0</v>
      </c>
      <c r="K1900">
        <f>SUMIFS(XUẤT!L:L,XUẤT!B:B,NXT!A1900)</f>
        <v>0</v>
      </c>
      <c r="L1900">
        <f t="shared" si="29"/>
        <v>0</v>
      </c>
    </row>
    <row r="1901" spans="2:12">
      <c r="B1901" t="str">
        <f>_xlfn.IFNA(VLOOKUP(A1901,DSNXT!B:R,2,0),"")</f>
        <v/>
      </c>
      <c r="C1901" t="str">
        <f>_xlfn.IFNA(VLOOKUP(A1901,DSNXT!B:R,4,0),"")</f>
        <v/>
      </c>
      <c r="D1901" t="str">
        <f>_xlfn.IFNA(VLOOKUP(A1901,DSNXT!B:R,5,0),"")</f>
        <v/>
      </c>
      <c r="E1901" t="str">
        <f>_xlfn.IFNA(VLOOKUP(A1901,DSNXT!B:R,7,0),"")</f>
        <v/>
      </c>
      <c r="F1901" t="str">
        <f>_xlfn.IFNA(VLOOKUP(A1901,DSNXT!B:R,8,0),"")</f>
        <v/>
      </c>
      <c r="G1901" t="str">
        <f>_xlfn.IFNA(VLOOKUP(A1901,DSNXT!B:R,17,0),"")</f>
        <v/>
      </c>
      <c r="H1901" t="str">
        <f>_xlfn.IFNA(VLOOKUP(A1901,DSNXT!B:R,11,0),"")</f>
        <v/>
      </c>
      <c r="J1901">
        <f>SUMIFS(NHẬP!L:L,NHẬP!B:B,NXT!A1901)</f>
        <v>0</v>
      </c>
      <c r="K1901">
        <f>SUMIFS(XUẤT!L:L,XUẤT!B:B,NXT!A1901)</f>
        <v>0</v>
      </c>
      <c r="L1901">
        <f t="shared" si="29"/>
        <v>0</v>
      </c>
    </row>
    <row r="1902" spans="2:12">
      <c r="B1902" t="str">
        <f>_xlfn.IFNA(VLOOKUP(A1902,DSNXT!B:R,2,0),"")</f>
        <v/>
      </c>
      <c r="C1902" t="str">
        <f>_xlfn.IFNA(VLOOKUP(A1902,DSNXT!B:R,4,0),"")</f>
        <v/>
      </c>
      <c r="D1902" t="str">
        <f>_xlfn.IFNA(VLOOKUP(A1902,DSNXT!B:R,5,0),"")</f>
        <v/>
      </c>
      <c r="E1902" t="str">
        <f>_xlfn.IFNA(VLOOKUP(A1902,DSNXT!B:R,7,0),"")</f>
        <v/>
      </c>
      <c r="F1902" t="str">
        <f>_xlfn.IFNA(VLOOKUP(A1902,DSNXT!B:R,8,0),"")</f>
        <v/>
      </c>
      <c r="G1902" t="str">
        <f>_xlfn.IFNA(VLOOKUP(A1902,DSNXT!B:R,17,0),"")</f>
        <v/>
      </c>
      <c r="H1902" t="str">
        <f>_xlfn.IFNA(VLOOKUP(A1902,DSNXT!B:R,11,0),"")</f>
        <v/>
      </c>
      <c r="J1902">
        <f>SUMIFS(NHẬP!L:L,NHẬP!B:B,NXT!A1902)</f>
        <v>0</v>
      </c>
      <c r="K1902">
        <f>SUMIFS(XUẤT!L:L,XUẤT!B:B,NXT!A1902)</f>
        <v>0</v>
      </c>
      <c r="L1902">
        <f t="shared" si="29"/>
        <v>0</v>
      </c>
    </row>
    <row r="1903" spans="2:12">
      <c r="B1903" t="str">
        <f>_xlfn.IFNA(VLOOKUP(A1903,DSNXT!B:R,2,0),"")</f>
        <v/>
      </c>
      <c r="C1903" t="str">
        <f>_xlfn.IFNA(VLOOKUP(A1903,DSNXT!B:R,4,0),"")</f>
        <v/>
      </c>
      <c r="D1903" t="str">
        <f>_xlfn.IFNA(VLOOKUP(A1903,DSNXT!B:R,5,0),"")</f>
        <v/>
      </c>
      <c r="E1903" t="str">
        <f>_xlfn.IFNA(VLOOKUP(A1903,DSNXT!B:R,7,0),"")</f>
        <v/>
      </c>
      <c r="F1903" t="str">
        <f>_xlfn.IFNA(VLOOKUP(A1903,DSNXT!B:R,8,0),"")</f>
        <v/>
      </c>
      <c r="G1903" t="str">
        <f>_xlfn.IFNA(VLOOKUP(A1903,DSNXT!B:R,17,0),"")</f>
        <v/>
      </c>
      <c r="H1903" t="str">
        <f>_xlfn.IFNA(VLOOKUP(A1903,DSNXT!B:R,11,0),"")</f>
        <v/>
      </c>
      <c r="J1903">
        <f>SUMIFS(NHẬP!L:L,NHẬP!B:B,NXT!A1903)</f>
        <v>0</v>
      </c>
      <c r="K1903">
        <f>SUMIFS(XUẤT!L:L,XUẤT!B:B,NXT!A1903)</f>
        <v>0</v>
      </c>
      <c r="L1903">
        <f t="shared" si="29"/>
        <v>0</v>
      </c>
    </row>
    <row r="1904" spans="2:12">
      <c r="B1904" t="str">
        <f>_xlfn.IFNA(VLOOKUP(A1904,DSNXT!B:R,2,0),"")</f>
        <v/>
      </c>
      <c r="C1904" t="str">
        <f>_xlfn.IFNA(VLOOKUP(A1904,DSNXT!B:R,4,0),"")</f>
        <v/>
      </c>
      <c r="D1904" t="str">
        <f>_xlfn.IFNA(VLOOKUP(A1904,DSNXT!B:R,5,0),"")</f>
        <v/>
      </c>
      <c r="E1904" t="str">
        <f>_xlfn.IFNA(VLOOKUP(A1904,DSNXT!B:R,7,0),"")</f>
        <v/>
      </c>
      <c r="F1904" t="str">
        <f>_xlfn.IFNA(VLOOKUP(A1904,DSNXT!B:R,8,0),"")</f>
        <v/>
      </c>
      <c r="G1904" t="str">
        <f>_xlfn.IFNA(VLOOKUP(A1904,DSNXT!B:R,17,0),"")</f>
        <v/>
      </c>
      <c r="H1904" t="str">
        <f>_xlfn.IFNA(VLOOKUP(A1904,DSNXT!B:R,11,0),"")</f>
        <v/>
      </c>
      <c r="J1904">
        <f>SUMIFS(NHẬP!L:L,NHẬP!B:B,NXT!A1904)</f>
        <v>0</v>
      </c>
      <c r="K1904">
        <f>SUMIFS(XUẤT!L:L,XUẤT!B:B,NXT!A1904)</f>
        <v>0</v>
      </c>
      <c r="L1904">
        <f t="shared" si="29"/>
        <v>0</v>
      </c>
    </row>
    <row r="1905" spans="2:12">
      <c r="B1905" t="str">
        <f>_xlfn.IFNA(VLOOKUP(A1905,DSNXT!B:R,2,0),"")</f>
        <v/>
      </c>
      <c r="C1905" t="str">
        <f>_xlfn.IFNA(VLOOKUP(A1905,DSNXT!B:R,4,0),"")</f>
        <v/>
      </c>
      <c r="D1905" t="str">
        <f>_xlfn.IFNA(VLOOKUP(A1905,DSNXT!B:R,5,0),"")</f>
        <v/>
      </c>
      <c r="E1905" t="str">
        <f>_xlfn.IFNA(VLOOKUP(A1905,DSNXT!B:R,7,0),"")</f>
        <v/>
      </c>
      <c r="F1905" t="str">
        <f>_xlfn.IFNA(VLOOKUP(A1905,DSNXT!B:R,8,0),"")</f>
        <v/>
      </c>
      <c r="G1905" t="str">
        <f>_xlfn.IFNA(VLOOKUP(A1905,DSNXT!B:R,17,0),"")</f>
        <v/>
      </c>
      <c r="H1905" t="str">
        <f>_xlfn.IFNA(VLOOKUP(A1905,DSNXT!B:R,11,0),"")</f>
        <v/>
      </c>
      <c r="J1905">
        <f>SUMIFS(NHẬP!L:L,NHẬP!B:B,NXT!A1905)</f>
        <v>0</v>
      </c>
      <c r="K1905">
        <f>SUMIFS(XUẤT!L:L,XUẤT!B:B,NXT!A1905)</f>
        <v>0</v>
      </c>
      <c r="L1905">
        <f t="shared" si="29"/>
        <v>0</v>
      </c>
    </row>
    <row r="1906" spans="2:12">
      <c r="B1906" t="str">
        <f>_xlfn.IFNA(VLOOKUP(A1906,DSNXT!B:R,2,0),"")</f>
        <v/>
      </c>
      <c r="C1906" t="str">
        <f>_xlfn.IFNA(VLOOKUP(A1906,DSNXT!B:R,4,0),"")</f>
        <v/>
      </c>
      <c r="D1906" t="str">
        <f>_xlfn.IFNA(VLOOKUP(A1906,DSNXT!B:R,5,0),"")</f>
        <v/>
      </c>
      <c r="E1906" t="str">
        <f>_xlfn.IFNA(VLOOKUP(A1906,DSNXT!B:R,7,0),"")</f>
        <v/>
      </c>
      <c r="F1906" t="str">
        <f>_xlfn.IFNA(VLOOKUP(A1906,DSNXT!B:R,8,0),"")</f>
        <v/>
      </c>
      <c r="G1906" t="str">
        <f>_xlfn.IFNA(VLOOKUP(A1906,DSNXT!B:R,17,0),"")</f>
        <v/>
      </c>
      <c r="H1906" t="str">
        <f>_xlfn.IFNA(VLOOKUP(A1906,DSNXT!B:R,11,0),"")</f>
        <v/>
      </c>
      <c r="J1906">
        <f>SUMIFS(NHẬP!L:L,NHẬP!B:B,NXT!A1906)</f>
        <v>0</v>
      </c>
      <c r="K1906">
        <f>SUMIFS(XUẤT!L:L,XUẤT!B:B,NXT!A1906)</f>
        <v>0</v>
      </c>
      <c r="L1906">
        <f t="shared" si="29"/>
        <v>0</v>
      </c>
    </row>
    <row r="1907" spans="2:12">
      <c r="B1907" t="str">
        <f>_xlfn.IFNA(VLOOKUP(A1907,DSNXT!B:R,2,0),"")</f>
        <v/>
      </c>
      <c r="C1907" t="str">
        <f>_xlfn.IFNA(VLOOKUP(A1907,DSNXT!B:R,4,0),"")</f>
        <v/>
      </c>
      <c r="D1907" t="str">
        <f>_xlfn.IFNA(VLOOKUP(A1907,DSNXT!B:R,5,0),"")</f>
        <v/>
      </c>
      <c r="E1907" t="str">
        <f>_xlfn.IFNA(VLOOKUP(A1907,DSNXT!B:R,7,0),"")</f>
        <v/>
      </c>
      <c r="F1907" t="str">
        <f>_xlfn.IFNA(VLOOKUP(A1907,DSNXT!B:R,8,0),"")</f>
        <v/>
      </c>
      <c r="G1907" t="str">
        <f>_xlfn.IFNA(VLOOKUP(A1907,DSNXT!B:R,17,0),"")</f>
        <v/>
      </c>
      <c r="H1907" t="str">
        <f>_xlfn.IFNA(VLOOKUP(A1907,DSNXT!B:R,11,0),"")</f>
        <v/>
      </c>
      <c r="J1907">
        <f>SUMIFS(NHẬP!L:L,NHẬP!B:B,NXT!A1907)</f>
        <v>0</v>
      </c>
      <c r="K1907">
        <f>SUMIFS(XUẤT!L:L,XUẤT!B:B,NXT!A1907)</f>
        <v>0</v>
      </c>
      <c r="L1907">
        <f t="shared" si="29"/>
        <v>0</v>
      </c>
    </row>
    <row r="1908" spans="2:12">
      <c r="B1908" t="str">
        <f>_xlfn.IFNA(VLOOKUP(A1908,DSNXT!B:R,2,0),"")</f>
        <v/>
      </c>
      <c r="C1908" t="str">
        <f>_xlfn.IFNA(VLOOKUP(A1908,DSNXT!B:R,4,0),"")</f>
        <v/>
      </c>
      <c r="D1908" t="str">
        <f>_xlfn.IFNA(VLOOKUP(A1908,DSNXT!B:R,5,0),"")</f>
        <v/>
      </c>
      <c r="E1908" t="str">
        <f>_xlfn.IFNA(VLOOKUP(A1908,DSNXT!B:R,7,0),"")</f>
        <v/>
      </c>
      <c r="F1908" t="str">
        <f>_xlfn.IFNA(VLOOKUP(A1908,DSNXT!B:R,8,0),"")</f>
        <v/>
      </c>
      <c r="G1908" t="str">
        <f>_xlfn.IFNA(VLOOKUP(A1908,DSNXT!B:R,17,0),"")</f>
        <v/>
      </c>
      <c r="H1908" t="str">
        <f>_xlfn.IFNA(VLOOKUP(A1908,DSNXT!B:R,11,0),"")</f>
        <v/>
      </c>
      <c r="J1908">
        <f>SUMIFS(NHẬP!L:L,NHẬP!B:B,NXT!A1908)</f>
        <v>0</v>
      </c>
      <c r="K1908">
        <f>SUMIFS(XUẤT!L:L,XUẤT!B:B,NXT!A1908)</f>
        <v>0</v>
      </c>
      <c r="L1908">
        <f t="shared" si="29"/>
        <v>0</v>
      </c>
    </row>
    <row r="1909" spans="2:12">
      <c r="B1909" t="str">
        <f>_xlfn.IFNA(VLOOKUP(A1909,DSNXT!B:R,2,0),"")</f>
        <v/>
      </c>
      <c r="C1909" t="str">
        <f>_xlfn.IFNA(VLOOKUP(A1909,DSNXT!B:R,4,0),"")</f>
        <v/>
      </c>
      <c r="D1909" t="str">
        <f>_xlfn.IFNA(VLOOKUP(A1909,DSNXT!B:R,5,0),"")</f>
        <v/>
      </c>
      <c r="E1909" t="str">
        <f>_xlfn.IFNA(VLOOKUP(A1909,DSNXT!B:R,7,0),"")</f>
        <v/>
      </c>
      <c r="F1909" t="str">
        <f>_xlfn.IFNA(VLOOKUP(A1909,DSNXT!B:R,8,0),"")</f>
        <v/>
      </c>
      <c r="G1909" t="str">
        <f>_xlfn.IFNA(VLOOKUP(A1909,DSNXT!B:R,17,0),"")</f>
        <v/>
      </c>
      <c r="H1909" t="str">
        <f>_xlfn.IFNA(VLOOKUP(A1909,DSNXT!B:R,11,0),"")</f>
        <v/>
      </c>
      <c r="J1909">
        <f>SUMIFS(NHẬP!L:L,NHẬP!B:B,NXT!A1909)</f>
        <v>0</v>
      </c>
      <c r="K1909">
        <f>SUMIFS(XUẤT!L:L,XUẤT!B:B,NXT!A1909)</f>
        <v>0</v>
      </c>
      <c r="L1909">
        <f t="shared" si="29"/>
        <v>0</v>
      </c>
    </row>
    <row r="1910" spans="2:12">
      <c r="B1910" t="str">
        <f>_xlfn.IFNA(VLOOKUP(A1910,DSNXT!B:R,2,0),"")</f>
        <v/>
      </c>
      <c r="C1910" t="str">
        <f>_xlfn.IFNA(VLOOKUP(A1910,DSNXT!B:R,4,0),"")</f>
        <v/>
      </c>
      <c r="D1910" t="str">
        <f>_xlfn.IFNA(VLOOKUP(A1910,DSNXT!B:R,5,0),"")</f>
        <v/>
      </c>
      <c r="E1910" t="str">
        <f>_xlfn.IFNA(VLOOKUP(A1910,DSNXT!B:R,7,0),"")</f>
        <v/>
      </c>
      <c r="F1910" t="str">
        <f>_xlfn.IFNA(VLOOKUP(A1910,DSNXT!B:R,8,0),"")</f>
        <v/>
      </c>
      <c r="G1910" t="str">
        <f>_xlfn.IFNA(VLOOKUP(A1910,DSNXT!B:R,17,0),"")</f>
        <v/>
      </c>
      <c r="H1910" t="str">
        <f>_xlfn.IFNA(VLOOKUP(A1910,DSNXT!B:R,11,0),"")</f>
        <v/>
      </c>
      <c r="J1910">
        <f>SUMIFS(NHẬP!L:L,NHẬP!B:B,NXT!A1910)</f>
        <v>0</v>
      </c>
      <c r="K1910">
        <f>SUMIFS(XUẤT!L:L,XUẤT!B:B,NXT!A1910)</f>
        <v>0</v>
      </c>
      <c r="L1910">
        <f t="shared" si="29"/>
        <v>0</v>
      </c>
    </row>
    <row r="1911" spans="2:12">
      <c r="B1911" t="str">
        <f>_xlfn.IFNA(VLOOKUP(A1911,DSNXT!B:R,2,0),"")</f>
        <v/>
      </c>
      <c r="C1911" t="str">
        <f>_xlfn.IFNA(VLOOKUP(A1911,DSNXT!B:R,4,0),"")</f>
        <v/>
      </c>
      <c r="D1911" t="str">
        <f>_xlfn.IFNA(VLOOKUP(A1911,DSNXT!B:R,5,0),"")</f>
        <v/>
      </c>
      <c r="E1911" t="str">
        <f>_xlfn.IFNA(VLOOKUP(A1911,DSNXT!B:R,7,0),"")</f>
        <v/>
      </c>
      <c r="F1911" t="str">
        <f>_xlfn.IFNA(VLOOKUP(A1911,DSNXT!B:R,8,0),"")</f>
        <v/>
      </c>
      <c r="G1911" t="str">
        <f>_xlfn.IFNA(VLOOKUP(A1911,DSNXT!B:R,17,0),"")</f>
        <v/>
      </c>
      <c r="H1911" t="str">
        <f>_xlfn.IFNA(VLOOKUP(A1911,DSNXT!B:R,11,0),"")</f>
        <v/>
      </c>
      <c r="J1911">
        <f>SUMIFS(NHẬP!L:L,NHẬP!B:B,NXT!A1911)</f>
        <v>0</v>
      </c>
      <c r="K1911">
        <f>SUMIFS(XUẤT!L:L,XUẤT!B:B,NXT!A1911)</f>
        <v>0</v>
      </c>
      <c r="L1911">
        <f t="shared" si="29"/>
        <v>0</v>
      </c>
    </row>
    <row r="1912" spans="2:12">
      <c r="B1912" t="str">
        <f>_xlfn.IFNA(VLOOKUP(A1912,DSNXT!B:R,2,0),"")</f>
        <v/>
      </c>
      <c r="C1912" t="str">
        <f>_xlfn.IFNA(VLOOKUP(A1912,DSNXT!B:R,4,0),"")</f>
        <v/>
      </c>
      <c r="D1912" t="str">
        <f>_xlfn.IFNA(VLOOKUP(A1912,DSNXT!B:R,5,0),"")</f>
        <v/>
      </c>
      <c r="E1912" t="str">
        <f>_xlfn.IFNA(VLOOKUP(A1912,DSNXT!B:R,7,0),"")</f>
        <v/>
      </c>
      <c r="F1912" t="str">
        <f>_xlfn.IFNA(VLOOKUP(A1912,DSNXT!B:R,8,0),"")</f>
        <v/>
      </c>
      <c r="G1912" t="str">
        <f>_xlfn.IFNA(VLOOKUP(A1912,DSNXT!B:R,17,0),"")</f>
        <v/>
      </c>
      <c r="H1912" t="str">
        <f>_xlfn.IFNA(VLOOKUP(A1912,DSNXT!B:R,11,0),"")</f>
        <v/>
      </c>
      <c r="J1912">
        <f>SUMIFS(NHẬP!L:L,NHẬP!B:B,NXT!A1912)</f>
        <v>0</v>
      </c>
      <c r="K1912">
        <f>SUMIFS(XUẤT!L:L,XUẤT!B:B,NXT!A1912)</f>
        <v>0</v>
      </c>
      <c r="L1912">
        <f t="shared" si="29"/>
        <v>0</v>
      </c>
    </row>
    <row r="1913" spans="2:12">
      <c r="B1913" t="str">
        <f>_xlfn.IFNA(VLOOKUP(A1913,DSNXT!B:R,2,0),"")</f>
        <v/>
      </c>
      <c r="C1913" t="str">
        <f>_xlfn.IFNA(VLOOKUP(A1913,DSNXT!B:R,4,0),"")</f>
        <v/>
      </c>
      <c r="D1913" t="str">
        <f>_xlfn.IFNA(VLOOKUP(A1913,DSNXT!B:R,5,0),"")</f>
        <v/>
      </c>
      <c r="E1913" t="str">
        <f>_xlfn.IFNA(VLOOKUP(A1913,DSNXT!B:R,7,0),"")</f>
        <v/>
      </c>
      <c r="F1913" t="str">
        <f>_xlfn.IFNA(VLOOKUP(A1913,DSNXT!B:R,8,0),"")</f>
        <v/>
      </c>
      <c r="G1913" t="str">
        <f>_xlfn.IFNA(VLOOKUP(A1913,DSNXT!B:R,17,0),"")</f>
        <v/>
      </c>
      <c r="H1913" t="str">
        <f>_xlfn.IFNA(VLOOKUP(A1913,DSNXT!B:R,11,0),"")</f>
        <v/>
      </c>
      <c r="J1913">
        <f>SUMIFS(NHẬP!L:L,NHẬP!B:B,NXT!A1913)</f>
        <v>0</v>
      </c>
      <c r="K1913">
        <f>SUMIFS(XUẤT!L:L,XUẤT!B:B,NXT!A1913)</f>
        <v>0</v>
      </c>
      <c r="L1913">
        <f t="shared" si="29"/>
        <v>0</v>
      </c>
    </row>
    <row r="1914" spans="2:12">
      <c r="B1914" t="str">
        <f>_xlfn.IFNA(VLOOKUP(A1914,DSNXT!B:R,2,0),"")</f>
        <v/>
      </c>
      <c r="C1914" t="str">
        <f>_xlfn.IFNA(VLOOKUP(A1914,DSNXT!B:R,4,0),"")</f>
        <v/>
      </c>
      <c r="D1914" t="str">
        <f>_xlfn.IFNA(VLOOKUP(A1914,DSNXT!B:R,5,0),"")</f>
        <v/>
      </c>
      <c r="E1914" t="str">
        <f>_xlfn.IFNA(VLOOKUP(A1914,DSNXT!B:R,7,0),"")</f>
        <v/>
      </c>
      <c r="F1914" t="str">
        <f>_xlfn.IFNA(VLOOKUP(A1914,DSNXT!B:R,8,0),"")</f>
        <v/>
      </c>
      <c r="G1914" t="str">
        <f>_xlfn.IFNA(VLOOKUP(A1914,DSNXT!B:R,17,0),"")</f>
        <v/>
      </c>
      <c r="H1914" t="str">
        <f>_xlfn.IFNA(VLOOKUP(A1914,DSNXT!B:R,11,0),"")</f>
        <v/>
      </c>
      <c r="J1914">
        <f>SUMIFS(NHẬP!L:L,NHẬP!B:B,NXT!A1914)</f>
        <v>0</v>
      </c>
      <c r="K1914">
        <f>SUMIFS(XUẤT!L:L,XUẤT!B:B,NXT!A1914)</f>
        <v>0</v>
      </c>
      <c r="L1914">
        <f t="shared" si="29"/>
        <v>0</v>
      </c>
    </row>
    <row r="1915" spans="2:12">
      <c r="B1915" t="str">
        <f>_xlfn.IFNA(VLOOKUP(A1915,DSNXT!B:R,2,0),"")</f>
        <v/>
      </c>
      <c r="C1915" t="str">
        <f>_xlfn.IFNA(VLOOKUP(A1915,DSNXT!B:R,4,0),"")</f>
        <v/>
      </c>
      <c r="D1915" t="str">
        <f>_xlfn.IFNA(VLOOKUP(A1915,DSNXT!B:R,5,0),"")</f>
        <v/>
      </c>
      <c r="E1915" t="str">
        <f>_xlfn.IFNA(VLOOKUP(A1915,DSNXT!B:R,7,0),"")</f>
        <v/>
      </c>
      <c r="F1915" t="str">
        <f>_xlfn.IFNA(VLOOKUP(A1915,DSNXT!B:R,8,0),"")</f>
        <v/>
      </c>
      <c r="G1915" t="str">
        <f>_xlfn.IFNA(VLOOKUP(A1915,DSNXT!B:R,17,0),"")</f>
        <v/>
      </c>
      <c r="H1915" t="str">
        <f>_xlfn.IFNA(VLOOKUP(A1915,DSNXT!B:R,11,0),"")</f>
        <v/>
      </c>
      <c r="J1915">
        <f>SUMIFS(NHẬP!L:L,NHẬP!B:B,NXT!A1915)</f>
        <v>0</v>
      </c>
      <c r="K1915">
        <f>SUMIFS(XUẤT!L:L,XUẤT!B:B,NXT!A1915)</f>
        <v>0</v>
      </c>
      <c r="L1915">
        <f t="shared" si="29"/>
        <v>0</v>
      </c>
    </row>
    <row r="1916" spans="2:12">
      <c r="B1916" t="str">
        <f>_xlfn.IFNA(VLOOKUP(A1916,DSNXT!B:R,2,0),"")</f>
        <v/>
      </c>
      <c r="C1916" t="str">
        <f>_xlfn.IFNA(VLOOKUP(A1916,DSNXT!B:R,4,0),"")</f>
        <v/>
      </c>
      <c r="D1916" t="str">
        <f>_xlfn.IFNA(VLOOKUP(A1916,DSNXT!B:R,5,0),"")</f>
        <v/>
      </c>
      <c r="E1916" t="str">
        <f>_xlfn.IFNA(VLOOKUP(A1916,DSNXT!B:R,7,0),"")</f>
        <v/>
      </c>
      <c r="F1916" t="str">
        <f>_xlfn.IFNA(VLOOKUP(A1916,DSNXT!B:R,8,0),"")</f>
        <v/>
      </c>
      <c r="G1916" t="str">
        <f>_xlfn.IFNA(VLOOKUP(A1916,DSNXT!B:R,17,0),"")</f>
        <v/>
      </c>
      <c r="H1916" t="str">
        <f>_xlfn.IFNA(VLOOKUP(A1916,DSNXT!B:R,11,0),"")</f>
        <v/>
      </c>
      <c r="J1916">
        <f>SUMIFS(NHẬP!L:L,NHẬP!B:B,NXT!A1916)</f>
        <v>0</v>
      </c>
      <c r="K1916">
        <f>SUMIFS(XUẤT!L:L,XUẤT!B:B,NXT!A1916)</f>
        <v>0</v>
      </c>
      <c r="L1916">
        <f t="shared" si="29"/>
        <v>0</v>
      </c>
    </row>
    <row r="1917" spans="2:12">
      <c r="B1917" t="str">
        <f>_xlfn.IFNA(VLOOKUP(A1917,DSNXT!B:R,2,0),"")</f>
        <v/>
      </c>
      <c r="C1917" t="str">
        <f>_xlfn.IFNA(VLOOKUP(A1917,DSNXT!B:R,4,0),"")</f>
        <v/>
      </c>
      <c r="D1917" t="str">
        <f>_xlfn.IFNA(VLOOKUP(A1917,DSNXT!B:R,5,0),"")</f>
        <v/>
      </c>
      <c r="E1917" t="str">
        <f>_xlfn.IFNA(VLOOKUP(A1917,DSNXT!B:R,7,0),"")</f>
        <v/>
      </c>
      <c r="F1917" t="str">
        <f>_xlfn.IFNA(VLOOKUP(A1917,DSNXT!B:R,8,0),"")</f>
        <v/>
      </c>
      <c r="G1917" t="str">
        <f>_xlfn.IFNA(VLOOKUP(A1917,DSNXT!B:R,17,0),"")</f>
        <v/>
      </c>
      <c r="H1917" t="str">
        <f>_xlfn.IFNA(VLOOKUP(A1917,DSNXT!B:R,11,0),"")</f>
        <v/>
      </c>
      <c r="J1917">
        <f>SUMIFS(NHẬP!L:L,NHẬP!B:B,NXT!A1917)</f>
        <v>0</v>
      </c>
      <c r="K1917">
        <f>SUMIFS(XUẤT!L:L,XUẤT!B:B,NXT!A1917)</f>
        <v>0</v>
      </c>
      <c r="L1917">
        <f t="shared" si="29"/>
        <v>0</v>
      </c>
    </row>
    <row r="1918" spans="2:12">
      <c r="B1918" t="str">
        <f>_xlfn.IFNA(VLOOKUP(A1918,DSNXT!B:R,2,0),"")</f>
        <v/>
      </c>
      <c r="C1918" t="str">
        <f>_xlfn.IFNA(VLOOKUP(A1918,DSNXT!B:R,4,0),"")</f>
        <v/>
      </c>
      <c r="D1918" t="str">
        <f>_xlfn.IFNA(VLOOKUP(A1918,DSNXT!B:R,5,0),"")</f>
        <v/>
      </c>
      <c r="E1918" t="str">
        <f>_xlfn.IFNA(VLOOKUP(A1918,DSNXT!B:R,7,0),"")</f>
        <v/>
      </c>
      <c r="F1918" t="str">
        <f>_xlfn.IFNA(VLOOKUP(A1918,DSNXT!B:R,8,0),"")</f>
        <v/>
      </c>
      <c r="G1918" t="str">
        <f>_xlfn.IFNA(VLOOKUP(A1918,DSNXT!B:R,17,0),"")</f>
        <v/>
      </c>
      <c r="H1918" t="str">
        <f>_xlfn.IFNA(VLOOKUP(A1918,DSNXT!B:R,11,0),"")</f>
        <v/>
      </c>
      <c r="J1918">
        <f>SUMIFS(NHẬP!L:L,NHẬP!B:B,NXT!A1918)</f>
        <v>0</v>
      </c>
      <c r="K1918">
        <f>SUMIFS(XUẤT!L:L,XUẤT!B:B,NXT!A1918)</f>
        <v>0</v>
      </c>
      <c r="L1918">
        <f t="shared" si="29"/>
        <v>0</v>
      </c>
    </row>
    <row r="1919" spans="2:12">
      <c r="B1919" t="str">
        <f>_xlfn.IFNA(VLOOKUP(A1919,DSNXT!B:R,2,0),"")</f>
        <v/>
      </c>
      <c r="C1919" t="str">
        <f>_xlfn.IFNA(VLOOKUP(A1919,DSNXT!B:R,4,0),"")</f>
        <v/>
      </c>
      <c r="D1919" t="str">
        <f>_xlfn.IFNA(VLOOKUP(A1919,DSNXT!B:R,5,0),"")</f>
        <v/>
      </c>
      <c r="E1919" t="str">
        <f>_xlfn.IFNA(VLOOKUP(A1919,DSNXT!B:R,7,0),"")</f>
        <v/>
      </c>
      <c r="F1919" t="str">
        <f>_xlfn.IFNA(VLOOKUP(A1919,DSNXT!B:R,8,0),"")</f>
        <v/>
      </c>
      <c r="G1919" t="str">
        <f>_xlfn.IFNA(VLOOKUP(A1919,DSNXT!B:R,17,0),"")</f>
        <v/>
      </c>
      <c r="H1919" t="str">
        <f>_xlfn.IFNA(VLOOKUP(A1919,DSNXT!B:R,11,0),"")</f>
        <v/>
      </c>
      <c r="J1919">
        <f>SUMIFS(NHẬP!L:L,NHẬP!B:B,NXT!A1919)</f>
        <v>0</v>
      </c>
      <c r="K1919">
        <f>SUMIFS(XUẤT!L:L,XUẤT!B:B,NXT!A1919)</f>
        <v>0</v>
      </c>
      <c r="L1919">
        <f t="shared" si="29"/>
        <v>0</v>
      </c>
    </row>
    <row r="1920" spans="2:12">
      <c r="B1920" t="str">
        <f>_xlfn.IFNA(VLOOKUP(A1920,DSNXT!B:R,2,0),"")</f>
        <v/>
      </c>
      <c r="C1920" t="str">
        <f>_xlfn.IFNA(VLOOKUP(A1920,DSNXT!B:R,4,0),"")</f>
        <v/>
      </c>
      <c r="D1920" t="str">
        <f>_xlfn.IFNA(VLOOKUP(A1920,DSNXT!B:R,5,0),"")</f>
        <v/>
      </c>
      <c r="E1920" t="str">
        <f>_xlfn.IFNA(VLOOKUP(A1920,DSNXT!B:R,7,0),"")</f>
        <v/>
      </c>
      <c r="F1920" t="str">
        <f>_xlfn.IFNA(VLOOKUP(A1920,DSNXT!B:R,8,0),"")</f>
        <v/>
      </c>
      <c r="G1920" t="str">
        <f>_xlfn.IFNA(VLOOKUP(A1920,DSNXT!B:R,17,0),"")</f>
        <v/>
      </c>
      <c r="H1920" t="str">
        <f>_xlfn.IFNA(VLOOKUP(A1920,DSNXT!B:R,11,0),"")</f>
        <v/>
      </c>
      <c r="J1920">
        <f>SUMIFS(NHẬP!L:L,NHẬP!B:B,NXT!A1920)</f>
        <v>0</v>
      </c>
      <c r="K1920">
        <f>SUMIFS(XUẤT!L:L,XUẤT!B:B,NXT!A1920)</f>
        <v>0</v>
      </c>
      <c r="L1920">
        <f t="shared" si="29"/>
        <v>0</v>
      </c>
    </row>
    <row r="1921" spans="2:12">
      <c r="B1921" t="str">
        <f>_xlfn.IFNA(VLOOKUP(A1921,DSNXT!B:R,2,0),"")</f>
        <v/>
      </c>
      <c r="C1921" t="str">
        <f>_xlfn.IFNA(VLOOKUP(A1921,DSNXT!B:R,4,0),"")</f>
        <v/>
      </c>
      <c r="D1921" t="str">
        <f>_xlfn.IFNA(VLOOKUP(A1921,DSNXT!B:R,5,0),"")</f>
        <v/>
      </c>
      <c r="E1921" t="str">
        <f>_xlfn.IFNA(VLOOKUP(A1921,DSNXT!B:R,7,0),"")</f>
        <v/>
      </c>
      <c r="F1921" t="str">
        <f>_xlfn.IFNA(VLOOKUP(A1921,DSNXT!B:R,8,0),"")</f>
        <v/>
      </c>
      <c r="G1921" t="str">
        <f>_xlfn.IFNA(VLOOKUP(A1921,DSNXT!B:R,17,0),"")</f>
        <v/>
      </c>
      <c r="H1921" t="str">
        <f>_xlfn.IFNA(VLOOKUP(A1921,DSNXT!B:R,11,0),"")</f>
        <v/>
      </c>
      <c r="J1921">
        <f>SUMIFS(NHẬP!L:L,NHẬP!B:B,NXT!A1921)</f>
        <v>0</v>
      </c>
      <c r="K1921">
        <f>SUMIFS(XUẤT!L:L,XUẤT!B:B,NXT!A1921)</f>
        <v>0</v>
      </c>
      <c r="L1921">
        <f t="shared" si="29"/>
        <v>0</v>
      </c>
    </row>
    <row r="1922" spans="2:12">
      <c r="B1922" t="str">
        <f>_xlfn.IFNA(VLOOKUP(A1922,DSNXT!B:R,2,0),"")</f>
        <v/>
      </c>
      <c r="C1922" t="str">
        <f>_xlfn.IFNA(VLOOKUP(A1922,DSNXT!B:R,4,0),"")</f>
        <v/>
      </c>
      <c r="D1922" t="str">
        <f>_xlfn.IFNA(VLOOKUP(A1922,DSNXT!B:R,5,0),"")</f>
        <v/>
      </c>
      <c r="E1922" t="str">
        <f>_xlfn.IFNA(VLOOKUP(A1922,DSNXT!B:R,7,0),"")</f>
        <v/>
      </c>
      <c r="F1922" t="str">
        <f>_xlfn.IFNA(VLOOKUP(A1922,DSNXT!B:R,8,0),"")</f>
        <v/>
      </c>
      <c r="G1922" t="str">
        <f>_xlfn.IFNA(VLOOKUP(A1922,DSNXT!B:R,17,0),"")</f>
        <v/>
      </c>
      <c r="H1922" t="str">
        <f>_xlfn.IFNA(VLOOKUP(A1922,DSNXT!B:R,11,0),"")</f>
        <v/>
      </c>
      <c r="J1922">
        <f>SUMIFS(NHẬP!L:L,NHẬP!B:B,NXT!A1922)</f>
        <v>0</v>
      </c>
      <c r="K1922">
        <f>SUMIFS(XUẤT!L:L,XUẤT!B:B,NXT!A1922)</f>
        <v>0</v>
      </c>
      <c r="L1922">
        <f t="shared" si="29"/>
        <v>0</v>
      </c>
    </row>
    <row r="1923" spans="2:12">
      <c r="B1923" t="str">
        <f>_xlfn.IFNA(VLOOKUP(A1923,DSNXT!B:R,2,0),"")</f>
        <v/>
      </c>
      <c r="C1923" t="str">
        <f>_xlfn.IFNA(VLOOKUP(A1923,DSNXT!B:R,4,0),"")</f>
        <v/>
      </c>
      <c r="D1923" t="str">
        <f>_xlfn.IFNA(VLOOKUP(A1923,DSNXT!B:R,5,0),"")</f>
        <v/>
      </c>
      <c r="E1923" t="str">
        <f>_xlfn.IFNA(VLOOKUP(A1923,DSNXT!B:R,7,0),"")</f>
        <v/>
      </c>
      <c r="F1923" t="str">
        <f>_xlfn.IFNA(VLOOKUP(A1923,DSNXT!B:R,8,0),"")</f>
        <v/>
      </c>
      <c r="G1923" t="str">
        <f>_xlfn.IFNA(VLOOKUP(A1923,DSNXT!B:R,17,0),"")</f>
        <v/>
      </c>
      <c r="H1923" t="str">
        <f>_xlfn.IFNA(VLOOKUP(A1923,DSNXT!B:R,11,0),"")</f>
        <v/>
      </c>
      <c r="J1923">
        <f>SUMIFS(NHẬP!L:L,NHẬP!B:B,NXT!A1923)</f>
        <v>0</v>
      </c>
      <c r="K1923">
        <f>SUMIFS(XUẤT!L:L,XUẤT!B:B,NXT!A1923)</f>
        <v>0</v>
      </c>
      <c r="L1923">
        <f t="shared" ref="L1923:L1986" si="30">I1923+J1923-K1923</f>
        <v>0</v>
      </c>
    </row>
    <row r="1924" spans="2:12">
      <c r="B1924" t="str">
        <f>_xlfn.IFNA(VLOOKUP(A1924,DSNXT!B:R,2,0),"")</f>
        <v/>
      </c>
      <c r="C1924" t="str">
        <f>_xlfn.IFNA(VLOOKUP(A1924,DSNXT!B:R,4,0),"")</f>
        <v/>
      </c>
      <c r="D1924" t="str">
        <f>_xlfn.IFNA(VLOOKUP(A1924,DSNXT!B:R,5,0),"")</f>
        <v/>
      </c>
      <c r="E1924" t="str">
        <f>_xlfn.IFNA(VLOOKUP(A1924,DSNXT!B:R,7,0),"")</f>
        <v/>
      </c>
      <c r="F1924" t="str">
        <f>_xlfn.IFNA(VLOOKUP(A1924,DSNXT!B:R,8,0),"")</f>
        <v/>
      </c>
      <c r="G1924" t="str">
        <f>_xlfn.IFNA(VLOOKUP(A1924,DSNXT!B:R,17,0),"")</f>
        <v/>
      </c>
      <c r="H1924" t="str">
        <f>_xlfn.IFNA(VLOOKUP(A1924,DSNXT!B:R,11,0),"")</f>
        <v/>
      </c>
      <c r="J1924">
        <f>SUMIFS(NHẬP!L:L,NHẬP!B:B,NXT!A1924)</f>
        <v>0</v>
      </c>
      <c r="K1924">
        <f>SUMIFS(XUẤT!L:L,XUẤT!B:B,NXT!A1924)</f>
        <v>0</v>
      </c>
      <c r="L1924">
        <f t="shared" si="30"/>
        <v>0</v>
      </c>
    </row>
    <row r="1925" spans="2:12">
      <c r="B1925" t="str">
        <f>_xlfn.IFNA(VLOOKUP(A1925,DSNXT!B:R,2,0),"")</f>
        <v/>
      </c>
      <c r="C1925" t="str">
        <f>_xlfn.IFNA(VLOOKUP(A1925,DSNXT!B:R,4,0),"")</f>
        <v/>
      </c>
      <c r="D1925" t="str">
        <f>_xlfn.IFNA(VLOOKUP(A1925,DSNXT!B:R,5,0),"")</f>
        <v/>
      </c>
      <c r="E1925" t="str">
        <f>_xlfn.IFNA(VLOOKUP(A1925,DSNXT!B:R,7,0),"")</f>
        <v/>
      </c>
      <c r="F1925" t="str">
        <f>_xlfn.IFNA(VLOOKUP(A1925,DSNXT!B:R,8,0),"")</f>
        <v/>
      </c>
      <c r="G1925" t="str">
        <f>_xlfn.IFNA(VLOOKUP(A1925,DSNXT!B:R,17,0),"")</f>
        <v/>
      </c>
      <c r="H1925" t="str">
        <f>_xlfn.IFNA(VLOOKUP(A1925,DSNXT!B:R,11,0),"")</f>
        <v/>
      </c>
      <c r="J1925">
        <f>SUMIFS(NHẬP!L:L,NHẬP!B:B,NXT!A1925)</f>
        <v>0</v>
      </c>
      <c r="K1925">
        <f>SUMIFS(XUẤT!L:L,XUẤT!B:B,NXT!A1925)</f>
        <v>0</v>
      </c>
      <c r="L1925">
        <f t="shared" si="30"/>
        <v>0</v>
      </c>
    </row>
    <row r="1926" spans="2:12">
      <c r="B1926" t="str">
        <f>_xlfn.IFNA(VLOOKUP(A1926,DSNXT!B:R,2,0),"")</f>
        <v/>
      </c>
      <c r="C1926" t="str">
        <f>_xlfn.IFNA(VLOOKUP(A1926,DSNXT!B:R,4,0),"")</f>
        <v/>
      </c>
      <c r="D1926" t="str">
        <f>_xlfn.IFNA(VLOOKUP(A1926,DSNXT!B:R,5,0),"")</f>
        <v/>
      </c>
      <c r="E1926" t="str">
        <f>_xlfn.IFNA(VLOOKUP(A1926,DSNXT!B:R,7,0),"")</f>
        <v/>
      </c>
      <c r="F1926" t="str">
        <f>_xlfn.IFNA(VLOOKUP(A1926,DSNXT!B:R,8,0),"")</f>
        <v/>
      </c>
      <c r="G1926" t="str">
        <f>_xlfn.IFNA(VLOOKUP(A1926,DSNXT!B:R,17,0),"")</f>
        <v/>
      </c>
      <c r="H1926" t="str">
        <f>_xlfn.IFNA(VLOOKUP(A1926,DSNXT!B:R,11,0),"")</f>
        <v/>
      </c>
      <c r="J1926">
        <f>SUMIFS(NHẬP!L:L,NHẬP!B:B,NXT!A1926)</f>
        <v>0</v>
      </c>
      <c r="K1926">
        <f>SUMIFS(XUẤT!L:L,XUẤT!B:B,NXT!A1926)</f>
        <v>0</v>
      </c>
      <c r="L1926">
        <f t="shared" si="30"/>
        <v>0</v>
      </c>
    </row>
    <row r="1927" spans="2:12">
      <c r="B1927" t="str">
        <f>_xlfn.IFNA(VLOOKUP(A1927,DSNXT!B:R,2,0),"")</f>
        <v/>
      </c>
      <c r="C1927" t="str">
        <f>_xlfn.IFNA(VLOOKUP(A1927,DSNXT!B:R,4,0),"")</f>
        <v/>
      </c>
      <c r="D1927" t="str">
        <f>_xlfn.IFNA(VLOOKUP(A1927,DSNXT!B:R,5,0),"")</f>
        <v/>
      </c>
      <c r="E1927" t="str">
        <f>_xlfn.IFNA(VLOOKUP(A1927,DSNXT!B:R,7,0),"")</f>
        <v/>
      </c>
      <c r="F1927" t="str">
        <f>_xlfn.IFNA(VLOOKUP(A1927,DSNXT!B:R,8,0),"")</f>
        <v/>
      </c>
      <c r="G1927" t="str">
        <f>_xlfn.IFNA(VLOOKUP(A1927,DSNXT!B:R,17,0),"")</f>
        <v/>
      </c>
      <c r="H1927" t="str">
        <f>_xlfn.IFNA(VLOOKUP(A1927,DSNXT!B:R,11,0),"")</f>
        <v/>
      </c>
      <c r="J1927">
        <f>SUMIFS(NHẬP!L:L,NHẬP!B:B,NXT!A1927)</f>
        <v>0</v>
      </c>
      <c r="K1927">
        <f>SUMIFS(XUẤT!L:L,XUẤT!B:B,NXT!A1927)</f>
        <v>0</v>
      </c>
      <c r="L1927">
        <f t="shared" si="30"/>
        <v>0</v>
      </c>
    </row>
    <row r="1928" spans="2:12">
      <c r="B1928" t="str">
        <f>_xlfn.IFNA(VLOOKUP(A1928,DSNXT!B:R,2,0),"")</f>
        <v/>
      </c>
      <c r="C1928" t="str">
        <f>_xlfn.IFNA(VLOOKUP(A1928,DSNXT!B:R,4,0),"")</f>
        <v/>
      </c>
      <c r="D1928" t="str">
        <f>_xlfn.IFNA(VLOOKUP(A1928,DSNXT!B:R,5,0),"")</f>
        <v/>
      </c>
      <c r="E1928" t="str">
        <f>_xlfn.IFNA(VLOOKUP(A1928,DSNXT!B:R,7,0),"")</f>
        <v/>
      </c>
      <c r="F1928" t="str">
        <f>_xlfn.IFNA(VLOOKUP(A1928,DSNXT!B:R,8,0),"")</f>
        <v/>
      </c>
      <c r="G1928" t="str">
        <f>_xlfn.IFNA(VLOOKUP(A1928,DSNXT!B:R,17,0),"")</f>
        <v/>
      </c>
      <c r="H1928" t="str">
        <f>_xlfn.IFNA(VLOOKUP(A1928,DSNXT!B:R,11,0),"")</f>
        <v/>
      </c>
      <c r="J1928">
        <f>SUMIFS(NHẬP!L:L,NHẬP!B:B,NXT!A1928)</f>
        <v>0</v>
      </c>
      <c r="K1928">
        <f>SUMIFS(XUẤT!L:L,XUẤT!B:B,NXT!A1928)</f>
        <v>0</v>
      </c>
      <c r="L1928">
        <f t="shared" si="30"/>
        <v>0</v>
      </c>
    </row>
    <row r="1929" spans="2:12">
      <c r="B1929" t="str">
        <f>_xlfn.IFNA(VLOOKUP(A1929,DSNXT!B:R,2,0),"")</f>
        <v/>
      </c>
      <c r="C1929" t="str">
        <f>_xlfn.IFNA(VLOOKUP(A1929,DSNXT!B:R,4,0),"")</f>
        <v/>
      </c>
      <c r="D1929" t="str">
        <f>_xlfn.IFNA(VLOOKUP(A1929,DSNXT!B:R,5,0),"")</f>
        <v/>
      </c>
      <c r="E1929" t="str">
        <f>_xlfn.IFNA(VLOOKUP(A1929,DSNXT!B:R,7,0),"")</f>
        <v/>
      </c>
      <c r="F1929" t="str">
        <f>_xlfn.IFNA(VLOOKUP(A1929,DSNXT!B:R,8,0),"")</f>
        <v/>
      </c>
      <c r="G1929" t="str">
        <f>_xlfn.IFNA(VLOOKUP(A1929,DSNXT!B:R,17,0),"")</f>
        <v/>
      </c>
      <c r="H1929" t="str">
        <f>_xlfn.IFNA(VLOOKUP(A1929,DSNXT!B:R,11,0),"")</f>
        <v/>
      </c>
      <c r="J1929">
        <f>SUMIFS(NHẬP!L:L,NHẬP!B:B,NXT!A1929)</f>
        <v>0</v>
      </c>
      <c r="K1929">
        <f>SUMIFS(XUẤT!L:L,XUẤT!B:B,NXT!A1929)</f>
        <v>0</v>
      </c>
      <c r="L1929">
        <f t="shared" si="30"/>
        <v>0</v>
      </c>
    </row>
    <row r="1930" spans="2:12">
      <c r="B1930" t="str">
        <f>_xlfn.IFNA(VLOOKUP(A1930,DSNXT!B:R,2,0),"")</f>
        <v/>
      </c>
      <c r="C1930" t="str">
        <f>_xlfn.IFNA(VLOOKUP(A1930,DSNXT!B:R,4,0),"")</f>
        <v/>
      </c>
      <c r="D1930" t="str">
        <f>_xlfn.IFNA(VLOOKUP(A1930,DSNXT!B:R,5,0),"")</f>
        <v/>
      </c>
      <c r="E1930" t="str">
        <f>_xlfn.IFNA(VLOOKUP(A1930,DSNXT!B:R,7,0),"")</f>
        <v/>
      </c>
      <c r="F1930" t="str">
        <f>_xlfn.IFNA(VLOOKUP(A1930,DSNXT!B:R,8,0),"")</f>
        <v/>
      </c>
      <c r="G1930" t="str">
        <f>_xlfn.IFNA(VLOOKUP(A1930,DSNXT!B:R,17,0),"")</f>
        <v/>
      </c>
      <c r="H1930" t="str">
        <f>_xlfn.IFNA(VLOOKUP(A1930,DSNXT!B:R,11,0),"")</f>
        <v/>
      </c>
      <c r="J1930">
        <f>SUMIFS(NHẬP!L:L,NHẬP!B:B,NXT!A1930)</f>
        <v>0</v>
      </c>
      <c r="K1930">
        <f>SUMIFS(XUẤT!L:L,XUẤT!B:B,NXT!A1930)</f>
        <v>0</v>
      </c>
      <c r="L1930">
        <f t="shared" si="30"/>
        <v>0</v>
      </c>
    </row>
    <row r="1931" spans="2:12">
      <c r="B1931" t="str">
        <f>_xlfn.IFNA(VLOOKUP(A1931,DSNXT!B:R,2,0),"")</f>
        <v/>
      </c>
      <c r="C1931" t="str">
        <f>_xlfn.IFNA(VLOOKUP(A1931,DSNXT!B:R,4,0),"")</f>
        <v/>
      </c>
      <c r="D1931" t="str">
        <f>_xlfn.IFNA(VLOOKUP(A1931,DSNXT!B:R,5,0),"")</f>
        <v/>
      </c>
      <c r="E1931" t="str">
        <f>_xlfn.IFNA(VLOOKUP(A1931,DSNXT!B:R,7,0),"")</f>
        <v/>
      </c>
      <c r="F1931" t="str">
        <f>_xlfn.IFNA(VLOOKUP(A1931,DSNXT!B:R,8,0),"")</f>
        <v/>
      </c>
      <c r="G1931" t="str">
        <f>_xlfn.IFNA(VLOOKUP(A1931,DSNXT!B:R,17,0),"")</f>
        <v/>
      </c>
      <c r="H1931" t="str">
        <f>_xlfn.IFNA(VLOOKUP(A1931,DSNXT!B:R,11,0),"")</f>
        <v/>
      </c>
      <c r="J1931">
        <f>SUMIFS(NHẬP!L:L,NHẬP!B:B,NXT!A1931)</f>
        <v>0</v>
      </c>
      <c r="K1931">
        <f>SUMIFS(XUẤT!L:L,XUẤT!B:B,NXT!A1931)</f>
        <v>0</v>
      </c>
      <c r="L1931">
        <f t="shared" si="30"/>
        <v>0</v>
      </c>
    </row>
    <row r="1932" spans="2:12">
      <c r="B1932" t="str">
        <f>_xlfn.IFNA(VLOOKUP(A1932,DSNXT!B:R,2,0),"")</f>
        <v/>
      </c>
      <c r="C1932" t="str">
        <f>_xlfn.IFNA(VLOOKUP(A1932,DSNXT!B:R,4,0),"")</f>
        <v/>
      </c>
      <c r="D1932" t="str">
        <f>_xlfn.IFNA(VLOOKUP(A1932,DSNXT!B:R,5,0),"")</f>
        <v/>
      </c>
      <c r="E1932" t="str">
        <f>_xlfn.IFNA(VLOOKUP(A1932,DSNXT!B:R,7,0),"")</f>
        <v/>
      </c>
      <c r="F1932" t="str">
        <f>_xlfn.IFNA(VLOOKUP(A1932,DSNXT!B:R,8,0),"")</f>
        <v/>
      </c>
      <c r="G1932" t="str">
        <f>_xlfn.IFNA(VLOOKUP(A1932,DSNXT!B:R,17,0),"")</f>
        <v/>
      </c>
      <c r="H1932" t="str">
        <f>_xlfn.IFNA(VLOOKUP(A1932,DSNXT!B:R,11,0),"")</f>
        <v/>
      </c>
      <c r="J1932">
        <f>SUMIFS(NHẬP!L:L,NHẬP!B:B,NXT!A1932)</f>
        <v>0</v>
      </c>
      <c r="K1932">
        <f>SUMIFS(XUẤT!L:L,XUẤT!B:B,NXT!A1932)</f>
        <v>0</v>
      </c>
      <c r="L1932">
        <f t="shared" si="30"/>
        <v>0</v>
      </c>
    </row>
    <row r="1933" spans="2:12">
      <c r="B1933" t="str">
        <f>_xlfn.IFNA(VLOOKUP(A1933,DSNXT!B:R,2,0),"")</f>
        <v/>
      </c>
      <c r="C1933" t="str">
        <f>_xlfn.IFNA(VLOOKUP(A1933,DSNXT!B:R,4,0),"")</f>
        <v/>
      </c>
      <c r="D1933" t="str">
        <f>_xlfn.IFNA(VLOOKUP(A1933,DSNXT!B:R,5,0),"")</f>
        <v/>
      </c>
      <c r="E1933" t="str">
        <f>_xlfn.IFNA(VLOOKUP(A1933,DSNXT!B:R,7,0),"")</f>
        <v/>
      </c>
      <c r="F1933" t="str">
        <f>_xlfn.IFNA(VLOOKUP(A1933,DSNXT!B:R,8,0),"")</f>
        <v/>
      </c>
      <c r="G1933" t="str">
        <f>_xlfn.IFNA(VLOOKUP(A1933,DSNXT!B:R,17,0),"")</f>
        <v/>
      </c>
      <c r="H1933" t="str">
        <f>_xlfn.IFNA(VLOOKUP(A1933,DSNXT!B:R,11,0),"")</f>
        <v/>
      </c>
      <c r="J1933">
        <f>SUMIFS(NHẬP!L:L,NHẬP!B:B,NXT!A1933)</f>
        <v>0</v>
      </c>
      <c r="K1933">
        <f>SUMIFS(XUẤT!L:L,XUẤT!B:B,NXT!A1933)</f>
        <v>0</v>
      </c>
      <c r="L1933">
        <f t="shared" si="30"/>
        <v>0</v>
      </c>
    </row>
    <row r="1934" spans="2:12">
      <c r="B1934" t="str">
        <f>_xlfn.IFNA(VLOOKUP(A1934,DSNXT!B:R,2,0),"")</f>
        <v/>
      </c>
      <c r="C1934" t="str">
        <f>_xlfn.IFNA(VLOOKUP(A1934,DSNXT!B:R,4,0),"")</f>
        <v/>
      </c>
      <c r="D1934" t="str">
        <f>_xlfn.IFNA(VLOOKUP(A1934,DSNXT!B:R,5,0),"")</f>
        <v/>
      </c>
      <c r="E1934" t="str">
        <f>_xlfn.IFNA(VLOOKUP(A1934,DSNXT!B:R,7,0),"")</f>
        <v/>
      </c>
      <c r="F1934" t="str">
        <f>_xlfn.IFNA(VLOOKUP(A1934,DSNXT!B:R,8,0),"")</f>
        <v/>
      </c>
      <c r="G1934" t="str">
        <f>_xlfn.IFNA(VLOOKUP(A1934,DSNXT!B:R,17,0),"")</f>
        <v/>
      </c>
      <c r="H1934" t="str">
        <f>_xlfn.IFNA(VLOOKUP(A1934,DSNXT!B:R,11,0),"")</f>
        <v/>
      </c>
      <c r="J1934">
        <f>SUMIFS(NHẬP!L:L,NHẬP!B:B,NXT!A1934)</f>
        <v>0</v>
      </c>
      <c r="K1934">
        <f>SUMIFS(XUẤT!L:L,XUẤT!B:B,NXT!A1934)</f>
        <v>0</v>
      </c>
      <c r="L1934">
        <f t="shared" si="30"/>
        <v>0</v>
      </c>
    </row>
    <row r="1935" spans="2:12">
      <c r="B1935" t="str">
        <f>_xlfn.IFNA(VLOOKUP(A1935,DSNXT!B:R,2,0),"")</f>
        <v/>
      </c>
      <c r="C1935" t="str">
        <f>_xlfn.IFNA(VLOOKUP(A1935,DSNXT!B:R,4,0),"")</f>
        <v/>
      </c>
      <c r="D1935" t="str">
        <f>_xlfn.IFNA(VLOOKUP(A1935,DSNXT!B:R,5,0),"")</f>
        <v/>
      </c>
      <c r="E1935" t="str">
        <f>_xlfn.IFNA(VLOOKUP(A1935,DSNXT!B:R,7,0),"")</f>
        <v/>
      </c>
      <c r="F1935" t="str">
        <f>_xlfn.IFNA(VLOOKUP(A1935,DSNXT!B:R,8,0),"")</f>
        <v/>
      </c>
      <c r="G1935" t="str">
        <f>_xlfn.IFNA(VLOOKUP(A1935,DSNXT!B:R,17,0),"")</f>
        <v/>
      </c>
      <c r="H1935" t="str">
        <f>_xlfn.IFNA(VLOOKUP(A1935,DSNXT!B:R,11,0),"")</f>
        <v/>
      </c>
      <c r="J1935">
        <f>SUMIFS(NHẬP!L:L,NHẬP!B:B,NXT!A1935)</f>
        <v>0</v>
      </c>
      <c r="K1935">
        <f>SUMIFS(XUẤT!L:L,XUẤT!B:B,NXT!A1935)</f>
        <v>0</v>
      </c>
      <c r="L1935">
        <f t="shared" si="30"/>
        <v>0</v>
      </c>
    </row>
    <row r="1936" spans="2:12">
      <c r="B1936" t="str">
        <f>_xlfn.IFNA(VLOOKUP(A1936,DSNXT!B:R,2,0),"")</f>
        <v/>
      </c>
      <c r="C1936" t="str">
        <f>_xlfn.IFNA(VLOOKUP(A1936,DSNXT!B:R,4,0),"")</f>
        <v/>
      </c>
      <c r="D1936" t="str">
        <f>_xlfn.IFNA(VLOOKUP(A1936,DSNXT!B:R,5,0),"")</f>
        <v/>
      </c>
      <c r="E1936" t="str">
        <f>_xlfn.IFNA(VLOOKUP(A1936,DSNXT!B:R,7,0),"")</f>
        <v/>
      </c>
      <c r="F1936" t="str">
        <f>_xlfn.IFNA(VLOOKUP(A1936,DSNXT!B:R,8,0),"")</f>
        <v/>
      </c>
      <c r="G1936" t="str">
        <f>_xlfn.IFNA(VLOOKUP(A1936,DSNXT!B:R,17,0),"")</f>
        <v/>
      </c>
      <c r="H1936" t="str">
        <f>_xlfn.IFNA(VLOOKUP(A1936,DSNXT!B:R,11,0),"")</f>
        <v/>
      </c>
      <c r="J1936">
        <f>SUMIFS(NHẬP!L:L,NHẬP!B:B,NXT!A1936)</f>
        <v>0</v>
      </c>
      <c r="K1936">
        <f>SUMIFS(XUẤT!L:L,XUẤT!B:B,NXT!A1936)</f>
        <v>0</v>
      </c>
      <c r="L1936">
        <f t="shared" si="30"/>
        <v>0</v>
      </c>
    </row>
    <row r="1937" spans="2:12">
      <c r="B1937" t="str">
        <f>_xlfn.IFNA(VLOOKUP(A1937,DSNXT!B:R,2,0),"")</f>
        <v/>
      </c>
      <c r="C1937" t="str">
        <f>_xlfn.IFNA(VLOOKUP(A1937,DSNXT!B:R,4,0),"")</f>
        <v/>
      </c>
      <c r="D1937" t="str">
        <f>_xlfn.IFNA(VLOOKUP(A1937,DSNXT!B:R,5,0),"")</f>
        <v/>
      </c>
      <c r="E1937" t="str">
        <f>_xlfn.IFNA(VLOOKUP(A1937,DSNXT!B:R,7,0),"")</f>
        <v/>
      </c>
      <c r="F1937" t="str">
        <f>_xlfn.IFNA(VLOOKUP(A1937,DSNXT!B:R,8,0),"")</f>
        <v/>
      </c>
      <c r="G1937" t="str">
        <f>_xlfn.IFNA(VLOOKUP(A1937,DSNXT!B:R,17,0),"")</f>
        <v/>
      </c>
      <c r="H1937" t="str">
        <f>_xlfn.IFNA(VLOOKUP(A1937,DSNXT!B:R,11,0),"")</f>
        <v/>
      </c>
      <c r="J1937">
        <f>SUMIFS(NHẬP!L:L,NHẬP!B:B,NXT!A1937)</f>
        <v>0</v>
      </c>
      <c r="K1937">
        <f>SUMIFS(XUẤT!L:L,XUẤT!B:B,NXT!A1937)</f>
        <v>0</v>
      </c>
      <c r="L1937">
        <f t="shared" si="30"/>
        <v>0</v>
      </c>
    </row>
    <row r="1938" spans="2:12">
      <c r="B1938" t="str">
        <f>_xlfn.IFNA(VLOOKUP(A1938,DSNXT!B:R,2,0),"")</f>
        <v/>
      </c>
      <c r="C1938" t="str">
        <f>_xlfn.IFNA(VLOOKUP(A1938,DSNXT!B:R,4,0),"")</f>
        <v/>
      </c>
      <c r="D1938" t="str">
        <f>_xlfn.IFNA(VLOOKUP(A1938,DSNXT!B:R,5,0),"")</f>
        <v/>
      </c>
      <c r="E1938" t="str">
        <f>_xlfn.IFNA(VLOOKUP(A1938,DSNXT!B:R,7,0),"")</f>
        <v/>
      </c>
      <c r="F1938" t="str">
        <f>_xlfn.IFNA(VLOOKUP(A1938,DSNXT!B:R,8,0),"")</f>
        <v/>
      </c>
      <c r="G1938" t="str">
        <f>_xlfn.IFNA(VLOOKUP(A1938,DSNXT!B:R,17,0),"")</f>
        <v/>
      </c>
      <c r="H1938" t="str">
        <f>_xlfn.IFNA(VLOOKUP(A1938,DSNXT!B:R,11,0),"")</f>
        <v/>
      </c>
      <c r="J1938">
        <f>SUMIFS(NHẬP!L:L,NHẬP!B:B,NXT!A1938)</f>
        <v>0</v>
      </c>
      <c r="K1938">
        <f>SUMIFS(XUẤT!L:L,XUẤT!B:B,NXT!A1938)</f>
        <v>0</v>
      </c>
      <c r="L1938">
        <f t="shared" si="30"/>
        <v>0</v>
      </c>
    </row>
    <row r="1939" spans="2:12">
      <c r="B1939" t="str">
        <f>_xlfn.IFNA(VLOOKUP(A1939,DSNXT!B:R,2,0),"")</f>
        <v/>
      </c>
      <c r="C1939" t="str">
        <f>_xlfn.IFNA(VLOOKUP(A1939,DSNXT!B:R,4,0),"")</f>
        <v/>
      </c>
      <c r="D1939" t="str">
        <f>_xlfn.IFNA(VLOOKUP(A1939,DSNXT!B:R,5,0),"")</f>
        <v/>
      </c>
      <c r="E1939" t="str">
        <f>_xlfn.IFNA(VLOOKUP(A1939,DSNXT!B:R,7,0),"")</f>
        <v/>
      </c>
      <c r="F1939" t="str">
        <f>_xlfn.IFNA(VLOOKUP(A1939,DSNXT!B:R,8,0),"")</f>
        <v/>
      </c>
      <c r="G1939" t="str">
        <f>_xlfn.IFNA(VLOOKUP(A1939,DSNXT!B:R,17,0),"")</f>
        <v/>
      </c>
      <c r="H1939" t="str">
        <f>_xlfn.IFNA(VLOOKUP(A1939,DSNXT!B:R,11,0),"")</f>
        <v/>
      </c>
      <c r="J1939">
        <f>SUMIFS(NHẬP!L:L,NHẬP!B:B,NXT!A1939)</f>
        <v>0</v>
      </c>
      <c r="K1939">
        <f>SUMIFS(XUẤT!L:L,XUẤT!B:B,NXT!A1939)</f>
        <v>0</v>
      </c>
      <c r="L1939">
        <f t="shared" si="30"/>
        <v>0</v>
      </c>
    </row>
    <row r="1940" spans="2:12">
      <c r="B1940" t="str">
        <f>_xlfn.IFNA(VLOOKUP(A1940,DSNXT!B:R,2,0),"")</f>
        <v/>
      </c>
      <c r="C1940" t="str">
        <f>_xlfn.IFNA(VLOOKUP(A1940,DSNXT!B:R,4,0),"")</f>
        <v/>
      </c>
      <c r="D1940" t="str">
        <f>_xlfn.IFNA(VLOOKUP(A1940,DSNXT!B:R,5,0),"")</f>
        <v/>
      </c>
      <c r="E1940" t="str">
        <f>_xlfn.IFNA(VLOOKUP(A1940,DSNXT!B:R,7,0),"")</f>
        <v/>
      </c>
      <c r="F1940" t="str">
        <f>_xlfn.IFNA(VLOOKUP(A1940,DSNXT!B:R,8,0),"")</f>
        <v/>
      </c>
      <c r="G1940" t="str">
        <f>_xlfn.IFNA(VLOOKUP(A1940,DSNXT!B:R,17,0),"")</f>
        <v/>
      </c>
      <c r="H1940" t="str">
        <f>_xlfn.IFNA(VLOOKUP(A1940,DSNXT!B:R,11,0),"")</f>
        <v/>
      </c>
      <c r="J1940">
        <f>SUMIFS(NHẬP!L:L,NHẬP!B:B,NXT!A1940)</f>
        <v>0</v>
      </c>
      <c r="K1940">
        <f>SUMIFS(XUẤT!L:L,XUẤT!B:B,NXT!A1940)</f>
        <v>0</v>
      </c>
      <c r="L1940">
        <f t="shared" si="30"/>
        <v>0</v>
      </c>
    </row>
    <row r="1941" spans="2:12">
      <c r="B1941" t="str">
        <f>_xlfn.IFNA(VLOOKUP(A1941,DSNXT!B:R,2,0),"")</f>
        <v/>
      </c>
      <c r="C1941" t="str">
        <f>_xlfn.IFNA(VLOOKUP(A1941,DSNXT!B:R,4,0),"")</f>
        <v/>
      </c>
      <c r="D1941" t="str">
        <f>_xlfn.IFNA(VLOOKUP(A1941,DSNXT!B:R,5,0),"")</f>
        <v/>
      </c>
      <c r="E1941" t="str">
        <f>_xlfn.IFNA(VLOOKUP(A1941,DSNXT!B:R,7,0),"")</f>
        <v/>
      </c>
      <c r="F1941" t="str">
        <f>_xlfn.IFNA(VLOOKUP(A1941,DSNXT!B:R,8,0),"")</f>
        <v/>
      </c>
      <c r="G1941" t="str">
        <f>_xlfn.IFNA(VLOOKUP(A1941,DSNXT!B:R,17,0),"")</f>
        <v/>
      </c>
      <c r="H1941" t="str">
        <f>_xlfn.IFNA(VLOOKUP(A1941,DSNXT!B:R,11,0),"")</f>
        <v/>
      </c>
      <c r="J1941">
        <f>SUMIFS(NHẬP!L:L,NHẬP!B:B,NXT!A1941)</f>
        <v>0</v>
      </c>
      <c r="K1941">
        <f>SUMIFS(XUẤT!L:L,XUẤT!B:B,NXT!A1941)</f>
        <v>0</v>
      </c>
      <c r="L1941">
        <f t="shared" si="30"/>
        <v>0</v>
      </c>
    </row>
    <row r="1942" spans="2:12">
      <c r="B1942" t="str">
        <f>_xlfn.IFNA(VLOOKUP(A1942,DSNXT!B:R,2,0),"")</f>
        <v/>
      </c>
      <c r="C1942" t="str">
        <f>_xlfn.IFNA(VLOOKUP(A1942,DSNXT!B:R,4,0),"")</f>
        <v/>
      </c>
      <c r="D1942" t="str">
        <f>_xlfn.IFNA(VLOOKUP(A1942,DSNXT!B:R,5,0),"")</f>
        <v/>
      </c>
      <c r="E1942" t="str">
        <f>_xlfn.IFNA(VLOOKUP(A1942,DSNXT!B:R,7,0),"")</f>
        <v/>
      </c>
      <c r="F1942" t="str">
        <f>_xlfn.IFNA(VLOOKUP(A1942,DSNXT!B:R,8,0),"")</f>
        <v/>
      </c>
      <c r="G1942" t="str">
        <f>_xlfn.IFNA(VLOOKUP(A1942,DSNXT!B:R,17,0),"")</f>
        <v/>
      </c>
      <c r="H1942" t="str">
        <f>_xlfn.IFNA(VLOOKUP(A1942,DSNXT!B:R,11,0),"")</f>
        <v/>
      </c>
      <c r="J1942">
        <f>SUMIFS(NHẬP!L:L,NHẬP!B:B,NXT!A1942)</f>
        <v>0</v>
      </c>
      <c r="K1942">
        <f>SUMIFS(XUẤT!L:L,XUẤT!B:B,NXT!A1942)</f>
        <v>0</v>
      </c>
      <c r="L1942">
        <f t="shared" si="30"/>
        <v>0</v>
      </c>
    </row>
    <row r="1943" spans="2:12">
      <c r="B1943" t="str">
        <f>_xlfn.IFNA(VLOOKUP(A1943,DSNXT!B:R,2,0),"")</f>
        <v/>
      </c>
      <c r="C1943" t="str">
        <f>_xlfn.IFNA(VLOOKUP(A1943,DSNXT!B:R,4,0),"")</f>
        <v/>
      </c>
      <c r="D1943" t="str">
        <f>_xlfn.IFNA(VLOOKUP(A1943,DSNXT!B:R,5,0),"")</f>
        <v/>
      </c>
      <c r="E1943" t="str">
        <f>_xlfn.IFNA(VLOOKUP(A1943,DSNXT!B:R,7,0),"")</f>
        <v/>
      </c>
      <c r="F1943" t="str">
        <f>_xlfn.IFNA(VLOOKUP(A1943,DSNXT!B:R,8,0),"")</f>
        <v/>
      </c>
      <c r="G1943" t="str">
        <f>_xlfn.IFNA(VLOOKUP(A1943,DSNXT!B:R,17,0),"")</f>
        <v/>
      </c>
      <c r="H1943" t="str">
        <f>_xlfn.IFNA(VLOOKUP(A1943,DSNXT!B:R,11,0),"")</f>
        <v/>
      </c>
      <c r="J1943">
        <f>SUMIFS(NHẬP!L:L,NHẬP!B:B,NXT!A1943)</f>
        <v>0</v>
      </c>
      <c r="K1943">
        <f>SUMIFS(XUẤT!L:L,XUẤT!B:B,NXT!A1943)</f>
        <v>0</v>
      </c>
      <c r="L1943">
        <f t="shared" si="30"/>
        <v>0</v>
      </c>
    </row>
    <row r="1944" spans="2:12">
      <c r="B1944" t="str">
        <f>_xlfn.IFNA(VLOOKUP(A1944,DSNXT!B:R,2,0),"")</f>
        <v/>
      </c>
      <c r="C1944" t="str">
        <f>_xlfn.IFNA(VLOOKUP(A1944,DSNXT!B:R,4,0),"")</f>
        <v/>
      </c>
      <c r="D1944" t="str">
        <f>_xlfn.IFNA(VLOOKUP(A1944,DSNXT!B:R,5,0),"")</f>
        <v/>
      </c>
      <c r="E1944" t="str">
        <f>_xlfn.IFNA(VLOOKUP(A1944,DSNXT!B:R,7,0),"")</f>
        <v/>
      </c>
      <c r="F1944" t="str">
        <f>_xlfn.IFNA(VLOOKUP(A1944,DSNXT!B:R,8,0),"")</f>
        <v/>
      </c>
      <c r="G1944" t="str">
        <f>_xlfn.IFNA(VLOOKUP(A1944,DSNXT!B:R,17,0),"")</f>
        <v/>
      </c>
      <c r="H1944" t="str">
        <f>_xlfn.IFNA(VLOOKUP(A1944,DSNXT!B:R,11,0),"")</f>
        <v/>
      </c>
      <c r="J1944">
        <f>SUMIFS(NHẬP!L:L,NHẬP!B:B,NXT!A1944)</f>
        <v>0</v>
      </c>
      <c r="K1944">
        <f>SUMIFS(XUẤT!L:L,XUẤT!B:B,NXT!A1944)</f>
        <v>0</v>
      </c>
      <c r="L1944">
        <f t="shared" si="30"/>
        <v>0</v>
      </c>
    </row>
    <row r="1945" spans="2:12">
      <c r="B1945" t="str">
        <f>_xlfn.IFNA(VLOOKUP(A1945,DSNXT!B:R,2,0),"")</f>
        <v/>
      </c>
      <c r="C1945" t="str">
        <f>_xlfn.IFNA(VLOOKUP(A1945,DSNXT!B:R,4,0),"")</f>
        <v/>
      </c>
      <c r="D1945" t="str">
        <f>_xlfn.IFNA(VLOOKUP(A1945,DSNXT!B:R,5,0),"")</f>
        <v/>
      </c>
      <c r="E1945" t="str">
        <f>_xlfn.IFNA(VLOOKUP(A1945,DSNXT!B:R,7,0),"")</f>
        <v/>
      </c>
      <c r="F1945" t="str">
        <f>_xlfn.IFNA(VLOOKUP(A1945,DSNXT!B:R,8,0),"")</f>
        <v/>
      </c>
      <c r="G1945" t="str">
        <f>_xlfn.IFNA(VLOOKUP(A1945,DSNXT!B:R,17,0),"")</f>
        <v/>
      </c>
      <c r="H1945" t="str">
        <f>_xlfn.IFNA(VLOOKUP(A1945,DSNXT!B:R,11,0),"")</f>
        <v/>
      </c>
      <c r="J1945">
        <f>SUMIFS(NHẬP!L:L,NHẬP!B:B,NXT!A1945)</f>
        <v>0</v>
      </c>
      <c r="K1945">
        <f>SUMIFS(XUẤT!L:L,XUẤT!B:B,NXT!A1945)</f>
        <v>0</v>
      </c>
      <c r="L1945">
        <f t="shared" si="30"/>
        <v>0</v>
      </c>
    </row>
    <row r="1946" spans="2:12">
      <c r="B1946" t="str">
        <f>_xlfn.IFNA(VLOOKUP(A1946,DSNXT!B:R,2,0),"")</f>
        <v/>
      </c>
      <c r="C1946" t="str">
        <f>_xlfn.IFNA(VLOOKUP(A1946,DSNXT!B:R,4,0),"")</f>
        <v/>
      </c>
      <c r="D1946" t="str">
        <f>_xlfn.IFNA(VLOOKUP(A1946,DSNXT!B:R,5,0),"")</f>
        <v/>
      </c>
      <c r="E1946" t="str">
        <f>_xlfn.IFNA(VLOOKUP(A1946,DSNXT!B:R,7,0),"")</f>
        <v/>
      </c>
      <c r="F1946" t="str">
        <f>_xlfn.IFNA(VLOOKUP(A1946,DSNXT!B:R,8,0),"")</f>
        <v/>
      </c>
      <c r="G1946" t="str">
        <f>_xlfn.IFNA(VLOOKUP(A1946,DSNXT!B:R,17,0),"")</f>
        <v/>
      </c>
      <c r="H1946" t="str">
        <f>_xlfn.IFNA(VLOOKUP(A1946,DSNXT!B:R,11,0),"")</f>
        <v/>
      </c>
      <c r="J1946">
        <f>SUMIFS(NHẬP!L:L,NHẬP!B:B,NXT!A1946)</f>
        <v>0</v>
      </c>
      <c r="K1946">
        <f>SUMIFS(XUẤT!L:L,XUẤT!B:B,NXT!A1946)</f>
        <v>0</v>
      </c>
      <c r="L1946">
        <f t="shared" si="30"/>
        <v>0</v>
      </c>
    </row>
    <row r="1947" spans="2:12">
      <c r="B1947" t="str">
        <f>_xlfn.IFNA(VLOOKUP(A1947,DSNXT!B:R,2,0),"")</f>
        <v/>
      </c>
      <c r="C1947" t="str">
        <f>_xlfn.IFNA(VLOOKUP(A1947,DSNXT!B:R,4,0),"")</f>
        <v/>
      </c>
      <c r="D1947" t="str">
        <f>_xlfn.IFNA(VLOOKUP(A1947,DSNXT!B:R,5,0),"")</f>
        <v/>
      </c>
      <c r="E1947" t="str">
        <f>_xlfn.IFNA(VLOOKUP(A1947,DSNXT!B:R,7,0),"")</f>
        <v/>
      </c>
      <c r="F1947" t="str">
        <f>_xlfn.IFNA(VLOOKUP(A1947,DSNXT!B:R,8,0),"")</f>
        <v/>
      </c>
      <c r="G1947" t="str">
        <f>_xlfn.IFNA(VLOOKUP(A1947,DSNXT!B:R,17,0),"")</f>
        <v/>
      </c>
      <c r="H1947" t="str">
        <f>_xlfn.IFNA(VLOOKUP(A1947,DSNXT!B:R,11,0),"")</f>
        <v/>
      </c>
      <c r="J1947">
        <f>SUMIFS(NHẬP!L:L,NHẬP!B:B,NXT!A1947)</f>
        <v>0</v>
      </c>
      <c r="K1947">
        <f>SUMIFS(XUẤT!L:L,XUẤT!B:B,NXT!A1947)</f>
        <v>0</v>
      </c>
      <c r="L1947">
        <f t="shared" si="30"/>
        <v>0</v>
      </c>
    </row>
    <row r="1948" spans="2:12">
      <c r="B1948" t="str">
        <f>_xlfn.IFNA(VLOOKUP(A1948,DSNXT!B:R,2,0),"")</f>
        <v/>
      </c>
      <c r="C1948" t="str">
        <f>_xlfn.IFNA(VLOOKUP(A1948,DSNXT!B:R,4,0),"")</f>
        <v/>
      </c>
      <c r="D1948" t="str">
        <f>_xlfn.IFNA(VLOOKUP(A1948,DSNXT!B:R,5,0),"")</f>
        <v/>
      </c>
      <c r="E1948" t="str">
        <f>_xlfn.IFNA(VLOOKUP(A1948,DSNXT!B:R,7,0),"")</f>
        <v/>
      </c>
      <c r="F1948" t="str">
        <f>_xlfn.IFNA(VLOOKUP(A1948,DSNXT!B:R,8,0),"")</f>
        <v/>
      </c>
      <c r="G1948" t="str">
        <f>_xlfn.IFNA(VLOOKUP(A1948,DSNXT!B:R,17,0),"")</f>
        <v/>
      </c>
      <c r="H1948" t="str">
        <f>_xlfn.IFNA(VLOOKUP(A1948,DSNXT!B:R,11,0),"")</f>
        <v/>
      </c>
      <c r="J1948">
        <f>SUMIFS(NHẬP!L:L,NHẬP!B:B,NXT!A1948)</f>
        <v>0</v>
      </c>
      <c r="K1948">
        <f>SUMIFS(XUẤT!L:L,XUẤT!B:B,NXT!A1948)</f>
        <v>0</v>
      </c>
      <c r="L1948">
        <f t="shared" si="30"/>
        <v>0</v>
      </c>
    </row>
    <row r="1949" spans="2:12">
      <c r="B1949" t="str">
        <f>_xlfn.IFNA(VLOOKUP(A1949,DSNXT!B:R,2,0),"")</f>
        <v/>
      </c>
      <c r="C1949" t="str">
        <f>_xlfn.IFNA(VLOOKUP(A1949,DSNXT!B:R,4,0),"")</f>
        <v/>
      </c>
      <c r="D1949" t="str">
        <f>_xlfn.IFNA(VLOOKUP(A1949,DSNXT!B:R,5,0),"")</f>
        <v/>
      </c>
      <c r="E1949" t="str">
        <f>_xlfn.IFNA(VLOOKUP(A1949,DSNXT!B:R,7,0),"")</f>
        <v/>
      </c>
      <c r="F1949" t="str">
        <f>_xlfn.IFNA(VLOOKUP(A1949,DSNXT!B:R,8,0),"")</f>
        <v/>
      </c>
      <c r="G1949" t="str">
        <f>_xlfn.IFNA(VLOOKUP(A1949,DSNXT!B:R,17,0),"")</f>
        <v/>
      </c>
      <c r="H1949" t="str">
        <f>_xlfn.IFNA(VLOOKUP(A1949,DSNXT!B:R,11,0),"")</f>
        <v/>
      </c>
      <c r="J1949">
        <f>SUMIFS(NHẬP!L:L,NHẬP!B:B,NXT!A1949)</f>
        <v>0</v>
      </c>
      <c r="K1949">
        <f>SUMIFS(XUẤT!L:L,XUẤT!B:B,NXT!A1949)</f>
        <v>0</v>
      </c>
      <c r="L1949">
        <f t="shared" si="30"/>
        <v>0</v>
      </c>
    </row>
    <row r="1950" spans="2:12">
      <c r="B1950" t="str">
        <f>_xlfn.IFNA(VLOOKUP(A1950,DSNXT!B:R,2,0),"")</f>
        <v/>
      </c>
      <c r="C1950" t="str">
        <f>_xlfn.IFNA(VLOOKUP(A1950,DSNXT!B:R,4,0),"")</f>
        <v/>
      </c>
      <c r="D1950" t="str">
        <f>_xlfn.IFNA(VLOOKUP(A1950,DSNXT!B:R,5,0),"")</f>
        <v/>
      </c>
      <c r="E1950" t="str">
        <f>_xlfn.IFNA(VLOOKUP(A1950,DSNXT!B:R,7,0),"")</f>
        <v/>
      </c>
      <c r="F1950" t="str">
        <f>_xlfn.IFNA(VLOOKUP(A1950,DSNXT!B:R,8,0),"")</f>
        <v/>
      </c>
      <c r="G1950" t="str">
        <f>_xlfn.IFNA(VLOOKUP(A1950,DSNXT!B:R,17,0),"")</f>
        <v/>
      </c>
      <c r="H1950" t="str">
        <f>_xlfn.IFNA(VLOOKUP(A1950,DSNXT!B:R,11,0),"")</f>
        <v/>
      </c>
      <c r="J1950">
        <f>SUMIFS(NHẬP!L:L,NHẬP!B:B,NXT!A1950)</f>
        <v>0</v>
      </c>
      <c r="K1950">
        <f>SUMIFS(XUẤT!L:L,XUẤT!B:B,NXT!A1950)</f>
        <v>0</v>
      </c>
      <c r="L1950">
        <f t="shared" si="30"/>
        <v>0</v>
      </c>
    </row>
    <row r="1951" spans="2:12">
      <c r="B1951" t="str">
        <f>_xlfn.IFNA(VLOOKUP(A1951,DSNXT!B:R,2,0),"")</f>
        <v/>
      </c>
      <c r="C1951" t="str">
        <f>_xlfn.IFNA(VLOOKUP(A1951,DSNXT!B:R,4,0),"")</f>
        <v/>
      </c>
      <c r="D1951" t="str">
        <f>_xlfn.IFNA(VLOOKUP(A1951,DSNXT!B:R,5,0),"")</f>
        <v/>
      </c>
      <c r="E1951" t="str">
        <f>_xlfn.IFNA(VLOOKUP(A1951,DSNXT!B:R,7,0),"")</f>
        <v/>
      </c>
      <c r="F1951" t="str">
        <f>_xlfn.IFNA(VLOOKUP(A1951,DSNXT!B:R,8,0),"")</f>
        <v/>
      </c>
      <c r="G1951" t="str">
        <f>_xlfn.IFNA(VLOOKUP(A1951,DSNXT!B:R,17,0),"")</f>
        <v/>
      </c>
      <c r="H1951" t="str">
        <f>_xlfn.IFNA(VLOOKUP(A1951,DSNXT!B:R,11,0),"")</f>
        <v/>
      </c>
      <c r="J1951">
        <f>SUMIFS(NHẬP!L:L,NHẬP!B:B,NXT!A1951)</f>
        <v>0</v>
      </c>
      <c r="K1951">
        <f>SUMIFS(XUẤT!L:L,XUẤT!B:B,NXT!A1951)</f>
        <v>0</v>
      </c>
      <c r="L1951">
        <f t="shared" si="30"/>
        <v>0</v>
      </c>
    </row>
    <row r="1952" spans="2:12">
      <c r="B1952" t="str">
        <f>_xlfn.IFNA(VLOOKUP(A1952,DSNXT!B:R,2,0),"")</f>
        <v/>
      </c>
      <c r="C1952" t="str">
        <f>_xlfn.IFNA(VLOOKUP(A1952,DSNXT!B:R,4,0),"")</f>
        <v/>
      </c>
      <c r="D1952" t="str">
        <f>_xlfn.IFNA(VLOOKUP(A1952,DSNXT!B:R,5,0),"")</f>
        <v/>
      </c>
      <c r="E1952" t="str">
        <f>_xlfn.IFNA(VLOOKUP(A1952,DSNXT!B:R,7,0),"")</f>
        <v/>
      </c>
      <c r="F1952" t="str">
        <f>_xlfn.IFNA(VLOOKUP(A1952,DSNXT!B:R,8,0),"")</f>
        <v/>
      </c>
      <c r="G1952" t="str">
        <f>_xlfn.IFNA(VLOOKUP(A1952,DSNXT!B:R,17,0),"")</f>
        <v/>
      </c>
      <c r="H1952" t="str">
        <f>_xlfn.IFNA(VLOOKUP(A1952,DSNXT!B:R,11,0),"")</f>
        <v/>
      </c>
      <c r="J1952">
        <f>SUMIFS(NHẬP!L:L,NHẬP!B:B,NXT!A1952)</f>
        <v>0</v>
      </c>
      <c r="K1952">
        <f>SUMIFS(XUẤT!L:L,XUẤT!B:B,NXT!A1952)</f>
        <v>0</v>
      </c>
      <c r="L1952">
        <f t="shared" si="30"/>
        <v>0</v>
      </c>
    </row>
    <row r="1953" spans="2:12">
      <c r="B1953" t="str">
        <f>_xlfn.IFNA(VLOOKUP(A1953,DSNXT!B:R,2,0),"")</f>
        <v/>
      </c>
      <c r="C1953" t="str">
        <f>_xlfn.IFNA(VLOOKUP(A1953,DSNXT!B:R,4,0),"")</f>
        <v/>
      </c>
      <c r="D1953" t="str">
        <f>_xlfn.IFNA(VLOOKUP(A1953,DSNXT!B:R,5,0),"")</f>
        <v/>
      </c>
      <c r="E1953" t="str">
        <f>_xlfn.IFNA(VLOOKUP(A1953,DSNXT!B:R,7,0),"")</f>
        <v/>
      </c>
      <c r="F1953" t="str">
        <f>_xlfn.IFNA(VLOOKUP(A1953,DSNXT!B:R,8,0),"")</f>
        <v/>
      </c>
      <c r="G1953" t="str">
        <f>_xlfn.IFNA(VLOOKUP(A1953,DSNXT!B:R,17,0),"")</f>
        <v/>
      </c>
      <c r="H1953" t="str">
        <f>_xlfn.IFNA(VLOOKUP(A1953,DSNXT!B:R,11,0),"")</f>
        <v/>
      </c>
      <c r="J1953">
        <f>SUMIFS(NHẬP!L:L,NHẬP!B:B,NXT!A1953)</f>
        <v>0</v>
      </c>
      <c r="K1953">
        <f>SUMIFS(XUẤT!L:L,XUẤT!B:B,NXT!A1953)</f>
        <v>0</v>
      </c>
      <c r="L1953">
        <f t="shared" si="30"/>
        <v>0</v>
      </c>
    </row>
    <row r="1954" spans="2:12">
      <c r="B1954" t="str">
        <f>_xlfn.IFNA(VLOOKUP(A1954,DSNXT!B:R,2,0),"")</f>
        <v/>
      </c>
      <c r="C1954" t="str">
        <f>_xlfn.IFNA(VLOOKUP(A1954,DSNXT!B:R,4,0),"")</f>
        <v/>
      </c>
      <c r="D1954" t="str">
        <f>_xlfn.IFNA(VLOOKUP(A1954,DSNXT!B:R,5,0),"")</f>
        <v/>
      </c>
      <c r="E1954" t="str">
        <f>_xlfn.IFNA(VLOOKUP(A1954,DSNXT!B:R,7,0),"")</f>
        <v/>
      </c>
      <c r="F1954" t="str">
        <f>_xlfn.IFNA(VLOOKUP(A1954,DSNXT!B:R,8,0),"")</f>
        <v/>
      </c>
      <c r="G1954" t="str">
        <f>_xlfn.IFNA(VLOOKUP(A1954,DSNXT!B:R,17,0),"")</f>
        <v/>
      </c>
      <c r="H1954" t="str">
        <f>_xlfn.IFNA(VLOOKUP(A1954,DSNXT!B:R,11,0),"")</f>
        <v/>
      </c>
      <c r="J1954">
        <f>SUMIFS(NHẬP!L:L,NHẬP!B:B,NXT!A1954)</f>
        <v>0</v>
      </c>
      <c r="K1954">
        <f>SUMIFS(XUẤT!L:L,XUẤT!B:B,NXT!A1954)</f>
        <v>0</v>
      </c>
      <c r="L1954">
        <f t="shared" si="30"/>
        <v>0</v>
      </c>
    </row>
    <row r="1955" spans="2:12">
      <c r="B1955" t="str">
        <f>_xlfn.IFNA(VLOOKUP(A1955,DSNXT!B:R,2,0),"")</f>
        <v/>
      </c>
      <c r="C1955" t="str">
        <f>_xlfn.IFNA(VLOOKUP(A1955,DSNXT!B:R,4,0),"")</f>
        <v/>
      </c>
      <c r="D1955" t="str">
        <f>_xlfn.IFNA(VLOOKUP(A1955,DSNXT!B:R,5,0),"")</f>
        <v/>
      </c>
      <c r="E1955" t="str">
        <f>_xlfn.IFNA(VLOOKUP(A1955,DSNXT!B:R,7,0),"")</f>
        <v/>
      </c>
      <c r="F1955" t="str">
        <f>_xlfn.IFNA(VLOOKUP(A1955,DSNXT!B:R,8,0),"")</f>
        <v/>
      </c>
      <c r="G1955" t="str">
        <f>_xlfn.IFNA(VLOOKUP(A1955,DSNXT!B:R,17,0),"")</f>
        <v/>
      </c>
      <c r="H1955" t="str">
        <f>_xlfn.IFNA(VLOOKUP(A1955,DSNXT!B:R,11,0),"")</f>
        <v/>
      </c>
      <c r="J1955">
        <f>SUMIFS(NHẬP!L:L,NHẬP!B:B,NXT!A1955)</f>
        <v>0</v>
      </c>
      <c r="K1955">
        <f>SUMIFS(XUẤT!L:L,XUẤT!B:B,NXT!A1955)</f>
        <v>0</v>
      </c>
      <c r="L1955">
        <f t="shared" si="30"/>
        <v>0</v>
      </c>
    </row>
    <row r="1956" spans="2:12">
      <c r="B1956" t="str">
        <f>_xlfn.IFNA(VLOOKUP(A1956,DSNXT!B:R,2,0),"")</f>
        <v/>
      </c>
      <c r="C1956" t="str">
        <f>_xlfn.IFNA(VLOOKUP(A1956,DSNXT!B:R,4,0),"")</f>
        <v/>
      </c>
      <c r="D1956" t="str">
        <f>_xlfn.IFNA(VLOOKUP(A1956,DSNXT!B:R,5,0),"")</f>
        <v/>
      </c>
      <c r="E1956" t="str">
        <f>_xlfn.IFNA(VLOOKUP(A1956,DSNXT!B:R,7,0),"")</f>
        <v/>
      </c>
      <c r="F1956" t="str">
        <f>_xlfn.IFNA(VLOOKUP(A1956,DSNXT!B:R,8,0),"")</f>
        <v/>
      </c>
      <c r="G1956" t="str">
        <f>_xlfn.IFNA(VLOOKUP(A1956,DSNXT!B:R,17,0),"")</f>
        <v/>
      </c>
      <c r="H1956" t="str">
        <f>_xlfn.IFNA(VLOOKUP(A1956,DSNXT!B:R,11,0),"")</f>
        <v/>
      </c>
      <c r="J1956">
        <f>SUMIFS(NHẬP!L:L,NHẬP!B:B,NXT!A1956)</f>
        <v>0</v>
      </c>
      <c r="K1956">
        <f>SUMIFS(XUẤT!L:L,XUẤT!B:B,NXT!A1956)</f>
        <v>0</v>
      </c>
      <c r="L1956">
        <f t="shared" si="30"/>
        <v>0</v>
      </c>
    </row>
    <row r="1957" spans="2:12">
      <c r="B1957" t="str">
        <f>_xlfn.IFNA(VLOOKUP(A1957,DSNXT!B:R,2,0),"")</f>
        <v/>
      </c>
      <c r="C1957" t="str">
        <f>_xlfn.IFNA(VLOOKUP(A1957,DSNXT!B:R,4,0),"")</f>
        <v/>
      </c>
      <c r="D1957" t="str">
        <f>_xlfn.IFNA(VLOOKUP(A1957,DSNXT!B:R,5,0),"")</f>
        <v/>
      </c>
      <c r="E1957" t="str">
        <f>_xlfn.IFNA(VLOOKUP(A1957,DSNXT!B:R,7,0),"")</f>
        <v/>
      </c>
      <c r="F1957" t="str">
        <f>_xlfn.IFNA(VLOOKUP(A1957,DSNXT!B:R,8,0),"")</f>
        <v/>
      </c>
      <c r="G1957" t="str">
        <f>_xlfn.IFNA(VLOOKUP(A1957,DSNXT!B:R,17,0),"")</f>
        <v/>
      </c>
      <c r="H1957" t="str">
        <f>_xlfn.IFNA(VLOOKUP(A1957,DSNXT!B:R,11,0),"")</f>
        <v/>
      </c>
      <c r="J1957">
        <f>SUMIFS(NHẬP!L:L,NHẬP!B:B,NXT!A1957)</f>
        <v>0</v>
      </c>
      <c r="K1957">
        <f>SUMIFS(XUẤT!L:L,XUẤT!B:B,NXT!A1957)</f>
        <v>0</v>
      </c>
      <c r="L1957">
        <f t="shared" si="30"/>
        <v>0</v>
      </c>
    </row>
    <row r="1958" spans="2:12">
      <c r="B1958" t="str">
        <f>_xlfn.IFNA(VLOOKUP(A1958,DSNXT!B:R,2,0),"")</f>
        <v/>
      </c>
      <c r="C1958" t="str">
        <f>_xlfn.IFNA(VLOOKUP(A1958,DSNXT!B:R,4,0),"")</f>
        <v/>
      </c>
      <c r="D1958" t="str">
        <f>_xlfn.IFNA(VLOOKUP(A1958,DSNXT!B:R,5,0),"")</f>
        <v/>
      </c>
      <c r="E1958" t="str">
        <f>_xlfn.IFNA(VLOOKUP(A1958,DSNXT!B:R,7,0),"")</f>
        <v/>
      </c>
      <c r="F1958" t="str">
        <f>_xlfn.IFNA(VLOOKUP(A1958,DSNXT!B:R,8,0),"")</f>
        <v/>
      </c>
      <c r="G1958" t="str">
        <f>_xlfn.IFNA(VLOOKUP(A1958,DSNXT!B:R,17,0),"")</f>
        <v/>
      </c>
      <c r="H1958" t="str">
        <f>_xlfn.IFNA(VLOOKUP(A1958,DSNXT!B:R,11,0),"")</f>
        <v/>
      </c>
      <c r="J1958">
        <f>SUMIFS(NHẬP!L:L,NHẬP!B:B,NXT!A1958)</f>
        <v>0</v>
      </c>
      <c r="K1958">
        <f>SUMIFS(XUẤT!L:L,XUẤT!B:B,NXT!A1958)</f>
        <v>0</v>
      </c>
      <c r="L1958">
        <f t="shared" si="30"/>
        <v>0</v>
      </c>
    </row>
    <row r="1959" spans="2:12">
      <c r="B1959" t="str">
        <f>_xlfn.IFNA(VLOOKUP(A1959,DSNXT!B:R,2,0),"")</f>
        <v/>
      </c>
      <c r="C1959" t="str">
        <f>_xlfn.IFNA(VLOOKUP(A1959,DSNXT!B:R,4,0),"")</f>
        <v/>
      </c>
      <c r="D1959" t="str">
        <f>_xlfn.IFNA(VLOOKUP(A1959,DSNXT!B:R,5,0),"")</f>
        <v/>
      </c>
      <c r="E1959" t="str">
        <f>_xlfn.IFNA(VLOOKUP(A1959,DSNXT!B:R,7,0),"")</f>
        <v/>
      </c>
      <c r="F1959" t="str">
        <f>_xlfn.IFNA(VLOOKUP(A1959,DSNXT!B:R,8,0),"")</f>
        <v/>
      </c>
      <c r="G1959" t="str">
        <f>_xlfn.IFNA(VLOOKUP(A1959,DSNXT!B:R,17,0),"")</f>
        <v/>
      </c>
      <c r="H1959" t="str">
        <f>_xlfn.IFNA(VLOOKUP(A1959,DSNXT!B:R,11,0),"")</f>
        <v/>
      </c>
      <c r="J1959">
        <f>SUMIFS(NHẬP!L:L,NHẬP!B:B,NXT!A1959)</f>
        <v>0</v>
      </c>
      <c r="K1959">
        <f>SUMIFS(XUẤT!L:L,XUẤT!B:B,NXT!A1959)</f>
        <v>0</v>
      </c>
      <c r="L1959">
        <f t="shared" si="30"/>
        <v>0</v>
      </c>
    </row>
    <row r="1960" spans="2:12">
      <c r="B1960" t="str">
        <f>_xlfn.IFNA(VLOOKUP(A1960,DSNXT!B:R,2,0),"")</f>
        <v/>
      </c>
      <c r="C1960" t="str">
        <f>_xlfn.IFNA(VLOOKUP(A1960,DSNXT!B:R,4,0),"")</f>
        <v/>
      </c>
      <c r="D1960" t="str">
        <f>_xlfn.IFNA(VLOOKUP(A1960,DSNXT!B:R,5,0),"")</f>
        <v/>
      </c>
      <c r="E1960" t="str">
        <f>_xlfn.IFNA(VLOOKUP(A1960,DSNXT!B:R,7,0),"")</f>
        <v/>
      </c>
      <c r="F1960" t="str">
        <f>_xlfn.IFNA(VLOOKUP(A1960,DSNXT!B:R,8,0),"")</f>
        <v/>
      </c>
      <c r="G1960" t="str">
        <f>_xlfn.IFNA(VLOOKUP(A1960,DSNXT!B:R,17,0),"")</f>
        <v/>
      </c>
      <c r="H1960" t="str">
        <f>_xlfn.IFNA(VLOOKUP(A1960,DSNXT!B:R,11,0),"")</f>
        <v/>
      </c>
      <c r="J1960">
        <f>SUMIFS(NHẬP!L:L,NHẬP!B:B,NXT!A1960)</f>
        <v>0</v>
      </c>
      <c r="K1960">
        <f>SUMIFS(XUẤT!L:L,XUẤT!B:B,NXT!A1960)</f>
        <v>0</v>
      </c>
      <c r="L1960">
        <f t="shared" si="30"/>
        <v>0</v>
      </c>
    </row>
    <row r="1961" spans="2:12">
      <c r="B1961" t="str">
        <f>_xlfn.IFNA(VLOOKUP(A1961,DSNXT!B:R,2,0),"")</f>
        <v/>
      </c>
      <c r="C1961" t="str">
        <f>_xlfn.IFNA(VLOOKUP(A1961,DSNXT!B:R,4,0),"")</f>
        <v/>
      </c>
      <c r="D1961" t="str">
        <f>_xlfn.IFNA(VLOOKUP(A1961,DSNXT!B:R,5,0),"")</f>
        <v/>
      </c>
      <c r="E1961" t="str">
        <f>_xlfn.IFNA(VLOOKUP(A1961,DSNXT!B:R,7,0),"")</f>
        <v/>
      </c>
      <c r="F1961" t="str">
        <f>_xlfn.IFNA(VLOOKUP(A1961,DSNXT!B:R,8,0),"")</f>
        <v/>
      </c>
      <c r="G1961" t="str">
        <f>_xlfn.IFNA(VLOOKUP(A1961,DSNXT!B:R,17,0),"")</f>
        <v/>
      </c>
      <c r="H1961" t="str">
        <f>_xlfn.IFNA(VLOOKUP(A1961,DSNXT!B:R,11,0),"")</f>
        <v/>
      </c>
      <c r="J1961">
        <f>SUMIFS(NHẬP!L:L,NHẬP!B:B,NXT!A1961)</f>
        <v>0</v>
      </c>
      <c r="K1961">
        <f>SUMIFS(XUẤT!L:L,XUẤT!B:B,NXT!A1961)</f>
        <v>0</v>
      </c>
      <c r="L1961">
        <f t="shared" si="30"/>
        <v>0</v>
      </c>
    </row>
    <row r="1962" spans="2:12">
      <c r="B1962" t="str">
        <f>_xlfn.IFNA(VLOOKUP(A1962,DSNXT!B:R,2,0),"")</f>
        <v/>
      </c>
      <c r="C1962" t="str">
        <f>_xlfn.IFNA(VLOOKUP(A1962,DSNXT!B:R,4,0),"")</f>
        <v/>
      </c>
      <c r="D1962" t="str">
        <f>_xlfn.IFNA(VLOOKUP(A1962,DSNXT!B:R,5,0),"")</f>
        <v/>
      </c>
      <c r="E1962" t="str">
        <f>_xlfn.IFNA(VLOOKUP(A1962,DSNXT!B:R,7,0),"")</f>
        <v/>
      </c>
      <c r="F1962" t="str">
        <f>_xlfn.IFNA(VLOOKUP(A1962,DSNXT!B:R,8,0),"")</f>
        <v/>
      </c>
      <c r="G1962" t="str">
        <f>_xlfn.IFNA(VLOOKUP(A1962,DSNXT!B:R,17,0),"")</f>
        <v/>
      </c>
      <c r="H1962" t="str">
        <f>_xlfn.IFNA(VLOOKUP(A1962,DSNXT!B:R,11,0),"")</f>
        <v/>
      </c>
      <c r="J1962">
        <f>SUMIFS(NHẬP!L:L,NHẬP!B:B,NXT!A1962)</f>
        <v>0</v>
      </c>
      <c r="K1962">
        <f>SUMIFS(XUẤT!L:L,XUẤT!B:B,NXT!A1962)</f>
        <v>0</v>
      </c>
      <c r="L1962">
        <f t="shared" si="30"/>
        <v>0</v>
      </c>
    </row>
    <row r="1963" spans="2:12">
      <c r="B1963" t="str">
        <f>_xlfn.IFNA(VLOOKUP(A1963,DSNXT!B:R,2,0),"")</f>
        <v/>
      </c>
      <c r="C1963" t="str">
        <f>_xlfn.IFNA(VLOOKUP(A1963,DSNXT!B:R,4,0),"")</f>
        <v/>
      </c>
      <c r="D1963" t="str">
        <f>_xlfn.IFNA(VLOOKUP(A1963,DSNXT!B:R,5,0),"")</f>
        <v/>
      </c>
      <c r="E1963" t="str">
        <f>_xlfn.IFNA(VLOOKUP(A1963,DSNXT!B:R,7,0),"")</f>
        <v/>
      </c>
      <c r="F1963" t="str">
        <f>_xlfn.IFNA(VLOOKUP(A1963,DSNXT!B:R,8,0),"")</f>
        <v/>
      </c>
      <c r="G1963" t="str">
        <f>_xlfn.IFNA(VLOOKUP(A1963,DSNXT!B:R,17,0),"")</f>
        <v/>
      </c>
      <c r="H1963" t="str">
        <f>_xlfn.IFNA(VLOOKUP(A1963,DSNXT!B:R,11,0),"")</f>
        <v/>
      </c>
      <c r="J1963">
        <f>SUMIFS(NHẬP!L:L,NHẬP!B:B,NXT!A1963)</f>
        <v>0</v>
      </c>
      <c r="K1963">
        <f>SUMIFS(XUẤT!L:L,XUẤT!B:B,NXT!A1963)</f>
        <v>0</v>
      </c>
      <c r="L1963">
        <f t="shared" si="30"/>
        <v>0</v>
      </c>
    </row>
    <row r="1964" spans="2:12">
      <c r="B1964" t="str">
        <f>_xlfn.IFNA(VLOOKUP(A1964,DSNXT!B:R,2,0),"")</f>
        <v/>
      </c>
      <c r="C1964" t="str">
        <f>_xlfn.IFNA(VLOOKUP(A1964,DSNXT!B:R,4,0),"")</f>
        <v/>
      </c>
      <c r="D1964" t="str">
        <f>_xlfn.IFNA(VLOOKUP(A1964,DSNXT!B:R,5,0),"")</f>
        <v/>
      </c>
      <c r="E1964" t="str">
        <f>_xlfn.IFNA(VLOOKUP(A1964,DSNXT!B:R,7,0),"")</f>
        <v/>
      </c>
      <c r="F1964" t="str">
        <f>_xlfn.IFNA(VLOOKUP(A1964,DSNXT!B:R,8,0),"")</f>
        <v/>
      </c>
      <c r="G1964" t="str">
        <f>_xlfn.IFNA(VLOOKUP(A1964,DSNXT!B:R,17,0),"")</f>
        <v/>
      </c>
      <c r="H1964" t="str">
        <f>_xlfn.IFNA(VLOOKUP(A1964,DSNXT!B:R,11,0),"")</f>
        <v/>
      </c>
      <c r="J1964">
        <f>SUMIFS(NHẬP!L:L,NHẬP!B:B,NXT!A1964)</f>
        <v>0</v>
      </c>
      <c r="K1964">
        <f>SUMIFS(XUẤT!L:L,XUẤT!B:B,NXT!A1964)</f>
        <v>0</v>
      </c>
      <c r="L1964">
        <f t="shared" si="30"/>
        <v>0</v>
      </c>
    </row>
    <row r="1965" spans="2:12">
      <c r="B1965" t="str">
        <f>_xlfn.IFNA(VLOOKUP(A1965,DSNXT!B:R,2,0),"")</f>
        <v/>
      </c>
      <c r="C1965" t="str">
        <f>_xlfn.IFNA(VLOOKUP(A1965,DSNXT!B:R,4,0),"")</f>
        <v/>
      </c>
      <c r="D1965" t="str">
        <f>_xlfn.IFNA(VLOOKUP(A1965,DSNXT!B:R,5,0),"")</f>
        <v/>
      </c>
      <c r="E1965" t="str">
        <f>_xlfn.IFNA(VLOOKUP(A1965,DSNXT!B:R,7,0),"")</f>
        <v/>
      </c>
      <c r="F1965" t="str">
        <f>_xlfn.IFNA(VLOOKUP(A1965,DSNXT!B:R,8,0),"")</f>
        <v/>
      </c>
      <c r="G1965" t="str">
        <f>_xlfn.IFNA(VLOOKUP(A1965,DSNXT!B:R,17,0),"")</f>
        <v/>
      </c>
      <c r="H1965" t="str">
        <f>_xlfn.IFNA(VLOOKUP(A1965,DSNXT!B:R,11,0),"")</f>
        <v/>
      </c>
      <c r="J1965">
        <f>SUMIFS(NHẬP!L:L,NHẬP!B:B,NXT!A1965)</f>
        <v>0</v>
      </c>
      <c r="K1965">
        <f>SUMIFS(XUẤT!L:L,XUẤT!B:B,NXT!A1965)</f>
        <v>0</v>
      </c>
      <c r="L1965">
        <f t="shared" si="30"/>
        <v>0</v>
      </c>
    </row>
    <row r="1966" spans="2:12">
      <c r="B1966" t="str">
        <f>_xlfn.IFNA(VLOOKUP(A1966,DSNXT!B:R,2,0),"")</f>
        <v/>
      </c>
      <c r="C1966" t="str">
        <f>_xlfn.IFNA(VLOOKUP(A1966,DSNXT!B:R,4,0),"")</f>
        <v/>
      </c>
      <c r="D1966" t="str">
        <f>_xlfn.IFNA(VLOOKUP(A1966,DSNXT!B:R,5,0),"")</f>
        <v/>
      </c>
      <c r="E1966" t="str">
        <f>_xlfn.IFNA(VLOOKUP(A1966,DSNXT!B:R,7,0),"")</f>
        <v/>
      </c>
      <c r="F1966" t="str">
        <f>_xlfn.IFNA(VLOOKUP(A1966,DSNXT!B:R,8,0),"")</f>
        <v/>
      </c>
      <c r="G1966" t="str">
        <f>_xlfn.IFNA(VLOOKUP(A1966,DSNXT!B:R,17,0),"")</f>
        <v/>
      </c>
      <c r="H1966" t="str">
        <f>_xlfn.IFNA(VLOOKUP(A1966,DSNXT!B:R,11,0),"")</f>
        <v/>
      </c>
      <c r="J1966">
        <f>SUMIFS(NHẬP!L:L,NHẬP!B:B,NXT!A1966)</f>
        <v>0</v>
      </c>
      <c r="K1966">
        <f>SUMIFS(XUẤT!L:L,XUẤT!B:B,NXT!A1966)</f>
        <v>0</v>
      </c>
      <c r="L1966">
        <f t="shared" si="30"/>
        <v>0</v>
      </c>
    </row>
    <row r="1967" spans="2:12">
      <c r="B1967" t="str">
        <f>_xlfn.IFNA(VLOOKUP(A1967,DSNXT!B:R,2,0),"")</f>
        <v/>
      </c>
      <c r="C1967" t="str">
        <f>_xlfn.IFNA(VLOOKUP(A1967,DSNXT!B:R,4,0),"")</f>
        <v/>
      </c>
      <c r="D1967" t="str">
        <f>_xlfn.IFNA(VLOOKUP(A1967,DSNXT!B:R,5,0),"")</f>
        <v/>
      </c>
      <c r="E1967" t="str">
        <f>_xlfn.IFNA(VLOOKUP(A1967,DSNXT!B:R,7,0),"")</f>
        <v/>
      </c>
      <c r="F1967" t="str">
        <f>_xlfn.IFNA(VLOOKUP(A1967,DSNXT!B:R,8,0),"")</f>
        <v/>
      </c>
      <c r="G1967" t="str">
        <f>_xlfn.IFNA(VLOOKUP(A1967,DSNXT!B:R,17,0),"")</f>
        <v/>
      </c>
      <c r="H1967" t="str">
        <f>_xlfn.IFNA(VLOOKUP(A1967,DSNXT!B:R,11,0),"")</f>
        <v/>
      </c>
      <c r="J1967">
        <f>SUMIFS(NHẬP!L:L,NHẬP!B:B,NXT!A1967)</f>
        <v>0</v>
      </c>
      <c r="K1967">
        <f>SUMIFS(XUẤT!L:L,XUẤT!B:B,NXT!A1967)</f>
        <v>0</v>
      </c>
      <c r="L1967">
        <f t="shared" si="30"/>
        <v>0</v>
      </c>
    </row>
    <row r="1968" spans="2:12">
      <c r="B1968" t="str">
        <f>_xlfn.IFNA(VLOOKUP(A1968,DSNXT!B:R,2,0),"")</f>
        <v/>
      </c>
      <c r="C1968" t="str">
        <f>_xlfn.IFNA(VLOOKUP(A1968,DSNXT!B:R,4,0),"")</f>
        <v/>
      </c>
      <c r="D1968" t="str">
        <f>_xlfn.IFNA(VLOOKUP(A1968,DSNXT!B:R,5,0),"")</f>
        <v/>
      </c>
      <c r="E1968" t="str">
        <f>_xlfn.IFNA(VLOOKUP(A1968,DSNXT!B:R,7,0),"")</f>
        <v/>
      </c>
      <c r="F1968" t="str">
        <f>_xlfn.IFNA(VLOOKUP(A1968,DSNXT!B:R,8,0),"")</f>
        <v/>
      </c>
      <c r="G1968" t="str">
        <f>_xlfn.IFNA(VLOOKUP(A1968,DSNXT!B:R,17,0),"")</f>
        <v/>
      </c>
      <c r="H1968" t="str">
        <f>_xlfn.IFNA(VLOOKUP(A1968,DSNXT!B:R,11,0),"")</f>
        <v/>
      </c>
      <c r="J1968">
        <f>SUMIFS(NHẬP!L:L,NHẬP!B:B,NXT!A1968)</f>
        <v>0</v>
      </c>
      <c r="K1968">
        <f>SUMIFS(XUẤT!L:L,XUẤT!B:B,NXT!A1968)</f>
        <v>0</v>
      </c>
      <c r="L1968">
        <f t="shared" si="30"/>
        <v>0</v>
      </c>
    </row>
    <row r="1969" spans="2:12">
      <c r="B1969" t="str">
        <f>_xlfn.IFNA(VLOOKUP(A1969,DSNXT!B:R,2,0),"")</f>
        <v/>
      </c>
      <c r="C1969" t="str">
        <f>_xlfn.IFNA(VLOOKUP(A1969,DSNXT!B:R,4,0),"")</f>
        <v/>
      </c>
      <c r="D1969" t="str">
        <f>_xlfn.IFNA(VLOOKUP(A1969,DSNXT!B:R,5,0),"")</f>
        <v/>
      </c>
      <c r="E1969" t="str">
        <f>_xlfn.IFNA(VLOOKUP(A1969,DSNXT!B:R,7,0),"")</f>
        <v/>
      </c>
      <c r="F1969" t="str">
        <f>_xlfn.IFNA(VLOOKUP(A1969,DSNXT!B:R,8,0),"")</f>
        <v/>
      </c>
      <c r="G1969" t="str">
        <f>_xlfn.IFNA(VLOOKUP(A1969,DSNXT!B:R,17,0),"")</f>
        <v/>
      </c>
      <c r="H1969" t="str">
        <f>_xlfn.IFNA(VLOOKUP(A1969,DSNXT!B:R,11,0),"")</f>
        <v/>
      </c>
      <c r="J1969">
        <f>SUMIFS(NHẬP!L:L,NHẬP!B:B,NXT!A1969)</f>
        <v>0</v>
      </c>
      <c r="K1969">
        <f>SUMIFS(XUẤT!L:L,XUẤT!B:B,NXT!A1969)</f>
        <v>0</v>
      </c>
      <c r="L1969">
        <f t="shared" si="30"/>
        <v>0</v>
      </c>
    </row>
    <row r="1970" spans="2:12">
      <c r="B1970" t="str">
        <f>_xlfn.IFNA(VLOOKUP(A1970,DSNXT!B:R,2,0),"")</f>
        <v/>
      </c>
      <c r="C1970" t="str">
        <f>_xlfn.IFNA(VLOOKUP(A1970,DSNXT!B:R,4,0),"")</f>
        <v/>
      </c>
      <c r="D1970" t="str">
        <f>_xlfn.IFNA(VLOOKUP(A1970,DSNXT!B:R,5,0),"")</f>
        <v/>
      </c>
      <c r="E1970" t="str">
        <f>_xlfn.IFNA(VLOOKUP(A1970,DSNXT!B:R,7,0),"")</f>
        <v/>
      </c>
      <c r="F1970" t="str">
        <f>_xlfn.IFNA(VLOOKUP(A1970,DSNXT!B:R,8,0),"")</f>
        <v/>
      </c>
      <c r="G1970" t="str">
        <f>_xlfn.IFNA(VLOOKUP(A1970,DSNXT!B:R,17,0),"")</f>
        <v/>
      </c>
      <c r="H1970" t="str">
        <f>_xlfn.IFNA(VLOOKUP(A1970,DSNXT!B:R,11,0),"")</f>
        <v/>
      </c>
      <c r="J1970">
        <f>SUMIFS(NHẬP!L:L,NHẬP!B:B,NXT!A1970)</f>
        <v>0</v>
      </c>
      <c r="K1970">
        <f>SUMIFS(XUẤT!L:L,XUẤT!B:B,NXT!A1970)</f>
        <v>0</v>
      </c>
      <c r="L1970">
        <f t="shared" si="30"/>
        <v>0</v>
      </c>
    </row>
    <row r="1971" spans="2:12">
      <c r="B1971" t="str">
        <f>_xlfn.IFNA(VLOOKUP(A1971,DSNXT!B:R,2,0),"")</f>
        <v/>
      </c>
      <c r="C1971" t="str">
        <f>_xlfn.IFNA(VLOOKUP(A1971,DSNXT!B:R,4,0),"")</f>
        <v/>
      </c>
      <c r="D1971" t="str">
        <f>_xlfn.IFNA(VLOOKUP(A1971,DSNXT!B:R,5,0),"")</f>
        <v/>
      </c>
      <c r="E1971" t="str">
        <f>_xlfn.IFNA(VLOOKUP(A1971,DSNXT!B:R,7,0),"")</f>
        <v/>
      </c>
      <c r="F1971" t="str">
        <f>_xlfn.IFNA(VLOOKUP(A1971,DSNXT!B:R,8,0),"")</f>
        <v/>
      </c>
      <c r="G1971" t="str">
        <f>_xlfn.IFNA(VLOOKUP(A1971,DSNXT!B:R,17,0),"")</f>
        <v/>
      </c>
      <c r="H1971" t="str">
        <f>_xlfn.IFNA(VLOOKUP(A1971,DSNXT!B:R,11,0),"")</f>
        <v/>
      </c>
      <c r="J1971">
        <f>SUMIFS(NHẬP!L:L,NHẬP!B:B,NXT!A1971)</f>
        <v>0</v>
      </c>
      <c r="K1971">
        <f>SUMIFS(XUẤT!L:L,XUẤT!B:B,NXT!A1971)</f>
        <v>0</v>
      </c>
      <c r="L1971">
        <f t="shared" si="30"/>
        <v>0</v>
      </c>
    </row>
    <row r="1972" spans="2:12">
      <c r="B1972" t="str">
        <f>_xlfn.IFNA(VLOOKUP(A1972,DSNXT!B:R,2,0),"")</f>
        <v/>
      </c>
      <c r="C1972" t="str">
        <f>_xlfn.IFNA(VLOOKUP(A1972,DSNXT!B:R,4,0),"")</f>
        <v/>
      </c>
      <c r="D1972" t="str">
        <f>_xlfn.IFNA(VLOOKUP(A1972,DSNXT!B:R,5,0),"")</f>
        <v/>
      </c>
      <c r="E1972" t="str">
        <f>_xlfn.IFNA(VLOOKUP(A1972,DSNXT!B:R,7,0),"")</f>
        <v/>
      </c>
      <c r="F1972" t="str">
        <f>_xlfn.IFNA(VLOOKUP(A1972,DSNXT!B:R,8,0),"")</f>
        <v/>
      </c>
      <c r="G1972" t="str">
        <f>_xlfn.IFNA(VLOOKUP(A1972,DSNXT!B:R,17,0),"")</f>
        <v/>
      </c>
      <c r="H1972" t="str">
        <f>_xlfn.IFNA(VLOOKUP(A1972,DSNXT!B:R,11,0),"")</f>
        <v/>
      </c>
      <c r="J1972">
        <f>SUMIFS(NHẬP!L:L,NHẬP!B:B,NXT!A1972)</f>
        <v>0</v>
      </c>
      <c r="K1972">
        <f>SUMIFS(XUẤT!L:L,XUẤT!B:B,NXT!A1972)</f>
        <v>0</v>
      </c>
      <c r="L1972">
        <f t="shared" si="30"/>
        <v>0</v>
      </c>
    </row>
    <row r="1973" spans="2:12">
      <c r="B1973" t="str">
        <f>_xlfn.IFNA(VLOOKUP(A1973,DSNXT!B:R,2,0),"")</f>
        <v/>
      </c>
      <c r="C1973" t="str">
        <f>_xlfn.IFNA(VLOOKUP(A1973,DSNXT!B:R,4,0),"")</f>
        <v/>
      </c>
      <c r="D1973" t="str">
        <f>_xlfn.IFNA(VLOOKUP(A1973,DSNXT!B:R,5,0),"")</f>
        <v/>
      </c>
      <c r="E1973" t="str">
        <f>_xlfn.IFNA(VLOOKUP(A1973,DSNXT!B:R,7,0),"")</f>
        <v/>
      </c>
      <c r="F1973" t="str">
        <f>_xlfn.IFNA(VLOOKUP(A1973,DSNXT!B:R,8,0),"")</f>
        <v/>
      </c>
      <c r="G1973" t="str">
        <f>_xlfn.IFNA(VLOOKUP(A1973,DSNXT!B:R,17,0),"")</f>
        <v/>
      </c>
      <c r="H1973" t="str">
        <f>_xlfn.IFNA(VLOOKUP(A1973,DSNXT!B:R,11,0),"")</f>
        <v/>
      </c>
      <c r="J1973">
        <f>SUMIFS(NHẬP!L:L,NHẬP!B:B,NXT!A1973)</f>
        <v>0</v>
      </c>
      <c r="K1973">
        <f>SUMIFS(XUẤT!L:L,XUẤT!B:B,NXT!A1973)</f>
        <v>0</v>
      </c>
      <c r="L1973">
        <f t="shared" si="30"/>
        <v>0</v>
      </c>
    </row>
    <row r="1974" spans="2:12">
      <c r="B1974" t="str">
        <f>_xlfn.IFNA(VLOOKUP(A1974,DSNXT!B:R,2,0),"")</f>
        <v/>
      </c>
      <c r="C1974" t="str">
        <f>_xlfn.IFNA(VLOOKUP(A1974,DSNXT!B:R,4,0),"")</f>
        <v/>
      </c>
      <c r="D1974" t="str">
        <f>_xlfn.IFNA(VLOOKUP(A1974,DSNXT!B:R,5,0),"")</f>
        <v/>
      </c>
      <c r="E1974" t="str">
        <f>_xlfn.IFNA(VLOOKUP(A1974,DSNXT!B:R,7,0),"")</f>
        <v/>
      </c>
      <c r="F1974" t="str">
        <f>_xlfn.IFNA(VLOOKUP(A1974,DSNXT!B:R,8,0),"")</f>
        <v/>
      </c>
      <c r="G1974" t="str">
        <f>_xlfn.IFNA(VLOOKUP(A1974,DSNXT!B:R,17,0),"")</f>
        <v/>
      </c>
      <c r="H1974" t="str">
        <f>_xlfn.IFNA(VLOOKUP(A1974,DSNXT!B:R,11,0),"")</f>
        <v/>
      </c>
      <c r="J1974">
        <f>SUMIFS(NHẬP!L:L,NHẬP!B:B,NXT!A1974)</f>
        <v>0</v>
      </c>
      <c r="K1974">
        <f>SUMIFS(XUẤT!L:L,XUẤT!B:B,NXT!A1974)</f>
        <v>0</v>
      </c>
      <c r="L1974">
        <f t="shared" si="30"/>
        <v>0</v>
      </c>
    </row>
    <row r="1975" spans="2:12">
      <c r="B1975" t="str">
        <f>_xlfn.IFNA(VLOOKUP(A1975,DSNXT!B:R,2,0),"")</f>
        <v/>
      </c>
      <c r="C1975" t="str">
        <f>_xlfn.IFNA(VLOOKUP(A1975,DSNXT!B:R,4,0),"")</f>
        <v/>
      </c>
      <c r="D1975" t="str">
        <f>_xlfn.IFNA(VLOOKUP(A1975,DSNXT!B:R,5,0),"")</f>
        <v/>
      </c>
      <c r="E1975" t="str">
        <f>_xlfn.IFNA(VLOOKUP(A1975,DSNXT!B:R,7,0),"")</f>
        <v/>
      </c>
      <c r="F1975" t="str">
        <f>_xlfn.IFNA(VLOOKUP(A1975,DSNXT!B:R,8,0),"")</f>
        <v/>
      </c>
      <c r="G1975" t="str">
        <f>_xlfn.IFNA(VLOOKUP(A1975,DSNXT!B:R,17,0),"")</f>
        <v/>
      </c>
      <c r="H1975" t="str">
        <f>_xlfn.IFNA(VLOOKUP(A1975,DSNXT!B:R,11,0),"")</f>
        <v/>
      </c>
      <c r="J1975">
        <f>SUMIFS(NHẬP!L:L,NHẬP!B:B,NXT!A1975)</f>
        <v>0</v>
      </c>
      <c r="K1975">
        <f>SUMIFS(XUẤT!L:L,XUẤT!B:B,NXT!A1975)</f>
        <v>0</v>
      </c>
      <c r="L1975">
        <f t="shared" si="30"/>
        <v>0</v>
      </c>
    </row>
    <row r="1976" spans="2:12">
      <c r="B1976" t="str">
        <f>_xlfn.IFNA(VLOOKUP(A1976,DSNXT!B:R,2,0),"")</f>
        <v/>
      </c>
      <c r="C1976" t="str">
        <f>_xlfn.IFNA(VLOOKUP(A1976,DSNXT!B:R,4,0),"")</f>
        <v/>
      </c>
      <c r="D1976" t="str">
        <f>_xlfn.IFNA(VLOOKUP(A1976,DSNXT!B:R,5,0),"")</f>
        <v/>
      </c>
      <c r="E1976" t="str">
        <f>_xlfn.IFNA(VLOOKUP(A1976,DSNXT!B:R,7,0),"")</f>
        <v/>
      </c>
      <c r="F1976" t="str">
        <f>_xlfn.IFNA(VLOOKUP(A1976,DSNXT!B:R,8,0),"")</f>
        <v/>
      </c>
      <c r="G1976" t="str">
        <f>_xlfn.IFNA(VLOOKUP(A1976,DSNXT!B:R,17,0),"")</f>
        <v/>
      </c>
      <c r="H1976" t="str">
        <f>_xlfn.IFNA(VLOOKUP(A1976,DSNXT!B:R,11,0),"")</f>
        <v/>
      </c>
      <c r="J1976">
        <f>SUMIFS(NHẬP!L:L,NHẬP!B:B,NXT!A1976)</f>
        <v>0</v>
      </c>
      <c r="K1976">
        <f>SUMIFS(XUẤT!L:L,XUẤT!B:B,NXT!A1976)</f>
        <v>0</v>
      </c>
      <c r="L1976">
        <f t="shared" si="30"/>
        <v>0</v>
      </c>
    </row>
    <row r="1977" spans="2:12">
      <c r="B1977" t="str">
        <f>_xlfn.IFNA(VLOOKUP(A1977,DSNXT!B:R,2,0),"")</f>
        <v/>
      </c>
      <c r="C1977" t="str">
        <f>_xlfn.IFNA(VLOOKUP(A1977,DSNXT!B:R,4,0),"")</f>
        <v/>
      </c>
      <c r="D1977" t="str">
        <f>_xlfn.IFNA(VLOOKUP(A1977,DSNXT!B:R,5,0),"")</f>
        <v/>
      </c>
      <c r="E1977" t="str">
        <f>_xlfn.IFNA(VLOOKUP(A1977,DSNXT!B:R,7,0),"")</f>
        <v/>
      </c>
      <c r="F1977" t="str">
        <f>_xlfn.IFNA(VLOOKUP(A1977,DSNXT!B:R,8,0),"")</f>
        <v/>
      </c>
      <c r="G1977" t="str">
        <f>_xlfn.IFNA(VLOOKUP(A1977,DSNXT!B:R,17,0),"")</f>
        <v/>
      </c>
      <c r="H1977" t="str">
        <f>_xlfn.IFNA(VLOOKUP(A1977,DSNXT!B:R,11,0),"")</f>
        <v/>
      </c>
      <c r="J1977">
        <f>SUMIFS(NHẬP!L:L,NHẬP!B:B,NXT!A1977)</f>
        <v>0</v>
      </c>
      <c r="K1977">
        <f>SUMIFS(XUẤT!L:L,XUẤT!B:B,NXT!A1977)</f>
        <v>0</v>
      </c>
      <c r="L1977">
        <f t="shared" si="30"/>
        <v>0</v>
      </c>
    </row>
    <row r="1978" spans="2:12">
      <c r="B1978" t="str">
        <f>_xlfn.IFNA(VLOOKUP(A1978,DSNXT!B:R,2,0),"")</f>
        <v/>
      </c>
      <c r="C1978" t="str">
        <f>_xlfn.IFNA(VLOOKUP(A1978,DSNXT!B:R,4,0),"")</f>
        <v/>
      </c>
      <c r="D1978" t="str">
        <f>_xlfn.IFNA(VLOOKUP(A1978,DSNXT!B:R,5,0),"")</f>
        <v/>
      </c>
      <c r="E1978" t="str">
        <f>_xlfn.IFNA(VLOOKUP(A1978,DSNXT!B:R,7,0),"")</f>
        <v/>
      </c>
      <c r="F1978" t="str">
        <f>_xlfn.IFNA(VLOOKUP(A1978,DSNXT!B:R,8,0),"")</f>
        <v/>
      </c>
      <c r="G1978" t="str">
        <f>_xlfn.IFNA(VLOOKUP(A1978,DSNXT!B:R,17,0),"")</f>
        <v/>
      </c>
      <c r="H1978" t="str">
        <f>_xlfn.IFNA(VLOOKUP(A1978,DSNXT!B:R,11,0),"")</f>
        <v/>
      </c>
      <c r="J1978">
        <f>SUMIFS(NHẬP!L:L,NHẬP!B:B,NXT!A1978)</f>
        <v>0</v>
      </c>
      <c r="K1978">
        <f>SUMIFS(XUẤT!L:L,XUẤT!B:B,NXT!A1978)</f>
        <v>0</v>
      </c>
      <c r="L1978">
        <f t="shared" si="30"/>
        <v>0</v>
      </c>
    </row>
    <row r="1979" spans="2:12">
      <c r="B1979" t="str">
        <f>_xlfn.IFNA(VLOOKUP(A1979,DSNXT!B:R,2,0),"")</f>
        <v/>
      </c>
      <c r="C1979" t="str">
        <f>_xlfn.IFNA(VLOOKUP(A1979,DSNXT!B:R,4,0),"")</f>
        <v/>
      </c>
      <c r="D1979" t="str">
        <f>_xlfn.IFNA(VLOOKUP(A1979,DSNXT!B:R,5,0),"")</f>
        <v/>
      </c>
      <c r="E1979" t="str">
        <f>_xlfn.IFNA(VLOOKUP(A1979,DSNXT!B:R,7,0),"")</f>
        <v/>
      </c>
      <c r="F1979" t="str">
        <f>_xlfn.IFNA(VLOOKUP(A1979,DSNXT!B:R,8,0),"")</f>
        <v/>
      </c>
      <c r="G1979" t="str">
        <f>_xlfn.IFNA(VLOOKUP(A1979,DSNXT!B:R,17,0),"")</f>
        <v/>
      </c>
      <c r="H1979" t="str">
        <f>_xlfn.IFNA(VLOOKUP(A1979,DSNXT!B:R,11,0),"")</f>
        <v/>
      </c>
      <c r="J1979">
        <f>SUMIFS(NHẬP!L:L,NHẬP!B:B,NXT!A1979)</f>
        <v>0</v>
      </c>
      <c r="K1979">
        <f>SUMIFS(XUẤT!L:L,XUẤT!B:B,NXT!A1979)</f>
        <v>0</v>
      </c>
      <c r="L1979">
        <f t="shared" si="30"/>
        <v>0</v>
      </c>
    </row>
    <row r="1980" spans="2:12">
      <c r="B1980" t="str">
        <f>_xlfn.IFNA(VLOOKUP(A1980,DSNXT!B:R,2,0),"")</f>
        <v/>
      </c>
      <c r="C1980" t="str">
        <f>_xlfn.IFNA(VLOOKUP(A1980,DSNXT!B:R,4,0),"")</f>
        <v/>
      </c>
      <c r="D1980" t="str">
        <f>_xlfn.IFNA(VLOOKUP(A1980,DSNXT!B:R,5,0),"")</f>
        <v/>
      </c>
      <c r="E1980" t="str">
        <f>_xlfn.IFNA(VLOOKUP(A1980,DSNXT!B:R,7,0),"")</f>
        <v/>
      </c>
      <c r="F1980" t="str">
        <f>_xlfn.IFNA(VLOOKUP(A1980,DSNXT!B:R,8,0),"")</f>
        <v/>
      </c>
      <c r="G1980" t="str">
        <f>_xlfn.IFNA(VLOOKUP(A1980,DSNXT!B:R,17,0),"")</f>
        <v/>
      </c>
      <c r="H1980" t="str">
        <f>_xlfn.IFNA(VLOOKUP(A1980,DSNXT!B:R,11,0),"")</f>
        <v/>
      </c>
      <c r="J1980">
        <f>SUMIFS(NHẬP!L:L,NHẬP!B:B,NXT!A1980)</f>
        <v>0</v>
      </c>
      <c r="K1980">
        <f>SUMIFS(XUẤT!L:L,XUẤT!B:B,NXT!A1980)</f>
        <v>0</v>
      </c>
      <c r="L1980">
        <f t="shared" si="30"/>
        <v>0</v>
      </c>
    </row>
    <row r="1981" spans="2:12">
      <c r="B1981" t="str">
        <f>_xlfn.IFNA(VLOOKUP(A1981,DSNXT!B:R,2,0),"")</f>
        <v/>
      </c>
      <c r="C1981" t="str">
        <f>_xlfn.IFNA(VLOOKUP(A1981,DSNXT!B:R,4,0),"")</f>
        <v/>
      </c>
      <c r="D1981" t="str">
        <f>_xlfn.IFNA(VLOOKUP(A1981,DSNXT!B:R,5,0),"")</f>
        <v/>
      </c>
      <c r="E1981" t="str">
        <f>_xlfn.IFNA(VLOOKUP(A1981,DSNXT!B:R,7,0),"")</f>
        <v/>
      </c>
      <c r="F1981" t="str">
        <f>_xlfn.IFNA(VLOOKUP(A1981,DSNXT!B:R,8,0),"")</f>
        <v/>
      </c>
      <c r="G1981" t="str">
        <f>_xlfn.IFNA(VLOOKUP(A1981,DSNXT!B:R,17,0),"")</f>
        <v/>
      </c>
      <c r="H1981" t="str">
        <f>_xlfn.IFNA(VLOOKUP(A1981,DSNXT!B:R,11,0),"")</f>
        <v/>
      </c>
      <c r="J1981">
        <f>SUMIFS(NHẬP!L:L,NHẬP!B:B,NXT!A1981)</f>
        <v>0</v>
      </c>
      <c r="K1981">
        <f>SUMIFS(XUẤT!L:L,XUẤT!B:B,NXT!A1981)</f>
        <v>0</v>
      </c>
      <c r="L1981">
        <f t="shared" si="30"/>
        <v>0</v>
      </c>
    </row>
    <row r="1982" spans="2:12">
      <c r="B1982" t="str">
        <f>_xlfn.IFNA(VLOOKUP(A1982,DSNXT!B:R,2,0),"")</f>
        <v/>
      </c>
      <c r="C1982" t="str">
        <f>_xlfn.IFNA(VLOOKUP(A1982,DSNXT!B:R,4,0),"")</f>
        <v/>
      </c>
      <c r="D1982" t="str">
        <f>_xlfn.IFNA(VLOOKUP(A1982,DSNXT!B:R,5,0),"")</f>
        <v/>
      </c>
      <c r="E1982" t="str">
        <f>_xlfn.IFNA(VLOOKUP(A1982,DSNXT!B:R,7,0),"")</f>
        <v/>
      </c>
      <c r="F1982" t="str">
        <f>_xlfn.IFNA(VLOOKUP(A1982,DSNXT!B:R,8,0),"")</f>
        <v/>
      </c>
      <c r="G1982" t="str">
        <f>_xlfn.IFNA(VLOOKUP(A1982,DSNXT!B:R,17,0),"")</f>
        <v/>
      </c>
      <c r="H1982" t="str">
        <f>_xlfn.IFNA(VLOOKUP(A1982,DSNXT!B:R,11,0),"")</f>
        <v/>
      </c>
      <c r="J1982">
        <f>SUMIFS(NHẬP!L:L,NHẬP!B:B,NXT!A1982)</f>
        <v>0</v>
      </c>
      <c r="K1982">
        <f>SUMIFS(XUẤT!L:L,XUẤT!B:B,NXT!A1982)</f>
        <v>0</v>
      </c>
      <c r="L1982">
        <f t="shared" si="30"/>
        <v>0</v>
      </c>
    </row>
    <row r="1983" spans="2:12">
      <c r="B1983" t="str">
        <f>_xlfn.IFNA(VLOOKUP(A1983,DSNXT!B:R,2,0),"")</f>
        <v/>
      </c>
      <c r="C1983" t="str">
        <f>_xlfn.IFNA(VLOOKUP(A1983,DSNXT!B:R,4,0),"")</f>
        <v/>
      </c>
      <c r="D1983" t="str">
        <f>_xlfn.IFNA(VLOOKUP(A1983,DSNXT!B:R,5,0),"")</f>
        <v/>
      </c>
      <c r="E1983" t="str">
        <f>_xlfn.IFNA(VLOOKUP(A1983,DSNXT!B:R,7,0),"")</f>
        <v/>
      </c>
      <c r="F1983" t="str">
        <f>_xlfn.IFNA(VLOOKUP(A1983,DSNXT!B:R,8,0),"")</f>
        <v/>
      </c>
      <c r="G1983" t="str">
        <f>_xlfn.IFNA(VLOOKUP(A1983,DSNXT!B:R,17,0),"")</f>
        <v/>
      </c>
      <c r="H1983" t="str">
        <f>_xlfn.IFNA(VLOOKUP(A1983,DSNXT!B:R,11,0),"")</f>
        <v/>
      </c>
      <c r="J1983">
        <f>SUMIFS(NHẬP!L:L,NHẬP!B:B,NXT!A1983)</f>
        <v>0</v>
      </c>
      <c r="K1983">
        <f>SUMIFS(XUẤT!L:L,XUẤT!B:B,NXT!A1983)</f>
        <v>0</v>
      </c>
      <c r="L1983">
        <f t="shared" si="30"/>
        <v>0</v>
      </c>
    </row>
    <row r="1984" spans="2:12">
      <c r="B1984" t="str">
        <f>_xlfn.IFNA(VLOOKUP(A1984,DSNXT!B:R,2,0),"")</f>
        <v/>
      </c>
      <c r="C1984" t="str">
        <f>_xlfn.IFNA(VLOOKUP(A1984,DSNXT!B:R,4,0),"")</f>
        <v/>
      </c>
      <c r="D1984" t="str">
        <f>_xlfn.IFNA(VLOOKUP(A1984,DSNXT!B:R,5,0),"")</f>
        <v/>
      </c>
      <c r="E1984" t="str">
        <f>_xlfn.IFNA(VLOOKUP(A1984,DSNXT!B:R,7,0),"")</f>
        <v/>
      </c>
      <c r="F1984" t="str">
        <f>_xlfn.IFNA(VLOOKUP(A1984,DSNXT!B:R,8,0),"")</f>
        <v/>
      </c>
      <c r="G1984" t="str">
        <f>_xlfn.IFNA(VLOOKUP(A1984,DSNXT!B:R,17,0),"")</f>
        <v/>
      </c>
      <c r="H1984" t="str">
        <f>_xlfn.IFNA(VLOOKUP(A1984,DSNXT!B:R,11,0),"")</f>
        <v/>
      </c>
      <c r="J1984">
        <f>SUMIFS(NHẬP!L:L,NHẬP!B:B,NXT!A1984)</f>
        <v>0</v>
      </c>
      <c r="K1984">
        <f>SUMIFS(XUẤT!L:L,XUẤT!B:B,NXT!A1984)</f>
        <v>0</v>
      </c>
      <c r="L1984">
        <f t="shared" si="30"/>
        <v>0</v>
      </c>
    </row>
    <row r="1985" spans="2:12">
      <c r="B1985" t="str">
        <f>_xlfn.IFNA(VLOOKUP(A1985,DSNXT!B:R,2,0),"")</f>
        <v/>
      </c>
      <c r="C1985" t="str">
        <f>_xlfn.IFNA(VLOOKUP(A1985,DSNXT!B:R,4,0),"")</f>
        <v/>
      </c>
      <c r="D1985" t="str">
        <f>_xlfn.IFNA(VLOOKUP(A1985,DSNXT!B:R,5,0),"")</f>
        <v/>
      </c>
      <c r="E1985" t="str">
        <f>_xlfn.IFNA(VLOOKUP(A1985,DSNXT!B:R,7,0),"")</f>
        <v/>
      </c>
      <c r="F1985" t="str">
        <f>_xlfn.IFNA(VLOOKUP(A1985,DSNXT!B:R,8,0),"")</f>
        <v/>
      </c>
      <c r="G1985" t="str">
        <f>_xlfn.IFNA(VLOOKUP(A1985,DSNXT!B:R,17,0),"")</f>
        <v/>
      </c>
      <c r="H1985" t="str">
        <f>_xlfn.IFNA(VLOOKUP(A1985,DSNXT!B:R,11,0),"")</f>
        <v/>
      </c>
      <c r="J1985">
        <f>SUMIFS(NHẬP!L:L,NHẬP!B:B,NXT!A1985)</f>
        <v>0</v>
      </c>
      <c r="K1985">
        <f>SUMIFS(XUẤT!L:L,XUẤT!B:B,NXT!A1985)</f>
        <v>0</v>
      </c>
      <c r="L1985">
        <f t="shared" si="30"/>
        <v>0</v>
      </c>
    </row>
    <row r="1986" spans="2:12">
      <c r="B1986" t="str">
        <f>_xlfn.IFNA(VLOOKUP(A1986,DSNXT!B:R,2,0),"")</f>
        <v/>
      </c>
      <c r="C1986" t="str">
        <f>_xlfn.IFNA(VLOOKUP(A1986,DSNXT!B:R,4,0),"")</f>
        <v/>
      </c>
      <c r="D1986" t="str">
        <f>_xlfn.IFNA(VLOOKUP(A1986,DSNXT!B:R,5,0),"")</f>
        <v/>
      </c>
      <c r="E1986" t="str">
        <f>_xlfn.IFNA(VLOOKUP(A1986,DSNXT!B:R,7,0),"")</f>
        <v/>
      </c>
      <c r="F1986" t="str">
        <f>_xlfn.IFNA(VLOOKUP(A1986,DSNXT!B:R,8,0),"")</f>
        <v/>
      </c>
      <c r="G1986" t="str">
        <f>_xlfn.IFNA(VLOOKUP(A1986,DSNXT!B:R,17,0),"")</f>
        <v/>
      </c>
      <c r="H1986" t="str">
        <f>_xlfn.IFNA(VLOOKUP(A1986,DSNXT!B:R,11,0),"")</f>
        <v/>
      </c>
      <c r="J1986">
        <f>SUMIFS(NHẬP!L:L,NHẬP!B:B,NXT!A1986)</f>
        <v>0</v>
      </c>
      <c r="K1986">
        <f>SUMIFS(XUẤT!L:L,XUẤT!B:B,NXT!A1986)</f>
        <v>0</v>
      </c>
      <c r="L1986">
        <f t="shared" si="30"/>
        <v>0</v>
      </c>
    </row>
    <row r="1987" spans="2:12">
      <c r="B1987" t="str">
        <f>_xlfn.IFNA(VLOOKUP(A1987,DSNXT!B:R,2,0),"")</f>
        <v/>
      </c>
      <c r="C1987" t="str">
        <f>_xlfn.IFNA(VLOOKUP(A1987,DSNXT!B:R,4,0),"")</f>
        <v/>
      </c>
      <c r="D1987" t="str">
        <f>_xlfn.IFNA(VLOOKUP(A1987,DSNXT!B:R,5,0),"")</f>
        <v/>
      </c>
      <c r="E1987" t="str">
        <f>_xlfn.IFNA(VLOOKUP(A1987,DSNXT!B:R,7,0),"")</f>
        <v/>
      </c>
      <c r="F1987" t="str">
        <f>_xlfn.IFNA(VLOOKUP(A1987,DSNXT!B:R,8,0),"")</f>
        <v/>
      </c>
      <c r="G1987" t="str">
        <f>_xlfn.IFNA(VLOOKUP(A1987,DSNXT!B:R,17,0),"")</f>
        <v/>
      </c>
      <c r="H1987" t="str">
        <f>_xlfn.IFNA(VLOOKUP(A1987,DSNXT!B:R,11,0),"")</f>
        <v/>
      </c>
      <c r="J1987">
        <f>SUMIFS(NHẬP!L:L,NHẬP!B:B,NXT!A1987)</f>
        <v>0</v>
      </c>
      <c r="K1987">
        <f>SUMIFS(XUẤT!L:L,XUẤT!B:B,NXT!A1987)</f>
        <v>0</v>
      </c>
      <c r="L1987">
        <f t="shared" ref="L1987:L2001" si="31">I1987+J1987-K1987</f>
        <v>0</v>
      </c>
    </row>
    <row r="1988" spans="2:12">
      <c r="B1988" t="str">
        <f>_xlfn.IFNA(VLOOKUP(A1988,DSNXT!B:R,2,0),"")</f>
        <v/>
      </c>
      <c r="C1988" t="str">
        <f>_xlfn.IFNA(VLOOKUP(A1988,DSNXT!B:R,4,0),"")</f>
        <v/>
      </c>
      <c r="D1988" t="str">
        <f>_xlfn.IFNA(VLOOKUP(A1988,DSNXT!B:R,5,0),"")</f>
        <v/>
      </c>
      <c r="E1988" t="str">
        <f>_xlfn.IFNA(VLOOKUP(A1988,DSNXT!B:R,7,0),"")</f>
        <v/>
      </c>
      <c r="F1988" t="str">
        <f>_xlfn.IFNA(VLOOKUP(A1988,DSNXT!B:R,8,0),"")</f>
        <v/>
      </c>
      <c r="G1988" t="str">
        <f>_xlfn.IFNA(VLOOKUP(A1988,DSNXT!B:R,17,0),"")</f>
        <v/>
      </c>
      <c r="H1988" t="str">
        <f>_xlfn.IFNA(VLOOKUP(A1988,DSNXT!B:R,11,0),"")</f>
        <v/>
      </c>
      <c r="J1988">
        <f>SUMIFS(NHẬP!L:L,NHẬP!B:B,NXT!A1988)</f>
        <v>0</v>
      </c>
      <c r="K1988">
        <f>SUMIFS(XUẤT!L:L,XUẤT!B:B,NXT!A1988)</f>
        <v>0</v>
      </c>
      <c r="L1988">
        <f t="shared" si="31"/>
        <v>0</v>
      </c>
    </row>
    <row r="1989" spans="2:12">
      <c r="B1989" t="str">
        <f>_xlfn.IFNA(VLOOKUP(A1989,DSNXT!B:R,2,0),"")</f>
        <v/>
      </c>
      <c r="C1989" t="str">
        <f>_xlfn.IFNA(VLOOKUP(A1989,DSNXT!B:R,4,0),"")</f>
        <v/>
      </c>
      <c r="D1989" t="str">
        <f>_xlfn.IFNA(VLOOKUP(A1989,DSNXT!B:R,5,0),"")</f>
        <v/>
      </c>
      <c r="E1989" t="str">
        <f>_xlfn.IFNA(VLOOKUP(A1989,DSNXT!B:R,7,0),"")</f>
        <v/>
      </c>
      <c r="F1989" t="str">
        <f>_xlfn.IFNA(VLOOKUP(A1989,DSNXT!B:R,8,0),"")</f>
        <v/>
      </c>
      <c r="G1989" t="str">
        <f>_xlfn.IFNA(VLOOKUP(A1989,DSNXT!B:R,17,0),"")</f>
        <v/>
      </c>
      <c r="H1989" t="str">
        <f>_xlfn.IFNA(VLOOKUP(A1989,DSNXT!B:R,11,0),"")</f>
        <v/>
      </c>
      <c r="J1989">
        <f>SUMIFS(NHẬP!L:L,NHẬP!B:B,NXT!A1989)</f>
        <v>0</v>
      </c>
      <c r="K1989">
        <f>SUMIFS(XUẤT!L:L,XUẤT!B:B,NXT!A1989)</f>
        <v>0</v>
      </c>
      <c r="L1989">
        <f t="shared" si="31"/>
        <v>0</v>
      </c>
    </row>
    <row r="1990" spans="2:12">
      <c r="B1990" t="str">
        <f>_xlfn.IFNA(VLOOKUP(A1990,DSNXT!B:R,2,0),"")</f>
        <v/>
      </c>
      <c r="C1990" t="str">
        <f>_xlfn.IFNA(VLOOKUP(A1990,DSNXT!B:R,4,0),"")</f>
        <v/>
      </c>
      <c r="D1990" t="str">
        <f>_xlfn.IFNA(VLOOKUP(A1990,DSNXT!B:R,5,0),"")</f>
        <v/>
      </c>
      <c r="E1990" t="str">
        <f>_xlfn.IFNA(VLOOKUP(A1990,DSNXT!B:R,7,0),"")</f>
        <v/>
      </c>
      <c r="F1990" t="str">
        <f>_xlfn.IFNA(VLOOKUP(A1990,DSNXT!B:R,8,0),"")</f>
        <v/>
      </c>
      <c r="G1990" t="str">
        <f>_xlfn.IFNA(VLOOKUP(A1990,DSNXT!B:R,17,0),"")</f>
        <v/>
      </c>
      <c r="H1990" t="str">
        <f>_xlfn.IFNA(VLOOKUP(A1990,DSNXT!B:R,11,0),"")</f>
        <v/>
      </c>
      <c r="J1990">
        <f>SUMIFS(NHẬP!L:L,NHẬP!B:B,NXT!A1990)</f>
        <v>0</v>
      </c>
      <c r="K1990">
        <f>SUMIFS(XUẤT!L:L,XUẤT!B:B,NXT!A1990)</f>
        <v>0</v>
      </c>
      <c r="L1990">
        <f t="shared" si="31"/>
        <v>0</v>
      </c>
    </row>
    <row r="1991" spans="2:12">
      <c r="B1991" t="str">
        <f>_xlfn.IFNA(VLOOKUP(A1991,DSNXT!B:R,2,0),"")</f>
        <v/>
      </c>
      <c r="C1991" t="str">
        <f>_xlfn.IFNA(VLOOKUP(A1991,DSNXT!B:R,4,0),"")</f>
        <v/>
      </c>
      <c r="D1991" t="str">
        <f>_xlfn.IFNA(VLOOKUP(A1991,DSNXT!B:R,5,0),"")</f>
        <v/>
      </c>
      <c r="E1991" t="str">
        <f>_xlfn.IFNA(VLOOKUP(A1991,DSNXT!B:R,7,0),"")</f>
        <v/>
      </c>
      <c r="F1991" t="str">
        <f>_xlfn.IFNA(VLOOKUP(A1991,DSNXT!B:R,8,0),"")</f>
        <v/>
      </c>
      <c r="G1991" t="str">
        <f>_xlfn.IFNA(VLOOKUP(A1991,DSNXT!B:R,17,0),"")</f>
        <v/>
      </c>
      <c r="H1991" t="str">
        <f>_xlfn.IFNA(VLOOKUP(A1991,DSNXT!B:R,11,0),"")</f>
        <v/>
      </c>
      <c r="J1991">
        <f>SUMIFS(NHẬP!L:L,NHẬP!B:B,NXT!A1991)</f>
        <v>0</v>
      </c>
      <c r="K1991">
        <f>SUMIFS(XUẤT!L:L,XUẤT!B:B,NXT!A1991)</f>
        <v>0</v>
      </c>
      <c r="L1991">
        <f t="shared" si="31"/>
        <v>0</v>
      </c>
    </row>
    <row r="1992" spans="2:12">
      <c r="B1992" t="str">
        <f>_xlfn.IFNA(VLOOKUP(A1992,DSNXT!B:R,2,0),"")</f>
        <v/>
      </c>
      <c r="C1992" t="str">
        <f>_xlfn.IFNA(VLOOKUP(A1992,DSNXT!B:R,4,0),"")</f>
        <v/>
      </c>
      <c r="D1992" t="str">
        <f>_xlfn.IFNA(VLOOKUP(A1992,DSNXT!B:R,5,0),"")</f>
        <v/>
      </c>
      <c r="E1992" t="str">
        <f>_xlfn.IFNA(VLOOKUP(A1992,DSNXT!B:R,7,0),"")</f>
        <v/>
      </c>
      <c r="F1992" t="str">
        <f>_xlfn.IFNA(VLOOKUP(A1992,DSNXT!B:R,8,0),"")</f>
        <v/>
      </c>
      <c r="G1992" t="str">
        <f>_xlfn.IFNA(VLOOKUP(A1992,DSNXT!B:R,17,0),"")</f>
        <v/>
      </c>
      <c r="H1992" t="str">
        <f>_xlfn.IFNA(VLOOKUP(A1992,DSNXT!B:R,11,0),"")</f>
        <v/>
      </c>
      <c r="J1992">
        <f>SUMIFS(NHẬP!L:L,NHẬP!B:B,NXT!A1992)</f>
        <v>0</v>
      </c>
      <c r="K1992">
        <f>SUMIFS(XUẤT!L:L,XUẤT!B:B,NXT!A1992)</f>
        <v>0</v>
      </c>
      <c r="L1992">
        <f t="shared" si="31"/>
        <v>0</v>
      </c>
    </row>
    <row r="1993" spans="2:12">
      <c r="B1993" t="str">
        <f>_xlfn.IFNA(VLOOKUP(A1993,DSNXT!B:R,2,0),"")</f>
        <v/>
      </c>
      <c r="C1993" t="str">
        <f>_xlfn.IFNA(VLOOKUP(A1993,DSNXT!B:R,4,0),"")</f>
        <v/>
      </c>
      <c r="D1993" t="str">
        <f>_xlfn.IFNA(VLOOKUP(A1993,DSNXT!B:R,5,0),"")</f>
        <v/>
      </c>
      <c r="E1993" t="str">
        <f>_xlfn.IFNA(VLOOKUP(A1993,DSNXT!B:R,7,0),"")</f>
        <v/>
      </c>
      <c r="F1993" t="str">
        <f>_xlfn.IFNA(VLOOKUP(A1993,DSNXT!B:R,8,0),"")</f>
        <v/>
      </c>
      <c r="G1993" t="str">
        <f>_xlfn.IFNA(VLOOKUP(A1993,DSNXT!B:R,17,0),"")</f>
        <v/>
      </c>
      <c r="H1993" t="str">
        <f>_xlfn.IFNA(VLOOKUP(A1993,DSNXT!B:R,11,0),"")</f>
        <v/>
      </c>
      <c r="J1993">
        <f>SUMIFS(NHẬP!L:L,NHẬP!B:B,NXT!A1993)</f>
        <v>0</v>
      </c>
      <c r="K1993">
        <f>SUMIFS(XUẤT!L:L,XUẤT!B:B,NXT!A1993)</f>
        <v>0</v>
      </c>
      <c r="L1993">
        <f t="shared" si="31"/>
        <v>0</v>
      </c>
    </row>
    <row r="1994" spans="2:12">
      <c r="B1994" t="str">
        <f>_xlfn.IFNA(VLOOKUP(A1994,DSNXT!B:R,2,0),"")</f>
        <v/>
      </c>
      <c r="C1994" t="str">
        <f>_xlfn.IFNA(VLOOKUP(A1994,DSNXT!B:R,4,0),"")</f>
        <v/>
      </c>
      <c r="D1994" t="str">
        <f>_xlfn.IFNA(VLOOKUP(A1994,DSNXT!B:R,5,0),"")</f>
        <v/>
      </c>
      <c r="E1994" t="str">
        <f>_xlfn.IFNA(VLOOKUP(A1994,DSNXT!B:R,7,0),"")</f>
        <v/>
      </c>
      <c r="F1994" t="str">
        <f>_xlfn.IFNA(VLOOKUP(A1994,DSNXT!B:R,8,0),"")</f>
        <v/>
      </c>
      <c r="G1994" t="str">
        <f>_xlfn.IFNA(VLOOKUP(A1994,DSNXT!B:R,17,0),"")</f>
        <v/>
      </c>
      <c r="H1994" t="str">
        <f>_xlfn.IFNA(VLOOKUP(A1994,DSNXT!B:R,11,0),"")</f>
        <v/>
      </c>
      <c r="J1994">
        <f>SUMIFS(NHẬP!L:L,NHẬP!B:B,NXT!A1994)</f>
        <v>0</v>
      </c>
      <c r="K1994">
        <f>SUMIFS(XUẤT!L:L,XUẤT!B:B,NXT!A1994)</f>
        <v>0</v>
      </c>
      <c r="L1994">
        <f t="shared" si="31"/>
        <v>0</v>
      </c>
    </row>
    <row r="1995" spans="2:12">
      <c r="B1995" t="str">
        <f>_xlfn.IFNA(VLOOKUP(A1995,DSNXT!B:R,2,0),"")</f>
        <v/>
      </c>
      <c r="C1995" t="str">
        <f>_xlfn.IFNA(VLOOKUP(A1995,DSNXT!B:R,4,0),"")</f>
        <v/>
      </c>
      <c r="D1995" t="str">
        <f>_xlfn.IFNA(VLOOKUP(A1995,DSNXT!B:R,5,0),"")</f>
        <v/>
      </c>
      <c r="E1995" t="str">
        <f>_xlfn.IFNA(VLOOKUP(A1995,DSNXT!B:R,7,0),"")</f>
        <v/>
      </c>
      <c r="F1995" t="str">
        <f>_xlfn.IFNA(VLOOKUP(A1995,DSNXT!B:R,8,0),"")</f>
        <v/>
      </c>
      <c r="G1995" t="str">
        <f>_xlfn.IFNA(VLOOKUP(A1995,DSNXT!B:R,17,0),"")</f>
        <v/>
      </c>
      <c r="H1995" t="str">
        <f>_xlfn.IFNA(VLOOKUP(A1995,DSNXT!B:R,11,0),"")</f>
        <v/>
      </c>
      <c r="J1995">
        <f>SUMIFS(NHẬP!L:L,NHẬP!B:B,NXT!A1995)</f>
        <v>0</v>
      </c>
      <c r="K1995">
        <f>SUMIFS(XUẤT!L:L,XUẤT!B:B,NXT!A1995)</f>
        <v>0</v>
      </c>
      <c r="L1995">
        <f t="shared" si="31"/>
        <v>0</v>
      </c>
    </row>
    <row r="1996" spans="2:12">
      <c r="B1996" t="str">
        <f>_xlfn.IFNA(VLOOKUP(A1996,DSNXT!B:R,2,0),"")</f>
        <v/>
      </c>
      <c r="C1996" t="str">
        <f>_xlfn.IFNA(VLOOKUP(A1996,DSNXT!B:R,4,0),"")</f>
        <v/>
      </c>
      <c r="D1996" t="str">
        <f>_xlfn.IFNA(VLOOKUP(A1996,DSNXT!B:R,5,0),"")</f>
        <v/>
      </c>
      <c r="E1996" t="str">
        <f>_xlfn.IFNA(VLOOKUP(A1996,DSNXT!B:R,7,0),"")</f>
        <v/>
      </c>
      <c r="F1996" t="str">
        <f>_xlfn.IFNA(VLOOKUP(A1996,DSNXT!B:R,8,0),"")</f>
        <v/>
      </c>
      <c r="G1996" t="str">
        <f>_xlfn.IFNA(VLOOKUP(A1996,DSNXT!B:R,17,0),"")</f>
        <v/>
      </c>
      <c r="H1996" t="str">
        <f>_xlfn.IFNA(VLOOKUP(A1996,DSNXT!B:R,11,0),"")</f>
        <v/>
      </c>
      <c r="J1996">
        <f>SUMIFS(NHẬP!L:L,NHẬP!B:B,NXT!A1996)</f>
        <v>0</v>
      </c>
      <c r="K1996">
        <f>SUMIFS(XUẤT!L:L,XUẤT!B:B,NXT!A1996)</f>
        <v>0</v>
      </c>
      <c r="L1996">
        <f t="shared" si="31"/>
        <v>0</v>
      </c>
    </row>
    <row r="1997" spans="2:12">
      <c r="B1997" t="str">
        <f>_xlfn.IFNA(VLOOKUP(A1997,DSNXT!B:R,2,0),"")</f>
        <v/>
      </c>
      <c r="C1997" t="str">
        <f>_xlfn.IFNA(VLOOKUP(A1997,DSNXT!B:R,4,0),"")</f>
        <v/>
      </c>
      <c r="D1997" t="str">
        <f>_xlfn.IFNA(VLOOKUP(A1997,DSNXT!B:R,5,0),"")</f>
        <v/>
      </c>
      <c r="E1997" t="str">
        <f>_xlfn.IFNA(VLOOKUP(A1997,DSNXT!B:R,7,0),"")</f>
        <v/>
      </c>
      <c r="F1997" t="str">
        <f>_xlfn.IFNA(VLOOKUP(A1997,DSNXT!B:R,8,0),"")</f>
        <v/>
      </c>
      <c r="G1997" t="str">
        <f>_xlfn.IFNA(VLOOKUP(A1997,DSNXT!B:R,17,0),"")</f>
        <v/>
      </c>
      <c r="H1997" t="str">
        <f>_xlfn.IFNA(VLOOKUP(A1997,DSNXT!B:R,11,0),"")</f>
        <v/>
      </c>
      <c r="J1997">
        <f>SUMIFS(NHẬP!L:L,NHẬP!B:B,NXT!A1997)</f>
        <v>0</v>
      </c>
      <c r="K1997">
        <f>SUMIFS(XUẤT!L:L,XUẤT!B:B,NXT!A1997)</f>
        <v>0</v>
      </c>
      <c r="L1997">
        <f t="shared" si="31"/>
        <v>0</v>
      </c>
    </row>
    <row r="1998" spans="2:12">
      <c r="B1998" t="str">
        <f>_xlfn.IFNA(VLOOKUP(A1998,DSNXT!B:R,2,0),"")</f>
        <v/>
      </c>
      <c r="C1998" t="str">
        <f>_xlfn.IFNA(VLOOKUP(A1998,DSNXT!B:R,4,0),"")</f>
        <v/>
      </c>
      <c r="D1998" t="str">
        <f>_xlfn.IFNA(VLOOKUP(A1998,DSNXT!B:R,5,0),"")</f>
        <v/>
      </c>
      <c r="E1998" t="str">
        <f>_xlfn.IFNA(VLOOKUP(A1998,DSNXT!B:R,7,0),"")</f>
        <v/>
      </c>
      <c r="F1998" t="str">
        <f>_xlfn.IFNA(VLOOKUP(A1998,DSNXT!B:R,8,0),"")</f>
        <v/>
      </c>
      <c r="G1998" t="str">
        <f>_xlfn.IFNA(VLOOKUP(A1998,DSNXT!B:R,17,0),"")</f>
        <v/>
      </c>
      <c r="H1998" t="str">
        <f>_xlfn.IFNA(VLOOKUP(A1998,DSNXT!B:R,11,0),"")</f>
        <v/>
      </c>
      <c r="J1998">
        <f>SUMIFS(NHẬP!L:L,NHẬP!B:B,NXT!A1998)</f>
        <v>0</v>
      </c>
      <c r="K1998">
        <f>SUMIFS(XUẤT!L:L,XUẤT!B:B,NXT!A1998)</f>
        <v>0</v>
      </c>
      <c r="L1998">
        <f t="shared" si="31"/>
        <v>0</v>
      </c>
    </row>
    <row r="1999" spans="2:12">
      <c r="B1999" t="str">
        <f>_xlfn.IFNA(VLOOKUP(A1999,DSNXT!B:R,2,0),"")</f>
        <v/>
      </c>
      <c r="C1999" t="str">
        <f>_xlfn.IFNA(VLOOKUP(A1999,DSNXT!B:R,4,0),"")</f>
        <v/>
      </c>
      <c r="D1999" t="str">
        <f>_xlfn.IFNA(VLOOKUP(A1999,DSNXT!B:R,5,0),"")</f>
        <v/>
      </c>
      <c r="E1999" t="str">
        <f>_xlfn.IFNA(VLOOKUP(A1999,DSNXT!B:R,7,0),"")</f>
        <v/>
      </c>
      <c r="F1999" t="str">
        <f>_xlfn.IFNA(VLOOKUP(A1999,DSNXT!B:R,8,0),"")</f>
        <v/>
      </c>
      <c r="G1999" t="str">
        <f>_xlfn.IFNA(VLOOKUP(A1999,DSNXT!B:R,17,0),"")</f>
        <v/>
      </c>
      <c r="H1999" t="str">
        <f>_xlfn.IFNA(VLOOKUP(A1999,DSNXT!B:R,11,0),"")</f>
        <v/>
      </c>
      <c r="J1999">
        <f>SUMIFS(NHẬP!L:L,NHẬP!B:B,NXT!A1999)</f>
        <v>0</v>
      </c>
      <c r="K1999">
        <f>SUMIFS(XUẤT!L:L,XUẤT!B:B,NXT!A1999)</f>
        <v>0</v>
      </c>
      <c r="L1999">
        <f t="shared" si="31"/>
        <v>0</v>
      </c>
    </row>
    <row r="2000" spans="2:12">
      <c r="B2000" t="str">
        <f>_xlfn.IFNA(VLOOKUP(A2000,DSNXT!B:R,2,0),"")</f>
        <v/>
      </c>
      <c r="C2000" t="str">
        <f>_xlfn.IFNA(VLOOKUP(A2000,DSNXT!B:R,4,0),"")</f>
        <v/>
      </c>
      <c r="D2000" t="str">
        <f>_xlfn.IFNA(VLOOKUP(A2000,DSNXT!B:R,5,0),"")</f>
        <v/>
      </c>
      <c r="E2000" t="str">
        <f>_xlfn.IFNA(VLOOKUP(A2000,DSNXT!B:R,7,0),"")</f>
        <v/>
      </c>
      <c r="F2000" t="str">
        <f>_xlfn.IFNA(VLOOKUP(A2000,DSNXT!B:R,8,0),"")</f>
        <v/>
      </c>
      <c r="G2000" t="str">
        <f>_xlfn.IFNA(VLOOKUP(A2000,DSNXT!B:R,17,0),"")</f>
        <v/>
      </c>
      <c r="H2000" t="str">
        <f>_xlfn.IFNA(VLOOKUP(A2000,DSNXT!B:R,11,0),"")</f>
        <v/>
      </c>
      <c r="J2000">
        <f>SUMIFS(NHẬP!L:L,NHẬP!B:B,NXT!A2000)</f>
        <v>0</v>
      </c>
      <c r="K2000">
        <f>SUMIFS(XUẤT!L:L,XUẤT!B:B,NXT!A2000)</f>
        <v>0</v>
      </c>
      <c r="L2000">
        <f t="shared" si="31"/>
        <v>0</v>
      </c>
    </row>
    <row r="2001" spans="2:12">
      <c r="B2001" t="str">
        <f>_xlfn.IFNA(VLOOKUP(A2001,DSNXT!B:R,2,0),"")</f>
        <v/>
      </c>
      <c r="C2001" t="str">
        <f>_xlfn.IFNA(VLOOKUP(A2001,DSNXT!B:R,4,0),"")</f>
        <v/>
      </c>
      <c r="D2001" t="str">
        <f>_xlfn.IFNA(VLOOKUP(A2001,DSNXT!B:R,5,0),"")</f>
        <v/>
      </c>
      <c r="E2001" t="str">
        <f>_xlfn.IFNA(VLOOKUP(A2001,DSNXT!B:R,7,0),"")</f>
        <v/>
      </c>
      <c r="F2001" t="str">
        <f>_xlfn.IFNA(VLOOKUP(A2001,DSNXT!B:R,8,0),"")</f>
        <v/>
      </c>
      <c r="G2001" t="str">
        <f>_xlfn.IFNA(VLOOKUP(A2001,DSNXT!B:R,17,0),"")</f>
        <v/>
      </c>
      <c r="H2001" t="str">
        <f>_xlfn.IFNA(VLOOKUP(A2001,DSNXT!B:R,11,0),"")</f>
        <v/>
      </c>
      <c r="J2001">
        <f>SUMIFS(NHẬP!L:L,NHẬP!B:B,NXT!A2001)</f>
        <v>0</v>
      </c>
      <c r="K2001">
        <f>SUMIFS(XUẤT!L:L,XUẤT!B:B,NXT!A2001)</f>
        <v>0</v>
      </c>
      <c r="L2001">
        <f t="shared" si="31"/>
        <v>0</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61C81-BB2E-49C4-9DDC-8D0A0DBFC88F}">
  <sheetPr codeName="Sheet3"/>
  <dimension ref="A1:L2001"/>
  <sheetViews>
    <sheetView workbookViewId="0">
      <selection activeCell="B2" sqref="B2"/>
    </sheetView>
  </sheetViews>
  <sheetFormatPr defaultRowHeight="14.4"/>
  <sheetData>
    <row r="1" spans="1:12">
      <c r="A1" s="6" t="s">
        <v>8224</v>
      </c>
      <c r="B1" s="6" t="s">
        <v>1</v>
      </c>
      <c r="C1" s="6" t="s">
        <v>2</v>
      </c>
      <c r="D1" s="6" t="s">
        <v>4</v>
      </c>
      <c r="E1" s="6" t="s">
        <v>5</v>
      </c>
      <c r="F1" s="6" t="s">
        <v>6</v>
      </c>
      <c r="G1" s="6" t="s">
        <v>7</v>
      </c>
      <c r="H1" s="6" t="s">
        <v>8</v>
      </c>
      <c r="I1" s="6" t="s">
        <v>9</v>
      </c>
      <c r="J1" s="6" t="s">
        <v>17</v>
      </c>
      <c r="K1" s="5" t="s">
        <v>10</v>
      </c>
      <c r="L1" s="7" t="s">
        <v>8223</v>
      </c>
    </row>
    <row r="2" spans="1:12">
      <c r="A2" s="2" t="s">
        <v>350</v>
      </c>
      <c r="C2" t="str">
        <f>_xlfn.IFNA(VLOOKUP(B2,DSNXT!C:S,2,0),"")</f>
        <v/>
      </c>
      <c r="D2" t="str">
        <f>_xlfn.IFNA(VLOOKUP(B2,DSNXT!C:S,4,0),"")</f>
        <v/>
      </c>
      <c r="E2" t="str">
        <f>_xlfn.IFNA(VLOOKUP(B2,DSNXT!C:S,5,0),"")</f>
        <v/>
      </c>
      <c r="F2" t="str">
        <f>_xlfn.IFNA(VLOOKUP(B2,DSNXT!C:S,6,0),"")</f>
        <v/>
      </c>
      <c r="G2" t="str">
        <f>_xlfn.IFNA(VLOOKUP(B2,DSNXT!C:S,7,0),"")</f>
        <v/>
      </c>
      <c r="H2" t="str">
        <f>_xlfn.IFNA(VLOOKUP(B2,DSNXT!C:S,8,0),"")</f>
        <v/>
      </c>
      <c r="I2" t="str">
        <f>_xlfn.IFNA(VLOOKUP(B2,DSNXT!C:S,9,0),"")</f>
        <v/>
      </c>
      <c r="J2" t="str">
        <f>_xlfn.IFNA(VLOOKUP(B2,DSNXT!C:S,17,0),"")</f>
        <v/>
      </c>
      <c r="K2" t="str">
        <f>_xlfn.IFNA(VLOOKUP(B2,DSNXT!C:S,10,0),"")</f>
        <v/>
      </c>
      <c r="L2">
        <v>1</v>
      </c>
    </row>
    <row r="3" spans="1:12">
      <c r="A3" s="2" t="s">
        <v>350</v>
      </c>
      <c r="C3" t="str">
        <f>_xlfn.IFNA(VLOOKUP(B3,DSNXT!C:S,2,0),"")</f>
        <v/>
      </c>
      <c r="D3" t="str">
        <f>_xlfn.IFNA(VLOOKUP(B3,DSNXT!C:S,4,0),"")</f>
        <v/>
      </c>
      <c r="E3" t="str">
        <f>_xlfn.IFNA(VLOOKUP(B3,DSNXT!C:S,5,0),"")</f>
        <v/>
      </c>
      <c r="F3" t="str">
        <f>_xlfn.IFNA(VLOOKUP(B3,DSNXT!C:S,6,0),"")</f>
        <v/>
      </c>
      <c r="G3" t="str">
        <f>_xlfn.IFNA(VLOOKUP(B3,DSNXT!C:S,7,0),"")</f>
        <v/>
      </c>
      <c r="H3" t="str">
        <f>_xlfn.IFNA(VLOOKUP(B3,DSNXT!C:S,8,0),"")</f>
        <v/>
      </c>
      <c r="I3" t="str">
        <f>_xlfn.IFNA(VLOOKUP(B3,DSNXT!C:S,9,0),"")</f>
        <v/>
      </c>
      <c r="J3" t="str">
        <f>_xlfn.IFNA(VLOOKUP(B3,DSNXT!C:S,17,0),"")</f>
        <v/>
      </c>
      <c r="K3" t="str">
        <f>_xlfn.IFNA(VLOOKUP(B3,DSNXT!C:S,10,0),"")</f>
        <v/>
      </c>
      <c r="L3">
        <v>1</v>
      </c>
    </row>
    <row r="4" spans="1:12">
      <c r="A4" s="2" t="s">
        <v>350</v>
      </c>
      <c r="C4" t="str">
        <f>_xlfn.IFNA(VLOOKUP(B4,DSNXT!C:S,2,0),"")</f>
        <v/>
      </c>
      <c r="D4" t="str">
        <f>_xlfn.IFNA(VLOOKUP(B4,DSNXT!C:S,4,0),"")</f>
        <v/>
      </c>
      <c r="E4" t="str">
        <f>_xlfn.IFNA(VLOOKUP(B4,DSNXT!C:S,5,0),"")</f>
        <v/>
      </c>
      <c r="F4" t="str">
        <f>_xlfn.IFNA(VLOOKUP(B4,DSNXT!C:S,6,0),"")</f>
        <v/>
      </c>
      <c r="G4" t="str">
        <f>_xlfn.IFNA(VLOOKUP(B4,DSNXT!C:S,7,0),"")</f>
        <v/>
      </c>
      <c r="H4" t="str">
        <f>_xlfn.IFNA(VLOOKUP(B4,DSNXT!C:S,8,0),"")</f>
        <v/>
      </c>
      <c r="I4" t="str">
        <f>_xlfn.IFNA(VLOOKUP(B4,DSNXT!C:S,9,0),"")</f>
        <v/>
      </c>
      <c r="J4" t="str">
        <f>_xlfn.IFNA(VLOOKUP(B4,DSNXT!C:S,17,0),"")</f>
        <v/>
      </c>
      <c r="K4" t="str">
        <f>_xlfn.IFNA(VLOOKUP(B4,DSNXT!C:S,10,0),"")</f>
        <v/>
      </c>
      <c r="L4">
        <v>1</v>
      </c>
    </row>
    <row r="5" spans="1:12">
      <c r="A5" s="2" t="s">
        <v>350</v>
      </c>
      <c r="C5" t="str">
        <f>_xlfn.IFNA(VLOOKUP(B5,DSNXT!C:S,2,0),"")</f>
        <v/>
      </c>
      <c r="D5" t="str">
        <f>_xlfn.IFNA(VLOOKUP(B5,DSNXT!C:S,4,0),"")</f>
        <v/>
      </c>
      <c r="E5" t="str">
        <f>_xlfn.IFNA(VLOOKUP(B5,DSNXT!C:S,5,0),"")</f>
        <v/>
      </c>
      <c r="F5" t="str">
        <f>_xlfn.IFNA(VLOOKUP(B5,DSNXT!C:S,6,0),"")</f>
        <v/>
      </c>
      <c r="G5" t="str">
        <f>_xlfn.IFNA(VLOOKUP(B5,DSNXT!C:S,7,0),"")</f>
        <v/>
      </c>
      <c r="H5" t="str">
        <f>_xlfn.IFNA(VLOOKUP(B5,DSNXT!C:S,8,0),"")</f>
        <v/>
      </c>
      <c r="I5" t="str">
        <f>_xlfn.IFNA(VLOOKUP(B5,DSNXT!C:S,9,0),"")</f>
        <v/>
      </c>
      <c r="J5" t="str">
        <f>_xlfn.IFNA(VLOOKUP(B5,DSNXT!C:S,17,0),"")</f>
        <v/>
      </c>
      <c r="K5" t="str">
        <f>_xlfn.IFNA(VLOOKUP(B5,DSNXT!C:S,10,0),"")</f>
        <v/>
      </c>
      <c r="L5">
        <v>1</v>
      </c>
    </row>
    <row r="6" spans="1:12">
      <c r="A6" s="2" t="s">
        <v>350</v>
      </c>
      <c r="C6" t="str">
        <f>_xlfn.IFNA(VLOOKUP(B6,DSNXT!C:S,2,0),"")</f>
        <v/>
      </c>
      <c r="D6" t="str">
        <f>_xlfn.IFNA(VLOOKUP(B6,DSNXT!C:S,4,0),"")</f>
        <v/>
      </c>
      <c r="E6" t="str">
        <f>_xlfn.IFNA(VLOOKUP(B6,DSNXT!C:S,5,0),"")</f>
        <v/>
      </c>
      <c r="F6" t="str">
        <f>_xlfn.IFNA(VLOOKUP(B6,DSNXT!C:S,6,0),"")</f>
        <v/>
      </c>
      <c r="G6" t="str">
        <f>_xlfn.IFNA(VLOOKUP(B6,DSNXT!C:S,7,0),"")</f>
        <v/>
      </c>
      <c r="H6" t="str">
        <f>_xlfn.IFNA(VLOOKUP(B6,DSNXT!C:S,8,0),"")</f>
        <v/>
      </c>
      <c r="I6" t="str">
        <f>_xlfn.IFNA(VLOOKUP(B6,DSNXT!C:S,9,0),"")</f>
        <v/>
      </c>
      <c r="J6" t="str">
        <f>_xlfn.IFNA(VLOOKUP(B6,DSNXT!C:S,17,0),"")</f>
        <v/>
      </c>
      <c r="K6" t="str">
        <f>_xlfn.IFNA(VLOOKUP(B6,DSNXT!C:S,10,0),"")</f>
        <v/>
      </c>
      <c r="L6">
        <v>1</v>
      </c>
    </row>
    <row r="7" spans="1:12">
      <c r="A7" s="2" t="s">
        <v>350</v>
      </c>
      <c r="C7" t="str">
        <f>_xlfn.IFNA(VLOOKUP(B7,DSNXT!C:S,2,0),"")</f>
        <v/>
      </c>
      <c r="D7" t="str">
        <f>_xlfn.IFNA(VLOOKUP(B7,DSNXT!C:S,4,0),"")</f>
        <v/>
      </c>
      <c r="E7" t="str">
        <f>_xlfn.IFNA(VLOOKUP(B7,DSNXT!C:S,5,0),"")</f>
        <v/>
      </c>
      <c r="F7" t="str">
        <f>_xlfn.IFNA(VLOOKUP(B7,DSNXT!C:S,6,0),"")</f>
        <v/>
      </c>
      <c r="G7" t="str">
        <f>_xlfn.IFNA(VLOOKUP(B7,DSNXT!C:S,7,0),"")</f>
        <v/>
      </c>
      <c r="H7" t="str">
        <f>_xlfn.IFNA(VLOOKUP(B7,DSNXT!C:S,8,0),"")</f>
        <v/>
      </c>
      <c r="I7" t="str">
        <f>_xlfn.IFNA(VLOOKUP(B7,DSNXT!C:S,9,0),"")</f>
        <v/>
      </c>
      <c r="J7" t="str">
        <f>_xlfn.IFNA(VLOOKUP(B7,DSNXT!C:S,17,0),"")</f>
        <v/>
      </c>
      <c r="K7" t="str">
        <f>_xlfn.IFNA(VLOOKUP(B7,DSNXT!C:S,10,0),"")</f>
        <v/>
      </c>
      <c r="L7">
        <v>1</v>
      </c>
    </row>
    <row r="8" spans="1:12">
      <c r="A8" s="2" t="s">
        <v>350</v>
      </c>
      <c r="C8" t="str">
        <f>_xlfn.IFNA(VLOOKUP(B8,DSNXT!C:S,2,0),"")</f>
        <v/>
      </c>
      <c r="D8" t="str">
        <f>_xlfn.IFNA(VLOOKUP(B8,DSNXT!C:S,4,0),"")</f>
        <v/>
      </c>
      <c r="E8" t="str">
        <f>_xlfn.IFNA(VLOOKUP(B8,DSNXT!C:S,5,0),"")</f>
        <v/>
      </c>
      <c r="F8" t="str">
        <f>_xlfn.IFNA(VLOOKUP(B8,DSNXT!C:S,6,0),"")</f>
        <v/>
      </c>
      <c r="G8" t="str">
        <f>_xlfn.IFNA(VLOOKUP(B8,DSNXT!C:S,7,0),"")</f>
        <v/>
      </c>
      <c r="H8" t="str">
        <f>_xlfn.IFNA(VLOOKUP(B8,DSNXT!C:S,8,0),"")</f>
        <v/>
      </c>
      <c r="I8" t="str">
        <f>_xlfn.IFNA(VLOOKUP(B8,DSNXT!C:S,9,0),"")</f>
        <v/>
      </c>
      <c r="J8" t="str">
        <f>_xlfn.IFNA(VLOOKUP(B8,DSNXT!C:S,17,0),"")</f>
        <v/>
      </c>
      <c r="K8" t="str">
        <f>_xlfn.IFNA(VLOOKUP(B8,DSNXT!C:S,10,0),"")</f>
        <v/>
      </c>
      <c r="L8">
        <v>1</v>
      </c>
    </row>
    <row r="9" spans="1:12">
      <c r="A9" s="2" t="s">
        <v>350</v>
      </c>
      <c r="C9" t="str">
        <f>_xlfn.IFNA(VLOOKUP(B9,DSNXT!C:S,2,0),"")</f>
        <v/>
      </c>
      <c r="D9" t="str">
        <f>_xlfn.IFNA(VLOOKUP(B9,DSNXT!C:S,4,0),"")</f>
        <v/>
      </c>
      <c r="E9" t="str">
        <f>_xlfn.IFNA(VLOOKUP(B9,DSNXT!C:S,5,0),"")</f>
        <v/>
      </c>
      <c r="F9" t="str">
        <f>_xlfn.IFNA(VLOOKUP(B9,DSNXT!C:S,6,0),"")</f>
        <v/>
      </c>
      <c r="G9" t="str">
        <f>_xlfn.IFNA(VLOOKUP(B9,DSNXT!C:S,7,0),"")</f>
        <v/>
      </c>
      <c r="H9" t="str">
        <f>_xlfn.IFNA(VLOOKUP(B9,DSNXT!C:S,8,0),"")</f>
        <v/>
      </c>
      <c r="I9" t="str">
        <f>_xlfn.IFNA(VLOOKUP(B9,DSNXT!C:S,9,0),"")</f>
        <v/>
      </c>
      <c r="J9" t="str">
        <f>_xlfn.IFNA(VLOOKUP(B9,DSNXT!C:S,17,0),"")</f>
        <v/>
      </c>
      <c r="K9" t="str">
        <f>_xlfn.IFNA(VLOOKUP(B9,DSNXT!C:S,10,0),"")</f>
        <v/>
      </c>
      <c r="L9">
        <v>1</v>
      </c>
    </row>
    <row r="10" spans="1:12">
      <c r="A10" s="2" t="s">
        <v>350</v>
      </c>
      <c r="C10" t="str">
        <f>_xlfn.IFNA(VLOOKUP(B10,DSNXT!C:S,2,0),"")</f>
        <v/>
      </c>
      <c r="D10" t="str">
        <f>_xlfn.IFNA(VLOOKUP(B10,DSNXT!C:S,4,0),"")</f>
        <v/>
      </c>
      <c r="E10" t="str">
        <f>_xlfn.IFNA(VLOOKUP(B10,DSNXT!C:S,5,0),"")</f>
        <v/>
      </c>
      <c r="F10" t="str">
        <f>_xlfn.IFNA(VLOOKUP(B10,DSNXT!C:S,6,0),"")</f>
        <v/>
      </c>
      <c r="G10" t="str">
        <f>_xlfn.IFNA(VLOOKUP(B10,DSNXT!C:S,7,0),"")</f>
        <v/>
      </c>
      <c r="H10" t="str">
        <f>_xlfn.IFNA(VLOOKUP(B10,DSNXT!C:S,8,0),"")</f>
        <v/>
      </c>
      <c r="I10" t="str">
        <f>_xlfn.IFNA(VLOOKUP(B10,DSNXT!C:S,9,0),"")</f>
        <v/>
      </c>
      <c r="J10" t="str">
        <f>_xlfn.IFNA(VLOOKUP(B10,DSNXT!C:S,17,0),"")</f>
        <v/>
      </c>
      <c r="K10" t="str">
        <f>_xlfn.IFNA(VLOOKUP(B10,DSNXT!C:S,10,0),"")</f>
        <v/>
      </c>
      <c r="L10">
        <v>1</v>
      </c>
    </row>
    <row r="11" spans="1:12">
      <c r="A11" s="2" t="s">
        <v>350</v>
      </c>
      <c r="C11" t="str">
        <f>_xlfn.IFNA(VLOOKUP(B11,DSNXT!C:S,2,0),"")</f>
        <v/>
      </c>
      <c r="D11" t="str">
        <f>_xlfn.IFNA(VLOOKUP(B11,DSNXT!C:S,4,0),"")</f>
        <v/>
      </c>
      <c r="E11" t="str">
        <f>_xlfn.IFNA(VLOOKUP(B11,DSNXT!C:S,5,0),"")</f>
        <v/>
      </c>
      <c r="F11" t="str">
        <f>_xlfn.IFNA(VLOOKUP(B11,DSNXT!C:S,6,0),"")</f>
        <v/>
      </c>
      <c r="G11" t="str">
        <f>_xlfn.IFNA(VLOOKUP(B11,DSNXT!C:S,7,0),"")</f>
        <v/>
      </c>
      <c r="H11" t="str">
        <f>_xlfn.IFNA(VLOOKUP(B11,DSNXT!C:S,8,0),"")</f>
        <v/>
      </c>
      <c r="I11" t="str">
        <f>_xlfn.IFNA(VLOOKUP(B11,DSNXT!C:S,9,0),"")</f>
        <v/>
      </c>
      <c r="J11" t="str">
        <f>_xlfn.IFNA(VLOOKUP(B11,DSNXT!C:S,17,0),"")</f>
        <v/>
      </c>
      <c r="K11" t="str">
        <f>_xlfn.IFNA(VLOOKUP(B11,DSNXT!C:S,10,0),"")</f>
        <v/>
      </c>
      <c r="L11">
        <v>1</v>
      </c>
    </row>
    <row r="12" spans="1:12">
      <c r="A12" s="2" t="s">
        <v>350</v>
      </c>
      <c r="C12" t="str">
        <f>_xlfn.IFNA(VLOOKUP(B12,DSNXT!C:S,2,0),"")</f>
        <v/>
      </c>
      <c r="D12" t="str">
        <f>_xlfn.IFNA(VLOOKUP(B12,DSNXT!C:S,4,0),"")</f>
        <v/>
      </c>
      <c r="E12" t="str">
        <f>_xlfn.IFNA(VLOOKUP(B12,DSNXT!C:S,5,0),"")</f>
        <v/>
      </c>
      <c r="F12" t="str">
        <f>_xlfn.IFNA(VLOOKUP(B12,DSNXT!C:S,6,0),"")</f>
        <v/>
      </c>
      <c r="G12" t="str">
        <f>_xlfn.IFNA(VLOOKUP(B12,DSNXT!C:S,7,0),"")</f>
        <v/>
      </c>
      <c r="H12" t="str">
        <f>_xlfn.IFNA(VLOOKUP(B12,DSNXT!C:S,8,0),"")</f>
        <v/>
      </c>
      <c r="I12" t="str">
        <f>_xlfn.IFNA(VLOOKUP(B12,DSNXT!C:S,9,0),"")</f>
        <v/>
      </c>
      <c r="J12" t="str">
        <f>_xlfn.IFNA(VLOOKUP(B12,DSNXT!C:S,17,0),"")</f>
        <v/>
      </c>
      <c r="K12" t="str">
        <f>_xlfn.IFNA(VLOOKUP(B12,DSNXT!C:S,10,0),"")</f>
        <v/>
      </c>
      <c r="L12">
        <v>1</v>
      </c>
    </row>
    <row r="13" spans="1:12">
      <c r="A13" s="2" t="s">
        <v>350</v>
      </c>
      <c r="C13" t="str">
        <f>_xlfn.IFNA(VLOOKUP(B13,DSNXT!C:S,2,0),"")</f>
        <v/>
      </c>
      <c r="D13" t="str">
        <f>_xlfn.IFNA(VLOOKUP(B13,DSNXT!C:S,4,0),"")</f>
        <v/>
      </c>
      <c r="E13" t="str">
        <f>_xlfn.IFNA(VLOOKUP(B13,DSNXT!C:S,5,0),"")</f>
        <v/>
      </c>
      <c r="F13" t="str">
        <f>_xlfn.IFNA(VLOOKUP(B13,DSNXT!C:S,6,0),"")</f>
        <v/>
      </c>
      <c r="G13" t="str">
        <f>_xlfn.IFNA(VLOOKUP(B13,DSNXT!C:S,7,0),"")</f>
        <v/>
      </c>
      <c r="H13" t="str">
        <f>_xlfn.IFNA(VLOOKUP(B13,DSNXT!C:S,8,0),"")</f>
        <v/>
      </c>
      <c r="I13" t="str">
        <f>_xlfn.IFNA(VLOOKUP(B13,DSNXT!C:S,9,0),"")</f>
        <v/>
      </c>
      <c r="J13" t="str">
        <f>_xlfn.IFNA(VLOOKUP(B13,DSNXT!C:S,17,0),"")</f>
        <v/>
      </c>
      <c r="K13" t="str">
        <f>_xlfn.IFNA(VLOOKUP(B13,DSNXT!C:S,10,0),"")</f>
        <v/>
      </c>
      <c r="L13">
        <v>1</v>
      </c>
    </row>
    <row r="14" spans="1:12">
      <c r="A14" s="2" t="s">
        <v>350</v>
      </c>
      <c r="C14" t="str">
        <f>_xlfn.IFNA(VLOOKUP(B14,DSNXT!C:S,2,0),"")</f>
        <v/>
      </c>
      <c r="D14" t="str">
        <f>_xlfn.IFNA(VLOOKUP(B14,DSNXT!C:S,4,0),"")</f>
        <v/>
      </c>
      <c r="E14" t="str">
        <f>_xlfn.IFNA(VLOOKUP(B14,DSNXT!C:S,5,0),"")</f>
        <v/>
      </c>
      <c r="F14" t="str">
        <f>_xlfn.IFNA(VLOOKUP(B14,DSNXT!C:S,6,0),"")</f>
        <v/>
      </c>
      <c r="G14" t="str">
        <f>_xlfn.IFNA(VLOOKUP(B14,DSNXT!C:S,7,0),"")</f>
        <v/>
      </c>
      <c r="H14" t="str">
        <f>_xlfn.IFNA(VLOOKUP(B14,DSNXT!C:S,8,0),"")</f>
        <v/>
      </c>
      <c r="I14" t="str">
        <f>_xlfn.IFNA(VLOOKUP(B14,DSNXT!C:S,9,0),"")</f>
        <v/>
      </c>
      <c r="J14" t="str">
        <f>_xlfn.IFNA(VLOOKUP(B14,DSNXT!C:S,17,0),"")</f>
        <v/>
      </c>
      <c r="K14" t="str">
        <f>_xlfn.IFNA(VLOOKUP(B14,DSNXT!C:S,10,0),"")</f>
        <v/>
      </c>
      <c r="L14">
        <v>1</v>
      </c>
    </row>
    <row r="15" spans="1:12">
      <c r="A15" s="2" t="s">
        <v>350</v>
      </c>
      <c r="C15" t="str">
        <f>_xlfn.IFNA(VLOOKUP(B15,DSNXT!C:S,2,0),"")</f>
        <v/>
      </c>
      <c r="D15" t="str">
        <f>_xlfn.IFNA(VLOOKUP(B15,DSNXT!C:S,4,0),"")</f>
        <v/>
      </c>
      <c r="E15" t="str">
        <f>_xlfn.IFNA(VLOOKUP(B15,DSNXT!C:S,5,0),"")</f>
        <v/>
      </c>
      <c r="F15" t="str">
        <f>_xlfn.IFNA(VLOOKUP(B15,DSNXT!C:S,6,0),"")</f>
        <v/>
      </c>
      <c r="G15" t="str">
        <f>_xlfn.IFNA(VLOOKUP(B15,DSNXT!C:S,7,0),"")</f>
        <v/>
      </c>
      <c r="H15" t="str">
        <f>_xlfn.IFNA(VLOOKUP(B15,DSNXT!C:S,8,0),"")</f>
        <v/>
      </c>
      <c r="I15" t="str">
        <f>_xlfn.IFNA(VLOOKUP(B15,DSNXT!C:S,9,0),"")</f>
        <v/>
      </c>
      <c r="J15" t="str">
        <f>_xlfn.IFNA(VLOOKUP(B15,DSNXT!C:S,17,0),"")</f>
        <v/>
      </c>
      <c r="K15" t="str">
        <f>_xlfn.IFNA(VLOOKUP(B15,DSNXT!C:S,10,0),"")</f>
        <v/>
      </c>
      <c r="L15">
        <v>1</v>
      </c>
    </row>
    <row r="16" spans="1:12">
      <c r="A16" s="2" t="s">
        <v>350</v>
      </c>
      <c r="C16" t="str">
        <f>_xlfn.IFNA(VLOOKUP(B16,DSNXT!C:S,2,0),"")</f>
        <v/>
      </c>
      <c r="D16" t="str">
        <f>_xlfn.IFNA(VLOOKUP(B16,DSNXT!C:S,4,0),"")</f>
        <v/>
      </c>
      <c r="E16" t="str">
        <f>_xlfn.IFNA(VLOOKUP(B16,DSNXT!C:S,5,0),"")</f>
        <v/>
      </c>
      <c r="F16" t="str">
        <f>_xlfn.IFNA(VLOOKUP(B16,DSNXT!C:S,6,0),"")</f>
        <v/>
      </c>
      <c r="G16" t="str">
        <f>_xlfn.IFNA(VLOOKUP(B16,DSNXT!C:S,7,0),"")</f>
        <v/>
      </c>
      <c r="H16" t="str">
        <f>_xlfn.IFNA(VLOOKUP(B16,DSNXT!C:S,8,0),"")</f>
        <v/>
      </c>
      <c r="I16" t="str">
        <f>_xlfn.IFNA(VLOOKUP(B16,DSNXT!C:S,9,0),"")</f>
        <v/>
      </c>
      <c r="J16" t="str">
        <f>_xlfn.IFNA(VLOOKUP(B16,DSNXT!C:S,17,0),"")</f>
        <v/>
      </c>
      <c r="K16" t="str">
        <f>_xlfn.IFNA(VLOOKUP(B16,DSNXT!C:S,10,0),"")</f>
        <v/>
      </c>
      <c r="L16">
        <v>1</v>
      </c>
    </row>
    <row r="17" spans="3:12">
      <c r="C17" t="str">
        <f>_xlfn.IFNA(VLOOKUP(B17,DSNXT!C:S,2,0),"")</f>
        <v/>
      </c>
      <c r="D17" t="str">
        <f>_xlfn.IFNA(VLOOKUP(B17,DSNXT!C:S,4,0),"")</f>
        <v/>
      </c>
      <c r="E17" t="str">
        <f>_xlfn.IFNA(VLOOKUP(B17,DSNXT!C:S,5,0),"")</f>
        <v/>
      </c>
      <c r="F17" t="str">
        <f>_xlfn.IFNA(VLOOKUP(B17,DSNXT!C:S,6,0),"")</f>
        <v/>
      </c>
      <c r="G17" t="str">
        <f>_xlfn.IFNA(VLOOKUP(B17,DSNXT!C:S,7,0),"")</f>
        <v/>
      </c>
      <c r="H17" t="str">
        <f>_xlfn.IFNA(VLOOKUP(B17,DSNXT!C:S,8,0),"")</f>
        <v/>
      </c>
      <c r="I17" t="str">
        <f>_xlfn.IFNA(VLOOKUP(B17,DSNXT!C:S,9,0),"")</f>
        <v/>
      </c>
      <c r="J17" t="str">
        <f>_xlfn.IFNA(VLOOKUP(B17,DSNXT!C:S,17,0),"")</f>
        <v/>
      </c>
      <c r="K17" t="str">
        <f>_xlfn.IFNA(VLOOKUP(B17,DSNXT!C:S,10,0),"")</f>
        <v/>
      </c>
      <c r="L17">
        <v>1</v>
      </c>
    </row>
    <row r="18" spans="3:12">
      <c r="C18" t="str">
        <f>_xlfn.IFNA(VLOOKUP(B18,DSNXT!C:S,2,0),"")</f>
        <v/>
      </c>
      <c r="D18" t="str">
        <f>_xlfn.IFNA(VLOOKUP(B18,DSNXT!C:S,4,0),"")</f>
        <v/>
      </c>
      <c r="E18" t="str">
        <f>_xlfn.IFNA(VLOOKUP(B18,DSNXT!C:S,5,0),"")</f>
        <v/>
      </c>
      <c r="F18" t="str">
        <f>_xlfn.IFNA(VLOOKUP(B18,DSNXT!C:S,6,0),"")</f>
        <v/>
      </c>
      <c r="G18" t="str">
        <f>_xlfn.IFNA(VLOOKUP(B18,DSNXT!C:S,7,0),"")</f>
        <v/>
      </c>
      <c r="H18" t="str">
        <f>_xlfn.IFNA(VLOOKUP(B18,DSNXT!C:S,8,0),"")</f>
        <v/>
      </c>
      <c r="I18" t="str">
        <f>_xlfn.IFNA(VLOOKUP(B18,DSNXT!C:S,9,0),"")</f>
        <v/>
      </c>
      <c r="J18" t="str">
        <f>_xlfn.IFNA(VLOOKUP(B18,DSNXT!C:S,17,0),"")</f>
        <v/>
      </c>
      <c r="K18" t="str">
        <f>_xlfn.IFNA(VLOOKUP(B18,DSNXT!C:S,10,0),"")</f>
        <v/>
      </c>
      <c r="L18">
        <v>1</v>
      </c>
    </row>
    <row r="19" spans="3:12">
      <c r="C19" t="str">
        <f>_xlfn.IFNA(VLOOKUP(B19,DSNXT!C:S,2,0),"")</f>
        <v/>
      </c>
      <c r="D19" t="str">
        <f>_xlfn.IFNA(VLOOKUP(B19,DSNXT!C:S,4,0),"")</f>
        <v/>
      </c>
      <c r="E19" t="str">
        <f>_xlfn.IFNA(VLOOKUP(B19,DSNXT!C:S,5,0),"")</f>
        <v/>
      </c>
      <c r="F19" t="str">
        <f>_xlfn.IFNA(VLOOKUP(B19,DSNXT!C:S,6,0),"")</f>
        <v/>
      </c>
      <c r="G19" t="str">
        <f>_xlfn.IFNA(VLOOKUP(B19,DSNXT!C:S,7,0),"")</f>
        <v/>
      </c>
      <c r="H19" t="str">
        <f>_xlfn.IFNA(VLOOKUP(B19,DSNXT!C:S,8,0),"")</f>
        <v/>
      </c>
      <c r="I19" t="str">
        <f>_xlfn.IFNA(VLOOKUP(B19,DSNXT!C:S,9,0),"")</f>
        <v/>
      </c>
      <c r="J19" t="str">
        <f>_xlfn.IFNA(VLOOKUP(B19,DSNXT!C:S,17,0),"")</f>
        <v/>
      </c>
      <c r="K19" t="str">
        <f>_xlfn.IFNA(VLOOKUP(B19,DSNXT!C:S,10,0),"")</f>
        <v/>
      </c>
      <c r="L19">
        <v>1</v>
      </c>
    </row>
    <row r="20" spans="3:12">
      <c r="C20" t="str">
        <f>_xlfn.IFNA(VLOOKUP(B20,DSNXT!C:S,2,0),"")</f>
        <v/>
      </c>
      <c r="D20" t="str">
        <f>_xlfn.IFNA(VLOOKUP(B20,DSNXT!C:S,4,0),"")</f>
        <v/>
      </c>
      <c r="E20" t="str">
        <f>_xlfn.IFNA(VLOOKUP(B20,DSNXT!C:S,5,0),"")</f>
        <v/>
      </c>
      <c r="F20" t="str">
        <f>_xlfn.IFNA(VLOOKUP(B20,DSNXT!C:S,6,0),"")</f>
        <v/>
      </c>
      <c r="G20" t="str">
        <f>_xlfn.IFNA(VLOOKUP(B20,DSNXT!C:S,7,0),"")</f>
        <v/>
      </c>
      <c r="H20" t="str">
        <f>_xlfn.IFNA(VLOOKUP(B20,DSNXT!C:S,8,0),"")</f>
        <v/>
      </c>
      <c r="I20" t="str">
        <f>_xlfn.IFNA(VLOOKUP(B20,DSNXT!C:S,9,0),"")</f>
        <v/>
      </c>
      <c r="J20" t="str">
        <f>_xlfn.IFNA(VLOOKUP(B20,DSNXT!C:S,17,0),"")</f>
        <v/>
      </c>
      <c r="K20" t="str">
        <f>_xlfn.IFNA(VLOOKUP(B20,DSNXT!C:S,10,0),"")</f>
        <v/>
      </c>
      <c r="L20">
        <v>1</v>
      </c>
    </row>
    <row r="21" spans="3:12">
      <c r="C21" t="str">
        <f>_xlfn.IFNA(VLOOKUP(B21,DSNXT!C:S,2,0),"")</f>
        <v/>
      </c>
      <c r="D21" t="str">
        <f>_xlfn.IFNA(VLOOKUP(B21,DSNXT!C:S,4,0),"")</f>
        <v/>
      </c>
      <c r="E21" t="str">
        <f>_xlfn.IFNA(VLOOKUP(B21,DSNXT!C:S,5,0),"")</f>
        <v/>
      </c>
      <c r="F21" t="str">
        <f>_xlfn.IFNA(VLOOKUP(B21,DSNXT!C:S,6,0),"")</f>
        <v/>
      </c>
      <c r="G21" t="str">
        <f>_xlfn.IFNA(VLOOKUP(B21,DSNXT!C:S,7,0),"")</f>
        <v/>
      </c>
      <c r="H21" t="str">
        <f>_xlfn.IFNA(VLOOKUP(B21,DSNXT!C:S,8,0),"")</f>
        <v/>
      </c>
      <c r="I21" t="str">
        <f>_xlfn.IFNA(VLOOKUP(B21,DSNXT!C:S,9,0),"")</f>
        <v/>
      </c>
      <c r="J21" t="str">
        <f>_xlfn.IFNA(VLOOKUP(B21,DSNXT!C:S,17,0),"")</f>
        <v/>
      </c>
      <c r="K21" t="str">
        <f>_xlfn.IFNA(VLOOKUP(B21,DSNXT!C:S,10,0),"")</f>
        <v/>
      </c>
      <c r="L21">
        <v>1</v>
      </c>
    </row>
    <row r="22" spans="3:12">
      <c r="C22" t="str">
        <f>_xlfn.IFNA(VLOOKUP(B22,DSNXT!C:S,2,0),"")</f>
        <v/>
      </c>
      <c r="D22" t="str">
        <f>_xlfn.IFNA(VLOOKUP(B22,DSNXT!C:S,4,0),"")</f>
        <v/>
      </c>
      <c r="E22" t="str">
        <f>_xlfn.IFNA(VLOOKUP(B22,DSNXT!C:S,5,0),"")</f>
        <v/>
      </c>
      <c r="F22" t="str">
        <f>_xlfn.IFNA(VLOOKUP(B22,DSNXT!C:S,6,0),"")</f>
        <v/>
      </c>
      <c r="G22" t="str">
        <f>_xlfn.IFNA(VLOOKUP(B22,DSNXT!C:S,7,0),"")</f>
        <v/>
      </c>
      <c r="H22" t="str">
        <f>_xlfn.IFNA(VLOOKUP(B22,DSNXT!C:S,8,0),"")</f>
        <v/>
      </c>
      <c r="I22" t="str">
        <f>_xlfn.IFNA(VLOOKUP(B22,DSNXT!C:S,9,0),"")</f>
        <v/>
      </c>
      <c r="J22" t="str">
        <f>_xlfn.IFNA(VLOOKUP(B22,DSNXT!C:S,17,0),"")</f>
        <v/>
      </c>
      <c r="K22" t="str">
        <f>_xlfn.IFNA(VLOOKUP(B22,DSNXT!C:S,10,0),"")</f>
        <v/>
      </c>
      <c r="L22">
        <v>1</v>
      </c>
    </row>
    <row r="23" spans="3:12">
      <c r="C23" t="str">
        <f>_xlfn.IFNA(VLOOKUP(B23,DSNXT!C:S,2,0),"")</f>
        <v/>
      </c>
      <c r="D23" t="str">
        <f>_xlfn.IFNA(VLOOKUP(B23,DSNXT!C:S,4,0),"")</f>
        <v/>
      </c>
      <c r="E23" t="str">
        <f>_xlfn.IFNA(VLOOKUP(B23,DSNXT!C:S,5,0),"")</f>
        <v/>
      </c>
      <c r="F23" t="str">
        <f>_xlfn.IFNA(VLOOKUP(B23,DSNXT!C:S,6,0),"")</f>
        <v/>
      </c>
      <c r="G23" t="str">
        <f>_xlfn.IFNA(VLOOKUP(B23,DSNXT!C:S,7,0),"")</f>
        <v/>
      </c>
      <c r="H23" t="str">
        <f>_xlfn.IFNA(VLOOKUP(B23,DSNXT!C:S,8,0),"")</f>
        <v/>
      </c>
      <c r="I23" t="str">
        <f>_xlfn.IFNA(VLOOKUP(B23,DSNXT!C:S,9,0),"")</f>
        <v/>
      </c>
      <c r="J23" t="str">
        <f>_xlfn.IFNA(VLOOKUP(B23,DSNXT!C:S,17,0),"")</f>
        <v/>
      </c>
      <c r="K23" t="str">
        <f>_xlfn.IFNA(VLOOKUP(B23,DSNXT!C:S,10,0),"")</f>
        <v/>
      </c>
      <c r="L23">
        <v>1</v>
      </c>
    </row>
    <row r="24" spans="3:12">
      <c r="C24" t="str">
        <f>_xlfn.IFNA(VLOOKUP(B24,DSNXT!C:S,2,0),"")</f>
        <v/>
      </c>
      <c r="D24" t="str">
        <f>_xlfn.IFNA(VLOOKUP(B24,DSNXT!C:S,4,0),"")</f>
        <v/>
      </c>
      <c r="E24" t="str">
        <f>_xlfn.IFNA(VLOOKUP(B24,DSNXT!C:S,5,0),"")</f>
        <v/>
      </c>
      <c r="F24" t="str">
        <f>_xlfn.IFNA(VLOOKUP(B24,DSNXT!C:S,6,0),"")</f>
        <v/>
      </c>
      <c r="G24" t="str">
        <f>_xlfn.IFNA(VLOOKUP(B24,DSNXT!C:S,7,0),"")</f>
        <v/>
      </c>
      <c r="H24" t="str">
        <f>_xlfn.IFNA(VLOOKUP(B24,DSNXT!C:S,8,0),"")</f>
        <v/>
      </c>
      <c r="I24" t="str">
        <f>_xlfn.IFNA(VLOOKUP(B24,DSNXT!C:S,9,0),"")</f>
        <v/>
      </c>
      <c r="J24" t="str">
        <f>_xlfn.IFNA(VLOOKUP(B24,DSNXT!C:S,17,0),"")</f>
        <v/>
      </c>
      <c r="K24" t="str">
        <f>_xlfn.IFNA(VLOOKUP(B24,DSNXT!C:S,10,0),"")</f>
        <v/>
      </c>
      <c r="L24">
        <v>1</v>
      </c>
    </row>
    <row r="25" spans="3:12">
      <c r="C25" t="str">
        <f>_xlfn.IFNA(VLOOKUP(B25,DSNXT!C:S,2,0),"")</f>
        <v/>
      </c>
      <c r="D25" t="str">
        <f>_xlfn.IFNA(VLOOKUP(B25,DSNXT!C:S,4,0),"")</f>
        <v/>
      </c>
      <c r="E25" t="str">
        <f>_xlfn.IFNA(VLOOKUP(B25,DSNXT!C:S,5,0),"")</f>
        <v/>
      </c>
      <c r="F25" t="str">
        <f>_xlfn.IFNA(VLOOKUP(B25,DSNXT!C:S,6,0),"")</f>
        <v/>
      </c>
      <c r="G25" t="str">
        <f>_xlfn.IFNA(VLOOKUP(B25,DSNXT!C:S,7,0),"")</f>
        <v/>
      </c>
      <c r="H25" t="str">
        <f>_xlfn.IFNA(VLOOKUP(B25,DSNXT!C:S,8,0),"")</f>
        <v/>
      </c>
      <c r="I25" t="str">
        <f>_xlfn.IFNA(VLOOKUP(B25,DSNXT!C:S,9,0),"")</f>
        <v/>
      </c>
      <c r="J25" t="str">
        <f>_xlfn.IFNA(VLOOKUP(B25,DSNXT!C:S,17,0),"")</f>
        <v/>
      </c>
      <c r="K25" t="str">
        <f>_xlfn.IFNA(VLOOKUP(B25,DSNXT!C:S,10,0),"")</f>
        <v/>
      </c>
      <c r="L25">
        <v>1</v>
      </c>
    </row>
    <row r="26" spans="3:12">
      <c r="C26" t="str">
        <f>_xlfn.IFNA(VLOOKUP(B26,DSNXT!C:S,2,0),"")</f>
        <v/>
      </c>
      <c r="D26" t="str">
        <f>_xlfn.IFNA(VLOOKUP(B26,DSNXT!C:S,4,0),"")</f>
        <v/>
      </c>
      <c r="E26" t="str">
        <f>_xlfn.IFNA(VLOOKUP(B26,DSNXT!C:S,5,0),"")</f>
        <v/>
      </c>
      <c r="F26" t="str">
        <f>_xlfn.IFNA(VLOOKUP(B26,DSNXT!C:S,6,0),"")</f>
        <v/>
      </c>
      <c r="G26" t="str">
        <f>_xlfn.IFNA(VLOOKUP(B26,DSNXT!C:S,7,0),"")</f>
        <v/>
      </c>
      <c r="H26" t="str">
        <f>_xlfn.IFNA(VLOOKUP(B26,DSNXT!C:S,8,0),"")</f>
        <v/>
      </c>
      <c r="I26" t="str">
        <f>_xlfn.IFNA(VLOOKUP(B26,DSNXT!C:S,9,0),"")</f>
        <v/>
      </c>
      <c r="J26" t="str">
        <f>_xlfn.IFNA(VLOOKUP(B26,DSNXT!C:S,17,0),"")</f>
        <v/>
      </c>
      <c r="K26" t="str">
        <f>_xlfn.IFNA(VLOOKUP(B26,DSNXT!C:S,10,0),"")</f>
        <v/>
      </c>
      <c r="L26">
        <v>1</v>
      </c>
    </row>
    <row r="27" spans="3:12">
      <c r="C27" t="str">
        <f>_xlfn.IFNA(VLOOKUP(B27,DSNXT!C:S,2,0),"")</f>
        <v/>
      </c>
      <c r="D27" t="str">
        <f>_xlfn.IFNA(VLOOKUP(B27,DSNXT!C:S,4,0),"")</f>
        <v/>
      </c>
      <c r="E27" t="str">
        <f>_xlfn.IFNA(VLOOKUP(B27,DSNXT!C:S,5,0),"")</f>
        <v/>
      </c>
      <c r="F27" t="str">
        <f>_xlfn.IFNA(VLOOKUP(B27,DSNXT!C:S,6,0),"")</f>
        <v/>
      </c>
      <c r="G27" t="str">
        <f>_xlfn.IFNA(VLOOKUP(B27,DSNXT!C:S,7,0),"")</f>
        <v/>
      </c>
      <c r="H27" t="str">
        <f>_xlfn.IFNA(VLOOKUP(B27,DSNXT!C:S,8,0),"")</f>
        <v/>
      </c>
      <c r="I27" t="str">
        <f>_xlfn.IFNA(VLOOKUP(B27,DSNXT!C:S,9,0),"")</f>
        <v/>
      </c>
      <c r="J27" t="str">
        <f>_xlfn.IFNA(VLOOKUP(B27,DSNXT!C:S,17,0),"")</f>
        <v/>
      </c>
      <c r="K27" t="str">
        <f>_xlfn.IFNA(VLOOKUP(B27,DSNXT!C:S,10,0),"")</f>
        <v/>
      </c>
      <c r="L27">
        <v>1</v>
      </c>
    </row>
    <row r="28" spans="3:12">
      <c r="C28" t="str">
        <f>_xlfn.IFNA(VLOOKUP(B28,DSNXT!C:S,2,0),"")</f>
        <v/>
      </c>
      <c r="D28" t="str">
        <f>_xlfn.IFNA(VLOOKUP(B28,DSNXT!C:S,4,0),"")</f>
        <v/>
      </c>
      <c r="E28" t="str">
        <f>_xlfn.IFNA(VLOOKUP(B28,DSNXT!C:S,5,0),"")</f>
        <v/>
      </c>
      <c r="F28" t="str">
        <f>_xlfn.IFNA(VLOOKUP(B28,DSNXT!C:S,6,0),"")</f>
        <v/>
      </c>
      <c r="G28" t="str">
        <f>_xlfn.IFNA(VLOOKUP(B28,DSNXT!C:S,7,0),"")</f>
        <v/>
      </c>
      <c r="H28" t="str">
        <f>_xlfn.IFNA(VLOOKUP(B28,DSNXT!C:S,8,0),"")</f>
        <v/>
      </c>
      <c r="I28" t="str">
        <f>_xlfn.IFNA(VLOOKUP(B28,DSNXT!C:S,9,0),"")</f>
        <v/>
      </c>
      <c r="J28" t="str">
        <f>_xlfn.IFNA(VLOOKUP(B28,DSNXT!C:S,17,0),"")</f>
        <v/>
      </c>
      <c r="K28" t="str">
        <f>_xlfn.IFNA(VLOOKUP(B28,DSNXT!C:S,10,0),"")</f>
        <v/>
      </c>
      <c r="L28">
        <v>1</v>
      </c>
    </row>
    <row r="29" spans="3:12">
      <c r="C29" t="str">
        <f>_xlfn.IFNA(VLOOKUP(B29,DSNXT!C:S,2,0),"")</f>
        <v/>
      </c>
      <c r="D29" t="str">
        <f>_xlfn.IFNA(VLOOKUP(B29,DSNXT!C:S,4,0),"")</f>
        <v/>
      </c>
      <c r="E29" t="str">
        <f>_xlfn.IFNA(VLOOKUP(B29,DSNXT!C:S,5,0),"")</f>
        <v/>
      </c>
      <c r="F29" t="str">
        <f>_xlfn.IFNA(VLOOKUP(B29,DSNXT!C:S,6,0),"")</f>
        <v/>
      </c>
      <c r="G29" t="str">
        <f>_xlfn.IFNA(VLOOKUP(B29,DSNXT!C:S,7,0),"")</f>
        <v/>
      </c>
      <c r="H29" t="str">
        <f>_xlfn.IFNA(VLOOKUP(B29,DSNXT!C:S,8,0),"")</f>
        <v/>
      </c>
      <c r="I29" t="str">
        <f>_xlfn.IFNA(VLOOKUP(B29,DSNXT!C:S,9,0),"")</f>
        <v/>
      </c>
      <c r="J29" t="str">
        <f>_xlfn.IFNA(VLOOKUP(B29,DSNXT!C:S,17,0),"")</f>
        <v/>
      </c>
      <c r="K29" t="str">
        <f>_xlfn.IFNA(VLOOKUP(B29,DSNXT!C:S,10,0),"")</f>
        <v/>
      </c>
      <c r="L29">
        <v>1</v>
      </c>
    </row>
    <row r="30" spans="3:12">
      <c r="C30" t="str">
        <f>_xlfn.IFNA(VLOOKUP(B30,DSNXT!C:S,2,0),"")</f>
        <v/>
      </c>
      <c r="D30" t="str">
        <f>_xlfn.IFNA(VLOOKUP(B30,DSNXT!C:S,4,0),"")</f>
        <v/>
      </c>
      <c r="E30" t="str">
        <f>_xlfn.IFNA(VLOOKUP(B30,DSNXT!C:S,5,0),"")</f>
        <v/>
      </c>
      <c r="F30" t="str">
        <f>_xlfn.IFNA(VLOOKUP(B30,DSNXT!C:S,6,0),"")</f>
        <v/>
      </c>
      <c r="G30" t="str">
        <f>_xlfn.IFNA(VLOOKUP(B30,DSNXT!C:S,7,0),"")</f>
        <v/>
      </c>
      <c r="H30" t="str">
        <f>_xlfn.IFNA(VLOOKUP(B30,DSNXT!C:S,8,0),"")</f>
        <v/>
      </c>
      <c r="I30" t="str">
        <f>_xlfn.IFNA(VLOOKUP(B30,DSNXT!C:S,9,0),"")</f>
        <v/>
      </c>
      <c r="J30" t="str">
        <f>_xlfn.IFNA(VLOOKUP(B30,DSNXT!C:S,17,0),"")</f>
        <v/>
      </c>
      <c r="K30" t="str">
        <f>_xlfn.IFNA(VLOOKUP(B30,DSNXT!C:S,10,0),"")</f>
        <v/>
      </c>
      <c r="L30">
        <v>1</v>
      </c>
    </row>
    <row r="31" spans="3:12">
      <c r="C31" t="str">
        <f>_xlfn.IFNA(VLOOKUP(B31,DSNXT!C:S,2,0),"")</f>
        <v/>
      </c>
      <c r="D31" t="str">
        <f>_xlfn.IFNA(VLOOKUP(B31,DSNXT!C:S,4,0),"")</f>
        <v/>
      </c>
      <c r="E31" t="str">
        <f>_xlfn.IFNA(VLOOKUP(B31,DSNXT!C:S,5,0),"")</f>
        <v/>
      </c>
      <c r="F31" t="str">
        <f>_xlfn.IFNA(VLOOKUP(B31,DSNXT!C:S,6,0),"")</f>
        <v/>
      </c>
      <c r="G31" t="str">
        <f>_xlfn.IFNA(VLOOKUP(B31,DSNXT!C:S,7,0),"")</f>
        <v/>
      </c>
      <c r="H31" t="str">
        <f>_xlfn.IFNA(VLOOKUP(B31,DSNXT!C:S,8,0),"")</f>
        <v/>
      </c>
      <c r="I31" t="str">
        <f>_xlfn.IFNA(VLOOKUP(B31,DSNXT!C:S,9,0),"")</f>
        <v/>
      </c>
      <c r="J31" t="str">
        <f>_xlfn.IFNA(VLOOKUP(B31,DSNXT!C:S,17,0),"")</f>
        <v/>
      </c>
      <c r="K31" t="str">
        <f>_xlfn.IFNA(VLOOKUP(B31,DSNXT!C:S,10,0),"")</f>
        <v/>
      </c>
      <c r="L31">
        <v>1</v>
      </c>
    </row>
    <row r="32" spans="3:12">
      <c r="C32" t="str">
        <f>_xlfn.IFNA(VLOOKUP(B32,DSNXT!C:S,2,0),"")</f>
        <v/>
      </c>
      <c r="D32" t="str">
        <f>_xlfn.IFNA(VLOOKUP(B32,DSNXT!C:S,4,0),"")</f>
        <v/>
      </c>
      <c r="E32" t="str">
        <f>_xlfn.IFNA(VLOOKUP(B32,DSNXT!C:S,5,0),"")</f>
        <v/>
      </c>
      <c r="F32" t="str">
        <f>_xlfn.IFNA(VLOOKUP(B32,DSNXT!C:S,6,0),"")</f>
        <v/>
      </c>
      <c r="G32" t="str">
        <f>_xlfn.IFNA(VLOOKUP(B32,DSNXT!C:S,7,0),"")</f>
        <v/>
      </c>
      <c r="H32" t="str">
        <f>_xlfn.IFNA(VLOOKUP(B32,DSNXT!C:S,8,0),"")</f>
        <v/>
      </c>
      <c r="I32" t="str">
        <f>_xlfn.IFNA(VLOOKUP(B32,DSNXT!C:S,9,0),"")</f>
        <v/>
      </c>
      <c r="J32" t="str">
        <f>_xlfn.IFNA(VLOOKUP(B32,DSNXT!C:S,17,0),"")</f>
        <v/>
      </c>
      <c r="K32" t="str">
        <f>_xlfn.IFNA(VLOOKUP(B32,DSNXT!C:S,10,0),"")</f>
        <v/>
      </c>
      <c r="L32">
        <v>1</v>
      </c>
    </row>
    <row r="33" spans="3:12">
      <c r="C33" t="str">
        <f>_xlfn.IFNA(VLOOKUP(B33,DSNXT!C:S,2,0),"")</f>
        <v/>
      </c>
      <c r="D33" t="str">
        <f>_xlfn.IFNA(VLOOKUP(B33,DSNXT!C:S,4,0),"")</f>
        <v/>
      </c>
      <c r="E33" t="str">
        <f>_xlfn.IFNA(VLOOKUP(B33,DSNXT!C:S,5,0),"")</f>
        <v/>
      </c>
      <c r="F33" t="str">
        <f>_xlfn.IFNA(VLOOKUP(B33,DSNXT!C:S,6,0),"")</f>
        <v/>
      </c>
      <c r="G33" t="str">
        <f>_xlfn.IFNA(VLOOKUP(B33,DSNXT!C:S,7,0),"")</f>
        <v/>
      </c>
      <c r="H33" t="str">
        <f>_xlfn.IFNA(VLOOKUP(B33,DSNXT!C:S,8,0),"")</f>
        <v/>
      </c>
      <c r="I33" t="str">
        <f>_xlfn.IFNA(VLOOKUP(B33,DSNXT!C:S,9,0),"")</f>
        <v/>
      </c>
      <c r="J33" t="str">
        <f>_xlfn.IFNA(VLOOKUP(B33,DSNXT!C:S,17,0),"")</f>
        <v/>
      </c>
      <c r="K33" t="str">
        <f>_xlfn.IFNA(VLOOKUP(B33,DSNXT!C:S,10,0),"")</f>
        <v/>
      </c>
      <c r="L33">
        <v>1</v>
      </c>
    </row>
    <row r="34" spans="3:12">
      <c r="C34" t="str">
        <f>_xlfn.IFNA(VLOOKUP(B34,DSNXT!C:S,2,0),"")</f>
        <v/>
      </c>
      <c r="D34" t="str">
        <f>_xlfn.IFNA(VLOOKUP(B34,DSNXT!C:S,4,0),"")</f>
        <v/>
      </c>
      <c r="E34" t="str">
        <f>_xlfn.IFNA(VLOOKUP(B34,DSNXT!C:S,5,0),"")</f>
        <v/>
      </c>
      <c r="F34" t="str">
        <f>_xlfn.IFNA(VLOOKUP(B34,DSNXT!C:S,6,0),"")</f>
        <v/>
      </c>
      <c r="G34" t="str">
        <f>_xlfn.IFNA(VLOOKUP(B34,DSNXT!C:S,7,0),"")</f>
        <v/>
      </c>
      <c r="H34" t="str">
        <f>_xlfn.IFNA(VLOOKUP(B34,DSNXT!C:S,8,0),"")</f>
        <v/>
      </c>
      <c r="I34" t="str">
        <f>_xlfn.IFNA(VLOOKUP(B34,DSNXT!C:S,9,0),"")</f>
        <v/>
      </c>
      <c r="J34" t="str">
        <f>_xlfn.IFNA(VLOOKUP(B34,DSNXT!C:S,17,0),"")</f>
        <v/>
      </c>
      <c r="K34" t="str">
        <f>_xlfn.IFNA(VLOOKUP(B34,DSNXT!C:S,10,0),"")</f>
        <v/>
      </c>
      <c r="L34">
        <v>1</v>
      </c>
    </row>
    <row r="35" spans="3:12">
      <c r="C35" t="str">
        <f>_xlfn.IFNA(VLOOKUP(B35,DSNXT!C:S,2,0),"")</f>
        <v/>
      </c>
      <c r="D35" t="str">
        <f>_xlfn.IFNA(VLOOKUP(B35,DSNXT!C:S,4,0),"")</f>
        <v/>
      </c>
      <c r="E35" t="str">
        <f>_xlfn.IFNA(VLOOKUP(B35,DSNXT!C:S,5,0),"")</f>
        <v/>
      </c>
      <c r="F35" t="str">
        <f>_xlfn.IFNA(VLOOKUP(B35,DSNXT!C:S,6,0),"")</f>
        <v/>
      </c>
      <c r="G35" t="str">
        <f>_xlfn.IFNA(VLOOKUP(B35,DSNXT!C:S,7,0),"")</f>
        <v/>
      </c>
      <c r="H35" t="str">
        <f>_xlfn.IFNA(VLOOKUP(B35,DSNXT!C:S,8,0),"")</f>
        <v/>
      </c>
      <c r="I35" t="str">
        <f>_xlfn.IFNA(VLOOKUP(B35,DSNXT!C:S,9,0),"")</f>
        <v/>
      </c>
      <c r="J35" t="str">
        <f>_xlfn.IFNA(VLOOKUP(B35,DSNXT!C:S,17,0),"")</f>
        <v/>
      </c>
      <c r="K35" t="str">
        <f>_xlfn.IFNA(VLOOKUP(B35,DSNXT!C:S,10,0),"")</f>
        <v/>
      </c>
      <c r="L35">
        <v>1</v>
      </c>
    </row>
    <row r="36" spans="3:12">
      <c r="C36" t="str">
        <f>_xlfn.IFNA(VLOOKUP(B36,DSNXT!C:S,2,0),"")</f>
        <v/>
      </c>
      <c r="D36" t="str">
        <f>_xlfn.IFNA(VLOOKUP(B36,DSNXT!C:S,4,0),"")</f>
        <v/>
      </c>
      <c r="E36" t="str">
        <f>_xlfn.IFNA(VLOOKUP(B36,DSNXT!C:S,5,0),"")</f>
        <v/>
      </c>
      <c r="F36" t="str">
        <f>_xlfn.IFNA(VLOOKUP(B36,DSNXT!C:S,6,0),"")</f>
        <v/>
      </c>
      <c r="G36" t="str">
        <f>_xlfn.IFNA(VLOOKUP(B36,DSNXT!C:S,7,0),"")</f>
        <v/>
      </c>
      <c r="H36" t="str">
        <f>_xlfn.IFNA(VLOOKUP(B36,DSNXT!C:S,8,0),"")</f>
        <v/>
      </c>
      <c r="I36" t="str">
        <f>_xlfn.IFNA(VLOOKUP(B36,DSNXT!C:S,9,0),"")</f>
        <v/>
      </c>
      <c r="J36" t="str">
        <f>_xlfn.IFNA(VLOOKUP(B36,DSNXT!C:S,17,0),"")</f>
        <v/>
      </c>
      <c r="K36" t="str">
        <f>_xlfn.IFNA(VLOOKUP(B36,DSNXT!C:S,10,0),"")</f>
        <v/>
      </c>
      <c r="L36">
        <v>1</v>
      </c>
    </row>
    <row r="37" spans="3:12">
      <c r="C37" t="str">
        <f>_xlfn.IFNA(VLOOKUP(B37,DSNXT!C:S,2,0),"")</f>
        <v/>
      </c>
      <c r="D37" t="str">
        <f>_xlfn.IFNA(VLOOKUP(B37,DSNXT!C:S,4,0),"")</f>
        <v/>
      </c>
      <c r="E37" t="str">
        <f>_xlfn.IFNA(VLOOKUP(B37,DSNXT!C:S,5,0),"")</f>
        <v/>
      </c>
      <c r="F37" t="str">
        <f>_xlfn.IFNA(VLOOKUP(B37,DSNXT!C:S,6,0),"")</f>
        <v/>
      </c>
      <c r="G37" t="str">
        <f>_xlfn.IFNA(VLOOKUP(B37,DSNXT!C:S,7,0),"")</f>
        <v/>
      </c>
      <c r="H37" t="str">
        <f>_xlfn.IFNA(VLOOKUP(B37,DSNXT!C:S,8,0),"")</f>
        <v/>
      </c>
      <c r="I37" t="str">
        <f>_xlfn.IFNA(VLOOKUP(B37,DSNXT!C:S,9,0),"")</f>
        <v/>
      </c>
      <c r="J37" t="str">
        <f>_xlfn.IFNA(VLOOKUP(B37,DSNXT!C:S,17,0),"")</f>
        <v/>
      </c>
      <c r="K37" t="str">
        <f>_xlfn.IFNA(VLOOKUP(B37,DSNXT!C:S,10,0),"")</f>
        <v/>
      </c>
      <c r="L37">
        <v>1</v>
      </c>
    </row>
    <row r="38" spans="3:12">
      <c r="C38" t="str">
        <f>_xlfn.IFNA(VLOOKUP(B38,DSNXT!C:S,2,0),"")</f>
        <v/>
      </c>
      <c r="D38" t="str">
        <f>_xlfn.IFNA(VLOOKUP(B38,DSNXT!C:S,4,0),"")</f>
        <v/>
      </c>
      <c r="E38" t="str">
        <f>_xlfn.IFNA(VLOOKUP(B38,DSNXT!C:S,5,0),"")</f>
        <v/>
      </c>
      <c r="F38" t="str">
        <f>_xlfn.IFNA(VLOOKUP(B38,DSNXT!C:S,6,0),"")</f>
        <v/>
      </c>
      <c r="G38" t="str">
        <f>_xlfn.IFNA(VLOOKUP(B38,DSNXT!C:S,7,0),"")</f>
        <v/>
      </c>
      <c r="H38" t="str">
        <f>_xlfn.IFNA(VLOOKUP(B38,DSNXT!C:S,8,0),"")</f>
        <v/>
      </c>
      <c r="I38" t="str">
        <f>_xlfn.IFNA(VLOOKUP(B38,DSNXT!C:S,9,0),"")</f>
        <v/>
      </c>
      <c r="J38" t="str">
        <f>_xlfn.IFNA(VLOOKUP(B38,DSNXT!C:S,17,0),"")</f>
        <v/>
      </c>
      <c r="K38" t="str">
        <f>_xlfn.IFNA(VLOOKUP(B38,DSNXT!C:S,10,0),"")</f>
        <v/>
      </c>
      <c r="L38">
        <v>1</v>
      </c>
    </row>
    <row r="39" spans="3:12">
      <c r="C39" t="str">
        <f>_xlfn.IFNA(VLOOKUP(B39,DSNXT!C:S,2,0),"")</f>
        <v/>
      </c>
      <c r="D39" t="str">
        <f>_xlfn.IFNA(VLOOKUP(B39,DSNXT!C:S,4,0),"")</f>
        <v/>
      </c>
      <c r="E39" t="str">
        <f>_xlfn.IFNA(VLOOKUP(B39,DSNXT!C:S,5,0),"")</f>
        <v/>
      </c>
      <c r="F39" t="str">
        <f>_xlfn.IFNA(VLOOKUP(B39,DSNXT!C:S,6,0),"")</f>
        <v/>
      </c>
      <c r="G39" t="str">
        <f>_xlfn.IFNA(VLOOKUP(B39,DSNXT!C:S,7,0),"")</f>
        <v/>
      </c>
      <c r="H39" t="str">
        <f>_xlfn.IFNA(VLOOKUP(B39,DSNXT!C:S,8,0),"")</f>
        <v/>
      </c>
      <c r="I39" t="str">
        <f>_xlfn.IFNA(VLOOKUP(B39,DSNXT!C:S,9,0),"")</f>
        <v/>
      </c>
      <c r="J39" t="str">
        <f>_xlfn.IFNA(VLOOKUP(B39,DSNXT!C:S,17,0),"")</f>
        <v/>
      </c>
      <c r="K39" t="str">
        <f>_xlfn.IFNA(VLOOKUP(B39,DSNXT!C:S,10,0),"")</f>
        <v/>
      </c>
      <c r="L39">
        <v>1</v>
      </c>
    </row>
    <row r="40" spans="3:12">
      <c r="C40" t="str">
        <f>_xlfn.IFNA(VLOOKUP(B40,DSNXT!C:S,2,0),"")</f>
        <v/>
      </c>
      <c r="D40" t="str">
        <f>_xlfn.IFNA(VLOOKUP(B40,DSNXT!C:S,4,0),"")</f>
        <v/>
      </c>
      <c r="E40" t="str">
        <f>_xlfn.IFNA(VLOOKUP(B40,DSNXT!C:S,5,0),"")</f>
        <v/>
      </c>
      <c r="F40" t="str">
        <f>_xlfn.IFNA(VLOOKUP(B40,DSNXT!C:S,6,0),"")</f>
        <v/>
      </c>
      <c r="G40" t="str">
        <f>_xlfn.IFNA(VLOOKUP(B40,DSNXT!C:S,7,0),"")</f>
        <v/>
      </c>
      <c r="H40" t="str">
        <f>_xlfn.IFNA(VLOOKUP(B40,DSNXT!C:S,8,0),"")</f>
        <v/>
      </c>
      <c r="I40" t="str">
        <f>_xlfn.IFNA(VLOOKUP(B40,DSNXT!C:S,9,0),"")</f>
        <v/>
      </c>
      <c r="J40" t="str">
        <f>_xlfn.IFNA(VLOOKUP(B40,DSNXT!C:S,17,0),"")</f>
        <v/>
      </c>
      <c r="K40" t="str">
        <f>_xlfn.IFNA(VLOOKUP(B40,DSNXT!C:S,10,0),"")</f>
        <v/>
      </c>
      <c r="L40">
        <v>1</v>
      </c>
    </row>
    <row r="41" spans="3:12">
      <c r="C41" t="str">
        <f>_xlfn.IFNA(VLOOKUP(B41,DSNXT!C:S,2,0),"")</f>
        <v/>
      </c>
      <c r="D41" t="str">
        <f>_xlfn.IFNA(VLOOKUP(B41,DSNXT!C:S,4,0),"")</f>
        <v/>
      </c>
      <c r="E41" t="str">
        <f>_xlfn.IFNA(VLOOKUP(B41,DSNXT!C:S,5,0),"")</f>
        <v/>
      </c>
      <c r="F41" t="str">
        <f>_xlfn.IFNA(VLOOKUP(B41,DSNXT!C:S,6,0),"")</f>
        <v/>
      </c>
      <c r="G41" t="str">
        <f>_xlfn.IFNA(VLOOKUP(B41,DSNXT!C:S,7,0),"")</f>
        <v/>
      </c>
      <c r="H41" t="str">
        <f>_xlfn.IFNA(VLOOKUP(B41,DSNXT!C:S,8,0),"")</f>
        <v/>
      </c>
      <c r="I41" t="str">
        <f>_xlfn.IFNA(VLOOKUP(B41,DSNXT!C:S,9,0),"")</f>
        <v/>
      </c>
      <c r="J41" t="str">
        <f>_xlfn.IFNA(VLOOKUP(B41,DSNXT!C:S,17,0),"")</f>
        <v/>
      </c>
      <c r="K41" t="str">
        <f>_xlfn.IFNA(VLOOKUP(B41,DSNXT!C:S,10,0),"")</f>
        <v/>
      </c>
      <c r="L41">
        <v>1</v>
      </c>
    </row>
    <row r="42" spans="3:12">
      <c r="C42" t="str">
        <f>_xlfn.IFNA(VLOOKUP(B42,DSNXT!C:S,2,0),"")</f>
        <v/>
      </c>
      <c r="D42" t="str">
        <f>_xlfn.IFNA(VLOOKUP(B42,DSNXT!C:S,4,0),"")</f>
        <v/>
      </c>
      <c r="E42" t="str">
        <f>_xlfn.IFNA(VLOOKUP(B42,DSNXT!C:S,5,0),"")</f>
        <v/>
      </c>
      <c r="F42" t="str">
        <f>_xlfn.IFNA(VLOOKUP(B42,DSNXT!C:S,6,0),"")</f>
        <v/>
      </c>
      <c r="G42" t="str">
        <f>_xlfn.IFNA(VLOOKUP(B42,DSNXT!C:S,7,0),"")</f>
        <v/>
      </c>
      <c r="H42" t="str">
        <f>_xlfn.IFNA(VLOOKUP(B42,DSNXT!C:S,8,0),"")</f>
        <v/>
      </c>
      <c r="I42" t="str">
        <f>_xlfn.IFNA(VLOOKUP(B42,DSNXT!C:S,9,0),"")</f>
        <v/>
      </c>
      <c r="J42" t="str">
        <f>_xlfn.IFNA(VLOOKUP(B42,DSNXT!C:S,17,0),"")</f>
        <v/>
      </c>
      <c r="K42" t="str">
        <f>_xlfn.IFNA(VLOOKUP(B42,DSNXT!C:S,10,0),"")</f>
        <v/>
      </c>
      <c r="L42">
        <v>1</v>
      </c>
    </row>
    <row r="43" spans="3:12">
      <c r="C43" t="str">
        <f>_xlfn.IFNA(VLOOKUP(B43,DSNXT!C:S,2,0),"")</f>
        <v/>
      </c>
      <c r="D43" t="str">
        <f>_xlfn.IFNA(VLOOKUP(B43,DSNXT!C:S,4,0),"")</f>
        <v/>
      </c>
      <c r="E43" t="str">
        <f>_xlfn.IFNA(VLOOKUP(B43,DSNXT!C:S,5,0),"")</f>
        <v/>
      </c>
      <c r="F43" t="str">
        <f>_xlfn.IFNA(VLOOKUP(B43,DSNXT!C:S,6,0),"")</f>
        <v/>
      </c>
      <c r="G43" t="str">
        <f>_xlfn.IFNA(VLOOKUP(B43,DSNXT!C:S,7,0),"")</f>
        <v/>
      </c>
      <c r="H43" t="str">
        <f>_xlfn.IFNA(VLOOKUP(B43,DSNXT!C:S,8,0),"")</f>
        <v/>
      </c>
      <c r="I43" t="str">
        <f>_xlfn.IFNA(VLOOKUP(B43,DSNXT!C:S,9,0),"")</f>
        <v/>
      </c>
      <c r="J43" t="str">
        <f>_xlfn.IFNA(VLOOKUP(B43,DSNXT!C:S,17,0),"")</f>
        <v/>
      </c>
      <c r="K43" t="str">
        <f>_xlfn.IFNA(VLOOKUP(B43,DSNXT!C:S,10,0),"")</f>
        <v/>
      </c>
      <c r="L43">
        <v>1</v>
      </c>
    </row>
    <row r="44" spans="3:12">
      <c r="C44" t="str">
        <f>_xlfn.IFNA(VLOOKUP(B44,DSNXT!C:S,2,0),"")</f>
        <v/>
      </c>
      <c r="D44" t="str">
        <f>_xlfn.IFNA(VLOOKUP(B44,DSNXT!C:S,4,0),"")</f>
        <v/>
      </c>
      <c r="E44" t="str">
        <f>_xlfn.IFNA(VLOOKUP(B44,DSNXT!C:S,5,0),"")</f>
        <v/>
      </c>
      <c r="F44" t="str">
        <f>_xlfn.IFNA(VLOOKUP(B44,DSNXT!C:S,6,0),"")</f>
        <v/>
      </c>
      <c r="G44" t="str">
        <f>_xlfn.IFNA(VLOOKUP(B44,DSNXT!C:S,7,0),"")</f>
        <v/>
      </c>
      <c r="H44" t="str">
        <f>_xlfn.IFNA(VLOOKUP(B44,DSNXT!C:S,8,0),"")</f>
        <v/>
      </c>
      <c r="I44" t="str">
        <f>_xlfn.IFNA(VLOOKUP(B44,DSNXT!C:S,9,0),"")</f>
        <v/>
      </c>
      <c r="J44" t="str">
        <f>_xlfn.IFNA(VLOOKUP(B44,DSNXT!C:S,17,0),"")</f>
        <v/>
      </c>
      <c r="K44" t="str">
        <f>_xlfn.IFNA(VLOOKUP(B44,DSNXT!C:S,10,0),"")</f>
        <v/>
      </c>
      <c r="L44">
        <v>1</v>
      </c>
    </row>
    <row r="45" spans="3:12">
      <c r="C45" t="str">
        <f>_xlfn.IFNA(VLOOKUP(B45,DSNXT!C:S,2,0),"")</f>
        <v/>
      </c>
      <c r="D45" t="str">
        <f>_xlfn.IFNA(VLOOKUP(B45,DSNXT!C:S,4,0),"")</f>
        <v/>
      </c>
      <c r="E45" t="str">
        <f>_xlfn.IFNA(VLOOKUP(B45,DSNXT!C:S,5,0),"")</f>
        <v/>
      </c>
      <c r="F45" t="str">
        <f>_xlfn.IFNA(VLOOKUP(B45,DSNXT!C:S,6,0),"")</f>
        <v/>
      </c>
      <c r="G45" t="str">
        <f>_xlfn.IFNA(VLOOKUP(B45,DSNXT!C:S,7,0),"")</f>
        <v/>
      </c>
      <c r="H45" t="str">
        <f>_xlfn.IFNA(VLOOKUP(B45,DSNXT!C:S,8,0),"")</f>
        <v/>
      </c>
      <c r="I45" t="str">
        <f>_xlfn.IFNA(VLOOKUP(B45,DSNXT!C:S,9,0),"")</f>
        <v/>
      </c>
      <c r="J45" t="str">
        <f>_xlfn.IFNA(VLOOKUP(B45,DSNXT!C:S,17,0),"")</f>
        <v/>
      </c>
      <c r="K45" t="str">
        <f>_xlfn.IFNA(VLOOKUP(B45,DSNXT!C:S,10,0),"")</f>
        <v/>
      </c>
      <c r="L45">
        <v>1</v>
      </c>
    </row>
    <row r="46" spans="3:12">
      <c r="C46" t="str">
        <f>_xlfn.IFNA(VLOOKUP(B46,DSNXT!C:S,2,0),"")</f>
        <v/>
      </c>
      <c r="D46" t="str">
        <f>_xlfn.IFNA(VLOOKUP(B46,DSNXT!C:S,4,0),"")</f>
        <v/>
      </c>
      <c r="E46" t="str">
        <f>_xlfn.IFNA(VLOOKUP(B46,DSNXT!C:S,5,0),"")</f>
        <v/>
      </c>
      <c r="F46" t="str">
        <f>_xlfn.IFNA(VLOOKUP(B46,DSNXT!C:S,6,0),"")</f>
        <v/>
      </c>
      <c r="G46" t="str">
        <f>_xlfn.IFNA(VLOOKUP(B46,DSNXT!C:S,7,0),"")</f>
        <v/>
      </c>
      <c r="H46" t="str">
        <f>_xlfn.IFNA(VLOOKUP(B46,DSNXT!C:S,8,0),"")</f>
        <v/>
      </c>
      <c r="I46" t="str">
        <f>_xlfn.IFNA(VLOOKUP(B46,DSNXT!C:S,9,0),"")</f>
        <v/>
      </c>
      <c r="J46" t="str">
        <f>_xlfn.IFNA(VLOOKUP(B46,DSNXT!C:S,17,0),"")</f>
        <v/>
      </c>
      <c r="K46" t="str">
        <f>_xlfn.IFNA(VLOOKUP(B46,DSNXT!C:S,10,0),"")</f>
        <v/>
      </c>
      <c r="L46">
        <v>1</v>
      </c>
    </row>
    <row r="47" spans="3:12">
      <c r="C47" t="str">
        <f>_xlfn.IFNA(VLOOKUP(B47,DSNXT!C:S,2,0),"")</f>
        <v/>
      </c>
      <c r="D47" t="str">
        <f>_xlfn.IFNA(VLOOKUP(B47,DSNXT!C:S,4,0),"")</f>
        <v/>
      </c>
      <c r="E47" t="str">
        <f>_xlfn.IFNA(VLOOKUP(B47,DSNXT!C:S,5,0),"")</f>
        <v/>
      </c>
      <c r="F47" t="str">
        <f>_xlfn.IFNA(VLOOKUP(B47,DSNXT!C:S,6,0),"")</f>
        <v/>
      </c>
      <c r="G47" t="str">
        <f>_xlfn.IFNA(VLOOKUP(B47,DSNXT!C:S,7,0),"")</f>
        <v/>
      </c>
      <c r="H47" t="str">
        <f>_xlfn.IFNA(VLOOKUP(B47,DSNXT!C:S,8,0),"")</f>
        <v/>
      </c>
      <c r="I47" t="str">
        <f>_xlfn.IFNA(VLOOKUP(B47,DSNXT!C:S,9,0),"")</f>
        <v/>
      </c>
      <c r="J47" t="str">
        <f>_xlfn.IFNA(VLOOKUP(B47,DSNXT!C:S,17,0),"")</f>
        <v/>
      </c>
      <c r="K47" t="str">
        <f>_xlfn.IFNA(VLOOKUP(B47,DSNXT!C:S,10,0),"")</f>
        <v/>
      </c>
      <c r="L47">
        <v>1</v>
      </c>
    </row>
    <row r="48" spans="3:12">
      <c r="C48" t="str">
        <f>_xlfn.IFNA(VLOOKUP(B48,DSNXT!C:S,2,0),"")</f>
        <v/>
      </c>
      <c r="D48" t="str">
        <f>_xlfn.IFNA(VLOOKUP(B48,DSNXT!C:S,4,0),"")</f>
        <v/>
      </c>
      <c r="E48" t="str">
        <f>_xlfn.IFNA(VLOOKUP(B48,DSNXT!C:S,5,0),"")</f>
        <v/>
      </c>
      <c r="F48" t="str">
        <f>_xlfn.IFNA(VLOOKUP(B48,DSNXT!C:S,6,0),"")</f>
        <v/>
      </c>
      <c r="G48" t="str">
        <f>_xlfn.IFNA(VLOOKUP(B48,DSNXT!C:S,7,0),"")</f>
        <v/>
      </c>
      <c r="H48" t="str">
        <f>_xlfn.IFNA(VLOOKUP(B48,DSNXT!C:S,8,0),"")</f>
        <v/>
      </c>
      <c r="I48" t="str">
        <f>_xlfn.IFNA(VLOOKUP(B48,DSNXT!C:S,9,0),"")</f>
        <v/>
      </c>
      <c r="J48" t="str">
        <f>_xlfn.IFNA(VLOOKUP(B48,DSNXT!C:S,17,0),"")</f>
        <v/>
      </c>
      <c r="K48" t="str">
        <f>_xlfn.IFNA(VLOOKUP(B48,DSNXT!C:S,10,0),"")</f>
        <v/>
      </c>
      <c r="L48">
        <v>1</v>
      </c>
    </row>
    <row r="49" spans="3:12">
      <c r="C49" t="str">
        <f>_xlfn.IFNA(VLOOKUP(B49,DSNXT!C:S,2,0),"")</f>
        <v/>
      </c>
      <c r="D49" t="str">
        <f>_xlfn.IFNA(VLOOKUP(B49,DSNXT!C:S,4,0),"")</f>
        <v/>
      </c>
      <c r="E49" t="str">
        <f>_xlfn.IFNA(VLOOKUP(B49,DSNXT!C:S,5,0),"")</f>
        <v/>
      </c>
      <c r="F49" t="str">
        <f>_xlfn.IFNA(VLOOKUP(B49,DSNXT!C:S,6,0),"")</f>
        <v/>
      </c>
      <c r="G49" t="str">
        <f>_xlfn.IFNA(VLOOKUP(B49,DSNXT!C:S,7,0),"")</f>
        <v/>
      </c>
      <c r="H49" t="str">
        <f>_xlfn.IFNA(VLOOKUP(B49,DSNXT!C:S,8,0),"")</f>
        <v/>
      </c>
      <c r="I49" t="str">
        <f>_xlfn.IFNA(VLOOKUP(B49,DSNXT!C:S,9,0),"")</f>
        <v/>
      </c>
      <c r="J49" t="str">
        <f>_xlfn.IFNA(VLOOKUP(B49,DSNXT!C:S,17,0),"")</f>
        <v/>
      </c>
      <c r="K49" t="str">
        <f>_xlfn.IFNA(VLOOKUP(B49,DSNXT!C:S,10,0),"")</f>
        <v/>
      </c>
      <c r="L49">
        <v>1</v>
      </c>
    </row>
    <row r="50" spans="3:12">
      <c r="C50" t="str">
        <f>_xlfn.IFNA(VLOOKUP(B50,DSNXT!C:S,2,0),"")</f>
        <v/>
      </c>
      <c r="D50" t="str">
        <f>_xlfn.IFNA(VLOOKUP(B50,DSNXT!C:S,4,0),"")</f>
        <v/>
      </c>
      <c r="E50" t="str">
        <f>_xlfn.IFNA(VLOOKUP(B50,DSNXT!C:S,5,0),"")</f>
        <v/>
      </c>
      <c r="F50" t="str">
        <f>_xlfn.IFNA(VLOOKUP(B50,DSNXT!C:S,6,0),"")</f>
        <v/>
      </c>
      <c r="G50" t="str">
        <f>_xlfn.IFNA(VLOOKUP(B50,DSNXT!C:S,7,0),"")</f>
        <v/>
      </c>
      <c r="H50" t="str">
        <f>_xlfn.IFNA(VLOOKUP(B50,DSNXT!C:S,8,0),"")</f>
        <v/>
      </c>
      <c r="I50" t="str">
        <f>_xlfn.IFNA(VLOOKUP(B50,DSNXT!C:S,9,0),"")</f>
        <v/>
      </c>
      <c r="J50" t="str">
        <f>_xlfn.IFNA(VLOOKUP(B50,DSNXT!C:S,17,0),"")</f>
        <v/>
      </c>
      <c r="K50" t="str">
        <f>_xlfn.IFNA(VLOOKUP(B50,DSNXT!C:S,10,0),"")</f>
        <v/>
      </c>
      <c r="L50">
        <v>1</v>
      </c>
    </row>
    <row r="51" spans="3:12">
      <c r="C51" t="str">
        <f>_xlfn.IFNA(VLOOKUP(B51,DSNXT!C:S,2,0),"")</f>
        <v/>
      </c>
      <c r="D51" t="str">
        <f>_xlfn.IFNA(VLOOKUP(B51,DSNXT!C:S,4,0),"")</f>
        <v/>
      </c>
      <c r="E51" t="str">
        <f>_xlfn.IFNA(VLOOKUP(B51,DSNXT!C:S,5,0),"")</f>
        <v/>
      </c>
      <c r="F51" t="str">
        <f>_xlfn.IFNA(VLOOKUP(B51,DSNXT!C:S,6,0),"")</f>
        <v/>
      </c>
      <c r="G51" t="str">
        <f>_xlfn.IFNA(VLOOKUP(B51,DSNXT!C:S,7,0),"")</f>
        <v/>
      </c>
      <c r="H51" t="str">
        <f>_xlfn.IFNA(VLOOKUP(B51,DSNXT!C:S,8,0),"")</f>
        <v/>
      </c>
      <c r="I51" t="str">
        <f>_xlfn.IFNA(VLOOKUP(B51,DSNXT!C:S,9,0),"")</f>
        <v/>
      </c>
      <c r="J51" t="str">
        <f>_xlfn.IFNA(VLOOKUP(B51,DSNXT!C:S,17,0),"")</f>
        <v/>
      </c>
      <c r="K51" t="str">
        <f>_xlfn.IFNA(VLOOKUP(B51,DSNXT!C:S,10,0),"")</f>
        <v/>
      </c>
      <c r="L51">
        <v>1</v>
      </c>
    </row>
    <row r="52" spans="3:12">
      <c r="C52" t="str">
        <f>_xlfn.IFNA(VLOOKUP(B52,DSNXT!C:S,2,0),"")</f>
        <v/>
      </c>
      <c r="D52" t="str">
        <f>_xlfn.IFNA(VLOOKUP(B52,DSNXT!C:S,4,0),"")</f>
        <v/>
      </c>
      <c r="E52" t="str">
        <f>_xlfn.IFNA(VLOOKUP(B52,DSNXT!C:S,5,0),"")</f>
        <v/>
      </c>
      <c r="F52" t="str">
        <f>_xlfn.IFNA(VLOOKUP(B52,DSNXT!C:S,6,0),"")</f>
        <v/>
      </c>
      <c r="G52" t="str">
        <f>_xlfn.IFNA(VLOOKUP(B52,DSNXT!C:S,7,0),"")</f>
        <v/>
      </c>
      <c r="H52" t="str">
        <f>_xlfn.IFNA(VLOOKUP(B52,DSNXT!C:S,8,0),"")</f>
        <v/>
      </c>
      <c r="I52" t="str">
        <f>_xlfn.IFNA(VLOOKUP(B52,DSNXT!C:S,9,0),"")</f>
        <v/>
      </c>
      <c r="J52" t="str">
        <f>_xlfn.IFNA(VLOOKUP(B52,DSNXT!C:S,17,0),"")</f>
        <v/>
      </c>
      <c r="K52" t="str">
        <f>_xlfn.IFNA(VLOOKUP(B52,DSNXT!C:S,10,0),"")</f>
        <v/>
      </c>
      <c r="L52">
        <v>1</v>
      </c>
    </row>
    <row r="53" spans="3:12">
      <c r="C53" t="str">
        <f>_xlfn.IFNA(VLOOKUP(B53,DSNXT!C:S,2,0),"")</f>
        <v/>
      </c>
      <c r="D53" t="str">
        <f>_xlfn.IFNA(VLOOKUP(B53,DSNXT!C:S,4,0),"")</f>
        <v/>
      </c>
      <c r="E53" t="str">
        <f>_xlfn.IFNA(VLOOKUP(B53,DSNXT!C:S,5,0),"")</f>
        <v/>
      </c>
      <c r="F53" t="str">
        <f>_xlfn.IFNA(VLOOKUP(B53,DSNXT!C:S,6,0),"")</f>
        <v/>
      </c>
      <c r="G53" t="str">
        <f>_xlfn.IFNA(VLOOKUP(B53,DSNXT!C:S,7,0),"")</f>
        <v/>
      </c>
      <c r="H53" t="str">
        <f>_xlfn.IFNA(VLOOKUP(B53,DSNXT!C:S,8,0),"")</f>
        <v/>
      </c>
      <c r="I53" t="str">
        <f>_xlfn.IFNA(VLOOKUP(B53,DSNXT!C:S,9,0),"")</f>
        <v/>
      </c>
      <c r="J53" t="str">
        <f>_xlfn.IFNA(VLOOKUP(B53,DSNXT!C:S,17,0),"")</f>
        <v/>
      </c>
      <c r="K53" t="str">
        <f>_xlfn.IFNA(VLOOKUP(B53,DSNXT!C:S,10,0),"")</f>
        <v/>
      </c>
      <c r="L53">
        <v>1</v>
      </c>
    </row>
    <row r="54" spans="3:12">
      <c r="C54" t="str">
        <f>_xlfn.IFNA(VLOOKUP(B54,DSNXT!C:S,2,0),"")</f>
        <v/>
      </c>
      <c r="D54" t="str">
        <f>_xlfn.IFNA(VLOOKUP(B54,DSNXT!C:S,4,0),"")</f>
        <v/>
      </c>
      <c r="E54" t="str">
        <f>_xlfn.IFNA(VLOOKUP(B54,DSNXT!C:S,5,0),"")</f>
        <v/>
      </c>
      <c r="F54" t="str">
        <f>_xlfn.IFNA(VLOOKUP(B54,DSNXT!C:S,6,0),"")</f>
        <v/>
      </c>
      <c r="G54" t="str">
        <f>_xlfn.IFNA(VLOOKUP(B54,DSNXT!C:S,7,0),"")</f>
        <v/>
      </c>
      <c r="H54" t="str">
        <f>_xlfn.IFNA(VLOOKUP(B54,DSNXT!C:S,8,0),"")</f>
        <v/>
      </c>
      <c r="I54" t="str">
        <f>_xlfn.IFNA(VLOOKUP(B54,DSNXT!C:S,9,0),"")</f>
        <v/>
      </c>
      <c r="J54" t="str">
        <f>_xlfn.IFNA(VLOOKUP(B54,DSNXT!C:S,17,0),"")</f>
        <v/>
      </c>
      <c r="K54" t="str">
        <f>_xlfn.IFNA(VLOOKUP(B54,DSNXT!C:S,10,0),"")</f>
        <v/>
      </c>
      <c r="L54">
        <v>1</v>
      </c>
    </row>
    <row r="55" spans="3:12">
      <c r="C55" t="str">
        <f>_xlfn.IFNA(VLOOKUP(B55,DSNXT!C:S,2,0),"")</f>
        <v/>
      </c>
      <c r="D55" t="str">
        <f>_xlfn.IFNA(VLOOKUP(B55,DSNXT!C:S,4,0),"")</f>
        <v/>
      </c>
      <c r="E55" t="str">
        <f>_xlfn.IFNA(VLOOKUP(B55,DSNXT!C:S,5,0),"")</f>
        <v/>
      </c>
      <c r="F55" t="str">
        <f>_xlfn.IFNA(VLOOKUP(B55,DSNXT!C:S,6,0),"")</f>
        <v/>
      </c>
      <c r="G55" t="str">
        <f>_xlfn.IFNA(VLOOKUP(B55,DSNXT!C:S,7,0),"")</f>
        <v/>
      </c>
      <c r="H55" t="str">
        <f>_xlfn.IFNA(VLOOKUP(B55,DSNXT!C:S,8,0),"")</f>
        <v/>
      </c>
      <c r="I55" t="str">
        <f>_xlfn.IFNA(VLOOKUP(B55,DSNXT!C:S,9,0),"")</f>
        <v/>
      </c>
      <c r="J55" t="str">
        <f>_xlfn.IFNA(VLOOKUP(B55,DSNXT!C:S,17,0),"")</f>
        <v/>
      </c>
      <c r="K55" t="str">
        <f>_xlfn.IFNA(VLOOKUP(B55,DSNXT!C:S,10,0),"")</f>
        <v/>
      </c>
      <c r="L55">
        <v>1</v>
      </c>
    </row>
    <row r="56" spans="3:12">
      <c r="C56" t="str">
        <f>_xlfn.IFNA(VLOOKUP(B56,DSNXT!C:S,2,0),"")</f>
        <v/>
      </c>
      <c r="D56" t="str">
        <f>_xlfn.IFNA(VLOOKUP(B56,DSNXT!C:S,4,0),"")</f>
        <v/>
      </c>
      <c r="E56" t="str">
        <f>_xlfn.IFNA(VLOOKUP(B56,DSNXT!C:S,5,0),"")</f>
        <v/>
      </c>
      <c r="F56" t="str">
        <f>_xlfn.IFNA(VLOOKUP(B56,DSNXT!C:S,6,0),"")</f>
        <v/>
      </c>
      <c r="G56" t="str">
        <f>_xlfn.IFNA(VLOOKUP(B56,DSNXT!C:S,7,0),"")</f>
        <v/>
      </c>
      <c r="H56" t="str">
        <f>_xlfn.IFNA(VLOOKUP(B56,DSNXT!C:S,8,0),"")</f>
        <v/>
      </c>
      <c r="I56" t="str">
        <f>_xlfn.IFNA(VLOOKUP(B56,DSNXT!C:S,9,0),"")</f>
        <v/>
      </c>
      <c r="J56" t="str">
        <f>_xlfn.IFNA(VLOOKUP(B56,DSNXT!C:S,17,0),"")</f>
        <v/>
      </c>
      <c r="K56" t="str">
        <f>_xlfn.IFNA(VLOOKUP(B56,DSNXT!C:S,10,0),"")</f>
        <v/>
      </c>
      <c r="L56">
        <v>1</v>
      </c>
    </row>
    <row r="57" spans="3:12">
      <c r="C57" t="str">
        <f>_xlfn.IFNA(VLOOKUP(B57,DSNXT!C:S,2,0),"")</f>
        <v/>
      </c>
      <c r="D57" t="str">
        <f>_xlfn.IFNA(VLOOKUP(B57,DSNXT!C:S,4,0),"")</f>
        <v/>
      </c>
      <c r="E57" t="str">
        <f>_xlfn.IFNA(VLOOKUP(B57,DSNXT!C:S,5,0),"")</f>
        <v/>
      </c>
      <c r="F57" t="str">
        <f>_xlfn.IFNA(VLOOKUP(B57,DSNXT!C:S,6,0),"")</f>
        <v/>
      </c>
      <c r="G57" t="str">
        <f>_xlfn.IFNA(VLOOKUP(B57,DSNXT!C:S,7,0),"")</f>
        <v/>
      </c>
      <c r="H57" t="str">
        <f>_xlfn.IFNA(VLOOKUP(B57,DSNXT!C:S,8,0),"")</f>
        <v/>
      </c>
      <c r="I57" t="str">
        <f>_xlfn.IFNA(VLOOKUP(B57,DSNXT!C:S,9,0),"")</f>
        <v/>
      </c>
      <c r="J57" t="str">
        <f>_xlfn.IFNA(VLOOKUP(B57,DSNXT!C:S,17,0),"")</f>
        <v/>
      </c>
      <c r="K57" t="str">
        <f>_xlfn.IFNA(VLOOKUP(B57,DSNXT!C:S,10,0),"")</f>
        <v/>
      </c>
      <c r="L57">
        <v>1</v>
      </c>
    </row>
    <row r="58" spans="3:12">
      <c r="C58" t="str">
        <f>_xlfn.IFNA(VLOOKUP(B58,DSNXT!C:S,2,0),"")</f>
        <v/>
      </c>
      <c r="D58" t="str">
        <f>_xlfn.IFNA(VLOOKUP(B58,DSNXT!C:S,4,0),"")</f>
        <v/>
      </c>
      <c r="E58" t="str">
        <f>_xlfn.IFNA(VLOOKUP(B58,DSNXT!C:S,5,0),"")</f>
        <v/>
      </c>
      <c r="F58" t="str">
        <f>_xlfn.IFNA(VLOOKUP(B58,DSNXT!C:S,6,0),"")</f>
        <v/>
      </c>
      <c r="G58" t="str">
        <f>_xlfn.IFNA(VLOOKUP(B58,DSNXT!C:S,7,0),"")</f>
        <v/>
      </c>
      <c r="H58" t="str">
        <f>_xlfn.IFNA(VLOOKUP(B58,DSNXT!C:S,8,0),"")</f>
        <v/>
      </c>
      <c r="I58" t="str">
        <f>_xlfn.IFNA(VLOOKUP(B58,DSNXT!C:S,9,0),"")</f>
        <v/>
      </c>
      <c r="J58" t="str">
        <f>_xlfn.IFNA(VLOOKUP(B58,DSNXT!C:S,17,0),"")</f>
        <v/>
      </c>
      <c r="K58" t="str">
        <f>_xlfn.IFNA(VLOOKUP(B58,DSNXT!C:S,10,0),"")</f>
        <v/>
      </c>
      <c r="L58">
        <v>1</v>
      </c>
    </row>
    <row r="59" spans="3:12">
      <c r="C59" t="str">
        <f>_xlfn.IFNA(VLOOKUP(B59,DSNXT!C:S,2,0),"")</f>
        <v/>
      </c>
      <c r="D59" t="str">
        <f>_xlfn.IFNA(VLOOKUP(B59,DSNXT!C:S,4,0),"")</f>
        <v/>
      </c>
      <c r="E59" t="str">
        <f>_xlfn.IFNA(VLOOKUP(B59,DSNXT!C:S,5,0),"")</f>
        <v/>
      </c>
      <c r="F59" t="str">
        <f>_xlfn.IFNA(VLOOKUP(B59,DSNXT!C:S,6,0),"")</f>
        <v/>
      </c>
      <c r="G59" t="str">
        <f>_xlfn.IFNA(VLOOKUP(B59,DSNXT!C:S,7,0),"")</f>
        <v/>
      </c>
      <c r="H59" t="str">
        <f>_xlfn.IFNA(VLOOKUP(B59,DSNXT!C:S,8,0),"")</f>
        <v/>
      </c>
      <c r="I59" t="str">
        <f>_xlfn.IFNA(VLOOKUP(B59,DSNXT!C:S,9,0),"")</f>
        <v/>
      </c>
      <c r="J59" t="str">
        <f>_xlfn.IFNA(VLOOKUP(B59,DSNXT!C:S,17,0),"")</f>
        <v/>
      </c>
      <c r="K59" t="str">
        <f>_xlfn.IFNA(VLOOKUP(B59,DSNXT!C:S,10,0),"")</f>
        <v/>
      </c>
      <c r="L59">
        <v>1</v>
      </c>
    </row>
    <row r="60" spans="3:12">
      <c r="C60" t="str">
        <f>_xlfn.IFNA(VLOOKUP(B60,DSNXT!C:S,2,0),"")</f>
        <v/>
      </c>
      <c r="D60" t="str">
        <f>_xlfn.IFNA(VLOOKUP(B60,DSNXT!C:S,4,0),"")</f>
        <v/>
      </c>
      <c r="E60" t="str">
        <f>_xlfn.IFNA(VLOOKUP(B60,DSNXT!C:S,5,0),"")</f>
        <v/>
      </c>
      <c r="F60" t="str">
        <f>_xlfn.IFNA(VLOOKUP(B60,DSNXT!C:S,6,0),"")</f>
        <v/>
      </c>
      <c r="G60" t="str">
        <f>_xlfn.IFNA(VLOOKUP(B60,DSNXT!C:S,7,0),"")</f>
        <v/>
      </c>
      <c r="H60" t="str">
        <f>_xlfn.IFNA(VLOOKUP(B60,DSNXT!C:S,8,0),"")</f>
        <v/>
      </c>
      <c r="I60" t="str">
        <f>_xlfn.IFNA(VLOOKUP(B60,DSNXT!C:S,9,0),"")</f>
        <v/>
      </c>
      <c r="J60" t="str">
        <f>_xlfn.IFNA(VLOOKUP(B60,DSNXT!C:S,17,0),"")</f>
        <v/>
      </c>
      <c r="K60" t="str">
        <f>_xlfn.IFNA(VLOOKUP(B60,DSNXT!C:S,10,0),"")</f>
        <v/>
      </c>
      <c r="L60">
        <v>1</v>
      </c>
    </row>
    <row r="61" spans="3:12">
      <c r="C61" t="str">
        <f>_xlfn.IFNA(VLOOKUP(B61,DSNXT!C:S,2,0),"")</f>
        <v/>
      </c>
      <c r="D61" t="str">
        <f>_xlfn.IFNA(VLOOKUP(B61,DSNXT!C:S,4,0),"")</f>
        <v/>
      </c>
      <c r="E61" t="str">
        <f>_xlfn.IFNA(VLOOKUP(B61,DSNXT!C:S,5,0),"")</f>
        <v/>
      </c>
      <c r="F61" t="str">
        <f>_xlfn.IFNA(VLOOKUP(B61,DSNXT!C:S,6,0),"")</f>
        <v/>
      </c>
      <c r="G61" t="str">
        <f>_xlfn.IFNA(VLOOKUP(B61,DSNXT!C:S,7,0),"")</f>
        <v/>
      </c>
      <c r="H61" t="str">
        <f>_xlfn.IFNA(VLOOKUP(B61,DSNXT!C:S,8,0),"")</f>
        <v/>
      </c>
      <c r="I61" t="str">
        <f>_xlfn.IFNA(VLOOKUP(B61,DSNXT!C:S,9,0),"")</f>
        <v/>
      </c>
      <c r="J61" t="str">
        <f>_xlfn.IFNA(VLOOKUP(B61,DSNXT!C:S,17,0),"")</f>
        <v/>
      </c>
      <c r="K61" t="str">
        <f>_xlfn.IFNA(VLOOKUP(B61,DSNXT!C:S,10,0),"")</f>
        <v/>
      </c>
      <c r="L61">
        <v>1</v>
      </c>
    </row>
    <row r="62" spans="3:12">
      <c r="C62" t="str">
        <f>_xlfn.IFNA(VLOOKUP(B62,DSNXT!C:S,2,0),"")</f>
        <v/>
      </c>
      <c r="D62" t="str">
        <f>_xlfn.IFNA(VLOOKUP(B62,DSNXT!C:S,4,0),"")</f>
        <v/>
      </c>
      <c r="E62" t="str">
        <f>_xlfn.IFNA(VLOOKUP(B62,DSNXT!C:S,5,0),"")</f>
        <v/>
      </c>
      <c r="F62" t="str">
        <f>_xlfn.IFNA(VLOOKUP(B62,DSNXT!C:S,6,0),"")</f>
        <v/>
      </c>
      <c r="G62" t="str">
        <f>_xlfn.IFNA(VLOOKUP(B62,DSNXT!C:S,7,0),"")</f>
        <v/>
      </c>
      <c r="H62" t="str">
        <f>_xlfn.IFNA(VLOOKUP(B62,DSNXT!C:S,8,0),"")</f>
        <v/>
      </c>
      <c r="I62" t="str">
        <f>_xlfn.IFNA(VLOOKUP(B62,DSNXT!C:S,9,0),"")</f>
        <v/>
      </c>
      <c r="J62" t="str">
        <f>_xlfn.IFNA(VLOOKUP(B62,DSNXT!C:S,17,0),"")</f>
        <v/>
      </c>
      <c r="K62" t="str">
        <f>_xlfn.IFNA(VLOOKUP(B62,DSNXT!C:S,10,0),"")</f>
        <v/>
      </c>
      <c r="L62">
        <v>1</v>
      </c>
    </row>
    <row r="63" spans="3:12">
      <c r="C63" t="str">
        <f>_xlfn.IFNA(VLOOKUP(B63,DSNXT!C:S,2,0),"")</f>
        <v/>
      </c>
      <c r="D63" t="str">
        <f>_xlfn.IFNA(VLOOKUP(B63,DSNXT!C:S,4,0),"")</f>
        <v/>
      </c>
      <c r="E63" t="str">
        <f>_xlfn.IFNA(VLOOKUP(B63,DSNXT!C:S,5,0),"")</f>
        <v/>
      </c>
      <c r="F63" t="str">
        <f>_xlfn.IFNA(VLOOKUP(B63,DSNXT!C:S,6,0),"")</f>
        <v/>
      </c>
      <c r="G63" t="str">
        <f>_xlfn.IFNA(VLOOKUP(B63,DSNXT!C:S,7,0),"")</f>
        <v/>
      </c>
      <c r="H63" t="str">
        <f>_xlfn.IFNA(VLOOKUP(B63,DSNXT!C:S,8,0),"")</f>
        <v/>
      </c>
      <c r="I63" t="str">
        <f>_xlfn.IFNA(VLOOKUP(B63,DSNXT!C:S,9,0),"")</f>
        <v/>
      </c>
      <c r="J63" t="str">
        <f>_xlfn.IFNA(VLOOKUP(B63,DSNXT!C:S,17,0),"")</f>
        <v/>
      </c>
      <c r="K63" t="str">
        <f>_xlfn.IFNA(VLOOKUP(B63,DSNXT!C:S,10,0),"")</f>
        <v/>
      </c>
      <c r="L63">
        <v>1</v>
      </c>
    </row>
    <row r="64" spans="3:12">
      <c r="C64" t="str">
        <f>_xlfn.IFNA(VLOOKUP(B64,DSNXT!C:S,2,0),"")</f>
        <v/>
      </c>
      <c r="D64" t="str">
        <f>_xlfn.IFNA(VLOOKUP(B64,DSNXT!C:S,4,0),"")</f>
        <v/>
      </c>
      <c r="E64" t="str">
        <f>_xlfn.IFNA(VLOOKUP(B64,DSNXT!C:S,5,0),"")</f>
        <v/>
      </c>
      <c r="F64" t="str">
        <f>_xlfn.IFNA(VLOOKUP(B64,DSNXT!C:S,6,0),"")</f>
        <v/>
      </c>
      <c r="G64" t="str">
        <f>_xlfn.IFNA(VLOOKUP(B64,DSNXT!C:S,7,0),"")</f>
        <v/>
      </c>
      <c r="H64" t="str">
        <f>_xlfn.IFNA(VLOOKUP(B64,DSNXT!C:S,8,0),"")</f>
        <v/>
      </c>
      <c r="I64" t="str">
        <f>_xlfn.IFNA(VLOOKUP(B64,DSNXT!C:S,9,0),"")</f>
        <v/>
      </c>
      <c r="J64" t="str">
        <f>_xlfn.IFNA(VLOOKUP(B64,DSNXT!C:S,17,0),"")</f>
        <v/>
      </c>
      <c r="K64" t="str">
        <f>_xlfn.IFNA(VLOOKUP(B64,DSNXT!C:S,10,0),"")</f>
        <v/>
      </c>
      <c r="L64">
        <v>1</v>
      </c>
    </row>
    <row r="65" spans="3:12">
      <c r="C65" t="str">
        <f>_xlfn.IFNA(VLOOKUP(B65,DSNXT!C:S,2,0),"")</f>
        <v/>
      </c>
      <c r="D65" t="str">
        <f>_xlfn.IFNA(VLOOKUP(B65,DSNXT!C:S,4,0),"")</f>
        <v/>
      </c>
      <c r="E65" t="str">
        <f>_xlfn.IFNA(VLOOKUP(B65,DSNXT!C:S,5,0),"")</f>
        <v/>
      </c>
      <c r="F65" t="str">
        <f>_xlfn.IFNA(VLOOKUP(B65,DSNXT!C:S,6,0),"")</f>
        <v/>
      </c>
      <c r="G65" t="str">
        <f>_xlfn.IFNA(VLOOKUP(B65,DSNXT!C:S,7,0),"")</f>
        <v/>
      </c>
      <c r="H65" t="str">
        <f>_xlfn.IFNA(VLOOKUP(B65,DSNXT!C:S,8,0),"")</f>
        <v/>
      </c>
      <c r="I65" t="str">
        <f>_xlfn.IFNA(VLOOKUP(B65,DSNXT!C:S,9,0),"")</f>
        <v/>
      </c>
      <c r="J65" t="str">
        <f>_xlfn.IFNA(VLOOKUP(B65,DSNXT!C:S,17,0),"")</f>
        <v/>
      </c>
      <c r="K65" t="str">
        <f>_xlfn.IFNA(VLOOKUP(B65,DSNXT!C:S,10,0),"")</f>
        <v/>
      </c>
      <c r="L65">
        <v>1</v>
      </c>
    </row>
    <row r="66" spans="3:12">
      <c r="C66" t="str">
        <f>_xlfn.IFNA(VLOOKUP(B66,DSNXT!C:S,2,0),"")</f>
        <v/>
      </c>
      <c r="D66" t="str">
        <f>_xlfn.IFNA(VLOOKUP(B66,DSNXT!C:S,4,0),"")</f>
        <v/>
      </c>
      <c r="E66" t="str">
        <f>_xlfn.IFNA(VLOOKUP(B66,DSNXT!C:S,5,0),"")</f>
        <v/>
      </c>
      <c r="F66" t="str">
        <f>_xlfn.IFNA(VLOOKUP(B66,DSNXT!C:S,6,0),"")</f>
        <v/>
      </c>
      <c r="G66" t="str">
        <f>_xlfn.IFNA(VLOOKUP(B66,DSNXT!C:S,7,0),"")</f>
        <v/>
      </c>
      <c r="H66" t="str">
        <f>_xlfn.IFNA(VLOOKUP(B66,DSNXT!C:S,8,0),"")</f>
        <v/>
      </c>
      <c r="I66" t="str">
        <f>_xlfn.IFNA(VLOOKUP(B66,DSNXT!C:S,9,0),"")</f>
        <v/>
      </c>
      <c r="J66" t="str">
        <f>_xlfn.IFNA(VLOOKUP(B66,DSNXT!C:S,17,0),"")</f>
        <v/>
      </c>
      <c r="K66" t="str">
        <f>_xlfn.IFNA(VLOOKUP(B66,DSNXT!C:S,10,0),"")</f>
        <v/>
      </c>
      <c r="L66">
        <v>1</v>
      </c>
    </row>
    <row r="67" spans="3:12">
      <c r="C67" t="str">
        <f>_xlfn.IFNA(VLOOKUP(B67,DSNXT!C:S,2,0),"")</f>
        <v/>
      </c>
      <c r="D67" t="str">
        <f>_xlfn.IFNA(VLOOKUP(B67,DSNXT!C:S,4,0),"")</f>
        <v/>
      </c>
      <c r="E67" t="str">
        <f>_xlfn.IFNA(VLOOKUP(B67,DSNXT!C:S,5,0),"")</f>
        <v/>
      </c>
      <c r="F67" t="str">
        <f>_xlfn.IFNA(VLOOKUP(B67,DSNXT!C:S,6,0),"")</f>
        <v/>
      </c>
      <c r="G67" t="str">
        <f>_xlfn.IFNA(VLOOKUP(B67,DSNXT!C:S,7,0),"")</f>
        <v/>
      </c>
      <c r="H67" t="str">
        <f>_xlfn.IFNA(VLOOKUP(B67,DSNXT!C:S,8,0),"")</f>
        <v/>
      </c>
      <c r="I67" t="str">
        <f>_xlfn.IFNA(VLOOKUP(B67,DSNXT!C:S,9,0),"")</f>
        <v/>
      </c>
      <c r="J67" t="str">
        <f>_xlfn.IFNA(VLOOKUP(B67,DSNXT!C:S,17,0),"")</f>
        <v/>
      </c>
      <c r="K67" t="str">
        <f>_xlfn.IFNA(VLOOKUP(B67,DSNXT!C:S,10,0),"")</f>
        <v/>
      </c>
      <c r="L67">
        <v>1</v>
      </c>
    </row>
    <row r="68" spans="3:12">
      <c r="C68" t="str">
        <f>_xlfn.IFNA(VLOOKUP(B68,DSNXT!C:S,2,0),"")</f>
        <v/>
      </c>
      <c r="D68" t="str">
        <f>_xlfn.IFNA(VLOOKUP(B68,DSNXT!C:S,4,0),"")</f>
        <v/>
      </c>
      <c r="E68" t="str">
        <f>_xlfn.IFNA(VLOOKUP(B68,DSNXT!C:S,5,0),"")</f>
        <v/>
      </c>
      <c r="F68" t="str">
        <f>_xlfn.IFNA(VLOOKUP(B68,DSNXT!C:S,6,0),"")</f>
        <v/>
      </c>
      <c r="G68" t="str">
        <f>_xlfn.IFNA(VLOOKUP(B68,DSNXT!C:S,7,0),"")</f>
        <v/>
      </c>
      <c r="H68" t="str">
        <f>_xlfn.IFNA(VLOOKUP(B68,DSNXT!C:S,8,0),"")</f>
        <v/>
      </c>
      <c r="I68" t="str">
        <f>_xlfn.IFNA(VLOOKUP(B68,DSNXT!C:S,9,0),"")</f>
        <v/>
      </c>
      <c r="J68" t="str">
        <f>_xlfn.IFNA(VLOOKUP(B68,DSNXT!C:S,17,0),"")</f>
        <v/>
      </c>
      <c r="K68" t="str">
        <f>_xlfn.IFNA(VLOOKUP(B68,DSNXT!C:S,10,0),"")</f>
        <v/>
      </c>
      <c r="L68">
        <v>1</v>
      </c>
    </row>
    <row r="69" spans="3:12">
      <c r="C69" t="str">
        <f>_xlfn.IFNA(VLOOKUP(B69,DSNXT!C:S,2,0),"")</f>
        <v/>
      </c>
      <c r="D69" t="str">
        <f>_xlfn.IFNA(VLOOKUP(B69,DSNXT!C:S,4,0),"")</f>
        <v/>
      </c>
      <c r="E69" t="str">
        <f>_xlfn.IFNA(VLOOKUP(B69,DSNXT!C:S,5,0),"")</f>
        <v/>
      </c>
      <c r="F69" t="str">
        <f>_xlfn.IFNA(VLOOKUP(B69,DSNXT!C:S,6,0),"")</f>
        <v/>
      </c>
      <c r="G69" t="str">
        <f>_xlfn.IFNA(VLOOKUP(B69,DSNXT!C:S,7,0),"")</f>
        <v/>
      </c>
      <c r="H69" t="str">
        <f>_xlfn.IFNA(VLOOKUP(B69,DSNXT!C:S,8,0),"")</f>
        <v/>
      </c>
      <c r="I69" t="str">
        <f>_xlfn.IFNA(VLOOKUP(B69,DSNXT!C:S,9,0),"")</f>
        <v/>
      </c>
      <c r="J69" t="str">
        <f>_xlfn.IFNA(VLOOKUP(B69,DSNXT!C:S,17,0),"")</f>
        <v/>
      </c>
      <c r="K69" t="str">
        <f>_xlfn.IFNA(VLOOKUP(B69,DSNXT!C:S,10,0),"")</f>
        <v/>
      </c>
      <c r="L69">
        <v>1</v>
      </c>
    </row>
    <row r="70" spans="3:12">
      <c r="C70" t="str">
        <f>_xlfn.IFNA(VLOOKUP(B70,DSNXT!C:S,2,0),"")</f>
        <v/>
      </c>
      <c r="D70" t="str">
        <f>_xlfn.IFNA(VLOOKUP(B70,DSNXT!C:S,4,0),"")</f>
        <v/>
      </c>
      <c r="E70" t="str">
        <f>_xlfn.IFNA(VLOOKUP(B70,DSNXT!C:S,5,0),"")</f>
        <v/>
      </c>
      <c r="F70" t="str">
        <f>_xlfn.IFNA(VLOOKUP(B70,DSNXT!C:S,6,0),"")</f>
        <v/>
      </c>
      <c r="G70" t="str">
        <f>_xlfn.IFNA(VLOOKUP(B70,DSNXT!C:S,7,0),"")</f>
        <v/>
      </c>
      <c r="H70" t="str">
        <f>_xlfn.IFNA(VLOOKUP(B70,DSNXT!C:S,8,0),"")</f>
        <v/>
      </c>
      <c r="I70" t="str">
        <f>_xlfn.IFNA(VLOOKUP(B70,DSNXT!C:S,9,0),"")</f>
        <v/>
      </c>
      <c r="J70" t="str">
        <f>_xlfn.IFNA(VLOOKUP(B70,DSNXT!C:S,17,0),"")</f>
        <v/>
      </c>
      <c r="K70" t="str">
        <f>_xlfn.IFNA(VLOOKUP(B70,DSNXT!C:S,10,0),"")</f>
        <v/>
      </c>
      <c r="L70">
        <v>1</v>
      </c>
    </row>
    <row r="71" spans="3:12">
      <c r="C71" t="str">
        <f>_xlfn.IFNA(VLOOKUP(B71,DSNXT!C:S,2,0),"")</f>
        <v/>
      </c>
      <c r="D71" t="str">
        <f>_xlfn.IFNA(VLOOKUP(B71,DSNXT!C:S,4,0),"")</f>
        <v/>
      </c>
      <c r="E71" t="str">
        <f>_xlfn.IFNA(VLOOKUP(B71,DSNXT!C:S,5,0),"")</f>
        <v/>
      </c>
      <c r="F71" t="str">
        <f>_xlfn.IFNA(VLOOKUP(B71,DSNXT!C:S,6,0),"")</f>
        <v/>
      </c>
      <c r="G71" t="str">
        <f>_xlfn.IFNA(VLOOKUP(B71,DSNXT!C:S,7,0),"")</f>
        <v/>
      </c>
      <c r="H71" t="str">
        <f>_xlfn.IFNA(VLOOKUP(B71,DSNXT!C:S,8,0),"")</f>
        <v/>
      </c>
      <c r="I71" t="str">
        <f>_xlfn.IFNA(VLOOKUP(B71,DSNXT!C:S,9,0),"")</f>
        <v/>
      </c>
      <c r="J71" t="str">
        <f>_xlfn.IFNA(VLOOKUP(B71,DSNXT!C:S,17,0),"")</f>
        <v/>
      </c>
      <c r="K71" t="str">
        <f>_xlfn.IFNA(VLOOKUP(B71,DSNXT!C:S,10,0),"")</f>
        <v/>
      </c>
      <c r="L71">
        <v>1</v>
      </c>
    </row>
    <row r="72" spans="3:12">
      <c r="C72" t="str">
        <f>_xlfn.IFNA(VLOOKUP(B72,DSNXT!C:S,2,0),"")</f>
        <v/>
      </c>
      <c r="D72" t="str">
        <f>_xlfn.IFNA(VLOOKUP(B72,DSNXT!C:S,4,0),"")</f>
        <v/>
      </c>
      <c r="E72" t="str">
        <f>_xlfn.IFNA(VLOOKUP(B72,DSNXT!C:S,5,0),"")</f>
        <v/>
      </c>
      <c r="F72" t="str">
        <f>_xlfn.IFNA(VLOOKUP(B72,DSNXT!C:S,6,0),"")</f>
        <v/>
      </c>
      <c r="G72" t="str">
        <f>_xlfn.IFNA(VLOOKUP(B72,DSNXT!C:S,7,0),"")</f>
        <v/>
      </c>
      <c r="H72" t="str">
        <f>_xlfn.IFNA(VLOOKUP(B72,DSNXT!C:S,8,0),"")</f>
        <v/>
      </c>
      <c r="I72" t="str">
        <f>_xlfn.IFNA(VLOOKUP(B72,DSNXT!C:S,9,0),"")</f>
        <v/>
      </c>
      <c r="J72" t="str">
        <f>_xlfn.IFNA(VLOOKUP(B72,DSNXT!C:S,17,0),"")</f>
        <v/>
      </c>
      <c r="K72" t="str">
        <f>_xlfn.IFNA(VLOOKUP(B72,DSNXT!C:S,10,0),"")</f>
        <v/>
      </c>
      <c r="L72">
        <v>1</v>
      </c>
    </row>
    <row r="73" spans="3:12">
      <c r="C73" t="str">
        <f>_xlfn.IFNA(VLOOKUP(B73,DSNXT!C:S,2,0),"")</f>
        <v/>
      </c>
      <c r="D73" t="str">
        <f>_xlfn.IFNA(VLOOKUP(B73,DSNXT!C:S,4,0),"")</f>
        <v/>
      </c>
      <c r="E73" t="str">
        <f>_xlfn.IFNA(VLOOKUP(B73,DSNXT!C:S,5,0),"")</f>
        <v/>
      </c>
      <c r="F73" t="str">
        <f>_xlfn.IFNA(VLOOKUP(B73,DSNXT!C:S,6,0),"")</f>
        <v/>
      </c>
      <c r="G73" t="str">
        <f>_xlfn.IFNA(VLOOKUP(B73,DSNXT!C:S,7,0),"")</f>
        <v/>
      </c>
      <c r="H73" t="str">
        <f>_xlfn.IFNA(VLOOKUP(B73,DSNXT!C:S,8,0),"")</f>
        <v/>
      </c>
      <c r="I73" t="str">
        <f>_xlfn.IFNA(VLOOKUP(B73,DSNXT!C:S,9,0),"")</f>
        <v/>
      </c>
      <c r="J73" t="str">
        <f>_xlfn.IFNA(VLOOKUP(B73,DSNXT!C:S,17,0),"")</f>
        <v/>
      </c>
      <c r="K73" t="str">
        <f>_xlfn.IFNA(VLOOKUP(B73,DSNXT!C:S,10,0),"")</f>
        <v/>
      </c>
      <c r="L73">
        <v>1</v>
      </c>
    </row>
    <row r="74" spans="3:12">
      <c r="C74" t="str">
        <f>_xlfn.IFNA(VLOOKUP(B74,DSNXT!C:S,2,0),"")</f>
        <v/>
      </c>
      <c r="D74" t="str">
        <f>_xlfn.IFNA(VLOOKUP(B74,DSNXT!C:S,4,0),"")</f>
        <v/>
      </c>
      <c r="E74" t="str">
        <f>_xlfn.IFNA(VLOOKUP(B74,DSNXT!C:S,5,0),"")</f>
        <v/>
      </c>
      <c r="F74" t="str">
        <f>_xlfn.IFNA(VLOOKUP(B74,DSNXT!C:S,6,0),"")</f>
        <v/>
      </c>
      <c r="G74" t="str">
        <f>_xlfn.IFNA(VLOOKUP(B74,DSNXT!C:S,7,0),"")</f>
        <v/>
      </c>
      <c r="H74" t="str">
        <f>_xlfn.IFNA(VLOOKUP(B74,DSNXT!C:S,8,0),"")</f>
        <v/>
      </c>
      <c r="I74" t="str">
        <f>_xlfn.IFNA(VLOOKUP(B74,DSNXT!C:S,9,0),"")</f>
        <v/>
      </c>
      <c r="J74" t="str">
        <f>_xlfn.IFNA(VLOOKUP(B74,DSNXT!C:S,17,0),"")</f>
        <v/>
      </c>
      <c r="K74" t="str">
        <f>_xlfn.IFNA(VLOOKUP(B74,DSNXT!C:S,10,0),"")</f>
        <v/>
      </c>
      <c r="L74">
        <v>1</v>
      </c>
    </row>
    <row r="75" spans="3:12">
      <c r="C75" t="str">
        <f>_xlfn.IFNA(VLOOKUP(B75,DSNXT!C:S,2,0),"")</f>
        <v/>
      </c>
      <c r="D75" t="str">
        <f>_xlfn.IFNA(VLOOKUP(B75,DSNXT!C:S,4,0),"")</f>
        <v/>
      </c>
      <c r="E75" t="str">
        <f>_xlfn.IFNA(VLOOKUP(B75,DSNXT!C:S,5,0),"")</f>
        <v/>
      </c>
      <c r="F75" t="str">
        <f>_xlfn.IFNA(VLOOKUP(B75,DSNXT!C:S,6,0),"")</f>
        <v/>
      </c>
      <c r="G75" t="str">
        <f>_xlfn.IFNA(VLOOKUP(B75,DSNXT!C:S,7,0),"")</f>
        <v/>
      </c>
      <c r="H75" t="str">
        <f>_xlfn.IFNA(VLOOKUP(B75,DSNXT!C:S,8,0),"")</f>
        <v/>
      </c>
      <c r="I75" t="str">
        <f>_xlfn.IFNA(VLOOKUP(B75,DSNXT!C:S,9,0),"")</f>
        <v/>
      </c>
      <c r="J75" t="str">
        <f>_xlfn.IFNA(VLOOKUP(B75,DSNXT!C:S,17,0),"")</f>
        <v/>
      </c>
      <c r="K75" t="str">
        <f>_xlfn.IFNA(VLOOKUP(B75,DSNXT!C:S,10,0),"")</f>
        <v/>
      </c>
      <c r="L75">
        <v>1</v>
      </c>
    </row>
    <row r="76" spans="3:12">
      <c r="C76" t="str">
        <f>_xlfn.IFNA(VLOOKUP(B76,DSNXT!C:S,2,0),"")</f>
        <v/>
      </c>
      <c r="D76" t="str">
        <f>_xlfn.IFNA(VLOOKUP(B76,DSNXT!C:S,4,0),"")</f>
        <v/>
      </c>
      <c r="E76" t="str">
        <f>_xlfn.IFNA(VLOOKUP(B76,DSNXT!C:S,5,0),"")</f>
        <v/>
      </c>
      <c r="F76" t="str">
        <f>_xlfn.IFNA(VLOOKUP(B76,DSNXT!C:S,6,0),"")</f>
        <v/>
      </c>
      <c r="G76" t="str">
        <f>_xlfn.IFNA(VLOOKUP(B76,DSNXT!C:S,7,0),"")</f>
        <v/>
      </c>
      <c r="H76" t="str">
        <f>_xlfn.IFNA(VLOOKUP(B76,DSNXT!C:S,8,0),"")</f>
        <v/>
      </c>
      <c r="I76" t="str">
        <f>_xlfn.IFNA(VLOOKUP(B76,DSNXT!C:S,9,0),"")</f>
        <v/>
      </c>
      <c r="J76" t="str">
        <f>_xlfn.IFNA(VLOOKUP(B76,DSNXT!C:S,17,0),"")</f>
        <v/>
      </c>
      <c r="K76" t="str">
        <f>_xlfn.IFNA(VLOOKUP(B76,DSNXT!C:S,10,0),"")</f>
        <v/>
      </c>
      <c r="L76">
        <v>1</v>
      </c>
    </row>
    <row r="77" spans="3:12">
      <c r="C77" t="str">
        <f>_xlfn.IFNA(VLOOKUP(B77,DSNXT!C:S,2,0),"")</f>
        <v/>
      </c>
      <c r="D77" t="str">
        <f>_xlfn.IFNA(VLOOKUP(B77,DSNXT!C:S,4,0),"")</f>
        <v/>
      </c>
      <c r="E77" t="str">
        <f>_xlfn.IFNA(VLOOKUP(B77,DSNXT!C:S,5,0),"")</f>
        <v/>
      </c>
      <c r="F77" t="str">
        <f>_xlfn.IFNA(VLOOKUP(B77,DSNXT!C:S,6,0),"")</f>
        <v/>
      </c>
      <c r="G77" t="str">
        <f>_xlfn.IFNA(VLOOKUP(B77,DSNXT!C:S,7,0),"")</f>
        <v/>
      </c>
      <c r="H77" t="str">
        <f>_xlfn.IFNA(VLOOKUP(B77,DSNXT!C:S,8,0),"")</f>
        <v/>
      </c>
      <c r="I77" t="str">
        <f>_xlfn.IFNA(VLOOKUP(B77,DSNXT!C:S,9,0),"")</f>
        <v/>
      </c>
      <c r="J77" t="str">
        <f>_xlfn.IFNA(VLOOKUP(B77,DSNXT!C:S,17,0),"")</f>
        <v/>
      </c>
      <c r="K77" t="str">
        <f>_xlfn.IFNA(VLOOKUP(B77,DSNXT!C:S,10,0),"")</f>
        <v/>
      </c>
      <c r="L77">
        <v>1</v>
      </c>
    </row>
    <row r="78" spans="3:12">
      <c r="C78" t="str">
        <f>_xlfn.IFNA(VLOOKUP(B78,DSNXT!C:S,2,0),"")</f>
        <v/>
      </c>
      <c r="D78" t="str">
        <f>_xlfn.IFNA(VLOOKUP(B78,DSNXT!C:S,4,0),"")</f>
        <v/>
      </c>
      <c r="E78" t="str">
        <f>_xlfn.IFNA(VLOOKUP(B78,DSNXT!C:S,5,0),"")</f>
        <v/>
      </c>
      <c r="F78" t="str">
        <f>_xlfn.IFNA(VLOOKUP(B78,DSNXT!C:S,6,0),"")</f>
        <v/>
      </c>
      <c r="G78" t="str">
        <f>_xlfn.IFNA(VLOOKUP(B78,DSNXT!C:S,7,0),"")</f>
        <v/>
      </c>
      <c r="H78" t="str">
        <f>_xlfn.IFNA(VLOOKUP(B78,DSNXT!C:S,8,0),"")</f>
        <v/>
      </c>
      <c r="I78" t="str">
        <f>_xlfn.IFNA(VLOOKUP(B78,DSNXT!C:S,9,0),"")</f>
        <v/>
      </c>
      <c r="J78" t="str">
        <f>_xlfn.IFNA(VLOOKUP(B78,DSNXT!C:S,17,0),"")</f>
        <v/>
      </c>
      <c r="K78" t="str">
        <f>_xlfn.IFNA(VLOOKUP(B78,DSNXT!C:S,10,0),"")</f>
        <v/>
      </c>
      <c r="L78">
        <v>1</v>
      </c>
    </row>
    <row r="79" spans="3:12">
      <c r="C79" t="str">
        <f>_xlfn.IFNA(VLOOKUP(B79,DSNXT!C:S,2,0),"")</f>
        <v/>
      </c>
      <c r="D79" t="str">
        <f>_xlfn.IFNA(VLOOKUP(B79,DSNXT!C:S,4,0),"")</f>
        <v/>
      </c>
      <c r="E79" t="str">
        <f>_xlfn.IFNA(VLOOKUP(B79,DSNXT!C:S,5,0),"")</f>
        <v/>
      </c>
      <c r="F79" t="str">
        <f>_xlfn.IFNA(VLOOKUP(B79,DSNXT!C:S,6,0),"")</f>
        <v/>
      </c>
      <c r="G79" t="str">
        <f>_xlfn.IFNA(VLOOKUP(B79,DSNXT!C:S,7,0),"")</f>
        <v/>
      </c>
      <c r="H79" t="str">
        <f>_xlfn.IFNA(VLOOKUP(B79,DSNXT!C:S,8,0),"")</f>
        <v/>
      </c>
      <c r="I79" t="str">
        <f>_xlfn.IFNA(VLOOKUP(B79,DSNXT!C:S,9,0),"")</f>
        <v/>
      </c>
      <c r="J79" t="str">
        <f>_xlfn.IFNA(VLOOKUP(B79,DSNXT!C:S,17,0),"")</f>
        <v/>
      </c>
      <c r="K79" t="str">
        <f>_xlfn.IFNA(VLOOKUP(B79,DSNXT!C:S,10,0),"")</f>
        <v/>
      </c>
      <c r="L79">
        <v>1</v>
      </c>
    </row>
    <row r="80" spans="3:12">
      <c r="C80" t="str">
        <f>_xlfn.IFNA(VLOOKUP(B80,DSNXT!C:S,2,0),"")</f>
        <v/>
      </c>
      <c r="D80" t="str">
        <f>_xlfn.IFNA(VLOOKUP(B80,DSNXT!C:S,4,0),"")</f>
        <v/>
      </c>
      <c r="E80" t="str">
        <f>_xlfn.IFNA(VLOOKUP(B80,DSNXT!C:S,5,0),"")</f>
        <v/>
      </c>
      <c r="F80" t="str">
        <f>_xlfn.IFNA(VLOOKUP(B80,DSNXT!C:S,6,0),"")</f>
        <v/>
      </c>
      <c r="G80" t="str">
        <f>_xlfn.IFNA(VLOOKUP(B80,DSNXT!C:S,7,0),"")</f>
        <v/>
      </c>
      <c r="H80" t="str">
        <f>_xlfn.IFNA(VLOOKUP(B80,DSNXT!C:S,8,0),"")</f>
        <v/>
      </c>
      <c r="I80" t="str">
        <f>_xlfn.IFNA(VLOOKUP(B80,DSNXT!C:S,9,0),"")</f>
        <v/>
      </c>
      <c r="J80" t="str">
        <f>_xlfn.IFNA(VLOOKUP(B80,DSNXT!C:S,17,0),"")</f>
        <v/>
      </c>
      <c r="K80" t="str">
        <f>_xlfn.IFNA(VLOOKUP(B80,DSNXT!C:S,10,0),"")</f>
        <v/>
      </c>
      <c r="L80">
        <v>1</v>
      </c>
    </row>
    <row r="81" spans="3:12">
      <c r="C81" t="str">
        <f>_xlfn.IFNA(VLOOKUP(B81,DSNXT!C:S,2,0),"")</f>
        <v/>
      </c>
      <c r="D81" t="str">
        <f>_xlfn.IFNA(VLOOKUP(B81,DSNXT!C:S,4,0),"")</f>
        <v/>
      </c>
      <c r="E81" t="str">
        <f>_xlfn.IFNA(VLOOKUP(B81,DSNXT!C:S,5,0),"")</f>
        <v/>
      </c>
      <c r="F81" t="str">
        <f>_xlfn.IFNA(VLOOKUP(B81,DSNXT!C:S,6,0),"")</f>
        <v/>
      </c>
      <c r="G81" t="str">
        <f>_xlfn.IFNA(VLOOKUP(B81,DSNXT!C:S,7,0),"")</f>
        <v/>
      </c>
      <c r="H81" t="str">
        <f>_xlfn.IFNA(VLOOKUP(B81,DSNXT!C:S,8,0),"")</f>
        <v/>
      </c>
      <c r="I81" t="str">
        <f>_xlfn.IFNA(VLOOKUP(B81,DSNXT!C:S,9,0),"")</f>
        <v/>
      </c>
      <c r="J81" t="str">
        <f>_xlfn.IFNA(VLOOKUP(B81,DSNXT!C:S,17,0),"")</f>
        <v/>
      </c>
      <c r="K81" t="str">
        <f>_xlfn.IFNA(VLOOKUP(B81,DSNXT!C:S,10,0),"")</f>
        <v/>
      </c>
      <c r="L81">
        <v>1</v>
      </c>
    </row>
    <row r="82" spans="3:12">
      <c r="C82" t="str">
        <f>_xlfn.IFNA(VLOOKUP(B82,DSNXT!C:S,2,0),"")</f>
        <v/>
      </c>
      <c r="D82" t="str">
        <f>_xlfn.IFNA(VLOOKUP(B82,DSNXT!C:S,4,0),"")</f>
        <v/>
      </c>
      <c r="E82" t="str">
        <f>_xlfn.IFNA(VLOOKUP(B82,DSNXT!C:S,5,0),"")</f>
        <v/>
      </c>
      <c r="F82" t="str">
        <f>_xlfn.IFNA(VLOOKUP(B82,DSNXT!C:S,6,0),"")</f>
        <v/>
      </c>
      <c r="G82" t="str">
        <f>_xlfn.IFNA(VLOOKUP(B82,DSNXT!C:S,7,0),"")</f>
        <v/>
      </c>
      <c r="H82" t="str">
        <f>_xlfn.IFNA(VLOOKUP(B82,DSNXT!C:S,8,0),"")</f>
        <v/>
      </c>
      <c r="I82" t="str">
        <f>_xlfn.IFNA(VLOOKUP(B82,DSNXT!C:S,9,0),"")</f>
        <v/>
      </c>
      <c r="J82" t="str">
        <f>_xlfn.IFNA(VLOOKUP(B82,DSNXT!C:S,17,0),"")</f>
        <v/>
      </c>
      <c r="K82" t="str">
        <f>_xlfn.IFNA(VLOOKUP(B82,DSNXT!C:S,10,0),"")</f>
        <v/>
      </c>
      <c r="L82">
        <v>1</v>
      </c>
    </row>
    <row r="83" spans="3:12">
      <c r="C83" t="str">
        <f>_xlfn.IFNA(VLOOKUP(B83,DSNXT!C:S,2,0),"")</f>
        <v/>
      </c>
      <c r="D83" t="str">
        <f>_xlfn.IFNA(VLOOKUP(B83,DSNXT!C:S,4,0),"")</f>
        <v/>
      </c>
      <c r="E83" t="str">
        <f>_xlfn.IFNA(VLOOKUP(B83,DSNXT!C:S,5,0),"")</f>
        <v/>
      </c>
      <c r="F83" t="str">
        <f>_xlfn.IFNA(VLOOKUP(B83,DSNXT!C:S,6,0),"")</f>
        <v/>
      </c>
      <c r="G83" t="str">
        <f>_xlfn.IFNA(VLOOKUP(B83,DSNXT!C:S,7,0),"")</f>
        <v/>
      </c>
      <c r="H83" t="str">
        <f>_xlfn.IFNA(VLOOKUP(B83,DSNXT!C:S,8,0),"")</f>
        <v/>
      </c>
      <c r="I83" t="str">
        <f>_xlfn.IFNA(VLOOKUP(B83,DSNXT!C:S,9,0),"")</f>
        <v/>
      </c>
      <c r="J83" t="str">
        <f>_xlfn.IFNA(VLOOKUP(B83,DSNXT!C:S,17,0),"")</f>
        <v/>
      </c>
      <c r="K83" t="str">
        <f>_xlfn.IFNA(VLOOKUP(B83,DSNXT!C:S,10,0),"")</f>
        <v/>
      </c>
      <c r="L83">
        <v>1</v>
      </c>
    </row>
    <row r="84" spans="3:12">
      <c r="C84" t="str">
        <f>_xlfn.IFNA(VLOOKUP(B84,DSNXT!C:S,2,0),"")</f>
        <v/>
      </c>
      <c r="D84" t="str">
        <f>_xlfn.IFNA(VLOOKUP(B84,DSNXT!C:S,4,0),"")</f>
        <v/>
      </c>
      <c r="E84" t="str">
        <f>_xlfn.IFNA(VLOOKUP(B84,DSNXT!C:S,5,0),"")</f>
        <v/>
      </c>
      <c r="F84" t="str">
        <f>_xlfn.IFNA(VLOOKUP(B84,DSNXT!C:S,6,0),"")</f>
        <v/>
      </c>
      <c r="G84" t="str">
        <f>_xlfn.IFNA(VLOOKUP(B84,DSNXT!C:S,7,0),"")</f>
        <v/>
      </c>
      <c r="H84" t="str">
        <f>_xlfn.IFNA(VLOOKUP(B84,DSNXT!C:S,8,0),"")</f>
        <v/>
      </c>
      <c r="I84" t="str">
        <f>_xlfn.IFNA(VLOOKUP(B84,DSNXT!C:S,9,0),"")</f>
        <v/>
      </c>
      <c r="J84" t="str">
        <f>_xlfn.IFNA(VLOOKUP(B84,DSNXT!C:S,17,0),"")</f>
        <v/>
      </c>
      <c r="K84" t="str">
        <f>_xlfn.IFNA(VLOOKUP(B84,DSNXT!C:S,10,0),"")</f>
        <v/>
      </c>
      <c r="L84">
        <v>1</v>
      </c>
    </row>
    <row r="85" spans="3:12">
      <c r="C85" t="str">
        <f>_xlfn.IFNA(VLOOKUP(B85,DSNXT!C:S,2,0),"")</f>
        <v/>
      </c>
      <c r="D85" t="str">
        <f>_xlfn.IFNA(VLOOKUP(B85,DSNXT!C:S,4,0),"")</f>
        <v/>
      </c>
      <c r="E85" t="str">
        <f>_xlfn.IFNA(VLOOKUP(B85,DSNXT!C:S,5,0),"")</f>
        <v/>
      </c>
      <c r="F85" t="str">
        <f>_xlfn.IFNA(VLOOKUP(B85,DSNXT!C:S,6,0),"")</f>
        <v/>
      </c>
      <c r="G85" t="str">
        <f>_xlfn.IFNA(VLOOKUP(B85,DSNXT!C:S,7,0),"")</f>
        <v/>
      </c>
      <c r="H85" t="str">
        <f>_xlfn.IFNA(VLOOKUP(B85,DSNXT!C:S,8,0),"")</f>
        <v/>
      </c>
      <c r="I85" t="str">
        <f>_xlfn.IFNA(VLOOKUP(B85,DSNXT!C:S,9,0),"")</f>
        <v/>
      </c>
      <c r="J85" t="str">
        <f>_xlfn.IFNA(VLOOKUP(B85,DSNXT!C:S,17,0),"")</f>
        <v/>
      </c>
      <c r="K85" t="str">
        <f>_xlfn.IFNA(VLOOKUP(B85,DSNXT!C:S,10,0),"")</f>
        <v/>
      </c>
      <c r="L85">
        <v>1</v>
      </c>
    </row>
    <row r="86" spans="3:12">
      <c r="C86" t="str">
        <f>_xlfn.IFNA(VLOOKUP(B86,DSNXT!C:S,2,0),"")</f>
        <v/>
      </c>
      <c r="D86" t="str">
        <f>_xlfn.IFNA(VLOOKUP(B86,DSNXT!C:S,4,0),"")</f>
        <v/>
      </c>
      <c r="E86" t="str">
        <f>_xlfn.IFNA(VLOOKUP(B86,DSNXT!C:S,5,0),"")</f>
        <v/>
      </c>
      <c r="F86" t="str">
        <f>_xlfn.IFNA(VLOOKUP(B86,DSNXT!C:S,6,0),"")</f>
        <v/>
      </c>
      <c r="G86" t="str">
        <f>_xlfn.IFNA(VLOOKUP(B86,DSNXT!C:S,7,0),"")</f>
        <v/>
      </c>
      <c r="H86" t="str">
        <f>_xlfn.IFNA(VLOOKUP(B86,DSNXT!C:S,8,0),"")</f>
        <v/>
      </c>
      <c r="I86" t="str">
        <f>_xlfn.IFNA(VLOOKUP(B86,DSNXT!C:S,9,0),"")</f>
        <v/>
      </c>
      <c r="J86" t="str">
        <f>_xlfn.IFNA(VLOOKUP(B86,DSNXT!C:S,17,0),"")</f>
        <v/>
      </c>
      <c r="K86" t="str">
        <f>_xlfn.IFNA(VLOOKUP(B86,DSNXT!C:S,10,0),"")</f>
        <v/>
      </c>
      <c r="L86">
        <v>1</v>
      </c>
    </row>
    <row r="87" spans="3:12">
      <c r="C87" t="str">
        <f>_xlfn.IFNA(VLOOKUP(B87,DSNXT!C:S,2,0),"")</f>
        <v/>
      </c>
      <c r="D87" t="str">
        <f>_xlfn.IFNA(VLOOKUP(B87,DSNXT!C:S,4,0),"")</f>
        <v/>
      </c>
      <c r="E87" t="str">
        <f>_xlfn.IFNA(VLOOKUP(B87,DSNXT!C:S,5,0),"")</f>
        <v/>
      </c>
      <c r="F87" t="str">
        <f>_xlfn.IFNA(VLOOKUP(B87,DSNXT!C:S,6,0),"")</f>
        <v/>
      </c>
      <c r="G87" t="str">
        <f>_xlfn.IFNA(VLOOKUP(B87,DSNXT!C:S,7,0),"")</f>
        <v/>
      </c>
      <c r="H87" t="str">
        <f>_xlfn.IFNA(VLOOKUP(B87,DSNXT!C:S,8,0),"")</f>
        <v/>
      </c>
      <c r="I87" t="str">
        <f>_xlfn.IFNA(VLOOKUP(B87,DSNXT!C:S,9,0),"")</f>
        <v/>
      </c>
      <c r="J87" t="str">
        <f>_xlfn.IFNA(VLOOKUP(B87,DSNXT!C:S,17,0),"")</f>
        <v/>
      </c>
      <c r="K87" t="str">
        <f>_xlfn.IFNA(VLOOKUP(B87,DSNXT!C:S,10,0),"")</f>
        <v/>
      </c>
      <c r="L87">
        <v>1</v>
      </c>
    </row>
    <row r="88" spans="3:12">
      <c r="C88" t="str">
        <f>_xlfn.IFNA(VLOOKUP(B88,DSNXT!C:S,2,0),"")</f>
        <v/>
      </c>
      <c r="D88" t="str">
        <f>_xlfn.IFNA(VLOOKUP(B88,DSNXT!C:S,4,0),"")</f>
        <v/>
      </c>
      <c r="E88" t="str">
        <f>_xlfn.IFNA(VLOOKUP(B88,DSNXT!C:S,5,0),"")</f>
        <v/>
      </c>
      <c r="F88" t="str">
        <f>_xlfn.IFNA(VLOOKUP(B88,DSNXT!C:S,6,0),"")</f>
        <v/>
      </c>
      <c r="G88" t="str">
        <f>_xlfn.IFNA(VLOOKUP(B88,DSNXT!C:S,7,0),"")</f>
        <v/>
      </c>
      <c r="H88" t="str">
        <f>_xlfn.IFNA(VLOOKUP(B88,DSNXT!C:S,8,0),"")</f>
        <v/>
      </c>
      <c r="I88" t="str">
        <f>_xlfn.IFNA(VLOOKUP(B88,DSNXT!C:S,9,0),"")</f>
        <v/>
      </c>
      <c r="J88" t="str">
        <f>_xlfn.IFNA(VLOOKUP(B88,DSNXT!C:S,17,0),"")</f>
        <v/>
      </c>
      <c r="K88" t="str">
        <f>_xlfn.IFNA(VLOOKUP(B88,DSNXT!C:S,10,0),"")</f>
        <v/>
      </c>
      <c r="L88">
        <v>1</v>
      </c>
    </row>
    <row r="89" spans="3:12">
      <c r="C89" t="str">
        <f>_xlfn.IFNA(VLOOKUP(B89,DSNXT!C:S,2,0),"")</f>
        <v/>
      </c>
      <c r="D89" t="str">
        <f>_xlfn.IFNA(VLOOKUP(B89,DSNXT!C:S,4,0),"")</f>
        <v/>
      </c>
      <c r="E89" t="str">
        <f>_xlfn.IFNA(VLOOKUP(B89,DSNXT!C:S,5,0),"")</f>
        <v/>
      </c>
      <c r="F89" t="str">
        <f>_xlfn.IFNA(VLOOKUP(B89,DSNXT!C:S,6,0),"")</f>
        <v/>
      </c>
      <c r="G89" t="str">
        <f>_xlfn.IFNA(VLOOKUP(B89,DSNXT!C:S,7,0),"")</f>
        <v/>
      </c>
      <c r="H89" t="str">
        <f>_xlfn.IFNA(VLOOKUP(B89,DSNXT!C:S,8,0),"")</f>
        <v/>
      </c>
      <c r="I89" t="str">
        <f>_xlfn.IFNA(VLOOKUP(B89,DSNXT!C:S,9,0),"")</f>
        <v/>
      </c>
      <c r="J89" t="str">
        <f>_xlfn.IFNA(VLOOKUP(B89,DSNXT!C:S,17,0),"")</f>
        <v/>
      </c>
      <c r="K89" t="str">
        <f>_xlfn.IFNA(VLOOKUP(B89,DSNXT!C:S,10,0),"")</f>
        <v/>
      </c>
      <c r="L89">
        <v>1</v>
      </c>
    </row>
    <row r="90" spans="3:12">
      <c r="C90" t="str">
        <f>_xlfn.IFNA(VLOOKUP(B90,DSNXT!C:S,2,0),"")</f>
        <v/>
      </c>
      <c r="D90" t="str">
        <f>_xlfn.IFNA(VLOOKUP(B90,DSNXT!C:S,4,0),"")</f>
        <v/>
      </c>
      <c r="E90" t="str">
        <f>_xlfn.IFNA(VLOOKUP(B90,DSNXT!C:S,5,0),"")</f>
        <v/>
      </c>
      <c r="F90" t="str">
        <f>_xlfn.IFNA(VLOOKUP(B90,DSNXT!C:S,6,0),"")</f>
        <v/>
      </c>
      <c r="G90" t="str">
        <f>_xlfn.IFNA(VLOOKUP(B90,DSNXT!C:S,7,0),"")</f>
        <v/>
      </c>
      <c r="H90" t="str">
        <f>_xlfn.IFNA(VLOOKUP(B90,DSNXT!C:S,8,0),"")</f>
        <v/>
      </c>
      <c r="I90" t="str">
        <f>_xlfn.IFNA(VLOOKUP(B90,DSNXT!C:S,9,0),"")</f>
        <v/>
      </c>
      <c r="J90" t="str">
        <f>_xlfn.IFNA(VLOOKUP(B90,DSNXT!C:S,17,0),"")</f>
        <v/>
      </c>
      <c r="K90" t="str">
        <f>_xlfn.IFNA(VLOOKUP(B90,DSNXT!C:S,10,0),"")</f>
        <v/>
      </c>
      <c r="L90">
        <v>1</v>
      </c>
    </row>
    <row r="91" spans="3:12">
      <c r="C91" t="str">
        <f>_xlfn.IFNA(VLOOKUP(B91,DSNXT!C:S,2,0),"")</f>
        <v/>
      </c>
      <c r="D91" t="str">
        <f>_xlfn.IFNA(VLOOKUP(B91,DSNXT!C:S,4,0),"")</f>
        <v/>
      </c>
      <c r="E91" t="str">
        <f>_xlfn.IFNA(VLOOKUP(B91,DSNXT!C:S,5,0),"")</f>
        <v/>
      </c>
      <c r="F91" t="str">
        <f>_xlfn.IFNA(VLOOKUP(B91,DSNXT!C:S,6,0),"")</f>
        <v/>
      </c>
      <c r="G91" t="str">
        <f>_xlfn.IFNA(VLOOKUP(B91,DSNXT!C:S,7,0),"")</f>
        <v/>
      </c>
      <c r="H91" t="str">
        <f>_xlfn.IFNA(VLOOKUP(B91,DSNXT!C:S,8,0),"")</f>
        <v/>
      </c>
      <c r="I91" t="str">
        <f>_xlfn.IFNA(VLOOKUP(B91,DSNXT!C:S,9,0),"")</f>
        <v/>
      </c>
      <c r="J91" t="str">
        <f>_xlfn.IFNA(VLOOKUP(B91,DSNXT!C:S,17,0),"")</f>
        <v/>
      </c>
      <c r="K91" t="str">
        <f>_xlfn.IFNA(VLOOKUP(B91,DSNXT!C:S,10,0),"")</f>
        <v/>
      </c>
      <c r="L91">
        <v>1</v>
      </c>
    </row>
    <row r="92" spans="3:12">
      <c r="C92" t="str">
        <f>_xlfn.IFNA(VLOOKUP(B92,DSNXT!C:S,2,0),"")</f>
        <v/>
      </c>
      <c r="D92" t="str">
        <f>_xlfn.IFNA(VLOOKUP(B92,DSNXT!C:S,4,0),"")</f>
        <v/>
      </c>
      <c r="E92" t="str">
        <f>_xlfn.IFNA(VLOOKUP(B92,DSNXT!C:S,5,0),"")</f>
        <v/>
      </c>
      <c r="F92" t="str">
        <f>_xlfn.IFNA(VLOOKUP(B92,DSNXT!C:S,6,0),"")</f>
        <v/>
      </c>
      <c r="G92" t="str">
        <f>_xlfn.IFNA(VLOOKUP(B92,DSNXT!C:S,7,0),"")</f>
        <v/>
      </c>
      <c r="H92" t="str">
        <f>_xlfn.IFNA(VLOOKUP(B92,DSNXT!C:S,8,0),"")</f>
        <v/>
      </c>
      <c r="I92" t="str">
        <f>_xlfn.IFNA(VLOOKUP(B92,DSNXT!C:S,9,0),"")</f>
        <v/>
      </c>
      <c r="J92" t="str">
        <f>_xlfn.IFNA(VLOOKUP(B92,DSNXT!C:S,17,0),"")</f>
        <v/>
      </c>
      <c r="K92" t="str">
        <f>_xlfn.IFNA(VLOOKUP(B92,DSNXT!C:S,10,0),"")</f>
        <v/>
      </c>
      <c r="L92">
        <v>1</v>
      </c>
    </row>
    <row r="93" spans="3:12">
      <c r="C93" t="str">
        <f>_xlfn.IFNA(VLOOKUP(B93,DSNXT!C:S,2,0),"")</f>
        <v/>
      </c>
      <c r="D93" t="str">
        <f>_xlfn.IFNA(VLOOKUP(B93,DSNXT!C:S,4,0),"")</f>
        <v/>
      </c>
      <c r="E93" t="str">
        <f>_xlfn.IFNA(VLOOKUP(B93,DSNXT!C:S,5,0),"")</f>
        <v/>
      </c>
      <c r="F93" t="str">
        <f>_xlfn.IFNA(VLOOKUP(B93,DSNXT!C:S,6,0),"")</f>
        <v/>
      </c>
      <c r="G93" t="str">
        <f>_xlfn.IFNA(VLOOKUP(B93,DSNXT!C:S,7,0),"")</f>
        <v/>
      </c>
      <c r="H93" t="str">
        <f>_xlfn.IFNA(VLOOKUP(B93,DSNXT!C:S,8,0),"")</f>
        <v/>
      </c>
      <c r="I93" t="str">
        <f>_xlfn.IFNA(VLOOKUP(B93,DSNXT!C:S,9,0),"")</f>
        <v/>
      </c>
      <c r="J93" t="str">
        <f>_xlfn.IFNA(VLOOKUP(B93,DSNXT!C:S,17,0),"")</f>
        <v/>
      </c>
      <c r="K93" t="str">
        <f>_xlfn.IFNA(VLOOKUP(B93,DSNXT!C:S,10,0),"")</f>
        <v/>
      </c>
      <c r="L93">
        <v>1</v>
      </c>
    </row>
    <row r="94" spans="3:12">
      <c r="C94" t="str">
        <f>_xlfn.IFNA(VLOOKUP(B94,DSNXT!C:S,2,0),"")</f>
        <v/>
      </c>
      <c r="D94" t="str">
        <f>_xlfn.IFNA(VLOOKUP(B94,DSNXT!C:S,4,0),"")</f>
        <v/>
      </c>
      <c r="E94" t="str">
        <f>_xlfn.IFNA(VLOOKUP(B94,DSNXT!C:S,5,0),"")</f>
        <v/>
      </c>
      <c r="F94" t="str">
        <f>_xlfn.IFNA(VLOOKUP(B94,DSNXT!C:S,6,0),"")</f>
        <v/>
      </c>
      <c r="G94" t="str">
        <f>_xlfn.IFNA(VLOOKUP(B94,DSNXT!C:S,7,0),"")</f>
        <v/>
      </c>
      <c r="H94" t="str">
        <f>_xlfn.IFNA(VLOOKUP(B94,DSNXT!C:S,8,0),"")</f>
        <v/>
      </c>
      <c r="I94" t="str">
        <f>_xlfn.IFNA(VLOOKUP(B94,DSNXT!C:S,9,0),"")</f>
        <v/>
      </c>
      <c r="J94" t="str">
        <f>_xlfn.IFNA(VLOOKUP(B94,DSNXT!C:S,17,0),"")</f>
        <v/>
      </c>
      <c r="K94" t="str">
        <f>_xlfn.IFNA(VLOOKUP(B94,DSNXT!C:S,10,0),"")</f>
        <v/>
      </c>
      <c r="L94">
        <v>1</v>
      </c>
    </row>
    <row r="95" spans="3:12">
      <c r="C95" t="str">
        <f>_xlfn.IFNA(VLOOKUP(B95,DSNXT!C:S,2,0),"")</f>
        <v/>
      </c>
      <c r="D95" t="str">
        <f>_xlfn.IFNA(VLOOKUP(B95,DSNXT!C:S,4,0),"")</f>
        <v/>
      </c>
      <c r="E95" t="str">
        <f>_xlfn.IFNA(VLOOKUP(B95,DSNXT!C:S,5,0),"")</f>
        <v/>
      </c>
      <c r="F95" t="str">
        <f>_xlfn.IFNA(VLOOKUP(B95,DSNXT!C:S,6,0),"")</f>
        <v/>
      </c>
      <c r="G95" t="str">
        <f>_xlfn.IFNA(VLOOKUP(B95,DSNXT!C:S,7,0),"")</f>
        <v/>
      </c>
      <c r="H95" t="str">
        <f>_xlfn.IFNA(VLOOKUP(B95,DSNXT!C:S,8,0),"")</f>
        <v/>
      </c>
      <c r="I95" t="str">
        <f>_xlfn.IFNA(VLOOKUP(B95,DSNXT!C:S,9,0),"")</f>
        <v/>
      </c>
      <c r="J95" t="str">
        <f>_xlfn.IFNA(VLOOKUP(B95,DSNXT!C:S,17,0),"")</f>
        <v/>
      </c>
      <c r="K95" t="str">
        <f>_xlfn.IFNA(VLOOKUP(B95,DSNXT!C:S,10,0),"")</f>
        <v/>
      </c>
      <c r="L95">
        <v>1</v>
      </c>
    </row>
    <row r="96" spans="3:12">
      <c r="C96" t="str">
        <f>_xlfn.IFNA(VLOOKUP(B96,DSNXT!C:S,2,0),"")</f>
        <v/>
      </c>
      <c r="D96" t="str">
        <f>_xlfn.IFNA(VLOOKUP(B96,DSNXT!C:S,4,0),"")</f>
        <v/>
      </c>
      <c r="E96" t="str">
        <f>_xlfn.IFNA(VLOOKUP(B96,DSNXT!C:S,5,0),"")</f>
        <v/>
      </c>
      <c r="F96" t="str">
        <f>_xlfn.IFNA(VLOOKUP(B96,DSNXT!C:S,6,0),"")</f>
        <v/>
      </c>
      <c r="G96" t="str">
        <f>_xlfn.IFNA(VLOOKUP(B96,DSNXT!C:S,7,0),"")</f>
        <v/>
      </c>
      <c r="H96" t="str">
        <f>_xlfn.IFNA(VLOOKUP(B96,DSNXT!C:S,8,0),"")</f>
        <v/>
      </c>
      <c r="I96" t="str">
        <f>_xlfn.IFNA(VLOOKUP(B96,DSNXT!C:S,9,0),"")</f>
        <v/>
      </c>
      <c r="J96" t="str">
        <f>_xlfn.IFNA(VLOOKUP(B96,DSNXT!C:S,17,0),"")</f>
        <v/>
      </c>
      <c r="K96" t="str">
        <f>_xlfn.IFNA(VLOOKUP(B96,DSNXT!C:S,10,0),"")</f>
        <v/>
      </c>
      <c r="L96">
        <v>1</v>
      </c>
    </row>
    <row r="97" spans="3:12">
      <c r="C97" t="str">
        <f>_xlfn.IFNA(VLOOKUP(B97,DSNXT!C:S,2,0),"")</f>
        <v/>
      </c>
      <c r="D97" t="str">
        <f>_xlfn.IFNA(VLOOKUP(B97,DSNXT!C:S,4,0),"")</f>
        <v/>
      </c>
      <c r="E97" t="str">
        <f>_xlfn.IFNA(VLOOKUP(B97,DSNXT!C:S,5,0),"")</f>
        <v/>
      </c>
      <c r="F97" t="str">
        <f>_xlfn.IFNA(VLOOKUP(B97,DSNXT!C:S,6,0),"")</f>
        <v/>
      </c>
      <c r="G97" t="str">
        <f>_xlfn.IFNA(VLOOKUP(B97,DSNXT!C:S,7,0),"")</f>
        <v/>
      </c>
      <c r="H97" t="str">
        <f>_xlfn.IFNA(VLOOKUP(B97,DSNXT!C:S,8,0),"")</f>
        <v/>
      </c>
      <c r="I97" t="str">
        <f>_xlfn.IFNA(VLOOKUP(B97,DSNXT!C:S,9,0),"")</f>
        <v/>
      </c>
      <c r="J97" t="str">
        <f>_xlfn.IFNA(VLOOKUP(B97,DSNXT!C:S,17,0),"")</f>
        <v/>
      </c>
      <c r="K97" t="str">
        <f>_xlfn.IFNA(VLOOKUP(B97,DSNXT!C:S,10,0),"")</f>
        <v/>
      </c>
      <c r="L97">
        <v>1</v>
      </c>
    </row>
    <row r="98" spans="3:12">
      <c r="C98" t="str">
        <f>_xlfn.IFNA(VLOOKUP(B98,DSNXT!C:S,2,0),"")</f>
        <v/>
      </c>
      <c r="D98" t="str">
        <f>_xlfn.IFNA(VLOOKUP(B98,DSNXT!C:S,4,0),"")</f>
        <v/>
      </c>
      <c r="E98" t="str">
        <f>_xlfn.IFNA(VLOOKUP(B98,DSNXT!C:S,5,0),"")</f>
        <v/>
      </c>
      <c r="F98" t="str">
        <f>_xlfn.IFNA(VLOOKUP(B98,DSNXT!C:S,6,0),"")</f>
        <v/>
      </c>
      <c r="G98" t="str">
        <f>_xlfn.IFNA(VLOOKUP(B98,DSNXT!C:S,7,0),"")</f>
        <v/>
      </c>
      <c r="H98" t="str">
        <f>_xlfn.IFNA(VLOOKUP(B98,DSNXT!C:S,8,0),"")</f>
        <v/>
      </c>
      <c r="I98" t="str">
        <f>_xlfn.IFNA(VLOOKUP(B98,DSNXT!C:S,9,0),"")</f>
        <v/>
      </c>
      <c r="J98" t="str">
        <f>_xlfn.IFNA(VLOOKUP(B98,DSNXT!C:S,17,0),"")</f>
        <v/>
      </c>
      <c r="K98" t="str">
        <f>_xlfn.IFNA(VLOOKUP(B98,DSNXT!C:S,10,0),"")</f>
        <v/>
      </c>
      <c r="L98">
        <v>1</v>
      </c>
    </row>
    <row r="99" spans="3:12">
      <c r="C99" t="str">
        <f>_xlfn.IFNA(VLOOKUP(B99,DSNXT!C:S,2,0),"")</f>
        <v/>
      </c>
      <c r="D99" t="str">
        <f>_xlfn.IFNA(VLOOKUP(B99,DSNXT!C:S,4,0),"")</f>
        <v/>
      </c>
      <c r="E99" t="str">
        <f>_xlfn.IFNA(VLOOKUP(B99,DSNXT!C:S,5,0),"")</f>
        <v/>
      </c>
      <c r="F99" t="str">
        <f>_xlfn.IFNA(VLOOKUP(B99,DSNXT!C:S,6,0),"")</f>
        <v/>
      </c>
      <c r="G99" t="str">
        <f>_xlfn.IFNA(VLOOKUP(B99,DSNXT!C:S,7,0),"")</f>
        <v/>
      </c>
      <c r="H99" t="str">
        <f>_xlfn.IFNA(VLOOKUP(B99,DSNXT!C:S,8,0),"")</f>
        <v/>
      </c>
      <c r="I99" t="str">
        <f>_xlfn.IFNA(VLOOKUP(B99,DSNXT!C:S,9,0),"")</f>
        <v/>
      </c>
      <c r="J99" t="str">
        <f>_xlfn.IFNA(VLOOKUP(B99,DSNXT!C:S,17,0),"")</f>
        <v/>
      </c>
      <c r="K99" t="str">
        <f>_xlfn.IFNA(VLOOKUP(B99,DSNXT!C:S,10,0),"")</f>
        <v/>
      </c>
      <c r="L99">
        <v>1</v>
      </c>
    </row>
    <row r="100" spans="3:12">
      <c r="C100" t="str">
        <f>_xlfn.IFNA(VLOOKUP(B100,DSNXT!C:S,2,0),"")</f>
        <v/>
      </c>
      <c r="D100" t="str">
        <f>_xlfn.IFNA(VLOOKUP(B100,DSNXT!C:S,4,0),"")</f>
        <v/>
      </c>
      <c r="E100" t="str">
        <f>_xlfn.IFNA(VLOOKUP(B100,DSNXT!C:S,5,0),"")</f>
        <v/>
      </c>
      <c r="F100" t="str">
        <f>_xlfn.IFNA(VLOOKUP(B100,DSNXT!C:S,6,0),"")</f>
        <v/>
      </c>
      <c r="G100" t="str">
        <f>_xlfn.IFNA(VLOOKUP(B100,DSNXT!C:S,7,0),"")</f>
        <v/>
      </c>
      <c r="H100" t="str">
        <f>_xlfn.IFNA(VLOOKUP(B100,DSNXT!C:S,8,0),"")</f>
        <v/>
      </c>
      <c r="I100" t="str">
        <f>_xlfn.IFNA(VLOOKUP(B100,DSNXT!C:S,9,0),"")</f>
        <v/>
      </c>
      <c r="J100" t="str">
        <f>_xlfn.IFNA(VLOOKUP(B100,DSNXT!C:S,17,0),"")</f>
        <v/>
      </c>
      <c r="K100" t="str">
        <f>_xlfn.IFNA(VLOOKUP(B100,DSNXT!C:S,10,0),"")</f>
        <v/>
      </c>
      <c r="L100">
        <v>1</v>
      </c>
    </row>
    <row r="101" spans="3:12">
      <c r="C101" t="str">
        <f>_xlfn.IFNA(VLOOKUP(B101,DSNXT!C:S,2,0),"")</f>
        <v/>
      </c>
      <c r="D101" t="str">
        <f>_xlfn.IFNA(VLOOKUP(B101,DSNXT!C:S,4,0),"")</f>
        <v/>
      </c>
      <c r="E101" t="str">
        <f>_xlfn.IFNA(VLOOKUP(B101,DSNXT!C:S,5,0),"")</f>
        <v/>
      </c>
      <c r="F101" t="str">
        <f>_xlfn.IFNA(VLOOKUP(B101,DSNXT!C:S,6,0),"")</f>
        <v/>
      </c>
      <c r="G101" t="str">
        <f>_xlfn.IFNA(VLOOKUP(B101,DSNXT!C:S,7,0),"")</f>
        <v/>
      </c>
      <c r="H101" t="str">
        <f>_xlfn.IFNA(VLOOKUP(B101,DSNXT!C:S,8,0),"")</f>
        <v/>
      </c>
      <c r="I101" t="str">
        <f>_xlfn.IFNA(VLOOKUP(B101,DSNXT!C:S,9,0),"")</f>
        <v/>
      </c>
      <c r="J101" t="str">
        <f>_xlfn.IFNA(VLOOKUP(B101,DSNXT!C:S,17,0),"")</f>
        <v/>
      </c>
      <c r="K101" t="str">
        <f>_xlfn.IFNA(VLOOKUP(B101,DSNXT!C:S,10,0),"")</f>
        <v/>
      </c>
      <c r="L101">
        <v>1</v>
      </c>
    </row>
    <row r="102" spans="3:12">
      <c r="C102" t="str">
        <f>_xlfn.IFNA(VLOOKUP(B102,DSNXT!C:S,2,0),"")</f>
        <v/>
      </c>
      <c r="D102" t="str">
        <f>_xlfn.IFNA(VLOOKUP(B102,DSNXT!C:S,4,0),"")</f>
        <v/>
      </c>
      <c r="E102" t="str">
        <f>_xlfn.IFNA(VLOOKUP(B102,DSNXT!C:S,5,0),"")</f>
        <v/>
      </c>
      <c r="F102" t="str">
        <f>_xlfn.IFNA(VLOOKUP(B102,DSNXT!C:S,6,0),"")</f>
        <v/>
      </c>
      <c r="G102" t="str">
        <f>_xlfn.IFNA(VLOOKUP(B102,DSNXT!C:S,7,0),"")</f>
        <v/>
      </c>
      <c r="H102" t="str">
        <f>_xlfn.IFNA(VLOOKUP(B102,DSNXT!C:S,8,0),"")</f>
        <v/>
      </c>
      <c r="I102" t="str">
        <f>_xlfn.IFNA(VLOOKUP(B102,DSNXT!C:S,9,0),"")</f>
        <v/>
      </c>
      <c r="J102" t="str">
        <f>_xlfn.IFNA(VLOOKUP(B102,DSNXT!C:S,17,0),"")</f>
        <v/>
      </c>
      <c r="K102" t="str">
        <f>_xlfn.IFNA(VLOOKUP(B102,DSNXT!C:S,10,0),"")</f>
        <v/>
      </c>
      <c r="L102">
        <v>1</v>
      </c>
    </row>
    <row r="103" spans="3:12">
      <c r="C103" t="str">
        <f>_xlfn.IFNA(VLOOKUP(B103,DSNXT!C:S,2,0),"")</f>
        <v/>
      </c>
      <c r="D103" t="str">
        <f>_xlfn.IFNA(VLOOKUP(B103,DSNXT!C:S,4,0),"")</f>
        <v/>
      </c>
      <c r="E103" t="str">
        <f>_xlfn.IFNA(VLOOKUP(B103,DSNXT!C:S,5,0),"")</f>
        <v/>
      </c>
      <c r="F103" t="str">
        <f>_xlfn.IFNA(VLOOKUP(B103,DSNXT!C:S,6,0),"")</f>
        <v/>
      </c>
      <c r="G103" t="str">
        <f>_xlfn.IFNA(VLOOKUP(B103,DSNXT!C:S,7,0),"")</f>
        <v/>
      </c>
      <c r="H103" t="str">
        <f>_xlfn.IFNA(VLOOKUP(B103,DSNXT!C:S,8,0),"")</f>
        <v/>
      </c>
      <c r="I103" t="str">
        <f>_xlfn.IFNA(VLOOKUP(B103,DSNXT!C:S,9,0),"")</f>
        <v/>
      </c>
      <c r="J103" t="str">
        <f>_xlfn.IFNA(VLOOKUP(B103,DSNXT!C:S,17,0),"")</f>
        <v/>
      </c>
      <c r="K103" t="str">
        <f>_xlfn.IFNA(VLOOKUP(B103,DSNXT!C:S,10,0),"")</f>
        <v/>
      </c>
      <c r="L103">
        <v>1</v>
      </c>
    </row>
    <row r="104" spans="3:12">
      <c r="C104" t="str">
        <f>_xlfn.IFNA(VLOOKUP(B104,DSNXT!C:S,2,0),"")</f>
        <v/>
      </c>
      <c r="D104" t="str">
        <f>_xlfn.IFNA(VLOOKUP(B104,DSNXT!C:S,4,0),"")</f>
        <v/>
      </c>
      <c r="E104" t="str">
        <f>_xlfn.IFNA(VLOOKUP(B104,DSNXT!C:S,5,0),"")</f>
        <v/>
      </c>
      <c r="F104" t="str">
        <f>_xlfn.IFNA(VLOOKUP(B104,DSNXT!C:S,6,0),"")</f>
        <v/>
      </c>
      <c r="G104" t="str">
        <f>_xlfn.IFNA(VLOOKUP(B104,DSNXT!C:S,7,0),"")</f>
        <v/>
      </c>
      <c r="H104" t="str">
        <f>_xlfn.IFNA(VLOOKUP(B104,DSNXT!C:S,8,0),"")</f>
        <v/>
      </c>
      <c r="I104" t="str">
        <f>_xlfn.IFNA(VLOOKUP(B104,DSNXT!C:S,9,0),"")</f>
        <v/>
      </c>
      <c r="J104" t="str">
        <f>_xlfn.IFNA(VLOOKUP(B104,DSNXT!C:S,17,0),"")</f>
        <v/>
      </c>
      <c r="K104" t="str">
        <f>_xlfn.IFNA(VLOOKUP(B104,DSNXT!C:S,10,0),"")</f>
        <v/>
      </c>
      <c r="L104">
        <v>1</v>
      </c>
    </row>
    <row r="105" spans="3:12">
      <c r="C105" t="str">
        <f>_xlfn.IFNA(VLOOKUP(B105,DSNXT!C:S,2,0),"")</f>
        <v/>
      </c>
      <c r="D105" t="str">
        <f>_xlfn.IFNA(VLOOKUP(B105,DSNXT!C:S,4,0),"")</f>
        <v/>
      </c>
      <c r="E105" t="str">
        <f>_xlfn.IFNA(VLOOKUP(B105,DSNXT!C:S,5,0),"")</f>
        <v/>
      </c>
      <c r="F105" t="str">
        <f>_xlfn.IFNA(VLOOKUP(B105,DSNXT!C:S,6,0),"")</f>
        <v/>
      </c>
      <c r="G105" t="str">
        <f>_xlfn.IFNA(VLOOKUP(B105,DSNXT!C:S,7,0),"")</f>
        <v/>
      </c>
      <c r="H105" t="str">
        <f>_xlfn.IFNA(VLOOKUP(B105,DSNXT!C:S,8,0),"")</f>
        <v/>
      </c>
      <c r="I105" t="str">
        <f>_xlfn.IFNA(VLOOKUP(B105,DSNXT!C:S,9,0),"")</f>
        <v/>
      </c>
      <c r="J105" t="str">
        <f>_xlfn.IFNA(VLOOKUP(B105,DSNXT!C:S,17,0),"")</f>
        <v/>
      </c>
      <c r="K105" t="str">
        <f>_xlfn.IFNA(VLOOKUP(B105,DSNXT!C:S,10,0),"")</f>
        <v/>
      </c>
      <c r="L105">
        <v>1</v>
      </c>
    </row>
    <row r="106" spans="3:12">
      <c r="C106" t="str">
        <f>_xlfn.IFNA(VLOOKUP(B106,DSNXT!C:S,2,0),"")</f>
        <v/>
      </c>
      <c r="D106" t="str">
        <f>_xlfn.IFNA(VLOOKUP(B106,DSNXT!C:S,4,0),"")</f>
        <v/>
      </c>
      <c r="E106" t="str">
        <f>_xlfn.IFNA(VLOOKUP(B106,DSNXT!C:S,5,0),"")</f>
        <v/>
      </c>
      <c r="F106" t="str">
        <f>_xlfn.IFNA(VLOOKUP(B106,DSNXT!C:S,6,0),"")</f>
        <v/>
      </c>
      <c r="G106" t="str">
        <f>_xlfn.IFNA(VLOOKUP(B106,DSNXT!C:S,7,0),"")</f>
        <v/>
      </c>
      <c r="H106" t="str">
        <f>_xlfn.IFNA(VLOOKUP(B106,DSNXT!C:S,8,0),"")</f>
        <v/>
      </c>
      <c r="I106" t="str">
        <f>_xlfn.IFNA(VLOOKUP(B106,DSNXT!C:S,9,0),"")</f>
        <v/>
      </c>
      <c r="J106" t="str">
        <f>_xlfn.IFNA(VLOOKUP(B106,DSNXT!C:S,17,0),"")</f>
        <v/>
      </c>
      <c r="K106" t="str">
        <f>_xlfn.IFNA(VLOOKUP(B106,DSNXT!C:S,10,0),"")</f>
        <v/>
      </c>
      <c r="L106">
        <v>1</v>
      </c>
    </row>
    <row r="107" spans="3:12">
      <c r="C107" t="str">
        <f>_xlfn.IFNA(VLOOKUP(B107,DSNXT!C:S,2,0),"")</f>
        <v/>
      </c>
      <c r="D107" t="str">
        <f>_xlfn.IFNA(VLOOKUP(B107,DSNXT!C:S,4,0),"")</f>
        <v/>
      </c>
      <c r="E107" t="str">
        <f>_xlfn.IFNA(VLOOKUP(B107,DSNXT!C:S,5,0),"")</f>
        <v/>
      </c>
      <c r="F107" t="str">
        <f>_xlfn.IFNA(VLOOKUP(B107,DSNXT!C:S,6,0),"")</f>
        <v/>
      </c>
      <c r="G107" t="str">
        <f>_xlfn.IFNA(VLOOKUP(B107,DSNXT!C:S,7,0),"")</f>
        <v/>
      </c>
      <c r="H107" t="str">
        <f>_xlfn.IFNA(VLOOKUP(B107,DSNXT!C:S,8,0),"")</f>
        <v/>
      </c>
      <c r="I107" t="str">
        <f>_xlfn.IFNA(VLOOKUP(B107,DSNXT!C:S,9,0),"")</f>
        <v/>
      </c>
      <c r="J107" t="str">
        <f>_xlfn.IFNA(VLOOKUP(B107,DSNXT!C:S,17,0),"")</f>
        <v/>
      </c>
      <c r="K107" t="str">
        <f>_xlfn.IFNA(VLOOKUP(B107,DSNXT!C:S,10,0),"")</f>
        <v/>
      </c>
      <c r="L107">
        <v>1</v>
      </c>
    </row>
    <row r="108" spans="3:12">
      <c r="C108" t="str">
        <f>_xlfn.IFNA(VLOOKUP(B108,DSNXT!C:S,2,0),"")</f>
        <v/>
      </c>
      <c r="D108" t="str">
        <f>_xlfn.IFNA(VLOOKUP(B108,DSNXT!C:S,4,0),"")</f>
        <v/>
      </c>
      <c r="E108" t="str">
        <f>_xlfn.IFNA(VLOOKUP(B108,DSNXT!C:S,5,0),"")</f>
        <v/>
      </c>
      <c r="F108" t="str">
        <f>_xlfn.IFNA(VLOOKUP(B108,DSNXT!C:S,6,0),"")</f>
        <v/>
      </c>
      <c r="G108" t="str">
        <f>_xlfn.IFNA(VLOOKUP(B108,DSNXT!C:S,7,0),"")</f>
        <v/>
      </c>
      <c r="H108" t="str">
        <f>_xlfn.IFNA(VLOOKUP(B108,DSNXT!C:S,8,0),"")</f>
        <v/>
      </c>
      <c r="I108" t="str">
        <f>_xlfn.IFNA(VLOOKUP(B108,DSNXT!C:S,9,0),"")</f>
        <v/>
      </c>
      <c r="J108" t="str">
        <f>_xlfn.IFNA(VLOOKUP(B108,DSNXT!C:S,17,0),"")</f>
        <v/>
      </c>
      <c r="K108" t="str">
        <f>_xlfn.IFNA(VLOOKUP(B108,DSNXT!C:S,10,0),"")</f>
        <v/>
      </c>
      <c r="L108">
        <v>1</v>
      </c>
    </row>
    <row r="109" spans="3:12">
      <c r="C109" t="str">
        <f>_xlfn.IFNA(VLOOKUP(B109,DSNXT!C:S,2,0),"")</f>
        <v/>
      </c>
      <c r="D109" t="str">
        <f>_xlfn.IFNA(VLOOKUP(B109,DSNXT!C:S,4,0),"")</f>
        <v/>
      </c>
      <c r="E109" t="str">
        <f>_xlfn.IFNA(VLOOKUP(B109,DSNXT!C:S,5,0),"")</f>
        <v/>
      </c>
      <c r="F109" t="str">
        <f>_xlfn.IFNA(VLOOKUP(B109,DSNXT!C:S,6,0),"")</f>
        <v/>
      </c>
      <c r="G109" t="str">
        <f>_xlfn.IFNA(VLOOKUP(B109,DSNXT!C:S,7,0),"")</f>
        <v/>
      </c>
      <c r="H109" t="str">
        <f>_xlfn.IFNA(VLOOKUP(B109,DSNXT!C:S,8,0),"")</f>
        <v/>
      </c>
      <c r="I109" t="str">
        <f>_xlfn.IFNA(VLOOKUP(B109,DSNXT!C:S,9,0),"")</f>
        <v/>
      </c>
      <c r="J109" t="str">
        <f>_xlfn.IFNA(VLOOKUP(B109,DSNXT!C:S,17,0),"")</f>
        <v/>
      </c>
      <c r="K109" t="str">
        <f>_xlfn.IFNA(VLOOKUP(B109,DSNXT!C:S,10,0),"")</f>
        <v/>
      </c>
      <c r="L109">
        <v>1</v>
      </c>
    </row>
    <row r="110" spans="3:12">
      <c r="C110" t="str">
        <f>_xlfn.IFNA(VLOOKUP(B110,DSNXT!C:S,2,0),"")</f>
        <v/>
      </c>
      <c r="D110" t="str">
        <f>_xlfn.IFNA(VLOOKUP(B110,DSNXT!C:S,4,0),"")</f>
        <v/>
      </c>
      <c r="E110" t="str">
        <f>_xlfn.IFNA(VLOOKUP(B110,DSNXT!C:S,5,0),"")</f>
        <v/>
      </c>
      <c r="F110" t="str">
        <f>_xlfn.IFNA(VLOOKUP(B110,DSNXT!C:S,6,0),"")</f>
        <v/>
      </c>
      <c r="G110" t="str">
        <f>_xlfn.IFNA(VLOOKUP(B110,DSNXT!C:S,7,0),"")</f>
        <v/>
      </c>
      <c r="H110" t="str">
        <f>_xlfn.IFNA(VLOOKUP(B110,DSNXT!C:S,8,0),"")</f>
        <v/>
      </c>
      <c r="I110" t="str">
        <f>_xlfn.IFNA(VLOOKUP(B110,DSNXT!C:S,9,0),"")</f>
        <v/>
      </c>
      <c r="J110" t="str">
        <f>_xlfn.IFNA(VLOOKUP(B110,DSNXT!C:S,17,0),"")</f>
        <v/>
      </c>
      <c r="K110" t="str">
        <f>_xlfn.IFNA(VLOOKUP(B110,DSNXT!C:S,10,0),"")</f>
        <v/>
      </c>
      <c r="L110">
        <v>1</v>
      </c>
    </row>
    <row r="111" spans="3:12">
      <c r="C111" t="str">
        <f>_xlfn.IFNA(VLOOKUP(B111,DSNXT!C:S,2,0),"")</f>
        <v/>
      </c>
      <c r="D111" t="str">
        <f>_xlfn.IFNA(VLOOKUP(B111,DSNXT!C:S,4,0),"")</f>
        <v/>
      </c>
      <c r="E111" t="str">
        <f>_xlfn.IFNA(VLOOKUP(B111,DSNXT!C:S,5,0),"")</f>
        <v/>
      </c>
      <c r="F111" t="str">
        <f>_xlfn.IFNA(VLOOKUP(B111,DSNXT!C:S,6,0),"")</f>
        <v/>
      </c>
      <c r="G111" t="str">
        <f>_xlfn.IFNA(VLOOKUP(B111,DSNXT!C:S,7,0),"")</f>
        <v/>
      </c>
      <c r="H111" t="str">
        <f>_xlfn.IFNA(VLOOKUP(B111,DSNXT!C:S,8,0),"")</f>
        <v/>
      </c>
      <c r="I111" t="str">
        <f>_xlfn.IFNA(VLOOKUP(B111,DSNXT!C:S,9,0),"")</f>
        <v/>
      </c>
      <c r="J111" t="str">
        <f>_xlfn.IFNA(VLOOKUP(B111,DSNXT!C:S,17,0),"")</f>
        <v/>
      </c>
      <c r="K111" t="str">
        <f>_xlfn.IFNA(VLOOKUP(B111,DSNXT!C:S,10,0),"")</f>
        <v/>
      </c>
      <c r="L111">
        <v>1</v>
      </c>
    </row>
    <row r="112" spans="3:12">
      <c r="C112" t="str">
        <f>_xlfn.IFNA(VLOOKUP(B112,DSNXT!C:S,2,0),"")</f>
        <v/>
      </c>
      <c r="D112" t="str">
        <f>_xlfn.IFNA(VLOOKUP(B112,DSNXT!C:S,4,0),"")</f>
        <v/>
      </c>
      <c r="E112" t="str">
        <f>_xlfn.IFNA(VLOOKUP(B112,DSNXT!C:S,5,0),"")</f>
        <v/>
      </c>
      <c r="F112" t="str">
        <f>_xlfn.IFNA(VLOOKUP(B112,DSNXT!C:S,6,0),"")</f>
        <v/>
      </c>
      <c r="G112" t="str">
        <f>_xlfn.IFNA(VLOOKUP(B112,DSNXT!C:S,7,0),"")</f>
        <v/>
      </c>
      <c r="H112" t="str">
        <f>_xlfn.IFNA(VLOOKUP(B112,DSNXT!C:S,8,0),"")</f>
        <v/>
      </c>
      <c r="I112" t="str">
        <f>_xlfn.IFNA(VLOOKUP(B112,DSNXT!C:S,9,0),"")</f>
        <v/>
      </c>
      <c r="J112" t="str">
        <f>_xlfn.IFNA(VLOOKUP(B112,DSNXT!C:S,17,0),"")</f>
        <v/>
      </c>
      <c r="K112" t="str">
        <f>_xlfn.IFNA(VLOOKUP(B112,DSNXT!C:S,10,0),"")</f>
        <v/>
      </c>
      <c r="L112">
        <v>1</v>
      </c>
    </row>
    <row r="113" spans="3:12">
      <c r="C113" t="str">
        <f>_xlfn.IFNA(VLOOKUP(B113,DSNXT!C:S,2,0),"")</f>
        <v/>
      </c>
      <c r="D113" t="str">
        <f>_xlfn.IFNA(VLOOKUP(B113,DSNXT!C:S,4,0),"")</f>
        <v/>
      </c>
      <c r="E113" t="str">
        <f>_xlfn.IFNA(VLOOKUP(B113,DSNXT!C:S,5,0),"")</f>
        <v/>
      </c>
      <c r="F113" t="str">
        <f>_xlfn.IFNA(VLOOKUP(B113,DSNXT!C:S,6,0),"")</f>
        <v/>
      </c>
      <c r="G113" t="str">
        <f>_xlfn.IFNA(VLOOKUP(B113,DSNXT!C:S,7,0),"")</f>
        <v/>
      </c>
      <c r="H113" t="str">
        <f>_xlfn.IFNA(VLOOKUP(B113,DSNXT!C:S,8,0),"")</f>
        <v/>
      </c>
      <c r="I113" t="str">
        <f>_xlfn.IFNA(VLOOKUP(B113,DSNXT!C:S,9,0),"")</f>
        <v/>
      </c>
      <c r="J113" t="str">
        <f>_xlfn.IFNA(VLOOKUP(B113,DSNXT!C:S,17,0),"")</f>
        <v/>
      </c>
      <c r="K113" t="str">
        <f>_xlfn.IFNA(VLOOKUP(B113,DSNXT!C:S,10,0),"")</f>
        <v/>
      </c>
      <c r="L113">
        <v>1</v>
      </c>
    </row>
    <row r="114" spans="3:12">
      <c r="C114" t="str">
        <f>_xlfn.IFNA(VLOOKUP(B114,DSNXT!C:S,2,0),"")</f>
        <v/>
      </c>
      <c r="D114" t="str">
        <f>_xlfn.IFNA(VLOOKUP(B114,DSNXT!C:S,4,0),"")</f>
        <v/>
      </c>
      <c r="E114" t="str">
        <f>_xlfn.IFNA(VLOOKUP(B114,DSNXT!C:S,5,0),"")</f>
        <v/>
      </c>
      <c r="F114" t="str">
        <f>_xlfn.IFNA(VLOOKUP(B114,DSNXT!C:S,6,0),"")</f>
        <v/>
      </c>
      <c r="G114" t="str">
        <f>_xlfn.IFNA(VLOOKUP(B114,DSNXT!C:S,7,0),"")</f>
        <v/>
      </c>
      <c r="H114" t="str">
        <f>_xlfn.IFNA(VLOOKUP(B114,DSNXT!C:S,8,0),"")</f>
        <v/>
      </c>
      <c r="I114" t="str">
        <f>_xlfn.IFNA(VLOOKUP(B114,DSNXT!C:S,9,0),"")</f>
        <v/>
      </c>
      <c r="J114" t="str">
        <f>_xlfn.IFNA(VLOOKUP(B114,DSNXT!C:S,17,0),"")</f>
        <v/>
      </c>
      <c r="K114" t="str">
        <f>_xlfn.IFNA(VLOOKUP(B114,DSNXT!C:S,10,0),"")</f>
        <v/>
      </c>
      <c r="L114">
        <v>1</v>
      </c>
    </row>
    <row r="115" spans="3:12">
      <c r="C115" t="str">
        <f>_xlfn.IFNA(VLOOKUP(B115,DSNXT!C:S,2,0),"")</f>
        <v/>
      </c>
      <c r="D115" t="str">
        <f>_xlfn.IFNA(VLOOKUP(B115,DSNXT!C:S,4,0),"")</f>
        <v/>
      </c>
      <c r="E115" t="str">
        <f>_xlfn.IFNA(VLOOKUP(B115,DSNXT!C:S,5,0),"")</f>
        <v/>
      </c>
      <c r="F115" t="str">
        <f>_xlfn.IFNA(VLOOKUP(B115,DSNXT!C:S,6,0),"")</f>
        <v/>
      </c>
      <c r="G115" t="str">
        <f>_xlfn.IFNA(VLOOKUP(B115,DSNXT!C:S,7,0),"")</f>
        <v/>
      </c>
      <c r="H115" t="str">
        <f>_xlfn.IFNA(VLOOKUP(B115,DSNXT!C:S,8,0),"")</f>
        <v/>
      </c>
      <c r="I115" t="str">
        <f>_xlfn.IFNA(VLOOKUP(B115,DSNXT!C:S,9,0),"")</f>
        <v/>
      </c>
      <c r="J115" t="str">
        <f>_xlfn.IFNA(VLOOKUP(B115,DSNXT!C:S,17,0),"")</f>
        <v/>
      </c>
      <c r="K115" t="str">
        <f>_xlfn.IFNA(VLOOKUP(B115,DSNXT!C:S,10,0),"")</f>
        <v/>
      </c>
      <c r="L115">
        <v>1</v>
      </c>
    </row>
    <row r="116" spans="3:12">
      <c r="C116" t="str">
        <f>_xlfn.IFNA(VLOOKUP(B116,DSNXT!C:S,2,0),"")</f>
        <v/>
      </c>
      <c r="D116" t="str">
        <f>_xlfn.IFNA(VLOOKUP(B116,DSNXT!C:S,4,0),"")</f>
        <v/>
      </c>
      <c r="E116" t="str">
        <f>_xlfn.IFNA(VLOOKUP(B116,DSNXT!C:S,5,0),"")</f>
        <v/>
      </c>
      <c r="F116" t="str">
        <f>_xlfn.IFNA(VLOOKUP(B116,DSNXT!C:S,6,0),"")</f>
        <v/>
      </c>
      <c r="G116" t="str">
        <f>_xlfn.IFNA(VLOOKUP(B116,DSNXT!C:S,7,0),"")</f>
        <v/>
      </c>
      <c r="H116" t="str">
        <f>_xlfn.IFNA(VLOOKUP(B116,DSNXT!C:S,8,0),"")</f>
        <v/>
      </c>
      <c r="I116" t="str">
        <f>_xlfn.IFNA(VLOOKUP(B116,DSNXT!C:S,9,0),"")</f>
        <v/>
      </c>
      <c r="J116" t="str">
        <f>_xlfn.IFNA(VLOOKUP(B116,DSNXT!C:S,17,0),"")</f>
        <v/>
      </c>
      <c r="K116" t="str">
        <f>_xlfn.IFNA(VLOOKUP(B116,DSNXT!C:S,10,0),"")</f>
        <v/>
      </c>
      <c r="L116">
        <v>1</v>
      </c>
    </row>
    <row r="117" spans="3:12">
      <c r="C117" t="str">
        <f>_xlfn.IFNA(VLOOKUP(B117,DSNXT!C:S,2,0),"")</f>
        <v/>
      </c>
      <c r="D117" t="str">
        <f>_xlfn.IFNA(VLOOKUP(B117,DSNXT!C:S,4,0),"")</f>
        <v/>
      </c>
      <c r="E117" t="str">
        <f>_xlfn.IFNA(VLOOKUP(B117,DSNXT!C:S,5,0),"")</f>
        <v/>
      </c>
      <c r="F117" t="str">
        <f>_xlfn.IFNA(VLOOKUP(B117,DSNXT!C:S,6,0),"")</f>
        <v/>
      </c>
      <c r="G117" t="str">
        <f>_xlfn.IFNA(VLOOKUP(B117,DSNXT!C:S,7,0),"")</f>
        <v/>
      </c>
      <c r="H117" t="str">
        <f>_xlfn.IFNA(VLOOKUP(B117,DSNXT!C:S,8,0),"")</f>
        <v/>
      </c>
      <c r="I117" t="str">
        <f>_xlfn.IFNA(VLOOKUP(B117,DSNXT!C:S,9,0),"")</f>
        <v/>
      </c>
      <c r="J117" t="str">
        <f>_xlfn.IFNA(VLOOKUP(B117,DSNXT!C:S,17,0),"")</f>
        <v/>
      </c>
      <c r="K117" t="str">
        <f>_xlfn.IFNA(VLOOKUP(B117,DSNXT!C:S,10,0),"")</f>
        <v/>
      </c>
      <c r="L117">
        <v>1</v>
      </c>
    </row>
    <row r="118" spans="3:12">
      <c r="C118" t="str">
        <f>_xlfn.IFNA(VLOOKUP(B118,DSNXT!C:S,2,0),"")</f>
        <v/>
      </c>
      <c r="D118" t="str">
        <f>_xlfn.IFNA(VLOOKUP(B118,DSNXT!C:S,4,0),"")</f>
        <v/>
      </c>
      <c r="E118" t="str">
        <f>_xlfn.IFNA(VLOOKUP(B118,DSNXT!C:S,5,0),"")</f>
        <v/>
      </c>
      <c r="F118" t="str">
        <f>_xlfn.IFNA(VLOOKUP(B118,DSNXT!C:S,6,0),"")</f>
        <v/>
      </c>
      <c r="G118" t="str">
        <f>_xlfn.IFNA(VLOOKUP(B118,DSNXT!C:S,7,0),"")</f>
        <v/>
      </c>
      <c r="H118" t="str">
        <f>_xlfn.IFNA(VLOOKUP(B118,DSNXT!C:S,8,0),"")</f>
        <v/>
      </c>
      <c r="I118" t="str">
        <f>_xlfn.IFNA(VLOOKUP(B118,DSNXT!C:S,9,0),"")</f>
        <v/>
      </c>
      <c r="J118" t="str">
        <f>_xlfn.IFNA(VLOOKUP(B118,DSNXT!C:S,17,0),"")</f>
        <v/>
      </c>
      <c r="K118" t="str">
        <f>_xlfn.IFNA(VLOOKUP(B118,DSNXT!C:S,10,0),"")</f>
        <v/>
      </c>
      <c r="L118">
        <v>1</v>
      </c>
    </row>
    <row r="119" spans="3:12">
      <c r="C119" t="str">
        <f>_xlfn.IFNA(VLOOKUP(B119,DSNXT!C:S,2,0),"")</f>
        <v/>
      </c>
      <c r="D119" t="str">
        <f>_xlfn.IFNA(VLOOKUP(B119,DSNXT!C:S,4,0),"")</f>
        <v/>
      </c>
      <c r="E119" t="str">
        <f>_xlfn.IFNA(VLOOKUP(B119,DSNXT!C:S,5,0),"")</f>
        <v/>
      </c>
      <c r="F119" t="str">
        <f>_xlfn.IFNA(VLOOKUP(B119,DSNXT!C:S,6,0),"")</f>
        <v/>
      </c>
      <c r="G119" t="str">
        <f>_xlfn.IFNA(VLOOKUP(B119,DSNXT!C:S,7,0),"")</f>
        <v/>
      </c>
      <c r="H119" t="str">
        <f>_xlfn.IFNA(VLOOKUP(B119,DSNXT!C:S,8,0),"")</f>
        <v/>
      </c>
      <c r="I119" t="str">
        <f>_xlfn.IFNA(VLOOKUP(B119,DSNXT!C:S,9,0),"")</f>
        <v/>
      </c>
      <c r="J119" t="str">
        <f>_xlfn.IFNA(VLOOKUP(B119,DSNXT!C:S,17,0),"")</f>
        <v/>
      </c>
      <c r="K119" t="str">
        <f>_xlfn.IFNA(VLOOKUP(B119,DSNXT!C:S,10,0),"")</f>
        <v/>
      </c>
      <c r="L119">
        <v>1</v>
      </c>
    </row>
    <row r="120" spans="3:12">
      <c r="C120" t="str">
        <f>_xlfn.IFNA(VLOOKUP(B120,DSNXT!C:S,2,0),"")</f>
        <v/>
      </c>
      <c r="D120" t="str">
        <f>_xlfn.IFNA(VLOOKUP(B120,DSNXT!C:S,4,0),"")</f>
        <v/>
      </c>
      <c r="E120" t="str">
        <f>_xlfn.IFNA(VLOOKUP(B120,DSNXT!C:S,5,0),"")</f>
        <v/>
      </c>
      <c r="F120" t="str">
        <f>_xlfn.IFNA(VLOOKUP(B120,DSNXT!C:S,6,0),"")</f>
        <v/>
      </c>
      <c r="G120" t="str">
        <f>_xlfn.IFNA(VLOOKUP(B120,DSNXT!C:S,7,0),"")</f>
        <v/>
      </c>
      <c r="H120" t="str">
        <f>_xlfn.IFNA(VLOOKUP(B120,DSNXT!C:S,8,0),"")</f>
        <v/>
      </c>
      <c r="I120" t="str">
        <f>_xlfn.IFNA(VLOOKUP(B120,DSNXT!C:S,9,0),"")</f>
        <v/>
      </c>
      <c r="J120" t="str">
        <f>_xlfn.IFNA(VLOOKUP(B120,DSNXT!C:S,17,0),"")</f>
        <v/>
      </c>
      <c r="K120" t="str">
        <f>_xlfn.IFNA(VLOOKUP(B120,DSNXT!C:S,10,0),"")</f>
        <v/>
      </c>
      <c r="L120">
        <v>1</v>
      </c>
    </row>
    <row r="121" spans="3:12">
      <c r="C121" t="str">
        <f>_xlfn.IFNA(VLOOKUP(B121,DSNXT!C:S,2,0),"")</f>
        <v/>
      </c>
      <c r="D121" t="str">
        <f>_xlfn.IFNA(VLOOKUP(B121,DSNXT!C:S,4,0),"")</f>
        <v/>
      </c>
      <c r="E121" t="str">
        <f>_xlfn.IFNA(VLOOKUP(B121,DSNXT!C:S,5,0),"")</f>
        <v/>
      </c>
      <c r="F121" t="str">
        <f>_xlfn.IFNA(VLOOKUP(B121,DSNXT!C:S,6,0),"")</f>
        <v/>
      </c>
      <c r="G121" t="str">
        <f>_xlfn.IFNA(VLOOKUP(B121,DSNXT!C:S,7,0),"")</f>
        <v/>
      </c>
      <c r="H121" t="str">
        <f>_xlfn.IFNA(VLOOKUP(B121,DSNXT!C:S,8,0),"")</f>
        <v/>
      </c>
      <c r="I121" t="str">
        <f>_xlfn.IFNA(VLOOKUP(B121,DSNXT!C:S,9,0),"")</f>
        <v/>
      </c>
      <c r="J121" t="str">
        <f>_xlfn.IFNA(VLOOKUP(B121,DSNXT!C:S,17,0),"")</f>
        <v/>
      </c>
      <c r="K121" t="str">
        <f>_xlfn.IFNA(VLOOKUP(B121,DSNXT!C:S,10,0),"")</f>
        <v/>
      </c>
      <c r="L121">
        <v>1</v>
      </c>
    </row>
    <row r="122" spans="3:12">
      <c r="C122" t="str">
        <f>_xlfn.IFNA(VLOOKUP(B122,DSNXT!C:S,2,0),"")</f>
        <v/>
      </c>
      <c r="D122" t="str">
        <f>_xlfn.IFNA(VLOOKUP(B122,DSNXT!C:S,4,0),"")</f>
        <v/>
      </c>
      <c r="E122" t="str">
        <f>_xlfn.IFNA(VLOOKUP(B122,DSNXT!C:S,5,0),"")</f>
        <v/>
      </c>
      <c r="F122" t="str">
        <f>_xlfn.IFNA(VLOOKUP(B122,DSNXT!C:S,6,0),"")</f>
        <v/>
      </c>
      <c r="G122" t="str">
        <f>_xlfn.IFNA(VLOOKUP(B122,DSNXT!C:S,7,0),"")</f>
        <v/>
      </c>
      <c r="H122" t="str">
        <f>_xlfn.IFNA(VLOOKUP(B122,DSNXT!C:S,8,0),"")</f>
        <v/>
      </c>
      <c r="I122" t="str">
        <f>_xlfn.IFNA(VLOOKUP(B122,DSNXT!C:S,9,0),"")</f>
        <v/>
      </c>
      <c r="J122" t="str">
        <f>_xlfn.IFNA(VLOOKUP(B122,DSNXT!C:S,17,0),"")</f>
        <v/>
      </c>
      <c r="K122" t="str">
        <f>_xlfn.IFNA(VLOOKUP(B122,DSNXT!C:S,10,0),"")</f>
        <v/>
      </c>
      <c r="L122">
        <v>1</v>
      </c>
    </row>
    <row r="123" spans="3:12">
      <c r="C123" t="str">
        <f>_xlfn.IFNA(VLOOKUP(B123,DSNXT!C:S,2,0),"")</f>
        <v/>
      </c>
      <c r="D123" t="str">
        <f>_xlfn.IFNA(VLOOKUP(B123,DSNXT!C:S,4,0),"")</f>
        <v/>
      </c>
      <c r="E123" t="str">
        <f>_xlfn.IFNA(VLOOKUP(B123,DSNXT!C:S,5,0),"")</f>
        <v/>
      </c>
      <c r="F123" t="str">
        <f>_xlfn.IFNA(VLOOKUP(B123,DSNXT!C:S,6,0),"")</f>
        <v/>
      </c>
      <c r="G123" t="str">
        <f>_xlfn.IFNA(VLOOKUP(B123,DSNXT!C:S,7,0),"")</f>
        <v/>
      </c>
      <c r="H123" t="str">
        <f>_xlfn.IFNA(VLOOKUP(B123,DSNXT!C:S,8,0),"")</f>
        <v/>
      </c>
      <c r="I123" t="str">
        <f>_xlfn.IFNA(VLOOKUP(B123,DSNXT!C:S,9,0),"")</f>
        <v/>
      </c>
      <c r="J123" t="str">
        <f>_xlfn.IFNA(VLOOKUP(B123,DSNXT!C:S,17,0),"")</f>
        <v/>
      </c>
      <c r="K123" t="str">
        <f>_xlfn.IFNA(VLOOKUP(B123,DSNXT!C:S,10,0),"")</f>
        <v/>
      </c>
      <c r="L123">
        <v>1</v>
      </c>
    </row>
    <row r="124" spans="3:12">
      <c r="C124" t="str">
        <f>_xlfn.IFNA(VLOOKUP(B124,DSNXT!C:S,2,0),"")</f>
        <v/>
      </c>
      <c r="D124" t="str">
        <f>_xlfn.IFNA(VLOOKUP(B124,DSNXT!C:S,4,0),"")</f>
        <v/>
      </c>
      <c r="E124" t="str">
        <f>_xlfn.IFNA(VLOOKUP(B124,DSNXT!C:S,5,0),"")</f>
        <v/>
      </c>
      <c r="F124" t="str">
        <f>_xlfn.IFNA(VLOOKUP(B124,DSNXT!C:S,6,0),"")</f>
        <v/>
      </c>
      <c r="G124" t="str">
        <f>_xlfn.IFNA(VLOOKUP(B124,DSNXT!C:S,7,0),"")</f>
        <v/>
      </c>
      <c r="H124" t="str">
        <f>_xlfn.IFNA(VLOOKUP(B124,DSNXT!C:S,8,0),"")</f>
        <v/>
      </c>
      <c r="I124" t="str">
        <f>_xlfn.IFNA(VLOOKUP(B124,DSNXT!C:S,9,0),"")</f>
        <v/>
      </c>
      <c r="J124" t="str">
        <f>_xlfn.IFNA(VLOOKUP(B124,DSNXT!C:S,17,0),"")</f>
        <v/>
      </c>
      <c r="K124" t="str">
        <f>_xlfn.IFNA(VLOOKUP(B124,DSNXT!C:S,10,0),"")</f>
        <v/>
      </c>
      <c r="L124">
        <v>1</v>
      </c>
    </row>
    <row r="125" spans="3:12">
      <c r="C125" t="str">
        <f>_xlfn.IFNA(VLOOKUP(B125,DSNXT!C:S,2,0),"")</f>
        <v/>
      </c>
      <c r="D125" t="str">
        <f>_xlfn.IFNA(VLOOKUP(B125,DSNXT!C:S,4,0),"")</f>
        <v/>
      </c>
      <c r="E125" t="str">
        <f>_xlfn.IFNA(VLOOKUP(B125,DSNXT!C:S,5,0),"")</f>
        <v/>
      </c>
      <c r="F125" t="str">
        <f>_xlfn.IFNA(VLOOKUP(B125,DSNXT!C:S,6,0),"")</f>
        <v/>
      </c>
      <c r="G125" t="str">
        <f>_xlfn.IFNA(VLOOKUP(B125,DSNXT!C:S,7,0),"")</f>
        <v/>
      </c>
      <c r="H125" t="str">
        <f>_xlfn.IFNA(VLOOKUP(B125,DSNXT!C:S,8,0),"")</f>
        <v/>
      </c>
      <c r="I125" t="str">
        <f>_xlfn.IFNA(VLOOKUP(B125,DSNXT!C:S,9,0),"")</f>
        <v/>
      </c>
      <c r="J125" t="str">
        <f>_xlfn.IFNA(VLOOKUP(B125,DSNXT!C:S,17,0),"")</f>
        <v/>
      </c>
      <c r="K125" t="str">
        <f>_xlfn.IFNA(VLOOKUP(B125,DSNXT!C:S,10,0),"")</f>
        <v/>
      </c>
      <c r="L125">
        <v>1</v>
      </c>
    </row>
    <row r="126" spans="3:12">
      <c r="C126" t="str">
        <f>_xlfn.IFNA(VLOOKUP(B126,DSNXT!C:S,2,0),"")</f>
        <v/>
      </c>
      <c r="D126" t="str">
        <f>_xlfn.IFNA(VLOOKUP(B126,DSNXT!C:S,4,0),"")</f>
        <v/>
      </c>
      <c r="E126" t="str">
        <f>_xlfn.IFNA(VLOOKUP(B126,DSNXT!C:S,5,0),"")</f>
        <v/>
      </c>
      <c r="F126" t="str">
        <f>_xlfn.IFNA(VLOOKUP(B126,DSNXT!C:S,6,0),"")</f>
        <v/>
      </c>
      <c r="G126" t="str">
        <f>_xlfn.IFNA(VLOOKUP(B126,DSNXT!C:S,7,0),"")</f>
        <v/>
      </c>
      <c r="H126" t="str">
        <f>_xlfn.IFNA(VLOOKUP(B126,DSNXT!C:S,8,0),"")</f>
        <v/>
      </c>
      <c r="I126" t="str">
        <f>_xlfn.IFNA(VLOOKUP(B126,DSNXT!C:S,9,0),"")</f>
        <v/>
      </c>
      <c r="J126" t="str">
        <f>_xlfn.IFNA(VLOOKUP(B126,DSNXT!C:S,17,0),"")</f>
        <v/>
      </c>
      <c r="K126" t="str">
        <f>_xlfn.IFNA(VLOOKUP(B126,DSNXT!C:S,10,0),"")</f>
        <v/>
      </c>
      <c r="L126">
        <v>1</v>
      </c>
    </row>
    <row r="127" spans="3:12">
      <c r="C127" t="str">
        <f>_xlfn.IFNA(VLOOKUP(B127,DSNXT!C:S,2,0),"")</f>
        <v/>
      </c>
      <c r="D127" t="str">
        <f>_xlfn.IFNA(VLOOKUP(B127,DSNXT!C:S,4,0),"")</f>
        <v/>
      </c>
      <c r="E127" t="str">
        <f>_xlfn.IFNA(VLOOKUP(B127,DSNXT!C:S,5,0),"")</f>
        <v/>
      </c>
      <c r="F127" t="str">
        <f>_xlfn.IFNA(VLOOKUP(B127,DSNXT!C:S,6,0),"")</f>
        <v/>
      </c>
      <c r="G127" t="str">
        <f>_xlfn.IFNA(VLOOKUP(B127,DSNXT!C:S,7,0),"")</f>
        <v/>
      </c>
      <c r="H127" t="str">
        <f>_xlfn.IFNA(VLOOKUP(B127,DSNXT!C:S,8,0),"")</f>
        <v/>
      </c>
      <c r="I127" t="str">
        <f>_xlfn.IFNA(VLOOKUP(B127,DSNXT!C:S,9,0),"")</f>
        <v/>
      </c>
      <c r="J127" t="str">
        <f>_xlfn.IFNA(VLOOKUP(B127,DSNXT!C:S,17,0),"")</f>
        <v/>
      </c>
      <c r="K127" t="str">
        <f>_xlfn.IFNA(VLOOKUP(B127,DSNXT!C:S,10,0),"")</f>
        <v/>
      </c>
      <c r="L127">
        <v>1</v>
      </c>
    </row>
    <row r="128" spans="3:12">
      <c r="C128" t="str">
        <f>_xlfn.IFNA(VLOOKUP(B128,DSNXT!C:S,2,0),"")</f>
        <v/>
      </c>
      <c r="D128" t="str">
        <f>_xlfn.IFNA(VLOOKUP(B128,DSNXT!C:S,4,0),"")</f>
        <v/>
      </c>
      <c r="E128" t="str">
        <f>_xlfn.IFNA(VLOOKUP(B128,DSNXT!C:S,5,0),"")</f>
        <v/>
      </c>
      <c r="F128" t="str">
        <f>_xlfn.IFNA(VLOOKUP(B128,DSNXT!C:S,6,0),"")</f>
        <v/>
      </c>
      <c r="G128" t="str">
        <f>_xlfn.IFNA(VLOOKUP(B128,DSNXT!C:S,7,0),"")</f>
        <v/>
      </c>
      <c r="H128" t="str">
        <f>_xlfn.IFNA(VLOOKUP(B128,DSNXT!C:S,8,0),"")</f>
        <v/>
      </c>
      <c r="I128" t="str">
        <f>_xlfn.IFNA(VLOOKUP(B128,DSNXT!C:S,9,0),"")</f>
        <v/>
      </c>
      <c r="J128" t="str">
        <f>_xlfn.IFNA(VLOOKUP(B128,DSNXT!C:S,17,0),"")</f>
        <v/>
      </c>
      <c r="K128" t="str">
        <f>_xlfn.IFNA(VLOOKUP(B128,DSNXT!C:S,10,0),"")</f>
        <v/>
      </c>
      <c r="L128">
        <v>1</v>
      </c>
    </row>
    <row r="129" spans="3:12">
      <c r="C129" t="str">
        <f>_xlfn.IFNA(VLOOKUP(B129,DSNXT!C:S,2,0),"")</f>
        <v/>
      </c>
      <c r="D129" t="str">
        <f>_xlfn.IFNA(VLOOKUP(B129,DSNXT!C:S,4,0),"")</f>
        <v/>
      </c>
      <c r="E129" t="str">
        <f>_xlfn.IFNA(VLOOKUP(B129,DSNXT!C:S,5,0),"")</f>
        <v/>
      </c>
      <c r="F129" t="str">
        <f>_xlfn.IFNA(VLOOKUP(B129,DSNXT!C:S,6,0),"")</f>
        <v/>
      </c>
      <c r="G129" t="str">
        <f>_xlfn.IFNA(VLOOKUP(B129,DSNXT!C:S,7,0),"")</f>
        <v/>
      </c>
      <c r="H129" t="str">
        <f>_xlfn.IFNA(VLOOKUP(B129,DSNXT!C:S,8,0),"")</f>
        <v/>
      </c>
      <c r="I129" t="str">
        <f>_xlfn.IFNA(VLOOKUP(B129,DSNXT!C:S,9,0),"")</f>
        <v/>
      </c>
      <c r="J129" t="str">
        <f>_xlfn.IFNA(VLOOKUP(B129,DSNXT!C:S,17,0),"")</f>
        <v/>
      </c>
      <c r="K129" t="str">
        <f>_xlfn.IFNA(VLOOKUP(B129,DSNXT!C:S,10,0),"")</f>
        <v/>
      </c>
      <c r="L129">
        <v>1</v>
      </c>
    </row>
    <row r="130" spans="3:12">
      <c r="C130" t="str">
        <f>_xlfn.IFNA(VLOOKUP(B130,DSNXT!C:S,2,0),"")</f>
        <v/>
      </c>
      <c r="D130" t="str">
        <f>_xlfn.IFNA(VLOOKUP(B130,DSNXT!C:S,4,0),"")</f>
        <v/>
      </c>
      <c r="E130" t="str">
        <f>_xlfn.IFNA(VLOOKUP(B130,DSNXT!C:S,5,0),"")</f>
        <v/>
      </c>
      <c r="F130" t="str">
        <f>_xlfn.IFNA(VLOOKUP(B130,DSNXT!C:S,6,0),"")</f>
        <v/>
      </c>
      <c r="G130" t="str">
        <f>_xlfn.IFNA(VLOOKUP(B130,DSNXT!C:S,7,0),"")</f>
        <v/>
      </c>
      <c r="H130" t="str">
        <f>_xlfn.IFNA(VLOOKUP(B130,DSNXT!C:S,8,0),"")</f>
        <v/>
      </c>
      <c r="I130" t="str">
        <f>_xlfn.IFNA(VLOOKUP(B130,DSNXT!C:S,9,0),"")</f>
        <v/>
      </c>
      <c r="J130" t="str">
        <f>_xlfn.IFNA(VLOOKUP(B130,DSNXT!C:S,17,0),"")</f>
        <v/>
      </c>
      <c r="K130" t="str">
        <f>_xlfn.IFNA(VLOOKUP(B130,DSNXT!C:S,10,0),"")</f>
        <v/>
      </c>
      <c r="L130">
        <v>1</v>
      </c>
    </row>
    <row r="131" spans="3:12">
      <c r="C131" t="str">
        <f>_xlfn.IFNA(VLOOKUP(B131,DSNXT!C:S,2,0),"")</f>
        <v/>
      </c>
      <c r="D131" t="str">
        <f>_xlfn.IFNA(VLOOKUP(B131,DSNXT!C:S,4,0),"")</f>
        <v/>
      </c>
      <c r="E131" t="str">
        <f>_xlfn.IFNA(VLOOKUP(B131,DSNXT!C:S,5,0),"")</f>
        <v/>
      </c>
      <c r="F131" t="str">
        <f>_xlfn.IFNA(VLOOKUP(B131,DSNXT!C:S,6,0),"")</f>
        <v/>
      </c>
      <c r="G131" t="str">
        <f>_xlfn.IFNA(VLOOKUP(B131,DSNXT!C:S,7,0),"")</f>
        <v/>
      </c>
      <c r="H131" t="str">
        <f>_xlfn.IFNA(VLOOKUP(B131,DSNXT!C:S,8,0),"")</f>
        <v/>
      </c>
      <c r="I131" t="str">
        <f>_xlfn.IFNA(VLOOKUP(B131,DSNXT!C:S,9,0),"")</f>
        <v/>
      </c>
      <c r="J131" t="str">
        <f>_xlfn.IFNA(VLOOKUP(B131,DSNXT!C:S,17,0),"")</f>
        <v/>
      </c>
      <c r="K131" t="str">
        <f>_xlfn.IFNA(VLOOKUP(B131,DSNXT!C:S,10,0),"")</f>
        <v/>
      </c>
      <c r="L131">
        <v>1</v>
      </c>
    </row>
    <row r="132" spans="3:12">
      <c r="C132" t="str">
        <f>_xlfn.IFNA(VLOOKUP(B132,DSNXT!C:S,2,0),"")</f>
        <v/>
      </c>
      <c r="D132" t="str">
        <f>_xlfn.IFNA(VLOOKUP(B132,DSNXT!C:S,4,0),"")</f>
        <v/>
      </c>
      <c r="E132" t="str">
        <f>_xlfn.IFNA(VLOOKUP(B132,DSNXT!C:S,5,0),"")</f>
        <v/>
      </c>
      <c r="F132" t="str">
        <f>_xlfn.IFNA(VLOOKUP(B132,DSNXT!C:S,6,0),"")</f>
        <v/>
      </c>
      <c r="G132" t="str">
        <f>_xlfn.IFNA(VLOOKUP(B132,DSNXT!C:S,7,0),"")</f>
        <v/>
      </c>
      <c r="H132" t="str">
        <f>_xlfn.IFNA(VLOOKUP(B132,DSNXT!C:S,8,0),"")</f>
        <v/>
      </c>
      <c r="I132" t="str">
        <f>_xlfn.IFNA(VLOOKUP(B132,DSNXT!C:S,9,0),"")</f>
        <v/>
      </c>
      <c r="J132" t="str">
        <f>_xlfn.IFNA(VLOOKUP(B132,DSNXT!C:S,17,0),"")</f>
        <v/>
      </c>
      <c r="K132" t="str">
        <f>_xlfn.IFNA(VLOOKUP(B132,DSNXT!C:S,10,0),"")</f>
        <v/>
      </c>
      <c r="L132">
        <v>1</v>
      </c>
    </row>
    <row r="133" spans="3:12">
      <c r="C133" t="str">
        <f>_xlfn.IFNA(VLOOKUP(B133,DSNXT!C:S,2,0),"")</f>
        <v/>
      </c>
      <c r="D133" t="str">
        <f>_xlfn.IFNA(VLOOKUP(B133,DSNXT!C:S,4,0),"")</f>
        <v/>
      </c>
      <c r="E133" t="str">
        <f>_xlfn.IFNA(VLOOKUP(B133,DSNXT!C:S,5,0),"")</f>
        <v/>
      </c>
      <c r="F133" t="str">
        <f>_xlfn.IFNA(VLOOKUP(B133,DSNXT!C:S,6,0),"")</f>
        <v/>
      </c>
      <c r="G133" t="str">
        <f>_xlfn.IFNA(VLOOKUP(B133,DSNXT!C:S,7,0),"")</f>
        <v/>
      </c>
      <c r="H133" t="str">
        <f>_xlfn.IFNA(VLOOKUP(B133,DSNXT!C:S,8,0),"")</f>
        <v/>
      </c>
      <c r="I133" t="str">
        <f>_xlfn.IFNA(VLOOKUP(B133,DSNXT!C:S,9,0),"")</f>
        <v/>
      </c>
      <c r="J133" t="str">
        <f>_xlfn.IFNA(VLOOKUP(B133,DSNXT!C:S,17,0),"")</f>
        <v/>
      </c>
      <c r="K133" t="str">
        <f>_xlfn.IFNA(VLOOKUP(B133,DSNXT!C:S,10,0),"")</f>
        <v/>
      </c>
      <c r="L133">
        <v>1</v>
      </c>
    </row>
    <row r="134" spans="3:12">
      <c r="C134" t="str">
        <f>_xlfn.IFNA(VLOOKUP(B134,DSNXT!C:S,2,0),"")</f>
        <v/>
      </c>
      <c r="D134" t="str">
        <f>_xlfn.IFNA(VLOOKUP(B134,DSNXT!C:S,4,0),"")</f>
        <v/>
      </c>
      <c r="E134" t="str">
        <f>_xlfn.IFNA(VLOOKUP(B134,DSNXT!C:S,5,0),"")</f>
        <v/>
      </c>
      <c r="F134" t="str">
        <f>_xlfn.IFNA(VLOOKUP(B134,DSNXT!C:S,6,0),"")</f>
        <v/>
      </c>
      <c r="G134" t="str">
        <f>_xlfn.IFNA(VLOOKUP(B134,DSNXT!C:S,7,0),"")</f>
        <v/>
      </c>
      <c r="H134" t="str">
        <f>_xlfn.IFNA(VLOOKUP(B134,DSNXT!C:S,8,0),"")</f>
        <v/>
      </c>
      <c r="I134" t="str">
        <f>_xlfn.IFNA(VLOOKUP(B134,DSNXT!C:S,9,0),"")</f>
        <v/>
      </c>
      <c r="J134" t="str">
        <f>_xlfn.IFNA(VLOOKUP(B134,DSNXT!C:S,17,0),"")</f>
        <v/>
      </c>
      <c r="K134" t="str">
        <f>_xlfn.IFNA(VLOOKUP(B134,DSNXT!C:S,10,0),"")</f>
        <v/>
      </c>
      <c r="L134">
        <v>1</v>
      </c>
    </row>
    <row r="135" spans="3:12">
      <c r="C135" t="str">
        <f>_xlfn.IFNA(VLOOKUP(B135,DSNXT!C:S,2,0),"")</f>
        <v/>
      </c>
      <c r="D135" t="str">
        <f>_xlfn.IFNA(VLOOKUP(B135,DSNXT!C:S,4,0),"")</f>
        <v/>
      </c>
      <c r="E135" t="str">
        <f>_xlfn.IFNA(VLOOKUP(B135,DSNXT!C:S,5,0),"")</f>
        <v/>
      </c>
      <c r="F135" t="str">
        <f>_xlfn.IFNA(VLOOKUP(B135,DSNXT!C:S,6,0),"")</f>
        <v/>
      </c>
      <c r="G135" t="str">
        <f>_xlfn.IFNA(VLOOKUP(B135,DSNXT!C:S,7,0),"")</f>
        <v/>
      </c>
      <c r="H135" t="str">
        <f>_xlfn.IFNA(VLOOKUP(B135,DSNXT!C:S,8,0),"")</f>
        <v/>
      </c>
      <c r="I135" t="str">
        <f>_xlfn.IFNA(VLOOKUP(B135,DSNXT!C:S,9,0),"")</f>
        <v/>
      </c>
      <c r="J135" t="str">
        <f>_xlfn.IFNA(VLOOKUP(B135,DSNXT!C:S,17,0),"")</f>
        <v/>
      </c>
      <c r="K135" t="str">
        <f>_xlfn.IFNA(VLOOKUP(B135,DSNXT!C:S,10,0),"")</f>
        <v/>
      </c>
      <c r="L135">
        <v>1</v>
      </c>
    </row>
    <row r="136" spans="3:12">
      <c r="C136" t="str">
        <f>_xlfn.IFNA(VLOOKUP(B136,DSNXT!C:S,2,0),"")</f>
        <v/>
      </c>
      <c r="D136" t="str">
        <f>_xlfn.IFNA(VLOOKUP(B136,DSNXT!C:S,4,0),"")</f>
        <v/>
      </c>
      <c r="E136" t="str">
        <f>_xlfn.IFNA(VLOOKUP(B136,DSNXT!C:S,5,0),"")</f>
        <v/>
      </c>
      <c r="F136" t="str">
        <f>_xlfn.IFNA(VLOOKUP(B136,DSNXT!C:S,6,0),"")</f>
        <v/>
      </c>
      <c r="G136" t="str">
        <f>_xlfn.IFNA(VLOOKUP(B136,DSNXT!C:S,7,0),"")</f>
        <v/>
      </c>
      <c r="H136" t="str">
        <f>_xlfn.IFNA(VLOOKUP(B136,DSNXT!C:S,8,0),"")</f>
        <v/>
      </c>
      <c r="I136" t="str">
        <f>_xlfn.IFNA(VLOOKUP(B136,DSNXT!C:S,9,0),"")</f>
        <v/>
      </c>
      <c r="J136" t="str">
        <f>_xlfn.IFNA(VLOOKUP(B136,DSNXT!C:S,17,0),"")</f>
        <v/>
      </c>
      <c r="K136" t="str">
        <f>_xlfn.IFNA(VLOOKUP(B136,DSNXT!C:S,10,0),"")</f>
        <v/>
      </c>
      <c r="L136">
        <v>1</v>
      </c>
    </row>
    <row r="137" spans="3:12">
      <c r="C137" t="str">
        <f>_xlfn.IFNA(VLOOKUP(B137,DSNXT!C:S,2,0),"")</f>
        <v/>
      </c>
      <c r="D137" t="str">
        <f>_xlfn.IFNA(VLOOKUP(B137,DSNXT!C:S,4,0),"")</f>
        <v/>
      </c>
      <c r="E137" t="str">
        <f>_xlfn.IFNA(VLOOKUP(B137,DSNXT!C:S,5,0),"")</f>
        <v/>
      </c>
      <c r="F137" t="str">
        <f>_xlfn.IFNA(VLOOKUP(B137,DSNXT!C:S,6,0),"")</f>
        <v/>
      </c>
      <c r="G137" t="str">
        <f>_xlfn.IFNA(VLOOKUP(B137,DSNXT!C:S,7,0),"")</f>
        <v/>
      </c>
      <c r="H137" t="str">
        <f>_xlfn.IFNA(VLOOKUP(B137,DSNXT!C:S,8,0),"")</f>
        <v/>
      </c>
      <c r="I137" t="str">
        <f>_xlfn.IFNA(VLOOKUP(B137,DSNXT!C:S,9,0),"")</f>
        <v/>
      </c>
      <c r="J137" t="str">
        <f>_xlfn.IFNA(VLOOKUP(B137,DSNXT!C:S,17,0),"")</f>
        <v/>
      </c>
      <c r="K137" t="str">
        <f>_xlfn.IFNA(VLOOKUP(B137,DSNXT!C:S,10,0),"")</f>
        <v/>
      </c>
      <c r="L137">
        <v>1</v>
      </c>
    </row>
    <row r="138" spans="3:12">
      <c r="C138" t="str">
        <f>_xlfn.IFNA(VLOOKUP(B138,DSNXT!C:S,2,0),"")</f>
        <v/>
      </c>
      <c r="D138" t="str">
        <f>_xlfn.IFNA(VLOOKUP(B138,DSNXT!C:S,4,0),"")</f>
        <v/>
      </c>
      <c r="E138" t="str">
        <f>_xlfn.IFNA(VLOOKUP(B138,DSNXT!C:S,5,0),"")</f>
        <v/>
      </c>
      <c r="F138" t="str">
        <f>_xlfn.IFNA(VLOOKUP(B138,DSNXT!C:S,6,0),"")</f>
        <v/>
      </c>
      <c r="G138" t="str">
        <f>_xlfn.IFNA(VLOOKUP(B138,DSNXT!C:S,7,0),"")</f>
        <v/>
      </c>
      <c r="H138" t="str">
        <f>_xlfn.IFNA(VLOOKUP(B138,DSNXT!C:S,8,0),"")</f>
        <v/>
      </c>
      <c r="I138" t="str">
        <f>_xlfn.IFNA(VLOOKUP(B138,DSNXT!C:S,9,0),"")</f>
        <v/>
      </c>
      <c r="J138" t="str">
        <f>_xlfn.IFNA(VLOOKUP(B138,DSNXT!C:S,17,0),"")</f>
        <v/>
      </c>
      <c r="K138" t="str">
        <f>_xlfn.IFNA(VLOOKUP(B138,DSNXT!C:S,10,0),"")</f>
        <v/>
      </c>
      <c r="L138">
        <v>1</v>
      </c>
    </row>
    <row r="139" spans="3:12">
      <c r="C139" t="str">
        <f>_xlfn.IFNA(VLOOKUP(B139,DSNXT!C:S,2,0),"")</f>
        <v/>
      </c>
      <c r="D139" t="str">
        <f>_xlfn.IFNA(VLOOKUP(B139,DSNXT!C:S,4,0),"")</f>
        <v/>
      </c>
      <c r="E139" t="str">
        <f>_xlfn.IFNA(VLOOKUP(B139,DSNXT!C:S,5,0),"")</f>
        <v/>
      </c>
      <c r="F139" t="str">
        <f>_xlfn.IFNA(VLOOKUP(B139,DSNXT!C:S,6,0),"")</f>
        <v/>
      </c>
      <c r="G139" t="str">
        <f>_xlfn.IFNA(VLOOKUP(B139,DSNXT!C:S,7,0),"")</f>
        <v/>
      </c>
      <c r="H139" t="str">
        <f>_xlfn.IFNA(VLOOKUP(B139,DSNXT!C:S,8,0),"")</f>
        <v/>
      </c>
      <c r="I139" t="str">
        <f>_xlfn.IFNA(VLOOKUP(B139,DSNXT!C:S,9,0),"")</f>
        <v/>
      </c>
      <c r="J139" t="str">
        <f>_xlfn.IFNA(VLOOKUP(B139,DSNXT!C:S,17,0),"")</f>
        <v/>
      </c>
      <c r="K139" t="str">
        <f>_xlfn.IFNA(VLOOKUP(B139,DSNXT!C:S,10,0),"")</f>
        <v/>
      </c>
      <c r="L139">
        <v>1</v>
      </c>
    </row>
    <row r="140" spans="3:12">
      <c r="C140" t="str">
        <f>_xlfn.IFNA(VLOOKUP(B140,DSNXT!C:S,2,0),"")</f>
        <v/>
      </c>
      <c r="D140" t="str">
        <f>_xlfn.IFNA(VLOOKUP(B140,DSNXT!C:S,4,0),"")</f>
        <v/>
      </c>
      <c r="E140" t="str">
        <f>_xlfn.IFNA(VLOOKUP(B140,DSNXT!C:S,5,0),"")</f>
        <v/>
      </c>
      <c r="F140" t="str">
        <f>_xlfn.IFNA(VLOOKUP(B140,DSNXT!C:S,6,0),"")</f>
        <v/>
      </c>
      <c r="G140" t="str">
        <f>_xlfn.IFNA(VLOOKUP(B140,DSNXT!C:S,7,0),"")</f>
        <v/>
      </c>
      <c r="H140" t="str">
        <f>_xlfn.IFNA(VLOOKUP(B140,DSNXT!C:S,8,0),"")</f>
        <v/>
      </c>
      <c r="I140" t="str">
        <f>_xlfn.IFNA(VLOOKUP(B140,DSNXT!C:S,9,0),"")</f>
        <v/>
      </c>
      <c r="J140" t="str">
        <f>_xlfn.IFNA(VLOOKUP(B140,DSNXT!C:S,17,0),"")</f>
        <v/>
      </c>
      <c r="K140" t="str">
        <f>_xlfn.IFNA(VLOOKUP(B140,DSNXT!C:S,10,0),"")</f>
        <v/>
      </c>
      <c r="L140">
        <v>1</v>
      </c>
    </row>
    <row r="141" spans="3:12">
      <c r="C141" t="str">
        <f>_xlfn.IFNA(VLOOKUP(B141,DSNXT!C:S,2,0),"")</f>
        <v/>
      </c>
      <c r="D141" t="str">
        <f>_xlfn.IFNA(VLOOKUP(B141,DSNXT!C:S,4,0),"")</f>
        <v/>
      </c>
      <c r="E141" t="str">
        <f>_xlfn.IFNA(VLOOKUP(B141,DSNXT!C:S,5,0),"")</f>
        <v/>
      </c>
      <c r="F141" t="str">
        <f>_xlfn.IFNA(VLOOKUP(B141,DSNXT!C:S,6,0),"")</f>
        <v/>
      </c>
      <c r="G141" t="str">
        <f>_xlfn.IFNA(VLOOKUP(B141,DSNXT!C:S,7,0),"")</f>
        <v/>
      </c>
      <c r="H141" t="str">
        <f>_xlfn.IFNA(VLOOKUP(B141,DSNXT!C:S,8,0),"")</f>
        <v/>
      </c>
      <c r="I141" t="str">
        <f>_xlfn.IFNA(VLOOKUP(B141,DSNXT!C:S,9,0),"")</f>
        <v/>
      </c>
      <c r="J141" t="str">
        <f>_xlfn.IFNA(VLOOKUP(B141,DSNXT!C:S,17,0),"")</f>
        <v/>
      </c>
      <c r="K141" t="str">
        <f>_xlfn.IFNA(VLOOKUP(B141,DSNXT!C:S,10,0),"")</f>
        <v/>
      </c>
      <c r="L141">
        <v>1</v>
      </c>
    </row>
    <row r="142" spans="3:12">
      <c r="C142" t="str">
        <f>_xlfn.IFNA(VLOOKUP(B142,DSNXT!C:S,2,0),"")</f>
        <v/>
      </c>
      <c r="D142" t="str">
        <f>_xlfn.IFNA(VLOOKUP(B142,DSNXT!C:S,4,0),"")</f>
        <v/>
      </c>
      <c r="E142" t="str">
        <f>_xlfn.IFNA(VLOOKUP(B142,DSNXT!C:S,5,0),"")</f>
        <v/>
      </c>
      <c r="F142" t="str">
        <f>_xlfn.IFNA(VLOOKUP(B142,DSNXT!C:S,6,0),"")</f>
        <v/>
      </c>
      <c r="G142" t="str">
        <f>_xlfn.IFNA(VLOOKUP(B142,DSNXT!C:S,7,0),"")</f>
        <v/>
      </c>
      <c r="H142" t="str">
        <f>_xlfn.IFNA(VLOOKUP(B142,DSNXT!C:S,8,0),"")</f>
        <v/>
      </c>
      <c r="I142" t="str">
        <f>_xlfn.IFNA(VLOOKUP(B142,DSNXT!C:S,9,0),"")</f>
        <v/>
      </c>
      <c r="J142" t="str">
        <f>_xlfn.IFNA(VLOOKUP(B142,DSNXT!C:S,17,0),"")</f>
        <v/>
      </c>
      <c r="K142" t="str">
        <f>_xlfn.IFNA(VLOOKUP(B142,DSNXT!C:S,10,0),"")</f>
        <v/>
      </c>
      <c r="L142">
        <v>1</v>
      </c>
    </row>
    <row r="143" spans="3:12">
      <c r="C143" t="str">
        <f>_xlfn.IFNA(VLOOKUP(B143,DSNXT!C:S,2,0),"")</f>
        <v/>
      </c>
      <c r="D143" t="str">
        <f>_xlfn.IFNA(VLOOKUP(B143,DSNXT!C:S,4,0),"")</f>
        <v/>
      </c>
      <c r="E143" t="str">
        <f>_xlfn.IFNA(VLOOKUP(B143,DSNXT!C:S,5,0),"")</f>
        <v/>
      </c>
      <c r="F143" t="str">
        <f>_xlfn.IFNA(VLOOKUP(B143,DSNXT!C:S,6,0),"")</f>
        <v/>
      </c>
      <c r="G143" t="str">
        <f>_xlfn.IFNA(VLOOKUP(B143,DSNXT!C:S,7,0),"")</f>
        <v/>
      </c>
      <c r="H143" t="str">
        <f>_xlfn.IFNA(VLOOKUP(B143,DSNXT!C:S,8,0),"")</f>
        <v/>
      </c>
      <c r="I143" t="str">
        <f>_xlfn.IFNA(VLOOKUP(B143,DSNXT!C:S,9,0),"")</f>
        <v/>
      </c>
      <c r="J143" t="str">
        <f>_xlfn.IFNA(VLOOKUP(B143,DSNXT!C:S,17,0),"")</f>
        <v/>
      </c>
      <c r="K143" t="str">
        <f>_xlfn.IFNA(VLOOKUP(B143,DSNXT!C:S,10,0),"")</f>
        <v/>
      </c>
      <c r="L143">
        <v>1</v>
      </c>
    </row>
    <row r="144" spans="3:12">
      <c r="C144" t="str">
        <f>_xlfn.IFNA(VLOOKUP(B144,DSNXT!C:S,2,0),"")</f>
        <v/>
      </c>
      <c r="D144" t="str">
        <f>_xlfn.IFNA(VLOOKUP(B144,DSNXT!C:S,4,0),"")</f>
        <v/>
      </c>
      <c r="E144" t="str">
        <f>_xlfn.IFNA(VLOOKUP(B144,DSNXT!C:S,5,0),"")</f>
        <v/>
      </c>
      <c r="F144" t="str">
        <f>_xlfn.IFNA(VLOOKUP(B144,DSNXT!C:S,6,0),"")</f>
        <v/>
      </c>
      <c r="G144" t="str">
        <f>_xlfn.IFNA(VLOOKUP(B144,DSNXT!C:S,7,0),"")</f>
        <v/>
      </c>
      <c r="H144" t="str">
        <f>_xlfn.IFNA(VLOOKUP(B144,DSNXT!C:S,8,0),"")</f>
        <v/>
      </c>
      <c r="I144" t="str">
        <f>_xlfn.IFNA(VLOOKUP(B144,DSNXT!C:S,9,0),"")</f>
        <v/>
      </c>
      <c r="J144" t="str">
        <f>_xlfn.IFNA(VLOOKUP(B144,DSNXT!C:S,17,0),"")</f>
        <v/>
      </c>
      <c r="K144" t="str">
        <f>_xlfn.IFNA(VLOOKUP(B144,DSNXT!C:S,10,0),"")</f>
        <v/>
      </c>
      <c r="L144">
        <v>1</v>
      </c>
    </row>
    <row r="145" spans="3:12">
      <c r="C145" t="str">
        <f>_xlfn.IFNA(VLOOKUP(B145,DSNXT!C:S,2,0),"")</f>
        <v/>
      </c>
      <c r="D145" t="str">
        <f>_xlfn.IFNA(VLOOKUP(B145,DSNXT!C:S,4,0),"")</f>
        <v/>
      </c>
      <c r="E145" t="str">
        <f>_xlfn.IFNA(VLOOKUP(B145,DSNXT!C:S,5,0),"")</f>
        <v/>
      </c>
      <c r="F145" t="str">
        <f>_xlfn.IFNA(VLOOKUP(B145,DSNXT!C:S,6,0),"")</f>
        <v/>
      </c>
      <c r="G145" t="str">
        <f>_xlfn.IFNA(VLOOKUP(B145,DSNXT!C:S,7,0),"")</f>
        <v/>
      </c>
      <c r="H145" t="str">
        <f>_xlfn.IFNA(VLOOKUP(B145,DSNXT!C:S,8,0),"")</f>
        <v/>
      </c>
      <c r="I145" t="str">
        <f>_xlfn.IFNA(VLOOKUP(B145,DSNXT!C:S,9,0),"")</f>
        <v/>
      </c>
      <c r="J145" t="str">
        <f>_xlfn.IFNA(VLOOKUP(B145,DSNXT!C:S,17,0),"")</f>
        <v/>
      </c>
      <c r="K145" t="str">
        <f>_xlfn.IFNA(VLOOKUP(B145,DSNXT!C:S,10,0),"")</f>
        <v/>
      </c>
      <c r="L145">
        <v>1</v>
      </c>
    </row>
    <row r="146" spans="3:12">
      <c r="C146" t="str">
        <f>_xlfn.IFNA(VLOOKUP(B146,DSNXT!C:S,2,0),"")</f>
        <v/>
      </c>
      <c r="D146" t="str">
        <f>_xlfn.IFNA(VLOOKUP(B146,DSNXT!C:S,4,0),"")</f>
        <v/>
      </c>
      <c r="E146" t="str">
        <f>_xlfn.IFNA(VLOOKUP(B146,DSNXT!C:S,5,0),"")</f>
        <v/>
      </c>
      <c r="F146" t="str">
        <f>_xlfn.IFNA(VLOOKUP(B146,DSNXT!C:S,6,0),"")</f>
        <v/>
      </c>
      <c r="G146" t="str">
        <f>_xlfn.IFNA(VLOOKUP(B146,DSNXT!C:S,7,0),"")</f>
        <v/>
      </c>
      <c r="H146" t="str">
        <f>_xlfn.IFNA(VLOOKUP(B146,DSNXT!C:S,8,0),"")</f>
        <v/>
      </c>
      <c r="I146" t="str">
        <f>_xlfn.IFNA(VLOOKUP(B146,DSNXT!C:S,9,0),"")</f>
        <v/>
      </c>
      <c r="J146" t="str">
        <f>_xlfn.IFNA(VLOOKUP(B146,DSNXT!C:S,17,0),"")</f>
        <v/>
      </c>
      <c r="K146" t="str">
        <f>_xlfn.IFNA(VLOOKUP(B146,DSNXT!C:S,10,0),"")</f>
        <v/>
      </c>
      <c r="L146">
        <v>1</v>
      </c>
    </row>
    <row r="147" spans="3:12">
      <c r="C147" t="str">
        <f>_xlfn.IFNA(VLOOKUP(B147,DSNXT!C:S,2,0),"")</f>
        <v/>
      </c>
      <c r="D147" t="str">
        <f>_xlfn.IFNA(VLOOKUP(B147,DSNXT!C:S,4,0),"")</f>
        <v/>
      </c>
      <c r="E147" t="str">
        <f>_xlfn.IFNA(VLOOKUP(B147,DSNXT!C:S,5,0),"")</f>
        <v/>
      </c>
      <c r="F147" t="str">
        <f>_xlfn.IFNA(VLOOKUP(B147,DSNXT!C:S,6,0),"")</f>
        <v/>
      </c>
      <c r="G147" t="str">
        <f>_xlfn.IFNA(VLOOKUP(B147,DSNXT!C:S,7,0),"")</f>
        <v/>
      </c>
      <c r="H147" t="str">
        <f>_xlfn.IFNA(VLOOKUP(B147,DSNXT!C:S,8,0),"")</f>
        <v/>
      </c>
      <c r="I147" t="str">
        <f>_xlfn.IFNA(VLOOKUP(B147,DSNXT!C:S,9,0),"")</f>
        <v/>
      </c>
      <c r="J147" t="str">
        <f>_xlfn.IFNA(VLOOKUP(B147,DSNXT!C:S,17,0),"")</f>
        <v/>
      </c>
      <c r="K147" t="str">
        <f>_xlfn.IFNA(VLOOKUP(B147,DSNXT!C:S,10,0),"")</f>
        <v/>
      </c>
      <c r="L147">
        <v>1</v>
      </c>
    </row>
    <row r="148" spans="3:12">
      <c r="C148" t="str">
        <f>_xlfn.IFNA(VLOOKUP(B148,DSNXT!C:S,2,0),"")</f>
        <v/>
      </c>
      <c r="D148" t="str">
        <f>_xlfn.IFNA(VLOOKUP(B148,DSNXT!C:S,4,0),"")</f>
        <v/>
      </c>
      <c r="E148" t="str">
        <f>_xlfn.IFNA(VLOOKUP(B148,DSNXT!C:S,5,0),"")</f>
        <v/>
      </c>
      <c r="F148" t="str">
        <f>_xlfn.IFNA(VLOOKUP(B148,DSNXT!C:S,6,0),"")</f>
        <v/>
      </c>
      <c r="G148" t="str">
        <f>_xlfn.IFNA(VLOOKUP(B148,DSNXT!C:S,7,0),"")</f>
        <v/>
      </c>
      <c r="H148" t="str">
        <f>_xlfn.IFNA(VLOOKUP(B148,DSNXT!C:S,8,0),"")</f>
        <v/>
      </c>
      <c r="I148" t="str">
        <f>_xlfn.IFNA(VLOOKUP(B148,DSNXT!C:S,9,0),"")</f>
        <v/>
      </c>
      <c r="J148" t="str">
        <f>_xlfn.IFNA(VLOOKUP(B148,DSNXT!C:S,17,0),"")</f>
        <v/>
      </c>
      <c r="K148" t="str">
        <f>_xlfn.IFNA(VLOOKUP(B148,DSNXT!C:S,10,0),"")</f>
        <v/>
      </c>
      <c r="L148">
        <v>1</v>
      </c>
    </row>
    <row r="149" spans="3:12">
      <c r="C149" t="str">
        <f>_xlfn.IFNA(VLOOKUP(B149,DSNXT!C:S,2,0),"")</f>
        <v/>
      </c>
      <c r="D149" t="str">
        <f>_xlfn.IFNA(VLOOKUP(B149,DSNXT!C:S,4,0),"")</f>
        <v/>
      </c>
      <c r="E149" t="str">
        <f>_xlfn.IFNA(VLOOKUP(B149,DSNXT!C:S,5,0),"")</f>
        <v/>
      </c>
      <c r="F149" t="str">
        <f>_xlfn.IFNA(VLOOKUP(B149,DSNXT!C:S,6,0),"")</f>
        <v/>
      </c>
      <c r="G149" t="str">
        <f>_xlfn.IFNA(VLOOKUP(B149,DSNXT!C:S,7,0),"")</f>
        <v/>
      </c>
      <c r="H149" t="str">
        <f>_xlfn.IFNA(VLOOKUP(B149,DSNXT!C:S,8,0),"")</f>
        <v/>
      </c>
      <c r="I149" t="str">
        <f>_xlfn.IFNA(VLOOKUP(B149,DSNXT!C:S,9,0),"")</f>
        <v/>
      </c>
      <c r="J149" t="str">
        <f>_xlfn.IFNA(VLOOKUP(B149,DSNXT!C:S,17,0),"")</f>
        <v/>
      </c>
      <c r="K149" t="str">
        <f>_xlfn.IFNA(VLOOKUP(B149,DSNXT!C:S,10,0),"")</f>
        <v/>
      </c>
      <c r="L149">
        <v>1</v>
      </c>
    </row>
    <row r="150" spans="3:12">
      <c r="C150" t="str">
        <f>_xlfn.IFNA(VLOOKUP(B150,DSNXT!C:S,2,0),"")</f>
        <v/>
      </c>
      <c r="D150" t="str">
        <f>_xlfn.IFNA(VLOOKUP(B150,DSNXT!C:S,4,0),"")</f>
        <v/>
      </c>
      <c r="E150" t="str">
        <f>_xlfn.IFNA(VLOOKUP(B150,DSNXT!C:S,5,0),"")</f>
        <v/>
      </c>
      <c r="F150" t="str">
        <f>_xlfn.IFNA(VLOOKUP(B150,DSNXT!C:S,6,0),"")</f>
        <v/>
      </c>
      <c r="G150" t="str">
        <f>_xlfn.IFNA(VLOOKUP(B150,DSNXT!C:S,7,0),"")</f>
        <v/>
      </c>
      <c r="H150" t="str">
        <f>_xlfn.IFNA(VLOOKUP(B150,DSNXT!C:S,8,0),"")</f>
        <v/>
      </c>
      <c r="I150" t="str">
        <f>_xlfn.IFNA(VLOOKUP(B150,DSNXT!C:S,9,0),"")</f>
        <v/>
      </c>
      <c r="J150" t="str">
        <f>_xlfn.IFNA(VLOOKUP(B150,DSNXT!C:S,17,0),"")</f>
        <v/>
      </c>
      <c r="K150" t="str">
        <f>_xlfn.IFNA(VLOOKUP(B150,DSNXT!C:S,10,0),"")</f>
        <v/>
      </c>
      <c r="L150">
        <v>1</v>
      </c>
    </row>
    <row r="151" spans="3:12">
      <c r="C151" t="str">
        <f>_xlfn.IFNA(VLOOKUP(B151,DSNXT!C:S,2,0),"")</f>
        <v/>
      </c>
      <c r="D151" t="str">
        <f>_xlfn.IFNA(VLOOKUP(B151,DSNXT!C:S,4,0),"")</f>
        <v/>
      </c>
      <c r="E151" t="str">
        <f>_xlfn.IFNA(VLOOKUP(B151,DSNXT!C:S,5,0),"")</f>
        <v/>
      </c>
      <c r="F151" t="str">
        <f>_xlfn.IFNA(VLOOKUP(B151,DSNXT!C:S,6,0),"")</f>
        <v/>
      </c>
      <c r="G151" t="str">
        <f>_xlfn.IFNA(VLOOKUP(B151,DSNXT!C:S,7,0),"")</f>
        <v/>
      </c>
      <c r="H151" t="str">
        <f>_xlfn.IFNA(VLOOKUP(B151,DSNXT!C:S,8,0),"")</f>
        <v/>
      </c>
      <c r="I151" t="str">
        <f>_xlfn.IFNA(VLOOKUP(B151,DSNXT!C:S,9,0),"")</f>
        <v/>
      </c>
      <c r="J151" t="str">
        <f>_xlfn.IFNA(VLOOKUP(B151,DSNXT!C:S,17,0),"")</f>
        <v/>
      </c>
      <c r="K151" t="str">
        <f>_xlfn.IFNA(VLOOKUP(B151,DSNXT!C:S,10,0),"")</f>
        <v/>
      </c>
      <c r="L151">
        <v>1</v>
      </c>
    </row>
    <row r="152" spans="3:12">
      <c r="C152" t="str">
        <f>_xlfn.IFNA(VLOOKUP(B152,DSNXT!C:S,2,0),"")</f>
        <v/>
      </c>
      <c r="D152" t="str">
        <f>_xlfn.IFNA(VLOOKUP(B152,DSNXT!C:S,4,0),"")</f>
        <v/>
      </c>
      <c r="E152" t="str">
        <f>_xlfn.IFNA(VLOOKUP(B152,DSNXT!C:S,5,0),"")</f>
        <v/>
      </c>
      <c r="F152" t="str">
        <f>_xlfn.IFNA(VLOOKUP(B152,DSNXT!C:S,6,0),"")</f>
        <v/>
      </c>
      <c r="G152" t="str">
        <f>_xlfn.IFNA(VLOOKUP(B152,DSNXT!C:S,7,0),"")</f>
        <v/>
      </c>
      <c r="H152" t="str">
        <f>_xlfn.IFNA(VLOOKUP(B152,DSNXT!C:S,8,0),"")</f>
        <v/>
      </c>
      <c r="I152" t="str">
        <f>_xlfn.IFNA(VLOOKUP(B152,DSNXT!C:S,9,0),"")</f>
        <v/>
      </c>
      <c r="J152" t="str">
        <f>_xlfn.IFNA(VLOOKUP(B152,DSNXT!C:S,17,0),"")</f>
        <v/>
      </c>
      <c r="K152" t="str">
        <f>_xlfn.IFNA(VLOOKUP(B152,DSNXT!C:S,10,0),"")</f>
        <v/>
      </c>
      <c r="L152">
        <v>1</v>
      </c>
    </row>
    <row r="153" spans="3:12">
      <c r="C153" t="str">
        <f>_xlfn.IFNA(VLOOKUP(B153,DSNXT!C:S,2,0),"")</f>
        <v/>
      </c>
      <c r="D153" t="str">
        <f>_xlfn.IFNA(VLOOKUP(B153,DSNXT!C:S,4,0),"")</f>
        <v/>
      </c>
      <c r="E153" t="str">
        <f>_xlfn.IFNA(VLOOKUP(B153,DSNXT!C:S,5,0),"")</f>
        <v/>
      </c>
      <c r="F153" t="str">
        <f>_xlfn.IFNA(VLOOKUP(B153,DSNXT!C:S,6,0),"")</f>
        <v/>
      </c>
      <c r="G153" t="str">
        <f>_xlfn.IFNA(VLOOKUP(B153,DSNXT!C:S,7,0),"")</f>
        <v/>
      </c>
      <c r="H153" t="str">
        <f>_xlfn.IFNA(VLOOKUP(B153,DSNXT!C:S,8,0),"")</f>
        <v/>
      </c>
      <c r="I153" t="str">
        <f>_xlfn.IFNA(VLOOKUP(B153,DSNXT!C:S,9,0),"")</f>
        <v/>
      </c>
      <c r="J153" t="str">
        <f>_xlfn.IFNA(VLOOKUP(B153,DSNXT!C:S,17,0),"")</f>
        <v/>
      </c>
      <c r="K153" t="str">
        <f>_xlfn.IFNA(VLOOKUP(B153,DSNXT!C:S,10,0),"")</f>
        <v/>
      </c>
      <c r="L153">
        <v>1</v>
      </c>
    </row>
    <row r="154" spans="3:12">
      <c r="C154" t="str">
        <f>_xlfn.IFNA(VLOOKUP(B154,DSNXT!C:S,2,0),"")</f>
        <v/>
      </c>
      <c r="D154" t="str">
        <f>_xlfn.IFNA(VLOOKUP(B154,DSNXT!C:S,4,0),"")</f>
        <v/>
      </c>
      <c r="E154" t="str">
        <f>_xlfn.IFNA(VLOOKUP(B154,DSNXT!C:S,5,0),"")</f>
        <v/>
      </c>
      <c r="F154" t="str">
        <f>_xlfn.IFNA(VLOOKUP(B154,DSNXT!C:S,6,0),"")</f>
        <v/>
      </c>
      <c r="G154" t="str">
        <f>_xlfn.IFNA(VLOOKUP(B154,DSNXT!C:S,7,0),"")</f>
        <v/>
      </c>
      <c r="H154" t="str">
        <f>_xlfn.IFNA(VLOOKUP(B154,DSNXT!C:S,8,0),"")</f>
        <v/>
      </c>
      <c r="I154" t="str">
        <f>_xlfn.IFNA(VLOOKUP(B154,DSNXT!C:S,9,0),"")</f>
        <v/>
      </c>
      <c r="J154" t="str">
        <f>_xlfn.IFNA(VLOOKUP(B154,DSNXT!C:S,17,0),"")</f>
        <v/>
      </c>
      <c r="K154" t="str">
        <f>_xlfn.IFNA(VLOOKUP(B154,DSNXT!C:S,10,0),"")</f>
        <v/>
      </c>
      <c r="L154">
        <v>1</v>
      </c>
    </row>
    <row r="155" spans="3:12">
      <c r="C155" t="str">
        <f>_xlfn.IFNA(VLOOKUP(B155,DSNXT!C:S,2,0),"")</f>
        <v/>
      </c>
      <c r="D155" t="str">
        <f>_xlfn.IFNA(VLOOKUP(B155,DSNXT!C:S,4,0),"")</f>
        <v/>
      </c>
      <c r="E155" t="str">
        <f>_xlfn.IFNA(VLOOKUP(B155,DSNXT!C:S,5,0),"")</f>
        <v/>
      </c>
      <c r="F155" t="str">
        <f>_xlfn.IFNA(VLOOKUP(B155,DSNXT!C:S,6,0),"")</f>
        <v/>
      </c>
      <c r="G155" t="str">
        <f>_xlfn.IFNA(VLOOKUP(B155,DSNXT!C:S,7,0),"")</f>
        <v/>
      </c>
      <c r="H155" t="str">
        <f>_xlfn.IFNA(VLOOKUP(B155,DSNXT!C:S,8,0),"")</f>
        <v/>
      </c>
      <c r="I155" t="str">
        <f>_xlfn.IFNA(VLOOKUP(B155,DSNXT!C:S,9,0),"")</f>
        <v/>
      </c>
      <c r="J155" t="str">
        <f>_xlfn.IFNA(VLOOKUP(B155,DSNXT!C:S,17,0),"")</f>
        <v/>
      </c>
      <c r="K155" t="str">
        <f>_xlfn.IFNA(VLOOKUP(B155,DSNXT!C:S,10,0),"")</f>
        <v/>
      </c>
      <c r="L155">
        <v>1</v>
      </c>
    </row>
    <row r="156" spans="3:12">
      <c r="C156" t="str">
        <f>_xlfn.IFNA(VLOOKUP(B156,DSNXT!C:S,2,0),"")</f>
        <v/>
      </c>
      <c r="D156" t="str">
        <f>_xlfn.IFNA(VLOOKUP(B156,DSNXT!C:S,4,0),"")</f>
        <v/>
      </c>
      <c r="E156" t="str">
        <f>_xlfn.IFNA(VLOOKUP(B156,DSNXT!C:S,5,0),"")</f>
        <v/>
      </c>
      <c r="F156" t="str">
        <f>_xlfn.IFNA(VLOOKUP(B156,DSNXT!C:S,6,0),"")</f>
        <v/>
      </c>
      <c r="G156" t="str">
        <f>_xlfn.IFNA(VLOOKUP(B156,DSNXT!C:S,7,0),"")</f>
        <v/>
      </c>
      <c r="H156" t="str">
        <f>_xlfn.IFNA(VLOOKUP(B156,DSNXT!C:S,8,0),"")</f>
        <v/>
      </c>
      <c r="I156" t="str">
        <f>_xlfn.IFNA(VLOOKUP(B156,DSNXT!C:S,9,0),"")</f>
        <v/>
      </c>
      <c r="J156" t="str">
        <f>_xlfn.IFNA(VLOOKUP(B156,DSNXT!C:S,17,0),"")</f>
        <v/>
      </c>
      <c r="K156" t="str">
        <f>_xlfn.IFNA(VLOOKUP(B156,DSNXT!C:S,10,0),"")</f>
        <v/>
      </c>
      <c r="L156">
        <v>1</v>
      </c>
    </row>
    <row r="157" spans="3:12">
      <c r="C157" t="str">
        <f>_xlfn.IFNA(VLOOKUP(B157,DSNXT!C:S,2,0),"")</f>
        <v/>
      </c>
      <c r="D157" t="str">
        <f>_xlfn.IFNA(VLOOKUP(B157,DSNXT!C:S,4,0),"")</f>
        <v/>
      </c>
      <c r="E157" t="str">
        <f>_xlfn.IFNA(VLOOKUP(B157,DSNXT!C:S,5,0),"")</f>
        <v/>
      </c>
      <c r="F157" t="str">
        <f>_xlfn.IFNA(VLOOKUP(B157,DSNXT!C:S,6,0),"")</f>
        <v/>
      </c>
      <c r="G157" t="str">
        <f>_xlfn.IFNA(VLOOKUP(B157,DSNXT!C:S,7,0),"")</f>
        <v/>
      </c>
      <c r="H157" t="str">
        <f>_xlfn.IFNA(VLOOKUP(B157,DSNXT!C:S,8,0),"")</f>
        <v/>
      </c>
      <c r="I157" t="str">
        <f>_xlfn.IFNA(VLOOKUP(B157,DSNXT!C:S,9,0),"")</f>
        <v/>
      </c>
      <c r="J157" t="str">
        <f>_xlfn.IFNA(VLOOKUP(B157,DSNXT!C:S,17,0),"")</f>
        <v/>
      </c>
      <c r="K157" t="str">
        <f>_xlfn.IFNA(VLOOKUP(B157,DSNXT!C:S,10,0),"")</f>
        <v/>
      </c>
      <c r="L157">
        <v>1</v>
      </c>
    </row>
    <row r="158" spans="3:12">
      <c r="C158" t="str">
        <f>_xlfn.IFNA(VLOOKUP(B158,DSNXT!C:S,2,0),"")</f>
        <v/>
      </c>
      <c r="D158" t="str">
        <f>_xlfn.IFNA(VLOOKUP(B158,DSNXT!C:S,4,0),"")</f>
        <v/>
      </c>
      <c r="E158" t="str">
        <f>_xlfn.IFNA(VLOOKUP(B158,DSNXT!C:S,5,0),"")</f>
        <v/>
      </c>
      <c r="F158" t="str">
        <f>_xlfn.IFNA(VLOOKUP(B158,DSNXT!C:S,6,0),"")</f>
        <v/>
      </c>
      <c r="G158" t="str">
        <f>_xlfn.IFNA(VLOOKUP(B158,DSNXT!C:S,7,0),"")</f>
        <v/>
      </c>
      <c r="H158" t="str">
        <f>_xlfn.IFNA(VLOOKUP(B158,DSNXT!C:S,8,0),"")</f>
        <v/>
      </c>
      <c r="I158" t="str">
        <f>_xlfn.IFNA(VLOOKUP(B158,DSNXT!C:S,9,0),"")</f>
        <v/>
      </c>
      <c r="J158" t="str">
        <f>_xlfn.IFNA(VLOOKUP(B158,DSNXT!C:S,17,0),"")</f>
        <v/>
      </c>
      <c r="K158" t="str">
        <f>_xlfn.IFNA(VLOOKUP(B158,DSNXT!C:S,10,0),"")</f>
        <v/>
      </c>
      <c r="L158">
        <v>1</v>
      </c>
    </row>
    <row r="159" spans="3:12">
      <c r="C159" t="str">
        <f>_xlfn.IFNA(VLOOKUP(B159,DSNXT!C:S,2,0),"")</f>
        <v/>
      </c>
      <c r="D159" t="str">
        <f>_xlfn.IFNA(VLOOKUP(B159,DSNXT!C:S,4,0),"")</f>
        <v/>
      </c>
      <c r="E159" t="str">
        <f>_xlfn.IFNA(VLOOKUP(B159,DSNXT!C:S,5,0),"")</f>
        <v/>
      </c>
      <c r="F159" t="str">
        <f>_xlfn.IFNA(VLOOKUP(B159,DSNXT!C:S,6,0),"")</f>
        <v/>
      </c>
      <c r="G159" t="str">
        <f>_xlfn.IFNA(VLOOKUP(B159,DSNXT!C:S,7,0),"")</f>
        <v/>
      </c>
      <c r="H159" t="str">
        <f>_xlfn.IFNA(VLOOKUP(B159,DSNXT!C:S,8,0),"")</f>
        <v/>
      </c>
      <c r="I159" t="str">
        <f>_xlfn.IFNA(VLOOKUP(B159,DSNXT!C:S,9,0),"")</f>
        <v/>
      </c>
      <c r="J159" t="str">
        <f>_xlfn.IFNA(VLOOKUP(B159,DSNXT!C:S,17,0),"")</f>
        <v/>
      </c>
      <c r="K159" t="str">
        <f>_xlfn.IFNA(VLOOKUP(B159,DSNXT!C:S,10,0),"")</f>
        <v/>
      </c>
      <c r="L159">
        <v>1</v>
      </c>
    </row>
    <row r="160" spans="3:12">
      <c r="C160" t="str">
        <f>_xlfn.IFNA(VLOOKUP(B160,DSNXT!C:S,2,0),"")</f>
        <v/>
      </c>
      <c r="D160" t="str">
        <f>_xlfn.IFNA(VLOOKUP(B160,DSNXT!C:S,4,0),"")</f>
        <v/>
      </c>
      <c r="E160" t="str">
        <f>_xlfn.IFNA(VLOOKUP(B160,DSNXT!C:S,5,0),"")</f>
        <v/>
      </c>
      <c r="F160" t="str">
        <f>_xlfn.IFNA(VLOOKUP(B160,DSNXT!C:S,6,0),"")</f>
        <v/>
      </c>
      <c r="G160" t="str">
        <f>_xlfn.IFNA(VLOOKUP(B160,DSNXT!C:S,7,0),"")</f>
        <v/>
      </c>
      <c r="H160" t="str">
        <f>_xlfn.IFNA(VLOOKUP(B160,DSNXT!C:S,8,0),"")</f>
        <v/>
      </c>
      <c r="I160" t="str">
        <f>_xlfn.IFNA(VLOOKUP(B160,DSNXT!C:S,9,0),"")</f>
        <v/>
      </c>
      <c r="J160" t="str">
        <f>_xlfn.IFNA(VLOOKUP(B160,DSNXT!C:S,17,0),"")</f>
        <v/>
      </c>
      <c r="K160" t="str">
        <f>_xlfn.IFNA(VLOOKUP(B160,DSNXT!C:S,10,0),"")</f>
        <v/>
      </c>
      <c r="L160">
        <v>1</v>
      </c>
    </row>
    <row r="161" spans="3:12">
      <c r="C161" t="str">
        <f>_xlfn.IFNA(VLOOKUP(B161,DSNXT!C:S,2,0),"")</f>
        <v/>
      </c>
      <c r="D161" t="str">
        <f>_xlfn.IFNA(VLOOKUP(B161,DSNXT!C:S,4,0),"")</f>
        <v/>
      </c>
      <c r="E161" t="str">
        <f>_xlfn.IFNA(VLOOKUP(B161,DSNXT!C:S,5,0),"")</f>
        <v/>
      </c>
      <c r="F161" t="str">
        <f>_xlfn.IFNA(VLOOKUP(B161,DSNXT!C:S,6,0),"")</f>
        <v/>
      </c>
      <c r="G161" t="str">
        <f>_xlfn.IFNA(VLOOKUP(B161,DSNXT!C:S,7,0),"")</f>
        <v/>
      </c>
      <c r="H161" t="str">
        <f>_xlfn.IFNA(VLOOKUP(B161,DSNXT!C:S,8,0),"")</f>
        <v/>
      </c>
      <c r="I161" t="str">
        <f>_xlfn.IFNA(VLOOKUP(B161,DSNXT!C:S,9,0),"")</f>
        <v/>
      </c>
      <c r="J161" t="str">
        <f>_xlfn.IFNA(VLOOKUP(B161,DSNXT!C:S,17,0),"")</f>
        <v/>
      </c>
      <c r="K161" t="str">
        <f>_xlfn.IFNA(VLOOKUP(B161,DSNXT!C:S,10,0),"")</f>
        <v/>
      </c>
      <c r="L161">
        <v>1</v>
      </c>
    </row>
    <row r="162" spans="3:12">
      <c r="C162" t="str">
        <f>_xlfn.IFNA(VLOOKUP(B162,DSNXT!C:S,2,0),"")</f>
        <v/>
      </c>
      <c r="D162" t="str">
        <f>_xlfn.IFNA(VLOOKUP(B162,DSNXT!C:S,4,0),"")</f>
        <v/>
      </c>
      <c r="E162" t="str">
        <f>_xlfn.IFNA(VLOOKUP(B162,DSNXT!C:S,5,0),"")</f>
        <v/>
      </c>
      <c r="F162" t="str">
        <f>_xlfn.IFNA(VLOOKUP(B162,DSNXT!C:S,6,0),"")</f>
        <v/>
      </c>
      <c r="G162" t="str">
        <f>_xlfn.IFNA(VLOOKUP(B162,DSNXT!C:S,7,0),"")</f>
        <v/>
      </c>
      <c r="H162" t="str">
        <f>_xlfn.IFNA(VLOOKUP(B162,DSNXT!C:S,8,0),"")</f>
        <v/>
      </c>
      <c r="I162" t="str">
        <f>_xlfn.IFNA(VLOOKUP(B162,DSNXT!C:S,9,0),"")</f>
        <v/>
      </c>
      <c r="J162" t="str">
        <f>_xlfn.IFNA(VLOOKUP(B162,DSNXT!C:S,17,0),"")</f>
        <v/>
      </c>
      <c r="K162" t="str">
        <f>_xlfn.IFNA(VLOOKUP(B162,DSNXT!C:S,10,0),"")</f>
        <v/>
      </c>
      <c r="L162">
        <v>1</v>
      </c>
    </row>
    <row r="163" spans="3:12">
      <c r="C163" t="str">
        <f>_xlfn.IFNA(VLOOKUP(B163,DSNXT!C:S,2,0),"")</f>
        <v/>
      </c>
      <c r="D163" t="str">
        <f>_xlfn.IFNA(VLOOKUP(B163,DSNXT!C:S,4,0),"")</f>
        <v/>
      </c>
      <c r="E163" t="str">
        <f>_xlfn.IFNA(VLOOKUP(B163,DSNXT!C:S,5,0),"")</f>
        <v/>
      </c>
      <c r="F163" t="str">
        <f>_xlfn.IFNA(VLOOKUP(B163,DSNXT!C:S,6,0),"")</f>
        <v/>
      </c>
      <c r="G163" t="str">
        <f>_xlfn.IFNA(VLOOKUP(B163,DSNXT!C:S,7,0),"")</f>
        <v/>
      </c>
      <c r="H163" t="str">
        <f>_xlfn.IFNA(VLOOKUP(B163,DSNXT!C:S,8,0),"")</f>
        <v/>
      </c>
      <c r="I163" t="str">
        <f>_xlfn.IFNA(VLOOKUP(B163,DSNXT!C:S,9,0),"")</f>
        <v/>
      </c>
      <c r="J163" t="str">
        <f>_xlfn.IFNA(VLOOKUP(B163,DSNXT!C:S,17,0),"")</f>
        <v/>
      </c>
      <c r="K163" t="str">
        <f>_xlfn.IFNA(VLOOKUP(B163,DSNXT!C:S,10,0),"")</f>
        <v/>
      </c>
      <c r="L163">
        <v>1</v>
      </c>
    </row>
    <row r="164" spans="3:12">
      <c r="C164" t="str">
        <f>_xlfn.IFNA(VLOOKUP(B164,DSNXT!C:S,2,0),"")</f>
        <v/>
      </c>
      <c r="D164" t="str">
        <f>_xlfn.IFNA(VLOOKUP(B164,DSNXT!C:S,4,0),"")</f>
        <v/>
      </c>
      <c r="E164" t="str">
        <f>_xlfn.IFNA(VLOOKUP(B164,DSNXT!C:S,5,0),"")</f>
        <v/>
      </c>
      <c r="F164" t="str">
        <f>_xlfn.IFNA(VLOOKUP(B164,DSNXT!C:S,6,0),"")</f>
        <v/>
      </c>
      <c r="G164" t="str">
        <f>_xlfn.IFNA(VLOOKUP(B164,DSNXT!C:S,7,0),"")</f>
        <v/>
      </c>
      <c r="H164" t="str">
        <f>_xlfn.IFNA(VLOOKUP(B164,DSNXT!C:S,8,0),"")</f>
        <v/>
      </c>
      <c r="I164" t="str">
        <f>_xlfn.IFNA(VLOOKUP(B164,DSNXT!C:S,9,0),"")</f>
        <v/>
      </c>
      <c r="J164" t="str">
        <f>_xlfn.IFNA(VLOOKUP(B164,DSNXT!C:S,17,0),"")</f>
        <v/>
      </c>
      <c r="K164" t="str">
        <f>_xlfn.IFNA(VLOOKUP(B164,DSNXT!C:S,10,0),"")</f>
        <v/>
      </c>
      <c r="L164">
        <v>1</v>
      </c>
    </row>
    <row r="165" spans="3:12">
      <c r="C165" t="str">
        <f>_xlfn.IFNA(VLOOKUP(B165,DSNXT!C:S,2,0),"")</f>
        <v/>
      </c>
      <c r="D165" t="str">
        <f>_xlfn.IFNA(VLOOKUP(B165,DSNXT!C:S,4,0),"")</f>
        <v/>
      </c>
      <c r="E165" t="str">
        <f>_xlfn.IFNA(VLOOKUP(B165,DSNXT!C:S,5,0),"")</f>
        <v/>
      </c>
      <c r="F165" t="str">
        <f>_xlfn.IFNA(VLOOKUP(B165,DSNXT!C:S,6,0),"")</f>
        <v/>
      </c>
      <c r="G165" t="str">
        <f>_xlfn.IFNA(VLOOKUP(B165,DSNXT!C:S,7,0),"")</f>
        <v/>
      </c>
      <c r="H165" t="str">
        <f>_xlfn.IFNA(VLOOKUP(B165,DSNXT!C:S,8,0),"")</f>
        <v/>
      </c>
      <c r="I165" t="str">
        <f>_xlfn.IFNA(VLOOKUP(B165,DSNXT!C:S,9,0),"")</f>
        <v/>
      </c>
      <c r="J165" t="str">
        <f>_xlfn.IFNA(VLOOKUP(B165,DSNXT!C:S,17,0),"")</f>
        <v/>
      </c>
      <c r="K165" t="str">
        <f>_xlfn.IFNA(VLOOKUP(B165,DSNXT!C:S,10,0),"")</f>
        <v/>
      </c>
      <c r="L165">
        <v>1</v>
      </c>
    </row>
    <row r="166" spans="3:12">
      <c r="C166" t="str">
        <f>_xlfn.IFNA(VLOOKUP(B166,DSNXT!C:S,2,0),"")</f>
        <v/>
      </c>
      <c r="D166" t="str">
        <f>_xlfn.IFNA(VLOOKUP(B166,DSNXT!C:S,4,0),"")</f>
        <v/>
      </c>
      <c r="E166" t="str">
        <f>_xlfn.IFNA(VLOOKUP(B166,DSNXT!C:S,5,0),"")</f>
        <v/>
      </c>
      <c r="F166" t="str">
        <f>_xlfn.IFNA(VLOOKUP(B166,DSNXT!C:S,6,0),"")</f>
        <v/>
      </c>
      <c r="G166" t="str">
        <f>_xlfn.IFNA(VLOOKUP(B166,DSNXT!C:S,7,0),"")</f>
        <v/>
      </c>
      <c r="H166" t="str">
        <f>_xlfn.IFNA(VLOOKUP(B166,DSNXT!C:S,8,0),"")</f>
        <v/>
      </c>
      <c r="I166" t="str">
        <f>_xlfn.IFNA(VLOOKUP(B166,DSNXT!C:S,9,0),"")</f>
        <v/>
      </c>
      <c r="J166" t="str">
        <f>_xlfn.IFNA(VLOOKUP(B166,DSNXT!C:S,17,0),"")</f>
        <v/>
      </c>
      <c r="K166" t="str">
        <f>_xlfn.IFNA(VLOOKUP(B166,DSNXT!C:S,10,0),"")</f>
        <v/>
      </c>
      <c r="L166">
        <v>1</v>
      </c>
    </row>
    <row r="167" spans="3:12">
      <c r="C167" t="str">
        <f>_xlfn.IFNA(VLOOKUP(B167,DSNXT!C:S,2,0),"")</f>
        <v/>
      </c>
      <c r="D167" t="str">
        <f>_xlfn.IFNA(VLOOKUP(B167,DSNXT!C:S,4,0),"")</f>
        <v/>
      </c>
      <c r="E167" t="str">
        <f>_xlfn.IFNA(VLOOKUP(B167,DSNXT!C:S,5,0),"")</f>
        <v/>
      </c>
      <c r="F167" t="str">
        <f>_xlfn.IFNA(VLOOKUP(B167,DSNXT!C:S,6,0),"")</f>
        <v/>
      </c>
      <c r="G167" t="str">
        <f>_xlfn.IFNA(VLOOKUP(B167,DSNXT!C:S,7,0),"")</f>
        <v/>
      </c>
      <c r="H167" t="str">
        <f>_xlfn.IFNA(VLOOKUP(B167,DSNXT!C:S,8,0),"")</f>
        <v/>
      </c>
      <c r="I167" t="str">
        <f>_xlfn.IFNA(VLOOKUP(B167,DSNXT!C:S,9,0),"")</f>
        <v/>
      </c>
      <c r="J167" t="str">
        <f>_xlfn.IFNA(VLOOKUP(B167,DSNXT!C:S,17,0),"")</f>
        <v/>
      </c>
      <c r="K167" t="str">
        <f>_xlfn.IFNA(VLOOKUP(B167,DSNXT!C:S,10,0),"")</f>
        <v/>
      </c>
      <c r="L167">
        <v>1</v>
      </c>
    </row>
    <row r="168" spans="3:12">
      <c r="C168" t="str">
        <f>_xlfn.IFNA(VLOOKUP(B168,DSNXT!C:S,2,0),"")</f>
        <v/>
      </c>
      <c r="D168" t="str">
        <f>_xlfn.IFNA(VLOOKUP(B168,DSNXT!C:S,4,0),"")</f>
        <v/>
      </c>
      <c r="E168" t="str">
        <f>_xlfn.IFNA(VLOOKUP(B168,DSNXT!C:S,5,0),"")</f>
        <v/>
      </c>
      <c r="F168" t="str">
        <f>_xlfn.IFNA(VLOOKUP(B168,DSNXT!C:S,6,0),"")</f>
        <v/>
      </c>
      <c r="G168" t="str">
        <f>_xlfn.IFNA(VLOOKUP(B168,DSNXT!C:S,7,0),"")</f>
        <v/>
      </c>
      <c r="H168" t="str">
        <f>_xlfn.IFNA(VLOOKUP(B168,DSNXT!C:S,8,0),"")</f>
        <v/>
      </c>
      <c r="I168" t="str">
        <f>_xlfn.IFNA(VLOOKUP(B168,DSNXT!C:S,9,0),"")</f>
        <v/>
      </c>
      <c r="J168" t="str">
        <f>_xlfn.IFNA(VLOOKUP(B168,DSNXT!C:S,17,0),"")</f>
        <v/>
      </c>
      <c r="K168" t="str">
        <f>_xlfn.IFNA(VLOOKUP(B168,DSNXT!C:S,10,0),"")</f>
        <v/>
      </c>
      <c r="L168">
        <v>1</v>
      </c>
    </row>
    <row r="169" spans="3:12">
      <c r="C169" t="str">
        <f>_xlfn.IFNA(VLOOKUP(B169,DSNXT!C:S,2,0),"")</f>
        <v/>
      </c>
      <c r="D169" t="str">
        <f>_xlfn.IFNA(VLOOKUP(B169,DSNXT!C:S,4,0),"")</f>
        <v/>
      </c>
      <c r="E169" t="str">
        <f>_xlfn.IFNA(VLOOKUP(B169,DSNXT!C:S,5,0),"")</f>
        <v/>
      </c>
      <c r="F169" t="str">
        <f>_xlfn.IFNA(VLOOKUP(B169,DSNXT!C:S,6,0),"")</f>
        <v/>
      </c>
      <c r="G169" t="str">
        <f>_xlfn.IFNA(VLOOKUP(B169,DSNXT!C:S,7,0),"")</f>
        <v/>
      </c>
      <c r="H169" t="str">
        <f>_xlfn.IFNA(VLOOKUP(B169,DSNXT!C:S,8,0),"")</f>
        <v/>
      </c>
      <c r="I169" t="str">
        <f>_xlfn.IFNA(VLOOKUP(B169,DSNXT!C:S,9,0),"")</f>
        <v/>
      </c>
      <c r="J169" t="str">
        <f>_xlfn.IFNA(VLOOKUP(B169,DSNXT!C:S,17,0),"")</f>
        <v/>
      </c>
      <c r="K169" t="str">
        <f>_xlfn.IFNA(VLOOKUP(B169,DSNXT!C:S,10,0),"")</f>
        <v/>
      </c>
      <c r="L169">
        <v>1</v>
      </c>
    </row>
    <row r="170" spans="3:12">
      <c r="C170" t="str">
        <f>_xlfn.IFNA(VLOOKUP(B170,DSNXT!C:S,2,0),"")</f>
        <v/>
      </c>
      <c r="D170" t="str">
        <f>_xlfn.IFNA(VLOOKUP(B170,DSNXT!C:S,4,0),"")</f>
        <v/>
      </c>
      <c r="E170" t="str">
        <f>_xlfn.IFNA(VLOOKUP(B170,DSNXT!C:S,5,0),"")</f>
        <v/>
      </c>
      <c r="F170" t="str">
        <f>_xlfn.IFNA(VLOOKUP(B170,DSNXT!C:S,6,0),"")</f>
        <v/>
      </c>
      <c r="G170" t="str">
        <f>_xlfn.IFNA(VLOOKUP(B170,DSNXT!C:S,7,0),"")</f>
        <v/>
      </c>
      <c r="H170" t="str">
        <f>_xlfn.IFNA(VLOOKUP(B170,DSNXT!C:S,8,0),"")</f>
        <v/>
      </c>
      <c r="I170" t="str">
        <f>_xlfn.IFNA(VLOOKUP(B170,DSNXT!C:S,9,0),"")</f>
        <v/>
      </c>
      <c r="J170" t="str">
        <f>_xlfn.IFNA(VLOOKUP(B170,DSNXT!C:S,17,0),"")</f>
        <v/>
      </c>
      <c r="K170" t="str">
        <f>_xlfn.IFNA(VLOOKUP(B170,DSNXT!C:S,10,0),"")</f>
        <v/>
      </c>
      <c r="L170">
        <v>1</v>
      </c>
    </row>
    <row r="171" spans="3:12">
      <c r="C171" t="str">
        <f>_xlfn.IFNA(VLOOKUP(B171,DSNXT!C:S,2,0),"")</f>
        <v/>
      </c>
      <c r="D171" t="str">
        <f>_xlfn.IFNA(VLOOKUP(B171,DSNXT!C:S,4,0),"")</f>
        <v/>
      </c>
      <c r="E171" t="str">
        <f>_xlfn.IFNA(VLOOKUP(B171,DSNXT!C:S,5,0),"")</f>
        <v/>
      </c>
      <c r="F171" t="str">
        <f>_xlfn.IFNA(VLOOKUP(B171,DSNXT!C:S,6,0),"")</f>
        <v/>
      </c>
      <c r="G171" t="str">
        <f>_xlfn.IFNA(VLOOKUP(B171,DSNXT!C:S,7,0),"")</f>
        <v/>
      </c>
      <c r="H171" t="str">
        <f>_xlfn.IFNA(VLOOKUP(B171,DSNXT!C:S,8,0),"")</f>
        <v/>
      </c>
      <c r="I171" t="str">
        <f>_xlfn.IFNA(VLOOKUP(B171,DSNXT!C:S,9,0),"")</f>
        <v/>
      </c>
      <c r="J171" t="str">
        <f>_xlfn.IFNA(VLOOKUP(B171,DSNXT!C:S,17,0),"")</f>
        <v/>
      </c>
      <c r="K171" t="str">
        <f>_xlfn.IFNA(VLOOKUP(B171,DSNXT!C:S,10,0),"")</f>
        <v/>
      </c>
      <c r="L171">
        <v>1</v>
      </c>
    </row>
    <row r="172" spans="3:12">
      <c r="C172" t="str">
        <f>_xlfn.IFNA(VLOOKUP(B172,DSNXT!C:S,2,0),"")</f>
        <v/>
      </c>
      <c r="D172" t="str">
        <f>_xlfn.IFNA(VLOOKUP(B172,DSNXT!C:S,4,0),"")</f>
        <v/>
      </c>
      <c r="E172" t="str">
        <f>_xlfn.IFNA(VLOOKUP(B172,DSNXT!C:S,5,0),"")</f>
        <v/>
      </c>
      <c r="F172" t="str">
        <f>_xlfn.IFNA(VLOOKUP(B172,DSNXT!C:S,6,0),"")</f>
        <v/>
      </c>
      <c r="G172" t="str">
        <f>_xlfn.IFNA(VLOOKUP(B172,DSNXT!C:S,7,0),"")</f>
        <v/>
      </c>
      <c r="H172" t="str">
        <f>_xlfn.IFNA(VLOOKUP(B172,DSNXT!C:S,8,0),"")</f>
        <v/>
      </c>
      <c r="I172" t="str">
        <f>_xlfn.IFNA(VLOOKUP(B172,DSNXT!C:S,9,0),"")</f>
        <v/>
      </c>
      <c r="J172" t="str">
        <f>_xlfn.IFNA(VLOOKUP(B172,DSNXT!C:S,17,0),"")</f>
        <v/>
      </c>
      <c r="K172" t="str">
        <f>_xlfn.IFNA(VLOOKUP(B172,DSNXT!C:S,10,0),"")</f>
        <v/>
      </c>
      <c r="L172">
        <v>1</v>
      </c>
    </row>
    <row r="173" spans="3:12">
      <c r="C173" t="str">
        <f>_xlfn.IFNA(VLOOKUP(B173,DSNXT!C:S,2,0),"")</f>
        <v/>
      </c>
      <c r="D173" t="str">
        <f>_xlfn.IFNA(VLOOKUP(B173,DSNXT!C:S,4,0),"")</f>
        <v/>
      </c>
      <c r="E173" t="str">
        <f>_xlfn.IFNA(VLOOKUP(B173,DSNXT!C:S,5,0),"")</f>
        <v/>
      </c>
      <c r="F173" t="str">
        <f>_xlfn.IFNA(VLOOKUP(B173,DSNXT!C:S,6,0),"")</f>
        <v/>
      </c>
      <c r="G173" t="str">
        <f>_xlfn.IFNA(VLOOKUP(B173,DSNXT!C:S,7,0),"")</f>
        <v/>
      </c>
      <c r="H173" t="str">
        <f>_xlfn.IFNA(VLOOKUP(B173,DSNXT!C:S,8,0),"")</f>
        <v/>
      </c>
      <c r="I173" t="str">
        <f>_xlfn.IFNA(VLOOKUP(B173,DSNXT!C:S,9,0),"")</f>
        <v/>
      </c>
      <c r="J173" t="str">
        <f>_xlfn.IFNA(VLOOKUP(B173,DSNXT!C:S,17,0),"")</f>
        <v/>
      </c>
      <c r="K173" t="str">
        <f>_xlfn.IFNA(VLOOKUP(B173,DSNXT!C:S,10,0),"")</f>
        <v/>
      </c>
      <c r="L173">
        <v>1</v>
      </c>
    </row>
    <row r="174" spans="3:12">
      <c r="C174" t="str">
        <f>_xlfn.IFNA(VLOOKUP(B174,DSNXT!C:S,2,0),"")</f>
        <v/>
      </c>
      <c r="D174" t="str">
        <f>_xlfn.IFNA(VLOOKUP(B174,DSNXT!C:S,4,0),"")</f>
        <v/>
      </c>
      <c r="E174" t="str">
        <f>_xlfn.IFNA(VLOOKUP(B174,DSNXT!C:S,5,0),"")</f>
        <v/>
      </c>
      <c r="F174" t="str">
        <f>_xlfn.IFNA(VLOOKUP(B174,DSNXT!C:S,6,0),"")</f>
        <v/>
      </c>
      <c r="G174" t="str">
        <f>_xlfn.IFNA(VLOOKUP(B174,DSNXT!C:S,7,0),"")</f>
        <v/>
      </c>
      <c r="H174" t="str">
        <f>_xlfn.IFNA(VLOOKUP(B174,DSNXT!C:S,8,0),"")</f>
        <v/>
      </c>
      <c r="I174" t="str">
        <f>_xlfn.IFNA(VLOOKUP(B174,DSNXT!C:S,9,0),"")</f>
        <v/>
      </c>
      <c r="J174" t="str">
        <f>_xlfn.IFNA(VLOOKUP(B174,DSNXT!C:S,17,0),"")</f>
        <v/>
      </c>
      <c r="K174" t="str">
        <f>_xlfn.IFNA(VLOOKUP(B174,DSNXT!C:S,10,0),"")</f>
        <v/>
      </c>
      <c r="L174">
        <v>1</v>
      </c>
    </row>
    <row r="175" spans="3:12">
      <c r="C175" t="str">
        <f>_xlfn.IFNA(VLOOKUP(B175,DSNXT!C:S,2,0),"")</f>
        <v/>
      </c>
      <c r="D175" t="str">
        <f>_xlfn.IFNA(VLOOKUP(B175,DSNXT!C:S,4,0),"")</f>
        <v/>
      </c>
      <c r="E175" t="str">
        <f>_xlfn.IFNA(VLOOKUP(B175,DSNXT!C:S,5,0),"")</f>
        <v/>
      </c>
      <c r="F175" t="str">
        <f>_xlfn.IFNA(VLOOKUP(B175,DSNXT!C:S,6,0),"")</f>
        <v/>
      </c>
      <c r="G175" t="str">
        <f>_xlfn.IFNA(VLOOKUP(B175,DSNXT!C:S,7,0),"")</f>
        <v/>
      </c>
      <c r="H175" t="str">
        <f>_xlfn.IFNA(VLOOKUP(B175,DSNXT!C:S,8,0),"")</f>
        <v/>
      </c>
      <c r="I175" t="str">
        <f>_xlfn.IFNA(VLOOKUP(B175,DSNXT!C:S,9,0),"")</f>
        <v/>
      </c>
      <c r="J175" t="str">
        <f>_xlfn.IFNA(VLOOKUP(B175,DSNXT!C:S,17,0),"")</f>
        <v/>
      </c>
      <c r="K175" t="str">
        <f>_xlfn.IFNA(VLOOKUP(B175,DSNXT!C:S,10,0),"")</f>
        <v/>
      </c>
      <c r="L175">
        <v>1</v>
      </c>
    </row>
    <row r="176" spans="3:12">
      <c r="C176" t="str">
        <f>_xlfn.IFNA(VLOOKUP(B176,DSNXT!C:S,2,0),"")</f>
        <v/>
      </c>
      <c r="D176" t="str">
        <f>_xlfn.IFNA(VLOOKUP(B176,DSNXT!C:S,4,0),"")</f>
        <v/>
      </c>
      <c r="E176" t="str">
        <f>_xlfn.IFNA(VLOOKUP(B176,DSNXT!C:S,5,0),"")</f>
        <v/>
      </c>
      <c r="F176" t="str">
        <f>_xlfn.IFNA(VLOOKUP(B176,DSNXT!C:S,6,0),"")</f>
        <v/>
      </c>
      <c r="G176" t="str">
        <f>_xlfn.IFNA(VLOOKUP(B176,DSNXT!C:S,7,0),"")</f>
        <v/>
      </c>
      <c r="H176" t="str">
        <f>_xlfn.IFNA(VLOOKUP(B176,DSNXT!C:S,8,0),"")</f>
        <v/>
      </c>
      <c r="I176" t="str">
        <f>_xlfn.IFNA(VLOOKUP(B176,DSNXT!C:S,9,0),"")</f>
        <v/>
      </c>
      <c r="J176" t="str">
        <f>_xlfn.IFNA(VLOOKUP(B176,DSNXT!C:S,17,0),"")</f>
        <v/>
      </c>
      <c r="K176" t="str">
        <f>_xlfn.IFNA(VLOOKUP(B176,DSNXT!C:S,10,0),"")</f>
        <v/>
      </c>
      <c r="L176">
        <v>1</v>
      </c>
    </row>
    <row r="177" spans="3:12">
      <c r="C177" t="str">
        <f>_xlfn.IFNA(VLOOKUP(B177,DSNXT!C:S,2,0),"")</f>
        <v/>
      </c>
      <c r="D177" t="str">
        <f>_xlfn.IFNA(VLOOKUP(B177,DSNXT!C:S,4,0),"")</f>
        <v/>
      </c>
      <c r="E177" t="str">
        <f>_xlfn.IFNA(VLOOKUP(B177,DSNXT!C:S,5,0),"")</f>
        <v/>
      </c>
      <c r="F177" t="str">
        <f>_xlfn.IFNA(VLOOKUP(B177,DSNXT!C:S,6,0),"")</f>
        <v/>
      </c>
      <c r="G177" t="str">
        <f>_xlfn.IFNA(VLOOKUP(B177,DSNXT!C:S,7,0),"")</f>
        <v/>
      </c>
      <c r="H177" t="str">
        <f>_xlfn.IFNA(VLOOKUP(B177,DSNXT!C:S,8,0),"")</f>
        <v/>
      </c>
      <c r="I177" t="str">
        <f>_xlfn.IFNA(VLOOKUP(B177,DSNXT!C:S,9,0),"")</f>
        <v/>
      </c>
      <c r="J177" t="str">
        <f>_xlfn.IFNA(VLOOKUP(B177,DSNXT!C:S,17,0),"")</f>
        <v/>
      </c>
      <c r="K177" t="str">
        <f>_xlfn.IFNA(VLOOKUP(B177,DSNXT!C:S,10,0),"")</f>
        <v/>
      </c>
      <c r="L177">
        <v>1</v>
      </c>
    </row>
    <row r="178" spans="3:12">
      <c r="C178" t="str">
        <f>_xlfn.IFNA(VLOOKUP(B178,DSNXT!C:S,2,0),"")</f>
        <v/>
      </c>
      <c r="D178" t="str">
        <f>_xlfn.IFNA(VLOOKUP(B178,DSNXT!C:S,4,0),"")</f>
        <v/>
      </c>
      <c r="E178" t="str">
        <f>_xlfn.IFNA(VLOOKUP(B178,DSNXT!C:S,5,0),"")</f>
        <v/>
      </c>
      <c r="F178" t="str">
        <f>_xlfn.IFNA(VLOOKUP(B178,DSNXT!C:S,6,0),"")</f>
        <v/>
      </c>
      <c r="G178" t="str">
        <f>_xlfn.IFNA(VLOOKUP(B178,DSNXT!C:S,7,0),"")</f>
        <v/>
      </c>
      <c r="H178" t="str">
        <f>_xlfn.IFNA(VLOOKUP(B178,DSNXT!C:S,8,0),"")</f>
        <v/>
      </c>
      <c r="I178" t="str">
        <f>_xlfn.IFNA(VLOOKUP(B178,DSNXT!C:S,9,0),"")</f>
        <v/>
      </c>
      <c r="J178" t="str">
        <f>_xlfn.IFNA(VLOOKUP(B178,DSNXT!C:S,17,0),"")</f>
        <v/>
      </c>
      <c r="K178" t="str">
        <f>_xlfn.IFNA(VLOOKUP(B178,DSNXT!C:S,10,0),"")</f>
        <v/>
      </c>
      <c r="L178">
        <v>1</v>
      </c>
    </row>
    <row r="179" spans="3:12">
      <c r="C179" t="str">
        <f>_xlfn.IFNA(VLOOKUP(B179,DSNXT!C:S,2,0),"")</f>
        <v/>
      </c>
      <c r="D179" t="str">
        <f>_xlfn.IFNA(VLOOKUP(B179,DSNXT!C:S,4,0),"")</f>
        <v/>
      </c>
      <c r="E179" t="str">
        <f>_xlfn.IFNA(VLOOKUP(B179,DSNXT!C:S,5,0),"")</f>
        <v/>
      </c>
      <c r="F179" t="str">
        <f>_xlfn.IFNA(VLOOKUP(B179,DSNXT!C:S,6,0),"")</f>
        <v/>
      </c>
      <c r="G179" t="str">
        <f>_xlfn.IFNA(VLOOKUP(B179,DSNXT!C:S,7,0),"")</f>
        <v/>
      </c>
      <c r="H179" t="str">
        <f>_xlfn.IFNA(VLOOKUP(B179,DSNXT!C:S,8,0),"")</f>
        <v/>
      </c>
      <c r="I179" t="str">
        <f>_xlfn.IFNA(VLOOKUP(B179,DSNXT!C:S,9,0),"")</f>
        <v/>
      </c>
      <c r="J179" t="str">
        <f>_xlfn.IFNA(VLOOKUP(B179,DSNXT!C:S,17,0),"")</f>
        <v/>
      </c>
      <c r="K179" t="str">
        <f>_xlfn.IFNA(VLOOKUP(B179,DSNXT!C:S,10,0),"")</f>
        <v/>
      </c>
      <c r="L179">
        <v>1</v>
      </c>
    </row>
    <row r="180" spans="3:12">
      <c r="C180" t="str">
        <f>_xlfn.IFNA(VLOOKUP(B180,DSNXT!C:S,2,0),"")</f>
        <v/>
      </c>
      <c r="D180" t="str">
        <f>_xlfn.IFNA(VLOOKUP(B180,DSNXT!C:S,4,0),"")</f>
        <v/>
      </c>
      <c r="E180" t="str">
        <f>_xlfn.IFNA(VLOOKUP(B180,DSNXT!C:S,5,0),"")</f>
        <v/>
      </c>
      <c r="F180" t="str">
        <f>_xlfn.IFNA(VLOOKUP(B180,DSNXT!C:S,6,0),"")</f>
        <v/>
      </c>
      <c r="G180" t="str">
        <f>_xlfn.IFNA(VLOOKUP(B180,DSNXT!C:S,7,0),"")</f>
        <v/>
      </c>
      <c r="H180" t="str">
        <f>_xlfn.IFNA(VLOOKUP(B180,DSNXT!C:S,8,0),"")</f>
        <v/>
      </c>
      <c r="I180" t="str">
        <f>_xlfn.IFNA(VLOOKUP(B180,DSNXT!C:S,9,0),"")</f>
        <v/>
      </c>
      <c r="J180" t="str">
        <f>_xlfn.IFNA(VLOOKUP(B180,DSNXT!C:S,17,0),"")</f>
        <v/>
      </c>
      <c r="K180" t="str">
        <f>_xlfn.IFNA(VLOOKUP(B180,DSNXT!C:S,10,0),"")</f>
        <v/>
      </c>
      <c r="L180">
        <v>1</v>
      </c>
    </row>
    <row r="181" spans="3:12">
      <c r="C181" t="str">
        <f>_xlfn.IFNA(VLOOKUP(B181,DSNXT!C:S,2,0),"")</f>
        <v/>
      </c>
      <c r="D181" t="str">
        <f>_xlfn.IFNA(VLOOKUP(B181,DSNXT!C:S,4,0),"")</f>
        <v/>
      </c>
      <c r="E181" t="str">
        <f>_xlfn.IFNA(VLOOKUP(B181,DSNXT!C:S,5,0),"")</f>
        <v/>
      </c>
      <c r="F181" t="str">
        <f>_xlfn.IFNA(VLOOKUP(B181,DSNXT!C:S,6,0),"")</f>
        <v/>
      </c>
      <c r="G181" t="str">
        <f>_xlfn.IFNA(VLOOKUP(B181,DSNXT!C:S,7,0),"")</f>
        <v/>
      </c>
      <c r="H181" t="str">
        <f>_xlfn.IFNA(VLOOKUP(B181,DSNXT!C:S,8,0),"")</f>
        <v/>
      </c>
      <c r="I181" t="str">
        <f>_xlfn.IFNA(VLOOKUP(B181,DSNXT!C:S,9,0),"")</f>
        <v/>
      </c>
      <c r="J181" t="str">
        <f>_xlfn.IFNA(VLOOKUP(B181,DSNXT!C:S,17,0),"")</f>
        <v/>
      </c>
      <c r="K181" t="str">
        <f>_xlfn.IFNA(VLOOKUP(B181,DSNXT!C:S,10,0),"")</f>
        <v/>
      </c>
      <c r="L181">
        <v>1</v>
      </c>
    </row>
    <row r="182" spans="3:12">
      <c r="C182" t="str">
        <f>_xlfn.IFNA(VLOOKUP(B182,DSNXT!C:S,2,0),"")</f>
        <v/>
      </c>
      <c r="D182" t="str">
        <f>_xlfn.IFNA(VLOOKUP(B182,DSNXT!C:S,4,0),"")</f>
        <v/>
      </c>
      <c r="E182" t="str">
        <f>_xlfn.IFNA(VLOOKUP(B182,DSNXT!C:S,5,0),"")</f>
        <v/>
      </c>
      <c r="F182" t="str">
        <f>_xlfn.IFNA(VLOOKUP(B182,DSNXT!C:S,6,0),"")</f>
        <v/>
      </c>
      <c r="G182" t="str">
        <f>_xlfn.IFNA(VLOOKUP(B182,DSNXT!C:S,7,0),"")</f>
        <v/>
      </c>
      <c r="H182" t="str">
        <f>_xlfn.IFNA(VLOOKUP(B182,DSNXT!C:S,8,0),"")</f>
        <v/>
      </c>
      <c r="I182" t="str">
        <f>_xlfn.IFNA(VLOOKUP(B182,DSNXT!C:S,9,0),"")</f>
        <v/>
      </c>
      <c r="J182" t="str">
        <f>_xlfn.IFNA(VLOOKUP(B182,DSNXT!C:S,17,0),"")</f>
        <v/>
      </c>
      <c r="K182" t="str">
        <f>_xlfn.IFNA(VLOOKUP(B182,DSNXT!C:S,10,0),"")</f>
        <v/>
      </c>
      <c r="L182">
        <v>1</v>
      </c>
    </row>
    <row r="183" spans="3:12">
      <c r="C183" t="str">
        <f>_xlfn.IFNA(VLOOKUP(B183,DSNXT!C:S,2,0),"")</f>
        <v/>
      </c>
      <c r="D183" t="str">
        <f>_xlfn.IFNA(VLOOKUP(B183,DSNXT!C:S,4,0),"")</f>
        <v/>
      </c>
      <c r="E183" t="str">
        <f>_xlfn.IFNA(VLOOKUP(B183,DSNXT!C:S,5,0),"")</f>
        <v/>
      </c>
      <c r="F183" t="str">
        <f>_xlfn.IFNA(VLOOKUP(B183,DSNXT!C:S,6,0),"")</f>
        <v/>
      </c>
      <c r="G183" t="str">
        <f>_xlfn.IFNA(VLOOKUP(B183,DSNXT!C:S,7,0),"")</f>
        <v/>
      </c>
      <c r="H183" t="str">
        <f>_xlfn.IFNA(VLOOKUP(B183,DSNXT!C:S,8,0),"")</f>
        <v/>
      </c>
      <c r="I183" t="str">
        <f>_xlfn.IFNA(VLOOKUP(B183,DSNXT!C:S,9,0),"")</f>
        <v/>
      </c>
      <c r="J183" t="str">
        <f>_xlfn.IFNA(VLOOKUP(B183,DSNXT!C:S,17,0),"")</f>
        <v/>
      </c>
      <c r="K183" t="str">
        <f>_xlfn.IFNA(VLOOKUP(B183,DSNXT!C:S,10,0),"")</f>
        <v/>
      </c>
      <c r="L183">
        <v>1</v>
      </c>
    </row>
    <row r="184" spans="3:12">
      <c r="C184" t="str">
        <f>_xlfn.IFNA(VLOOKUP(B184,DSNXT!C:S,2,0),"")</f>
        <v/>
      </c>
      <c r="D184" t="str">
        <f>_xlfn.IFNA(VLOOKUP(B184,DSNXT!C:S,4,0),"")</f>
        <v/>
      </c>
      <c r="E184" t="str">
        <f>_xlfn.IFNA(VLOOKUP(B184,DSNXT!C:S,5,0),"")</f>
        <v/>
      </c>
      <c r="F184" t="str">
        <f>_xlfn.IFNA(VLOOKUP(B184,DSNXT!C:S,6,0),"")</f>
        <v/>
      </c>
      <c r="G184" t="str">
        <f>_xlfn.IFNA(VLOOKUP(B184,DSNXT!C:S,7,0),"")</f>
        <v/>
      </c>
      <c r="H184" t="str">
        <f>_xlfn.IFNA(VLOOKUP(B184,DSNXT!C:S,8,0),"")</f>
        <v/>
      </c>
      <c r="I184" t="str">
        <f>_xlfn.IFNA(VLOOKUP(B184,DSNXT!C:S,9,0),"")</f>
        <v/>
      </c>
      <c r="J184" t="str">
        <f>_xlfn.IFNA(VLOOKUP(B184,DSNXT!C:S,17,0),"")</f>
        <v/>
      </c>
      <c r="K184" t="str">
        <f>_xlfn.IFNA(VLOOKUP(B184,DSNXT!C:S,10,0),"")</f>
        <v/>
      </c>
      <c r="L184">
        <v>1</v>
      </c>
    </row>
    <row r="185" spans="3:12">
      <c r="C185" t="str">
        <f>_xlfn.IFNA(VLOOKUP(B185,DSNXT!C:S,2,0),"")</f>
        <v/>
      </c>
      <c r="D185" t="str">
        <f>_xlfn.IFNA(VLOOKUP(B185,DSNXT!C:S,4,0),"")</f>
        <v/>
      </c>
      <c r="E185" t="str">
        <f>_xlfn.IFNA(VLOOKUP(B185,DSNXT!C:S,5,0),"")</f>
        <v/>
      </c>
      <c r="F185" t="str">
        <f>_xlfn.IFNA(VLOOKUP(B185,DSNXT!C:S,6,0),"")</f>
        <v/>
      </c>
      <c r="G185" t="str">
        <f>_xlfn.IFNA(VLOOKUP(B185,DSNXT!C:S,7,0),"")</f>
        <v/>
      </c>
      <c r="H185" t="str">
        <f>_xlfn.IFNA(VLOOKUP(B185,DSNXT!C:S,8,0),"")</f>
        <v/>
      </c>
      <c r="I185" t="str">
        <f>_xlfn.IFNA(VLOOKUP(B185,DSNXT!C:S,9,0),"")</f>
        <v/>
      </c>
      <c r="J185" t="str">
        <f>_xlfn.IFNA(VLOOKUP(B185,DSNXT!C:S,17,0),"")</f>
        <v/>
      </c>
      <c r="K185" t="str">
        <f>_xlfn.IFNA(VLOOKUP(B185,DSNXT!C:S,10,0),"")</f>
        <v/>
      </c>
      <c r="L185">
        <v>1</v>
      </c>
    </row>
    <row r="186" spans="3:12">
      <c r="C186" t="str">
        <f>_xlfn.IFNA(VLOOKUP(B186,DSNXT!C:S,2,0),"")</f>
        <v/>
      </c>
      <c r="D186" t="str">
        <f>_xlfn.IFNA(VLOOKUP(B186,DSNXT!C:S,4,0),"")</f>
        <v/>
      </c>
      <c r="E186" t="str">
        <f>_xlfn.IFNA(VLOOKUP(B186,DSNXT!C:S,5,0),"")</f>
        <v/>
      </c>
      <c r="F186" t="str">
        <f>_xlfn.IFNA(VLOOKUP(B186,DSNXT!C:S,6,0),"")</f>
        <v/>
      </c>
      <c r="G186" t="str">
        <f>_xlfn.IFNA(VLOOKUP(B186,DSNXT!C:S,7,0),"")</f>
        <v/>
      </c>
      <c r="H186" t="str">
        <f>_xlfn.IFNA(VLOOKUP(B186,DSNXT!C:S,8,0),"")</f>
        <v/>
      </c>
      <c r="I186" t="str">
        <f>_xlfn.IFNA(VLOOKUP(B186,DSNXT!C:S,9,0),"")</f>
        <v/>
      </c>
      <c r="J186" t="str">
        <f>_xlfn.IFNA(VLOOKUP(B186,DSNXT!C:S,17,0),"")</f>
        <v/>
      </c>
      <c r="K186" t="str">
        <f>_xlfn.IFNA(VLOOKUP(B186,DSNXT!C:S,10,0),"")</f>
        <v/>
      </c>
      <c r="L186">
        <v>1</v>
      </c>
    </row>
    <row r="187" spans="3:12">
      <c r="C187" t="str">
        <f>_xlfn.IFNA(VLOOKUP(B187,DSNXT!C:S,2,0),"")</f>
        <v/>
      </c>
      <c r="D187" t="str">
        <f>_xlfn.IFNA(VLOOKUP(B187,DSNXT!C:S,4,0),"")</f>
        <v/>
      </c>
      <c r="E187" t="str">
        <f>_xlfn.IFNA(VLOOKUP(B187,DSNXT!C:S,5,0),"")</f>
        <v/>
      </c>
      <c r="F187" t="str">
        <f>_xlfn.IFNA(VLOOKUP(B187,DSNXT!C:S,6,0),"")</f>
        <v/>
      </c>
      <c r="G187" t="str">
        <f>_xlfn.IFNA(VLOOKUP(B187,DSNXT!C:S,7,0),"")</f>
        <v/>
      </c>
      <c r="H187" t="str">
        <f>_xlfn.IFNA(VLOOKUP(B187,DSNXT!C:S,8,0),"")</f>
        <v/>
      </c>
      <c r="I187" t="str">
        <f>_xlfn.IFNA(VLOOKUP(B187,DSNXT!C:S,9,0),"")</f>
        <v/>
      </c>
      <c r="J187" t="str">
        <f>_xlfn.IFNA(VLOOKUP(B187,DSNXT!C:S,17,0),"")</f>
        <v/>
      </c>
      <c r="K187" t="str">
        <f>_xlfn.IFNA(VLOOKUP(B187,DSNXT!C:S,10,0),"")</f>
        <v/>
      </c>
      <c r="L187">
        <v>1</v>
      </c>
    </row>
    <row r="188" spans="3:12">
      <c r="C188" t="str">
        <f>_xlfn.IFNA(VLOOKUP(B188,DSNXT!C:S,2,0),"")</f>
        <v/>
      </c>
      <c r="D188" t="str">
        <f>_xlfn.IFNA(VLOOKUP(B188,DSNXT!C:S,4,0),"")</f>
        <v/>
      </c>
      <c r="E188" t="str">
        <f>_xlfn.IFNA(VLOOKUP(B188,DSNXT!C:S,5,0),"")</f>
        <v/>
      </c>
      <c r="F188" t="str">
        <f>_xlfn.IFNA(VLOOKUP(B188,DSNXT!C:S,6,0),"")</f>
        <v/>
      </c>
      <c r="G188" t="str">
        <f>_xlfn.IFNA(VLOOKUP(B188,DSNXT!C:S,7,0),"")</f>
        <v/>
      </c>
      <c r="H188" t="str">
        <f>_xlfn.IFNA(VLOOKUP(B188,DSNXT!C:S,8,0),"")</f>
        <v/>
      </c>
      <c r="I188" t="str">
        <f>_xlfn.IFNA(VLOOKUP(B188,DSNXT!C:S,9,0),"")</f>
        <v/>
      </c>
      <c r="J188" t="str">
        <f>_xlfn.IFNA(VLOOKUP(B188,DSNXT!C:S,17,0),"")</f>
        <v/>
      </c>
      <c r="K188" t="str">
        <f>_xlfn.IFNA(VLOOKUP(B188,DSNXT!C:S,10,0),"")</f>
        <v/>
      </c>
      <c r="L188">
        <v>1</v>
      </c>
    </row>
    <row r="189" spans="3:12">
      <c r="C189" t="str">
        <f>_xlfn.IFNA(VLOOKUP(B189,DSNXT!C:S,2,0),"")</f>
        <v/>
      </c>
      <c r="D189" t="str">
        <f>_xlfn.IFNA(VLOOKUP(B189,DSNXT!C:S,4,0),"")</f>
        <v/>
      </c>
      <c r="E189" t="str">
        <f>_xlfn.IFNA(VLOOKUP(B189,DSNXT!C:S,5,0),"")</f>
        <v/>
      </c>
      <c r="F189" t="str">
        <f>_xlfn.IFNA(VLOOKUP(B189,DSNXT!C:S,6,0),"")</f>
        <v/>
      </c>
      <c r="G189" t="str">
        <f>_xlfn.IFNA(VLOOKUP(B189,DSNXT!C:S,7,0),"")</f>
        <v/>
      </c>
      <c r="H189" t="str">
        <f>_xlfn.IFNA(VLOOKUP(B189,DSNXT!C:S,8,0),"")</f>
        <v/>
      </c>
      <c r="I189" t="str">
        <f>_xlfn.IFNA(VLOOKUP(B189,DSNXT!C:S,9,0),"")</f>
        <v/>
      </c>
      <c r="J189" t="str">
        <f>_xlfn.IFNA(VLOOKUP(B189,DSNXT!C:S,17,0),"")</f>
        <v/>
      </c>
      <c r="K189" t="str">
        <f>_xlfn.IFNA(VLOOKUP(B189,DSNXT!C:S,10,0),"")</f>
        <v/>
      </c>
      <c r="L189">
        <v>1</v>
      </c>
    </row>
    <row r="190" spans="3:12">
      <c r="C190" t="str">
        <f>_xlfn.IFNA(VLOOKUP(B190,DSNXT!C:S,2,0),"")</f>
        <v/>
      </c>
      <c r="D190" t="str">
        <f>_xlfn.IFNA(VLOOKUP(B190,DSNXT!C:S,4,0),"")</f>
        <v/>
      </c>
      <c r="E190" t="str">
        <f>_xlfn.IFNA(VLOOKUP(B190,DSNXT!C:S,5,0),"")</f>
        <v/>
      </c>
      <c r="F190" t="str">
        <f>_xlfn.IFNA(VLOOKUP(B190,DSNXT!C:S,6,0),"")</f>
        <v/>
      </c>
      <c r="G190" t="str">
        <f>_xlfn.IFNA(VLOOKUP(B190,DSNXT!C:S,7,0),"")</f>
        <v/>
      </c>
      <c r="H190" t="str">
        <f>_xlfn.IFNA(VLOOKUP(B190,DSNXT!C:S,8,0),"")</f>
        <v/>
      </c>
      <c r="I190" t="str">
        <f>_xlfn.IFNA(VLOOKUP(B190,DSNXT!C:S,9,0),"")</f>
        <v/>
      </c>
      <c r="J190" t="str">
        <f>_xlfn.IFNA(VLOOKUP(B190,DSNXT!C:S,17,0),"")</f>
        <v/>
      </c>
      <c r="K190" t="str">
        <f>_xlfn.IFNA(VLOOKUP(B190,DSNXT!C:S,10,0),"")</f>
        <v/>
      </c>
      <c r="L190">
        <v>1</v>
      </c>
    </row>
    <row r="191" spans="3:12">
      <c r="C191" t="str">
        <f>_xlfn.IFNA(VLOOKUP(B191,DSNXT!C:S,2,0),"")</f>
        <v/>
      </c>
      <c r="D191" t="str">
        <f>_xlfn.IFNA(VLOOKUP(B191,DSNXT!C:S,4,0),"")</f>
        <v/>
      </c>
      <c r="E191" t="str">
        <f>_xlfn.IFNA(VLOOKUP(B191,DSNXT!C:S,5,0),"")</f>
        <v/>
      </c>
      <c r="F191" t="str">
        <f>_xlfn.IFNA(VLOOKUP(B191,DSNXT!C:S,6,0),"")</f>
        <v/>
      </c>
      <c r="G191" t="str">
        <f>_xlfn.IFNA(VLOOKUP(B191,DSNXT!C:S,7,0),"")</f>
        <v/>
      </c>
      <c r="H191" t="str">
        <f>_xlfn.IFNA(VLOOKUP(B191,DSNXT!C:S,8,0),"")</f>
        <v/>
      </c>
      <c r="I191" t="str">
        <f>_xlfn.IFNA(VLOOKUP(B191,DSNXT!C:S,9,0),"")</f>
        <v/>
      </c>
      <c r="J191" t="str">
        <f>_xlfn.IFNA(VLOOKUP(B191,DSNXT!C:S,17,0),"")</f>
        <v/>
      </c>
      <c r="K191" t="str">
        <f>_xlfn.IFNA(VLOOKUP(B191,DSNXT!C:S,10,0),"")</f>
        <v/>
      </c>
      <c r="L191">
        <v>1</v>
      </c>
    </row>
    <row r="192" spans="3:12">
      <c r="C192" t="str">
        <f>_xlfn.IFNA(VLOOKUP(B192,DSNXT!C:S,2,0),"")</f>
        <v/>
      </c>
      <c r="D192" t="str">
        <f>_xlfn.IFNA(VLOOKUP(B192,DSNXT!C:S,4,0),"")</f>
        <v/>
      </c>
      <c r="E192" t="str">
        <f>_xlfn.IFNA(VLOOKUP(B192,DSNXT!C:S,5,0),"")</f>
        <v/>
      </c>
      <c r="F192" t="str">
        <f>_xlfn.IFNA(VLOOKUP(B192,DSNXT!C:S,6,0),"")</f>
        <v/>
      </c>
      <c r="G192" t="str">
        <f>_xlfn.IFNA(VLOOKUP(B192,DSNXT!C:S,7,0),"")</f>
        <v/>
      </c>
      <c r="H192" t="str">
        <f>_xlfn.IFNA(VLOOKUP(B192,DSNXT!C:S,8,0),"")</f>
        <v/>
      </c>
      <c r="I192" t="str">
        <f>_xlfn.IFNA(VLOOKUP(B192,DSNXT!C:S,9,0),"")</f>
        <v/>
      </c>
      <c r="J192" t="str">
        <f>_xlfn.IFNA(VLOOKUP(B192,DSNXT!C:S,17,0),"")</f>
        <v/>
      </c>
      <c r="K192" t="str">
        <f>_xlfn.IFNA(VLOOKUP(B192,DSNXT!C:S,10,0),"")</f>
        <v/>
      </c>
      <c r="L192">
        <v>1</v>
      </c>
    </row>
    <row r="193" spans="3:12">
      <c r="C193" t="str">
        <f>_xlfn.IFNA(VLOOKUP(B193,DSNXT!C:S,2,0),"")</f>
        <v/>
      </c>
      <c r="D193" t="str">
        <f>_xlfn.IFNA(VLOOKUP(B193,DSNXT!C:S,4,0),"")</f>
        <v/>
      </c>
      <c r="E193" t="str">
        <f>_xlfn.IFNA(VLOOKUP(B193,DSNXT!C:S,5,0),"")</f>
        <v/>
      </c>
      <c r="F193" t="str">
        <f>_xlfn.IFNA(VLOOKUP(B193,DSNXT!C:S,6,0),"")</f>
        <v/>
      </c>
      <c r="G193" t="str">
        <f>_xlfn.IFNA(VLOOKUP(B193,DSNXT!C:S,7,0),"")</f>
        <v/>
      </c>
      <c r="H193" t="str">
        <f>_xlfn.IFNA(VLOOKUP(B193,DSNXT!C:S,8,0),"")</f>
        <v/>
      </c>
      <c r="I193" t="str">
        <f>_xlfn.IFNA(VLOOKUP(B193,DSNXT!C:S,9,0),"")</f>
        <v/>
      </c>
      <c r="J193" t="str">
        <f>_xlfn.IFNA(VLOOKUP(B193,DSNXT!C:S,17,0),"")</f>
        <v/>
      </c>
      <c r="K193" t="str">
        <f>_xlfn.IFNA(VLOOKUP(B193,DSNXT!C:S,10,0),"")</f>
        <v/>
      </c>
      <c r="L193">
        <v>1</v>
      </c>
    </row>
    <row r="194" spans="3:12">
      <c r="C194" t="str">
        <f>_xlfn.IFNA(VLOOKUP(B194,DSNXT!C:S,2,0),"")</f>
        <v/>
      </c>
      <c r="D194" t="str">
        <f>_xlfn.IFNA(VLOOKUP(B194,DSNXT!C:S,4,0),"")</f>
        <v/>
      </c>
      <c r="E194" t="str">
        <f>_xlfn.IFNA(VLOOKUP(B194,DSNXT!C:S,5,0),"")</f>
        <v/>
      </c>
      <c r="F194" t="str">
        <f>_xlfn.IFNA(VLOOKUP(B194,DSNXT!C:S,6,0),"")</f>
        <v/>
      </c>
      <c r="G194" t="str">
        <f>_xlfn.IFNA(VLOOKUP(B194,DSNXT!C:S,7,0),"")</f>
        <v/>
      </c>
      <c r="H194" t="str">
        <f>_xlfn.IFNA(VLOOKUP(B194,DSNXT!C:S,8,0),"")</f>
        <v/>
      </c>
      <c r="I194" t="str">
        <f>_xlfn.IFNA(VLOOKUP(B194,DSNXT!C:S,9,0),"")</f>
        <v/>
      </c>
      <c r="J194" t="str">
        <f>_xlfn.IFNA(VLOOKUP(B194,DSNXT!C:S,17,0),"")</f>
        <v/>
      </c>
      <c r="K194" t="str">
        <f>_xlfn.IFNA(VLOOKUP(B194,DSNXT!C:S,10,0),"")</f>
        <v/>
      </c>
      <c r="L194">
        <v>1</v>
      </c>
    </row>
    <row r="195" spans="3:12">
      <c r="C195" t="str">
        <f>_xlfn.IFNA(VLOOKUP(B195,DSNXT!C:S,2,0),"")</f>
        <v/>
      </c>
      <c r="D195" t="str">
        <f>_xlfn.IFNA(VLOOKUP(B195,DSNXT!C:S,4,0),"")</f>
        <v/>
      </c>
      <c r="E195" t="str">
        <f>_xlfn.IFNA(VLOOKUP(B195,DSNXT!C:S,5,0),"")</f>
        <v/>
      </c>
      <c r="F195" t="str">
        <f>_xlfn.IFNA(VLOOKUP(B195,DSNXT!C:S,6,0),"")</f>
        <v/>
      </c>
      <c r="G195" t="str">
        <f>_xlfn.IFNA(VLOOKUP(B195,DSNXT!C:S,7,0),"")</f>
        <v/>
      </c>
      <c r="H195" t="str">
        <f>_xlfn.IFNA(VLOOKUP(B195,DSNXT!C:S,8,0),"")</f>
        <v/>
      </c>
      <c r="I195" t="str">
        <f>_xlfn.IFNA(VLOOKUP(B195,DSNXT!C:S,9,0),"")</f>
        <v/>
      </c>
      <c r="J195" t="str">
        <f>_xlfn.IFNA(VLOOKUP(B195,DSNXT!C:S,17,0),"")</f>
        <v/>
      </c>
      <c r="K195" t="str">
        <f>_xlfn.IFNA(VLOOKUP(B195,DSNXT!C:S,10,0),"")</f>
        <v/>
      </c>
      <c r="L195">
        <v>1</v>
      </c>
    </row>
    <row r="196" spans="3:12">
      <c r="C196" t="str">
        <f>_xlfn.IFNA(VLOOKUP(B196,DSNXT!C:S,2,0),"")</f>
        <v/>
      </c>
      <c r="D196" t="str">
        <f>_xlfn.IFNA(VLOOKUP(B196,DSNXT!C:S,4,0),"")</f>
        <v/>
      </c>
      <c r="E196" t="str">
        <f>_xlfn.IFNA(VLOOKUP(B196,DSNXT!C:S,5,0),"")</f>
        <v/>
      </c>
      <c r="F196" t="str">
        <f>_xlfn.IFNA(VLOOKUP(B196,DSNXT!C:S,6,0),"")</f>
        <v/>
      </c>
      <c r="G196" t="str">
        <f>_xlfn.IFNA(VLOOKUP(B196,DSNXT!C:S,7,0),"")</f>
        <v/>
      </c>
      <c r="H196" t="str">
        <f>_xlfn.IFNA(VLOOKUP(B196,DSNXT!C:S,8,0),"")</f>
        <v/>
      </c>
      <c r="I196" t="str">
        <f>_xlfn.IFNA(VLOOKUP(B196,DSNXT!C:S,9,0),"")</f>
        <v/>
      </c>
      <c r="J196" t="str">
        <f>_xlfn.IFNA(VLOOKUP(B196,DSNXT!C:S,17,0),"")</f>
        <v/>
      </c>
      <c r="K196" t="str">
        <f>_xlfn.IFNA(VLOOKUP(B196,DSNXT!C:S,10,0),"")</f>
        <v/>
      </c>
      <c r="L196">
        <v>1</v>
      </c>
    </row>
    <row r="197" spans="3:12">
      <c r="C197" t="str">
        <f>_xlfn.IFNA(VLOOKUP(B197,DSNXT!C:S,2,0),"")</f>
        <v/>
      </c>
      <c r="D197" t="str">
        <f>_xlfn.IFNA(VLOOKUP(B197,DSNXT!C:S,4,0),"")</f>
        <v/>
      </c>
      <c r="E197" t="str">
        <f>_xlfn.IFNA(VLOOKUP(B197,DSNXT!C:S,5,0),"")</f>
        <v/>
      </c>
      <c r="F197" t="str">
        <f>_xlfn.IFNA(VLOOKUP(B197,DSNXT!C:S,6,0),"")</f>
        <v/>
      </c>
      <c r="G197" t="str">
        <f>_xlfn.IFNA(VLOOKUP(B197,DSNXT!C:S,7,0),"")</f>
        <v/>
      </c>
      <c r="H197" t="str">
        <f>_xlfn.IFNA(VLOOKUP(B197,DSNXT!C:S,8,0),"")</f>
        <v/>
      </c>
      <c r="I197" t="str">
        <f>_xlfn.IFNA(VLOOKUP(B197,DSNXT!C:S,9,0),"")</f>
        <v/>
      </c>
      <c r="J197" t="str">
        <f>_xlfn.IFNA(VLOOKUP(B197,DSNXT!C:S,17,0),"")</f>
        <v/>
      </c>
      <c r="K197" t="str">
        <f>_xlfn.IFNA(VLOOKUP(B197,DSNXT!C:S,10,0),"")</f>
        <v/>
      </c>
      <c r="L197">
        <v>1</v>
      </c>
    </row>
    <row r="198" spans="3:12">
      <c r="C198" t="str">
        <f>_xlfn.IFNA(VLOOKUP(B198,DSNXT!C:S,2,0),"")</f>
        <v/>
      </c>
      <c r="D198" t="str">
        <f>_xlfn.IFNA(VLOOKUP(B198,DSNXT!C:S,4,0),"")</f>
        <v/>
      </c>
      <c r="E198" t="str">
        <f>_xlfn.IFNA(VLOOKUP(B198,DSNXT!C:S,5,0),"")</f>
        <v/>
      </c>
      <c r="F198" t="str">
        <f>_xlfn.IFNA(VLOOKUP(B198,DSNXT!C:S,6,0),"")</f>
        <v/>
      </c>
      <c r="G198" t="str">
        <f>_xlfn.IFNA(VLOOKUP(B198,DSNXT!C:S,7,0),"")</f>
        <v/>
      </c>
      <c r="H198" t="str">
        <f>_xlfn.IFNA(VLOOKUP(B198,DSNXT!C:S,8,0),"")</f>
        <v/>
      </c>
      <c r="I198" t="str">
        <f>_xlfn.IFNA(VLOOKUP(B198,DSNXT!C:S,9,0),"")</f>
        <v/>
      </c>
      <c r="J198" t="str">
        <f>_xlfn.IFNA(VLOOKUP(B198,DSNXT!C:S,17,0),"")</f>
        <v/>
      </c>
      <c r="K198" t="str">
        <f>_xlfn.IFNA(VLOOKUP(B198,DSNXT!C:S,10,0),"")</f>
        <v/>
      </c>
      <c r="L198">
        <v>1</v>
      </c>
    </row>
    <row r="199" spans="3:12">
      <c r="C199" t="str">
        <f>_xlfn.IFNA(VLOOKUP(B199,DSNXT!C:S,2,0),"")</f>
        <v/>
      </c>
      <c r="D199" t="str">
        <f>_xlfn.IFNA(VLOOKUP(B199,DSNXT!C:S,4,0),"")</f>
        <v/>
      </c>
      <c r="E199" t="str">
        <f>_xlfn.IFNA(VLOOKUP(B199,DSNXT!C:S,5,0),"")</f>
        <v/>
      </c>
      <c r="F199" t="str">
        <f>_xlfn.IFNA(VLOOKUP(B199,DSNXT!C:S,6,0),"")</f>
        <v/>
      </c>
      <c r="G199" t="str">
        <f>_xlfn.IFNA(VLOOKUP(B199,DSNXT!C:S,7,0),"")</f>
        <v/>
      </c>
      <c r="H199" t="str">
        <f>_xlfn.IFNA(VLOOKUP(B199,DSNXT!C:S,8,0),"")</f>
        <v/>
      </c>
      <c r="I199" t="str">
        <f>_xlfn.IFNA(VLOOKUP(B199,DSNXT!C:S,9,0),"")</f>
        <v/>
      </c>
      <c r="J199" t="str">
        <f>_xlfn.IFNA(VLOOKUP(B199,DSNXT!C:S,17,0),"")</f>
        <v/>
      </c>
      <c r="K199" t="str">
        <f>_xlfn.IFNA(VLOOKUP(B199,DSNXT!C:S,10,0),"")</f>
        <v/>
      </c>
      <c r="L199">
        <v>1</v>
      </c>
    </row>
    <row r="200" spans="3:12">
      <c r="C200" t="str">
        <f>_xlfn.IFNA(VLOOKUP(B200,DSNXT!C:S,2,0),"")</f>
        <v/>
      </c>
      <c r="D200" t="str">
        <f>_xlfn.IFNA(VLOOKUP(B200,DSNXT!C:S,4,0),"")</f>
        <v/>
      </c>
      <c r="E200" t="str">
        <f>_xlfn.IFNA(VLOOKUP(B200,DSNXT!C:S,5,0),"")</f>
        <v/>
      </c>
      <c r="F200" t="str">
        <f>_xlfn.IFNA(VLOOKUP(B200,DSNXT!C:S,6,0),"")</f>
        <v/>
      </c>
      <c r="G200" t="str">
        <f>_xlfn.IFNA(VLOOKUP(B200,DSNXT!C:S,7,0),"")</f>
        <v/>
      </c>
      <c r="H200" t="str">
        <f>_xlfn.IFNA(VLOOKUP(B200,DSNXT!C:S,8,0),"")</f>
        <v/>
      </c>
      <c r="I200" t="str">
        <f>_xlfn.IFNA(VLOOKUP(B200,DSNXT!C:S,9,0),"")</f>
        <v/>
      </c>
      <c r="J200" t="str">
        <f>_xlfn.IFNA(VLOOKUP(B200,DSNXT!C:S,17,0),"")</f>
        <v/>
      </c>
      <c r="K200" t="str">
        <f>_xlfn.IFNA(VLOOKUP(B200,DSNXT!C:S,10,0),"")</f>
        <v/>
      </c>
      <c r="L200">
        <v>1</v>
      </c>
    </row>
    <row r="201" spans="3:12">
      <c r="C201" t="str">
        <f>_xlfn.IFNA(VLOOKUP(B201,DSNXT!C:S,2,0),"")</f>
        <v/>
      </c>
      <c r="D201" t="str">
        <f>_xlfn.IFNA(VLOOKUP(B201,DSNXT!C:S,4,0),"")</f>
        <v/>
      </c>
      <c r="E201" t="str">
        <f>_xlfn.IFNA(VLOOKUP(B201,DSNXT!C:S,5,0),"")</f>
        <v/>
      </c>
      <c r="F201" t="str">
        <f>_xlfn.IFNA(VLOOKUP(B201,DSNXT!C:S,6,0),"")</f>
        <v/>
      </c>
      <c r="G201" t="str">
        <f>_xlfn.IFNA(VLOOKUP(B201,DSNXT!C:S,7,0),"")</f>
        <v/>
      </c>
      <c r="H201" t="str">
        <f>_xlfn.IFNA(VLOOKUP(B201,DSNXT!C:S,8,0),"")</f>
        <v/>
      </c>
      <c r="I201" t="str">
        <f>_xlfn.IFNA(VLOOKUP(B201,DSNXT!C:S,9,0),"")</f>
        <v/>
      </c>
      <c r="J201" t="str">
        <f>_xlfn.IFNA(VLOOKUP(B201,DSNXT!C:S,17,0),"")</f>
        <v/>
      </c>
      <c r="K201" t="str">
        <f>_xlfn.IFNA(VLOOKUP(B201,DSNXT!C:S,10,0),"")</f>
        <v/>
      </c>
      <c r="L201">
        <v>1</v>
      </c>
    </row>
    <row r="202" spans="3:12">
      <c r="C202" t="str">
        <f>_xlfn.IFNA(VLOOKUP(B202,DSNXT!C:S,2,0),"")</f>
        <v/>
      </c>
      <c r="D202" t="str">
        <f>_xlfn.IFNA(VLOOKUP(B202,DSNXT!C:S,4,0),"")</f>
        <v/>
      </c>
      <c r="E202" t="str">
        <f>_xlfn.IFNA(VLOOKUP(B202,DSNXT!C:S,5,0),"")</f>
        <v/>
      </c>
      <c r="F202" t="str">
        <f>_xlfn.IFNA(VLOOKUP(B202,DSNXT!C:S,6,0),"")</f>
        <v/>
      </c>
      <c r="G202" t="str">
        <f>_xlfn.IFNA(VLOOKUP(B202,DSNXT!C:S,7,0),"")</f>
        <v/>
      </c>
      <c r="H202" t="str">
        <f>_xlfn.IFNA(VLOOKUP(B202,DSNXT!C:S,8,0),"")</f>
        <v/>
      </c>
      <c r="I202" t="str">
        <f>_xlfn.IFNA(VLOOKUP(B202,DSNXT!C:S,9,0),"")</f>
        <v/>
      </c>
      <c r="J202" t="str">
        <f>_xlfn.IFNA(VLOOKUP(B202,DSNXT!C:S,17,0),"")</f>
        <v/>
      </c>
      <c r="K202" t="str">
        <f>_xlfn.IFNA(VLOOKUP(B202,DSNXT!C:S,10,0),"")</f>
        <v/>
      </c>
      <c r="L202">
        <v>1</v>
      </c>
    </row>
    <row r="203" spans="3:12">
      <c r="C203" t="str">
        <f>_xlfn.IFNA(VLOOKUP(B203,DSNXT!C:S,2,0),"")</f>
        <v/>
      </c>
      <c r="D203" t="str">
        <f>_xlfn.IFNA(VLOOKUP(B203,DSNXT!C:S,4,0),"")</f>
        <v/>
      </c>
      <c r="E203" t="str">
        <f>_xlfn.IFNA(VLOOKUP(B203,DSNXT!C:S,5,0),"")</f>
        <v/>
      </c>
      <c r="F203" t="str">
        <f>_xlfn.IFNA(VLOOKUP(B203,DSNXT!C:S,6,0),"")</f>
        <v/>
      </c>
      <c r="G203" t="str">
        <f>_xlfn.IFNA(VLOOKUP(B203,DSNXT!C:S,7,0),"")</f>
        <v/>
      </c>
      <c r="H203" t="str">
        <f>_xlfn.IFNA(VLOOKUP(B203,DSNXT!C:S,8,0),"")</f>
        <v/>
      </c>
      <c r="I203" t="str">
        <f>_xlfn.IFNA(VLOOKUP(B203,DSNXT!C:S,9,0),"")</f>
        <v/>
      </c>
      <c r="J203" t="str">
        <f>_xlfn.IFNA(VLOOKUP(B203,DSNXT!C:S,17,0),"")</f>
        <v/>
      </c>
      <c r="K203" t="str">
        <f>_xlfn.IFNA(VLOOKUP(B203,DSNXT!C:S,10,0),"")</f>
        <v/>
      </c>
      <c r="L203">
        <v>1</v>
      </c>
    </row>
    <row r="204" spans="3:12">
      <c r="C204" t="str">
        <f>_xlfn.IFNA(VLOOKUP(B204,DSNXT!C:S,2,0),"")</f>
        <v/>
      </c>
      <c r="D204" t="str">
        <f>_xlfn.IFNA(VLOOKUP(B204,DSNXT!C:S,4,0),"")</f>
        <v/>
      </c>
      <c r="E204" t="str">
        <f>_xlfn.IFNA(VLOOKUP(B204,DSNXT!C:S,5,0),"")</f>
        <v/>
      </c>
      <c r="F204" t="str">
        <f>_xlfn.IFNA(VLOOKUP(B204,DSNXT!C:S,6,0),"")</f>
        <v/>
      </c>
      <c r="G204" t="str">
        <f>_xlfn.IFNA(VLOOKUP(B204,DSNXT!C:S,7,0),"")</f>
        <v/>
      </c>
      <c r="H204" t="str">
        <f>_xlfn.IFNA(VLOOKUP(B204,DSNXT!C:S,8,0),"")</f>
        <v/>
      </c>
      <c r="I204" t="str">
        <f>_xlfn.IFNA(VLOOKUP(B204,DSNXT!C:S,9,0),"")</f>
        <v/>
      </c>
      <c r="J204" t="str">
        <f>_xlfn.IFNA(VLOOKUP(B204,DSNXT!C:S,17,0),"")</f>
        <v/>
      </c>
      <c r="K204" t="str">
        <f>_xlfn.IFNA(VLOOKUP(B204,DSNXT!C:S,10,0),"")</f>
        <v/>
      </c>
      <c r="L204">
        <v>1</v>
      </c>
    </row>
    <row r="205" spans="3:12">
      <c r="C205" t="str">
        <f>_xlfn.IFNA(VLOOKUP(B205,DSNXT!C:S,2,0),"")</f>
        <v/>
      </c>
      <c r="D205" t="str">
        <f>_xlfn.IFNA(VLOOKUP(B205,DSNXT!C:S,4,0),"")</f>
        <v/>
      </c>
      <c r="E205" t="str">
        <f>_xlfn.IFNA(VLOOKUP(B205,DSNXT!C:S,5,0),"")</f>
        <v/>
      </c>
      <c r="F205" t="str">
        <f>_xlfn.IFNA(VLOOKUP(B205,DSNXT!C:S,6,0),"")</f>
        <v/>
      </c>
      <c r="G205" t="str">
        <f>_xlfn.IFNA(VLOOKUP(B205,DSNXT!C:S,7,0),"")</f>
        <v/>
      </c>
      <c r="H205" t="str">
        <f>_xlfn.IFNA(VLOOKUP(B205,DSNXT!C:S,8,0),"")</f>
        <v/>
      </c>
      <c r="I205" t="str">
        <f>_xlfn.IFNA(VLOOKUP(B205,DSNXT!C:S,9,0),"")</f>
        <v/>
      </c>
      <c r="J205" t="str">
        <f>_xlfn.IFNA(VLOOKUP(B205,DSNXT!C:S,17,0),"")</f>
        <v/>
      </c>
      <c r="K205" t="str">
        <f>_xlfn.IFNA(VLOOKUP(B205,DSNXT!C:S,10,0),"")</f>
        <v/>
      </c>
      <c r="L205">
        <v>1</v>
      </c>
    </row>
    <row r="206" spans="3:12">
      <c r="C206" t="str">
        <f>_xlfn.IFNA(VLOOKUP(B206,DSNXT!C:S,2,0),"")</f>
        <v/>
      </c>
      <c r="D206" t="str">
        <f>_xlfn.IFNA(VLOOKUP(B206,DSNXT!C:S,4,0),"")</f>
        <v/>
      </c>
      <c r="E206" t="str">
        <f>_xlfn.IFNA(VLOOKUP(B206,DSNXT!C:S,5,0),"")</f>
        <v/>
      </c>
      <c r="F206" t="str">
        <f>_xlfn.IFNA(VLOOKUP(B206,DSNXT!C:S,6,0),"")</f>
        <v/>
      </c>
      <c r="G206" t="str">
        <f>_xlfn.IFNA(VLOOKUP(B206,DSNXT!C:S,7,0),"")</f>
        <v/>
      </c>
      <c r="H206" t="str">
        <f>_xlfn.IFNA(VLOOKUP(B206,DSNXT!C:S,8,0),"")</f>
        <v/>
      </c>
      <c r="I206" t="str">
        <f>_xlfn.IFNA(VLOOKUP(B206,DSNXT!C:S,9,0),"")</f>
        <v/>
      </c>
      <c r="J206" t="str">
        <f>_xlfn.IFNA(VLOOKUP(B206,DSNXT!C:S,17,0),"")</f>
        <v/>
      </c>
      <c r="K206" t="str">
        <f>_xlfn.IFNA(VLOOKUP(B206,DSNXT!C:S,10,0),"")</f>
        <v/>
      </c>
      <c r="L206">
        <v>1</v>
      </c>
    </row>
    <row r="207" spans="3:12">
      <c r="C207" t="str">
        <f>_xlfn.IFNA(VLOOKUP(B207,DSNXT!C:S,2,0),"")</f>
        <v/>
      </c>
      <c r="D207" t="str">
        <f>_xlfn.IFNA(VLOOKUP(B207,DSNXT!C:S,4,0),"")</f>
        <v/>
      </c>
      <c r="E207" t="str">
        <f>_xlfn.IFNA(VLOOKUP(B207,DSNXT!C:S,5,0),"")</f>
        <v/>
      </c>
      <c r="F207" t="str">
        <f>_xlfn.IFNA(VLOOKUP(B207,DSNXT!C:S,6,0),"")</f>
        <v/>
      </c>
      <c r="G207" t="str">
        <f>_xlfn.IFNA(VLOOKUP(B207,DSNXT!C:S,7,0),"")</f>
        <v/>
      </c>
      <c r="H207" t="str">
        <f>_xlfn.IFNA(VLOOKUP(B207,DSNXT!C:S,8,0),"")</f>
        <v/>
      </c>
      <c r="I207" t="str">
        <f>_xlfn.IFNA(VLOOKUP(B207,DSNXT!C:S,9,0),"")</f>
        <v/>
      </c>
      <c r="J207" t="str">
        <f>_xlfn.IFNA(VLOOKUP(B207,DSNXT!C:S,17,0),"")</f>
        <v/>
      </c>
      <c r="K207" t="str">
        <f>_xlfn.IFNA(VLOOKUP(B207,DSNXT!C:S,10,0),"")</f>
        <v/>
      </c>
      <c r="L207">
        <v>1</v>
      </c>
    </row>
    <row r="208" spans="3:12">
      <c r="C208" t="str">
        <f>_xlfn.IFNA(VLOOKUP(B208,DSNXT!C:S,2,0),"")</f>
        <v/>
      </c>
      <c r="D208" t="str">
        <f>_xlfn.IFNA(VLOOKUP(B208,DSNXT!C:S,4,0),"")</f>
        <v/>
      </c>
      <c r="E208" t="str">
        <f>_xlfn.IFNA(VLOOKUP(B208,DSNXT!C:S,5,0),"")</f>
        <v/>
      </c>
      <c r="F208" t="str">
        <f>_xlfn.IFNA(VLOOKUP(B208,DSNXT!C:S,6,0),"")</f>
        <v/>
      </c>
      <c r="G208" t="str">
        <f>_xlfn.IFNA(VLOOKUP(B208,DSNXT!C:S,7,0),"")</f>
        <v/>
      </c>
      <c r="H208" t="str">
        <f>_xlfn.IFNA(VLOOKUP(B208,DSNXT!C:S,8,0),"")</f>
        <v/>
      </c>
      <c r="I208" t="str">
        <f>_xlfn.IFNA(VLOOKUP(B208,DSNXT!C:S,9,0),"")</f>
        <v/>
      </c>
      <c r="J208" t="str">
        <f>_xlfn.IFNA(VLOOKUP(B208,DSNXT!C:S,17,0),"")</f>
        <v/>
      </c>
      <c r="K208" t="str">
        <f>_xlfn.IFNA(VLOOKUP(B208,DSNXT!C:S,10,0),"")</f>
        <v/>
      </c>
      <c r="L208">
        <v>1</v>
      </c>
    </row>
    <row r="209" spans="3:12">
      <c r="C209" t="str">
        <f>_xlfn.IFNA(VLOOKUP(B209,DSNXT!C:S,2,0),"")</f>
        <v/>
      </c>
      <c r="D209" t="str">
        <f>_xlfn.IFNA(VLOOKUP(B209,DSNXT!C:S,4,0),"")</f>
        <v/>
      </c>
      <c r="E209" t="str">
        <f>_xlfn.IFNA(VLOOKUP(B209,DSNXT!C:S,5,0),"")</f>
        <v/>
      </c>
      <c r="F209" t="str">
        <f>_xlfn.IFNA(VLOOKUP(B209,DSNXT!C:S,6,0),"")</f>
        <v/>
      </c>
      <c r="G209" t="str">
        <f>_xlfn.IFNA(VLOOKUP(B209,DSNXT!C:S,7,0),"")</f>
        <v/>
      </c>
      <c r="H209" t="str">
        <f>_xlfn.IFNA(VLOOKUP(B209,DSNXT!C:S,8,0),"")</f>
        <v/>
      </c>
      <c r="I209" t="str">
        <f>_xlfn.IFNA(VLOOKUP(B209,DSNXT!C:S,9,0),"")</f>
        <v/>
      </c>
      <c r="J209" t="str">
        <f>_xlfn.IFNA(VLOOKUP(B209,DSNXT!C:S,17,0),"")</f>
        <v/>
      </c>
      <c r="K209" t="str">
        <f>_xlfn.IFNA(VLOOKUP(B209,DSNXT!C:S,10,0),"")</f>
        <v/>
      </c>
      <c r="L209">
        <v>1</v>
      </c>
    </row>
    <row r="210" spans="3:12">
      <c r="C210" t="str">
        <f>_xlfn.IFNA(VLOOKUP(B210,DSNXT!C:S,2,0),"")</f>
        <v/>
      </c>
      <c r="D210" t="str">
        <f>_xlfn.IFNA(VLOOKUP(B210,DSNXT!C:S,4,0),"")</f>
        <v/>
      </c>
      <c r="E210" t="str">
        <f>_xlfn.IFNA(VLOOKUP(B210,DSNXT!C:S,5,0),"")</f>
        <v/>
      </c>
      <c r="F210" t="str">
        <f>_xlfn.IFNA(VLOOKUP(B210,DSNXT!C:S,6,0),"")</f>
        <v/>
      </c>
      <c r="G210" t="str">
        <f>_xlfn.IFNA(VLOOKUP(B210,DSNXT!C:S,7,0),"")</f>
        <v/>
      </c>
      <c r="H210" t="str">
        <f>_xlfn.IFNA(VLOOKUP(B210,DSNXT!C:S,8,0),"")</f>
        <v/>
      </c>
      <c r="I210" t="str">
        <f>_xlfn.IFNA(VLOOKUP(B210,DSNXT!C:S,9,0),"")</f>
        <v/>
      </c>
      <c r="J210" t="str">
        <f>_xlfn.IFNA(VLOOKUP(B210,DSNXT!C:S,17,0),"")</f>
        <v/>
      </c>
      <c r="K210" t="str">
        <f>_xlfn.IFNA(VLOOKUP(B210,DSNXT!C:S,10,0),"")</f>
        <v/>
      </c>
      <c r="L210">
        <v>1</v>
      </c>
    </row>
    <row r="211" spans="3:12">
      <c r="C211" t="str">
        <f>_xlfn.IFNA(VLOOKUP(B211,DSNXT!C:S,2,0),"")</f>
        <v/>
      </c>
      <c r="D211" t="str">
        <f>_xlfn.IFNA(VLOOKUP(B211,DSNXT!C:S,4,0),"")</f>
        <v/>
      </c>
      <c r="E211" t="str">
        <f>_xlfn.IFNA(VLOOKUP(B211,DSNXT!C:S,5,0),"")</f>
        <v/>
      </c>
      <c r="F211" t="str">
        <f>_xlfn.IFNA(VLOOKUP(B211,DSNXT!C:S,6,0),"")</f>
        <v/>
      </c>
      <c r="G211" t="str">
        <f>_xlfn.IFNA(VLOOKUP(B211,DSNXT!C:S,7,0),"")</f>
        <v/>
      </c>
      <c r="H211" t="str">
        <f>_xlfn.IFNA(VLOOKUP(B211,DSNXT!C:S,8,0),"")</f>
        <v/>
      </c>
      <c r="I211" t="str">
        <f>_xlfn.IFNA(VLOOKUP(B211,DSNXT!C:S,9,0),"")</f>
        <v/>
      </c>
      <c r="J211" t="str">
        <f>_xlfn.IFNA(VLOOKUP(B211,DSNXT!C:S,17,0),"")</f>
        <v/>
      </c>
      <c r="K211" t="str">
        <f>_xlfn.IFNA(VLOOKUP(B211,DSNXT!C:S,10,0),"")</f>
        <v/>
      </c>
      <c r="L211">
        <v>1</v>
      </c>
    </row>
    <row r="212" spans="3:12">
      <c r="C212" t="str">
        <f>_xlfn.IFNA(VLOOKUP(B212,DSNXT!C:S,2,0),"")</f>
        <v/>
      </c>
      <c r="D212" t="str">
        <f>_xlfn.IFNA(VLOOKUP(B212,DSNXT!C:S,4,0),"")</f>
        <v/>
      </c>
      <c r="E212" t="str">
        <f>_xlfn.IFNA(VLOOKUP(B212,DSNXT!C:S,5,0),"")</f>
        <v/>
      </c>
      <c r="F212" t="str">
        <f>_xlfn.IFNA(VLOOKUP(B212,DSNXT!C:S,6,0),"")</f>
        <v/>
      </c>
      <c r="G212" t="str">
        <f>_xlfn.IFNA(VLOOKUP(B212,DSNXT!C:S,7,0),"")</f>
        <v/>
      </c>
      <c r="H212" t="str">
        <f>_xlfn.IFNA(VLOOKUP(B212,DSNXT!C:S,8,0),"")</f>
        <v/>
      </c>
      <c r="I212" t="str">
        <f>_xlfn.IFNA(VLOOKUP(B212,DSNXT!C:S,9,0),"")</f>
        <v/>
      </c>
      <c r="J212" t="str">
        <f>_xlfn.IFNA(VLOOKUP(B212,DSNXT!C:S,17,0),"")</f>
        <v/>
      </c>
      <c r="K212" t="str">
        <f>_xlfn.IFNA(VLOOKUP(B212,DSNXT!C:S,10,0),"")</f>
        <v/>
      </c>
      <c r="L212">
        <v>1</v>
      </c>
    </row>
    <row r="213" spans="3:12">
      <c r="C213" t="str">
        <f>_xlfn.IFNA(VLOOKUP(B213,DSNXT!C:S,2,0),"")</f>
        <v/>
      </c>
      <c r="D213" t="str">
        <f>_xlfn.IFNA(VLOOKUP(B213,DSNXT!C:S,4,0),"")</f>
        <v/>
      </c>
      <c r="E213" t="str">
        <f>_xlfn.IFNA(VLOOKUP(B213,DSNXT!C:S,5,0),"")</f>
        <v/>
      </c>
      <c r="F213" t="str">
        <f>_xlfn.IFNA(VLOOKUP(B213,DSNXT!C:S,6,0),"")</f>
        <v/>
      </c>
      <c r="G213" t="str">
        <f>_xlfn.IFNA(VLOOKUP(B213,DSNXT!C:S,7,0),"")</f>
        <v/>
      </c>
      <c r="H213" t="str">
        <f>_xlfn.IFNA(VLOOKUP(B213,DSNXT!C:S,8,0),"")</f>
        <v/>
      </c>
      <c r="I213" t="str">
        <f>_xlfn.IFNA(VLOOKUP(B213,DSNXT!C:S,9,0),"")</f>
        <v/>
      </c>
      <c r="J213" t="str">
        <f>_xlfn.IFNA(VLOOKUP(B213,DSNXT!C:S,17,0),"")</f>
        <v/>
      </c>
      <c r="K213" t="str">
        <f>_xlfn.IFNA(VLOOKUP(B213,DSNXT!C:S,10,0),"")</f>
        <v/>
      </c>
      <c r="L213">
        <v>1</v>
      </c>
    </row>
    <row r="214" spans="3:12">
      <c r="C214" t="str">
        <f>_xlfn.IFNA(VLOOKUP(B214,DSNXT!C:S,2,0),"")</f>
        <v/>
      </c>
      <c r="D214" t="str">
        <f>_xlfn.IFNA(VLOOKUP(B214,DSNXT!C:S,4,0),"")</f>
        <v/>
      </c>
      <c r="E214" t="str">
        <f>_xlfn.IFNA(VLOOKUP(B214,DSNXT!C:S,5,0),"")</f>
        <v/>
      </c>
      <c r="F214" t="str">
        <f>_xlfn.IFNA(VLOOKUP(B214,DSNXT!C:S,6,0),"")</f>
        <v/>
      </c>
      <c r="G214" t="str">
        <f>_xlfn.IFNA(VLOOKUP(B214,DSNXT!C:S,7,0),"")</f>
        <v/>
      </c>
      <c r="H214" t="str">
        <f>_xlfn.IFNA(VLOOKUP(B214,DSNXT!C:S,8,0),"")</f>
        <v/>
      </c>
      <c r="I214" t="str">
        <f>_xlfn.IFNA(VLOOKUP(B214,DSNXT!C:S,9,0),"")</f>
        <v/>
      </c>
      <c r="J214" t="str">
        <f>_xlfn.IFNA(VLOOKUP(B214,DSNXT!C:S,17,0),"")</f>
        <v/>
      </c>
      <c r="K214" t="str">
        <f>_xlfn.IFNA(VLOOKUP(B214,DSNXT!C:S,10,0),"")</f>
        <v/>
      </c>
      <c r="L214">
        <v>1</v>
      </c>
    </row>
    <row r="215" spans="3:12">
      <c r="C215" t="str">
        <f>_xlfn.IFNA(VLOOKUP(B215,DSNXT!C:S,2,0),"")</f>
        <v/>
      </c>
      <c r="D215" t="str">
        <f>_xlfn.IFNA(VLOOKUP(B215,DSNXT!C:S,4,0),"")</f>
        <v/>
      </c>
      <c r="E215" t="str">
        <f>_xlfn.IFNA(VLOOKUP(B215,DSNXT!C:S,5,0),"")</f>
        <v/>
      </c>
      <c r="F215" t="str">
        <f>_xlfn.IFNA(VLOOKUP(B215,DSNXT!C:S,6,0),"")</f>
        <v/>
      </c>
      <c r="G215" t="str">
        <f>_xlfn.IFNA(VLOOKUP(B215,DSNXT!C:S,7,0),"")</f>
        <v/>
      </c>
      <c r="H215" t="str">
        <f>_xlfn.IFNA(VLOOKUP(B215,DSNXT!C:S,8,0),"")</f>
        <v/>
      </c>
      <c r="I215" t="str">
        <f>_xlfn.IFNA(VLOOKUP(B215,DSNXT!C:S,9,0),"")</f>
        <v/>
      </c>
      <c r="J215" t="str">
        <f>_xlfn.IFNA(VLOOKUP(B215,DSNXT!C:S,17,0),"")</f>
        <v/>
      </c>
      <c r="K215" t="str">
        <f>_xlfn.IFNA(VLOOKUP(B215,DSNXT!C:S,10,0),"")</f>
        <v/>
      </c>
      <c r="L215">
        <v>1</v>
      </c>
    </row>
    <row r="216" spans="3:12">
      <c r="C216" t="str">
        <f>_xlfn.IFNA(VLOOKUP(B216,DSNXT!C:S,2,0),"")</f>
        <v/>
      </c>
      <c r="D216" t="str">
        <f>_xlfn.IFNA(VLOOKUP(B216,DSNXT!C:S,4,0),"")</f>
        <v/>
      </c>
      <c r="E216" t="str">
        <f>_xlfn.IFNA(VLOOKUP(B216,DSNXT!C:S,5,0),"")</f>
        <v/>
      </c>
      <c r="F216" t="str">
        <f>_xlfn.IFNA(VLOOKUP(B216,DSNXT!C:S,6,0),"")</f>
        <v/>
      </c>
      <c r="G216" t="str">
        <f>_xlfn.IFNA(VLOOKUP(B216,DSNXT!C:S,7,0),"")</f>
        <v/>
      </c>
      <c r="H216" t="str">
        <f>_xlfn.IFNA(VLOOKUP(B216,DSNXT!C:S,8,0),"")</f>
        <v/>
      </c>
      <c r="I216" t="str">
        <f>_xlfn.IFNA(VLOOKUP(B216,DSNXT!C:S,9,0),"")</f>
        <v/>
      </c>
      <c r="J216" t="str">
        <f>_xlfn.IFNA(VLOOKUP(B216,DSNXT!C:S,17,0),"")</f>
        <v/>
      </c>
      <c r="K216" t="str">
        <f>_xlfn.IFNA(VLOOKUP(B216,DSNXT!C:S,10,0),"")</f>
        <v/>
      </c>
      <c r="L216">
        <v>1</v>
      </c>
    </row>
    <row r="217" spans="3:12">
      <c r="C217" t="str">
        <f>_xlfn.IFNA(VLOOKUP(B217,DSNXT!C:S,2,0),"")</f>
        <v/>
      </c>
      <c r="D217" t="str">
        <f>_xlfn.IFNA(VLOOKUP(B217,DSNXT!C:S,4,0),"")</f>
        <v/>
      </c>
      <c r="E217" t="str">
        <f>_xlfn.IFNA(VLOOKUP(B217,DSNXT!C:S,5,0),"")</f>
        <v/>
      </c>
      <c r="F217" t="str">
        <f>_xlfn.IFNA(VLOOKUP(B217,DSNXT!C:S,6,0),"")</f>
        <v/>
      </c>
      <c r="G217" t="str">
        <f>_xlfn.IFNA(VLOOKUP(B217,DSNXT!C:S,7,0),"")</f>
        <v/>
      </c>
      <c r="H217" t="str">
        <f>_xlfn.IFNA(VLOOKUP(B217,DSNXT!C:S,8,0),"")</f>
        <v/>
      </c>
      <c r="I217" t="str">
        <f>_xlfn.IFNA(VLOOKUP(B217,DSNXT!C:S,9,0),"")</f>
        <v/>
      </c>
      <c r="J217" t="str">
        <f>_xlfn.IFNA(VLOOKUP(B217,DSNXT!C:S,17,0),"")</f>
        <v/>
      </c>
      <c r="K217" t="str">
        <f>_xlfn.IFNA(VLOOKUP(B217,DSNXT!C:S,10,0),"")</f>
        <v/>
      </c>
      <c r="L217">
        <v>1</v>
      </c>
    </row>
    <row r="218" spans="3:12">
      <c r="C218" t="str">
        <f>_xlfn.IFNA(VLOOKUP(B218,DSNXT!C:S,2,0),"")</f>
        <v/>
      </c>
      <c r="D218" t="str">
        <f>_xlfn.IFNA(VLOOKUP(B218,DSNXT!C:S,4,0),"")</f>
        <v/>
      </c>
      <c r="E218" t="str">
        <f>_xlfn.IFNA(VLOOKUP(B218,DSNXT!C:S,5,0),"")</f>
        <v/>
      </c>
      <c r="F218" t="str">
        <f>_xlfn.IFNA(VLOOKUP(B218,DSNXT!C:S,6,0),"")</f>
        <v/>
      </c>
      <c r="G218" t="str">
        <f>_xlfn.IFNA(VLOOKUP(B218,DSNXT!C:S,7,0),"")</f>
        <v/>
      </c>
      <c r="H218" t="str">
        <f>_xlfn.IFNA(VLOOKUP(B218,DSNXT!C:S,8,0),"")</f>
        <v/>
      </c>
      <c r="I218" t="str">
        <f>_xlfn.IFNA(VLOOKUP(B218,DSNXT!C:S,9,0),"")</f>
        <v/>
      </c>
      <c r="J218" t="str">
        <f>_xlfn.IFNA(VLOOKUP(B218,DSNXT!C:S,17,0),"")</f>
        <v/>
      </c>
      <c r="K218" t="str">
        <f>_xlfn.IFNA(VLOOKUP(B218,DSNXT!C:S,10,0),"")</f>
        <v/>
      </c>
      <c r="L218">
        <v>1</v>
      </c>
    </row>
    <row r="219" spans="3:12">
      <c r="C219" t="str">
        <f>_xlfn.IFNA(VLOOKUP(B219,DSNXT!C:S,2,0),"")</f>
        <v/>
      </c>
      <c r="D219" t="str">
        <f>_xlfn.IFNA(VLOOKUP(B219,DSNXT!C:S,4,0),"")</f>
        <v/>
      </c>
      <c r="E219" t="str">
        <f>_xlfn.IFNA(VLOOKUP(B219,DSNXT!C:S,5,0),"")</f>
        <v/>
      </c>
      <c r="F219" t="str">
        <f>_xlfn.IFNA(VLOOKUP(B219,DSNXT!C:S,6,0),"")</f>
        <v/>
      </c>
      <c r="G219" t="str">
        <f>_xlfn.IFNA(VLOOKUP(B219,DSNXT!C:S,7,0),"")</f>
        <v/>
      </c>
      <c r="H219" t="str">
        <f>_xlfn.IFNA(VLOOKUP(B219,DSNXT!C:S,8,0),"")</f>
        <v/>
      </c>
      <c r="I219" t="str">
        <f>_xlfn.IFNA(VLOOKUP(B219,DSNXT!C:S,9,0),"")</f>
        <v/>
      </c>
      <c r="J219" t="str">
        <f>_xlfn.IFNA(VLOOKUP(B219,DSNXT!C:S,17,0),"")</f>
        <v/>
      </c>
      <c r="K219" t="str">
        <f>_xlfn.IFNA(VLOOKUP(B219,DSNXT!C:S,10,0),"")</f>
        <v/>
      </c>
      <c r="L219">
        <v>1</v>
      </c>
    </row>
    <row r="220" spans="3:12">
      <c r="C220" t="str">
        <f>_xlfn.IFNA(VLOOKUP(B220,DSNXT!C:S,2,0),"")</f>
        <v/>
      </c>
      <c r="D220" t="str">
        <f>_xlfn.IFNA(VLOOKUP(B220,DSNXT!C:S,4,0),"")</f>
        <v/>
      </c>
      <c r="E220" t="str">
        <f>_xlfn.IFNA(VLOOKUP(B220,DSNXT!C:S,5,0),"")</f>
        <v/>
      </c>
      <c r="F220" t="str">
        <f>_xlfn.IFNA(VLOOKUP(B220,DSNXT!C:S,6,0),"")</f>
        <v/>
      </c>
      <c r="G220" t="str">
        <f>_xlfn.IFNA(VLOOKUP(B220,DSNXT!C:S,7,0),"")</f>
        <v/>
      </c>
      <c r="H220" t="str">
        <f>_xlfn.IFNA(VLOOKUP(B220,DSNXT!C:S,8,0),"")</f>
        <v/>
      </c>
      <c r="I220" t="str">
        <f>_xlfn.IFNA(VLOOKUP(B220,DSNXT!C:S,9,0),"")</f>
        <v/>
      </c>
      <c r="J220" t="str">
        <f>_xlfn.IFNA(VLOOKUP(B220,DSNXT!C:S,17,0),"")</f>
        <v/>
      </c>
      <c r="K220" t="str">
        <f>_xlfn.IFNA(VLOOKUP(B220,DSNXT!C:S,10,0),"")</f>
        <v/>
      </c>
      <c r="L220">
        <v>1</v>
      </c>
    </row>
    <row r="221" spans="3:12">
      <c r="C221" t="str">
        <f>_xlfn.IFNA(VLOOKUP(B221,DSNXT!C:S,2,0),"")</f>
        <v/>
      </c>
      <c r="D221" t="str">
        <f>_xlfn.IFNA(VLOOKUP(B221,DSNXT!C:S,4,0),"")</f>
        <v/>
      </c>
      <c r="E221" t="str">
        <f>_xlfn.IFNA(VLOOKUP(B221,DSNXT!C:S,5,0),"")</f>
        <v/>
      </c>
      <c r="F221" t="str">
        <f>_xlfn.IFNA(VLOOKUP(B221,DSNXT!C:S,6,0),"")</f>
        <v/>
      </c>
      <c r="G221" t="str">
        <f>_xlfn.IFNA(VLOOKUP(B221,DSNXT!C:S,7,0),"")</f>
        <v/>
      </c>
      <c r="H221" t="str">
        <f>_xlfn.IFNA(VLOOKUP(B221,DSNXT!C:S,8,0),"")</f>
        <v/>
      </c>
      <c r="I221" t="str">
        <f>_xlfn.IFNA(VLOOKUP(B221,DSNXT!C:S,9,0),"")</f>
        <v/>
      </c>
      <c r="J221" t="str">
        <f>_xlfn.IFNA(VLOOKUP(B221,DSNXT!C:S,17,0),"")</f>
        <v/>
      </c>
      <c r="K221" t="str">
        <f>_xlfn.IFNA(VLOOKUP(B221,DSNXT!C:S,10,0),"")</f>
        <v/>
      </c>
      <c r="L221">
        <v>1</v>
      </c>
    </row>
    <row r="222" spans="3:12">
      <c r="C222" t="str">
        <f>_xlfn.IFNA(VLOOKUP(B222,DSNXT!C:S,2,0),"")</f>
        <v/>
      </c>
      <c r="D222" t="str">
        <f>_xlfn.IFNA(VLOOKUP(B222,DSNXT!C:S,4,0),"")</f>
        <v/>
      </c>
      <c r="E222" t="str">
        <f>_xlfn.IFNA(VLOOKUP(B222,DSNXT!C:S,5,0),"")</f>
        <v/>
      </c>
      <c r="F222" t="str">
        <f>_xlfn.IFNA(VLOOKUP(B222,DSNXT!C:S,6,0),"")</f>
        <v/>
      </c>
      <c r="G222" t="str">
        <f>_xlfn.IFNA(VLOOKUP(B222,DSNXT!C:S,7,0),"")</f>
        <v/>
      </c>
      <c r="H222" t="str">
        <f>_xlfn.IFNA(VLOOKUP(B222,DSNXT!C:S,8,0),"")</f>
        <v/>
      </c>
      <c r="I222" t="str">
        <f>_xlfn.IFNA(VLOOKUP(B222,DSNXT!C:S,9,0),"")</f>
        <v/>
      </c>
      <c r="J222" t="str">
        <f>_xlfn.IFNA(VLOOKUP(B222,DSNXT!C:S,17,0),"")</f>
        <v/>
      </c>
      <c r="K222" t="str">
        <f>_xlfn.IFNA(VLOOKUP(B222,DSNXT!C:S,10,0),"")</f>
        <v/>
      </c>
      <c r="L222">
        <v>1</v>
      </c>
    </row>
    <row r="223" spans="3:12">
      <c r="C223" t="str">
        <f>_xlfn.IFNA(VLOOKUP(B223,DSNXT!C:S,2,0),"")</f>
        <v/>
      </c>
      <c r="D223" t="str">
        <f>_xlfn.IFNA(VLOOKUP(B223,DSNXT!C:S,4,0),"")</f>
        <v/>
      </c>
      <c r="E223" t="str">
        <f>_xlfn.IFNA(VLOOKUP(B223,DSNXT!C:S,5,0),"")</f>
        <v/>
      </c>
      <c r="F223" t="str">
        <f>_xlfn.IFNA(VLOOKUP(B223,DSNXT!C:S,6,0),"")</f>
        <v/>
      </c>
      <c r="G223" t="str">
        <f>_xlfn.IFNA(VLOOKUP(B223,DSNXT!C:S,7,0),"")</f>
        <v/>
      </c>
      <c r="H223" t="str">
        <f>_xlfn.IFNA(VLOOKUP(B223,DSNXT!C:S,8,0),"")</f>
        <v/>
      </c>
      <c r="I223" t="str">
        <f>_xlfn.IFNA(VLOOKUP(B223,DSNXT!C:S,9,0),"")</f>
        <v/>
      </c>
      <c r="J223" t="str">
        <f>_xlfn.IFNA(VLOOKUP(B223,DSNXT!C:S,17,0),"")</f>
        <v/>
      </c>
      <c r="K223" t="str">
        <f>_xlfn.IFNA(VLOOKUP(B223,DSNXT!C:S,10,0),"")</f>
        <v/>
      </c>
      <c r="L223">
        <v>1</v>
      </c>
    </row>
    <row r="224" spans="3:12">
      <c r="C224" t="str">
        <f>_xlfn.IFNA(VLOOKUP(B224,DSNXT!C:S,2,0),"")</f>
        <v/>
      </c>
      <c r="D224" t="str">
        <f>_xlfn.IFNA(VLOOKUP(B224,DSNXT!C:S,4,0),"")</f>
        <v/>
      </c>
      <c r="E224" t="str">
        <f>_xlfn.IFNA(VLOOKUP(B224,DSNXT!C:S,5,0),"")</f>
        <v/>
      </c>
      <c r="F224" t="str">
        <f>_xlfn.IFNA(VLOOKUP(B224,DSNXT!C:S,6,0),"")</f>
        <v/>
      </c>
      <c r="G224" t="str">
        <f>_xlfn.IFNA(VLOOKUP(B224,DSNXT!C:S,7,0),"")</f>
        <v/>
      </c>
      <c r="H224" t="str">
        <f>_xlfn.IFNA(VLOOKUP(B224,DSNXT!C:S,8,0),"")</f>
        <v/>
      </c>
      <c r="I224" t="str">
        <f>_xlfn.IFNA(VLOOKUP(B224,DSNXT!C:S,9,0),"")</f>
        <v/>
      </c>
      <c r="J224" t="str">
        <f>_xlfn.IFNA(VLOOKUP(B224,DSNXT!C:S,17,0),"")</f>
        <v/>
      </c>
      <c r="K224" t="str">
        <f>_xlfn.IFNA(VLOOKUP(B224,DSNXT!C:S,10,0),"")</f>
        <v/>
      </c>
      <c r="L224">
        <v>1</v>
      </c>
    </row>
    <row r="225" spans="3:12">
      <c r="C225" t="str">
        <f>_xlfn.IFNA(VLOOKUP(B225,DSNXT!C:S,2,0),"")</f>
        <v/>
      </c>
      <c r="D225" t="str">
        <f>_xlfn.IFNA(VLOOKUP(B225,DSNXT!C:S,4,0),"")</f>
        <v/>
      </c>
      <c r="E225" t="str">
        <f>_xlfn.IFNA(VLOOKUP(B225,DSNXT!C:S,5,0),"")</f>
        <v/>
      </c>
      <c r="F225" t="str">
        <f>_xlfn.IFNA(VLOOKUP(B225,DSNXT!C:S,6,0),"")</f>
        <v/>
      </c>
      <c r="G225" t="str">
        <f>_xlfn.IFNA(VLOOKUP(B225,DSNXT!C:S,7,0),"")</f>
        <v/>
      </c>
      <c r="H225" t="str">
        <f>_xlfn.IFNA(VLOOKUP(B225,DSNXT!C:S,8,0),"")</f>
        <v/>
      </c>
      <c r="I225" t="str">
        <f>_xlfn.IFNA(VLOOKUP(B225,DSNXT!C:S,9,0),"")</f>
        <v/>
      </c>
      <c r="J225" t="str">
        <f>_xlfn.IFNA(VLOOKUP(B225,DSNXT!C:S,17,0),"")</f>
        <v/>
      </c>
      <c r="K225" t="str">
        <f>_xlfn.IFNA(VLOOKUP(B225,DSNXT!C:S,10,0),"")</f>
        <v/>
      </c>
      <c r="L225">
        <v>1</v>
      </c>
    </row>
    <row r="226" spans="3:12">
      <c r="C226" t="str">
        <f>_xlfn.IFNA(VLOOKUP(B226,DSNXT!C:S,2,0),"")</f>
        <v/>
      </c>
      <c r="D226" t="str">
        <f>_xlfn.IFNA(VLOOKUP(B226,DSNXT!C:S,4,0),"")</f>
        <v/>
      </c>
      <c r="E226" t="str">
        <f>_xlfn.IFNA(VLOOKUP(B226,DSNXT!C:S,5,0),"")</f>
        <v/>
      </c>
      <c r="F226" t="str">
        <f>_xlfn.IFNA(VLOOKUP(B226,DSNXT!C:S,6,0),"")</f>
        <v/>
      </c>
      <c r="G226" t="str">
        <f>_xlfn.IFNA(VLOOKUP(B226,DSNXT!C:S,7,0),"")</f>
        <v/>
      </c>
      <c r="H226" t="str">
        <f>_xlfn.IFNA(VLOOKUP(B226,DSNXT!C:S,8,0),"")</f>
        <v/>
      </c>
      <c r="I226" t="str">
        <f>_xlfn.IFNA(VLOOKUP(B226,DSNXT!C:S,9,0),"")</f>
        <v/>
      </c>
      <c r="J226" t="str">
        <f>_xlfn.IFNA(VLOOKUP(B226,DSNXT!C:S,17,0),"")</f>
        <v/>
      </c>
      <c r="K226" t="str">
        <f>_xlfn.IFNA(VLOOKUP(B226,DSNXT!C:S,10,0),"")</f>
        <v/>
      </c>
      <c r="L226">
        <v>1</v>
      </c>
    </row>
    <row r="227" spans="3:12">
      <c r="C227" t="str">
        <f>_xlfn.IFNA(VLOOKUP(B227,DSNXT!C:S,2,0),"")</f>
        <v/>
      </c>
      <c r="D227" t="str">
        <f>_xlfn.IFNA(VLOOKUP(B227,DSNXT!C:S,4,0),"")</f>
        <v/>
      </c>
      <c r="E227" t="str">
        <f>_xlfn.IFNA(VLOOKUP(B227,DSNXT!C:S,5,0),"")</f>
        <v/>
      </c>
      <c r="F227" t="str">
        <f>_xlfn.IFNA(VLOOKUP(B227,DSNXT!C:S,6,0),"")</f>
        <v/>
      </c>
      <c r="G227" t="str">
        <f>_xlfn.IFNA(VLOOKUP(B227,DSNXT!C:S,7,0),"")</f>
        <v/>
      </c>
      <c r="H227" t="str">
        <f>_xlfn.IFNA(VLOOKUP(B227,DSNXT!C:S,8,0),"")</f>
        <v/>
      </c>
      <c r="I227" t="str">
        <f>_xlfn.IFNA(VLOOKUP(B227,DSNXT!C:S,9,0),"")</f>
        <v/>
      </c>
      <c r="J227" t="str">
        <f>_xlfn.IFNA(VLOOKUP(B227,DSNXT!C:S,17,0),"")</f>
        <v/>
      </c>
      <c r="K227" t="str">
        <f>_xlfn.IFNA(VLOOKUP(B227,DSNXT!C:S,10,0),"")</f>
        <v/>
      </c>
      <c r="L227">
        <v>1</v>
      </c>
    </row>
    <row r="228" spans="3:12">
      <c r="C228" t="str">
        <f>_xlfn.IFNA(VLOOKUP(B228,DSNXT!C:S,2,0),"")</f>
        <v/>
      </c>
      <c r="D228" t="str">
        <f>_xlfn.IFNA(VLOOKUP(B228,DSNXT!C:S,4,0),"")</f>
        <v/>
      </c>
      <c r="E228" t="str">
        <f>_xlfn.IFNA(VLOOKUP(B228,DSNXT!C:S,5,0),"")</f>
        <v/>
      </c>
      <c r="F228" t="str">
        <f>_xlfn.IFNA(VLOOKUP(B228,DSNXT!C:S,6,0),"")</f>
        <v/>
      </c>
      <c r="G228" t="str">
        <f>_xlfn.IFNA(VLOOKUP(B228,DSNXT!C:S,7,0),"")</f>
        <v/>
      </c>
      <c r="H228" t="str">
        <f>_xlfn.IFNA(VLOOKUP(B228,DSNXT!C:S,8,0),"")</f>
        <v/>
      </c>
      <c r="I228" t="str">
        <f>_xlfn.IFNA(VLOOKUP(B228,DSNXT!C:S,9,0),"")</f>
        <v/>
      </c>
      <c r="J228" t="str">
        <f>_xlfn.IFNA(VLOOKUP(B228,DSNXT!C:S,17,0),"")</f>
        <v/>
      </c>
      <c r="K228" t="str">
        <f>_xlfn.IFNA(VLOOKUP(B228,DSNXT!C:S,10,0),"")</f>
        <v/>
      </c>
      <c r="L228">
        <v>1</v>
      </c>
    </row>
    <row r="229" spans="3:12">
      <c r="C229" t="str">
        <f>_xlfn.IFNA(VLOOKUP(B229,DSNXT!C:S,2,0),"")</f>
        <v/>
      </c>
      <c r="D229" t="str">
        <f>_xlfn.IFNA(VLOOKUP(B229,DSNXT!C:S,4,0),"")</f>
        <v/>
      </c>
      <c r="E229" t="str">
        <f>_xlfn.IFNA(VLOOKUP(B229,DSNXT!C:S,5,0),"")</f>
        <v/>
      </c>
      <c r="F229" t="str">
        <f>_xlfn.IFNA(VLOOKUP(B229,DSNXT!C:S,6,0),"")</f>
        <v/>
      </c>
      <c r="G229" t="str">
        <f>_xlfn.IFNA(VLOOKUP(B229,DSNXT!C:S,7,0),"")</f>
        <v/>
      </c>
      <c r="H229" t="str">
        <f>_xlfn.IFNA(VLOOKUP(B229,DSNXT!C:S,8,0),"")</f>
        <v/>
      </c>
      <c r="I229" t="str">
        <f>_xlfn.IFNA(VLOOKUP(B229,DSNXT!C:S,9,0),"")</f>
        <v/>
      </c>
      <c r="J229" t="str">
        <f>_xlfn.IFNA(VLOOKUP(B229,DSNXT!C:S,17,0),"")</f>
        <v/>
      </c>
      <c r="K229" t="str">
        <f>_xlfn.IFNA(VLOOKUP(B229,DSNXT!C:S,10,0),"")</f>
        <v/>
      </c>
      <c r="L229">
        <v>1</v>
      </c>
    </row>
    <row r="230" spans="3:12">
      <c r="C230" t="str">
        <f>_xlfn.IFNA(VLOOKUP(B230,DSNXT!C:S,2,0),"")</f>
        <v/>
      </c>
      <c r="D230" t="str">
        <f>_xlfn.IFNA(VLOOKUP(B230,DSNXT!C:S,4,0),"")</f>
        <v/>
      </c>
      <c r="E230" t="str">
        <f>_xlfn.IFNA(VLOOKUP(B230,DSNXT!C:S,5,0),"")</f>
        <v/>
      </c>
      <c r="F230" t="str">
        <f>_xlfn.IFNA(VLOOKUP(B230,DSNXT!C:S,6,0),"")</f>
        <v/>
      </c>
      <c r="G230" t="str">
        <f>_xlfn.IFNA(VLOOKUP(B230,DSNXT!C:S,7,0),"")</f>
        <v/>
      </c>
      <c r="H230" t="str">
        <f>_xlfn.IFNA(VLOOKUP(B230,DSNXT!C:S,8,0),"")</f>
        <v/>
      </c>
      <c r="I230" t="str">
        <f>_xlfn.IFNA(VLOOKUP(B230,DSNXT!C:S,9,0),"")</f>
        <v/>
      </c>
      <c r="J230" t="str">
        <f>_xlfn.IFNA(VLOOKUP(B230,DSNXT!C:S,17,0),"")</f>
        <v/>
      </c>
      <c r="K230" t="str">
        <f>_xlfn.IFNA(VLOOKUP(B230,DSNXT!C:S,10,0),"")</f>
        <v/>
      </c>
      <c r="L230">
        <v>1</v>
      </c>
    </row>
    <row r="231" spans="3:12">
      <c r="C231" t="str">
        <f>_xlfn.IFNA(VLOOKUP(B231,DSNXT!C:S,2,0),"")</f>
        <v/>
      </c>
      <c r="D231" t="str">
        <f>_xlfn.IFNA(VLOOKUP(B231,DSNXT!C:S,4,0),"")</f>
        <v/>
      </c>
      <c r="E231" t="str">
        <f>_xlfn.IFNA(VLOOKUP(B231,DSNXT!C:S,5,0),"")</f>
        <v/>
      </c>
      <c r="F231" t="str">
        <f>_xlfn.IFNA(VLOOKUP(B231,DSNXT!C:S,6,0),"")</f>
        <v/>
      </c>
      <c r="G231" t="str">
        <f>_xlfn.IFNA(VLOOKUP(B231,DSNXT!C:S,7,0),"")</f>
        <v/>
      </c>
      <c r="H231" t="str">
        <f>_xlfn.IFNA(VLOOKUP(B231,DSNXT!C:S,8,0),"")</f>
        <v/>
      </c>
      <c r="I231" t="str">
        <f>_xlfn.IFNA(VLOOKUP(B231,DSNXT!C:S,9,0),"")</f>
        <v/>
      </c>
      <c r="J231" t="str">
        <f>_xlfn.IFNA(VLOOKUP(B231,DSNXT!C:S,17,0),"")</f>
        <v/>
      </c>
      <c r="K231" t="str">
        <f>_xlfn.IFNA(VLOOKUP(B231,DSNXT!C:S,10,0),"")</f>
        <v/>
      </c>
      <c r="L231">
        <v>1</v>
      </c>
    </row>
    <row r="232" spans="3:12">
      <c r="C232" t="str">
        <f>_xlfn.IFNA(VLOOKUP(B232,DSNXT!C:S,2,0),"")</f>
        <v/>
      </c>
      <c r="D232" t="str">
        <f>_xlfn.IFNA(VLOOKUP(B232,DSNXT!C:S,4,0),"")</f>
        <v/>
      </c>
      <c r="E232" t="str">
        <f>_xlfn.IFNA(VLOOKUP(B232,DSNXT!C:S,5,0),"")</f>
        <v/>
      </c>
      <c r="F232" t="str">
        <f>_xlfn.IFNA(VLOOKUP(B232,DSNXT!C:S,6,0),"")</f>
        <v/>
      </c>
      <c r="G232" t="str">
        <f>_xlfn.IFNA(VLOOKUP(B232,DSNXT!C:S,7,0),"")</f>
        <v/>
      </c>
      <c r="H232" t="str">
        <f>_xlfn.IFNA(VLOOKUP(B232,DSNXT!C:S,8,0),"")</f>
        <v/>
      </c>
      <c r="I232" t="str">
        <f>_xlfn.IFNA(VLOOKUP(B232,DSNXT!C:S,9,0),"")</f>
        <v/>
      </c>
      <c r="J232" t="str">
        <f>_xlfn.IFNA(VLOOKUP(B232,DSNXT!C:S,17,0),"")</f>
        <v/>
      </c>
      <c r="K232" t="str">
        <f>_xlfn.IFNA(VLOOKUP(B232,DSNXT!C:S,10,0),"")</f>
        <v/>
      </c>
      <c r="L232">
        <v>1</v>
      </c>
    </row>
    <row r="233" spans="3:12">
      <c r="C233" t="str">
        <f>_xlfn.IFNA(VLOOKUP(B233,DSNXT!C:S,2,0),"")</f>
        <v/>
      </c>
      <c r="D233" t="str">
        <f>_xlfn.IFNA(VLOOKUP(B233,DSNXT!C:S,4,0),"")</f>
        <v/>
      </c>
      <c r="E233" t="str">
        <f>_xlfn.IFNA(VLOOKUP(B233,DSNXT!C:S,5,0),"")</f>
        <v/>
      </c>
      <c r="F233" t="str">
        <f>_xlfn.IFNA(VLOOKUP(B233,DSNXT!C:S,6,0),"")</f>
        <v/>
      </c>
      <c r="G233" t="str">
        <f>_xlfn.IFNA(VLOOKUP(B233,DSNXT!C:S,7,0),"")</f>
        <v/>
      </c>
      <c r="H233" t="str">
        <f>_xlfn.IFNA(VLOOKUP(B233,DSNXT!C:S,8,0),"")</f>
        <v/>
      </c>
      <c r="I233" t="str">
        <f>_xlfn.IFNA(VLOOKUP(B233,DSNXT!C:S,9,0),"")</f>
        <v/>
      </c>
      <c r="J233" t="str">
        <f>_xlfn.IFNA(VLOOKUP(B233,DSNXT!C:S,17,0),"")</f>
        <v/>
      </c>
      <c r="K233" t="str">
        <f>_xlfn.IFNA(VLOOKUP(B233,DSNXT!C:S,10,0),"")</f>
        <v/>
      </c>
      <c r="L233">
        <v>1</v>
      </c>
    </row>
    <row r="234" spans="3:12">
      <c r="C234" t="str">
        <f>_xlfn.IFNA(VLOOKUP(B234,DSNXT!C:S,2,0),"")</f>
        <v/>
      </c>
      <c r="D234" t="str">
        <f>_xlfn.IFNA(VLOOKUP(B234,DSNXT!C:S,4,0),"")</f>
        <v/>
      </c>
      <c r="E234" t="str">
        <f>_xlfn.IFNA(VLOOKUP(B234,DSNXT!C:S,5,0),"")</f>
        <v/>
      </c>
      <c r="F234" t="str">
        <f>_xlfn.IFNA(VLOOKUP(B234,DSNXT!C:S,6,0),"")</f>
        <v/>
      </c>
      <c r="G234" t="str">
        <f>_xlfn.IFNA(VLOOKUP(B234,DSNXT!C:S,7,0),"")</f>
        <v/>
      </c>
      <c r="H234" t="str">
        <f>_xlfn.IFNA(VLOOKUP(B234,DSNXT!C:S,8,0),"")</f>
        <v/>
      </c>
      <c r="I234" t="str">
        <f>_xlfn.IFNA(VLOOKUP(B234,DSNXT!C:S,9,0),"")</f>
        <v/>
      </c>
      <c r="J234" t="str">
        <f>_xlfn.IFNA(VLOOKUP(B234,DSNXT!C:S,17,0),"")</f>
        <v/>
      </c>
      <c r="K234" t="str">
        <f>_xlfn.IFNA(VLOOKUP(B234,DSNXT!C:S,10,0),"")</f>
        <v/>
      </c>
      <c r="L234">
        <v>1</v>
      </c>
    </row>
    <row r="235" spans="3:12">
      <c r="C235" t="str">
        <f>_xlfn.IFNA(VLOOKUP(B235,DSNXT!C:S,2,0),"")</f>
        <v/>
      </c>
      <c r="D235" t="str">
        <f>_xlfn.IFNA(VLOOKUP(B235,DSNXT!C:S,4,0),"")</f>
        <v/>
      </c>
      <c r="E235" t="str">
        <f>_xlfn.IFNA(VLOOKUP(B235,DSNXT!C:S,5,0),"")</f>
        <v/>
      </c>
      <c r="F235" t="str">
        <f>_xlfn.IFNA(VLOOKUP(B235,DSNXT!C:S,6,0),"")</f>
        <v/>
      </c>
      <c r="G235" t="str">
        <f>_xlfn.IFNA(VLOOKUP(B235,DSNXT!C:S,7,0),"")</f>
        <v/>
      </c>
      <c r="H235" t="str">
        <f>_xlfn.IFNA(VLOOKUP(B235,DSNXT!C:S,8,0),"")</f>
        <v/>
      </c>
      <c r="I235" t="str">
        <f>_xlfn.IFNA(VLOOKUP(B235,DSNXT!C:S,9,0),"")</f>
        <v/>
      </c>
      <c r="J235" t="str">
        <f>_xlfn.IFNA(VLOOKUP(B235,DSNXT!C:S,17,0),"")</f>
        <v/>
      </c>
      <c r="K235" t="str">
        <f>_xlfn.IFNA(VLOOKUP(B235,DSNXT!C:S,10,0),"")</f>
        <v/>
      </c>
      <c r="L235">
        <v>1</v>
      </c>
    </row>
    <row r="236" spans="3:12">
      <c r="C236" t="str">
        <f>_xlfn.IFNA(VLOOKUP(B236,DSNXT!C:S,2,0),"")</f>
        <v/>
      </c>
      <c r="D236" t="str">
        <f>_xlfn.IFNA(VLOOKUP(B236,DSNXT!C:S,4,0),"")</f>
        <v/>
      </c>
      <c r="E236" t="str">
        <f>_xlfn.IFNA(VLOOKUP(B236,DSNXT!C:S,5,0),"")</f>
        <v/>
      </c>
      <c r="F236" t="str">
        <f>_xlfn.IFNA(VLOOKUP(B236,DSNXT!C:S,6,0),"")</f>
        <v/>
      </c>
      <c r="G236" t="str">
        <f>_xlfn.IFNA(VLOOKUP(B236,DSNXT!C:S,7,0),"")</f>
        <v/>
      </c>
      <c r="H236" t="str">
        <f>_xlfn.IFNA(VLOOKUP(B236,DSNXT!C:S,8,0),"")</f>
        <v/>
      </c>
      <c r="I236" t="str">
        <f>_xlfn.IFNA(VLOOKUP(B236,DSNXT!C:S,9,0),"")</f>
        <v/>
      </c>
      <c r="J236" t="str">
        <f>_xlfn.IFNA(VLOOKUP(B236,DSNXT!C:S,17,0),"")</f>
        <v/>
      </c>
      <c r="K236" t="str">
        <f>_xlfn.IFNA(VLOOKUP(B236,DSNXT!C:S,10,0),"")</f>
        <v/>
      </c>
      <c r="L236">
        <v>1</v>
      </c>
    </row>
    <row r="237" spans="3:12">
      <c r="C237" t="str">
        <f>_xlfn.IFNA(VLOOKUP(B237,DSNXT!C:S,2,0),"")</f>
        <v/>
      </c>
      <c r="D237" t="str">
        <f>_xlfn.IFNA(VLOOKUP(B237,DSNXT!C:S,4,0),"")</f>
        <v/>
      </c>
      <c r="E237" t="str">
        <f>_xlfn.IFNA(VLOOKUP(B237,DSNXT!C:S,5,0),"")</f>
        <v/>
      </c>
      <c r="F237" t="str">
        <f>_xlfn.IFNA(VLOOKUP(B237,DSNXT!C:S,6,0),"")</f>
        <v/>
      </c>
      <c r="G237" t="str">
        <f>_xlfn.IFNA(VLOOKUP(B237,DSNXT!C:S,7,0),"")</f>
        <v/>
      </c>
      <c r="H237" t="str">
        <f>_xlfn.IFNA(VLOOKUP(B237,DSNXT!C:S,8,0),"")</f>
        <v/>
      </c>
      <c r="I237" t="str">
        <f>_xlfn.IFNA(VLOOKUP(B237,DSNXT!C:S,9,0),"")</f>
        <v/>
      </c>
      <c r="J237" t="str">
        <f>_xlfn.IFNA(VLOOKUP(B237,DSNXT!C:S,17,0),"")</f>
        <v/>
      </c>
      <c r="K237" t="str">
        <f>_xlfn.IFNA(VLOOKUP(B237,DSNXT!C:S,10,0),"")</f>
        <v/>
      </c>
      <c r="L237">
        <v>1</v>
      </c>
    </row>
    <row r="238" spans="3:12">
      <c r="C238" t="str">
        <f>_xlfn.IFNA(VLOOKUP(B238,DSNXT!C:S,2,0),"")</f>
        <v/>
      </c>
      <c r="D238" t="str">
        <f>_xlfn.IFNA(VLOOKUP(B238,DSNXT!C:S,4,0),"")</f>
        <v/>
      </c>
      <c r="E238" t="str">
        <f>_xlfn.IFNA(VLOOKUP(B238,DSNXT!C:S,5,0),"")</f>
        <v/>
      </c>
      <c r="F238" t="str">
        <f>_xlfn.IFNA(VLOOKUP(B238,DSNXT!C:S,6,0),"")</f>
        <v/>
      </c>
      <c r="G238" t="str">
        <f>_xlfn.IFNA(VLOOKUP(B238,DSNXT!C:S,7,0),"")</f>
        <v/>
      </c>
      <c r="H238" t="str">
        <f>_xlfn.IFNA(VLOOKUP(B238,DSNXT!C:S,8,0),"")</f>
        <v/>
      </c>
      <c r="I238" t="str">
        <f>_xlfn.IFNA(VLOOKUP(B238,DSNXT!C:S,9,0),"")</f>
        <v/>
      </c>
      <c r="J238" t="str">
        <f>_xlfn.IFNA(VLOOKUP(B238,DSNXT!C:S,17,0),"")</f>
        <v/>
      </c>
      <c r="K238" t="str">
        <f>_xlfn.IFNA(VLOOKUP(B238,DSNXT!C:S,10,0),"")</f>
        <v/>
      </c>
      <c r="L238">
        <v>1</v>
      </c>
    </row>
    <row r="239" spans="3:12">
      <c r="C239" t="str">
        <f>_xlfn.IFNA(VLOOKUP(B239,DSNXT!C:S,2,0),"")</f>
        <v/>
      </c>
      <c r="D239" t="str">
        <f>_xlfn.IFNA(VLOOKUP(B239,DSNXT!C:S,4,0),"")</f>
        <v/>
      </c>
      <c r="E239" t="str">
        <f>_xlfn.IFNA(VLOOKUP(B239,DSNXT!C:S,5,0),"")</f>
        <v/>
      </c>
      <c r="F239" t="str">
        <f>_xlfn.IFNA(VLOOKUP(B239,DSNXT!C:S,6,0),"")</f>
        <v/>
      </c>
      <c r="G239" t="str">
        <f>_xlfn.IFNA(VLOOKUP(B239,DSNXT!C:S,7,0),"")</f>
        <v/>
      </c>
      <c r="H239" t="str">
        <f>_xlfn.IFNA(VLOOKUP(B239,DSNXT!C:S,8,0),"")</f>
        <v/>
      </c>
      <c r="I239" t="str">
        <f>_xlfn.IFNA(VLOOKUP(B239,DSNXT!C:S,9,0),"")</f>
        <v/>
      </c>
      <c r="J239" t="str">
        <f>_xlfn.IFNA(VLOOKUP(B239,DSNXT!C:S,17,0),"")</f>
        <v/>
      </c>
      <c r="K239" t="str">
        <f>_xlfn.IFNA(VLOOKUP(B239,DSNXT!C:S,10,0),"")</f>
        <v/>
      </c>
      <c r="L239">
        <v>1</v>
      </c>
    </row>
    <row r="240" spans="3:12">
      <c r="C240" t="str">
        <f>_xlfn.IFNA(VLOOKUP(B240,DSNXT!C:S,2,0),"")</f>
        <v/>
      </c>
      <c r="D240" t="str">
        <f>_xlfn.IFNA(VLOOKUP(B240,DSNXT!C:S,4,0),"")</f>
        <v/>
      </c>
      <c r="E240" t="str">
        <f>_xlfn.IFNA(VLOOKUP(B240,DSNXT!C:S,5,0),"")</f>
        <v/>
      </c>
      <c r="F240" t="str">
        <f>_xlfn.IFNA(VLOOKUP(B240,DSNXT!C:S,6,0),"")</f>
        <v/>
      </c>
      <c r="G240" t="str">
        <f>_xlfn.IFNA(VLOOKUP(B240,DSNXT!C:S,7,0),"")</f>
        <v/>
      </c>
      <c r="H240" t="str">
        <f>_xlfn.IFNA(VLOOKUP(B240,DSNXT!C:S,8,0),"")</f>
        <v/>
      </c>
      <c r="I240" t="str">
        <f>_xlfn.IFNA(VLOOKUP(B240,DSNXT!C:S,9,0),"")</f>
        <v/>
      </c>
      <c r="J240" t="str">
        <f>_xlfn.IFNA(VLOOKUP(B240,DSNXT!C:S,17,0),"")</f>
        <v/>
      </c>
      <c r="K240" t="str">
        <f>_xlfn.IFNA(VLOOKUP(B240,DSNXT!C:S,10,0),"")</f>
        <v/>
      </c>
      <c r="L240">
        <v>1</v>
      </c>
    </row>
    <row r="241" spans="3:12">
      <c r="C241" t="str">
        <f>_xlfn.IFNA(VLOOKUP(B241,DSNXT!C:S,2,0),"")</f>
        <v/>
      </c>
      <c r="D241" t="str">
        <f>_xlfn.IFNA(VLOOKUP(B241,DSNXT!C:S,4,0),"")</f>
        <v/>
      </c>
      <c r="E241" t="str">
        <f>_xlfn.IFNA(VLOOKUP(B241,DSNXT!C:S,5,0),"")</f>
        <v/>
      </c>
      <c r="F241" t="str">
        <f>_xlfn.IFNA(VLOOKUP(B241,DSNXT!C:S,6,0),"")</f>
        <v/>
      </c>
      <c r="G241" t="str">
        <f>_xlfn.IFNA(VLOOKUP(B241,DSNXT!C:S,7,0),"")</f>
        <v/>
      </c>
      <c r="H241" t="str">
        <f>_xlfn.IFNA(VLOOKUP(B241,DSNXT!C:S,8,0),"")</f>
        <v/>
      </c>
      <c r="I241" t="str">
        <f>_xlfn.IFNA(VLOOKUP(B241,DSNXT!C:S,9,0),"")</f>
        <v/>
      </c>
      <c r="J241" t="str">
        <f>_xlfn.IFNA(VLOOKUP(B241,DSNXT!C:S,17,0),"")</f>
        <v/>
      </c>
      <c r="K241" t="str">
        <f>_xlfn.IFNA(VLOOKUP(B241,DSNXT!C:S,10,0),"")</f>
        <v/>
      </c>
      <c r="L241">
        <v>1</v>
      </c>
    </row>
    <row r="242" spans="3:12">
      <c r="C242" t="str">
        <f>_xlfn.IFNA(VLOOKUP(B242,DSNXT!C:S,2,0),"")</f>
        <v/>
      </c>
      <c r="D242" t="str">
        <f>_xlfn.IFNA(VLOOKUP(B242,DSNXT!C:S,4,0),"")</f>
        <v/>
      </c>
      <c r="E242" t="str">
        <f>_xlfn.IFNA(VLOOKUP(B242,DSNXT!C:S,5,0),"")</f>
        <v/>
      </c>
      <c r="F242" t="str">
        <f>_xlfn.IFNA(VLOOKUP(B242,DSNXT!C:S,6,0),"")</f>
        <v/>
      </c>
      <c r="G242" t="str">
        <f>_xlfn.IFNA(VLOOKUP(B242,DSNXT!C:S,7,0),"")</f>
        <v/>
      </c>
      <c r="H242" t="str">
        <f>_xlfn.IFNA(VLOOKUP(B242,DSNXT!C:S,8,0),"")</f>
        <v/>
      </c>
      <c r="I242" t="str">
        <f>_xlfn.IFNA(VLOOKUP(B242,DSNXT!C:S,9,0),"")</f>
        <v/>
      </c>
      <c r="J242" t="str">
        <f>_xlfn.IFNA(VLOOKUP(B242,DSNXT!C:S,17,0),"")</f>
        <v/>
      </c>
      <c r="K242" t="str">
        <f>_xlfn.IFNA(VLOOKUP(B242,DSNXT!C:S,10,0),"")</f>
        <v/>
      </c>
      <c r="L242">
        <v>1</v>
      </c>
    </row>
    <row r="243" spans="3:12">
      <c r="C243" t="str">
        <f>_xlfn.IFNA(VLOOKUP(B243,DSNXT!C:S,2,0),"")</f>
        <v/>
      </c>
      <c r="D243" t="str">
        <f>_xlfn.IFNA(VLOOKUP(B243,DSNXT!C:S,4,0),"")</f>
        <v/>
      </c>
      <c r="E243" t="str">
        <f>_xlfn.IFNA(VLOOKUP(B243,DSNXT!C:S,5,0),"")</f>
        <v/>
      </c>
      <c r="F243" t="str">
        <f>_xlfn.IFNA(VLOOKUP(B243,DSNXT!C:S,6,0),"")</f>
        <v/>
      </c>
      <c r="G243" t="str">
        <f>_xlfn.IFNA(VLOOKUP(B243,DSNXT!C:S,7,0),"")</f>
        <v/>
      </c>
      <c r="H243" t="str">
        <f>_xlfn.IFNA(VLOOKUP(B243,DSNXT!C:S,8,0),"")</f>
        <v/>
      </c>
      <c r="I243" t="str">
        <f>_xlfn.IFNA(VLOOKUP(B243,DSNXT!C:S,9,0),"")</f>
        <v/>
      </c>
      <c r="J243" t="str">
        <f>_xlfn.IFNA(VLOOKUP(B243,DSNXT!C:S,17,0),"")</f>
        <v/>
      </c>
      <c r="K243" t="str">
        <f>_xlfn.IFNA(VLOOKUP(B243,DSNXT!C:S,10,0),"")</f>
        <v/>
      </c>
      <c r="L243">
        <v>1</v>
      </c>
    </row>
    <row r="244" spans="3:12">
      <c r="C244" t="str">
        <f>_xlfn.IFNA(VLOOKUP(B244,DSNXT!C:S,2,0),"")</f>
        <v/>
      </c>
      <c r="D244" t="str">
        <f>_xlfn.IFNA(VLOOKUP(B244,DSNXT!C:S,4,0),"")</f>
        <v/>
      </c>
      <c r="E244" t="str">
        <f>_xlfn.IFNA(VLOOKUP(B244,DSNXT!C:S,5,0),"")</f>
        <v/>
      </c>
      <c r="F244" t="str">
        <f>_xlfn.IFNA(VLOOKUP(B244,DSNXT!C:S,6,0),"")</f>
        <v/>
      </c>
      <c r="G244" t="str">
        <f>_xlfn.IFNA(VLOOKUP(B244,DSNXT!C:S,7,0),"")</f>
        <v/>
      </c>
      <c r="H244" t="str">
        <f>_xlfn.IFNA(VLOOKUP(B244,DSNXT!C:S,8,0),"")</f>
        <v/>
      </c>
      <c r="I244" t="str">
        <f>_xlfn.IFNA(VLOOKUP(B244,DSNXT!C:S,9,0),"")</f>
        <v/>
      </c>
      <c r="J244" t="str">
        <f>_xlfn.IFNA(VLOOKUP(B244,DSNXT!C:S,17,0),"")</f>
        <v/>
      </c>
      <c r="K244" t="str">
        <f>_xlfn.IFNA(VLOOKUP(B244,DSNXT!C:S,10,0),"")</f>
        <v/>
      </c>
      <c r="L244">
        <v>1</v>
      </c>
    </row>
    <row r="245" spans="3:12">
      <c r="C245" t="str">
        <f>_xlfn.IFNA(VLOOKUP(B245,DSNXT!C:S,2,0),"")</f>
        <v/>
      </c>
      <c r="D245" t="str">
        <f>_xlfn.IFNA(VLOOKUP(B245,DSNXT!C:S,4,0),"")</f>
        <v/>
      </c>
      <c r="E245" t="str">
        <f>_xlfn.IFNA(VLOOKUP(B245,DSNXT!C:S,5,0),"")</f>
        <v/>
      </c>
      <c r="F245" t="str">
        <f>_xlfn.IFNA(VLOOKUP(B245,DSNXT!C:S,6,0),"")</f>
        <v/>
      </c>
      <c r="G245" t="str">
        <f>_xlfn.IFNA(VLOOKUP(B245,DSNXT!C:S,7,0),"")</f>
        <v/>
      </c>
      <c r="H245" t="str">
        <f>_xlfn.IFNA(VLOOKUP(B245,DSNXT!C:S,8,0),"")</f>
        <v/>
      </c>
      <c r="I245" t="str">
        <f>_xlfn.IFNA(VLOOKUP(B245,DSNXT!C:S,9,0),"")</f>
        <v/>
      </c>
      <c r="J245" t="str">
        <f>_xlfn.IFNA(VLOOKUP(B245,DSNXT!C:S,17,0),"")</f>
        <v/>
      </c>
      <c r="K245" t="str">
        <f>_xlfn.IFNA(VLOOKUP(B245,DSNXT!C:S,10,0),"")</f>
        <v/>
      </c>
      <c r="L245">
        <v>1</v>
      </c>
    </row>
    <row r="246" spans="3:12">
      <c r="C246" t="str">
        <f>_xlfn.IFNA(VLOOKUP(B246,DSNXT!C:S,2,0),"")</f>
        <v/>
      </c>
      <c r="D246" t="str">
        <f>_xlfn.IFNA(VLOOKUP(B246,DSNXT!C:S,4,0),"")</f>
        <v/>
      </c>
      <c r="E246" t="str">
        <f>_xlfn.IFNA(VLOOKUP(B246,DSNXT!C:S,5,0),"")</f>
        <v/>
      </c>
      <c r="F246" t="str">
        <f>_xlfn.IFNA(VLOOKUP(B246,DSNXT!C:S,6,0),"")</f>
        <v/>
      </c>
      <c r="G246" t="str">
        <f>_xlfn.IFNA(VLOOKUP(B246,DSNXT!C:S,7,0),"")</f>
        <v/>
      </c>
      <c r="H246" t="str">
        <f>_xlfn.IFNA(VLOOKUP(B246,DSNXT!C:S,8,0),"")</f>
        <v/>
      </c>
      <c r="I246" t="str">
        <f>_xlfn.IFNA(VLOOKUP(B246,DSNXT!C:S,9,0),"")</f>
        <v/>
      </c>
      <c r="J246" t="str">
        <f>_xlfn.IFNA(VLOOKUP(B246,DSNXT!C:S,17,0),"")</f>
        <v/>
      </c>
      <c r="K246" t="str">
        <f>_xlfn.IFNA(VLOOKUP(B246,DSNXT!C:S,10,0),"")</f>
        <v/>
      </c>
      <c r="L246">
        <v>1</v>
      </c>
    </row>
    <row r="247" spans="3:12">
      <c r="C247" t="str">
        <f>_xlfn.IFNA(VLOOKUP(B247,DSNXT!C:S,2,0),"")</f>
        <v/>
      </c>
      <c r="D247" t="str">
        <f>_xlfn.IFNA(VLOOKUP(B247,DSNXT!C:S,4,0),"")</f>
        <v/>
      </c>
      <c r="E247" t="str">
        <f>_xlfn.IFNA(VLOOKUP(B247,DSNXT!C:S,5,0),"")</f>
        <v/>
      </c>
      <c r="F247" t="str">
        <f>_xlfn.IFNA(VLOOKUP(B247,DSNXT!C:S,6,0),"")</f>
        <v/>
      </c>
      <c r="G247" t="str">
        <f>_xlfn.IFNA(VLOOKUP(B247,DSNXT!C:S,7,0),"")</f>
        <v/>
      </c>
      <c r="H247" t="str">
        <f>_xlfn.IFNA(VLOOKUP(B247,DSNXT!C:S,8,0),"")</f>
        <v/>
      </c>
      <c r="I247" t="str">
        <f>_xlfn.IFNA(VLOOKUP(B247,DSNXT!C:S,9,0),"")</f>
        <v/>
      </c>
      <c r="J247" t="str">
        <f>_xlfn.IFNA(VLOOKUP(B247,DSNXT!C:S,17,0),"")</f>
        <v/>
      </c>
      <c r="K247" t="str">
        <f>_xlfn.IFNA(VLOOKUP(B247,DSNXT!C:S,10,0),"")</f>
        <v/>
      </c>
      <c r="L247">
        <v>1</v>
      </c>
    </row>
    <row r="248" spans="3:12">
      <c r="C248" t="str">
        <f>_xlfn.IFNA(VLOOKUP(B248,DSNXT!C:S,2,0),"")</f>
        <v/>
      </c>
      <c r="D248" t="str">
        <f>_xlfn.IFNA(VLOOKUP(B248,DSNXT!C:S,4,0),"")</f>
        <v/>
      </c>
      <c r="E248" t="str">
        <f>_xlfn.IFNA(VLOOKUP(B248,DSNXT!C:S,5,0),"")</f>
        <v/>
      </c>
      <c r="F248" t="str">
        <f>_xlfn.IFNA(VLOOKUP(B248,DSNXT!C:S,6,0),"")</f>
        <v/>
      </c>
      <c r="G248" t="str">
        <f>_xlfn.IFNA(VLOOKUP(B248,DSNXT!C:S,7,0),"")</f>
        <v/>
      </c>
      <c r="H248" t="str">
        <f>_xlfn.IFNA(VLOOKUP(B248,DSNXT!C:S,8,0),"")</f>
        <v/>
      </c>
      <c r="I248" t="str">
        <f>_xlfn.IFNA(VLOOKUP(B248,DSNXT!C:S,9,0),"")</f>
        <v/>
      </c>
      <c r="J248" t="str">
        <f>_xlfn.IFNA(VLOOKUP(B248,DSNXT!C:S,17,0),"")</f>
        <v/>
      </c>
      <c r="K248" t="str">
        <f>_xlfn.IFNA(VLOOKUP(B248,DSNXT!C:S,10,0),"")</f>
        <v/>
      </c>
      <c r="L248">
        <v>1</v>
      </c>
    </row>
    <row r="249" spans="3:12">
      <c r="C249" t="str">
        <f>_xlfn.IFNA(VLOOKUP(B249,DSNXT!C:S,2,0),"")</f>
        <v/>
      </c>
      <c r="D249" t="str">
        <f>_xlfn.IFNA(VLOOKUP(B249,DSNXT!C:S,4,0),"")</f>
        <v/>
      </c>
      <c r="E249" t="str">
        <f>_xlfn.IFNA(VLOOKUP(B249,DSNXT!C:S,5,0),"")</f>
        <v/>
      </c>
      <c r="F249" t="str">
        <f>_xlfn.IFNA(VLOOKUP(B249,DSNXT!C:S,6,0),"")</f>
        <v/>
      </c>
      <c r="G249" t="str">
        <f>_xlfn.IFNA(VLOOKUP(B249,DSNXT!C:S,7,0),"")</f>
        <v/>
      </c>
      <c r="H249" t="str">
        <f>_xlfn.IFNA(VLOOKUP(B249,DSNXT!C:S,8,0),"")</f>
        <v/>
      </c>
      <c r="I249" t="str">
        <f>_xlfn.IFNA(VLOOKUP(B249,DSNXT!C:S,9,0),"")</f>
        <v/>
      </c>
      <c r="J249" t="str">
        <f>_xlfn.IFNA(VLOOKUP(B249,DSNXT!C:S,17,0),"")</f>
        <v/>
      </c>
      <c r="K249" t="str">
        <f>_xlfn.IFNA(VLOOKUP(B249,DSNXT!C:S,10,0),"")</f>
        <v/>
      </c>
      <c r="L249">
        <v>1</v>
      </c>
    </row>
    <row r="250" spans="3:12">
      <c r="C250" t="str">
        <f>_xlfn.IFNA(VLOOKUP(B250,DSNXT!C:S,2,0),"")</f>
        <v/>
      </c>
      <c r="D250" t="str">
        <f>_xlfn.IFNA(VLOOKUP(B250,DSNXT!C:S,4,0),"")</f>
        <v/>
      </c>
      <c r="E250" t="str">
        <f>_xlfn.IFNA(VLOOKUP(B250,DSNXT!C:S,5,0),"")</f>
        <v/>
      </c>
      <c r="F250" t="str">
        <f>_xlfn.IFNA(VLOOKUP(B250,DSNXT!C:S,6,0),"")</f>
        <v/>
      </c>
      <c r="G250" t="str">
        <f>_xlfn.IFNA(VLOOKUP(B250,DSNXT!C:S,7,0),"")</f>
        <v/>
      </c>
      <c r="H250" t="str">
        <f>_xlfn.IFNA(VLOOKUP(B250,DSNXT!C:S,8,0),"")</f>
        <v/>
      </c>
      <c r="I250" t="str">
        <f>_xlfn.IFNA(VLOOKUP(B250,DSNXT!C:S,9,0),"")</f>
        <v/>
      </c>
      <c r="J250" t="str">
        <f>_xlfn.IFNA(VLOOKUP(B250,DSNXT!C:S,17,0),"")</f>
        <v/>
      </c>
      <c r="K250" t="str">
        <f>_xlfn.IFNA(VLOOKUP(B250,DSNXT!C:S,10,0),"")</f>
        <v/>
      </c>
      <c r="L250">
        <v>1</v>
      </c>
    </row>
    <row r="251" spans="3:12">
      <c r="C251" t="str">
        <f>_xlfn.IFNA(VLOOKUP(B251,DSNXT!C:S,2,0),"")</f>
        <v/>
      </c>
      <c r="D251" t="str">
        <f>_xlfn.IFNA(VLOOKUP(B251,DSNXT!C:S,4,0),"")</f>
        <v/>
      </c>
      <c r="E251" t="str">
        <f>_xlfn.IFNA(VLOOKUP(B251,DSNXT!C:S,5,0),"")</f>
        <v/>
      </c>
      <c r="F251" t="str">
        <f>_xlfn.IFNA(VLOOKUP(B251,DSNXT!C:S,6,0),"")</f>
        <v/>
      </c>
      <c r="G251" t="str">
        <f>_xlfn.IFNA(VLOOKUP(B251,DSNXT!C:S,7,0),"")</f>
        <v/>
      </c>
      <c r="H251" t="str">
        <f>_xlfn.IFNA(VLOOKUP(B251,DSNXT!C:S,8,0),"")</f>
        <v/>
      </c>
      <c r="I251" t="str">
        <f>_xlfn.IFNA(VLOOKUP(B251,DSNXT!C:S,9,0),"")</f>
        <v/>
      </c>
      <c r="J251" t="str">
        <f>_xlfn.IFNA(VLOOKUP(B251,DSNXT!C:S,17,0),"")</f>
        <v/>
      </c>
      <c r="K251" t="str">
        <f>_xlfn.IFNA(VLOOKUP(B251,DSNXT!C:S,10,0),"")</f>
        <v/>
      </c>
      <c r="L251">
        <v>1</v>
      </c>
    </row>
    <row r="252" spans="3:12">
      <c r="C252" t="str">
        <f>_xlfn.IFNA(VLOOKUP(B252,DSNXT!C:S,2,0),"")</f>
        <v/>
      </c>
      <c r="D252" t="str">
        <f>_xlfn.IFNA(VLOOKUP(B252,DSNXT!C:S,4,0),"")</f>
        <v/>
      </c>
      <c r="E252" t="str">
        <f>_xlfn.IFNA(VLOOKUP(B252,DSNXT!C:S,5,0),"")</f>
        <v/>
      </c>
      <c r="F252" t="str">
        <f>_xlfn.IFNA(VLOOKUP(B252,DSNXT!C:S,6,0),"")</f>
        <v/>
      </c>
      <c r="G252" t="str">
        <f>_xlfn.IFNA(VLOOKUP(B252,DSNXT!C:S,7,0),"")</f>
        <v/>
      </c>
      <c r="H252" t="str">
        <f>_xlfn.IFNA(VLOOKUP(B252,DSNXT!C:S,8,0),"")</f>
        <v/>
      </c>
      <c r="I252" t="str">
        <f>_xlfn.IFNA(VLOOKUP(B252,DSNXT!C:S,9,0),"")</f>
        <v/>
      </c>
      <c r="J252" t="str">
        <f>_xlfn.IFNA(VLOOKUP(B252,DSNXT!C:S,17,0),"")</f>
        <v/>
      </c>
      <c r="K252" t="str">
        <f>_xlfn.IFNA(VLOOKUP(B252,DSNXT!C:S,10,0),"")</f>
        <v/>
      </c>
      <c r="L252">
        <v>1</v>
      </c>
    </row>
    <row r="253" spans="3:12">
      <c r="C253" t="str">
        <f>_xlfn.IFNA(VLOOKUP(B253,DSNXT!C:S,2,0),"")</f>
        <v/>
      </c>
      <c r="D253" t="str">
        <f>_xlfn.IFNA(VLOOKUP(B253,DSNXT!C:S,4,0),"")</f>
        <v/>
      </c>
      <c r="E253" t="str">
        <f>_xlfn.IFNA(VLOOKUP(B253,DSNXT!C:S,5,0),"")</f>
        <v/>
      </c>
      <c r="F253" t="str">
        <f>_xlfn.IFNA(VLOOKUP(B253,DSNXT!C:S,6,0),"")</f>
        <v/>
      </c>
      <c r="G253" t="str">
        <f>_xlfn.IFNA(VLOOKUP(B253,DSNXT!C:S,7,0),"")</f>
        <v/>
      </c>
      <c r="H253" t="str">
        <f>_xlfn.IFNA(VLOOKUP(B253,DSNXT!C:S,8,0),"")</f>
        <v/>
      </c>
      <c r="I253" t="str">
        <f>_xlfn.IFNA(VLOOKUP(B253,DSNXT!C:S,9,0),"")</f>
        <v/>
      </c>
      <c r="J253" t="str">
        <f>_xlfn.IFNA(VLOOKUP(B253,DSNXT!C:S,17,0),"")</f>
        <v/>
      </c>
      <c r="K253" t="str">
        <f>_xlfn.IFNA(VLOOKUP(B253,DSNXT!C:S,10,0),"")</f>
        <v/>
      </c>
      <c r="L253">
        <v>1</v>
      </c>
    </row>
    <row r="254" spans="3:12">
      <c r="C254" t="str">
        <f>_xlfn.IFNA(VLOOKUP(B254,DSNXT!C:S,2,0),"")</f>
        <v/>
      </c>
      <c r="D254" t="str">
        <f>_xlfn.IFNA(VLOOKUP(B254,DSNXT!C:S,4,0),"")</f>
        <v/>
      </c>
      <c r="E254" t="str">
        <f>_xlfn.IFNA(VLOOKUP(B254,DSNXT!C:S,5,0),"")</f>
        <v/>
      </c>
      <c r="F254" t="str">
        <f>_xlfn.IFNA(VLOOKUP(B254,DSNXT!C:S,6,0),"")</f>
        <v/>
      </c>
      <c r="G254" t="str">
        <f>_xlfn.IFNA(VLOOKUP(B254,DSNXT!C:S,7,0),"")</f>
        <v/>
      </c>
      <c r="H254" t="str">
        <f>_xlfn.IFNA(VLOOKUP(B254,DSNXT!C:S,8,0),"")</f>
        <v/>
      </c>
      <c r="I254" t="str">
        <f>_xlfn.IFNA(VLOOKUP(B254,DSNXT!C:S,9,0),"")</f>
        <v/>
      </c>
      <c r="J254" t="str">
        <f>_xlfn.IFNA(VLOOKUP(B254,DSNXT!C:S,17,0),"")</f>
        <v/>
      </c>
      <c r="K254" t="str">
        <f>_xlfn.IFNA(VLOOKUP(B254,DSNXT!C:S,10,0),"")</f>
        <v/>
      </c>
      <c r="L254">
        <v>1</v>
      </c>
    </row>
    <row r="255" spans="3:12">
      <c r="C255" t="str">
        <f>_xlfn.IFNA(VLOOKUP(B255,DSNXT!C:S,2,0),"")</f>
        <v/>
      </c>
      <c r="D255" t="str">
        <f>_xlfn.IFNA(VLOOKUP(B255,DSNXT!C:S,4,0),"")</f>
        <v/>
      </c>
      <c r="E255" t="str">
        <f>_xlfn.IFNA(VLOOKUP(B255,DSNXT!C:S,5,0),"")</f>
        <v/>
      </c>
      <c r="F255" t="str">
        <f>_xlfn.IFNA(VLOOKUP(B255,DSNXT!C:S,6,0),"")</f>
        <v/>
      </c>
      <c r="G255" t="str">
        <f>_xlfn.IFNA(VLOOKUP(B255,DSNXT!C:S,7,0),"")</f>
        <v/>
      </c>
      <c r="H255" t="str">
        <f>_xlfn.IFNA(VLOOKUP(B255,DSNXT!C:S,8,0),"")</f>
        <v/>
      </c>
      <c r="I255" t="str">
        <f>_xlfn.IFNA(VLOOKUP(B255,DSNXT!C:S,9,0),"")</f>
        <v/>
      </c>
      <c r="J255" t="str">
        <f>_xlfn.IFNA(VLOOKUP(B255,DSNXT!C:S,17,0),"")</f>
        <v/>
      </c>
      <c r="K255" t="str">
        <f>_xlfn.IFNA(VLOOKUP(B255,DSNXT!C:S,10,0),"")</f>
        <v/>
      </c>
      <c r="L255">
        <v>1</v>
      </c>
    </row>
    <row r="256" spans="3:12">
      <c r="C256" t="str">
        <f>_xlfn.IFNA(VLOOKUP(B256,DSNXT!C:S,2,0),"")</f>
        <v/>
      </c>
      <c r="D256" t="str">
        <f>_xlfn.IFNA(VLOOKUP(B256,DSNXT!C:S,4,0),"")</f>
        <v/>
      </c>
      <c r="E256" t="str">
        <f>_xlfn.IFNA(VLOOKUP(B256,DSNXT!C:S,5,0),"")</f>
        <v/>
      </c>
      <c r="F256" t="str">
        <f>_xlfn.IFNA(VLOOKUP(B256,DSNXT!C:S,6,0),"")</f>
        <v/>
      </c>
      <c r="G256" t="str">
        <f>_xlfn.IFNA(VLOOKUP(B256,DSNXT!C:S,7,0),"")</f>
        <v/>
      </c>
      <c r="H256" t="str">
        <f>_xlfn.IFNA(VLOOKUP(B256,DSNXT!C:S,8,0),"")</f>
        <v/>
      </c>
      <c r="I256" t="str">
        <f>_xlfn.IFNA(VLOOKUP(B256,DSNXT!C:S,9,0),"")</f>
        <v/>
      </c>
      <c r="J256" t="str">
        <f>_xlfn.IFNA(VLOOKUP(B256,DSNXT!C:S,17,0),"")</f>
        <v/>
      </c>
      <c r="K256" t="str">
        <f>_xlfn.IFNA(VLOOKUP(B256,DSNXT!C:S,10,0),"")</f>
        <v/>
      </c>
      <c r="L256">
        <v>1</v>
      </c>
    </row>
    <row r="257" spans="3:12">
      <c r="C257" t="str">
        <f>_xlfn.IFNA(VLOOKUP(B257,DSNXT!C:S,2,0),"")</f>
        <v/>
      </c>
      <c r="D257" t="str">
        <f>_xlfn.IFNA(VLOOKUP(B257,DSNXT!C:S,4,0),"")</f>
        <v/>
      </c>
      <c r="E257" t="str">
        <f>_xlfn.IFNA(VLOOKUP(B257,DSNXT!C:S,5,0),"")</f>
        <v/>
      </c>
      <c r="F257" t="str">
        <f>_xlfn.IFNA(VLOOKUP(B257,DSNXT!C:S,6,0),"")</f>
        <v/>
      </c>
      <c r="G257" t="str">
        <f>_xlfn.IFNA(VLOOKUP(B257,DSNXT!C:S,7,0),"")</f>
        <v/>
      </c>
      <c r="H257" t="str">
        <f>_xlfn.IFNA(VLOOKUP(B257,DSNXT!C:S,8,0),"")</f>
        <v/>
      </c>
      <c r="I257" t="str">
        <f>_xlfn.IFNA(VLOOKUP(B257,DSNXT!C:S,9,0),"")</f>
        <v/>
      </c>
      <c r="J257" t="str">
        <f>_xlfn.IFNA(VLOOKUP(B257,DSNXT!C:S,17,0),"")</f>
        <v/>
      </c>
      <c r="K257" t="str">
        <f>_xlfn.IFNA(VLOOKUP(B257,DSNXT!C:S,10,0),"")</f>
        <v/>
      </c>
      <c r="L257">
        <v>1</v>
      </c>
    </row>
    <row r="258" spans="3:12">
      <c r="C258" t="str">
        <f>_xlfn.IFNA(VLOOKUP(B258,DSNXT!C:S,2,0),"")</f>
        <v/>
      </c>
      <c r="D258" t="str">
        <f>_xlfn.IFNA(VLOOKUP(B258,DSNXT!C:S,4,0),"")</f>
        <v/>
      </c>
      <c r="E258" t="str">
        <f>_xlfn.IFNA(VLOOKUP(B258,DSNXT!C:S,5,0),"")</f>
        <v/>
      </c>
      <c r="F258" t="str">
        <f>_xlfn.IFNA(VLOOKUP(B258,DSNXT!C:S,6,0),"")</f>
        <v/>
      </c>
      <c r="G258" t="str">
        <f>_xlfn.IFNA(VLOOKUP(B258,DSNXT!C:S,7,0),"")</f>
        <v/>
      </c>
      <c r="H258" t="str">
        <f>_xlfn.IFNA(VLOOKUP(B258,DSNXT!C:S,8,0),"")</f>
        <v/>
      </c>
      <c r="I258" t="str">
        <f>_xlfn.IFNA(VLOOKUP(B258,DSNXT!C:S,9,0),"")</f>
        <v/>
      </c>
      <c r="J258" t="str">
        <f>_xlfn.IFNA(VLOOKUP(B258,DSNXT!C:S,17,0),"")</f>
        <v/>
      </c>
      <c r="K258" t="str">
        <f>_xlfn.IFNA(VLOOKUP(B258,DSNXT!C:S,10,0),"")</f>
        <v/>
      </c>
      <c r="L258">
        <v>1</v>
      </c>
    </row>
    <row r="259" spans="3:12">
      <c r="C259" t="str">
        <f>_xlfn.IFNA(VLOOKUP(B259,DSNXT!C:S,2,0),"")</f>
        <v/>
      </c>
      <c r="D259" t="str">
        <f>_xlfn.IFNA(VLOOKUP(B259,DSNXT!C:S,4,0),"")</f>
        <v/>
      </c>
      <c r="E259" t="str">
        <f>_xlfn.IFNA(VLOOKUP(B259,DSNXT!C:S,5,0),"")</f>
        <v/>
      </c>
      <c r="F259" t="str">
        <f>_xlfn.IFNA(VLOOKUP(B259,DSNXT!C:S,6,0),"")</f>
        <v/>
      </c>
      <c r="G259" t="str">
        <f>_xlfn.IFNA(VLOOKUP(B259,DSNXT!C:S,7,0),"")</f>
        <v/>
      </c>
      <c r="H259" t="str">
        <f>_xlfn.IFNA(VLOOKUP(B259,DSNXT!C:S,8,0),"")</f>
        <v/>
      </c>
      <c r="I259" t="str">
        <f>_xlfn.IFNA(VLOOKUP(B259,DSNXT!C:S,9,0),"")</f>
        <v/>
      </c>
      <c r="J259" t="str">
        <f>_xlfn.IFNA(VLOOKUP(B259,DSNXT!C:S,17,0),"")</f>
        <v/>
      </c>
      <c r="K259" t="str">
        <f>_xlfn.IFNA(VLOOKUP(B259,DSNXT!C:S,10,0),"")</f>
        <v/>
      </c>
      <c r="L259">
        <v>1</v>
      </c>
    </row>
    <row r="260" spans="3:12">
      <c r="C260" t="str">
        <f>_xlfn.IFNA(VLOOKUP(B260,DSNXT!C:S,2,0),"")</f>
        <v/>
      </c>
      <c r="D260" t="str">
        <f>_xlfn.IFNA(VLOOKUP(B260,DSNXT!C:S,4,0),"")</f>
        <v/>
      </c>
      <c r="E260" t="str">
        <f>_xlfn.IFNA(VLOOKUP(B260,DSNXT!C:S,5,0),"")</f>
        <v/>
      </c>
      <c r="F260" t="str">
        <f>_xlfn.IFNA(VLOOKUP(B260,DSNXT!C:S,6,0),"")</f>
        <v/>
      </c>
      <c r="G260" t="str">
        <f>_xlfn.IFNA(VLOOKUP(B260,DSNXT!C:S,7,0),"")</f>
        <v/>
      </c>
      <c r="H260" t="str">
        <f>_xlfn.IFNA(VLOOKUP(B260,DSNXT!C:S,8,0),"")</f>
        <v/>
      </c>
      <c r="I260" t="str">
        <f>_xlfn.IFNA(VLOOKUP(B260,DSNXT!C:S,9,0),"")</f>
        <v/>
      </c>
      <c r="J260" t="str">
        <f>_xlfn.IFNA(VLOOKUP(B260,DSNXT!C:S,17,0),"")</f>
        <v/>
      </c>
      <c r="K260" t="str">
        <f>_xlfn.IFNA(VLOOKUP(B260,DSNXT!C:S,10,0),"")</f>
        <v/>
      </c>
      <c r="L260">
        <v>1</v>
      </c>
    </row>
    <row r="261" spans="3:12">
      <c r="C261" t="str">
        <f>_xlfn.IFNA(VLOOKUP(B261,DSNXT!C:S,2,0),"")</f>
        <v/>
      </c>
      <c r="D261" t="str">
        <f>_xlfn.IFNA(VLOOKUP(B261,DSNXT!C:S,4,0),"")</f>
        <v/>
      </c>
      <c r="E261" t="str">
        <f>_xlfn.IFNA(VLOOKUP(B261,DSNXT!C:S,5,0),"")</f>
        <v/>
      </c>
      <c r="F261" t="str">
        <f>_xlfn.IFNA(VLOOKUP(B261,DSNXT!C:S,6,0),"")</f>
        <v/>
      </c>
      <c r="G261" t="str">
        <f>_xlfn.IFNA(VLOOKUP(B261,DSNXT!C:S,7,0),"")</f>
        <v/>
      </c>
      <c r="H261" t="str">
        <f>_xlfn.IFNA(VLOOKUP(B261,DSNXT!C:S,8,0),"")</f>
        <v/>
      </c>
      <c r="I261" t="str">
        <f>_xlfn.IFNA(VLOOKUP(B261,DSNXT!C:S,9,0),"")</f>
        <v/>
      </c>
      <c r="J261" t="str">
        <f>_xlfn.IFNA(VLOOKUP(B261,DSNXT!C:S,17,0),"")</f>
        <v/>
      </c>
      <c r="K261" t="str">
        <f>_xlfn.IFNA(VLOOKUP(B261,DSNXT!C:S,10,0),"")</f>
        <v/>
      </c>
      <c r="L261">
        <v>1</v>
      </c>
    </row>
    <row r="262" spans="3:12">
      <c r="C262" t="str">
        <f>_xlfn.IFNA(VLOOKUP(B262,DSNXT!C:S,2,0),"")</f>
        <v/>
      </c>
      <c r="D262" t="str">
        <f>_xlfn.IFNA(VLOOKUP(B262,DSNXT!C:S,4,0),"")</f>
        <v/>
      </c>
      <c r="E262" t="str">
        <f>_xlfn.IFNA(VLOOKUP(B262,DSNXT!C:S,5,0),"")</f>
        <v/>
      </c>
      <c r="F262" t="str">
        <f>_xlfn.IFNA(VLOOKUP(B262,DSNXT!C:S,6,0),"")</f>
        <v/>
      </c>
      <c r="G262" t="str">
        <f>_xlfn.IFNA(VLOOKUP(B262,DSNXT!C:S,7,0),"")</f>
        <v/>
      </c>
      <c r="H262" t="str">
        <f>_xlfn.IFNA(VLOOKUP(B262,DSNXT!C:S,8,0),"")</f>
        <v/>
      </c>
      <c r="I262" t="str">
        <f>_xlfn.IFNA(VLOOKUP(B262,DSNXT!C:S,9,0),"")</f>
        <v/>
      </c>
      <c r="J262" t="str">
        <f>_xlfn.IFNA(VLOOKUP(B262,DSNXT!C:S,17,0),"")</f>
        <v/>
      </c>
      <c r="K262" t="str">
        <f>_xlfn.IFNA(VLOOKUP(B262,DSNXT!C:S,10,0),"")</f>
        <v/>
      </c>
      <c r="L262">
        <v>1</v>
      </c>
    </row>
    <row r="263" spans="3:12">
      <c r="C263" t="str">
        <f>_xlfn.IFNA(VLOOKUP(B263,DSNXT!C:S,2,0),"")</f>
        <v/>
      </c>
      <c r="D263" t="str">
        <f>_xlfn.IFNA(VLOOKUP(B263,DSNXT!C:S,4,0),"")</f>
        <v/>
      </c>
      <c r="E263" t="str">
        <f>_xlfn.IFNA(VLOOKUP(B263,DSNXT!C:S,5,0),"")</f>
        <v/>
      </c>
      <c r="F263" t="str">
        <f>_xlfn.IFNA(VLOOKUP(B263,DSNXT!C:S,6,0),"")</f>
        <v/>
      </c>
      <c r="G263" t="str">
        <f>_xlfn.IFNA(VLOOKUP(B263,DSNXT!C:S,7,0),"")</f>
        <v/>
      </c>
      <c r="H263" t="str">
        <f>_xlfn.IFNA(VLOOKUP(B263,DSNXT!C:S,8,0),"")</f>
        <v/>
      </c>
      <c r="I263" t="str">
        <f>_xlfn.IFNA(VLOOKUP(B263,DSNXT!C:S,9,0),"")</f>
        <v/>
      </c>
      <c r="J263" t="str">
        <f>_xlfn.IFNA(VLOOKUP(B263,DSNXT!C:S,17,0),"")</f>
        <v/>
      </c>
      <c r="K263" t="str">
        <f>_xlfn.IFNA(VLOOKUP(B263,DSNXT!C:S,10,0),"")</f>
        <v/>
      </c>
      <c r="L263">
        <v>1</v>
      </c>
    </row>
    <row r="264" spans="3:12">
      <c r="C264" t="str">
        <f>_xlfn.IFNA(VLOOKUP(B264,DSNXT!C:S,2,0),"")</f>
        <v/>
      </c>
      <c r="D264" t="str">
        <f>_xlfn.IFNA(VLOOKUP(B264,DSNXT!C:S,4,0),"")</f>
        <v/>
      </c>
      <c r="E264" t="str">
        <f>_xlfn.IFNA(VLOOKUP(B264,DSNXT!C:S,5,0),"")</f>
        <v/>
      </c>
      <c r="F264" t="str">
        <f>_xlfn.IFNA(VLOOKUP(B264,DSNXT!C:S,6,0),"")</f>
        <v/>
      </c>
      <c r="G264" t="str">
        <f>_xlfn.IFNA(VLOOKUP(B264,DSNXT!C:S,7,0),"")</f>
        <v/>
      </c>
      <c r="H264" t="str">
        <f>_xlfn.IFNA(VLOOKUP(B264,DSNXT!C:S,8,0),"")</f>
        <v/>
      </c>
      <c r="I264" t="str">
        <f>_xlfn.IFNA(VLOOKUP(B264,DSNXT!C:S,9,0),"")</f>
        <v/>
      </c>
      <c r="J264" t="str">
        <f>_xlfn.IFNA(VLOOKUP(B264,DSNXT!C:S,17,0),"")</f>
        <v/>
      </c>
      <c r="K264" t="str">
        <f>_xlfn.IFNA(VLOOKUP(B264,DSNXT!C:S,10,0),"")</f>
        <v/>
      </c>
      <c r="L264">
        <v>1</v>
      </c>
    </row>
    <row r="265" spans="3:12">
      <c r="C265" t="str">
        <f>_xlfn.IFNA(VLOOKUP(B265,DSNXT!C:S,2,0),"")</f>
        <v/>
      </c>
      <c r="D265" t="str">
        <f>_xlfn.IFNA(VLOOKUP(B265,DSNXT!C:S,4,0),"")</f>
        <v/>
      </c>
      <c r="E265" t="str">
        <f>_xlfn.IFNA(VLOOKUP(B265,DSNXT!C:S,5,0),"")</f>
        <v/>
      </c>
      <c r="F265" t="str">
        <f>_xlfn.IFNA(VLOOKUP(B265,DSNXT!C:S,6,0),"")</f>
        <v/>
      </c>
      <c r="G265" t="str">
        <f>_xlfn.IFNA(VLOOKUP(B265,DSNXT!C:S,7,0),"")</f>
        <v/>
      </c>
      <c r="H265" t="str">
        <f>_xlfn.IFNA(VLOOKUP(B265,DSNXT!C:S,8,0),"")</f>
        <v/>
      </c>
      <c r="I265" t="str">
        <f>_xlfn.IFNA(VLOOKUP(B265,DSNXT!C:S,9,0),"")</f>
        <v/>
      </c>
      <c r="J265" t="str">
        <f>_xlfn.IFNA(VLOOKUP(B265,DSNXT!C:S,17,0),"")</f>
        <v/>
      </c>
      <c r="K265" t="str">
        <f>_xlfn.IFNA(VLOOKUP(B265,DSNXT!C:S,10,0),"")</f>
        <v/>
      </c>
      <c r="L265">
        <v>1</v>
      </c>
    </row>
    <row r="266" spans="3:12">
      <c r="C266" t="str">
        <f>_xlfn.IFNA(VLOOKUP(B266,DSNXT!C:S,2,0),"")</f>
        <v/>
      </c>
      <c r="D266" t="str">
        <f>_xlfn.IFNA(VLOOKUP(B266,DSNXT!C:S,4,0),"")</f>
        <v/>
      </c>
      <c r="E266" t="str">
        <f>_xlfn.IFNA(VLOOKUP(B266,DSNXT!C:S,5,0),"")</f>
        <v/>
      </c>
      <c r="F266" t="str">
        <f>_xlfn.IFNA(VLOOKUP(B266,DSNXT!C:S,6,0),"")</f>
        <v/>
      </c>
      <c r="G266" t="str">
        <f>_xlfn.IFNA(VLOOKUP(B266,DSNXT!C:S,7,0),"")</f>
        <v/>
      </c>
      <c r="H266" t="str">
        <f>_xlfn.IFNA(VLOOKUP(B266,DSNXT!C:S,8,0),"")</f>
        <v/>
      </c>
      <c r="I266" t="str">
        <f>_xlfn.IFNA(VLOOKUP(B266,DSNXT!C:S,9,0),"")</f>
        <v/>
      </c>
      <c r="J266" t="str">
        <f>_xlfn.IFNA(VLOOKUP(B266,DSNXT!C:S,17,0),"")</f>
        <v/>
      </c>
      <c r="K266" t="str">
        <f>_xlfn.IFNA(VLOOKUP(B266,DSNXT!C:S,10,0),"")</f>
        <v/>
      </c>
      <c r="L266">
        <v>1</v>
      </c>
    </row>
    <row r="267" spans="3:12">
      <c r="C267" t="str">
        <f>_xlfn.IFNA(VLOOKUP(B267,DSNXT!C:S,2,0),"")</f>
        <v/>
      </c>
      <c r="D267" t="str">
        <f>_xlfn.IFNA(VLOOKUP(B267,DSNXT!C:S,4,0),"")</f>
        <v/>
      </c>
      <c r="E267" t="str">
        <f>_xlfn.IFNA(VLOOKUP(B267,DSNXT!C:S,5,0),"")</f>
        <v/>
      </c>
      <c r="F267" t="str">
        <f>_xlfn.IFNA(VLOOKUP(B267,DSNXT!C:S,6,0),"")</f>
        <v/>
      </c>
      <c r="G267" t="str">
        <f>_xlfn.IFNA(VLOOKUP(B267,DSNXT!C:S,7,0),"")</f>
        <v/>
      </c>
      <c r="H267" t="str">
        <f>_xlfn.IFNA(VLOOKUP(B267,DSNXT!C:S,8,0),"")</f>
        <v/>
      </c>
      <c r="I267" t="str">
        <f>_xlfn.IFNA(VLOOKUP(B267,DSNXT!C:S,9,0),"")</f>
        <v/>
      </c>
      <c r="J267" t="str">
        <f>_xlfn.IFNA(VLOOKUP(B267,DSNXT!C:S,17,0),"")</f>
        <v/>
      </c>
      <c r="K267" t="str">
        <f>_xlfn.IFNA(VLOOKUP(B267,DSNXT!C:S,10,0),"")</f>
        <v/>
      </c>
      <c r="L267">
        <v>1</v>
      </c>
    </row>
    <row r="268" spans="3:12">
      <c r="C268" t="str">
        <f>_xlfn.IFNA(VLOOKUP(B268,DSNXT!C:S,2,0),"")</f>
        <v/>
      </c>
      <c r="D268" t="str">
        <f>_xlfn.IFNA(VLOOKUP(B268,DSNXT!C:S,4,0),"")</f>
        <v/>
      </c>
      <c r="E268" t="str">
        <f>_xlfn.IFNA(VLOOKUP(B268,DSNXT!C:S,5,0),"")</f>
        <v/>
      </c>
      <c r="F268" t="str">
        <f>_xlfn.IFNA(VLOOKUP(B268,DSNXT!C:S,6,0),"")</f>
        <v/>
      </c>
      <c r="G268" t="str">
        <f>_xlfn.IFNA(VLOOKUP(B268,DSNXT!C:S,7,0),"")</f>
        <v/>
      </c>
      <c r="H268" t="str">
        <f>_xlfn.IFNA(VLOOKUP(B268,DSNXT!C:S,8,0),"")</f>
        <v/>
      </c>
      <c r="I268" t="str">
        <f>_xlfn.IFNA(VLOOKUP(B268,DSNXT!C:S,9,0),"")</f>
        <v/>
      </c>
      <c r="J268" t="str">
        <f>_xlfn.IFNA(VLOOKUP(B268,DSNXT!C:S,17,0),"")</f>
        <v/>
      </c>
      <c r="K268" t="str">
        <f>_xlfn.IFNA(VLOOKUP(B268,DSNXT!C:S,10,0),"")</f>
        <v/>
      </c>
      <c r="L268">
        <v>1</v>
      </c>
    </row>
    <row r="269" spans="3:12">
      <c r="C269" t="str">
        <f>_xlfn.IFNA(VLOOKUP(B269,DSNXT!C:S,2,0),"")</f>
        <v/>
      </c>
      <c r="D269" t="str">
        <f>_xlfn.IFNA(VLOOKUP(B269,DSNXT!C:S,4,0),"")</f>
        <v/>
      </c>
      <c r="E269" t="str">
        <f>_xlfn.IFNA(VLOOKUP(B269,DSNXT!C:S,5,0),"")</f>
        <v/>
      </c>
      <c r="F269" t="str">
        <f>_xlfn.IFNA(VLOOKUP(B269,DSNXT!C:S,6,0),"")</f>
        <v/>
      </c>
      <c r="G269" t="str">
        <f>_xlfn.IFNA(VLOOKUP(B269,DSNXT!C:S,7,0),"")</f>
        <v/>
      </c>
      <c r="H269" t="str">
        <f>_xlfn.IFNA(VLOOKUP(B269,DSNXT!C:S,8,0),"")</f>
        <v/>
      </c>
      <c r="I269" t="str">
        <f>_xlfn.IFNA(VLOOKUP(B269,DSNXT!C:S,9,0),"")</f>
        <v/>
      </c>
      <c r="J269" t="str">
        <f>_xlfn.IFNA(VLOOKUP(B269,DSNXT!C:S,17,0),"")</f>
        <v/>
      </c>
      <c r="K269" t="str">
        <f>_xlfn.IFNA(VLOOKUP(B269,DSNXT!C:S,10,0),"")</f>
        <v/>
      </c>
      <c r="L269">
        <v>1</v>
      </c>
    </row>
    <row r="270" spans="3:12">
      <c r="C270" t="str">
        <f>_xlfn.IFNA(VLOOKUP(B270,DSNXT!C:S,2,0),"")</f>
        <v/>
      </c>
      <c r="D270" t="str">
        <f>_xlfn.IFNA(VLOOKUP(B270,DSNXT!C:S,4,0),"")</f>
        <v/>
      </c>
      <c r="E270" t="str">
        <f>_xlfn.IFNA(VLOOKUP(B270,DSNXT!C:S,5,0),"")</f>
        <v/>
      </c>
      <c r="F270" t="str">
        <f>_xlfn.IFNA(VLOOKUP(B270,DSNXT!C:S,6,0),"")</f>
        <v/>
      </c>
      <c r="G270" t="str">
        <f>_xlfn.IFNA(VLOOKUP(B270,DSNXT!C:S,7,0),"")</f>
        <v/>
      </c>
      <c r="H270" t="str">
        <f>_xlfn.IFNA(VLOOKUP(B270,DSNXT!C:S,8,0),"")</f>
        <v/>
      </c>
      <c r="I270" t="str">
        <f>_xlfn.IFNA(VLOOKUP(B270,DSNXT!C:S,9,0),"")</f>
        <v/>
      </c>
      <c r="J270" t="str">
        <f>_xlfn.IFNA(VLOOKUP(B270,DSNXT!C:S,17,0),"")</f>
        <v/>
      </c>
      <c r="K270" t="str">
        <f>_xlfn.IFNA(VLOOKUP(B270,DSNXT!C:S,10,0),"")</f>
        <v/>
      </c>
      <c r="L270">
        <v>1</v>
      </c>
    </row>
    <row r="271" spans="3:12">
      <c r="C271" t="str">
        <f>_xlfn.IFNA(VLOOKUP(B271,DSNXT!C:S,2,0),"")</f>
        <v/>
      </c>
      <c r="D271" t="str">
        <f>_xlfn.IFNA(VLOOKUP(B271,DSNXT!C:S,4,0),"")</f>
        <v/>
      </c>
      <c r="E271" t="str">
        <f>_xlfn.IFNA(VLOOKUP(B271,DSNXT!C:S,5,0),"")</f>
        <v/>
      </c>
      <c r="F271" t="str">
        <f>_xlfn.IFNA(VLOOKUP(B271,DSNXT!C:S,6,0),"")</f>
        <v/>
      </c>
      <c r="G271" t="str">
        <f>_xlfn.IFNA(VLOOKUP(B271,DSNXT!C:S,7,0),"")</f>
        <v/>
      </c>
      <c r="H271" t="str">
        <f>_xlfn.IFNA(VLOOKUP(B271,DSNXT!C:S,8,0),"")</f>
        <v/>
      </c>
      <c r="I271" t="str">
        <f>_xlfn.IFNA(VLOOKUP(B271,DSNXT!C:S,9,0),"")</f>
        <v/>
      </c>
      <c r="J271" t="str">
        <f>_xlfn.IFNA(VLOOKUP(B271,DSNXT!C:S,17,0),"")</f>
        <v/>
      </c>
      <c r="K271" t="str">
        <f>_xlfn.IFNA(VLOOKUP(B271,DSNXT!C:S,10,0),"")</f>
        <v/>
      </c>
      <c r="L271">
        <v>1</v>
      </c>
    </row>
    <row r="272" spans="3:12">
      <c r="C272" t="str">
        <f>_xlfn.IFNA(VLOOKUP(B272,DSNXT!C:S,2,0),"")</f>
        <v/>
      </c>
      <c r="D272" t="str">
        <f>_xlfn.IFNA(VLOOKUP(B272,DSNXT!C:S,4,0),"")</f>
        <v/>
      </c>
      <c r="E272" t="str">
        <f>_xlfn.IFNA(VLOOKUP(B272,DSNXT!C:S,5,0),"")</f>
        <v/>
      </c>
      <c r="F272" t="str">
        <f>_xlfn.IFNA(VLOOKUP(B272,DSNXT!C:S,6,0),"")</f>
        <v/>
      </c>
      <c r="G272" t="str">
        <f>_xlfn.IFNA(VLOOKUP(B272,DSNXT!C:S,7,0),"")</f>
        <v/>
      </c>
      <c r="H272" t="str">
        <f>_xlfn.IFNA(VLOOKUP(B272,DSNXT!C:S,8,0),"")</f>
        <v/>
      </c>
      <c r="I272" t="str">
        <f>_xlfn.IFNA(VLOOKUP(B272,DSNXT!C:S,9,0),"")</f>
        <v/>
      </c>
      <c r="J272" t="str">
        <f>_xlfn.IFNA(VLOOKUP(B272,DSNXT!C:S,17,0),"")</f>
        <v/>
      </c>
      <c r="K272" t="str">
        <f>_xlfn.IFNA(VLOOKUP(B272,DSNXT!C:S,10,0),"")</f>
        <v/>
      </c>
      <c r="L272">
        <v>1</v>
      </c>
    </row>
    <row r="273" spans="3:12">
      <c r="C273" t="str">
        <f>_xlfn.IFNA(VLOOKUP(B273,DSNXT!C:S,2,0),"")</f>
        <v/>
      </c>
      <c r="D273" t="str">
        <f>_xlfn.IFNA(VLOOKUP(B273,DSNXT!C:S,4,0),"")</f>
        <v/>
      </c>
      <c r="E273" t="str">
        <f>_xlfn.IFNA(VLOOKUP(B273,DSNXT!C:S,5,0),"")</f>
        <v/>
      </c>
      <c r="F273" t="str">
        <f>_xlfn.IFNA(VLOOKUP(B273,DSNXT!C:S,6,0),"")</f>
        <v/>
      </c>
      <c r="G273" t="str">
        <f>_xlfn.IFNA(VLOOKUP(B273,DSNXT!C:S,7,0),"")</f>
        <v/>
      </c>
      <c r="H273" t="str">
        <f>_xlfn.IFNA(VLOOKUP(B273,DSNXT!C:S,8,0),"")</f>
        <v/>
      </c>
      <c r="I273" t="str">
        <f>_xlfn.IFNA(VLOOKUP(B273,DSNXT!C:S,9,0),"")</f>
        <v/>
      </c>
      <c r="J273" t="str">
        <f>_xlfn.IFNA(VLOOKUP(B273,DSNXT!C:S,17,0),"")</f>
        <v/>
      </c>
      <c r="K273" t="str">
        <f>_xlfn.IFNA(VLOOKUP(B273,DSNXT!C:S,10,0),"")</f>
        <v/>
      </c>
      <c r="L273">
        <v>1</v>
      </c>
    </row>
    <row r="274" spans="3:12">
      <c r="C274" t="str">
        <f>_xlfn.IFNA(VLOOKUP(B274,DSNXT!C:S,2,0),"")</f>
        <v/>
      </c>
      <c r="D274" t="str">
        <f>_xlfn.IFNA(VLOOKUP(B274,DSNXT!C:S,4,0),"")</f>
        <v/>
      </c>
      <c r="E274" t="str">
        <f>_xlfn.IFNA(VLOOKUP(B274,DSNXT!C:S,5,0),"")</f>
        <v/>
      </c>
      <c r="F274" t="str">
        <f>_xlfn.IFNA(VLOOKUP(B274,DSNXT!C:S,6,0),"")</f>
        <v/>
      </c>
      <c r="G274" t="str">
        <f>_xlfn.IFNA(VLOOKUP(B274,DSNXT!C:S,7,0),"")</f>
        <v/>
      </c>
      <c r="H274" t="str">
        <f>_xlfn.IFNA(VLOOKUP(B274,DSNXT!C:S,8,0),"")</f>
        <v/>
      </c>
      <c r="I274" t="str">
        <f>_xlfn.IFNA(VLOOKUP(B274,DSNXT!C:S,9,0),"")</f>
        <v/>
      </c>
      <c r="J274" t="str">
        <f>_xlfn.IFNA(VLOOKUP(B274,DSNXT!C:S,17,0),"")</f>
        <v/>
      </c>
      <c r="K274" t="str">
        <f>_xlfn.IFNA(VLOOKUP(B274,DSNXT!C:S,10,0),"")</f>
        <v/>
      </c>
      <c r="L274">
        <v>1</v>
      </c>
    </row>
    <row r="275" spans="3:12">
      <c r="C275" t="str">
        <f>_xlfn.IFNA(VLOOKUP(B275,DSNXT!C:S,2,0),"")</f>
        <v/>
      </c>
      <c r="D275" t="str">
        <f>_xlfn.IFNA(VLOOKUP(B275,DSNXT!C:S,4,0),"")</f>
        <v/>
      </c>
      <c r="E275" t="str">
        <f>_xlfn.IFNA(VLOOKUP(B275,DSNXT!C:S,5,0),"")</f>
        <v/>
      </c>
      <c r="F275" t="str">
        <f>_xlfn.IFNA(VLOOKUP(B275,DSNXT!C:S,6,0),"")</f>
        <v/>
      </c>
      <c r="G275" t="str">
        <f>_xlfn.IFNA(VLOOKUP(B275,DSNXT!C:S,7,0),"")</f>
        <v/>
      </c>
      <c r="H275" t="str">
        <f>_xlfn.IFNA(VLOOKUP(B275,DSNXT!C:S,8,0),"")</f>
        <v/>
      </c>
      <c r="I275" t="str">
        <f>_xlfn.IFNA(VLOOKUP(B275,DSNXT!C:S,9,0),"")</f>
        <v/>
      </c>
      <c r="J275" t="str">
        <f>_xlfn.IFNA(VLOOKUP(B275,DSNXT!C:S,17,0),"")</f>
        <v/>
      </c>
      <c r="K275" t="str">
        <f>_xlfn.IFNA(VLOOKUP(B275,DSNXT!C:S,10,0),"")</f>
        <v/>
      </c>
      <c r="L275">
        <v>1</v>
      </c>
    </row>
    <row r="276" spans="3:12">
      <c r="C276" t="str">
        <f>_xlfn.IFNA(VLOOKUP(B276,DSNXT!C:S,2,0),"")</f>
        <v/>
      </c>
      <c r="D276" t="str">
        <f>_xlfn.IFNA(VLOOKUP(B276,DSNXT!C:S,4,0),"")</f>
        <v/>
      </c>
      <c r="E276" t="str">
        <f>_xlfn.IFNA(VLOOKUP(B276,DSNXT!C:S,5,0),"")</f>
        <v/>
      </c>
      <c r="F276" t="str">
        <f>_xlfn.IFNA(VLOOKUP(B276,DSNXT!C:S,6,0),"")</f>
        <v/>
      </c>
      <c r="G276" t="str">
        <f>_xlfn.IFNA(VLOOKUP(B276,DSNXT!C:S,7,0),"")</f>
        <v/>
      </c>
      <c r="H276" t="str">
        <f>_xlfn.IFNA(VLOOKUP(B276,DSNXT!C:S,8,0),"")</f>
        <v/>
      </c>
      <c r="I276" t="str">
        <f>_xlfn.IFNA(VLOOKUP(B276,DSNXT!C:S,9,0),"")</f>
        <v/>
      </c>
      <c r="J276" t="str">
        <f>_xlfn.IFNA(VLOOKUP(B276,DSNXT!C:S,17,0),"")</f>
        <v/>
      </c>
      <c r="K276" t="str">
        <f>_xlfn.IFNA(VLOOKUP(B276,DSNXT!C:S,10,0),"")</f>
        <v/>
      </c>
      <c r="L276">
        <v>1</v>
      </c>
    </row>
    <row r="277" spans="3:12">
      <c r="C277" t="str">
        <f>_xlfn.IFNA(VLOOKUP(B277,DSNXT!C:S,2,0),"")</f>
        <v/>
      </c>
      <c r="D277" t="str">
        <f>_xlfn.IFNA(VLOOKUP(B277,DSNXT!C:S,4,0),"")</f>
        <v/>
      </c>
      <c r="E277" t="str">
        <f>_xlfn.IFNA(VLOOKUP(B277,DSNXT!C:S,5,0),"")</f>
        <v/>
      </c>
      <c r="F277" t="str">
        <f>_xlfn.IFNA(VLOOKUP(B277,DSNXT!C:S,6,0),"")</f>
        <v/>
      </c>
      <c r="G277" t="str">
        <f>_xlfn.IFNA(VLOOKUP(B277,DSNXT!C:S,7,0),"")</f>
        <v/>
      </c>
      <c r="H277" t="str">
        <f>_xlfn.IFNA(VLOOKUP(B277,DSNXT!C:S,8,0),"")</f>
        <v/>
      </c>
      <c r="I277" t="str">
        <f>_xlfn.IFNA(VLOOKUP(B277,DSNXT!C:S,9,0),"")</f>
        <v/>
      </c>
      <c r="J277" t="str">
        <f>_xlfn.IFNA(VLOOKUP(B277,DSNXT!C:S,17,0),"")</f>
        <v/>
      </c>
      <c r="K277" t="str">
        <f>_xlfn.IFNA(VLOOKUP(B277,DSNXT!C:S,10,0),"")</f>
        <v/>
      </c>
      <c r="L277">
        <v>1</v>
      </c>
    </row>
    <row r="278" spans="3:12">
      <c r="C278" t="str">
        <f>_xlfn.IFNA(VLOOKUP(B278,DSNXT!C:S,2,0),"")</f>
        <v/>
      </c>
      <c r="D278" t="str">
        <f>_xlfn.IFNA(VLOOKUP(B278,DSNXT!C:S,4,0),"")</f>
        <v/>
      </c>
      <c r="E278" t="str">
        <f>_xlfn.IFNA(VLOOKUP(B278,DSNXT!C:S,5,0),"")</f>
        <v/>
      </c>
      <c r="F278" t="str">
        <f>_xlfn.IFNA(VLOOKUP(B278,DSNXT!C:S,6,0),"")</f>
        <v/>
      </c>
      <c r="G278" t="str">
        <f>_xlfn.IFNA(VLOOKUP(B278,DSNXT!C:S,7,0),"")</f>
        <v/>
      </c>
      <c r="H278" t="str">
        <f>_xlfn.IFNA(VLOOKUP(B278,DSNXT!C:S,8,0),"")</f>
        <v/>
      </c>
      <c r="I278" t="str">
        <f>_xlfn.IFNA(VLOOKUP(B278,DSNXT!C:S,9,0),"")</f>
        <v/>
      </c>
      <c r="J278" t="str">
        <f>_xlfn.IFNA(VLOOKUP(B278,DSNXT!C:S,17,0),"")</f>
        <v/>
      </c>
      <c r="K278" t="str">
        <f>_xlfn.IFNA(VLOOKUP(B278,DSNXT!C:S,10,0),"")</f>
        <v/>
      </c>
      <c r="L278">
        <v>1</v>
      </c>
    </row>
    <row r="279" spans="3:12">
      <c r="C279" t="str">
        <f>_xlfn.IFNA(VLOOKUP(B279,DSNXT!C:S,2,0),"")</f>
        <v/>
      </c>
      <c r="D279" t="str">
        <f>_xlfn.IFNA(VLOOKUP(B279,DSNXT!C:S,4,0),"")</f>
        <v/>
      </c>
      <c r="E279" t="str">
        <f>_xlfn.IFNA(VLOOKUP(B279,DSNXT!C:S,5,0),"")</f>
        <v/>
      </c>
      <c r="F279" t="str">
        <f>_xlfn.IFNA(VLOOKUP(B279,DSNXT!C:S,6,0),"")</f>
        <v/>
      </c>
      <c r="G279" t="str">
        <f>_xlfn.IFNA(VLOOKUP(B279,DSNXT!C:S,7,0),"")</f>
        <v/>
      </c>
      <c r="H279" t="str">
        <f>_xlfn.IFNA(VLOOKUP(B279,DSNXT!C:S,8,0),"")</f>
        <v/>
      </c>
      <c r="I279" t="str">
        <f>_xlfn.IFNA(VLOOKUP(B279,DSNXT!C:S,9,0),"")</f>
        <v/>
      </c>
      <c r="J279" t="str">
        <f>_xlfn.IFNA(VLOOKUP(B279,DSNXT!C:S,17,0),"")</f>
        <v/>
      </c>
      <c r="K279" t="str">
        <f>_xlfn.IFNA(VLOOKUP(B279,DSNXT!C:S,10,0),"")</f>
        <v/>
      </c>
      <c r="L279">
        <v>1</v>
      </c>
    </row>
    <row r="280" spans="3:12">
      <c r="C280" t="str">
        <f>_xlfn.IFNA(VLOOKUP(B280,DSNXT!C:S,2,0),"")</f>
        <v/>
      </c>
      <c r="D280" t="str">
        <f>_xlfn.IFNA(VLOOKUP(B280,DSNXT!C:S,4,0),"")</f>
        <v/>
      </c>
      <c r="E280" t="str">
        <f>_xlfn.IFNA(VLOOKUP(B280,DSNXT!C:S,5,0),"")</f>
        <v/>
      </c>
      <c r="F280" t="str">
        <f>_xlfn.IFNA(VLOOKUP(B280,DSNXT!C:S,6,0),"")</f>
        <v/>
      </c>
      <c r="G280" t="str">
        <f>_xlfn.IFNA(VLOOKUP(B280,DSNXT!C:S,7,0),"")</f>
        <v/>
      </c>
      <c r="H280" t="str">
        <f>_xlfn.IFNA(VLOOKUP(B280,DSNXT!C:S,8,0),"")</f>
        <v/>
      </c>
      <c r="I280" t="str">
        <f>_xlfn.IFNA(VLOOKUP(B280,DSNXT!C:S,9,0),"")</f>
        <v/>
      </c>
      <c r="J280" t="str">
        <f>_xlfn.IFNA(VLOOKUP(B280,DSNXT!C:S,17,0),"")</f>
        <v/>
      </c>
      <c r="K280" t="str">
        <f>_xlfn.IFNA(VLOOKUP(B280,DSNXT!C:S,10,0),"")</f>
        <v/>
      </c>
      <c r="L280">
        <v>1</v>
      </c>
    </row>
    <row r="281" spans="3:12">
      <c r="C281" t="str">
        <f>_xlfn.IFNA(VLOOKUP(B281,DSNXT!C:S,2,0),"")</f>
        <v/>
      </c>
      <c r="D281" t="str">
        <f>_xlfn.IFNA(VLOOKUP(B281,DSNXT!C:S,4,0),"")</f>
        <v/>
      </c>
      <c r="E281" t="str">
        <f>_xlfn.IFNA(VLOOKUP(B281,DSNXT!C:S,5,0),"")</f>
        <v/>
      </c>
      <c r="F281" t="str">
        <f>_xlfn.IFNA(VLOOKUP(B281,DSNXT!C:S,6,0),"")</f>
        <v/>
      </c>
      <c r="G281" t="str">
        <f>_xlfn.IFNA(VLOOKUP(B281,DSNXT!C:S,7,0),"")</f>
        <v/>
      </c>
      <c r="H281" t="str">
        <f>_xlfn.IFNA(VLOOKUP(B281,DSNXT!C:S,8,0),"")</f>
        <v/>
      </c>
      <c r="I281" t="str">
        <f>_xlfn.IFNA(VLOOKUP(B281,DSNXT!C:S,9,0),"")</f>
        <v/>
      </c>
      <c r="J281" t="str">
        <f>_xlfn.IFNA(VLOOKUP(B281,DSNXT!C:S,17,0),"")</f>
        <v/>
      </c>
      <c r="K281" t="str">
        <f>_xlfn.IFNA(VLOOKUP(B281,DSNXT!C:S,10,0),"")</f>
        <v/>
      </c>
      <c r="L281">
        <v>1</v>
      </c>
    </row>
    <row r="282" spans="3:12">
      <c r="C282" t="str">
        <f>_xlfn.IFNA(VLOOKUP(B282,DSNXT!C:S,2,0),"")</f>
        <v/>
      </c>
      <c r="D282" t="str">
        <f>_xlfn.IFNA(VLOOKUP(B282,DSNXT!C:S,4,0),"")</f>
        <v/>
      </c>
      <c r="E282" t="str">
        <f>_xlfn.IFNA(VLOOKUP(B282,DSNXT!C:S,5,0),"")</f>
        <v/>
      </c>
      <c r="F282" t="str">
        <f>_xlfn.IFNA(VLOOKUP(B282,DSNXT!C:S,6,0),"")</f>
        <v/>
      </c>
      <c r="G282" t="str">
        <f>_xlfn.IFNA(VLOOKUP(B282,DSNXT!C:S,7,0),"")</f>
        <v/>
      </c>
      <c r="H282" t="str">
        <f>_xlfn.IFNA(VLOOKUP(B282,DSNXT!C:S,8,0),"")</f>
        <v/>
      </c>
      <c r="I282" t="str">
        <f>_xlfn.IFNA(VLOOKUP(B282,DSNXT!C:S,9,0),"")</f>
        <v/>
      </c>
      <c r="J282" t="str">
        <f>_xlfn.IFNA(VLOOKUP(B282,DSNXT!C:S,17,0),"")</f>
        <v/>
      </c>
      <c r="K282" t="str">
        <f>_xlfn.IFNA(VLOOKUP(B282,DSNXT!C:S,10,0),"")</f>
        <v/>
      </c>
      <c r="L282">
        <v>1</v>
      </c>
    </row>
    <row r="283" spans="3:12">
      <c r="C283" t="str">
        <f>_xlfn.IFNA(VLOOKUP(B283,DSNXT!C:S,2,0),"")</f>
        <v/>
      </c>
      <c r="D283" t="str">
        <f>_xlfn.IFNA(VLOOKUP(B283,DSNXT!C:S,4,0),"")</f>
        <v/>
      </c>
      <c r="E283" t="str">
        <f>_xlfn.IFNA(VLOOKUP(B283,DSNXT!C:S,5,0),"")</f>
        <v/>
      </c>
      <c r="F283" t="str">
        <f>_xlfn.IFNA(VLOOKUP(B283,DSNXT!C:S,6,0),"")</f>
        <v/>
      </c>
      <c r="G283" t="str">
        <f>_xlfn.IFNA(VLOOKUP(B283,DSNXT!C:S,7,0),"")</f>
        <v/>
      </c>
      <c r="H283" t="str">
        <f>_xlfn.IFNA(VLOOKUP(B283,DSNXT!C:S,8,0),"")</f>
        <v/>
      </c>
      <c r="I283" t="str">
        <f>_xlfn.IFNA(VLOOKUP(B283,DSNXT!C:S,9,0),"")</f>
        <v/>
      </c>
      <c r="J283" t="str">
        <f>_xlfn.IFNA(VLOOKUP(B283,DSNXT!C:S,17,0),"")</f>
        <v/>
      </c>
      <c r="K283" t="str">
        <f>_xlfn.IFNA(VLOOKUP(B283,DSNXT!C:S,10,0),"")</f>
        <v/>
      </c>
      <c r="L283">
        <v>1</v>
      </c>
    </row>
    <row r="284" spans="3:12">
      <c r="C284" t="str">
        <f>_xlfn.IFNA(VLOOKUP(B284,DSNXT!C:S,2,0),"")</f>
        <v/>
      </c>
      <c r="D284" t="str">
        <f>_xlfn.IFNA(VLOOKUP(B284,DSNXT!C:S,4,0),"")</f>
        <v/>
      </c>
      <c r="E284" t="str">
        <f>_xlfn.IFNA(VLOOKUP(B284,DSNXT!C:S,5,0),"")</f>
        <v/>
      </c>
      <c r="F284" t="str">
        <f>_xlfn.IFNA(VLOOKUP(B284,DSNXT!C:S,6,0),"")</f>
        <v/>
      </c>
      <c r="G284" t="str">
        <f>_xlfn.IFNA(VLOOKUP(B284,DSNXT!C:S,7,0),"")</f>
        <v/>
      </c>
      <c r="H284" t="str">
        <f>_xlfn.IFNA(VLOOKUP(B284,DSNXT!C:S,8,0),"")</f>
        <v/>
      </c>
      <c r="I284" t="str">
        <f>_xlfn.IFNA(VLOOKUP(B284,DSNXT!C:S,9,0),"")</f>
        <v/>
      </c>
      <c r="J284" t="str">
        <f>_xlfn.IFNA(VLOOKUP(B284,DSNXT!C:S,17,0),"")</f>
        <v/>
      </c>
      <c r="K284" t="str">
        <f>_xlfn.IFNA(VLOOKUP(B284,DSNXT!C:S,10,0),"")</f>
        <v/>
      </c>
      <c r="L284">
        <v>1</v>
      </c>
    </row>
    <row r="285" spans="3:12">
      <c r="C285" t="str">
        <f>_xlfn.IFNA(VLOOKUP(B285,DSNXT!C:S,2,0),"")</f>
        <v/>
      </c>
      <c r="D285" t="str">
        <f>_xlfn.IFNA(VLOOKUP(B285,DSNXT!C:S,4,0),"")</f>
        <v/>
      </c>
      <c r="E285" t="str">
        <f>_xlfn.IFNA(VLOOKUP(B285,DSNXT!C:S,5,0),"")</f>
        <v/>
      </c>
      <c r="F285" t="str">
        <f>_xlfn.IFNA(VLOOKUP(B285,DSNXT!C:S,6,0),"")</f>
        <v/>
      </c>
      <c r="G285" t="str">
        <f>_xlfn.IFNA(VLOOKUP(B285,DSNXT!C:S,7,0),"")</f>
        <v/>
      </c>
      <c r="H285" t="str">
        <f>_xlfn.IFNA(VLOOKUP(B285,DSNXT!C:S,8,0),"")</f>
        <v/>
      </c>
      <c r="I285" t="str">
        <f>_xlfn.IFNA(VLOOKUP(B285,DSNXT!C:S,9,0),"")</f>
        <v/>
      </c>
      <c r="J285" t="str">
        <f>_xlfn.IFNA(VLOOKUP(B285,DSNXT!C:S,17,0),"")</f>
        <v/>
      </c>
      <c r="K285" t="str">
        <f>_xlfn.IFNA(VLOOKUP(B285,DSNXT!C:S,10,0),"")</f>
        <v/>
      </c>
      <c r="L285">
        <v>1</v>
      </c>
    </row>
    <row r="286" spans="3:12">
      <c r="C286" t="str">
        <f>_xlfn.IFNA(VLOOKUP(B286,DSNXT!C:S,2,0),"")</f>
        <v/>
      </c>
      <c r="D286" t="str">
        <f>_xlfn.IFNA(VLOOKUP(B286,DSNXT!C:S,4,0),"")</f>
        <v/>
      </c>
      <c r="E286" t="str">
        <f>_xlfn.IFNA(VLOOKUP(B286,DSNXT!C:S,5,0),"")</f>
        <v/>
      </c>
      <c r="F286" t="str">
        <f>_xlfn.IFNA(VLOOKUP(B286,DSNXT!C:S,6,0),"")</f>
        <v/>
      </c>
      <c r="G286" t="str">
        <f>_xlfn.IFNA(VLOOKUP(B286,DSNXT!C:S,7,0),"")</f>
        <v/>
      </c>
      <c r="H286" t="str">
        <f>_xlfn.IFNA(VLOOKUP(B286,DSNXT!C:S,8,0),"")</f>
        <v/>
      </c>
      <c r="I286" t="str">
        <f>_xlfn.IFNA(VLOOKUP(B286,DSNXT!C:S,9,0),"")</f>
        <v/>
      </c>
      <c r="J286" t="str">
        <f>_xlfn.IFNA(VLOOKUP(B286,DSNXT!C:S,17,0),"")</f>
        <v/>
      </c>
      <c r="K286" t="str">
        <f>_xlfn.IFNA(VLOOKUP(B286,DSNXT!C:S,10,0),"")</f>
        <v/>
      </c>
      <c r="L286">
        <v>1</v>
      </c>
    </row>
    <row r="287" spans="3:12">
      <c r="C287" t="str">
        <f>_xlfn.IFNA(VLOOKUP(B287,DSNXT!C:S,2,0),"")</f>
        <v/>
      </c>
      <c r="D287" t="str">
        <f>_xlfn.IFNA(VLOOKUP(B287,DSNXT!C:S,4,0),"")</f>
        <v/>
      </c>
      <c r="E287" t="str">
        <f>_xlfn.IFNA(VLOOKUP(B287,DSNXT!C:S,5,0),"")</f>
        <v/>
      </c>
      <c r="F287" t="str">
        <f>_xlfn.IFNA(VLOOKUP(B287,DSNXT!C:S,6,0),"")</f>
        <v/>
      </c>
      <c r="G287" t="str">
        <f>_xlfn.IFNA(VLOOKUP(B287,DSNXT!C:S,7,0),"")</f>
        <v/>
      </c>
      <c r="H287" t="str">
        <f>_xlfn.IFNA(VLOOKUP(B287,DSNXT!C:S,8,0),"")</f>
        <v/>
      </c>
      <c r="I287" t="str">
        <f>_xlfn.IFNA(VLOOKUP(B287,DSNXT!C:S,9,0),"")</f>
        <v/>
      </c>
      <c r="J287" t="str">
        <f>_xlfn.IFNA(VLOOKUP(B287,DSNXT!C:S,17,0),"")</f>
        <v/>
      </c>
      <c r="K287" t="str">
        <f>_xlfn.IFNA(VLOOKUP(B287,DSNXT!C:S,10,0),"")</f>
        <v/>
      </c>
      <c r="L287">
        <v>1</v>
      </c>
    </row>
    <row r="288" spans="3:12">
      <c r="C288" t="str">
        <f>_xlfn.IFNA(VLOOKUP(B288,DSNXT!C:S,2,0),"")</f>
        <v/>
      </c>
      <c r="D288" t="str">
        <f>_xlfn.IFNA(VLOOKUP(B288,DSNXT!C:S,4,0),"")</f>
        <v/>
      </c>
      <c r="E288" t="str">
        <f>_xlfn.IFNA(VLOOKUP(B288,DSNXT!C:S,5,0),"")</f>
        <v/>
      </c>
      <c r="F288" t="str">
        <f>_xlfn.IFNA(VLOOKUP(B288,DSNXT!C:S,6,0),"")</f>
        <v/>
      </c>
      <c r="G288" t="str">
        <f>_xlfn.IFNA(VLOOKUP(B288,DSNXT!C:S,7,0),"")</f>
        <v/>
      </c>
      <c r="H288" t="str">
        <f>_xlfn.IFNA(VLOOKUP(B288,DSNXT!C:S,8,0),"")</f>
        <v/>
      </c>
      <c r="I288" t="str">
        <f>_xlfn.IFNA(VLOOKUP(B288,DSNXT!C:S,9,0),"")</f>
        <v/>
      </c>
      <c r="J288" t="str">
        <f>_xlfn.IFNA(VLOOKUP(B288,DSNXT!C:S,17,0),"")</f>
        <v/>
      </c>
      <c r="K288" t="str">
        <f>_xlfn.IFNA(VLOOKUP(B288,DSNXT!C:S,10,0),"")</f>
        <v/>
      </c>
      <c r="L288">
        <v>1</v>
      </c>
    </row>
    <row r="289" spans="3:12">
      <c r="C289" t="str">
        <f>_xlfn.IFNA(VLOOKUP(B289,DSNXT!C:S,2,0),"")</f>
        <v/>
      </c>
      <c r="D289" t="str">
        <f>_xlfn.IFNA(VLOOKUP(B289,DSNXT!C:S,4,0),"")</f>
        <v/>
      </c>
      <c r="E289" t="str">
        <f>_xlfn.IFNA(VLOOKUP(B289,DSNXT!C:S,5,0),"")</f>
        <v/>
      </c>
      <c r="F289" t="str">
        <f>_xlfn.IFNA(VLOOKUP(B289,DSNXT!C:S,6,0),"")</f>
        <v/>
      </c>
      <c r="G289" t="str">
        <f>_xlfn.IFNA(VLOOKUP(B289,DSNXT!C:S,7,0),"")</f>
        <v/>
      </c>
      <c r="H289" t="str">
        <f>_xlfn.IFNA(VLOOKUP(B289,DSNXT!C:S,8,0),"")</f>
        <v/>
      </c>
      <c r="I289" t="str">
        <f>_xlfn.IFNA(VLOOKUP(B289,DSNXT!C:S,9,0),"")</f>
        <v/>
      </c>
      <c r="J289" t="str">
        <f>_xlfn.IFNA(VLOOKUP(B289,DSNXT!C:S,17,0),"")</f>
        <v/>
      </c>
      <c r="K289" t="str">
        <f>_xlfn.IFNA(VLOOKUP(B289,DSNXT!C:S,10,0),"")</f>
        <v/>
      </c>
      <c r="L289">
        <v>1</v>
      </c>
    </row>
    <row r="290" spans="3:12">
      <c r="C290" t="str">
        <f>_xlfn.IFNA(VLOOKUP(B290,DSNXT!C:S,2,0),"")</f>
        <v/>
      </c>
      <c r="D290" t="str">
        <f>_xlfn.IFNA(VLOOKUP(B290,DSNXT!C:S,4,0),"")</f>
        <v/>
      </c>
      <c r="E290" t="str">
        <f>_xlfn.IFNA(VLOOKUP(B290,DSNXT!C:S,5,0),"")</f>
        <v/>
      </c>
      <c r="F290" t="str">
        <f>_xlfn.IFNA(VLOOKUP(B290,DSNXT!C:S,6,0),"")</f>
        <v/>
      </c>
      <c r="G290" t="str">
        <f>_xlfn.IFNA(VLOOKUP(B290,DSNXT!C:S,7,0),"")</f>
        <v/>
      </c>
      <c r="H290" t="str">
        <f>_xlfn.IFNA(VLOOKUP(B290,DSNXT!C:S,8,0),"")</f>
        <v/>
      </c>
      <c r="I290" t="str">
        <f>_xlfn.IFNA(VLOOKUP(B290,DSNXT!C:S,9,0),"")</f>
        <v/>
      </c>
      <c r="J290" t="str">
        <f>_xlfn.IFNA(VLOOKUP(B290,DSNXT!C:S,17,0),"")</f>
        <v/>
      </c>
      <c r="K290" t="str">
        <f>_xlfn.IFNA(VLOOKUP(B290,DSNXT!C:S,10,0),"")</f>
        <v/>
      </c>
      <c r="L290">
        <v>1</v>
      </c>
    </row>
    <row r="291" spans="3:12">
      <c r="C291" t="str">
        <f>_xlfn.IFNA(VLOOKUP(B291,DSNXT!C:S,2,0),"")</f>
        <v/>
      </c>
      <c r="D291" t="str">
        <f>_xlfn.IFNA(VLOOKUP(B291,DSNXT!C:S,4,0),"")</f>
        <v/>
      </c>
      <c r="E291" t="str">
        <f>_xlfn.IFNA(VLOOKUP(B291,DSNXT!C:S,5,0),"")</f>
        <v/>
      </c>
      <c r="F291" t="str">
        <f>_xlfn.IFNA(VLOOKUP(B291,DSNXT!C:S,6,0),"")</f>
        <v/>
      </c>
      <c r="G291" t="str">
        <f>_xlfn.IFNA(VLOOKUP(B291,DSNXT!C:S,7,0),"")</f>
        <v/>
      </c>
      <c r="H291" t="str">
        <f>_xlfn.IFNA(VLOOKUP(B291,DSNXT!C:S,8,0),"")</f>
        <v/>
      </c>
      <c r="I291" t="str">
        <f>_xlfn.IFNA(VLOOKUP(B291,DSNXT!C:S,9,0),"")</f>
        <v/>
      </c>
      <c r="J291" t="str">
        <f>_xlfn.IFNA(VLOOKUP(B291,DSNXT!C:S,17,0),"")</f>
        <v/>
      </c>
      <c r="K291" t="str">
        <f>_xlfn.IFNA(VLOOKUP(B291,DSNXT!C:S,10,0),"")</f>
        <v/>
      </c>
      <c r="L291">
        <v>1</v>
      </c>
    </row>
    <row r="292" spans="3:12">
      <c r="C292" t="str">
        <f>_xlfn.IFNA(VLOOKUP(B292,DSNXT!C:S,2,0),"")</f>
        <v/>
      </c>
      <c r="D292" t="str">
        <f>_xlfn.IFNA(VLOOKUP(B292,DSNXT!C:S,4,0),"")</f>
        <v/>
      </c>
      <c r="E292" t="str">
        <f>_xlfn.IFNA(VLOOKUP(B292,DSNXT!C:S,5,0),"")</f>
        <v/>
      </c>
      <c r="F292" t="str">
        <f>_xlfn.IFNA(VLOOKUP(B292,DSNXT!C:S,6,0),"")</f>
        <v/>
      </c>
      <c r="G292" t="str">
        <f>_xlfn.IFNA(VLOOKUP(B292,DSNXT!C:S,7,0),"")</f>
        <v/>
      </c>
      <c r="H292" t="str">
        <f>_xlfn.IFNA(VLOOKUP(B292,DSNXT!C:S,8,0),"")</f>
        <v/>
      </c>
      <c r="I292" t="str">
        <f>_xlfn.IFNA(VLOOKUP(B292,DSNXT!C:S,9,0),"")</f>
        <v/>
      </c>
      <c r="J292" t="str">
        <f>_xlfn.IFNA(VLOOKUP(B292,DSNXT!C:S,17,0),"")</f>
        <v/>
      </c>
      <c r="K292" t="str">
        <f>_xlfn.IFNA(VLOOKUP(B292,DSNXT!C:S,10,0),"")</f>
        <v/>
      </c>
      <c r="L292">
        <v>1</v>
      </c>
    </row>
    <row r="293" spans="3:12">
      <c r="C293" t="str">
        <f>_xlfn.IFNA(VLOOKUP(B293,DSNXT!C:S,2,0),"")</f>
        <v/>
      </c>
      <c r="D293" t="str">
        <f>_xlfn.IFNA(VLOOKUP(B293,DSNXT!C:S,4,0),"")</f>
        <v/>
      </c>
      <c r="E293" t="str">
        <f>_xlfn.IFNA(VLOOKUP(B293,DSNXT!C:S,5,0),"")</f>
        <v/>
      </c>
      <c r="F293" t="str">
        <f>_xlfn.IFNA(VLOOKUP(B293,DSNXT!C:S,6,0),"")</f>
        <v/>
      </c>
      <c r="G293" t="str">
        <f>_xlfn.IFNA(VLOOKUP(B293,DSNXT!C:S,7,0),"")</f>
        <v/>
      </c>
      <c r="H293" t="str">
        <f>_xlfn.IFNA(VLOOKUP(B293,DSNXT!C:S,8,0),"")</f>
        <v/>
      </c>
      <c r="I293" t="str">
        <f>_xlfn.IFNA(VLOOKUP(B293,DSNXT!C:S,9,0),"")</f>
        <v/>
      </c>
      <c r="J293" t="str">
        <f>_xlfn.IFNA(VLOOKUP(B293,DSNXT!C:S,17,0),"")</f>
        <v/>
      </c>
      <c r="K293" t="str">
        <f>_xlfn.IFNA(VLOOKUP(B293,DSNXT!C:S,10,0),"")</f>
        <v/>
      </c>
      <c r="L293">
        <v>1</v>
      </c>
    </row>
    <row r="294" spans="3:12">
      <c r="C294" t="str">
        <f>_xlfn.IFNA(VLOOKUP(B294,DSNXT!C:S,2,0),"")</f>
        <v/>
      </c>
      <c r="D294" t="str">
        <f>_xlfn.IFNA(VLOOKUP(B294,DSNXT!C:S,4,0),"")</f>
        <v/>
      </c>
      <c r="E294" t="str">
        <f>_xlfn.IFNA(VLOOKUP(B294,DSNXT!C:S,5,0),"")</f>
        <v/>
      </c>
      <c r="F294" t="str">
        <f>_xlfn.IFNA(VLOOKUP(B294,DSNXT!C:S,6,0),"")</f>
        <v/>
      </c>
      <c r="G294" t="str">
        <f>_xlfn.IFNA(VLOOKUP(B294,DSNXT!C:S,7,0),"")</f>
        <v/>
      </c>
      <c r="H294" t="str">
        <f>_xlfn.IFNA(VLOOKUP(B294,DSNXT!C:S,8,0),"")</f>
        <v/>
      </c>
      <c r="I294" t="str">
        <f>_xlfn.IFNA(VLOOKUP(B294,DSNXT!C:S,9,0),"")</f>
        <v/>
      </c>
      <c r="J294" t="str">
        <f>_xlfn.IFNA(VLOOKUP(B294,DSNXT!C:S,17,0),"")</f>
        <v/>
      </c>
      <c r="K294" t="str">
        <f>_xlfn.IFNA(VLOOKUP(B294,DSNXT!C:S,10,0),"")</f>
        <v/>
      </c>
      <c r="L294">
        <v>1</v>
      </c>
    </row>
    <row r="295" spans="3:12">
      <c r="C295" t="str">
        <f>_xlfn.IFNA(VLOOKUP(B295,DSNXT!C:S,2,0),"")</f>
        <v/>
      </c>
      <c r="D295" t="str">
        <f>_xlfn.IFNA(VLOOKUP(B295,DSNXT!C:S,4,0),"")</f>
        <v/>
      </c>
      <c r="E295" t="str">
        <f>_xlfn.IFNA(VLOOKUP(B295,DSNXT!C:S,5,0),"")</f>
        <v/>
      </c>
      <c r="F295" t="str">
        <f>_xlfn.IFNA(VLOOKUP(B295,DSNXT!C:S,6,0),"")</f>
        <v/>
      </c>
      <c r="G295" t="str">
        <f>_xlfn.IFNA(VLOOKUP(B295,DSNXT!C:S,7,0),"")</f>
        <v/>
      </c>
      <c r="H295" t="str">
        <f>_xlfn.IFNA(VLOOKUP(B295,DSNXT!C:S,8,0),"")</f>
        <v/>
      </c>
      <c r="I295" t="str">
        <f>_xlfn.IFNA(VLOOKUP(B295,DSNXT!C:S,9,0),"")</f>
        <v/>
      </c>
      <c r="J295" t="str">
        <f>_xlfn.IFNA(VLOOKUP(B295,DSNXT!C:S,17,0),"")</f>
        <v/>
      </c>
      <c r="K295" t="str">
        <f>_xlfn.IFNA(VLOOKUP(B295,DSNXT!C:S,10,0),"")</f>
        <v/>
      </c>
      <c r="L295">
        <v>1</v>
      </c>
    </row>
    <row r="296" spans="3:12">
      <c r="C296" t="str">
        <f>_xlfn.IFNA(VLOOKUP(B296,DSNXT!C:S,2,0),"")</f>
        <v/>
      </c>
      <c r="D296" t="str">
        <f>_xlfn.IFNA(VLOOKUP(B296,DSNXT!C:S,4,0),"")</f>
        <v/>
      </c>
      <c r="E296" t="str">
        <f>_xlfn.IFNA(VLOOKUP(B296,DSNXT!C:S,5,0),"")</f>
        <v/>
      </c>
      <c r="F296" t="str">
        <f>_xlfn.IFNA(VLOOKUP(B296,DSNXT!C:S,6,0),"")</f>
        <v/>
      </c>
      <c r="G296" t="str">
        <f>_xlfn.IFNA(VLOOKUP(B296,DSNXT!C:S,7,0),"")</f>
        <v/>
      </c>
      <c r="H296" t="str">
        <f>_xlfn.IFNA(VLOOKUP(B296,DSNXT!C:S,8,0),"")</f>
        <v/>
      </c>
      <c r="I296" t="str">
        <f>_xlfn.IFNA(VLOOKUP(B296,DSNXT!C:S,9,0),"")</f>
        <v/>
      </c>
      <c r="J296" t="str">
        <f>_xlfn.IFNA(VLOOKUP(B296,DSNXT!C:S,17,0),"")</f>
        <v/>
      </c>
      <c r="K296" t="str">
        <f>_xlfn.IFNA(VLOOKUP(B296,DSNXT!C:S,10,0),"")</f>
        <v/>
      </c>
      <c r="L296">
        <v>1</v>
      </c>
    </row>
    <row r="297" spans="3:12">
      <c r="C297" t="str">
        <f>_xlfn.IFNA(VLOOKUP(B297,DSNXT!C:S,2,0),"")</f>
        <v/>
      </c>
      <c r="D297" t="str">
        <f>_xlfn.IFNA(VLOOKUP(B297,DSNXT!C:S,4,0),"")</f>
        <v/>
      </c>
      <c r="E297" t="str">
        <f>_xlfn.IFNA(VLOOKUP(B297,DSNXT!C:S,5,0),"")</f>
        <v/>
      </c>
      <c r="F297" t="str">
        <f>_xlfn.IFNA(VLOOKUP(B297,DSNXT!C:S,6,0),"")</f>
        <v/>
      </c>
      <c r="G297" t="str">
        <f>_xlfn.IFNA(VLOOKUP(B297,DSNXT!C:S,7,0),"")</f>
        <v/>
      </c>
      <c r="H297" t="str">
        <f>_xlfn.IFNA(VLOOKUP(B297,DSNXT!C:S,8,0),"")</f>
        <v/>
      </c>
      <c r="I297" t="str">
        <f>_xlfn.IFNA(VLOOKUP(B297,DSNXT!C:S,9,0),"")</f>
        <v/>
      </c>
      <c r="J297" t="str">
        <f>_xlfn.IFNA(VLOOKUP(B297,DSNXT!C:S,17,0),"")</f>
        <v/>
      </c>
      <c r="K297" t="str">
        <f>_xlfn.IFNA(VLOOKUP(B297,DSNXT!C:S,10,0),"")</f>
        <v/>
      </c>
      <c r="L297">
        <v>1</v>
      </c>
    </row>
    <row r="298" spans="3:12">
      <c r="C298" t="str">
        <f>_xlfn.IFNA(VLOOKUP(B298,DSNXT!C:S,2,0),"")</f>
        <v/>
      </c>
      <c r="D298" t="str">
        <f>_xlfn.IFNA(VLOOKUP(B298,DSNXT!C:S,4,0),"")</f>
        <v/>
      </c>
      <c r="E298" t="str">
        <f>_xlfn.IFNA(VLOOKUP(B298,DSNXT!C:S,5,0),"")</f>
        <v/>
      </c>
      <c r="F298" t="str">
        <f>_xlfn.IFNA(VLOOKUP(B298,DSNXT!C:S,6,0),"")</f>
        <v/>
      </c>
      <c r="G298" t="str">
        <f>_xlfn.IFNA(VLOOKUP(B298,DSNXT!C:S,7,0),"")</f>
        <v/>
      </c>
      <c r="H298" t="str">
        <f>_xlfn.IFNA(VLOOKUP(B298,DSNXT!C:S,8,0),"")</f>
        <v/>
      </c>
      <c r="I298" t="str">
        <f>_xlfn.IFNA(VLOOKUP(B298,DSNXT!C:S,9,0),"")</f>
        <v/>
      </c>
      <c r="J298" t="str">
        <f>_xlfn.IFNA(VLOOKUP(B298,DSNXT!C:S,17,0),"")</f>
        <v/>
      </c>
      <c r="K298" t="str">
        <f>_xlfn.IFNA(VLOOKUP(B298,DSNXT!C:S,10,0),"")</f>
        <v/>
      </c>
      <c r="L298">
        <v>1</v>
      </c>
    </row>
    <row r="299" spans="3:12">
      <c r="C299" t="str">
        <f>_xlfn.IFNA(VLOOKUP(B299,DSNXT!C:S,2,0),"")</f>
        <v/>
      </c>
      <c r="D299" t="str">
        <f>_xlfn.IFNA(VLOOKUP(B299,DSNXT!C:S,4,0),"")</f>
        <v/>
      </c>
      <c r="E299" t="str">
        <f>_xlfn.IFNA(VLOOKUP(B299,DSNXT!C:S,5,0),"")</f>
        <v/>
      </c>
      <c r="F299" t="str">
        <f>_xlfn.IFNA(VLOOKUP(B299,DSNXT!C:S,6,0),"")</f>
        <v/>
      </c>
      <c r="G299" t="str">
        <f>_xlfn.IFNA(VLOOKUP(B299,DSNXT!C:S,7,0),"")</f>
        <v/>
      </c>
      <c r="H299" t="str">
        <f>_xlfn.IFNA(VLOOKUP(B299,DSNXT!C:S,8,0),"")</f>
        <v/>
      </c>
      <c r="I299" t="str">
        <f>_xlfn.IFNA(VLOOKUP(B299,DSNXT!C:S,9,0),"")</f>
        <v/>
      </c>
      <c r="J299" t="str">
        <f>_xlfn.IFNA(VLOOKUP(B299,DSNXT!C:S,17,0),"")</f>
        <v/>
      </c>
      <c r="K299" t="str">
        <f>_xlfn.IFNA(VLOOKUP(B299,DSNXT!C:S,10,0),"")</f>
        <v/>
      </c>
      <c r="L299">
        <v>1</v>
      </c>
    </row>
    <row r="300" spans="3:12">
      <c r="C300" t="str">
        <f>_xlfn.IFNA(VLOOKUP(B300,DSNXT!C:S,2,0),"")</f>
        <v/>
      </c>
      <c r="D300" t="str">
        <f>_xlfn.IFNA(VLOOKUP(B300,DSNXT!C:S,4,0),"")</f>
        <v/>
      </c>
      <c r="E300" t="str">
        <f>_xlfn.IFNA(VLOOKUP(B300,DSNXT!C:S,5,0),"")</f>
        <v/>
      </c>
      <c r="F300" t="str">
        <f>_xlfn.IFNA(VLOOKUP(B300,DSNXT!C:S,6,0),"")</f>
        <v/>
      </c>
      <c r="G300" t="str">
        <f>_xlfn.IFNA(VLOOKUP(B300,DSNXT!C:S,7,0),"")</f>
        <v/>
      </c>
      <c r="H300" t="str">
        <f>_xlfn.IFNA(VLOOKUP(B300,DSNXT!C:S,8,0),"")</f>
        <v/>
      </c>
      <c r="I300" t="str">
        <f>_xlfn.IFNA(VLOOKUP(B300,DSNXT!C:S,9,0),"")</f>
        <v/>
      </c>
      <c r="J300" t="str">
        <f>_xlfn.IFNA(VLOOKUP(B300,DSNXT!C:S,17,0),"")</f>
        <v/>
      </c>
      <c r="K300" t="str">
        <f>_xlfn.IFNA(VLOOKUP(B300,DSNXT!C:S,10,0),"")</f>
        <v/>
      </c>
      <c r="L300">
        <v>1</v>
      </c>
    </row>
    <row r="301" spans="3:12">
      <c r="C301" t="str">
        <f>_xlfn.IFNA(VLOOKUP(B301,DSNXT!C:S,2,0),"")</f>
        <v/>
      </c>
      <c r="D301" t="str">
        <f>_xlfn.IFNA(VLOOKUP(B301,DSNXT!C:S,4,0),"")</f>
        <v/>
      </c>
      <c r="E301" t="str">
        <f>_xlfn.IFNA(VLOOKUP(B301,DSNXT!C:S,5,0),"")</f>
        <v/>
      </c>
      <c r="F301" t="str">
        <f>_xlfn.IFNA(VLOOKUP(B301,DSNXT!C:S,6,0),"")</f>
        <v/>
      </c>
      <c r="G301" t="str">
        <f>_xlfn.IFNA(VLOOKUP(B301,DSNXT!C:S,7,0),"")</f>
        <v/>
      </c>
      <c r="H301" t="str">
        <f>_xlfn.IFNA(VLOOKUP(B301,DSNXT!C:S,8,0),"")</f>
        <v/>
      </c>
      <c r="I301" t="str">
        <f>_xlfn.IFNA(VLOOKUP(B301,DSNXT!C:S,9,0),"")</f>
        <v/>
      </c>
      <c r="J301" t="str">
        <f>_xlfn.IFNA(VLOOKUP(B301,DSNXT!C:S,17,0),"")</f>
        <v/>
      </c>
      <c r="K301" t="str">
        <f>_xlfn.IFNA(VLOOKUP(B301,DSNXT!C:S,10,0),"")</f>
        <v/>
      </c>
      <c r="L301">
        <v>1</v>
      </c>
    </row>
    <row r="302" spans="3:12">
      <c r="C302" t="str">
        <f>_xlfn.IFNA(VLOOKUP(B302,DSNXT!C:S,2,0),"")</f>
        <v/>
      </c>
      <c r="D302" t="str">
        <f>_xlfn.IFNA(VLOOKUP(B302,DSNXT!C:S,4,0),"")</f>
        <v/>
      </c>
      <c r="E302" t="str">
        <f>_xlfn.IFNA(VLOOKUP(B302,DSNXT!C:S,5,0),"")</f>
        <v/>
      </c>
      <c r="F302" t="str">
        <f>_xlfn.IFNA(VLOOKUP(B302,DSNXT!C:S,6,0),"")</f>
        <v/>
      </c>
      <c r="G302" t="str">
        <f>_xlfn.IFNA(VLOOKUP(B302,DSNXT!C:S,7,0),"")</f>
        <v/>
      </c>
      <c r="H302" t="str">
        <f>_xlfn.IFNA(VLOOKUP(B302,DSNXT!C:S,8,0),"")</f>
        <v/>
      </c>
      <c r="I302" t="str">
        <f>_xlfn.IFNA(VLOOKUP(B302,DSNXT!C:S,9,0),"")</f>
        <v/>
      </c>
      <c r="J302" t="str">
        <f>_xlfn.IFNA(VLOOKUP(B302,DSNXT!C:S,17,0),"")</f>
        <v/>
      </c>
      <c r="K302" t="str">
        <f>_xlfn.IFNA(VLOOKUP(B302,DSNXT!C:S,10,0),"")</f>
        <v/>
      </c>
      <c r="L302">
        <v>1</v>
      </c>
    </row>
    <row r="303" spans="3:12">
      <c r="C303" t="str">
        <f>_xlfn.IFNA(VLOOKUP(B303,DSNXT!C:S,2,0),"")</f>
        <v/>
      </c>
      <c r="D303" t="str">
        <f>_xlfn.IFNA(VLOOKUP(B303,DSNXT!C:S,4,0),"")</f>
        <v/>
      </c>
      <c r="E303" t="str">
        <f>_xlfn.IFNA(VLOOKUP(B303,DSNXT!C:S,5,0),"")</f>
        <v/>
      </c>
      <c r="F303" t="str">
        <f>_xlfn.IFNA(VLOOKUP(B303,DSNXT!C:S,6,0),"")</f>
        <v/>
      </c>
      <c r="G303" t="str">
        <f>_xlfn.IFNA(VLOOKUP(B303,DSNXT!C:S,7,0),"")</f>
        <v/>
      </c>
      <c r="H303" t="str">
        <f>_xlfn.IFNA(VLOOKUP(B303,DSNXT!C:S,8,0),"")</f>
        <v/>
      </c>
      <c r="I303" t="str">
        <f>_xlfn.IFNA(VLOOKUP(B303,DSNXT!C:S,9,0),"")</f>
        <v/>
      </c>
      <c r="J303" t="str">
        <f>_xlfn.IFNA(VLOOKUP(B303,DSNXT!C:S,17,0),"")</f>
        <v/>
      </c>
      <c r="K303" t="str">
        <f>_xlfn.IFNA(VLOOKUP(B303,DSNXT!C:S,10,0),"")</f>
        <v/>
      </c>
      <c r="L303">
        <v>1</v>
      </c>
    </row>
    <row r="304" spans="3:12">
      <c r="C304" t="str">
        <f>_xlfn.IFNA(VLOOKUP(B304,DSNXT!C:S,2,0),"")</f>
        <v/>
      </c>
      <c r="D304" t="str">
        <f>_xlfn.IFNA(VLOOKUP(B304,DSNXT!C:S,4,0),"")</f>
        <v/>
      </c>
      <c r="E304" t="str">
        <f>_xlfn.IFNA(VLOOKUP(B304,DSNXT!C:S,5,0),"")</f>
        <v/>
      </c>
      <c r="F304" t="str">
        <f>_xlfn.IFNA(VLOOKUP(B304,DSNXT!C:S,6,0),"")</f>
        <v/>
      </c>
      <c r="G304" t="str">
        <f>_xlfn.IFNA(VLOOKUP(B304,DSNXT!C:S,7,0),"")</f>
        <v/>
      </c>
      <c r="H304" t="str">
        <f>_xlfn.IFNA(VLOOKUP(B304,DSNXT!C:S,8,0),"")</f>
        <v/>
      </c>
      <c r="I304" t="str">
        <f>_xlfn.IFNA(VLOOKUP(B304,DSNXT!C:S,9,0),"")</f>
        <v/>
      </c>
      <c r="J304" t="str">
        <f>_xlfn.IFNA(VLOOKUP(B304,DSNXT!C:S,17,0),"")</f>
        <v/>
      </c>
      <c r="K304" t="str">
        <f>_xlfn.IFNA(VLOOKUP(B304,DSNXT!C:S,10,0),"")</f>
        <v/>
      </c>
      <c r="L304">
        <v>1</v>
      </c>
    </row>
    <row r="305" spans="3:12">
      <c r="C305" t="str">
        <f>_xlfn.IFNA(VLOOKUP(B305,DSNXT!C:S,2,0),"")</f>
        <v/>
      </c>
      <c r="D305" t="str">
        <f>_xlfn.IFNA(VLOOKUP(B305,DSNXT!C:S,4,0),"")</f>
        <v/>
      </c>
      <c r="E305" t="str">
        <f>_xlfn.IFNA(VLOOKUP(B305,DSNXT!C:S,5,0),"")</f>
        <v/>
      </c>
      <c r="F305" t="str">
        <f>_xlfn.IFNA(VLOOKUP(B305,DSNXT!C:S,6,0),"")</f>
        <v/>
      </c>
      <c r="G305" t="str">
        <f>_xlfn.IFNA(VLOOKUP(B305,DSNXT!C:S,7,0),"")</f>
        <v/>
      </c>
      <c r="H305" t="str">
        <f>_xlfn.IFNA(VLOOKUP(B305,DSNXT!C:S,8,0),"")</f>
        <v/>
      </c>
      <c r="I305" t="str">
        <f>_xlfn.IFNA(VLOOKUP(B305,DSNXT!C:S,9,0),"")</f>
        <v/>
      </c>
      <c r="J305" t="str">
        <f>_xlfn.IFNA(VLOOKUP(B305,DSNXT!C:S,17,0),"")</f>
        <v/>
      </c>
      <c r="K305" t="str">
        <f>_xlfn.IFNA(VLOOKUP(B305,DSNXT!C:S,10,0),"")</f>
        <v/>
      </c>
      <c r="L305">
        <v>1</v>
      </c>
    </row>
    <row r="306" spans="3:12">
      <c r="C306" t="str">
        <f>_xlfn.IFNA(VLOOKUP(B306,DSNXT!C:S,2,0),"")</f>
        <v/>
      </c>
      <c r="D306" t="str">
        <f>_xlfn.IFNA(VLOOKUP(B306,DSNXT!C:S,4,0),"")</f>
        <v/>
      </c>
      <c r="E306" t="str">
        <f>_xlfn.IFNA(VLOOKUP(B306,DSNXT!C:S,5,0),"")</f>
        <v/>
      </c>
      <c r="F306" t="str">
        <f>_xlfn.IFNA(VLOOKUP(B306,DSNXT!C:S,6,0),"")</f>
        <v/>
      </c>
      <c r="G306" t="str">
        <f>_xlfn.IFNA(VLOOKUP(B306,DSNXT!C:S,7,0),"")</f>
        <v/>
      </c>
      <c r="H306" t="str">
        <f>_xlfn.IFNA(VLOOKUP(B306,DSNXT!C:S,8,0),"")</f>
        <v/>
      </c>
      <c r="I306" t="str">
        <f>_xlfn.IFNA(VLOOKUP(B306,DSNXT!C:S,9,0),"")</f>
        <v/>
      </c>
      <c r="J306" t="str">
        <f>_xlfn.IFNA(VLOOKUP(B306,DSNXT!C:S,17,0),"")</f>
        <v/>
      </c>
      <c r="K306" t="str">
        <f>_xlfn.IFNA(VLOOKUP(B306,DSNXT!C:S,10,0),"")</f>
        <v/>
      </c>
      <c r="L306">
        <v>1</v>
      </c>
    </row>
    <row r="307" spans="3:12">
      <c r="C307" t="str">
        <f>_xlfn.IFNA(VLOOKUP(B307,DSNXT!C:S,2,0),"")</f>
        <v/>
      </c>
      <c r="D307" t="str">
        <f>_xlfn.IFNA(VLOOKUP(B307,DSNXT!C:S,4,0),"")</f>
        <v/>
      </c>
      <c r="E307" t="str">
        <f>_xlfn.IFNA(VLOOKUP(B307,DSNXT!C:S,5,0),"")</f>
        <v/>
      </c>
      <c r="F307" t="str">
        <f>_xlfn.IFNA(VLOOKUP(B307,DSNXT!C:S,6,0),"")</f>
        <v/>
      </c>
      <c r="G307" t="str">
        <f>_xlfn.IFNA(VLOOKUP(B307,DSNXT!C:S,7,0),"")</f>
        <v/>
      </c>
      <c r="H307" t="str">
        <f>_xlfn.IFNA(VLOOKUP(B307,DSNXT!C:S,8,0),"")</f>
        <v/>
      </c>
      <c r="I307" t="str">
        <f>_xlfn.IFNA(VLOOKUP(B307,DSNXT!C:S,9,0),"")</f>
        <v/>
      </c>
      <c r="J307" t="str">
        <f>_xlfn.IFNA(VLOOKUP(B307,DSNXT!C:S,17,0),"")</f>
        <v/>
      </c>
      <c r="K307" t="str">
        <f>_xlfn.IFNA(VLOOKUP(B307,DSNXT!C:S,10,0),"")</f>
        <v/>
      </c>
      <c r="L307">
        <v>1</v>
      </c>
    </row>
    <row r="308" spans="3:12">
      <c r="C308" t="str">
        <f>_xlfn.IFNA(VLOOKUP(B308,DSNXT!C:S,2,0),"")</f>
        <v/>
      </c>
      <c r="D308" t="str">
        <f>_xlfn.IFNA(VLOOKUP(B308,DSNXT!C:S,4,0),"")</f>
        <v/>
      </c>
      <c r="E308" t="str">
        <f>_xlfn.IFNA(VLOOKUP(B308,DSNXT!C:S,5,0),"")</f>
        <v/>
      </c>
      <c r="F308" t="str">
        <f>_xlfn.IFNA(VLOOKUP(B308,DSNXT!C:S,6,0),"")</f>
        <v/>
      </c>
      <c r="G308" t="str">
        <f>_xlfn.IFNA(VLOOKUP(B308,DSNXT!C:S,7,0),"")</f>
        <v/>
      </c>
      <c r="H308" t="str">
        <f>_xlfn.IFNA(VLOOKUP(B308,DSNXT!C:S,8,0),"")</f>
        <v/>
      </c>
      <c r="I308" t="str">
        <f>_xlfn.IFNA(VLOOKUP(B308,DSNXT!C:S,9,0),"")</f>
        <v/>
      </c>
      <c r="J308" t="str">
        <f>_xlfn.IFNA(VLOOKUP(B308,DSNXT!C:S,17,0),"")</f>
        <v/>
      </c>
      <c r="K308" t="str">
        <f>_xlfn.IFNA(VLOOKUP(B308,DSNXT!C:S,10,0),"")</f>
        <v/>
      </c>
      <c r="L308">
        <v>1</v>
      </c>
    </row>
    <row r="309" spans="3:12">
      <c r="C309" t="str">
        <f>_xlfn.IFNA(VLOOKUP(B309,DSNXT!C:S,2,0),"")</f>
        <v/>
      </c>
      <c r="D309" t="str">
        <f>_xlfn.IFNA(VLOOKUP(B309,DSNXT!C:S,4,0),"")</f>
        <v/>
      </c>
      <c r="E309" t="str">
        <f>_xlfn.IFNA(VLOOKUP(B309,DSNXT!C:S,5,0),"")</f>
        <v/>
      </c>
      <c r="F309" t="str">
        <f>_xlfn.IFNA(VLOOKUP(B309,DSNXT!C:S,6,0),"")</f>
        <v/>
      </c>
      <c r="G309" t="str">
        <f>_xlfn.IFNA(VLOOKUP(B309,DSNXT!C:S,7,0),"")</f>
        <v/>
      </c>
      <c r="H309" t="str">
        <f>_xlfn.IFNA(VLOOKUP(B309,DSNXT!C:S,8,0),"")</f>
        <v/>
      </c>
      <c r="I309" t="str">
        <f>_xlfn.IFNA(VLOOKUP(B309,DSNXT!C:S,9,0),"")</f>
        <v/>
      </c>
      <c r="J309" t="str">
        <f>_xlfn.IFNA(VLOOKUP(B309,DSNXT!C:S,17,0),"")</f>
        <v/>
      </c>
      <c r="K309" t="str">
        <f>_xlfn.IFNA(VLOOKUP(B309,DSNXT!C:S,10,0),"")</f>
        <v/>
      </c>
      <c r="L309">
        <v>1</v>
      </c>
    </row>
    <row r="310" spans="3:12">
      <c r="C310" t="str">
        <f>_xlfn.IFNA(VLOOKUP(B310,DSNXT!C:S,2,0),"")</f>
        <v/>
      </c>
      <c r="D310" t="str">
        <f>_xlfn.IFNA(VLOOKUP(B310,DSNXT!C:S,4,0),"")</f>
        <v/>
      </c>
      <c r="E310" t="str">
        <f>_xlfn.IFNA(VLOOKUP(B310,DSNXT!C:S,5,0),"")</f>
        <v/>
      </c>
      <c r="F310" t="str">
        <f>_xlfn.IFNA(VLOOKUP(B310,DSNXT!C:S,6,0),"")</f>
        <v/>
      </c>
      <c r="G310" t="str">
        <f>_xlfn.IFNA(VLOOKUP(B310,DSNXT!C:S,7,0),"")</f>
        <v/>
      </c>
      <c r="H310" t="str">
        <f>_xlfn.IFNA(VLOOKUP(B310,DSNXT!C:S,8,0),"")</f>
        <v/>
      </c>
      <c r="I310" t="str">
        <f>_xlfn.IFNA(VLOOKUP(B310,DSNXT!C:S,9,0),"")</f>
        <v/>
      </c>
      <c r="J310" t="str">
        <f>_xlfn.IFNA(VLOOKUP(B310,DSNXT!C:S,17,0),"")</f>
        <v/>
      </c>
      <c r="K310" t="str">
        <f>_xlfn.IFNA(VLOOKUP(B310,DSNXT!C:S,10,0),"")</f>
        <v/>
      </c>
      <c r="L310">
        <v>1</v>
      </c>
    </row>
    <row r="311" spans="3:12">
      <c r="C311" t="str">
        <f>_xlfn.IFNA(VLOOKUP(B311,DSNXT!C:S,2,0),"")</f>
        <v/>
      </c>
      <c r="D311" t="str">
        <f>_xlfn.IFNA(VLOOKUP(B311,DSNXT!C:S,4,0),"")</f>
        <v/>
      </c>
      <c r="E311" t="str">
        <f>_xlfn.IFNA(VLOOKUP(B311,DSNXT!C:S,5,0),"")</f>
        <v/>
      </c>
      <c r="F311" t="str">
        <f>_xlfn.IFNA(VLOOKUP(B311,DSNXT!C:S,6,0),"")</f>
        <v/>
      </c>
      <c r="G311" t="str">
        <f>_xlfn.IFNA(VLOOKUP(B311,DSNXT!C:S,7,0),"")</f>
        <v/>
      </c>
      <c r="H311" t="str">
        <f>_xlfn.IFNA(VLOOKUP(B311,DSNXT!C:S,8,0),"")</f>
        <v/>
      </c>
      <c r="I311" t="str">
        <f>_xlfn.IFNA(VLOOKUP(B311,DSNXT!C:S,9,0),"")</f>
        <v/>
      </c>
      <c r="J311" t="str">
        <f>_xlfn.IFNA(VLOOKUP(B311,DSNXT!C:S,17,0),"")</f>
        <v/>
      </c>
      <c r="K311" t="str">
        <f>_xlfn.IFNA(VLOOKUP(B311,DSNXT!C:S,10,0),"")</f>
        <v/>
      </c>
      <c r="L311">
        <v>1</v>
      </c>
    </row>
    <row r="312" spans="3:12">
      <c r="C312" t="str">
        <f>_xlfn.IFNA(VLOOKUP(B312,DSNXT!C:S,2,0),"")</f>
        <v/>
      </c>
      <c r="D312" t="str">
        <f>_xlfn.IFNA(VLOOKUP(B312,DSNXT!C:S,4,0),"")</f>
        <v/>
      </c>
      <c r="E312" t="str">
        <f>_xlfn.IFNA(VLOOKUP(B312,DSNXT!C:S,5,0),"")</f>
        <v/>
      </c>
      <c r="F312" t="str">
        <f>_xlfn.IFNA(VLOOKUP(B312,DSNXT!C:S,6,0),"")</f>
        <v/>
      </c>
      <c r="G312" t="str">
        <f>_xlfn.IFNA(VLOOKUP(B312,DSNXT!C:S,7,0),"")</f>
        <v/>
      </c>
      <c r="H312" t="str">
        <f>_xlfn.IFNA(VLOOKUP(B312,DSNXT!C:S,8,0),"")</f>
        <v/>
      </c>
      <c r="I312" t="str">
        <f>_xlfn.IFNA(VLOOKUP(B312,DSNXT!C:S,9,0),"")</f>
        <v/>
      </c>
      <c r="J312" t="str">
        <f>_xlfn.IFNA(VLOOKUP(B312,DSNXT!C:S,17,0),"")</f>
        <v/>
      </c>
      <c r="K312" t="str">
        <f>_xlfn.IFNA(VLOOKUP(B312,DSNXT!C:S,10,0),"")</f>
        <v/>
      </c>
      <c r="L312">
        <v>1</v>
      </c>
    </row>
    <row r="313" spans="3:12">
      <c r="C313" t="str">
        <f>_xlfn.IFNA(VLOOKUP(B313,DSNXT!C:S,2,0),"")</f>
        <v/>
      </c>
      <c r="D313" t="str">
        <f>_xlfn.IFNA(VLOOKUP(B313,DSNXT!C:S,4,0),"")</f>
        <v/>
      </c>
      <c r="E313" t="str">
        <f>_xlfn.IFNA(VLOOKUP(B313,DSNXT!C:S,5,0),"")</f>
        <v/>
      </c>
      <c r="F313" t="str">
        <f>_xlfn.IFNA(VLOOKUP(B313,DSNXT!C:S,6,0),"")</f>
        <v/>
      </c>
      <c r="G313" t="str">
        <f>_xlfn.IFNA(VLOOKUP(B313,DSNXT!C:S,7,0),"")</f>
        <v/>
      </c>
      <c r="H313" t="str">
        <f>_xlfn.IFNA(VLOOKUP(B313,DSNXT!C:S,8,0),"")</f>
        <v/>
      </c>
      <c r="I313" t="str">
        <f>_xlfn.IFNA(VLOOKUP(B313,DSNXT!C:S,9,0),"")</f>
        <v/>
      </c>
      <c r="J313" t="str">
        <f>_xlfn.IFNA(VLOOKUP(B313,DSNXT!C:S,17,0),"")</f>
        <v/>
      </c>
      <c r="K313" t="str">
        <f>_xlfn.IFNA(VLOOKUP(B313,DSNXT!C:S,10,0),"")</f>
        <v/>
      </c>
      <c r="L313">
        <v>1</v>
      </c>
    </row>
    <row r="314" spans="3:12">
      <c r="C314" t="str">
        <f>_xlfn.IFNA(VLOOKUP(B314,DSNXT!C:S,2,0),"")</f>
        <v/>
      </c>
      <c r="D314" t="str">
        <f>_xlfn.IFNA(VLOOKUP(B314,DSNXT!C:S,4,0),"")</f>
        <v/>
      </c>
      <c r="E314" t="str">
        <f>_xlfn.IFNA(VLOOKUP(B314,DSNXT!C:S,5,0),"")</f>
        <v/>
      </c>
      <c r="F314" t="str">
        <f>_xlfn.IFNA(VLOOKUP(B314,DSNXT!C:S,6,0),"")</f>
        <v/>
      </c>
      <c r="G314" t="str">
        <f>_xlfn.IFNA(VLOOKUP(B314,DSNXT!C:S,7,0),"")</f>
        <v/>
      </c>
      <c r="H314" t="str">
        <f>_xlfn.IFNA(VLOOKUP(B314,DSNXT!C:S,8,0),"")</f>
        <v/>
      </c>
      <c r="I314" t="str">
        <f>_xlfn.IFNA(VLOOKUP(B314,DSNXT!C:S,9,0),"")</f>
        <v/>
      </c>
      <c r="J314" t="str">
        <f>_xlfn.IFNA(VLOOKUP(B314,DSNXT!C:S,17,0),"")</f>
        <v/>
      </c>
      <c r="K314" t="str">
        <f>_xlfn.IFNA(VLOOKUP(B314,DSNXT!C:S,10,0),"")</f>
        <v/>
      </c>
      <c r="L314">
        <v>1</v>
      </c>
    </row>
    <row r="315" spans="3:12">
      <c r="C315" t="str">
        <f>_xlfn.IFNA(VLOOKUP(B315,DSNXT!C:S,2,0),"")</f>
        <v/>
      </c>
      <c r="D315" t="str">
        <f>_xlfn.IFNA(VLOOKUP(B315,DSNXT!C:S,4,0),"")</f>
        <v/>
      </c>
      <c r="E315" t="str">
        <f>_xlfn.IFNA(VLOOKUP(B315,DSNXT!C:S,5,0),"")</f>
        <v/>
      </c>
      <c r="F315" t="str">
        <f>_xlfn.IFNA(VLOOKUP(B315,DSNXT!C:S,6,0),"")</f>
        <v/>
      </c>
      <c r="G315" t="str">
        <f>_xlfn.IFNA(VLOOKUP(B315,DSNXT!C:S,7,0),"")</f>
        <v/>
      </c>
      <c r="H315" t="str">
        <f>_xlfn.IFNA(VLOOKUP(B315,DSNXT!C:S,8,0),"")</f>
        <v/>
      </c>
      <c r="I315" t="str">
        <f>_xlfn.IFNA(VLOOKUP(B315,DSNXT!C:S,9,0),"")</f>
        <v/>
      </c>
      <c r="J315" t="str">
        <f>_xlfn.IFNA(VLOOKUP(B315,DSNXT!C:S,17,0),"")</f>
        <v/>
      </c>
      <c r="K315" t="str">
        <f>_xlfn.IFNA(VLOOKUP(B315,DSNXT!C:S,10,0),"")</f>
        <v/>
      </c>
      <c r="L315">
        <v>1</v>
      </c>
    </row>
    <row r="316" spans="3:12">
      <c r="C316" t="str">
        <f>_xlfn.IFNA(VLOOKUP(B316,DSNXT!C:S,2,0),"")</f>
        <v/>
      </c>
      <c r="D316" t="str">
        <f>_xlfn.IFNA(VLOOKUP(B316,DSNXT!C:S,4,0),"")</f>
        <v/>
      </c>
      <c r="E316" t="str">
        <f>_xlfn.IFNA(VLOOKUP(B316,DSNXT!C:S,5,0),"")</f>
        <v/>
      </c>
      <c r="F316" t="str">
        <f>_xlfn.IFNA(VLOOKUP(B316,DSNXT!C:S,6,0),"")</f>
        <v/>
      </c>
      <c r="G316" t="str">
        <f>_xlfn.IFNA(VLOOKUP(B316,DSNXT!C:S,7,0),"")</f>
        <v/>
      </c>
      <c r="H316" t="str">
        <f>_xlfn.IFNA(VLOOKUP(B316,DSNXT!C:S,8,0),"")</f>
        <v/>
      </c>
      <c r="I316" t="str">
        <f>_xlfn.IFNA(VLOOKUP(B316,DSNXT!C:S,9,0),"")</f>
        <v/>
      </c>
      <c r="J316" t="str">
        <f>_xlfn.IFNA(VLOOKUP(B316,DSNXT!C:S,17,0),"")</f>
        <v/>
      </c>
      <c r="K316" t="str">
        <f>_xlfn.IFNA(VLOOKUP(B316,DSNXT!C:S,10,0),"")</f>
        <v/>
      </c>
      <c r="L316">
        <v>1</v>
      </c>
    </row>
    <row r="317" spans="3:12">
      <c r="C317" t="str">
        <f>_xlfn.IFNA(VLOOKUP(B317,DSNXT!C:S,2,0),"")</f>
        <v/>
      </c>
      <c r="D317" t="str">
        <f>_xlfn.IFNA(VLOOKUP(B317,DSNXT!C:S,4,0),"")</f>
        <v/>
      </c>
      <c r="E317" t="str">
        <f>_xlfn.IFNA(VLOOKUP(B317,DSNXT!C:S,5,0),"")</f>
        <v/>
      </c>
      <c r="F317" t="str">
        <f>_xlfn.IFNA(VLOOKUP(B317,DSNXT!C:S,6,0),"")</f>
        <v/>
      </c>
      <c r="G317" t="str">
        <f>_xlfn.IFNA(VLOOKUP(B317,DSNXT!C:S,7,0),"")</f>
        <v/>
      </c>
      <c r="H317" t="str">
        <f>_xlfn.IFNA(VLOOKUP(B317,DSNXT!C:S,8,0),"")</f>
        <v/>
      </c>
      <c r="I317" t="str">
        <f>_xlfn.IFNA(VLOOKUP(B317,DSNXT!C:S,9,0),"")</f>
        <v/>
      </c>
      <c r="J317" t="str">
        <f>_xlfn.IFNA(VLOOKUP(B317,DSNXT!C:S,17,0),"")</f>
        <v/>
      </c>
      <c r="K317" t="str">
        <f>_xlfn.IFNA(VLOOKUP(B317,DSNXT!C:S,10,0),"")</f>
        <v/>
      </c>
      <c r="L317">
        <v>1</v>
      </c>
    </row>
    <row r="318" spans="3:12">
      <c r="C318" t="str">
        <f>_xlfn.IFNA(VLOOKUP(B318,DSNXT!C:S,2,0),"")</f>
        <v/>
      </c>
      <c r="D318" t="str">
        <f>_xlfn.IFNA(VLOOKUP(B318,DSNXT!C:S,4,0),"")</f>
        <v/>
      </c>
      <c r="E318" t="str">
        <f>_xlfn.IFNA(VLOOKUP(B318,DSNXT!C:S,5,0),"")</f>
        <v/>
      </c>
      <c r="F318" t="str">
        <f>_xlfn.IFNA(VLOOKUP(B318,DSNXT!C:S,6,0),"")</f>
        <v/>
      </c>
      <c r="G318" t="str">
        <f>_xlfn.IFNA(VLOOKUP(B318,DSNXT!C:S,7,0),"")</f>
        <v/>
      </c>
      <c r="H318" t="str">
        <f>_xlfn.IFNA(VLOOKUP(B318,DSNXT!C:S,8,0),"")</f>
        <v/>
      </c>
      <c r="I318" t="str">
        <f>_xlfn.IFNA(VLOOKUP(B318,DSNXT!C:S,9,0),"")</f>
        <v/>
      </c>
      <c r="J318" t="str">
        <f>_xlfn.IFNA(VLOOKUP(B318,DSNXT!C:S,17,0),"")</f>
        <v/>
      </c>
      <c r="K318" t="str">
        <f>_xlfn.IFNA(VLOOKUP(B318,DSNXT!C:S,10,0),"")</f>
        <v/>
      </c>
      <c r="L318">
        <v>1</v>
      </c>
    </row>
    <row r="319" spans="3:12">
      <c r="C319" t="str">
        <f>_xlfn.IFNA(VLOOKUP(B319,DSNXT!C:S,2,0),"")</f>
        <v/>
      </c>
      <c r="D319" t="str">
        <f>_xlfn.IFNA(VLOOKUP(B319,DSNXT!C:S,4,0),"")</f>
        <v/>
      </c>
      <c r="E319" t="str">
        <f>_xlfn.IFNA(VLOOKUP(B319,DSNXT!C:S,5,0),"")</f>
        <v/>
      </c>
      <c r="F319" t="str">
        <f>_xlfn.IFNA(VLOOKUP(B319,DSNXT!C:S,6,0),"")</f>
        <v/>
      </c>
      <c r="G319" t="str">
        <f>_xlfn.IFNA(VLOOKUP(B319,DSNXT!C:S,7,0),"")</f>
        <v/>
      </c>
      <c r="H319" t="str">
        <f>_xlfn.IFNA(VLOOKUP(B319,DSNXT!C:S,8,0),"")</f>
        <v/>
      </c>
      <c r="I319" t="str">
        <f>_xlfn.IFNA(VLOOKUP(B319,DSNXT!C:S,9,0),"")</f>
        <v/>
      </c>
      <c r="J319" t="str">
        <f>_xlfn.IFNA(VLOOKUP(B319,DSNXT!C:S,17,0),"")</f>
        <v/>
      </c>
      <c r="K319" t="str">
        <f>_xlfn.IFNA(VLOOKUP(B319,DSNXT!C:S,10,0),"")</f>
        <v/>
      </c>
      <c r="L319">
        <v>1</v>
      </c>
    </row>
    <row r="320" spans="3:12">
      <c r="C320" t="str">
        <f>_xlfn.IFNA(VLOOKUP(B320,DSNXT!C:S,2,0),"")</f>
        <v/>
      </c>
      <c r="D320" t="str">
        <f>_xlfn.IFNA(VLOOKUP(B320,DSNXT!C:S,4,0),"")</f>
        <v/>
      </c>
      <c r="E320" t="str">
        <f>_xlfn.IFNA(VLOOKUP(B320,DSNXT!C:S,5,0),"")</f>
        <v/>
      </c>
      <c r="F320" t="str">
        <f>_xlfn.IFNA(VLOOKUP(B320,DSNXT!C:S,6,0),"")</f>
        <v/>
      </c>
      <c r="G320" t="str">
        <f>_xlfn.IFNA(VLOOKUP(B320,DSNXT!C:S,7,0),"")</f>
        <v/>
      </c>
      <c r="H320" t="str">
        <f>_xlfn.IFNA(VLOOKUP(B320,DSNXT!C:S,8,0),"")</f>
        <v/>
      </c>
      <c r="I320" t="str">
        <f>_xlfn.IFNA(VLOOKUP(B320,DSNXT!C:S,9,0),"")</f>
        <v/>
      </c>
      <c r="J320" t="str">
        <f>_xlfn.IFNA(VLOOKUP(B320,DSNXT!C:S,17,0),"")</f>
        <v/>
      </c>
      <c r="K320" t="str">
        <f>_xlfn.IFNA(VLOOKUP(B320,DSNXT!C:S,10,0),"")</f>
        <v/>
      </c>
      <c r="L320">
        <v>1</v>
      </c>
    </row>
    <row r="321" spans="3:12">
      <c r="C321" t="str">
        <f>_xlfn.IFNA(VLOOKUP(B321,DSNXT!C:S,2,0),"")</f>
        <v/>
      </c>
      <c r="D321" t="str">
        <f>_xlfn.IFNA(VLOOKUP(B321,DSNXT!C:S,4,0),"")</f>
        <v/>
      </c>
      <c r="E321" t="str">
        <f>_xlfn.IFNA(VLOOKUP(B321,DSNXT!C:S,5,0),"")</f>
        <v/>
      </c>
      <c r="F321" t="str">
        <f>_xlfn.IFNA(VLOOKUP(B321,DSNXT!C:S,6,0),"")</f>
        <v/>
      </c>
      <c r="G321" t="str">
        <f>_xlfn.IFNA(VLOOKUP(B321,DSNXT!C:S,7,0),"")</f>
        <v/>
      </c>
      <c r="H321" t="str">
        <f>_xlfn.IFNA(VLOOKUP(B321,DSNXT!C:S,8,0),"")</f>
        <v/>
      </c>
      <c r="I321" t="str">
        <f>_xlfn.IFNA(VLOOKUP(B321,DSNXT!C:S,9,0),"")</f>
        <v/>
      </c>
      <c r="J321" t="str">
        <f>_xlfn.IFNA(VLOOKUP(B321,DSNXT!C:S,17,0),"")</f>
        <v/>
      </c>
      <c r="K321" t="str">
        <f>_xlfn.IFNA(VLOOKUP(B321,DSNXT!C:S,10,0),"")</f>
        <v/>
      </c>
      <c r="L321">
        <v>1</v>
      </c>
    </row>
    <row r="322" spans="3:12">
      <c r="C322" t="str">
        <f>_xlfn.IFNA(VLOOKUP(B322,DSNXT!C:S,2,0),"")</f>
        <v/>
      </c>
      <c r="D322" t="str">
        <f>_xlfn.IFNA(VLOOKUP(B322,DSNXT!C:S,4,0),"")</f>
        <v/>
      </c>
      <c r="E322" t="str">
        <f>_xlfn.IFNA(VLOOKUP(B322,DSNXT!C:S,5,0),"")</f>
        <v/>
      </c>
      <c r="F322" t="str">
        <f>_xlfn.IFNA(VLOOKUP(B322,DSNXT!C:S,6,0),"")</f>
        <v/>
      </c>
      <c r="G322" t="str">
        <f>_xlfn.IFNA(VLOOKUP(B322,DSNXT!C:S,7,0),"")</f>
        <v/>
      </c>
      <c r="H322" t="str">
        <f>_xlfn.IFNA(VLOOKUP(B322,DSNXT!C:S,8,0),"")</f>
        <v/>
      </c>
      <c r="I322" t="str">
        <f>_xlfn.IFNA(VLOOKUP(B322,DSNXT!C:S,9,0),"")</f>
        <v/>
      </c>
      <c r="J322" t="str">
        <f>_xlfn.IFNA(VLOOKUP(B322,DSNXT!C:S,17,0),"")</f>
        <v/>
      </c>
      <c r="K322" t="str">
        <f>_xlfn.IFNA(VLOOKUP(B322,DSNXT!C:S,10,0),"")</f>
        <v/>
      </c>
      <c r="L322">
        <v>1</v>
      </c>
    </row>
    <row r="323" spans="3:12">
      <c r="C323" t="str">
        <f>_xlfn.IFNA(VLOOKUP(B323,DSNXT!C:S,2,0),"")</f>
        <v/>
      </c>
      <c r="D323" t="str">
        <f>_xlfn.IFNA(VLOOKUP(B323,DSNXT!C:S,4,0),"")</f>
        <v/>
      </c>
      <c r="E323" t="str">
        <f>_xlfn.IFNA(VLOOKUP(B323,DSNXT!C:S,5,0),"")</f>
        <v/>
      </c>
      <c r="F323" t="str">
        <f>_xlfn.IFNA(VLOOKUP(B323,DSNXT!C:S,6,0),"")</f>
        <v/>
      </c>
      <c r="G323" t="str">
        <f>_xlfn.IFNA(VLOOKUP(B323,DSNXT!C:S,7,0),"")</f>
        <v/>
      </c>
      <c r="H323" t="str">
        <f>_xlfn.IFNA(VLOOKUP(B323,DSNXT!C:S,8,0),"")</f>
        <v/>
      </c>
      <c r="I323" t="str">
        <f>_xlfn.IFNA(VLOOKUP(B323,DSNXT!C:S,9,0),"")</f>
        <v/>
      </c>
      <c r="J323" t="str">
        <f>_xlfn.IFNA(VLOOKUP(B323,DSNXT!C:S,17,0),"")</f>
        <v/>
      </c>
      <c r="K323" t="str">
        <f>_xlfn.IFNA(VLOOKUP(B323,DSNXT!C:S,10,0),"")</f>
        <v/>
      </c>
      <c r="L323">
        <v>1</v>
      </c>
    </row>
    <row r="324" spans="3:12">
      <c r="C324" t="str">
        <f>_xlfn.IFNA(VLOOKUP(B324,DSNXT!C:S,2,0),"")</f>
        <v/>
      </c>
      <c r="D324" t="str">
        <f>_xlfn.IFNA(VLOOKUP(B324,DSNXT!C:S,4,0),"")</f>
        <v/>
      </c>
      <c r="E324" t="str">
        <f>_xlfn.IFNA(VLOOKUP(B324,DSNXT!C:S,5,0),"")</f>
        <v/>
      </c>
      <c r="F324" t="str">
        <f>_xlfn.IFNA(VLOOKUP(B324,DSNXT!C:S,6,0),"")</f>
        <v/>
      </c>
      <c r="G324" t="str">
        <f>_xlfn.IFNA(VLOOKUP(B324,DSNXT!C:S,7,0),"")</f>
        <v/>
      </c>
      <c r="H324" t="str">
        <f>_xlfn.IFNA(VLOOKUP(B324,DSNXT!C:S,8,0),"")</f>
        <v/>
      </c>
      <c r="I324" t="str">
        <f>_xlfn.IFNA(VLOOKUP(B324,DSNXT!C:S,9,0),"")</f>
        <v/>
      </c>
      <c r="J324" t="str">
        <f>_xlfn.IFNA(VLOOKUP(B324,DSNXT!C:S,17,0),"")</f>
        <v/>
      </c>
      <c r="K324" t="str">
        <f>_xlfn.IFNA(VLOOKUP(B324,DSNXT!C:S,10,0),"")</f>
        <v/>
      </c>
      <c r="L324">
        <v>1</v>
      </c>
    </row>
    <row r="325" spans="3:12">
      <c r="C325" t="str">
        <f>_xlfn.IFNA(VLOOKUP(B325,DSNXT!C:S,2,0),"")</f>
        <v/>
      </c>
      <c r="D325" t="str">
        <f>_xlfn.IFNA(VLOOKUP(B325,DSNXT!C:S,4,0),"")</f>
        <v/>
      </c>
      <c r="E325" t="str">
        <f>_xlfn.IFNA(VLOOKUP(B325,DSNXT!C:S,5,0),"")</f>
        <v/>
      </c>
      <c r="F325" t="str">
        <f>_xlfn.IFNA(VLOOKUP(B325,DSNXT!C:S,6,0),"")</f>
        <v/>
      </c>
      <c r="G325" t="str">
        <f>_xlfn.IFNA(VLOOKUP(B325,DSNXT!C:S,7,0),"")</f>
        <v/>
      </c>
      <c r="H325" t="str">
        <f>_xlfn.IFNA(VLOOKUP(B325,DSNXT!C:S,8,0),"")</f>
        <v/>
      </c>
      <c r="I325" t="str">
        <f>_xlfn.IFNA(VLOOKUP(B325,DSNXT!C:S,9,0),"")</f>
        <v/>
      </c>
      <c r="J325" t="str">
        <f>_xlfn.IFNA(VLOOKUP(B325,DSNXT!C:S,17,0),"")</f>
        <v/>
      </c>
      <c r="K325" t="str">
        <f>_xlfn.IFNA(VLOOKUP(B325,DSNXT!C:S,10,0),"")</f>
        <v/>
      </c>
      <c r="L325">
        <v>1</v>
      </c>
    </row>
    <row r="326" spans="3:12">
      <c r="C326" t="str">
        <f>_xlfn.IFNA(VLOOKUP(B326,DSNXT!C:S,2,0),"")</f>
        <v/>
      </c>
      <c r="D326" t="str">
        <f>_xlfn.IFNA(VLOOKUP(B326,DSNXT!C:S,4,0),"")</f>
        <v/>
      </c>
      <c r="E326" t="str">
        <f>_xlfn.IFNA(VLOOKUP(B326,DSNXT!C:S,5,0),"")</f>
        <v/>
      </c>
      <c r="F326" t="str">
        <f>_xlfn.IFNA(VLOOKUP(B326,DSNXT!C:S,6,0),"")</f>
        <v/>
      </c>
      <c r="G326" t="str">
        <f>_xlfn.IFNA(VLOOKUP(B326,DSNXT!C:S,7,0),"")</f>
        <v/>
      </c>
      <c r="H326" t="str">
        <f>_xlfn.IFNA(VLOOKUP(B326,DSNXT!C:S,8,0),"")</f>
        <v/>
      </c>
      <c r="I326" t="str">
        <f>_xlfn.IFNA(VLOOKUP(B326,DSNXT!C:S,9,0),"")</f>
        <v/>
      </c>
      <c r="J326" t="str">
        <f>_xlfn.IFNA(VLOOKUP(B326,DSNXT!C:S,17,0),"")</f>
        <v/>
      </c>
      <c r="K326" t="str">
        <f>_xlfn.IFNA(VLOOKUP(B326,DSNXT!C:S,10,0),"")</f>
        <v/>
      </c>
      <c r="L326">
        <v>1</v>
      </c>
    </row>
    <row r="327" spans="3:12">
      <c r="C327" t="str">
        <f>_xlfn.IFNA(VLOOKUP(B327,DSNXT!C:S,2,0),"")</f>
        <v/>
      </c>
      <c r="D327" t="str">
        <f>_xlfn.IFNA(VLOOKUP(B327,DSNXT!C:S,4,0),"")</f>
        <v/>
      </c>
      <c r="E327" t="str">
        <f>_xlfn.IFNA(VLOOKUP(B327,DSNXT!C:S,5,0),"")</f>
        <v/>
      </c>
      <c r="F327" t="str">
        <f>_xlfn.IFNA(VLOOKUP(B327,DSNXT!C:S,6,0),"")</f>
        <v/>
      </c>
      <c r="G327" t="str">
        <f>_xlfn.IFNA(VLOOKUP(B327,DSNXT!C:S,7,0),"")</f>
        <v/>
      </c>
      <c r="H327" t="str">
        <f>_xlfn.IFNA(VLOOKUP(B327,DSNXT!C:S,8,0),"")</f>
        <v/>
      </c>
      <c r="I327" t="str">
        <f>_xlfn.IFNA(VLOOKUP(B327,DSNXT!C:S,9,0),"")</f>
        <v/>
      </c>
      <c r="J327" t="str">
        <f>_xlfn.IFNA(VLOOKUP(B327,DSNXT!C:S,17,0),"")</f>
        <v/>
      </c>
      <c r="K327" t="str">
        <f>_xlfn.IFNA(VLOOKUP(B327,DSNXT!C:S,10,0),"")</f>
        <v/>
      </c>
      <c r="L327">
        <v>1</v>
      </c>
    </row>
    <row r="328" spans="3:12">
      <c r="C328" t="str">
        <f>_xlfn.IFNA(VLOOKUP(B328,DSNXT!C:S,2,0),"")</f>
        <v/>
      </c>
      <c r="D328" t="str">
        <f>_xlfn.IFNA(VLOOKUP(B328,DSNXT!C:S,4,0),"")</f>
        <v/>
      </c>
      <c r="E328" t="str">
        <f>_xlfn.IFNA(VLOOKUP(B328,DSNXT!C:S,5,0),"")</f>
        <v/>
      </c>
      <c r="F328" t="str">
        <f>_xlfn.IFNA(VLOOKUP(B328,DSNXT!C:S,6,0),"")</f>
        <v/>
      </c>
      <c r="G328" t="str">
        <f>_xlfn.IFNA(VLOOKUP(B328,DSNXT!C:S,7,0),"")</f>
        <v/>
      </c>
      <c r="H328" t="str">
        <f>_xlfn.IFNA(VLOOKUP(B328,DSNXT!C:S,8,0),"")</f>
        <v/>
      </c>
      <c r="I328" t="str">
        <f>_xlfn.IFNA(VLOOKUP(B328,DSNXT!C:S,9,0),"")</f>
        <v/>
      </c>
      <c r="J328" t="str">
        <f>_xlfn.IFNA(VLOOKUP(B328,DSNXT!C:S,17,0),"")</f>
        <v/>
      </c>
      <c r="K328" t="str">
        <f>_xlfn.IFNA(VLOOKUP(B328,DSNXT!C:S,10,0),"")</f>
        <v/>
      </c>
      <c r="L328">
        <v>1</v>
      </c>
    </row>
    <row r="329" spans="3:12">
      <c r="C329" t="str">
        <f>_xlfn.IFNA(VLOOKUP(B329,DSNXT!C:S,2,0),"")</f>
        <v/>
      </c>
      <c r="D329" t="str">
        <f>_xlfn.IFNA(VLOOKUP(B329,DSNXT!C:S,4,0),"")</f>
        <v/>
      </c>
      <c r="E329" t="str">
        <f>_xlfn.IFNA(VLOOKUP(B329,DSNXT!C:S,5,0),"")</f>
        <v/>
      </c>
      <c r="F329" t="str">
        <f>_xlfn.IFNA(VLOOKUP(B329,DSNXT!C:S,6,0),"")</f>
        <v/>
      </c>
      <c r="G329" t="str">
        <f>_xlfn.IFNA(VLOOKUP(B329,DSNXT!C:S,7,0),"")</f>
        <v/>
      </c>
      <c r="H329" t="str">
        <f>_xlfn.IFNA(VLOOKUP(B329,DSNXT!C:S,8,0),"")</f>
        <v/>
      </c>
      <c r="I329" t="str">
        <f>_xlfn.IFNA(VLOOKUP(B329,DSNXT!C:S,9,0),"")</f>
        <v/>
      </c>
      <c r="J329" t="str">
        <f>_xlfn.IFNA(VLOOKUP(B329,DSNXT!C:S,17,0),"")</f>
        <v/>
      </c>
      <c r="K329" t="str">
        <f>_xlfn.IFNA(VLOOKUP(B329,DSNXT!C:S,10,0),"")</f>
        <v/>
      </c>
      <c r="L329">
        <v>1</v>
      </c>
    </row>
    <row r="330" spans="3:12">
      <c r="C330" t="str">
        <f>_xlfn.IFNA(VLOOKUP(B330,DSNXT!C:S,2,0),"")</f>
        <v/>
      </c>
      <c r="D330" t="str">
        <f>_xlfn.IFNA(VLOOKUP(B330,DSNXT!C:S,4,0),"")</f>
        <v/>
      </c>
      <c r="E330" t="str">
        <f>_xlfn.IFNA(VLOOKUP(B330,DSNXT!C:S,5,0),"")</f>
        <v/>
      </c>
      <c r="F330" t="str">
        <f>_xlfn.IFNA(VLOOKUP(B330,DSNXT!C:S,6,0),"")</f>
        <v/>
      </c>
      <c r="G330" t="str">
        <f>_xlfn.IFNA(VLOOKUP(B330,DSNXT!C:S,7,0),"")</f>
        <v/>
      </c>
      <c r="H330" t="str">
        <f>_xlfn.IFNA(VLOOKUP(B330,DSNXT!C:S,8,0),"")</f>
        <v/>
      </c>
      <c r="I330" t="str">
        <f>_xlfn.IFNA(VLOOKUP(B330,DSNXT!C:S,9,0),"")</f>
        <v/>
      </c>
      <c r="J330" t="str">
        <f>_xlfn.IFNA(VLOOKUP(B330,DSNXT!C:S,17,0),"")</f>
        <v/>
      </c>
      <c r="K330" t="str">
        <f>_xlfn.IFNA(VLOOKUP(B330,DSNXT!C:S,10,0),"")</f>
        <v/>
      </c>
      <c r="L330">
        <v>1</v>
      </c>
    </row>
    <row r="331" spans="3:12">
      <c r="C331" t="str">
        <f>_xlfn.IFNA(VLOOKUP(B331,DSNXT!C:S,2,0),"")</f>
        <v/>
      </c>
      <c r="D331" t="str">
        <f>_xlfn.IFNA(VLOOKUP(B331,DSNXT!C:S,4,0),"")</f>
        <v/>
      </c>
      <c r="E331" t="str">
        <f>_xlfn.IFNA(VLOOKUP(B331,DSNXT!C:S,5,0),"")</f>
        <v/>
      </c>
      <c r="F331" t="str">
        <f>_xlfn.IFNA(VLOOKUP(B331,DSNXT!C:S,6,0),"")</f>
        <v/>
      </c>
      <c r="G331" t="str">
        <f>_xlfn.IFNA(VLOOKUP(B331,DSNXT!C:S,7,0),"")</f>
        <v/>
      </c>
      <c r="H331" t="str">
        <f>_xlfn.IFNA(VLOOKUP(B331,DSNXT!C:S,8,0),"")</f>
        <v/>
      </c>
      <c r="I331" t="str">
        <f>_xlfn.IFNA(VLOOKUP(B331,DSNXT!C:S,9,0),"")</f>
        <v/>
      </c>
      <c r="J331" t="str">
        <f>_xlfn.IFNA(VLOOKUP(B331,DSNXT!C:S,17,0),"")</f>
        <v/>
      </c>
      <c r="K331" t="str">
        <f>_xlfn.IFNA(VLOOKUP(B331,DSNXT!C:S,10,0),"")</f>
        <v/>
      </c>
      <c r="L331">
        <v>1</v>
      </c>
    </row>
    <row r="332" spans="3:12">
      <c r="C332" t="str">
        <f>_xlfn.IFNA(VLOOKUP(B332,DSNXT!C:S,2,0),"")</f>
        <v/>
      </c>
      <c r="D332" t="str">
        <f>_xlfn.IFNA(VLOOKUP(B332,DSNXT!C:S,4,0),"")</f>
        <v/>
      </c>
      <c r="E332" t="str">
        <f>_xlfn.IFNA(VLOOKUP(B332,DSNXT!C:S,5,0),"")</f>
        <v/>
      </c>
      <c r="F332" t="str">
        <f>_xlfn.IFNA(VLOOKUP(B332,DSNXT!C:S,6,0),"")</f>
        <v/>
      </c>
      <c r="G332" t="str">
        <f>_xlfn.IFNA(VLOOKUP(B332,DSNXT!C:S,7,0),"")</f>
        <v/>
      </c>
      <c r="H332" t="str">
        <f>_xlfn.IFNA(VLOOKUP(B332,DSNXT!C:S,8,0),"")</f>
        <v/>
      </c>
      <c r="I332" t="str">
        <f>_xlfn.IFNA(VLOOKUP(B332,DSNXT!C:S,9,0),"")</f>
        <v/>
      </c>
      <c r="J332" t="str">
        <f>_xlfn.IFNA(VLOOKUP(B332,DSNXT!C:S,17,0),"")</f>
        <v/>
      </c>
      <c r="K332" t="str">
        <f>_xlfn.IFNA(VLOOKUP(B332,DSNXT!C:S,10,0),"")</f>
        <v/>
      </c>
      <c r="L332">
        <v>1</v>
      </c>
    </row>
    <row r="333" spans="3:12">
      <c r="C333" t="str">
        <f>_xlfn.IFNA(VLOOKUP(B333,DSNXT!C:S,2,0),"")</f>
        <v/>
      </c>
      <c r="D333" t="str">
        <f>_xlfn.IFNA(VLOOKUP(B333,DSNXT!C:S,4,0),"")</f>
        <v/>
      </c>
      <c r="E333" t="str">
        <f>_xlfn.IFNA(VLOOKUP(B333,DSNXT!C:S,5,0),"")</f>
        <v/>
      </c>
      <c r="F333" t="str">
        <f>_xlfn.IFNA(VLOOKUP(B333,DSNXT!C:S,6,0),"")</f>
        <v/>
      </c>
      <c r="G333" t="str">
        <f>_xlfn.IFNA(VLOOKUP(B333,DSNXT!C:S,7,0),"")</f>
        <v/>
      </c>
      <c r="H333" t="str">
        <f>_xlfn.IFNA(VLOOKUP(B333,DSNXT!C:S,8,0),"")</f>
        <v/>
      </c>
      <c r="I333" t="str">
        <f>_xlfn.IFNA(VLOOKUP(B333,DSNXT!C:S,9,0),"")</f>
        <v/>
      </c>
      <c r="J333" t="str">
        <f>_xlfn.IFNA(VLOOKUP(B333,DSNXT!C:S,17,0),"")</f>
        <v/>
      </c>
      <c r="K333" t="str">
        <f>_xlfn.IFNA(VLOOKUP(B333,DSNXT!C:S,10,0),"")</f>
        <v/>
      </c>
      <c r="L333">
        <v>1</v>
      </c>
    </row>
    <row r="334" spans="3:12">
      <c r="C334" t="str">
        <f>_xlfn.IFNA(VLOOKUP(B334,DSNXT!C:S,2,0),"")</f>
        <v/>
      </c>
      <c r="D334" t="str">
        <f>_xlfn.IFNA(VLOOKUP(B334,DSNXT!C:S,4,0),"")</f>
        <v/>
      </c>
      <c r="E334" t="str">
        <f>_xlfn.IFNA(VLOOKUP(B334,DSNXT!C:S,5,0),"")</f>
        <v/>
      </c>
      <c r="F334" t="str">
        <f>_xlfn.IFNA(VLOOKUP(B334,DSNXT!C:S,6,0),"")</f>
        <v/>
      </c>
      <c r="G334" t="str">
        <f>_xlfn.IFNA(VLOOKUP(B334,DSNXT!C:S,7,0),"")</f>
        <v/>
      </c>
      <c r="H334" t="str">
        <f>_xlfn.IFNA(VLOOKUP(B334,DSNXT!C:S,8,0),"")</f>
        <v/>
      </c>
      <c r="I334" t="str">
        <f>_xlfn.IFNA(VLOOKUP(B334,DSNXT!C:S,9,0),"")</f>
        <v/>
      </c>
      <c r="J334" t="str">
        <f>_xlfn.IFNA(VLOOKUP(B334,DSNXT!C:S,17,0),"")</f>
        <v/>
      </c>
      <c r="K334" t="str">
        <f>_xlfn.IFNA(VLOOKUP(B334,DSNXT!C:S,10,0),"")</f>
        <v/>
      </c>
      <c r="L334">
        <v>1</v>
      </c>
    </row>
    <row r="335" spans="3:12">
      <c r="C335" t="str">
        <f>_xlfn.IFNA(VLOOKUP(B335,DSNXT!C:S,2,0),"")</f>
        <v/>
      </c>
      <c r="D335" t="str">
        <f>_xlfn.IFNA(VLOOKUP(B335,DSNXT!C:S,4,0),"")</f>
        <v/>
      </c>
      <c r="E335" t="str">
        <f>_xlfn.IFNA(VLOOKUP(B335,DSNXT!C:S,5,0),"")</f>
        <v/>
      </c>
      <c r="F335" t="str">
        <f>_xlfn.IFNA(VLOOKUP(B335,DSNXT!C:S,6,0),"")</f>
        <v/>
      </c>
      <c r="G335" t="str">
        <f>_xlfn.IFNA(VLOOKUP(B335,DSNXT!C:S,7,0),"")</f>
        <v/>
      </c>
      <c r="H335" t="str">
        <f>_xlfn.IFNA(VLOOKUP(B335,DSNXT!C:S,8,0),"")</f>
        <v/>
      </c>
      <c r="I335" t="str">
        <f>_xlfn.IFNA(VLOOKUP(B335,DSNXT!C:S,9,0),"")</f>
        <v/>
      </c>
      <c r="J335" t="str">
        <f>_xlfn.IFNA(VLOOKUP(B335,DSNXT!C:S,17,0),"")</f>
        <v/>
      </c>
      <c r="K335" t="str">
        <f>_xlfn.IFNA(VLOOKUP(B335,DSNXT!C:S,10,0),"")</f>
        <v/>
      </c>
      <c r="L335">
        <v>1</v>
      </c>
    </row>
    <row r="336" spans="3:12">
      <c r="C336" t="str">
        <f>_xlfn.IFNA(VLOOKUP(B336,DSNXT!C:S,2,0),"")</f>
        <v/>
      </c>
      <c r="D336" t="str">
        <f>_xlfn.IFNA(VLOOKUP(B336,DSNXT!C:S,4,0),"")</f>
        <v/>
      </c>
      <c r="E336" t="str">
        <f>_xlfn.IFNA(VLOOKUP(B336,DSNXT!C:S,5,0),"")</f>
        <v/>
      </c>
      <c r="F336" t="str">
        <f>_xlfn.IFNA(VLOOKUP(B336,DSNXT!C:S,6,0),"")</f>
        <v/>
      </c>
      <c r="G336" t="str">
        <f>_xlfn.IFNA(VLOOKUP(B336,DSNXT!C:S,7,0),"")</f>
        <v/>
      </c>
      <c r="H336" t="str">
        <f>_xlfn.IFNA(VLOOKUP(B336,DSNXT!C:S,8,0),"")</f>
        <v/>
      </c>
      <c r="I336" t="str">
        <f>_xlfn.IFNA(VLOOKUP(B336,DSNXT!C:S,9,0),"")</f>
        <v/>
      </c>
      <c r="J336" t="str">
        <f>_xlfn.IFNA(VLOOKUP(B336,DSNXT!C:S,17,0),"")</f>
        <v/>
      </c>
      <c r="K336" t="str">
        <f>_xlfn.IFNA(VLOOKUP(B336,DSNXT!C:S,10,0),"")</f>
        <v/>
      </c>
      <c r="L336">
        <v>1</v>
      </c>
    </row>
    <row r="337" spans="3:12">
      <c r="C337" t="str">
        <f>_xlfn.IFNA(VLOOKUP(B337,DSNXT!C:S,2,0),"")</f>
        <v/>
      </c>
      <c r="D337" t="str">
        <f>_xlfn.IFNA(VLOOKUP(B337,DSNXT!C:S,4,0),"")</f>
        <v/>
      </c>
      <c r="E337" t="str">
        <f>_xlfn.IFNA(VLOOKUP(B337,DSNXT!C:S,5,0),"")</f>
        <v/>
      </c>
      <c r="F337" t="str">
        <f>_xlfn.IFNA(VLOOKUP(B337,DSNXT!C:S,6,0),"")</f>
        <v/>
      </c>
      <c r="G337" t="str">
        <f>_xlfn.IFNA(VLOOKUP(B337,DSNXT!C:S,7,0),"")</f>
        <v/>
      </c>
      <c r="H337" t="str">
        <f>_xlfn.IFNA(VLOOKUP(B337,DSNXT!C:S,8,0),"")</f>
        <v/>
      </c>
      <c r="I337" t="str">
        <f>_xlfn.IFNA(VLOOKUP(B337,DSNXT!C:S,9,0),"")</f>
        <v/>
      </c>
      <c r="J337" t="str">
        <f>_xlfn.IFNA(VLOOKUP(B337,DSNXT!C:S,17,0),"")</f>
        <v/>
      </c>
      <c r="K337" t="str">
        <f>_xlfn.IFNA(VLOOKUP(B337,DSNXT!C:S,10,0),"")</f>
        <v/>
      </c>
      <c r="L337">
        <v>1</v>
      </c>
    </row>
    <row r="338" spans="3:12">
      <c r="C338" t="str">
        <f>_xlfn.IFNA(VLOOKUP(B338,DSNXT!C:S,2,0),"")</f>
        <v/>
      </c>
      <c r="D338" t="str">
        <f>_xlfn.IFNA(VLOOKUP(B338,DSNXT!C:S,4,0),"")</f>
        <v/>
      </c>
      <c r="E338" t="str">
        <f>_xlfn.IFNA(VLOOKUP(B338,DSNXT!C:S,5,0),"")</f>
        <v/>
      </c>
      <c r="F338" t="str">
        <f>_xlfn.IFNA(VLOOKUP(B338,DSNXT!C:S,6,0),"")</f>
        <v/>
      </c>
      <c r="G338" t="str">
        <f>_xlfn.IFNA(VLOOKUP(B338,DSNXT!C:S,7,0),"")</f>
        <v/>
      </c>
      <c r="H338" t="str">
        <f>_xlfn.IFNA(VLOOKUP(B338,DSNXT!C:S,8,0),"")</f>
        <v/>
      </c>
      <c r="I338" t="str">
        <f>_xlfn.IFNA(VLOOKUP(B338,DSNXT!C:S,9,0),"")</f>
        <v/>
      </c>
      <c r="J338" t="str">
        <f>_xlfn.IFNA(VLOOKUP(B338,DSNXT!C:S,17,0),"")</f>
        <v/>
      </c>
      <c r="K338" t="str">
        <f>_xlfn.IFNA(VLOOKUP(B338,DSNXT!C:S,10,0),"")</f>
        <v/>
      </c>
      <c r="L338">
        <v>1</v>
      </c>
    </row>
    <row r="339" spans="3:12">
      <c r="C339" t="str">
        <f>_xlfn.IFNA(VLOOKUP(B339,DSNXT!C:S,2,0),"")</f>
        <v/>
      </c>
      <c r="D339" t="str">
        <f>_xlfn.IFNA(VLOOKUP(B339,DSNXT!C:S,4,0),"")</f>
        <v/>
      </c>
      <c r="E339" t="str">
        <f>_xlfn.IFNA(VLOOKUP(B339,DSNXT!C:S,5,0),"")</f>
        <v/>
      </c>
      <c r="F339" t="str">
        <f>_xlfn.IFNA(VLOOKUP(B339,DSNXT!C:S,6,0),"")</f>
        <v/>
      </c>
      <c r="G339" t="str">
        <f>_xlfn.IFNA(VLOOKUP(B339,DSNXT!C:S,7,0),"")</f>
        <v/>
      </c>
      <c r="H339" t="str">
        <f>_xlfn.IFNA(VLOOKUP(B339,DSNXT!C:S,8,0),"")</f>
        <v/>
      </c>
      <c r="I339" t="str">
        <f>_xlfn.IFNA(VLOOKUP(B339,DSNXT!C:S,9,0),"")</f>
        <v/>
      </c>
      <c r="J339" t="str">
        <f>_xlfn.IFNA(VLOOKUP(B339,DSNXT!C:S,17,0),"")</f>
        <v/>
      </c>
      <c r="K339" t="str">
        <f>_xlfn.IFNA(VLOOKUP(B339,DSNXT!C:S,10,0),"")</f>
        <v/>
      </c>
      <c r="L339">
        <v>1</v>
      </c>
    </row>
    <row r="340" spans="3:12">
      <c r="C340" t="str">
        <f>_xlfn.IFNA(VLOOKUP(B340,DSNXT!C:S,2,0),"")</f>
        <v/>
      </c>
      <c r="D340" t="str">
        <f>_xlfn.IFNA(VLOOKUP(B340,DSNXT!C:S,4,0),"")</f>
        <v/>
      </c>
      <c r="E340" t="str">
        <f>_xlfn.IFNA(VLOOKUP(B340,DSNXT!C:S,5,0),"")</f>
        <v/>
      </c>
      <c r="F340" t="str">
        <f>_xlfn.IFNA(VLOOKUP(B340,DSNXT!C:S,6,0),"")</f>
        <v/>
      </c>
      <c r="G340" t="str">
        <f>_xlfn.IFNA(VLOOKUP(B340,DSNXT!C:S,7,0),"")</f>
        <v/>
      </c>
      <c r="H340" t="str">
        <f>_xlfn.IFNA(VLOOKUP(B340,DSNXT!C:S,8,0),"")</f>
        <v/>
      </c>
      <c r="I340" t="str">
        <f>_xlfn.IFNA(VLOOKUP(B340,DSNXT!C:S,9,0),"")</f>
        <v/>
      </c>
      <c r="J340" t="str">
        <f>_xlfn.IFNA(VLOOKUP(B340,DSNXT!C:S,17,0),"")</f>
        <v/>
      </c>
      <c r="K340" t="str">
        <f>_xlfn.IFNA(VLOOKUP(B340,DSNXT!C:S,10,0),"")</f>
        <v/>
      </c>
      <c r="L340">
        <v>1</v>
      </c>
    </row>
    <row r="341" spans="3:12">
      <c r="C341" t="str">
        <f>_xlfn.IFNA(VLOOKUP(B341,DSNXT!C:S,2,0),"")</f>
        <v/>
      </c>
      <c r="D341" t="str">
        <f>_xlfn.IFNA(VLOOKUP(B341,DSNXT!C:S,4,0),"")</f>
        <v/>
      </c>
      <c r="E341" t="str">
        <f>_xlfn.IFNA(VLOOKUP(B341,DSNXT!C:S,5,0),"")</f>
        <v/>
      </c>
      <c r="F341" t="str">
        <f>_xlfn.IFNA(VLOOKUP(B341,DSNXT!C:S,6,0),"")</f>
        <v/>
      </c>
      <c r="G341" t="str">
        <f>_xlfn.IFNA(VLOOKUP(B341,DSNXT!C:S,7,0),"")</f>
        <v/>
      </c>
      <c r="H341" t="str">
        <f>_xlfn.IFNA(VLOOKUP(B341,DSNXT!C:S,8,0),"")</f>
        <v/>
      </c>
      <c r="I341" t="str">
        <f>_xlfn.IFNA(VLOOKUP(B341,DSNXT!C:S,9,0),"")</f>
        <v/>
      </c>
      <c r="J341" t="str">
        <f>_xlfn.IFNA(VLOOKUP(B341,DSNXT!C:S,17,0),"")</f>
        <v/>
      </c>
      <c r="K341" t="str">
        <f>_xlfn.IFNA(VLOOKUP(B341,DSNXT!C:S,10,0),"")</f>
        <v/>
      </c>
      <c r="L341">
        <v>1</v>
      </c>
    </row>
    <row r="342" spans="3:12">
      <c r="C342" t="str">
        <f>_xlfn.IFNA(VLOOKUP(B342,DSNXT!C:S,2,0),"")</f>
        <v/>
      </c>
      <c r="D342" t="str">
        <f>_xlfn.IFNA(VLOOKUP(B342,DSNXT!C:S,4,0),"")</f>
        <v/>
      </c>
      <c r="E342" t="str">
        <f>_xlfn.IFNA(VLOOKUP(B342,DSNXT!C:S,5,0),"")</f>
        <v/>
      </c>
      <c r="F342" t="str">
        <f>_xlfn.IFNA(VLOOKUP(B342,DSNXT!C:S,6,0),"")</f>
        <v/>
      </c>
      <c r="G342" t="str">
        <f>_xlfn.IFNA(VLOOKUP(B342,DSNXT!C:S,7,0),"")</f>
        <v/>
      </c>
      <c r="H342" t="str">
        <f>_xlfn.IFNA(VLOOKUP(B342,DSNXT!C:S,8,0),"")</f>
        <v/>
      </c>
      <c r="I342" t="str">
        <f>_xlfn.IFNA(VLOOKUP(B342,DSNXT!C:S,9,0),"")</f>
        <v/>
      </c>
      <c r="J342" t="str">
        <f>_xlfn.IFNA(VLOOKUP(B342,DSNXT!C:S,17,0),"")</f>
        <v/>
      </c>
      <c r="K342" t="str">
        <f>_xlfn.IFNA(VLOOKUP(B342,DSNXT!C:S,10,0),"")</f>
        <v/>
      </c>
      <c r="L342">
        <v>1</v>
      </c>
    </row>
    <row r="343" spans="3:12">
      <c r="C343" t="str">
        <f>_xlfn.IFNA(VLOOKUP(B343,DSNXT!C:S,2,0),"")</f>
        <v/>
      </c>
      <c r="D343" t="str">
        <f>_xlfn.IFNA(VLOOKUP(B343,DSNXT!C:S,4,0),"")</f>
        <v/>
      </c>
      <c r="E343" t="str">
        <f>_xlfn.IFNA(VLOOKUP(B343,DSNXT!C:S,5,0),"")</f>
        <v/>
      </c>
      <c r="F343" t="str">
        <f>_xlfn.IFNA(VLOOKUP(B343,DSNXT!C:S,6,0),"")</f>
        <v/>
      </c>
      <c r="G343" t="str">
        <f>_xlfn.IFNA(VLOOKUP(B343,DSNXT!C:S,7,0),"")</f>
        <v/>
      </c>
      <c r="H343" t="str">
        <f>_xlfn.IFNA(VLOOKUP(B343,DSNXT!C:S,8,0),"")</f>
        <v/>
      </c>
      <c r="I343" t="str">
        <f>_xlfn.IFNA(VLOOKUP(B343,DSNXT!C:S,9,0),"")</f>
        <v/>
      </c>
      <c r="J343" t="str">
        <f>_xlfn.IFNA(VLOOKUP(B343,DSNXT!C:S,17,0),"")</f>
        <v/>
      </c>
      <c r="K343" t="str">
        <f>_xlfn.IFNA(VLOOKUP(B343,DSNXT!C:S,10,0),"")</f>
        <v/>
      </c>
      <c r="L343">
        <v>1</v>
      </c>
    </row>
    <row r="344" spans="3:12">
      <c r="C344" t="str">
        <f>_xlfn.IFNA(VLOOKUP(B344,DSNXT!C:S,2,0),"")</f>
        <v/>
      </c>
      <c r="D344" t="str">
        <f>_xlfn.IFNA(VLOOKUP(B344,DSNXT!C:S,4,0),"")</f>
        <v/>
      </c>
      <c r="E344" t="str">
        <f>_xlfn.IFNA(VLOOKUP(B344,DSNXT!C:S,5,0),"")</f>
        <v/>
      </c>
      <c r="F344" t="str">
        <f>_xlfn.IFNA(VLOOKUP(B344,DSNXT!C:S,6,0),"")</f>
        <v/>
      </c>
      <c r="G344" t="str">
        <f>_xlfn.IFNA(VLOOKUP(B344,DSNXT!C:S,7,0),"")</f>
        <v/>
      </c>
      <c r="H344" t="str">
        <f>_xlfn.IFNA(VLOOKUP(B344,DSNXT!C:S,8,0),"")</f>
        <v/>
      </c>
      <c r="I344" t="str">
        <f>_xlfn.IFNA(VLOOKUP(B344,DSNXT!C:S,9,0),"")</f>
        <v/>
      </c>
      <c r="J344" t="str">
        <f>_xlfn.IFNA(VLOOKUP(B344,DSNXT!C:S,17,0),"")</f>
        <v/>
      </c>
      <c r="K344" t="str">
        <f>_xlfn.IFNA(VLOOKUP(B344,DSNXT!C:S,10,0),"")</f>
        <v/>
      </c>
      <c r="L344">
        <v>1</v>
      </c>
    </row>
    <row r="345" spans="3:12">
      <c r="C345" t="str">
        <f>_xlfn.IFNA(VLOOKUP(B345,DSNXT!C:S,2,0),"")</f>
        <v/>
      </c>
      <c r="D345" t="str">
        <f>_xlfn.IFNA(VLOOKUP(B345,DSNXT!C:S,4,0),"")</f>
        <v/>
      </c>
      <c r="E345" t="str">
        <f>_xlfn.IFNA(VLOOKUP(B345,DSNXT!C:S,5,0),"")</f>
        <v/>
      </c>
      <c r="F345" t="str">
        <f>_xlfn.IFNA(VLOOKUP(B345,DSNXT!C:S,6,0),"")</f>
        <v/>
      </c>
      <c r="G345" t="str">
        <f>_xlfn.IFNA(VLOOKUP(B345,DSNXT!C:S,7,0),"")</f>
        <v/>
      </c>
      <c r="H345" t="str">
        <f>_xlfn.IFNA(VLOOKUP(B345,DSNXT!C:S,8,0),"")</f>
        <v/>
      </c>
      <c r="I345" t="str">
        <f>_xlfn.IFNA(VLOOKUP(B345,DSNXT!C:S,9,0),"")</f>
        <v/>
      </c>
      <c r="J345" t="str">
        <f>_xlfn.IFNA(VLOOKUP(B345,DSNXT!C:S,17,0),"")</f>
        <v/>
      </c>
      <c r="K345" t="str">
        <f>_xlfn.IFNA(VLOOKUP(B345,DSNXT!C:S,10,0),"")</f>
        <v/>
      </c>
      <c r="L345">
        <v>1</v>
      </c>
    </row>
    <row r="346" spans="3:12">
      <c r="C346" t="str">
        <f>_xlfn.IFNA(VLOOKUP(B346,DSNXT!C:S,2,0),"")</f>
        <v/>
      </c>
      <c r="D346" t="str">
        <f>_xlfn.IFNA(VLOOKUP(B346,DSNXT!C:S,4,0),"")</f>
        <v/>
      </c>
      <c r="E346" t="str">
        <f>_xlfn.IFNA(VLOOKUP(B346,DSNXT!C:S,5,0),"")</f>
        <v/>
      </c>
      <c r="F346" t="str">
        <f>_xlfn.IFNA(VLOOKUP(B346,DSNXT!C:S,6,0),"")</f>
        <v/>
      </c>
      <c r="G346" t="str">
        <f>_xlfn.IFNA(VLOOKUP(B346,DSNXT!C:S,7,0),"")</f>
        <v/>
      </c>
      <c r="H346" t="str">
        <f>_xlfn.IFNA(VLOOKUP(B346,DSNXT!C:S,8,0),"")</f>
        <v/>
      </c>
      <c r="I346" t="str">
        <f>_xlfn.IFNA(VLOOKUP(B346,DSNXT!C:S,9,0),"")</f>
        <v/>
      </c>
      <c r="J346" t="str">
        <f>_xlfn.IFNA(VLOOKUP(B346,DSNXT!C:S,17,0),"")</f>
        <v/>
      </c>
      <c r="K346" t="str">
        <f>_xlfn.IFNA(VLOOKUP(B346,DSNXT!C:S,10,0),"")</f>
        <v/>
      </c>
      <c r="L346">
        <v>1</v>
      </c>
    </row>
    <row r="347" spans="3:12">
      <c r="C347" t="str">
        <f>_xlfn.IFNA(VLOOKUP(B347,DSNXT!C:S,2,0),"")</f>
        <v/>
      </c>
      <c r="D347" t="str">
        <f>_xlfn.IFNA(VLOOKUP(B347,DSNXT!C:S,4,0),"")</f>
        <v/>
      </c>
      <c r="E347" t="str">
        <f>_xlfn.IFNA(VLOOKUP(B347,DSNXT!C:S,5,0),"")</f>
        <v/>
      </c>
      <c r="F347" t="str">
        <f>_xlfn.IFNA(VLOOKUP(B347,DSNXT!C:S,6,0),"")</f>
        <v/>
      </c>
      <c r="G347" t="str">
        <f>_xlfn.IFNA(VLOOKUP(B347,DSNXT!C:S,7,0),"")</f>
        <v/>
      </c>
      <c r="H347" t="str">
        <f>_xlfn.IFNA(VLOOKUP(B347,DSNXT!C:S,8,0),"")</f>
        <v/>
      </c>
      <c r="I347" t="str">
        <f>_xlfn.IFNA(VLOOKUP(B347,DSNXT!C:S,9,0),"")</f>
        <v/>
      </c>
      <c r="J347" t="str">
        <f>_xlfn.IFNA(VLOOKUP(B347,DSNXT!C:S,17,0),"")</f>
        <v/>
      </c>
      <c r="K347" t="str">
        <f>_xlfn.IFNA(VLOOKUP(B347,DSNXT!C:S,10,0),"")</f>
        <v/>
      </c>
      <c r="L347">
        <v>1</v>
      </c>
    </row>
    <row r="348" spans="3:12">
      <c r="C348" t="str">
        <f>_xlfn.IFNA(VLOOKUP(B348,DSNXT!C:S,2,0),"")</f>
        <v/>
      </c>
      <c r="D348" t="str">
        <f>_xlfn.IFNA(VLOOKUP(B348,DSNXT!C:S,4,0),"")</f>
        <v/>
      </c>
      <c r="E348" t="str">
        <f>_xlfn.IFNA(VLOOKUP(B348,DSNXT!C:S,5,0),"")</f>
        <v/>
      </c>
      <c r="F348" t="str">
        <f>_xlfn.IFNA(VLOOKUP(B348,DSNXT!C:S,6,0),"")</f>
        <v/>
      </c>
      <c r="G348" t="str">
        <f>_xlfn.IFNA(VLOOKUP(B348,DSNXT!C:S,7,0),"")</f>
        <v/>
      </c>
      <c r="H348" t="str">
        <f>_xlfn.IFNA(VLOOKUP(B348,DSNXT!C:S,8,0),"")</f>
        <v/>
      </c>
      <c r="I348" t="str">
        <f>_xlfn.IFNA(VLOOKUP(B348,DSNXT!C:S,9,0),"")</f>
        <v/>
      </c>
      <c r="J348" t="str">
        <f>_xlfn.IFNA(VLOOKUP(B348,DSNXT!C:S,17,0),"")</f>
        <v/>
      </c>
      <c r="K348" t="str">
        <f>_xlfn.IFNA(VLOOKUP(B348,DSNXT!C:S,10,0),"")</f>
        <v/>
      </c>
      <c r="L348">
        <v>1</v>
      </c>
    </row>
    <row r="349" spans="3:12">
      <c r="C349" t="str">
        <f>_xlfn.IFNA(VLOOKUP(B349,DSNXT!C:S,2,0),"")</f>
        <v/>
      </c>
      <c r="D349" t="str">
        <f>_xlfn.IFNA(VLOOKUP(B349,DSNXT!C:S,4,0),"")</f>
        <v/>
      </c>
      <c r="E349" t="str">
        <f>_xlfn.IFNA(VLOOKUP(B349,DSNXT!C:S,5,0),"")</f>
        <v/>
      </c>
      <c r="F349" t="str">
        <f>_xlfn.IFNA(VLOOKUP(B349,DSNXT!C:S,6,0),"")</f>
        <v/>
      </c>
      <c r="G349" t="str">
        <f>_xlfn.IFNA(VLOOKUP(B349,DSNXT!C:S,7,0),"")</f>
        <v/>
      </c>
      <c r="H349" t="str">
        <f>_xlfn.IFNA(VLOOKUP(B349,DSNXT!C:S,8,0),"")</f>
        <v/>
      </c>
      <c r="I349" t="str">
        <f>_xlfn.IFNA(VLOOKUP(B349,DSNXT!C:S,9,0),"")</f>
        <v/>
      </c>
      <c r="J349" t="str">
        <f>_xlfn.IFNA(VLOOKUP(B349,DSNXT!C:S,17,0),"")</f>
        <v/>
      </c>
      <c r="K349" t="str">
        <f>_xlfn.IFNA(VLOOKUP(B349,DSNXT!C:S,10,0),"")</f>
        <v/>
      </c>
      <c r="L349">
        <v>1</v>
      </c>
    </row>
    <row r="350" spans="3:12">
      <c r="C350" t="str">
        <f>_xlfn.IFNA(VLOOKUP(B350,DSNXT!C:S,2,0),"")</f>
        <v/>
      </c>
      <c r="D350" t="str">
        <f>_xlfn.IFNA(VLOOKUP(B350,DSNXT!C:S,4,0),"")</f>
        <v/>
      </c>
      <c r="E350" t="str">
        <f>_xlfn.IFNA(VLOOKUP(B350,DSNXT!C:S,5,0),"")</f>
        <v/>
      </c>
      <c r="F350" t="str">
        <f>_xlfn.IFNA(VLOOKUP(B350,DSNXT!C:S,6,0),"")</f>
        <v/>
      </c>
      <c r="G350" t="str">
        <f>_xlfn.IFNA(VLOOKUP(B350,DSNXT!C:S,7,0),"")</f>
        <v/>
      </c>
      <c r="H350" t="str">
        <f>_xlfn.IFNA(VLOOKUP(B350,DSNXT!C:S,8,0),"")</f>
        <v/>
      </c>
      <c r="I350" t="str">
        <f>_xlfn.IFNA(VLOOKUP(B350,DSNXT!C:S,9,0),"")</f>
        <v/>
      </c>
      <c r="J350" t="str">
        <f>_xlfn.IFNA(VLOOKUP(B350,DSNXT!C:S,17,0),"")</f>
        <v/>
      </c>
      <c r="K350" t="str">
        <f>_xlfn.IFNA(VLOOKUP(B350,DSNXT!C:S,10,0),"")</f>
        <v/>
      </c>
      <c r="L350">
        <v>1</v>
      </c>
    </row>
    <row r="351" spans="3:12">
      <c r="C351" t="str">
        <f>_xlfn.IFNA(VLOOKUP(B351,DSNXT!C:S,2,0),"")</f>
        <v/>
      </c>
      <c r="D351" t="str">
        <f>_xlfn.IFNA(VLOOKUP(B351,DSNXT!C:S,4,0),"")</f>
        <v/>
      </c>
      <c r="E351" t="str">
        <f>_xlfn.IFNA(VLOOKUP(B351,DSNXT!C:S,5,0),"")</f>
        <v/>
      </c>
      <c r="F351" t="str">
        <f>_xlfn.IFNA(VLOOKUP(B351,DSNXT!C:S,6,0),"")</f>
        <v/>
      </c>
      <c r="G351" t="str">
        <f>_xlfn.IFNA(VLOOKUP(B351,DSNXT!C:S,7,0),"")</f>
        <v/>
      </c>
      <c r="H351" t="str">
        <f>_xlfn.IFNA(VLOOKUP(B351,DSNXT!C:S,8,0),"")</f>
        <v/>
      </c>
      <c r="I351" t="str">
        <f>_xlfn.IFNA(VLOOKUP(B351,DSNXT!C:S,9,0),"")</f>
        <v/>
      </c>
      <c r="J351" t="str">
        <f>_xlfn.IFNA(VLOOKUP(B351,DSNXT!C:S,17,0),"")</f>
        <v/>
      </c>
      <c r="K351" t="str">
        <f>_xlfn.IFNA(VLOOKUP(B351,DSNXT!C:S,10,0),"")</f>
        <v/>
      </c>
      <c r="L351">
        <v>1</v>
      </c>
    </row>
    <row r="352" spans="3:12">
      <c r="C352" t="str">
        <f>_xlfn.IFNA(VLOOKUP(B352,DSNXT!C:S,2,0),"")</f>
        <v/>
      </c>
      <c r="D352" t="str">
        <f>_xlfn.IFNA(VLOOKUP(B352,DSNXT!C:S,4,0),"")</f>
        <v/>
      </c>
      <c r="E352" t="str">
        <f>_xlfn.IFNA(VLOOKUP(B352,DSNXT!C:S,5,0),"")</f>
        <v/>
      </c>
      <c r="F352" t="str">
        <f>_xlfn.IFNA(VLOOKUP(B352,DSNXT!C:S,6,0),"")</f>
        <v/>
      </c>
      <c r="G352" t="str">
        <f>_xlfn.IFNA(VLOOKUP(B352,DSNXT!C:S,7,0),"")</f>
        <v/>
      </c>
      <c r="H352" t="str">
        <f>_xlfn.IFNA(VLOOKUP(B352,DSNXT!C:S,8,0),"")</f>
        <v/>
      </c>
      <c r="I352" t="str">
        <f>_xlfn.IFNA(VLOOKUP(B352,DSNXT!C:S,9,0),"")</f>
        <v/>
      </c>
      <c r="J352" t="str">
        <f>_xlfn.IFNA(VLOOKUP(B352,DSNXT!C:S,17,0),"")</f>
        <v/>
      </c>
      <c r="K352" t="str">
        <f>_xlfn.IFNA(VLOOKUP(B352,DSNXT!C:S,10,0),"")</f>
        <v/>
      </c>
      <c r="L352">
        <v>1</v>
      </c>
    </row>
    <row r="353" spans="3:12">
      <c r="C353" t="str">
        <f>_xlfn.IFNA(VLOOKUP(B353,DSNXT!C:S,2,0),"")</f>
        <v/>
      </c>
      <c r="D353" t="str">
        <f>_xlfn.IFNA(VLOOKUP(B353,DSNXT!C:S,4,0),"")</f>
        <v/>
      </c>
      <c r="E353" t="str">
        <f>_xlfn.IFNA(VLOOKUP(B353,DSNXT!C:S,5,0),"")</f>
        <v/>
      </c>
      <c r="F353" t="str">
        <f>_xlfn.IFNA(VLOOKUP(B353,DSNXT!C:S,6,0),"")</f>
        <v/>
      </c>
      <c r="G353" t="str">
        <f>_xlfn.IFNA(VLOOKUP(B353,DSNXT!C:S,7,0),"")</f>
        <v/>
      </c>
      <c r="H353" t="str">
        <f>_xlfn.IFNA(VLOOKUP(B353,DSNXT!C:S,8,0),"")</f>
        <v/>
      </c>
      <c r="I353" t="str">
        <f>_xlfn.IFNA(VLOOKUP(B353,DSNXT!C:S,9,0),"")</f>
        <v/>
      </c>
      <c r="J353" t="str">
        <f>_xlfn.IFNA(VLOOKUP(B353,DSNXT!C:S,17,0),"")</f>
        <v/>
      </c>
      <c r="K353" t="str">
        <f>_xlfn.IFNA(VLOOKUP(B353,DSNXT!C:S,10,0),"")</f>
        <v/>
      </c>
      <c r="L353">
        <v>1</v>
      </c>
    </row>
    <row r="354" spans="3:12">
      <c r="C354" t="str">
        <f>_xlfn.IFNA(VLOOKUP(B354,DSNXT!C:S,2,0),"")</f>
        <v/>
      </c>
      <c r="D354" t="str">
        <f>_xlfn.IFNA(VLOOKUP(B354,DSNXT!C:S,4,0),"")</f>
        <v/>
      </c>
      <c r="E354" t="str">
        <f>_xlfn.IFNA(VLOOKUP(B354,DSNXT!C:S,5,0),"")</f>
        <v/>
      </c>
      <c r="F354" t="str">
        <f>_xlfn.IFNA(VLOOKUP(B354,DSNXT!C:S,6,0),"")</f>
        <v/>
      </c>
      <c r="G354" t="str">
        <f>_xlfn.IFNA(VLOOKUP(B354,DSNXT!C:S,7,0),"")</f>
        <v/>
      </c>
      <c r="H354" t="str">
        <f>_xlfn.IFNA(VLOOKUP(B354,DSNXT!C:S,8,0),"")</f>
        <v/>
      </c>
      <c r="I354" t="str">
        <f>_xlfn.IFNA(VLOOKUP(B354,DSNXT!C:S,9,0),"")</f>
        <v/>
      </c>
      <c r="J354" t="str">
        <f>_xlfn.IFNA(VLOOKUP(B354,DSNXT!C:S,17,0),"")</f>
        <v/>
      </c>
      <c r="K354" t="str">
        <f>_xlfn.IFNA(VLOOKUP(B354,DSNXT!C:S,10,0),"")</f>
        <v/>
      </c>
      <c r="L354">
        <v>1</v>
      </c>
    </row>
    <row r="355" spans="3:12">
      <c r="C355" t="str">
        <f>_xlfn.IFNA(VLOOKUP(B355,DSNXT!C:S,2,0),"")</f>
        <v/>
      </c>
      <c r="D355" t="str">
        <f>_xlfn.IFNA(VLOOKUP(B355,DSNXT!C:S,4,0),"")</f>
        <v/>
      </c>
      <c r="E355" t="str">
        <f>_xlfn.IFNA(VLOOKUP(B355,DSNXT!C:S,5,0),"")</f>
        <v/>
      </c>
      <c r="F355" t="str">
        <f>_xlfn.IFNA(VLOOKUP(B355,DSNXT!C:S,6,0),"")</f>
        <v/>
      </c>
      <c r="G355" t="str">
        <f>_xlfn.IFNA(VLOOKUP(B355,DSNXT!C:S,7,0),"")</f>
        <v/>
      </c>
      <c r="H355" t="str">
        <f>_xlfn.IFNA(VLOOKUP(B355,DSNXT!C:S,8,0),"")</f>
        <v/>
      </c>
      <c r="I355" t="str">
        <f>_xlfn.IFNA(VLOOKUP(B355,DSNXT!C:S,9,0),"")</f>
        <v/>
      </c>
      <c r="J355" t="str">
        <f>_xlfn.IFNA(VLOOKUP(B355,DSNXT!C:S,17,0),"")</f>
        <v/>
      </c>
      <c r="K355" t="str">
        <f>_xlfn.IFNA(VLOOKUP(B355,DSNXT!C:S,10,0),"")</f>
        <v/>
      </c>
      <c r="L355">
        <v>1</v>
      </c>
    </row>
    <row r="356" spans="3:12">
      <c r="C356" t="str">
        <f>_xlfn.IFNA(VLOOKUP(B356,DSNXT!C:S,2,0),"")</f>
        <v/>
      </c>
      <c r="D356" t="str">
        <f>_xlfn.IFNA(VLOOKUP(B356,DSNXT!C:S,4,0),"")</f>
        <v/>
      </c>
      <c r="E356" t="str">
        <f>_xlfn.IFNA(VLOOKUP(B356,DSNXT!C:S,5,0),"")</f>
        <v/>
      </c>
      <c r="F356" t="str">
        <f>_xlfn.IFNA(VLOOKUP(B356,DSNXT!C:S,6,0),"")</f>
        <v/>
      </c>
      <c r="G356" t="str">
        <f>_xlfn.IFNA(VLOOKUP(B356,DSNXT!C:S,7,0),"")</f>
        <v/>
      </c>
      <c r="H356" t="str">
        <f>_xlfn.IFNA(VLOOKUP(B356,DSNXT!C:S,8,0),"")</f>
        <v/>
      </c>
      <c r="I356" t="str">
        <f>_xlfn.IFNA(VLOOKUP(B356,DSNXT!C:S,9,0),"")</f>
        <v/>
      </c>
      <c r="J356" t="str">
        <f>_xlfn.IFNA(VLOOKUP(B356,DSNXT!C:S,17,0),"")</f>
        <v/>
      </c>
      <c r="K356" t="str">
        <f>_xlfn.IFNA(VLOOKUP(B356,DSNXT!C:S,10,0),"")</f>
        <v/>
      </c>
      <c r="L356">
        <v>1</v>
      </c>
    </row>
    <row r="357" spans="3:12">
      <c r="C357" t="str">
        <f>_xlfn.IFNA(VLOOKUP(B357,DSNXT!C:S,2,0),"")</f>
        <v/>
      </c>
      <c r="D357" t="str">
        <f>_xlfn.IFNA(VLOOKUP(B357,DSNXT!C:S,4,0),"")</f>
        <v/>
      </c>
      <c r="E357" t="str">
        <f>_xlfn.IFNA(VLOOKUP(B357,DSNXT!C:S,5,0),"")</f>
        <v/>
      </c>
      <c r="F357" t="str">
        <f>_xlfn.IFNA(VLOOKUP(B357,DSNXT!C:S,6,0),"")</f>
        <v/>
      </c>
      <c r="G357" t="str">
        <f>_xlfn.IFNA(VLOOKUP(B357,DSNXT!C:S,7,0),"")</f>
        <v/>
      </c>
      <c r="H357" t="str">
        <f>_xlfn.IFNA(VLOOKUP(B357,DSNXT!C:S,8,0),"")</f>
        <v/>
      </c>
      <c r="I357" t="str">
        <f>_xlfn.IFNA(VLOOKUP(B357,DSNXT!C:S,9,0),"")</f>
        <v/>
      </c>
      <c r="J357" t="str">
        <f>_xlfn.IFNA(VLOOKUP(B357,DSNXT!C:S,17,0),"")</f>
        <v/>
      </c>
      <c r="K357" t="str">
        <f>_xlfn.IFNA(VLOOKUP(B357,DSNXT!C:S,10,0),"")</f>
        <v/>
      </c>
      <c r="L357">
        <v>1</v>
      </c>
    </row>
    <row r="358" spans="3:12">
      <c r="C358" t="str">
        <f>_xlfn.IFNA(VLOOKUP(B358,DSNXT!C:S,2,0),"")</f>
        <v/>
      </c>
      <c r="D358" t="str">
        <f>_xlfn.IFNA(VLOOKUP(B358,DSNXT!C:S,4,0),"")</f>
        <v/>
      </c>
      <c r="E358" t="str">
        <f>_xlfn.IFNA(VLOOKUP(B358,DSNXT!C:S,5,0),"")</f>
        <v/>
      </c>
      <c r="F358" t="str">
        <f>_xlfn.IFNA(VLOOKUP(B358,DSNXT!C:S,6,0),"")</f>
        <v/>
      </c>
      <c r="G358" t="str">
        <f>_xlfn.IFNA(VLOOKUP(B358,DSNXT!C:S,7,0),"")</f>
        <v/>
      </c>
      <c r="H358" t="str">
        <f>_xlfn.IFNA(VLOOKUP(B358,DSNXT!C:S,8,0),"")</f>
        <v/>
      </c>
      <c r="I358" t="str">
        <f>_xlfn.IFNA(VLOOKUP(B358,DSNXT!C:S,9,0),"")</f>
        <v/>
      </c>
      <c r="J358" t="str">
        <f>_xlfn.IFNA(VLOOKUP(B358,DSNXT!C:S,17,0),"")</f>
        <v/>
      </c>
      <c r="K358" t="str">
        <f>_xlfn.IFNA(VLOOKUP(B358,DSNXT!C:S,10,0),"")</f>
        <v/>
      </c>
      <c r="L358">
        <v>1</v>
      </c>
    </row>
    <row r="359" spans="3:12">
      <c r="C359" t="str">
        <f>_xlfn.IFNA(VLOOKUP(B359,DSNXT!C:S,2,0),"")</f>
        <v/>
      </c>
      <c r="D359" t="str">
        <f>_xlfn.IFNA(VLOOKUP(B359,DSNXT!C:S,4,0),"")</f>
        <v/>
      </c>
      <c r="E359" t="str">
        <f>_xlfn.IFNA(VLOOKUP(B359,DSNXT!C:S,5,0),"")</f>
        <v/>
      </c>
      <c r="F359" t="str">
        <f>_xlfn.IFNA(VLOOKUP(B359,DSNXT!C:S,6,0),"")</f>
        <v/>
      </c>
      <c r="G359" t="str">
        <f>_xlfn.IFNA(VLOOKUP(B359,DSNXT!C:S,7,0),"")</f>
        <v/>
      </c>
      <c r="H359" t="str">
        <f>_xlfn.IFNA(VLOOKUP(B359,DSNXT!C:S,8,0),"")</f>
        <v/>
      </c>
      <c r="I359" t="str">
        <f>_xlfn.IFNA(VLOOKUP(B359,DSNXT!C:S,9,0),"")</f>
        <v/>
      </c>
      <c r="J359" t="str">
        <f>_xlfn.IFNA(VLOOKUP(B359,DSNXT!C:S,17,0),"")</f>
        <v/>
      </c>
      <c r="K359" t="str">
        <f>_xlfn.IFNA(VLOOKUP(B359,DSNXT!C:S,10,0),"")</f>
        <v/>
      </c>
      <c r="L359">
        <v>1</v>
      </c>
    </row>
    <row r="360" spans="3:12">
      <c r="C360" t="str">
        <f>_xlfn.IFNA(VLOOKUP(B360,DSNXT!C:S,2,0),"")</f>
        <v/>
      </c>
      <c r="D360" t="str">
        <f>_xlfn.IFNA(VLOOKUP(B360,DSNXT!C:S,4,0),"")</f>
        <v/>
      </c>
      <c r="E360" t="str">
        <f>_xlfn.IFNA(VLOOKUP(B360,DSNXT!C:S,5,0),"")</f>
        <v/>
      </c>
      <c r="F360" t="str">
        <f>_xlfn.IFNA(VLOOKUP(B360,DSNXT!C:S,6,0),"")</f>
        <v/>
      </c>
      <c r="G360" t="str">
        <f>_xlfn.IFNA(VLOOKUP(B360,DSNXT!C:S,7,0),"")</f>
        <v/>
      </c>
      <c r="H360" t="str">
        <f>_xlfn.IFNA(VLOOKUP(B360,DSNXT!C:S,8,0),"")</f>
        <v/>
      </c>
      <c r="I360" t="str">
        <f>_xlfn.IFNA(VLOOKUP(B360,DSNXT!C:S,9,0),"")</f>
        <v/>
      </c>
      <c r="J360" t="str">
        <f>_xlfn.IFNA(VLOOKUP(B360,DSNXT!C:S,17,0),"")</f>
        <v/>
      </c>
      <c r="K360" t="str">
        <f>_xlfn.IFNA(VLOOKUP(B360,DSNXT!C:S,10,0),"")</f>
        <v/>
      </c>
      <c r="L360">
        <v>1</v>
      </c>
    </row>
    <row r="361" spans="3:12">
      <c r="C361" t="str">
        <f>_xlfn.IFNA(VLOOKUP(B361,DSNXT!C:S,2,0),"")</f>
        <v/>
      </c>
      <c r="D361" t="str">
        <f>_xlfn.IFNA(VLOOKUP(B361,DSNXT!C:S,4,0),"")</f>
        <v/>
      </c>
      <c r="E361" t="str">
        <f>_xlfn.IFNA(VLOOKUP(B361,DSNXT!C:S,5,0),"")</f>
        <v/>
      </c>
      <c r="F361" t="str">
        <f>_xlfn.IFNA(VLOOKUP(B361,DSNXT!C:S,6,0),"")</f>
        <v/>
      </c>
      <c r="G361" t="str">
        <f>_xlfn.IFNA(VLOOKUP(B361,DSNXT!C:S,7,0),"")</f>
        <v/>
      </c>
      <c r="H361" t="str">
        <f>_xlfn.IFNA(VLOOKUP(B361,DSNXT!C:S,8,0),"")</f>
        <v/>
      </c>
      <c r="I361" t="str">
        <f>_xlfn.IFNA(VLOOKUP(B361,DSNXT!C:S,9,0),"")</f>
        <v/>
      </c>
      <c r="J361" t="str">
        <f>_xlfn.IFNA(VLOOKUP(B361,DSNXT!C:S,17,0),"")</f>
        <v/>
      </c>
      <c r="K361" t="str">
        <f>_xlfn.IFNA(VLOOKUP(B361,DSNXT!C:S,10,0),"")</f>
        <v/>
      </c>
      <c r="L361">
        <v>1</v>
      </c>
    </row>
    <row r="362" spans="3:12">
      <c r="C362" t="str">
        <f>_xlfn.IFNA(VLOOKUP(B362,DSNXT!C:S,2,0),"")</f>
        <v/>
      </c>
      <c r="D362" t="str">
        <f>_xlfn.IFNA(VLOOKUP(B362,DSNXT!C:S,4,0),"")</f>
        <v/>
      </c>
      <c r="E362" t="str">
        <f>_xlfn.IFNA(VLOOKUP(B362,DSNXT!C:S,5,0),"")</f>
        <v/>
      </c>
      <c r="F362" t="str">
        <f>_xlfn.IFNA(VLOOKUP(B362,DSNXT!C:S,6,0),"")</f>
        <v/>
      </c>
      <c r="G362" t="str">
        <f>_xlfn.IFNA(VLOOKUP(B362,DSNXT!C:S,7,0),"")</f>
        <v/>
      </c>
      <c r="H362" t="str">
        <f>_xlfn.IFNA(VLOOKUP(B362,DSNXT!C:S,8,0),"")</f>
        <v/>
      </c>
      <c r="I362" t="str">
        <f>_xlfn.IFNA(VLOOKUP(B362,DSNXT!C:S,9,0),"")</f>
        <v/>
      </c>
      <c r="J362" t="str">
        <f>_xlfn.IFNA(VLOOKUP(B362,DSNXT!C:S,17,0),"")</f>
        <v/>
      </c>
      <c r="K362" t="str">
        <f>_xlfn.IFNA(VLOOKUP(B362,DSNXT!C:S,10,0),"")</f>
        <v/>
      </c>
      <c r="L362">
        <v>1</v>
      </c>
    </row>
    <row r="363" spans="3:12">
      <c r="C363" t="str">
        <f>_xlfn.IFNA(VLOOKUP(B363,DSNXT!C:S,2,0),"")</f>
        <v/>
      </c>
      <c r="D363" t="str">
        <f>_xlfn.IFNA(VLOOKUP(B363,DSNXT!C:S,4,0),"")</f>
        <v/>
      </c>
      <c r="E363" t="str">
        <f>_xlfn.IFNA(VLOOKUP(B363,DSNXT!C:S,5,0),"")</f>
        <v/>
      </c>
      <c r="F363" t="str">
        <f>_xlfn.IFNA(VLOOKUP(B363,DSNXT!C:S,6,0),"")</f>
        <v/>
      </c>
      <c r="G363" t="str">
        <f>_xlfn.IFNA(VLOOKUP(B363,DSNXT!C:S,7,0),"")</f>
        <v/>
      </c>
      <c r="H363" t="str">
        <f>_xlfn.IFNA(VLOOKUP(B363,DSNXT!C:S,8,0),"")</f>
        <v/>
      </c>
      <c r="I363" t="str">
        <f>_xlfn.IFNA(VLOOKUP(B363,DSNXT!C:S,9,0),"")</f>
        <v/>
      </c>
      <c r="J363" t="str">
        <f>_xlfn.IFNA(VLOOKUP(B363,DSNXT!C:S,17,0),"")</f>
        <v/>
      </c>
      <c r="K363" t="str">
        <f>_xlfn.IFNA(VLOOKUP(B363,DSNXT!C:S,10,0),"")</f>
        <v/>
      </c>
      <c r="L363">
        <v>1</v>
      </c>
    </row>
    <row r="364" spans="3:12">
      <c r="C364" t="str">
        <f>_xlfn.IFNA(VLOOKUP(B364,DSNXT!C:S,2,0),"")</f>
        <v/>
      </c>
      <c r="D364" t="str">
        <f>_xlfn.IFNA(VLOOKUP(B364,DSNXT!C:S,4,0),"")</f>
        <v/>
      </c>
      <c r="E364" t="str">
        <f>_xlfn.IFNA(VLOOKUP(B364,DSNXT!C:S,5,0),"")</f>
        <v/>
      </c>
      <c r="F364" t="str">
        <f>_xlfn.IFNA(VLOOKUP(B364,DSNXT!C:S,6,0),"")</f>
        <v/>
      </c>
      <c r="G364" t="str">
        <f>_xlfn.IFNA(VLOOKUP(B364,DSNXT!C:S,7,0),"")</f>
        <v/>
      </c>
      <c r="H364" t="str">
        <f>_xlfn.IFNA(VLOOKUP(B364,DSNXT!C:S,8,0),"")</f>
        <v/>
      </c>
      <c r="I364" t="str">
        <f>_xlfn.IFNA(VLOOKUP(B364,DSNXT!C:S,9,0),"")</f>
        <v/>
      </c>
      <c r="J364" t="str">
        <f>_xlfn.IFNA(VLOOKUP(B364,DSNXT!C:S,17,0),"")</f>
        <v/>
      </c>
      <c r="K364" t="str">
        <f>_xlfn.IFNA(VLOOKUP(B364,DSNXT!C:S,10,0),"")</f>
        <v/>
      </c>
      <c r="L364">
        <v>1</v>
      </c>
    </row>
    <row r="365" spans="3:12">
      <c r="C365" t="str">
        <f>_xlfn.IFNA(VLOOKUP(B365,DSNXT!C:S,2,0),"")</f>
        <v/>
      </c>
      <c r="D365" t="str">
        <f>_xlfn.IFNA(VLOOKUP(B365,DSNXT!C:S,4,0),"")</f>
        <v/>
      </c>
      <c r="E365" t="str">
        <f>_xlfn.IFNA(VLOOKUP(B365,DSNXT!C:S,5,0),"")</f>
        <v/>
      </c>
      <c r="F365" t="str">
        <f>_xlfn.IFNA(VLOOKUP(B365,DSNXT!C:S,6,0),"")</f>
        <v/>
      </c>
      <c r="G365" t="str">
        <f>_xlfn.IFNA(VLOOKUP(B365,DSNXT!C:S,7,0),"")</f>
        <v/>
      </c>
      <c r="H365" t="str">
        <f>_xlfn.IFNA(VLOOKUP(B365,DSNXT!C:S,8,0),"")</f>
        <v/>
      </c>
      <c r="I365" t="str">
        <f>_xlfn.IFNA(VLOOKUP(B365,DSNXT!C:S,9,0),"")</f>
        <v/>
      </c>
      <c r="J365" t="str">
        <f>_xlfn.IFNA(VLOOKUP(B365,DSNXT!C:S,17,0),"")</f>
        <v/>
      </c>
      <c r="K365" t="str">
        <f>_xlfn.IFNA(VLOOKUP(B365,DSNXT!C:S,10,0),"")</f>
        <v/>
      </c>
      <c r="L365">
        <v>1</v>
      </c>
    </row>
    <row r="366" spans="3:12">
      <c r="C366" t="str">
        <f>_xlfn.IFNA(VLOOKUP(B366,DSNXT!C:S,2,0),"")</f>
        <v/>
      </c>
      <c r="D366" t="str">
        <f>_xlfn.IFNA(VLOOKUP(B366,DSNXT!C:S,4,0),"")</f>
        <v/>
      </c>
      <c r="E366" t="str">
        <f>_xlfn.IFNA(VLOOKUP(B366,DSNXT!C:S,5,0),"")</f>
        <v/>
      </c>
      <c r="F366" t="str">
        <f>_xlfn.IFNA(VLOOKUP(B366,DSNXT!C:S,6,0),"")</f>
        <v/>
      </c>
      <c r="G366" t="str">
        <f>_xlfn.IFNA(VLOOKUP(B366,DSNXT!C:S,7,0),"")</f>
        <v/>
      </c>
      <c r="H366" t="str">
        <f>_xlfn.IFNA(VLOOKUP(B366,DSNXT!C:S,8,0),"")</f>
        <v/>
      </c>
      <c r="I366" t="str">
        <f>_xlfn.IFNA(VLOOKUP(B366,DSNXT!C:S,9,0),"")</f>
        <v/>
      </c>
      <c r="J366" t="str">
        <f>_xlfn.IFNA(VLOOKUP(B366,DSNXT!C:S,17,0),"")</f>
        <v/>
      </c>
      <c r="K366" t="str">
        <f>_xlfn.IFNA(VLOOKUP(B366,DSNXT!C:S,10,0),"")</f>
        <v/>
      </c>
      <c r="L366">
        <v>1</v>
      </c>
    </row>
    <row r="367" spans="3:12">
      <c r="C367" t="str">
        <f>_xlfn.IFNA(VLOOKUP(B367,DSNXT!C:S,2,0),"")</f>
        <v/>
      </c>
      <c r="D367" t="str">
        <f>_xlfn.IFNA(VLOOKUP(B367,DSNXT!C:S,4,0),"")</f>
        <v/>
      </c>
      <c r="E367" t="str">
        <f>_xlfn.IFNA(VLOOKUP(B367,DSNXT!C:S,5,0),"")</f>
        <v/>
      </c>
      <c r="F367" t="str">
        <f>_xlfn.IFNA(VLOOKUP(B367,DSNXT!C:S,6,0),"")</f>
        <v/>
      </c>
      <c r="G367" t="str">
        <f>_xlfn.IFNA(VLOOKUP(B367,DSNXT!C:S,7,0),"")</f>
        <v/>
      </c>
      <c r="H367" t="str">
        <f>_xlfn.IFNA(VLOOKUP(B367,DSNXT!C:S,8,0),"")</f>
        <v/>
      </c>
      <c r="I367" t="str">
        <f>_xlfn.IFNA(VLOOKUP(B367,DSNXT!C:S,9,0),"")</f>
        <v/>
      </c>
      <c r="J367" t="str">
        <f>_xlfn.IFNA(VLOOKUP(B367,DSNXT!C:S,17,0),"")</f>
        <v/>
      </c>
      <c r="K367" t="str">
        <f>_xlfn.IFNA(VLOOKUP(B367,DSNXT!C:S,10,0),"")</f>
        <v/>
      </c>
      <c r="L367">
        <v>1</v>
      </c>
    </row>
    <row r="368" spans="3:12">
      <c r="C368" t="str">
        <f>_xlfn.IFNA(VLOOKUP(B368,DSNXT!C:S,2,0),"")</f>
        <v/>
      </c>
      <c r="D368" t="str">
        <f>_xlfn.IFNA(VLOOKUP(B368,DSNXT!C:S,4,0),"")</f>
        <v/>
      </c>
      <c r="E368" t="str">
        <f>_xlfn.IFNA(VLOOKUP(B368,DSNXT!C:S,5,0),"")</f>
        <v/>
      </c>
      <c r="F368" t="str">
        <f>_xlfn.IFNA(VLOOKUP(B368,DSNXT!C:S,6,0),"")</f>
        <v/>
      </c>
      <c r="G368" t="str">
        <f>_xlfn.IFNA(VLOOKUP(B368,DSNXT!C:S,7,0),"")</f>
        <v/>
      </c>
      <c r="H368" t="str">
        <f>_xlfn.IFNA(VLOOKUP(B368,DSNXT!C:S,8,0),"")</f>
        <v/>
      </c>
      <c r="I368" t="str">
        <f>_xlfn.IFNA(VLOOKUP(B368,DSNXT!C:S,9,0),"")</f>
        <v/>
      </c>
      <c r="J368" t="str">
        <f>_xlfn.IFNA(VLOOKUP(B368,DSNXT!C:S,17,0),"")</f>
        <v/>
      </c>
      <c r="K368" t="str">
        <f>_xlfn.IFNA(VLOOKUP(B368,DSNXT!C:S,10,0),"")</f>
        <v/>
      </c>
      <c r="L368">
        <v>1</v>
      </c>
    </row>
    <row r="369" spans="3:12">
      <c r="C369" t="str">
        <f>_xlfn.IFNA(VLOOKUP(B369,DSNXT!C:S,2,0),"")</f>
        <v/>
      </c>
      <c r="D369" t="str">
        <f>_xlfn.IFNA(VLOOKUP(B369,DSNXT!C:S,4,0),"")</f>
        <v/>
      </c>
      <c r="E369" t="str">
        <f>_xlfn.IFNA(VLOOKUP(B369,DSNXT!C:S,5,0),"")</f>
        <v/>
      </c>
      <c r="F369" t="str">
        <f>_xlfn.IFNA(VLOOKUP(B369,DSNXT!C:S,6,0),"")</f>
        <v/>
      </c>
      <c r="G369" t="str">
        <f>_xlfn.IFNA(VLOOKUP(B369,DSNXT!C:S,7,0),"")</f>
        <v/>
      </c>
      <c r="H369" t="str">
        <f>_xlfn.IFNA(VLOOKUP(B369,DSNXT!C:S,8,0),"")</f>
        <v/>
      </c>
      <c r="I369" t="str">
        <f>_xlfn.IFNA(VLOOKUP(B369,DSNXT!C:S,9,0),"")</f>
        <v/>
      </c>
      <c r="J369" t="str">
        <f>_xlfn.IFNA(VLOOKUP(B369,DSNXT!C:S,17,0),"")</f>
        <v/>
      </c>
      <c r="K369" t="str">
        <f>_xlfn.IFNA(VLOOKUP(B369,DSNXT!C:S,10,0),"")</f>
        <v/>
      </c>
      <c r="L369">
        <v>1</v>
      </c>
    </row>
    <row r="370" spans="3:12">
      <c r="C370" t="str">
        <f>_xlfn.IFNA(VLOOKUP(B370,DSNXT!C:S,2,0),"")</f>
        <v/>
      </c>
      <c r="D370" t="str">
        <f>_xlfn.IFNA(VLOOKUP(B370,DSNXT!C:S,4,0),"")</f>
        <v/>
      </c>
      <c r="E370" t="str">
        <f>_xlfn.IFNA(VLOOKUP(B370,DSNXT!C:S,5,0),"")</f>
        <v/>
      </c>
      <c r="F370" t="str">
        <f>_xlfn.IFNA(VLOOKUP(B370,DSNXT!C:S,6,0),"")</f>
        <v/>
      </c>
      <c r="G370" t="str">
        <f>_xlfn.IFNA(VLOOKUP(B370,DSNXT!C:S,7,0),"")</f>
        <v/>
      </c>
      <c r="H370" t="str">
        <f>_xlfn.IFNA(VLOOKUP(B370,DSNXT!C:S,8,0),"")</f>
        <v/>
      </c>
      <c r="I370" t="str">
        <f>_xlfn.IFNA(VLOOKUP(B370,DSNXT!C:S,9,0),"")</f>
        <v/>
      </c>
      <c r="J370" t="str">
        <f>_xlfn.IFNA(VLOOKUP(B370,DSNXT!C:S,17,0),"")</f>
        <v/>
      </c>
      <c r="K370" t="str">
        <f>_xlfn.IFNA(VLOOKUP(B370,DSNXT!C:S,10,0),"")</f>
        <v/>
      </c>
      <c r="L370">
        <v>1</v>
      </c>
    </row>
    <row r="371" spans="3:12">
      <c r="C371" t="str">
        <f>_xlfn.IFNA(VLOOKUP(B371,DSNXT!C:S,2,0),"")</f>
        <v/>
      </c>
      <c r="D371" t="str">
        <f>_xlfn.IFNA(VLOOKUP(B371,DSNXT!C:S,4,0),"")</f>
        <v/>
      </c>
      <c r="E371" t="str">
        <f>_xlfn.IFNA(VLOOKUP(B371,DSNXT!C:S,5,0),"")</f>
        <v/>
      </c>
      <c r="F371" t="str">
        <f>_xlfn.IFNA(VLOOKUP(B371,DSNXT!C:S,6,0),"")</f>
        <v/>
      </c>
      <c r="G371" t="str">
        <f>_xlfn.IFNA(VLOOKUP(B371,DSNXT!C:S,7,0),"")</f>
        <v/>
      </c>
      <c r="H371" t="str">
        <f>_xlfn.IFNA(VLOOKUP(B371,DSNXT!C:S,8,0),"")</f>
        <v/>
      </c>
      <c r="I371" t="str">
        <f>_xlfn.IFNA(VLOOKUP(B371,DSNXT!C:S,9,0),"")</f>
        <v/>
      </c>
      <c r="J371" t="str">
        <f>_xlfn.IFNA(VLOOKUP(B371,DSNXT!C:S,17,0),"")</f>
        <v/>
      </c>
      <c r="K371" t="str">
        <f>_xlfn.IFNA(VLOOKUP(B371,DSNXT!C:S,10,0),"")</f>
        <v/>
      </c>
      <c r="L371">
        <v>1</v>
      </c>
    </row>
    <row r="372" spans="3:12">
      <c r="C372" t="str">
        <f>_xlfn.IFNA(VLOOKUP(B372,DSNXT!C:S,2,0),"")</f>
        <v/>
      </c>
      <c r="D372" t="str">
        <f>_xlfn.IFNA(VLOOKUP(B372,DSNXT!C:S,4,0),"")</f>
        <v/>
      </c>
      <c r="E372" t="str">
        <f>_xlfn.IFNA(VLOOKUP(B372,DSNXT!C:S,5,0),"")</f>
        <v/>
      </c>
      <c r="F372" t="str">
        <f>_xlfn.IFNA(VLOOKUP(B372,DSNXT!C:S,6,0),"")</f>
        <v/>
      </c>
      <c r="G372" t="str">
        <f>_xlfn.IFNA(VLOOKUP(B372,DSNXT!C:S,7,0),"")</f>
        <v/>
      </c>
      <c r="H372" t="str">
        <f>_xlfn.IFNA(VLOOKUP(B372,DSNXT!C:S,8,0),"")</f>
        <v/>
      </c>
      <c r="I372" t="str">
        <f>_xlfn.IFNA(VLOOKUP(B372,DSNXT!C:S,9,0),"")</f>
        <v/>
      </c>
      <c r="J372" t="str">
        <f>_xlfn.IFNA(VLOOKUP(B372,DSNXT!C:S,17,0),"")</f>
        <v/>
      </c>
      <c r="K372" t="str">
        <f>_xlfn.IFNA(VLOOKUP(B372,DSNXT!C:S,10,0),"")</f>
        <v/>
      </c>
      <c r="L372">
        <v>1</v>
      </c>
    </row>
    <row r="373" spans="3:12">
      <c r="C373" t="str">
        <f>_xlfn.IFNA(VLOOKUP(B373,DSNXT!C:S,2,0),"")</f>
        <v/>
      </c>
      <c r="D373" t="str">
        <f>_xlfn.IFNA(VLOOKUP(B373,DSNXT!C:S,4,0),"")</f>
        <v/>
      </c>
      <c r="E373" t="str">
        <f>_xlfn.IFNA(VLOOKUP(B373,DSNXT!C:S,5,0),"")</f>
        <v/>
      </c>
      <c r="F373" t="str">
        <f>_xlfn.IFNA(VLOOKUP(B373,DSNXT!C:S,6,0),"")</f>
        <v/>
      </c>
      <c r="G373" t="str">
        <f>_xlfn.IFNA(VLOOKUP(B373,DSNXT!C:S,7,0),"")</f>
        <v/>
      </c>
      <c r="H373" t="str">
        <f>_xlfn.IFNA(VLOOKUP(B373,DSNXT!C:S,8,0),"")</f>
        <v/>
      </c>
      <c r="I373" t="str">
        <f>_xlfn.IFNA(VLOOKUP(B373,DSNXT!C:S,9,0),"")</f>
        <v/>
      </c>
      <c r="J373" t="str">
        <f>_xlfn.IFNA(VLOOKUP(B373,DSNXT!C:S,17,0),"")</f>
        <v/>
      </c>
      <c r="K373" t="str">
        <f>_xlfn.IFNA(VLOOKUP(B373,DSNXT!C:S,10,0),"")</f>
        <v/>
      </c>
      <c r="L373">
        <v>1</v>
      </c>
    </row>
    <row r="374" spans="3:12">
      <c r="C374" t="str">
        <f>_xlfn.IFNA(VLOOKUP(B374,DSNXT!C:S,2,0),"")</f>
        <v/>
      </c>
      <c r="D374" t="str">
        <f>_xlfn.IFNA(VLOOKUP(B374,DSNXT!C:S,4,0),"")</f>
        <v/>
      </c>
      <c r="E374" t="str">
        <f>_xlfn.IFNA(VLOOKUP(B374,DSNXT!C:S,5,0),"")</f>
        <v/>
      </c>
      <c r="F374" t="str">
        <f>_xlfn.IFNA(VLOOKUP(B374,DSNXT!C:S,6,0),"")</f>
        <v/>
      </c>
      <c r="G374" t="str">
        <f>_xlfn.IFNA(VLOOKUP(B374,DSNXT!C:S,7,0),"")</f>
        <v/>
      </c>
      <c r="H374" t="str">
        <f>_xlfn.IFNA(VLOOKUP(B374,DSNXT!C:S,8,0),"")</f>
        <v/>
      </c>
      <c r="I374" t="str">
        <f>_xlfn.IFNA(VLOOKUP(B374,DSNXT!C:S,9,0),"")</f>
        <v/>
      </c>
      <c r="J374" t="str">
        <f>_xlfn.IFNA(VLOOKUP(B374,DSNXT!C:S,17,0),"")</f>
        <v/>
      </c>
      <c r="K374" t="str">
        <f>_xlfn.IFNA(VLOOKUP(B374,DSNXT!C:S,10,0),"")</f>
        <v/>
      </c>
      <c r="L374">
        <v>1</v>
      </c>
    </row>
    <row r="375" spans="3:12">
      <c r="C375" t="str">
        <f>_xlfn.IFNA(VLOOKUP(B375,DSNXT!C:S,2,0),"")</f>
        <v/>
      </c>
      <c r="D375" t="str">
        <f>_xlfn.IFNA(VLOOKUP(B375,DSNXT!C:S,4,0),"")</f>
        <v/>
      </c>
      <c r="E375" t="str">
        <f>_xlfn.IFNA(VLOOKUP(B375,DSNXT!C:S,5,0),"")</f>
        <v/>
      </c>
      <c r="F375" t="str">
        <f>_xlfn.IFNA(VLOOKUP(B375,DSNXT!C:S,6,0),"")</f>
        <v/>
      </c>
      <c r="G375" t="str">
        <f>_xlfn.IFNA(VLOOKUP(B375,DSNXT!C:S,7,0),"")</f>
        <v/>
      </c>
      <c r="H375" t="str">
        <f>_xlfn.IFNA(VLOOKUP(B375,DSNXT!C:S,8,0),"")</f>
        <v/>
      </c>
      <c r="I375" t="str">
        <f>_xlfn.IFNA(VLOOKUP(B375,DSNXT!C:S,9,0),"")</f>
        <v/>
      </c>
      <c r="J375" t="str">
        <f>_xlfn.IFNA(VLOOKUP(B375,DSNXT!C:S,17,0),"")</f>
        <v/>
      </c>
      <c r="K375" t="str">
        <f>_xlfn.IFNA(VLOOKUP(B375,DSNXT!C:S,10,0),"")</f>
        <v/>
      </c>
      <c r="L375">
        <v>1</v>
      </c>
    </row>
    <row r="376" spans="3:12">
      <c r="C376" t="str">
        <f>_xlfn.IFNA(VLOOKUP(B376,DSNXT!C:S,2,0),"")</f>
        <v/>
      </c>
      <c r="D376" t="str">
        <f>_xlfn.IFNA(VLOOKUP(B376,DSNXT!C:S,4,0),"")</f>
        <v/>
      </c>
      <c r="E376" t="str">
        <f>_xlfn.IFNA(VLOOKUP(B376,DSNXT!C:S,5,0),"")</f>
        <v/>
      </c>
      <c r="F376" t="str">
        <f>_xlfn.IFNA(VLOOKUP(B376,DSNXT!C:S,6,0),"")</f>
        <v/>
      </c>
      <c r="G376" t="str">
        <f>_xlfn.IFNA(VLOOKUP(B376,DSNXT!C:S,7,0),"")</f>
        <v/>
      </c>
      <c r="H376" t="str">
        <f>_xlfn.IFNA(VLOOKUP(B376,DSNXT!C:S,8,0),"")</f>
        <v/>
      </c>
      <c r="I376" t="str">
        <f>_xlfn.IFNA(VLOOKUP(B376,DSNXT!C:S,9,0),"")</f>
        <v/>
      </c>
      <c r="J376" t="str">
        <f>_xlfn.IFNA(VLOOKUP(B376,DSNXT!C:S,17,0),"")</f>
        <v/>
      </c>
      <c r="K376" t="str">
        <f>_xlfn.IFNA(VLOOKUP(B376,DSNXT!C:S,10,0),"")</f>
        <v/>
      </c>
      <c r="L376">
        <v>1</v>
      </c>
    </row>
    <row r="377" spans="3:12">
      <c r="C377" t="str">
        <f>_xlfn.IFNA(VLOOKUP(B377,DSNXT!C:S,2,0),"")</f>
        <v/>
      </c>
      <c r="D377" t="str">
        <f>_xlfn.IFNA(VLOOKUP(B377,DSNXT!C:S,4,0),"")</f>
        <v/>
      </c>
      <c r="E377" t="str">
        <f>_xlfn.IFNA(VLOOKUP(B377,DSNXT!C:S,5,0),"")</f>
        <v/>
      </c>
      <c r="F377" t="str">
        <f>_xlfn.IFNA(VLOOKUP(B377,DSNXT!C:S,6,0),"")</f>
        <v/>
      </c>
      <c r="G377" t="str">
        <f>_xlfn.IFNA(VLOOKUP(B377,DSNXT!C:S,7,0),"")</f>
        <v/>
      </c>
      <c r="H377" t="str">
        <f>_xlfn.IFNA(VLOOKUP(B377,DSNXT!C:S,8,0),"")</f>
        <v/>
      </c>
      <c r="I377" t="str">
        <f>_xlfn.IFNA(VLOOKUP(B377,DSNXT!C:S,9,0),"")</f>
        <v/>
      </c>
      <c r="J377" t="str">
        <f>_xlfn.IFNA(VLOOKUP(B377,DSNXT!C:S,17,0),"")</f>
        <v/>
      </c>
      <c r="K377" t="str">
        <f>_xlfn.IFNA(VLOOKUP(B377,DSNXT!C:S,10,0),"")</f>
        <v/>
      </c>
      <c r="L377">
        <v>1</v>
      </c>
    </row>
    <row r="378" spans="3:12">
      <c r="C378" t="str">
        <f>_xlfn.IFNA(VLOOKUP(B378,DSNXT!C:S,2,0),"")</f>
        <v/>
      </c>
      <c r="D378" t="str">
        <f>_xlfn.IFNA(VLOOKUP(B378,DSNXT!C:S,4,0),"")</f>
        <v/>
      </c>
      <c r="E378" t="str">
        <f>_xlfn.IFNA(VLOOKUP(B378,DSNXT!C:S,5,0),"")</f>
        <v/>
      </c>
      <c r="F378" t="str">
        <f>_xlfn.IFNA(VLOOKUP(B378,DSNXT!C:S,6,0),"")</f>
        <v/>
      </c>
      <c r="G378" t="str">
        <f>_xlfn.IFNA(VLOOKUP(B378,DSNXT!C:S,7,0),"")</f>
        <v/>
      </c>
      <c r="H378" t="str">
        <f>_xlfn.IFNA(VLOOKUP(B378,DSNXT!C:S,8,0),"")</f>
        <v/>
      </c>
      <c r="I378" t="str">
        <f>_xlfn.IFNA(VLOOKUP(B378,DSNXT!C:S,9,0),"")</f>
        <v/>
      </c>
      <c r="J378" t="str">
        <f>_xlfn.IFNA(VLOOKUP(B378,DSNXT!C:S,17,0),"")</f>
        <v/>
      </c>
      <c r="K378" t="str">
        <f>_xlfn.IFNA(VLOOKUP(B378,DSNXT!C:S,10,0),"")</f>
        <v/>
      </c>
      <c r="L378">
        <v>1</v>
      </c>
    </row>
    <row r="379" spans="3:12">
      <c r="C379" t="str">
        <f>_xlfn.IFNA(VLOOKUP(B379,DSNXT!C:S,2,0),"")</f>
        <v/>
      </c>
      <c r="D379" t="str">
        <f>_xlfn.IFNA(VLOOKUP(B379,DSNXT!C:S,4,0),"")</f>
        <v/>
      </c>
      <c r="E379" t="str">
        <f>_xlfn.IFNA(VLOOKUP(B379,DSNXT!C:S,5,0),"")</f>
        <v/>
      </c>
      <c r="F379" t="str">
        <f>_xlfn.IFNA(VLOOKUP(B379,DSNXT!C:S,6,0),"")</f>
        <v/>
      </c>
      <c r="G379" t="str">
        <f>_xlfn.IFNA(VLOOKUP(B379,DSNXT!C:S,7,0),"")</f>
        <v/>
      </c>
      <c r="H379" t="str">
        <f>_xlfn.IFNA(VLOOKUP(B379,DSNXT!C:S,8,0),"")</f>
        <v/>
      </c>
      <c r="I379" t="str">
        <f>_xlfn.IFNA(VLOOKUP(B379,DSNXT!C:S,9,0),"")</f>
        <v/>
      </c>
      <c r="J379" t="str">
        <f>_xlfn.IFNA(VLOOKUP(B379,DSNXT!C:S,17,0),"")</f>
        <v/>
      </c>
      <c r="K379" t="str">
        <f>_xlfn.IFNA(VLOOKUP(B379,DSNXT!C:S,10,0),"")</f>
        <v/>
      </c>
      <c r="L379">
        <v>1</v>
      </c>
    </row>
    <row r="380" spans="3:12">
      <c r="C380" t="str">
        <f>_xlfn.IFNA(VLOOKUP(B380,DSNXT!C:S,2,0),"")</f>
        <v/>
      </c>
      <c r="D380" t="str">
        <f>_xlfn.IFNA(VLOOKUP(B380,DSNXT!C:S,4,0),"")</f>
        <v/>
      </c>
      <c r="E380" t="str">
        <f>_xlfn.IFNA(VLOOKUP(B380,DSNXT!C:S,5,0),"")</f>
        <v/>
      </c>
      <c r="F380" t="str">
        <f>_xlfn.IFNA(VLOOKUP(B380,DSNXT!C:S,6,0),"")</f>
        <v/>
      </c>
      <c r="G380" t="str">
        <f>_xlfn.IFNA(VLOOKUP(B380,DSNXT!C:S,7,0),"")</f>
        <v/>
      </c>
      <c r="H380" t="str">
        <f>_xlfn.IFNA(VLOOKUP(B380,DSNXT!C:S,8,0),"")</f>
        <v/>
      </c>
      <c r="I380" t="str">
        <f>_xlfn.IFNA(VLOOKUP(B380,DSNXT!C:S,9,0),"")</f>
        <v/>
      </c>
      <c r="J380" t="str">
        <f>_xlfn.IFNA(VLOOKUP(B380,DSNXT!C:S,17,0),"")</f>
        <v/>
      </c>
      <c r="K380" t="str">
        <f>_xlfn.IFNA(VLOOKUP(B380,DSNXT!C:S,10,0),"")</f>
        <v/>
      </c>
      <c r="L380">
        <v>1</v>
      </c>
    </row>
    <row r="381" spans="3:12">
      <c r="C381" t="str">
        <f>_xlfn.IFNA(VLOOKUP(B381,DSNXT!C:S,2,0),"")</f>
        <v/>
      </c>
      <c r="D381" t="str">
        <f>_xlfn.IFNA(VLOOKUP(B381,DSNXT!C:S,4,0),"")</f>
        <v/>
      </c>
      <c r="E381" t="str">
        <f>_xlfn.IFNA(VLOOKUP(B381,DSNXT!C:S,5,0),"")</f>
        <v/>
      </c>
      <c r="F381" t="str">
        <f>_xlfn.IFNA(VLOOKUP(B381,DSNXT!C:S,6,0),"")</f>
        <v/>
      </c>
      <c r="G381" t="str">
        <f>_xlfn.IFNA(VLOOKUP(B381,DSNXT!C:S,7,0),"")</f>
        <v/>
      </c>
      <c r="H381" t="str">
        <f>_xlfn.IFNA(VLOOKUP(B381,DSNXT!C:S,8,0),"")</f>
        <v/>
      </c>
      <c r="I381" t="str">
        <f>_xlfn.IFNA(VLOOKUP(B381,DSNXT!C:S,9,0),"")</f>
        <v/>
      </c>
      <c r="J381" t="str">
        <f>_xlfn.IFNA(VLOOKUP(B381,DSNXT!C:S,17,0),"")</f>
        <v/>
      </c>
      <c r="K381" t="str">
        <f>_xlfn.IFNA(VLOOKUP(B381,DSNXT!C:S,10,0),"")</f>
        <v/>
      </c>
      <c r="L381">
        <v>1</v>
      </c>
    </row>
    <row r="382" spans="3:12">
      <c r="C382" t="str">
        <f>_xlfn.IFNA(VLOOKUP(B382,DSNXT!C:S,2,0),"")</f>
        <v/>
      </c>
      <c r="D382" t="str">
        <f>_xlfn.IFNA(VLOOKUP(B382,DSNXT!C:S,4,0),"")</f>
        <v/>
      </c>
      <c r="E382" t="str">
        <f>_xlfn.IFNA(VLOOKUP(B382,DSNXT!C:S,5,0),"")</f>
        <v/>
      </c>
      <c r="F382" t="str">
        <f>_xlfn.IFNA(VLOOKUP(B382,DSNXT!C:S,6,0),"")</f>
        <v/>
      </c>
      <c r="G382" t="str">
        <f>_xlfn.IFNA(VLOOKUP(B382,DSNXT!C:S,7,0),"")</f>
        <v/>
      </c>
      <c r="H382" t="str">
        <f>_xlfn.IFNA(VLOOKUP(B382,DSNXT!C:S,8,0),"")</f>
        <v/>
      </c>
      <c r="I382" t="str">
        <f>_xlfn.IFNA(VLOOKUP(B382,DSNXT!C:S,9,0),"")</f>
        <v/>
      </c>
      <c r="J382" t="str">
        <f>_xlfn.IFNA(VLOOKUP(B382,DSNXT!C:S,17,0),"")</f>
        <v/>
      </c>
      <c r="K382" t="str">
        <f>_xlfn.IFNA(VLOOKUP(B382,DSNXT!C:S,10,0),"")</f>
        <v/>
      </c>
      <c r="L382">
        <v>1</v>
      </c>
    </row>
    <row r="383" spans="3:12">
      <c r="C383" t="str">
        <f>_xlfn.IFNA(VLOOKUP(B383,DSNXT!C:S,2,0),"")</f>
        <v/>
      </c>
      <c r="D383" t="str">
        <f>_xlfn.IFNA(VLOOKUP(B383,DSNXT!C:S,4,0),"")</f>
        <v/>
      </c>
      <c r="E383" t="str">
        <f>_xlfn.IFNA(VLOOKUP(B383,DSNXT!C:S,5,0),"")</f>
        <v/>
      </c>
      <c r="F383" t="str">
        <f>_xlfn.IFNA(VLOOKUP(B383,DSNXT!C:S,6,0),"")</f>
        <v/>
      </c>
      <c r="G383" t="str">
        <f>_xlfn.IFNA(VLOOKUP(B383,DSNXT!C:S,7,0),"")</f>
        <v/>
      </c>
      <c r="H383" t="str">
        <f>_xlfn.IFNA(VLOOKUP(B383,DSNXT!C:S,8,0),"")</f>
        <v/>
      </c>
      <c r="I383" t="str">
        <f>_xlfn.IFNA(VLOOKUP(B383,DSNXT!C:S,9,0),"")</f>
        <v/>
      </c>
      <c r="J383" t="str">
        <f>_xlfn.IFNA(VLOOKUP(B383,DSNXT!C:S,17,0),"")</f>
        <v/>
      </c>
      <c r="K383" t="str">
        <f>_xlfn.IFNA(VLOOKUP(B383,DSNXT!C:S,10,0),"")</f>
        <v/>
      </c>
      <c r="L383">
        <v>1</v>
      </c>
    </row>
    <row r="384" spans="3:12">
      <c r="C384" t="str">
        <f>_xlfn.IFNA(VLOOKUP(B384,DSNXT!C:S,2,0),"")</f>
        <v/>
      </c>
      <c r="D384" t="str">
        <f>_xlfn.IFNA(VLOOKUP(B384,DSNXT!C:S,4,0),"")</f>
        <v/>
      </c>
      <c r="E384" t="str">
        <f>_xlfn.IFNA(VLOOKUP(B384,DSNXT!C:S,5,0),"")</f>
        <v/>
      </c>
      <c r="F384" t="str">
        <f>_xlfn.IFNA(VLOOKUP(B384,DSNXT!C:S,6,0),"")</f>
        <v/>
      </c>
      <c r="G384" t="str">
        <f>_xlfn.IFNA(VLOOKUP(B384,DSNXT!C:S,7,0),"")</f>
        <v/>
      </c>
      <c r="H384" t="str">
        <f>_xlfn.IFNA(VLOOKUP(B384,DSNXT!C:S,8,0),"")</f>
        <v/>
      </c>
      <c r="I384" t="str">
        <f>_xlfn.IFNA(VLOOKUP(B384,DSNXT!C:S,9,0),"")</f>
        <v/>
      </c>
      <c r="J384" t="str">
        <f>_xlfn.IFNA(VLOOKUP(B384,DSNXT!C:S,17,0),"")</f>
        <v/>
      </c>
      <c r="K384" t="str">
        <f>_xlfn.IFNA(VLOOKUP(B384,DSNXT!C:S,10,0),"")</f>
        <v/>
      </c>
      <c r="L384">
        <v>1</v>
      </c>
    </row>
    <row r="385" spans="3:12">
      <c r="C385" t="str">
        <f>_xlfn.IFNA(VLOOKUP(B385,DSNXT!C:S,2,0),"")</f>
        <v/>
      </c>
      <c r="D385" t="str">
        <f>_xlfn.IFNA(VLOOKUP(B385,DSNXT!C:S,4,0),"")</f>
        <v/>
      </c>
      <c r="E385" t="str">
        <f>_xlfn.IFNA(VLOOKUP(B385,DSNXT!C:S,5,0),"")</f>
        <v/>
      </c>
      <c r="F385" t="str">
        <f>_xlfn.IFNA(VLOOKUP(B385,DSNXT!C:S,6,0),"")</f>
        <v/>
      </c>
      <c r="G385" t="str">
        <f>_xlfn.IFNA(VLOOKUP(B385,DSNXT!C:S,7,0),"")</f>
        <v/>
      </c>
      <c r="H385" t="str">
        <f>_xlfn.IFNA(VLOOKUP(B385,DSNXT!C:S,8,0),"")</f>
        <v/>
      </c>
      <c r="I385" t="str">
        <f>_xlfn.IFNA(VLOOKUP(B385,DSNXT!C:S,9,0),"")</f>
        <v/>
      </c>
      <c r="J385" t="str">
        <f>_xlfn.IFNA(VLOOKUP(B385,DSNXT!C:S,17,0),"")</f>
        <v/>
      </c>
      <c r="K385" t="str">
        <f>_xlfn.IFNA(VLOOKUP(B385,DSNXT!C:S,10,0),"")</f>
        <v/>
      </c>
      <c r="L385">
        <v>1</v>
      </c>
    </row>
    <row r="386" spans="3:12">
      <c r="C386" t="str">
        <f>_xlfn.IFNA(VLOOKUP(B386,DSNXT!C:S,2,0),"")</f>
        <v/>
      </c>
      <c r="D386" t="str">
        <f>_xlfn.IFNA(VLOOKUP(B386,DSNXT!C:S,4,0),"")</f>
        <v/>
      </c>
      <c r="E386" t="str">
        <f>_xlfn.IFNA(VLOOKUP(B386,DSNXT!C:S,5,0),"")</f>
        <v/>
      </c>
      <c r="F386" t="str">
        <f>_xlfn.IFNA(VLOOKUP(B386,DSNXT!C:S,6,0),"")</f>
        <v/>
      </c>
      <c r="G386" t="str">
        <f>_xlfn.IFNA(VLOOKUP(B386,DSNXT!C:S,7,0),"")</f>
        <v/>
      </c>
      <c r="H386" t="str">
        <f>_xlfn.IFNA(VLOOKUP(B386,DSNXT!C:S,8,0),"")</f>
        <v/>
      </c>
      <c r="I386" t="str">
        <f>_xlfn.IFNA(VLOOKUP(B386,DSNXT!C:S,9,0),"")</f>
        <v/>
      </c>
      <c r="J386" t="str">
        <f>_xlfn.IFNA(VLOOKUP(B386,DSNXT!C:S,17,0),"")</f>
        <v/>
      </c>
      <c r="K386" t="str">
        <f>_xlfn.IFNA(VLOOKUP(B386,DSNXT!C:S,10,0),"")</f>
        <v/>
      </c>
      <c r="L386">
        <v>1</v>
      </c>
    </row>
    <row r="387" spans="3:12">
      <c r="C387" t="str">
        <f>_xlfn.IFNA(VLOOKUP(B387,DSNXT!C:S,2,0),"")</f>
        <v/>
      </c>
      <c r="D387" t="str">
        <f>_xlfn.IFNA(VLOOKUP(B387,DSNXT!C:S,4,0),"")</f>
        <v/>
      </c>
      <c r="E387" t="str">
        <f>_xlfn.IFNA(VLOOKUP(B387,DSNXT!C:S,5,0),"")</f>
        <v/>
      </c>
      <c r="F387" t="str">
        <f>_xlfn.IFNA(VLOOKUP(B387,DSNXT!C:S,6,0),"")</f>
        <v/>
      </c>
      <c r="G387" t="str">
        <f>_xlfn.IFNA(VLOOKUP(B387,DSNXT!C:S,7,0),"")</f>
        <v/>
      </c>
      <c r="H387" t="str">
        <f>_xlfn.IFNA(VLOOKUP(B387,DSNXT!C:S,8,0),"")</f>
        <v/>
      </c>
      <c r="I387" t="str">
        <f>_xlfn.IFNA(VLOOKUP(B387,DSNXT!C:S,9,0),"")</f>
        <v/>
      </c>
      <c r="J387" t="str">
        <f>_xlfn.IFNA(VLOOKUP(B387,DSNXT!C:S,17,0),"")</f>
        <v/>
      </c>
      <c r="K387" t="str">
        <f>_xlfn.IFNA(VLOOKUP(B387,DSNXT!C:S,10,0),"")</f>
        <v/>
      </c>
      <c r="L387">
        <v>1</v>
      </c>
    </row>
    <row r="388" spans="3:12">
      <c r="C388" t="str">
        <f>_xlfn.IFNA(VLOOKUP(B388,DSNXT!C:S,2,0),"")</f>
        <v/>
      </c>
      <c r="D388" t="str">
        <f>_xlfn.IFNA(VLOOKUP(B388,DSNXT!C:S,4,0),"")</f>
        <v/>
      </c>
      <c r="E388" t="str">
        <f>_xlfn.IFNA(VLOOKUP(B388,DSNXT!C:S,5,0),"")</f>
        <v/>
      </c>
      <c r="F388" t="str">
        <f>_xlfn.IFNA(VLOOKUP(B388,DSNXT!C:S,6,0),"")</f>
        <v/>
      </c>
      <c r="G388" t="str">
        <f>_xlfn.IFNA(VLOOKUP(B388,DSNXT!C:S,7,0),"")</f>
        <v/>
      </c>
      <c r="H388" t="str">
        <f>_xlfn.IFNA(VLOOKUP(B388,DSNXT!C:S,8,0),"")</f>
        <v/>
      </c>
      <c r="I388" t="str">
        <f>_xlfn.IFNA(VLOOKUP(B388,DSNXT!C:S,9,0),"")</f>
        <v/>
      </c>
      <c r="J388" t="str">
        <f>_xlfn.IFNA(VLOOKUP(B388,DSNXT!C:S,17,0),"")</f>
        <v/>
      </c>
      <c r="K388" t="str">
        <f>_xlfn.IFNA(VLOOKUP(B388,DSNXT!C:S,10,0),"")</f>
        <v/>
      </c>
      <c r="L388">
        <v>1</v>
      </c>
    </row>
    <row r="389" spans="3:12">
      <c r="C389" t="str">
        <f>_xlfn.IFNA(VLOOKUP(B389,DSNXT!C:S,2,0),"")</f>
        <v/>
      </c>
      <c r="D389" t="str">
        <f>_xlfn.IFNA(VLOOKUP(B389,DSNXT!C:S,4,0),"")</f>
        <v/>
      </c>
      <c r="E389" t="str">
        <f>_xlfn.IFNA(VLOOKUP(B389,DSNXT!C:S,5,0),"")</f>
        <v/>
      </c>
      <c r="F389" t="str">
        <f>_xlfn.IFNA(VLOOKUP(B389,DSNXT!C:S,6,0),"")</f>
        <v/>
      </c>
      <c r="G389" t="str">
        <f>_xlfn.IFNA(VLOOKUP(B389,DSNXT!C:S,7,0),"")</f>
        <v/>
      </c>
      <c r="H389" t="str">
        <f>_xlfn.IFNA(VLOOKUP(B389,DSNXT!C:S,8,0),"")</f>
        <v/>
      </c>
      <c r="I389" t="str">
        <f>_xlfn.IFNA(VLOOKUP(B389,DSNXT!C:S,9,0),"")</f>
        <v/>
      </c>
      <c r="J389" t="str">
        <f>_xlfn.IFNA(VLOOKUP(B389,DSNXT!C:S,17,0),"")</f>
        <v/>
      </c>
      <c r="K389" t="str">
        <f>_xlfn.IFNA(VLOOKUP(B389,DSNXT!C:S,10,0),"")</f>
        <v/>
      </c>
      <c r="L389">
        <v>1</v>
      </c>
    </row>
    <row r="390" spans="3:12">
      <c r="C390" t="str">
        <f>_xlfn.IFNA(VLOOKUP(B390,DSNXT!C:S,2,0),"")</f>
        <v/>
      </c>
      <c r="D390" t="str">
        <f>_xlfn.IFNA(VLOOKUP(B390,DSNXT!C:S,4,0),"")</f>
        <v/>
      </c>
      <c r="E390" t="str">
        <f>_xlfn.IFNA(VLOOKUP(B390,DSNXT!C:S,5,0),"")</f>
        <v/>
      </c>
      <c r="F390" t="str">
        <f>_xlfn.IFNA(VLOOKUP(B390,DSNXT!C:S,6,0),"")</f>
        <v/>
      </c>
      <c r="G390" t="str">
        <f>_xlfn.IFNA(VLOOKUP(B390,DSNXT!C:S,7,0),"")</f>
        <v/>
      </c>
      <c r="H390" t="str">
        <f>_xlfn.IFNA(VLOOKUP(B390,DSNXT!C:S,8,0),"")</f>
        <v/>
      </c>
      <c r="I390" t="str">
        <f>_xlfn.IFNA(VLOOKUP(B390,DSNXT!C:S,9,0),"")</f>
        <v/>
      </c>
      <c r="J390" t="str">
        <f>_xlfn.IFNA(VLOOKUP(B390,DSNXT!C:S,17,0),"")</f>
        <v/>
      </c>
      <c r="K390" t="str">
        <f>_xlfn.IFNA(VLOOKUP(B390,DSNXT!C:S,10,0),"")</f>
        <v/>
      </c>
      <c r="L390">
        <v>1</v>
      </c>
    </row>
    <row r="391" spans="3:12">
      <c r="C391" t="str">
        <f>_xlfn.IFNA(VLOOKUP(B391,DSNXT!C:S,2,0),"")</f>
        <v/>
      </c>
      <c r="D391" t="str">
        <f>_xlfn.IFNA(VLOOKUP(B391,DSNXT!C:S,4,0),"")</f>
        <v/>
      </c>
      <c r="E391" t="str">
        <f>_xlfn.IFNA(VLOOKUP(B391,DSNXT!C:S,5,0),"")</f>
        <v/>
      </c>
      <c r="F391" t="str">
        <f>_xlfn.IFNA(VLOOKUP(B391,DSNXT!C:S,6,0),"")</f>
        <v/>
      </c>
      <c r="G391" t="str">
        <f>_xlfn.IFNA(VLOOKUP(B391,DSNXT!C:S,7,0),"")</f>
        <v/>
      </c>
      <c r="H391" t="str">
        <f>_xlfn.IFNA(VLOOKUP(B391,DSNXT!C:S,8,0),"")</f>
        <v/>
      </c>
      <c r="I391" t="str">
        <f>_xlfn.IFNA(VLOOKUP(B391,DSNXT!C:S,9,0),"")</f>
        <v/>
      </c>
      <c r="J391" t="str">
        <f>_xlfn.IFNA(VLOOKUP(B391,DSNXT!C:S,17,0),"")</f>
        <v/>
      </c>
      <c r="K391" t="str">
        <f>_xlfn.IFNA(VLOOKUP(B391,DSNXT!C:S,10,0),"")</f>
        <v/>
      </c>
      <c r="L391">
        <v>1</v>
      </c>
    </row>
    <row r="392" spans="3:12">
      <c r="C392" t="str">
        <f>_xlfn.IFNA(VLOOKUP(B392,DSNXT!C:S,2,0),"")</f>
        <v/>
      </c>
      <c r="D392" t="str">
        <f>_xlfn.IFNA(VLOOKUP(B392,DSNXT!C:S,4,0),"")</f>
        <v/>
      </c>
      <c r="E392" t="str">
        <f>_xlfn.IFNA(VLOOKUP(B392,DSNXT!C:S,5,0),"")</f>
        <v/>
      </c>
      <c r="F392" t="str">
        <f>_xlfn.IFNA(VLOOKUP(B392,DSNXT!C:S,6,0),"")</f>
        <v/>
      </c>
      <c r="G392" t="str">
        <f>_xlfn.IFNA(VLOOKUP(B392,DSNXT!C:S,7,0),"")</f>
        <v/>
      </c>
      <c r="H392" t="str">
        <f>_xlfn.IFNA(VLOOKUP(B392,DSNXT!C:S,8,0),"")</f>
        <v/>
      </c>
      <c r="I392" t="str">
        <f>_xlfn.IFNA(VLOOKUP(B392,DSNXT!C:S,9,0),"")</f>
        <v/>
      </c>
      <c r="J392" t="str">
        <f>_xlfn.IFNA(VLOOKUP(B392,DSNXT!C:S,17,0),"")</f>
        <v/>
      </c>
      <c r="K392" t="str">
        <f>_xlfn.IFNA(VLOOKUP(B392,DSNXT!C:S,10,0),"")</f>
        <v/>
      </c>
      <c r="L392">
        <v>1</v>
      </c>
    </row>
    <row r="393" spans="3:12">
      <c r="C393" t="str">
        <f>_xlfn.IFNA(VLOOKUP(B393,DSNXT!C:S,2,0),"")</f>
        <v/>
      </c>
      <c r="D393" t="str">
        <f>_xlfn.IFNA(VLOOKUP(B393,DSNXT!C:S,4,0),"")</f>
        <v/>
      </c>
      <c r="E393" t="str">
        <f>_xlfn.IFNA(VLOOKUP(B393,DSNXT!C:S,5,0),"")</f>
        <v/>
      </c>
      <c r="F393" t="str">
        <f>_xlfn.IFNA(VLOOKUP(B393,DSNXT!C:S,6,0),"")</f>
        <v/>
      </c>
      <c r="G393" t="str">
        <f>_xlfn.IFNA(VLOOKUP(B393,DSNXT!C:S,7,0),"")</f>
        <v/>
      </c>
      <c r="H393" t="str">
        <f>_xlfn.IFNA(VLOOKUP(B393,DSNXT!C:S,8,0),"")</f>
        <v/>
      </c>
      <c r="I393" t="str">
        <f>_xlfn.IFNA(VLOOKUP(B393,DSNXT!C:S,9,0),"")</f>
        <v/>
      </c>
      <c r="J393" t="str">
        <f>_xlfn.IFNA(VLOOKUP(B393,DSNXT!C:S,17,0),"")</f>
        <v/>
      </c>
      <c r="K393" t="str">
        <f>_xlfn.IFNA(VLOOKUP(B393,DSNXT!C:S,10,0),"")</f>
        <v/>
      </c>
      <c r="L393">
        <v>1</v>
      </c>
    </row>
    <row r="394" spans="3:12">
      <c r="C394" t="str">
        <f>_xlfn.IFNA(VLOOKUP(B394,DSNXT!C:S,2,0),"")</f>
        <v/>
      </c>
      <c r="D394" t="str">
        <f>_xlfn.IFNA(VLOOKUP(B394,DSNXT!C:S,4,0),"")</f>
        <v/>
      </c>
      <c r="E394" t="str">
        <f>_xlfn.IFNA(VLOOKUP(B394,DSNXT!C:S,5,0),"")</f>
        <v/>
      </c>
      <c r="F394" t="str">
        <f>_xlfn.IFNA(VLOOKUP(B394,DSNXT!C:S,6,0),"")</f>
        <v/>
      </c>
      <c r="G394" t="str">
        <f>_xlfn.IFNA(VLOOKUP(B394,DSNXT!C:S,7,0),"")</f>
        <v/>
      </c>
      <c r="H394" t="str">
        <f>_xlfn.IFNA(VLOOKUP(B394,DSNXT!C:S,8,0),"")</f>
        <v/>
      </c>
      <c r="I394" t="str">
        <f>_xlfn.IFNA(VLOOKUP(B394,DSNXT!C:S,9,0),"")</f>
        <v/>
      </c>
      <c r="J394" t="str">
        <f>_xlfn.IFNA(VLOOKUP(B394,DSNXT!C:S,17,0),"")</f>
        <v/>
      </c>
      <c r="K394" t="str">
        <f>_xlfn.IFNA(VLOOKUP(B394,DSNXT!C:S,10,0),"")</f>
        <v/>
      </c>
      <c r="L394">
        <v>1</v>
      </c>
    </row>
    <row r="395" spans="3:12">
      <c r="C395" t="str">
        <f>_xlfn.IFNA(VLOOKUP(B395,DSNXT!C:S,2,0),"")</f>
        <v/>
      </c>
      <c r="D395" t="str">
        <f>_xlfn.IFNA(VLOOKUP(B395,DSNXT!C:S,4,0),"")</f>
        <v/>
      </c>
      <c r="E395" t="str">
        <f>_xlfn.IFNA(VLOOKUP(B395,DSNXT!C:S,5,0),"")</f>
        <v/>
      </c>
      <c r="F395" t="str">
        <f>_xlfn.IFNA(VLOOKUP(B395,DSNXT!C:S,6,0),"")</f>
        <v/>
      </c>
      <c r="G395" t="str">
        <f>_xlfn.IFNA(VLOOKUP(B395,DSNXT!C:S,7,0),"")</f>
        <v/>
      </c>
      <c r="H395" t="str">
        <f>_xlfn.IFNA(VLOOKUP(B395,DSNXT!C:S,8,0),"")</f>
        <v/>
      </c>
      <c r="I395" t="str">
        <f>_xlfn.IFNA(VLOOKUP(B395,DSNXT!C:S,9,0),"")</f>
        <v/>
      </c>
      <c r="J395" t="str">
        <f>_xlfn.IFNA(VLOOKUP(B395,DSNXT!C:S,17,0),"")</f>
        <v/>
      </c>
      <c r="K395" t="str">
        <f>_xlfn.IFNA(VLOOKUP(B395,DSNXT!C:S,10,0),"")</f>
        <v/>
      </c>
      <c r="L395">
        <v>1</v>
      </c>
    </row>
    <row r="396" spans="3:12">
      <c r="C396" t="str">
        <f>_xlfn.IFNA(VLOOKUP(B396,DSNXT!C:S,2,0),"")</f>
        <v/>
      </c>
      <c r="D396" t="str">
        <f>_xlfn.IFNA(VLOOKUP(B396,DSNXT!C:S,4,0),"")</f>
        <v/>
      </c>
      <c r="E396" t="str">
        <f>_xlfn.IFNA(VLOOKUP(B396,DSNXT!C:S,5,0),"")</f>
        <v/>
      </c>
      <c r="F396" t="str">
        <f>_xlfn.IFNA(VLOOKUP(B396,DSNXT!C:S,6,0),"")</f>
        <v/>
      </c>
      <c r="G396" t="str">
        <f>_xlfn.IFNA(VLOOKUP(B396,DSNXT!C:S,7,0),"")</f>
        <v/>
      </c>
      <c r="H396" t="str">
        <f>_xlfn.IFNA(VLOOKUP(B396,DSNXT!C:S,8,0),"")</f>
        <v/>
      </c>
      <c r="I396" t="str">
        <f>_xlfn.IFNA(VLOOKUP(B396,DSNXT!C:S,9,0),"")</f>
        <v/>
      </c>
      <c r="J396" t="str">
        <f>_xlfn.IFNA(VLOOKUP(B396,DSNXT!C:S,17,0),"")</f>
        <v/>
      </c>
      <c r="K396" t="str">
        <f>_xlfn.IFNA(VLOOKUP(B396,DSNXT!C:S,10,0),"")</f>
        <v/>
      </c>
      <c r="L396">
        <v>1</v>
      </c>
    </row>
    <row r="397" spans="3:12">
      <c r="C397" t="str">
        <f>_xlfn.IFNA(VLOOKUP(B397,DSNXT!C:S,2,0),"")</f>
        <v/>
      </c>
      <c r="D397" t="str">
        <f>_xlfn.IFNA(VLOOKUP(B397,DSNXT!C:S,4,0),"")</f>
        <v/>
      </c>
      <c r="E397" t="str">
        <f>_xlfn.IFNA(VLOOKUP(B397,DSNXT!C:S,5,0),"")</f>
        <v/>
      </c>
      <c r="F397" t="str">
        <f>_xlfn.IFNA(VLOOKUP(B397,DSNXT!C:S,6,0),"")</f>
        <v/>
      </c>
      <c r="G397" t="str">
        <f>_xlfn.IFNA(VLOOKUP(B397,DSNXT!C:S,7,0),"")</f>
        <v/>
      </c>
      <c r="H397" t="str">
        <f>_xlfn.IFNA(VLOOKUP(B397,DSNXT!C:S,8,0),"")</f>
        <v/>
      </c>
      <c r="I397" t="str">
        <f>_xlfn.IFNA(VLOOKUP(B397,DSNXT!C:S,9,0),"")</f>
        <v/>
      </c>
      <c r="J397" t="str">
        <f>_xlfn.IFNA(VLOOKUP(B397,DSNXT!C:S,17,0),"")</f>
        <v/>
      </c>
      <c r="K397" t="str">
        <f>_xlfn.IFNA(VLOOKUP(B397,DSNXT!C:S,10,0),"")</f>
        <v/>
      </c>
      <c r="L397">
        <v>1</v>
      </c>
    </row>
    <row r="398" spans="3:12">
      <c r="C398" t="str">
        <f>_xlfn.IFNA(VLOOKUP(B398,DSNXT!C:S,2,0),"")</f>
        <v/>
      </c>
      <c r="D398" t="str">
        <f>_xlfn.IFNA(VLOOKUP(B398,DSNXT!C:S,4,0),"")</f>
        <v/>
      </c>
      <c r="E398" t="str">
        <f>_xlfn.IFNA(VLOOKUP(B398,DSNXT!C:S,5,0),"")</f>
        <v/>
      </c>
      <c r="F398" t="str">
        <f>_xlfn.IFNA(VLOOKUP(B398,DSNXT!C:S,6,0),"")</f>
        <v/>
      </c>
      <c r="G398" t="str">
        <f>_xlfn.IFNA(VLOOKUP(B398,DSNXT!C:S,7,0),"")</f>
        <v/>
      </c>
      <c r="H398" t="str">
        <f>_xlfn.IFNA(VLOOKUP(B398,DSNXT!C:S,8,0),"")</f>
        <v/>
      </c>
      <c r="I398" t="str">
        <f>_xlfn.IFNA(VLOOKUP(B398,DSNXT!C:S,9,0),"")</f>
        <v/>
      </c>
      <c r="J398" t="str">
        <f>_xlfn.IFNA(VLOOKUP(B398,DSNXT!C:S,17,0),"")</f>
        <v/>
      </c>
      <c r="K398" t="str">
        <f>_xlfn.IFNA(VLOOKUP(B398,DSNXT!C:S,10,0),"")</f>
        <v/>
      </c>
      <c r="L398">
        <v>1</v>
      </c>
    </row>
    <row r="399" spans="3:12">
      <c r="C399" t="str">
        <f>_xlfn.IFNA(VLOOKUP(B399,DSNXT!C:S,2,0),"")</f>
        <v/>
      </c>
      <c r="D399" t="str">
        <f>_xlfn.IFNA(VLOOKUP(B399,DSNXT!C:S,4,0),"")</f>
        <v/>
      </c>
      <c r="E399" t="str">
        <f>_xlfn.IFNA(VLOOKUP(B399,DSNXT!C:S,5,0),"")</f>
        <v/>
      </c>
      <c r="F399" t="str">
        <f>_xlfn.IFNA(VLOOKUP(B399,DSNXT!C:S,6,0),"")</f>
        <v/>
      </c>
      <c r="G399" t="str">
        <f>_xlfn.IFNA(VLOOKUP(B399,DSNXT!C:S,7,0),"")</f>
        <v/>
      </c>
      <c r="H399" t="str">
        <f>_xlfn.IFNA(VLOOKUP(B399,DSNXT!C:S,8,0),"")</f>
        <v/>
      </c>
      <c r="I399" t="str">
        <f>_xlfn.IFNA(VLOOKUP(B399,DSNXT!C:S,9,0),"")</f>
        <v/>
      </c>
      <c r="J399" t="str">
        <f>_xlfn.IFNA(VLOOKUP(B399,DSNXT!C:S,17,0),"")</f>
        <v/>
      </c>
      <c r="K399" t="str">
        <f>_xlfn.IFNA(VLOOKUP(B399,DSNXT!C:S,10,0),"")</f>
        <v/>
      </c>
      <c r="L399">
        <v>1</v>
      </c>
    </row>
    <row r="400" spans="3:12">
      <c r="C400" t="str">
        <f>_xlfn.IFNA(VLOOKUP(B400,DSNXT!C:S,2,0),"")</f>
        <v/>
      </c>
      <c r="D400" t="str">
        <f>_xlfn.IFNA(VLOOKUP(B400,DSNXT!C:S,4,0),"")</f>
        <v/>
      </c>
      <c r="E400" t="str">
        <f>_xlfn.IFNA(VLOOKUP(B400,DSNXT!C:S,5,0),"")</f>
        <v/>
      </c>
      <c r="F400" t="str">
        <f>_xlfn.IFNA(VLOOKUP(B400,DSNXT!C:S,6,0),"")</f>
        <v/>
      </c>
      <c r="G400" t="str">
        <f>_xlfn.IFNA(VLOOKUP(B400,DSNXT!C:S,7,0),"")</f>
        <v/>
      </c>
      <c r="H400" t="str">
        <f>_xlfn.IFNA(VLOOKUP(B400,DSNXT!C:S,8,0),"")</f>
        <v/>
      </c>
      <c r="I400" t="str">
        <f>_xlfn.IFNA(VLOOKUP(B400,DSNXT!C:S,9,0),"")</f>
        <v/>
      </c>
      <c r="J400" t="str">
        <f>_xlfn.IFNA(VLOOKUP(B400,DSNXT!C:S,17,0),"")</f>
        <v/>
      </c>
      <c r="K400" t="str">
        <f>_xlfn.IFNA(VLOOKUP(B400,DSNXT!C:S,10,0),"")</f>
        <v/>
      </c>
      <c r="L400">
        <v>1</v>
      </c>
    </row>
    <row r="401" spans="3:12">
      <c r="C401" t="str">
        <f>_xlfn.IFNA(VLOOKUP(B401,DSNXT!C:S,2,0),"")</f>
        <v/>
      </c>
      <c r="D401" t="str">
        <f>_xlfn.IFNA(VLOOKUP(B401,DSNXT!C:S,4,0),"")</f>
        <v/>
      </c>
      <c r="E401" t="str">
        <f>_xlfn.IFNA(VLOOKUP(B401,DSNXT!C:S,5,0),"")</f>
        <v/>
      </c>
      <c r="F401" t="str">
        <f>_xlfn.IFNA(VLOOKUP(B401,DSNXT!C:S,6,0),"")</f>
        <v/>
      </c>
      <c r="G401" t="str">
        <f>_xlfn.IFNA(VLOOKUP(B401,DSNXT!C:S,7,0),"")</f>
        <v/>
      </c>
      <c r="H401" t="str">
        <f>_xlfn.IFNA(VLOOKUP(B401,DSNXT!C:S,8,0),"")</f>
        <v/>
      </c>
      <c r="I401" t="str">
        <f>_xlfn.IFNA(VLOOKUP(B401,DSNXT!C:S,9,0),"")</f>
        <v/>
      </c>
      <c r="J401" t="str">
        <f>_xlfn.IFNA(VLOOKUP(B401,DSNXT!C:S,17,0),"")</f>
        <v/>
      </c>
      <c r="K401" t="str">
        <f>_xlfn.IFNA(VLOOKUP(B401,DSNXT!C:S,10,0),"")</f>
        <v/>
      </c>
      <c r="L401">
        <v>1</v>
      </c>
    </row>
    <row r="402" spans="3:12">
      <c r="C402" t="str">
        <f>_xlfn.IFNA(VLOOKUP(B402,DSNXT!C:S,2,0),"")</f>
        <v/>
      </c>
      <c r="D402" t="str">
        <f>_xlfn.IFNA(VLOOKUP(B402,DSNXT!C:S,4,0),"")</f>
        <v/>
      </c>
      <c r="E402" t="str">
        <f>_xlfn.IFNA(VLOOKUP(B402,DSNXT!C:S,5,0),"")</f>
        <v/>
      </c>
      <c r="F402" t="str">
        <f>_xlfn.IFNA(VLOOKUP(B402,DSNXT!C:S,6,0),"")</f>
        <v/>
      </c>
      <c r="G402" t="str">
        <f>_xlfn.IFNA(VLOOKUP(B402,DSNXT!C:S,7,0),"")</f>
        <v/>
      </c>
      <c r="H402" t="str">
        <f>_xlfn.IFNA(VLOOKUP(B402,DSNXT!C:S,8,0),"")</f>
        <v/>
      </c>
      <c r="I402" t="str">
        <f>_xlfn.IFNA(VLOOKUP(B402,DSNXT!C:S,9,0),"")</f>
        <v/>
      </c>
      <c r="J402" t="str">
        <f>_xlfn.IFNA(VLOOKUP(B402,DSNXT!C:S,17,0),"")</f>
        <v/>
      </c>
      <c r="K402" t="str">
        <f>_xlfn.IFNA(VLOOKUP(B402,DSNXT!C:S,10,0),"")</f>
        <v/>
      </c>
      <c r="L402">
        <v>1</v>
      </c>
    </row>
    <row r="403" spans="3:12">
      <c r="C403" t="str">
        <f>_xlfn.IFNA(VLOOKUP(B403,DSNXT!C:S,2,0),"")</f>
        <v/>
      </c>
      <c r="D403" t="str">
        <f>_xlfn.IFNA(VLOOKUP(B403,DSNXT!C:S,4,0),"")</f>
        <v/>
      </c>
      <c r="E403" t="str">
        <f>_xlfn.IFNA(VLOOKUP(B403,DSNXT!C:S,5,0),"")</f>
        <v/>
      </c>
      <c r="F403" t="str">
        <f>_xlfn.IFNA(VLOOKUP(B403,DSNXT!C:S,6,0),"")</f>
        <v/>
      </c>
      <c r="G403" t="str">
        <f>_xlfn.IFNA(VLOOKUP(B403,DSNXT!C:S,7,0),"")</f>
        <v/>
      </c>
      <c r="H403" t="str">
        <f>_xlfn.IFNA(VLOOKUP(B403,DSNXT!C:S,8,0),"")</f>
        <v/>
      </c>
      <c r="I403" t="str">
        <f>_xlfn.IFNA(VLOOKUP(B403,DSNXT!C:S,9,0),"")</f>
        <v/>
      </c>
      <c r="J403" t="str">
        <f>_xlfn.IFNA(VLOOKUP(B403,DSNXT!C:S,17,0),"")</f>
        <v/>
      </c>
      <c r="K403" t="str">
        <f>_xlfn.IFNA(VLOOKUP(B403,DSNXT!C:S,10,0),"")</f>
        <v/>
      </c>
      <c r="L403">
        <v>1</v>
      </c>
    </row>
    <row r="404" spans="3:12">
      <c r="C404" t="str">
        <f>_xlfn.IFNA(VLOOKUP(B404,DSNXT!C:S,2,0),"")</f>
        <v/>
      </c>
      <c r="D404" t="str">
        <f>_xlfn.IFNA(VLOOKUP(B404,DSNXT!C:S,4,0),"")</f>
        <v/>
      </c>
      <c r="E404" t="str">
        <f>_xlfn.IFNA(VLOOKUP(B404,DSNXT!C:S,5,0),"")</f>
        <v/>
      </c>
      <c r="F404" t="str">
        <f>_xlfn.IFNA(VLOOKUP(B404,DSNXT!C:S,6,0),"")</f>
        <v/>
      </c>
      <c r="G404" t="str">
        <f>_xlfn.IFNA(VLOOKUP(B404,DSNXT!C:S,7,0),"")</f>
        <v/>
      </c>
      <c r="H404" t="str">
        <f>_xlfn.IFNA(VLOOKUP(B404,DSNXT!C:S,8,0),"")</f>
        <v/>
      </c>
      <c r="I404" t="str">
        <f>_xlfn.IFNA(VLOOKUP(B404,DSNXT!C:S,9,0),"")</f>
        <v/>
      </c>
      <c r="J404" t="str">
        <f>_xlfn.IFNA(VLOOKUP(B404,DSNXT!C:S,17,0),"")</f>
        <v/>
      </c>
      <c r="K404" t="str">
        <f>_xlfn.IFNA(VLOOKUP(B404,DSNXT!C:S,10,0),"")</f>
        <v/>
      </c>
      <c r="L404">
        <v>1</v>
      </c>
    </row>
    <row r="405" spans="3:12">
      <c r="C405" t="str">
        <f>_xlfn.IFNA(VLOOKUP(B405,DSNXT!C:S,2,0),"")</f>
        <v/>
      </c>
      <c r="D405" t="str">
        <f>_xlfn.IFNA(VLOOKUP(B405,DSNXT!C:S,4,0),"")</f>
        <v/>
      </c>
      <c r="E405" t="str">
        <f>_xlfn.IFNA(VLOOKUP(B405,DSNXT!C:S,5,0),"")</f>
        <v/>
      </c>
      <c r="F405" t="str">
        <f>_xlfn.IFNA(VLOOKUP(B405,DSNXT!C:S,6,0),"")</f>
        <v/>
      </c>
      <c r="G405" t="str">
        <f>_xlfn.IFNA(VLOOKUP(B405,DSNXT!C:S,7,0),"")</f>
        <v/>
      </c>
      <c r="H405" t="str">
        <f>_xlfn.IFNA(VLOOKUP(B405,DSNXT!C:S,8,0),"")</f>
        <v/>
      </c>
      <c r="I405" t="str">
        <f>_xlfn.IFNA(VLOOKUP(B405,DSNXT!C:S,9,0),"")</f>
        <v/>
      </c>
      <c r="J405" t="str">
        <f>_xlfn.IFNA(VLOOKUP(B405,DSNXT!C:S,17,0),"")</f>
        <v/>
      </c>
      <c r="K405" t="str">
        <f>_xlfn.IFNA(VLOOKUP(B405,DSNXT!C:S,10,0),"")</f>
        <v/>
      </c>
      <c r="L405">
        <v>1</v>
      </c>
    </row>
    <row r="406" spans="3:12">
      <c r="C406" t="str">
        <f>_xlfn.IFNA(VLOOKUP(B406,DSNXT!C:S,2,0),"")</f>
        <v/>
      </c>
      <c r="D406" t="str">
        <f>_xlfn.IFNA(VLOOKUP(B406,DSNXT!C:S,4,0),"")</f>
        <v/>
      </c>
      <c r="E406" t="str">
        <f>_xlfn.IFNA(VLOOKUP(B406,DSNXT!C:S,5,0),"")</f>
        <v/>
      </c>
      <c r="F406" t="str">
        <f>_xlfn.IFNA(VLOOKUP(B406,DSNXT!C:S,6,0),"")</f>
        <v/>
      </c>
      <c r="G406" t="str">
        <f>_xlfn.IFNA(VLOOKUP(B406,DSNXT!C:S,7,0),"")</f>
        <v/>
      </c>
      <c r="H406" t="str">
        <f>_xlfn.IFNA(VLOOKUP(B406,DSNXT!C:S,8,0),"")</f>
        <v/>
      </c>
      <c r="I406" t="str">
        <f>_xlfn.IFNA(VLOOKUP(B406,DSNXT!C:S,9,0),"")</f>
        <v/>
      </c>
      <c r="J406" t="str">
        <f>_xlfn.IFNA(VLOOKUP(B406,DSNXT!C:S,17,0),"")</f>
        <v/>
      </c>
      <c r="K406" t="str">
        <f>_xlfn.IFNA(VLOOKUP(B406,DSNXT!C:S,10,0),"")</f>
        <v/>
      </c>
      <c r="L406">
        <v>1</v>
      </c>
    </row>
    <row r="407" spans="3:12">
      <c r="C407" t="str">
        <f>_xlfn.IFNA(VLOOKUP(B407,DSNXT!C:S,2,0),"")</f>
        <v/>
      </c>
      <c r="D407" t="str">
        <f>_xlfn.IFNA(VLOOKUP(B407,DSNXT!C:S,4,0),"")</f>
        <v/>
      </c>
      <c r="E407" t="str">
        <f>_xlfn.IFNA(VLOOKUP(B407,DSNXT!C:S,5,0),"")</f>
        <v/>
      </c>
      <c r="F407" t="str">
        <f>_xlfn.IFNA(VLOOKUP(B407,DSNXT!C:S,6,0),"")</f>
        <v/>
      </c>
      <c r="G407" t="str">
        <f>_xlfn.IFNA(VLOOKUP(B407,DSNXT!C:S,7,0),"")</f>
        <v/>
      </c>
      <c r="H407" t="str">
        <f>_xlfn.IFNA(VLOOKUP(B407,DSNXT!C:S,8,0),"")</f>
        <v/>
      </c>
      <c r="I407" t="str">
        <f>_xlfn.IFNA(VLOOKUP(B407,DSNXT!C:S,9,0),"")</f>
        <v/>
      </c>
      <c r="J407" t="str">
        <f>_xlfn.IFNA(VLOOKUP(B407,DSNXT!C:S,17,0),"")</f>
        <v/>
      </c>
      <c r="K407" t="str">
        <f>_xlfn.IFNA(VLOOKUP(B407,DSNXT!C:S,10,0),"")</f>
        <v/>
      </c>
      <c r="L407">
        <v>1</v>
      </c>
    </row>
    <row r="408" spans="3:12">
      <c r="C408" t="str">
        <f>_xlfn.IFNA(VLOOKUP(B408,DSNXT!C:S,2,0),"")</f>
        <v/>
      </c>
      <c r="D408" t="str">
        <f>_xlfn.IFNA(VLOOKUP(B408,DSNXT!C:S,4,0),"")</f>
        <v/>
      </c>
      <c r="E408" t="str">
        <f>_xlfn.IFNA(VLOOKUP(B408,DSNXT!C:S,5,0),"")</f>
        <v/>
      </c>
      <c r="F408" t="str">
        <f>_xlfn.IFNA(VLOOKUP(B408,DSNXT!C:S,6,0),"")</f>
        <v/>
      </c>
      <c r="G408" t="str">
        <f>_xlfn.IFNA(VLOOKUP(B408,DSNXT!C:S,7,0),"")</f>
        <v/>
      </c>
      <c r="H408" t="str">
        <f>_xlfn.IFNA(VLOOKUP(B408,DSNXT!C:S,8,0),"")</f>
        <v/>
      </c>
      <c r="I408" t="str">
        <f>_xlfn.IFNA(VLOOKUP(B408,DSNXT!C:S,9,0),"")</f>
        <v/>
      </c>
      <c r="J408" t="str">
        <f>_xlfn.IFNA(VLOOKUP(B408,DSNXT!C:S,17,0),"")</f>
        <v/>
      </c>
      <c r="K408" t="str">
        <f>_xlfn.IFNA(VLOOKUP(B408,DSNXT!C:S,10,0),"")</f>
        <v/>
      </c>
      <c r="L408">
        <v>1</v>
      </c>
    </row>
    <row r="409" spans="3:12">
      <c r="C409" t="str">
        <f>_xlfn.IFNA(VLOOKUP(B409,DSNXT!C:S,2,0),"")</f>
        <v/>
      </c>
      <c r="D409" t="str">
        <f>_xlfn.IFNA(VLOOKUP(B409,DSNXT!C:S,4,0),"")</f>
        <v/>
      </c>
      <c r="E409" t="str">
        <f>_xlfn.IFNA(VLOOKUP(B409,DSNXT!C:S,5,0),"")</f>
        <v/>
      </c>
      <c r="F409" t="str">
        <f>_xlfn.IFNA(VLOOKUP(B409,DSNXT!C:S,6,0),"")</f>
        <v/>
      </c>
      <c r="G409" t="str">
        <f>_xlfn.IFNA(VLOOKUP(B409,DSNXT!C:S,7,0),"")</f>
        <v/>
      </c>
      <c r="H409" t="str">
        <f>_xlfn.IFNA(VLOOKUP(B409,DSNXT!C:S,8,0),"")</f>
        <v/>
      </c>
      <c r="I409" t="str">
        <f>_xlfn.IFNA(VLOOKUP(B409,DSNXT!C:S,9,0),"")</f>
        <v/>
      </c>
      <c r="J409" t="str">
        <f>_xlfn.IFNA(VLOOKUP(B409,DSNXT!C:S,17,0),"")</f>
        <v/>
      </c>
      <c r="K409" t="str">
        <f>_xlfn.IFNA(VLOOKUP(B409,DSNXT!C:S,10,0),"")</f>
        <v/>
      </c>
      <c r="L409">
        <v>1</v>
      </c>
    </row>
    <row r="410" spans="3:12">
      <c r="C410" t="str">
        <f>_xlfn.IFNA(VLOOKUP(B410,DSNXT!C:S,2,0),"")</f>
        <v/>
      </c>
      <c r="D410" t="str">
        <f>_xlfn.IFNA(VLOOKUP(B410,DSNXT!C:S,4,0),"")</f>
        <v/>
      </c>
      <c r="E410" t="str">
        <f>_xlfn.IFNA(VLOOKUP(B410,DSNXT!C:S,5,0),"")</f>
        <v/>
      </c>
      <c r="F410" t="str">
        <f>_xlfn.IFNA(VLOOKUP(B410,DSNXT!C:S,6,0),"")</f>
        <v/>
      </c>
      <c r="G410" t="str">
        <f>_xlfn.IFNA(VLOOKUP(B410,DSNXT!C:S,7,0),"")</f>
        <v/>
      </c>
      <c r="H410" t="str">
        <f>_xlfn.IFNA(VLOOKUP(B410,DSNXT!C:S,8,0),"")</f>
        <v/>
      </c>
      <c r="I410" t="str">
        <f>_xlfn.IFNA(VLOOKUP(B410,DSNXT!C:S,9,0),"")</f>
        <v/>
      </c>
      <c r="J410" t="str">
        <f>_xlfn.IFNA(VLOOKUP(B410,DSNXT!C:S,17,0),"")</f>
        <v/>
      </c>
      <c r="K410" t="str">
        <f>_xlfn.IFNA(VLOOKUP(B410,DSNXT!C:S,10,0),"")</f>
        <v/>
      </c>
      <c r="L410">
        <v>1</v>
      </c>
    </row>
    <row r="411" spans="3:12">
      <c r="C411" t="str">
        <f>_xlfn.IFNA(VLOOKUP(B411,DSNXT!C:S,2,0),"")</f>
        <v/>
      </c>
      <c r="D411" t="str">
        <f>_xlfn.IFNA(VLOOKUP(B411,DSNXT!C:S,4,0),"")</f>
        <v/>
      </c>
      <c r="E411" t="str">
        <f>_xlfn.IFNA(VLOOKUP(B411,DSNXT!C:S,5,0),"")</f>
        <v/>
      </c>
      <c r="F411" t="str">
        <f>_xlfn.IFNA(VLOOKUP(B411,DSNXT!C:S,6,0),"")</f>
        <v/>
      </c>
      <c r="G411" t="str">
        <f>_xlfn.IFNA(VLOOKUP(B411,DSNXT!C:S,7,0),"")</f>
        <v/>
      </c>
      <c r="H411" t="str">
        <f>_xlfn.IFNA(VLOOKUP(B411,DSNXT!C:S,8,0),"")</f>
        <v/>
      </c>
      <c r="I411" t="str">
        <f>_xlfn.IFNA(VLOOKUP(B411,DSNXT!C:S,9,0),"")</f>
        <v/>
      </c>
      <c r="J411" t="str">
        <f>_xlfn.IFNA(VLOOKUP(B411,DSNXT!C:S,17,0),"")</f>
        <v/>
      </c>
      <c r="K411" t="str">
        <f>_xlfn.IFNA(VLOOKUP(B411,DSNXT!C:S,10,0),"")</f>
        <v/>
      </c>
      <c r="L411">
        <v>1</v>
      </c>
    </row>
    <row r="412" spans="3:12">
      <c r="C412" t="str">
        <f>_xlfn.IFNA(VLOOKUP(B412,DSNXT!C:S,2,0),"")</f>
        <v/>
      </c>
      <c r="D412" t="str">
        <f>_xlfn.IFNA(VLOOKUP(B412,DSNXT!C:S,4,0),"")</f>
        <v/>
      </c>
      <c r="E412" t="str">
        <f>_xlfn.IFNA(VLOOKUP(B412,DSNXT!C:S,5,0),"")</f>
        <v/>
      </c>
      <c r="F412" t="str">
        <f>_xlfn.IFNA(VLOOKUP(B412,DSNXT!C:S,6,0),"")</f>
        <v/>
      </c>
      <c r="G412" t="str">
        <f>_xlfn.IFNA(VLOOKUP(B412,DSNXT!C:S,7,0),"")</f>
        <v/>
      </c>
      <c r="H412" t="str">
        <f>_xlfn.IFNA(VLOOKUP(B412,DSNXT!C:S,8,0),"")</f>
        <v/>
      </c>
      <c r="I412" t="str">
        <f>_xlfn.IFNA(VLOOKUP(B412,DSNXT!C:S,9,0),"")</f>
        <v/>
      </c>
      <c r="J412" t="str">
        <f>_xlfn.IFNA(VLOOKUP(B412,DSNXT!C:S,17,0),"")</f>
        <v/>
      </c>
      <c r="K412" t="str">
        <f>_xlfn.IFNA(VLOOKUP(B412,DSNXT!C:S,10,0),"")</f>
        <v/>
      </c>
      <c r="L412">
        <v>1</v>
      </c>
    </row>
    <row r="413" spans="3:12">
      <c r="C413" t="str">
        <f>_xlfn.IFNA(VLOOKUP(B413,DSNXT!C:S,2,0),"")</f>
        <v/>
      </c>
      <c r="D413" t="str">
        <f>_xlfn.IFNA(VLOOKUP(B413,DSNXT!C:S,4,0),"")</f>
        <v/>
      </c>
      <c r="E413" t="str">
        <f>_xlfn.IFNA(VLOOKUP(B413,DSNXT!C:S,5,0),"")</f>
        <v/>
      </c>
      <c r="F413" t="str">
        <f>_xlfn.IFNA(VLOOKUP(B413,DSNXT!C:S,6,0),"")</f>
        <v/>
      </c>
      <c r="G413" t="str">
        <f>_xlfn.IFNA(VLOOKUP(B413,DSNXT!C:S,7,0),"")</f>
        <v/>
      </c>
      <c r="H413" t="str">
        <f>_xlfn.IFNA(VLOOKUP(B413,DSNXT!C:S,8,0),"")</f>
        <v/>
      </c>
      <c r="I413" t="str">
        <f>_xlfn.IFNA(VLOOKUP(B413,DSNXT!C:S,9,0),"")</f>
        <v/>
      </c>
      <c r="J413" t="str">
        <f>_xlfn.IFNA(VLOOKUP(B413,DSNXT!C:S,17,0),"")</f>
        <v/>
      </c>
      <c r="K413" t="str">
        <f>_xlfn.IFNA(VLOOKUP(B413,DSNXT!C:S,10,0),"")</f>
        <v/>
      </c>
      <c r="L413">
        <v>1</v>
      </c>
    </row>
    <row r="414" spans="3:12">
      <c r="C414" t="str">
        <f>_xlfn.IFNA(VLOOKUP(B414,DSNXT!C:S,2,0),"")</f>
        <v/>
      </c>
      <c r="D414" t="str">
        <f>_xlfn.IFNA(VLOOKUP(B414,DSNXT!C:S,4,0),"")</f>
        <v/>
      </c>
      <c r="E414" t="str">
        <f>_xlfn.IFNA(VLOOKUP(B414,DSNXT!C:S,5,0),"")</f>
        <v/>
      </c>
      <c r="F414" t="str">
        <f>_xlfn.IFNA(VLOOKUP(B414,DSNXT!C:S,6,0),"")</f>
        <v/>
      </c>
      <c r="G414" t="str">
        <f>_xlfn.IFNA(VLOOKUP(B414,DSNXT!C:S,7,0),"")</f>
        <v/>
      </c>
      <c r="H414" t="str">
        <f>_xlfn.IFNA(VLOOKUP(B414,DSNXT!C:S,8,0),"")</f>
        <v/>
      </c>
      <c r="I414" t="str">
        <f>_xlfn.IFNA(VLOOKUP(B414,DSNXT!C:S,9,0),"")</f>
        <v/>
      </c>
      <c r="J414" t="str">
        <f>_xlfn.IFNA(VLOOKUP(B414,DSNXT!C:S,17,0),"")</f>
        <v/>
      </c>
      <c r="K414" t="str">
        <f>_xlfn.IFNA(VLOOKUP(B414,DSNXT!C:S,10,0),"")</f>
        <v/>
      </c>
      <c r="L414">
        <v>1</v>
      </c>
    </row>
    <row r="415" spans="3:12">
      <c r="C415" t="str">
        <f>_xlfn.IFNA(VLOOKUP(B415,DSNXT!C:S,2,0),"")</f>
        <v/>
      </c>
      <c r="D415" t="str">
        <f>_xlfn.IFNA(VLOOKUP(B415,DSNXT!C:S,4,0),"")</f>
        <v/>
      </c>
      <c r="E415" t="str">
        <f>_xlfn.IFNA(VLOOKUP(B415,DSNXT!C:S,5,0),"")</f>
        <v/>
      </c>
      <c r="F415" t="str">
        <f>_xlfn.IFNA(VLOOKUP(B415,DSNXT!C:S,6,0),"")</f>
        <v/>
      </c>
      <c r="G415" t="str">
        <f>_xlfn.IFNA(VLOOKUP(B415,DSNXT!C:S,7,0),"")</f>
        <v/>
      </c>
      <c r="H415" t="str">
        <f>_xlfn.IFNA(VLOOKUP(B415,DSNXT!C:S,8,0),"")</f>
        <v/>
      </c>
      <c r="I415" t="str">
        <f>_xlfn.IFNA(VLOOKUP(B415,DSNXT!C:S,9,0),"")</f>
        <v/>
      </c>
      <c r="J415" t="str">
        <f>_xlfn.IFNA(VLOOKUP(B415,DSNXT!C:S,17,0),"")</f>
        <v/>
      </c>
      <c r="K415" t="str">
        <f>_xlfn.IFNA(VLOOKUP(B415,DSNXT!C:S,10,0),"")</f>
        <v/>
      </c>
      <c r="L415">
        <v>1</v>
      </c>
    </row>
    <row r="416" spans="3:12">
      <c r="C416" t="str">
        <f>_xlfn.IFNA(VLOOKUP(B416,DSNXT!C:S,2,0),"")</f>
        <v/>
      </c>
      <c r="D416" t="str">
        <f>_xlfn.IFNA(VLOOKUP(B416,DSNXT!C:S,4,0),"")</f>
        <v/>
      </c>
      <c r="E416" t="str">
        <f>_xlfn.IFNA(VLOOKUP(B416,DSNXT!C:S,5,0),"")</f>
        <v/>
      </c>
      <c r="F416" t="str">
        <f>_xlfn.IFNA(VLOOKUP(B416,DSNXT!C:S,6,0),"")</f>
        <v/>
      </c>
      <c r="G416" t="str">
        <f>_xlfn.IFNA(VLOOKUP(B416,DSNXT!C:S,7,0),"")</f>
        <v/>
      </c>
      <c r="H416" t="str">
        <f>_xlfn.IFNA(VLOOKUP(B416,DSNXT!C:S,8,0),"")</f>
        <v/>
      </c>
      <c r="I416" t="str">
        <f>_xlfn.IFNA(VLOOKUP(B416,DSNXT!C:S,9,0),"")</f>
        <v/>
      </c>
      <c r="J416" t="str">
        <f>_xlfn.IFNA(VLOOKUP(B416,DSNXT!C:S,17,0),"")</f>
        <v/>
      </c>
      <c r="K416" t="str">
        <f>_xlfn.IFNA(VLOOKUP(B416,DSNXT!C:S,10,0),"")</f>
        <v/>
      </c>
      <c r="L416">
        <v>1</v>
      </c>
    </row>
    <row r="417" spans="3:12">
      <c r="C417" t="str">
        <f>_xlfn.IFNA(VLOOKUP(B417,DSNXT!C:S,2,0),"")</f>
        <v/>
      </c>
      <c r="D417" t="str">
        <f>_xlfn.IFNA(VLOOKUP(B417,DSNXT!C:S,4,0),"")</f>
        <v/>
      </c>
      <c r="E417" t="str">
        <f>_xlfn.IFNA(VLOOKUP(B417,DSNXT!C:S,5,0),"")</f>
        <v/>
      </c>
      <c r="F417" t="str">
        <f>_xlfn.IFNA(VLOOKUP(B417,DSNXT!C:S,6,0),"")</f>
        <v/>
      </c>
      <c r="G417" t="str">
        <f>_xlfn.IFNA(VLOOKUP(B417,DSNXT!C:S,7,0),"")</f>
        <v/>
      </c>
      <c r="H417" t="str">
        <f>_xlfn.IFNA(VLOOKUP(B417,DSNXT!C:S,8,0),"")</f>
        <v/>
      </c>
      <c r="I417" t="str">
        <f>_xlfn.IFNA(VLOOKUP(B417,DSNXT!C:S,9,0),"")</f>
        <v/>
      </c>
      <c r="J417" t="str">
        <f>_xlfn.IFNA(VLOOKUP(B417,DSNXT!C:S,17,0),"")</f>
        <v/>
      </c>
      <c r="K417" t="str">
        <f>_xlfn.IFNA(VLOOKUP(B417,DSNXT!C:S,10,0),"")</f>
        <v/>
      </c>
      <c r="L417">
        <v>1</v>
      </c>
    </row>
    <row r="418" spans="3:12">
      <c r="C418" t="str">
        <f>_xlfn.IFNA(VLOOKUP(B418,DSNXT!C:S,2,0),"")</f>
        <v/>
      </c>
      <c r="D418" t="str">
        <f>_xlfn.IFNA(VLOOKUP(B418,DSNXT!C:S,4,0),"")</f>
        <v/>
      </c>
      <c r="E418" t="str">
        <f>_xlfn.IFNA(VLOOKUP(B418,DSNXT!C:S,5,0),"")</f>
        <v/>
      </c>
      <c r="F418" t="str">
        <f>_xlfn.IFNA(VLOOKUP(B418,DSNXT!C:S,6,0),"")</f>
        <v/>
      </c>
      <c r="G418" t="str">
        <f>_xlfn.IFNA(VLOOKUP(B418,DSNXT!C:S,7,0),"")</f>
        <v/>
      </c>
      <c r="H418" t="str">
        <f>_xlfn.IFNA(VLOOKUP(B418,DSNXT!C:S,8,0),"")</f>
        <v/>
      </c>
      <c r="I418" t="str">
        <f>_xlfn.IFNA(VLOOKUP(B418,DSNXT!C:S,9,0),"")</f>
        <v/>
      </c>
      <c r="J418" t="str">
        <f>_xlfn.IFNA(VLOOKUP(B418,DSNXT!C:S,17,0),"")</f>
        <v/>
      </c>
      <c r="K418" t="str">
        <f>_xlfn.IFNA(VLOOKUP(B418,DSNXT!C:S,10,0),"")</f>
        <v/>
      </c>
      <c r="L418">
        <v>1</v>
      </c>
    </row>
    <row r="419" spans="3:12">
      <c r="C419" t="str">
        <f>_xlfn.IFNA(VLOOKUP(B419,DSNXT!C:S,2,0),"")</f>
        <v/>
      </c>
      <c r="D419" t="str">
        <f>_xlfn.IFNA(VLOOKUP(B419,DSNXT!C:S,4,0),"")</f>
        <v/>
      </c>
      <c r="E419" t="str">
        <f>_xlfn.IFNA(VLOOKUP(B419,DSNXT!C:S,5,0),"")</f>
        <v/>
      </c>
      <c r="F419" t="str">
        <f>_xlfn.IFNA(VLOOKUP(B419,DSNXT!C:S,6,0),"")</f>
        <v/>
      </c>
      <c r="G419" t="str">
        <f>_xlfn.IFNA(VLOOKUP(B419,DSNXT!C:S,7,0),"")</f>
        <v/>
      </c>
      <c r="H419" t="str">
        <f>_xlfn.IFNA(VLOOKUP(B419,DSNXT!C:S,8,0),"")</f>
        <v/>
      </c>
      <c r="I419" t="str">
        <f>_xlfn.IFNA(VLOOKUP(B419,DSNXT!C:S,9,0),"")</f>
        <v/>
      </c>
      <c r="J419" t="str">
        <f>_xlfn.IFNA(VLOOKUP(B419,DSNXT!C:S,17,0),"")</f>
        <v/>
      </c>
      <c r="K419" t="str">
        <f>_xlfn.IFNA(VLOOKUP(B419,DSNXT!C:S,10,0),"")</f>
        <v/>
      </c>
      <c r="L419">
        <v>1</v>
      </c>
    </row>
    <row r="420" spans="3:12">
      <c r="C420" t="str">
        <f>_xlfn.IFNA(VLOOKUP(B420,DSNXT!C:S,2,0),"")</f>
        <v/>
      </c>
      <c r="D420" t="str">
        <f>_xlfn.IFNA(VLOOKUP(B420,DSNXT!C:S,4,0),"")</f>
        <v/>
      </c>
      <c r="E420" t="str">
        <f>_xlfn.IFNA(VLOOKUP(B420,DSNXT!C:S,5,0),"")</f>
        <v/>
      </c>
      <c r="F420" t="str">
        <f>_xlfn.IFNA(VLOOKUP(B420,DSNXT!C:S,6,0),"")</f>
        <v/>
      </c>
      <c r="G420" t="str">
        <f>_xlfn.IFNA(VLOOKUP(B420,DSNXT!C:S,7,0),"")</f>
        <v/>
      </c>
      <c r="H420" t="str">
        <f>_xlfn.IFNA(VLOOKUP(B420,DSNXT!C:S,8,0),"")</f>
        <v/>
      </c>
      <c r="I420" t="str">
        <f>_xlfn.IFNA(VLOOKUP(B420,DSNXT!C:S,9,0),"")</f>
        <v/>
      </c>
      <c r="J420" t="str">
        <f>_xlfn.IFNA(VLOOKUP(B420,DSNXT!C:S,17,0),"")</f>
        <v/>
      </c>
      <c r="K420" t="str">
        <f>_xlfn.IFNA(VLOOKUP(B420,DSNXT!C:S,10,0),"")</f>
        <v/>
      </c>
      <c r="L420">
        <v>1</v>
      </c>
    </row>
    <row r="421" spans="3:12">
      <c r="C421" t="str">
        <f>_xlfn.IFNA(VLOOKUP(B421,DSNXT!C:S,2,0),"")</f>
        <v/>
      </c>
      <c r="D421" t="str">
        <f>_xlfn.IFNA(VLOOKUP(B421,DSNXT!C:S,4,0),"")</f>
        <v/>
      </c>
      <c r="E421" t="str">
        <f>_xlfn.IFNA(VLOOKUP(B421,DSNXT!C:S,5,0),"")</f>
        <v/>
      </c>
      <c r="F421" t="str">
        <f>_xlfn.IFNA(VLOOKUP(B421,DSNXT!C:S,6,0),"")</f>
        <v/>
      </c>
      <c r="G421" t="str">
        <f>_xlfn.IFNA(VLOOKUP(B421,DSNXT!C:S,7,0),"")</f>
        <v/>
      </c>
      <c r="H421" t="str">
        <f>_xlfn.IFNA(VLOOKUP(B421,DSNXT!C:S,8,0),"")</f>
        <v/>
      </c>
      <c r="I421" t="str">
        <f>_xlfn.IFNA(VLOOKUP(B421,DSNXT!C:S,9,0),"")</f>
        <v/>
      </c>
      <c r="J421" t="str">
        <f>_xlfn.IFNA(VLOOKUP(B421,DSNXT!C:S,17,0),"")</f>
        <v/>
      </c>
      <c r="K421" t="str">
        <f>_xlfn.IFNA(VLOOKUP(B421,DSNXT!C:S,10,0),"")</f>
        <v/>
      </c>
      <c r="L421">
        <v>1</v>
      </c>
    </row>
    <row r="422" spans="3:12">
      <c r="C422" t="str">
        <f>_xlfn.IFNA(VLOOKUP(B422,DSNXT!C:S,2,0),"")</f>
        <v/>
      </c>
      <c r="D422" t="str">
        <f>_xlfn.IFNA(VLOOKUP(B422,DSNXT!C:S,4,0),"")</f>
        <v/>
      </c>
      <c r="E422" t="str">
        <f>_xlfn.IFNA(VLOOKUP(B422,DSNXT!C:S,5,0),"")</f>
        <v/>
      </c>
      <c r="F422" t="str">
        <f>_xlfn.IFNA(VLOOKUP(B422,DSNXT!C:S,6,0),"")</f>
        <v/>
      </c>
      <c r="G422" t="str">
        <f>_xlfn.IFNA(VLOOKUP(B422,DSNXT!C:S,7,0),"")</f>
        <v/>
      </c>
      <c r="H422" t="str">
        <f>_xlfn.IFNA(VLOOKUP(B422,DSNXT!C:S,8,0),"")</f>
        <v/>
      </c>
      <c r="I422" t="str">
        <f>_xlfn.IFNA(VLOOKUP(B422,DSNXT!C:S,9,0),"")</f>
        <v/>
      </c>
      <c r="J422" t="str">
        <f>_xlfn.IFNA(VLOOKUP(B422,DSNXT!C:S,17,0),"")</f>
        <v/>
      </c>
      <c r="K422" t="str">
        <f>_xlfn.IFNA(VLOOKUP(B422,DSNXT!C:S,10,0),"")</f>
        <v/>
      </c>
      <c r="L422">
        <v>1</v>
      </c>
    </row>
    <row r="423" spans="3:12">
      <c r="C423" t="str">
        <f>_xlfn.IFNA(VLOOKUP(B423,DSNXT!C:S,2,0),"")</f>
        <v/>
      </c>
      <c r="D423" t="str">
        <f>_xlfn.IFNA(VLOOKUP(B423,DSNXT!C:S,4,0),"")</f>
        <v/>
      </c>
      <c r="E423" t="str">
        <f>_xlfn.IFNA(VLOOKUP(B423,DSNXT!C:S,5,0),"")</f>
        <v/>
      </c>
      <c r="F423" t="str">
        <f>_xlfn.IFNA(VLOOKUP(B423,DSNXT!C:S,6,0),"")</f>
        <v/>
      </c>
      <c r="G423" t="str">
        <f>_xlfn.IFNA(VLOOKUP(B423,DSNXT!C:S,7,0),"")</f>
        <v/>
      </c>
      <c r="H423" t="str">
        <f>_xlfn.IFNA(VLOOKUP(B423,DSNXT!C:S,8,0),"")</f>
        <v/>
      </c>
      <c r="I423" t="str">
        <f>_xlfn.IFNA(VLOOKUP(B423,DSNXT!C:S,9,0),"")</f>
        <v/>
      </c>
      <c r="J423" t="str">
        <f>_xlfn.IFNA(VLOOKUP(B423,DSNXT!C:S,17,0),"")</f>
        <v/>
      </c>
      <c r="K423" t="str">
        <f>_xlfn.IFNA(VLOOKUP(B423,DSNXT!C:S,10,0),"")</f>
        <v/>
      </c>
      <c r="L423">
        <v>1</v>
      </c>
    </row>
    <row r="424" spans="3:12">
      <c r="C424" t="str">
        <f>_xlfn.IFNA(VLOOKUP(B424,DSNXT!C:S,2,0),"")</f>
        <v/>
      </c>
      <c r="D424" t="str">
        <f>_xlfn.IFNA(VLOOKUP(B424,DSNXT!C:S,4,0),"")</f>
        <v/>
      </c>
      <c r="E424" t="str">
        <f>_xlfn.IFNA(VLOOKUP(B424,DSNXT!C:S,5,0),"")</f>
        <v/>
      </c>
      <c r="F424" t="str">
        <f>_xlfn.IFNA(VLOOKUP(B424,DSNXT!C:S,6,0),"")</f>
        <v/>
      </c>
      <c r="G424" t="str">
        <f>_xlfn.IFNA(VLOOKUP(B424,DSNXT!C:S,7,0),"")</f>
        <v/>
      </c>
      <c r="H424" t="str">
        <f>_xlfn.IFNA(VLOOKUP(B424,DSNXT!C:S,8,0),"")</f>
        <v/>
      </c>
      <c r="I424" t="str">
        <f>_xlfn.IFNA(VLOOKUP(B424,DSNXT!C:S,9,0),"")</f>
        <v/>
      </c>
      <c r="J424" t="str">
        <f>_xlfn.IFNA(VLOOKUP(B424,DSNXT!C:S,17,0),"")</f>
        <v/>
      </c>
      <c r="K424" t="str">
        <f>_xlfn.IFNA(VLOOKUP(B424,DSNXT!C:S,10,0),"")</f>
        <v/>
      </c>
      <c r="L424">
        <v>1</v>
      </c>
    </row>
    <row r="425" spans="3:12">
      <c r="C425" t="str">
        <f>_xlfn.IFNA(VLOOKUP(B425,DSNXT!C:S,2,0),"")</f>
        <v/>
      </c>
      <c r="D425" t="str">
        <f>_xlfn.IFNA(VLOOKUP(B425,DSNXT!C:S,4,0),"")</f>
        <v/>
      </c>
      <c r="E425" t="str">
        <f>_xlfn.IFNA(VLOOKUP(B425,DSNXT!C:S,5,0),"")</f>
        <v/>
      </c>
      <c r="F425" t="str">
        <f>_xlfn.IFNA(VLOOKUP(B425,DSNXT!C:S,6,0),"")</f>
        <v/>
      </c>
      <c r="G425" t="str">
        <f>_xlfn.IFNA(VLOOKUP(B425,DSNXT!C:S,7,0),"")</f>
        <v/>
      </c>
      <c r="H425" t="str">
        <f>_xlfn.IFNA(VLOOKUP(B425,DSNXT!C:S,8,0),"")</f>
        <v/>
      </c>
      <c r="I425" t="str">
        <f>_xlfn.IFNA(VLOOKUP(B425,DSNXT!C:S,9,0),"")</f>
        <v/>
      </c>
      <c r="J425" t="str">
        <f>_xlfn.IFNA(VLOOKUP(B425,DSNXT!C:S,17,0),"")</f>
        <v/>
      </c>
      <c r="K425" t="str">
        <f>_xlfn.IFNA(VLOOKUP(B425,DSNXT!C:S,10,0),"")</f>
        <v/>
      </c>
      <c r="L425">
        <v>1</v>
      </c>
    </row>
    <row r="426" spans="3:12">
      <c r="C426" t="str">
        <f>_xlfn.IFNA(VLOOKUP(B426,DSNXT!C:S,2,0),"")</f>
        <v/>
      </c>
      <c r="D426" t="str">
        <f>_xlfn.IFNA(VLOOKUP(B426,DSNXT!C:S,4,0),"")</f>
        <v/>
      </c>
      <c r="E426" t="str">
        <f>_xlfn.IFNA(VLOOKUP(B426,DSNXT!C:S,5,0),"")</f>
        <v/>
      </c>
      <c r="F426" t="str">
        <f>_xlfn.IFNA(VLOOKUP(B426,DSNXT!C:S,6,0),"")</f>
        <v/>
      </c>
      <c r="G426" t="str">
        <f>_xlfn.IFNA(VLOOKUP(B426,DSNXT!C:S,7,0),"")</f>
        <v/>
      </c>
      <c r="H426" t="str">
        <f>_xlfn.IFNA(VLOOKUP(B426,DSNXT!C:S,8,0),"")</f>
        <v/>
      </c>
      <c r="I426" t="str">
        <f>_xlfn.IFNA(VLOOKUP(B426,DSNXT!C:S,9,0),"")</f>
        <v/>
      </c>
      <c r="J426" t="str">
        <f>_xlfn.IFNA(VLOOKUP(B426,DSNXT!C:S,17,0),"")</f>
        <v/>
      </c>
      <c r="K426" t="str">
        <f>_xlfn.IFNA(VLOOKUP(B426,DSNXT!C:S,10,0),"")</f>
        <v/>
      </c>
      <c r="L426">
        <v>1</v>
      </c>
    </row>
    <row r="427" spans="3:12">
      <c r="C427" t="str">
        <f>_xlfn.IFNA(VLOOKUP(B427,DSNXT!C:S,2,0),"")</f>
        <v/>
      </c>
      <c r="D427" t="str">
        <f>_xlfn.IFNA(VLOOKUP(B427,DSNXT!C:S,4,0),"")</f>
        <v/>
      </c>
      <c r="E427" t="str">
        <f>_xlfn.IFNA(VLOOKUP(B427,DSNXT!C:S,5,0),"")</f>
        <v/>
      </c>
      <c r="F427" t="str">
        <f>_xlfn.IFNA(VLOOKUP(B427,DSNXT!C:S,6,0),"")</f>
        <v/>
      </c>
      <c r="G427" t="str">
        <f>_xlfn.IFNA(VLOOKUP(B427,DSNXT!C:S,7,0),"")</f>
        <v/>
      </c>
      <c r="H427" t="str">
        <f>_xlfn.IFNA(VLOOKUP(B427,DSNXT!C:S,8,0),"")</f>
        <v/>
      </c>
      <c r="I427" t="str">
        <f>_xlfn.IFNA(VLOOKUP(B427,DSNXT!C:S,9,0),"")</f>
        <v/>
      </c>
      <c r="J427" t="str">
        <f>_xlfn.IFNA(VLOOKUP(B427,DSNXT!C:S,17,0),"")</f>
        <v/>
      </c>
      <c r="K427" t="str">
        <f>_xlfn.IFNA(VLOOKUP(B427,DSNXT!C:S,10,0),"")</f>
        <v/>
      </c>
      <c r="L427">
        <v>1</v>
      </c>
    </row>
    <row r="428" spans="3:12">
      <c r="C428" t="str">
        <f>_xlfn.IFNA(VLOOKUP(B428,DSNXT!C:S,2,0),"")</f>
        <v/>
      </c>
      <c r="D428" t="str">
        <f>_xlfn.IFNA(VLOOKUP(B428,DSNXT!C:S,4,0),"")</f>
        <v/>
      </c>
      <c r="E428" t="str">
        <f>_xlfn.IFNA(VLOOKUP(B428,DSNXT!C:S,5,0),"")</f>
        <v/>
      </c>
      <c r="F428" t="str">
        <f>_xlfn.IFNA(VLOOKUP(B428,DSNXT!C:S,6,0),"")</f>
        <v/>
      </c>
      <c r="G428" t="str">
        <f>_xlfn.IFNA(VLOOKUP(B428,DSNXT!C:S,7,0),"")</f>
        <v/>
      </c>
      <c r="H428" t="str">
        <f>_xlfn.IFNA(VLOOKUP(B428,DSNXT!C:S,8,0),"")</f>
        <v/>
      </c>
      <c r="I428" t="str">
        <f>_xlfn.IFNA(VLOOKUP(B428,DSNXT!C:S,9,0),"")</f>
        <v/>
      </c>
      <c r="J428" t="str">
        <f>_xlfn.IFNA(VLOOKUP(B428,DSNXT!C:S,17,0),"")</f>
        <v/>
      </c>
      <c r="K428" t="str">
        <f>_xlfn.IFNA(VLOOKUP(B428,DSNXT!C:S,10,0),"")</f>
        <v/>
      </c>
      <c r="L428">
        <v>1</v>
      </c>
    </row>
    <row r="429" spans="3:12">
      <c r="C429" t="str">
        <f>_xlfn.IFNA(VLOOKUP(B429,DSNXT!C:S,2,0),"")</f>
        <v/>
      </c>
      <c r="D429" t="str">
        <f>_xlfn.IFNA(VLOOKUP(B429,DSNXT!C:S,4,0),"")</f>
        <v/>
      </c>
      <c r="E429" t="str">
        <f>_xlfn.IFNA(VLOOKUP(B429,DSNXT!C:S,5,0),"")</f>
        <v/>
      </c>
      <c r="F429" t="str">
        <f>_xlfn.IFNA(VLOOKUP(B429,DSNXT!C:S,6,0),"")</f>
        <v/>
      </c>
      <c r="G429" t="str">
        <f>_xlfn.IFNA(VLOOKUP(B429,DSNXT!C:S,7,0),"")</f>
        <v/>
      </c>
      <c r="H429" t="str">
        <f>_xlfn.IFNA(VLOOKUP(B429,DSNXT!C:S,8,0),"")</f>
        <v/>
      </c>
      <c r="I429" t="str">
        <f>_xlfn.IFNA(VLOOKUP(B429,DSNXT!C:S,9,0),"")</f>
        <v/>
      </c>
      <c r="J429" t="str">
        <f>_xlfn.IFNA(VLOOKUP(B429,DSNXT!C:S,17,0),"")</f>
        <v/>
      </c>
      <c r="K429" t="str">
        <f>_xlfn.IFNA(VLOOKUP(B429,DSNXT!C:S,10,0),"")</f>
        <v/>
      </c>
      <c r="L429">
        <v>1</v>
      </c>
    </row>
    <row r="430" spans="3:12">
      <c r="C430" t="str">
        <f>_xlfn.IFNA(VLOOKUP(B430,DSNXT!C:S,2,0),"")</f>
        <v/>
      </c>
      <c r="D430" t="str">
        <f>_xlfn.IFNA(VLOOKUP(B430,DSNXT!C:S,4,0),"")</f>
        <v/>
      </c>
      <c r="E430" t="str">
        <f>_xlfn.IFNA(VLOOKUP(B430,DSNXT!C:S,5,0),"")</f>
        <v/>
      </c>
      <c r="F430" t="str">
        <f>_xlfn.IFNA(VLOOKUP(B430,DSNXT!C:S,6,0),"")</f>
        <v/>
      </c>
      <c r="G430" t="str">
        <f>_xlfn.IFNA(VLOOKUP(B430,DSNXT!C:S,7,0),"")</f>
        <v/>
      </c>
      <c r="H430" t="str">
        <f>_xlfn.IFNA(VLOOKUP(B430,DSNXT!C:S,8,0),"")</f>
        <v/>
      </c>
      <c r="I430" t="str">
        <f>_xlfn.IFNA(VLOOKUP(B430,DSNXT!C:S,9,0),"")</f>
        <v/>
      </c>
      <c r="J430" t="str">
        <f>_xlfn.IFNA(VLOOKUP(B430,DSNXT!C:S,17,0),"")</f>
        <v/>
      </c>
      <c r="K430" t="str">
        <f>_xlfn.IFNA(VLOOKUP(B430,DSNXT!C:S,10,0),"")</f>
        <v/>
      </c>
      <c r="L430">
        <v>1</v>
      </c>
    </row>
    <row r="431" spans="3:12">
      <c r="C431" t="str">
        <f>_xlfn.IFNA(VLOOKUP(B431,DSNXT!C:S,2,0),"")</f>
        <v/>
      </c>
      <c r="D431" t="str">
        <f>_xlfn.IFNA(VLOOKUP(B431,DSNXT!C:S,4,0),"")</f>
        <v/>
      </c>
      <c r="E431" t="str">
        <f>_xlfn.IFNA(VLOOKUP(B431,DSNXT!C:S,5,0),"")</f>
        <v/>
      </c>
      <c r="F431" t="str">
        <f>_xlfn.IFNA(VLOOKUP(B431,DSNXT!C:S,6,0),"")</f>
        <v/>
      </c>
      <c r="G431" t="str">
        <f>_xlfn.IFNA(VLOOKUP(B431,DSNXT!C:S,7,0),"")</f>
        <v/>
      </c>
      <c r="H431" t="str">
        <f>_xlfn.IFNA(VLOOKUP(B431,DSNXT!C:S,8,0),"")</f>
        <v/>
      </c>
      <c r="I431" t="str">
        <f>_xlfn.IFNA(VLOOKUP(B431,DSNXT!C:S,9,0),"")</f>
        <v/>
      </c>
      <c r="J431" t="str">
        <f>_xlfn.IFNA(VLOOKUP(B431,DSNXT!C:S,17,0),"")</f>
        <v/>
      </c>
      <c r="K431" t="str">
        <f>_xlfn.IFNA(VLOOKUP(B431,DSNXT!C:S,10,0),"")</f>
        <v/>
      </c>
      <c r="L431">
        <v>1</v>
      </c>
    </row>
    <row r="432" spans="3:12">
      <c r="C432" t="str">
        <f>_xlfn.IFNA(VLOOKUP(B432,DSNXT!C:S,2,0),"")</f>
        <v/>
      </c>
      <c r="D432" t="str">
        <f>_xlfn.IFNA(VLOOKUP(B432,DSNXT!C:S,4,0),"")</f>
        <v/>
      </c>
      <c r="E432" t="str">
        <f>_xlfn.IFNA(VLOOKUP(B432,DSNXT!C:S,5,0),"")</f>
        <v/>
      </c>
      <c r="F432" t="str">
        <f>_xlfn.IFNA(VLOOKUP(B432,DSNXT!C:S,6,0),"")</f>
        <v/>
      </c>
      <c r="G432" t="str">
        <f>_xlfn.IFNA(VLOOKUP(B432,DSNXT!C:S,7,0),"")</f>
        <v/>
      </c>
      <c r="H432" t="str">
        <f>_xlfn.IFNA(VLOOKUP(B432,DSNXT!C:S,8,0),"")</f>
        <v/>
      </c>
      <c r="I432" t="str">
        <f>_xlfn.IFNA(VLOOKUP(B432,DSNXT!C:S,9,0),"")</f>
        <v/>
      </c>
      <c r="J432" t="str">
        <f>_xlfn.IFNA(VLOOKUP(B432,DSNXT!C:S,17,0),"")</f>
        <v/>
      </c>
      <c r="K432" t="str">
        <f>_xlfn.IFNA(VLOOKUP(B432,DSNXT!C:S,10,0),"")</f>
        <v/>
      </c>
      <c r="L432">
        <v>1</v>
      </c>
    </row>
    <row r="433" spans="3:12">
      <c r="C433" t="str">
        <f>_xlfn.IFNA(VLOOKUP(B433,DSNXT!C:S,2,0),"")</f>
        <v/>
      </c>
      <c r="D433" t="str">
        <f>_xlfn.IFNA(VLOOKUP(B433,DSNXT!C:S,4,0),"")</f>
        <v/>
      </c>
      <c r="E433" t="str">
        <f>_xlfn.IFNA(VLOOKUP(B433,DSNXT!C:S,5,0),"")</f>
        <v/>
      </c>
      <c r="F433" t="str">
        <f>_xlfn.IFNA(VLOOKUP(B433,DSNXT!C:S,6,0),"")</f>
        <v/>
      </c>
      <c r="G433" t="str">
        <f>_xlfn.IFNA(VLOOKUP(B433,DSNXT!C:S,7,0),"")</f>
        <v/>
      </c>
      <c r="H433" t="str">
        <f>_xlfn.IFNA(VLOOKUP(B433,DSNXT!C:S,8,0),"")</f>
        <v/>
      </c>
      <c r="I433" t="str">
        <f>_xlfn.IFNA(VLOOKUP(B433,DSNXT!C:S,9,0),"")</f>
        <v/>
      </c>
      <c r="J433" t="str">
        <f>_xlfn.IFNA(VLOOKUP(B433,DSNXT!C:S,17,0),"")</f>
        <v/>
      </c>
      <c r="K433" t="str">
        <f>_xlfn.IFNA(VLOOKUP(B433,DSNXT!C:S,10,0),"")</f>
        <v/>
      </c>
      <c r="L433">
        <v>1</v>
      </c>
    </row>
    <row r="434" spans="3:12">
      <c r="C434" t="str">
        <f>_xlfn.IFNA(VLOOKUP(B434,DSNXT!C:S,2,0),"")</f>
        <v/>
      </c>
      <c r="D434" t="str">
        <f>_xlfn.IFNA(VLOOKUP(B434,DSNXT!C:S,4,0),"")</f>
        <v/>
      </c>
      <c r="E434" t="str">
        <f>_xlfn.IFNA(VLOOKUP(B434,DSNXT!C:S,5,0),"")</f>
        <v/>
      </c>
      <c r="F434" t="str">
        <f>_xlfn.IFNA(VLOOKUP(B434,DSNXT!C:S,6,0),"")</f>
        <v/>
      </c>
      <c r="G434" t="str">
        <f>_xlfn.IFNA(VLOOKUP(B434,DSNXT!C:S,7,0),"")</f>
        <v/>
      </c>
      <c r="H434" t="str">
        <f>_xlfn.IFNA(VLOOKUP(B434,DSNXT!C:S,8,0),"")</f>
        <v/>
      </c>
      <c r="I434" t="str">
        <f>_xlfn.IFNA(VLOOKUP(B434,DSNXT!C:S,9,0),"")</f>
        <v/>
      </c>
      <c r="J434" t="str">
        <f>_xlfn.IFNA(VLOOKUP(B434,DSNXT!C:S,17,0),"")</f>
        <v/>
      </c>
      <c r="K434" t="str">
        <f>_xlfn.IFNA(VLOOKUP(B434,DSNXT!C:S,10,0),"")</f>
        <v/>
      </c>
      <c r="L434">
        <v>1</v>
      </c>
    </row>
    <row r="435" spans="3:12">
      <c r="C435" t="str">
        <f>_xlfn.IFNA(VLOOKUP(B435,DSNXT!C:S,2,0),"")</f>
        <v/>
      </c>
      <c r="D435" t="str">
        <f>_xlfn.IFNA(VLOOKUP(B435,DSNXT!C:S,4,0),"")</f>
        <v/>
      </c>
      <c r="E435" t="str">
        <f>_xlfn.IFNA(VLOOKUP(B435,DSNXT!C:S,5,0),"")</f>
        <v/>
      </c>
      <c r="F435" t="str">
        <f>_xlfn.IFNA(VLOOKUP(B435,DSNXT!C:S,6,0),"")</f>
        <v/>
      </c>
      <c r="G435" t="str">
        <f>_xlfn.IFNA(VLOOKUP(B435,DSNXT!C:S,7,0),"")</f>
        <v/>
      </c>
      <c r="H435" t="str">
        <f>_xlfn.IFNA(VLOOKUP(B435,DSNXT!C:S,8,0),"")</f>
        <v/>
      </c>
      <c r="I435" t="str">
        <f>_xlfn.IFNA(VLOOKUP(B435,DSNXT!C:S,9,0),"")</f>
        <v/>
      </c>
      <c r="J435" t="str">
        <f>_xlfn.IFNA(VLOOKUP(B435,DSNXT!C:S,17,0),"")</f>
        <v/>
      </c>
      <c r="K435" t="str">
        <f>_xlfn.IFNA(VLOOKUP(B435,DSNXT!C:S,10,0),"")</f>
        <v/>
      </c>
      <c r="L435">
        <v>1</v>
      </c>
    </row>
    <row r="436" spans="3:12">
      <c r="C436" t="str">
        <f>_xlfn.IFNA(VLOOKUP(B436,DSNXT!C:S,2,0),"")</f>
        <v/>
      </c>
      <c r="D436" t="str">
        <f>_xlfn.IFNA(VLOOKUP(B436,DSNXT!C:S,4,0),"")</f>
        <v/>
      </c>
      <c r="E436" t="str">
        <f>_xlfn.IFNA(VLOOKUP(B436,DSNXT!C:S,5,0),"")</f>
        <v/>
      </c>
      <c r="F436" t="str">
        <f>_xlfn.IFNA(VLOOKUP(B436,DSNXT!C:S,6,0),"")</f>
        <v/>
      </c>
      <c r="G436" t="str">
        <f>_xlfn.IFNA(VLOOKUP(B436,DSNXT!C:S,7,0),"")</f>
        <v/>
      </c>
      <c r="H436" t="str">
        <f>_xlfn.IFNA(VLOOKUP(B436,DSNXT!C:S,8,0),"")</f>
        <v/>
      </c>
      <c r="I436" t="str">
        <f>_xlfn.IFNA(VLOOKUP(B436,DSNXT!C:S,9,0),"")</f>
        <v/>
      </c>
      <c r="J436" t="str">
        <f>_xlfn.IFNA(VLOOKUP(B436,DSNXT!C:S,17,0),"")</f>
        <v/>
      </c>
      <c r="K436" t="str">
        <f>_xlfn.IFNA(VLOOKUP(B436,DSNXT!C:S,10,0),"")</f>
        <v/>
      </c>
      <c r="L436">
        <v>1</v>
      </c>
    </row>
    <row r="437" spans="3:12">
      <c r="C437" t="str">
        <f>_xlfn.IFNA(VLOOKUP(B437,DSNXT!C:S,2,0),"")</f>
        <v/>
      </c>
      <c r="D437" t="str">
        <f>_xlfn.IFNA(VLOOKUP(B437,DSNXT!C:S,4,0),"")</f>
        <v/>
      </c>
      <c r="E437" t="str">
        <f>_xlfn.IFNA(VLOOKUP(B437,DSNXT!C:S,5,0),"")</f>
        <v/>
      </c>
      <c r="F437" t="str">
        <f>_xlfn.IFNA(VLOOKUP(B437,DSNXT!C:S,6,0),"")</f>
        <v/>
      </c>
      <c r="G437" t="str">
        <f>_xlfn.IFNA(VLOOKUP(B437,DSNXT!C:S,7,0),"")</f>
        <v/>
      </c>
      <c r="H437" t="str">
        <f>_xlfn.IFNA(VLOOKUP(B437,DSNXT!C:S,8,0),"")</f>
        <v/>
      </c>
      <c r="I437" t="str">
        <f>_xlfn.IFNA(VLOOKUP(B437,DSNXT!C:S,9,0),"")</f>
        <v/>
      </c>
      <c r="J437" t="str">
        <f>_xlfn.IFNA(VLOOKUP(B437,DSNXT!C:S,17,0),"")</f>
        <v/>
      </c>
      <c r="K437" t="str">
        <f>_xlfn.IFNA(VLOOKUP(B437,DSNXT!C:S,10,0),"")</f>
        <v/>
      </c>
      <c r="L437">
        <v>1</v>
      </c>
    </row>
    <row r="438" spans="3:12">
      <c r="C438" t="str">
        <f>_xlfn.IFNA(VLOOKUP(B438,DSNXT!C:S,2,0),"")</f>
        <v/>
      </c>
      <c r="D438" t="str">
        <f>_xlfn.IFNA(VLOOKUP(B438,DSNXT!C:S,4,0),"")</f>
        <v/>
      </c>
      <c r="E438" t="str">
        <f>_xlfn.IFNA(VLOOKUP(B438,DSNXT!C:S,5,0),"")</f>
        <v/>
      </c>
      <c r="F438" t="str">
        <f>_xlfn.IFNA(VLOOKUP(B438,DSNXT!C:S,6,0),"")</f>
        <v/>
      </c>
      <c r="G438" t="str">
        <f>_xlfn.IFNA(VLOOKUP(B438,DSNXT!C:S,7,0),"")</f>
        <v/>
      </c>
      <c r="H438" t="str">
        <f>_xlfn.IFNA(VLOOKUP(B438,DSNXT!C:S,8,0),"")</f>
        <v/>
      </c>
      <c r="I438" t="str">
        <f>_xlfn.IFNA(VLOOKUP(B438,DSNXT!C:S,9,0),"")</f>
        <v/>
      </c>
      <c r="J438" t="str">
        <f>_xlfn.IFNA(VLOOKUP(B438,DSNXT!C:S,17,0),"")</f>
        <v/>
      </c>
      <c r="K438" t="str">
        <f>_xlfn.IFNA(VLOOKUP(B438,DSNXT!C:S,10,0),"")</f>
        <v/>
      </c>
      <c r="L438">
        <v>1</v>
      </c>
    </row>
    <row r="439" spans="3:12">
      <c r="C439" t="str">
        <f>_xlfn.IFNA(VLOOKUP(B439,DSNXT!C:S,2,0),"")</f>
        <v/>
      </c>
      <c r="D439" t="str">
        <f>_xlfn.IFNA(VLOOKUP(B439,DSNXT!C:S,4,0),"")</f>
        <v/>
      </c>
      <c r="E439" t="str">
        <f>_xlfn.IFNA(VLOOKUP(B439,DSNXT!C:S,5,0),"")</f>
        <v/>
      </c>
      <c r="F439" t="str">
        <f>_xlfn.IFNA(VLOOKUP(B439,DSNXT!C:S,6,0),"")</f>
        <v/>
      </c>
      <c r="G439" t="str">
        <f>_xlfn.IFNA(VLOOKUP(B439,DSNXT!C:S,7,0),"")</f>
        <v/>
      </c>
      <c r="H439" t="str">
        <f>_xlfn.IFNA(VLOOKUP(B439,DSNXT!C:S,8,0),"")</f>
        <v/>
      </c>
      <c r="I439" t="str">
        <f>_xlfn.IFNA(VLOOKUP(B439,DSNXT!C:S,9,0),"")</f>
        <v/>
      </c>
      <c r="J439" t="str">
        <f>_xlfn.IFNA(VLOOKUP(B439,DSNXT!C:S,17,0),"")</f>
        <v/>
      </c>
      <c r="K439" t="str">
        <f>_xlfn.IFNA(VLOOKUP(B439,DSNXT!C:S,10,0),"")</f>
        <v/>
      </c>
      <c r="L439">
        <v>1</v>
      </c>
    </row>
    <row r="440" spans="3:12">
      <c r="C440" t="str">
        <f>_xlfn.IFNA(VLOOKUP(B440,DSNXT!C:S,2,0),"")</f>
        <v/>
      </c>
      <c r="D440" t="str">
        <f>_xlfn.IFNA(VLOOKUP(B440,DSNXT!C:S,4,0),"")</f>
        <v/>
      </c>
      <c r="E440" t="str">
        <f>_xlfn.IFNA(VLOOKUP(B440,DSNXT!C:S,5,0),"")</f>
        <v/>
      </c>
      <c r="F440" t="str">
        <f>_xlfn.IFNA(VLOOKUP(B440,DSNXT!C:S,6,0),"")</f>
        <v/>
      </c>
      <c r="G440" t="str">
        <f>_xlfn.IFNA(VLOOKUP(B440,DSNXT!C:S,7,0),"")</f>
        <v/>
      </c>
      <c r="H440" t="str">
        <f>_xlfn.IFNA(VLOOKUP(B440,DSNXT!C:S,8,0),"")</f>
        <v/>
      </c>
      <c r="I440" t="str">
        <f>_xlfn.IFNA(VLOOKUP(B440,DSNXT!C:S,9,0),"")</f>
        <v/>
      </c>
      <c r="J440" t="str">
        <f>_xlfn.IFNA(VLOOKUP(B440,DSNXT!C:S,17,0),"")</f>
        <v/>
      </c>
      <c r="K440" t="str">
        <f>_xlfn.IFNA(VLOOKUP(B440,DSNXT!C:S,10,0),"")</f>
        <v/>
      </c>
      <c r="L440">
        <v>1</v>
      </c>
    </row>
    <row r="441" spans="3:12">
      <c r="C441" t="str">
        <f>_xlfn.IFNA(VLOOKUP(B441,DSNXT!C:S,2,0),"")</f>
        <v/>
      </c>
      <c r="D441" t="str">
        <f>_xlfn.IFNA(VLOOKUP(B441,DSNXT!C:S,4,0),"")</f>
        <v/>
      </c>
      <c r="E441" t="str">
        <f>_xlfn.IFNA(VLOOKUP(B441,DSNXT!C:S,5,0),"")</f>
        <v/>
      </c>
      <c r="F441" t="str">
        <f>_xlfn.IFNA(VLOOKUP(B441,DSNXT!C:S,6,0),"")</f>
        <v/>
      </c>
      <c r="G441" t="str">
        <f>_xlfn.IFNA(VLOOKUP(B441,DSNXT!C:S,7,0),"")</f>
        <v/>
      </c>
      <c r="H441" t="str">
        <f>_xlfn.IFNA(VLOOKUP(B441,DSNXT!C:S,8,0),"")</f>
        <v/>
      </c>
      <c r="I441" t="str">
        <f>_xlfn.IFNA(VLOOKUP(B441,DSNXT!C:S,9,0),"")</f>
        <v/>
      </c>
      <c r="J441" t="str">
        <f>_xlfn.IFNA(VLOOKUP(B441,DSNXT!C:S,17,0),"")</f>
        <v/>
      </c>
      <c r="K441" t="str">
        <f>_xlfn.IFNA(VLOOKUP(B441,DSNXT!C:S,10,0),"")</f>
        <v/>
      </c>
      <c r="L441">
        <v>1</v>
      </c>
    </row>
    <row r="442" spans="3:12">
      <c r="C442" t="str">
        <f>_xlfn.IFNA(VLOOKUP(B442,DSNXT!C:S,2,0),"")</f>
        <v/>
      </c>
      <c r="D442" t="str">
        <f>_xlfn.IFNA(VLOOKUP(B442,DSNXT!C:S,4,0),"")</f>
        <v/>
      </c>
      <c r="E442" t="str">
        <f>_xlfn.IFNA(VLOOKUP(B442,DSNXT!C:S,5,0),"")</f>
        <v/>
      </c>
      <c r="F442" t="str">
        <f>_xlfn.IFNA(VLOOKUP(B442,DSNXT!C:S,6,0),"")</f>
        <v/>
      </c>
      <c r="G442" t="str">
        <f>_xlfn.IFNA(VLOOKUP(B442,DSNXT!C:S,7,0),"")</f>
        <v/>
      </c>
      <c r="H442" t="str">
        <f>_xlfn.IFNA(VLOOKUP(B442,DSNXT!C:S,8,0),"")</f>
        <v/>
      </c>
      <c r="I442" t="str">
        <f>_xlfn.IFNA(VLOOKUP(B442,DSNXT!C:S,9,0),"")</f>
        <v/>
      </c>
      <c r="J442" t="str">
        <f>_xlfn.IFNA(VLOOKUP(B442,DSNXT!C:S,17,0),"")</f>
        <v/>
      </c>
      <c r="K442" t="str">
        <f>_xlfn.IFNA(VLOOKUP(B442,DSNXT!C:S,10,0),"")</f>
        <v/>
      </c>
      <c r="L442">
        <v>1</v>
      </c>
    </row>
    <row r="443" spans="3:12">
      <c r="C443" t="str">
        <f>_xlfn.IFNA(VLOOKUP(B443,DSNXT!C:S,2,0),"")</f>
        <v/>
      </c>
      <c r="D443" t="str">
        <f>_xlfn.IFNA(VLOOKUP(B443,DSNXT!C:S,4,0),"")</f>
        <v/>
      </c>
      <c r="E443" t="str">
        <f>_xlfn.IFNA(VLOOKUP(B443,DSNXT!C:S,5,0),"")</f>
        <v/>
      </c>
      <c r="F443" t="str">
        <f>_xlfn.IFNA(VLOOKUP(B443,DSNXT!C:S,6,0),"")</f>
        <v/>
      </c>
      <c r="G443" t="str">
        <f>_xlfn.IFNA(VLOOKUP(B443,DSNXT!C:S,7,0),"")</f>
        <v/>
      </c>
      <c r="H443" t="str">
        <f>_xlfn.IFNA(VLOOKUP(B443,DSNXT!C:S,8,0),"")</f>
        <v/>
      </c>
      <c r="I443" t="str">
        <f>_xlfn.IFNA(VLOOKUP(B443,DSNXT!C:S,9,0),"")</f>
        <v/>
      </c>
      <c r="J443" t="str">
        <f>_xlfn.IFNA(VLOOKUP(B443,DSNXT!C:S,17,0),"")</f>
        <v/>
      </c>
      <c r="K443" t="str">
        <f>_xlfn.IFNA(VLOOKUP(B443,DSNXT!C:S,10,0),"")</f>
        <v/>
      </c>
      <c r="L443">
        <v>1</v>
      </c>
    </row>
    <row r="444" spans="3:12">
      <c r="C444" t="str">
        <f>_xlfn.IFNA(VLOOKUP(B444,DSNXT!C:S,2,0),"")</f>
        <v/>
      </c>
      <c r="D444" t="str">
        <f>_xlfn.IFNA(VLOOKUP(B444,DSNXT!C:S,4,0),"")</f>
        <v/>
      </c>
      <c r="E444" t="str">
        <f>_xlfn.IFNA(VLOOKUP(B444,DSNXT!C:S,5,0),"")</f>
        <v/>
      </c>
      <c r="F444" t="str">
        <f>_xlfn.IFNA(VLOOKUP(B444,DSNXT!C:S,6,0),"")</f>
        <v/>
      </c>
      <c r="G444" t="str">
        <f>_xlfn.IFNA(VLOOKUP(B444,DSNXT!C:S,7,0),"")</f>
        <v/>
      </c>
      <c r="H444" t="str">
        <f>_xlfn.IFNA(VLOOKUP(B444,DSNXT!C:S,8,0),"")</f>
        <v/>
      </c>
      <c r="I444" t="str">
        <f>_xlfn.IFNA(VLOOKUP(B444,DSNXT!C:S,9,0),"")</f>
        <v/>
      </c>
      <c r="J444" t="str">
        <f>_xlfn.IFNA(VLOOKUP(B444,DSNXT!C:S,17,0),"")</f>
        <v/>
      </c>
      <c r="K444" t="str">
        <f>_xlfn.IFNA(VLOOKUP(B444,DSNXT!C:S,10,0),"")</f>
        <v/>
      </c>
      <c r="L444">
        <v>1</v>
      </c>
    </row>
    <row r="445" spans="3:12">
      <c r="C445" t="str">
        <f>_xlfn.IFNA(VLOOKUP(B445,DSNXT!C:S,2,0),"")</f>
        <v/>
      </c>
      <c r="D445" t="str">
        <f>_xlfn.IFNA(VLOOKUP(B445,DSNXT!C:S,4,0),"")</f>
        <v/>
      </c>
      <c r="E445" t="str">
        <f>_xlfn.IFNA(VLOOKUP(B445,DSNXT!C:S,5,0),"")</f>
        <v/>
      </c>
      <c r="F445" t="str">
        <f>_xlfn.IFNA(VLOOKUP(B445,DSNXT!C:S,6,0),"")</f>
        <v/>
      </c>
      <c r="G445" t="str">
        <f>_xlfn.IFNA(VLOOKUP(B445,DSNXT!C:S,7,0),"")</f>
        <v/>
      </c>
      <c r="H445" t="str">
        <f>_xlfn.IFNA(VLOOKUP(B445,DSNXT!C:S,8,0),"")</f>
        <v/>
      </c>
      <c r="I445" t="str">
        <f>_xlfn.IFNA(VLOOKUP(B445,DSNXT!C:S,9,0),"")</f>
        <v/>
      </c>
      <c r="J445" t="str">
        <f>_xlfn.IFNA(VLOOKUP(B445,DSNXT!C:S,17,0),"")</f>
        <v/>
      </c>
      <c r="K445" t="str">
        <f>_xlfn.IFNA(VLOOKUP(B445,DSNXT!C:S,10,0),"")</f>
        <v/>
      </c>
      <c r="L445">
        <v>1</v>
      </c>
    </row>
    <row r="446" spans="3:12">
      <c r="C446" t="str">
        <f>_xlfn.IFNA(VLOOKUP(B446,DSNXT!C:S,2,0),"")</f>
        <v/>
      </c>
      <c r="D446" t="str">
        <f>_xlfn.IFNA(VLOOKUP(B446,DSNXT!C:S,4,0),"")</f>
        <v/>
      </c>
      <c r="E446" t="str">
        <f>_xlfn.IFNA(VLOOKUP(B446,DSNXT!C:S,5,0),"")</f>
        <v/>
      </c>
      <c r="F446" t="str">
        <f>_xlfn.IFNA(VLOOKUP(B446,DSNXT!C:S,6,0),"")</f>
        <v/>
      </c>
      <c r="G446" t="str">
        <f>_xlfn.IFNA(VLOOKUP(B446,DSNXT!C:S,7,0),"")</f>
        <v/>
      </c>
      <c r="H446" t="str">
        <f>_xlfn.IFNA(VLOOKUP(B446,DSNXT!C:S,8,0),"")</f>
        <v/>
      </c>
      <c r="I446" t="str">
        <f>_xlfn.IFNA(VLOOKUP(B446,DSNXT!C:S,9,0),"")</f>
        <v/>
      </c>
      <c r="J446" t="str">
        <f>_xlfn.IFNA(VLOOKUP(B446,DSNXT!C:S,17,0),"")</f>
        <v/>
      </c>
      <c r="K446" t="str">
        <f>_xlfn.IFNA(VLOOKUP(B446,DSNXT!C:S,10,0),"")</f>
        <v/>
      </c>
      <c r="L446">
        <v>1</v>
      </c>
    </row>
    <row r="447" spans="3:12">
      <c r="C447" t="str">
        <f>_xlfn.IFNA(VLOOKUP(B447,DSNXT!C:S,2,0),"")</f>
        <v/>
      </c>
      <c r="D447" t="str">
        <f>_xlfn.IFNA(VLOOKUP(B447,DSNXT!C:S,4,0),"")</f>
        <v/>
      </c>
      <c r="E447" t="str">
        <f>_xlfn.IFNA(VLOOKUP(B447,DSNXT!C:S,5,0),"")</f>
        <v/>
      </c>
      <c r="F447" t="str">
        <f>_xlfn.IFNA(VLOOKUP(B447,DSNXT!C:S,6,0),"")</f>
        <v/>
      </c>
      <c r="G447" t="str">
        <f>_xlfn.IFNA(VLOOKUP(B447,DSNXT!C:S,7,0),"")</f>
        <v/>
      </c>
      <c r="H447" t="str">
        <f>_xlfn.IFNA(VLOOKUP(B447,DSNXT!C:S,8,0),"")</f>
        <v/>
      </c>
      <c r="I447" t="str">
        <f>_xlfn.IFNA(VLOOKUP(B447,DSNXT!C:S,9,0),"")</f>
        <v/>
      </c>
      <c r="J447" t="str">
        <f>_xlfn.IFNA(VLOOKUP(B447,DSNXT!C:S,17,0),"")</f>
        <v/>
      </c>
      <c r="K447" t="str">
        <f>_xlfn.IFNA(VLOOKUP(B447,DSNXT!C:S,10,0),"")</f>
        <v/>
      </c>
      <c r="L447">
        <v>1</v>
      </c>
    </row>
    <row r="448" spans="3:12">
      <c r="C448" t="str">
        <f>_xlfn.IFNA(VLOOKUP(B448,DSNXT!C:S,2,0),"")</f>
        <v/>
      </c>
      <c r="D448" t="str">
        <f>_xlfn.IFNA(VLOOKUP(B448,DSNXT!C:S,4,0),"")</f>
        <v/>
      </c>
      <c r="E448" t="str">
        <f>_xlfn.IFNA(VLOOKUP(B448,DSNXT!C:S,5,0),"")</f>
        <v/>
      </c>
      <c r="F448" t="str">
        <f>_xlfn.IFNA(VLOOKUP(B448,DSNXT!C:S,6,0),"")</f>
        <v/>
      </c>
      <c r="G448" t="str">
        <f>_xlfn.IFNA(VLOOKUP(B448,DSNXT!C:S,7,0),"")</f>
        <v/>
      </c>
      <c r="H448" t="str">
        <f>_xlfn.IFNA(VLOOKUP(B448,DSNXT!C:S,8,0),"")</f>
        <v/>
      </c>
      <c r="I448" t="str">
        <f>_xlfn.IFNA(VLOOKUP(B448,DSNXT!C:S,9,0),"")</f>
        <v/>
      </c>
      <c r="J448" t="str">
        <f>_xlfn.IFNA(VLOOKUP(B448,DSNXT!C:S,17,0),"")</f>
        <v/>
      </c>
      <c r="K448" t="str">
        <f>_xlfn.IFNA(VLOOKUP(B448,DSNXT!C:S,10,0),"")</f>
        <v/>
      </c>
      <c r="L448">
        <v>1</v>
      </c>
    </row>
    <row r="449" spans="3:12">
      <c r="C449" t="str">
        <f>_xlfn.IFNA(VLOOKUP(B449,DSNXT!C:S,2,0),"")</f>
        <v/>
      </c>
      <c r="D449" t="str">
        <f>_xlfn.IFNA(VLOOKUP(B449,DSNXT!C:S,4,0),"")</f>
        <v/>
      </c>
      <c r="E449" t="str">
        <f>_xlfn.IFNA(VLOOKUP(B449,DSNXT!C:S,5,0),"")</f>
        <v/>
      </c>
      <c r="F449" t="str">
        <f>_xlfn.IFNA(VLOOKUP(B449,DSNXT!C:S,6,0),"")</f>
        <v/>
      </c>
      <c r="G449" t="str">
        <f>_xlfn.IFNA(VLOOKUP(B449,DSNXT!C:S,7,0),"")</f>
        <v/>
      </c>
      <c r="H449" t="str">
        <f>_xlfn.IFNA(VLOOKUP(B449,DSNXT!C:S,8,0),"")</f>
        <v/>
      </c>
      <c r="I449" t="str">
        <f>_xlfn.IFNA(VLOOKUP(B449,DSNXT!C:S,9,0),"")</f>
        <v/>
      </c>
      <c r="J449" t="str">
        <f>_xlfn.IFNA(VLOOKUP(B449,DSNXT!C:S,17,0),"")</f>
        <v/>
      </c>
      <c r="K449" t="str">
        <f>_xlfn.IFNA(VLOOKUP(B449,DSNXT!C:S,10,0),"")</f>
        <v/>
      </c>
      <c r="L449">
        <v>1</v>
      </c>
    </row>
    <row r="450" spans="3:12">
      <c r="C450" t="str">
        <f>_xlfn.IFNA(VLOOKUP(B450,DSNXT!C:S,2,0),"")</f>
        <v/>
      </c>
      <c r="D450" t="str">
        <f>_xlfn.IFNA(VLOOKUP(B450,DSNXT!C:S,4,0),"")</f>
        <v/>
      </c>
      <c r="E450" t="str">
        <f>_xlfn.IFNA(VLOOKUP(B450,DSNXT!C:S,5,0),"")</f>
        <v/>
      </c>
      <c r="F450" t="str">
        <f>_xlfn.IFNA(VLOOKUP(B450,DSNXT!C:S,6,0),"")</f>
        <v/>
      </c>
      <c r="G450" t="str">
        <f>_xlfn.IFNA(VLOOKUP(B450,DSNXT!C:S,7,0),"")</f>
        <v/>
      </c>
      <c r="H450" t="str">
        <f>_xlfn.IFNA(VLOOKUP(B450,DSNXT!C:S,8,0),"")</f>
        <v/>
      </c>
      <c r="I450" t="str">
        <f>_xlfn.IFNA(VLOOKUP(B450,DSNXT!C:S,9,0),"")</f>
        <v/>
      </c>
      <c r="J450" t="str">
        <f>_xlfn.IFNA(VLOOKUP(B450,DSNXT!C:S,17,0),"")</f>
        <v/>
      </c>
      <c r="K450" t="str">
        <f>_xlfn.IFNA(VLOOKUP(B450,DSNXT!C:S,10,0),"")</f>
        <v/>
      </c>
      <c r="L450">
        <v>1</v>
      </c>
    </row>
    <row r="451" spans="3:12">
      <c r="C451" t="str">
        <f>_xlfn.IFNA(VLOOKUP(B451,DSNXT!C:S,2,0),"")</f>
        <v/>
      </c>
      <c r="D451" t="str">
        <f>_xlfn.IFNA(VLOOKUP(B451,DSNXT!C:S,4,0),"")</f>
        <v/>
      </c>
      <c r="E451" t="str">
        <f>_xlfn.IFNA(VLOOKUP(B451,DSNXT!C:S,5,0),"")</f>
        <v/>
      </c>
      <c r="F451" t="str">
        <f>_xlfn.IFNA(VLOOKUP(B451,DSNXT!C:S,6,0),"")</f>
        <v/>
      </c>
      <c r="G451" t="str">
        <f>_xlfn.IFNA(VLOOKUP(B451,DSNXT!C:S,7,0),"")</f>
        <v/>
      </c>
      <c r="H451" t="str">
        <f>_xlfn.IFNA(VLOOKUP(B451,DSNXT!C:S,8,0),"")</f>
        <v/>
      </c>
      <c r="I451" t="str">
        <f>_xlfn.IFNA(VLOOKUP(B451,DSNXT!C:S,9,0),"")</f>
        <v/>
      </c>
      <c r="J451" t="str">
        <f>_xlfn.IFNA(VLOOKUP(B451,DSNXT!C:S,17,0),"")</f>
        <v/>
      </c>
      <c r="K451" t="str">
        <f>_xlfn.IFNA(VLOOKUP(B451,DSNXT!C:S,10,0),"")</f>
        <v/>
      </c>
      <c r="L451">
        <v>1</v>
      </c>
    </row>
    <row r="452" spans="3:12">
      <c r="C452" t="str">
        <f>_xlfn.IFNA(VLOOKUP(B452,DSNXT!C:S,2,0),"")</f>
        <v/>
      </c>
      <c r="D452" t="str">
        <f>_xlfn.IFNA(VLOOKUP(B452,DSNXT!C:S,4,0),"")</f>
        <v/>
      </c>
      <c r="E452" t="str">
        <f>_xlfn.IFNA(VLOOKUP(B452,DSNXT!C:S,5,0),"")</f>
        <v/>
      </c>
      <c r="F452" t="str">
        <f>_xlfn.IFNA(VLOOKUP(B452,DSNXT!C:S,6,0),"")</f>
        <v/>
      </c>
      <c r="G452" t="str">
        <f>_xlfn.IFNA(VLOOKUP(B452,DSNXT!C:S,7,0),"")</f>
        <v/>
      </c>
      <c r="H452" t="str">
        <f>_xlfn.IFNA(VLOOKUP(B452,DSNXT!C:S,8,0),"")</f>
        <v/>
      </c>
      <c r="I452" t="str">
        <f>_xlfn.IFNA(VLOOKUP(B452,DSNXT!C:S,9,0),"")</f>
        <v/>
      </c>
      <c r="J452" t="str">
        <f>_xlfn.IFNA(VLOOKUP(B452,DSNXT!C:S,17,0),"")</f>
        <v/>
      </c>
      <c r="K452" t="str">
        <f>_xlfn.IFNA(VLOOKUP(B452,DSNXT!C:S,10,0),"")</f>
        <v/>
      </c>
      <c r="L452">
        <v>1</v>
      </c>
    </row>
    <row r="453" spans="3:12">
      <c r="C453" t="str">
        <f>_xlfn.IFNA(VLOOKUP(B453,DSNXT!C:S,2,0),"")</f>
        <v/>
      </c>
      <c r="D453" t="str">
        <f>_xlfn.IFNA(VLOOKUP(B453,DSNXT!C:S,4,0),"")</f>
        <v/>
      </c>
      <c r="E453" t="str">
        <f>_xlfn.IFNA(VLOOKUP(B453,DSNXT!C:S,5,0),"")</f>
        <v/>
      </c>
      <c r="F453" t="str">
        <f>_xlfn.IFNA(VLOOKUP(B453,DSNXT!C:S,6,0),"")</f>
        <v/>
      </c>
      <c r="G453" t="str">
        <f>_xlfn.IFNA(VLOOKUP(B453,DSNXT!C:S,7,0),"")</f>
        <v/>
      </c>
      <c r="H453" t="str">
        <f>_xlfn.IFNA(VLOOKUP(B453,DSNXT!C:S,8,0),"")</f>
        <v/>
      </c>
      <c r="I453" t="str">
        <f>_xlfn.IFNA(VLOOKUP(B453,DSNXT!C:S,9,0),"")</f>
        <v/>
      </c>
      <c r="J453" t="str">
        <f>_xlfn.IFNA(VLOOKUP(B453,DSNXT!C:S,17,0),"")</f>
        <v/>
      </c>
      <c r="K453" t="str">
        <f>_xlfn.IFNA(VLOOKUP(B453,DSNXT!C:S,10,0),"")</f>
        <v/>
      </c>
      <c r="L453">
        <v>1</v>
      </c>
    </row>
    <row r="454" spans="3:12">
      <c r="C454" t="str">
        <f>_xlfn.IFNA(VLOOKUP(B454,DSNXT!C:S,2,0),"")</f>
        <v/>
      </c>
      <c r="D454" t="str">
        <f>_xlfn.IFNA(VLOOKUP(B454,DSNXT!C:S,4,0),"")</f>
        <v/>
      </c>
      <c r="E454" t="str">
        <f>_xlfn.IFNA(VLOOKUP(B454,DSNXT!C:S,5,0),"")</f>
        <v/>
      </c>
      <c r="F454" t="str">
        <f>_xlfn.IFNA(VLOOKUP(B454,DSNXT!C:S,6,0),"")</f>
        <v/>
      </c>
      <c r="G454" t="str">
        <f>_xlfn.IFNA(VLOOKUP(B454,DSNXT!C:S,7,0),"")</f>
        <v/>
      </c>
      <c r="H454" t="str">
        <f>_xlfn.IFNA(VLOOKUP(B454,DSNXT!C:S,8,0),"")</f>
        <v/>
      </c>
      <c r="I454" t="str">
        <f>_xlfn.IFNA(VLOOKUP(B454,DSNXT!C:S,9,0),"")</f>
        <v/>
      </c>
      <c r="J454" t="str">
        <f>_xlfn.IFNA(VLOOKUP(B454,DSNXT!C:S,17,0),"")</f>
        <v/>
      </c>
      <c r="K454" t="str">
        <f>_xlfn.IFNA(VLOOKUP(B454,DSNXT!C:S,10,0),"")</f>
        <v/>
      </c>
      <c r="L454">
        <v>1</v>
      </c>
    </row>
    <row r="455" spans="3:12">
      <c r="C455" t="str">
        <f>_xlfn.IFNA(VLOOKUP(B455,DSNXT!C:S,2,0),"")</f>
        <v/>
      </c>
      <c r="D455" t="str">
        <f>_xlfn.IFNA(VLOOKUP(B455,DSNXT!C:S,4,0),"")</f>
        <v/>
      </c>
      <c r="E455" t="str">
        <f>_xlfn.IFNA(VLOOKUP(B455,DSNXT!C:S,5,0),"")</f>
        <v/>
      </c>
      <c r="F455" t="str">
        <f>_xlfn.IFNA(VLOOKUP(B455,DSNXT!C:S,6,0),"")</f>
        <v/>
      </c>
      <c r="G455" t="str">
        <f>_xlfn.IFNA(VLOOKUP(B455,DSNXT!C:S,7,0),"")</f>
        <v/>
      </c>
      <c r="H455" t="str">
        <f>_xlfn.IFNA(VLOOKUP(B455,DSNXT!C:S,8,0),"")</f>
        <v/>
      </c>
      <c r="I455" t="str">
        <f>_xlfn.IFNA(VLOOKUP(B455,DSNXT!C:S,9,0),"")</f>
        <v/>
      </c>
      <c r="J455" t="str">
        <f>_xlfn.IFNA(VLOOKUP(B455,DSNXT!C:S,17,0),"")</f>
        <v/>
      </c>
      <c r="K455" t="str">
        <f>_xlfn.IFNA(VLOOKUP(B455,DSNXT!C:S,10,0),"")</f>
        <v/>
      </c>
      <c r="L455">
        <v>1</v>
      </c>
    </row>
    <row r="456" spans="3:12">
      <c r="C456" t="str">
        <f>_xlfn.IFNA(VLOOKUP(B456,DSNXT!C:S,2,0),"")</f>
        <v/>
      </c>
      <c r="D456" t="str">
        <f>_xlfn.IFNA(VLOOKUP(B456,DSNXT!C:S,4,0),"")</f>
        <v/>
      </c>
      <c r="E456" t="str">
        <f>_xlfn.IFNA(VLOOKUP(B456,DSNXT!C:S,5,0),"")</f>
        <v/>
      </c>
      <c r="F456" t="str">
        <f>_xlfn.IFNA(VLOOKUP(B456,DSNXT!C:S,6,0),"")</f>
        <v/>
      </c>
      <c r="G456" t="str">
        <f>_xlfn.IFNA(VLOOKUP(B456,DSNXT!C:S,7,0),"")</f>
        <v/>
      </c>
      <c r="H456" t="str">
        <f>_xlfn.IFNA(VLOOKUP(B456,DSNXT!C:S,8,0),"")</f>
        <v/>
      </c>
      <c r="I456" t="str">
        <f>_xlfn.IFNA(VLOOKUP(B456,DSNXT!C:S,9,0),"")</f>
        <v/>
      </c>
      <c r="J456" t="str">
        <f>_xlfn.IFNA(VLOOKUP(B456,DSNXT!C:S,17,0),"")</f>
        <v/>
      </c>
      <c r="K456" t="str">
        <f>_xlfn.IFNA(VLOOKUP(B456,DSNXT!C:S,10,0),"")</f>
        <v/>
      </c>
      <c r="L456">
        <v>1</v>
      </c>
    </row>
    <row r="457" spans="3:12">
      <c r="C457" t="str">
        <f>_xlfn.IFNA(VLOOKUP(B457,DSNXT!C:S,2,0),"")</f>
        <v/>
      </c>
      <c r="D457" t="str">
        <f>_xlfn.IFNA(VLOOKUP(B457,DSNXT!C:S,4,0),"")</f>
        <v/>
      </c>
      <c r="E457" t="str">
        <f>_xlfn.IFNA(VLOOKUP(B457,DSNXT!C:S,5,0),"")</f>
        <v/>
      </c>
      <c r="F457" t="str">
        <f>_xlfn.IFNA(VLOOKUP(B457,DSNXT!C:S,6,0),"")</f>
        <v/>
      </c>
      <c r="G457" t="str">
        <f>_xlfn.IFNA(VLOOKUP(B457,DSNXT!C:S,7,0),"")</f>
        <v/>
      </c>
      <c r="H457" t="str">
        <f>_xlfn.IFNA(VLOOKUP(B457,DSNXT!C:S,8,0),"")</f>
        <v/>
      </c>
      <c r="I457" t="str">
        <f>_xlfn.IFNA(VLOOKUP(B457,DSNXT!C:S,9,0),"")</f>
        <v/>
      </c>
      <c r="J457" t="str">
        <f>_xlfn.IFNA(VLOOKUP(B457,DSNXT!C:S,17,0),"")</f>
        <v/>
      </c>
      <c r="K457" t="str">
        <f>_xlfn.IFNA(VLOOKUP(B457,DSNXT!C:S,10,0),"")</f>
        <v/>
      </c>
      <c r="L457">
        <v>1</v>
      </c>
    </row>
    <row r="458" spans="3:12">
      <c r="C458" t="str">
        <f>_xlfn.IFNA(VLOOKUP(B458,DSNXT!C:S,2,0),"")</f>
        <v/>
      </c>
      <c r="D458" t="str">
        <f>_xlfn.IFNA(VLOOKUP(B458,DSNXT!C:S,4,0),"")</f>
        <v/>
      </c>
      <c r="E458" t="str">
        <f>_xlfn.IFNA(VLOOKUP(B458,DSNXT!C:S,5,0),"")</f>
        <v/>
      </c>
      <c r="F458" t="str">
        <f>_xlfn.IFNA(VLOOKUP(B458,DSNXT!C:S,6,0),"")</f>
        <v/>
      </c>
      <c r="G458" t="str">
        <f>_xlfn.IFNA(VLOOKUP(B458,DSNXT!C:S,7,0),"")</f>
        <v/>
      </c>
      <c r="H458" t="str">
        <f>_xlfn.IFNA(VLOOKUP(B458,DSNXT!C:S,8,0),"")</f>
        <v/>
      </c>
      <c r="I458" t="str">
        <f>_xlfn.IFNA(VLOOKUP(B458,DSNXT!C:S,9,0),"")</f>
        <v/>
      </c>
      <c r="J458" t="str">
        <f>_xlfn.IFNA(VLOOKUP(B458,DSNXT!C:S,17,0),"")</f>
        <v/>
      </c>
      <c r="K458" t="str">
        <f>_xlfn.IFNA(VLOOKUP(B458,DSNXT!C:S,10,0),"")</f>
        <v/>
      </c>
      <c r="L458">
        <v>1</v>
      </c>
    </row>
    <row r="459" spans="3:12">
      <c r="C459" t="str">
        <f>_xlfn.IFNA(VLOOKUP(B459,DSNXT!C:S,2,0),"")</f>
        <v/>
      </c>
      <c r="D459" t="str">
        <f>_xlfn.IFNA(VLOOKUP(B459,DSNXT!C:S,4,0),"")</f>
        <v/>
      </c>
      <c r="E459" t="str">
        <f>_xlfn.IFNA(VLOOKUP(B459,DSNXT!C:S,5,0),"")</f>
        <v/>
      </c>
      <c r="F459" t="str">
        <f>_xlfn.IFNA(VLOOKUP(B459,DSNXT!C:S,6,0),"")</f>
        <v/>
      </c>
      <c r="G459" t="str">
        <f>_xlfn.IFNA(VLOOKUP(B459,DSNXT!C:S,7,0),"")</f>
        <v/>
      </c>
      <c r="H459" t="str">
        <f>_xlfn.IFNA(VLOOKUP(B459,DSNXT!C:S,8,0),"")</f>
        <v/>
      </c>
      <c r="I459" t="str">
        <f>_xlfn.IFNA(VLOOKUP(B459,DSNXT!C:S,9,0),"")</f>
        <v/>
      </c>
      <c r="J459" t="str">
        <f>_xlfn.IFNA(VLOOKUP(B459,DSNXT!C:S,17,0),"")</f>
        <v/>
      </c>
      <c r="K459" t="str">
        <f>_xlfn.IFNA(VLOOKUP(B459,DSNXT!C:S,10,0),"")</f>
        <v/>
      </c>
      <c r="L459">
        <v>1</v>
      </c>
    </row>
    <row r="460" spans="3:12">
      <c r="C460" t="str">
        <f>_xlfn.IFNA(VLOOKUP(B460,DSNXT!C:S,2,0),"")</f>
        <v/>
      </c>
      <c r="D460" t="str">
        <f>_xlfn.IFNA(VLOOKUP(B460,DSNXT!C:S,4,0),"")</f>
        <v/>
      </c>
      <c r="E460" t="str">
        <f>_xlfn.IFNA(VLOOKUP(B460,DSNXT!C:S,5,0),"")</f>
        <v/>
      </c>
      <c r="F460" t="str">
        <f>_xlfn.IFNA(VLOOKUP(B460,DSNXT!C:S,6,0),"")</f>
        <v/>
      </c>
      <c r="G460" t="str">
        <f>_xlfn.IFNA(VLOOKUP(B460,DSNXT!C:S,7,0),"")</f>
        <v/>
      </c>
      <c r="H460" t="str">
        <f>_xlfn.IFNA(VLOOKUP(B460,DSNXT!C:S,8,0),"")</f>
        <v/>
      </c>
      <c r="I460" t="str">
        <f>_xlfn.IFNA(VLOOKUP(B460,DSNXT!C:S,9,0),"")</f>
        <v/>
      </c>
      <c r="J460" t="str">
        <f>_xlfn.IFNA(VLOOKUP(B460,DSNXT!C:S,17,0),"")</f>
        <v/>
      </c>
      <c r="K460" t="str">
        <f>_xlfn.IFNA(VLOOKUP(B460,DSNXT!C:S,10,0),"")</f>
        <v/>
      </c>
      <c r="L460">
        <v>1</v>
      </c>
    </row>
    <row r="461" spans="3:12">
      <c r="C461" t="str">
        <f>_xlfn.IFNA(VLOOKUP(B461,DSNXT!C:S,2,0),"")</f>
        <v/>
      </c>
      <c r="D461" t="str">
        <f>_xlfn.IFNA(VLOOKUP(B461,DSNXT!C:S,4,0),"")</f>
        <v/>
      </c>
      <c r="E461" t="str">
        <f>_xlfn.IFNA(VLOOKUP(B461,DSNXT!C:S,5,0),"")</f>
        <v/>
      </c>
      <c r="F461" t="str">
        <f>_xlfn.IFNA(VLOOKUP(B461,DSNXT!C:S,6,0),"")</f>
        <v/>
      </c>
      <c r="G461" t="str">
        <f>_xlfn.IFNA(VLOOKUP(B461,DSNXT!C:S,7,0),"")</f>
        <v/>
      </c>
      <c r="H461" t="str">
        <f>_xlfn.IFNA(VLOOKUP(B461,DSNXT!C:S,8,0),"")</f>
        <v/>
      </c>
      <c r="I461" t="str">
        <f>_xlfn.IFNA(VLOOKUP(B461,DSNXT!C:S,9,0),"")</f>
        <v/>
      </c>
      <c r="J461" t="str">
        <f>_xlfn.IFNA(VLOOKUP(B461,DSNXT!C:S,17,0),"")</f>
        <v/>
      </c>
      <c r="K461" t="str">
        <f>_xlfn.IFNA(VLOOKUP(B461,DSNXT!C:S,10,0),"")</f>
        <v/>
      </c>
      <c r="L461">
        <v>1</v>
      </c>
    </row>
    <row r="462" spans="3:12">
      <c r="C462" t="str">
        <f>_xlfn.IFNA(VLOOKUP(B462,DSNXT!C:S,2,0),"")</f>
        <v/>
      </c>
      <c r="D462" t="str">
        <f>_xlfn.IFNA(VLOOKUP(B462,DSNXT!C:S,4,0),"")</f>
        <v/>
      </c>
      <c r="E462" t="str">
        <f>_xlfn.IFNA(VLOOKUP(B462,DSNXT!C:S,5,0),"")</f>
        <v/>
      </c>
      <c r="F462" t="str">
        <f>_xlfn.IFNA(VLOOKUP(B462,DSNXT!C:S,6,0),"")</f>
        <v/>
      </c>
      <c r="G462" t="str">
        <f>_xlfn.IFNA(VLOOKUP(B462,DSNXT!C:S,7,0),"")</f>
        <v/>
      </c>
      <c r="H462" t="str">
        <f>_xlfn.IFNA(VLOOKUP(B462,DSNXT!C:S,8,0),"")</f>
        <v/>
      </c>
      <c r="I462" t="str">
        <f>_xlfn.IFNA(VLOOKUP(B462,DSNXT!C:S,9,0),"")</f>
        <v/>
      </c>
      <c r="J462" t="str">
        <f>_xlfn.IFNA(VLOOKUP(B462,DSNXT!C:S,17,0),"")</f>
        <v/>
      </c>
      <c r="K462" t="str">
        <f>_xlfn.IFNA(VLOOKUP(B462,DSNXT!C:S,10,0),"")</f>
        <v/>
      </c>
      <c r="L462">
        <v>1</v>
      </c>
    </row>
    <row r="463" spans="3:12">
      <c r="C463" t="str">
        <f>_xlfn.IFNA(VLOOKUP(B463,DSNXT!C:S,2,0),"")</f>
        <v/>
      </c>
      <c r="D463" t="str">
        <f>_xlfn.IFNA(VLOOKUP(B463,DSNXT!C:S,4,0),"")</f>
        <v/>
      </c>
      <c r="E463" t="str">
        <f>_xlfn.IFNA(VLOOKUP(B463,DSNXT!C:S,5,0),"")</f>
        <v/>
      </c>
      <c r="F463" t="str">
        <f>_xlfn.IFNA(VLOOKUP(B463,DSNXT!C:S,6,0),"")</f>
        <v/>
      </c>
      <c r="G463" t="str">
        <f>_xlfn.IFNA(VLOOKUP(B463,DSNXT!C:S,7,0),"")</f>
        <v/>
      </c>
      <c r="H463" t="str">
        <f>_xlfn.IFNA(VLOOKUP(B463,DSNXT!C:S,8,0),"")</f>
        <v/>
      </c>
      <c r="I463" t="str">
        <f>_xlfn.IFNA(VLOOKUP(B463,DSNXT!C:S,9,0),"")</f>
        <v/>
      </c>
      <c r="J463" t="str">
        <f>_xlfn.IFNA(VLOOKUP(B463,DSNXT!C:S,17,0),"")</f>
        <v/>
      </c>
      <c r="K463" t="str">
        <f>_xlfn.IFNA(VLOOKUP(B463,DSNXT!C:S,10,0),"")</f>
        <v/>
      </c>
      <c r="L463">
        <v>1</v>
      </c>
    </row>
    <row r="464" spans="3:12">
      <c r="C464" t="str">
        <f>_xlfn.IFNA(VLOOKUP(B464,DSNXT!C:S,2,0),"")</f>
        <v/>
      </c>
      <c r="D464" t="str">
        <f>_xlfn.IFNA(VLOOKUP(B464,DSNXT!C:S,4,0),"")</f>
        <v/>
      </c>
      <c r="E464" t="str">
        <f>_xlfn.IFNA(VLOOKUP(B464,DSNXT!C:S,5,0),"")</f>
        <v/>
      </c>
      <c r="F464" t="str">
        <f>_xlfn.IFNA(VLOOKUP(B464,DSNXT!C:S,6,0),"")</f>
        <v/>
      </c>
      <c r="G464" t="str">
        <f>_xlfn.IFNA(VLOOKUP(B464,DSNXT!C:S,7,0),"")</f>
        <v/>
      </c>
      <c r="H464" t="str">
        <f>_xlfn.IFNA(VLOOKUP(B464,DSNXT!C:S,8,0),"")</f>
        <v/>
      </c>
      <c r="I464" t="str">
        <f>_xlfn.IFNA(VLOOKUP(B464,DSNXT!C:S,9,0),"")</f>
        <v/>
      </c>
      <c r="J464" t="str">
        <f>_xlfn.IFNA(VLOOKUP(B464,DSNXT!C:S,17,0),"")</f>
        <v/>
      </c>
      <c r="K464" t="str">
        <f>_xlfn.IFNA(VLOOKUP(B464,DSNXT!C:S,10,0),"")</f>
        <v/>
      </c>
      <c r="L464">
        <v>1</v>
      </c>
    </row>
    <row r="465" spans="3:12">
      <c r="C465" t="str">
        <f>_xlfn.IFNA(VLOOKUP(B465,DSNXT!C:S,2,0),"")</f>
        <v/>
      </c>
      <c r="D465" t="str">
        <f>_xlfn.IFNA(VLOOKUP(B465,DSNXT!C:S,4,0),"")</f>
        <v/>
      </c>
      <c r="E465" t="str">
        <f>_xlfn.IFNA(VLOOKUP(B465,DSNXT!C:S,5,0),"")</f>
        <v/>
      </c>
      <c r="F465" t="str">
        <f>_xlfn.IFNA(VLOOKUP(B465,DSNXT!C:S,6,0),"")</f>
        <v/>
      </c>
      <c r="G465" t="str">
        <f>_xlfn.IFNA(VLOOKUP(B465,DSNXT!C:S,7,0),"")</f>
        <v/>
      </c>
      <c r="H465" t="str">
        <f>_xlfn.IFNA(VLOOKUP(B465,DSNXT!C:S,8,0),"")</f>
        <v/>
      </c>
      <c r="I465" t="str">
        <f>_xlfn.IFNA(VLOOKUP(B465,DSNXT!C:S,9,0),"")</f>
        <v/>
      </c>
      <c r="J465" t="str">
        <f>_xlfn.IFNA(VLOOKUP(B465,DSNXT!C:S,17,0),"")</f>
        <v/>
      </c>
      <c r="K465" t="str">
        <f>_xlfn.IFNA(VLOOKUP(B465,DSNXT!C:S,10,0),"")</f>
        <v/>
      </c>
      <c r="L465">
        <v>1</v>
      </c>
    </row>
    <row r="466" spans="3:12">
      <c r="C466" t="str">
        <f>_xlfn.IFNA(VLOOKUP(B466,DSNXT!C:S,2,0),"")</f>
        <v/>
      </c>
      <c r="D466" t="str">
        <f>_xlfn.IFNA(VLOOKUP(B466,DSNXT!C:S,4,0),"")</f>
        <v/>
      </c>
      <c r="E466" t="str">
        <f>_xlfn.IFNA(VLOOKUP(B466,DSNXT!C:S,5,0),"")</f>
        <v/>
      </c>
      <c r="F466" t="str">
        <f>_xlfn.IFNA(VLOOKUP(B466,DSNXT!C:S,6,0),"")</f>
        <v/>
      </c>
      <c r="G466" t="str">
        <f>_xlfn.IFNA(VLOOKUP(B466,DSNXT!C:S,7,0),"")</f>
        <v/>
      </c>
      <c r="H466" t="str">
        <f>_xlfn.IFNA(VLOOKUP(B466,DSNXT!C:S,8,0),"")</f>
        <v/>
      </c>
      <c r="I466" t="str">
        <f>_xlfn.IFNA(VLOOKUP(B466,DSNXT!C:S,9,0),"")</f>
        <v/>
      </c>
      <c r="J466" t="str">
        <f>_xlfn.IFNA(VLOOKUP(B466,DSNXT!C:S,17,0),"")</f>
        <v/>
      </c>
      <c r="K466" t="str">
        <f>_xlfn.IFNA(VLOOKUP(B466,DSNXT!C:S,10,0),"")</f>
        <v/>
      </c>
      <c r="L466">
        <v>1</v>
      </c>
    </row>
    <row r="467" spans="3:12">
      <c r="C467" t="str">
        <f>_xlfn.IFNA(VLOOKUP(B467,DSNXT!C:S,2,0),"")</f>
        <v/>
      </c>
      <c r="D467" t="str">
        <f>_xlfn.IFNA(VLOOKUP(B467,DSNXT!C:S,4,0),"")</f>
        <v/>
      </c>
      <c r="E467" t="str">
        <f>_xlfn.IFNA(VLOOKUP(B467,DSNXT!C:S,5,0),"")</f>
        <v/>
      </c>
      <c r="F467" t="str">
        <f>_xlfn.IFNA(VLOOKUP(B467,DSNXT!C:S,6,0),"")</f>
        <v/>
      </c>
      <c r="G467" t="str">
        <f>_xlfn.IFNA(VLOOKUP(B467,DSNXT!C:S,7,0),"")</f>
        <v/>
      </c>
      <c r="H467" t="str">
        <f>_xlfn.IFNA(VLOOKUP(B467,DSNXT!C:S,8,0),"")</f>
        <v/>
      </c>
      <c r="I467" t="str">
        <f>_xlfn.IFNA(VLOOKUP(B467,DSNXT!C:S,9,0),"")</f>
        <v/>
      </c>
      <c r="J467" t="str">
        <f>_xlfn.IFNA(VLOOKUP(B467,DSNXT!C:S,17,0),"")</f>
        <v/>
      </c>
      <c r="K467" t="str">
        <f>_xlfn.IFNA(VLOOKUP(B467,DSNXT!C:S,10,0),"")</f>
        <v/>
      </c>
      <c r="L467">
        <v>1</v>
      </c>
    </row>
    <row r="468" spans="3:12">
      <c r="C468" t="str">
        <f>_xlfn.IFNA(VLOOKUP(B468,DSNXT!C:S,2,0),"")</f>
        <v/>
      </c>
      <c r="D468" t="str">
        <f>_xlfn.IFNA(VLOOKUP(B468,DSNXT!C:S,4,0),"")</f>
        <v/>
      </c>
      <c r="E468" t="str">
        <f>_xlfn.IFNA(VLOOKUP(B468,DSNXT!C:S,5,0),"")</f>
        <v/>
      </c>
      <c r="F468" t="str">
        <f>_xlfn.IFNA(VLOOKUP(B468,DSNXT!C:S,6,0),"")</f>
        <v/>
      </c>
      <c r="G468" t="str">
        <f>_xlfn.IFNA(VLOOKUP(B468,DSNXT!C:S,7,0),"")</f>
        <v/>
      </c>
      <c r="H468" t="str">
        <f>_xlfn.IFNA(VLOOKUP(B468,DSNXT!C:S,8,0),"")</f>
        <v/>
      </c>
      <c r="I468" t="str">
        <f>_xlfn.IFNA(VLOOKUP(B468,DSNXT!C:S,9,0),"")</f>
        <v/>
      </c>
      <c r="J468" t="str">
        <f>_xlfn.IFNA(VLOOKUP(B468,DSNXT!C:S,17,0),"")</f>
        <v/>
      </c>
      <c r="K468" t="str">
        <f>_xlfn.IFNA(VLOOKUP(B468,DSNXT!C:S,10,0),"")</f>
        <v/>
      </c>
      <c r="L468">
        <v>1</v>
      </c>
    </row>
    <row r="469" spans="3:12">
      <c r="C469" t="str">
        <f>_xlfn.IFNA(VLOOKUP(B469,DSNXT!C:S,2,0),"")</f>
        <v/>
      </c>
      <c r="D469" t="str">
        <f>_xlfn.IFNA(VLOOKUP(B469,DSNXT!C:S,4,0),"")</f>
        <v/>
      </c>
      <c r="E469" t="str">
        <f>_xlfn.IFNA(VLOOKUP(B469,DSNXT!C:S,5,0),"")</f>
        <v/>
      </c>
      <c r="F469" t="str">
        <f>_xlfn.IFNA(VLOOKUP(B469,DSNXT!C:S,6,0),"")</f>
        <v/>
      </c>
      <c r="G469" t="str">
        <f>_xlfn.IFNA(VLOOKUP(B469,DSNXT!C:S,7,0),"")</f>
        <v/>
      </c>
      <c r="H469" t="str">
        <f>_xlfn.IFNA(VLOOKUP(B469,DSNXT!C:S,8,0),"")</f>
        <v/>
      </c>
      <c r="I469" t="str">
        <f>_xlfn.IFNA(VLOOKUP(B469,DSNXT!C:S,9,0),"")</f>
        <v/>
      </c>
      <c r="J469" t="str">
        <f>_xlfn.IFNA(VLOOKUP(B469,DSNXT!C:S,17,0),"")</f>
        <v/>
      </c>
      <c r="K469" t="str">
        <f>_xlfn.IFNA(VLOOKUP(B469,DSNXT!C:S,10,0),"")</f>
        <v/>
      </c>
      <c r="L469">
        <v>1</v>
      </c>
    </row>
    <row r="470" spans="3:12">
      <c r="C470" t="str">
        <f>_xlfn.IFNA(VLOOKUP(B470,DSNXT!C:S,2,0),"")</f>
        <v/>
      </c>
      <c r="D470" t="str">
        <f>_xlfn.IFNA(VLOOKUP(B470,DSNXT!C:S,4,0),"")</f>
        <v/>
      </c>
      <c r="E470" t="str">
        <f>_xlfn.IFNA(VLOOKUP(B470,DSNXT!C:S,5,0),"")</f>
        <v/>
      </c>
      <c r="F470" t="str">
        <f>_xlfn.IFNA(VLOOKUP(B470,DSNXT!C:S,6,0),"")</f>
        <v/>
      </c>
      <c r="G470" t="str">
        <f>_xlfn.IFNA(VLOOKUP(B470,DSNXT!C:S,7,0),"")</f>
        <v/>
      </c>
      <c r="H470" t="str">
        <f>_xlfn.IFNA(VLOOKUP(B470,DSNXT!C:S,8,0),"")</f>
        <v/>
      </c>
      <c r="I470" t="str">
        <f>_xlfn.IFNA(VLOOKUP(B470,DSNXT!C:S,9,0),"")</f>
        <v/>
      </c>
      <c r="J470" t="str">
        <f>_xlfn.IFNA(VLOOKUP(B470,DSNXT!C:S,17,0),"")</f>
        <v/>
      </c>
      <c r="K470" t="str">
        <f>_xlfn.IFNA(VLOOKUP(B470,DSNXT!C:S,10,0),"")</f>
        <v/>
      </c>
      <c r="L470">
        <v>1</v>
      </c>
    </row>
    <row r="471" spans="3:12">
      <c r="C471" t="str">
        <f>_xlfn.IFNA(VLOOKUP(B471,DSNXT!C:S,2,0),"")</f>
        <v/>
      </c>
      <c r="D471" t="str">
        <f>_xlfn.IFNA(VLOOKUP(B471,DSNXT!C:S,4,0),"")</f>
        <v/>
      </c>
      <c r="E471" t="str">
        <f>_xlfn.IFNA(VLOOKUP(B471,DSNXT!C:S,5,0),"")</f>
        <v/>
      </c>
      <c r="F471" t="str">
        <f>_xlfn.IFNA(VLOOKUP(B471,DSNXT!C:S,6,0),"")</f>
        <v/>
      </c>
      <c r="G471" t="str">
        <f>_xlfn.IFNA(VLOOKUP(B471,DSNXT!C:S,7,0),"")</f>
        <v/>
      </c>
      <c r="H471" t="str">
        <f>_xlfn.IFNA(VLOOKUP(B471,DSNXT!C:S,8,0),"")</f>
        <v/>
      </c>
      <c r="I471" t="str">
        <f>_xlfn.IFNA(VLOOKUP(B471,DSNXT!C:S,9,0),"")</f>
        <v/>
      </c>
      <c r="J471" t="str">
        <f>_xlfn.IFNA(VLOOKUP(B471,DSNXT!C:S,17,0),"")</f>
        <v/>
      </c>
      <c r="K471" t="str">
        <f>_xlfn.IFNA(VLOOKUP(B471,DSNXT!C:S,10,0),"")</f>
        <v/>
      </c>
      <c r="L471">
        <v>1</v>
      </c>
    </row>
    <row r="472" spans="3:12">
      <c r="C472" t="str">
        <f>_xlfn.IFNA(VLOOKUP(B472,DSNXT!C:S,2,0),"")</f>
        <v/>
      </c>
      <c r="D472" t="str">
        <f>_xlfn.IFNA(VLOOKUP(B472,DSNXT!C:S,4,0),"")</f>
        <v/>
      </c>
      <c r="E472" t="str">
        <f>_xlfn.IFNA(VLOOKUP(B472,DSNXT!C:S,5,0),"")</f>
        <v/>
      </c>
      <c r="F472" t="str">
        <f>_xlfn.IFNA(VLOOKUP(B472,DSNXT!C:S,6,0),"")</f>
        <v/>
      </c>
      <c r="G472" t="str">
        <f>_xlfn.IFNA(VLOOKUP(B472,DSNXT!C:S,7,0),"")</f>
        <v/>
      </c>
      <c r="H472" t="str">
        <f>_xlfn.IFNA(VLOOKUP(B472,DSNXT!C:S,8,0),"")</f>
        <v/>
      </c>
      <c r="I472" t="str">
        <f>_xlfn.IFNA(VLOOKUP(B472,DSNXT!C:S,9,0),"")</f>
        <v/>
      </c>
      <c r="J472" t="str">
        <f>_xlfn.IFNA(VLOOKUP(B472,DSNXT!C:S,17,0),"")</f>
        <v/>
      </c>
      <c r="K472" t="str">
        <f>_xlfn.IFNA(VLOOKUP(B472,DSNXT!C:S,10,0),"")</f>
        <v/>
      </c>
      <c r="L472">
        <v>1</v>
      </c>
    </row>
    <row r="473" spans="3:12">
      <c r="C473" t="str">
        <f>_xlfn.IFNA(VLOOKUP(B473,DSNXT!C:S,2,0),"")</f>
        <v/>
      </c>
      <c r="D473" t="str">
        <f>_xlfn.IFNA(VLOOKUP(B473,DSNXT!C:S,4,0),"")</f>
        <v/>
      </c>
      <c r="E473" t="str">
        <f>_xlfn.IFNA(VLOOKUP(B473,DSNXT!C:S,5,0),"")</f>
        <v/>
      </c>
      <c r="F473" t="str">
        <f>_xlfn.IFNA(VLOOKUP(B473,DSNXT!C:S,6,0),"")</f>
        <v/>
      </c>
      <c r="G473" t="str">
        <f>_xlfn.IFNA(VLOOKUP(B473,DSNXT!C:S,7,0),"")</f>
        <v/>
      </c>
      <c r="H473" t="str">
        <f>_xlfn.IFNA(VLOOKUP(B473,DSNXT!C:S,8,0),"")</f>
        <v/>
      </c>
      <c r="I473" t="str">
        <f>_xlfn.IFNA(VLOOKUP(B473,DSNXT!C:S,9,0),"")</f>
        <v/>
      </c>
      <c r="J473" t="str">
        <f>_xlfn.IFNA(VLOOKUP(B473,DSNXT!C:S,17,0),"")</f>
        <v/>
      </c>
      <c r="K473" t="str">
        <f>_xlfn.IFNA(VLOOKUP(B473,DSNXT!C:S,10,0),"")</f>
        <v/>
      </c>
      <c r="L473">
        <v>1</v>
      </c>
    </row>
    <row r="474" spans="3:12">
      <c r="C474" t="str">
        <f>_xlfn.IFNA(VLOOKUP(B474,DSNXT!C:S,2,0),"")</f>
        <v/>
      </c>
      <c r="D474" t="str">
        <f>_xlfn.IFNA(VLOOKUP(B474,DSNXT!C:S,4,0),"")</f>
        <v/>
      </c>
      <c r="E474" t="str">
        <f>_xlfn.IFNA(VLOOKUP(B474,DSNXT!C:S,5,0),"")</f>
        <v/>
      </c>
      <c r="F474" t="str">
        <f>_xlfn.IFNA(VLOOKUP(B474,DSNXT!C:S,6,0),"")</f>
        <v/>
      </c>
      <c r="G474" t="str">
        <f>_xlfn.IFNA(VLOOKUP(B474,DSNXT!C:S,7,0),"")</f>
        <v/>
      </c>
      <c r="H474" t="str">
        <f>_xlfn.IFNA(VLOOKUP(B474,DSNXT!C:S,8,0),"")</f>
        <v/>
      </c>
      <c r="I474" t="str">
        <f>_xlfn.IFNA(VLOOKUP(B474,DSNXT!C:S,9,0),"")</f>
        <v/>
      </c>
      <c r="J474" t="str">
        <f>_xlfn.IFNA(VLOOKUP(B474,DSNXT!C:S,17,0),"")</f>
        <v/>
      </c>
      <c r="K474" t="str">
        <f>_xlfn.IFNA(VLOOKUP(B474,DSNXT!C:S,10,0),"")</f>
        <v/>
      </c>
      <c r="L474">
        <v>1</v>
      </c>
    </row>
    <row r="475" spans="3:12">
      <c r="C475" t="str">
        <f>_xlfn.IFNA(VLOOKUP(B475,DSNXT!C:S,2,0),"")</f>
        <v/>
      </c>
      <c r="D475" t="str">
        <f>_xlfn.IFNA(VLOOKUP(B475,DSNXT!C:S,4,0),"")</f>
        <v/>
      </c>
      <c r="E475" t="str">
        <f>_xlfn.IFNA(VLOOKUP(B475,DSNXT!C:S,5,0),"")</f>
        <v/>
      </c>
      <c r="F475" t="str">
        <f>_xlfn.IFNA(VLOOKUP(B475,DSNXT!C:S,6,0),"")</f>
        <v/>
      </c>
      <c r="G475" t="str">
        <f>_xlfn.IFNA(VLOOKUP(B475,DSNXT!C:S,7,0),"")</f>
        <v/>
      </c>
      <c r="H475" t="str">
        <f>_xlfn.IFNA(VLOOKUP(B475,DSNXT!C:S,8,0),"")</f>
        <v/>
      </c>
      <c r="I475" t="str">
        <f>_xlfn.IFNA(VLOOKUP(B475,DSNXT!C:S,9,0),"")</f>
        <v/>
      </c>
      <c r="J475" t="str">
        <f>_xlfn.IFNA(VLOOKUP(B475,DSNXT!C:S,17,0),"")</f>
        <v/>
      </c>
      <c r="K475" t="str">
        <f>_xlfn.IFNA(VLOOKUP(B475,DSNXT!C:S,10,0),"")</f>
        <v/>
      </c>
      <c r="L475">
        <v>1</v>
      </c>
    </row>
    <row r="476" spans="3:12">
      <c r="C476" t="str">
        <f>_xlfn.IFNA(VLOOKUP(B476,DSNXT!C:S,2,0),"")</f>
        <v/>
      </c>
      <c r="D476" t="str">
        <f>_xlfn.IFNA(VLOOKUP(B476,DSNXT!C:S,4,0),"")</f>
        <v/>
      </c>
      <c r="E476" t="str">
        <f>_xlfn.IFNA(VLOOKUP(B476,DSNXT!C:S,5,0),"")</f>
        <v/>
      </c>
      <c r="F476" t="str">
        <f>_xlfn.IFNA(VLOOKUP(B476,DSNXT!C:S,6,0),"")</f>
        <v/>
      </c>
      <c r="G476" t="str">
        <f>_xlfn.IFNA(VLOOKUP(B476,DSNXT!C:S,7,0),"")</f>
        <v/>
      </c>
      <c r="H476" t="str">
        <f>_xlfn.IFNA(VLOOKUP(B476,DSNXT!C:S,8,0),"")</f>
        <v/>
      </c>
      <c r="I476" t="str">
        <f>_xlfn.IFNA(VLOOKUP(B476,DSNXT!C:S,9,0),"")</f>
        <v/>
      </c>
      <c r="J476" t="str">
        <f>_xlfn.IFNA(VLOOKUP(B476,DSNXT!C:S,17,0),"")</f>
        <v/>
      </c>
      <c r="K476" t="str">
        <f>_xlfn.IFNA(VLOOKUP(B476,DSNXT!C:S,10,0),"")</f>
        <v/>
      </c>
      <c r="L476">
        <v>1</v>
      </c>
    </row>
    <row r="477" spans="3:12">
      <c r="C477" t="str">
        <f>_xlfn.IFNA(VLOOKUP(B477,DSNXT!C:S,2,0),"")</f>
        <v/>
      </c>
      <c r="D477" t="str">
        <f>_xlfn.IFNA(VLOOKUP(B477,DSNXT!C:S,4,0),"")</f>
        <v/>
      </c>
      <c r="E477" t="str">
        <f>_xlfn.IFNA(VLOOKUP(B477,DSNXT!C:S,5,0),"")</f>
        <v/>
      </c>
      <c r="F477" t="str">
        <f>_xlfn.IFNA(VLOOKUP(B477,DSNXT!C:S,6,0),"")</f>
        <v/>
      </c>
      <c r="G477" t="str">
        <f>_xlfn.IFNA(VLOOKUP(B477,DSNXT!C:S,7,0),"")</f>
        <v/>
      </c>
      <c r="H477" t="str">
        <f>_xlfn.IFNA(VLOOKUP(B477,DSNXT!C:S,8,0),"")</f>
        <v/>
      </c>
      <c r="I477" t="str">
        <f>_xlfn.IFNA(VLOOKUP(B477,DSNXT!C:S,9,0),"")</f>
        <v/>
      </c>
      <c r="J477" t="str">
        <f>_xlfn.IFNA(VLOOKUP(B477,DSNXT!C:S,17,0),"")</f>
        <v/>
      </c>
      <c r="K477" t="str">
        <f>_xlfn.IFNA(VLOOKUP(B477,DSNXT!C:S,10,0),"")</f>
        <v/>
      </c>
      <c r="L477">
        <v>1</v>
      </c>
    </row>
    <row r="478" spans="3:12">
      <c r="C478" t="str">
        <f>_xlfn.IFNA(VLOOKUP(B478,DSNXT!C:S,2,0),"")</f>
        <v/>
      </c>
      <c r="D478" t="str">
        <f>_xlfn.IFNA(VLOOKUP(B478,DSNXT!C:S,4,0),"")</f>
        <v/>
      </c>
      <c r="E478" t="str">
        <f>_xlfn.IFNA(VLOOKUP(B478,DSNXT!C:S,5,0),"")</f>
        <v/>
      </c>
      <c r="F478" t="str">
        <f>_xlfn.IFNA(VLOOKUP(B478,DSNXT!C:S,6,0),"")</f>
        <v/>
      </c>
      <c r="G478" t="str">
        <f>_xlfn.IFNA(VLOOKUP(B478,DSNXT!C:S,7,0),"")</f>
        <v/>
      </c>
      <c r="H478" t="str">
        <f>_xlfn.IFNA(VLOOKUP(B478,DSNXT!C:S,8,0),"")</f>
        <v/>
      </c>
      <c r="I478" t="str">
        <f>_xlfn.IFNA(VLOOKUP(B478,DSNXT!C:S,9,0),"")</f>
        <v/>
      </c>
      <c r="J478" t="str">
        <f>_xlfn.IFNA(VLOOKUP(B478,DSNXT!C:S,17,0),"")</f>
        <v/>
      </c>
      <c r="K478" t="str">
        <f>_xlfn.IFNA(VLOOKUP(B478,DSNXT!C:S,10,0),"")</f>
        <v/>
      </c>
      <c r="L478">
        <v>1</v>
      </c>
    </row>
    <row r="479" spans="3:12">
      <c r="C479" t="str">
        <f>_xlfn.IFNA(VLOOKUP(B479,DSNXT!C:S,2,0),"")</f>
        <v/>
      </c>
      <c r="D479" t="str">
        <f>_xlfn.IFNA(VLOOKUP(B479,DSNXT!C:S,4,0),"")</f>
        <v/>
      </c>
      <c r="E479" t="str">
        <f>_xlfn.IFNA(VLOOKUP(B479,DSNXT!C:S,5,0),"")</f>
        <v/>
      </c>
      <c r="F479" t="str">
        <f>_xlfn.IFNA(VLOOKUP(B479,DSNXT!C:S,6,0),"")</f>
        <v/>
      </c>
      <c r="G479" t="str">
        <f>_xlfn.IFNA(VLOOKUP(B479,DSNXT!C:S,7,0),"")</f>
        <v/>
      </c>
      <c r="H479" t="str">
        <f>_xlfn.IFNA(VLOOKUP(B479,DSNXT!C:S,8,0),"")</f>
        <v/>
      </c>
      <c r="I479" t="str">
        <f>_xlfn.IFNA(VLOOKUP(B479,DSNXT!C:S,9,0),"")</f>
        <v/>
      </c>
      <c r="J479" t="str">
        <f>_xlfn.IFNA(VLOOKUP(B479,DSNXT!C:S,17,0),"")</f>
        <v/>
      </c>
      <c r="K479" t="str">
        <f>_xlfn.IFNA(VLOOKUP(B479,DSNXT!C:S,10,0),"")</f>
        <v/>
      </c>
      <c r="L479">
        <v>1</v>
      </c>
    </row>
    <row r="480" spans="3:12">
      <c r="C480" t="str">
        <f>_xlfn.IFNA(VLOOKUP(B480,DSNXT!C:S,2,0),"")</f>
        <v/>
      </c>
      <c r="D480" t="str">
        <f>_xlfn.IFNA(VLOOKUP(B480,DSNXT!C:S,4,0),"")</f>
        <v/>
      </c>
      <c r="E480" t="str">
        <f>_xlfn.IFNA(VLOOKUP(B480,DSNXT!C:S,5,0),"")</f>
        <v/>
      </c>
      <c r="F480" t="str">
        <f>_xlfn.IFNA(VLOOKUP(B480,DSNXT!C:S,6,0),"")</f>
        <v/>
      </c>
      <c r="G480" t="str">
        <f>_xlfn.IFNA(VLOOKUP(B480,DSNXT!C:S,7,0),"")</f>
        <v/>
      </c>
      <c r="H480" t="str">
        <f>_xlfn.IFNA(VLOOKUP(B480,DSNXT!C:S,8,0),"")</f>
        <v/>
      </c>
      <c r="I480" t="str">
        <f>_xlfn.IFNA(VLOOKUP(B480,DSNXT!C:S,9,0),"")</f>
        <v/>
      </c>
      <c r="J480" t="str">
        <f>_xlfn.IFNA(VLOOKUP(B480,DSNXT!C:S,17,0),"")</f>
        <v/>
      </c>
      <c r="K480" t="str">
        <f>_xlfn.IFNA(VLOOKUP(B480,DSNXT!C:S,10,0),"")</f>
        <v/>
      </c>
      <c r="L480">
        <v>1</v>
      </c>
    </row>
    <row r="481" spans="3:12">
      <c r="C481" t="str">
        <f>_xlfn.IFNA(VLOOKUP(B481,DSNXT!C:S,2,0),"")</f>
        <v/>
      </c>
      <c r="D481" t="str">
        <f>_xlfn.IFNA(VLOOKUP(B481,DSNXT!C:S,4,0),"")</f>
        <v/>
      </c>
      <c r="E481" t="str">
        <f>_xlfn.IFNA(VLOOKUP(B481,DSNXT!C:S,5,0),"")</f>
        <v/>
      </c>
      <c r="F481" t="str">
        <f>_xlfn.IFNA(VLOOKUP(B481,DSNXT!C:S,6,0),"")</f>
        <v/>
      </c>
      <c r="G481" t="str">
        <f>_xlfn.IFNA(VLOOKUP(B481,DSNXT!C:S,7,0),"")</f>
        <v/>
      </c>
      <c r="H481" t="str">
        <f>_xlfn.IFNA(VLOOKUP(B481,DSNXT!C:S,8,0),"")</f>
        <v/>
      </c>
      <c r="I481" t="str">
        <f>_xlfn.IFNA(VLOOKUP(B481,DSNXT!C:S,9,0),"")</f>
        <v/>
      </c>
      <c r="J481" t="str">
        <f>_xlfn.IFNA(VLOOKUP(B481,DSNXT!C:S,17,0),"")</f>
        <v/>
      </c>
      <c r="K481" t="str">
        <f>_xlfn.IFNA(VLOOKUP(B481,DSNXT!C:S,10,0),"")</f>
        <v/>
      </c>
      <c r="L481">
        <v>1</v>
      </c>
    </row>
    <row r="482" spans="3:12">
      <c r="C482" t="str">
        <f>_xlfn.IFNA(VLOOKUP(B482,DSNXT!C:S,2,0),"")</f>
        <v/>
      </c>
      <c r="D482" t="str">
        <f>_xlfn.IFNA(VLOOKUP(B482,DSNXT!C:S,4,0),"")</f>
        <v/>
      </c>
      <c r="E482" t="str">
        <f>_xlfn.IFNA(VLOOKUP(B482,DSNXT!C:S,5,0),"")</f>
        <v/>
      </c>
      <c r="F482" t="str">
        <f>_xlfn.IFNA(VLOOKUP(B482,DSNXT!C:S,6,0),"")</f>
        <v/>
      </c>
      <c r="G482" t="str">
        <f>_xlfn.IFNA(VLOOKUP(B482,DSNXT!C:S,7,0),"")</f>
        <v/>
      </c>
      <c r="H482" t="str">
        <f>_xlfn.IFNA(VLOOKUP(B482,DSNXT!C:S,8,0),"")</f>
        <v/>
      </c>
      <c r="I482" t="str">
        <f>_xlfn.IFNA(VLOOKUP(B482,DSNXT!C:S,9,0),"")</f>
        <v/>
      </c>
      <c r="J482" t="str">
        <f>_xlfn.IFNA(VLOOKUP(B482,DSNXT!C:S,17,0),"")</f>
        <v/>
      </c>
      <c r="K482" t="str">
        <f>_xlfn.IFNA(VLOOKUP(B482,DSNXT!C:S,10,0),"")</f>
        <v/>
      </c>
      <c r="L482">
        <v>1</v>
      </c>
    </row>
    <row r="483" spans="3:12">
      <c r="C483" t="str">
        <f>_xlfn.IFNA(VLOOKUP(B483,DSNXT!C:S,2,0),"")</f>
        <v/>
      </c>
      <c r="D483" t="str">
        <f>_xlfn.IFNA(VLOOKUP(B483,DSNXT!C:S,4,0),"")</f>
        <v/>
      </c>
      <c r="E483" t="str">
        <f>_xlfn.IFNA(VLOOKUP(B483,DSNXT!C:S,5,0),"")</f>
        <v/>
      </c>
      <c r="F483" t="str">
        <f>_xlfn.IFNA(VLOOKUP(B483,DSNXT!C:S,6,0),"")</f>
        <v/>
      </c>
      <c r="G483" t="str">
        <f>_xlfn.IFNA(VLOOKUP(B483,DSNXT!C:S,7,0),"")</f>
        <v/>
      </c>
      <c r="H483" t="str">
        <f>_xlfn.IFNA(VLOOKUP(B483,DSNXT!C:S,8,0),"")</f>
        <v/>
      </c>
      <c r="I483" t="str">
        <f>_xlfn.IFNA(VLOOKUP(B483,DSNXT!C:S,9,0),"")</f>
        <v/>
      </c>
      <c r="J483" t="str">
        <f>_xlfn.IFNA(VLOOKUP(B483,DSNXT!C:S,17,0),"")</f>
        <v/>
      </c>
      <c r="K483" t="str">
        <f>_xlfn.IFNA(VLOOKUP(B483,DSNXT!C:S,10,0),"")</f>
        <v/>
      </c>
      <c r="L483">
        <v>1</v>
      </c>
    </row>
    <row r="484" spans="3:12">
      <c r="C484" t="str">
        <f>_xlfn.IFNA(VLOOKUP(B484,DSNXT!C:S,2,0),"")</f>
        <v/>
      </c>
      <c r="D484" t="str">
        <f>_xlfn.IFNA(VLOOKUP(B484,DSNXT!C:S,4,0),"")</f>
        <v/>
      </c>
      <c r="E484" t="str">
        <f>_xlfn.IFNA(VLOOKUP(B484,DSNXT!C:S,5,0),"")</f>
        <v/>
      </c>
      <c r="F484" t="str">
        <f>_xlfn.IFNA(VLOOKUP(B484,DSNXT!C:S,6,0),"")</f>
        <v/>
      </c>
      <c r="G484" t="str">
        <f>_xlfn.IFNA(VLOOKUP(B484,DSNXT!C:S,7,0),"")</f>
        <v/>
      </c>
      <c r="H484" t="str">
        <f>_xlfn.IFNA(VLOOKUP(B484,DSNXT!C:S,8,0),"")</f>
        <v/>
      </c>
      <c r="I484" t="str">
        <f>_xlfn.IFNA(VLOOKUP(B484,DSNXT!C:S,9,0),"")</f>
        <v/>
      </c>
      <c r="J484" t="str">
        <f>_xlfn.IFNA(VLOOKUP(B484,DSNXT!C:S,17,0),"")</f>
        <v/>
      </c>
      <c r="K484" t="str">
        <f>_xlfn.IFNA(VLOOKUP(B484,DSNXT!C:S,10,0),"")</f>
        <v/>
      </c>
      <c r="L484">
        <v>1</v>
      </c>
    </row>
    <row r="485" spans="3:12">
      <c r="C485" t="str">
        <f>_xlfn.IFNA(VLOOKUP(B485,DSNXT!C:S,2,0),"")</f>
        <v/>
      </c>
      <c r="D485" t="str">
        <f>_xlfn.IFNA(VLOOKUP(B485,DSNXT!C:S,4,0),"")</f>
        <v/>
      </c>
      <c r="E485" t="str">
        <f>_xlfn.IFNA(VLOOKUP(B485,DSNXT!C:S,5,0),"")</f>
        <v/>
      </c>
      <c r="F485" t="str">
        <f>_xlfn.IFNA(VLOOKUP(B485,DSNXT!C:S,6,0),"")</f>
        <v/>
      </c>
      <c r="G485" t="str">
        <f>_xlfn.IFNA(VLOOKUP(B485,DSNXT!C:S,7,0),"")</f>
        <v/>
      </c>
      <c r="H485" t="str">
        <f>_xlfn.IFNA(VLOOKUP(B485,DSNXT!C:S,8,0),"")</f>
        <v/>
      </c>
      <c r="I485" t="str">
        <f>_xlfn.IFNA(VLOOKUP(B485,DSNXT!C:S,9,0),"")</f>
        <v/>
      </c>
      <c r="J485" t="str">
        <f>_xlfn.IFNA(VLOOKUP(B485,DSNXT!C:S,17,0),"")</f>
        <v/>
      </c>
      <c r="K485" t="str">
        <f>_xlfn.IFNA(VLOOKUP(B485,DSNXT!C:S,10,0),"")</f>
        <v/>
      </c>
      <c r="L485">
        <v>1</v>
      </c>
    </row>
    <row r="486" spans="3:12">
      <c r="C486" t="str">
        <f>_xlfn.IFNA(VLOOKUP(B486,DSNXT!C:S,2,0),"")</f>
        <v/>
      </c>
      <c r="D486" t="str">
        <f>_xlfn.IFNA(VLOOKUP(B486,DSNXT!C:S,4,0),"")</f>
        <v/>
      </c>
      <c r="E486" t="str">
        <f>_xlfn.IFNA(VLOOKUP(B486,DSNXT!C:S,5,0),"")</f>
        <v/>
      </c>
      <c r="F486" t="str">
        <f>_xlfn.IFNA(VLOOKUP(B486,DSNXT!C:S,6,0),"")</f>
        <v/>
      </c>
      <c r="G486" t="str">
        <f>_xlfn.IFNA(VLOOKUP(B486,DSNXT!C:S,7,0),"")</f>
        <v/>
      </c>
      <c r="H486" t="str">
        <f>_xlfn.IFNA(VLOOKUP(B486,DSNXT!C:S,8,0),"")</f>
        <v/>
      </c>
      <c r="I486" t="str">
        <f>_xlfn.IFNA(VLOOKUP(B486,DSNXT!C:S,9,0),"")</f>
        <v/>
      </c>
      <c r="J486" t="str">
        <f>_xlfn.IFNA(VLOOKUP(B486,DSNXT!C:S,17,0),"")</f>
        <v/>
      </c>
      <c r="K486" t="str">
        <f>_xlfn.IFNA(VLOOKUP(B486,DSNXT!C:S,10,0),"")</f>
        <v/>
      </c>
      <c r="L486">
        <v>1</v>
      </c>
    </row>
    <row r="487" spans="3:12">
      <c r="C487" t="str">
        <f>_xlfn.IFNA(VLOOKUP(B487,DSNXT!C:S,2,0),"")</f>
        <v/>
      </c>
      <c r="D487" t="str">
        <f>_xlfn.IFNA(VLOOKUP(B487,DSNXT!C:S,4,0),"")</f>
        <v/>
      </c>
      <c r="E487" t="str">
        <f>_xlfn.IFNA(VLOOKUP(B487,DSNXT!C:S,5,0),"")</f>
        <v/>
      </c>
      <c r="F487" t="str">
        <f>_xlfn.IFNA(VLOOKUP(B487,DSNXT!C:S,6,0),"")</f>
        <v/>
      </c>
      <c r="G487" t="str">
        <f>_xlfn.IFNA(VLOOKUP(B487,DSNXT!C:S,7,0),"")</f>
        <v/>
      </c>
      <c r="H487" t="str">
        <f>_xlfn.IFNA(VLOOKUP(B487,DSNXT!C:S,8,0),"")</f>
        <v/>
      </c>
      <c r="I487" t="str">
        <f>_xlfn.IFNA(VLOOKUP(B487,DSNXT!C:S,9,0),"")</f>
        <v/>
      </c>
      <c r="J487" t="str">
        <f>_xlfn.IFNA(VLOOKUP(B487,DSNXT!C:S,17,0),"")</f>
        <v/>
      </c>
      <c r="K487" t="str">
        <f>_xlfn.IFNA(VLOOKUP(B487,DSNXT!C:S,10,0),"")</f>
        <v/>
      </c>
      <c r="L487">
        <v>1</v>
      </c>
    </row>
    <row r="488" spans="3:12">
      <c r="C488" t="str">
        <f>_xlfn.IFNA(VLOOKUP(B488,DSNXT!C:S,2,0),"")</f>
        <v/>
      </c>
      <c r="D488" t="str">
        <f>_xlfn.IFNA(VLOOKUP(B488,DSNXT!C:S,4,0),"")</f>
        <v/>
      </c>
      <c r="E488" t="str">
        <f>_xlfn.IFNA(VLOOKUP(B488,DSNXT!C:S,5,0),"")</f>
        <v/>
      </c>
      <c r="F488" t="str">
        <f>_xlfn.IFNA(VLOOKUP(B488,DSNXT!C:S,6,0),"")</f>
        <v/>
      </c>
      <c r="G488" t="str">
        <f>_xlfn.IFNA(VLOOKUP(B488,DSNXT!C:S,7,0),"")</f>
        <v/>
      </c>
      <c r="H488" t="str">
        <f>_xlfn.IFNA(VLOOKUP(B488,DSNXT!C:S,8,0),"")</f>
        <v/>
      </c>
      <c r="I488" t="str">
        <f>_xlfn.IFNA(VLOOKUP(B488,DSNXT!C:S,9,0),"")</f>
        <v/>
      </c>
      <c r="J488" t="str">
        <f>_xlfn.IFNA(VLOOKUP(B488,DSNXT!C:S,17,0),"")</f>
        <v/>
      </c>
      <c r="K488" t="str">
        <f>_xlfn.IFNA(VLOOKUP(B488,DSNXT!C:S,10,0),"")</f>
        <v/>
      </c>
      <c r="L488">
        <v>1</v>
      </c>
    </row>
    <row r="489" spans="3:12">
      <c r="C489" t="str">
        <f>_xlfn.IFNA(VLOOKUP(B489,DSNXT!C:S,2,0),"")</f>
        <v/>
      </c>
      <c r="D489" t="str">
        <f>_xlfn.IFNA(VLOOKUP(B489,DSNXT!C:S,4,0),"")</f>
        <v/>
      </c>
      <c r="E489" t="str">
        <f>_xlfn.IFNA(VLOOKUP(B489,DSNXT!C:S,5,0),"")</f>
        <v/>
      </c>
      <c r="F489" t="str">
        <f>_xlfn.IFNA(VLOOKUP(B489,DSNXT!C:S,6,0),"")</f>
        <v/>
      </c>
      <c r="G489" t="str">
        <f>_xlfn.IFNA(VLOOKUP(B489,DSNXT!C:S,7,0),"")</f>
        <v/>
      </c>
      <c r="H489" t="str">
        <f>_xlfn.IFNA(VLOOKUP(B489,DSNXT!C:S,8,0),"")</f>
        <v/>
      </c>
      <c r="I489" t="str">
        <f>_xlfn.IFNA(VLOOKUP(B489,DSNXT!C:S,9,0),"")</f>
        <v/>
      </c>
      <c r="J489" t="str">
        <f>_xlfn.IFNA(VLOOKUP(B489,DSNXT!C:S,17,0),"")</f>
        <v/>
      </c>
      <c r="K489" t="str">
        <f>_xlfn.IFNA(VLOOKUP(B489,DSNXT!C:S,10,0),"")</f>
        <v/>
      </c>
      <c r="L489">
        <v>1</v>
      </c>
    </row>
    <row r="490" spans="3:12">
      <c r="C490" t="str">
        <f>_xlfn.IFNA(VLOOKUP(B490,DSNXT!C:S,2,0),"")</f>
        <v/>
      </c>
      <c r="D490" t="str">
        <f>_xlfn.IFNA(VLOOKUP(B490,DSNXT!C:S,4,0),"")</f>
        <v/>
      </c>
      <c r="E490" t="str">
        <f>_xlfn.IFNA(VLOOKUP(B490,DSNXT!C:S,5,0),"")</f>
        <v/>
      </c>
      <c r="F490" t="str">
        <f>_xlfn.IFNA(VLOOKUP(B490,DSNXT!C:S,6,0),"")</f>
        <v/>
      </c>
      <c r="G490" t="str">
        <f>_xlfn.IFNA(VLOOKUP(B490,DSNXT!C:S,7,0),"")</f>
        <v/>
      </c>
      <c r="H490" t="str">
        <f>_xlfn.IFNA(VLOOKUP(B490,DSNXT!C:S,8,0),"")</f>
        <v/>
      </c>
      <c r="I490" t="str">
        <f>_xlfn.IFNA(VLOOKUP(B490,DSNXT!C:S,9,0),"")</f>
        <v/>
      </c>
      <c r="J490" t="str">
        <f>_xlfn.IFNA(VLOOKUP(B490,DSNXT!C:S,17,0),"")</f>
        <v/>
      </c>
      <c r="K490" t="str">
        <f>_xlfn.IFNA(VLOOKUP(B490,DSNXT!C:S,10,0),"")</f>
        <v/>
      </c>
      <c r="L490">
        <v>1</v>
      </c>
    </row>
    <row r="491" spans="3:12">
      <c r="C491" t="str">
        <f>_xlfn.IFNA(VLOOKUP(B491,DSNXT!C:S,2,0),"")</f>
        <v/>
      </c>
      <c r="D491" t="str">
        <f>_xlfn.IFNA(VLOOKUP(B491,DSNXT!C:S,4,0),"")</f>
        <v/>
      </c>
      <c r="E491" t="str">
        <f>_xlfn.IFNA(VLOOKUP(B491,DSNXT!C:S,5,0),"")</f>
        <v/>
      </c>
      <c r="F491" t="str">
        <f>_xlfn.IFNA(VLOOKUP(B491,DSNXT!C:S,6,0),"")</f>
        <v/>
      </c>
      <c r="G491" t="str">
        <f>_xlfn.IFNA(VLOOKUP(B491,DSNXT!C:S,7,0),"")</f>
        <v/>
      </c>
      <c r="H491" t="str">
        <f>_xlfn.IFNA(VLOOKUP(B491,DSNXT!C:S,8,0),"")</f>
        <v/>
      </c>
      <c r="I491" t="str">
        <f>_xlfn.IFNA(VLOOKUP(B491,DSNXT!C:S,9,0),"")</f>
        <v/>
      </c>
      <c r="J491" t="str">
        <f>_xlfn.IFNA(VLOOKUP(B491,DSNXT!C:S,17,0),"")</f>
        <v/>
      </c>
      <c r="K491" t="str">
        <f>_xlfn.IFNA(VLOOKUP(B491,DSNXT!C:S,10,0),"")</f>
        <v/>
      </c>
      <c r="L491">
        <v>1</v>
      </c>
    </row>
    <row r="492" spans="3:12">
      <c r="C492" t="str">
        <f>_xlfn.IFNA(VLOOKUP(B492,DSNXT!C:S,2,0),"")</f>
        <v/>
      </c>
      <c r="D492" t="str">
        <f>_xlfn.IFNA(VLOOKUP(B492,DSNXT!C:S,4,0),"")</f>
        <v/>
      </c>
      <c r="E492" t="str">
        <f>_xlfn.IFNA(VLOOKUP(B492,DSNXT!C:S,5,0),"")</f>
        <v/>
      </c>
      <c r="F492" t="str">
        <f>_xlfn.IFNA(VLOOKUP(B492,DSNXT!C:S,6,0),"")</f>
        <v/>
      </c>
      <c r="G492" t="str">
        <f>_xlfn.IFNA(VLOOKUP(B492,DSNXT!C:S,7,0),"")</f>
        <v/>
      </c>
      <c r="H492" t="str">
        <f>_xlfn.IFNA(VLOOKUP(B492,DSNXT!C:S,8,0),"")</f>
        <v/>
      </c>
      <c r="I492" t="str">
        <f>_xlfn.IFNA(VLOOKUP(B492,DSNXT!C:S,9,0),"")</f>
        <v/>
      </c>
      <c r="J492" t="str">
        <f>_xlfn.IFNA(VLOOKUP(B492,DSNXT!C:S,17,0),"")</f>
        <v/>
      </c>
      <c r="K492" t="str">
        <f>_xlfn.IFNA(VLOOKUP(B492,DSNXT!C:S,10,0),"")</f>
        <v/>
      </c>
      <c r="L492">
        <v>1</v>
      </c>
    </row>
    <row r="493" spans="3:12">
      <c r="C493" t="str">
        <f>_xlfn.IFNA(VLOOKUP(B493,DSNXT!C:S,2,0),"")</f>
        <v/>
      </c>
      <c r="D493" t="str">
        <f>_xlfn.IFNA(VLOOKUP(B493,DSNXT!C:S,4,0),"")</f>
        <v/>
      </c>
      <c r="E493" t="str">
        <f>_xlfn.IFNA(VLOOKUP(B493,DSNXT!C:S,5,0),"")</f>
        <v/>
      </c>
      <c r="F493" t="str">
        <f>_xlfn.IFNA(VLOOKUP(B493,DSNXT!C:S,6,0),"")</f>
        <v/>
      </c>
      <c r="G493" t="str">
        <f>_xlfn.IFNA(VLOOKUP(B493,DSNXT!C:S,7,0),"")</f>
        <v/>
      </c>
      <c r="H493" t="str">
        <f>_xlfn.IFNA(VLOOKUP(B493,DSNXT!C:S,8,0),"")</f>
        <v/>
      </c>
      <c r="I493" t="str">
        <f>_xlfn.IFNA(VLOOKUP(B493,DSNXT!C:S,9,0),"")</f>
        <v/>
      </c>
      <c r="J493" t="str">
        <f>_xlfn.IFNA(VLOOKUP(B493,DSNXT!C:S,17,0),"")</f>
        <v/>
      </c>
      <c r="K493" t="str">
        <f>_xlfn.IFNA(VLOOKUP(B493,DSNXT!C:S,10,0),"")</f>
        <v/>
      </c>
      <c r="L493">
        <v>1</v>
      </c>
    </row>
    <row r="494" spans="3:12">
      <c r="C494" t="str">
        <f>_xlfn.IFNA(VLOOKUP(B494,DSNXT!C:S,2,0),"")</f>
        <v/>
      </c>
      <c r="D494" t="str">
        <f>_xlfn.IFNA(VLOOKUP(B494,DSNXT!C:S,4,0),"")</f>
        <v/>
      </c>
      <c r="E494" t="str">
        <f>_xlfn.IFNA(VLOOKUP(B494,DSNXT!C:S,5,0),"")</f>
        <v/>
      </c>
      <c r="F494" t="str">
        <f>_xlfn.IFNA(VLOOKUP(B494,DSNXT!C:S,6,0),"")</f>
        <v/>
      </c>
      <c r="G494" t="str">
        <f>_xlfn.IFNA(VLOOKUP(B494,DSNXT!C:S,7,0),"")</f>
        <v/>
      </c>
      <c r="H494" t="str">
        <f>_xlfn.IFNA(VLOOKUP(B494,DSNXT!C:S,8,0),"")</f>
        <v/>
      </c>
      <c r="I494" t="str">
        <f>_xlfn.IFNA(VLOOKUP(B494,DSNXT!C:S,9,0),"")</f>
        <v/>
      </c>
      <c r="J494" t="str">
        <f>_xlfn.IFNA(VLOOKUP(B494,DSNXT!C:S,17,0),"")</f>
        <v/>
      </c>
      <c r="K494" t="str">
        <f>_xlfn.IFNA(VLOOKUP(B494,DSNXT!C:S,10,0),"")</f>
        <v/>
      </c>
      <c r="L494">
        <v>1</v>
      </c>
    </row>
    <row r="495" spans="3:12">
      <c r="C495" t="str">
        <f>_xlfn.IFNA(VLOOKUP(B495,DSNXT!C:S,2,0),"")</f>
        <v/>
      </c>
      <c r="D495" t="str">
        <f>_xlfn.IFNA(VLOOKUP(B495,DSNXT!C:S,4,0),"")</f>
        <v/>
      </c>
      <c r="E495" t="str">
        <f>_xlfn.IFNA(VLOOKUP(B495,DSNXT!C:S,5,0),"")</f>
        <v/>
      </c>
      <c r="F495" t="str">
        <f>_xlfn.IFNA(VLOOKUP(B495,DSNXT!C:S,6,0),"")</f>
        <v/>
      </c>
      <c r="G495" t="str">
        <f>_xlfn.IFNA(VLOOKUP(B495,DSNXT!C:S,7,0),"")</f>
        <v/>
      </c>
      <c r="H495" t="str">
        <f>_xlfn.IFNA(VLOOKUP(B495,DSNXT!C:S,8,0),"")</f>
        <v/>
      </c>
      <c r="I495" t="str">
        <f>_xlfn.IFNA(VLOOKUP(B495,DSNXT!C:S,9,0),"")</f>
        <v/>
      </c>
      <c r="J495" t="str">
        <f>_xlfn.IFNA(VLOOKUP(B495,DSNXT!C:S,17,0),"")</f>
        <v/>
      </c>
      <c r="K495" t="str">
        <f>_xlfn.IFNA(VLOOKUP(B495,DSNXT!C:S,10,0),"")</f>
        <v/>
      </c>
      <c r="L495">
        <v>1</v>
      </c>
    </row>
    <row r="496" spans="3:12">
      <c r="C496" t="str">
        <f>_xlfn.IFNA(VLOOKUP(B496,DSNXT!C:S,2,0),"")</f>
        <v/>
      </c>
      <c r="D496" t="str">
        <f>_xlfn.IFNA(VLOOKUP(B496,DSNXT!C:S,4,0),"")</f>
        <v/>
      </c>
      <c r="E496" t="str">
        <f>_xlfn.IFNA(VLOOKUP(B496,DSNXT!C:S,5,0),"")</f>
        <v/>
      </c>
      <c r="F496" t="str">
        <f>_xlfn.IFNA(VLOOKUP(B496,DSNXT!C:S,6,0),"")</f>
        <v/>
      </c>
      <c r="G496" t="str">
        <f>_xlfn.IFNA(VLOOKUP(B496,DSNXT!C:S,7,0),"")</f>
        <v/>
      </c>
      <c r="H496" t="str">
        <f>_xlfn.IFNA(VLOOKUP(B496,DSNXT!C:S,8,0),"")</f>
        <v/>
      </c>
      <c r="I496" t="str">
        <f>_xlfn.IFNA(VLOOKUP(B496,DSNXT!C:S,9,0),"")</f>
        <v/>
      </c>
      <c r="J496" t="str">
        <f>_xlfn.IFNA(VLOOKUP(B496,DSNXT!C:S,17,0),"")</f>
        <v/>
      </c>
      <c r="K496" t="str">
        <f>_xlfn.IFNA(VLOOKUP(B496,DSNXT!C:S,10,0),"")</f>
        <v/>
      </c>
      <c r="L496">
        <v>1</v>
      </c>
    </row>
    <row r="497" spans="3:12">
      <c r="C497" t="str">
        <f>_xlfn.IFNA(VLOOKUP(B497,DSNXT!C:S,2,0),"")</f>
        <v/>
      </c>
      <c r="D497" t="str">
        <f>_xlfn.IFNA(VLOOKUP(B497,DSNXT!C:S,4,0),"")</f>
        <v/>
      </c>
      <c r="E497" t="str">
        <f>_xlfn.IFNA(VLOOKUP(B497,DSNXT!C:S,5,0),"")</f>
        <v/>
      </c>
      <c r="F497" t="str">
        <f>_xlfn.IFNA(VLOOKUP(B497,DSNXT!C:S,6,0),"")</f>
        <v/>
      </c>
      <c r="G497" t="str">
        <f>_xlfn.IFNA(VLOOKUP(B497,DSNXT!C:S,7,0),"")</f>
        <v/>
      </c>
      <c r="H497" t="str">
        <f>_xlfn.IFNA(VLOOKUP(B497,DSNXT!C:S,8,0),"")</f>
        <v/>
      </c>
      <c r="I497" t="str">
        <f>_xlfn.IFNA(VLOOKUP(B497,DSNXT!C:S,9,0),"")</f>
        <v/>
      </c>
      <c r="J497" t="str">
        <f>_xlfn.IFNA(VLOOKUP(B497,DSNXT!C:S,17,0),"")</f>
        <v/>
      </c>
      <c r="K497" t="str">
        <f>_xlfn.IFNA(VLOOKUP(B497,DSNXT!C:S,10,0),"")</f>
        <v/>
      </c>
      <c r="L497">
        <v>1</v>
      </c>
    </row>
    <row r="498" spans="3:12">
      <c r="C498" t="str">
        <f>_xlfn.IFNA(VLOOKUP(B498,DSNXT!C:S,2,0),"")</f>
        <v/>
      </c>
      <c r="D498" t="str">
        <f>_xlfn.IFNA(VLOOKUP(B498,DSNXT!C:S,4,0),"")</f>
        <v/>
      </c>
      <c r="E498" t="str">
        <f>_xlfn.IFNA(VLOOKUP(B498,DSNXT!C:S,5,0),"")</f>
        <v/>
      </c>
      <c r="F498" t="str">
        <f>_xlfn.IFNA(VLOOKUP(B498,DSNXT!C:S,6,0),"")</f>
        <v/>
      </c>
      <c r="G498" t="str">
        <f>_xlfn.IFNA(VLOOKUP(B498,DSNXT!C:S,7,0),"")</f>
        <v/>
      </c>
      <c r="H498" t="str">
        <f>_xlfn.IFNA(VLOOKUP(B498,DSNXT!C:S,8,0),"")</f>
        <v/>
      </c>
      <c r="I498" t="str">
        <f>_xlfn.IFNA(VLOOKUP(B498,DSNXT!C:S,9,0),"")</f>
        <v/>
      </c>
      <c r="J498" t="str">
        <f>_xlfn.IFNA(VLOOKUP(B498,DSNXT!C:S,17,0),"")</f>
        <v/>
      </c>
      <c r="K498" t="str">
        <f>_xlfn.IFNA(VLOOKUP(B498,DSNXT!C:S,10,0),"")</f>
        <v/>
      </c>
      <c r="L498">
        <v>1</v>
      </c>
    </row>
    <row r="499" spans="3:12">
      <c r="C499" t="str">
        <f>_xlfn.IFNA(VLOOKUP(B499,DSNXT!C:S,2,0),"")</f>
        <v/>
      </c>
      <c r="D499" t="str">
        <f>_xlfn.IFNA(VLOOKUP(B499,DSNXT!C:S,4,0),"")</f>
        <v/>
      </c>
      <c r="E499" t="str">
        <f>_xlfn.IFNA(VLOOKUP(B499,DSNXT!C:S,5,0),"")</f>
        <v/>
      </c>
      <c r="F499" t="str">
        <f>_xlfn.IFNA(VLOOKUP(B499,DSNXT!C:S,6,0),"")</f>
        <v/>
      </c>
      <c r="G499" t="str">
        <f>_xlfn.IFNA(VLOOKUP(B499,DSNXT!C:S,7,0),"")</f>
        <v/>
      </c>
      <c r="H499" t="str">
        <f>_xlfn.IFNA(VLOOKUP(B499,DSNXT!C:S,8,0),"")</f>
        <v/>
      </c>
      <c r="I499" t="str">
        <f>_xlfn.IFNA(VLOOKUP(B499,DSNXT!C:S,9,0),"")</f>
        <v/>
      </c>
      <c r="J499" t="str">
        <f>_xlfn.IFNA(VLOOKUP(B499,DSNXT!C:S,17,0),"")</f>
        <v/>
      </c>
      <c r="K499" t="str">
        <f>_xlfn.IFNA(VLOOKUP(B499,DSNXT!C:S,10,0),"")</f>
        <v/>
      </c>
      <c r="L499">
        <v>1</v>
      </c>
    </row>
    <row r="500" spans="3:12">
      <c r="C500" t="str">
        <f>_xlfn.IFNA(VLOOKUP(B500,DSNXT!C:S,2,0),"")</f>
        <v/>
      </c>
      <c r="D500" t="str">
        <f>_xlfn.IFNA(VLOOKUP(B500,DSNXT!C:S,4,0),"")</f>
        <v/>
      </c>
      <c r="E500" t="str">
        <f>_xlfn.IFNA(VLOOKUP(B500,DSNXT!C:S,5,0),"")</f>
        <v/>
      </c>
      <c r="F500" t="str">
        <f>_xlfn.IFNA(VLOOKUP(B500,DSNXT!C:S,6,0),"")</f>
        <v/>
      </c>
      <c r="G500" t="str">
        <f>_xlfn.IFNA(VLOOKUP(B500,DSNXT!C:S,7,0),"")</f>
        <v/>
      </c>
      <c r="H500" t="str">
        <f>_xlfn.IFNA(VLOOKUP(B500,DSNXT!C:S,8,0),"")</f>
        <v/>
      </c>
      <c r="I500" t="str">
        <f>_xlfn.IFNA(VLOOKUP(B500,DSNXT!C:S,9,0),"")</f>
        <v/>
      </c>
      <c r="J500" t="str">
        <f>_xlfn.IFNA(VLOOKUP(B500,DSNXT!C:S,17,0),"")</f>
        <v/>
      </c>
      <c r="K500" t="str">
        <f>_xlfn.IFNA(VLOOKUP(B500,DSNXT!C:S,10,0),"")</f>
        <v/>
      </c>
      <c r="L500">
        <v>1</v>
      </c>
    </row>
    <row r="501" spans="3:12">
      <c r="C501" t="str">
        <f>_xlfn.IFNA(VLOOKUP(B501,DSNXT!C:S,2,0),"")</f>
        <v/>
      </c>
      <c r="D501" t="str">
        <f>_xlfn.IFNA(VLOOKUP(B501,DSNXT!C:S,4,0),"")</f>
        <v/>
      </c>
      <c r="E501" t="str">
        <f>_xlfn.IFNA(VLOOKUP(B501,DSNXT!C:S,5,0),"")</f>
        <v/>
      </c>
      <c r="F501" t="str">
        <f>_xlfn.IFNA(VLOOKUP(B501,DSNXT!C:S,6,0),"")</f>
        <v/>
      </c>
      <c r="G501" t="str">
        <f>_xlfn.IFNA(VLOOKUP(B501,DSNXT!C:S,7,0),"")</f>
        <v/>
      </c>
      <c r="H501" t="str">
        <f>_xlfn.IFNA(VLOOKUP(B501,DSNXT!C:S,8,0),"")</f>
        <v/>
      </c>
      <c r="I501" t="str">
        <f>_xlfn.IFNA(VLOOKUP(B501,DSNXT!C:S,9,0),"")</f>
        <v/>
      </c>
      <c r="J501" t="str">
        <f>_xlfn.IFNA(VLOOKUP(B501,DSNXT!C:S,17,0),"")</f>
        <v/>
      </c>
      <c r="K501" t="str">
        <f>_xlfn.IFNA(VLOOKUP(B501,DSNXT!C:S,10,0),"")</f>
        <v/>
      </c>
      <c r="L501">
        <v>1</v>
      </c>
    </row>
    <row r="502" spans="3:12">
      <c r="C502" t="str">
        <f>_xlfn.IFNA(VLOOKUP(B502,DSNXT!C:S,2,0),"")</f>
        <v/>
      </c>
      <c r="D502" t="str">
        <f>_xlfn.IFNA(VLOOKUP(B502,DSNXT!C:S,4,0),"")</f>
        <v/>
      </c>
      <c r="E502" t="str">
        <f>_xlfn.IFNA(VLOOKUP(B502,DSNXT!C:S,5,0),"")</f>
        <v/>
      </c>
      <c r="F502" t="str">
        <f>_xlfn.IFNA(VLOOKUP(B502,DSNXT!C:S,6,0),"")</f>
        <v/>
      </c>
      <c r="G502" t="str">
        <f>_xlfn.IFNA(VLOOKUP(B502,DSNXT!C:S,7,0),"")</f>
        <v/>
      </c>
      <c r="H502" t="str">
        <f>_xlfn.IFNA(VLOOKUP(B502,DSNXT!C:S,8,0),"")</f>
        <v/>
      </c>
      <c r="I502" t="str">
        <f>_xlfn.IFNA(VLOOKUP(B502,DSNXT!C:S,9,0),"")</f>
        <v/>
      </c>
      <c r="J502" t="str">
        <f>_xlfn.IFNA(VLOOKUP(B502,DSNXT!C:S,17,0),"")</f>
        <v/>
      </c>
      <c r="K502" t="str">
        <f>_xlfn.IFNA(VLOOKUP(B502,DSNXT!C:S,10,0),"")</f>
        <v/>
      </c>
      <c r="L502">
        <v>1</v>
      </c>
    </row>
    <row r="503" spans="3:12">
      <c r="C503" t="str">
        <f>_xlfn.IFNA(VLOOKUP(B503,DSNXT!C:S,2,0),"")</f>
        <v/>
      </c>
      <c r="D503" t="str">
        <f>_xlfn.IFNA(VLOOKUP(B503,DSNXT!C:S,4,0),"")</f>
        <v/>
      </c>
      <c r="E503" t="str">
        <f>_xlfn.IFNA(VLOOKUP(B503,DSNXT!C:S,5,0),"")</f>
        <v/>
      </c>
      <c r="F503" t="str">
        <f>_xlfn.IFNA(VLOOKUP(B503,DSNXT!C:S,6,0),"")</f>
        <v/>
      </c>
      <c r="G503" t="str">
        <f>_xlfn.IFNA(VLOOKUP(B503,DSNXT!C:S,7,0),"")</f>
        <v/>
      </c>
      <c r="H503" t="str">
        <f>_xlfn.IFNA(VLOOKUP(B503,DSNXT!C:S,8,0),"")</f>
        <v/>
      </c>
      <c r="I503" t="str">
        <f>_xlfn.IFNA(VLOOKUP(B503,DSNXT!C:S,9,0),"")</f>
        <v/>
      </c>
      <c r="J503" t="str">
        <f>_xlfn.IFNA(VLOOKUP(B503,DSNXT!C:S,17,0),"")</f>
        <v/>
      </c>
      <c r="K503" t="str">
        <f>_xlfn.IFNA(VLOOKUP(B503,DSNXT!C:S,10,0),"")</f>
        <v/>
      </c>
      <c r="L503">
        <v>1</v>
      </c>
    </row>
    <row r="504" spans="3:12">
      <c r="C504" t="str">
        <f>_xlfn.IFNA(VLOOKUP(B504,DSNXT!C:S,2,0),"")</f>
        <v/>
      </c>
      <c r="D504" t="str">
        <f>_xlfn.IFNA(VLOOKUP(B504,DSNXT!C:S,4,0),"")</f>
        <v/>
      </c>
      <c r="E504" t="str">
        <f>_xlfn.IFNA(VLOOKUP(B504,DSNXT!C:S,5,0),"")</f>
        <v/>
      </c>
      <c r="F504" t="str">
        <f>_xlfn.IFNA(VLOOKUP(B504,DSNXT!C:S,6,0),"")</f>
        <v/>
      </c>
      <c r="G504" t="str">
        <f>_xlfn.IFNA(VLOOKUP(B504,DSNXT!C:S,7,0),"")</f>
        <v/>
      </c>
      <c r="H504" t="str">
        <f>_xlfn.IFNA(VLOOKUP(B504,DSNXT!C:S,8,0),"")</f>
        <v/>
      </c>
      <c r="I504" t="str">
        <f>_xlfn.IFNA(VLOOKUP(B504,DSNXT!C:S,9,0),"")</f>
        <v/>
      </c>
      <c r="J504" t="str">
        <f>_xlfn.IFNA(VLOOKUP(B504,DSNXT!C:S,17,0),"")</f>
        <v/>
      </c>
      <c r="K504" t="str">
        <f>_xlfn.IFNA(VLOOKUP(B504,DSNXT!C:S,10,0),"")</f>
        <v/>
      </c>
      <c r="L504">
        <v>1</v>
      </c>
    </row>
    <row r="505" spans="3:12">
      <c r="C505" t="str">
        <f>_xlfn.IFNA(VLOOKUP(B505,DSNXT!C:S,2,0),"")</f>
        <v/>
      </c>
      <c r="D505" t="str">
        <f>_xlfn.IFNA(VLOOKUP(B505,DSNXT!C:S,4,0),"")</f>
        <v/>
      </c>
      <c r="E505" t="str">
        <f>_xlfn.IFNA(VLOOKUP(B505,DSNXT!C:S,5,0),"")</f>
        <v/>
      </c>
      <c r="F505" t="str">
        <f>_xlfn.IFNA(VLOOKUP(B505,DSNXT!C:S,6,0),"")</f>
        <v/>
      </c>
      <c r="G505" t="str">
        <f>_xlfn.IFNA(VLOOKUP(B505,DSNXT!C:S,7,0),"")</f>
        <v/>
      </c>
      <c r="H505" t="str">
        <f>_xlfn.IFNA(VLOOKUP(B505,DSNXT!C:S,8,0),"")</f>
        <v/>
      </c>
      <c r="I505" t="str">
        <f>_xlfn.IFNA(VLOOKUP(B505,DSNXT!C:S,9,0),"")</f>
        <v/>
      </c>
      <c r="J505" t="str">
        <f>_xlfn.IFNA(VLOOKUP(B505,DSNXT!C:S,17,0),"")</f>
        <v/>
      </c>
      <c r="K505" t="str">
        <f>_xlfn.IFNA(VLOOKUP(B505,DSNXT!C:S,10,0),"")</f>
        <v/>
      </c>
      <c r="L505">
        <v>1</v>
      </c>
    </row>
    <row r="506" spans="3:12">
      <c r="C506" t="str">
        <f>_xlfn.IFNA(VLOOKUP(B506,DSNXT!C:S,2,0),"")</f>
        <v/>
      </c>
      <c r="D506" t="str">
        <f>_xlfn.IFNA(VLOOKUP(B506,DSNXT!C:S,4,0),"")</f>
        <v/>
      </c>
      <c r="E506" t="str">
        <f>_xlfn.IFNA(VLOOKUP(B506,DSNXT!C:S,5,0),"")</f>
        <v/>
      </c>
      <c r="F506" t="str">
        <f>_xlfn.IFNA(VLOOKUP(B506,DSNXT!C:S,6,0),"")</f>
        <v/>
      </c>
      <c r="G506" t="str">
        <f>_xlfn.IFNA(VLOOKUP(B506,DSNXT!C:S,7,0),"")</f>
        <v/>
      </c>
      <c r="H506" t="str">
        <f>_xlfn.IFNA(VLOOKUP(B506,DSNXT!C:S,8,0),"")</f>
        <v/>
      </c>
      <c r="I506" t="str">
        <f>_xlfn.IFNA(VLOOKUP(B506,DSNXT!C:S,9,0),"")</f>
        <v/>
      </c>
      <c r="J506" t="str">
        <f>_xlfn.IFNA(VLOOKUP(B506,DSNXT!C:S,17,0),"")</f>
        <v/>
      </c>
      <c r="K506" t="str">
        <f>_xlfn.IFNA(VLOOKUP(B506,DSNXT!C:S,10,0),"")</f>
        <v/>
      </c>
      <c r="L506">
        <v>1</v>
      </c>
    </row>
    <row r="507" spans="3:12">
      <c r="C507" t="str">
        <f>_xlfn.IFNA(VLOOKUP(B507,DSNXT!C:S,2,0),"")</f>
        <v/>
      </c>
      <c r="D507" t="str">
        <f>_xlfn.IFNA(VLOOKUP(B507,DSNXT!C:S,4,0),"")</f>
        <v/>
      </c>
      <c r="E507" t="str">
        <f>_xlfn.IFNA(VLOOKUP(B507,DSNXT!C:S,5,0),"")</f>
        <v/>
      </c>
      <c r="F507" t="str">
        <f>_xlfn.IFNA(VLOOKUP(B507,DSNXT!C:S,6,0),"")</f>
        <v/>
      </c>
      <c r="G507" t="str">
        <f>_xlfn.IFNA(VLOOKUP(B507,DSNXT!C:S,7,0),"")</f>
        <v/>
      </c>
      <c r="H507" t="str">
        <f>_xlfn.IFNA(VLOOKUP(B507,DSNXT!C:S,8,0),"")</f>
        <v/>
      </c>
      <c r="I507" t="str">
        <f>_xlfn.IFNA(VLOOKUP(B507,DSNXT!C:S,9,0),"")</f>
        <v/>
      </c>
      <c r="J507" t="str">
        <f>_xlfn.IFNA(VLOOKUP(B507,DSNXT!C:S,17,0),"")</f>
        <v/>
      </c>
      <c r="K507" t="str">
        <f>_xlfn.IFNA(VLOOKUP(B507,DSNXT!C:S,10,0),"")</f>
        <v/>
      </c>
      <c r="L507">
        <v>1</v>
      </c>
    </row>
    <row r="508" spans="3:12">
      <c r="C508" t="str">
        <f>_xlfn.IFNA(VLOOKUP(B508,DSNXT!C:S,2,0),"")</f>
        <v/>
      </c>
      <c r="D508" t="str">
        <f>_xlfn.IFNA(VLOOKUP(B508,DSNXT!C:S,4,0),"")</f>
        <v/>
      </c>
      <c r="E508" t="str">
        <f>_xlfn.IFNA(VLOOKUP(B508,DSNXT!C:S,5,0),"")</f>
        <v/>
      </c>
      <c r="F508" t="str">
        <f>_xlfn.IFNA(VLOOKUP(B508,DSNXT!C:S,6,0),"")</f>
        <v/>
      </c>
      <c r="G508" t="str">
        <f>_xlfn.IFNA(VLOOKUP(B508,DSNXT!C:S,7,0),"")</f>
        <v/>
      </c>
      <c r="H508" t="str">
        <f>_xlfn.IFNA(VLOOKUP(B508,DSNXT!C:S,8,0),"")</f>
        <v/>
      </c>
      <c r="I508" t="str">
        <f>_xlfn.IFNA(VLOOKUP(B508,DSNXT!C:S,9,0),"")</f>
        <v/>
      </c>
      <c r="J508" t="str">
        <f>_xlfn.IFNA(VLOOKUP(B508,DSNXT!C:S,17,0),"")</f>
        <v/>
      </c>
      <c r="K508" t="str">
        <f>_xlfn.IFNA(VLOOKUP(B508,DSNXT!C:S,10,0),"")</f>
        <v/>
      </c>
      <c r="L508">
        <v>1</v>
      </c>
    </row>
    <row r="509" spans="3:12">
      <c r="C509" t="str">
        <f>_xlfn.IFNA(VLOOKUP(B509,DSNXT!C:S,2,0),"")</f>
        <v/>
      </c>
      <c r="D509" t="str">
        <f>_xlfn.IFNA(VLOOKUP(B509,DSNXT!C:S,4,0),"")</f>
        <v/>
      </c>
      <c r="E509" t="str">
        <f>_xlfn.IFNA(VLOOKUP(B509,DSNXT!C:S,5,0),"")</f>
        <v/>
      </c>
      <c r="F509" t="str">
        <f>_xlfn.IFNA(VLOOKUP(B509,DSNXT!C:S,6,0),"")</f>
        <v/>
      </c>
      <c r="G509" t="str">
        <f>_xlfn.IFNA(VLOOKUP(B509,DSNXT!C:S,7,0),"")</f>
        <v/>
      </c>
      <c r="H509" t="str">
        <f>_xlfn.IFNA(VLOOKUP(B509,DSNXT!C:S,8,0),"")</f>
        <v/>
      </c>
      <c r="I509" t="str">
        <f>_xlfn.IFNA(VLOOKUP(B509,DSNXT!C:S,9,0),"")</f>
        <v/>
      </c>
      <c r="J509" t="str">
        <f>_xlfn.IFNA(VLOOKUP(B509,DSNXT!C:S,17,0),"")</f>
        <v/>
      </c>
      <c r="K509" t="str">
        <f>_xlfn.IFNA(VLOOKUP(B509,DSNXT!C:S,10,0),"")</f>
        <v/>
      </c>
      <c r="L509">
        <v>1</v>
      </c>
    </row>
    <row r="510" spans="3:12">
      <c r="C510" t="str">
        <f>_xlfn.IFNA(VLOOKUP(B510,DSNXT!C:S,2,0),"")</f>
        <v/>
      </c>
      <c r="D510" t="str">
        <f>_xlfn.IFNA(VLOOKUP(B510,DSNXT!C:S,4,0),"")</f>
        <v/>
      </c>
      <c r="E510" t="str">
        <f>_xlfn.IFNA(VLOOKUP(B510,DSNXT!C:S,5,0),"")</f>
        <v/>
      </c>
      <c r="F510" t="str">
        <f>_xlfn.IFNA(VLOOKUP(B510,DSNXT!C:S,6,0),"")</f>
        <v/>
      </c>
      <c r="G510" t="str">
        <f>_xlfn.IFNA(VLOOKUP(B510,DSNXT!C:S,7,0),"")</f>
        <v/>
      </c>
      <c r="H510" t="str">
        <f>_xlfn.IFNA(VLOOKUP(B510,DSNXT!C:S,8,0),"")</f>
        <v/>
      </c>
      <c r="I510" t="str">
        <f>_xlfn.IFNA(VLOOKUP(B510,DSNXT!C:S,9,0),"")</f>
        <v/>
      </c>
      <c r="J510" t="str">
        <f>_xlfn.IFNA(VLOOKUP(B510,DSNXT!C:S,17,0),"")</f>
        <v/>
      </c>
      <c r="K510" t="str">
        <f>_xlfn.IFNA(VLOOKUP(B510,DSNXT!C:S,10,0),"")</f>
        <v/>
      </c>
      <c r="L510">
        <v>1</v>
      </c>
    </row>
    <row r="511" spans="3:12">
      <c r="C511" t="str">
        <f>_xlfn.IFNA(VLOOKUP(B511,DSNXT!C:S,2,0),"")</f>
        <v/>
      </c>
      <c r="D511" t="str">
        <f>_xlfn.IFNA(VLOOKUP(B511,DSNXT!C:S,4,0),"")</f>
        <v/>
      </c>
      <c r="E511" t="str">
        <f>_xlfn.IFNA(VLOOKUP(B511,DSNXT!C:S,5,0),"")</f>
        <v/>
      </c>
      <c r="F511" t="str">
        <f>_xlfn.IFNA(VLOOKUP(B511,DSNXT!C:S,6,0),"")</f>
        <v/>
      </c>
      <c r="G511" t="str">
        <f>_xlfn.IFNA(VLOOKUP(B511,DSNXT!C:S,7,0),"")</f>
        <v/>
      </c>
      <c r="H511" t="str">
        <f>_xlfn.IFNA(VLOOKUP(B511,DSNXT!C:S,8,0),"")</f>
        <v/>
      </c>
      <c r="I511" t="str">
        <f>_xlfn.IFNA(VLOOKUP(B511,DSNXT!C:S,9,0),"")</f>
        <v/>
      </c>
      <c r="J511" t="str">
        <f>_xlfn.IFNA(VLOOKUP(B511,DSNXT!C:S,17,0),"")</f>
        <v/>
      </c>
      <c r="K511" t="str">
        <f>_xlfn.IFNA(VLOOKUP(B511,DSNXT!C:S,10,0),"")</f>
        <v/>
      </c>
      <c r="L511">
        <v>1</v>
      </c>
    </row>
    <row r="512" spans="3:12">
      <c r="C512" t="str">
        <f>_xlfn.IFNA(VLOOKUP(B512,DSNXT!C:S,2,0),"")</f>
        <v/>
      </c>
      <c r="D512" t="str">
        <f>_xlfn.IFNA(VLOOKUP(B512,DSNXT!C:S,4,0),"")</f>
        <v/>
      </c>
      <c r="E512" t="str">
        <f>_xlfn.IFNA(VLOOKUP(B512,DSNXT!C:S,5,0),"")</f>
        <v/>
      </c>
      <c r="F512" t="str">
        <f>_xlfn.IFNA(VLOOKUP(B512,DSNXT!C:S,6,0),"")</f>
        <v/>
      </c>
      <c r="G512" t="str">
        <f>_xlfn.IFNA(VLOOKUP(B512,DSNXT!C:S,7,0),"")</f>
        <v/>
      </c>
      <c r="H512" t="str">
        <f>_xlfn.IFNA(VLOOKUP(B512,DSNXT!C:S,8,0),"")</f>
        <v/>
      </c>
      <c r="I512" t="str">
        <f>_xlfn.IFNA(VLOOKUP(B512,DSNXT!C:S,9,0),"")</f>
        <v/>
      </c>
      <c r="J512" t="str">
        <f>_xlfn.IFNA(VLOOKUP(B512,DSNXT!C:S,17,0),"")</f>
        <v/>
      </c>
      <c r="K512" t="str">
        <f>_xlfn.IFNA(VLOOKUP(B512,DSNXT!C:S,10,0),"")</f>
        <v/>
      </c>
      <c r="L512">
        <v>1</v>
      </c>
    </row>
    <row r="513" spans="3:12">
      <c r="C513" t="str">
        <f>_xlfn.IFNA(VLOOKUP(B513,DSNXT!C:S,2,0),"")</f>
        <v/>
      </c>
      <c r="D513" t="str">
        <f>_xlfn.IFNA(VLOOKUP(B513,DSNXT!C:S,4,0),"")</f>
        <v/>
      </c>
      <c r="E513" t="str">
        <f>_xlfn.IFNA(VLOOKUP(B513,DSNXT!C:S,5,0),"")</f>
        <v/>
      </c>
      <c r="F513" t="str">
        <f>_xlfn.IFNA(VLOOKUP(B513,DSNXT!C:S,6,0),"")</f>
        <v/>
      </c>
      <c r="G513" t="str">
        <f>_xlfn.IFNA(VLOOKUP(B513,DSNXT!C:S,7,0),"")</f>
        <v/>
      </c>
      <c r="H513" t="str">
        <f>_xlfn.IFNA(VLOOKUP(B513,DSNXT!C:S,8,0),"")</f>
        <v/>
      </c>
      <c r="I513" t="str">
        <f>_xlfn.IFNA(VLOOKUP(B513,DSNXT!C:S,9,0),"")</f>
        <v/>
      </c>
      <c r="J513" t="str">
        <f>_xlfn.IFNA(VLOOKUP(B513,DSNXT!C:S,17,0),"")</f>
        <v/>
      </c>
      <c r="K513" t="str">
        <f>_xlfn.IFNA(VLOOKUP(B513,DSNXT!C:S,10,0),"")</f>
        <v/>
      </c>
      <c r="L513">
        <v>1</v>
      </c>
    </row>
    <row r="514" spans="3:12">
      <c r="C514" t="str">
        <f>_xlfn.IFNA(VLOOKUP(B514,DSNXT!C:S,2,0),"")</f>
        <v/>
      </c>
      <c r="D514" t="str">
        <f>_xlfn.IFNA(VLOOKUP(B514,DSNXT!C:S,4,0),"")</f>
        <v/>
      </c>
      <c r="E514" t="str">
        <f>_xlfn.IFNA(VLOOKUP(B514,DSNXT!C:S,5,0),"")</f>
        <v/>
      </c>
      <c r="F514" t="str">
        <f>_xlfn.IFNA(VLOOKUP(B514,DSNXT!C:S,6,0),"")</f>
        <v/>
      </c>
      <c r="G514" t="str">
        <f>_xlfn.IFNA(VLOOKUP(B514,DSNXT!C:S,7,0),"")</f>
        <v/>
      </c>
      <c r="H514" t="str">
        <f>_xlfn.IFNA(VLOOKUP(B514,DSNXT!C:S,8,0),"")</f>
        <v/>
      </c>
      <c r="I514" t="str">
        <f>_xlfn.IFNA(VLOOKUP(B514,DSNXT!C:S,9,0),"")</f>
        <v/>
      </c>
      <c r="J514" t="str">
        <f>_xlfn.IFNA(VLOOKUP(B514,DSNXT!C:S,17,0),"")</f>
        <v/>
      </c>
      <c r="K514" t="str">
        <f>_xlfn.IFNA(VLOOKUP(B514,DSNXT!C:S,10,0),"")</f>
        <v/>
      </c>
      <c r="L514">
        <v>1</v>
      </c>
    </row>
    <row r="515" spans="3:12">
      <c r="C515" t="str">
        <f>_xlfn.IFNA(VLOOKUP(B515,DSNXT!C:S,2,0),"")</f>
        <v/>
      </c>
      <c r="D515" t="str">
        <f>_xlfn.IFNA(VLOOKUP(B515,DSNXT!C:S,4,0),"")</f>
        <v/>
      </c>
      <c r="E515" t="str">
        <f>_xlfn.IFNA(VLOOKUP(B515,DSNXT!C:S,5,0),"")</f>
        <v/>
      </c>
      <c r="F515" t="str">
        <f>_xlfn.IFNA(VLOOKUP(B515,DSNXT!C:S,6,0),"")</f>
        <v/>
      </c>
      <c r="G515" t="str">
        <f>_xlfn.IFNA(VLOOKUP(B515,DSNXT!C:S,7,0),"")</f>
        <v/>
      </c>
      <c r="H515" t="str">
        <f>_xlfn.IFNA(VLOOKUP(B515,DSNXT!C:S,8,0),"")</f>
        <v/>
      </c>
      <c r="I515" t="str">
        <f>_xlfn.IFNA(VLOOKUP(B515,DSNXT!C:S,9,0),"")</f>
        <v/>
      </c>
      <c r="J515" t="str">
        <f>_xlfn.IFNA(VLOOKUP(B515,DSNXT!C:S,17,0),"")</f>
        <v/>
      </c>
      <c r="K515" t="str">
        <f>_xlfn.IFNA(VLOOKUP(B515,DSNXT!C:S,10,0),"")</f>
        <v/>
      </c>
      <c r="L515">
        <v>1</v>
      </c>
    </row>
    <row r="516" spans="3:12">
      <c r="C516" t="str">
        <f>_xlfn.IFNA(VLOOKUP(B516,DSNXT!C:S,2,0),"")</f>
        <v/>
      </c>
      <c r="D516" t="str">
        <f>_xlfn.IFNA(VLOOKUP(B516,DSNXT!C:S,4,0),"")</f>
        <v/>
      </c>
      <c r="E516" t="str">
        <f>_xlfn.IFNA(VLOOKUP(B516,DSNXT!C:S,5,0),"")</f>
        <v/>
      </c>
      <c r="F516" t="str">
        <f>_xlfn.IFNA(VLOOKUP(B516,DSNXT!C:S,6,0),"")</f>
        <v/>
      </c>
      <c r="G516" t="str">
        <f>_xlfn.IFNA(VLOOKUP(B516,DSNXT!C:S,7,0),"")</f>
        <v/>
      </c>
      <c r="H516" t="str">
        <f>_xlfn.IFNA(VLOOKUP(B516,DSNXT!C:S,8,0),"")</f>
        <v/>
      </c>
      <c r="I516" t="str">
        <f>_xlfn.IFNA(VLOOKUP(B516,DSNXT!C:S,9,0),"")</f>
        <v/>
      </c>
      <c r="J516" t="str">
        <f>_xlfn.IFNA(VLOOKUP(B516,DSNXT!C:S,17,0),"")</f>
        <v/>
      </c>
      <c r="K516" t="str">
        <f>_xlfn.IFNA(VLOOKUP(B516,DSNXT!C:S,10,0),"")</f>
        <v/>
      </c>
      <c r="L516">
        <v>1</v>
      </c>
    </row>
    <row r="517" spans="3:12">
      <c r="C517" t="str">
        <f>_xlfn.IFNA(VLOOKUP(B517,DSNXT!C:S,2,0),"")</f>
        <v/>
      </c>
      <c r="D517" t="str">
        <f>_xlfn.IFNA(VLOOKUP(B517,DSNXT!C:S,4,0),"")</f>
        <v/>
      </c>
      <c r="E517" t="str">
        <f>_xlfn.IFNA(VLOOKUP(B517,DSNXT!C:S,5,0),"")</f>
        <v/>
      </c>
      <c r="F517" t="str">
        <f>_xlfn.IFNA(VLOOKUP(B517,DSNXT!C:S,6,0),"")</f>
        <v/>
      </c>
      <c r="G517" t="str">
        <f>_xlfn.IFNA(VLOOKUP(B517,DSNXT!C:S,7,0),"")</f>
        <v/>
      </c>
      <c r="H517" t="str">
        <f>_xlfn.IFNA(VLOOKUP(B517,DSNXT!C:S,8,0),"")</f>
        <v/>
      </c>
      <c r="I517" t="str">
        <f>_xlfn.IFNA(VLOOKUP(B517,DSNXT!C:S,9,0),"")</f>
        <v/>
      </c>
      <c r="J517" t="str">
        <f>_xlfn.IFNA(VLOOKUP(B517,DSNXT!C:S,17,0),"")</f>
        <v/>
      </c>
      <c r="K517" t="str">
        <f>_xlfn.IFNA(VLOOKUP(B517,DSNXT!C:S,10,0),"")</f>
        <v/>
      </c>
      <c r="L517">
        <v>1</v>
      </c>
    </row>
    <row r="518" spans="3:12">
      <c r="C518" t="str">
        <f>_xlfn.IFNA(VLOOKUP(B518,DSNXT!C:S,2,0),"")</f>
        <v/>
      </c>
      <c r="D518" t="str">
        <f>_xlfn.IFNA(VLOOKUP(B518,DSNXT!C:S,4,0),"")</f>
        <v/>
      </c>
      <c r="E518" t="str">
        <f>_xlfn.IFNA(VLOOKUP(B518,DSNXT!C:S,5,0),"")</f>
        <v/>
      </c>
      <c r="F518" t="str">
        <f>_xlfn.IFNA(VLOOKUP(B518,DSNXT!C:S,6,0),"")</f>
        <v/>
      </c>
      <c r="G518" t="str">
        <f>_xlfn.IFNA(VLOOKUP(B518,DSNXT!C:S,7,0),"")</f>
        <v/>
      </c>
      <c r="H518" t="str">
        <f>_xlfn.IFNA(VLOOKUP(B518,DSNXT!C:S,8,0),"")</f>
        <v/>
      </c>
      <c r="I518" t="str">
        <f>_xlfn.IFNA(VLOOKUP(B518,DSNXT!C:S,9,0),"")</f>
        <v/>
      </c>
      <c r="J518" t="str">
        <f>_xlfn.IFNA(VLOOKUP(B518,DSNXT!C:S,17,0),"")</f>
        <v/>
      </c>
      <c r="K518" t="str">
        <f>_xlfn.IFNA(VLOOKUP(B518,DSNXT!C:S,10,0),"")</f>
        <v/>
      </c>
      <c r="L518">
        <v>1</v>
      </c>
    </row>
    <row r="519" spans="3:12">
      <c r="C519" t="str">
        <f>_xlfn.IFNA(VLOOKUP(B519,DSNXT!C:S,2,0),"")</f>
        <v/>
      </c>
      <c r="D519" t="str">
        <f>_xlfn.IFNA(VLOOKUP(B519,DSNXT!C:S,4,0),"")</f>
        <v/>
      </c>
      <c r="E519" t="str">
        <f>_xlfn.IFNA(VLOOKUP(B519,DSNXT!C:S,5,0),"")</f>
        <v/>
      </c>
      <c r="F519" t="str">
        <f>_xlfn.IFNA(VLOOKUP(B519,DSNXT!C:S,6,0),"")</f>
        <v/>
      </c>
      <c r="G519" t="str">
        <f>_xlfn.IFNA(VLOOKUP(B519,DSNXT!C:S,7,0),"")</f>
        <v/>
      </c>
      <c r="H519" t="str">
        <f>_xlfn.IFNA(VLOOKUP(B519,DSNXT!C:S,8,0),"")</f>
        <v/>
      </c>
      <c r="I519" t="str">
        <f>_xlfn.IFNA(VLOOKUP(B519,DSNXT!C:S,9,0),"")</f>
        <v/>
      </c>
      <c r="J519" t="str">
        <f>_xlfn.IFNA(VLOOKUP(B519,DSNXT!C:S,17,0),"")</f>
        <v/>
      </c>
      <c r="K519" t="str">
        <f>_xlfn.IFNA(VLOOKUP(B519,DSNXT!C:S,10,0),"")</f>
        <v/>
      </c>
      <c r="L519">
        <v>1</v>
      </c>
    </row>
    <row r="520" spans="3:12">
      <c r="C520" t="str">
        <f>_xlfn.IFNA(VLOOKUP(B520,DSNXT!C:S,2,0),"")</f>
        <v/>
      </c>
      <c r="D520" t="str">
        <f>_xlfn.IFNA(VLOOKUP(B520,DSNXT!C:S,4,0),"")</f>
        <v/>
      </c>
      <c r="E520" t="str">
        <f>_xlfn.IFNA(VLOOKUP(B520,DSNXT!C:S,5,0),"")</f>
        <v/>
      </c>
      <c r="F520" t="str">
        <f>_xlfn.IFNA(VLOOKUP(B520,DSNXT!C:S,6,0),"")</f>
        <v/>
      </c>
      <c r="G520" t="str">
        <f>_xlfn.IFNA(VLOOKUP(B520,DSNXT!C:S,7,0),"")</f>
        <v/>
      </c>
      <c r="H520" t="str">
        <f>_xlfn.IFNA(VLOOKUP(B520,DSNXT!C:S,8,0),"")</f>
        <v/>
      </c>
      <c r="I520" t="str">
        <f>_xlfn.IFNA(VLOOKUP(B520,DSNXT!C:S,9,0),"")</f>
        <v/>
      </c>
      <c r="J520" t="str">
        <f>_xlfn.IFNA(VLOOKUP(B520,DSNXT!C:S,17,0),"")</f>
        <v/>
      </c>
      <c r="K520" t="str">
        <f>_xlfn.IFNA(VLOOKUP(B520,DSNXT!C:S,10,0),"")</f>
        <v/>
      </c>
      <c r="L520">
        <v>1</v>
      </c>
    </row>
    <row r="521" spans="3:12">
      <c r="C521" t="str">
        <f>_xlfn.IFNA(VLOOKUP(B521,DSNXT!C:S,2,0),"")</f>
        <v/>
      </c>
      <c r="D521" t="str">
        <f>_xlfn.IFNA(VLOOKUP(B521,DSNXT!C:S,4,0),"")</f>
        <v/>
      </c>
      <c r="E521" t="str">
        <f>_xlfn.IFNA(VLOOKUP(B521,DSNXT!C:S,5,0),"")</f>
        <v/>
      </c>
      <c r="F521" t="str">
        <f>_xlfn.IFNA(VLOOKUP(B521,DSNXT!C:S,6,0),"")</f>
        <v/>
      </c>
      <c r="G521" t="str">
        <f>_xlfn.IFNA(VLOOKUP(B521,DSNXT!C:S,7,0),"")</f>
        <v/>
      </c>
      <c r="H521" t="str">
        <f>_xlfn.IFNA(VLOOKUP(B521,DSNXT!C:S,8,0),"")</f>
        <v/>
      </c>
      <c r="I521" t="str">
        <f>_xlfn.IFNA(VLOOKUP(B521,DSNXT!C:S,9,0),"")</f>
        <v/>
      </c>
      <c r="J521" t="str">
        <f>_xlfn.IFNA(VLOOKUP(B521,DSNXT!C:S,17,0),"")</f>
        <v/>
      </c>
      <c r="K521" t="str">
        <f>_xlfn.IFNA(VLOOKUP(B521,DSNXT!C:S,10,0),"")</f>
        <v/>
      </c>
      <c r="L521">
        <v>1</v>
      </c>
    </row>
    <row r="522" spans="3:12">
      <c r="C522" t="str">
        <f>_xlfn.IFNA(VLOOKUP(B522,DSNXT!C:S,2,0),"")</f>
        <v/>
      </c>
      <c r="D522" t="str">
        <f>_xlfn.IFNA(VLOOKUP(B522,DSNXT!C:S,4,0),"")</f>
        <v/>
      </c>
      <c r="E522" t="str">
        <f>_xlfn.IFNA(VLOOKUP(B522,DSNXT!C:S,5,0),"")</f>
        <v/>
      </c>
      <c r="F522" t="str">
        <f>_xlfn.IFNA(VLOOKUP(B522,DSNXT!C:S,6,0),"")</f>
        <v/>
      </c>
      <c r="G522" t="str">
        <f>_xlfn.IFNA(VLOOKUP(B522,DSNXT!C:S,7,0),"")</f>
        <v/>
      </c>
      <c r="H522" t="str">
        <f>_xlfn.IFNA(VLOOKUP(B522,DSNXT!C:S,8,0),"")</f>
        <v/>
      </c>
      <c r="I522" t="str">
        <f>_xlfn.IFNA(VLOOKUP(B522,DSNXT!C:S,9,0),"")</f>
        <v/>
      </c>
      <c r="J522" t="str">
        <f>_xlfn.IFNA(VLOOKUP(B522,DSNXT!C:S,17,0),"")</f>
        <v/>
      </c>
      <c r="K522" t="str">
        <f>_xlfn.IFNA(VLOOKUP(B522,DSNXT!C:S,10,0),"")</f>
        <v/>
      </c>
      <c r="L522">
        <v>1</v>
      </c>
    </row>
    <row r="523" spans="3:12">
      <c r="C523" t="str">
        <f>_xlfn.IFNA(VLOOKUP(B523,DSNXT!C:S,2,0),"")</f>
        <v/>
      </c>
      <c r="D523" t="str">
        <f>_xlfn.IFNA(VLOOKUP(B523,DSNXT!C:S,4,0),"")</f>
        <v/>
      </c>
      <c r="E523" t="str">
        <f>_xlfn.IFNA(VLOOKUP(B523,DSNXT!C:S,5,0),"")</f>
        <v/>
      </c>
      <c r="F523" t="str">
        <f>_xlfn.IFNA(VLOOKUP(B523,DSNXT!C:S,6,0),"")</f>
        <v/>
      </c>
      <c r="G523" t="str">
        <f>_xlfn.IFNA(VLOOKUP(B523,DSNXT!C:S,7,0),"")</f>
        <v/>
      </c>
      <c r="H523" t="str">
        <f>_xlfn.IFNA(VLOOKUP(B523,DSNXT!C:S,8,0),"")</f>
        <v/>
      </c>
      <c r="I523" t="str">
        <f>_xlfn.IFNA(VLOOKUP(B523,DSNXT!C:S,9,0),"")</f>
        <v/>
      </c>
      <c r="J523" t="str">
        <f>_xlfn.IFNA(VLOOKUP(B523,DSNXT!C:S,17,0),"")</f>
        <v/>
      </c>
      <c r="K523" t="str">
        <f>_xlfn.IFNA(VLOOKUP(B523,DSNXT!C:S,10,0),"")</f>
        <v/>
      </c>
      <c r="L523">
        <v>1</v>
      </c>
    </row>
    <row r="524" spans="3:12">
      <c r="C524" t="str">
        <f>_xlfn.IFNA(VLOOKUP(B524,DSNXT!C:S,2,0),"")</f>
        <v/>
      </c>
      <c r="D524" t="str">
        <f>_xlfn.IFNA(VLOOKUP(B524,DSNXT!C:S,4,0),"")</f>
        <v/>
      </c>
      <c r="E524" t="str">
        <f>_xlfn.IFNA(VLOOKUP(B524,DSNXT!C:S,5,0),"")</f>
        <v/>
      </c>
      <c r="F524" t="str">
        <f>_xlfn.IFNA(VLOOKUP(B524,DSNXT!C:S,6,0),"")</f>
        <v/>
      </c>
      <c r="G524" t="str">
        <f>_xlfn.IFNA(VLOOKUP(B524,DSNXT!C:S,7,0),"")</f>
        <v/>
      </c>
      <c r="H524" t="str">
        <f>_xlfn.IFNA(VLOOKUP(B524,DSNXT!C:S,8,0),"")</f>
        <v/>
      </c>
      <c r="I524" t="str">
        <f>_xlfn.IFNA(VLOOKUP(B524,DSNXT!C:S,9,0),"")</f>
        <v/>
      </c>
      <c r="J524" t="str">
        <f>_xlfn.IFNA(VLOOKUP(B524,DSNXT!C:S,17,0),"")</f>
        <v/>
      </c>
      <c r="K524" t="str">
        <f>_xlfn.IFNA(VLOOKUP(B524,DSNXT!C:S,10,0),"")</f>
        <v/>
      </c>
      <c r="L524">
        <v>1</v>
      </c>
    </row>
    <row r="525" spans="3:12">
      <c r="C525" t="str">
        <f>_xlfn.IFNA(VLOOKUP(B525,DSNXT!C:S,2,0),"")</f>
        <v/>
      </c>
      <c r="D525" t="str">
        <f>_xlfn.IFNA(VLOOKUP(B525,DSNXT!C:S,4,0),"")</f>
        <v/>
      </c>
      <c r="E525" t="str">
        <f>_xlfn.IFNA(VLOOKUP(B525,DSNXT!C:S,5,0),"")</f>
        <v/>
      </c>
      <c r="F525" t="str">
        <f>_xlfn.IFNA(VLOOKUP(B525,DSNXT!C:S,6,0),"")</f>
        <v/>
      </c>
      <c r="G525" t="str">
        <f>_xlfn.IFNA(VLOOKUP(B525,DSNXT!C:S,7,0),"")</f>
        <v/>
      </c>
      <c r="H525" t="str">
        <f>_xlfn.IFNA(VLOOKUP(B525,DSNXT!C:S,8,0),"")</f>
        <v/>
      </c>
      <c r="I525" t="str">
        <f>_xlfn.IFNA(VLOOKUP(B525,DSNXT!C:S,9,0),"")</f>
        <v/>
      </c>
      <c r="J525" t="str">
        <f>_xlfn.IFNA(VLOOKUP(B525,DSNXT!C:S,17,0),"")</f>
        <v/>
      </c>
      <c r="K525" t="str">
        <f>_xlfn.IFNA(VLOOKUP(B525,DSNXT!C:S,10,0),"")</f>
        <v/>
      </c>
      <c r="L525">
        <v>1</v>
      </c>
    </row>
    <row r="526" spans="3:12">
      <c r="C526" t="str">
        <f>_xlfn.IFNA(VLOOKUP(B526,DSNXT!C:S,2,0),"")</f>
        <v/>
      </c>
      <c r="D526" t="str">
        <f>_xlfn.IFNA(VLOOKUP(B526,DSNXT!C:S,4,0),"")</f>
        <v/>
      </c>
      <c r="E526" t="str">
        <f>_xlfn.IFNA(VLOOKUP(B526,DSNXT!C:S,5,0),"")</f>
        <v/>
      </c>
      <c r="F526" t="str">
        <f>_xlfn.IFNA(VLOOKUP(B526,DSNXT!C:S,6,0),"")</f>
        <v/>
      </c>
      <c r="G526" t="str">
        <f>_xlfn.IFNA(VLOOKUP(B526,DSNXT!C:S,7,0),"")</f>
        <v/>
      </c>
      <c r="H526" t="str">
        <f>_xlfn.IFNA(VLOOKUP(B526,DSNXT!C:S,8,0),"")</f>
        <v/>
      </c>
      <c r="I526" t="str">
        <f>_xlfn.IFNA(VLOOKUP(B526,DSNXT!C:S,9,0),"")</f>
        <v/>
      </c>
      <c r="J526" t="str">
        <f>_xlfn.IFNA(VLOOKUP(B526,DSNXT!C:S,17,0),"")</f>
        <v/>
      </c>
      <c r="K526" t="str">
        <f>_xlfn.IFNA(VLOOKUP(B526,DSNXT!C:S,10,0),"")</f>
        <v/>
      </c>
      <c r="L526">
        <v>1</v>
      </c>
    </row>
    <row r="527" spans="3:12">
      <c r="C527" t="str">
        <f>_xlfn.IFNA(VLOOKUP(B527,DSNXT!C:S,2,0),"")</f>
        <v/>
      </c>
      <c r="D527" t="str">
        <f>_xlfn.IFNA(VLOOKUP(B527,DSNXT!C:S,4,0),"")</f>
        <v/>
      </c>
      <c r="E527" t="str">
        <f>_xlfn.IFNA(VLOOKUP(B527,DSNXT!C:S,5,0),"")</f>
        <v/>
      </c>
      <c r="F527" t="str">
        <f>_xlfn.IFNA(VLOOKUP(B527,DSNXT!C:S,6,0),"")</f>
        <v/>
      </c>
      <c r="G527" t="str">
        <f>_xlfn.IFNA(VLOOKUP(B527,DSNXT!C:S,7,0),"")</f>
        <v/>
      </c>
      <c r="H527" t="str">
        <f>_xlfn.IFNA(VLOOKUP(B527,DSNXT!C:S,8,0),"")</f>
        <v/>
      </c>
      <c r="I527" t="str">
        <f>_xlfn.IFNA(VLOOKUP(B527,DSNXT!C:S,9,0),"")</f>
        <v/>
      </c>
      <c r="J527" t="str">
        <f>_xlfn.IFNA(VLOOKUP(B527,DSNXT!C:S,17,0),"")</f>
        <v/>
      </c>
      <c r="K527" t="str">
        <f>_xlfn.IFNA(VLOOKUP(B527,DSNXT!C:S,10,0),"")</f>
        <v/>
      </c>
      <c r="L527">
        <v>1</v>
      </c>
    </row>
    <row r="528" spans="3:12">
      <c r="C528" t="str">
        <f>_xlfn.IFNA(VLOOKUP(B528,DSNXT!C:S,2,0),"")</f>
        <v/>
      </c>
      <c r="D528" t="str">
        <f>_xlfn.IFNA(VLOOKUP(B528,DSNXT!C:S,4,0),"")</f>
        <v/>
      </c>
      <c r="E528" t="str">
        <f>_xlfn.IFNA(VLOOKUP(B528,DSNXT!C:S,5,0),"")</f>
        <v/>
      </c>
      <c r="F528" t="str">
        <f>_xlfn.IFNA(VLOOKUP(B528,DSNXT!C:S,6,0),"")</f>
        <v/>
      </c>
      <c r="G528" t="str">
        <f>_xlfn.IFNA(VLOOKUP(B528,DSNXT!C:S,7,0),"")</f>
        <v/>
      </c>
      <c r="H528" t="str">
        <f>_xlfn.IFNA(VLOOKUP(B528,DSNXT!C:S,8,0),"")</f>
        <v/>
      </c>
      <c r="I528" t="str">
        <f>_xlfn.IFNA(VLOOKUP(B528,DSNXT!C:S,9,0),"")</f>
        <v/>
      </c>
      <c r="J528" t="str">
        <f>_xlfn.IFNA(VLOOKUP(B528,DSNXT!C:S,17,0),"")</f>
        <v/>
      </c>
      <c r="K528" t="str">
        <f>_xlfn.IFNA(VLOOKUP(B528,DSNXT!C:S,10,0),"")</f>
        <v/>
      </c>
      <c r="L528">
        <v>1</v>
      </c>
    </row>
    <row r="529" spans="3:12">
      <c r="C529" t="str">
        <f>_xlfn.IFNA(VLOOKUP(B529,DSNXT!C:S,2,0),"")</f>
        <v/>
      </c>
      <c r="D529" t="str">
        <f>_xlfn.IFNA(VLOOKUP(B529,DSNXT!C:S,4,0),"")</f>
        <v/>
      </c>
      <c r="E529" t="str">
        <f>_xlfn.IFNA(VLOOKUP(B529,DSNXT!C:S,5,0),"")</f>
        <v/>
      </c>
      <c r="F529" t="str">
        <f>_xlfn.IFNA(VLOOKUP(B529,DSNXT!C:S,6,0),"")</f>
        <v/>
      </c>
      <c r="G529" t="str">
        <f>_xlfn.IFNA(VLOOKUP(B529,DSNXT!C:S,7,0),"")</f>
        <v/>
      </c>
      <c r="H529" t="str">
        <f>_xlfn.IFNA(VLOOKUP(B529,DSNXT!C:S,8,0),"")</f>
        <v/>
      </c>
      <c r="I529" t="str">
        <f>_xlfn.IFNA(VLOOKUP(B529,DSNXT!C:S,9,0),"")</f>
        <v/>
      </c>
      <c r="J529" t="str">
        <f>_xlfn.IFNA(VLOOKUP(B529,DSNXT!C:S,17,0),"")</f>
        <v/>
      </c>
      <c r="K529" t="str">
        <f>_xlfn.IFNA(VLOOKUP(B529,DSNXT!C:S,10,0),"")</f>
        <v/>
      </c>
      <c r="L529">
        <v>1</v>
      </c>
    </row>
    <row r="530" spans="3:12">
      <c r="C530" t="str">
        <f>_xlfn.IFNA(VLOOKUP(B530,DSNXT!C:S,2,0),"")</f>
        <v/>
      </c>
      <c r="D530" t="str">
        <f>_xlfn.IFNA(VLOOKUP(B530,DSNXT!C:S,4,0),"")</f>
        <v/>
      </c>
      <c r="E530" t="str">
        <f>_xlfn.IFNA(VLOOKUP(B530,DSNXT!C:S,5,0),"")</f>
        <v/>
      </c>
      <c r="F530" t="str">
        <f>_xlfn.IFNA(VLOOKUP(B530,DSNXT!C:S,6,0),"")</f>
        <v/>
      </c>
      <c r="G530" t="str">
        <f>_xlfn.IFNA(VLOOKUP(B530,DSNXT!C:S,7,0),"")</f>
        <v/>
      </c>
      <c r="H530" t="str">
        <f>_xlfn.IFNA(VLOOKUP(B530,DSNXT!C:S,8,0),"")</f>
        <v/>
      </c>
      <c r="I530" t="str">
        <f>_xlfn.IFNA(VLOOKUP(B530,DSNXT!C:S,9,0),"")</f>
        <v/>
      </c>
      <c r="J530" t="str">
        <f>_xlfn.IFNA(VLOOKUP(B530,DSNXT!C:S,17,0),"")</f>
        <v/>
      </c>
      <c r="K530" t="str">
        <f>_xlfn.IFNA(VLOOKUP(B530,DSNXT!C:S,10,0),"")</f>
        <v/>
      </c>
      <c r="L530">
        <v>1</v>
      </c>
    </row>
    <row r="531" spans="3:12">
      <c r="C531" t="str">
        <f>_xlfn.IFNA(VLOOKUP(B531,DSNXT!C:S,2,0),"")</f>
        <v/>
      </c>
      <c r="D531" t="str">
        <f>_xlfn.IFNA(VLOOKUP(B531,DSNXT!C:S,4,0),"")</f>
        <v/>
      </c>
      <c r="E531" t="str">
        <f>_xlfn.IFNA(VLOOKUP(B531,DSNXT!C:S,5,0),"")</f>
        <v/>
      </c>
      <c r="F531" t="str">
        <f>_xlfn.IFNA(VLOOKUP(B531,DSNXT!C:S,6,0),"")</f>
        <v/>
      </c>
      <c r="G531" t="str">
        <f>_xlfn.IFNA(VLOOKUP(B531,DSNXT!C:S,7,0),"")</f>
        <v/>
      </c>
      <c r="H531" t="str">
        <f>_xlfn.IFNA(VLOOKUP(B531,DSNXT!C:S,8,0),"")</f>
        <v/>
      </c>
      <c r="I531" t="str">
        <f>_xlfn.IFNA(VLOOKUP(B531,DSNXT!C:S,9,0),"")</f>
        <v/>
      </c>
      <c r="J531" t="str">
        <f>_xlfn.IFNA(VLOOKUP(B531,DSNXT!C:S,17,0),"")</f>
        <v/>
      </c>
      <c r="K531" t="str">
        <f>_xlfn.IFNA(VLOOKUP(B531,DSNXT!C:S,10,0),"")</f>
        <v/>
      </c>
      <c r="L531">
        <v>1</v>
      </c>
    </row>
    <row r="532" spans="3:12">
      <c r="C532" t="str">
        <f>_xlfn.IFNA(VLOOKUP(B532,DSNXT!C:S,2,0),"")</f>
        <v/>
      </c>
      <c r="D532" t="str">
        <f>_xlfn.IFNA(VLOOKUP(B532,DSNXT!C:S,4,0),"")</f>
        <v/>
      </c>
      <c r="E532" t="str">
        <f>_xlfn.IFNA(VLOOKUP(B532,DSNXT!C:S,5,0),"")</f>
        <v/>
      </c>
      <c r="F532" t="str">
        <f>_xlfn.IFNA(VLOOKUP(B532,DSNXT!C:S,6,0),"")</f>
        <v/>
      </c>
      <c r="G532" t="str">
        <f>_xlfn.IFNA(VLOOKUP(B532,DSNXT!C:S,7,0),"")</f>
        <v/>
      </c>
      <c r="H532" t="str">
        <f>_xlfn.IFNA(VLOOKUP(B532,DSNXT!C:S,8,0),"")</f>
        <v/>
      </c>
      <c r="I532" t="str">
        <f>_xlfn.IFNA(VLOOKUP(B532,DSNXT!C:S,9,0),"")</f>
        <v/>
      </c>
      <c r="J532" t="str">
        <f>_xlfn.IFNA(VLOOKUP(B532,DSNXT!C:S,17,0),"")</f>
        <v/>
      </c>
      <c r="K532" t="str">
        <f>_xlfn.IFNA(VLOOKUP(B532,DSNXT!C:S,10,0),"")</f>
        <v/>
      </c>
      <c r="L532">
        <v>1</v>
      </c>
    </row>
    <row r="533" spans="3:12">
      <c r="C533" t="str">
        <f>_xlfn.IFNA(VLOOKUP(B533,DSNXT!C:S,2,0),"")</f>
        <v/>
      </c>
      <c r="D533" t="str">
        <f>_xlfn.IFNA(VLOOKUP(B533,DSNXT!C:S,4,0),"")</f>
        <v/>
      </c>
      <c r="E533" t="str">
        <f>_xlfn.IFNA(VLOOKUP(B533,DSNXT!C:S,5,0),"")</f>
        <v/>
      </c>
      <c r="F533" t="str">
        <f>_xlfn.IFNA(VLOOKUP(B533,DSNXT!C:S,6,0),"")</f>
        <v/>
      </c>
      <c r="G533" t="str">
        <f>_xlfn.IFNA(VLOOKUP(B533,DSNXT!C:S,7,0),"")</f>
        <v/>
      </c>
      <c r="H533" t="str">
        <f>_xlfn.IFNA(VLOOKUP(B533,DSNXT!C:S,8,0),"")</f>
        <v/>
      </c>
      <c r="I533" t="str">
        <f>_xlfn.IFNA(VLOOKUP(B533,DSNXT!C:S,9,0),"")</f>
        <v/>
      </c>
      <c r="J533" t="str">
        <f>_xlfn.IFNA(VLOOKUP(B533,DSNXT!C:S,17,0),"")</f>
        <v/>
      </c>
      <c r="K533" t="str">
        <f>_xlfn.IFNA(VLOOKUP(B533,DSNXT!C:S,10,0),"")</f>
        <v/>
      </c>
      <c r="L533">
        <v>1</v>
      </c>
    </row>
    <row r="534" spans="3:12">
      <c r="C534" t="str">
        <f>_xlfn.IFNA(VLOOKUP(B534,DSNXT!C:S,2,0),"")</f>
        <v/>
      </c>
      <c r="D534" t="str">
        <f>_xlfn.IFNA(VLOOKUP(B534,DSNXT!C:S,4,0),"")</f>
        <v/>
      </c>
      <c r="E534" t="str">
        <f>_xlfn.IFNA(VLOOKUP(B534,DSNXT!C:S,5,0),"")</f>
        <v/>
      </c>
      <c r="F534" t="str">
        <f>_xlfn.IFNA(VLOOKUP(B534,DSNXT!C:S,6,0),"")</f>
        <v/>
      </c>
      <c r="G534" t="str">
        <f>_xlfn.IFNA(VLOOKUP(B534,DSNXT!C:S,7,0),"")</f>
        <v/>
      </c>
      <c r="H534" t="str">
        <f>_xlfn.IFNA(VLOOKUP(B534,DSNXT!C:S,8,0),"")</f>
        <v/>
      </c>
      <c r="I534" t="str">
        <f>_xlfn.IFNA(VLOOKUP(B534,DSNXT!C:S,9,0),"")</f>
        <v/>
      </c>
      <c r="J534" t="str">
        <f>_xlfn.IFNA(VLOOKUP(B534,DSNXT!C:S,17,0),"")</f>
        <v/>
      </c>
      <c r="K534" t="str">
        <f>_xlfn.IFNA(VLOOKUP(B534,DSNXT!C:S,10,0),"")</f>
        <v/>
      </c>
      <c r="L534">
        <v>1</v>
      </c>
    </row>
    <row r="535" spans="3:12">
      <c r="C535" t="str">
        <f>_xlfn.IFNA(VLOOKUP(B535,DSNXT!C:S,2,0),"")</f>
        <v/>
      </c>
      <c r="D535" t="str">
        <f>_xlfn.IFNA(VLOOKUP(B535,DSNXT!C:S,4,0),"")</f>
        <v/>
      </c>
      <c r="E535" t="str">
        <f>_xlfn.IFNA(VLOOKUP(B535,DSNXT!C:S,5,0),"")</f>
        <v/>
      </c>
      <c r="F535" t="str">
        <f>_xlfn.IFNA(VLOOKUP(B535,DSNXT!C:S,6,0),"")</f>
        <v/>
      </c>
      <c r="G535" t="str">
        <f>_xlfn.IFNA(VLOOKUP(B535,DSNXT!C:S,7,0),"")</f>
        <v/>
      </c>
      <c r="H535" t="str">
        <f>_xlfn.IFNA(VLOOKUP(B535,DSNXT!C:S,8,0),"")</f>
        <v/>
      </c>
      <c r="I535" t="str">
        <f>_xlfn.IFNA(VLOOKUP(B535,DSNXT!C:S,9,0),"")</f>
        <v/>
      </c>
      <c r="J535" t="str">
        <f>_xlfn.IFNA(VLOOKUP(B535,DSNXT!C:S,17,0),"")</f>
        <v/>
      </c>
      <c r="K535" t="str">
        <f>_xlfn.IFNA(VLOOKUP(B535,DSNXT!C:S,10,0),"")</f>
        <v/>
      </c>
      <c r="L535">
        <v>1</v>
      </c>
    </row>
    <row r="536" spans="3:12">
      <c r="C536" t="str">
        <f>_xlfn.IFNA(VLOOKUP(B536,DSNXT!C:S,2,0),"")</f>
        <v/>
      </c>
      <c r="D536" t="str">
        <f>_xlfn.IFNA(VLOOKUP(B536,DSNXT!C:S,4,0),"")</f>
        <v/>
      </c>
      <c r="E536" t="str">
        <f>_xlfn.IFNA(VLOOKUP(B536,DSNXT!C:S,5,0),"")</f>
        <v/>
      </c>
      <c r="F536" t="str">
        <f>_xlfn.IFNA(VLOOKUP(B536,DSNXT!C:S,6,0),"")</f>
        <v/>
      </c>
      <c r="G536" t="str">
        <f>_xlfn.IFNA(VLOOKUP(B536,DSNXT!C:S,7,0),"")</f>
        <v/>
      </c>
      <c r="H536" t="str">
        <f>_xlfn.IFNA(VLOOKUP(B536,DSNXT!C:S,8,0),"")</f>
        <v/>
      </c>
      <c r="I536" t="str">
        <f>_xlfn.IFNA(VLOOKUP(B536,DSNXT!C:S,9,0),"")</f>
        <v/>
      </c>
      <c r="J536" t="str">
        <f>_xlfn.IFNA(VLOOKUP(B536,DSNXT!C:S,17,0),"")</f>
        <v/>
      </c>
      <c r="K536" t="str">
        <f>_xlfn.IFNA(VLOOKUP(B536,DSNXT!C:S,10,0),"")</f>
        <v/>
      </c>
      <c r="L536">
        <v>1</v>
      </c>
    </row>
    <row r="537" spans="3:12">
      <c r="C537" t="str">
        <f>_xlfn.IFNA(VLOOKUP(B537,DSNXT!C:S,2,0),"")</f>
        <v/>
      </c>
      <c r="D537" t="str">
        <f>_xlfn.IFNA(VLOOKUP(B537,DSNXT!C:S,4,0),"")</f>
        <v/>
      </c>
      <c r="E537" t="str">
        <f>_xlfn.IFNA(VLOOKUP(B537,DSNXT!C:S,5,0),"")</f>
        <v/>
      </c>
      <c r="F537" t="str">
        <f>_xlfn.IFNA(VLOOKUP(B537,DSNXT!C:S,6,0),"")</f>
        <v/>
      </c>
      <c r="G537" t="str">
        <f>_xlfn.IFNA(VLOOKUP(B537,DSNXT!C:S,7,0),"")</f>
        <v/>
      </c>
      <c r="H537" t="str">
        <f>_xlfn.IFNA(VLOOKUP(B537,DSNXT!C:S,8,0),"")</f>
        <v/>
      </c>
      <c r="I537" t="str">
        <f>_xlfn.IFNA(VLOOKUP(B537,DSNXT!C:S,9,0),"")</f>
        <v/>
      </c>
      <c r="J537" t="str">
        <f>_xlfn.IFNA(VLOOKUP(B537,DSNXT!C:S,17,0),"")</f>
        <v/>
      </c>
      <c r="K537" t="str">
        <f>_xlfn.IFNA(VLOOKUP(B537,DSNXT!C:S,10,0),"")</f>
        <v/>
      </c>
      <c r="L537">
        <v>1</v>
      </c>
    </row>
    <row r="538" spans="3:12">
      <c r="C538" t="str">
        <f>_xlfn.IFNA(VLOOKUP(B538,DSNXT!C:S,2,0),"")</f>
        <v/>
      </c>
      <c r="D538" t="str">
        <f>_xlfn.IFNA(VLOOKUP(B538,DSNXT!C:S,4,0),"")</f>
        <v/>
      </c>
      <c r="E538" t="str">
        <f>_xlfn.IFNA(VLOOKUP(B538,DSNXT!C:S,5,0),"")</f>
        <v/>
      </c>
      <c r="F538" t="str">
        <f>_xlfn.IFNA(VLOOKUP(B538,DSNXT!C:S,6,0),"")</f>
        <v/>
      </c>
      <c r="G538" t="str">
        <f>_xlfn.IFNA(VLOOKUP(B538,DSNXT!C:S,7,0),"")</f>
        <v/>
      </c>
      <c r="H538" t="str">
        <f>_xlfn.IFNA(VLOOKUP(B538,DSNXT!C:S,8,0),"")</f>
        <v/>
      </c>
      <c r="I538" t="str">
        <f>_xlfn.IFNA(VLOOKUP(B538,DSNXT!C:S,9,0),"")</f>
        <v/>
      </c>
      <c r="J538" t="str">
        <f>_xlfn.IFNA(VLOOKUP(B538,DSNXT!C:S,17,0),"")</f>
        <v/>
      </c>
      <c r="K538" t="str">
        <f>_xlfn.IFNA(VLOOKUP(B538,DSNXT!C:S,10,0),"")</f>
        <v/>
      </c>
      <c r="L538">
        <v>1</v>
      </c>
    </row>
    <row r="539" spans="3:12">
      <c r="C539" t="str">
        <f>_xlfn.IFNA(VLOOKUP(B539,DSNXT!C:S,2,0),"")</f>
        <v/>
      </c>
      <c r="D539" t="str">
        <f>_xlfn.IFNA(VLOOKUP(B539,DSNXT!C:S,4,0),"")</f>
        <v/>
      </c>
      <c r="E539" t="str">
        <f>_xlfn.IFNA(VLOOKUP(B539,DSNXT!C:S,5,0),"")</f>
        <v/>
      </c>
      <c r="F539" t="str">
        <f>_xlfn.IFNA(VLOOKUP(B539,DSNXT!C:S,6,0),"")</f>
        <v/>
      </c>
      <c r="G539" t="str">
        <f>_xlfn.IFNA(VLOOKUP(B539,DSNXT!C:S,7,0),"")</f>
        <v/>
      </c>
      <c r="H539" t="str">
        <f>_xlfn.IFNA(VLOOKUP(B539,DSNXT!C:S,8,0),"")</f>
        <v/>
      </c>
      <c r="I539" t="str">
        <f>_xlfn.IFNA(VLOOKUP(B539,DSNXT!C:S,9,0),"")</f>
        <v/>
      </c>
      <c r="J539" t="str">
        <f>_xlfn.IFNA(VLOOKUP(B539,DSNXT!C:S,17,0),"")</f>
        <v/>
      </c>
      <c r="K539" t="str">
        <f>_xlfn.IFNA(VLOOKUP(B539,DSNXT!C:S,10,0),"")</f>
        <v/>
      </c>
      <c r="L539">
        <v>1</v>
      </c>
    </row>
    <row r="540" spans="3:12">
      <c r="C540" t="str">
        <f>_xlfn.IFNA(VLOOKUP(B540,DSNXT!C:S,2,0),"")</f>
        <v/>
      </c>
      <c r="D540" t="str">
        <f>_xlfn.IFNA(VLOOKUP(B540,DSNXT!C:S,4,0),"")</f>
        <v/>
      </c>
      <c r="E540" t="str">
        <f>_xlfn.IFNA(VLOOKUP(B540,DSNXT!C:S,5,0),"")</f>
        <v/>
      </c>
      <c r="F540" t="str">
        <f>_xlfn.IFNA(VLOOKUP(B540,DSNXT!C:S,6,0),"")</f>
        <v/>
      </c>
      <c r="G540" t="str">
        <f>_xlfn.IFNA(VLOOKUP(B540,DSNXT!C:S,7,0),"")</f>
        <v/>
      </c>
      <c r="H540" t="str">
        <f>_xlfn.IFNA(VLOOKUP(B540,DSNXT!C:S,8,0),"")</f>
        <v/>
      </c>
      <c r="I540" t="str">
        <f>_xlfn.IFNA(VLOOKUP(B540,DSNXT!C:S,9,0),"")</f>
        <v/>
      </c>
      <c r="J540" t="str">
        <f>_xlfn.IFNA(VLOOKUP(B540,DSNXT!C:S,17,0),"")</f>
        <v/>
      </c>
      <c r="K540" t="str">
        <f>_xlfn.IFNA(VLOOKUP(B540,DSNXT!C:S,10,0),"")</f>
        <v/>
      </c>
      <c r="L540">
        <v>1</v>
      </c>
    </row>
    <row r="541" spans="3:12">
      <c r="C541" t="str">
        <f>_xlfn.IFNA(VLOOKUP(B541,DSNXT!C:S,2,0),"")</f>
        <v/>
      </c>
      <c r="D541" t="str">
        <f>_xlfn.IFNA(VLOOKUP(B541,DSNXT!C:S,4,0),"")</f>
        <v/>
      </c>
      <c r="E541" t="str">
        <f>_xlfn.IFNA(VLOOKUP(B541,DSNXT!C:S,5,0),"")</f>
        <v/>
      </c>
      <c r="F541" t="str">
        <f>_xlfn.IFNA(VLOOKUP(B541,DSNXT!C:S,6,0),"")</f>
        <v/>
      </c>
      <c r="G541" t="str">
        <f>_xlfn.IFNA(VLOOKUP(B541,DSNXT!C:S,7,0),"")</f>
        <v/>
      </c>
      <c r="H541" t="str">
        <f>_xlfn.IFNA(VLOOKUP(B541,DSNXT!C:S,8,0),"")</f>
        <v/>
      </c>
      <c r="I541" t="str">
        <f>_xlfn.IFNA(VLOOKUP(B541,DSNXT!C:S,9,0),"")</f>
        <v/>
      </c>
      <c r="J541" t="str">
        <f>_xlfn.IFNA(VLOOKUP(B541,DSNXT!C:S,17,0),"")</f>
        <v/>
      </c>
      <c r="K541" t="str">
        <f>_xlfn.IFNA(VLOOKUP(B541,DSNXT!C:S,10,0),"")</f>
        <v/>
      </c>
      <c r="L541">
        <v>1</v>
      </c>
    </row>
    <row r="542" spans="3:12">
      <c r="C542" t="str">
        <f>_xlfn.IFNA(VLOOKUP(B542,DSNXT!C:S,2,0),"")</f>
        <v/>
      </c>
      <c r="D542" t="str">
        <f>_xlfn.IFNA(VLOOKUP(B542,DSNXT!C:S,4,0),"")</f>
        <v/>
      </c>
      <c r="E542" t="str">
        <f>_xlfn.IFNA(VLOOKUP(B542,DSNXT!C:S,5,0),"")</f>
        <v/>
      </c>
      <c r="F542" t="str">
        <f>_xlfn.IFNA(VLOOKUP(B542,DSNXT!C:S,6,0),"")</f>
        <v/>
      </c>
      <c r="G542" t="str">
        <f>_xlfn.IFNA(VLOOKUP(B542,DSNXT!C:S,7,0),"")</f>
        <v/>
      </c>
      <c r="H542" t="str">
        <f>_xlfn.IFNA(VLOOKUP(B542,DSNXT!C:S,8,0),"")</f>
        <v/>
      </c>
      <c r="I542" t="str">
        <f>_xlfn.IFNA(VLOOKUP(B542,DSNXT!C:S,9,0),"")</f>
        <v/>
      </c>
      <c r="J542" t="str">
        <f>_xlfn.IFNA(VLOOKUP(B542,DSNXT!C:S,17,0),"")</f>
        <v/>
      </c>
      <c r="K542" t="str">
        <f>_xlfn.IFNA(VLOOKUP(B542,DSNXT!C:S,10,0),"")</f>
        <v/>
      </c>
      <c r="L542">
        <v>1</v>
      </c>
    </row>
    <row r="543" spans="3:12">
      <c r="C543" t="str">
        <f>_xlfn.IFNA(VLOOKUP(B543,DSNXT!C:S,2,0),"")</f>
        <v/>
      </c>
      <c r="D543" t="str">
        <f>_xlfn.IFNA(VLOOKUP(B543,DSNXT!C:S,4,0),"")</f>
        <v/>
      </c>
      <c r="E543" t="str">
        <f>_xlfn.IFNA(VLOOKUP(B543,DSNXT!C:S,5,0),"")</f>
        <v/>
      </c>
      <c r="F543" t="str">
        <f>_xlfn.IFNA(VLOOKUP(B543,DSNXT!C:S,6,0),"")</f>
        <v/>
      </c>
      <c r="G543" t="str">
        <f>_xlfn.IFNA(VLOOKUP(B543,DSNXT!C:S,7,0),"")</f>
        <v/>
      </c>
      <c r="H543" t="str">
        <f>_xlfn.IFNA(VLOOKUP(B543,DSNXT!C:S,8,0),"")</f>
        <v/>
      </c>
      <c r="I543" t="str">
        <f>_xlfn.IFNA(VLOOKUP(B543,DSNXT!C:S,9,0),"")</f>
        <v/>
      </c>
      <c r="J543" t="str">
        <f>_xlfn.IFNA(VLOOKUP(B543,DSNXT!C:S,17,0),"")</f>
        <v/>
      </c>
      <c r="K543" t="str">
        <f>_xlfn.IFNA(VLOOKUP(B543,DSNXT!C:S,10,0),"")</f>
        <v/>
      </c>
      <c r="L543">
        <v>1</v>
      </c>
    </row>
    <row r="544" spans="3:12">
      <c r="C544" t="str">
        <f>_xlfn.IFNA(VLOOKUP(B544,DSNXT!C:S,2,0),"")</f>
        <v/>
      </c>
      <c r="D544" t="str">
        <f>_xlfn.IFNA(VLOOKUP(B544,DSNXT!C:S,4,0),"")</f>
        <v/>
      </c>
      <c r="E544" t="str">
        <f>_xlfn.IFNA(VLOOKUP(B544,DSNXT!C:S,5,0),"")</f>
        <v/>
      </c>
      <c r="F544" t="str">
        <f>_xlfn.IFNA(VLOOKUP(B544,DSNXT!C:S,6,0),"")</f>
        <v/>
      </c>
      <c r="G544" t="str">
        <f>_xlfn.IFNA(VLOOKUP(B544,DSNXT!C:S,7,0),"")</f>
        <v/>
      </c>
      <c r="H544" t="str">
        <f>_xlfn.IFNA(VLOOKUP(B544,DSNXT!C:S,8,0),"")</f>
        <v/>
      </c>
      <c r="I544" t="str">
        <f>_xlfn.IFNA(VLOOKUP(B544,DSNXT!C:S,9,0),"")</f>
        <v/>
      </c>
      <c r="J544" t="str">
        <f>_xlfn.IFNA(VLOOKUP(B544,DSNXT!C:S,17,0),"")</f>
        <v/>
      </c>
      <c r="K544" t="str">
        <f>_xlfn.IFNA(VLOOKUP(B544,DSNXT!C:S,10,0),"")</f>
        <v/>
      </c>
      <c r="L544">
        <v>1</v>
      </c>
    </row>
    <row r="545" spans="3:12">
      <c r="C545" t="str">
        <f>_xlfn.IFNA(VLOOKUP(B545,DSNXT!C:S,2,0),"")</f>
        <v/>
      </c>
      <c r="D545" t="str">
        <f>_xlfn.IFNA(VLOOKUP(B545,DSNXT!C:S,4,0),"")</f>
        <v/>
      </c>
      <c r="E545" t="str">
        <f>_xlfn.IFNA(VLOOKUP(B545,DSNXT!C:S,5,0),"")</f>
        <v/>
      </c>
      <c r="F545" t="str">
        <f>_xlfn.IFNA(VLOOKUP(B545,DSNXT!C:S,6,0),"")</f>
        <v/>
      </c>
      <c r="G545" t="str">
        <f>_xlfn.IFNA(VLOOKUP(B545,DSNXT!C:S,7,0),"")</f>
        <v/>
      </c>
      <c r="H545" t="str">
        <f>_xlfn.IFNA(VLOOKUP(B545,DSNXT!C:S,8,0),"")</f>
        <v/>
      </c>
      <c r="I545" t="str">
        <f>_xlfn.IFNA(VLOOKUP(B545,DSNXT!C:S,9,0),"")</f>
        <v/>
      </c>
      <c r="J545" t="str">
        <f>_xlfn.IFNA(VLOOKUP(B545,DSNXT!C:S,17,0),"")</f>
        <v/>
      </c>
      <c r="K545" t="str">
        <f>_xlfn.IFNA(VLOOKUP(B545,DSNXT!C:S,10,0),"")</f>
        <v/>
      </c>
      <c r="L545">
        <v>1</v>
      </c>
    </row>
    <row r="546" spans="3:12">
      <c r="C546" t="str">
        <f>_xlfn.IFNA(VLOOKUP(B546,DSNXT!C:S,2,0),"")</f>
        <v/>
      </c>
      <c r="D546" t="str">
        <f>_xlfn.IFNA(VLOOKUP(B546,DSNXT!C:S,4,0),"")</f>
        <v/>
      </c>
      <c r="E546" t="str">
        <f>_xlfn.IFNA(VLOOKUP(B546,DSNXT!C:S,5,0),"")</f>
        <v/>
      </c>
      <c r="F546" t="str">
        <f>_xlfn.IFNA(VLOOKUP(B546,DSNXT!C:S,6,0),"")</f>
        <v/>
      </c>
      <c r="G546" t="str">
        <f>_xlfn.IFNA(VLOOKUP(B546,DSNXT!C:S,7,0),"")</f>
        <v/>
      </c>
      <c r="H546" t="str">
        <f>_xlfn.IFNA(VLOOKUP(B546,DSNXT!C:S,8,0),"")</f>
        <v/>
      </c>
      <c r="I546" t="str">
        <f>_xlfn.IFNA(VLOOKUP(B546,DSNXT!C:S,9,0),"")</f>
        <v/>
      </c>
      <c r="J546" t="str">
        <f>_xlfn.IFNA(VLOOKUP(B546,DSNXT!C:S,17,0),"")</f>
        <v/>
      </c>
      <c r="K546" t="str">
        <f>_xlfn.IFNA(VLOOKUP(B546,DSNXT!C:S,10,0),"")</f>
        <v/>
      </c>
      <c r="L546">
        <v>1</v>
      </c>
    </row>
    <row r="547" spans="3:12">
      <c r="C547" t="str">
        <f>_xlfn.IFNA(VLOOKUP(B547,DSNXT!C:S,2,0),"")</f>
        <v/>
      </c>
      <c r="D547" t="str">
        <f>_xlfn.IFNA(VLOOKUP(B547,DSNXT!C:S,4,0),"")</f>
        <v/>
      </c>
      <c r="E547" t="str">
        <f>_xlfn.IFNA(VLOOKUP(B547,DSNXT!C:S,5,0),"")</f>
        <v/>
      </c>
      <c r="F547" t="str">
        <f>_xlfn.IFNA(VLOOKUP(B547,DSNXT!C:S,6,0),"")</f>
        <v/>
      </c>
      <c r="G547" t="str">
        <f>_xlfn.IFNA(VLOOKUP(B547,DSNXT!C:S,7,0),"")</f>
        <v/>
      </c>
      <c r="H547" t="str">
        <f>_xlfn.IFNA(VLOOKUP(B547,DSNXT!C:S,8,0),"")</f>
        <v/>
      </c>
      <c r="I547" t="str">
        <f>_xlfn.IFNA(VLOOKUP(B547,DSNXT!C:S,9,0),"")</f>
        <v/>
      </c>
      <c r="J547" t="str">
        <f>_xlfn.IFNA(VLOOKUP(B547,DSNXT!C:S,17,0),"")</f>
        <v/>
      </c>
      <c r="K547" t="str">
        <f>_xlfn.IFNA(VLOOKUP(B547,DSNXT!C:S,10,0),"")</f>
        <v/>
      </c>
      <c r="L547">
        <v>1</v>
      </c>
    </row>
    <row r="548" spans="3:12">
      <c r="C548" t="str">
        <f>_xlfn.IFNA(VLOOKUP(B548,DSNXT!C:S,2,0),"")</f>
        <v/>
      </c>
      <c r="D548" t="str">
        <f>_xlfn.IFNA(VLOOKUP(B548,DSNXT!C:S,4,0),"")</f>
        <v/>
      </c>
      <c r="E548" t="str">
        <f>_xlfn.IFNA(VLOOKUP(B548,DSNXT!C:S,5,0),"")</f>
        <v/>
      </c>
      <c r="F548" t="str">
        <f>_xlfn.IFNA(VLOOKUP(B548,DSNXT!C:S,6,0),"")</f>
        <v/>
      </c>
      <c r="G548" t="str">
        <f>_xlfn.IFNA(VLOOKUP(B548,DSNXT!C:S,7,0),"")</f>
        <v/>
      </c>
      <c r="H548" t="str">
        <f>_xlfn.IFNA(VLOOKUP(B548,DSNXT!C:S,8,0),"")</f>
        <v/>
      </c>
      <c r="I548" t="str">
        <f>_xlfn.IFNA(VLOOKUP(B548,DSNXT!C:S,9,0),"")</f>
        <v/>
      </c>
      <c r="J548" t="str">
        <f>_xlfn.IFNA(VLOOKUP(B548,DSNXT!C:S,17,0),"")</f>
        <v/>
      </c>
      <c r="K548" t="str">
        <f>_xlfn.IFNA(VLOOKUP(B548,DSNXT!C:S,10,0),"")</f>
        <v/>
      </c>
      <c r="L548">
        <v>1</v>
      </c>
    </row>
    <row r="549" spans="3:12">
      <c r="C549" t="str">
        <f>_xlfn.IFNA(VLOOKUP(B549,DSNXT!C:S,2,0),"")</f>
        <v/>
      </c>
      <c r="D549" t="str">
        <f>_xlfn.IFNA(VLOOKUP(B549,DSNXT!C:S,4,0),"")</f>
        <v/>
      </c>
      <c r="E549" t="str">
        <f>_xlfn.IFNA(VLOOKUP(B549,DSNXT!C:S,5,0),"")</f>
        <v/>
      </c>
      <c r="F549" t="str">
        <f>_xlfn.IFNA(VLOOKUP(B549,DSNXT!C:S,6,0),"")</f>
        <v/>
      </c>
      <c r="G549" t="str">
        <f>_xlfn.IFNA(VLOOKUP(B549,DSNXT!C:S,7,0),"")</f>
        <v/>
      </c>
      <c r="H549" t="str">
        <f>_xlfn.IFNA(VLOOKUP(B549,DSNXT!C:S,8,0),"")</f>
        <v/>
      </c>
      <c r="I549" t="str">
        <f>_xlfn.IFNA(VLOOKUP(B549,DSNXT!C:S,9,0),"")</f>
        <v/>
      </c>
      <c r="J549" t="str">
        <f>_xlfn.IFNA(VLOOKUP(B549,DSNXT!C:S,17,0),"")</f>
        <v/>
      </c>
      <c r="K549" t="str">
        <f>_xlfn.IFNA(VLOOKUP(B549,DSNXT!C:S,10,0),"")</f>
        <v/>
      </c>
      <c r="L549">
        <v>1</v>
      </c>
    </row>
    <row r="550" spans="3:12">
      <c r="C550" t="str">
        <f>_xlfn.IFNA(VLOOKUP(B550,DSNXT!C:S,2,0),"")</f>
        <v/>
      </c>
      <c r="D550" t="str">
        <f>_xlfn.IFNA(VLOOKUP(B550,DSNXT!C:S,4,0),"")</f>
        <v/>
      </c>
      <c r="E550" t="str">
        <f>_xlfn.IFNA(VLOOKUP(B550,DSNXT!C:S,5,0),"")</f>
        <v/>
      </c>
      <c r="F550" t="str">
        <f>_xlfn.IFNA(VLOOKUP(B550,DSNXT!C:S,6,0),"")</f>
        <v/>
      </c>
      <c r="G550" t="str">
        <f>_xlfn.IFNA(VLOOKUP(B550,DSNXT!C:S,7,0),"")</f>
        <v/>
      </c>
      <c r="H550" t="str">
        <f>_xlfn.IFNA(VLOOKUP(B550,DSNXT!C:S,8,0),"")</f>
        <v/>
      </c>
      <c r="I550" t="str">
        <f>_xlfn.IFNA(VLOOKUP(B550,DSNXT!C:S,9,0),"")</f>
        <v/>
      </c>
      <c r="J550" t="str">
        <f>_xlfn.IFNA(VLOOKUP(B550,DSNXT!C:S,17,0),"")</f>
        <v/>
      </c>
      <c r="K550" t="str">
        <f>_xlfn.IFNA(VLOOKUP(B550,DSNXT!C:S,10,0),"")</f>
        <v/>
      </c>
      <c r="L550">
        <v>1</v>
      </c>
    </row>
    <row r="551" spans="3:12">
      <c r="C551" t="str">
        <f>_xlfn.IFNA(VLOOKUP(B551,DSNXT!C:S,2,0),"")</f>
        <v/>
      </c>
      <c r="D551" t="str">
        <f>_xlfn.IFNA(VLOOKUP(B551,DSNXT!C:S,4,0),"")</f>
        <v/>
      </c>
      <c r="E551" t="str">
        <f>_xlfn.IFNA(VLOOKUP(B551,DSNXT!C:S,5,0),"")</f>
        <v/>
      </c>
      <c r="F551" t="str">
        <f>_xlfn.IFNA(VLOOKUP(B551,DSNXT!C:S,6,0),"")</f>
        <v/>
      </c>
      <c r="G551" t="str">
        <f>_xlfn.IFNA(VLOOKUP(B551,DSNXT!C:S,7,0),"")</f>
        <v/>
      </c>
      <c r="H551" t="str">
        <f>_xlfn.IFNA(VLOOKUP(B551,DSNXT!C:S,8,0),"")</f>
        <v/>
      </c>
      <c r="I551" t="str">
        <f>_xlfn.IFNA(VLOOKUP(B551,DSNXT!C:S,9,0),"")</f>
        <v/>
      </c>
      <c r="J551" t="str">
        <f>_xlfn.IFNA(VLOOKUP(B551,DSNXT!C:S,17,0),"")</f>
        <v/>
      </c>
      <c r="K551" t="str">
        <f>_xlfn.IFNA(VLOOKUP(B551,DSNXT!C:S,10,0),"")</f>
        <v/>
      </c>
      <c r="L551">
        <v>1</v>
      </c>
    </row>
    <row r="552" spans="3:12">
      <c r="C552" t="str">
        <f>_xlfn.IFNA(VLOOKUP(B552,DSNXT!C:S,2,0),"")</f>
        <v/>
      </c>
      <c r="D552" t="str">
        <f>_xlfn.IFNA(VLOOKUP(B552,DSNXT!C:S,4,0),"")</f>
        <v/>
      </c>
      <c r="E552" t="str">
        <f>_xlfn.IFNA(VLOOKUP(B552,DSNXT!C:S,5,0),"")</f>
        <v/>
      </c>
      <c r="F552" t="str">
        <f>_xlfn.IFNA(VLOOKUP(B552,DSNXT!C:S,6,0),"")</f>
        <v/>
      </c>
      <c r="G552" t="str">
        <f>_xlfn.IFNA(VLOOKUP(B552,DSNXT!C:S,7,0),"")</f>
        <v/>
      </c>
      <c r="H552" t="str">
        <f>_xlfn.IFNA(VLOOKUP(B552,DSNXT!C:S,8,0),"")</f>
        <v/>
      </c>
      <c r="I552" t="str">
        <f>_xlfn.IFNA(VLOOKUP(B552,DSNXT!C:S,9,0),"")</f>
        <v/>
      </c>
      <c r="J552" t="str">
        <f>_xlfn.IFNA(VLOOKUP(B552,DSNXT!C:S,17,0),"")</f>
        <v/>
      </c>
      <c r="K552" t="str">
        <f>_xlfn.IFNA(VLOOKUP(B552,DSNXT!C:S,10,0),"")</f>
        <v/>
      </c>
      <c r="L552">
        <v>1</v>
      </c>
    </row>
    <row r="553" spans="3:12">
      <c r="C553" t="str">
        <f>_xlfn.IFNA(VLOOKUP(B553,DSNXT!C:S,2,0),"")</f>
        <v/>
      </c>
      <c r="D553" t="str">
        <f>_xlfn.IFNA(VLOOKUP(B553,DSNXT!C:S,4,0),"")</f>
        <v/>
      </c>
      <c r="E553" t="str">
        <f>_xlfn.IFNA(VLOOKUP(B553,DSNXT!C:S,5,0),"")</f>
        <v/>
      </c>
      <c r="F553" t="str">
        <f>_xlfn.IFNA(VLOOKUP(B553,DSNXT!C:S,6,0),"")</f>
        <v/>
      </c>
      <c r="G553" t="str">
        <f>_xlfn.IFNA(VLOOKUP(B553,DSNXT!C:S,7,0),"")</f>
        <v/>
      </c>
      <c r="H553" t="str">
        <f>_xlfn.IFNA(VLOOKUP(B553,DSNXT!C:S,8,0),"")</f>
        <v/>
      </c>
      <c r="I553" t="str">
        <f>_xlfn.IFNA(VLOOKUP(B553,DSNXT!C:S,9,0),"")</f>
        <v/>
      </c>
      <c r="J553" t="str">
        <f>_xlfn.IFNA(VLOOKUP(B553,DSNXT!C:S,17,0),"")</f>
        <v/>
      </c>
      <c r="K553" t="str">
        <f>_xlfn.IFNA(VLOOKUP(B553,DSNXT!C:S,10,0),"")</f>
        <v/>
      </c>
      <c r="L553">
        <v>1</v>
      </c>
    </row>
    <row r="554" spans="3:12">
      <c r="C554" t="str">
        <f>_xlfn.IFNA(VLOOKUP(B554,DSNXT!C:S,2,0),"")</f>
        <v/>
      </c>
      <c r="D554" t="str">
        <f>_xlfn.IFNA(VLOOKUP(B554,DSNXT!C:S,4,0),"")</f>
        <v/>
      </c>
      <c r="E554" t="str">
        <f>_xlfn.IFNA(VLOOKUP(B554,DSNXT!C:S,5,0),"")</f>
        <v/>
      </c>
      <c r="F554" t="str">
        <f>_xlfn.IFNA(VLOOKUP(B554,DSNXT!C:S,6,0),"")</f>
        <v/>
      </c>
      <c r="G554" t="str">
        <f>_xlfn.IFNA(VLOOKUP(B554,DSNXT!C:S,7,0),"")</f>
        <v/>
      </c>
      <c r="H554" t="str">
        <f>_xlfn.IFNA(VLOOKUP(B554,DSNXT!C:S,8,0),"")</f>
        <v/>
      </c>
      <c r="I554" t="str">
        <f>_xlfn.IFNA(VLOOKUP(B554,DSNXT!C:S,9,0),"")</f>
        <v/>
      </c>
      <c r="J554" t="str">
        <f>_xlfn.IFNA(VLOOKUP(B554,DSNXT!C:S,17,0),"")</f>
        <v/>
      </c>
      <c r="K554" t="str">
        <f>_xlfn.IFNA(VLOOKUP(B554,DSNXT!C:S,10,0),"")</f>
        <v/>
      </c>
      <c r="L554">
        <v>1</v>
      </c>
    </row>
    <row r="555" spans="3:12">
      <c r="C555" t="str">
        <f>_xlfn.IFNA(VLOOKUP(B555,DSNXT!C:S,2,0),"")</f>
        <v/>
      </c>
      <c r="D555" t="str">
        <f>_xlfn.IFNA(VLOOKUP(B555,DSNXT!C:S,4,0),"")</f>
        <v/>
      </c>
      <c r="E555" t="str">
        <f>_xlfn.IFNA(VLOOKUP(B555,DSNXT!C:S,5,0),"")</f>
        <v/>
      </c>
      <c r="F555" t="str">
        <f>_xlfn.IFNA(VLOOKUP(B555,DSNXT!C:S,6,0),"")</f>
        <v/>
      </c>
      <c r="G555" t="str">
        <f>_xlfn.IFNA(VLOOKUP(B555,DSNXT!C:S,7,0),"")</f>
        <v/>
      </c>
      <c r="H555" t="str">
        <f>_xlfn.IFNA(VLOOKUP(B555,DSNXT!C:S,8,0),"")</f>
        <v/>
      </c>
      <c r="I555" t="str">
        <f>_xlfn.IFNA(VLOOKUP(B555,DSNXT!C:S,9,0),"")</f>
        <v/>
      </c>
      <c r="J555" t="str">
        <f>_xlfn.IFNA(VLOOKUP(B555,DSNXT!C:S,17,0),"")</f>
        <v/>
      </c>
      <c r="K555" t="str">
        <f>_xlfn.IFNA(VLOOKUP(B555,DSNXT!C:S,10,0),"")</f>
        <v/>
      </c>
      <c r="L555">
        <v>1</v>
      </c>
    </row>
    <row r="556" spans="3:12">
      <c r="C556" t="str">
        <f>_xlfn.IFNA(VLOOKUP(B556,DSNXT!C:S,2,0),"")</f>
        <v/>
      </c>
      <c r="D556" t="str">
        <f>_xlfn.IFNA(VLOOKUP(B556,DSNXT!C:S,4,0),"")</f>
        <v/>
      </c>
      <c r="E556" t="str">
        <f>_xlfn.IFNA(VLOOKUP(B556,DSNXT!C:S,5,0),"")</f>
        <v/>
      </c>
      <c r="F556" t="str">
        <f>_xlfn.IFNA(VLOOKUP(B556,DSNXT!C:S,6,0),"")</f>
        <v/>
      </c>
      <c r="G556" t="str">
        <f>_xlfn.IFNA(VLOOKUP(B556,DSNXT!C:S,7,0),"")</f>
        <v/>
      </c>
      <c r="H556" t="str">
        <f>_xlfn.IFNA(VLOOKUP(B556,DSNXT!C:S,8,0),"")</f>
        <v/>
      </c>
      <c r="I556" t="str">
        <f>_xlfn.IFNA(VLOOKUP(B556,DSNXT!C:S,9,0),"")</f>
        <v/>
      </c>
      <c r="J556" t="str">
        <f>_xlfn.IFNA(VLOOKUP(B556,DSNXT!C:S,17,0),"")</f>
        <v/>
      </c>
      <c r="K556" t="str">
        <f>_xlfn.IFNA(VLOOKUP(B556,DSNXT!C:S,10,0),"")</f>
        <v/>
      </c>
      <c r="L556">
        <v>1</v>
      </c>
    </row>
    <row r="557" spans="3:12">
      <c r="C557" t="str">
        <f>_xlfn.IFNA(VLOOKUP(B557,DSNXT!C:S,2,0),"")</f>
        <v/>
      </c>
      <c r="D557" t="str">
        <f>_xlfn.IFNA(VLOOKUP(B557,DSNXT!C:S,4,0),"")</f>
        <v/>
      </c>
      <c r="E557" t="str">
        <f>_xlfn.IFNA(VLOOKUP(B557,DSNXT!C:S,5,0),"")</f>
        <v/>
      </c>
      <c r="F557" t="str">
        <f>_xlfn.IFNA(VLOOKUP(B557,DSNXT!C:S,6,0),"")</f>
        <v/>
      </c>
      <c r="G557" t="str">
        <f>_xlfn.IFNA(VLOOKUP(B557,DSNXT!C:S,7,0),"")</f>
        <v/>
      </c>
      <c r="H557" t="str">
        <f>_xlfn.IFNA(VLOOKUP(B557,DSNXT!C:S,8,0),"")</f>
        <v/>
      </c>
      <c r="I557" t="str">
        <f>_xlfn.IFNA(VLOOKUP(B557,DSNXT!C:S,9,0),"")</f>
        <v/>
      </c>
      <c r="J557" t="str">
        <f>_xlfn.IFNA(VLOOKUP(B557,DSNXT!C:S,17,0),"")</f>
        <v/>
      </c>
      <c r="K557" t="str">
        <f>_xlfn.IFNA(VLOOKUP(B557,DSNXT!C:S,10,0),"")</f>
        <v/>
      </c>
      <c r="L557">
        <v>1</v>
      </c>
    </row>
    <row r="558" spans="3:12">
      <c r="C558" t="str">
        <f>_xlfn.IFNA(VLOOKUP(B558,DSNXT!C:S,2,0),"")</f>
        <v/>
      </c>
      <c r="D558" t="str">
        <f>_xlfn.IFNA(VLOOKUP(B558,DSNXT!C:S,4,0),"")</f>
        <v/>
      </c>
      <c r="E558" t="str">
        <f>_xlfn.IFNA(VLOOKUP(B558,DSNXT!C:S,5,0),"")</f>
        <v/>
      </c>
      <c r="F558" t="str">
        <f>_xlfn.IFNA(VLOOKUP(B558,DSNXT!C:S,6,0),"")</f>
        <v/>
      </c>
      <c r="G558" t="str">
        <f>_xlfn.IFNA(VLOOKUP(B558,DSNXT!C:S,7,0),"")</f>
        <v/>
      </c>
      <c r="H558" t="str">
        <f>_xlfn.IFNA(VLOOKUP(B558,DSNXT!C:S,8,0),"")</f>
        <v/>
      </c>
      <c r="I558" t="str">
        <f>_xlfn.IFNA(VLOOKUP(B558,DSNXT!C:S,9,0),"")</f>
        <v/>
      </c>
      <c r="J558" t="str">
        <f>_xlfn.IFNA(VLOOKUP(B558,DSNXT!C:S,17,0),"")</f>
        <v/>
      </c>
      <c r="K558" t="str">
        <f>_xlfn.IFNA(VLOOKUP(B558,DSNXT!C:S,10,0),"")</f>
        <v/>
      </c>
      <c r="L558">
        <v>1</v>
      </c>
    </row>
    <row r="559" spans="3:12">
      <c r="C559" t="str">
        <f>_xlfn.IFNA(VLOOKUP(B559,DSNXT!C:S,2,0),"")</f>
        <v/>
      </c>
      <c r="D559" t="str">
        <f>_xlfn.IFNA(VLOOKUP(B559,DSNXT!C:S,4,0),"")</f>
        <v/>
      </c>
      <c r="E559" t="str">
        <f>_xlfn.IFNA(VLOOKUP(B559,DSNXT!C:S,5,0),"")</f>
        <v/>
      </c>
      <c r="F559" t="str">
        <f>_xlfn.IFNA(VLOOKUP(B559,DSNXT!C:S,6,0),"")</f>
        <v/>
      </c>
      <c r="G559" t="str">
        <f>_xlfn.IFNA(VLOOKUP(B559,DSNXT!C:S,7,0),"")</f>
        <v/>
      </c>
      <c r="H559" t="str">
        <f>_xlfn.IFNA(VLOOKUP(B559,DSNXT!C:S,8,0),"")</f>
        <v/>
      </c>
      <c r="I559" t="str">
        <f>_xlfn.IFNA(VLOOKUP(B559,DSNXT!C:S,9,0),"")</f>
        <v/>
      </c>
      <c r="J559" t="str">
        <f>_xlfn.IFNA(VLOOKUP(B559,DSNXT!C:S,17,0),"")</f>
        <v/>
      </c>
      <c r="K559" t="str">
        <f>_xlfn.IFNA(VLOOKUP(B559,DSNXT!C:S,10,0),"")</f>
        <v/>
      </c>
      <c r="L559">
        <v>1</v>
      </c>
    </row>
    <row r="560" spans="3:12">
      <c r="C560" t="str">
        <f>_xlfn.IFNA(VLOOKUP(B560,DSNXT!C:S,2,0),"")</f>
        <v/>
      </c>
      <c r="D560" t="str">
        <f>_xlfn.IFNA(VLOOKUP(B560,DSNXT!C:S,4,0),"")</f>
        <v/>
      </c>
      <c r="E560" t="str">
        <f>_xlfn.IFNA(VLOOKUP(B560,DSNXT!C:S,5,0),"")</f>
        <v/>
      </c>
      <c r="F560" t="str">
        <f>_xlfn.IFNA(VLOOKUP(B560,DSNXT!C:S,6,0),"")</f>
        <v/>
      </c>
      <c r="G560" t="str">
        <f>_xlfn.IFNA(VLOOKUP(B560,DSNXT!C:S,7,0),"")</f>
        <v/>
      </c>
      <c r="H560" t="str">
        <f>_xlfn.IFNA(VLOOKUP(B560,DSNXT!C:S,8,0),"")</f>
        <v/>
      </c>
      <c r="I560" t="str">
        <f>_xlfn.IFNA(VLOOKUP(B560,DSNXT!C:S,9,0),"")</f>
        <v/>
      </c>
      <c r="J560" t="str">
        <f>_xlfn.IFNA(VLOOKUP(B560,DSNXT!C:S,17,0),"")</f>
        <v/>
      </c>
      <c r="K560" t="str">
        <f>_xlfn.IFNA(VLOOKUP(B560,DSNXT!C:S,10,0),"")</f>
        <v/>
      </c>
      <c r="L560">
        <v>1</v>
      </c>
    </row>
    <row r="561" spans="3:12">
      <c r="C561" t="str">
        <f>_xlfn.IFNA(VLOOKUP(B561,DSNXT!C:S,2,0),"")</f>
        <v/>
      </c>
      <c r="D561" t="str">
        <f>_xlfn.IFNA(VLOOKUP(B561,DSNXT!C:S,4,0),"")</f>
        <v/>
      </c>
      <c r="E561" t="str">
        <f>_xlfn.IFNA(VLOOKUP(B561,DSNXT!C:S,5,0),"")</f>
        <v/>
      </c>
      <c r="F561" t="str">
        <f>_xlfn.IFNA(VLOOKUP(B561,DSNXT!C:S,6,0),"")</f>
        <v/>
      </c>
      <c r="G561" t="str">
        <f>_xlfn.IFNA(VLOOKUP(B561,DSNXT!C:S,7,0),"")</f>
        <v/>
      </c>
      <c r="H561" t="str">
        <f>_xlfn.IFNA(VLOOKUP(B561,DSNXT!C:S,8,0),"")</f>
        <v/>
      </c>
      <c r="I561" t="str">
        <f>_xlfn.IFNA(VLOOKUP(B561,DSNXT!C:S,9,0),"")</f>
        <v/>
      </c>
      <c r="J561" t="str">
        <f>_xlfn.IFNA(VLOOKUP(B561,DSNXT!C:S,17,0),"")</f>
        <v/>
      </c>
      <c r="K561" t="str">
        <f>_xlfn.IFNA(VLOOKUP(B561,DSNXT!C:S,10,0),"")</f>
        <v/>
      </c>
      <c r="L561">
        <v>1</v>
      </c>
    </row>
    <row r="562" spans="3:12">
      <c r="C562" t="str">
        <f>_xlfn.IFNA(VLOOKUP(B562,DSNXT!C:S,2,0),"")</f>
        <v/>
      </c>
      <c r="D562" t="str">
        <f>_xlfn.IFNA(VLOOKUP(B562,DSNXT!C:S,4,0),"")</f>
        <v/>
      </c>
      <c r="E562" t="str">
        <f>_xlfn.IFNA(VLOOKUP(B562,DSNXT!C:S,5,0),"")</f>
        <v/>
      </c>
      <c r="F562" t="str">
        <f>_xlfn.IFNA(VLOOKUP(B562,DSNXT!C:S,6,0),"")</f>
        <v/>
      </c>
      <c r="G562" t="str">
        <f>_xlfn.IFNA(VLOOKUP(B562,DSNXT!C:S,7,0),"")</f>
        <v/>
      </c>
      <c r="H562" t="str">
        <f>_xlfn.IFNA(VLOOKUP(B562,DSNXT!C:S,8,0),"")</f>
        <v/>
      </c>
      <c r="I562" t="str">
        <f>_xlfn.IFNA(VLOOKUP(B562,DSNXT!C:S,9,0),"")</f>
        <v/>
      </c>
      <c r="J562" t="str">
        <f>_xlfn.IFNA(VLOOKUP(B562,DSNXT!C:S,17,0),"")</f>
        <v/>
      </c>
      <c r="K562" t="str">
        <f>_xlfn.IFNA(VLOOKUP(B562,DSNXT!C:S,10,0),"")</f>
        <v/>
      </c>
      <c r="L562">
        <v>1</v>
      </c>
    </row>
    <row r="563" spans="3:12">
      <c r="C563" t="str">
        <f>_xlfn.IFNA(VLOOKUP(B563,DSNXT!C:S,2,0),"")</f>
        <v/>
      </c>
      <c r="D563" t="str">
        <f>_xlfn.IFNA(VLOOKUP(B563,DSNXT!C:S,4,0),"")</f>
        <v/>
      </c>
      <c r="E563" t="str">
        <f>_xlfn.IFNA(VLOOKUP(B563,DSNXT!C:S,5,0),"")</f>
        <v/>
      </c>
      <c r="F563" t="str">
        <f>_xlfn.IFNA(VLOOKUP(B563,DSNXT!C:S,6,0),"")</f>
        <v/>
      </c>
      <c r="G563" t="str">
        <f>_xlfn.IFNA(VLOOKUP(B563,DSNXT!C:S,7,0),"")</f>
        <v/>
      </c>
      <c r="H563" t="str">
        <f>_xlfn.IFNA(VLOOKUP(B563,DSNXT!C:S,8,0),"")</f>
        <v/>
      </c>
      <c r="I563" t="str">
        <f>_xlfn.IFNA(VLOOKUP(B563,DSNXT!C:S,9,0),"")</f>
        <v/>
      </c>
      <c r="J563" t="str">
        <f>_xlfn.IFNA(VLOOKUP(B563,DSNXT!C:S,17,0),"")</f>
        <v/>
      </c>
      <c r="K563" t="str">
        <f>_xlfn.IFNA(VLOOKUP(B563,DSNXT!C:S,10,0),"")</f>
        <v/>
      </c>
      <c r="L563">
        <v>1</v>
      </c>
    </row>
    <row r="564" spans="3:12">
      <c r="C564" t="str">
        <f>_xlfn.IFNA(VLOOKUP(B564,DSNXT!C:S,2,0),"")</f>
        <v/>
      </c>
      <c r="D564" t="str">
        <f>_xlfn.IFNA(VLOOKUP(B564,DSNXT!C:S,4,0),"")</f>
        <v/>
      </c>
      <c r="E564" t="str">
        <f>_xlfn.IFNA(VLOOKUP(B564,DSNXT!C:S,5,0),"")</f>
        <v/>
      </c>
      <c r="F564" t="str">
        <f>_xlfn.IFNA(VLOOKUP(B564,DSNXT!C:S,6,0),"")</f>
        <v/>
      </c>
      <c r="G564" t="str">
        <f>_xlfn.IFNA(VLOOKUP(B564,DSNXT!C:S,7,0),"")</f>
        <v/>
      </c>
      <c r="H564" t="str">
        <f>_xlfn.IFNA(VLOOKUP(B564,DSNXT!C:S,8,0),"")</f>
        <v/>
      </c>
      <c r="I564" t="str">
        <f>_xlfn.IFNA(VLOOKUP(B564,DSNXT!C:S,9,0),"")</f>
        <v/>
      </c>
      <c r="J564" t="str">
        <f>_xlfn.IFNA(VLOOKUP(B564,DSNXT!C:S,17,0),"")</f>
        <v/>
      </c>
      <c r="K564" t="str">
        <f>_xlfn.IFNA(VLOOKUP(B564,DSNXT!C:S,10,0),"")</f>
        <v/>
      </c>
      <c r="L564">
        <v>1</v>
      </c>
    </row>
    <row r="565" spans="3:12">
      <c r="C565" t="str">
        <f>_xlfn.IFNA(VLOOKUP(B565,DSNXT!C:S,2,0),"")</f>
        <v/>
      </c>
      <c r="D565" t="str">
        <f>_xlfn.IFNA(VLOOKUP(B565,DSNXT!C:S,4,0),"")</f>
        <v/>
      </c>
      <c r="E565" t="str">
        <f>_xlfn.IFNA(VLOOKUP(B565,DSNXT!C:S,5,0),"")</f>
        <v/>
      </c>
      <c r="F565" t="str">
        <f>_xlfn.IFNA(VLOOKUP(B565,DSNXT!C:S,6,0),"")</f>
        <v/>
      </c>
      <c r="G565" t="str">
        <f>_xlfn.IFNA(VLOOKUP(B565,DSNXT!C:S,7,0),"")</f>
        <v/>
      </c>
      <c r="H565" t="str">
        <f>_xlfn.IFNA(VLOOKUP(B565,DSNXT!C:S,8,0),"")</f>
        <v/>
      </c>
      <c r="I565" t="str">
        <f>_xlfn.IFNA(VLOOKUP(B565,DSNXT!C:S,9,0),"")</f>
        <v/>
      </c>
      <c r="J565" t="str">
        <f>_xlfn.IFNA(VLOOKUP(B565,DSNXT!C:S,17,0),"")</f>
        <v/>
      </c>
      <c r="K565" t="str">
        <f>_xlfn.IFNA(VLOOKUP(B565,DSNXT!C:S,10,0),"")</f>
        <v/>
      </c>
      <c r="L565">
        <v>1</v>
      </c>
    </row>
    <row r="566" spans="3:12">
      <c r="C566" t="str">
        <f>_xlfn.IFNA(VLOOKUP(B566,DSNXT!C:S,2,0),"")</f>
        <v/>
      </c>
      <c r="D566" t="str">
        <f>_xlfn.IFNA(VLOOKUP(B566,DSNXT!C:S,4,0),"")</f>
        <v/>
      </c>
      <c r="E566" t="str">
        <f>_xlfn.IFNA(VLOOKUP(B566,DSNXT!C:S,5,0),"")</f>
        <v/>
      </c>
      <c r="F566" t="str">
        <f>_xlfn.IFNA(VLOOKUP(B566,DSNXT!C:S,6,0),"")</f>
        <v/>
      </c>
      <c r="G566" t="str">
        <f>_xlfn.IFNA(VLOOKUP(B566,DSNXT!C:S,7,0),"")</f>
        <v/>
      </c>
      <c r="H566" t="str">
        <f>_xlfn.IFNA(VLOOKUP(B566,DSNXT!C:S,8,0),"")</f>
        <v/>
      </c>
      <c r="I566" t="str">
        <f>_xlfn.IFNA(VLOOKUP(B566,DSNXT!C:S,9,0),"")</f>
        <v/>
      </c>
      <c r="J566" t="str">
        <f>_xlfn.IFNA(VLOOKUP(B566,DSNXT!C:S,17,0),"")</f>
        <v/>
      </c>
      <c r="K566" t="str">
        <f>_xlfn.IFNA(VLOOKUP(B566,DSNXT!C:S,10,0),"")</f>
        <v/>
      </c>
      <c r="L566">
        <v>1</v>
      </c>
    </row>
    <row r="567" spans="3:12">
      <c r="C567" t="str">
        <f>_xlfn.IFNA(VLOOKUP(B567,DSNXT!C:S,2,0),"")</f>
        <v/>
      </c>
      <c r="D567" t="str">
        <f>_xlfn.IFNA(VLOOKUP(B567,DSNXT!C:S,4,0),"")</f>
        <v/>
      </c>
      <c r="E567" t="str">
        <f>_xlfn.IFNA(VLOOKUP(B567,DSNXT!C:S,5,0),"")</f>
        <v/>
      </c>
      <c r="F567" t="str">
        <f>_xlfn.IFNA(VLOOKUP(B567,DSNXT!C:S,6,0),"")</f>
        <v/>
      </c>
      <c r="G567" t="str">
        <f>_xlfn.IFNA(VLOOKUP(B567,DSNXT!C:S,7,0),"")</f>
        <v/>
      </c>
      <c r="H567" t="str">
        <f>_xlfn.IFNA(VLOOKUP(B567,DSNXT!C:S,8,0),"")</f>
        <v/>
      </c>
      <c r="I567" t="str">
        <f>_xlfn.IFNA(VLOOKUP(B567,DSNXT!C:S,9,0),"")</f>
        <v/>
      </c>
      <c r="J567" t="str">
        <f>_xlfn.IFNA(VLOOKUP(B567,DSNXT!C:S,17,0),"")</f>
        <v/>
      </c>
      <c r="K567" t="str">
        <f>_xlfn.IFNA(VLOOKUP(B567,DSNXT!C:S,10,0),"")</f>
        <v/>
      </c>
      <c r="L567">
        <v>1</v>
      </c>
    </row>
    <row r="568" spans="3:12">
      <c r="C568" t="str">
        <f>_xlfn.IFNA(VLOOKUP(B568,DSNXT!C:S,2,0),"")</f>
        <v/>
      </c>
      <c r="D568" t="str">
        <f>_xlfn.IFNA(VLOOKUP(B568,DSNXT!C:S,4,0),"")</f>
        <v/>
      </c>
      <c r="E568" t="str">
        <f>_xlfn.IFNA(VLOOKUP(B568,DSNXT!C:S,5,0),"")</f>
        <v/>
      </c>
      <c r="F568" t="str">
        <f>_xlfn.IFNA(VLOOKUP(B568,DSNXT!C:S,6,0),"")</f>
        <v/>
      </c>
      <c r="G568" t="str">
        <f>_xlfn.IFNA(VLOOKUP(B568,DSNXT!C:S,7,0),"")</f>
        <v/>
      </c>
      <c r="H568" t="str">
        <f>_xlfn.IFNA(VLOOKUP(B568,DSNXT!C:S,8,0),"")</f>
        <v/>
      </c>
      <c r="I568" t="str">
        <f>_xlfn.IFNA(VLOOKUP(B568,DSNXT!C:S,9,0),"")</f>
        <v/>
      </c>
      <c r="J568" t="str">
        <f>_xlfn.IFNA(VLOOKUP(B568,DSNXT!C:S,17,0),"")</f>
        <v/>
      </c>
      <c r="K568" t="str">
        <f>_xlfn.IFNA(VLOOKUP(B568,DSNXT!C:S,10,0),"")</f>
        <v/>
      </c>
      <c r="L568">
        <v>1</v>
      </c>
    </row>
    <row r="569" spans="3:12">
      <c r="C569" t="str">
        <f>_xlfn.IFNA(VLOOKUP(B569,DSNXT!C:S,2,0),"")</f>
        <v/>
      </c>
      <c r="D569" t="str">
        <f>_xlfn.IFNA(VLOOKUP(B569,DSNXT!C:S,4,0),"")</f>
        <v/>
      </c>
      <c r="E569" t="str">
        <f>_xlfn.IFNA(VLOOKUP(B569,DSNXT!C:S,5,0),"")</f>
        <v/>
      </c>
      <c r="F569" t="str">
        <f>_xlfn.IFNA(VLOOKUP(B569,DSNXT!C:S,6,0),"")</f>
        <v/>
      </c>
      <c r="G569" t="str">
        <f>_xlfn.IFNA(VLOOKUP(B569,DSNXT!C:S,7,0),"")</f>
        <v/>
      </c>
      <c r="H569" t="str">
        <f>_xlfn.IFNA(VLOOKUP(B569,DSNXT!C:S,8,0),"")</f>
        <v/>
      </c>
      <c r="I569" t="str">
        <f>_xlfn.IFNA(VLOOKUP(B569,DSNXT!C:S,9,0),"")</f>
        <v/>
      </c>
      <c r="J569" t="str">
        <f>_xlfn.IFNA(VLOOKUP(B569,DSNXT!C:S,17,0),"")</f>
        <v/>
      </c>
      <c r="K569" t="str">
        <f>_xlfn.IFNA(VLOOKUP(B569,DSNXT!C:S,10,0),"")</f>
        <v/>
      </c>
      <c r="L569">
        <v>1</v>
      </c>
    </row>
    <row r="570" spans="3:12">
      <c r="C570" t="str">
        <f>_xlfn.IFNA(VLOOKUP(B570,DSNXT!C:S,2,0),"")</f>
        <v/>
      </c>
      <c r="D570" t="str">
        <f>_xlfn.IFNA(VLOOKUP(B570,DSNXT!C:S,4,0),"")</f>
        <v/>
      </c>
      <c r="E570" t="str">
        <f>_xlfn.IFNA(VLOOKUP(B570,DSNXT!C:S,5,0),"")</f>
        <v/>
      </c>
      <c r="F570" t="str">
        <f>_xlfn.IFNA(VLOOKUP(B570,DSNXT!C:S,6,0),"")</f>
        <v/>
      </c>
      <c r="G570" t="str">
        <f>_xlfn.IFNA(VLOOKUP(B570,DSNXT!C:S,7,0),"")</f>
        <v/>
      </c>
      <c r="H570" t="str">
        <f>_xlfn.IFNA(VLOOKUP(B570,DSNXT!C:S,8,0),"")</f>
        <v/>
      </c>
      <c r="I570" t="str">
        <f>_xlfn.IFNA(VLOOKUP(B570,DSNXT!C:S,9,0),"")</f>
        <v/>
      </c>
      <c r="J570" t="str">
        <f>_xlfn.IFNA(VLOOKUP(B570,DSNXT!C:S,17,0),"")</f>
        <v/>
      </c>
      <c r="K570" t="str">
        <f>_xlfn.IFNA(VLOOKUP(B570,DSNXT!C:S,10,0),"")</f>
        <v/>
      </c>
      <c r="L570">
        <v>1</v>
      </c>
    </row>
    <row r="571" spans="3:12">
      <c r="C571" t="str">
        <f>_xlfn.IFNA(VLOOKUP(B571,DSNXT!C:S,2,0),"")</f>
        <v/>
      </c>
      <c r="D571" t="str">
        <f>_xlfn.IFNA(VLOOKUP(B571,DSNXT!C:S,4,0),"")</f>
        <v/>
      </c>
      <c r="E571" t="str">
        <f>_xlfn.IFNA(VLOOKUP(B571,DSNXT!C:S,5,0),"")</f>
        <v/>
      </c>
      <c r="F571" t="str">
        <f>_xlfn.IFNA(VLOOKUP(B571,DSNXT!C:S,6,0),"")</f>
        <v/>
      </c>
      <c r="G571" t="str">
        <f>_xlfn.IFNA(VLOOKUP(B571,DSNXT!C:S,7,0),"")</f>
        <v/>
      </c>
      <c r="H571" t="str">
        <f>_xlfn.IFNA(VLOOKUP(B571,DSNXT!C:S,8,0),"")</f>
        <v/>
      </c>
      <c r="I571" t="str">
        <f>_xlfn.IFNA(VLOOKUP(B571,DSNXT!C:S,9,0),"")</f>
        <v/>
      </c>
      <c r="J571" t="str">
        <f>_xlfn.IFNA(VLOOKUP(B571,DSNXT!C:S,17,0),"")</f>
        <v/>
      </c>
      <c r="K571" t="str">
        <f>_xlfn.IFNA(VLOOKUP(B571,DSNXT!C:S,10,0),"")</f>
        <v/>
      </c>
      <c r="L571">
        <v>1</v>
      </c>
    </row>
    <row r="572" spans="3:12">
      <c r="C572" t="str">
        <f>_xlfn.IFNA(VLOOKUP(B572,DSNXT!C:S,2,0),"")</f>
        <v/>
      </c>
      <c r="D572" t="str">
        <f>_xlfn.IFNA(VLOOKUP(B572,DSNXT!C:S,4,0),"")</f>
        <v/>
      </c>
      <c r="E572" t="str">
        <f>_xlfn.IFNA(VLOOKUP(B572,DSNXT!C:S,5,0),"")</f>
        <v/>
      </c>
      <c r="F572" t="str">
        <f>_xlfn.IFNA(VLOOKUP(B572,DSNXT!C:S,6,0),"")</f>
        <v/>
      </c>
      <c r="G572" t="str">
        <f>_xlfn.IFNA(VLOOKUP(B572,DSNXT!C:S,7,0),"")</f>
        <v/>
      </c>
      <c r="H572" t="str">
        <f>_xlfn.IFNA(VLOOKUP(B572,DSNXT!C:S,8,0),"")</f>
        <v/>
      </c>
      <c r="I572" t="str">
        <f>_xlfn.IFNA(VLOOKUP(B572,DSNXT!C:S,9,0),"")</f>
        <v/>
      </c>
      <c r="J572" t="str">
        <f>_xlfn.IFNA(VLOOKUP(B572,DSNXT!C:S,17,0),"")</f>
        <v/>
      </c>
      <c r="K572" t="str">
        <f>_xlfn.IFNA(VLOOKUP(B572,DSNXT!C:S,10,0),"")</f>
        <v/>
      </c>
      <c r="L572">
        <v>1</v>
      </c>
    </row>
    <row r="573" spans="3:12">
      <c r="C573" t="str">
        <f>_xlfn.IFNA(VLOOKUP(B573,DSNXT!C:S,2,0),"")</f>
        <v/>
      </c>
      <c r="D573" t="str">
        <f>_xlfn.IFNA(VLOOKUP(B573,DSNXT!C:S,4,0),"")</f>
        <v/>
      </c>
      <c r="E573" t="str">
        <f>_xlfn.IFNA(VLOOKUP(B573,DSNXT!C:S,5,0),"")</f>
        <v/>
      </c>
      <c r="F573" t="str">
        <f>_xlfn.IFNA(VLOOKUP(B573,DSNXT!C:S,6,0),"")</f>
        <v/>
      </c>
      <c r="G573" t="str">
        <f>_xlfn.IFNA(VLOOKUP(B573,DSNXT!C:S,7,0),"")</f>
        <v/>
      </c>
      <c r="H573" t="str">
        <f>_xlfn.IFNA(VLOOKUP(B573,DSNXT!C:S,8,0),"")</f>
        <v/>
      </c>
      <c r="I573" t="str">
        <f>_xlfn.IFNA(VLOOKUP(B573,DSNXT!C:S,9,0),"")</f>
        <v/>
      </c>
      <c r="J573" t="str">
        <f>_xlfn.IFNA(VLOOKUP(B573,DSNXT!C:S,17,0),"")</f>
        <v/>
      </c>
      <c r="K573" t="str">
        <f>_xlfn.IFNA(VLOOKUP(B573,DSNXT!C:S,10,0),"")</f>
        <v/>
      </c>
      <c r="L573">
        <v>1</v>
      </c>
    </row>
    <row r="574" spans="3:12">
      <c r="C574" t="str">
        <f>_xlfn.IFNA(VLOOKUP(B574,DSNXT!C:S,2,0),"")</f>
        <v/>
      </c>
      <c r="D574" t="str">
        <f>_xlfn.IFNA(VLOOKUP(B574,DSNXT!C:S,4,0),"")</f>
        <v/>
      </c>
      <c r="E574" t="str">
        <f>_xlfn.IFNA(VLOOKUP(B574,DSNXT!C:S,5,0),"")</f>
        <v/>
      </c>
      <c r="F574" t="str">
        <f>_xlfn.IFNA(VLOOKUP(B574,DSNXT!C:S,6,0),"")</f>
        <v/>
      </c>
      <c r="G574" t="str">
        <f>_xlfn.IFNA(VLOOKUP(B574,DSNXT!C:S,7,0),"")</f>
        <v/>
      </c>
      <c r="H574" t="str">
        <f>_xlfn.IFNA(VLOOKUP(B574,DSNXT!C:S,8,0),"")</f>
        <v/>
      </c>
      <c r="I574" t="str">
        <f>_xlfn.IFNA(VLOOKUP(B574,DSNXT!C:S,9,0),"")</f>
        <v/>
      </c>
      <c r="J574" t="str">
        <f>_xlfn.IFNA(VLOOKUP(B574,DSNXT!C:S,17,0),"")</f>
        <v/>
      </c>
      <c r="K574" t="str">
        <f>_xlfn.IFNA(VLOOKUP(B574,DSNXT!C:S,10,0),"")</f>
        <v/>
      </c>
      <c r="L574">
        <v>1</v>
      </c>
    </row>
    <row r="575" spans="3:12">
      <c r="C575" t="str">
        <f>_xlfn.IFNA(VLOOKUP(B575,DSNXT!C:S,2,0),"")</f>
        <v/>
      </c>
      <c r="D575" t="str">
        <f>_xlfn.IFNA(VLOOKUP(B575,DSNXT!C:S,4,0),"")</f>
        <v/>
      </c>
      <c r="E575" t="str">
        <f>_xlfn.IFNA(VLOOKUP(B575,DSNXT!C:S,5,0),"")</f>
        <v/>
      </c>
      <c r="F575" t="str">
        <f>_xlfn.IFNA(VLOOKUP(B575,DSNXT!C:S,6,0),"")</f>
        <v/>
      </c>
      <c r="G575" t="str">
        <f>_xlfn.IFNA(VLOOKUP(B575,DSNXT!C:S,7,0),"")</f>
        <v/>
      </c>
      <c r="H575" t="str">
        <f>_xlfn.IFNA(VLOOKUP(B575,DSNXT!C:S,8,0),"")</f>
        <v/>
      </c>
      <c r="I575" t="str">
        <f>_xlfn.IFNA(VLOOKUP(B575,DSNXT!C:S,9,0),"")</f>
        <v/>
      </c>
      <c r="J575" t="str">
        <f>_xlfn.IFNA(VLOOKUP(B575,DSNXT!C:S,17,0),"")</f>
        <v/>
      </c>
      <c r="K575" t="str">
        <f>_xlfn.IFNA(VLOOKUP(B575,DSNXT!C:S,10,0),"")</f>
        <v/>
      </c>
      <c r="L575">
        <v>1</v>
      </c>
    </row>
    <row r="576" spans="3:12">
      <c r="C576" t="str">
        <f>_xlfn.IFNA(VLOOKUP(B576,DSNXT!C:S,2,0),"")</f>
        <v/>
      </c>
      <c r="D576" t="str">
        <f>_xlfn.IFNA(VLOOKUP(B576,DSNXT!C:S,4,0),"")</f>
        <v/>
      </c>
      <c r="E576" t="str">
        <f>_xlfn.IFNA(VLOOKUP(B576,DSNXT!C:S,5,0),"")</f>
        <v/>
      </c>
      <c r="F576" t="str">
        <f>_xlfn.IFNA(VLOOKUP(B576,DSNXT!C:S,6,0),"")</f>
        <v/>
      </c>
      <c r="G576" t="str">
        <f>_xlfn.IFNA(VLOOKUP(B576,DSNXT!C:S,7,0),"")</f>
        <v/>
      </c>
      <c r="H576" t="str">
        <f>_xlfn.IFNA(VLOOKUP(B576,DSNXT!C:S,8,0),"")</f>
        <v/>
      </c>
      <c r="I576" t="str">
        <f>_xlfn.IFNA(VLOOKUP(B576,DSNXT!C:S,9,0),"")</f>
        <v/>
      </c>
      <c r="J576" t="str">
        <f>_xlfn.IFNA(VLOOKUP(B576,DSNXT!C:S,17,0),"")</f>
        <v/>
      </c>
      <c r="K576" t="str">
        <f>_xlfn.IFNA(VLOOKUP(B576,DSNXT!C:S,10,0),"")</f>
        <v/>
      </c>
      <c r="L576">
        <v>1</v>
      </c>
    </row>
    <row r="577" spans="3:12">
      <c r="C577" t="str">
        <f>_xlfn.IFNA(VLOOKUP(B577,DSNXT!C:S,2,0),"")</f>
        <v/>
      </c>
      <c r="D577" t="str">
        <f>_xlfn.IFNA(VLOOKUP(B577,DSNXT!C:S,4,0),"")</f>
        <v/>
      </c>
      <c r="E577" t="str">
        <f>_xlfn.IFNA(VLOOKUP(B577,DSNXT!C:S,5,0),"")</f>
        <v/>
      </c>
      <c r="F577" t="str">
        <f>_xlfn.IFNA(VLOOKUP(B577,DSNXT!C:S,6,0),"")</f>
        <v/>
      </c>
      <c r="G577" t="str">
        <f>_xlfn.IFNA(VLOOKUP(B577,DSNXT!C:S,7,0),"")</f>
        <v/>
      </c>
      <c r="H577" t="str">
        <f>_xlfn.IFNA(VLOOKUP(B577,DSNXT!C:S,8,0),"")</f>
        <v/>
      </c>
      <c r="I577" t="str">
        <f>_xlfn.IFNA(VLOOKUP(B577,DSNXT!C:S,9,0),"")</f>
        <v/>
      </c>
      <c r="J577" t="str">
        <f>_xlfn.IFNA(VLOOKUP(B577,DSNXT!C:S,17,0),"")</f>
        <v/>
      </c>
      <c r="K577" t="str">
        <f>_xlfn.IFNA(VLOOKUP(B577,DSNXT!C:S,10,0),"")</f>
        <v/>
      </c>
      <c r="L577">
        <v>1</v>
      </c>
    </row>
    <row r="578" spans="3:12">
      <c r="C578" t="str">
        <f>_xlfn.IFNA(VLOOKUP(B578,DSNXT!C:S,2,0),"")</f>
        <v/>
      </c>
      <c r="D578" t="str">
        <f>_xlfn.IFNA(VLOOKUP(B578,DSNXT!C:S,4,0),"")</f>
        <v/>
      </c>
      <c r="E578" t="str">
        <f>_xlfn.IFNA(VLOOKUP(B578,DSNXT!C:S,5,0),"")</f>
        <v/>
      </c>
      <c r="F578" t="str">
        <f>_xlfn.IFNA(VLOOKUP(B578,DSNXT!C:S,6,0),"")</f>
        <v/>
      </c>
      <c r="G578" t="str">
        <f>_xlfn.IFNA(VLOOKUP(B578,DSNXT!C:S,7,0),"")</f>
        <v/>
      </c>
      <c r="H578" t="str">
        <f>_xlfn.IFNA(VLOOKUP(B578,DSNXT!C:S,8,0),"")</f>
        <v/>
      </c>
      <c r="I578" t="str">
        <f>_xlfn.IFNA(VLOOKUP(B578,DSNXT!C:S,9,0),"")</f>
        <v/>
      </c>
      <c r="J578" t="str">
        <f>_xlfn.IFNA(VLOOKUP(B578,DSNXT!C:S,17,0),"")</f>
        <v/>
      </c>
      <c r="K578" t="str">
        <f>_xlfn.IFNA(VLOOKUP(B578,DSNXT!C:S,10,0),"")</f>
        <v/>
      </c>
      <c r="L578">
        <v>1</v>
      </c>
    </row>
    <row r="579" spans="3:12">
      <c r="C579" t="str">
        <f>_xlfn.IFNA(VLOOKUP(B579,DSNXT!C:S,2,0),"")</f>
        <v/>
      </c>
      <c r="D579" t="str">
        <f>_xlfn.IFNA(VLOOKUP(B579,DSNXT!C:S,4,0),"")</f>
        <v/>
      </c>
      <c r="E579" t="str">
        <f>_xlfn.IFNA(VLOOKUP(B579,DSNXT!C:S,5,0),"")</f>
        <v/>
      </c>
      <c r="F579" t="str">
        <f>_xlfn.IFNA(VLOOKUP(B579,DSNXT!C:S,6,0),"")</f>
        <v/>
      </c>
      <c r="G579" t="str">
        <f>_xlfn.IFNA(VLOOKUP(B579,DSNXT!C:S,7,0),"")</f>
        <v/>
      </c>
      <c r="H579" t="str">
        <f>_xlfn.IFNA(VLOOKUP(B579,DSNXT!C:S,8,0),"")</f>
        <v/>
      </c>
      <c r="I579" t="str">
        <f>_xlfn.IFNA(VLOOKUP(B579,DSNXT!C:S,9,0),"")</f>
        <v/>
      </c>
      <c r="J579" t="str">
        <f>_xlfn.IFNA(VLOOKUP(B579,DSNXT!C:S,17,0),"")</f>
        <v/>
      </c>
      <c r="K579" t="str">
        <f>_xlfn.IFNA(VLOOKUP(B579,DSNXT!C:S,10,0),"")</f>
        <v/>
      </c>
      <c r="L579">
        <v>1</v>
      </c>
    </row>
    <row r="580" spans="3:12">
      <c r="C580" t="str">
        <f>_xlfn.IFNA(VLOOKUP(B580,DSNXT!C:S,2,0),"")</f>
        <v/>
      </c>
      <c r="D580" t="str">
        <f>_xlfn.IFNA(VLOOKUP(B580,DSNXT!C:S,4,0),"")</f>
        <v/>
      </c>
      <c r="E580" t="str">
        <f>_xlfn.IFNA(VLOOKUP(B580,DSNXT!C:S,5,0),"")</f>
        <v/>
      </c>
      <c r="F580" t="str">
        <f>_xlfn.IFNA(VLOOKUP(B580,DSNXT!C:S,6,0),"")</f>
        <v/>
      </c>
      <c r="G580" t="str">
        <f>_xlfn.IFNA(VLOOKUP(B580,DSNXT!C:S,7,0),"")</f>
        <v/>
      </c>
      <c r="H580" t="str">
        <f>_xlfn.IFNA(VLOOKUP(B580,DSNXT!C:S,8,0),"")</f>
        <v/>
      </c>
      <c r="I580" t="str">
        <f>_xlfn.IFNA(VLOOKUP(B580,DSNXT!C:S,9,0),"")</f>
        <v/>
      </c>
      <c r="J580" t="str">
        <f>_xlfn.IFNA(VLOOKUP(B580,DSNXT!C:S,17,0),"")</f>
        <v/>
      </c>
      <c r="K580" t="str">
        <f>_xlfn.IFNA(VLOOKUP(B580,DSNXT!C:S,10,0),"")</f>
        <v/>
      </c>
      <c r="L580">
        <v>1</v>
      </c>
    </row>
    <row r="581" spans="3:12">
      <c r="C581" t="str">
        <f>_xlfn.IFNA(VLOOKUP(B581,DSNXT!C:S,2,0),"")</f>
        <v/>
      </c>
      <c r="D581" t="str">
        <f>_xlfn.IFNA(VLOOKUP(B581,DSNXT!C:S,4,0),"")</f>
        <v/>
      </c>
      <c r="E581" t="str">
        <f>_xlfn.IFNA(VLOOKUP(B581,DSNXT!C:S,5,0),"")</f>
        <v/>
      </c>
      <c r="F581" t="str">
        <f>_xlfn.IFNA(VLOOKUP(B581,DSNXT!C:S,6,0),"")</f>
        <v/>
      </c>
      <c r="G581" t="str">
        <f>_xlfn.IFNA(VLOOKUP(B581,DSNXT!C:S,7,0),"")</f>
        <v/>
      </c>
      <c r="H581" t="str">
        <f>_xlfn.IFNA(VLOOKUP(B581,DSNXT!C:S,8,0),"")</f>
        <v/>
      </c>
      <c r="I581" t="str">
        <f>_xlfn.IFNA(VLOOKUP(B581,DSNXT!C:S,9,0),"")</f>
        <v/>
      </c>
      <c r="J581" t="str">
        <f>_xlfn.IFNA(VLOOKUP(B581,DSNXT!C:S,17,0),"")</f>
        <v/>
      </c>
      <c r="K581" t="str">
        <f>_xlfn.IFNA(VLOOKUP(B581,DSNXT!C:S,10,0),"")</f>
        <v/>
      </c>
      <c r="L581">
        <v>1</v>
      </c>
    </row>
    <row r="582" spans="3:12">
      <c r="C582" t="str">
        <f>_xlfn.IFNA(VLOOKUP(B582,DSNXT!C:S,2,0),"")</f>
        <v/>
      </c>
      <c r="D582" t="str">
        <f>_xlfn.IFNA(VLOOKUP(B582,DSNXT!C:S,4,0),"")</f>
        <v/>
      </c>
      <c r="E582" t="str">
        <f>_xlfn.IFNA(VLOOKUP(B582,DSNXT!C:S,5,0),"")</f>
        <v/>
      </c>
      <c r="F582" t="str">
        <f>_xlfn.IFNA(VLOOKUP(B582,DSNXT!C:S,6,0),"")</f>
        <v/>
      </c>
      <c r="G582" t="str">
        <f>_xlfn.IFNA(VLOOKUP(B582,DSNXT!C:S,7,0),"")</f>
        <v/>
      </c>
      <c r="H582" t="str">
        <f>_xlfn.IFNA(VLOOKUP(B582,DSNXT!C:S,8,0),"")</f>
        <v/>
      </c>
      <c r="I582" t="str">
        <f>_xlfn.IFNA(VLOOKUP(B582,DSNXT!C:S,9,0),"")</f>
        <v/>
      </c>
      <c r="J582" t="str">
        <f>_xlfn.IFNA(VLOOKUP(B582,DSNXT!C:S,17,0),"")</f>
        <v/>
      </c>
      <c r="K582" t="str">
        <f>_xlfn.IFNA(VLOOKUP(B582,DSNXT!C:S,10,0),"")</f>
        <v/>
      </c>
      <c r="L582">
        <v>1</v>
      </c>
    </row>
    <row r="583" spans="3:12">
      <c r="C583" t="str">
        <f>_xlfn.IFNA(VLOOKUP(B583,DSNXT!C:S,2,0),"")</f>
        <v/>
      </c>
      <c r="D583" t="str">
        <f>_xlfn.IFNA(VLOOKUP(B583,DSNXT!C:S,4,0),"")</f>
        <v/>
      </c>
      <c r="E583" t="str">
        <f>_xlfn.IFNA(VLOOKUP(B583,DSNXT!C:S,5,0),"")</f>
        <v/>
      </c>
      <c r="F583" t="str">
        <f>_xlfn.IFNA(VLOOKUP(B583,DSNXT!C:S,6,0),"")</f>
        <v/>
      </c>
      <c r="G583" t="str">
        <f>_xlfn.IFNA(VLOOKUP(B583,DSNXT!C:S,7,0),"")</f>
        <v/>
      </c>
      <c r="H583" t="str">
        <f>_xlfn.IFNA(VLOOKUP(B583,DSNXT!C:S,8,0),"")</f>
        <v/>
      </c>
      <c r="I583" t="str">
        <f>_xlfn.IFNA(VLOOKUP(B583,DSNXT!C:S,9,0),"")</f>
        <v/>
      </c>
      <c r="J583" t="str">
        <f>_xlfn.IFNA(VLOOKUP(B583,DSNXT!C:S,17,0),"")</f>
        <v/>
      </c>
      <c r="K583" t="str">
        <f>_xlfn.IFNA(VLOOKUP(B583,DSNXT!C:S,10,0),"")</f>
        <v/>
      </c>
      <c r="L583">
        <v>1</v>
      </c>
    </row>
    <row r="584" spans="3:12">
      <c r="C584" t="str">
        <f>_xlfn.IFNA(VLOOKUP(B584,DSNXT!C:S,2,0),"")</f>
        <v/>
      </c>
      <c r="D584" t="str">
        <f>_xlfn.IFNA(VLOOKUP(B584,DSNXT!C:S,4,0),"")</f>
        <v/>
      </c>
      <c r="E584" t="str">
        <f>_xlfn.IFNA(VLOOKUP(B584,DSNXT!C:S,5,0),"")</f>
        <v/>
      </c>
      <c r="F584" t="str">
        <f>_xlfn.IFNA(VLOOKUP(B584,DSNXT!C:S,6,0),"")</f>
        <v/>
      </c>
      <c r="G584" t="str">
        <f>_xlfn.IFNA(VLOOKUP(B584,DSNXT!C:S,7,0),"")</f>
        <v/>
      </c>
      <c r="H584" t="str">
        <f>_xlfn.IFNA(VLOOKUP(B584,DSNXT!C:S,8,0),"")</f>
        <v/>
      </c>
      <c r="I584" t="str">
        <f>_xlfn.IFNA(VLOOKUP(B584,DSNXT!C:S,9,0),"")</f>
        <v/>
      </c>
      <c r="J584" t="str">
        <f>_xlfn.IFNA(VLOOKUP(B584,DSNXT!C:S,17,0),"")</f>
        <v/>
      </c>
      <c r="K584" t="str">
        <f>_xlfn.IFNA(VLOOKUP(B584,DSNXT!C:S,10,0),"")</f>
        <v/>
      </c>
      <c r="L584">
        <v>1</v>
      </c>
    </row>
    <row r="585" spans="3:12">
      <c r="C585" t="str">
        <f>_xlfn.IFNA(VLOOKUP(B585,DSNXT!C:S,2,0),"")</f>
        <v/>
      </c>
      <c r="D585" t="str">
        <f>_xlfn.IFNA(VLOOKUP(B585,DSNXT!C:S,4,0),"")</f>
        <v/>
      </c>
      <c r="E585" t="str">
        <f>_xlfn.IFNA(VLOOKUP(B585,DSNXT!C:S,5,0),"")</f>
        <v/>
      </c>
      <c r="F585" t="str">
        <f>_xlfn.IFNA(VLOOKUP(B585,DSNXT!C:S,6,0),"")</f>
        <v/>
      </c>
      <c r="G585" t="str">
        <f>_xlfn.IFNA(VLOOKUP(B585,DSNXT!C:S,7,0),"")</f>
        <v/>
      </c>
      <c r="H585" t="str">
        <f>_xlfn.IFNA(VLOOKUP(B585,DSNXT!C:S,8,0),"")</f>
        <v/>
      </c>
      <c r="I585" t="str">
        <f>_xlfn.IFNA(VLOOKUP(B585,DSNXT!C:S,9,0),"")</f>
        <v/>
      </c>
      <c r="J585" t="str">
        <f>_xlfn.IFNA(VLOOKUP(B585,DSNXT!C:S,17,0),"")</f>
        <v/>
      </c>
      <c r="K585" t="str">
        <f>_xlfn.IFNA(VLOOKUP(B585,DSNXT!C:S,10,0),"")</f>
        <v/>
      </c>
      <c r="L585">
        <v>1</v>
      </c>
    </row>
    <row r="586" spans="3:12">
      <c r="C586" t="str">
        <f>_xlfn.IFNA(VLOOKUP(B586,DSNXT!C:S,2,0),"")</f>
        <v/>
      </c>
      <c r="D586" t="str">
        <f>_xlfn.IFNA(VLOOKUP(B586,DSNXT!C:S,4,0),"")</f>
        <v/>
      </c>
      <c r="E586" t="str">
        <f>_xlfn.IFNA(VLOOKUP(B586,DSNXT!C:S,5,0),"")</f>
        <v/>
      </c>
      <c r="F586" t="str">
        <f>_xlfn.IFNA(VLOOKUP(B586,DSNXT!C:S,6,0),"")</f>
        <v/>
      </c>
      <c r="G586" t="str">
        <f>_xlfn.IFNA(VLOOKUP(B586,DSNXT!C:S,7,0),"")</f>
        <v/>
      </c>
      <c r="H586" t="str">
        <f>_xlfn.IFNA(VLOOKUP(B586,DSNXT!C:S,8,0),"")</f>
        <v/>
      </c>
      <c r="I586" t="str">
        <f>_xlfn.IFNA(VLOOKUP(B586,DSNXT!C:S,9,0),"")</f>
        <v/>
      </c>
      <c r="J586" t="str">
        <f>_xlfn.IFNA(VLOOKUP(B586,DSNXT!C:S,17,0),"")</f>
        <v/>
      </c>
      <c r="K586" t="str">
        <f>_xlfn.IFNA(VLOOKUP(B586,DSNXT!C:S,10,0),"")</f>
        <v/>
      </c>
      <c r="L586">
        <v>1</v>
      </c>
    </row>
    <row r="587" spans="3:12">
      <c r="C587" t="str">
        <f>_xlfn.IFNA(VLOOKUP(B587,DSNXT!C:S,2,0),"")</f>
        <v/>
      </c>
      <c r="D587" t="str">
        <f>_xlfn.IFNA(VLOOKUP(B587,DSNXT!C:S,4,0),"")</f>
        <v/>
      </c>
      <c r="E587" t="str">
        <f>_xlfn.IFNA(VLOOKUP(B587,DSNXT!C:S,5,0),"")</f>
        <v/>
      </c>
      <c r="F587" t="str">
        <f>_xlfn.IFNA(VLOOKUP(B587,DSNXT!C:S,6,0),"")</f>
        <v/>
      </c>
      <c r="G587" t="str">
        <f>_xlfn.IFNA(VLOOKUP(B587,DSNXT!C:S,7,0),"")</f>
        <v/>
      </c>
      <c r="H587" t="str">
        <f>_xlfn.IFNA(VLOOKUP(B587,DSNXT!C:S,8,0),"")</f>
        <v/>
      </c>
      <c r="I587" t="str">
        <f>_xlfn.IFNA(VLOOKUP(B587,DSNXT!C:S,9,0),"")</f>
        <v/>
      </c>
      <c r="J587" t="str">
        <f>_xlfn.IFNA(VLOOKUP(B587,DSNXT!C:S,17,0),"")</f>
        <v/>
      </c>
      <c r="K587" t="str">
        <f>_xlfn.IFNA(VLOOKUP(B587,DSNXT!C:S,10,0),"")</f>
        <v/>
      </c>
      <c r="L587">
        <v>1</v>
      </c>
    </row>
    <row r="588" spans="3:12">
      <c r="C588" t="str">
        <f>_xlfn.IFNA(VLOOKUP(B588,DSNXT!C:S,2,0),"")</f>
        <v/>
      </c>
      <c r="D588" t="str">
        <f>_xlfn.IFNA(VLOOKUP(B588,DSNXT!C:S,4,0),"")</f>
        <v/>
      </c>
      <c r="E588" t="str">
        <f>_xlfn.IFNA(VLOOKUP(B588,DSNXT!C:S,5,0),"")</f>
        <v/>
      </c>
      <c r="F588" t="str">
        <f>_xlfn.IFNA(VLOOKUP(B588,DSNXT!C:S,6,0),"")</f>
        <v/>
      </c>
      <c r="G588" t="str">
        <f>_xlfn.IFNA(VLOOKUP(B588,DSNXT!C:S,7,0),"")</f>
        <v/>
      </c>
      <c r="H588" t="str">
        <f>_xlfn.IFNA(VLOOKUP(B588,DSNXT!C:S,8,0),"")</f>
        <v/>
      </c>
      <c r="I588" t="str">
        <f>_xlfn.IFNA(VLOOKUP(B588,DSNXT!C:S,9,0),"")</f>
        <v/>
      </c>
      <c r="J588" t="str">
        <f>_xlfn.IFNA(VLOOKUP(B588,DSNXT!C:S,17,0),"")</f>
        <v/>
      </c>
      <c r="K588" t="str">
        <f>_xlfn.IFNA(VLOOKUP(B588,DSNXT!C:S,10,0),"")</f>
        <v/>
      </c>
      <c r="L588">
        <v>1</v>
      </c>
    </row>
    <row r="589" spans="3:12">
      <c r="C589" t="str">
        <f>_xlfn.IFNA(VLOOKUP(B589,DSNXT!C:S,2,0),"")</f>
        <v/>
      </c>
      <c r="D589" t="str">
        <f>_xlfn.IFNA(VLOOKUP(B589,DSNXT!C:S,4,0),"")</f>
        <v/>
      </c>
      <c r="E589" t="str">
        <f>_xlfn.IFNA(VLOOKUP(B589,DSNXT!C:S,5,0),"")</f>
        <v/>
      </c>
      <c r="F589" t="str">
        <f>_xlfn.IFNA(VLOOKUP(B589,DSNXT!C:S,6,0),"")</f>
        <v/>
      </c>
      <c r="G589" t="str">
        <f>_xlfn.IFNA(VLOOKUP(B589,DSNXT!C:S,7,0),"")</f>
        <v/>
      </c>
      <c r="H589" t="str">
        <f>_xlfn.IFNA(VLOOKUP(B589,DSNXT!C:S,8,0),"")</f>
        <v/>
      </c>
      <c r="I589" t="str">
        <f>_xlfn.IFNA(VLOOKUP(B589,DSNXT!C:S,9,0),"")</f>
        <v/>
      </c>
      <c r="J589" t="str">
        <f>_xlfn.IFNA(VLOOKUP(B589,DSNXT!C:S,17,0),"")</f>
        <v/>
      </c>
      <c r="K589" t="str">
        <f>_xlfn.IFNA(VLOOKUP(B589,DSNXT!C:S,10,0),"")</f>
        <v/>
      </c>
      <c r="L589">
        <v>1</v>
      </c>
    </row>
    <row r="590" spans="3:12">
      <c r="C590" t="str">
        <f>_xlfn.IFNA(VLOOKUP(B590,DSNXT!C:S,2,0),"")</f>
        <v/>
      </c>
      <c r="D590" t="str">
        <f>_xlfn.IFNA(VLOOKUP(B590,DSNXT!C:S,4,0),"")</f>
        <v/>
      </c>
      <c r="E590" t="str">
        <f>_xlfn.IFNA(VLOOKUP(B590,DSNXT!C:S,5,0),"")</f>
        <v/>
      </c>
      <c r="F590" t="str">
        <f>_xlfn.IFNA(VLOOKUP(B590,DSNXT!C:S,6,0),"")</f>
        <v/>
      </c>
      <c r="G590" t="str">
        <f>_xlfn.IFNA(VLOOKUP(B590,DSNXT!C:S,7,0),"")</f>
        <v/>
      </c>
      <c r="H590" t="str">
        <f>_xlfn.IFNA(VLOOKUP(B590,DSNXT!C:S,8,0),"")</f>
        <v/>
      </c>
      <c r="I590" t="str">
        <f>_xlfn.IFNA(VLOOKUP(B590,DSNXT!C:S,9,0),"")</f>
        <v/>
      </c>
      <c r="J590" t="str">
        <f>_xlfn.IFNA(VLOOKUP(B590,DSNXT!C:S,17,0),"")</f>
        <v/>
      </c>
      <c r="K590" t="str">
        <f>_xlfn.IFNA(VLOOKUP(B590,DSNXT!C:S,10,0),"")</f>
        <v/>
      </c>
      <c r="L590">
        <v>1</v>
      </c>
    </row>
    <row r="591" spans="3:12">
      <c r="C591" t="str">
        <f>_xlfn.IFNA(VLOOKUP(B591,DSNXT!C:S,2,0),"")</f>
        <v/>
      </c>
      <c r="D591" t="str">
        <f>_xlfn.IFNA(VLOOKUP(B591,DSNXT!C:S,4,0),"")</f>
        <v/>
      </c>
      <c r="E591" t="str">
        <f>_xlfn.IFNA(VLOOKUP(B591,DSNXT!C:S,5,0),"")</f>
        <v/>
      </c>
      <c r="F591" t="str">
        <f>_xlfn.IFNA(VLOOKUP(B591,DSNXT!C:S,6,0),"")</f>
        <v/>
      </c>
      <c r="G591" t="str">
        <f>_xlfn.IFNA(VLOOKUP(B591,DSNXT!C:S,7,0),"")</f>
        <v/>
      </c>
      <c r="H591" t="str">
        <f>_xlfn.IFNA(VLOOKUP(B591,DSNXT!C:S,8,0),"")</f>
        <v/>
      </c>
      <c r="I591" t="str">
        <f>_xlfn.IFNA(VLOOKUP(B591,DSNXT!C:S,9,0),"")</f>
        <v/>
      </c>
      <c r="J591" t="str">
        <f>_xlfn.IFNA(VLOOKUP(B591,DSNXT!C:S,17,0),"")</f>
        <v/>
      </c>
      <c r="K591" t="str">
        <f>_xlfn.IFNA(VLOOKUP(B591,DSNXT!C:S,10,0),"")</f>
        <v/>
      </c>
      <c r="L591">
        <v>1</v>
      </c>
    </row>
    <row r="592" spans="3:12">
      <c r="C592" t="str">
        <f>_xlfn.IFNA(VLOOKUP(B592,DSNXT!C:S,2,0),"")</f>
        <v/>
      </c>
      <c r="D592" t="str">
        <f>_xlfn.IFNA(VLOOKUP(B592,DSNXT!C:S,4,0),"")</f>
        <v/>
      </c>
      <c r="E592" t="str">
        <f>_xlfn.IFNA(VLOOKUP(B592,DSNXT!C:S,5,0),"")</f>
        <v/>
      </c>
      <c r="F592" t="str">
        <f>_xlfn.IFNA(VLOOKUP(B592,DSNXT!C:S,6,0),"")</f>
        <v/>
      </c>
      <c r="G592" t="str">
        <f>_xlfn.IFNA(VLOOKUP(B592,DSNXT!C:S,7,0),"")</f>
        <v/>
      </c>
      <c r="H592" t="str">
        <f>_xlfn.IFNA(VLOOKUP(B592,DSNXT!C:S,8,0),"")</f>
        <v/>
      </c>
      <c r="I592" t="str">
        <f>_xlfn.IFNA(VLOOKUP(B592,DSNXT!C:S,9,0),"")</f>
        <v/>
      </c>
      <c r="J592" t="str">
        <f>_xlfn.IFNA(VLOOKUP(B592,DSNXT!C:S,17,0),"")</f>
        <v/>
      </c>
      <c r="K592" t="str">
        <f>_xlfn.IFNA(VLOOKUP(B592,DSNXT!C:S,10,0),"")</f>
        <v/>
      </c>
      <c r="L592">
        <v>1</v>
      </c>
    </row>
    <row r="593" spans="3:12">
      <c r="C593" t="str">
        <f>_xlfn.IFNA(VLOOKUP(B593,DSNXT!C:S,2,0),"")</f>
        <v/>
      </c>
      <c r="D593" t="str">
        <f>_xlfn.IFNA(VLOOKUP(B593,DSNXT!C:S,4,0),"")</f>
        <v/>
      </c>
      <c r="E593" t="str">
        <f>_xlfn.IFNA(VLOOKUP(B593,DSNXT!C:S,5,0),"")</f>
        <v/>
      </c>
      <c r="F593" t="str">
        <f>_xlfn.IFNA(VLOOKUP(B593,DSNXT!C:S,6,0),"")</f>
        <v/>
      </c>
      <c r="G593" t="str">
        <f>_xlfn.IFNA(VLOOKUP(B593,DSNXT!C:S,7,0),"")</f>
        <v/>
      </c>
      <c r="H593" t="str">
        <f>_xlfn.IFNA(VLOOKUP(B593,DSNXT!C:S,8,0),"")</f>
        <v/>
      </c>
      <c r="I593" t="str">
        <f>_xlfn.IFNA(VLOOKUP(B593,DSNXT!C:S,9,0),"")</f>
        <v/>
      </c>
      <c r="J593" t="str">
        <f>_xlfn.IFNA(VLOOKUP(B593,DSNXT!C:S,17,0),"")</f>
        <v/>
      </c>
      <c r="K593" t="str">
        <f>_xlfn.IFNA(VLOOKUP(B593,DSNXT!C:S,10,0),"")</f>
        <v/>
      </c>
      <c r="L593">
        <v>1</v>
      </c>
    </row>
    <row r="594" spans="3:12">
      <c r="C594" t="str">
        <f>_xlfn.IFNA(VLOOKUP(B594,DSNXT!C:S,2,0),"")</f>
        <v/>
      </c>
      <c r="D594" t="str">
        <f>_xlfn.IFNA(VLOOKUP(B594,DSNXT!C:S,4,0),"")</f>
        <v/>
      </c>
      <c r="E594" t="str">
        <f>_xlfn.IFNA(VLOOKUP(B594,DSNXT!C:S,5,0),"")</f>
        <v/>
      </c>
      <c r="F594" t="str">
        <f>_xlfn.IFNA(VLOOKUP(B594,DSNXT!C:S,6,0),"")</f>
        <v/>
      </c>
      <c r="G594" t="str">
        <f>_xlfn.IFNA(VLOOKUP(B594,DSNXT!C:S,7,0),"")</f>
        <v/>
      </c>
      <c r="H594" t="str">
        <f>_xlfn.IFNA(VLOOKUP(B594,DSNXT!C:S,8,0),"")</f>
        <v/>
      </c>
      <c r="I594" t="str">
        <f>_xlfn.IFNA(VLOOKUP(B594,DSNXT!C:S,9,0),"")</f>
        <v/>
      </c>
      <c r="J594" t="str">
        <f>_xlfn.IFNA(VLOOKUP(B594,DSNXT!C:S,17,0),"")</f>
        <v/>
      </c>
      <c r="K594" t="str">
        <f>_xlfn.IFNA(VLOOKUP(B594,DSNXT!C:S,10,0),"")</f>
        <v/>
      </c>
      <c r="L594">
        <v>1</v>
      </c>
    </row>
    <row r="595" spans="3:12">
      <c r="C595" t="str">
        <f>_xlfn.IFNA(VLOOKUP(B595,DSNXT!C:S,2,0),"")</f>
        <v/>
      </c>
      <c r="D595" t="str">
        <f>_xlfn.IFNA(VLOOKUP(B595,DSNXT!C:S,4,0),"")</f>
        <v/>
      </c>
      <c r="E595" t="str">
        <f>_xlfn.IFNA(VLOOKUP(B595,DSNXT!C:S,5,0),"")</f>
        <v/>
      </c>
      <c r="F595" t="str">
        <f>_xlfn.IFNA(VLOOKUP(B595,DSNXT!C:S,6,0),"")</f>
        <v/>
      </c>
      <c r="G595" t="str">
        <f>_xlfn.IFNA(VLOOKUP(B595,DSNXT!C:S,7,0),"")</f>
        <v/>
      </c>
      <c r="H595" t="str">
        <f>_xlfn.IFNA(VLOOKUP(B595,DSNXT!C:S,8,0),"")</f>
        <v/>
      </c>
      <c r="I595" t="str">
        <f>_xlfn.IFNA(VLOOKUP(B595,DSNXT!C:S,9,0),"")</f>
        <v/>
      </c>
      <c r="J595" t="str">
        <f>_xlfn.IFNA(VLOOKUP(B595,DSNXT!C:S,17,0),"")</f>
        <v/>
      </c>
      <c r="K595" t="str">
        <f>_xlfn.IFNA(VLOOKUP(B595,DSNXT!C:S,10,0),"")</f>
        <v/>
      </c>
      <c r="L595">
        <v>1</v>
      </c>
    </row>
    <row r="596" spans="3:12">
      <c r="C596" t="str">
        <f>_xlfn.IFNA(VLOOKUP(B596,DSNXT!C:S,2,0),"")</f>
        <v/>
      </c>
      <c r="D596" t="str">
        <f>_xlfn.IFNA(VLOOKUP(B596,DSNXT!C:S,4,0),"")</f>
        <v/>
      </c>
      <c r="E596" t="str">
        <f>_xlfn.IFNA(VLOOKUP(B596,DSNXT!C:S,5,0),"")</f>
        <v/>
      </c>
      <c r="F596" t="str">
        <f>_xlfn.IFNA(VLOOKUP(B596,DSNXT!C:S,6,0),"")</f>
        <v/>
      </c>
      <c r="G596" t="str">
        <f>_xlfn.IFNA(VLOOKUP(B596,DSNXT!C:S,7,0),"")</f>
        <v/>
      </c>
      <c r="H596" t="str">
        <f>_xlfn.IFNA(VLOOKUP(B596,DSNXT!C:S,8,0),"")</f>
        <v/>
      </c>
      <c r="I596" t="str">
        <f>_xlfn.IFNA(VLOOKUP(B596,DSNXT!C:S,9,0),"")</f>
        <v/>
      </c>
      <c r="J596" t="str">
        <f>_xlfn.IFNA(VLOOKUP(B596,DSNXT!C:S,17,0),"")</f>
        <v/>
      </c>
      <c r="K596" t="str">
        <f>_xlfn.IFNA(VLOOKUP(B596,DSNXT!C:S,10,0),"")</f>
        <v/>
      </c>
      <c r="L596">
        <v>1</v>
      </c>
    </row>
    <row r="597" spans="3:12">
      <c r="C597" t="str">
        <f>_xlfn.IFNA(VLOOKUP(B597,DSNXT!C:S,2,0),"")</f>
        <v/>
      </c>
      <c r="D597" t="str">
        <f>_xlfn.IFNA(VLOOKUP(B597,DSNXT!C:S,4,0),"")</f>
        <v/>
      </c>
      <c r="E597" t="str">
        <f>_xlfn.IFNA(VLOOKUP(B597,DSNXT!C:S,5,0),"")</f>
        <v/>
      </c>
      <c r="F597" t="str">
        <f>_xlfn.IFNA(VLOOKUP(B597,DSNXT!C:S,6,0),"")</f>
        <v/>
      </c>
      <c r="G597" t="str">
        <f>_xlfn.IFNA(VLOOKUP(B597,DSNXT!C:S,7,0),"")</f>
        <v/>
      </c>
      <c r="H597" t="str">
        <f>_xlfn.IFNA(VLOOKUP(B597,DSNXT!C:S,8,0),"")</f>
        <v/>
      </c>
      <c r="I597" t="str">
        <f>_xlfn.IFNA(VLOOKUP(B597,DSNXT!C:S,9,0),"")</f>
        <v/>
      </c>
      <c r="J597" t="str">
        <f>_xlfn.IFNA(VLOOKUP(B597,DSNXT!C:S,17,0),"")</f>
        <v/>
      </c>
      <c r="K597" t="str">
        <f>_xlfn.IFNA(VLOOKUP(B597,DSNXT!C:S,10,0),"")</f>
        <v/>
      </c>
      <c r="L597">
        <v>1</v>
      </c>
    </row>
    <row r="598" spans="3:12">
      <c r="C598" t="str">
        <f>_xlfn.IFNA(VLOOKUP(B598,DSNXT!C:S,2,0),"")</f>
        <v/>
      </c>
      <c r="D598" t="str">
        <f>_xlfn.IFNA(VLOOKUP(B598,DSNXT!C:S,4,0),"")</f>
        <v/>
      </c>
      <c r="E598" t="str">
        <f>_xlfn.IFNA(VLOOKUP(B598,DSNXT!C:S,5,0),"")</f>
        <v/>
      </c>
      <c r="F598" t="str">
        <f>_xlfn.IFNA(VLOOKUP(B598,DSNXT!C:S,6,0),"")</f>
        <v/>
      </c>
      <c r="G598" t="str">
        <f>_xlfn.IFNA(VLOOKUP(B598,DSNXT!C:S,7,0),"")</f>
        <v/>
      </c>
      <c r="H598" t="str">
        <f>_xlfn.IFNA(VLOOKUP(B598,DSNXT!C:S,8,0),"")</f>
        <v/>
      </c>
      <c r="I598" t="str">
        <f>_xlfn.IFNA(VLOOKUP(B598,DSNXT!C:S,9,0),"")</f>
        <v/>
      </c>
      <c r="J598" t="str">
        <f>_xlfn.IFNA(VLOOKUP(B598,DSNXT!C:S,17,0),"")</f>
        <v/>
      </c>
      <c r="K598" t="str">
        <f>_xlfn.IFNA(VLOOKUP(B598,DSNXT!C:S,10,0),"")</f>
        <v/>
      </c>
      <c r="L598">
        <v>1</v>
      </c>
    </row>
    <row r="599" spans="3:12">
      <c r="C599" t="str">
        <f>_xlfn.IFNA(VLOOKUP(B599,DSNXT!C:S,2,0),"")</f>
        <v/>
      </c>
      <c r="D599" t="str">
        <f>_xlfn.IFNA(VLOOKUP(B599,DSNXT!C:S,4,0),"")</f>
        <v/>
      </c>
      <c r="E599" t="str">
        <f>_xlfn.IFNA(VLOOKUP(B599,DSNXT!C:S,5,0),"")</f>
        <v/>
      </c>
      <c r="F599" t="str">
        <f>_xlfn.IFNA(VLOOKUP(B599,DSNXT!C:S,6,0),"")</f>
        <v/>
      </c>
      <c r="G599" t="str">
        <f>_xlfn.IFNA(VLOOKUP(B599,DSNXT!C:S,7,0),"")</f>
        <v/>
      </c>
      <c r="H599" t="str">
        <f>_xlfn.IFNA(VLOOKUP(B599,DSNXT!C:S,8,0),"")</f>
        <v/>
      </c>
      <c r="I599" t="str">
        <f>_xlfn.IFNA(VLOOKUP(B599,DSNXT!C:S,9,0),"")</f>
        <v/>
      </c>
      <c r="J599" t="str">
        <f>_xlfn.IFNA(VLOOKUP(B599,DSNXT!C:S,17,0),"")</f>
        <v/>
      </c>
      <c r="K599" t="str">
        <f>_xlfn.IFNA(VLOOKUP(B599,DSNXT!C:S,10,0),"")</f>
        <v/>
      </c>
      <c r="L599">
        <v>1</v>
      </c>
    </row>
    <row r="600" spans="3:12">
      <c r="C600" t="str">
        <f>_xlfn.IFNA(VLOOKUP(B600,DSNXT!C:S,2,0),"")</f>
        <v/>
      </c>
      <c r="D600" t="str">
        <f>_xlfn.IFNA(VLOOKUP(B600,DSNXT!C:S,4,0),"")</f>
        <v/>
      </c>
      <c r="E600" t="str">
        <f>_xlfn.IFNA(VLOOKUP(B600,DSNXT!C:S,5,0),"")</f>
        <v/>
      </c>
      <c r="F600" t="str">
        <f>_xlfn.IFNA(VLOOKUP(B600,DSNXT!C:S,6,0),"")</f>
        <v/>
      </c>
      <c r="G600" t="str">
        <f>_xlfn.IFNA(VLOOKUP(B600,DSNXT!C:S,7,0),"")</f>
        <v/>
      </c>
      <c r="H600" t="str">
        <f>_xlfn.IFNA(VLOOKUP(B600,DSNXT!C:S,8,0),"")</f>
        <v/>
      </c>
      <c r="I600" t="str">
        <f>_xlfn.IFNA(VLOOKUP(B600,DSNXT!C:S,9,0),"")</f>
        <v/>
      </c>
      <c r="J600" t="str">
        <f>_xlfn.IFNA(VLOOKUP(B600,DSNXT!C:S,17,0),"")</f>
        <v/>
      </c>
      <c r="K600" t="str">
        <f>_xlfn.IFNA(VLOOKUP(B600,DSNXT!C:S,10,0),"")</f>
        <v/>
      </c>
      <c r="L600">
        <v>1</v>
      </c>
    </row>
    <row r="601" spans="3:12">
      <c r="C601" t="str">
        <f>_xlfn.IFNA(VLOOKUP(B601,DSNXT!C:S,2,0),"")</f>
        <v/>
      </c>
      <c r="D601" t="str">
        <f>_xlfn.IFNA(VLOOKUP(B601,DSNXT!C:S,4,0),"")</f>
        <v/>
      </c>
      <c r="E601" t="str">
        <f>_xlfn.IFNA(VLOOKUP(B601,DSNXT!C:S,5,0),"")</f>
        <v/>
      </c>
      <c r="F601" t="str">
        <f>_xlfn.IFNA(VLOOKUP(B601,DSNXT!C:S,6,0),"")</f>
        <v/>
      </c>
      <c r="G601" t="str">
        <f>_xlfn.IFNA(VLOOKUP(B601,DSNXT!C:S,7,0),"")</f>
        <v/>
      </c>
      <c r="H601" t="str">
        <f>_xlfn.IFNA(VLOOKUP(B601,DSNXT!C:S,8,0),"")</f>
        <v/>
      </c>
      <c r="I601" t="str">
        <f>_xlfn.IFNA(VLOOKUP(B601,DSNXT!C:S,9,0),"")</f>
        <v/>
      </c>
      <c r="J601" t="str">
        <f>_xlfn.IFNA(VLOOKUP(B601,DSNXT!C:S,17,0),"")</f>
        <v/>
      </c>
      <c r="K601" t="str">
        <f>_xlfn.IFNA(VLOOKUP(B601,DSNXT!C:S,10,0),"")</f>
        <v/>
      </c>
      <c r="L601">
        <v>1</v>
      </c>
    </row>
    <row r="602" spans="3:12">
      <c r="C602" t="str">
        <f>_xlfn.IFNA(VLOOKUP(B602,DSNXT!C:S,2,0),"")</f>
        <v/>
      </c>
      <c r="D602" t="str">
        <f>_xlfn.IFNA(VLOOKUP(B602,DSNXT!C:S,4,0),"")</f>
        <v/>
      </c>
      <c r="E602" t="str">
        <f>_xlfn.IFNA(VLOOKUP(B602,DSNXT!C:S,5,0),"")</f>
        <v/>
      </c>
      <c r="F602" t="str">
        <f>_xlfn.IFNA(VLOOKUP(B602,DSNXT!C:S,6,0),"")</f>
        <v/>
      </c>
      <c r="G602" t="str">
        <f>_xlfn.IFNA(VLOOKUP(B602,DSNXT!C:S,7,0),"")</f>
        <v/>
      </c>
      <c r="H602" t="str">
        <f>_xlfn.IFNA(VLOOKUP(B602,DSNXT!C:S,8,0),"")</f>
        <v/>
      </c>
      <c r="I602" t="str">
        <f>_xlfn.IFNA(VLOOKUP(B602,DSNXT!C:S,9,0),"")</f>
        <v/>
      </c>
      <c r="J602" t="str">
        <f>_xlfn.IFNA(VLOOKUP(B602,DSNXT!C:S,17,0),"")</f>
        <v/>
      </c>
      <c r="K602" t="str">
        <f>_xlfn.IFNA(VLOOKUP(B602,DSNXT!C:S,10,0),"")</f>
        <v/>
      </c>
      <c r="L602">
        <v>1</v>
      </c>
    </row>
    <row r="603" spans="3:12">
      <c r="C603" t="str">
        <f>_xlfn.IFNA(VLOOKUP(B603,DSNXT!C:S,2,0),"")</f>
        <v/>
      </c>
      <c r="D603" t="str">
        <f>_xlfn.IFNA(VLOOKUP(B603,DSNXT!C:S,4,0),"")</f>
        <v/>
      </c>
      <c r="E603" t="str">
        <f>_xlfn.IFNA(VLOOKUP(B603,DSNXT!C:S,5,0),"")</f>
        <v/>
      </c>
      <c r="F603" t="str">
        <f>_xlfn.IFNA(VLOOKUP(B603,DSNXT!C:S,6,0),"")</f>
        <v/>
      </c>
      <c r="G603" t="str">
        <f>_xlfn.IFNA(VLOOKUP(B603,DSNXT!C:S,7,0),"")</f>
        <v/>
      </c>
      <c r="H603" t="str">
        <f>_xlfn.IFNA(VLOOKUP(B603,DSNXT!C:S,8,0),"")</f>
        <v/>
      </c>
      <c r="I603" t="str">
        <f>_xlfn.IFNA(VLOOKUP(B603,DSNXT!C:S,9,0),"")</f>
        <v/>
      </c>
      <c r="J603" t="str">
        <f>_xlfn.IFNA(VLOOKUP(B603,DSNXT!C:S,17,0),"")</f>
        <v/>
      </c>
      <c r="K603" t="str">
        <f>_xlfn.IFNA(VLOOKUP(B603,DSNXT!C:S,10,0),"")</f>
        <v/>
      </c>
      <c r="L603">
        <v>1</v>
      </c>
    </row>
    <row r="604" spans="3:12">
      <c r="C604" t="str">
        <f>_xlfn.IFNA(VLOOKUP(B604,DSNXT!C:S,2,0),"")</f>
        <v/>
      </c>
      <c r="D604" t="str">
        <f>_xlfn.IFNA(VLOOKUP(B604,DSNXT!C:S,4,0),"")</f>
        <v/>
      </c>
      <c r="E604" t="str">
        <f>_xlfn.IFNA(VLOOKUP(B604,DSNXT!C:S,5,0),"")</f>
        <v/>
      </c>
      <c r="F604" t="str">
        <f>_xlfn.IFNA(VLOOKUP(B604,DSNXT!C:S,6,0),"")</f>
        <v/>
      </c>
      <c r="G604" t="str">
        <f>_xlfn.IFNA(VLOOKUP(B604,DSNXT!C:S,7,0),"")</f>
        <v/>
      </c>
      <c r="H604" t="str">
        <f>_xlfn.IFNA(VLOOKUP(B604,DSNXT!C:S,8,0),"")</f>
        <v/>
      </c>
      <c r="I604" t="str">
        <f>_xlfn.IFNA(VLOOKUP(B604,DSNXT!C:S,9,0),"")</f>
        <v/>
      </c>
      <c r="J604" t="str">
        <f>_xlfn.IFNA(VLOOKUP(B604,DSNXT!C:S,17,0),"")</f>
        <v/>
      </c>
      <c r="K604" t="str">
        <f>_xlfn.IFNA(VLOOKUP(B604,DSNXT!C:S,10,0),"")</f>
        <v/>
      </c>
      <c r="L604">
        <v>1</v>
      </c>
    </row>
    <row r="605" spans="3:12">
      <c r="C605" t="str">
        <f>_xlfn.IFNA(VLOOKUP(B605,DSNXT!C:S,2,0),"")</f>
        <v/>
      </c>
      <c r="D605" t="str">
        <f>_xlfn.IFNA(VLOOKUP(B605,DSNXT!C:S,4,0),"")</f>
        <v/>
      </c>
      <c r="E605" t="str">
        <f>_xlfn.IFNA(VLOOKUP(B605,DSNXT!C:S,5,0),"")</f>
        <v/>
      </c>
      <c r="F605" t="str">
        <f>_xlfn.IFNA(VLOOKUP(B605,DSNXT!C:S,6,0),"")</f>
        <v/>
      </c>
      <c r="G605" t="str">
        <f>_xlfn.IFNA(VLOOKUP(B605,DSNXT!C:S,7,0),"")</f>
        <v/>
      </c>
      <c r="H605" t="str">
        <f>_xlfn.IFNA(VLOOKUP(B605,DSNXT!C:S,8,0),"")</f>
        <v/>
      </c>
      <c r="I605" t="str">
        <f>_xlfn.IFNA(VLOOKUP(B605,DSNXT!C:S,9,0),"")</f>
        <v/>
      </c>
      <c r="J605" t="str">
        <f>_xlfn.IFNA(VLOOKUP(B605,DSNXT!C:S,17,0),"")</f>
        <v/>
      </c>
      <c r="K605" t="str">
        <f>_xlfn.IFNA(VLOOKUP(B605,DSNXT!C:S,10,0),"")</f>
        <v/>
      </c>
      <c r="L605">
        <v>1</v>
      </c>
    </row>
    <row r="606" spans="3:12">
      <c r="C606" t="str">
        <f>_xlfn.IFNA(VLOOKUP(B606,DSNXT!C:S,2,0),"")</f>
        <v/>
      </c>
      <c r="D606" t="str">
        <f>_xlfn.IFNA(VLOOKUP(B606,DSNXT!C:S,4,0),"")</f>
        <v/>
      </c>
      <c r="E606" t="str">
        <f>_xlfn.IFNA(VLOOKUP(B606,DSNXT!C:S,5,0),"")</f>
        <v/>
      </c>
      <c r="F606" t="str">
        <f>_xlfn.IFNA(VLOOKUP(B606,DSNXT!C:S,6,0),"")</f>
        <v/>
      </c>
      <c r="G606" t="str">
        <f>_xlfn.IFNA(VLOOKUP(B606,DSNXT!C:S,7,0),"")</f>
        <v/>
      </c>
      <c r="H606" t="str">
        <f>_xlfn.IFNA(VLOOKUP(B606,DSNXT!C:S,8,0),"")</f>
        <v/>
      </c>
      <c r="I606" t="str">
        <f>_xlfn.IFNA(VLOOKUP(B606,DSNXT!C:S,9,0),"")</f>
        <v/>
      </c>
      <c r="J606" t="str">
        <f>_xlfn.IFNA(VLOOKUP(B606,DSNXT!C:S,17,0),"")</f>
        <v/>
      </c>
      <c r="K606" t="str">
        <f>_xlfn.IFNA(VLOOKUP(B606,DSNXT!C:S,10,0),"")</f>
        <v/>
      </c>
      <c r="L606">
        <v>1</v>
      </c>
    </row>
    <row r="607" spans="3:12">
      <c r="C607" t="str">
        <f>_xlfn.IFNA(VLOOKUP(B607,DSNXT!C:S,2,0),"")</f>
        <v/>
      </c>
      <c r="D607" t="str">
        <f>_xlfn.IFNA(VLOOKUP(B607,DSNXT!C:S,4,0),"")</f>
        <v/>
      </c>
      <c r="E607" t="str">
        <f>_xlfn.IFNA(VLOOKUP(B607,DSNXT!C:S,5,0),"")</f>
        <v/>
      </c>
      <c r="F607" t="str">
        <f>_xlfn.IFNA(VLOOKUP(B607,DSNXT!C:S,6,0),"")</f>
        <v/>
      </c>
      <c r="G607" t="str">
        <f>_xlfn.IFNA(VLOOKUP(B607,DSNXT!C:S,7,0),"")</f>
        <v/>
      </c>
      <c r="H607" t="str">
        <f>_xlfn.IFNA(VLOOKUP(B607,DSNXT!C:S,8,0),"")</f>
        <v/>
      </c>
      <c r="I607" t="str">
        <f>_xlfn.IFNA(VLOOKUP(B607,DSNXT!C:S,9,0),"")</f>
        <v/>
      </c>
      <c r="J607" t="str">
        <f>_xlfn.IFNA(VLOOKUP(B607,DSNXT!C:S,17,0),"")</f>
        <v/>
      </c>
      <c r="K607" t="str">
        <f>_xlfn.IFNA(VLOOKUP(B607,DSNXT!C:S,10,0),"")</f>
        <v/>
      </c>
      <c r="L607">
        <v>1</v>
      </c>
    </row>
    <row r="608" spans="3:12">
      <c r="C608" t="str">
        <f>_xlfn.IFNA(VLOOKUP(B608,DSNXT!C:S,2,0),"")</f>
        <v/>
      </c>
      <c r="D608" t="str">
        <f>_xlfn.IFNA(VLOOKUP(B608,DSNXT!C:S,4,0),"")</f>
        <v/>
      </c>
      <c r="E608" t="str">
        <f>_xlfn.IFNA(VLOOKUP(B608,DSNXT!C:S,5,0),"")</f>
        <v/>
      </c>
      <c r="F608" t="str">
        <f>_xlfn.IFNA(VLOOKUP(B608,DSNXT!C:S,6,0),"")</f>
        <v/>
      </c>
      <c r="G608" t="str">
        <f>_xlfn.IFNA(VLOOKUP(B608,DSNXT!C:S,7,0),"")</f>
        <v/>
      </c>
      <c r="H608" t="str">
        <f>_xlfn.IFNA(VLOOKUP(B608,DSNXT!C:S,8,0),"")</f>
        <v/>
      </c>
      <c r="I608" t="str">
        <f>_xlfn.IFNA(VLOOKUP(B608,DSNXT!C:S,9,0),"")</f>
        <v/>
      </c>
      <c r="J608" t="str">
        <f>_xlfn.IFNA(VLOOKUP(B608,DSNXT!C:S,17,0),"")</f>
        <v/>
      </c>
      <c r="K608" t="str">
        <f>_xlfn.IFNA(VLOOKUP(B608,DSNXT!C:S,10,0),"")</f>
        <v/>
      </c>
      <c r="L608">
        <v>1</v>
      </c>
    </row>
    <row r="609" spans="3:12">
      <c r="C609" t="str">
        <f>_xlfn.IFNA(VLOOKUP(B609,DSNXT!C:S,2,0),"")</f>
        <v/>
      </c>
      <c r="D609" t="str">
        <f>_xlfn.IFNA(VLOOKUP(B609,DSNXT!C:S,4,0),"")</f>
        <v/>
      </c>
      <c r="E609" t="str">
        <f>_xlfn.IFNA(VLOOKUP(B609,DSNXT!C:S,5,0),"")</f>
        <v/>
      </c>
      <c r="F609" t="str">
        <f>_xlfn.IFNA(VLOOKUP(B609,DSNXT!C:S,6,0),"")</f>
        <v/>
      </c>
      <c r="G609" t="str">
        <f>_xlfn.IFNA(VLOOKUP(B609,DSNXT!C:S,7,0),"")</f>
        <v/>
      </c>
      <c r="H609" t="str">
        <f>_xlfn.IFNA(VLOOKUP(B609,DSNXT!C:S,8,0),"")</f>
        <v/>
      </c>
      <c r="I609" t="str">
        <f>_xlfn.IFNA(VLOOKUP(B609,DSNXT!C:S,9,0),"")</f>
        <v/>
      </c>
      <c r="J609" t="str">
        <f>_xlfn.IFNA(VLOOKUP(B609,DSNXT!C:S,17,0),"")</f>
        <v/>
      </c>
      <c r="K609" t="str">
        <f>_xlfn.IFNA(VLOOKUP(B609,DSNXT!C:S,10,0),"")</f>
        <v/>
      </c>
      <c r="L609">
        <v>1</v>
      </c>
    </row>
    <row r="610" spans="3:12">
      <c r="C610" t="str">
        <f>_xlfn.IFNA(VLOOKUP(B610,DSNXT!C:S,2,0),"")</f>
        <v/>
      </c>
      <c r="D610" t="str">
        <f>_xlfn.IFNA(VLOOKUP(B610,DSNXT!C:S,4,0),"")</f>
        <v/>
      </c>
      <c r="E610" t="str">
        <f>_xlfn.IFNA(VLOOKUP(B610,DSNXT!C:S,5,0),"")</f>
        <v/>
      </c>
      <c r="F610" t="str">
        <f>_xlfn.IFNA(VLOOKUP(B610,DSNXT!C:S,6,0),"")</f>
        <v/>
      </c>
      <c r="G610" t="str">
        <f>_xlfn.IFNA(VLOOKUP(B610,DSNXT!C:S,7,0),"")</f>
        <v/>
      </c>
      <c r="H610" t="str">
        <f>_xlfn.IFNA(VLOOKUP(B610,DSNXT!C:S,8,0),"")</f>
        <v/>
      </c>
      <c r="I610" t="str">
        <f>_xlfn.IFNA(VLOOKUP(B610,DSNXT!C:S,9,0),"")</f>
        <v/>
      </c>
      <c r="J610" t="str">
        <f>_xlfn.IFNA(VLOOKUP(B610,DSNXT!C:S,17,0),"")</f>
        <v/>
      </c>
      <c r="K610" t="str">
        <f>_xlfn.IFNA(VLOOKUP(B610,DSNXT!C:S,10,0),"")</f>
        <v/>
      </c>
      <c r="L610">
        <v>1</v>
      </c>
    </row>
    <row r="611" spans="3:12">
      <c r="C611" t="str">
        <f>_xlfn.IFNA(VLOOKUP(B611,DSNXT!C:S,2,0),"")</f>
        <v/>
      </c>
      <c r="D611" t="str">
        <f>_xlfn.IFNA(VLOOKUP(B611,DSNXT!C:S,4,0),"")</f>
        <v/>
      </c>
      <c r="E611" t="str">
        <f>_xlfn.IFNA(VLOOKUP(B611,DSNXT!C:S,5,0),"")</f>
        <v/>
      </c>
      <c r="F611" t="str">
        <f>_xlfn.IFNA(VLOOKUP(B611,DSNXT!C:S,6,0),"")</f>
        <v/>
      </c>
      <c r="G611" t="str">
        <f>_xlfn.IFNA(VLOOKUP(B611,DSNXT!C:S,7,0),"")</f>
        <v/>
      </c>
      <c r="H611" t="str">
        <f>_xlfn.IFNA(VLOOKUP(B611,DSNXT!C:S,8,0),"")</f>
        <v/>
      </c>
      <c r="I611" t="str">
        <f>_xlfn.IFNA(VLOOKUP(B611,DSNXT!C:S,9,0),"")</f>
        <v/>
      </c>
      <c r="J611" t="str">
        <f>_xlfn.IFNA(VLOOKUP(B611,DSNXT!C:S,17,0),"")</f>
        <v/>
      </c>
      <c r="K611" t="str">
        <f>_xlfn.IFNA(VLOOKUP(B611,DSNXT!C:S,10,0),"")</f>
        <v/>
      </c>
      <c r="L611">
        <v>1</v>
      </c>
    </row>
    <row r="612" spans="3:12">
      <c r="C612" t="str">
        <f>_xlfn.IFNA(VLOOKUP(B612,DSNXT!C:S,2,0),"")</f>
        <v/>
      </c>
      <c r="D612" t="str">
        <f>_xlfn.IFNA(VLOOKUP(B612,DSNXT!C:S,4,0),"")</f>
        <v/>
      </c>
      <c r="E612" t="str">
        <f>_xlfn.IFNA(VLOOKUP(B612,DSNXT!C:S,5,0),"")</f>
        <v/>
      </c>
      <c r="F612" t="str">
        <f>_xlfn.IFNA(VLOOKUP(B612,DSNXT!C:S,6,0),"")</f>
        <v/>
      </c>
      <c r="G612" t="str">
        <f>_xlfn.IFNA(VLOOKUP(B612,DSNXT!C:S,7,0),"")</f>
        <v/>
      </c>
      <c r="H612" t="str">
        <f>_xlfn.IFNA(VLOOKUP(B612,DSNXT!C:S,8,0),"")</f>
        <v/>
      </c>
      <c r="I612" t="str">
        <f>_xlfn.IFNA(VLOOKUP(B612,DSNXT!C:S,9,0),"")</f>
        <v/>
      </c>
      <c r="J612" t="str">
        <f>_xlfn.IFNA(VLOOKUP(B612,DSNXT!C:S,17,0),"")</f>
        <v/>
      </c>
      <c r="K612" t="str">
        <f>_xlfn.IFNA(VLOOKUP(B612,DSNXT!C:S,10,0),"")</f>
        <v/>
      </c>
      <c r="L612">
        <v>1</v>
      </c>
    </row>
    <row r="613" spans="3:12">
      <c r="C613" t="str">
        <f>_xlfn.IFNA(VLOOKUP(B613,DSNXT!C:S,2,0),"")</f>
        <v/>
      </c>
      <c r="D613" t="str">
        <f>_xlfn.IFNA(VLOOKUP(B613,DSNXT!C:S,4,0),"")</f>
        <v/>
      </c>
      <c r="E613" t="str">
        <f>_xlfn.IFNA(VLOOKUP(B613,DSNXT!C:S,5,0),"")</f>
        <v/>
      </c>
      <c r="F613" t="str">
        <f>_xlfn.IFNA(VLOOKUP(B613,DSNXT!C:S,6,0),"")</f>
        <v/>
      </c>
      <c r="G613" t="str">
        <f>_xlfn.IFNA(VLOOKUP(B613,DSNXT!C:S,7,0),"")</f>
        <v/>
      </c>
      <c r="H613" t="str">
        <f>_xlfn.IFNA(VLOOKUP(B613,DSNXT!C:S,8,0),"")</f>
        <v/>
      </c>
      <c r="I613" t="str">
        <f>_xlfn.IFNA(VLOOKUP(B613,DSNXT!C:S,9,0),"")</f>
        <v/>
      </c>
      <c r="J613" t="str">
        <f>_xlfn.IFNA(VLOOKUP(B613,DSNXT!C:S,17,0),"")</f>
        <v/>
      </c>
      <c r="K613" t="str">
        <f>_xlfn.IFNA(VLOOKUP(B613,DSNXT!C:S,10,0),"")</f>
        <v/>
      </c>
      <c r="L613">
        <v>1</v>
      </c>
    </row>
    <row r="614" spans="3:12">
      <c r="C614" t="str">
        <f>_xlfn.IFNA(VLOOKUP(B614,DSNXT!C:S,2,0),"")</f>
        <v/>
      </c>
      <c r="D614" t="str">
        <f>_xlfn.IFNA(VLOOKUP(B614,DSNXT!C:S,4,0),"")</f>
        <v/>
      </c>
      <c r="E614" t="str">
        <f>_xlfn.IFNA(VLOOKUP(B614,DSNXT!C:S,5,0),"")</f>
        <v/>
      </c>
      <c r="F614" t="str">
        <f>_xlfn.IFNA(VLOOKUP(B614,DSNXT!C:S,6,0),"")</f>
        <v/>
      </c>
      <c r="G614" t="str">
        <f>_xlfn.IFNA(VLOOKUP(B614,DSNXT!C:S,7,0),"")</f>
        <v/>
      </c>
      <c r="H614" t="str">
        <f>_xlfn.IFNA(VLOOKUP(B614,DSNXT!C:S,8,0),"")</f>
        <v/>
      </c>
      <c r="I614" t="str">
        <f>_xlfn.IFNA(VLOOKUP(B614,DSNXT!C:S,9,0),"")</f>
        <v/>
      </c>
      <c r="J614" t="str">
        <f>_xlfn.IFNA(VLOOKUP(B614,DSNXT!C:S,17,0),"")</f>
        <v/>
      </c>
      <c r="K614" t="str">
        <f>_xlfn.IFNA(VLOOKUP(B614,DSNXT!C:S,10,0),"")</f>
        <v/>
      </c>
      <c r="L614">
        <v>1</v>
      </c>
    </row>
    <row r="615" spans="3:12">
      <c r="C615" t="str">
        <f>_xlfn.IFNA(VLOOKUP(B615,DSNXT!C:S,2,0),"")</f>
        <v/>
      </c>
      <c r="D615" t="str">
        <f>_xlfn.IFNA(VLOOKUP(B615,DSNXT!C:S,4,0),"")</f>
        <v/>
      </c>
      <c r="E615" t="str">
        <f>_xlfn.IFNA(VLOOKUP(B615,DSNXT!C:S,5,0),"")</f>
        <v/>
      </c>
      <c r="F615" t="str">
        <f>_xlfn.IFNA(VLOOKUP(B615,DSNXT!C:S,6,0),"")</f>
        <v/>
      </c>
      <c r="G615" t="str">
        <f>_xlfn.IFNA(VLOOKUP(B615,DSNXT!C:S,7,0),"")</f>
        <v/>
      </c>
      <c r="H615" t="str">
        <f>_xlfn.IFNA(VLOOKUP(B615,DSNXT!C:S,8,0),"")</f>
        <v/>
      </c>
      <c r="I615" t="str">
        <f>_xlfn.IFNA(VLOOKUP(B615,DSNXT!C:S,9,0),"")</f>
        <v/>
      </c>
      <c r="J615" t="str">
        <f>_xlfn.IFNA(VLOOKUP(B615,DSNXT!C:S,17,0),"")</f>
        <v/>
      </c>
      <c r="K615" t="str">
        <f>_xlfn.IFNA(VLOOKUP(B615,DSNXT!C:S,10,0),"")</f>
        <v/>
      </c>
      <c r="L615">
        <v>1</v>
      </c>
    </row>
    <row r="616" spans="3:12">
      <c r="C616" t="str">
        <f>_xlfn.IFNA(VLOOKUP(B616,DSNXT!C:S,2,0),"")</f>
        <v/>
      </c>
      <c r="D616" t="str">
        <f>_xlfn.IFNA(VLOOKUP(B616,DSNXT!C:S,4,0),"")</f>
        <v/>
      </c>
      <c r="E616" t="str">
        <f>_xlfn.IFNA(VLOOKUP(B616,DSNXT!C:S,5,0),"")</f>
        <v/>
      </c>
      <c r="F616" t="str">
        <f>_xlfn.IFNA(VLOOKUP(B616,DSNXT!C:S,6,0),"")</f>
        <v/>
      </c>
      <c r="G616" t="str">
        <f>_xlfn.IFNA(VLOOKUP(B616,DSNXT!C:S,7,0),"")</f>
        <v/>
      </c>
      <c r="H616" t="str">
        <f>_xlfn.IFNA(VLOOKUP(B616,DSNXT!C:S,8,0),"")</f>
        <v/>
      </c>
      <c r="I616" t="str">
        <f>_xlfn.IFNA(VLOOKUP(B616,DSNXT!C:S,9,0),"")</f>
        <v/>
      </c>
      <c r="J616" t="str">
        <f>_xlfn.IFNA(VLOOKUP(B616,DSNXT!C:S,17,0),"")</f>
        <v/>
      </c>
      <c r="K616" t="str">
        <f>_xlfn.IFNA(VLOOKUP(B616,DSNXT!C:S,10,0),"")</f>
        <v/>
      </c>
      <c r="L616">
        <v>1</v>
      </c>
    </row>
    <row r="617" spans="3:12">
      <c r="C617" t="str">
        <f>_xlfn.IFNA(VLOOKUP(B617,DSNXT!C:S,2,0),"")</f>
        <v/>
      </c>
      <c r="D617" t="str">
        <f>_xlfn.IFNA(VLOOKUP(B617,DSNXT!C:S,4,0),"")</f>
        <v/>
      </c>
      <c r="E617" t="str">
        <f>_xlfn.IFNA(VLOOKUP(B617,DSNXT!C:S,5,0),"")</f>
        <v/>
      </c>
      <c r="F617" t="str">
        <f>_xlfn.IFNA(VLOOKUP(B617,DSNXT!C:S,6,0),"")</f>
        <v/>
      </c>
      <c r="G617" t="str">
        <f>_xlfn.IFNA(VLOOKUP(B617,DSNXT!C:S,7,0),"")</f>
        <v/>
      </c>
      <c r="H617" t="str">
        <f>_xlfn.IFNA(VLOOKUP(B617,DSNXT!C:S,8,0),"")</f>
        <v/>
      </c>
      <c r="I617" t="str">
        <f>_xlfn.IFNA(VLOOKUP(B617,DSNXT!C:S,9,0),"")</f>
        <v/>
      </c>
      <c r="J617" t="str">
        <f>_xlfn.IFNA(VLOOKUP(B617,DSNXT!C:S,17,0),"")</f>
        <v/>
      </c>
      <c r="K617" t="str">
        <f>_xlfn.IFNA(VLOOKUP(B617,DSNXT!C:S,10,0),"")</f>
        <v/>
      </c>
      <c r="L617">
        <v>1</v>
      </c>
    </row>
    <row r="618" spans="3:12">
      <c r="C618" t="str">
        <f>_xlfn.IFNA(VLOOKUP(B618,DSNXT!C:S,2,0),"")</f>
        <v/>
      </c>
      <c r="D618" t="str">
        <f>_xlfn.IFNA(VLOOKUP(B618,DSNXT!C:S,4,0),"")</f>
        <v/>
      </c>
      <c r="E618" t="str">
        <f>_xlfn.IFNA(VLOOKUP(B618,DSNXT!C:S,5,0),"")</f>
        <v/>
      </c>
      <c r="F618" t="str">
        <f>_xlfn.IFNA(VLOOKUP(B618,DSNXT!C:S,6,0),"")</f>
        <v/>
      </c>
      <c r="G618" t="str">
        <f>_xlfn.IFNA(VLOOKUP(B618,DSNXT!C:S,7,0),"")</f>
        <v/>
      </c>
      <c r="H618" t="str">
        <f>_xlfn.IFNA(VLOOKUP(B618,DSNXT!C:S,8,0),"")</f>
        <v/>
      </c>
      <c r="I618" t="str">
        <f>_xlfn.IFNA(VLOOKUP(B618,DSNXT!C:S,9,0),"")</f>
        <v/>
      </c>
      <c r="J618" t="str">
        <f>_xlfn.IFNA(VLOOKUP(B618,DSNXT!C:S,17,0),"")</f>
        <v/>
      </c>
      <c r="K618" t="str">
        <f>_xlfn.IFNA(VLOOKUP(B618,DSNXT!C:S,10,0),"")</f>
        <v/>
      </c>
      <c r="L618">
        <v>1</v>
      </c>
    </row>
    <row r="619" spans="3:12">
      <c r="C619" t="str">
        <f>_xlfn.IFNA(VLOOKUP(B619,DSNXT!C:S,2,0),"")</f>
        <v/>
      </c>
      <c r="D619" t="str">
        <f>_xlfn.IFNA(VLOOKUP(B619,DSNXT!C:S,4,0),"")</f>
        <v/>
      </c>
      <c r="E619" t="str">
        <f>_xlfn.IFNA(VLOOKUP(B619,DSNXT!C:S,5,0),"")</f>
        <v/>
      </c>
      <c r="F619" t="str">
        <f>_xlfn.IFNA(VLOOKUP(B619,DSNXT!C:S,6,0),"")</f>
        <v/>
      </c>
      <c r="G619" t="str">
        <f>_xlfn.IFNA(VLOOKUP(B619,DSNXT!C:S,7,0),"")</f>
        <v/>
      </c>
      <c r="H619" t="str">
        <f>_xlfn.IFNA(VLOOKUP(B619,DSNXT!C:S,8,0),"")</f>
        <v/>
      </c>
      <c r="I619" t="str">
        <f>_xlfn.IFNA(VLOOKUP(B619,DSNXT!C:S,9,0),"")</f>
        <v/>
      </c>
      <c r="J619" t="str">
        <f>_xlfn.IFNA(VLOOKUP(B619,DSNXT!C:S,17,0),"")</f>
        <v/>
      </c>
      <c r="K619" t="str">
        <f>_xlfn.IFNA(VLOOKUP(B619,DSNXT!C:S,10,0),"")</f>
        <v/>
      </c>
      <c r="L619">
        <v>1</v>
      </c>
    </row>
    <row r="620" spans="3:12">
      <c r="C620" t="str">
        <f>_xlfn.IFNA(VLOOKUP(B620,DSNXT!C:S,2,0),"")</f>
        <v/>
      </c>
      <c r="D620" t="str">
        <f>_xlfn.IFNA(VLOOKUP(B620,DSNXT!C:S,4,0),"")</f>
        <v/>
      </c>
      <c r="E620" t="str">
        <f>_xlfn.IFNA(VLOOKUP(B620,DSNXT!C:S,5,0),"")</f>
        <v/>
      </c>
      <c r="F620" t="str">
        <f>_xlfn.IFNA(VLOOKUP(B620,DSNXT!C:S,6,0),"")</f>
        <v/>
      </c>
      <c r="G620" t="str">
        <f>_xlfn.IFNA(VLOOKUP(B620,DSNXT!C:S,7,0),"")</f>
        <v/>
      </c>
      <c r="H620" t="str">
        <f>_xlfn.IFNA(VLOOKUP(B620,DSNXT!C:S,8,0),"")</f>
        <v/>
      </c>
      <c r="I620" t="str">
        <f>_xlfn.IFNA(VLOOKUP(B620,DSNXT!C:S,9,0),"")</f>
        <v/>
      </c>
      <c r="J620" t="str">
        <f>_xlfn.IFNA(VLOOKUP(B620,DSNXT!C:S,17,0),"")</f>
        <v/>
      </c>
      <c r="K620" t="str">
        <f>_xlfn.IFNA(VLOOKUP(B620,DSNXT!C:S,10,0),"")</f>
        <v/>
      </c>
      <c r="L620">
        <v>1</v>
      </c>
    </row>
    <row r="621" spans="3:12">
      <c r="C621" t="str">
        <f>_xlfn.IFNA(VLOOKUP(B621,DSNXT!C:S,2,0),"")</f>
        <v/>
      </c>
      <c r="D621" t="str">
        <f>_xlfn.IFNA(VLOOKUP(B621,DSNXT!C:S,4,0),"")</f>
        <v/>
      </c>
      <c r="E621" t="str">
        <f>_xlfn.IFNA(VLOOKUP(B621,DSNXT!C:S,5,0),"")</f>
        <v/>
      </c>
      <c r="F621" t="str">
        <f>_xlfn.IFNA(VLOOKUP(B621,DSNXT!C:S,6,0),"")</f>
        <v/>
      </c>
      <c r="G621" t="str">
        <f>_xlfn.IFNA(VLOOKUP(B621,DSNXT!C:S,7,0),"")</f>
        <v/>
      </c>
      <c r="H621" t="str">
        <f>_xlfn.IFNA(VLOOKUP(B621,DSNXT!C:S,8,0),"")</f>
        <v/>
      </c>
      <c r="I621" t="str">
        <f>_xlfn.IFNA(VLOOKUP(B621,DSNXT!C:S,9,0),"")</f>
        <v/>
      </c>
      <c r="J621" t="str">
        <f>_xlfn.IFNA(VLOOKUP(B621,DSNXT!C:S,17,0),"")</f>
        <v/>
      </c>
      <c r="K621" t="str">
        <f>_xlfn.IFNA(VLOOKUP(B621,DSNXT!C:S,10,0),"")</f>
        <v/>
      </c>
      <c r="L621">
        <v>1</v>
      </c>
    </row>
    <row r="622" spans="3:12">
      <c r="C622" t="str">
        <f>_xlfn.IFNA(VLOOKUP(B622,DSNXT!C:S,2,0),"")</f>
        <v/>
      </c>
      <c r="D622" t="str">
        <f>_xlfn.IFNA(VLOOKUP(B622,DSNXT!C:S,4,0),"")</f>
        <v/>
      </c>
      <c r="E622" t="str">
        <f>_xlfn.IFNA(VLOOKUP(B622,DSNXT!C:S,5,0),"")</f>
        <v/>
      </c>
      <c r="F622" t="str">
        <f>_xlfn.IFNA(VLOOKUP(B622,DSNXT!C:S,6,0),"")</f>
        <v/>
      </c>
      <c r="G622" t="str">
        <f>_xlfn.IFNA(VLOOKUP(B622,DSNXT!C:S,7,0),"")</f>
        <v/>
      </c>
      <c r="H622" t="str">
        <f>_xlfn.IFNA(VLOOKUP(B622,DSNXT!C:S,8,0),"")</f>
        <v/>
      </c>
      <c r="I622" t="str">
        <f>_xlfn.IFNA(VLOOKUP(B622,DSNXT!C:S,9,0),"")</f>
        <v/>
      </c>
      <c r="J622" t="str">
        <f>_xlfn.IFNA(VLOOKUP(B622,DSNXT!C:S,17,0),"")</f>
        <v/>
      </c>
      <c r="K622" t="str">
        <f>_xlfn.IFNA(VLOOKUP(B622,DSNXT!C:S,10,0),"")</f>
        <v/>
      </c>
      <c r="L622">
        <v>1</v>
      </c>
    </row>
    <row r="623" spans="3:12">
      <c r="C623" t="str">
        <f>_xlfn.IFNA(VLOOKUP(B623,DSNXT!C:S,2,0),"")</f>
        <v/>
      </c>
      <c r="D623" t="str">
        <f>_xlfn.IFNA(VLOOKUP(B623,DSNXT!C:S,4,0),"")</f>
        <v/>
      </c>
      <c r="E623" t="str">
        <f>_xlfn.IFNA(VLOOKUP(B623,DSNXT!C:S,5,0),"")</f>
        <v/>
      </c>
      <c r="F623" t="str">
        <f>_xlfn.IFNA(VLOOKUP(B623,DSNXT!C:S,6,0),"")</f>
        <v/>
      </c>
      <c r="G623" t="str">
        <f>_xlfn.IFNA(VLOOKUP(B623,DSNXT!C:S,7,0),"")</f>
        <v/>
      </c>
      <c r="H623" t="str">
        <f>_xlfn.IFNA(VLOOKUP(B623,DSNXT!C:S,8,0),"")</f>
        <v/>
      </c>
      <c r="I623" t="str">
        <f>_xlfn.IFNA(VLOOKUP(B623,DSNXT!C:S,9,0),"")</f>
        <v/>
      </c>
      <c r="J623" t="str">
        <f>_xlfn.IFNA(VLOOKUP(B623,DSNXT!C:S,17,0),"")</f>
        <v/>
      </c>
      <c r="K623" t="str">
        <f>_xlfn.IFNA(VLOOKUP(B623,DSNXT!C:S,10,0),"")</f>
        <v/>
      </c>
      <c r="L623">
        <v>1</v>
      </c>
    </row>
    <row r="624" spans="3:12">
      <c r="C624" t="str">
        <f>_xlfn.IFNA(VLOOKUP(B624,DSNXT!C:S,2,0),"")</f>
        <v/>
      </c>
      <c r="D624" t="str">
        <f>_xlfn.IFNA(VLOOKUP(B624,DSNXT!C:S,4,0),"")</f>
        <v/>
      </c>
      <c r="E624" t="str">
        <f>_xlfn.IFNA(VLOOKUP(B624,DSNXT!C:S,5,0),"")</f>
        <v/>
      </c>
      <c r="F624" t="str">
        <f>_xlfn.IFNA(VLOOKUP(B624,DSNXT!C:S,6,0),"")</f>
        <v/>
      </c>
      <c r="G624" t="str">
        <f>_xlfn.IFNA(VLOOKUP(B624,DSNXT!C:S,7,0),"")</f>
        <v/>
      </c>
      <c r="H624" t="str">
        <f>_xlfn.IFNA(VLOOKUP(B624,DSNXT!C:S,8,0),"")</f>
        <v/>
      </c>
      <c r="I624" t="str">
        <f>_xlfn.IFNA(VLOOKUP(B624,DSNXT!C:S,9,0),"")</f>
        <v/>
      </c>
      <c r="J624" t="str">
        <f>_xlfn.IFNA(VLOOKUP(B624,DSNXT!C:S,17,0),"")</f>
        <v/>
      </c>
      <c r="K624" t="str">
        <f>_xlfn.IFNA(VLOOKUP(B624,DSNXT!C:S,10,0),"")</f>
        <v/>
      </c>
      <c r="L624">
        <v>1</v>
      </c>
    </row>
    <row r="625" spans="3:12">
      <c r="C625" t="str">
        <f>_xlfn.IFNA(VLOOKUP(B625,DSNXT!C:S,2,0),"")</f>
        <v/>
      </c>
      <c r="D625" t="str">
        <f>_xlfn.IFNA(VLOOKUP(B625,DSNXT!C:S,4,0),"")</f>
        <v/>
      </c>
      <c r="E625" t="str">
        <f>_xlfn.IFNA(VLOOKUP(B625,DSNXT!C:S,5,0),"")</f>
        <v/>
      </c>
      <c r="F625" t="str">
        <f>_xlfn.IFNA(VLOOKUP(B625,DSNXT!C:S,6,0),"")</f>
        <v/>
      </c>
      <c r="G625" t="str">
        <f>_xlfn.IFNA(VLOOKUP(B625,DSNXT!C:S,7,0),"")</f>
        <v/>
      </c>
      <c r="H625" t="str">
        <f>_xlfn.IFNA(VLOOKUP(B625,DSNXT!C:S,8,0),"")</f>
        <v/>
      </c>
      <c r="I625" t="str">
        <f>_xlfn.IFNA(VLOOKUP(B625,DSNXT!C:S,9,0),"")</f>
        <v/>
      </c>
      <c r="J625" t="str">
        <f>_xlfn.IFNA(VLOOKUP(B625,DSNXT!C:S,17,0),"")</f>
        <v/>
      </c>
      <c r="K625" t="str">
        <f>_xlfn.IFNA(VLOOKUP(B625,DSNXT!C:S,10,0),"")</f>
        <v/>
      </c>
      <c r="L625">
        <v>1</v>
      </c>
    </row>
    <row r="626" spans="3:12">
      <c r="C626" t="str">
        <f>_xlfn.IFNA(VLOOKUP(B626,DSNXT!C:S,2,0),"")</f>
        <v/>
      </c>
      <c r="D626" t="str">
        <f>_xlfn.IFNA(VLOOKUP(B626,DSNXT!C:S,4,0),"")</f>
        <v/>
      </c>
      <c r="E626" t="str">
        <f>_xlfn.IFNA(VLOOKUP(B626,DSNXT!C:S,5,0),"")</f>
        <v/>
      </c>
      <c r="F626" t="str">
        <f>_xlfn.IFNA(VLOOKUP(B626,DSNXT!C:S,6,0),"")</f>
        <v/>
      </c>
      <c r="G626" t="str">
        <f>_xlfn.IFNA(VLOOKUP(B626,DSNXT!C:S,7,0),"")</f>
        <v/>
      </c>
      <c r="H626" t="str">
        <f>_xlfn.IFNA(VLOOKUP(B626,DSNXT!C:S,8,0),"")</f>
        <v/>
      </c>
      <c r="I626" t="str">
        <f>_xlfn.IFNA(VLOOKUP(B626,DSNXT!C:S,9,0),"")</f>
        <v/>
      </c>
      <c r="J626" t="str">
        <f>_xlfn.IFNA(VLOOKUP(B626,DSNXT!C:S,17,0),"")</f>
        <v/>
      </c>
      <c r="K626" t="str">
        <f>_xlfn.IFNA(VLOOKUP(B626,DSNXT!C:S,10,0),"")</f>
        <v/>
      </c>
      <c r="L626">
        <v>1</v>
      </c>
    </row>
    <row r="627" spans="3:12">
      <c r="C627" t="str">
        <f>_xlfn.IFNA(VLOOKUP(B627,DSNXT!C:S,2,0),"")</f>
        <v/>
      </c>
      <c r="D627" t="str">
        <f>_xlfn.IFNA(VLOOKUP(B627,DSNXT!C:S,4,0),"")</f>
        <v/>
      </c>
      <c r="E627" t="str">
        <f>_xlfn.IFNA(VLOOKUP(B627,DSNXT!C:S,5,0),"")</f>
        <v/>
      </c>
      <c r="F627" t="str">
        <f>_xlfn.IFNA(VLOOKUP(B627,DSNXT!C:S,6,0),"")</f>
        <v/>
      </c>
      <c r="G627" t="str">
        <f>_xlfn.IFNA(VLOOKUP(B627,DSNXT!C:S,7,0),"")</f>
        <v/>
      </c>
      <c r="H627" t="str">
        <f>_xlfn.IFNA(VLOOKUP(B627,DSNXT!C:S,8,0),"")</f>
        <v/>
      </c>
      <c r="I627" t="str">
        <f>_xlfn.IFNA(VLOOKUP(B627,DSNXT!C:S,9,0),"")</f>
        <v/>
      </c>
      <c r="J627" t="str">
        <f>_xlfn.IFNA(VLOOKUP(B627,DSNXT!C:S,17,0),"")</f>
        <v/>
      </c>
      <c r="K627" t="str">
        <f>_xlfn.IFNA(VLOOKUP(B627,DSNXT!C:S,10,0),"")</f>
        <v/>
      </c>
      <c r="L627">
        <v>1</v>
      </c>
    </row>
    <row r="628" spans="3:12">
      <c r="C628" t="str">
        <f>_xlfn.IFNA(VLOOKUP(B628,DSNXT!C:S,2,0),"")</f>
        <v/>
      </c>
      <c r="D628" t="str">
        <f>_xlfn.IFNA(VLOOKUP(B628,DSNXT!C:S,4,0),"")</f>
        <v/>
      </c>
      <c r="E628" t="str">
        <f>_xlfn.IFNA(VLOOKUP(B628,DSNXT!C:S,5,0),"")</f>
        <v/>
      </c>
      <c r="F628" t="str">
        <f>_xlfn.IFNA(VLOOKUP(B628,DSNXT!C:S,6,0),"")</f>
        <v/>
      </c>
      <c r="G628" t="str">
        <f>_xlfn.IFNA(VLOOKUP(B628,DSNXT!C:S,7,0),"")</f>
        <v/>
      </c>
      <c r="H628" t="str">
        <f>_xlfn.IFNA(VLOOKUP(B628,DSNXT!C:S,8,0),"")</f>
        <v/>
      </c>
      <c r="I628" t="str">
        <f>_xlfn.IFNA(VLOOKUP(B628,DSNXT!C:S,9,0),"")</f>
        <v/>
      </c>
      <c r="J628" t="str">
        <f>_xlfn.IFNA(VLOOKUP(B628,DSNXT!C:S,17,0),"")</f>
        <v/>
      </c>
      <c r="K628" t="str">
        <f>_xlfn.IFNA(VLOOKUP(B628,DSNXT!C:S,10,0),"")</f>
        <v/>
      </c>
      <c r="L628">
        <v>1</v>
      </c>
    </row>
    <row r="629" spans="3:12">
      <c r="C629" t="str">
        <f>_xlfn.IFNA(VLOOKUP(B629,DSNXT!C:S,2,0),"")</f>
        <v/>
      </c>
      <c r="D629" t="str">
        <f>_xlfn.IFNA(VLOOKUP(B629,DSNXT!C:S,4,0),"")</f>
        <v/>
      </c>
      <c r="E629" t="str">
        <f>_xlfn.IFNA(VLOOKUP(B629,DSNXT!C:S,5,0),"")</f>
        <v/>
      </c>
      <c r="F629" t="str">
        <f>_xlfn.IFNA(VLOOKUP(B629,DSNXT!C:S,6,0),"")</f>
        <v/>
      </c>
      <c r="G629" t="str">
        <f>_xlfn.IFNA(VLOOKUP(B629,DSNXT!C:S,7,0),"")</f>
        <v/>
      </c>
      <c r="H629" t="str">
        <f>_xlfn.IFNA(VLOOKUP(B629,DSNXT!C:S,8,0),"")</f>
        <v/>
      </c>
      <c r="I629" t="str">
        <f>_xlfn.IFNA(VLOOKUP(B629,DSNXT!C:S,9,0),"")</f>
        <v/>
      </c>
      <c r="J629" t="str">
        <f>_xlfn.IFNA(VLOOKUP(B629,DSNXT!C:S,17,0),"")</f>
        <v/>
      </c>
      <c r="K629" t="str">
        <f>_xlfn.IFNA(VLOOKUP(B629,DSNXT!C:S,10,0),"")</f>
        <v/>
      </c>
      <c r="L629">
        <v>1</v>
      </c>
    </row>
    <row r="630" spans="3:12">
      <c r="C630" t="str">
        <f>_xlfn.IFNA(VLOOKUP(B630,DSNXT!C:S,2,0),"")</f>
        <v/>
      </c>
      <c r="D630" t="str">
        <f>_xlfn.IFNA(VLOOKUP(B630,DSNXT!C:S,4,0),"")</f>
        <v/>
      </c>
      <c r="E630" t="str">
        <f>_xlfn.IFNA(VLOOKUP(B630,DSNXT!C:S,5,0),"")</f>
        <v/>
      </c>
      <c r="F630" t="str">
        <f>_xlfn.IFNA(VLOOKUP(B630,DSNXT!C:S,6,0),"")</f>
        <v/>
      </c>
      <c r="G630" t="str">
        <f>_xlfn.IFNA(VLOOKUP(B630,DSNXT!C:S,7,0),"")</f>
        <v/>
      </c>
      <c r="H630" t="str">
        <f>_xlfn.IFNA(VLOOKUP(B630,DSNXT!C:S,8,0),"")</f>
        <v/>
      </c>
      <c r="I630" t="str">
        <f>_xlfn.IFNA(VLOOKUP(B630,DSNXT!C:S,9,0),"")</f>
        <v/>
      </c>
      <c r="J630" t="str">
        <f>_xlfn.IFNA(VLOOKUP(B630,DSNXT!C:S,17,0),"")</f>
        <v/>
      </c>
      <c r="K630" t="str">
        <f>_xlfn.IFNA(VLOOKUP(B630,DSNXT!C:S,10,0),"")</f>
        <v/>
      </c>
      <c r="L630">
        <v>1</v>
      </c>
    </row>
    <row r="631" spans="3:12">
      <c r="C631" t="str">
        <f>_xlfn.IFNA(VLOOKUP(B631,DSNXT!C:S,2,0),"")</f>
        <v/>
      </c>
      <c r="D631" t="str">
        <f>_xlfn.IFNA(VLOOKUP(B631,DSNXT!C:S,4,0),"")</f>
        <v/>
      </c>
      <c r="E631" t="str">
        <f>_xlfn.IFNA(VLOOKUP(B631,DSNXT!C:S,5,0),"")</f>
        <v/>
      </c>
      <c r="F631" t="str">
        <f>_xlfn.IFNA(VLOOKUP(B631,DSNXT!C:S,6,0),"")</f>
        <v/>
      </c>
      <c r="G631" t="str">
        <f>_xlfn.IFNA(VLOOKUP(B631,DSNXT!C:S,7,0),"")</f>
        <v/>
      </c>
      <c r="H631" t="str">
        <f>_xlfn.IFNA(VLOOKUP(B631,DSNXT!C:S,8,0),"")</f>
        <v/>
      </c>
      <c r="I631" t="str">
        <f>_xlfn.IFNA(VLOOKUP(B631,DSNXT!C:S,9,0),"")</f>
        <v/>
      </c>
      <c r="J631" t="str">
        <f>_xlfn.IFNA(VLOOKUP(B631,DSNXT!C:S,17,0),"")</f>
        <v/>
      </c>
      <c r="K631" t="str">
        <f>_xlfn.IFNA(VLOOKUP(B631,DSNXT!C:S,10,0),"")</f>
        <v/>
      </c>
      <c r="L631">
        <v>1</v>
      </c>
    </row>
    <row r="632" spans="3:12">
      <c r="C632" t="str">
        <f>_xlfn.IFNA(VLOOKUP(B632,DSNXT!C:S,2,0),"")</f>
        <v/>
      </c>
      <c r="D632" t="str">
        <f>_xlfn.IFNA(VLOOKUP(B632,DSNXT!C:S,4,0),"")</f>
        <v/>
      </c>
      <c r="E632" t="str">
        <f>_xlfn.IFNA(VLOOKUP(B632,DSNXT!C:S,5,0),"")</f>
        <v/>
      </c>
      <c r="F632" t="str">
        <f>_xlfn.IFNA(VLOOKUP(B632,DSNXT!C:S,6,0),"")</f>
        <v/>
      </c>
      <c r="G632" t="str">
        <f>_xlfn.IFNA(VLOOKUP(B632,DSNXT!C:S,7,0),"")</f>
        <v/>
      </c>
      <c r="H632" t="str">
        <f>_xlfn.IFNA(VLOOKUP(B632,DSNXT!C:S,8,0),"")</f>
        <v/>
      </c>
      <c r="I632" t="str">
        <f>_xlfn.IFNA(VLOOKUP(B632,DSNXT!C:S,9,0),"")</f>
        <v/>
      </c>
      <c r="J632" t="str">
        <f>_xlfn.IFNA(VLOOKUP(B632,DSNXT!C:S,17,0),"")</f>
        <v/>
      </c>
      <c r="K632" t="str">
        <f>_xlfn.IFNA(VLOOKUP(B632,DSNXT!C:S,10,0),"")</f>
        <v/>
      </c>
      <c r="L632">
        <v>1</v>
      </c>
    </row>
    <row r="633" spans="3:12">
      <c r="C633" t="str">
        <f>_xlfn.IFNA(VLOOKUP(B633,DSNXT!C:S,2,0),"")</f>
        <v/>
      </c>
      <c r="D633" t="str">
        <f>_xlfn.IFNA(VLOOKUP(B633,DSNXT!C:S,4,0),"")</f>
        <v/>
      </c>
      <c r="E633" t="str">
        <f>_xlfn.IFNA(VLOOKUP(B633,DSNXT!C:S,5,0),"")</f>
        <v/>
      </c>
      <c r="F633" t="str">
        <f>_xlfn.IFNA(VLOOKUP(B633,DSNXT!C:S,6,0),"")</f>
        <v/>
      </c>
      <c r="G633" t="str">
        <f>_xlfn.IFNA(VLOOKUP(B633,DSNXT!C:S,7,0),"")</f>
        <v/>
      </c>
      <c r="H633" t="str">
        <f>_xlfn.IFNA(VLOOKUP(B633,DSNXT!C:S,8,0),"")</f>
        <v/>
      </c>
      <c r="I633" t="str">
        <f>_xlfn.IFNA(VLOOKUP(B633,DSNXT!C:S,9,0),"")</f>
        <v/>
      </c>
      <c r="J633" t="str">
        <f>_xlfn.IFNA(VLOOKUP(B633,DSNXT!C:S,17,0),"")</f>
        <v/>
      </c>
      <c r="K633" t="str">
        <f>_xlfn.IFNA(VLOOKUP(B633,DSNXT!C:S,10,0),"")</f>
        <v/>
      </c>
      <c r="L633">
        <v>1</v>
      </c>
    </row>
    <row r="634" spans="3:12">
      <c r="C634" t="str">
        <f>_xlfn.IFNA(VLOOKUP(B634,DSNXT!C:S,2,0),"")</f>
        <v/>
      </c>
      <c r="D634" t="str">
        <f>_xlfn.IFNA(VLOOKUP(B634,DSNXT!C:S,4,0),"")</f>
        <v/>
      </c>
      <c r="E634" t="str">
        <f>_xlfn.IFNA(VLOOKUP(B634,DSNXT!C:S,5,0),"")</f>
        <v/>
      </c>
      <c r="F634" t="str">
        <f>_xlfn.IFNA(VLOOKUP(B634,DSNXT!C:S,6,0),"")</f>
        <v/>
      </c>
      <c r="G634" t="str">
        <f>_xlfn.IFNA(VLOOKUP(B634,DSNXT!C:S,7,0),"")</f>
        <v/>
      </c>
      <c r="H634" t="str">
        <f>_xlfn.IFNA(VLOOKUP(B634,DSNXT!C:S,8,0),"")</f>
        <v/>
      </c>
      <c r="I634" t="str">
        <f>_xlfn.IFNA(VLOOKUP(B634,DSNXT!C:S,9,0),"")</f>
        <v/>
      </c>
      <c r="J634" t="str">
        <f>_xlfn.IFNA(VLOOKUP(B634,DSNXT!C:S,17,0),"")</f>
        <v/>
      </c>
      <c r="K634" t="str">
        <f>_xlfn.IFNA(VLOOKUP(B634,DSNXT!C:S,10,0),"")</f>
        <v/>
      </c>
      <c r="L634">
        <v>1</v>
      </c>
    </row>
    <row r="635" spans="3:12">
      <c r="C635" t="str">
        <f>_xlfn.IFNA(VLOOKUP(B635,DSNXT!C:S,2,0),"")</f>
        <v/>
      </c>
      <c r="D635" t="str">
        <f>_xlfn.IFNA(VLOOKUP(B635,DSNXT!C:S,4,0),"")</f>
        <v/>
      </c>
      <c r="E635" t="str">
        <f>_xlfn.IFNA(VLOOKUP(B635,DSNXT!C:S,5,0),"")</f>
        <v/>
      </c>
      <c r="F635" t="str">
        <f>_xlfn.IFNA(VLOOKUP(B635,DSNXT!C:S,6,0),"")</f>
        <v/>
      </c>
      <c r="G635" t="str">
        <f>_xlfn.IFNA(VLOOKUP(B635,DSNXT!C:S,7,0),"")</f>
        <v/>
      </c>
      <c r="H635" t="str">
        <f>_xlfn.IFNA(VLOOKUP(B635,DSNXT!C:S,8,0),"")</f>
        <v/>
      </c>
      <c r="I635" t="str">
        <f>_xlfn.IFNA(VLOOKUP(B635,DSNXT!C:S,9,0),"")</f>
        <v/>
      </c>
      <c r="J635" t="str">
        <f>_xlfn.IFNA(VLOOKUP(B635,DSNXT!C:S,17,0),"")</f>
        <v/>
      </c>
      <c r="K635" t="str">
        <f>_xlfn.IFNA(VLOOKUP(B635,DSNXT!C:S,10,0),"")</f>
        <v/>
      </c>
      <c r="L635">
        <v>1</v>
      </c>
    </row>
    <row r="636" spans="3:12">
      <c r="C636" t="str">
        <f>_xlfn.IFNA(VLOOKUP(B636,DSNXT!C:S,2,0),"")</f>
        <v/>
      </c>
      <c r="D636" t="str">
        <f>_xlfn.IFNA(VLOOKUP(B636,DSNXT!C:S,4,0),"")</f>
        <v/>
      </c>
      <c r="E636" t="str">
        <f>_xlfn.IFNA(VLOOKUP(B636,DSNXT!C:S,5,0),"")</f>
        <v/>
      </c>
      <c r="F636" t="str">
        <f>_xlfn.IFNA(VLOOKUP(B636,DSNXT!C:S,6,0),"")</f>
        <v/>
      </c>
      <c r="G636" t="str">
        <f>_xlfn.IFNA(VLOOKUP(B636,DSNXT!C:S,7,0),"")</f>
        <v/>
      </c>
      <c r="H636" t="str">
        <f>_xlfn.IFNA(VLOOKUP(B636,DSNXT!C:S,8,0),"")</f>
        <v/>
      </c>
      <c r="I636" t="str">
        <f>_xlfn.IFNA(VLOOKUP(B636,DSNXT!C:S,9,0),"")</f>
        <v/>
      </c>
      <c r="J636" t="str">
        <f>_xlfn.IFNA(VLOOKUP(B636,DSNXT!C:S,17,0),"")</f>
        <v/>
      </c>
      <c r="K636" t="str">
        <f>_xlfn.IFNA(VLOOKUP(B636,DSNXT!C:S,10,0),"")</f>
        <v/>
      </c>
      <c r="L636">
        <v>1</v>
      </c>
    </row>
    <row r="637" spans="3:12">
      <c r="C637" t="str">
        <f>_xlfn.IFNA(VLOOKUP(B637,DSNXT!C:S,2,0),"")</f>
        <v/>
      </c>
      <c r="D637" t="str">
        <f>_xlfn.IFNA(VLOOKUP(B637,DSNXT!C:S,4,0),"")</f>
        <v/>
      </c>
      <c r="E637" t="str">
        <f>_xlfn.IFNA(VLOOKUP(B637,DSNXT!C:S,5,0),"")</f>
        <v/>
      </c>
      <c r="F637" t="str">
        <f>_xlfn.IFNA(VLOOKUP(B637,DSNXT!C:S,6,0),"")</f>
        <v/>
      </c>
      <c r="G637" t="str">
        <f>_xlfn.IFNA(VLOOKUP(B637,DSNXT!C:S,7,0),"")</f>
        <v/>
      </c>
      <c r="H637" t="str">
        <f>_xlfn.IFNA(VLOOKUP(B637,DSNXT!C:S,8,0),"")</f>
        <v/>
      </c>
      <c r="I637" t="str">
        <f>_xlfn.IFNA(VLOOKUP(B637,DSNXT!C:S,9,0),"")</f>
        <v/>
      </c>
      <c r="J637" t="str">
        <f>_xlfn.IFNA(VLOOKUP(B637,DSNXT!C:S,17,0),"")</f>
        <v/>
      </c>
      <c r="K637" t="str">
        <f>_xlfn.IFNA(VLOOKUP(B637,DSNXT!C:S,10,0),"")</f>
        <v/>
      </c>
      <c r="L637">
        <v>1</v>
      </c>
    </row>
    <row r="638" spans="3:12">
      <c r="C638" t="str">
        <f>_xlfn.IFNA(VLOOKUP(B638,DSNXT!C:S,2,0),"")</f>
        <v/>
      </c>
      <c r="D638" t="str">
        <f>_xlfn.IFNA(VLOOKUP(B638,DSNXT!C:S,4,0),"")</f>
        <v/>
      </c>
      <c r="E638" t="str">
        <f>_xlfn.IFNA(VLOOKUP(B638,DSNXT!C:S,5,0),"")</f>
        <v/>
      </c>
      <c r="F638" t="str">
        <f>_xlfn.IFNA(VLOOKUP(B638,DSNXT!C:S,6,0),"")</f>
        <v/>
      </c>
      <c r="G638" t="str">
        <f>_xlfn.IFNA(VLOOKUP(B638,DSNXT!C:S,7,0),"")</f>
        <v/>
      </c>
      <c r="H638" t="str">
        <f>_xlfn.IFNA(VLOOKUP(B638,DSNXT!C:S,8,0),"")</f>
        <v/>
      </c>
      <c r="I638" t="str">
        <f>_xlfn.IFNA(VLOOKUP(B638,DSNXT!C:S,9,0),"")</f>
        <v/>
      </c>
      <c r="J638" t="str">
        <f>_xlfn.IFNA(VLOOKUP(B638,DSNXT!C:S,17,0),"")</f>
        <v/>
      </c>
      <c r="K638" t="str">
        <f>_xlfn.IFNA(VLOOKUP(B638,DSNXT!C:S,10,0),"")</f>
        <v/>
      </c>
      <c r="L638">
        <v>1</v>
      </c>
    </row>
    <row r="639" spans="3:12">
      <c r="C639" t="str">
        <f>_xlfn.IFNA(VLOOKUP(B639,DSNXT!C:S,2,0),"")</f>
        <v/>
      </c>
      <c r="D639" t="str">
        <f>_xlfn.IFNA(VLOOKUP(B639,DSNXT!C:S,4,0),"")</f>
        <v/>
      </c>
      <c r="E639" t="str">
        <f>_xlfn.IFNA(VLOOKUP(B639,DSNXT!C:S,5,0),"")</f>
        <v/>
      </c>
      <c r="F639" t="str">
        <f>_xlfn.IFNA(VLOOKUP(B639,DSNXT!C:S,6,0),"")</f>
        <v/>
      </c>
      <c r="G639" t="str">
        <f>_xlfn.IFNA(VLOOKUP(B639,DSNXT!C:S,7,0),"")</f>
        <v/>
      </c>
      <c r="H639" t="str">
        <f>_xlfn.IFNA(VLOOKUP(B639,DSNXT!C:S,8,0),"")</f>
        <v/>
      </c>
      <c r="I639" t="str">
        <f>_xlfn.IFNA(VLOOKUP(B639,DSNXT!C:S,9,0),"")</f>
        <v/>
      </c>
      <c r="J639" t="str">
        <f>_xlfn.IFNA(VLOOKUP(B639,DSNXT!C:S,17,0),"")</f>
        <v/>
      </c>
      <c r="K639" t="str">
        <f>_xlfn.IFNA(VLOOKUP(B639,DSNXT!C:S,10,0),"")</f>
        <v/>
      </c>
      <c r="L639">
        <v>1</v>
      </c>
    </row>
    <row r="640" spans="3:12">
      <c r="C640" t="str">
        <f>_xlfn.IFNA(VLOOKUP(B640,DSNXT!C:S,2,0),"")</f>
        <v/>
      </c>
      <c r="D640" t="str">
        <f>_xlfn.IFNA(VLOOKUP(B640,DSNXT!C:S,4,0),"")</f>
        <v/>
      </c>
      <c r="E640" t="str">
        <f>_xlfn.IFNA(VLOOKUP(B640,DSNXT!C:S,5,0),"")</f>
        <v/>
      </c>
      <c r="F640" t="str">
        <f>_xlfn.IFNA(VLOOKUP(B640,DSNXT!C:S,6,0),"")</f>
        <v/>
      </c>
      <c r="G640" t="str">
        <f>_xlfn.IFNA(VLOOKUP(B640,DSNXT!C:S,7,0),"")</f>
        <v/>
      </c>
      <c r="H640" t="str">
        <f>_xlfn.IFNA(VLOOKUP(B640,DSNXT!C:S,8,0),"")</f>
        <v/>
      </c>
      <c r="I640" t="str">
        <f>_xlfn.IFNA(VLOOKUP(B640,DSNXT!C:S,9,0),"")</f>
        <v/>
      </c>
      <c r="J640" t="str">
        <f>_xlfn.IFNA(VLOOKUP(B640,DSNXT!C:S,17,0),"")</f>
        <v/>
      </c>
      <c r="K640" t="str">
        <f>_xlfn.IFNA(VLOOKUP(B640,DSNXT!C:S,10,0),"")</f>
        <v/>
      </c>
      <c r="L640">
        <v>1</v>
      </c>
    </row>
    <row r="641" spans="3:12">
      <c r="C641" t="str">
        <f>_xlfn.IFNA(VLOOKUP(B641,DSNXT!C:S,2,0),"")</f>
        <v/>
      </c>
      <c r="D641" t="str">
        <f>_xlfn.IFNA(VLOOKUP(B641,DSNXT!C:S,4,0),"")</f>
        <v/>
      </c>
      <c r="E641" t="str">
        <f>_xlfn.IFNA(VLOOKUP(B641,DSNXT!C:S,5,0),"")</f>
        <v/>
      </c>
      <c r="F641" t="str">
        <f>_xlfn.IFNA(VLOOKUP(B641,DSNXT!C:S,6,0),"")</f>
        <v/>
      </c>
      <c r="G641" t="str">
        <f>_xlfn.IFNA(VLOOKUP(B641,DSNXT!C:S,7,0),"")</f>
        <v/>
      </c>
      <c r="H641" t="str">
        <f>_xlfn.IFNA(VLOOKUP(B641,DSNXT!C:S,8,0),"")</f>
        <v/>
      </c>
      <c r="I641" t="str">
        <f>_xlfn.IFNA(VLOOKUP(B641,DSNXT!C:S,9,0),"")</f>
        <v/>
      </c>
      <c r="J641" t="str">
        <f>_xlfn.IFNA(VLOOKUP(B641,DSNXT!C:S,17,0),"")</f>
        <v/>
      </c>
      <c r="K641" t="str">
        <f>_xlfn.IFNA(VLOOKUP(B641,DSNXT!C:S,10,0),"")</f>
        <v/>
      </c>
      <c r="L641">
        <v>1</v>
      </c>
    </row>
    <row r="642" spans="3:12">
      <c r="C642" t="str">
        <f>_xlfn.IFNA(VLOOKUP(B642,DSNXT!C:S,2,0),"")</f>
        <v/>
      </c>
      <c r="D642" t="str">
        <f>_xlfn.IFNA(VLOOKUP(B642,DSNXT!C:S,4,0),"")</f>
        <v/>
      </c>
      <c r="E642" t="str">
        <f>_xlfn.IFNA(VLOOKUP(B642,DSNXT!C:S,5,0),"")</f>
        <v/>
      </c>
      <c r="F642" t="str">
        <f>_xlfn.IFNA(VLOOKUP(B642,DSNXT!C:S,6,0),"")</f>
        <v/>
      </c>
      <c r="G642" t="str">
        <f>_xlfn.IFNA(VLOOKUP(B642,DSNXT!C:S,7,0),"")</f>
        <v/>
      </c>
      <c r="H642" t="str">
        <f>_xlfn.IFNA(VLOOKUP(B642,DSNXT!C:S,8,0),"")</f>
        <v/>
      </c>
      <c r="I642" t="str">
        <f>_xlfn.IFNA(VLOOKUP(B642,DSNXT!C:S,9,0),"")</f>
        <v/>
      </c>
      <c r="J642" t="str">
        <f>_xlfn.IFNA(VLOOKUP(B642,DSNXT!C:S,17,0),"")</f>
        <v/>
      </c>
      <c r="K642" t="str">
        <f>_xlfn.IFNA(VLOOKUP(B642,DSNXT!C:S,10,0),"")</f>
        <v/>
      </c>
      <c r="L642">
        <v>1</v>
      </c>
    </row>
    <row r="643" spans="3:12">
      <c r="C643" t="str">
        <f>_xlfn.IFNA(VLOOKUP(B643,DSNXT!C:S,2,0),"")</f>
        <v/>
      </c>
      <c r="D643" t="str">
        <f>_xlfn.IFNA(VLOOKUP(B643,DSNXT!C:S,4,0),"")</f>
        <v/>
      </c>
      <c r="E643" t="str">
        <f>_xlfn.IFNA(VLOOKUP(B643,DSNXT!C:S,5,0),"")</f>
        <v/>
      </c>
      <c r="F643" t="str">
        <f>_xlfn.IFNA(VLOOKUP(B643,DSNXT!C:S,6,0),"")</f>
        <v/>
      </c>
      <c r="G643" t="str">
        <f>_xlfn.IFNA(VLOOKUP(B643,DSNXT!C:S,7,0),"")</f>
        <v/>
      </c>
      <c r="H643" t="str">
        <f>_xlfn.IFNA(VLOOKUP(B643,DSNXT!C:S,8,0),"")</f>
        <v/>
      </c>
      <c r="I643" t="str">
        <f>_xlfn.IFNA(VLOOKUP(B643,DSNXT!C:S,9,0),"")</f>
        <v/>
      </c>
      <c r="J643" t="str">
        <f>_xlfn.IFNA(VLOOKUP(B643,DSNXT!C:S,17,0),"")</f>
        <v/>
      </c>
      <c r="K643" t="str">
        <f>_xlfn.IFNA(VLOOKUP(B643,DSNXT!C:S,10,0),"")</f>
        <v/>
      </c>
      <c r="L643">
        <v>1</v>
      </c>
    </row>
    <row r="644" spans="3:12">
      <c r="C644" t="str">
        <f>_xlfn.IFNA(VLOOKUP(B644,DSNXT!C:S,2,0),"")</f>
        <v/>
      </c>
      <c r="D644" t="str">
        <f>_xlfn.IFNA(VLOOKUP(B644,DSNXT!C:S,4,0),"")</f>
        <v/>
      </c>
      <c r="E644" t="str">
        <f>_xlfn.IFNA(VLOOKUP(B644,DSNXT!C:S,5,0),"")</f>
        <v/>
      </c>
      <c r="F644" t="str">
        <f>_xlfn.IFNA(VLOOKUP(B644,DSNXT!C:S,6,0),"")</f>
        <v/>
      </c>
      <c r="G644" t="str">
        <f>_xlfn.IFNA(VLOOKUP(B644,DSNXT!C:S,7,0),"")</f>
        <v/>
      </c>
      <c r="H644" t="str">
        <f>_xlfn.IFNA(VLOOKUP(B644,DSNXT!C:S,8,0),"")</f>
        <v/>
      </c>
      <c r="I644" t="str">
        <f>_xlfn.IFNA(VLOOKUP(B644,DSNXT!C:S,9,0),"")</f>
        <v/>
      </c>
      <c r="J644" t="str">
        <f>_xlfn.IFNA(VLOOKUP(B644,DSNXT!C:S,17,0),"")</f>
        <v/>
      </c>
      <c r="K644" t="str">
        <f>_xlfn.IFNA(VLOOKUP(B644,DSNXT!C:S,10,0),"")</f>
        <v/>
      </c>
      <c r="L644">
        <v>1</v>
      </c>
    </row>
    <row r="645" spans="3:12">
      <c r="C645" t="str">
        <f>_xlfn.IFNA(VLOOKUP(B645,DSNXT!C:S,2,0),"")</f>
        <v/>
      </c>
      <c r="D645" t="str">
        <f>_xlfn.IFNA(VLOOKUP(B645,DSNXT!C:S,4,0),"")</f>
        <v/>
      </c>
      <c r="E645" t="str">
        <f>_xlfn.IFNA(VLOOKUP(B645,DSNXT!C:S,5,0),"")</f>
        <v/>
      </c>
      <c r="F645" t="str">
        <f>_xlfn.IFNA(VLOOKUP(B645,DSNXT!C:S,6,0),"")</f>
        <v/>
      </c>
      <c r="G645" t="str">
        <f>_xlfn.IFNA(VLOOKUP(B645,DSNXT!C:S,7,0),"")</f>
        <v/>
      </c>
      <c r="H645" t="str">
        <f>_xlfn.IFNA(VLOOKUP(B645,DSNXT!C:S,8,0),"")</f>
        <v/>
      </c>
      <c r="I645" t="str">
        <f>_xlfn.IFNA(VLOOKUP(B645,DSNXT!C:S,9,0),"")</f>
        <v/>
      </c>
      <c r="J645" t="str">
        <f>_xlfn.IFNA(VLOOKUP(B645,DSNXT!C:S,17,0),"")</f>
        <v/>
      </c>
      <c r="K645" t="str">
        <f>_xlfn.IFNA(VLOOKUP(B645,DSNXT!C:S,10,0),"")</f>
        <v/>
      </c>
      <c r="L645">
        <v>1</v>
      </c>
    </row>
    <row r="646" spans="3:12">
      <c r="C646" t="str">
        <f>_xlfn.IFNA(VLOOKUP(B646,DSNXT!C:S,2,0),"")</f>
        <v/>
      </c>
      <c r="D646" t="str">
        <f>_xlfn.IFNA(VLOOKUP(B646,DSNXT!C:S,4,0),"")</f>
        <v/>
      </c>
      <c r="E646" t="str">
        <f>_xlfn.IFNA(VLOOKUP(B646,DSNXT!C:S,5,0),"")</f>
        <v/>
      </c>
      <c r="F646" t="str">
        <f>_xlfn.IFNA(VLOOKUP(B646,DSNXT!C:S,6,0),"")</f>
        <v/>
      </c>
      <c r="G646" t="str">
        <f>_xlfn.IFNA(VLOOKUP(B646,DSNXT!C:S,7,0),"")</f>
        <v/>
      </c>
      <c r="H646" t="str">
        <f>_xlfn.IFNA(VLOOKUP(B646,DSNXT!C:S,8,0),"")</f>
        <v/>
      </c>
      <c r="I646" t="str">
        <f>_xlfn.IFNA(VLOOKUP(B646,DSNXT!C:S,9,0),"")</f>
        <v/>
      </c>
      <c r="J646" t="str">
        <f>_xlfn.IFNA(VLOOKUP(B646,DSNXT!C:S,17,0),"")</f>
        <v/>
      </c>
      <c r="K646" t="str">
        <f>_xlfn.IFNA(VLOOKUP(B646,DSNXT!C:S,10,0),"")</f>
        <v/>
      </c>
      <c r="L646">
        <v>1</v>
      </c>
    </row>
    <row r="647" spans="3:12">
      <c r="C647" t="str">
        <f>_xlfn.IFNA(VLOOKUP(B647,DSNXT!C:S,2,0),"")</f>
        <v/>
      </c>
      <c r="D647" t="str">
        <f>_xlfn.IFNA(VLOOKUP(B647,DSNXT!C:S,4,0),"")</f>
        <v/>
      </c>
      <c r="E647" t="str">
        <f>_xlfn.IFNA(VLOOKUP(B647,DSNXT!C:S,5,0),"")</f>
        <v/>
      </c>
      <c r="F647" t="str">
        <f>_xlfn.IFNA(VLOOKUP(B647,DSNXT!C:S,6,0),"")</f>
        <v/>
      </c>
      <c r="G647" t="str">
        <f>_xlfn.IFNA(VLOOKUP(B647,DSNXT!C:S,7,0),"")</f>
        <v/>
      </c>
      <c r="H647" t="str">
        <f>_xlfn.IFNA(VLOOKUP(B647,DSNXT!C:S,8,0),"")</f>
        <v/>
      </c>
      <c r="I647" t="str">
        <f>_xlfn.IFNA(VLOOKUP(B647,DSNXT!C:S,9,0),"")</f>
        <v/>
      </c>
      <c r="J647" t="str">
        <f>_xlfn.IFNA(VLOOKUP(B647,DSNXT!C:S,17,0),"")</f>
        <v/>
      </c>
      <c r="K647" t="str">
        <f>_xlfn.IFNA(VLOOKUP(B647,DSNXT!C:S,10,0),"")</f>
        <v/>
      </c>
      <c r="L647">
        <v>1</v>
      </c>
    </row>
    <row r="648" spans="3:12">
      <c r="C648" t="str">
        <f>_xlfn.IFNA(VLOOKUP(B648,DSNXT!C:S,2,0),"")</f>
        <v/>
      </c>
      <c r="D648" t="str">
        <f>_xlfn.IFNA(VLOOKUP(B648,DSNXT!C:S,4,0),"")</f>
        <v/>
      </c>
      <c r="E648" t="str">
        <f>_xlfn.IFNA(VLOOKUP(B648,DSNXT!C:S,5,0),"")</f>
        <v/>
      </c>
      <c r="F648" t="str">
        <f>_xlfn.IFNA(VLOOKUP(B648,DSNXT!C:S,6,0),"")</f>
        <v/>
      </c>
      <c r="G648" t="str">
        <f>_xlfn.IFNA(VLOOKUP(B648,DSNXT!C:S,7,0),"")</f>
        <v/>
      </c>
      <c r="H648" t="str">
        <f>_xlfn.IFNA(VLOOKUP(B648,DSNXT!C:S,8,0),"")</f>
        <v/>
      </c>
      <c r="I648" t="str">
        <f>_xlfn.IFNA(VLOOKUP(B648,DSNXT!C:S,9,0),"")</f>
        <v/>
      </c>
      <c r="J648" t="str">
        <f>_xlfn.IFNA(VLOOKUP(B648,DSNXT!C:S,17,0),"")</f>
        <v/>
      </c>
      <c r="K648" t="str">
        <f>_xlfn.IFNA(VLOOKUP(B648,DSNXT!C:S,10,0),"")</f>
        <v/>
      </c>
      <c r="L648">
        <v>1</v>
      </c>
    </row>
    <row r="649" spans="3:12">
      <c r="C649" t="str">
        <f>_xlfn.IFNA(VLOOKUP(B649,DSNXT!C:S,2,0),"")</f>
        <v/>
      </c>
      <c r="D649" t="str">
        <f>_xlfn.IFNA(VLOOKUP(B649,DSNXT!C:S,4,0),"")</f>
        <v/>
      </c>
      <c r="E649" t="str">
        <f>_xlfn.IFNA(VLOOKUP(B649,DSNXT!C:S,5,0),"")</f>
        <v/>
      </c>
      <c r="F649" t="str">
        <f>_xlfn.IFNA(VLOOKUP(B649,DSNXT!C:S,6,0),"")</f>
        <v/>
      </c>
      <c r="G649" t="str">
        <f>_xlfn.IFNA(VLOOKUP(B649,DSNXT!C:S,7,0),"")</f>
        <v/>
      </c>
      <c r="H649" t="str">
        <f>_xlfn.IFNA(VLOOKUP(B649,DSNXT!C:S,8,0),"")</f>
        <v/>
      </c>
      <c r="I649" t="str">
        <f>_xlfn.IFNA(VLOOKUP(B649,DSNXT!C:S,9,0),"")</f>
        <v/>
      </c>
      <c r="J649" t="str">
        <f>_xlfn.IFNA(VLOOKUP(B649,DSNXT!C:S,17,0),"")</f>
        <v/>
      </c>
      <c r="K649" t="str">
        <f>_xlfn.IFNA(VLOOKUP(B649,DSNXT!C:S,10,0),"")</f>
        <v/>
      </c>
      <c r="L649">
        <v>1</v>
      </c>
    </row>
    <row r="650" spans="3:12">
      <c r="C650" t="str">
        <f>_xlfn.IFNA(VLOOKUP(B650,DSNXT!C:S,2,0),"")</f>
        <v/>
      </c>
      <c r="D650" t="str">
        <f>_xlfn.IFNA(VLOOKUP(B650,DSNXT!C:S,4,0),"")</f>
        <v/>
      </c>
      <c r="E650" t="str">
        <f>_xlfn.IFNA(VLOOKUP(B650,DSNXT!C:S,5,0),"")</f>
        <v/>
      </c>
      <c r="F650" t="str">
        <f>_xlfn.IFNA(VLOOKUP(B650,DSNXT!C:S,6,0),"")</f>
        <v/>
      </c>
      <c r="G650" t="str">
        <f>_xlfn.IFNA(VLOOKUP(B650,DSNXT!C:S,7,0),"")</f>
        <v/>
      </c>
      <c r="H650" t="str">
        <f>_xlfn.IFNA(VLOOKUP(B650,DSNXT!C:S,8,0),"")</f>
        <v/>
      </c>
      <c r="I650" t="str">
        <f>_xlfn.IFNA(VLOOKUP(B650,DSNXT!C:S,9,0),"")</f>
        <v/>
      </c>
      <c r="J650" t="str">
        <f>_xlfn.IFNA(VLOOKUP(B650,DSNXT!C:S,17,0),"")</f>
        <v/>
      </c>
      <c r="K650" t="str">
        <f>_xlfn.IFNA(VLOOKUP(B650,DSNXT!C:S,10,0),"")</f>
        <v/>
      </c>
      <c r="L650">
        <v>1</v>
      </c>
    </row>
    <row r="651" spans="3:12">
      <c r="C651" t="str">
        <f>_xlfn.IFNA(VLOOKUP(B651,DSNXT!C:S,2,0),"")</f>
        <v/>
      </c>
      <c r="D651" t="str">
        <f>_xlfn.IFNA(VLOOKUP(B651,DSNXT!C:S,4,0),"")</f>
        <v/>
      </c>
      <c r="E651" t="str">
        <f>_xlfn.IFNA(VLOOKUP(B651,DSNXT!C:S,5,0),"")</f>
        <v/>
      </c>
      <c r="F651" t="str">
        <f>_xlfn.IFNA(VLOOKUP(B651,DSNXT!C:S,6,0),"")</f>
        <v/>
      </c>
      <c r="G651" t="str">
        <f>_xlfn.IFNA(VLOOKUP(B651,DSNXT!C:S,7,0),"")</f>
        <v/>
      </c>
      <c r="H651" t="str">
        <f>_xlfn.IFNA(VLOOKUP(B651,DSNXT!C:S,8,0),"")</f>
        <v/>
      </c>
      <c r="I651" t="str">
        <f>_xlfn.IFNA(VLOOKUP(B651,DSNXT!C:S,9,0),"")</f>
        <v/>
      </c>
      <c r="J651" t="str">
        <f>_xlfn.IFNA(VLOOKUP(B651,DSNXT!C:S,17,0),"")</f>
        <v/>
      </c>
      <c r="K651" t="str">
        <f>_xlfn.IFNA(VLOOKUP(B651,DSNXT!C:S,10,0),"")</f>
        <v/>
      </c>
      <c r="L651">
        <v>1</v>
      </c>
    </row>
    <row r="652" spans="3:12">
      <c r="C652" t="str">
        <f>_xlfn.IFNA(VLOOKUP(B652,DSNXT!C:S,2,0),"")</f>
        <v/>
      </c>
      <c r="D652" t="str">
        <f>_xlfn.IFNA(VLOOKUP(B652,DSNXT!C:S,4,0),"")</f>
        <v/>
      </c>
      <c r="E652" t="str">
        <f>_xlfn.IFNA(VLOOKUP(B652,DSNXT!C:S,5,0),"")</f>
        <v/>
      </c>
      <c r="F652" t="str">
        <f>_xlfn.IFNA(VLOOKUP(B652,DSNXT!C:S,6,0),"")</f>
        <v/>
      </c>
      <c r="G652" t="str">
        <f>_xlfn.IFNA(VLOOKUP(B652,DSNXT!C:S,7,0),"")</f>
        <v/>
      </c>
      <c r="H652" t="str">
        <f>_xlfn.IFNA(VLOOKUP(B652,DSNXT!C:S,8,0),"")</f>
        <v/>
      </c>
      <c r="I652" t="str">
        <f>_xlfn.IFNA(VLOOKUP(B652,DSNXT!C:S,9,0),"")</f>
        <v/>
      </c>
      <c r="J652" t="str">
        <f>_xlfn.IFNA(VLOOKUP(B652,DSNXT!C:S,17,0),"")</f>
        <v/>
      </c>
      <c r="K652" t="str">
        <f>_xlfn.IFNA(VLOOKUP(B652,DSNXT!C:S,10,0),"")</f>
        <v/>
      </c>
      <c r="L652">
        <v>1</v>
      </c>
    </row>
    <row r="653" spans="3:12">
      <c r="C653" t="str">
        <f>_xlfn.IFNA(VLOOKUP(B653,DSNXT!C:S,2,0),"")</f>
        <v/>
      </c>
      <c r="D653" t="str">
        <f>_xlfn.IFNA(VLOOKUP(B653,DSNXT!C:S,4,0),"")</f>
        <v/>
      </c>
      <c r="E653" t="str">
        <f>_xlfn.IFNA(VLOOKUP(B653,DSNXT!C:S,5,0),"")</f>
        <v/>
      </c>
      <c r="F653" t="str">
        <f>_xlfn.IFNA(VLOOKUP(B653,DSNXT!C:S,6,0),"")</f>
        <v/>
      </c>
      <c r="G653" t="str">
        <f>_xlfn.IFNA(VLOOKUP(B653,DSNXT!C:S,7,0),"")</f>
        <v/>
      </c>
      <c r="H653" t="str">
        <f>_xlfn.IFNA(VLOOKUP(B653,DSNXT!C:S,8,0),"")</f>
        <v/>
      </c>
      <c r="I653" t="str">
        <f>_xlfn.IFNA(VLOOKUP(B653,DSNXT!C:S,9,0),"")</f>
        <v/>
      </c>
      <c r="J653" t="str">
        <f>_xlfn.IFNA(VLOOKUP(B653,DSNXT!C:S,17,0),"")</f>
        <v/>
      </c>
      <c r="K653" t="str">
        <f>_xlfn.IFNA(VLOOKUP(B653,DSNXT!C:S,10,0),"")</f>
        <v/>
      </c>
      <c r="L653">
        <v>1</v>
      </c>
    </row>
    <row r="654" spans="3:12">
      <c r="C654" t="str">
        <f>_xlfn.IFNA(VLOOKUP(B654,DSNXT!C:S,2,0),"")</f>
        <v/>
      </c>
      <c r="D654" t="str">
        <f>_xlfn.IFNA(VLOOKUP(B654,DSNXT!C:S,4,0),"")</f>
        <v/>
      </c>
      <c r="E654" t="str">
        <f>_xlfn.IFNA(VLOOKUP(B654,DSNXT!C:S,5,0),"")</f>
        <v/>
      </c>
      <c r="F654" t="str">
        <f>_xlfn.IFNA(VLOOKUP(B654,DSNXT!C:S,6,0),"")</f>
        <v/>
      </c>
      <c r="G654" t="str">
        <f>_xlfn.IFNA(VLOOKUP(B654,DSNXT!C:S,7,0),"")</f>
        <v/>
      </c>
      <c r="H654" t="str">
        <f>_xlfn.IFNA(VLOOKUP(B654,DSNXT!C:S,8,0),"")</f>
        <v/>
      </c>
      <c r="I654" t="str">
        <f>_xlfn.IFNA(VLOOKUP(B654,DSNXT!C:S,9,0),"")</f>
        <v/>
      </c>
      <c r="J654" t="str">
        <f>_xlfn.IFNA(VLOOKUP(B654,DSNXT!C:S,17,0),"")</f>
        <v/>
      </c>
      <c r="K654" t="str">
        <f>_xlfn.IFNA(VLOOKUP(B654,DSNXT!C:S,10,0),"")</f>
        <v/>
      </c>
      <c r="L654">
        <v>1</v>
      </c>
    </row>
    <row r="655" spans="3:12">
      <c r="C655" t="str">
        <f>_xlfn.IFNA(VLOOKUP(B655,DSNXT!C:S,2,0),"")</f>
        <v/>
      </c>
      <c r="D655" t="str">
        <f>_xlfn.IFNA(VLOOKUP(B655,DSNXT!C:S,4,0),"")</f>
        <v/>
      </c>
      <c r="E655" t="str">
        <f>_xlfn.IFNA(VLOOKUP(B655,DSNXT!C:S,5,0),"")</f>
        <v/>
      </c>
      <c r="F655" t="str">
        <f>_xlfn.IFNA(VLOOKUP(B655,DSNXT!C:S,6,0),"")</f>
        <v/>
      </c>
      <c r="G655" t="str">
        <f>_xlfn.IFNA(VLOOKUP(B655,DSNXT!C:S,7,0),"")</f>
        <v/>
      </c>
      <c r="H655" t="str">
        <f>_xlfn.IFNA(VLOOKUP(B655,DSNXT!C:S,8,0),"")</f>
        <v/>
      </c>
      <c r="I655" t="str">
        <f>_xlfn.IFNA(VLOOKUP(B655,DSNXT!C:S,9,0),"")</f>
        <v/>
      </c>
      <c r="J655" t="str">
        <f>_xlfn.IFNA(VLOOKUP(B655,DSNXT!C:S,17,0),"")</f>
        <v/>
      </c>
      <c r="K655" t="str">
        <f>_xlfn.IFNA(VLOOKUP(B655,DSNXT!C:S,10,0),"")</f>
        <v/>
      </c>
      <c r="L655">
        <v>1</v>
      </c>
    </row>
    <row r="656" spans="3:12">
      <c r="C656" t="str">
        <f>_xlfn.IFNA(VLOOKUP(B656,DSNXT!C:S,2,0),"")</f>
        <v/>
      </c>
      <c r="D656" t="str">
        <f>_xlfn.IFNA(VLOOKUP(B656,DSNXT!C:S,4,0),"")</f>
        <v/>
      </c>
      <c r="E656" t="str">
        <f>_xlfn.IFNA(VLOOKUP(B656,DSNXT!C:S,5,0),"")</f>
        <v/>
      </c>
      <c r="F656" t="str">
        <f>_xlfn.IFNA(VLOOKUP(B656,DSNXT!C:S,6,0),"")</f>
        <v/>
      </c>
      <c r="G656" t="str">
        <f>_xlfn.IFNA(VLOOKUP(B656,DSNXT!C:S,7,0),"")</f>
        <v/>
      </c>
      <c r="H656" t="str">
        <f>_xlfn.IFNA(VLOOKUP(B656,DSNXT!C:S,8,0),"")</f>
        <v/>
      </c>
      <c r="I656" t="str">
        <f>_xlfn.IFNA(VLOOKUP(B656,DSNXT!C:S,9,0),"")</f>
        <v/>
      </c>
      <c r="J656" t="str">
        <f>_xlfn.IFNA(VLOOKUP(B656,DSNXT!C:S,17,0),"")</f>
        <v/>
      </c>
      <c r="K656" t="str">
        <f>_xlfn.IFNA(VLOOKUP(B656,DSNXT!C:S,10,0),"")</f>
        <v/>
      </c>
      <c r="L656">
        <v>1</v>
      </c>
    </row>
    <row r="657" spans="3:12">
      <c r="C657" t="str">
        <f>_xlfn.IFNA(VLOOKUP(B657,DSNXT!C:S,2,0),"")</f>
        <v/>
      </c>
      <c r="D657" t="str">
        <f>_xlfn.IFNA(VLOOKUP(B657,DSNXT!C:S,4,0),"")</f>
        <v/>
      </c>
      <c r="E657" t="str">
        <f>_xlfn.IFNA(VLOOKUP(B657,DSNXT!C:S,5,0),"")</f>
        <v/>
      </c>
      <c r="F657" t="str">
        <f>_xlfn.IFNA(VLOOKUP(B657,DSNXT!C:S,6,0),"")</f>
        <v/>
      </c>
      <c r="G657" t="str">
        <f>_xlfn.IFNA(VLOOKUP(B657,DSNXT!C:S,7,0),"")</f>
        <v/>
      </c>
      <c r="H657" t="str">
        <f>_xlfn.IFNA(VLOOKUP(B657,DSNXT!C:S,8,0),"")</f>
        <v/>
      </c>
      <c r="I657" t="str">
        <f>_xlfn.IFNA(VLOOKUP(B657,DSNXT!C:S,9,0),"")</f>
        <v/>
      </c>
      <c r="J657" t="str">
        <f>_xlfn.IFNA(VLOOKUP(B657,DSNXT!C:S,17,0),"")</f>
        <v/>
      </c>
      <c r="K657" t="str">
        <f>_xlfn.IFNA(VLOOKUP(B657,DSNXT!C:S,10,0),"")</f>
        <v/>
      </c>
      <c r="L657">
        <v>1</v>
      </c>
    </row>
    <row r="658" spans="3:12">
      <c r="C658" t="str">
        <f>_xlfn.IFNA(VLOOKUP(B658,DSNXT!C:S,2,0),"")</f>
        <v/>
      </c>
      <c r="D658" t="str">
        <f>_xlfn.IFNA(VLOOKUP(B658,DSNXT!C:S,4,0),"")</f>
        <v/>
      </c>
      <c r="E658" t="str">
        <f>_xlfn.IFNA(VLOOKUP(B658,DSNXT!C:S,5,0),"")</f>
        <v/>
      </c>
      <c r="F658" t="str">
        <f>_xlfn.IFNA(VLOOKUP(B658,DSNXT!C:S,6,0),"")</f>
        <v/>
      </c>
      <c r="G658" t="str">
        <f>_xlfn.IFNA(VLOOKUP(B658,DSNXT!C:S,7,0),"")</f>
        <v/>
      </c>
      <c r="H658" t="str">
        <f>_xlfn.IFNA(VLOOKUP(B658,DSNXT!C:S,8,0),"")</f>
        <v/>
      </c>
      <c r="I658" t="str">
        <f>_xlfn.IFNA(VLOOKUP(B658,DSNXT!C:S,9,0),"")</f>
        <v/>
      </c>
      <c r="J658" t="str">
        <f>_xlfn.IFNA(VLOOKUP(B658,DSNXT!C:S,17,0),"")</f>
        <v/>
      </c>
      <c r="K658" t="str">
        <f>_xlfn.IFNA(VLOOKUP(B658,DSNXT!C:S,10,0),"")</f>
        <v/>
      </c>
      <c r="L658">
        <v>1</v>
      </c>
    </row>
    <row r="659" spans="3:12">
      <c r="C659" t="str">
        <f>_xlfn.IFNA(VLOOKUP(B659,DSNXT!C:S,2,0),"")</f>
        <v/>
      </c>
      <c r="D659" t="str">
        <f>_xlfn.IFNA(VLOOKUP(B659,DSNXT!C:S,4,0),"")</f>
        <v/>
      </c>
      <c r="E659" t="str">
        <f>_xlfn.IFNA(VLOOKUP(B659,DSNXT!C:S,5,0),"")</f>
        <v/>
      </c>
      <c r="F659" t="str">
        <f>_xlfn.IFNA(VLOOKUP(B659,DSNXT!C:S,6,0),"")</f>
        <v/>
      </c>
      <c r="G659" t="str">
        <f>_xlfn.IFNA(VLOOKUP(B659,DSNXT!C:S,7,0),"")</f>
        <v/>
      </c>
      <c r="H659" t="str">
        <f>_xlfn.IFNA(VLOOKUP(B659,DSNXT!C:S,8,0),"")</f>
        <v/>
      </c>
      <c r="I659" t="str">
        <f>_xlfn.IFNA(VLOOKUP(B659,DSNXT!C:S,9,0),"")</f>
        <v/>
      </c>
      <c r="J659" t="str">
        <f>_xlfn.IFNA(VLOOKUP(B659,DSNXT!C:S,17,0),"")</f>
        <v/>
      </c>
      <c r="K659" t="str">
        <f>_xlfn.IFNA(VLOOKUP(B659,DSNXT!C:S,10,0),"")</f>
        <v/>
      </c>
      <c r="L659">
        <v>1</v>
      </c>
    </row>
    <row r="660" spans="3:12">
      <c r="C660" t="str">
        <f>_xlfn.IFNA(VLOOKUP(B660,DSNXT!C:S,2,0),"")</f>
        <v/>
      </c>
      <c r="D660" t="str">
        <f>_xlfn.IFNA(VLOOKUP(B660,DSNXT!C:S,4,0),"")</f>
        <v/>
      </c>
      <c r="E660" t="str">
        <f>_xlfn.IFNA(VLOOKUP(B660,DSNXT!C:S,5,0),"")</f>
        <v/>
      </c>
      <c r="F660" t="str">
        <f>_xlfn.IFNA(VLOOKUP(B660,DSNXT!C:S,6,0),"")</f>
        <v/>
      </c>
      <c r="G660" t="str">
        <f>_xlfn.IFNA(VLOOKUP(B660,DSNXT!C:S,7,0),"")</f>
        <v/>
      </c>
      <c r="H660" t="str">
        <f>_xlfn.IFNA(VLOOKUP(B660,DSNXT!C:S,8,0),"")</f>
        <v/>
      </c>
      <c r="I660" t="str">
        <f>_xlfn.IFNA(VLOOKUP(B660,DSNXT!C:S,9,0),"")</f>
        <v/>
      </c>
      <c r="J660" t="str">
        <f>_xlfn.IFNA(VLOOKUP(B660,DSNXT!C:S,17,0),"")</f>
        <v/>
      </c>
      <c r="K660" t="str">
        <f>_xlfn.IFNA(VLOOKUP(B660,DSNXT!C:S,10,0),"")</f>
        <v/>
      </c>
      <c r="L660">
        <v>1</v>
      </c>
    </row>
    <row r="661" spans="3:12">
      <c r="C661" t="str">
        <f>_xlfn.IFNA(VLOOKUP(B661,DSNXT!C:S,2,0),"")</f>
        <v/>
      </c>
      <c r="D661" t="str">
        <f>_xlfn.IFNA(VLOOKUP(B661,DSNXT!C:S,4,0),"")</f>
        <v/>
      </c>
      <c r="E661" t="str">
        <f>_xlfn.IFNA(VLOOKUP(B661,DSNXT!C:S,5,0),"")</f>
        <v/>
      </c>
      <c r="F661" t="str">
        <f>_xlfn.IFNA(VLOOKUP(B661,DSNXT!C:S,6,0),"")</f>
        <v/>
      </c>
      <c r="G661" t="str">
        <f>_xlfn.IFNA(VLOOKUP(B661,DSNXT!C:S,7,0),"")</f>
        <v/>
      </c>
      <c r="H661" t="str">
        <f>_xlfn.IFNA(VLOOKUP(B661,DSNXT!C:S,8,0),"")</f>
        <v/>
      </c>
      <c r="I661" t="str">
        <f>_xlfn.IFNA(VLOOKUP(B661,DSNXT!C:S,9,0),"")</f>
        <v/>
      </c>
      <c r="J661" t="str">
        <f>_xlfn.IFNA(VLOOKUP(B661,DSNXT!C:S,17,0),"")</f>
        <v/>
      </c>
      <c r="K661" t="str">
        <f>_xlfn.IFNA(VLOOKUP(B661,DSNXT!C:S,10,0),"")</f>
        <v/>
      </c>
      <c r="L661">
        <v>1</v>
      </c>
    </row>
    <row r="662" spans="3:12">
      <c r="C662" t="str">
        <f>_xlfn.IFNA(VLOOKUP(B662,DSNXT!C:S,2,0),"")</f>
        <v/>
      </c>
      <c r="D662" t="str">
        <f>_xlfn.IFNA(VLOOKUP(B662,DSNXT!C:S,4,0),"")</f>
        <v/>
      </c>
      <c r="E662" t="str">
        <f>_xlfn.IFNA(VLOOKUP(B662,DSNXT!C:S,5,0),"")</f>
        <v/>
      </c>
      <c r="F662" t="str">
        <f>_xlfn.IFNA(VLOOKUP(B662,DSNXT!C:S,6,0),"")</f>
        <v/>
      </c>
      <c r="G662" t="str">
        <f>_xlfn.IFNA(VLOOKUP(B662,DSNXT!C:S,7,0),"")</f>
        <v/>
      </c>
      <c r="H662" t="str">
        <f>_xlfn.IFNA(VLOOKUP(B662,DSNXT!C:S,8,0),"")</f>
        <v/>
      </c>
      <c r="I662" t="str">
        <f>_xlfn.IFNA(VLOOKUP(B662,DSNXT!C:S,9,0),"")</f>
        <v/>
      </c>
      <c r="J662" t="str">
        <f>_xlfn.IFNA(VLOOKUP(B662,DSNXT!C:S,17,0),"")</f>
        <v/>
      </c>
      <c r="K662" t="str">
        <f>_xlfn.IFNA(VLOOKUP(B662,DSNXT!C:S,10,0),"")</f>
        <v/>
      </c>
      <c r="L662">
        <v>1</v>
      </c>
    </row>
    <row r="663" spans="3:12">
      <c r="C663" t="str">
        <f>_xlfn.IFNA(VLOOKUP(B663,DSNXT!C:S,2,0),"")</f>
        <v/>
      </c>
      <c r="D663" t="str">
        <f>_xlfn.IFNA(VLOOKUP(B663,DSNXT!C:S,4,0),"")</f>
        <v/>
      </c>
      <c r="E663" t="str">
        <f>_xlfn.IFNA(VLOOKUP(B663,DSNXT!C:S,5,0),"")</f>
        <v/>
      </c>
      <c r="F663" t="str">
        <f>_xlfn.IFNA(VLOOKUP(B663,DSNXT!C:S,6,0),"")</f>
        <v/>
      </c>
      <c r="G663" t="str">
        <f>_xlfn.IFNA(VLOOKUP(B663,DSNXT!C:S,7,0),"")</f>
        <v/>
      </c>
      <c r="H663" t="str">
        <f>_xlfn.IFNA(VLOOKUP(B663,DSNXT!C:S,8,0),"")</f>
        <v/>
      </c>
      <c r="I663" t="str">
        <f>_xlfn.IFNA(VLOOKUP(B663,DSNXT!C:S,9,0),"")</f>
        <v/>
      </c>
      <c r="J663" t="str">
        <f>_xlfn.IFNA(VLOOKUP(B663,DSNXT!C:S,17,0),"")</f>
        <v/>
      </c>
      <c r="K663" t="str">
        <f>_xlfn.IFNA(VLOOKUP(B663,DSNXT!C:S,10,0),"")</f>
        <v/>
      </c>
      <c r="L663">
        <v>1</v>
      </c>
    </row>
    <row r="664" spans="3:12">
      <c r="C664" t="str">
        <f>_xlfn.IFNA(VLOOKUP(B664,DSNXT!C:S,2,0),"")</f>
        <v/>
      </c>
      <c r="D664" t="str">
        <f>_xlfn.IFNA(VLOOKUP(B664,DSNXT!C:S,4,0),"")</f>
        <v/>
      </c>
      <c r="E664" t="str">
        <f>_xlfn.IFNA(VLOOKUP(B664,DSNXT!C:S,5,0),"")</f>
        <v/>
      </c>
      <c r="F664" t="str">
        <f>_xlfn.IFNA(VLOOKUP(B664,DSNXT!C:S,6,0),"")</f>
        <v/>
      </c>
      <c r="G664" t="str">
        <f>_xlfn.IFNA(VLOOKUP(B664,DSNXT!C:S,7,0),"")</f>
        <v/>
      </c>
      <c r="H664" t="str">
        <f>_xlfn.IFNA(VLOOKUP(B664,DSNXT!C:S,8,0),"")</f>
        <v/>
      </c>
      <c r="I664" t="str">
        <f>_xlfn.IFNA(VLOOKUP(B664,DSNXT!C:S,9,0),"")</f>
        <v/>
      </c>
      <c r="J664" t="str">
        <f>_xlfn.IFNA(VLOOKUP(B664,DSNXT!C:S,17,0),"")</f>
        <v/>
      </c>
      <c r="K664" t="str">
        <f>_xlfn.IFNA(VLOOKUP(B664,DSNXT!C:S,10,0),"")</f>
        <v/>
      </c>
      <c r="L664">
        <v>1</v>
      </c>
    </row>
    <row r="665" spans="3:12">
      <c r="C665" t="str">
        <f>_xlfn.IFNA(VLOOKUP(B665,DSNXT!C:S,2,0),"")</f>
        <v/>
      </c>
      <c r="D665" t="str">
        <f>_xlfn.IFNA(VLOOKUP(B665,DSNXT!C:S,4,0),"")</f>
        <v/>
      </c>
      <c r="E665" t="str">
        <f>_xlfn.IFNA(VLOOKUP(B665,DSNXT!C:S,5,0),"")</f>
        <v/>
      </c>
      <c r="F665" t="str">
        <f>_xlfn.IFNA(VLOOKUP(B665,DSNXT!C:S,6,0),"")</f>
        <v/>
      </c>
      <c r="G665" t="str">
        <f>_xlfn.IFNA(VLOOKUP(B665,DSNXT!C:S,7,0),"")</f>
        <v/>
      </c>
      <c r="H665" t="str">
        <f>_xlfn.IFNA(VLOOKUP(B665,DSNXT!C:S,8,0),"")</f>
        <v/>
      </c>
      <c r="I665" t="str">
        <f>_xlfn.IFNA(VLOOKUP(B665,DSNXT!C:S,9,0),"")</f>
        <v/>
      </c>
      <c r="J665" t="str">
        <f>_xlfn.IFNA(VLOOKUP(B665,DSNXT!C:S,17,0),"")</f>
        <v/>
      </c>
      <c r="K665" t="str">
        <f>_xlfn.IFNA(VLOOKUP(B665,DSNXT!C:S,10,0),"")</f>
        <v/>
      </c>
      <c r="L665">
        <v>1</v>
      </c>
    </row>
    <row r="666" spans="3:12">
      <c r="C666" t="str">
        <f>_xlfn.IFNA(VLOOKUP(B666,DSNXT!C:S,2,0),"")</f>
        <v/>
      </c>
      <c r="D666" t="str">
        <f>_xlfn.IFNA(VLOOKUP(B666,DSNXT!C:S,4,0),"")</f>
        <v/>
      </c>
      <c r="E666" t="str">
        <f>_xlfn.IFNA(VLOOKUP(B666,DSNXT!C:S,5,0),"")</f>
        <v/>
      </c>
      <c r="F666" t="str">
        <f>_xlfn.IFNA(VLOOKUP(B666,DSNXT!C:S,6,0),"")</f>
        <v/>
      </c>
      <c r="G666" t="str">
        <f>_xlfn.IFNA(VLOOKUP(B666,DSNXT!C:S,7,0),"")</f>
        <v/>
      </c>
      <c r="H666" t="str">
        <f>_xlfn.IFNA(VLOOKUP(B666,DSNXT!C:S,8,0),"")</f>
        <v/>
      </c>
      <c r="I666" t="str">
        <f>_xlfn.IFNA(VLOOKUP(B666,DSNXT!C:S,9,0),"")</f>
        <v/>
      </c>
      <c r="J666" t="str">
        <f>_xlfn.IFNA(VLOOKUP(B666,DSNXT!C:S,17,0),"")</f>
        <v/>
      </c>
      <c r="K666" t="str">
        <f>_xlfn.IFNA(VLOOKUP(B666,DSNXT!C:S,10,0),"")</f>
        <v/>
      </c>
      <c r="L666">
        <v>1</v>
      </c>
    </row>
    <row r="667" spans="3:12">
      <c r="C667" t="str">
        <f>_xlfn.IFNA(VLOOKUP(B667,DSNXT!C:S,2,0),"")</f>
        <v/>
      </c>
      <c r="D667" t="str">
        <f>_xlfn.IFNA(VLOOKUP(B667,DSNXT!C:S,4,0),"")</f>
        <v/>
      </c>
      <c r="E667" t="str">
        <f>_xlfn.IFNA(VLOOKUP(B667,DSNXT!C:S,5,0),"")</f>
        <v/>
      </c>
      <c r="F667" t="str">
        <f>_xlfn.IFNA(VLOOKUP(B667,DSNXT!C:S,6,0),"")</f>
        <v/>
      </c>
      <c r="G667" t="str">
        <f>_xlfn.IFNA(VLOOKUP(B667,DSNXT!C:S,7,0),"")</f>
        <v/>
      </c>
      <c r="H667" t="str">
        <f>_xlfn.IFNA(VLOOKUP(B667,DSNXT!C:S,8,0),"")</f>
        <v/>
      </c>
      <c r="I667" t="str">
        <f>_xlfn.IFNA(VLOOKUP(B667,DSNXT!C:S,9,0),"")</f>
        <v/>
      </c>
      <c r="J667" t="str">
        <f>_xlfn.IFNA(VLOOKUP(B667,DSNXT!C:S,17,0),"")</f>
        <v/>
      </c>
      <c r="K667" t="str">
        <f>_xlfn.IFNA(VLOOKUP(B667,DSNXT!C:S,10,0),"")</f>
        <v/>
      </c>
      <c r="L667">
        <v>1</v>
      </c>
    </row>
    <row r="668" spans="3:12">
      <c r="C668" t="str">
        <f>_xlfn.IFNA(VLOOKUP(B668,DSNXT!C:S,2,0),"")</f>
        <v/>
      </c>
      <c r="D668" t="str">
        <f>_xlfn.IFNA(VLOOKUP(B668,DSNXT!C:S,4,0),"")</f>
        <v/>
      </c>
      <c r="E668" t="str">
        <f>_xlfn.IFNA(VLOOKUP(B668,DSNXT!C:S,5,0),"")</f>
        <v/>
      </c>
      <c r="F668" t="str">
        <f>_xlfn.IFNA(VLOOKUP(B668,DSNXT!C:S,6,0),"")</f>
        <v/>
      </c>
      <c r="G668" t="str">
        <f>_xlfn.IFNA(VLOOKUP(B668,DSNXT!C:S,7,0),"")</f>
        <v/>
      </c>
      <c r="H668" t="str">
        <f>_xlfn.IFNA(VLOOKUP(B668,DSNXT!C:S,8,0),"")</f>
        <v/>
      </c>
      <c r="I668" t="str">
        <f>_xlfn.IFNA(VLOOKUP(B668,DSNXT!C:S,9,0),"")</f>
        <v/>
      </c>
      <c r="J668" t="str">
        <f>_xlfn.IFNA(VLOOKUP(B668,DSNXT!C:S,17,0),"")</f>
        <v/>
      </c>
      <c r="K668" t="str">
        <f>_xlfn.IFNA(VLOOKUP(B668,DSNXT!C:S,10,0),"")</f>
        <v/>
      </c>
      <c r="L668">
        <v>1</v>
      </c>
    </row>
    <row r="669" spans="3:12">
      <c r="C669" t="str">
        <f>_xlfn.IFNA(VLOOKUP(B669,DSNXT!C:S,2,0),"")</f>
        <v/>
      </c>
      <c r="D669" t="str">
        <f>_xlfn.IFNA(VLOOKUP(B669,DSNXT!C:S,4,0),"")</f>
        <v/>
      </c>
      <c r="E669" t="str">
        <f>_xlfn.IFNA(VLOOKUP(B669,DSNXT!C:S,5,0),"")</f>
        <v/>
      </c>
      <c r="F669" t="str">
        <f>_xlfn.IFNA(VLOOKUP(B669,DSNXT!C:S,6,0),"")</f>
        <v/>
      </c>
      <c r="G669" t="str">
        <f>_xlfn.IFNA(VLOOKUP(B669,DSNXT!C:S,7,0),"")</f>
        <v/>
      </c>
      <c r="H669" t="str">
        <f>_xlfn.IFNA(VLOOKUP(B669,DSNXT!C:S,8,0),"")</f>
        <v/>
      </c>
      <c r="I669" t="str">
        <f>_xlfn.IFNA(VLOOKUP(B669,DSNXT!C:S,9,0),"")</f>
        <v/>
      </c>
      <c r="J669" t="str">
        <f>_xlfn.IFNA(VLOOKUP(B669,DSNXT!C:S,17,0),"")</f>
        <v/>
      </c>
      <c r="K669" t="str">
        <f>_xlfn.IFNA(VLOOKUP(B669,DSNXT!C:S,10,0),"")</f>
        <v/>
      </c>
      <c r="L669">
        <v>1</v>
      </c>
    </row>
    <row r="670" spans="3:12">
      <c r="C670" t="str">
        <f>_xlfn.IFNA(VLOOKUP(B670,DSNXT!C:S,2,0),"")</f>
        <v/>
      </c>
      <c r="D670" t="str">
        <f>_xlfn.IFNA(VLOOKUP(B670,DSNXT!C:S,4,0),"")</f>
        <v/>
      </c>
      <c r="E670" t="str">
        <f>_xlfn.IFNA(VLOOKUP(B670,DSNXT!C:S,5,0),"")</f>
        <v/>
      </c>
      <c r="F670" t="str">
        <f>_xlfn.IFNA(VLOOKUP(B670,DSNXT!C:S,6,0),"")</f>
        <v/>
      </c>
      <c r="G670" t="str">
        <f>_xlfn.IFNA(VLOOKUP(B670,DSNXT!C:S,7,0),"")</f>
        <v/>
      </c>
      <c r="H670" t="str">
        <f>_xlfn.IFNA(VLOOKUP(B670,DSNXT!C:S,8,0),"")</f>
        <v/>
      </c>
      <c r="I670" t="str">
        <f>_xlfn.IFNA(VLOOKUP(B670,DSNXT!C:S,9,0),"")</f>
        <v/>
      </c>
      <c r="J670" t="str">
        <f>_xlfn.IFNA(VLOOKUP(B670,DSNXT!C:S,17,0),"")</f>
        <v/>
      </c>
      <c r="K670" t="str">
        <f>_xlfn.IFNA(VLOOKUP(B670,DSNXT!C:S,10,0),"")</f>
        <v/>
      </c>
      <c r="L670">
        <v>1</v>
      </c>
    </row>
    <row r="671" spans="3:12">
      <c r="C671" t="str">
        <f>_xlfn.IFNA(VLOOKUP(B671,DSNXT!C:S,2,0),"")</f>
        <v/>
      </c>
      <c r="D671" t="str">
        <f>_xlfn.IFNA(VLOOKUP(B671,DSNXT!C:S,4,0),"")</f>
        <v/>
      </c>
      <c r="E671" t="str">
        <f>_xlfn.IFNA(VLOOKUP(B671,DSNXT!C:S,5,0),"")</f>
        <v/>
      </c>
      <c r="F671" t="str">
        <f>_xlfn.IFNA(VLOOKUP(B671,DSNXT!C:S,6,0),"")</f>
        <v/>
      </c>
      <c r="G671" t="str">
        <f>_xlfn.IFNA(VLOOKUP(B671,DSNXT!C:S,7,0),"")</f>
        <v/>
      </c>
      <c r="H671" t="str">
        <f>_xlfn.IFNA(VLOOKUP(B671,DSNXT!C:S,8,0),"")</f>
        <v/>
      </c>
      <c r="I671" t="str">
        <f>_xlfn.IFNA(VLOOKUP(B671,DSNXT!C:S,9,0),"")</f>
        <v/>
      </c>
      <c r="J671" t="str">
        <f>_xlfn.IFNA(VLOOKUP(B671,DSNXT!C:S,17,0),"")</f>
        <v/>
      </c>
      <c r="K671" t="str">
        <f>_xlfn.IFNA(VLOOKUP(B671,DSNXT!C:S,10,0),"")</f>
        <v/>
      </c>
      <c r="L671">
        <v>1</v>
      </c>
    </row>
    <row r="672" spans="3:12">
      <c r="C672" t="str">
        <f>_xlfn.IFNA(VLOOKUP(B672,DSNXT!C:S,2,0),"")</f>
        <v/>
      </c>
      <c r="D672" t="str">
        <f>_xlfn.IFNA(VLOOKUP(B672,DSNXT!C:S,4,0),"")</f>
        <v/>
      </c>
      <c r="E672" t="str">
        <f>_xlfn.IFNA(VLOOKUP(B672,DSNXT!C:S,5,0),"")</f>
        <v/>
      </c>
      <c r="F672" t="str">
        <f>_xlfn.IFNA(VLOOKUP(B672,DSNXT!C:S,6,0),"")</f>
        <v/>
      </c>
      <c r="G672" t="str">
        <f>_xlfn.IFNA(VLOOKUP(B672,DSNXT!C:S,7,0),"")</f>
        <v/>
      </c>
      <c r="H672" t="str">
        <f>_xlfn.IFNA(VLOOKUP(B672,DSNXT!C:S,8,0),"")</f>
        <v/>
      </c>
      <c r="I672" t="str">
        <f>_xlfn.IFNA(VLOOKUP(B672,DSNXT!C:S,9,0),"")</f>
        <v/>
      </c>
      <c r="J672" t="str">
        <f>_xlfn.IFNA(VLOOKUP(B672,DSNXT!C:S,17,0),"")</f>
        <v/>
      </c>
      <c r="K672" t="str">
        <f>_xlfn.IFNA(VLOOKUP(B672,DSNXT!C:S,10,0),"")</f>
        <v/>
      </c>
      <c r="L672">
        <v>1</v>
      </c>
    </row>
    <row r="673" spans="3:12">
      <c r="C673" t="str">
        <f>_xlfn.IFNA(VLOOKUP(B673,DSNXT!C:S,2,0),"")</f>
        <v/>
      </c>
      <c r="D673" t="str">
        <f>_xlfn.IFNA(VLOOKUP(B673,DSNXT!C:S,4,0),"")</f>
        <v/>
      </c>
      <c r="E673" t="str">
        <f>_xlfn.IFNA(VLOOKUP(B673,DSNXT!C:S,5,0),"")</f>
        <v/>
      </c>
      <c r="F673" t="str">
        <f>_xlfn.IFNA(VLOOKUP(B673,DSNXT!C:S,6,0),"")</f>
        <v/>
      </c>
      <c r="G673" t="str">
        <f>_xlfn.IFNA(VLOOKUP(B673,DSNXT!C:S,7,0),"")</f>
        <v/>
      </c>
      <c r="H673" t="str">
        <f>_xlfn.IFNA(VLOOKUP(B673,DSNXT!C:S,8,0),"")</f>
        <v/>
      </c>
      <c r="I673" t="str">
        <f>_xlfn.IFNA(VLOOKUP(B673,DSNXT!C:S,9,0),"")</f>
        <v/>
      </c>
      <c r="J673" t="str">
        <f>_xlfn.IFNA(VLOOKUP(B673,DSNXT!C:S,17,0),"")</f>
        <v/>
      </c>
      <c r="K673" t="str">
        <f>_xlfn.IFNA(VLOOKUP(B673,DSNXT!C:S,10,0),"")</f>
        <v/>
      </c>
      <c r="L673">
        <v>1</v>
      </c>
    </row>
    <row r="674" spans="3:12">
      <c r="C674" t="str">
        <f>_xlfn.IFNA(VLOOKUP(B674,DSNXT!C:S,2,0),"")</f>
        <v/>
      </c>
      <c r="D674" t="str">
        <f>_xlfn.IFNA(VLOOKUP(B674,DSNXT!C:S,4,0),"")</f>
        <v/>
      </c>
      <c r="E674" t="str">
        <f>_xlfn.IFNA(VLOOKUP(B674,DSNXT!C:S,5,0),"")</f>
        <v/>
      </c>
      <c r="F674" t="str">
        <f>_xlfn.IFNA(VLOOKUP(B674,DSNXT!C:S,6,0),"")</f>
        <v/>
      </c>
      <c r="G674" t="str">
        <f>_xlfn.IFNA(VLOOKUP(B674,DSNXT!C:S,7,0),"")</f>
        <v/>
      </c>
      <c r="H674" t="str">
        <f>_xlfn.IFNA(VLOOKUP(B674,DSNXT!C:S,8,0),"")</f>
        <v/>
      </c>
      <c r="I674" t="str">
        <f>_xlfn.IFNA(VLOOKUP(B674,DSNXT!C:S,9,0),"")</f>
        <v/>
      </c>
      <c r="J674" t="str">
        <f>_xlfn.IFNA(VLOOKUP(B674,DSNXT!C:S,17,0),"")</f>
        <v/>
      </c>
      <c r="K674" t="str">
        <f>_xlfn.IFNA(VLOOKUP(B674,DSNXT!C:S,10,0),"")</f>
        <v/>
      </c>
      <c r="L674">
        <v>1</v>
      </c>
    </row>
    <row r="675" spans="3:12">
      <c r="C675" t="str">
        <f>_xlfn.IFNA(VLOOKUP(B675,DSNXT!C:S,2,0),"")</f>
        <v/>
      </c>
      <c r="D675" t="str">
        <f>_xlfn.IFNA(VLOOKUP(B675,DSNXT!C:S,4,0),"")</f>
        <v/>
      </c>
      <c r="E675" t="str">
        <f>_xlfn.IFNA(VLOOKUP(B675,DSNXT!C:S,5,0),"")</f>
        <v/>
      </c>
      <c r="F675" t="str">
        <f>_xlfn.IFNA(VLOOKUP(B675,DSNXT!C:S,6,0),"")</f>
        <v/>
      </c>
      <c r="G675" t="str">
        <f>_xlfn.IFNA(VLOOKUP(B675,DSNXT!C:S,7,0),"")</f>
        <v/>
      </c>
      <c r="H675" t="str">
        <f>_xlfn.IFNA(VLOOKUP(B675,DSNXT!C:S,8,0),"")</f>
        <v/>
      </c>
      <c r="I675" t="str">
        <f>_xlfn.IFNA(VLOOKUP(B675,DSNXT!C:S,9,0),"")</f>
        <v/>
      </c>
      <c r="J675" t="str">
        <f>_xlfn.IFNA(VLOOKUP(B675,DSNXT!C:S,17,0),"")</f>
        <v/>
      </c>
      <c r="K675" t="str">
        <f>_xlfn.IFNA(VLOOKUP(B675,DSNXT!C:S,10,0),"")</f>
        <v/>
      </c>
      <c r="L675">
        <v>1</v>
      </c>
    </row>
    <row r="676" spans="3:12">
      <c r="C676" t="str">
        <f>_xlfn.IFNA(VLOOKUP(B676,DSNXT!C:S,2,0),"")</f>
        <v/>
      </c>
      <c r="D676" t="str">
        <f>_xlfn.IFNA(VLOOKUP(B676,DSNXT!C:S,4,0),"")</f>
        <v/>
      </c>
      <c r="E676" t="str">
        <f>_xlfn.IFNA(VLOOKUP(B676,DSNXT!C:S,5,0),"")</f>
        <v/>
      </c>
      <c r="F676" t="str">
        <f>_xlfn.IFNA(VLOOKUP(B676,DSNXT!C:S,6,0),"")</f>
        <v/>
      </c>
      <c r="G676" t="str">
        <f>_xlfn.IFNA(VLOOKUP(B676,DSNXT!C:S,7,0),"")</f>
        <v/>
      </c>
      <c r="H676" t="str">
        <f>_xlfn.IFNA(VLOOKUP(B676,DSNXT!C:S,8,0),"")</f>
        <v/>
      </c>
      <c r="I676" t="str">
        <f>_xlfn.IFNA(VLOOKUP(B676,DSNXT!C:S,9,0),"")</f>
        <v/>
      </c>
      <c r="J676" t="str">
        <f>_xlfn.IFNA(VLOOKUP(B676,DSNXT!C:S,17,0),"")</f>
        <v/>
      </c>
      <c r="K676" t="str">
        <f>_xlfn.IFNA(VLOOKUP(B676,DSNXT!C:S,10,0),"")</f>
        <v/>
      </c>
      <c r="L676">
        <v>1</v>
      </c>
    </row>
    <row r="677" spans="3:12">
      <c r="C677" t="str">
        <f>_xlfn.IFNA(VLOOKUP(B677,DSNXT!C:S,2,0),"")</f>
        <v/>
      </c>
      <c r="D677" t="str">
        <f>_xlfn.IFNA(VLOOKUP(B677,DSNXT!C:S,4,0),"")</f>
        <v/>
      </c>
      <c r="E677" t="str">
        <f>_xlfn.IFNA(VLOOKUP(B677,DSNXT!C:S,5,0),"")</f>
        <v/>
      </c>
      <c r="F677" t="str">
        <f>_xlfn.IFNA(VLOOKUP(B677,DSNXT!C:S,6,0),"")</f>
        <v/>
      </c>
      <c r="G677" t="str">
        <f>_xlfn.IFNA(VLOOKUP(B677,DSNXT!C:S,7,0),"")</f>
        <v/>
      </c>
      <c r="H677" t="str">
        <f>_xlfn.IFNA(VLOOKUP(B677,DSNXT!C:S,8,0),"")</f>
        <v/>
      </c>
      <c r="I677" t="str">
        <f>_xlfn.IFNA(VLOOKUP(B677,DSNXT!C:S,9,0),"")</f>
        <v/>
      </c>
      <c r="J677" t="str">
        <f>_xlfn.IFNA(VLOOKUP(B677,DSNXT!C:S,17,0),"")</f>
        <v/>
      </c>
      <c r="K677" t="str">
        <f>_xlfn.IFNA(VLOOKUP(B677,DSNXT!C:S,10,0),"")</f>
        <v/>
      </c>
      <c r="L677">
        <v>1</v>
      </c>
    </row>
    <row r="678" spans="3:12">
      <c r="C678" t="str">
        <f>_xlfn.IFNA(VLOOKUP(B678,DSNXT!C:S,2,0),"")</f>
        <v/>
      </c>
      <c r="D678" t="str">
        <f>_xlfn.IFNA(VLOOKUP(B678,DSNXT!C:S,4,0),"")</f>
        <v/>
      </c>
      <c r="E678" t="str">
        <f>_xlfn.IFNA(VLOOKUP(B678,DSNXT!C:S,5,0),"")</f>
        <v/>
      </c>
      <c r="F678" t="str">
        <f>_xlfn.IFNA(VLOOKUP(B678,DSNXT!C:S,6,0),"")</f>
        <v/>
      </c>
      <c r="G678" t="str">
        <f>_xlfn.IFNA(VLOOKUP(B678,DSNXT!C:S,7,0),"")</f>
        <v/>
      </c>
      <c r="H678" t="str">
        <f>_xlfn.IFNA(VLOOKUP(B678,DSNXT!C:S,8,0),"")</f>
        <v/>
      </c>
      <c r="I678" t="str">
        <f>_xlfn.IFNA(VLOOKUP(B678,DSNXT!C:S,9,0),"")</f>
        <v/>
      </c>
      <c r="J678" t="str">
        <f>_xlfn.IFNA(VLOOKUP(B678,DSNXT!C:S,17,0),"")</f>
        <v/>
      </c>
      <c r="K678" t="str">
        <f>_xlfn.IFNA(VLOOKUP(B678,DSNXT!C:S,10,0),"")</f>
        <v/>
      </c>
      <c r="L678">
        <v>1</v>
      </c>
    </row>
    <row r="679" spans="3:12">
      <c r="C679" t="str">
        <f>_xlfn.IFNA(VLOOKUP(B679,DSNXT!C:S,2,0),"")</f>
        <v/>
      </c>
      <c r="D679" t="str">
        <f>_xlfn.IFNA(VLOOKUP(B679,DSNXT!C:S,4,0),"")</f>
        <v/>
      </c>
      <c r="E679" t="str">
        <f>_xlfn.IFNA(VLOOKUP(B679,DSNXT!C:S,5,0),"")</f>
        <v/>
      </c>
      <c r="F679" t="str">
        <f>_xlfn.IFNA(VLOOKUP(B679,DSNXT!C:S,6,0),"")</f>
        <v/>
      </c>
      <c r="G679" t="str">
        <f>_xlfn.IFNA(VLOOKUP(B679,DSNXT!C:S,7,0),"")</f>
        <v/>
      </c>
      <c r="H679" t="str">
        <f>_xlfn.IFNA(VLOOKUP(B679,DSNXT!C:S,8,0),"")</f>
        <v/>
      </c>
      <c r="I679" t="str">
        <f>_xlfn.IFNA(VLOOKUP(B679,DSNXT!C:S,9,0),"")</f>
        <v/>
      </c>
      <c r="J679" t="str">
        <f>_xlfn.IFNA(VLOOKUP(B679,DSNXT!C:S,17,0),"")</f>
        <v/>
      </c>
      <c r="K679" t="str">
        <f>_xlfn.IFNA(VLOOKUP(B679,DSNXT!C:S,10,0),"")</f>
        <v/>
      </c>
      <c r="L679">
        <v>1</v>
      </c>
    </row>
    <row r="680" spans="3:12">
      <c r="C680" t="str">
        <f>_xlfn.IFNA(VLOOKUP(B680,DSNXT!C:S,2,0),"")</f>
        <v/>
      </c>
      <c r="D680" t="str">
        <f>_xlfn.IFNA(VLOOKUP(B680,DSNXT!C:S,4,0),"")</f>
        <v/>
      </c>
      <c r="E680" t="str">
        <f>_xlfn.IFNA(VLOOKUP(B680,DSNXT!C:S,5,0),"")</f>
        <v/>
      </c>
      <c r="F680" t="str">
        <f>_xlfn.IFNA(VLOOKUP(B680,DSNXT!C:S,6,0),"")</f>
        <v/>
      </c>
      <c r="G680" t="str">
        <f>_xlfn.IFNA(VLOOKUP(B680,DSNXT!C:S,7,0),"")</f>
        <v/>
      </c>
      <c r="H680" t="str">
        <f>_xlfn.IFNA(VLOOKUP(B680,DSNXT!C:S,8,0),"")</f>
        <v/>
      </c>
      <c r="I680" t="str">
        <f>_xlfn.IFNA(VLOOKUP(B680,DSNXT!C:S,9,0),"")</f>
        <v/>
      </c>
      <c r="J680" t="str">
        <f>_xlfn.IFNA(VLOOKUP(B680,DSNXT!C:S,17,0),"")</f>
        <v/>
      </c>
      <c r="K680" t="str">
        <f>_xlfn.IFNA(VLOOKUP(B680,DSNXT!C:S,10,0),"")</f>
        <v/>
      </c>
      <c r="L680">
        <v>1</v>
      </c>
    </row>
    <row r="681" spans="3:12">
      <c r="C681" t="str">
        <f>_xlfn.IFNA(VLOOKUP(B681,DSNXT!C:S,2,0),"")</f>
        <v/>
      </c>
      <c r="D681" t="str">
        <f>_xlfn.IFNA(VLOOKUP(B681,DSNXT!C:S,4,0),"")</f>
        <v/>
      </c>
      <c r="E681" t="str">
        <f>_xlfn.IFNA(VLOOKUP(B681,DSNXT!C:S,5,0),"")</f>
        <v/>
      </c>
      <c r="F681" t="str">
        <f>_xlfn.IFNA(VLOOKUP(B681,DSNXT!C:S,6,0),"")</f>
        <v/>
      </c>
      <c r="G681" t="str">
        <f>_xlfn.IFNA(VLOOKUP(B681,DSNXT!C:S,7,0),"")</f>
        <v/>
      </c>
      <c r="H681" t="str">
        <f>_xlfn.IFNA(VLOOKUP(B681,DSNXT!C:S,8,0),"")</f>
        <v/>
      </c>
      <c r="I681" t="str">
        <f>_xlfn.IFNA(VLOOKUP(B681,DSNXT!C:S,9,0),"")</f>
        <v/>
      </c>
      <c r="J681" t="str">
        <f>_xlfn.IFNA(VLOOKUP(B681,DSNXT!C:S,17,0),"")</f>
        <v/>
      </c>
      <c r="K681" t="str">
        <f>_xlfn.IFNA(VLOOKUP(B681,DSNXT!C:S,10,0),"")</f>
        <v/>
      </c>
      <c r="L681">
        <v>1</v>
      </c>
    </row>
    <row r="682" spans="3:12">
      <c r="C682" t="str">
        <f>_xlfn.IFNA(VLOOKUP(B682,DSNXT!C:S,2,0),"")</f>
        <v/>
      </c>
      <c r="D682" t="str">
        <f>_xlfn.IFNA(VLOOKUP(B682,DSNXT!C:S,4,0),"")</f>
        <v/>
      </c>
      <c r="E682" t="str">
        <f>_xlfn.IFNA(VLOOKUP(B682,DSNXT!C:S,5,0),"")</f>
        <v/>
      </c>
      <c r="F682" t="str">
        <f>_xlfn.IFNA(VLOOKUP(B682,DSNXT!C:S,6,0),"")</f>
        <v/>
      </c>
      <c r="G682" t="str">
        <f>_xlfn.IFNA(VLOOKUP(B682,DSNXT!C:S,7,0),"")</f>
        <v/>
      </c>
      <c r="H682" t="str">
        <f>_xlfn.IFNA(VLOOKUP(B682,DSNXT!C:S,8,0),"")</f>
        <v/>
      </c>
      <c r="I682" t="str">
        <f>_xlfn.IFNA(VLOOKUP(B682,DSNXT!C:S,9,0),"")</f>
        <v/>
      </c>
      <c r="J682" t="str">
        <f>_xlfn.IFNA(VLOOKUP(B682,DSNXT!C:S,17,0),"")</f>
        <v/>
      </c>
      <c r="K682" t="str">
        <f>_xlfn.IFNA(VLOOKUP(B682,DSNXT!C:S,10,0),"")</f>
        <v/>
      </c>
      <c r="L682">
        <v>1</v>
      </c>
    </row>
    <row r="683" spans="3:12">
      <c r="C683" t="str">
        <f>_xlfn.IFNA(VLOOKUP(B683,DSNXT!C:S,2,0),"")</f>
        <v/>
      </c>
      <c r="D683" t="str">
        <f>_xlfn.IFNA(VLOOKUP(B683,DSNXT!C:S,4,0),"")</f>
        <v/>
      </c>
      <c r="E683" t="str">
        <f>_xlfn.IFNA(VLOOKUP(B683,DSNXT!C:S,5,0),"")</f>
        <v/>
      </c>
      <c r="F683" t="str">
        <f>_xlfn.IFNA(VLOOKUP(B683,DSNXT!C:S,6,0),"")</f>
        <v/>
      </c>
      <c r="G683" t="str">
        <f>_xlfn.IFNA(VLOOKUP(B683,DSNXT!C:S,7,0),"")</f>
        <v/>
      </c>
      <c r="H683" t="str">
        <f>_xlfn.IFNA(VLOOKUP(B683,DSNXT!C:S,8,0),"")</f>
        <v/>
      </c>
      <c r="I683" t="str">
        <f>_xlfn.IFNA(VLOOKUP(B683,DSNXT!C:S,9,0),"")</f>
        <v/>
      </c>
      <c r="J683" t="str">
        <f>_xlfn.IFNA(VLOOKUP(B683,DSNXT!C:S,17,0),"")</f>
        <v/>
      </c>
      <c r="K683" t="str">
        <f>_xlfn.IFNA(VLOOKUP(B683,DSNXT!C:S,10,0),"")</f>
        <v/>
      </c>
      <c r="L683">
        <v>1</v>
      </c>
    </row>
    <row r="684" spans="3:12">
      <c r="C684" t="str">
        <f>_xlfn.IFNA(VLOOKUP(B684,DSNXT!C:S,2,0),"")</f>
        <v/>
      </c>
      <c r="D684" t="str">
        <f>_xlfn.IFNA(VLOOKUP(B684,DSNXT!C:S,4,0),"")</f>
        <v/>
      </c>
      <c r="E684" t="str">
        <f>_xlfn.IFNA(VLOOKUP(B684,DSNXT!C:S,5,0),"")</f>
        <v/>
      </c>
      <c r="F684" t="str">
        <f>_xlfn.IFNA(VLOOKUP(B684,DSNXT!C:S,6,0),"")</f>
        <v/>
      </c>
      <c r="G684" t="str">
        <f>_xlfn.IFNA(VLOOKUP(B684,DSNXT!C:S,7,0),"")</f>
        <v/>
      </c>
      <c r="H684" t="str">
        <f>_xlfn.IFNA(VLOOKUP(B684,DSNXT!C:S,8,0),"")</f>
        <v/>
      </c>
      <c r="I684" t="str">
        <f>_xlfn.IFNA(VLOOKUP(B684,DSNXT!C:S,9,0),"")</f>
        <v/>
      </c>
      <c r="J684" t="str">
        <f>_xlfn.IFNA(VLOOKUP(B684,DSNXT!C:S,17,0),"")</f>
        <v/>
      </c>
      <c r="K684" t="str">
        <f>_xlfn.IFNA(VLOOKUP(B684,DSNXT!C:S,10,0),"")</f>
        <v/>
      </c>
      <c r="L684">
        <v>1</v>
      </c>
    </row>
    <row r="685" spans="3:12">
      <c r="C685" t="str">
        <f>_xlfn.IFNA(VLOOKUP(B685,DSNXT!C:S,2,0),"")</f>
        <v/>
      </c>
      <c r="D685" t="str">
        <f>_xlfn.IFNA(VLOOKUP(B685,DSNXT!C:S,4,0),"")</f>
        <v/>
      </c>
      <c r="E685" t="str">
        <f>_xlfn.IFNA(VLOOKUP(B685,DSNXT!C:S,5,0),"")</f>
        <v/>
      </c>
      <c r="F685" t="str">
        <f>_xlfn.IFNA(VLOOKUP(B685,DSNXT!C:S,6,0),"")</f>
        <v/>
      </c>
      <c r="G685" t="str">
        <f>_xlfn.IFNA(VLOOKUP(B685,DSNXT!C:S,7,0),"")</f>
        <v/>
      </c>
      <c r="H685" t="str">
        <f>_xlfn.IFNA(VLOOKUP(B685,DSNXT!C:S,8,0),"")</f>
        <v/>
      </c>
      <c r="I685" t="str">
        <f>_xlfn.IFNA(VLOOKUP(B685,DSNXT!C:S,9,0),"")</f>
        <v/>
      </c>
      <c r="J685" t="str">
        <f>_xlfn.IFNA(VLOOKUP(B685,DSNXT!C:S,17,0),"")</f>
        <v/>
      </c>
      <c r="K685" t="str">
        <f>_xlfn.IFNA(VLOOKUP(B685,DSNXT!C:S,10,0),"")</f>
        <v/>
      </c>
      <c r="L685">
        <v>1</v>
      </c>
    </row>
    <row r="686" spans="3:12">
      <c r="C686" t="str">
        <f>_xlfn.IFNA(VLOOKUP(B686,DSNXT!C:S,2,0),"")</f>
        <v/>
      </c>
      <c r="D686" t="str">
        <f>_xlfn.IFNA(VLOOKUP(B686,DSNXT!C:S,4,0),"")</f>
        <v/>
      </c>
      <c r="E686" t="str">
        <f>_xlfn.IFNA(VLOOKUP(B686,DSNXT!C:S,5,0),"")</f>
        <v/>
      </c>
      <c r="F686" t="str">
        <f>_xlfn.IFNA(VLOOKUP(B686,DSNXT!C:S,6,0),"")</f>
        <v/>
      </c>
      <c r="G686" t="str">
        <f>_xlfn.IFNA(VLOOKUP(B686,DSNXT!C:S,7,0),"")</f>
        <v/>
      </c>
      <c r="H686" t="str">
        <f>_xlfn.IFNA(VLOOKUP(B686,DSNXT!C:S,8,0),"")</f>
        <v/>
      </c>
      <c r="I686" t="str">
        <f>_xlfn.IFNA(VLOOKUP(B686,DSNXT!C:S,9,0),"")</f>
        <v/>
      </c>
      <c r="J686" t="str">
        <f>_xlfn.IFNA(VLOOKUP(B686,DSNXT!C:S,17,0),"")</f>
        <v/>
      </c>
      <c r="K686" t="str">
        <f>_xlfn.IFNA(VLOOKUP(B686,DSNXT!C:S,10,0),"")</f>
        <v/>
      </c>
      <c r="L686">
        <v>1</v>
      </c>
    </row>
    <row r="687" spans="3:12">
      <c r="C687" t="str">
        <f>_xlfn.IFNA(VLOOKUP(B687,DSNXT!C:S,2,0),"")</f>
        <v/>
      </c>
      <c r="D687" t="str">
        <f>_xlfn.IFNA(VLOOKUP(B687,DSNXT!C:S,4,0),"")</f>
        <v/>
      </c>
      <c r="E687" t="str">
        <f>_xlfn.IFNA(VLOOKUP(B687,DSNXT!C:S,5,0),"")</f>
        <v/>
      </c>
      <c r="F687" t="str">
        <f>_xlfn.IFNA(VLOOKUP(B687,DSNXT!C:S,6,0),"")</f>
        <v/>
      </c>
      <c r="G687" t="str">
        <f>_xlfn.IFNA(VLOOKUP(B687,DSNXT!C:S,7,0),"")</f>
        <v/>
      </c>
      <c r="H687" t="str">
        <f>_xlfn.IFNA(VLOOKUP(B687,DSNXT!C:S,8,0),"")</f>
        <v/>
      </c>
      <c r="I687" t="str">
        <f>_xlfn.IFNA(VLOOKUP(B687,DSNXT!C:S,9,0),"")</f>
        <v/>
      </c>
      <c r="J687" t="str">
        <f>_xlfn.IFNA(VLOOKUP(B687,DSNXT!C:S,17,0),"")</f>
        <v/>
      </c>
      <c r="K687" t="str">
        <f>_xlfn.IFNA(VLOOKUP(B687,DSNXT!C:S,10,0),"")</f>
        <v/>
      </c>
      <c r="L687">
        <v>1</v>
      </c>
    </row>
    <row r="688" spans="3:12">
      <c r="C688" t="str">
        <f>_xlfn.IFNA(VLOOKUP(B688,DSNXT!C:S,2,0),"")</f>
        <v/>
      </c>
      <c r="D688" t="str">
        <f>_xlfn.IFNA(VLOOKUP(B688,DSNXT!C:S,4,0),"")</f>
        <v/>
      </c>
      <c r="E688" t="str">
        <f>_xlfn.IFNA(VLOOKUP(B688,DSNXT!C:S,5,0),"")</f>
        <v/>
      </c>
      <c r="F688" t="str">
        <f>_xlfn.IFNA(VLOOKUP(B688,DSNXT!C:S,6,0),"")</f>
        <v/>
      </c>
      <c r="G688" t="str">
        <f>_xlfn.IFNA(VLOOKUP(B688,DSNXT!C:S,7,0),"")</f>
        <v/>
      </c>
      <c r="H688" t="str">
        <f>_xlfn.IFNA(VLOOKUP(B688,DSNXT!C:S,8,0),"")</f>
        <v/>
      </c>
      <c r="I688" t="str">
        <f>_xlfn.IFNA(VLOOKUP(B688,DSNXT!C:S,9,0),"")</f>
        <v/>
      </c>
      <c r="J688" t="str">
        <f>_xlfn.IFNA(VLOOKUP(B688,DSNXT!C:S,17,0),"")</f>
        <v/>
      </c>
      <c r="K688" t="str">
        <f>_xlfn.IFNA(VLOOKUP(B688,DSNXT!C:S,10,0),"")</f>
        <v/>
      </c>
      <c r="L688">
        <v>1</v>
      </c>
    </row>
    <row r="689" spans="3:12">
      <c r="C689" t="str">
        <f>_xlfn.IFNA(VLOOKUP(B689,DSNXT!C:S,2,0),"")</f>
        <v/>
      </c>
      <c r="D689" t="str">
        <f>_xlfn.IFNA(VLOOKUP(B689,DSNXT!C:S,4,0),"")</f>
        <v/>
      </c>
      <c r="E689" t="str">
        <f>_xlfn.IFNA(VLOOKUP(B689,DSNXT!C:S,5,0),"")</f>
        <v/>
      </c>
      <c r="F689" t="str">
        <f>_xlfn.IFNA(VLOOKUP(B689,DSNXT!C:S,6,0),"")</f>
        <v/>
      </c>
      <c r="G689" t="str">
        <f>_xlfn.IFNA(VLOOKUP(B689,DSNXT!C:S,7,0),"")</f>
        <v/>
      </c>
      <c r="H689" t="str">
        <f>_xlfn.IFNA(VLOOKUP(B689,DSNXT!C:S,8,0),"")</f>
        <v/>
      </c>
      <c r="I689" t="str">
        <f>_xlfn.IFNA(VLOOKUP(B689,DSNXT!C:S,9,0),"")</f>
        <v/>
      </c>
      <c r="J689" t="str">
        <f>_xlfn.IFNA(VLOOKUP(B689,DSNXT!C:S,17,0),"")</f>
        <v/>
      </c>
      <c r="K689" t="str">
        <f>_xlfn.IFNA(VLOOKUP(B689,DSNXT!C:S,10,0),"")</f>
        <v/>
      </c>
      <c r="L689">
        <v>1</v>
      </c>
    </row>
    <row r="690" spans="3:12">
      <c r="C690" t="str">
        <f>_xlfn.IFNA(VLOOKUP(B690,DSNXT!C:S,2,0),"")</f>
        <v/>
      </c>
      <c r="D690" t="str">
        <f>_xlfn.IFNA(VLOOKUP(B690,DSNXT!C:S,4,0),"")</f>
        <v/>
      </c>
      <c r="E690" t="str">
        <f>_xlfn.IFNA(VLOOKUP(B690,DSNXT!C:S,5,0),"")</f>
        <v/>
      </c>
      <c r="F690" t="str">
        <f>_xlfn.IFNA(VLOOKUP(B690,DSNXT!C:S,6,0),"")</f>
        <v/>
      </c>
      <c r="G690" t="str">
        <f>_xlfn.IFNA(VLOOKUP(B690,DSNXT!C:S,7,0),"")</f>
        <v/>
      </c>
      <c r="H690" t="str">
        <f>_xlfn.IFNA(VLOOKUP(B690,DSNXT!C:S,8,0),"")</f>
        <v/>
      </c>
      <c r="I690" t="str">
        <f>_xlfn.IFNA(VLOOKUP(B690,DSNXT!C:S,9,0),"")</f>
        <v/>
      </c>
      <c r="J690" t="str">
        <f>_xlfn.IFNA(VLOOKUP(B690,DSNXT!C:S,17,0),"")</f>
        <v/>
      </c>
      <c r="K690" t="str">
        <f>_xlfn.IFNA(VLOOKUP(B690,DSNXT!C:S,10,0),"")</f>
        <v/>
      </c>
      <c r="L690">
        <v>1</v>
      </c>
    </row>
    <row r="691" spans="3:12">
      <c r="C691" t="str">
        <f>_xlfn.IFNA(VLOOKUP(B691,DSNXT!C:S,2,0),"")</f>
        <v/>
      </c>
      <c r="D691" t="str">
        <f>_xlfn.IFNA(VLOOKUP(B691,DSNXT!C:S,4,0),"")</f>
        <v/>
      </c>
      <c r="E691" t="str">
        <f>_xlfn.IFNA(VLOOKUP(B691,DSNXT!C:S,5,0),"")</f>
        <v/>
      </c>
      <c r="F691" t="str">
        <f>_xlfn.IFNA(VLOOKUP(B691,DSNXT!C:S,6,0),"")</f>
        <v/>
      </c>
      <c r="G691" t="str">
        <f>_xlfn.IFNA(VLOOKUP(B691,DSNXT!C:S,7,0),"")</f>
        <v/>
      </c>
      <c r="H691" t="str">
        <f>_xlfn.IFNA(VLOOKUP(B691,DSNXT!C:S,8,0),"")</f>
        <v/>
      </c>
      <c r="I691" t="str">
        <f>_xlfn.IFNA(VLOOKUP(B691,DSNXT!C:S,9,0),"")</f>
        <v/>
      </c>
      <c r="J691" t="str">
        <f>_xlfn.IFNA(VLOOKUP(B691,DSNXT!C:S,17,0),"")</f>
        <v/>
      </c>
      <c r="K691" t="str">
        <f>_xlfn.IFNA(VLOOKUP(B691,DSNXT!C:S,10,0),"")</f>
        <v/>
      </c>
      <c r="L691">
        <v>1</v>
      </c>
    </row>
    <row r="692" spans="3:12">
      <c r="C692" t="str">
        <f>_xlfn.IFNA(VLOOKUP(B692,DSNXT!C:S,2,0),"")</f>
        <v/>
      </c>
      <c r="D692" t="str">
        <f>_xlfn.IFNA(VLOOKUP(B692,DSNXT!C:S,4,0),"")</f>
        <v/>
      </c>
      <c r="E692" t="str">
        <f>_xlfn.IFNA(VLOOKUP(B692,DSNXT!C:S,5,0),"")</f>
        <v/>
      </c>
      <c r="F692" t="str">
        <f>_xlfn.IFNA(VLOOKUP(B692,DSNXT!C:S,6,0),"")</f>
        <v/>
      </c>
      <c r="G692" t="str">
        <f>_xlfn.IFNA(VLOOKUP(B692,DSNXT!C:S,7,0),"")</f>
        <v/>
      </c>
      <c r="H692" t="str">
        <f>_xlfn.IFNA(VLOOKUP(B692,DSNXT!C:S,8,0),"")</f>
        <v/>
      </c>
      <c r="I692" t="str">
        <f>_xlfn.IFNA(VLOOKUP(B692,DSNXT!C:S,9,0),"")</f>
        <v/>
      </c>
      <c r="J692" t="str">
        <f>_xlfn.IFNA(VLOOKUP(B692,DSNXT!C:S,17,0),"")</f>
        <v/>
      </c>
      <c r="K692" t="str">
        <f>_xlfn.IFNA(VLOOKUP(B692,DSNXT!C:S,10,0),"")</f>
        <v/>
      </c>
      <c r="L692">
        <v>1</v>
      </c>
    </row>
    <row r="693" spans="3:12">
      <c r="C693" t="str">
        <f>_xlfn.IFNA(VLOOKUP(B693,DSNXT!C:S,2,0),"")</f>
        <v/>
      </c>
      <c r="D693" t="str">
        <f>_xlfn.IFNA(VLOOKUP(B693,DSNXT!C:S,4,0),"")</f>
        <v/>
      </c>
      <c r="E693" t="str">
        <f>_xlfn.IFNA(VLOOKUP(B693,DSNXT!C:S,5,0),"")</f>
        <v/>
      </c>
      <c r="F693" t="str">
        <f>_xlfn.IFNA(VLOOKUP(B693,DSNXT!C:S,6,0),"")</f>
        <v/>
      </c>
      <c r="G693" t="str">
        <f>_xlfn.IFNA(VLOOKUP(B693,DSNXT!C:S,7,0),"")</f>
        <v/>
      </c>
      <c r="H693" t="str">
        <f>_xlfn.IFNA(VLOOKUP(B693,DSNXT!C:S,8,0),"")</f>
        <v/>
      </c>
      <c r="I693" t="str">
        <f>_xlfn.IFNA(VLOOKUP(B693,DSNXT!C:S,9,0),"")</f>
        <v/>
      </c>
      <c r="J693" t="str">
        <f>_xlfn.IFNA(VLOOKUP(B693,DSNXT!C:S,17,0),"")</f>
        <v/>
      </c>
      <c r="K693" t="str">
        <f>_xlfn.IFNA(VLOOKUP(B693,DSNXT!C:S,10,0),"")</f>
        <v/>
      </c>
      <c r="L693">
        <v>1</v>
      </c>
    </row>
    <row r="694" spans="3:12">
      <c r="C694" t="str">
        <f>_xlfn.IFNA(VLOOKUP(B694,DSNXT!C:S,2,0),"")</f>
        <v/>
      </c>
      <c r="D694" t="str">
        <f>_xlfn.IFNA(VLOOKUP(B694,DSNXT!C:S,4,0),"")</f>
        <v/>
      </c>
      <c r="E694" t="str">
        <f>_xlfn.IFNA(VLOOKUP(B694,DSNXT!C:S,5,0),"")</f>
        <v/>
      </c>
      <c r="F694" t="str">
        <f>_xlfn.IFNA(VLOOKUP(B694,DSNXT!C:S,6,0),"")</f>
        <v/>
      </c>
      <c r="G694" t="str">
        <f>_xlfn.IFNA(VLOOKUP(B694,DSNXT!C:S,7,0),"")</f>
        <v/>
      </c>
      <c r="H694" t="str">
        <f>_xlfn.IFNA(VLOOKUP(B694,DSNXT!C:S,8,0),"")</f>
        <v/>
      </c>
      <c r="I694" t="str">
        <f>_xlfn.IFNA(VLOOKUP(B694,DSNXT!C:S,9,0),"")</f>
        <v/>
      </c>
      <c r="J694" t="str">
        <f>_xlfn.IFNA(VLOOKUP(B694,DSNXT!C:S,17,0),"")</f>
        <v/>
      </c>
      <c r="K694" t="str">
        <f>_xlfn.IFNA(VLOOKUP(B694,DSNXT!C:S,10,0),"")</f>
        <v/>
      </c>
      <c r="L694">
        <v>1</v>
      </c>
    </row>
    <row r="695" spans="3:12">
      <c r="C695" t="str">
        <f>_xlfn.IFNA(VLOOKUP(B695,DSNXT!C:S,2,0),"")</f>
        <v/>
      </c>
      <c r="D695" t="str">
        <f>_xlfn.IFNA(VLOOKUP(B695,DSNXT!C:S,4,0),"")</f>
        <v/>
      </c>
      <c r="E695" t="str">
        <f>_xlfn.IFNA(VLOOKUP(B695,DSNXT!C:S,5,0),"")</f>
        <v/>
      </c>
      <c r="F695" t="str">
        <f>_xlfn.IFNA(VLOOKUP(B695,DSNXT!C:S,6,0),"")</f>
        <v/>
      </c>
      <c r="G695" t="str">
        <f>_xlfn.IFNA(VLOOKUP(B695,DSNXT!C:S,7,0),"")</f>
        <v/>
      </c>
      <c r="H695" t="str">
        <f>_xlfn.IFNA(VLOOKUP(B695,DSNXT!C:S,8,0),"")</f>
        <v/>
      </c>
      <c r="I695" t="str">
        <f>_xlfn.IFNA(VLOOKUP(B695,DSNXT!C:S,9,0),"")</f>
        <v/>
      </c>
      <c r="J695" t="str">
        <f>_xlfn.IFNA(VLOOKUP(B695,DSNXT!C:S,17,0),"")</f>
        <v/>
      </c>
      <c r="K695" t="str">
        <f>_xlfn.IFNA(VLOOKUP(B695,DSNXT!C:S,10,0),"")</f>
        <v/>
      </c>
      <c r="L695">
        <v>1</v>
      </c>
    </row>
    <row r="696" spans="3:12">
      <c r="C696" t="str">
        <f>_xlfn.IFNA(VLOOKUP(B696,DSNXT!C:S,2,0),"")</f>
        <v/>
      </c>
      <c r="D696" t="str">
        <f>_xlfn.IFNA(VLOOKUP(B696,DSNXT!C:S,4,0),"")</f>
        <v/>
      </c>
      <c r="E696" t="str">
        <f>_xlfn.IFNA(VLOOKUP(B696,DSNXT!C:S,5,0),"")</f>
        <v/>
      </c>
      <c r="F696" t="str">
        <f>_xlfn.IFNA(VLOOKUP(B696,DSNXT!C:S,6,0),"")</f>
        <v/>
      </c>
      <c r="G696" t="str">
        <f>_xlfn.IFNA(VLOOKUP(B696,DSNXT!C:S,7,0),"")</f>
        <v/>
      </c>
      <c r="H696" t="str">
        <f>_xlfn.IFNA(VLOOKUP(B696,DSNXT!C:S,8,0),"")</f>
        <v/>
      </c>
      <c r="I696" t="str">
        <f>_xlfn.IFNA(VLOOKUP(B696,DSNXT!C:S,9,0),"")</f>
        <v/>
      </c>
      <c r="J696" t="str">
        <f>_xlfn.IFNA(VLOOKUP(B696,DSNXT!C:S,17,0),"")</f>
        <v/>
      </c>
      <c r="K696" t="str">
        <f>_xlfn.IFNA(VLOOKUP(B696,DSNXT!C:S,10,0),"")</f>
        <v/>
      </c>
      <c r="L696">
        <v>1</v>
      </c>
    </row>
    <row r="697" spans="3:12">
      <c r="C697" t="str">
        <f>_xlfn.IFNA(VLOOKUP(B697,DSNXT!C:S,2,0),"")</f>
        <v/>
      </c>
      <c r="D697" t="str">
        <f>_xlfn.IFNA(VLOOKUP(B697,DSNXT!C:S,4,0),"")</f>
        <v/>
      </c>
      <c r="E697" t="str">
        <f>_xlfn.IFNA(VLOOKUP(B697,DSNXT!C:S,5,0),"")</f>
        <v/>
      </c>
      <c r="F697" t="str">
        <f>_xlfn.IFNA(VLOOKUP(B697,DSNXT!C:S,6,0),"")</f>
        <v/>
      </c>
      <c r="G697" t="str">
        <f>_xlfn.IFNA(VLOOKUP(B697,DSNXT!C:S,7,0),"")</f>
        <v/>
      </c>
      <c r="H697" t="str">
        <f>_xlfn.IFNA(VLOOKUP(B697,DSNXT!C:S,8,0),"")</f>
        <v/>
      </c>
      <c r="I697" t="str">
        <f>_xlfn.IFNA(VLOOKUP(B697,DSNXT!C:S,9,0),"")</f>
        <v/>
      </c>
      <c r="J697" t="str">
        <f>_xlfn.IFNA(VLOOKUP(B697,DSNXT!C:S,17,0),"")</f>
        <v/>
      </c>
      <c r="K697" t="str">
        <f>_xlfn.IFNA(VLOOKUP(B697,DSNXT!C:S,10,0),"")</f>
        <v/>
      </c>
      <c r="L697">
        <v>1</v>
      </c>
    </row>
    <row r="698" spans="3:12">
      <c r="C698" t="str">
        <f>_xlfn.IFNA(VLOOKUP(B698,DSNXT!C:S,2,0),"")</f>
        <v/>
      </c>
      <c r="D698" t="str">
        <f>_xlfn.IFNA(VLOOKUP(B698,DSNXT!C:S,4,0),"")</f>
        <v/>
      </c>
      <c r="E698" t="str">
        <f>_xlfn.IFNA(VLOOKUP(B698,DSNXT!C:S,5,0),"")</f>
        <v/>
      </c>
      <c r="F698" t="str">
        <f>_xlfn.IFNA(VLOOKUP(B698,DSNXT!C:S,6,0),"")</f>
        <v/>
      </c>
      <c r="G698" t="str">
        <f>_xlfn.IFNA(VLOOKUP(B698,DSNXT!C:S,7,0),"")</f>
        <v/>
      </c>
      <c r="H698" t="str">
        <f>_xlfn.IFNA(VLOOKUP(B698,DSNXT!C:S,8,0),"")</f>
        <v/>
      </c>
      <c r="I698" t="str">
        <f>_xlfn.IFNA(VLOOKUP(B698,DSNXT!C:S,9,0),"")</f>
        <v/>
      </c>
      <c r="J698" t="str">
        <f>_xlfn.IFNA(VLOOKUP(B698,DSNXT!C:S,17,0),"")</f>
        <v/>
      </c>
      <c r="K698" t="str">
        <f>_xlfn.IFNA(VLOOKUP(B698,DSNXT!C:S,10,0),"")</f>
        <v/>
      </c>
      <c r="L698">
        <v>1</v>
      </c>
    </row>
    <row r="699" spans="3:12">
      <c r="C699" t="str">
        <f>_xlfn.IFNA(VLOOKUP(B699,DSNXT!C:S,2,0),"")</f>
        <v/>
      </c>
      <c r="D699" t="str">
        <f>_xlfn.IFNA(VLOOKUP(B699,DSNXT!C:S,4,0),"")</f>
        <v/>
      </c>
      <c r="E699" t="str">
        <f>_xlfn.IFNA(VLOOKUP(B699,DSNXT!C:S,5,0),"")</f>
        <v/>
      </c>
      <c r="F699" t="str">
        <f>_xlfn.IFNA(VLOOKUP(B699,DSNXT!C:S,6,0),"")</f>
        <v/>
      </c>
      <c r="G699" t="str">
        <f>_xlfn.IFNA(VLOOKUP(B699,DSNXT!C:S,7,0),"")</f>
        <v/>
      </c>
      <c r="H699" t="str">
        <f>_xlfn.IFNA(VLOOKUP(B699,DSNXT!C:S,8,0),"")</f>
        <v/>
      </c>
      <c r="I699" t="str">
        <f>_xlfn.IFNA(VLOOKUP(B699,DSNXT!C:S,9,0),"")</f>
        <v/>
      </c>
      <c r="J699" t="str">
        <f>_xlfn.IFNA(VLOOKUP(B699,DSNXT!C:S,17,0),"")</f>
        <v/>
      </c>
      <c r="K699" t="str">
        <f>_xlfn.IFNA(VLOOKUP(B699,DSNXT!C:S,10,0),"")</f>
        <v/>
      </c>
      <c r="L699">
        <v>1</v>
      </c>
    </row>
    <row r="700" spans="3:12">
      <c r="C700" t="str">
        <f>_xlfn.IFNA(VLOOKUP(B700,DSNXT!C:S,2,0),"")</f>
        <v/>
      </c>
      <c r="D700" t="str">
        <f>_xlfn.IFNA(VLOOKUP(B700,DSNXT!C:S,4,0),"")</f>
        <v/>
      </c>
      <c r="E700" t="str">
        <f>_xlfn.IFNA(VLOOKUP(B700,DSNXT!C:S,5,0),"")</f>
        <v/>
      </c>
      <c r="F700" t="str">
        <f>_xlfn.IFNA(VLOOKUP(B700,DSNXT!C:S,6,0),"")</f>
        <v/>
      </c>
      <c r="G700" t="str">
        <f>_xlfn.IFNA(VLOOKUP(B700,DSNXT!C:S,7,0),"")</f>
        <v/>
      </c>
      <c r="H700" t="str">
        <f>_xlfn.IFNA(VLOOKUP(B700,DSNXT!C:S,8,0),"")</f>
        <v/>
      </c>
      <c r="I700" t="str">
        <f>_xlfn.IFNA(VLOOKUP(B700,DSNXT!C:S,9,0),"")</f>
        <v/>
      </c>
      <c r="J700" t="str">
        <f>_xlfn.IFNA(VLOOKUP(B700,DSNXT!C:S,17,0),"")</f>
        <v/>
      </c>
      <c r="K700" t="str">
        <f>_xlfn.IFNA(VLOOKUP(B700,DSNXT!C:S,10,0),"")</f>
        <v/>
      </c>
      <c r="L700">
        <v>1</v>
      </c>
    </row>
    <row r="701" spans="3:12">
      <c r="C701" t="str">
        <f>_xlfn.IFNA(VLOOKUP(B701,DSNXT!C:S,2,0),"")</f>
        <v/>
      </c>
      <c r="D701" t="str">
        <f>_xlfn.IFNA(VLOOKUP(B701,DSNXT!C:S,4,0),"")</f>
        <v/>
      </c>
      <c r="E701" t="str">
        <f>_xlfn.IFNA(VLOOKUP(B701,DSNXT!C:S,5,0),"")</f>
        <v/>
      </c>
      <c r="F701" t="str">
        <f>_xlfn.IFNA(VLOOKUP(B701,DSNXT!C:S,6,0),"")</f>
        <v/>
      </c>
      <c r="G701" t="str">
        <f>_xlfn.IFNA(VLOOKUP(B701,DSNXT!C:S,7,0),"")</f>
        <v/>
      </c>
      <c r="H701" t="str">
        <f>_xlfn.IFNA(VLOOKUP(B701,DSNXT!C:S,8,0),"")</f>
        <v/>
      </c>
      <c r="I701" t="str">
        <f>_xlfn.IFNA(VLOOKUP(B701,DSNXT!C:S,9,0),"")</f>
        <v/>
      </c>
      <c r="J701" t="str">
        <f>_xlfn.IFNA(VLOOKUP(B701,DSNXT!C:S,17,0),"")</f>
        <v/>
      </c>
      <c r="K701" t="str">
        <f>_xlfn.IFNA(VLOOKUP(B701,DSNXT!C:S,10,0),"")</f>
        <v/>
      </c>
      <c r="L701">
        <v>1</v>
      </c>
    </row>
    <row r="702" spans="3:12">
      <c r="C702" t="str">
        <f>_xlfn.IFNA(VLOOKUP(B702,DSNXT!C:S,2,0),"")</f>
        <v/>
      </c>
      <c r="D702" t="str">
        <f>_xlfn.IFNA(VLOOKUP(B702,DSNXT!C:S,4,0),"")</f>
        <v/>
      </c>
      <c r="E702" t="str">
        <f>_xlfn.IFNA(VLOOKUP(B702,DSNXT!C:S,5,0),"")</f>
        <v/>
      </c>
      <c r="F702" t="str">
        <f>_xlfn.IFNA(VLOOKUP(B702,DSNXT!C:S,6,0),"")</f>
        <v/>
      </c>
      <c r="G702" t="str">
        <f>_xlfn.IFNA(VLOOKUP(B702,DSNXT!C:S,7,0),"")</f>
        <v/>
      </c>
      <c r="H702" t="str">
        <f>_xlfn.IFNA(VLOOKUP(B702,DSNXT!C:S,8,0),"")</f>
        <v/>
      </c>
      <c r="I702" t="str">
        <f>_xlfn.IFNA(VLOOKUP(B702,DSNXT!C:S,9,0),"")</f>
        <v/>
      </c>
      <c r="J702" t="str">
        <f>_xlfn.IFNA(VLOOKUP(B702,DSNXT!C:S,17,0),"")</f>
        <v/>
      </c>
      <c r="K702" t="str">
        <f>_xlfn.IFNA(VLOOKUP(B702,DSNXT!C:S,10,0),"")</f>
        <v/>
      </c>
      <c r="L702">
        <v>1</v>
      </c>
    </row>
    <row r="703" spans="3:12">
      <c r="C703" t="str">
        <f>_xlfn.IFNA(VLOOKUP(B703,DSNXT!C:S,2,0),"")</f>
        <v/>
      </c>
      <c r="D703" t="str">
        <f>_xlfn.IFNA(VLOOKUP(B703,DSNXT!C:S,4,0),"")</f>
        <v/>
      </c>
      <c r="E703" t="str">
        <f>_xlfn.IFNA(VLOOKUP(B703,DSNXT!C:S,5,0),"")</f>
        <v/>
      </c>
      <c r="F703" t="str">
        <f>_xlfn.IFNA(VLOOKUP(B703,DSNXT!C:S,6,0),"")</f>
        <v/>
      </c>
      <c r="G703" t="str">
        <f>_xlfn.IFNA(VLOOKUP(B703,DSNXT!C:S,7,0),"")</f>
        <v/>
      </c>
      <c r="H703" t="str">
        <f>_xlfn.IFNA(VLOOKUP(B703,DSNXT!C:S,8,0),"")</f>
        <v/>
      </c>
      <c r="I703" t="str">
        <f>_xlfn.IFNA(VLOOKUP(B703,DSNXT!C:S,9,0),"")</f>
        <v/>
      </c>
      <c r="J703" t="str">
        <f>_xlfn.IFNA(VLOOKUP(B703,DSNXT!C:S,17,0),"")</f>
        <v/>
      </c>
      <c r="K703" t="str">
        <f>_xlfn.IFNA(VLOOKUP(B703,DSNXT!C:S,10,0),"")</f>
        <v/>
      </c>
      <c r="L703">
        <v>1</v>
      </c>
    </row>
    <row r="704" spans="3:12">
      <c r="C704" t="str">
        <f>_xlfn.IFNA(VLOOKUP(B704,DSNXT!C:S,2,0),"")</f>
        <v/>
      </c>
      <c r="D704" t="str">
        <f>_xlfn.IFNA(VLOOKUP(B704,DSNXT!C:S,4,0),"")</f>
        <v/>
      </c>
      <c r="E704" t="str">
        <f>_xlfn.IFNA(VLOOKUP(B704,DSNXT!C:S,5,0),"")</f>
        <v/>
      </c>
      <c r="F704" t="str">
        <f>_xlfn.IFNA(VLOOKUP(B704,DSNXT!C:S,6,0),"")</f>
        <v/>
      </c>
      <c r="G704" t="str">
        <f>_xlfn.IFNA(VLOOKUP(B704,DSNXT!C:S,7,0),"")</f>
        <v/>
      </c>
      <c r="H704" t="str">
        <f>_xlfn.IFNA(VLOOKUP(B704,DSNXT!C:S,8,0),"")</f>
        <v/>
      </c>
      <c r="I704" t="str">
        <f>_xlfn.IFNA(VLOOKUP(B704,DSNXT!C:S,9,0),"")</f>
        <v/>
      </c>
      <c r="J704" t="str">
        <f>_xlfn.IFNA(VLOOKUP(B704,DSNXT!C:S,17,0),"")</f>
        <v/>
      </c>
      <c r="K704" t="str">
        <f>_xlfn.IFNA(VLOOKUP(B704,DSNXT!C:S,10,0),"")</f>
        <v/>
      </c>
      <c r="L704">
        <v>1</v>
      </c>
    </row>
    <row r="705" spans="3:12">
      <c r="C705" t="str">
        <f>_xlfn.IFNA(VLOOKUP(B705,DSNXT!C:S,2,0),"")</f>
        <v/>
      </c>
      <c r="D705" t="str">
        <f>_xlfn.IFNA(VLOOKUP(B705,DSNXT!C:S,4,0),"")</f>
        <v/>
      </c>
      <c r="E705" t="str">
        <f>_xlfn.IFNA(VLOOKUP(B705,DSNXT!C:S,5,0),"")</f>
        <v/>
      </c>
      <c r="F705" t="str">
        <f>_xlfn.IFNA(VLOOKUP(B705,DSNXT!C:S,6,0),"")</f>
        <v/>
      </c>
      <c r="G705" t="str">
        <f>_xlfn.IFNA(VLOOKUP(B705,DSNXT!C:S,7,0),"")</f>
        <v/>
      </c>
      <c r="H705" t="str">
        <f>_xlfn.IFNA(VLOOKUP(B705,DSNXT!C:S,8,0),"")</f>
        <v/>
      </c>
      <c r="I705" t="str">
        <f>_xlfn.IFNA(VLOOKUP(B705,DSNXT!C:S,9,0),"")</f>
        <v/>
      </c>
      <c r="J705" t="str">
        <f>_xlfn.IFNA(VLOOKUP(B705,DSNXT!C:S,17,0),"")</f>
        <v/>
      </c>
      <c r="K705" t="str">
        <f>_xlfn.IFNA(VLOOKUP(B705,DSNXT!C:S,10,0),"")</f>
        <v/>
      </c>
      <c r="L705">
        <v>1</v>
      </c>
    </row>
    <row r="706" spans="3:12">
      <c r="C706" t="str">
        <f>_xlfn.IFNA(VLOOKUP(B706,DSNXT!C:S,2,0),"")</f>
        <v/>
      </c>
      <c r="D706" t="str">
        <f>_xlfn.IFNA(VLOOKUP(B706,DSNXT!C:S,4,0),"")</f>
        <v/>
      </c>
      <c r="E706" t="str">
        <f>_xlfn.IFNA(VLOOKUP(B706,DSNXT!C:S,5,0),"")</f>
        <v/>
      </c>
      <c r="F706" t="str">
        <f>_xlfn.IFNA(VLOOKUP(B706,DSNXT!C:S,6,0),"")</f>
        <v/>
      </c>
      <c r="G706" t="str">
        <f>_xlfn.IFNA(VLOOKUP(B706,DSNXT!C:S,7,0),"")</f>
        <v/>
      </c>
      <c r="H706" t="str">
        <f>_xlfn.IFNA(VLOOKUP(B706,DSNXT!C:S,8,0),"")</f>
        <v/>
      </c>
      <c r="I706" t="str">
        <f>_xlfn.IFNA(VLOOKUP(B706,DSNXT!C:S,9,0),"")</f>
        <v/>
      </c>
      <c r="J706" t="str">
        <f>_xlfn.IFNA(VLOOKUP(B706,DSNXT!C:S,17,0),"")</f>
        <v/>
      </c>
      <c r="K706" t="str">
        <f>_xlfn.IFNA(VLOOKUP(B706,DSNXT!C:S,10,0),"")</f>
        <v/>
      </c>
      <c r="L706">
        <v>1</v>
      </c>
    </row>
    <row r="707" spans="3:12">
      <c r="C707" t="str">
        <f>_xlfn.IFNA(VLOOKUP(B707,DSNXT!C:S,2,0),"")</f>
        <v/>
      </c>
      <c r="D707" t="str">
        <f>_xlfn.IFNA(VLOOKUP(B707,DSNXT!C:S,4,0),"")</f>
        <v/>
      </c>
      <c r="E707" t="str">
        <f>_xlfn.IFNA(VLOOKUP(B707,DSNXT!C:S,5,0),"")</f>
        <v/>
      </c>
      <c r="F707" t="str">
        <f>_xlfn.IFNA(VLOOKUP(B707,DSNXT!C:S,6,0),"")</f>
        <v/>
      </c>
      <c r="G707" t="str">
        <f>_xlfn.IFNA(VLOOKUP(B707,DSNXT!C:S,7,0),"")</f>
        <v/>
      </c>
      <c r="H707" t="str">
        <f>_xlfn.IFNA(VLOOKUP(B707,DSNXT!C:S,8,0),"")</f>
        <v/>
      </c>
      <c r="I707" t="str">
        <f>_xlfn.IFNA(VLOOKUP(B707,DSNXT!C:S,9,0),"")</f>
        <v/>
      </c>
      <c r="J707" t="str">
        <f>_xlfn.IFNA(VLOOKUP(B707,DSNXT!C:S,17,0),"")</f>
        <v/>
      </c>
      <c r="K707" t="str">
        <f>_xlfn.IFNA(VLOOKUP(B707,DSNXT!C:S,10,0),"")</f>
        <v/>
      </c>
      <c r="L707">
        <v>1</v>
      </c>
    </row>
    <row r="708" spans="3:12">
      <c r="C708" t="str">
        <f>_xlfn.IFNA(VLOOKUP(B708,DSNXT!C:S,2,0),"")</f>
        <v/>
      </c>
      <c r="D708" t="str">
        <f>_xlfn.IFNA(VLOOKUP(B708,DSNXT!C:S,4,0),"")</f>
        <v/>
      </c>
      <c r="E708" t="str">
        <f>_xlfn.IFNA(VLOOKUP(B708,DSNXT!C:S,5,0),"")</f>
        <v/>
      </c>
      <c r="F708" t="str">
        <f>_xlfn.IFNA(VLOOKUP(B708,DSNXT!C:S,6,0),"")</f>
        <v/>
      </c>
      <c r="G708" t="str">
        <f>_xlfn.IFNA(VLOOKUP(B708,DSNXT!C:S,7,0),"")</f>
        <v/>
      </c>
      <c r="H708" t="str">
        <f>_xlfn.IFNA(VLOOKUP(B708,DSNXT!C:S,8,0),"")</f>
        <v/>
      </c>
      <c r="I708" t="str">
        <f>_xlfn.IFNA(VLOOKUP(B708,DSNXT!C:S,9,0),"")</f>
        <v/>
      </c>
      <c r="J708" t="str">
        <f>_xlfn.IFNA(VLOOKUP(B708,DSNXT!C:S,17,0),"")</f>
        <v/>
      </c>
      <c r="K708" t="str">
        <f>_xlfn.IFNA(VLOOKUP(B708,DSNXT!C:S,10,0),"")</f>
        <v/>
      </c>
      <c r="L708">
        <v>1</v>
      </c>
    </row>
    <row r="709" spans="3:12">
      <c r="C709" t="str">
        <f>_xlfn.IFNA(VLOOKUP(B709,DSNXT!C:S,2,0),"")</f>
        <v/>
      </c>
      <c r="D709" t="str">
        <f>_xlfn.IFNA(VLOOKUP(B709,DSNXT!C:S,4,0),"")</f>
        <v/>
      </c>
      <c r="E709" t="str">
        <f>_xlfn.IFNA(VLOOKUP(B709,DSNXT!C:S,5,0),"")</f>
        <v/>
      </c>
      <c r="F709" t="str">
        <f>_xlfn.IFNA(VLOOKUP(B709,DSNXT!C:S,6,0),"")</f>
        <v/>
      </c>
      <c r="G709" t="str">
        <f>_xlfn.IFNA(VLOOKUP(B709,DSNXT!C:S,7,0),"")</f>
        <v/>
      </c>
      <c r="H709" t="str">
        <f>_xlfn.IFNA(VLOOKUP(B709,DSNXT!C:S,8,0),"")</f>
        <v/>
      </c>
      <c r="I709" t="str">
        <f>_xlfn.IFNA(VLOOKUP(B709,DSNXT!C:S,9,0),"")</f>
        <v/>
      </c>
      <c r="J709" t="str">
        <f>_xlfn.IFNA(VLOOKUP(B709,DSNXT!C:S,17,0),"")</f>
        <v/>
      </c>
      <c r="K709" t="str">
        <f>_xlfn.IFNA(VLOOKUP(B709,DSNXT!C:S,10,0),"")</f>
        <v/>
      </c>
      <c r="L709">
        <v>1</v>
      </c>
    </row>
    <row r="710" spans="3:12">
      <c r="C710" t="str">
        <f>_xlfn.IFNA(VLOOKUP(B710,DSNXT!C:S,2,0),"")</f>
        <v/>
      </c>
      <c r="D710" t="str">
        <f>_xlfn.IFNA(VLOOKUP(B710,DSNXT!C:S,4,0),"")</f>
        <v/>
      </c>
      <c r="E710" t="str">
        <f>_xlfn.IFNA(VLOOKUP(B710,DSNXT!C:S,5,0),"")</f>
        <v/>
      </c>
      <c r="F710" t="str">
        <f>_xlfn.IFNA(VLOOKUP(B710,DSNXT!C:S,6,0),"")</f>
        <v/>
      </c>
      <c r="G710" t="str">
        <f>_xlfn.IFNA(VLOOKUP(B710,DSNXT!C:S,7,0),"")</f>
        <v/>
      </c>
      <c r="H710" t="str">
        <f>_xlfn.IFNA(VLOOKUP(B710,DSNXT!C:S,8,0),"")</f>
        <v/>
      </c>
      <c r="I710" t="str">
        <f>_xlfn.IFNA(VLOOKUP(B710,DSNXT!C:S,9,0),"")</f>
        <v/>
      </c>
      <c r="J710" t="str">
        <f>_xlfn.IFNA(VLOOKUP(B710,DSNXT!C:S,17,0),"")</f>
        <v/>
      </c>
      <c r="K710" t="str">
        <f>_xlfn.IFNA(VLOOKUP(B710,DSNXT!C:S,10,0),"")</f>
        <v/>
      </c>
      <c r="L710">
        <v>1</v>
      </c>
    </row>
    <row r="711" spans="3:12">
      <c r="C711" t="str">
        <f>_xlfn.IFNA(VLOOKUP(B711,DSNXT!C:S,2,0),"")</f>
        <v/>
      </c>
      <c r="D711" t="str">
        <f>_xlfn.IFNA(VLOOKUP(B711,DSNXT!C:S,4,0),"")</f>
        <v/>
      </c>
      <c r="E711" t="str">
        <f>_xlfn.IFNA(VLOOKUP(B711,DSNXT!C:S,5,0),"")</f>
        <v/>
      </c>
      <c r="F711" t="str">
        <f>_xlfn.IFNA(VLOOKUP(B711,DSNXT!C:S,6,0),"")</f>
        <v/>
      </c>
      <c r="G711" t="str">
        <f>_xlfn.IFNA(VLOOKUP(B711,DSNXT!C:S,7,0),"")</f>
        <v/>
      </c>
      <c r="H711" t="str">
        <f>_xlfn.IFNA(VLOOKUP(B711,DSNXT!C:S,8,0),"")</f>
        <v/>
      </c>
      <c r="I711" t="str">
        <f>_xlfn.IFNA(VLOOKUP(B711,DSNXT!C:S,9,0),"")</f>
        <v/>
      </c>
      <c r="J711" t="str">
        <f>_xlfn.IFNA(VLOOKUP(B711,DSNXT!C:S,17,0),"")</f>
        <v/>
      </c>
      <c r="K711" t="str">
        <f>_xlfn.IFNA(VLOOKUP(B711,DSNXT!C:S,10,0),"")</f>
        <v/>
      </c>
      <c r="L711">
        <v>1</v>
      </c>
    </row>
    <row r="712" spans="3:12">
      <c r="C712" t="str">
        <f>_xlfn.IFNA(VLOOKUP(B712,DSNXT!C:S,2,0),"")</f>
        <v/>
      </c>
      <c r="D712" t="str">
        <f>_xlfn.IFNA(VLOOKUP(B712,DSNXT!C:S,4,0),"")</f>
        <v/>
      </c>
      <c r="E712" t="str">
        <f>_xlfn.IFNA(VLOOKUP(B712,DSNXT!C:S,5,0),"")</f>
        <v/>
      </c>
      <c r="F712" t="str">
        <f>_xlfn.IFNA(VLOOKUP(B712,DSNXT!C:S,6,0),"")</f>
        <v/>
      </c>
      <c r="G712" t="str">
        <f>_xlfn.IFNA(VLOOKUP(B712,DSNXT!C:S,7,0),"")</f>
        <v/>
      </c>
      <c r="H712" t="str">
        <f>_xlfn.IFNA(VLOOKUP(B712,DSNXT!C:S,8,0),"")</f>
        <v/>
      </c>
      <c r="I712" t="str">
        <f>_xlfn.IFNA(VLOOKUP(B712,DSNXT!C:S,9,0),"")</f>
        <v/>
      </c>
      <c r="J712" t="str">
        <f>_xlfn.IFNA(VLOOKUP(B712,DSNXT!C:S,17,0),"")</f>
        <v/>
      </c>
      <c r="K712" t="str">
        <f>_xlfn.IFNA(VLOOKUP(B712,DSNXT!C:S,10,0),"")</f>
        <v/>
      </c>
      <c r="L712">
        <v>1</v>
      </c>
    </row>
    <row r="713" spans="3:12">
      <c r="C713" t="str">
        <f>_xlfn.IFNA(VLOOKUP(B713,DSNXT!C:S,2,0),"")</f>
        <v/>
      </c>
      <c r="D713" t="str">
        <f>_xlfn.IFNA(VLOOKUP(B713,DSNXT!C:S,4,0),"")</f>
        <v/>
      </c>
      <c r="E713" t="str">
        <f>_xlfn.IFNA(VLOOKUP(B713,DSNXT!C:S,5,0),"")</f>
        <v/>
      </c>
      <c r="F713" t="str">
        <f>_xlfn.IFNA(VLOOKUP(B713,DSNXT!C:S,6,0),"")</f>
        <v/>
      </c>
      <c r="G713" t="str">
        <f>_xlfn.IFNA(VLOOKUP(B713,DSNXT!C:S,7,0),"")</f>
        <v/>
      </c>
      <c r="H713" t="str">
        <f>_xlfn.IFNA(VLOOKUP(B713,DSNXT!C:S,8,0),"")</f>
        <v/>
      </c>
      <c r="I713" t="str">
        <f>_xlfn.IFNA(VLOOKUP(B713,DSNXT!C:S,9,0),"")</f>
        <v/>
      </c>
      <c r="J713" t="str">
        <f>_xlfn.IFNA(VLOOKUP(B713,DSNXT!C:S,17,0),"")</f>
        <v/>
      </c>
      <c r="K713" t="str">
        <f>_xlfn.IFNA(VLOOKUP(B713,DSNXT!C:S,10,0),"")</f>
        <v/>
      </c>
      <c r="L713">
        <v>1</v>
      </c>
    </row>
    <row r="714" spans="3:12">
      <c r="C714" t="str">
        <f>_xlfn.IFNA(VLOOKUP(B714,DSNXT!C:S,2,0),"")</f>
        <v/>
      </c>
      <c r="D714" t="str">
        <f>_xlfn.IFNA(VLOOKUP(B714,DSNXT!C:S,4,0),"")</f>
        <v/>
      </c>
      <c r="E714" t="str">
        <f>_xlfn.IFNA(VLOOKUP(B714,DSNXT!C:S,5,0),"")</f>
        <v/>
      </c>
      <c r="F714" t="str">
        <f>_xlfn.IFNA(VLOOKUP(B714,DSNXT!C:S,6,0),"")</f>
        <v/>
      </c>
      <c r="G714" t="str">
        <f>_xlfn.IFNA(VLOOKUP(B714,DSNXT!C:S,7,0),"")</f>
        <v/>
      </c>
      <c r="H714" t="str">
        <f>_xlfn.IFNA(VLOOKUP(B714,DSNXT!C:S,8,0),"")</f>
        <v/>
      </c>
      <c r="I714" t="str">
        <f>_xlfn.IFNA(VLOOKUP(B714,DSNXT!C:S,9,0),"")</f>
        <v/>
      </c>
      <c r="J714" t="str">
        <f>_xlfn.IFNA(VLOOKUP(B714,DSNXT!C:S,17,0),"")</f>
        <v/>
      </c>
      <c r="K714" t="str">
        <f>_xlfn.IFNA(VLOOKUP(B714,DSNXT!C:S,10,0),"")</f>
        <v/>
      </c>
      <c r="L714">
        <v>1</v>
      </c>
    </row>
    <row r="715" spans="3:12">
      <c r="C715" t="str">
        <f>_xlfn.IFNA(VLOOKUP(B715,DSNXT!C:S,2,0),"")</f>
        <v/>
      </c>
      <c r="D715" t="str">
        <f>_xlfn.IFNA(VLOOKUP(B715,DSNXT!C:S,4,0),"")</f>
        <v/>
      </c>
      <c r="E715" t="str">
        <f>_xlfn.IFNA(VLOOKUP(B715,DSNXT!C:S,5,0),"")</f>
        <v/>
      </c>
      <c r="F715" t="str">
        <f>_xlfn.IFNA(VLOOKUP(B715,DSNXT!C:S,6,0),"")</f>
        <v/>
      </c>
      <c r="G715" t="str">
        <f>_xlfn.IFNA(VLOOKUP(B715,DSNXT!C:S,7,0),"")</f>
        <v/>
      </c>
      <c r="H715" t="str">
        <f>_xlfn.IFNA(VLOOKUP(B715,DSNXT!C:S,8,0),"")</f>
        <v/>
      </c>
      <c r="I715" t="str">
        <f>_xlfn.IFNA(VLOOKUP(B715,DSNXT!C:S,9,0),"")</f>
        <v/>
      </c>
      <c r="J715" t="str">
        <f>_xlfn.IFNA(VLOOKUP(B715,DSNXT!C:S,17,0),"")</f>
        <v/>
      </c>
      <c r="K715" t="str">
        <f>_xlfn.IFNA(VLOOKUP(B715,DSNXT!C:S,10,0),"")</f>
        <v/>
      </c>
      <c r="L715">
        <v>1</v>
      </c>
    </row>
    <row r="716" spans="3:12">
      <c r="C716" t="str">
        <f>_xlfn.IFNA(VLOOKUP(B716,DSNXT!C:S,2,0),"")</f>
        <v/>
      </c>
      <c r="D716" t="str">
        <f>_xlfn.IFNA(VLOOKUP(B716,DSNXT!C:S,4,0),"")</f>
        <v/>
      </c>
      <c r="E716" t="str">
        <f>_xlfn.IFNA(VLOOKUP(B716,DSNXT!C:S,5,0),"")</f>
        <v/>
      </c>
      <c r="F716" t="str">
        <f>_xlfn.IFNA(VLOOKUP(B716,DSNXT!C:S,6,0),"")</f>
        <v/>
      </c>
      <c r="G716" t="str">
        <f>_xlfn.IFNA(VLOOKUP(B716,DSNXT!C:S,7,0),"")</f>
        <v/>
      </c>
      <c r="H716" t="str">
        <f>_xlfn.IFNA(VLOOKUP(B716,DSNXT!C:S,8,0),"")</f>
        <v/>
      </c>
      <c r="I716" t="str">
        <f>_xlfn.IFNA(VLOOKUP(B716,DSNXT!C:S,9,0),"")</f>
        <v/>
      </c>
      <c r="J716" t="str">
        <f>_xlfn.IFNA(VLOOKUP(B716,DSNXT!C:S,17,0),"")</f>
        <v/>
      </c>
      <c r="K716" t="str">
        <f>_xlfn.IFNA(VLOOKUP(B716,DSNXT!C:S,10,0),"")</f>
        <v/>
      </c>
      <c r="L716">
        <v>1</v>
      </c>
    </row>
    <row r="717" spans="3:12">
      <c r="C717" t="str">
        <f>_xlfn.IFNA(VLOOKUP(B717,DSNXT!C:S,2,0),"")</f>
        <v/>
      </c>
      <c r="D717" t="str">
        <f>_xlfn.IFNA(VLOOKUP(B717,DSNXT!C:S,4,0),"")</f>
        <v/>
      </c>
      <c r="E717" t="str">
        <f>_xlfn.IFNA(VLOOKUP(B717,DSNXT!C:S,5,0),"")</f>
        <v/>
      </c>
      <c r="F717" t="str">
        <f>_xlfn.IFNA(VLOOKUP(B717,DSNXT!C:S,6,0),"")</f>
        <v/>
      </c>
      <c r="G717" t="str">
        <f>_xlfn.IFNA(VLOOKUP(B717,DSNXT!C:S,7,0),"")</f>
        <v/>
      </c>
      <c r="H717" t="str">
        <f>_xlfn.IFNA(VLOOKUP(B717,DSNXT!C:S,8,0),"")</f>
        <v/>
      </c>
      <c r="I717" t="str">
        <f>_xlfn.IFNA(VLOOKUP(B717,DSNXT!C:S,9,0),"")</f>
        <v/>
      </c>
      <c r="J717" t="str">
        <f>_xlfn.IFNA(VLOOKUP(B717,DSNXT!C:S,17,0),"")</f>
        <v/>
      </c>
      <c r="K717" t="str">
        <f>_xlfn.IFNA(VLOOKUP(B717,DSNXT!C:S,10,0),"")</f>
        <v/>
      </c>
      <c r="L717">
        <v>1</v>
      </c>
    </row>
    <row r="718" spans="3:12">
      <c r="C718" t="str">
        <f>_xlfn.IFNA(VLOOKUP(B718,DSNXT!C:S,2,0),"")</f>
        <v/>
      </c>
      <c r="D718" t="str">
        <f>_xlfn.IFNA(VLOOKUP(B718,DSNXT!C:S,4,0),"")</f>
        <v/>
      </c>
      <c r="E718" t="str">
        <f>_xlfn.IFNA(VLOOKUP(B718,DSNXT!C:S,5,0),"")</f>
        <v/>
      </c>
      <c r="F718" t="str">
        <f>_xlfn.IFNA(VLOOKUP(B718,DSNXT!C:S,6,0),"")</f>
        <v/>
      </c>
      <c r="G718" t="str">
        <f>_xlfn.IFNA(VLOOKUP(B718,DSNXT!C:S,7,0),"")</f>
        <v/>
      </c>
      <c r="H718" t="str">
        <f>_xlfn.IFNA(VLOOKUP(B718,DSNXT!C:S,8,0),"")</f>
        <v/>
      </c>
      <c r="I718" t="str">
        <f>_xlfn.IFNA(VLOOKUP(B718,DSNXT!C:S,9,0),"")</f>
        <v/>
      </c>
      <c r="J718" t="str">
        <f>_xlfn.IFNA(VLOOKUP(B718,DSNXT!C:S,17,0),"")</f>
        <v/>
      </c>
      <c r="K718" t="str">
        <f>_xlfn.IFNA(VLOOKUP(B718,DSNXT!C:S,10,0),"")</f>
        <v/>
      </c>
      <c r="L718">
        <v>1</v>
      </c>
    </row>
    <row r="719" spans="3:12">
      <c r="C719" t="str">
        <f>_xlfn.IFNA(VLOOKUP(B719,DSNXT!C:S,2,0),"")</f>
        <v/>
      </c>
      <c r="D719" t="str">
        <f>_xlfn.IFNA(VLOOKUP(B719,DSNXT!C:S,4,0),"")</f>
        <v/>
      </c>
      <c r="E719" t="str">
        <f>_xlfn.IFNA(VLOOKUP(B719,DSNXT!C:S,5,0),"")</f>
        <v/>
      </c>
      <c r="F719" t="str">
        <f>_xlfn.IFNA(VLOOKUP(B719,DSNXT!C:S,6,0),"")</f>
        <v/>
      </c>
      <c r="G719" t="str">
        <f>_xlfn.IFNA(VLOOKUP(B719,DSNXT!C:S,7,0),"")</f>
        <v/>
      </c>
      <c r="H719" t="str">
        <f>_xlfn.IFNA(VLOOKUP(B719,DSNXT!C:S,8,0),"")</f>
        <v/>
      </c>
      <c r="I719" t="str">
        <f>_xlfn.IFNA(VLOOKUP(B719,DSNXT!C:S,9,0),"")</f>
        <v/>
      </c>
      <c r="J719" t="str">
        <f>_xlfn.IFNA(VLOOKUP(B719,DSNXT!C:S,17,0),"")</f>
        <v/>
      </c>
      <c r="K719" t="str">
        <f>_xlfn.IFNA(VLOOKUP(B719,DSNXT!C:S,10,0),"")</f>
        <v/>
      </c>
      <c r="L719">
        <v>1</v>
      </c>
    </row>
    <row r="720" spans="3:12">
      <c r="C720" t="str">
        <f>_xlfn.IFNA(VLOOKUP(B720,DSNXT!C:S,2,0),"")</f>
        <v/>
      </c>
      <c r="D720" t="str">
        <f>_xlfn.IFNA(VLOOKUP(B720,DSNXT!C:S,4,0),"")</f>
        <v/>
      </c>
      <c r="E720" t="str">
        <f>_xlfn.IFNA(VLOOKUP(B720,DSNXT!C:S,5,0),"")</f>
        <v/>
      </c>
      <c r="F720" t="str">
        <f>_xlfn.IFNA(VLOOKUP(B720,DSNXT!C:S,6,0),"")</f>
        <v/>
      </c>
      <c r="G720" t="str">
        <f>_xlfn.IFNA(VLOOKUP(B720,DSNXT!C:S,7,0),"")</f>
        <v/>
      </c>
      <c r="H720" t="str">
        <f>_xlfn.IFNA(VLOOKUP(B720,DSNXT!C:S,8,0),"")</f>
        <v/>
      </c>
      <c r="I720" t="str">
        <f>_xlfn.IFNA(VLOOKUP(B720,DSNXT!C:S,9,0),"")</f>
        <v/>
      </c>
      <c r="J720" t="str">
        <f>_xlfn.IFNA(VLOOKUP(B720,DSNXT!C:S,17,0),"")</f>
        <v/>
      </c>
      <c r="K720" t="str">
        <f>_xlfn.IFNA(VLOOKUP(B720,DSNXT!C:S,10,0),"")</f>
        <v/>
      </c>
      <c r="L720">
        <v>1</v>
      </c>
    </row>
    <row r="721" spans="3:12">
      <c r="C721" t="str">
        <f>_xlfn.IFNA(VLOOKUP(B721,DSNXT!C:S,2,0),"")</f>
        <v/>
      </c>
      <c r="D721" t="str">
        <f>_xlfn.IFNA(VLOOKUP(B721,DSNXT!C:S,4,0),"")</f>
        <v/>
      </c>
      <c r="E721" t="str">
        <f>_xlfn.IFNA(VLOOKUP(B721,DSNXT!C:S,5,0),"")</f>
        <v/>
      </c>
      <c r="F721" t="str">
        <f>_xlfn.IFNA(VLOOKUP(B721,DSNXT!C:S,6,0),"")</f>
        <v/>
      </c>
      <c r="G721" t="str">
        <f>_xlfn.IFNA(VLOOKUP(B721,DSNXT!C:S,7,0),"")</f>
        <v/>
      </c>
      <c r="H721" t="str">
        <f>_xlfn.IFNA(VLOOKUP(B721,DSNXT!C:S,8,0),"")</f>
        <v/>
      </c>
      <c r="I721" t="str">
        <f>_xlfn.IFNA(VLOOKUP(B721,DSNXT!C:S,9,0),"")</f>
        <v/>
      </c>
      <c r="J721" t="str">
        <f>_xlfn.IFNA(VLOOKUP(B721,DSNXT!C:S,17,0),"")</f>
        <v/>
      </c>
      <c r="K721" t="str">
        <f>_xlfn.IFNA(VLOOKUP(B721,DSNXT!C:S,10,0),"")</f>
        <v/>
      </c>
      <c r="L721">
        <v>1</v>
      </c>
    </row>
    <row r="722" spans="3:12">
      <c r="C722" t="str">
        <f>_xlfn.IFNA(VLOOKUP(B722,DSNXT!C:S,2,0),"")</f>
        <v/>
      </c>
      <c r="D722" t="str">
        <f>_xlfn.IFNA(VLOOKUP(B722,DSNXT!C:S,4,0),"")</f>
        <v/>
      </c>
      <c r="E722" t="str">
        <f>_xlfn.IFNA(VLOOKUP(B722,DSNXT!C:S,5,0),"")</f>
        <v/>
      </c>
      <c r="F722" t="str">
        <f>_xlfn.IFNA(VLOOKUP(B722,DSNXT!C:S,6,0),"")</f>
        <v/>
      </c>
      <c r="G722" t="str">
        <f>_xlfn.IFNA(VLOOKUP(B722,DSNXT!C:S,7,0),"")</f>
        <v/>
      </c>
      <c r="H722" t="str">
        <f>_xlfn.IFNA(VLOOKUP(B722,DSNXT!C:S,8,0),"")</f>
        <v/>
      </c>
      <c r="I722" t="str">
        <f>_xlfn.IFNA(VLOOKUP(B722,DSNXT!C:S,9,0),"")</f>
        <v/>
      </c>
      <c r="J722" t="str">
        <f>_xlfn.IFNA(VLOOKUP(B722,DSNXT!C:S,17,0),"")</f>
        <v/>
      </c>
      <c r="K722" t="str">
        <f>_xlfn.IFNA(VLOOKUP(B722,DSNXT!C:S,10,0),"")</f>
        <v/>
      </c>
      <c r="L722">
        <v>1</v>
      </c>
    </row>
    <row r="723" spans="3:12">
      <c r="C723" t="str">
        <f>_xlfn.IFNA(VLOOKUP(B723,DSNXT!C:S,2,0),"")</f>
        <v/>
      </c>
      <c r="D723" t="str">
        <f>_xlfn.IFNA(VLOOKUP(B723,DSNXT!C:S,4,0),"")</f>
        <v/>
      </c>
      <c r="E723" t="str">
        <f>_xlfn.IFNA(VLOOKUP(B723,DSNXT!C:S,5,0),"")</f>
        <v/>
      </c>
      <c r="F723" t="str">
        <f>_xlfn.IFNA(VLOOKUP(B723,DSNXT!C:S,6,0),"")</f>
        <v/>
      </c>
      <c r="G723" t="str">
        <f>_xlfn.IFNA(VLOOKUP(B723,DSNXT!C:S,7,0),"")</f>
        <v/>
      </c>
      <c r="H723" t="str">
        <f>_xlfn.IFNA(VLOOKUP(B723,DSNXT!C:S,8,0),"")</f>
        <v/>
      </c>
      <c r="I723" t="str">
        <f>_xlfn.IFNA(VLOOKUP(B723,DSNXT!C:S,9,0),"")</f>
        <v/>
      </c>
      <c r="J723" t="str">
        <f>_xlfn.IFNA(VLOOKUP(B723,DSNXT!C:S,17,0),"")</f>
        <v/>
      </c>
      <c r="K723" t="str">
        <f>_xlfn.IFNA(VLOOKUP(B723,DSNXT!C:S,10,0),"")</f>
        <v/>
      </c>
      <c r="L723">
        <v>1</v>
      </c>
    </row>
    <row r="724" spans="3:12">
      <c r="C724" t="str">
        <f>_xlfn.IFNA(VLOOKUP(B724,DSNXT!C:S,2,0),"")</f>
        <v/>
      </c>
      <c r="D724" t="str">
        <f>_xlfn.IFNA(VLOOKUP(B724,DSNXT!C:S,4,0),"")</f>
        <v/>
      </c>
      <c r="E724" t="str">
        <f>_xlfn.IFNA(VLOOKUP(B724,DSNXT!C:S,5,0),"")</f>
        <v/>
      </c>
      <c r="F724" t="str">
        <f>_xlfn.IFNA(VLOOKUP(B724,DSNXT!C:S,6,0),"")</f>
        <v/>
      </c>
      <c r="G724" t="str">
        <f>_xlfn.IFNA(VLOOKUP(B724,DSNXT!C:S,7,0),"")</f>
        <v/>
      </c>
      <c r="H724" t="str">
        <f>_xlfn.IFNA(VLOOKUP(B724,DSNXT!C:S,8,0),"")</f>
        <v/>
      </c>
      <c r="I724" t="str">
        <f>_xlfn.IFNA(VLOOKUP(B724,DSNXT!C:S,9,0),"")</f>
        <v/>
      </c>
      <c r="J724" t="str">
        <f>_xlfn.IFNA(VLOOKUP(B724,DSNXT!C:S,17,0),"")</f>
        <v/>
      </c>
      <c r="K724" t="str">
        <f>_xlfn.IFNA(VLOOKUP(B724,DSNXT!C:S,10,0),"")</f>
        <v/>
      </c>
      <c r="L724">
        <v>1</v>
      </c>
    </row>
    <row r="725" spans="3:12">
      <c r="C725" t="str">
        <f>_xlfn.IFNA(VLOOKUP(B725,DSNXT!C:S,2,0),"")</f>
        <v/>
      </c>
      <c r="D725" t="str">
        <f>_xlfn.IFNA(VLOOKUP(B725,DSNXT!C:S,4,0),"")</f>
        <v/>
      </c>
      <c r="E725" t="str">
        <f>_xlfn.IFNA(VLOOKUP(B725,DSNXT!C:S,5,0),"")</f>
        <v/>
      </c>
      <c r="F725" t="str">
        <f>_xlfn.IFNA(VLOOKUP(B725,DSNXT!C:S,6,0),"")</f>
        <v/>
      </c>
      <c r="G725" t="str">
        <f>_xlfn.IFNA(VLOOKUP(B725,DSNXT!C:S,7,0),"")</f>
        <v/>
      </c>
      <c r="H725" t="str">
        <f>_xlfn.IFNA(VLOOKUP(B725,DSNXT!C:S,8,0),"")</f>
        <v/>
      </c>
      <c r="I725" t="str">
        <f>_xlfn.IFNA(VLOOKUP(B725,DSNXT!C:S,9,0),"")</f>
        <v/>
      </c>
      <c r="J725" t="str">
        <f>_xlfn.IFNA(VLOOKUP(B725,DSNXT!C:S,17,0),"")</f>
        <v/>
      </c>
      <c r="K725" t="str">
        <f>_xlfn.IFNA(VLOOKUP(B725,DSNXT!C:S,10,0),"")</f>
        <v/>
      </c>
      <c r="L725">
        <v>1</v>
      </c>
    </row>
    <row r="726" spans="3:12">
      <c r="C726" t="str">
        <f>_xlfn.IFNA(VLOOKUP(B726,DSNXT!C:S,2,0),"")</f>
        <v/>
      </c>
      <c r="D726" t="str">
        <f>_xlfn.IFNA(VLOOKUP(B726,DSNXT!C:S,4,0),"")</f>
        <v/>
      </c>
      <c r="E726" t="str">
        <f>_xlfn.IFNA(VLOOKUP(B726,DSNXT!C:S,5,0),"")</f>
        <v/>
      </c>
      <c r="F726" t="str">
        <f>_xlfn.IFNA(VLOOKUP(B726,DSNXT!C:S,6,0),"")</f>
        <v/>
      </c>
      <c r="G726" t="str">
        <f>_xlfn.IFNA(VLOOKUP(B726,DSNXT!C:S,7,0),"")</f>
        <v/>
      </c>
      <c r="H726" t="str">
        <f>_xlfn.IFNA(VLOOKUP(B726,DSNXT!C:S,8,0),"")</f>
        <v/>
      </c>
      <c r="I726" t="str">
        <f>_xlfn.IFNA(VLOOKUP(B726,DSNXT!C:S,9,0),"")</f>
        <v/>
      </c>
      <c r="J726" t="str">
        <f>_xlfn.IFNA(VLOOKUP(B726,DSNXT!C:S,17,0),"")</f>
        <v/>
      </c>
      <c r="K726" t="str">
        <f>_xlfn.IFNA(VLOOKUP(B726,DSNXT!C:S,10,0),"")</f>
        <v/>
      </c>
      <c r="L726">
        <v>1</v>
      </c>
    </row>
    <row r="727" spans="3:12">
      <c r="C727" t="str">
        <f>_xlfn.IFNA(VLOOKUP(B727,DSNXT!C:S,2,0),"")</f>
        <v/>
      </c>
      <c r="D727" t="str">
        <f>_xlfn.IFNA(VLOOKUP(B727,DSNXT!C:S,4,0),"")</f>
        <v/>
      </c>
      <c r="E727" t="str">
        <f>_xlfn.IFNA(VLOOKUP(B727,DSNXT!C:S,5,0),"")</f>
        <v/>
      </c>
      <c r="F727" t="str">
        <f>_xlfn.IFNA(VLOOKUP(B727,DSNXT!C:S,6,0),"")</f>
        <v/>
      </c>
      <c r="G727" t="str">
        <f>_xlfn.IFNA(VLOOKUP(B727,DSNXT!C:S,7,0),"")</f>
        <v/>
      </c>
      <c r="H727" t="str">
        <f>_xlfn.IFNA(VLOOKUP(B727,DSNXT!C:S,8,0),"")</f>
        <v/>
      </c>
      <c r="I727" t="str">
        <f>_xlfn.IFNA(VLOOKUP(B727,DSNXT!C:S,9,0),"")</f>
        <v/>
      </c>
      <c r="J727" t="str">
        <f>_xlfn.IFNA(VLOOKUP(B727,DSNXT!C:S,17,0),"")</f>
        <v/>
      </c>
      <c r="K727" t="str">
        <f>_xlfn.IFNA(VLOOKUP(B727,DSNXT!C:S,10,0),"")</f>
        <v/>
      </c>
      <c r="L727">
        <v>1</v>
      </c>
    </row>
    <row r="728" spans="3:12">
      <c r="C728" t="str">
        <f>_xlfn.IFNA(VLOOKUP(B728,DSNXT!C:S,2,0),"")</f>
        <v/>
      </c>
      <c r="D728" t="str">
        <f>_xlfn.IFNA(VLOOKUP(B728,DSNXT!C:S,4,0),"")</f>
        <v/>
      </c>
      <c r="E728" t="str">
        <f>_xlfn.IFNA(VLOOKUP(B728,DSNXT!C:S,5,0),"")</f>
        <v/>
      </c>
      <c r="F728" t="str">
        <f>_xlfn.IFNA(VLOOKUP(B728,DSNXT!C:S,6,0),"")</f>
        <v/>
      </c>
      <c r="G728" t="str">
        <f>_xlfn.IFNA(VLOOKUP(B728,DSNXT!C:S,7,0),"")</f>
        <v/>
      </c>
      <c r="H728" t="str">
        <f>_xlfn.IFNA(VLOOKUP(B728,DSNXT!C:S,8,0),"")</f>
        <v/>
      </c>
      <c r="I728" t="str">
        <f>_xlfn.IFNA(VLOOKUP(B728,DSNXT!C:S,9,0),"")</f>
        <v/>
      </c>
      <c r="J728" t="str">
        <f>_xlfn.IFNA(VLOOKUP(B728,DSNXT!C:S,17,0),"")</f>
        <v/>
      </c>
      <c r="K728" t="str">
        <f>_xlfn.IFNA(VLOOKUP(B728,DSNXT!C:S,10,0),"")</f>
        <v/>
      </c>
      <c r="L728">
        <v>1</v>
      </c>
    </row>
    <row r="729" spans="3:12">
      <c r="C729" t="str">
        <f>_xlfn.IFNA(VLOOKUP(B729,DSNXT!C:S,2,0),"")</f>
        <v/>
      </c>
      <c r="D729" t="str">
        <f>_xlfn.IFNA(VLOOKUP(B729,DSNXT!C:S,4,0),"")</f>
        <v/>
      </c>
      <c r="E729" t="str">
        <f>_xlfn.IFNA(VLOOKUP(B729,DSNXT!C:S,5,0),"")</f>
        <v/>
      </c>
      <c r="F729" t="str">
        <f>_xlfn.IFNA(VLOOKUP(B729,DSNXT!C:S,6,0),"")</f>
        <v/>
      </c>
      <c r="G729" t="str">
        <f>_xlfn.IFNA(VLOOKUP(B729,DSNXT!C:S,7,0),"")</f>
        <v/>
      </c>
      <c r="H729" t="str">
        <f>_xlfn.IFNA(VLOOKUP(B729,DSNXT!C:S,8,0),"")</f>
        <v/>
      </c>
      <c r="I729" t="str">
        <f>_xlfn.IFNA(VLOOKUP(B729,DSNXT!C:S,9,0),"")</f>
        <v/>
      </c>
      <c r="J729" t="str">
        <f>_xlfn.IFNA(VLOOKUP(B729,DSNXT!C:S,17,0),"")</f>
        <v/>
      </c>
      <c r="K729" t="str">
        <f>_xlfn.IFNA(VLOOKUP(B729,DSNXT!C:S,10,0),"")</f>
        <v/>
      </c>
      <c r="L729">
        <v>1</v>
      </c>
    </row>
    <row r="730" spans="3:12">
      <c r="C730" t="str">
        <f>_xlfn.IFNA(VLOOKUP(B730,DSNXT!C:S,2,0),"")</f>
        <v/>
      </c>
      <c r="D730" t="str">
        <f>_xlfn.IFNA(VLOOKUP(B730,DSNXT!C:S,4,0),"")</f>
        <v/>
      </c>
      <c r="E730" t="str">
        <f>_xlfn.IFNA(VLOOKUP(B730,DSNXT!C:S,5,0),"")</f>
        <v/>
      </c>
      <c r="F730" t="str">
        <f>_xlfn.IFNA(VLOOKUP(B730,DSNXT!C:S,6,0),"")</f>
        <v/>
      </c>
      <c r="G730" t="str">
        <f>_xlfn.IFNA(VLOOKUP(B730,DSNXT!C:S,7,0),"")</f>
        <v/>
      </c>
      <c r="H730" t="str">
        <f>_xlfn.IFNA(VLOOKUP(B730,DSNXT!C:S,8,0),"")</f>
        <v/>
      </c>
      <c r="I730" t="str">
        <f>_xlfn.IFNA(VLOOKUP(B730,DSNXT!C:S,9,0),"")</f>
        <v/>
      </c>
      <c r="J730" t="str">
        <f>_xlfn.IFNA(VLOOKUP(B730,DSNXT!C:S,17,0),"")</f>
        <v/>
      </c>
      <c r="K730" t="str">
        <f>_xlfn.IFNA(VLOOKUP(B730,DSNXT!C:S,10,0),"")</f>
        <v/>
      </c>
      <c r="L730">
        <v>1</v>
      </c>
    </row>
    <row r="731" spans="3:12">
      <c r="C731" t="str">
        <f>_xlfn.IFNA(VLOOKUP(B731,DSNXT!C:S,2,0),"")</f>
        <v/>
      </c>
      <c r="D731" t="str">
        <f>_xlfn.IFNA(VLOOKUP(B731,DSNXT!C:S,4,0),"")</f>
        <v/>
      </c>
      <c r="E731" t="str">
        <f>_xlfn.IFNA(VLOOKUP(B731,DSNXT!C:S,5,0),"")</f>
        <v/>
      </c>
      <c r="F731" t="str">
        <f>_xlfn.IFNA(VLOOKUP(B731,DSNXT!C:S,6,0),"")</f>
        <v/>
      </c>
      <c r="G731" t="str">
        <f>_xlfn.IFNA(VLOOKUP(B731,DSNXT!C:S,7,0),"")</f>
        <v/>
      </c>
      <c r="H731" t="str">
        <f>_xlfn.IFNA(VLOOKUP(B731,DSNXT!C:S,8,0),"")</f>
        <v/>
      </c>
      <c r="I731" t="str">
        <f>_xlfn.IFNA(VLOOKUP(B731,DSNXT!C:S,9,0),"")</f>
        <v/>
      </c>
      <c r="J731" t="str">
        <f>_xlfn.IFNA(VLOOKUP(B731,DSNXT!C:S,17,0),"")</f>
        <v/>
      </c>
      <c r="K731" t="str">
        <f>_xlfn.IFNA(VLOOKUP(B731,DSNXT!C:S,10,0),"")</f>
        <v/>
      </c>
      <c r="L731">
        <v>1</v>
      </c>
    </row>
    <row r="732" spans="3:12">
      <c r="C732" t="str">
        <f>_xlfn.IFNA(VLOOKUP(B732,DSNXT!C:S,2,0),"")</f>
        <v/>
      </c>
      <c r="D732" t="str">
        <f>_xlfn.IFNA(VLOOKUP(B732,DSNXT!C:S,4,0),"")</f>
        <v/>
      </c>
      <c r="E732" t="str">
        <f>_xlfn.IFNA(VLOOKUP(B732,DSNXT!C:S,5,0),"")</f>
        <v/>
      </c>
      <c r="F732" t="str">
        <f>_xlfn.IFNA(VLOOKUP(B732,DSNXT!C:S,6,0),"")</f>
        <v/>
      </c>
      <c r="G732" t="str">
        <f>_xlfn.IFNA(VLOOKUP(B732,DSNXT!C:S,7,0),"")</f>
        <v/>
      </c>
      <c r="H732" t="str">
        <f>_xlfn.IFNA(VLOOKUP(B732,DSNXT!C:S,8,0),"")</f>
        <v/>
      </c>
      <c r="I732" t="str">
        <f>_xlfn.IFNA(VLOOKUP(B732,DSNXT!C:S,9,0),"")</f>
        <v/>
      </c>
      <c r="J732" t="str">
        <f>_xlfn.IFNA(VLOOKUP(B732,DSNXT!C:S,17,0),"")</f>
        <v/>
      </c>
      <c r="K732" t="str">
        <f>_xlfn.IFNA(VLOOKUP(B732,DSNXT!C:S,10,0),"")</f>
        <v/>
      </c>
      <c r="L732">
        <v>1</v>
      </c>
    </row>
    <row r="733" spans="3:12">
      <c r="C733" t="str">
        <f>_xlfn.IFNA(VLOOKUP(B733,DSNXT!C:S,2,0),"")</f>
        <v/>
      </c>
      <c r="D733" t="str">
        <f>_xlfn.IFNA(VLOOKUP(B733,DSNXT!C:S,4,0),"")</f>
        <v/>
      </c>
      <c r="E733" t="str">
        <f>_xlfn.IFNA(VLOOKUP(B733,DSNXT!C:S,5,0),"")</f>
        <v/>
      </c>
      <c r="F733" t="str">
        <f>_xlfn.IFNA(VLOOKUP(B733,DSNXT!C:S,6,0),"")</f>
        <v/>
      </c>
      <c r="G733" t="str">
        <f>_xlfn.IFNA(VLOOKUP(B733,DSNXT!C:S,7,0),"")</f>
        <v/>
      </c>
      <c r="H733" t="str">
        <f>_xlfn.IFNA(VLOOKUP(B733,DSNXT!C:S,8,0),"")</f>
        <v/>
      </c>
      <c r="I733" t="str">
        <f>_xlfn.IFNA(VLOOKUP(B733,DSNXT!C:S,9,0),"")</f>
        <v/>
      </c>
      <c r="J733" t="str">
        <f>_xlfn.IFNA(VLOOKUP(B733,DSNXT!C:S,17,0),"")</f>
        <v/>
      </c>
      <c r="K733" t="str">
        <f>_xlfn.IFNA(VLOOKUP(B733,DSNXT!C:S,10,0),"")</f>
        <v/>
      </c>
      <c r="L733">
        <v>1</v>
      </c>
    </row>
    <row r="734" spans="3:12">
      <c r="C734" t="str">
        <f>_xlfn.IFNA(VLOOKUP(B734,DSNXT!C:S,2,0),"")</f>
        <v/>
      </c>
      <c r="D734" t="str">
        <f>_xlfn.IFNA(VLOOKUP(B734,DSNXT!C:S,4,0),"")</f>
        <v/>
      </c>
      <c r="E734" t="str">
        <f>_xlfn.IFNA(VLOOKUP(B734,DSNXT!C:S,5,0),"")</f>
        <v/>
      </c>
      <c r="F734" t="str">
        <f>_xlfn.IFNA(VLOOKUP(B734,DSNXT!C:S,6,0),"")</f>
        <v/>
      </c>
      <c r="G734" t="str">
        <f>_xlfn.IFNA(VLOOKUP(B734,DSNXT!C:S,7,0),"")</f>
        <v/>
      </c>
      <c r="H734" t="str">
        <f>_xlfn.IFNA(VLOOKUP(B734,DSNXT!C:S,8,0),"")</f>
        <v/>
      </c>
      <c r="I734" t="str">
        <f>_xlfn.IFNA(VLOOKUP(B734,DSNXT!C:S,9,0),"")</f>
        <v/>
      </c>
      <c r="J734" t="str">
        <f>_xlfn.IFNA(VLOOKUP(B734,DSNXT!C:S,17,0),"")</f>
        <v/>
      </c>
      <c r="K734" t="str">
        <f>_xlfn.IFNA(VLOOKUP(B734,DSNXT!C:S,10,0),"")</f>
        <v/>
      </c>
      <c r="L734">
        <v>1</v>
      </c>
    </row>
    <row r="735" spans="3:12">
      <c r="C735" t="str">
        <f>_xlfn.IFNA(VLOOKUP(B735,DSNXT!C:S,2,0),"")</f>
        <v/>
      </c>
      <c r="D735" t="str">
        <f>_xlfn.IFNA(VLOOKUP(B735,DSNXT!C:S,4,0),"")</f>
        <v/>
      </c>
      <c r="E735" t="str">
        <f>_xlfn.IFNA(VLOOKUP(B735,DSNXT!C:S,5,0),"")</f>
        <v/>
      </c>
      <c r="F735" t="str">
        <f>_xlfn.IFNA(VLOOKUP(B735,DSNXT!C:S,6,0),"")</f>
        <v/>
      </c>
      <c r="G735" t="str">
        <f>_xlfn.IFNA(VLOOKUP(B735,DSNXT!C:S,7,0),"")</f>
        <v/>
      </c>
      <c r="H735" t="str">
        <f>_xlfn.IFNA(VLOOKUP(B735,DSNXT!C:S,8,0),"")</f>
        <v/>
      </c>
      <c r="I735" t="str">
        <f>_xlfn.IFNA(VLOOKUP(B735,DSNXT!C:S,9,0),"")</f>
        <v/>
      </c>
      <c r="J735" t="str">
        <f>_xlfn.IFNA(VLOOKUP(B735,DSNXT!C:S,17,0),"")</f>
        <v/>
      </c>
      <c r="K735" t="str">
        <f>_xlfn.IFNA(VLOOKUP(B735,DSNXT!C:S,10,0),"")</f>
        <v/>
      </c>
      <c r="L735">
        <v>1</v>
      </c>
    </row>
    <row r="736" spans="3:12">
      <c r="C736" t="str">
        <f>_xlfn.IFNA(VLOOKUP(B736,DSNXT!C:S,2,0),"")</f>
        <v/>
      </c>
      <c r="D736" t="str">
        <f>_xlfn.IFNA(VLOOKUP(B736,DSNXT!C:S,4,0),"")</f>
        <v/>
      </c>
      <c r="E736" t="str">
        <f>_xlfn.IFNA(VLOOKUP(B736,DSNXT!C:S,5,0),"")</f>
        <v/>
      </c>
      <c r="F736" t="str">
        <f>_xlfn.IFNA(VLOOKUP(B736,DSNXT!C:S,6,0),"")</f>
        <v/>
      </c>
      <c r="G736" t="str">
        <f>_xlfn.IFNA(VLOOKUP(B736,DSNXT!C:S,7,0),"")</f>
        <v/>
      </c>
      <c r="H736" t="str">
        <f>_xlfn.IFNA(VLOOKUP(B736,DSNXT!C:S,8,0),"")</f>
        <v/>
      </c>
      <c r="I736" t="str">
        <f>_xlfn.IFNA(VLOOKUP(B736,DSNXT!C:S,9,0),"")</f>
        <v/>
      </c>
      <c r="J736" t="str">
        <f>_xlfn.IFNA(VLOOKUP(B736,DSNXT!C:S,17,0),"")</f>
        <v/>
      </c>
      <c r="K736" t="str">
        <f>_xlfn.IFNA(VLOOKUP(B736,DSNXT!C:S,10,0),"")</f>
        <v/>
      </c>
      <c r="L736">
        <v>1</v>
      </c>
    </row>
    <row r="737" spans="3:12">
      <c r="C737" t="str">
        <f>_xlfn.IFNA(VLOOKUP(B737,DSNXT!C:S,2,0),"")</f>
        <v/>
      </c>
      <c r="D737" t="str">
        <f>_xlfn.IFNA(VLOOKUP(B737,DSNXT!C:S,4,0),"")</f>
        <v/>
      </c>
      <c r="E737" t="str">
        <f>_xlfn.IFNA(VLOOKUP(B737,DSNXT!C:S,5,0),"")</f>
        <v/>
      </c>
      <c r="F737" t="str">
        <f>_xlfn.IFNA(VLOOKUP(B737,DSNXT!C:S,6,0),"")</f>
        <v/>
      </c>
      <c r="G737" t="str">
        <f>_xlfn.IFNA(VLOOKUP(B737,DSNXT!C:S,7,0),"")</f>
        <v/>
      </c>
      <c r="H737" t="str">
        <f>_xlfn.IFNA(VLOOKUP(B737,DSNXT!C:S,8,0),"")</f>
        <v/>
      </c>
      <c r="I737" t="str">
        <f>_xlfn.IFNA(VLOOKUP(B737,DSNXT!C:S,9,0),"")</f>
        <v/>
      </c>
      <c r="J737" t="str">
        <f>_xlfn.IFNA(VLOOKUP(B737,DSNXT!C:S,17,0),"")</f>
        <v/>
      </c>
      <c r="K737" t="str">
        <f>_xlfn.IFNA(VLOOKUP(B737,DSNXT!C:S,10,0),"")</f>
        <v/>
      </c>
      <c r="L737">
        <v>1</v>
      </c>
    </row>
    <row r="738" spans="3:12">
      <c r="C738" t="str">
        <f>_xlfn.IFNA(VLOOKUP(B738,DSNXT!C:S,2,0),"")</f>
        <v/>
      </c>
      <c r="D738" t="str">
        <f>_xlfn.IFNA(VLOOKUP(B738,DSNXT!C:S,4,0),"")</f>
        <v/>
      </c>
      <c r="E738" t="str">
        <f>_xlfn.IFNA(VLOOKUP(B738,DSNXT!C:S,5,0),"")</f>
        <v/>
      </c>
      <c r="F738" t="str">
        <f>_xlfn.IFNA(VLOOKUP(B738,DSNXT!C:S,6,0),"")</f>
        <v/>
      </c>
      <c r="G738" t="str">
        <f>_xlfn.IFNA(VLOOKUP(B738,DSNXT!C:S,7,0),"")</f>
        <v/>
      </c>
      <c r="H738" t="str">
        <f>_xlfn.IFNA(VLOOKUP(B738,DSNXT!C:S,8,0),"")</f>
        <v/>
      </c>
      <c r="I738" t="str">
        <f>_xlfn.IFNA(VLOOKUP(B738,DSNXT!C:S,9,0),"")</f>
        <v/>
      </c>
      <c r="J738" t="str">
        <f>_xlfn.IFNA(VLOOKUP(B738,DSNXT!C:S,17,0),"")</f>
        <v/>
      </c>
      <c r="K738" t="str">
        <f>_xlfn.IFNA(VLOOKUP(B738,DSNXT!C:S,10,0),"")</f>
        <v/>
      </c>
      <c r="L738">
        <v>1</v>
      </c>
    </row>
    <row r="739" spans="3:12">
      <c r="C739" t="str">
        <f>_xlfn.IFNA(VLOOKUP(B739,DSNXT!C:S,2,0),"")</f>
        <v/>
      </c>
      <c r="D739" t="str">
        <f>_xlfn.IFNA(VLOOKUP(B739,DSNXT!C:S,4,0),"")</f>
        <v/>
      </c>
      <c r="E739" t="str">
        <f>_xlfn.IFNA(VLOOKUP(B739,DSNXT!C:S,5,0),"")</f>
        <v/>
      </c>
      <c r="F739" t="str">
        <f>_xlfn.IFNA(VLOOKUP(B739,DSNXT!C:S,6,0),"")</f>
        <v/>
      </c>
      <c r="G739" t="str">
        <f>_xlfn.IFNA(VLOOKUP(B739,DSNXT!C:S,7,0),"")</f>
        <v/>
      </c>
      <c r="H739" t="str">
        <f>_xlfn.IFNA(VLOOKUP(B739,DSNXT!C:S,8,0),"")</f>
        <v/>
      </c>
      <c r="I739" t="str">
        <f>_xlfn.IFNA(VLOOKUP(B739,DSNXT!C:S,9,0),"")</f>
        <v/>
      </c>
      <c r="J739" t="str">
        <f>_xlfn.IFNA(VLOOKUP(B739,DSNXT!C:S,17,0),"")</f>
        <v/>
      </c>
      <c r="K739" t="str">
        <f>_xlfn.IFNA(VLOOKUP(B739,DSNXT!C:S,10,0),"")</f>
        <v/>
      </c>
      <c r="L739">
        <v>1</v>
      </c>
    </row>
    <row r="740" spans="3:12">
      <c r="C740" t="str">
        <f>_xlfn.IFNA(VLOOKUP(B740,DSNXT!C:S,2,0),"")</f>
        <v/>
      </c>
      <c r="D740" t="str">
        <f>_xlfn.IFNA(VLOOKUP(B740,DSNXT!C:S,4,0),"")</f>
        <v/>
      </c>
      <c r="E740" t="str">
        <f>_xlfn.IFNA(VLOOKUP(B740,DSNXT!C:S,5,0),"")</f>
        <v/>
      </c>
      <c r="F740" t="str">
        <f>_xlfn.IFNA(VLOOKUP(B740,DSNXT!C:S,6,0),"")</f>
        <v/>
      </c>
      <c r="G740" t="str">
        <f>_xlfn.IFNA(VLOOKUP(B740,DSNXT!C:S,7,0),"")</f>
        <v/>
      </c>
      <c r="H740" t="str">
        <f>_xlfn.IFNA(VLOOKUP(B740,DSNXT!C:S,8,0),"")</f>
        <v/>
      </c>
      <c r="I740" t="str">
        <f>_xlfn.IFNA(VLOOKUP(B740,DSNXT!C:S,9,0),"")</f>
        <v/>
      </c>
      <c r="J740" t="str">
        <f>_xlfn.IFNA(VLOOKUP(B740,DSNXT!C:S,17,0),"")</f>
        <v/>
      </c>
      <c r="K740" t="str">
        <f>_xlfn.IFNA(VLOOKUP(B740,DSNXT!C:S,10,0),"")</f>
        <v/>
      </c>
      <c r="L740">
        <v>1</v>
      </c>
    </row>
    <row r="741" spans="3:12">
      <c r="C741" t="str">
        <f>_xlfn.IFNA(VLOOKUP(B741,DSNXT!C:S,2,0),"")</f>
        <v/>
      </c>
      <c r="D741" t="str">
        <f>_xlfn.IFNA(VLOOKUP(B741,DSNXT!C:S,4,0),"")</f>
        <v/>
      </c>
      <c r="E741" t="str">
        <f>_xlfn.IFNA(VLOOKUP(B741,DSNXT!C:S,5,0),"")</f>
        <v/>
      </c>
      <c r="F741" t="str">
        <f>_xlfn.IFNA(VLOOKUP(B741,DSNXT!C:S,6,0),"")</f>
        <v/>
      </c>
      <c r="G741" t="str">
        <f>_xlfn.IFNA(VLOOKUP(B741,DSNXT!C:S,7,0),"")</f>
        <v/>
      </c>
      <c r="H741" t="str">
        <f>_xlfn.IFNA(VLOOKUP(B741,DSNXT!C:S,8,0),"")</f>
        <v/>
      </c>
      <c r="I741" t="str">
        <f>_xlfn.IFNA(VLOOKUP(B741,DSNXT!C:S,9,0),"")</f>
        <v/>
      </c>
      <c r="J741" t="str">
        <f>_xlfn.IFNA(VLOOKUP(B741,DSNXT!C:S,17,0),"")</f>
        <v/>
      </c>
      <c r="K741" t="str">
        <f>_xlfn.IFNA(VLOOKUP(B741,DSNXT!C:S,10,0),"")</f>
        <v/>
      </c>
      <c r="L741">
        <v>1</v>
      </c>
    </row>
    <row r="742" spans="3:12">
      <c r="C742" t="str">
        <f>_xlfn.IFNA(VLOOKUP(B742,DSNXT!C:S,2,0),"")</f>
        <v/>
      </c>
      <c r="D742" t="str">
        <f>_xlfn.IFNA(VLOOKUP(B742,DSNXT!C:S,4,0),"")</f>
        <v/>
      </c>
      <c r="E742" t="str">
        <f>_xlfn.IFNA(VLOOKUP(B742,DSNXT!C:S,5,0),"")</f>
        <v/>
      </c>
      <c r="F742" t="str">
        <f>_xlfn.IFNA(VLOOKUP(B742,DSNXT!C:S,6,0),"")</f>
        <v/>
      </c>
      <c r="G742" t="str">
        <f>_xlfn.IFNA(VLOOKUP(B742,DSNXT!C:S,7,0),"")</f>
        <v/>
      </c>
      <c r="H742" t="str">
        <f>_xlfn.IFNA(VLOOKUP(B742,DSNXT!C:S,8,0),"")</f>
        <v/>
      </c>
      <c r="I742" t="str">
        <f>_xlfn.IFNA(VLOOKUP(B742,DSNXT!C:S,9,0),"")</f>
        <v/>
      </c>
      <c r="J742" t="str">
        <f>_xlfn.IFNA(VLOOKUP(B742,DSNXT!C:S,17,0),"")</f>
        <v/>
      </c>
      <c r="K742" t="str">
        <f>_xlfn.IFNA(VLOOKUP(B742,DSNXT!C:S,10,0),"")</f>
        <v/>
      </c>
      <c r="L742">
        <v>1</v>
      </c>
    </row>
    <row r="743" spans="3:12">
      <c r="C743" t="str">
        <f>_xlfn.IFNA(VLOOKUP(B743,DSNXT!C:S,2,0),"")</f>
        <v/>
      </c>
      <c r="D743" t="str">
        <f>_xlfn.IFNA(VLOOKUP(B743,DSNXT!C:S,4,0),"")</f>
        <v/>
      </c>
      <c r="E743" t="str">
        <f>_xlfn.IFNA(VLOOKUP(B743,DSNXT!C:S,5,0),"")</f>
        <v/>
      </c>
      <c r="F743" t="str">
        <f>_xlfn.IFNA(VLOOKUP(B743,DSNXT!C:S,6,0),"")</f>
        <v/>
      </c>
      <c r="G743" t="str">
        <f>_xlfn.IFNA(VLOOKUP(B743,DSNXT!C:S,7,0),"")</f>
        <v/>
      </c>
      <c r="H743" t="str">
        <f>_xlfn.IFNA(VLOOKUP(B743,DSNXT!C:S,8,0),"")</f>
        <v/>
      </c>
      <c r="I743" t="str">
        <f>_xlfn.IFNA(VLOOKUP(B743,DSNXT!C:S,9,0),"")</f>
        <v/>
      </c>
      <c r="J743" t="str">
        <f>_xlfn.IFNA(VLOOKUP(B743,DSNXT!C:S,17,0),"")</f>
        <v/>
      </c>
      <c r="K743" t="str">
        <f>_xlfn.IFNA(VLOOKUP(B743,DSNXT!C:S,10,0),"")</f>
        <v/>
      </c>
      <c r="L743">
        <v>1</v>
      </c>
    </row>
    <row r="744" spans="3:12">
      <c r="C744" t="str">
        <f>_xlfn.IFNA(VLOOKUP(B744,DSNXT!C:S,2,0),"")</f>
        <v/>
      </c>
      <c r="D744" t="str">
        <f>_xlfn.IFNA(VLOOKUP(B744,DSNXT!C:S,4,0),"")</f>
        <v/>
      </c>
      <c r="E744" t="str">
        <f>_xlfn.IFNA(VLOOKUP(B744,DSNXT!C:S,5,0),"")</f>
        <v/>
      </c>
      <c r="F744" t="str">
        <f>_xlfn.IFNA(VLOOKUP(B744,DSNXT!C:S,6,0),"")</f>
        <v/>
      </c>
      <c r="G744" t="str">
        <f>_xlfn.IFNA(VLOOKUP(B744,DSNXT!C:S,7,0),"")</f>
        <v/>
      </c>
      <c r="H744" t="str">
        <f>_xlfn.IFNA(VLOOKUP(B744,DSNXT!C:S,8,0),"")</f>
        <v/>
      </c>
      <c r="I744" t="str">
        <f>_xlfn.IFNA(VLOOKUP(B744,DSNXT!C:S,9,0),"")</f>
        <v/>
      </c>
      <c r="J744" t="str">
        <f>_xlfn.IFNA(VLOOKUP(B744,DSNXT!C:S,17,0),"")</f>
        <v/>
      </c>
      <c r="K744" t="str">
        <f>_xlfn.IFNA(VLOOKUP(B744,DSNXT!C:S,10,0),"")</f>
        <v/>
      </c>
      <c r="L744">
        <v>1</v>
      </c>
    </row>
    <row r="745" spans="3:12">
      <c r="C745" t="str">
        <f>_xlfn.IFNA(VLOOKUP(B745,DSNXT!C:S,2,0),"")</f>
        <v/>
      </c>
      <c r="D745" t="str">
        <f>_xlfn.IFNA(VLOOKUP(B745,DSNXT!C:S,4,0),"")</f>
        <v/>
      </c>
      <c r="E745" t="str">
        <f>_xlfn.IFNA(VLOOKUP(B745,DSNXT!C:S,5,0),"")</f>
        <v/>
      </c>
      <c r="F745" t="str">
        <f>_xlfn.IFNA(VLOOKUP(B745,DSNXT!C:S,6,0),"")</f>
        <v/>
      </c>
      <c r="G745" t="str">
        <f>_xlfn.IFNA(VLOOKUP(B745,DSNXT!C:S,7,0),"")</f>
        <v/>
      </c>
      <c r="H745" t="str">
        <f>_xlfn.IFNA(VLOOKUP(B745,DSNXT!C:S,8,0),"")</f>
        <v/>
      </c>
      <c r="I745" t="str">
        <f>_xlfn.IFNA(VLOOKUP(B745,DSNXT!C:S,9,0),"")</f>
        <v/>
      </c>
      <c r="J745" t="str">
        <f>_xlfn.IFNA(VLOOKUP(B745,DSNXT!C:S,17,0),"")</f>
        <v/>
      </c>
      <c r="K745" t="str">
        <f>_xlfn.IFNA(VLOOKUP(B745,DSNXT!C:S,10,0),"")</f>
        <v/>
      </c>
      <c r="L745">
        <v>1</v>
      </c>
    </row>
    <row r="746" spans="3:12">
      <c r="C746" t="str">
        <f>_xlfn.IFNA(VLOOKUP(B746,DSNXT!C:S,2,0),"")</f>
        <v/>
      </c>
      <c r="D746" t="str">
        <f>_xlfn.IFNA(VLOOKUP(B746,DSNXT!C:S,4,0),"")</f>
        <v/>
      </c>
      <c r="E746" t="str">
        <f>_xlfn.IFNA(VLOOKUP(B746,DSNXT!C:S,5,0),"")</f>
        <v/>
      </c>
      <c r="F746" t="str">
        <f>_xlfn.IFNA(VLOOKUP(B746,DSNXT!C:S,6,0),"")</f>
        <v/>
      </c>
      <c r="G746" t="str">
        <f>_xlfn.IFNA(VLOOKUP(B746,DSNXT!C:S,7,0),"")</f>
        <v/>
      </c>
      <c r="H746" t="str">
        <f>_xlfn.IFNA(VLOOKUP(B746,DSNXT!C:S,8,0),"")</f>
        <v/>
      </c>
      <c r="I746" t="str">
        <f>_xlfn.IFNA(VLOOKUP(B746,DSNXT!C:S,9,0),"")</f>
        <v/>
      </c>
      <c r="J746" t="str">
        <f>_xlfn.IFNA(VLOOKUP(B746,DSNXT!C:S,17,0),"")</f>
        <v/>
      </c>
      <c r="K746" t="str">
        <f>_xlfn.IFNA(VLOOKUP(B746,DSNXT!C:S,10,0),"")</f>
        <v/>
      </c>
      <c r="L746">
        <v>1</v>
      </c>
    </row>
    <row r="747" spans="3:12">
      <c r="C747" t="str">
        <f>_xlfn.IFNA(VLOOKUP(B747,DSNXT!C:S,2,0),"")</f>
        <v/>
      </c>
      <c r="D747" t="str">
        <f>_xlfn.IFNA(VLOOKUP(B747,DSNXT!C:S,4,0),"")</f>
        <v/>
      </c>
      <c r="E747" t="str">
        <f>_xlfn.IFNA(VLOOKUP(B747,DSNXT!C:S,5,0),"")</f>
        <v/>
      </c>
      <c r="F747" t="str">
        <f>_xlfn.IFNA(VLOOKUP(B747,DSNXT!C:S,6,0),"")</f>
        <v/>
      </c>
      <c r="G747" t="str">
        <f>_xlfn.IFNA(VLOOKUP(B747,DSNXT!C:S,7,0),"")</f>
        <v/>
      </c>
      <c r="H747" t="str">
        <f>_xlfn.IFNA(VLOOKUP(B747,DSNXT!C:S,8,0),"")</f>
        <v/>
      </c>
      <c r="I747" t="str">
        <f>_xlfn.IFNA(VLOOKUP(B747,DSNXT!C:S,9,0),"")</f>
        <v/>
      </c>
      <c r="J747" t="str">
        <f>_xlfn.IFNA(VLOOKUP(B747,DSNXT!C:S,17,0),"")</f>
        <v/>
      </c>
      <c r="K747" t="str">
        <f>_xlfn.IFNA(VLOOKUP(B747,DSNXT!C:S,10,0),"")</f>
        <v/>
      </c>
      <c r="L747">
        <v>1</v>
      </c>
    </row>
    <row r="748" spans="3:12">
      <c r="C748" t="str">
        <f>_xlfn.IFNA(VLOOKUP(B748,DSNXT!C:S,2,0),"")</f>
        <v/>
      </c>
      <c r="D748" t="str">
        <f>_xlfn.IFNA(VLOOKUP(B748,DSNXT!C:S,4,0),"")</f>
        <v/>
      </c>
      <c r="E748" t="str">
        <f>_xlfn.IFNA(VLOOKUP(B748,DSNXT!C:S,5,0),"")</f>
        <v/>
      </c>
      <c r="F748" t="str">
        <f>_xlfn.IFNA(VLOOKUP(B748,DSNXT!C:S,6,0),"")</f>
        <v/>
      </c>
      <c r="G748" t="str">
        <f>_xlfn.IFNA(VLOOKUP(B748,DSNXT!C:S,7,0),"")</f>
        <v/>
      </c>
      <c r="H748" t="str">
        <f>_xlfn.IFNA(VLOOKUP(B748,DSNXT!C:S,8,0),"")</f>
        <v/>
      </c>
      <c r="I748" t="str">
        <f>_xlfn.IFNA(VLOOKUP(B748,DSNXT!C:S,9,0),"")</f>
        <v/>
      </c>
      <c r="J748" t="str">
        <f>_xlfn.IFNA(VLOOKUP(B748,DSNXT!C:S,17,0),"")</f>
        <v/>
      </c>
      <c r="K748" t="str">
        <f>_xlfn.IFNA(VLOOKUP(B748,DSNXT!C:S,10,0),"")</f>
        <v/>
      </c>
      <c r="L748">
        <v>1</v>
      </c>
    </row>
    <row r="749" spans="3:12">
      <c r="C749" t="str">
        <f>_xlfn.IFNA(VLOOKUP(B749,DSNXT!C:S,2,0),"")</f>
        <v/>
      </c>
      <c r="D749" t="str">
        <f>_xlfn.IFNA(VLOOKUP(B749,DSNXT!C:S,4,0),"")</f>
        <v/>
      </c>
      <c r="E749" t="str">
        <f>_xlfn.IFNA(VLOOKUP(B749,DSNXT!C:S,5,0),"")</f>
        <v/>
      </c>
      <c r="F749" t="str">
        <f>_xlfn.IFNA(VLOOKUP(B749,DSNXT!C:S,6,0),"")</f>
        <v/>
      </c>
      <c r="G749" t="str">
        <f>_xlfn.IFNA(VLOOKUP(B749,DSNXT!C:S,7,0),"")</f>
        <v/>
      </c>
      <c r="H749" t="str">
        <f>_xlfn.IFNA(VLOOKUP(B749,DSNXT!C:S,8,0),"")</f>
        <v/>
      </c>
      <c r="I749" t="str">
        <f>_xlfn.IFNA(VLOOKUP(B749,DSNXT!C:S,9,0),"")</f>
        <v/>
      </c>
      <c r="J749" t="str">
        <f>_xlfn.IFNA(VLOOKUP(B749,DSNXT!C:S,17,0),"")</f>
        <v/>
      </c>
      <c r="K749" t="str">
        <f>_xlfn.IFNA(VLOOKUP(B749,DSNXT!C:S,10,0),"")</f>
        <v/>
      </c>
      <c r="L749">
        <v>1</v>
      </c>
    </row>
    <row r="750" spans="3:12">
      <c r="C750" t="str">
        <f>_xlfn.IFNA(VLOOKUP(B750,DSNXT!C:S,2,0),"")</f>
        <v/>
      </c>
      <c r="D750" t="str">
        <f>_xlfn.IFNA(VLOOKUP(B750,DSNXT!C:S,4,0),"")</f>
        <v/>
      </c>
      <c r="E750" t="str">
        <f>_xlfn.IFNA(VLOOKUP(B750,DSNXT!C:S,5,0),"")</f>
        <v/>
      </c>
      <c r="F750" t="str">
        <f>_xlfn.IFNA(VLOOKUP(B750,DSNXT!C:S,6,0),"")</f>
        <v/>
      </c>
      <c r="G750" t="str">
        <f>_xlfn.IFNA(VLOOKUP(B750,DSNXT!C:S,7,0),"")</f>
        <v/>
      </c>
      <c r="H750" t="str">
        <f>_xlfn.IFNA(VLOOKUP(B750,DSNXT!C:S,8,0),"")</f>
        <v/>
      </c>
      <c r="I750" t="str">
        <f>_xlfn.IFNA(VLOOKUP(B750,DSNXT!C:S,9,0),"")</f>
        <v/>
      </c>
      <c r="J750" t="str">
        <f>_xlfn.IFNA(VLOOKUP(B750,DSNXT!C:S,17,0),"")</f>
        <v/>
      </c>
      <c r="K750" t="str">
        <f>_xlfn.IFNA(VLOOKUP(B750,DSNXT!C:S,10,0),"")</f>
        <v/>
      </c>
      <c r="L750">
        <v>1</v>
      </c>
    </row>
    <row r="751" spans="3:12">
      <c r="C751" t="str">
        <f>_xlfn.IFNA(VLOOKUP(B751,DSNXT!C:S,2,0),"")</f>
        <v/>
      </c>
      <c r="D751" t="str">
        <f>_xlfn.IFNA(VLOOKUP(B751,DSNXT!C:S,4,0),"")</f>
        <v/>
      </c>
      <c r="E751" t="str">
        <f>_xlfn.IFNA(VLOOKUP(B751,DSNXT!C:S,5,0),"")</f>
        <v/>
      </c>
      <c r="F751" t="str">
        <f>_xlfn.IFNA(VLOOKUP(B751,DSNXT!C:S,6,0),"")</f>
        <v/>
      </c>
      <c r="G751" t="str">
        <f>_xlfn.IFNA(VLOOKUP(B751,DSNXT!C:S,7,0),"")</f>
        <v/>
      </c>
      <c r="H751" t="str">
        <f>_xlfn.IFNA(VLOOKUP(B751,DSNXT!C:S,8,0),"")</f>
        <v/>
      </c>
      <c r="I751" t="str">
        <f>_xlfn.IFNA(VLOOKUP(B751,DSNXT!C:S,9,0),"")</f>
        <v/>
      </c>
      <c r="J751" t="str">
        <f>_xlfn.IFNA(VLOOKUP(B751,DSNXT!C:S,17,0),"")</f>
        <v/>
      </c>
      <c r="K751" t="str">
        <f>_xlfn.IFNA(VLOOKUP(B751,DSNXT!C:S,10,0),"")</f>
        <v/>
      </c>
      <c r="L751">
        <v>1</v>
      </c>
    </row>
    <row r="752" spans="3:12">
      <c r="C752" t="str">
        <f>_xlfn.IFNA(VLOOKUP(B752,DSNXT!C:S,2,0),"")</f>
        <v/>
      </c>
      <c r="D752" t="str">
        <f>_xlfn.IFNA(VLOOKUP(B752,DSNXT!C:S,4,0),"")</f>
        <v/>
      </c>
      <c r="E752" t="str">
        <f>_xlfn.IFNA(VLOOKUP(B752,DSNXT!C:S,5,0),"")</f>
        <v/>
      </c>
      <c r="F752" t="str">
        <f>_xlfn.IFNA(VLOOKUP(B752,DSNXT!C:S,6,0),"")</f>
        <v/>
      </c>
      <c r="G752" t="str">
        <f>_xlfn.IFNA(VLOOKUP(B752,DSNXT!C:S,7,0),"")</f>
        <v/>
      </c>
      <c r="H752" t="str">
        <f>_xlfn.IFNA(VLOOKUP(B752,DSNXT!C:S,8,0),"")</f>
        <v/>
      </c>
      <c r="I752" t="str">
        <f>_xlfn.IFNA(VLOOKUP(B752,DSNXT!C:S,9,0),"")</f>
        <v/>
      </c>
      <c r="J752" t="str">
        <f>_xlfn.IFNA(VLOOKUP(B752,DSNXT!C:S,17,0),"")</f>
        <v/>
      </c>
      <c r="K752" t="str">
        <f>_xlfn.IFNA(VLOOKUP(B752,DSNXT!C:S,10,0),"")</f>
        <v/>
      </c>
      <c r="L752">
        <v>1</v>
      </c>
    </row>
    <row r="753" spans="3:12">
      <c r="C753" t="str">
        <f>_xlfn.IFNA(VLOOKUP(B753,DSNXT!C:S,2,0),"")</f>
        <v/>
      </c>
      <c r="D753" t="str">
        <f>_xlfn.IFNA(VLOOKUP(B753,DSNXT!C:S,4,0),"")</f>
        <v/>
      </c>
      <c r="E753" t="str">
        <f>_xlfn.IFNA(VLOOKUP(B753,DSNXT!C:S,5,0),"")</f>
        <v/>
      </c>
      <c r="F753" t="str">
        <f>_xlfn.IFNA(VLOOKUP(B753,DSNXT!C:S,6,0),"")</f>
        <v/>
      </c>
      <c r="G753" t="str">
        <f>_xlfn.IFNA(VLOOKUP(B753,DSNXT!C:S,7,0),"")</f>
        <v/>
      </c>
      <c r="H753" t="str">
        <f>_xlfn.IFNA(VLOOKUP(B753,DSNXT!C:S,8,0),"")</f>
        <v/>
      </c>
      <c r="I753" t="str">
        <f>_xlfn.IFNA(VLOOKUP(B753,DSNXT!C:S,9,0),"")</f>
        <v/>
      </c>
      <c r="J753" t="str">
        <f>_xlfn.IFNA(VLOOKUP(B753,DSNXT!C:S,17,0),"")</f>
        <v/>
      </c>
      <c r="K753" t="str">
        <f>_xlfn.IFNA(VLOOKUP(B753,DSNXT!C:S,10,0),"")</f>
        <v/>
      </c>
      <c r="L753">
        <v>1</v>
      </c>
    </row>
    <row r="754" spans="3:12">
      <c r="C754" t="str">
        <f>_xlfn.IFNA(VLOOKUP(B754,DSNXT!C:S,2,0),"")</f>
        <v/>
      </c>
      <c r="D754" t="str">
        <f>_xlfn.IFNA(VLOOKUP(B754,DSNXT!C:S,4,0),"")</f>
        <v/>
      </c>
      <c r="E754" t="str">
        <f>_xlfn.IFNA(VLOOKUP(B754,DSNXT!C:S,5,0),"")</f>
        <v/>
      </c>
      <c r="F754" t="str">
        <f>_xlfn.IFNA(VLOOKUP(B754,DSNXT!C:S,6,0),"")</f>
        <v/>
      </c>
      <c r="G754" t="str">
        <f>_xlfn.IFNA(VLOOKUP(B754,DSNXT!C:S,7,0),"")</f>
        <v/>
      </c>
      <c r="H754" t="str">
        <f>_xlfn.IFNA(VLOOKUP(B754,DSNXT!C:S,8,0),"")</f>
        <v/>
      </c>
      <c r="I754" t="str">
        <f>_xlfn.IFNA(VLOOKUP(B754,DSNXT!C:S,9,0),"")</f>
        <v/>
      </c>
      <c r="J754" t="str">
        <f>_xlfn.IFNA(VLOOKUP(B754,DSNXT!C:S,17,0),"")</f>
        <v/>
      </c>
      <c r="K754" t="str">
        <f>_xlfn.IFNA(VLOOKUP(B754,DSNXT!C:S,10,0),"")</f>
        <v/>
      </c>
      <c r="L754">
        <v>1</v>
      </c>
    </row>
    <row r="755" spans="3:12">
      <c r="C755" t="str">
        <f>_xlfn.IFNA(VLOOKUP(B755,DSNXT!C:S,2,0),"")</f>
        <v/>
      </c>
      <c r="D755" t="str">
        <f>_xlfn.IFNA(VLOOKUP(B755,DSNXT!C:S,4,0),"")</f>
        <v/>
      </c>
      <c r="E755" t="str">
        <f>_xlfn.IFNA(VLOOKUP(B755,DSNXT!C:S,5,0),"")</f>
        <v/>
      </c>
      <c r="F755" t="str">
        <f>_xlfn.IFNA(VLOOKUP(B755,DSNXT!C:S,6,0),"")</f>
        <v/>
      </c>
      <c r="G755" t="str">
        <f>_xlfn.IFNA(VLOOKUP(B755,DSNXT!C:S,7,0),"")</f>
        <v/>
      </c>
      <c r="H755" t="str">
        <f>_xlfn.IFNA(VLOOKUP(B755,DSNXT!C:S,8,0),"")</f>
        <v/>
      </c>
      <c r="I755" t="str">
        <f>_xlfn.IFNA(VLOOKUP(B755,DSNXT!C:S,9,0),"")</f>
        <v/>
      </c>
      <c r="J755" t="str">
        <f>_xlfn.IFNA(VLOOKUP(B755,DSNXT!C:S,17,0),"")</f>
        <v/>
      </c>
      <c r="K755" t="str">
        <f>_xlfn.IFNA(VLOOKUP(B755,DSNXT!C:S,10,0),"")</f>
        <v/>
      </c>
      <c r="L755">
        <v>1</v>
      </c>
    </row>
    <row r="756" spans="3:12">
      <c r="C756" t="str">
        <f>_xlfn.IFNA(VLOOKUP(B756,DSNXT!C:S,2,0),"")</f>
        <v/>
      </c>
      <c r="D756" t="str">
        <f>_xlfn.IFNA(VLOOKUP(B756,DSNXT!C:S,4,0),"")</f>
        <v/>
      </c>
      <c r="E756" t="str">
        <f>_xlfn.IFNA(VLOOKUP(B756,DSNXT!C:S,5,0),"")</f>
        <v/>
      </c>
      <c r="F756" t="str">
        <f>_xlfn.IFNA(VLOOKUP(B756,DSNXT!C:S,6,0),"")</f>
        <v/>
      </c>
      <c r="G756" t="str">
        <f>_xlfn.IFNA(VLOOKUP(B756,DSNXT!C:S,7,0),"")</f>
        <v/>
      </c>
      <c r="H756" t="str">
        <f>_xlfn.IFNA(VLOOKUP(B756,DSNXT!C:S,8,0),"")</f>
        <v/>
      </c>
      <c r="I756" t="str">
        <f>_xlfn.IFNA(VLOOKUP(B756,DSNXT!C:S,9,0),"")</f>
        <v/>
      </c>
      <c r="J756" t="str">
        <f>_xlfn.IFNA(VLOOKUP(B756,DSNXT!C:S,17,0),"")</f>
        <v/>
      </c>
      <c r="K756" t="str">
        <f>_xlfn.IFNA(VLOOKUP(B756,DSNXT!C:S,10,0),"")</f>
        <v/>
      </c>
      <c r="L756">
        <v>1</v>
      </c>
    </row>
    <row r="757" spans="3:12">
      <c r="C757" t="str">
        <f>_xlfn.IFNA(VLOOKUP(B757,DSNXT!C:S,2,0),"")</f>
        <v/>
      </c>
      <c r="D757" t="str">
        <f>_xlfn.IFNA(VLOOKUP(B757,DSNXT!C:S,4,0),"")</f>
        <v/>
      </c>
      <c r="E757" t="str">
        <f>_xlfn.IFNA(VLOOKUP(B757,DSNXT!C:S,5,0),"")</f>
        <v/>
      </c>
      <c r="F757" t="str">
        <f>_xlfn.IFNA(VLOOKUP(B757,DSNXT!C:S,6,0),"")</f>
        <v/>
      </c>
      <c r="G757" t="str">
        <f>_xlfn.IFNA(VLOOKUP(B757,DSNXT!C:S,7,0),"")</f>
        <v/>
      </c>
      <c r="H757" t="str">
        <f>_xlfn.IFNA(VLOOKUP(B757,DSNXT!C:S,8,0),"")</f>
        <v/>
      </c>
      <c r="I757" t="str">
        <f>_xlfn.IFNA(VLOOKUP(B757,DSNXT!C:S,9,0),"")</f>
        <v/>
      </c>
      <c r="J757" t="str">
        <f>_xlfn.IFNA(VLOOKUP(B757,DSNXT!C:S,17,0),"")</f>
        <v/>
      </c>
      <c r="K757" t="str">
        <f>_xlfn.IFNA(VLOOKUP(B757,DSNXT!C:S,10,0),"")</f>
        <v/>
      </c>
      <c r="L757">
        <v>1</v>
      </c>
    </row>
    <row r="758" spans="3:12">
      <c r="C758" t="str">
        <f>_xlfn.IFNA(VLOOKUP(B758,DSNXT!C:S,2,0),"")</f>
        <v/>
      </c>
      <c r="D758" t="str">
        <f>_xlfn.IFNA(VLOOKUP(B758,DSNXT!C:S,4,0),"")</f>
        <v/>
      </c>
      <c r="E758" t="str">
        <f>_xlfn.IFNA(VLOOKUP(B758,DSNXT!C:S,5,0),"")</f>
        <v/>
      </c>
      <c r="F758" t="str">
        <f>_xlfn.IFNA(VLOOKUP(B758,DSNXT!C:S,6,0),"")</f>
        <v/>
      </c>
      <c r="G758" t="str">
        <f>_xlfn.IFNA(VLOOKUP(B758,DSNXT!C:S,7,0),"")</f>
        <v/>
      </c>
      <c r="H758" t="str">
        <f>_xlfn.IFNA(VLOOKUP(B758,DSNXT!C:S,8,0),"")</f>
        <v/>
      </c>
      <c r="I758" t="str">
        <f>_xlfn.IFNA(VLOOKUP(B758,DSNXT!C:S,9,0),"")</f>
        <v/>
      </c>
      <c r="J758" t="str">
        <f>_xlfn.IFNA(VLOOKUP(B758,DSNXT!C:S,17,0),"")</f>
        <v/>
      </c>
      <c r="K758" t="str">
        <f>_xlfn.IFNA(VLOOKUP(B758,DSNXT!C:S,10,0),"")</f>
        <v/>
      </c>
      <c r="L758">
        <v>1</v>
      </c>
    </row>
    <row r="759" spans="3:12">
      <c r="C759" t="str">
        <f>_xlfn.IFNA(VLOOKUP(B759,DSNXT!C:S,2,0),"")</f>
        <v/>
      </c>
      <c r="D759" t="str">
        <f>_xlfn.IFNA(VLOOKUP(B759,DSNXT!C:S,4,0),"")</f>
        <v/>
      </c>
      <c r="E759" t="str">
        <f>_xlfn.IFNA(VLOOKUP(B759,DSNXT!C:S,5,0),"")</f>
        <v/>
      </c>
      <c r="F759" t="str">
        <f>_xlfn.IFNA(VLOOKUP(B759,DSNXT!C:S,6,0),"")</f>
        <v/>
      </c>
      <c r="G759" t="str">
        <f>_xlfn.IFNA(VLOOKUP(B759,DSNXT!C:S,7,0),"")</f>
        <v/>
      </c>
      <c r="H759" t="str">
        <f>_xlfn.IFNA(VLOOKUP(B759,DSNXT!C:S,8,0),"")</f>
        <v/>
      </c>
      <c r="I759" t="str">
        <f>_xlfn.IFNA(VLOOKUP(B759,DSNXT!C:S,9,0),"")</f>
        <v/>
      </c>
      <c r="J759" t="str">
        <f>_xlfn.IFNA(VLOOKUP(B759,DSNXT!C:S,17,0),"")</f>
        <v/>
      </c>
      <c r="K759" t="str">
        <f>_xlfn.IFNA(VLOOKUP(B759,DSNXT!C:S,10,0),"")</f>
        <v/>
      </c>
      <c r="L759">
        <v>1</v>
      </c>
    </row>
    <row r="760" spans="3:12">
      <c r="C760" t="str">
        <f>_xlfn.IFNA(VLOOKUP(B760,DSNXT!C:S,2,0),"")</f>
        <v/>
      </c>
      <c r="D760" t="str">
        <f>_xlfn.IFNA(VLOOKUP(B760,DSNXT!C:S,4,0),"")</f>
        <v/>
      </c>
      <c r="E760" t="str">
        <f>_xlfn.IFNA(VLOOKUP(B760,DSNXT!C:S,5,0),"")</f>
        <v/>
      </c>
      <c r="F760" t="str">
        <f>_xlfn.IFNA(VLOOKUP(B760,DSNXT!C:S,6,0),"")</f>
        <v/>
      </c>
      <c r="G760" t="str">
        <f>_xlfn.IFNA(VLOOKUP(B760,DSNXT!C:S,7,0),"")</f>
        <v/>
      </c>
      <c r="H760" t="str">
        <f>_xlfn.IFNA(VLOOKUP(B760,DSNXT!C:S,8,0),"")</f>
        <v/>
      </c>
      <c r="I760" t="str">
        <f>_xlfn.IFNA(VLOOKUP(B760,DSNXT!C:S,9,0),"")</f>
        <v/>
      </c>
      <c r="J760" t="str">
        <f>_xlfn.IFNA(VLOOKUP(B760,DSNXT!C:S,17,0),"")</f>
        <v/>
      </c>
      <c r="K760" t="str">
        <f>_xlfn.IFNA(VLOOKUP(B760,DSNXT!C:S,10,0),"")</f>
        <v/>
      </c>
      <c r="L760">
        <v>1</v>
      </c>
    </row>
    <row r="761" spans="3:12">
      <c r="C761" t="str">
        <f>_xlfn.IFNA(VLOOKUP(B761,DSNXT!C:S,2,0),"")</f>
        <v/>
      </c>
      <c r="D761" t="str">
        <f>_xlfn.IFNA(VLOOKUP(B761,DSNXT!C:S,4,0),"")</f>
        <v/>
      </c>
      <c r="E761" t="str">
        <f>_xlfn.IFNA(VLOOKUP(B761,DSNXT!C:S,5,0),"")</f>
        <v/>
      </c>
      <c r="F761" t="str">
        <f>_xlfn.IFNA(VLOOKUP(B761,DSNXT!C:S,6,0),"")</f>
        <v/>
      </c>
      <c r="G761" t="str">
        <f>_xlfn.IFNA(VLOOKUP(B761,DSNXT!C:S,7,0),"")</f>
        <v/>
      </c>
      <c r="H761" t="str">
        <f>_xlfn.IFNA(VLOOKUP(B761,DSNXT!C:S,8,0),"")</f>
        <v/>
      </c>
      <c r="I761" t="str">
        <f>_xlfn.IFNA(VLOOKUP(B761,DSNXT!C:S,9,0),"")</f>
        <v/>
      </c>
      <c r="J761" t="str">
        <f>_xlfn.IFNA(VLOOKUP(B761,DSNXT!C:S,17,0),"")</f>
        <v/>
      </c>
      <c r="K761" t="str">
        <f>_xlfn.IFNA(VLOOKUP(B761,DSNXT!C:S,10,0),"")</f>
        <v/>
      </c>
      <c r="L761">
        <v>1</v>
      </c>
    </row>
    <row r="762" spans="3:12">
      <c r="C762" t="str">
        <f>_xlfn.IFNA(VLOOKUP(B762,DSNXT!C:S,2,0),"")</f>
        <v/>
      </c>
      <c r="D762" t="str">
        <f>_xlfn.IFNA(VLOOKUP(B762,DSNXT!C:S,4,0),"")</f>
        <v/>
      </c>
      <c r="E762" t="str">
        <f>_xlfn.IFNA(VLOOKUP(B762,DSNXT!C:S,5,0),"")</f>
        <v/>
      </c>
      <c r="F762" t="str">
        <f>_xlfn.IFNA(VLOOKUP(B762,DSNXT!C:S,6,0),"")</f>
        <v/>
      </c>
      <c r="G762" t="str">
        <f>_xlfn.IFNA(VLOOKUP(B762,DSNXT!C:S,7,0),"")</f>
        <v/>
      </c>
      <c r="H762" t="str">
        <f>_xlfn.IFNA(VLOOKUP(B762,DSNXT!C:S,8,0),"")</f>
        <v/>
      </c>
      <c r="I762" t="str">
        <f>_xlfn.IFNA(VLOOKUP(B762,DSNXT!C:S,9,0),"")</f>
        <v/>
      </c>
      <c r="J762" t="str">
        <f>_xlfn.IFNA(VLOOKUP(B762,DSNXT!C:S,17,0),"")</f>
        <v/>
      </c>
      <c r="K762" t="str">
        <f>_xlfn.IFNA(VLOOKUP(B762,DSNXT!C:S,10,0),"")</f>
        <v/>
      </c>
      <c r="L762">
        <v>1</v>
      </c>
    </row>
    <row r="763" spans="3:12">
      <c r="C763" t="str">
        <f>_xlfn.IFNA(VLOOKUP(B763,DSNXT!C:S,2,0),"")</f>
        <v/>
      </c>
      <c r="D763" t="str">
        <f>_xlfn.IFNA(VLOOKUP(B763,DSNXT!C:S,4,0),"")</f>
        <v/>
      </c>
      <c r="E763" t="str">
        <f>_xlfn.IFNA(VLOOKUP(B763,DSNXT!C:S,5,0),"")</f>
        <v/>
      </c>
      <c r="F763" t="str">
        <f>_xlfn.IFNA(VLOOKUP(B763,DSNXT!C:S,6,0),"")</f>
        <v/>
      </c>
      <c r="G763" t="str">
        <f>_xlfn.IFNA(VLOOKUP(B763,DSNXT!C:S,7,0),"")</f>
        <v/>
      </c>
      <c r="H763" t="str">
        <f>_xlfn.IFNA(VLOOKUP(B763,DSNXT!C:S,8,0),"")</f>
        <v/>
      </c>
      <c r="I763" t="str">
        <f>_xlfn.IFNA(VLOOKUP(B763,DSNXT!C:S,9,0),"")</f>
        <v/>
      </c>
      <c r="J763" t="str">
        <f>_xlfn.IFNA(VLOOKUP(B763,DSNXT!C:S,17,0),"")</f>
        <v/>
      </c>
      <c r="K763" t="str">
        <f>_xlfn.IFNA(VLOOKUP(B763,DSNXT!C:S,10,0),"")</f>
        <v/>
      </c>
      <c r="L763">
        <v>1</v>
      </c>
    </row>
    <row r="764" spans="3:12">
      <c r="C764" t="str">
        <f>_xlfn.IFNA(VLOOKUP(B764,DSNXT!C:S,2,0),"")</f>
        <v/>
      </c>
      <c r="D764" t="str">
        <f>_xlfn.IFNA(VLOOKUP(B764,DSNXT!C:S,4,0),"")</f>
        <v/>
      </c>
      <c r="E764" t="str">
        <f>_xlfn.IFNA(VLOOKUP(B764,DSNXT!C:S,5,0),"")</f>
        <v/>
      </c>
      <c r="F764" t="str">
        <f>_xlfn.IFNA(VLOOKUP(B764,DSNXT!C:S,6,0),"")</f>
        <v/>
      </c>
      <c r="G764" t="str">
        <f>_xlfn.IFNA(VLOOKUP(B764,DSNXT!C:S,7,0),"")</f>
        <v/>
      </c>
      <c r="H764" t="str">
        <f>_xlfn.IFNA(VLOOKUP(B764,DSNXT!C:S,8,0),"")</f>
        <v/>
      </c>
      <c r="I764" t="str">
        <f>_xlfn.IFNA(VLOOKUP(B764,DSNXT!C:S,9,0),"")</f>
        <v/>
      </c>
      <c r="J764" t="str">
        <f>_xlfn.IFNA(VLOOKUP(B764,DSNXT!C:S,17,0),"")</f>
        <v/>
      </c>
      <c r="K764" t="str">
        <f>_xlfn.IFNA(VLOOKUP(B764,DSNXT!C:S,10,0),"")</f>
        <v/>
      </c>
      <c r="L764">
        <v>1</v>
      </c>
    </row>
    <row r="765" spans="3:12">
      <c r="C765" t="str">
        <f>_xlfn.IFNA(VLOOKUP(B765,DSNXT!C:S,2,0),"")</f>
        <v/>
      </c>
      <c r="D765" t="str">
        <f>_xlfn.IFNA(VLOOKUP(B765,DSNXT!C:S,4,0),"")</f>
        <v/>
      </c>
      <c r="E765" t="str">
        <f>_xlfn.IFNA(VLOOKUP(B765,DSNXT!C:S,5,0),"")</f>
        <v/>
      </c>
      <c r="F765" t="str">
        <f>_xlfn.IFNA(VLOOKUP(B765,DSNXT!C:S,6,0),"")</f>
        <v/>
      </c>
      <c r="G765" t="str">
        <f>_xlfn.IFNA(VLOOKUP(B765,DSNXT!C:S,7,0),"")</f>
        <v/>
      </c>
      <c r="H765" t="str">
        <f>_xlfn.IFNA(VLOOKUP(B765,DSNXT!C:S,8,0),"")</f>
        <v/>
      </c>
      <c r="I765" t="str">
        <f>_xlfn.IFNA(VLOOKUP(B765,DSNXT!C:S,9,0),"")</f>
        <v/>
      </c>
      <c r="J765" t="str">
        <f>_xlfn.IFNA(VLOOKUP(B765,DSNXT!C:S,17,0),"")</f>
        <v/>
      </c>
      <c r="K765" t="str">
        <f>_xlfn.IFNA(VLOOKUP(B765,DSNXT!C:S,10,0),"")</f>
        <v/>
      </c>
      <c r="L765">
        <v>1</v>
      </c>
    </row>
    <row r="766" spans="3:12">
      <c r="C766" t="str">
        <f>_xlfn.IFNA(VLOOKUP(B766,DSNXT!C:S,2,0),"")</f>
        <v/>
      </c>
      <c r="D766" t="str">
        <f>_xlfn.IFNA(VLOOKUP(B766,DSNXT!C:S,4,0),"")</f>
        <v/>
      </c>
      <c r="E766" t="str">
        <f>_xlfn.IFNA(VLOOKUP(B766,DSNXT!C:S,5,0),"")</f>
        <v/>
      </c>
      <c r="F766" t="str">
        <f>_xlfn.IFNA(VLOOKUP(B766,DSNXT!C:S,6,0),"")</f>
        <v/>
      </c>
      <c r="G766" t="str">
        <f>_xlfn.IFNA(VLOOKUP(B766,DSNXT!C:S,7,0),"")</f>
        <v/>
      </c>
      <c r="H766" t="str">
        <f>_xlfn.IFNA(VLOOKUP(B766,DSNXT!C:S,8,0),"")</f>
        <v/>
      </c>
      <c r="I766" t="str">
        <f>_xlfn.IFNA(VLOOKUP(B766,DSNXT!C:S,9,0),"")</f>
        <v/>
      </c>
      <c r="J766" t="str">
        <f>_xlfn.IFNA(VLOOKUP(B766,DSNXT!C:S,17,0),"")</f>
        <v/>
      </c>
      <c r="K766" t="str">
        <f>_xlfn.IFNA(VLOOKUP(B766,DSNXT!C:S,10,0),"")</f>
        <v/>
      </c>
      <c r="L766">
        <v>1</v>
      </c>
    </row>
    <row r="767" spans="3:12">
      <c r="C767" t="str">
        <f>_xlfn.IFNA(VLOOKUP(B767,DSNXT!C:S,2,0),"")</f>
        <v/>
      </c>
      <c r="D767" t="str">
        <f>_xlfn.IFNA(VLOOKUP(B767,DSNXT!C:S,4,0),"")</f>
        <v/>
      </c>
      <c r="E767" t="str">
        <f>_xlfn.IFNA(VLOOKUP(B767,DSNXT!C:S,5,0),"")</f>
        <v/>
      </c>
      <c r="F767" t="str">
        <f>_xlfn.IFNA(VLOOKUP(B767,DSNXT!C:S,6,0),"")</f>
        <v/>
      </c>
      <c r="G767" t="str">
        <f>_xlfn.IFNA(VLOOKUP(B767,DSNXT!C:S,7,0),"")</f>
        <v/>
      </c>
      <c r="H767" t="str">
        <f>_xlfn.IFNA(VLOOKUP(B767,DSNXT!C:S,8,0),"")</f>
        <v/>
      </c>
      <c r="I767" t="str">
        <f>_xlfn.IFNA(VLOOKUP(B767,DSNXT!C:S,9,0),"")</f>
        <v/>
      </c>
      <c r="J767" t="str">
        <f>_xlfn.IFNA(VLOOKUP(B767,DSNXT!C:S,17,0),"")</f>
        <v/>
      </c>
      <c r="K767" t="str">
        <f>_xlfn.IFNA(VLOOKUP(B767,DSNXT!C:S,10,0),"")</f>
        <v/>
      </c>
      <c r="L767">
        <v>1</v>
      </c>
    </row>
    <row r="768" spans="3:12">
      <c r="C768" t="str">
        <f>_xlfn.IFNA(VLOOKUP(B768,DSNXT!C:S,2,0),"")</f>
        <v/>
      </c>
      <c r="D768" t="str">
        <f>_xlfn.IFNA(VLOOKUP(B768,DSNXT!C:S,4,0),"")</f>
        <v/>
      </c>
      <c r="E768" t="str">
        <f>_xlfn.IFNA(VLOOKUP(B768,DSNXT!C:S,5,0),"")</f>
        <v/>
      </c>
      <c r="F768" t="str">
        <f>_xlfn.IFNA(VLOOKUP(B768,DSNXT!C:S,6,0),"")</f>
        <v/>
      </c>
      <c r="G768" t="str">
        <f>_xlfn.IFNA(VLOOKUP(B768,DSNXT!C:S,7,0),"")</f>
        <v/>
      </c>
      <c r="H768" t="str">
        <f>_xlfn.IFNA(VLOOKUP(B768,DSNXT!C:S,8,0),"")</f>
        <v/>
      </c>
      <c r="I768" t="str">
        <f>_xlfn.IFNA(VLOOKUP(B768,DSNXT!C:S,9,0),"")</f>
        <v/>
      </c>
      <c r="J768" t="str">
        <f>_xlfn.IFNA(VLOOKUP(B768,DSNXT!C:S,17,0),"")</f>
        <v/>
      </c>
      <c r="K768" t="str">
        <f>_xlfn.IFNA(VLOOKUP(B768,DSNXT!C:S,10,0),"")</f>
        <v/>
      </c>
      <c r="L768">
        <v>1</v>
      </c>
    </row>
    <row r="769" spans="3:12">
      <c r="C769" t="str">
        <f>_xlfn.IFNA(VLOOKUP(B769,DSNXT!C:S,2,0),"")</f>
        <v/>
      </c>
      <c r="D769" t="str">
        <f>_xlfn.IFNA(VLOOKUP(B769,DSNXT!C:S,4,0),"")</f>
        <v/>
      </c>
      <c r="E769" t="str">
        <f>_xlfn.IFNA(VLOOKUP(B769,DSNXT!C:S,5,0),"")</f>
        <v/>
      </c>
      <c r="F769" t="str">
        <f>_xlfn.IFNA(VLOOKUP(B769,DSNXT!C:S,6,0),"")</f>
        <v/>
      </c>
      <c r="G769" t="str">
        <f>_xlfn.IFNA(VLOOKUP(B769,DSNXT!C:S,7,0),"")</f>
        <v/>
      </c>
      <c r="H769" t="str">
        <f>_xlfn.IFNA(VLOOKUP(B769,DSNXT!C:S,8,0),"")</f>
        <v/>
      </c>
      <c r="I769" t="str">
        <f>_xlfn.IFNA(VLOOKUP(B769,DSNXT!C:S,9,0),"")</f>
        <v/>
      </c>
      <c r="J769" t="str">
        <f>_xlfn.IFNA(VLOOKUP(B769,DSNXT!C:S,17,0),"")</f>
        <v/>
      </c>
      <c r="K769" t="str">
        <f>_xlfn.IFNA(VLOOKUP(B769,DSNXT!C:S,10,0),"")</f>
        <v/>
      </c>
      <c r="L769">
        <v>1</v>
      </c>
    </row>
    <row r="770" spans="3:12">
      <c r="C770" t="str">
        <f>_xlfn.IFNA(VLOOKUP(B770,DSNXT!C:S,2,0),"")</f>
        <v/>
      </c>
      <c r="D770" t="str">
        <f>_xlfn.IFNA(VLOOKUP(B770,DSNXT!C:S,4,0),"")</f>
        <v/>
      </c>
      <c r="E770" t="str">
        <f>_xlfn.IFNA(VLOOKUP(B770,DSNXT!C:S,5,0),"")</f>
        <v/>
      </c>
      <c r="F770" t="str">
        <f>_xlfn.IFNA(VLOOKUP(B770,DSNXT!C:S,6,0),"")</f>
        <v/>
      </c>
      <c r="G770" t="str">
        <f>_xlfn.IFNA(VLOOKUP(B770,DSNXT!C:S,7,0),"")</f>
        <v/>
      </c>
      <c r="H770" t="str">
        <f>_xlfn.IFNA(VLOOKUP(B770,DSNXT!C:S,8,0),"")</f>
        <v/>
      </c>
      <c r="I770" t="str">
        <f>_xlfn.IFNA(VLOOKUP(B770,DSNXT!C:S,9,0),"")</f>
        <v/>
      </c>
      <c r="J770" t="str">
        <f>_xlfn.IFNA(VLOOKUP(B770,DSNXT!C:S,17,0),"")</f>
        <v/>
      </c>
      <c r="K770" t="str">
        <f>_xlfn.IFNA(VLOOKUP(B770,DSNXT!C:S,10,0),"")</f>
        <v/>
      </c>
      <c r="L770">
        <v>1</v>
      </c>
    </row>
    <row r="771" spans="3:12">
      <c r="C771" t="str">
        <f>_xlfn.IFNA(VLOOKUP(B771,DSNXT!C:S,2,0),"")</f>
        <v/>
      </c>
      <c r="D771" t="str">
        <f>_xlfn.IFNA(VLOOKUP(B771,DSNXT!C:S,4,0),"")</f>
        <v/>
      </c>
      <c r="E771" t="str">
        <f>_xlfn.IFNA(VLOOKUP(B771,DSNXT!C:S,5,0),"")</f>
        <v/>
      </c>
      <c r="F771" t="str">
        <f>_xlfn.IFNA(VLOOKUP(B771,DSNXT!C:S,6,0),"")</f>
        <v/>
      </c>
      <c r="G771" t="str">
        <f>_xlfn.IFNA(VLOOKUP(B771,DSNXT!C:S,7,0),"")</f>
        <v/>
      </c>
      <c r="H771" t="str">
        <f>_xlfn.IFNA(VLOOKUP(B771,DSNXT!C:S,8,0),"")</f>
        <v/>
      </c>
      <c r="I771" t="str">
        <f>_xlfn.IFNA(VLOOKUP(B771,DSNXT!C:S,9,0),"")</f>
        <v/>
      </c>
      <c r="J771" t="str">
        <f>_xlfn.IFNA(VLOOKUP(B771,DSNXT!C:S,17,0),"")</f>
        <v/>
      </c>
      <c r="K771" t="str">
        <f>_xlfn.IFNA(VLOOKUP(B771,DSNXT!C:S,10,0),"")</f>
        <v/>
      </c>
      <c r="L771">
        <v>1</v>
      </c>
    </row>
    <row r="772" spans="3:12">
      <c r="C772" t="str">
        <f>_xlfn.IFNA(VLOOKUP(B772,DSNXT!C:S,2,0),"")</f>
        <v/>
      </c>
      <c r="D772" t="str">
        <f>_xlfn.IFNA(VLOOKUP(B772,DSNXT!C:S,4,0),"")</f>
        <v/>
      </c>
      <c r="E772" t="str">
        <f>_xlfn.IFNA(VLOOKUP(B772,DSNXT!C:S,5,0),"")</f>
        <v/>
      </c>
      <c r="F772" t="str">
        <f>_xlfn.IFNA(VLOOKUP(B772,DSNXT!C:S,6,0),"")</f>
        <v/>
      </c>
      <c r="G772" t="str">
        <f>_xlfn.IFNA(VLOOKUP(B772,DSNXT!C:S,7,0),"")</f>
        <v/>
      </c>
      <c r="H772" t="str">
        <f>_xlfn.IFNA(VLOOKUP(B772,DSNXT!C:S,8,0),"")</f>
        <v/>
      </c>
      <c r="I772" t="str">
        <f>_xlfn.IFNA(VLOOKUP(B772,DSNXT!C:S,9,0),"")</f>
        <v/>
      </c>
      <c r="J772" t="str">
        <f>_xlfn.IFNA(VLOOKUP(B772,DSNXT!C:S,17,0),"")</f>
        <v/>
      </c>
      <c r="K772" t="str">
        <f>_xlfn.IFNA(VLOOKUP(B772,DSNXT!C:S,10,0),"")</f>
        <v/>
      </c>
      <c r="L772">
        <v>1</v>
      </c>
    </row>
    <row r="773" spans="3:12">
      <c r="C773" t="str">
        <f>_xlfn.IFNA(VLOOKUP(B773,DSNXT!C:S,2,0),"")</f>
        <v/>
      </c>
      <c r="D773" t="str">
        <f>_xlfn.IFNA(VLOOKUP(B773,DSNXT!C:S,4,0),"")</f>
        <v/>
      </c>
      <c r="E773" t="str">
        <f>_xlfn.IFNA(VLOOKUP(B773,DSNXT!C:S,5,0),"")</f>
        <v/>
      </c>
      <c r="F773" t="str">
        <f>_xlfn.IFNA(VLOOKUP(B773,DSNXT!C:S,6,0),"")</f>
        <v/>
      </c>
      <c r="G773" t="str">
        <f>_xlfn.IFNA(VLOOKUP(B773,DSNXT!C:S,7,0),"")</f>
        <v/>
      </c>
      <c r="H773" t="str">
        <f>_xlfn.IFNA(VLOOKUP(B773,DSNXT!C:S,8,0),"")</f>
        <v/>
      </c>
      <c r="I773" t="str">
        <f>_xlfn.IFNA(VLOOKUP(B773,DSNXT!C:S,9,0),"")</f>
        <v/>
      </c>
      <c r="J773" t="str">
        <f>_xlfn.IFNA(VLOOKUP(B773,DSNXT!C:S,17,0),"")</f>
        <v/>
      </c>
      <c r="K773" t="str">
        <f>_xlfn.IFNA(VLOOKUP(B773,DSNXT!C:S,10,0),"")</f>
        <v/>
      </c>
      <c r="L773">
        <v>1</v>
      </c>
    </row>
    <row r="774" spans="3:12">
      <c r="C774" t="str">
        <f>_xlfn.IFNA(VLOOKUP(B774,DSNXT!C:S,2,0),"")</f>
        <v/>
      </c>
      <c r="D774" t="str">
        <f>_xlfn.IFNA(VLOOKUP(B774,DSNXT!C:S,4,0),"")</f>
        <v/>
      </c>
      <c r="E774" t="str">
        <f>_xlfn.IFNA(VLOOKUP(B774,DSNXT!C:S,5,0),"")</f>
        <v/>
      </c>
      <c r="F774" t="str">
        <f>_xlfn.IFNA(VLOOKUP(B774,DSNXT!C:S,6,0),"")</f>
        <v/>
      </c>
      <c r="G774" t="str">
        <f>_xlfn.IFNA(VLOOKUP(B774,DSNXT!C:S,7,0),"")</f>
        <v/>
      </c>
      <c r="H774" t="str">
        <f>_xlfn.IFNA(VLOOKUP(B774,DSNXT!C:S,8,0),"")</f>
        <v/>
      </c>
      <c r="I774" t="str">
        <f>_xlfn.IFNA(VLOOKUP(B774,DSNXT!C:S,9,0),"")</f>
        <v/>
      </c>
      <c r="J774" t="str">
        <f>_xlfn.IFNA(VLOOKUP(B774,DSNXT!C:S,17,0),"")</f>
        <v/>
      </c>
      <c r="K774" t="str">
        <f>_xlfn.IFNA(VLOOKUP(B774,DSNXT!C:S,10,0),"")</f>
        <v/>
      </c>
      <c r="L774">
        <v>1</v>
      </c>
    </row>
    <row r="775" spans="3:12">
      <c r="C775" t="str">
        <f>_xlfn.IFNA(VLOOKUP(B775,DSNXT!C:S,2,0),"")</f>
        <v/>
      </c>
      <c r="D775" t="str">
        <f>_xlfn.IFNA(VLOOKUP(B775,DSNXT!C:S,4,0),"")</f>
        <v/>
      </c>
      <c r="E775" t="str">
        <f>_xlfn.IFNA(VLOOKUP(B775,DSNXT!C:S,5,0),"")</f>
        <v/>
      </c>
      <c r="F775" t="str">
        <f>_xlfn.IFNA(VLOOKUP(B775,DSNXT!C:S,6,0),"")</f>
        <v/>
      </c>
      <c r="G775" t="str">
        <f>_xlfn.IFNA(VLOOKUP(B775,DSNXT!C:S,7,0),"")</f>
        <v/>
      </c>
      <c r="H775" t="str">
        <f>_xlfn.IFNA(VLOOKUP(B775,DSNXT!C:S,8,0),"")</f>
        <v/>
      </c>
      <c r="I775" t="str">
        <f>_xlfn.IFNA(VLOOKUP(B775,DSNXT!C:S,9,0),"")</f>
        <v/>
      </c>
      <c r="J775" t="str">
        <f>_xlfn.IFNA(VLOOKUP(B775,DSNXT!C:S,17,0),"")</f>
        <v/>
      </c>
      <c r="K775" t="str">
        <f>_xlfn.IFNA(VLOOKUP(B775,DSNXT!C:S,10,0),"")</f>
        <v/>
      </c>
      <c r="L775">
        <v>1</v>
      </c>
    </row>
    <row r="776" spans="3:12">
      <c r="C776" t="str">
        <f>_xlfn.IFNA(VLOOKUP(B776,DSNXT!C:S,2,0),"")</f>
        <v/>
      </c>
      <c r="D776" t="str">
        <f>_xlfn.IFNA(VLOOKUP(B776,DSNXT!C:S,4,0),"")</f>
        <v/>
      </c>
      <c r="E776" t="str">
        <f>_xlfn.IFNA(VLOOKUP(B776,DSNXT!C:S,5,0),"")</f>
        <v/>
      </c>
      <c r="F776" t="str">
        <f>_xlfn.IFNA(VLOOKUP(B776,DSNXT!C:S,6,0),"")</f>
        <v/>
      </c>
      <c r="G776" t="str">
        <f>_xlfn.IFNA(VLOOKUP(B776,DSNXT!C:S,7,0),"")</f>
        <v/>
      </c>
      <c r="H776" t="str">
        <f>_xlfn.IFNA(VLOOKUP(B776,DSNXT!C:S,8,0),"")</f>
        <v/>
      </c>
      <c r="I776" t="str">
        <f>_xlfn.IFNA(VLOOKUP(B776,DSNXT!C:S,9,0),"")</f>
        <v/>
      </c>
      <c r="J776" t="str">
        <f>_xlfn.IFNA(VLOOKUP(B776,DSNXT!C:S,17,0),"")</f>
        <v/>
      </c>
      <c r="K776" t="str">
        <f>_xlfn.IFNA(VLOOKUP(B776,DSNXT!C:S,10,0),"")</f>
        <v/>
      </c>
      <c r="L776">
        <v>1</v>
      </c>
    </row>
    <row r="777" spans="3:12">
      <c r="C777" t="str">
        <f>_xlfn.IFNA(VLOOKUP(B777,DSNXT!C:S,2,0),"")</f>
        <v/>
      </c>
      <c r="D777" t="str">
        <f>_xlfn.IFNA(VLOOKUP(B777,DSNXT!C:S,4,0),"")</f>
        <v/>
      </c>
      <c r="E777" t="str">
        <f>_xlfn.IFNA(VLOOKUP(B777,DSNXT!C:S,5,0),"")</f>
        <v/>
      </c>
      <c r="F777" t="str">
        <f>_xlfn.IFNA(VLOOKUP(B777,DSNXT!C:S,6,0),"")</f>
        <v/>
      </c>
      <c r="G777" t="str">
        <f>_xlfn.IFNA(VLOOKUP(B777,DSNXT!C:S,7,0),"")</f>
        <v/>
      </c>
      <c r="H777" t="str">
        <f>_xlfn.IFNA(VLOOKUP(B777,DSNXT!C:S,8,0),"")</f>
        <v/>
      </c>
      <c r="I777" t="str">
        <f>_xlfn.IFNA(VLOOKUP(B777,DSNXT!C:S,9,0),"")</f>
        <v/>
      </c>
      <c r="J777" t="str">
        <f>_xlfn.IFNA(VLOOKUP(B777,DSNXT!C:S,17,0),"")</f>
        <v/>
      </c>
      <c r="K777" t="str">
        <f>_xlfn.IFNA(VLOOKUP(B777,DSNXT!C:S,10,0),"")</f>
        <v/>
      </c>
      <c r="L777">
        <v>1</v>
      </c>
    </row>
    <row r="778" spans="3:12">
      <c r="C778" t="str">
        <f>_xlfn.IFNA(VLOOKUP(B778,DSNXT!C:S,2,0),"")</f>
        <v/>
      </c>
      <c r="D778" t="str">
        <f>_xlfn.IFNA(VLOOKUP(B778,DSNXT!C:S,4,0),"")</f>
        <v/>
      </c>
      <c r="E778" t="str">
        <f>_xlfn.IFNA(VLOOKUP(B778,DSNXT!C:S,5,0),"")</f>
        <v/>
      </c>
      <c r="F778" t="str">
        <f>_xlfn.IFNA(VLOOKUP(B778,DSNXT!C:S,6,0),"")</f>
        <v/>
      </c>
      <c r="G778" t="str">
        <f>_xlfn.IFNA(VLOOKUP(B778,DSNXT!C:S,7,0),"")</f>
        <v/>
      </c>
      <c r="H778" t="str">
        <f>_xlfn.IFNA(VLOOKUP(B778,DSNXT!C:S,8,0),"")</f>
        <v/>
      </c>
      <c r="I778" t="str">
        <f>_xlfn.IFNA(VLOOKUP(B778,DSNXT!C:S,9,0),"")</f>
        <v/>
      </c>
      <c r="J778" t="str">
        <f>_xlfn.IFNA(VLOOKUP(B778,DSNXT!C:S,17,0),"")</f>
        <v/>
      </c>
      <c r="K778" t="str">
        <f>_xlfn.IFNA(VLOOKUP(B778,DSNXT!C:S,10,0),"")</f>
        <v/>
      </c>
      <c r="L778">
        <v>1</v>
      </c>
    </row>
    <row r="779" spans="3:12">
      <c r="C779" t="str">
        <f>_xlfn.IFNA(VLOOKUP(B779,DSNXT!C:S,2,0),"")</f>
        <v/>
      </c>
      <c r="D779" t="str">
        <f>_xlfn.IFNA(VLOOKUP(B779,DSNXT!C:S,4,0),"")</f>
        <v/>
      </c>
      <c r="E779" t="str">
        <f>_xlfn.IFNA(VLOOKUP(B779,DSNXT!C:S,5,0),"")</f>
        <v/>
      </c>
      <c r="F779" t="str">
        <f>_xlfn.IFNA(VLOOKUP(B779,DSNXT!C:S,6,0),"")</f>
        <v/>
      </c>
      <c r="G779" t="str">
        <f>_xlfn.IFNA(VLOOKUP(B779,DSNXT!C:S,7,0),"")</f>
        <v/>
      </c>
      <c r="H779" t="str">
        <f>_xlfn.IFNA(VLOOKUP(B779,DSNXT!C:S,8,0),"")</f>
        <v/>
      </c>
      <c r="I779" t="str">
        <f>_xlfn.IFNA(VLOOKUP(B779,DSNXT!C:S,9,0),"")</f>
        <v/>
      </c>
      <c r="J779" t="str">
        <f>_xlfn.IFNA(VLOOKUP(B779,DSNXT!C:S,17,0),"")</f>
        <v/>
      </c>
      <c r="K779" t="str">
        <f>_xlfn.IFNA(VLOOKUP(B779,DSNXT!C:S,10,0),"")</f>
        <v/>
      </c>
      <c r="L779">
        <v>1</v>
      </c>
    </row>
    <row r="780" spans="3:12">
      <c r="C780" t="str">
        <f>_xlfn.IFNA(VLOOKUP(B780,DSNXT!C:S,2,0),"")</f>
        <v/>
      </c>
      <c r="D780" t="str">
        <f>_xlfn.IFNA(VLOOKUP(B780,DSNXT!C:S,4,0),"")</f>
        <v/>
      </c>
      <c r="E780" t="str">
        <f>_xlfn.IFNA(VLOOKUP(B780,DSNXT!C:S,5,0),"")</f>
        <v/>
      </c>
      <c r="F780" t="str">
        <f>_xlfn.IFNA(VLOOKUP(B780,DSNXT!C:S,6,0),"")</f>
        <v/>
      </c>
      <c r="G780" t="str">
        <f>_xlfn.IFNA(VLOOKUP(B780,DSNXT!C:S,7,0),"")</f>
        <v/>
      </c>
      <c r="H780" t="str">
        <f>_xlfn.IFNA(VLOOKUP(B780,DSNXT!C:S,8,0),"")</f>
        <v/>
      </c>
      <c r="I780" t="str">
        <f>_xlfn.IFNA(VLOOKUP(B780,DSNXT!C:S,9,0),"")</f>
        <v/>
      </c>
      <c r="J780" t="str">
        <f>_xlfn.IFNA(VLOOKUP(B780,DSNXT!C:S,17,0),"")</f>
        <v/>
      </c>
      <c r="K780" t="str">
        <f>_xlfn.IFNA(VLOOKUP(B780,DSNXT!C:S,10,0),"")</f>
        <v/>
      </c>
      <c r="L780">
        <v>1</v>
      </c>
    </row>
    <row r="781" spans="3:12">
      <c r="C781" t="str">
        <f>_xlfn.IFNA(VLOOKUP(B781,DSNXT!C:S,2,0),"")</f>
        <v/>
      </c>
      <c r="D781" t="str">
        <f>_xlfn.IFNA(VLOOKUP(B781,DSNXT!C:S,4,0),"")</f>
        <v/>
      </c>
      <c r="E781" t="str">
        <f>_xlfn.IFNA(VLOOKUP(B781,DSNXT!C:S,5,0),"")</f>
        <v/>
      </c>
      <c r="F781" t="str">
        <f>_xlfn.IFNA(VLOOKUP(B781,DSNXT!C:S,6,0),"")</f>
        <v/>
      </c>
      <c r="G781" t="str">
        <f>_xlfn.IFNA(VLOOKUP(B781,DSNXT!C:S,7,0),"")</f>
        <v/>
      </c>
      <c r="H781" t="str">
        <f>_xlfn.IFNA(VLOOKUP(B781,DSNXT!C:S,8,0),"")</f>
        <v/>
      </c>
      <c r="I781" t="str">
        <f>_xlfn.IFNA(VLOOKUP(B781,DSNXT!C:S,9,0),"")</f>
        <v/>
      </c>
      <c r="J781" t="str">
        <f>_xlfn.IFNA(VLOOKUP(B781,DSNXT!C:S,17,0),"")</f>
        <v/>
      </c>
      <c r="K781" t="str">
        <f>_xlfn.IFNA(VLOOKUP(B781,DSNXT!C:S,10,0),"")</f>
        <v/>
      </c>
      <c r="L781">
        <v>1</v>
      </c>
    </row>
    <row r="782" spans="3:12">
      <c r="C782" t="str">
        <f>_xlfn.IFNA(VLOOKUP(B782,DSNXT!C:S,2,0),"")</f>
        <v/>
      </c>
      <c r="D782" t="str">
        <f>_xlfn.IFNA(VLOOKUP(B782,DSNXT!C:S,4,0),"")</f>
        <v/>
      </c>
      <c r="E782" t="str">
        <f>_xlfn.IFNA(VLOOKUP(B782,DSNXT!C:S,5,0),"")</f>
        <v/>
      </c>
      <c r="F782" t="str">
        <f>_xlfn.IFNA(VLOOKUP(B782,DSNXT!C:S,6,0),"")</f>
        <v/>
      </c>
      <c r="G782" t="str">
        <f>_xlfn.IFNA(VLOOKUP(B782,DSNXT!C:S,7,0),"")</f>
        <v/>
      </c>
      <c r="H782" t="str">
        <f>_xlfn.IFNA(VLOOKUP(B782,DSNXT!C:S,8,0),"")</f>
        <v/>
      </c>
      <c r="I782" t="str">
        <f>_xlfn.IFNA(VLOOKUP(B782,DSNXT!C:S,9,0),"")</f>
        <v/>
      </c>
      <c r="J782" t="str">
        <f>_xlfn.IFNA(VLOOKUP(B782,DSNXT!C:S,17,0),"")</f>
        <v/>
      </c>
      <c r="K782" t="str">
        <f>_xlfn.IFNA(VLOOKUP(B782,DSNXT!C:S,10,0),"")</f>
        <v/>
      </c>
      <c r="L782">
        <v>1</v>
      </c>
    </row>
    <row r="783" spans="3:12">
      <c r="C783" t="str">
        <f>_xlfn.IFNA(VLOOKUP(B783,DSNXT!C:S,2,0),"")</f>
        <v/>
      </c>
      <c r="D783" t="str">
        <f>_xlfn.IFNA(VLOOKUP(B783,DSNXT!C:S,4,0),"")</f>
        <v/>
      </c>
      <c r="E783" t="str">
        <f>_xlfn.IFNA(VLOOKUP(B783,DSNXT!C:S,5,0),"")</f>
        <v/>
      </c>
      <c r="F783" t="str">
        <f>_xlfn.IFNA(VLOOKUP(B783,DSNXT!C:S,6,0),"")</f>
        <v/>
      </c>
      <c r="G783" t="str">
        <f>_xlfn.IFNA(VLOOKUP(B783,DSNXT!C:S,7,0),"")</f>
        <v/>
      </c>
      <c r="H783" t="str">
        <f>_xlfn.IFNA(VLOOKUP(B783,DSNXT!C:S,8,0),"")</f>
        <v/>
      </c>
      <c r="I783" t="str">
        <f>_xlfn.IFNA(VLOOKUP(B783,DSNXT!C:S,9,0),"")</f>
        <v/>
      </c>
      <c r="J783" t="str">
        <f>_xlfn.IFNA(VLOOKUP(B783,DSNXT!C:S,17,0),"")</f>
        <v/>
      </c>
      <c r="K783" t="str">
        <f>_xlfn.IFNA(VLOOKUP(B783,DSNXT!C:S,10,0),"")</f>
        <v/>
      </c>
      <c r="L783">
        <v>1</v>
      </c>
    </row>
    <row r="784" spans="3:12">
      <c r="C784" t="str">
        <f>_xlfn.IFNA(VLOOKUP(B784,DSNXT!C:S,2,0),"")</f>
        <v/>
      </c>
      <c r="D784" t="str">
        <f>_xlfn.IFNA(VLOOKUP(B784,DSNXT!C:S,4,0),"")</f>
        <v/>
      </c>
      <c r="E784" t="str">
        <f>_xlfn.IFNA(VLOOKUP(B784,DSNXT!C:S,5,0),"")</f>
        <v/>
      </c>
      <c r="F784" t="str">
        <f>_xlfn.IFNA(VLOOKUP(B784,DSNXT!C:S,6,0),"")</f>
        <v/>
      </c>
      <c r="G784" t="str">
        <f>_xlfn.IFNA(VLOOKUP(B784,DSNXT!C:S,7,0),"")</f>
        <v/>
      </c>
      <c r="H784" t="str">
        <f>_xlfn.IFNA(VLOOKUP(B784,DSNXT!C:S,8,0),"")</f>
        <v/>
      </c>
      <c r="I784" t="str">
        <f>_xlfn.IFNA(VLOOKUP(B784,DSNXT!C:S,9,0),"")</f>
        <v/>
      </c>
      <c r="J784" t="str">
        <f>_xlfn.IFNA(VLOOKUP(B784,DSNXT!C:S,17,0),"")</f>
        <v/>
      </c>
      <c r="K784" t="str">
        <f>_xlfn.IFNA(VLOOKUP(B784,DSNXT!C:S,10,0),"")</f>
        <v/>
      </c>
      <c r="L784">
        <v>1</v>
      </c>
    </row>
    <row r="785" spans="3:12">
      <c r="C785" t="str">
        <f>_xlfn.IFNA(VLOOKUP(B785,DSNXT!C:S,2,0),"")</f>
        <v/>
      </c>
      <c r="D785" t="str">
        <f>_xlfn.IFNA(VLOOKUP(B785,DSNXT!C:S,4,0),"")</f>
        <v/>
      </c>
      <c r="E785" t="str">
        <f>_xlfn.IFNA(VLOOKUP(B785,DSNXT!C:S,5,0),"")</f>
        <v/>
      </c>
      <c r="F785" t="str">
        <f>_xlfn.IFNA(VLOOKUP(B785,DSNXT!C:S,6,0),"")</f>
        <v/>
      </c>
      <c r="G785" t="str">
        <f>_xlfn.IFNA(VLOOKUP(B785,DSNXT!C:S,7,0),"")</f>
        <v/>
      </c>
      <c r="H785" t="str">
        <f>_xlfn.IFNA(VLOOKUP(B785,DSNXT!C:S,8,0),"")</f>
        <v/>
      </c>
      <c r="I785" t="str">
        <f>_xlfn.IFNA(VLOOKUP(B785,DSNXT!C:S,9,0),"")</f>
        <v/>
      </c>
      <c r="J785" t="str">
        <f>_xlfn.IFNA(VLOOKUP(B785,DSNXT!C:S,17,0),"")</f>
        <v/>
      </c>
      <c r="K785" t="str">
        <f>_xlfn.IFNA(VLOOKUP(B785,DSNXT!C:S,10,0),"")</f>
        <v/>
      </c>
      <c r="L785">
        <v>1</v>
      </c>
    </row>
    <row r="786" spans="3:12">
      <c r="C786" t="str">
        <f>_xlfn.IFNA(VLOOKUP(B786,DSNXT!C:S,2,0),"")</f>
        <v/>
      </c>
      <c r="D786" t="str">
        <f>_xlfn.IFNA(VLOOKUP(B786,DSNXT!C:S,4,0),"")</f>
        <v/>
      </c>
      <c r="E786" t="str">
        <f>_xlfn.IFNA(VLOOKUP(B786,DSNXT!C:S,5,0),"")</f>
        <v/>
      </c>
      <c r="F786" t="str">
        <f>_xlfn.IFNA(VLOOKUP(B786,DSNXT!C:S,6,0),"")</f>
        <v/>
      </c>
      <c r="G786" t="str">
        <f>_xlfn.IFNA(VLOOKUP(B786,DSNXT!C:S,7,0),"")</f>
        <v/>
      </c>
      <c r="H786" t="str">
        <f>_xlfn.IFNA(VLOOKUP(B786,DSNXT!C:S,8,0),"")</f>
        <v/>
      </c>
      <c r="I786" t="str">
        <f>_xlfn.IFNA(VLOOKUP(B786,DSNXT!C:S,9,0),"")</f>
        <v/>
      </c>
      <c r="J786" t="str">
        <f>_xlfn.IFNA(VLOOKUP(B786,DSNXT!C:S,17,0),"")</f>
        <v/>
      </c>
      <c r="K786" t="str">
        <f>_xlfn.IFNA(VLOOKUP(B786,DSNXT!C:S,10,0),"")</f>
        <v/>
      </c>
      <c r="L786">
        <v>1</v>
      </c>
    </row>
    <row r="787" spans="3:12">
      <c r="C787" t="str">
        <f>_xlfn.IFNA(VLOOKUP(B787,DSNXT!C:S,2,0),"")</f>
        <v/>
      </c>
      <c r="D787" t="str">
        <f>_xlfn.IFNA(VLOOKUP(B787,DSNXT!C:S,4,0),"")</f>
        <v/>
      </c>
      <c r="E787" t="str">
        <f>_xlfn.IFNA(VLOOKUP(B787,DSNXT!C:S,5,0),"")</f>
        <v/>
      </c>
      <c r="F787" t="str">
        <f>_xlfn.IFNA(VLOOKUP(B787,DSNXT!C:S,6,0),"")</f>
        <v/>
      </c>
      <c r="G787" t="str">
        <f>_xlfn.IFNA(VLOOKUP(B787,DSNXT!C:S,7,0),"")</f>
        <v/>
      </c>
      <c r="H787" t="str">
        <f>_xlfn.IFNA(VLOOKUP(B787,DSNXT!C:S,8,0),"")</f>
        <v/>
      </c>
      <c r="I787" t="str">
        <f>_xlfn.IFNA(VLOOKUP(B787,DSNXT!C:S,9,0),"")</f>
        <v/>
      </c>
      <c r="J787" t="str">
        <f>_xlfn.IFNA(VLOOKUP(B787,DSNXT!C:S,17,0),"")</f>
        <v/>
      </c>
      <c r="K787" t="str">
        <f>_xlfn.IFNA(VLOOKUP(B787,DSNXT!C:S,10,0),"")</f>
        <v/>
      </c>
      <c r="L787">
        <v>1</v>
      </c>
    </row>
    <row r="788" spans="3:12">
      <c r="C788" t="str">
        <f>_xlfn.IFNA(VLOOKUP(B788,DSNXT!C:S,2,0),"")</f>
        <v/>
      </c>
      <c r="D788" t="str">
        <f>_xlfn.IFNA(VLOOKUP(B788,DSNXT!C:S,4,0),"")</f>
        <v/>
      </c>
      <c r="E788" t="str">
        <f>_xlfn.IFNA(VLOOKUP(B788,DSNXT!C:S,5,0),"")</f>
        <v/>
      </c>
      <c r="F788" t="str">
        <f>_xlfn.IFNA(VLOOKUP(B788,DSNXT!C:S,6,0),"")</f>
        <v/>
      </c>
      <c r="G788" t="str">
        <f>_xlfn.IFNA(VLOOKUP(B788,DSNXT!C:S,7,0),"")</f>
        <v/>
      </c>
      <c r="H788" t="str">
        <f>_xlfn.IFNA(VLOOKUP(B788,DSNXT!C:S,8,0),"")</f>
        <v/>
      </c>
      <c r="I788" t="str">
        <f>_xlfn.IFNA(VLOOKUP(B788,DSNXT!C:S,9,0),"")</f>
        <v/>
      </c>
      <c r="J788" t="str">
        <f>_xlfn.IFNA(VLOOKUP(B788,DSNXT!C:S,17,0),"")</f>
        <v/>
      </c>
      <c r="K788" t="str">
        <f>_xlfn.IFNA(VLOOKUP(B788,DSNXT!C:S,10,0),"")</f>
        <v/>
      </c>
      <c r="L788">
        <v>1</v>
      </c>
    </row>
    <row r="789" spans="3:12">
      <c r="C789" t="str">
        <f>_xlfn.IFNA(VLOOKUP(B789,DSNXT!C:S,2,0),"")</f>
        <v/>
      </c>
      <c r="D789" t="str">
        <f>_xlfn.IFNA(VLOOKUP(B789,DSNXT!C:S,4,0),"")</f>
        <v/>
      </c>
      <c r="E789" t="str">
        <f>_xlfn.IFNA(VLOOKUP(B789,DSNXT!C:S,5,0),"")</f>
        <v/>
      </c>
      <c r="F789" t="str">
        <f>_xlfn.IFNA(VLOOKUP(B789,DSNXT!C:S,6,0),"")</f>
        <v/>
      </c>
      <c r="G789" t="str">
        <f>_xlfn.IFNA(VLOOKUP(B789,DSNXT!C:S,7,0),"")</f>
        <v/>
      </c>
      <c r="H789" t="str">
        <f>_xlfn.IFNA(VLOOKUP(B789,DSNXT!C:S,8,0),"")</f>
        <v/>
      </c>
      <c r="I789" t="str">
        <f>_xlfn.IFNA(VLOOKUP(B789,DSNXT!C:S,9,0),"")</f>
        <v/>
      </c>
      <c r="J789" t="str">
        <f>_xlfn.IFNA(VLOOKUP(B789,DSNXT!C:S,17,0),"")</f>
        <v/>
      </c>
      <c r="K789" t="str">
        <f>_xlfn.IFNA(VLOOKUP(B789,DSNXT!C:S,10,0),"")</f>
        <v/>
      </c>
      <c r="L789">
        <v>1</v>
      </c>
    </row>
    <row r="790" spans="3:12">
      <c r="C790" t="str">
        <f>_xlfn.IFNA(VLOOKUP(B790,DSNXT!C:S,2,0),"")</f>
        <v/>
      </c>
      <c r="D790" t="str">
        <f>_xlfn.IFNA(VLOOKUP(B790,DSNXT!C:S,4,0),"")</f>
        <v/>
      </c>
      <c r="E790" t="str">
        <f>_xlfn.IFNA(VLOOKUP(B790,DSNXT!C:S,5,0),"")</f>
        <v/>
      </c>
      <c r="F790" t="str">
        <f>_xlfn.IFNA(VLOOKUP(B790,DSNXT!C:S,6,0),"")</f>
        <v/>
      </c>
      <c r="G790" t="str">
        <f>_xlfn.IFNA(VLOOKUP(B790,DSNXT!C:S,7,0),"")</f>
        <v/>
      </c>
      <c r="H790" t="str">
        <f>_xlfn.IFNA(VLOOKUP(B790,DSNXT!C:S,8,0),"")</f>
        <v/>
      </c>
      <c r="I790" t="str">
        <f>_xlfn.IFNA(VLOOKUP(B790,DSNXT!C:S,9,0),"")</f>
        <v/>
      </c>
      <c r="J790" t="str">
        <f>_xlfn.IFNA(VLOOKUP(B790,DSNXT!C:S,17,0),"")</f>
        <v/>
      </c>
      <c r="K790" t="str">
        <f>_xlfn.IFNA(VLOOKUP(B790,DSNXT!C:S,10,0),"")</f>
        <v/>
      </c>
      <c r="L790">
        <v>1</v>
      </c>
    </row>
    <row r="791" spans="3:12">
      <c r="C791" t="str">
        <f>_xlfn.IFNA(VLOOKUP(B791,DSNXT!C:S,2,0),"")</f>
        <v/>
      </c>
      <c r="D791" t="str">
        <f>_xlfn.IFNA(VLOOKUP(B791,DSNXT!C:S,4,0),"")</f>
        <v/>
      </c>
      <c r="E791" t="str">
        <f>_xlfn.IFNA(VLOOKUP(B791,DSNXT!C:S,5,0),"")</f>
        <v/>
      </c>
      <c r="F791" t="str">
        <f>_xlfn.IFNA(VLOOKUP(B791,DSNXT!C:S,6,0),"")</f>
        <v/>
      </c>
      <c r="G791" t="str">
        <f>_xlfn.IFNA(VLOOKUP(B791,DSNXT!C:S,7,0),"")</f>
        <v/>
      </c>
      <c r="H791" t="str">
        <f>_xlfn.IFNA(VLOOKUP(B791,DSNXT!C:S,8,0),"")</f>
        <v/>
      </c>
      <c r="I791" t="str">
        <f>_xlfn.IFNA(VLOOKUP(B791,DSNXT!C:S,9,0),"")</f>
        <v/>
      </c>
      <c r="J791" t="str">
        <f>_xlfn.IFNA(VLOOKUP(B791,DSNXT!C:S,17,0),"")</f>
        <v/>
      </c>
      <c r="K791" t="str">
        <f>_xlfn.IFNA(VLOOKUP(B791,DSNXT!C:S,10,0),"")</f>
        <v/>
      </c>
      <c r="L791">
        <v>1</v>
      </c>
    </row>
    <row r="792" spans="3:12">
      <c r="C792" t="str">
        <f>_xlfn.IFNA(VLOOKUP(B792,DSNXT!C:S,2,0),"")</f>
        <v/>
      </c>
      <c r="D792" t="str">
        <f>_xlfn.IFNA(VLOOKUP(B792,DSNXT!C:S,4,0),"")</f>
        <v/>
      </c>
      <c r="E792" t="str">
        <f>_xlfn.IFNA(VLOOKUP(B792,DSNXT!C:S,5,0),"")</f>
        <v/>
      </c>
      <c r="F792" t="str">
        <f>_xlfn.IFNA(VLOOKUP(B792,DSNXT!C:S,6,0),"")</f>
        <v/>
      </c>
      <c r="G792" t="str">
        <f>_xlfn.IFNA(VLOOKUP(B792,DSNXT!C:S,7,0),"")</f>
        <v/>
      </c>
      <c r="H792" t="str">
        <f>_xlfn.IFNA(VLOOKUP(B792,DSNXT!C:S,8,0),"")</f>
        <v/>
      </c>
      <c r="I792" t="str">
        <f>_xlfn.IFNA(VLOOKUP(B792,DSNXT!C:S,9,0),"")</f>
        <v/>
      </c>
      <c r="J792" t="str">
        <f>_xlfn.IFNA(VLOOKUP(B792,DSNXT!C:S,17,0),"")</f>
        <v/>
      </c>
      <c r="K792" t="str">
        <f>_xlfn.IFNA(VLOOKUP(B792,DSNXT!C:S,10,0),"")</f>
        <v/>
      </c>
      <c r="L792">
        <v>1</v>
      </c>
    </row>
    <row r="793" spans="3:12">
      <c r="C793" t="str">
        <f>_xlfn.IFNA(VLOOKUP(B793,DSNXT!C:S,2,0),"")</f>
        <v/>
      </c>
      <c r="D793" t="str">
        <f>_xlfn.IFNA(VLOOKUP(B793,DSNXT!C:S,4,0),"")</f>
        <v/>
      </c>
      <c r="E793" t="str">
        <f>_xlfn.IFNA(VLOOKUP(B793,DSNXT!C:S,5,0),"")</f>
        <v/>
      </c>
      <c r="F793" t="str">
        <f>_xlfn.IFNA(VLOOKUP(B793,DSNXT!C:S,6,0),"")</f>
        <v/>
      </c>
      <c r="G793" t="str">
        <f>_xlfn.IFNA(VLOOKUP(B793,DSNXT!C:S,7,0),"")</f>
        <v/>
      </c>
      <c r="H793" t="str">
        <f>_xlfn.IFNA(VLOOKUP(B793,DSNXT!C:S,8,0),"")</f>
        <v/>
      </c>
      <c r="I793" t="str">
        <f>_xlfn.IFNA(VLOOKUP(B793,DSNXT!C:S,9,0),"")</f>
        <v/>
      </c>
      <c r="J793" t="str">
        <f>_xlfn.IFNA(VLOOKUP(B793,DSNXT!C:S,17,0),"")</f>
        <v/>
      </c>
      <c r="K793" t="str">
        <f>_xlfn.IFNA(VLOOKUP(B793,DSNXT!C:S,10,0),"")</f>
        <v/>
      </c>
      <c r="L793">
        <v>1</v>
      </c>
    </row>
    <row r="794" spans="3:12">
      <c r="C794" t="str">
        <f>_xlfn.IFNA(VLOOKUP(B794,DSNXT!C:S,2,0),"")</f>
        <v/>
      </c>
      <c r="D794" t="str">
        <f>_xlfn.IFNA(VLOOKUP(B794,DSNXT!C:S,4,0),"")</f>
        <v/>
      </c>
      <c r="E794" t="str">
        <f>_xlfn.IFNA(VLOOKUP(B794,DSNXT!C:S,5,0),"")</f>
        <v/>
      </c>
      <c r="F794" t="str">
        <f>_xlfn.IFNA(VLOOKUP(B794,DSNXT!C:S,6,0),"")</f>
        <v/>
      </c>
      <c r="G794" t="str">
        <f>_xlfn.IFNA(VLOOKUP(B794,DSNXT!C:S,7,0),"")</f>
        <v/>
      </c>
      <c r="H794" t="str">
        <f>_xlfn.IFNA(VLOOKUP(B794,DSNXT!C:S,8,0),"")</f>
        <v/>
      </c>
      <c r="I794" t="str">
        <f>_xlfn.IFNA(VLOOKUP(B794,DSNXT!C:S,9,0),"")</f>
        <v/>
      </c>
      <c r="J794" t="str">
        <f>_xlfn.IFNA(VLOOKUP(B794,DSNXT!C:S,17,0),"")</f>
        <v/>
      </c>
      <c r="K794" t="str">
        <f>_xlfn.IFNA(VLOOKUP(B794,DSNXT!C:S,10,0),"")</f>
        <v/>
      </c>
      <c r="L794">
        <v>1</v>
      </c>
    </row>
    <row r="795" spans="3:12">
      <c r="C795" t="str">
        <f>_xlfn.IFNA(VLOOKUP(B795,DSNXT!C:S,2,0),"")</f>
        <v/>
      </c>
      <c r="D795" t="str">
        <f>_xlfn.IFNA(VLOOKUP(B795,DSNXT!C:S,4,0),"")</f>
        <v/>
      </c>
      <c r="E795" t="str">
        <f>_xlfn.IFNA(VLOOKUP(B795,DSNXT!C:S,5,0),"")</f>
        <v/>
      </c>
      <c r="F795" t="str">
        <f>_xlfn.IFNA(VLOOKUP(B795,DSNXT!C:S,6,0),"")</f>
        <v/>
      </c>
      <c r="G795" t="str">
        <f>_xlfn.IFNA(VLOOKUP(B795,DSNXT!C:S,7,0),"")</f>
        <v/>
      </c>
      <c r="H795" t="str">
        <f>_xlfn.IFNA(VLOOKUP(B795,DSNXT!C:S,8,0),"")</f>
        <v/>
      </c>
      <c r="I795" t="str">
        <f>_xlfn.IFNA(VLOOKUP(B795,DSNXT!C:S,9,0),"")</f>
        <v/>
      </c>
      <c r="J795" t="str">
        <f>_xlfn.IFNA(VLOOKUP(B795,DSNXT!C:S,17,0),"")</f>
        <v/>
      </c>
      <c r="K795" t="str">
        <f>_xlfn.IFNA(VLOOKUP(B795,DSNXT!C:S,10,0),"")</f>
        <v/>
      </c>
      <c r="L795">
        <v>1</v>
      </c>
    </row>
    <row r="796" spans="3:12">
      <c r="C796" t="str">
        <f>_xlfn.IFNA(VLOOKUP(B796,DSNXT!C:S,2,0),"")</f>
        <v/>
      </c>
      <c r="D796" t="str">
        <f>_xlfn.IFNA(VLOOKUP(B796,DSNXT!C:S,4,0),"")</f>
        <v/>
      </c>
      <c r="E796" t="str">
        <f>_xlfn.IFNA(VLOOKUP(B796,DSNXT!C:S,5,0),"")</f>
        <v/>
      </c>
      <c r="F796" t="str">
        <f>_xlfn.IFNA(VLOOKUP(B796,DSNXT!C:S,6,0),"")</f>
        <v/>
      </c>
      <c r="G796" t="str">
        <f>_xlfn.IFNA(VLOOKUP(B796,DSNXT!C:S,7,0),"")</f>
        <v/>
      </c>
      <c r="H796" t="str">
        <f>_xlfn.IFNA(VLOOKUP(B796,DSNXT!C:S,8,0),"")</f>
        <v/>
      </c>
      <c r="I796" t="str">
        <f>_xlfn.IFNA(VLOOKUP(B796,DSNXT!C:S,9,0),"")</f>
        <v/>
      </c>
      <c r="J796" t="str">
        <f>_xlfn.IFNA(VLOOKUP(B796,DSNXT!C:S,17,0),"")</f>
        <v/>
      </c>
      <c r="K796" t="str">
        <f>_xlfn.IFNA(VLOOKUP(B796,DSNXT!C:S,10,0),"")</f>
        <v/>
      </c>
      <c r="L796">
        <v>1</v>
      </c>
    </row>
    <row r="797" spans="3:12">
      <c r="C797" t="str">
        <f>_xlfn.IFNA(VLOOKUP(B797,DSNXT!C:S,2,0),"")</f>
        <v/>
      </c>
      <c r="D797" t="str">
        <f>_xlfn.IFNA(VLOOKUP(B797,DSNXT!C:S,4,0),"")</f>
        <v/>
      </c>
      <c r="E797" t="str">
        <f>_xlfn.IFNA(VLOOKUP(B797,DSNXT!C:S,5,0),"")</f>
        <v/>
      </c>
      <c r="F797" t="str">
        <f>_xlfn.IFNA(VLOOKUP(B797,DSNXT!C:S,6,0),"")</f>
        <v/>
      </c>
      <c r="G797" t="str">
        <f>_xlfn.IFNA(VLOOKUP(B797,DSNXT!C:S,7,0),"")</f>
        <v/>
      </c>
      <c r="H797" t="str">
        <f>_xlfn.IFNA(VLOOKUP(B797,DSNXT!C:S,8,0),"")</f>
        <v/>
      </c>
      <c r="I797" t="str">
        <f>_xlfn.IFNA(VLOOKUP(B797,DSNXT!C:S,9,0),"")</f>
        <v/>
      </c>
      <c r="J797" t="str">
        <f>_xlfn.IFNA(VLOOKUP(B797,DSNXT!C:S,17,0),"")</f>
        <v/>
      </c>
      <c r="K797" t="str">
        <f>_xlfn.IFNA(VLOOKUP(B797,DSNXT!C:S,10,0),"")</f>
        <v/>
      </c>
      <c r="L797">
        <v>1</v>
      </c>
    </row>
    <row r="798" spans="3:12">
      <c r="C798" t="str">
        <f>_xlfn.IFNA(VLOOKUP(B798,DSNXT!C:S,2,0),"")</f>
        <v/>
      </c>
      <c r="D798" t="str">
        <f>_xlfn.IFNA(VLOOKUP(B798,DSNXT!C:S,4,0),"")</f>
        <v/>
      </c>
      <c r="E798" t="str">
        <f>_xlfn.IFNA(VLOOKUP(B798,DSNXT!C:S,5,0),"")</f>
        <v/>
      </c>
      <c r="F798" t="str">
        <f>_xlfn.IFNA(VLOOKUP(B798,DSNXT!C:S,6,0),"")</f>
        <v/>
      </c>
      <c r="G798" t="str">
        <f>_xlfn.IFNA(VLOOKUP(B798,DSNXT!C:S,7,0),"")</f>
        <v/>
      </c>
      <c r="H798" t="str">
        <f>_xlfn.IFNA(VLOOKUP(B798,DSNXT!C:S,8,0),"")</f>
        <v/>
      </c>
      <c r="I798" t="str">
        <f>_xlfn.IFNA(VLOOKUP(B798,DSNXT!C:S,9,0),"")</f>
        <v/>
      </c>
      <c r="J798" t="str">
        <f>_xlfn.IFNA(VLOOKUP(B798,DSNXT!C:S,17,0),"")</f>
        <v/>
      </c>
      <c r="K798" t="str">
        <f>_xlfn.IFNA(VLOOKUP(B798,DSNXT!C:S,10,0),"")</f>
        <v/>
      </c>
      <c r="L798">
        <v>1</v>
      </c>
    </row>
    <row r="799" spans="3:12">
      <c r="C799" t="str">
        <f>_xlfn.IFNA(VLOOKUP(B799,DSNXT!C:S,2,0),"")</f>
        <v/>
      </c>
      <c r="D799" t="str">
        <f>_xlfn.IFNA(VLOOKUP(B799,DSNXT!C:S,4,0),"")</f>
        <v/>
      </c>
      <c r="E799" t="str">
        <f>_xlfn.IFNA(VLOOKUP(B799,DSNXT!C:S,5,0),"")</f>
        <v/>
      </c>
      <c r="F799" t="str">
        <f>_xlfn.IFNA(VLOOKUP(B799,DSNXT!C:S,6,0),"")</f>
        <v/>
      </c>
      <c r="G799" t="str">
        <f>_xlfn.IFNA(VLOOKUP(B799,DSNXT!C:S,7,0),"")</f>
        <v/>
      </c>
      <c r="H799" t="str">
        <f>_xlfn.IFNA(VLOOKUP(B799,DSNXT!C:S,8,0),"")</f>
        <v/>
      </c>
      <c r="I799" t="str">
        <f>_xlfn.IFNA(VLOOKUP(B799,DSNXT!C:S,9,0),"")</f>
        <v/>
      </c>
      <c r="J799" t="str">
        <f>_xlfn.IFNA(VLOOKUP(B799,DSNXT!C:S,17,0),"")</f>
        <v/>
      </c>
      <c r="K799" t="str">
        <f>_xlfn.IFNA(VLOOKUP(B799,DSNXT!C:S,10,0),"")</f>
        <v/>
      </c>
      <c r="L799">
        <v>1</v>
      </c>
    </row>
    <row r="800" spans="3:12">
      <c r="C800" t="str">
        <f>_xlfn.IFNA(VLOOKUP(B800,DSNXT!C:S,2,0),"")</f>
        <v/>
      </c>
      <c r="D800" t="str">
        <f>_xlfn.IFNA(VLOOKUP(B800,DSNXT!C:S,4,0),"")</f>
        <v/>
      </c>
      <c r="E800" t="str">
        <f>_xlfn.IFNA(VLOOKUP(B800,DSNXT!C:S,5,0),"")</f>
        <v/>
      </c>
      <c r="F800" t="str">
        <f>_xlfn.IFNA(VLOOKUP(B800,DSNXT!C:S,6,0),"")</f>
        <v/>
      </c>
      <c r="G800" t="str">
        <f>_xlfn.IFNA(VLOOKUP(B800,DSNXT!C:S,7,0),"")</f>
        <v/>
      </c>
      <c r="H800" t="str">
        <f>_xlfn.IFNA(VLOOKUP(B800,DSNXT!C:S,8,0),"")</f>
        <v/>
      </c>
      <c r="I800" t="str">
        <f>_xlfn.IFNA(VLOOKUP(B800,DSNXT!C:S,9,0),"")</f>
        <v/>
      </c>
      <c r="J800" t="str">
        <f>_xlfn.IFNA(VLOOKUP(B800,DSNXT!C:S,17,0),"")</f>
        <v/>
      </c>
      <c r="K800" t="str">
        <f>_xlfn.IFNA(VLOOKUP(B800,DSNXT!C:S,10,0),"")</f>
        <v/>
      </c>
      <c r="L800">
        <v>1</v>
      </c>
    </row>
    <row r="801" spans="3:12">
      <c r="C801" t="str">
        <f>_xlfn.IFNA(VLOOKUP(B801,DSNXT!C:S,2,0),"")</f>
        <v/>
      </c>
      <c r="D801" t="str">
        <f>_xlfn.IFNA(VLOOKUP(B801,DSNXT!C:S,4,0),"")</f>
        <v/>
      </c>
      <c r="E801" t="str">
        <f>_xlfn.IFNA(VLOOKUP(B801,DSNXT!C:S,5,0),"")</f>
        <v/>
      </c>
      <c r="F801" t="str">
        <f>_xlfn.IFNA(VLOOKUP(B801,DSNXT!C:S,6,0),"")</f>
        <v/>
      </c>
      <c r="G801" t="str">
        <f>_xlfn.IFNA(VLOOKUP(B801,DSNXT!C:S,7,0),"")</f>
        <v/>
      </c>
      <c r="H801" t="str">
        <f>_xlfn.IFNA(VLOOKUP(B801,DSNXT!C:S,8,0),"")</f>
        <v/>
      </c>
      <c r="I801" t="str">
        <f>_xlfn.IFNA(VLOOKUP(B801,DSNXT!C:S,9,0),"")</f>
        <v/>
      </c>
      <c r="J801" t="str">
        <f>_xlfn.IFNA(VLOOKUP(B801,DSNXT!C:S,17,0),"")</f>
        <v/>
      </c>
      <c r="K801" t="str">
        <f>_xlfn.IFNA(VLOOKUP(B801,DSNXT!C:S,10,0),"")</f>
        <v/>
      </c>
      <c r="L801">
        <v>1</v>
      </c>
    </row>
    <row r="802" spans="3:12">
      <c r="C802" t="str">
        <f>_xlfn.IFNA(VLOOKUP(B802,DSNXT!C:S,2,0),"")</f>
        <v/>
      </c>
      <c r="D802" t="str">
        <f>_xlfn.IFNA(VLOOKUP(B802,DSNXT!C:S,4,0),"")</f>
        <v/>
      </c>
      <c r="E802" t="str">
        <f>_xlfn.IFNA(VLOOKUP(B802,DSNXT!C:S,5,0),"")</f>
        <v/>
      </c>
      <c r="F802" t="str">
        <f>_xlfn.IFNA(VLOOKUP(B802,DSNXT!C:S,6,0),"")</f>
        <v/>
      </c>
      <c r="G802" t="str">
        <f>_xlfn.IFNA(VLOOKUP(B802,DSNXT!C:S,7,0),"")</f>
        <v/>
      </c>
      <c r="H802" t="str">
        <f>_xlfn.IFNA(VLOOKUP(B802,DSNXT!C:S,8,0),"")</f>
        <v/>
      </c>
      <c r="I802" t="str">
        <f>_xlfn.IFNA(VLOOKUP(B802,DSNXT!C:S,9,0),"")</f>
        <v/>
      </c>
      <c r="J802" t="str">
        <f>_xlfn.IFNA(VLOOKUP(B802,DSNXT!C:S,17,0),"")</f>
        <v/>
      </c>
      <c r="K802" t="str">
        <f>_xlfn.IFNA(VLOOKUP(B802,DSNXT!C:S,10,0),"")</f>
        <v/>
      </c>
      <c r="L802">
        <v>1</v>
      </c>
    </row>
    <row r="803" spans="3:12">
      <c r="C803" t="str">
        <f>_xlfn.IFNA(VLOOKUP(B803,DSNXT!C:S,2,0),"")</f>
        <v/>
      </c>
      <c r="D803" t="str">
        <f>_xlfn.IFNA(VLOOKUP(B803,DSNXT!C:S,4,0),"")</f>
        <v/>
      </c>
      <c r="E803" t="str">
        <f>_xlfn.IFNA(VLOOKUP(B803,DSNXT!C:S,5,0),"")</f>
        <v/>
      </c>
      <c r="F803" t="str">
        <f>_xlfn.IFNA(VLOOKUP(B803,DSNXT!C:S,6,0),"")</f>
        <v/>
      </c>
      <c r="G803" t="str">
        <f>_xlfn.IFNA(VLOOKUP(B803,DSNXT!C:S,7,0),"")</f>
        <v/>
      </c>
      <c r="H803" t="str">
        <f>_xlfn.IFNA(VLOOKUP(B803,DSNXT!C:S,8,0),"")</f>
        <v/>
      </c>
      <c r="I803" t="str">
        <f>_xlfn.IFNA(VLOOKUP(B803,DSNXT!C:S,9,0),"")</f>
        <v/>
      </c>
      <c r="J803" t="str">
        <f>_xlfn.IFNA(VLOOKUP(B803,DSNXT!C:S,17,0),"")</f>
        <v/>
      </c>
      <c r="K803" t="str">
        <f>_xlfn.IFNA(VLOOKUP(B803,DSNXT!C:S,10,0),"")</f>
        <v/>
      </c>
      <c r="L803">
        <v>1</v>
      </c>
    </row>
    <row r="804" spans="3:12">
      <c r="C804" t="str">
        <f>_xlfn.IFNA(VLOOKUP(B804,DSNXT!C:S,2,0),"")</f>
        <v/>
      </c>
      <c r="D804" t="str">
        <f>_xlfn.IFNA(VLOOKUP(B804,DSNXT!C:S,4,0),"")</f>
        <v/>
      </c>
      <c r="E804" t="str">
        <f>_xlfn.IFNA(VLOOKUP(B804,DSNXT!C:S,5,0),"")</f>
        <v/>
      </c>
      <c r="F804" t="str">
        <f>_xlfn.IFNA(VLOOKUP(B804,DSNXT!C:S,6,0),"")</f>
        <v/>
      </c>
      <c r="G804" t="str">
        <f>_xlfn.IFNA(VLOOKUP(B804,DSNXT!C:S,7,0),"")</f>
        <v/>
      </c>
      <c r="H804" t="str">
        <f>_xlfn.IFNA(VLOOKUP(B804,DSNXT!C:S,8,0),"")</f>
        <v/>
      </c>
      <c r="I804" t="str">
        <f>_xlfn.IFNA(VLOOKUP(B804,DSNXT!C:S,9,0),"")</f>
        <v/>
      </c>
      <c r="J804" t="str">
        <f>_xlfn.IFNA(VLOOKUP(B804,DSNXT!C:S,17,0),"")</f>
        <v/>
      </c>
      <c r="K804" t="str">
        <f>_xlfn.IFNA(VLOOKUP(B804,DSNXT!C:S,10,0),"")</f>
        <v/>
      </c>
      <c r="L804">
        <v>1</v>
      </c>
    </row>
    <row r="805" spans="3:12">
      <c r="C805" t="str">
        <f>_xlfn.IFNA(VLOOKUP(B805,DSNXT!C:S,2,0),"")</f>
        <v/>
      </c>
      <c r="D805" t="str">
        <f>_xlfn.IFNA(VLOOKUP(B805,DSNXT!C:S,4,0),"")</f>
        <v/>
      </c>
      <c r="E805" t="str">
        <f>_xlfn.IFNA(VLOOKUP(B805,DSNXT!C:S,5,0),"")</f>
        <v/>
      </c>
      <c r="F805" t="str">
        <f>_xlfn.IFNA(VLOOKUP(B805,DSNXT!C:S,6,0),"")</f>
        <v/>
      </c>
      <c r="G805" t="str">
        <f>_xlfn.IFNA(VLOOKUP(B805,DSNXT!C:S,7,0),"")</f>
        <v/>
      </c>
      <c r="H805" t="str">
        <f>_xlfn.IFNA(VLOOKUP(B805,DSNXT!C:S,8,0),"")</f>
        <v/>
      </c>
      <c r="I805" t="str">
        <f>_xlfn.IFNA(VLOOKUP(B805,DSNXT!C:S,9,0),"")</f>
        <v/>
      </c>
      <c r="J805" t="str">
        <f>_xlfn.IFNA(VLOOKUP(B805,DSNXT!C:S,17,0),"")</f>
        <v/>
      </c>
      <c r="K805" t="str">
        <f>_xlfn.IFNA(VLOOKUP(B805,DSNXT!C:S,10,0),"")</f>
        <v/>
      </c>
      <c r="L805">
        <v>1</v>
      </c>
    </row>
    <row r="806" spans="3:12">
      <c r="C806" t="str">
        <f>_xlfn.IFNA(VLOOKUP(B806,DSNXT!C:S,2,0),"")</f>
        <v/>
      </c>
      <c r="D806" t="str">
        <f>_xlfn.IFNA(VLOOKUP(B806,DSNXT!C:S,4,0),"")</f>
        <v/>
      </c>
      <c r="E806" t="str">
        <f>_xlfn.IFNA(VLOOKUP(B806,DSNXT!C:S,5,0),"")</f>
        <v/>
      </c>
      <c r="F806" t="str">
        <f>_xlfn.IFNA(VLOOKUP(B806,DSNXT!C:S,6,0),"")</f>
        <v/>
      </c>
      <c r="G806" t="str">
        <f>_xlfn.IFNA(VLOOKUP(B806,DSNXT!C:S,7,0),"")</f>
        <v/>
      </c>
      <c r="H806" t="str">
        <f>_xlfn.IFNA(VLOOKUP(B806,DSNXT!C:S,8,0),"")</f>
        <v/>
      </c>
      <c r="I806" t="str">
        <f>_xlfn.IFNA(VLOOKUP(B806,DSNXT!C:S,9,0),"")</f>
        <v/>
      </c>
      <c r="J806" t="str">
        <f>_xlfn.IFNA(VLOOKUP(B806,DSNXT!C:S,17,0),"")</f>
        <v/>
      </c>
      <c r="K806" t="str">
        <f>_xlfn.IFNA(VLOOKUP(B806,DSNXT!C:S,10,0),"")</f>
        <v/>
      </c>
      <c r="L806">
        <v>1</v>
      </c>
    </row>
    <row r="807" spans="3:12">
      <c r="C807" t="str">
        <f>_xlfn.IFNA(VLOOKUP(B807,DSNXT!C:S,2,0),"")</f>
        <v/>
      </c>
      <c r="D807" t="str">
        <f>_xlfn.IFNA(VLOOKUP(B807,DSNXT!C:S,4,0),"")</f>
        <v/>
      </c>
      <c r="E807" t="str">
        <f>_xlfn.IFNA(VLOOKUP(B807,DSNXT!C:S,5,0),"")</f>
        <v/>
      </c>
      <c r="F807" t="str">
        <f>_xlfn.IFNA(VLOOKUP(B807,DSNXT!C:S,6,0),"")</f>
        <v/>
      </c>
      <c r="G807" t="str">
        <f>_xlfn.IFNA(VLOOKUP(B807,DSNXT!C:S,7,0),"")</f>
        <v/>
      </c>
      <c r="H807" t="str">
        <f>_xlfn.IFNA(VLOOKUP(B807,DSNXT!C:S,8,0),"")</f>
        <v/>
      </c>
      <c r="I807" t="str">
        <f>_xlfn.IFNA(VLOOKUP(B807,DSNXT!C:S,9,0),"")</f>
        <v/>
      </c>
      <c r="J807" t="str">
        <f>_xlfn.IFNA(VLOOKUP(B807,DSNXT!C:S,17,0),"")</f>
        <v/>
      </c>
      <c r="K807" t="str">
        <f>_xlfn.IFNA(VLOOKUP(B807,DSNXT!C:S,10,0),"")</f>
        <v/>
      </c>
      <c r="L807">
        <v>1</v>
      </c>
    </row>
    <row r="808" spans="3:12">
      <c r="C808" t="str">
        <f>_xlfn.IFNA(VLOOKUP(B808,DSNXT!C:S,2,0),"")</f>
        <v/>
      </c>
      <c r="D808" t="str">
        <f>_xlfn.IFNA(VLOOKUP(B808,DSNXT!C:S,4,0),"")</f>
        <v/>
      </c>
      <c r="E808" t="str">
        <f>_xlfn.IFNA(VLOOKUP(B808,DSNXT!C:S,5,0),"")</f>
        <v/>
      </c>
      <c r="F808" t="str">
        <f>_xlfn.IFNA(VLOOKUP(B808,DSNXT!C:S,6,0),"")</f>
        <v/>
      </c>
      <c r="G808" t="str">
        <f>_xlfn.IFNA(VLOOKUP(B808,DSNXT!C:S,7,0),"")</f>
        <v/>
      </c>
      <c r="H808" t="str">
        <f>_xlfn.IFNA(VLOOKUP(B808,DSNXT!C:S,8,0),"")</f>
        <v/>
      </c>
      <c r="I808" t="str">
        <f>_xlfn.IFNA(VLOOKUP(B808,DSNXT!C:S,9,0),"")</f>
        <v/>
      </c>
      <c r="J808" t="str">
        <f>_xlfn.IFNA(VLOOKUP(B808,DSNXT!C:S,17,0),"")</f>
        <v/>
      </c>
      <c r="K808" t="str">
        <f>_xlfn.IFNA(VLOOKUP(B808,DSNXT!C:S,10,0),"")</f>
        <v/>
      </c>
      <c r="L808">
        <v>1</v>
      </c>
    </row>
    <row r="809" spans="3:12">
      <c r="C809" t="str">
        <f>_xlfn.IFNA(VLOOKUP(B809,DSNXT!C:S,2,0),"")</f>
        <v/>
      </c>
      <c r="D809" t="str">
        <f>_xlfn.IFNA(VLOOKUP(B809,DSNXT!C:S,4,0),"")</f>
        <v/>
      </c>
      <c r="E809" t="str">
        <f>_xlfn.IFNA(VLOOKUP(B809,DSNXT!C:S,5,0),"")</f>
        <v/>
      </c>
      <c r="F809" t="str">
        <f>_xlfn.IFNA(VLOOKUP(B809,DSNXT!C:S,6,0),"")</f>
        <v/>
      </c>
      <c r="G809" t="str">
        <f>_xlfn.IFNA(VLOOKUP(B809,DSNXT!C:S,7,0),"")</f>
        <v/>
      </c>
      <c r="H809" t="str">
        <f>_xlfn.IFNA(VLOOKUP(B809,DSNXT!C:S,8,0),"")</f>
        <v/>
      </c>
      <c r="I809" t="str">
        <f>_xlfn.IFNA(VLOOKUP(B809,DSNXT!C:S,9,0),"")</f>
        <v/>
      </c>
      <c r="J809" t="str">
        <f>_xlfn.IFNA(VLOOKUP(B809,DSNXT!C:S,17,0),"")</f>
        <v/>
      </c>
      <c r="K809" t="str">
        <f>_xlfn.IFNA(VLOOKUP(B809,DSNXT!C:S,10,0),"")</f>
        <v/>
      </c>
      <c r="L809">
        <v>1</v>
      </c>
    </row>
    <row r="810" spans="3:12">
      <c r="C810" t="str">
        <f>_xlfn.IFNA(VLOOKUP(B810,DSNXT!C:S,2,0),"")</f>
        <v/>
      </c>
      <c r="D810" t="str">
        <f>_xlfn.IFNA(VLOOKUP(B810,DSNXT!C:S,4,0),"")</f>
        <v/>
      </c>
      <c r="E810" t="str">
        <f>_xlfn.IFNA(VLOOKUP(B810,DSNXT!C:S,5,0),"")</f>
        <v/>
      </c>
      <c r="F810" t="str">
        <f>_xlfn.IFNA(VLOOKUP(B810,DSNXT!C:S,6,0),"")</f>
        <v/>
      </c>
      <c r="G810" t="str">
        <f>_xlfn.IFNA(VLOOKUP(B810,DSNXT!C:S,7,0),"")</f>
        <v/>
      </c>
      <c r="H810" t="str">
        <f>_xlfn.IFNA(VLOOKUP(B810,DSNXT!C:S,8,0),"")</f>
        <v/>
      </c>
      <c r="I810" t="str">
        <f>_xlfn.IFNA(VLOOKUP(B810,DSNXT!C:S,9,0),"")</f>
        <v/>
      </c>
      <c r="J810" t="str">
        <f>_xlfn.IFNA(VLOOKUP(B810,DSNXT!C:S,17,0),"")</f>
        <v/>
      </c>
      <c r="K810" t="str">
        <f>_xlfn.IFNA(VLOOKUP(B810,DSNXT!C:S,10,0),"")</f>
        <v/>
      </c>
      <c r="L810">
        <v>1</v>
      </c>
    </row>
    <row r="811" spans="3:12">
      <c r="C811" t="str">
        <f>_xlfn.IFNA(VLOOKUP(B811,DSNXT!C:S,2,0),"")</f>
        <v/>
      </c>
      <c r="D811" t="str">
        <f>_xlfn.IFNA(VLOOKUP(B811,DSNXT!C:S,4,0),"")</f>
        <v/>
      </c>
      <c r="E811" t="str">
        <f>_xlfn.IFNA(VLOOKUP(B811,DSNXT!C:S,5,0),"")</f>
        <v/>
      </c>
      <c r="F811" t="str">
        <f>_xlfn.IFNA(VLOOKUP(B811,DSNXT!C:S,6,0),"")</f>
        <v/>
      </c>
      <c r="G811" t="str">
        <f>_xlfn.IFNA(VLOOKUP(B811,DSNXT!C:S,7,0),"")</f>
        <v/>
      </c>
      <c r="H811" t="str">
        <f>_xlfn.IFNA(VLOOKUP(B811,DSNXT!C:S,8,0),"")</f>
        <v/>
      </c>
      <c r="I811" t="str">
        <f>_xlfn.IFNA(VLOOKUP(B811,DSNXT!C:S,9,0),"")</f>
        <v/>
      </c>
      <c r="J811" t="str">
        <f>_xlfn.IFNA(VLOOKUP(B811,DSNXT!C:S,17,0),"")</f>
        <v/>
      </c>
      <c r="K811" t="str">
        <f>_xlfn.IFNA(VLOOKUP(B811,DSNXT!C:S,10,0),"")</f>
        <v/>
      </c>
      <c r="L811">
        <v>1</v>
      </c>
    </row>
    <row r="812" spans="3:12">
      <c r="C812" t="str">
        <f>_xlfn.IFNA(VLOOKUP(B812,DSNXT!C:S,2,0),"")</f>
        <v/>
      </c>
      <c r="D812" t="str">
        <f>_xlfn.IFNA(VLOOKUP(B812,DSNXT!C:S,4,0),"")</f>
        <v/>
      </c>
      <c r="E812" t="str">
        <f>_xlfn.IFNA(VLOOKUP(B812,DSNXT!C:S,5,0),"")</f>
        <v/>
      </c>
      <c r="F812" t="str">
        <f>_xlfn.IFNA(VLOOKUP(B812,DSNXT!C:S,6,0),"")</f>
        <v/>
      </c>
      <c r="G812" t="str">
        <f>_xlfn.IFNA(VLOOKUP(B812,DSNXT!C:S,7,0),"")</f>
        <v/>
      </c>
      <c r="H812" t="str">
        <f>_xlfn.IFNA(VLOOKUP(B812,DSNXT!C:S,8,0),"")</f>
        <v/>
      </c>
      <c r="I812" t="str">
        <f>_xlfn.IFNA(VLOOKUP(B812,DSNXT!C:S,9,0),"")</f>
        <v/>
      </c>
      <c r="J812" t="str">
        <f>_xlfn.IFNA(VLOOKUP(B812,DSNXT!C:S,17,0),"")</f>
        <v/>
      </c>
      <c r="K812" t="str">
        <f>_xlfn.IFNA(VLOOKUP(B812,DSNXT!C:S,10,0),"")</f>
        <v/>
      </c>
      <c r="L812">
        <v>1</v>
      </c>
    </row>
    <row r="813" spans="3:12">
      <c r="C813" t="str">
        <f>_xlfn.IFNA(VLOOKUP(B813,DSNXT!C:S,2,0),"")</f>
        <v/>
      </c>
      <c r="D813" t="str">
        <f>_xlfn.IFNA(VLOOKUP(B813,DSNXT!C:S,4,0),"")</f>
        <v/>
      </c>
      <c r="E813" t="str">
        <f>_xlfn.IFNA(VLOOKUP(B813,DSNXT!C:S,5,0),"")</f>
        <v/>
      </c>
      <c r="F813" t="str">
        <f>_xlfn.IFNA(VLOOKUP(B813,DSNXT!C:S,6,0),"")</f>
        <v/>
      </c>
      <c r="G813" t="str">
        <f>_xlfn.IFNA(VLOOKUP(B813,DSNXT!C:S,7,0),"")</f>
        <v/>
      </c>
      <c r="H813" t="str">
        <f>_xlfn.IFNA(VLOOKUP(B813,DSNXT!C:S,8,0),"")</f>
        <v/>
      </c>
      <c r="I813" t="str">
        <f>_xlfn.IFNA(VLOOKUP(B813,DSNXT!C:S,9,0),"")</f>
        <v/>
      </c>
      <c r="J813" t="str">
        <f>_xlfn.IFNA(VLOOKUP(B813,DSNXT!C:S,17,0),"")</f>
        <v/>
      </c>
      <c r="K813" t="str">
        <f>_xlfn.IFNA(VLOOKUP(B813,DSNXT!C:S,10,0),"")</f>
        <v/>
      </c>
      <c r="L813">
        <v>1</v>
      </c>
    </row>
    <row r="814" spans="3:12">
      <c r="C814" t="str">
        <f>_xlfn.IFNA(VLOOKUP(B814,DSNXT!C:S,2,0),"")</f>
        <v/>
      </c>
      <c r="D814" t="str">
        <f>_xlfn.IFNA(VLOOKUP(B814,DSNXT!C:S,4,0),"")</f>
        <v/>
      </c>
      <c r="E814" t="str">
        <f>_xlfn.IFNA(VLOOKUP(B814,DSNXT!C:S,5,0),"")</f>
        <v/>
      </c>
      <c r="F814" t="str">
        <f>_xlfn.IFNA(VLOOKUP(B814,DSNXT!C:S,6,0),"")</f>
        <v/>
      </c>
      <c r="G814" t="str">
        <f>_xlfn.IFNA(VLOOKUP(B814,DSNXT!C:S,7,0),"")</f>
        <v/>
      </c>
      <c r="H814" t="str">
        <f>_xlfn.IFNA(VLOOKUP(B814,DSNXT!C:S,8,0),"")</f>
        <v/>
      </c>
      <c r="I814" t="str">
        <f>_xlfn.IFNA(VLOOKUP(B814,DSNXT!C:S,9,0),"")</f>
        <v/>
      </c>
      <c r="J814" t="str">
        <f>_xlfn.IFNA(VLOOKUP(B814,DSNXT!C:S,17,0),"")</f>
        <v/>
      </c>
      <c r="K814" t="str">
        <f>_xlfn.IFNA(VLOOKUP(B814,DSNXT!C:S,10,0),"")</f>
        <v/>
      </c>
      <c r="L814">
        <v>1</v>
      </c>
    </row>
    <row r="815" spans="3:12">
      <c r="C815" t="str">
        <f>_xlfn.IFNA(VLOOKUP(B815,DSNXT!C:S,2,0),"")</f>
        <v/>
      </c>
      <c r="D815" t="str">
        <f>_xlfn.IFNA(VLOOKUP(B815,DSNXT!C:S,4,0),"")</f>
        <v/>
      </c>
      <c r="E815" t="str">
        <f>_xlfn.IFNA(VLOOKUP(B815,DSNXT!C:S,5,0),"")</f>
        <v/>
      </c>
      <c r="F815" t="str">
        <f>_xlfn.IFNA(VLOOKUP(B815,DSNXT!C:S,6,0),"")</f>
        <v/>
      </c>
      <c r="G815" t="str">
        <f>_xlfn.IFNA(VLOOKUP(B815,DSNXT!C:S,7,0),"")</f>
        <v/>
      </c>
      <c r="H815" t="str">
        <f>_xlfn.IFNA(VLOOKUP(B815,DSNXT!C:S,8,0),"")</f>
        <v/>
      </c>
      <c r="I815" t="str">
        <f>_xlfn.IFNA(VLOOKUP(B815,DSNXT!C:S,9,0),"")</f>
        <v/>
      </c>
      <c r="J815" t="str">
        <f>_xlfn.IFNA(VLOOKUP(B815,DSNXT!C:S,17,0),"")</f>
        <v/>
      </c>
      <c r="K815" t="str">
        <f>_xlfn.IFNA(VLOOKUP(B815,DSNXT!C:S,10,0),"")</f>
        <v/>
      </c>
      <c r="L815">
        <v>1</v>
      </c>
    </row>
    <row r="816" spans="3:12">
      <c r="C816" t="str">
        <f>_xlfn.IFNA(VLOOKUP(B816,DSNXT!C:S,2,0),"")</f>
        <v/>
      </c>
      <c r="D816" t="str">
        <f>_xlfn.IFNA(VLOOKUP(B816,DSNXT!C:S,4,0),"")</f>
        <v/>
      </c>
      <c r="E816" t="str">
        <f>_xlfn.IFNA(VLOOKUP(B816,DSNXT!C:S,5,0),"")</f>
        <v/>
      </c>
      <c r="F816" t="str">
        <f>_xlfn.IFNA(VLOOKUP(B816,DSNXT!C:S,6,0),"")</f>
        <v/>
      </c>
      <c r="G816" t="str">
        <f>_xlfn.IFNA(VLOOKUP(B816,DSNXT!C:S,7,0),"")</f>
        <v/>
      </c>
      <c r="H816" t="str">
        <f>_xlfn.IFNA(VLOOKUP(B816,DSNXT!C:S,8,0),"")</f>
        <v/>
      </c>
      <c r="I816" t="str">
        <f>_xlfn.IFNA(VLOOKUP(B816,DSNXT!C:S,9,0),"")</f>
        <v/>
      </c>
      <c r="J816" t="str">
        <f>_xlfn.IFNA(VLOOKUP(B816,DSNXT!C:S,17,0),"")</f>
        <v/>
      </c>
      <c r="K816" t="str">
        <f>_xlfn.IFNA(VLOOKUP(B816,DSNXT!C:S,10,0),"")</f>
        <v/>
      </c>
      <c r="L816">
        <v>1</v>
      </c>
    </row>
    <row r="817" spans="3:12">
      <c r="C817" t="str">
        <f>_xlfn.IFNA(VLOOKUP(B817,DSNXT!C:S,2,0),"")</f>
        <v/>
      </c>
      <c r="D817" t="str">
        <f>_xlfn.IFNA(VLOOKUP(B817,DSNXT!C:S,4,0),"")</f>
        <v/>
      </c>
      <c r="E817" t="str">
        <f>_xlfn.IFNA(VLOOKUP(B817,DSNXT!C:S,5,0),"")</f>
        <v/>
      </c>
      <c r="F817" t="str">
        <f>_xlfn.IFNA(VLOOKUP(B817,DSNXT!C:S,6,0),"")</f>
        <v/>
      </c>
      <c r="G817" t="str">
        <f>_xlfn.IFNA(VLOOKUP(B817,DSNXT!C:S,7,0),"")</f>
        <v/>
      </c>
      <c r="H817" t="str">
        <f>_xlfn.IFNA(VLOOKUP(B817,DSNXT!C:S,8,0),"")</f>
        <v/>
      </c>
      <c r="I817" t="str">
        <f>_xlfn.IFNA(VLOOKUP(B817,DSNXT!C:S,9,0),"")</f>
        <v/>
      </c>
      <c r="J817" t="str">
        <f>_xlfn.IFNA(VLOOKUP(B817,DSNXT!C:S,17,0),"")</f>
        <v/>
      </c>
      <c r="K817" t="str">
        <f>_xlfn.IFNA(VLOOKUP(B817,DSNXT!C:S,10,0),"")</f>
        <v/>
      </c>
      <c r="L817">
        <v>1</v>
      </c>
    </row>
    <row r="818" spans="3:12">
      <c r="C818" t="str">
        <f>_xlfn.IFNA(VLOOKUP(B818,DSNXT!C:S,2,0),"")</f>
        <v/>
      </c>
      <c r="D818" t="str">
        <f>_xlfn.IFNA(VLOOKUP(B818,DSNXT!C:S,4,0),"")</f>
        <v/>
      </c>
      <c r="E818" t="str">
        <f>_xlfn.IFNA(VLOOKUP(B818,DSNXT!C:S,5,0),"")</f>
        <v/>
      </c>
      <c r="F818" t="str">
        <f>_xlfn.IFNA(VLOOKUP(B818,DSNXT!C:S,6,0),"")</f>
        <v/>
      </c>
      <c r="G818" t="str">
        <f>_xlfn.IFNA(VLOOKUP(B818,DSNXT!C:S,7,0),"")</f>
        <v/>
      </c>
      <c r="H818" t="str">
        <f>_xlfn.IFNA(VLOOKUP(B818,DSNXT!C:S,8,0),"")</f>
        <v/>
      </c>
      <c r="I818" t="str">
        <f>_xlfn.IFNA(VLOOKUP(B818,DSNXT!C:S,9,0),"")</f>
        <v/>
      </c>
      <c r="J818" t="str">
        <f>_xlfn.IFNA(VLOOKUP(B818,DSNXT!C:S,17,0),"")</f>
        <v/>
      </c>
      <c r="K818" t="str">
        <f>_xlfn.IFNA(VLOOKUP(B818,DSNXT!C:S,10,0),"")</f>
        <v/>
      </c>
      <c r="L818">
        <v>1</v>
      </c>
    </row>
    <row r="819" spans="3:12">
      <c r="C819" t="str">
        <f>_xlfn.IFNA(VLOOKUP(B819,DSNXT!C:S,2,0),"")</f>
        <v/>
      </c>
      <c r="D819" t="str">
        <f>_xlfn.IFNA(VLOOKUP(B819,DSNXT!C:S,4,0),"")</f>
        <v/>
      </c>
      <c r="E819" t="str">
        <f>_xlfn.IFNA(VLOOKUP(B819,DSNXT!C:S,5,0),"")</f>
        <v/>
      </c>
      <c r="F819" t="str">
        <f>_xlfn.IFNA(VLOOKUP(B819,DSNXT!C:S,6,0),"")</f>
        <v/>
      </c>
      <c r="G819" t="str">
        <f>_xlfn.IFNA(VLOOKUP(B819,DSNXT!C:S,7,0),"")</f>
        <v/>
      </c>
      <c r="H819" t="str">
        <f>_xlfn.IFNA(VLOOKUP(B819,DSNXT!C:S,8,0),"")</f>
        <v/>
      </c>
      <c r="I819" t="str">
        <f>_xlfn.IFNA(VLOOKUP(B819,DSNXT!C:S,9,0),"")</f>
        <v/>
      </c>
      <c r="J819" t="str">
        <f>_xlfn.IFNA(VLOOKUP(B819,DSNXT!C:S,17,0),"")</f>
        <v/>
      </c>
      <c r="K819" t="str">
        <f>_xlfn.IFNA(VLOOKUP(B819,DSNXT!C:S,10,0),"")</f>
        <v/>
      </c>
      <c r="L819">
        <v>1</v>
      </c>
    </row>
    <row r="820" spans="3:12">
      <c r="C820" t="str">
        <f>_xlfn.IFNA(VLOOKUP(B820,DSNXT!C:S,2,0),"")</f>
        <v/>
      </c>
      <c r="D820" t="str">
        <f>_xlfn.IFNA(VLOOKUP(B820,DSNXT!C:S,4,0),"")</f>
        <v/>
      </c>
      <c r="E820" t="str">
        <f>_xlfn.IFNA(VLOOKUP(B820,DSNXT!C:S,5,0),"")</f>
        <v/>
      </c>
      <c r="F820" t="str">
        <f>_xlfn.IFNA(VLOOKUP(B820,DSNXT!C:S,6,0),"")</f>
        <v/>
      </c>
      <c r="G820" t="str">
        <f>_xlfn.IFNA(VLOOKUP(B820,DSNXT!C:S,7,0),"")</f>
        <v/>
      </c>
      <c r="H820" t="str">
        <f>_xlfn.IFNA(VLOOKUP(B820,DSNXT!C:S,8,0),"")</f>
        <v/>
      </c>
      <c r="I820" t="str">
        <f>_xlfn.IFNA(VLOOKUP(B820,DSNXT!C:S,9,0),"")</f>
        <v/>
      </c>
      <c r="J820" t="str">
        <f>_xlfn.IFNA(VLOOKUP(B820,DSNXT!C:S,17,0),"")</f>
        <v/>
      </c>
      <c r="K820" t="str">
        <f>_xlfn.IFNA(VLOOKUP(B820,DSNXT!C:S,10,0),"")</f>
        <v/>
      </c>
      <c r="L820">
        <v>1</v>
      </c>
    </row>
    <row r="821" spans="3:12">
      <c r="C821" t="str">
        <f>_xlfn.IFNA(VLOOKUP(B821,DSNXT!C:S,2,0),"")</f>
        <v/>
      </c>
      <c r="D821" t="str">
        <f>_xlfn.IFNA(VLOOKUP(B821,DSNXT!C:S,4,0),"")</f>
        <v/>
      </c>
      <c r="E821" t="str">
        <f>_xlfn.IFNA(VLOOKUP(B821,DSNXT!C:S,5,0),"")</f>
        <v/>
      </c>
      <c r="F821" t="str">
        <f>_xlfn.IFNA(VLOOKUP(B821,DSNXT!C:S,6,0),"")</f>
        <v/>
      </c>
      <c r="G821" t="str">
        <f>_xlfn.IFNA(VLOOKUP(B821,DSNXT!C:S,7,0),"")</f>
        <v/>
      </c>
      <c r="H821" t="str">
        <f>_xlfn.IFNA(VLOOKUP(B821,DSNXT!C:S,8,0),"")</f>
        <v/>
      </c>
      <c r="I821" t="str">
        <f>_xlfn.IFNA(VLOOKUP(B821,DSNXT!C:S,9,0),"")</f>
        <v/>
      </c>
      <c r="J821" t="str">
        <f>_xlfn.IFNA(VLOOKUP(B821,DSNXT!C:S,17,0),"")</f>
        <v/>
      </c>
      <c r="K821" t="str">
        <f>_xlfn.IFNA(VLOOKUP(B821,DSNXT!C:S,10,0),"")</f>
        <v/>
      </c>
      <c r="L821">
        <v>1</v>
      </c>
    </row>
    <row r="822" spans="3:12">
      <c r="C822" t="str">
        <f>_xlfn.IFNA(VLOOKUP(B822,DSNXT!C:S,2,0),"")</f>
        <v/>
      </c>
      <c r="D822" t="str">
        <f>_xlfn.IFNA(VLOOKUP(B822,DSNXT!C:S,4,0),"")</f>
        <v/>
      </c>
      <c r="E822" t="str">
        <f>_xlfn.IFNA(VLOOKUP(B822,DSNXT!C:S,5,0),"")</f>
        <v/>
      </c>
      <c r="F822" t="str">
        <f>_xlfn.IFNA(VLOOKUP(B822,DSNXT!C:S,6,0),"")</f>
        <v/>
      </c>
      <c r="G822" t="str">
        <f>_xlfn.IFNA(VLOOKUP(B822,DSNXT!C:S,7,0),"")</f>
        <v/>
      </c>
      <c r="H822" t="str">
        <f>_xlfn.IFNA(VLOOKUP(B822,DSNXT!C:S,8,0),"")</f>
        <v/>
      </c>
      <c r="I822" t="str">
        <f>_xlfn.IFNA(VLOOKUP(B822,DSNXT!C:S,9,0),"")</f>
        <v/>
      </c>
      <c r="J822" t="str">
        <f>_xlfn.IFNA(VLOOKUP(B822,DSNXT!C:S,17,0),"")</f>
        <v/>
      </c>
      <c r="K822" t="str">
        <f>_xlfn.IFNA(VLOOKUP(B822,DSNXT!C:S,10,0),"")</f>
        <v/>
      </c>
      <c r="L822">
        <v>1</v>
      </c>
    </row>
    <row r="823" spans="3:12">
      <c r="C823" t="str">
        <f>_xlfn.IFNA(VLOOKUP(B823,DSNXT!C:S,2,0),"")</f>
        <v/>
      </c>
      <c r="D823" t="str">
        <f>_xlfn.IFNA(VLOOKUP(B823,DSNXT!C:S,4,0),"")</f>
        <v/>
      </c>
      <c r="E823" t="str">
        <f>_xlfn.IFNA(VLOOKUP(B823,DSNXT!C:S,5,0),"")</f>
        <v/>
      </c>
      <c r="F823" t="str">
        <f>_xlfn.IFNA(VLOOKUP(B823,DSNXT!C:S,6,0),"")</f>
        <v/>
      </c>
      <c r="G823" t="str">
        <f>_xlfn.IFNA(VLOOKUP(B823,DSNXT!C:S,7,0),"")</f>
        <v/>
      </c>
      <c r="H823" t="str">
        <f>_xlfn.IFNA(VLOOKUP(B823,DSNXT!C:S,8,0),"")</f>
        <v/>
      </c>
      <c r="I823" t="str">
        <f>_xlfn.IFNA(VLOOKUP(B823,DSNXT!C:S,9,0),"")</f>
        <v/>
      </c>
      <c r="J823" t="str">
        <f>_xlfn.IFNA(VLOOKUP(B823,DSNXT!C:S,17,0),"")</f>
        <v/>
      </c>
      <c r="K823" t="str">
        <f>_xlfn.IFNA(VLOOKUP(B823,DSNXT!C:S,10,0),"")</f>
        <v/>
      </c>
      <c r="L823">
        <v>1</v>
      </c>
    </row>
    <row r="824" spans="3:12">
      <c r="C824" t="str">
        <f>_xlfn.IFNA(VLOOKUP(B824,DSNXT!C:S,2,0),"")</f>
        <v/>
      </c>
      <c r="D824" t="str">
        <f>_xlfn.IFNA(VLOOKUP(B824,DSNXT!C:S,4,0),"")</f>
        <v/>
      </c>
      <c r="E824" t="str">
        <f>_xlfn.IFNA(VLOOKUP(B824,DSNXT!C:S,5,0),"")</f>
        <v/>
      </c>
      <c r="F824" t="str">
        <f>_xlfn.IFNA(VLOOKUP(B824,DSNXT!C:S,6,0),"")</f>
        <v/>
      </c>
      <c r="G824" t="str">
        <f>_xlfn.IFNA(VLOOKUP(B824,DSNXT!C:S,7,0),"")</f>
        <v/>
      </c>
      <c r="H824" t="str">
        <f>_xlfn.IFNA(VLOOKUP(B824,DSNXT!C:S,8,0),"")</f>
        <v/>
      </c>
      <c r="I824" t="str">
        <f>_xlfn.IFNA(VLOOKUP(B824,DSNXT!C:S,9,0),"")</f>
        <v/>
      </c>
      <c r="J824" t="str">
        <f>_xlfn.IFNA(VLOOKUP(B824,DSNXT!C:S,17,0),"")</f>
        <v/>
      </c>
      <c r="K824" t="str">
        <f>_xlfn.IFNA(VLOOKUP(B824,DSNXT!C:S,10,0),"")</f>
        <v/>
      </c>
      <c r="L824">
        <v>1</v>
      </c>
    </row>
    <row r="825" spans="3:12">
      <c r="C825" t="str">
        <f>_xlfn.IFNA(VLOOKUP(B825,DSNXT!C:S,2,0),"")</f>
        <v/>
      </c>
      <c r="D825" t="str">
        <f>_xlfn.IFNA(VLOOKUP(B825,DSNXT!C:S,4,0),"")</f>
        <v/>
      </c>
      <c r="E825" t="str">
        <f>_xlfn.IFNA(VLOOKUP(B825,DSNXT!C:S,5,0),"")</f>
        <v/>
      </c>
      <c r="F825" t="str">
        <f>_xlfn.IFNA(VLOOKUP(B825,DSNXT!C:S,6,0),"")</f>
        <v/>
      </c>
      <c r="G825" t="str">
        <f>_xlfn.IFNA(VLOOKUP(B825,DSNXT!C:S,7,0),"")</f>
        <v/>
      </c>
      <c r="H825" t="str">
        <f>_xlfn.IFNA(VLOOKUP(B825,DSNXT!C:S,8,0),"")</f>
        <v/>
      </c>
      <c r="I825" t="str">
        <f>_xlfn.IFNA(VLOOKUP(B825,DSNXT!C:S,9,0),"")</f>
        <v/>
      </c>
      <c r="J825" t="str">
        <f>_xlfn.IFNA(VLOOKUP(B825,DSNXT!C:S,17,0),"")</f>
        <v/>
      </c>
      <c r="K825" t="str">
        <f>_xlfn.IFNA(VLOOKUP(B825,DSNXT!C:S,10,0),"")</f>
        <v/>
      </c>
      <c r="L825">
        <v>1</v>
      </c>
    </row>
    <row r="826" spans="3:12">
      <c r="C826" t="str">
        <f>_xlfn.IFNA(VLOOKUP(B826,DSNXT!C:S,2,0),"")</f>
        <v/>
      </c>
      <c r="D826" t="str">
        <f>_xlfn.IFNA(VLOOKUP(B826,DSNXT!C:S,4,0),"")</f>
        <v/>
      </c>
      <c r="E826" t="str">
        <f>_xlfn.IFNA(VLOOKUP(B826,DSNXT!C:S,5,0),"")</f>
        <v/>
      </c>
      <c r="F826" t="str">
        <f>_xlfn.IFNA(VLOOKUP(B826,DSNXT!C:S,6,0),"")</f>
        <v/>
      </c>
      <c r="G826" t="str">
        <f>_xlfn.IFNA(VLOOKUP(B826,DSNXT!C:S,7,0),"")</f>
        <v/>
      </c>
      <c r="H826" t="str">
        <f>_xlfn.IFNA(VLOOKUP(B826,DSNXT!C:S,8,0),"")</f>
        <v/>
      </c>
      <c r="I826" t="str">
        <f>_xlfn.IFNA(VLOOKUP(B826,DSNXT!C:S,9,0),"")</f>
        <v/>
      </c>
      <c r="J826" t="str">
        <f>_xlfn.IFNA(VLOOKUP(B826,DSNXT!C:S,17,0),"")</f>
        <v/>
      </c>
      <c r="K826" t="str">
        <f>_xlfn.IFNA(VLOOKUP(B826,DSNXT!C:S,10,0),"")</f>
        <v/>
      </c>
      <c r="L826">
        <v>1</v>
      </c>
    </row>
    <row r="827" spans="3:12">
      <c r="C827" t="str">
        <f>_xlfn.IFNA(VLOOKUP(B827,DSNXT!C:S,2,0),"")</f>
        <v/>
      </c>
      <c r="D827" t="str">
        <f>_xlfn.IFNA(VLOOKUP(B827,DSNXT!C:S,4,0),"")</f>
        <v/>
      </c>
      <c r="E827" t="str">
        <f>_xlfn.IFNA(VLOOKUP(B827,DSNXT!C:S,5,0),"")</f>
        <v/>
      </c>
      <c r="F827" t="str">
        <f>_xlfn.IFNA(VLOOKUP(B827,DSNXT!C:S,6,0),"")</f>
        <v/>
      </c>
      <c r="G827" t="str">
        <f>_xlfn.IFNA(VLOOKUP(B827,DSNXT!C:S,7,0),"")</f>
        <v/>
      </c>
      <c r="H827" t="str">
        <f>_xlfn.IFNA(VLOOKUP(B827,DSNXT!C:S,8,0),"")</f>
        <v/>
      </c>
      <c r="I827" t="str">
        <f>_xlfn.IFNA(VLOOKUP(B827,DSNXT!C:S,9,0),"")</f>
        <v/>
      </c>
      <c r="J827" t="str">
        <f>_xlfn.IFNA(VLOOKUP(B827,DSNXT!C:S,17,0),"")</f>
        <v/>
      </c>
      <c r="K827" t="str">
        <f>_xlfn.IFNA(VLOOKUP(B827,DSNXT!C:S,10,0),"")</f>
        <v/>
      </c>
      <c r="L827">
        <v>1</v>
      </c>
    </row>
    <row r="828" spans="3:12">
      <c r="C828" t="str">
        <f>_xlfn.IFNA(VLOOKUP(B828,DSNXT!C:S,2,0),"")</f>
        <v/>
      </c>
      <c r="D828" t="str">
        <f>_xlfn.IFNA(VLOOKUP(B828,DSNXT!C:S,4,0),"")</f>
        <v/>
      </c>
      <c r="E828" t="str">
        <f>_xlfn.IFNA(VLOOKUP(B828,DSNXT!C:S,5,0),"")</f>
        <v/>
      </c>
      <c r="F828" t="str">
        <f>_xlfn.IFNA(VLOOKUP(B828,DSNXT!C:S,6,0),"")</f>
        <v/>
      </c>
      <c r="G828" t="str">
        <f>_xlfn.IFNA(VLOOKUP(B828,DSNXT!C:S,7,0),"")</f>
        <v/>
      </c>
      <c r="H828" t="str">
        <f>_xlfn.IFNA(VLOOKUP(B828,DSNXT!C:S,8,0),"")</f>
        <v/>
      </c>
      <c r="I828" t="str">
        <f>_xlfn.IFNA(VLOOKUP(B828,DSNXT!C:S,9,0),"")</f>
        <v/>
      </c>
      <c r="J828" t="str">
        <f>_xlfn.IFNA(VLOOKUP(B828,DSNXT!C:S,17,0),"")</f>
        <v/>
      </c>
      <c r="K828" t="str">
        <f>_xlfn.IFNA(VLOOKUP(B828,DSNXT!C:S,10,0),"")</f>
        <v/>
      </c>
      <c r="L828">
        <v>1</v>
      </c>
    </row>
    <row r="829" spans="3:12">
      <c r="C829" t="str">
        <f>_xlfn.IFNA(VLOOKUP(B829,DSNXT!C:S,2,0),"")</f>
        <v/>
      </c>
      <c r="D829" t="str">
        <f>_xlfn.IFNA(VLOOKUP(B829,DSNXT!C:S,4,0),"")</f>
        <v/>
      </c>
      <c r="E829" t="str">
        <f>_xlfn.IFNA(VLOOKUP(B829,DSNXT!C:S,5,0),"")</f>
        <v/>
      </c>
      <c r="F829" t="str">
        <f>_xlfn.IFNA(VLOOKUP(B829,DSNXT!C:S,6,0),"")</f>
        <v/>
      </c>
      <c r="G829" t="str">
        <f>_xlfn.IFNA(VLOOKUP(B829,DSNXT!C:S,7,0),"")</f>
        <v/>
      </c>
      <c r="H829" t="str">
        <f>_xlfn.IFNA(VLOOKUP(B829,DSNXT!C:S,8,0),"")</f>
        <v/>
      </c>
      <c r="I829" t="str">
        <f>_xlfn.IFNA(VLOOKUP(B829,DSNXT!C:S,9,0),"")</f>
        <v/>
      </c>
      <c r="J829" t="str">
        <f>_xlfn.IFNA(VLOOKUP(B829,DSNXT!C:S,17,0),"")</f>
        <v/>
      </c>
      <c r="K829" t="str">
        <f>_xlfn.IFNA(VLOOKUP(B829,DSNXT!C:S,10,0),"")</f>
        <v/>
      </c>
      <c r="L829">
        <v>1</v>
      </c>
    </row>
    <row r="830" spans="3:12">
      <c r="C830" t="str">
        <f>_xlfn.IFNA(VLOOKUP(B830,DSNXT!C:S,2,0),"")</f>
        <v/>
      </c>
      <c r="D830" t="str">
        <f>_xlfn.IFNA(VLOOKUP(B830,DSNXT!C:S,4,0),"")</f>
        <v/>
      </c>
      <c r="E830" t="str">
        <f>_xlfn.IFNA(VLOOKUP(B830,DSNXT!C:S,5,0),"")</f>
        <v/>
      </c>
      <c r="F830" t="str">
        <f>_xlfn.IFNA(VLOOKUP(B830,DSNXT!C:S,6,0),"")</f>
        <v/>
      </c>
      <c r="G830" t="str">
        <f>_xlfn.IFNA(VLOOKUP(B830,DSNXT!C:S,7,0),"")</f>
        <v/>
      </c>
      <c r="H830" t="str">
        <f>_xlfn.IFNA(VLOOKUP(B830,DSNXT!C:S,8,0),"")</f>
        <v/>
      </c>
      <c r="I830" t="str">
        <f>_xlfn.IFNA(VLOOKUP(B830,DSNXT!C:S,9,0),"")</f>
        <v/>
      </c>
      <c r="J830" t="str">
        <f>_xlfn.IFNA(VLOOKUP(B830,DSNXT!C:S,17,0),"")</f>
        <v/>
      </c>
      <c r="K830" t="str">
        <f>_xlfn.IFNA(VLOOKUP(B830,DSNXT!C:S,10,0),"")</f>
        <v/>
      </c>
      <c r="L830">
        <v>1</v>
      </c>
    </row>
    <row r="831" spans="3:12">
      <c r="C831" t="str">
        <f>_xlfn.IFNA(VLOOKUP(B831,DSNXT!C:S,2,0),"")</f>
        <v/>
      </c>
      <c r="D831" t="str">
        <f>_xlfn.IFNA(VLOOKUP(B831,DSNXT!C:S,4,0),"")</f>
        <v/>
      </c>
      <c r="E831" t="str">
        <f>_xlfn.IFNA(VLOOKUP(B831,DSNXT!C:S,5,0),"")</f>
        <v/>
      </c>
      <c r="F831" t="str">
        <f>_xlfn.IFNA(VLOOKUP(B831,DSNXT!C:S,6,0),"")</f>
        <v/>
      </c>
      <c r="G831" t="str">
        <f>_xlfn.IFNA(VLOOKUP(B831,DSNXT!C:S,7,0),"")</f>
        <v/>
      </c>
      <c r="H831" t="str">
        <f>_xlfn.IFNA(VLOOKUP(B831,DSNXT!C:S,8,0),"")</f>
        <v/>
      </c>
      <c r="I831" t="str">
        <f>_xlfn.IFNA(VLOOKUP(B831,DSNXT!C:S,9,0),"")</f>
        <v/>
      </c>
      <c r="J831" t="str">
        <f>_xlfn.IFNA(VLOOKUP(B831,DSNXT!C:S,17,0),"")</f>
        <v/>
      </c>
      <c r="K831" t="str">
        <f>_xlfn.IFNA(VLOOKUP(B831,DSNXT!C:S,10,0),"")</f>
        <v/>
      </c>
      <c r="L831">
        <v>1</v>
      </c>
    </row>
    <row r="832" spans="3:12">
      <c r="C832" t="str">
        <f>_xlfn.IFNA(VLOOKUP(B832,DSNXT!C:S,2,0),"")</f>
        <v/>
      </c>
      <c r="D832" t="str">
        <f>_xlfn.IFNA(VLOOKUP(B832,DSNXT!C:S,4,0),"")</f>
        <v/>
      </c>
      <c r="E832" t="str">
        <f>_xlfn.IFNA(VLOOKUP(B832,DSNXT!C:S,5,0),"")</f>
        <v/>
      </c>
      <c r="F832" t="str">
        <f>_xlfn.IFNA(VLOOKUP(B832,DSNXT!C:S,6,0),"")</f>
        <v/>
      </c>
      <c r="G832" t="str">
        <f>_xlfn.IFNA(VLOOKUP(B832,DSNXT!C:S,7,0),"")</f>
        <v/>
      </c>
      <c r="H832" t="str">
        <f>_xlfn.IFNA(VLOOKUP(B832,DSNXT!C:S,8,0),"")</f>
        <v/>
      </c>
      <c r="I832" t="str">
        <f>_xlfn.IFNA(VLOOKUP(B832,DSNXT!C:S,9,0),"")</f>
        <v/>
      </c>
      <c r="J832" t="str">
        <f>_xlfn.IFNA(VLOOKUP(B832,DSNXT!C:S,17,0),"")</f>
        <v/>
      </c>
      <c r="K832" t="str">
        <f>_xlfn.IFNA(VLOOKUP(B832,DSNXT!C:S,10,0),"")</f>
        <v/>
      </c>
      <c r="L832">
        <v>1</v>
      </c>
    </row>
    <row r="833" spans="3:12">
      <c r="C833" t="str">
        <f>_xlfn.IFNA(VLOOKUP(B833,DSNXT!C:S,2,0),"")</f>
        <v/>
      </c>
      <c r="D833" t="str">
        <f>_xlfn.IFNA(VLOOKUP(B833,DSNXT!C:S,4,0),"")</f>
        <v/>
      </c>
      <c r="E833" t="str">
        <f>_xlfn.IFNA(VLOOKUP(B833,DSNXT!C:S,5,0),"")</f>
        <v/>
      </c>
      <c r="F833" t="str">
        <f>_xlfn.IFNA(VLOOKUP(B833,DSNXT!C:S,6,0),"")</f>
        <v/>
      </c>
      <c r="G833" t="str">
        <f>_xlfn.IFNA(VLOOKUP(B833,DSNXT!C:S,7,0),"")</f>
        <v/>
      </c>
      <c r="H833" t="str">
        <f>_xlfn.IFNA(VLOOKUP(B833,DSNXT!C:S,8,0),"")</f>
        <v/>
      </c>
      <c r="I833" t="str">
        <f>_xlfn.IFNA(VLOOKUP(B833,DSNXT!C:S,9,0),"")</f>
        <v/>
      </c>
      <c r="J833" t="str">
        <f>_xlfn.IFNA(VLOOKUP(B833,DSNXT!C:S,17,0),"")</f>
        <v/>
      </c>
      <c r="K833" t="str">
        <f>_xlfn.IFNA(VLOOKUP(B833,DSNXT!C:S,10,0),"")</f>
        <v/>
      </c>
      <c r="L833">
        <v>1</v>
      </c>
    </row>
    <row r="834" spans="3:12">
      <c r="C834" t="str">
        <f>_xlfn.IFNA(VLOOKUP(B834,DSNXT!C:S,2,0),"")</f>
        <v/>
      </c>
      <c r="D834" t="str">
        <f>_xlfn.IFNA(VLOOKUP(B834,DSNXT!C:S,4,0),"")</f>
        <v/>
      </c>
      <c r="E834" t="str">
        <f>_xlfn.IFNA(VLOOKUP(B834,DSNXT!C:S,5,0),"")</f>
        <v/>
      </c>
      <c r="F834" t="str">
        <f>_xlfn.IFNA(VLOOKUP(B834,DSNXT!C:S,6,0),"")</f>
        <v/>
      </c>
      <c r="G834" t="str">
        <f>_xlfn.IFNA(VLOOKUP(B834,DSNXT!C:S,7,0),"")</f>
        <v/>
      </c>
      <c r="H834" t="str">
        <f>_xlfn.IFNA(VLOOKUP(B834,DSNXT!C:S,8,0),"")</f>
        <v/>
      </c>
      <c r="I834" t="str">
        <f>_xlfn.IFNA(VLOOKUP(B834,DSNXT!C:S,9,0),"")</f>
        <v/>
      </c>
      <c r="J834" t="str">
        <f>_xlfn.IFNA(VLOOKUP(B834,DSNXT!C:S,17,0),"")</f>
        <v/>
      </c>
      <c r="K834" t="str">
        <f>_xlfn.IFNA(VLOOKUP(B834,DSNXT!C:S,10,0),"")</f>
        <v/>
      </c>
      <c r="L834">
        <v>1</v>
      </c>
    </row>
    <row r="835" spans="3:12">
      <c r="C835" t="str">
        <f>_xlfn.IFNA(VLOOKUP(B835,DSNXT!C:S,2,0),"")</f>
        <v/>
      </c>
      <c r="D835" t="str">
        <f>_xlfn.IFNA(VLOOKUP(B835,DSNXT!C:S,4,0),"")</f>
        <v/>
      </c>
      <c r="E835" t="str">
        <f>_xlfn.IFNA(VLOOKUP(B835,DSNXT!C:S,5,0),"")</f>
        <v/>
      </c>
      <c r="F835" t="str">
        <f>_xlfn.IFNA(VLOOKUP(B835,DSNXT!C:S,6,0),"")</f>
        <v/>
      </c>
      <c r="G835" t="str">
        <f>_xlfn.IFNA(VLOOKUP(B835,DSNXT!C:S,7,0),"")</f>
        <v/>
      </c>
      <c r="H835" t="str">
        <f>_xlfn.IFNA(VLOOKUP(B835,DSNXT!C:S,8,0),"")</f>
        <v/>
      </c>
      <c r="I835" t="str">
        <f>_xlfn.IFNA(VLOOKUP(B835,DSNXT!C:S,9,0),"")</f>
        <v/>
      </c>
      <c r="J835" t="str">
        <f>_xlfn.IFNA(VLOOKUP(B835,DSNXT!C:S,17,0),"")</f>
        <v/>
      </c>
      <c r="K835" t="str">
        <f>_xlfn.IFNA(VLOOKUP(B835,DSNXT!C:S,10,0),"")</f>
        <v/>
      </c>
      <c r="L835">
        <v>1</v>
      </c>
    </row>
    <row r="836" spans="3:12">
      <c r="C836" t="str">
        <f>_xlfn.IFNA(VLOOKUP(B836,DSNXT!C:S,2,0),"")</f>
        <v/>
      </c>
      <c r="D836" t="str">
        <f>_xlfn.IFNA(VLOOKUP(B836,DSNXT!C:S,4,0),"")</f>
        <v/>
      </c>
      <c r="E836" t="str">
        <f>_xlfn.IFNA(VLOOKUP(B836,DSNXT!C:S,5,0),"")</f>
        <v/>
      </c>
      <c r="F836" t="str">
        <f>_xlfn.IFNA(VLOOKUP(B836,DSNXT!C:S,6,0),"")</f>
        <v/>
      </c>
      <c r="G836" t="str">
        <f>_xlfn.IFNA(VLOOKUP(B836,DSNXT!C:S,7,0),"")</f>
        <v/>
      </c>
      <c r="H836" t="str">
        <f>_xlfn.IFNA(VLOOKUP(B836,DSNXT!C:S,8,0),"")</f>
        <v/>
      </c>
      <c r="I836" t="str">
        <f>_xlfn.IFNA(VLOOKUP(B836,DSNXT!C:S,9,0),"")</f>
        <v/>
      </c>
      <c r="J836" t="str">
        <f>_xlfn.IFNA(VLOOKUP(B836,DSNXT!C:S,17,0),"")</f>
        <v/>
      </c>
      <c r="K836" t="str">
        <f>_xlfn.IFNA(VLOOKUP(B836,DSNXT!C:S,10,0),"")</f>
        <v/>
      </c>
      <c r="L836">
        <v>1</v>
      </c>
    </row>
    <row r="837" spans="3:12">
      <c r="C837" t="str">
        <f>_xlfn.IFNA(VLOOKUP(B837,DSNXT!C:S,2,0),"")</f>
        <v/>
      </c>
      <c r="D837" t="str">
        <f>_xlfn.IFNA(VLOOKUP(B837,DSNXT!C:S,4,0),"")</f>
        <v/>
      </c>
      <c r="E837" t="str">
        <f>_xlfn.IFNA(VLOOKUP(B837,DSNXT!C:S,5,0),"")</f>
        <v/>
      </c>
      <c r="F837" t="str">
        <f>_xlfn.IFNA(VLOOKUP(B837,DSNXT!C:S,6,0),"")</f>
        <v/>
      </c>
      <c r="G837" t="str">
        <f>_xlfn.IFNA(VLOOKUP(B837,DSNXT!C:S,7,0),"")</f>
        <v/>
      </c>
      <c r="H837" t="str">
        <f>_xlfn.IFNA(VLOOKUP(B837,DSNXT!C:S,8,0),"")</f>
        <v/>
      </c>
      <c r="I837" t="str">
        <f>_xlfn.IFNA(VLOOKUP(B837,DSNXT!C:S,9,0),"")</f>
        <v/>
      </c>
      <c r="J837" t="str">
        <f>_xlfn.IFNA(VLOOKUP(B837,DSNXT!C:S,17,0),"")</f>
        <v/>
      </c>
      <c r="K837" t="str">
        <f>_xlfn.IFNA(VLOOKUP(B837,DSNXT!C:S,10,0),"")</f>
        <v/>
      </c>
      <c r="L837">
        <v>1</v>
      </c>
    </row>
    <row r="838" spans="3:12">
      <c r="C838" t="str">
        <f>_xlfn.IFNA(VLOOKUP(B838,DSNXT!C:S,2,0),"")</f>
        <v/>
      </c>
      <c r="D838" t="str">
        <f>_xlfn.IFNA(VLOOKUP(B838,DSNXT!C:S,4,0),"")</f>
        <v/>
      </c>
      <c r="E838" t="str">
        <f>_xlfn.IFNA(VLOOKUP(B838,DSNXT!C:S,5,0),"")</f>
        <v/>
      </c>
      <c r="F838" t="str">
        <f>_xlfn.IFNA(VLOOKUP(B838,DSNXT!C:S,6,0),"")</f>
        <v/>
      </c>
      <c r="G838" t="str">
        <f>_xlfn.IFNA(VLOOKUP(B838,DSNXT!C:S,7,0),"")</f>
        <v/>
      </c>
      <c r="H838" t="str">
        <f>_xlfn.IFNA(VLOOKUP(B838,DSNXT!C:S,8,0),"")</f>
        <v/>
      </c>
      <c r="I838" t="str">
        <f>_xlfn.IFNA(VLOOKUP(B838,DSNXT!C:S,9,0),"")</f>
        <v/>
      </c>
      <c r="J838" t="str">
        <f>_xlfn.IFNA(VLOOKUP(B838,DSNXT!C:S,17,0),"")</f>
        <v/>
      </c>
      <c r="K838" t="str">
        <f>_xlfn.IFNA(VLOOKUP(B838,DSNXT!C:S,10,0),"")</f>
        <v/>
      </c>
      <c r="L838">
        <v>1</v>
      </c>
    </row>
    <row r="839" spans="3:12">
      <c r="C839" t="str">
        <f>_xlfn.IFNA(VLOOKUP(B839,DSNXT!C:S,2,0),"")</f>
        <v/>
      </c>
      <c r="D839" t="str">
        <f>_xlfn.IFNA(VLOOKUP(B839,DSNXT!C:S,4,0),"")</f>
        <v/>
      </c>
      <c r="E839" t="str">
        <f>_xlfn.IFNA(VLOOKUP(B839,DSNXT!C:S,5,0),"")</f>
        <v/>
      </c>
      <c r="F839" t="str">
        <f>_xlfn.IFNA(VLOOKUP(B839,DSNXT!C:S,6,0),"")</f>
        <v/>
      </c>
      <c r="G839" t="str">
        <f>_xlfn.IFNA(VLOOKUP(B839,DSNXT!C:S,7,0),"")</f>
        <v/>
      </c>
      <c r="H839" t="str">
        <f>_xlfn.IFNA(VLOOKUP(B839,DSNXT!C:S,8,0),"")</f>
        <v/>
      </c>
      <c r="I839" t="str">
        <f>_xlfn.IFNA(VLOOKUP(B839,DSNXT!C:S,9,0),"")</f>
        <v/>
      </c>
      <c r="J839" t="str">
        <f>_xlfn.IFNA(VLOOKUP(B839,DSNXT!C:S,17,0),"")</f>
        <v/>
      </c>
      <c r="K839" t="str">
        <f>_xlfn.IFNA(VLOOKUP(B839,DSNXT!C:S,10,0),"")</f>
        <v/>
      </c>
      <c r="L839">
        <v>1</v>
      </c>
    </row>
    <row r="840" spans="3:12">
      <c r="C840" t="str">
        <f>_xlfn.IFNA(VLOOKUP(B840,DSNXT!C:S,2,0),"")</f>
        <v/>
      </c>
      <c r="D840" t="str">
        <f>_xlfn.IFNA(VLOOKUP(B840,DSNXT!C:S,4,0),"")</f>
        <v/>
      </c>
      <c r="E840" t="str">
        <f>_xlfn.IFNA(VLOOKUP(B840,DSNXT!C:S,5,0),"")</f>
        <v/>
      </c>
      <c r="F840" t="str">
        <f>_xlfn.IFNA(VLOOKUP(B840,DSNXT!C:S,6,0),"")</f>
        <v/>
      </c>
      <c r="G840" t="str">
        <f>_xlfn.IFNA(VLOOKUP(B840,DSNXT!C:S,7,0),"")</f>
        <v/>
      </c>
      <c r="H840" t="str">
        <f>_xlfn.IFNA(VLOOKUP(B840,DSNXT!C:S,8,0),"")</f>
        <v/>
      </c>
      <c r="I840" t="str">
        <f>_xlfn.IFNA(VLOOKUP(B840,DSNXT!C:S,9,0),"")</f>
        <v/>
      </c>
      <c r="J840" t="str">
        <f>_xlfn.IFNA(VLOOKUP(B840,DSNXT!C:S,17,0),"")</f>
        <v/>
      </c>
      <c r="K840" t="str">
        <f>_xlfn.IFNA(VLOOKUP(B840,DSNXT!C:S,10,0),"")</f>
        <v/>
      </c>
      <c r="L840">
        <v>1</v>
      </c>
    </row>
    <row r="841" spans="3:12">
      <c r="C841" t="str">
        <f>_xlfn.IFNA(VLOOKUP(B841,DSNXT!C:S,2,0),"")</f>
        <v/>
      </c>
      <c r="D841" t="str">
        <f>_xlfn.IFNA(VLOOKUP(B841,DSNXT!C:S,4,0),"")</f>
        <v/>
      </c>
      <c r="E841" t="str">
        <f>_xlfn.IFNA(VLOOKUP(B841,DSNXT!C:S,5,0),"")</f>
        <v/>
      </c>
      <c r="F841" t="str">
        <f>_xlfn.IFNA(VLOOKUP(B841,DSNXT!C:S,6,0),"")</f>
        <v/>
      </c>
      <c r="G841" t="str">
        <f>_xlfn.IFNA(VLOOKUP(B841,DSNXT!C:S,7,0),"")</f>
        <v/>
      </c>
      <c r="H841" t="str">
        <f>_xlfn.IFNA(VLOOKUP(B841,DSNXT!C:S,8,0),"")</f>
        <v/>
      </c>
      <c r="I841" t="str">
        <f>_xlfn.IFNA(VLOOKUP(B841,DSNXT!C:S,9,0),"")</f>
        <v/>
      </c>
      <c r="J841" t="str">
        <f>_xlfn.IFNA(VLOOKUP(B841,DSNXT!C:S,17,0),"")</f>
        <v/>
      </c>
      <c r="K841" t="str">
        <f>_xlfn.IFNA(VLOOKUP(B841,DSNXT!C:S,10,0),"")</f>
        <v/>
      </c>
      <c r="L841">
        <v>1</v>
      </c>
    </row>
    <row r="842" spans="3:12">
      <c r="C842" t="str">
        <f>_xlfn.IFNA(VLOOKUP(B842,DSNXT!C:S,2,0),"")</f>
        <v/>
      </c>
      <c r="D842" t="str">
        <f>_xlfn.IFNA(VLOOKUP(B842,DSNXT!C:S,4,0),"")</f>
        <v/>
      </c>
      <c r="E842" t="str">
        <f>_xlfn.IFNA(VLOOKUP(B842,DSNXT!C:S,5,0),"")</f>
        <v/>
      </c>
      <c r="F842" t="str">
        <f>_xlfn.IFNA(VLOOKUP(B842,DSNXT!C:S,6,0),"")</f>
        <v/>
      </c>
      <c r="G842" t="str">
        <f>_xlfn.IFNA(VLOOKUP(B842,DSNXT!C:S,7,0),"")</f>
        <v/>
      </c>
      <c r="H842" t="str">
        <f>_xlfn.IFNA(VLOOKUP(B842,DSNXT!C:S,8,0),"")</f>
        <v/>
      </c>
      <c r="I842" t="str">
        <f>_xlfn.IFNA(VLOOKUP(B842,DSNXT!C:S,9,0),"")</f>
        <v/>
      </c>
      <c r="J842" t="str">
        <f>_xlfn.IFNA(VLOOKUP(B842,DSNXT!C:S,17,0),"")</f>
        <v/>
      </c>
      <c r="K842" t="str">
        <f>_xlfn.IFNA(VLOOKUP(B842,DSNXT!C:S,10,0),"")</f>
        <v/>
      </c>
      <c r="L842">
        <v>1</v>
      </c>
    </row>
    <row r="843" spans="3:12">
      <c r="C843" t="str">
        <f>_xlfn.IFNA(VLOOKUP(B843,DSNXT!C:S,2,0),"")</f>
        <v/>
      </c>
      <c r="D843" t="str">
        <f>_xlfn.IFNA(VLOOKUP(B843,DSNXT!C:S,4,0),"")</f>
        <v/>
      </c>
      <c r="E843" t="str">
        <f>_xlfn.IFNA(VLOOKUP(B843,DSNXT!C:S,5,0),"")</f>
        <v/>
      </c>
      <c r="F843" t="str">
        <f>_xlfn.IFNA(VLOOKUP(B843,DSNXT!C:S,6,0),"")</f>
        <v/>
      </c>
      <c r="G843" t="str">
        <f>_xlfn.IFNA(VLOOKUP(B843,DSNXT!C:S,7,0),"")</f>
        <v/>
      </c>
      <c r="H843" t="str">
        <f>_xlfn.IFNA(VLOOKUP(B843,DSNXT!C:S,8,0),"")</f>
        <v/>
      </c>
      <c r="I843" t="str">
        <f>_xlfn.IFNA(VLOOKUP(B843,DSNXT!C:S,9,0),"")</f>
        <v/>
      </c>
      <c r="J843" t="str">
        <f>_xlfn.IFNA(VLOOKUP(B843,DSNXT!C:S,17,0),"")</f>
        <v/>
      </c>
      <c r="K843" t="str">
        <f>_xlfn.IFNA(VLOOKUP(B843,DSNXT!C:S,10,0),"")</f>
        <v/>
      </c>
      <c r="L843">
        <v>1</v>
      </c>
    </row>
    <row r="844" spans="3:12">
      <c r="C844" t="str">
        <f>_xlfn.IFNA(VLOOKUP(B844,DSNXT!C:S,2,0),"")</f>
        <v/>
      </c>
      <c r="D844" t="str">
        <f>_xlfn.IFNA(VLOOKUP(B844,DSNXT!C:S,4,0),"")</f>
        <v/>
      </c>
      <c r="E844" t="str">
        <f>_xlfn.IFNA(VLOOKUP(B844,DSNXT!C:S,5,0),"")</f>
        <v/>
      </c>
      <c r="F844" t="str">
        <f>_xlfn.IFNA(VLOOKUP(B844,DSNXT!C:S,6,0),"")</f>
        <v/>
      </c>
      <c r="G844" t="str">
        <f>_xlfn.IFNA(VLOOKUP(B844,DSNXT!C:S,7,0),"")</f>
        <v/>
      </c>
      <c r="H844" t="str">
        <f>_xlfn.IFNA(VLOOKUP(B844,DSNXT!C:S,8,0),"")</f>
        <v/>
      </c>
      <c r="I844" t="str">
        <f>_xlfn.IFNA(VLOOKUP(B844,DSNXT!C:S,9,0),"")</f>
        <v/>
      </c>
      <c r="J844" t="str">
        <f>_xlfn.IFNA(VLOOKUP(B844,DSNXT!C:S,17,0),"")</f>
        <v/>
      </c>
      <c r="K844" t="str">
        <f>_xlfn.IFNA(VLOOKUP(B844,DSNXT!C:S,10,0),"")</f>
        <v/>
      </c>
      <c r="L844">
        <v>1</v>
      </c>
    </row>
    <row r="845" spans="3:12">
      <c r="C845" t="str">
        <f>_xlfn.IFNA(VLOOKUP(B845,DSNXT!C:S,2,0),"")</f>
        <v/>
      </c>
      <c r="D845" t="str">
        <f>_xlfn.IFNA(VLOOKUP(B845,DSNXT!C:S,4,0),"")</f>
        <v/>
      </c>
      <c r="E845" t="str">
        <f>_xlfn.IFNA(VLOOKUP(B845,DSNXT!C:S,5,0),"")</f>
        <v/>
      </c>
      <c r="F845" t="str">
        <f>_xlfn.IFNA(VLOOKUP(B845,DSNXT!C:S,6,0),"")</f>
        <v/>
      </c>
      <c r="G845" t="str">
        <f>_xlfn.IFNA(VLOOKUP(B845,DSNXT!C:S,7,0),"")</f>
        <v/>
      </c>
      <c r="H845" t="str">
        <f>_xlfn.IFNA(VLOOKUP(B845,DSNXT!C:S,8,0),"")</f>
        <v/>
      </c>
      <c r="I845" t="str">
        <f>_xlfn.IFNA(VLOOKUP(B845,DSNXT!C:S,9,0),"")</f>
        <v/>
      </c>
      <c r="J845" t="str">
        <f>_xlfn.IFNA(VLOOKUP(B845,DSNXT!C:S,17,0),"")</f>
        <v/>
      </c>
      <c r="K845" t="str">
        <f>_xlfn.IFNA(VLOOKUP(B845,DSNXT!C:S,10,0),"")</f>
        <v/>
      </c>
      <c r="L845">
        <v>1</v>
      </c>
    </row>
    <row r="846" spans="3:12">
      <c r="C846" t="str">
        <f>_xlfn.IFNA(VLOOKUP(B846,DSNXT!C:S,2,0),"")</f>
        <v/>
      </c>
      <c r="D846" t="str">
        <f>_xlfn.IFNA(VLOOKUP(B846,DSNXT!C:S,4,0),"")</f>
        <v/>
      </c>
      <c r="E846" t="str">
        <f>_xlfn.IFNA(VLOOKUP(B846,DSNXT!C:S,5,0),"")</f>
        <v/>
      </c>
      <c r="F846" t="str">
        <f>_xlfn.IFNA(VLOOKUP(B846,DSNXT!C:S,6,0),"")</f>
        <v/>
      </c>
      <c r="G846" t="str">
        <f>_xlfn.IFNA(VLOOKUP(B846,DSNXT!C:S,7,0),"")</f>
        <v/>
      </c>
      <c r="H846" t="str">
        <f>_xlfn.IFNA(VLOOKUP(B846,DSNXT!C:S,8,0),"")</f>
        <v/>
      </c>
      <c r="I846" t="str">
        <f>_xlfn.IFNA(VLOOKUP(B846,DSNXT!C:S,9,0),"")</f>
        <v/>
      </c>
      <c r="J846" t="str">
        <f>_xlfn.IFNA(VLOOKUP(B846,DSNXT!C:S,17,0),"")</f>
        <v/>
      </c>
      <c r="K846" t="str">
        <f>_xlfn.IFNA(VLOOKUP(B846,DSNXT!C:S,10,0),"")</f>
        <v/>
      </c>
      <c r="L846">
        <v>1</v>
      </c>
    </row>
    <row r="847" spans="3:12">
      <c r="C847" t="str">
        <f>_xlfn.IFNA(VLOOKUP(B847,DSNXT!C:S,2,0),"")</f>
        <v/>
      </c>
      <c r="D847" t="str">
        <f>_xlfn.IFNA(VLOOKUP(B847,DSNXT!C:S,4,0),"")</f>
        <v/>
      </c>
      <c r="E847" t="str">
        <f>_xlfn.IFNA(VLOOKUP(B847,DSNXT!C:S,5,0),"")</f>
        <v/>
      </c>
      <c r="F847" t="str">
        <f>_xlfn.IFNA(VLOOKUP(B847,DSNXT!C:S,6,0),"")</f>
        <v/>
      </c>
      <c r="G847" t="str">
        <f>_xlfn.IFNA(VLOOKUP(B847,DSNXT!C:S,7,0),"")</f>
        <v/>
      </c>
      <c r="H847" t="str">
        <f>_xlfn.IFNA(VLOOKUP(B847,DSNXT!C:S,8,0),"")</f>
        <v/>
      </c>
      <c r="I847" t="str">
        <f>_xlfn.IFNA(VLOOKUP(B847,DSNXT!C:S,9,0),"")</f>
        <v/>
      </c>
      <c r="J847" t="str">
        <f>_xlfn.IFNA(VLOOKUP(B847,DSNXT!C:S,17,0),"")</f>
        <v/>
      </c>
      <c r="K847" t="str">
        <f>_xlfn.IFNA(VLOOKUP(B847,DSNXT!C:S,10,0),"")</f>
        <v/>
      </c>
      <c r="L847">
        <v>1</v>
      </c>
    </row>
    <row r="848" spans="3:12">
      <c r="C848" t="str">
        <f>_xlfn.IFNA(VLOOKUP(B848,DSNXT!C:S,2,0),"")</f>
        <v/>
      </c>
      <c r="D848" t="str">
        <f>_xlfn.IFNA(VLOOKUP(B848,DSNXT!C:S,4,0),"")</f>
        <v/>
      </c>
      <c r="E848" t="str">
        <f>_xlfn.IFNA(VLOOKUP(B848,DSNXT!C:S,5,0),"")</f>
        <v/>
      </c>
      <c r="F848" t="str">
        <f>_xlfn.IFNA(VLOOKUP(B848,DSNXT!C:S,6,0),"")</f>
        <v/>
      </c>
      <c r="G848" t="str">
        <f>_xlfn.IFNA(VLOOKUP(B848,DSNXT!C:S,7,0),"")</f>
        <v/>
      </c>
      <c r="H848" t="str">
        <f>_xlfn.IFNA(VLOOKUP(B848,DSNXT!C:S,8,0),"")</f>
        <v/>
      </c>
      <c r="I848" t="str">
        <f>_xlfn.IFNA(VLOOKUP(B848,DSNXT!C:S,9,0),"")</f>
        <v/>
      </c>
      <c r="J848" t="str">
        <f>_xlfn.IFNA(VLOOKUP(B848,DSNXT!C:S,17,0),"")</f>
        <v/>
      </c>
      <c r="K848" t="str">
        <f>_xlfn.IFNA(VLOOKUP(B848,DSNXT!C:S,10,0),"")</f>
        <v/>
      </c>
      <c r="L848">
        <v>1</v>
      </c>
    </row>
    <row r="849" spans="3:12">
      <c r="C849" t="str">
        <f>_xlfn.IFNA(VLOOKUP(B849,DSNXT!C:S,2,0),"")</f>
        <v/>
      </c>
      <c r="D849" t="str">
        <f>_xlfn.IFNA(VLOOKUP(B849,DSNXT!C:S,4,0),"")</f>
        <v/>
      </c>
      <c r="E849" t="str">
        <f>_xlfn.IFNA(VLOOKUP(B849,DSNXT!C:S,5,0),"")</f>
        <v/>
      </c>
      <c r="F849" t="str">
        <f>_xlfn.IFNA(VLOOKUP(B849,DSNXT!C:S,6,0),"")</f>
        <v/>
      </c>
      <c r="G849" t="str">
        <f>_xlfn.IFNA(VLOOKUP(B849,DSNXT!C:S,7,0),"")</f>
        <v/>
      </c>
      <c r="H849" t="str">
        <f>_xlfn.IFNA(VLOOKUP(B849,DSNXT!C:S,8,0),"")</f>
        <v/>
      </c>
      <c r="I849" t="str">
        <f>_xlfn.IFNA(VLOOKUP(B849,DSNXT!C:S,9,0),"")</f>
        <v/>
      </c>
      <c r="J849" t="str">
        <f>_xlfn.IFNA(VLOOKUP(B849,DSNXT!C:S,17,0),"")</f>
        <v/>
      </c>
      <c r="K849" t="str">
        <f>_xlfn.IFNA(VLOOKUP(B849,DSNXT!C:S,10,0),"")</f>
        <v/>
      </c>
      <c r="L849">
        <v>1</v>
      </c>
    </row>
    <row r="850" spans="3:12">
      <c r="C850" t="str">
        <f>_xlfn.IFNA(VLOOKUP(B850,DSNXT!C:S,2,0),"")</f>
        <v/>
      </c>
      <c r="D850" t="str">
        <f>_xlfn.IFNA(VLOOKUP(B850,DSNXT!C:S,4,0),"")</f>
        <v/>
      </c>
      <c r="E850" t="str">
        <f>_xlfn.IFNA(VLOOKUP(B850,DSNXT!C:S,5,0),"")</f>
        <v/>
      </c>
      <c r="F850" t="str">
        <f>_xlfn.IFNA(VLOOKUP(B850,DSNXT!C:S,6,0),"")</f>
        <v/>
      </c>
      <c r="G850" t="str">
        <f>_xlfn.IFNA(VLOOKUP(B850,DSNXT!C:S,7,0),"")</f>
        <v/>
      </c>
      <c r="H850" t="str">
        <f>_xlfn.IFNA(VLOOKUP(B850,DSNXT!C:S,8,0),"")</f>
        <v/>
      </c>
      <c r="I850" t="str">
        <f>_xlfn.IFNA(VLOOKUP(B850,DSNXT!C:S,9,0),"")</f>
        <v/>
      </c>
      <c r="J850" t="str">
        <f>_xlfn.IFNA(VLOOKUP(B850,DSNXT!C:S,17,0),"")</f>
        <v/>
      </c>
      <c r="K850" t="str">
        <f>_xlfn.IFNA(VLOOKUP(B850,DSNXT!C:S,10,0),"")</f>
        <v/>
      </c>
      <c r="L850">
        <v>1</v>
      </c>
    </row>
    <row r="851" spans="3:12">
      <c r="C851" t="str">
        <f>_xlfn.IFNA(VLOOKUP(B851,DSNXT!C:S,2,0),"")</f>
        <v/>
      </c>
      <c r="D851" t="str">
        <f>_xlfn.IFNA(VLOOKUP(B851,DSNXT!C:S,4,0),"")</f>
        <v/>
      </c>
      <c r="E851" t="str">
        <f>_xlfn.IFNA(VLOOKUP(B851,DSNXT!C:S,5,0),"")</f>
        <v/>
      </c>
      <c r="F851" t="str">
        <f>_xlfn.IFNA(VLOOKUP(B851,DSNXT!C:S,6,0),"")</f>
        <v/>
      </c>
      <c r="G851" t="str">
        <f>_xlfn.IFNA(VLOOKUP(B851,DSNXT!C:S,7,0),"")</f>
        <v/>
      </c>
      <c r="H851" t="str">
        <f>_xlfn.IFNA(VLOOKUP(B851,DSNXT!C:S,8,0),"")</f>
        <v/>
      </c>
      <c r="I851" t="str">
        <f>_xlfn.IFNA(VLOOKUP(B851,DSNXT!C:S,9,0),"")</f>
        <v/>
      </c>
      <c r="J851" t="str">
        <f>_xlfn.IFNA(VLOOKUP(B851,DSNXT!C:S,17,0),"")</f>
        <v/>
      </c>
      <c r="K851" t="str">
        <f>_xlfn.IFNA(VLOOKUP(B851,DSNXT!C:S,10,0),"")</f>
        <v/>
      </c>
      <c r="L851">
        <v>1</v>
      </c>
    </row>
    <row r="852" spans="3:12">
      <c r="C852" t="str">
        <f>_xlfn.IFNA(VLOOKUP(B852,DSNXT!C:S,2,0),"")</f>
        <v/>
      </c>
      <c r="D852" t="str">
        <f>_xlfn.IFNA(VLOOKUP(B852,DSNXT!C:S,4,0),"")</f>
        <v/>
      </c>
      <c r="E852" t="str">
        <f>_xlfn.IFNA(VLOOKUP(B852,DSNXT!C:S,5,0),"")</f>
        <v/>
      </c>
      <c r="F852" t="str">
        <f>_xlfn.IFNA(VLOOKUP(B852,DSNXT!C:S,6,0),"")</f>
        <v/>
      </c>
      <c r="G852" t="str">
        <f>_xlfn.IFNA(VLOOKUP(B852,DSNXT!C:S,7,0),"")</f>
        <v/>
      </c>
      <c r="H852" t="str">
        <f>_xlfn.IFNA(VLOOKUP(B852,DSNXT!C:S,8,0),"")</f>
        <v/>
      </c>
      <c r="I852" t="str">
        <f>_xlfn.IFNA(VLOOKUP(B852,DSNXT!C:S,9,0),"")</f>
        <v/>
      </c>
      <c r="J852" t="str">
        <f>_xlfn.IFNA(VLOOKUP(B852,DSNXT!C:S,17,0),"")</f>
        <v/>
      </c>
      <c r="K852" t="str">
        <f>_xlfn.IFNA(VLOOKUP(B852,DSNXT!C:S,10,0),"")</f>
        <v/>
      </c>
      <c r="L852">
        <v>1</v>
      </c>
    </row>
    <row r="853" spans="3:12">
      <c r="C853" t="str">
        <f>_xlfn.IFNA(VLOOKUP(B853,DSNXT!C:S,2,0),"")</f>
        <v/>
      </c>
      <c r="D853" t="str">
        <f>_xlfn.IFNA(VLOOKUP(B853,DSNXT!C:S,4,0),"")</f>
        <v/>
      </c>
      <c r="E853" t="str">
        <f>_xlfn.IFNA(VLOOKUP(B853,DSNXT!C:S,5,0),"")</f>
        <v/>
      </c>
      <c r="F853" t="str">
        <f>_xlfn.IFNA(VLOOKUP(B853,DSNXT!C:S,6,0),"")</f>
        <v/>
      </c>
      <c r="G853" t="str">
        <f>_xlfn.IFNA(VLOOKUP(B853,DSNXT!C:S,7,0),"")</f>
        <v/>
      </c>
      <c r="H853" t="str">
        <f>_xlfn.IFNA(VLOOKUP(B853,DSNXT!C:S,8,0),"")</f>
        <v/>
      </c>
      <c r="I853" t="str">
        <f>_xlfn.IFNA(VLOOKUP(B853,DSNXT!C:S,9,0),"")</f>
        <v/>
      </c>
      <c r="J853" t="str">
        <f>_xlfn.IFNA(VLOOKUP(B853,DSNXT!C:S,17,0),"")</f>
        <v/>
      </c>
      <c r="K853" t="str">
        <f>_xlfn.IFNA(VLOOKUP(B853,DSNXT!C:S,10,0),"")</f>
        <v/>
      </c>
      <c r="L853">
        <v>1</v>
      </c>
    </row>
    <row r="854" spans="3:12">
      <c r="C854" t="str">
        <f>_xlfn.IFNA(VLOOKUP(B854,DSNXT!C:S,2,0),"")</f>
        <v/>
      </c>
      <c r="D854" t="str">
        <f>_xlfn.IFNA(VLOOKUP(B854,DSNXT!C:S,4,0),"")</f>
        <v/>
      </c>
      <c r="E854" t="str">
        <f>_xlfn.IFNA(VLOOKUP(B854,DSNXT!C:S,5,0),"")</f>
        <v/>
      </c>
      <c r="F854" t="str">
        <f>_xlfn.IFNA(VLOOKUP(B854,DSNXT!C:S,6,0),"")</f>
        <v/>
      </c>
      <c r="G854" t="str">
        <f>_xlfn.IFNA(VLOOKUP(B854,DSNXT!C:S,7,0),"")</f>
        <v/>
      </c>
      <c r="H854" t="str">
        <f>_xlfn.IFNA(VLOOKUP(B854,DSNXT!C:S,8,0),"")</f>
        <v/>
      </c>
      <c r="I854" t="str">
        <f>_xlfn.IFNA(VLOOKUP(B854,DSNXT!C:S,9,0),"")</f>
        <v/>
      </c>
      <c r="J854" t="str">
        <f>_xlfn.IFNA(VLOOKUP(B854,DSNXT!C:S,17,0),"")</f>
        <v/>
      </c>
      <c r="K854" t="str">
        <f>_xlfn.IFNA(VLOOKUP(B854,DSNXT!C:S,10,0),"")</f>
        <v/>
      </c>
      <c r="L854">
        <v>1</v>
      </c>
    </row>
    <row r="855" spans="3:12">
      <c r="C855" t="str">
        <f>_xlfn.IFNA(VLOOKUP(B855,DSNXT!C:S,2,0),"")</f>
        <v/>
      </c>
      <c r="D855" t="str">
        <f>_xlfn.IFNA(VLOOKUP(B855,DSNXT!C:S,4,0),"")</f>
        <v/>
      </c>
      <c r="E855" t="str">
        <f>_xlfn.IFNA(VLOOKUP(B855,DSNXT!C:S,5,0),"")</f>
        <v/>
      </c>
      <c r="F855" t="str">
        <f>_xlfn.IFNA(VLOOKUP(B855,DSNXT!C:S,6,0),"")</f>
        <v/>
      </c>
      <c r="G855" t="str">
        <f>_xlfn.IFNA(VLOOKUP(B855,DSNXT!C:S,7,0),"")</f>
        <v/>
      </c>
      <c r="H855" t="str">
        <f>_xlfn.IFNA(VLOOKUP(B855,DSNXT!C:S,8,0),"")</f>
        <v/>
      </c>
      <c r="I855" t="str">
        <f>_xlfn.IFNA(VLOOKUP(B855,DSNXT!C:S,9,0),"")</f>
        <v/>
      </c>
      <c r="J855" t="str">
        <f>_xlfn.IFNA(VLOOKUP(B855,DSNXT!C:S,17,0),"")</f>
        <v/>
      </c>
      <c r="K855" t="str">
        <f>_xlfn.IFNA(VLOOKUP(B855,DSNXT!C:S,10,0),"")</f>
        <v/>
      </c>
      <c r="L855">
        <v>1</v>
      </c>
    </row>
    <row r="856" spans="3:12">
      <c r="C856" t="str">
        <f>_xlfn.IFNA(VLOOKUP(B856,DSNXT!C:S,2,0),"")</f>
        <v/>
      </c>
      <c r="D856" t="str">
        <f>_xlfn.IFNA(VLOOKUP(B856,DSNXT!C:S,4,0),"")</f>
        <v/>
      </c>
      <c r="E856" t="str">
        <f>_xlfn.IFNA(VLOOKUP(B856,DSNXT!C:S,5,0),"")</f>
        <v/>
      </c>
      <c r="F856" t="str">
        <f>_xlfn.IFNA(VLOOKUP(B856,DSNXT!C:S,6,0),"")</f>
        <v/>
      </c>
      <c r="G856" t="str">
        <f>_xlfn.IFNA(VLOOKUP(B856,DSNXT!C:S,7,0),"")</f>
        <v/>
      </c>
      <c r="H856" t="str">
        <f>_xlfn.IFNA(VLOOKUP(B856,DSNXT!C:S,8,0),"")</f>
        <v/>
      </c>
      <c r="I856" t="str">
        <f>_xlfn.IFNA(VLOOKUP(B856,DSNXT!C:S,9,0),"")</f>
        <v/>
      </c>
      <c r="J856" t="str">
        <f>_xlfn.IFNA(VLOOKUP(B856,DSNXT!C:S,17,0),"")</f>
        <v/>
      </c>
      <c r="K856" t="str">
        <f>_xlfn.IFNA(VLOOKUP(B856,DSNXT!C:S,10,0),"")</f>
        <v/>
      </c>
      <c r="L856">
        <v>1</v>
      </c>
    </row>
    <row r="857" spans="3:12">
      <c r="C857" t="str">
        <f>_xlfn.IFNA(VLOOKUP(B857,DSNXT!C:S,2,0),"")</f>
        <v/>
      </c>
      <c r="D857" t="str">
        <f>_xlfn.IFNA(VLOOKUP(B857,DSNXT!C:S,4,0),"")</f>
        <v/>
      </c>
      <c r="E857" t="str">
        <f>_xlfn.IFNA(VLOOKUP(B857,DSNXT!C:S,5,0),"")</f>
        <v/>
      </c>
      <c r="F857" t="str">
        <f>_xlfn.IFNA(VLOOKUP(B857,DSNXT!C:S,6,0),"")</f>
        <v/>
      </c>
      <c r="G857" t="str">
        <f>_xlfn.IFNA(VLOOKUP(B857,DSNXT!C:S,7,0),"")</f>
        <v/>
      </c>
      <c r="H857" t="str">
        <f>_xlfn.IFNA(VLOOKUP(B857,DSNXT!C:S,8,0),"")</f>
        <v/>
      </c>
      <c r="I857" t="str">
        <f>_xlfn.IFNA(VLOOKUP(B857,DSNXT!C:S,9,0),"")</f>
        <v/>
      </c>
      <c r="J857" t="str">
        <f>_xlfn.IFNA(VLOOKUP(B857,DSNXT!C:S,17,0),"")</f>
        <v/>
      </c>
      <c r="K857" t="str">
        <f>_xlfn.IFNA(VLOOKUP(B857,DSNXT!C:S,10,0),"")</f>
        <v/>
      </c>
      <c r="L857">
        <v>1</v>
      </c>
    </row>
    <row r="858" spans="3:12">
      <c r="C858" t="str">
        <f>_xlfn.IFNA(VLOOKUP(B858,DSNXT!C:S,2,0),"")</f>
        <v/>
      </c>
      <c r="D858" t="str">
        <f>_xlfn.IFNA(VLOOKUP(B858,DSNXT!C:S,4,0),"")</f>
        <v/>
      </c>
      <c r="E858" t="str">
        <f>_xlfn.IFNA(VLOOKUP(B858,DSNXT!C:S,5,0),"")</f>
        <v/>
      </c>
      <c r="F858" t="str">
        <f>_xlfn.IFNA(VLOOKUP(B858,DSNXT!C:S,6,0),"")</f>
        <v/>
      </c>
      <c r="G858" t="str">
        <f>_xlfn.IFNA(VLOOKUP(B858,DSNXT!C:S,7,0),"")</f>
        <v/>
      </c>
      <c r="H858" t="str">
        <f>_xlfn.IFNA(VLOOKUP(B858,DSNXT!C:S,8,0),"")</f>
        <v/>
      </c>
      <c r="I858" t="str">
        <f>_xlfn.IFNA(VLOOKUP(B858,DSNXT!C:S,9,0),"")</f>
        <v/>
      </c>
      <c r="J858" t="str">
        <f>_xlfn.IFNA(VLOOKUP(B858,DSNXT!C:S,17,0),"")</f>
        <v/>
      </c>
      <c r="K858" t="str">
        <f>_xlfn.IFNA(VLOOKUP(B858,DSNXT!C:S,10,0),"")</f>
        <v/>
      </c>
      <c r="L858">
        <v>1</v>
      </c>
    </row>
    <row r="859" spans="3:12">
      <c r="C859" t="str">
        <f>_xlfn.IFNA(VLOOKUP(B859,DSNXT!C:S,2,0),"")</f>
        <v/>
      </c>
      <c r="D859" t="str">
        <f>_xlfn.IFNA(VLOOKUP(B859,DSNXT!C:S,4,0),"")</f>
        <v/>
      </c>
      <c r="E859" t="str">
        <f>_xlfn.IFNA(VLOOKUP(B859,DSNXT!C:S,5,0),"")</f>
        <v/>
      </c>
      <c r="F859" t="str">
        <f>_xlfn.IFNA(VLOOKUP(B859,DSNXT!C:S,6,0),"")</f>
        <v/>
      </c>
      <c r="G859" t="str">
        <f>_xlfn.IFNA(VLOOKUP(B859,DSNXT!C:S,7,0),"")</f>
        <v/>
      </c>
      <c r="H859" t="str">
        <f>_xlfn.IFNA(VLOOKUP(B859,DSNXT!C:S,8,0),"")</f>
        <v/>
      </c>
      <c r="I859" t="str">
        <f>_xlfn.IFNA(VLOOKUP(B859,DSNXT!C:S,9,0),"")</f>
        <v/>
      </c>
      <c r="J859" t="str">
        <f>_xlfn.IFNA(VLOOKUP(B859,DSNXT!C:S,17,0),"")</f>
        <v/>
      </c>
      <c r="K859" t="str">
        <f>_xlfn.IFNA(VLOOKUP(B859,DSNXT!C:S,10,0),"")</f>
        <v/>
      </c>
      <c r="L859">
        <v>1</v>
      </c>
    </row>
    <row r="860" spans="3:12">
      <c r="C860" t="str">
        <f>_xlfn.IFNA(VLOOKUP(B860,DSNXT!C:S,2,0),"")</f>
        <v/>
      </c>
      <c r="D860" t="str">
        <f>_xlfn.IFNA(VLOOKUP(B860,DSNXT!C:S,4,0),"")</f>
        <v/>
      </c>
      <c r="E860" t="str">
        <f>_xlfn.IFNA(VLOOKUP(B860,DSNXT!C:S,5,0),"")</f>
        <v/>
      </c>
      <c r="F860" t="str">
        <f>_xlfn.IFNA(VLOOKUP(B860,DSNXT!C:S,6,0),"")</f>
        <v/>
      </c>
      <c r="G860" t="str">
        <f>_xlfn.IFNA(VLOOKUP(B860,DSNXT!C:S,7,0),"")</f>
        <v/>
      </c>
      <c r="H860" t="str">
        <f>_xlfn.IFNA(VLOOKUP(B860,DSNXT!C:S,8,0),"")</f>
        <v/>
      </c>
      <c r="I860" t="str">
        <f>_xlfn.IFNA(VLOOKUP(B860,DSNXT!C:S,9,0),"")</f>
        <v/>
      </c>
      <c r="J860" t="str">
        <f>_xlfn.IFNA(VLOOKUP(B860,DSNXT!C:S,17,0),"")</f>
        <v/>
      </c>
      <c r="K860" t="str">
        <f>_xlfn.IFNA(VLOOKUP(B860,DSNXT!C:S,10,0),"")</f>
        <v/>
      </c>
      <c r="L860">
        <v>1</v>
      </c>
    </row>
    <row r="861" spans="3:12">
      <c r="C861" t="str">
        <f>_xlfn.IFNA(VLOOKUP(B861,DSNXT!C:S,2,0),"")</f>
        <v/>
      </c>
      <c r="D861" t="str">
        <f>_xlfn.IFNA(VLOOKUP(B861,DSNXT!C:S,4,0),"")</f>
        <v/>
      </c>
      <c r="E861" t="str">
        <f>_xlfn.IFNA(VLOOKUP(B861,DSNXT!C:S,5,0),"")</f>
        <v/>
      </c>
      <c r="F861" t="str">
        <f>_xlfn.IFNA(VLOOKUP(B861,DSNXT!C:S,6,0),"")</f>
        <v/>
      </c>
      <c r="G861" t="str">
        <f>_xlfn.IFNA(VLOOKUP(B861,DSNXT!C:S,7,0),"")</f>
        <v/>
      </c>
      <c r="H861" t="str">
        <f>_xlfn.IFNA(VLOOKUP(B861,DSNXT!C:S,8,0),"")</f>
        <v/>
      </c>
      <c r="I861" t="str">
        <f>_xlfn.IFNA(VLOOKUP(B861,DSNXT!C:S,9,0),"")</f>
        <v/>
      </c>
      <c r="J861" t="str">
        <f>_xlfn.IFNA(VLOOKUP(B861,DSNXT!C:S,17,0),"")</f>
        <v/>
      </c>
      <c r="K861" t="str">
        <f>_xlfn.IFNA(VLOOKUP(B861,DSNXT!C:S,10,0),"")</f>
        <v/>
      </c>
      <c r="L861">
        <v>1</v>
      </c>
    </row>
    <row r="862" spans="3:12">
      <c r="C862" t="str">
        <f>_xlfn.IFNA(VLOOKUP(B862,DSNXT!C:S,2,0),"")</f>
        <v/>
      </c>
      <c r="D862" t="str">
        <f>_xlfn.IFNA(VLOOKUP(B862,DSNXT!C:S,4,0),"")</f>
        <v/>
      </c>
      <c r="E862" t="str">
        <f>_xlfn.IFNA(VLOOKUP(B862,DSNXT!C:S,5,0),"")</f>
        <v/>
      </c>
      <c r="F862" t="str">
        <f>_xlfn.IFNA(VLOOKUP(B862,DSNXT!C:S,6,0),"")</f>
        <v/>
      </c>
      <c r="G862" t="str">
        <f>_xlfn.IFNA(VLOOKUP(B862,DSNXT!C:S,7,0),"")</f>
        <v/>
      </c>
      <c r="H862" t="str">
        <f>_xlfn.IFNA(VLOOKUP(B862,DSNXT!C:S,8,0),"")</f>
        <v/>
      </c>
      <c r="I862" t="str">
        <f>_xlfn.IFNA(VLOOKUP(B862,DSNXT!C:S,9,0),"")</f>
        <v/>
      </c>
      <c r="J862" t="str">
        <f>_xlfn.IFNA(VLOOKUP(B862,DSNXT!C:S,17,0),"")</f>
        <v/>
      </c>
      <c r="K862" t="str">
        <f>_xlfn.IFNA(VLOOKUP(B862,DSNXT!C:S,10,0),"")</f>
        <v/>
      </c>
      <c r="L862">
        <v>1</v>
      </c>
    </row>
    <row r="863" spans="3:12">
      <c r="C863" t="str">
        <f>_xlfn.IFNA(VLOOKUP(B863,DSNXT!C:S,2,0),"")</f>
        <v/>
      </c>
      <c r="D863" t="str">
        <f>_xlfn.IFNA(VLOOKUP(B863,DSNXT!C:S,4,0),"")</f>
        <v/>
      </c>
      <c r="E863" t="str">
        <f>_xlfn.IFNA(VLOOKUP(B863,DSNXT!C:S,5,0),"")</f>
        <v/>
      </c>
      <c r="F863" t="str">
        <f>_xlfn.IFNA(VLOOKUP(B863,DSNXT!C:S,6,0),"")</f>
        <v/>
      </c>
      <c r="G863" t="str">
        <f>_xlfn.IFNA(VLOOKUP(B863,DSNXT!C:S,7,0),"")</f>
        <v/>
      </c>
      <c r="H863" t="str">
        <f>_xlfn.IFNA(VLOOKUP(B863,DSNXT!C:S,8,0),"")</f>
        <v/>
      </c>
      <c r="I863" t="str">
        <f>_xlfn.IFNA(VLOOKUP(B863,DSNXT!C:S,9,0),"")</f>
        <v/>
      </c>
      <c r="J863" t="str">
        <f>_xlfn.IFNA(VLOOKUP(B863,DSNXT!C:S,17,0),"")</f>
        <v/>
      </c>
      <c r="K863" t="str">
        <f>_xlfn.IFNA(VLOOKUP(B863,DSNXT!C:S,10,0),"")</f>
        <v/>
      </c>
      <c r="L863">
        <v>1</v>
      </c>
    </row>
    <row r="864" spans="3:12">
      <c r="C864" t="str">
        <f>_xlfn.IFNA(VLOOKUP(B864,DSNXT!C:S,2,0),"")</f>
        <v/>
      </c>
      <c r="D864" t="str">
        <f>_xlfn.IFNA(VLOOKUP(B864,DSNXT!C:S,4,0),"")</f>
        <v/>
      </c>
      <c r="E864" t="str">
        <f>_xlfn.IFNA(VLOOKUP(B864,DSNXT!C:S,5,0),"")</f>
        <v/>
      </c>
      <c r="F864" t="str">
        <f>_xlfn.IFNA(VLOOKUP(B864,DSNXT!C:S,6,0),"")</f>
        <v/>
      </c>
      <c r="G864" t="str">
        <f>_xlfn.IFNA(VLOOKUP(B864,DSNXT!C:S,7,0),"")</f>
        <v/>
      </c>
      <c r="H864" t="str">
        <f>_xlfn.IFNA(VLOOKUP(B864,DSNXT!C:S,8,0),"")</f>
        <v/>
      </c>
      <c r="I864" t="str">
        <f>_xlfn.IFNA(VLOOKUP(B864,DSNXT!C:S,9,0),"")</f>
        <v/>
      </c>
      <c r="J864" t="str">
        <f>_xlfn.IFNA(VLOOKUP(B864,DSNXT!C:S,17,0),"")</f>
        <v/>
      </c>
      <c r="K864" t="str">
        <f>_xlfn.IFNA(VLOOKUP(B864,DSNXT!C:S,10,0),"")</f>
        <v/>
      </c>
      <c r="L864">
        <v>1</v>
      </c>
    </row>
    <row r="865" spans="3:12">
      <c r="C865" t="str">
        <f>_xlfn.IFNA(VLOOKUP(B865,DSNXT!C:S,2,0),"")</f>
        <v/>
      </c>
      <c r="D865" t="str">
        <f>_xlfn.IFNA(VLOOKUP(B865,DSNXT!C:S,4,0),"")</f>
        <v/>
      </c>
      <c r="E865" t="str">
        <f>_xlfn.IFNA(VLOOKUP(B865,DSNXT!C:S,5,0),"")</f>
        <v/>
      </c>
      <c r="F865" t="str">
        <f>_xlfn.IFNA(VLOOKUP(B865,DSNXT!C:S,6,0),"")</f>
        <v/>
      </c>
      <c r="G865" t="str">
        <f>_xlfn.IFNA(VLOOKUP(B865,DSNXT!C:S,7,0),"")</f>
        <v/>
      </c>
      <c r="H865" t="str">
        <f>_xlfn.IFNA(VLOOKUP(B865,DSNXT!C:S,8,0),"")</f>
        <v/>
      </c>
      <c r="I865" t="str">
        <f>_xlfn.IFNA(VLOOKUP(B865,DSNXT!C:S,9,0),"")</f>
        <v/>
      </c>
      <c r="J865" t="str">
        <f>_xlfn.IFNA(VLOOKUP(B865,DSNXT!C:S,17,0),"")</f>
        <v/>
      </c>
      <c r="K865" t="str">
        <f>_xlfn.IFNA(VLOOKUP(B865,DSNXT!C:S,10,0),"")</f>
        <v/>
      </c>
      <c r="L865">
        <v>1</v>
      </c>
    </row>
    <row r="866" spans="3:12">
      <c r="C866" t="str">
        <f>_xlfn.IFNA(VLOOKUP(B866,DSNXT!C:S,2,0),"")</f>
        <v/>
      </c>
      <c r="D866" t="str">
        <f>_xlfn.IFNA(VLOOKUP(B866,DSNXT!C:S,4,0),"")</f>
        <v/>
      </c>
      <c r="E866" t="str">
        <f>_xlfn.IFNA(VLOOKUP(B866,DSNXT!C:S,5,0),"")</f>
        <v/>
      </c>
      <c r="F866" t="str">
        <f>_xlfn.IFNA(VLOOKUP(B866,DSNXT!C:S,6,0),"")</f>
        <v/>
      </c>
      <c r="G866" t="str">
        <f>_xlfn.IFNA(VLOOKUP(B866,DSNXT!C:S,7,0),"")</f>
        <v/>
      </c>
      <c r="H866" t="str">
        <f>_xlfn.IFNA(VLOOKUP(B866,DSNXT!C:S,8,0),"")</f>
        <v/>
      </c>
      <c r="I866" t="str">
        <f>_xlfn.IFNA(VLOOKUP(B866,DSNXT!C:S,9,0),"")</f>
        <v/>
      </c>
      <c r="J866" t="str">
        <f>_xlfn.IFNA(VLOOKUP(B866,DSNXT!C:S,17,0),"")</f>
        <v/>
      </c>
      <c r="K866" t="str">
        <f>_xlfn.IFNA(VLOOKUP(B866,DSNXT!C:S,10,0),"")</f>
        <v/>
      </c>
      <c r="L866">
        <v>1</v>
      </c>
    </row>
    <row r="867" spans="3:12">
      <c r="C867" t="str">
        <f>_xlfn.IFNA(VLOOKUP(B867,DSNXT!C:S,2,0),"")</f>
        <v/>
      </c>
      <c r="D867" t="str">
        <f>_xlfn.IFNA(VLOOKUP(B867,DSNXT!C:S,4,0),"")</f>
        <v/>
      </c>
      <c r="E867" t="str">
        <f>_xlfn.IFNA(VLOOKUP(B867,DSNXT!C:S,5,0),"")</f>
        <v/>
      </c>
      <c r="F867" t="str">
        <f>_xlfn.IFNA(VLOOKUP(B867,DSNXT!C:S,6,0),"")</f>
        <v/>
      </c>
      <c r="G867" t="str">
        <f>_xlfn.IFNA(VLOOKUP(B867,DSNXT!C:S,7,0),"")</f>
        <v/>
      </c>
      <c r="H867" t="str">
        <f>_xlfn.IFNA(VLOOKUP(B867,DSNXT!C:S,8,0),"")</f>
        <v/>
      </c>
      <c r="I867" t="str">
        <f>_xlfn.IFNA(VLOOKUP(B867,DSNXT!C:S,9,0),"")</f>
        <v/>
      </c>
      <c r="J867" t="str">
        <f>_xlfn.IFNA(VLOOKUP(B867,DSNXT!C:S,17,0),"")</f>
        <v/>
      </c>
      <c r="K867" t="str">
        <f>_xlfn.IFNA(VLOOKUP(B867,DSNXT!C:S,10,0),"")</f>
        <v/>
      </c>
      <c r="L867">
        <v>1</v>
      </c>
    </row>
    <row r="868" spans="3:12">
      <c r="C868" t="str">
        <f>_xlfn.IFNA(VLOOKUP(B868,DSNXT!C:S,2,0),"")</f>
        <v/>
      </c>
      <c r="D868" t="str">
        <f>_xlfn.IFNA(VLOOKUP(B868,DSNXT!C:S,4,0),"")</f>
        <v/>
      </c>
      <c r="E868" t="str">
        <f>_xlfn.IFNA(VLOOKUP(B868,DSNXT!C:S,5,0),"")</f>
        <v/>
      </c>
      <c r="F868" t="str">
        <f>_xlfn.IFNA(VLOOKUP(B868,DSNXT!C:S,6,0),"")</f>
        <v/>
      </c>
      <c r="G868" t="str">
        <f>_xlfn.IFNA(VLOOKUP(B868,DSNXT!C:S,7,0),"")</f>
        <v/>
      </c>
      <c r="H868" t="str">
        <f>_xlfn.IFNA(VLOOKUP(B868,DSNXT!C:S,8,0),"")</f>
        <v/>
      </c>
      <c r="I868" t="str">
        <f>_xlfn.IFNA(VLOOKUP(B868,DSNXT!C:S,9,0),"")</f>
        <v/>
      </c>
      <c r="J868" t="str">
        <f>_xlfn.IFNA(VLOOKUP(B868,DSNXT!C:S,17,0),"")</f>
        <v/>
      </c>
      <c r="K868" t="str">
        <f>_xlfn.IFNA(VLOOKUP(B868,DSNXT!C:S,10,0),"")</f>
        <v/>
      </c>
      <c r="L868">
        <v>1</v>
      </c>
    </row>
    <row r="869" spans="3:12">
      <c r="C869" t="str">
        <f>_xlfn.IFNA(VLOOKUP(B869,DSNXT!C:S,2,0),"")</f>
        <v/>
      </c>
      <c r="D869" t="str">
        <f>_xlfn.IFNA(VLOOKUP(B869,DSNXT!C:S,4,0),"")</f>
        <v/>
      </c>
      <c r="E869" t="str">
        <f>_xlfn.IFNA(VLOOKUP(B869,DSNXT!C:S,5,0),"")</f>
        <v/>
      </c>
      <c r="F869" t="str">
        <f>_xlfn.IFNA(VLOOKUP(B869,DSNXT!C:S,6,0),"")</f>
        <v/>
      </c>
      <c r="G869" t="str">
        <f>_xlfn.IFNA(VLOOKUP(B869,DSNXT!C:S,7,0),"")</f>
        <v/>
      </c>
      <c r="H869" t="str">
        <f>_xlfn.IFNA(VLOOKUP(B869,DSNXT!C:S,8,0),"")</f>
        <v/>
      </c>
      <c r="I869" t="str">
        <f>_xlfn.IFNA(VLOOKUP(B869,DSNXT!C:S,9,0),"")</f>
        <v/>
      </c>
      <c r="J869" t="str">
        <f>_xlfn.IFNA(VLOOKUP(B869,DSNXT!C:S,17,0),"")</f>
        <v/>
      </c>
      <c r="K869" t="str">
        <f>_xlfn.IFNA(VLOOKUP(B869,DSNXT!C:S,10,0),"")</f>
        <v/>
      </c>
      <c r="L869">
        <v>1</v>
      </c>
    </row>
    <row r="870" spans="3:12">
      <c r="C870" t="str">
        <f>_xlfn.IFNA(VLOOKUP(B870,DSNXT!C:S,2,0),"")</f>
        <v/>
      </c>
      <c r="D870" t="str">
        <f>_xlfn.IFNA(VLOOKUP(B870,DSNXT!C:S,4,0),"")</f>
        <v/>
      </c>
      <c r="E870" t="str">
        <f>_xlfn.IFNA(VLOOKUP(B870,DSNXT!C:S,5,0),"")</f>
        <v/>
      </c>
      <c r="F870" t="str">
        <f>_xlfn.IFNA(VLOOKUP(B870,DSNXT!C:S,6,0),"")</f>
        <v/>
      </c>
      <c r="G870" t="str">
        <f>_xlfn.IFNA(VLOOKUP(B870,DSNXT!C:S,7,0),"")</f>
        <v/>
      </c>
      <c r="H870" t="str">
        <f>_xlfn.IFNA(VLOOKUP(B870,DSNXT!C:S,8,0),"")</f>
        <v/>
      </c>
      <c r="I870" t="str">
        <f>_xlfn.IFNA(VLOOKUP(B870,DSNXT!C:S,9,0),"")</f>
        <v/>
      </c>
      <c r="J870" t="str">
        <f>_xlfn.IFNA(VLOOKUP(B870,DSNXT!C:S,17,0),"")</f>
        <v/>
      </c>
      <c r="K870" t="str">
        <f>_xlfn.IFNA(VLOOKUP(B870,DSNXT!C:S,10,0),"")</f>
        <v/>
      </c>
      <c r="L870">
        <v>1</v>
      </c>
    </row>
    <row r="871" spans="3:12">
      <c r="C871" t="str">
        <f>_xlfn.IFNA(VLOOKUP(B871,DSNXT!C:S,2,0),"")</f>
        <v/>
      </c>
      <c r="D871" t="str">
        <f>_xlfn.IFNA(VLOOKUP(B871,DSNXT!C:S,4,0),"")</f>
        <v/>
      </c>
      <c r="E871" t="str">
        <f>_xlfn.IFNA(VLOOKUP(B871,DSNXT!C:S,5,0),"")</f>
        <v/>
      </c>
      <c r="F871" t="str">
        <f>_xlfn.IFNA(VLOOKUP(B871,DSNXT!C:S,6,0),"")</f>
        <v/>
      </c>
      <c r="G871" t="str">
        <f>_xlfn.IFNA(VLOOKUP(B871,DSNXT!C:S,7,0),"")</f>
        <v/>
      </c>
      <c r="H871" t="str">
        <f>_xlfn.IFNA(VLOOKUP(B871,DSNXT!C:S,8,0),"")</f>
        <v/>
      </c>
      <c r="I871" t="str">
        <f>_xlfn.IFNA(VLOOKUP(B871,DSNXT!C:S,9,0),"")</f>
        <v/>
      </c>
      <c r="J871" t="str">
        <f>_xlfn.IFNA(VLOOKUP(B871,DSNXT!C:S,17,0),"")</f>
        <v/>
      </c>
      <c r="K871" t="str">
        <f>_xlfn.IFNA(VLOOKUP(B871,DSNXT!C:S,10,0),"")</f>
        <v/>
      </c>
      <c r="L871">
        <v>1</v>
      </c>
    </row>
    <row r="872" spans="3:12">
      <c r="C872" t="str">
        <f>_xlfn.IFNA(VLOOKUP(B872,DSNXT!C:S,2,0),"")</f>
        <v/>
      </c>
      <c r="D872" t="str">
        <f>_xlfn.IFNA(VLOOKUP(B872,DSNXT!C:S,4,0),"")</f>
        <v/>
      </c>
      <c r="E872" t="str">
        <f>_xlfn.IFNA(VLOOKUP(B872,DSNXT!C:S,5,0),"")</f>
        <v/>
      </c>
      <c r="F872" t="str">
        <f>_xlfn.IFNA(VLOOKUP(B872,DSNXT!C:S,6,0),"")</f>
        <v/>
      </c>
      <c r="G872" t="str">
        <f>_xlfn.IFNA(VLOOKUP(B872,DSNXT!C:S,7,0),"")</f>
        <v/>
      </c>
      <c r="H872" t="str">
        <f>_xlfn.IFNA(VLOOKUP(B872,DSNXT!C:S,8,0),"")</f>
        <v/>
      </c>
      <c r="I872" t="str">
        <f>_xlfn.IFNA(VLOOKUP(B872,DSNXT!C:S,9,0),"")</f>
        <v/>
      </c>
      <c r="J872" t="str">
        <f>_xlfn.IFNA(VLOOKUP(B872,DSNXT!C:S,17,0),"")</f>
        <v/>
      </c>
      <c r="K872" t="str">
        <f>_xlfn.IFNA(VLOOKUP(B872,DSNXT!C:S,10,0),"")</f>
        <v/>
      </c>
      <c r="L872">
        <v>1</v>
      </c>
    </row>
    <row r="873" spans="3:12">
      <c r="C873" t="str">
        <f>_xlfn.IFNA(VLOOKUP(B873,DSNXT!C:S,2,0),"")</f>
        <v/>
      </c>
      <c r="D873" t="str">
        <f>_xlfn.IFNA(VLOOKUP(B873,DSNXT!C:S,4,0),"")</f>
        <v/>
      </c>
      <c r="E873" t="str">
        <f>_xlfn.IFNA(VLOOKUP(B873,DSNXT!C:S,5,0),"")</f>
        <v/>
      </c>
      <c r="F873" t="str">
        <f>_xlfn.IFNA(VLOOKUP(B873,DSNXT!C:S,6,0),"")</f>
        <v/>
      </c>
      <c r="G873" t="str">
        <f>_xlfn.IFNA(VLOOKUP(B873,DSNXT!C:S,7,0),"")</f>
        <v/>
      </c>
      <c r="H873" t="str">
        <f>_xlfn.IFNA(VLOOKUP(B873,DSNXT!C:S,8,0),"")</f>
        <v/>
      </c>
      <c r="I873" t="str">
        <f>_xlfn.IFNA(VLOOKUP(B873,DSNXT!C:S,9,0),"")</f>
        <v/>
      </c>
      <c r="J873" t="str">
        <f>_xlfn.IFNA(VLOOKUP(B873,DSNXT!C:S,17,0),"")</f>
        <v/>
      </c>
      <c r="K873" t="str">
        <f>_xlfn.IFNA(VLOOKUP(B873,DSNXT!C:S,10,0),"")</f>
        <v/>
      </c>
      <c r="L873">
        <v>1</v>
      </c>
    </row>
    <row r="874" spans="3:12">
      <c r="C874" t="str">
        <f>_xlfn.IFNA(VLOOKUP(B874,DSNXT!C:S,2,0),"")</f>
        <v/>
      </c>
      <c r="D874" t="str">
        <f>_xlfn.IFNA(VLOOKUP(B874,DSNXT!C:S,4,0),"")</f>
        <v/>
      </c>
      <c r="E874" t="str">
        <f>_xlfn.IFNA(VLOOKUP(B874,DSNXT!C:S,5,0),"")</f>
        <v/>
      </c>
      <c r="F874" t="str">
        <f>_xlfn.IFNA(VLOOKUP(B874,DSNXT!C:S,6,0),"")</f>
        <v/>
      </c>
      <c r="G874" t="str">
        <f>_xlfn.IFNA(VLOOKUP(B874,DSNXT!C:S,7,0),"")</f>
        <v/>
      </c>
      <c r="H874" t="str">
        <f>_xlfn.IFNA(VLOOKUP(B874,DSNXT!C:S,8,0),"")</f>
        <v/>
      </c>
      <c r="I874" t="str">
        <f>_xlfn.IFNA(VLOOKUP(B874,DSNXT!C:S,9,0),"")</f>
        <v/>
      </c>
      <c r="J874" t="str">
        <f>_xlfn.IFNA(VLOOKUP(B874,DSNXT!C:S,17,0),"")</f>
        <v/>
      </c>
      <c r="K874" t="str">
        <f>_xlfn.IFNA(VLOOKUP(B874,DSNXT!C:S,10,0),"")</f>
        <v/>
      </c>
      <c r="L874">
        <v>1</v>
      </c>
    </row>
    <row r="875" spans="3:12">
      <c r="C875" t="str">
        <f>_xlfn.IFNA(VLOOKUP(B875,DSNXT!C:S,2,0),"")</f>
        <v/>
      </c>
      <c r="D875" t="str">
        <f>_xlfn.IFNA(VLOOKUP(B875,DSNXT!C:S,4,0),"")</f>
        <v/>
      </c>
      <c r="E875" t="str">
        <f>_xlfn.IFNA(VLOOKUP(B875,DSNXT!C:S,5,0),"")</f>
        <v/>
      </c>
      <c r="F875" t="str">
        <f>_xlfn.IFNA(VLOOKUP(B875,DSNXT!C:S,6,0),"")</f>
        <v/>
      </c>
      <c r="G875" t="str">
        <f>_xlfn.IFNA(VLOOKUP(B875,DSNXT!C:S,7,0),"")</f>
        <v/>
      </c>
      <c r="H875" t="str">
        <f>_xlfn.IFNA(VLOOKUP(B875,DSNXT!C:S,8,0),"")</f>
        <v/>
      </c>
      <c r="I875" t="str">
        <f>_xlfn.IFNA(VLOOKUP(B875,DSNXT!C:S,9,0),"")</f>
        <v/>
      </c>
      <c r="J875" t="str">
        <f>_xlfn.IFNA(VLOOKUP(B875,DSNXT!C:S,17,0),"")</f>
        <v/>
      </c>
      <c r="K875" t="str">
        <f>_xlfn.IFNA(VLOOKUP(B875,DSNXT!C:S,10,0),"")</f>
        <v/>
      </c>
      <c r="L875">
        <v>1</v>
      </c>
    </row>
    <row r="876" spans="3:12">
      <c r="C876" t="str">
        <f>_xlfn.IFNA(VLOOKUP(B876,DSNXT!C:S,2,0),"")</f>
        <v/>
      </c>
      <c r="D876" t="str">
        <f>_xlfn.IFNA(VLOOKUP(B876,DSNXT!C:S,4,0),"")</f>
        <v/>
      </c>
      <c r="E876" t="str">
        <f>_xlfn.IFNA(VLOOKUP(B876,DSNXT!C:S,5,0),"")</f>
        <v/>
      </c>
      <c r="F876" t="str">
        <f>_xlfn.IFNA(VLOOKUP(B876,DSNXT!C:S,6,0),"")</f>
        <v/>
      </c>
      <c r="G876" t="str">
        <f>_xlfn.IFNA(VLOOKUP(B876,DSNXT!C:S,7,0),"")</f>
        <v/>
      </c>
      <c r="H876" t="str">
        <f>_xlfn.IFNA(VLOOKUP(B876,DSNXT!C:S,8,0),"")</f>
        <v/>
      </c>
      <c r="I876" t="str">
        <f>_xlfn.IFNA(VLOOKUP(B876,DSNXT!C:S,9,0),"")</f>
        <v/>
      </c>
      <c r="J876" t="str">
        <f>_xlfn.IFNA(VLOOKUP(B876,DSNXT!C:S,17,0),"")</f>
        <v/>
      </c>
      <c r="K876" t="str">
        <f>_xlfn.IFNA(VLOOKUP(B876,DSNXT!C:S,10,0),"")</f>
        <v/>
      </c>
      <c r="L876">
        <v>1</v>
      </c>
    </row>
    <row r="877" spans="3:12">
      <c r="C877" t="str">
        <f>_xlfn.IFNA(VLOOKUP(B877,DSNXT!C:S,2,0),"")</f>
        <v/>
      </c>
      <c r="D877" t="str">
        <f>_xlfn.IFNA(VLOOKUP(B877,DSNXT!C:S,4,0),"")</f>
        <v/>
      </c>
      <c r="E877" t="str">
        <f>_xlfn.IFNA(VLOOKUP(B877,DSNXT!C:S,5,0),"")</f>
        <v/>
      </c>
      <c r="F877" t="str">
        <f>_xlfn.IFNA(VLOOKUP(B877,DSNXT!C:S,6,0),"")</f>
        <v/>
      </c>
      <c r="G877" t="str">
        <f>_xlfn.IFNA(VLOOKUP(B877,DSNXT!C:S,7,0),"")</f>
        <v/>
      </c>
      <c r="H877" t="str">
        <f>_xlfn.IFNA(VLOOKUP(B877,DSNXT!C:S,8,0),"")</f>
        <v/>
      </c>
      <c r="I877" t="str">
        <f>_xlfn.IFNA(VLOOKUP(B877,DSNXT!C:S,9,0),"")</f>
        <v/>
      </c>
      <c r="J877" t="str">
        <f>_xlfn.IFNA(VLOOKUP(B877,DSNXT!C:S,17,0),"")</f>
        <v/>
      </c>
      <c r="K877" t="str">
        <f>_xlfn.IFNA(VLOOKUP(B877,DSNXT!C:S,10,0),"")</f>
        <v/>
      </c>
      <c r="L877">
        <v>1</v>
      </c>
    </row>
    <row r="878" spans="3:12">
      <c r="C878" t="str">
        <f>_xlfn.IFNA(VLOOKUP(B878,DSNXT!C:S,2,0),"")</f>
        <v/>
      </c>
      <c r="D878" t="str">
        <f>_xlfn.IFNA(VLOOKUP(B878,DSNXT!C:S,4,0),"")</f>
        <v/>
      </c>
      <c r="E878" t="str">
        <f>_xlfn.IFNA(VLOOKUP(B878,DSNXT!C:S,5,0),"")</f>
        <v/>
      </c>
      <c r="F878" t="str">
        <f>_xlfn.IFNA(VLOOKUP(B878,DSNXT!C:S,6,0),"")</f>
        <v/>
      </c>
      <c r="G878" t="str">
        <f>_xlfn.IFNA(VLOOKUP(B878,DSNXT!C:S,7,0),"")</f>
        <v/>
      </c>
      <c r="H878" t="str">
        <f>_xlfn.IFNA(VLOOKUP(B878,DSNXT!C:S,8,0),"")</f>
        <v/>
      </c>
      <c r="I878" t="str">
        <f>_xlfn.IFNA(VLOOKUP(B878,DSNXT!C:S,9,0),"")</f>
        <v/>
      </c>
      <c r="J878" t="str">
        <f>_xlfn.IFNA(VLOOKUP(B878,DSNXT!C:S,17,0),"")</f>
        <v/>
      </c>
      <c r="K878" t="str">
        <f>_xlfn.IFNA(VLOOKUP(B878,DSNXT!C:S,10,0),"")</f>
        <v/>
      </c>
      <c r="L878">
        <v>1</v>
      </c>
    </row>
    <row r="879" spans="3:12">
      <c r="C879" t="str">
        <f>_xlfn.IFNA(VLOOKUP(B879,DSNXT!C:S,2,0),"")</f>
        <v/>
      </c>
      <c r="D879" t="str">
        <f>_xlfn.IFNA(VLOOKUP(B879,DSNXT!C:S,4,0),"")</f>
        <v/>
      </c>
      <c r="E879" t="str">
        <f>_xlfn.IFNA(VLOOKUP(B879,DSNXT!C:S,5,0),"")</f>
        <v/>
      </c>
      <c r="F879" t="str">
        <f>_xlfn.IFNA(VLOOKUP(B879,DSNXT!C:S,6,0),"")</f>
        <v/>
      </c>
      <c r="G879" t="str">
        <f>_xlfn.IFNA(VLOOKUP(B879,DSNXT!C:S,7,0),"")</f>
        <v/>
      </c>
      <c r="H879" t="str">
        <f>_xlfn.IFNA(VLOOKUP(B879,DSNXT!C:S,8,0),"")</f>
        <v/>
      </c>
      <c r="I879" t="str">
        <f>_xlfn.IFNA(VLOOKUP(B879,DSNXT!C:S,9,0),"")</f>
        <v/>
      </c>
      <c r="J879" t="str">
        <f>_xlfn.IFNA(VLOOKUP(B879,DSNXT!C:S,17,0),"")</f>
        <v/>
      </c>
      <c r="K879" t="str">
        <f>_xlfn.IFNA(VLOOKUP(B879,DSNXT!C:S,10,0),"")</f>
        <v/>
      </c>
      <c r="L879">
        <v>1</v>
      </c>
    </row>
    <row r="880" spans="3:12">
      <c r="C880" t="str">
        <f>_xlfn.IFNA(VLOOKUP(B880,DSNXT!C:S,2,0),"")</f>
        <v/>
      </c>
      <c r="D880" t="str">
        <f>_xlfn.IFNA(VLOOKUP(B880,DSNXT!C:S,4,0),"")</f>
        <v/>
      </c>
      <c r="E880" t="str">
        <f>_xlfn.IFNA(VLOOKUP(B880,DSNXT!C:S,5,0),"")</f>
        <v/>
      </c>
      <c r="F880" t="str">
        <f>_xlfn.IFNA(VLOOKUP(B880,DSNXT!C:S,6,0),"")</f>
        <v/>
      </c>
      <c r="G880" t="str">
        <f>_xlfn.IFNA(VLOOKUP(B880,DSNXT!C:S,7,0),"")</f>
        <v/>
      </c>
      <c r="H880" t="str">
        <f>_xlfn.IFNA(VLOOKUP(B880,DSNXT!C:S,8,0),"")</f>
        <v/>
      </c>
      <c r="I880" t="str">
        <f>_xlfn.IFNA(VLOOKUP(B880,DSNXT!C:S,9,0),"")</f>
        <v/>
      </c>
      <c r="J880" t="str">
        <f>_xlfn.IFNA(VLOOKUP(B880,DSNXT!C:S,17,0),"")</f>
        <v/>
      </c>
      <c r="K880" t="str">
        <f>_xlfn.IFNA(VLOOKUP(B880,DSNXT!C:S,10,0),"")</f>
        <v/>
      </c>
      <c r="L880">
        <v>1</v>
      </c>
    </row>
    <row r="881" spans="3:12">
      <c r="C881" t="str">
        <f>_xlfn.IFNA(VLOOKUP(B881,DSNXT!C:S,2,0),"")</f>
        <v/>
      </c>
      <c r="D881" t="str">
        <f>_xlfn.IFNA(VLOOKUP(B881,DSNXT!C:S,4,0),"")</f>
        <v/>
      </c>
      <c r="E881" t="str">
        <f>_xlfn.IFNA(VLOOKUP(B881,DSNXT!C:S,5,0),"")</f>
        <v/>
      </c>
      <c r="F881" t="str">
        <f>_xlfn.IFNA(VLOOKUP(B881,DSNXT!C:S,6,0),"")</f>
        <v/>
      </c>
      <c r="G881" t="str">
        <f>_xlfn.IFNA(VLOOKUP(B881,DSNXT!C:S,7,0),"")</f>
        <v/>
      </c>
      <c r="H881" t="str">
        <f>_xlfn.IFNA(VLOOKUP(B881,DSNXT!C:S,8,0),"")</f>
        <v/>
      </c>
      <c r="I881" t="str">
        <f>_xlfn.IFNA(VLOOKUP(B881,DSNXT!C:S,9,0),"")</f>
        <v/>
      </c>
      <c r="J881" t="str">
        <f>_xlfn.IFNA(VLOOKUP(B881,DSNXT!C:S,17,0),"")</f>
        <v/>
      </c>
      <c r="K881" t="str">
        <f>_xlfn.IFNA(VLOOKUP(B881,DSNXT!C:S,10,0),"")</f>
        <v/>
      </c>
      <c r="L881">
        <v>1</v>
      </c>
    </row>
    <row r="882" spans="3:12">
      <c r="C882" t="str">
        <f>_xlfn.IFNA(VLOOKUP(B882,DSNXT!C:S,2,0),"")</f>
        <v/>
      </c>
      <c r="D882" t="str">
        <f>_xlfn.IFNA(VLOOKUP(B882,DSNXT!C:S,4,0),"")</f>
        <v/>
      </c>
      <c r="E882" t="str">
        <f>_xlfn.IFNA(VLOOKUP(B882,DSNXT!C:S,5,0),"")</f>
        <v/>
      </c>
      <c r="F882" t="str">
        <f>_xlfn.IFNA(VLOOKUP(B882,DSNXT!C:S,6,0),"")</f>
        <v/>
      </c>
      <c r="G882" t="str">
        <f>_xlfn.IFNA(VLOOKUP(B882,DSNXT!C:S,7,0),"")</f>
        <v/>
      </c>
      <c r="H882" t="str">
        <f>_xlfn.IFNA(VLOOKUP(B882,DSNXT!C:S,8,0),"")</f>
        <v/>
      </c>
      <c r="I882" t="str">
        <f>_xlfn.IFNA(VLOOKUP(B882,DSNXT!C:S,9,0),"")</f>
        <v/>
      </c>
      <c r="J882" t="str">
        <f>_xlfn.IFNA(VLOOKUP(B882,DSNXT!C:S,17,0),"")</f>
        <v/>
      </c>
      <c r="K882" t="str">
        <f>_xlfn.IFNA(VLOOKUP(B882,DSNXT!C:S,10,0),"")</f>
        <v/>
      </c>
      <c r="L882">
        <v>1</v>
      </c>
    </row>
    <row r="883" spans="3:12">
      <c r="C883" t="str">
        <f>_xlfn.IFNA(VLOOKUP(B883,DSNXT!C:S,2,0),"")</f>
        <v/>
      </c>
      <c r="D883" t="str">
        <f>_xlfn.IFNA(VLOOKUP(B883,DSNXT!C:S,4,0),"")</f>
        <v/>
      </c>
      <c r="E883" t="str">
        <f>_xlfn.IFNA(VLOOKUP(B883,DSNXT!C:S,5,0),"")</f>
        <v/>
      </c>
      <c r="F883" t="str">
        <f>_xlfn.IFNA(VLOOKUP(B883,DSNXT!C:S,6,0),"")</f>
        <v/>
      </c>
      <c r="G883" t="str">
        <f>_xlfn.IFNA(VLOOKUP(B883,DSNXT!C:S,7,0),"")</f>
        <v/>
      </c>
      <c r="H883" t="str">
        <f>_xlfn.IFNA(VLOOKUP(B883,DSNXT!C:S,8,0),"")</f>
        <v/>
      </c>
      <c r="I883" t="str">
        <f>_xlfn.IFNA(VLOOKUP(B883,DSNXT!C:S,9,0),"")</f>
        <v/>
      </c>
      <c r="J883" t="str">
        <f>_xlfn.IFNA(VLOOKUP(B883,DSNXT!C:S,17,0),"")</f>
        <v/>
      </c>
      <c r="K883" t="str">
        <f>_xlfn.IFNA(VLOOKUP(B883,DSNXT!C:S,10,0),"")</f>
        <v/>
      </c>
      <c r="L883">
        <v>1</v>
      </c>
    </row>
    <row r="884" spans="3:12">
      <c r="C884" t="str">
        <f>_xlfn.IFNA(VLOOKUP(B884,DSNXT!C:S,2,0),"")</f>
        <v/>
      </c>
      <c r="D884" t="str">
        <f>_xlfn.IFNA(VLOOKUP(B884,DSNXT!C:S,4,0),"")</f>
        <v/>
      </c>
      <c r="E884" t="str">
        <f>_xlfn.IFNA(VLOOKUP(B884,DSNXT!C:S,5,0),"")</f>
        <v/>
      </c>
      <c r="F884" t="str">
        <f>_xlfn.IFNA(VLOOKUP(B884,DSNXT!C:S,6,0),"")</f>
        <v/>
      </c>
      <c r="G884" t="str">
        <f>_xlfn.IFNA(VLOOKUP(B884,DSNXT!C:S,7,0),"")</f>
        <v/>
      </c>
      <c r="H884" t="str">
        <f>_xlfn.IFNA(VLOOKUP(B884,DSNXT!C:S,8,0),"")</f>
        <v/>
      </c>
      <c r="I884" t="str">
        <f>_xlfn.IFNA(VLOOKUP(B884,DSNXT!C:S,9,0),"")</f>
        <v/>
      </c>
      <c r="J884" t="str">
        <f>_xlfn.IFNA(VLOOKUP(B884,DSNXT!C:S,17,0),"")</f>
        <v/>
      </c>
      <c r="K884" t="str">
        <f>_xlfn.IFNA(VLOOKUP(B884,DSNXT!C:S,10,0),"")</f>
        <v/>
      </c>
      <c r="L884">
        <v>1</v>
      </c>
    </row>
    <row r="885" spans="3:12">
      <c r="C885" t="str">
        <f>_xlfn.IFNA(VLOOKUP(B885,DSNXT!C:S,2,0),"")</f>
        <v/>
      </c>
      <c r="D885" t="str">
        <f>_xlfn.IFNA(VLOOKUP(B885,DSNXT!C:S,4,0),"")</f>
        <v/>
      </c>
      <c r="E885" t="str">
        <f>_xlfn.IFNA(VLOOKUP(B885,DSNXT!C:S,5,0),"")</f>
        <v/>
      </c>
      <c r="F885" t="str">
        <f>_xlfn.IFNA(VLOOKUP(B885,DSNXT!C:S,6,0),"")</f>
        <v/>
      </c>
      <c r="G885" t="str">
        <f>_xlfn.IFNA(VLOOKUP(B885,DSNXT!C:S,7,0),"")</f>
        <v/>
      </c>
      <c r="H885" t="str">
        <f>_xlfn.IFNA(VLOOKUP(B885,DSNXT!C:S,8,0),"")</f>
        <v/>
      </c>
      <c r="I885" t="str">
        <f>_xlfn.IFNA(VLOOKUP(B885,DSNXT!C:S,9,0),"")</f>
        <v/>
      </c>
      <c r="J885" t="str">
        <f>_xlfn.IFNA(VLOOKUP(B885,DSNXT!C:S,17,0),"")</f>
        <v/>
      </c>
      <c r="K885" t="str">
        <f>_xlfn.IFNA(VLOOKUP(B885,DSNXT!C:S,10,0),"")</f>
        <v/>
      </c>
      <c r="L885">
        <v>1</v>
      </c>
    </row>
    <row r="886" spans="3:12">
      <c r="C886" t="str">
        <f>_xlfn.IFNA(VLOOKUP(B886,DSNXT!C:S,2,0),"")</f>
        <v/>
      </c>
      <c r="D886" t="str">
        <f>_xlfn.IFNA(VLOOKUP(B886,DSNXT!C:S,4,0),"")</f>
        <v/>
      </c>
      <c r="E886" t="str">
        <f>_xlfn.IFNA(VLOOKUP(B886,DSNXT!C:S,5,0),"")</f>
        <v/>
      </c>
      <c r="F886" t="str">
        <f>_xlfn.IFNA(VLOOKUP(B886,DSNXT!C:S,6,0),"")</f>
        <v/>
      </c>
      <c r="G886" t="str">
        <f>_xlfn.IFNA(VLOOKUP(B886,DSNXT!C:S,7,0),"")</f>
        <v/>
      </c>
      <c r="H886" t="str">
        <f>_xlfn.IFNA(VLOOKUP(B886,DSNXT!C:S,8,0),"")</f>
        <v/>
      </c>
      <c r="I886" t="str">
        <f>_xlfn.IFNA(VLOOKUP(B886,DSNXT!C:S,9,0),"")</f>
        <v/>
      </c>
      <c r="J886" t="str">
        <f>_xlfn.IFNA(VLOOKUP(B886,DSNXT!C:S,17,0),"")</f>
        <v/>
      </c>
      <c r="K886" t="str">
        <f>_xlfn.IFNA(VLOOKUP(B886,DSNXT!C:S,10,0),"")</f>
        <v/>
      </c>
      <c r="L886">
        <v>1</v>
      </c>
    </row>
    <row r="887" spans="3:12">
      <c r="C887" t="str">
        <f>_xlfn.IFNA(VLOOKUP(B887,DSNXT!C:S,2,0),"")</f>
        <v/>
      </c>
      <c r="D887" t="str">
        <f>_xlfn.IFNA(VLOOKUP(B887,DSNXT!C:S,4,0),"")</f>
        <v/>
      </c>
      <c r="E887" t="str">
        <f>_xlfn.IFNA(VLOOKUP(B887,DSNXT!C:S,5,0),"")</f>
        <v/>
      </c>
      <c r="F887" t="str">
        <f>_xlfn.IFNA(VLOOKUP(B887,DSNXT!C:S,6,0),"")</f>
        <v/>
      </c>
      <c r="G887" t="str">
        <f>_xlfn.IFNA(VLOOKUP(B887,DSNXT!C:S,7,0),"")</f>
        <v/>
      </c>
      <c r="H887" t="str">
        <f>_xlfn.IFNA(VLOOKUP(B887,DSNXT!C:S,8,0),"")</f>
        <v/>
      </c>
      <c r="I887" t="str">
        <f>_xlfn.IFNA(VLOOKUP(B887,DSNXT!C:S,9,0),"")</f>
        <v/>
      </c>
      <c r="J887" t="str">
        <f>_xlfn.IFNA(VLOOKUP(B887,DSNXT!C:S,17,0),"")</f>
        <v/>
      </c>
      <c r="K887" t="str">
        <f>_xlfn.IFNA(VLOOKUP(B887,DSNXT!C:S,10,0),"")</f>
        <v/>
      </c>
      <c r="L887">
        <v>1</v>
      </c>
    </row>
    <row r="888" spans="3:12">
      <c r="C888" t="str">
        <f>_xlfn.IFNA(VLOOKUP(B888,DSNXT!C:S,2,0),"")</f>
        <v/>
      </c>
      <c r="D888" t="str">
        <f>_xlfn.IFNA(VLOOKUP(B888,DSNXT!C:S,4,0),"")</f>
        <v/>
      </c>
      <c r="E888" t="str">
        <f>_xlfn.IFNA(VLOOKUP(B888,DSNXT!C:S,5,0),"")</f>
        <v/>
      </c>
      <c r="F888" t="str">
        <f>_xlfn.IFNA(VLOOKUP(B888,DSNXT!C:S,6,0),"")</f>
        <v/>
      </c>
      <c r="G888" t="str">
        <f>_xlfn.IFNA(VLOOKUP(B888,DSNXT!C:S,7,0),"")</f>
        <v/>
      </c>
      <c r="H888" t="str">
        <f>_xlfn.IFNA(VLOOKUP(B888,DSNXT!C:S,8,0),"")</f>
        <v/>
      </c>
      <c r="I888" t="str">
        <f>_xlfn.IFNA(VLOOKUP(B888,DSNXT!C:S,9,0),"")</f>
        <v/>
      </c>
      <c r="J888" t="str">
        <f>_xlfn.IFNA(VLOOKUP(B888,DSNXT!C:S,17,0),"")</f>
        <v/>
      </c>
      <c r="K888" t="str">
        <f>_xlfn.IFNA(VLOOKUP(B888,DSNXT!C:S,10,0),"")</f>
        <v/>
      </c>
      <c r="L888">
        <v>1</v>
      </c>
    </row>
    <row r="889" spans="3:12">
      <c r="C889" t="str">
        <f>_xlfn.IFNA(VLOOKUP(B889,DSNXT!C:S,2,0),"")</f>
        <v/>
      </c>
      <c r="D889" t="str">
        <f>_xlfn.IFNA(VLOOKUP(B889,DSNXT!C:S,4,0),"")</f>
        <v/>
      </c>
      <c r="E889" t="str">
        <f>_xlfn.IFNA(VLOOKUP(B889,DSNXT!C:S,5,0),"")</f>
        <v/>
      </c>
      <c r="F889" t="str">
        <f>_xlfn.IFNA(VLOOKUP(B889,DSNXT!C:S,6,0),"")</f>
        <v/>
      </c>
      <c r="G889" t="str">
        <f>_xlfn.IFNA(VLOOKUP(B889,DSNXT!C:S,7,0),"")</f>
        <v/>
      </c>
      <c r="H889" t="str">
        <f>_xlfn.IFNA(VLOOKUP(B889,DSNXT!C:S,8,0),"")</f>
        <v/>
      </c>
      <c r="I889" t="str">
        <f>_xlfn.IFNA(VLOOKUP(B889,DSNXT!C:S,9,0),"")</f>
        <v/>
      </c>
      <c r="J889" t="str">
        <f>_xlfn.IFNA(VLOOKUP(B889,DSNXT!C:S,17,0),"")</f>
        <v/>
      </c>
      <c r="K889" t="str">
        <f>_xlfn.IFNA(VLOOKUP(B889,DSNXT!C:S,10,0),"")</f>
        <v/>
      </c>
      <c r="L889">
        <v>1</v>
      </c>
    </row>
    <row r="890" spans="3:12">
      <c r="C890" t="str">
        <f>_xlfn.IFNA(VLOOKUP(B890,DSNXT!C:S,2,0),"")</f>
        <v/>
      </c>
      <c r="D890" t="str">
        <f>_xlfn.IFNA(VLOOKUP(B890,DSNXT!C:S,4,0),"")</f>
        <v/>
      </c>
      <c r="E890" t="str">
        <f>_xlfn.IFNA(VLOOKUP(B890,DSNXT!C:S,5,0),"")</f>
        <v/>
      </c>
      <c r="F890" t="str">
        <f>_xlfn.IFNA(VLOOKUP(B890,DSNXT!C:S,6,0),"")</f>
        <v/>
      </c>
      <c r="G890" t="str">
        <f>_xlfn.IFNA(VLOOKUP(B890,DSNXT!C:S,7,0),"")</f>
        <v/>
      </c>
      <c r="H890" t="str">
        <f>_xlfn.IFNA(VLOOKUP(B890,DSNXT!C:S,8,0),"")</f>
        <v/>
      </c>
      <c r="I890" t="str">
        <f>_xlfn.IFNA(VLOOKUP(B890,DSNXT!C:S,9,0),"")</f>
        <v/>
      </c>
      <c r="J890" t="str">
        <f>_xlfn.IFNA(VLOOKUP(B890,DSNXT!C:S,17,0),"")</f>
        <v/>
      </c>
      <c r="K890" t="str">
        <f>_xlfn.IFNA(VLOOKUP(B890,DSNXT!C:S,10,0),"")</f>
        <v/>
      </c>
      <c r="L890">
        <v>1</v>
      </c>
    </row>
    <row r="891" spans="3:12">
      <c r="C891" t="str">
        <f>_xlfn.IFNA(VLOOKUP(B891,DSNXT!C:S,2,0),"")</f>
        <v/>
      </c>
      <c r="D891" t="str">
        <f>_xlfn.IFNA(VLOOKUP(B891,DSNXT!C:S,4,0),"")</f>
        <v/>
      </c>
      <c r="E891" t="str">
        <f>_xlfn.IFNA(VLOOKUP(B891,DSNXT!C:S,5,0),"")</f>
        <v/>
      </c>
      <c r="F891" t="str">
        <f>_xlfn.IFNA(VLOOKUP(B891,DSNXT!C:S,6,0),"")</f>
        <v/>
      </c>
      <c r="G891" t="str">
        <f>_xlfn.IFNA(VLOOKUP(B891,DSNXT!C:S,7,0),"")</f>
        <v/>
      </c>
      <c r="H891" t="str">
        <f>_xlfn.IFNA(VLOOKUP(B891,DSNXT!C:S,8,0),"")</f>
        <v/>
      </c>
      <c r="I891" t="str">
        <f>_xlfn.IFNA(VLOOKUP(B891,DSNXT!C:S,9,0),"")</f>
        <v/>
      </c>
      <c r="J891" t="str">
        <f>_xlfn.IFNA(VLOOKUP(B891,DSNXT!C:S,17,0),"")</f>
        <v/>
      </c>
      <c r="K891" t="str">
        <f>_xlfn.IFNA(VLOOKUP(B891,DSNXT!C:S,10,0),"")</f>
        <v/>
      </c>
      <c r="L891">
        <v>1</v>
      </c>
    </row>
    <row r="892" spans="3:12">
      <c r="C892" t="str">
        <f>_xlfn.IFNA(VLOOKUP(B892,DSNXT!C:S,2,0),"")</f>
        <v/>
      </c>
      <c r="D892" t="str">
        <f>_xlfn.IFNA(VLOOKUP(B892,DSNXT!C:S,4,0),"")</f>
        <v/>
      </c>
      <c r="E892" t="str">
        <f>_xlfn.IFNA(VLOOKUP(B892,DSNXT!C:S,5,0),"")</f>
        <v/>
      </c>
      <c r="F892" t="str">
        <f>_xlfn.IFNA(VLOOKUP(B892,DSNXT!C:S,6,0),"")</f>
        <v/>
      </c>
      <c r="G892" t="str">
        <f>_xlfn.IFNA(VLOOKUP(B892,DSNXT!C:S,7,0),"")</f>
        <v/>
      </c>
      <c r="H892" t="str">
        <f>_xlfn.IFNA(VLOOKUP(B892,DSNXT!C:S,8,0),"")</f>
        <v/>
      </c>
      <c r="I892" t="str">
        <f>_xlfn.IFNA(VLOOKUP(B892,DSNXT!C:S,9,0),"")</f>
        <v/>
      </c>
      <c r="J892" t="str">
        <f>_xlfn.IFNA(VLOOKUP(B892,DSNXT!C:S,17,0),"")</f>
        <v/>
      </c>
      <c r="K892" t="str">
        <f>_xlfn.IFNA(VLOOKUP(B892,DSNXT!C:S,10,0),"")</f>
        <v/>
      </c>
      <c r="L892">
        <v>1</v>
      </c>
    </row>
    <row r="893" spans="3:12">
      <c r="C893" t="str">
        <f>_xlfn.IFNA(VLOOKUP(B893,DSNXT!C:S,2,0),"")</f>
        <v/>
      </c>
      <c r="D893" t="str">
        <f>_xlfn.IFNA(VLOOKUP(B893,DSNXT!C:S,4,0),"")</f>
        <v/>
      </c>
      <c r="E893" t="str">
        <f>_xlfn.IFNA(VLOOKUP(B893,DSNXT!C:S,5,0),"")</f>
        <v/>
      </c>
      <c r="F893" t="str">
        <f>_xlfn.IFNA(VLOOKUP(B893,DSNXT!C:S,6,0),"")</f>
        <v/>
      </c>
      <c r="G893" t="str">
        <f>_xlfn.IFNA(VLOOKUP(B893,DSNXT!C:S,7,0),"")</f>
        <v/>
      </c>
      <c r="H893" t="str">
        <f>_xlfn.IFNA(VLOOKUP(B893,DSNXT!C:S,8,0),"")</f>
        <v/>
      </c>
      <c r="I893" t="str">
        <f>_xlfn.IFNA(VLOOKUP(B893,DSNXT!C:S,9,0),"")</f>
        <v/>
      </c>
      <c r="J893" t="str">
        <f>_xlfn.IFNA(VLOOKUP(B893,DSNXT!C:S,17,0),"")</f>
        <v/>
      </c>
      <c r="K893" t="str">
        <f>_xlfn.IFNA(VLOOKUP(B893,DSNXT!C:S,10,0),"")</f>
        <v/>
      </c>
      <c r="L893">
        <v>1</v>
      </c>
    </row>
    <row r="894" spans="3:12">
      <c r="C894" t="str">
        <f>_xlfn.IFNA(VLOOKUP(B894,DSNXT!C:S,2,0),"")</f>
        <v/>
      </c>
      <c r="D894" t="str">
        <f>_xlfn.IFNA(VLOOKUP(B894,DSNXT!C:S,4,0),"")</f>
        <v/>
      </c>
      <c r="E894" t="str">
        <f>_xlfn.IFNA(VLOOKUP(B894,DSNXT!C:S,5,0),"")</f>
        <v/>
      </c>
      <c r="F894" t="str">
        <f>_xlfn.IFNA(VLOOKUP(B894,DSNXT!C:S,6,0),"")</f>
        <v/>
      </c>
      <c r="G894" t="str">
        <f>_xlfn.IFNA(VLOOKUP(B894,DSNXT!C:S,7,0),"")</f>
        <v/>
      </c>
      <c r="H894" t="str">
        <f>_xlfn.IFNA(VLOOKUP(B894,DSNXT!C:S,8,0),"")</f>
        <v/>
      </c>
      <c r="I894" t="str">
        <f>_xlfn.IFNA(VLOOKUP(B894,DSNXT!C:S,9,0),"")</f>
        <v/>
      </c>
      <c r="J894" t="str">
        <f>_xlfn.IFNA(VLOOKUP(B894,DSNXT!C:S,17,0),"")</f>
        <v/>
      </c>
      <c r="K894" t="str">
        <f>_xlfn.IFNA(VLOOKUP(B894,DSNXT!C:S,10,0),"")</f>
        <v/>
      </c>
      <c r="L894">
        <v>1</v>
      </c>
    </row>
    <row r="895" spans="3:12">
      <c r="C895" t="str">
        <f>_xlfn.IFNA(VLOOKUP(B895,DSNXT!C:S,2,0),"")</f>
        <v/>
      </c>
      <c r="D895" t="str">
        <f>_xlfn.IFNA(VLOOKUP(B895,DSNXT!C:S,4,0),"")</f>
        <v/>
      </c>
      <c r="E895" t="str">
        <f>_xlfn.IFNA(VLOOKUP(B895,DSNXT!C:S,5,0),"")</f>
        <v/>
      </c>
      <c r="F895" t="str">
        <f>_xlfn.IFNA(VLOOKUP(B895,DSNXT!C:S,6,0),"")</f>
        <v/>
      </c>
      <c r="G895" t="str">
        <f>_xlfn.IFNA(VLOOKUP(B895,DSNXT!C:S,7,0),"")</f>
        <v/>
      </c>
      <c r="H895" t="str">
        <f>_xlfn.IFNA(VLOOKUP(B895,DSNXT!C:S,8,0),"")</f>
        <v/>
      </c>
      <c r="I895" t="str">
        <f>_xlfn.IFNA(VLOOKUP(B895,DSNXT!C:S,9,0),"")</f>
        <v/>
      </c>
      <c r="J895" t="str">
        <f>_xlfn.IFNA(VLOOKUP(B895,DSNXT!C:S,17,0),"")</f>
        <v/>
      </c>
      <c r="K895" t="str">
        <f>_xlfn.IFNA(VLOOKUP(B895,DSNXT!C:S,10,0),"")</f>
        <v/>
      </c>
      <c r="L895">
        <v>1</v>
      </c>
    </row>
    <row r="896" spans="3:12">
      <c r="C896" t="str">
        <f>_xlfn.IFNA(VLOOKUP(B896,DSNXT!C:S,2,0),"")</f>
        <v/>
      </c>
      <c r="D896" t="str">
        <f>_xlfn.IFNA(VLOOKUP(B896,DSNXT!C:S,4,0),"")</f>
        <v/>
      </c>
      <c r="E896" t="str">
        <f>_xlfn.IFNA(VLOOKUP(B896,DSNXT!C:S,5,0),"")</f>
        <v/>
      </c>
      <c r="F896" t="str">
        <f>_xlfn.IFNA(VLOOKUP(B896,DSNXT!C:S,6,0),"")</f>
        <v/>
      </c>
      <c r="G896" t="str">
        <f>_xlfn.IFNA(VLOOKUP(B896,DSNXT!C:S,7,0),"")</f>
        <v/>
      </c>
      <c r="H896" t="str">
        <f>_xlfn.IFNA(VLOOKUP(B896,DSNXT!C:S,8,0),"")</f>
        <v/>
      </c>
      <c r="I896" t="str">
        <f>_xlfn.IFNA(VLOOKUP(B896,DSNXT!C:S,9,0),"")</f>
        <v/>
      </c>
      <c r="J896" t="str">
        <f>_xlfn.IFNA(VLOOKUP(B896,DSNXT!C:S,17,0),"")</f>
        <v/>
      </c>
      <c r="K896" t="str">
        <f>_xlfn.IFNA(VLOOKUP(B896,DSNXT!C:S,10,0),"")</f>
        <v/>
      </c>
      <c r="L896">
        <v>1</v>
      </c>
    </row>
    <row r="897" spans="3:12">
      <c r="C897" t="str">
        <f>_xlfn.IFNA(VLOOKUP(B897,DSNXT!C:S,2,0),"")</f>
        <v/>
      </c>
      <c r="D897" t="str">
        <f>_xlfn.IFNA(VLOOKUP(B897,DSNXT!C:S,4,0),"")</f>
        <v/>
      </c>
      <c r="E897" t="str">
        <f>_xlfn.IFNA(VLOOKUP(B897,DSNXT!C:S,5,0),"")</f>
        <v/>
      </c>
      <c r="F897" t="str">
        <f>_xlfn.IFNA(VLOOKUP(B897,DSNXT!C:S,6,0),"")</f>
        <v/>
      </c>
      <c r="G897" t="str">
        <f>_xlfn.IFNA(VLOOKUP(B897,DSNXT!C:S,7,0),"")</f>
        <v/>
      </c>
      <c r="H897" t="str">
        <f>_xlfn.IFNA(VLOOKUP(B897,DSNXT!C:S,8,0),"")</f>
        <v/>
      </c>
      <c r="I897" t="str">
        <f>_xlfn.IFNA(VLOOKUP(B897,DSNXT!C:S,9,0),"")</f>
        <v/>
      </c>
      <c r="J897" t="str">
        <f>_xlfn.IFNA(VLOOKUP(B897,DSNXT!C:S,17,0),"")</f>
        <v/>
      </c>
      <c r="K897" t="str">
        <f>_xlfn.IFNA(VLOOKUP(B897,DSNXT!C:S,10,0),"")</f>
        <v/>
      </c>
      <c r="L897">
        <v>1</v>
      </c>
    </row>
    <row r="898" spans="3:12">
      <c r="C898" t="str">
        <f>_xlfn.IFNA(VLOOKUP(B898,DSNXT!C:S,2,0),"")</f>
        <v/>
      </c>
      <c r="D898" t="str">
        <f>_xlfn.IFNA(VLOOKUP(B898,DSNXT!C:S,4,0),"")</f>
        <v/>
      </c>
      <c r="E898" t="str">
        <f>_xlfn.IFNA(VLOOKUP(B898,DSNXT!C:S,5,0),"")</f>
        <v/>
      </c>
      <c r="F898" t="str">
        <f>_xlfn.IFNA(VLOOKUP(B898,DSNXT!C:S,6,0),"")</f>
        <v/>
      </c>
      <c r="G898" t="str">
        <f>_xlfn.IFNA(VLOOKUP(B898,DSNXT!C:S,7,0),"")</f>
        <v/>
      </c>
      <c r="H898" t="str">
        <f>_xlfn.IFNA(VLOOKUP(B898,DSNXT!C:S,8,0),"")</f>
        <v/>
      </c>
      <c r="I898" t="str">
        <f>_xlfn.IFNA(VLOOKUP(B898,DSNXT!C:S,9,0),"")</f>
        <v/>
      </c>
      <c r="J898" t="str">
        <f>_xlfn.IFNA(VLOOKUP(B898,DSNXT!C:S,17,0),"")</f>
        <v/>
      </c>
      <c r="K898" t="str">
        <f>_xlfn.IFNA(VLOOKUP(B898,DSNXT!C:S,10,0),"")</f>
        <v/>
      </c>
      <c r="L898">
        <v>1</v>
      </c>
    </row>
    <row r="899" spans="3:12">
      <c r="C899" t="str">
        <f>_xlfn.IFNA(VLOOKUP(B899,DSNXT!C:S,2,0),"")</f>
        <v/>
      </c>
      <c r="D899" t="str">
        <f>_xlfn.IFNA(VLOOKUP(B899,DSNXT!C:S,4,0),"")</f>
        <v/>
      </c>
      <c r="E899" t="str">
        <f>_xlfn.IFNA(VLOOKUP(B899,DSNXT!C:S,5,0),"")</f>
        <v/>
      </c>
      <c r="F899" t="str">
        <f>_xlfn.IFNA(VLOOKUP(B899,DSNXT!C:S,6,0),"")</f>
        <v/>
      </c>
      <c r="G899" t="str">
        <f>_xlfn.IFNA(VLOOKUP(B899,DSNXT!C:S,7,0),"")</f>
        <v/>
      </c>
      <c r="H899" t="str">
        <f>_xlfn.IFNA(VLOOKUP(B899,DSNXT!C:S,8,0),"")</f>
        <v/>
      </c>
      <c r="I899" t="str">
        <f>_xlfn.IFNA(VLOOKUP(B899,DSNXT!C:S,9,0),"")</f>
        <v/>
      </c>
      <c r="J899" t="str">
        <f>_xlfn.IFNA(VLOOKUP(B899,DSNXT!C:S,17,0),"")</f>
        <v/>
      </c>
      <c r="K899" t="str">
        <f>_xlfn.IFNA(VLOOKUP(B899,DSNXT!C:S,10,0),"")</f>
        <v/>
      </c>
      <c r="L899">
        <v>1</v>
      </c>
    </row>
    <row r="900" spans="3:12">
      <c r="C900" t="str">
        <f>_xlfn.IFNA(VLOOKUP(B900,DSNXT!C:S,2,0),"")</f>
        <v/>
      </c>
      <c r="D900" t="str">
        <f>_xlfn.IFNA(VLOOKUP(B900,DSNXT!C:S,4,0),"")</f>
        <v/>
      </c>
      <c r="E900" t="str">
        <f>_xlfn.IFNA(VLOOKUP(B900,DSNXT!C:S,5,0),"")</f>
        <v/>
      </c>
      <c r="F900" t="str">
        <f>_xlfn.IFNA(VLOOKUP(B900,DSNXT!C:S,6,0),"")</f>
        <v/>
      </c>
      <c r="G900" t="str">
        <f>_xlfn.IFNA(VLOOKUP(B900,DSNXT!C:S,7,0),"")</f>
        <v/>
      </c>
      <c r="H900" t="str">
        <f>_xlfn.IFNA(VLOOKUP(B900,DSNXT!C:S,8,0),"")</f>
        <v/>
      </c>
      <c r="I900" t="str">
        <f>_xlfn.IFNA(VLOOKUP(B900,DSNXT!C:S,9,0),"")</f>
        <v/>
      </c>
      <c r="J900" t="str">
        <f>_xlfn.IFNA(VLOOKUP(B900,DSNXT!C:S,17,0),"")</f>
        <v/>
      </c>
      <c r="K900" t="str">
        <f>_xlfn.IFNA(VLOOKUP(B900,DSNXT!C:S,10,0),"")</f>
        <v/>
      </c>
      <c r="L900">
        <v>1</v>
      </c>
    </row>
    <row r="901" spans="3:12">
      <c r="C901" t="str">
        <f>_xlfn.IFNA(VLOOKUP(B901,DSNXT!C:S,2,0),"")</f>
        <v/>
      </c>
      <c r="D901" t="str">
        <f>_xlfn.IFNA(VLOOKUP(B901,DSNXT!C:S,4,0),"")</f>
        <v/>
      </c>
      <c r="E901" t="str">
        <f>_xlfn.IFNA(VLOOKUP(B901,DSNXT!C:S,5,0),"")</f>
        <v/>
      </c>
      <c r="F901" t="str">
        <f>_xlfn.IFNA(VLOOKUP(B901,DSNXT!C:S,6,0),"")</f>
        <v/>
      </c>
      <c r="G901" t="str">
        <f>_xlfn.IFNA(VLOOKUP(B901,DSNXT!C:S,7,0),"")</f>
        <v/>
      </c>
      <c r="H901" t="str">
        <f>_xlfn.IFNA(VLOOKUP(B901,DSNXT!C:S,8,0),"")</f>
        <v/>
      </c>
      <c r="I901" t="str">
        <f>_xlfn.IFNA(VLOOKUP(B901,DSNXT!C:S,9,0),"")</f>
        <v/>
      </c>
      <c r="J901" t="str">
        <f>_xlfn.IFNA(VLOOKUP(B901,DSNXT!C:S,17,0),"")</f>
        <v/>
      </c>
      <c r="K901" t="str">
        <f>_xlfn.IFNA(VLOOKUP(B901,DSNXT!C:S,10,0),"")</f>
        <v/>
      </c>
      <c r="L901">
        <v>1</v>
      </c>
    </row>
    <row r="902" spans="3:12">
      <c r="C902" t="str">
        <f>_xlfn.IFNA(VLOOKUP(B902,DSNXT!C:S,2,0),"")</f>
        <v/>
      </c>
      <c r="D902" t="str">
        <f>_xlfn.IFNA(VLOOKUP(B902,DSNXT!C:S,4,0),"")</f>
        <v/>
      </c>
      <c r="E902" t="str">
        <f>_xlfn.IFNA(VLOOKUP(B902,DSNXT!C:S,5,0),"")</f>
        <v/>
      </c>
      <c r="F902" t="str">
        <f>_xlfn.IFNA(VLOOKUP(B902,DSNXT!C:S,6,0),"")</f>
        <v/>
      </c>
      <c r="G902" t="str">
        <f>_xlfn.IFNA(VLOOKUP(B902,DSNXT!C:S,7,0),"")</f>
        <v/>
      </c>
      <c r="H902" t="str">
        <f>_xlfn.IFNA(VLOOKUP(B902,DSNXT!C:S,8,0),"")</f>
        <v/>
      </c>
      <c r="I902" t="str">
        <f>_xlfn.IFNA(VLOOKUP(B902,DSNXT!C:S,9,0),"")</f>
        <v/>
      </c>
      <c r="J902" t="str">
        <f>_xlfn.IFNA(VLOOKUP(B902,DSNXT!C:S,17,0),"")</f>
        <v/>
      </c>
      <c r="K902" t="str">
        <f>_xlfn.IFNA(VLOOKUP(B902,DSNXT!C:S,10,0),"")</f>
        <v/>
      </c>
      <c r="L902">
        <v>1</v>
      </c>
    </row>
    <row r="903" spans="3:12">
      <c r="C903" t="str">
        <f>_xlfn.IFNA(VLOOKUP(B903,DSNXT!C:S,2,0),"")</f>
        <v/>
      </c>
      <c r="D903" t="str">
        <f>_xlfn.IFNA(VLOOKUP(B903,DSNXT!C:S,4,0),"")</f>
        <v/>
      </c>
      <c r="E903" t="str">
        <f>_xlfn.IFNA(VLOOKUP(B903,DSNXT!C:S,5,0),"")</f>
        <v/>
      </c>
      <c r="F903" t="str">
        <f>_xlfn.IFNA(VLOOKUP(B903,DSNXT!C:S,6,0),"")</f>
        <v/>
      </c>
      <c r="G903" t="str">
        <f>_xlfn.IFNA(VLOOKUP(B903,DSNXT!C:S,7,0),"")</f>
        <v/>
      </c>
      <c r="H903" t="str">
        <f>_xlfn.IFNA(VLOOKUP(B903,DSNXT!C:S,8,0),"")</f>
        <v/>
      </c>
      <c r="I903" t="str">
        <f>_xlfn.IFNA(VLOOKUP(B903,DSNXT!C:S,9,0),"")</f>
        <v/>
      </c>
      <c r="J903" t="str">
        <f>_xlfn.IFNA(VLOOKUP(B903,DSNXT!C:S,17,0),"")</f>
        <v/>
      </c>
      <c r="K903" t="str">
        <f>_xlfn.IFNA(VLOOKUP(B903,DSNXT!C:S,10,0),"")</f>
        <v/>
      </c>
      <c r="L903">
        <v>1</v>
      </c>
    </row>
    <row r="904" spans="3:12">
      <c r="C904" t="str">
        <f>_xlfn.IFNA(VLOOKUP(B904,DSNXT!C:S,2,0),"")</f>
        <v/>
      </c>
      <c r="D904" t="str">
        <f>_xlfn.IFNA(VLOOKUP(B904,DSNXT!C:S,4,0),"")</f>
        <v/>
      </c>
      <c r="E904" t="str">
        <f>_xlfn.IFNA(VLOOKUP(B904,DSNXT!C:S,5,0),"")</f>
        <v/>
      </c>
      <c r="F904" t="str">
        <f>_xlfn.IFNA(VLOOKUP(B904,DSNXT!C:S,6,0),"")</f>
        <v/>
      </c>
      <c r="G904" t="str">
        <f>_xlfn.IFNA(VLOOKUP(B904,DSNXT!C:S,7,0),"")</f>
        <v/>
      </c>
      <c r="H904" t="str">
        <f>_xlfn.IFNA(VLOOKUP(B904,DSNXT!C:S,8,0),"")</f>
        <v/>
      </c>
      <c r="I904" t="str">
        <f>_xlfn.IFNA(VLOOKUP(B904,DSNXT!C:S,9,0),"")</f>
        <v/>
      </c>
      <c r="J904" t="str">
        <f>_xlfn.IFNA(VLOOKUP(B904,DSNXT!C:S,17,0),"")</f>
        <v/>
      </c>
      <c r="K904" t="str">
        <f>_xlfn.IFNA(VLOOKUP(B904,DSNXT!C:S,10,0),"")</f>
        <v/>
      </c>
      <c r="L904">
        <v>1</v>
      </c>
    </row>
    <row r="905" spans="3:12">
      <c r="C905" t="str">
        <f>_xlfn.IFNA(VLOOKUP(B905,DSNXT!C:S,2,0),"")</f>
        <v/>
      </c>
      <c r="D905" t="str">
        <f>_xlfn.IFNA(VLOOKUP(B905,DSNXT!C:S,4,0),"")</f>
        <v/>
      </c>
      <c r="E905" t="str">
        <f>_xlfn.IFNA(VLOOKUP(B905,DSNXT!C:S,5,0),"")</f>
        <v/>
      </c>
      <c r="F905" t="str">
        <f>_xlfn.IFNA(VLOOKUP(B905,DSNXT!C:S,6,0),"")</f>
        <v/>
      </c>
      <c r="G905" t="str">
        <f>_xlfn.IFNA(VLOOKUP(B905,DSNXT!C:S,7,0),"")</f>
        <v/>
      </c>
      <c r="H905" t="str">
        <f>_xlfn.IFNA(VLOOKUP(B905,DSNXT!C:S,8,0),"")</f>
        <v/>
      </c>
      <c r="I905" t="str">
        <f>_xlfn.IFNA(VLOOKUP(B905,DSNXT!C:S,9,0),"")</f>
        <v/>
      </c>
      <c r="J905" t="str">
        <f>_xlfn.IFNA(VLOOKUP(B905,DSNXT!C:S,17,0),"")</f>
        <v/>
      </c>
      <c r="K905" t="str">
        <f>_xlfn.IFNA(VLOOKUP(B905,DSNXT!C:S,10,0),"")</f>
        <v/>
      </c>
      <c r="L905">
        <v>1</v>
      </c>
    </row>
    <row r="906" spans="3:12">
      <c r="C906" t="str">
        <f>_xlfn.IFNA(VLOOKUP(B906,DSNXT!C:S,2,0),"")</f>
        <v/>
      </c>
      <c r="D906" t="str">
        <f>_xlfn.IFNA(VLOOKUP(B906,DSNXT!C:S,4,0),"")</f>
        <v/>
      </c>
      <c r="E906" t="str">
        <f>_xlfn.IFNA(VLOOKUP(B906,DSNXT!C:S,5,0),"")</f>
        <v/>
      </c>
      <c r="F906" t="str">
        <f>_xlfn.IFNA(VLOOKUP(B906,DSNXT!C:S,6,0),"")</f>
        <v/>
      </c>
      <c r="G906" t="str">
        <f>_xlfn.IFNA(VLOOKUP(B906,DSNXT!C:S,7,0),"")</f>
        <v/>
      </c>
      <c r="H906" t="str">
        <f>_xlfn.IFNA(VLOOKUP(B906,DSNXT!C:S,8,0),"")</f>
        <v/>
      </c>
      <c r="I906" t="str">
        <f>_xlfn.IFNA(VLOOKUP(B906,DSNXT!C:S,9,0),"")</f>
        <v/>
      </c>
      <c r="J906" t="str">
        <f>_xlfn.IFNA(VLOOKUP(B906,DSNXT!C:S,17,0),"")</f>
        <v/>
      </c>
      <c r="K906" t="str">
        <f>_xlfn.IFNA(VLOOKUP(B906,DSNXT!C:S,10,0),"")</f>
        <v/>
      </c>
      <c r="L906">
        <v>1</v>
      </c>
    </row>
    <row r="907" spans="3:12">
      <c r="C907" t="str">
        <f>_xlfn.IFNA(VLOOKUP(B907,DSNXT!C:S,2,0),"")</f>
        <v/>
      </c>
      <c r="D907" t="str">
        <f>_xlfn.IFNA(VLOOKUP(B907,DSNXT!C:S,4,0),"")</f>
        <v/>
      </c>
      <c r="E907" t="str">
        <f>_xlfn.IFNA(VLOOKUP(B907,DSNXT!C:S,5,0),"")</f>
        <v/>
      </c>
      <c r="F907" t="str">
        <f>_xlfn.IFNA(VLOOKUP(B907,DSNXT!C:S,6,0),"")</f>
        <v/>
      </c>
      <c r="G907" t="str">
        <f>_xlfn.IFNA(VLOOKUP(B907,DSNXT!C:S,7,0),"")</f>
        <v/>
      </c>
      <c r="H907" t="str">
        <f>_xlfn.IFNA(VLOOKUP(B907,DSNXT!C:S,8,0),"")</f>
        <v/>
      </c>
      <c r="I907" t="str">
        <f>_xlfn.IFNA(VLOOKUP(B907,DSNXT!C:S,9,0),"")</f>
        <v/>
      </c>
      <c r="J907" t="str">
        <f>_xlfn.IFNA(VLOOKUP(B907,DSNXT!C:S,17,0),"")</f>
        <v/>
      </c>
      <c r="K907" t="str">
        <f>_xlfn.IFNA(VLOOKUP(B907,DSNXT!C:S,10,0),"")</f>
        <v/>
      </c>
      <c r="L907">
        <v>1</v>
      </c>
    </row>
    <row r="908" spans="3:12">
      <c r="C908" t="str">
        <f>_xlfn.IFNA(VLOOKUP(B908,DSNXT!C:S,2,0),"")</f>
        <v/>
      </c>
      <c r="D908" t="str">
        <f>_xlfn.IFNA(VLOOKUP(B908,DSNXT!C:S,4,0),"")</f>
        <v/>
      </c>
      <c r="E908" t="str">
        <f>_xlfn.IFNA(VLOOKUP(B908,DSNXT!C:S,5,0),"")</f>
        <v/>
      </c>
      <c r="F908" t="str">
        <f>_xlfn.IFNA(VLOOKUP(B908,DSNXT!C:S,6,0),"")</f>
        <v/>
      </c>
      <c r="G908" t="str">
        <f>_xlfn.IFNA(VLOOKUP(B908,DSNXT!C:S,7,0),"")</f>
        <v/>
      </c>
      <c r="H908" t="str">
        <f>_xlfn.IFNA(VLOOKUP(B908,DSNXT!C:S,8,0),"")</f>
        <v/>
      </c>
      <c r="I908" t="str">
        <f>_xlfn.IFNA(VLOOKUP(B908,DSNXT!C:S,9,0),"")</f>
        <v/>
      </c>
      <c r="J908" t="str">
        <f>_xlfn.IFNA(VLOOKUP(B908,DSNXT!C:S,17,0),"")</f>
        <v/>
      </c>
      <c r="K908" t="str">
        <f>_xlfn.IFNA(VLOOKUP(B908,DSNXT!C:S,10,0),"")</f>
        <v/>
      </c>
      <c r="L908">
        <v>1</v>
      </c>
    </row>
    <row r="909" spans="3:12">
      <c r="C909" t="str">
        <f>_xlfn.IFNA(VLOOKUP(B909,DSNXT!C:S,2,0),"")</f>
        <v/>
      </c>
      <c r="D909" t="str">
        <f>_xlfn.IFNA(VLOOKUP(B909,DSNXT!C:S,4,0),"")</f>
        <v/>
      </c>
      <c r="E909" t="str">
        <f>_xlfn.IFNA(VLOOKUP(B909,DSNXT!C:S,5,0),"")</f>
        <v/>
      </c>
      <c r="F909" t="str">
        <f>_xlfn.IFNA(VLOOKUP(B909,DSNXT!C:S,6,0),"")</f>
        <v/>
      </c>
      <c r="G909" t="str">
        <f>_xlfn.IFNA(VLOOKUP(B909,DSNXT!C:S,7,0),"")</f>
        <v/>
      </c>
      <c r="H909" t="str">
        <f>_xlfn.IFNA(VLOOKUP(B909,DSNXT!C:S,8,0),"")</f>
        <v/>
      </c>
      <c r="I909" t="str">
        <f>_xlfn.IFNA(VLOOKUP(B909,DSNXT!C:S,9,0),"")</f>
        <v/>
      </c>
      <c r="J909" t="str">
        <f>_xlfn.IFNA(VLOOKUP(B909,DSNXT!C:S,17,0),"")</f>
        <v/>
      </c>
      <c r="K909" t="str">
        <f>_xlfn.IFNA(VLOOKUP(B909,DSNXT!C:S,10,0),"")</f>
        <v/>
      </c>
      <c r="L909">
        <v>1</v>
      </c>
    </row>
    <row r="910" spans="3:12">
      <c r="C910" t="str">
        <f>_xlfn.IFNA(VLOOKUP(B910,DSNXT!C:S,2,0),"")</f>
        <v/>
      </c>
      <c r="D910" t="str">
        <f>_xlfn.IFNA(VLOOKUP(B910,DSNXT!C:S,4,0),"")</f>
        <v/>
      </c>
      <c r="E910" t="str">
        <f>_xlfn.IFNA(VLOOKUP(B910,DSNXT!C:S,5,0),"")</f>
        <v/>
      </c>
      <c r="F910" t="str">
        <f>_xlfn.IFNA(VLOOKUP(B910,DSNXT!C:S,6,0),"")</f>
        <v/>
      </c>
      <c r="G910" t="str">
        <f>_xlfn.IFNA(VLOOKUP(B910,DSNXT!C:S,7,0),"")</f>
        <v/>
      </c>
      <c r="H910" t="str">
        <f>_xlfn.IFNA(VLOOKUP(B910,DSNXT!C:S,8,0),"")</f>
        <v/>
      </c>
      <c r="I910" t="str">
        <f>_xlfn.IFNA(VLOOKUP(B910,DSNXT!C:S,9,0),"")</f>
        <v/>
      </c>
      <c r="J910" t="str">
        <f>_xlfn.IFNA(VLOOKUP(B910,DSNXT!C:S,17,0),"")</f>
        <v/>
      </c>
      <c r="K910" t="str">
        <f>_xlfn.IFNA(VLOOKUP(B910,DSNXT!C:S,10,0),"")</f>
        <v/>
      </c>
      <c r="L910">
        <v>1</v>
      </c>
    </row>
    <row r="911" spans="3:12">
      <c r="C911" t="str">
        <f>_xlfn.IFNA(VLOOKUP(B911,DSNXT!C:S,2,0),"")</f>
        <v/>
      </c>
      <c r="D911" t="str">
        <f>_xlfn.IFNA(VLOOKUP(B911,DSNXT!C:S,4,0),"")</f>
        <v/>
      </c>
      <c r="E911" t="str">
        <f>_xlfn.IFNA(VLOOKUP(B911,DSNXT!C:S,5,0),"")</f>
        <v/>
      </c>
      <c r="F911" t="str">
        <f>_xlfn.IFNA(VLOOKUP(B911,DSNXT!C:S,6,0),"")</f>
        <v/>
      </c>
      <c r="G911" t="str">
        <f>_xlfn.IFNA(VLOOKUP(B911,DSNXT!C:S,7,0),"")</f>
        <v/>
      </c>
      <c r="H911" t="str">
        <f>_xlfn.IFNA(VLOOKUP(B911,DSNXT!C:S,8,0),"")</f>
        <v/>
      </c>
      <c r="I911" t="str">
        <f>_xlfn.IFNA(VLOOKUP(B911,DSNXT!C:S,9,0),"")</f>
        <v/>
      </c>
      <c r="J911" t="str">
        <f>_xlfn.IFNA(VLOOKUP(B911,DSNXT!C:S,17,0),"")</f>
        <v/>
      </c>
      <c r="K911" t="str">
        <f>_xlfn.IFNA(VLOOKUP(B911,DSNXT!C:S,10,0),"")</f>
        <v/>
      </c>
      <c r="L911">
        <v>1</v>
      </c>
    </row>
    <row r="912" spans="3:12">
      <c r="C912" t="str">
        <f>_xlfn.IFNA(VLOOKUP(B912,DSNXT!C:S,2,0),"")</f>
        <v/>
      </c>
      <c r="D912" t="str">
        <f>_xlfn.IFNA(VLOOKUP(B912,DSNXT!C:S,4,0),"")</f>
        <v/>
      </c>
      <c r="E912" t="str">
        <f>_xlfn.IFNA(VLOOKUP(B912,DSNXT!C:S,5,0),"")</f>
        <v/>
      </c>
      <c r="F912" t="str">
        <f>_xlfn.IFNA(VLOOKUP(B912,DSNXT!C:S,6,0),"")</f>
        <v/>
      </c>
      <c r="G912" t="str">
        <f>_xlfn.IFNA(VLOOKUP(B912,DSNXT!C:S,7,0),"")</f>
        <v/>
      </c>
      <c r="H912" t="str">
        <f>_xlfn.IFNA(VLOOKUP(B912,DSNXT!C:S,8,0),"")</f>
        <v/>
      </c>
      <c r="I912" t="str">
        <f>_xlfn.IFNA(VLOOKUP(B912,DSNXT!C:S,9,0),"")</f>
        <v/>
      </c>
      <c r="J912" t="str">
        <f>_xlfn.IFNA(VLOOKUP(B912,DSNXT!C:S,17,0),"")</f>
        <v/>
      </c>
      <c r="K912" t="str">
        <f>_xlfn.IFNA(VLOOKUP(B912,DSNXT!C:S,10,0),"")</f>
        <v/>
      </c>
      <c r="L912">
        <v>1</v>
      </c>
    </row>
    <row r="913" spans="3:12">
      <c r="C913" t="str">
        <f>_xlfn.IFNA(VLOOKUP(B913,DSNXT!C:S,2,0),"")</f>
        <v/>
      </c>
      <c r="D913" t="str">
        <f>_xlfn.IFNA(VLOOKUP(B913,DSNXT!C:S,4,0),"")</f>
        <v/>
      </c>
      <c r="E913" t="str">
        <f>_xlfn.IFNA(VLOOKUP(B913,DSNXT!C:S,5,0),"")</f>
        <v/>
      </c>
      <c r="F913" t="str">
        <f>_xlfn.IFNA(VLOOKUP(B913,DSNXT!C:S,6,0),"")</f>
        <v/>
      </c>
      <c r="G913" t="str">
        <f>_xlfn.IFNA(VLOOKUP(B913,DSNXT!C:S,7,0),"")</f>
        <v/>
      </c>
      <c r="H913" t="str">
        <f>_xlfn.IFNA(VLOOKUP(B913,DSNXT!C:S,8,0),"")</f>
        <v/>
      </c>
      <c r="I913" t="str">
        <f>_xlfn.IFNA(VLOOKUP(B913,DSNXT!C:S,9,0),"")</f>
        <v/>
      </c>
      <c r="J913" t="str">
        <f>_xlfn.IFNA(VLOOKUP(B913,DSNXT!C:S,17,0),"")</f>
        <v/>
      </c>
      <c r="K913" t="str">
        <f>_xlfn.IFNA(VLOOKUP(B913,DSNXT!C:S,10,0),"")</f>
        <v/>
      </c>
      <c r="L913">
        <v>1</v>
      </c>
    </row>
    <row r="914" spans="3:12">
      <c r="C914" t="str">
        <f>_xlfn.IFNA(VLOOKUP(B914,DSNXT!C:S,2,0),"")</f>
        <v/>
      </c>
      <c r="D914" t="str">
        <f>_xlfn.IFNA(VLOOKUP(B914,DSNXT!C:S,4,0),"")</f>
        <v/>
      </c>
      <c r="E914" t="str">
        <f>_xlfn.IFNA(VLOOKUP(B914,DSNXT!C:S,5,0),"")</f>
        <v/>
      </c>
      <c r="F914" t="str">
        <f>_xlfn.IFNA(VLOOKUP(B914,DSNXT!C:S,6,0),"")</f>
        <v/>
      </c>
      <c r="G914" t="str">
        <f>_xlfn.IFNA(VLOOKUP(B914,DSNXT!C:S,7,0),"")</f>
        <v/>
      </c>
      <c r="H914" t="str">
        <f>_xlfn.IFNA(VLOOKUP(B914,DSNXT!C:S,8,0),"")</f>
        <v/>
      </c>
      <c r="I914" t="str">
        <f>_xlfn.IFNA(VLOOKUP(B914,DSNXT!C:S,9,0),"")</f>
        <v/>
      </c>
      <c r="J914" t="str">
        <f>_xlfn.IFNA(VLOOKUP(B914,DSNXT!C:S,17,0),"")</f>
        <v/>
      </c>
      <c r="K914" t="str">
        <f>_xlfn.IFNA(VLOOKUP(B914,DSNXT!C:S,10,0),"")</f>
        <v/>
      </c>
      <c r="L914">
        <v>1</v>
      </c>
    </row>
    <row r="915" spans="3:12">
      <c r="C915" t="str">
        <f>_xlfn.IFNA(VLOOKUP(B915,DSNXT!C:S,2,0),"")</f>
        <v/>
      </c>
      <c r="D915" t="str">
        <f>_xlfn.IFNA(VLOOKUP(B915,DSNXT!C:S,4,0),"")</f>
        <v/>
      </c>
      <c r="E915" t="str">
        <f>_xlfn.IFNA(VLOOKUP(B915,DSNXT!C:S,5,0),"")</f>
        <v/>
      </c>
      <c r="F915" t="str">
        <f>_xlfn.IFNA(VLOOKUP(B915,DSNXT!C:S,6,0),"")</f>
        <v/>
      </c>
      <c r="G915" t="str">
        <f>_xlfn.IFNA(VLOOKUP(B915,DSNXT!C:S,7,0),"")</f>
        <v/>
      </c>
      <c r="H915" t="str">
        <f>_xlfn.IFNA(VLOOKUP(B915,DSNXT!C:S,8,0),"")</f>
        <v/>
      </c>
      <c r="I915" t="str">
        <f>_xlfn.IFNA(VLOOKUP(B915,DSNXT!C:S,9,0),"")</f>
        <v/>
      </c>
      <c r="J915" t="str">
        <f>_xlfn.IFNA(VLOOKUP(B915,DSNXT!C:S,17,0),"")</f>
        <v/>
      </c>
      <c r="K915" t="str">
        <f>_xlfn.IFNA(VLOOKUP(B915,DSNXT!C:S,10,0),"")</f>
        <v/>
      </c>
      <c r="L915">
        <v>1</v>
      </c>
    </row>
    <row r="916" spans="3:12">
      <c r="C916" t="str">
        <f>_xlfn.IFNA(VLOOKUP(B916,DSNXT!C:S,2,0),"")</f>
        <v/>
      </c>
      <c r="D916" t="str">
        <f>_xlfn.IFNA(VLOOKUP(B916,DSNXT!C:S,4,0),"")</f>
        <v/>
      </c>
      <c r="E916" t="str">
        <f>_xlfn.IFNA(VLOOKUP(B916,DSNXT!C:S,5,0),"")</f>
        <v/>
      </c>
      <c r="F916" t="str">
        <f>_xlfn.IFNA(VLOOKUP(B916,DSNXT!C:S,6,0),"")</f>
        <v/>
      </c>
      <c r="G916" t="str">
        <f>_xlfn.IFNA(VLOOKUP(B916,DSNXT!C:S,7,0),"")</f>
        <v/>
      </c>
      <c r="H916" t="str">
        <f>_xlfn.IFNA(VLOOKUP(B916,DSNXT!C:S,8,0),"")</f>
        <v/>
      </c>
      <c r="I916" t="str">
        <f>_xlfn.IFNA(VLOOKUP(B916,DSNXT!C:S,9,0),"")</f>
        <v/>
      </c>
      <c r="J916" t="str">
        <f>_xlfn.IFNA(VLOOKUP(B916,DSNXT!C:S,17,0),"")</f>
        <v/>
      </c>
      <c r="K916" t="str">
        <f>_xlfn.IFNA(VLOOKUP(B916,DSNXT!C:S,10,0),"")</f>
        <v/>
      </c>
      <c r="L916">
        <v>1</v>
      </c>
    </row>
    <row r="917" spans="3:12">
      <c r="C917" t="str">
        <f>_xlfn.IFNA(VLOOKUP(B917,DSNXT!C:S,2,0),"")</f>
        <v/>
      </c>
      <c r="D917" t="str">
        <f>_xlfn.IFNA(VLOOKUP(B917,DSNXT!C:S,4,0),"")</f>
        <v/>
      </c>
      <c r="E917" t="str">
        <f>_xlfn.IFNA(VLOOKUP(B917,DSNXT!C:S,5,0),"")</f>
        <v/>
      </c>
      <c r="F917" t="str">
        <f>_xlfn.IFNA(VLOOKUP(B917,DSNXT!C:S,6,0),"")</f>
        <v/>
      </c>
      <c r="G917" t="str">
        <f>_xlfn.IFNA(VLOOKUP(B917,DSNXT!C:S,7,0),"")</f>
        <v/>
      </c>
      <c r="H917" t="str">
        <f>_xlfn.IFNA(VLOOKUP(B917,DSNXT!C:S,8,0),"")</f>
        <v/>
      </c>
      <c r="I917" t="str">
        <f>_xlfn.IFNA(VLOOKUP(B917,DSNXT!C:S,9,0),"")</f>
        <v/>
      </c>
      <c r="J917" t="str">
        <f>_xlfn.IFNA(VLOOKUP(B917,DSNXT!C:S,17,0),"")</f>
        <v/>
      </c>
      <c r="K917" t="str">
        <f>_xlfn.IFNA(VLOOKUP(B917,DSNXT!C:S,10,0),"")</f>
        <v/>
      </c>
      <c r="L917">
        <v>1</v>
      </c>
    </row>
    <row r="918" spans="3:12">
      <c r="C918" t="str">
        <f>_xlfn.IFNA(VLOOKUP(B918,DSNXT!C:S,2,0),"")</f>
        <v/>
      </c>
      <c r="D918" t="str">
        <f>_xlfn.IFNA(VLOOKUP(B918,DSNXT!C:S,4,0),"")</f>
        <v/>
      </c>
      <c r="E918" t="str">
        <f>_xlfn.IFNA(VLOOKUP(B918,DSNXT!C:S,5,0),"")</f>
        <v/>
      </c>
      <c r="F918" t="str">
        <f>_xlfn.IFNA(VLOOKUP(B918,DSNXT!C:S,6,0),"")</f>
        <v/>
      </c>
      <c r="G918" t="str">
        <f>_xlfn.IFNA(VLOOKUP(B918,DSNXT!C:S,7,0),"")</f>
        <v/>
      </c>
      <c r="H918" t="str">
        <f>_xlfn.IFNA(VLOOKUP(B918,DSNXT!C:S,8,0),"")</f>
        <v/>
      </c>
      <c r="I918" t="str">
        <f>_xlfn.IFNA(VLOOKUP(B918,DSNXT!C:S,9,0),"")</f>
        <v/>
      </c>
      <c r="J918" t="str">
        <f>_xlfn.IFNA(VLOOKUP(B918,DSNXT!C:S,17,0),"")</f>
        <v/>
      </c>
      <c r="K918" t="str">
        <f>_xlfn.IFNA(VLOOKUP(B918,DSNXT!C:S,10,0),"")</f>
        <v/>
      </c>
      <c r="L918">
        <v>1</v>
      </c>
    </row>
    <row r="919" spans="3:12">
      <c r="C919" t="str">
        <f>_xlfn.IFNA(VLOOKUP(B919,DSNXT!C:S,2,0),"")</f>
        <v/>
      </c>
      <c r="D919" t="str">
        <f>_xlfn.IFNA(VLOOKUP(B919,DSNXT!C:S,4,0),"")</f>
        <v/>
      </c>
      <c r="E919" t="str">
        <f>_xlfn.IFNA(VLOOKUP(B919,DSNXT!C:S,5,0),"")</f>
        <v/>
      </c>
      <c r="F919" t="str">
        <f>_xlfn.IFNA(VLOOKUP(B919,DSNXT!C:S,6,0),"")</f>
        <v/>
      </c>
      <c r="G919" t="str">
        <f>_xlfn.IFNA(VLOOKUP(B919,DSNXT!C:S,7,0),"")</f>
        <v/>
      </c>
      <c r="H919" t="str">
        <f>_xlfn.IFNA(VLOOKUP(B919,DSNXT!C:S,8,0),"")</f>
        <v/>
      </c>
      <c r="I919" t="str">
        <f>_xlfn.IFNA(VLOOKUP(B919,DSNXT!C:S,9,0),"")</f>
        <v/>
      </c>
      <c r="J919" t="str">
        <f>_xlfn.IFNA(VLOOKUP(B919,DSNXT!C:S,17,0),"")</f>
        <v/>
      </c>
      <c r="K919" t="str">
        <f>_xlfn.IFNA(VLOOKUP(B919,DSNXT!C:S,10,0),"")</f>
        <v/>
      </c>
      <c r="L919">
        <v>1</v>
      </c>
    </row>
    <row r="920" spans="3:12">
      <c r="C920" t="str">
        <f>_xlfn.IFNA(VLOOKUP(B920,DSNXT!C:S,2,0),"")</f>
        <v/>
      </c>
      <c r="D920" t="str">
        <f>_xlfn.IFNA(VLOOKUP(B920,DSNXT!C:S,4,0),"")</f>
        <v/>
      </c>
      <c r="E920" t="str">
        <f>_xlfn.IFNA(VLOOKUP(B920,DSNXT!C:S,5,0),"")</f>
        <v/>
      </c>
      <c r="F920" t="str">
        <f>_xlfn.IFNA(VLOOKUP(B920,DSNXT!C:S,6,0),"")</f>
        <v/>
      </c>
      <c r="G920" t="str">
        <f>_xlfn.IFNA(VLOOKUP(B920,DSNXT!C:S,7,0),"")</f>
        <v/>
      </c>
      <c r="H920" t="str">
        <f>_xlfn.IFNA(VLOOKUP(B920,DSNXT!C:S,8,0),"")</f>
        <v/>
      </c>
      <c r="I920" t="str">
        <f>_xlfn.IFNA(VLOOKUP(B920,DSNXT!C:S,9,0),"")</f>
        <v/>
      </c>
      <c r="J920" t="str">
        <f>_xlfn.IFNA(VLOOKUP(B920,DSNXT!C:S,17,0),"")</f>
        <v/>
      </c>
      <c r="K920" t="str">
        <f>_xlfn.IFNA(VLOOKUP(B920,DSNXT!C:S,10,0),"")</f>
        <v/>
      </c>
      <c r="L920">
        <v>1</v>
      </c>
    </row>
    <row r="921" spans="3:12">
      <c r="C921" t="str">
        <f>_xlfn.IFNA(VLOOKUP(B921,DSNXT!C:S,2,0),"")</f>
        <v/>
      </c>
      <c r="D921" t="str">
        <f>_xlfn.IFNA(VLOOKUP(B921,DSNXT!C:S,4,0),"")</f>
        <v/>
      </c>
      <c r="E921" t="str">
        <f>_xlfn.IFNA(VLOOKUP(B921,DSNXT!C:S,5,0),"")</f>
        <v/>
      </c>
      <c r="F921" t="str">
        <f>_xlfn.IFNA(VLOOKUP(B921,DSNXT!C:S,6,0),"")</f>
        <v/>
      </c>
      <c r="G921" t="str">
        <f>_xlfn.IFNA(VLOOKUP(B921,DSNXT!C:S,7,0),"")</f>
        <v/>
      </c>
      <c r="H921" t="str">
        <f>_xlfn.IFNA(VLOOKUP(B921,DSNXT!C:S,8,0),"")</f>
        <v/>
      </c>
      <c r="I921" t="str">
        <f>_xlfn.IFNA(VLOOKUP(B921,DSNXT!C:S,9,0),"")</f>
        <v/>
      </c>
      <c r="J921" t="str">
        <f>_xlfn.IFNA(VLOOKUP(B921,DSNXT!C:S,17,0),"")</f>
        <v/>
      </c>
      <c r="K921" t="str">
        <f>_xlfn.IFNA(VLOOKUP(B921,DSNXT!C:S,10,0),"")</f>
        <v/>
      </c>
      <c r="L921">
        <v>1</v>
      </c>
    </row>
    <row r="922" spans="3:12">
      <c r="C922" t="str">
        <f>_xlfn.IFNA(VLOOKUP(B922,DSNXT!C:S,2,0),"")</f>
        <v/>
      </c>
      <c r="D922" t="str">
        <f>_xlfn.IFNA(VLOOKUP(B922,DSNXT!C:S,4,0),"")</f>
        <v/>
      </c>
      <c r="E922" t="str">
        <f>_xlfn.IFNA(VLOOKUP(B922,DSNXT!C:S,5,0),"")</f>
        <v/>
      </c>
      <c r="F922" t="str">
        <f>_xlfn.IFNA(VLOOKUP(B922,DSNXT!C:S,6,0),"")</f>
        <v/>
      </c>
      <c r="G922" t="str">
        <f>_xlfn.IFNA(VLOOKUP(B922,DSNXT!C:S,7,0),"")</f>
        <v/>
      </c>
      <c r="H922" t="str">
        <f>_xlfn.IFNA(VLOOKUP(B922,DSNXT!C:S,8,0),"")</f>
        <v/>
      </c>
      <c r="I922" t="str">
        <f>_xlfn.IFNA(VLOOKUP(B922,DSNXT!C:S,9,0),"")</f>
        <v/>
      </c>
      <c r="J922" t="str">
        <f>_xlfn.IFNA(VLOOKUP(B922,DSNXT!C:S,17,0),"")</f>
        <v/>
      </c>
      <c r="K922" t="str">
        <f>_xlfn.IFNA(VLOOKUP(B922,DSNXT!C:S,10,0),"")</f>
        <v/>
      </c>
      <c r="L922">
        <v>1</v>
      </c>
    </row>
    <row r="923" spans="3:12">
      <c r="C923" t="str">
        <f>_xlfn.IFNA(VLOOKUP(B923,DSNXT!C:S,2,0),"")</f>
        <v/>
      </c>
      <c r="D923" t="str">
        <f>_xlfn.IFNA(VLOOKUP(B923,DSNXT!C:S,4,0),"")</f>
        <v/>
      </c>
      <c r="E923" t="str">
        <f>_xlfn.IFNA(VLOOKUP(B923,DSNXT!C:S,5,0),"")</f>
        <v/>
      </c>
      <c r="F923" t="str">
        <f>_xlfn.IFNA(VLOOKUP(B923,DSNXT!C:S,6,0),"")</f>
        <v/>
      </c>
      <c r="G923" t="str">
        <f>_xlfn.IFNA(VLOOKUP(B923,DSNXT!C:S,7,0),"")</f>
        <v/>
      </c>
      <c r="H923" t="str">
        <f>_xlfn.IFNA(VLOOKUP(B923,DSNXT!C:S,8,0),"")</f>
        <v/>
      </c>
      <c r="I923" t="str">
        <f>_xlfn.IFNA(VLOOKUP(B923,DSNXT!C:S,9,0),"")</f>
        <v/>
      </c>
      <c r="J923" t="str">
        <f>_xlfn.IFNA(VLOOKUP(B923,DSNXT!C:S,17,0),"")</f>
        <v/>
      </c>
      <c r="K923" t="str">
        <f>_xlfn.IFNA(VLOOKUP(B923,DSNXT!C:S,10,0),"")</f>
        <v/>
      </c>
      <c r="L923">
        <v>1</v>
      </c>
    </row>
    <row r="924" spans="3:12">
      <c r="C924" t="str">
        <f>_xlfn.IFNA(VLOOKUP(B924,DSNXT!C:S,2,0),"")</f>
        <v/>
      </c>
      <c r="D924" t="str">
        <f>_xlfn.IFNA(VLOOKUP(B924,DSNXT!C:S,4,0),"")</f>
        <v/>
      </c>
      <c r="E924" t="str">
        <f>_xlfn.IFNA(VLOOKUP(B924,DSNXT!C:S,5,0),"")</f>
        <v/>
      </c>
      <c r="F924" t="str">
        <f>_xlfn.IFNA(VLOOKUP(B924,DSNXT!C:S,6,0),"")</f>
        <v/>
      </c>
      <c r="G924" t="str">
        <f>_xlfn.IFNA(VLOOKUP(B924,DSNXT!C:S,7,0),"")</f>
        <v/>
      </c>
      <c r="H924" t="str">
        <f>_xlfn.IFNA(VLOOKUP(B924,DSNXT!C:S,8,0),"")</f>
        <v/>
      </c>
      <c r="I924" t="str">
        <f>_xlfn.IFNA(VLOOKUP(B924,DSNXT!C:S,9,0),"")</f>
        <v/>
      </c>
      <c r="J924" t="str">
        <f>_xlfn.IFNA(VLOOKUP(B924,DSNXT!C:S,17,0),"")</f>
        <v/>
      </c>
      <c r="K924" t="str">
        <f>_xlfn.IFNA(VLOOKUP(B924,DSNXT!C:S,10,0),"")</f>
        <v/>
      </c>
      <c r="L924">
        <v>1</v>
      </c>
    </row>
    <row r="925" spans="3:12">
      <c r="C925" t="str">
        <f>_xlfn.IFNA(VLOOKUP(B925,DSNXT!C:S,2,0),"")</f>
        <v/>
      </c>
      <c r="D925" t="str">
        <f>_xlfn.IFNA(VLOOKUP(B925,DSNXT!C:S,4,0),"")</f>
        <v/>
      </c>
      <c r="E925" t="str">
        <f>_xlfn.IFNA(VLOOKUP(B925,DSNXT!C:S,5,0),"")</f>
        <v/>
      </c>
      <c r="F925" t="str">
        <f>_xlfn.IFNA(VLOOKUP(B925,DSNXT!C:S,6,0),"")</f>
        <v/>
      </c>
      <c r="G925" t="str">
        <f>_xlfn.IFNA(VLOOKUP(B925,DSNXT!C:S,7,0),"")</f>
        <v/>
      </c>
      <c r="H925" t="str">
        <f>_xlfn.IFNA(VLOOKUP(B925,DSNXT!C:S,8,0),"")</f>
        <v/>
      </c>
      <c r="I925" t="str">
        <f>_xlfn.IFNA(VLOOKUP(B925,DSNXT!C:S,9,0),"")</f>
        <v/>
      </c>
      <c r="J925" t="str">
        <f>_xlfn.IFNA(VLOOKUP(B925,DSNXT!C:S,17,0),"")</f>
        <v/>
      </c>
      <c r="K925" t="str">
        <f>_xlfn.IFNA(VLOOKUP(B925,DSNXT!C:S,10,0),"")</f>
        <v/>
      </c>
      <c r="L925">
        <v>1</v>
      </c>
    </row>
    <row r="926" spans="3:12">
      <c r="C926" t="str">
        <f>_xlfn.IFNA(VLOOKUP(B926,DSNXT!C:S,2,0),"")</f>
        <v/>
      </c>
      <c r="D926" t="str">
        <f>_xlfn.IFNA(VLOOKUP(B926,DSNXT!C:S,4,0),"")</f>
        <v/>
      </c>
      <c r="E926" t="str">
        <f>_xlfn.IFNA(VLOOKUP(B926,DSNXT!C:S,5,0),"")</f>
        <v/>
      </c>
      <c r="F926" t="str">
        <f>_xlfn.IFNA(VLOOKUP(B926,DSNXT!C:S,6,0),"")</f>
        <v/>
      </c>
      <c r="G926" t="str">
        <f>_xlfn.IFNA(VLOOKUP(B926,DSNXT!C:S,7,0),"")</f>
        <v/>
      </c>
      <c r="H926" t="str">
        <f>_xlfn.IFNA(VLOOKUP(B926,DSNXT!C:S,8,0),"")</f>
        <v/>
      </c>
      <c r="I926" t="str">
        <f>_xlfn.IFNA(VLOOKUP(B926,DSNXT!C:S,9,0),"")</f>
        <v/>
      </c>
      <c r="J926" t="str">
        <f>_xlfn.IFNA(VLOOKUP(B926,DSNXT!C:S,17,0),"")</f>
        <v/>
      </c>
      <c r="K926" t="str">
        <f>_xlfn.IFNA(VLOOKUP(B926,DSNXT!C:S,10,0),"")</f>
        <v/>
      </c>
      <c r="L926">
        <v>1</v>
      </c>
    </row>
    <row r="927" spans="3:12">
      <c r="C927" t="str">
        <f>_xlfn.IFNA(VLOOKUP(B927,DSNXT!C:S,2,0),"")</f>
        <v/>
      </c>
      <c r="D927" t="str">
        <f>_xlfn.IFNA(VLOOKUP(B927,DSNXT!C:S,4,0),"")</f>
        <v/>
      </c>
      <c r="E927" t="str">
        <f>_xlfn.IFNA(VLOOKUP(B927,DSNXT!C:S,5,0),"")</f>
        <v/>
      </c>
      <c r="F927" t="str">
        <f>_xlfn.IFNA(VLOOKUP(B927,DSNXT!C:S,6,0),"")</f>
        <v/>
      </c>
      <c r="G927" t="str">
        <f>_xlfn.IFNA(VLOOKUP(B927,DSNXT!C:S,7,0),"")</f>
        <v/>
      </c>
      <c r="H927" t="str">
        <f>_xlfn.IFNA(VLOOKUP(B927,DSNXT!C:S,8,0),"")</f>
        <v/>
      </c>
      <c r="I927" t="str">
        <f>_xlfn.IFNA(VLOOKUP(B927,DSNXT!C:S,9,0),"")</f>
        <v/>
      </c>
      <c r="J927" t="str">
        <f>_xlfn.IFNA(VLOOKUP(B927,DSNXT!C:S,17,0),"")</f>
        <v/>
      </c>
      <c r="K927" t="str">
        <f>_xlfn.IFNA(VLOOKUP(B927,DSNXT!C:S,10,0),"")</f>
        <v/>
      </c>
      <c r="L927">
        <v>1</v>
      </c>
    </row>
    <row r="928" spans="3:12">
      <c r="C928" t="str">
        <f>_xlfn.IFNA(VLOOKUP(B928,DSNXT!C:S,2,0),"")</f>
        <v/>
      </c>
      <c r="D928" t="str">
        <f>_xlfn.IFNA(VLOOKUP(B928,DSNXT!C:S,4,0),"")</f>
        <v/>
      </c>
      <c r="E928" t="str">
        <f>_xlfn.IFNA(VLOOKUP(B928,DSNXT!C:S,5,0),"")</f>
        <v/>
      </c>
      <c r="F928" t="str">
        <f>_xlfn.IFNA(VLOOKUP(B928,DSNXT!C:S,6,0),"")</f>
        <v/>
      </c>
      <c r="G928" t="str">
        <f>_xlfn.IFNA(VLOOKUP(B928,DSNXT!C:S,7,0),"")</f>
        <v/>
      </c>
      <c r="H928" t="str">
        <f>_xlfn.IFNA(VLOOKUP(B928,DSNXT!C:S,8,0),"")</f>
        <v/>
      </c>
      <c r="I928" t="str">
        <f>_xlfn.IFNA(VLOOKUP(B928,DSNXT!C:S,9,0),"")</f>
        <v/>
      </c>
      <c r="J928" t="str">
        <f>_xlfn.IFNA(VLOOKUP(B928,DSNXT!C:S,17,0),"")</f>
        <v/>
      </c>
      <c r="K928" t="str">
        <f>_xlfn.IFNA(VLOOKUP(B928,DSNXT!C:S,10,0),"")</f>
        <v/>
      </c>
      <c r="L928">
        <v>1</v>
      </c>
    </row>
    <row r="929" spans="3:12">
      <c r="C929" t="str">
        <f>_xlfn.IFNA(VLOOKUP(B929,DSNXT!C:S,2,0),"")</f>
        <v/>
      </c>
      <c r="D929" t="str">
        <f>_xlfn.IFNA(VLOOKUP(B929,DSNXT!C:S,4,0),"")</f>
        <v/>
      </c>
      <c r="E929" t="str">
        <f>_xlfn.IFNA(VLOOKUP(B929,DSNXT!C:S,5,0),"")</f>
        <v/>
      </c>
      <c r="F929" t="str">
        <f>_xlfn.IFNA(VLOOKUP(B929,DSNXT!C:S,6,0),"")</f>
        <v/>
      </c>
      <c r="G929" t="str">
        <f>_xlfn.IFNA(VLOOKUP(B929,DSNXT!C:S,7,0),"")</f>
        <v/>
      </c>
      <c r="H929" t="str">
        <f>_xlfn.IFNA(VLOOKUP(B929,DSNXT!C:S,8,0),"")</f>
        <v/>
      </c>
      <c r="I929" t="str">
        <f>_xlfn.IFNA(VLOOKUP(B929,DSNXT!C:S,9,0),"")</f>
        <v/>
      </c>
      <c r="J929" t="str">
        <f>_xlfn.IFNA(VLOOKUP(B929,DSNXT!C:S,17,0),"")</f>
        <v/>
      </c>
      <c r="K929" t="str">
        <f>_xlfn.IFNA(VLOOKUP(B929,DSNXT!C:S,10,0),"")</f>
        <v/>
      </c>
      <c r="L929">
        <v>1</v>
      </c>
    </row>
    <row r="930" spans="3:12">
      <c r="C930" t="str">
        <f>_xlfn.IFNA(VLOOKUP(B930,DSNXT!C:S,2,0),"")</f>
        <v/>
      </c>
      <c r="D930" t="str">
        <f>_xlfn.IFNA(VLOOKUP(B930,DSNXT!C:S,4,0),"")</f>
        <v/>
      </c>
      <c r="E930" t="str">
        <f>_xlfn.IFNA(VLOOKUP(B930,DSNXT!C:S,5,0),"")</f>
        <v/>
      </c>
      <c r="F930" t="str">
        <f>_xlfn.IFNA(VLOOKUP(B930,DSNXT!C:S,6,0),"")</f>
        <v/>
      </c>
      <c r="G930" t="str">
        <f>_xlfn.IFNA(VLOOKUP(B930,DSNXT!C:S,7,0),"")</f>
        <v/>
      </c>
      <c r="H930" t="str">
        <f>_xlfn.IFNA(VLOOKUP(B930,DSNXT!C:S,8,0),"")</f>
        <v/>
      </c>
      <c r="I930" t="str">
        <f>_xlfn.IFNA(VLOOKUP(B930,DSNXT!C:S,9,0),"")</f>
        <v/>
      </c>
      <c r="J930" t="str">
        <f>_xlfn.IFNA(VLOOKUP(B930,DSNXT!C:S,17,0),"")</f>
        <v/>
      </c>
      <c r="K930" t="str">
        <f>_xlfn.IFNA(VLOOKUP(B930,DSNXT!C:S,10,0),"")</f>
        <v/>
      </c>
      <c r="L930">
        <v>1</v>
      </c>
    </row>
    <row r="931" spans="3:12">
      <c r="C931" t="str">
        <f>_xlfn.IFNA(VLOOKUP(B931,DSNXT!C:S,2,0),"")</f>
        <v/>
      </c>
      <c r="D931" t="str">
        <f>_xlfn.IFNA(VLOOKUP(B931,DSNXT!C:S,4,0),"")</f>
        <v/>
      </c>
      <c r="E931" t="str">
        <f>_xlfn.IFNA(VLOOKUP(B931,DSNXT!C:S,5,0),"")</f>
        <v/>
      </c>
      <c r="F931" t="str">
        <f>_xlfn.IFNA(VLOOKUP(B931,DSNXT!C:S,6,0),"")</f>
        <v/>
      </c>
      <c r="G931" t="str">
        <f>_xlfn.IFNA(VLOOKUP(B931,DSNXT!C:S,7,0),"")</f>
        <v/>
      </c>
      <c r="H931" t="str">
        <f>_xlfn.IFNA(VLOOKUP(B931,DSNXT!C:S,8,0),"")</f>
        <v/>
      </c>
      <c r="I931" t="str">
        <f>_xlfn.IFNA(VLOOKUP(B931,DSNXT!C:S,9,0),"")</f>
        <v/>
      </c>
      <c r="J931" t="str">
        <f>_xlfn.IFNA(VLOOKUP(B931,DSNXT!C:S,17,0),"")</f>
        <v/>
      </c>
      <c r="K931" t="str">
        <f>_xlfn.IFNA(VLOOKUP(B931,DSNXT!C:S,10,0),"")</f>
        <v/>
      </c>
      <c r="L931">
        <v>1</v>
      </c>
    </row>
    <row r="932" spans="3:12">
      <c r="C932" t="str">
        <f>_xlfn.IFNA(VLOOKUP(B932,DSNXT!C:S,2,0),"")</f>
        <v/>
      </c>
      <c r="D932" t="str">
        <f>_xlfn.IFNA(VLOOKUP(B932,DSNXT!C:S,4,0),"")</f>
        <v/>
      </c>
      <c r="E932" t="str">
        <f>_xlfn.IFNA(VLOOKUP(B932,DSNXT!C:S,5,0),"")</f>
        <v/>
      </c>
      <c r="F932" t="str">
        <f>_xlfn.IFNA(VLOOKUP(B932,DSNXT!C:S,6,0),"")</f>
        <v/>
      </c>
      <c r="G932" t="str">
        <f>_xlfn.IFNA(VLOOKUP(B932,DSNXT!C:S,7,0),"")</f>
        <v/>
      </c>
      <c r="H932" t="str">
        <f>_xlfn.IFNA(VLOOKUP(B932,DSNXT!C:S,8,0),"")</f>
        <v/>
      </c>
      <c r="I932" t="str">
        <f>_xlfn.IFNA(VLOOKUP(B932,DSNXT!C:S,9,0),"")</f>
        <v/>
      </c>
      <c r="J932" t="str">
        <f>_xlfn.IFNA(VLOOKUP(B932,DSNXT!C:S,17,0),"")</f>
        <v/>
      </c>
      <c r="K932" t="str">
        <f>_xlfn.IFNA(VLOOKUP(B932,DSNXT!C:S,10,0),"")</f>
        <v/>
      </c>
      <c r="L932">
        <v>1</v>
      </c>
    </row>
    <row r="933" spans="3:12">
      <c r="C933" t="str">
        <f>_xlfn.IFNA(VLOOKUP(B933,DSNXT!C:S,2,0),"")</f>
        <v/>
      </c>
      <c r="D933" t="str">
        <f>_xlfn.IFNA(VLOOKUP(B933,DSNXT!C:S,4,0),"")</f>
        <v/>
      </c>
      <c r="E933" t="str">
        <f>_xlfn.IFNA(VLOOKUP(B933,DSNXT!C:S,5,0),"")</f>
        <v/>
      </c>
      <c r="F933" t="str">
        <f>_xlfn.IFNA(VLOOKUP(B933,DSNXT!C:S,6,0),"")</f>
        <v/>
      </c>
      <c r="G933" t="str">
        <f>_xlfn.IFNA(VLOOKUP(B933,DSNXT!C:S,7,0),"")</f>
        <v/>
      </c>
      <c r="H933" t="str">
        <f>_xlfn.IFNA(VLOOKUP(B933,DSNXT!C:S,8,0),"")</f>
        <v/>
      </c>
      <c r="I933" t="str">
        <f>_xlfn.IFNA(VLOOKUP(B933,DSNXT!C:S,9,0),"")</f>
        <v/>
      </c>
      <c r="J933" t="str">
        <f>_xlfn.IFNA(VLOOKUP(B933,DSNXT!C:S,17,0),"")</f>
        <v/>
      </c>
      <c r="K933" t="str">
        <f>_xlfn.IFNA(VLOOKUP(B933,DSNXT!C:S,10,0),"")</f>
        <v/>
      </c>
      <c r="L933">
        <v>1</v>
      </c>
    </row>
    <row r="934" spans="3:12">
      <c r="C934" t="str">
        <f>_xlfn.IFNA(VLOOKUP(B934,DSNXT!C:S,2,0),"")</f>
        <v/>
      </c>
      <c r="D934" t="str">
        <f>_xlfn.IFNA(VLOOKUP(B934,DSNXT!C:S,4,0),"")</f>
        <v/>
      </c>
      <c r="E934" t="str">
        <f>_xlfn.IFNA(VLOOKUP(B934,DSNXT!C:S,5,0),"")</f>
        <v/>
      </c>
      <c r="F934" t="str">
        <f>_xlfn.IFNA(VLOOKUP(B934,DSNXT!C:S,6,0),"")</f>
        <v/>
      </c>
      <c r="G934" t="str">
        <f>_xlfn.IFNA(VLOOKUP(B934,DSNXT!C:S,7,0),"")</f>
        <v/>
      </c>
      <c r="H934" t="str">
        <f>_xlfn.IFNA(VLOOKUP(B934,DSNXT!C:S,8,0),"")</f>
        <v/>
      </c>
      <c r="I934" t="str">
        <f>_xlfn.IFNA(VLOOKUP(B934,DSNXT!C:S,9,0),"")</f>
        <v/>
      </c>
      <c r="J934" t="str">
        <f>_xlfn.IFNA(VLOOKUP(B934,DSNXT!C:S,17,0),"")</f>
        <v/>
      </c>
      <c r="K934" t="str">
        <f>_xlfn.IFNA(VLOOKUP(B934,DSNXT!C:S,10,0),"")</f>
        <v/>
      </c>
      <c r="L934">
        <v>1</v>
      </c>
    </row>
    <row r="935" spans="3:12">
      <c r="C935" t="str">
        <f>_xlfn.IFNA(VLOOKUP(B935,DSNXT!C:S,2,0),"")</f>
        <v/>
      </c>
      <c r="D935" t="str">
        <f>_xlfn.IFNA(VLOOKUP(B935,DSNXT!C:S,4,0),"")</f>
        <v/>
      </c>
      <c r="E935" t="str">
        <f>_xlfn.IFNA(VLOOKUP(B935,DSNXT!C:S,5,0),"")</f>
        <v/>
      </c>
      <c r="F935" t="str">
        <f>_xlfn.IFNA(VLOOKUP(B935,DSNXT!C:S,6,0),"")</f>
        <v/>
      </c>
      <c r="G935" t="str">
        <f>_xlfn.IFNA(VLOOKUP(B935,DSNXT!C:S,7,0),"")</f>
        <v/>
      </c>
      <c r="H935" t="str">
        <f>_xlfn.IFNA(VLOOKUP(B935,DSNXT!C:S,8,0),"")</f>
        <v/>
      </c>
      <c r="I935" t="str">
        <f>_xlfn.IFNA(VLOOKUP(B935,DSNXT!C:S,9,0),"")</f>
        <v/>
      </c>
      <c r="J935" t="str">
        <f>_xlfn.IFNA(VLOOKUP(B935,DSNXT!C:S,17,0),"")</f>
        <v/>
      </c>
      <c r="K935" t="str">
        <f>_xlfn.IFNA(VLOOKUP(B935,DSNXT!C:S,10,0),"")</f>
        <v/>
      </c>
      <c r="L935">
        <v>1</v>
      </c>
    </row>
    <row r="936" spans="3:12">
      <c r="C936" t="str">
        <f>_xlfn.IFNA(VLOOKUP(B936,DSNXT!C:S,2,0),"")</f>
        <v/>
      </c>
      <c r="D936" t="str">
        <f>_xlfn.IFNA(VLOOKUP(B936,DSNXT!C:S,4,0),"")</f>
        <v/>
      </c>
      <c r="E936" t="str">
        <f>_xlfn.IFNA(VLOOKUP(B936,DSNXT!C:S,5,0),"")</f>
        <v/>
      </c>
      <c r="F936" t="str">
        <f>_xlfn.IFNA(VLOOKUP(B936,DSNXT!C:S,6,0),"")</f>
        <v/>
      </c>
      <c r="G936" t="str">
        <f>_xlfn.IFNA(VLOOKUP(B936,DSNXT!C:S,7,0),"")</f>
        <v/>
      </c>
      <c r="H936" t="str">
        <f>_xlfn.IFNA(VLOOKUP(B936,DSNXT!C:S,8,0),"")</f>
        <v/>
      </c>
      <c r="I936" t="str">
        <f>_xlfn.IFNA(VLOOKUP(B936,DSNXT!C:S,9,0),"")</f>
        <v/>
      </c>
      <c r="J936" t="str">
        <f>_xlfn.IFNA(VLOOKUP(B936,DSNXT!C:S,17,0),"")</f>
        <v/>
      </c>
      <c r="K936" t="str">
        <f>_xlfn.IFNA(VLOOKUP(B936,DSNXT!C:S,10,0),"")</f>
        <v/>
      </c>
      <c r="L936">
        <v>1</v>
      </c>
    </row>
    <row r="937" spans="3:12">
      <c r="C937" t="str">
        <f>_xlfn.IFNA(VLOOKUP(B937,DSNXT!C:S,2,0),"")</f>
        <v/>
      </c>
      <c r="D937" t="str">
        <f>_xlfn.IFNA(VLOOKUP(B937,DSNXT!C:S,4,0),"")</f>
        <v/>
      </c>
      <c r="E937" t="str">
        <f>_xlfn.IFNA(VLOOKUP(B937,DSNXT!C:S,5,0),"")</f>
        <v/>
      </c>
      <c r="F937" t="str">
        <f>_xlfn.IFNA(VLOOKUP(B937,DSNXT!C:S,6,0),"")</f>
        <v/>
      </c>
      <c r="G937" t="str">
        <f>_xlfn.IFNA(VLOOKUP(B937,DSNXT!C:S,7,0),"")</f>
        <v/>
      </c>
      <c r="H937" t="str">
        <f>_xlfn.IFNA(VLOOKUP(B937,DSNXT!C:S,8,0),"")</f>
        <v/>
      </c>
      <c r="I937" t="str">
        <f>_xlfn.IFNA(VLOOKUP(B937,DSNXT!C:S,9,0),"")</f>
        <v/>
      </c>
      <c r="J937" t="str">
        <f>_xlfn.IFNA(VLOOKUP(B937,DSNXT!C:S,17,0),"")</f>
        <v/>
      </c>
      <c r="K937" t="str">
        <f>_xlfn.IFNA(VLOOKUP(B937,DSNXT!C:S,10,0),"")</f>
        <v/>
      </c>
      <c r="L937">
        <v>1</v>
      </c>
    </row>
    <row r="938" spans="3:12">
      <c r="C938" t="str">
        <f>_xlfn.IFNA(VLOOKUP(B938,DSNXT!C:S,2,0),"")</f>
        <v/>
      </c>
      <c r="D938" t="str">
        <f>_xlfn.IFNA(VLOOKUP(B938,DSNXT!C:S,4,0),"")</f>
        <v/>
      </c>
      <c r="E938" t="str">
        <f>_xlfn.IFNA(VLOOKUP(B938,DSNXT!C:S,5,0),"")</f>
        <v/>
      </c>
      <c r="F938" t="str">
        <f>_xlfn.IFNA(VLOOKUP(B938,DSNXT!C:S,6,0),"")</f>
        <v/>
      </c>
      <c r="G938" t="str">
        <f>_xlfn.IFNA(VLOOKUP(B938,DSNXT!C:S,7,0),"")</f>
        <v/>
      </c>
      <c r="H938" t="str">
        <f>_xlfn.IFNA(VLOOKUP(B938,DSNXT!C:S,8,0),"")</f>
        <v/>
      </c>
      <c r="I938" t="str">
        <f>_xlfn.IFNA(VLOOKUP(B938,DSNXT!C:S,9,0),"")</f>
        <v/>
      </c>
      <c r="J938" t="str">
        <f>_xlfn.IFNA(VLOOKUP(B938,DSNXT!C:S,17,0),"")</f>
        <v/>
      </c>
      <c r="K938" t="str">
        <f>_xlfn.IFNA(VLOOKUP(B938,DSNXT!C:S,10,0),"")</f>
        <v/>
      </c>
      <c r="L938">
        <v>1</v>
      </c>
    </row>
    <row r="939" spans="3:12">
      <c r="C939" t="str">
        <f>_xlfn.IFNA(VLOOKUP(B939,DSNXT!C:S,2,0),"")</f>
        <v/>
      </c>
      <c r="D939" t="str">
        <f>_xlfn.IFNA(VLOOKUP(B939,DSNXT!C:S,4,0),"")</f>
        <v/>
      </c>
      <c r="E939" t="str">
        <f>_xlfn.IFNA(VLOOKUP(B939,DSNXT!C:S,5,0),"")</f>
        <v/>
      </c>
      <c r="F939" t="str">
        <f>_xlfn.IFNA(VLOOKUP(B939,DSNXT!C:S,6,0),"")</f>
        <v/>
      </c>
      <c r="G939" t="str">
        <f>_xlfn.IFNA(VLOOKUP(B939,DSNXT!C:S,7,0),"")</f>
        <v/>
      </c>
      <c r="H939" t="str">
        <f>_xlfn.IFNA(VLOOKUP(B939,DSNXT!C:S,8,0),"")</f>
        <v/>
      </c>
      <c r="I939" t="str">
        <f>_xlfn.IFNA(VLOOKUP(B939,DSNXT!C:S,9,0),"")</f>
        <v/>
      </c>
      <c r="J939" t="str">
        <f>_xlfn.IFNA(VLOOKUP(B939,DSNXT!C:S,17,0),"")</f>
        <v/>
      </c>
      <c r="K939" t="str">
        <f>_xlfn.IFNA(VLOOKUP(B939,DSNXT!C:S,10,0),"")</f>
        <v/>
      </c>
      <c r="L939">
        <v>1</v>
      </c>
    </row>
    <row r="940" spans="3:12">
      <c r="C940" t="str">
        <f>_xlfn.IFNA(VLOOKUP(B940,DSNXT!C:S,2,0),"")</f>
        <v/>
      </c>
      <c r="D940" t="str">
        <f>_xlfn.IFNA(VLOOKUP(B940,DSNXT!C:S,4,0),"")</f>
        <v/>
      </c>
      <c r="E940" t="str">
        <f>_xlfn.IFNA(VLOOKUP(B940,DSNXT!C:S,5,0),"")</f>
        <v/>
      </c>
      <c r="F940" t="str">
        <f>_xlfn.IFNA(VLOOKUP(B940,DSNXT!C:S,6,0),"")</f>
        <v/>
      </c>
      <c r="G940" t="str">
        <f>_xlfn.IFNA(VLOOKUP(B940,DSNXT!C:S,7,0),"")</f>
        <v/>
      </c>
      <c r="H940" t="str">
        <f>_xlfn.IFNA(VLOOKUP(B940,DSNXT!C:S,8,0),"")</f>
        <v/>
      </c>
      <c r="I940" t="str">
        <f>_xlfn.IFNA(VLOOKUP(B940,DSNXT!C:S,9,0),"")</f>
        <v/>
      </c>
      <c r="J940" t="str">
        <f>_xlfn.IFNA(VLOOKUP(B940,DSNXT!C:S,17,0),"")</f>
        <v/>
      </c>
      <c r="K940" t="str">
        <f>_xlfn.IFNA(VLOOKUP(B940,DSNXT!C:S,10,0),"")</f>
        <v/>
      </c>
      <c r="L940">
        <v>1</v>
      </c>
    </row>
    <row r="941" spans="3:12">
      <c r="C941" t="str">
        <f>_xlfn.IFNA(VLOOKUP(B941,DSNXT!C:S,2,0),"")</f>
        <v/>
      </c>
      <c r="D941" t="str">
        <f>_xlfn.IFNA(VLOOKUP(B941,DSNXT!C:S,4,0),"")</f>
        <v/>
      </c>
      <c r="E941" t="str">
        <f>_xlfn.IFNA(VLOOKUP(B941,DSNXT!C:S,5,0),"")</f>
        <v/>
      </c>
      <c r="F941" t="str">
        <f>_xlfn.IFNA(VLOOKUP(B941,DSNXT!C:S,6,0),"")</f>
        <v/>
      </c>
      <c r="G941" t="str">
        <f>_xlfn.IFNA(VLOOKUP(B941,DSNXT!C:S,7,0),"")</f>
        <v/>
      </c>
      <c r="H941" t="str">
        <f>_xlfn.IFNA(VLOOKUP(B941,DSNXT!C:S,8,0),"")</f>
        <v/>
      </c>
      <c r="I941" t="str">
        <f>_xlfn.IFNA(VLOOKUP(B941,DSNXT!C:S,9,0),"")</f>
        <v/>
      </c>
      <c r="J941" t="str">
        <f>_xlfn.IFNA(VLOOKUP(B941,DSNXT!C:S,17,0),"")</f>
        <v/>
      </c>
      <c r="K941" t="str">
        <f>_xlfn.IFNA(VLOOKUP(B941,DSNXT!C:S,10,0),"")</f>
        <v/>
      </c>
      <c r="L941">
        <v>1</v>
      </c>
    </row>
    <row r="942" spans="3:12">
      <c r="C942" t="str">
        <f>_xlfn.IFNA(VLOOKUP(B942,DSNXT!C:S,2,0),"")</f>
        <v/>
      </c>
      <c r="D942" t="str">
        <f>_xlfn.IFNA(VLOOKUP(B942,DSNXT!C:S,4,0),"")</f>
        <v/>
      </c>
      <c r="E942" t="str">
        <f>_xlfn.IFNA(VLOOKUP(B942,DSNXT!C:S,5,0),"")</f>
        <v/>
      </c>
      <c r="F942" t="str">
        <f>_xlfn.IFNA(VLOOKUP(B942,DSNXT!C:S,6,0),"")</f>
        <v/>
      </c>
      <c r="G942" t="str">
        <f>_xlfn.IFNA(VLOOKUP(B942,DSNXT!C:S,7,0),"")</f>
        <v/>
      </c>
      <c r="H942" t="str">
        <f>_xlfn.IFNA(VLOOKUP(B942,DSNXT!C:S,8,0),"")</f>
        <v/>
      </c>
      <c r="I942" t="str">
        <f>_xlfn.IFNA(VLOOKUP(B942,DSNXT!C:S,9,0),"")</f>
        <v/>
      </c>
      <c r="J942" t="str">
        <f>_xlfn.IFNA(VLOOKUP(B942,DSNXT!C:S,17,0),"")</f>
        <v/>
      </c>
      <c r="K942" t="str">
        <f>_xlfn.IFNA(VLOOKUP(B942,DSNXT!C:S,10,0),"")</f>
        <v/>
      </c>
      <c r="L942">
        <v>1</v>
      </c>
    </row>
    <row r="943" spans="3:12">
      <c r="C943" t="str">
        <f>_xlfn.IFNA(VLOOKUP(B943,DSNXT!C:S,2,0),"")</f>
        <v/>
      </c>
      <c r="D943" t="str">
        <f>_xlfn.IFNA(VLOOKUP(B943,DSNXT!C:S,4,0),"")</f>
        <v/>
      </c>
      <c r="E943" t="str">
        <f>_xlfn.IFNA(VLOOKUP(B943,DSNXT!C:S,5,0),"")</f>
        <v/>
      </c>
      <c r="F943" t="str">
        <f>_xlfn.IFNA(VLOOKUP(B943,DSNXT!C:S,6,0),"")</f>
        <v/>
      </c>
      <c r="G943" t="str">
        <f>_xlfn.IFNA(VLOOKUP(B943,DSNXT!C:S,7,0),"")</f>
        <v/>
      </c>
      <c r="H943" t="str">
        <f>_xlfn.IFNA(VLOOKUP(B943,DSNXT!C:S,8,0),"")</f>
        <v/>
      </c>
      <c r="I943" t="str">
        <f>_xlfn.IFNA(VLOOKUP(B943,DSNXT!C:S,9,0),"")</f>
        <v/>
      </c>
      <c r="J943" t="str">
        <f>_xlfn.IFNA(VLOOKUP(B943,DSNXT!C:S,17,0),"")</f>
        <v/>
      </c>
      <c r="K943" t="str">
        <f>_xlfn.IFNA(VLOOKUP(B943,DSNXT!C:S,10,0),"")</f>
        <v/>
      </c>
      <c r="L943">
        <v>1</v>
      </c>
    </row>
    <row r="944" spans="3:12">
      <c r="C944" t="str">
        <f>_xlfn.IFNA(VLOOKUP(B944,DSNXT!C:S,2,0),"")</f>
        <v/>
      </c>
      <c r="D944" t="str">
        <f>_xlfn.IFNA(VLOOKUP(B944,DSNXT!C:S,4,0),"")</f>
        <v/>
      </c>
      <c r="E944" t="str">
        <f>_xlfn.IFNA(VLOOKUP(B944,DSNXT!C:S,5,0),"")</f>
        <v/>
      </c>
      <c r="F944" t="str">
        <f>_xlfn.IFNA(VLOOKUP(B944,DSNXT!C:S,6,0),"")</f>
        <v/>
      </c>
      <c r="G944" t="str">
        <f>_xlfn.IFNA(VLOOKUP(B944,DSNXT!C:S,7,0),"")</f>
        <v/>
      </c>
      <c r="H944" t="str">
        <f>_xlfn.IFNA(VLOOKUP(B944,DSNXT!C:S,8,0),"")</f>
        <v/>
      </c>
      <c r="I944" t="str">
        <f>_xlfn.IFNA(VLOOKUP(B944,DSNXT!C:S,9,0),"")</f>
        <v/>
      </c>
      <c r="J944" t="str">
        <f>_xlfn.IFNA(VLOOKUP(B944,DSNXT!C:S,17,0),"")</f>
        <v/>
      </c>
      <c r="K944" t="str">
        <f>_xlfn.IFNA(VLOOKUP(B944,DSNXT!C:S,10,0),"")</f>
        <v/>
      </c>
      <c r="L944">
        <v>1</v>
      </c>
    </row>
    <row r="945" spans="3:12">
      <c r="C945" t="str">
        <f>_xlfn.IFNA(VLOOKUP(B945,DSNXT!C:S,2,0),"")</f>
        <v/>
      </c>
      <c r="D945" t="str">
        <f>_xlfn.IFNA(VLOOKUP(B945,DSNXT!C:S,4,0),"")</f>
        <v/>
      </c>
      <c r="E945" t="str">
        <f>_xlfn.IFNA(VLOOKUP(B945,DSNXT!C:S,5,0),"")</f>
        <v/>
      </c>
      <c r="F945" t="str">
        <f>_xlfn.IFNA(VLOOKUP(B945,DSNXT!C:S,6,0),"")</f>
        <v/>
      </c>
      <c r="G945" t="str">
        <f>_xlfn.IFNA(VLOOKUP(B945,DSNXT!C:S,7,0),"")</f>
        <v/>
      </c>
      <c r="H945" t="str">
        <f>_xlfn.IFNA(VLOOKUP(B945,DSNXT!C:S,8,0),"")</f>
        <v/>
      </c>
      <c r="I945" t="str">
        <f>_xlfn.IFNA(VLOOKUP(B945,DSNXT!C:S,9,0),"")</f>
        <v/>
      </c>
      <c r="J945" t="str">
        <f>_xlfn.IFNA(VLOOKUP(B945,DSNXT!C:S,17,0),"")</f>
        <v/>
      </c>
      <c r="K945" t="str">
        <f>_xlfn.IFNA(VLOOKUP(B945,DSNXT!C:S,10,0),"")</f>
        <v/>
      </c>
      <c r="L945">
        <v>1</v>
      </c>
    </row>
    <row r="946" spans="3:12">
      <c r="C946" t="str">
        <f>_xlfn.IFNA(VLOOKUP(B946,DSNXT!C:S,2,0),"")</f>
        <v/>
      </c>
      <c r="D946" t="str">
        <f>_xlfn.IFNA(VLOOKUP(B946,DSNXT!C:S,4,0),"")</f>
        <v/>
      </c>
      <c r="E946" t="str">
        <f>_xlfn.IFNA(VLOOKUP(B946,DSNXT!C:S,5,0),"")</f>
        <v/>
      </c>
      <c r="F946" t="str">
        <f>_xlfn.IFNA(VLOOKUP(B946,DSNXT!C:S,6,0),"")</f>
        <v/>
      </c>
      <c r="G946" t="str">
        <f>_xlfn.IFNA(VLOOKUP(B946,DSNXT!C:S,7,0),"")</f>
        <v/>
      </c>
      <c r="H946" t="str">
        <f>_xlfn.IFNA(VLOOKUP(B946,DSNXT!C:S,8,0),"")</f>
        <v/>
      </c>
      <c r="I946" t="str">
        <f>_xlfn.IFNA(VLOOKUP(B946,DSNXT!C:S,9,0),"")</f>
        <v/>
      </c>
      <c r="J946" t="str">
        <f>_xlfn.IFNA(VLOOKUP(B946,DSNXT!C:S,17,0),"")</f>
        <v/>
      </c>
      <c r="K946" t="str">
        <f>_xlfn.IFNA(VLOOKUP(B946,DSNXT!C:S,10,0),"")</f>
        <v/>
      </c>
      <c r="L946">
        <v>1</v>
      </c>
    </row>
    <row r="947" spans="3:12">
      <c r="C947" t="str">
        <f>_xlfn.IFNA(VLOOKUP(B947,DSNXT!C:S,2,0),"")</f>
        <v/>
      </c>
      <c r="D947" t="str">
        <f>_xlfn.IFNA(VLOOKUP(B947,DSNXT!C:S,4,0),"")</f>
        <v/>
      </c>
      <c r="E947" t="str">
        <f>_xlfn.IFNA(VLOOKUP(B947,DSNXT!C:S,5,0),"")</f>
        <v/>
      </c>
      <c r="F947" t="str">
        <f>_xlfn.IFNA(VLOOKUP(B947,DSNXT!C:S,6,0),"")</f>
        <v/>
      </c>
      <c r="G947" t="str">
        <f>_xlfn.IFNA(VLOOKUP(B947,DSNXT!C:S,7,0),"")</f>
        <v/>
      </c>
      <c r="H947" t="str">
        <f>_xlfn.IFNA(VLOOKUP(B947,DSNXT!C:S,8,0),"")</f>
        <v/>
      </c>
      <c r="I947" t="str">
        <f>_xlfn.IFNA(VLOOKUP(B947,DSNXT!C:S,9,0),"")</f>
        <v/>
      </c>
      <c r="J947" t="str">
        <f>_xlfn.IFNA(VLOOKUP(B947,DSNXT!C:S,17,0),"")</f>
        <v/>
      </c>
      <c r="K947" t="str">
        <f>_xlfn.IFNA(VLOOKUP(B947,DSNXT!C:S,10,0),"")</f>
        <v/>
      </c>
      <c r="L947">
        <v>1</v>
      </c>
    </row>
    <row r="948" spans="3:12">
      <c r="C948" t="str">
        <f>_xlfn.IFNA(VLOOKUP(B948,DSNXT!C:S,2,0),"")</f>
        <v/>
      </c>
      <c r="D948" t="str">
        <f>_xlfn.IFNA(VLOOKUP(B948,DSNXT!C:S,4,0),"")</f>
        <v/>
      </c>
      <c r="E948" t="str">
        <f>_xlfn.IFNA(VLOOKUP(B948,DSNXT!C:S,5,0),"")</f>
        <v/>
      </c>
      <c r="F948" t="str">
        <f>_xlfn.IFNA(VLOOKUP(B948,DSNXT!C:S,6,0),"")</f>
        <v/>
      </c>
      <c r="G948" t="str">
        <f>_xlfn.IFNA(VLOOKUP(B948,DSNXT!C:S,7,0),"")</f>
        <v/>
      </c>
      <c r="H948" t="str">
        <f>_xlfn.IFNA(VLOOKUP(B948,DSNXT!C:S,8,0),"")</f>
        <v/>
      </c>
      <c r="I948" t="str">
        <f>_xlfn.IFNA(VLOOKUP(B948,DSNXT!C:S,9,0),"")</f>
        <v/>
      </c>
      <c r="J948" t="str">
        <f>_xlfn.IFNA(VLOOKUP(B948,DSNXT!C:S,17,0),"")</f>
        <v/>
      </c>
      <c r="K948" t="str">
        <f>_xlfn.IFNA(VLOOKUP(B948,DSNXT!C:S,10,0),"")</f>
        <v/>
      </c>
      <c r="L948">
        <v>1</v>
      </c>
    </row>
    <row r="949" spans="3:12">
      <c r="C949" t="str">
        <f>_xlfn.IFNA(VLOOKUP(B949,DSNXT!C:S,2,0),"")</f>
        <v/>
      </c>
      <c r="D949" t="str">
        <f>_xlfn.IFNA(VLOOKUP(B949,DSNXT!C:S,4,0),"")</f>
        <v/>
      </c>
      <c r="E949" t="str">
        <f>_xlfn.IFNA(VLOOKUP(B949,DSNXT!C:S,5,0),"")</f>
        <v/>
      </c>
      <c r="F949" t="str">
        <f>_xlfn.IFNA(VLOOKUP(B949,DSNXT!C:S,6,0),"")</f>
        <v/>
      </c>
      <c r="G949" t="str">
        <f>_xlfn.IFNA(VLOOKUP(B949,DSNXT!C:S,7,0),"")</f>
        <v/>
      </c>
      <c r="H949" t="str">
        <f>_xlfn.IFNA(VLOOKUP(B949,DSNXT!C:S,8,0),"")</f>
        <v/>
      </c>
      <c r="I949" t="str">
        <f>_xlfn.IFNA(VLOOKUP(B949,DSNXT!C:S,9,0),"")</f>
        <v/>
      </c>
      <c r="J949" t="str">
        <f>_xlfn.IFNA(VLOOKUP(B949,DSNXT!C:S,17,0),"")</f>
        <v/>
      </c>
      <c r="K949" t="str">
        <f>_xlfn.IFNA(VLOOKUP(B949,DSNXT!C:S,10,0),"")</f>
        <v/>
      </c>
      <c r="L949">
        <v>1</v>
      </c>
    </row>
    <row r="950" spans="3:12">
      <c r="C950" t="str">
        <f>_xlfn.IFNA(VLOOKUP(B950,DSNXT!C:S,2,0),"")</f>
        <v/>
      </c>
      <c r="D950" t="str">
        <f>_xlfn.IFNA(VLOOKUP(B950,DSNXT!C:S,4,0),"")</f>
        <v/>
      </c>
      <c r="E950" t="str">
        <f>_xlfn.IFNA(VLOOKUP(B950,DSNXT!C:S,5,0),"")</f>
        <v/>
      </c>
      <c r="F950" t="str">
        <f>_xlfn.IFNA(VLOOKUP(B950,DSNXT!C:S,6,0),"")</f>
        <v/>
      </c>
      <c r="G950" t="str">
        <f>_xlfn.IFNA(VLOOKUP(B950,DSNXT!C:S,7,0),"")</f>
        <v/>
      </c>
      <c r="H950" t="str">
        <f>_xlfn.IFNA(VLOOKUP(B950,DSNXT!C:S,8,0),"")</f>
        <v/>
      </c>
      <c r="I950" t="str">
        <f>_xlfn.IFNA(VLOOKUP(B950,DSNXT!C:S,9,0),"")</f>
        <v/>
      </c>
      <c r="J950" t="str">
        <f>_xlfn.IFNA(VLOOKUP(B950,DSNXT!C:S,17,0),"")</f>
        <v/>
      </c>
      <c r="K950" t="str">
        <f>_xlfn.IFNA(VLOOKUP(B950,DSNXT!C:S,10,0),"")</f>
        <v/>
      </c>
      <c r="L950">
        <v>1</v>
      </c>
    </row>
    <row r="951" spans="3:12">
      <c r="C951" t="str">
        <f>_xlfn.IFNA(VLOOKUP(B951,DSNXT!C:S,2,0),"")</f>
        <v/>
      </c>
      <c r="D951" t="str">
        <f>_xlfn.IFNA(VLOOKUP(B951,DSNXT!C:S,4,0),"")</f>
        <v/>
      </c>
      <c r="E951" t="str">
        <f>_xlfn.IFNA(VLOOKUP(B951,DSNXT!C:S,5,0),"")</f>
        <v/>
      </c>
      <c r="F951" t="str">
        <f>_xlfn.IFNA(VLOOKUP(B951,DSNXT!C:S,6,0),"")</f>
        <v/>
      </c>
      <c r="G951" t="str">
        <f>_xlfn.IFNA(VLOOKUP(B951,DSNXT!C:S,7,0),"")</f>
        <v/>
      </c>
      <c r="H951" t="str">
        <f>_xlfn.IFNA(VLOOKUP(B951,DSNXT!C:S,8,0),"")</f>
        <v/>
      </c>
      <c r="I951" t="str">
        <f>_xlfn.IFNA(VLOOKUP(B951,DSNXT!C:S,9,0),"")</f>
        <v/>
      </c>
      <c r="J951" t="str">
        <f>_xlfn.IFNA(VLOOKUP(B951,DSNXT!C:S,17,0),"")</f>
        <v/>
      </c>
      <c r="K951" t="str">
        <f>_xlfn.IFNA(VLOOKUP(B951,DSNXT!C:S,10,0),"")</f>
        <v/>
      </c>
      <c r="L951">
        <v>1</v>
      </c>
    </row>
    <row r="952" spans="3:12">
      <c r="C952" t="str">
        <f>_xlfn.IFNA(VLOOKUP(B952,DSNXT!C:S,2,0),"")</f>
        <v/>
      </c>
      <c r="D952" t="str">
        <f>_xlfn.IFNA(VLOOKUP(B952,DSNXT!C:S,4,0),"")</f>
        <v/>
      </c>
      <c r="E952" t="str">
        <f>_xlfn.IFNA(VLOOKUP(B952,DSNXT!C:S,5,0),"")</f>
        <v/>
      </c>
      <c r="F952" t="str">
        <f>_xlfn.IFNA(VLOOKUP(B952,DSNXT!C:S,6,0),"")</f>
        <v/>
      </c>
      <c r="G952" t="str">
        <f>_xlfn.IFNA(VLOOKUP(B952,DSNXT!C:S,7,0),"")</f>
        <v/>
      </c>
      <c r="H952" t="str">
        <f>_xlfn.IFNA(VLOOKUP(B952,DSNXT!C:S,8,0),"")</f>
        <v/>
      </c>
      <c r="I952" t="str">
        <f>_xlfn.IFNA(VLOOKUP(B952,DSNXT!C:S,9,0),"")</f>
        <v/>
      </c>
      <c r="J952" t="str">
        <f>_xlfn.IFNA(VLOOKUP(B952,DSNXT!C:S,17,0),"")</f>
        <v/>
      </c>
      <c r="K952" t="str">
        <f>_xlfn.IFNA(VLOOKUP(B952,DSNXT!C:S,10,0),"")</f>
        <v/>
      </c>
      <c r="L952">
        <v>1</v>
      </c>
    </row>
    <row r="953" spans="3:12">
      <c r="C953" t="str">
        <f>_xlfn.IFNA(VLOOKUP(B953,DSNXT!C:S,2,0),"")</f>
        <v/>
      </c>
      <c r="D953" t="str">
        <f>_xlfn.IFNA(VLOOKUP(B953,DSNXT!C:S,4,0),"")</f>
        <v/>
      </c>
      <c r="E953" t="str">
        <f>_xlfn.IFNA(VLOOKUP(B953,DSNXT!C:S,5,0),"")</f>
        <v/>
      </c>
      <c r="F953" t="str">
        <f>_xlfn.IFNA(VLOOKUP(B953,DSNXT!C:S,6,0),"")</f>
        <v/>
      </c>
      <c r="G953" t="str">
        <f>_xlfn.IFNA(VLOOKUP(B953,DSNXT!C:S,7,0),"")</f>
        <v/>
      </c>
      <c r="H953" t="str">
        <f>_xlfn.IFNA(VLOOKUP(B953,DSNXT!C:S,8,0),"")</f>
        <v/>
      </c>
      <c r="I953" t="str">
        <f>_xlfn.IFNA(VLOOKUP(B953,DSNXT!C:S,9,0),"")</f>
        <v/>
      </c>
      <c r="J953" t="str">
        <f>_xlfn.IFNA(VLOOKUP(B953,DSNXT!C:S,17,0),"")</f>
        <v/>
      </c>
      <c r="K953" t="str">
        <f>_xlfn.IFNA(VLOOKUP(B953,DSNXT!C:S,10,0),"")</f>
        <v/>
      </c>
      <c r="L953">
        <v>1</v>
      </c>
    </row>
    <row r="954" spans="3:12">
      <c r="C954" t="str">
        <f>_xlfn.IFNA(VLOOKUP(B954,DSNXT!C:S,2,0),"")</f>
        <v/>
      </c>
      <c r="D954" t="str">
        <f>_xlfn.IFNA(VLOOKUP(B954,DSNXT!C:S,4,0),"")</f>
        <v/>
      </c>
      <c r="E954" t="str">
        <f>_xlfn.IFNA(VLOOKUP(B954,DSNXT!C:S,5,0),"")</f>
        <v/>
      </c>
      <c r="F954" t="str">
        <f>_xlfn.IFNA(VLOOKUP(B954,DSNXT!C:S,6,0),"")</f>
        <v/>
      </c>
      <c r="G954" t="str">
        <f>_xlfn.IFNA(VLOOKUP(B954,DSNXT!C:S,7,0),"")</f>
        <v/>
      </c>
      <c r="H954" t="str">
        <f>_xlfn.IFNA(VLOOKUP(B954,DSNXT!C:S,8,0),"")</f>
        <v/>
      </c>
      <c r="I954" t="str">
        <f>_xlfn.IFNA(VLOOKUP(B954,DSNXT!C:S,9,0),"")</f>
        <v/>
      </c>
      <c r="J954" t="str">
        <f>_xlfn.IFNA(VLOOKUP(B954,DSNXT!C:S,17,0),"")</f>
        <v/>
      </c>
      <c r="K954" t="str">
        <f>_xlfn.IFNA(VLOOKUP(B954,DSNXT!C:S,10,0),"")</f>
        <v/>
      </c>
      <c r="L954">
        <v>1</v>
      </c>
    </row>
    <row r="955" spans="3:12">
      <c r="C955" t="str">
        <f>_xlfn.IFNA(VLOOKUP(B955,DSNXT!C:S,2,0),"")</f>
        <v/>
      </c>
      <c r="D955" t="str">
        <f>_xlfn.IFNA(VLOOKUP(B955,DSNXT!C:S,4,0),"")</f>
        <v/>
      </c>
      <c r="E955" t="str">
        <f>_xlfn.IFNA(VLOOKUP(B955,DSNXT!C:S,5,0),"")</f>
        <v/>
      </c>
      <c r="F955" t="str">
        <f>_xlfn.IFNA(VLOOKUP(B955,DSNXT!C:S,6,0),"")</f>
        <v/>
      </c>
      <c r="G955" t="str">
        <f>_xlfn.IFNA(VLOOKUP(B955,DSNXT!C:S,7,0),"")</f>
        <v/>
      </c>
      <c r="H955" t="str">
        <f>_xlfn.IFNA(VLOOKUP(B955,DSNXT!C:S,8,0),"")</f>
        <v/>
      </c>
      <c r="I955" t="str">
        <f>_xlfn.IFNA(VLOOKUP(B955,DSNXT!C:S,9,0),"")</f>
        <v/>
      </c>
      <c r="J955" t="str">
        <f>_xlfn.IFNA(VLOOKUP(B955,DSNXT!C:S,17,0),"")</f>
        <v/>
      </c>
      <c r="K955" t="str">
        <f>_xlfn.IFNA(VLOOKUP(B955,DSNXT!C:S,10,0),"")</f>
        <v/>
      </c>
      <c r="L955">
        <v>1</v>
      </c>
    </row>
    <row r="956" spans="3:12">
      <c r="C956" t="str">
        <f>_xlfn.IFNA(VLOOKUP(B956,DSNXT!C:S,2,0),"")</f>
        <v/>
      </c>
      <c r="D956" t="str">
        <f>_xlfn.IFNA(VLOOKUP(B956,DSNXT!C:S,4,0),"")</f>
        <v/>
      </c>
      <c r="E956" t="str">
        <f>_xlfn.IFNA(VLOOKUP(B956,DSNXT!C:S,5,0),"")</f>
        <v/>
      </c>
      <c r="F956" t="str">
        <f>_xlfn.IFNA(VLOOKUP(B956,DSNXT!C:S,6,0),"")</f>
        <v/>
      </c>
      <c r="G956" t="str">
        <f>_xlfn.IFNA(VLOOKUP(B956,DSNXT!C:S,7,0),"")</f>
        <v/>
      </c>
      <c r="H956" t="str">
        <f>_xlfn.IFNA(VLOOKUP(B956,DSNXT!C:S,8,0),"")</f>
        <v/>
      </c>
      <c r="I956" t="str">
        <f>_xlfn.IFNA(VLOOKUP(B956,DSNXT!C:S,9,0),"")</f>
        <v/>
      </c>
      <c r="J956" t="str">
        <f>_xlfn.IFNA(VLOOKUP(B956,DSNXT!C:S,17,0),"")</f>
        <v/>
      </c>
      <c r="K956" t="str">
        <f>_xlfn.IFNA(VLOOKUP(B956,DSNXT!C:S,10,0),"")</f>
        <v/>
      </c>
      <c r="L956">
        <v>1</v>
      </c>
    </row>
    <row r="957" spans="3:12">
      <c r="C957" t="str">
        <f>_xlfn.IFNA(VLOOKUP(B957,DSNXT!C:S,2,0),"")</f>
        <v/>
      </c>
      <c r="D957" t="str">
        <f>_xlfn.IFNA(VLOOKUP(B957,DSNXT!C:S,4,0),"")</f>
        <v/>
      </c>
      <c r="E957" t="str">
        <f>_xlfn.IFNA(VLOOKUP(B957,DSNXT!C:S,5,0),"")</f>
        <v/>
      </c>
      <c r="F957" t="str">
        <f>_xlfn.IFNA(VLOOKUP(B957,DSNXT!C:S,6,0),"")</f>
        <v/>
      </c>
      <c r="G957" t="str">
        <f>_xlfn.IFNA(VLOOKUP(B957,DSNXT!C:S,7,0),"")</f>
        <v/>
      </c>
      <c r="H957" t="str">
        <f>_xlfn.IFNA(VLOOKUP(B957,DSNXT!C:S,8,0),"")</f>
        <v/>
      </c>
      <c r="I957" t="str">
        <f>_xlfn.IFNA(VLOOKUP(B957,DSNXT!C:S,9,0),"")</f>
        <v/>
      </c>
      <c r="J957" t="str">
        <f>_xlfn.IFNA(VLOOKUP(B957,DSNXT!C:S,17,0),"")</f>
        <v/>
      </c>
      <c r="K957" t="str">
        <f>_xlfn.IFNA(VLOOKUP(B957,DSNXT!C:S,10,0),"")</f>
        <v/>
      </c>
      <c r="L957">
        <v>1</v>
      </c>
    </row>
    <row r="958" spans="3:12">
      <c r="C958" t="str">
        <f>_xlfn.IFNA(VLOOKUP(B958,DSNXT!C:S,2,0),"")</f>
        <v/>
      </c>
      <c r="D958" t="str">
        <f>_xlfn.IFNA(VLOOKUP(B958,DSNXT!C:S,4,0),"")</f>
        <v/>
      </c>
      <c r="E958" t="str">
        <f>_xlfn.IFNA(VLOOKUP(B958,DSNXT!C:S,5,0),"")</f>
        <v/>
      </c>
      <c r="F958" t="str">
        <f>_xlfn.IFNA(VLOOKUP(B958,DSNXT!C:S,6,0),"")</f>
        <v/>
      </c>
      <c r="G958" t="str">
        <f>_xlfn.IFNA(VLOOKUP(B958,DSNXT!C:S,7,0),"")</f>
        <v/>
      </c>
      <c r="H958" t="str">
        <f>_xlfn.IFNA(VLOOKUP(B958,DSNXT!C:S,8,0),"")</f>
        <v/>
      </c>
      <c r="I958" t="str">
        <f>_xlfn.IFNA(VLOOKUP(B958,DSNXT!C:S,9,0),"")</f>
        <v/>
      </c>
      <c r="J958" t="str">
        <f>_xlfn.IFNA(VLOOKUP(B958,DSNXT!C:S,17,0),"")</f>
        <v/>
      </c>
      <c r="K958" t="str">
        <f>_xlfn.IFNA(VLOOKUP(B958,DSNXT!C:S,10,0),"")</f>
        <v/>
      </c>
      <c r="L958">
        <v>1</v>
      </c>
    </row>
    <row r="959" spans="3:12">
      <c r="C959" t="str">
        <f>_xlfn.IFNA(VLOOKUP(B959,DSNXT!C:S,2,0),"")</f>
        <v/>
      </c>
      <c r="D959" t="str">
        <f>_xlfn.IFNA(VLOOKUP(B959,DSNXT!C:S,4,0),"")</f>
        <v/>
      </c>
      <c r="E959" t="str">
        <f>_xlfn.IFNA(VLOOKUP(B959,DSNXT!C:S,5,0),"")</f>
        <v/>
      </c>
      <c r="F959" t="str">
        <f>_xlfn.IFNA(VLOOKUP(B959,DSNXT!C:S,6,0),"")</f>
        <v/>
      </c>
      <c r="G959" t="str">
        <f>_xlfn.IFNA(VLOOKUP(B959,DSNXT!C:S,7,0),"")</f>
        <v/>
      </c>
      <c r="H959" t="str">
        <f>_xlfn.IFNA(VLOOKUP(B959,DSNXT!C:S,8,0),"")</f>
        <v/>
      </c>
      <c r="I959" t="str">
        <f>_xlfn.IFNA(VLOOKUP(B959,DSNXT!C:S,9,0),"")</f>
        <v/>
      </c>
      <c r="J959" t="str">
        <f>_xlfn.IFNA(VLOOKUP(B959,DSNXT!C:S,17,0),"")</f>
        <v/>
      </c>
      <c r="K959" t="str">
        <f>_xlfn.IFNA(VLOOKUP(B959,DSNXT!C:S,10,0),"")</f>
        <v/>
      </c>
      <c r="L959">
        <v>1</v>
      </c>
    </row>
    <row r="960" spans="3:12">
      <c r="C960" t="str">
        <f>_xlfn.IFNA(VLOOKUP(B960,DSNXT!C:S,2,0),"")</f>
        <v/>
      </c>
      <c r="D960" t="str">
        <f>_xlfn.IFNA(VLOOKUP(B960,DSNXT!C:S,4,0),"")</f>
        <v/>
      </c>
      <c r="E960" t="str">
        <f>_xlfn.IFNA(VLOOKUP(B960,DSNXT!C:S,5,0),"")</f>
        <v/>
      </c>
      <c r="F960" t="str">
        <f>_xlfn.IFNA(VLOOKUP(B960,DSNXT!C:S,6,0),"")</f>
        <v/>
      </c>
      <c r="G960" t="str">
        <f>_xlfn.IFNA(VLOOKUP(B960,DSNXT!C:S,7,0),"")</f>
        <v/>
      </c>
      <c r="H960" t="str">
        <f>_xlfn.IFNA(VLOOKUP(B960,DSNXT!C:S,8,0),"")</f>
        <v/>
      </c>
      <c r="I960" t="str">
        <f>_xlfn.IFNA(VLOOKUP(B960,DSNXT!C:S,9,0),"")</f>
        <v/>
      </c>
      <c r="J960" t="str">
        <f>_xlfn.IFNA(VLOOKUP(B960,DSNXT!C:S,17,0),"")</f>
        <v/>
      </c>
      <c r="K960" t="str">
        <f>_xlfn.IFNA(VLOOKUP(B960,DSNXT!C:S,10,0),"")</f>
        <v/>
      </c>
      <c r="L960">
        <v>1</v>
      </c>
    </row>
    <row r="961" spans="3:12">
      <c r="C961" t="str">
        <f>_xlfn.IFNA(VLOOKUP(B961,DSNXT!C:S,2,0),"")</f>
        <v/>
      </c>
      <c r="D961" t="str">
        <f>_xlfn.IFNA(VLOOKUP(B961,DSNXT!C:S,4,0),"")</f>
        <v/>
      </c>
      <c r="E961" t="str">
        <f>_xlfn.IFNA(VLOOKUP(B961,DSNXT!C:S,5,0),"")</f>
        <v/>
      </c>
      <c r="F961" t="str">
        <f>_xlfn.IFNA(VLOOKUP(B961,DSNXT!C:S,6,0),"")</f>
        <v/>
      </c>
      <c r="G961" t="str">
        <f>_xlfn.IFNA(VLOOKUP(B961,DSNXT!C:S,7,0),"")</f>
        <v/>
      </c>
      <c r="H961" t="str">
        <f>_xlfn.IFNA(VLOOKUP(B961,DSNXT!C:S,8,0),"")</f>
        <v/>
      </c>
      <c r="I961" t="str">
        <f>_xlfn.IFNA(VLOOKUP(B961,DSNXT!C:S,9,0),"")</f>
        <v/>
      </c>
      <c r="J961" t="str">
        <f>_xlfn.IFNA(VLOOKUP(B961,DSNXT!C:S,17,0),"")</f>
        <v/>
      </c>
      <c r="K961" t="str">
        <f>_xlfn.IFNA(VLOOKUP(B961,DSNXT!C:S,10,0),"")</f>
        <v/>
      </c>
      <c r="L961">
        <v>1</v>
      </c>
    </row>
    <row r="962" spans="3:12">
      <c r="C962" t="str">
        <f>_xlfn.IFNA(VLOOKUP(B962,DSNXT!C:S,2,0),"")</f>
        <v/>
      </c>
      <c r="D962" t="str">
        <f>_xlfn.IFNA(VLOOKUP(B962,DSNXT!C:S,4,0),"")</f>
        <v/>
      </c>
      <c r="E962" t="str">
        <f>_xlfn.IFNA(VLOOKUP(B962,DSNXT!C:S,5,0),"")</f>
        <v/>
      </c>
      <c r="F962" t="str">
        <f>_xlfn.IFNA(VLOOKUP(B962,DSNXT!C:S,6,0),"")</f>
        <v/>
      </c>
      <c r="G962" t="str">
        <f>_xlfn.IFNA(VLOOKUP(B962,DSNXT!C:S,7,0),"")</f>
        <v/>
      </c>
      <c r="H962" t="str">
        <f>_xlfn.IFNA(VLOOKUP(B962,DSNXT!C:S,8,0),"")</f>
        <v/>
      </c>
      <c r="I962" t="str">
        <f>_xlfn.IFNA(VLOOKUP(B962,DSNXT!C:S,9,0),"")</f>
        <v/>
      </c>
      <c r="J962" t="str">
        <f>_xlfn.IFNA(VLOOKUP(B962,DSNXT!C:S,17,0),"")</f>
        <v/>
      </c>
      <c r="K962" t="str">
        <f>_xlfn.IFNA(VLOOKUP(B962,DSNXT!C:S,10,0),"")</f>
        <v/>
      </c>
      <c r="L962">
        <v>1</v>
      </c>
    </row>
    <row r="963" spans="3:12">
      <c r="C963" t="str">
        <f>_xlfn.IFNA(VLOOKUP(B963,DSNXT!C:S,2,0),"")</f>
        <v/>
      </c>
      <c r="D963" t="str">
        <f>_xlfn.IFNA(VLOOKUP(B963,DSNXT!C:S,4,0),"")</f>
        <v/>
      </c>
      <c r="E963" t="str">
        <f>_xlfn.IFNA(VLOOKUP(B963,DSNXT!C:S,5,0),"")</f>
        <v/>
      </c>
      <c r="F963" t="str">
        <f>_xlfn.IFNA(VLOOKUP(B963,DSNXT!C:S,6,0),"")</f>
        <v/>
      </c>
      <c r="G963" t="str">
        <f>_xlfn.IFNA(VLOOKUP(B963,DSNXT!C:S,7,0),"")</f>
        <v/>
      </c>
      <c r="H963" t="str">
        <f>_xlfn.IFNA(VLOOKUP(B963,DSNXT!C:S,8,0),"")</f>
        <v/>
      </c>
      <c r="I963" t="str">
        <f>_xlfn.IFNA(VLOOKUP(B963,DSNXT!C:S,9,0),"")</f>
        <v/>
      </c>
      <c r="J963" t="str">
        <f>_xlfn.IFNA(VLOOKUP(B963,DSNXT!C:S,17,0),"")</f>
        <v/>
      </c>
      <c r="K963" t="str">
        <f>_xlfn.IFNA(VLOOKUP(B963,DSNXT!C:S,10,0),"")</f>
        <v/>
      </c>
      <c r="L963">
        <v>1</v>
      </c>
    </row>
    <row r="964" spans="3:12">
      <c r="C964" t="str">
        <f>_xlfn.IFNA(VLOOKUP(B964,DSNXT!C:S,2,0),"")</f>
        <v/>
      </c>
      <c r="D964" t="str">
        <f>_xlfn.IFNA(VLOOKUP(B964,DSNXT!C:S,4,0),"")</f>
        <v/>
      </c>
      <c r="E964" t="str">
        <f>_xlfn.IFNA(VLOOKUP(B964,DSNXT!C:S,5,0),"")</f>
        <v/>
      </c>
      <c r="F964" t="str">
        <f>_xlfn.IFNA(VLOOKUP(B964,DSNXT!C:S,6,0),"")</f>
        <v/>
      </c>
      <c r="G964" t="str">
        <f>_xlfn.IFNA(VLOOKUP(B964,DSNXT!C:S,7,0),"")</f>
        <v/>
      </c>
      <c r="H964" t="str">
        <f>_xlfn.IFNA(VLOOKUP(B964,DSNXT!C:S,8,0),"")</f>
        <v/>
      </c>
      <c r="I964" t="str">
        <f>_xlfn.IFNA(VLOOKUP(B964,DSNXT!C:S,9,0),"")</f>
        <v/>
      </c>
      <c r="J964" t="str">
        <f>_xlfn.IFNA(VLOOKUP(B964,DSNXT!C:S,17,0),"")</f>
        <v/>
      </c>
      <c r="K964" t="str">
        <f>_xlfn.IFNA(VLOOKUP(B964,DSNXT!C:S,10,0),"")</f>
        <v/>
      </c>
      <c r="L964">
        <v>1</v>
      </c>
    </row>
    <row r="965" spans="3:12">
      <c r="C965" t="str">
        <f>_xlfn.IFNA(VLOOKUP(B965,DSNXT!C:S,2,0),"")</f>
        <v/>
      </c>
      <c r="D965" t="str">
        <f>_xlfn.IFNA(VLOOKUP(B965,DSNXT!C:S,4,0),"")</f>
        <v/>
      </c>
      <c r="E965" t="str">
        <f>_xlfn.IFNA(VLOOKUP(B965,DSNXT!C:S,5,0),"")</f>
        <v/>
      </c>
      <c r="F965" t="str">
        <f>_xlfn.IFNA(VLOOKUP(B965,DSNXT!C:S,6,0),"")</f>
        <v/>
      </c>
      <c r="G965" t="str">
        <f>_xlfn.IFNA(VLOOKUP(B965,DSNXT!C:S,7,0),"")</f>
        <v/>
      </c>
      <c r="H965" t="str">
        <f>_xlfn.IFNA(VLOOKUP(B965,DSNXT!C:S,8,0),"")</f>
        <v/>
      </c>
      <c r="I965" t="str">
        <f>_xlfn.IFNA(VLOOKUP(B965,DSNXT!C:S,9,0),"")</f>
        <v/>
      </c>
      <c r="J965" t="str">
        <f>_xlfn.IFNA(VLOOKUP(B965,DSNXT!C:S,17,0),"")</f>
        <v/>
      </c>
      <c r="K965" t="str">
        <f>_xlfn.IFNA(VLOOKUP(B965,DSNXT!C:S,10,0),"")</f>
        <v/>
      </c>
      <c r="L965">
        <v>1</v>
      </c>
    </row>
    <row r="966" spans="3:12">
      <c r="C966" t="str">
        <f>_xlfn.IFNA(VLOOKUP(B966,DSNXT!C:S,2,0),"")</f>
        <v/>
      </c>
      <c r="D966" t="str">
        <f>_xlfn.IFNA(VLOOKUP(B966,DSNXT!C:S,4,0),"")</f>
        <v/>
      </c>
      <c r="E966" t="str">
        <f>_xlfn.IFNA(VLOOKUP(B966,DSNXT!C:S,5,0),"")</f>
        <v/>
      </c>
      <c r="F966" t="str">
        <f>_xlfn.IFNA(VLOOKUP(B966,DSNXT!C:S,6,0),"")</f>
        <v/>
      </c>
      <c r="G966" t="str">
        <f>_xlfn.IFNA(VLOOKUP(B966,DSNXT!C:S,7,0),"")</f>
        <v/>
      </c>
      <c r="H966" t="str">
        <f>_xlfn.IFNA(VLOOKUP(B966,DSNXT!C:S,8,0),"")</f>
        <v/>
      </c>
      <c r="I966" t="str">
        <f>_xlfn.IFNA(VLOOKUP(B966,DSNXT!C:S,9,0),"")</f>
        <v/>
      </c>
      <c r="J966" t="str">
        <f>_xlfn.IFNA(VLOOKUP(B966,DSNXT!C:S,17,0),"")</f>
        <v/>
      </c>
      <c r="K966" t="str">
        <f>_xlfn.IFNA(VLOOKUP(B966,DSNXT!C:S,10,0),"")</f>
        <v/>
      </c>
      <c r="L966">
        <v>1</v>
      </c>
    </row>
    <row r="967" spans="3:12">
      <c r="C967" t="str">
        <f>_xlfn.IFNA(VLOOKUP(B967,DSNXT!C:S,2,0),"")</f>
        <v/>
      </c>
      <c r="D967" t="str">
        <f>_xlfn.IFNA(VLOOKUP(B967,DSNXT!C:S,4,0),"")</f>
        <v/>
      </c>
      <c r="E967" t="str">
        <f>_xlfn.IFNA(VLOOKUP(B967,DSNXT!C:S,5,0),"")</f>
        <v/>
      </c>
      <c r="F967" t="str">
        <f>_xlfn.IFNA(VLOOKUP(B967,DSNXT!C:S,6,0),"")</f>
        <v/>
      </c>
      <c r="G967" t="str">
        <f>_xlfn.IFNA(VLOOKUP(B967,DSNXT!C:S,7,0),"")</f>
        <v/>
      </c>
      <c r="H967" t="str">
        <f>_xlfn.IFNA(VLOOKUP(B967,DSNXT!C:S,8,0),"")</f>
        <v/>
      </c>
      <c r="I967" t="str">
        <f>_xlfn.IFNA(VLOOKUP(B967,DSNXT!C:S,9,0),"")</f>
        <v/>
      </c>
      <c r="J967" t="str">
        <f>_xlfn.IFNA(VLOOKUP(B967,DSNXT!C:S,17,0),"")</f>
        <v/>
      </c>
      <c r="K967" t="str">
        <f>_xlfn.IFNA(VLOOKUP(B967,DSNXT!C:S,10,0),"")</f>
        <v/>
      </c>
      <c r="L967">
        <v>1</v>
      </c>
    </row>
    <row r="968" spans="3:12">
      <c r="C968" t="str">
        <f>_xlfn.IFNA(VLOOKUP(B968,DSNXT!C:S,2,0),"")</f>
        <v/>
      </c>
      <c r="D968" t="str">
        <f>_xlfn.IFNA(VLOOKUP(B968,DSNXT!C:S,4,0),"")</f>
        <v/>
      </c>
      <c r="E968" t="str">
        <f>_xlfn.IFNA(VLOOKUP(B968,DSNXT!C:S,5,0),"")</f>
        <v/>
      </c>
      <c r="F968" t="str">
        <f>_xlfn.IFNA(VLOOKUP(B968,DSNXT!C:S,6,0),"")</f>
        <v/>
      </c>
      <c r="G968" t="str">
        <f>_xlfn.IFNA(VLOOKUP(B968,DSNXT!C:S,7,0),"")</f>
        <v/>
      </c>
      <c r="H968" t="str">
        <f>_xlfn.IFNA(VLOOKUP(B968,DSNXT!C:S,8,0),"")</f>
        <v/>
      </c>
      <c r="I968" t="str">
        <f>_xlfn.IFNA(VLOOKUP(B968,DSNXT!C:S,9,0),"")</f>
        <v/>
      </c>
      <c r="J968" t="str">
        <f>_xlfn.IFNA(VLOOKUP(B968,DSNXT!C:S,17,0),"")</f>
        <v/>
      </c>
      <c r="K968" t="str">
        <f>_xlfn.IFNA(VLOOKUP(B968,DSNXT!C:S,10,0),"")</f>
        <v/>
      </c>
      <c r="L968">
        <v>1</v>
      </c>
    </row>
    <row r="969" spans="3:12">
      <c r="C969" t="str">
        <f>_xlfn.IFNA(VLOOKUP(B969,DSNXT!C:S,2,0),"")</f>
        <v/>
      </c>
      <c r="D969" t="str">
        <f>_xlfn.IFNA(VLOOKUP(B969,DSNXT!C:S,4,0),"")</f>
        <v/>
      </c>
      <c r="E969" t="str">
        <f>_xlfn.IFNA(VLOOKUP(B969,DSNXT!C:S,5,0),"")</f>
        <v/>
      </c>
      <c r="F969" t="str">
        <f>_xlfn.IFNA(VLOOKUP(B969,DSNXT!C:S,6,0),"")</f>
        <v/>
      </c>
      <c r="G969" t="str">
        <f>_xlfn.IFNA(VLOOKUP(B969,DSNXT!C:S,7,0),"")</f>
        <v/>
      </c>
      <c r="H969" t="str">
        <f>_xlfn.IFNA(VLOOKUP(B969,DSNXT!C:S,8,0),"")</f>
        <v/>
      </c>
      <c r="I969" t="str">
        <f>_xlfn.IFNA(VLOOKUP(B969,DSNXT!C:S,9,0),"")</f>
        <v/>
      </c>
      <c r="J969" t="str">
        <f>_xlfn.IFNA(VLOOKUP(B969,DSNXT!C:S,17,0),"")</f>
        <v/>
      </c>
      <c r="K969" t="str">
        <f>_xlfn.IFNA(VLOOKUP(B969,DSNXT!C:S,10,0),"")</f>
        <v/>
      </c>
      <c r="L969">
        <v>1</v>
      </c>
    </row>
    <row r="970" spans="3:12">
      <c r="C970" t="str">
        <f>_xlfn.IFNA(VLOOKUP(B970,DSNXT!C:S,2,0),"")</f>
        <v/>
      </c>
      <c r="D970" t="str">
        <f>_xlfn.IFNA(VLOOKUP(B970,DSNXT!C:S,4,0),"")</f>
        <v/>
      </c>
      <c r="E970" t="str">
        <f>_xlfn.IFNA(VLOOKUP(B970,DSNXT!C:S,5,0),"")</f>
        <v/>
      </c>
      <c r="F970" t="str">
        <f>_xlfn.IFNA(VLOOKUP(B970,DSNXT!C:S,6,0),"")</f>
        <v/>
      </c>
      <c r="G970" t="str">
        <f>_xlfn.IFNA(VLOOKUP(B970,DSNXT!C:S,7,0),"")</f>
        <v/>
      </c>
      <c r="H970" t="str">
        <f>_xlfn.IFNA(VLOOKUP(B970,DSNXT!C:S,8,0),"")</f>
        <v/>
      </c>
      <c r="I970" t="str">
        <f>_xlfn.IFNA(VLOOKUP(B970,DSNXT!C:S,9,0),"")</f>
        <v/>
      </c>
      <c r="J970" t="str">
        <f>_xlfn.IFNA(VLOOKUP(B970,DSNXT!C:S,17,0),"")</f>
        <v/>
      </c>
      <c r="K970" t="str">
        <f>_xlfn.IFNA(VLOOKUP(B970,DSNXT!C:S,10,0),"")</f>
        <v/>
      </c>
      <c r="L970">
        <v>1</v>
      </c>
    </row>
    <row r="971" spans="3:12">
      <c r="C971" t="str">
        <f>_xlfn.IFNA(VLOOKUP(B971,DSNXT!C:S,2,0),"")</f>
        <v/>
      </c>
      <c r="D971" t="str">
        <f>_xlfn.IFNA(VLOOKUP(B971,DSNXT!C:S,4,0),"")</f>
        <v/>
      </c>
      <c r="E971" t="str">
        <f>_xlfn.IFNA(VLOOKUP(B971,DSNXT!C:S,5,0),"")</f>
        <v/>
      </c>
      <c r="F971" t="str">
        <f>_xlfn.IFNA(VLOOKUP(B971,DSNXT!C:S,6,0),"")</f>
        <v/>
      </c>
      <c r="G971" t="str">
        <f>_xlfn.IFNA(VLOOKUP(B971,DSNXT!C:S,7,0),"")</f>
        <v/>
      </c>
      <c r="H971" t="str">
        <f>_xlfn.IFNA(VLOOKUP(B971,DSNXT!C:S,8,0),"")</f>
        <v/>
      </c>
      <c r="I971" t="str">
        <f>_xlfn.IFNA(VLOOKUP(B971,DSNXT!C:S,9,0),"")</f>
        <v/>
      </c>
      <c r="J971" t="str">
        <f>_xlfn.IFNA(VLOOKUP(B971,DSNXT!C:S,17,0),"")</f>
        <v/>
      </c>
      <c r="K971" t="str">
        <f>_xlfn.IFNA(VLOOKUP(B971,DSNXT!C:S,10,0),"")</f>
        <v/>
      </c>
      <c r="L971">
        <v>1</v>
      </c>
    </row>
    <row r="972" spans="3:12">
      <c r="C972" t="str">
        <f>_xlfn.IFNA(VLOOKUP(B972,DSNXT!C:S,2,0),"")</f>
        <v/>
      </c>
      <c r="D972" t="str">
        <f>_xlfn.IFNA(VLOOKUP(B972,DSNXT!C:S,4,0),"")</f>
        <v/>
      </c>
      <c r="E972" t="str">
        <f>_xlfn.IFNA(VLOOKUP(B972,DSNXT!C:S,5,0),"")</f>
        <v/>
      </c>
      <c r="F972" t="str">
        <f>_xlfn.IFNA(VLOOKUP(B972,DSNXT!C:S,6,0),"")</f>
        <v/>
      </c>
      <c r="G972" t="str">
        <f>_xlfn.IFNA(VLOOKUP(B972,DSNXT!C:S,7,0),"")</f>
        <v/>
      </c>
      <c r="H972" t="str">
        <f>_xlfn.IFNA(VLOOKUP(B972,DSNXT!C:S,8,0),"")</f>
        <v/>
      </c>
      <c r="I972" t="str">
        <f>_xlfn.IFNA(VLOOKUP(B972,DSNXT!C:S,9,0),"")</f>
        <v/>
      </c>
      <c r="J972" t="str">
        <f>_xlfn.IFNA(VLOOKUP(B972,DSNXT!C:S,17,0),"")</f>
        <v/>
      </c>
      <c r="K972" t="str">
        <f>_xlfn.IFNA(VLOOKUP(B972,DSNXT!C:S,10,0),"")</f>
        <v/>
      </c>
      <c r="L972">
        <v>1</v>
      </c>
    </row>
    <row r="973" spans="3:12">
      <c r="C973" t="str">
        <f>_xlfn.IFNA(VLOOKUP(B973,DSNXT!C:S,2,0),"")</f>
        <v/>
      </c>
      <c r="D973" t="str">
        <f>_xlfn.IFNA(VLOOKUP(B973,DSNXT!C:S,4,0),"")</f>
        <v/>
      </c>
      <c r="E973" t="str">
        <f>_xlfn.IFNA(VLOOKUP(B973,DSNXT!C:S,5,0),"")</f>
        <v/>
      </c>
      <c r="F973" t="str">
        <f>_xlfn.IFNA(VLOOKUP(B973,DSNXT!C:S,6,0),"")</f>
        <v/>
      </c>
      <c r="G973" t="str">
        <f>_xlfn.IFNA(VLOOKUP(B973,DSNXT!C:S,7,0),"")</f>
        <v/>
      </c>
      <c r="H973" t="str">
        <f>_xlfn.IFNA(VLOOKUP(B973,DSNXT!C:S,8,0),"")</f>
        <v/>
      </c>
      <c r="I973" t="str">
        <f>_xlfn.IFNA(VLOOKUP(B973,DSNXT!C:S,9,0),"")</f>
        <v/>
      </c>
      <c r="J973" t="str">
        <f>_xlfn.IFNA(VLOOKUP(B973,DSNXT!C:S,17,0),"")</f>
        <v/>
      </c>
      <c r="K973" t="str">
        <f>_xlfn.IFNA(VLOOKUP(B973,DSNXT!C:S,10,0),"")</f>
        <v/>
      </c>
      <c r="L973">
        <v>1</v>
      </c>
    </row>
    <row r="974" spans="3:12">
      <c r="C974" t="str">
        <f>_xlfn.IFNA(VLOOKUP(B974,DSNXT!C:S,2,0),"")</f>
        <v/>
      </c>
      <c r="D974" t="str">
        <f>_xlfn.IFNA(VLOOKUP(B974,DSNXT!C:S,4,0),"")</f>
        <v/>
      </c>
      <c r="E974" t="str">
        <f>_xlfn.IFNA(VLOOKUP(B974,DSNXT!C:S,5,0),"")</f>
        <v/>
      </c>
      <c r="F974" t="str">
        <f>_xlfn.IFNA(VLOOKUP(B974,DSNXT!C:S,6,0),"")</f>
        <v/>
      </c>
      <c r="G974" t="str">
        <f>_xlfn.IFNA(VLOOKUP(B974,DSNXT!C:S,7,0),"")</f>
        <v/>
      </c>
      <c r="H974" t="str">
        <f>_xlfn.IFNA(VLOOKUP(B974,DSNXT!C:S,8,0),"")</f>
        <v/>
      </c>
      <c r="I974" t="str">
        <f>_xlfn.IFNA(VLOOKUP(B974,DSNXT!C:S,9,0),"")</f>
        <v/>
      </c>
      <c r="J974" t="str">
        <f>_xlfn.IFNA(VLOOKUP(B974,DSNXT!C:S,17,0),"")</f>
        <v/>
      </c>
      <c r="K974" t="str">
        <f>_xlfn.IFNA(VLOOKUP(B974,DSNXT!C:S,10,0),"")</f>
        <v/>
      </c>
      <c r="L974">
        <v>1</v>
      </c>
    </row>
    <row r="975" spans="3:12">
      <c r="C975" t="str">
        <f>_xlfn.IFNA(VLOOKUP(B975,DSNXT!C:S,2,0),"")</f>
        <v/>
      </c>
      <c r="D975" t="str">
        <f>_xlfn.IFNA(VLOOKUP(B975,DSNXT!C:S,4,0),"")</f>
        <v/>
      </c>
      <c r="E975" t="str">
        <f>_xlfn.IFNA(VLOOKUP(B975,DSNXT!C:S,5,0),"")</f>
        <v/>
      </c>
      <c r="F975" t="str">
        <f>_xlfn.IFNA(VLOOKUP(B975,DSNXT!C:S,6,0),"")</f>
        <v/>
      </c>
      <c r="G975" t="str">
        <f>_xlfn.IFNA(VLOOKUP(B975,DSNXT!C:S,7,0),"")</f>
        <v/>
      </c>
      <c r="H975" t="str">
        <f>_xlfn.IFNA(VLOOKUP(B975,DSNXT!C:S,8,0),"")</f>
        <v/>
      </c>
      <c r="I975" t="str">
        <f>_xlfn.IFNA(VLOOKUP(B975,DSNXT!C:S,9,0),"")</f>
        <v/>
      </c>
      <c r="J975" t="str">
        <f>_xlfn.IFNA(VLOOKUP(B975,DSNXT!C:S,17,0),"")</f>
        <v/>
      </c>
      <c r="K975" t="str">
        <f>_xlfn.IFNA(VLOOKUP(B975,DSNXT!C:S,10,0),"")</f>
        <v/>
      </c>
      <c r="L975">
        <v>1</v>
      </c>
    </row>
    <row r="976" spans="3:12">
      <c r="C976" t="str">
        <f>_xlfn.IFNA(VLOOKUP(B976,DSNXT!C:S,2,0),"")</f>
        <v/>
      </c>
      <c r="D976" t="str">
        <f>_xlfn.IFNA(VLOOKUP(B976,DSNXT!C:S,4,0),"")</f>
        <v/>
      </c>
      <c r="E976" t="str">
        <f>_xlfn.IFNA(VLOOKUP(B976,DSNXT!C:S,5,0),"")</f>
        <v/>
      </c>
      <c r="F976" t="str">
        <f>_xlfn.IFNA(VLOOKUP(B976,DSNXT!C:S,6,0),"")</f>
        <v/>
      </c>
      <c r="G976" t="str">
        <f>_xlfn.IFNA(VLOOKUP(B976,DSNXT!C:S,7,0),"")</f>
        <v/>
      </c>
      <c r="H976" t="str">
        <f>_xlfn.IFNA(VLOOKUP(B976,DSNXT!C:S,8,0),"")</f>
        <v/>
      </c>
      <c r="I976" t="str">
        <f>_xlfn.IFNA(VLOOKUP(B976,DSNXT!C:S,9,0),"")</f>
        <v/>
      </c>
      <c r="J976" t="str">
        <f>_xlfn.IFNA(VLOOKUP(B976,DSNXT!C:S,17,0),"")</f>
        <v/>
      </c>
      <c r="K976" t="str">
        <f>_xlfn.IFNA(VLOOKUP(B976,DSNXT!C:S,10,0),"")</f>
        <v/>
      </c>
      <c r="L976">
        <v>1</v>
      </c>
    </row>
    <row r="977" spans="3:12">
      <c r="C977" t="str">
        <f>_xlfn.IFNA(VLOOKUP(B977,DSNXT!C:S,2,0),"")</f>
        <v/>
      </c>
      <c r="D977" t="str">
        <f>_xlfn.IFNA(VLOOKUP(B977,DSNXT!C:S,4,0),"")</f>
        <v/>
      </c>
      <c r="E977" t="str">
        <f>_xlfn.IFNA(VLOOKUP(B977,DSNXT!C:S,5,0),"")</f>
        <v/>
      </c>
      <c r="F977" t="str">
        <f>_xlfn.IFNA(VLOOKUP(B977,DSNXT!C:S,6,0),"")</f>
        <v/>
      </c>
      <c r="G977" t="str">
        <f>_xlfn.IFNA(VLOOKUP(B977,DSNXT!C:S,7,0),"")</f>
        <v/>
      </c>
      <c r="H977" t="str">
        <f>_xlfn.IFNA(VLOOKUP(B977,DSNXT!C:S,8,0),"")</f>
        <v/>
      </c>
      <c r="I977" t="str">
        <f>_xlfn.IFNA(VLOOKUP(B977,DSNXT!C:S,9,0),"")</f>
        <v/>
      </c>
      <c r="J977" t="str">
        <f>_xlfn.IFNA(VLOOKUP(B977,DSNXT!C:S,17,0),"")</f>
        <v/>
      </c>
      <c r="K977" t="str">
        <f>_xlfn.IFNA(VLOOKUP(B977,DSNXT!C:S,10,0),"")</f>
        <v/>
      </c>
      <c r="L977">
        <v>1</v>
      </c>
    </row>
    <row r="978" spans="3:12">
      <c r="C978" t="str">
        <f>_xlfn.IFNA(VLOOKUP(B978,DSNXT!C:S,2,0),"")</f>
        <v/>
      </c>
      <c r="D978" t="str">
        <f>_xlfn.IFNA(VLOOKUP(B978,DSNXT!C:S,4,0),"")</f>
        <v/>
      </c>
      <c r="E978" t="str">
        <f>_xlfn.IFNA(VLOOKUP(B978,DSNXT!C:S,5,0),"")</f>
        <v/>
      </c>
      <c r="F978" t="str">
        <f>_xlfn.IFNA(VLOOKUP(B978,DSNXT!C:S,6,0),"")</f>
        <v/>
      </c>
      <c r="G978" t="str">
        <f>_xlfn.IFNA(VLOOKUP(B978,DSNXT!C:S,7,0),"")</f>
        <v/>
      </c>
      <c r="H978" t="str">
        <f>_xlfn.IFNA(VLOOKUP(B978,DSNXT!C:S,8,0),"")</f>
        <v/>
      </c>
      <c r="I978" t="str">
        <f>_xlfn.IFNA(VLOOKUP(B978,DSNXT!C:S,9,0),"")</f>
        <v/>
      </c>
      <c r="J978" t="str">
        <f>_xlfn.IFNA(VLOOKUP(B978,DSNXT!C:S,17,0),"")</f>
        <v/>
      </c>
      <c r="K978" t="str">
        <f>_xlfn.IFNA(VLOOKUP(B978,DSNXT!C:S,10,0),"")</f>
        <v/>
      </c>
      <c r="L978">
        <v>1</v>
      </c>
    </row>
    <row r="979" spans="3:12">
      <c r="C979" t="str">
        <f>_xlfn.IFNA(VLOOKUP(B979,DSNXT!C:S,2,0),"")</f>
        <v/>
      </c>
      <c r="D979" t="str">
        <f>_xlfn.IFNA(VLOOKUP(B979,DSNXT!C:S,4,0),"")</f>
        <v/>
      </c>
      <c r="E979" t="str">
        <f>_xlfn.IFNA(VLOOKUP(B979,DSNXT!C:S,5,0),"")</f>
        <v/>
      </c>
      <c r="F979" t="str">
        <f>_xlfn.IFNA(VLOOKUP(B979,DSNXT!C:S,6,0),"")</f>
        <v/>
      </c>
      <c r="G979" t="str">
        <f>_xlfn.IFNA(VLOOKUP(B979,DSNXT!C:S,7,0),"")</f>
        <v/>
      </c>
      <c r="H979" t="str">
        <f>_xlfn.IFNA(VLOOKUP(B979,DSNXT!C:S,8,0),"")</f>
        <v/>
      </c>
      <c r="I979" t="str">
        <f>_xlfn.IFNA(VLOOKUP(B979,DSNXT!C:S,9,0),"")</f>
        <v/>
      </c>
      <c r="J979" t="str">
        <f>_xlfn.IFNA(VLOOKUP(B979,DSNXT!C:S,17,0),"")</f>
        <v/>
      </c>
      <c r="K979" t="str">
        <f>_xlfn.IFNA(VLOOKUP(B979,DSNXT!C:S,10,0),"")</f>
        <v/>
      </c>
      <c r="L979">
        <v>1</v>
      </c>
    </row>
    <row r="980" spans="3:12">
      <c r="C980" t="str">
        <f>_xlfn.IFNA(VLOOKUP(B980,DSNXT!C:S,2,0),"")</f>
        <v/>
      </c>
      <c r="D980" t="str">
        <f>_xlfn.IFNA(VLOOKUP(B980,DSNXT!C:S,4,0),"")</f>
        <v/>
      </c>
      <c r="E980" t="str">
        <f>_xlfn.IFNA(VLOOKUP(B980,DSNXT!C:S,5,0),"")</f>
        <v/>
      </c>
      <c r="F980" t="str">
        <f>_xlfn.IFNA(VLOOKUP(B980,DSNXT!C:S,6,0),"")</f>
        <v/>
      </c>
      <c r="G980" t="str">
        <f>_xlfn.IFNA(VLOOKUP(B980,DSNXT!C:S,7,0),"")</f>
        <v/>
      </c>
      <c r="H980" t="str">
        <f>_xlfn.IFNA(VLOOKUP(B980,DSNXT!C:S,8,0),"")</f>
        <v/>
      </c>
      <c r="I980" t="str">
        <f>_xlfn.IFNA(VLOOKUP(B980,DSNXT!C:S,9,0),"")</f>
        <v/>
      </c>
      <c r="J980" t="str">
        <f>_xlfn.IFNA(VLOOKUP(B980,DSNXT!C:S,17,0),"")</f>
        <v/>
      </c>
      <c r="K980" t="str">
        <f>_xlfn.IFNA(VLOOKUP(B980,DSNXT!C:S,10,0),"")</f>
        <v/>
      </c>
      <c r="L980">
        <v>1</v>
      </c>
    </row>
    <row r="981" spans="3:12">
      <c r="C981" t="str">
        <f>_xlfn.IFNA(VLOOKUP(B981,DSNXT!C:S,2,0),"")</f>
        <v/>
      </c>
      <c r="D981" t="str">
        <f>_xlfn.IFNA(VLOOKUP(B981,DSNXT!C:S,4,0),"")</f>
        <v/>
      </c>
      <c r="E981" t="str">
        <f>_xlfn.IFNA(VLOOKUP(B981,DSNXT!C:S,5,0),"")</f>
        <v/>
      </c>
      <c r="F981" t="str">
        <f>_xlfn.IFNA(VLOOKUP(B981,DSNXT!C:S,6,0),"")</f>
        <v/>
      </c>
      <c r="G981" t="str">
        <f>_xlfn.IFNA(VLOOKUP(B981,DSNXT!C:S,7,0),"")</f>
        <v/>
      </c>
      <c r="H981" t="str">
        <f>_xlfn.IFNA(VLOOKUP(B981,DSNXT!C:S,8,0),"")</f>
        <v/>
      </c>
      <c r="I981" t="str">
        <f>_xlfn.IFNA(VLOOKUP(B981,DSNXT!C:S,9,0),"")</f>
        <v/>
      </c>
      <c r="J981" t="str">
        <f>_xlfn.IFNA(VLOOKUP(B981,DSNXT!C:S,17,0),"")</f>
        <v/>
      </c>
      <c r="K981" t="str">
        <f>_xlfn.IFNA(VLOOKUP(B981,DSNXT!C:S,10,0),"")</f>
        <v/>
      </c>
      <c r="L981">
        <v>1</v>
      </c>
    </row>
    <row r="982" spans="3:12">
      <c r="C982" t="str">
        <f>_xlfn.IFNA(VLOOKUP(B982,DSNXT!C:S,2,0),"")</f>
        <v/>
      </c>
      <c r="D982" t="str">
        <f>_xlfn.IFNA(VLOOKUP(B982,DSNXT!C:S,4,0),"")</f>
        <v/>
      </c>
      <c r="E982" t="str">
        <f>_xlfn.IFNA(VLOOKUP(B982,DSNXT!C:S,5,0),"")</f>
        <v/>
      </c>
      <c r="F982" t="str">
        <f>_xlfn.IFNA(VLOOKUP(B982,DSNXT!C:S,6,0),"")</f>
        <v/>
      </c>
      <c r="G982" t="str">
        <f>_xlfn.IFNA(VLOOKUP(B982,DSNXT!C:S,7,0),"")</f>
        <v/>
      </c>
      <c r="H982" t="str">
        <f>_xlfn.IFNA(VLOOKUP(B982,DSNXT!C:S,8,0),"")</f>
        <v/>
      </c>
      <c r="I982" t="str">
        <f>_xlfn.IFNA(VLOOKUP(B982,DSNXT!C:S,9,0),"")</f>
        <v/>
      </c>
      <c r="J982" t="str">
        <f>_xlfn.IFNA(VLOOKUP(B982,DSNXT!C:S,17,0),"")</f>
        <v/>
      </c>
      <c r="K982" t="str">
        <f>_xlfn.IFNA(VLOOKUP(B982,DSNXT!C:S,10,0),"")</f>
        <v/>
      </c>
      <c r="L982">
        <v>1</v>
      </c>
    </row>
    <row r="983" spans="3:12">
      <c r="C983" t="str">
        <f>_xlfn.IFNA(VLOOKUP(B983,DSNXT!C:S,2,0),"")</f>
        <v/>
      </c>
      <c r="D983" t="str">
        <f>_xlfn.IFNA(VLOOKUP(B983,DSNXT!C:S,4,0),"")</f>
        <v/>
      </c>
      <c r="E983" t="str">
        <f>_xlfn.IFNA(VLOOKUP(B983,DSNXT!C:S,5,0),"")</f>
        <v/>
      </c>
      <c r="F983" t="str">
        <f>_xlfn.IFNA(VLOOKUP(B983,DSNXT!C:S,6,0),"")</f>
        <v/>
      </c>
      <c r="G983" t="str">
        <f>_xlfn.IFNA(VLOOKUP(B983,DSNXT!C:S,7,0),"")</f>
        <v/>
      </c>
      <c r="H983" t="str">
        <f>_xlfn.IFNA(VLOOKUP(B983,DSNXT!C:S,8,0),"")</f>
        <v/>
      </c>
      <c r="I983" t="str">
        <f>_xlfn.IFNA(VLOOKUP(B983,DSNXT!C:S,9,0),"")</f>
        <v/>
      </c>
      <c r="J983" t="str">
        <f>_xlfn.IFNA(VLOOKUP(B983,DSNXT!C:S,17,0),"")</f>
        <v/>
      </c>
      <c r="K983" t="str">
        <f>_xlfn.IFNA(VLOOKUP(B983,DSNXT!C:S,10,0),"")</f>
        <v/>
      </c>
      <c r="L983">
        <v>1</v>
      </c>
    </row>
    <row r="984" spans="3:12">
      <c r="C984" t="str">
        <f>_xlfn.IFNA(VLOOKUP(B984,DSNXT!C:S,2,0),"")</f>
        <v/>
      </c>
      <c r="D984" t="str">
        <f>_xlfn.IFNA(VLOOKUP(B984,DSNXT!C:S,4,0),"")</f>
        <v/>
      </c>
      <c r="E984" t="str">
        <f>_xlfn.IFNA(VLOOKUP(B984,DSNXT!C:S,5,0),"")</f>
        <v/>
      </c>
      <c r="F984" t="str">
        <f>_xlfn.IFNA(VLOOKUP(B984,DSNXT!C:S,6,0),"")</f>
        <v/>
      </c>
      <c r="G984" t="str">
        <f>_xlfn.IFNA(VLOOKUP(B984,DSNXT!C:S,7,0),"")</f>
        <v/>
      </c>
      <c r="H984" t="str">
        <f>_xlfn.IFNA(VLOOKUP(B984,DSNXT!C:S,8,0),"")</f>
        <v/>
      </c>
      <c r="I984" t="str">
        <f>_xlfn.IFNA(VLOOKUP(B984,DSNXT!C:S,9,0),"")</f>
        <v/>
      </c>
      <c r="J984" t="str">
        <f>_xlfn.IFNA(VLOOKUP(B984,DSNXT!C:S,17,0),"")</f>
        <v/>
      </c>
      <c r="K984" t="str">
        <f>_xlfn.IFNA(VLOOKUP(B984,DSNXT!C:S,10,0),"")</f>
        <v/>
      </c>
      <c r="L984">
        <v>1</v>
      </c>
    </row>
    <row r="985" spans="3:12">
      <c r="C985" t="str">
        <f>_xlfn.IFNA(VLOOKUP(B985,DSNXT!C:S,2,0),"")</f>
        <v/>
      </c>
      <c r="D985" t="str">
        <f>_xlfn.IFNA(VLOOKUP(B985,DSNXT!C:S,4,0),"")</f>
        <v/>
      </c>
      <c r="E985" t="str">
        <f>_xlfn.IFNA(VLOOKUP(B985,DSNXT!C:S,5,0),"")</f>
        <v/>
      </c>
      <c r="F985" t="str">
        <f>_xlfn.IFNA(VLOOKUP(B985,DSNXT!C:S,6,0),"")</f>
        <v/>
      </c>
      <c r="G985" t="str">
        <f>_xlfn.IFNA(VLOOKUP(B985,DSNXT!C:S,7,0),"")</f>
        <v/>
      </c>
      <c r="H985" t="str">
        <f>_xlfn.IFNA(VLOOKUP(B985,DSNXT!C:S,8,0),"")</f>
        <v/>
      </c>
      <c r="I985" t="str">
        <f>_xlfn.IFNA(VLOOKUP(B985,DSNXT!C:S,9,0),"")</f>
        <v/>
      </c>
      <c r="J985" t="str">
        <f>_xlfn.IFNA(VLOOKUP(B985,DSNXT!C:S,17,0),"")</f>
        <v/>
      </c>
      <c r="K985" t="str">
        <f>_xlfn.IFNA(VLOOKUP(B985,DSNXT!C:S,10,0),"")</f>
        <v/>
      </c>
      <c r="L985">
        <v>1</v>
      </c>
    </row>
    <row r="986" spans="3:12">
      <c r="C986" t="str">
        <f>_xlfn.IFNA(VLOOKUP(B986,DSNXT!C:S,2,0),"")</f>
        <v/>
      </c>
      <c r="D986" t="str">
        <f>_xlfn.IFNA(VLOOKUP(B986,DSNXT!C:S,4,0),"")</f>
        <v/>
      </c>
      <c r="E986" t="str">
        <f>_xlfn.IFNA(VLOOKUP(B986,DSNXT!C:S,5,0),"")</f>
        <v/>
      </c>
      <c r="F986" t="str">
        <f>_xlfn.IFNA(VLOOKUP(B986,DSNXT!C:S,6,0),"")</f>
        <v/>
      </c>
      <c r="G986" t="str">
        <f>_xlfn.IFNA(VLOOKUP(B986,DSNXT!C:S,7,0),"")</f>
        <v/>
      </c>
      <c r="H986" t="str">
        <f>_xlfn.IFNA(VLOOKUP(B986,DSNXT!C:S,8,0),"")</f>
        <v/>
      </c>
      <c r="I986" t="str">
        <f>_xlfn.IFNA(VLOOKUP(B986,DSNXT!C:S,9,0),"")</f>
        <v/>
      </c>
      <c r="J986" t="str">
        <f>_xlfn.IFNA(VLOOKUP(B986,DSNXT!C:S,17,0),"")</f>
        <v/>
      </c>
      <c r="K986" t="str">
        <f>_xlfn.IFNA(VLOOKUP(B986,DSNXT!C:S,10,0),"")</f>
        <v/>
      </c>
      <c r="L986">
        <v>1</v>
      </c>
    </row>
    <row r="987" spans="3:12">
      <c r="C987" t="str">
        <f>_xlfn.IFNA(VLOOKUP(B987,DSNXT!C:S,2,0),"")</f>
        <v/>
      </c>
      <c r="D987" t="str">
        <f>_xlfn.IFNA(VLOOKUP(B987,DSNXT!C:S,4,0),"")</f>
        <v/>
      </c>
      <c r="E987" t="str">
        <f>_xlfn.IFNA(VLOOKUP(B987,DSNXT!C:S,5,0),"")</f>
        <v/>
      </c>
      <c r="F987" t="str">
        <f>_xlfn.IFNA(VLOOKUP(B987,DSNXT!C:S,6,0),"")</f>
        <v/>
      </c>
      <c r="G987" t="str">
        <f>_xlfn.IFNA(VLOOKUP(B987,DSNXT!C:S,7,0),"")</f>
        <v/>
      </c>
      <c r="H987" t="str">
        <f>_xlfn.IFNA(VLOOKUP(B987,DSNXT!C:S,8,0),"")</f>
        <v/>
      </c>
      <c r="I987" t="str">
        <f>_xlfn.IFNA(VLOOKUP(B987,DSNXT!C:S,9,0),"")</f>
        <v/>
      </c>
      <c r="J987" t="str">
        <f>_xlfn.IFNA(VLOOKUP(B987,DSNXT!C:S,17,0),"")</f>
        <v/>
      </c>
      <c r="K987" t="str">
        <f>_xlfn.IFNA(VLOOKUP(B987,DSNXT!C:S,10,0),"")</f>
        <v/>
      </c>
      <c r="L987">
        <v>1</v>
      </c>
    </row>
    <row r="988" spans="3:12">
      <c r="C988" t="str">
        <f>_xlfn.IFNA(VLOOKUP(B988,DSNXT!C:S,2,0),"")</f>
        <v/>
      </c>
      <c r="D988" t="str">
        <f>_xlfn.IFNA(VLOOKUP(B988,DSNXT!C:S,4,0),"")</f>
        <v/>
      </c>
      <c r="E988" t="str">
        <f>_xlfn.IFNA(VLOOKUP(B988,DSNXT!C:S,5,0),"")</f>
        <v/>
      </c>
      <c r="F988" t="str">
        <f>_xlfn.IFNA(VLOOKUP(B988,DSNXT!C:S,6,0),"")</f>
        <v/>
      </c>
      <c r="G988" t="str">
        <f>_xlfn.IFNA(VLOOKUP(B988,DSNXT!C:S,7,0),"")</f>
        <v/>
      </c>
      <c r="H988" t="str">
        <f>_xlfn.IFNA(VLOOKUP(B988,DSNXT!C:S,8,0),"")</f>
        <v/>
      </c>
      <c r="I988" t="str">
        <f>_xlfn.IFNA(VLOOKUP(B988,DSNXT!C:S,9,0),"")</f>
        <v/>
      </c>
      <c r="J988" t="str">
        <f>_xlfn.IFNA(VLOOKUP(B988,DSNXT!C:S,17,0),"")</f>
        <v/>
      </c>
      <c r="K988" t="str">
        <f>_xlfn.IFNA(VLOOKUP(B988,DSNXT!C:S,10,0),"")</f>
        <v/>
      </c>
      <c r="L988">
        <v>1</v>
      </c>
    </row>
    <row r="989" spans="3:12">
      <c r="C989" t="str">
        <f>_xlfn.IFNA(VLOOKUP(B989,DSNXT!C:S,2,0),"")</f>
        <v/>
      </c>
      <c r="D989" t="str">
        <f>_xlfn.IFNA(VLOOKUP(B989,DSNXT!C:S,4,0),"")</f>
        <v/>
      </c>
      <c r="E989" t="str">
        <f>_xlfn.IFNA(VLOOKUP(B989,DSNXT!C:S,5,0),"")</f>
        <v/>
      </c>
      <c r="F989" t="str">
        <f>_xlfn.IFNA(VLOOKUP(B989,DSNXT!C:S,6,0),"")</f>
        <v/>
      </c>
      <c r="G989" t="str">
        <f>_xlfn.IFNA(VLOOKUP(B989,DSNXT!C:S,7,0),"")</f>
        <v/>
      </c>
      <c r="H989" t="str">
        <f>_xlfn.IFNA(VLOOKUP(B989,DSNXT!C:S,8,0),"")</f>
        <v/>
      </c>
      <c r="I989" t="str">
        <f>_xlfn.IFNA(VLOOKUP(B989,DSNXT!C:S,9,0),"")</f>
        <v/>
      </c>
      <c r="J989" t="str">
        <f>_xlfn.IFNA(VLOOKUP(B989,DSNXT!C:S,17,0),"")</f>
        <v/>
      </c>
      <c r="K989" t="str">
        <f>_xlfn.IFNA(VLOOKUP(B989,DSNXT!C:S,10,0),"")</f>
        <v/>
      </c>
      <c r="L989">
        <v>1</v>
      </c>
    </row>
    <row r="990" spans="3:12">
      <c r="C990" t="str">
        <f>_xlfn.IFNA(VLOOKUP(B990,DSNXT!C:S,2,0),"")</f>
        <v/>
      </c>
      <c r="D990" t="str">
        <f>_xlfn.IFNA(VLOOKUP(B990,DSNXT!C:S,4,0),"")</f>
        <v/>
      </c>
      <c r="E990" t="str">
        <f>_xlfn.IFNA(VLOOKUP(B990,DSNXT!C:S,5,0),"")</f>
        <v/>
      </c>
      <c r="F990" t="str">
        <f>_xlfn.IFNA(VLOOKUP(B990,DSNXT!C:S,6,0),"")</f>
        <v/>
      </c>
      <c r="G990" t="str">
        <f>_xlfn.IFNA(VLOOKUP(B990,DSNXT!C:S,7,0),"")</f>
        <v/>
      </c>
      <c r="H990" t="str">
        <f>_xlfn.IFNA(VLOOKUP(B990,DSNXT!C:S,8,0),"")</f>
        <v/>
      </c>
      <c r="I990" t="str">
        <f>_xlfn.IFNA(VLOOKUP(B990,DSNXT!C:S,9,0),"")</f>
        <v/>
      </c>
      <c r="J990" t="str">
        <f>_xlfn.IFNA(VLOOKUP(B990,DSNXT!C:S,17,0),"")</f>
        <v/>
      </c>
      <c r="K990" t="str">
        <f>_xlfn.IFNA(VLOOKUP(B990,DSNXT!C:S,10,0),"")</f>
        <v/>
      </c>
      <c r="L990">
        <v>1</v>
      </c>
    </row>
    <row r="991" spans="3:12">
      <c r="C991" t="str">
        <f>_xlfn.IFNA(VLOOKUP(B991,DSNXT!C:S,2,0),"")</f>
        <v/>
      </c>
      <c r="D991" t="str">
        <f>_xlfn.IFNA(VLOOKUP(B991,DSNXT!C:S,4,0),"")</f>
        <v/>
      </c>
      <c r="E991" t="str">
        <f>_xlfn.IFNA(VLOOKUP(B991,DSNXT!C:S,5,0),"")</f>
        <v/>
      </c>
      <c r="F991" t="str">
        <f>_xlfn.IFNA(VLOOKUP(B991,DSNXT!C:S,6,0),"")</f>
        <v/>
      </c>
      <c r="G991" t="str">
        <f>_xlfn.IFNA(VLOOKUP(B991,DSNXT!C:S,7,0),"")</f>
        <v/>
      </c>
      <c r="H991" t="str">
        <f>_xlfn.IFNA(VLOOKUP(B991,DSNXT!C:S,8,0),"")</f>
        <v/>
      </c>
      <c r="I991" t="str">
        <f>_xlfn.IFNA(VLOOKUP(B991,DSNXT!C:S,9,0),"")</f>
        <v/>
      </c>
      <c r="J991" t="str">
        <f>_xlfn.IFNA(VLOOKUP(B991,DSNXT!C:S,17,0),"")</f>
        <v/>
      </c>
      <c r="K991" t="str">
        <f>_xlfn.IFNA(VLOOKUP(B991,DSNXT!C:S,10,0),"")</f>
        <v/>
      </c>
      <c r="L991">
        <v>1</v>
      </c>
    </row>
    <row r="992" spans="3:12">
      <c r="C992" t="str">
        <f>_xlfn.IFNA(VLOOKUP(B992,DSNXT!C:S,2,0),"")</f>
        <v/>
      </c>
      <c r="D992" t="str">
        <f>_xlfn.IFNA(VLOOKUP(B992,DSNXT!C:S,4,0),"")</f>
        <v/>
      </c>
      <c r="E992" t="str">
        <f>_xlfn.IFNA(VLOOKUP(B992,DSNXT!C:S,5,0),"")</f>
        <v/>
      </c>
      <c r="F992" t="str">
        <f>_xlfn.IFNA(VLOOKUP(B992,DSNXT!C:S,6,0),"")</f>
        <v/>
      </c>
      <c r="G992" t="str">
        <f>_xlfn.IFNA(VLOOKUP(B992,DSNXT!C:S,7,0),"")</f>
        <v/>
      </c>
      <c r="H992" t="str">
        <f>_xlfn.IFNA(VLOOKUP(B992,DSNXT!C:S,8,0),"")</f>
        <v/>
      </c>
      <c r="I992" t="str">
        <f>_xlfn.IFNA(VLOOKUP(B992,DSNXT!C:S,9,0),"")</f>
        <v/>
      </c>
      <c r="J992" t="str">
        <f>_xlfn.IFNA(VLOOKUP(B992,DSNXT!C:S,17,0),"")</f>
        <v/>
      </c>
      <c r="K992" t="str">
        <f>_xlfn.IFNA(VLOOKUP(B992,DSNXT!C:S,10,0),"")</f>
        <v/>
      </c>
      <c r="L992">
        <v>1</v>
      </c>
    </row>
    <row r="993" spans="3:12">
      <c r="C993" t="str">
        <f>_xlfn.IFNA(VLOOKUP(B993,DSNXT!C:S,2,0),"")</f>
        <v/>
      </c>
      <c r="D993" t="str">
        <f>_xlfn.IFNA(VLOOKUP(B993,DSNXT!C:S,4,0),"")</f>
        <v/>
      </c>
      <c r="E993" t="str">
        <f>_xlfn.IFNA(VLOOKUP(B993,DSNXT!C:S,5,0),"")</f>
        <v/>
      </c>
      <c r="F993" t="str">
        <f>_xlfn.IFNA(VLOOKUP(B993,DSNXT!C:S,6,0),"")</f>
        <v/>
      </c>
      <c r="G993" t="str">
        <f>_xlfn.IFNA(VLOOKUP(B993,DSNXT!C:S,7,0),"")</f>
        <v/>
      </c>
      <c r="H993" t="str">
        <f>_xlfn.IFNA(VLOOKUP(B993,DSNXT!C:S,8,0),"")</f>
        <v/>
      </c>
      <c r="I993" t="str">
        <f>_xlfn.IFNA(VLOOKUP(B993,DSNXT!C:S,9,0),"")</f>
        <v/>
      </c>
      <c r="J993" t="str">
        <f>_xlfn.IFNA(VLOOKUP(B993,DSNXT!C:S,17,0),"")</f>
        <v/>
      </c>
      <c r="K993" t="str">
        <f>_xlfn.IFNA(VLOOKUP(B993,DSNXT!C:S,10,0),"")</f>
        <v/>
      </c>
      <c r="L993">
        <v>1</v>
      </c>
    </row>
    <row r="994" spans="3:12">
      <c r="C994" t="str">
        <f>_xlfn.IFNA(VLOOKUP(B994,DSNXT!C:S,2,0),"")</f>
        <v/>
      </c>
      <c r="D994" t="str">
        <f>_xlfn.IFNA(VLOOKUP(B994,DSNXT!C:S,4,0),"")</f>
        <v/>
      </c>
      <c r="E994" t="str">
        <f>_xlfn.IFNA(VLOOKUP(B994,DSNXT!C:S,5,0),"")</f>
        <v/>
      </c>
      <c r="F994" t="str">
        <f>_xlfn.IFNA(VLOOKUP(B994,DSNXT!C:S,6,0),"")</f>
        <v/>
      </c>
      <c r="G994" t="str">
        <f>_xlfn.IFNA(VLOOKUP(B994,DSNXT!C:S,7,0),"")</f>
        <v/>
      </c>
      <c r="H994" t="str">
        <f>_xlfn.IFNA(VLOOKUP(B994,DSNXT!C:S,8,0),"")</f>
        <v/>
      </c>
      <c r="I994" t="str">
        <f>_xlfn.IFNA(VLOOKUP(B994,DSNXT!C:S,9,0),"")</f>
        <v/>
      </c>
      <c r="J994" t="str">
        <f>_xlfn.IFNA(VLOOKUP(B994,DSNXT!C:S,17,0),"")</f>
        <v/>
      </c>
      <c r="K994" t="str">
        <f>_xlfn.IFNA(VLOOKUP(B994,DSNXT!C:S,10,0),"")</f>
        <v/>
      </c>
      <c r="L994">
        <v>1</v>
      </c>
    </row>
    <row r="995" spans="3:12">
      <c r="C995" t="str">
        <f>_xlfn.IFNA(VLOOKUP(B995,DSNXT!C:S,2,0),"")</f>
        <v/>
      </c>
      <c r="D995" t="str">
        <f>_xlfn.IFNA(VLOOKUP(B995,DSNXT!C:S,4,0),"")</f>
        <v/>
      </c>
      <c r="E995" t="str">
        <f>_xlfn.IFNA(VLOOKUP(B995,DSNXT!C:S,5,0),"")</f>
        <v/>
      </c>
      <c r="F995" t="str">
        <f>_xlfn.IFNA(VLOOKUP(B995,DSNXT!C:S,6,0),"")</f>
        <v/>
      </c>
      <c r="G995" t="str">
        <f>_xlfn.IFNA(VLOOKUP(B995,DSNXT!C:S,7,0),"")</f>
        <v/>
      </c>
      <c r="H995" t="str">
        <f>_xlfn.IFNA(VLOOKUP(B995,DSNXT!C:S,8,0),"")</f>
        <v/>
      </c>
      <c r="I995" t="str">
        <f>_xlfn.IFNA(VLOOKUP(B995,DSNXT!C:S,9,0),"")</f>
        <v/>
      </c>
      <c r="J995" t="str">
        <f>_xlfn.IFNA(VLOOKUP(B995,DSNXT!C:S,17,0),"")</f>
        <v/>
      </c>
      <c r="K995" t="str">
        <f>_xlfn.IFNA(VLOOKUP(B995,DSNXT!C:S,10,0),"")</f>
        <v/>
      </c>
      <c r="L995">
        <v>1</v>
      </c>
    </row>
    <row r="996" spans="3:12">
      <c r="C996" t="str">
        <f>_xlfn.IFNA(VLOOKUP(B996,DSNXT!C:S,2,0),"")</f>
        <v/>
      </c>
      <c r="D996" t="str">
        <f>_xlfn.IFNA(VLOOKUP(B996,DSNXT!C:S,4,0),"")</f>
        <v/>
      </c>
      <c r="E996" t="str">
        <f>_xlfn.IFNA(VLOOKUP(B996,DSNXT!C:S,5,0),"")</f>
        <v/>
      </c>
      <c r="F996" t="str">
        <f>_xlfn.IFNA(VLOOKUP(B996,DSNXT!C:S,6,0),"")</f>
        <v/>
      </c>
      <c r="G996" t="str">
        <f>_xlfn.IFNA(VLOOKUP(B996,DSNXT!C:S,7,0),"")</f>
        <v/>
      </c>
      <c r="H996" t="str">
        <f>_xlfn.IFNA(VLOOKUP(B996,DSNXT!C:S,8,0),"")</f>
        <v/>
      </c>
      <c r="I996" t="str">
        <f>_xlfn.IFNA(VLOOKUP(B996,DSNXT!C:S,9,0),"")</f>
        <v/>
      </c>
      <c r="J996" t="str">
        <f>_xlfn.IFNA(VLOOKUP(B996,DSNXT!C:S,17,0),"")</f>
        <v/>
      </c>
      <c r="K996" t="str">
        <f>_xlfn.IFNA(VLOOKUP(B996,DSNXT!C:S,10,0),"")</f>
        <v/>
      </c>
      <c r="L996">
        <v>1</v>
      </c>
    </row>
    <row r="997" spans="3:12">
      <c r="C997" t="str">
        <f>_xlfn.IFNA(VLOOKUP(B997,DSNXT!C:S,2,0),"")</f>
        <v/>
      </c>
      <c r="D997" t="str">
        <f>_xlfn.IFNA(VLOOKUP(B997,DSNXT!C:S,4,0),"")</f>
        <v/>
      </c>
      <c r="E997" t="str">
        <f>_xlfn.IFNA(VLOOKUP(B997,DSNXT!C:S,5,0),"")</f>
        <v/>
      </c>
      <c r="F997" t="str">
        <f>_xlfn.IFNA(VLOOKUP(B997,DSNXT!C:S,6,0),"")</f>
        <v/>
      </c>
      <c r="G997" t="str">
        <f>_xlfn.IFNA(VLOOKUP(B997,DSNXT!C:S,7,0),"")</f>
        <v/>
      </c>
      <c r="H997" t="str">
        <f>_xlfn.IFNA(VLOOKUP(B997,DSNXT!C:S,8,0),"")</f>
        <v/>
      </c>
      <c r="I997" t="str">
        <f>_xlfn.IFNA(VLOOKUP(B997,DSNXT!C:S,9,0),"")</f>
        <v/>
      </c>
      <c r="J997" t="str">
        <f>_xlfn.IFNA(VLOOKUP(B997,DSNXT!C:S,17,0),"")</f>
        <v/>
      </c>
      <c r="K997" t="str">
        <f>_xlfn.IFNA(VLOOKUP(B997,DSNXT!C:S,10,0),"")</f>
        <v/>
      </c>
      <c r="L997">
        <v>1</v>
      </c>
    </row>
    <row r="998" spans="3:12">
      <c r="C998" t="str">
        <f>_xlfn.IFNA(VLOOKUP(B998,DSNXT!C:S,2,0),"")</f>
        <v/>
      </c>
      <c r="D998" t="str">
        <f>_xlfn.IFNA(VLOOKUP(B998,DSNXT!C:S,4,0),"")</f>
        <v/>
      </c>
      <c r="E998" t="str">
        <f>_xlfn.IFNA(VLOOKUP(B998,DSNXT!C:S,5,0),"")</f>
        <v/>
      </c>
      <c r="F998" t="str">
        <f>_xlfn.IFNA(VLOOKUP(B998,DSNXT!C:S,6,0),"")</f>
        <v/>
      </c>
      <c r="G998" t="str">
        <f>_xlfn.IFNA(VLOOKUP(B998,DSNXT!C:S,7,0),"")</f>
        <v/>
      </c>
      <c r="H998" t="str">
        <f>_xlfn.IFNA(VLOOKUP(B998,DSNXT!C:S,8,0),"")</f>
        <v/>
      </c>
      <c r="I998" t="str">
        <f>_xlfn.IFNA(VLOOKUP(B998,DSNXT!C:S,9,0),"")</f>
        <v/>
      </c>
      <c r="J998" t="str">
        <f>_xlfn.IFNA(VLOOKUP(B998,DSNXT!C:S,17,0),"")</f>
        <v/>
      </c>
      <c r="K998" t="str">
        <f>_xlfn.IFNA(VLOOKUP(B998,DSNXT!C:S,10,0),"")</f>
        <v/>
      </c>
      <c r="L998">
        <v>1</v>
      </c>
    </row>
    <row r="999" spans="3:12">
      <c r="C999" t="str">
        <f>_xlfn.IFNA(VLOOKUP(B999,DSNXT!C:S,2,0),"")</f>
        <v/>
      </c>
      <c r="D999" t="str">
        <f>_xlfn.IFNA(VLOOKUP(B999,DSNXT!C:S,4,0),"")</f>
        <v/>
      </c>
      <c r="E999" t="str">
        <f>_xlfn.IFNA(VLOOKUP(B999,DSNXT!C:S,5,0),"")</f>
        <v/>
      </c>
      <c r="F999" t="str">
        <f>_xlfn.IFNA(VLOOKUP(B999,DSNXT!C:S,6,0),"")</f>
        <v/>
      </c>
      <c r="G999" t="str">
        <f>_xlfn.IFNA(VLOOKUP(B999,DSNXT!C:S,7,0),"")</f>
        <v/>
      </c>
      <c r="H999" t="str">
        <f>_xlfn.IFNA(VLOOKUP(B999,DSNXT!C:S,8,0),"")</f>
        <v/>
      </c>
      <c r="I999" t="str">
        <f>_xlfn.IFNA(VLOOKUP(B999,DSNXT!C:S,9,0),"")</f>
        <v/>
      </c>
      <c r="J999" t="str">
        <f>_xlfn.IFNA(VLOOKUP(B999,DSNXT!C:S,17,0),"")</f>
        <v/>
      </c>
      <c r="K999" t="str">
        <f>_xlfn.IFNA(VLOOKUP(B999,DSNXT!C:S,10,0),"")</f>
        <v/>
      </c>
      <c r="L999">
        <v>1</v>
      </c>
    </row>
    <row r="1000" spans="3:12">
      <c r="C1000" t="str">
        <f>_xlfn.IFNA(VLOOKUP(B1000,DSNXT!C:S,2,0),"")</f>
        <v/>
      </c>
      <c r="D1000" t="str">
        <f>_xlfn.IFNA(VLOOKUP(B1000,DSNXT!C:S,4,0),"")</f>
        <v/>
      </c>
      <c r="E1000" t="str">
        <f>_xlfn.IFNA(VLOOKUP(B1000,DSNXT!C:S,5,0),"")</f>
        <v/>
      </c>
      <c r="F1000" t="str">
        <f>_xlfn.IFNA(VLOOKUP(B1000,DSNXT!C:S,6,0),"")</f>
        <v/>
      </c>
      <c r="G1000" t="str">
        <f>_xlfn.IFNA(VLOOKUP(B1000,DSNXT!C:S,7,0),"")</f>
        <v/>
      </c>
      <c r="H1000" t="str">
        <f>_xlfn.IFNA(VLOOKUP(B1000,DSNXT!C:S,8,0),"")</f>
        <v/>
      </c>
      <c r="I1000" t="str">
        <f>_xlfn.IFNA(VLOOKUP(B1000,DSNXT!C:S,9,0),"")</f>
        <v/>
      </c>
      <c r="J1000" t="str">
        <f>_xlfn.IFNA(VLOOKUP(B1000,DSNXT!C:S,17,0),"")</f>
        <v/>
      </c>
      <c r="K1000" t="str">
        <f>_xlfn.IFNA(VLOOKUP(B1000,DSNXT!C:S,10,0),"")</f>
        <v/>
      </c>
      <c r="L1000">
        <v>1</v>
      </c>
    </row>
    <row r="1001" spans="3:12">
      <c r="C1001" t="str">
        <f>_xlfn.IFNA(VLOOKUP(B1001,DSNXT!C:S,2,0),"")</f>
        <v/>
      </c>
      <c r="D1001" t="str">
        <f>_xlfn.IFNA(VLOOKUP(B1001,DSNXT!C:S,4,0),"")</f>
        <v/>
      </c>
      <c r="E1001" t="str">
        <f>_xlfn.IFNA(VLOOKUP(B1001,DSNXT!C:S,5,0),"")</f>
        <v/>
      </c>
      <c r="F1001" t="str">
        <f>_xlfn.IFNA(VLOOKUP(B1001,DSNXT!C:S,6,0),"")</f>
        <v/>
      </c>
      <c r="G1001" t="str">
        <f>_xlfn.IFNA(VLOOKUP(B1001,DSNXT!C:S,7,0),"")</f>
        <v/>
      </c>
      <c r="H1001" t="str">
        <f>_xlfn.IFNA(VLOOKUP(B1001,DSNXT!C:S,8,0),"")</f>
        <v/>
      </c>
      <c r="I1001" t="str">
        <f>_xlfn.IFNA(VLOOKUP(B1001,DSNXT!C:S,9,0),"")</f>
        <v/>
      </c>
      <c r="J1001" t="str">
        <f>_xlfn.IFNA(VLOOKUP(B1001,DSNXT!C:S,17,0),"")</f>
        <v/>
      </c>
      <c r="K1001" t="str">
        <f>_xlfn.IFNA(VLOOKUP(B1001,DSNXT!C:S,10,0),"")</f>
        <v/>
      </c>
      <c r="L1001">
        <v>1</v>
      </c>
    </row>
    <row r="1002" spans="3:12">
      <c r="C1002" t="str">
        <f>_xlfn.IFNA(VLOOKUP(B1002,DSNXT!C:S,2,0),"")</f>
        <v/>
      </c>
      <c r="D1002" t="str">
        <f>_xlfn.IFNA(VLOOKUP(B1002,DSNXT!C:S,4,0),"")</f>
        <v/>
      </c>
      <c r="E1002" t="str">
        <f>_xlfn.IFNA(VLOOKUP(B1002,DSNXT!C:S,5,0),"")</f>
        <v/>
      </c>
      <c r="F1002" t="str">
        <f>_xlfn.IFNA(VLOOKUP(B1002,DSNXT!C:S,6,0),"")</f>
        <v/>
      </c>
      <c r="G1002" t="str">
        <f>_xlfn.IFNA(VLOOKUP(B1002,DSNXT!C:S,7,0),"")</f>
        <v/>
      </c>
      <c r="H1002" t="str">
        <f>_xlfn.IFNA(VLOOKUP(B1002,DSNXT!C:S,8,0),"")</f>
        <v/>
      </c>
      <c r="I1002" t="str">
        <f>_xlfn.IFNA(VLOOKUP(B1002,DSNXT!C:S,9,0),"")</f>
        <v/>
      </c>
      <c r="J1002" t="str">
        <f>_xlfn.IFNA(VLOOKUP(B1002,DSNXT!C:S,17,0),"")</f>
        <v/>
      </c>
      <c r="K1002" t="str">
        <f>_xlfn.IFNA(VLOOKUP(B1002,DSNXT!C:S,10,0),"")</f>
        <v/>
      </c>
      <c r="L1002">
        <v>1</v>
      </c>
    </row>
    <row r="1003" spans="3:12">
      <c r="C1003" t="str">
        <f>_xlfn.IFNA(VLOOKUP(B1003,DSNXT!C:S,2,0),"")</f>
        <v/>
      </c>
      <c r="D1003" t="str">
        <f>_xlfn.IFNA(VLOOKUP(B1003,DSNXT!C:S,4,0),"")</f>
        <v/>
      </c>
      <c r="E1003" t="str">
        <f>_xlfn.IFNA(VLOOKUP(B1003,DSNXT!C:S,5,0),"")</f>
        <v/>
      </c>
      <c r="F1003" t="str">
        <f>_xlfn.IFNA(VLOOKUP(B1003,DSNXT!C:S,6,0),"")</f>
        <v/>
      </c>
      <c r="G1003" t="str">
        <f>_xlfn.IFNA(VLOOKUP(B1003,DSNXT!C:S,7,0),"")</f>
        <v/>
      </c>
      <c r="H1003" t="str">
        <f>_xlfn.IFNA(VLOOKUP(B1003,DSNXT!C:S,8,0),"")</f>
        <v/>
      </c>
      <c r="I1003" t="str">
        <f>_xlfn.IFNA(VLOOKUP(B1003,DSNXT!C:S,9,0),"")</f>
        <v/>
      </c>
      <c r="J1003" t="str">
        <f>_xlfn.IFNA(VLOOKUP(B1003,DSNXT!C:S,17,0),"")</f>
        <v/>
      </c>
      <c r="K1003" t="str">
        <f>_xlfn.IFNA(VLOOKUP(B1003,DSNXT!C:S,10,0),"")</f>
        <v/>
      </c>
      <c r="L1003">
        <v>1</v>
      </c>
    </row>
    <row r="1004" spans="3:12">
      <c r="C1004" t="str">
        <f>_xlfn.IFNA(VLOOKUP(B1004,DSNXT!C:S,2,0),"")</f>
        <v/>
      </c>
      <c r="D1004" t="str">
        <f>_xlfn.IFNA(VLOOKUP(B1004,DSNXT!C:S,4,0),"")</f>
        <v/>
      </c>
      <c r="E1004" t="str">
        <f>_xlfn.IFNA(VLOOKUP(B1004,DSNXT!C:S,5,0),"")</f>
        <v/>
      </c>
      <c r="F1004" t="str">
        <f>_xlfn.IFNA(VLOOKUP(B1004,DSNXT!C:S,6,0),"")</f>
        <v/>
      </c>
      <c r="G1004" t="str">
        <f>_xlfn.IFNA(VLOOKUP(B1004,DSNXT!C:S,7,0),"")</f>
        <v/>
      </c>
      <c r="H1004" t="str">
        <f>_xlfn.IFNA(VLOOKUP(B1004,DSNXT!C:S,8,0),"")</f>
        <v/>
      </c>
      <c r="I1004" t="str">
        <f>_xlfn.IFNA(VLOOKUP(B1004,DSNXT!C:S,9,0),"")</f>
        <v/>
      </c>
      <c r="J1004" t="str">
        <f>_xlfn.IFNA(VLOOKUP(B1004,DSNXT!C:S,17,0),"")</f>
        <v/>
      </c>
      <c r="K1004" t="str">
        <f>_xlfn.IFNA(VLOOKUP(B1004,DSNXT!C:S,10,0),"")</f>
        <v/>
      </c>
      <c r="L1004">
        <v>1</v>
      </c>
    </row>
    <row r="1005" spans="3:12">
      <c r="C1005" t="str">
        <f>_xlfn.IFNA(VLOOKUP(B1005,DSNXT!C:S,2,0),"")</f>
        <v/>
      </c>
      <c r="D1005" t="str">
        <f>_xlfn.IFNA(VLOOKUP(B1005,DSNXT!C:S,4,0),"")</f>
        <v/>
      </c>
      <c r="E1005" t="str">
        <f>_xlfn.IFNA(VLOOKUP(B1005,DSNXT!C:S,5,0),"")</f>
        <v/>
      </c>
      <c r="F1005" t="str">
        <f>_xlfn.IFNA(VLOOKUP(B1005,DSNXT!C:S,6,0),"")</f>
        <v/>
      </c>
      <c r="G1005" t="str">
        <f>_xlfn.IFNA(VLOOKUP(B1005,DSNXT!C:S,7,0),"")</f>
        <v/>
      </c>
      <c r="H1005" t="str">
        <f>_xlfn.IFNA(VLOOKUP(B1005,DSNXT!C:S,8,0),"")</f>
        <v/>
      </c>
      <c r="I1005" t="str">
        <f>_xlfn.IFNA(VLOOKUP(B1005,DSNXT!C:S,9,0),"")</f>
        <v/>
      </c>
      <c r="J1005" t="str">
        <f>_xlfn.IFNA(VLOOKUP(B1005,DSNXT!C:S,17,0),"")</f>
        <v/>
      </c>
      <c r="K1005" t="str">
        <f>_xlfn.IFNA(VLOOKUP(B1005,DSNXT!C:S,10,0),"")</f>
        <v/>
      </c>
      <c r="L1005">
        <v>1</v>
      </c>
    </row>
    <row r="1006" spans="3:12">
      <c r="C1006" t="str">
        <f>_xlfn.IFNA(VLOOKUP(B1006,DSNXT!C:S,2,0),"")</f>
        <v/>
      </c>
      <c r="D1006" t="str">
        <f>_xlfn.IFNA(VLOOKUP(B1006,DSNXT!C:S,4,0),"")</f>
        <v/>
      </c>
      <c r="E1006" t="str">
        <f>_xlfn.IFNA(VLOOKUP(B1006,DSNXT!C:S,5,0),"")</f>
        <v/>
      </c>
      <c r="F1006" t="str">
        <f>_xlfn.IFNA(VLOOKUP(B1006,DSNXT!C:S,6,0),"")</f>
        <v/>
      </c>
      <c r="G1006" t="str">
        <f>_xlfn.IFNA(VLOOKUP(B1006,DSNXT!C:S,7,0),"")</f>
        <v/>
      </c>
      <c r="H1006" t="str">
        <f>_xlfn.IFNA(VLOOKUP(B1006,DSNXT!C:S,8,0),"")</f>
        <v/>
      </c>
      <c r="I1006" t="str">
        <f>_xlfn.IFNA(VLOOKUP(B1006,DSNXT!C:S,9,0),"")</f>
        <v/>
      </c>
      <c r="J1006" t="str">
        <f>_xlfn.IFNA(VLOOKUP(B1006,DSNXT!C:S,17,0),"")</f>
        <v/>
      </c>
      <c r="K1006" t="str">
        <f>_xlfn.IFNA(VLOOKUP(B1006,DSNXT!C:S,10,0),"")</f>
        <v/>
      </c>
      <c r="L1006">
        <v>1</v>
      </c>
    </row>
    <row r="1007" spans="3:12">
      <c r="C1007" t="str">
        <f>_xlfn.IFNA(VLOOKUP(B1007,DSNXT!C:S,2,0),"")</f>
        <v/>
      </c>
      <c r="D1007" t="str">
        <f>_xlfn.IFNA(VLOOKUP(B1007,DSNXT!C:S,4,0),"")</f>
        <v/>
      </c>
      <c r="E1007" t="str">
        <f>_xlfn.IFNA(VLOOKUP(B1007,DSNXT!C:S,5,0),"")</f>
        <v/>
      </c>
      <c r="F1007" t="str">
        <f>_xlfn.IFNA(VLOOKUP(B1007,DSNXT!C:S,6,0),"")</f>
        <v/>
      </c>
      <c r="G1007" t="str">
        <f>_xlfn.IFNA(VLOOKUP(B1007,DSNXT!C:S,7,0),"")</f>
        <v/>
      </c>
      <c r="H1007" t="str">
        <f>_xlfn.IFNA(VLOOKUP(B1007,DSNXT!C:S,8,0),"")</f>
        <v/>
      </c>
      <c r="I1007" t="str">
        <f>_xlfn.IFNA(VLOOKUP(B1007,DSNXT!C:S,9,0),"")</f>
        <v/>
      </c>
      <c r="J1007" t="str">
        <f>_xlfn.IFNA(VLOOKUP(B1007,DSNXT!C:S,17,0),"")</f>
        <v/>
      </c>
      <c r="K1007" t="str">
        <f>_xlfn.IFNA(VLOOKUP(B1007,DSNXT!C:S,10,0),"")</f>
        <v/>
      </c>
      <c r="L1007">
        <v>1</v>
      </c>
    </row>
    <row r="1008" spans="3:12">
      <c r="C1008" t="str">
        <f>_xlfn.IFNA(VLOOKUP(B1008,DSNXT!C:S,2,0),"")</f>
        <v/>
      </c>
      <c r="D1008" t="str">
        <f>_xlfn.IFNA(VLOOKUP(B1008,DSNXT!C:S,4,0),"")</f>
        <v/>
      </c>
      <c r="E1008" t="str">
        <f>_xlfn.IFNA(VLOOKUP(B1008,DSNXT!C:S,5,0),"")</f>
        <v/>
      </c>
      <c r="F1008" t="str">
        <f>_xlfn.IFNA(VLOOKUP(B1008,DSNXT!C:S,6,0),"")</f>
        <v/>
      </c>
      <c r="G1008" t="str">
        <f>_xlfn.IFNA(VLOOKUP(B1008,DSNXT!C:S,7,0),"")</f>
        <v/>
      </c>
      <c r="H1008" t="str">
        <f>_xlfn.IFNA(VLOOKUP(B1008,DSNXT!C:S,8,0),"")</f>
        <v/>
      </c>
      <c r="I1008" t="str">
        <f>_xlfn.IFNA(VLOOKUP(B1008,DSNXT!C:S,9,0),"")</f>
        <v/>
      </c>
      <c r="J1008" t="str">
        <f>_xlfn.IFNA(VLOOKUP(B1008,DSNXT!C:S,17,0),"")</f>
        <v/>
      </c>
      <c r="K1008" t="str">
        <f>_xlfn.IFNA(VLOOKUP(B1008,DSNXT!C:S,10,0),"")</f>
        <v/>
      </c>
      <c r="L1008">
        <v>1</v>
      </c>
    </row>
    <row r="1009" spans="3:12">
      <c r="C1009" t="str">
        <f>_xlfn.IFNA(VLOOKUP(B1009,DSNXT!C:S,2,0),"")</f>
        <v/>
      </c>
      <c r="D1009" t="str">
        <f>_xlfn.IFNA(VLOOKUP(B1009,DSNXT!C:S,4,0),"")</f>
        <v/>
      </c>
      <c r="E1009" t="str">
        <f>_xlfn.IFNA(VLOOKUP(B1009,DSNXT!C:S,5,0),"")</f>
        <v/>
      </c>
      <c r="F1009" t="str">
        <f>_xlfn.IFNA(VLOOKUP(B1009,DSNXT!C:S,6,0),"")</f>
        <v/>
      </c>
      <c r="G1009" t="str">
        <f>_xlfn.IFNA(VLOOKUP(B1009,DSNXT!C:S,7,0),"")</f>
        <v/>
      </c>
      <c r="H1009" t="str">
        <f>_xlfn.IFNA(VLOOKUP(B1009,DSNXT!C:S,8,0),"")</f>
        <v/>
      </c>
      <c r="I1009" t="str">
        <f>_xlfn.IFNA(VLOOKUP(B1009,DSNXT!C:S,9,0),"")</f>
        <v/>
      </c>
      <c r="J1009" t="str">
        <f>_xlfn.IFNA(VLOOKUP(B1009,DSNXT!C:S,17,0),"")</f>
        <v/>
      </c>
      <c r="K1009" t="str">
        <f>_xlfn.IFNA(VLOOKUP(B1009,DSNXT!C:S,10,0),"")</f>
        <v/>
      </c>
      <c r="L1009">
        <v>1</v>
      </c>
    </row>
    <row r="1010" spans="3:12">
      <c r="C1010" t="str">
        <f>_xlfn.IFNA(VLOOKUP(B1010,DSNXT!C:S,2,0),"")</f>
        <v/>
      </c>
      <c r="D1010" t="str">
        <f>_xlfn.IFNA(VLOOKUP(B1010,DSNXT!C:S,4,0),"")</f>
        <v/>
      </c>
      <c r="E1010" t="str">
        <f>_xlfn.IFNA(VLOOKUP(B1010,DSNXT!C:S,5,0),"")</f>
        <v/>
      </c>
      <c r="F1010" t="str">
        <f>_xlfn.IFNA(VLOOKUP(B1010,DSNXT!C:S,6,0),"")</f>
        <v/>
      </c>
      <c r="G1010" t="str">
        <f>_xlfn.IFNA(VLOOKUP(B1010,DSNXT!C:S,7,0),"")</f>
        <v/>
      </c>
      <c r="H1010" t="str">
        <f>_xlfn.IFNA(VLOOKUP(B1010,DSNXT!C:S,8,0),"")</f>
        <v/>
      </c>
      <c r="I1010" t="str">
        <f>_xlfn.IFNA(VLOOKUP(B1010,DSNXT!C:S,9,0),"")</f>
        <v/>
      </c>
      <c r="J1010" t="str">
        <f>_xlfn.IFNA(VLOOKUP(B1010,DSNXT!C:S,17,0),"")</f>
        <v/>
      </c>
      <c r="K1010" t="str">
        <f>_xlfn.IFNA(VLOOKUP(B1010,DSNXT!C:S,10,0),"")</f>
        <v/>
      </c>
      <c r="L1010">
        <v>1</v>
      </c>
    </row>
    <row r="1011" spans="3:12">
      <c r="C1011" t="str">
        <f>_xlfn.IFNA(VLOOKUP(B1011,DSNXT!C:S,2,0),"")</f>
        <v/>
      </c>
      <c r="D1011" t="str">
        <f>_xlfn.IFNA(VLOOKUP(B1011,DSNXT!C:S,4,0),"")</f>
        <v/>
      </c>
      <c r="E1011" t="str">
        <f>_xlfn.IFNA(VLOOKUP(B1011,DSNXT!C:S,5,0),"")</f>
        <v/>
      </c>
      <c r="F1011" t="str">
        <f>_xlfn.IFNA(VLOOKUP(B1011,DSNXT!C:S,6,0),"")</f>
        <v/>
      </c>
      <c r="G1011" t="str">
        <f>_xlfn.IFNA(VLOOKUP(B1011,DSNXT!C:S,7,0),"")</f>
        <v/>
      </c>
      <c r="H1011" t="str">
        <f>_xlfn.IFNA(VLOOKUP(B1011,DSNXT!C:S,8,0),"")</f>
        <v/>
      </c>
      <c r="I1011" t="str">
        <f>_xlfn.IFNA(VLOOKUP(B1011,DSNXT!C:S,9,0),"")</f>
        <v/>
      </c>
      <c r="J1011" t="str">
        <f>_xlfn.IFNA(VLOOKUP(B1011,DSNXT!C:S,17,0),"")</f>
        <v/>
      </c>
      <c r="K1011" t="str">
        <f>_xlfn.IFNA(VLOOKUP(B1011,DSNXT!C:S,10,0),"")</f>
        <v/>
      </c>
      <c r="L1011">
        <v>1</v>
      </c>
    </row>
    <row r="1012" spans="3:12">
      <c r="C1012" t="str">
        <f>_xlfn.IFNA(VLOOKUP(B1012,DSNXT!C:S,2,0),"")</f>
        <v/>
      </c>
      <c r="D1012" t="str">
        <f>_xlfn.IFNA(VLOOKUP(B1012,DSNXT!C:S,4,0),"")</f>
        <v/>
      </c>
      <c r="E1012" t="str">
        <f>_xlfn.IFNA(VLOOKUP(B1012,DSNXT!C:S,5,0),"")</f>
        <v/>
      </c>
      <c r="F1012" t="str">
        <f>_xlfn.IFNA(VLOOKUP(B1012,DSNXT!C:S,6,0),"")</f>
        <v/>
      </c>
      <c r="G1012" t="str">
        <f>_xlfn.IFNA(VLOOKUP(B1012,DSNXT!C:S,7,0),"")</f>
        <v/>
      </c>
      <c r="H1012" t="str">
        <f>_xlfn.IFNA(VLOOKUP(B1012,DSNXT!C:S,8,0),"")</f>
        <v/>
      </c>
      <c r="I1012" t="str">
        <f>_xlfn.IFNA(VLOOKUP(B1012,DSNXT!C:S,9,0),"")</f>
        <v/>
      </c>
      <c r="J1012" t="str">
        <f>_xlfn.IFNA(VLOOKUP(B1012,DSNXT!C:S,17,0),"")</f>
        <v/>
      </c>
      <c r="K1012" t="str">
        <f>_xlfn.IFNA(VLOOKUP(B1012,DSNXT!C:S,10,0),"")</f>
        <v/>
      </c>
      <c r="L1012">
        <v>1</v>
      </c>
    </row>
    <row r="1013" spans="3:12">
      <c r="C1013" t="str">
        <f>_xlfn.IFNA(VLOOKUP(B1013,DSNXT!C:S,2,0),"")</f>
        <v/>
      </c>
      <c r="D1013" t="str">
        <f>_xlfn.IFNA(VLOOKUP(B1013,DSNXT!C:S,4,0),"")</f>
        <v/>
      </c>
      <c r="E1013" t="str">
        <f>_xlfn.IFNA(VLOOKUP(B1013,DSNXT!C:S,5,0),"")</f>
        <v/>
      </c>
      <c r="F1013" t="str">
        <f>_xlfn.IFNA(VLOOKUP(B1013,DSNXT!C:S,6,0),"")</f>
        <v/>
      </c>
      <c r="G1013" t="str">
        <f>_xlfn.IFNA(VLOOKUP(B1013,DSNXT!C:S,7,0),"")</f>
        <v/>
      </c>
      <c r="H1013" t="str">
        <f>_xlfn.IFNA(VLOOKUP(B1013,DSNXT!C:S,8,0),"")</f>
        <v/>
      </c>
      <c r="I1013" t="str">
        <f>_xlfn.IFNA(VLOOKUP(B1013,DSNXT!C:S,9,0),"")</f>
        <v/>
      </c>
      <c r="J1013" t="str">
        <f>_xlfn.IFNA(VLOOKUP(B1013,DSNXT!C:S,17,0),"")</f>
        <v/>
      </c>
      <c r="K1013" t="str">
        <f>_xlfn.IFNA(VLOOKUP(B1013,DSNXT!C:S,10,0),"")</f>
        <v/>
      </c>
      <c r="L1013">
        <v>1</v>
      </c>
    </row>
    <row r="1014" spans="3:12">
      <c r="C1014" t="str">
        <f>_xlfn.IFNA(VLOOKUP(B1014,DSNXT!C:S,2,0),"")</f>
        <v/>
      </c>
      <c r="D1014" t="str">
        <f>_xlfn.IFNA(VLOOKUP(B1014,DSNXT!C:S,4,0),"")</f>
        <v/>
      </c>
      <c r="E1014" t="str">
        <f>_xlfn.IFNA(VLOOKUP(B1014,DSNXT!C:S,5,0),"")</f>
        <v/>
      </c>
      <c r="F1014" t="str">
        <f>_xlfn.IFNA(VLOOKUP(B1014,DSNXT!C:S,6,0),"")</f>
        <v/>
      </c>
      <c r="G1014" t="str">
        <f>_xlfn.IFNA(VLOOKUP(B1014,DSNXT!C:S,7,0),"")</f>
        <v/>
      </c>
      <c r="H1014" t="str">
        <f>_xlfn.IFNA(VLOOKUP(B1014,DSNXT!C:S,8,0),"")</f>
        <v/>
      </c>
      <c r="I1014" t="str">
        <f>_xlfn.IFNA(VLOOKUP(B1014,DSNXT!C:S,9,0),"")</f>
        <v/>
      </c>
      <c r="J1014" t="str">
        <f>_xlfn.IFNA(VLOOKUP(B1014,DSNXT!C:S,17,0),"")</f>
        <v/>
      </c>
      <c r="K1014" t="str">
        <f>_xlfn.IFNA(VLOOKUP(B1014,DSNXT!C:S,10,0),"")</f>
        <v/>
      </c>
      <c r="L1014">
        <v>1</v>
      </c>
    </row>
    <row r="1015" spans="3:12">
      <c r="C1015" t="str">
        <f>_xlfn.IFNA(VLOOKUP(B1015,DSNXT!C:S,2,0),"")</f>
        <v/>
      </c>
      <c r="D1015" t="str">
        <f>_xlfn.IFNA(VLOOKUP(B1015,DSNXT!C:S,4,0),"")</f>
        <v/>
      </c>
      <c r="E1015" t="str">
        <f>_xlfn.IFNA(VLOOKUP(B1015,DSNXT!C:S,5,0),"")</f>
        <v/>
      </c>
      <c r="F1015" t="str">
        <f>_xlfn.IFNA(VLOOKUP(B1015,DSNXT!C:S,6,0),"")</f>
        <v/>
      </c>
      <c r="G1015" t="str">
        <f>_xlfn.IFNA(VLOOKUP(B1015,DSNXT!C:S,7,0),"")</f>
        <v/>
      </c>
      <c r="H1015" t="str">
        <f>_xlfn.IFNA(VLOOKUP(B1015,DSNXT!C:S,8,0),"")</f>
        <v/>
      </c>
      <c r="I1015" t="str">
        <f>_xlfn.IFNA(VLOOKUP(B1015,DSNXT!C:S,9,0),"")</f>
        <v/>
      </c>
      <c r="J1015" t="str">
        <f>_xlfn.IFNA(VLOOKUP(B1015,DSNXT!C:S,17,0),"")</f>
        <v/>
      </c>
      <c r="K1015" t="str">
        <f>_xlfn.IFNA(VLOOKUP(B1015,DSNXT!C:S,10,0),"")</f>
        <v/>
      </c>
      <c r="L1015">
        <v>1</v>
      </c>
    </row>
    <row r="1016" spans="3:12">
      <c r="C1016" t="str">
        <f>_xlfn.IFNA(VLOOKUP(B1016,DSNXT!C:S,2,0),"")</f>
        <v/>
      </c>
      <c r="D1016" t="str">
        <f>_xlfn.IFNA(VLOOKUP(B1016,DSNXT!C:S,4,0),"")</f>
        <v/>
      </c>
      <c r="E1016" t="str">
        <f>_xlfn.IFNA(VLOOKUP(B1016,DSNXT!C:S,5,0),"")</f>
        <v/>
      </c>
      <c r="F1016" t="str">
        <f>_xlfn.IFNA(VLOOKUP(B1016,DSNXT!C:S,6,0),"")</f>
        <v/>
      </c>
      <c r="G1016" t="str">
        <f>_xlfn.IFNA(VLOOKUP(B1016,DSNXT!C:S,7,0),"")</f>
        <v/>
      </c>
      <c r="H1016" t="str">
        <f>_xlfn.IFNA(VLOOKUP(B1016,DSNXT!C:S,8,0),"")</f>
        <v/>
      </c>
      <c r="I1016" t="str">
        <f>_xlfn.IFNA(VLOOKUP(B1016,DSNXT!C:S,9,0),"")</f>
        <v/>
      </c>
      <c r="J1016" t="str">
        <f>_xlfn.IFNA(VLOOKUP(B1016,DSNXT!C:S,17,0),"")</f>
        <v/>
      </c>
      <c r="K1016" t="str">
        <f>_xlfn.IFNA(VLOOKUP(B1016,DSNXT!C:S,10,0),"")</f>
        <v/>
      </c>
      <c r="L1016">
        <v>1</v>
      </c>
    </row>
    <row r="1017" spans="3:12">
      <c r="C1017" t="str">
        <f>_xlfn.IFNA(VLOOKUP(B1017,DSNXT!C:S,2,0),"")</f>
        <v/>
      </c>
      <c r="D1017" t="str">
        <f>_xlfn.IFNA(VLOOKUP(B1017,DSNXT!C:S,4,0),"")</f>
        <v/>
      </c>
      <c r="E1017" t="str">
        <f>_xlfn.IFNA(VLOOKUP(B1017,DSNXT!C:S,5,0),"")</f>
        <v/>
      </c>
      <c r="F1017" t="str">
        <f>_xlfn.IFNA(VLOOKUP(B1017,DSNXT!C:S,6,0),"")</f>
        <v/>
      </c>
      <c r="G1017" t="str">
        <f>_xlfn.IFNA(VLOOKUP(B1017,DSNXT!C:S,7,0),"")</f>
        <v/>
      </c>
      <c r="H1017" t="str">
        <f>_xlfn.IFNA(VLOOKUP(B1017,DSNXT!C:S,8,0),"")</f>
        <v/>
      </c>
      <c r="I1017" t="str">
        <f>_xlfn.IFNA(VLOOKUP(B1017,DSNXT!C:S,9,0),"")</f>
        <v/>
      </c>
      <c r="J1017" t="str">
        <f>_xlfn.IFNA(VLOOKUP(B1017,DSNXT!C:S,17,0),"")</f>
        <v/>
      </c>
      <c r="K1017" t="str">
        <f>_xlfn.IFNA(VLOOKUP(B1017,DSNXT!C:S,10,0),"")</f>
        <v/>
      </c>
      <c r="L1017">
        <v>1</v>
      </c>
    </row>
    <row r="1018" spans="3:12">
      <c r="C1018" t="str">
        <f>_xlfn.IFNA(VLOOKUP(B1018,DSNXT!C:S,2,0),"")</f>
        <v/>
      </c>
      <c r="D1018" t="str">
        <f>_xlfn.IFNA(VLOOKUP(B1018,DSNXT!C:S,4,0),"")</f>
        <v/>
      </c>
      <c r="E1018" t="str">
        <f>_xlfn.IFNA(VLOOKUP(B1018,DSNXT!C:S,5,0),"")</f>
        <v/>
      </c>
      <c r="F1018" t="str">
        <f>_xlfn.IFNA(VLOOKUP(B1018,DSNXT!C:S,6,0),"")</f>
        <v/>
      </c>
      <c r="G1018" t="str">
        <f>_xlfn.IFNA(VLOOKUP(B1018,DSNXT!C:S,7,0),"")</f>
        <v/>
      </c>
      <c r="H1018" t="str">
        <f>_xlfn.IFNA(VLOOKUP(B1018,DSNXT!C:S,8,0),"")</f>
        <v/>
      </c>
      <c r="I1018" t="str">
        <f>_xlfn.IFNA(VLOOKUP(B1018,DSNXT!C:S,9,0),"")</f>
        <v/>
      </c>
      <c r="J1018" t="str">
        <f>_xlfn.IFNA(VLOOKUP(B1018,DSNXT!C:S,17,0),"")</f>
        <v/>
      </c>
      <c r="K1018" t="str">
        <f>_xlfn.IFNA(VLOOKUP(B1018,DSNXT!C:S,10,0),"")</f>
        <v/>
      </c>
      <c r="L1018">
        <v>1</v>
      </c>
    </row>
    <row r="1019" spans="3:12">
      <c r="C1019" t="str">
        <f>_xlfn.IFNA(VLOOKUP(B1019,DSNXT!C:S,2,0),"")</f>
        <v/>
      </c>
      <c r="D1019" t="str">
        <f>_xlfn.IFNA(VLOOKUP(B1019,DSNXT!C:S,4,0),"")</f>
        <v/>
      </c>
      <c r="E1019" t="str">
        <f>_xlfn.IFNA(VLOOKUP(B1019,DSNXT!C:S,5,0),"")</f>
        <v/>
      </c>
      <c r="F1019" t="str">
        <f>_xlfn.IFNA(VLOOKUP(B1019,DSNXT!C:S,6,0),"")</f>
        <v/>
      </c>
      <c r="G1019" t="str">
        <f>_xlfn.IFNA(VLOOKUP(B1019,DSNXT!C:S,7,0),"")</f>
        <v/>
      </c>
      <c r="H1019" t="str">
        <f>_xlfn.IFNA(VLOOKUP(B1019,DSNXT!C:S,8,0),"")</f>
        <v/>
      </c>
      <c r="I1019" t="str">
        <f>_xlfn.IFNA(VLOOKUP(B1019,DSNXT!C:S,9,0),"")</f>
        <v/>
      </c>
      <c r="J1019" t="str">
        <f>_xlfn.IFNA(VLOOKUP(B1019,DSNXT!C:S,17,0),"")</f>
        <v/>
      </c>
      <c r="K1019" t="str">
        <f>_xlfn.IFNA(VLOOKUP(B1019,DSNXT!C:S,10,0),"")</f>
        <v/>
      </c>
      <c r="L1019">
        <v>1</v>
      </c>
    </row>
    <row r="1020" spans="3:12">
      <c r="C1020" t="str">
        <f>_xlfn.IFNA(VLOOKUP(B1020,DSNXT!C:S,2,0),"")</f>
        <v/>
      </c>
      <c r="D1020" t="str">
        <f>_xlfn.IFNA(VLOOKUP(B1020,DSNXT!C:S,4,0),"")</f>
        <v/>
      </c>
      <c r="E1020" t="str">
        <f>_xlfn.IFNA(VLOOKUP(B1020,DSNXT!C:S,5,0),"")</f>
        <v/>
      </c>
      <c r="F1020" t="str">
        <f>_xlfn.IFNA(VLOOKUP(B1020,DSNXT!C:S,6,0),"")</f>
        <v/>
      </c>
      <c r="G1020" t="str">
        <f>_xlfn.IFNA(VLOOKUP(B1020,DSNXT!C:S,7,0),"")</f>
        <v/>
      </c>
      <c r="H1020" t="str">
        <f>_xlfn.IFNA(VLOOKUP(B1020,DSNXT!C:S,8,0),"")</f>
        <v/>
      </c>
      <c r="I1020" t="str">
        <f>_xlfn.IFNA(VLOOKUP(B1020,DSNXT!C:S,9,0),"")</f>
        <v/>
      </c>
      <c r="J1020" t="str">
        <f>_xlfn.IFNA(VLOOKUP(B1020,DSNXT!C:S,17,0),"")</f>
        <v/>
      </c>
      <c r="K1020" t="str">
        <f>_xlfn.IFNA(VLOOKUP(B1020,DSNXT!C:S,10,0),"")</f>
        <v/>
      </c>
      <c r="L1020">
        <v>1</v>
      </c>
    </row>
    <row r="1021" spans="3:12">
      <c r="C1021" t="str">
        <f>_xlfn.IFNA(VLOOKUP(B1021,DSNXT!C:S,2,0),"")</f>
        <v/>
      </c>
      <c r="D1021" t="str">
        <f>_xlfn.IFNA(VLOOKUP(B1021,DSNXT!C:S,4,0),"")</f>
        <v/>
      </c>
      <c r="E1021" t="str">
        <f>_xlfn.IFNA(VLOOKUP(B1021,DSNXT!C:S,5,0),"")</f>
        <v/>
      </c>
      <c r="F1021" t="str">
        <f>_xlfn.IFNA(VLOOKUP(B1021,DSNXT!C:S,6,0),"")</f>
        <v/>
      </c>
      <c r="G1021" t="str">
        <f>_xlfn.IFNA(VLOOKUP(B1021,DSNXT!C:S,7,0),"")</f>
        <v/>
      </c>
      <c r="H1021" t="str">
        <f>_xlfn.IFNA(VLOOKUP(B1021,DSNXT!C:S,8,0),"")</f>
        <v/>
      </c>
      <c r="I1021" t="str">
        <f>_xlfn.IFNA(VLOOKUP(B1021,DSNXT!C:S,9,0),"")</f>
        <v/>
      </c>
      <c r="J1021" t="str">
        <f>_xlfn.IFNA(VLOOKUP(B1021,DSNXT!C:S,17,0),"")</f>
        <v/>
      </c>
      <c r="K1021" t="str">
        <f>_xlfn.IFNA(VLOOKUP(B1021,DSNXT!C:S,10,0),"")</f>
        <v/>
      </c>
      <c r="L1021">
        <v>1</v>
      </c>
    </row>
    <row r="1022" spans="3:12">
      <c r="C1022" t="str">
        <f>_xlfn.IFNA(VLOOKUP(B1022,DSNXT!C:S,2,0),"")</f>
        <v/>
      </c>
      <c r="D1022" t="str">
        <f>_xlfn.IFNA(VLOOKUP(B1022,DSNXT!C:S,4,0),"")</f>
        <v/>
      </c>
      <c r="E1022" t="str">
        <f>_xlfn.IFNA(VLOOKUP(B1022,DSNXT!C:S,5,0),"")</f>
        <v/>
      </c>
      <c r="F1022" t="str">
        <f>_xlfn.IFNA(VLOOKUP(B1022,DSNXT!C:S,6,0),"")</f>
        <v/>
      </c>
      <c r="G1022" t="str">
        <f>_xlfn.IFNA(VLOOKUP(B1022,DSNXT!C:S,7,0),"")</f>
        <v/>
      </c>
      <c r="H1022" t="str">
        <f>_xlfn.IFNA(VLOOKUP(B1022,DSNXT!C:S,8,0),"")</f>
        <v/>
      </c>
      <c r="I1022" t="str">
        <f>_xlfn.IFNA(VLOOKUP(B1022,DSNXT!C:S,9,0),"")</f>
        <v/>
      </c>
      <c r="J1022" t="str">
        <f>_xlfn.IFNA(VLOOKUP(B1022,DSNXT!C:S,17,0),"")</f>
        <v/>
      </c>
      <c r="K1022" t="str">
        <f>_xlfn.IFNA(VLOOKUP(B1022,DSNXT!C:S,10,0),"")</f>
        <v/>
      </c>
      <c r="L1022">
        <v>1</v>
      </c>
    </row>
    <row r="1023" spans="3:12">
      <c r="C1023" t="str">
        <f>_xlfn.IFNA(VLOOKUP(B1023,DSNXT!C:S,2,0),"")</f>
        <v/>
      </c>
      <c r="D1023" t="str">
        <f>_xlfn.IFNA(VLOOKUP(B1023,DSNXT!C:S,4,0),"")</f>
        <v/>
      </c>
      <c r="E1023" t="str">
        <f>_xlfn.IFNA(VLOOKUP(B1023,DSNXT!C:S,5,0),"")</f>
        <v/>
      </c>
      <c r="F1023" t="str">
        <f>_xlfn.IFNA(VLOOKUP(B1023,DSNXT!C:S,6,0),"")</f>
        <v/>
      </c>
      <c r="G1023" t="str">
        <f>_xlfn.IFNA(VLOOKUP(B1023,DSNXT!C:S,7,0),"")</f>
        <v/>
      </c>
      <c r="H1023" t="str">
        <f>_xlfn.IFNA(VLOOKUP(B1023,DSNXT!C:S,8,0),"")</f>
        <v/>
      </c>
      <c r="I1023" t="str">
        <f>_xlfn.IFNA(VLOOKUP(B1023,DSNXT!C:S,9,0),"")</f>
        <v/>
      </c>
      <c r="J1023" t="str">
        <f>_xlfn.IFNA(VLOOKUP(B1023,DSNXT!C:S,17,0),"")</f>
        <v/>
      </c>
      <c r="K1023" t="str">
        <f>_xlfn.IFNA(VLOOKUP(B1023,DSNXT!C:S,10,0),"")</f>
        <v/>
      </c>
      <c r="L1023">
        <v>1</v>
      </c>
    </row>
    <row r="1024" spans="3:12">
      <c r="C1024" t="str">
        <f>_xlfn.IFNA(VLOOKUP(B1024,DSNXT!C:S,2,0),"")</f>
        <v/>
      </c>
      <c r="D1024" t="str">
        <f>_xlfn.IFNA(VLOOKUP(B1024,DSNXT!C:S,4,0),"")</f>
        <v/>
      </c>
      <c r="E1024" t="str">
        <f>_xlfn.IFNA(VLOOKUP(B1024,DSNXT!C:S,5,0),"")</f>
        <v/>
      </c>
      <c r="F1024" t="str">
        <f>_xlfn.IFNA(VLOOKUP(B1024,DSNXT!C:S,6,0),"")</f>
        <v/>
      </c>
      <c r="G1024" t="str">
        <f>_xlfn.IFNA(VLOOKUP(B1024,DSNXT!C:S,7,0),"")</f>
        <v/>
      </c>
      <c r="H1024" t="str">
        <f>_xlfn.IFNA(VLOOKUP(B1024,DSNXT!C:S,8,0),"")</f>
        <v/>
      </c>
      <c r="I1024" t="str">
        <f>_xlfn.IFNA(VLOOKUP(B1024,DSNXT!C:S,9,0),"")</f>
        <v/>
      </c>
      <c r="J1024" t="str">
        <f>_xlfn.IFNA(VLOOKUP(B1024,DSNXT!C:S,17,0),"")</f>
        <v/>
      </c>
      <c r="K1024" t="str">
        <f>_xlfn.IFNA(VLOOKUP(B1024,DSNXT!C:S,10,0),"")</f>
        <v/>
      </c>
      <c r="L1024">
        <v>1</v>
      </c>
    </row>
    <row r="1025" spans="3:12">
      <c r="C1025" t="str">
        <f>_xlfn.IFNA(VLOOKUP(B1025,DSNXT!C:S,2,0),"")</f>
        <v/>
      </c>
      <c r="D1025" t="str">
        <f>_xlfn.IFNA(VLOOKUP(B1025,DSNXT!C:S,4,0),"")</f>
        <v/>
      </c>
      <c r="E1025" t="str">
        <f>_xlfn.IFNA(VLOOKUP(B1025,DSNXT!C:S,5,0),"")</f>
        <v/>
      </c>
      <c r="F1025" t="str">
        <f>_xlfn.IFNA(VLOOKUP(B1025,DSNXT!C:S,6,0),"")</f>
        <v/>
      </c>
      <c r="G1025" t="str">
        <f>_xlfn.IFNA(VLOOKUP(B1025,DSNXT!C:S,7,0),"")</f>
        <v/>
      </c>
      <c r="H1025" t="str">
        <f>_xlfn.IFNA(VLOOKUP(B1025,DSNXT!C:S,8,0),"")</f>
        <v/>
      </c>
      <c r="I1025" t="str">
        <f>_xlfn.IFNA(VLOOKUP(B1025,DSNXT!C:S,9,0),"")</f>
        <v/>
      </c>
      <c r="J1025" t="str">
        <f>_xlfn.IFNA(VLOOKUP(B1025,DSNXT!C:S,17,0),"")</f>
        <v/>
      </c>
      <c r="K1025" t="str">
        <f>_xlfn.IFNA(VLOOKUP(B1025,DSNXT!C:S,10,0),"")</f>
        <v/>
      </c>
      <c r="L1025">
        <v>1</v>
      </c>
    </row>
    <row r="1026" spans="3:12">
      <c r="C1026" t="str">
        <f>_xlfn.IFNA(VLOOKUP(B1026,DSNXT!C:S,2,0),"")</f>
        <v/>
      </c>
      <c r="D1026" t="str">
        <f>_xlfn.IFNA(VLOOKUP(B1026,DSNXT!C:S,4,0),"")</f>
        <v/>
      </c>
      <c r="E1026" t="str">
        <f>_xlfn.IFNA(VLOOKUP(B1026,DSNXT!C:S,5,0),"")</f>
        <v/>
      </c>
      <c r="F1026" t="str">
        <f>_xlfn.IFNA(VLOOKUP(B1026,DSNXT!C:S,6,0),"")</f>
        <v/>
      </c>
      <c r="G1026" t="str">
        <f>_xlfn.IFNA(VLOOKUP(B1026,DSNXT!C:S,7,0),"")</f>
        <v/>
      </c>
      <c r="H1026" t="str">
        <f>_xlfn.IFNA(VLOOKUP(B1026,DSNXT!C:S,8,0),"")</f>
        <v/>
      </c>
      <c r="I1026" t="str">
        <f>_xlfn.IFNA(VLOOKUP(B1026,DSNXT!C:S,9,0),"")</f>
        <v/>
      </c>
      <c r="J1026" t="str">
        <f>_xlfn.IFNA(VLOOKUP(B1026,DSNXT!C:S,17,0),"")</f>
        <v/>
      </c>
      <c r="K1026" t="str">
        <f>_xlfn.IFNA(VLOOKUP(B1026,DSNXT!C:S,10,0),"")</f>
        <v/>
      </c>
      <c r="L1026">
        <v>1</v>
      </c>
    </row>
    <row r="1027" spans="3:12">
      <c r="C1027" t="str">
        <f>_xlfn.IFNA(VLOOKUP(B1027,DSNXT!C:S,2,0),"")</f>
        <v/>
      </c>
      <c r="D1027" t="str">
        <f>_xlfn.IFNA(VLOOKUP(B1027,DSNXT!C:S,4,0),"")</f>
        <v/>
      </c>
      <c r="E1027" t="str">
        <f>_xlfn.IFNA(VLOOKUP(B1027,DSNXT!C:S,5,0),"")</f>
        <v/>
      </c>
      <c r="F1027" t="str">
        <f>_xlfn.IFNA(VLOOKUP(B1027,DSNXT!C:S,6,0),"")</f>
        <v/>
      </c>
      <c r="G1027" t="str">
        <f>_xlfn.IFNA(VLOOKUP(B1027,DSNXT!C:S,7,0),"")</f>
        <v/>
      </c>
      <c r="H1027" t="str">
        <f>_xlfn.IFNA(VLOOKUP(B1027,DSNXT!C:S,8,0),"")</f>
        <v/>
      </c>
      <c r="I1027" t="str">
        <f>_xlfn.IFNA(VLOOKUP(B1027,DSNXT!C:S,9,0),"")</f>
        <v/>
      </c>
      <c r="J1027" t="str">
        <f>_xlfn.IFNA(VLOOKUP(B1027,DSNXT!C:S,17,0),"")</f>
        <v/>
      </c>
      <c r="K1027" t="str">
        <f>_xlfn.IFNA(VLOOKUP(B1027,DSNXT!C:S,10,0),"")</f>
        <v/>
      </c>
      <c r="L1027">
        <v>1</v>
      </c>
    </row>
    <row r="1028" spans="3:12">
      <c r="C1028" t="str">
        <f>_xlfn.IFNA(VLOOKUP(B1028,DSNXT!C:S,2,0),"")</f>
        <v/>
      </c>
      <c r="D1028" t="str">
        <f>_xlfn.IFNA(VLOOKUP(B1028,DSNXT!C:S,4,0),"")</f>
        <v/>
      </c>
      <c r="E1028" t="str">
        <f>_xlfn.IFNA(VLOOKUP(B1028,DSNXT!C:S,5,0),"")</f>
        <v/>
      </c>
      <c r="F1028" t="str">
        <f>_xlfn.IFNA(VLOOKUP(B1028,DSNXT!C:S,6,0),"")</f>
        <v/>
      </c>
      <c r="G1028" t="str">
        <f>_xlfn.IFNA(VLOOKUP(B1028,DSNXT!C:S,7,0),"")</f>
        <v/>
      </c>
      <c r="H1028" t="str">
        <f>_xlfn.IFNA(VLOOKUP(B1028,DSNXT!C:S,8,0),"")</f>
        <v/>
      </c>
      <c r="I1028" t="str">
        <f>_xlfn.IFNA(VLOOKUP(B1028,DSNXT!C:S,9,0),"")</f>
        <v/>
      </c>
      <c r="J1028" t="str">
        <f>_xlfn.IFNA(VLOOKUP(B1028,DSNXT!C:S,17,0),"")</f>
        <v/>
      </c>
      <c r="K1028" t="str">
        <f>_xlfn.IFNA(VLOOKUP(B1028,DSNXT!C:S,10,0),"")</f>
        <v/>
      </c>
      <c r="L1028">
        <v>1</v>
      </c>
    </row>
    <row r="1029" spans="3:12">
      <c r="C1029" t="str">
        <f>_xlfn.IFNA(VLOOKUP(B1029,DSNXT!C:S,2,0),"")</f>
        <v/>
      </c>
      <c r="D1029" t="str">
        <f>_xlfn.IFNA(VLOOKUP(B1029,DSNXT!C:S,4,0),"")</f>
        <v/>
      </c>
      <c r="E1029" t="str">
        <f>_xlfn.IFNA(VLOOKUP(B1029,DSNXT!C:S,5,0),"")</f>
        <v/>
      </c>
      <c r="F1029" t="str">
        <f>_xlfn.IFNA(VLOOKUP(B1029,DSNXT!C:S,6,0),"")</f>
        <v/>
      </c>
      <c r="G1029" t="str">
        <f>_xlfn.IFNA(VLOOKUP(B1029,DSNXT!C:S,7,0),"")</f>
        <v/>
      </c>
      <c r="H1029" t="str">
        <f>_xlfn.IFNA(VLOOKUP(B1029,DSNXT!C:S,8,0),"")</f>
        <v/>
      </c>
      <c r="I1029" t="str">
        <f>_xlfn.IFNA(VLOOKUP(B1029,DSNXT!C:S,9,0),"")</f>
        <v/>
      </c>
      <c r="J1029" t="str">
        <f>_xlfn.IFNA(VLOOKUP(B1029,DSNXT!C:S,17,0),"")</f>
        <v/>
      </c>
      <c r="K1029" t="str">
        <f>_xlfn.IFNA(VLOOKUP(B1029,DSNXT!C:S,10,0),"")</f>
        <v/>
      </c>
      <c r="L1029">
        <v>1</v>
      </c>
    </row>
    <row r="1030" spans="3:12">
      <c r="C1030" t="str">
        <f>_xlfn.IFNA(VLOOKUP(B1030,DSNXT!C:S,2,0),"")</f>
        <v/>
      </c>
      <c r="D1030" t="str">
        <f>_xlfn.IFNA(VLOOKUP(B1030,DSNXT!C:S,4,0),"")</f>
        <v/>
      </c>
      <c r="E1030" t="str">
        <f>_xlfn.IFNA(VLOOKUP(B1030,DSNXT!C:S,5,0),"")</f>
        <v/>
      </c>
      <c r="F1030" t="str">
        <f>_xlfn.IFNA(VLOOKUP(B1030,DSNXT!C:S,6,0),"")</f>
        <v/>
      </c>
      <c r="G1030" t="str">
        <f>_xlfn.IFNA(VLOOKUP(B1030,DSNXT!C:S,7,0),"")</f>
        <v/>
      </c>
      <c r="H1030" t="str">
        <f>_xlfn.IFNA(VLOOKUP(B1030,DSNXT!C:S,8,0),"")</f>
        <v/>
      </c>
      <c r="I1030" t="str">
        <f>_xlfn.IFNA(VLOOKUP(B1030,DSNXT!C:S,9,0),"")</f>
        <v/>
      </c>
      <c r="J1030" t="str">
        <f>_xlfn.IFNA(VLOOKUP(B1030,DSNXT!C:S,17,0),"")</f>
        <v/>
      </c>
      <c r="K1030" t="str">
        <f>_xlfn.IFNA(VLOOKUP(B1030,DSNXT!C:S,10,0),"")</f>
        <v/>
      </c>
      <c r="L1030">
        <v>1</v>
      </c>
    </row>
    <row r="1031" spans="3:12">
      <c r="C1031" t="str">
        <f>_xlfn.IFNA(VLOOKUP(B1031,DSNXT!C:S,2,0),"")</f>
        <v/>
      </c>
      <c r="D1031" t="str">
        <f>_xlfn.IFNA(VLOOKUP(B1031,DSNXT!C:S,4,0),"")</f>
        <v/>
      </c>
      <c r="E1031" t="str">
        <f>_xlfn.IFNA(VLOOKUP(B1031,DSNXT!C:S,5,0),"")</f>
        <v/>
      </c>
      <c r="F1031" t="str">
        <f>_xlfn.IFNA(VLOOKUP(B1031,DSNXT!C:S,6,0),"")</f>
        <v/>
      </c>
      <c r="G1031" t="str">
        <f>_xlfn.IFNA(VLOOKUP(B1031,DSNXT!C:S,7,0),"")</f>
        <v/>
      </c>
      <c r="H1031" t="str">
        <f>_xlfn.IFNA(VLOOKUP(B1031,DSNXT!C:S,8,0),"")</f>
        <v/>
      </c>
      <c r="I1031" t="str">
        <f>_xlfn.IFNA(VLOOKUP(B1031,DSNXT!C:S,9,0),"")</f>
        <v/>
      </c>
      <c r="J1031" t="str">
        <f>_xlfn.IFNA(VLOOKUP(B1031,DSNXT!C:S,17,0),"")</f>
        <v/>
      </c>
      <c r="K1031" t="str">
        <f>_xlfn.IFNA(VLOOKUP(B1031,DSNXT!C:S,10,0),"")</f>
        <v/>
      </c>
      <c r="L1031">
        <v>1</v>
      </c>
    </row>
    <row r="1032" spans="3:12">
      <c r="C1032" t="str">
        <f>_xlfn.IFNA(VLOOKUP(B1032,DSNXT!C:S,2,0),"")</f>
        <v/>
      </c>
      <c r="D1032" t="str">
        <f>_xlfn.IFNA(VLOOKUP(B1032,DSNXT!C:S,4,0),"")</f>
        <v/>
      </c>
      <c r="E1032" t="str">
        <f>_xlfn.IFNA(VLOOKUP(B1032,DSNXT!C:S,5,0),"")</f>
        <v/>
      </c>
      <c r="F1032" t="str">
        <f>_xlfn.IFNA(VLOOKUP(B1032,DSNXT!C:S,6,0),"")</f>
        <v/>
      </c>
      <c r="G1032" t="str">
        <f>_xlfn.IFNA(VLOOKUP(B1032,DSNXT!C:S,7,0),"")</f>
        <v/>
      </c>
      <c r="H1032" t="str">
        <f>_xlfn.IFNA(VLOOKUP(B1032,DSNXT!C:S,8,0),"")</f>
        <v/>
      </c>
      <c r="I1032" t="str">
        <f>_xlfn.IFNA(VLOOKUP(B1032,DSNXT!C:S,9,0),"")</f>
        <v/>
      </c>
      <c r="J1032" t="str">
        <f>_xlfn.IFNA(VLOOKUP(B1032,DSNXT!C:S,17,0),"")</f>
        <v/>
      </c>
      <c r="K1032" t="str">
        <f>_xlfn.IFNA(VLOOKUP(B1032,DSNXT!C:S,10,0),"")</f>
        <v/>
      </c>
      <c r="L1032">
        <v>1</v>
      </c>
    </row>
    <row r="1033" spans="3:12">
      <c r="C1033" t="str">
        <f>_xlfn.IFNA(VLOOKUP(B1033,DSNXT!C:S,2,0),"")</f>
        <v/>
      </c>
      <c r="D1033" t="str">
        <f>_xlfn.IFNA(VLOOKUP(B1033,DSNXT!C:S,4,0),"")</f>
        <v/>
      </c>
      <c r="E1033" t="str">
        <f>_xlfn.IFNA(VLOOKUP(B1033,DSNXT!C:S,5,0),"")</f>
        <v/>
      </c>
      <c r="F1033" t="str">
        <f>_xlfn.IFNA(VLOOKUP(B1033,DSNXT!C:S,6,0),"")</f>
        <v/>
      </c>
      <c r="G1033" t="str">
        <f>_xlfn.IFNA(VLOOKUP(B1033,DSNXT!C:S,7,0),"")</f>
        <v/>
      </c>
      <c r="H1033" t="str">
        <f>_xlfn.IFNA(VLOOKUP(B1033,DSNXT!C:S,8,0),"")</f>
        <v/>
      </c>
      <c r="I1033" t="str">
        <f>_xlfn.IFNA(VLOOKUP(B1033,DSNXT!C:S,9,0),"")</f>
        <v/>
      </c>
      <c r="J1033" t="str">
        <f>_xlfn.IFNA(VLOOKUP(B1033,DSNXT!C:S,17,0),"")</f>
        <v/>
      </c>
      <c r="K1033" t="str">
        <f>_xlfn.IFNA(VLOOKUP(B1033,DSNXT!C:S,10,0),"")</f>
        <v/>
      </c>
      <c r="L1033">
        <v>1</v>
      </c>
    </row>
    <row r="1034" spans="3:12">
      <c r="C1034" t="str">
        <f>_xlfn.IFNA(VLOOKUP(B1034,DSNXT!C:S,2,0),"")</f>
        <v/>
      </c>
      <c r="D1034" t="str">
        <f>_xlfn.IFNA(VLOOKUP(B1034,DSNXT!C:S,4,0),"")</f>
        <v/>
      </c>
      <c r="E1034" t="str">
        <f>_xlfn.IFNA(VLOOKUP(B1034,DSNXT!C:S,5,0),"")</f>
        <v/>
      </c>
      <c r="F1034" t="str">
        <f>_xlfn.IFNA(VLOOKUP(B1034,DSNXT!C:S,6,0),"")</f>
        <v/>
      </c>
      <c r="G1034" t="str">
        <f>_xlfn.IFNA(VLOOKUP(B1034,DSNXT!C:S,7,0),"")</f>
        <v/>
      </c>
      <c r="H1034" t="str">
        <f>_xlfn.IFNA(VLOOKUP(B1034,DSNXT!C:S,8,0),"")</f>
        <v/>
      </c>
      <c r="I1034" t="str">
        <f>_xlfn.IFNA(VLOOKUP(B1034,DSNXT!C:S,9,0),"")</f>
        <v/>
      </c>
      <c r="J1034" t="str">
        <f>_xlfn.IFNA(VLOOKUP(B1034,DSNXT!C:S,17,0),"")</f>
        <v/>
      </c>
      <c r="K1034" t="str">
        <f>_xlfn.IFNA(VLOOKUP(B1034,DSNXT!C:S,10,0),"")</f>
        <v/>
      </c>
      <c r="L1034">
        <v>1</v>
      </c>
    </row>
    <row r="1035" spans="3:12">
      <c r="C1035" t="str">
        <f>_xlfn.IFNA(VLOOKUP(B1035,DSNXT!C:S,2,0),"")</f>
        <v/>
      </c>
      <c r="D1035" t="str">
        <f>_xlfn.IFNA(VLOOKUP(B1035,DSNXT!C:S,4,0),"")</f>
        <v/>
      </c>
      <c r="E1035" t="str">
        <f>_xlfn.IFNA(VLOOKUP(B1035,DSNXT!C:S,5,0),"")</f>
        <v/>
      </c>
      <c r="F1035" t="str">
        <f>_xlfn.IFNA(VLOOKUP(B1035,DSNXT!C:S,6,0),"")</f>
        <v/>
      </c>
      <c r="G1035" t="str">
        <f>_xlfn.IFNA(VLOOKUP(B1035,DSNXT!C:S,7,0),"")</f>
        <v/>
      </c>
      <c r="H1035" t="str">
        <f>_xlfn.IFNA(VLOOKUP(B1035,DSNXT!C:S,8,0),"")</f>
        <v/>
      </c>
      <c r="I1035" t="str">
        <f>_xlfn.IFNA(VLOOKUP(B1035,DSNXT!C:S,9,0),"")</f>
        <v/>
      </c>
      <c r="J1035" t="str">
        <f>_xlfn.IFNA(VLOOKUP(B1035,DSNXT!C:S,17,0),"")</f>
        <v/>
      </c>
      <c r="K1035" t="str">
        <f>_xlfn.IFNA(VLOOKUP(B1035,DSNXT!C:S,10,0),"")</f>
        <v/>
      </c>
      <c r="L1035">
        <v>1</v>
      </c>
    </row>
    <row r="1036" spans="3:12">
      <c r="C1036" t="str">
        <f>_xlfn.IFNA(VLOOKUP(B1036,DSNXT!C:S,2,0),"")</f>
        <v/>
      </c>
      <c r="D1036" t="str">
        <f>_xlfn.IFNA(VLOOKUP(B1036,DSNXT!C:S,4,0),"")</f>
        <v/>
      </c>
      <c r="E1036" t="str">
        <f>_xlfn.IFNA(VLOOKUP(B1036,DSNXT!C:S,5,0),"")</f>
        <v/>
      </c>
      <c r="F1036" t="str">
        <f>_xlfn.IFNA(VLOOKUP(B1036,DSNXT!C:S,6,0),"")</f>
        <v/>
      </c>
      <c r="G1036" t="str">
        <f>_xlfn.IFNA(VLOOKUP(B1036,DSNXT!C:S,7,0),"")</f>
        <v/>
      </c>
      <c r="H1036" t="str">
        <f>_xlfn.IFNA(VLOOKUP(B1036,DSNXT!C:S,8,0),"")</f>
        <v/>
      </c>
      <c r="I1036" t="str">
        <f>_xlfn.IFNA(VLOOKUP(B1036,DSNXT!C:S,9,0),"")</f>
        <v/>
      </c>
      <c r="J1036" t="str">
        <f>_xlfn.IFNA(VLOOKUP(B1036,DSNXT!C:S,17,0),"")</f>
        <v/>
      </c>
      <c r="K1036" t="str">
        <f>_xlfn.IFNA(VLOOKUP(B1036,DSNXT!C:S,10,0),"")</f>
        <v/>
      </c>
      <c r="L1036">
        <v>1</v>
      </c>
    </row>
    <row r="1037" spans="3:12">
      <c r="C1037" t="str">
        <f>_xlfn.IFNA(VLOOKUP(B1037,DSNXT!C:S,2,0),"")</f>
        <v/>
      </c>
      <c r="D1037" t="str">
        <f>_xlfn.IFNA(VLOOKUP(B1037,DSNXT!C:S,4,0),"")</f>
        <v/>
      </c>
      <c r="E1037" t="str">
        <f>_xlfn.IFNA(VLOOKUP(B1037,DSNXT!C:S,5,0),"")</f>
        <v/>
      </c>
      <c r="F1037" t="str">
        <f>_xlfn.IFNA(VLOOKUP(B1037,DSNXT!C:S,6,0),"")</f>
        <v/>
      </c>
      <c r="G1037" t="str">
        <f>_xlfn.IFNA(VLOOKUP(B1037,DSNXT!C:S,7,0),"")</f>
        <v/>
      </c>
      <c r="H1037" t="str">
        <f>_xlfn.IFNA(VLOOKUP(B1037,DSNXT!C:S,8,0),"")</f>
        <v/>
      </c>
      <c r="I1037" t="str">
        <f>_xlfn.IFNA(VLOOKUP(B1037,DSNXT!C:S,9,0),"")</f>
        <v/>
      </c>
      <c r="J1037" t="str">
        <f>_xlfn.IFNA(VLOOKUP(B1037,DSNXT!C:S,17,0),"")</f>
        <v/>
      </c>
      <c r="K1037" t="str">
        <f>_xlfn.IFNA(VLOOKUP(B1037,DSNXT!C:S,10,0),"")</f>
        <v/>
      </c>
      <c r="L1037">
        <v>1</v>
      </c>
    </row>
    <row r="1038" spans="3:12">
      <c r="C1038" t="str">
        <f>_xlfn.IFNA(VLOOKUP(B1038,DSNXT!C:S,2,0),"")</f>
        <v/>
      </c>
      <c r="D1038" t="str">
        <f>_xlfn.IFNA(VLOOKUP(B1038,DSNXT!C:S,4,0),"")</f>
        <v/>
      </c>
      <c r="E1038" t="str">
        <f>_xlfn.IFNA(VLOOKUP(B1038,DSNXT!C:S,5,0),"")</f>
        <v/>
      </c>
      <c r="F1038" t="str">
        <f>_xlfn.IFNA(VLOOKUP(B1038,DSNXT!C:S,6,0),"")</f>
        <v/>
      </c>
      <c r="G1038" t="str">
        <f>_xlfn.IFNA(VLOOKUP(B1038,DSNXT!C:S,7,0),"")</f>
        <v/>
      </c>
      <c r="H1038" t="str">
        <f>_xlfn.IFNA(VLOOKUP(B1038,DSNXT!C:S,8,0),"")</f>
        <v/>
      </c>
      <c r="I1038" t="str">
        <f>_xlfn.IFNA(VLOOKUP(B1038,DSNXT!C:S,9,0),"")</f>
        <v/>
      </c>
      <c r="J1038" t="str">
        <f>_xlfn.IFNA(VLOOKUP(B1038,DSNXT!C:S,17,0),"")</f>
        <v/>
      </c>
      <c r="K1038" t="str">
        <f>_xlfn.IFNA(VLOOKUP(B1038,DSNXT!C:S,10,0),"")</f>
        <v/>
      </c>
      <c r="L1038">
        <v>1</v>
      </c>
    </row>
    <row r="1039" spans="3:12">
      <c r="C1039" t="str">
        <f>_xlfn.IFNA(VLOOKUP(B1039,DSNXT!C:S,2,0),"")</f>
        <v/>
      </c>
      <c r="D1039" t="str">
        <f>_xlfn.IFNA(VLOOKUP(B1039,DSNXT!C:S,4,0),"")</f>
        <v/>
      </c>
      <c r="E1039" t="str">
        <f>_xlfn.IFNA(VLOOKUP(B1039,DSNXT!C:S,5,0),"")</f>
        <v/>
      </c>
      <c r="F1039" t="str">
        <f>_xlfn.IFNA(VLOOKUP(B1039,DSNXT!C:S,6,0),"")</f>
        <v/>
      </c>
      <c r="G1039" t="str">
        <f>_xlfn.IFNA(VLOOKUP(B1039,DSNXT!C:S,7,0),"")</f>
        <v/>
      </c>
      <c r="H1039" t="str">
        <f>_xlfn.IFNA(VLOOKUP(B1039,DSNXT!C:S,8,0),"")</f>
        <v/>
      </c>
      <c r="I1039" t="str">
        <f>_xlfn.IFNA(VLOOKUP(B1039,DSNXT!C:S,9,0),"")</f>
        <v/>
      </c>
      <c r="J1039" t="str">
        <f>_xlfn.IFNA(VLOOKUP(B1039,DSNXT!C:S,17,0),"")</f>
        <v/>
      </c>
      <c r="K1039" t="str">
        <f>_xlfn.IFNA(VLOOKUP(B1039,DSNXT!C:S,10,0),"")</f>
        <v/>
      </c>
      <c r="L1039">
        <v>1</v>
      </c>
    </row>
    <row r="1040" spans="3:12">
      <c r="C1040" t="str">
        <f>_xlfn.IFNA(VLOOKUP(B1040,DSNXT!C:S,2,0),"")</f>
        <v/>
      </c>
      <c r="D1040" t="str">
        <f>_xlfn.IFNA(VLOOKUP(B1040,DSNXT!C:S,4,0),"")</f>
        <v/>
      </c>
      <c r="E1040" t="str">
        <f>_xlfn.IFNA(VLOOKUP(B1040,DSNXT!C:S,5,0),"")</f>
        <v/>
      </c>
      <c r="F1040" t="str">
        <f>_xlfn.IFNA(VLOOKUP(B1040,DSNXT!C:S,6,0),"")</f>
        <v/>
      </c>
      <c r="G1040" t="str">
        <f>_xlfn.IFNA(VLOOKUP(B1040,DSNXT!C:S,7,0),"")</f>
        <v/>
      </c>
      <c r="H1040" t="str">
        <f>_xlfn.IFNA(VLOOKUP(B1040,DSNXT!C:S,8,0),"")</f>
        <v/>
      </c>
      <c r="I1040" t="str">
        <f>_xlfn.IFNA(VLOOKUP(B1040,DSNXT!C:S,9,0),"")</f>
        <v/>
      </c>
      <c r="J1040" t="str">
        <f>_xlfn.IFNA(VLOOKUP(B1040,DSNXT!C:S,17,0),"")</f>
        <v/>
      </c>
      <c r="K1040" t="str">
        <f>_xlfn.IFNA(VLOOKUP(B1040,DSNXT!C:S,10,0),"")</f>
        <v/>
      </c>
      <c r="L1040">
        <v>1</v>
      </c>
    </row>
    <row r="1041" spans="3:12">
      <c r="C1041" t="str">
        <f>_xlfn.IFNA(VLOOKUP(B1041,DSNXT!C:S,2,0),"")</f>
        <v/>
      </c>
      <c r="D1041" t="str">
        <f>_xlfn.IFNA(VLOOKUP(B1041,DSNXT!C:S,4,0),"")</f>
        <v/>
      </c>
      <c r="E1041" t="str">
        <f>_xlfn.IFNA(VLOOKUP(B1041,DSNXT!C:S,5,0),"")</f>
        <v/>
      </c>
      <c r="F1041" t="str">
        <f>_xlfn.IFNA(VLOOKUP(B1041,DSNXT!C:S,6,0),"")</f>
        <v/>
      </c>
      <c r="G1041" t="str">
        <f>_xlfn.IFNA(VLOOKUP(B1041,DSNXT!C:S,7,0),"")</f>
        <v/>
      </c>
      <c r="H1041" t="str">
        <f>_xlfn.IFNA(VLOOKUP(B1041,DSNXT!C:S,8,0),"")</f>
        <v/>
      </c>
      <c r="I1041" t="str">
        <f>_xlfn.IFNA(VLOOKUP(B1041,DSNXT!C:S,9,0),"")</f>
        <v/>
      </c>
      <c r="J1041" t="str">
        <f>_xlfn.IFNA(VLOOKUP(B1041,DSNXT!C:S,17,0),"")</f>
        <v/>
      </c>
      <c r="K1041" t="str">
        <f>_xlfn.IFNA(VLOOKUP(B1041,DSNXT!C:S,10,0),"")</f>
        <v/>
      </c>
      <c r="L1041">
        <v>1</v>
      </c>
    </row>
    <row r="1042" spans="3:12">
      <c r="C1042" t="str">
        <f>_xlfn.IFNA(VLOOKUP(B1042,DSNXT!C:S,2,0),"")</f>
        <v/>
      </c>
      <c r="D1042" t="str">
        <f>_xlfn.IFNA(VLOOKUP(B1042,DSNXT!C:S,4,0),"")</f>
        <v/>
      </c>
      <c r="E1042" t="str">
        <f>_xlfn.IFNA(VLOOKUP(B1042,DSNXT!C:S,5,0),"")</f>
        <v/>
      </c>
      <c r="F1042" t="str">
        <f>_xlfn.IFNA(VLOOKUP(B1042,DSNXT!C:S,6,0),"")</f>
        <v/>
      </c>
      <c r="G1042" t="str">
        <f>_xlfn.IFNA(VLOOKUP(B1042,DSNXT!C:S,7,0),"")</f>
        <v/>
      </c>
      <c r="H1042" t="str">
        <f>_xlfn.IFNA(VLOOKUP(B1042,DSNXT!C:S,8,0),"")</f>
        <v/>
      </c>
      <c r="I1042" t="str">
        <f>_xlfn.IFNA(VLOOKUP(B1042,DSNXT!C:S,9,0),"")</f>
        <v/>
      </c>
      <c r="J1042" t="str">
        <f>_xlfn.IFNA(VLOOKUP(B1042,DSNXT!C:S,17,0),"")</f>
        <v/>
      </c>
      <c r="K1042" t="str">
        <f>_xlfn.IFNA(VLOOKUP(B1042,DSNXT!C:S,10,0),"")</f>
        <v/>
      </c>
      <c r="L1042">
        <v>1</v>
      </c>
    </row>
    <row r="1043" spans="3:12">
      <c r="C1043" t="str">
        <f>_xlfn.IFNA(VLOOKUP(B1043,DSNXT!C:S,2,0),"")</f>
        <v/>
      </c>
      <c r="D1043" t="str">
        <f>_xlfn.IFNA(VLOOKUP(B1043,DSNXT!C:S,4,0),"")</f>
        <v/>
      </c>
      <c r="E1043" t="str">
        <f>_xlfn.IFNA(VLOOKUP(B1043,DSNXT!C:S,5,0),"")</f>
        <v/>
      </c>
      <c r="F1043" t="str">
        <f>_xlfn.IFNA(VLOOKUP(B1043,DSNXT!C:S,6,0),"")</f>
        <v/>
      </c>
      <c r="G1043" t="str">
        <f>_xlfn.IFNA(VLOOKUP(B1043,DSNXT!C:S,7,0),"")</f>
        <v/>
      </c>
      <c r="H1043" t="str">
        <f>_xlfn.IFNA(VLOOKUP(B1043,DSNXT!C:S,8,0),"")</f>
        <v/>
      </c>
      <c r="I1043" t="str">
        <f>_xlfn.IFNA(VLOOKUP(B1043,DSNXT!C:S,9,0),"")</f>
        <v/>
      </c>
      <c r="J1043" t="str">
        <f>_xlfn.IFNA(VLOOKUP(B1043,DSNXT!C:S,17,0),"")</f>
        <v/>
      </c>
      <c r="K1043" t="str">
        <f>_xlfn.IFNA(VLOOKUP(B1043,DSNXT!C:S,10,0),"")</f>
        <v/>
      </c>
      <c r="L1043">
        <v>1</v>
      </c>
    </row>
    <row r="1044" spans="3:12">
      <c r="C1044" t="str">
        <f>_xlfn.IFNA(VLOOKUP(B1044,DSNXT!C:S,2,0),"")</f>
        <v/>
      </c>
      <c r="D1044" t="str">
        <f>_xlfn.IFNA(VLOOKUP(B1044,DSNXT!C:S,4,0),"")</f>
        <v/>
      </c>
      <c r="E1044" t="str">
        <f>_xlfn.IFNA(VLOOKUP(B1044,DSNXT!C:S,5,0),"")</f>
        <v/>
      </c>
      <c r="F1044" t="str">
        <f>_xlfn.IFNA(VLOOKUP(B1044,DSNXT!C:S,6,0),"")</f>
        <v/>
      </c>
      <c r="G1044" t="str">
        <f>_xlfn.IFNA(VLOOKUP(B1044,DSNXT!C:S,7,0),"")</f>
        <v/>
      </c>
      <c r="H1044" t="str">
        <f>_xlfn.IFNA(VLOOKUP(B1044,DSNXT!C:S,8,0),"")</f>
        <v/>
      </c>
      <c r="I1044" t="str">
        <f>_xlfn.IFNA(VLOOKUP(B1044,DSNXT!C:S,9,0),"")</f>
        <v/>
      </c>
      <c r="J1044" t="str">
        <f>_xlfn.IFNA(VLOOKUP(B1044,DSNXT!C:S,17,0),"")</f>
        <v/>
      </c>
      <c r="K1044" t="str">
        <f>_xlfn.IFNA(VLOOKUP(B1044,DSNXT!C:S,10,0),"")</f>
        <v/>
      </c>
      <c r="L1044">
        <v>1</v>
      </c>
    </row>
    <row r="1045" spans="3:12">
      <c r="C1045" t="str">
        <f>_xlfn.IFNA(VLOOKUP(B1045,DSNXT!C:S,2,0),"")</f>
        <v/>
      </c>
      <c r="D1045" t="str">
        <f>_xlfn.IFNA(VLOOKUP(B1045,DSNXT!C:S,4,0),"")</f>
        <v/>
      </c>
      <c r="E1045" t="str">
        <f>_xlfn.IFNA(VLOOKUP(B1045,DSNXT!C:S,5,0),"")</f>
        <v/>
      </c>
      <c r="F1045" t="str">
        <f>_xlfn.IFNA(VLOOKUP(B1045,DSNXT!C:S,6,0),"")</f>
        <v/>
      </c>
      <c r="G1045" t="str">
        <f>_xlfn.IFNA(VLOOKUP(B1045,DSNXT!C:S,7,0),"")</f>
        <v/>
      </c>
      <c r="H1045" t="str">
        <f>_xlfn.IFNA(VLOOKUP(B1045,DSNXT!C:S,8,0),"")</f>
        <v/>
      </c>
      <c r="I1045" t="str">
        <f>_xlfn.IFNA(VLOOKUP(B1045,DSNXT!C:S,9,0),"")</f>
        <v/>
      </c>
      <c r="J1045" t="str">
        <f>_xlfn.IFNA(VLOOKUP(B1045,DSNXT!C:S,17,0),"")</f>
        <v/>
      </c>
      <c r="K1045" t="str">
        <f>_xlfn.IFNA(VLOOKUP(B1045,DSNXT!C:S,10,0),"")</f>
        <v/>
      </c>
      <c r="L1045">
        <v>1</v>
      </c>
    </row>
    <row r="1046" spans="3:12">
      <c r="C1046" t="str">
        <f>_xlfn.IFNA(VLOOKUP(B1046,DSNXT!C:S,2,0),"")</f>
        <v/>
      </c>
      <c r="D1046" t="str">
        <f>_xlfn.IFNA(VLOOKUP(B1046,DSNXT!C:S,4,0),"")</f>
        <v/>
      </c>
      <c r="E1046" t="str">
        <f>_xlfn.IFNA(VLOOKUP(B1046,DSNXT!C:S,5,0),"")</f>
        <v/>
      </c>
      <c r="F1046" t="str">
        <f>_xlfn.IFNA(VLOOKUP(B1046,DSNXT!C:S,6,0),"")</f>
        <v/>
      </c>
      <c r="G1046" t="str">
        <f>_xlfn.IFNA(VLOOKUP(B1046,DSNXT!C:S,7,0),"")</f>
        <v/>
      </c>
      <c r="H1046" t="str">
        <f>_xlfn.IFNA(VLOOKUP(B1046,DSNXT!C:S,8,0),"")</f>
        <v/>
      </c>
      <c r="I1046" t="str">
        <f>_xlfn.IFNA(VLOOKUP(B1046,DSNXT!C:S,9,0),"")</f>
        <v/>
      </c>
      <c r="J1046" t="str">
        <f>_xlfn.IFNA(VLOOKUP(B1046,DSNXT!C:S,17,0),"")</f>
        <v/>
      </c>
      <c r="K1046" t="str">
        <f>_xlfn.IFNA(VLOOKUP(B1046,DSNXT!C:S,10,0),"")</f>
        <v/>
      </c>
      <c r="L1046">
        <v>1</v>
      </c>
    </row>
    <row r="1047" spans="3:12">
      <c r="C1047" t="str">
        <f>_xlfn.IFNA(VLOOKUP(B1047,DSNXT!C:S,2,0),"")</f>
        <v/>
      </c>
      <c r="D1047" t="str">
        <f>_xlfn.IFNA(VLOOKUP(B1047,DSNXT!C:S,4,0),"")</f>
        <v/>
      </c>
      <c r="E1047" t="str">
        <f>_xlfn.IFNA(VLOOKUP(B1047,DSNXT!C:S,5,0),"")</f>
        <v/>
      </c>
      <c r="F1047" t="str">
        <f>_xlfn.IFNA(VLOOKUP(B1047,DSNXT!C:S,6,0),"")</f>
        <v/>
      </c>
      <c r="G1047" t="str">
        <f>_xlfn.IFNA(VLOOKUP(B1047,DSNXT!C:S,7,0),"")</f>
        <v/>
      </c>
      <c r="H1047" t="str">
        <f>_xlfn.IFNA(VLOOKUP(B1047,DSNXT!C:S,8,0),"")</f>
        <v/>
      </c>
      <c r="I1047" t="str">
        <f>_xlfn.IFNA(VLOOKUP(B1047,DSNXT!C:S,9,0),"")</f>
        <v/>
      </c>
      <c r="J1047" t="str">
        <f>_xlfn.IFNA(VLOOKUP(B1047,DSNXT!C:S,17,0),"")</f>
        <v/>
      </c>
      <c r="K1047" t="str">
        <f>_xlfn.IFNA(VLOOKUP(B1047,DSNXT!C:S,10,0),"")</f>
        <v/>
      </c>
      <c r="L1047">
        <v>1</v>
      </c>
    </row>
    <row r="1048" spans="3:12">
      <c r="C1048" t="str">
        <f>_xlfn.IFNA(VLOOKUP(B1048,DSNXT!C:S,2,0),"")</f>
        <v/>
      </c>
      <c r="D1048" t="str">
        <f>_xlfn.IFNA(VLOOKUP(B1048,DSNXT!C:S,4,0),"")</f>
        <v/>
      </c>
      <c r="E1048" t="str">
        <f>_xlfn.IFNA(VLOOKUP(B1048,DSNXT!C:S,5,0),"")</f>
        <v/>
      </c>
      <c r="F1048" t="str">
        <f>_xlfn.IFNA(VLOOKUP(B1048,DSNXT!C:S,6,0),"")</f>
        <v/>
      </c>
      <c r="G1048" t="str">
        <f>_xlfn.IFNA(VLOOKUP(B1048,DSNXT!C:S,7,0),"")</f>
        <v/>
      </c>
      <c r="H1048" t="str">
        <f>_xlfn.IFNA(VLOOKUP(B1048,DSNXT!C:S,8,0),"")</f>
        <v/>
      </c>
      <c r="I1048" t="str">
        <f>_xlfn.IFNA(VLOOKUP(B1048,DSNXT!C:S,9,0),"")</f>
        <v/>
      </c>
      <c r="J1048" t="str">
        <f>_xlfn.IFNA(VLOOKUP(B1048,DSNXT!C:S,17,0),"")</f>
        <v/>
      </c>
      <c r="K1048" t="str">
        <f>_xlfn.IFNA(VLOOKUP(B1048,DSNXT!C:S,10,0),"")</f>
        <v/>
      </c>
      <c r="L1048">
        <v>1</v>
      </c>
    </row>
    <row r="1049" spans="3:12">
      <c r="C1049" t="str">
        <f>_xlfn.IFNA(VLOOKUP(B1049,DSNXT!C:S,2,0),"")</f>
        <v/>
      </c>
      <c r="D1049" t="str">
        <f>_xlfn.IFNA(VLOOKUP(B1049,DSNXT!C:S,4,0),"")</f>
        <v/>
      </c>
      <c r="E1049" t="str">
        <f>_xlfn.IFNA(VLOOKUP(B1049,DSNXT!C:S,5,0),"")</f>
        <v/>
      </c>
      <c r="F1049" t="str">
        <f>_xlfn.IFNA(VLOOKUP(B1049,DSNXT!C:S,6,0),"")</f>
        <v/>
      </c>
      <c r="G1049" t="str">
        <f>_xlfn.IFNA(VLOOKUP(B1049,DSNXT!C:S,7,0),"")</f>
        <v/>
      </c>
      <c r="H1049" t="str">
        <f>_xlfn.IFNA(VLOOKUP(B1049,DSNXT!C:S,8,0),"")</f>
        <v/>
      </c>
      <c r="I1049" t="str">
        <f>_xlfn.IFNA(VLOOKUP(B1049,DSNXT!C:S,9,0),"")</f>
        <v/>
      </c>
      <c r="J1049" t="str">
        <f>_xlfn.IFNA(VLOOKUP(B1049,DSNXT!C:S,17,0),"")</f>
        <v/>
      </c>
      <c r="K1049" t="str">
        <f>_xlfn.IFNA(VLOOKUP(B1049,DSNXT!C:S,10,0),"")</f>
        <v/>
      </c>
      <c r="L1049">
        <v>1</v>
      </c>
    </row>
    <row r="1050" spans="3:12">
      <c r="C1050" t="str">
        <f>_xlfn.IFNA(VLOOKUP(B1050,DSNXT!C:S,2,0),"")</f>
        <v/>
      </c>
      <c r="D1050" t="str">
        <f>_xlfn.IFNA(VLOOKUP(B1050,DSNXT!C:S,4,0),"")</f>
        <v/>
      </c>
      <c r="E1050" t="str">
        <f>_xlfn.IFNA(VLOOKUP(B1050,DSNXT!C:S,5,0),"")</f>
        <v/>
      </c>
      <c r="F1050" t="str">
        <f>_xlfn.IFNA(VLOOKUP(B1050,DSNXT!C:S,6,0),"")</f>
        <v/>
      </c>
      <c r="G1050" t="str">
        <f>_xlfn.IFNA(VLOOKUP(B1050,DSNXT!C:S,7,0),"")</f>
        <v/>
      </c>
      <c r="H1050" t="str">
        <f>_xlfn.IFNA(VLOOKUP(B1050,DSNXT!C:S,8,0),"")</f>
        <v/>
      </c>
      <c r="I1050" t="str">
        <f>_xlfn.IFNA(VLOOKUP(B1050,DSNXT!C:S,9,0),"")</f>
        <v/>
      </c>
      <c r="J1050" t="str">
        <f>_xlfn.IFNA(VLOOKUP(B1050,DSNXT!C:S,17,0),"")</f>
        <v/>
      </c>
      <c r="K1050" t="str">
        <f>_xlfn.IFNA(VLOOKUP(B1050,DSNXT!C:S,10,0),"")</f>
        <v/>
      </c>
      <c r="L1050">
        <v>1</v>
      </c>
    </row>
    <row r="1051" spans="3:12">
      <c r="C1051" t="str">
        <f>_xlfn.IFNA(VLOOKUP(B1051,DSNXT!C:S,2,0),"")</f>
        <v/>
      </c>
      <c r="D1051" t="str">
        <f>_xlfn.IFNA(VLOOKUP(B1051,DSNXT!C:S,4,0),"")</f>
        <v/>
      </c>
      <c r="E1051" t="str">
        <f>_xlfn.IFNA(VLOOKUP(B1051,DSNXT!C:S,5,0),"")</f>
        <v/>
      </c>
      <c r="F1051" t="str">
        <f>_xlfn.IFNA(VLOOKUP(B1051,DSNXT!C:S,6,0),"")</f>
        <v/>
      </c>
      <c r="G1051" t="str">
        <f>_xlfn.IFNA(VLOOKUP(B1051,DSNXT!C:S,7,0),"")</f>
        <v/>
      </c>
      <c r="H1051" t="str">
        <f>_xlfn.IFNA(VLOOKUP(B1051,DSNXT!C:S,8,0),"")</f>
        <v/>
      </c>
      <c r="I1051" t="str">
        <f>_xlfn.IFNA(VLOOKUP(B1051,DSNXT!C:S,9,0),"")</f>
        <v/>
      </c>
      <c r="J1051" t="str">
        <f>_xlfn.IFNA(VLOOKUP(B1051,DSNXT!C:S,17,0),"")</f>
        <v/>
      </c>
      <c r="K1051" t="str">
        <f>_xlfn.IFNA(VLOOKUP(B1051,DSNXT!C:S,10,0),"")</f>
        <v/>
      </c>
      <c r="L1051">
        <v>1</v>
      </c>
    </row>
    <row r="1052" spans="3:12">
      <c r="C1052" t="str">
        <f>_xlfn.IFNA(VLOOKUP(B1052,DSNXT!C:S,2,0),"")</f>
        <v/>
      </c>
      <c r="D1052" t="str">
        <f>_xlfn.IFNA(VLOOKUP(B1052,DSNXT!C:S,4,0),"")</f>
        <v/>
      </c>
      <c r="E1052" t="str">
        <f>_xlfn.IFNA(VLOOKUP(B1052,DSNXT!C:S,5,0),"")</f>
        <v/>
      </c>
      <c r="F1052" t="str">
        <f>_xlfn.IFNA(VLOOKUP(B1052,DSNXT!C:S,6,0),"")</f>
        <v/>
      </c>
      <c r="G1052" t="str">
        <f>_xlfn.IFNA(VLOOKUP(B1052,DSNXT!C:S,7,0),"")</f>
        <v/>
      </c>
      <c r="H1052" t="str">
        <f>_xlfn.IFNA(VLOOKUP(B1052,DSNXT!C:S,8,0),"")</f>
        <v/>
      </c>
      <c r="I1052" t="str">
        <f>_xlfn.IFNA(VLOOKUP(B1052,DSNXT!C:S,9,0),"")</f>
        <v/>
      </c>
      <c r="J1052" t="str">
        <f>_xlfn.IFNA(VLOOKUP(B1052,DSNXT!C:S,17,0),"")</f>
        <v/>
      </c>
      <c r="K1052" t="str">
        <f>_xlfn.IFNA(VLOOKUP(B1052,DSNXT!C:S,10,0),"")</f>
        <v/>
      </c>
      <c r="L1052">
        <v>1</v>
      </c>
    </row>
    <row r="1053" spans="3:12">
      <c r="C1053" t="str">
        <f>_xlfn.IFNA(VLOOKUP(B1053,DSNXT!C:S,2,0),"")</f>
        <v/>
      </c>
      <c r="D1053" t="str">
        <f>_xlfn.IFNA(VLOOKUP(B1053,DSNXT!C:S,4,0),"")</f>
        <v/>
      </c>
      <c r="E1053" t="str">
        <f>_xlfn.IFNA(VLOOKUP(B1053,DSNXT!C:S,5,0),"")</f>
        <v/>
      </c>
      <c r="F1053" t="str">
        <f>_xlfn.IFNA(VLOOKUP(B1053,DSNXT!C:S,6,0),"")</f>
        <v/>
      </c>
      <c r="G1053" t="str">
        <f>_xlfn.IFNA(VLOOKUP(B1053,DSNXT!C:S,7,0),"")</f>
        <v/>
      </c>
      <c r="H1053" t="str">
        <f>_xlfn.IFNA(VLOOKUP(B1053,DSNXT!C:S,8,0),"")</f>
        <v/>
      </c>
      <c r="I1053" t="str">
        <f>_xlfn.IFNA(VLOOKUP(B1053,DSNXT!C:S,9,0),"")</f>
        <v/>
      </c>
      <c r="J1053" t="str">
        <f>_xlfn.IFNA(VLOOKUP(B1053,DSNXT!C:S,17,0),"")</f>
        <v/>
      </c>
      <c r="K1053" t="str">
        <f>_xlfn.IFNA(VLOOKUP(B1053,DSNXT!C:S,10,0),"")</f>
        <v/>
      </c>
      <c r="L1053">
        <v>1</v>
      </c>
    </row>
    <row r="1054" spans="3:12">
      <c r="C1054" t="str">
        <f>_xlfn.IFNA(VLOOKUP(B1054,DSNXT!C:S,2,0),"")</f>
        <v/>
      </c>
      <c r="D1054" t="str">
        <f>_xlfn.IFNA(VLOOKUP(B1054,DSNXT!C:S,4,0),"")</f>
        <v/>
      </c>
      <c r="E1054" t="str">
        <f>_xlfn.IFNA(VLOOKUP(B1054,DSNXT!C:S,5,0),"")</f>
        <v/>
      </c>
      <c r="F1054" t="str">
        <f>_xlfn.IFNA(VLOOKUP(B1054,DSNXT!C:S,6,0),"")</f>
        <v/>
      </c>
      <c r="G1054" t="str">
        <f>_xlfn.IFNA(VLOOKUP(B1054,DSNXT!C:S,7,0),"")</f>
        <v/>
      </c>
      <c r="H1054" t="str">
        <f>_xlfn.IFNA(VLOOKUP(B1054,DSNXT!C:S,8,0),"")</f>
        <v/>
      </c>
      <c r="I1054" t="str">
        <f>_xlfn.IFNA(VLOOKUP(B1054,DSNXT!C:S,9,0),"")</f>
        <v/>
      </c>
      <c r="J1054" t="str">
        <f>_xlfn.IFNA(VLOOKUP(B1054,DSNXT!C:S,17,0),"")</f>
        <v/>
      </c>
      <c r="K1054" t="str">
        <f>_xlfn.IFNA(VLOOKUP(B1054,DSNXT!C:S,10,0),"")</f>
        <v/>
      </c>
      <c r="L1054">
        <v>1</v>
      </c>
    </row>
    <row r="1055" spans="3:12">
      <c r="C1055" t="str">
        <f>_xlfn.IFNA(VLOOKUP(B1055,DSNXT!C:S,2,0),"")</f>
        <v/>
      </c>
      <c r="D1055" t="str">
        <f>_xlfn.IFNA(VLOOKUP(B1055,DSNXT!C:S,4,0),"")</f>
        <v/>
      </c>
      <c r="E1055" t="str">
        <f>_xlfn.IFNA(VLOOKUP(B1055,DSNXT!C:S,5,0),"")</f>
        <v/>
      </c>
      <c r="F1055" t="str">
        <f>_xlfn.IFNA(VLOOKUP(B1055,DSNXT!C:S,6,0),"")</f>
        <v/>
      </c>
      <c r="G1055" t="str">
        <f>_xlfn.IFNA(VLOOKUP(B1055,DSNXT!C:S,7,0),"")</f>
        <v/>
      </c>
      <c r="H1055" t="str">
        <f>_xlfn.IFNA(VLOOKUP(B1055,DSNXT!C:S,8,0),"")</f>
        <v/>
      </c>
      <c r="I1055" t="str">
        <f>_xlfn.IFNA(VLOOKUP(B1055,DSNXT!C:S,9,0),"")</f>
        <v/>
      </c>
      <c r="J1055" t="str">
        <f>_xlfn.IFNA(VLOOKUP(B1055,DSNXT!C:S,17,0),"")</f>
        <v/>
      </c>
      <c r="K1055" t="str">
        <f>_xlfn.IFNA(VLOOKUP(B1055,DSNXT!C:S,10,0),"")</f>
        <v/>
      </c>
      <c r="L1055">
        <v>1</v>
      </c>
    </row>
    <row r="1056" spans="3:12">
      <c r="C1056" t="str">
        <f>_xlfn.IFNA(VLOOKUP(B1056,DSNXT!C:S,2,0),"")</f>
        <v/>
      </c>
      <c r="D1056" t="str">
        <f>_xlfn.IFNA(VLOOKUP(B1056,DSNXT!C:S,4,0),"")</f>
        <v/>
      </c>
      <c r="E1056" t="str">
        <f>_xlfn.IFNA(VLOOKUP(B1056,DSNXT!C:S,5,0),"")</f>
        <v/>
      </c>
      <c r="F1056" t="str">
        <f>_xlfn.IFNA(VLOOKUP(B1056,DSNXT!C:S,6,0),"")</f>
        <v/>
      </c>
      <c r="G1056" t="str">
        <f>_xlfn.IFNA(VLOOKUP(B1056,DSNXT!C:S,7,0),"")</f>
        <v/>
      </c>
      <c r="H1056" t="str">
        <f>_xlfn.IFNA(VLOOKUP(B1056,DSNXT!C:S,8,0),"")</f>
        <v/>
      </c>
      <c r="I1056" t="str">
        <f>_xlfn.IFNA(VLOOKUP(B1056,DSNXT!C:S,9,0),"")</f>
        <v/>
      </c>
      <c r="J1056" t="str">
        <f>_xlfn.IFNA(VLOOKUP(B1056,DSNXT!C:S,17,0),"")</f>
        <v/>
      </c>
      <c r="K1056" t="str">
        <f>_xlfn.IFNA(VLOOKUP(B1056,DSNXT!C:S,10,0),"")</f>
        <v/>
      </c>
      <c r="L1056">
        <v>1</v>
      </c>
    </row>
    <row r="1057" spans="3:12">
      <c r="C1057" t="str">
        <f>_xlfn.IFNA(VLOOKUP(B1057,DSNXT!C:S,2,0),"")</f>
        <v/>
      </c>
      <c r="D1057" t="str">
        <f>_xlfn.IFNA(VLOOKUP(B1057,DSNXT!C:S,4,0),"")</f>
        <v/>
      </c>
      <c r="E1057" t="str">
        <f>_xlfn.IFNA(VLOOKUP(B1057,DSNXT!C:S,5,0),"")</f>
        <v/>
      </c>
      <c r="F1057" t="str">
        <f>_xlfn.IFNA(VLOOKUP(B1057,DSNXT!C:S,6,0),"")</f>
        <v/>
      </c>
      <c r="G1057" t="str">
        <f>_xlfn.IFNA(VLOOKUP(B1057,DSNXT!C:S,7,0),"")</f>
        <v/>
      </c>
      <c r="H1057" t="str">
        <f>_xlfn.IFNA(VLOOKUP(B1057,DSNXT!C:S,8,0),"")</f>
        <v/>
      </c>
      <c r="I1057" t="str">
        <f>_xlfn.IFNA(VLOOKUP(B1057,DSNXT!C:S,9,0),"")</f>
        <v/>
      </c>
      <c r="J1057" t="str">
        <f>_xlfn.IFNA(VLOOKUP(B1057,DSNXT!C:S,17,0),"")</f>
        <v/>
      </c>
      <c r="K1057" t="str">
        <f>_xlfn.IFNA(VLOOKUP(B1057,DSNXT!C:S,10,0),"")</f>
        <v/>
      </c>
      <c r="L1057">
        <v>1</v>
      </c>
    </row>
    <row r="1058" spans="3:12">
      <c r="C1058" t="str">
        <f>_xlfn.IFNA(VLOOKUP(B1058,DSNXT!C:S,2,0),"")</f>
        <v/>
      </c>
      <c r="D1058" t="str">
        <f>_xlfn.IFNA(VLOOKUP(B1058,DSNXT!C:S,4,0),"")</f>
        <v/>
      </c>
      <c r="E1058" t="str">
        <f>_xlfn.IFNA(VLOOKUP(B1058,DSNXT!C:S,5,0),"")</f>
        <v/>
      </c>
      <c r="F1058" t="str">
        <f>_xlfn.IFNA(VLOOKUP(B1058,DSNXT!C:S,6,0),"")</f>
        <v/>
      </c>
      <c r="G1058" t="str">
        <f>_xlfn.IFNA(VLOOKUP(B1058,DSNXT!C:S,7,0),"")</f>
        <v/>
      </c>
      <c r="H1058" t="str">
        <f>_xlfn.IFNA(VLOOKUP(B1058,DSNXT!C:S,8,0),"")</f>
        <v/>
      </c>
      <c r="I1058" t="str">
        <f>_xlfn.IFNA(VLOOKUP(B1058,DSNXT!C:S,9,0),"")</f>
        <v/>
      </c>
      <c r="J1058" t="str">
        <f>_xlfn.IFNA(VLOOKUP(B1058,DSNXT!C:S,17,0),"")</f>
        <v/>
      </c>
      <c r="K1058" t="str">
        <f>_xlfn.IFNA(VLOOKUP(B1058,DSNXT!C:S,10,0),"")</f>
        <v/>
      </c>
      <c r="L1058">
        <v>1</v>
      </c>
    </row>
    <row r="1059" spans="3:12">
      <c r="C1059" t="str">
        <f>_xlfn.IFNA(VLOOKUP(B1059,DSNXT!C:S,2,0),"")</f>
        <v/>
      </c>
      <c r="D1059" t="str">
        <f>_xlfn.IFNA(VLOOKUP(B1059,DSNXT!C:S,4,0),"")</f>
        <v/>
      </c>
      <c r="E1059" t="str">
        <f>_xlfn.IFNA(VLOOKUP(B1059,DSNXT!C:S,5,0),"")</f>
        <v/>
      </c>
      <c r="F1059" t="str">
        <f>_xlfn.IFNA(VLOOKUP(B1059,DSNXT!C:S,6,0),"")</f>
        <v/>
      </c>
      <c r="G1059" t="str">
        <f>_xlfn.IFNA(VLOOKUP(B1059,DSNXT!C:S,7,0),"")</f>
        <v/>
      </c>
      <c r="H1059" t="str">
        <f>_xlfn.IFNA(VLOOKUP(B1059,DSNXT!C:S,8,0),"")</f>
        <v/>
      </c>
      <c r="I1059" t="str">
        <f>_xlfn.IFNA(VLOOKUP(B1059,DSNXT!C:S,9,0),"")</f>
        <v/>
      </c>
      <c r="J1059" t="str">
        <f>_xlfn.IFNA(VLOOKUP(B1059,DSNXT!C:S,17,0),"")</f>
        <v/>
      </c>
      <c r="K1059" t="str">
        <f>_xlfn.IFNA(VLOOKUP(B1059,DSNXT!C:S,10,0),"")</f>
        <v/>
      </c>
      <c r="L1059">
        <v>1</v>
      </c>
    </row>
    <row r="1060" spans="3:12">
      <c r="C1060" t="str">
        <f>_xlfn.IFNA(VLOOKUP(B1060,DSNXT!C:S,2,0),"")</f>
        <v/>
      </c>
      <c r="D1060" t="str">
        <f>_xlfn.IFNA(VLOOKUP(B1060,DSNXT!C:S,4,0),"")</f>
        <v/>
      </c>
      <c r="E1060" t="str">
        <f>_xlfn.IFNA(VLOOKUP(B1060,DSNXT!C:S,5,0),"")</f>
        <v/>
      </c>
      <c r="F1060" t="str">
        <f>_xlfn.IFNA(VLOOKUP(B1060,DSNXT!C:S,6,0),"")</f>
        <v/>
      </c>
      <c r="G1060" t="str">
        <f>_xlfn.IFNA(VLOOKUP(B1060,DSNXT!C:S,7,0),"")</f>
        <v/>
      </c>
      <c r="H1060" t="str">
        <f>_xlfn.IFNA(VLOOKUP(B1060,DSNXT!C:S,8,0),"")</f>
        <v/>
      </c>
      <c r="I1060" t="str">
        <f>_xlfn.IFNA(VLOOKUP(B1060,DSNXT!C:S,9,0),"")</f>
        <v/>
      </c>
      <c r="J1060" t="str">
        <f>_xlfn.IFNA(VLOOKUP(B1060,DSNXT!C:S,17,0),"")</f>
        <v/>
      </c>
      <c r="K1060" t="str">
        <f>_xlfn.IFNA(VLOOKUP(B1060,DSNXT!C:S,10,0),"")</f>
        <v/>
      </c>
      <c r="L1060">
        <v>1</v>
      </c>
    </row>
    <row r="1061" spans="3:12">
      <c r="C1061" t="str">
        <f>_xlfn.IFNA(VLOOKUP(B1061,DSNXT!C:S,2,0),"")</f>
        <v/>
      </c>
      <c r="D1061" t="str">
        <f>_xlfn.IFNA(VLOOKUP(B1061,DSNXT!C:S,4,0),"")</f>
        <v/>
      </c>
      <c r="E1061" t="str">
        <f>_xlfn.IFNA(VLOOKUP(B1061,DSNXT!C:S,5,0),"")</f>
        <v/>
      </c>
      <c r="F1061" t="str">
        <f>_xlfn.IFNA(VLOOKUP(B1061,DSNXT!C:S,6,0),"")</f>
        <v/>
      </c>
      <c r="G1061" t="str">
        <f>_xlfn.IFNA(VLOOKUP(B1061,DSNXT!C:S,7,0),"")</f>
        <v/>
      </c>
      <c r="H1061" t="str">
        <f>_xlfn.IFNA(VLOOKUP(B1061,DSNXT!C:S,8,0),"")</f>
        <v/>
      </c>
      <c r="I1061" t="str">
        <f>_xlfn.IFNA(VLOOKUP(B1061,DSNXT!C:S,9,0),"")</f>
        <v/>
      </c>
      <c r="J1061" t="str">
        <f>_xlfn.IFNA(VLOOKUP(B1061,DSNXT!C:S,17,0),"")</f>
        <v/>
      </c>
      <c r="K1061" t="str">
        <f>_xlfn.IFNA(VLOOKUP(B1061,DSNXT!C:S,10,0),"")</f>
        <v/>
      </c>
      <c r="L1061">
        <v>1</v>
      </c>
    </row>
    <row r="1062" spans="3:12">
      <c r="C1062" t="str">
        <f>_xlfn.IFNA(VLOOKUP(B1062,DSNXT!C:S,2,0),"")</f>
        <v/>
      </c>
      <c r="D1062" t="str">
        <f>_xlfn.IFNA(VLOOKUP(B1062,DSNXT!C:S,4,0),"")</f>
        <v/>
      </c>
      <c r="E1062" t="str">
        <f>_xlfn.IFNA(VLOOKUP(B1062,DSNXT!C:S,5,0),"")</f>
        <v/>
      </c>
      <c r="F1062" t="str">
        <f>_xlfn.IFNA(VLOOKUP(B1062,DSNXT!C:S,6,0),"")</f>
        <v/>
      </c>
      <c r="G1062" t="str">
        <f>_xlfn.IFNA(VLOOKUP(B1062,DSNXT!C:S,7,0),"")</f>
        <v/>
      </c>
      <c r="H1062" t="str">
        <f>_xlfn.IFNA(VLOOKUP(B1062,DSNXT!C:S,8,0),"")</f>
        <v/>
      </c>
      <c r="I1062" t="str">
        <f>_xlfn.IFNA(VLOOKUP(B1062,DSNXT!C:S,9,0),"")</f>
        <v/>
      </c>
      <c r="J1062" t="str">
        <f>_xlfn.IFNA(VLOOKUP(B1062,DSNXT!C:S,17,0),"")</f>
        <v/>
      </c>
      <c r="K1062" t="str">
        <f>_xlfn.IFNA(VLOOKUP(B1062,DSNXT!C:S,10,0),"")</f>
        <v/>
      </c>
      <c r="L1062">
        <v>1</v>
      </c>
    </row>
    <row r="1063" spans="3:12">
      <c r="C1063" t="str">
        <f>_xlfn.IFNA(VLOOKUP(B1063,DSNXT!C:S,2,0),"")</f>
        <v/>
      </c>
      <c r="D1063" t="str">
        <f>_xlfn.IFNA(VLOOKUP(B1063,DSNXT!C:S,4,0),"")</f>
        <v/>
      </c>
      <c r="E1063" t="str">
        <f>_xlfn.IFNA(VLOOKUP(B1063,DSNXT!C:S,5,0),"")</f>
        <v/>
      </c>
      <c r="F1063" t="str">
        <f>_xlfn.IFNA(VLOOKUP(B1063,DSNXT!C:S,6,0),"")</f>
        <v/>
      </c>
      <c r="G1063" t="str">
        <f>_xlfn.IFNA(VLOOKUP(B1063,DSNXT!C:S,7,0),"")</f>
        <v/>
      </c>
      <c r="H1063" t="str">
        <f>_xlfn.IFNA(VLOOKUP(B1063,DSNXT!C:S,8,0),"")</f>
        <v/>
      </c>
      <c r="I1063" t="str">
        <f>_xlfn.IFNA(VLOOKUP(B1063,DSNXT!C:S,9,0),"")</f>
        <v/>
      </c>
      <c r="J1063" t="str">
        <f>_xlfn.IFNA(VLOOKUP(B1063,DSNXT!C:S,17,0),"")</f>
        <v/>
      </c>
      <c r="K1063" t="str">
        <f>_xlfn.IFNA(VLOOKUP(B1063,DSNXT!C:S,10,0),"")</f>
        <v/>
      </c>
      <c r="L1063">
        <v>1</v>
      </c>
    </row>
    <row r="1064" spans="3:12">
      <c r="C1064" t="str">
        <f>_xlfn.IFNA(VLOOKUP(B1064,DSNXT!C:S,2,0),"")</f>
        <v/>
      </c>
      <c r="D1064" t="str">
        <f>_xlfn.IFNA(VLOOKUP(B1064,DSNXT!C:S,4,0),"")</f>
        <v/>
      </c>
      <c r="E1064" t="str">
        <f>_xlfn.IFNA(VLOOKUP(B1064,DSNXT!C:S,5,0),"")</f>
        <v/>
      </c>
      <c r="F1064" t="str">
        <f>_xlfn.IFNA(VLOOKUP(B1064,DSNXT!C:S,6,0),"")</f>
        <v/>
      </c>
      <c r="G1064" t="str">
        <f>_xlfn.IFNA(VLOOKUP(B1064,DSNXT!C:S,7,0),"")</f>
        <v/>
      </c>
      <c r="H1064" t="str">
        <f>_xlfn.IFNA(VLOOKUP(B1064,DSNXT!C:S,8,0),"")</f>
        <v/>
      </c>
      <c r="I1064" t="str">
        <f>_xlfn.IFNA(VLOOKUP(B1064,DSNXT!C:S,9,0),"")</f>
        <v/>
      </c>
      <c r="J1064" t="str">
        <f>_xlfn.IFNA(VLOOKUP(B1064,DSNXT!C:S,17,0),"")</f>
        <v/>
      </c>
      <c r="K1064" t="str">
        <f>_xlfn.IFNA(VLOOKUP(B1064,DSNXT!C:S,10,0),"")</f>
        <v/>
      </c>
      <c r="L1064">
        <v>1</v>
      </c>
    </row>
    <row r="1065" spans="3:12">
      <c r="C1065" t="str">
        <f>_xlfn.IFNA(VLOOKUP(B1065,DSNXT!C:S,2,0),"")</f>
        <v/>
      </c>
      <c r="D1065" t="str">
        <f>_xlfn.IFNA(VLOOKUP(B1065,DSNXT!C:S,4,0),"")</f>
        <v/>
      </c>
      <c r="E1065" t="str">
        <f>_xlfn.IFNA(VLOOKUP(B1065,DSNXT!C:S,5,0),"")</f>
        <v/>
      </c>
      <c r="F1065" t="str">
        <f>_xlfn.IFNA(VLOOKUP(B1065,DSNXT!C:S,6,0),"")</f>
        <v/>
      </c>
      <c r="G1065" t="str">
        <f>_xlfn.IFNA(VLOOKUP(B1065,DSNXT!C:S,7,0),"")</f>
        <v/>
      </c>
      <c r="H1065" t="str">
        <f>_xlfn.IFNA(VLOOKUP(B1065,DSNXT!C:S,8,0),"")</f>
        <v/>
      </c>
      <c r="I1065" t="str">
        <f>_xlfn.IFNA(VLOOKUP(B1065,DSNXT!C:S,9,0),"")</f>
        <v/>
      </c>
      <c r="J1065" t="str">
        <f>_xlfn.IFNA(VLOOKUP(B1065,DSNXT!C:S,17,0),"")</f>
        <v/>
      </c>
      <c r="K1065" t="str">
        <f>_xlfn.IFNA(VLOOKUP(B1065,DSNXT!C:S,10,0),"")</f>
        <v/>
      </c>
      <c r="L1065">
        <v>1</v>
      </c>
    </row>
    <row r="1066" spans="3:12">
      <c r="C1066" t="str">
        <f>_xlfn.IFNA(VLOOKUP(B1066,DSNXT!C:S,2,0),"")</f>
        <v/>
      </c>
      <c r="D1066" t="str">
        <f>_xlfn.IFNA(VLOOKUP(B1066,DSNXT!C:S,4,0),"")</f>
        <v/>
      </c>
      <c r="E1066" t="str">
        <f>_xlfn.IFNA(VLOOKUP(B1066,DSNXT!C:S,5,0),"")</f>
        <v/>
      </c>
      <c r="F1066" t="str">
        <f>_xlfn.IFNA(VLOOKUP(B1066,DSNXT!C:S,6,0),"")</f>
        <v/>
      </c>
      <c r="G1066" t="str">
        <f>_xlfn.IFNA(VLOOKUP(B1066,DSNXT!C:S,7,0),"")</f>
        <v/>
      </c>
      <c r="H1066" t="str">
        <f>_xlfn.IFNA(VLOOKUP(B1066,DSNXT!C:S,8,0),"")</f>
        <v/>
      </c>
      <c r="I1066" t="str">
        <f>_xlfn.IFNA(VLOOKUP(B1066,DSNXT!C:S,9,0),"")</f>
        <v/>
      </c>
      <c r="J1066" t="str">
        <f>_xlfn.IFNA(VLOOKUP(B1066,DSNXT!C:S,17,0),"")</f>
        <v/>
      </c>
      <c r="K1066" t="str">
        <f>_xlfn.IFNA(VLOOKUP(B1066,DSNXT!C:S,10,0),"")</f>
        <v/>
      </c>
      <c r="L1066">
        <v>1</v>
      </c>
    </row>
    <row r="1067" spans="3:12">
      <c r="C1067" t="str">
        <f>_xlfn.IFNA(VLOOKUP(B1067,DSNXT!C:S,2,0),"")</f>
        <v/>
      </c>
      <c r="D1067" t="str">
        <f>_xlfn.IFNA(VLOOKUP(B1067,DSNXT!C:S,4,0),"")</f>
        <v/>
      </c>
      <c r="E1067" t="str">
        <f>_xlfn.IFNA(VLOOKUP(B1067,DSNXT!C:S,5,0),"")</f>
        <v/>
      </c>
      <c r="F1067" t="str">
        <f>_xlfn.IFNA(VLOOKUP(B1067,DSNXT!C:S,6,0),"")</f>
        <v/>
      </c>
      <c r="G1067" t="str">
        <f>_xlfn.IFNA(VLOOKUP(B1067,DSNXT!C:S,7,0),"")</f>
        <v/>
      </c>
      <c r="H1067" t="str">
        <f>_xlfn.IFNA(VLOOKUP(B1067,DSNXT!C:S,8,0),"")</f>
        <v/>
      </c>
      <c r="I1067" t="str">
        <f>_xlfn.IFNA(VLOOKUP(B1067,DSNXT!C:S,9,0),"")</f>
        <v/>
      </c>
      <c r="J1067" t="str">
        <f>_xlfn.IFNA(VLOOKUP(B1067,DSNXT!C:S,17,0),"")</f>
        <v/>
      </c>
      <c r="K1067" t="str">
        <f>_xlfn.IFNA(VLOOKUP(B1067,DSNXT!C:S,10,0),"")</f>
        <v/>
      </c>
      <c r="L1067">
        <v>1</v>
      </c>
    </row>
    <row r="1068" spans="3:12">
      <c r="C1068" t="str">
        <f>_xlfn.IFNA(VLOOKUP(B1068,DSNXT!C:S,2,0),"")</f>
        <v/>
      </c>
      <c r="D1068" t="str">
        <f>_xlfn.IFNA(VLOOKUP(B1068,DSNXT!C:S,4,0),"")</f>
        <v/>
      </c>
      <c r="E1068" t="str">
        <f>_xlfn.IFNA(VLOOKUP(B1068,DSNXT!C:S,5,0),"")</f>
        <v/>
      </c>
      <c r="F1068" t="str">
        <f>_xlfn.IFNA(VLOOKUP(B1068,DSNXT!C:S,6,0),"")</f>
        <v/>
      </c>
      <c r="G1068" t="str">
        <f>_xlfn.IFNA(VLOOKUP(B1068,DSNXT!C:S,7,0),"")</f>
        <v/>
      </c>
      <c r="H1068" t="str">
        <f>_xlfn.IFNA(VLOOKUP(B1068,DSNXT!C:S,8,0),"")</f>
        <v/>
      </c>
      <c r="I1068" t="str">
        <f>_xlfn.IFNA(VLOOKUP(B1068,DSNXT!C:S,9,0),"")</f>
        <v/>
      </c>
      <c r="J1068" t="str">
        <f>_xlfn.IFNA(VLOOKUP(B1068,DSNXT!C:S,17,0),"")</f>
        <v/>
      </c>
      <c r="K1068" t="str">
        <f>_xlfn.IFNA(VLOOKUP(B1068,DSNXT!C:S,10,0),"")</f>
        <v/>
      </c>
      <c r="L1068">
        <v>1</v>
      </c>
    </row>
    <row r="1069" spans="3:12">
      <c r="C1069" t="str">
        <f>_xlfn.IFNA(VLOOKUP(B1069,DSNXT!C:S,2,0),"")</f>
        <v/>
      </c>
      <c r="D1069" t="str">
        <f>_xlfn.IFNA(VLOOKUP(B1069,DSNXT!C:S,4,0),"")</f>
        <v/>
      </c>
      <c r="E1069" t="str">
        <f>_xlfn.IFNA(VLOOKUP(B1069,DSNXT!C:S,5,0),"")</f>
        <v/>
      </c>
      <c r="F1069" t="str">
        <f>_xlfn.IFNA(VLOOKUP(B1069,DSNXT!C:S,6,0),"")</f>
        <v/>
      </c>
      <c r="G1069" t="str">
        <f>_xlfn.IFNA(VLOOKUP(B1069,DSNXT!C:S,7,0),"")</f>
        <v/>
      </c>
      <c r="H1069" t="str">
        <f>_xlfn.IFNA(VLOOKUP(B1069,DSNXT!C:S,8,0),"")</f>
        <v/>
      </c>
      <c r="I1069" t="str">
        <f>_xlfn.IFNA(VLOOKUP(B1069,DSNXT!C:S,9,0),"")</f>
        <v/>
      </c>
      <c r="J1069" t="str">
        <f>_xlfn.IFNA(VLOOKUP(B1069,DSNXT!C:S,17,0),"")</f>
        <v/>
      </c>
      <c r="K1069" t="str">
        <f>_xlfn.IFNA(VLOOKUP(B1069,DSNXT!C:S,10,0),"")</f>
        <v/>
      </c>
      <c r="L1069">
        <v>1</v>
      </c>
    </row>
    <row r="1070" spans="3:12">
      <c r="C1070" t="str">
        <f>_xlfn.IFNA(VLOOKUP(B1070,DSNXT!C:S,2,0),"")</f>
        <v/>
      </c>
      <c r="D1070" t="str">
        <f>_xlfn.IFNA(VLOOKUP(B1070,DSNXT!C:S,4,0),"")</f>
        <v/>
      </c>
      <c r="E1070" t="str">
        <f>_xlfn.IFNA(VLOOKUP(B1070,DSNXT!C:S,5,0),"")</f>
        <v/>
      </c>
      <c r="F1070" t="str">
        <f>_xlfn.IFNA(VLOOKUP(B1070,DSNXT!C:S,6,0),"")</f>
        <v/>
      </c>
      <c r="G1070" t="str">
        <f>_xlfn.IFNA(VLOOKUP(B1070,DSNXT!C:S,7,0),"")</f>
        <v/>
      </c>
      <c r="H1070" t="str">
        <f>_xlfn.IFNA(VLOOKUP(B1070,DSNXT!C:S,8,0),"")</f>
        <v/>
      </c>
      <c r="I1070" t="str">
        <f>_xlfn.IFNA(VLOOKUP(B1070,DSNXT!C:S,9,0),"")</f>
        <v/>
      </c>
      <c r="J1070" t="str">
        <f>_xlfn.IFNA(VLOOKUP(B1070,DSNXT!C:S,17,0),"")</f>
        <v/>
      </c>
      <c r="K1070" t="str">
        <f>_xlfn.IFNA(VLOOKUP(B1070,DSNXT!C:S,10,0),"")</f>
        <v/>
      </c>
      <c r="L1070">
        <v>1</v>
      </c>
    </row>
    <row r="1071" spans="3:12">
      <c r="C1071" t="str">
        <f>_xlfn.IFNA(VLOOKUP(B1071,DSNXT!C:S,2,0),"")</f>
        <v/>
      </c>
      <c r="D1071" t="str">
        <f>_xlfn.IFNA(VLOOKUP(B1071,DSNXT!C:S,4,0),"")</f>
        <v/>
      </c>
      <c r="E1071" t="str">
        <f>_xlfn.IFNA(VLOOKUP(B1071,DSNXT!C:S,5,0),"")</f>
        <v/>
      </c>
      <c r="F1071" t="str">
        <f>_xlfn.IFNA(VLOOKUP(B1071,DSNXT!C:S,6,0),"")</f>
        <v/>
      </c>
      <c r="G1071" t="str">
        <f>_xlfn.IFNA(VLOOKUP(B1071,DSNXT!C:S,7,0),"")</f>
        <v/>
      </c>
      <c r="H1071" t="str">
        <f>_xlfn.IFNA(VLOOKUP(B1071,DSNXT!C:S,8,0),"")</f>
        <v/>
      </c>
      <c r="I1071" t="str">
        <f>_xlfn.IFNA(VLOOKUP(B1071,DSNXT!C:S,9,0),"")</f>
        <v/>
      </c>
      <c r="J1071" t="str">
        <f>_xlfn.IFNA(VLOOKUP(B1071,DSNXT!C:S,17,0),"")</f>
        <v/>
      </c>
      <c r="K1071" t="str">
        <f>_xlfn.IFNA(VLOOKUP(B1071,DSNXT!C:S,10,0),"")</f>
        <v/>
      </c>
      <c r="L1071">
        <v>1</v>
      </c>
    </row>
    <row r="1072" spans="3:12">
      <c r="C1072" t="str">
        <f>_xlfn.IFNA(VLOOKUP(B1072,DSNXT!C:S,2,0),"")</f>
        <v/>
      </c>
      <c r="D1072" t="str">
        <f>_xlfn.IFNA(VLOOKUP(B1072,DSNXT!C:S,4,0),"")</f>
        <v/>
      </c>
      <c r="E1072" t="str">
        <f>_xlfn.IFNA(VLOOKUP(B1072,DSNXT!C:S,5,0),"")</f>
        <v/>
      </c>
      <c r="F1072" t="str">
        <f>_xlfn.IFNA(VLOOKUP(B1072,DSNXT!C:S,6,0),"")</f>
        <v/>
      </c>
      <c r="G1072" t="str">
        <f>_xlfn.IFNA(VLOOKUP(B1072,DSNXT!C:S,7,0),"")</f>
        <v/>
      </c>
      <c r="H1072" t="str">
        <f>_xlfn.IFNA(VLOOKUP(B1072,DSNXT!C:S,8,0),"")</f>
        <v/>
      </c>
      <c r="I1072" t="str">
        <f>_xlfn.IFNA(VLOOKUP(B1072,DSNXT!C:S,9,0),"")</f>
        <v/>
      </c>
      <c r="J1072" t="str">
        <f>_xlfn.IFNA(VLOOKUP(B1072,DSNXT!C:S,17,0),"")</f>
        <v/>
      </c>
      <c r="K1072" t="str">
        <f>_xlfn.IFNA(VLOOKUP(B1072,DSNXT!C:S,10,0),"")</f>
        <v/>
      </c>
      <c r="L1072">
        <v>1</v>
      </c>
    </row>
    <row r="1073" spans="3:12">
      <c r="C1073" t="str">
        <f>_xlfn.IFNA(VLOOKUP(B1073,DSNXT!C:S,2,0),"")</f>
        <v/>
      </c>
      <c r="D1073" t="str">
        <f>_xlfn.IFNA(VLOOKUP(B1073,DSNXT!C:S,4,0),"")</f>
        <v/>
      </c>
      <c r="E1073" t="str">
        <f>_xlfn.IFNA(VLOOKUP(B1073,DSNXT!C:S,5,0),"")</f>
        <v/>
      </c>
      <c r="F1073" t="str">
        <f>_xlfn.IFNA(VLOOKUP(B1073,DSNXT!C:S,6,0),"")</f>
        <v/>
      </c>
      <c r="G1073" t="str">
        <f>_xlfn.IFNA(VLOOKUP(B1073,DSNXT!C:S,7,0),"")</f>
        <v/>
      </c>
      <c r="H1073" t="str">
        <f>_xlfn.IFNA(VLOOKUP(B1073,DSNXT!C:S,8,0),"")</f>
        <v/>
      </c>
      <c r="I1073" t="str">
        <f>_xlfn.IFNA(VLOOKUP(B1073,DSNXT!C:S,9,0),"")</f>
        <v/>
      </c>
      <c r="J1073" t="str">
        <f>_xlfn.IFNA(VLOOKUP(B1073,DSNXT!C:S,17,0),"")</f>
        <v/>
      </c>
      <c r="K1073" t="str">
        <f>_xlfn.IFNA(VLOOKUP(B1073,DSNXT!C:S,10,0),"")</f>
        <v/>
      </c>
      <c r="L1073">
        <v>1</v>
      </c>
    </row>
    <row r="1074" spans="3:12">
      <c r="C1074" t="str">
        <f>_xlfn.IFNA(VLOOKUP(B1074,DSNXT!C:S,2,0),"")</f>
        <v/>
      </c>
      <c r="D1074" t="str">
        <f>_xlfn.IFNA(VLOOKUP(B1074,DSNXT!C:S,4,0),"")</f>
        <v/>
      </c>
      <c r="E1074" t="str">
        <f>_xlfn.IFNA(VLOOKUP(B1074,DSNXT!C:S,5,0),"")</f>
        <v/>
      </c>
      <c r="F1074" t="str">
        <f>_xlfn.IFNA(VLOOKUP(B1074,DSNXT!C:S,6,0),"")</f>
        <v/>
      </c>
      <c r="G1074" t="str">
        <f>_xlfn.IFNA(VLOOKUP(B1074,DSNXT!C:S,7,0),"")</f>
        <v/>
      </c>
      <c r="H1074" t="str">
        <f>_xlfn.IFNA(VLOOKUP(B1074,DSNXT!C:S,8,0),"")</f>
        <v/>
      </c>
      <c r="I1074" t="str">
        <f>_xlfn.IFNA(VLOOKUP(B1074,DSNXT!C:S,9,0),"")</f>
        <v/>
      </c>
      <c r="J1074" t="str">
        <f>_xlfn.IFNA(VLOOKUP(B1074,DSNXT!C:S,17,0),"")</f>
        <v/>
      </c>
      <c r="K1074" t="str">
        <f>_xlfn.IFNA(VLOOKUP(B1074,DSNXT!C:S,10,0),"")</f>
        <v/>
      </c>
      <c r="L1074">
        <v>1</v>
      </c>
    </row>
    <row r="1075" spans="3:12">
      <c r="C1075" t="str">
        <f>_xlfn.IFNA(VLOOKUP(B1075,DSNXT!C:S,2,0),"")</f>
        <v/>
      </c>
      <c r="D1075" t="str">
        <f>_xlfn.IFNA(VLOOKUP(B1075,DSNXT!C:S,4,0),"")</f>
        <v/>
      </c>
      <c r="E1075" t="str">
        <f>_xlfn.IFNA(VLOOKUP(B1075,DSNXT!C:S,5,0),"")</f>
        <v/>
      </c>
      <c r="F1075" t="str">
        <f>_xlfn.IFNA(VLOOKUP(B1075,DSNXT!C:S,6,0),"")</f>
        <v/>
      </c>
      <c r="G1075" t="str">
        <f>_xlfn.IFNA(VLOOKUP(B1075,DSNXT!C:S,7,0),"")</f>
        <v/>
      </c>
      <c r="H1075" t="str">
        <f>_xlfn.IFNA(VLOOKUP(B1075,DSNXT!C:S,8,0),"")</f>
        <v/>
      </c>
      <c r="I1075" t="str">
        <f>_xlfn.IFNA(VLOOKUP(B1075,DSNXT!C:S,9,0),"")</f>
        <v/>
      </c>
      <c r="J1075" t="str">
        <f>_xlfn.IFNA(VLOOKUP(B1075,DSNXT!C:S,17,0),"")</f>
        <v/>
      </c>
      <c r="K1075" t="str">
        <f>_xlfn.IFNA(VLOOKUP(B1075,DSNXT!C:S,10,0),"")</f>
        <v/>
      </c>
      <c r="L1075">
        <v>1</v>
      </c>
    </row>
    <row r="1076" spans="3:12">
      <c r="C1076" t="str">
        <f>_xlfn.IFNA(VLOOKUP(B1076,DSNXT!C:S,2,0),"")</f>
        <v/>
      </c>
      <c r="D1076" t="str">
        <f>_xlfn.IFNA(VLOOKUP(B1076,DSNXT!C:S,4,0),"")</f>
        <v/>
      </c>
      <c r="E1076" t="str">
        <f>_xlfn.IFNA(VLOOKUP(B1076,DSNXT!C:S,5,0),"")</f>
        <v/>
      </c>
      <c r="F1076" t="str">
        <f>_xlfn.IFNA(VLOOKUP(B1076,DSNXT!C:S,6,0),"")</f>
        <v/>
      </c>
      <c r="G1076" t="str">
        <f>_xlfn.IFNA(VLOOKUP(B1076,DSNXT!C:S,7,0),"")</f>
        <v/>
      </c>
      <c r="H1076" t="str">
        <f>_xlfn.IFNA(VLOOKUP(B1076,DSNXT!C:S,8,0),"")</f>
        <v/>
      </c>
      <c r="I1076" t="str">
        <f>_xlfn.IFNA(VLOOKUP(B1076,DSNXT!C:S,9,0),"")</f>
        <v/>
      </c>
      <c r="J1076" t="str">
        <f>_xlfn.IFNA(VLOOKUP(B1076,DSNXT!C:S,17,0),"")</f>
        <v/>
      </c>
      <c r="K1076" t="str">
        <f>_xlfn.IFNA(VLOOKUP(B1076,DSNXT!C:S,10,0),"")</f>
        <v/>
      </c>
      <c r="L1076">
        <v>1</v>
      </c>
    </row>
    <row r="1077" spans="3:12">
      <c r="C1077" t="str">
        <f>_xlfn.IFNA(VLOOKUP(B1077,DSNXT!C:S,2,0),"")</f>
        <v/>
      </c>
      <c r="D1077" t="str">
        <f>_xlfn.IFNA(VLOOKUP(B1077,DSNXT!C:S,4,0),"")</f>
        <v/>
      </c>
      <c r="E1077" t="str">
        <f>_xlfn.IFNA(VLOOKUP(B1077,DSNXT!C:S,5,0),"")</f>
        <v/>
      </c>
      <c r="F1077" t="str">
        <f>_xlfn.IFNA(VLOOKUP(B1077,DSNXT!C:S,6,0),"")</f>
        <v/>
      </c>
      <c r="G1077" t="str">
        <f>_xlfn.IFNA(VLOOKUP(B1077,DSNXT!C:S,7,0),"")</f>
        <v/>
      </c>
      <c r="H1077" t="str">
        <f>_xlfn.IFNA(VLOOKUP(B1077,DSNXT!C:S,8,0),"")</f>
        <v/>
      </c>
      <c r="I1077" t="str">
        <f>_xlfn.IFNA(VLOOKUP(B1077,DSNXT!C:S,9,0),"")</f>
        <v/>
      </c>
      <c r="J1077" t="str">
        <f>_xlfn.IFNA(VLOOKUP(B1077,DSNXT!C:S,17,0),"")</f>
        <v/>
      </c>
      <c r="K1077" t="str">
        <f>_xlfn.IFNA(VLOOKUP(B1077,DSNXT!C:S,10,0),"")</f>
        <v/>
      </c>
      <c r="L1077">
        <v>1</v>
      </c>
    </row>
    <row r="1078" spans="3:12">
      <c r="C1078" t="str">
        <f>_xlfn.IFNA(VLOOKUP(B1078,DSNXT!C:S,2,0),"")</f>
        <v/>
      </c>
      <c r="D1078" t="str">
        <f>_xlfn.IFNA(VLOOKUP(B1078,DSNXT!C:S,4,0),"")</f>
        <v/>
      </c>
      <c r="E1078" t="str">
        <f>_xlfn.IFNA(VLOOKUP(B1078,DSNXT!C:S,5,0),"")</f>
        <v/>
      </c>
      <c r="F1078" t="str">
        <f>_xlfn.IFNA(VLOOKUP(B1078,DSNXT!C:S,6,0),"")</f>
        <v/>
      </c>
      <c r="G1078" t="str">
        <f>_xlfn.IFNA(VLOOKUP(B1078,DSNXT!C:S,7,0),"")</f>
        <v/>
      </c>
      <c r="H1078" t="str">
        <f>_xlfn.IFNA(VLOOKUP(B1078,DSNXT!C:S,8,0),"")</f>
        <v/>
      </c>
      <c r="I1078" t="str">
        <f>_xlfn.IFNA(VLOOKUP(B1078,DSNXT!C:S,9,0),"")</f>
        <v/>
      </c>
      <c r="J1078" t="str">
        <f>_xlfn.IFNA(VLOOKUP(B1078,DSNXT!C:S,17,0),"")</f>
        <v/>
      </c>
      <c r="K1078" t="str">
        <f>_xlfn.IFNA(VLOOKUP(B1078,DSNXT!C:S,10,0),"")</f>
        <v/>
      </c>
      <c r="L1078">
        <v>1</v>
      </c>
    </row>
    <row r="1079" spans="3:12">
      <c r="C1079" t="str">
        <f>_xlfn.IFNA(VLOOKUP(B1079,DSNXT!C:S,2,0),"")</f>
        <v/>
      </c>
      <c r="D1079" t="str">
        <f>_xlfn.IFNA(VLOOKUP(B1079,DSNXT!C:S,4,0),"")</f>
        <v/>
      </c>
      <c r="E1079" t="str">
        <f>_xlfn.IFNA(VLOOKUP(B1079,DSNXT!C:S,5,0),"")</f>
        <v/>
      </c>
      <c r="F1079" t="str">
        <f>_xlfn.IFNA(VLOOKUP(B1079,DSNXT!C:S,6,0),"")</f>
        <v/>
      </c>
      <c r="G1079" t="str">
        <f>_xlfn.IFNA(VLOOKUP(B1079,DSNXT!C:S,7,0),"")</f>
        <v/>
      </c>
      <c r="H1079" t="str">
        <f>_xlfn.IFNA(VLOOKUP(B1079,DSNXT!C:S,8,0),"")</f>
        <v/>
      </c>
      <c r="I1079" t="str">
        <f>_xlfn.IFNA(VLOOKUP(B1079,DSNXT!C:S,9,0),"")</f>
        <v/>
      </c>
      <c r="J1079" t="str">
        <f>_xlfn.IFNA(VLOOKUP(B1079,DSNXT!C:S,17,0),"")</f>
        <v/>
      </c>
      <c r="K1079" t="str">
        <f>_xlfn.IFNA(VLOOKUP(B1079,DSNXT!C:S,10,0),"")</f>
        <v/>
      </c>
      <c r="L1079">
        <v>1</v>
      </c>
    </row>
    <row r="1080" spans="3:12">
      <c r="C1080" t="str">
        <f>_xlfn.IFNA(VLOOKUP(B1080,DSNXT!C:S,2,0),"")</f>
        <v/>
      </c>
      <c r="D1080" t="str">
        <f>_xlfn.IFNA(VLOOKUP(B1080,DSNXT!C:S,4,0),"")</f>
        <v/>
      </c>
      <c r="E1080" t="str">
        <f>_xlfn.IFNA(VLOOKUP(B1080,DSNXT!C:S,5,0),"")</f>
        <v/>
      </c>
      <c r="F1080" t="str">
        <f>_xlfn.IFNA(VLOOKUP(B1080,DSNXT!C:S,6,0),"")</f>
        <v/>
      </c>
      <c r="G1080" t="str">
        <f>_xlfn.IFNA(VLOOKUP(B1080,DSNXT!C:S,7,0),"")</f>
        <v/>
      </c>
      <c r="H1080" t="str">
        <f>_xlfn.IFNA(VLOOKUP(B1080,DSNXT!C:S,8,0),"")</f>
        <v/>
      </c>
      <c r="I1080" t="str">
        <f>_xlfn.IFNA(VLOOKUP(B1080,DSNXT!C:S,9,0),"")</f>
        <v/>
      </c>
      <c r="J1080" t="str">
        <f>_xlfn.IFNA(VLOOKUP(B1080,DSNXT!C:S,17,0),"")</f>
        <v/>
      </c>
      <c r="K1080" t="str">
        <f>_xlfn.IFNA(VLOOKUP(B1080,DSNXT!C:S,10,0),"")</f>
        <v/>
      </c>
      <c r="L1080">
        <v>1</v>
      </c>
    </row>
    <row r="1081" spans="3:12">
      <c r="C1081" t="str">
        <f>_xlfn.IFNA(VLOOKUP(B1081,DSNXT!C:S,2,0),"")</f>
        <v/>
      </c>
      <c r="D1081" t="str">
        <f>_xlfn.IFNA(VLOOKUP(B1081,DSNXT!C:S,4,0),"")</f>
        <v/>
      </c>
      <c r="E1081" t="str">
        <f>_xlfn.IFNA(VLOOKUP(B1081,DSNXT!C:S,5,0),"")</f>
        <v/>
      </c>
      <c r="F1081" t="str">
        <f>_xlfn.IFNA(VLOOKUP(B1081,DSNXT!C:S,6,0),"")</f>
        <v/>
      </c>
      <c r="G1081" t="str">
        <f>_xlfn.IFNA(VLOOKUP(B1081,DSNXT!C:S,7,0),"")</f>
        <v/>
      </c>
      <c r="H1081" t="str">
        <f>_xlfn.IFNA(VLOOKUP(B1081,DSNXT!C:S,8,0),"")</f>
        <v/>
      </c>
      <c r="I1081" t="str">
        <f>_xlfn.IFNA(VLOOKUP(B1081,DSNXT!C:S,9,0),"")</f>
        <v/>
      </c>
      <c r="J1081" t="str">
        <f>_xlfn.IFNA(VLOOKUP(B1081,DSNXT!C:S,17,0),"")</f>
        <v/>
      </c>
      <c r="K1081" t="str">
        <f>_xlfn.IFNA(VLOOKUP(B1081,DSNXT!C:S,10,0),"")</f>
        <v/>
      </c>
      <c r="L1081">
        <v>1</v>
      </c>
    </row>
    <row r="1082" spans="3:12">
      <c r="C1082" t="str">
        <f>_xlfn.IFNA(VLOOKUP(B1082,DSNXT!C:S,2,0),"")</f>
        <v/>
      </c>
      <c r="D1082" t="str">
        <f>_xlfn.IFNA(VLOOKUP(B1082,DSNXT!C:S,4,0),"")</f>
        <v/>
      </c>
      <c r="E1082" t="str">
        <f>_xlfn.IFNA(VLOOKUP(B1082,DSNXT!C:S,5,0),"")</f>
        <v/>
      </c>
      <c r="F1082" t="str">
        <f>_xlfn.IFNA(VLOOKUP(B1082,DSNXT!C:S,6,0),"")</f>
        <v/>
      </c>
      <c r="G1082" t="str">
        <f>_xlfn.IFNA(VLOOKUP(B1082,DSNXT!C:S,7,0),"")</f>
        <v/>
      </c>
      <c r="H1082" t="str">
        <f>_xlfn.IFNA(VLOOKUP(B1082,DSNXT!C:S,8,0),"")</f>
        <v/>
      </c>
      <c r="I1082" t="str">
        <f>_xlfn.IFNA(VLOOKUP(B1082,DSNXT!C:S,9,0),"")</f>
        <v/>
      </c>
      <c r="J1082" t="str">
        <f>_xlfn.IFNA(VLOOKUP(B1082,DSNXT!C:S,17,0),"")</f>
        <v/>
      </c>
      <c r="K1082" t="str">
        <f>_xlfn.IFNA(VLOOKUP(B1082,DSNXT!C:S,10,0),"")</f>
        <v/>
      </c>
      <c r="L1082">
        <v>1</v>
      </c>
    </row>
    <row r="1083" spans="3:12">
      <c r="C1083" t="str">
        <f>_xlfn.IFNA(VLOOKUP(B1083,DSNXT!C:S,2,0),"")</f>
        <v/>
      </c>
      <c r="D1083" t="str">
        <f>_xlfn.IFNA(VLOOKUP(B1083,DSNXT!C:S,4,0),"")</f>
        <v/>
      </c>
      <c r="E1083" t="str">
        <f>_xlfn.IFNA(VLOOKUP(B1083,DSNXT!C:S,5,0),"")</f>
        <v/>
      </c>
      <c r="F1083" t="str">
        <f>_xlfn.IFNA(VLOOKUP(B1083,DSNXT!C:S,6,0),"")</f>
        <v/>
      </c>
      <c r="G1083" t="str">
        <f>_xlfn.IFNA(VLOOKUP(B1083,DSNXT!C:S,7,0),"")</f>
        <v/>
      </c>
      <c r="H1083" t="str">
        <f>_xlfn.IFNA(VLOOKUP(B1083,DSNXT!C:S,8,0),"")</f>
        <v/>
      </c>
      <c r="I1083" t="str">
        <f>_xlfn.IFNA(VLOOKUP(B1083,DSNXT!C:S,9,0),"")</f>
        <v/>
      </c>
      <c r="J1083" t="str">
        <f>_xlfn.IFNA(VLOOKUP(B1083,DSNXT!C:S,17,0),"")</f>
        <v/>
      </c>
      <c r="K1083" t="str">
        <f>_xlfn.IFNA(VLOOKUP(B1083,DSNXT!C:S,10,0),"")</f>
        <v/>
      </c>
      <c r="L1083">
        <v>1</v>
      </c>
    </row>
    <row r="1084" spans="3:12">
      <c r="C1084" t="str">
        <f>_xlfn.IFNA(VLOOKUP(B1084,DSNXT!C:S,2,0),"")</f>
        <v/>
      </c>
      <c r="D1084" t="str">
        <f>_xlfn.IFNA(VLOOKUP(B1084,DSNXT!C:S,4,0),"")</f>
        <v/>
      </c>
      <c r="E1084" t="str">
        <f>_xlfn.IFNA(VLOOKUP(B1084,DSNXT!C:S,5,0),"")</f>
        <v/>
      </c>
      <c r="F1084" t="str">
        <f>_xlfn.IFNA(VLOOKUP(B1084,DSNXT!C:S,6,0),"")</f>
        <v/>
      </c>
      <c r="G1084" t="str">
        <f>_xlfn.IFNA(VLOOKUP(B1084,DSNXT!C:S,7,0),"")</f>
        <v/>
      </c>
      <c r="H1084" t="str">
        <f>_xlfn.IFNA(VLOOKUP(B1084,DSNXT!C:S,8,0),"")</f>
        <v/>
      </c>
      <c r="I1084" t="str">
        <f>_xlfn.IFNA(VLOOKUP(B1084,DSNXT!C:S,9,0),"")</f>
        <v/>
      </c>
      <c r="J1084" t="str">
        <f>_xlfn.IFNA(VLOOKUP(B1084,DSNXT!C:S,17,0),"")</f>
        <v/>
      </c>
      <c r="K1084" t="str">
        <f>_xlfn.IFNA(VLOOKUP(B1084,DSNXT!C:S,10,0),"")</f>
        <v/>
      </c>
      <c r="L1084">
        <v>1</v>
      </c>
    </row>
    <row r="1085" spans="3:12">
      <c r="C1085" t="str">
        <f>_xlfn.IFNA(VLOOKUP(B1085,DSNXT!C:S,2,0),"")</f>
        <v/>
      </c>
      <c r="D1085" t="str">
        <f>_xlfn.IFNA(VLOOKUP(B1085,DSNXT!C:S,4,0),"")</f>
        <v/>
      </c>
      <c r="E1085" t="str">
        <f>_xlfn.IFNA(VLOOKUP(B1085,DSNXT!C:S,5,0),"")</f>
        <v/>
      </c>
      <c r="F1085" t="str">
        <f>_xlfn.IFNA(VLOOKUP(B1085,DSNXT!C:S,6,0),"")</f>
        <v/>
      </c>
      <c r="G1085" t="str">
        <f>_xlfn.IFNA(VLOOKUP(B1085,DSNXT!C:S,7,0),"")</f>
        <v/>
      </c>
      <c r="H1085" t="str">
        <f>_xlfn.IFNA(VLOOKUP(B1085,DSNXT!C:S,8,0),"")</f>
        <v/>
      </c>
      <c r="I1085" t="str">
        <f>_xlfn.IFNA(VLOOKUP(B1085,DSNXT!C:S,9,0),"")</f>
        <v/>
      </c>
      <c r="J1085" t="str">
        <f>_xlfn.IFNA(VLOOKUP(B1085,DSNXT!C:S,17,0),"")</f>
        <v/>
      </c>
      <c r="K1085" t="str">
        <f>_xlfn.IFNA(VLOOKUP(B1085,DSNXT!C:S,10,0),"")</f>
        <v/>
      </c>
      <c r="L1085">
        <v>1</v>
      </c>
    </row>
    <row r="1086" spans="3:12">
      <c r="C1086" t="str">
        <f>_xlfn.IFNA(VLOOKUP(B1086,DSNXT!C:S,2,0),"")</f>
        <v/>
      </c>
      <c r="D1086" t="str">
        <f>_xlfn.IFNA(VLOOKUP(B1086,DSNXT!C:S,4,0),"")</f>
        <v/>
      </c>
      <c r="E1086" t="str">
        <f>_xlfn.IFNA(VLOOKUP(B1086,DSNXT!C:S,5,0),"")</f>
        <v/>
      </c>
      <c r="F1086" t="str">
        <f>_xlfn.IFNA(VLOOKUP(B1086,DSNXT!C:S,6,0),"")</f>
        <v/>
      </c>
      <c r="G1086" t="str">
        <f>_xlfn.IFNA(VLOOKUP(B1086,DSNXT!C:S,7,0),"")</f>
        <v/>
      </c>
      <c r="H1086" t="str">
        <f>_xlfn.IFNA(VLOOKUP(B1086,DSNXT!C:S,8,0),"")</f>
        <v/>
      </c>
      <c r="I1086" t="str">
        <f>_xlfn.IFNA(VLOOKUP(B1086,DSNXT!C:S,9,0),"")</f>
        <v/>
      </c>
      <c r="J1086" t="str">
        <f>_xlfn.IFNA(VLOOKUP(B1086,DSNXT!C:S,17,0),"")</f>
        <v/>
      </c>
      <c r="K1086" t="str">
        <f>_xlfn.IFNA(VLOOKUP(B1086,DSNXT!C:S,10,0),"")</f>
        <v/>
      </c>
      <c r="L1086">
        <v>1</v>
      </c>
    </row>
    <row r="1087" spans="3:12">
      <c r="C1087" t="str">
        <f>_xlfn.IFNA(VLOOKUP(B1087,DSNXT!C:S,2,0),"")</f>
        <v/>
      </c>
      <c r="D1087" t="str">
        <f>_xlfn.IFNA(VLOOKUP(B1087,DSNXT!C:S,4,0),"")</f>
        <v/>
      </c>
      <c r="E1087" t="str">
        <f>_xlfn.IFNA(VLOOKUP(B1087,DSNXT!C:S,5,0),"")</f>
        <v/>
      </c>
      <c r="F1087" t="str">
        <f>_xlfn.IFNA(VLOOKUP(B1087,DSNXT!C:S,6,0),"")</f>
        <v/>
      </c>
      <c r="G1087" t="str">
        <f>_xlfn.IFNA(VLOOKUP(B1087,DSNXT!C:S,7,0),"")</f>
        <v/>
      </c>
      <c r="H1087" t="str">
        <f>_xlfn.IFNA(VLOOKUP(B1087,DSNXT!C:S,8,0),"")</f>
        <v/>
      </c>
      <c r="I1087" t="str">
        <f>_xlfn.IFNA(VLOOKUP(B1087,DSNXT!C:S,9,0),"")</f>
        <v/>
      </c>
      <c r="J1087" t="str">
        <f>_xlfn.IFNA(VLOOKUP(B1087,DSNXT!C:S,17,0),"")</f>
        <v/>
      </c>
      <c r="K1087" t="str">
        <f>_xlfn.IFNA(VLOOKUP(B1087,DSNXT!C:S,10,0),"")</f>
        <v/>
      </c>
      <c r="L1087">
        <v>1</v>
      </c>
    </row>
    <row r="1088" spans="3:12">
      <c r="C1088" t="str">
        <f>_xlfn.IFNA(VLOOKUP(B1088,DSNXT!C:S,2,0),"")</f>
        <v/>
      </c>
      <c r="D1088" t="str">
        <f>_xlfn.IFNA(VLOOKUP(B1088,DSNXT!C:S,4,0),"")</f>
        <v/>
      </c>
      <c r="E1088" t="str">
        <f>_xlfn.IFNA(VLOOKUP(B1088,DSNXT!C:S,5,0),"")</f>
        <v/>
      </c>
      <c r="F1088" t="str">
        <f>_xlfn.IFNA(VLOOKUP(B1088,DSNXT!C:S,6,0),"")</f>
        <v/>
      </c>
      <c r="G1088" t="str">
        <f>_xlfn.IFNA(VLOOKUP(B1088,DSNXT!C:S,7,0),"")</f>
        <v/>
      </c>
      <c r="H1088" t="str">
        <f>_xlfn.IFNA(VLOOKUP(B1088,DSNXT!C:S,8,0),"")</f>
        <v/>
      </c>
      <c r="I1088" t="str">
        <f>_xlfn.IFNA(VLOOKUP(B1088,DSNXT!C:S,9,0),"")</f>
        <v/>
      </c>
      <c r="J1088" t="str">
        <f>_xlfn.IFNA(VLOOKUP(B1088,DSNXT!C:S,17,0),"")</f>
        <v/>
      </c>
      <c r="K1088" t="str">
        <f>_xlfn.IFNA(VLOOKUP(B1088,DSNXT!C:S,10,0),"")</f>
        <v/>
      </c>
      <c r="L1088">
        <v>1</v>
      </c>
    </row>
    <row r="1089" spans="3:12">
      <c r="C1089" t="str">
        <f>_xlfn.IFNA(VLOOKUP(B1089,DSNXT!C:S,2,0),"")</f>
        <v/>
      </c>
      <c r="D1089" t="str">
        <f>_xlfn.IFNA(VLOOKUP(B1089,DSNXT!C:S,4,0),"")</f>
        <v/>
      </c>
      <c r="E1089" t="str">
        <f>_xlfn.IFNA(VLOOKUP(B1089,DSNXT!C:S,5,0),"")</f>
        <v/>
      </c>
      <c r="F1089" t="str">
        <f>_xlfn.IFNA(VLOOKUP(B1089,DSNXT!C:S,6,0),"")</f>
        <v/>
      </c>
      <c r="G1089" t="str">
        <f>_xlfn.IFNA(VLOOKUP(B1089,DSNXT!C:S,7,0),"")</f>
        <v/>
      </c>
      <c r="H1089" t="str">
        <f>_xlfn.IFNA(VLOOKUP(B1089,DSNXT!C:S,8,0),"")</f>
        <v/>
      </c>
      <c r="I1089" t="str">
        <f>_xlfn.IFNA(VLOOKUP(B1089,DSNXT!C:S,9,0),"")</f>
        <v/>
      </c>
      <c r="J1089" t="str">
        <f>_xlfn.IFNA(VLOOKUP(B1089,DSNXT!C:S,17,0),"")</f>
        <v/>
      </c>
      <c r="K1089" t="str">
        <f>_xlfn.IFNA(VLOOKUP(B1089,DSNXT!C:S,10,0),"")</f>
        <v/>
      </c>
      <c r="L1089">
        <v>1</v>
      </c>
    </row>
    <row r="1090" spans="3:12">
      <c r="C1090" t="str">
        <f>_xlfn.IFNA(VLOOKUP(B1090,DSNXT!C:S,2,0),"")</f>
        <v/>
      </c>
      <c r="D1090" t="str">
        <f>_xlfn.IFNA(VLOOKUP(B1090,DSNXT!C:S,4,0),"")</f>
        <v/>
      </c>
      <c r="E1090" t="str">
        <f>_xlfn.IFNA(VLOOKUP(B1090,DSNXT!C:S,5,0),"")</f>
        <v/>
      </c>
      <c r="F1090" t="str">
        <f>_xlfn.IFNA(VLOOKUP(B1090,DSNXT!C:S,6,0),"")</f>
        <v/>
      </c>
      <c r="G1090" t="str">
        <f>_xlfn.IFNA(VLOOKUP(B1090,DSNXT!C:S,7,0),"")</f>
        <v/>
      </c>
      <c r="H1090" t="str">
        <f>_xlfn.IFNA(VLOOKUP(B1090,DSNXT!C:S,8,0),"")</f>
        <v/>
      </c>
      <c r="I1090" t="str">
        <f>_xlfn.IFNA(VLOOKUP(B1090,DSNXT!C:S,9,0),"")</f>
        <v/>
      </c>
      <c r="J1090" t="str">
        <f>_xlfn.IFNA(VLOOKUP(B1090,DSNXT!C:S,17,0),"")</f>
        <v/>
      </c>
      <c r="K1090" t="str">
        <f>_xlfn.IFNA(VLOOKUP(B1090,DSNXT!C:S,10,0),"")</f>
        <v/>
      </c>
      <c r="L1090">
        <v>1</v>
      </c>
    </row>
    <row r="1091" spans="3:12">
      <c r="C1091" t="str">
        <f>_xlfn.IFNA(VLOOKUP(B1091,DSNXT!C:S,2,0),"")</f>
        <v/>
      </c>
      <c r="D1091" t="str">
        <f>_xlfn.IFNA(VLOOKUP(B1091,DSNXT!C:S,4,0),"")</f>
        <v/>
      </c>
      <c r="E1091" t="str">
        <f>_xlfn.IFNA(VLOOKUP(B1091,DSNXT!C:S,5,0),"")</f>
        <v/>
      </c>
      <c r="F1091" t="str">
        <f>_xlfn.IFNA(VLOOKUP(B1091,DSNXT!C:S,6,0),"")</f>
        <v/>
      </c>
      <c r="G1091" t="str">
        <f>_xlfn.IFNA(VLOOKUP(B1091,DSNXT!C:S,7,0),"")</f>
        <v/>
      </c>
      <c r="H1091" t="str">
        <f>_xlfn.IFNA(VLOOKUP(B1091,DSNXT!C:S,8,0),"")</f>
        <v/>
      </c>
      <c r="I1091" t="str">
        <f>_xlfn.IFNA(VLOOKUP(B1091,DSNXT!C:S,9,0),"")</f>
        <v/>
      </c>
      <c r="J1091" t="str">
        <f>_xlfn.IFNA(VLOOKUP(B1091,DSNXT!C:S,17,0),"")</f>
        <v/>
      </c>
      <c r="K1091" t="str">
        <f>_xlfn.IFNA(VLOOKUP(B1091,DSNXT!C:S,10,0),"")</f>
        <v/>
      </c>
      <c r="L1091">
        <v>1</v>
      </c>
    </row>
    <row r="1092" spans="3:12">
      <c r="C1092" t="str">
        <f>_xlfn.IFNA(VLOOKUP(B1092,DSNXT!C:S,2,0),"")</f>
        <v/>
      </c>
      <c r="D1092" t="str">
        <f>_xlfn.IFNA(VLOOKUP(B1092,DSNXT!C:S,4,0),"")</f>
        <v/>
      </c>
      <c r="E1092" t="str">
        <f>_xlfn.IFNA(VLOOKUP(B1092,DSNXT!C:S,5,0),"")</f>
        <v/>
      </c>
      <c r="F1092" t="str">
        <f>_xlfn.IFNA(VLOOKUP(B1092,DSNXT!C:S,6,0),"")</f>
        <v/>
      </c>
      <c r="G1092" t="str">
        <f>_xlfn.IFNA(VLOOKUP(B1092,DSNXT!C:S,7,0),"")</f>
        <v/>
      </c>
      <c r="H1092" t="str">
        <f>_xlfn.IFNA(VLOOKUP(B1092,DSNXT!C:S,8,0),"")</f>
        <v/>
      </c>
      <c r="I1092" t="str">
        <f>_xlfn.IFNA(VLOOKUP(B1092,DSNXT!C:S,9,0),"")</f>
        <v/>
      </c>
      <c r="J1092" t="str">
        <f>_xlfn.IFNA(VLOOKUP(B1092,DSNXT!C:S,17,0),"")</f>
        <v/>
      </c>
      <c r="K1092" t="str">
        <f>_xlfn.IFNA(VLOOKUP(B1092,DSNXT!C:S,10,0),"")</f>
        <v/>
      </c>
      <c r="L1092">
        <v>1</v>
      </c>
    </row>
    <row r="1093" spans="3:12">
      <c r="C1093" t="str">
        <f>_xlfn.IFNA(VLOOKUP(B1093,DSNXT!C:S,2,0),"")</f>
        <v/>
      </c>
      <c r="D1093" t="str">
        <f>_xlfn.IFNA(VLOOKUP(B1093,DSNXT!C:S,4,0),"")</f>
        <v/>
      </c>
      <c r="E1093" t="str">
        <f>_xlfn.IFNA(VLOOKUP(B1093,DSNXT!C:S,5,0),"")</f>
        <v/>
      </c>
      <c r="F1093" t="str">
        <f>_xlfn.IFNA(VLOOKUP(B1093,DSNXT!C:S,6,0),"")</f>
        <v/>
      </c>
      <c r="G1093" t="str">
        <f>_xlfn.IFNA(VLOOKUP(B1093,DSNXT!C:S,7,0),"")</f>
        <v/>
      </c>
      <c r="H1093" t="str">
        <f>_xlfn.IFNA(VLOOKUP(B1093,DSNXT!C:S,8,0),"")</f>
        <v/>
      </c>
      <c r="I1093" t="str">
        <f>_xlfn.IFNA(VLOOKUP(B1093,DSNXT!C:S,9,0),"")</f>
        <v/>
      </c>
      <c r="J1093" t="str">
        <f>_xlfn.IFNA(VLOOKUP(B1093,DSNXT!C:S,17,0),"")</f>
        <v/>
      </c>
      <c r="K1093" t="str">
        <f>_xlfn.IFNA(VLOOKUP(B1093,DSNXT!C:S,10,0),"")</f>
        <v/>
      </c>
      <c r="L1093">
        <v>1</v>
      </c>
    </row>
    <row r="1094" spans="3:12">
      <c r="C1094" t="str">
        <f>_xlfn.IFNA(VLOOKUP(B1094,DSNXT!C:S,2,0),"")</f>
        <v/>
      </c>
      <c r="D1094" t="str">
        <f>_xlfn.IFNA(VLOOKUP(B1094,DSNXT!C:S,4,0),"")</f>
        <v/>
      </c>
      <c r="E1094" t="str">
        <f>_xlfn.IFNA(VLOOKUP(B1094,DSNXT!C:S,5,0),"")</f>
        <v/>
      </c>
      <c r="F1094" t="str">
        <f>_xlfn.IFNA(VLOOKUP(B1094,DSNXT!C:S,6,0),"")</f>
        <v/>
      </c>
      <c r="G1094" t="str">
        <f>_xlfn.IFNA(VLOOKUP(B1094,DSNXT!C:S,7,0),"")</f>
        <v/>
      </c>
      <c r="H1094" t="str">
        <f>_xlfn.IFNA(VLOOKUP(B1094,DSNXT!C:S,8,0),"")</f>
        <v/>
      </c>
      <c r="I1094" t="str">
        <f>_xlfn.IFNA(VLOOKUP(B1094,DSNXT!C:S,9,0),"")</f>
        <v/>
      </c>
      <c r="J1094" t="str">
        <f>_xlfn.IFNA(VLOOKUP(B1094,DSNXT!C:S,17,0),"")</f>
        <v/>
      </c>
      <c r="K1094" t="str">
        <f>_xlfn.IFNA(VLOOKUP(B1094,DSNXT!C:S,10,0),"")</f>
        <v/>
      </c>
      <c r="L1094">
        <v>1</v>
      </c>
    </row>
    <row r="1095" spans="3:12">
      <c r="C1095" t="str">
        <f>_xlfn.IFNA(VLOOKUP(B1095,DSNXT!C:S,2,0),"")</f>
        <v/>
      </c>
      <c r="D1095" t="str">
        <f>_xlfn.IFNA(VLOOKUP(B1095,DSNXT!C:S,4,0),"")</f>
        <v/>
      </c>
      <c r="E1095" t="str">
        <f>_xlfn.IFNA(VLOOKUP(B1095,DSNXT!C:S,5,0),"")</f>
        <v/>
      </c>
      <c r="F1095" t="str">
        <f>_xlfn.IFNA(VLOOKUP(B1095,DSNXT!C:S,6,0),"")</f>
        <v/>
      </c>
      <c r="G1095" t="str">
        <f>_xlfn.IFNA(VLOOKUP(B1095,DSNXT!C:S,7,0),"")</f>
        <v/>
      </c>
      <c r="H1095" t="str">
        <f>_xlfn.IFNA(VLOOKUP(B1095,DSNXT!C:S,8,0),"")</f>
        <v/>
      </c>
      <c r="I1095" t="str">
        <f>_xlfn.IFNA(VLOOKUP(B1095,DSNXT!C:S,9,0),"")</f>
        <v/>
      </c>
      <c r="J1095" t="str">
        <f>_xlfn.IFNA(VLOOKUP(B1095,DSNXT!C:S,17,0),"")</f>
        <v/>
      </c>
      <c r="K1095" t="str">
        <f>_xlfn.IFNA(VLOOKUP(B1095,DSNXT!C:S,10,0),"")</f>
        <v/>
      </c>
      <c r="L1095">
        <v>1</v>
      </c>
    </row>
    <row r="1096" spans="3:12">
      <c r="C1096" t="str">
        <f>_xlfn.IFNA(VLOOKUP(B1096,DSNXT!C:S,2,0),"")</f>
        <v/>
      </c>
      <c r="D1096" t="str">
        <f>_xlfn.IFNA(VLOOKUP(B1096,DSNXT!C:S,4,0),"")</f>
        <v/>
      </c>
      <c r="E1096" t="str">
        <f>_xlfn.IFNA(VLOOKUP(B1096,DSNXT!C:S,5,0),"")</f>
        <v/>
      </c>
      <c r="F1096" t="str">
        <f>_xlfn.IFNA(VLOOKUP(B1096,DSNXT!C:S,6,0),"")</f>
        <v/>
      </c>
      <c r="G1096" t="str">
        <f>_xlfn.IFNA(VLOOKUP(B1096,DSNXT!C:S,7,0),"")</f>
        <v/>
      </c>
      <c r="H1096" t="str">
        <f>_xlfn.IFNA(VLOOKUP(B1096,DSNXT!C:S,8,0),"")</f>
        <v/>
      </c>
      <c r="I1096" t="str">
        <f>_xlfn.IFNA(VLOOKUP(B1096,DSNXT!C:S,9,0),"")</f>
        <v/>
      </c>
      <c r="J1096" t="str">
        <f>_xlfn.IFNA(VLOOKUP(B1096,DSNXT!C:S,17,0),"")</f>
        <v/>
      </c>
      <c r="K1096" t="str">
        <f>_xlfn.IFNA(VLOOKUP(B1096,DSNXT!C:S,10,0),"")</f>
        <v/>
      </c>
      <c r="L1096">
        <v>1</v>
      </c>
    </row>
    <row r="1097" spans="3:12">
      <c r="C1097" t="str">
        <f>_xlfn.IFNA(VLOOKUP(B1097,DSNXT!C:S,2,0),"")</f>
        <v/>
      </c>
      <c r="D1097" t="str">
        <f>_xlfn.IFNA(VLOOKUP(B1097,DSNXT!C:S,4,0),"")</f>
        <v/>
      </c>
      <c r="E1097" t="str">
        <f>_xlfn.IFNA(VLOOKUP(B1097,DSNXT!C:S,5,0),"")</f>
        <v/>
      </c>
      <c r="F1097" t="str">
        <f>_xlfn.IFNA(VLOOKUP(B1097,DSNXT!C:S,6,0),"")</f>
        <v/>
      </c>
      <c r="G1097" t="str">
        <f>_xlfn.IFNA(VLOOKUP(B1097,DSNXT!C:S,7,0),"")</f>
        <v/>
      </c>
      <c r="H1097" t="str">
        <f>_xlfn.IFNA(VLOOKUP(B1097,DSNXT!C:S,8,0),"")</f>
        <v/>
      </c>
      <c r="I1097" t="str">
        <f>_xlfn.IFNA(VLOOKUP(B1097,DSNXT!C:S,9,0),"")</f>
        <v/>
      </c>
      <c r="J1097" t="str">
        <f>_xlfn.IFNA(VLOOKUP(B1097,DSNXT!C:S,17,0),"")</f>
        <v/>
      </c>
      <c r="K1097" t="str">
        <f>_xlfn.IFNA(VLOOKUP(B1097,DSNXT!C:S,10,0),"")</f>
        <v/>
      </c>
      <c r="L1097">
        <v>1</v>
      </c>
    </row>
    <row r="1098" spans="3:12">
      <c r="C1098" t="str">
        <f>_xlfn.IFNA(VLOOKUP(B1098,DSNXT!C:S,2,0),"")</f>
        <v/>
      </c>
      <c r="D1098" t="str">
        <f>_xlfn.IFNA(VLOOKUP(B1098,DSNXT!C:S,4,0),"")</f>
        <v/>
      </c>
      <c r="E1098" t="str">
        <f>_xlfn.IFNA(VLOOKUP(B1098,DSNXT!C:S,5,0),"")</f>
        <v/>
      </c>
      <c r="F1098" t="str">
        <f>_xlfn.IFNA(VLOOKUP(B1098,DSNXT!C:S,6,0),"")</f>
        <v/>
      </c>
      <c r="G1098" t="str">
        <f>_xlfn.IFNA(VLOOKUP(B1098,DSNXT!C:S,7,0),"")</f>
        <v/>
      </c>
      <c r="H1098" t="str">
        <f>_xlfn.IFNA(VLOOKUP(B1098,DSNXT!C:S,8,0),"")</f>
        <v/>
      </c>
      <c r="I1098" t="str">
        <f>_xlfn.IFNA(VLOOKUP(B1098,DSNXT!C:S,9,0),"")</f>
        <v/>
      </c>
      <c r="J1098" t="str">
        <f>_xlfn.IFNA(VLOOKUP(B1098,DSNXT!C:S,17,0),"")</f>
        <v/>
      </c>
      <c r="K1098" t="str">
        <f>_xlfn.IFNA(VLOOKUP(B1098,DSNXT!C:S,10,0),"")</f>
        <v/>
      </c>
      <c r="L1098">
        <v>1</v>
      </c>
    </row>
    <row r="1099" spans="3:12">
      <c r="C1099" t="str">
        <f>_xlfn.IFNA(VLOOKUP(B1099,DSNXT!C:S,2,0),"")</f>
        <v/>
      </c>
      <c r="D1099" t="str">
        <f>_xlfn.IFNA(VLOOKUP(B1099,DSNXT!C:S,4,0),"")</f>
        <v/>
      </c>
      <c r="E1099" t="str">
        <f>_xlfn.IFNA(VLOOKUP(B1099,DSNXT!C:S,5,0),"")</f>
        <v/>
      </c>
      <c r="F1099" t="str">
        <f>_xlfn.IFNA(VLOOKUP(B1099,DSNXT!C:S,6,0),"")</f>
        <v/>
      </c>
      <c r="G1099" t="str">
        <f>_xlfn.IFNA(VLOOKUP(B1099,DSNXT!C:S,7,0),"")</f>
        <v/>
      </c>
      <c r="H1099" t="str">
        <f>_xlfn.IFNA(VLOOKUP(B1099,DSNXT!C:S,8,0),"")</f>
        <v/>
      </c>
      <c r="I1099" t="str">
        <f>_xlfn.IFNA(VLOOKUP(B1099,DSNXT!C:S,9,0),"")</f>
        <v/>
      </c>
      <c r="J1099" t="str">
        <f>_xlfn.IFNA(VLOOKUP(B1099,DSNXT!C:S,17,0),"")</f>
        <v/>
      </c>
      <c r="K1099" t="str">
        <f>_xlfn.IFNA(VLOOKUP(B1099,DSNXT!C:S,10,0),"")</f>
        <v/>
      </c>
      <c r="L1099">
        <v>1</v>
      </c>
    </row>
    <row r="1100" spans="3:12">
      <c r="C1100" t="str">
        <f>_xlfn.IFNA(VLOOKUP(B1100,DSNXT!C:S,2,0),"")</f>
        <v/>
      </c>
      <c r="D1100" t="str">
        <f>_xlfn.IFNA(VLOOKUP(B1100,DSNXT!C:S,4,0),"")</f>
        <v/>
      </c>
      <c r="E1100" t="str">
        <f>_xlfn.IFNA(VLOOKUP(B1100,DSNXT!C:S,5,0),"")</f>
        <v/>
      </c>
      <c r="F1100" t="str">
        <f>_xlfn.IFNA(VLOOKUP(B1100,DSNXT!C:S,6,0),"")</f>
        <v/>
      </c>
      <c r="G1100" t="str">
        <f>_xlfn.IFNA(VLOOKUP(B1100,DSNXT!C:S,7,0),"")</f>
        <v/>
      </c>
      <c r="H1100" t="str">
        <f>_xlfn.IFNA(VLOOKUP(B1100,DSNXT!C:S,8,0),"")</f>
        <v/>
      </c>
      <c r="I1100" t="str">
        <f>_xlfn.IFNA(VLOOKUP(B1100,DSNXT!C:S,9,0),"")</f>
        <v/>
      </c>
      <c r="J1100" t="str">
        <f>_xlfn.IFNA(VLOOKUP(B1100,DSNXT!C:S,17,0),"")</f>
        <v/>
      </c>
      <c r="K1100" t="str">
        <f>_xlfn.IFNA(VLOOKUP(B1100,DSNXT!C:S,10,0),"")</f>
        <v/>
      </c>
      <c r="L1100">
        <v>1</v>
      </c>
    </row>
    <row r="1101" spans="3:12">
      <c r="C1101" t="str">
        <f>_xlfn.IFNA(VLOOKUP(B1101,DSNXT!C:S,2,0),"")</f>
        <v/>
      </c>
      <c r="D1101" t="str">
        <f>_xlfn.IFNA(VLOOKUP(B1101,DSNXT!C:S,4,0),"")</f>
        <v/>
      </c>
      <c r="E1101" t="str">
        <f>_xlfn.IFNA(VLOOKUP(B1101,DSNXT!C:S,5,0),"")</f>
        <v/>
      </c>
      <c r="F1101" t="str">
        <f>_xlfn.IFNA(VLOOKUP(B1101,DSNXT!C:S,6,0),"")</f>
        <v/>
      </c>
      <c r="G1101" t="str">
        <f>_xlfn.IFNA(VLOOKUP(B1101,DSNXT!C:S,7,0),"")</f>
        <v/>
      </c>
      <c r="H1101" t="str">
        <f>_xlfn.IFNA(VLOOKUP(B1101,DSNXT!C:S,8,0),"")</f>
        <v/>
      </c>
      <c r="I1101" t="str">
        <f>_xlfn.IFNA(VLOOKUP(B1101,DSNXT!C:S,9,0),"")</f>
        <v/>
      </c>
      <c r="J1101" t="str">
        <f>_xlfn.IFNA(VLOOKUP(B1101,DSNXT!C:S,17,0),"")</f>
        <v/>
      </c>
      <c r="K1101" t="str">
        <f>_xlfn.IFNA(VLOOKUP(B1101,DSNXT!C:S,10,0),"")</f>
        <v/>
      </c>
      <c r="L1101">
        <v>1</v>
      </c>
    </row>
    <row r="1102" spans="3:12">
      <c r="C1102" t="str">
        <f>_xlfn.IFNA(VLOOKUP(B1102,DSNXT!C:S,2,0),"")</f>
        <v/>
      </c>
      <c r="D1102" t="str">
        <f>_xlfn.IFNA(VLOOKUP(B1102,DSNXT!C:S,4,0),"")</f>
        <v/>
      </c>
      <c r="E1102" t="str">
        <f>_xlfn.IFNA(VLOOKUP(B1102,DSNXT!C:S,5,0),"")</f>
        <v/>
      </c>
      <c r="F1102" t="str">
        <f>_xlfn.IFNA(VLOOKUP(B1102,DSNXT!C:S,6,0),"")</f>
        <v/>
      </c>
      <c r="G1102" t="str">
        <f>_xlfn.IFNA(VLOOKUP(B1102,DSNXT!C:S,7,0),"")</f>
        <v/>
      </c>
      <c r="H1102" t="str">
        <f>_xlfn.IFNA(VLOOKUP(B1102,DSNXT!C:S,8,0),"")</f>
        <v/>
      </c>
      <c r="I1102" t="str">
        <f>_xlfn.IFNA(VLOOKUP(B1102,DSNXT!C:S,9,0),"")</f>
        <v/>
      </c>
      <c r="J1102" t="str">
        <f>_xlfn.IFNA(VLOOKUP(B1102,DSNXT!C:S,17,0),"")</f>
        <v/>
      </c>
      <c r="K1102" t="str">
        <f>_xlfn.IFNA(VLOOKUP(B1102,DSNXT!C:S,10,0),"")</f>
        <v/>
      </c>
      <c r="L1102">
        <v>1</v>
      </c>
    </row>
    <row r="1103" spans="3:12">
      <c r="C1103" t="str">
        <f>_xlfn.IFNA(VLOOKUP(B1103,DSNXT!C:S,2,0),"")</f>
        <v/>
      </c>
      <c r="D1103" t="str">
        <f>_xlfn.IFNA(VLOOKUP(B1103,DSNXT!C:S,4,0),"")</f>
        <v/>
      </c>
      <c r="E1103" t="str">
        <f>_xlfn.IFNA(VLOOKUP(B1103,DSNXT!C:S,5,0),"")</f>
        <v/>
      </c>
      <c r="F1103" t="str">
        <f>_xlfn.IFNA(VLOOKUP(B1103,DSNXT!C:S,6,0),"")</f>
        <v/>
      </c>
      <c r="G1103" t="str">
        <f>_xlfn.IFNA(VLOOKUP(B1103,DSNXT!C:S,7,0),"")</f>
        <v/>
      </c>
      <c r="H1103" t="str">
        <f>_xlfn.IFNA(VLOOKUP(B1103,DSNXT!C:S,8,0),"")</f>
        <v/>
      </c>
      <c r="I1103" t="str">
        <f>_xlfn.IFNA(VLOOKUP(B1103,DSNXT!C:S,9,0),"")</f>
        <v/>
      </c>
      <c r="J1103" t="str">
        <f>_xlfn.IFNA(VLOOKUP(B1103,DSNXT!C:S,17,0),"")</f>
        <v/>
      </c>
      <c r="K1103" t="str">
        <f>_xlfn.IFNA(VLOOKUP(B1103,DSNXT!C:S,10,0),"")</f>
        <v/>
      </c>
      <c r="L1103">
        <v>1</v>
      </c>
    </row>
    <row r="1104" spans="3:12">
      <c r="C1104" t="str">
        <f>_xlfn.IFNA(VLOOKUP(B1104,DSNXT!C:S,2,0),"")</f>
        <v/>
      </c>
      <c r="D1104" t="str">
        <f>_xlfn.IFNA(VLOOKUP(B1104,DSNXT!C:S,4,0),"")</f>
        <v/>
      </c>
      <c r="E1104" t="str">
        <f>_xlfn.IFNA(VLOOKUP(B1104,DSNXT!C:S,5,0),"")</f>
        <v/>
      </c>
      <c r="F1104" t="str">
        <f>_xlfn.IFNA(VLOOKUP(B1104,DSNXT!C:S,6,0),"")</f>
        <v/>
      </c>
      <c r="G1104" t="str">
        <f>_xlfn.IFNA(VLOOKUP(B1104,DSNXT!C:S,7,0),"")</f>
        <v/>
      </c>
      <c r="H1104" t="str">
        <f>_xlfn.IFNA(VLOOKUP(B1104,DSNXT!C:S,8,0),"")</f>
        <v/>
      </c>
      <c r="I1104" t="str">
        <f>_xlfn.IFNA(VLOOKUP(B1104,DSNXT!C:S,9,0),"")</f>
        <v/>
      </c>
      <c r="J1104" t="str">
        <f>_xlfn.IFNA(VLOOKUP(B1104,DSNXT!C:S,17,0),"")</f>
        <v/>
      </c>
      <c r="K1104" t="str">
        <f>_xlfn.IFNA(VLOOKUP(B1104,DSNXT!C:S,10,0),"")</f>
        <v/>
      </c>
      <c r="L1104">
        <v>1</v>
      </c>
    </row>
    <row r="1105" spans="3:12">
      <c r="C1105" t="str">
        <f>_xlfn.IFNA(VLOOKUP(B1105,DSNXT!C:S,2,0),"")</f>
        <v/>
      </c>
      <c r="D1105" t="str">
        <f>_xlfn.IFNA(VLOOKUP(B1105,DSNXT!C:S,4,0),"")</f>
        <v/>
      </c>
      <c r="E1105" t="str">
        <f>_xlfn.IFNA(VLOOKUP(B1105,DSNXT!C:S,5,0),"")</f>
        <v/>
      </c>
      <c r="F1105" t="str">
        <f>_xlfn.IFNA(VLOOKUP(B1105,DSNXT!C:S,6,0),"")</f>
        <v/>
      </c>
      <c r="G1105" t="str">
        <f>_xlfn.IFNA(VLOOKUP(B1105,DSNXT!C:S,7,0),"")</f>
        <v/>
      </c>
      <c r="H1105" t="str">
        <f>_xlfn.IFNA(VLOOKUP(B1105,DSNXT!C:S,8,0),"")</f>
        <v/>
      </c>
      <c r="I1105" t="str">
        <f>_xlfn.IFNA(VLOOKUP(B1105,DSNXT!C:S,9,0),"")</f>
        <v/>
      </c>
      <c r="J1105" t="str">
        <f>_xlfn.IFNA(VLOOKUP(B1105,DSNXT!C:S,17,0),"")</f>
        <v/>
      </c>
      <c r="K1105" t="str">
        <f>_xlfn.IFNA(VLOOKUP(B1105,DSNXT!C:S,10,0),"")</f>
        <v/>
      </c>
      <c r="L1105">
        <v>1</v>
      </c>
    </row>
    <row r="1106" spans="3:12">
      <c r="C1106" t="str">
        <f>_xlfn.IFNA(VLOOKUP(B1106,DSNXT!C:S,2,0),"")</f>
        <v/>
      </c>
      <c r="D1106" t="str">
        <f>_xlfn.IFNA(VLOOKUP(B1106,DSNXT!C:S,4,0),"")</f>
        <v/>
      </c>
      <c r="E1106" t="str">
        <f>_xlfn.IFNA(VLOOKUP(B1106,DSNXT!C:S,5,0),"")</f>
        <v/>
      </c>
      <c r="F1106" t="str">
        <f>_xlfn.IFNA(VLOOKUP(B1106,DSNXT!C:S,6,0),"")</f>
        <v/>
      </c>
      <c r="G1106" t="str">
        <f>_xlfn.IFNA(VLOOKUP(B1106,DSNXT!C:S,7,0),"")</f>
        <v/>
      </c>
      <c r="H1106" t="str">
        <f>_xlfn.IFNA(VLOOKUP(B1106,DSNXT!C:S,8,0),"")</f>
        <v/>
      </c>
      <c r="I1106" t="str">
        <f>_xlfn.IFNA(VLOOKUP(B1106,DSNXT!C:S,9,0),"")</f>
        <v/>
      </c>
      <c r="J1106" t="str">
        <f>_xlfn.IFNA(VLOOKUP(B1106,DSNXT!C:S,17,0),"")</f>
        <v/>
      </c>
      <c r="K1106" t="str">
        <f>_xlfn.IFNA(VLOOKUP(B1106,DSNXT!C:S,10,0),"")</f>
        <v/>
      </c>
      <c r="L1106">
        <v>1</v>
      </c>
    </row>
    <row r="1107" spans="3:12">
      <c r="C1107" t="str">
        <f>_xlfn.IFNA(VLOOKUP(B1107,DSNXT!C:S,2,0),"")</f>
        <v/>
      </c>
      <c r="D1107" t="str">
        <f>_xlfn.IFNA(VLOOKUP(B1107,DSNXT!C:S,4,0),"")</f>
        <v/>
      </c>
      <c r="E1107" t="str">
        <f>_xlfn.IFNA(VLOOKUP(B1107,DSNXT!C:S,5,0),"")</f>
        <v/>
      </c>
      <c r="F1107" t="str">
        <f>_xlfn.IFNA(VLOOKUP(B1107,DSNXT!C:S,6,0),"")</f>
        <v/>
      </c>
      <c r="G1107" t="str">
        <f>_xlfn.IFNA(VLOOKUP(B1107,DSNXT!C:S,7,0),"")</f>
        <v/>
      </c>
      <c r="H1107" t="str">
        <f>_xlfn.IFNA(VLOOKUP(B1107,DSNXT!C:S,8,0),"")</f>
        <v/>
      </c>
      <c r="I1107" t="str">
        <f>_xlfn.IFNA(VLOOKUP(B1107,DSNXT!C:S,9,0),"")</f>
        <v/>
      </c>
      <c r="J1107" t="str">
        <f>_xlfn.IFNA(VLOOKUP(B1107,DSNXT!C:S,17,0),"")</f>
        <v/>
      </c>
      <c r="K1107" t="str">
        <f>_xlfn.IFNA(VLOOKUP(B1107,DSNXT!C:S,10,0),"")</f>
        <v/>
      </c>
      <c r="L1107">
        <v>1</v>
      </c>
    </row>
    <row r="1108" spans="3:12">
      <c r="C1108" t="str">
        <f>_xlfn.IFNA(VLOOKUP(B1108,DSNXT!C:S,2,0),"")</f>
        <v/>
      </c>
      <c r="D1108" t="str">
        <f>_xlfn.IFNA(VLOOKUP(B1108,DSNXT!C:S,4,0),"")</f>
        <v/>
      </c>
      <c r="E1108" t="str">
        <f>_xlfn.IFNA(VLOOKUP(B1108,DSNXT!C:S,5,0),"")</f>
        <v/>
      </c>
      <c r="F1108" t="str">
        <f>_xlfn.IFNA(VLOOKUP(B1108,DSNXT!C:S,6,0),"")</f>
        <v/>
      </c>
      <c r="G1108" t="str">
        <f>_xlfn.IFNA(VLOOKUP(B1108,DSNXT!C:S,7,0),"")</f>
        <v/>
      </c>
      <c r="H1108" t="str">
        <f>_xlfn.IFNA(VLOOKUP(B1108,DSNXT!C:S,8,0),"")</f>
        <v/>
      </c>
      <c r="I1108" t="str">
        <f>_xlfn.IFNA(VLOOKUP(B1108,DSNXT!C:S,9,0),"")</f>
        <v/>
      </c>
      <c r="J1108" t="str">
        <f>_xlfn.IFNA(VLOOKUP(B1108,DSNXT!C:S,17,0),"")</f>
        <v/>
      </c>
      <c r="K1108" t="str">
        <f>_xlfn.IFNA(VLOOKUP(B1108,DSNXT!C:S,10,0),"")</f>
        <v/>
      </c>
      <c r="L1108">
        <v>1</v>
      </c>
    </row>
    <row r="1109" spans="3:12">
      <c r="C1109" t="str">
        <f>_xlfn.IFNA(VLOOKUP(B1109,DSNXT!C:S,2,0),"")</f>
        <v/>
      </c>
      <c r="D1109" t="str">
        <f>_xlfn.IFNA(VLOOKUP(B1109,DSNXT!C:S,4,0),"")</f>
        <v/>
      </c>
      <c r="E1109" t="str">
        <f>_xlfn.IFNA(VLOOKUP(B1109,DSNXT!C:S,5,0),"")</f>
        <v/>
      </c>
      <c r="F1109" t="str">
        <f>_xlfn.IFNA(VLOOKUP(B1109,DSNXT!C:S,6,0),"")</f>
        <v/>
      </c>
      <c r="G1109" t="str">
        <f>_xlfn.IFNA(VLOOKUP(B1109,DSNXT!C:S,7,0),"")</f>
        <v/>
      </c>
      <c r="H1109" t="str">
        <f>_xlfn.IFNA(VLOOKUP(B1109,DSNXT!C:S,8,0),"")</f>
        <v/>
      </c>
      <c r="I1109" t="str">
        <f>_xlfn.IFNA(VLOOKUP(B1109,DSNXT!C:S,9,0),"")</f>
        <v/>
      </c>
      <c r="J1109" t="str">
        <f>_xlfn.IFNA(VLOOKUP(B1109,DSNXT!C:S,17,0),"")</f>
        <v/>
      </c>
      <c r="K1109" t="str">
        <f>_xlfn.IFNA(VLOOKUP(B1109,DSNXT!C:S,10,0),"")</f>
        <v/>
      </c>
      <c r="L1109">
        <v>1</v>
      </c>
    </row>
    <row r="1110" spans="3:12">
      <c r="C1110" t="str">
        <f>_xlfn.IFNA(VLOOKUP(B1110,DSNXT!C:S,2,0),"")</f>
        <v/>
      </c>
      <c r="D1110" t="str">
        <f>_xlfn.IFNA(VLOOKUP(B1110,DSNXT!C:S,4,0),"")</f>
        <v/>
      </c>
      <c r="E1110" t="str">
        <f>_xlfn.IFNA(VLOOKUP(B1110,DSNXT!C:S,5,0),"")</f>
        <v/>
      </c>
      <c r="F1110" t="str">
        <f>_xlfn.IFNA(VLOOKUP(B1110,DSNXT!C:S,6,0),"")</f>
        <v/>
      </c>
      <c r="G1110" t="str">
        <f>_xlfn.IFNA(VLOOKUP(B1110,DSNXT!C:S,7,0),"")</f>
        <v/>
      </c>
      <c r="H1110" t="str">
        <f>_xlfn.IFNA(VLOOKUP(B1110,DSNXT!C:S,8,0),"")</f>
        <v/>
      </c>
      <c r="I1110" t="str">
        <f>_xlfn.IFNA(VLOOKUP(B1110,DSNXT!C:S,9,0),"")</f>
        <v/>
      </c>
      <c r="J1110" t="str">
        <f>_xlfn.IFNA(VLOOKUP(B1110,DSNXT!C:S,17,0),"")</f>
        <v/>
      </c>
      <c r="K1110" t="str">
        <f>_xlfn.IFNA(VLOOKUP(B1110,DSNXT!C:S,10,0),"")</f>
        <v/>
      </c>
      <c r="L1110">
        <v>1</v>
      </c>
    </row>
    <row r="1111" spans="3:12">
      <c r="C1111" t="str">
        <f>_xlfn.IFNA(VLOOKUP(B1111,DSNXT!C:S,2,0),"")</f>
        <v/>
      </c>
      <c r="D1111" t="str">
        <f>_xlfn.IFNA(VLOOKUP(B1111,DSNXT!C:S,4,0),"")</f>
        <v/>
      </c>
      <c r="E1111" t="str">
        <f>_xlfn.IFNA(VLOOKUP(B1111,DSNXT!C:S,5,0),"")</f>
        <v/>
      </c>
      <c r="F1111" t="str">
        <f>_xlfn.IFNA(VLOOKUP(B1111,DSNXT!C:S,6,0),"")</f>
        <v/>
      </c>
      <c r="G1111" t="str">
        <f>_xlfn.IFNA(VLOOKUP(B1111,DSNXT!C:S,7,0),"")</f>
        <v/>
      </c>
      <c r="H1111" t="str">
        <f>_xlfn.IFNA(VLOOKUP(B1111,DSNXT!C:S,8,0),"")</f>
        <v/>
      </c>
      <c r="I1111" t="str">
        <f>_xlfn.IFNA(VLOOKUP(B1111,DSNXT!C:S,9,0),"")</f>
        <v/>
      </c>
      <c r="J1111" t="str">
        <f>_xlfn.IFNA(VLOOKUP(B1111,DSNXT!C:S,17,0),"")</f>
        <v/>
      </c>
      <c r="K1111" t="str">
        <f>_xlfn.IFNA(VLOOKUP(B1111,DSNXT!C:S,10,0),"")</f>
        <v/>
      </c>
      <c r="L1111">
        <v>1</v>
      </c>
    </row>
    <row r="1112" spans="3:12">
      <c r="C1112" t="str">
        <f>_xlfn.IFNA(VLOOKUP(B1112,DSNXT!C:S,2,0),"")</f>
        <v/>
      </c>
      <c r="D1112" t="str">
        <f>_xlfn.IFNA(VLOOKUP(B1112,DSNXT!C:S,4,0),"")</f>
        <v/>
      </c>
      <c r="E1112" t="str">
        <f>_xlfn.IFNA(VLOOKUP(B1112,DSNXT!C:S,5,0),"")</f>
        <v/>
      </c>
      <c r="F1112" t="str">
        <f>_xlfn.IFNA(VLOOKUP(B1112,DSNXT!C:S,6,0),"")</f>
        <v/>
      </c>
      <c r="G1112" t="str">
        <f>_xlfn.IFNA(VLOOKUP(B1112,DSNXT!C:S,7,0),"")</f>
        <v/>
      </c>
      <c r="H1112" t="str">
        <f>_xlfn.IFNA(VLOOKUP(B1112,DSNXT!C:S,8,0),"")</f>
        <v/>
      </c>
      <c r="I1112" t="str">
        <f>_xlfn.IFNA(VLOOKUP(B1112,DSNXT!C:S,9,0),"")</f>
        <v/>
      </c>
      <c r="J1112" t="str">
        <f>_xlfn.IFNA(VLOOKUP(B1112,DSNXT!C:S,17,0),"")</f>
        <v/>
      </c>
      <c r="K1112" t="str">
        <f>_xlfn.IFNA(VLOOKUP(B1112,DSNXT!C:S,10,0),"")</f>
        <v/>
      </c>
      <c r="L1112">
        <v>1</v>
      </c>
    </row>
    <row r="1113" spans="3:12">
      <c r="C1113" t="str">
        <f>_xlfn.IFNA(VLOOKUP(B1113,DSNXT!C:S,2,0),"")</f>
        <v/>
      </c>
      <c r="D1113" t="str">
        <f>_xlfn.IFNA(VLOOKUP(B1113,DSNXT!C:S,4,0),"")</f>
        <v/>
      </c>
      <c r="E1113" t="str">
        <f>_xlfn.IFNA(VLOOKUP(B1113,DSNXT!C:S,5,0),"")</f>
        <v/>
      </c>
      <c r="F1113" t="str">
        <f>_xlfn.IFNA(VLOOKUP(B1113,DSNXT!C:S,6,0),"")</f>
        <v/>
      </c>
      <c r="G1113" t="str">
        <f>_xlfn.IFNA(VLOOKUP(B1113,DSNXT!C:S,7,0),"")</f>
        <v/>
      </c>
      <c r="H1113" t="str">
        <f>_xlfn.IFNA(VLOOKUP(B1113,DSNXT!C:S,8,0),"")</f>
        <v/>
      </c>
      <c r="I1113" t="str">
        <f>_xlfn.IFNA(VLOOKUP(B1113,DSNXT!C:S,9,0),"")</f>
        <v/>
      </c>
      <c r="J1113" t="str">
        <f>_xlfn.IFNA(VLOOKUP(B1113,DSNXT!C:S,17,0),"")</f>
        <v/>
      </c>
      <c r="K1113" t="str">
        <f>_xlfn.IFNA(VLOOKUP(B1113,DSNXT!C:S,10,0),"")</f>
        <v/>
      </c>
      <c r="L1113">
        <v>1</v>
      </c>
    </row>
    <row r="1114" spans="3:12">
      <c r="C1114" t="str">
        <f>_xlfn.IFNA(VLOOKUP(B1114,DSNXT!C:S,2,0),"")</f>
        <v/>
      </c>
      <c r="D1114" t="str">
        <f>_xlfn.IFNA(VLOOKUP(B1114,DSNXT!C:S,4,0),"")</f>
        <v/>
      </c>
      <c r="E1114" t="str">
        <f>_xlfn.IFNA(VLOOKUP(B1114,DSNXT!C:S,5,0),"")</f>
        <v/>
      </c>
      <c r="F1114" t="str">
        <f>_xlfn.IFNA(VLOOKUP(B1114,DSNXT!C:S,6,0),"")</f>
        <v/>
      </c>
      <c r="G1114" t="str">
        <f>_xlfn.IFNA(VLOOKUP(B1114,DSNXT!C:S,7,0),"")</f>
        <v/>
      </c>
      <c r="H1114" t="str">
        <f>_xlfn.IFNA(VLOOKUP(B1114,DSNXT!C:S,8,0),"")</f>
        <v/>
      </c>
      <c r="I1114" t="str">
        <f>_xlfn.IFNA(VLOOKUP(B1114,DSNXT!C:S,9,0),"")</f>
        <v/>
      </c>
      <c r="J1114" t="str">
        <f>_xlfn.IFNA(VLOOKUP(B1114,DSNXT!C:S,17,0),"")</f>
        <v/>
      </c>
      <c r="K1114" t="str">
        <f>_xlfn.IFNA(VLOOKUP(B1114,DSNXT!C:S,10,0),"")</f>
        <v/>
      </c>
      <c r="L1114">
        <v>1</v>
      </c>
    </row>
    <row r="1115" spans="3:12">
      <c r="C1115" t="str">
        <f>_xlfn.IFNA(VLOOKUP(B1115,DSNXT!C:S,2,0),"")</f>
        <v/>
      </c>
      <c r="D1115" t="str">
        <f>_xlfn.IFNA(VLOOKUP(B1115,DSNXT!C:S,4,0),"")</f>
        <v/>
      </c>
      <c r="E1115" t="str">
        <f>_xlfn.IFNA(VLOOKUP(B1115,DSNXT!C:S,5,0),"")</f>
        <v/>
      </c>
      <c r="F1115" t="str">
        <f>_xlfn.IFNA(VLOOKUP(B1115,DSNXT!C:S,6,0),"")</f>
        <v/>
      </c>
      <c r="G1115" t="str">
        <f>_xlfn.IFNA(VLOOKUP(B1115,DSNXT!C:S,7,0),"")</f>
        <v/>
      </c>
      <c r="H1115" t="str">
        <f>_xlfn.IFNA(VLOOKUP(B1115,DSNXT!C:S,8,0),"")</f>
        <v/>
      </c>
      <c r="I1115" t="str">
        <f>_xlfn.IFNA(VLOOKUP(B1115,DSNXT!C:S,9,0),"")</f>
        <v/>
      </c>
      <c r="J1115" t="str">
        <f>_xlfn.IFNA(VLOOKUP(B1115,DSNXT!C:S,17,0),"")</f>
        <v/>
      </c>
      <c r="K1115" t="str">
        <f>_xlfn.IFNA(VLOOKUP(B1115,DSNXT!C:S,10,0),"")</f>
        <v/>
      </c>
      <c r="L1115">
        <v>1</v>
      </c>
    </row>
    <row r="1116" spans="3:12">
      <c r="C1116" t="str">
        <f>_xlfn.IFNA(VLOOKUP(B1116,DSNXT!C:S,2,0),"")</f>
        <v/>
      </c>
      <c r="D1116" t="str">
        <f>_xlfn.IFNA(VLOOKUP(B1116,DSNXT!C:S,4,0),"")</f>
        <v/>
      </c>
      <c r="E1116" t="str">
        <f>_xlfn.IFNA(VLOOKUP(B1116,DSNXT!C:S,5,0),"")</f>
        <v/>
      </c>
      <c r="F1116" t="str">
        <f>_xlfn.IFNA(VLOOKUP(B1116,DSNXT!C:S,6,0),"")</f>
        <v/>
      </c>
      <c r="G1116" t="str">
        <f>_xlfn.IFNA(VLOOKUP(B1116,DSNXT!C:S,7,0),"")</f>
        <v/>
      </c>
      <c r="H1116" t="str">
        <f>_xlfn.IFNA(VLOOKUP(B1116,DSNXT!C:S,8,0),"")</f>
        <v/>
      </c>
      <c r="I1116" t="str">
        <f>_xlfn.IFNA(VLOOKUP(B1116,DSNXT!C:S,9,0),"")</f>
        <v/>
      </c>
      <c r="J1116" t="str">
        <f>_xlfn.IFNA(VLOOKUP(B1116,DSNXT!C:S,17,0),"")</f>
        <v/>
      </c>
      <c r="K1116" t="str">
        <f>_xlfn.IFNA(VLOOKUP(B1116,DSNXT!C:S,10,0),"")</f>
        <v/>
      </c>
      <c r="L1116">
        <v>1</v>
      </c>
    </row>
    <row r="1117" spans="3:12">
      <c r="C1117" t="str">
        <f>_xlfn.IFNA(VLOOKUP(B1117,DSNXT!C:S,2,0),"")</f>
        <v/>
      </c>
      <c r="D1117" t="str">
        <f>_xlfn.IFNA(VLOOKUP(B1117,DSNXT!C:S,4,0),"")</f>
        <v/>
      </c>
      <c r="E1117" t="str">
        <f>_xlfn.IFNA(VLOOKUP(B1117,DSNXT!C:S,5,0),"")</f>
        <v/>
      </c>
      <c r="F1117" t="str">
        <f>_xlfn.IFNA(VLOOKUP(B1117,DSNXT!C:S,6,0),"")</f>
        <v/>
      </c>
      <c r="G1117" t="str">
        <f>_xlfn.IFNA(VLOOKUP(B1117,DSNXT!C:S,7,0),"")</f>
        <v/>
      </c>
      <c r="H1117" t="str">
        <f>_xlfn.IFNA(VLOOKUP(B1117,DSNXT!C:S,8,0),"")</f>
        <v/>
      </c>
      <c r="I1117" t="str">
        <f>_xlfn.IFNA(VLOOKUP(B1117,DSNXT!C:S,9,0),"")</f>
        <v/>
      </c>
      <c r="J1117" t="str">
        <f>_xlfn.IFNA(VLOOKUP(B1117,DSNXT!C:S,17,0),"")</f>
        <v/>
      </c>
      <c r="K1117" t="str">
        <f>_xlfn.IFNA(VLOOKUP(B1117,DSNXT!C:S,10,0),"")</f>
        <v/>
      </c>
      <c r="L1117">
        <v>1</v>
      </c>
    </row>
    <row r="1118" spans="3:12">
      <c r="C1118" t="str">
        <f>_xlfn.IFNA(VLOOKUP(B1118,DSNXT!C:S,2,0),"")</f>
        <v/>
      </c>
      <c r="D1118" t="str">
        <f>_xlfn.IFNA(VLOOKUP(B1118,DSNXT!C:S,4,0),"")</f>
        <v/>
      </c>
      <c r="E1118" t="str">
        <f>_xlfn.IFNA(VLOOKUP(B1118,DSNXT!C:S,5,0),"")</f>
        <v/>
      </c>
      <c r="F1118" t="str">
        <f>_xlfn.IFNA(VLOOKUP(B1118,DSNXT!C:S,6,0),"")</f>
        <v/>
      </c>
      <c r="G1118" t="str">
        <f>_xlfn.IFNA(VLOOKUP(B1118,DSNXT!C:S,7,0),"")</f>
        <v/>
      </c>
      <c r="H1118" t="str">
        <f>_xlfn.IFNA(VLOOKUP(B1118,DSNXT!C:S,8,0),"")</f>
        <v/>
      </c>
      <c r="I1118" t="str">
        <f>_xlfn.IFNA(VLOOKUP(B1118,DSNXT!C:S,9,0),"")</f>
        <v/>
      </c>
      <c r="J1118" t="str">
        <f>_xlfn.IFNA(VLOOKUP(B1118,DSNXT!C:S,17,0),"")</f>
        <v/>
      </c>
      <c r="K1118" t="str">
        <f>_xlfn.IFNA(VLOOKUP(B1118,DSNXT!C:S,10,0),"")</f>
        <v/>
      </c>
      <c r="L1118">
        <v>1</v>
      </c>
    </row>
    <row r="1119" spans="3:12">
      <c r="C1119" t="str">
        <f>_xlfn.IFNA(VLOOKUP(B1119,DSNXT!C:S,2,0),"")</f>
        <v/>
      </c>
      <c r="D1119" t="str">
        <f>_xlfn.IFNA(VLOOKUP(B1119,DSNXT!C:S,4,0),"")</f>
        <v/>
      </c>
      <c r="E1119" t="str">
        <f>_xlfn.IFNA(VLOOKUP(B1119,DSNXT!C:S,5,0),"")</f>
        <v/>
      </c>
      <c r="F1119" t="str">
        <f>_xlfn.IFNA(VLOOKUP(B1119,DSNXT!C:S,6,0),"")</f>
        <v/>
      </c>
      <c r="G1119" t="str">
        <f>_xlfn.IFNA(VLOOKUP(B1119,DSNXT!C:S,7,0),"")</f>
        <v/>
      </c>
      <c r="H1119" t="str">
        <f>_xlfn.IFNA(VLOOKUP(B1119,DSNXT!C:S,8,0),"")</f>
        <v/>
      </c>
      <c r="I1119" t="str">
        <f>_xlfn.IFNA(VLOOKUP(B1119,DSNXT!C:S,9,0),"")</f>
        <v/>
      </c>
      <c r="J1119" t="str">
        <f>_xlfn.IFNA(VLOOKUP(B1119,DSNXT!C:S,17,0),"")</f>
        <v/>
      </c>
      <c r="K1119" t="str">
        <f>_xlfn.IFNA(VLOOKUP(B1119,DSNXT!C:S,10,0),"")</f>
        <v/>
      </c>
      <c r="L1119">
        <v>1</v>
      </c>
    </row>
    <row r="1120" spans="3:12">
      <c r="C1120" t="str">
        <f>_xlfn.IFNA(VLOOKUP(B1120,DSNXT!C:S,2,0),"")</f>
        <v/>
      </c>
      <c r="D1120" t="str">
        <f>_xlfn.IFNA(VLOOKUP(B1120,DSNXT!C:S,4,0),"")</f>
        <v/>
      </c>
      <c r="E1120" t="str">
        <f>_xlfn.IFNA(VLOOKUP(B1120,DSNXT!C:S,5,0),"")</f>
        <v/>
      </c>
      <c r="F1120" t="str">
        <f>_xlfn.IFNA(VLOOKUP(B1120,DSNXT!C:S,6,0),"")</f>
        <v/>
      </c>
      <c r="G1120" t="str">
        <f>_xlfn.IFNA(VLOOKUP(B1120,DSNXT!C:S,7,0),"")</f>
        <v/>
      </c>
      <c r="H1120" t="str">
        <f>_xlfn.IFNA(VLOOKUP(B1120,DSNXT!C:S,8,0),"")</f>
        <v/>
      </c>
      <c r="I1120" t="str">
        <f>_xlfn.IFNA(VLOOKUP(B1120,DSNXT!C:S,9,0),"")</f>
        <v/>
      </c>
      <c r="J1120" t="str">
        <f>_xlfn.IFNA(VLOOKUP(B1120,DSNXT!C:S,17,0),"")</f>
        <v/>
      </c>
      <c r="K1120" t="str">
        <f>_xlfn.IFNA(VLOOKUP(B1120,DSNXT!C:S,10,0),"")</f>
        <v/>
      </c>
      <c r="L1120">
        <v>1</v>
      </c>
    </row>
    <row r="1121" spans="3:12">
      <c r="C1121" t="str">
        <f>_xlfn.IFNA(VLOOKUP(B1121,DSNXT!C:S,2,0),"")</f>
        <v/>
      </c>
      <c r="D1121" t="str">
        <f>_xlfn.IFNA(VLOOKUP(B1121,DSNXT!C:S,4,0),"")</f>
        <v/>
      </c>
      <c r="E1121" t="str">
        <f>_xlfn.IFNA(VLOOKUP(B1121,DSNXT!C:S,5,0),"")</f>
        <v/>
      </c>
      <c r="F1121" t="str">
        <f>_xlfn.IFNA(VLOOKUP(B1121,DSNXT!C:S,6,0),"")</f>
        <v/>
      </c>
      <c r="G1121" t="str">
        <f>_xlfn.IFNA(VLOOKUP(B1121,DSNXT!C:S,7,0),"")</f>
        <v/>
      </c>
      <c r="H1121" t="str">
        <f>_xlfn.IFNA(VLOOKUP(B1121,DSNXT!C:S,8,0),"")</f>
        <v/>
      </c>
      <c r="I1121" t="str">
        <f>_xlfn.IFNA(VLOOKUP(B1121,DSNXT!C:S,9,0),"")</f>
        <v/>
      </c>
      <c r="J1121" t="str">
        <f>_xlfn.IFNA(VLOOKUP(B1121,DSNXT!C:S,17,0),"")</f>
        <v/>
      </c>
      <c r="K1121" t="str">
        <f>_xlfn.IFNA(VLOOKUP(B1121,DSNXT!C:S,10,0),"")</f>
        <v/>
      </c>
      <c r="L1121">
        <v>1</v>
      </c>
    </row>
    <row r="1122" spans="3:12">
      <c r="C1122" t="str">
        <f>_xlfn.IFNA(VLOOKUP(B1122,DSNXT!C:S,2,0),"")</f>
        <v/>
      </c>
      <c r="D1122" t="str">
        <f>_xlfn.IFNA(VLOOKUP(B1122,DSNXT!C:S,4,0),"")</f>
        <v/>
      </c>
      <c r="E1122" t="str">
        <f>_xlfn.IFNA(VLOOKUP(B1122,DSNXT!C:S,5,0),"")</f>
        <v/>
      </c>
      <c r="F1122" t="str">
        <f>_xlfn.IFNA(VLOOKUP(B1122,DSNXT!C:S,6,0),"")</f>
        <v/>
      </c>
      <c r="G1122" t="str">
        <f>_xlfn.IFNA(VLOOKUP(B1122,DSNXT!C:S,7,0),"")</f>
        <v/>
      </c>
      <c r="H1122" t="str">
        <f>_xlfn.IFNA(VLOOKUP(B1122,DSNXT!C:S,8,0),"")</f>
        <v/>
      </c>
      <c r="I1122" t="str">
        <f>_xlfn.IFNA(VLOOKUP(B1122,DSNXT!C:S,9,0),"")</f>
        <v/>
      </c>
      <c r="J1122" t="str">
        <f>_xlfn.IFNA(VLOOKUP(B1122,DSNXT!C:S,17,0),"")</f>
        <v/>
      </c>
      <c r="K1122" t="str">
        <f>_xlfn.IFNA(VLOOKUP(B1122,DSNXT!C:S,10,0),"")</f>
        <v/>
      </c>
      <c r="L1122">
        <v>1</v>
      </c>
    </row>
    <row r="1123" spans="3:12">
      <c r="C1123" t="str">
        <f>_xlfn.IFNA(VLOOKUP(B1123,DSNXT!C:S,2,0),"")</f>
        <v/>
      </c>
      <c r="D1123" t="str">
        <f>_xlfn.IFNA(VLOOKUP(B1123,DSNXT!C:S,4,0),"")</f>
        <v/>
      </c>
      <c r="E1123" t="str">
        <f>_xlfn.IFNA(VLOOKUP(B1123,DSNXT!C:S,5,0),"")</f>
        <v/>
      </c>
      <c r="F1123" t="str">
        <f>_xlfn.IFNA(VLOOKUP(B1123,DSNXT!C:S,6,0),"")</f>
        <v/>
      </c>
      <c r="G1123" t="str">
        <f>_xlfn.IFNA(VLOOKUP(B1123,DSNXT!C:S,7,0),"")</f>
        <v/>
      </c>
      <c r="H1123" t="str">
        <f>_xlfn.IFNA(VLOOKUP(B1123,DSNXT!C:S,8,0),"")</f>
        <v/>
      </c>
      <c r="I1123" t="str">
        <f>_xlfn.IFNA(VLOOKUP(B1123,DSNXT!C:S,9,0),"")</f>
        <v/>
      </c>
      <c r="J1123" t="str">
        <f>_xlfn.IFNA(VLOOKUP(B1123,DSNXT!C:S,17,0),"")</f>
        <v/>
      </c>
      <c r="K1123" t="str">
        <f>_xlfn.IFNA(VLOOKUP(B1123,DSNXT!C:S,10,0),"")</f>
        <v/>
      </c>
      <c r="L1123">
        <v>1</v>
      </c>
    </row>
    <row r="1124" spans="3:12">
      <c r="C1124" t="str">
        <f>_xlfn.IFNA(VLOOKUP(B1124,DSNXT!C:S,2,0),"")</f>
        <v/>
      </c>
      <c r="D1124" t="str">
        <f>_xlfn.IFNA(VLOOKUP(B1124,DSNXT!C:S,4,0),"")</f>
        <v/>
      </c>
      <c r="E1124" t="str">
        <f>_xlfn.IFNA(VLOOKUP(B1124,DSNXT!C:S,5,0),"")</f>
        <v/>
      </c>
      <c r="F1124" t="str">
        <f>_xlfn.IFNA(VLOOKUP(B1124,DSNXT!C:S,6,0),"")</f>
        <v/>
      </c>
      <c r="G1124" t="str">
        <f>_xlfn.IFNA(VLOOKUP(B1124,DSNXT!C:S,7,0),"")</f>
        <v/>
      </c>
      <c r="H1124" t="str">
        <f>_xlfn.IFNA(VLOOKUP(B1124,DSNXT!C:S,8,0),"")</f>
        <v/>
      </c>
      <c r="I1124" t="str">
        <f>_xlfn.IFNA(VLOOKUP(B1124,DSNXT!C:S,9,0),"")</f>
        <v/>
      </c>
      <c r="J1124" t="str">
        <f>_xlfn.IFNA(VLOOKUP(B1124,DSNXT!C:S,17,0),"")</f>
        <v/>
      </c>
      <c r="K1124" t="str">
        <f>_xlfn.IFNA(VLOOKUP(B1124,DSNXT!C:S,10,0),"")</f>
        <v/>
      </c>
      <c r="L1124">
        <v>1</v>
      </c>
    </row>
    <row r="1125" spans="3:12">
      <c r="C1125" t="str">
        <f>_xlfn.IFNA(VLOOKUP(B1125,DSNXT!C:S,2,0),"")</f>
        <v/>
      </c>
      <c r="D1125" t="str">
        <f>_xlfn.IFNA(VLOOKUP(B1125,DSNXT!C:S,4,0),"")</f>
        <v/>
      </c>
      <c r="E1125" t="str">
        <f>_xlfn.IFNA(VLOOKUP(B1125,DSNXT!C:S,5,0),"")</f>
        <v/>
      </c>
      <c r="F1125" t="str">
        <f>_xlfn.IFNA(VLOOKUP(B1125,DSNXT!C:S,6,0),"")</f>
        <v/>
      </c>
      <c r="G1125" t="str">
        <f>_xlfn.IFNA(VLOOKUP(B1125,DSNXT!C:S,7,0),"")</f>
        <v/>
      </c>
      <c r="H1125" t="str">
        <f>_xlfn.IFNA(VLOOKUP(B1125,DSNXT!C:S,8,0),"")</f>
        <v/>
      </c>
      <c r="I1125" t="str">
        <f>_xlfn.IFNA(VLOOKUP(B1125,DSNXT!C:S,9,0),"")</f>
        <v/>
      </c>
      <c r="J1125" t="str">
        <f>_xlfn.IFNA(VLOOKUP(B1125,DSNXT!C:S,17,0),"")</f>
        <v/>
      </c>
      <c r="K1125" t="str">
        <f>_xlfn.IFNA(VLOOKUP(B1125,DSNXT!C:S,10,0),"")</f>
        <v/>
      </c>
      <c r="L1125">
        <v>1</v>
      </c>
    </row>
    <row r="1126" spans="3:12">
      <c r="C1126" t="str">
        <f>_xlfn.IFNA(VLOOKUP(B1126,DSNXT!C:S,2,0),"")</f>
        <v/>
      </c>
      <c r="D1126" t="str">
        <f>_xlfn.IFNA(VLOOKUP(B1126,DSNXT!C:S,4,0),"")</f>
        <v/>
      </c>
      <c r="E1126" t="str">
        <f>_xlfn.IFNA(VLOOKUP(B1126,DSNXT!C:S,5,0),"")</f>
        <v/>
      </c>
      <c r="F1126" t="str">
        <f>_xlfn.IFNA(VLOOKUP(B1126,DSNXT!C:S,6,0),"")</f>
        <v/>
      </c>
      <c r="G1126" t="str">
        <f>_xlfn.IFNA(VLOOKUP(B1126,DSNXT!C:S,7,0),"")</f>
        <v/>
      </c>
      <c r="H1126" t="str">
        <f>_xlfn.IFNA(VLOOKUP(B1126,DSNXT!C:S,8,0),"")</f>
        <v/>
      </c>
      <c r="I1126" t="str">
        <f>_xlfn.IFNA(VLOOKUP(B1126,DSNXT!C:S,9,0),"")</f>
        <v/>
      </c>
      <c r="J1126" t="str">
        <f>_xlfn.IFNA(VLOOKUP(B1126,DSNXT!C:S,17,0),"")</f>
        <v/>
      </c>
      <c r="K1126" t="str">
        <f>_xlfn.IFNA(VLOOKUP(B1126,DSNXT!C:S,10,0),"")</f>
        <v/>
      </c>
      <c r="L1126">
        <v>1</v>
      </c>
    </row>
    <row r="1127" spans="3:12">
      <c r="C1127" t="str">
        <f>_xlfn.IFNA(VLOOKUP(B1127,DSNXT!C:S,2,0),"")</f>
        <v/>
      </c>
      <c r="D1127" t="str">
        <f>_xlfn.IFNA(VLOOKUP(B1127,DSNXT!C:S,4,0),"")</f>
        <v/>
      </c>
      <c r="E1127" t="str">
        <f>_xlfn.IFNA(VLOOKUP(B1127,DSNXT!C:S,5,0),"")</f>
        <v/>
      </c>
      <c r="F1127" t="str">
        <f>_xlfn.IFNA(VLOOKUP(B1127,DSNXT!C:S,6,0),"")</f>
        <v/>
      </c>
      <c r="G1127" t="str">
        <f>_xlfn.IFNA(VLOOKUP(B1127,DSNXT!C:S,7,0),"")</f>
        <v/>
      </c>
      <c r="H1127" t="str">
        <f>_xlfn.IFNA(VLOOKUP(B1127,DSNXT!C:S,8,0),"")</f>
        <v/>
      </c>
      <c r="I1127" t="str">
        <f>_xlfn.IFNA(VLOOKUP(B1127,DSNXT!C:S,9,0),"")</f>
        <v/>
      </c>
      <c r="J1127" t="str">
        <f>_xlfn.IFNA(VLOOKUP(B1127,DSNXT!C:S,17,0),"")</f>
        <v/>
      </c>
      <c r="K1127" t="str">
        <f>_xlfn.IFNA(VLOOKUP(B1127,DSNXT!C:S,10,0),"")</f>
        <v/>
      </c>
      <c r="L1127">
        <v>1</v>
      </c>
    </row>
    <row r="1128" spans="3:12">
      <c r="C1128" t="str">
        <f>_xlfn.IFNA(VLOOKUP(B1128,DSNXT!C:S,2,0),"")</f>
        <v/>
      </c>
      <c r="D1128" t="str">
        <f>_xlfn.IFNA(VLOOKUP(B1128,DSNXT!C:S,4,0),"")</f>
        <v/>
      </c>
      <c r="E1128" t="str">
        <f>_xlfn.IFNA(VLOOKUP(B1128,DSNXT!C:S,5,0),"")</f>
        <v/>
      </c>
      <c r="F1128" t="str">
        <f>_xlfn.IFNA(VLOOKUP(B1128,DSNXT!C:S,6,0),"")</f>
        <v/>
      </c>
      <c r="G1128" t="str">
        <f>_xlfn.IFNA(VLOOKUP(B1128,DSNXT!C:S,7,0),"")</f>
        <v/>
      </c>
      <c r="H1128" t="str">
        <f>_xlfn.IFNA(VLOOKUP(B1128,DSNXT!C:S,8,0),"")</f>
        <v/>
      </c>
      <c r="I1128" t="str">
        <f>_xlfn.IFNA(VLOOKUP(B1128,DSNXT!C:S,9,0),"")</f>
        <v/>
      </c>
      <c r="J1128" t="str">
        <f>_xlfn.IFNA(VLOOKUP(B1128,DSNXT!C:S,17,0),"")</f>
        <v/>
      </c>
      <c r="K1128" t="str">
        <f>_xlfn.IFNA(VLOOKUP(B1128,DSNXT!C:S,10,0),"")</f>
        <v/>
      </c>
      <c r="L1128">
        <v>1</v>
      </c>
    </row>
    <row r="1129" spans="3:12">
      <c r="C1129" t="str">
        <f>_xlfn.IFNA(VLOOKUP(B1129,DSNXT!C:S,2,0),"")</f>
        <v/>
      </c>
      <c r="D1129" t="str">
        <f>_xlfn.IFNA(VLOOKUP(B1129,DSNXT!C:S,4,0),"")</f>
        <v/>
      </c>
      <c r="E1129" t="str">
        <f>_xlfn.IFNA(VLOOKUP(B1129,DSNXT!C:S,5,0),"")</f>
        <v/>
      </c>
      <c r="F1129" t="str">
        <f>_xlfn.IFNA(VLOOKUP(B1129,DSNXT!C:S,6,0),"")</f>
        <v/>
      </c>
      <c r="G1129" t="str">
        <f>_xlfn.IFNA(VLOOKUP(B1129,DSNXT!C:S,7,0),"")</f>
        <v/>
      </c>
      <c r="H1129" t="str">
        <f>_xlfn.IFNA(VLOOKUP(B1129,DSNXT!C:S,8,0),"")</f>
        <v/>
      </c>
      <c r="I1129" t="str">
        <f>_xlfn.IFNA(VLOOKUP(B1129,DSNXT!C:S,9,0),"")</f>
        <v/>
      </c>
      <c r="J1129" t="str">
        <f>_xlfn.IFNA(VLOOKUP(B1129,DSNXT!C:S,17,0),"")</f>
        <v/>
      </c>
      <c r="K1129" t="str">
        <f>_xlfn.IFNA(VLOOKUP(B1129,DSNXT!C:S,10,0),"")</f>
        <v/>
      </c>
      <c r="L1129">
        <v>1</v>
      </c>
    </row>
    <row r="1130" spans="3:12">
      <c r="C1130" t="str">
        <f>_xlfn.IFNA(VLOOKUP(B1130,DSNXT!C:S,2,0),"")</f>
        <v/>
      </c>
      <c r="D1130" t="str">
        <f>_xlfn.IFNA(VLOOKUP(B1130,DSNXT!C:S,4,0),"")</f>
        <v/>
      </c>
      <c r="E1130" t="str">
        <f>_xlfn.IFNA(VLOOKUP(B1130,DSNXT!C:S,5,0),"")</f>
        <v/>
      </c>
      <c r="F1130" t="str">
        <f>_xlfn.IFNA(VLOOKUP(B1130,DSNXT!C:S,6,0),"")</f>
        <v/>
      </c>
      <c r="G1130" t="str">
        <f>_xlfn.IFNA(VLOOKUP(B1130,DSNXT!C:S,7,0),"")</f>
        <v/>
      </c>
      <c r="H1130" t="str">
        <f>_xlfn.IFNA(VLOOKUP(B1130,DSNXT!C:S,8,0),"")</f>
        <v/>
      </c>
      <c r="I1130" t="str">
        <f>_xlfn.IFNA(VLOOKUP(B1130,DSNXT!C:S,9,0),"")</f>
        <v/>
      </c>
      <c r="J1130" t="str">
        <f>_xlfn.IFNA(VLOOKUP(B1130,DSNXT!C:S,17,0),"")</f>
        <v/>
      </c>
      <c r="K1130" t="str">
        <f>_xlfn.IFNA(VLOOKUP(B1130,DSNXT!C:S,10,0),"")</f>
        <v/>
      </c>
      <c r="L1130">
        <v>1</v>
      </c>
    </row>
    <row r="1131" spans="3:12">
      <c r="C1131" t="str">
        <f>_xlfn.IFNA(VLOOKUP(B1131,DSNXT!C:S,2,0),"")</f>
        <v/>
      </c>
      <c r="D1131" t="str">
        <f>_xlfn.IFNA(VLOOKUP(B1131,DSNXT!C:S,4,0),"")</f>
        <v/>
      </c>
      <c r="E1131" t="str">
        <f>_xlfn.IFNA(VLOOKUP(B1131,DSNXT!C:S,5,0),"")</f>
        <v/>
      </c>
      <c r="F1131" t="str">
        <f>_xlfn.IFNA(VLOOKUP(B1131,DSNXT!C:S,6,0),"")</f>
        <v/>
      </c>
      <c r="G1131" t="str">
        <f>_xlfn.IFNA(VLOOKUP(B1131,DSNXT!C:S,7,0),"")</f>
        <v/>
      </c>
      <c r="H1131" t="str">
        <f>_xlfn.IFNA(VLOOKUP(B1131,DSNXT!C:S,8,0),"")</f>
        <v/>
      </c>
      <c r="I1131" t="str">
        <f>_xlfn.IFNA(VLOOKUP(B1131,DSNXT!C:S,9,0),"")</f>
        <v/>
      </c>
      <c r="J1131" t="str">
        <f>_xlfn.IFNA(VLOOKUP(B1131,DSNXT!C:S,17,0),"")</f>
        <v/>
      </c>
      <c r="K1131" t="str">
        <f>_xlfn.IFNA(VLOOKUP(B1131,DSNXT!C:S,10,0),"")</f>
        <v/>
      </c>
      <c r="L1131">
        <v>1</v>
      </c>
    </row>
    <row r="1132" spans="3:12">
      <c r="C1132" t="str">
        <f>_xlfn.IFNA(VLOOKUP(B1132,DSNXT!C:S,2,0),"")</f>
        <v/>
      </c>
      <c r="D1132" t="str">
        <f>_xlfn.IFNA(VLOOKUP(B1132,DSNXT!C:S,4,0),"")</f>
        <v/>
      </c>
      <c r="E1132" t="str">
        <f>_xlfn.IFNA(VLOOKUP(B1132,DSNXT!C:S,5,0),"")</f>
        <v/>
      </c>
      <c r="F1132" t="str">
        <f>_xlfn.IFNA(VLOOKUP(B1132,DSNXT!C:S,6,0),"")</f>
        <v/>
      </c>
      <c r="G1132" t="str">
        <f>_xlfn.IFNA(VLOOKUP(B1132,DSNXT!C:S,7,0),"")</f>
        <v/>
      </c>
      <c r="H1132" t="str">
        <f>_xlfn.IFNA(VLOOKUP(B1132,DSNXT!C:S,8,0),"")</f>
        <v/>
      </c>
      <c r="I1132" t="str">
        <f>_xlfn.IFNA(VLOOKUP(B1132,DSNXT!C:S,9,0),"")</f>
        <v/>
      </c>
      <c r="J1132" t="str">
        <f>_xlfn.IFNA(VLOOKUP(B1132,DSNXT!C:S,17,0),"")</f>
        <v/>
      </c>
      <c r="K1132" t="str">
        <f>_xlfn.IFNA(VLOOKUP(B1132,DSNXT!C:S,10,0),"")</f>
        <v/>
      </c>
      <c r="L1132">
        <v>1</v>
      </c>
    </row>
    <row r="1133" spans="3:12">
      <c r="C1133" t="str">
        <f>_xlfn.IFNA(VLOOKUP(B1133,DSNXT!C:S,2,0),"")</f>
        <v/>
      </c>
      <c r="D1133" t="str">
        <f>_xlfn.IFNA(VLOOKUP(B1133,DSNXT!C:S,4,0),"")</f>
        <v/>
      </c>
      <c r="E1133" t="str">
        <f>_xlfn.IFNA(VLOOKUP(B1133,DSNXT!C:S,5,0),"")</f>
        <v/>
      </c>
      <c r="F1133" t="str">
        <f>_xlfn.IFNA(VLOOKUP(B1133,DSNXT!C:S,6,0),"")</f>
        <v/>
      </c>
      <c r="G1133" t="str">
        <f>_xlfn.IFNA(VLOOKUP(B1133,DSNXT!C:S,7,0),"")</f>
        <v/>
      </c>
      <c r="H1133" t="str">
        <f>_xlfn.IFNA(VLOOKUP(B1133,DSNXT!C:S,8,0),"")</f>
        <v/>
      </c>
      <c r="I1133" t="str">
        <f>_xlfn.IFNA(VLOOKUP(B1133,DSNXT!C:S,9,0),"")</f>
        <v/>
      </c>
      <c r="J1133" t="str">
        <f>_xlfn.IFNA(VLOOKUP(B1133,DSNXT!C:S,17,0),"")</f>
        <v/>
      </c>
      <c r="K1133" t="str">
        <f>_xlfn.IFNA(VLOOKUP(B1133,DSNXT!C:S,10,0),"")</f>
        <v/>
      </c>
      <c r="L1133">
        <v>1</v>
      </c>
    </row>
    <row r="1134" spans="3:12">
      <c r="C1134" t="str">
        <f>_xlfn.IFNA(VLOOKUP(B1134,DSNXT!C:S,2,0),"")</f>
        <v/>
      </c>
      <c r="D1134" t="str">
        <f>_xlfn.IFNA(VLOOKUP(B1134,DSNXT!C:S,4,0),"")</f>
        <v/>
      </c>
      <c r="E1134" t="str">
        <f>_xlfn.IFNA(VLOOKUP(B1134,DSNXT!C:S,5,0),"")</f>
        <v/>
      </c>
      <c r="F1134" t="str">
        <f>_xlfn.IFNA(VLOOKUP(B1134,DSNXT!C:S,6,0),"")</f>
        <v/>
      </c>
      <c r="G1134" t="str">
        <f>_xlfn.IFNA(VLOOKUP(B1134,DSNXT!C:S,7,0),"")</f>
        <v/>
      </c>
      <c r="H1134" t="str">
        <f>_xlfn.IFNA(VLOOKUP(B1134,DSNXT!C:S,8,0),"")</f>
        <v/>
      </c>
      <c r="I1134" t="str">
        <f>_xlfn.IFNA(VLOOKUP(B1134,DSNXT!C:S,9,0),"")</f>
        <v/>
      </c>
      <c r="J1134" t="str">
        <f>_xlfn.IFNA(VLOOKUP(B1134,DSNXT!C:S,17,0),"")</f>
        <v/>
      </c>
      <c r="K1134" t="str">
        <f>_xlfn.IFNA(VLOOKUP(B1134,DSNXT!C:S,10,0),"")</f>
        <v/>
      </c>
      <c r="L1134">
        <v>1</v>
      </c>
    </row>
    <row r="1135" spans="3:12">
      <c r="C1135" t="str">
        <f>_xlfn.IFNA(VLOOKUP(B1135,DSNXT!C:S,2,0),"")</f>
        <v/>
      </c>
      <c r="D1135" t="str">
        <f>_xlfn.IFNA(VLOOKUP(B1135,DSNXT!C:S,4,0),"")</f>
        <v/>
      </c>
      <c r="E1135" t="str">
        <f>_xlfn.IFNA(VLOOKUP(B1135,DSNXT!C:S,5,0),"")</f>
        <v/>
      </c>
      <c r="F1135" t="str">
        <f>_xlfn.IFNA(VLOOKUP(B1135,DSNXT!C:S,6,0),"")</f>
        <v/>
      </c>
      <c r="G1135" t="str">
        <f>_xlfn.IFNA(VLOOKUP(B1135,DSNXT!C:S,7,0),"")</f>
        <v/>
      </c>
      <c r="H1135" t="str">
        <f>_xlfn.IFNA(VLOOKUP(B1135,DSNXT!C:S,8,0),"")</f>
        <v/>
      </c>
      <c r="I1135" t="str">
        <f>_xlfn.IFNA(VLOOKUP(B1135,DSNXT!C:S,9,0),"")</f>
        <v/>
      </c>
      <c r="J1135" t="str">
        <f>_xlfn.IFNA(VLOOKUP(B1135,DSNXT!C:S,17,0),"")</f>
        <v/>
      </c>
      <c r="K1135" t="str">
        <f>_xlfn.IFNA(VLOOKUP(B1135,DSNXT!C:S,10,0),"")</f>
        <v/>
      </c>
      <c r="L1135">
        <v>1</v>
      </c>
    </row>
    <row r="1136" spans="3:12">
      <c r="C1136" t="str">
        <f>_xlfn.IFNA(VLOOKUP(B1136,DSNXT!C:S,2,0),"")</f>
        <v/>
      </c>
      <c r="D1136" t="str">
        <f>_xlfn.IFNA(VLOOKUP(B1136,DSNXT!C:S,4,0),"")</f>
        <v/>
      </c>
      <c r="E1136" t="str">
        <f>_xlfn.IFNA(VLOOKUP(B1136,DSNXT!C:S,5,0),"")</f>
        <v/>
      </c>
      <c r="F1136" t="str">
        <f>_xlfn.IFNA(VLOOKUP(B1136,DSNXT!C:S,6,0),"")</f>
        <v/>
      </c>
      <c r="G1136" t="str">
        <f>_xlfn.IFNA(VLOOKUP(B1136,DSNXT!C:S,7,0),"")</f>
        <v/>
      </c>
      <c r="H1136" t="str">
        <f>_xlfn.IFNA(VLOOKUP(B1136,DSNXT!C:S,8,0),"")</f>
        <v/>
      </c>
      <c r="I1136" t="str">
        <f>_xlfn.IFNA(VLOOKUP(B1136,DSNXT!C:S,9,0),"")</f>
        <v/>
      </c>
      <c r="J1136" t="str">
        <f>_xlfn.IFNA(VLOOKUP(B1136,DSNXT!C:S,17,0),"")</f>
        <v/>
      </c>
      <c r="K1136" t="str">
        <f>_xlfn.IFNA(VLOOKUP(B1136,DSNXT!C:S,10,0),"")</f>
        <v/>
      </c>
      <c r="L1136">
        <v>1</v>
      </c>
    </row>
    <row r="1137" spans="3:12">
      <c r="C1137" t="str">
        <f>_xlfn.IFNA(VLOOKUP(B1137,DSNXT!C:S,2,0),"")</f>
        <v/>
      </c>
      <c r="D1137" t="str">
        <f>_xlfn.IFNA(VLOOKUP(B1137,DSNXT!C:S,4,0),"")</f>
        <v/>
      </c>
      <c r="E1137" t="str">
        <f>_xlfn.IFNA(VLOOKUP(B1137,DSNXT!C:S,5,0),"")</f>
        <v/>
      </c>
      <c r="F1137" t="str">
        <f>_xlfn.IFNA(VLOOKUP(B1137,DSNXT!C:S,6,0),"")</f>
        <v/>
      </c>
      <c r="G1137" t="str">
        <f>_xlfn.IFNA(VLOOKUP(B1137,DSNXT!C:S,7,0),"")</f>
        <v/>
      </c>
      <c r="H1137" t="str">
        <f>_xlfn.IFNA(VLOOKUP(B1137,DSNXT!C:S,8,0),"")</f>
        <v/>
      </c>
      <c r="I1137" t="str">
        <f>_xlfn.IFNA(VLOOKUP(B1137,DSNXT!C:S,9,0),"")</f>
        <v/>
      </c>
      <c r="J1137" t="str">
        <f>_xlfn.IFNA(VLOOKUP(B1137,DSNXT!C:S,17,0),"")</f>
        <v/>
      </c>
      <c r="K1137" t="str">
        <f>_xlfn.IFNA(VLOOKUP(B1137,DSNXT!C:S,10,0),"")</f>
        <v/>
      </c>
      <c r="L1137">
        <v>1</v>
      </c>
    </row>
    <row r="1138" spans="3:12">
      <c r="C1138" t="str">
        <f>_xlfn.IFNA(VLOOKUP(B1138,DSNXT!C:S,2,0),"")</f>
        <v/>
      </c>
      <c r="D1138" t="str">
        <f>_xlfn.IFNA(VLOOKUP(B1138,DSNXT!C:S,4,0),"")</f>
        <v/>
      </c>
      <c r="E1138" t="str">
        <f>_xlfn.IFNA(VLOOKUP(B1138,DSNXT!C:S,5,0),"")</f>
        <v/>
      </c>
      <c r="F1138" t="str">
        <f>_xlfn.IFNA(VLOOKUP(B1138,DSNXT!C:S,6,0),"")</f>
        <v/>
      </c>
      <c r="G1138" t="str">
        <f>_xlfn.IFNA(VLOOKUP(B1138,DSNXT!C:S,7,0),"")</f>
        <v/>
      </c>
      <c r="H1138" t="str">
        <f>_xlfn.IFNA(VLOOKUP(B1138,DSNXT!C:S,8,0),"")</f>
        <v/>
      </c>
      <c r="I1138" t="str">
        <f>_xlfn.IFNA(VLOOKUP(B1138,DSNXT!C:S,9,0),"")</f>
        <v/>
      </c>
      <c r="J1138" t="str">
        <f>_xlfn.IFNA(VLOOKUP(B1138,DSNXT!C:S,17,0),"")</f>
        <v/>
      </c>
      <c r="K1138" t="str">
        <f>_xlfn.IFNA(VLOOKUP(B1138,DSNXT!C:S,10,0),"")</f>
        <v/>
      </c>
      <c r="L1138">
        <v>1</v>
      </c>
    </row>
    <row r="1139" spans="3:12">
      <c r="C1139" t="str">
        <f>_xlfn.IFNA(VLOOKUP(B1139,DSNXT!C:S,2,0),"")</f>
        <v/>
      </c>
      <c r="D1139" t="str">
        <f>_xlfn.IFNA(VLOOKUP(B1139,DSNXT!C:S,4,0),"")</f>
        <v/>
      </c>
      <c r="E1139" t="str">
        <f>_xlfn.IFNA(VLOOKUP(B1139,DSNXT!C:S,5,0),"")</f>
        <v/>
      </c>
      <c r="F1139" t="str">
        <f>_xlfn.IFNA(VLOOKUP(B1139,DSNXT!C:S,6,0),"")</f>
        <v/>
      </c>
      <c r="G1139" t="str">
        <f>_xlfn.IFNA(VLOOKUP(B1139,DSNXT!C:S,7,0),"")</f>
        <v/>
      </c>
      <c r="H1139" t="str">
        <f>_xlfn.IFNA(VLOOKUP(B1139,DSNXT!C:S,8,0),"")</f>
        <v/>
      </c>
      <c r="I1139" t="str">
        <f>_xlfn.IFNA(VLOOKUP(B1139,DSNXT!C:S,9,0),"")</f>
        <v/>
      </c>
      <c r="J1139" t="str">
        <f>_xlfn.IFNA(VLOOKUP(B1139,DSNXT!C:S,17,0),"")</f>
        <v/>
      </c>
      <c r="K1139" t="str">
        <f>_xlfn.IFNA(VLOOKUP(B1139,DSNXT!C:S,10,0),"")</f>
        <v/>
      </c>
      <c r="L1139">
        <v>1</v>
      </c>
    </row>
    <row r="1140" spans="3:12">
      <c r="C1140" t="str">
        <f>_xlfn.IFNA(VLOOKUP(B1140,DSNXT!C:S,2,0),"")</f>
        <v/>
      </c>
      <c r="D1140" t="str">
        <f>_xlfn.IFNA(VLOOKUP(B1140,DSNXT!C:S,4,0),"")</f>
        <v/>
      </c>
      <c r="E1140" t="str">
        <f>_xlfn.IFNA(VLOOKUP(B1140,DSNXT!C:S,5,0),"")</f>
        <v/>
      </c>
      <c r="F1140" t="str">
        <f>_xlfn.IFNA(VLOOKUP(B1140,DSNXT!C:S,6,0),"")</f>
        <v/>
      </c>
      <c r="G1140" t="str">
        <f>_xlfn.IFNA(VLOOKUP(B1140,DSNXT!C:S,7,0),"")</f>
        <v/>
      </c>
      <c r="H1140" t="str">
        <f>_xlfn.IFNA(VLOOKUP(B1140,DSNXT!C:S,8,0),"")</f>
        <v/>
      </c>
      <c r="I1140" t="str">
        <f>_xlfn.IFNA(VLOOKUP(B1140,DSNXT!C:S,9,0),"")</f>
        <v/>
      </c>
      <c r="J1140" t="str">
        <f>_xlfn.IFNA(VLOOKUP(B1140,DSNXT!C:S,17,0),"")</f>
        <v/>
      </c>
      <c r="K1140" t="str">
        <f>_xlfn.IFNA(VLOOKUP(B1140,DSNXT!C:S,10,0),"")</f>
        <v/>
      </c>
      <c r="L1140">
        <v>1</v>
      </c>
    </row>
    <row r="1141" spans="3:12">
      <c r="C1141" t="str">
        <f>_xlfn.IFNA(VLOOKUP(B1141,DSNXT!C:S,2,0),"")</f>
        <v/>
      </c>
      <c r="D1141" t="str">
        <f>_xlfn.IFNA(VLOOKUP(B1141,DSNXT!C:S,4,0),"")</f>
        <v/>
      </c>
      <c r="E1141" t="str">
        <f>_xlfn.IFNA(VLOOKUP(B1141,DSNXT!C:S,5,0),"")</f>
        <v/>
      </c>
      <c r="F1141" t="str">
        <f>_xlfn.IFNA(VLOOKUP(B1141,DSNXT!C:S,6,0),"")</f>
        <v/>
      </c>
      <c r="G1141" t="str">
        <f>_xlfn.IFNA(VLOOKUP(B1141,DSNXT!C:S,7,0),"")</f>
        <v/>
      </c>
      <c r="H1141" t="str">
        <f>_xlfn.IFNA(VLOOKUP(B1141,DSNXT!C:S,8,0),"")</f>
        <v/>
      </c>
      <c r="I1141" t="str">
        <f>_xlfn.IFNA(VLOOKUP(B1141,DSNXT!C:S,9,0),"")</f>
        <v/>
      </c>
      <c r="J1141" t="str">
        <f>_xlfn.IFNA(VLOOKUP(B1141,DSNXT!C:S,17,0),"")</f>
        <v/>
      </c>
      <c r="K1141" t="str">
        <f>_xlfn.IFNA(VLOOKUP(B1141,DSNXT!C:S,10,0),"")</f>
        <v/>
      </c>
      <c r="L1141">
        <v>1</v>
      </c>
    </row>
    <row r="1142" spans="3:12">
      <c r="C1142" t="str">
        <f>_xlfn.IFNA(VLOOKUP(B1142,DSNXT!C:S,2,0),"")</f>
        <v/>
      </c>
      <c r="D1142" t="str">
        <f>_xlfn.IFNA(VLOOKUP(B1142,DSNXT!C:S,4,0),"")</f>
        <v/>
      </c>
      <c r="E1142" t="str">
        <f>_xlfn.IFNA(VLOOKUP(B1142,DSNXT!C:S,5,0),"")</f>
        <v/>
      </c>
      <c r="F1142" t="str">
        <f>_xlfn.IFNA(VLOOKUP(B1142,DSNXT!C:S,6,0),"")</f>
        <v/>
      </c>
      <c r="G1142" t="str">
        <f>_xlfn.IFNA(VLOOKUP(B1142,DSNXT!C:S,7,0),"")</f>
        <v/>
      </c>
      <c r="H1142" t="str">
        <f>_xlfn.IFNA(VLOOKUP(B1142,DSNXT!C:S,8,0),"")</f>
        <v/>
      </c>
      <c r="I1142" t="str">
        <f>_xlfn.IFNA(VLOOKUP(B1142,DSNXT!C:S,9,0),"")</f>
        <v/>
      </c>
      <c r="J1142" t="str">
        <f>_xlfn.IFNA(VLOOKUP(B1142,DSNXT!C:S,17,0),"")</f>
        <v/>
      </c>
      <c r="K1142" t="str">
        <f>_xlfn.IFNA(VLOOKUP(B1142,DSNXT!C:S,10,0),"")</f>
        <v/>
      </c>
      <c r="L1142">
        <v>1</v>
      </c>
    </row>
    <row r="1143" spans="3:12">
      <c r="C1143" t="str">
        <f>_xlfn.IFNA(VLOOKUP(B1143,DSNXT!C:S,2,0),"")</f>
        <v/>
      </c>
      <c r="D1143" t="str">
        <f>_xlfn.IFNA(VLOOKUP(B1143,DSNXT!C:S,4,0),"")</f>
        <v/>
      </c>
      <c r="E1143" t="str">
        <f>_xlfn.IFNA(VLOOKUP(B1143,DSNXT!C:S,5,0),"")</f>
        <v/>
      </c>
      <c r="F1143" t="str">
        <f>_xlfn.IFNA(VLOOKUP(B1143,DSNXT!C:S,6,0),"")</f>
        <v/>
      </c>
      <c r="G1143" t="str">
        <f>_xlfn.IFNA(VLOOKUP(B1143,DSNXT!C:S,7,0),"")</f>
        <v/>
      </c>
      <c r="H1143" t="str">
        <f>_xlfn.IFNA(VLOOKUP(B1143,DSNXT!C:S,8,0),"")</f>
        <v/>
      </c>
      <c r="I1143" t="str">
        <f>_xlfn.IFNA(VLOOKUP(B1143,DSNXT!C:S,9,0),"")</f>
        <v/>
      </c>
      <c r="J1143" t="str">
        <f>_xlfn.IFNA(VLOOKUP(B1143,DSNXT!C:S,17,0),"")</f>
        <v/>
      </c>
      <c r="K1143" t="str">
        <f>_xlfn.IFNA(VLOOKUP(B1143,DSNXT!C:S,10,0),"")</f>
        <v/>
      </c>
      <c r="L1143">
        <v>1</v>
      </c>
    </row>
    <row r="1144" spans="3:12">
      <c r="C1144" t="str">
        <f>_xlfn.IFNA(VLOOKUP(B1144,DSNXT!C:S,2,0),"")</f>
        <v/>
      </c>
      <c r="D1144" t="str">
        <f>_xlfn.IFNA(VLOOKUP(B1144,DSNXT!C:S,4,0),"")</f>
        <v/>
      </c>
      <c r="E1144" t="str">
        <f>_xlfn.IFNA(VLOOKUP(B1144,DSNXT!C:S,5,0),"")</f>
        <v/>
      </c>
      <c r="F1144" t="str">
        <f>_xlfn.IFNA(VLOOKUP(B1144,DSNXT!C:S,6,0),"")</f>
        <v/>
      </c>
      <c r="G1144" t="str">
        <f>_xlfn.IFNA(VLOOKUP(B1144,DSNXT!C:S,7,0),"")</f>
        <v/>
      </c>
      <c r="H1144" t="str">
        <f>_xlfn.IFNA(VLOOKUP(B1144,DSNXT!C:S,8,0),"")</f>
        <v/>
      </c>
      <c r="I1144" t="str">
        <f>_xlfn.IFNA(VLOOKUP(B1144,DSNXT!C:S,9,0),"")</f>
        <v/>
      </c>
      <c r="J1144" t="str">
        <f>_xlfn.IFNA(VLOOKUP(B1144,DSNXT!C:S,17,0),"")</f>
        <v/>
      </c>
      <c r="K1144" t="str">
        <f>_xlfn.IFNA(VLOOKUP(B1144,DSNXT!C:S,10,0),"")</f>
        <v/>
      </c>
      <c r="L1144">
        <v>1</v>
      </c>
    </row>
    <row r="1145" spans="3:12">
      <c r="C1145" t="str">
        <f>_xlfn.IFNA(VLOOKUP(B1145,DSNXT!C:S,2,0),"")</f>
        <v/>
      </c>
      <c r="D1145" t="str">
        <f>_xlfn.IFNA(VLOOKUP(B1145,DSNXT!C:S,4,0),"")</f>
        <v/>
      </c>
      <c r="E1145" t="str">
        <f>_xlfn.IFNA(VLOOKUP(B1145,DSNXT!C:S,5,0),"")</f>
        <v/>
      </c>
      <c r="F1145" t="str">
        <f>_xlfn.IFNA(VLOOKUP(B1145,DSNXT!C:S,6,0),"")</f>
        <v/>
      </c>
      <c r="G1145" t="str">
        <f>_xlfn.IFNA(VLOOKUP(B1145,DSNXT!C:S,7,0),"")</f>
        <v/>
      </c>
      <c r="H1145" t="str">
        <f>_xlfn.IFNA(VLOOKUP(B1145,DSNXT!C:S,8,0),"")</f>
        <v/>
      </c>
      <c r="I1145" t="str">
        <f>_xlfn.IFNA(VLOOKUP(B1145,DSNXT!C:S,9,0),"")</f>
        <v/>
      </c>
      <c r="J1145" t="str">
        <f>_xlfn.IFNA(VLOOKUP(B1145,DSNXT!C:S,17,0),"")</f>
        <v/>
      </c>
      <c r="K1145" t="str">
        <f>_xlfn.IFNA(VLOOKUP(B1145,DSNXT!C:S,10,0),"")</f>
        <v/>
      </c>
      <c r="L1145">
        <v>1</v>
      </c>
    </row>
    <row r="1146" spans="3:12">
      <c r="C1146" t="str">
        <f>_xlfn.IFNA(VLOOKUP(B1146,DSNXT!C:S,2,0),"")</f>
        <v/>
      </c>
      <c r="D1146" t="str">
        <f>_xlfn.IFNA(VLOOKUP(B1146,DSNXT!C:S,4,0),"")</f>
        <v/>
      </c>
      <c r="E1146" t="str">
        <f>_xlfn.IFNA(VLOOKUP(B1146,DSNXT!C:S,5,0),"")</f>
        <v/>
      </c>
      <c r="F1146" t="str">
        <f>_xlfn.IFNA(VLOOKUP(B1146,DSNXT!C:S,6,0),"")</f>
        <v/>
      </c>
      <c r="G1146" t="str">
        <f>_xlfn.IFNA(VLOOKUP(B1146,DSNXT!C:S,7,0),"")</f>
        <v/>
      </c>
      <c r="H1146" t="str">
        <f>_xlfn.IFNA(VLOOKUP(B1146,DSNXT!C:S,8,0),"")</f>
        <v/>
      </c>
      <c r="I1146" t="str">
        <f>_xlfn.IFNA(VLOOKUP(B1146,DSNXT!C:S,9,0),"")</f>
        <v/>
      </c>
      <c r="J1146" t="str">
        <f>_xlfn.IFNA(VLOOKUP(B1146,DSNXT!C:S,17,0),"")</f>
        <v/>
      </c>
      <c r="K1146" t="str">
        <f>_xlfn.IFNA(VLOOKUP(B1146,DSNXT!C:S,10,0),"")</f>
        <v/>
      </c>
      <c r="L1146">
        <v>1</v>
      </c>
    </row>
    <row r="1147" spans="3:12">
      <c r="C1147" t="str">
        <f>_xlfn.IFNA(VLOOKUP(B1147,DSNXT!C:S,2,0),"")</f>
        <v/>
      </c>
      <c r="D1147" t="str">
        <f>_xlfn.IFNA(VLOOKUP(B1147,DSNXT!C:S,4,0),"")</f>
        <v/>
      </c>
      <c r="E1147" t="str">
        <f>_xlfn.IFNA(VLOOKUP(B1147,DSNXT!C:S,5,0),"")</f>
        <v/>
      </c>
      <c r="F1147" t="str">
        <f>_xlfn.IFNA(VLOOKUP(B1147,DSNXT!C:S,6,0),"")</f>
        <v/>
      </c>
      <c r="G1147" t="str">
        <f>_xlfn.IFNA(VLOOKUP(B1147,DSNXT!C:S,7,0),"")</f>
        <v/>
      </c>
      <c r="H1147" t="str">
        <f>_xlfn.IFNA(VLOOKUP(B1147,DSNXT!C:S,8,0),"")</f>
        <v/>
      </c>
      <c r="I1147" t="str">
        <f>_xlfn.IFNA(VLOOKUP(B1147,DSNXT!C:S,9,0),"")</f>
        <v/>
      </c>
      <c r="J1147" t="str">
        <f>_xlfn.IFNA(VLOOKUP(B1147,DSNXT!C:S,17,0),"")</f>
        <v/>
      </c>
      <c r="K1147" t="str">
        <f>_xlfn.IFNA(VLOOKUP(B1147,DSNXT!C:S,10,0),"")</f>
        <v/>
      </c>
      <c r="L1147">
        <v>1</v>
      </c>
    </row>
    <row r="1148" spans="3:12">
      <c r="C1148" t="str">
        <f>_xlfn.IFNA(VLOOKUP(B1148,DSNXT!C:S,2,0),"")</f>
        <v/>
      </c>
      <c r="D1148" t="str">
        <f>_xlfn.IFNA(VLOOKUP(B1148,DSNXT!C:S,4,0),"")</f>
        <v/>
      </c>
      <c r="E1148" t="str">
        <f>_xlfn.IFNA(VLOOKUP(B1148,DSNXT!C:S,5,0),"")</f>
        <v/>
      </c>
      <c r="F1148" t="str">
        <f>_xlfn.IFNA(VLOOKUP(B1148,DSNXT!C:S,6,0),"")</f>
        <v/>
      </c>
      <c r="G1148" t="str">
        <f>_xlfn.IFNA(VLOOKUP(B1148,DSNXT!C:S,7,0),"")</f>
        <v/>
      </c>
      <c r="H1148" t="str">
        <f>_xlfn.IFNA(VLOOKUP(B1148,DSNXT!C:S,8,0),"")</f>
        <v/>
      </c>
      <c r="I1148" t="str">
        <f>_xlfn.IFNA(VLOOKUP(B1148,DSNXT!C:S,9,0),"")</f>
        <v/>
      </c>
      <c r="J1148" t="str">
        <f>_xlfn.IFNA(VLOOKUP(B1148,DSNXT!C:S,17,0),"")</f>
        <v/>
      </c>
      <c r="K1148" t="str">
        <f>_xlfn.IFNA(VLOOKUP(B1148,DSNXT!C:S,10,0),"")</f>
        <v/>
      </c>
      <c r="L1148">
        <v>1</v>
      </c>
    </row>
    <row r="1149" spans="3:12">
      <c r="C1149" t="str">
        <f>_xlfn.IFNA(VLOOKUP(B1149,DSNXT!C:S,2,0),"")</f>
        <v/>
      </c>
      <c r="D1149" t="str">
        <f>_xlfn.IFNA(VLOOKUP(B1149,DSNXT!C:S,4,0),"")</f>
        <v/>
      </c>
      <c r="E1149" t="str">
        <f>_xlfn.IFNA(VLOOKUP(B1149,DSNXT!C:S,5,0),"")</f>
        <v/>
      </c>
      <c r="F1149" t="str">
        <f>_xlfn.IFNA(VLOOKUP(B1149,DSNXT!C:S,6,0),"")</f>
        <v/>
      </c>
      <c r="G1149" t="str">
        <f>_xlfn.IFNA(VLOOKUP(B1149,DSNXT!C:S,7,0),"")</f>
        <v/>
      </c>
      <c r="H1149" t="str">
        <f>_xlfn.IFNA(VLOOKUP(B1149,DSNXT!C:S,8,0),"")</f>
        <v/>
      </c>
      <c r="I1149" t="str">
        <f>_xlfn.IFNA(VLOOKUP(B1149,DSNXT!C:S,9,0),"")</f>
        <v/>
      </c>
      <c r="J1149" t="str">
        <f>_xlfn.IFNA(VLOOKUP(B1149,DSNXT!C:S,17,0),"")</f>
        <v/>
      </c>
      <c r="K1149" t="str">
        <f>_xlfn.IFNA(VLOOKUP(B1149,DSNXT!C:S,10,0),"")</f>
        <v/>
      </c>
      <c r="L1149">
        <v>1</v>
      </c>
    </row>
    <row r="1150" spans="3:12">
      <c r="C1150" t="str">
        <f>_xlfn.IFNA(VLOOKUP(B1150,DSNXT!C:S,2,0),"")</f>
        <v/>
      </c>
      <c r="D1150" t="str">
        <f>_xlfn.IFNA(VLOOKUP(B1150,DSNXT!C:S,4,0),"")</f>
        <v/>
      </c>
      <c r="E1150" t="str">
        <f>_xlfn.IFNA(VLOOKUP(B1150,DSNXT!C:S,5,0),"")</f>
        <v/>
      </c>
      <c r="F1150" t="str">
        <f>_xlfn.IFNA(VLOOKUP(B1150,DSNXT!C:S,6,0),"")</f>
        <v/>
      </c>
      <c r="G1150" t="str">
        <f>_xlfn.IFNA(VLOOKUP(B1150,DSNXT!C:S,7,0),"")</f>
        <v/>
      </c>
      <c r="H1150" t="str">
        <f>_xlfn.IFNA(VLOOKUP(B1150,DSNXT!C:S,8,0),"")</f>
        <v/>
      </c>
      <c r="I1150" t="str">
        <f>_xlfn.IFNA(VLOOKUP(B1150,DSNXT!C:S,9,0),"")</f>
        <v/>
      </c>
      <c r="J1150" t="str">
        <f>_xlfn.IFNA(VLOOKUP(B1150,DSNXT!C:S,17,0),"")</f>
        <v/>
      </c>
      <c r="K1150" t="str">
        <f>_xlfn.IFNA(VLOOKUP(B1150,DSNXT!C:S,10,0),"")</f>
        <v/>
      </c>
      <c r="L1150">
        <v>1</v>
      </c>
    </row>
    <row r="1151" spans="3:12">
      <c r="C1151" t="str">
        <f>_xlfn.IFNA(VLOOKUP(B1151,DSNXT!C:S,2,0),"")</f>
        <v/>
      </c>
      <c r="D1151" t="str">
        <f>_xlfn.IFNA(VLOOKUP(B1151,DSNXT!C:S,4,0),"")</f>
        <v/>
      </c>
      <c r="E1151" t="str">
        <f>_xlfn.IFNA(VLOOKUP(B1151,DSNXT!C:S,5,0),"")</f>
        <v/>
      </c>
      <c r="F1151" t="str">
        <f>_xlfn.IFNA(VLOOKUP(B1151,DSNXT!C:S,6,0),"")</f>
        <v/>
      </c>
      <c r="G1151" t="str">
        <f>_xlfn.IFNA(VLOOKUP(B1151,DSNXT!C:S,7,0),"")</f>
        <v/>
      </c>
      <c r="H1151" t="str">
        <f>_xlfn.IFNA(VLOOKUP(B1151,DSNXT!C:S,8,0),"")</f>
        <v/>
      </c>
      <c r="I1151" t="str">
        <f>_xlfn.IFNA(VLOOKUP(B1151,DSNXT!C:S,9,0),"")</f>
        <v/>
      </c>
      <c r="J1151" t="str">
        <f>_xlfn.IFNA(VLOOKUP(B1151,DSNXT!C:S,17,0),"")</f>
        <v/>
      </c>
      <c r="K1151" t="str">
        <f>_xlfn.IFNA(VLOOKUP(B1151,DSNXT!C:S,10,0),"")</f>
        <v/>
      </c>
      <c r="L1151">
        <v>1</v>
      </c>
    </row>
    <row r="1152" spans="3:12">
      <c r="C1152" t="str">
        <f>_xlfn.IFNA(VLOOKUP(B1152,DSNXT!C:S,2,0),"")</f>
        <v/>
      </c>
      <c r="D1152" t="str">
        <f>_xlfn.IFNA(VLOOKUP(B1152,DSNXT!C:S,4,0),"")</f>
        <v/>
      </c>
      <c r="E1152" t="str">
        <f>_xlfn.IFNA(VLOOKUP(B1152,DSNXT!C:S,5,0),"")</f>
        <v/>
      </c>
      <c r="F1152" t="str">
        <f>_xlfn.IFNA(VLOOKUP(B1152,DSNXT!C:S,6,0),"")</f>
        <v/>
      </c>
      <c r="G1152" t="str">
        <f>_xlfn.IFNA(VLOOKUP(B1152,DSNXT!C:S,7,0),"")</f>
        <v/>
      </c>
      <c r="H1152" t="str">
        <f>_xlfn.IFNA(VLOOKUP(B1152,DSNXT!C:S,8,0),"")</f>
        <v/>
      </c>
      <c r="I1152" t="str">
        <f>_xlfn.IFNA(VLOOKUP(B1152,DSNXT!C:S,9,0),"")</f>
        <v/>
      </c>
      <c r="J1152" t="str">
        <f>_xlfn.IFNA(VLOOKUP(B1152,DSNXT!C:S,17,0),"")</f>
        <v/>
      </c>
      <c r="K1152" t="str">
        <f>_xlfn.IFNA(VLOOKUP(B1152,DSNXT!C:S,10,0),"")</f>
        <v/>
      </c>
      <c r="L1152">
        <v>1</v>
      </c>
    </row>
    <row r="1153" spans="3:12">
      <c r="C1153" t="str">
        <f>_xlfn.IFNA(VLOOKUP(B1153,DSNXT!C:S,2,0),"")</f>
        <v/>
      </c>
      <c r="D1153" t="str">
        <f>_xlfn.IFNA(VLOOKUP(B1153,DSNXT!C:S,4,0),"")</f>
        <v/>
      </c>
      <c r="E1153" t="str">
        <f>_xlfn.IFNA(VLOOKUP(B1153,DSNXT!C:S,5,0),"")</f>
        <v/>
      </c>
      <c r="F1153" t="str">
        <f>_xlfn.IFNA(VLOOKUP(B1153,DSNXT!C:S,6,0),"")</f>
        <v/>
      </c>
      <c r="G1153" t="str">
        <f>_xlfn.IFNA(VLOOKUP(B1153,DSNXT!C:S,7,0),"")</f>
        <v/>
      </c>
      <c r="H1153" t="str">
        <f>_xlfn.IFNA(VLOOKUP(B1153,DSNXT!C:S,8,0),"")</f>
        <v/>
      </c>
      <c r="I1153" t="str">
        <f>_xlfn.IFNA(VLOOKUP(B1153,DSNXT!C:S,9,0),"")</f>
        <v/>
      </c>
      <c r="J1153" t="str">
        <f>_xlfn.IFNA(VLOOKUP(B1153,DSNXT!C:S,17,0),"")</f>
        <v/>
      </c>
      <c r="K1153" t="str">
        <f>_xlfn.IFNA(VLOOKUP(B1153,DSNXT!C:S,10,0),"")</f>
        <v/>
      </c>
      <c r="L1153">
        <v>1</v>
      </c>
    </row>
    <row r="1154" spans="3:12">
      <c r="C1154" t="str">
        <f>_xlfn.IFNA(VLOOKUP(B1154,DSNXT!C:S,2,0),"")</f>
        <v/>
      </c>
      <c r="D1154" t="str">
        <f>_xlfn.IFNA(VLOOKUP(B1154,DSNXT!C:S,4,0),"")</f>
        <v/>
      </c>
      <c r="E1154" t="str">
        <f>_xlfn.IFNA(VLOOKUP(B1154,DSNXT!C:S,5,0),"")</f>
        <v/>
      </c>
      <c r="F1154" t="str">
        <f>_xlfn.IFNA(VLOOKUP(B1154,DSNXT!C:S,6,0),"")</f>
        <v/>
      </c>
      <c r="G1154" t="str">
        <f>_xlfn.IFNA(VLOOKUP(B1154,DSNXT!C:S,7,0),"")</f>
        <v/>
      </c>
      <c r="H1154" t="str">
        <f>_xlfn.IFNA(VLOOKUP(B1154,DSNXT!C:S,8,0),"")</f>
        <v/>
      </c>
      <c r="I1154" t="str">
        <f>_xlfn.IFNA(VLOOKUP(B1154,DSNXT!C:S,9,0),"")</f>
        <v/>
      </c>
      <c r="J1154" t="str">
        <f>_xlfn.IFNA(VLOOKUP(B1154,DSNXT!C:S,17,0),"")</f>
        <v/>
      </c>
      <c r="K1154" t="str">
        <f>_xlfn.IFNA(VLOOKUP(B1154,DSNXT!C:S,10,0),"")</f>
        <v/>
      </c>
      <c r="L1154">
        <v>1</v>
      </c>
    </row>
    <row r="1155" spans="3:12">
      <c r="C1155" t="str">
        <f>_xlfn.IFNA(VLOOKUP(B1155,DSNXT!C:S,2,0),"")</f>
        <v/>
      </c>
      <c r="D1155" t="str">
        <f>_xlfn.IFNA(VLOOKUP(B1155,DSNXT!C:S,4,0),"")</f>
        <v/>
      </c>
      <c r="E1155" t="str">
        <f>_xlfn.IFNA(VLOOKUP(B1155,DSNXT!C:S,5,0),"")</f>
        <v/>
      </c>
      <c r="F1155" t="str">
        <f>_xlfn.IFNA(VLOOKUP(B1155,DSNXT!C:S,6,0),"")</f>
        <v/>
      </c>
      <c r="G1155" t="str">
        <f>_xlfn.IFNA(VLOOKUP(B1155,DSNXT!C:S,7,0),"")</f>
        <v/>
      </c>
      <c r="H1155" t="str">
        <f>_xlfn.IFNA(VLOOKUP(B1155,DSNXT!C:S,8,0),"")</f>
        <v/>
      </c>
      <c r="I1155" t="str">
        <f>_xlfn.IFNA(VLOOKUP(B1155,DSNXT!C:S,9,0),"")</f>
        <v/>
      </c>
      <c r="J1155" t="str">
        <f>_xlfn.IFNA(VLOOKUP(B1155,DSNXT!C:S,17,0),"")</f>
        <v/>
      </c>
      <c r="K1155" t="str">
        <f>_xlfn.IFNA(VLOOKUP(B1155,DSNXT!C:S,10,0),"")</f>
        <v/>
      </c>
      <c r="L1155">
        <v>1</v>
      </c>
    </row>
    <row r="1156" spans="3:12">
      <c r="C1156" t="str">
        <f>_xlfn.IFNA(VLOOKUP(B1156,DSNXT!C:S,2,0),"")</f>
        <v/>
      </c>
      <c r="D1156" t="str">
        <f>_xlfn.IFNA(VLOOKUP(B1156,DSNXT!C:S,4,0),"")</f>
        <v/>
      </c>
      <c r="E1156" t="str">
        <f>_xlfn.IFNA(VLOOKUP(B1156,DSNXT!C:S,5,0),"")</f>
        <v/>
      </c>
      <c r="F1156" t="str">
        <f>_xlfn.IFNA(VLOOKUP(B1156,DSNXT!C:S,6,0),"")</f>
        <v/>
      </c>
      <c r="G1156" t="str">
        <f>_xlfn.IFNA(VLOOKUP(B1156,DSNXT!C:S,7,0),"")</f>
        <v/>
      </c>
      <c r="H1156" t="str">
        <f>_xlfn.IFNA(VLOOKUP(B1156,DSNXT!C:S,8,0),"")</f>
        <v/>
      </c>
      <c r="I1156" t="str">
        <f>_xlfn.IFNA(VLOOKUP(B1156,DSNXT!C:S,9,0),"")</f>
        <v/>
      </c>
      <c r="J1156" t="str">
        <f>_xlfn.IFNA(VLOOKUP(B1156,DSNXT!C:S,17,0),"")</f>
        <v/>
      </c>
      <c r="K1156" t="str">
        <f>_xlfn.IFNA(VLOOKUP(B1156,DSNXT!C:S,10,0),"")</f>
        <v/>
      </c>
      <c r="L1156">
        <v>1</v>
      </c>
    </row>
    <row r="1157" spans="3:12">
      <c r="C1157" t="str">
        <f>_xlfn.IFNA(VLOOKUP(B1157,DSNXT!C:S,2,0),"")</f>
        <v/>
      </c>
      <c r="D1157" t="str">
        <f>_xlfn.IFNA(VLOOKUP(B1157,DSNXT!C:S,4,0),"")</f>
        <v/>
      </c>
      <c r="E1157" t="str">
        <f>_xlfn.IFNA(VLOOKUP(B1157,DSNXT!C:S,5,0),"")</f>
        <v/>
      </c>
      <c r="F1157" t="str">
        <f>_xlfn.IFNA(VLOOKUP(B1157,DSNXT!C:S,6,0),"")</f>
        <v/>
      </c>
      <c r="G1157" t="str">
        <f>_xlfn.IFNA(VLOOKUP(B1157,DSNXT!C:S,7,0),"")</f>
        <v/>
      </c>
      <c r="H1157" t="str">
        <f>_xlfn.IFNA(VLOOKUP(B1157,DSNXT!C:S,8,0),"")</f>
        <v/>
      </c>
      <c r="I1157" t="str">
        <f>_xlfn.IFNA(VLOOKUP(B1157,DSNXT!C:S,9,0),"")</f>
        <v/>
      </c>
      <c r="J1157" t="str">
        <f>_xlfn.IFNA(VLOOKUP(B1157,DSNXT!C:S,17,0),"")</f>
        <v/>
      </c>
      <c r="K1157" t="str">
        <f>_xlfn.IFNA(VLOOKUP(B1157,DSNXT!C:S,10,0),"")</f>
        <v/>
      </c>
      <c r="L1157">
        <v>1</v>
      </c>
    </row>
    <row r="1158" spans="3:12">
      <c r="C1158" t="str">
        <f>_xlfn.IFNA(VLOOKUP(B1158,DSNXT!C:S,2,0),"")</f>
        <v/>
      </c>
      <c r="D1158" t="str">
        <f>_xlfn.IFNA(VLOOKUP(B1158,DSNXT!C:S,4,0),"")</f>
        <v/>
      </c>
      <c r="E1158" t="str">
        <f>_xlfn.IFNA(VLOOKUP(B1158,DSNXT!C:S,5,0),"")</f>
        <v/>
      </c>
      <c r="F1158" t="str">
        <f>_xlfn.IFNA(VLOOKUP(B1158,DSNXT!C:S,6,0),"")</f>
        <v/>
      </c>
      <c r="G1158" t="str">
        <f>_xlfn.IFNA(VLOOKUP(B1158,DSNXT!C:S,7,0),"")</f>
        <v/>
      </c>
      <c r="H1158" t="str">
        <f>_xlfn.IFNA(VLOOKUP(B1158,DSNXT!C:S,8,0),"")</f>
        <v/>
      </c>
      <c r="I1158" t="str">
        <f>_xlfn.IFNA(VLOOKUP(B1158,DSNXT!C:S,9,0),"")</f>
        <v/>
      </c>
      <c r="J1158" t="str">
        <f>_xlfn.IFNA(VLOOKUP(B1158,DSNXT!C:S,17,0),"")</f>
        <v/>
      </c>
      <c r="K1158" t="str">
        <f>_xlfn.IFNA(VLOOKUP(B1158,DSNXT!C:S,10,0),"")</f>
        <v/>
      </c>
      <c r="L1158">
        <v>1</v>
      </c>
    </row>
    <row r="1159" spans="3:12">
      <c r="C1159" t="str">
        <f>_xlfn.IFNA(VLOOKUP(B1159,DSNXT!C:S,2,0),"")</f>
        <v/>
      </c>
      <c r="D1159" t="str">
        <f>_xlfn.IFNA(VLOOKUP(B1159,DSNXT!C:S,4,0),"")</f>
        <v/>
      </c>
      <c r="E1159" t="str">
        <f>_xlfn.IFNA(VLOOKUP(B1159,DSNXT!C:S,5,0),"")</f>
        <v/>
      </c>
      <c r="F1159" t="str">
        <f>_xlfn.IFNA(VLOOKUP(B1159,DSNXT!C:S,6,0),"")</f>
        <v/>
      </c>
      <c r="G1159" t="str">
        <f>_xlfn.IFNA(VLOOKUP(B1159,DSNXT!C:S,7,0),"")</f>
        <v/>
      </c>
      <c r="H1159" t="str">
        <f>_xlfn.IFNA(VLOOKUP(B1159,DSNXT!C:S,8,0),"")</f>
        <v/>
      </c>
      <c r="I1159" t="str">
        <f>_xlfn.IFNA(VLOOKUP(B1159,DSNXT!C:S,9,0),"")</f>
        <v/>
      </c>
      <c r="J1159" t="str">
        <f>_xlfn.IFNA(VLOOKUP(B1159,DSNXT!C:S,17,0),"")</f>
        <v/>
      </c>
      <c r="K1159" t="str">
        <f>_xlfn.IFNA(VLOOKUP(B1159,DSNXT!C:S,10,0),"")</f>
        <v/>
      </c>
      <c r="L1159">
        <v>1</v>
      </c>
    </row>
    <row r="1160" spans="3:12">
      <c r="C1160" t="str">
        <f>_xlfn.IFNA(VLOOKUP(B1160,DSNXT!C:S,2,0),"")</f>
        <v/>
      </c>
      <c r="D1160" t="str">
        <f>_xlfn.IFNA(VLOOKUP(B1160,DSNXT!C:S,4,0),"")</f>
        <v/>
      </c>
      <c r="E1160" t="str">
        <f>_xlfn.IFNA(VLOOKUP(B1160,DSNXT!C:S,5,0),"")</f>
        <v/>
      </c>
      <c r="F1160" t="str">
        <f>_xlfn.IFNA(VLOOKUP(B1160,DSNXT!C:S,6,0),"")</f>
        <v/>
      </c>
      <c r="G1160" t="str">
        <f>_xlfn.IFNA(VLOOKUP(B1160,DSNXT!C:S,7,0),"")</f>
        <v/>
      </c>
      <c r="H1160" t="str">
        <f>_xlfn.IFNA(VLOOKUP(B1160,DSNXT!C:S,8,0),"")</f>
        <v/>
      </c>
      <c r="I1160" t="str">
        <f>_xlfn.IFNA(VLOOKUP(B1160,DSNXT!C:S,9,0),"")</f>
        <v/>
      </c>
      <c r="J1160" t="str">
        <f>_xlfn.IFNA(VLOOKUP(B1160,DSNXT!C:S,17,0),"")</f>
        <v/>
      </c>
      <c r="K1160" t="str">
        <f>_xlfn.IFNA(VLOOKUP(B1160,DSNXT!C:S,10,0),"")</f>
        <v/>
      </c>
      <c r="L1160">
        <v>1</v>
      </c>
    </row>
    <row r="1161" spans="3:12">
      <c r="C1161" t="str">
        <f>_xlfn.IFNA(VLOOKUP(B1161,DSNXT!C:S,2,0),"")</f>
        <v/>
      </c>
      <c r="D1161" t="str">
        <f>_xlfn.IFNA(VLOOKUP(B1161,DSNXT!C:S,4,0),"")</f>
        <v/>
      </c>
      <c r="E1161" t="str">
        <f>_xlfn.IFNA(VLOOKUP(B1161,DSNXT!C:S,5,0),"")</f>
        <v/>
      </c>
      <c r="F1161" t="str">
        <f>_xlfn.IFNA(VLOOKUP(B1161,DSNXT!C:S,6,0),"")</f>
        <v/>
      </c>
      <c r="G1161" t="str">
        <f>_xlfn.IFNA(VLOOKUP(B1161,DSNXT!C:S,7,0),"")</f>
        <v/>
      </c>
      <c r="H1161" t="str">
        <f>_xlfn.IFNA(VLOOKUP(B1161,DSNXT!C:S,8,0),"")</f>
        <v/>
      </c>
      <c r="I1161" t="str">
        <f>_xlfn.IFNA(VLOOKUP(B1161,DSNXT!C:S,9,0),"")</f>
        <v/>
      </c>
      <c r="J1161" t="str">
        <f>_xlfn.IFNA(VLOOKUP(B1161,DSNXT!C:S,17,0),"")</f>
        <v/>
      </c>
      <c r="K1161" t="str">
        <f>_xlfn.IFNA(VLOOKUP(B1161,DSNXT!C:S,10,0),"")</f>
        <v/>
      </c>
      <c r="L1161">
        <v>1</v>
      </c>
    </row>
    <row r="1162" spans="3:12">
      <c r="C1162" t="str">
        <f>_xlfn.IFNA(VLOOKUP(B1162,DSNXT!C:S,2,0),"")</f>
        <v/>
      </c>
      <c r="D1162" t="str">
        <f>_xlfn.IFNA(VLOOKUP(B1162,DSNXT!C:S,4,0),"")</f>
        <v/>
      </c>
      <c r="E1162" t="str">
        <f>_xlfn.IFNA(VLOOKUP(B1162,DSNXT!C:S,5,0),"")</f>
        <v/>
      </c>
      <c r="F1162" t="str">
        <f>_xlfn.IFNA(VLOOKUP(B1162,DSNXT!C:S,6,0),"")</f>
        <v/>
      </c>
      <c r="G1162" t="str">
        <f>_xlfn.IFNA(VLOOKUP(B1162,DSNXT!C:S,7,0),"")</f>
        <v/>
      </c>
      <c r="H1162" t="str">
        <f>_xlfn.IFNA(VLOOKUP(B1162,DSNXT!C:S,8,0),"")</f>
        <v/>
      </c>
      <c r="I1162" t="str">
        <f>_xlfn.IFNA(VLOOKUP(B1162,DSNXT!C:S,9,0),"")</f>
        <v/>
      </c>
      <c r="J1162" t="str">
        <f>_xlfn.IFNA(VLOOKUP(B1162,DSNXT!C:S,17,0),"")</f>
        <v/>
      </c>
      <c r="K1162" t="str">
        <f>_xlfn.IFNA(VLOOKUP(B1162,DSNXT!C:S,10,0),"")</f>
        <v/>
      </c>
      <c r="L1162">
        <v>1</v>
      </c>
    </row>
    <row r="1163" spans="3:12">
      <c r="C1163" t="str">
        <f>_xlfn.IFNA(VLOOKUP(B1163,DSNXT!C:S,2,0),"")</f>
        <v/>
      </c>
      <c r="D1163" t="str">
        <f>_xlfn.IFNA(VLOOKUP(B1163,DSNXT!C:S,4,0),"")</f>
        <v/>
      </c>
      <c r="E1163" t="str">
        <f>_xlfn.IFNA(VLOOKUP(B1163,DSNXT!C:S,5,0),"")</f>
        <v/>
      </c>
      <c r="F1163" t="str">
        <f>_xlfn.IFNA(VLOOKUP(B1163,DSNXT!C:S,6,0),"")</f>
        <v/>
      </c>
      <c r="G1163" t="str">
        <f>_xlfn.IFNA(VLOOKUP(B1163,DSNXT!C:S,7,0),"")</f>
        <v/>
      </c>
      <c r="H1163" t="str">
        <f>_xlfn.IFNA(VLOOKUP(B1163,DSNXT!C:S,8,0),"")</f>
        <v/>
      </c>
      <c r="I1163" t="str">
        <f>_xlfn.IFNA(VLOOKUP(B1163,DSNXT!C:S,9,0),"")</f>
        <v/>
      </c>
      <c r="J1163" t="str">
        <f>_xlfn.IFNA(VLOOKUP(B1163,DSNXT!C:S,17,0),"")</f>
        <v/>
      </c>
      <c r="K1163" t="str">
        <f>_xlfn.IFNA(VLOOKUP(B1163,DSNXT!C:S,10,0),"")</f>
        <v/>
      </c>
      <c r="L1163">
        <v>1</v>
      </c>
    </row>
    <row r="1164" spans="3:12">
      <c r="C1164" t="str">
        <f>_xlfn.IFNA(VLOOKUP(B1164,DSNXT!C:S,2,0),"")</f>
        <v/>
      </c>
      <c r="D1164" t="str">
        <f>_xlfn.IFNA(VLOOKUP(B1164,DSNXT!C:S,4,0),"")</f>
        <v/>
      </c>
      <c r="E1164" t="str">
        <f>_xlfn.IFNA(VLOOKUP(B1164,DSNXT!C:S,5,0),"")</f>
        <v/>
      </c>
      <c r="F1164" t="str">
        <f>_xlfn.IFNA(VLOOKUP(B1164,DSNXT!C:S,6,0),"")</f>
        <v/>
      </c>
      <c r="G1164" t="str">
        <f>_xlfn.IFNA(VLOOKUP(B1164,DSNXT!C:S,7,0),"")</f>
        <v/>
      </c>
      <c r="H1164" t="str">
        <f>_xlfn.IFNA(VLOOKUP(B1164,DSNXT!C:S,8,0),"")</f>
        <v/>
      </c>
      <c r="I1164" t="str">
        <f>_xlfn.IFNA(VLOOKUP(B1164,DSNXT!C:S,9,0),"")</f>
        <v/>
      </c>
      <c r="J1164" t="str">
        <f>_xlfn.IFNA(VLOOKUP(B1164,DSNXT!C:S,17,0),"")</f>
        <v/>
      </c>
      <c r="K1164" t="str">
        <f>_xlfn.IFNA(VLOOKUP(B1164,DSNXT!C:S,10,0),"")</f>
        <v/>
      </c>
      <c r="L1164">
        <v>1</v>
      </c>
    </row>
    <row r="1165" spans="3:12">
      <c r="C1165" t="str">
        <f>_xlfn.IFNA(VLOOKUP(B1165,DSNXT!C:S,2,0),"")</f>
        <v/>
      </c>
      <c r="D1165" t="str">
        <f>_xlfn.IFNA(VLOOKUP(B1165,DSNXT!C:S,4,0),"")</f>
        <v/>
      </c>
      <c r="E1165" t="str">
        <f>_xlfn.IFNA(VLOOKUP(B1165,DSNXT!C:S,5,0),"")</f>
        <v/>
      </c>
      <c r="F1165" t="str">
        <f>_xlfn.IFNA(VLOOKUP(B1165,DSNXT!C:S,6,0),"")</f>
        <v/>
      </c>
      <c r="G1165" t="str">
        <f>_xlfn.IFNA(VLOOKUP(B1165,DSNXT!C:S,7,0),"")</f>
        <v/>
      </c>
      <c r="H1165" t="str">
        <f>_xlfn.IFNA(VLOOKUP(B1165,DSNXT!C:S,8,0),"")</f>
        <v/>
      </c>
      <c r="I1165" t="str">
        <f>_xlfn.IFNA(VLOOKUP(B1165,DSNXT!C:S,9,0),"")</f>
        <v/>
      </c>
      <c r="J1165" t="str">
        <f>_xlfn.IFNA(VLOOKUP(B1165,DSNXT!C:S,17,0),"")</f>
        <v/>
      </c>
      <c r="K1165" t="str">
        <f>_xlfn.IFNA(VLOOKUP(B1165,DSNXT!C:S,10,0),"")</f>
        <v/>
      </c>
      <c r="L1165">
        <v>1</v>
      </c>
    </row>
    <row r="1166" spans="3:12">
      <c r="C1166" t="str">
        <f>_xlfn.IFNA(VLOOKUP(B1166,DSNXT!C:S,2,0),"")</f>
        <v/>
      </c>
      <c r="D1166" t="str">
        <f>_xlfn.IFNA(VLOOKUP(B1166,DSNXT!C:S,4,0),"")</f>
        <v/>
      </c>
      <c r="E1166" t="str">
        <f>_xlfn.IFNA(VLOOKUP(B1166,DSNXT!C:S,5,0),"")</f>
        <v/>
      </c>
      <c r="F1166" t="str">
        <f>_xlfn.IFNA(VLOOKUP(B1166,DSNXT!C:S,6,0),"")</f>
        <v/>
      </c>
      <c r="G1166" t="str">
        <f>_xlfn.IFNA(VLOOKUP(B1166,DSNXT!C:S,7,0),"")</f>
        <v/>
      </c>
      <c r="H1166" t="str">
        <f>_xlfn.IFNA(VLOOKUP(B1166,DSNXT!C:S,8,0),"")</f>
        <v/>
      </c>
      <c r="I1166" t="str">
        <f>_xlfn.IFNA(VLOOKUP(B1166,DSNXT!C:S,9,0),"")</f>
        <v/>
      </c>
      <c r="J1166" t="str">
        <f>_xlfn.IFNA(VLOOKUP(B1166,DSNXT!C:S,17,0),"")</f>
        <v/>
      </c>
      <c r="K1166" t="str">
        <f>_xlfn.IFNA(VLOOKUP(B1166,DSNXT!C:S,10,0),"")</f>
        <v/>
      </c>
      <c r="L1166">
        <v>1</v>
      </c>
    </row>
    <row r="1167" spans="3:12">
      <c r="C1167" t="str">
        <f>_xlfn.IFNA(VLOOKUP(B1167,DSNXT!C:S,2,0),"")</f>
        <v/>
      </c>
      <c r="D1167" t="str">
        <f>_xlfn.IFNA(VLOOKUP(B1167,DSNXT!C:S,4,0),"")</f>
        <v/>
      </c>
      <c r="E1167" t="str">
        <f>_xlfn.IFNA(VLOOKUP(B1167,DSNXT!C:S,5,0),"")</f>
        <v/>
      </c>
      <c r="F1167" t="str">
        <f>_xlfn.IFNA(VLOOKUP(B1167,DSNXT!C:S,6,0),"")</f>
        <v/>
      </c>
      <c r="G1167" t="str">
        <f>_xlfn.IFNA(VLOOKUP(B1167,DSNXT!C:S,7,0),"")</f>
        <v/>
      </c>
      <c r="H1167" t="str">
        <f>_xlfn.IFNA(VLOOKUP(B1167,DSNXT!C:S,8,0),"")</f>
        <v/>
      </c>
      <c r="I1167" t="str">
        <f>_xlfn.IFNA(VLOOKUP(B1167,DSNXT!C:S,9,0),"")</f>
        <v/>
      </c>
      <c r="J1167" t="str">
        <f>_xlfn.IFNA(VLOOKUP(B1167,DSNXT!C:S,17,0),"")</f>
        <v/>
      </c>
      <c r="K1167" t="str">
        <f>_xlfn.IFNA(VLOOKUP(B1167,DSNXT!C:S,10,0),"")</f>
        <v/>
      </c>
      <c r="L1167">
        <v>1</v>
      </c>
    </row>
    <row r="1168" spans="3:12">
      <c r="C1168" t="str">
        <f>_xlfn.IFNA(VLOOKUP(B1168,DSNXT!C:S,2,0),"")</f>
        <v/>
      </c>
      <c r="D1168" t="str">
        <f>_xlfn.IFNA(VLOOKUP(B1168,DSNXT!C:S,4,0),"")</f>
        <v/>
      </c>
      <c r="E1168" t="str">
        <f>_xlfn.IFNA(VLOOKUP(B1168,DSNXT!C:S,5,0),"")</f>
        <v/>
      </c>
      <c r="F1168" t="str">
        <f>_xlfn.IFNA(VLOOKUP(B1168,DSNXT!C:S,6,0),"")</f>
        <v/>
      </c>
      <c r="G1168" t="str">
        <f>_xlfn.IFNA(VLOOKUP(B1168,DSNXT!C:S,7,0),"")</f>
        <v/>
      </c>
      <c r="H1168" t="str">
        <f>_xlfn.IFNA(VLOOKUP(B1168,DSNXT!C:S,8,0),"")</f>
        <v/>
      </c>
      <c r="I1168" t="str">
        <f>_xlfn.IFNA(VLOOKUP(B1168,DSNXT!C:S,9,0),"")</f>
        <v/>
      </c>
      <c r="J1168" t="str">
        <f>_xlfn.IFNA(VLOOKUP(B1168,DSNXT!C:S,17,0),"")</f>
        <v/>
      </c>
      <c r="K1168" t="str">
        <f>_xlfn.IFNA(VLOOKUP(B1168,DSNXT!C:S,10,0),"")</f>
        <v/>
      </c>
      <c r="L1168">
        <v>1</v>
      </c>
    </row>
    <row r="1169" spans="3:12">
      <c r="C1169" t="str">
        <f>_xlfn.IFNA(VLOOKUP(B1169,DSNXT!C:S,2,0),"")</f>
        <v/>
      </c>
      <c r="D1169" t="str">
        <f>_xlfn.IFNA(VLOOKUP(B1169,DSNXT!C:S,4,0),"")</f>
        <v/>
      </c>
      <c r="E1169" t="str">
        <f>_xlfn.IFNA(VLOOKUP(B1169,DSNXT!C:S,5,0),"")</f>
        <v/>
      </c>
      <c r="F1169" t="str">
        <f>_xlfn.IFNA(VLOOKUP(B1169,DSNXT!C:S,6,0),"")</f>
        <v/>
      </c>
      <c r="G1169" t="str">
        <f>_xlfn.IFNA(VLOOKUP(B1169,DSNXT!C:S,7,0),"")</f>
        <v/>
      </c>
      <c r="H1169" t="str">
        <f>_xlfn.IFNA(VLOOKUP(B1169,DSNXT!C:S,8,0),"")</f>
        <v/>
      </c>
      <c r="I1169" t="str">
        <f>_xlfn.IFNA(VLOOKUP(B1169,DSNXT!C:S,9,0),"")</f>
        <v/>
      </c>
      <c r="J1169" t="str">
        <f>_xlfn.IFNA(VLOOKUP(B1169,DSNXT!C:S,17,0),"")</f>
        <v/>
      </c>
      <c r="K1169" t="str">
        <f>_xlfn.IFNA(VLOOKUP(B1169,DSNXT!C:S,10,0),"")</f>
        <v/>
      </c>
      <c r="L1169">
        <v>1</v>
      </c>
    </row>
    <row r="1170" spans="3:12">
      <c r="C1170" t="str">
        <f>_xlfn.IFNA(VLOOKUP(B1170,DSNXT!C:S,2,0),"")</f>
        <v/>
      </c>
      <c r="D1170" t="str">
        <f>_xlfn.IFNA(VLOOKUP(B1170,DSNXT!C:S,4,0),"")</f>
        <v/>
      </c>
      <c r="E1170" t="str">
        <f>_xlfn.IFNA(VLOOKUP(B1170,DSNXT!C:S,5,0),"")</f>
        <v/>
      </c>
      <c r="F1170" t="str">
        <f>_xlfn.IFNA(VLOOKUP(B1170,DSNXT!C:S,6,0),"")</f>
        <v/>
      </c>
      <c r="G1170" t="str">
        <f>_xlfn.IFNA(VLOOKUP(B1170,DSNXT!C:S,7,0),"")</f>
        <v/>
      </c>
      <c r="H1170" t="str">
        <f>_xlfn.IFNA(VLOOKUP(B1170,DSNXT!C:S,8,0),"")</f>
        <v/>
      </c>
      <c r="I1170" t="str">
        <f>_xlfn.IFNA(VLOOKUP(B1170,DSNXT!C:S,9,0),"")</f>
        <v/>
      </c>
      <c r="J1170" t="str">
        <f>_xlfn.IFNA(VLOOKUP(B1170,DSNXT!C:S,17,0),"")</f>
        <v/>
      </c>
      <c r="K1170" t="str">
        <f>_xlfn.IFNA(VLOOKUP(B1170,DSNXT!C:S,10,0),"")</f>
        <v/>
      </c>
      <c r="L1170">
        <v>1</v>
      </c>
    </row>
    <row r="1171" spans="3:12">
      <c r="C1171" t="str">
        <f>_xlfn.IFNA(VLOOKUP(B1171,DSNXT!C:S,2,0),"")</f>
        <v/>
      </c>
      <c r="D1171" t="str">
        <f>_xlfn.IFNA(VLOOKUP(B1171,DSNXT!C:S,4,0),"")</f>
        <v/>
      </c>
      <c r="E1171" t="str">
        <f>_xlfn.IFNA(VLOOKUP(B1171,DSNXT!C:S,5,0),"")</f>
        <v/>
      </c>
      <c r="F1171" t="str">
        <f>_xlfn.IFNA(VLOOKUP(B1171,DSNXT!C:S,6,0),"")</f>
        <v/>
      </c>
      <c r="G1171" t="str">
        <f>_xlfn.IFNA(VLOOKUP(B1171,DSNXT!C:S,7,0),"")</f>
        <v/>
      </c>
      <c r="H1171" t="str">
        <f>_xlfn.IFNA(VLOOKUP(B1171,DSNXT!C:S,8,0),"")</f>
        <v/>
      </c>
      <c r="I1171" t="str">
        <f>_xlfn.IFNA(VLOOKUP(B1171,DSNXT!C:S,9,0),"")</f>
        <v/>
      </c>
      <c r="J1171" t="str">
        <f>_xlfn.IFNA(VLOOKUP(B1171,DSNXT!C:S,17,0),"")</f>
        <v/>
      </c>
      <c r="K1171" t="str">
        <f>_xlfn.IFNA(VLOOKUP(B1171,DSNXT!C:S,10,0),"")</f>
        <v/>
      </c>
      <c r="L1171">
        <v>1</v>
      </c>
    </row>
    <row r="1172" spans="3:12">
      <c r="C1172" t="str">
        <f>_xlfn.IFNA(VLOOKUP(B1172,DSNXT!C:S,2,0),"")</f>
        <v/>
      </c>
      <c r="D1172" t="str">
        <f>_xlfn.IFNA(VLOOKUP(B1172,DSNXT!C:S,4,0),"")</f>
        <v/>
      </c>
      <c r="E1172" t="str">
        <f>_xlfn.IFNA(VLOOKUP(B1172,DSNXT!C:S,5,0),"")</f>
        <v/>
      </c>
      <c r="F1172" t="str">
        <f>_xlfn.IFNA(VLOOKUP(B1172,DSNXT!C:S,6,0),"")</f>
        <v/>
      </c>
      <c r="G1172" t="str">
        <f>_xlfn.IFNA(VLOOKUP(B1172,DSNXT!C:S,7,0),"")</f>
        <v/>
      </c>
      <c r="H1172" t="str">
        <f>_xlfn.IFNA(VLOOKUP(B1172,DSNXT!C:S,8,0),"")</f>
        <v/>
      </c>
      <c r="I1172" t="str">
        <f>_xlfn.IFNA(VLOOKUP(B1172,DSNXT!C:S,9,0),"")</f>
        <v/>
      </c>
      <c r="J1172" t="str">
        <f>_xlfn.IFNA(VLOOKUP(B1172,DSNXT!C:S,17,0),"")</f>
        <v/>
      </c>
      <c r="K1172" t="str">
        <f>_xlfn.IFNA(VLOOKUP(B1172,DSNXT!C:S,10,0),"")</f>
        <v/>
      </c>
      <c r="L1172">
        <v>1</v>
      </c>
    </row>
    <row r="1173" spans="3:12">
      <c r="C1173" t="str">
        <f>_xlfn.IFNA(VLOOKUP(B1173,DSNXT!C:S,2,0),"")</f>
        <v/>
      </c>
      <c r="D1173" t="str">
        <f>_xlfn.IFNA(VLOOKUP(B1173,DSNXT!C:S,4,0),"")</f>
        <v/>
      </c>
      <c r="E1173" t="str">
        <f>_xlfn.IFNA(VLOOKUP(B1173,DSNXT!C:S,5,0),"")</f>
        <v/>
      </c>
      <c r="F1173" t="str">
        <f>_xlfn.IFNA(VLOOKUP(B1173,DSNXT!C:S,6,0),"")</f>
        <v/>
      </c>
      <c r="G1173" t="str">
        <f>_xlfn.IFNA(VLOOKUP(B1173,DSNXT!C:S,7,0),"")</f>
        <v/>
      </c>
      <c r="H1173" t="str">
        <f>_xlfn.IFNA(VLOOKUP(B1173,DSNXT!C:S,8,0),"")</f>
        <v/>
      </c>
      <c r="I1173" t="str">
        <f>_xlfn.IFNA(VLOOKUP(B1173,DSNXT!C:S,9,0),"")</f>
        <v/>
      </c>
      <c r="J1173" t="str">
        <f>_xlfn.IFNA(VLOOKUP(B1173,DSNXT!C:S,17,0),"")</f>
        <v/>
      </c>
      <c r="K1173" t="str">
        <f>_xlfn.IFNA(VLOOKUP(B1173,DSNXT!C:S,10,0),"")</f>
        <v/>
      </c>
      <c r="L1173">
        <v>1</v>
      </c>
    </row>
    <row r="1174" spans="3:12">
      <c r="C1174" t="str">
        <f>_xlfn.IFNA(VLOOKUP(B1174,DSNXT!C:S,2,0),"")</f>
        <v/>
      </c>
      <c r="D1174" t="str">
        <f>_xlfn.IFNA(VLOOKUP(B1174,DSNXT!C:S,4,0),"")</f>
        <v/>
      </c>
      <c r="E1174" t="str">
        <f>_xlfn.IFNA(VLOOKUP(B1174,DSNXT!C:S,5,0),"")</f>
        <v/>
      </c>
      <c r="F1174" t="str">
        <f>_xlfn.IFNA(VLOOKUP(B1174,DSNXT!C:S,6,0),"")</f>
        <v/>
      </c>
      <c r="G1174" t="str">
        <f>_xlfn.IFNA(VLOOKUP(B1174,DSNXT!C:S,7,0),"")</f>
        <v/>
      </c>
      <c r="H1174" t="str">
        <f>_xlfn.IFNA(VLOOKUP(B1174,DSNXT!C:S,8,0),"")</f>
        <v/>
      </c>
      <c r="I1174" t="str">
        <f>_xlfn.IFNA(VLOOKUP(B1174,DSNXT!C:S,9,0),"")</f>
        <v/>
      </c>
      <c r="J1174" t="str">
        <f>_xlfn.IFNA(VLOOKUP(B1174,DSNXT!C:S,17,0),"")</f>
        <v/>
      </c>
      <c r="K1174" t="str">
        <f>_xlfn.IFNA(VLOOKUP(B1174,DSNXT!C:S,10,0),"")</f>
        <v/>
      </c>
      <c r="L1174">
        <v>1</v>
      </c>
    </row>
    <row r="1175" spans="3:12">
      <c r="C1175" t="str">
        <f>_xlfn.IFNA(VLOOKUP(B1175,DSNXT!C:S,2,0),"")</f>
        <v/>
      </c>
      <c r="D1175" t="str">
        <f>_xlfn.IFNA(VLOOKUP(B1175,DSNXT!C:S,4,0),"")</f>
        <v/>
      </c>
      <c r="E1175" t="str">
        <f>_xlfn.IFNA(VLOOKUP(B1175,DSNXT!C:S,5,0),"")</f>
        <v/>
      </c>
      <c r="F1175" t="str">
        <f>_xlfn.IFNA(VLOOKUP(B1175,DSNXT!C:S,6,0),"")</f>
        <v/>
      </c>
      <c r="G1175" t="str">
        <f>_xlfn.IFNA(VLOOKUP(B1175,DSNXT!C:S,7,0),"")</f>
        <v/>
      </c>
      <c r="H1175" t="str">
        <f>_xlfn.IFNA(VLOOKUP(B1175,DSNXT!C:S,8,0),"")</f>
        <v/>
      </c>
      <c r="I1175" t="str">
        <f>_xlfn.IFNA(VLOOKUP(B1175,DSNXT!C:S,9,0),"")</f>
        <v/>
      </c>
      <c r="J1175" t="str">
        <f>_xlfn.IFNA(VLOOKUP(B1175,DSNXT!C:S,17,0),"")</f>
        <v/>
      </c>
      <c r="K1175" t="str">
        <f>_xlfn.IFNA(VLOOKUP(B1175,DSNXT!C:S,10,0),"")</f>
        <v/>
      </c>
      <c r="L1175">
        <v>1</v>
      </c>
    </row>
    <row r="1176" spans="3:12">
      <c r="C1176" t="str">
        <f>_xlfn.IFNA(VLOOKUP(B1176,DSNXT!C:S,2,0),"")</f>
        <v/>
      </c>
      <c r="D1176" t="str">
        <f>_xlfn.IFNA(VLOOKUP(B1176,DSNXT!C:S,4,0),"")</f>
        <v/>
      </c>
      <c r="E1176" t="str">
        <f>_xlfn.IFNA(VLOOKUP(B1176,DSNXT!C:S,5,0),"")</f>
        <v/>
      </c>
      <c r="F1176" t="str">
        <f>_xlfn.IFNA(VLOOKUP(B1176,DSNXT!C:S,6,0),"")</f>
        <v/>
      </c>
      <c r="G1176" t="str">
        <f>_xlfn.IFNA(VLOOKUP(B1176,DSNXT!C:S,7,0),"")</f>
        <v/>
      </c>
      <c r="H1176" t="str">
        <f>_xlfn.IFNA(VLOOKUP(B1176,DSNXT!C:S,8,0),"")</f>
        <v/>
      </c>
      <c r="I1176" t="str">
        <f>_xlfn.IFNA(VLOOKUP(B1176,DSNXT!C:S,9,0),"")</f>
        <v/>
      </c>
      <c r="J1176" t="str">
        <f>_xlfn.IFNA(VLOOKUP(B1176,DSNXT!C:S,17,0),"")</f>
        <v/>
      </c>
      <c r="K1176" t="str">
        <f>_xlfn.IFNA(VLOOKUP(B1176,DSNXT!C:S,10,0),"")</f>
        <v/>
      </c>
      <c r="L1176">
        <v>1</v>
      </c>
    </row>
    <row r="1177" spans="3:12">
      <c r="C1177" t="str">
        <f>_xlfn.IFNA(VLOOKUP(B1177,DSNXT!C:S,2,0),"")</f>
        <v/>
      </c>
      <c r="D1177" t="str">
        <f>_xlfn.IFNA(VLOOKUP(B1177,DSNXT!C:S,4,0),"")</f>
        <v/>
      </c>
      <c r="E1177" t="str">
        <f>_xlfn.IFNA(VLOOKUP(B1177,DSNXT!C:S,5,0),"")</f>
        <v/>
      </c>
      <c r="F1177" t="str">
        <f>_xlfn.IFNA(VLOOKUP(B1177,DSNXT!C:S,6,0),"")</f>
        <v/>
      </c>
      <c r="G1177" t="str">
        <f>_xlfn.IFNA(VLOOKUP(B1177,DSNXT!C:S,7,0),"")</f>
        <v/>
      </c>
      <c r="H1177" t="str">
        <f>_xlfn.IFNA(VLOOKUP(B1177,DSNXT!C:S,8,0),"")</f>
        <v/>
      </c>
      <c r="I1177" t="str">
        <f>_xlfn.IFNA(VLOOKUP(B1177,DSNXT!C:S,9,0),"")</f>
        <v/>
      </c>
      <c r="J1177" t="str">
        <f>_xlfn.IFNA(VLOOKUP(B1177,DSNXT!C:S,17,0),"")</f>
        <v/>
      </c>
      <c r="K1177" t="str">
        <f>_xlfn.IFNA(VLOOKUP(B1177,DSNXT!C:S,10,0),"")</f>
        <v/>
      </c>
      <c r="L1177">
        <v>1</v>
      </c>
    </row>
    <row r="1178" spans="3:12">
      <c r="C1178" t="str">
        <f>_xlfn.IFNA(VLOOKUP(B1178,DSNXT!C:S,2,0),"")</f>
        <v/>
      </c>
      <c r="D1178" t="str">
        <f>_xlfn.IFNA(VLOOKUP(B1178,DSNXT!C:S,4,0),"")</f>
        <v/>
      </c>
      <c r="E1178" t="str">
        <f>_xlfn.IFNA(VLOOKUP(B1178,DSNXT!C:S,5,0),"")</f>
        <v/>
      </c>
      <c r="F1178" t="str">
        <f>_xlfn.IFNA(VLOOKUP(B1178,DSNXT!C:S,6,0),"")</f>
        <v/>
      </c>
      <c r="G1178" t="str">
        <f>_xlfn.IFNA(VLOOKUP(B1178,DSNXT!C:S,7,0),"")</f>
        <v/>
      </c>
      <c r="H1178" t="str">
        <f>_xlfn.IFNA(VLOOKUP(B1178,DSNXT!C:S,8,0),"")</f>
        <v/>
      </c>
      <c r="I1178" t="str">
        <f>_xlfn.IFNA(VLOOKUP(B1178,DSNXT!C:S,9,0),"")</f>
        <v/>
      </c>
      <c r="J1178" t="str">
        <f>_xlfn.IFNA(VLOOKUP(B1178,DSNXT!C:S,17,0),"")</f>
        <v/>
      </c>
      <c r="K1178" t="str">
        <f>_xlfn.IFNA(VLOOKUP(B1178,DSNXT!C:S,10,0),"")</f>
        <v/>
      </c>
      <c r="L1178">
        <v>1</v>
      </c>
    </row>
    <row r="1179" spans="3:12">
      <c r="C1179" t="str">
        <f>_xlfn.IFNA(VLOOKUP(B1179,DSNXT!C:S,2,0),"")</f>
        <v/>
      </c>
      <c r="D1179" t="str">
        <f>_xlfn.IFNA(VLOOKUP(B1179,DSNXT!C:S,4,0),"")</f>
        <v/>
      </c>
      <c r="E1179" t="str">
        <f>_xlfn.IFNA(VLOOKUP(B1179,DSNXT!C:S,5,0),"")</f>
        <v/>
      </c>
      <c r="F1179" t="str">
        <f>_xlfn.IFNA(VLOOKUP(B1179,DSNXT!C:S,6,0),"")</f>
        <v/>
      </c>
      <c r="G1179" t="str">
        <f>_xlfn.IFNA(VLOOKUP(B1179,DSNXT!C:S,7,0),"")</f>
        <v/>
      </c>
      <c r="H1179" t="str">
        <f>_xlfn.IFNA(VLOOKUP(B1179,DSNXT!C:S,8,0),"")</f>
        <v/>
      </c>
      <c r="I1179" t="str">
        <f>_xlfn.IFNA(VLOOKUP(B1179,DSNXT!C:S,9,0),"")</f>
        <v/>
      </c>
      <c r="J1179" t="str">
        <f>_xlfn.IFNA(VLOOKUP(B1179,DSNXT!C:S,17,0),"")</f>
        <v/>
      </c>
      <c r="K1179" t="str">
        <f>_xlfn.IFNA(VLOOKUP(B1179,DSNXT!C:S,10,0),"")</f>
        <v/>
      </c>
      <c r="L1179">
        <v>1</v>
      </c>
    </row>
    <row r="1180" spans="3:12">
      <c r="C1180" t="str">
        <f>_xlfn.IFNA(VLOOKUP(B1180,DSNXT!C:S,2,0),"")</f>
        <v/>
      </c>
      <c r="D1180" t="str">
        <f>_xlfn.IFNA(VLOOKUP(B1180,DSNXT!C:S,4,0),"")</f>
        <v/>
      </c>
      <c r="E1180" t="str">
        <f>_xlfn.IFNA(VLOOKUP(B1180,DSNXT!C:S,5,0),"")</f>
        <v/>
      </c>
      <c r="F1180" t="str">
        <f>_xlfn.IFNA(VLOOKUP(B1180,DSNXT!C:S,6,0),"")</f>
        <v/>
      </c>
      <c r="G1180" t="str">
        <f>_xlfn.IFNA(VLOOKUP(B1180,DSNXT!C:S,7,0),"")</f>
        <v/>
      </c>
      <c r="H1180" t="str">
        <f>_xlfn.IFNA(VLOOKUP(B1180,DSNXT!C:S,8,0),"")</f>
        <v/>
      </c>
      <c r="I1180" t="str">
        <f>_xlfn.IFNA(VLOOKUP(B1180,DSNXT!C:S,9,0),"")</f>
        <v/>
      </c>
      <c r="J1180" t="str">
        <f>_xlfn.IFNA(VLOOKUP(B1180,DSNXT!C:S,17,0),"")</f>
        <v/>
      </c>
      <c r="K1180" t="str">
        <f>_xlfn.IFNA(VLOOKUP(B1180,DSNXT!C:S,10,0),"")</f>
        <v/>
      </c>
      <c r="L1180">
        <v>1</v>
      </c>
    </row>
    <row r="1181" spans="3:12">
      <c r="C1181" t="str">
        <f>_xlfn.IFNA(VLOOKUP(B1181,DSNXT!C:S,2,0),"")</f>
        <v/>
      </c>
      <c r="D1181" t="str">
        <f>_xlfn.IFNA(VLOOKUP(B1181,DSNXT!C:S,4,0),"")</f>
        <v/>
      </c>
      <c r="E1181" t="str">
        <f>_xlfn.IFNA(VLOOKUP(B1181,DSNXT!C:S,5,0),"")</f>
        <v/>
      </c>
      <c r="F1181" t="str">
        <f>_xlfn.IFNA(VLOOKUP(B1181,DSNXT!C:S,6,0),"")</f>
        <v/>
      </c>
      <c r="G1181" t="str">
        <f>_xlfn.IFNA(VLOOKUP(B1181,DSNXT!C:S,7,0),"")</f>
        <v/>
      </c>
      <c r="H1181" t="str">
        <f>_xlfn.IFNA(VLOOKUP(B1181,DSNXT!C:S,8,0),"")</f>
        <v/>
      </c>
      <c r="I1181" t="str">
        <f>_xlfn.IFNA(VLOOKUP(B1181,DSNXT!C:S,9,0),"")</f>
        <v/>
      </c>
      <c r="J1181" t="str">
        <f>_xlfn.IFNA(VLOOKUP(B1181,DSNXT!C:S,17,0),"")</f>
        <v/>
      </c>
      <c r="K1181" t="str">
        <f>_xlfn.IFNA(VLOOKUP(B1181,DSNXT!C:S,10,0),"")</f>
        <v/>
      </c>
      <c r="L1181">
        <v>1</v>
      </c>
    </row>
    <row r="1182" spans="3:12">
      <c r="C1182" t="str">
        <f>_xlfn.IFNA(VLOOKUP(B1182,DSNXT!C:S,2,0),"")</f>
        <v/>
      </c>
      <c r="D1182" t="str">
        <f>_xlfn.IFNA(VLOOKUP(B1182,DSNXT!C:S,4,0),"")</f>
        <v/>
      </c>
      <c r="E1182" t="str">
        <f>_xlfn.IFNA(VLOOKUP(B1182,DSNXT!C:S,5,0),"")</f>
        <v/>
      </c>
      <c r="F1182" t="str">
        <f>_xlfn.IFNA(VLOOKUP(B1182,DSNXT!C:S,6,0),"")</f>
        <v/>
      </c>
      <c r="G1182" t="str">
        <f>_xlfn.IFNA(VLOOKUP(B1182,DSNXT!C:S,7,0),"")</f>
        <v/>
      </c>
      <c r="H1182" t="str">
        <f>_xlfn.IFNA(VLOOKUP(B1182,DSNXT!C:S,8,0),"")</f>
        <v/>
      </c>
      <c r="I1182" t="str">
        <f>_xlfn.IFNA(VLOOKUP(B1182,DSNXT!C:S,9,0),"")</f>
        <v/>
      </c>
      <c r="J1182" t="str">
        <f>_xlfn.IFNA(VLOOKUP(B1182,DSNXT!C:S,17,0),"")</f>
        <v/>
      </c>
      <c r="K1182" t="str">
        <f>_xlfn.IFNA(VLOOKUP(B1182,DSNXT!C:S,10,0),"")</f>
        <v/>
      </c>
      <c r="L1182">
        <v>1</v>
      </c>
    </row>
    <row r="1183" spans="3:12">
      <c r="C1183" t="str">
        <f>_xlfn.IFNA(VLOOKUP(B1183,DSNXT!C:S,2,0),"")</f>
        <v/>
      </c>
      <c r="D1183" t="str">
        <f>_xlfn.IFNA(VLOOKUP(B1183,DSNXT!C:S,4,0),"")</f>
        <v/>
      </c>
      <c r="E1183" t="str">
        <f>_xlfn.IFNA(VLOOKUP(B1183,DSNXT!C:S,5,0),"")</f>
        <v/>
      </c>
      <c r="F1183" t="str">
        <f>_xlfn.IFNA(VLOOKUP(B1183,DSNXT!C:S,6,0),"")</f>
        <v/>
      </c>
      <c r="G1183" t="str">
        <f>_xlfn.IFNA(VLOOKUP(B1183,DSNXT!C:S,7,0),"")</f>
        <v/>
      </c>
      <c r="H1183" t="str">
        <f>_xlfn.IFNA(VLOOKUP(B1183,DSNXT!C:S,8,0),"")</f>
        <v/>
      </c>
      <c r="I1183" t="str">
        <f>_xlfn.IFNA(VLOOKUP(B1183,DSNXT!C:S,9,0),"")</f>
        <v/>
      </c>
      <c r="J1183" t="str">
        <f>_xlfn.IFNA(VLOOKUP(B1183,DSNXT!C:S,17,0),"")</f>
        <v/>
      </c>
      <c r="K1183" t="str">
        <f>_xlfn.IFNA(VLOOKUP(B1183,DSNXT!C:S,10,0),"")</f>
        <v/>
      </c>
      <c r="L1183">
        <v>1</v>
      </c>
    </row>
    <row r="1184" spans="3:12">
      <c r="C1184" t="str">
        <f>_xlfn.IFNA(VLOOKUP(B1184,DSNXT!C:S,2,0),"")</f>
        <v/>
      </c>
      <c r="D1184" t="str">
        <f>_xlfn.IFNA(VLOOKUP(B1184,DSNXT!C:S,4,0),"")</f>
        <v/>
      </c>
      <c r="E1184" t="str">
        <f>_xlfn.IFNA(VLOOKUP(B1184,DSNXT!C:S,5,0),"")</f>
        <v/>
      </c>
      <c r="F1184" t="str">
        <f>_xlfn.IFNA(VLOOKUP(B1184,DSNXT!C:S,6,0),"")</f>
        <v/>
      </c>
      <c r="G1184" t="str">
        <f>_xlfn.IFNA(VLOOKUP(B1184,DSNXT!C:S,7,0),"")</f>
        <v/>
      </c>
      <c r="H1184" t="str">
        <f>_xlfn.IFNA(VLOOKUP(B1184,DSNXT!C:S,8,0),"")</f>
        <v/>
      </c>
      <c r="I1184" t="str">
        <f>_xlfn.IFNA(VLOOKUP(B1184,DSNXT!C:S,9,0),"")</f>
        <v/>
      </c>
      <c r="J1184" t="str">
        <f>_xlfn.IFNA(VLOOKUP(B1184,DSNXT!C:S,17,0),"")</f>
        <v/>
      </c>
      <c r="K1184" t="str">
        <f>_xlfn.IFNA(VLOOKUP(B1184,DSNXT!C:S,10,0),"")</f>
        <v/>
      </c>
      <c r="L1184">
        <v>1</v>
      </c>
    </row>
    <row r="1185" spans="3:12">
      <c r="C1185" t="str">
        <f>_xlfn.IFNA(VLOOKUP(B1185,DSNXT!C:S,2,0),"")</f>
        <v/>
      </c>
      <c r="D1185" t="str">
        <f>_xlfn.IFNA(VLOOKUP(B1185,DSNXT!C:S,4,0),"")</f>
        <v/>
      </c>
      <c r="E1185" t="str">
        <f>_xlfn.IFNA(VLOOKUP(B1185,DSNXT!C:S,5,0),"")</f>
        <v/>
      </c>
      <c r="F1185" t="str">
        <f>_xlfn.IFNA(VLOOKUP(B1185,DSNXT!C:S,6,0),"")</f>
        <v/>
      </c>
      <c r="G1185" t="str">
        <f>_xlfn.IFNA(VLOOKUP(B1185,DSNXT!C:S,7,0),"")</f>
        <v/>
      </c>
      <c r="H1185" t="str">
        <f>_xlfn.IFNA(VLOOKUP(B1185,DSNXT!C:S,8,0),"")</f>
        <v/>
      </c>
      <c r="I1185" t="str">
        <f>_xlfn.IFNA(VLOOKUP(B1185,DSNXT!C:S,9,0),"")</f>
        <v/>
      </c>
      <c r="J1185" t="str">
        <f>_xlfn.IFNA(VLOOKUP(B1185,DSNXT!C:S,17,0),"")</f>
        <v/>
      </c>
      <c r="K1185" t="str">
        <f>_xlfn.IFNA(VLOOKUP(B1185,DSNXT!C:S,10,0),"")</f>
        <v/>
      </c>
      <c r="L1185">
        <v>1</v>
      </c>
    </row>
    <row r="1186" spans="3:12">
      <c r="C1186" t="str">
        <f>_xlfn.IFNA(VLOOKUP(B1186,DSNXT!C:S,2,0),"")</f>
        <v/>
      </c>
      <c r="D1186" t="str">
        <f>_xlfn.IFNA(VLOOKUP(B1186,DSNXT!C:S,4,0),"")</f>
        <v/>
      </c>
      <c r="E1186" t="str">
        <f>_xlfn.IFNA(VLOOKUP(B1186,DSNXT!C:S,5,0),"")</f>
        <v/>
      </c>
      <c r="F1186" t="str">
        <f>_xlfn.IFNA(VLOOKUP(B1186,DSNXT!C:S,6,0),"")</f>
        <v/>
      </c>
      <c r="G1186" t="str">
        <f>_xlfn.IFNA(VLOOKUP(B1186,DSNXT!C:S,7,0),"")</f>
        <v/>
      </c>
      <c r="H1186" t="str">
        <f>_xlfn.IFNA(VLOOKUP(B1186,DSNXT!C:S,8,0),"")</f>
        <v/>
      </c>
      <c r="I1186" t="str">
        <f>_xlfn.IFNA(VLOOKUP(B1186,DSNXT!C:S,9,0),"")</f>
        <v/>
      </c>
      <c r="J1186" t="str">
        <f>_xlfn.IFNA(VLOOKUP(B1186,DSNXT!C:S,17,0),"")</f>
        <v/>
      </c>
      <c r="K1186" t="str">
        <f>_xlfn.IFNA(VLOOKUP(B1186,DSNXT!C:S,10,0),"")</f>
        <v/>
      </c>
      <c r="L1186">
        <v>1</v>
      </c>
    </row>
    <row r="1187" spans="3:12">
      <c r="C1187" t="str">
        <f>_xlfn.IFNA(VLOOKUP(B1187,DSNXT!C:S,2,0),"")</f>
        <v/>
      </c>
      <c r="D1187" t="str">
        <f>_xlfn.IFNA(VLOOKUP(B1187,DSNXT!C:S,4,0),"")</f>
        <v/>
      </c>
      <c r="E1187" t="str">
        <f>_xlfn.IFNA(VLOOKUP(B1187,DSNXT!C:S,5,0),"")</f>
        <v/>
      </c>
      <c r="F1187" t="str">
        <f>_xlfn.IFNA(VLOOKUP(B1187,DSNXT!C:S,6,0),"")</f>
        <v/>
      </c>
      <c r="G1187" t="str">
        <f>_xlfn.IFNA(VLOOKUP(B1187,DSNXT!C:S,7,0),"")</f>
        <v/>
      </c>
      <c r="H1187" t="str">
        <f>_xlfn.IFNA(VLOOKUP(B1187,DSNXT!C:S,8,0),"")</f>
        <v/>
      </c>
      <c r="I1187" t="str">
        <f>_xlfn.IFNA(VLOOKUP(B1187,DSNXT!C:S,9,0),"")</f>
        <v/>
      </c>
      <c r="J1187" t="str">
        <f>_xlfn.IFNA(VLOOKUP(B1187,DSNXT!C:S,17,0),"")</f>
        <v/>
      </c>
      <c r="K1187" t="str">
        <f>_xlfn.IFNA(VLOOKUP(B1187,DSNXT!C:S,10,0),"")</f>
        <v/>
      </c>
      <c r="L1187">
        <v>1</v>
      </c>
    </row>
    <row r="1188" spans="3:12">
      <c r="C1188" t="str">
        <f>_xlfn.IFNA(VLOOKUP(B1188,DSNXT!C:S,2,0),"")</f>
        <v/>
      </c>
      <c r="D1188" t="str">
        <f>_xlfn.IFNA(VLOOKUP(B1188,DSNXT!C:S,4,0),"")</f>
        <v/>
      </c>
      <c r="E1188" t="str">
        <f>_xlfn.IFNA(VLOOKUP(B1188,DSNXT!C:S,5,0),"")</f>
        <v/>
      </c>
      <c r="F1188" t="str">
        <f>_xlfn.IFNA(VLOOKUP(B1188,DSNXT!C:S,6,0),"")</f>
        <v/>
      </c>
      <c r="G1188" t="str">
        <f>_xlfn.IFNA(VLOOKUP(B1188,DSNXT!C:S,7,0),"")</f>
        <v/>
      </c>
      <c r="H1188" t="str">
        <f>_xlfn.IFNA(VLOOKUP(B1188,DSNXT!C:S,8,0),"")</f>
        <v/>
      </c>
      <c r="I1188" t="str">
        <f>_xlfn.IFNA(VLOOKUP(B1188,DSNXT!C:S,9,0),"")</f>
        <v/>
      </c>
      <c r="J1188" t="str">
        <f>_xlfn.IFNA(VLOOKUP(B1188,DSNXT!C:S,17,0),"")</f>
        <v/>
      </c>
      <c r="K1188" t="str">
        <f>_xlfn.IFNA(VLOOKUP(B1188,DSNXT!C:S,10,0),"")</f>
        <v/>
      </c>
      <c r="L1188">
        <v>1</v>
      </c>
    </row>
    <row r="1189" spans="3:12">
      <c r="C1189" t="str">
        <f>_xlfn.IFNA(VLOOKUP(B1189,DSNXT!C:S,2,0),"")</f>
        <v/>
      </c>
      <c r="D1189" t="str">
        <f>_xlfn.IFNA(VLOOKUP(B1189,DSNXT!C:S,4,0),"")</f>
        <v/>
      </c>
      <c r="E1189" t="str">
        <f>_xlfn.IFNA(VLOOKUP(B1189,DSNXT!C:S,5,0),"")</f>
        <v/>
      </c>
      <c r="F1189" t="str">
        <f>_xlfn.IFNA(VLOOKUP(B1189,DSNXT!C:S,6,0),"")</f>
        <v/>
      </c>
      <c r="G1189" t="str">
        <f>_xlfn.IFNA(VLOOKUP(B1189,DSNXT!C:S,7,0),"")</f>
        <v/>
      </c>
      <c r="H1189" t="str">
        <f>_xlfn.IFNA(VLOOKUP(B1189,DSNXT!C:S,8,0),"")</f>
        <v/>
      </c>
      <c r="I1189" t="str">
        <f>_xlfn.IFNA(VLOOKUP(B1189,DSNXT!C:S,9,0),"")</f>
        <v/>
      </c>
      <c r="J1189" t="str">
        <f>_xlfn.IFNA(VLOOKUP(B1189,DSNXT!C:S,17,0),"")</f>
        <v/>
      </c>
      <c r="K1189" t="str">
        <f>_xlfn.IFNA(VLOOKUP(B1189,DSNXT!C:S,10,0),"")</f>
        <v/>
      </c>
      <c r="L1189">
        <v>1</v>
      </c>
    </row>
    <row r="1190" spans="3:12">
      <c r="C1190" t="str">
        <f>_xlfn.IFNA(VLOOKUP(B1190,DSNXT!C:S,2,0),"")</f>
        <v/>
      </c>
      <c r="D1190" t="str">
        <f>_xlfn.IFNA(VLOOKUP(B1190,DSNXT!C:S,4,0),"")</f>
        <v/>
      </c>
      <c r="E1190" t="str">
        <f>_xlfn.IFNA(VLOOKUP(B1190,DSNXT!C:S,5,0),"")</f>
        <v/>
      </c>
      <c r="F1190" t="str">
        <f>_xlfn.IFNA(VLOOKUP(B1190,DSNXT!C:S,6,0),"")</f>
        <v/>
      </c>
      <c r="G1190" t="str">
        <f>_xlfn.IFNA(VLOOKUP(B1190,DSNXT!C:S,7,0),"")</f>
        <v/>
      </c>
      <c r="H1190" t="str">
        <f>_xlfn.IFNA(VLOOKUP(B1190,DSNXT!C:S,8,0),"")</f>
        <v/>
      </c>
      <c r="I1190" t="str">
        <f>_xlfn.IFNA(VLOOKUP(B1190,DSNXT!C:S,9,0),"")</f>
        <v/>
      </c>
      <c r="J1190" t="str">
        <f>_xlfn.IFNA(VLOOKUP(B1190,DSNXT!C:S,17,0),"")</f>
        <v/>
      </c>
      <c r="K1190" t="str">
        <f>_xlfn.IFNA(VLOOKUP(B1190,DSNXT!C:S,10,0),"")</f>
        <v/>
      </c>
      <c r="L1190">
        <v>1</v>
      </c>
    </row>
    <row r="1191" spans="3:12">
      <c r="C1191" t="str">
        <f>_xlfn.IFNA(VLOOKUP(B1191,DSNXT!C:S,2,0),"")</f>
        <v/>
      </c>
      <c r="D1191" t="str">
        <f>_xlfn.IFNA(VLOOKUP(B1191,DSNXT!C:S,4,0),"")</f>
        <v/>
      </c>
      <c r="E1191" t="str">
        <f>_xlfn.IFNA(VLOOKUP(B1191,DSNXT!C:S,5,0),"")</f>
        <v/>
      </c>
      <c r="F1191" t="str">
        <f>_xlfn.IFNA(VLOOKUP(B1191,DSNXT!C:S,6,0),"")</f>
        <v/>
      </c>
      <c r="G1191" t="str">
        <f>_xlfn.IFNA(VLOOKUP(B1191,DSNXT!C:S,7,0),"")</f>
        <v/>
      </c>
      <c r="H1191" t="str">
        <f>_xlfn.IFNA(VLOOKUP(B1191,DSNXT!C:S,8,0),"")</f>
        <v/>
      </c>
      <c r="I1191" t="str">
        <f>_xlfn.IFNA(VLOOKUP(B1191,DSNXT!C:S,9,0),"")</f>
        <v/>
      </c>
      <c r="J1191" t="str">
        <f>_xlfn.IFNA(VLOOKUP(B1191,DSNXT!C:S,17,0),"")</f>
        <v/>
      </c>
      <c r="K1191" t="str">
        <f>_xlfn.IFNA(VLOOKUP(B1191,DSNXT!C:S,10,0),"")</f>
        <v/>
      </c>
      <c r="L1191">
        <v>1</v>
      </c>
    </row>
    <row r="1192" spans="3:12">
      <c r="C1192" t="str">
        <f>_xlfn.IFNA(VLOOKUP(B1192,DSNXT!C:S,2,0),"")</f>
        <v/>
      </c>
      <c r="D1192" t="str">
        <f>_xlfn.IFNA(VLOOKUP(B1192,DSNXT!C:S,4,0),"")</f>
        <v/>
      </c>
      <c r="E1192" t="str">
        <f>_xlfn.IFNA(VLOOKUP(B1192,DSNXT!C:S,5,0),"")</f>
        <v/>
      </c>
      <c r="F1192" t="str">
        <f>_xlfn.IFNA(VLOOKUP(B1192,DSNXT!C:S,6,0),"")</f>
        <v/>
      </c>
      <c r="G1192" t="str">
        <f>_xlfn.IFNA(VLOOKUP(B1192,DSNXT!C:S,7,0),"")</f>
        <v/>
      </c>
      <c r="H1192" t="str">
        <f>_xlfn.IFNA(VLOOKUP(B1192,DSNXT!C:S,8,0),"")</f>
        <v/>
      </c>
      <c r="I1192" t="str">
        <f>_xlfn.IFNA(VLOOKUP(B1192,DSNXT!C:S,9,0),"")</f>
        <v/>
      </c>
      <c r="J1192" t="str">
        <f>_xlfn.IFNA(VLOOKUP(B1192,DSNXT!C:S,17,0),"")</f>
        <v/>
      </c>
      <c r="K1192" t="str">
        <f>_xlfn.IFNA(VLOOKUP(B1192,DSNXT!C:S,10,0),"")</f>
        <v/>
      </c>
      <c r="L1192">
        <v>1</v>
      </c>
    </row>
    <row r="1193" spans="3:12">
      <c r="C1193" t="str">
        <f>_xlfn.IFNA(VLOOKUP(B1193,DSNXT!C:S,2,0),"")</f>
        <v/>
      </c>
      <c r="D1193" t="str">
        <f>_xlfn.IFNA(VLOOKUP(B1193,DSNXT!C:S,4,0),"")</f>
        <v/>
      </c>
      <c r="E1193" t="str">
        <f>_xlfn.IFNA(VLOOKUP(B1193,DSNXT!C:S,5,0),"")</f>
        <v/>
      </c>
      <c r="F1193" t="str">
        <f>_xlfn.IFNA(VLOOKUP(B1193,DSNXT!C:S,6,0),"")</f>
        <v/>
      </c>
      <c r="G1193" t="str">
        <f>_xlfn.IFNA(VLOOKUP(B1193,DSNXT!C:S,7,0),"")</f>
        <v/>
      </c>
      <c r="H1193" t="str">
        <f>_xlfn.IFNA(VLOOKUP(B1193,DSNXT!C:S,8,0),"")</f>
        <v/>
      </c>
      <c r="I1193" t="str">
        <f>_xlfn.IFNA(VLOOKUP(B1193,DSNXT!C:S,9,0),"")</f>
        <v/>
      </c>
      <c r="J1193" t="str">
        <f>_xlfn.IFNA(VLOOKUP(B1193,DSNXT!C:S,17,0),"")</f>
        <v/>
      </c>
      <c r="K1193" t="str">
        <f>_xlfn.IFNA(VLOOKUP(B1193,DSNXT!C:S,10,0),"")</f>
        <v/>
      </c>
      <c r="L1193">
        <v>1</v>
      </c>
    </row>
    <row r="1194" spans="3:12">
      <c r="C1194" t="str">
        <f>_xlfn.IFNA(VLOOKUP(B1194,DSNXT!C:S,2,0),"")</f>
        <v/>
      </c>
      <c r="D1194" t="str">
        <f>_xlfn.IFNA(VLOOKUP(B1194,DSNXT!C:S,4,0),"")</f>
        <v/>
      </c>
      <c r="E1194" t="str">
        <f>_xlfn.IFNA(VLOOKUP(B1194,DSNXT!C:S,5,0),"")</f>
        <v/>
      </c>
      <c r="F1194" t="str">
        <f>_xlfn.IFNA(VLOOKUP(B1194,DSNXT!C:S,6,0),"")</f>
        <v/>
      </c>
      <c r="G1194" t="str">
        <f>_xlfn.IFNA(VLOOKUP(B1194,DSNXT!C:S,7,0),"")</f>
        <v/>
      </c>
      <c r="H1194" t="str">
        <f>_xlfn.IFNA(VLOOKUP(B1194,DSNXT!C:S,8,0),"")</f>
        <v/>
      </c>
      <c r="I1194" t="str">
        <f>_xlfn.IFNA(VLOOKUP(B1194,DSNXT!C:S,9,0),"")</f>
        <v/>
      </c>
      <c r="J1194" t="str">
        <f>_xlfn.IFNA(VLOOKUP(B1194,DSNXT!C:S,17,0),"")</f>
        <v/>
      </c>
      <c r="K1194" t="str">
        <f>_xlfn.IFNA(VLOOKUP(B1194,DSNXT!C:S,10,0),"")</f>
        <v/>
      </c>
      <c r="L1194">
        <v>1</v>
      </c>
    </row>
    <row r="1195" spans="3:12">
      <c r="C1195" t="str">
        <f>_xlfn.IFNA(VLOOKUP(B1195,DSNXT!C:S,2,0),"")</f>
        <v/>
      </c>
      <c r="D1195" t="str">
        <f>_xlfn.IFNA(VLOOKUP(B1195,DSNXT!C:S,4,0),"")</f>
        <v/>
      </c>
      <c r="E1195" t="str">
        <f>_xlfn.IFNA(VLOOKUP(B1195,DSNXT!C:S,5,0),"")</f>
        <v/>
      </c>
      <c r="F1195" t="str">
        <f>_xlfn.IFNA(VLOOKUP(B1195,DSNXT!C:S,6,0),"")</f>
        <v/>
      </c>
      <c r="G1195" t="str">
        <f>_xlfn.IFNA(VLOOKUP(B1195,DSNXT!C:S,7,0),"")</f>
        <v/>
      </c>
      <c r="H1195" t="str">
        <f>_xlfn.IFNA(VLOOKUP(B1195,DSNXT!C:S,8,0),"")</f>
        <v/>
      </c>
      <c r="I1195" t="str">
        <f>_xlfn.IFNA(VLOOKUP(B1195,DSNXT!C:S,9,0),"")</f>
        <v/>
      </c>
      <c r="J1195" t="str">
        <f>_xlfn.IFNA(VLOOKUP(B1195,DSNXT!C:S,17,0),"")</f>
        <v/>
      </c>
      <c r="K1195" t="str">
        <f>_xlfn.IFNA(VLOOKUP(B1195,DSNXT!C:S,10,0),"")</f>
        <v/>
      </c>
      <c r="L1195">
        <v>1</v>
      </c>
    </row>
    <row r="1196" spans="3:12">
      <c r="C1196" t="str">
        <f>_xlfn.IFNA(VLOOKUP(B1196,DSNXT!C:S,2,0),"")</f>
        <v/>
      </c>
      <c r="D1196" t="str">
        <f>_xlfn.IFNA(VLOOKUP(B1196,DSNXT!C:S,4,0),"")</f>
        <v/>
      </c>
      <c r="E1196" t="str">
        <f>_xlfn.IFNA(VLOOKUP(B1196,DSNXT!C:S,5,0),"")</f>
        <v/>
      </c>
      <c r="F1196" t="str">
        <f>_xlfn.IFNA(VLOOKUP(B1196,DSNXT!C:S,6,0),"")</f>
        <v/>
      </c>
      <c r="G1196" t="str">
        <f>_xlfn.IFNA(VLOOKUP(B1196,DSNXT!C:S,7,0),"")</f>
        <v/>
      </c>
      <c r="H1196" t="str">
        <f>_xlfn.IFNA(VLOOKUP(B1196,DSNXT!C:S,8,0),"")</f>
        <v/>
      </c>
      <c r="I1196" t="str">
        <f>_xlfn.IFNA(VLOOKUP(B1196,DSNXT!C:S,9,0),"")</f>
        <v/>
      </c>
      <c r="J1196" t="str">
        <f>_xlfn.IFNA(VLOOKUP(B1196,DSNXT!C:S,17,0),"")</f>
        <v/>
      </c>
      <c r="K1196" t="str">
        <f>_xlfn.IFNA(VLOOKUP(B1196,DSNXT!C:S,10,0),"")</f>
        <v/>
      </c>
      <c r="L1196">
        <v>1</v>
      </c>
    </row>
    <row r="1197" spans="3:12">
      <c r="C1197" t="str">
        <f>_xlfn.IFNA(VLOOKUP(B1197,DSNXT!C:S,2,0),"")</f>
        <v/>
      </c>
      <c r="D1197" t="str">
        <f>_xlfn.IFNA(VLOOKUP(B1197,DSNXT!C:S,4,0),"")</f>
        <v/>
      </c>
      <c r="E1197" t="str">
        <f>_xlfn.IFNA(VLOOKUP(B1197,DSNXT!C:S,5,0),"")</f>
        <v/>
      </c>
      <c r="F1197" t="str">
        <f>_xlfn.IFNA(VLOOKUP(B1197,DSNXT!C:S,6,0),"")</f>
        <v/>
      </c>
      <c r="G1197" t="str">
        <f>_xlfn.IFNA(VLOOKUP(B1197,DSNXT!C:S,7,0),"")</f>
        <v/>
      </c>
      <c r="H1197" t="str">
        <f>_xlfn.IFNA(VLOOKUP(B1197,DSNXT!C:S,8,0),"")</f>
        <v/>
      </c>
      <c r="I1197" t="str">
        <f>_xlfn.IFNA(VLOOKUP(B1197,DSNXT!C:S,9,0),"")</f>
        <v/>
      </c>
      <c r="J1197" t="str">
        <f>_xlfn.IFNA(VLOOKUP(B1197,DSNXT!C:S,17,0),"")</f>
        <v/>
      </c>
      <c r="K1197" t="str">
        <f>_xlfn.IFNA(VLOOKUP(B1197,DSNXT!C:S,10,0),"")</f>
        <v/>
      </c>
      <c r="L1197">
        <v>1</v>
      </c>
    </row>
    <row r="1198" spans="3:12">
      <c r="C1198" t="str">
        <f>_xlfn.IFNA(VLOOKUP(B1198,DSNXT!C:S,2,0),"")</f>
        <v/>
      </c>
      <c r="D1198" t="str">
        <f>_xlfn.IFNA(VLOOKUP(B1198,DSNXT!C:S,4,0),"")</f>
        <v/>
      </c>
      <c r="E1198" t="str">
        <f>_xlfn.IFNA(VLOOKUP(B1198,DSNXT!C:S,5,0),"")</f>
        <v/>
      </c>
      <c r="F1198" t="str">
        <f>_xlfn.IFNA(VLOOKUP(B1198,DSNXT!C:S,6,0),"")</f>
        <v/>
      </c>
      <c r="G1198" t="str">
        <f>_xlfn.IFNA(VLOOKUP(B1198,DSNXT!C:S,7,0),"")</f>
        <v/>
      </c>
      <c r="H1198" t="str">
        <f>_xlfn.IFNA(VLOOKUP(B1198,DSNXT!C:S,8,0),"")</f>
        <v/>
      </c>
      <c r="I1198" t="str">
        <f>_xlfn.IFNA(VLOOKUP(B1198,DSNXT!C:S,9,0),"")</f>
        <v/>
      </c>
      <c r="J1198" t="str">
        <f>_xlfn.IFNA(VLOOKUP(B1198,DSNXT!C:S,17,0),"")</f>
        <v/>
      </c>
      <c r="K1198" t="str">
        <f>_xlfn.IFNA(VLOOKUP(B1198,DSNXT!C:S,10,0),"")</f>
        <v/>
      </c>
      <c r="L1198">
        <v>1</v>
      </c>
    </row>
    <row r="1199" spans="3:12">
      <c r="C1199" t="str">
        <f>_xlfn.IFNA(VLOOKUP(B1199,DSNXT!C:S,2,0),"")</f>
        <v/>
      </c>
      <c r="D1199" t="str">
        <f>_xlfn.IFNA(VLOOKUP(B1199,DSNXT!C:S,4,0),"")</f>
        <v/>
      </c>
      <c r="E1199" t="str">
        <f>_xlfn.IFNA(VLOOKUP(B1199,DSNXT!C:S,5,0),"")</f>
        <v/>
      </c>
      <c r="F1199" t="str">
        <f>_xlfn.IFNA(VLOOKUP(B1199,DSNXT!C:S,6,0),"")</f>
        <v/>
      </c>
      <c r="G1199" t="str">
        <f>_xlfn.IFNA(VLOOKUP(B1199,DSNXT!C:S,7,0),"")</f>
        <v/>
      </c>
      <c r="H1199" t="str">
        <f>_xlfn.IFNA(VLOOKUP(B1199,DSNXT!C:S,8,0),"")</f>
        <v/>
      </c>
      <c r="I1199" t="str">
        <f>_xlfn.IFNA(VLOOKUP(B1199,DSNXT!C:S,9,0),"")</f>
        <v/>
      </c>
      <c r="J1199" t="str">
        <f>_xlfn.IFNA(VLOOKUP(B1199,DSNXT!C:S,17,0),"")</f>
        <v/>
      </c>
      <c r="K1199" t="str">
        <f>_xlfn.IFNA(VLOOKUP(B1199,DSNXT!C:S,10,0),"")</f>
        <v/>
      </c>
      <c r="L1199">
        <v>1</v>
      </c>
    </row>
    <row r="1200" spans="3:12">
      <c r="C1200" t="str">
        <f>_xlfn.IFNA(VLOOKUP(B1200,DSNXT!C:S,2,0),"")</f>
        <v/>
      </c>
      <c r="D1200" t="str">
        <f>_xlfn.IFNA(VLOOKUP(B1200,DSNXT!C:S,4,0),"")</f>
        <v/>
      </c>
      <c r="E1200" t="str">
        <f>_xlfn.IFNA(VLOOKUP(B1200,DSNXT!C:S,5,0),"")</f>
        <v/>
      </c>
      <c r="F1200" t="str">
        <f>_xlfn.IFNA(VLOOKUP(B1200,DSNXT!C:S,6,0),"")</f>
        <v/>
      </c>
      <c r="G1200" t="str">
        <f>_xlfn.IFNA(VLOOKUP(B1200,DSNXT!C:S,7,0),"")</f>
        <v/>
      </c>
      <c r="H1200" t="str">
        <f>_xlfn.IFNA(VLOOKUP(B1200,DSNXT!C:S,8,0),"")</f>
        <v/>
      </c>
      <c r="I1200" t="str">
        <f>_xlfn.IFNA(VLOOKUP(B1200,DSNXT!C:S,9,0),"")</f>
        <v/>
      </c>
      <c r="J1200" t="str">
        <f>_xlfn.IFNA(VLOOKUP(B1200,DSNXT!C:S,17,0),"")</f>
        <v/>
      </c>
      <c r="K1200" t="str">
        <f>_xlfn.IFNA(VLOOKUP(B1200,DSNXT!C:S,10,0),"")</f>
        <v/>
      </c>
      <c r="L1200">
        <v>1</v>
      </c>
    </row>
    <row r="1201" spans="3:12">
      <c r="C1201" t="str">
        <f>_xlfn.IFNA(VLOOKUP(B1201,DSNXT!C:S,2,0),"")</f>
        <v/>
      </c>
      <c r="D1201" t="str">
        <f>_xlfn.IFNA(VLOOKUP(B1201,DSNXT!C:S,4,0),"")</f>
        <v/>
      </c>
      <c r="E1201" t="str">
        <f>_xlfn.IFNA(VLOOKUP(B1201,DSNXT!C:S,5,0),"")</f>
        <v/>
      </c>
      <c r="F1201" t="str">
        <f>_xlfn.IFNA(VLOOKUP(B1201,DSNXT!C:S,6,0),"")</f>
        <v/>
      </c>
      <c r="G1201" t="str">
        <f>_xlfn.IFNA(VLOOKUP(B1201,DSNXT!C:S,7,0),"")</f>
        <v/>
      </c>
      <c r="H1201" t="str">
        <f>_xlfn.IFNA(VLOOKUP(B1201,DSNXT!C:S,8,0),"")</f>
        <v/>
      </c>
      <c r="I1201" t="str">
        <f>_xlfn.IFNA(VLOOKUP(B1201,DSNXT!C:S,9,0),"")</f>
        <v/>
      </c>
      <c r="J1201" t="str">
        <f>_xlfn.IFNA(VLOOKUP(B1201,DSNXT!C:S,17,0),"")</f>
        <v/>
      </c>
      <c r="K1201" t="str">
        <f>_xlfn.IFNA(VLOOKUP(B1201,DSNXT!C:S,10,0),"")</f>
        <v/>
      </c>
      <c r="L1201">
        <v>1</v>
      </c>
    </row>
    <row r="1202" spans="3:12">
      <c r="C1202" t="str">
        <f>_xlfn.IFNA(VLOOKUP(B1202,DSNXT!C:S,2,0),"")</f>
        <v/>
      </c>
      <c r="D1202" t="str">
        <f>_xlfn.IFNA(VLOOKUP(B1202,DSNXT!C:S,4,0),"")</f>
        <v/>
      </c>
      <c r="E1202" t="str">
        <f>_xlfn.IFNA(VLOOKUP(B1202,DSNXT!C:S,5,0),"")</f>
        <v/>
      </c>
      <c r="F1202" t="str">
        <f>_xlfn.IFNA(VLOOKUP(B1202,DSNXT!C:S,6,0),"")</f>
        <v/>
      </c>
      <c r="G1202" t="str">
        <f>_xlfn.IFNA(VLOOKUP(B1202,DSNXT!C:S,7,0),"")</f>
        <v/>
      </c>
      <c r="H1202" t="str">
        <f>_xlfn.IFNA(VLOOKUP(B1202,DSNXT!C:S,8,0),"")</f>
        <v/>
      </c>
      <c r="I1202" t="str">
        <f>_xlfn.IFNA(VLOOKUP(B1202,DSNXT!C:S,9,0),"")</f>
        <v/>
      </c>
      <c r="J1202" t="str">
        <f>_xlfn.IFNA(VLOOKUP(B1202,DSNXT!C:S,17,0),"")</f>
        <v/>
      </c>
      <c r="K1202" t="str">
        <f>_xlfn.IFNA(VLOOKUP(B1202,DSNXT!C:S,10,0),"")</f>
        <v/>
      </c>
      <c r="L1202">
        <v>1</v>
      </c>
    </row>
    <row r="1203" spans="3:12">
      <c r="C1203" t="str">
        <f>_xlfn.IFNA(VLOOKUP(B1203,DSNXT!C:S,2,0),"")</f>
        <v/>
      </c>
      <c r="D1203" t="str">
        <f>_xlfn.IFNA(VLOOKUP(B1203,DSNXT!C:S,4,0),"")</f>
        <v/>
      </c>
      <c r="E1203" t="str">
        <f>_xlfn.IFNA(VLOOKUP(B1203,DSNXT!C:S,5,0),"")</f>
        <v/>
      </c>
      <c r="F1203" t="str">
        <f>_xlfn.IFNA(VLOOKUP(B1203,DSNXT!C:S,6,0),"")</f>
        <v/>
      </c>
      <c r="G1203" t="str">
        <f>_xlfn.IFNA(VLOOKUP(B1203,DSNXT!C:S,7,0),"")</f>
        <v/>
      </c>
      <c r="H1203" t="str">
        <f>_xlfn.IFNA(VLOOKUP(B1203,DSNXT!C:S,8,0),"")</f>
        <v/>
      </c>
      <c r="I1203" t="str">
        <f>_xlfn.IFNA(VLOOKUP(B1203,DSNXT!C:S,9,0),"")</f>
        <v/>
      </c>
      <c r="J1203" t="str">
        <f>_xlfn.IFNA(VLOOKUP(B1203,DSNXT!C:S,17,0),"")</f>
        <v/>
      </c>
      <c r="K1203" t="str">
        <f>_xlfn.IFNA(VLOOKUP(B1203,DSNXT!C:S,10,0),"")</f>
        <v/>
      </c>
      <c r="L1203">
        <v>1</v>
      </c>
    </row>
    <row r="1204" spans="3:12">
      <c r="C1204" t="str">
        <f>_xlfn.IFNA(VLOOKUP(B1204,DSNXT!C:S,2,0),"")</f>
        <v/>
      </c>
      <c r="D1204" t="str">
        <f>_xlfn.IFNA(VLOOKUP(B1204,DSNXT!C:S,4,0),"")</f>
        <v/>
      </c>
      <c r="E1204" t="str">
        <f>_xlfn.IFNA(VLOOKUP(B1204,DSNXT!C:S,5,0),"")</f>
        <v/>
      </c>
      <c r="F1204" t="str">
        <f>_xlfn.IFNA(VLOOKUP(B1204,DSNXT!C:S,6,0),"")</f>
        <v/>
      </c>
      <c r="G1204" t="str">
        <f>_xlfn.IFNA(VLOOKUP(B1204,DSNXT!C:S,7,0),"")</f>
        <v/>
      </c>
      <c r="H1204" t="str">
        <f>_xlfn.IFNA(VLOOKUP(B1204,DSNXT!C:S,8,0),"")</f>
        <v/>
      </c>
      <c r="I1204" t="str">
        <f>_xlfn.IFNA(VLOOKUP(B1204,DSNXT!C:S,9,0),"")</f>
        <v/>
      </c>
      <c r="J1204" t="str">
        <f>_xlfn.IFNA(VLOOKUP(B1204,DSNXT!C:S,17,0),"")</f>
        <v/>
      </c>
      <c r="K1204" t="str">
        <f>_xlfn.IFNA(VLOOKUP(B1204,DSNXT!C:S,10,0),"")</f>
        <v/>
      </c>
      <c r="L1204">
        <v>1</v>
      </c>
    </row>
    <row r="1205" spans="3:12">
      <c r="C1205" t="str">
        <f>_xlfn.IFNA(VLOOKUP(B1205,DSNXT!C:S,2,0),"")</f>
        <v/>
      </c>
      <c r="D1205" t="str">
        <f>_xlfn.IFNA(VLOOKUP(B1205,DSNXT!C:S,4,0),"")</f>
        <v/>
      </c>
      <c r="E1205" t="str">
        <f>_xlfn.IFNA(VLOOKUP(B1205,DSNXT!C:S,5,0),"")</f>
        <v/>
      </c>
      <c r="F1205" t="str">
        <f>_xlfn.IFNA(VLOOKUP(B1205,DSNXT!C:S,6,0),"")</f>
        <v/>
      </c>
      <c r="G1205" t="str">
        <f>_xlfn.IFNA(VLOOKUP(B1205,DSNXT!C:S,7,0),"")</f>
        <v/>
      </c>
      <c r="H1205" t="str">
        <f>_xlfn.IFNA(VLOOKUP(B1205,DSNXT!C:S,8,0),"")</f>
        <v/>
      </c>
      <c r="I1205" t="str">
        <f>_xlfn.IFNA(VLOOKUP(B1205,DSNXT!C:S,9,0),"")</f>
        <v/>
      </c>
      <c r="J1205" t="str">
        <f>_xlfn.IFNA(VLOOKUP(B1205,DSNXT!C:S,17,0),"")</f>
        <v/>
      </c>
      <c r="K1205" t="str">
        <f>_xlfn.IFNA(VLOOKUP(B1205,DSNXT!C:S,10,0),"")</f>
        <v/>
      </c>
      <c r="L1205">
        <v>1</v>
      </c>
    </row>
    <row r="1206" spans="3:12">
      <c r="C1206" t="str">
        <f>_xlfn.IFNA(VLOOKUP(B1206,DSNXT!C:S,2,0),"")</f>
        <v/>
      </c>
      <c r="D1206" t="str">
        <f>_xlfn.IFNA(VLOOKUP(B1206,DSNXT!C:S,4,0),"")</f>
        <v/>
      </c>
      <c r="E1206" t="str">
        <f>_xlfn.IFNA(VLOOKUP(B1206,DSNXT!C:S,5,0),"")</f>
        <v/>
      </c>
      <c r="F1206" t="str">
        <f>_xlfn.IFNA(VLOOKUP(B1206,DSNXT!C:S,6,0),"")</f>
        <v/>
      </c>
      <c r="G1206" t="str">
        <f>_xlfn.IFNA(VLOOKUP(B1206,DSNXT!C:S,7,0),"")</f>
        <v/>
      </c>
      <c r="H1206" t="str">
        <f>_xlfn.IFNA(VLOOKUP(B1206,DSNXT!C:S,8,0),"")</f>
        <v/>
      </c>
      <c r="I1206" t="str">
        <f>_xlfn.IFNA(VLOOKUP(B1206,DSNXT!C:S,9,0),"")</f>
        <v/>
      </c>
      <c r="J1206" t="str">
        <f>_xlfn.IFNA(VLOOKUP(B1206,DSNXT!C:S,17,0),"")</f>
        <v/>
      </c>
      <c r="K1206" t="str">
        <f>_xlfn.IFNA(VLOOKUP(B1206,DSNXT!C:S,10,0),"")</f>
        <v/>
      </c>
      <c r="L1206">
        <v>1</v>
      </c>
    </row>
    <row r="1207" spans="3:12">
      <c r="C1207" t="str">
        <f>_xlfn.IFNA(VLOOKUP(B1207,DSNXT!C:S,2,0),"")</f>
        <v/>
      </c>
      <c r="D1207" t="str">
        <f>_xlfn.IFNA(VLOOKUP(B1207,DSNXT!C:S,4,0),"")</f>
        <v/>
      </c>
      <c r="E1207" t="str">
        <f>_xlfn.IFNA(VLOOKUP(B1207,DSNXT!C:S,5,0),"")</f>
        <v/>
      </c>
      <c r="F1207" t="str">
        <f>_xlfn.IFNA(VLOOKUP(B1207,DSNXT!C:S,6,0),"")</f>
        <v/>
      </c>
      <c r="G1207" t="str">
        <f>_xlfn.IFNA(VLOOKUP(B1207,DSNXT!C:S,7,0),"")</f>
        <v/>
      </c>
      <c r="H1207" t="str">
        <f>_xlfn.IFNA(VLOOKUP(B1207,DSNXT!C:S,8,0),"")</f>
        <v/>
      </c>
      <c r="I1207" t="str">
        <f>_xlfn.IFNA(VLOOKUP(B1207,DSNXT!C:S,9,0),"")</f>
        <v/>
      </c>
      <c r="J1207" t="str">
        <f>_xlfn.IFNA(VLOOKUP(B1207,DSNXT!C:S,17,0),"")</f>
        <v/>
      </c>
      <c r="K1207" t="str">
        <f>_xlfn.IFNA(VLOOKUP(B1207,DSNXT!C:S,10,0),"")</f>
        <v/>
      </c>
      <c r="L1207">
        <v>1</v>
      </c>
    </row>
    <row r="1208" spans="3:12">
      <c r="C1208" t="str">
        <f>_xlfn.IFNA(VLOOKUP(B1208,DSNXT!C:S,2,0),"")</f>
        <v/>
      </c>
      <c r="D1208" t="str">
        <f>_xlfn.IFNA(VLOOKUP(B1208,DSNXT!C:S,4,0),"")</f>
        <v/>
      </c>
      <c r="E1208" t="str">
        <f>_xlfn.IFNA(VLOOKUP(B1208,DSNXT!C:S,5,0),"")</f>
        <v/>
      </c>
      <c r="F1208" t="str">
        <f>_xlfn.IFNA(VLOOKUP(B1208,DSNXT!C:S,6,0),"")</f>
        <v/>
      </c>
      <c r="G1208" t="str">
        <f>_xlfn.IFNA(VLOOKUP(B1208,DSNXT!C:S,7,0),"")</f>
        <v/>
      </c>
      <c r="H1208" t="str">
        <f>_xlfn.IFNA(VLOOKUP(B1208,DSNXT!C:S,8,0),"")</f>
        <v/>
      </c>
      <c r="I1208" t="str">
        <f>_xlfn.IFNA(VLOOKUP(B1208,DSNXT!C:S,9,0),"")</f>
        <v/>
      </c>
      <c r="J1208" t="str">
        <f>_xlfn.IFNA(VLOOKUP(B1208,DSNXT!C:S,17,0),"")</f>
        <v/>
      </c>
      <c r="K1208" t="str">
        <f>_xlfn.IFNA(VLOOKUP(B1208,DSNXT!C:S,10,0),"")</f>
        <v/>
      </c>
      <c r="L1208">
        <v>1</v>
      </c>
    </row>
    <row r="1209" spans="3:12">
      <c r="C1209" t="str">
        <f>_xlfn.IFNA(VLOOKUP(B1209,DSNXT!C:S,2,0),"")</f>
        <v/>
      </c>
      <c r="D1209" t="str">
        <f>_xlfn.IFNA(VLOOKUP(B1209,DSNXT!C:S,4,0),"")</f>
        <v/>
      </c>
      <c r="E1209" t="str">
        <f>_xlfn.IFNA(VLOOKUP(B1209,DSNXT!C:S,5,0),"")</f>
        <v/>
      </c>
      <c r="F1209" t="str">
        <f>_xlfn.IFNA(VLOOKUP(B1209,DSNXT!C:S,6,0),"")</f>
        <v/>
      </c>
      <c r="G1209" t="str">
        <f>_xlfn.IFNA(VLOOKUP(B1209,DSNXT!C:S,7,0),"")</f>
        <v/>
      </c>
      <c r="H1209" t="str">
        <f>_xlfn.IFNA(VLOOKUP(B1209,DSNXT!C:S,8,0),"")</f>
        <v/>
      </c>
      <c r="I1209" t="str">
        <f>_xlfn.IFNA(VLOOKUP(B1209,DSNXT!C:S,9,0),"")</f>
        <v/>
      </c>
      <c r="J1209" t="str">
        <f>_xlfn.IFNA(VLOOKUP(B1209,DSNXT!C:S,17,0),"")</f>
        <v/>
      </c>
      <c r="K1209" t="str">
        <f>_xlfn.IFNA(VLOOKUP(B1209,DSNXT!C:S,10,0),"")</f>
        <v/>
      </c>
      <c r="L1209">
        <v>1</v>
      </c>
    </row>
    <row r="1210" spans="3:12">
      <c r="C1210" t="str">
        <f>_xlfn.IFNA(VLOOKUP(B1210,DSNXT!C:S,2,0),"")</f>
        <v/>
      </c>
      <c r="D1210" t="str">
        <f>_xlfn.IFNA(VLOOKUP(B1210,DSNXT!C:S,4,0),"")</f>
        <v/>
      </c>
      <c r="E1210" t="str">
        <f>_xlfn.IFNA(VLOOKUP(B1210,DSNXT!C:S,5,0),"")</f>
        <v/>
      </c>
      <c r="F1210" t="str">
        <f>_xlfn.IFNA(VLOOKUP(B1210,DSNXT!C:S,6,0),"")</f>
        <v/>
      </c>
      <c r="G1210" t="str">
        <f>_xlfn.IFNA(VLOOKUP(B1210,DSNXT!C:S,7,0),"")</f>
        <v/>
      </c>
      <c r="H1210" t="str">
        <f>_xlfn.IFNA(VLOOKUP(B1210,DSNXT!C:S,8,0),"")</f>
        <v/>
      </c>
      <c r="I1210" t="str">
        <f>_xlfn.IFNA(VLOOKUP(B1210,DSNXT!C:S,9,0),"")</f>
        <v/>
      </c>
      <c r="J1210" t="str">
        <f>_xlfn.IFNA(VLOOKUP(B1210,DSNXT!C:S,17,0),"")</f>
        <v/>
      </c>
      <c r="K1210" t="str">
        <f>_xlfn.IFNA(VLOOKUP(B1210,DSNXT!C:S,10,0),"")</f>
        <v/>
      </c>
      <c r="L1210">
        <v>1</v>
      </c>
    </row>
    <row r="1211" spans="3:12">
      <c r="C1211" t="str">
        <f>_xlfn.IFNA(VLOOKUP(B1211,DSNXT!C:S,2,0),"")</f>
        <v/>
      </c>
      <c r="D1211" t="str">
        <f>_xlfn.IFNA(VLOOKUP(B1211,DSNXT!C:S,4,0),"")</f>
        <v/>
      </c>
      <c r="E1211" t="str">
        <f>_xlfn.IFNA(VLOOKUP(B1211,DSNXT!C:S,5,0),"")</f>
        <v/>
      </c>
      <c r="F1211" t="str">
        <f>_xlfn.IFNA(VLOOKUP(B1211,DSNXT!C:S,6,0),"")</f>
        <v/>
      </c>
      <c r="G1211" t="str">
        <f>_xlfn.IFNA(VLOOKUP(B1211,DSNXT!C:S,7,0),"")</f>
        <v/>
      </c>
      <c r="H1211" t="str">
        <f>_xlfn.IFNA(VLOOKUP(B1211,DSNXT!C:S,8,0),"")</f>
        <v/>
      </c>
      <c r="I1211" t="str">
        <f>_xlfn.IFNA(VLOOKUP(B1211,DSNXT!C:S,9,0),"")</f>
        <v/>
      </c>
      <c r="J1211" t="str">
        <f>_xlfn.IFNA(VLOOKUP(B1211,DSNXT!C:S,17,0),"")</f>
        <v/>
      </c>
      <c r="K1211" t="str">
        <f>_xlfn.IFNA(VLOOKUP(B1211,DSNXT!C:S,10,0),"")</f>
        <v/>
      </c>
      <c r="L1211">
        <v>1</v>
      </c>
    </row>
    <row r="1212" spans="3:12">
      <c r="C1212" t="str">
        <f>_xlfn.IFNA(VLOOKUP(B1212,DSNXT!C:S,2,0),"")</f>
        <v/>
      </c>
      <c r="D1212" t="str">
        <f>_xlfn.IFNA(VLOOKUP(B1212,DSNXT!C:S,4,0),"")</f>
        <v/>
      </c>
      <c r="E1212" t="str">
        <f>_xlfn.IFNA(VLOOKUP(B1212,DSNXT!C:S,5,0),"")</f>
        <v/>
      </c>
      <c r="F1212" t="str">
        <f>_xlfn.IFNA(VLOOKUP(B1212,DSNXT!C:S,6,0),"")</f>
        <v/>
      </c>
      <c r="G1212" t="str">
        <f>_xlfn.IFNA(VLOOKUP(B1212,DSNXT!C:S,7,0),"")</f>
        <v/>
      </c>
      <c r="H1212" t="str">
        <f>_xlfn.IFNA(VLOOKUP(B1212,DSNXT!C:S,8,0),"")</f>
        <v/>
      </c>
      <c r="I1212" t="str">
        <f>_xlfn.IFNA(VLOOKUP(B1212,DSNXT!C:S,9,0),"")</f>
        <v/>
      </c>
      <c r="J1212" t="str">
        <f>_xlfn.IFNA(VLOOKUP(B1212,DSNXT!C:S,17,0),"")</f>
        <v/>
      </c>
      <c r="K1212" t="str">
        <f>_xlfn.IFNA(VLOOKUP(B1212,DSNXT!C:S,10,0),"")</f>
        <v/>
      </c>
      <c r="L1212">
        <v>1</v>
      </c>
    </row>
    <row r="1213" spans="3:12">
      <c r="C1213" t="str">
        <f>_xlfn.IFNA(VLOOKUP(B1213,DSNXT!C:S,2,0),"")</f>
        <v/>
      </c>
      <c r="D1213" t="str">
        <f>_xlfn.IFNA(VLOOKUP(B1213,DSNXT!C:S,4,0),"")</f>
        <v/>
      </c>
      <c r="E1213" t="str">
        <f>_xlfn.IFNA(VLOOKUP(B1213,DSNXT!C:S,5,0),"")</f>
        <v/>
      </c>
      <c r="F1213" t="str">
        <f>_xlfn.IFNA(VLOOKUP(B1213,DSNXT!C:S,6,0),"")</f>
        <v/>
      </c>
      <c r="G1213" t="str">
        <f>_xlfn.IFNA(VLOOKUP(B1213,DSNXT!C:S,7,0),"")</f>
        <v/>
      </c>
      <c r="H1213" t="str">
        <f>_xlfn.IFNA(VLOOKUP(B1213,DSNXT!C:S,8,0),"")</f>
        <v/>
      </c>
      <c r="I1213" t="str">
        <f>_xlfn.IFNA(VLOOKUP(B1213,DSNXT!C:S,9,0),"")</f>
        <v/>
      </c>
      <c r="J1213" t="str">
        <f>_xlfn.IFNA(VLOOKUP(B1213,DSNXT!C:S,17,0),"")</f>
        <v/>
      </c>
      <c r="K1213" t="str">
        <f>_xlfn.IFNA(VLOOKUP(B1213,DSNXT!C:S,10,0),"")</f>
        <v/>
      </c>
      <c r="L1213">
        <v>1</v>
      </c>
    </row>
    <row r="1214" spans="3:12">
      <c r="C1214" t="str">
        <f>_xlfn.IFNA(VLOOKUP(B1214,DSNXT!C:S,2,0),"")</f>
        <v/>
      </c>
      <c r="D1214" t="str">
        <f>_xlfn.IFNA(VLOOKUP(B1214,DSNXT!C:S,4,0),"")</f>
        <v/>
      </c>
      <c r="E1214" t="str">
        <f>_xlfn.IFNA(VLOOKUP(B1214,DSNXT!C:S,5,0),"")</f>
        <v/>
      </c>
      <c r="F1214" t="str">
        <f>_xlfn.IFNA(VLOOKUP(B1214,DSNXT!C:S,6,0),"")</f>
        <v/>
      </c>
      <c r="G1214" t="str">
        <f>_xlfn.IFNA(VLOOKUP(B1214,DSNXT!C:S,7,0),"")</f>
        <v/>
      </c>
      <c r="H1214" t="str">
        <f>_xlfn.IFNA(VLOOKUP(B1214,DSNXT!C:S,8,0),"")</f>
        <v/>
      </c>
      <c r="I1214" t="str">
        <f>_xlfn.IFNA(VLOOKUP(B1214,DSNXT!C:S,9,0),"")</f>
        <v/>
      </c>
      <c r="J1214" t="str">
        <f>_xlfn.IFNA(VLOOKUP(B1214,DSNXT!C:S,17,0),"")</f>
        <v/>
      </c>
      <c r="K1214" t="str">
        <f>_xlfn.IFNA(VLOOKUP(B1214,DSNXT!C:S,10,0),"")</f>
        <v/>
      </c>
      <c r="L1214">
        <v>1</v>
      </c>
    </row>
    <row r="1215" spans="3:12">
      <c r="C1215" t="str">
        <f>_xlfn.IFNA(VLOOKUP(B1215,DSNXT!C:S,2,0),"")</f>
        <v/>
      </c>
      <c r="D1215" t="str">
        <f>_xlfn.IFNA(VLOOKUP(B1215,DSNXT!C:S,4,0),"")</f>
        <v/>
      </c>
      <c r="E1215" t="str">
        <f>_xlfn.IFNA(VLOOKUP(B1215,DSNXT!C:S,5,0),"")</f>
        <v/>
      </c>
      <c r="F1215" t="str">
        <f>_xlfn.IFNA(VLOOKUP(B1215,DSNXT!C:S,6,0),"")</f>
        <v/>
      </c>
      <c r="G1215" t="str">
        <f>_xlfn.IFNA(VLOOKUP(B1215,DSNXT!C:S,7,0),"")</f>
        <v/>
      </c>
      <c r="H1215" t="str">
        <f>_xlfn.IFNA(VLOOKUP(B1215,DSNXT!C:S,8,0),"")</f>
        <v/>
      </c>
      <c r="I1215" t="str">
        <f>_xlfn.IFNA(VLOOKUP(B1215,DSNXT!C:S,9,0),"")</f>
        <v/>
      </c>
      <c r="J1215" t="str">
        <f>_xlfn.IFNA(VLOOKUP(B1215,DSNXT!C:S,17,0),"")</f>
        <v/>
      </c>
      <c r="K1215" t="str">
        <f>_xlfn.IFNA(VLOOKUP(B1215,DSNXT!C:S,10,0),"")</f>
        <v/>
      </c>
      <c r="L1215">
        <v>1</v>
      </c>
    </row>
    <row r="1216" spans="3:12">
      <c r="C1216" t="str">
        <f>_xlfn.IFNA(VLOOKUP(B1216,DSNXT!C:S,2,0),"")</f>
        <v/>
      </c>
      <c r="D1216" t="str">
        <f>_xlfn.IFNA(VLOOKUP(B1216,DSNXT!C:S,4,0),"")</f>
        <v/>
      </c>
      <c r="E1216" t="str">
        <f>_xlfn.IFNA(VLOOKUP(B1216,DSNXT!C:S,5,0),"")</f>
        <v/>
      </c>
      <c r="F1216" t="str">
        <f>_xlfn.IFNA(VLOOKUP(B1216,DSNXT!C:S,6,0),"")</f>
        <v/>
      </c>
      <c r="G1216" t="str">
        <f>_xlfn.IFNA(VLOOKUP(B1216,DSNXT!C:S,7,0),"")</f>
        <v/>
      </c>
      <c r="H1216" t="str">
        <f>_xlfn.IFNA(VLOOKUP(B1216,DSNXT!C:S,8,0),"")</f>
        <v/>
      </c>
      <c r="I1216" t="str">
        <f>_xlfn.IFNA(VLOOKUP(B1216,DSNXT!C:S,9,0),"")</f>
        <v/>
      </c>
      <c r="J1216" t="str">
        <f>_xlfn.IFNA(VLOOKUP(B1216,DSNXT!C:S,17,0),"")</f>
        <v/>
      </c>
      <c r="K1216" t="str">
        <f>_xlfn.IFNA(VLOOKUP(B1216,DSNXT!C:S,10,0),"")</f>
        <v/>
      </c>
      <c r="L1216">
        <v>1</v>
      </c>
    </row>
    <row r="1217" spans="3:12">
      <c r="C1217" t="str">
        <f>_xlfn.IFNA(VLOOKUP(B1217,DSNXT!C:S,2,0),"")</f>
        <v/>
      </c>
      <c r="D1217" t="str">
        <f>_xlfn.IFNA(VLOOKUP(B1217,DSNXT!C:S,4,0),"")</f>
        <v/>
      </c>
      <c r="E1217" t="str">
        <f>_xlfn.IFNA(VLOOKUP(B1217,DSNXT!C:S,5,0),"")</f>
        <v/>
      </c>
      <c r="F1217" t="str">
        <f>_xlfn.IFNA(VLOOKUP(B1217,DSNXT!C:S,6,0),"")</f>
        <v/>
      </c>
      <c r="G1217" t="str">
        <f>_xlfn.IFNA(VLOOKUP(B1217,DSNXT!C:S,7,0),"")</f>
        <v/>
      </c>
      <c r="H1217" t="str">
        <f>_xlfn.IFNA(VLOOKUP(B1217,DSNXT!C:S,8,0),"")</f>
        <v/>
      </c>
      <c r="I1217" t="str">
        <f>_xlfn.IFNA(VLOOKUP(B1217,DSNXT!C:S,9,0),"")</f>
        <v/>
      </c>
      <c r="J1217" t="str">
        <f>_xlfn.IFNA(VLOOKUP(B1217,DSNXT!C:S,17,0),"")</f>
        <v/>
      </c>
      <c r="K1217" t="str">
        <f>_xlfn.IFNA(VLOOKUP(B1217,DSNXT!C:S,10,0),"")</f>
        <v/>
      </c>
      <c r="L1217">
        <v>1</v>
      </c>
    </row>
    <row r="1218" spans="3:12">
      <c r="C1218" t="str">
        <f>_xlfn.IFNA(VLOOKUP(B1218,DSNXT!C:S,2,0),"")</f>
        <v/>
      </c>
      <c r="D1218" t="str">
        <f>_xlfn.IFNA(VLOOKUP(B1218,DSNXT!C:S,4,0),"")</f>
        <v/>
      </c>
      <c r="E1218" t="str">
        <f>_xlfn.IFNA(VLOOKUP(B1218,DSNXT!C:S,5,0),"")</f>
        <v/>
      </c>
      <c r="F1218" t="str">
        <f>_xlfn.IFNA(VLOOKUP(B1218,DSNXT!C:S,6,0),"")</f>
        <v/>
      </c>
      <c r="G1218" t="str">
        <f>_xlfn.IFNA(VLOOKUP(B1218,DSNXT!C:S,7,0),"")</f>
        <v/>
      </c>
      <c r="H1218" t="str">
        <f>_xlfn.IFNA(VLOOKUP(B1218,DSNXT!C:S,8,0),"")</f>
        <v/>
      </c>
      <c r="I1218" t="str">
        <f>_xlfn.IFNA(VLOOKUP(B1218,DSNXT!C:S,9,0),"")</f>
        <v/>
      </c>
      <c r="J1218" t="str">
        <f>_xlfn.IFNA(VLOOKUP(B1218,DSNXT!C:S,17,0),"")</f>
        <v/>
      </c>
      <c r="K1218" t="str">
        <f>_xlfn.IFNA(VLOOKUP(B1218,DSNXT!C:S,10,0),"")</f>
        <v/>
      </c>
      <c r="L1218">
        <v>1</v>
      </c>
    </row>
    <row r="1219" spans="3:12">
      <c r="C1219" t="str">
        <f>_xlfn.IFNA(VLOOKUP(B1219,DSNXT!C:S,2,0),"")</f>
        <v/>
      </c>
      <c r="D1219" t="str">
        <f>_xlfn.IFNA(VLOOKUP(B1219,DSNXT!C:S,4,0),"")</f>
        <v/>
      </c>
      <c r="E1219" t="str">
        <f>_xlfn.IFNA(VLOOKUP(B1219,DSNXT!C:S,5,0),"")</f>
        <v/>
      </c>
      <c r="F1219" t="str">
        <f>_xlfn.IFNA(VLOOKUP(B1219,DSNXT!C:S,6,0),"")</f>
        <v/>
      </c>
      <c r="G1219" t="str">
        <f>_xlfn.IFNA(VLOOKUP(B1219,DSNXT!C:S,7,0),"")</f>
        <v/>
      </c>
      <c r="H1219" t="str">
        <f>_xlfn.IFNA(VLOOKUP(B1219,DSNXT!C:S,8,0),"")</f>
        <v/>
      </c>
      <c r="I1219" t="str">
        <f>_xlfn.IFNA(VLOOKUP(B1219,DSNXT!C:S,9,0),"")</f>
        <v/>
      </c>
      <c r="J1219" t="str">
        <f>_xlfn.IFNA(VLOOKUP(B1219,DSNXT!C:S,17,0),"")</f>
        <v/>
      </c>
      <c r="K1219" t="str">
        <f>_xlfn.IFNA(VLOOKUP(B1219,DSNXT!C:S,10,0),"")</f>
        <v/>
      </c>
      <c r="L1219">
        <v>1</v>
      </c>
    </row>
    <row r="1220" spans="3:12">
      <c r="C1220" t="str">
        <f>_xlfn.IFNA(VLOOKUP(B1220,DSNXT!C:S,2,0),"")</f>
        <v/>
      </c>
      <c r="D1220" t="str">
        <f>_xlfn.IFNA(VLOOKUP(B1220,DSNXT!C:S,4,0),"")</f>
        <v/>
      </c>
      <c r="E1220" t="str">
        <f>_xlfn.IFNA(VLOOKUP(B1220,DSNXT!C:S,5,0),"")</f>
        <v/>
      </c>
      <c r="F1220" t="str">
        <f>_xlfn.IFNA(VLOOKUP(B1220,DSNXT!C:S,6,0),"")</f>
        <v/>
      </c>
      <c r="G1220" t="str">
        <f>_xlfn.IFNA(VLOOKUP(B1220,DSNXT!C:S,7,0),"")</f>
        <v/>
      </c>
      <c r="H1220" t="str">
        <f>_xlfn.IFNA(VLOOKUP(B1220,DSNXT!C:S,8,0),"")</f>
        <v/>
      </c>
      <c r="I1220" t="str">
        <f>_xlfn.IFNA(VLOOKUP(B1220,DSNXT!C:S,9,0),"")</f>
        <v/>
      </c>
      <c r="J1220" t="str">
        <f>_xlfn.IFNA(VLOOKUP(B1220,DSNXT!C:S,17,0),"")</f>
        <v/>
      </c>
      <c r="K1220" t="str">
        <f>_xlfn.IFNA(VLOOKUP(B1220,DSNXT!C:S,10,0),"")</f>
        <v/>
      </c>
      <c r="L1220">
        <v>1</v>
      </c>
    </row>
    <row r="1221" spans="3:12">
      <c r="C1221" t="str">
        <f>_xlfn.IFNA(VLOOKUP(B1221,DSNXT!C:S,2,0),"")</f>
        <v/>
      </c>
      <c r="D1221" t="str">
        <f>_xlfn.IFNA(VLOOKUP(B1221,DSNXT!C:S,4,0),"")</f>
        <v/>
      </c>
      <c r="E1221" t="str">
        <f>_xlfn.IFNA(VLOOKUP(B1221,DSNXT!C:S,5,0),"")</f>
        <v/>
      </c>
      <c r="F1221" t="str">
        <f>_xlfn.IFNA(VLOOKUP(B1221,DSNXT!C:S,6,0),"")</f>
        <v/>
      </c>
      <c r="G1221" t="str">
        <f>_xlfn.IFNA(VLOOKUP(B1221,DSNXT!C:S,7,0),"")</f>
        <v/>
      </c>
      <c r="H1221" t="str">
        <f>_xlfn.IFNA(VLOOKUP(B1221,DSNXT!C:S,8,0),"")</f>
        <v/>
      </c>
      <c r="I1221" t="str">
        <f>_xlfn.IFNA(VLOOKUP(B1221,DSNXT!C:S,9,0),"")</f>
        <v/>
      </c>
      <c r="J1221" t="str">
        <f>_xlfn.IFNA(VLOOKUP(B1221,DSNXT!C:S,17,0),"")</f>
        <v/>
      </c>
      <c r="K1221" t="str">
        <f>_xlfn.IFNA(VLOOKUP(B1221,DSNXT!C:S,10,0),"")</f>
        <v/>
      </c>
      <c r="L1221">
        <v>1</v>
      </c>
    </row>
    <row r="1222" spans="3:12">
      <c r="C1222" t="str">
        <f>_xlfn.IFNA(VLOOKUP(B1222,DSNXT!C:S,2,0),"")</f>
        <v/>
      </c>
      <c r="D1222" t="str">
        <f>_xlfn.IFNA(VLOOKUP(B1222,DSNXT!C:S,4,0),"")</f>
        <v/>
      </c>
      <c r="E1222" t="str">
        <f>_xlfn.IFNA(VLOOKUP(B1222,DSNXT!C:S,5,0),"")</f>
        <v/>
      </c>
      <c r="F1222" t="str">
        <f>_xlfn.IFNA(VLOOKUP(B1222,DSNXT!C:S,6,0),"")</f>
        <v/>
      </c>
      <c r="G1222" t="str">
        <f>_xlfn.IFNA(VLOOKUP(B1222,DSNXT!C:S,7,0),"")</f>
        <v/>
      </c>
      <c r="H1222" t="str">
        <f>_xlfn.IFNA(VLOOKUP(B1222,DSNXT!C:S,8,0),"")</f>
        <v/>
      </c>
      <c r="I1222" t="str">
        <f>_xlfn.IFNA(VLOOKUP(B1222,DSNXT!C:S,9,0),"")</f>
        <v/>
      </c>
      <c r="J1222" t="str">
        <f>_xlfn.IFNA(VLOOKUP(B1222,DSNXT!C:S,17,0),"")</f>
        <v/>
      </c>
      <c r="K1222" t="str">
        <f>_xlfn.IFNA(VLOOKUP(B1222,DSNXT!C:S,10,0),"")</f>
        <v/>
      </c>
      <c r="L1222">
        <v>1</v>
      </c>
    </row>
    <row r="1223" spans="3:12">
      <c r="C1223" t="str">
        <f>_xlfn.IFNA(VLOOKUP(B1223,DSNXT!C:S,2,0),"")</f>
        <v/>
      </c>
      <c r="D1223" t="str">
        <f>_xlfn.IFNA(VLOOKUP(B1223,DSNXT!C:S,4,0),"")</f>
        <v/>
      </c>
      <c r="E1223" t="str">
        <f>_xlfn.IFNA(VLOOKUP(B1223,DSNXT!C:S,5,0),"")</f>
        <v/>
      </c>
      <c r="F1223" t="str">
        <f>_xlfn.IFNA(VLOOKUP(B1223,DSNXT!C:S,6,0),"")</f>
        <v/>
      </c>
      <c r="G1223" t="str">
        <f>_xlfn.IFNA(VLOOKUP(B1223,DSNXT!C:S,7,0),"")</f>
        <v/>
      </c>
      <c r="H1223" t="str">
        <f>_xlfn.IFNA(VLOOKUP(B1223,DSNXT!C:S,8,0),"")</f>
        <v/>
      </c>
      <c r="I1223" t="str">
        <f>_xlfn.IFNA(VLOOKUP(B1223,DSNXT!C:S,9,0),"")</f>
        <v/>
      </c>
      <c r="J1223" t="str">
        <f>_xlfn.IFNA(VLOOKUP(B1223,DSNXT!C:S,17,0),"")</f>
        <v/>
      </c>
      <c r="K1223" t="str">
        <f>_xlfn.IFNA(VLOOKUP(B1223,DSNXT!C:S,10,0),"")</f>
        <v/>
      </c>
      <c r="L1223">
        <v>1</v>
      </c>
    </row>
    <row r="1224" spans="3:12">
      <c r="C1224" t="str">
        <f>_xlfn.IFNA(VLOOKUP(B1224,DSNXT!C:S,2,0),"")</f>
        <v/>
      </c>
      <c r="D1224" t="str">
        <f>_xlfn.IFNA(VLOOKUP(B1224,DSNXT!C:S,4,0),"")</f>
        <v/>
      </c>
      <c r="E1224" t="str">
        <f>_xlfn.IFNA(VLOOKUP(B1224,DSNXT!C:S,5,0),"")</f>
        <v/>
      </c>
      <c r="F1224" t="str">
        <f>_xlfn.IFNA(VLOOKUP(B1224,DSNXT!C:S,6,0),"")</f>
        <v/>
      </c>
      <c r="G1224" t="str">
        <f>_xlfn.IFNA(VLOOKUP(B1224,DSNXT!C:S,7,0),"")</f>
        <v/>
      </c>
      <c r="H1224" t="str">
        <f>_xlfn.IFNA(VLOOKUP(B1224,DSNXT!C:S,8,0),"")</f>
        <v/>
      </c>
      <c r="I1224" t="str">
        <f>_xlfn.IFNA(VLOOKUP(B1224,DSNXT!C:S,9,0),"")</f>
        <v/>
      </c>
      <c r="J1224" t="str">
        <f>_xlfn.IFNA(VLOOKUP(B1224,DSNXT!C:S,17,0),"")</f>
        <v/>
      </c>
      <c r="K1224" t="str">
        <f>_xlfn.IFNA(VLOOKUP(B1224,DSNXT!C:S,10,0),"")</f>
        <v/>
      </c>
      <c r="L1224">
        <v>1</v>
      </c>
    </row>
    <row r="1225" spans="3:12">
      <c r="C1225" t="str">
        <f>_xlfn.IFNA(VLOOKUP(B1225,DSNXT!C:S,2,0),"")</f>
        <v/>
      </c>
      <c r="D1225" t="str">
        <f>_xlfn.IFNA(VLOOKUP(B1225,DSNXT!C:S,4,0),"")</f>
        <v/>
      </c>
      <c r="E1225" t="str">
        <f>_xlfn.IFNA(VLOOKUP(B1225,DSNXT!C:S,5,0),"")</f>
        <v/>
      </c>
      <c r="F1225" t="str">
        <f>_xlfn.IFNA(VLOOKUP(B1225,DSNXT!C:S,6,0),"")</f>
        <v/>
      </c>
      <c r="G1225" t="str">
        <f>_xlfn.IFNA(VLOOKUP(B1225,DSNXT!C:S,7,0),"")</f>
        <v/>
      </c>
      <c r="H1225" t="str">
        <f>_xlfn.IFNA(VLOOKUP(B1225,DSNXT!C:S,8,0),"")</f>
        <v/>
      </c>
      <c r="I1225" t="str">
        <f>_xlfn.IFNA(VLOOKUP(B1225,DSNXT!C:S,9,0),"")</f>
        <v/>
      </c>
      <c r="J1225" t="str">
        <f>_xlfn.IFNA(VLOOKUP(B1225,DSNXT!C:S,17,0),"")</f>
        <v/>
      </c>
      <c r="K1225" t="str">
        <f>_xlfn.IFNA(VLOOKUP(B1225,DSNXT!C:S,10,0),"")</f>
        <v/>
      </c>
      <c r="L1225">
        <v>1</v>
      </c>
    </row>
    <row r="1226" spans="3:12">
      <c r="C1226" t="str">
        <f>_xlfn.IFNA(VLOOKUP(B1226,DSNXT!C:S,2,0),"")</f>
        <v/>
      </c>
      <c r="D1226" t="str">
        <f>_xlfn.IFNA(VLOOKUP(B1226,DSNXT!C:S,4,0),"")</f>
        <v/>
      </c>
      <c r="E1226" t="str">
        <f>_xlfn.IFNA(VLOOKUP(B1226,DSNXT!C:S,5,0),"")</f>
        <v/>
      </c>
      <c r="F1226" t="str">
        <f>_xlfn.IFNA(VLOOKUP(B1226,DSNXT!C:S,6,0),"")</f>
        <v/>
      </c>
      <c r="G1226" t="str">
        <f>_xlfn.IFNA(VLOOKUP(B1226,DSNXT!C:S,7,0),"")</f>
        <v/>
      </c>
      <c r="H1226" t="str">
        <f>_xlfn.IFNA(VLOOKUP(B1226,DSNXT!C:S,8,0),"")</f>
        <v/>
      </c>
      <c r="I1226" t="str">
        <f>_xlfn.IFNA(VLOOKUP(B1226,DSNXT!C:S,9,0),"")</f>
        <v/>
      </c>
      <c r="J1226" t="str">
        <f>_xlfn.IFNA(VLOOKUP(B1226,DSNXT!C:S,17,0),"")</f>
        <v/>
      </c>
      <c r="K1226" t="str">
        <f>_xlfn.IFNA(VLOOKUP(B1226,DSNXT!C:S,10,0),"")</f>
        <v/>
      </c>
      <c r="L1226">
        <v>1</v>
      </c>
    </row>
    <row r="1227" spans="3:12">
      <c r="C1227" t="str">
        <f>_xlfn.IFNA(VLOOKUP(B1227,DSNXT!C:S,2,0),"")</f>
        <v/>
      </c>
      <c r="D1227" t="str">
        <f>_xlfn.IFNA(VLOOKUP(B1227,DSNXT!C:S,4,0),"")</f>
        <v/>
      </c>
      <c r="E1227" t="str">
        <f>_xlfn.IFNA(VLOOKUP(B1227,DSNXT!C:S,5,0),"")</f>
        <v/>
      </c>
      <c r="F1227" t="str">
        <f>_xlfn.IFNA(VLOOKUP(B1227,DSNXT!C:S,6,0),"")</f>
        <v/>
      </c>
      <c r="G1227" t="str">
        <f>_xlfn.IFNA(VLOOKUP(B1227,DSNXT!C:S,7,0),"")</f>
        <v/>
      </c>
      <c r="H1227" t="str">
        <f>_xlfn.IFNA(VLOOKUP(B1227,DSNXT!C:S,8,0),"")</f>
        <v/>
      </c>
      <c r="I1227" t="str">
        <f>_xlfn.IFNA(VLOOKUP(B1227,DSNXT!C:S,9,0),"")</f>
        <v/>
      </c>
      <c r="J1227" t="str">
        <f>_xlfn.IFNA(VLOOKUP(B1227,DSNXT!C:S,17,0),"")</f>
        <v/>
      </c>
      <c r="K1227" t="str">
        <f>_xlfn.IFNA(VLOOKUP(B1227,DSNXT!C:S,10,0),"")</f>
        <v/>
      </c>
      <c r="L1227">
        <v>1</v>
      </c>
    </row>
    <row r="1228" spans="3:12">
      <c r="C1228" t="str">
        <f>_xlfn.IFNA(VLOOKUP(B1228,DSNXT!C:S,2,0),"")</f>
        <v/>
      </c>
      <c r="D1228" t="str">
        <f>_xlfn.IFNA(VLOOKUP(B1228,DSNXT!C:S,4,0),"")</f>
        <v/>
      </c>
      <c r="E1228" t="str">
        <f>_xlfn.IFNA(VLOOKUP(B1228,DSNXT!C:S,5,0),"")</f>
        <v/>
      </c>
      <c r="F1228" t="str">
        <f>_xlfn.IFNA(VLOOKUP(B1228,DSNXT!C:S,6,0),"")</f>
        <v/>
      </c>
      <c r="G1228" t="str">
        <f>_xlfn.IFNA(VLOOKUP(B1228,DSNXT!C:S,7,0),"")</f>
        <v/>
      </c>
      <c r="H1228" t="str">
        <f>_xlfn.IFNA(VLOOKUP(B1228,DSNXT!C:S,8,0),"")</f>
        <v/>
      </c>
      <c r="I1228" t="str">
        <f>_xlfn.IFNA(VLOOKUP(B1228,DSNXT!C:S,9,0),"")</f>
        <v/>
      </c>
      <c r="J1228" t="str">
        <f>_xlfn.IFNA(VLOOKUP(B1228,DSNXT!C:S,17,0),"")</f>
        <v/>
      </c>
      <c r="K1228" t="str">
        <f>_xlfn.IFNA(VLOOKUP(B1228,DSNXT!C:S,10,0),"")</f>
        <v/>
      </c>
      <c r="L1228">
        <v>1</v>
      </c>
    </row>
    <row r="1229" spans="3:12">
      <c r="C1229" t="str">
        <f>_xlfn.IFNA(VLOOKUP(B1229,DSNXT!C:S,2,0),"")</f>
        <v/>
      </c>
      <c r="D1229" t="str">
        <f>_xlfn.IFNA(VLOOKUP(B1229,DSNXT!C:S,4,0),"")</f>
        <v/>
      </c>
      <c r="E1229" t="str">
        <f>_xlfn.IFNA(VLOOKUP(B1229,DSNXT!C:S,5,0),"")</f>
        <v/>
      </c>
      <c r="F1229" t="str">
        <f>_xlfn.IFNA(VLOOKUP(B1229,DSNXT!C:S,6,0),"")</f>
        <v/>
      </c>
      <c r="G1229" t="str">
        <f>_xlfn.IFNA(VLOOKUP(B1229,DSNXT!C:S,7,0),"")</f>
        <v/>
      </c>
      <c r="H1229" t="str">
        <f>_xlfn.IFNA(VLOOKUP(B1229,DSNXT!C:S,8,0),"")</f>
        <v/>
      </c>
      <c r="I1229" t="str">
        <f>_xlfn.IFNA(VLOOKUP(B1229,DSNXT!C:S,9,0),"")</f>
        <v/>
      </c>
      <c r="J1229" t="str">
        <f>_xlfn.IFNA(VLOOKUP(B1229,DSNXT!C:S,17,0),"")</f>
        <v/>
      </c>
      <c r="K1229" t="str">
        <f>_xlfn.IFNA(VLOOKUP(B1229,DSNXT!C:S,10,0),"")</f>
        <v/>
      </c>
      <c r="L1229">
        <v>1</v>
      </c>
    </row>
    <row r="1230" spans="3:12">
      <c r="C1230" t="str">
        <f>_xlfn.IFNA(VLOOKUP(B1230,DSNXT!C:S,2,0),"")</f>
        <v/>
      </c>
      <c r="D1230" t="str">
        <f>_xlfn.IFNA(VLOOKUP(B1230,DSNXT!C:S,4,0),"")</f>
        <v/>
      </c>
      <c r="E1230" t="str">
        <f>_xlfn.IFNA(VLOOKUP(B1230,DSNXT!C:S,5,0),"")</f>
        <v/>
      </c>
      <c r="F1230" t="str">
        <f>_xlfn.IFNA(VLOOKUP(B1230,DSNXT!C:S,6,0),"")</f>
        <v/>
      </c>
      <c r="G1230" t="str">
        <f>_xlfn.IFNA(VLOOKUP(B1230,DSNXT!C:S,7,0),"")</f>
        <v/>
      </c>
      <c r="H1230" t="str">
        <f>_xlfn.IFNA(VLOOKUP(B1230,DSNXT!C:S,8,0),"")</f>
        <v/>
      </c>
      <c r="I1230" t="str">
        <f>_xlfn.IFNA(VLOOKUP(B1230,DSNXT!C:S,9,0),"")</f>
        <v/>
      </c>
      <c r="J1230" t="str">
        <f>_xlfn.IFNA(VLOOKUP(B1230,DSNXT!C:S,17,0),"")</f>
        <v/>
      </c>
      <c r="K1230" t="str">
        <f>_xlfn.IFNA(VLOOKUP(B1230,DSNXT!C:S,10,0),"")</f>
        <v/>
      </c>
      <c r="L1230">
        <v>1</v>
      </c>
    </row>
    <row r="1231" spans="3:12">
      <c r="C1231" t="str">
        <f>_xlfn.IFNA(VLOOKUP(B1231,DSNXT!C:S,2,0),"")</f>
        <v/>
      </c>
      <c r="D1231" t="str">
        <f>_xlfn.IFNA(VLOOKUP(B1231,DSNXT!C:S,4,0),"")</f>
        <v/>
      </c>
      <c r="E1231" t="str">
        <f>_xlfn.IFNA(VLOOKUP(B1231,DSNXT!C:S,5,0),"")</f>
        <v/>
      </c>
      <c r="F1231" t="str">
        <f>_xlfn.IFNA(VLOOKUP(B1231,DSNXT!C:S,6,0),"")</f>
        <v/>
      </c>
      <c r="G1231" t="str">
        <f>_xlfn.IFNA(VLOOKUP(B1231,DSNXT!C:S,7,0),"")</f>
        <v/>
      </c>
      <c r="H1231" t="str">
        <f>_xlfn.IFNA(VLOOKUP(B1231,DSNXT!C:S,8,0),"")</f>
        <v/>
      </c>
      <c r="I1231" t="str">
        <f>_xlfn.IFNA(VLOOKUP(B1231,DSNXT!C:S,9,0),"")</f>
        <v/>
      </c>
      <c r="J1231" t="str">
        <f>_xlfn.IFNA(VLOOKUP(B1231,DSNXT!C:S,17,0),"")</f>
        <v/>
      </c>
      <c r="K1231" t="str">
        <f>_xlfn.IFNA(VLOOKUP(B1231,DSNXT!C:S,10,0),"")</f>
        <v/>
      </c>
      <c r="L1231">
        <v>1</v>
      </c>
    </row>
    <row r="1232" spans="3:12">
      <c r="C1232" t="str">
        <f>_xlfn.IFNA(VLOOKUP(B1232,DSNXT!C:S,2,0),"")</f>
        <v/>
      </c>
      <c r="D1232" t="str">
        <f>_xlfn.IFNA(VLOOKUP(B1232,DSNXT!C:S,4,0),"")</f>
        <v/>
      </c>
      <c r="E1232" t="str">
        <f>_xlfn.IFNA(VLOOKUP(B1232,DSNXT!C:S,5,0),"")</f>
        <v/>
      </c>
      <c r="F1232" t="str">
        <f>_xlfn.IFNA(VLOOKUP(B1232,DSNXT!C:S,6,0),"")</f>
        <v/>
      </c>
      <c r="G1232" t="str">
        <f>_xlfn.IFNA(VLOOKUP(B1232,DSNXT!C:S,7,0),"")</f>
        <v/>
      </c>
      <c r="H1232" t="str">
        <f>_xlfn.IFNA(VLOOKUP(B1232,DSNXT!C:S,8,0),"")</f>
        <v/>
      </c>
      <c r="I1232" t="str">
        <f>_xlfn.IFNA(VLOOKUP(B1232,DSNXT!C:S,9,0),"")</f>
        <v/>
      </c>
      <c r="J1232" t="str">
        <f>_xlfn.IFNA(VLOOKUP(B1232,DSNXT!C:S,17,0),"")</f>
        <v/>
      </c>
      <c r="K1232" t="str">
        <f>_xlfn.IFNA(VLOOKUP(B1232,DSNXT!C:S,10,0),"")</f>
        <v/>
      </c>
      <c r="L1232">
        <v>1</v>
      </c>
    </row>
    <row r="1233" spans="3:12">
      <c r="C1233" t="str">
        <f>_xlfn.IFNA(VLOOKUP(B1233,DSNXT!C:S,2,0),"")</f>
        <v/>
      </c>
      <c r="D1233" t="str">
        <f>_xlfn.IFNA(VLOOKUP(B1233,DSNXT!C:S,4,0),"")</f>
        <v/>
      </c>
      <c r="E1233" t="str">
        <f>_xlfn.IFNA(VLOOKUP(B1233,DSNXT!C:S,5,0),"")</f>
        <v/>
      </c>
      <c r="F1233" t="str">
        <f>_xlfn.IFNA(VLOOKUP(B1233,DSNXT!C:S,6,0),"")</f>
        <v/>
      </c>
      <c r="G1233" t="str">
        <f>_xlfn.IFNA(VLOOKUP(B1233,DSNXT!C:S,7,0),"")</f>
        <v/>
      </c>
      <c r="H1233" t="str">
        <f>_xlfn.IFNA(VLOOKUP(B1233,DSNXT!C:S,8,0),"")</f>
        <v/>
      </c>
      <c r="I1233" t="str">
        <f>_xlfn.IFNA(VLOOKUP(B1233,DSNXT!C:S,9,0),"")</f>
        <v/>
      </c>
      <c r="J1233" t="str">
        <f>_xlfn.IFNA(VLOOKUP(B1233,DSNXT!C:S,17,0),"")</f>
        <v/>
      </c>
      <c r="K1233" t="str">
        <f>_xlfn.IFNA(VLOOKUP(B1233,DSNXT!C:S,10,0),"")</f>
        <v/>
      </c>
      <c r="L1233">
        <v>1</v>
      </c>
    </row>
    <row r="1234" spans="3:12">
      <c r="C1234" t="str">
        <f>_xlfn.IFNA(VLOOKUP(B1234,DSNXT!C:S,2,0),"")</f>
        <v/>
      </c>
      <c r="D1234" t="str">
        <f>_xlfn.IFNA(VLOOKUP(B1234,DSNXT!C:S,4,0),"")</f>
        <v/>
      </c>
      <c r="E1234" t="str">
        <f>_xlfn.IFNA(VLOOKUP(B1234,DSNXT!C:S,5,0),"")</f>
        <v/>
      </c>
      <c r="F1234" t="str">
        <f>_xlfn.IFNA(VLOOKUP(B1234,DSNXT!C:S,6,0),"")</f>
        <v/>
      </c>
      <c r="G1234" t="str">
        <f>_xlfn.IFNA(VLOOKUP(B1234,DSNXT!C:S,7,0),"")</f>
        <v/>
      </c>
      <c r="H1234" t="str">
        <f>_xlfn.IFNA(VLOOKUP(B1234,DSNXT!C:S,8,0),"")</f>
        <v/>
      </c>
      <c r="I1234" t="str">
        <f>_xlfn.IFNA(VLOOKUP(B1234,DSNXT!C:S,9,0),"")</f>
        <v/>
      </c>
      <c r="J1234" t="str">
        <f>_xlfn.IFNA(VLOOKUP(B1234,DSNXT!C:S,17,0),"")</f>
        <v/>
      </c>
      <c r="K1234" t="str">
        <f>_xlfn.IFNA(VLOOKUP(B1234,DSNXT!C:S,10,0),"")</f>
        <v/>
      </c>
      <c r="L1234">
        <v>1</v>
      </c>
    </row>
    <row r="1235" spans="3:12">
      <c r="C1235" t="str">
        <f>_xlfn.IFNA(VLOOKUP(B1235,DSNXT!C:S,2,0),"")</f>
        <v/>
      </c>
      <c r="D1235" t="str">
        <f>_xlfn.IFNA(VLOOKUP(B1235,DSNXT!C:S,4,0),"")</f>
        <v/>
      </c>
      <c r="E1235" t="str">
        <f>_xlfn.IFNA(VLOOKUP(B1235,DSNXT!C:S,5,0),"")</f>
        <v/>
      </c>
      <c r="F1235" t="str">
        <f>_xlfn.IFNA(VLOOKUP(B1235,DSNXT!C:S,6,0),"")</f>
        <v/>
      </c>
      <c r="G1235" t="str">
        <f>_xlfn.IFNA(VLOOKUP(B1235,DSNXT!C:S,7,0),"")</f>
        <v/>
      </c>
      <c r="H1235" t="str">
        <f>_xlfn.IFNA(VLOOKUP(B1235,DSNXT!C:S,8,0),"")</f>
        <v/>
      </c>
      <c r="I1235" t="str">
        <f>_xlfn.IFNA(VLOOKUP(B1235,DSNXT!C:S,9,0),"")</f>
        <v/>
      </c>
      <c r="J1235" t="str">
        <f>_xlfn.IFNA(VLOOKUP(B1235,DSNXT!C:S,17,0),"")</f>
        <v/>
      </c>
      <c r="K1235" t="str">
        <f>_xlfn.IFNA(VLOOKUP(B1235,DSNXT!C:S,10,0),"")</f>
        <v/>
      </c>
      <c r="L1235">
        <v>1</v>
      </c>
    </row>
    <row r="1236" spans="3:12">
      <c r="C1236" t="str">
        <f>_xlfn.IFNA(VLOOKUP(B1236,DSNXT!C:S,2,0),"")</f>
        <v/>
      </c>
      <c r="D1236" t="str">
        <f>_xlfn.IFNA(VLOOKUP(B1236,DSNXT!C:S,4,0),"")</f>
        <v/>
      </c>
      <c r="E1236" t="str">
        <f>_xlfn.IFNA(VLOOKUP(B1236,DSNXT!C:S,5,0),"")</f>
        <v/>
      </c>
      <c r="F1236" t="str">
        <f>_xlfn.IFNA(VLOOKUP(B1236,DSNXT!C:S,6,0),"")</f>
        <v/>
      </c>
      <c r="G1236" t="str">
        <f>_xlfn.IFNA(VLOOKUP(B1236,DSNXT!C:S,7,0),"")</f>
        <v/>
      </c>
      <c r="H1236" t="str">
        <f>_xlfn.IFNA(VLOOKUP(B1236,DSNXT!C:S,8,0),"")</f>
        <v/>
      </c>
      <c r="I1236" t="str">
        <f>_xlfn.IFNA(VLOOKUP(B1236,DSNXT!C:S,9,0),"")</f>
        <v/>
      </c>
      <c r="J1236" t="str">
        <f>_xlfn.IFNA(VLOOKUP(B1236,DSNXT!C:S,17,0),"")</f>
        <v/>
      </c>
      <c r="K1236" t="str">
        <f>_xlfn.IFNA(VLOOKUP(B1236,DSNXT!C:S,10,0),"")</f>
        <v/>
      </c>
      <c r="L1236">
        <v>1</v>
      </c>
    </row>
    <row r="1237" spans="3:12">
      <c r="C1237" t="str">
        <f>_xlfn.IFNA(VLOOKUP(B1237,DSNXT!C:S,2,0),"")</f>
        <v/>
      </c>
      <c r="D1237" t="str">
        <f>_xlfn.IFNA(VLOOKUP(B1237,DSNXT!C:S,4,0),"")</f>
        <v/>
      </c>
      <c r="E1237" t="str">
        <f>_xlfn.IFNA(VLOOKUP(B1237,DSNXT!C:S,5,0),"")</f>
        <v/>
      </c>
      <c r="F1237" t="str">
        <f>_xlfn.IFNA(VLOOKUP(B1237,DSNXT!C:S,6,0),"")</f>
        <v/>
      </c>
      <c r="G1237" t="str">
        <f>_xlfn.IFNA(VLOOKUP(B1237,DSNXT!C:S,7,0),"")</f>
        <v/>
      </c>
      <c r="H1237" t="str">
        <f>_xlfn.IFNA(VLOOKUP(B1237,DSNXT!C:S,8,0),"")</f>
        <v/>
      </c>
      <c r="I1237" t="str">
        <f>_xlfn.IFNA(VLOOKUP(B1237,DSNXT!C:S,9,0),"")</f>
        <v/>
      </c>
      <c r="J1237" t="str">
        <f>_xlfn.IFNA(VLOOKUP(B1237,DSNXT!C:S,17,0),"")</f>
        <v/>
      </c>
      <c r="K1237" t="str">
        <f>_xlfn.IFNA(VLOOKUP(B1237,DSNXT!C:S,10,0),"")</f>
        <v/>
      </c>
      <c r="L1237">
        <v>1</v>
      </c>
    </row>
    <row r="1238" spans="3:12">
      <c r="C1238" t="str">
        <f>_xlfn.IFNA(VLOOKUP(B1238,DSNXT!C:S,2,0),"")</f>
        <v/>
      </c>
      <c r="D1238" t="str">
        <f>_xlfn.IFNA(VLOOKUP(B1238,DSNXT!C:S,4,0),"")</f>
        <v/>
      </c>
      <c r="E1238" t="str">
        <f>_xlfn.IFNA(VLOOKUP(B1238,DSNXT!C:S,5,0),"")</f>
        <v/>
      </c>
      <c r="F1238" t="str">
        <f>_xlfn.IFNA(VLOOKUP(B1238,DSNXT!C:S,6,0),"")</f>
        <v/>
      </c>
      <c r="G1238" t="str">
        <f>_xlfn.IFNA(VLOOKUP(B1238,DSNXT!C:S,7,0),"")</f>
        <v/>
      </c>
      <c r="H1238" t="str">
        <f>_xlfn.IFNA(VLOOKUP(B1238,DSNXT!C:S,8,0),"")</f>
        <v/>
      </c>
      <c r="I1238" t="str">
        <f>_xlfn.IFNA(VLOOKUP(B1238,DSNXT!C:S,9,0),"")</f>
        <v/>
      </c>
      <c r="J1238" t="str">
        <f>_xlfn.IFNA(VLOOKUP(B1238,DSNXT!C:S,17,0),"")</f>
        <v/>
      </c>
      <c r="K1238" t="str">
        <f>_xlfn.IFNA(VLOOKUP(B1238,DSNXT!C:S,10,0),"")</f>
        <v/>
      </c>
      <c r="L1238">
        <v>1</v>
      </c>
    </row>
    <row r="1239" spans="3:12">
      <c r="C1239" t="str">
        <f>_xlfn.IFNA(VLOOKUP(B1239,DSNXT!C:S,2,0),"")</f>
        <v/>
      </c>
      <c r="D1239" t="str">
        <f>_xlfn.IFNA(VLOOKUP(B1239,DSNXT!C:S,4,0),"")</f>
        <v/>
      </c>
      <c r="E1239" t="str">
        <f>_xlfn.IFNA(VLOOKUP(B1239,DSNXT!C:S,5,0),"")</f>
        <v/>
      </c>
      <c r="F1239" t="str">
        <f>_xlfn.IFNA(VLOOKUP(B1239,DSNXT!C:S,6,0),"")</f>
        <v/>
      </c>
      <c r="G1239" t="str">
        <f>_xlfn.IFNA(VLOOKUP(B1239,DSNXT!C:S,7,0),"")</f>
        <v/>
      </c>
      <c r="H1239" t="str">
        <f>_xlfn.IFNA(VLOOKUP(B1239,DSNXT!C:S,8,0),"")</f>
        <v/>
      </c>
      <c r="I1239" t="str">
        <f>_xlfn.IFNA(VLOOKUP(B1239,DSNXT!C:S,9,0),"")</f>
        <v/>
      </c>
      <c r="J1239" t="str">
        <f>_xlfn.IFNA(VLOOKUP(B1239,DSNXT!C:S,17,0),"")</f>
        <v/>
      </c>
      <c r="K1239" t="str">
        <f>_xlfn.IFNA(VLOOKUP(B1239,DSNXT!C:S,10,0),"")</f>
        <v/>
      </c>
      <c r="L1239">
        <v>1</v>
      </c>
    </row>
    <row r="1240" spans="3:12">
      <c r="C1240" t="str">
        <f>_xlfn.IFNA(VLOOKUP(B1240,DSNXT!C:S,2,0),"")</f>
        <v/>
      </c>
      <c r="D1240" t="str">
        <f>_xlfn.IFNA(VLOOKUP(B1240,DSNXT!C:S,4,0),"")</f>
        <v/>
      </c>
      <c r="E1240" t="str">
        <f>_xlfn.IFNA(VLOOKUP(B1240,DSNXT!C:S,5,0),"")</f>
        <v/>
      </c>
      <c r="F1240" t="str">
        <f>_xlfn.IFNA(VLOOKUP(B1240,DSNXT!C:S,6,0),"")</f>
        <v/>
      </c>
      <c r="G1240" t="str">
        <f>_xlfn.IFNA(VLOOKUP(B1240,DSNXT!C:S,7,0),"")</f>
        <v/>
      </c>
      <c r="H1240" t="str">
        <f>_xlfn.IFNA(VLOOKUP(B1240,DSNXT!C:S,8,0),"")</f>
        <v/>
      </c>
      <c r="I1240" t="str">
        <f>_xlfn.IFNA(VLOOKUP(B1240,DSNXT!C:S,9,0),"")</f>
        <v/>
      </c>
      <c r="J1240" t="str">
        <f>_xlfn.IFNA(VLOOKUP(B1240,DSNXT!C:S,17,0),"")</f>
        <v/>
      </c>
      <c r="K1240" t="str">
        <f>_xlfn.IFNA(VLOOKUP(B1240,DSNXT!C:S,10,0),"")</f>
        <v/>
      </c>
      <c r="L1240">
        <v>1</v>
      </c>
    </row>
    <row r="1241" spans="3:12">
      <c r="C1241" t="str">
        <f>_xlfn.IFNA(VLOOKUP(B1241,DSNXT!C:S,2,0),"")</f>
        <v/>
      </c>
      <c r="D1241" t="str">
        <f>_xlfn.IFNA(VLOOKUP(B1241,DSNXT!C:S,4,0),"")</f>
        <v/>
      </c>
      <c r="E1241" t="str">
        <f>_xlfn.IFNA(VLOOKUP(B1241,DSNXT!C:S,5,0),"")</f>
        <v/>
      </c>
      <c r="F1241" t="str">
        <f>_xlfn.IFNA(VLOOKUP(B1241,DSNXT!C:S,6,0),"")</f>
        <v/>
      </c>
      <c r="G1241" t="str">
        <f>_xlfn.IFNA(VLOOKUP(B1241,DSNXT!C:S,7,0),"")</f>
        <v/>
      </c>
      <c r="H1241" t="str">
        <f>_xlfn.IFNA(VLOOKUP(B1241,DSNXT!C:S,8,0),"")</f>
        <v/>
      </c>
      <c r="I1241" t="str">
        <f>_xlfn.IFNA(VLOOKUP(B1241,DSNXT!C:S,9,0),"")</f>
        <v/>
      </c>
      <c r="J1241" t="str">
        <f>_xlfn.IFNA(VLOOKUP(B1241,DSNXT!C:S,17,0),"")</f>
        <v/>
      </c>
      <c r="K1241" t="str">
        <f>_xlfn.IFNA(VLOOKUP(B1241,DSNXT!C:S,10,0),"")</f>
        <v/>
      </c>
      <c r="L1241">
        <v>1</v>
      </c>
    </row>
    <row r="1242" spans="3:12">
      <c r="C1242" t="str">
        <f>_xlfn.IFNA(VLOOKUP(B1242,DSNXT!C:S,2,0),"")</f>
        <v/>
      </c>
      <c r="D1242" t="str">
        <f>_xlfn.IFNA(VLOOKUP(B1242,DSNXT!C:S,4,0),"")</f>
        <v/>
      </c>
      <c r="E1242" t="str">
        <f>_xlfn.IFNA(VLOOKUP(B1242,DSNXT!C:S,5,0),"")</f>
        <v/>
      </c>
      <c r="F1242" t="str">
        <f>_xlfn.IFNA(VLOOKUP(B1242,DSNXT!C:S,6,0),"")</f>
        <v/>
      </c>
      <c r="G1242" t="str">
        <f>_xlfn.IFNA(VLOOKUP(B1242,DSNXT!C:S,7,0),"")</f>
        <v/>
      </c>
      <c r="H1242" t="str">
        <f>_xlfn.IFNA(VLOOKUP(B1242,DSNXT!C:S,8,0),"")</f>
        <v/>
      </c>
      <c r="I1242" t="str">
        <f>_xlfn.IFNA(VLOOKUP(B1242,DSNXT!C:S,9,0),"")</f>
        <v/>
      </c>
      <c r="J1242" t="str">
        <f>_xlfn.IFNA(VLOOKUP(B1242,DSNXT!C:S,17,0),"")</f>
        <v/>
      </c>
      <c r="K1242" t="str">
        <f>_xlfn.IFNA(VLOOKUP(B1242,DSNXT!C:S,10,0),"")</f>
        <v/>
      </c>
      <c r="L1242">
        <v>1</v>
      </c>
    </row>
    <row r="1243" spans="3:12">
      <c r="C1243" t="str">
        <f>_xlfn.IFNA(VLOOKUP(B1243,DSNXT!C:S,2,0),"")</f>
        <v/>
      </c>
      <c r="D1243" t="str">
        <f>_xlfn.IFNA(VLOOKUP(B1243,DSNXT!C:S,4,0),"")</f>
        <v/>
      </c>
      <c r="E1243" t="str">
        <f>_xlfn.IFNA(VLOOKUP(B1243,DSNXT!C:S,5,0),"")</f>
        <v/>
      </c>
      <c r="F1243" t="str">
        <f>_xlfn.IFNA(VLOOKUP(B1243,DSNXT!C:S,6,0),"")</f>
        <v/>
      </c>
      <c r="G1243" t="str">
        <f>_xlfn.IFNA(VLOOKUP(B1243,DSNXT!C:S,7,0),"")</f>
        <v/>
      </c>
      <c r="H1243" t="str">
        <f>_xlfn.IFNA(VLOOKUP(B1243,DSNXT!C:S,8,0),"")</f>
        <v/>
      </c>
      <c r="I1243" t="str">
        <f>_xlfn.IFNA(VLOOKUP(B1243,DSNXT!C:S,9,0),"")</f>
        <v/>
      </c>
      <c r="J1243" t="str">
        <f>_xlfn.IFNA(VLOOKUP(B1243,DSNXT!C:S,17,0),"")</f>
        <v/>
      </c>
      <c r="K1243" t="str">
        <f>_xlfn.IFNA(VLOOKUP(B1243,DSNXT!C:S,10,0),"")</f>
        <v/>
      </c>
      <c r="L1243">
        <v>1</v>
      </c>
    </row>
    <row r="1244" spans="3:12">
      <c r="C1244" t="str">
        <f>_xlfn.IFNA(VLOOKUP(B1244,DSNXT!C:S,2,0),"")</f>
        <v/>
      </c>
      <c r="D1244" t="str">
        <f>_xlfn.IFNA(VLOOKUP(B1244,DSNXT!C:S,4,0),"")</f>
        <v/>
      </c>
      <c r="E1244" t="str">
        <f>_xlfn.IFNA(VLOOKUP(B1244,DSNXT!C:S,5,0),"")</f>
        <v/>
      </c>
      <c r="F1244" t="str">
        <f>_xlfn.IFNA(VLOOKUP(B1244,DSNXT!C:S,6,0),"")</f>
        <v/>
      </c>
      <c r="G1244" t="str">
        <f>_xlfn.IFNA(VLOOKUP(B1244,DSNXT!C:S,7,0),"")</f>
        <v/>
      </c>
      <c r="H1244" t="str">
        <f>_xlfn.IFNA(VLOOKUP(B1244,DSNXT!C:S,8,0),"")</f>
        <v/>
      </c>
      <c r="I1244" t="str">
        <f>_xlfn.IFNA(VLOOKUP(B1244,DSNXT!C:S,9,0),"")</f>
        <v/>
      </c>
      <c r="J1244" t="str">
        <f>_xlfn.IFNA(VLOOKUP(B1244,DSNXT!C:S,17,0),"")</f>
        <v/>
      </c>
      <c r="K1244" t="str">
        <f>_xlfn.IFNA(VLOOKUP(B1244,DSNXT!C:S,10,0),"")</f>
        <v/>
      </c>
      <c r="L1244">
        <v>1</v>
      </c>
    </row>
    <row r="1245" spans="3:12">
      <c r="C1245" t="str">
        <f>_xlfn.IFNA(VLOOKUP(B1245,DSNXT!C:S,2,0),"")</f>
        <v/>
      </c>
      <c r="D1245" t="str">
        <f>_xlfn.IFNA(VLOOKUP(B1245,DSNXT!C:S,4,0),"")</f>
        <v/>
      </c>
      <c r="E1245" t="str">
        <f>_xlfn.IFNA(VLOOKUP(B1245,DSNXT!C:S,5,0),"")</f>
        <v/>
      </c>
      <c r="F1245" t="str">
        <f>_xlfn.IFNA(VLOOKUP(B1245,DSNXT!C:S,6,0),"")</f>
        <v/>
      </c>
      <c r="G1245" t="str">
        <f>_xlfn.IFNA(VLOOKUP(B1245,DSNXT!C:S,7,0),"")</f>
        <v/>
      </c>
      <c r="H1245" t="str">
        <f>_xlfn.IFNA(VLOOKUP(B1245,DSNXT!C:S,8,0),"")</f>
        <v/>
      </c>
      <c r="I1245" t="str">
        <f>_xlfn.IFNA(VLOOKUP(B1245,DSNXT!C:S,9,0),"")</f>
        <v/>
      </c>
      <c r="J1245" t="str">
        <f>_xlfn.IFNA(VLOOKUP(B1245,DSNXT!C:S,17,0),"")</f>
        <v/>
      </c>
      <c r="K1245" t="str">
        <f>_xlfn.IFNA(VLOOKUP(B1245,DSNXT!C:S,10,0),"")</f>
        <v/>
      </c>
      <c r="L1245">
        <v>1</v>
      </c>
    </row>
    <row r="1246" spans="3:12">
      <c r="C1246" t="str">
        <f>_xlfn.IFNA(VLOOKUP(B1246,DSNXT!C:S,2,0),"")</f>
        <v/>
      </c>
      <c r="D1246" t="str">
        <f>_xlfn.IFNA(VLOOKUP(B1246,DSNXT!C:S,4,0),"")</f>
        <v/>
      </c>
      <c r="E1246" t="str">
        <f>_xlfn.IFNA(VLOOKUP(B1246,DSNXT!C:S,5,0),"")</f>
        <v/>
      </c>
      <c r="F1246" t="str">
        <f>_xlfn.IFNA(VLOOKUP(B1246,DSNXT!C:S,6,0),"")</f>
        <v/>
      </c>
      <c r="G1246" t="str">
        <f>_xlfn.IFNA(VLOOKUP(B1246,DSNXT!C:S,7,0),"")</f>
        <v/>
      </c>
      <c r="H1246" t="str">
        <f>_xlfn.IFNA(VLOOKUP(B1246,DSNXT!C:S,8,0),"")</f>
        <v/>
      </c>
      <c r="I1246" t="str">
        <f>_xlfn.IFNA(VLOOKUP(B1246,DSNXT!C:S,9,0),"")</f>
        <v/>
      </c>
      <c r="J1246" t="str">
        <f>_xlfn.IFNA(VLOOKUP(B1246,DSNXT!C:S,17,0),"")</f>
        <v/>
      </c>
      <c r="K1246" t="str">
        <f>_xlfn.IFNA(VLOOKUP(B1246,DSNXT!C:S,10,0),"")</f>
        <v/>
      </c>
      <c r="L1246">
        <v>1</v>
      </c>
    </row>
    <row r="1247" spans="3:12">
      <c r="C1247" t="str">
        <f>_xlfn.IFNA(VLOOKUP(B1247,DSNXT!C:S,2,0),"")</f>
        <v/>
      </c>
      <c r="D1247" t="str">
        <f>_xlfn.IFNA(VLOOKUP(B1247,DSNXT!C:S,4,0),"")</f>
        <v/>
      </c>
      <c r="E1247" t="str">
        <f>_xlfn.IFNA(VLOOKUP(B1247,DSNXT!C:S,5,0),"")</f>
        <v/>
      </c>
      <c r="F1247" t="str">
        <f>_xlfn.IFNA(VLOOKUP(B1247,DSNXT!C:S,6,0),"")</f>
        <v/>
      </c>
      <c r="G1247" t="str">
        <f>_xlfn.IFNA(VLOOKUP(B1247,DSNXT!C:S,7,0),"")</f>
        <v/>
      </c>
      <c r="H1247" t="str">
        <f>_xlfn.IFNA(VLOOKUP(B1247,DSNXT!C:S,8,0),"")</f>
        <v/>
      </c>
      <c r="I1247" t="str">
        <f>_xlfn.IFNA(VLOOKUP(B1247,DSNXT!C:S,9,0),"")</f>
        <v/>
      </c>
      <c r="J1247" t="str">
        <f>_xlfn.IFNA(VLOOKUP(B1247,DSNXT!C:S,17,0),"")</f>
        <v/>
      </c>
      <c r="K1247" t="str">
        <f>_xlfn.IFNA(VLOOKUP(B1247,DSNXT!C:S,10,0),"")</f>
        <v/>
      </c>
      <c r="L1247">
        <v>1</v>
      </c>
    </row>
    <row r="1248" spans="3:12">
      <c r="C1248" t="str">
        <f>_xlfn.IFNA(VLOOKUP(B1248,DSNXT!C:S,2,0),"")</f>
        <v/>
      </c>
      <c r="D1248" t="str">
        <f>_xlfn.IFNA(VLOOKUP(B1248,DSNXT!C:S,4,0),"")</f>
        <v/>
      </c>
      <c r="E1248" t="str">
        <f>_xlfn.IFNA(VLOOKUP(B1248,DSNXT!C:S,5,0),"")</f>
        <v/>
      </c>
      <c r="F1248" t="str">
        <f>_xlfn.IFNA(VLOOKUP(B1248,DSNXT!C:S,6,0),"")</f>
        <v/>
      </c>
      <c r="G1248" t="str">
        <f>_xlfn.IFNA(VLOOKUP(B1248,DSNXT!C:S,7,0),"")</f>
        <v/>
      </c>
      <c r="H1248" t="str">
        <f>_xlfn.IFNA(VLOOKUP(B1248,DSNXT!C:S,8,0),"")</f>
        <v/>
      </c>
      <c r="I1248" t="str">
        <f>_xlfn.IFNA(VLOOKUP(B1248,DSNXT!C:S,9,0),"")</f>
        <v/>
      </c>
      <c r="J1248" t="str">
        <f>_xlfn.IFNA(VLOOKUP(B1248,DSNXT!C:S,17,0),"")</f>
        <v/>
      </c>
      <c r="K1248" t="str">
        <f>_xlfn.IFNA(VLOOKUP(B1248,DSNXT!C:S,10,0),"")</f>
        <v/>
      </c>
      <c r="L1248">
        <v>1</v>
      </c>
    </row>
    <row r="1249" spans="3:12">
      <c r="C1249" t="str">
        <f>_xlfn.IFNA(VLOOKUP(B1249,DSNXT!C:S,2,0),"")</f>
        <v/>
      </c>
      <c r="D1249" t="str">
        <f>_xlfn.IFNA(VLOOKUP(B1249,DSNXT!C:S,4,0),"")</f>
        <v/>
      </c>
      <c r="E1249" t="str">
        <f>_xlfn.IFNA(VLOOKUP(B1249,DSNXT!C:S,5,0),"")</f>
        <v/>
      </c>
      <c r="F1249" t="str">
        <f>_xlfn.IFNA(VLOOKUP(B1249,DSNXT!C:S,6,0),"")</f>
        <v/>
      </c>
      <c r="G1249" t="str">
        <f>_xlfn.IFNA(VLOOKUP(B1249,DSNXT!C:S,7,0),"")</f>
        <v/>
      </c>
      <c r="H1249" t="str">
        <f>_xlfn.IFNA(VLOOKUP(B1249,DSNXT!C:S,8,0),"")</f>
        <v/>
      </c>
      <c r="I1249" t="str">
        <f>_xlfn.IFNA(VLOOKUP(B1249,DSNXT!C:S,9,0),"")</f>
        <v/>
      </c>
      <c r="J1249" t="str">
        <f>_xlfn.IFNA(VLOOKUP(B1249,DSNXT!C:S,17,0),"")</f>
        <v/>
      </c>
      <c r="K1249" t="str">
        <f>_xlfn.IFNA(VLOOKUP(B1249,DSNXT!C:S,10,0),"")</f>
        <v/>
      </c>
      <c r="L1249">
        <v>1</v>
      </c>
    </row>
    <row r="1250" spans="3:12">
      <c r="C1250" t="str">
        <f>_xlfn.IFNA(VLOOKUP(B1250,DSNXT!C:S,2,0),"")</f>
        <v/>
      </c>
      <c r="D1250" t="str">
        <f>_xlfn.IFNA(VLOOKUP(B1250,DSNXT!C:S,4,0),"")</f>
        <v/>
      </c>
      <c r="E1250" t="str">
        <f>_xlfn.IFNA(VLOOKUP(B1250,DSNXT!C:S,5,0),"")</f>
        <v/>
      </c>
      <c r="F1250" t="str">
        <f>_xlfn.IFNA(VLOOKUP(B1250,DSNXT!C:S,6,0),"")</f>
        <v/>
      </c>
      <c r="G1250" t="str">
        <f>_xlfn.IFNA(VLOOKUP(B1250,DSNXT!C:S,7,0),"")</f>
        <v/>
      </c>
      <c r="H1250" t="str">
        <f>_xlfn.IFNA(VLOOKUP(B1250,DSNXT!C:S,8,0),"")</f>
        <v/>
      </c>
      <c r="I1250" t="str">
        <f>_xlfn.IFNA(VLOOKUP(B1250,DSNXT!C:S,9,0),"")</f>
        <v/>
      </c>
      <c r="J1250" t="str">
        <f>_xlfn.IFNA(VLOOKUP(B1250,DSNXT!C:S,17,0),"")</f>
        <v/>
      </c>
      <c r="K1250" t="str">
        <f>_xlfn.IFNA(VLOOKUP(B1250,DSNXT!C:S,10,0),"")</f>
        <v/>
      </c>
      <c r="L1250">
        <v>1</v>
      </c>
    </row>
    <row r="1251" spans="3:12">
      <c r="C1251" t="str">
        <f>_xlfn.IFNA(VLOOKUP(B1251,DSNXT!C:S,2,0),"")</f>
        <v/>
      </c>
      <c r="D1251" t="str">
        <f>_xlfn.IFNA(VLOOKUP(B1251,DSNXT!C:S,4,0),"")</f>
        <v/>
      </c>
      <c r="E1251" t="str">
        <f>_xlfn.IFNA(VLOOKUP(B1251,DSNXT!C:S,5,0),"")</f>
        <v/>
      </c>
      <c r="F1251" t="str">
        <f>_xlfn.IFNA(VLOOKUP(B1251,DSNXT!C:S,6,0),"")</f>
        <v/>
      </c>
      <c r="G1251" t="str">
        <f>_xlfn.IFNA(VLOOKUP(B1251,DSNXT!C:S,7,0),"")</f>
        <v/>
      </c>
      <c r="H1251" t="str">
        <f>_xlfn.IFNA(VLOOKUP(B1251,DSNXT!C:S,8,0),"")</f>
        <v/>
      </c>
      <c r="I1251" t="str">
        <f>_xlfn.IFNA(VLOOKUP(B1251,DSNXT!C:S,9,0),"")</f>
        <v/>
      </c>
      <c r="J1251" t="str">
        <f>_xlfn.IFNA(VLOOKUP(B1251,DSNXT!C:S,17,0),"")</f>
        <v/>
      </c>
      <c r="K1251" t="str">
        <f>_xlfn.IFNA(VLOOKUP(B1251,DSNXT!C:S,10,0),"")</f>
        <v/>
      </c>
      <c r="L1251">
        <v>1</v>
      </c>
    </row>
    <row r="1252" spans="3:12">
      <c r="C1252" t="str">
        <f>_xlfn.IFNA(VLOOKUP(B1252,DSNXT!C:S,2,0),"")</f>
        <v/>
      </c>
      <c r="D1252" t="str">
        <f>_xlfn.IFNA(VLOOKUP(B1252,DSNXT!C:S,4,0),"")</f>
        <v/>
      </c>
      <c r="E1252" t="str">
        <f>_xlfn.IFNA(VLOOKUP(B1252,DSNXT!C:S,5,0),"")</f>
        <v/>
      </c>
      <c r="F1252" t="str">
        <f>_xlfn.IFNA(VLOOKUP(B1252,DSNXT!C:S,6,0),"")</f>
        <v/>
      </c>
      <c r="G1252" t="str">
        <f>_xlfn.IFNA(VLOOKUP(B1252,DSNXT!C:S,7,0),"")</f>
        <v/>
      </c>
      <c r="H1252" t="str">
        <f>_xlfn.IFNA(VLOOKUP(B1252,DSNXT!C:S,8,0),"")</f>
        <v/>
      </c>
      <c r="I1252" t="str">
        <f>_xlfn.IFNA(VLOOKUP(B1252,DSNXT!C:S,9,0),"")</f>
        <v/>
      </c>
      <c r="J1252" t="str">
        <f>_xlfn.IFNA(VLOOKUP(B1252,DSNXT!C:S,17,0),"")</f>
        <v/>
      </c>
      <c r="K1252" t="str">
        <f>_xlfn.IFNA(VLOOKUP(B1252,DSNXT!C:S,10,0),"")</f>
        <v/>
      </c>
      <c r="L1252">
        <v>1</v>
      </c>
    </row>
    <row r="1253" spans="3:12">
      <c r="C1253" t="str">
        <f>_xlfn.IFNA(VLOOKUP(B1253,DSNXT!C:S,2,0),"")</f>
        <v/>
      </c>
      <c r="D1253" t="str">
        <f>_xlfn.IFNA(VLOOKUP(B1253,DSNXT!C:S,4,0),"")</f>
        <v/>
      </c>
      <c r="E1253" t="str">
        <f>_xlfn.IFNA(VLOOKUP(B1253,DSNXT!C:S,5,0),"")</f>
        <v/>
      </c>
      <c r="F1253" t="str">
        <f>_xlfn.IFNA(VLOOKUP(B1253,DSNXT!C:S,6,0),"")</f>
        <v/>
      </c>
      <c r="G1253" t="str">
        <f>_xlfn.IFNA(VLOOKUP(B1253,DSNXT!C:S,7,0),"")</f>
        <v/>
      </c>
      <c r="H1253" t="str">
        <f>_xlfn.IFNA(VLOOKUP(B1253,DSNXT!C:S,8,0),"")</f>
        <v/>
      </c>
      <c r="I1253" t="str">
        <f>_xlfn.IFNA(VLOOKUP(B1253,DSNXT!C:S,9,0),"")</f>
        <v/>
      </c>
      <c r="J1253" t="str">
        <f>_xlfn.IFNA(VLOOKUP(B1253,DSNXT!C:S,17,0),"")</f>
        <v/>
      </c>
      <c r="K1253" t="str">
        <f>_xlfn.IFNA(VLOOKUP(B1253,DSNXT!C:S,10,0),"")</f>
        <v/>
      </c>
      <c r="L1253">
        <v>1</v>
      </c>
    </row>
    <row r="1254" spans="3:12">
      <c r="C1254" t="str">
        <f>_xlfn.IFNA(VLOOKUP(B1254,DSNXT!C:S,2,0),"")</f>
        <v/>
      </c>
      <c r="D1254" t="str">
        <f>_xlfn.IFNA(VLOOKUP(B1254,DSNXT!C:S,4,0),"")</f>
        <v/>
      </c>
      <c r="E1254" t="str">
        <f>_xlfn.IFNA(VLOOKUP(B1254,DSNXT!C:S,5,0),"")</f>
        <v/>
      </c>
      <c r="F1254" t="str">
        <f>_xlfn.IFNA(VLOOKUP(B1254,DSNXT!C:S,6,0),"")</f>
        <v/>
      </c>
      <c r="G1254" t="str">
        <f>_xlfn.IFNA(VLOOKUP(B1254,DSNXT!C:S,7,0),"")</f>
        <v/>
      </c>
      <c r="H1254" t="str">
        <f>_xlfn.IFNA(VLOOKUP(B1254,DSNXT!C:S,8,0),"")</f>
        <v/>
      </c>
      <c r="I1254" t="str">
        <f>_xlfn.IFNA(VLOOKUP(B1254,DSNXT!C:S,9,0),"")</f>
        <v/>
      </c>
      <c r="J1254" t="str">
        <f>_xlfn.IFNA(VLOOKUP(B1254,DSNXT!C:S,17,0),"")</f>
        <v/>
      </c>
      <c r="K1254" t="str">
        <f>_xlfn.IFNA(VLOOKUP(B1254,DSNXT!C:S,10,0),"")</f>
        <v/>
      </c>
      <c r="L1254">
        <v>1</v>
      </c>
    </row>
    <row r="1255" spans="3:12">
      <c r="C1255" t="str">
        <f>_xlfn.IFNA(VLOOKUP(B1255,DSNXT!C:S,2,0),"")</f>
        <v/>
      </c>
      <c r="D1255" t="str">
        <f>_xlfn.IFNA(VLOOKUP(B1255,DSNXT!C:S,4,0),"")</f>
        <v/>
      </c>
      <c r="E1255" t="str">
        <f>_xlfn.IFNA(VLOOKUP(B1255,DSNXT!C:S,5,0),"")</f>
        <v/>
      </c>
      <c r="F1255" t="str">
        <f>_xlfn.IFNA(VLOOKUP(B1255,DSNXT!C:S,6,0),"")</f>
        <v/>
      </c>
      <c r="G1255" t="str">
        <f>_xlfn.IFNA(VLOOKUP(B1255,DSNXT!C:S,7,0),"")</f>
        <v/>
      </c>
      <c r="H1255" t="str">
        <f>_xlfn.IFNA(VLOOKUP(B1255,DSNXT!C:S,8,0),"")</f>
        <v/>
      </c>
      <c r="I1255" t="str">
        <f>_xlfn.IFNA(VLOOKUP(B1255,DSNXT!C:S,9,0),"")</f>
        <v/>
      </c>
      <c r="J1255" t="str">
        <f>_xlfn.IFNA(VLOOKUP(B1255,DSNXT!C:S,17,0),"")</f>
        <v/>
      </c>
      <c r="K1255" t="str">
        <f>_xlfn.IFNA(VLOOKUP(B1255,DSNXT!C:S,10,0),"")</f>
        <v/>
      </c>
      <c r="L1255">
        <v>1</v>
      </c>
    </row>
    <row r="1256" spans="3:12">
      <c r="C1256" t="str">
        <f>_xlfn.IFNA(VLOOKUP(B1256,DSNXT!C:S,2,0),"")</f>
        <v/>
      </c>
      <c r="D1256" t="str">
        <f>_xlfn.IFNA(VLOOKUP(B1256,DSNXT!C:S,4,0),"")</f>
        <v/>
      </c>
      <c r="E1256" t="str">
        <f>_xlfn.IFNA(VLOOKUP(B1256,DSNXT!C:S,5,0),"")</f>
        <v/>
      </c>
      <c r="F1256" t="str">
        <f>_xlfn.IFNA(VLOOKUP(B1256,DSNXT!C:S,6,0),"")</f>
        <v/>
      </c>
      <c r="G1256" t="str">
        <f>_xlfn.IFNA(VLOOKUP(B1256,DSNXT!C:S,7,0),"")</f>
        <v/>
      </c>
      <c r="H1256" t="str">
        <f>_xlfn.IFNA(VLOOKUP(B1256,DSNXT!C:S,8,0),"")</f>
        <v/>
      </c>
      <c r="I1256" t="str">
        <f>_xlfn.IFNA(VLOOKUP(B1256,DSNXT!C:S,9,0),"")</f>
        <v/>
      </c>
      <c r="J1256" t="str">
        <f>_xlfn.IFNA(VLOOKUP(B1256,DSNXT!C:S,17,0),"")</f>
        <v/>
      </c>
      <c r="K1256" t="str">
        <f>_xlfn.IFNA(VLOOKUP(B1256,DSNXT!C:S,10,0),"")</f>
        <v/>
      </c>
      <c r="L1256">
        <v>1</v>
      </c>
    </row>
    <row r="1257" spans="3:12">
      <c r="C1257" t="str">
        <f>_xlfn.IFNA(VLOOKUP(B1257,DSNXT!C:S,2,0),"")</f>
        <v/>
      </c>
      <c r="D1257" t="str">
        <f>_xlfn.IFNA(VLOOKUP(B1257,DSNXT!C:S,4,0),"")</f>
        <v/>
      </c>
      <c r="E1257" t="str">
        <f>_xlfn.IFNA(VLOOKUP(B1257,DSNXT!C:S,5,0),"")</f>
        <v/>
      </c>
      <c r="F1257" t="str">
        <f>_xlfn.IFNA(VLOOKUP(B1257,DSNXT!C:S,6,0),"")</f>
        <v/>
      </c>
      <c r="G1257" t="str">
        <f>_xlfn.IFNA(VLOOKUP(B1257,DSNXT!C:S,7,0),"")</f>
        <v/>
      </c>
      <c r="H1257" t="str">
        <f>_xlfn.IFNA(VLOOKUP(B1257,DSNXT!C:S,8,0),"")</f>
        <v/>
      </c>
      <c r="I1257" t="str">
        <f>_xlfn.IFNA(VLOOKUP(B1257,DSNXT!C:S,9,0),"")</f>
        <v/>
      </c>
      <c r="J1257" t="str">
        <f>_xlfn.IFNA(VLOOKUP(B1257,DSNXT!C:S,17,0),"")</f>
        <v/>
      </c>
      <c r="K1257" t="str">
        <f>_xlfn.IFNA(VLOOKUP(B1257,DSNXT!C:S,10,0),"")</f>
        <v/>
      </c>
      <c r="L1257">
        <v>1</v>
      </c>
    </row>
    <row r="1258" spans="3:12">
      <c r="C1258" t="str">
        <f>_xlfn.IFNA(VLOOKUP(B1258,DSNXT!C:S,2,0),"")</f>
        <v/>
      </c>
      <c r="D1258" t="str">
        <f>_xlfn.IFNA(VLOOKUP(B1258,DSNXT!C:S,4,0),"")</f>
        <v/>
      </c>
      <c r="E1258" t="str">
        <f>_xlfn.IFNA(VLOOKUP(B1258,DSNXT!C:S,5,0),"")</f>
        <v/>
      </c>
      <c r="F1258" t="str">
        <f>_xlfn.IFNA(VLOOKUP(B1258,DSNXT!C:S,6,0),"")</f>
        <v/>
      </c>
      <c r="G1258" t="str">
        <f>_xlfn.IFNA(VLOOKUP(B1258,DSNXT!C:S,7,0),"")</f>
        <v/>
      </c>
      <c r="H1258" t="str">
        <f>_xlfn.IFNA(VLOOKUP(B1258,DSNXT!C:S,8,0),"")</f>
        <v/>
      </c>
      <c r="I1258" t="str">
        <f>_xlfn.IFNA(VLOOKUP(B1258,DSNXT!C:S,9,0),"")</f>
        <v/>
      </c>
      <c r="J1258" t="str">
        <f>_xlfn.IFNA(VLOOKUP(B1258,DSNXT!C:S,17,0),"")</f>
        <v/>
      </c>
      <c r="K1258" t="str">
        <f>_xlfn.IFNA(VLOOKUP(B1258,DSNXT!C:S,10,0),"")</f>
        <v/>
      </c>
      <c r="L1258">
        <v>1</v>
      </c>
    </row>
    <row r="1259" spans="3:12">
      <c r="C1259" t="str">
        <f>_xlfn.IFNA(VLOOKUP(B1259,DSNXT!C:S,2,0),"")</f>
        <v/>
      </c>
      <c r="D1259" t="str">
        <f>_xlfn.IFNA(VLOOKUP(B1259,DSNXT!C:S,4,0),"")</f>
        <v/>
      </c>
      <c r="E1259" t="str">
        <f>_xlfn.IFNA(VLOOKUP(B1259,DSNXT!C:S,5,0),"")</f>
        <v/>
      </c>
      <c r="F1259" t="str">
        <f>_xlfn.IFNA(VLOOKUP(B1259,DSNXT!C:S,6,0),"")</f>
        <v/>
      </c>
      <c r="G1259" t="str">
        <f>_xlfn.IFNA(VLOOKUP(B1259,DSNXT!C:S,7,0),"")</f>
        <v/>
      </c>
      <c r="H1259" t="str">
        <f>_xlfn.IFNA(VLOOKUP(B1259,DSNXT!C:S,8,0),"")</f>
        <v/>
      </c>
      <c r="I1259" t="str">
        <f>_xlfn.IFNA(VLOOKUP(B1259,DSNXT!C:S,9,0),"")</f>
        <v/>
      </c>
      <c r="J1259" t="str">
        <f>_xlfn.IFNA(VLOOKUP(B1259,DSNXT!C:S,17,0),"")</f>
        <v/>
      </c>
      <c r="K1259" t="str">
        <f>_xlfn.IFNA(VLOOKUP(B1259,DSNXT!C:S,10,0),"")</f>
        <v/>
      </c>
      <c r="L1259">
        <v>1</v>
      </c>
    </row>
    <row r="1260" spans="3:12">
      <c r="C1260" t="str">
        <f>_xlfn.IFNA(VLOOKUP(B1260,DSNXT!C:S,2,0),"")</f>
        <v/>
      </c>
      <c r="D1260" t="str">
        <f>_xlfn.IFNA(VLOOKUP(B1260,DSNXT!C:S,4,0),"")</f>
        <v/>
      </c>
      <c r="E1260" t="str">
        <f>_xlfn.IFNA(VLOOKUP(B1260,DSNXT!C:S,5,0),"")</f>
        <v/>
      </c>
      <c r="F1260" t="str">
        <f>_xlfn.IFNA(VLOOKUP(B1260,DSNXT!C:S,6,0),"")</f>
        <v/>
      </c>
      <c r="G1260" t="str">
        <f>_xlfn.IFNA(VLOOKUP(B1260,DSNXT!C:S,7,0),"")</f>
        <v/>
      </c>
      <c r="H1260" t="str">
        <f>_xlfn.IFNA(VLOOKUP(B1260,DSNXT!C:S,8,0),"")</f>
        <v/>
      </c>
      <c r="I1260" t="str">
        <f>_xlfn.IFNA(VLOOKUP(B1260,DSNXT!C:S,9,0),"")</f>
        <v/>
      </c>
      <c r="J1260" t="str">
        <f>_xlfn.IFNA(VLOOKUP(B1260,DSNXT!C:S,17,0),"")</f>
        <v/>
      </c>
      <c r="K1260" t="str">
        <f>_xlfn.IFNA(VLOOKUP(B1260,DSNXT!C:S,10,0),"")</f>
        <v/>
      </c>
      <c r="L1260">
        <v>1</v>
      </c>
    </row>
    <row r="1261" spans="3:12">
      <c r="C1261" t="str">
        <f>_xlfn.IFNA(VLOOKUP(B1261,DSNXT!C:S,2,0),"")</f>
        <v/>
      </c>
      <c r="D1261" t="str">
        <f>_xlfn.IFNA(VLOOKUP(B1261,DSNXT!C:S,4,0),"")</f>
        <v/>
      </c>
      <c r="E1261" t="str">
        <f>_xlfn.IFNA(VLOOKUP(B1261,DSNXT!C:S,5,0),"")</f>
        <v/>
      </c>
      <c r="F1261" t="str">
        <f>_xlfn.IFNA(VLOOKUP(B1261,DSNXT!C:S,6,0),"")</f>
        <v/>
      </c>
      <c r="G1261" t="str">
        <f>_xlfn.IFNA(VLOOKUP(B1261,DSNXT!C:S,7,0),"")</f>
        <v/>
      </c>
      <c r="H1261" t="str">
        <f>_xlfn.IFNA(VLOOKUP(B1261,DSNXT!C:S,8,0),"")</f>
        <v/>
      </c>
      <c r="I1261" t="str">
        <f>_xlfn.IFNA(VLOOKUP(B1261,DSNXT!C:S,9,0),"")</f>
        <v/>
      </c>
      <c r="J1261" t="str">
        <f>_xlfn.IFNA(VLOOKUP(B1261,DSNXT!C:S,17,0),"")</f>
        <v/>
      </c>
      <c r="K1261" t="str">
        <f>_xlfn.IFNA(VLOOKUP(B1261,DSNXT!C:S,10,0),"")</f>
        <v/>
      </c>
      <c r="L1261">
        <v>1</v>
      </c>
    </row>
    <row r="1262" spans="3:12">
      <c r="C1262" t="str">
        <f>_xlfn.IFNA(VLOOKUP(B1262,DSNXT!C:S,2,0),"")</f>
        <v/>
      </c>
      <c r="D1262" t="str">
        <f>_xlfn.IFNA(VLOOKUP(B1262,DSNXT!C:S,4,0),"")</f>
        <v/>
      </c>
      <c r="E1262" t="str">
        <f>_xlfn.IFNA(VLOOKUP(B1262,DSNXT!C:S,5,0),"")</f>
        <v/>
      </c>
      <c r="F1262" t="str">
        <f>_xlfn.IFNA(VLOOKUP(B1262,DSNXT!C:S,6,0),"")</f>
        <v/>
      </c>
      <c r="G1262" t="str">
        <f>_xlfn.IFNA(VLOOKUP(B1262,DSNXT!C:S,7,0),"")</f>
        <v/>
      </c>
      <c r="H1262" t="str">
        <f>_xlfn.IFNA(VLOOKUP(B1262,DSNXT!C:S,8,0),"")</f>
        <v/>
      </c>
      <c r="I1262" t="str">
        <f>_xlfn.IFNA(VLOOKUP(B1262,DSNXT!C:S,9,0),"")</f>
        <v/>
      </c>
      <c r="J1262" t="str">
        <f>_xlfn.IFNA(VLOOKUP(B1262,DSNXT!C:S,17,0),"")</f>
        <v/>
      </c>
      <c r="K1262" t="str">
        <f>_xlfn.IFNA(VLOOKUP(B1262,DSNXT!C:S,10,0),"")</f>
        <v/>
      </c>
      <c r="L1262">
        <v>1</v>
      </c>
    </row>
    <row r="1263" spans="3:12">
      <c r="C1263" t="str">
        <f>_xlfn.IFNA(VLOOKUP(B1263,DSNXT!C:S,2,0),"")</f>
        <v/>
      </c>
      <c r="D1263" t="str">
        <f>_xlfn.IFNA(VLOOKUP(B1263,DSNXT!C:S,4,0),"")</f>
        <v/>
      </c>
      <c r="E1263" t="str">
        <f>_xlfn.IFNA(VLOOKUP(B1263,DSNXT!C:S,5,0),"")</f>
        <v/>
      </c>
      <c r="F1263" t="str">
        <f>_xlfn.IFNA(VLOOKUP(B1263,DSNXT!C:S,6,0),"")</f>
        <v/>
      </c>
      <c r="G1263" t="str">
        <f>_xlfn.IFNA(VLOOKUP(B1263,DSNXT!C:S,7,0),"")</f>
        <v/>
      </c>
      <c r="H1263" t="str">
        <f>_xlfn.IFNA(VLOOKUP(B1263,DSNXT!C:S,8,0),"")</f>
        <v/>
      </c>
      <c r="I1263" t="str">
        <f>_xlfn.IFNA(VLOOKUP(B1263,DSNXT!C:S,9,0),"")</f>
        <v/>
      </c>
      <c r="J1263" t="str">
        <f>_xlfn.IFNA(VLOOKUP(B1263,DSNXT!C:S,17,0),"")</f>
        <v/>
      </c>
      <c r="K1263" t="str">
        <f>_xlfn.IFNA(VLOOKUP(B1263,DSNXT!C:S,10,0),"")</f>
        <v/>
      </c>
      <c r="L1263">
        <v>1</v>
      </c>
    </row>
    <row r="1264" spans="3:12">
      <c r="C1264" t="str">
        <f>_xlfn.IFNA(VLOOKUP(B1264,DSNXT!C:S,2,0),"")</f>
        <v/>
      </c>
      <c r="D1264" t="str">
        <f>_xlfn.IFNA(VLOOKUP(B1264,DSNXT!C:S,4,0),"")</f>
        <v/>
      </c>
      <c r="E1264" t="str">
        <f>_xlfn.IFNA(VLOOKUP(B1264,DSNXT!C:S,5,0),"")</f>
        <v/>
      </c>
      <c r="F1264" t="str">
        <f>_xlfn.IFNA(VLOOKUP(B1264,DSNXT!C:S,6,0),"")</f>
        <v/>
      </c>
      <c r="G1264" t="str">
        <f>_xlfn.IFNA(VLOOKUP(B1264,DSNXT!C:S,7,0),"")</f>
        <v/>
      </c>
      <c r="H1264" t="str">
        <f>_xlfn.IFNA(VLOOKUP(B1264,DSNXT!C:S,8,0),"")</f>
        <v/>
      </c>
      <c r="I1264" t="str">
        <f>_xlfn.IFNA(VLOOKUP(B1264,DSNXT!C:S,9,0),"")</f>
        <v/>
      </c>
      <c r="J1264" t="str">
        <f>_xlfn.IFNA(VLOOKUP(B1264,DSNXT!C:S,17,0),"")</f>
        <v/>
      </c>
      <c r="K1264" t="str">
        <f>_xlfn.IFNA(VLOOKUP(B1264,DSNXT!C:S,10,0),"")</f>
        <v/>
      </c>
      <c r="L1264">
        <v>1</v>
      </c>
    </row>
    <row r="1265" spans="3:12">
      <c r="C1265" t="str">
        <f>_xlfn.IFNA(VLOOKUP(B1265,DSNXT!C:S,2,0),"")</f>
        <v/>
      </c>
      <c r="D1265" t="str">
        <f>_xlfn.IFNA(VLOOKUP(B1265,DSNXT!C:S,4,0),"")</f>
        <v/>
      </c>
      <c r="E1265" t="str">
        <f>_xlfn.IFNA(VLOOKUP(B1265,DSNXT!C:S,5,0),"")</f>
        <v/>
      </c>
      <c r="F1265" t="str">
        <f>_xlfn.IFNA(VLOOKUP(B1265,DSNXT!C:S,6,0),"")</f>
        <v/>
      </c>
      <c r="G1265" t="str">
        <f>_xlfn.IFNA(VLOOKUP(B1265,DSNXT!C:S,7,0),"")</f>
        <v/>
      </c>
      <c r="H1265" t="str">
        <f>_xlfn.IFNA(VLOOKUP(B1265,DSNXT!C:S,8,0),"")</f>
        <v/>
      </c>
      <c r="I1265" t="str">
        <f>_xlfn.IFNA(VLOOKUP(B1265,DSNXT!C:S,9,0),"")</f>
        <v/>
      </c>
      <c r="J1265" t="str">
        <f>_xlfn.IFNA(VLOOKUP(B1265,DSNXT!C:S,17,0),"")</f>
        <v/>
      </c>
      <c r="K1265" t="str">
        <f>_xlfn.IFNA(VLOOKUP(B1265,DSNXT!C:S,10,0),"")</f>
        <v/>
      </c>
      <c r="L1265">
        <v>1</v>
      </c>
    </row>
    <row r="1266" spans="3:12">
      <c r="C1266" t="str">
        <f>_xlfn.IFNA(VLOOKUP(B1266,DSNXT!C:S,2,0),"")</f>
        <v/>
      </c>
      <c r="D1266" t="str">
        <f>_xlfn.IFNA(VLOOKUP(B1266,DSNXT!C:S,4,0),"")</f>
        <v/>
      </c>
      <c r="E1266" t="str">
        <f>_xlfn.IFNA(VLOOKUP(B1266,DSNXT!C:S,5,0),"")</f>
        <v/>
      </c>
      <c r="F1266" t="str">
        <f>_xlfn.IFNA(VLOOKUP(B1266,DSNXT!C:S,6,0),"")</f>
        <v/>
      </c>
      <c r="G1266" t="str">
        <f>_xlfn.IFNA(VLOOKUP(B1266,DSNXT!C:S,7,0),"")</f>
        <v/>
      </c>
      <c r="H1266" t="str">
        <f>_xlfn.IFNA(VLOOKUP(B1266,DSNXT!C:S,8,0),"")</f>
        <v/>
      </c>
      <c r="I1266" t="str">
        <f>_xlfn.IFNA(VLOOKUP(B1266,DSNXT!C:S,9,0),"")</f>
        <v/>
      </c>
      <c r="J1266" t="str">
        <f>_xlfn.IFNA(VLOOKUP(B1266,DSNXT!C:S,17,0),"")</f>
        <v/>
      </c>
      <c r="K1266" t="str">
        <f>_xlfn.IFNA(VLOOKUP(B1266,DSNXT!C:S,10,0),"")</f>
        <v/>
      </c>
      <c r="L1266">
        <v>1</v>
      </c>
    </row>
    <row r="1267" spans="3:12">
      <c r="C1267" t="str">
        <f>_xlfn.IFNA(VLOOKUP(B1267,DSNXT!C:S,2,0),"")</f>
        <v/>
      </c>
      <c r="D1267" t="str">
        <f>_xlfn.IFNA(VLOOKUP(B1267,DSNXT!C:S,4,0),"")</f>
        <v/>
      </c>
      <c r="E1267" t="str">
        <f>_xlfn.IFNA(VLOOKUP(B1267,DSNXT!C:S,5,0),"")</f>
        <v/>
      </c>
      <c r="F1267" t="str">
        <f>_xlfn.IFNA(VLOOKUP(B1267,DSNXT!C:S,6,0),"")</f>
        <v/>
      </c>
      <c r="G1267" t="str">
        <f>_xlfn.IFNA(VLOOKUP(B1267,DSNXT!C:S,7,0),"")</f>
        <v/>
      </c>
      <c r="H1267" t="str">
        <f>_xlfn.IFNA(VLOOKUP(B1267,DSNXT!C:S,8,0),"")</f>
        <v/>
      </c>
      <c r="I1267" t="str">
        <f>_xlfn.IFNA(VLOOKUP(B1267,DSNXT!C:S,9,0),"")</f>
        <v/>
      </c>
      <c r="J1267" t="str">
        <f>_xlfn.IFNA(VLOOKUP(B1267,DSNXT!C:S,17,0),"")</f>
        <v/>
      </c>
      <c r="K1267" t="str">
        <f>_xlfn.IFNA(VLOOKUP(B1267,DSNXT!C:S,10,0),"")</f>
        <v/>
      </c>
      <c r="L1267">
        <v>1</v>
      </c>
    </row>
    <row r="1268" spans="3:12">
      <c r="C1268" t="str">
        <f>_xlfn.IFNA(VLOOKUP(B1268,DSNXT!C:S,2,0),"")</f>
        <v/>
      </c>
      <c r="D1268" t="str">
        <f>_xlfn.IFNA(VLOOKUP(B1268,DSNXT!C:S,4,0),"")</f>
        <v/>
      </c>
      <c r="E1268" t="str">
        <f>_xlfn.IFNA(VLOOKUP(B1268,DSNXT!C:S,5,0),"")</f>
        <v/>
      </c>
      <c r="F1268" t="str">
        <f>_xlfn.IFNA(VLOOKUP(B1268,DSNXT!C:S,6,0),"")</f>
        <v/>
      </c>
      <c r="G1268" t="str">
        <f>_xlfn.IFNA(VLOOKUP(B1268,DSNXT!C:S,7,0),"")</f>
        <v/>
      </c>
      <c r="H1268" t="str">
        <f>_xlfn.IFNA(VLOOKUP(B1268,DSNXT!C:S,8,0),"")</f>
        <v/>
      </c>
      <c r="I1268" t="str">
        <f>_xlfn.IFNA(VLOOKUP(B1268,DSNXT!C:S,9,0),"")</f>
        <v/>
      </c>
      <c r="J1268" t="str">
        <f>_xlfn.IFNA(VLOOKUP(B1268,DSNXT!C:S,17,0),"")</f>
        <v/>
      </c>
      <c r="K1268" t="str">
        <f>_xlfn.IFNA(VLOOKUP(B1268,DSNXT!C:S,10,0),"")</f>
        <v/>
      </c>
      <c r="L1268">
        <v>1</v>
      </c>
    </row>
    <row r="1269" spans="3:12">
      <c r="C1269" t="str">
        <f>_xlfn.IFNA(VLOOKUP(B1269,DSNXT!C:S,2,0),"")</f>
        <v/>
      </c>
      <c r="D1269" t="str">
        <f>_xlfn.IFNA(VLOOKUP(B1269,DSNXT!C:S,4,0),"")</f>
        <v/>
      </c>
      <c r="E1269" t="str">
        <f>_xlfn.IFNA(VLOOKUP(B1269,DSNXT!C:S,5,0),"")</f>
        <v/>
      </c>
      <c r="F1269" t="str">
        <f>_xlfn.IFNA(VLOOKUP(B1269,DSNXT!C:S,6,0),"")</f>
        <v/>
      </c>
      <c r="G1269" t="str">
        <f>_xlfn.IFNA(VLOOKUP(B1269,DSNXT!C:S,7,0),"")</f>
        <v/>
      </c>
      <c r="H1269" t="str">
        <f>_xlfn.IFNA(VLOOKUP(B1269,DSNXT!C:S,8,0),"")</f>
        <v/>
      </c>
      <c r="I1269" t="str">
        <f>_xlfn.IFNA(VLOOKUP(B1269,DSNXT!C:S,9,0),"")</f>
        <v/>
      </c>
      <c r="J1269" t="str">
        <f>_xlfn.IFNA(VLOOKUP(B1269,DSNXT!C:S,17,0),"")</f>
        <v/>
      </c>
      <c r="K1269" t="str">
        <f>_xlfn.IFNA(VLOOKUP(B1269,DSNXT!C:S,10,0),"")</f>
        <v/>
      </c>
      <c r="L1269">
        <v>1</v>
      </c>
    </row>
    <row r="1270" spans="3:12">
      <c r="C1270" t="str">
        <f>_xlfn.IFNA(VLOOKUP(B1270,DSNXT!C:S,2,0),"")</f>
        <v/>
      </c>
      <c r="D1270" t="str">
        <f>_xlfn.IFNA(VLOOKUP(B1270,DSNXT!C:S,4,0),"")</f>
        <v/>
      </c>
      <c r="E1270" t="str">
        <f>_xlfn.IFNA(VLOOKUP(B1270,DSNXT!C:S,5,0),"")</f>
        <v/>
      </c>
      <c r="F1270" t="str">
        <f>_xlfn.IFNA(VLOOKUP(B1270,DSNXT!C:S,6,0),"")</f>
        <v/>
      </c>
      <c r="G1270" t="str">
        <f>_xlfn.IFNA(VLOOKUP(B1270,DSNXT!C:S,7,0),"")</f>
        <v/>
      </c>
      <c r="H1270" t="str">
        <f>_xlfn.IFNA(VLOOKUP(B1270,DSNXT!C:S,8,0),"")</f>
        <v/>
      </c>
      <c r="I1270" t="str">
        <f>_xlfn.IFNA(VLOOKUP(B1270,DSNXT!C:S,9,0),"")</f>
        <v/>
      </c>
      <c r="J1270" t="str">
        <f>_xlfn.IFNA(VLOOKUP(B1270,DSNXT!C:S,17,0),"")</f>
        <v/>
      </c>
      <c r="K1270" t="str">
        <f>_xlfn.IFNA(VLOOKUP(B1270,DSNXT!C:S,10,0),"")</f>
        <v/>
      </c>
      <c r="L1270">
        <v>1</v>
      </c>
    </row>
    <row r="1271" spans="3:12">
      <c r="C1271" t="str">
        <f>_xlfn.IFNA(VLOOKUP(B1271,DSNXT!C:S,2,0),"")</f>
        <v/>
      </c>
      <c r="D1271" t="str">
        <f>_xlfn.IFNA(VLOOKUP(B1271,DSNXT!C:S,4,0),"")</f>
        <v/>
      </c>
      <c r="E1271" t="str">
        <f>_xlfn.IFNA(VLOOKUP(B1271,DSNXT!C:S,5,0),"")</f>
        <v/>
      </c>
      <c r="F1271" t="str">
        <f>_xlfn.IFNA(VLOOKUP(B1271,DSNXT!C:S,6,0),"")</f>
        <v/>
      </c>
      <c r="G1271" t="str">
        <f>_xlfn.IFNA(VLOOKUP(B1271,DSNXT!C:S,7,0),"")</f>
        <v/>
      </c>
      <c r="H1271" t="str">
        <f>_xlfn.IFNA(VLOOKUP(B1271,DSNXT!C:S,8,0),"")</f>
        <v/>
      </c>
      <c r="I1271" t="str">
        <f>_xlfn.IFNA(VLOOKUP(B1271,DSNXT!C:S,9,0),"")</f>
        <v/>
      </c>
      <c r="J1271" t="str">
        <f>_xlfn.IFNA(VLOOKUP(B1271,DSNXT!C:S,17,0),"")</f>
        <v/>
      </c>
      <c r="K1271" t="str">
        <f>_xlfn.IFNA(VLOOKUP(B1271,DSNXT!C:S,10,0),"")</f>
        <v/>
      </c>
      <c r="L1271">
        <v>1</v>
      </c>
    </row>
    <row r="1272" spans="3:12">
      <c r="C1272" t="str">
        <f>_xlfn.IFNA(VLOOKUP(B1272,DSNXT!C:S,2,0),"")</f>
        <v/>
      </c>
      <c r="D1272" t="str">
        <f>_xlfn.IFNA(VLOOKUP(B1272,DSNXT!C:S,4,0),"")</f>
        <v/>
      </c>
      <c r="E1272" t="str">
        <f>_xlfn.IFNA(VLOOKUP(B1272,DSNXT!C:S,5,0),"")</f>
        <v/>
      </c>
      <c r="F1272" t="str">
        <f>_xlfn.IFNA(VLOOKUP(B1272,DSNXT!C:S,6,0),"")</f>
        <v/>
      </c>
      <c r="G1272" t="str">
        <f>_xlfn.IFNA(VLOOKUP(B1272,DSNXT!C:S,7,0),"")</f>
        <v/>
      </c>
      <c r="H1272" t="str">
        <f>_xlfn.IFNA(VLOOKUP(B1272,DSNXT!C:S,8,0),"")</f>
        <v/>
      </c>
      <c r="I1272" t="str">
        <f>_xlfn.IFNA(VLOOKUP(B1272,DSNXT!C:S,9,0),"")</f>
        <v/>
      </c>
      <c r="J1272" t="str">
        <f>_xlfn.IFNA(VLOOKUP(B1272,DSNXT!C:S,17,0),"")</f>
        <v/>
      </c>
      <c r="K1272" t="str">
        <f>_xlfn.IFNA(VLOOKUP(B1272,DSNXT!C:S,10,0),"")</f>
        <v/>
      </c>
      <c r="L1272">
        <v>1</v>
      </c>
    </row>
    <row r="1273" spans="3:12">
      <c r="C1273" t="str">
        <f>_xlfn.IFNA(VLOOKUP(B1273,DSNXT!C:S,2,0),"")</f>
        <v/>
      </c>
      <c r="D1273" t="str">
        <f>_xlfn.IFNA(VLOOKUP(B1273,DSNXT!C:S,4,0),"")</f>
        <v/>
      </c>
      <c r="E1273" t="str">
        <f>_xlfn.IFNA(VLOOKUP(B1273,DSNXT!C:S,5,0),"")</f>
        <v/>
      </c>
      <c r="F1273" t="str">
        <f>_xlfn.IFNA(VLOOKUP(B1273,DSNXT!C:S,6,0),"")</f>
        <v/>
      </c>
      <c r="G1273" t="str">
        <f>_xlfn.IFNA(VLOOKUP(B1273,DSNXT!C:S,7,0),"")</f>
        <v/>
      </c>
      <c r="H1273" t="str">
        <f>_xlfn.IFNA(VLOOKUP(B1273,DSNXT!C:S,8,0),"")</f>
        <v/>
      </c>
      <c r="I1273" t="str">
        <f>_xlfn.IFNA(VLOOKUP(B1273,DSNXT!C:S,9,0),"")</f>
        <v/>
      </c>
      <c r="J1273" t="str">
        <f>_xlfn.IFNA(VLOOKUP(B1273,DSNXT!C:S,17,0),"")</f>
        <v/>
      </c>
      <c r="K1273" t="str">
        <f>_xlfn.IFNA(VLOOKUP(B1273,DSNXT!C:S,10,0),"")</f>
        <v/>
      </c>
      <c r="L1273">
        <v>1</v>
      </c>
    </row>
    <row r="1274" spans="3:12">
      <c r="C1274" t="str">
        <f>_xlfn.IFNA(VLOOKUP(B1274,DSNXT!C:S,2,0),"")</f>
        <v/>
      </c>
      <c r="D1274" t="str">
        <f>_xlfn.IFNA(VLOOKUP(B1274,DSNXT!C:S,4,0),"")</f>
        <v/>
      </c>
      <c r="E1274" t="str">
        <f>_xlfn.IFNA(VLOOKUP(B1274,DSNXT!C:S,5,0),"")</f>
        <v/>
      </c>
      <c r="F1274" t="str">
        <f>_xlfn.IFNA(VLOOKUP(B1274,DSNXT!C:S,6,0),"")</f>
        <v/>
      </c>
      <c r="G1274" t="str">
        <f>_xlfn.IFNA(VLOOKUP(B1274,DSNXT!C:S,7,0),"")</f>
        <v/>
      </c>
      <c r="H1274" t="str">
        <f>_xlfn.IFNA(VLOOKUP(B1274,DSNXT!C:S,8,0),"")</f>
        <v/>
      </c>
      <c r="I1274" t="str">
        <f>_xlfn.IFNA(VLOOKUP(B1274,DSNXT!C:S,9,0),"")</f>
        <v/>
      </c>
      <c r="J1274" t="str">
        <f>_xlfn.IFNA(VLOOKUP(B1274,DSNXT!C:S,17,0),"")</f>
        <v/>
      </c>
      <c r="K1274" t="str">
        <f>_xlfn.IFNA(VLOOKUP(B1274,DSNXT!C:S,10,0),"")</f>
        <v/>
      </c>
      <c r="L1274">
        <v>1</v>
      </c>
    </row>
    <row r="1275" spans="3:12">
      <c r="C1275" t="str">
        <f>_xlfn.IFNA(VLOOKUP(B1275,DSNXT!C:S,2,0),"")</f>
        <v/>
      </c>
      <c r="D1275" t="str">
        <f>_xlfn.IFNA(VLOOKUP(B1275,DSNXT!C:S,4,0),"")</f>
        <v/>
      </c>
      <c r="E1275" t="str">
        <f>_xlfn.IFNA(VLOOKUP(B1275,DSNXT!C:S,5,0),"")</f>
        <v/>
      </c>
      <c r="F1275" t="str">
        <f>_xlfn.IFNA(VLOOKUP(B1275,DSNXT!C:S,6,0),"")</f>
        <v/>
      </c>
      <c r="G1275" t="str">
        <f>_xlfn.IFNA(VLOOKUP(B1275,DSNXT!C:S,7,0),"")</f>
        <v/>
      </c>
      <c r="H1275" t="str">
        <f>_xlfn.IFNA(VLOOKUP(B1275,DSNXT!C:S,8,0),"")</f>
        <v/>
      </c>
      <c r="I1275" t="str">
        <f>_xlfn.IFNA(VLOOKUP(B1275,DSNXT!C:S,9,0),"")</f>
        <v/>
      </c>
      <c r="J1275" t="str">
        <f>_xlfn.IFNA(VLOOKUP(B1275,DSNXT!C:S,17,0),"")</f>
        <v/>
      </c>
      <c r="K1275" t="str">
        <f>_xlfn.IFNA(VLOOKUP(B1275,DSNXT!C:S,10,0),"")</f>
        <v/>
      </c>
      <c r="L1275">
        <v>1</v>
      </c>
    </row>
    <row r="1276" spans="3:12">
      <c r="C1276" t="str">
        <f>_xlfn.IFNA(VLOOKUP(B1276,DSNXT!C:S,2,0),"")</f>
        <v/>
      </c>
      <c r="D1276" t="str">
        <f>_xlfn.IFNA(VLOOKUP(B1276,DSNXT!C:S,4,0),"")</f>
        <v/>
      </c>
      <c r="E1276" t="str">
        <f>_xlfn.IFNA(VLOOKUP(B1276,DSNXT!C:S,5,0),"")</f>
        <v/>
      </c>
      <c r="F1276" t="str">
        <f>_xlfn.IFNA(VLOOKUP(B1276,DSNXT!C:S,6,0),"")</f>
        <v/>
      </c>
      <c r="G1276" t="str">
        <f>_xlfn.IFNA(VLOOKUP(B1276,DSNXT!C:S,7,0),"")</f>
        <v/>
      </c>
      <c r="H1276" t="str">
        <f>_xlfn.IFNA(VLOOKUP(B1276,DSNXT!C:S,8,0),"")</f>
        <v/>
      </c>
      <c r="I1276" t="str">
        <f>_xlfn.IFNA(VLOOKUP(B1276,DSNXT!C:S,9,0),"")</f>
        <v/>
      </c>
      <c r="J1276" t="str">
        <f>_xlfn.IFNA(VLOOKUP(B1276,DSNXT!C:S,17,0),"")</f>
        <v/>
      </c>
      <c r="K1276" t="str">
        <f>_xlfn.IFNA(VLOOKUP(B1276,DSNXT!C:S,10,0),"")</f>
        <v/>
      </c>
      <c r="L1276">
        <v>1</v>
      </c>
    </row>
    <row r="1277" spans="3:12">
      <c r="C1277" t="str">
        <f>_xlfn.IFNA(VLOOKUP(B1277,DSNXT!C:S,2,0),"")</f>
        <v/>
      </c>
      <c r="D1277" t="str">
        <f>_xlfn.IFNA(VLOOKUP(B1277,DSNXT!C:S,4,0),"")</f>
        <v/>
      </c>
      <c r="E1277" t="str">
        <f>_xlfn.IFNA(VLOOKUP(B1277,DSNXT!C:S,5,0),"")</f>
        <v/>
      </c>
      <c r="F1277" t="str">
        <f>_xlfn.IFNA(VLOOKUP(B1277,DSNXT!C:S,6,0),"")</f>
        <v/>
      </c>
      <c r="G1277" t="str">
        <f>_xlfn.IFNA(VLOOKUP(B1277,DSNXT!C:S,7,0),"")</f>
        <v/>
      </c>
      <c r="H1277" t="str">
        <f>_xlfn.IFNA(VLOOKUP(B1277,DSNXT!C:S,8,0),"")</f>
        <v/>
      </c>
      <c r="I1277" t="str">
        <f>_xlfn.IFNA(VLOOKUP(B1277,DSNXT!C:S,9,0),"")</f>
        <v/>
      </c>
      <c r="J1277" t="str">
        <f>_xlfn.IFNA(VLOOKUP(B1277,DSNXT!C:S,17,0),"")</f>
        <v/>
      </c>
      <c r="K1277" t="str">
        <f>_xlfn.IFNA(VLOOKUP(B1277,DSNXT!C:S,10,0),"")</f>
        <v/>
      </c>
      <c r="L1277">
        <v>1</v>
      </c>
    </row>
    <row r="1278" spans="3:12">
      <c r="C1278" t="str">
        <f>_xlfn.IFNA(VLOOKUP(B1278,DSNXT!C:S,2,0),"")</f>
        <v/>
      </c>
      <c r="D1278" t="str">
        <f>_xlfn.IFNA(VLOOKUP(B1278,DSNXT!C:S,4,0),"")</f>
        <v/>
      </c>
      <c r="E1278" t="str">
        <f>_xlfn.IFNA(VLOOKUP(B1278,DSNXT!C:S,5,0),"")</f>
        <v/>
      </c>
      <c r="F1278" t="str">
        <f>_xlfn.IFNA(VLOOKUP(B1278,DSNXT!C:S,6,0),"")</f>
        <v/>
      </c>
      <c r="G1278" t="str">
        <f>_xlfn.IFNA(VLOOKUP(B1278,DSNXT!C:S,7,0),"")</f>
        <v/>
      </c>
      <c r="H1278" t="str">
        <f>_xlfn.IFNA(VLOOKUP(B1278,DSNXT!C:S,8,0),"")</f>
        <v/>
      </c>
      <c r="I1278" t="str">
        <f>_xlfn.IFNA(VLOOKUP(B1278,DSNXT!C:S,9,0),"")</f>
        <v/>
      </c>
      <c r="J1278" t="str">
        <f>_xlfn.IFNA(VLOOKUP(B1278,DSNXT!C:S,17,0),"")</f>
        <v/>
      </c>
      <c r="K1278" t="str">
        <f>_xlfn.IFNA(VLOOKUP(B1278,DSNXT!C:S,10,0),"")</f>
        <v/>
      </c>
      <c r="L1278">
        <v>1</v>
      </c>
    </row>
    <row r="1279" spans="3:12">
      <c r="C1279" t="str">
        <f>_xlfn.IFNA(VLOOKUP(B1279,DSNXT!C:S,2,0),"")</f>
        <v/>
      </c>
      <c r="D1279" t="str">
        <f>_xlfn.IFNA(VLOOKUP(B1279,DSNXT!C:S,4,0),"")</f>
        <v/>
      </c>
      <c r="E1279" t="str">
        <f>_xlfn.IFNA(VLOOKUP(B1279,DSNXT!C:S,5,0),"")</f>
        <v/>
      </c>
      <c r="F1279" t="str">
        <f>_xlfn.IFNA(VLOOKUP(B1279,DSNXT!C:S,6,0),"")</f>
        <v/>
      </c>
      <c r="G1279" t="str">
        <f>_xlfn.IFNA(VLOOKUP(B1279,DSNXT!C:S,7,0),"")</f>
        <v/>
      </c>
      <c r="H1279" t="str">
        <f>_xlfn.IFNA(VLOOKUP(B1279,DSNXT!C:S,8,0),"")</f>
        <v/>
      </c>
      <c r="I1279" t="str">
        <f>_xlfn.IFNA(VLOOKUP(B1279,DSNXT!C:S,9,0),"")</f>
        <v/>
      </c>
      <c r="J1279" t="str">
        <f>_xlfn.IFNA(VLOOKUP(B1279,DSNXT!C:S,17,0),"")</f>
        <v/>
      </c>
      <c r="K1279" t="str">
        <f>_xlfn.IFNA(VLOOKUP(B1279,DSNXT!C:S,10,0),"")</f>
        <v/>
      </c>
      <c r="L1279">
        <v>1</v>
      </c>
    </row>
    <row r="1280" spans="3:12">
      <c r="C1280" t="str">
        <f>_xlfn.IFNA(VLOOKUP(B1280,DSNXT!C:S,2,0),"")</f>
        <v/>
      </c>
      <c r="D1280" t="str">
        <f>_xlfn.IFNA(VLOOKUP(B1280,DSNXT!C:S,4,0),"")</f>
        <v/>
      </c>
      <c r="E1280" t="str">
        <f>_xlfn.IFNA(VLOOKUP(B1280,DSNXT!C:S,5,0),"")</f>
        <v/>
      </c>
      <c r="F1280" t="str">
        <f>_xlfn.IFNA(VLOOKUP(B1280,DSNXT!C:S,6,0),"")</f>
        <v/>
      </c>
      <c r="G1280" t="str">
        <f>_xlfn.IFNA(VLOOKUP(B1280,DSNXT!C:S,7,0),"")</f>
        <v/>
      </c>
      <c r="H1280" t="str">
        <f>_xlfn.IFNA(VLOOKUP(B1280,DSNXT!C:S,8,0),"")</f>
        <v/>
      </c>
      <c r="I1280" t="str">
        <f>_xlfn.IFNA(VLOOKUP(B1280,DSNXT!C:S,9,0),"")</f>
        <v/>
      </c>
      <c r="J1280" t="str">
        <f>_xlfn.IFNA(VLOOKUP(B1280,DSNXT!C:S,17,0),"")</f>
        <v/>
      </c>
      <c r="K1280" t="str">
        <f>_xlfn.IFNA(VLOOKUP(B1280,DSNXT!C:S,10,0),"")</f>
        <v/>
      </c>
      <c r="L1280">
        <v>1</v>
      </c>
    </row>
    <row r="1281" spans="3:12">
      <c r="C1281" t="str">
        <f>_xlfn.IFNA(VLOOKUP(B1281,DSNXT!C:S,2,0),"")</f>
        <v/>
      </c>
      <c r="D1281" t="str">
        <f>_xlfn.IFNA(VLOOKUP(B1281,DSNXT!C:S,4,0),"")</f>
        <v/>
      </c>
      <c r="E1281" t="str">
        <f>_xlfn.IFNA(VLOOKUP(B1281,DSNXT!C:S,5,0),"")</f>
        <v/>
      </c>
      <c r="F1281" t="str">
        <f>_xlfn.IFNA(VLOOKUP(B1281,DSNXT!C:S,6,0),"")</f>
        <v/>
      </c>
      <c r="G1281" t="str">
        <f>_xlfn.IFNA(VLOOKUP(B1281,DSNXT!C:S,7,0),"")</f>
        <v/>
      </c>
      <c r="H1281" t="str">
        <f>_xlfn.IFNA(VLOOKUP(B1281,DSNXT!C:S,8,0),"")</f>
        <v/>
      </c>
      <c r="I1281" t="str">
        <f>_xlfn.IFNA(VLOOKUP(B1281,DSNXT!C:S,9,0),"")</f>
        <v/>
      </c>
      <c r="J1281" t="str">
        <f>_xlfn.IFNA(VLOOKUP(B1281,DSNXT!C:S,17,0),"")</f>
        <v/>
      </c>
      <c r="K1281" t="str">
        <f>_xlfn.IFNA(VLOOKUP(B1281,DSNXT!C:S,10,0),"")</f>
        <v/>
      </c>
      <c r="L1281">
        <v>1</v>
      </c>
    </row>
    <row r="1282" spans="3:12">
      <c r="C1282" t="str">
        <f>_xlfn.IFNA(VLOOKUP(B1282,DSNXT!C:S,2,0),"")</f>
        <v/>
      </c>
      <c r="D1282" t="str">
        <f>_xlfn.IFNA(VLOOKUP(B1282,DSNXT!C:S,4,0),"")</f>
        <v/>
      </c>
      <c r="E1282" t="str">
        <f>_xlfn.IFNA(VLOOKUP(B1282,DSNXT!C:S,5,0),"")</f>
        <v/>
      </c>
      <c r="F1282" t="str">
        <f>_xlfn.IFNA(VLOOKUP(B1282,DSNXT!C:S,6,0),"")</f>
        <v/>
      </c>
      <c r="G1282" t="str">
        <f>_xlfn.IFNA(VLOOKUP(B1282,DSNXT!C:S,7,0),"")</f>
        <v/>
      </c>
      <c r="H1282" t="str">
        <f>_xlfn.IFNA(VLOOKUP(B1282,DSNXT!C:S,8,0),"")</f>
        <v/>
      </c>
      <c r="I1282" t="str">
        <f>_xlfn.IFNA(VLOOKUP(B1282,DSNXT!C:S,9,0),"")</f>
        <v/>
      </c>
      <c r="J1282" t="str">
        <f>_xlfn.IFNA(VLOOKUP(B1282,DSNXT!C:S,17,0),"")</f>
        <v/>
      </c>
      <c r="K1282" t="str">
        <f>_xlfn.IFNA(VLOOKUP(B1282,DSNXT!C:S,10,0),"")</f>
        <v/>
      </c>
      <c r="L1282">
        <v>1</v>
      </c>
    </row>
    <row r="1283" spans="3:12">
      <c r="C1283" t="str">
        <f>_xlfn.IFNA(VLOOKUP(B1283,DSNXT!C:S,2,0),"")</f>
        <v/>
      </c>
      <c r="D1283" t="str">
        <f>_xlfn.IFNA(VLOOKUP(B1283,DSNXT!C:S,4,0),"")</f>
        <v/>
      </c>
      <c r="E1283" t="str">
        <f>_xlfn.IFNA(VLOOKUP(B1283,DSNXT!C:S,5,0),"")</f>
        <v/>
      </c>
      <c r="F1283" t="str">
        <f>_xlfn.IFNA(VLOOKUP(B1283,DSNXT!C:S,6,0),"")</f>
        <v/>
      </c>
      <c r="G1283" t="str">
        <f>_xlfn.IFNA(VLOOKUP(B1283,DSNXT!C:S,7,0),"")</f>
        <v/>
      </c>
      <c r="H1283" t="str">
        <f>_xlfn.IFNA(VLOOKUP(B1283,DSNXT!C:S,8,0),"")</f>
        <v/>
      </c>
      <c r="I1283" t="str">
        <f>_xlfn.IFNA(VLOOKUP(B1283,DSNXT!C:S,9,0),"")</f>
        <v/>
      </c>
      <c r="J1283" t="str">
        <f>_xlfn.IFNA(VLOOKUP(B1283,DSNXT!C:S,17,0),"")</f>
        <v/>
      </c>
      <c r="K1283" t="str">
        <f>_xlfn.IFNA(VLOOKUP(B1283,DSNXT!C:S,10,0),"")</f>
        <v/>
      </c>
      <c r="L1283">
        <v>1</v>
      </c>
    </row>
    <row r="1284" spans="3:12">
      <c r="C1284" t="str">
        <f>_xlfn.IFNA(VLOOKUP(B1284,DSNXT!C:S,2,0),"")</f>
        <v/>
      </c>
      <c r="D1284" t="str">
        <f>_xlfn.IFNA(VLOOKUP(B1284,DSNXT!C:S,4,0),"")</f>
        <v/>
      </c>
      <c r="E1284" t="str">
        <f>_xlfn.IFNA(VLOOKUP(B1284,DSNXT!C:S,5,0),"")</f>
        <v/>
      </c>
      <c r="F1284" t="str">
        <f>_xlfn.IFNA(VLOOKUP(B1284,DSNXT!C:S,6,0),"")</f>
        <v/>
      </c>
      <c r="G1284" t="str">
        <f>_xlfn.IFNA(VLOOKUP(B1284,DSNXT!C:S,7,0),"")</f>
        <v/>
      </c>
      <c r="H1284" t="str">
        <f>_xlfn.IFNA(VLOOKUP(B1284,DSNXT!C:S,8,0),"")</f>
        <v/>
      </c>
      <c r="I1284" t="str">
        <f>_xlfn.IFNA(VLOOKUP(B1284,DSNXT!C:S,9,0),"")</f>
        <v/>
      </c>
      <c r="J1284" t="str">
        <f>_xlfn.IFNA(VLOOKUP(B1284,DSNXT!C:S,17,0),"")</f>
        <v/>
      </c>
      <c r="K1284" t="str">
        <f>_xlfn.IFNA(VLOOKUP(B1284,DSNXT!C:S,10,0),"")</f>
        <v/>
      </c>
      <c r="L1284">
        <v>1</v>
      </c>
    </row>
    <row r="1285" spans="3:12">
      <c r="C1285" t="str">
        <f>_xlfn.IFNA(VLOOKUP(B1285,DSNXT!C:S,2,0),"")</f>
        <v/>
      </c>
      <c r="D1285" t="str">
        <f>_xlfn.IFNA(VLOOKUP(B1285,DSNXT!C:S,4,0),"")</f>
        <v/>
      </c>
      <c r="E1285" t="str">
        <f>_xlfn.IFNA(VLOOKUP(B1285,DSNXT!C:S,5,0),"")</f>
        <v/>
      </c>
      <c r="F1285" t="str">
        <f>_xlfn.IFNA(VLOOKUP(B1285,DSNXT!C:S,6,0),"")</f>
        <v/>
      </c>
      <c r="G1285" t="str">
        <f>_xlfn.IFNA(VLOOKUP(B1285,DSNXT!C:S,7,0),"")</f>
        <v/>
      </c>
      <c r="H1285" t="str">
        <f>_xlfn.IFNA(VLOOKUP(B1285,DSNXT!C:S,8,0),"")</f>
        <v/>
      </c>
      <c r="I1285" t="str">
        <f>_xlfn.IFNA(VLOOKUP(B1285,DSNXT!C:S,9,0),"")</f>
        <v/>
      </c>
      <c r="J1285" t="str">
        <f>_xlfn.IFNA(VLOOKUP(B1285,DSNXT!C:S,17,0),"")</f>
        <v/>
      </c>
      <c r="K1285" t="str">
        <f>_xlfn.IFNA(VLOOKUP(B1285,DSNXT!C:S,10,0),"")</f>
        <v/>
      </c>
      <c r="L1285">
        <v>1</v>
      </c>
    </row>
    <row r="1286" spans="3:12">
      <c r="C1286" t="str">
        <f>_xlfn.IFNA(VLOOKUP(B1286,DSNXT!C:S,2,0),"")</f>
        <v/>
      </c>
      <c r="D1286" t="str">
        <f>_xlfn.IFNA(VLOOKUP(B1286,DSNXT!C:S,4,0),"")</f>
        <v/>
      </c>
      <c r="E1286" t="str">
        <f>_xlfn.IFNA(VLOOKUP(B1286,DSNXT!C:S,5,0),"")</f>
        <v/>
      </c>
      <c r="F1286" t="str">
        <f>_xlfn.IFNA(VLOOKUP(B1286,DSNXT!C:S,6,0),"")</f>
        <v/>
      </c>
      <c r="G1286" t="str">
        <f>_xlfn.IFNA(VLOOKUP(B1286,DSNXT!C:S,7,0),"")</f>
        <v/>
      </c>
      <c r="H1286" t="str">
        <f>_xlfn.IFNA(VLOOKUP(B1286,DSNXT!C:S,8,0),"")</f>
        <v/>
      </c>
      <c r="I1286" t="str">
        <f>_xlfn.IFNA(VLOOKUP(B1286,DSNXT!C:S,9,0),"")</f>
        <v/>
      </c>
      <c r="J1286" t="str">
        <f>_xlfn.IFNA(VLOOKUP(B1286,DSNXT!C:S,17,0),"")</f>
        <v/>
      </c>
      <c r="K1286" t="str">
        <f>_xlfn.IFNA(VLOOKUP(B1286,DSNXT!C:S,10,0),"")</f>
        <v/>
      </c>
      <c r="L1286">
        <v>1</v>
      </c>
    </row>
    <row r="1287" spans="3:12">
      <c r="C1287" t="str">
        <f>_xlfn.IFNA(VLOOKUP(B1287,DSNXT!C:S,2,0),"")</f>
        <v/>
      </c>
      <c r="D1287" t="str">
        <f>_xlfn.IFNA(VLOOKUP(B1287,DSNXT!C:S,4,0),"")</f>
        <v/>
      </c>
      <c r="E1287" t="str">
        <f>_xlfn.IFNA(VLOOKUP(B1287,DSNXT!C:S,5,0),"")</f>
        <v/>
      </c>
      <c r="F1287" t="str">
        <f>_xlfn.IFNA(VLOOKUP(B1287,DSNXT!C:S,6,0),"")</f>
        <v/>
      </c>
      <c r="G1287" t="str">
        <f>_xlfn.IFNA(VLOOKUP(B1287,DSNXT!C:S,7,0),"")</f>
        <v/>
      </c>
      <c r="H1287" t="str">
        <f>_xlfn.IFNA(VLOOKUP(B1287,DSNXT!C:S,8,0),"")</f>
        <v/>
      </c>
      <c r="I1287" t="str">
        <f>_xlfn.IFNA(VLOOKUP(B1287,DSNXT!C:S,9,0),"")</f>
        <v/>
      </c>
      <c r="J1287" t="str">
        <f>_xlfn.IFNA(VLOOKUP(B1287,DSNXT!C:S,17,0),"")</f>
        <v/>
      </c>
      <c r="K1287" t="str">
        <f>_xlfn.IFNA(VLOOKUP(B1287,DSNXT!C:S,10,0),"")</f>
        <v/>
      </c>
      <c r="L1287">
        <v>1</v>
      </c>
    </row>
    <row r="1288" spans="3:12">
      <c r="C1288" t="str">
        <f>_xlfn.IFNA(VLOOKUP(B1288,DSNXT!C:S,2,0),"")</f>
        <v/>
      </c>
      <c r="D1288" t="str">
        <f>_xlfn.IFNA(VLOOKUP(B1288,DSNXT!C:S,4,0),"")</f>
        <v/>
      </c>
      <c r="E1288" t="str">
        <f>_xlfn.IFNA(VLOOKUP(B1288,DSNXT!C:S,5,0),"")</f>
        <v/>
      </c>
      <c r="F1288" t="str">
        <f>_xlfn.IFNA(VLOOKUP(B1288,DSNXT!C:S,6,0),"")</f>
        <v/>
      </c>
      <c r="G1288" t="str">
        <f>_xlfn.IFNA(VLOOKUP(B1288,DSNXT!C:S,7,0),"")</f>
        <v/>
      </c>
      <c r="H1288" t="str">
        <f>_xlfn.IFNA(VLOOKUP(B1288,DSNXT!C:S,8,0),"")</f>
        <v/>
      </c>
      <c r="I1288" t="str">
        <f>_xlfn.IFNA(VLOOKUP(B1288,DSNXT!C:S,9,0),"")</f>
        <v/>
      </c>
      <c r="J1288" t="str">
        <f>_xlfn.IFNA(VLOOKUP(B1288,DSNXT!C:S,17,0),"")</f>
        <v/>
      </c>
      <c r="K1288" t="str">
        <f>_xlfn.IFNA(VLOOKUP(B1288,DSNXT!C:S,10,0),"")</f>
        <v/>
      </c>
      <c r="L1288">
        <v>1</v>
      </c>
    </row>
    <row r="1289" spans="3:12">
      <c r="C1289" t="str">
        <f>_xlfn.IFNA(VLOOKUP(B1289,DSNXT!C:S,2,0),"")</f>
        <v/>
      </c>
      <c r="D1289" t="str">
        <f>_xlfn.IFNA(VLOOKUP(B1289,DSNXT!C:S,4,0),"")</f>
        <v/>
      </c>
      <c r="E1289" t="str">
        <f>_xlfn.IFNA(VLOOKUP(B1289,DSNXT!C:S,5,0),"")</f>
        <v/>
      </c>
      <c r="F1289" t="str">
        <f>_xlfn.IFNA(VLOOKUP(B1289,DSNXT!C:S,6,0),"")</f>
        <v/>
      </c>
      <c r="G1289" t="str">
        <f>_xlfn.IFNA(VLOOKUP(B1289,DSNXT!C:S,7,0),"")</f>
        <v/>
      </c>
      <c r="H1289" t="str">
        <f>_xlfn.IFNA(VLOOKUP(B1289,DSNXT!C:S,8,0),"")</f>
        <v/>
      </c>
      <c r="I1289" t="str">
        <f>_xlfn.IFNA(VLOOKUP(B1289,DSNXT!C:S,9,0),"")</f>
        <v/>
      </c>
      <c r="J1289" t="str">
        <f>_xlfn.IFNA(VLOOKUP(B1289,DSNXT!C:S,17,0),"")</f>
        <v/>
      </c>
      <c r="K1289" t="str">
        <f>_xlfn.IFNA(VLOOKUP(B1289,DSNXT!C:S,10,0),"")</f>
        <v/>
      </c>
      <c r="L1289">
        <v>1</v>
      </c>
    </row>
    <row r="1290" spans="3:12">
      <c r="C1290" t="str">
        <f>_xlfn.IFNA(VLOOKUP(B1290,DSNXT!C:S,2,0),"")</f>
        <v/>
      </c>
      <c r="D1290" t="str">
        <f>_xlfn.IFNA(VLOOKUP(B1290,DSNXT!C:S,4,0),"")</f>
        <v/>
      </c>
      <c r="E1290" t="str">
        <f>_xlfn.IFNA(VLOOKUP(B1290,DSNXT!C:S,5,0),"")</f>
        <v/>
      </c>
      <c r="F1290" t="str">
        <f>_xlfn.IFNA(VLOOKUP(B1290,DSNXT!C:S,6,0),"")</f>
        <v/>
      </c>
      <c r="G1290" t="str">
        <f>_xlfn.IFNA(VLOOKUP(B1290,DSNXT!C:S,7,0),"")</f>
        <v/>
      </c>
      <c r="H1290" t="str">
        <f>_xlfn.IFNA(VLOOKUP(B1290,DSNXT!C:S,8,0),"")</f>
        <v/>
      </c>
      <c r="I1290" t="str">
        <f>_xlfn.IFNA(VLOOKUP(B1290,DSNXT!C:S,9,0),"")</f>
        <v/>
      </c>
      <c r="J1290" t="str">
        <f>_xlfn.IFNA(VLOOKUP(B1290,DSNXT!C:S,17,0),"")</f>
        <v/>
      </c>
      <c r="K1290" t="str">
        <f>_xlfn.IFNA(VLOOKUP(B1290,DSNXT!C:S,10,0),"")</f>
        <v/>
      </c>
      <c r="L1290">
        <v>1</v>
      </c>
    </row>
    <row r="1291" spans="3:12">
      <c r="C1291" t="str">
        <f>_xlfn.IFNA(VLOOKUP(B1291,DSNXT!C:S,2,0),"")</f>
        <v/>
      </c>
      <c r="D1291" t="str">
        <f>_xlfn.IFNA(VLOOKUP(B1291,DSNXT!C:S,4,0),"")</f>
        <v/>
      </c>
      <c r="E1291" t="str">
        <f>_xlfn.IFNA(VLOOKUP(B1291,DSNXT!C:S,5,0),"")</f>
        <v/>
      </c>
      <c r="F1291" t="str">
        <f>_xlfn.IFNA(VLOOKUP(B1291,DSNXT!C:S,6,0),"")</f>
        <v/>
      </c>
      <c r="G1291" t="str">
        <f>_xlfn.IFNA(VLOOKUP(B1291,DSNXT!C:S,7,0),"")</f>
        <v/>
      </c>
      <c r="H1291" t="str">
        <f>_xlfn.IFNA(VLOOKUP(B1291,DSNXT!C:S,8,0),"")</f>
        <v/>
      </c>
      <c r="I1291" t="str">
        <f>_xlfn.IFNA(VLOOKUP(B1291,DSNXT!C:S,9,0),"")</f>
        <v/>
      </c>
      <c r="J1291" t="str">
        <f>_xlfn.IFNA(VLOOKUP(B1291,DSNXT!C:S,17,0),"")</f>
        <v/>
      </c>
      <c r="K1291" t="str">
        <f>_xlfn.IFNA(VLOOKUP(B1291,DSNXT!C:S,10,0),"")</f>
        <v/>
      </c>
      <c r="L1291">
        <v>1</v>
      </c>
    </row>
    <row r="1292" spans="3:12">
      <c r="C1292" t="str">
        <f>_xlfn.IFNA(VLOOKUP(B1292,DSNXT!C:S,2,0),"")</f>
        <v/>
      </c>
      <c r="D1292" t="str">
        <f>_xlfn.IFNA(VLOOKUP(B1292,DSNXT!C:S,4,0),"")</f>
        <v/>
      </c>
      <c r="E1292" t="str">
        <f>_xlfn.IFNA(VLOOKUP(B1292,DSNXT!C:S,5,0),"")</f>
        <v/>
      </c>
      <c r="F1292" t="str">
        <f>_xlfn.IFNA(VLOOKUP(B1292,DSNXT!C:S,6,0),"")</f>
        <v/>
      </c>
      <c r="G1292" t="str">
        <f>_xlfn.IFNA(VLOOKUP(B1292,DSNXT!C:S,7,0),"")</f>
        <v/>
      </c>
      <c r="H1292" t="str">
        <f>_xlfn.IFNA(VLOOKUP(B1292,DSNXT!C:S,8,0),"")</f>
        <v/>
      </c>
      <c r="I1292" t="str">
        <f>_xlfn.IFNA(VLOOKUP(B1292,DSNXT!C:S,9,0),"")</f>
        <v/>
      </c>
      <c r="J1292" t="str">
        <f>_xlfn.IFNA(VLOOKUP(B1292,DSNXT!C:S,17,0),"")</f>
        <v/>
      </c>
      <c r="K1292" t="str">
        <f>_xlfn.IFNA(VLOOKUP(B1292,DSNXT!C:S,10,0),"")</f>
        <v/>
      </c>
      <c r="L1292">
        <v>1</v>
      </c>
    </row>
    <row r="1293" spans="3:12">
      <c r="C1293" t="str">
        <f>_xlfn.IFNA(VLOOKUP(B1293,DSNXT!C:S,2,0),"")</f>
        <v/>
      </c>
      <c r="D1293" t="str">
        <f>_xlfn.IFNA(VLOOKUP(B1293,DSNXT!C:S,4,0),"")</f>
        <v/>
      </c>
      <c r="E1293" t="str">
        <f>_xlfn.IFNA(VLOOKUP(B1293,DSNXT!C:S,5,0),"")</f>
        <v/>
      </c>
      <c r="F1293" t="str">
        <f>_xlfn.IFNA(VLOOKUP(B1293,DSNXT!C:S,6,0),"")</f>
        <v/>
      </c>
      <c r="G1293" t="str">
        <f>_xlfn.IFNA(VLOOKUP(B1293,DSNXT!C:S,7,0),"")</f>
        <v/>
      </c>
      <c r="H1293" t="str">
        <f>_xlfn.IFNA(VLOOKUP(B1293,DSNXT!C:S,8,0),"")</f>
        <v/>
      </c>
      <c r="I1293" t="str">
        <f>_xlfn.IFNA(VLOOKUP(B1293,DSNXT!C:S,9,0),"")</f>
        <v/>
      </c>
      <c r="J1293" t="str">
        <f>_xlfn.IFNA(VLOOKUP(B1293,DSNXT!C:S,17,0),"")</f>
        <v/>
      </c>
      <c r="K1293" t="str">
        <f>_xlfn.IFNA(VLOOKUP(B1293,DSNXT!C:S,10,0),"")</f>
        <v/>
      </c>
      <c r="L1293">
        <v>1</v>
      </c>
    </row>
    <row r="1294" spans="3:12">
      <c r="C1294" t="str">
        <f>_xlfn.IFNA(VLOOKUP(B1294,DSNXT!C:S,2,0),"")</f>
        <v/>
      </c>
      <c r="D1294" t="str">
        <f>_xlfn.IFNA(VLOOKUP(B1294,DSNXT!C:S,4,0),"")</f>
        <v/>
      </c>
      <c r="E1294" t="str">
        <f>_xlfn.IFNA(VLOOKUP(B1294,DSNXT!C:S,5,0),"")</f>
        <v/>
      </c>
      <c r="F1294" t="str">
        <f>_xlfn.IFNA(VLOOKUP(B1294,DSNXT!C:S,6,0),"")</f>
        <v/>
      </c>
      <c r="G1294" t="str">
        <f>_xlfn.IFNA(VLOOKUP(B1294,DSNXT!C:S,7,0),"")</f>
        <v/>
      </c>
      <c r="H1294" t="str">
        <f>_xlfn.IFNA(VLOOKUP(B1294,DSNXT!C:S,8,0),"")</f>
        <v/>
      </c>
      <c r="I1294" t="str">
        <f>_xlfn.IFNA(VLOOKUP(B1294,DSNXT!C:S,9,0),"")</f>
        <v/>
      </c>
      <c r="J1294" t="str">
        <f>_xlfn.IFNA(VLOOKUP(B1294,DSNXT!C:S,17,0),"")</f>
        <v/>
      </c>
      <c r="K1294" t="str">
        <f>_xlfn.IFNA(VLOOKUP(B1294,DSNXT!C:S,10,0),"")</f>
        <v/>
      </c>
      <c r="L1294">
        <v>1</v>
      </c>
    </row>
    <row r="1295" spans="3:12">
      <c r="C1295" t="str">
        <f>_xlfn.IFNA(VLOOKUP(B1295,DSNXT!C:S,2,0),"")</f>
        <v/>
      </c>
      <c r="D1295" t="str">
        <f>_xlfn.IFNA(VLOOKUP(B1295,DSNXT!C:S,4,0),"")</f>
        <v/>
      </c>
      <c r="E1295" t="str">
        <f>_xlfn.IFNA(VLOOKUP(B1295,DSNXT!C:S,5,0),"")</f>
        <v/>
      </c>
      <c r="F1295" t="str">
        <f>_xlfn.IFNA(VLOOKUP(B1295,DSNXT!C:S,6,0),"")</f>
        <v/>
      </c>
      <c r="G1295" t="str">
        <f>_xlfn.IFNA(VLOOKUP(B1295,DSNXT!C:S,7,0),"")</f>
        <v/>
      </c>
      <c r="H1295" t="str">
        <f>_xlfn.IFNA(VLOOKUP(B1295,DSNXT!C:S,8,0),"")</f>
        <v/>
      </c>
      <c r="I1295" t="str">
        <f>_xlfn.IFNA(VLOOKUP(B1295,DSNXT!C:S,9,0),"")</f>
        <v/>
      </c>
      <c r="J1295" t="str">
        <f>_xlfn.IFNA(VLOOKUP(B1295,DSNXT!C:S,17,0),"")</f>
        <v/>
      </c>
      <c r="K1295" t="str">
        <f>_xlfn.IFNA(VLOOKUP(B1295,DSNXT!C:S,10,0),"")</f>
        <v/>
      </c>
      <c r="L1295">
        <v>1</v>
      </c>
    </row>
    <row r="1296" spans="3:12">
      <c r="C1296" t="str">
        <f>_xlfn.IFNA(VLOOKUP(B1296,DSNXT!C:S,2,0),"")</f>
        <v/>
      </c>
      <c r="D1296" t="str">
        <f>_xlfn.IFNA(VLOOKUP(B1296,DSNXT!C:S,4,0),"")</f>
        <v/>
      </c>
      <c r="E1296" t="str">
        <f>_xlfn.IFNA(VLOOKUP(B1296,DSNXT!C:S,5,0),"")</f>
        <v/>
      </c>
      <c r="F1296" t="str">
        <f>_xlfn.IFNA(VLOOKUP(B1296,DSNXT!C:S,6,0),"")</f>
        <v/>
      </c>
      <c r="G1296" t="str">
        <f>_xlfn.IFNA(VLOOKUP(B1296,DSNXT!C:S,7,0),"")</f>
        <v/>
      </c>
      <c r="H1296" t="str">
        <f>_xlfn.IFNA(VLOOKUP(B1296,DSNXT!C:S,8,0),"")</f>
        <v/>
      </c>
      <c r="I1296" t="str">
        <f>_xlfn.IFNA(VLOOKUP(B1296,DSNXT!C:S,9,0),"")</f>
        <v/>
      </c>
      <c r="J1296" t="str">
        <f>_xlfn.IFNA(VLOOKUP(B1296,DSNXT!C:S,17,0),"")</f>
        <v/>
      </c>
      <c r="K1296" t="str">
        <f>_xlfn.IFNA(VLOOKUP(B1296,DSNXT!C:S,10,0),"")</f>
        <v/>
      </c>
      <c r="L1296">
        <v>1</v>
      </c>
    </row>
    <row r="1297" spans="3:12">
      <c r="C1297" t="str">
        <f>_xlfn.IFNA(VLOOKUP(B1297,DSNXT!C:S,2,0),"")</f>
        <v/>
      </c>
      <c r="D1297" t="str">
        <f>_xlfn.IFNA(VLOOKUP(B1297,DSNXT!C:S,4,0),"")</f>
        <v/>
      </c>
      <c r="E1297" t="str">
        <f>_xlfn.IFNA(VLOOKUP(B1297,DSNXT!C:S,5,0),"")</f>
        <v/>
      </c>
      <c r="F1297" t="str">
        <f>_xlfn.IFNA(VLOOKUP(B1297,DSNXT!C:S,6,0),"")</f>
        <v/>
      </c>
      <c r="G1297" t="str">
        <f>_xlfn.IFNA(VLOOKUP(B1297,DSNXT!C:S,7,0),"")</f>
        <v/>
      </c>
      <c r="H1297" t="str">
        <f>_xlfn.IFNA(VLOOKUP(B1297,DSNXT!C:S,8,0),"")</f>
        <v/>
      </c>
      <c r="I1297" t="str">
        <f>_xlfn.IFNA(VLOOKUP(B1297,DSNXT!C:S,9,0),"")</f>
        <v/>
      </c>
      <c r="J1297" t="str">
        <f>_xlfn.IFNA(VLOOKUP(B1297,DSNXT!C:S,17,0),"")</f>
        <v/>
      </c>
      <c r="K1297" t="str">
        <f>_xlfn.IFNA(VLOOKUP(B1297,DSNXT!C:S,10,0),"")</f>
        <v/>
      </c>
      <c r="L1297">
        <v>1</v>
      </c>
    </row>
    <row r="1298" spans="3:12">
      <c r="C1298" t="str">
        <f>_xlfn.IFNA(VLOOKUP(B1298,DSNXT!C:S,2,0),"")</f>
        <v/>
      </c>
      <c r="D1298" t="str">
        <f>_xlfn.IFNA(VLOOKUP(B1298,DSNXT!C:S,4,0),"")</f>
        <v/>
      </c>
      <c r="E1298" t="str">
        <f>_xlfn.IFNA(VLOOKUP(B1298,DSNXT!C:S,5,0),"")</f>
        <v/>
      </c>
      <c r="F1298" t="str">
        <f>_xlfn.IFNA(VLOOKUP(B1298,DSNXT!C:S,6,0),"")</f>
        <v/>
      </c>
      <c r="G1298" t="str">
        <f>_xlfn.IFNA(VLOOKUP(B1298,DSNXT!C:S,7,0),"")</f>
        <v/>
      </c>
      <c r="H1298" t="str">
        <f>_xlfn.IFNA(VLOOKUP(B1298,DSNXT!C:S,8,0),"")</f>
        <v/>
      </c>
      <c r="I1298" t="str">
        <f>_xlfn.IFNA(VLOOKUP(B1298,DSNXT!C:S,9,0),"")</f>
        <v/>
      </c>
      <c r="J1298" t="str">
        <f>_xlfn.IFNA(VLOOKUP(B1298,DSNXT!C:S,17,0),"")</f>
        <v/>
      </c>
      <c r="K1298" t="str">
        <f>_xlfn.IFNA(VLOOKUP(B1298,DSNXT!C:S,10,0),"")</f>
        <v/>
      </c>
      <c r="L1298">
        <v>1</v>
      </c>
    </row>
    <row r="1299" spans="3:12">
      <c r="C1299" t="str">
        <f>_xlfn.IFNA(VLOOKUP(B1299,DSNXT!C:S,2,0),"")</f>
        <v/>
      </c>
      <c r="D1299" t="str">
        <f>_xlfn.IFNA(VLOOKUP(B1299,DSNXT!C:S,4,0),"")</f>
        <v/>
      </c>
      <c r="E1299" t="str">
        <f>_xlfn.IFNA(VLOOKUP(B1299,DSNXT!C:S,5,0),"")</f>
        <v/>
      </c>
      <c r="F1299" t="str">
        <f>_xlfn.IFNA(VLOOKUP(B1299,DSNXT!C:S,6,0),"")</f>
        <v/>
      </c>
      <c r="G1299" t="str">
        <f>_xlfn.IFNA(VLOOKUP(B1299,DSNXT!C:S,7,0),"")</f>
        <v/>
      </c>
      <c r="H1299" t="str">
        <f>_xlfn.IFNA(VLOOKUP(B1299,DSNXT!C:S,8,0),"")</f>
        <v/>
      </c>
      <c r="I1299" t="str">
        <f>_xlfn.IFNA(VLOOKUP(B1299,DSNXT!C:S,9,0),"")</f>
        <v/>
      </c>
      <c r="J1299" t="str">
        <f>_xlfn.IFNA(VLOOKUP(B1299,DSNXT!C:S,17,0),"")</f>
        <v/>
      </c>
      <c r="K1299" t="str">
        <f>_xlfn.IFNA(VLOOKUP(B1299,DSNXT!C:S,10,0),"")</f>
        <v/>
      </c>
      <c r="L1299">
        <v>1</v>
      </c>
    </row>
    <row r="1300" spans="3:12">
      <c r="C1300" t="str">
        <f>_xlfn.IFNA(VLOOKUP(B1300,DSNXT!C:S,2,0),"")</f>
        <v/>
      </c>
      <c r="D1300" t="str">
        <f>_xlfn.IFNA(VLOOKUP(B1300,DSNXT!C:S,4,0),"")</f>
        <v/>
      </c>
      <c r="E1300" t="str">
        <f>_xlfn.IFNA(VLOOKUP(B1300,DSNXT!C:S,5,0),"")</f>
        <v/>
      </c>
      <c r="F1300" t="str">
        <f>_xlfn.IFNA(VLOOKUP(B1300,DSNXT!C:S,6,0),"")</f>
        <v/>
      </c>
      <c r="G1300" t="str">
        <f>_xlfn.IFNA(VLOOKUP(B1300,DSNXT!C:S,7,0),"")</f>
        <v/>
      </c>
      <c r="H1300" t="str">
        <f>_xlfn.IFNA(VLOOKUP(B1300,DSNXT!C:S,8,0),"")</f>
        <v/>
      </c>
      <c r="I1300" t="str">
        <f>_xlfn.IFNA(VLOOKUP(B1300,DSNXT!C:S,9,0),"")</f>
        <v/>
      </c>
      <c r="J1300" t="str">
        <f>_xlfn.IFNA(VLOOKUP(B1300,DSNXT!C:S,17,0),"")</f>
        <v/>
      </c>
      <c r="K1300" t="str">
        <f>_xlfn.IFNA(VLOOKUP(B1300,DSNXT!C:S,10,0),"")</f>
        <v/>
      </c>
      <c r="L1300">
        <v>1</v>
      </c>
    </row>
    <row r="1301" spans="3:12">
      <c r="C1301" t="str">
        <f>_xlfn.IFNA(VLOOKUP(B1301,DSNXT!C:S,2,0),"")</f>
        <v/>
      </c>
      <c r="D1301" t="str">
        <f>_xlfn.IFNA(VLOOKUP(B1301,DSNXT!C:S,4,0),"")</f>
        <v/>
      </c>
      <c r="E1301" t="str">
        <f>_xlfn.IFNA(VLOOKUP(B1301,DSNXT!C:S,5,0),"")</f>
        <v/>
      </c>
      <c r="F1301" t="str">
        <f>_xlfn.IFNA(VLOOKUP(B1301,DSNXT!C:S,6,0),"")</f>
        <v/>
      </c>
      <c r="G1301" t="str">
        <f>_xlfn.IFNA(VLOOKUP(B1301,DSNXT!C:S,7,0),"")</f>
        <v/>
      </c>
      <c r="H1301" t="str">
        <f>_xlfn.IFNA(VLOOKUP(B1301,DSNXT!C:S,8,0),"")</f>
        <v/>
      </c>
      <c r="I1301" t="str">
        <f>_xlfn.IFNA(VLOOKUP(B1301,DSNXT!C:S,9,0),"")</f>
        <v/>
      </c>
      <c r="J1301" t="str">
        <f>_xlfn.IFNA(VLOOKUP(B1301,DSNXT!C:S,17,0),"")</f>
        <v/>
      </c>
      <c r="K1301" t="str">
        <f>_xlfn.IFNA(VLOOKUP(B1301,DSNXT!C:S,10,0),"")</f>
        <v/>
      </c>
      <c r="L1301">
        <v>1</v>
      </c>
    </row>
    <row r="1302" spans="3:12">
      <c r="C1302" t="str">
        <f>_xlfn.IFNA(VLOOKUP(B1302,DSNXT!C:S,2,0),"")</f>
        <v/>
      </c>
      <c r="D1302" t="str">
        <f>_xlfn.IFNA(VLOOKUP(B1302,DSNXT!C:S,4,0),"")</f>
        <v/>
      </c>
      <c r="E1302" t="str">
        <f>_xlfn.IFNA(VLOOKUP(B1302,DSNXT!C:S,5,0),"")</f>
        <v/>
      </c>
      <c r="F1302" t="str">
        <f>_xlfn.IFNA(VLOOKUP(B1302,DSNXT!C:S,6,0),"")</f>
        <v/>
      </c>
      <c r="G1302" t="str">
        <f>_xlfn.IFNA(VLOOKUP(B1302,DSNXT!C:S,7,0),"")</f>
        <v/>
      </c>
      <c r="H1302" t="str">
        <f>_xlfn.IFNA(VLOOKUP(B1302,DSNXT!C:S,8,0),"")</f>
        <v/>
      </c>
      <c r="I1302" t="str">
        <f>_xlfn.IFNA(VLOOKUP(B1302,DSNXT!C:S,9,0),"")</f>
        <v/>
      </c>
      <c r="J1302" t="str">
        <f>_xlfn.IFNA(VLOOKUP(B1302,DSNXT!C:S,17,0),"")</f>
        <v/>
      </c>
      <c r="K1302" t="str">
        <f>_xlfn.IFNA(VLOOKUP(B1302,DSNXT!C:S,10,0),"")</f>
        <v/>
      </c>
      <c r="L1302">
        <v>1</v>
      </c>
    </row>
    <row r="1303" spans="3:12">
      <c r="C1303" t="str">
        <f>_xlfn.IFNA(VLOOKUP(B1303,DSNXT!C:S,2,0),"")</f>
        <v/>
      </c>
      <c r="D1303" t="str">
        <f>_xlfn.IFNA(VLOOKUP(B1303,DSNXT!C:S,4,0),"")</f>
        <v/>
      </c>
      <c r="E1303" t="str">
        <f>_xlfn.IFNA(VLOOKUP(B1303,DSNXT!C:S,5,0),"")</f>
        <v/>
      </c>
      <c r="F1303" t="str">
        <f>_xlfn.IFNA(VLOOKUP(B1303,DSNXT!C:S,6,0),"")</f>
        <v/>
      </c>
      <c r="G1303" t="str">
        <f>_xlfn.IFNA(VLOOKUP(B1303,DSNXT!C:S,7,0),"")</f>
        <v/>
      </c>
      <c r="H1303" t="str">
        <f>_xlfn.IFNA(VLOOKUP(B1303,DSNXT!C:S,8,0),"")</f>
        <v/>
      </c>
      <c r="I1303" t="str">
        <f>_xlfn.IFNA(VLOOKUP(B1303,DSNXT!C:S,9,0),"")</f>
        <v/>
      </c>
      <c r="J1303" t="str">
        <f>_xlfn.IFNA(VLOOKUP(B1303,DSNXT!C:S,17,0),"")</f>
        <v/>
      </c>
      <c r="K1303" t="str">
        <f>_xlfn.IFNA(VLOOKUP(B1303,DSNXT!C:S,10,0),"")</f>
        <v/>
      </c>
      <c r="L1303">
        <v>1</v>
      </c>
    </row>
    <row r="1304" spans="3:12">
      <c r="C1304" t="str">
        <f>_xlfn.IFNA(VLOOKUP(B1304,DSNXT!C:S,2,0),"")</f>
        <v/>
      </c>
      <c r="D1304" t="str">
        <f>_xlfn.IFNA(VLOOKUP(B1304,DSNXT!C:S,4,0),"")</f>
        <v/>
      </c>
      <c r="E1304" t="str">
        <f>_xlfn.IFNA(VLOOKUP(B1304,DSNXT!C:S,5,0),"")</f>
        <v/>
      </c>
      <c r="F1304" t="str">
        <f>_xlfn.IFNA(VLOOKUP(B1304,DSNXT!C:S,6,0),"")</f>
        <v/>
      </c>
      <c r="G1304" t="str">
        <f>_xlfn.IFNA(VLOOKUP(B1304,DSNXT!C:S,7,0),"")</f>
        <v/>
      </c>
      <c r="H1304" t="str">
        <f>_xlfn.IFNA(VLOOKUP(B1304,DSNXT!C:S,8,0),"")</f>
        <v/>
      </c>
      <c r="I1304" t="str">
        <f>_xlfn.IFNA(VLOOKUP(B1304,DSNXT!C:S,9,0),"")</f>
        <v/>
      </c>
      <c r="J1304" t="str">
        <f>_xlfn.IFNA(VLOOKUP(B1304,DSNXT!C:S,17,0),"")</f>
        <v/>
      </c>
      <c r="K1304" t="str">
        <f>_xlfn.IFNA(VLOOKUP(B1304,DSNXT!C:S,10,0),"")</f>
        <v/>
      </c>
      <c r="L1304">
        <v>1</v>
      </c>
    </row>
    <row r="1305" spans="3:12">
      <c r="C1305" t="str">
        <f>_xlfn.IFNA(VLOOKUP(B1305,DSNXT!C:S,2,0),"")</f>
        <v/>
      </c>
      <c r="D1305" t="str">
        <f>_xlfn.IFNA(VLOOKUP(B1305,DSNXT!C:S,4,0),"")</f>
        <v/>
      </c>
      <c r="E1305" t="str">
        <f>_xlfn.IFNA(VLOOKUP(B1305,DSNXT!C:S,5,0),"")</f>
        <v/>
      </c>
      <c r="F1305" t="str">
        <f>_xlfn.IFNA(VLOOKUP(B1305,DSNXT!C:S,6,0),"")</f>
        <v/>
      </c>
      <c r="G1305" t="str">
        <f>_xlfn.IFNA(VLOOKUP(B1305,DSNXT!C:S,7,0),"")</f>
        <v/>
      </c>
      <c r="H1305" t="str">
        <f>_xlfn.IFNA(VLOOKUP(B1305,DSNXT!C:S,8,0),"")</f>
        <v/>
      </c>
      <c r="I1305" t="str">
        <f>_xlfn.IFNA(VLOOKUP(B1305,DSNXT!C:S,9,0),"")</f>
        <v/>
      </c>
      <c r="J1305" t="str">
        <f>_xlfn.IFNA(VLOOKUP(B1305,DSNXT!C:S,17,0),"")</f>
        <v/>
      </c>
      <c r="K1305" t="str">
        <f>_xlfn.IFNA(VLOOKUP(B1305,DSNXT!C:S,10,0),"")</f>
        <v/>
      </c>
      <c r="L1305">
        <v>1</v>
      </c>
    </row>
    <row r="1306" spans="3:12">
      <c r="C1306" t="str">
        <f>_xlfn.IFNA(VLOOKUP(B1306,DSNXT!C:S,2,0),"")</f>
        <v/>
      </c>
      <c r="D1306" t="str">
        <f>_xlfn.IFNA(VLOOKUP(B1306,DSNXT!C:S,4,0),"")</f>
        <v/>
      </c>
      <c r="E1306" t="str">
        <f>_xlfn.IFNA(VLOOKUP(B1306,DSNXT!C:S,5,0),"")</f>
        <v/>
      </c>
      <c r="F1306" t="str">
        <f>_xlfn.IFNA(VLOOKUP(B1306,DSNXT!C:S,6,0),"")</f>
        <v/>
      </c>
      <c r="G1306" t="str">
        <f>_xlfn.IFNA(VLOOKUP(B1306,DSNXT!C:S,7,0),"")</f>
        <v/>
      </c>
      <c r="H1306" t="str">
        <f>_xlfn.IFNA(VLOOKUP(B1306,DSNXT!C:S,8,0),"")</f>
        <v/>
      </c>
      <c r="I1306" t="str">
        <f>_xlfn.IFNA(VLOOKUP(B1306,DSNXT!C:S,9,0),"")</f>
        <v/>
      </c>
      <c r="J1306" t="str">
        <f>_xlfn.IFNA(VLOOKUP(B1306,DSNXT!C:S,17,0),"")</f>
        <v/>
      </c>
      <c r="K1306" t="str">
        <f>_xlfn.IFNA(VLOOKUP(B1306,DSNXT!C:S,10,0),"")</f>
        <v/>
      </c>
      <c r="L1306">
        <v>1</v>
      </c>
    </row>
    <row r="1307" spans="3:12">
      <c r="C1307" t="str">
        <f>_xlfn.IFNA(VLOOKUP(B1307,DSNXT!C:S,2,0),"")</f>
        <v/>
      </c>
      <c r="D1307" t="str">
        <f>_xlfn.IFNA(VLOOKUP(B1307,DSNXT!C:S,4,0),"")</f>
        <v/>
      </c>
      <c r="E1307" t="str">
        <f>_xlfn.IFNA(VLOOKUP(B1307,DSNXT!C:S,5,0),"")</f>
        <v/>
      </c>
      <c r="F1307" t="str">
        <f>_xlfn.IFNA(VLOOKUP(B1307,DSNXT!C:S,6,0),"")</f>
        <v/>
      </c>
      <c r="G1307" t="str">
        <f>_xlfn.IFNA(VLOOKUP(B1307,DSNXT!C:S,7,0),"")</f>
        <v/>
      </c>
      <c r="H1307" t="str">
        <f>_xlfn.IFNA(VLOOKUP(B1307,DSNXT!C:S,8,0),"")</f>
        <v/>
      </c>
      <c r="I1307" t="str">
        <f>_xlfn.IFNA(VLOOKUP(B1307,DSNXT!C:S,9,0),"")</f>
        <v/>
      </c>
      <c r="J1307" t="str">
        <f>_xlfn.IFNA(VLOOKUP(B1307,DSNXT!C:S,17,0),"")</f>
        <v/>
      </c>
      <c r="K1307" t="str">
        <f>_xlfn.IFNA(VLOOKUP(B1307,DSNXT!C:S,10,0),"")</f>
        <v/>
      </c>
      <c r="L1307">
        <v>1</v>
      </c>
    </row>
    <row r="1308" spans="3:12">
      <c r="C1308" t="str">
        <f>_xlfn.IFNA(VLOOKUP(B1308,DSNXT!C:S,2,0),"")</f>
        <v/>
      </c>
      <c r="D1308" t="str">
        <f>_xlfn.IFNA(VLOOKUP(B1308,DSNXT!C:S,4,0),"")</f>
        <v/>
      </c>
      <c r="E1308" t="str">
        <f>_xlfn.IFNA(VLOOKUP(B1308,DSNXT!C:S,5,0),"")</f>
        <v/>
      </c>
      <c r="F1308" t="str">
        <f>_xlfn.IFNA(VLOOKUP(B1308,DSNXT!C:S,6,0),"")</f>
        <v/>
      </c>
      <c r="G1308" t="str">
        <f>_xlfn.IFNA(VLOOKUP(B1308,DSNXT!C:S,7,0),"")</f>
        <v/>
      </c>
      <c r="H1308" t="str">
        <f>_xlfn.IFNA(VLOOKUP(B1308,DSNXT!C:S,8,0),"")</f>
        <v/>
      </c>
      <c r="I1308" t="str">
        <f>_xlfn.IFNA(VLOOKUP(B1308,DSNXT!C:S,9,0),"")</f>
        <v/>
      </c>
      <c r="J1308" t="str">
        <f>_xlfn.IFNA(VLOOKUP(B1308,DSNXT!C:S,17,0),"")</f>
        <v/>
      </c>
      <c r="K1308" t="str">
        <f>_xlfn.IFNA(VLOOKUP(B1308,DSNXT!C:S,10,0),"")</f>
        <v/>
      </c>
      <c r="L1308">
        <v>1</v>
      </c>
    </row>
    <row r="1309" spans="3:12">
      <c r="C1309" t="str">
        <f>_xlfn.IFNA(VLOOKUP(B1309,DSNXT!C:S,2,0),"")</f>
        <v/>
      </c>
      <c r="D1309" t="str">
        <f>_xlfn.IFNA(VLOOKUP(B1309,DSNXT!C:S,4,0),"")</f>
        <v/>
      </c>
      <c r="E1309" t="str">
        <f>_xlfn.IFNA(VLOOKUP(B1309,DSNXT!C:S,5,0),"")</f>
        <v/>
      </c>
      <c r="F1309" t="str">
        <f>_xlfn.IFNA(VLOOKUP(B1309,DSNXT!C:S,6,0),"")</f>
        <v/>
      </c>
      <c r="G1309" t="str">
        <f>_xlfn.IFNA(VLOOKUP(B1309,DSNXT!C:S,7,0),"")</f>
        <v/>
      </c>
      <c r="H1309" t="str">
        <f>_xlfn.IFNA(VLOOKUP(B1309,DSNXT!C:S,8,0),"")</f>
        <v/>
      </c>
      <c r="I1309" t="str">
        <f>_xlfn.IFNA(VLOOKUP(B1309,DSNXT!C:S,9,0),"")</f>
        <v/>
      </c>
      <c r="J1309" t="str">
        <f>_xlfn.IFNA(VLOOKUP(B1309,DSNXT!C:S,17,0),"")</f>
        <v/>
      </c>
      <c r="K1309" t="str">
        <f>_xlfn.IFNA(VLOOKUP(B1309,DSNXT!C:S,10,0),"")</f>
        <v/>
      </c>
      <c r="L1309">
        <v>1</v>
      </c>
    </row>
    <row r="1310" spans="3:12">
      <c r="C1310" t="str">
        <f>_xlfn.IFNA(VLOOKUP(B1310,DSNXT!C:S,2,0),"")</f>
        <v/>
      </c>
      <c r="D1310" t="str">
        <f>_xlfn.IFNA(VLOOKUP(B1310,DSNXT!C:S,4,0),"")</f>
        <v/>
      </c>
      <c r="E1310" t="str">
        <f>_xlfn.IFNA(VLOOKUP(B1310,DSNXT!C:S,5,0),"")</f>
        <v/>
      </c>
      <c r="F1310" t="str">
        <f>_xlfn.IFNA(VLOOKUP(B1310,DSNXT!C:S,6,0),"")</f>
        <v/>
      </c>
      <c r="G1310" t="str">
        <f>_xlfn.IFNA(VLOOKUP(B1310,DSNXT!C:S,7,0),"")</f>
        <v/>
      </c>
      <c r="H1310" t="str">
        <f>_xlfn.IFNA(VLOOKUP(B1310,DSNXT!C:S,8,0),"")</f>
        <v/>
      </c>
      <c r="I1310" t="str">
        <f>_xlfn.IFNA(VLOOKUP(B1310,DSNXT!C:S,9,0),"")</f>
        <v/>
      </c>
      <c r="J1310" t="str">
        <f>_xlfn.IFNA(VLOOKUP(B1310,DSNXT!C:S,17,0),"")</f>
        <v/>
      </c>
      <c r="K1310" t="str">
        <f>_xlfn.IFNA(VLOOKUP(B1310,DSNXT!C:S,10,0),"")</f>
        <v/>
      </c>
      <c r="L1310">
        <v>1</v>
      </c>
    </row>
    <row r="1311" spans="3:12">
      <c r="C1311" t="str">
        <f>_xlfn.IFNA(VLOOKUP(B1311,DSNXT!C:S,2,0),"")</f>
        <v/>
      </c>
      <c r="D1311" t="str">
        <f>_xlfn.IFNA(VLOOKUP(B1311,DSNXT!C:S,4,0),"")</f>
        <v/>
      </c>
      <c r="E1311" t="str">
        <f>_xlfn.IFNA(VLOOKUP(B1311,DSNXT!C:S,5,0),"")</f>
        <v/>
      </c>
      <c r="F1311" t="str">
        <f>_xlfn.IFNA(VLOOKUP(B1311,DSNXT!C:S,6,0),"")</f>
        <v/>
      </c>
      <c r="G1311" t="str">
        <f>_xlfn.IFNA(VLOOKUP(B1311,DSNXT!C:S,7,0),"")</f>
        <v/>
      </c>
      <c r="H1311" t="str">
        <f>_xlfn.IFNA(VLOOKUP(B1311,DSNXT!C:S,8,0),"")</f>
        <v/>
      </c>
      <c r="I1311" t="str">
        <f>_xlfn.IFNA(VLOOKUP(B1311,DSNXT!C:S,9,0),"")</f>
        <v/>
      </c>
      <c r="J1311" t="str">
        <f>_xlfn.IFNA(VLOOKUP(B1311,DSNXT!C:S,17,0),"")</f>
        <v/>
      </c>
      <c r="K1311" t="str">
        <f>_xlfn.IFNA(VLOOKUP(B1311,DSNXT!C:S,10,0),"")</f>
        <v/>
      </c>
      <c r="L1311">
        <v>1</v>
      </c>
    </row>
    <row r="1312" spans="3:12">
      <c r="C1312" t="str">
        <f>_xlfn.IFNA(VLOOKUP(B1312,DSNXT!C:S,2,0),"")</f>
        <v/>
      </c>
      <c r="D1312" t="str">
        <f>_xlfn.IFNA(VLOOKUP(B1312,DSNXT!C:S,4,0),"")</f>
        <v/>
      </c>
      <c r="E1312" t="str">
        <f>_xlfn.IFNA(VLOOKUP(B1312,DSNXT!C:S,5,0),"")</f>
        <v/>
      </c>
      <c r="F1312" t="str">
        <f>_xlfn.IFNA(VLOOKUP(B1312,DSNXT!C:S,6,0),"")</f>
        <v/>
      </c>
      <c r="G1312" t="str">
        <f>_xlfn.IFNA(VLOOKUP(B1312,DSNXT!C:S,7,0),"")</f>
        <v/>
      </c>
      <c r="H1312" t="str">
        <f>_xlfn.IFNA(VLOOKUP(B1312,DSNXT!C:S,8,0),"")</f>
        <v/>
      </c>
      <c r="I1312" t="str">
        <f>_xlfn.IFNA(VLOOKUP(B1312,DSNXT!C:S,9,0),"")</f>
        <v/>
      </c>
      <c r="J1312" t="str">
        <f>_xlfn.IFNA(VLOOKUP(B1312,DSNXT!C:S,17,0),"")</f>
        <v/>
      </c>
      <c r="K1312" t="str">
        <f>_xlfn.IFNA(VLOOKUP(B1312,DSNXT!C:S,10,0),"")</f>
        <v/>
      </c>
      <c r="L1312">
        <v>1</v>
      </c>
    </row>
    <row r="1313" spans="3:12">
      <c r="C1313" t="str">
        <f>_xlfn.IFNA(VLOOKUP(B1313,DSNXT!C:S,2,0),"")</f>
        <v/>
      </c>
      <c r="D1313" t="str">
        <f>_xlfn.IFNA(VLOOKUP(B1313,DSNXT!C:S,4,0),"")</f>
        <v/>
      </c>
      <c r="E1313" t="str">
        <f>_xlfn.IFNA(VLOOKUP(B1313,DSNXT!C:S,5,0),"")</f>
        <v/>
      </c>
      <c r="F1313" t="str">
        <f>_xlfn.IFNA(VLOOKUP(B1313,DSNXT!C:S,6,0),"")</f>
        <v/>
      </c>
      <c r="G1313" t="str">
        <f>_xlfn.IFNA(VLOOKUP(B1313,DSNXT!C:S,7,0),"")</f>
        <v/>
      </c>
      <c r="H1313" t="str">
        <f>_xlfn.IFNA(VLOOKUP(B1313,DSNXT!C:S,8,0),"")</f>
        <v/>
      </c>
      <c r="I1313" t="str">
        <f>_xlfn.IFNA(VLOOKUP(B1313,DSNXT!C:S,9,0),"")</f>
        <v/>
      </c>
      <c r="J1313" t="str">
        <f>_xlfn.IFNA(VLOOKUP(B1313,DSNXT!C:S,17,0),"")</f>
        <v/>
      </c>
      <c r="K1313" t="str">
        <f>_xlfn.IFNA(VLOOKUP(B1313,DSNXT!C:S,10,0),"")</f>
        <v/>
      </c>
      <c r="L1313">
        <v>1</v>
      </c>
    </row>
    <row r="1314" spans="3:12">
      <c r="C1314" t="str">
        <f>_xlfn.IFNA(VLOOKUP(B1314,DSNXT!C:S,2,0),"")</f>
        <v/>
      </c>
      <c r="D1314" t="str">
        <f>_xlfn.IFNA(VLOOKUP(B1314,DSNXT!C:S,4,0),"")</f>
        <v/>
      </c>
      <c r="E1314" t="str">
        <f>_xlfn.IFNA(VLOOKUP(B1314,DSNXT!C:S,5,0),"")</f>
        <v/>
      </c>
      <c r="F1314" t="str">
        <f>_xlfn.IFNA(VLOOKUP(B1314,DSNXT!C:S,6,0),"")</f>
        <v/>
      </c>
      <c r="G1314" t="str">
        <f>_xlfn.IFNA(VLOOKUP(B1314,DSNXT!C:S,7,0),"")</f>
        <v/>
      </c>
      <c r="H1314" t="str">
        <f>_xlfn.IFNA(VLOOKUP(B1314,DSNXT!C:S,8,0),"")</f>
        <v/>
      </c>
      <c r="I1314" t="str">
        <f>_xlfn.IFNA(VLOOKUP(B1314,DSNXT!C:S,9,0),"")</f>
        <v/>
      </c>
      <c r="J1314" t="str">
        <f>_xlfn.IFNA(VLOOKUP(B1314,DSNXT!C:S,17,0),"")</f>
        <v/>
      </c>
      <c r="K1314" t="str">
        <f>_xlfn.IFNA(VLOOKUP(B1314,DSNXT!C:S,10,0),"")</f>
        <v/>
      </c>
      <c r="L1314">
        <v>1</v>
      </c>
    </row>
    <row r="1315" spans="3:12">
      <c r="C1315" t="str">
        <f>_xlfn.IFNA(VLOOKUP(B1315,DSNXT!C:S,2,0),"")</f>
        <v/>
      </c>
      <c r="D1315" t="str">
        <f>_xlfn.IFNA(VLOOKUP(B1315,DSNXT!C:S,4,0),"")</f>
        <v/>
      </c>
      <c r="E1315" t="str">
        <f>_xlfn.IFNA(VLOOKUP(B1315,DSNXT!C:S,5,0),"")</f>
        <v/>
      </c>
      <c r="F1315" t="str">
        <f>_xlfn.IFNA(VLOOKUP(B1315,DSNXT!C:S,6,0),"")</f>
        <v/>
      </c>
      <c r="G1315" t="str">
        <f>_xlfn.IFNA(VLOOKUP(B1315,DSNXT!C:S,7,0),"")</f>
        <v/>
      </c>
      <c r="H1315" t="str">
        <f>_xlfn.IFNA(VLOOKUP(B1315,DSNXT!C:S,8,0),"")</f>
        <v/>
      </c>
      <c r="I1315" t="str">
        <f>_xlfn.IFNA(VLOOKUP(B1315,DSNXT!C:S,9,0),"")</f>
        <v/>
      </c>
      <c r="J1315" t="str">
        <f>_xlfn.IFNA(VLOOKUP(B1315,DSNXT!C:S,17,0),"")</f>
        <v/>
      </c>
      <c r="K1315" t="str">
        <f>_xlfn.IFNA(VLOOKUP(B1315,DSNXT!C:S,10,0),"")</f>
        <v/>
      </c>
      <c r="L1315">
        <v>1</v>
      </c>
    </row>
    <row r="1316" spans="3:12">
      <c r="C1316" t="str">
        <f>_xlfn.IFNA(VLOOKUP(B1316,DSNXT!C:S,2,0),"")</f>
        <v/>
      </c>
      <c r="D1316" t="str">
        <f>_xlfn.IFNA(VLOOKUP(B1316,DSNXT!C:S,4,0),"")</f>
        <v/>
      </c>
      <c r="E1316" t="str">
        <f>_xlfn.IFNA(VLOOKUP(B1316,DSNXT!C:S,5,0),"")</f>
        <v/>
      </c>
      <c r="F1316" t="str">
        <f>_xlfn.IFNA(VLOOKUP(B1316,DSNXT!C:S,6,0),"")</f>
        <v/>
      </c>
      <c r="G1316" t="str">
        <f>_xlfn.IFNA(VLOOKUP(B1316,DSNXT!C:S,7,0),"")</f>
        <v/>
      </c>
      <c r="H1316" t="str">
        <f>_xlfn.IFNA(VLOOKUP(B1316,DSNXT!C:S,8,0),"")</f>
        <v/>
      </c>
      <c r="I1316" t="str">
        <f>_xlfn.IFNA(VLOOKUP(B1316,DSNXT!C:S,9,0),"")</f>
        <v/>
      </c>
      <c r="J1316" t="str">
        <f>_xlfn.IFNA(VLOOKUP(B1316,DSNXT!C:S,17,0),"")</f>
        <v/>
      </c>
      <c r="K1316" t="str">
        <f>_xlfn.IFNA(VLOOKUP(B1316,DSNXT!C:S,10,0),"")</f>
        <v/>
      </c>
      <c r="L1316">
        <v>1</v>
      </c>
    </row>
    <row r="1317" spans="3:12">
      <c r="C1317" t="str">
        <f>_xlfn.IFNA(VLOOKUP(B1317,DSNXT!C:S,2,0),"")</f>
        <v/>
      </c>
      <c r="D1317" t="str">
        <f>_xlfn.IFNA(VLOOKUP(B1317,DSNXT!C:S,4,0),"")</f>
        <v/>
      </c>
      <c r="E1317" t="str">
        <f>_xlfn.IFNA(VLOOKUP(B1317,DSNXT!C:S,5,0),"")</f>
        <v/>
      </c>
      <c r="F1317" t="str">
        <f>_xlfn.IFNA(VLOOKUP(B1317,DSNXT!C:S,6,0),"")</f>
        <v/>
      </c>
      <c r="G1317" t="str">
        <f>_xlfn.IFNA(VLOOKUP(B1317,DSNXT!C:S,7,0),"")</f>
        <v/>
      </c>
      <c r="H1317" t="str">
        <f>_xlfn.IFNA(VLOOKUP(B1317,DSNXT!C:S,8,0),"")</f>
        <v/>
      </c>
      <c r="I1317" t="str">
        <f>_xlfn.IFNA(VLOOKUP(B1317,DSNXT!C:S,9,0),"")</f>
        <v/>
      </c>
      <c r="J1317" t="str">
        <f>_xlfn.IFNA(VLOOKUP(B1317,DSNXT!C:S,17,0),"")</f>
        <v/>
      </c>
      <c r="K1317" t="str">
        <f>_xlfn.IFNA(VLOOKUP(B1317,DSNXT!C:S,10,0),"")</f>
        <v/>
      </c>
      <c r="L1317">
        <v>1</v>
      </c>
    </row>
    <row r="1318" spans="3:12">
      <c r="C1318" t="str">
        <f>_xlfn.IFNA(VLOOKUP(B1318,DSNXT!C:S,2,0),"")</f>
        <v/>
      </c>
      <c r="D1318" t="str">
        <f>_xlfn.IFNA(VLOOKUP(B1318,DSNXT!C:S,4,0),"")</f>
        <v/>
      </c>
      <c r="E1318" t="str">
        <f>_xlfn.IFNA(VLOOKUP(B1318,DSNXT!C:S,5,0),"")</f>
        <v/>
      </c>
      <c r="F1318" t="str">
        <f>_xlfn.IFNA(VLOOKUP(B1318,DSNXT!C:S,6,0),"")</f>
        <v/>
      </c>
      <c r="G1318" t="str">
        <f>_xlfn.IFNA(VLOOKUP(B1318,DSNXT!C:S,7,0),"")</f>
        <v/>
      </c>
      <c r="H1318" t="str">
        <f>_xlfn.IFNA(VLOOKUP(B1318,DSNXT!C:S,8,0),"")</f>
        <v/>
      </c>
      <c r="I1318" t="str">
        <f>_xlfn.IFNA(VLOOKUP(B1318,DSNXT!C:S,9,0),"")</f>
        <v/>
      </c>
      <c r="J1318" t="str">
        <f>_xlfn.IFNA(VLOOKUP(B1318,DSNXT!C:S,17,0),"")</f>
        <v/>
      </c>
      <c r="K1318" t="str">
        <f>_xlfn.IFNA(VLOOKUP(B1318,DSNXT!C:S,10,0),"")</f>
        <v/>
      </c>
      <c r="L1318">
        <v>1</v>
      </c>
    </row>
    <row r="1319" spans="3:12">
      <c r="C1319" t="str">
        <f>_xlfn.IFNA(VLOOKUP(B1319,DSNXT!C:S,2,0),"")</f>
        <v/>
      </c>
      <c r="D1319" t="str">
        <f>_xlfn.IFNA(VLOOKUP(B1319,DSNXT!C:S,4,0),"")</f>
        <v/>
      </c>
      <c r="E1319" t="str">
        <f>_xlfn.IFNA(VLOOKUP(B1319,DSNXT!C:S,5,0),"")</f>
        <v/>
      </c>
      <c r="F1319" t="str">
        <f>_xlfn.IFNA(VLOOKUP(B1319,DSNXT!C:S,6,0),"")</f>
        <v/>
      </c>
      <c r="G1319" t="str">
        <f>_xlfn.IFNA(VLOOKUP(B1319,DSNXT!C:S,7,0),"")</f>
        <v/>
      </c>
      <c r="H1319" t="str">
        <f>_xlfn.IFNA(VLOOKUP(B1319,DSNXT!C:S,8,0),"")</f>
        <v/>
      </c>
      <c r="I1319" t="str">
        <f>_xlfn.IFNA(VLOOKUP(B1319,DSNXT!C:S,9,0),"")</f>
        <v/>
      </c>
      <c r="J1319" t="str">
        <f>_xlfn.IFNA(VLOOKUP(B1319,DSNXT!C:S,17,0),"")</f>
        <v/>
      </c>
      <c r="K1319" t="str">
        <f>_xlfn.IFNA(VLOOKUP(B1319,DSNXT!C:S,10,0),"")</f>
        <v/>
      </c>
      <c r="L1319">
        <v>1</v>
      </c>
    </row>
    <row r="1320" spans="3:12">
      <c r="C1320" t="str">
        <f>_xlfn.IFNA(VLOOKUP(B1320,DSNXT!C:S,2,0),"")</f>
        <v/>
      </c>
      <c r="D1320" t="str">
        <f>_xlfn.IFNA(VLOOKUP(B1320,DSNXT!C:S,4,0),"")</f>
        <v/>
      </c>
      <c r="E1320" t="str">
        <f>_xlfn.IFNA(VLOOKUP(B1320,DSNXT!C:S,5,0),"")</f>
        <v/>
      </c>
      <c r="F1320" t="str">
        <f>_xlfn.IFNA(VLOOKUP(B1320,DSNXT!C:S,6,0),"")</f>
        <v/>
      </c>
      <c r="G1320" t="str">
        <f>_xlfn.IFNA(VLOOKUP(B1320,DSNXT!C:S,7,0),"")</f>
        <v/>
      </c>
      <c r="H1320" t="str">
        <f>_xlfn.IFNA(VLOOKUP(B1320,DSNXT!C:S,8,0),"")</f>
        <v/>
      </c>
      <c r="I1320" t="str">
        <f>_xlfn.IFNA(VLOOKUP(B1320,DSNXT!C:S,9,0),"")</f>
        <v/>
      </c>
      <c r="J1320" t="str">
        <f>_xlfn.IFNA(VLOOKUP(B1320,DSNXT!C:S,17,0),"")</f>
        <v/>
      </c>
      <c r="K1320" t="str">
        <f>_xlfn.IFNA(VLOOKUP(B1320,DSNXT!C:S,10,0),"")</f>
        <v/>
      </c>
      <c r="L1320">
        <v>1</v>
      </c>
    </row>
    <row r="1321" spans="3:12">
      <c r="C1321" t="str">
        <f>_xlfn.IFNA(VLOOKUP(B1321,DSNXT!C:S,2,0),"")</f>
        <v/>
      </c>
      <c r="D1321" t="str">
        <f>_xlfn.IFNA(VLOOKUP(B1321,DSNXT!C:S,4,0),"")</f>
        <v/>
      </c>
      <c r="E1321" t="str">
        <f>_xlfn.IFNA(VLOOKUP(B1321,DSNXT!C:S,5,0),"")</f>
        <v/>
      </c>
      <c r="F1321" t="str">
        <f>_xlfn.IFNA(VLOOKUP(B1321,DSNXT!C:S,6,0),"")</f>
        <v/>
      </c>
      <c r="G1321" t="str">
        <f>_xlfn.IFNA(VLOOKUP(B1321,DSNXT!C:S,7,0),"")</f>
        <v/>
      </c>
      <c r="H1321" t="str">
        <f>_xlfn.IFNA(VLOOKUP(B1321,DSNXT!C:S,8,0),"")</f>
        <v/>
      </c>
      <c r="I1321" t="str">
        <f>_xlfn.IFNA(VLOOKUP(B1321,DSNXT!C:S,9,0),"")</f>
        <v/>
      </c>
      <c r="J1321" t="str">
        <f>_xlfn.IFNA(VLOOKUP(B1321,DSNXT!C:S,17,0),"")</f>
        <v/>
      </c>
      <c r="K1321" t="str">
        <f>_xlfn.IFNA(VLOOKUP(B1321,DSNXT!C:S,10,0),"")</f>
        <v/>
      </c>
      <c r="L1321">
        <v>1</v>
      </c>
    </row>
    <row r="1322" spans="3:12">
      <c r="C1322" t="str">
        <f>_xlfn.IFNA(VLOOKUP(B1322,DSNXT!C:S,2,0),"")</f>
        <v/>
      </c>
      <c r="D1322" t="str">
        <f>_xlfn.IFNA(VLOOKUP(B1322,DSNXT!C:S,4,0),"")</f>
        <v/>
      </c>
      <c r="E1322" t="str">
        <f>_xlfn.IFNA(VLOOKUP(B1322,DSNXT!C:S,5,0),"")</f>
        <v/>
      </c>
      <c r="F1322" t="str">
        <f>_xlfn.IFNA(VLOOKUP(B1322,DSNXT!C:S,6,0),"")</f>
        <v/>
      </c>
      <c r="G1322" t="str">
        <f>_xlfn.IFNA(VLOOKUP(B1322,DSNXT!C:S,7,0),"")</f>
        <v/>
      </c>
      <c r="H1322" t="str">
        <f>_xlfn.IFNA(VLOOKUP(B1322,DSNXT!C:S,8,0),"")</f>
        <v/>
      </c>
      <c r="I1322" t="str">
        <f>_xlfn.IFNA(VLOOKUP(B1322,DSNXT!C:S,9,0),"")</f>
        <v/>
      </c>
      <c r="J1322" t="str">
        <f>_xlfn.IFNA(VLOOKUP(B1322,DSNXT!C:S,17,0),"")</f>
        <v/>
      </c>
      <c r="K1322" t="str">
        <f>_xlfn.IFNA(VLOOKUP(B1322,DSNXT!C:S,10,0),"")</f>
        <v/>
      </c>
      <c r="L1322">
        <v>1</v>
      </c>
    </row>
    <row r="1323" spans="3:12">
      <c r="C1323" t="str">
        <f>_xlfn.IFNA(VLOOKUP(B1323,DSNXT!C:S,2,0),"")</f>
        <v/>
      </c>
      <c r="D1323" t="str">
        <f>_xlfn.IFNA(VLOOKUP(B1323,DSNXT!C:S,4,0),"")</f>
        <v/>
      </c>
      <c r="E1323" t="str">
        <f>_xlfn.IFNA(VLOOKUP(B1323,DSNXT!C:S,5,0),"")</f>
        <v/>
      </c>
      <c r="F1323" t="str">
        <f>_xlfn.IFNA(VLOOKUP(B1323,DSNXT!C:S,6,0),"")</f>
        <v/>
      </c>
      <c r="G1323" t="str">
        <f>_xlfn.IFNA(VLOOKUP(B1323,DSNXT!C:S,7,0),"")</f>
        <v/>
      </c>
      <c r="H1323" t="str">
        <f>_xlfn.IFNA(VLOOKUP(B1323,DSNXT!C:S,8,0),"")</f>
        <v/>
      </c>
      <c r="I1323" t="str">
        <f>_xlfn.IFNA(VLOOKUP(B1323,DSNXT!C:S,9,0),"")</f>
        <v/>
      </c>
      <c r="J1323" t="str">
        <f>_xlfn.IFNA(VLOOKUP(B1323,DSNXT!C:S,17,0),"")</f>
        <v/>
      </c>
      <c r="K1323" t="str">
        <f>_xlfn.IFNA(VLOOKUP(B1323,DSNXT!C:S,10,0),"")</f>
        <v/>
      </c>
      <c r="L1323">
        <v>1</v>
      </c>
    </row>
    <row r="1324" spans="3:12">
      <c r="C1324" t="str">
        <f>_xlfn.IFNA(VLOOKUP(B1324,DSNXT!C:S,2,0),"")</f>
        <v/>
      </c>
      <c r="D1324" t="str">
        <f>_xlfn.IFNA(VLOOKUP(B1324,DSNXT!C:S,4,0),"")</f>
        <v/>
      </c>
      <c r="E1324" t="str">
        <f>_xlfn.IFNA(VLOOKUP(B1324,DSNXT!C:S,5,0),"")</f>
        <v/>
      </c>
      <c r="F1324" t="str">
        <f>_xlfn.IFNA(VLOOKUP(B1324,DSNXT!C:S,6,0),"")</f>
        <v/>
      </c>
      <c r="G1324" t="str">
        <f>_xlfn.IFNA(VLOOKUP(B1324,DSNXT!C:S,7,0),"")</f>
        <v/>
      </c>
      <c r="H1324" t="str">
        <f>_xlfn.IFNA(VLOOKUP(B1324,DSNXT!C:S,8,0),"")</f>
        <v/>
      </c>
      <c r="I1324" t="str">
        <f>_xlfn.IFNA(VLOOKUP(B1324,DSNXT!C:S,9,0),"")</f>
        <v/>
      </c>
      <c r="J1324" t="str">
        <f>_xlfn.IFNA(VLOOKUP(B1324,DSNXT!C:S,17,0),"")</f>
        <v/>
      </c>
      <c r="K1324" t="str">
        <f>_xlfn.IFNA(VLOOKUP(B1324,DSNXT!C:S,10,0),"")</f>
        <v/>
      </c>
      <c r="L1324">
        <v>1</v>
      </c>
    </row>
    <row r="1325" spans="3:12">
      <c r="C1325" t="str">
        <f>_xlfn.IFNA(VLOOKUP(B1325,DSNXT!C:S,2,0),"")</f>
        <v/>
      </c>
      <c r="D1325" t="str">
        <f>_xlfn.IFNA(VLOOKUP(B1325,DSNXT!C:S,4,0),"")</f>
        <v/>
      </c>
      <c r="E1325" t="str">
        <f>_xlfn.IFNA(VLOOKUP(B1325,DSNXT!C:S,5,0),"")</f>
        <v/>
      </c>
      <c r="F1325" t="str">
        <f>_xlfn.IFNA(VLOOKUP(B1325,DSNXT!C:S,6,0),"")</f>
        <v/>
      </c>
      <c r="G1325" t="str">
        <f>_xlfn.IFNA(VLOOKUP(B1325,DSNXT!C:S,7,0),"")</f>
        <v/>
      </c>
      <c r="H1325" t="str">
        <f>_xlfn.IFNA(VLOOKUP(B1325,DSNXT!C:S,8,0),"")</f>
        <v/>
      </c>
      <c r="I1325" t="str">
        <f>_xlfn.IFNA(VLOOKUP(B1325,DSNXT!C:S,9,0),"")</f>
        <v/>
      </c>
      <c r="J1325" t="str">
        <f>_xlfn.IFNA(VLOOKUP(B1325,DSNXT!C:S,17,0),"")</f>
        <v/>
      </c>
      <c r="K1325" t="str">
        <f>_xlfn.IFNA(VLOOKUP(B1325,DSNXT!C:S,10,0),"")</f>
        <v/>
      </c>
      <c r="L1325">
        <v>1</v>
      </c>
    </row>
    <row r="1326" spans="3:12">
      <c r="C1326" t="str">
        <f>_xlfn.IFNA(VLOOKUP(B1326,DSNXT!C:S,2,0),"")</f>
        <v/>
      </c>
      <c r="D1326" t="str">
        <f>_xlfn.IFNA(VLOOKUP(B1326,DSNXT!C:S,4,0),"")</f>
        <v/>
      </c>
      <c r="E1326" t="str">
        <f>_xlfn.IFNA(VLOOKUP(B1326,DSNXT!C:S,5,0),"")</f>
        <v/>
      </c>
      <c r="F1326" t="str">
        <f>_xlfn.IFNA(VLOOKUP(B1326,DSNXT!C:S,6,0),"")</f>
        <v/>
      </c>
      <c r="G1326" t="str">
        <f>_xlfn.IFNA(VLOOKUP(B1326,DSNXT!C:S,7,0),"")</f>
        <v/>
      </c>
      <c r="H1326" t="str">
        <f>_xlfn.IFNA(VLOOKUP(B1326,DSNXT!C:S,8,0),"")</f>
        <v/>
      </c>
      <c r="I1326" t="str">
        <f>_xlfn.IFNA(VLOOKUP(B1326,DSNXT!C:S,9,0),"")</f>
        <v/>
      </c>
      <c r="J1326" t="str">
        <f>_xlfn.IFNA(VLOOKUP(B1326,DSNXT!C:S,17,0),"")</f>
        <v/>
      </c>
      <c r="K1326" t="str">
        <f>_xlfn.IFNA(VLOOKUP(B1326,DSNXT!C:S,10,0),"")</f>
        <v/>
      </c>
      <c r="L1326">
        <v>1</v>
      </c>
    </row>
    <row r="1327" spans="3:12">
      <c r="C1327" t="str">
        <f>_xlfn.IFNA(VLOOKUP(B1327,DSNXT!C:S,2,0),"")</f>
        <v/>
      </c>
      <c r="D1327" t="str">
        <f>_xlfn.IFNA(VLOOKUP(B1327,DSNXT!C:S,4,0),"")</f>
        <v/>
      </c>
      <c r="E1327" t="str">
        <f>_xlfn.IFNA(VLOOKUP(B1327,DSNXT!C:S,5,0),"")</f>
        <v/>
      </c>
      <c r="F1327" t="str">
        <f>_xlfn.IFNA(VLOOKUP(B1327,DSNXT!C:S,6,0),"")</f>
        <v/>
      </c>
      <c r="G1327" t="str">
        <f>_xlfn.IFNA(VLOOKUP(B1327,DSNXT!C:S,7,0),"")</f>
        <v/>
      </c>
      <c r="H1327" t="str">
        <f>_xlfn.IFNA(VLOOKUP(B1327,DSNXT!C:S,8,0),"")</f>
        <v/>
      </c>
      <c r="I1327" t="str">
        <f>_xlfn.IFNA(VLOOKUP(B1327,DSNXT!C:S,9,0),"")</f>
        <v/>
      </c>
      <c r="J1327" t="str">
        <f>_xlfn.IFNA(VLOOKUP(B1327,DSNXT!C:S,17,0),"")</f>
        <v/>
      </c>
      <c r="K1327" t="str">
        <f>_xlfn.IFNA(VLOOKUP(B1327,DSNXT!C:S,10,0),"")</f>
        <v/>
      </c>
      <c r="L1327">
        <v>1</v>
      </c>
    </row>
    <row r="1328" spans="3:12">
      <c r="C1328" t="str">
        <f>_xlfn.IFNA(VLOOKUP(B1328,DSNXT!C:S,2,0),"")</f>
        <v/>
      </c>
      <c r="D1328" t="str">
        <f>_xlfn.IFNA(VLOOKUP(B1328,DSNXT!C:S,4,0),"")</f>
        <v/>
      </c>
      <c r="E1328" t="str">
        <f>_xlfn.IFNA(VLOOKUP(B1328,DSNXT!C:S,5,0),"")</f>
        <v/>
      </c>
      <c r="F1328" t="str">
        <f>_xlfn.IFNA(VLOOKUP(B1328,DSNXT!C:S,6,0),"")</f>
        <v/>
      </c>
      <c r="G1328" t="str">
        <f>_xlfn.IFNA(VLOOKUP(B1328,DSNXT!C:S,7,0),"")</f>
        <v/>
      </c>
      <c r="H1328" t="str">
        <f>_xlfn.IFNA(VLOOKUP(B1328,DSNXT!C:S,8,0),"")</f>
        <v/>
      </c>
      <c r="I1328" t="str">
        <f>_xlfn.IFNA(VLOOKUP(B1328,DSNXT!C:S,9,0),"")</f>
        <v/>
      </c>
      <c r="J1328" t="str">
        <f>_xlfn.IFNA(VLOOKUP(B1328,DSNXT!C:S,17,0),"")</f>
        <v/>
      </c>
      <c r="K1328" t="str">
        <f>_xlfn.IFNA(VLOOKUP(B1328,DSNXT!C:S,10,0),"")</f>
        <v/>
      </c>
      <c r="L1328">
        <v>1</v>
      </c>
    </row>
    <row r="1329" spans="3:12">
      <c r="C1329" t="str">
        <f>_xlfn.IFNA(VLOOKUP(B1329,DSNXT!C:S,2,0),"")</f>
        <v/>
      </c>
      <c r="D1329" t="str">
        <f>_xlfn.IFNA(VLOOKUP(B1329,DSNXT!C:S,4,0),"")</f>
        <v/>
      </c>
      <c r="E1329" t="str">
        <f>_xlfn.IFNA(VLOOKUP(B1329,DSNXT!C:S,5,0),"")</f>
        <v/>
      </c>
      <c r="F1329" t="str">
        <f>_xlfn.IFNA(VLOOKUP(B1329,DSNXT!C:S,6,0),"")</f>
        <v/>
      </c>
      <c r="G1329" t="str">
        <f>_xlfn.IFNA(VLOOKUP(B1329,DSNXT!C:S,7,0),"")</f>
        <v/>
      </c>
      <c r="H1329" t="str">
        <f>_xlfn.IFNA(VLOOKUP(B1329,DSNXT!C:S,8,0),"")</f>
        <v/>
      </c>
      <c r="I1329" t="str">
        <f>_xlfn.IFNA(VLOOKUP(B1329,DSNXT!C:S,9,0),"")</f>
        <v/>
      </c>
      <c r="J1329" t="str">
        <f>_xlfn.IFNA(VLOOKUP(B1329,DSNXT!C:S,17,0),"")</f>
        <v/>
      </c>
      <c r="K1329" t="str">
        <f>_xlfn.IFNA(VLOOKUP(B1329,DSNXT!C:S,10,0),"")</f>
        <v/>
      </c>
      <c r="L1329">
        <v>1</v>
      </c>
    </row>
    <row r="1330" spans="3:12">
      <c r="C1330" t="str">
        <f>_xlfn.IFNA(VLOOKUP(B1330,DSNXT!C:S,2,0),"")</f>
        <v/>
      </c>
      <c r="D1330" t="str">
        <f>_xlfn.IFNA(VLOOKUP(B1330,DSNXT!C:S,4,0),"")</f>
        <v/>
      </c>
      <c r="E1330" t="str">
        <f>_xlfn.IFNA(VLOOKUP(B1330,DSNXT!C:S,5,0),"")</f>
        <v/>
      </c>
      <c r="F1330" t="str">
        <f>_xlfn.IFNA(VLOOKUP(B1330,DSNXT!C:S,6,0),"")</f>
        <v/>
      </c>
      <c r="G1330" t="str">
        <f>_xlfn.IFNA(VLOOKUP(B1330,DSNXT!C:S,7,0),"")</f>
        <v/>
      </c>
      <c r="H1330" t="str">
        <f>_xlfn.IFNA(VLOOKUP(B1330,DSNXT!C:S,8,0),"")</f>
        <v/>
      </c>
      <c r="I1330" t="str">
        <f>_xlfn.IFNA(VLOOKUP(B1330,DSNXT!C:S,9,0),"")</f>
        <v/>
      </c>
      <c r="J1330" t="str">
        <f>_xlfn.IFNA(VLOOKUP(B1330,DSNXT!C:S,17,0),"")</f>
        <v/>
      </c>
      <c r="K1330" t="str">
        <f>_xlfn.IFNA(VLOOKUP(B1330,DSNXT!C:S,10,0),"")</f>
        <v/>
      </c>
      <c r="L1330">
        <v>1</v>
      </c>
    </row>
    <row r="1331" spans="3:12">
      <c r="C1331" t="str">
        <f>_xlfn.IFNA(VLOOKUP(B1331,DSNXT!C:S,2,0),"")</f>
        <v/>
      </c>
      <c r="D1331" t="str">
        <f>_xlfn.IFNA(VLOOKUP(B1331,DSNXT!C:S,4,0),"")</f>
        <v/>
      </c>
      <c r="E1331" t="str">
        <f>_xlfn.IFNA(VLOOKUP(B1331,DSNXT!C:S,5,0),"")</f>
        <v/>
      </c>
      <c r="F1331" t="str">
        <f>_xlfn.IFNA(VLOOKUP(B1331,DSNXT!C:S,6,0),"")</f>
        <v/>
      </c>
      <c r="G1331" t="str">
        <f>_xlfn.IFNA(VLOOKUP(B1331,DSNXT!C:S,7,0),"")</f>
        <v/>
      </c>
      <c r="H1331" t="str">
        <f>_xlfn.IFNA(VLOOKUP(B1331,DSNXT!C:S,8,0),"")</f>
        <v/>
      </c>
      <c r="I1331" t="str">
        <f>_xlfn.IFNA(VLOOKUP(B1331,DSNXT!C:S,9,0),"")</f>
        <v/>
      </c>
      <c r="J1331" t="str">
        <f>_xlfn.IFNA(VLOOKUP(B1331,DSNXT!C:S,17,0),"")</f>
        <v/>
      </c>
      <c r="K1331" t="str">
        <f>_xlfn.IFNA(VLOOKUP(B1331,DSNXT!C:S,10,0),"")</f>
        <v/>
      </c>
      <c r="L1331">
        <v>1</v>
      </c>
    </row>
    <row r="1332" spans="3:12">
      <c r="C1332" t="str">
        <f>_xlfn.IFNA(VLOOKUP(B1332,DSNXT!C:S,2,0),"")</f>
        <v/>
      </c>
      <c r="D1332" t="str">
        <f>_xlfn.IFNA(VLOOKUP(B1332,DSNXT!C:S,4,0),"")</f>
        <v/>
      </c>
      <c r="E1332" t="str">
        <f>_xlfn.IFNA(VLOOKUP(B1332,DSNXT!C:S,5,0),"")</f>
        <v/>
      </c>
      <c r="F1332" t="str">
        <f>_xlfn.IFNA(VLOOKUP(B1332,DSNXT!C:S,6,0),"")</f>
        <v/>
      </c>
      <c r="G1332" t="str">
        <f>_xlfn.IFNA(VLOOKUP(B1332,DSNXT!C:S,7,0),"")</f>
        <v/>
      </c>
      <c r="H1332" t="str">
        <f>_xlfn.IFNA(VLOOKUP(B1332,DSNXT!C:S,8,0),"")</f>
        <v/>
      </c>
      <c r="I1332" t="str">
        <f>_xlfn.IFNA(VLOOKUP(B1332,DSNXT!C:S,9,0),"")</f>
        <v/>
      </c>
      <c r="J1332" t="str">
        <f>_xlfn.IFNA(VLOOKUP(B1332,DSNXT!C:S,17,0),"")</f>
        <v/>
      </c>
      <c r="K1332" t="str">
        <f>_xlfn.IFNA(VLOOKUP(B1332,DSNXT!C:S,10,0),"")</f>
        <v/>
      </c>
      <c r="L1332">
        <v>1</v>
      </c>
    </row>
    <row r="1333" spans="3:12">
      <c r="C1333" t="str">
        <f>_xlfn.IFNA(VLOOKUP(B1333,DSNXT!C:S,2,0),"")</f>
        <v/>
      </c>
      <c r="D1333" t="str">
        <f>_xlfn.IFNA(VLOOKUP(B1333,DSNXT!C:S,4,0),"")</f>
        <v/>
      </c>
      <c r="E1333" t="str">
        <f>_xlfn.IFNA(VLOOKUP(B1333,DSNXT!C:S,5,0),"")</f>
        <v/>
      </c>
      <c r="F1333" t="str">
        <f>_xlfn.IFNA(VLOOKUP(B1333,DSNXT!C:S,6,0),"")</f>
        <v/>
      </c>
      <c r="G1333" t="str">
        <f>_xlfn.IFNA(VLOOKUP(B1333,DSNXT!C:S,7,0),"")</f>
        <v/>
      </c>
      <c r="H1333" t="str">
        <f>_xlfn.IFNA(VLOOKUP(B1333,DSNXT!C:S,8,0),"")</f>
        <v/>
      </c>
      <c r="I1333" t="str">
        <f>_xlfn.IFNA(VLOOKUP(B1333,DSNXT!C:S,9,0),"")</f>
        <v/>
      </c>
      <c r="J1333" t="str">
        <f>_xlfn.IFNA(VLOOKUP(B1333,DSNXT!C:S,17,0),"")</f>
        <v/>
      </c>
      <c r="K1333" t="str">
        <f>_xlfn.IFNA(VLOOKUP(B1333,DSNXT!C:S,10,0),"")</f>
        <v/>
      </c>
      <c r="L1333">
        <v>1</v>
      </c>
    </row>
    <row r="1334" spans="3:12">
      <c r="C1334" t="str">
        <f>_xlfn.IFNA(VLOOKUP(B1334,DSNXT!C:S,2,0),"")</f>
        <v/>
      </c>
      <c r="D1334" t="str">
        <f>_xlfn.IFNA(VLOOKUP(B1334,DSNXT!C:S,4,0),"")</f>
        <v/>
      </c>
      <c r="E1334" t="str">
        <f>_xlfn.IFNA(VLOOKUP(B1334,DSNXT!C:S,5,0),"")</f>
        <v/>
      </c>
      <c r="F1334" t="str">
        <f>_xlfn.IFNA(VLOOKUP(B1334,DSNXT!C:S,6,0),"")</f>
        <v/>
      </c>
      <c r="G1334" t="str">
        <f>_xlfn.IFNA(VLOOKUP(B1334,DSNXT!C:S,7,0),"")</f>
        <v/>
      </c>
      <c r="H1334" t="str">
        <f>_xlfn.IFNA(VLOOKUP(B1334,DSNXT!C:S,8,0),"")</f>
        <v/>
      </c>
      <c r="I1334" t="str">
        <f>_xlfn.IFNA(VLOOKUP(B1334,DSNXT!C:S,9,0),"")</f>
        <v/>
      </c>
      <c r="J1334" t="str">
        <f>_xlfn.IFNA(VLOOKUP(B1334,DSNXT!C:S,17,0),"")</f>
        <v/>
      </c>
      <c r="K1334" t="str">
        <f>_xlfn.IFNA(VLOOKUP(B1334,DSNXT!C:S,10,0),"")</f>
        <v/>
      </c>
      <c r="L1334">
        <v>1</v>
      </c>
    </row>
    <row r="1335" spans="3:12">
      <c r="C1335" t="str">
        <f>_xlfn.IFNA(VLOOKUP(B1335,DSNXT!C:S,2,0),"")</f>
        <v/>
      </c>
      <c r="D1335" t="str">
        <f>_xlfn.IFNA(VLOOKUP(B1335,DSNXT!C:S,4,0),"")</f>
        <v/>
      </c>
      <c r="E1335" t="str">
        <f>_xlfn.IFNA(VLOOKUP(B1335,DSNXT!C:S,5,0),"")</f>
        <v/>
      </c>
      <c r="F1335" t="str">
        <f>_xlfn.IFNA(VLOOKUP(B1335,DSNXT!C:S,6,0),"")</f>
        <v/>
      </c>
      <c r="G1335" t="str">
        <f>_xlfn.IFNA(VLOOKUP(B1335,DSNXT!C:S,7,0),"")</f>
        <v/>
      </c>
      <c r="H1335" t="str">
        <f>_xlfn.IFNA(VLOOKUP(B1335,DSNXT!C:S,8,0),"")</f>
        <v/>
      </c>
      <c r="I1335" t="str">
        <f>_xlfn.IFNA(VLOOKUP(B1335,DSNXT!C:S,9,0),"")</f>
        <v/>
      </c>
      <c r="J1335" t="str">
        <f>_xlfn.IFNA(VLOOKUP(B1335,DSNXT!C:S,17,0),"")</f>
        <v/>
      </c>
      <c r="K1335" t="str">
        <f>_xlfn.IFNA(VLOOKUP(B1335,DSNXT!C:S,10,0),"")</f>
        <v/>
      </c>
      <c r="L1335">
        <v>1</v>
      </c>
    </row>
    <row r="1336" spans="3:12">
      <c r="C1336" t="str">
        <f>_xlfn.IFNA(VLOOKUP(B1336,DSNXT!C:S,2,0),"")</f>
        <v/>
      </c>
      <c r="D1336" t="str">
        <f>_xlfn.IFNA(VLOOKUP(B1336,DSNXT!C:S,4,0),"")</f>
        <v/>
      </c>
      <c r="E1336" t="str">
        <f>_xlfn.IFNA(VLOOKUP(B1336,DSNXT!C:S,5,0),"")</f>
        <v/>
      </c>
      <c r="F1336" t="str">
        <f>_xlfn.IFNA(VLOOKUP(B1336,DSNXT!C:S,6,0),"")</f>
        <v/>
      </c>
      <c r="G1336" t="str">
        <f>_xlfn.IFNA(VLOOKUP(B1336,DSNXT!C:S,7,0),"")</f>
        <v/>
      </c>
      <c r="H1336" t="str">
        <f>_xlfn.IFNA(VLOOKUP(B1336,DSNXT!C:S,8,0),"")</f>
        <v/>
      </c>
      <c r="I1336" t="str">
        <f>_xlfn.IFNA(VLOOKUP(B1336,DSNXT!C:S,9,0),"")</f>
        <v/>
      </c>
      <c r="J1336" t="str">
        <f>_xlfn.IFNA(VLOOKUP(B1336,DSNXT!C:S,17,0),"")</f>
        <v/>
      </c>
      <c r="K1336" t="str">
        <f>_xlfn.IFNA(VLOOKUP(B1336,DSNXT!C:S,10,0),"")</f>
        <v/>
      </c>
      <c r="L1336">
        <v>1</v>
      </c>
    </row>
    <row r="1337" spans="3:12">
      <c r="C1337" t="str">
        <f>_xlfn.IFNA(VLOOKUP(B1337,DSNXT!C:S,2,0),"")</f>
        <v/>
      </c>
      <c r="D1337" t="str">
        <f>_xlfn.IFNA(VLOOKUP(B1337,DSNXT!C:S,4,0),"")</f>
        <v/>
      </c>
      <c r="E1337" t="str">
        <f>_xlfn.IFNA(VLOOKUP(B1337,DSNXT!C:S,5,0),"")</f>
        <v/>
      </c>
      <c r="F1337" t="str">
        <f>_xlfn.IFNA(VLOOKUP(B1337,DSNXT!C:S,6,0),"")</f>
        <v/>
      </c>
      <c r="G1337" t="str">
        <f>_xlfn.IFNA(VLOOKUP(B1337,DSNXT!C:S,7,0),"")</f>
        <v/>
      </c>
      <c r="H1337" t="str">
        <f>_xlfn.IFNA(VLOOKUP(B1337,DSNXT!C:S,8,0),"")</f>
        <v/>
      </c>
      <c r="I1337" t="str">
        <f>_xlfn.IFNA(VLOOKUP(B1337,DSNXT!C:S,9,0),"")</f>
        <v/>
      </c>
      <c r="J1337" t="str">
        <f>_xlfn.IFNA(VLOOKUP(B1337,DSNXT!C:S,17,0),"")</f>
        <v/>
      </c>
      <c r="K1337" t="str">
        <f>_xlfn.IFNA(VLOOKUP(B1337,DSNXT!C:S,10,0),"")</f>
        <v/>
      </c>
      <c r="L1337">
        <v>1</v>
      </c>
    </row>
    <row r="1338" spans="3:12">
      <c r="C1338" t="str">
        <f>_xlfn.IFNA(VLOOKUP(B1338,DSNXT!C:S,2,0),"")</f>
        <v/>
      </c>
      <c r="D1338" t="str">
        <f>_xlfn.IFNA(VLOOKUP(B1338,DSNXT!C:S,4,0),"")</f>
        <v/>
      </c>
      <c r="E1338" t="str">
        <f>_xlfn.IFNA(VLOOKUP(B1338,DSNXT!C:S,5,0),"")</f>
        <v/>
      </c>
      <c r="F1338" t="str">
        <f>_xlfn.IFNA(VLOOKUP(B1338,DSNXT!C:S,6,0),"")</f>
        <v/>
      </c>
      <c r="G1338" t="str">
        <f>_xlfn.IFNA(VLOOKUP(B1338,DSNXT!C:S,7,0),"")</f>
        <v/>
      </c>
      <c r="H1338" t="str">
        <f>_xlfn.IFNA(VLOOKUP(B1338,DSNXT!C:S,8,0),"")</f>
        <v/>
      </c>
      <c r="I1338" t="str">
        <f>_xlfn.IFNA(VLOOKUP(B1338,DSNXT!C:S,9,0),"")</f>
        <v/>
      </c>
      <c r="J1338" t="str">
        <f>_xlfn.IFNA(VLOOKUP(B1338,DSNXT!C:S,17,0),"")</f>
        <v/>
      </c>
      <c r="K1338" t="str">
        <f>_xlfn.IFNA(VLOOKUP(B1338,DSNXT!C:S,10,0),"")</f>
        <v/>
      </c>
      <c r="L1338">
        <v>1</v>
      </c>
    </row>
    <row r="1339" spans="3:12">
      <c r="C1339" t="str">
        <f>_xlfn.IFNA(VLOOKUP(B1339,DSNXT!C:S,2,0),"")</f>
        <v/>
      </c>
      <c r="D1339" t="str">
        <f>_xlfn.IFNA(VLOOKUP(B1339,DSNXT!C:S,4,0),"")</f>
        <v/>
      </c>
      <c r="E1339" t="str">
        <f>_xlfn.IFNA(VLOOKUP(B1339,DSNXT!C:S,5,0),"")</f>
        <v/>
      </c>
      <c r="F1339" t="str">
        <f>_xlfn.IFNA(VLOOKUP(B1339,DSNXT!C:S,6,0),"")</f>
        <v/>
      </c>
      <c r="G1339" t="str">
        <f>_xlfn.IFNA(VLOOKUP(B1339,DSNXT!C:S,7,0),"")</f>
        <v/>
      </c>
      <c r="H1339" t="str">
        <f>_xlfn.IFNA(VLOOKUP(B1339,DSNXT!C:S,8,0),"")</f>
        <v/>
      </c>
      <c r="I1339" t="str">
        <f>_xlfn.IFNA(VLOOKUP(B1339,DSNXT!C:S,9,0),"")</f>
        <v/>
      </c>
      <c r="J1339" t="str">
        <f>_xlfn.IFNA(VLOOKUP(B1339,DSNXT!C:S,17,0),"")</f>
        <v/>
      </c>
      <c r="K1339" t="str">
        <f>_xlfn.IFNA(VLOOKUP(B1339,DSNXT!C:S,10,0),"")</f>
        <v/>
      </c>
      <c r="L1339">
        <v>1</v>
      </c>
    </row>
    <row r="1340" spans="3:12">
      <c r="C1340" t="str">
        <f>_xlfn.IFNA(VLOOKUP(B1340,DSNXT!C:S,2,0),"")</f>
        <v/>
      </c>
      <c r="D1340" t="str">
        <f>_xlfn.IFNA(VLOOKUP(B1340,DSNXT!C:S,4,0),"")</f>
        <v/>
      </c>
      <c r="E1340" t="str">
        <f>_xlfn.IFNA(VLOOKUP(B1340,DSNXT!C:S,5,0),"")</f>
        <v/>
      </c>
      <c r="F1340" t="str">
        <f>_xlfn.IFNA(VLOOKUP(B1340,DSNXT!C:S,6,0),"")</f>
        <v/>
      </c>
      <c r="G1340" t="str">
        <f>_xlfn.IFNA(VLOOKUP(B1340,DSNXT!C:S,7,0),"")</f>
        <v/>
      </c>
      <c r="H1340" t="str">
        <f>_xlfn.IFNA(VLOOKUP(B1340,DSNXT!C:S,8,0),"")</f>
        <v/>
      </c>
      <c r="I1340" t="str">
        <f>_xlfn.IFNA(VLOOKUP(B1340,DSNXT!C:S,9,0),"")</f>
        <v/>
      </c>
      <c r="J1340" t="str">
        <f>_xlfn.IFNA(VLOOKUP(B1340,DSNXT!C:S,17,0),"")</f>
        <v/>
      </c>
      <c r="K1340" t="str">
        <f>_xlfn.IFNA(VLOOKUP(B1340,DSNXT!C:S,10,0),"")</f>
        <v/>
      </c>
      <c r="L1340">
        <v>1</v>
      </c>
    </row>
    <row r="1341" spans="3:12">
      <c r="C1341" t="str">
        <f>_xlfn.IFNA(VLOOKUP(B1341,DSNXT!C:S,2,0),"")</f>
        <v/>
      </c>
      <c r="D1341" t="str">
        <f>_xlfn.IFNA(VLOOKUP(B1341,DSNXT!C:S,4,0),"")</f>
        <v/>
      </c>
      <c r="E1341" t="str">
        <f>_xlfn.IFNA(VLOOKUP(B1341,DSNXT!C:S,5,0),"")</f>
        <v/>
      </c>
      <c r="F1341" t="str">
        <f>_xlfn.IFNA(VLOOKUP(B1341,DSNXT!C:S,6,0),"")</f>
        <v/>
      </c>
      <c r="G1341" t="str">
        <f>_xlfn.IFNA(VLOOKUP(B1341,DSNXT!C:S,7,0),"")</f>
        <v/>
      </c>
      <c r="H1341" t="str">
        <f>_xlfn.IFNA(VLOOKUP(B1341,DSNXT!C:S,8,0),"")</f>
        <v/>
      </c>
      <c r="I1341" t="str">
        <f>_xlfn.IFNA(VLOOKUP(B1341,DSNXT!C:S,9,0),"")</f>
        <v/>
      </c>
      <c r="J1341" t="str">
        <f>_xlfn.IFNA(VLOOKUP(B1341,DSNXT!C:S,17,0),"")</f>
        <v/>
      </c>
      <c r="K1341" t="str">
        <f>_xlfn.IFNA(VLOOKUP(B1341,DSNXT!C:S,10,0),"")</f>
        <v/>
      </c>
      <c r="L1341">
        <v>1</v>
      </c>
    </row>
    <row r="1342" spans="3:12">
      <c r="C1342" t="str">
        <f>_xlfn.IFNA(VLOOKUP(B1342,DSNXT!C:S,2,0),"")</f>
        <v/>
      </c>
      <c r="D1342" t="str">
        <f>_xlfn.IFNA(VLOOKUP(B1342,DSNXT!C:S,4,0),"")</f>
        <v/>
      </c>
      <c r="E1342" t="str">
        <f>_xlfn.IFNA(VLOOKUP(B1342,DSNXT!C:S,5,0),"")</f>
        <v/>
      </c>
      <c r="F1342" t="str">
        <f>_xlfn.IFNA(VLOOKUP(B1342,DSNXT!C:S,6,0),"")</f>
        <v/>
      </c>
      <c r="G1342" t="str">
        <f>_xlfn.IFNA(VLOOKUP(B1342,DSNXT!C:S,7,0),"")</f>
        <v/>
      </c>
      <c r="H1342" t="str">
        <f>_xlfn.IFNA(VLOOKUP(B1342,DSNXT!C:S,8,0),"")</f>
        <v/>
      </c>
      <c r="I1342" t="str">
        <f>_xlfn.IFNA(VLOOKUP(B1342,DSNXT!C:S,9,0),"")</f>
        <v/>
      </c>
      <c r="J1342" t="str">
        <f>_xlfn.IFNA(VLOOKUP(B1342,DSNXT!C:S,17,0),"")</f>
        <v/>
      </c>
      <c r="K1342" t="str">
        <f>_xlfn.IFNA(VLOOKUP(B1342,DSNXT!C:S,10,0),"")</f>
        <v/>
      </c>
      <c r="L1342">
        <v>1</v>
      </c>
    </row>
    <row r="1343" spans="3:12">
      <c r="C1343" t="str">
        <f>_xlfn.IFNA(VLOOKUP(B1343,DSNXT!C:S,2,0),"")</f>
        <v/>
      </c>
      <c r="D1343" t="str">
        <f>_xlfn.IFNA(VLOOKUP(B1343,DSNXT!C:S,4,0),"")</f>
        <v/>
      </c>
      <c r="E1343" t="str">
        <f>_xlfn.IFNA(VLOOKUP(B1343,DSNXT!C:S,5,0),"")</f>
        <v/>
      </c>
      <c r="F1343" t="str">
        <f>_xlfn.IFNA(VLOOKUP(B1343,DSNXT!C:S,6,0),"")</f>
        <v/>
      </c>
      <c r="G1343" t="str">
        <f>_xlfn.IFNA(VLOOKUP(B1343,DSNXT!C:S,7,0),"")</f>
        <v/>
      </c>
      <c r="H1343" t="str">
        <f>_xlfn.IFNA(VLOOKUP(B1343,DSNXT!C:S,8,0),"")</f>
        <v/>
      </c>
      <c r="I1343" t="str">
        <f>_xlfn.IFNA(VLOOKUP(B1343,DSNXT!C:S,9,0),"")</f>
        <v/>
      </c>
      <c r="J1343" t="str">
        <f>_xlfn.IFNA(VLOOKUP(B1343,DSNXT!C:S,17,0),"")</f>
        <v/>
      </c>
      <c r="K1343" t="str">
        <f>_xlfn.IFNA(VLOOKUP(B1343,DSNXT!C:S,10,0),"")</f>
        <v/>
      </c>
      <c r="L1343">
        <v>1</v>
      </c>
    </row>
    <row r="1344" spans="3:12">
      <c r="C1344" t="str">
        <f>_xlfn.IFNA(VLOOKUP(B1344,DSNXT!C:S,2,0),"")</f>
        <v/>
      </c>
      <c r="D1344" t="str">
        <f>_xlfn.IFNA(VLOOKUP(B1344,DSNXT!C:S,4,0),"")</f>
        <v/>
      </c>
      <c r="E1344" t="str">
        <f>_xlfn.IFNA(VLOOKUP(B1344,DSNXT!C:S,5,0),"")</f>
        <v/>
      </c>
      <c r="F1344" t="str">
        <f>_xlfn.IFNA(VLOOKUP(B1344,DSNXT!C:S,6,0),"")</f>
        <v/>
      </c>
      <c r="G1344" t="str">
        <f>_xlfn.IFNA(VLOOKUP(B1344,DSNXT!C:S,7,0),"")</f>
        <v/>
      </c>
      <c r="H1344" t="str">
        <f>_xlfn.IFNA(VLOOKUP(B1344,DSNXT!C:S,8,0),"")</f>
        <v/>
      </c>
      <c r="I1344" t="str">
        <f>_xlfn.IFNA(VLOOKUP(B1344,DSNXT!C:S,9,0),"")</f>
        <v/>
      </c>
      <c r="J1344" t="str">
        <f>_xlfn.IFNA(VLOOKUP(B1344,DSNXT!C:S,17,0),"")</f>
        <v/>
      </c>
      <c r="K1344" t="str">
        <f>_xlfn.IFNA(VLOOKUP(B1344,DSNXT!C:S,10,0),"")</f>
        <v/>
      </c>
      <c r="L1344">
        <v>1</v>
      </c>
    </row>
    <row r="1345" spans="3:12">
      <c r="C1345" t="str">
        <f>_xlfn.IFNA(VLOOKUP(B1345,DSNXT!C:S,2,0),"")</f>
        <v/>
      </c>
      <c r="D1345" t="str">
        <f>_xlfn.IFNA(VLOOKUP(B1345,DSNXT!C:S,4,0),"")</f>
        <v/>
      </c>
      <c r="E1345" t="str">
        <f>_xlfn.IFNA(VLOOKUP(B1345,DSNXT!C:S,5,0),"")</f>
        <v/>
      </c>
      <c r="F1345" t="str">
        <f>_xlfn.IFNA(VLOOKUP(B1345,DSNXT!C:S,6,0),"")</f>
        <v/>
      </c>
      <c r="G1345" t="str">
        <f>_xlfn.IFNA(VLOOKUP(B1345,DSNXT!C:S,7,0),"")</f>
        <v/>
      </c>
      <c r="H1345" t="str">
        <f>_xlfn.IFNA(VLOOKUP(B1345,DSNXT!C:S,8,0),"")</f>
        <v/>
      </c>
      <c r="I1345" t="str">
        <f>_xlfn.IFNA(VLOOKUP(B1345,DSNXT!C:S,9,0),"")</f>
        <v/>
      </c>
      <c r="J1345" t="str">
        <f>_xlfn.IFNA(VLOOKUP(B1345,DSNXT!C:S,17,0),"")</f>
        <v/>
      </c>
      <c r="K1345" t="str">
        <f>_xlfn.IFNA(VLOOKUP(B1345,DSNXT!C:S,10,0),"")</f>
        <v/>
      </c>
      <c r="L1345">
        <v>1</v>
      </c>
    </row>
    <row r="1346" spans="3:12">
      <c r="C1346" t="str">
        <f>_xlfn.IFNA(VLOOKUP(B1346,DSNXT!C:S,2,0),"")</f>
        <v/>
      </c>
      <c r="D1346" t="str">
        <f>_xlfn.IFNA(VLOOKUP(B1346,DSNXT!C:S,4,0),"")</f>
        <v/>
      </c>
      <c r="E1346" t="str">
        <f>_xlfn.IFNA(VLOOKUP(B1346,DSNXT!C:S,5,0),"")</f>
        <v/>
      </c>
      <c r="F1346" t="str">
        <f>_xlfn.IFNA(VLOOKUP(B1346,DSNXT!C:S,6,0),"")</f>
        <v/>
      </c>
      <c r="G1346" t="str">
        <f>_xlfn.IFNA(VLOOKUP(B1346,DSNXT!C:S,7,0),"")</f>
        <v/>
      </c>
      <c r="H1346" t="str">
        <f>_xlfn.IFNA(VLOOKUP(B1346,DSNXT!C:S,8,0),"")</f>
        <v/>
      </c>
      <c r="I1346" t="str">
        <f>_xlfn.IFNA(VLOOKUP(B1346,DSNXT!C:S,9,0),"")</f>
        <v/>
      </c>
      <c r="J1346" t="str">
        <f>_xlfn.IFNA(VLOOKUP(B1346,DSNXT!C:S,17,0),"")</f>
        <v/>
      </c>
      <c r="K1346" t="str">
        <f>_xlfn.IFNA(VLOOKUP(B1346,DSNXT!C:S,10,0),"")</f>
        <v/>
      </c>
      <c r="L1346">
        <v>1</v>
      </c>
    </row>
    <row r="1347" spans="3:12">
      <c r="C1347" t="str">
        <f>_xlfn.IFNA(VLOOKUP(B1347,DSNXT!C:S,2,0),"")</f>
        <v/>
      </c>
      <c r="D1347" t="str">
        <f>_xlfn.IFNA(VLOOKUP(B1347,DSNXT!C:S,4,0),"")</f>
        <v/>
      </c>
      <c r="E1347" t="str">
        <f>_xlfn.IFNA(VLOOKUP(B1347,DSNXT!C:S,5,0),"")</f>
        <v/>
      </c>
      <c r="F1347" t="str">
        <f>_xlfn.IFNA(VLOOKUP(B1347,DSNXT!C:S,6,0),"")</f>
        <v/>
      </c>
      <c r="G1347" t="str">
        <f>_xlfn.IFNA(VLOOKUP(B1347,DSNXT!C:S,7,0),"")</f>
        <v/>
      </c>
      <c r="H1347" t="str">
        <f>_xlfn.IFNA(VLOOKUP(B1347,DSNXT!C:S,8,0),"")</f>
        <v/>
      </c>
      <c r="I1347" t="str">
        <f>_xlfn.IFNA(VLOOKUP(B1347,DSNXT!C:S,9,0),"")</f>
        <v/>
      </c>
      <c r="J1347" t="str">
        <f>_xlfn.IFNA(VLOOKUP(B1347,DSNXT!C:S,17,0),"")</f>
        <v/>
      </c>
      <c r="K1347" t="str">
        <f>_xlfn.IFNA(VLOOKUP(B1347,DSNXT!C:S,10,0),"")</f>
        <v/>
      </c>
      <c r="L1347">
        <v>1</v>
      </c>
    </row>
    <row r="1348" spans="3:12">
      <c r="C1348" t="str">
        <f>_xlfn.IFNA(VLOOKUP(B1348,DSNXT!C:S,2,0),"")</f>
        <v/>
      </c>
      <c r="D1348" t="str">
        <f>_xlfn.IFNA(VLOOKUP(B1348,DSNXT!C:S,4,0),"")</f>
        <v/>
      </c>
      <c r="E1348" t="str">
        <f>_xlfn.IFNA(VLOOKUP(B1348,DSNXT!C:S,5,0),"")</f>
        <v/>
      </c>
      <c r="F1348" t="str">
        <f>_xlfn.IFNA(VLOOKUP(B1348,DSNXT!C:S,6,0),"")</f>
        <v/>
      </c>
      <c r="G1348" t="str">
        <f>_xlfn.IFNA(VLOOKUP(B1348,DSNXT!C:S,7,0),"")</f>
        <v/>
      </c>
      <c r="H1348" t="str">
        <f>_xlfn.IFNA(VLOOKUP(B1348,DSNXT!C:S,8,0),"")</f>
        <v/>
      </c>
      <c r="I1348" t="str">
        <f>_xlfn.IFNA(VLOOKUP(B1348,DSNXT!C:S,9,0),"")</f>
        <v/>
      </c>
      <c r="J1348" t="str">
        <f>_xlfn.IFNA(VLOOKUP(B1348,DSNXT!C:S,17,0),"")</f>
        <v/>
      </c>
      <c r="K1348" t="str">
        <f>_xlfn.IFNA(VLOOKUP(B1348,DSNXT!C:S,10,0),"")</f>
        <v/>
      </c>
      <c r="L1348">
        <v>1</v>
      </c>
    </row>
    <row r="1349" spans="3:12">
      <c r="C1349" t="str">
        <f>_xlfn.IFNA(VLOOKUP(B1349,DSNXT!C:S,2,0),"")</f>
        <v/>
      </c>
      <c r="D1349" t="str">
        <f>_xlfn.IFNA(VLOOKUP(B1349,DSNXT!C:S,4,0),"")</f>
        <v/>
      </c>
      <c r="E1349" t="str">
        <f>_xlfn.IFNA(VLOOKUP(B1349,DSNXT!C:S,5,0),"")</f>
        <v/>
      </c>
      <c r="F1349" t="str">
        <f>_xlfn.IFNA(VLOOKUP(B1349,DSNXT!C:S,6,0),"")</f>
        <v/>
      </c>
      <c r="G1349" t="str">
        <f>_xlfn.IFNA(VLOOKUP(B1349,DSNXT!C:S,7,0),"")</f>
        <v/>
      </c>
      <c r="H1349" t="str">
        <f>_xlfn.IFNA(VLOOKUP(B1349,DSNXT!C:S,8,0),"")</f>
        <v/>
      </c>
      <c r="I1349" t="str">
        <f>_xlfn.IFNA(VLOOKUP(B1349,DSNXT!C:S,9,0),"")</f>
        <v/>
      </c>
      <c r="J1349" t="str">
        <f>_xlfn.IFNA(VLOOKUP(B1349,DSNXT!C:S,17,0),"")</f>
        <v/>
      </c>
      <c r="K1349" t="str">
        <f>_xlfn.IFNA(VLOOKUP(B1349,DSNXT!C:S,10,0),"")</f>
        <v/>
      </c>
      <c r="L1349">
        <v>1</v>
      </c>
    </row>
    <row r="1350" spans="3:12">
      <c r="C1350" t="str">
        <f>_xlfn.IFNA(VLOOKUP(B1350,DSNXT!C:S,2,0),"")</f>
        <v/>
      </c>
      <c r="D1350" t="str">
        <f>_xlfn.IFNA(VLOOKUP(B1350,DSNXT!C:S,4,0),"")</f>
        <v/>
      </c>
      <c r="E1350" t="str">
        <f>_xlfn.IFNA(VLOOKUP(B1350,DSNXT!C:S,5,0),"")</f>
        <v/>
      </c>
      <c r="F1350" t="str">
        <f>_xlfn.IFNA(VLOOKUP(B1350,DSNXT!C:S,6,0),"")</f>
        <v/>
      </c>
      <c r="G1350" t="str">
        <f>_xlfn.IFNA(VLOOKUP(B1350,DSNXT!C:S,7,0),"")</f>
        <v/>
      </c>
      <c r="H1350" t="str">
        <f>_xlfn.IFNA(VLOOKUP(B1350,DSNXT!C:S,8,0),"")</f>
        <v/>
      </c>
      <c r="I1350" t="str">
        <f>_xlfn.IFNA(VLOOKUP(B1350,DSNXT!C:S,9,0),"")</f>
        <v/>
      </c>
      <c r="J1350" t="str">
        <f>_xlfn.IFNA(VLOOKUP(B1350,DSNXT!C:S,17,0),"")</f>
        <v/>
      </c>
      <c r="K1350" t="str">
        <f>_xlfn.IFNA(VLOOKUP(B1350,DSNXT!C:S,10,0),"")</f>
        <v/>
      </c>
      <c r="L1350">
        <v>1</v>
      </c>
    </row>
    <row r="1351" spans="3:12">
      <c r="C1351" t="str">
        <f>_xlfn.IFNA(VLOOKUP(B1351,DSNXT!C:S,2,0),"")</f>
        <v/>
      </c>
      <c r="D1351" t="str">
        <f>_xlfn.IFNA(VLOOKUP(B1351,DSNXT!C:S,4,0),"")</f>
        <v/>
      </c>
      <c r="E1351" t="str">
        <f>_xlfn.IFNA(VLOOKUP(B1351,DSNXT!C:S,5,0),"")</f>
        <v/>
      </c>
      <c r="F1351" t="str">
        <f>_xlfn.IFNA(VLOOKUP(B1351,DSNXT!C:S,6,0),"")</f>
        <v/>
      </c>
      <c r="G1351" t="str">
        <f>_xlfn.IFNA(VLOOKUP(B1351,DSNXT!C:S,7,0),"")</f>
        <v/>
      </c>
      <c r="H1351" t="str">
        <f>_xlfn.IFNA(VLOOKUP(B1351,DSNXT!C:S,8,0),"")</f>
        <v/>
      </c>
      <c r="I1351" t="str">
        <f>_xlfn.IFNA(VLOOKUP(B1351,DSNXT!C:S,9,0),"")</f>
        <v/>
      </c>
      <c r="J1351" t="str">
        <f>_xlfn.IFNA(VLOOKUP(B1351,DSNXT!C:S,17,0),"")</f>
        <v/>
      </c>
      <c r="K1351" t="str">
        <f>_xlfn.IFNA(VLOOKUP(B1351,DSNXT!C:S,10,0),"")</f>
        <v/>
      </c>
      <c r="L1351">
        <v>1</v>
      </c>
    </row>
    <row r="1352" spans="3:12">
      <c r="C1352" t="str">
        <f>_xlfn.IFNA(VLOOKUP(B1352,DSNXT!C:S,2,0),"")</f>
        <v/>
      </c>
      <c r="D1352" t="str">
        <f>_xlfn.IFNA(VLOOKUP(B1352,DSNXT!C:S,4,0),"")</f>
        <v/>
      </c>
      <c r="E1352" t="str">
        <f>_xlfn.IFNA(VLOOKUP(B1352,DSNXT!C:S,5,0),"")</f>
        <v/>
      </c>
      <c r="F1352" t="str">
        <f>_xlfn.IFNA(VLOOKUP(B1352,DSNXT!C:S,6,0),"")</f>
        <v/>
      </c>
      <c r="G1352" t="str">
        <f>_xlfn.IFNA(VLOOKUP(B1352,DSNXT!C:S,7,0),"")</f>
        <v/>
      </c>
      <c r="H1352" t="str">
        <f>_xlfn.IFNA(VLOOKUP(B1352,DSNXT!C:S,8,0),"")</f>
        <v/>
      </c>
      <c r="I1352" t="str">
        <f>_xlfn.IFNA(VLOOKUP(B1352,DSNXT!C:S,9,0),"")</f>
        <v/>
      </c>
      <c r="J1352" t="str">
        <f>_xlfn.IFNA(VLOOKUP(B1352,DSNXT!C:S,17,0),"")</f>
        <v/>
      </c>
      <c r="K1352" t="str">
        <f>_xlfn.IFNA(VLOOKUP(B1352,DSNXT!C:S,10,0),"")</f>
        <v/>
      </c>
      <c r="L1352">
        <v>1</v>
      </c>
    </row>
    <row r="1353" spans="3:12">
      <c r="C1353" t="str">
        <f>_xlfn.IFNA(VLOOKUP(B1353,DSNXT!C:S,2,0),"")</f>
        <v/>
      </c>
      <c r="D1353" t="str">
        <f>_xlfn.IFNA(VLOOKUP(B1353,DSNXT!C:S,4,0),"")</f>
        <v/>
      </c>
      <c r="E1353" t="str">
        <f>_xlfn.IFNA(VLOOKUP(B1353,DSNXT!C:S,5,0),"")</f>
        <v/>
      </c>
      <c r="F1353" t="str">
        <f>_xlfn.IFNA(VLOOKUP(B1353,DSNXT!C:S,6,0),"")</f>
        <v/>
      </c>
      <c r="G1353" t="str">
        <f>_xlfn.IFNA(VLOOKUP(B1353,DSNXT!C:S,7,0),"")</f>
        <v/>
      </c>
      <c r="H1353" t="str">
        <f>_xlfn.IFNA(VLOOKUP(B1353,DSNXT!C:S,8,0),"")</f>
        <v/>
      </c>
      <c r="I1353" t="str">
        <f>_xlfn.IFNA(VLOOKUP(B1353,DSNXT!C:S,9,0),"")</f>
        <v/>
      </c>
      <c r="J1353" t="str">
        <f>_xlfn.IFNA(VLOOKUP(B1353,DSNXT!C:S,17,0),"")</f>
        <v/>
      </c>
      <c r="K1353" t="str">
        <f>_xlfn.IFNA(VLOOKUP(B1353,DSNXT!C:S,10,0),"")</f>
        <v/>
      </c>
      <c r="L1353">
        <v>1</v>
      </c>
    </row>
    <row r="1354" spans="3:12">
      <c r="C1354" t="str">
        <f>_xlfn.IFNA(VLOOKUP(B1354,DSNXT!C:S,2,0),"")</f>
        <v/>
      </c>
      <c r="D1354" t="str">
        <f>_xlfn.IFNA(VLOOKUP(B1354,DSNXT!C:S,4,0),"")</f>
        <v/>
      </c>
      <c r="E1354" t="str">
        <f>_xlfn.IFNA(VLOOKUP(B1354,DSNXT!C:S,5,0),"")</f>
        <v/>
      </c>
      <c r="F1354" t="str">
        <f>_xlfn.IFNA(VLOOKUP(B1354,DSNXT!C:S,6,0),"")</f>
        <v/>
      </c>
      <c r="G1354" t="str">
        <f>_xlfn.IFNA(VLOOKUP(B1354,DSNXT!C:S,7,0),"")</f>
        <v/>
      </c>
      <c r="H1354" t="str">
        <f>_xlfn.IFNA(VLOOKUP(B1354,DSNXT!C:S,8,0),"")</f>
        <v/>
      </c>
      <c r="I1354" t="str">
        <f>_xlfn.IFNA(VLOOKUP(B1354,DSNXT!C:S,9,0),"")</f>
        <v/>
      </c>
      <c r="J1354" t="str">
        <f>_xlfn.IFNA(VLOOKUP(B1354,DSNXT!C:S,17,0),"")</f>
        <v/>
      </c>
      <c r="K1354" t="str">
        <f>_xlfn.IFNA(VLOOKUP(B1354,DSNXT!C:S,10,0),"")</f>
        <v/>
      </c>
      <c r="L1354">
        <v>1</v>
      </c>
    </row>
    <row r="1355" spans="3:12">
      <c r="C1355" t="str">
        <f>_xlfn.IFNA(VLOOKUP(B1355,DSNXT!C:S,2,0),"")</f>
        <v/>
      </c>
      <c r="D1355" t="str">
        <f>_xlfn.IFNA(VLOOKUP(B1355,DSNXT!C:S,4,0),"")</f>
        <v/>
      </c>
      <c r="E1355" t="str">
        <f>_xlfn.IFNA(VLOOKUP(B1355,DSNXT!C:S,5,0),"")</f>
        <v/>
      </c>
      <c r="F1355" t="str">
        <f>_xlfn.IFNA(VLOOKUP(B1355,DSNXT!C:S,6,0),"")</f>
        <v/>
      </c>
      <c r="G1355" t="str">
        <f>_xlfn.IFNA(VLOOKUP(B1355,DSNXT!C:S,7,0),"")</f>
        <v/>
      </c>
      <c r="H1355" t="str">
        <f>_xlfn.IFNA(VLOOKUP(B1355,DSNXT!C:S,8,0),"")</f>
        <v/>
      </c>
      <c r="I1355" t="str">
        <f>_xlfn.IFNA(VLOOKUP(B1355,DSNXT!C:S,9,0),"")</f>
        <v/>
      </c>
      <c r="J1355" t="str">
        <f>_xlfn.IFNA(VLOOKUP(B1355,DSNXT!C:S,17,0),"")</f>
        <v/>
      </c>
      <c r="K1355" t="str">
        <f>_xlfn.IFNA(VLOOKUP(B1355,DSNXT!C:S,10,0),"")</f>
        <v/>
      </c>
      <c r="L1355">
        <v>1</v>
      </c>
    </row>
    <row r="1356" spans="3:12">
      <c r="C1356" t="str">
        <f>_xlfn.IFNA(VLOOKUP(B1356,DSNXT!C:S,2,0),"")</f>
        <v/>
      </c>
      <c r="D1356" t="str">
        <f>_xlfn.IFNA(VLOOKUP(B1356,DSNXT!C:S,4,0),"")</f>
        <v/>
      </c>
      <c r="E1356" t="str">
        <f>_xlfn.IFNA(VLOOKUP(B1356,DSNXT!C:S,5,0),"")</f>
        <v/>
      </c>
      <c r="F1356" t="str">
        <f>_xlfn.IFNA(VLOOKUP(B1356,DSNXT!C:S,6,0),"")</f>
        <v/>
      </c>
      <c r="G1356" t="str">
        <f>_xlfn.IFNA(VLOOKUP(B1356,DSNXT!C:S,7,0),"")</f>
        <v/>
      </c>
      <c r="H1356" t="str">
        <f>_xlfn.IFNA(VLOOKUP(B1356,DSNXT!C:S,8,0),"")</f>
        <v/>
      </c>
      <c r="I1356" t="str">
        <f>_xlfn.IFNA(VLOOKUP(B1356,DSNXT!C:S,9,0),"")</f>
        <v/>
      </c>
      <c r="J1356" t="str">
        <f>_xlfn.IFNA(VLOOKUP(B1356,DSNXT!C:S,17,0),"")</f>
        <v/>
      </c>
      <c r="K1356" t="str">
        <f>_xlfn.IFNA(VLOOKUP(B1356,DSNXT!C:S,10,0),"")</f>
        <v/>
      </c>
      <c r="L1356">
        <v>1</v>
      </c>
    </row>
    <row r="1357" spans="3:12">
      <c r="C1357" t="str">
        <f>_xlfn.IFNA(VLOOKUP(B1357,DSNXT!C:S,2,0),"")</f>
        <v/>
      </c>
      <c r="D1357" t="str">
        <f>_xlfn.IFNA(VLOOKUP(B1357,DSNXT!C:S,4,0),"")</f>
        <v/>
      </c>
      <c r="E1357" t="str">
        <f>_xlfn.IFNA(VLOOKUP(B1357,DSNXT!C:S,5,0),"")</f>
        <v/>
      </c>
      <c r="F1357" t="str">
        <f>_xlfn.IFNA(VLOOKUP(B1357,DSNXT!C:S,6,0),"")</f>
        <v/>
      </c>
      <c r="G1357" t="str">
        <f>_xlfn.IFNA(VLOOKUP(B1357,DSNXT!C:S,7,0),"")</f>
        <v/>
      </c>
      <c r="H1357" t="str">
        <f>_xlfn.IFNA(VLOOKUP(B1357,DSNXT!C:S,8,0),"")</f>
        <v/>
      </c>
      <c r="I1357" t="str">
        <f>_xlfn.IFNA(VLOOKUP(B1357,DSNXT!C:S,9,0),"")</f>
        <v/>
      </c>
      <c r="J1357" t="str">
        <f>_xlfn.IFNA(VLOOKUP(B1357,DSNXT!C:S,17,0),"")</f>
        <v/>
      </c>
      <c r="K1357" t="str">
        <f>_xlfn.IFNA(VLOOKUP(B1357,DSNXT!C:S,10,0),"")</f>
        <v/>
      </c>
      <c r="L1357">
        <v>1</v>
      </c>
    </row>
    <row r="1358" spans="3:12">
      <c r="C1358" t="str">
        <f>_xlfn.IFNA(VLOOKUP(B1358,DSNXT!C:S,2,0),"")</f>
        <v/>
      </c>
      <c r="D1358" t="str">
        <f>_xlfn.IFNA(VLOOKUP(B1358,DSNXT!C:S,4,0),"")</f>
        <v/>
      </c>
      <c r="E1358" t="str">
        <f>_xlfn.IFNA(VLOOKUP(B1358,DSNXT!C:S,5,0),"")</f>
        <v/>
      </c>
      <c r="F1358" t="str">
        <f>_xlfn.IFNA(VLOOKUP(B1358,DSNXT!C:S,6,0),"")</f>
        <v/>
      </c>
      <c r="G1358" t="str">
        <f>_xlfn.IFNA(VLOOKUP(B1358,DSNXT!C:S,7,0),"")</f>
        <v/>
      </c>
      <c r="H1358" t="str">
        <f>_xlfn.IFNA(VLOOKUP(B1358,DSNXT!C:S,8,0),"")</f>
        <v/>
      </c>
      <c r="I1358" t="str">
        <f>_xlfn.IFNA(VLOOKUP(B1358,DSNXT!C:S,9,0),"")</f>
        <v/>
      </c>
      <c r="J1358" t="str">
        <f>_xlfn.IFNA(VLOOKUP(B1358,DSNXT!C:S,17,0),"")</f>
        <v/>
      </c>
      <c r="K1358" t="str">
        <f>_xlfn.IFNA(VLOOKUP(B1358,DSNXT!C:S,10,0),"")</f>
        <v/>
      </c>
      <c r="L1358">
        <v>1</v>
      </c>
    </row>
    <row r="1359" spans="3:12">
      <c r="C1359" t="str">
        <f>_xlfn.IFNA(VLOOKUP(B1359,DSNXT!C:S,2,0),"")</f>
        <v/>
      </c>
      <c r="D1359" t="str">
        <f>_xlfn.IFNA(VLOOKUP(B1359,DSNXT!C:S,4,0),"")</f>
        <v/>
      </c>
      <c r="E1359" t="str">
        <f>_xlfn.IFNA(VLOOKUP(B1359,DSNXT!C:S,5,0),"")</f>
        <v/>
      </c>
      <c r="F1359" t="str">
        <f>_xlfn.IFNA(VLOOKUP(B1359,DSNXT!C:S,6,0),"")</f>
        <v/>
      </c>
      <c r="G1359" t="str">
        <f>_xlfn.IFNA(VLOOKUP(B1359,DSNXT!C:S,7,0),"")</f>
        <v/>
      </c>
      <c r="H1359" t="str">
        <f>_xlfn.IFNA(VLOOKUP(B1359,DSNXT!C:S,8,0),"")</f>
        <v/>
      </c>
      <c r="I1359" t="str">
        <f>_xlfn.IFNA(VLOOKUP(B1359,DSNXT!C:S,9,0),"")</f>
        <v/>
      </c>
      <c r="J1359" t="str">
        <f>_xlfn.IFNA(VLOOKUP(B1359,DSNXT!C:S,17,0),"")</f>
        <v/>
      </c>
      <c r="K1359" t="str">
        <f>_xlfn.IFNA(VLOOKUP(B1359,DSNXT!C:S,10,0),"")</f>
        <v/>
      </c>
      <c r="L1359">
        <v>1</v>
      </c>
    </row>
    <row r="1360" spans="3:12">
      <c r="C1360" t="str">
        <f>_xlfn.IFNA(VLOOKUP(B1360,DSNXT!C:S,2,0),"")</f>
        <v/>
      </c>
      <c r="D1360" t="str">
        <f>_xlfn.IFNA(VLOOKUP(B1360,DSNXT!C:S,4,0),"")</f>
        <v/>
      </c>
      <c r="E1360" t="str">
        <f>_xlfn.IFNA(VLOOKUP(B1360,DSNXT!C:S,5,0),"")</f>
        <v/>
      </c>
      <c r="F1360" t="str">
        <f>_xlfn.IFNA(VLOOKUP(B1360,DSNXT!C:S,6,0),"")</f>
        <v/>
      </c>
      <c r="G1360" t="str">
        <f>_xlfn.IFNA(VLOOKUP(B1360,DSNXT!C:S,7,0),"")</f>
        <v/>
      </c>
      <c r="H1360" t="str">
        <f>_xlfn.IFNA(VLOOKUP(B1360,DSNXT!C:S,8,0),"")</f>
        <v/>
      </c>
      <c r="I1360" t="str">
        <f>_xlfn.IFNA(VLOOKUP(B1360,DSNXT!C:S,9,0),"")</f>
        <v/>
      </c>
      <c r="J1360" t="str">
        <f>_xlfn.IFNA(VLOOKUP(B1360,DSNXT!C:S,17,0),"")</f>
        <v/>
      </c>
      <c r="K1360" t="str">
        <f>_xlfn.IFNA(VLOOKUP(B1360,DSNXT!C:S,10,0),"")</f>
        <v/>
      </c>
      <c r="L1360">
        <v>1</v>
      </c>
    </row>
    <row r="1361" spans="3:12">
      <c r="C1361" t="str">
        <f>_xlfn.IFNA(VLOOKUP(B1361,DSNXT!C:S,2,0),"")</f>
        <v/>
      </c>
      <c r="D1361" t="str">
        <f>_xlfn.IFNA(VLOOKUP(B1361,DSNXT!C:S,4,0),"")</f>
        <v/>
      </c>
      <c r="E1361" t="str">
        <f>_xlfn.IFNA(VLOOKUP(B1361,DSNXT!C:S,5,0),"")</f>
        <v/>
      </c>
      <c r="F1361" t="str">
        <f>_xlfn.IFNA(VLOOKUP(B1361,DSNXT!C:S,6,0),"")</f>
        <v/>
      </c>
      <c r="G1361" t="str">
        <f>_xlfn.IFNA(VLOOKUP(B1361,DSNXT!C:S,7,0),"")</f>
        <v/>
      </c>
      <c r="H1361" t="str">
        <f>_xlfn.IFNA(VLOOKUP(B1361,DSNXT!C:S,8,0),"")</f>
        <v/>
      </c>
      <c r="I1361" t="str">
        <f>_xlfn.IFNA(VLOOKUP(B1361,DSNXT!C:S,9,0),"")</f>
        <v/>
      </c>
      <c r="J1361" t="str">
        <f>_xlfn.IFNA(VLOOKUP(B1361,DSNXT!C:S,17,0),"")</f>
        <v/>
      </c>
      <c r="K1361" t="str">
        <f>_xlfn.IFNA(VLOOKUP(B1361,DSNXT!C:S,10,0),"")</f>
        <v/>
      </c>
      <c r="L1361">
        <v>1</v>
      </c>
    </row>
    <row r="1362" spans="3:12">
      <c r="C1362" t="str">
        <f>_xlfn.IFNA(VLOOKUP(B1362,DSNXT!C:S,2,0),"")</f>
        <v/>
      </c>
      <c r="D1362" t="str">
        <f>_xlfn.IFNA(VLOOKUP(B1362,DSNXT!C:S,4,0),"")</f>
        <v/>
      </c>
      <c r="E1362" t="str">
        <f>_xlfn.IFNA(VLOOKUP(B1362,DSNXT!C:S,5,0),"")</f>
        <v/>
      </c>
      <c r="F1362" t="str">
        <f>_xlfn.IFNA(VLOOKUP(B1362,DSNXT!C:S,6,0),"")</f>
        <v/>
      </c>
      <c r="G1362" t="str">
        <f>_xlfn.IFNA(VLOOKUP(B1362,DSNXT!C:S,7,0),"")</f>
        <v/>
      </c>
      <c r="H1362" t="str">
        <f>_xlfn.IFNA(VLOOKUP(B1362,DSNXT!C:S,8,0),"")</f>
        <v/>
      </c>
      <c r="I1362" t="str">
        <f>_xlfn.IFNA(VLOOKUP(B1362,DSNXT!C:S,9,0),"")</f>
        <v/>
      </c>
      <c r="J1362" t="str">
        <f>_xlfn.IFNA(VLOOKUP(B1362,DSNXT!C:S,17,0),"")</f>
        <v/>
      </c>
      <c r="K1362" t="str">
        <f>_xlfn.IFNA(VLOOKUP(B1362,DSNXT!C:S,10,0),"")</f>
        <v/>
      </c>
      <c r="L1362">
        <v>1</v>
      </c>
    </row>
    <row r="1363" spans="3:12">
      <c r="C1363" t="str">
        <f>_xlfn.IFNA(VLOOKUP(B1363,DSNXT!C:S,2,0),"")</f>
        <v/>
      </c>
      <c r="D1363" t="str">
        <f>_xlfn.IFNA(VLOOKUP(B1363,DSNXT!C:S,4,0),"")</f>
        <v/>
      </c>
      <c r="E1363" t="str">
        <f>_xlfn.IFNA(VLOOKUP(B1363,DSNXT!C:S,5,0),"")</f>
        <v/>
      </c>
      <c r="F1363" t="str">
        <f>_xlfn.IFNA(VLOOKUP(B1363,DSNXT!C:S,6,0),"")</f>
        <v/>
      </c>
      <c r="G1363" t="str">
        <f>_xlfn.IFNA(VLOOKUP(B1363,DSNXT!C:S,7,0),"")</f>
        <v/>
      </c>
      <c r="H1363" t="str">
        <f>_xlfn.IFNA(VLOOKUP(B1363,DSNXT!C:S,8,0),"")</f>
        <v/>
      </c>
      <c r="I1363" t="str">
        <f>_xlfn.IFNA(VLOOKUP(B1363,DSNXT!C:S,9,0),"")</f>
        <v/>
      </c>
      <c r="J1363" t="str">
        <f>_xlfn.IFNA(VLOOKUP(B1363,DSNXT!C:S,17,0),"")</f>
        <v/>
      </c>
      <c r="K1363" t="str">
        <f>_xlfn.IFNA(VLOOKUP(B1363,DSNXT!C:S,10,0),"")</f>
        <v/>
      </c>
      <c r="L1363">
        <v>1</v>
      </c>
    </row>
    <row r="1364" spans="3:12">
      <c r="C1364" t="str">
        <f>_xlfn.IFNA(VLOOKUP(B1364,DSNXT!C:S,2,0),"")</f>
        <v/>
      </c>
      <c r="D1364" t="str">
        <f>_xlfn.IFNA(VLOOKUP(B1364,DSNXT!C:S,4,0),"")</f>
        <v/>
      </c>
      <c r="E1364" t="str">
        <f>_xlfn.IFNA(VLOOKUP(B1364,DSNXT!C:S,5,0),"")</f>
        <v/>
      </c>
      <c r="F1364" t="str">
        <f>_xlfn.IFNA(VLOOKUP(B1364,DSNXT!C:S,6,0),"")</f>
        <v/>
      </c>
      <c r="G1364" t="str">
        <f>_xlfn.IFNA(VLOOKUP(B1364,DSNXT!C:S,7,0),"")</f>
        <v/>
      </c>
      <c r="H1364" t="str">
        <f>_xlfn.IFNA(VLOOKUP(B1364,DSNXT!C:S,8,0),"")</f>
        <v/>
      </c>
      <c r="I1364" t="str">
        <f>_xlfn.IFNA(VLOOKUP(B1364,DSNXT!C:S,9,0),"")</f>
        <v/>
      </c>
      <c r="J1364" t="str">
        <f>_xlfn.IFNA(VLOOKUP(B1364,DSNXT!C:S,17,0),"")</f>
        <v/>
      </c>
      <c r="K1364" t="str">
        <f>_xlfn.IFNA(VLOOKUP(B1364,DSNXT!C:S,10,0),"")</f>
        <v/>
      </c>
      <c r="L1364">
        <v>1</v>
      </c>
    </row>
    <row r="1365" spans="3:12">
      <c r="C1365" t="str">
        <f>_xlfn.IFNA(VLOOKUP(B1365,DSNXT!C:S,2,0),"")</f>
        <v/>
      </c>
      <c r="D1365" t="str">
        <f>_xlfn.IFNA(VLOOKUP(B1365,DSNXT!C:S,4,0),"")</f>
        <v/>
      </c>
      <c r="E1365" t="str">
        <f>_xlfn.IFNA(VLOOKUP(B1365,DSNXT!C:S,5,0),"")</f>
        <v/>
      </c>
      <c r="F1365" t="str">
        <f>_xlfn.IFNA(VLOOKUP(B1365,DSNXT!C:S,6,0),"")</f>
        <v/>
      </c>
      <c r="G1365" t="str">
        <f>_xlfn.IFNA(VLOOKUP(B1365,DSNXT!C:S,7,0),"")</f>
        <v/>
      </c>
      <c r="H1365" t="str">
        <f>_xlfn.IFNA(VLOOKUP(B1365,DSNXT!C:S,8,0),"")</f>
        <v/>
      </c>
      <c r="I1365" t="str">
        <f>_xlfn.IFNA(VLOOKUP(B1365,DSNXT!C:S,9,0),"")</f>
        <v/>
      </c>
      <c r="J1365" t="str">
        <f>_xlfn.IFNA(VLOOKUP(B1365,DSNXT!C:S,17,0),"")</f>
        <v/>
      </c>
      <c r="K1365" t="str">
        <f>_xlfn.IFNA(VLOOKUP(B1365,DSNXT!C:S,10,0),"")</f>
        <v/>
      </c>
      <c r="L1365">
        <v>1</v>
      </c>
    </row>
    <row r="1366" spans="3:12">
      <c r="C1366" t="str">
        <f>_xlfn.IFNA(VLOOKUP(B1366,DSNXT!C:S,2,0),"")</f>
        <v/>
      </c>
      <c r="D1366" t="str">
        <f>_xlfn.IFNA(VLOOKUP(B1366,DSNXT!C:S,4,0),"")</f>
        <v/>
      </c>
      <c r="E1366" t="str">
        <f>_xlfn.IFNA(VLOOKUP(B1366,DSNXT!C:S,5,0),"")</f>
        <v/>
      </c>
      <c r="F1366" t="str">
        <f>_xlfn.IFNA(VLOOKUP(B1366,DSNXT!C:S,6,0),"")</f>
        <v/>
      </c>
      <c r="G1366" t="str">
        <f>_xlfn.IFNA(VLOOKUP(B1366,DSNXT!C:S,7,0),"")</f>
        <v/>
      </c>
      <c r="H1366" t="str">
        <f>_xlfn.IFNA(VLOOKUP(B1366,DSNXT!C:S,8,0),"")</f>
        <v/>
      </c>
      <c r="I1366" t="str">
        <f>_xlfn.IFNA(VLOOKUP(B1366,DSNXT!C:S,9,0),"")</f>
        <v/>
      </c>
      <c r="J1366" t="str">
        <f>_xlfn.IFNA(VLOOKUP(B1366,DSNXT!C:S,17,0),"")</f>
        <v/>
      </c>
      <c r="K1366" t="str">
        <f>_xlfn.IFNA(VLOOKUP(B1366,DSNXT!C:S,10,0),"")</f>
        <v/>
      </c>
      <c r="L1366">
        <v>1</v>
      </c>
    </row>
    <row r="1367" spans="3:12">
      <c r="C1367" t="str">
        <f>_xlfn.IFNA(VLOOKUP(B1367,DSNXT!C:S,2,0),"")</f>
        <v/>
      </c>
      <c r="D1367" t="str">
        <f>_xlfn.IFNA(VLOOKUP(B1367,DSNXT!C:S,4,0),"")</f>
        <v/>
      </c>
      <c r="E1367" t="str">
        <f>_xlfn.IFNA(VLOOKUP(B1367,DSNXT!C:S,5,0),"")</f>
        <v/>
      </c>
      <c r="F1367" t="str">
        <f>_xlfn.IFNA(VLOOKUP(B1367,DSNXT!C:S,6,0),"")</f>
        <v/>
      </c>
      <c r="G1367" t="str">
        <f>_xlfn.IFNA(VLOOKUP(B1367,DSNXT!C:S,7,0),"")</f>
        <v/>
      </c>
      <c r="H1367" t="str">
        <f>_xlfn.IFNA(VLOOKUP(B1367,DSNXT!C:S,8,0),"")</f>
        <v/>
      </c>
      <c r="I1367" t="str">
        <f>_xlfn.IFNA(VLOOKUP(B1367,DSNXT!C:S,9,0),"")</f>
        <v/>
      </c>
      <c r="J1367" t="str">
        <f>_xlfn.IFNA(VLOOKUP(B1367,DSNXT!C:S,17,0),"")</f>
        <v/>
      </c>
      <c r="K1367" t="str">
        <f>_xlfn.IFNA(VLOOKUP(B1367,DSNXT!C:S,10,0),"")</f>
        <v/>
      </c>
      <c r="L1367">
        <v>1</v>
      </c>
    </row>
    <row r="1368" spans="3:12">
      <c r="C1368" t="str">
        <f>_xlfn.IFNA(VLOOKUP(B1368,DSNXT!C:S,2,0),"")</f>
        <v/>
      </c>
      <c r="D1368" t="str">
        <f>_xlfn.IFNA(VLOOKUP(B1368,DSNXT!C:S,4,0),"")</f>
        <v/>
      </c>
      <c r="E1368" t="str">
        <f>_xlfn.IFNA(VLOOKUP(B1368,DSNXT!C:S,5,0),"")</f>
        <v/>
      </c>
      <c r="F1368" t="str">
        <f>_xlfn.IFNA(VLOOKUP(B1368,DSNXT!C:S,6,0),"")</f>
        <v/>
      </c>
      <c r="G1368" t="str">
        <f>_xlfn.IFNA(VLOOKUP(B1368,DSNXT!C:S,7,0),"")</f>
        <v/>
      </c>
      <c r="H1368" t="str">
        <f>_xlfn.IFNA(VLOOKUP(B1368,DSNXT!C:S,8,0),"")</f>
        <v/>
      </c>
      <c r="I1368" t="str">
        <f>_xlfn.IFNA(VLOOKUP(B1368,DSNXT!C:S,9,0),"")</f>
        <v/>
      </c>
      <c r="J1368" t="str">
        <f>_xlfn.IFNA(VLOOKUP(B1368,DSNXT!C:S,17,0),"")</f>
        <v/>
      </c>
      <c r="K1368" t="str">
        <f>_xlfn.IFNA(VLOOKUP(B1368,DSNXT!C:S,10,0),"")</f>
        <v/>
      </c>
      <c r="L1368">
        <v>1</v>
      </c>
    </row>
    <row r="1369" spans="3:12">
      <c r="C1369" t="str">
        <f>_xlfn.IFNA(VLOOKUP(B1369,DSNXT!C:S,2,0),"")</f>
        <v/>
      </c>
      <c r="D1369" t="str">
        <f>_xlfn.IFNA(VLOOKUP(B1369,DSNXT!C:S,4,0),"")</f>
        <v/>
      </c>
      <c r="E1369" t="str">
        <f>_xlfn.IFNA(VLOOKUP(B1369,DSNXT!C:S,5,0),"")</f>
        <v/>
      </c>
      <c r="F1369" t="str">
        <f>_xlfn.IFNA(VLOOKUP(B1369,DSNXT!C:S,6,0),"")</f>
        <v/>
      </c>
      <c r="G1369" t="str">
        <f>_xlfn.IFNA(VLOOKUP(B1369,DSNXT!C:S,7,0),"")</f>
        <v/>
      </c>
      <c r="H1369" t="str">
        <f>_xlfn.IFNA(VLOOKUP(B1369,DSNXT!C:S,8,0),"")</f>
        <v/>
      </c>
      <c r="I1369" t="str">
        <f>_xlfn.IFNA(VLOOKUP(B1369,DSNXT!C:S,9,0),"")</f>
        <v/>
      </c>
      <c r="J1369" t="str">
        <f>_xlfn.IFNA(VLOOKUP(B1369,DSNXT!C:S,17,0),"")</f>
        <v/>
      </c>
      <c r="K1369" t="str">
        <f>_xlfn.IFNA(VLOOKUP(B1369,DSNXT!C:S,10,0),"")</f>
        <v/>
      </c>
      <c r="L1369">
        <v>1</v>
      </c>
    </row>
    <row r="1370" spans="3:12">
      <c r="C1370" t="str">
        <f>_xlfn.IFNA(VLOOKUP(B1370,DSNXT!C:S,2,0),"")</f>
        <v/>
      </c>
      <c r="D1370" t="str">
        <f>_xlfn.IFNA(VLOOKUP(B1370,DSNXT!C:S,4,0),"")</f>
        <v/>
      </c>
      <c r="E1370" t="str">
        <f>_xlfn.IFNA(VLOOKUP(B1370,DSNXT!C:S,5,0),"")</f>
        <v/>
      </c>
      <c r="F1370" t="str">
        <f>_xlfn.IFNA(VLOOKUP(B1370,DSNXT!C:S,6,0),"")</f>
        <v/>
      </c>
      <c r="G1370" t="str">
        <f>_xlfn.IFNA(VLOOKUP(B1370,DSNXT!C:S,7,0),"")</f>
        <v/>
      </c>
      <c r="H1370" t="str">
        <f>_xlfn.IFNA(VLOOKUP(B1370,DSNXT!C:S,8,0),"")</f>
        <v/>
      </c>
      <c r="I1370" t="str">
        <f>_xlfn.IFNA(VLOOKUP(B1370,DSNXT!C:S,9,0),"")</f>
        <v/>
      </c>
      <c r="J1370" t="str">
        <f>_xlfn.IFNA(VLOOKUP(B1370,DSNXT!C:S,17,0),"")</f>
        <v/>
      </c>
      <c r="K1370" t="str">
        <f>_xlfn.IFNA(VLOOKUP(B1370,DSNXT!C:S,10,0),"")</f>
        <v/>
      </c>
      <c r="L1370">
        <v>1</v>
      </c>
    </row>
    <row r="1371" spans="3:12">
      <c r="C1371" t="str">
        <f>_xlfn.IFNA(VLOOKUP(B1371,DSNXT!C:S,2,0),"")</f>
        <v/>
      </c>
      <c r="D1371" t="str">
        <f>_xlfn.IFNA(VLOOKUP(B1371,DSNXT!C:S,4,0),"")</f>
        <v/>
      </c>
      <c r="E1371" t="str">
        <f>_xlfn.IFNA(VLOOKUP(B1371,DSNXT!C:S,5,0),"")</f>
        <v/>
      </c>
      <c r="F1371" t="str">
        <f>_xlfn.IFNA(VLOOKUP(B1371,DSNXT!C:S,6,0),"")</f>
        <v/>
      </c>
      <c r="G1371" t="str">
        <f>_xlfn.IFNA(VLOOKUP(B1371,DSNXT!C:S,7,0),"")</f>
        <v/>
      </c>
      <c r="H1371" t="str">
        <f>_xlfn.IFNA(VLOOKUP(B1371,DSNXT!C:S,8,0),"")</f>
        <v/>
      </c>
      <c r="I1371" t="str">
        <f>_xlfn.IFNA(VLOOKUP(B1371,DSNXT!C:S,9,0),"")</f>
        <v/>
      </c>
      <c r="J1371" t="str">
        <f>_xlfn.IFNA(VLOOKUP(B1371,DSNXT!C:S,17,0),"")</f>
        <v/>
      </c>
      <c r="K1371" t="str">
        <f>_xlfn.IFNA(VLOOKUP(B1371,DSNXT!C:S,10,0),"")</f>
        <v/>
      </c>
      <c r="L1371">
        <v>1</v>
      </c>
    </row>
    <row r="1372" spans="3:12">
      <c r="C1372" t="str">
        <f>_xlfn.IFNA(VLOOKUP(B1372,DSNXT!C:S,2,0),"")</f>
        <v/>
      </c>
      <c r="D1372" t="str">
        <f>_xlfn.IFNA(VLOOKUP(B1372,DSNXT!C:S,4,0),"")</f>
        <v/>
      </c>
      <c r="E1372" t="str">
        <f>_xlfn.IFNA(VLOOKUP(B1372,DSNXT!C:S,5,0),"")</f>
        <v/>
      </c>
      <c r="F1372" t="str">
        <f>_xlfn.IFNA(VLOOKUP(B1372,DSNXT!C:S,6,0),"")</f>
        <v/>
      </c>
      <c r="G1372" t="str">
        <f>_xlfn.IFNA(VLOOKUP(B1372,DSNXT!C:S,7,0),"")</f>
        <v/>
      </c>
      <c r="H1372" t="str">
        <f>_xlfn.IFNA(VLOOKUP(B1372,DSNXT!C:S,8,0),"")</f>
        <v/>
      </c>
      <c r="I1372" t="str">
        <f>_xlfn.IFNA(VLOOKUP(B1372,DSNXT!C:S,9,0),"")</f>
        <v/>
      </c>
      <c r="J1372" t="str">
        <f>_xlfn.IFNA(VLOOKUP(B1372,DSNXT!C:S,17,0),"")</f>
        <v/>
      </c>
      <c r="K1372" t="str">
        <f>_xlfn.IFNA(VLOOKUP(B1372,DSNXT!C:S,10,0),"")</f>
        <v/>
      </c>
      <c r="L1372">
        <v>1</v>
      </c>
    </row>
    <row r="1373" spans="3:12">
      <c r="C1373" t="str">
        <f>_xlfn.IFNA(VLOOKUP(B1373,DSNXT!C:S,2,0),"")</f>
        <v/>
      </c>
      <c r="D1373" t="str">
        <f>_xlfn.IFNA(VLOOKUP(B1373,DSNXT!C:S,4,0),"")</f>
        <v/>
      </c>
      <c r="E1373" t="str">
        <f>_xlfn.IFNA(VLOOKUP(B1373,DSNXT!C:S,5,0),"")</f>
        <v/>
      </c>
      <c r="F1373" t="str">
        <f>_xlfn.IFNA(VLOOKUP(B1373,DSNXT!C:S,6,0),"")</f>
        <v/>
      </c>
      <c r="G1373" t="str">
        <f>_xlfn.IFNA(VLOOKUP(B1373,DSNXT!C:S,7,0),"")</f>
        <v/>
      </c>
      <c r="H1373" t="str">
        <f>_xlfn.IFNA(VLOOKUP(B1373,DSNXT!C:S,8,0),"")</f>
        <v/>
      </c>
      <c r="I1373" t="str">
        <f>_xlfn.IFNA(VLOOKUP(B1373,DSNXT!C:S,9,0),"")</f>
        <v/>
      </c>
      <c r="J1373" t="str">
        <f>_xlfn.IFNA(VLOOKUP(B1373,DSNXT!C:S,17,0),"")</f>
        <v/>
      </c>
      <c r="K1373" t="str">
        <f>_xlfn.IFNA(VLOOKUP(B1373,DSNXT!C:S,10,0),"")</f>
        <v/>
      </c>
      <c r="L1373">
        <v>1</v>
      </c>
    </row>
    <row r="1374" spans="3:12">
      <c r="C1374" t="str">
        <f>_xlfn.IFNA(VLOOKUP(B1374,DSNXT!C:S,2,0),"")</f>
        <v/>
      </c>
      <c r="D1374" t="str">
        <f>_xlfn.IFNA(VLOOKUP(B1374,DSNXT!C:S,4,0),"")</f>
        <v/>
      </c>
      <c r="E1374" t="str">
        <f>_xlfn.IFNA(VLOOKUP(B1374,DSNXT!C:S,5,0),"")</f>
        <v/>
      </c>
      <c r="F1374" t="str">
        <f>_xlfn.IFNA(VLOOKUP(B1374,DSNXT!C:S,6,0),"")</f>
        <v/>
      </c>
      <c r="G1374" t="str">
        <f>_xlfn.IFNA(VLOOKUP(B1374,DSNXT!C:S,7,0),"")</f>
        <v/>
      </c>
      <c r="H1374" t="str">
        <f>_xlfn.IFNA(VLOOKUP(B1374,DSNXT!C:S,8,0),"")</f>
        <v/>
      </c>
      <c r="I1374" t="str">
        <f>_xlfn.IFNA(VLOOKUP(B1374,DSNXT!C:S,9,0),"")</f>
        <v/>
      </c>
      <c r="J1374" t="str">
        <f>_xlfn.IFNA(VLOOKUP(B1374,DSNXT!C:S,17,0),"")</f>
        <v/>
      </c>
      <c r="K1374" t="str">
        <f>_xlfn.IFNA(VLOOKUP(B1374,DSNXT!C:S,10,0),"")</f>
        <v/>
      </c>
      <c r="L1374">
        <v>1</v>
      </c>
    </row>
    <row r="1375" spans="3:12">
      <c r="C1375" t="str">
        <f>_xlfn.IFNA(VLOOKUP(B1375,DSNXT!C:S,2,0),"")</f>
        <v/>
      </c>
      <c r="D1375" t="str">
        <f>_xlfn.IFNA(VLOOKUP(B1375,DSNXT!C:S,4,0),"")</f>
        <v/>
      </c>
      <c r="E1375" t="str">
        <f>_xlfn.IFNA(VLOOKUP(B1375,DSNXT!C:S,5,0),"")</f>
        <v/>
      </c>
      <c r="F1375" t="str">
        <f>_xlfn.IFNA(VLOOKUP(B1375,DSNXT!C:S,6,0),"")</f>
        <v/>
      </c>
      <c r="G1375" t="str">
        <f>_xlfn.IFNA(VLOOKUP(B1375,DSNXT!C:S,7,0),"")</f>
        <v/>
      </c>
      <c r="H1375" t="str">
        <f>_xlfn.IFNA(VLOOKUP(B1375,DSNXT!C:S,8,0),"")</f>
        <v/>
      </c>
      <c r="I1375" t="str">
        <f>_xlfn.IFNA(VLOOKUP(B1375,DSNXT!C:S,9,0),"")</f>
        <v/>
      </c>
      <c r="J1375" t="str">
        <f>_xlfn.IFNA(VLOOKUP(B1375,DSNXT!C:S,17,0),"")</f>
        <v/>
      </c>
      <c r="K1375" t="str">
        <f>_xlfn.IFNA(VLOOKUP(B1375,DSNXT!C:S,10,0),"")</f>
        <v/>
      </c>
      <c r="L1375">
        <v>1</v>
      </c>
    </row>
    <row r="1376" spans="3:12">
      <c r="C1376" t="str">
        <f>_xlfn.IFNA(VLOOKUP(B1376,DSNXT!C:S,2,0),"")</f>
        <v/>
      </c>
      <c r="D1376" t="str">
        <f>_xlfn.IFNA(VLOOKUP(B1376,DSNXT!C:S,4,0),"")</f>
        <v/>
      </c>
      <c r="E1376" t="str">
        <f>_xlfn.IFNA(VLOOKUP(B1376,DSNXT!C:S,5,0),"")</f>
        <v/>
      </c>
      <c r="F1376" t="str">
        <f>_xlfn.IFNA(VLOOKUP(B1376,DSNXT!C:S,6,0),"")</f>
        <v/>
      </c>
      <c r="G1376" t="str">
        <f>_xlfn.IFNA(VLOOKUP(B1376,DSNXT!C:S,7,0),"")</f>
        <v/>
      </c>
      <c r="H1376" t="str">
        <f>_xlfn.IFNA(VLOOKUP(B1376,DSNXT!C:S,8,0),"")</f>
        <v/>
      </c>
      <c r="I1376" t="str">
        <f>_xlfn.IFNA(VLOOKUP(B1376,DSNXT!C:S,9,0),"")</f>
        <v/>
      </c>
      <c r="J1376" t="str">
        <f>_xlfn.IFNA(VLOOKUP(B1376,DSNXT!C:S,17,0),"")</f>
        <v/>
      </c>
      <c r="K1376" t="str">
        <f>_xlfn.IFNA(VLOOKUP(B1376,DSNXT!C:S,10,0),"")</f>
        <v/>
      </c>
      <c r="L1376">
        <v>1</v>
      </c>
    </row>
    <row r="1377" spans="3:12">
      <c r="C1377" t="str">
        <f>_xlfn.IFNA(VLOOKUP(B1377,DSNXT!C:S,2,0),"")</f>
        <v/>
      </c>
      <c r="D1377" t="str">
        <f>_xlfn.IFNA(VLOOKUP(B1377,DSNXT!C:S,4,0),"")</f>
        <v/>
      </c>
      <c r="E1377" t="str">
        <f>_xlfn.IFNA(VLOOKUP(B1377,DSNXT!C:S,5,0),"")</f>
        <v/>
      </c>
      <c r="F1377" t="str">
        <f>_xlfn.IFNA(VLOOKUP(B1377,DSNXT!C:S,6,0),"")</f>
        <v/>
      </c>
      <c r="G1377" t="str">
        <f>_xlfn.IFNA(VLOOKUP(B1377,DSNXT!C:S,7,0),"")</f>
        <v/>
      </c>
      <c r="H1377" t="str">
        <f>_xlfn.IFNA(VLOOKUP(B1377,DSNXT!C:S,8,0),"")</f>
        <v/>
      </c>
      <c r="I1377" t="str">
        <f>_xlfn.IFNA(VLOOKUP(B1377,DSNXT!C:S,9,0),"")</f>
        <v/>
      </c>
      <c r="J1377" t="str">
        <f>_xlfn.IFNA(VLOOKUP(B1377,DSNXT!C:S,17,0),"")</f>
        <v/>
      </c>
      <c r="K1377" t="str">
        <f>_xlfn.IFNA(VLOOKUP(B1377,DSNXT!C:S,10,0),"")</f>
        <v/>
      </c>
      <c r="L1377">
        <v>1</v>
      </c>
    </row>
    <row r="1378" spans="3:12">
      <c r="C1378" t="str">
        <f>_xlfn.IFNA(VLOOKUP(B1378,DSNXT!C:S,2,0),"")</f>
        <v/>
      </c>
      <c r="D1378" t="str">
        <f>_xlfn.IFNA(VLOOKUP(B1378,DSNXT!C:S,4,0),"")</f>
        <v/>
      </c>
      <c r="E1378" t="str">
        <f>_xlfn.IFNA(VLOOKUP(B1378,DSNXT!C:S,5,0),"")</f>
        <v/>
      </c>
      <c r="F1378" t="str">
        <f>_xlfn.IFNA(VLOOKUP(B1378,DSNXT!C:S,6,0),"")</f>
        <v/>
      </c>
      <c r="G1378" t="str">
        <f>_xlfn.IFNA(VLOOKUP(B1378,DSNXT!C:S,7,0),"")</f>
        <v/>
      </c>
      <c r="H1378" t="str">
        <f>_xlfn.IFNA(VLOOKUP(B1378,DSNXT!C:S,8,0),"")</f>
        <v/>
      </c>
      <c r="I1378" t="str">
        <f>_xlfn.IFNA(VLOOKUP(B1378,DSNXT!C:S,9,0),"")</f>
        <v/>
      </c>
      <c r="J1378" t="str">
        <f>_xlfn.IFNA(VLOOKUP(B1378,DSNXT!C:S,17,0),"")</f>
        <v/>
      </c>
      <c r="K1378" t="str">
        <f>_xlfn.IFNA(VLOOKUP(B1378,DSNXT!C:S,10,0),"")</f>
        <v/>
      </c>
      <c r="L1378">
        <v>1</v>
      </c>
    </row>
    <row r="1379" spans="3:12">
      <c r="C1379" t="str">
        <f>_xlfn.IFNA(VLOOKUP(B1379,DSNXT!C:S,2,0),"")</f>
        <v/>
      </c>
      <c r="D1379" t="str">
        <f>_xlfn.IFNA(VLOOKUP(B1379,DSNXT!C:S,4,0),"")</f>
        <v/>
      </c>
      <c r="E1379" t="str">
        <f>_xlfn.IFNA(VLOOKUP(B1379,DSNXT!C:S,5,0),"")</f>
        <v/>
      </c>
      <c r="F1379" t="str">
        <f>_xlfn.IFNA(VLOOKUP(B1379,DSNXT!C:S,6,0),"")</f>
        <v/>
      </c>
      <c r="G1379" t="str">
        <f>_xlfn.IFNA(VLOOKUP(B1379,DSNXT!C:S,7,0),"")</f>
        <v/>
      </c>
      <c r="H1379" t="str">
        <f>_xlfn.IFNA(VLOOKUP(B1379,DSNXT!C:S,8,0),"")</f>
        <v/>
      </c>
      <c r="I1379" t="str">
        <f>_xlfn.IFNA(VLOOKUP(B1379,DSNXT!C:S,9,0),"")</f>
        <v/>
      </c>
      <c r="J1379" t="str">
        <f>_xlfn.IFNA(VLOOKUP(B1379,DSNXT!C:S,17,0),"")</f>
        <v/>
      </c>
      <c r="K1379" t="str">
        <f>_xlfn.IFNA(VLOOKUP(B1379,DSNXT!C:S,10,0),"")</f>
        <v/>
      </c>
      <c r="L1379">
        <v>1</v>
      </c>
    </row>
    <row r="1380" spans="3:12">
      <c r="C1380" t="str">
        <f>_xlfn.IFNA(VLOOKUP(B1380,DSNXT!C:S,2,0),"")</f>
        <v/>
      </c>
      <c r="D1380" t="str">
        <f>_xlfn.IFNA(VLOOKUP(B1380,DSNXT!C:S,4,0),"")</f>
        <v/>
      </c>
      <c r="E1380" t="str">
        <f>_xlfn.IFNA(VLOOKUP(B1380,DSNXT!C:S,5,0),"")</f>
        <v/>
      </c>
      <c r="F1380" t="str">
        <f>_xlfn.IFNA(VLOOKUP(B1380,DSNXT!C:S,6,0),"")</f>
        <v/>
      </c>
      <c r="G1380" t="str">
        <f>_xlfn.IFNA(VLOOKUP(B1380,DSNXT!C:S,7,0),"")</f>
        <v/>
      </c>
      <c r="H1380" t="str">
        <f>_xlfn.IFNA(VLOOKUP(B1380,DSNXT!C:S,8,0),"")</f>
        <v/>
      </c>
      <c r="I1380" t="str">
        <f>_xlfn.IFNA(VLOOKUP(B1380,DSNXT!C:S,9,0),"")</f>
        <v/>
      </c>
      <c r="J1380" t="str">
        <f>_xlfn.IFNA(VLOOKUP(B1380,DSNXT!C:S,17,0),"")</f>
        <v/>
      </c>
      <c r="K1380" t="str">
        <f>_xlfn.IFNA(VLOOKUP(B1380,DSNXT!C:S,10,0),"")</f>
        <v/>
      </c>
      <c r="L1380">
        <v>1</v>
      </c>
    </row>
    <row r="1381" spans="3:12">
      <c r="C1381" t="str">
        <f>_xlfn.IFNA(VLOOKUP(B1381,DSNXT!C:S,2,0),"")</f>
        <v/>
      </c>
      <c r="D1381" t="str">
        <f>_xlfn.IFNA(VLOOKUP(B1381,DSNXT!C:S,4,0),"")</f>
        <v/>
      </c>
      <c r="E1381" t="str">
        <f>_xlfn.IFNA(VLOOKUP(B1381,DSNXT!C:S,5,0),"")</f>
        <v/>
      </c>
      <c r="F1381" t="str">
        <f>_xlfn.IFNA(VLOOKUP(B1381,DSNXT!C:S,6,0),"")</f>
        <v/>
      </c>
      <c r="G1381" t="str">
        <f>_xlfn.IFNA(VLOOKUP(B1381,DSNXT!C:S,7,0),"")</f>
        <v/>
      </c>
      <c r="H1381" t="str">
        <f>_xlfn.IFNA(VLOOKUP(B1381,DSNXT!C:S,8,0),"")</f>
        <v/>
      </c>
      <c r="I1381" t="str">
        <f>_xlfn.IFNA(VLOOKUP(B1381,DSNXT!C:S,9,0),"")</f>
        <v/>
      </c>
      <c r="J1381" t="str">
        <f>_xlfn.IFNA(VLOOKUP(B1381,DSNXT!C:S,17,0),"")</f>
        <v/>
      </c>
      <c r="K1381" t="str">
        <f>_xlfn.IFNA(VLOOKUP(B1381,DSNXT!C:S,10,0),"")</f>
        <v/>
      </c>
      <c r="L1381">
        <v>1</v>
      </c>
    </row>
    <row r="1382" spans="3:12">
      <c r="C1382" t="str">
        <f>_xlfn.IFNA(VLOOKUP(B1382,DSNXT!C:S,2,0),"")</f>
        <v/>
      </c>
      <c r="D1382" t="str">
        <f>_xlfn.IFNA(VLOOKUP(B1382,DSNXT!C:S,4,0),"")</f>
        <v/>
      </c>
      <c r="E1382" t="str">
        <f>_xlfn.IFNA(VLOOKUP(B1382,DSNXT!C:S,5,0),"")</f>
        <v/>
      </c>
      <c r="F1382" t="str">
        <f>_xlfn.IFNA(VLOOKUP(B1382,DSNXT!C:S,6,0),"")</f>
        <v/>
      </c>
      <c r="G1382" t="str">
        <f>_xlfn.IFNA(VLOOKUP(B1382,DSNXT!C:S,7,0),"")</f>
        <v/>
      </c>
      <c r="H1382" t="str">
        <f>_xlfn.IFNA(VLOOKUP(B1382,DSNXT!C:S,8,0),"")</f>
        <v/>
      </c>
      <c r="I1382" t="str">
        <f>_xlfn.IFNA(VLOOKUP(B1382,DSNXT!C:S,9,0),"")</f>
        <v/>
      </c>
      <c r="J1382" t="str">
        <f>_xlfn.IFNA(VLOOKUP(B1382,DSNXT!C:S,17,0),"")</f>
        <v/>
      </c>
      <c r="K1382" t="str">
        <f>_xlfn.IFNA(VLOOKUP(B1382,DSNXT!C:S,10,0),"")</f>
        <v/>
      </c>
      <c r="L1382">
        <v>1</v>
      </c>
    </row>
    <row r="1383" spans="3:12">
      <c r="C1383" t="str">
        <f>_xlfn.IFNA(VLOOKUP(B1383,DSNXT!C:S,2,0),"")</f>
        <v/>
      </c>
      <c r="D1383" t="str">
        <f>_xlfn.IFNA(VLOOKUP(B1383,DSNXT!C:S,4,0),"")</f>
        <v/>
      </c>
      <c r="E1383" t="str">
        <f>_xlfn.IFNA(VLOOKUP(B1383,DSNXT!C:S,5,0),"")</f>
        <v/>
      </c>
      <c r="F1383" t="str">
        <f>_xlfn.IFNA(VLOOKUP(B1383,DSNXT!C:S,6,0),"")</f>
        <v/>
      </c>
      <c r="G1383" t="str">
        <f>_xlfn.IFNA(VLOOKUP(B1383,DSNXT!C:S,7,0),"")</f>
        <v/>
      </c>
      <c r="H1383" t="str">
        <f>_xlfn.IFNA(VLOOKUP(B1383,DSNXT!C:S,8,0),"")</f>
        <v/>
      </c>
      <c r="I1383" t="str">
        <f>_xlfn.IFNA(VLOOKUP(B1383,DSNXT!C:S,9,0),"")</f>
        <v/>
      </c>
      <c r="J1383" t="str">
        <f>_xlfn.IFNA(VLOOKUP(B1383,DSNXT!C:S,17,0),"")</f>
        <v/>
      </c>
      <c r="K1383" t="str">
        <f>_xlfn.IFNA(VLOOKUP(B1383,DSNXT!C:S,10,0),"")</f>
        <v/>
      </c>
      <c r="L1383">
        <v>1</v>
      </c>
    </row>
    <row r="1384" spans="3:12">
      <c r="C1384" t="str">
        <f>_xlfn.IFNA(VLOOKUP(B1384,DSNXT!C:S,2,0),"")</f>
        <v/>
      </c>
      <c r="D1384" t="str">
        <f>_xlfn.IFNA(VLOOKUP(B1384,DSNXT!C:S,4,0),"")</f>
        <v/>
      </c>
      <c r="E1384" t="str">
        <f>_xlfn.IFNA(VLOOKUP(B1384,DSNXT!C:S,5,0),"")</f>
        <v/>
      </c>
      <c r="F1384" t="str">
        <f>_xlfn.IFNA(VLOOKUP(B1384,DSNXT!C:S,6,0),"")</f>
        <v/>
      </c>
      <c r="G1384" t="str">
        <f>_xlfn.IFNA(VLOOKUP(B1384,DSNXT!C:S,7,0),"")</f>
        <v/>
      </c>
      <c r="H1384" t="str">
        <f>_xlfn.IFNA(VLOOKUP(B1384,DSNXT!C:S,8,0),"")</f>
        <v/>
      </c>
      <c r="I1384" t="str">
        <f>_xlfn.IFNA(VLOOKUP(B1384,DSNXT!C:S,9,0),"")</f>
        <v/>
      </c>
      <c r="J1384" t="str">
        <f>_xlfn.IFNA(VLOOKUP(B1384,DSNXT!C:S,17,0),"")</f>
        <v/>
      </c>
      <c r="K1384" t="str">
        <f>_xlfn.IFNA(VLOOKUP(B1384,DSNXT!C:S,10,0),"")</f>
        <v/>
      </c>
      <c r="L1384">
        <v>1</v>
      </c>
    </row>
    <row r="1385" spans="3:12">
      <c r="C1385" t="str">
        <f>_xlfn.IFNA(VLOOKUP(B1385,DSNXT!C:S,2,0),"")</f>
        <v/>
      </c>
      <c r="D1385" t="str">
        <f>_xlfn.IFNA(VLOOKUP(B1385,DSNXT!C:S,4,0),"")</f>
        <v/>
      </c>
      <c r="E1385" t="str">
        <f>_xlfn.IFNA(VLOOKUP(B1385,DSNXT!C:S,5,0),"")</f>
        <v/>
      </c>
      <c r="F1385" t="str">
        <f>_xlfn.IFNA(VLOOKUP(B1385,DSNXT!C:S,6,0),"")</f>
        <v/>
      </c>
      <c r="G1385" t="str">
        <f>_xlfn.IFNA(VLOOKUP(B1385,DSNXT!C:S,7,0),"")</f>
        <v/>
      </c>
      <c r="H1385" t="str">
        <f>_xlfn.IFNA(VLOOKUP(B1385,DSNXT!C:S,8,0),"")</f>
        <v/>
      </c>
      <c r="I1385" t="str">
        <f>_xlfn.IFNA(VLOOKUP(B1385,DSNXT!C:S,9,0),"")</f>
        <v/>
      </c>
      <c r="J1385" t="str">
        <f>_xlfn.IFNA(VLOOKUP(B1385,DSNXT!C:S,17,0),"")</f>
        <v/>
      </c>
      <c r="K1385" t="str">
        <f>_xlfn.IFNA(VLOOKUP(B1385,DSNXT!C:S,10,0),"")</f>
        <v/>
      </c>
      <c r="L1385">
        <v>1</v>
      </c>
    </row>
    <row r="1386" spans="3:12">
      <c r="C1386" t="str">
        <f>_xlfn.IFNA(VLOOKUP(B1386,DSNXT!C:S,2,0),"")</f>
        <v/>
      </c>
      <c r="D1386" t="str">
        <f>_xlfn.IFNA(VLOOKUP(B1386,DSNXT!C:S,4,0),"")</f>
        <v/>
      </c>
      <c r="E1386" t="str">
        <f>_xlfn.IFNA(VLOOKUP(B1386,DSNXT!C:S,5,0),"")</f>
        <v/>
      </c>
      <c r="F1386" t="str">
        <f>_xlfn.IFNA(VLOOKUP(B1386,DSNXT!C:S,6,0),"")</f>
        <v/>
      </c>
      <c r="G1386" t="str">
        <f>_xlfn.IFNA(VLOOKUP(B1386,DSNXT!C:S,7,0),"")</f>
        <v/>
      </c>
      <c r="H1386" t="str">
        <f>_xlfn.IFNA(VLOOKUP(B1386,DSNXT!C:S,8,0),"")</f>
        <v/>
      </c>
      <c r="I1386" t="str">
        <f>_xlfn.IFNA(VLOOKUP(B1386,DSNXT!C:S,9,0),"")</f>
        <v/>
      </c>
      <c r="J1386" t="str">
        <f>_xlfn.IFNA(VLOOKUP(B1386,DSNXT!C:S,17,0),"")</f>
        <v/>
      </c>
      <c r="K1386" t="str">
        <f>_xlfn.IFNA(VLOOKUP(B1386,DSNXT!C:S,10,0),"")</f>
        <v/>
      </c>
      <c r="L1386">
        <v>1</v>
      </c>
    </row>
    <row r="1387" spans="3:12">
      <c r="C1387" t="str">
        <f>_xlfn.IFNA(VLOOKUP(B1387,DSNXT!C:S,2,0),"")</f>
        <v/>
      </c>
      <c r="D1387" t="str">
        <f>_xlfn.IFNA(VLOOKUP(B1387,DSNXT!C:S,4,0),"")</f>
        <v/>
      </c>
      <c r="E1387" t="str">
        <f>_xlfn.IFNA(VLOOKUP(B1387,DSNXT!C:S,5,0),"")</f>
        <v/>
      </c>
      <c r="F1387" t="str">
        <f>_xlfn.IFNA(VLOOKUP(B1387,DSNXT!C:S,6,0),"")</f>
        <v/>
      </c>
      <c r="G1387" t="str">
        <f>_xlfn.IFNA(VLOOKUP(B1387,DSNXT!C:S,7,0),"")</f>
        <v/>
      </c>
      <c r="H1387" t="str">
        <f>_xlfn.IFNA(VLOOKUP(B1387,DSNXT!C:S,8,0),"")</f>
        <v/>
      </c>
      <c r="I1387" t="str">
        <f>_xlfn.IFNA(VLOOKUP(B1387,DSNXT!C:S,9,0),"")</f>
        <v/>
      </c>
      <c r="J1387" t="str">
        <f>_xlfn.IFNA(VLOOKUP(B1387,DSNXT!C:S,17,0),"")</f>
        <v/>
      </c>
      <c r="K1387" t="str">
        <f>_xlfn.IFNA(VLOOKUP(B1387,DSNXT!C:S,10,0),"")</f>
        <v/>
      </c>
      <c r="L1387">
        <v>1</v>
      </c>
    </row>
    <row r="1388" spans="3:12">
      <c r="C1388" t="str">
        <f>_xlfn.IFNA(VLOOKUP(B1388,DSNXT!C:S,2,0),"")</f>
        <v/>
      </c>
      <c r="D1388" t="str">
        <f>_xlfn.IFNA(VLOOKUP(B1388,DSNXT!C:S,4,0),"")</f>
        <v/>
      </c>
      <c r="E1388" t="str">
        <f>_xlfn.IFNA(VLOOKUP(B1388,DSNXT!C:S,5,0),"")</f>
        <v/>
      </c>
      <c r="F1388" t="str">
        <f>_xlfn.IFNA(VLOOKUP(B1388,DSNXT!C:S,6,0),"")</f>
        <v/>
      </c>
      <c r="G1388" t="str">
        <f>_xlfn.IFNA(VLOOKUP(B1388,DSNXT!C:S,7,0),"")</f>
        <v/>
      </c>
      <c r="H1388" t="str">
        <f>_xlfn.IFNA(VLOOKUP(B1388,DSNXT!C:S,8,0),"")</f>
        <v/>
      </c>
      <c r="I1388" t="str">
        <f>_xlfn.IFNA(VLOOKUP(B1388,DSNXT!C:S,9,0),"")</f>
        <v/>
      </c>
      <c r="J1388" t="str">
        <f>_xlfn.IFNA(VLOOKUP(B1388,DSNXT!C:S,17,0),"")</f>
        <v/>
      </c>
      <c r="K1388" t="str">
        <f>_xlfn.IFNA(VLOOKUP(B1388,DSNXT!C:S,10,0),"")</f>
        <v/>
      </c>
      <c r="L1388">
        <v>1</v>
      </c>
    </row>
    <row r="1389" spans="3:12">
      <c r="C1389" t="str">
        <f>_xlfn.IFNA(VLOOKUP(B1389,DSNXT!C:S,2,0),"")</f>
        <v/>
      </c>
      <c r="D1389" t="str">
        <f>_xlfn.IFNA(VLOOKUP(B1389,DSNXT!C:S,4,0),"")</f>
        <v/>
      </c>
      <c r="E1389" t="str">
        <f>_xlfn.IFNA(VLOOKUP(B1389,DSNXT!C:S,5,0),"")</f>
        <v/>
      </c>
      <c r="F1389" t="str">
        <f>_xlfn.IFNA(VLOOKUP(B1389,DSNXT!C:S,6,0),"")</f>
        <v/>
      </c>
      <c r="G1389" t="str">
        <f>_xlfn.IFNA(VLOOKUP(B1389,DSNXT!C:S,7,0),"")</f>
        <v/>
      </c>
      <c r="H1389" t="str">
        <f>_xlfn.IFNA(VLOOKUP(B1389,DSNXT!C:S,8,0),"")</f>
        <v/>
      </c>
      <c r="I1389" t="str">
        <f>_xlfn.IFNA(VLOOKUP(B1389,DSNXT!C:S,9,0),"")</f>
        <v/>
      </c>
      <c r="J1389" t="str">
        <f>_xlfn.IFNA(VLOOKUP(B1389,DSNXT!C:S,17,0),"")</f>
        <v/>
      </c>
      <c r="K1389" t="str">
        <f>_xlfn.IFNA(VLOOKUP(B1389,DSNXT!C:S,10,0),"")</f>
        <v/>
      </c>
      <c r="L1389">
        <v>1</v>
      </c>
    </row>
    <row r="1390" spans="3:12">
      <c r="C1390" t="str">
        <f>_xlfn.IFNA(VLOOKUP(B1390,DSNXT!C:S,2,0),"")</f>
        <v/>
      </c>
      <c r="D1390" t="str">
        <f>_xlfn.IFNA(VLOOKUP(B1390,DSNXT!C:S,4,0),"")</f>
        <v/>
      </c>
      <c r="E1390" t="str">
        <f>_xlfn.IFNA(VLOOKUP(B1390,DSNXT!C:S,5,0),"")</f>
        <v/>
      </c>
      <c r="F1390" t="str">
        <f>_xlfn.IFNA(VLOOKUP(B1390,DSNXT!C:S,6,0),"")</f>
        <v/>
      </c>
      <c r="G1390" t="str">
        <f>_xlfn.IFNA(VLOOKUP(B1390,DSNXT!C:S,7,0),"")</f>
        <v/>
      </c>
      <c r="H1390" t="str">
        <f>_xlfn.IFNA(VLOOKUP(B1390,DSNXT!C:S,8,0),"")</f>
        <v/>
      </c>
      <c r="I1390" t="str">
        <f>_xlfn.IFNA(VLOOKUP(B1390,DSNXT!C:S,9,0),"")</f>
        <v/>
      </c>
      <c r="J1390" t="str">
        <f>_xlfn.IFNA(VLOOKUP(B1390,DSNXT!C:S,17,0),"")</f>
        <v/>
      </c>
      <c r="K1390" t="str">
        <f>_xlfn.IFNA(VLOOKUP(B1390,DSNXT!C:S,10,0),"")</f>
        <v/>
      </c>
      <c r="L1390">
        <v>1</v>
      </c>
    </row>
    <row r="1391" spans="3:12">
      <c r="C1391" t="str">
        <f>_xlfn.IFNA(VLOOKUP(B1391,DSNXT!C:S,2,0),"")</f>
        <v/>
      </c>
      <c r="D1391" t="str">
        <f>_xlfn.IFNA(VLOOKUP(B1391,DSNXT!C:S,4,0),"")</f>
        <v/>
      </c>
      <c r="E1391" t="str">
        <f>_xlfn.IFNA(VLOOKUP(B1391,DSNXT!C:S,5,0),"")</f>
        <v/>
      </c>
      <c r="F1391" t="str">
        <f>_xlfn.IFNA(VLOOKUP(B1391,DSNXT!C:S,6,0),"")</f>
        <v/>
      </c>
      <c r="G1391" t="str">
        <f>_xlfn.IFNA(VLOOKUP(B1391,DSNXT!C:S,7,0),"")</f>
        <v/>
      </c>
      <c r="H1391" t="str">
        <f>_xlfn.IFNA(VLOOKUP(B1391,DSNXT!C:S,8,0),"")</f>
        <v/>
      </c>
      <c r="I1391" t="str">
        <f>_xlfn.IFNA(VLOOKUP(B1391,DSNXT!C:S,9,0),"")</f>
        <v/>
      </c>
      <c r="J1391" t="str">
        <f>_xlfn.IFNA(VLOOKUP(B1391,DSNXT!C:S,17,0),"")</f>
        <v/>
      </c>
      <c r="K1391" t="str">
        <f>_xlfn.IFNA(VLOOKUP(B1391,DSNXT!C:S,10,0),"")</f>
        <v/>
      </c>
      <c r="L1391">
        <v>1</v>
      </c>
    </row>
    <row r="1392" spans="3:12">
      <c r="C1392" t="str">
        <f>_xlfn.IFNA(VLOOKUP(B1392,DSNXT!C:S,2,0),"")</f>
        <v/>
      </c>
      <c r="D1392" t="str">
        <f>_xlfn.IFNA(VLOOKUP(B1392,DSNXT!C:S,4,0),"")</f>
        <v/>
      </c>
      <c r="E1392" t="str">
        <f>_xlfn.IFNA(VLOOKUP(B1392,DSNXT!C:S,5,0),"")</f>
        <v/>
      </c>
      <c r="F1392" t="str">
        <f>_xlfn.IFNA(VLOOKUP(B1392,DSNXT!C:S,6,0),"")</f>
        <v/>
      </c>
      <c r="G1392" t="str">
        <f>_xlfn.IFNA(VLOOKUP(B1392,DSNXT!C:S,7,0),"")</f>
        <v/>
      </c>
      <c r="H1392" t="str">
        <f>_xlfn.IFNA(VLOOKUP(B1392,DSNXT!C:S,8,0),"")</f>
        <v/>
      </c>
      <c r="I1392" t="str">
        <f>_xlfn.IFNA(VLOOKUP(B1392,DSNXT!C:S,9,0),"")</f>
        <v/>
      </c>
      <c r="J1392" t="str">
        <f>_xlfn.IFNA(VLOOKUP(B1392,DSNXT!C:S,17,0),"")</f>
        <v/>
      </c>
      <c r="K1392" t="str">
        <f>_xlfn.IFNA(VLOOKUP(B1392,DSNXT!C:S,10,0),"")</f>
        <v/>
      </c>
      <c r="L1392">
        <v>1</v>
      </c>
    </row>
    <row r="1393" spans="3:12">
      <c r="C1393" t="str">
        <f>_xlfn.IFNA(VLOOKUP(B1393,DSNXT!C:S,2,0),"")</f>
        <v/>
      </c>
      <c r="D1393" t="str">
        <f>_xlfn.IFNA(VLOOKUP(B1393,DSNXT!C:S,4,0),"")</f>
        <v/>
      </c>
      <c r="E1393" t="str">
        <f>_xlfn.IFNA(VLOOKUP(B1393,DSNXT!C:S,5,0),"")</f>
        <v/>
      </c>
      <c r="F1393" t="str">
        <f>_xlfn.IFNA(VLOOKUP(B1393,DSNXT!C:S,6,0),"")</f>
        <v/>
      </c>
      <c r="G1393" t="str">
        <f>_xlfn.IFNA(VLOOKUP(B1393,DSNXT!C:S,7,0),"")</f>
        <v/>
      </c>
      <c r="H1393" t="str">
        <f>_xlfn.IFNA(VLOOKUP(B1393,DSNXT!C:S,8,0),"")</f>
        <v/>
      </c>
      <c r="I1393" t="str">
        <f>_xlfn.IFNA(VLOOKUP(B1393,DSNXT!C:S,9,0),"")</f>
        <v/>
      </c>
      <c r="J1393" t="str">
        <f>_xlfn.IFNA(VLOOKUP(B1393,DSNXT!C:S,17,0),"")</f>
        <v/>
      </c>
      <c r="K1393" t="str">
        <f>_xlfn.IFNA(VLOOKUP(B1393,DSNXT!C:S,10,0),"")</f>
        <v/>
      </c>
      <c r="L1393">
        <v>1</v>
      </c>
    </row>
    <row r="1394" spans="3:12">
      <c r="C1394" t="str">
        <f>_xlfn.IFNA(VLOOKUP(B1394,DSNXT!C:S,2,0),"")</f>
        <v/>
      </c>
      <c r="D1394" t="str">
        <f>_xlfn.IFNA(VLOOKUP(B1394,DSNXT!C:S,4,0),"")</f>
        <v/>
      </c>
      <c r="E1394" t="str">
        <f>_xlfn.IFNA(VLOOKUP(B1394,DSNXT!C:S,5,0),"")</f>
        <v/>
      </c>
      <c r="F1394" t="str">
        <f>_xlfn.IFNA(VLOOKUP(B1394,DSNXT!C:S,6,0),"")</f>
        <v/>
      </c>
      <c r="G1394" t="str">
        <f>_xlfn.IFNA(VLOOKUP(B1394,DSNXT!C:S,7,0),"")</f>
        <v/>
      </c>
      <c r="H1394" t="str">
        <f>_xlfn.IFNA(VLOOKUP(B1394,DSNXT!C:S,8,0),"")</f>
        <v/>
      </c>
      <c r="I1394" t="str">
        <f>_xlfn.IFNA(VLOOKUP(B1394,DSNXT!C:S,9,0),"")</f>
        <v/>
      </c>
      <c r="J1394" t="str">
        <f>_xlfn.IFNA(VLOOKUP(B1394,DSNXT!C:S,17,0),"")</f>
        <v/>
      </c>
      <c r="K1394" t="str">
        <f>_xlfn.IFNA(VLOOKUP(B1394,DSNXT!C:S,10,0),"")</f>
        <v/>
      </c>
      <c r="L1394">
        <v>1</v>
      </c>
    </row>
    <row r="1395" spans="3:12">
      <c r="C1395" t="str">
        <f>_xlfn.IFNA(VLOOKUP(B1395,DSNXT!C:S,2,0),"")</f>
        <v/>
      </c>
      <c r="D1395" t="str">
        <f>_xlfn.IFNA(VLOOKUP(B1395,DSNXT!C:S,4,0),"")</f>
        <v/>
      </c>
      <c r="E1395" t="str">
        <f>_xlfn.IFNA(VLOOKUP(B1395,DSNXT!C:S,5,0),"")</f>
        <v/>
      </c>
      <c r="F1395" t="str">
        <f>_xlfn.IFNA(VLOOKUP(B1395,DSNXT!C:S,6,0),"")</f>
        <v/>
      </c>
      <c r="G1395" t="str">
        <f>_xlfn.IFNA(VLOOKUP(B1395,DSNXT!C:S,7,0),"")</f>
        <v/>
      </c>
      <c r="H1395" t="str">
        <f>_xlfn.IFNA(VLOOKUP(B1395,DSNXT!C:S,8,0),"")</f>
        <v/>
      </c>
      <c r="I1395" t="str">
        <f>_xlfn.IFNA(VLOOKUP(B1395,DSNXT!C:S,9,0),"")</f>
        <v/>
      </c>
      <c r="J1395" t="str">
        <f>_xlfn.IFNA(VLOOKUP(B1395,DSNXT!C:S,17,0),"")</f>
        <v/>
      </c>
      <c r="K1395" t="str">
        <f>_xlfn.IFNA(VLOOKUP(B1395,DSNXT!C:S,10,0),"")</f>
        <v/>
      </c>
      <c r="L1395">
        <v>1</v>
      </c>
    </row>
    <row r="1396" spans="3:12">
      <c r="C1396" t="str">
        <f>_xlfn.IFNA(VLOOKUP(B1396,DSNXT!C:S,2,0),"")</f>
        <v/>
      </c>
      <c r="D1396" t="str">
        <f>_xlfn.IFNA(VLOOKUP(B1396,DSNXT!C:S,4,0),"")</f>
        <v/>
      </c>
      <c r="E1396" t="str">
        <f>_xlfn.IFNA(VLOOKUP(B1396,DSNXT!C:S,5,0),"")</f>
        <v/>
      </c>
      <c r="F1396" t="str">
        <f>_xlfn.IFNA(VLOOKUP(B1396,DSNXT!C:S,6,0),"")</f>
        <v/>
      </c>
      <c r="G1396" t="str">
        <f>_xlfn.IFNA(VLOOKUP(B1396,DSNXT!C:S,7,0),"")</f>
        <v/>
      </c>
      <c r="H1396" t="str">
        <f>_xlfn.IFNA(VLOOKUP(B1396,DSNXT!C:S,8,0),"")</f>
        <v/>
      </c>
      <c r="I1396" t="str">
        <f>_xlfn.IFNA(VLOOKUP(B1396,DSNXT!C:S,9,0),"")</f>
        <v/>
      </c>
      <c r="J1396" t="str">
        <f>_xlfn.IFNA(VLOOKUP(B1396,DSNXT!C:S,17,0),"")</f>
        <v/>
      </c>
      <c r="K1396" t="str">
        <f>_xlfn.IFNA(VLOOKUP(B1396,DSNXT!C:S,10,0),"")</f>
        <v/>
      </c>
      <c r="L1396">
        <v>1</v>
      </c>
    </row>
    <row r="1397" spans="3:12">
      <c r="C1397" t="str">
        <f>_xlfn.IFNA(VLOOKUP(B1397,DSNXT!C:S,2,0),"")</f>
        <v/>
      </c>
      <c r="D1397" t="str">
        <f>_xlfn.IFNA(VLOOKUP(B1397,DSNXT!C:S,4,0),"")</f>
        <v/>
      </c>
      <c r="E1397" t="str">
        <f>_xlfn.IFNA(VLOOKUP(B1397,DSNXT!C:S,5,0),"")</f>
        <v/>
      </c>
      <c r="F1397" t="str">
        <f>_xlfn.IFNA(VLOOKUP(B1397,DSNXT!C:S,6,0),"")</f>
        <v/>
      </c>
      <c r="G1397" t="str">
        <f>_xlfn.IFNA(VLOOKUP(B1397,DSNXT!C:S,7,0),"")</f>
        <v/>
      </c>
      <c r="H1397" t="str">
        <f>_xlfn.IFNA(VLOOKUP(B1397,DSNXT!C:S,8,0),"")</f>
        <v/>
      </c>
      <c r="I1397" t="str">
        <f>_xlfn.IFNA(VLOOKUP(B1397,DSNXT!C:S,9,0),"")</f>
        <v/>
      </c>
      <c r="J1397" t="str">
        <f>_xlfn.IFNA(VLOOKUP(B1397,DSNXT!C:S,17,0),"")</f>
        <v/>
      </c>
      <c r="K1397" t="str">
        <f>_xlfn.IFNA(VLOOKUP(B1397,DSNXT!C:S,10,0),"")</f>
        <v/>
      </c>
      <c r="L1397">
        <v>1</v>
      </c>
    </row>
    <row r="1398" spans="3:12">
      <c r="C1398" t="str">
        <f>_xlfn.IFNA(VLOOKUP(B1398,DSNXT!C:S,2,0),"")</f>
        <v/>
      </c>
      <c r="D1398" t="str">
        <f>_xlfn.IFNA(VLOOKUP(B1398,DSNXT!C:S,4,0),"")</f>
        <v/>
      </c>
      <c r="E1398" t="str">
        <f>_xlfn.IFNA(VLOOKUP(B1398,DSNXT!C:S,5,0),"")</f>
        <v/>
      </c>
      <c r="F1398" t="str">
        <f>_xlfn.IFNA(VLOOKUP(B1398,DSNXT!C:S,6,0),"")</f>
        <v/>
      </c>
      <c r="G1398" t="str">
        <f>_xlfn.IFNA(VLOOKUP(B1398,DSNXT!C:S,7,0),"")</f>
        <v/>
      </c>
      <c r="H1398" t="str">
        <f>_xlfn.IFNA(VLOOKUP(B1398,DSNXT!C:S,8,0),"")</f>
        <v/>
      </c>
      <c r="I1398" t="str">
        <f>_xlfn.IFNA(VLOOKUP(B1398,DSNXT!C:S,9,0),"")</f>
        <v/>
      </c>
      <c r="J1398" t="str">
        <f>_xlfn.IFNA(VLOOKUP(B1398,DSNXT!C:S,17,0),"")</f>
        <v/>
      </c>
      <c r="K1398" t="str">
        <f>_xlfn.IFNA(VLOOKUP(B1398,DSNXT!C:S,10,0),"")</f>
        <v/>
      </c>
      <c r="L1398">
        <v>1</v>
      </c>
    </row>
    <row r="1399" spans="3:12">
      <c r="C1399" t="str">
        <f>_xlfn.IFNA(VLOOKUP(B1399,DSNXT!C:S,2,0),"")</f>
        <v/>
      </c>
      <c r="D1399" t="str">
        <f>_xlfn.IFNA(VLOOKUP(B1399,DSNXT!C:S,4,0),"")</f>
        <v/>
      </c>
      <c r="E1399" t="str">
        <f>_xlfn.IFNA(VLOOKUP(B1399,DSNXT!C:S,5,0),"")</f>
        <v/>
      </c>
      <c r="F1399" t="str">
        <f>_xlfn.IFNA(VLOOKUP(B1399,DSNXT!C:S,6,0),"")</f>
        <v/>
      </c>
      <c r="G1399" t="str">
        <f>_xlfn.IFNA(VLOOKUP(B1399,DSNXT!C:S,7,0),"")</f>
        <v/>
      </c>
      <c r="H1399" t="str">
        <f>_xlfn.IFNA(VLOOKUP(B1399,DSNXT!C:S,8,0),"")</f>
        <v/>
      </c>
      <c r="I1399" t="str">
        <f>_xlfn.IFNA(VLOOKUP(B1399,DSNXT!C:S,9,0),"")</f>
        <v/>
      </c>
      <c r="J1399" t="str">
        <f>_xlfn.IFNA(VLOOKUP(B1399,DSNXT!C:S,17,0),"")</f>
        <v/>
      </c>
      <c r="K1399" t="str">
        <f>_xlfn.IFNA(VLOOKUP(B1399,DSNXT!C:S,10,0),"")</f>
        <v/>
      </c>
      <c r="L1399">
        <v>1</v>
      </c>
    </row>
    <row r="1400" spans="3:12">
      <c r="C1400" t="str">
        <f>_xlfn.IFNA(VLOOKUP(B1400,DSNXT!C:S,2,0),"")</f>
        <v/>
      </c>
      <c r="D1400" t="str">
        <f>_xlfn.IFNA(VLOOKUP(B1400,DSNXT!C:S,4,0),"")</f>
        <v/>
      </c>
      <c r="E1400" t="str">
        <f>_xlfn.IFNA(VLOOKUP(B1400,DSNXT!C:S,5,0),"")</f>
        <v/>
      </c>
      <c r="F1400" t="str">
        <f>_xlfn.IFNA(VLOOKUP(B1400,DSNXT!C:S,6,0),"")</f>
        <v/>
      </c>
      <c r="G1400" t="str">
        <f>_xlfn.IFNA(VLOOKUP(B1400,DSNXT!C:S,7,0),"")</f>
        <v/>
      </c>
      <c r="H1400" t="str">
        <f>_xlfn.IFNA(VLOOKUP(B1400,DSNXT!C:S,8,0),"")</f>
        <v/>
      </c>
      <c r="I1400" t="str">
        <f>_xlfn.IFNA(VLOOKUP(B1400,DSNXT!C:S,9,0),"")</f>
        <v/>
      </c>
      <c r="J1400" t="str">
        <f>_xlfn.IFNA(VLOOKUP(B1400,DSNXT!C:S,17,0),"")</f>
        <v/>
      </c>
      <c r="K1400" t="str">
        <f>_xlfn.IFNA(VLOOKUP(B1400,DSNXT!C:S,10,0),"")</f>
        <v/>
      </c>
      <c r="L1400">
        <v>1</v>
      </c>
    </row>
    <row r="1401" spans="3:12">
      <c r="C1401" t="str">
        <f>_xlfn.IFNA(VLOOKUP(B1401,DSNXT!C:S,2,0),"")</f>
        <v/>
      </c>
      <c r="D1401" t="str">
        <f>_xlfn.IFNA(VLOOKUP(B1401,DSNXT!C:S,4,0),"")</f>
        <v/>
      </c>
      <c r="E1401" t="str">
        <f>_xlfn.IFNA(VLOOKUP(B1401,DSNXT!C:S,5,0),"")</f>
        <v/>
      </c>
      <c r="F1401" t="str">
        <f>_xlfn.IFNA(VLOOKUP(B1401,DSNXT!C:S,6,0),"")</f>
        <v/>
      </c>
      <c r="G1401" t="str">
        <f>_xlfn.IFNA(VLOOKUP(B1401,DSNXT!C:S,7,0),"")</f>
        <v/>
      </c>
      <c r="H1401" t="str">
        <f>_xlfn.IFNA(VLOOKUP(B1401,DSNXT!C:S,8,0),"")</f>
        <v/>
      </c>
      <c r="I1401" t="str">
        <f>_xlfn.IFNA(VLOOKUP(B1401,DSNXT!C:S,9,0),"")</f>
        <v/>
      </c>
      <c r="J1401" t="str">
        <f>_xlfn.IFNA(VLOOKUP(B1401,DSNXT!C:S,17,0),"")</f>
        <v/>
      </c>
      <c r="K1401" t="str">
        <f>_xlfn.IFNA(VLOOKUP(B1401,DSNXT!C:S,10,0),"")</f>
        <v/>
      </c>
      <c r="L1401">
        <v>1</v>
      </c>
    </row>
    <row r="1402" spans="3:12">
      <c r="C1402" t="str">
        <f>_xlfn.IFNA(VLOOKUP(B1402,DSNXT!C:S,2,0),"")</f>
        <v/>
      </c>
      <c r="D1402" t="str">
        <f>_xlfn.IFNA(VLOOKUP(B1402,DSNXT!C:S,4,0),"")</f>
        <v/>
      </c>
      <c r="E1402" t="str">
        <f>_xlfn.IFNA(VLOOKUP(B1402,DSNXT!C:S,5,0),"")</f>
        <v/>
      </c>
      <c r="F1402" t="str">
        <f>_xlfn.IFNA(VLOOKUP(B1402,DSNXT!C:S,6,0),"")</f>
        <v/>
      </c>
      <c r="G1402" t="str">
        <f>_xlfn.IFNA(VLOOKUP(B1402,DSNXT!C:S,7,0),"")</f>
        <v/>
      </c>
      <c r="H1402" t="str">
        <f>_xlfn.IFNA(VLOOKUP(B1402,DSNXT!C:S,8,0),"")</f>
        <v/>
      </c>
      <c r="I1402" t="str">
        <f>_xlfn.IFNA(VLOOKUP(B1402,DSNXT!C:S,9,0),"")</f>
        <v/>
      </c>
      <c r="J1402" t="str">
        <f>_xlfn.IFNA(VLOOKUP(B1402,DSNXT!C:S,17,0),"")</f>
        <v/>
      </c>
      <c r="K1402" t="str">
        <f>_xlfn.IFNA(VLOOKUP(B1402,DSNXT!C:S,10,0),"")</f>
        <v/>
      </c>
      <c r="L1402">
        <v>1</v>
      </c>
    </row>
    <row r="1403" spans="3:12">
      <c r="C1403" t="str">
        <f>_xlfn.IFNA(VLOOKUP(B1403,DSNXT!C:S,2,0),"")</f>
        <v/>
      </c>
      <c r="D1403" t="str">
        <f>_xlfn.IFNA(VLOOKUP(B1403,DSNXT!C:S,4,0),"")</f>
        <v/>
      </c>
      <c r="E1403" t="str">
        <f>_xlfn.IFNA(VLOOKUP(B1403,DSNXT!C:S,5,0),"")</f>
        <v/>
      </c>
      <c r="F1403" t="str">
        <f>_xlfn.IFNA(VLOOKUP(B1403,DSNXT!C:S,6,0),"")</f>
        <v/>
      </c>
      <c r="G1403" t="str">
        <f>_xlfn.IFNA(VLOOKUP(B1403,DSNXT!C:S,7,0),"")</f>
        <v/>
      </c>
      <c r="H1403" t="str">
        <f>_xlfn.IFNA(VLOOKUP(B1403,DSNXT!C:S,8,0),"")</f>
        <v/>
      </c>
      <c r="I1403" t="str">
        <f>_xlfn.IFNA(VLOOKUP(B1403,DSNXT!C:S,9,0),"")</f>
        <v/>
      </c>
      <c r="J1403" t="str">
        <f>_xlfn.IFNA(VLOOKUP(B1403,DSNXT!C:S,17,0),"")</f>
        <v/>
      </c>
      <c r="K1403" t="str">
        <f>_xlfn.IFNA(VLOOKUP(B1403,DSNXT!C:S,10,0),"")</f>
        <v/>
      </c>
      <c r="L1403">
        <v>1</v>
      </c>
    </row>
    <row r="1404" spans="3:12">
      <c r="C1404" t="str">
        <f>_xlfn.IFNA(VLOOKUP(B1404,DSNXT!C:S,2,0),"")</f>
        <v/>
      </c>
      <c r="D1404" t="str">
        <f>_xlfn.IFNA(VLOOKUP(B1404,DSNXT!C:S,4,0),"")</f>
        <v/>
      </c>
      <c r="E1404" t="str">
        <f>_xlfn.IFNA(VLOOKUP(B1404,DSNXT!C:S,5,0),"")</f>
        <v/>
      </c>
      <c r="F1404" t="str">
        <f>_xlfn.IFNA(VLOOKUP(B1404,DSNXT!C:S,6,0),"")</f>
        <v/>
      </c>
      <c r="G1404" t="str">
        <f>_xlfn.IFNA(VLOOKUP(B1404,DSNXT!C:S,7,0),"")</f>
        <v/>
      </c>
      <c r="H1404" t="str">
        <f>_xlfn.IFNA(VLOOKUP(B1404,DSNXT!C:S,8,0),"")</f>
        <v/>
      </c>
      <c r="I1404" t="str">
        <f>_xlfn.IFNA(VLOOKUP(B1404,DSNXT!C:S,9,0),"")</f>
        <v/>
      </c>
      <c r="J1404" t="str">
        <f>_xlfn.IFNA(VLOOKUP(B1404,DSNXT!C:S,17,0),"")</f>
        <v/>
      </c>
      <c r="K1404" t="str">
        <f>_xlfn.IFNA(VLOOKUP(B1404,DSNXT!C:S,10,0),"")</f>
        <v/>
      </c>
      <c r="L1404">
        <v>1</v>
      </c>
    </row>
    <row r="1405" spans="3:12">
      <c r="C1405" t="str">
        <f>_xlfn.IFNA(VLOOKUP(B1405,DSNXT!C:S,2,0),"")</f>
        <v/>
      </c>
      <c r="D1405" t="str">
        <f>_xlfn.IFNA(VLOOKUP(B1405,DSNXT!C:S,4,0),"")</f>
        <v/>
      </c>
      <c r="E1405" t="str">
        <f>_xlfn.IFNA(VLOOKUP(B1405,DSNXT!C:S,5,0),"")</f>
        <v/>
      </c>
      <c r="F1405" t="str">
        <f>_xlfn.IFNA(VLOOKUP(B1405,DSNXT!C:S,6,0),"")</f>
        <v/>
      </c>
      <c r="G1405" t="str">
        <f>_xlfn.IFNA(VLOOKUP(B1405,DSNXT!C:S,7,0),"")</f>
        <v/>
      </c>
      <c r="H1405" t="str">
        <f>_xlfn.IFNA(VLOOKUP(B1405,DSNXT!C:S,8,0),"")</f>
        <v/>
      </c>
      <c r="I1405" t="str">
        <f>_xlfn.IFNA(VLOOKUP(B1405,DSNXT!C:S,9,0),"")</f>
        <v/>
      </c>
      <c r="J1405" t="str">
        <f>_xlfn.IFNA(VLOOKUP(B1405,DSNXT!C:S,17,0),"")</f>
        <v/>
      </c>
      <c r="K1405" t="str">
        <f>_xlfn.IFNA(VLOOKUP(B1405,DSNXT!C:S,10,0),"")</f>
        <v/>
      </c>
      <c r="L1405">
        <v>1</v>
      </c>
    </row>
    <row r="1406" spans="3:12">
      <c r="C1406" t="str">
        <f>_xlfn.IFNA(VLOOKUP(B1406,DSNXT!C:S,2,0),"")</f>
        <v/>
      </c>
      <c r="D1406" t="str">
        <f>_xlfn.IFNA(VLOOKUP(B1406,DSNXT!C:S,4,0),"")</f>
        <v/>
      </c>
      <c r="E1406" t="str">
        <f>_xlfn.IFNA(VLOOKUP(B1406,DSNXT!C:S,5,0),"")</f>
        <v/>
      </c>
      <c r="F1406" t="str">
        <f>_xlfn.IFNA(VLOOKUP(B1406,DSNXT!C:S,6,0),"")</f>
        <v/>
      </c>
      <c r="G1406" t="str">
        <f>_xlfn.IFNA(VLOOKUP(B1406,DSNXT!C:S,7,0),"")</f>
        <v/>
      </c>
      <c r="H1406" t="str">
        <f>_xlfn.IFNA(VLOOKUP(B1406,DSNXT!C:S,8,0),"")</f>
        <v/>
      </c>
      <c r="I1406" t="str">
        <f>_xlfn.IFNA(VLOOKUP(B1406,DSNXT!C:S,9,0),"")</f>
        <v/>
      </c>
      <c r="J1406" t="str">
        <f>_xlfn.IFNA(VLOOKUP(B1406,DSNXT!C:S,17,0),"")</f>
        <v/>
      </c>
      <c r="K1406" t="str">
        <f>_xlfn.IFNA(VLOOKUP(B1406,DSNXT!C:S,10,0),"")</f>
        <v/>
      </c>
      <c r="L1406">
        <v>1</v>
      </c>
    </row>
    <row r="1407" spans="3:12">
      <c r="C1407" t="str">
        <f>_xlfn.IFNA(VLOOKUP(B1407,DSNXT!C:S,2,0),"")</f>
        <v/>
      </c>
      <c r="D1407" t="str">
        <f>_xlfn.IFNA(VLOOKUP(B1407,DSNXT!C:S,4,0),"")</f>
        <v/>
      </c>
      <c r="E1407" t="str">
        <f>_xlfn.IFNA(VLOOKUP(B1407,DSNXT!C:S,5,0),"")</f>
        <v/>
      </c>
      <c r="F1407" t="str">
        <f>_xlfn.IFNA(VLOOKUP(B1407,DSNXT!C:S,6,0),"")</f>
        <v/>
      </c>
      <c r="G1407" t="str">
        <f>_xlfn.IFNA(VLOOKUP(B1407,DSNXT!C:S,7,0),"")</f>
        <v/>
      </c>
      <c r="H1407" t="str">
        <f>_xlfn.IFNA(VLOOKUP(B1407,DSNXT!C:S,8,0),"")</f>
        <v/>
      </c>
      <c r="I1407" t="str">
        <f>_xlfn.IFNA(VLOOKUP(B1407,DSNXT!C:S,9,0),"")</f>
        <v/>
      </c>
      <c r="J1407" t="str">
        <f>_xlfn.IFNA(VLOOKUP(B1407,DSNXT!C:S,17,0),"")</f>
        <v/>
      </c>
      <c r="K1407" t="str">
        <f>_xlfn.IFNA(VLOOKUP(B1407,DSNXT!C:S,10,0),"")</f>
        <v/>
      </c>
      <c r="L1407">
        <v>1</v>
      </c>
    </row>
    <row r="1408" spans="3:12">
      <c r="C1408" t="str">
        <f>_xlfn.IFNA(VLOOKUP(B1408,DSNXT!C:S,2,0),"")</f>
        <v/>
      </c>
      <c r="D1408" t="str">
        <f>_xlfn.IFNA(VLOOKUP(B1408,DSNXT!C:S,4,0),"")</f>
        <v/>
      </c>
      <c r="E1408" t="str">
        <f>_xlfn.IFNA(VLOOKUP(B1408,DSNXT!C:S,5,0),"")</f>
        <v/>
      </c>
      <c r="F1408" t="str">
        <f>_xlfn.IFNA(VLOOKUP(B1408,DSNXT!C:S,6,0),"")</f>
        <v/>
      </c>
      <c r="G1408" t="str">
        <f>_xlfn.IFNA(VLOOKUP(B1408,DSNXT!C:S,7,0),"")</f>
        <v/>
      </c>
      <c r="H1408" t="str">
        <f>_xlfn.IFNA(VLOOKUP(B1408,DSNXT!C:S,8,0),"")</f>
        <v/>
      </c>
      <c r="I1408" t="str">
        <f>_xlfn.IFNA(VLOOKUP(B1408,DSNXT!C:S,9,0),"")</f>
        <v/>
      </c>
      <c r="J1408" t="str">
        <f>_xlfn.IFNA(VLOOKUP(B1408,DSNXT!C:S,17,0),"")</f>
        <v/>
      </c>
      <c r="K1408" t="str">
        <f>_xlfn.IFNA(VLOOKUP(B1408,DSNXT!C:S,10,0),"")</f>
        <v/>
      </c>
      <c r="L1408">
        <v>1</v>
      </c>
    </row>
    <row r="1409" spans="3:12">
      <c r="C1409" t="str">
        <f>_xlfn.IFNA(VLOOKUP(B1409,DSNXT!C:S,2,0),"")</f>
        <v/>
      </c>
      <c r="D1409" t="str">
        <f>_xlfn.IFNA(VLOOKUP(B1409,DSNXT!C:S,4,0),"")</f>
        <v/>
      </c>
      <c r="E1409" t="str">
        <f>_xlfn.IFNA(VLOOKUP(B1409,DSNXT!C:S,5,0),"")</f>
        <v/>
      </c>
      <c r="F1409" t="str">
        <f>_xlfn.IFNA(VLOOKUP(B1409,DSNXT!C:S,6,0),"")</f>
        <v/>
      </c>
      <c r="G1409" t="str">
        <f>_xlfn.IFNA(VLOOKUP(B1409,DSNXT!C:S,7,0),"")</f>
        <v/>
      </c>
      <c r="H1409" t="str">
        <f>_xlfn.IFNA(VLOOKUP(B1409,DSNXT!C:S,8,0),"")</f>
        <v/>
      </c>
      <c r="I1409" t="str">
        <f>_xlfn.IFNA(VLOOKUP(B1409,DSNXT!C:S,9,0),"")</f>
        <v/>
      </c>
      <c r="J1409" t="str">
        <f>_xlfn.IFNA(VLOOKUP(B1409,DSNXT!C:S,17,0),"")</f>
        <v/>
      </c>
      <c r="K1409" t="str">
        <f>_xlfn.IFNA(VLOOKUP(B1409,DSNXT!C:S,10,0),"")</f>
        <v/>
      </c>
      <c r="L1409">
        <v>1</v>
      </c>
    </row>
    <row r="1410" spans="3:12">
      <c r="C1410" t="str">
        <f>_xlfn.IFNA(VLOOKUP(B1410,DSNXT!C:S,2,0),"")</f>
        <v/>
      </c>
      <c r="D1410" t="str">
        <f>_xlfn.IFNA(VLOOKUP(B1410,DSNXT!C:S,4,0),"")</f>
        <v/>
      </c>
      <c r="E1410" t="str">
        <f>_xlfn.IFNA(VLOOKUP(B1410,DSNXT!C:S,5,0),"")</f>
        <v/>
      </c>
      <c r="F1410" t="str">
        <f>_xlfn.IFNA(VLOOKUP(B1410,DSNXT!C:S,6,0),"")</f>
        <v/>
      </c>
      <c r="G1410" t="str">
        <f>_xlfn.IFNA(VLOOKUP(B1410,DSNXT!C:S,7,0),"")</f>
        <v/>
      </c>
      <c r="H1410" t="str">
        <f>_xlfn.IFNA(VLOOKUP(B1410,DSNXT!C:S,8,0),"")</f>
        <v/>
      </c>
      <c r="I1410" t="str">
        <f>_xlfn.IFNA(VLOOKUP(B1410,DSNXT!C:S,9,0),"")</f>
        <v/>
      </c>
      <c r="J1410" t="str">
        <f>_xlfn.IFNA(VLOOKUP(B1410,DSNXT!C:S,17,0),"")</f>
        <v/>
      </c>
      <c r="K1410" t="str">
        <f>_xlfn.IFNA(VLOOKUP(B1410,DSNXT!C:S,10,0),"")</f>
        <v/>
      </c>
      <c r="L1410">
        <v>1</v>
      </c>
    </row>
    <row r="1411" spans="3:12">
      <c r="C1411" t="str">
        <f>_xlfn.IFNA(VLOOKUP(B1411,DSNXT!C:S,2,0),"")</f>
        <v/>
      </c>
      <c r="D1411" t="str">
        <f>_xlfn.IFNA(VLOOKUP(B1411,DSNXT!C:S,4,0),"")</f>
        <v/>
      </c>
      <c r="E1411" t="str">
        <f>_xlfn.IFNA(VLOOKUP(B1411,DSNXT!C:S,5,0),"")</f>
        <v/>
      </c>
      <c r="F1411" t="str">
        <f>_xlfn.IFNA(VLOOKUP(B1411,DSNXT!C:S,6,0),"")</f>
        <v/>
      </c>
      <c r="G1411" t="str">
        <f>_xlfn.IFNA(VLOOKUP(B1411,DSNXT!C:S,7,0),"")</f>
        <v/>
      </c>
      <c r="H1411" t="str">
        <f>_xlfn.IFNA(VLOOKUP(B1411,DSNXT!C:S,8,0),"")</f>
        <v/>
      </c>
      <c r="I1411" t="str">
        <f>_xlfn.IFNA(VLOOKUP(B1411,DSNXT!C:S,9,0),"")</f>
        <v/>
      </c>
      <c r="J1411" t="str">
        <f>_xlfn.IFNA(VLOOKUP(B1411,DSNXT!C:S,17,0),"")</f>
        <v/>
      </c>
      <c r="K1411" t="str">
        <f>_xlfn.IFNA(VLOOKUP(B1411,DSNXT!C:S,10,0),"")</f>
        <v/>
      </c>
      <c r="L1411">
        <v>1</v>
      </c>
    </row>
    <row r="1412" spans="3:12">
      <c r="C1412" t="str">
        <f>_xlfn.IFNA(VLOOKUP(B1412,DSNXT!C:S,2,0),"")</f>
        <v/>
      </c>
      <c r="D1412" t="str">
        <f>_xlfn.IFNA(VLOOKUP(B1412,DSNXT!C:S,4,0),"")</f>
        <v/>
      </c>
      <c r="E1412" t="str">
        <f>_xlfn.IFNA(VLOOKUP(B1412,DSNXT!C:S,5,0),"")</f>
        <v/>
      </c>
      <c r="F1412" t="str">
        <f>_xlfn.IFNA(VLOOKUP(B1412,DSNXT!C:S,6,0),"")</f>
        <v/>
      </c>
      <c r="G1412" t="str">
        <f>_xlfn.IFNA(VLOOKUP(B1412,DSNXT!C:S,7,0),"")</f>
        <v/>
      </c>
      <c r="H1412" t="str">
        <f>_xlfn.IFNA(VLOOKUP(B1412,DSNXT!C:S,8,0),"")</f>
        <v/>
      </c>
      <c r="I1412" t="str">
        <f>_xlfn.IFNA(VLOOKUP(B1412,DSNXT!C:S,9,0),"")</f>
        <v/>
      </c>
      <c r="J1412" t="str">
        <f>_xlfn.IFNA(VLOOKUP(B1412,DSNXT!C:S,17,0),"")</f>
        <v/>
      </c>
      <c r="K1412" t="str">
        <f>_xlfn.IFNA(VLOOKUP(B1412,DSNXT!C:S,10,0),"")</f>
        <v/>
      </c>
      <c r="L1412">
        <v>1</v>
      </c>
    </row>
    <row r="1413" spans="3:12">
      <c r="C1413" t="str">
        <f>_xlfn.IFNA(VLOOKUP(B1413,DSNXT!C:S,2,0),"")</f>
        <v/>
      </c>
      <c r="D1413" t="str">
        <f>_xlfn.IFNA(VLOOKUP(B1413,DSNXT!C:S,4,0),"")</f>
        <v/>
      </c>
      <c r="E1413" t="str">
        <f>_xlfn.IFNA(VLOOKUP(B1413,DSNXT!C:S,5,0),"")</f>
        <v/>
      </c>
      <c r="F1413" t="str">
        <f>_xlfn.IFNA(VLOOKUP(B1413,DSNXT!C:S,6,0),"")</f>
        <v/>
      </c>
      <c r="G1413" t="str">
        <f>_xlfn.IFNA(VLOOKUP(B1413,DSNXT!C:S,7,0),"")</f>
        <v/>
      </c>
      <c r="H1413" t="str">
        <f>_xlfn.IFNA(VLOOKUP(B1413,DSNXT!C:S,8,0),"")</f>
        <v/>
      </c>
      <c r="I1413" t="str">
        <f>_xlfn.IFNA(VLOOKUP(B1413,DSNXT!C:S,9,0),"")</f>
        <v/>
      </c>
      <c r="J1413" t="str">
        <f>_xlfn.IFNA(VLOOKUP(B1413,DSNXT!C:S,17,0),"")</f>
        <v/>
      </c>
      <c r="K1413" t="str">
        <f>_xlfn.IFNA(VLOOKUP(B1413,DSNXT!C:S,10,0),"")</f>
        <v/>
      </c>
      <c r="L1413">
        <v>1</v>
      </c>
    </row>
    <row r="1414" spans="3:12">
      <c r="C1414" t="str">
        <f>_xlfn.IFNA(VLOOKUP(B1414,DSNXT!C:S,2,0),"")</f>
        <v/>
      </c>
      <c r="D1414" t="str">
        <f>_xlfn.IFNA(VLOOKUP(B1414,DSNXT!C:S,4,0),"")</f>
        <v/>
      </c>
      <c r="E1414" t="str">
        <f>_xlfn.IFNA(VLOOKUP(B1414,DSNXT!C:S,5,0),"")</f>
        <v/>
      </c>
      <c r="F1414" t="str">
        <f>_xlfn.IFNA(VLOOKUP(B1414,DSNXT!C:S,6,0),"")</f>
        <v/>
      </c>
      <c r="G1414" t="str">
        <f>_xlfn.IFNA(VLOOKUP(B1414,DSNXT!C:S,7,0),"")</f>
        <v/>
      </c>
      <c r="H1414" t="str">
        <f>_xlfn.IFNA(VLOOKUP(B1414,DSNXT!C:S,8,0),"")</f>
        <v/>
      </c>
      <c r="I1414" t="str">
        <f>_xlfn.IFNA(VLOOKUP(B1414,DSNXT!C:S,9,0),"")</f>
        <v/>
      </c>
      <c r="J1414" t="str">
        <f>_xlfn.IFNA(VLOOKUP(B1414,DSNXT!C:S,17,0),"")</f>
        <v/>
      </c>
      <c r="K1414" t="str">
        <f>_xlfn.IFNA(VLOOKUP(B1414,DSNXT!C:S,10,0),"")</f>
        <v/>
      </c>
      <c r="L1414">
        <v>1</v>
      </c>
    </row>
    <row r="1415" spans="3:12">
      <c r="C1415" t="str">
        <f>_xlfn.IFNA(VLOOKUP(B1415,DSNXT!C:S,2,0),"")</f>
        <v/>
      </c>
      <c r="D1415" t="str">
        <f>_xlfn.IFNA(VLOOKUP(B1415,DSNXT!C:S,4,0),"")</f>
        <v/>
      </c>
      <c r="E1415" t="str">
        <f>_xlfn.IFNA(VLOOKUP(B1415,DSNXT!C:S,5,0),"")</f>
        <v/>
      </c>
      <c r="F1415" t="str">
        <f>_xlfn.IFNA(VLOOKUP(B1415,DSNXT!C:S,6,0),"")</f>
        <v/>
      </c>
      <c r="G1415" t="str">
        <f>_xlfn.IFNA(VLOOKUP(B1415,DSNXT!C:S,7,0),"")</f>
        <v/>
      </c>
      <c r="H1415" t="str">
        <f>_xlfn.IFNA(VLOOKUP(B1415,DSNXT!C:S,8,0),"")</f>
        <v/>
      </c>
      <c r="I1415" t="str">
        <f>_xlfn.IFNA(VLOOKUP(B1415,DSNXT!C:S,9,0),"")</f>
        <v/>
      </c>
      <c r="J1415" t="str">
        <f>_xlfn.IFNA(VLOOKUP(B1415,DSNXT!C:S,17,0),"")</f>
        <v/>
      </c>
      <c r="K1415" t="str">
        <f>_xlfn.IFNA(VLOOKUP(B1415,DSNXT!C:S,10,0),"")</f>
        <v/>
      </c>
      <c r="L1415">
        <v>1</v>
      </c>
    </row>
    <row r="1416" spans="3:12">
      <c r="C1416" t="str">
        <f>_xlfn.IFNA(VLOOKUP(B1416,DSNXT!C:S,2,0),"")</f>
        <v/>
      </c>
      <c r="D1416" t="str">
        <f>_xlfn.IFNA(VLOOKUP(B1416,DSNXT!C:S,4,0),"")</f>
        <v/>
      </c>
      <c r="E1416" t="str">
        <f>_xlfn.IFNA(VLOOKUP(B1416,DSNXT!C:S,5,0),"")</f>
        <v/>
      </c>
      <c r="F1416" t="str">
        <f>_xlfn.IFNA(VLOOKUP(B1416,DSNXT!C:S,6,0),"")</f>
        <v/>
      </c>
      <c r="G1416" t="str">
        <f>_xlfn.IFNA(VLOOKUP(B1416,DSNXT!C:S,7,0),"")</f>
        <v/>
      </c>
      <c r="H1416" t="str">
        <f>_xlfn.IFNA(VLOOKUP(B1416,DSNXT!C:S,8,0),"")</f>
        <v/>
      </c>
      <c r="I1416" t="str">
        <f>_xlfn.IFNA(VLOOKUP(B1416,DSNXT!C:S,9,0),"")</f>
        <v/>
      </c>
      <c r="J1416" t="str">
        <f>_xlfn.IFNA(VLOOKUP(B1416,DSNXT!C:S,17,0),"")</f>
        <v/>
      </c>
      <c r="K1416" t="str">
        <f>_xlfn.IFNA(VLOOKUP(B1416,DSNXT!C:S,10,0),"")</f>
        <v/>
      </c>
      <c r="L1416">
        <v>1</v>
      </c>
    </row>
    <row r="1417" spans="3:12">
      <c r="C1417" t="str">
        <f>_xlfn.IFNA(VLOOKUP(B1417,DSNXT!C:S,2,0),"")</f>
        <v/>
      </c>
      <c r="D1417" t="str">
        <f>_xlfn.IFNA(VLOOKUP(B1417,DSNXT!C:S,4,0),"")</f>
        <v/>
      </c>
      <c r="E1417" t="str">
        <f>_xlfn.IFNA(VLOOKUP(B1417,DSNXT!C:S,5,0),"")</f>
        <v/>
      </c>
      <c r="F1417" t="str">
        <f>_xlfn.IFNA(VLOOKUP(B1417,DSNXT!C:S,6,0),"")</f>
        <v/>
      </c>
      <c r="G1417" t="str">
        <f>_xlfn.IFNA(VLOOKUP(B1417,DSNXT!C:S,7,0),"")</f>
        <v/>
      </c>
      <c r="H1417" t="str">
        <f>_xlfn.IFNA(VLOOKUP(B1417,DSNXT!C:S,8,0),"")</f>
        <v/>
      </c>
      <c r="I1417" t="str">
        <f>_xlfn.IFNA(VLOOKUP(B1417,DSNXT!C:S,9,0),"")</f>
        <v/>
      </c>
      <c r="J1417" t="str">
        <f>_xlfn.IFNA(VLOOKUP(B1417,DSNXT!C:S,17,0),"")</f>
        <v/>
      </c>
      <c r="K1417" t="str">
        <f>_xlfn.IFNA(VLOOKUP(B1417,DSNXT!C:S,10,0),"")</f>
        <v/>
      </c>
      <c r="L1417">
        <v>1</v>
      </c>
    </row>
    <row r="1418" spans="3:12">
      <c r="C1418" t="str">
        <f>_xlfn.IFNA(VLOOKUP(B1418,DSNXT!C:S,2,0),"")</f>
        <v/>
      </c>
      <c r="D1418" t="str">
        <f>_xlfn.IFNA(VLOOKUP(B1418,DSNXT!C:S,4,0),"")</f>
        <v/>
      </c>
      <c r="E1418" t="str">
        <f>_xlfn.IFNA(VLOOKUP(B1418,DSNXT!C:S,5,0),"")</f>
        <v/>
      </c>
      <c r="F1418" t="str">
        <f>_xlfn.IFNA(VLOOKUP(B1418,DSNXT!C:S,6,0),"")</f>
        <v/>
      </c>
      <c r="G1418" t="str">
        <f>_xlfn.IFNA(VLOOKUP(B1418,DSNXT!C:S,7,0),"")</f>
        <v/>
      </c>
      <c r="H1418" t="str">
        <f>_xlfn.IFNA(VLOOKUP(B1418,DSNXT!C:S,8,0),"")</f>
        <v/>
      </c>
      <c r="I1418" t="str">
        <f>_xlfn.IFNA(VLOOKUP(B1418,DSNXT!C:S,9,0),"")</f>
        <v/>
      </c>
      <c r="J1418" t="str">
        <f>_xlfn.IFNA(VLOOKUP(B1418,DSNXT!C:S,17,0),"")</f>
        <v/>
      </c>
      <c r="K1418" t="str">
        <f>_xlfn.IFNA(VLOOKUP(B1418,DSNXT!C:S,10,0),"")</f>
        <v/>
      </c>
      <c r="L1418">
        <v>1</v>
      </c>
    </row>
    <row r="1419" spans="3:12">
      <c r="C1419" t="str">
        <f>_xlfn.IFNA(VLOOKUP(B1419,DSNXT!C:S,2,0),"")</f>
        <v/>
      </c>
      <c r="D1419" t="str">
        <f>_xlfn.IFNA(VLOOKUP(B1419,DSNXT!C:S,4,0),"")</f>
        <v/>
      </c>
      <c r="E1419" t="str">
        <f>_xlfn.IFNA(VLOOKUP(B1419,DSNXT!C:S,5,0),"")</f>
        <v/>
      </c>
      <c r="F1419" t="str">
        <f>_xlfn.IFNA(VLOOKUP(B1419,DSNXT!C:S,6,0),"")</f>
        <v/>
      </c>
      <c r="G1419" t="str">
        <f>_xlfn.IFNA(VLOOKUP(B1419,DSNXT!C:S,7,0),"")</f>
        <v/>
      </c>
      <c r="H1419" t="str">
        <f>_xlfn.IFNA(VLOOKUP(B1419,DSNXT!C:S,8,0),"")</f>
        <v/>
      </c>
      <c r="I1419" t="str">
        <f>_xlfn.IFNA(VLOOKUP(B1419,DSNXT!C:S,9,0),"")</f>
        <v/>
      </c>
      <c r="J1419" t="str">
        <f>_xlfn.IFNA(VLOOKUP(B1419,DSNXT!C:S,17,0),"")</f>
        <v/>
      </c>
      <c r="K1419" t="str">
        <f>_xlfn.IFNA(VLOOKUP(B1419,DSNXT!C:S,10,0),"")</f>
        <v/>
      </c>
      <c r="L1419">
        <v>1</v>
      </c>
    </row>
    <row r="1420" spans="3:12">
      <c r="C1420" t="str">
        <f>_xlfn.IFNA(VLOOKUP(B1420,DSNXT!C:S,2,0),"")</f>
        <v/>
      </c>
      <c r="D1420" t="str">
        <f>_xlfn.IFNA(VLOOKUP(B1420,DSNXT!C:S,4,0),"")</f>
        <v/>
      </c>
      <c r="E1420" t="str">
        <f>_xlfn.IFNA(VLOOKUP(B1420,DSNXT!C:S,5,0),"")</f>
        <v/>
      </c>
      <c r="F1420" t="str">
        <f>_xlfn.IFNA(VLOOKUP(B1420,DSNXT!C:S,6,0),"")</f>
        <v/>
      </c>
      <c r="G1420" t="str">
        <f>_xlfn.IFNA(VLOOKUP(B1420,DSNXT!C:S,7,0),"")</f>
        <v/>
      </c>
      <c r="H1420" t="str">
        <f>_xlfn.IFNA(VLOOKUP(B1420,DSNXT!C:S,8,0),"")</f>
        <v/>
      </c>
      <c r="I1420" t="str">
        <f>_xlfn.IFNA(VLOOKUP(B1420,DSNXT!C:S,9,0),"")</f>
        <v/>
      </c>
      <c r="J1420" t="str">
        <f>_xlfn.IFNA(VLOOKUP(B1420,DSNXT!C:S,17,0),"")</f>
        <v/>
      </c>
      <c r="K1420" t="str">
        <f>_xlfn.IFNA(VLOOKUP(B1420,DSNXT!C:S,10,0),"")</f>
        <v/>
      </c>
      <c r="L1420">
        <v>1</v>
      </c>
    </row>
    <row r="1421" spans="3:12">
      <c r="C1421" t="str">
        <f>_xlfn.IFNA(VLOOKUP(B1421,DSNXT!C:S,2,0),"")</f>
        <v/>
      </c>
      <c r="D1421" t="str">
        <f>_xlfn.IFNA(VLOOKUP(B1421,DSNXT!C:S,4,0),"")</f>
        <v/>
      </c>
      <c r="E1421" t="str">
        <f>_xlfn.IFNA(VLOOKUP(B1421,DSNXT!C:S,5,0),"")</f>
        <v/>
      </c>
      <c r="F1421" t="str">
        <f>_xlfn.IFNA(VLOOKUP(B1421,DSNXT!C:S,6,0),"")</f>
        <v/>
      </c>
      <c r="G1421" t="str">
        <f>_xlfn.IFNA(VLOOKUP(B1421,DSNXT!C:S,7,0),"")</f>
        <v/>
      </c>
      <c r="H1421" t="str">
        <f>_xlfn.IFNA(VLOOKUP(B1421,DSNXT!C:S,8,0),"")</f>
        <v/>
      </c>
      <c r="I1421" t="str">
        <f>_xlfn.IFNA(VLOOKUP(B1421,DSNXT!C:S,9,0),"")</f>
        <v/>
      </c>
      <c r="J1421" t="str">
        <f>_xlfn.IFNA(VLOOKUP(B1421,DSNXT!C:S,17,0),"")</f>
        <v/>
      </c>
      <c r="K1421" t="str">
        <f>_xlfn.IFNA(VLOOKUP(B1421,DSNXT!C:S,10,0),"")</f>
        <v/>
      </c>
      <c r="L1421">
        <v>1</v>
      </c>
    </row>
    <row r="1422" spans="3:12">
      <c r="C1422" t="str">
        <f>_xlfn.IFNA(VLOOKUP(B1422,DSNXT!C:S,2,0),"")</f>
        <v/>
      </c>
      <c r="D1422" t="str">
        <f>_xlfn.IFNA(VLOOKUP(B1422,DSNXT!C:S,4,0),"")</f>
        <v/>
      </c>
      <c r="E1422" t="str">
        <f>_xlfn.IFNA(VLOOKUP(B1422,DSNXT!C:S,5,0),"")</f>
        <v/>
      </c>
      <c r="F1422" t="str">
        <f>_xlfn.IFNA(VLOOKUP(B1422,DSNXT!C:S,6,0),"")</f>
        <v/>
      </c>
      <c r="G1422" t="str">
        <f>_xlfn.IFNA(VLOOKUP(B1422,DSNXT!C:S,7,0),"")</f>
        <v/>
      </c>
      <c r="H1422" t="str">
        <f>_xlfn.IFNA(VLOOKUP(B1422,DSNXT!C:S,8,0),"")</f>
        <v/>
      </c>
      <c r="I1422" t="str">
        <f>_xlfn.IFNA(VLOOKUP(B1422,DSNXT!C:S,9,0),"")</f>
        <v/>
      </c>
      <c r="J1422" t="str">
        <f>_xlfn.IFNA(VLOOKUP(B1422,DSNXT!C:S,17,0),"")</f>
        <v/>
      </c>
      <c r="K1422" t="str">
        <f>_xlfn.IFNA(VLOOKUP(B1422,DSNXT!C:S,10,0),"")</f>
        <v/>
      </c>
      <c r="L1422">
        <v>1</v>
      </c>
    </row>
    <row r="1423" spans="3:12">
      <c r="C1423" t="str">
        <f>_xlfn.IFNA(VLOOKUP(B1423,DSNXT!C:S,2,0),"")</f>
        <v/>
      </c>
      <c r="D1423" t="str">
        <f>_xlfn.IFNA(VLOOKUP(B1423,DSNXT!C:S,4,0),"")</f>
        <v/>
      </c>
      <c r="E1423" t="str">
        <f>_xlfn.IFNA(VLOOKUP(B1423,DSNXT!C:S,5,0),"")</f>
        <v/>
      </c>
      <c r="F1423" t="str">
        <f>_xlfn.IFNA(VLOOKUP(B1423,DSNXT!C:S,6,0),"")</f>
        <v/>
      </c>
      <c r="G1423" t="str">
        <f>_xlfn.IFNA(VLOOKUP(B1423,DSNXT!C:S,7,0),"")</f>
        <v/>
      </c>
      <c r="H1423" t="str">
        <f>_xlfn.IFNA(VLOOKUP(B1423,DSNXT!C:S,8,0),"")</f>
        <v/>
      </c>
      <c r="I1423" t="str">
        <f>_xlfn.IFNA(VLOOKUP(B1423,DSNXT!C:S,9,0),"")</f>
        <v/>
      </c>
      <c r="J1423" t="str">
        <f>_xlfn.IFNA(VLOOKUP(B1423,DSNXT!C:S,17,0),"")</f>
        <v/>
      </c>
      <c r="K1423" t="str">
        <f>_xlfn.IFNA(VLOOKUP(B1423,DSNXT!C:S,10,0),"")</f>
        <v/>
      </c>
      <c r="L1423">
        <v>1</v>
      </c>
    </row>
    <row r="1424" spans="3:12">
      <c r="C1424" t="str">
        <f>_xlfn.IFNA(VLOOKUP(B1424,DSNXT!C:S,2,0),"")</f>
        <v/>
      </c>
      <c r="D1424" t="str">
        <f>_xlfn.IFNA(VLOOKUP(B1424,DSNXT!C:S,4,0),"")</f>
        <v/>
      </c>
      <c r="E1424" t="str">
        <f>_xlfn.IFNA(VLOOKUP(B1424,DSNXT!C:S,5,0),"")</f>
        <v/>
      </c>
      <c r="F1424" t="str">
        <f>_xlfn.IFNA(VLOOKUP(B1424,DSNXT!C:S,6,0),"")</f>
        <v/>
      </c>
      <c r="G1424" t="str">
        <f>_xlfn.IFNA(VLOOKUP(B1424,DSNXT!C:S,7,0),"")</f>
        <v/>
      </c>
      <c r="H1424" t="str">
        <f>_xlfn.IFNA(VLOOKUP(B1424,DSNXT!C:S,8,0),"")</f>
        <v/>
      </c>
      <c r="I1424" t="str">
        <f>_xlfn.IFNA(VLOOKUP(B1424,DSNXT!C:S,9,0),"")</f>
        <v/>
      </c>
      <c r="J1424" t="str">
        <f>_xlfn.IFNA(VLOOKUP(B1424,DSNXT!C:S,17,0),"")</f>
        <v/>
      </c>
      <c r="K1424" t="str">
        <f>_xlfn.IFNA(VLOOKUP(B1424,DSNXT!C:S,10,0),"")</f>
        <v/>
      </c>
      <c r="L1424">
        <v>1</v>
      </c>
    </row>
    <row r="1425" spans="3:12">
      <c r="C1425" t="str">
        <f>_xlfn.IFNA(VLOOKUP(B1425,DSNXT!C:S,2,0),"")</f>
        <v/>
      </c>
      <c r="D1425" t="str">
        <f>_xlfn.IFNA(VLOOKUP(B1425,DSNXT!C:S,4,0),"")</f>
        <v/>
      </c>
      <c r="E1425" t="str">
        <f>_xlfn.IFNA(VLOOKUP(B1425,DSNXT!C:S,5,0),"")</f>
        <v/>
      </c>
      <c r="F1425" t="str">
        <f>_xlfn.IFNA(VLOOKUP(B1425,DSNXT!C:S,6,0),"")</f>
        <v/>
      </c>
      <c r="G1425" t="str">
        <f>_xlfn.IFNA(VLOOKUP(B1425,DSNXT!C:S,7,0),"")</f>
        <v/>
      </c>
      <c r="H1425" t="str">
        <f>_xlfn.IFNA(VLOOKUP(B1425,DSNXT!C:S,8,0),"")</f>
        <v/>
      </c>
      <c r="I1425" t="str">
        <f>_xlfn.IFNA(VLOOKUP(B1425,DSNXT!C:S,9,0),"")</f>
        <v/>
      </c>
      <c r="J1425" t="str">
        <f>_xlfn.IFNA(VLOOKUP(B1425,DSNXT!C:S,17,0),"")</f>
        <v/>
      </c>
      <c r="K1425" t="str">
        <f>_xlfn.IFNA(VLOOKUP(B1425,DSNXT!C:S,10,0),"")</f>
        <v/>
      </c>
      <c r="L1425">
        <v>1</v>
      </c>
    </row>
    <row r="1426" spans="3:12">
      <c r="C1426" t="str">
        <f>_xlfn.IFNA(VLOOKUP(B1426,DSNXT!C:S,2,0),"")</f>
        <v/>
      </c>
      <c r="D1426" t="str">
        <f>_xlfn.IFNA(VLOOKUP(B1426,DSNXT!C:S,4,0),"")</f>
        <v/>
      </c>
      <c r="E1426" t="str">
        <f>_xlfn.IFNA(VLOOKUP(B1426,DSNXT!C:S,5,0),"")</f>
        <v/>
      </c>
      <c r="F1426" t="str">
        <f>_xlfn.IFNA(VLOOKUP(B1426,DSNXT!C:S,6,0),"")</f>
        <v/>
      </c>
      <c r="G1426" t="str">
        <f>_xlfn.IFNA(VLOOKUP(B1426,DSNXT!C:S,7,0),"")</f>
        <v/>
      </c>
      <c r="H1426" t="str">
        <f>_xlfn.IFNA(VLOOKUP(B1426,DSNXT!C:S,8,0),"")</f>
        <v/>
      </c>
      <c r="I1426" t="str">
        <f>_xlfn.IFNA(VLOOKUP(B1426,DSNXT!C:S,9,0),"")</f>
        <v/>
      </c>
      <c r="J1426" t="str">
        <f>_xlfn.IFNA(VLOOKUP(B1426,DSNXT!C:S,17,0),"")</f>
        <v/>
      </c>
      <c r="K1426" t="str">
        <f>_xlfn.IFNA(VLOOKUP(B1426,DSNXT!C:S,10,0),"")</f>
        <v/>
      </c>
      <c r="L1426">
        <v>1</v>
      </c>
    </row>
    <row r="1427" spans="3:12">
      <c r="C1427" t="str">
        <f>_xlfn.IFNA(VLOOKUP(B1427,DSNXT!C:S,2,0),"")</f>
        <v/>
      </c>
      <c r="D1427" t="str">
        <f>_xlfn.IFNA(VLOOKUP(B1427,DSNXT!C:S,4,0),"")</f>
        <v/>
      </c>
      <c r="E1427" t="str">
        <f>_xlfn.IFNA(VLOOKUP(B1427,DSNXT!C:S,5,0),"")</f>
        <v/>
      </c>
      <c r="F1427" t="str">
        <f>_xlfn.IFNA(VLOOKUP(B1427,DSNXT!C:S,6,0),"")</f>
        <v/>
      </c>
      <c r="G1427" t="str">
        <f>_xlfn.IFNA(VLOOKUP(B1427,DSNXT!C:S,7,0),"")</f>
        <v/>
      </c>
      <c r="H1427" t="str">
        <f>_xlfn.IFNA(VLOOKUP(B1427,DSNXT!C:S,8,0),"")</f>
        <v/>
      </c>
      <c r="I1427" t="str">
        <f>_xlfn.IFNA(VLOOKUP(B1427,DSNXT!C:S,9,0),"")</f>
        <v/>
      </c>
      <c r="J1427" t="str">
        <f>_xlfn.IFNA(VLOOKUP(B1427,DSNXT!C:S,17,0),"")</f>
        <v/>
      </c>
      <c r="K1427" t="str">
        <f>_xlfn.IFNA(VLOOKUP(B1427,DSNXT!C:S,10,0),"")</f>
        <v/>
      </c>
      <c r="L1427">
        <v>1</v>
      </c>
    </row>
    <row r="1428" spans="3:12">
      <c r="C1428" t="str">
        <f>_xlfn.IFNA(VLOOKUP(B1428,DSNXT!C:S,2,0),"")</f>
        <v/>
      </c>
      <c r="D1428" t="str">
        <f>_xlfn.IFNA(VLOOKUP(B1428,DSNXT!C:S,4,0),"")</f>
        <v/>
      </c>
      <c r="E1428" t="str">
        <f>_xlfn.IFNA(VLOOKUP(B1428,DSNXT!C:S,5,0),"")</f>
        <v/>
      </c>
      <c r="F1428" t="str">
        <f>_xlfn.IFNA(VLOOKUP(B1428,DSNXT!C:S,6,0),"")</f>
        <v/>
      </c>
      <c r="G1428" t="str">
        <f>_xlfn.IFNA(VLOOKUP(B1428,DSNXT!C:S,7,0),"")</f>
        <v/>
      </c>
      <c r="H1428" t="str">
        <f>_xlfn.IFNA(VLOOKUP(B1428,DSNXT!C:S,8,0),"")</f>
        <v/>
      </c>
      <c r="I1428" t="str">
        <f>_xlfn.IFNA(VLOOKUP(B1428,DSNXT!C:S,9,0),"")</f>
        <v/>
      </c>
      <c r="J1428" t="str">
        <f>_xlfn.IFNA(VLOOKUP(B1428,DSNXT!C:S,17,0),"")</f>
        <v/>
      </c>
      <c r="K1428" t="str">
        <f>_xlfn.IFNA(VLOOKUP(B1428,DSNXT!C:S,10,0),"")</f>
        <v/>
      </c>
      <c r="L1428">
        <v>1</v>
      </c>
    </row>
    <row r="1429" spans="3:12">
      <c r="C1429" t="str">
        <f>_xlfn.IFNA(VLOOKUP(B1429,DSNXT!C:S,2,0),"")</f>
        <v/>
      </c>
      <c r="D1429" t="str">
        <f>_xlfn.IFNA(VLOOKUP(B1429,DSNXT!C:S,4,0),"")</f>
        <v/>
      </c>
      <c r="E1429" t="str">
        <f>_xlfn.IFNA(VLOOKUP(B1429,DSNXT!C:S,5,0),"")</f>
        <v/>
      </c>
      <c r="F1429" t="str">
        <f>_xlfn.IFNA(VLOOKUP(B1429,DSNXT!C:S,6,0),"")</f>
        <v/>
      </c>
      <c r="G1429" t="str">
        <f>_xlfn.IFNA(VLOOKUP(B1429,DSNXT!C:S,7,0),"")</f>
        <v/>
      </c>
      <c r="H1429" t="str">
        <f>_xlfn.IFNA(VLOOKUP(B1429,DSNXT!C:S,8,0),"")</f>
        <v/>
      </c>
      <c r="I1429" t="str">
        <f>_xlfn.IFNA(VLOOKUP(B1429,DSNXT!C:S,9,0),"")</f>
        <v/>
      </c>
      <c r="J1429" t="str">
        <f>_xlfn.IFNA(VLOOKUP(B1429,DSNXT!C:S,17,0),"")</f>
        <v/>
      </c>
      <c r="K1429" t="str">
        <f>_xlfn.IFNA(VLOOKUP(B1429,DSNXT!C:S,10,0),"")</f>
        <v/>
      </c>
      <c r="L1429">
        <v>1</v>
      </c>
    </row>
    <row r="1430" spans="3:12">
      <c r="C1430" t="str">
        <f>_xlfn.IFNA(VLOOKUP(B1430,DSNXT!C:S,2,0),"")</f>
        <v/>
      </c>
      <c r="D1430" t="str">
        <f>_xlfn.IFNA(VLOOKUP(B1430,DSNXT!C:S,4,0),"")</f>
        <v/>
      </c>
      <c r="E1430" t="str">
        <f>_xlfn.IFNA(VLOOKUP(B1430,DSNXT!C:S,5,0),"")</f>
        <v/>
      </c>
      <c r="F1430" t="str">
        <f>_xlfn.IFNA(VLOOKUP(B1430,DSNXT!C:S,6,0),"")</f>
        <v/>
      </c>
      <c r="G1430" t="str">
        <f>_xlfn.IFNA(VLOOKUP(B1430,DSNXT!C:S,7,0),"")</f>
        <v/>
      </c>
      <c r="H1430" t="str">
        <f>_xlfn.IFNA(VLOOKUP(B1430,DSNXT!C:S,8,0),"")</f>
        <v/>
      </c>
      <c r="I1430" t="str">
        <f>_xlfn.IFNA(VLOOKUP(B1430,DSNXT!C:S,9,0),"")</f>
        <v/>
      </c>
      <c r="J1430" t="str">
        <f>_xlfn.IFNA(VLOOKUP(B1430,DSNXT!C:S,17,0),"")</f>
        <v/>
      </c>
      <c r="K1430" t="str">
        <f>_xlfn.IFNA(VLOOKUP(B1430,DSNXT!C:S,10,0),"")</f>
        <v/>
      </c>
      <c r="L1430">
        <v>1</v>
      </c>
    </row>
    <row r="1431" spans="3:12">
      <c r="C1431" t="str">
        <f>_xlfn.IFNA(VLOOKUP(B1431,DSNXT!C:S,2,0),"")</f>
        <v/>
      </c>
      <c r="D1431" t="str">
        <f>_xlfn.IFNA(VLOOKUP(B1431,DSNXT!C:S,4,0),"")</f>
        <v/>
      </c>
      <c r="E1431" t="str">
        <f>_xlfn.IFNA(VLOOKUP(B1431,DSNXT!C:S,5,0),"")</f>
        <v/>
      </c>
      <c r="F1431" t="str">
        <f>_xlfn.IFNA(VLOOKUP(B1431,DSNXT!C:S,6,0),"")</f>
        <v/>
      </c>
      <c r="G1431" t="str">
        <f>_xlfn.IFNA(VLOOKUP(B1431,DSNXT!C:S,7,0),"")</f>
        <v/>
      </c>
      <c r="H1431" t="str">
        <f>_xlfn.IFNA(VLOOKUP(B1431,DSNXT!C:S,8,0),"")</f>
        <v/>
      </c>
      <c r="I1431" t="str">
        <f>_xlfn.IFNA(VLOOKUP(B1431,DSNXT!C:S,9,0),"")</f>
        <v/>
      </c>
      <c r="J1431" t="str">
        <f>_xlfn.IFNA(VLOOKUP(B1431,DSNXT!C:S,17,0),"")</f>
        <v/>
      </c>
      <c r="K1431" t="str">
        <f>_xlfn.IFNA(VLOOKUP(B1431,DSNXT!C:S,10,0),"")</f>
        <v/>
      </c>
      <c r="L1431">
        <v>1</v>
      </c>
    </row>
    <row r="1432" spans="3:12">
      <c r="C1432" t="str">
        <f>_xlfn.IFNA(VLOOKUP(B1432,DSNXT!C:S,2,0),"")</f>
        <v/>
      </c>
      <c r="D1432" t="str">
        <f>_xlfn.IFNA(VLOOKUP(B1432,DSNXT!C:S,4,0),"")</f>
        <v/>
      </c>
      <c r="E1432" t="str">
        <f>_xlfn.IFNA(VLOOKUP(B1432,DSNXT!C:S,5,0),"")</f>
        <v/>
      </c>
      <c r="F1432" t="str">
        <f>_xlfn.IFNA(VLOOKUP(B1432,DSNXT!C:S,6,0),"")</f>
        <v/>
      </c>
      <c r="G1432" t="str">
        <f>_xlfn.IFNA(VLOOKUP(B1432,DSNXT!C:S,7,0),"")</f>
        <v/>
      </c>
      <c r="H1432" t="str">
        <f>_xlfn.IFNA(VLOOKUP(B1432,DSNXT!C:S,8,0),"")</f>
        <v/>
      </c>
      <c r="I1432" t="str">
        <f>_xlfn.IFNA(VLOOKUP(B1432,DSNXT!C:S,9,0),"")</f>
        <v/>
      </c>
      <c r="J1432" t="str">
        <f>_xlfn.IFNA(VLOOKUP(B1432,DSNXT!C:S,17,0),"")</f>
        <v/>
      </c>
      <c r="K1432" t="str">
        <f>_xlfn.IFNA(VLOOKUP(B1432,DSNXT!C:S,10,0),"")</f>
        <v/>
      </c>
      <c r="L1432">
        <v>1</v>
      </c>
    </row>
    <row r="1433" spans="3:12">
      <c r="C1433" t="str">
        <f>_xlfn.IFNA(VLOOKUP(B1433,DSNXT!C:S,2,0),"")</f>
        <v/>
      </c>
      <c r="D1433" t="str">
        <f>_xlfn.IFNA(VLOOKUP(B1433,DSNXT!C:S,4,0),"")</f>
        <v/>
      </c>
      <c r="E1433" t="str">
        <f>_xlfn.IFNA(VLOOKUP(B1433,DSNXT!C:S,5,0),"")</f>
        <v/>
      </c>
      <c r="F1433" t="str">
        <f>_xlfn.IFNA(VLOOKUP(B1433,DSNXT!C:S,6,0),"")</f>
        <v/>
      </c>
      <c r="G1433" t="str">
        <f>_xlfn.IFNA(VLOOKUP(B1433,DSNXT!C:S,7,0),"")</f>
        <v/>
      </c>
      <c r="H1433" t="str">
        <f>_xlfn.IFNA(VLOOKUP(B1433,DSNXT!C:S,8,0),"")</f>
        <v/>
      </c>
      <c r="I1433" t="str">
        <f>_xlfn.IFNA(VLOOKUP(B1433,DSNXT!C:S,9,0),"")</f>
        <v/>
      </c>
      <c r="J1433" t="str">
        <f>_xlfn.IFNA(VLOOKUP(B1433,DSNXT!C:S,17,0),"")</f>
        <v/>
      </c>
      <c r="K1433" t="str">
        <f>_xlfn.IFNA(VLOOKUP(B1433,DSNXT!C:S,10,0),"")</f>
        <v/>
      </c>
      <c r="L1433">
        <v>1</v>
      </c>
    </row>
    <row r="1434" spans="3:12">
      <c r="C1434" t="str">
        <f>_xlfn.IFNA(VLOOKUP(B1434,DSNXT!C:S,2,0),"")</f>
        <v/>
      </c>
      <c r="D1434" t="str">
        <f>_xlfn.IFNA(VLOOKUP(B1434,DSNXT!C:S,4,0),"")</f>
        <v/>
      </c>
      <c r="E1434" t="str">
        <f>_xlfn.IFNA(VLOOKUP(B1434,DSNXT!C:S,5,0),"")</f>
        <v/>
      </c>
      <c r="F1434" t="str">
        <f>_xlfn.IFNA(VLOOKUP(B1434,DSNXT!C:S,6,0),"")</f>
        <v/>
      </c>
      <c r="G1434" t="str">
        <f>_xlfn.IFNA(VLOOKUP(B1434,DSNXT!C:S,7,0),"")</f>
        <v/>
      </c>
      <c r="H1434" t="str">
        <f>_xlfn.IFNA(VLOOKUP(B1434,DSNXT!C:S,8,0),"")</f>
        <v/>
      </c>
      <c r="I1434" t="str">
        <f>_xlfn.IFNA(VLOOKUP(B1434,DSNXT!C:S,9,0),"")</f>
        <v/>
      </c>
      <c r="J1434" t="str">
        <f>_xlfn.IFNA(VLOOKUP(B1434,DSNXT!C:S,17,0),"")</f>
        <v/>
      </c>
      <c r="K1434" t="str">
        <f>_xlfn.IFNA(VLOOKUP(B1434,DSNXT!C:S,10,0),"")</f>
        <v/>
      </c>
      <c r="L1434">
        <v>1</v>
      </c>
    </row>
    <row r="1435" spans="3:12">
      <c r="C1435" t="str">
        <f>_xlfn.IFNA(VLOOKUP(B1435,DSNXT!C:S,2,0),"")</f>
        <v/>
      </c>
      <c r="D1435" t="str">
        <f>_xlfn.IFNA(VLOOKUP(B1435,DSNXT!C:S,4,0),"")</f>
        <v/>
      </c>
      <c r="E1435" t="str">
        <f>_xlfn.IFNA(VLOOKUP(B1435,DSNXT!C:S,5,0),"")</f>
        <v/>
      </c>
      <c r="F1435" t="str">
        <f>_xlfn.IFNA(VLOOKUP(B1435,DSNXT!C:S,6,0),"")</f>
        <v/>
      </c>
      <c r="G1435" t="str">
        <f>_xlfn.IFNA(VLOOKUP(B1435,DSNXT!C:S,7,0),"")</f>
        <v/>
      </c>
      <c r="H1435" t="str">
        <f>_xlfn.IFNA(VLOOKUP(B1435,DSNXT!C:S,8,0),"")</f>
        <v/>
      </c>
      <c r="I1435" t="str">
        <f>_xlfn.IFNA(VLOOKUP(B1435,DSNXT!C:S,9,0),"")</f>
        <v/>
      </c>
      <c r="J1435" t="str">
        <f>_xlfn.IFNA(VLOOKUP(B1435,DSNXT!C:S,17,0),"")</f>
        <v/>
      </c>
      <c r="K1435" t="str">
        <f>_xlfn.IFNA(VLOOKUP(B1435,DSNXT!C:S,10,0),"")</f>
        <v/>
      </c>
      <c r="L1435">
        <v>1</v>
      </c>
    </row>
    <row r="1436" spans="3:12">
      <c r="C1436" t="str">
        <f>_xlfn.IFNA(VLOOKUP(B1436,DSNXT!C:S,2,0),"")</f>
        <v/>
      </c>
      <c r="D1436" t="str">
        <f>_xlfn.IFNA(VLOOKUP(B1436,DSNXT!C:S,4,0),"")</f>
        <v/>
      </c>
      <c r="E1436" t="str">
        <f>_xlfn.IFNA(VLOOKUP(B1436,DSNXT!C:S,5,0),"")</f>
        <v/>
      </c>
      <c r="F1436" t="str">
        <f>_xlfn.IFNA(VLOOKUP(B1436,DSNXT!C:S,6,0),"")</f>
        <v/>
      </c>
      <c r="G1436" t="str">
        <f>_xlfn.IFNA(VLOOKUP(B1436,DSNXT!C:S,7,0),"")</f>
        <v/>
      </c>
      <c r="H1436" t="str">
        <f>_xlfn.IFNA(VLOOKUP(B1436,DSNXT!C:S,8,0),"")</f>
        <v/>
      </c>
      <c r="I1436" t="str">
        <f>_xlfn.IFNA(VLOOKUP(B1436,DSNXT!C:S,9,0),"")</f>
        <v/>
      </c>
      <c r="J1436" t="str">
        <f>_xlfn.IFNA(VLOOKUP(B1436,DSNXT!C:S,17,0),"")</f>
        <v/>
      </c>
      <c r="K1436" t="str">
        <f>_xlfn.IFNA(VLOOKUP(B1436,DSNXT!C:S,10,0),"")</f>
        <v/>
      </c>
      <c r="L1436">
        <v>1</v>
      </c>
    </row>
    <row r="1437" spans="3:12">
      <c r="C1437" t="str">
        <f>_xlfn.IFNA(VLOOKUP(B1437,DSNXT!C:S,2,0),"")</f>
        <v/>
      </c>
      <c r="D1437" t="str">
        <f>_xlfn.IFNA(VLOOKUP(B1437,DSNXT!C:S,4,0),"")</f>
        <v/>
      </c>
      <c r="E1437" t="str">
        <f>_xlfn.IFNA(VLOOKUP(B1437,DSNXT!C:S,5,0),"")</f>
        <v/>
      </c>
      <c r="F1437" t="str">
        <f>_xlfn.IFNA(VLOOKUP(B1437,DSNXT!C:S,6,0),"")</f>
        <v/>
      </c>
      <c r="G1437" t="str">
        <f>_xlfn.IFNA(VLOOKUP(B1437,DSNXT!C:S,7,0),"")</f>
        <v/>
      </c>
      <c r="H1437" t="str">
        <f>_xlfn.IFNA(VLOOKUP(B1437,DSNXT!C:S,8,0),"")</f>
        <v/>
      </c>
      <c r="I1437" t="str">
        <f>_xlfn.IFNA(VLOOKUP(B1437,DSNXT!C:S,9,0),"")</f>
        <v/>
      </c>
      <c r="J1437" t="str">
        <f>_xlfn.IFNA(VLOOKUP(B1437,DSNXT!C:S,17,0),"")</f>
        <v/>
      </c>
      <c r="K1437" t="str">
        <f>_xlfn.IFNA(VLOOKUP(B1437,DSNXT!C:S,10,0),"")</f>
        <v/>
      </c>
      <c r="L1437">
        <v>1</v>
      </c>
    </row>
    <row r="1438" spans="3:12">
      <c r="C1438" t="str">
        <f>_xlfn.IFNA(VLOOKUP(B1438,DSNXT!C:S,2,0),"")</f>
        <v/>
      </c>
      <c r="D1438" t="str">
        <f>_xlfn.IFNA(VLOOKUP(B1438,DSNXT!C:S,4,0),"")</f>
        <v/>
      </c>
      <c r="E1438" t="str">
        <f>_xlfn.IFNA(VLOOKUP(B1438,DSNXT!C:S,5,0),"")</f>
        <v/>
      </c>
      <c r="F1438" t="str">
        <f>_xlfn.IFNA(VLOOKUP(B1438,DSNXT!C:S,6,0),"")</f>
        <v/>
      </c>
      <c r="G1438" t="str">
        <f>_xlfn.IFNA(VLOOKUP(B1438,DSNXT!C:S,7,0),"")</f>
        <v/>
      </c>
      <c r="H1438" t="str">
        <f>_xlfn.IFNA(VLOOKUP(B1438,DSNXT!C:S,8,0),"")</f>
        <v/>
      </c>
      <c r="I1438" t="str">
        <f>_xlfn.IFNA(VLOOKUP(B1438,DSNXT!C:S,9,0),"")</f>
        <v/>
      </c>
      <c r="J1438" t="str">
        <f>_xlfn.IFNA(VLOOKUP(B1438,DSNXT!C:S,17,0),"")</f>
        <v/>
      </c>
      <c r="K1438" t="str">
        <f>_xlfn.IFNA(VLOOKUP(B1438,DSNXT!C:S,10,0),"")</f>
        <v/>
      </c>
      <c r="L1438">
        <v>1</v>
      </c>
    </row>
    <row r="1439" spans="3:12">
      <c r="C1439" t="str">
        <f>_xlfn.IFNA(VLOOKUP(B1439,DSNXT!C:S,2,0),"")</f>
        <v/>
      </c>
      <c r="D1439" t="str">
        <f>_xlfn.IFNA(VLOOKUP(B1439,DSNXT!C:S,4,0),"")</f>
        <v/>
      </c>
      <c r="E1439" t="str">
        <f>_xlfn.IFNA(VLOOKUP(B1439,DSNXT!C:S,5,0),"")</f>
        <v/>
      </c>
      <c r="F1439" t="str">
        <f>_xlfn.IFNA(VLOOKUP(B1439,DSNXT!C:S,6,0),"")</f>
        <v/>
      </c>
      <c r="G1439" t="str">
        <f>_xlfn.IFNA(VLOOKUP(B1439,DSNXT!C:S,7,0),"")</f>
        <v/>
      </c>
      <c r="H1439" t="str">
        <f>_xlfn.IFNA(VLOOKUP(B1439,DSNXT!C:S,8,0),"")</f>
        <v/>
      </c>
      <c r="I1439" t="str">
        <f>_xlfn.IFNA(VLOOKUP(B1439,DSNXT!C:S,9,0),"")</f>
        <v/>
      </c>
      <c r="J1439" t="str">
        <f>_xlfn.IFNA(VLOOKUP(B1439,DSNXT!C:S,17,0),"")</f>
        <v/>
      </c>
      <c r="K1439" t="str">
        <f>_xlfn.IFNA(VLOOKUP(B1439,DSNXT!C:S,10,0),"")</f>
        <v/>
      </c>
      <c r="L1439">
        <v>1</v>
      </c>
    </row>
    <row r="1440" spans="3:12">
      <c r="C1440" t="str">
        <f>_xlfn.IFNA(VLOOKUP(B1440,DSNXT!C:S,2,0),"")</f>
        <v/>
      </c>
      <c r="D1440" t="str">
        <f>_xlfn.IFNA(VLOOKUP(B1440,DSNXT!C:S,4,0),"")</f>
        <v/>
      </c>
      <c r="E1440" t="str">
        <f>_xlfn.IFNA(VLOOKUP(B1440,DSNXT!C:S,5,0),"")</f>
        <v/>
      </c>
      <c r="F1440" t="str">
        <f>_xlfn.IFNA(VLOOKUP(B1440,DSNXT!C:S,6,0),"")</f>
        <v/>
      </c>
      <c r="G1440" t="str">
        <f>_xlfn.IFNA(VLOOKUP(B1440,DSNXT!C:S,7,0),"")</f>
        <v/>
      </c>
      <c r="H1440" t="str">
        <f>_xlfn.IFNA(VLOOKUP(B1440,DSNXT!C:S,8,0),"")</f>
        <v/>
      </c>
      <c r="I1440" t="str">
        <f>_xlfn.IFNA(VLOOKUP(B1440,DSNXT!C:S,9,0),"")</f>
        <v/>
      </c>
      <c r="J1440" t="str">
        <f>_xlfn.IFNA(VLOOKUP(B1440,DSNXT!C:S,17,0),"")</f>
        <v/>
      </c>
      <c r="K1440" t="str">
        <f>_xlfn.IFNA(VLOOKUP(B1440,DSNXT!C:S,10,0),"")</f>
        <v/>
      </c>
      <c r="L1440">
        <v>1</v>
      </c>
    </row>
    <row r="1441" spans="3:12">
      <c r="C1441" t="str">
        <f>_xlfn.IFNA(VLOOKUP(B1441,DSNXT!C:S,2,0),"")</f>
        <v/>
      </c>
      <c r="D1441" t="str">
        <f>_xlfn.IFNA(VLOOKUP(B1441,DSNXT!C:S,4,0),"")</f>
        <v/>
      </c>
      <c r="E1441" t="str">
        <f>_xlfn.IFNA(VLOOKUP(B1441,DSNXT!C:S,5,0),"")</f>
        <v/>
      </c>
      <c r="F1441" t="str">
        <f>_xlfn.IFNA(VLOOKUP(B1441,DSNXT!C:S,6,0),"")</f>
        <v/>
      </c>
      <c r="G1441" t="str">
        <f>_xlfn.IFNA(VLOOKUP(B1441,DSNXT!C:S,7,0),"")</f>
        <v/>
      </c>
      <c r="H1441" t="str">
        <f>_xlfn.IFNA(VLOOKUP(B1441,DSNXT!C:S,8,0),"")</f>
        <v/>
      </c>
      <c r="I1441" t="str">
        <f>_xlfn.IFNA(VLOOKUP(B1441,DSNXT!C:S,9,0),"")</f>
        <v/>
      </c>
      <c r="J1441" t="str">
        <f>_xlfn.IFNA(VLOOKUP(B1441,DSNXT!C:S,17,0),"")</f>
        <v/>
      </c>
      <c r="K1441" t="str">
        <f>_xlfn.IFNA(VLOOKUP(B1441,DSNXT!C:S,10,0),"")</f>
        <v/>
      </c>
      <c r="L1441">
        <v>1</v>
      </c>
    </row>
    <row r="1442" spans="3:12">
      <c r="C1442" t="str">
        <f>_xlfn.IFNA(VLOOKUP(B1442,DSNXT!C:S,2,0),"")</f>
        <v/>
      </c>
      <c r="D1442" t="str">
        <f>_xlfn.IFNA(VLOOKUP(B1442,DSNXT!C:S,4,0),"")</f>
        <v/>
      </c>
      <c r="E1442" t="str">
        <f>_xlfn.IFNA(VLOOKUP(B1442,DSNXT!C:S,5,0),"")</f>
        <v/>
      </c>
      <c r="F1442" t="str">
        <f>_xlfn.IFNA(VLOOKUP(B1442,DSNXT!C:S,6,0),"")</f>
        <v/>
      </c>
      <c r="G1442" t="str">
        <f>_xlfn.IFNA(VLOOKUP(B1442,DSNXT!C:S,7,0),"")</f>
        <v/>
      </c>
      <c r="H1442" t="str">
        <f>_xlfn.IFNA(VLOOKUP(B1442,DSNXT!C:S,8,0),"")</f>
        <v/>
      </c>
      <c r="I1442" t="str">
        <f>_xlfn.IFNA(VLOOKUP(B1442,DSNXT!C:S,9,0),"")</f>
        <v/>
      </c>
      <c r="J1442" t="str">
        <f>_xlfn.IFNA(VLOOKUP(B1442,DSNXT!C:S,17,0),"")</f>
        <v/>
      </c>
      <c r="K1442" t="str">
        <f>_xlfn.IFNA(VLOOKUP(B1442,DSNXT!C:S,10,0),"")</f>
        <v/>
      </c>
      <c r="L1442">
        <v>1</v>
      </c>
    </row>
    <row r="1443" spans="3:12">
      <c r="C1443" t="str">
        <f>_xlfn.IFNA(VLOOKUP(B1443,DSNXT!C:S,2,0),"")</f>
        <v/>
      </c>
      <c r="D1443" t="str">
        <f>_xlfn.IFNA(VLOOKUP(B1443,DSNXT!C:S,4,0),"")</f>
        <v/>
      </c>
      <c r="E1443" t="str">
        <f>_xlfn.IFNA(VLOOKUP(B1443,DSNXT!C:S,5,0),"")</f>
        <v/>
      </c>
      <c r="F1443" t="str">
        <f>_xlfn.IFNA(VLOOKUP(B1443,DSNXT!C:S,6,0),"")</f>
        <v/>
      </c>
      <c r="G1443" t="str">
        <f>_xlfn.IFNA(VLOOKUP(B1443,DSNXT!C:S,7,0),"")</f>
        <v/>
      </c>
      <c r="H1443" t="str">
        <f>_xlfn.IFNA(VLOOKUP(B1443,DSNXT!C:S,8,0),"")</f>
        <v/>
      </c>
      <c r="I1443" t="str">
        <f>_xlfn.IFNA(VLOOKUP(B1443,DSNXT!C:S,9,0),"")</f>
        <v/>
      </c>
      <c r="J1443" t="str">
        <f>_xlfn.IFNA(VLOOKUP(B1443,DSNXT!C:S,17,0),"")</f>
        <v/>
      </c>
      <c r="K1443" t="str">
        <f>_xlfn.IFNA(VLOOKUP(B1443,DSNXT!C:S,10,0),"")</f>
        <v/>
      </c>
      <c r="L1443">
        <v>1</v>
      </c>
    </row>
    <row r="1444" spans="3:12">
      <c r="C1444" t="str">
        <f>_xlfn.IFNA(VLOOKUP(B1444,DSNXT!C:S,2,0),"")</f>
        <v/>
      </c>
      <c r="D1444" t="str">
        <f>_xlfn.IFNA(VLOOKUP(B1444,DSNXT!C:S,4,0),"")</f>
        <v/>
      </c>
      <c r="E1444" t="str">
        <f>_xlfn.IFNA(VLOOKUP(B1444,DSNXT!C:S,5,0),"")</f>
        <v/>
      </c>
      <c r="F1444" t="str">
        <f>_xlfn.IFNA(VLOOKUP(B1444,DSNXT!C:S,6,0),"")</f>
        <v/>
      </c>
      <c r="G1444" t="str">
        <f>_xlfn.IFNA(VLOOKUP(B1444,DSNXT!C:S,7,0),"")</f>
        <v/>
      </c>
      <c r="H1444" t="str">
        <f>_xlfn.IFNA(VLOOKUP(B1444,DSNXT!C:S,8,0),"")</f>
        <v/>
      </c>
      <c r="I1444" t="str">
        <f>_xlfn.IFNA(VLOOKUP(B1444,DSNXT!C:S,9,0),"")</f>
        <v/>
      </c>
      <c r="J1444" t="str">
        <f>_xlfn.IFNA(VLOOKUP(B1444,DSNXT!C:S,17,0),"")</f>
        <v/>
      </c>
      <c r="K1444" t="str">
        <f>_xlfn.IFNA(VLOOKUP(B1444,DSNXT!C:S,10,0),"")</f>
        <v/>
      </c>
      <c r="L1444">
        <v>1</v>
      </c>
    </row>
    <row r="1445" spans="3:12">
      <c r="C1445" t="str">
        <f>_xlfn.IFNA(VLOOKUP(B1445,DSNXT!C:S,2,0),"")</f>
        <v/>
      </c>
      <c r="D1445" t="str">
        <f>_xlfn.IFNA(VLOOKUP(B1445,DSNXT!C:S,4,0),"")</f>
        <v/>
      </c>
      <c r="E1445" t="str">
        <f>_xlfn.IFNA(VLOOKUP(B1445,DSNXT!C:S,5,0),"")</f>
        <v/>
      </c>
      <c r="F1445" t="str">
        <f>_xlfn.IFNA(VLOOKUP(B1445,DSNXT!C:S,6,0),"")</f>
        <v/>
      </c>
      <c r="G1445" t="str">
        <f>_xlfn.IFNA(VLOOKUP(B1445,DSNXT!C:S,7,0),"")</f>
        <v/>
      </c>
      <c r="H1445" t="str">
        <f>_xlfn.IFNA(VLOOKUP(B1445,DSNXT!C:S,8,0),"")</f>
        <v/>
      </c>
      <c r="I1445" t="str">
        <f>_xlfn.IFNA(VLOOKUP(B1445,DSNXT!C:S,9,0),"")</f>
        <v/>
      </c>
      <c r="J1445" t="str">
        <f>_xlfn.IFNA(VLOOKUP(B1445,DSNXT!C:S,17,0),"")</f>
        <v/>
      </c>
      <c r="K1445" t="str">
        <f>_xlfn.IFNA(VLOOKUP(B1445,DSNXT!C:S,10,0),"")</f>
        <v/>
      </c>
      <c r="L1445">
        <v>1</v>
      </c>
    </row>
    <row r="1446" spans="3:12">
      <c r="C1446" t="str">
        <f>_xlfn.IFNA(VLOOKUP(B1446,DSNXT!C:S,2,0),"")</f>
        <v/>
      </c>
      <c r="D1446" t="str">
        <f>_xlfn.IFNA(VLOOKUP(B1446,DSNXT!C:S,4,0),"")</f>
        <v/>
      </c>
      <c r="E1446" t="str">
        <f>_xlfn.IFNA(VLOOKUP(B1446,DSNXT!C:S,5,0),"")</f>
        <v/>
      </c>
      <c r="F1446" t="str">
        <f>_xlfn.IFNA(VLOOKUP(B1446,DSNXT!C:S,6,0),"")</f>
        <v/>
      </c>
      <c r="G1446" t="str">
        <f>_xlfn.IFNA(VLOOKUP(B1446,DSNXT!C:S,7,0),"")</f>
        <v/>
      </c>
      <c r="H1446" t="str">
        <f>_xlfn.IFNA(VLOOKUP(B1446,DSNXT!C:S,8,0),"")</f>
        <v/>
      </c>
      <c r="I1446" t="str">
        <f>_xlfn.IFNA(VLOOKUP(B1446,DSNXT!C:S,9,0),"")</f>
        <v/>
      </c>
      <c r="J1446" t="str">
        <f>_xlfn.IFNA(VLOOKUP(B1446,DSNXT!C:S,17,0),"")</f>
        <v/>
      </c>
      <c r="K1446" t="str">
        <f>_xlfn.IFNA(VLOOKUP(B1446,DSNXT!C:S,10,0),"")</f>
        <v/>
      </c>
      <c r="L1446">
        <v>1</v>
      </c>
    </row>
    <row r="1447" spans="3:12">
      <c r="C1447" t="str">
        <f>_xlfn.IFNA(VLOOKUP(B1447,DSNXT!C:S,2,0),"")</f>
        <v/>
      </c>
      <c r="D1447" t="str">
        <f>_xlfn.IFNA(VLOOKUP(B1447,DSNXT!C:S,4,0),"")</f>
        <v/>
      </c>
      <c r="E1447" t="str">
        <f>_xlfn.IFNA(VLOOKUP(B1447,DSNXT!C:S,5,0),"")</f>
        <v/>
      </c>
      <c r="F1447" t="str">
        <f>_xlfn.IFNA(VLOOKUP(B1447,DSNXT!C:S,6,0),"")</f>
        <v/>
      </c>
      <c r="G1447" t="str">
        <f>_xlfn.IFNA(VLOOKUP(B1447,DSNXT!C:S,7,0),"")</f>
        <v/>
      </c>
      <c r="H1447" t="str">
        <f>_xlfn.IFNA(VLOOKUP(B1447,DSNXT!C:S,8,0),"")</f>
        <v/>
      </c>
      <c r="I1447" t="str">
        <f>_xlfn.IFNA(VLOOKUP(B1447,DSNXT!C:S,9,0),"")</f>
        <v/>
      </c>
      <c r="J1447" t="str">
        <f>_xlfn.IFNA(VLOOKUP(B1447,DSNXT!C:S,17,0),"")</f>
        <v/>
      </c>
      <c r="K1447" t="str">
        <f>_xlfn.IFNA(VLOOKUP(B1447,DSNXT!C:S,10,0),"")</f>
        <v/>
      </c>
      <c r="L1447">
        <v>1</v>
      </c>
    </row>
    <row r="1448" spans="3:12">
      <c r="C1448" t="str">
        <f>_xlfn.IFNA(VLOOKUP(B1448,DSNXT!C:S,2,0),"")</f>
        <v/>
      </c>
      <c r="D1448" t="str">
        <f>_xlfn.IFNA(VLOOKUP(B1448,DSNXT!C:S,4,0),"")</f>
        <v/>
      </c>
      <c r="E1448" t="str">
        <f>_xlfn.IFNA(VLOOKUP(B1448,DSNXT!C:S,5,0),"")</f>
        <v/>
      </c>
      <c r="F1448" t="str">
        <f>_xlfn.IFNA(VLOOKUP(B1448,DSNXT!C:S,6,0),"")</f>
        <v/>
      </c>
      <c r="G1448" t="str">
        <f>_xlfn.IFNA(VLOOKUP(B1448,DSNXT!C:S,7,0),"")</f>
        <v/>
      </c>
      <c r="H1448" t="str">
        <f>_xlfn.IFNA(VLOOKUP(B1448,DSNXT!C:S,8,0),"")</f>
        <v/>
      </c>
      <c r="I1448" t="str">
        <f>_xlfn.IFNA(VLOOKUP(B1448,DSNXT!C:S,9,0),"")</f>
        <v/>
      </c>
      <c r="J1448" t="str">
        <f>_xlfn.IFNA(VLOOKUP(B1448,DSNXT!C:S,17,0),"")</f>
        <v/>
      </c>
      <c r="K1448" t="str">
        <f>_xlfn.IFNA(VLOOKUP(B1448,DSNXT!C:S,10,0),"")</f>
        <v/>
      </c>
      <c r="L1448">
        <v>1</v>
      </c>
    </row>
    <row r="1449" spans="3:12">
      <c r="C1449" t="str">
        <f>_xlfn.IFNA(VLOOKUP(B1449,DSNXT!C:S,2,0),"")</f>
        <v/>
      </c>
      <c r="D1449" t="str">
        <f>_xlfn.IFNA(VLOOKUP(B1449,DSNXT!C:S,4,0),"")</f>
        <v/>
      </c>
      <c r="E1449" t="str">
        <f>_xlfn.IFNA(VLOOKUP(B1449,DSNXT!C:S,5,0),"")</f>
        <v/>
      </c>
      <c r="F1449" t="str">
        <f>_xlfn.IFNA(VLOOKUP(B1449,DSNXT!C:S,6,0),"")</f>
        <v/>
      </c>
      <c r="G1449" t="str">
        <f>_xlfn.IFNA(VLOOKUP(B1449,DSNXT!C:S,7,0),"")</f>
        <v/>
      </c>
      <c r="H1449" t="str">
        <f>_xlfn.IFNA(VLOOKUP(B1449,DSNXT!C:S,8,0),"")</f>
        <v/>
      </c>
      <c r="I1449" t="str">
        <f>_xlfn.IFNA(VLOOKUP(B1449,DSNXT!C:S,9,0),"")</f>
        <v/>
      </c>
      <c r="J1449" t="str">
        <f>_xlfn.IFNA(VLOOKUP(B1449,DSNXT!C:S,17,0),"")</f>
        <v/>
      </c>
      <c r="K1449" t="str">
        <f>_xlfn.IFNA(VLOOKUP(B1449,DSNXT!C:S,10,0),"")</f>
        <v/>
      </c>
      <c r="L1449">
        <v>1</v>
      </c>
    </row>
    <row r="1450" spans="3:12">
      <c r="C1450" t="str">
        <f>_xlfn.IFNA(VLOOKUP(B1450,DSNXT!C:S,2,0),"")</f>
        <v/>
      </c>
      <c r="D1450" t="str">
        <f>_xlfn.IFNA(VLOOKUP(B1450,DSNXT!C:S,4,0),"")</f>
        <v/>
      </c>
      <c r="E1450" t="str">
        <f>_xlfn.IFNA(VLOOKUP(B1450,DSNXT!C:S,5,0),"")</f>
        <v/>
      </c>
      <c r="F1450" t="str">
        <f>_xlfn.IFNA(VLOOKUP(B1450,DSNXT!C:S,6,0),"")</f>
        <v/>
      </c>
      <c r="G1450" t="str">
        <f>_xlfn.IFNA(VLOOKUP(B1450,DSNXT!C:S,7,0),"")</f>
        <v/>
      </c>
      <c r="H1450" t="str">
        <f>_xlfn.IFNA(VLOOKUP(B1450,DSNXT!C:S,8,0),"")</f>
        <v/>
      </c>
      <c r="I1450" t="str">
        <f>_xlfn.IFNA(VLOOKUP(B1450,DSNXT!C:S,9,0),"")</f>
        <v/>
      </c>
      <c r="J1450" t="str">
        <f>_xlfn.IFNA(VLOOKUP(B1450,DSNXT!C:S,17,0),"")</f>
        <v/>
      </c>
      <c r="K1450" t="str">
        <f>_xlfn.IFNA(VLOOKUP(B1450,DSNXT!C:S,10,0),"")</f>
        <v/>
      </c>
      <c r="L1450">
        <v>1</v>
      </c>
    </row>
    <row r="1451" spans="3:12">
      <c r="C1451" t="str">
        <f>_xlfn.IFNA(VLOOKUP(B1451,DSNXT!C:S,2,0),"")</f>
        <v/>
      </c>
      <c r="D1451" t="str">
        <f>_xlfn.IFNA(VLOOKUP(B1451,DSNXT!C:S,4,0),"")</f>
        <v/>
      </c>
      <c r="E1451" t="str">
        <f>_xlfn.IFNA(VLOOKUP(B1451,DSNXT!C:S,5,0),"")</f>
        <v/>
      </c>
      <c r="F1451" t="str">
        <f>_xlfn.IFNA(VLOOKUP(B1451,DSNXT!C:S,6,0),"")</f>
        <v/>
      </c>
      <c r="G1451" t="str">
        <f>_xlfn.IFNA(VLOOKUP(B1451,DSNXT!C:S,7,0),"")</f>
        <v/>
      </c>
      <c r="H1451" t="str">
        <f>_xlfn.IFNA(VLOOKUP(B1451,DSNXT!C:S,8,0),"")</f>
        <v/>
      </c>
      <c r="I1451" t="str">
        <f>_xlfn.IFNA(VLOOKUP(B1451,DSNXT!C:S,9,0),"")</f>
        <v/>
      </c>
      <c r="J1451" t="str">
        <f>_xlfn.IFNA(VLOOKUP(B1451,DSNXT!C:S,17,0),"")</f>
        <v/>
      </c>
      <c r="K1451" t="str">
        <f>_xlfn.IFNA(VLOOKUP(B1451,DSNXT!C:S,10,0),"")</f>
        <v/>
      </c>
      <c r="L1451">
        <v>1</v>
      </c>
    </row>
    <row r="1452" spans="3:12">
      <c r="C1452" t="str">
        <f>_xlfn.IFNA(VLOOKUP(B1452,DSNXT!C:S,2,0),"")</f>
        <v/>
      </c>
      <c r="D1452" t="str">
        <f>_xlfn.IFNA(VLOOKUP(B1452,DSNXT!C:S,4,0),"")</f>
        <v/>
      </c>
      <c r="E1452" t="str">
        <f>_xlfn.IFNA(VLOOKUP(B1452,DSNXT!C:S,5,0),"")</f>
        <v/>
      </c>
      <c r="F1452" t="str">
        <f>_xlfn.IFNA(VLOOKUP(B1452,DSNXT!C:S,6,0),"")</f>
        <v/>
      </c>
      <c r="G1452" t="str">
        <f>_xlfn.IFNA(VLOOKUP(B1452,DSNXT!C:S,7,0),"")</f>
        <v/>
      </c>
      <c r="H1452" t="str">
        <f>_xlfn.IFNA(VLOOKUP(B1452,DSNXT!C:S,8,0),"")</f>
        <v/>
      </c>
      <c r="I1452" t="str">
        <f>_xlfn.IFNA(VLOOKUP(B1452,DSNXT!C:S,9,0),"")</f>
        <v/>
      </c>
      <c r="J1452" t="str">
        <f>_xlfn.IFNA(VLOOKUP(B1452,DSNXT!C:S,17,0),"")</f>
        <v/>
      </c>
      <c r="K1452" t="str">
        <f>_xlfn.IFNA(VLOOKUP(B1452,DSNXT!C:S,10,0),"")</f>
        <v/>
      </c>
      <c r="L1452">
        <v>1</v>
      </c>
    </row>
    <row r="1453" spans="3:12">
      <c r="C1453" t="str">
        <f>_xlfn.IFNA(VLOOKUP(B1453,DSNXT!C:S,2,0),"")</f>
        <v/>
      </c>
      <c r="D1453" t="str">
        <f>_xlfn.IFNA(VLOOKUP(B1453,DSNXT!C:S,4,0),"")</f>
        <v/>
      </c>
      <c r="E1453" t="str">
        <f>_xlfn.IFNA(VLOOKUP(B1453,DSNXT!C:S,5,0),"")</f>
        <v/>
      </c>
      <c r="F1453" t="str">
        <f>_xlfn.IFNA(VLOOKUP(B1453,DSNXT!C:S,6,0),"")</f>
        <v/>
      </c>
      <c r="G1453" t="str">
        <f>_xlfn.IFNA(VLOOKUP(B1453,DSNXT!C:S,7,0),"")</f>
        <v/>
      </c>
      <c r="H1453" t="str">
        <f>_xlfn.IFNA(VLOOKUP(B1453,DSNXT!C:S,8,0),"")</f>
        <v/>
      </c>
      <c r="I1453" t="str">
        <f>_xlfn.IFNA(VLOOKUP(B1453,DSNXT!C:S,9,0),"")</f>
        <v/>
      </c>
      <c r="J1453" t="str">
        <f>_xlfn.IFNA(VLOOKUP(B1453,DSNXT!C:S,17,0),"")</f>
        <v/>
      </c>
      <c r="K1453" t="str">
        <f>_xlfn.IFNA(VLOOKUP(B1453,DSNXT!C:S,10,0),"")</f>
        <v/>
      </c>
      <c r="L1453">
        <v>1</v>
      </c>
    </row>
    <row r="1454" spans="3:12">
      <c r="C1454" t="str">
        <f>_xlfn.IFNA(VLOOKUP(B1454,DSNXT!C:S,2,0),"")</f>
        <v/>
      </c>
      <c r="D1454" t="str">
        <f>_xlfn.IFNA(VLOOKUP(B1454,DSNXT!C:S,4,0),"")</f>
        <v/>
      </c>
      <c r="E1454" t="str">
        <f>_xlfn.IFNA(VLOOKUP(B1454,DSNXT!C:S,5,0),"")</f>
        <v/>
      </c>
      <c r="F1454" t="str">
        <f>_xlfn.IFNA(VLOOKUP(B1454,DSNXT!C:S,6,0),"")</f>
        <v/>
      </c>
      <c r="G1454" t="str">
        <f>_xlfn.IFNA(VLOOKUP(B1454,DSNXT!C:S,7,0),"")</f>
        <v/>
      </c>
      <c r="H1454" t="str">
        <f>_xlfn.IFNA(VLOOKUP(B1454,DSNXT!C:S,8,0),"")</f>
        <v/>
      </c>
      <c r="I1454" t="str">
        <f>_xlfn.IFNA(VLOOKUP(B1454,DSNXT!C:S,9,0),"")</f>
        <v/>
      </c>
      <c r="J1454" t="str">
        <f>_xlfn.IFNA(VLOOKUP(B1454,DSNXT!C:S,17,0),"")</f>
        <v/>
      </c>
      <c r="K1454" t="str">
        <f>_xlfn.IFNA(VLOOKUP(B1454,DSNXT!C:S,10,0),"")</f>
        <v/>
      </c>
      <c r="L1454">
        <v>1</v>
      </c>
    </row>
    <row r="1455" spans="3:12">
      <c r="C1455" t="str">
        <f>_xlfn.IFNA(VLOOKUP(B1455,DSNXT!C:S,2,0),"")</f>
        <v/>
      </c>
      <c r="D1455" t="str">
        <f>_xlfn.IFNA(VLOOKUP(B1455,DSNXT!C:S,4,0),"")</f>
        <v/>
      </c>
      <c r="E1455" t="str">
        <f>_xlfn.IFNA(VLOOKUP(B1455,DSNXT!C:S,5,0),"")</f>
        <v/>
      </c>
      <c r="F1455" t="str">
        <f>_xlfn.IFNA(VLOOKUP(B1455,DSNXT!C:S,6,0),"")</f>
        <v/>
      </c>
      <c r="G1455" t="str">
        <f>_xlfn.IFNA(VLOOKUP(B1455,DSNXT!C:S,7,0),"")</f>
        <v/>
      </c>
      <c r="H1455" t="str">
        <f>_xlfn.IFNA(VLOOKUP(B1455,DSNXT!C:S,8,0),"")</f>
        <v/>
      </c>
      <c r="I1455" t="str">
        <f>_xlfn.IFNA(VLOOKUP(B1455,DSNXT!C:S,9,0),"")</f>
        <v/>
      </c>
      <c r="J1455" t="str">
        <f>_xlfn.IFNA(VLOOKUP(B1455,DSNXT!C:S,17,0),"")</f>
        <v/>
      </c>
      <c r="K1455" t="str">
        <f>_xlfn.IFNA(VLOOKUP(B1455,DSNXT!C:S,10,0),"")</f>
        <v/>
      </c>
      <c r="L1455">
        <v>1</v>
      </c>
    </row>
    <row r="1456" spans="3:12">
      <c r="C1456" t="str">
        <f>_xlfn.IFNA(VLOOKUP(B1456,DSNXT!C:S,2,0),"")</f>
        <v/>
      </c>
      <c r="D1456" t="str">
        <f>_xlfn.IFNA(VLOOKUP(B1456,DSNXT!C:S,4,0),"")</f>
        <v/>
      </c>
      <c r="E1456" t="str">
        <f>_xlfn.IFNA(VLOOKUP(B1456,DSNXT!C:S,5,0),"")</f>
        <v/>
      </c>
      <c r="F1456" t="str">
        <f>_xlfn.IFNA(VLOOKUP(B1456,DSNXT!C:S,6,0),"")</f>
        <v/>
      </c>
      <c r="G1456" t="str">
        <f>_xlfn.IFNA(VLOOKUP(B1456,DSNXT!C:S,7,0),"")</f>
        <v/>
      </c>
      <c r="H1456" t="str">
        <f>_xlfn.IFNA(VLOOKUP(B1456,DSNXT!C:S,8,0),"")</f>
        <v/>
      </c>
      <c r="I1456" t="str">
        <f>_xlfn.IFNA(VLOOKUP(B1456,DSNXT!C:S,9,0),"")</f>
        <v/>
      </c>
      <c r="J1456" t="str">
        <f>_xlfn.IFNA(VLOOKUP(B1456,DSNXT!C:S,17,0),"")</f>
        <v/>
      </c>
      <c r="K1456" t="str">
        <f>_xlfn.IFNA(VLOOKUP(B1456,DSNXT!C:S,10,0),"")</f>
        <v/>
      </c>
      <c r="L1456">
        <v>1</v>
      </c>
    </row>
    <row r="1457" spans="3:12">
      <c r="C1457" t="str">
        <f>_xlfn.IFNA(VLOOKUP(B1457,DSNXT!C:S,2,0),"")</f>
        <v/>
      </c>
      <c r="D1457" t="str">
        <f>_xlfn.IFNA(VLOOKUP(B1457,DSNXT!C:S,4,0),"")</f>
        <v/>
      </c>
      <c r="E1457" t="str">
        <f>_xlfn.IFNA(VLOOKUP(B1457,DSNXT!C:S,5,0),"")</f>
        <v/>
      </c>
      <c r="F1457" t="str">
        <f>_xlfn.IFNA(VLOOKUP(B1457,DSNXT!C:S,6,0),"")</f>
        <v/>
      </c>
      <c r="G1457" t="str">
        <f>_xlfn.IFNA(VLOOKUP(B1457,DSNXT!C:S,7,0),"")</f>
        <v/>
      </c>
      <c r="H1457" t="str">
        <f>_xlfn.IFNA(VLOOKUP(B1457,DSNXT!C:S,8,0),"")</f>
        <v/>
      </c>
      <c r="I1457" t="str">
        <f>_xlfn.IFNA(VLOOKUP(B1457,DSNXT!C:S,9,0),"")</f>
        <v/>
      </c>
      <c r="J1457" t="str">
        <f>_xlfn.IFNA(VLOOKUP(B1457,DSNXT!C:S,17,0),"")</f>
        <v/>
      </c>
      <c r="K1457" t="str">
        <f>_xlfn.IFNA(VLOOKUP(B1457,DSNXT!C:S,10,0),"")</f>
        <v/>
      </c>
      <c r="L1457">
        <v>1</v>
      </c>
    </row>
    <row r="1458" spans="3:12">
      <c r="C1458" t="str">
        <f>_xlfn.IFNA(VLOOKUP(B1458,DSNXT!C:S,2,0),"")</f>
        <v/>
      </c>
      <c r="D1458" t="str">
        <f>_xlfn.IFNA(VLOOKUP(B1458,DSNXT!C:S,4,0),"")</f>
        <v/>
      </c>
      <c r="E1458" t="str">
        <f>_xlfn.IFNA(VLOOKUP(B1458,DSNXT!C:S,5,0),"")</f>
        <v/>
      </c>
      <c r="F1458" t="str">
        <f>_xlfn.IFNA(VLOOKUP(B1458,DSNXT!C:S,6,0),"")</f>
        <v/>
      </c>
      <c r="G1458" t="str">
        <f>_xlfn.IFNA(VLOOKUP(B1458,DSNXT!C:S,7,0),"")</f>
        <v/>
      </c>
      <c r="H1458" t="str">
        <f>_xlfn.IFNA(VLOOKUP(B1458,DSNXT!C:S,8,0),"")</f>
        <v/>
      </c>
      <c r="I1458" t="str">
        <f>_xlfn.IFNA(VLOOKUP(B1458,DSNXT!C:S,9,0),"")</f>
        <v/>
      </c>
      <c r="J1458" t="str">
        <f>_xlfn.IFNA(VLOOKUP(B1458,DSNXT!C:S,17,0),"")</f>
        <v/>
      </c>
      <c r="K1458" t="str">
        <f>_xlfn.IFNA(VLOOKUP(B1458,DSNXT!C:S,10,0),"")</f>
        <v/>
      </c>
      <c r="L1458">
        <v>1</v>
      </c>
    </row>
    <row r="1459" spans="3:12">
      <c r="C1459" t="str">
        <f>_xlfn.IFNA(VLOOKUP(B1459,DSNXT!C:S,2,0),"")</f>
        <v/>
      </c>
      <c r="D1459" t="str">
        <f>_xlfn.IFNA(VLOOKUP(B1459,DSNXT!C:S,4,0),"")</f>
        <v/>
      </c>
      <c r="E1459" t="str">
        <f>_xlfn.IFNA(VLOOKUP(B1459,DSNXT!C:S,5,0),"")</f>
        <v/>
      </c>
      <c r="F1459" t="str">
        <f>_xlfn.IFNA(VLOOKUP(B1459,DSNXT!C:S,6,0),"")</f>
        <v/>
      </c>
      <c r="G1459" t="str">
        <f>_xlfn.IFNA(VLOOKUP(B1459,DSNXT!C:S,7,0),"")</f>
        <v/>
      </c>
      <c r="H1459" t="str">
        <f>_xlfn.IFNA(VLOOKUP(B1459,DSNXT!C:S,8,0),"")</f>
        <v/>
      </c>
      <c r="I1459" t="str">
        <f>_xlfn.IFNA(VLOOKUP(B1459,DSNXT!C:S,9,0),"")</f>
        <v/>
      </c>
      <c r="J1459" t="str">
        <f>_xlfn.IFNA(VLOOKUP(B1459,DSNXT!C:S,17,0),"")</f>
        <v/>
      </c>
      <c r="K1459" t="str">
        <f>_xlfn.IFNA(VLOOKUP(B1459,DSNXT!C:S,10,0),"")</f>
        <v/>
      </c>
      <c r="L1459">
        <v>1</v>
      </c>
    </row>
    <row r="1460" spans="3:12">
      <c r="C1460" t="str">
        <f>_xlfn.IFNA(VLOOKUP(B1460,DSNXT!C:S,2,0),"")</f>
        <v/>
      </c>
      <c r="D1460" t="str">
        <f>_xlfn.IFNA(VLOOKUP(B1460,DSNXT!C:S,4,0),"")</f>
        <v/>
      </c>
      <c r="E1460" t="str">
        <f>_xlfn.IFNA(VLOOKUP(B1460,DSNXT!C:S,5,0),"")</f>
        <v/>
      </c>
      <c r="F1460" t="str">
        <f>_xlfn.IFNA(VLOOKUP(B1460,DSNXT!C:S,6,0),"")</f>
        <v/>
      </c>
      <c r="G1460" t="str">
        <f>_xlfn.IFNA(VLOOKUP(B1460,DSNXT!C:S,7,0),"")</f>
        <v/>
      </c>
      <c r="H1460" t="str">
        <f>_xlfn.IFNA(VLOOKUP(B1460,DSNXT!C:S,8,0),"")</f>
        <v/>
      </c>
      <c r="I1460" t="str">
        <f>_xlfn.IFNA(VLOOKUP(B1460,DSNXT!C:S,9,0),"")</f>
        <v/>
      </c>
      <c r="J1460" t="str">
        <f>_xlfn.IFNA(VLOOKUP(B1460,DSNXT!C:S,17,0),"")</f>
        <v/>
      </c>
      <c r="K1460" t="str">
        <f>_xlfn.IFNA(VLOOKUP(B1460,DSNXT!C:S,10,0),"")</f>
        <v/>
      </c>
      <c r="L1460">
        <v>1</v>
      </c>
    </row>
    <row r="1461" spans="3:12">
      <c r="C1461" t="str">
        <f>_xlfn.IFNA(VLOOKUP(B1461,DSNXT!C:S,2,0),"")</f>
        <v/>
      </c>
      <c r="D1461" t="str">
        <f>_xlfn.IFNA(VLOOKUP(B1461,DSNXT!C:S,4,0),"")</f>
        <v/>
      </c>
      <c r="E1461" t="str">
        <f>_xlfn.IFNA(VLOOKUP(B1461,DSNXT!C:S,5,0),"")</f>
        <v/>
      </c>
      <c r="F1461" t="str">
        <f>_xlfn.IFNA(VLOOKUP(B1461,DSNXT!C:S,6,0),"")</f>
        <v/>
      </c>
      <c r="G1461" t="str">
        <f>_xlfn.IFNA(VLOOKUP(B1461,DSNXT!C:S,7,0),"")</f>
        <v/>
      </c>
      <c r="H1461" t="str">
        <f>_xlfn.IFNA(VLOOKUP(B1461,DSNXT!C:S,8,0),"")</f>
        <v/>
      </c>
      <c r="I1461" t="str">
        <f>_xlfn.IFNA(VLOOKUP(B1461,DSNXT!C:S,9,0),"")</f>
        <v/>
      </c>
      <c r="J1461" t="str">
        <f>_xlfn.IFNA(VLOOKUP(B1461,DSNXT!C:S,17,0),"")</f>
        <v/>
      </c>
      <c r="K1461" t="str">
        <f>_xlfn.IFNA(VLOOKUP(B1461,DSNXT!C:S,10,0),"")</f>
        <v/>
      </c>
      <c r="L1461">
        <v>1</v>
      </c>
    </row>
    <row r="1462" spans="3:12">
      <c r="C1462" t="str">
        <f>_xlfn.IFNA(VLOOKUP(B1462,DSNXT!C:S,2,0),"")</f>
        <v/>
      </c>
      <c r="D1462" t="str">
        <f>_xlfn.IFNA(VLOOKUP(B1462,DSNXT!C:S,4,0),"")</f>
        <v/>
      </c>
      <c r="E1462" t="str">
        <f>_xlfn.IFNA(VLOOKUP(B1462,DSNXT!C:S,5,0),"")</f>
        <v/>
      </c>
      <c r="F1462" t="str">
        <f>_xlfn.IFNA(VLOOKUP(B1462,DSNXT!C:S,6,0),"")</f>
        <v/>
      </c>
      <c r="G1462" t="str">
        <f>_xlfn.IFNA(VLOOKUP(B1462,DSNXT!C:S,7,0),"")</f>
        <v/>
      </c>
      <c r="H1462" t="str">
        <f>_xlfn.IFNA(VLOOKUP(B1462,DSNXT!C:S,8,0),"")</f>
        <v/>
      </c>
      <c r="I1462" t="str">
        <f>_xlfn.IFNA(VLOOKUP(B1462,DSNXT!C:S,9,0),"")</f>
        <v/>
      </c>
      <c r="J1462" t="str">
        <f>_xlfn.IFNA(VLOOKUP(B1462,DSNXT!C:S,17,0),"")</f>
        <v/>
      </c>
      <c r="K1462" t="str">
        <f>_xlfn.IFNA(VLOOKUP(B1462,DSNXT!C:S,10,0),"")</f>
        <v/>
      </c>
      <c r="L1462">
        <v>1</v>
      </c>
    </row>
    <row r="1463" spans="3:12">
      <c r="C1463" t="str">
        <f>_xlfn.IFNA(VLOOKUP(B1463,DSNXT!C:S,2,0),"")</f>
        <v/>
      </c>
      <c r="D1463" t="str">
        <f>_xlfn.IFNA(VLOOKUP(B1463,DSNXT!C:S,4,0),"")</f>
        <v/>
      </c>
      <c r="E1463" t="str">
        <f>_xlfn.IFNA(VLOOKUP(B1463,DSNXT!C:S,5,0),"")</f>
        <v/>
      </c>
      <c r="F1463" t="str">
        <f>_xlfn.IFNA(VLOOKUP(B1463,DSNXT!C:S,6,0),"")</f>
        <v/>
      </c>
      <c r="G1463" t="str">
        <f>_xlfn.IFNA(VLOOKUP(B1463,DSNXT!C:S,7,0),"")</f>
        <v/>
      </c>
      <c r="H1463" t="str">
        <f>_xlfn.IFNA(VLOOKUP(B1463,DSNXT!C:S,8,0),"")</f>
        <v/>
      </c>
      <c r="I1463" t="str">
        <f>_xlfn.IFNA(VLOOKUP(B1463,DSNXT!C:S,9,0),"")</f>
        <v/>
      </c>
      <c r="J1463" t="str">
        <f>_xlfn.IFNA(VLOOKUP(B1463,DSNXT!C:S,17,0),"")</f>
        <v/>
      </c>
      <c r="K1463" t="str">
        <f>_xlfn.IFNA(VLOOKUP(B1463,DSNXT!C:S,10,0),"")</f>
        <v/>
      </c>
      <c r="L1463">
        <v>1</v>
      </c>
    </row>
    <row r="1464" spans="3:12">
      <c r="C1464" t="str">
        <f>_xlfn.IFNA(VLOOKUP(B1464,DSNXT!C:S,2,0),"")</f>
        <v/>
      </c>
      <c r="D1464" t="str">
        <f>_xlfn.IFNA(VLOOKUP(B1464,DSNXT!C:S,4,0),"")</f>
        <v/>
      </c>
      <c r="E1464" t="str">
        <f>_xlfn.IFNA(VLOOKUP(B1464,DSNXT!C:S,5,0),"")</f>
        <v/>
      </c>
      <c r="F1464" t="str">
        <f>_xlfn.IFNA(VLOOKUP(B1464,DSNXT!C:S,6,0),"")</f>
        <v/>
      </c>
      <c r="G1464" t="str">
        <f>_xlfn.IFNA(VLOOKUP(B1464,DSNXT!C:S,7,0),"")</f>
        <v/>
      </c>
      <c r="H1464" t="str">
        <f>_xlfn.IFNA(VLOOKUP(B1464,DSNXT!C:S,8,0),"")</f>
        <v/>
      </c>
      <c r="I1464" t="str">
        <f>_xlfn.IFNA(VLOOKUP(B1464,DSNXT!C:S,9,0),"")</f>
        <v/>
      </c>
      <c r="J1464" t="str">
        <f>_xlfn.IFNA(VLOOKUP(B1464,DSNXT!C:S,17,0),"")</f>
        <v/>
      </c>
      <c r="K1464" t="str">
        <f>_xlfn.IFNA(VLOOKUP(B1464,DSNXT!C:S,10,0),"")</f>
        <v/>
      </c>
      <c r="L1464">
        <v>1</v>
      </c>
    </row>
    <row r="1465" spans="3:12">
      <c r="C1465" t="str">
        <f>_xlfn.IFNA(VLOOKUP(B1465,DSNXT!C:S,2,0),"")</f>
        <v/>
      </c>
      <c r="D1465" t="str">
        <f>_xlfn.IFNA(VLOOKUP(B1465,DSNXT!C:S,4,0),"")</f>
        <v/>
      </c>
      <c r="E1465" t="str">
        <f>_xlfn.IFNA(VLOOKUP(B1465,DSNXT!C:S,5,0),"")</f>
        <v/>
      </c>
      <c r="F1465" t="str">
        <f>_xlfn.IFNA(VLOOKUP(B1465,DSNXT!C:S,6,0),"")</f>
        <v/>
      </c>
      <c r="G1465" t="str">
        <f>_xlfn.IFNA(VLOOKUP(B1465,DSNXT!C:S,7,0),"")</f>
        <v/>
      </c>
      <c r="H1465" t="str">
        <f>_xlfn.IFNA(VLOOKUP(B1465,DSNXT!C:S,8,0),"")</f>
        <v/>
      </c>
      <c r="I1465" t="str">
        <f>_xlfn.IFNA(VLOOKUP(B1465,DSNXT!C:S,9,0),"")</f>
        <v/>
      </c>
      <c r="J1465" t="str">
        <f>_xlfn.IFNA(VLOOKUP(B1465,DSNXT!C:S,17,0),"")</f>
        <v/>
      </c>
      <c r="K1465" t="str">
        <f>_xlfn.IFNA(VLOOKUP(B1465,DSNXT!C:S,10,0),"")</f>
        <v/>
      </c>
      <c r="L1465">
        <v>1</v>
      </c>
    </row>
    <row r="1466" spans="3:12">
      <c r="C1466" t="str">
        <f>_xlfn.IFNA(VLOOKUP(B1466,DSNXT!C:S,2,0),"")</f>
        <v/>
      </c>
      <c r="D1466" t="str">
        <f>_xlfn.IFNA(VLOOKUP(B1466,DSNXT!C:S,4,0),"")</f>
        <v/>
      </c>
      <c r="E1466" t="str">
        <f>_xlfn.IFNA(VLOOKUP(B1466,DSNXT!C:S,5,0),"")</f>
        <v/>
      </c>
      <c r="F1466" t="str">
        <f>_xlfn.IFNA(VLOOKUP(B1466,DSNXT!C:S,6,0),"")</f>
        <v/>
      </c>
      <c r="G1466" t="str">
        <f>_xlfn.IFNA(VLOOKUP(B1466,DSNXT!C:S,7,0),"")</f>
        <v/>
      </c>
      <c r="H1466" t="str">
        <f>_xlfn.IFNA(VLOOKUP(B1466,DSNXT!C:S,8,0),"")</f>
        <v/>
      </c>
      <c r="I1466" t="str">
        <f>_xlfn.IFNA(VLOOKUP(B1466,DSNXT!C:S,9,0),"")</f>
        <v/>
      </c>
      <c r="J1466" t="str">
        <f>_xlfn.IFNA(VLOOKUP(B1466,DSNXT!C:S,17,0),"")</f>
        <v/>
      </c>
      <c r="K1466" t="str">
        <f>_xlfn.IFNA(VLOOKUP(B1466,DSNXT!C:S,10,0),"")</f>
        <v/>
      </c>
      <c r="L1466">
        <v>1</v>
      </c>
    </row>
    <row r="1467" spans="3:12">
      <c r="C1467" t="str">
        <f>_xlfn.IFNA(VLOOKUP(B1467,DSNXT!C:S,2,0),"")</f>
        <v/>
      </c>
      <c r="D1467" t="str">
        <f>_xlfn.IFNA(VLOOKUP(B1467,DSNXT!C:S,4,0),"")</f>
        <v/>
      </c>
      <c r="E1467" t="str">
        <f>_xlfn.IFNA(VLOOKUP(B1467,DSNXT!C:S,5,0),"")</f>
        <v/>
      </c>
      <c r="F1467" t="str">
        <f>_xlfn.IFNA(VLOOKUP(B1467,DSNXT!C:S,6,0),"")</f>
        <v/>
      </c>
      <c r="G1467" t="str">
        <f>_xlfn.IFNA(VLOOKUP(B1467,DSNXT!C:S,7,0),"")</f>
        <v/>
      </c>
      <c r="H1467" t="str">
        <f>_xlfn.IFNA(VLOOKUP(B1467,DSNXT!C:S,8,0),"")</f>
        <v/>
      </c>
      <c r="I1467" t="str">
        <f>_xlfn.IFNA(VLOOKUP(B1467,DSNXT!C:S,9,0),"")</f>
        <v/>
      </c>
      <c r="J1467" t="str">
        <f>_xlfn.IFNA(VLOOKUP(B1467,DSNXT!C:S,17,0),"")</f>
        <v/>
      </c>
      <c r="K1467" t="str">
        <f>_xlfn.IFNA(VLOOKUP(B1467,DSNXT!C:S,10,0),"")</f>
        <v/>
      </c>
      <c r="L1467">
        <v>1</v>
      </c>
    </row>
    <row r="1468" spans="3:12">
      <c r="C1468" t="str">
        <f>_xlfn.IFNA(VLOOKUP(B1468,DSNXT!C:S,2,0),"")</f>
        <v/>
      </c>
      <c r="D1468" t="str">
        <f>_xlfn.IFNA(VLOOKUP(B1468,DSNXT!C:S,4,0),"")</f>
        <v/>
      </c>
      <c r="E1468" t="str">
        <f>_xlfn.IFNA(VLOOKUP(B1468,DSNXT!C:S,5,0),"")</f>
        <v/>
      </c>
      <c r="F1468" t="str">
        <f>_xlfn.IFNA(VLOOKUP(B1468,DSNXT!C:S,6,0),"")</f>
        <v/>
      </c>
      <c r="G1468" t="str">
        <f>_xlfn.IFNA(VLOOKUP(B1468,DSNXT!C:S,7,0),"")</f>
        <v/>
      </c>
      <c r="H1468" t="str">
        <f>_xlfn.IFNA(VLOOKUP(B1468,DSNXT!C:S,8,0),"")</f>
        <v/>
      </c>
      <c r="I1468" t="str">
        <f>_xlfn.IFNA(VLOOKUP(B1468,DSNXT!C:S,9,0),"")</f>
        <v/>
      </c>
      <c r="J1468" t="str">
        <f>_xlfn.IFNA(VLOOKUP(B1468,DSNXT!C:S,17,0),"")</f>
        <v/>
      </c>
      <c r="K1468" t="str">
        <f>_xlfn.IFNA(VLOOKUP(B1468,DSNXT!C:S,10,0),"")</f>
        <v/>
      </c>
      <c r="L1468">
        <v>1</v>
      </c>
    </row>
    <row r="1469" spans="3:12">
      <c r="C1469" t="str">
        <f>_xlfn.IFNA(VLOOKUP(B1469,DSNXT!C:S,2,0),"")</f>
        <v/>
      </c>
      <c r="D1469" t="str">
        <f>_xlfn.IFNA(VLOOKUP(B1469,DSNXT!C:S,4,0),"")</f>
        <v/>
      </c>
      <c r="E1469" t="str">
        <f>_xlfn.IFNA(VLOOKUP(B1469,DSNXT!C:S,5,0),"")</f>
        <v/>
      </c>
      <c r="F1469" t="str">
        <f>_xlfn.IFNA(VLOOKUP(B1469,DSNXT!C:S,6,0),"")</f>
        <v/>
      </c>
      <c r="G1469" t="str">
        <f>_xlfn.IFNA(VLOOKUP(B1469,DSNXT!C:S,7,0),"")</f>
        <v/>
      </c>
      <c r="H1469" t="str">
        <f>_xlfn.IFNA(VLOOKUP(B1469,DSNXT!C:S,8,0),"")</f>
        <v/>
      </c>
      <c r="I1469" t="str">
        <f>_xlfn.IFNA(VLOOKUP(B1469,DSNXT!C:S,9,0),"")</f>
        <v/>
      </c>
      <c r="J1469" t="str">
        <f>_xlfn.IFNA(VLOOKUP(B1469,DSNXT!C:S,17,0),"")</f>
        <v/>
      </c>
      <c r="K1469" t="str">
        <f>_xlfn.IFNA(VLOOKUP(B1469,DSNXT!C:S,10,0),"")</f>
        <v/>
      </c>
      <c r="L1469">
        <v>1</v>
      </c>
    </row>
    <row r="1470" spans="3:12">
      <c r="C1470" t="str">
        <f>_xlfn.IFNA(VLOOKUP(B1470,DSNXT!C:S,2,0),"")</f>
        <v/>
      </c>
      <c r="D1470" t="str">
        <f>_xlfn.IFNA(VLOOKUP(B1470,DSNXT!C:S,4,0),"")</f>
        <v/>
      </c>
      <c r="E1470" t="str">
        <f>_xlfn.IFNA(VLOOKUP(B1470,DSNXT!C:S,5,0),"")</f>
        <v/>
      </c>
      <c r="F1470" t="str">
        <f>_xlfn.IFNA(VLOOKUP(B1470,DSNXT!C:S,6,0),"")</f>
        <v/>
      </c>
      <c r="G1470" t="str">
        <f>_xlfn.IFNA(VLOOKUP(B1470,DSNXT!C:S,7,0),"")</f>
        <v/>
      </c>
      <c r="H1470" t="str">
        <f>_xlfn.IFNA(VLOOKUP(B1470,DSNXT!C:S,8,0),"")</f>
        <v/>
      </c>
      <c r="I1470" t="str">
        <f>_xlfn.IFNA(VLOOKUP(B1470,DSNXT!C:S,9,0),"")</f>
        <v/>
      </c>
      <c r="J1470" t="str">
        <f>_xlfn.IFNA(VLOOKUP(B1470,DSNXT!C:S,17,0),"")</f>
        <v/>
      </c>
      <c r="K1470" t="str">
        <f>_xlfn.IFNA(VLOOKUP(B1470,DSNXT!C:S,10,0),"")</f>
        <v/>
      </c>
      <c r="L1470">
        <v>1</v>
      </c>
    </row>
    <row r="1471" spans="3:12">
      <c r="C1471" t="str">
        <f>_xlfn.IFNA(VLOOKUP(B1471,DSNXT!C:S,2,0),"")</f>
        <v/>
      </c>
      <c r="D1471" t="str">
        <f>_xlfn.IFNA(VLOOKUP(B1471,DSNXT!C:S,4,0),"")</f>
        <v/>
      </c>
      <c r="E1471" t="str">
        <f>_xlfn.IFNA(VLOOKUP(B1471,DSNXT!C:S,5,0),"")</f>
        <v/>
      </c>
      <c r="F1471" t="str">
        <f>_xlfn.IFNA(VLOOKUP(B1471,DSNXT!C:S,6,0),"")</f>
        <v/>
      </c>
      <c r="G1471" t="str">
        <f>_xlfn.IFNA(VLOOKUP(B1471,DSNXT!C:S,7,0),"")</f>
        <v/>
      </c>
      <c r="H1471" t="str">
        <f>_xlfn.IFNA(VLOOKUP(B1471,DSNXT!C:S,8,0),"")</f>
        <v/>
      </c>
      <c r="I1471" t="str">
        <f>_xlfn.IFNA(VLOOKUP(B1471,DSNXT!C:S,9,0),"")</f>
        <v/>
      </c>
      <c r="J1471" t="str">
        <f>_xlfn.IFNA(VLOOKUP(B1471,DSNXT!C:S,17,0),"")</f>
        <v/>
      </c>
      <c r="K1471" t="str">
        <f>_xlfn.IFNA(VLOOKUP(B1471,DSNXT!C:S,10,0),"")</f>
        <v/>
      </c>
      <c r="L1471">
        <v>1</v>
      </c>
    </row>
    <row r="1472" spans="3:12">
      <c r="C1472" t="str">
        <f>_xlfn.IFNA(VLOOKUP(B1472,DSNXT!C:S,2,0),"")</f>
        <v/>
      </c>
      <c r="D1472" t="str">
        <f>_xlfn.IFNA(VLOOKUP(B1472,DSNXT!C:S,4,0),"")</f>
        <v/>
      </c>
      <c r="E1472" t="str">
        <f>_xlfn.IFNA(VLOOKUP(B1472,DSNXT!C:S,5,0),"")</f>
        <v/>
      </c>
      <c r="F1472" t="str">
        <f>_xlfn.IFNA(VLOOKUP(B1472,DSNXT!C:S,6,0),"")</f>
        <v/>
      </c>
      <c r="G1472" t="str">
        <f>_xlfn.IFNA(VLOOKUP(B1472,DSNXT!C:S,7,0),"")</f>
        <v/>
      </c>
      <c r="H1472" t="str">
        <f>_xlfn.IFNA(VLOOKUP(B1472,DSNXT!C:S,8,0),"")</f>
        <v/>
      </c>
      <c r="I1472" t="str">
        <f>_xlfn.IFNA(VLOOKUP(B1472,DSNXT!C:S,9,0),"")</f>
        <v/>
      </c>
      <c r="J1472" t="str">
        <f>_xlfn.IFNA(VLOOKUP(B1472,DSNXT!C:S,17,0),"")</f>
        <v/>
      </c>
      <c r="K1472" t="str">
        <f>_xlfn.IFNA(VLOOKUP(B1472,DSNXT!C:S,10,0),"")</f>
        <v/>
      </c>
      <c r="L1472">
        <v>1</v>
      </c>
    </row>
    <row r="1473" spans="3:12">
      <c r="C1473" t="str">
        <f>_xlfn.IFNA(VLOOKUP(B1473,DSNXT!C:S,2,0),"")</f>
        <v/>
      </c>
      <c r="D1473" t="str">
        <f>_xlfn.IFNA(VLOOKUP(B1473,DSNXT!C:S,4,0),"")</f>
        <v/>
      </c>
      <c r="E1473" t="str">
        <f>_xlfn.IFNA(VLOOKUP(B1473,DSNXT!C:S,5,0),"")</f>
        <v/>
      </c>
      <c r="F1473" t="str">
        <f>_xlfn.IFNA(VLOOKUP(B1473,DSNXT!C:S,6,0),"")</f>
        <v/>
      </c>
      <c r="G1473" t="str">
        <f>_xlfn.IFNA(VLOOKUP(B1473,DSNXT!C:S,7,0),"")</f>
        <v/>
      </c>
      <c r="H1473" t="str">
        <f>_xlfn.IFNA(VLOOKUP(B1473,DSNXT!C:S,8,0),"")</f>
        <v/>
      </c>
      <c r="I1473" t="str">
        <f>_xlfn.IFNA(VLOOKUP(B1473,DSNXT!C:S,9,0),"")</f>
        <v/>
      </c>
      <c r="J1473" t="str">
        <f>_xlfn.IFNA(VLOOKUP(B1473,DSNXT!C:S,17,0),"")</f>
        <v/>
      </c>
      <c r="K1473" t="str">
        <f>_xlfn.IFNA(VLOOKUP(B1473,DSNXT!C:S,10,0),"")</f>
        <v/>
      </c>
      <c r="L1473">
        <v>1</v>
      </c>
    </row>
    <row r="1474" spans="3:12">
      <c r="C1474" t="str">
        <f>_xlfn.IFNA(VLOOKUP(B1474,DSNXT!C:S,2,0),"")</f>
        <v/>
      </c>
      <c r="D1474" t="str">
        <f>_xlfn.IFNA(VLOOKUP(B1474,DSNXT!C:S,4,0),"")</f>
        <v/>
      </c>
      <c r="E1474" t="str">
        <f>_xlfn.IFNA(VLOOKUP(B1474,DSNXT!C:S,5,0),"")</f>
        <v/>
      </c>
      <c r="F1474" t="str">
        <f>_xlfn.IFNA(VLOOKUP(B1474,DSNXT!C:S,6,0),"")</f>
        <v/>
      </c>
      <c r="G1474" t="str">
        <f>_xlfn.IFNA(VLOOKUP(B1474,DSNXT!C:S,7,0),"")</f>
        <v/>
      </c>
      <c r="H1474" t="str">
        <f>_xlfn.IFNA(VLOOKUP(B1474,DSNXT!C:S,8,0),"")</f>
        <v/>
      </c>
      <c r="I1474" t="str">
        <f>_xlfn.IFNA(VLOOKUP(B1474,DSNXT!C:S,9,0),"")</f>
        <v/>
      </c>
      <c r="J1474" t="str">
        <f>_xlfn.IFNA(VLOOKUP(B1474,DSNXT!C:S,17,0),"")</f>
        <v/>
      </c>
      <c r="K1474" t="str">
        <f>_xlfn.IFNA(VLOOKUP(B1474,DSNXT!C:S,10,0),"")</f>
        <v/>
      </c>
      <c r="L1474">
        <v>1</v>
      </c>
    </row>
    <row r="1475" spans="3:12">
      <c r="C1475" t="str">
        <f>_xlfn.IFNA(VLOOKUP(B1475,DSNXT!C:S,2,0),"")</f>
        <v/>
      </c>
      <c r="D1475" t="str">
        <f>_xlfn.IFNA(VLOOKUP(B1475,DSNXT!C:S,4,0),"")</f>
        <v/>
      </c>
      <c r="E1475" t="str">
        <f>_xlfn.IFNA(VLOOKUP(B1475,DSNXT!C:S,5,0),"")</f>
        <v/>
      </c>
      <c r="F1475" t="str">
        <f>_xlfn.IFNA(VLOOKUP(B1475,DSNXT!C:S,6,0),"")</f>
        <v/>
      </c>
      <c r="G1475" t="str">
        <f>_xlfn.IFNA(VLOOKUP(B1475,DSNXT!C:S,7,0),"")</f>
        <v/>
      </c>
      <c r="H1475" t="str">
        <f>_xlfn.IFNA(VLOOKUP(B1475,DSNXT!C:S,8,0),"")</f>
        <v/>
      </c>
      <c r="I1475" t="str">
        <f>_xlfn.IFNA(VLOOKUP(B1475,DSNXT!C:S,9,0),"")</f>
        <v/>
      </c>
      <c r="J1475" t="str">
        <f>_xlfn.IFNA(VLOOKUP(B1475,DSNXT!C:S,17,0),"")</f>
        <v/>
      </c>
      <c r="K1475" t="str">
        <f>_xlfn.IFNA(VLOOKUP(B1475,DSNXT!C:S,10,0),"")</f>
        <v/>
      </c>
      <c r="L1475">
        <v>1</v>
      </c>
    </row>
    <row r="1476" spans="3:12">
      <c r="C1476" t="str">
        <f>_xlfn.IFNA(VLOOKUP(B1476,DSNXT!C:S,2,0),"")</f>
        <v/>
      </c>
      <c r="D1476" t="str">
        <f>_xlfn.IFNA(VLOOKUP(B1476,DSNXT!C:S,4,0),"")</f>
        <v/>
      </c>
      <c r="E1476" t="str">
        <f>_xlfn.IFNA(VLOOKUP(B1476,DSNXT!C:S,5,0),"")</f>
        <v/>
      </c>
      <c r="F1476" t="str">
        <f>_xlfn.IFNA(VLOOKUP(B1476,DSNXT!C:S,6,0),"")</f>
        <v/>
      </c>
      <c r="G1476" t="str">
        <f>_xlfn.IFNA(VLOOKUP(B1476,DSNXT!C:S,7,0),"")</f>
        <v/>
      </c>
      <c r="H1476" t="str">
        <f>_xlfn.IFNA(VLOOKUP(B1476,DSNXT!C:S,8,0),"")</f>
        <v/>
      </c>
      <c r="I1476" t="str">
        <f>_xlfn.IFNA(VLOOKUP(B1476,DSNXT!C:S,9,0),"")</f>
        <v/>
      </c>
      <c r="J1476" t="str">
        <f>_xlfn.IFNA(VLOOKUP(B1476,DSNXT!C:S,17,0),"")</f>
        <v/>
      </c>
      <c r="K1476" t="str">
        <f>_xlfn.IFNA(VLOOKUP(B1476,DSNXT!C:S,10,0),"")</f>
        <v/>
      </c>
      <c r="L1476">
        <v>1</v>
      </c>
    </row>
    <row r="1477" spans="3:12">
      <c r="C1477" t="str">
        <f>_xlfn.IFNA(VLOOKUP(B1477,DSNXT!C:S,2,0),"")</f>
        <v/>
      </c>
      <c r="D1477" t="str">
        <f>_xlfn.IFNA(VLOOKUP(B1477,DSNXT!C:S,4,0),"")</f>
        <v/>
      </c>
      <c r="E1477" t="str">
        <f>_xlfn.IFNA(VLOOKUP(B1477,DSNXT!C:S,5,0),"")</f>
        <v/>
      </c>
      <c r="F1477" t="str">
        <f>_xlfn.IFNA(VLOOKUP(B1477,DSNXT!C:S,6,0),"")</f>
        <v/>
      </c>
      <c r="G1477" t="str">
        <f>_xlfn.IFNA(VLOOKUP(B1477,DSNXT!C:S,7,0),"")</f>
        <v/>
      </c>
      <c r="H1477" t="str">
        <f>_xlfn.IFNA(VLOOKUP(B1477,DSNXT!C:S,8,0),"")</f>
        <v/>
      </c>
      <c r="I1477" t="str">
        <f>_xlfn.IFNA(VLOOKUP(B1477,DSNXT!C:S,9,0),"")</f>
        <v/>
      </c>
      <c r="J1477" t="str">
        <f>_xlfn.IFNA(VLOOKUP(B1477,DSNXT!C:S,17,0),"")</f>
        <v/>
      </c>
      <c r="K1477" t="str">
        <f>_xlfn.IFNA(VLOOKUP(B1477,DSNXT!C:S,10,0),"")</f>
        <v/>
      </c>
      <c r="L1477">
        <v>1</v>
      </c>
    </row>
    <row r="1478" spans="3:12">
      <c r="C1478" t="str">
        <f>_xlfn.IFNA(VLOOKUP(B1478,DSNXT!C:S,2,0),"")</f>
        <v/>
      </c>
      <c r="D1478" t="str">
        <f>_xlfn.IFNA(VLOOKUP(B1478,DSNXT!C:S,4,0),"")</f>
        <v/>
      </c>
      <c r="E1478" t="str">
        <f>_xlfn.IFNA(VLOOKUP(B1478,DSNXT!C:S,5,0),"")</f>
        <v/>
      </c>
      <c r="F1478" t="str">
        <f>_xlfn.IFNA(VLOOKUP(B1478,DSNXT!C:S,6,0),"")</f>
        <v/>
      </c>
      <c r="G1478" t="str">
        <f>_xlfn.IFNA(VLOOKUP(B1478,DSNXT!C:S,7,0),"")</f>
        <v/>
      </c>
      <c r="H1478" t="str">
        <f>_xlfn.IFNA(VLOOKUP(B1478,DSNXT!C:S,8,0),"")</f>
        <v/>
      </c>
      <c r="I1478" t="str">
        <f>_xlfn.IFNA(VLOOKUP(B1478,DSNXT!C:S,9,0),"")</f>
        <v/>
      </c>
      <c r="J1478" t="str">
        <f>_xlfn.IFNA(VLOOKUP(B1478,DSNXT!C:S,17,0),"")</f>
        <v/>
      </c>
      <c r="K1478" t="str">
        <f>_xlfn.IFNA(VLOOKUP(B1478,DSNXT!C:S,10,0),"")</f>
        <v/>
      </c>
      <c r="L1478">
        <v>1</v>
      </c>
    </row>
    <row r="1479" spans="3:12">
      <c r="C1479" t="str">
        <f>_xlfn.IFNA(VLOOKUP(B1479,DSNXT!C:S,2,0),"")</f>
        <v/>
      </c>
      <c r="D1479" t="str">
        <f>_xlfn.IFNA(VLOOKUP(B1479,DSNXT!C:S,4,0),"")</f>
        <v/>
      </c>
      <c r="E1479" t="str">
        <f>_xlfn.IFNA(VLOOKUP(B1479,DSNXT!C:S,5,0),"")</f>
        <v/>
      </c>
      <c r="F1479" t="str">
        <f>_xlfn.IFNA(VLOOKUP(B1479,DSNXT!C:S,6,0),"")</f>
        <v/>
      </c>
      <c r="G1479" t="str">
        <f>_xlfn.IFNA(VLOOKUP(B1479,DSNXT!C:S,7,0),"")</f>
        <v/>
      </c>
      <c r="H1479" t="str">
        <f>_xlfn.IFNA(VLOOKUP(B1479,DSNXT!C:S,8,0),"")</f>
        <v/>
      </c>
      <c r="I1479" t="str">
        <f>_xlfn.IFNA(VLOOKUP(B1479,DSNXT!C:S,9,0),"")</f>
        <v/>
      </c>
      <c r="J1479" t="str">
        <f>_xlfn.IFNA(VLOOKUP(B1479,DSNXT!C:S,17,0),"")</f>
        <v/>
      </c>
      <c r="K1479" t="str">
        <f>_xlfn.IFNA(VLOOKUP(B1479,DSNXT!C:S,10,0),"")</f>
        <v/>
      </c>
      <c r="L1479">
        <v>1</v>
      </c>
    </row>
    <row r="1480" spans="3:12">
      <c r="C1480" t="str">
        <f>_xlfn.IFNA(VLOOKUP(B1480,DSNXT!C:S,2,0),"")</f>
        <v/>
      </c>
      <c r="D1480" t="str">
        <f>_xlfn.IFNA(VLOOKUP(B1480,DSNXT!C:S,4,0),"")</f>
        <v/>
      </c>
      <c r="E1480" t="str">
        <f>_xlfn.IFNA(VLOOKUP(B1480,DSNXT!C:S,5,0),"")</f>
        <v/>
      </c>
      <c r="F1480" t="str">
        <f>_xlfn.IFNA(VLOOKUP(B1480,DSNXT!C:S,6,0),"")</f>
        <v/>
      </c>
      <c r="G1480" t="str">
        <f>_xlfn.IFNA(VLOOKUP(B1480,DSNXT!C:S,7,0),"")</f>
        <v/>
      </c>
      <c r="H1480" t="str">
        <f>_xlfn.IFNA(VLOOKUP(B1480,DSNXT!C:S,8,0),"")</f>
        <v/>
      </c>
      <c r="I1480" t="str">
        <f>_xlfn.IFNA(VLOOKUP(B1480,DSNXT!C:S,9,0),"")</f>
        <v/>
      </c>
      <c r="J1480" t="str">
        <f>_xlfn.IFNA(VLOOKUP(B1480,DSNXT!C:S,17,0),"")</f>
        <v/>
      </c>
      <c r="K1480" t="str">
        <f>_xlfn.IFNA(VLOOKUP(B1480,DSNXT!C:S,10,0),"")</f>
        <v/>
      </c>
      <c r="L1480">
        <v>1</v>
      </c>
    </row>
    <row r="1481" spans="3:12">
      <c r="C1481" t="str">
        <f>_xlfn.IFNA(VLOOKUP(B1481,DSNXT!C:S,2,0),"")</f>
        <v/>
      </c>
      <c r="D1481" t="str">
        <f>_xlfn.IFNA(VLOOKUP(B1481,DSNXT!C:S,4,0),"")</f>
        <v/>
      </c>
      <c r="E1481" t="str">
        <f>_xlfn.IFNA(VLOOKUP(B1481,DSNXT!C:S,5,0),"")</f>
        <v/>
      </c>
      <c r="F1481" t="str">
        <f>_xlfn.IFNA(VLOOKUP(B1481,DSNXT!C:S,6,0),"")</f>
        <v/>
      </c>
      <c r="G1481" t="str">
        <f>_xlfn.IFNA(VLOOKUP(B1481,DSNXT!C:S,7,0),"")</f>
        <v/>
      </c>
      <c r="H1481" t="str">
        <f>_xlfn.IFNA(VLOOKUP(B1481,DSNXT!C:S,8,0),"")</f>
        <v/>
      </c>
      <c r="I1481" t="str">
        <f>_xlfn.IFNA(VLOOKUP(B1481,DSNXT!C:S,9,0),"")</f>
        <v/>
      </c>
      <c r="J1481" t="str">
        <f>_xlfn.IFNA(VLOOKUP(B1481,DSNXT!C:S,17,0),"")</f>
        <v/>
      </c>
      <c r="K1481" t="str">
        <f>_xlfn.IFNA(VLOOKUP(B1481,DSNXT!C:S,10,0),"")</f>
        <v/>
      </c>
      <c r="L1481">
        <v>1</v>
      </c>
    </row>
    <row r="1482" spans="3:12">
      <c r="C1482" t="str">
        <f>_xlfn.IFNA(VLOOKUP(B1482,DSNXT!C:S,2,0),"")</f>
        <v/>
      </c>
      <c r="D1482" t="str">
        <f>_xlfn.IFNA(VLOOKUP(B1482,DSNXT!C:S,4,0),"")</f>
        <v/>
      </c>
      <c r="E1482" t="str">
        <f>_xlfn.IFNA(VLOOKUP(B1482,DSNXT!C:S,5,0),"")</f>
        <v/>
      </c>
      <c r="F1482" t="str">
        <f>_xlfn.IFNA(VLOOKUP(B1482,DSNXT!C:S,6,0),"")</f>
        <v/>
      </c>
      <c r="G1482" t="str">
        <f>_xlfn.IFNA(VLOOKUP(B1482,DSNXT!C:S,7,0),"")</f>
        <v/>
      </c>
      <c r="H1482" t="str">
        <f>_xlfn.IFNA(VLOOKUP(B1482,DSNXT!C:S,8,0),"")</f>
        <v/>
      </c>
      <c r="I1482" t="str">
        <f>_xlfn.IFNA(VLOOKUP(B1482,DSNXT!C:S,9,0),"")</f>
        <v/>
      </c>
      <c r="J1482" t="str">
        <f>_xlfn.IFNA(VLOOKUP(B1482,DSNXT!C:S,17,0),"")</f>
        <v/>
      </c>
      <c r="K1482" t="str">
        <f>_xlfn.IFNA(VLOOKUP(B1482,DSNXT!C:S,10,0),"")</f>
        <v/>
      </c>
      <c r="L1482">
        <v>1</v>
      </c>
    </row>
    <row r="1483" spans="3:12">
      <c r="C1483" t="str">
        <f>_xlfn.IFNA(VLOOKUP(B1483,DSNXT!C:S,2,0),"")</f>
        <v/>
      </c>
      <c r="D1483" t="str">
        <f>_xlfn.IFNA(VLOOKUP(B1483,DSNXT!C:S,4,0),"")</f>
        <v/>
      </c>
      <c r="E1483" t="str">
        <f>_xlfn.IFNA(VLOOKUP(B1483,DSNXT!C:S,5,0),"")</f>
        <v/>
      </c>
      <c r="F1483" t="str">
        <f>_xlfn.IFNA(VLOOKUP(B1483,DSNXT!C:S,6,0),"")</f>
        <v/>
      </c>
      <c r="G1483" t="str">
        <f>_xlfn.IFNA(VLOOKUP(B1483,DSNXT!C:S,7,0),"")</f>
        <v/>
      </c>
      <c r="H1483" t="str">
        <f>_xlfn.IFNA(VLOOKUP(B1483,DSNXT!C:S,8,0),"")</f>
        <v/>
      </c>
      <c r="I1483" t="str">
        <f>_xlfn.IFNA(VLOOKUP(B1483,DSNXT!C:S,9,0),"")</f>
        <v/>
      </c>
      <c r="J1483" t="str">
        <f>_xlfn.IFNA(VLOOKUP(B1483,DSNXT!C:S,17,0),"")</f>
        <v/>
      </c>
      <c r="K1483" t="str">
        <f>_xlfn.IFNA(VLOOKUP(B1483,DSNXT!C:S,10,0),"")</f>
        <v/>
      </c>
      <c r="L1483">
        <v>1</v>
      </c>
    </row>
    <row r="1484" spans="3:12">
      <c r="C1484" t="str">
        <f>_xlfn.IFNA(VLOOKUP(B1484,DSNXT!C:S,2,0),"")</f>
        <v/>
      </c>
      <c r="D1484" t="str">
        <f>_xlfn.IFNA(VLOOKUP(B1484,DSNXT!C:S,4,0),"")</f>
        <v/>
      </c>
      <c r="E1484" t="str">
        <f>_xlfn.IFNA(VLOOKUP(B1484,DSNXT!C:S,5,0),"")</f>
        <v/>
      </c>
      <c r="F1484" t="str">
        <f>_xlfn.IFNA(VLOOKUP(B1484,DSNXT!C:S,6,0),"")</f>
        <v/>
      </c>
      <c r="G1484" t="str">
        <f>_xlfn.IFNA(VLOOKUP(B1484,DSNXT!C:S,7,0),"")</f>
        <v/>
      </c>
      <c r="H1484" t="str">
        <f>_xlfn.IFNA(VLOOKUP(B1484,DSNXT!C:S,8,0),"")</f>
        <v/>
      </c>
      <c r="I1484" t="str">
        <f>_xlfn.IFNA(VLOOKUP(B1484,DSNXT!C:S,9,0),"")</f>
        <v/>
      </c>
      <c r="J1484" t="str">
        <f>_xlfn.IFNA(VLOOKUP(B1484,DSNXT!C:S,17,0),"")</f>
        <v/>
      </c>
      <c r="K1484" t="str">
        <f>_xlfn.IFNA(VLOOKUP(B1484,DSNXT!C:S,10,0),"")</f>
        <v/>
      </c>
      <c r="L1484">
        <v>1</v>
      </c>
    </row>
    <row r="1485" spans="3:12">
      <c r="C1485" t="str">
        <f>_xlfn.IFNA(VLOOKUP(B1485,DSNXT!C:S,2,0),"")</f>
        <v/>
      </c>
      <c r="D1485" t="str">
        <f>_xlfn.IFNA(VLOOKUP(B1485,DSNXT!C:S,4,0),"")</f>
        <v/>
      </c>
      <c r="E1485" t="str">
        <f>_xlfn.IFNA(VLOOKUP(B1485,DSNXT!C:S,5,0),"")</f>
        <v/>
      </c>
      <c r="F1485" t="str">
        <f>_xlfn.IFNA(VLOOKUP(B1485,DSNXT!C:S,6,0),"")</f>
        <v/>
      </c>
      <c r="G1485" t="str">
        <f>_xlfn.IFNA(VLOOKUP(B1485,DSNXT!C:S,7,0),"")</f>
        <v/>
      </c>
      <c r="H1485" t="str">
        <f>_xlfn.IFNA(VLOOKUP(B1485,DSNXT!C:S,8,0),"")</f>
        <v/>
      </c>
      <c r="I1485" t="str">
        <f>_xlfn.IFNA(VLOOKUP(B1485,DSNXT!C:S,9,0),"")</f>
        <v/>
      </c>
      <c r="J1485" t="str">
        <f>_xlfn.IFNA(VLOOKUP(B1485,DSNXT!C:S,17,0),"")</f>
        <v/>
      </c>
      <c r="K1485" t="str">
        <f>_xlfn.IFNA(VLOOKUP(B1485,DSNXT!C:S,10,0),"")</f>
        <v/>
      </c>
      <c r="L1485">
        <v>1</v>
      </c>
    </row>
    <row r="1486" spans="3:12">
      <c r="C1486" t="str">
        <f>_xlfn.IFNA(VLOOKUP(B1486,DSNXT!C:S,2,0),"")</f>
        <v/>
      </c>
      <c r="D1486" t="str">
        <f>_xlfn.IFNA(VLOOKUP(B1486,DSNXT!C:S,4,0),"")</f>
        <v/>
      </c>
      <c r="E1486" t="str">
        <f>_xlfn.IFNA(VLOOKUP(B1486,DSNXT!C:S,5,0),"")</f>
        <v/>
      </c>
      <c r="F1486" t="str">
        <f>_xlfn.IFNA(VLOOKUP(B1486,DSNXT!C:S,6,0),"")</f>
        <v/>
      </c>
      <c r="G1486" t="str">
        <f>_xlfn.IFNA(VLOOKUP(B1486,DSNXT!C:S,7,0),"")</f>
        <v/>
      </c>
      <c r="H1486" t="str">
        <f>_xlfn.IFNA(VLOOKUP(B1486,DSNXT!C:S,8,0),"")</f>
        <v/>
      </c>
      <c r="I1486" t="str">
        <f>_xlfn.IFNA(VLOOKUP(B1486,DSNXT!C:S,9,0),"")</f>
        <v/>
      </c>
      <c r="J1486" t="str">
        <f>_xlfn.IFNA(VLOOKUP(B1486,DSNXT!C:S,17,0),"")</f>
        <v/>
      </c>
      <c r="K1486" t="str">
        <f>_xlfn.IFNA(VLOOKUP(B1486,DSNXT!C:S,10,0),"")</f>
        <v/>
      </c>
      <c r="L1486">
        <v>1</v>
      </c>
    </row>
    <row r="1487" spans="3:12">
      <c r="C1487" t="str">
        <f>_xlfn.IFNA(VLOOKUP(B1487,DSNXT!C:S,2,0),"")</f>
        <v/>
      </c>
      <c r="D1487" t="str">
        <f>_xlfn.IFNA(VLOOKUP(B1487,DSNXT!C:S,4,0),"")</f>
        <v/>
      </c>
      <c r="E1487" t="str">
        <f>_xlfn.IFNA(VLOOKUP(B1487,DSNXT!C:S,5,0),"")</f>
        <v/>
      </c>
      <c r="F1487" t="str">
        <f>_xlfn.IFNA(VLOOKUP(B1487,DSNXT!C:S,6,0),"")</f>
        <v/>
      </c>
      <c r="G1487" t="str">
        <f>_xlfn.IFNA(VLOOKUP(B1487,DSNXT!C:S,7,0),"")</f>
        <v/>
      </c>
      <c r="H1487" t="str">
        <f>_xlfn.IFNA(VLOOKUP(B1487,DSNXT!C:S,8,0),"")</f>
        <v/>
      </c>
      <c r="I1487" t="str">
        <f>_xlfn.IFNA(VLOOKUP(B1487,DSNXT!C:S,9,0),"")</f>
        <v/>
      </c>
      <c r="J1487" t="str">
        <f>_xlfn.IFNA(VLOOKUP(B1487,DSNXT!C:S,17,0),"")</f>
        <v/>
      </c>
      <c r="K1487" t="str">
        <f>_xlfn.IFNA(VLOOKUP(B1487,DSNXT!C:S,10,0),"")</f>
        <v/>
      </c>
      <c r="L1487">
        <v>1</v>
      </c>
    </row>
    <row r="1488" spans="3:12">
      <c r="C1488" t="str">
        <f>_xlfn.IFNA(VLOOKUP(B1488,DSNXT!C:S,2,0),"")</f>
        <v/>
      </c>
      <c r="D1488" t="str">
        <f>_xlfn.IFNA(VLOOKUP(B1488,DSNXT!C:S,4,0),"")</f>
        <v/>
      </c>
      <c r="E1488" t="str">
        <f>_xlfn.IFNA(VLOOKUP(B1488,DSNXT!C:S,5,0),"")</f>
        <v/>
      </c>
      <c r="F1488" t="str">
        <f>_xlfn.IFNA(VLOOKUP(B1488,DSNXT!C:S,6,0),"")</f>
        <v/>
      </c>
      <c r="G1488" t="str">
        <f>_xlfn.IFNA(VLOOKUP(B1488,DSNXT!C:S,7,0),"")</f>
        <v/>
      </c>
      <c r="H1488" t="str">
        <f>_xlfn.IFNA(VLOOKUP(B1488,DSNXT!C:S,8,0),"")</f>
        <v/>
      </c>
      <c r="I1488" t="str">
        <f>_xlfn.IFNA(VLOOKUP(B1488,DSNXT!C:S,9,0),"")</f>
        <v/>
      </c>
      <c r="J1488" t="str">
        <f>_xlfn.IFNA(VLOOKUP(B1488,DSNXT!C:S,17,0),"")</f>
        <v/>
      </c>
      <c r="K1488" t="str">
        <f>_xlfn.IFNA(VLOOKUP(B1488,DSNXT!C:S,10,0),"")</f>
        <v/>
      </c>
      <c r="L1488">
        <v>1</v>
      </c>
    </row>
    <row r="1489" spans="3:12">
      <c r="C1489" t="str">
        <f>_xlfn.IFNA(VLOOKUP(B1489,DSNXT!C:S,2,0),"")</f>
        <v/>
      </c>
      <c r="D1489" t="str">
        <f>_xlfn.IFNA(VLOOKUP(B1489,DSNXT!C:S,4,0),"")</f>
        <v/>
      </c>
      <c r="E1489" t="str">
        <f>_xlfn.IFNA(VLOOKUP(B1489,DSNXT!C:S,5,0),"")</f>
        <v/>
      </c>
      <c r="F1489" t="str">
        <f>_xlfn.IFNA(VLOOKUP(B1489,DSNXT!C:S,6,0),"")</f>
        <v/>
      </c>
      <c r="G1489" t="str">
        <f>_xlfn.IFNA(VLOOKUP(B1489,DSNXT!C:S,7,0),"")</f>
        <v/>
      </c>
      <c r="H1489" t="str">
        <f>_xlfn.IFNA(VLOOKUP(B1489,DSNXT!C:S,8,0),"")</f>
        <v/>
      </c>
      <c r="I1489" t="str">
        <f>_xlfn.IFNA(VLOOKUP(B1489,DSNXT!C:S,9,0),"")</f>
        <v/>
      </c>
      <c r="J1489" t="str">
        <f>_xlfn.IFNA(VLOOKUP(B1489,DSNXT!C:S,17,0),"")</f>
        <v/>
      </c>
      <c r="K1489" t="str">
        <f>_xlfn.IFNA(VLOOKUP(B1489,DSNXT!C:S,10,0),"")</f>
        <v/>
      </c>
      <c r="L1489">
        <v>1</v>
      </c>
    </row>
    <row r="1490" spans="3:12">
      <c r="C1490" t="str">
        <f>_xlfn.IFNA(VLOOKUP(B1490,DSNXT!C:S,2,0),"")</f>
        <v/>
      </c>
      <c r="D1490" t="str">
        <f>_xlfn.IFNA(VLOOKUP(B1490,DSNXT!C:S,4,0),"")</f>
        <v/>
      </c>
      <c r="E1490" t="str">
        <f>_xlfn.IFNA(VLOOKUP(B1490,DSNXT!C:S,5,0),"")</f>
        <v/>
      </c>
      <c r="F1490" t="str">
        <f>_xlfn.IFNA(VLOOKUP(B1490,DSNXT!C:S,6,0),"")</f>
        <v/>
      </c>
      <c r="G1490" t="str">
        <f>_xlfn.IFNA(VLOOKUP(B1490,DSNXT!C:S,7,0),"")</f>
        <v/>
      </c>
      <c r="H1490" t="str">
        <f>_xlfn.IFNA(VLOOKUP(B1490,DSNXT!C:S,8,0),"")</f>
        <v/>
      </c>
      <c r="I1490" t="str">
        <f>_xlfn.IFNA(VLOOKUP(B1490,DSNXT!C:S,9,0),"")</f>
        <v/>
      </c>
      <c r="J1490" t="str">
        <f>_xlfn.IFNA(VLOOKUP(B1490,DSNXT!C:S,17,0),"")</f>
        <v/>
      </c>
      <c r="K1490" t="str">
        <f>_xlfn.IFNA(VLOOKUP(B1490,DSNXT!C:S,10,0),"")</f>
        <v/>
      </c>
      <c r="L1490">
        <v>1</v>
      </c>
    </row>
    <row r="1491" spans="3:12">
      <c r="C1491" t="str">
        <f>_xlfn.IFNA(VLOOKUP(B1491,DSNXT!C:S,2,0),"")</f>
        <v/>
      </c>
      <c r="D1491" t="str">
        <f>_xlfn.IFNA(VLOOKUP(B1491,DSNXT!C:S,4,0),"")</f>
        <v/>
      </c>
      <c r="E1491" t="str">
        <f>_xlfn.IFNA(VLOOKUP(B1491,DSNXT!C:S,5,0),"")</f>
        <v/>
      </c>
      <c r="F1491" t="str">
        <f>_xlfn.IFNA(VLOOKUP(B1491,DSNXT!C:S,6,0),"")</f>
        <v/>
      </c>
      <c r="G1491" t="str">
        <f>_xlfn.IFNA(VLOOKUP(B1491,DSNXT!C:S,7,0),"")</f>
        <v/>
      </c>
      <c r="H1491" t="str">
        <f>_xlfn.IFNA(VLOOKUP(B1491,DSNXT!C:S,8,0),"")</f>
        <v/>
      </c>
      <c r="I1491" t="str">
        <f>_xlfn.IFNA(VLOOKUP(B1491,DSNXT!C:S,9,0),"")</f>
        <v/>
      </c>
      <c r="J1491" t="str">
        <f>_xlfn.IFNA(VLOOKUP(B1491,DSNXT!C:S,17,0),"")</f>
        <v/>
      </c>
      <c r="K1491" t="str">
        <f>_xlfn.IFNA(VLOOKUP(B1491,DSNXT!C:S,10,0),"")</f>
        <v/>
      </c>
      <c r="L1491">
        <v>1</v>
      </c>
    </row>
    <row r="1492" spans="3:12">
      <c r="C1492" t="str">
        <f>_xlfn.IFNA(VLOOKUP(B1492,DSNXT!C:S,2,0),"")</f>
        <v/>
      </c>
      <c r="D1492" t="str">
        <f>_xlfn.IFNA(VLOOKUP(B1492,DSNXT!C:S,4,0),"")</f>
        <v/>
      </c>
      <c r="E1492" t="str">
        <f>_xlfn.IFNA(VLOOKUP(B1492,DSNXT!C:S,5,0),"")</f>
        <v/>
      </c>
      <c r="F1492" t="str">
        <f>_xlfn.IFNA(VLOOKUP(B1492,DSNXT!C:S,6,0),"")</f>
        <v/>
      </c>
      <c r="G1492" t="str">
        <f>_xlfn.IFNA(VLOOKUP(B1492,DSNXT!C:S,7,0),"")</f>
        <v/>
      </c>
      <c r="H1492" t="str">
        <f>_xlfn.IFNA(VLOOKUP(B1492,DSNXT!C:S,8,0),"")</f>
        <v/>
      </c>
      <c r="I1492" t="str">
        <f>_xlfn.IFNA(VLOOKUP(B1492,DSNXT!C:S,9,0),"")</f>
        <v/>
      </c>
      <c r="J1492" t="str">
        <f>_xlfn.IFNA(VLOOKUP(B1492,DSNXT!C:S,17,0),"")</f>
        <v/>
      </c>
      <c r="K1492" t="str">
        <f>_xlfn.IFNA(VLOOKUP(B1492,DSNXT!C:S,10,0),"")</f>
        <v/>
      </c>
      <c r="L1492">
        <v>1</v>
      </c>
    </row>
    <row r="1493" spans="3:12">
      <c r="C1493" t="str">
        <f>_xlfn.IFNA(VLOOKUP(B1493,DSNXT!C:S,2,0),"")</f>
        <v/>
      </c>
      <c r="D1493" t="str">
        <f>_xlfn.IFNA(VLOOKUP(B1493,DSNXT!C:S,4,0),"")</f>
        <v/>
      </c>
      <c r="E1493" t="str">
        <f>_xlfn.IFNA(VLOOKUP(B1493,DSNXT!C:S,5,0),"")</f>
        <v/>
      </c>
      <c r="F1493" t="str">
        <f>_xlfn.IFNA(VLOOKUP(B1493,DSNXT!C:S,6,0),"")</f>
        <v/>
      </c>
      <c r="G1493" t="str">
        <f>_xlfn.IFNA(VLOOKUP(B1493,DSNXT!C:S,7,0),"")</f>
        <v/>
      </c>
      <c r="H1493" t="str">
        <f>_xlfn.IFNA(VLOOKUP(B1493,DSNXT!C:S,8,0),"")</f>
        <v/>
      </c>
      <c r="I1493" t="str">
        <f>_xlfn.IFNA(VLOOKUP(B1493,DSNXT!C:S,9,0),"")</f>
        <v/>
      </c>
      <c r="J1493" t="str">
        <f>_xlfn.IFNA(VLOOKUP(B1493,DSNXT!C:S,17,0),"")</f>
        <v/>
      </c>
      <c r="K1493" t="str">
        <f>_xlfn.IFNA(VLOOKUP(B1493,DSNXT!C:S,10,0),"")</f>
        <v/>
      </c>
      <c r="L1493">
        <v>1</v>
      </c>
    </row>
    <row r="1494" spans="3:12">
      <c r="C1494" t="str">
        <f>_xlfn.IFNA(VLOOKUP(B1494,DSNXT!C:S,2,0),"")</f>
        <v/>
      </c>
      <c r="D1494" t="str">
        <f>_xlfn.IFNA(VLOOKUP(B1494,DSNXT!C:S,4,0),"")</f>
        <v/>
      </c>
      <c r="E1494" t="str">
        <f>_xlfn.IFNA(VLOOKUP(B1494,DSNXT!C:S,5,0),"")</f>
        <v/>
      </c>
      <c r="F1494" t="str">
        <f>_xlfn.IFNA(VLOOKUP(B1494,DSNXT!C:S,6,0),"")</f>
        <v/>
      </c>
      <c r="G1494" t="str">
        <f>_xlfn.IFNA(VLOOKUP(B1494,DSNXT!C:S,7,0),"")</f>
        <v/>
      </c>
      <c r="H1494" t="str">
        <f>_xlfn.IFNA(VLOOKUP(B1494,DSNXT!C:S,8,0),"")</f>
        <v/>
      </c>
      <c r="I1494" t="str">
        <f>_xlfn.IFNA(VLOOKUP(B1494,DSNXT!C:S,9,0),"")</f>
        <v/>
      </c>
      <c r="J1494" t="str">
        <f>_xlfn.IFNA(VLOOKUP(B1494,DSNXT!C:S,17,0),"")</f>
        <v/>
      </c>
      <c r="K1494" t="str">
        <f>_xlfn.IFNA(VLOOKUP(B1494,DSNXT!C:S,10,0),"")</f>
        <v/>
      </c>
      <c r="L1494">
        <v>1</v>
      </c>
    </row>
    <row r="1495" spans="3:12">
      <c r="C1495" t="str">
        <f>_xlfn.IFNA(VLOOKUP(B1495,DSNXT!C:S,2,0),"")</f>
        <v/>
      </c>
      <c r="D1495" t="str">
        <f>_xlfn.IFNA(VLOOKUP(B1495,DSNXT!C:S,4,0),"")</f>
        <v/>
      </c>
      <c r="E1495" t="str">
        <f>_xlfn.IFNA(VLOOKUP(B1495,DSNXT!C:S,5,0),"")</f>
        <v/>
      </c>
      <c r="F1495" t="str">
        <f>_xlfn.IFNA(VLOOKUP(B1495,DSNXT!C:S,6,0),"")</f>
        <v/>
      </c>
      <c r="G1495" t="str">
        <f>_xlfn.IFNA(VLOOKUP(B1495,DSNXT!C:S,7,0),"")</f>
        <v/>
      </c>
      <c r="H1495" t="str">
        <f>_xlfn.IFNA(VLOOKUP(B1495,DSNXT!C:S,8,0),"")</f>
        <v/>
      </c>
      <c r="I1495" t="str">
        <f>_xlfn.IFNA(VLOOKUP(B1495,DSNXT!C:S,9,0),"")</f>
        <v/>
      </c>
      <c r="J1495" t="str">
        <f>_xlfn.IFNA(VLOOKUP(B1495,DSNXT!C:S,17,0),"")</f>
        <v/>
      </c>
      <c r="K1495" t="str">
        <f>_xlfn.IFNA(VLOOKUP(B1495,DSNXT!C:S,10,0),"")</f>
        <v/>
      </c>
      <c r="L1495">
        <v>1</v>
      </c>
    </row>
    <row r="1496" spans="3:12">
      <c r="C1496" t="str">
        <f>_xlfn.IFNA(VLOOKUP(B1496,DSNXT!C:S,2,0),"")</f>
        <v/>
      </c>
      <c r="D1496" t="str">
        <f>_xlfn.IFNA(VLOOKUP(B1496,DSNXT!C:S,4,0),"")</f>
        <v/>
      </c>
      <c r="E1496" t="str">
        <f>_xlfn.IFNA(VLOOKUP(B1496,DSNXT!C:S,5,0),"")</f>
        <v/>
      </c>
      <c r="F1496" t="str">
        <f>_xlfn.IFNA(VLOOKUP(B1496,DSNXT!C:S,6,0),"")</f>
        <v/>
      </c>
      <c r="G1496" t="str">
        <f>_xlfn.IFNA(VLOOKUP(B1496,DSNXT!C:S,7,0),"")</f>
        <v/>
      </c>
      <c r="H1496" t="str">
        <f>_xlfn.IFNA(VLOOKUP(B1496,DSNXT!C:S,8,0),"")</f>
        <v/>
      </c>
      <c r="I1496" t="str">
        <f>_xlfn.IFNA(VLOOKUP(B1496,DSNXT!C:S,9,0),"")</f>
        <v/>
      </c>
      <c r="J1496" t="str">
        <f>_xlfn.IFNA(VLOOKUP(B1496,DSNXT!C:S,17,0),"")</f>
        <v/>
      </c>
      <c r="K1496" t="str">
        <f>_xlfn.IFNA(VLOOKUP(B1496,DSNXT!C:S,10,0),"")</f>
        <v/>
      </c>
      <c r="L1496">
        <v>1</v>
      </c>
    </row>
    <row r="1497" spans="3:12">
      <c r="C1497" t="str">
        <f>_xlfn.IFNA(VLOOKUP(B1497,DSNXT!C:S,2,0),"")</f>
        <v/>
      </c>
      <c r="D1497" t="str">
        <f>_xlfn.IFNA(VLOOKUP(B1497,DSNXT!C:S,4,0),"")</f>
        <v/>
      </c>
      <c r="E1497" t="str">
        <f>_xlfn.IFNA(VLOOKUP(B1497,DSNXT!C:S,5,0),"")</f>
        <v/>
      </c>
      <c r="F1497" t="str">
        <f>_xlfn.IFNA(VLOOKUP(B1497,DSNXT!C:S,6,0),"")</f>
        <v/>
      </c>
      <c r="G1497" t="str">
        <f>_xlfn.IFNA(VLOOKUP(B1497,DSNXT!C:S,7,0),"")</f>
        <v/>
      </c>
      <c r="H1497" t="str">
        <f>_xlfn.IFNA(VLOOKUP(B1497,DSNXT!C:S,8,0),"")</f>
        <v/>
      </c>
      <c r="I1497" t="str">
        <f>_xlfn.IFNA(VLOOKUP(B1497,DSNXT!C:S,9,0),"")</f>
        <v/>
      </c>
      <c r="J1497" t="str">
        <f>_xlfn.IFNA(VLOOKUP(B1497,DSNXT!C:S,17,0),"")</f>
        <v/>
      </c>
      <c r="K1497" t="str">
        <f>_xlfn.IFNA(VLOOKUP(B1497,DSNXT!C:S,10,0),"")</f>
        <v/>
      </c>
      <c r="L1497">
        <v>1</v>
      </c>
    </row>
    <row r="1498" spans="3:12">
      <c r="C1498" t="str">
        <f>_xlfn.IFNA(VLOOKUP(B1498,DSNXT!C:S,2,0),"")</f>
        <v/>
      </c>
      <c r="D1498" t="str">
        <f>_xlfn.IFNA(VLOOKUP(B1498,DSNXT!C:S,4,0),"")</f>
        <v/>
      </c>
      <c r="E1498" t="str">
        <f>_xlfn.IFNA(VLOOKUP(B1498,DSNXT!C:S,5,0),"")</f>
        <v/>
      </c>
      <c r="F1498" t="str">
        <f>_xlfn.IFNA(VLOOKUP(B1498,DSNXT!C:S,6,0),"")</f>
        <v/>
      </c>
      <c r="G1498" t="str">
        <f>_xlfn.IFNA(VLOOKUP(B1498,DSNXT!C:S,7,0),"")</f>
        <v/>
      </c>
      <c r="H1498" t="str">
        <f>_xlfn.IFNA(VLOOKUP(B1498,DSNXT!C:S,8,0),"")</f>
        <v/>
      </c>
      <c r="I1498" t="str">
        <f>_xlfn.IFNA(VLOOKUP(B1498,DSNXT!C:S,9,0),"")</f>
        <v/>
      </c>
      <c r="J1498" t="str">
        <f>_xlfn.IFNA(VLOOKUP(B1498,DSNXT!C:S,17,0),"")</f>
        <v/>
      </c>
      <c r="K1498" t="str">
        <f>_xlfn.IFNA(VLOOKUP(B1498,DSNXT!C:S,10,0),"")</f>
        <v/>
      </c>
      <c r="L1498">
        <v>1</v>
      </c>
    </row>
    <row r="1499" spans="3:12">
      <c r="C1499" t="str">
        <f>_xlfn.IFNA(VLOOKUP(B1499,DSNXT!C:S,2,0),"")</f>
        <v/>
      </c>
      <c r="D1499" t="str">
        <f>_xlfn.IFNA(VLOOKUP(B1499,DSNXT!C:S,4,0),"")</f>
        <v/>
      </c>
      <c r="E1499" t="str">
        <f>_xlfn.IFNA(VLOOKUP(B1499,DSNXT!C:S,5,0),"")</f>
        <v/>
      </c>
      <c r="F1499" t="str">
        <f>_xlfn.IFNA(VLOOKUP(B1499,DSNXT!C:S,6,0),"")</f>
        <v/>
      </c>
      <c r="G1499" t="str">
        <f>_xlfn.IFNA(VLOOKUP(B1499,DSNXT!C:S,7,0),"")</f>
        <v/>
      </c>
      <c r="H1499" t="str">
        <f>_xlfn.IFNA(VLOOKUP(B1499,DSNXT!C:S,8,0),"")</f>
        <v/>
      </c>
      <c r="I1499" t="str">
        <f>_xlfn.IFNA(VLOOKUP(B1499,DSNXT!C:S,9,0),"")</f>
        <v/>
      </c>
      <c r="J1499" t="str">
        <f>_xlfn.IFNA(VLOOKUP(B1499,DSNXT!C:S,17,0),"")</f>
        <v/>
      </c>
      <c r="K1499" t="str">
        <f>_xlfn.IFNA(VLOOKUP(B1499,DSNXT!C:S,10,0),"")</f>
        <v/>
      </c>
      <c r="L1499">
        <v>1</v>
      </c>
    </row>
    <row r="1500" spans="3:12">
      <c r="C1500" t="str">
        <f>_xlfn.IFNA(VLOOKUP(B1500,DSNXT!C:S,2,0),"")</f>
        <v/>
      </c>
      <c r="D1500" t="str">
        <f>_xlfn.IFNA(VLOOKUP(B1500,DSNXT!C:S,4,0),"")</f>
        <v/>
      </c>
      <c r="E1500" t="str">
        <f>_xlfn.IFNA(VLOOKUP(B1500,DSNXT!C:S,5,0),"")</f>
        <v/>
      </c>
      <c r="F1500" t="str">
        <f>_xlfn.IFNA(VLOOKUP(B1500,DSNXT!C:S,6,0),"")</f>
        <v/>
      </c>
      <c r="G1500" t="str">
        <f>_xlfn.IFNA(VLOOKUP(B1500,DSNXT!C:S,7,0),"")</f>
        <v/>
      </c>
      <c r="H1500" t="str">
        <f>_xlfn.IFNA(VLOOKUP(B1500,DSNXT!C:S,8,0),"")</f>
        <v/>
      </c>
      <c r="I1500" t="str">
        <f>_xlfn.IFNA(VLOOKUP(B1500,DSNXT!C:S,9,0),"")</f>
        <v/>
      </c>
      <c r="J1500" t="str">
        <f>_xlfn.IFNA(VLOOKUP(B1500,DSNXT!C:S,17,0),"")</f>
        <v/>
      </c>
      <c r="K1500" t="str">
        <f>_xlfn.IFNA(VLOOKUP(B1500,DSNXT!C:S,10,0),"")</f>
        <v/>
      </c>
      <c r="L1500">
        <v>1</v>
      </c>
    </row>
    <row r="1501" spans="3:12">
      <c r="C1501" t="str">
        <f>_xlfn.IFNA(VLOOKUP(B1501,DSNXT!C:S,2,0),"")</f>
        <v/>
      </c>
      <c r="D1501" t="str">
        <f>_xlfn.IFNA(VLOOKUP(B1501,DSNXT!C:S,4,0),"")</f>
        <v/>
      </c>
      <c r="E1501" t="str">
        <f>_xlfn.IFNA(VLOOKUP(B1501,DSNXT!C:S,5,0),"")</f>
        <v/>
      </c>
      <c r="F1501" t="str">
        <f>_xlfn.IFNA(VLOOKUP(B1501,DSNXT!C:S,6,0),"")</f>
        <v/>
      </c>
      <c r="G1501" t="str">
        <f>_xlfn.IFNA(VLOOKUP(B1501,DSNXT!C:S,7,0),"")</f>
        <v/>
      </c>
      <c r="H1501" t="str">
        <f>_xlfn.IFNA(VLOOKUP(B1501,DSNXT!C:S,8,0),"")</f>
        <v/>
      </c>
      <c r="I1501" t="str">
        <f>_xlfn.IFNA(VLOOKUP(B1501,DSNXT!C:S,9,0),"")</f>
        <v/>
      </c>
      <c r="J1501" t="str">
        <f>_xlfn.IFNA(VLOOKUP(B1501,DSNXT!C:S,17,0),"")</f>
        <v/>
      </c>
      <c r="K1501" t="str">
        <f>_xlfn.IFNA(VLOOKUP(B1501,DSNXT!C:S,10,0),"")</f>
        <v/>
      </c>
      <c r="L1501">
        <v>1</v>
      </c>
    </row>
    <row r="1502" spans="3:12">
      <c r="C1502" t="str">
        <f>_xlfn.IFNA(VLOOKUP(B1502,DSNXT!C:S,2,0),"")</f>
        <v/>
      </c>
      <c r="D1502" t="str">
        <f>_xlfn.IFNA(VLOOKUP(B1502,DSNXT!C:S,4,0),"")</f>
        <v/>
      </c>
      <c r="E1502" t="str">
        <f>_xlfn.IFNA(VLOOKUP(B1502,DSNXT!C:S,5,0),"")</f>
        <v/>
      </c>
      <c r="F1502" t="str">
        <f>_xlfn.IFNA(VLOOKUP(B1502,DSNXT!C:S,6,0),"")</f>
        <v/>
      </c>
      <c r="G1502" t="str">
        <f>_xlfn.IFNA(VLOOKUP(B1502,DSNXT!C:S,7,0),"")</f>
        <v/>
      </c>
      <c r="H1502" t="str">
        <f>_xlfn.IFNA(VLOOKUP(B1502,DSNXT!C:S,8,0),"")</f>
        <v/>
      </c>
      <c r="I1502" t="str">
        <f>_xlfn.IFNA(VLOOKUP(B1502,DSNXT!C:S,9,0),"")</f>
        <v/>
      </c>
      <c r="J1502" t="str">
        <f>_xlfn.IFNA(VLOOKUP(B1502,DSNXT!C:S,17,0),"")</f>
        <v/>
      </c>
      <c r="K1502" t="str">
        <f>_xlfn.IFNA(VLOOKUP(B1502,DSNXT!C:S,10,0),"")</f>
        <v/>
      </c>
      <c r="L1502">
        <v>1</v>
      </c>
    </row>
    <row r="1503" spans="3:12">
      <c r="C1503" t="str">
        <f>_xlfn.IFNA(VLOOKUP(B1503,DSNXT!C:S,2,0),"")</f>
        <v/>
      </c>
      <c r="D1503" t="str">
        <f>_xlfn.IFNA(VLOOKUP(B1503,DSNXT!C:S,4,0),"")</f>
        <v/>
      </c>
      <c r="E1503" t="str">
        <f>_xlfn.IFNA(VLOOKUP(B1503,DSNXT!C:S,5,0),"")</f>
        <v/>
      </c>
      <c r="F1503" t="str">
        <f>_xlfn.IFNA(VLOOKUP(B1503,DSNXT!C:S,6,0),"")</f>
        <v/>
      </c>
      <c r="G1503" t="str">
        <f>_xlfn.IFNA(VLOOKUP(B1503,DSNXT!C:S,7,0),"")</f>
        <v/>
      </c>
      <c r="H1503" t="str">
        <f>_xlfn.IFNA(VLOOKUP(B1503,DSNXT!C:S,8,0),"")</f>
        <v/>
      </c>
      <c r="I1503" t="str">
        <f>_xlfn.IFNA(VLOOKUP(B1503,DSNXT!C:S,9,0),"")</f>
        <v/>
      </c>
      <c r="J1503" t="str">
        <f>_xlfn.IFNA(VLOOKUP(B1503,DSNXT!C:S,17,0),"")</f>
        <v/>
      </c>
      <c r="K1503" t="str">
        <f>_xlfn.IFNA(VLOOKUP(B1503,DSNXT!C:S,10,0),"")</f>
        <v/>
      </c>
      <c r="L1503">
        <v>1</v>
      </c>
    </row>
    <row r="1504" spans="3:12">
      <c r="C1504" t="str">
        <f>_xlfn.IFNA(VLOOKUP(B1504,DSNXT!C:S,2,0),"")</f>
        <v/>
      </c>
      <c r="D1504" t="str">
        <f>_xlfn.IFNA(VLOOKUP(B1504,DSNXT!C:S,4,0),"")</f>
        <v/>
      </c>
      <c r="E1504" t="str">
        <f>_xlfn.IFNA(VLOOKUP(B1504,DSNXT!C:S,5,0),"")</f>
        <v/>
      </c>
      <c r="F1504" t="str">
        <f>_xlfn.IFNA(VLOOKUP(B1504,DSNXT!C:S,6,0),"")</f>
        <v/>
      </c>
      <c r="G1504" t="str">
        <f>_xlfn.IFNA(VLOOKUP(B1504,DSNXT!C:S,7,0),"")</f>
        <v/>
      </c>
      <c r="H1504" t="str">
        <f>_xlfn.IFNA(VLOOKUP(B1504,DSNXT!C:S,8,0),"")</f>
        <v/>
      </c>
      <c r="I1504" t="str">
        <f>_xlfn.IFNA(VLOOKUP(B1504,DSNXT!C:S,9,0),"")</f>
        <v/>
      </c>
      <c r="J1504" t="str">
        <f>_xlfn.IFNA(VLOOKUP(B1504,DSNXT!C:S,17,0),"")</f>
        <v/>
      </c>
      <c r="K1504" t="str">
        <f>_xlfn.IFNA(VLOOKUP(B1504,DSNXT!C:S,10,0),"")</f>
        <v/>
      </c>
      <c r="L1504">
        <v>1</v>
      </c>
    </row>
    <row r="1505" spans="3:12">
      <c r="C1505" t="str">
        <f>_xlfn.IFNA(VLOOKUP(B1505,DSNXT!C:S,2,0),"")</f>
        <v/>
      </c>
      <c r="D1505" t="str">
        <f>_xlfn.IFNA(VLOOKUP(B1505,DSNXT!C:S,4,0),"")</f>
        <v/>
      </c>
      <c r="E1505" t="str">
        <f>_xlfn.IFNA(VLOOKUP(B1505,DSNXT!C:S,5,0),"")</f>
        <v/>
      </c>
      <c r="F1505" t="str">
        <f>_xlfn.IFNA(VLOOKUP(B1505,DSNXT!C:S,6,0),"")</f>
        <v/>
      </c>
      <c r="G1505" t="str">
        <f>_xlfn.IFNA(VLOOKUP(B1505,DSNXT!C:S,7,0),"")</f>
        <v/>
      </c>
      <c r="H1505" t="str">
        <f>_xlfn.IFNA(VLOOKUP(B1505,DSNXT!C:S,8,0),"")</f>
        <v/>
      </c>
      <c r="I1505" t="str">
        <f>_xlfn.IFNA(VLOOKUP(B1505,DSNXT!C:S,9,0),"")</f>
        <v/>
      </c>
      <c r="J1505" t="str">
        <f>_xlfn.IFNA(VLOOKUP(B1505,DSNXT!C:S,17,0),"")</f>
        <v/>
      </c>
      <c r="K1505" t="str">
        <f>_xlfn.IFNA(VLOOKUP(B1505,DSNXT!C:S,10,0),"")</f>
        <v/>
      </c>
      <c r="L1505">
        <v>1</v>
      </c>
    </row>
    <row r="1506" spans="3:12">
      <c r="C1506" t="str">
        <f>_xlfn.IFNA(VLOOKUP(B1506,DSNXT!C:S,2,0),"")</f>
        <v/>
      </c>
      <c r="D1506" t="str">
        <f>_xlfn.IFNA(VLOOKUP(B1506,DSNXT!C:S,4,0),"")</f>
        <v/>
      </c>
      <c r="E1506" t="str">
        <f>_xlfn.IFNA(VLOOKUP(B1506,DSNXT!C:S,5,0),"")</f>
        <v/>
      </c>
      <c r="F1506" t="str">
        <f>_xlfn.IFNA(VLOOKUP(B1506,DSNXT!C:S,6,0),"")</f>
        <v/>
      </c>
      <c r="G1506" t="str">
        <f>_xlfn.IFNA(VLOOKUP(B1506,DSNXT!C:S,7,0),"")</f>
        <v/>
      </c>
      <c r="H1506" t="str">
        <f>_xlfn.IFNA(VLOOKUP(B1506,DSNXT!C:S,8,0),"")</f>
        <v/>
      </c>
      <c r="I1506" t="str">
        <f>_xlfn.IFNA(VLOOKUP(B1506,DSNXT!C:S,9,0),"")</f>
        <v/>
      </c>
      <c r="J1506" t="str">
        <f>_xlfn.IFNA(VLOOKUP(B1506,DSNXT!C:S,17,0),"")</f>
        <v/>
      </c>
      <c r="K1506" t="str">
        <f>_xlfn.IFNA(VLOOKUP(B1506,DSNXT!C:S,10,0),"")</f>
        <v/>
      </c>
      <c r="L1506">
        <v>1</v>
      </c>
    </row>
    <row r="1507" spans="3:12">
      <c r="C1507" t="str">
        <f>_xlfn.IFNA(VLOOKUP(B1507,DSNXT!C:S,2,0),"")</f>
        <v/>
      </c>
      <c r="D1507" t="str">
        <f>_xlfn.IFNA(VLOOKUP(B1507,DSNXT!C:S,4,0),"")</f>
        <v/>
      </c>
      <c r="E1507" t="str">
        <f>_xlfn.IFNA(VLOOKUP(B1507,DSNXT!C:S,5,0),"")</f>
        <v/>
      </c>
      <c r="F1507" t="str">
        <f>_xlfn.IFNA(VLOOKUP(B1507,DSNXT!C:S,6,0),"")</f>
        <v/>
      </c>
      <c r="G1507" t="str">
        <f>_xlfn.IFNA(VLOOKUP(B1507,DSNXT!C:S,7,0),"")</f>
        <v/>
      </c>
      <c r="H1507" t="str">
        <f>_xlfn.IFNA(VLOOKUP(B1507,DSNXT!C:S,8,0),"")</f>
        <v/>
      </c>
      <c r="I1507" t="str">
        <f>_xlfn.IFNA(VLOOKUP(B1507,DSNXT!C:S,9,0),"")</f>
        <v/>
      </c>
      <c r="J1507" t="str">
        <f>_xlfn.IFNA(VLOOKUP(B1507,DSNXT!C:S,17,0),"")</f>
        <v/>
      </c>
      <c r="K1507" t="str">
        <f>_xlfn.IFNA(VLOOKUP(B1507,DSNXT!C:S,10,0),"")</f>
        <v/>
      </c>
      <c r="L1507">
        <v>1</v>
      </c>
    </row>
    <row r="1508" spans="3:12">
      <c r="C1508" t="str">
        <f>_xlfn.IFNA(VLOOKUP(B1508,DSNXT!C:S,2,0),"")</f>
        <v/>
      </c>
      <c r="D1508" t="str">
        <f>_xlfn.IFNA(VLOOKUP(B1508,DSNXT!C:S,4,0),"")</f>
        <v/>
      </c>
      <c r="E1508" t="str">
        <f>_xlfn.IFNA(VLOOKUP(B1508,DSNXT!C:S,5,0),"")</f>
        <v/>
      </c>
      <c r="F1508" t="str">
        <f>_xlfn.IFNA(VLOOKUP(B1508,DSNXT!C:S,6,0),"")</f>
        <v/>
      </c>
      <c r="G1508" t="str">
        <f>_xlfn.IFNA(VLOOKUP(B1508,DSNXT!C:S,7,0),"")</f>
        <v/>
      </c>
      <c r="H1508" t="str">
        <f>_xlfn.IFNA(VLOOKUP(B1508,DSNXT!C:S,8,0),"")</f>
        <v/>
      </c>
      <c r="I1508" t="str">
        <f>_xlfn.IFNA(VLOOKUP(B1508,DSNXT!C:S,9,0),"")</f>
        <v/>
      </c>
      <c r="J1508" t="str">
        <f>_xlfn.IFNA(VLOOKUP(B1508,DSNXT!C:S,17,0),"")</f>
        <v/>
      </c>
      <c r="K1508" t="str">
        <f>_xlfn.IFNA(VLOOKUP(B1508,DSNXT!C:S,10,0),"")</f>
        <v/>
      </c>
      <c r="L1508">
        <v>1</v>
      </c>
    </row>
    <row r="1509" spans="3:12">
      <c r="C1509" t="str">
        <f>_xlfn.IFNA(VLOOKUP(B1509,DSNXT!C:S,2,0),"")</f>
        <v/>
      </c>
      <c r="D1509" t="str">
        <f>_xlfn.IFNA(VLOOKUP(B1509,DSNXT!C:S,4,0),"")</f>
        <v/>
      </c>
      <c r="E1509" t="str">
        <f>_xlfn.IFNA(VLOOKUP(B1509,DSNXT!C:S,5,0),"")</f>
        <v/>
      </c>
      <c r="F1509" t="str">
        <f>_xlfn.IFNA(VLOOKUP(B1509,DSNXT!C:S,6,0),"")</f>
        <v/>
      </c>
      <c r="G1509" t="str">
        <f>_xlfn.IFNA(VLOOKUP(B1509,DSNXT!C:S,7,0),"")</f>
        <v/>
      </c>
      <c r="H1509" t="str">
        <f>_xlfn.IFNA(VLOOKUP(B1509,DSNXT!C:S,8,0),"")</f>
        <v/>
      </c>
      <c r="I1509" t="str">
        <f>_xlfn.IFNA(VLOOKUP(B1509,DSNXT!C:S,9,0),"")</f>
        <v/>
      </c>
      <c r="J1509" t="str">
        <f>_xlfn.IFNA(VLOOKUP(B1509,DSNXT!C:S,17,0),"")</f>
        <v/>
      </c>
      <c r="K1509" t="str">
        <f>_xlfn.IFNA(VLOOKUP(B1509,DSNXT!C:S,10,0),"")</f>
        <v/>
      </c>
      <c r="L1509">
        <v>1</v>
      </c>
    </row>
    <row r="1510" spans="3:12">
      <c r="C1510" t="str">
        <f>_xlfn.IFNA(VLOOKUP(B1510,DSNXT!C:S,2,0),"")</f>
        <v/>
      </c>
      <c r="D1510" t="str">
        <f>_xlfn.IFNA(VLOOKUP(B1510,DSNXT!C:S,4,0),"")</f>
        <v/>
      </c>
      <c r="E1510" t="str">
        <f>_xlfn.IFNA(VLOOKUP(B1510,DSNXT!C:S,5,0),"")</f>
        <v/>
      </c>
      <c r="F1510" t="str">
        <f>_xlfn.IFNA(VLOOKUP(B1510,DSNXT!C:S,6,0),"")</f>
        <v/>
      </c>
      <c r="G1510" t="str">
        <f>_xlfn.IFNA(VLOOKUP(B1510,DSNXT!C:S,7,0),"")</f>
        <v/>
      </c>
      <c r="H1510" t="str">
        <f>_xlfn.IFNA(VLOOKUP(B1510,DSNXT!C:S,8,0),"")</f>
        <v/>
      </c>
      <c r="I1510" t="str">
        <f>_xlfn.IFNA(VLOOKUP(B1510,DSNXT!C:S,9,0),"")</f>
        <v/>
      </c>
      <c r="J1510" t="str">
        <f>_xlfn.IFNA(VLOOKUP(B1510,DSNXT!C:S,17,0),"")</f>
        <v/>
      </c>
      <c r="K1510" t="str">
        <f>_xlfn.IFNA(VLOOKUP(B1510,DSNXT!C:S,10,0),"")</f>
        <v/>
      </c>
      <c r="L1510">
        <v>1</v>
      </c>
    </row>
    <row r="1511" spans="3:12">
      <c r="C1511" t="str">
        <f>_xlfn.IFNA(VLOOKUP(B1511,DSNXT!C:S,2,0),"")</f>
        <v/>
      </c>
      <c r="D1511" t="str">
        <f>_xlfn.IFNA(VLOOKUP(B1511,DSNXT!C:S,4,0),"")</f>
        <v/>
      </c>
      <c r="E1511" t="str">
        <f>_xlfn.IFNA(VLOOKUP(B1511,DSNXT!C:S,5,0),"")</f>
        <v/>
      </c>
      <c r="F1511" t="str">
        <f>_xlfn.IFNA(VLOOKUP(B1511,DSNXT!C:S,6,0),"")</f>
        <v/>
      </c>
      <c r="G1511" t="str">
        <f>_xlfn.IFNA(VLOOKUP(B1511,DSNXT!C:S,7,0),"")</f>
        <v/>
      </c>
      <c r="H1511" t="str">
        <f>_xlfn.IFNA(VLOOKUP(B1511,DSNXT!C:S,8,0),"")</f>
        <v/>
      </c>
      <c r="I1511" t="str">
        <f>_xlfn.IFNA(VLOOKUP(B1511,DSNXT!C:S,9,0),"")</f>
        <v/>
      </c>
      <c r="J1511" t="str">
        <f>_xlfn.IFNA(VLOOKUP(B1511,DSNXT!C:S,17,0),"")</f>
        <v/>
      </c>
      <c r="K1511" t="str">
        <f>_xlfn.IFNA(VLOOKUP(B1511,DSNXT!C:S,10,0),"")</f>
        <v/>
      </c>
      <c r="L1511">
        <v>1</v>
      </c>
    </row>
    <row r="1512" spans="3:12">
      <c r="C1512" t="str">
        <f>_xlfn.IFNA(VLOOKUP(B1512,DSNXT!C:S,2,0),"")</f>
        <v/>
      </c>
      <c r="D1512" t="str">
        <f>_xlfn.IFNA(VLOOKUP(B1512,DSNXT!C:S,4,0),"")</f>
        <v/>
      </c>
      <c r="E1512" t="str">
        <f>_xlfn.IFNA(VLOOKUP(B1512,DSNXT!C:S,5,0),"")</f>
        <v/>
      </c>
      <c r="F1512" t="str">
        <f>_xlfn.IFNA(VLOOKUP(B1512,DSNXT!C:S,6,0),"")</f>
        <v/>
      </c>
      <c r="G1512" t="str">
        <f>_xlfn.IFNA(VLOOKUP(B1512,DSNXT!C:S,7,0),"")</f>
        <v/>
      </c>
      <c r="H1512" t="str">
        <f>_xlfn.IFNA(VLOOKUP(B1512,DSNXT!C:S,8,0),"")</f>
        <v/>
      </c>
      <c r="I1512" t="str">
        <f>_xlfn.IFNA(VLOOKUP(B1512,DSNXT!C:S,9,0),"")</f>
        <v/>
      </c>
      <c r="J1512" t="str">
        <f>_xlfn.IFNA(VLOOKUP(B1512,DSNXT!C:S,17,0),"")</f>
        <v/>
      </c>
      <c r="K1512" t="str">
        <f>_xlfn.IFNA(VLOOKUP(B1512,DSNXT!C:S,10,0),"")</f>
        <v/>
      </c>
      <c r="L1512">
        <v>1</v>
      </c>
    </row>
    <row r="1513" spans="3:12">
      <c r="C1513" t="str">
        <f>_xlfn.IFNA(VLOOKUP(B1513,DSNXT!C:S,2,0),"")</f>
        <v/>
      </c>
      <c r="D1513" t="str">
        <f>_xlfn.IFNA(VLOOKUP(B1513,DSNXT!C:S,4,0),"")</f>
        <v/>
      </c>
      <c r="E1513" t="str">
        <f>_xlfn.IFNA(VLOOKUP(B1513,DSNXT!C:S,5,0),"")</f>
        <v/>
      </c>
      <c r="F1513" t="str">
        <f>_xlfn.IFNA(VLOOKUP(B1513,DSNXT!C:S,6,0),"")</f>
        <v/>
      </c>
      <c r="G1513" t="str">
        <f>_xlfn.IFNA(VLOOKUP(B1513,DSNXT!C:S,7,0),"")</f>
        <v/>
      </c>
      <c r="H1513" t="str">
        <f>_xlfn.IFNA(VLOOKUP(B1513,DSNXT!C:S,8,0),"")</f>
        <v/>
      </c>
      <c r="I1513" t="str">
        <f>_xlfn.IFNA(VLOOKUP(B1513,DSNXT!C:S,9,0),"")</f>
        <v/>
      </c>
      <c r="J1513" t="str">
        <f>_xlfn.IFNA(VLOOKUP(B1513,DSNXT!C:S,17,0),"")</f>
        <v/>
      </c>
      <c r="K1513" t="str">
        <f>_xlfn.IFNA(VLOOKUP(B1513,DSNXT!C:S,10,0),"")</f>
        <v/>
      </c>
      <c r="L1513">
        <v>1</v>
      </c>
    </row>
    <row r="1514" spans="3:12">
      <c r="C1514" t="str">
        <f>_xlfn.IFNA(VLOOKUP(B1514,DSNXT!C:S,2,0),"")</f>
        <v/>
      </c>
      <c r="D1514" t="str">
        <f>_xlfn.IFNA(VLOOKUP(B1514,DSNXT!C:S,4,0),"")</f>
        <v/>
      </c>
      <c r="E1514" t="str">
        <f>_xlfn.IFNA(VLOOKUP(B1514,DSNXT!C:S,5,0),"")</f>
        <v/>
      </c>
      <c r="F1514" t="str">
        <f>_xlfn.IFNA(VLOOKUP(B1514,DSNXT!C:S,6,0),"")</f>
        <v/>
      </c>
      <c r="G1514" t="str">
        <f>_xlfn.IFNA(VLOOKUP(B1514,DSNXT!C:S,7,0),"")</f>
        <v/>
      </c>
      <c r="H1514" t="str">
        <f>_xlfn.IFNA(VLOOKUP(B1514,DSNXT!C:S,8,0),"")</f>
        <v/>
      </c>
      <c r="I1514" t="str">
        <f>_xlfn.IFNA(VLOOKUP(B1514,DSNXT!C:S,9,0),"")</f>
        <v/>
      </c>
      <c r="J1514" t="str">
        <f>_xlfn.IFNA(VLOOKUP(B1514,DSNXT!C:S,17,0),"")</f>
        <v/>
      </c>
      <c r="K1514" t="str">
        <f>_xlfn.IFNA(VLOOKUP(B1514,DSNXT!C:S,10,0),"")</f>
        <v/>
      </c>
      <c r="L1514">
        <v>1</v>
      </c>
    </row>
    <row r="1515" spans="3:12">
      <c r="C1515" t="str">
        <f>_xlfn.IFNA(VLOOKUP(B1515,DSNXT!C:S,2,0),"")</f>
        <v/>
      </c>
      <c r="D1515" t="str">
        <f>_xlfn.IFNA(VLOOKUP(B1515,DSNXT!C:S,4,0),"")</f>
        <v/>
      </c>
      <c r="E1515" t="str">
        <f>_xlfn.IFNA(VLOOKUP(B1515,DSNXT!C:S,5,0),"")</f>
        <v/>
      </c>
      <c r="F1515" t="str">
        <f>_xlfn.IFNA(VLOOKUP(B1515,DSNXT!C:S,6,0),"")</f>
        <v/>
      </c>
      <c r="G1515" t="str">
        <f>_xlfn.IFNA(VLOOKUP(B1515,DSNXT!C:S,7,0),"")</f>
        <v/>
      </c>
      <c r="H1515" t="str">
        <f>_xlfn.IFNA(VLOOKUP(B1515,DSNXT!C:S,8,0),"")</f>
        <v/>
      </c>
      <c r="I1515" t="str">
        <f>_xlfn.IFNA(VLOOKUP(B1515,DSNXT!C:S,9,0),"")</f>
        <v/>
      </c>
      <c r="J1515" t="str">
        <f>_xlfn.IFNA(VLOOKUP(B1515,DSNXT!C:S,17,0),"")</f>
        <v/>
      </c>
      <c r="K1515" t="str">
        <f>_xlfn.IFNA(VLOOKUP(B1515,DSNXT!C:S,10,0),"")</f>
        <v/>
      </c>
      <c r="L1515">
        <v>1</v>
      </c>
    </row>
    <row r="1516" spans="3:12">
      <c r="C1516" t="str">
        <f>_xlfn.IFNA(VLOOKUP(B1516,DSNXT!C:S,2,0),"")</f>
        <v/>
      </c>
      <c r="D1516" t="str">
        <f>_xlfn.IFNA(VLOOKUP(B1516,DSNXT!C:S,4,0),"")</f>
        <v/>
      </c>
      <c r="E1516" t="str">
        <f>_xlfn.IFNA(VLOOKUP(B1516,DSNXT!C:S,5,0),"")</f>
        <v/>
      </c>
      <c r="F1516" t="str">
        <f>_xlfn.IFNA(VLOOKUP(B1516,DSNXT!C:S,6,0),"")</f>
        <v/>
      </c>
      <c r="G1516" t="str">
        <f>_xlfn.IFNA(VLOOKUP(B1516,DSNXT!C:S,7,0),"")</f>
        <v/>
      </c>
      <c r="H1516" t="str">
        <f>_xlfn.IFNA(VLOOKUP(B1516,DSNXT!C:S,8,0),"")</f>
        <v/>
      </c>
      <c r="I1516" t="str">
        <f>_xlfn.IFNA(VLOOKUP(B1516,DSNXT!C:S,9,0),"")</f>
        <v/>
      </c>
      <c r="J1516" t="str">
        <f>_xlfn.IFNA(VLOOKUP(B1516,DSNXT!C:S,17,0),"")</f>
        <v/>
      </c>
      <c r="K1516" t="str">
        <f>_xlfn.IFNA(VLOOKUP(B1516,DSNXT!C:S,10,0),"")</f>
        <v/>
      </c>
      <c r="L1516">
        <v>1</v>
      </c>
    </row>
    <row r="1517" spans="3:12">
      <c r="C1517" t="str">
        <f>_xlfn.IFNA(VLOOKUP(B1517,DSNXT!C:S,2,0),"")</f>
        <v/>
      </c>
      <c r="D1517" t="str">
        <f>_xlfn.IFNA(VLOOKUP(B1517,DSNXT!C:S,4,0),"")</f>
        <v/>
      </c>
      <c r="E1517" t="str">
        <f>_xlfn.IFNA(VLOOKUP(B1517,DSNXT!C:S,5,0),"")</f>
        <v/>
      </c>
      <c r="F1517" t="str">
        <f>_xlfn.IFNA(VLOOKUP(B1517,DSNXT!C:S,6,0),"")</f>
        <v/>
      </c>
      <c r="G1517" t="str">
        <f>_xlfn.IFNA(VLOOKUP(B1517,DSNXT!C:S,7,0),"")</f>
        <v/>
      </c>
      <c r="H1517" t="str">
        <f>_xlfn.IFNA(VLOOKUP(B1517,DSNXT!C:S,8,0),"")</f>
        <v/>
      </c>
      <c r="I1517" t="str">
        <f>_xlfn.IFNA(VLOOKUP(B1517,DSNXT!C:S,9,0),"")</f>
        <v/>
      </c>
      <c r="J1517" t="str">
        <f>_xlfn.IFNA(VLOOKUP(B1517,DSNXT!C:S,17,0),"")</f>
        <v/>
      </c>
      <c r="K1517" t="str">
        <f>_xlfn.IFNA(VLOOKUP(B1517,DSNXT!C:S,10,0),"")</f>
        <v/>
      </c>
      <c r="L1517">
        <v>1</v>
      </c>
    </row>
    <row r="1518" spans="3:12">
      <c r="C1518" t="str">
        <f>_xlfn.IFNA(VLOOKUP(B1518,DSNXT!C:S,2,0),"")</f>
        <v/>
      </c>
      <c r="D1518" t="str">
        <f>_xlfn.IFNA(VLOOKUP(B1518,DSNXT!C:S,4,0),"")</f>
        <v/>
      </c>
      <c r="E1518" t="str">
        <f>_xlfn.IFNA(VLOOKUP(B1518,DSNXT!C:S,5,0),"")</f>
        <v/>
      </c>
      <c r="F1518" t="str">
        <f>_xlfn.IFNA(VLOOKUP(B1518,DSNXT!C:S,6,0),"")</f>
        <v/>
      </c>
      <c r="G1518" t="str">
        <f>_xlfn.IFNA(VLOOKUP(B1518,DSNXT!C:S,7,0),"")</f>
        <v/>
      </c>
      <c r="H1518" t="str">
        <f>_xlfn.IFNA(VLOOKUP(B1518,DSNXT!C:S,8,0),"")</f>
        <v/>
      </c>
      <c r="I1518" t="str">
        <f>_xlfn.IFNA(VLOOKUP(B1518,DSNXT!C:S,9,0),"")</f>
        <v/>
      </c>
      <c r="J1518" t="str">
        <f>_xlfn.IFNA(VLOOKUP(B1518,DSNXT!C:S,17,0),"")</f>
        <v/>
      </c>
      <c r="K1518" t="str">
        <f>_xlfn.IFNA(VLOOKUP(B1518,DSNXT!C:S,10,0),"")</f>
        <v/>
      </c>
      <c r="L1518">
        <v>1</v>
      </c>
    </row>
    <row r="1519" spans="3:12">
      <c r="C1519" t="str">
        <f>_xlfn.IFNA(VLOOKUP(B1519,DSNXT!C:S,2,0),"")</f>
        <v/>
      </c>
      <c r="D1519" t="str">
        <f>_xlfn.IFNA(VLOOKUP(B1519,DSNXT!C:S,4,0),"")</f>
        <v/>
      </c>
      <c r="E1519" t="str">
        <f>_xlfn.IFNA(VLOOKUP(B1519,DSNXT!C:S,5,0),"")</f>
        <v/>
      </c>
      <c r="F1519" t="str">
        <f>_xlfn.IFNA(VLOOKUP(B1519,DSNXT!C:S,6,0),"")</f>
        <v/>
      </c>
      <c r="G1519" t="str">
        <f>_xlfn.IFNA(VLOOKUP(B1519,DSNXT!C:S,7,0),"")</f>
        <v/>
      </c>
      <c r="H1519" t="str">
        <f>_xlfn.IFNA(VLOOKUP(B1519,DSNXT!C:S,8,0),"")</f>
        <v/>
      </c>
      <c r="I1519" t="str">
        <f>_xlfn.IFNA(VLOOKUP(B1519,DSNXT!C:S,9,0),"")</f>
        <v/>
      </c>
      <c r="J1519" t="str">
        <f>_xlfn.IFNA(VLOOKUP(B1519,DSNXT!C:S,17,0),"")</f>
        <v/>
      </c>
      <c r="K1519" t="str">
        <f>_xlfn.IFNA(VLOOKUP(B1519,DSNXT!C:S,10,0),"")</f>
        <v/>
      </c>
      <c r="L1519">
        <v>1</v>
      </c>
    </row>
    <row r="1520" spans="3:12">
      <c r="C1520" t="str">
        <f>_xlfn.IFNA(VLOOKUP(B1520,DSNXT!C:S,2,0),"")</f>
        <v/>
      </c>
      <c r="D1520" t="str">
        <f>_xlfn.IFNA(VLOOKUP(B1520,DSNXT!C:S,4,0),"")</f>
        <v/>
      </c>
      <c r="E1520" t="str">
        <f>_xlfn.IFNA(VLOOKUP(B1520,DSNXT!C:S,5,0),"")</f>
        <v/>
      </c>
      <c r="F1520" t="str">
        <f>_xlfn.IFNA(VLOOKUP(B1520,DSNXT!C:S,6,0),"")</f>
        <v/>
      </c>
      <c r="G1520" t="str">
        <f>_xlfn.IFNA(VLOOKUP(B1520,DSNXT!C:S,7,0),"")</f>
        <v/>
      </c>
      <c r="H1520" t="str">
        <f>_xlfn.IFNA(VLOOKUP(B1520,DSNXT!C:S,8,0),"")</f>
        <v/>
      </c>
      <c r="I1520" t="str">
        <f>_xlfn.IFNA(VLOOKUP(B1520,DSNXT!C:S,9,0),"")</f>
        <v/>
      </c>
      <c r="J1520" t="str">
        <f>_xlfn.IFNA(VLOOKUP(B1520,DSNXT!C:S,17,0),"")</f>
        <v/>
      </c>
      <c r="K1520" t="str">
        <f>_xlfn.IFNA(VLOOKUP(B1520,DSNXT!C:S,10,0),"")</f>
        <v/>
      </c>
      <c r="L1520">
        <v>1</v>
      </c>
    </row>
    <row r="1521" spans="3:12">
      <c r="C1521" t="str">
        <f>_xlfn.IFNA(VLOOKUP(B1521,DSNXT!C:S,2,0),"")</f>
        <v/>
      </c>
      <c r="D1521" t="str">
        <f>_xlfn.IFNA(VLOOKUP(B1521,DSNXT!C:S,4,0),"")</f>
        <v/>
      </c>
      <c r="E1521" t="str">
        <f>_xlfn.IFNA(VLOOKUP(B1521,DSNXT!C:S,5,0),"")</f>
        <v/>
      </c>
      <c r="F1521" t="str">
        <f>_xlfn.IFNA(VLOOKUP(B1521,DSNXT!C:S,6,0),"")</f>
        <v/>
      </c>
      <c r="G1521" t="str">
        <f>_xlfn.IFNA(VLOOKUP(B1521,DSNXT!C:S,7,0),"")</f>
        <v/>
      </c>
      <c r="H1521" t="str">
        <f>_xlfn.IFNA(VLOOKUP(B1521,DSNXT!C:S,8,0),"")</f>
        <v/>
      </c>
      <c r="I1521" t="str">
        <f>_xlfn.IFNA(VLOOKUP(B1521,DSNXT!C:S,9,0),"")</f>
        <v/>
      </c>
      <c r="J1521" t="str">
        <f>_xlfn.IFNA(VLOOKUP(B1521,DSNXT!C:S,17,0),"")</f>
        <v/>
      </c>
      <c r="K1521" t="str">
        <f>_xlfn.IFNA(VLOOKUP(B1521,DSNXT!C:S,10,0),"")</f>
        <v/>
      </c>
      <c r="L1521">
        <v>1</v>
      </c>
    </row>
    <row r="1522" spans="3:12">
      <c r="C1522" t="str">
        <f>_xlfn.IFNA(VLOOKUP(B1522,DSNXT!C:S,2,0),"")</f>
        <v/>
      </c>
      <c r="D1522" t="str">
        <f>_xlfn.IFNA(VLOOKUP(B1522,DSNXT!C:S,4,0),"")</f>
        <v/>
      </c>
      <c r="E1522" t="str">
        <f>_xlfn.IFNA(VLOOKUP(B1522,DSNXT!C:S,5,0),"")</f>
        <v/>
      </c>
      <c r="F1522" t="str">
        <f>_xlfn.IFNA(VLOOKUP(B1522,DSNXT!C:S,6,0),"")</f>
        <v/>
      </c>
      <c r="G1522" t="str">
        <f>_xlfn.IFNA(VLOOKUP(B1522,DSNXT!C:S,7,0),"")</f>
        <v/>
      </c>
      <c r="H1522" t="str">
        <f>_xlfn.IFNA(VLOOKUP(B1522,DSNXT!C:S,8,0),"")</f>
        <v/>
      </c>
      <c r="I1522" t="str">
        <f>_xlfn.IFNA(VLOOKUP(B1522,DSNXT!C:S,9,0),"")</f>
        <v/>
      </c>
      <c r="J1522" t="str">
        <f>_xlfn.IFNA(VLOOKUP(B1522,DSNXT!C:S,17,0),"")</f>
        <v/>
      </c>
      <c r="K1522" t="str">
        <f>_xlfn.IFNA(VLOOKUP(B1522,DSNXT!C:S,10,0),"")</f>
        <v/>
      </c>
      <c r="L1522">
        <v>1</v>
      </c>
    </row>
    <row r="1523" spans="3:12">
      <c r="C1523" t="str">
        <f>_xlfn.IFNA(VLOOKUP(B1523,DSNXT!C:S,2,0),"")</f>
        <v/>
      </c>
      <c r="D1523" t="str">
        <f>_xlfn.IFNA(VLOOKUP(B1523,DSNXT!C:S,4,0),"")</f>
        <v/>
      </c>
      <c r="E1523" t="str">
        <f>_xlfn.IFNA(VLOOKUP(B1523,DSNXT!C:S,5,0),"")</f>
        <v/>
      </c>
      <c r="F1523" t="str">
        <f>_xlfn.IFNA(VLOOKUP(B1523,DSNXT!C:S,6,0),"")</f>
        <v/>
      </c>
      <c r="G1523" t="str">
        <f>_xlfn.IFNA(VLOOKUP(B1523,DSNXT!C:S,7,0),"")</f>
        <v/>
      </c>
      <c r="H1523" t="str">
        <f>_xlfn.IFNA(VLOOKUP(B1523,DSNXT!C:S,8,0),"")</f>
        <v/>
      </c>
      <c r="I1523" t="str">
        <f>_xlfn.IFNA(VLOOKUP(B1523,DSNXT!C:S,9,0),"")</f>
        <v/>
      </c>
      <c r="J1523" t="str">
        <f>_xlfn.IFNA(VLOOKUP(B1523,DSNXT!C:S,17,0),"")</f>
        <v/>
      </c>
      <c r="K1523" t="str">
        <f>_xlfn.IFNA(VLOOKUP(B1523,DSNXT!C:S,10,0),"")</f>
        <v/>
      </c>
      <c r="L1523">
        <v>1</v>
      </c>
    </row>
    <row r="1524" spans="3:12">
      <c r="C1524" t="str">
        <f>_xlfn.IFNA(VLOOKUP(B1524,DSNXT!C:S,2,0),"")</f>
        <v/>
      </c>
      <c r="D1524" t="str">
        <f>_xlfn.IFNA(VLOOKUP(B1524,DSNXT!C:S,4,0),"")</f>
        <v/>
      </c>
      <c r="E1524" t="str">
        <f>_xlfn.IFNA(VLOOKUP(B1524,DSNXT!C:S,5,0),"")</f>
        <v/>
      </c>
      <c r="F1524" t="str">
        <f>_xlfn.IFNA(VLOOKUP(B1524,DSNXT!C:S,6,0),"")</f>
        <v/>
      </c>
      <c r="G1524" t="str">
        <f>_xlfn.IFNA(VLOOKUP(B1524,DSNXT!C:S,7,0),"")</f>
        <v/>
      </c>
      <c r="H1524" t="str">
        <f>_xlfn.IFNA(VLOOKUP(B1524,DSNXT!C:S,8,0),"")</f>
        <v/>
      </c>
      <c r="I1524" t="str">
        <f>_xlfn.IFNA(VLOOKUP(B1524,DSNXT!C:S,9,0),"")</f>
        <v/>
      </c>
      <c r="J1524" t="str">
        <f>_xlfn.IFNA(VLOOKUP(B1524,DSNXT!C:S,17,0),"")</f>
        <v/>
      </c>
      <c r="K1524" t="str">
        <f>_xlfn.IFNA(VLOOKUP(B1524,DSNXT!C:S,10,0),"")</f>
        <v/>
      </c>
      <c r="L1524">
        <v>1</v>
      </c>
    </row>
    <row r="1525" spans="3:12">
      <c r="C1525" t="str">
        <f>_xlfn.IFNA(VLOOKUP(B1525,DSNXT!C:S,2,0),"")</f>
        <v/>
      </c>
      <c r="D1525" t="str">
        <f>_xlfn.IFNA(VLOOKUP(B1525,DSNXT!C:S,4,0),"")</f>
        <v/>
      </c>
      <c r="E1525" t="str">
        <f>_xlfn.IFNA(VLOOKUP(B1525,DSNXT!C:S,5,0),"")</f>
        <v/>
      </c>
      <c r="F1525" t="str">
        <f>_xlfn.IFNA(VLOOKUP(B1525,DSNXT!C:S,6,0),"")</f>
        <v/>
      </c>
      <c r="G1525" t="str">
        <f>_xlfn.IFNA(VLOOKUP(B1525,DSNXT!C:S,7,0),"")</f>
        <v/>
      </c>
      <c r="H1525" t="str">
        <f>_xlfn.IFNA(VLOOKUP(B1525,DSNXT!C:S,8,0),"")</f>
        <v/>
      </c>
      <c r="I1525" t="str">
        <f>_xlfn.IFNA(VLOOKUP(B1525,DSNXT!C:S,9,0),"")</f>
        <v/>
      </c>
      <c r="J1525" t="str">
        <f>_xlfn.IFNA(VLOOKUP(B1525,DSNXT!C:S,17,0),"")</f>
        <v/>
      </c>
      <c r="K1525" t="str">
        <f>_xlfn.IFNA(VLOOKUP(B1525,DSNXT!C:S,10,0),"")</f>
        <v/>
      </c>
      <c r="L1525">
        <v>1</v>
      </c>
    </row>
    <row r="1526" spans="3:12">
      <c r="C1526" t="str">
        <f>_xlfn.IFNA(VLOOKUP(B1526,DSNXT!C:S,2,0),"")</f>
        <v/>
      </c>
      <c r="D1526" t="str">
        <f>_xlfn.IFNA(VLOOKUP(B1526,DSNXT!C:S,4,0),"")</f>
        <v/>
      </c>
      <c r="E1526" t="str">
        <f>_xlfn.IFNA(VLOOKUP(B1526,DSNXT!C:S,5,0),"")</f>
        <v/>
      </c>
      <c r="F1526" t="str">
        <f>_xlfn.IFNA(VLOOKUP(B1526,DSNXT!C:S,6,0),"")</f>
        <v/>
      </c>
      <c r="G1526" t="str">
        <f>_xlfn.IFNA(VLOOKUP(B1526,DSNXT!C:S,7,0),"")</f>
        <v/>
      </c>
      <c r="H1526" t="str">
        <f>_xlfn.IFNA(VLOOKUP(B1526,DSNXT!C:S,8,0),"")</f>
        <v/>
      </c>
      <c r="I1526" t="str">
        <f>_xlfn.IFNA(VLOOKUP(B1526,DSNXT!C:S,9,0),"")</f>
        <v/>
      </c>
      <c r="J1526" t="str">
        <f>_xlfn.IFNA(VLOOKUP(B1526,DSNXT!C:S,17,0),"")</f>
        <v/>
      </c>
      <c r="K1526" t="str">
        <f>_xlfn.IFNA(VLOOKUP(B1526,DSNXT!C:S,10,0),"")</f>
        <v/>
      </c>
      <c r="L1526">
        <v>1</v>
      </c>
    </row>
    <row r="1527" spans="3:12">
      <c r="C1527" t="str">
        <f>_xlfn.IFNA(VLOOKUP(B1527,DSNXT!C:S,2,0),"")</f>
        <v/>
      </c>
      <c r="D1527" t="str">
        <f>_xlfn.IFNA(VLOOKUP(B1527,DSNXT!C:S,4,0),"")</f>
        <v/>
      </c>
      <c r="E1527" t="str">
        <f>_xlfn.IFNA(VLOOKUP(B1527,DSNXT!C:S,5,0),"")</f>
        <v/>
      </c>
      <c r="F1527" t="str">
        <f>_xlfn.IFNA(VLOOKUP(B1527,DSNXT!C:S,6,0),"")</f>
        <v/>
      </c>
      <c r="G1527" t="str">
        <f>_xlfn.IFNA(VLOOKUP(B1527,DSNXT!C:S,7,0),"")</f>
        <v/>
      </c>
      <c r="H1527" t="str">
        <f>_xlfn.IFNA(VLOOKUP(B1527,DSNXT!C:S,8,0),"")</f>
        <v/>
      </c>
      <c r="I1527" t="str">
        <f>_xlfn.IFNA(VLOOKUP(B1527,DSNXT!C:S,9,0),"")</f>
        <v/>
      </c>
      <c r="J1527" t="str">
        <f>_xlfn.IFNA(VLOOKUP(B1527,DSNXT!C:S,17,0),"")</f>
        <v/>
      </c>
      <c r="K1527" t="str">
        <f>_xlfn.IFNA(VLOOKUP(B1527,DSNXT!C:S,10,0),"")</f>
        <v/>
      </c>
      <c r="L1527">
        <v>1</v>
      </c>
    </row>
    <row r="1528" spans="3:12">
      <c r="C1528" t="str">
        <f>_xlfn.IFNA(VLOOKUP(B1528,DSNXT!C:S,2,0),"")</f>
        <v/>
      </c>
      <c r="D1528" t="str">
        <f>_xlfn.IFNA(VLOOKUP(B1528,DSNXT!C:S,4,0),"")</f>
        <v/>
      </c>
      <c r="E1528" t="str">
        <f>_xlfn.IFNA(VLOOKUP(B1528,DSNXT!C:S,5,0),"")</f>
        <v/>
      </c>
      <c r="F1528" t="str">
        <f>_xlfn.IFNA(VLOOKUP(B1528,DSNXT!C:S,6,0),"")</f>
        <v/>
      </c>
      <c r="G1528" t="str">
        <f>_xlfn.IFNA(VLOOKUP(B1528,DSNXT!C:S,7,0),"")</f>
        <v/>
      </c>
      <c r="H1528" t="str">
        <f>_xlfn.IFNA(VLOOKUP(B1528,DSNXT!C:S,8,0),"")</f>
        <v/>
      </c>
      <c r="I1528" t="str">
        <f>_xlfn.IFNA(VLOOKUP(B1528,DSNXT!C:S,9,0),"")</f>
        <v/>
      </c>
      <c r="J1528" t="str">
        <f>_xlfn.IFNA(VLOOKUP(B1528,DSNXT!C:S,17,0),"")</f>
        <v/>
      </c>
      <c r="K1528" t="str">
        <f>_xlfn.IFNA(VLOOKUP(B1528,DSNXT!C:S,10,0),"")</f>
        <v/>
      </c>
      <c r="L1528">
        <v>1</v>
      </c>
    </row>
    <row r="1529" spans="3:12">
      <c r="C1529" t="str">
        <f>_xlfn.IFNA(VLOOKUP(B1529,DSNXT!C:S,2,0),"")</f>
        <v/>
      </c>
      <c r="D1529" t="str">
        <f>_xlfn.IFNA(VLOOKUP(B1529,DSNXT!C:S,4,0),"")</f>
        <v/>
      </c>
      <c r="E1529" t="str">
        <f>_xlfn.IFNA(VLOOKUP(B1529,DSNXT!C:S,5,0),"")</f>
        <v/>
      </c>
      <c r="F1529" t="str">
        <f>_xlfn.IFNA(VLOOKUP(B1529,DSNXT!C:S,6,0),"")</f>
        <v/>
      </c>
      <c r="G1529" t="str">
        <f>_xlfn.IFNA(VLOOKUP(B1529,DSNXT!C:S,7,0),"")</f>
        <v/>
      </c>
      <c r="H1529" t="str">
        <f>_xlfn.IFNA(VLOOKUP(B1529,DSNXT!C:S,8,0),"")</f>
        <v/>
      </c>
      <c r="I1529" t="str">
        <f>_xlfn.IFNA(VLOOKUP(B1529,DSNXT!C:S,9,0),"")</f>
        <v/>
      </c>
      <c r="J1529" t="str">
        <f>_xlfn.IFNA(VLOOKUP(B1529,DSNXT!C:S,17,0),"")</f>
        <v/>
      </c>
      <c r="K1529" t="str">
        <f>_xlfn.IFNA(VLOOKUP(B1529,DSNXT!C:S,10,0),"")</f>
        <v/>
      </c>
      <c r="L1529">
        <v>1</v>
      </c>
    </row>
    <row r="1530" spans="3:12">
      <c r="C1530" t="str">
        <f>_xlfn.IFNA(VLOOKUP(B1530,DSNXT!C:S,2,0),"")</f>
        <v/>
      </c>
      <c r="D1530" t="str">
        <f>_xlfn.IFNA(VLOOKUP(B1530,DSNXT!C:S,4,0),"")</f>
        <v/>
      </c>
      <c r="E1530" t="str">
        <f>_xlfn.IFNA(VLOOKUP(B1530,DSNXT!C:S,5,0),"")</f>
        <v/>
      </c>
      <c r="F1530" t="str">
        <f>_xlfn.IFNA(VLOOKUP(B1530,DSNXT!C:S,6,0),"")</f>
        <v/>
      </c>
      <c r="G1530" t="str">
        <f>_xlfn.IFNA(VLOOKUP(B1530,DSNXT!C:S,7,0),"")</f>
        <v/>
      </c>
      <c r="H1530" t="str">
        <f>_xlfn.IFNA(VLOOKUP(B1530,DSNXT!C:S,8,0),"")</f>
        <v/>
      </c>
      <c r="I1530" t="str">
        <f>_xlfn.IFNA(VLOOKUP(B1530,DSNXT!C:S,9,0),"")</f>
        <v/>
      </c>
      <c r="J1530" t="str">
        <f>_xlfn.IFNA(VLOOKUP(B1530,DSNXT!C:S,17,0),"")</f>
        <v/>
      </c>
      <c r="K1530" t="str">
        <f>_xlfn.IFNA(VLOOKUP(B1530,DSNXT!C:S,10,0),"")</f>
        <v/>
      </c>
      <c r="L1530">
        <v>1</v>
      </c>
    </row>
    <row r="1531" spans="3:12">
      <c r="C1531" t="str">
        <f>_xlfn.IFNA(VLOOKUP(B1531,DSNXT!C:S,2,0),"")</f>
        <v/>
      </c>
      <c r="D1531" t="str">
        <f>_xlfn.IFNA(VLOOKUP(B1531,DSNXT!C:S,4,0),"")</f>
        <v/>
      </c>
      <c r="E1531" t="str">
        <f>_xlfn.IFNA(VLOOKUP(B1531,DSNXT!C:S,5,0),"")</f>
        <v/>
      </c>
      <c r="F1531" t="str">
        <f>_xlfn.IFNA(VLOOKUP(B1531,DSNXT!C:S,6,0),"")</f>
        <v/>
      </c>
      <c r="G1531" t="str">
        <f>_xlfn.IFNA(VLOOKUP(B1531,DSNXT!C:S,7,0),"")</f>
        <v/>
      </c>
      <c r="H1531" t="str">
        <f>_xlfn.IFNA(VLOOKUP(B1531,DSNXT!C:S,8,0),"")</f>
        <v/>
      </c>
      <c r="I1531" t="str">
        <f>_xlfn.IFNA(VLOOKUP(B1531,DSNXT!C:S,9,0),"")</f>
        <v/>
      </c>
      <c r="J1531" t="str">
        <f>_xlfn.IFNA(VLOOKUP(B1531,DSNXT!C:S,17,0),"")</f>
        <v/>
      </c>
      <c r="K1531" t="str">
        <f>_xlfn.IFNA(VLOOKUP(B1531,DSNXT!C:S,10,0),"")</f>
        <v/>
      </c>
      <c r="L1531">
        <v>1</v>
      </c>
    </row>
    <row r="1532" spans="3:12">
      <c r="C1532" t="str">
        <f>_xlfn.IFNA(VLOOKUP(B1532,DSNXT!C:S,2,0),"")</f>
        <v/>
      </c>
      <c r="D1532" t="str">
        <f>_xlfn.IFNA(VLOOKUP(B1532,DSNXT!C:S,4,0),"")</f>
        <v/>
      </c>
      <c r="E1532" t="str">
        <f>_xlfn.IFNA(VLOOKUP(B1532,DSNXT!C:S,5,0),"")</f>
        <v/>
      </c>
      <c r="F1532" t="str">
        <f>_xlfn.IFNA(VLOOKUP(B1532,DSNXT!C:S,6,0),"")</f>
        <v/>
      </c>
      <c r="G1532" t="str">
        <f>_xlfn.IFNA(VLOOKUP(B1532,DSNXT!C:S,7,0),"")</f>
        <v/>
      </c>
      <c r="H1532" t="str">
        <f>_xlfn.IFNA(VLOOKUP(B1532,DSNXT!C:S,8,0),"")</f>
        <v/>
      </c>
      <c r="I1532" t="str">
        <f>_xlfn.IFNA(VLOOKUP(B1532,DSNXT!C:S,9,0),"")</f>
        <v/>
      </c>
      <c r="J1532" t="str">
        <f>_xlfn.IFNA(VLOOKUP(B1532,DSNXT!C:S,17,0),"")</f>
        <v/>
      </c>
      <c r="K1532" t="str">
        <f>_xlfn.IFNA(VLOOKUP(B1532,DSNXT!C:S,10,0),"")</f>
        <v/>
      </c>
      <c r="L1532">
        <v>1</v>
      </c>
    </row>
    <row r="1533" spans="3:12">
      <c r="C1533" t="str">
        <f>_xlfn.IFNA(VLOOKUP(B1533,DSNXT!C:S,2,0),"")</f>
        <v/>
      </c>
      <c r="D1533" t="str">
        <f>_xlfn.IFNA(VLOOKUP(B1533,DSNXT!C:S,4,0),"")</f>
        <v/>
      </c>
      <c r="E1533" t="str">
        <f>_xlfn.IFNA(VLOOKUP(B1533,DSNXT!C:S,5,0),"")</f>
        <v/>
      </c>
      <c r="F1533" t="str">
        <f>_xlfn.IFNA(VLOOKUP(B1533,DSNXT!C:S,6,0),"")</f>
        <v/>
      </c>
      <c r="G1533" t="str">
        <f>_xlfn.IFNA(VLOOKUP(B1533,DSNXT!C:S,7,0),"")</f>
        <v/>
      </c>
      <c r="H1533" t="str">
        <f>_xlfn.IFNA(VLOOKUP(B1533,DSNXT!C:S,8,0),"")</f>
        <v/>
      </c>
      <c r="I1533" t="str">
        <f>_xlfn.IFNA(VLOOKUP(B1533,DSNXT!C:S,9,0),"")</f>
        <v/>
      </c>
      <c r="J1533" t="str">
        <f>_xlfn.IFNA(VLOOKUP(B1533,DSNXT!C:S,17,0),"")</f>
        <v/>
      </c>
      <c r="K1533" t="str">
        <f>_xlfn.IFNA(VLOOKUP(B1533,DSNXT!C:S,10,0),"")</f>
        <v/>
      </c>
      <c r="L1533">
        <v>1</v>
      </c>
    </row>
    <row r="1534" spans="3:12">
      <c r="C1534" t="str">
        <f>_xlfn.IFNA(VLOOKUP(B1534,DSNXT!C:S,2,0),"")</f>
        <v/>
      </c>
      <c r="D1534" t="str">
        <f>_xlfn.IFNA(VLOOKUP(B1534,DSNXT!C:S,4,0),"")</f>
        <v/>
      </c>
      <c r="E1534" t="str">
        <f>_xlfn.IFNA(VLOOKUP(B1534,DSNXT!C:S,5,0),"")</f>
        <v/>
      </c>
      <c r="F1534" t="str">
        <f>_xlfn.IFNA(VLOOKUP(B1534,DSNXT!C:S,6,0),"")</f>
        <v/>
      </c>
      <c r="G1534" t="str">
        <f>_xlfn.IFNA(VLOOKUP(B1534,DSNXT!C:S,7,0),"")</f>
        <v/>
      </c>
      <c r="H1534" t="str">
        <f>_xlfn.IFNA(VLOOKUP(B1534,DSNXT!C:S,8,0),"")</f>
        <v/>
      </c>
      <c r="I1534" t="str">
        <f>_xlfn.IFNA(VLOOKUP(B1534,DSNXT!C:S,9,0),"")</f>
        <v/>
      </c>
      <c r="J1534" t="str">
        <f>_xlfn.IFNA(VLOOKUP(B1534,DSNXT!C:S,17,0),"")</f>
        <v/>
      </c>
      <c r="K1534" t="str">
        <f>_xlfn.IFNA(VLOOKUP(B1534,DSNXT!C:S,10,0),"")</f>
        <v/>
      </c>
      <c r="L1534">
        <v>1</v>
      </c>
    </row>
    <row r="1535" spans="3:12">
      <c r="C1535" t="str">
        <f>_xlfn.IFNA(VLOOKUP(B1535,DSNXT!C:S,2,0),"")</f>
        <v/>
      </c>
      <c r="D1535" t="str">
        <f>_xlfn.IFNA(VLOOKUP(B1535,DSNXT!C:S,4,0),"")</f>
        <v/>
      </c>
      <c r="E1535" t="str">
        <f>_xlfn.IFNA(VLOOKUP(B1535,DSNXT!C:S,5,0),"")</f>
        <v/>
      </c>
      <c r="F1535" t="str">
        <f>_xlfn.IFNA(VLOOKUP(B1535,DSNXT!C:S,6,0),"")</f>
        <v/>
      </c>
      <c r="G1535" t="str">
        <f>_xlfn.IFNA(VLOOKUP(B1535,DSNXT!C:S,7,0),"")</f>
        <v/>
      </c>
      <c r="H1535" t="str">
        <f>_xlfn.IFNA(VLOOKUP(B1535,DSNXT!C:S,8,0),"")</f>
        <v/>
      </c>
      <c r="I1535" t="str">
        <f>_xlfn.IFNA(VLOOKUP(B1535,DSNXT!C:S,9,0),"")</f>
        <v/>
      </c>
      <c r="J1535" t="str">
        <f>_xlfn.IFNA(VLOOKUP(B1535,DSNXT!C:S,17,0),"")</f>
        <v/>
      </c>
      <c r="K1535" t="str">
        <f>_xlfn.IFNA(VLOOKUP(B1535,DSNXT!C:S,10,0),"")</f>
        <v/>
      </c>
      <c r="L1535">
        <v>1</v>
      </c>
    </row>
    <row r="1536" spans="3:12">
      <c r="C1536" t="str">
        <f>_xlfn.IFNA(VLOOKUP(B1536,DSNXT!C:S,2,0),"")</f>
        <v/>
      </c>
      <c r="D1536" t="str">
        <f>_xlfn.IFNA(VLOOKUP(B1536,DSNXT!C:S,4,0),"")</f>
        <v/>
      </c>
      <c r="E1536" t="str">
        <f>_xlfn.IFNA(VLOOKUP(B1536,DSNXT!C:S,5,0),"")</f>
        <v/>
      </c>
      <c r="F1536" t="str">
        <f>_xlfn.IFNA(VLOOKUP(B1536,DSNXT!C:S,6,0),"")</f>
        <v/>
      </c>
      <c r="G1536" t="str">
        <f>_xlfn.IFNA(VLOOKUP(B1536,DSNXT!C:S,7,0),"")</f>
        <v/>
      </c>
      <c r="H1536" t="str">
        <f>_xlfn.IFNA(VLOOKUP(B1536,DSNXT!C:S,8,0),"")</f>
        <v/>
      </c>
      <c r="I1536" t="str">
        <f>_xlfn.IFNA(VLOOKUP(B1536,DSNXT!C:S,9,0),"")</f>
        <v/>
      </c>
      <c r="J1536" t="str">
        <f>_xlfn.IFNA(VLOOKUP(B1536,DSNXT!C:S,17,0),"")</f>
        <v/>
      </c>
      <c r="K1536" t="str">
        <f>_xlfn.IFNA(VLOOKUP(B1536,DSNXT!C:S,10,0),"")</f>
        <v/>
      </c>
      <c r="L1536">
        <v>1</v>
      </c>
    </row>
    <row r="1537" spans="3:12">
      <c r="C1537" t="str">
        <f>_xlfn.IFNA(VLOOKUP(B1537,DSNXT!C:S,2,0),"")</f>
        <v/>
      </c>
      <c r="D1537" t="str">
        <f>_xlfn.IFNA(VLOOKUP(B1537,DSNXT!C:S,4,0),"")</f>
        <v/>
      </c>
      <c r="E1537" t="str">
        <f>_xlfn.IFNA(VLOOKUP(B1537,DSNXT!C:S,5,0),"")</f>
        <v/>
      </c>
      <c r="F1537" t="str">
        <f>_xlfn.IFNA(VLOOKUP(B1537,DSNXT!C:S,6,0),"")</f>
        <v/>
      </c>
      <c r="G1537" t="str">
        <f>_xlfn.IFNA(VLOOKUP(B1537,DSNXT!C:S,7,0),"")</f>
        <v/>
      </c>
      <c r="H1537" t="str">
        <f>_xlfn.IFNA(VLOOKUP(B1537,DSNXT!C:S,8,0),"")</f>
        <v/>
      </c>
      <c r="I1537" t="str">
        <f>_xlfn.IFNA(VLOOKUP(B1537,DSNXT!C:S,9,0),"")</f>
        <v/>
      </c>
      <c r="J1537" t="str">
        <f>_xlfn.IFNA(VLOOKUP(B1537,DSNXT!C:S,17,0),"")</f>
        <v/>
      </c>
      <c r="K1537" t="str">
        <f>_xlfn.IFNA(VLOOKUP(B1537,DSNXT!C:S,10,0),"")</f>
        <v/>
      </c>
      <c r="L1537">
        <v>1</v>
      </c>
    </row>
    <row r="1538" spans="3:12">
      <c r="C1538" t="str">
        <f>_xlfn.IFNA(VLOOKUP(B1538,DSNXT!C:S,2,0),"")</f>
        <v/>
      </c>
      <c r="D1538" t="str">
        <f>_xlfn.IFNA(VLOOKUP(B1538,DSNXT!C:S,4,0),"")</f>
        <v/>
      </c>
      <c r="E1538" t="str">
        <f>_xlfn.IFNA(VLOOKUP(B1538,DSNXT!C:S,5,0),"")</f>
        <v/>
      </c>
      <c r="F1538" t="str">
        <f>_xlfn.IFNA(VLOOKUP(B1538,DSNXT!C:S,6,0),"")</f>
        <v/>
      </c>
      <c r="G1538" t="str">
        <f>_xlfn.IFNA(VLOOKUP(B1538,DSNXT!C:S,7,0),"")</f>
        <v/>
      </c>
      <c r="H1538" t="str">
        <f>_xlfn.IFNA(VLOOKUP(B1538,DSNXT!C:S,8,0),"")</f>
        <v/>
      </c>
      <c r="I1538" t="str">
        <f>_xlfn.IFNA(VLOOKUP(B1538,DSNXT!C:S,9,0),"")</f>
        <v/>
      </c>
      <c r="J1538" t="str">
        <f>_xlfn.IFNA(VLOOKUP(B1538,DSNXT!C:S,17,0),"")</f>
        <v/>
      </c>
      <c r="K1538" t="str">
        <f>_xlfn.IFNA(VLOOKUP(B1538,DSNXT!C:S,10,0),"")</f>
        <v/>
      </c>
      <c r="L1538">
        <v>1</v>
      </c>
    </row>
    <row r="1539" spans="3:12">
      <c r="C1539" t="str">
        <f>_xlfn.IFNA(VLOOKUP(B1539,DSNXT!C:S,2,0),"")</f>
        <v/>
      </c>
      <c r="D1539" t="str">
        <f>_xlfn.IFNA(VLOOKUP(B1539,DSNXT!C:S,4,0),"")</f>
        <v/>
      </c>
      <c r="E1539" t="str">
        <f>_xlfn.IFNA(VLOOKUP(B1539,DSNXT!C:S,5,0),"")</f>
        <v/>
      </c>
      <c r="F1539" t="str">
        <f>_xlfn.IFNA(VLOOKUP(B1539,DSNXT!C:S,6,0),"")</f>
        <v/>
      </c>
      <c r="G1539" t="str">
        <f>_xlfn.IFNA(VLOOKUP(B1539,DSNXT!C:S,7,0),"")</f>
        <v/>
      </c>
      <c r="H1539" t="str">
        <f>_xlfn.IFNA(VLOOKUP(B1539,DSNXT!C:S,8,0),"")</f>
        <v/>
      </c>
      <c r="I1539" t="str">
        <f>_xlfn.IFNA(VLOOKUP(B1539,DSNXT!C:S,9,0),"")</f>
        <v/>
      </c>
      <c r="J1539" t="str">
        <f>_xlfn.IFNA(VLOOKUP(B1539,DSNXT!C:S,17,0),"")</f>
        <v/>
      </c>
      <c r="K1539" t="str">
        <f>_xlfn.IFNA(VLOOKUP(B1539,DSNXT!C:S,10,0),"")</f>
        <v/>
      </c>
      <c r="L1539">
        <v>1</v>
      </c>
    </row>
    <row r="1540" spans="3:12">
      <c r="C1540" t="str">
        <f>_xlfn.IFNA(VLOOKUP(B1540,DSNXT!C:S,2,0),"")</f>
        <v/>
      </c>
      <c r="D1540" t="str">
        <f>_xlfn.IFNA(VLOOKUP(B1540,DSNXT!C:S,4,0),"")</f>
        <v/>
      </c>
      <c r="E1540" t="str">
        <f>_xlfn.IFNA(VLOOKUP(B1540,DSNXT!C:S,5,0),"")</f>
        <v/>
      </c>
      <c r="F1540" t="str">
        <f>_xlfn.IFNA(VLOOKUP(B1540,DSNXT!C:S,6,0),"")</f>
        <v/>
      </c>
      <c r="G1540" t="str">
        <f>_xlfn.IFNA(VLOOKUP(B1540,DSNXT!C:S,7,0),"")</f>
        <v/>
      </c>
      <c r="H1540" t="str">
        <f>_xlfn.IFNA(VLOOKUP(B1540,DSNXT!C:S,8,0),"")</f>
        <v/>
      </c>
      <c r="I1540" t="str">
        <f>_xlfn.IFNA(VLOOKUP(B1540,DSNXT!C:S,9,0),"")</f>
        <v/>
      </c>
      <c r="J1540" t="str">
        <f>_xlfn.IFNA(VLOOKUP(B1540,DSNXT!C:S,17,0),"")</f>
        <v/>
      </c>
      <c r="K1540" t="str">
        <f>_xlfn.IFNA(VLOOKUP(B1540,DSNXT!C:S,10,0),"")</f>
        <v/>
      </c>
      <c r="L1540">
        <v>1</v>
      </c>
    </row>
    <row r="1541" spans="3:12">
      <c r="C1541" t="str">
        <f>_xlfn.IFNA(VLOOKUP(B1541,DSNXT!C:S,2,0),"")</f>
        <v/>
      </c>
      <c r="D1541" t="str">
        <f>_xlfn.IFNA(VLOOKUP(B1541,DSNXT!C:S,4,0),"")</f>
        <v/>
      </c>
      <c r="E1541" t="str">
        <f>_xlfn.IFNA(VLOOKUP(B1541,DSNXT!C:S,5,0),"")</f>
        <v/>
      </c>
      <c r="F1541" t="str">
        <f>_xlfn.IFNA(VLOOKUP(B1541,DSNXT!C:S,6,0),"")</f>
        <v/>
      </c>
      <c r="G1541" t="str">
        <f>_xlfn.IFNA(VLOOKUP(B1541,DSNXT!C:S,7,0),"")</f>
        <v/>
      </c>
      <c r="H1541" t="str">
        <f>_xlfn.IFNA(VLOOKUP(B1541,DSNXT!C:S,8,0),"")</f>
        <v/>
      </c>
      <c r="I1541" t="str">
        <f>_xlfn.IFNA(VLOOKUP(B1541,DSNXT!C:S,9,0),"")</f>
        <v/>
      </c>
      <c r="J1541" t="str">
        <f>_xlfn.IFNA(VLOOKUP(B1541,DSNXT!C:S,17,0),"")</f>
        <v/>
      </c>
      <c r="K1541" t="str">
        <f>_xlfn.IFNA(VLOOKUP(B1541,DSNXT!C:S,10,0),"")</f>
        <v/>
      </c>
      <c r="L1541">
        <v>1</v>
      </c>
    </row>
    <row r="1542" spans="3:12">
      <c r="C1542" t="str">
        <f>_xlfn.IFNA(VLOOKUP(B1542,DSNXT!C:S,2,0),"")</f>
        <v/>
      </c>
      <c r="D1542" t="str">
        <f>_xlfn.IFNA(VLOOKUP(B1542,DSNXT!C:S,4,0),"")</f>
        <v/>
      </c>
      <c r="E1542" t="str">
        <f>_xlfn.IFNA(VLOOKUP(B1542,DSNXT!C:S,5,0),"")</f>
        <v/>
      </c>
      <c r="F1542" t="str">
        <f>_xlfn.IFNA(VLOOKUP(B1542,DSNXT!C:S,6,0),"")</f>
        <v/>
      </c>
      <c r="G1542" t="str">
        <f>_xlfn.IFNA(VLOOKUP(B1542,DSNXT!C:S,7,0),"")</f>
        <v/>
      </c>
      <c r="H1542" t="str">
        <f>_xlfn.IFNA(VLOOKUP(B1542,DSNXT!C:S,8,0),"")</f>
        <v/>
      </c>
      <c r="I1542" t="str">
        <f>_xlfn.IFNA(VLOOKUP(B1542,DSNXT!C:S,9,0),"")</f>
        <v/>
      </c>
      <c r="J1542" t="str">
        <f>_xlfn.IFNA(VLOOKUP(B1542,DSNXT!C:S,17,0),"")</f>
        <v/>
      </c>
      <c r="K1542" t="str">
        <f>_xlfn.IFNA(VLOOKUP(B1542,DSNXT!C:S,10,0),"")</f>
        <v/>
      </c>
      <c r="L1542">
        <v>1</v>
      </c>
    </row>
    <row r="1543" spans="3:12">
      <c r="C1543" t="str">
        <f>_xlfn.IFNA(VLOOKUP(B1543,DSNXT!C:S,2,0),"")</f>
        <v/>
      </c>
      <c r="D1543" t="str">
        <f>_xlfn.IFNA(VLOOKUP(B1543,DSNXT!C:S,4,0),"")</f>
        <v/>
      </c>
      <c r="E1543" t="str">
        <f>_xlfn.IFNA(VLOOKUP(B1543,DSNXT!C:S,5,0),"")</f>
        <v/>
      </c>
      <c r="F1543" t="str">
        <f>_xlfn.IFNA(VLOOKUP(B1543,DSNXT!C:S,6,0),"")</f>
        <v/>
      </c>
      <c r="G1543" t="str">
        <f>_xlfn.IFNA(VLOOKUP(B1543,DSNXT!C:S,7,0),"")</f>
        <v/>
      </c>
      <c r="H1543" t="str">
        <f>_xlfn.IFNA(VLOOKUP(B1543,DSNXT!C:S,8,0),"")</f>
        <v/>
      </c>
      <c r="I1543" t="str">
        <f>_xlfn.IFNA(VLOOKUP(B1543,DSNXT!C:S,9,0),"")</f>
        <v/>
      </c>
      <c r="J1543" t="str">
        <f>_xlfn.IFNA(VLOOKUP(B1543,DSNXT!C:S,17,0),"")</f>
        <v/>
      </c>
      <c r="K1543" t="str">
        <f>_xlfn.IFNA(VLOOKUP(B1543,DSNXT!C:S,10,0),"")</f>
        <v/>
      </c>
      <c r="L1543">
        <v>1</v>
      </c>
    </row>
    <row r="1544" spans="3:12">
      <c r="C1544" t="str">
        <f>_xlfn.IFNA(VLOOKUP(B1544,DSNXT!C:S,2,0),"")</f>
        <v/>
      </c>
      <c r="D1544" t="str">
        <f>_xlfn.IFNA(VLOOKUP(B1544,DSNXT!C:S,4,0),"")</f>
        <v/>
      </c>
      <c r="E1544" t="str">
        <f>_xlfn.IFNA(VLOOKUP(B1544,DSNXT!C:S,5,0),"")</f>
        <v/>
      </c>
      <c r="F1544" t="str">
        <f>_xlfn.IFNA(VLOOKUP(B1544,DSNXT!C:S,6,0),"")</f>
        <v/>
      </c>
      <c r="G1544" t="str">
        <f>_xlfn.IFNA(VLOOKUP(B1544,DSNXT!C:S,7,0),"")</f>
        <v/>
      </c>
      <c r="H1544" t="str">
        <f>_xlfn.IFNA(VLOOKUP(B1544,DSNXT!C:S,8,0),"")</f>
        <v/>
      </c>
      <c r="I1544" t="str">
        <f>_xlfn.IFNA(VLOOKUP(B1544,DSNXT!C:S,9,0),"")</f>
        <v/>
      </c>
      <c r="J1544" t="str">
        <f>_xlfn.IFNA(VLOOKUP(B1544,DSNXT!C:S,17,0),"")</f>
        <v/>
      </c>
      <c r="K1544" t="str">
        <f>_xlfn.IFNA(VLOOKUP(B1544,DSNXT!C:S,10,0),"")</f>
        <v/>
      </c>
      <c r="L1544">
        <v>1</v>
      </c>
    </row>
    <row r="1545" spans="3:12">
      <c r="C1545" t="str">
        <f>_xlfn.IFNA(VLOOKUP(B1545,DSNXT!C:S,2,0),"")</f>
        <v/>
      </c>
      <c r="D1545" t="str">
        <f>_xlfn.IFNA(VLOOKUP(B1545,DSNXT!C:S,4,0),"")</f>
        <v/>
      </c>
      <c r="E1545" t="str">
        <f>_xlfn.IFNA(VLOOKUP(B1545,DSNXT!C:S,5,0),"")</f>
        <v/>
      </c>
      <c r="F1545" t="str">
        <f>_xlfn.IFNA(VLOOKUP(B1545,DSNXT!C:S,6,0),"")</f>
        <v/>
      </c>
      <c r="G1545" t="str">
        <f>_xlfn.IFNA(VLOOKUP(B1545,DSNXT!C:S,7,0),"")</f>
        <v/>
      </c>
      <c r="H1545" t="str">
        <f>_xlfn.IFNA(VLOOKUP(B1545,DSNXT!C:S,8,0),"")</f>
        <v/>
      </c>
      <c r="I1545" t="str">
        <f>_xlfn.IFNA(VLOOKUP(B1545,DSNXT!C:S,9,0),"")</f>
        <v/>
      </c>
      <c r="J1545" t="str">
        <f>_xlfn.IFNA(VLOOKUP(B1545,DSNXT!C:S,17,0),"")</f>
        <v/>
      </c>
      <c r="K1545" t="str">
        <f>_xlfn.IFNA(VLOOKUP(B1545,DSNXT!C:S,10,0),"")</f>
        <v/>
      </c>
      <c r="L1545">
        <v>1</v>
      </c>
    </row>
    <row r="1546" spans="3:12">
      <c r="C1546" t="str">
        <f>_xlfn.IFNA(VLOOKUP(B1546,DSNXT!C:S,2,0),"")</f>
        <v/>
      </c>
      <c r="D1546" t="str">
        <f>_xlfn.IFNA(VLOOKUP(B1546,DSNXT!C:S,4,0),"")</f>
        <v/>
      </c>
      <c r="E1546" t="str">
        <f>_xlfn.IFNA(VLOOKUP(B1546,DSNXT!C:S,5,0),"")</f>
        <v/>
      </c>
      <c r="F1546" t="str">
        <f>_xlfn.IFNA(VLOOKUP(B1546,DSNXT!C:S,6,0),"")</f>
        <v/>
      </c>
      <c r="G1546" t="str">
        <f>_xlfn.IFNA(VLOOKUP(B1546,DSNXT!C:S,7,0),"")</f>
        <v/>
      </c>
      <c r="H1546" t="str">
        <f>_xlfn.IFNA(VLOOKUP(B1546,DSNXT!C:S,8,0),"")</f>
        <v/>
      </c>
      <c r="I1546" t="str">
        <f>_xlfn.IFNA(VLOOKUP(B1546,DSNXT!C:S,9,0),"")</f>
        <v/>
      </c>
      <c r="J1546" t="str">
        <f>_xlfn.IFNA(VLOOKUP(B1546,DSNXT!C:S,17,0),"")</f>
        <v/>
      </c>
      <c r="K1546" t="str">
        <f>_xlfn.IFNA(VLOOKUP(B1546,DSNXT!C:S,10,0),"")</f>
        <v/>
      </c>
      <c r="L1546">
        <v>1</v>
      </c>
    </row>
    <row r="1547" spans="3:12">
      <c r="C1547" t="str">
        <f>_xlfn.IFNA(VLOOKUP(B1547,DSNXT!C:S,2,0),"")</f>
        <v/>
      </c>
      <c r="D1547" t="str">
        <f>_xlfn.IFNA(VLOOKUP(B1547,DSNXT!C:S,4,0),"")</f>
        <v/>
      </c>
      <c r="E1547" t="str">
        <f>_xlfn.IFNA(VLOOKUP(B1547,DSNXT!C:S,5,0),"")</f>
        <v/>
      </c>
      <c r="F1547" t="str">
        <f>_xlfn.IFNA(VLOOKUP(B1547,DSNXT!C:S,6,0),"")</f>
        <v/>
      </c>
      <c r="G1547" t="str">
        <f>_xlfn.IFNA(VLOOKUP(B1547,DSNXT!C:S,7,0),"")</f>
        <v/>
      </c>
      <c r="H1547" t="str">
        <f>_xlfn.IFNA(VLOOKUP(B1547,DSNXT!C:S,8,0),"")</f>
        <v/>
      </c>
      <c r="I1547" t="str">
        <f>_xlfn.IFNA(VLOOKUP(B1547,DSNXT!C:S,9,0),"")</f>
        <v/>
      </c>
      <c r="J1547" t="str">
        <f>_xlfn.IFNA(VLOOKUP(B1547,DSNXT!C:S,17,0),"")</f>
        <v/>
      </c>
      <c r="K1547" t="str">
        <f>_xlfn.IFNA(VLOOKUP(B1547,DSNXT!C:S,10,0),"")</f>
        <v/>
      </c>
      <c r="L1547">
        <v>1</v>
      </c>
    </row>
    <row r="1548" spans="3:12">
      <c r="C1548" t="str">
        <f>_xlfn.IFNA(VLOOKUP(B1548,DSNXT!C:S,2,0),"")</f>
        <v/>
      </c>
      <c r="D1548" t="str">
        <f>_xlfn.IFNA(VLOOKUP(B1548,DSNXT!C:S,4,0),"")</f>
        <v/>
      </c>
      <c r="E1548" t="str">
        <f>_xlfn.IFNA(VLOOKUP(B1548,DSNXT!C:S,5,0),"")</f>
        <v/>
      </c>
      <c r="F1548" t="str">
        <f>_xlfn.IFNA(VLOOKUP(B1548,DSNXT!C:S,6,0),"")</f>
        <v/>
      </c>
      <c r="G1548" t="str">
        <f>_xlfn.IFNA(VLOOKUP(B1548,DSNXT!C:S,7,0),"")</f>
        <v/>
      </c>
      <c r="H1548" t="str">
        <f>_xlfn.IFNA(VLOOKUP(B1548,DSNXT!C:S,8,0),"")</f>
        <v/>
      </c>
      <c r="I1548" t="str">
        <f>_xlfn.IFNA(VLOOKUP(B1548,DSNXT!C:S,9,0),"")</f>
        <v/>
      </c>
      <c r="J1548" t="str">
        <f>_xlfn.IFNA(VLOOKUP(B1548,DSNXT!C:S,17,0),"")</f>
        <v/>
      </c>
      <c r="K1548" t="str">
        <f>_xlfn.IFNA(VLOOKUP(B1548,DSNXT!C:S,10,0),"")</f>
        <v/>
      </c>
      <c r="L1548">
        <v>1</v>
      </c>
    </row>
    <row r="1549" spans="3:12">
      <c r="C1549" t="str">
        <f>_xlfn.IFNA(VLOOKUP(B1549,DSNXT!C:S,2,0),"")</f>
        <v/>
      </c>
      <c r="D1549" t="str">
        <f>_xlfn.IFNA(VLOOKUP(B1549,DSNXT!C:S,4,0),"")</f>
        <v/>
      </c>
      <c r="E1549" t="str">
        <f>_xlfn.IFNA(VLOOKUP(B1549,DSNXT!C:S,5,0),"")</f>
        <v/>
      </c>
      <c r="F1549" t="str">
        <f>_xlfn.IFNA(VLOOKUP(B1549,DSNXT!C:S,6,0),"")</f>
        <v/>
      </c>
      <c r="G1549" t="str">
        <f>_xlfn.IFNA(VLOOKUP(B1549,DSNXT!C:S,7,0),"")</f>
        <v/>
      </c>
      <c r="H1549" t="str">
        <f>_xlfn.IFNA(VLOOKUP(B1549,DSNXT!C:S,8,0),"")</f>
        <v/>
      </c>
      <c r="I1549" t="str">
        <f>_xlfn.IFNA(VLOOKUP(B1549,DSNXT!C:S,9,0),"")</f>
        <v/>
      </c>
      <c r="J1549" t="str">
        <f>_xlfn.IFNA(VLOOKUP(B1549,DSNXT!C:S,17,0),"")</f>
        <v/>
      </c>
      <c r="K1549" t="str">
        <f>_xlfn.IFNA(VLOOKUP(B1549,DSNXT!C:S,10,0),"")</f>
        <v/>
      </c>
      <c r="L1549">
        <v>1</v>
      </c>
    </row>
    <row r="1550" spans="3:12">
      <c r="C1550" t="str">
        <f>_xlfn.IFNA(VLOOKUP(B1550,DSNXT!C:S,2,0),"")</f>
        <v/>
      </c>
      <c r="D1550" t="str">
        <f>_xlfn.IFNA(VLOOKUP(B1550,DSNXT!C:S,4,0),"")</f>
        <v/>
      </c>
      <c r="E1550" t="str">
        <f>_xlfn.IFNA(VLOOKUP(B1550,DSNXT!C:S,5,0),"")</f>
        <v/>
      </c>
      <c r="F1550" t="str">
        <f>_xlfn.IFNA(VLOOKUP(B1550,DSNXT!C:S,6,0),"")</f>
        <v/>
      </c>
      <c r="G1550" t="str">
        <f>_xlfn.IFNA(VLOOKUP(B1550,DSNXT!C:S,7,0),"")</f>
        <v/>
      </c>
      <c r="H1550" t="str">
        <f>_xlfn.IFNA(VLOOKUP(B1550,DSNXT!C:S,8,0),"")</f>
        <v/>
      </c>
      <c r="I1550" t="str">
        <f>_xlfn.IFNA(VLOOKUP(B1550,DSNXT!C:S,9,0),"")</f>
        <v/>
      </c>
      <c r="J1550" t="str">
        <f>_xlfn.IFNA(VLOOKUP(B1550,DSNXT!C:S,17,0),"")</f>
        <v/>
      </c>
      <c r="K1550" t="str">
        <f>_xlfn.IFNA(VLOOKUP(B1550,DSNXT!C:S,10,0),"")</f>
        <v/>
      </c>
      <c r="L1550">
        <v>1</v>
      </c>
    </row>
    <row r="1551" spans="3:12">
      <c r="C1551" t="str">
        <f>_xlfn.IFNA(VLOOKUP(B1551,DSNXT!C:S,2,0),"")</f>
        <v/>
      </c>
      <c r="D1551" t="str">
        <f>_xlfn.IFNA(VLOOKUP(B1551,DSNXT!C:S,4,0),"")</f>
        <v/>
      </c>
      <c r="E1551" t="str">
        <f>_xlfn.IFNA(VLOOKUP(B1551,DSNXT!C:S,5,0),"")</f>
        <v/>
      </c>
      <c r="F1551" t="str">
        <f>_xlfn.IFNA(VLOOKUP(B1551,DSNXT!C:S,6,0),"")</f>
        <v/>
      </c>
      <c r="G1551" t="str">
        <f>_xlfn.IFNA(VLOOKUP(B1551,DSNXT!C:S,7,0),"")</f>
        <v/>
      </c>
      <c r="H1551" t="str">
        <f>_xlfn.IFNA(VLOOKUP(B1551,DSNXT!C:S,8,0),"")</f>
        <v/>
      </c>
      <c r="I1551" t="str">
        <f>_xlfn.IFNA(VLOOKUP(B1551,DSNXT!C:S,9,0),"")</f>
        <v/>
      </c>
      <c r="J1551" t="str">
        <f>_xlfn.IFNA(VLOOKUP(B1551,DSNXT!C:S,17,0),"")</f>
        <v/>
      </c>
      <c r="K1551" t="str">
        <f>_xlfn.IFNA(VLOOKUP(B1551,DSNXT!C:S,10,0),"")</f>
        <v/>
      </c>
      <c r="L1551">
        <v>1</v>
      </c>
    </row>
    <row r="1552" spans="3:12">
      <c r="C1552" t="str">
        <f>_xlfn.IFNA(VLOOKUP(B1552,DSNXT!C:S,2,0),"")</f>
        <v/>
      </c>
      <c r="D1552" t="str">
        <f>_xlfn.IFNA(VLOOKUP(B1552,DSNXT!C:S,4,0),"")</f>
        <v/>
      </c>
      <c r="E1552" t="str">
        <f>_xlfn.IFNA(VLOOKUP(B1552,DSNXT!C:S,5,0),"")</f>
        <v/>
      </c>
      <c r="F1552" t="str">
        <f>_xlfn.IFNA(VLOOKUP(B1552,DSNXT!C:S,6,0),"")</f>
        <v/>
      </c>
      <c r="G1552" t="str">
        <f>_xlfn.IFNA(VLOOKUP(B1552,DSNXT!C:S,7,0),"")</f>
        <v/>
      </c>
      <c r="H1552" t="str">
        <f>_xlfn.IFNA(VLOOKUP(B1552,DSNXT!C:S,8,0),"")</f>
        <v/>
      </c>
      <c r="I1552" t="str">
        <f>_xlfn.IFNA(VLOOKUP(B1552,DSNXT!C:S,9,0),"")</f>
        <v/>
      </c>
      <c r="J1552" t="str">
        <f>_xlfn.IFNA(VLOOKUP(B1552,DSNXT!C:S,17,0),"")</f>
        <v/>
      </c>
      <c r="K1552" t="str">
        <f>_xlfn.IFNA(VLOOKUP(B1552,DSNXT!C:S,10,0),"")</f>
        <v/>
      </c>
      <c r="L1552">
        <v>1</v>
      </c>
    </row>
    <row r="1553" spans="3:12">
      <c r="C1553" t="str">
        <f>_xlfn.IFNA(VLOOKUP(B1553,DSNXT!C:S,2,0),"")</f>
        <v/>
      </c>
      <c r="D1553" t="str">
        <f>_xlfn.IFNA(VLOOKUP(B1553,DSNXT!C:S,4,0),"")</f>
        <v/>
      </c>
      <c r="E1553" t="str">
        <f>_xlfn.IFNA(VLOOKUP(B1553,DSNXT!C:S,5,0),"")</f>
        <v/>
      </c>
      <c r="F1553" t="str">
        <f>_xlfn.IFNA(VLOOKUP(B1553,DSNXT!C:S,6,0),"")</f>
        <v/>
      </c>
      <c r="G1553" t="str">
        <f>_xlfn.IFNA(VLOOKUP(B1553,DSNXT!C:S,7,0),"")</f>
        <v/>
      </c>
      <c r="H1553" t="str">
        <f>_xlfn.IFNA(VLOOKUP(B1553,DSNXT!C:S,8,0),"")</f>
        <v/>
      </c>
      <c r="I1553" t="str">
        <f>_xlfn.IFNA(VLOOKUP(B1553,DSNXT!C:S,9,0),"")</f>
        <v/>
      </c>
      <c r="J1553" t="str">
        <f>_xlfn.IFNA(VLOOKUP(B1553,DSNXT!C:S,17,0),"")</f>
        <v/>
      </c>
      <c r="K1553" t="str">
        <f>_xlfn.IFNA(VLOOKUP(B1553,DSNXT!C:S,10,0),"")</f>
        <v/>
      </c>
      <c r="L1553">
        <v>1</v>
      </c>
    </row>
    <row r="1554" spans="3:12">
      <c r="C1554" t="str">
        <f>_xlfn.IFNA(VLOOKUP(B1554,DSNXT!C:S,2,0),"")</f>
        <v/>
      </c>
      <c r="D1554" t="str">
        <f>_xlfn.IFNA(VLOOKUP(B1554,DSNXT!C:S,4,0),"")</f>
        <v/>
      </c>
      <c r="E1554" t="str">
        <f>_xlfn.IFNA(VLOOKUP(B1554,DSNXT!C:S,5,0),"")</f>
        <v/>
      </c>
      <c r="F1554" t="str">
        <f>_xlfn.IFNA(VLOOKUP(B1554,DSNXT!C:S,6,0),"")</f>
        <v/>
      </c>
      <c r="G1554" t="str">
        <f>_xlfn.IFNA(VLOOKUP(B1554,DSNXT!C:S,7,0),"")</f>
        <v/>
      </c>
      <c r="H1554" t="str">
        <f>_xlfn.IFNA(VLOOKUP(B1554,DSNXT!C:S,8,0),"")</f>
        <v/>
      </c>
      <c r="I1554" t="str">
        <f>_xlfn.IFNA(VLOOKUP(B1554,DSNXT!C:S,9,0),"")</f>
        <v/>
      </c>
      <c r="J1554" t="str">
        <f>_xlfn.IFNA(VLOOKUP(B1554,DSNXT!C:S,17,0),"")</f>
        <v/>
      </c>
      <c r="K1554" t="str">
        <f>_xlfn.IFNA(VLOOKUP(B1554,DSNXT!C:S,10,0),"")</f>
        <v/>
      </c>
      <c r="L1554">
        <v>1</v>
      </c>
    </row>
    <row r="1555" spans="3:12">
      <c r="C1555" t="str">
        <f>_xlfn.IFNA(VLOOKUP(B1555,DSNXT!C:S,2,0),"")</f>
        <v/>
      </c>
      <c r="D1555" t="str">
        <f>_xlfn.IFNA(VLOOKUP(B1555,DSNXT!C:S,4,0),"")</f>
        <v/>
      </c>
      <c r="E1555" t="str">
        <f>_xlfn.IFNA(VLOOKUP(B1555,DSNXT!C:S,5,0),"")</f>
        <v/>
      </c>
      <c r="F1555" t="str">
        <f>_xlfn.IFNA(VLOOKUP(B1555,DSNXT!C:S,6,0),"")</f>
        <v/>
      </c>
      <c r="G1555" t="str">
        <f>_xlfn.IFNA(VLOOKUP(B1555,DSNXT!C:S,7,0),"")</f>
        <v/>
      </c>
      <c r="H1555" t="str">
        <f>_xlfn.IFNA(VLOOKUP(B1555,DSNXT!C:S,8,0),"")</f>
        <v/>
      </c>
      <c r="I1555" t="str">
        <f>_xlfn.IFNA(VLOOKUP(B1555,DSNXT!C:S,9,0),"")</f>
        <v/>
      </c>
      <c r="J1555" t="str">
        <f>_xlfn.IFNA(VLOOKUP(B1555,DSNXT!C:S,17,0),"")</f>
        <v/>
      </c>
      <c r="K1555" t="str">
        <f>_xlfn.IFNA(VLOOKUP(B1555,DSNXT!C:S,10,0),"")</f>
        <v/>
      </c>
      <c r="L1555">
        <v>1</v>
      </c>
    </row>
    <row r="1556" spans="3:12">
      <c r="C1556" t="str">
        <f>_xlfn.IFNA(VLOOKUP(B1556,DSNXT!C:S,2,0),"")</f>
        <v/>
      </c>
      <c r="D1556" t="str">
        <f>_xlfn.IFNA(VLOOKUP(B1556,DSNXT!C:S,4,0),"")</f>
        <v/>
      </c>
      <c r="E1556" t="str">
        <f>_xlfn.IFNA(VLOOKUP(B1556,DSNXT!C:S,5,0),"")</f>
        <v/>
      </c>
      <c r="F1556" t="str">
        <f>_xlfn.IFNA(VLOOKUP(B1556,DSNXT!C:S,6,0),"")</f>
        <v/>
      </c>
      <c r="G1556" t="str">
        <f>_xlfn.IFNA(VLOOKUP(B1556,DSNXT!C:S,7,0),"")</f>
        <v/>
      </c>
      <c r="H1556" t="str">
        <f>_xlfn.IFNA(VLOOKUP(B1556,DSNXT!C:S,8,0),"")</f>
        <v/>
      </c>
      <c r="I1556" t="str">
        <f>_xlfn.IFNA(VLOOKUP(B1556,DSNXT!C:S,9,0),"")</f>
        <v/>
      </c>
      <c r="J1556" t="str">
        <f>_xlfn.IFNA(VLOOKUP(B1556,DSNXT!C:S,17,0),"")</f>
        <v/>
      </c>
      <c r="K1556" t="str">
        <f>_xlfn.IFNA(VLOOKUP(B1556,DSNXT!C:S,10,0),"")</f>
        <v/>
      </c>
      <c r="L1556">
        <v>1</v>
      </c>
    </row>
    <row r="1557" spans="3:12">
      <c r="C1557" t="str">
        <f>_xlfn.IFNA(VLOOKUP(B1557,DSNXT!C:S,2,0),"")</f>
        <v/>
      </c>
      <c r="D1557" t="str">
        <f>_xlfn.IFNA(VLOOKUP(B1557,DSNXT!C:S,4,0),"")</f>
        <v/>
      </c>
      <c r="E1557" t="str">
        <f>_xlfn.IFNA(VLOOKUP(B1557,DSNXT!C:S,5,0),"")</f>
        <v/>
      </c>
      <c r="F1557" t="str">
        <f>_xlfn.IFNA(VLOOKUP(B1557,DSNXT!C:S,6,0),"")</f>
        <v/>
      </c>
      <c r="G1557" t="str">
        <f>_xlfn.IFNA(VLOOKUP(B1557,DSNXT!C:S,7,0),"")</f>
        <v/>
      </c>
      <c r="H1557" t="str">
        <f>_xlfn.IFNA(VLOOKUP(B1557,DSNXT!C:S,8,0),"")</f>
        <v/>
      </c>
      <c r="I1557" t="str">
        <f>_xlfn.IFNA(VLOOKUP(B1557,DSNXT!C:S,9,0),"")</f>
        <v/>
      </c>
      <c r="J1557" t="str">
        <f>_xlfn.IFNA(VLOOKUP(B1557,DSNXT!C:S,17,0),"")</f>
        <v/>
      </c>
      <c r="K1557" t="str">
        <f>_xlfn.IFNA(VLOOKUP(B1557,DSNXT!C:S,10,0),"")</f>
        <v/>
      </c>
      <c r="L1557">
        <v>1</v>
      </c>
    </row>
    <row r="1558" spans="3:12">
      <c r="C1558" t="str">
        <f>_xlfn.IFNA(VLOOKUP(B1558,DSNXT!C:S,2,0),"")</f>
        <v/>
      </c>
      <c r="D1558" t="str">
        <f>_xlfn.IFNA(VLOOKUP(B1558,DSNXT!C:S,4,0),"")</f>
        <v/>
      </c>
      <c r="E1558" t="str">
        <f>_xlfn.IFNA(VLOOKUP(B1558,DSNXT!C:S,5,0),"")</f>
        <v/>
      </c>
      <c r="F1558" t="str">
        <f>_xlfn.IFNA(VLOOKUP(B1558,DSNXT!C:S,6,0),"")</f>
        <v/>
      </c>
      <c r="G1558" t="str">
        <f>_xlfn.IFNA(VLOOKUP(B1558,DSNXT!C:S,7,0),"")</f>
        <v/>
      </c>
      <c r="H1558" t="str">
        <f>_xlfn.IFNA(VLOOKUP(B1558,DSNXT!C:S,8,0),"")</f>
        <v/>
      </c>
      <c r="I1558" t="str">
        <f>_xlfn.IFNA(VLOOKUP(B1558,DSNXT!C:S,9,0),"")</f>
        <v/>
      </c>
      <c r="J1558" t="str">
        <f>_xlfn.IFNA(VLOOKUP(B1558,DSNXT!C:S,17,0),"")</f>
        <v/>
      </c>
      <c r="K1558" t="str">
        <f>_xlfn.IFNA(VLOOKUP(B1558,DSNXT!C:S,10,0),"")</f>
        <v/>
      </c>
      <c r="L1558">
        <v>1</v>
      </c>
    </row>
    <row r="1559" spans="3:12">
      <c r="C1559" t="str">
        <f>_xlfn.IFNA(VLOOKUP(B1559,DSNXT!C:S,2,0),"")</f>
        <v/>
      </c>
      <c r="D1559" t="str">
        <f>_xlfn.IFNA(VLOOKUP(B1559,DSNXT!C:S,4,0),"")</f>
        <v/>
      </c>
      <c r="E1559" t="str">
        <f>_xlfn.IFNA(VLOOKUP(B1559,DSNXT!C:S,5,0),"")</f>
        <v/>
      </c>
      <c r="F1559" t="str">
        <f>_xlfn.IFNA(VLOOKUP(B1559,DSNXT!C:S,6,0),"")</f>
        <v/>
      </c>
      <c r="G1559" t="str">
        <f>_xlfn.IFNA(VLOOKUP(B1559,DSNXT!C:S,7,0),"")</f>
        <v/>
      </c>
      <c r="H1559" t="str">
        <f>_xlfn.IFNA(VLOOKUP(B1559,DSNXT!C:S,8,0),"")</f>
        <v/>
      </c>
      <c r="I1559" t="str">
        <f>_xlfn.IFNA(VLOOKUP(B1559,DSNXT!C:S,9,0),"")</f>
        <v/>
      </c>
      <c r="J1559" t="str">
        <f>_xlfn.IFNA(VLOOKUP(B1559,DSNXT!C:S,17,0),"")</f>
        <v/>
      </c>
      <c r="K1559" t="str">
        <f>_xlfn.IFNA(VLOOKUP(B1559,DSNXT!C:S,10,0),"")</f>
        <v/>
      </c>
      <c r="L1559">
        <v>1</v>
      </c>
    </row>
    <row r="1560" spans="3:12">
      <c r="C1560" t="str">
        <f>_xlfn.IFNA(VLOOKUP(B1560,DSNXT!C:S,2,0),"")</f>
        <v/>
      </c>
      <c r="D1560" t="str">
        <f>_xlfn.IFNA(VLOOKUP(B1560,DSNXT!C:S,4,0),"")</f>
        <v/>
      </c>
      <c r="E1560" t="str">
        <f>_xlfn.IFNA(VLOOKUP(B1560,DSNXT!C:S,5,0),"")</f>
        <v/>
      </c>
      <c r="F1560" t="str">
        <f>_xlfn.IFNA(VLOOKUP(B1560,DSNXT!C:S,6,0),"")</f>
        <v/>
      </c>
      <c r="G1560" t="str">
        <f>_xlfn.IFNA(VLOOKUP(B1560,DSNXT!C:S,7,0),"")</f>
        <v/>
      </c>
      <c r="H1560" t="str">
        <f>_xlfn.IFNA(VLOOKUP(B1560,DSNXT!C:S,8,0),"")</f>
        <v/>
      </c>
      <c r="I1560" t="str">
        <f>_xlfn.IFNA(VLOOKUP(B1560,DSNXT!C:S,9,0),"")</f>
        <v/>
      </c>
      <c r="J1560" t="str">
        <f>_xlfn.IFNA(VLOOKUP(B1560,DSNXT!C:S,17,0),"")</f>
        <v/>
      </c>
      <c r="K1560" t="str">
        <f>_xlfn.IFNA(VLOOKUP(B1560,DSNXT!C:S,10,0),"")</f>
        <v/>
      </c>
      <c r="L1560">
        <v>1</v>
      </c>
    </row>
    <row r="1561" spans="3:12">
      <c r="C1561" t="str">
        <f>_xlfn.IFNA(VLOOKUP(B1561,DSNXT!C:S,2,0),"")</f>
        <v/>
      </c>
      <c r="D1561" t="str">
        <f>_xlfn.IFNA(VLOOKUP(B1561,DSNXT!C:S,4,0),"")</f>
        <v/>
      </c>
      <c r="E1561" t="str">
        <f>_xlfn.IFNA(VLOOKUP(B1561,DSNXT!C:S,5,0),"")</f>
        <v/>
      </c>
      <c r="F1561" t="str">
        <f>_xlfn.IFNA(VLOOKUP(B1561,DSNXT!C:S,6,0),"")</f>
        <v/>
      </c>
      <c r="G1561" t="str">
        <f>_xlfn.IFNA(VLOOKUP(B1561,DSNXT!C:S,7,0),"")</f>
        <v/>
      </c>
      <c r="H1561" t="str">
        <f>_xlfn.IFNA(VLOOKUP(B1561,DSNXT!C:S,8,0),"")</f>
        <v/>
      </c>
      <c r="I1561" t="str">
        <f>_xlfn.IFNA(VLOOKUP(B1561,DSNXT!C:S,9,0),"")</f>
        <v/>
      </c>
      <c r="J1561" t="str">
        <f>_xlfn.IFNA(VLOOKUP(B1561,DSNXT!C:S,17,0),"")</f>
        <v/>
      </c>
      <c r="K1561" t="str">
        <f>_xlfn.IFNA(VLOOKUP(B1561,DSNXT!C:S,10,0),"")</f>
        <v/>
      </c>
      <c r="L1561">
        <v>1</v>
      </c>
    </row>
    <row r="1562" spans="3:12">
      <c r="C1562" t="str">
        <f>_xlfn.IFNA(VLOOKUP(B1562,DSNXT!C:S,2,0),"")</f>
        <v/>
      </c>
      <c r="D1562" t="str">
        <f>_xlfn.IFNA(VLOOKUP(B1562,DSNXT!C:S,4,0),"")</f>
        <v/>
      </c>
      <c r="E1562" t="str">
        <f>_xlfn.IFNA(VLOOKUP(B1562,DSNXT!C:S,5,0),"")</f>
        <v/>
      </c>
      <c r="F1562" t="str">
        <f>_xlfn.IFNA(VLOOKUP(B1562,DSNXT!C:S,6,0),"")</f>
        <v/>
      </c>
      <c r="G1562" t="str">
        <f>_xlfn.IFNA(VLOOKUP(B1562,DSNXT!C:S,7,0),"")</f>
        <v/>
      </c>
      <c r="H1562" t="str">
        <f>_xlfn.IFNA(VLOOKUP(B1562,DSNXT!C:S,8,0),"")</f>
        <v/>
      </c>
      <c r="I1562" t="str">
        <f>_xlfn.IFNA(VLOOKUP(B1562,DSNXT!C:S,9,0),"")</f>
        <v/>
      </c>
      <c r="J1562" t="str">
        <f>_xlfn.IFNA(VLOOKUP(B1562,DSNXT!C:S,17,0),"")</f>
        <v/>
      </c>
      <c r="K1562" t="str">
        <f>_xlfn.IFNA(VLOOKUP(B1562,DSNXT!C:S,10,0),"")</f>
        <v/>
      </c>
      <c r="L1562">
        <v>1</v>
      </c>
    </row>
    <row r="1563" spans="3:12">
      <c r="C1563" t="str">
        <f>_xlfn.IFNA(VLOOKUP(B1563,DSNXT!C:S,2,0),"")</f>
        <v/>
      </c>
      <c r="D1563" t="str">
        <f>_xlfn.IFNA(VLOOKUP(B1563,DSNXT!C:S,4,0),"")</f>
        <v/>
      </c>
      <c r="E1563" t="str">
        <f>_xlfn.IFNA(VLOOKUP(B1563,DSNXT!C:S,5,0),"")</f>
        <v/>
      </c>
      <c r="F1563" t="str">
        <f>_xlfn.IFNA(VLOOKUP(B1563,DSNXT!C:S,6,0),"")</f>
        <v/>
      </c>
      <c r="G1563" t="str">
        <f>_xlfn.IFNA(VLOOKUP(B1563,DSNXT!C:S,7,0),"")</f>
        <v/>
      </c>
      <c r="H1563" t="str">
        <f>_xlfn.IFNA(VLOOKUP(B1563,DSNXT!C:S,8,0),"")</f>
        <v/>
      </c>
      <c r="I1563" t="str">
        <f>_xlfn.IFNA(VLOOKUP(B1563,DSNXT!C:S,9,0),"")</f>
        <v/>
      </c>
      <c r="J1563" t="str">
        <f>_xlfn.IFNA(VLOOKUP(B1563,DSNXT!C:S,17,0),"")</f>
        <v/>
      </c>
      <c r="K1563" t="str">
        <f>_xlfn.IFNA(VLOOKUP(B1563,DSNXT!C:S,10,0),"")</f>
        <v/>
      </c>
      <c r="L1563">
        <v>1</v>
      </c>
    </row>
    <row r="1564" spans="3:12">
      <c r="C1564" t="str">
        <f>_xlfn.IFNA(VLOOKUP(B1564,DSNXT!C:S,2,0),"")</f>
        <v/>
      </c>
      <c r="D1564" t="str">
        <f>_xlfn.IFNA(VLOOKUP(B1564,DSNXT!C:S,4,0),"")</f>
        <v/>
      </c>
      <c r="E1564" t="str">
        <f>_xlfn.IFNA(VLOOKUP(B1564,DSNXT!C:S,5,0),"")</f>
        <v/>
      </c>
      <c r="F1564" t="str">
        <f>_xlfn.IFNA(VLOOKUP(B1564,DSNXT!C:S,6,0),"")</f>
        <v/>
      </c>
      <c r="G1564" t="str">
        <f>_xlfn.IFNA(VLOOKUP(B1564,DSNXT!C:S,7,0),"")</f>
        <v/>
      </c>
      <c r="H1564" t="str">
        <f>_xlfn.IFNA(VLOOKUP(B1564,DSNXT!C:S,8,0),"")</f>
        <v/>
      </c>
      <c r="I1564" t="str">
        <f>_xlfn.IFNA(VLOOKUP(B1564,DSNXT!C:S,9,0),"")</f>
        <v/>
      </c>
      <c r="J1564" t="str">
        <f>_xlfn.IFNA(VLOOKUP(B1564,DSNXT!C:S,17,0),"")</f>
        <v/>
      </c>
      <c r="K1564" t="str">
        <f>_xlfn.IFNA(VLOOKUP(B1564,DSNXT!C:S,10,0),"")</f>
        <v/>
      </c>
      <c r="L1564">
        <v>1</v>
      </c>
    </row>
    <row r="1565" spans="3:12">
      <c r="C1565" t="str">
        <f>_xlfn.IFNA(VLOOKUP(B1565,DSNXT!C:S,2,0),"")</f>
        <v/>
      </c>
      <c r="D1565" t="str">
        <f>_xlfn.IFNA(VLOOKUP(B1565,DSNXT!C:S,4,0),"")</f>
        <v/>
      </c>
      <c r="E1565" t="str">
        <f>_xlfn.IFNA(VLOOKUP(B1565,DSNXT!C:S,5,0),"")</f>
        <v/>
      </c>
      <c r="F1565" t="str">
        <f>_xlfn.IFNA(VLOOKUP(B1565,DSNXT!C:S,6,0),"")</f>
        <v/>
      </c>
      <c r="G1565" t="str">
        <f>_xlfn.IFNA(VLOOKUP(B1565,DSNXT!C:S,7,0),"")</f>
        <v/>
      </c>
      <c r="H1565" t="str">
        <f>_xlfn.IFNA(VLOOKUP(B1565,DSNXT!C:S,8,0),"")</f>
        <v/>
      </c>
      <c r="I1565" t="str">
        <f>_xlfn.IFNA(VLOOKUP(B1565,DSNXT!C:S,9,0),"")</f>
        <v/>
      </c>
      <c r="J1565" t="str">
        <f>_xlfn.IFNA(VLOOKUP(B1565,DSNXT!C:S,17,0),"")</f>
        <v/>
      </c>
      <c r="K1565" t="str">
        <f>_xlfn.IFNA(VLOOKUP(B1565,DSNXT!C:S,10,0),"")</f>
        <v/>
      </c>
      <c r="L1565">
        <v>1</v>
      </c>
    </row>
    <row r="1566" spans="3:12">
      <c r="C1566" t="str">
        <f>_xlfn.IFNA(VLOOKUP(B1566,DSNXT!C:S,2,0),"")</f>
        <v/>
      </c>
      <c r="D1566" t="str">
        <f>_xlfn.IFNA(VLOOKUP(B1566,DSNXT!C:S,4,0),"")</f>
        <v/>
      </c>
      <c r="E1566" t="str">
        <f>_xlfn.IFNA(VLOOKUP(B1566,DSNXT!C:S,5,0),"")</f>
        <v/>
      </c>
      <c r="F1566" t="str">
        <f>_xlfn.IFNA(VLOOKUP(B1566,DSNXT!C:S,6,0),"")</f>
        <v/>
      </c>
      <c r="G1566" t="str">
        <f>_xlfn.IFNA(VLOOKUP(B1566,DSNXT!C:S,7,0),"")</f>
        <v/>
      </c>
      <c r="H1566" t="str">
        <f>_xlfn.IFNA(VLOOKUP(B1566,DSNXT!C:S,8,0),"")</f>
        <v/>
      </c>
      <c r="I1566" t="str">
        <f>_xlfn.IFNA(VLOOKUP(B1566,DSNXT!C:S,9,0),"")</f>
        <v/>
      </c>
      <c r="J1566" t="str">
        <f>_xlfn.IFNA(VLOOKUP(B1566,DSNXT!C:S,17,0),"")</f>
        <v/>
      </c>
      <c r="K1566" t="str">
        <f>_xlfn.IFNA(VLOOKUP(B1566,DSNXT!C:S,10,0),"")</f>
        <v/>
      </c>
      <c r="L1566">
        <v>1</v>
      </c>
    </row>
    <row r="1567" spans="3:12">
      <c r="C1567" t="str">
        <f>_xlfn.IFNA(VLOOKUP(B1567,DSNXT!C:S,2,0),"")</f>
        <v/>
      </c>
      <c r="D1567" t="str">
        <f>_xlfn.IFNA(VLOOKUP(B1567,DSNXT!C:S,4,0),"")</f>
        <v/>
      </c>
      <c r="E1567" t="str">
        <f>_xlfn.IFNA(VLOOKUP(B1567,DSNXT!C:S,5,0),"")</f>
        <v/>
      </c>
      <c r="F1567" t="str">
        <f>_xlfn.IFNA(VLOOKUP(B1567,DSNXT!C:S,6,0),"")</f>
        <v/>
      </c>
      <c r="G1567" t="str">
        <f>_xlfn.IFNA(VLOOKUP(B1567,DSNXT!C:S,7,0),"")</f>
        <v/>
      </c>
      <c r="H1567" t="str">
        <f>_xlfn.IFNA(VLOOKUP(B1567,DSNXT!C:S,8,0),"")</f>
        <v/>
      </c>
      <c r="I1567" t="str">
        <f>_xlfn.IFNA(VLOOKUP(B1567,DSNXT!C:S,9,0),"")</f>
        <v/>
      </c>
      <c r="J1567" t="str">
        <f>_xlfn.IFNA(VLOOKUP(B1567,DSNXT!C:S,17,0),"")</f>
        <v/>
      </c>
      <c r="K1567" t="str">
        <f>_xlfn.IFNA(VLOOKUP(B1567,DSNXT!C:S,10,0),"")</f>
        <v/>
      </c>
      <c r="L1567">
        <v>1</v>
      </c>
    </row>
    <row r="1568" spans="3:12">
      <c r="C1568" t="str">
        <f>_xlfn.IFNA(VLOOKUP(B1568,DSNXT!C:S,2,0),"")</f>
        <v/>
      </c>
      <c r="D1568" t="str">
        <f>_xlfn.IFNA(VLOOKUP(B1568,DSNXT!C:S,4,0),"")</f>
        <v/>
      </c>
      <c r="E1568" t="str">
        <f>_xlfn.IFNA(VLOOKUP(B1568,DSNXT!C:S,5,0),"")</f>
        <v/>
      </c>
      <c r="F1568" t="str">
        <f>_xlfn.IFNA(VLOOKUP(B1568,DSNXT!C:S,6,0),"")</f>
        <v/>
      </c>
      <c r="G1568" t="str">
        <f>_xlfn.IFNA(VLOOKUP(B1568,DSNXT!C:S,7,0),"")</f>
        <v/>
      </c>
      <c r="H1568" t="str">
        <f>_xlfn.IFNA(VLOOKUP(B1568,DSNXT!C:S,8,0),"")</f>
        <v/>
      </c>
      <c r="I1568" t="str">
        <f>_xlfn.IFNA(VLOOKUP(B1568,DSNXT!C:S,9,0),"")</f>
        <v/>
      </c>
      <c r="J1568" t="str">
        <f>_xlfn.IFNA(VLOOKUP(B1568,DSNXT!C:S,17,0),"")</f>
        <v/>
      </c>
      <c r="K1568" t="str">
        <f>_xlfn.IFNA(VLOOKUP(B1568,DSNXT!C:S,10,0),"")</f>
        <v/>
      </c>
      <c r="L1568">
        <v>1</v>
      </c>
    </row>
    <row r="1569" spans="3:12">
      <c r="C1569" t="str">
        <f>_xlfn.IFNA(VLOOKUP(B1569,DSNXT!C:S,2,0),"")</f>
        <v/>
      </c>
      <c r="D1569" t="str">
        <f>_xlfn.IFNA(VLOOKUP(B1569,DSNXT!C:S,4,0),"")</f>
        <v/>
      </c>
      <c r="E1569" t="str">
        <f>_xlfn.IFNA(VLOOKUP(B1569,DSNXT!C:S,5,0),"")</f>
        <v/>
      </c>
      <c r="F1569" t="str">
        <f>_xlfn.IFNA(VLOOKUP(B1569,DSNXT!C:S,6,0),"")</f>
        <v/>
      </c>
      <c r="G1569" t="str">
        <f>_xlfn.IFNA(VLOOKUP(B1569,DSNXT!C:S,7,0),"")</f>
        <v/>
      </c>
      <c r="H1569" t="str">
        <f>_xlfn.IFNA(VLOOKUP(B1569,DSNXT!C:S,8,0),"")</f>
        <v/>
      </c>
      <c r="I1569" t="str">
        <f>_xlfn.IFNA(VLOOKUP(B1569,DSNXT!C:S,9,0),"")</f>
        <v/>
      </c>
      <c r="J1569" t="str">
        <f>_xlfn.IFNA(VLOOKUP(B1569,DSNXT!C:S,17,0),"")</f>
        <v/>
      </c>
      <c r="K1569" t="str">
        <f>_xlfn.IFNA(VLOOKUP(B1569,DSNXT!C:S,10,0),"")</f>
        <v/>
      </c>
      <c r="L1569">
        <v>1</v>
      </c>
    </row>
    <row r="1570" spans="3:12">
      <c r="C1570" t="str">
        <f>_xlfn.IFNA(VLOOKUP(B1570,DSNXT!C:S,2,0),"")</f>
        <v/>
      </c>
      <c r="D1570" t="str">
        <f>_xlfn.IFNA(VLOOKUP(B1570,DSNXT!C:S,4,0),"")</f>
        <v/>
      </c>
      <c r="E1570" t="str">
        <f>_xlfn.IFNA(VLOOKUP(B1570,DSNXT!C:S,5,0),"")</f>
        <v/>
      </c>
      <c r="F1570" t="str">
        <f>_xlfn.IFNA(VLOOKUP(B1570,DSNXT!C:S,6,0),"")</f>
        <v/>
      </c>
      <c r="G1570" t="str">
        <f>_xlfn.IFNA(VLOOKUP(B1570,DSNXT!C:S,7,0),"")</f>
        <v/>
      </c>
      <c r="H1570" t="str">
        <f>_xlfn.IFNA(VLOOKUP(B1570,DSNXT!C:S,8,0),"")</f>
        <v/>
      </c>
      <c r="I1570" t="str">
        <f>_xlfn.IFNA(VLOOKUP(B1570,DSNXT!C:S,9,0),"")</f>
        <v/>
      </c>
      <c r="J1570" t="str">
        <f>_xlfn.IFNA(VLOOKUP(B1570,DSNXT!C:S,17,0),"")</f>
        <v/>
      </c>
      <c r="K1570" t="str">
        <f>_xlfn.IFNA(VLOOKUP(B1570,DSNXT!C:S,10,0),"")</f>
        <v/>
      </c>
      <c r="L1570">
        <v>1</v>
      </c>
    </row>
    <row r="1571" spans="3:12">
      <c r="C1571" t="str">
        <f>_xlfn.IFNA(VLOOKUP(B1571,DSNXT!C:S,2,0),"")</f>
        <v/>
      </c>
      <c r="D1571" t="str">
        <f>_xlfn.IFNA(VLOOKUP(B1571,DSNXT!C:S,4,0),"")</f>
        <v/>
      </c>
      <c r="E1571" t="str">
        <f>_xlfn.IFNA(VLOOKUP(B1571,DSNXT!C:S,5,0),"")</f>
        <v/>
      </c>
      <c r="F1571" t="str">
        <f>_xlfn.IFNA(VLOOKUP(B1571,DSNXT!C:S,6,0),"")</f>
        <v/>
      </c>
      <c r="G1571" t="str">
        <f>_xlfn.IFNA(VLOOKUP(B1571,DSNXT!C:S,7,0),"")</f>
        <v/>
      </c>
      <c r="H1571" t="str">
        <f>_xlfn.IFNA(VLOOKUP(B1571,DSNXT!C:S,8,0),"")</f>
        <v/>
      </c>
      <c r="I1571" t="str">
        <f>_xlfn.IFNA(VLOOKUP(B1571,DSNXT!C:S,9,0),"")</f>
        <v/>
      </c>
      <c r="J1571" t="str">
        <f>_xlfn.IFNA(VLOOKUP(B1571,DSNXT!C:S,17,0),"")</f>
        <v/>
      </c>
      <c r="K1571" t="str">
        <f>_xlfn.IFNA(VLOOKUP(B1571,DSNXT!C:S,10,0),"")</f>
        <v/>
      </c>
      <c r="L1571">
        <v>1</v>
      </c>
    </row>
    <row r="1572" spans="3:12">
      <c r="C1572" t="str">
        <f>_xlfn.IFNA(VLOOKUP(B1572,DSNXT!C:S,2,0),"")</f>
        <v/>
      </c>
      <c r="D1572" t="str">
        <f>_xlfn.IFNA(VLOOKUP(B1572,DSNXT!C:S,4,0),"")</f>
        <v/>
      </c>
      <c r="E1572" t="str">
        <f>_xlfn.IFNA(VLOOKUP(B1572,DSNXT!C:S,5,0),"")</f>
        <v/>
      </c>
      <c r="F1572" t="str">
        <f>_xlfn.IFNA(VLOOKUP(B1572,DSNXT!C:S,6,0),"")</f>
        <v/>
      </c>
      <c r="G1572" t="str">
        <f>_xlfn.IFNA(VLOOKUP(B1572,DSNXT!C:S,7,0),"")</f>
        <v/>
      </c>
      <c r="H1572" t="str">
        <f>_xlfn.IFNA(VLOOKUP(B1572,DSNXT!C:S,8,0),"")</f>
        <v/>
      </c>
      <c r="I1572" t="str">
        <f>_xlfn.IFNA(VLOOKUP(B1572,DSNXT!C:S,9,0),"")</f>
        <v/>
      </c>
      <c r="J1572" t="str">
        <f>_xlfn.IFNA(VLOOKUP(B1572,DSNXT!C:S,17,0),"")</f>
        <v/>
      </c>
      <c r="K1572" t="str">
        <f>_xlfn.IFNA(VLOOKUP(B1572,DSNXT!C:S,10,0),"")</f>
        <v/>
      </c>
      <c r="L1572">
        <v>1</v>
      </c>
    </row>
    <row r="1573" spans="3:12">
      <c r="C1573" t="str">
        <f>_xlfn.IFNA(VLOOKUP(B1573,DSNXT!C:S,2,0),"")</f>
        <v/>
      </c>
      <c r="D1573" t="str">
        <f>_xlfn.IFNA(VLOOKUP(B1573,DSNXT!C:S,4,0),"")</f>
        <v/>
      </c>
      <c r="E1573" t="str">
        <f>_xlfn.IFNA(VLOOKUP(B1573,DSNXT!C:S,5,0),"")</f>
        <v/>
      </c>
      <c r="F1573" t="str">
        <f>_xlfn.IFNA(VLOOKUP(B1573,DSNXT!C:S,6,0),"")</f>
        <v/>
      </c>
      <c r="G1573" t="str">
        <f>_xlfn.IFNA(VLOOKUP(B1573,DSNXT!C:S,7,0),"")</f>
        <v/>
      </c>
      <c r="H1573" t="str">
        <f>_xlfn.IFNA(VLOOKUP(B1573,DSNXT!C:S,8,0),"")</f>
        <v/>
      </c>
      <c r="I1573" t="str">
        <f>_xlfn.IFNA(VLOOKUP(B1573,DSNXT!C:S,9,0),"")</f>
        <v/>
      </c>
      <c r="J1573" t="str">
        <f>_xlfn.IFNA(VLOOKUP(B1573,DSNXT!C:S,17,0),"")</f>
        <v/>
      </c>
      <c r="K1573" t="str">
        <f>_xlfn.IFNA(VLOOKUP(B1573,DSNXT!C:S,10,0),"")</f>
        <v/>
      </c>
      <c r="L1573">
        <v>1</v>
      </c>
    </row>
    <row r="1574" spans="3:12">
      <c r="C1574" t="str">
        <f>_xlfn.IFNA(VLOOKUP(B1574,DSNXT!C:S,2,0),"")</f>
        <v/>
      </c>
      <c r="D1574" t="str">
        <f>_xlfn.IFNA(VLOOKUP(B1574,DSNXT!C:S,4,0),"")</f>
        <v/>
      </c>
      <c r="E1574" t="str">
        <f>_xlfn.IFNA(VLOOKUP(B1574,DSNXT!C:S,5,0),"")</f>
        <v/>
      </c>
      <c r="F1574" t="str">
        <f>_xlfn.IFNA(VLOOKUP(B1574,DSNXT!C:S,6,0),"")</f>
        <v/>
      </c>
      <c r="G1574" t="str">
        <f>_xlfn.IFNA(VLOOKUP(B1574,DSNXT!C:S,7,0),"")</f>
        <v/>
      </c>
      <c r="H1574" t="str">
        <f>_xlfn.IFNA(VLOOKUP(B1574,DSNXT!C:S,8,0),"")</f>
        <v/>
      </c>
      <c r="I1574" t="str">
        <f>_xlfn.IFNA(VLOOKUP(B1574,DSNXT!C:S,9,0),"")</f>
        <v/>
      </c>
      <c r="J1574" t="str">
        <f>_xlfn.IFNA(VLOOKUP(B1574,DSNXT!C:S,17,0),"")</f>
        <v/>
      </c>
      <c r="K1574" t="str">
        <f>_xlfn.IFNA(VLOOKUP(B1574,DSNXT!C:S,10,0),"")</f>
        <v/>
      </c>
      <c r="L1574">
        <v>1</v>
      </c>
    </row>
    <row r="1575" spans="3:12">
      <c r="C1575" t="str">
        <f>_xlfn.IFNA(VLOOKUP(B1575,DSNXT!C:S,2,0),"")</f>
        <v/>
      </c>
      <c r="D1575" t="str">
        <f>_xlfn.IFNA(VLOOKUP(B1575,DSNXT!C:S,4,0),"")</f>
        <v/>
      </c>
      <c r="E1575" t="str">
        <f>_xlfn.IFNA(VLOOKUP(B1575,DSNXT!C:S,5,0),"")</f>
        <v/>
      </c>
      <c r="F1575" t="str">
        <f>_xlfn.IFNA(VLOOKUP(B1575,DSNXT!C:S,6,0),"")</f>
        <v/>
      </c>
      <c r="G1575" t="str">
        <f>_xlfn.IFNA(VLOOKUP(B1575,DSNXT!C:S,7,0),"")</f>
        <v/>
      </c>
      <c r="H1575" t="str">
        <f>_xlfn.IFNA(VLOOKUP(B1575,DSNXT!C:S,8,0),"")</f>
        <v/>
      </c>
      <c r="I1575" t="str">
        <f>_xlfn.IFNA(VLOOKUP(B1575,DSNXT!C:S,9,0),"")</f>
        <v/>
      </c>
      <c r="J1575" t="str">
        <f>_xlfn.IFNA(VLOOKUP(B1575,DSNXT!C:S,17,0),"")</f>
        <v/>
      </c>
      <c r="K1575" t="str">
        <f>_xlfn.IFNA(VLOOKUP(B1575,DSNXT!C:S,10,0),"")</f>
        <v/>
      </c>
      <c r="L1575">
        <v>1</v>
      </c>
    </row>
    <row r="1576" spans="3:12">
      <c r="C1576" t="str">
        <f>_xlfn.IFNA(VLOOKUP(B1576,DSNXT!C:S,2,0),"")</f>
        <v/>
      </c>
      <c r="D1576" t="str">
        <f>_xlfn.IFNA(VLOOKUP(B1576,DSNXT!C:S,4,0),"")</f>
        <v/>
      </c>
      <c r="E1576" t="str">
        <f>_xlfn.IFNA(VLOOKUP(B1576,DSNXT!C:S,5,0),"")</f>
        <v/>
      </c>
      <c r="F1576" t="str">
        <f>_xlfn.IFNA(VLOOKUP(B1576,DSNXT!C:S,6,0),"")</f>
        <v/>
      </c>
      <c r="G1576" t="str">
        <f>_xlfn.IFNA(VLOOKUP(B1576,DSNXT!C:S,7,0),"")</f>
        <v/>
      </c>
      <c r="H1576" t="str">
        <f>_xlfn.IFNA(VLOOKUP(B1576,DSNXT!C:S,8,0),"")</f>
        <v/>
      </c>
      <c r="I1576" t="str">
        <f>_xlfn.IFNA(VLOOKUP(B1576,DSNXT!C:S,9,0),"")</f>
        <v/>
      </c>
      <c r="J1576" t="str">
        <f>_xlfn.IFNA(VLOOKUP(B1576,DSNXT!C:S,17,0),"")</f>
        <v/>
      </c>
      <c r="K1576" t="str">
        <f>_xlfn.IFNA(VLOOKUP(B1576,DSNXT!C:S,10,0),"")</f>
        <v/>
      </c>
      <c r="L1576">
        <v>1</v>
      </c>
    </row>
    <row r="1577" spans="3:12">
      <c r="C1577" t="str">
        <f>_xlfn.IFNA(VLOOKUP(B1577,DSNXT!C:S,2,0),"")</f>
        <v/>
      </c>
      <c r="D1577" t="str">
        <f>_xlfn.IFNA(VLOOKUP(B1577,DSNXT!C:S,4,0),"")</f>
        <v/>
      </c>
      <c r="E1577" t="str">
        <f>_xlfn.IFNA(VLOOKUP(B1577,DSNXT!C:S,5,0),"")</f>
        <v/>
      </c>
      <c r="F1577" t="str">
        <f>_xlfn.IFNA(VLOOKUP(B1577,DSNXT!C:S,6,0),"")</f>
        <v/>
      </c>
      <c r="G1577" t="str">
        <f>_xlfn.IFNA(VLOOKUP(B1577,DSNXT!C:S,7,0),"")</f>
        <v/>
      </c>
      <c r="H1577" t="str">
        <f>_xlfn.IFNA(VLOOKUP(B1577,DSNXT!C:S,8,0),"")</f>
        <v/>
      </c>
      <c r="I1577" t="str">
        <f>_xlfn.IFNA(VLOOKUP(B1577,DSNXT!C:S,9,0),"")</f>
        <v/>
      </c>
      <c r="J1577" t="str">
        <f>_xlfn.IFNA(VLOOKUP(B1577,DSNXT!C:S,17,0),"")</f>
        <v/>
      </c>
      <c r="K1577" t="str">
        <f>_xlfn.IFNA(VLOOKUP(B1577,DSNXT!C:S,10,0),"")</f>
        <v/>
      </c>
      <c r="L1577">
        <v>1</v>
      </c>
    </row>
    <row r="1578" spans="3:12">
      <c r="C1578" t="str">
        <f>_xlfn.IFNA(VLOOKUP(B1578,DSNXT!C:S,2,0),"")</f>
        <v/>
      </c>
      <c r="D1578" t="str">
        <f>_xlfn.IFNA(VLOOKUP(B1578,DSNXT!C:S,4,0),"")</f>
        <v/>
      </c>
      <c r="E1578" t="str">
        <f>_xlfn.IFNA(VLOOKUP(B1578,DSNXT!C:S,5,0),"")</f>
        <v/>
      </c>
      <c r="F1578" t="str">
        <f>_xlfn.IFNA(VLOOKUP(B1578,DSNXT!C:S,6,0),"")</f>
        <v/>
      </c>
      <c r="G1578" t="str">
        <f>_xlfn.IFNA(VLOOKUP(B1578,DSNXT!C:S,7,0),"")</f>
        <v/>
      </c>
      <c r="H1578" t="str">
        <f>_xlfn.IFNA(VLOOKUP(B1578,DSNXT!C:S,8,0),"")</f>
        <v/>
      </c>
      <c r="I1578" t="str">
        <f>_xlfn.IFNA(VLOOKUP(B1578,DSNXT!C:S,9,0),"")</f>
        <v/>
      </c>
      <c r="J1578" t="str">
        <f>_xlfn.IFNA(VLOOKUP(B1578,DSNXT!C:S,17,0),"")</f>
        <v/>
      </c>
      <c r="K1578" t="str">
        <f>_xlfn.IFNA(VLOOKUP(B1578,DSNXT!C:S,10,0),"")</f>
        <v/>
      </c>
      <c r="L1578">
        <v>1</v>
      </c>
    </row>
    <row r="1579" spans="3:12">
      <c r="C1579" t="str">
        <f>_xlfn.IFNA(VLOOKUP(B1579,DSNXT!C:S,2,0),"")</f>
        <v/>
      </c>
      <c r="D1579" t="str">
        <f>_xlfn.IFNA(VLOOKUP(B1579,DSNXT!C:S,4,0),"")</f>
        <v/>
      </c>
      <c r="E1579" t="str">
        <f>_xlfn.IFNA(VLOOKUP(B1579,DSNXT!C:S,5,0),"")</f>
        <v/>
      </c>
      <c r="F1579" t="str">
        <f>_xlfn.IFNA(VLOOKUP(B1579,DSNXT!C:S,6,0),"")</f>
        <v/>
      </c>
      <c r="G1579" t="str">
        <f>_xlfn.IFNA(VLOOKUP(B1579,DSNXT!C:S,7,0),"")</f>
        <v/>
      </c>
      <c r="H1579" t="str">
        <f>_xlfn.IFNA(VLOOKUP(B1579,DSNXT!C:S,8,0),"")</f>
        <v/>
      </c>
      <c r="I1579" t="str">
        <f>_xlfn.IFNA(VLOOKUP(B1579,DSNXT!C:S,9,0),"")</f>
        <v/>
      </c>
      <c r="J1579" t="str">
        <f>_xlfn.IFNA(VLOOKUP(B1579,DSNXT!C:S,17,0),"")</f>
        <v/>
      </c>
      <c r="K1579" t="str">
        <f>_xlfn.IFNA(VLOOKUP(B1579,DSNXT!C:S,10,0),"")</f>
        <v/>
      </c>
      <c r="L1579">
        <v>1</v>
      </c>
    </row>
    <row r="1580" spans="3:12">
      <c r="C1580" t="str">
        <f>_xlfn.IFNA(VLOOKUP(B1580,DSNXT!C:S,2,0),"")</f>
        <v/>
      </c>
      <c r="D1580" t="str">
        <f>_xlfn.IFNA(VLOOKUP(B1580,DSNXT!C:S,4,0),"")</f>
        <v/>
      </c>
      <c r="E1580" t="str">
        <f>_xlfn.IFNA(VLOOKUP(B1580,DSNXT!C:S,5,0),"")</f>
        <v/>
      </c>
      <c r="F1580" t="str">
        <f>_xlfn.IFNA(VLOOKUP(B1580,DSNXT!C:S,6,0),"")</f>
        <v/>
      </c>
      <c r="G1580" t="str">
        <f>_xlfn.IFNA(VLOOKUP(B1580,DSNXT!C:S,7,0),"")</f>
        <v/>
      </c>
      <c r="H1580" t="str">
        <f>_xlfn.IFNA(VLOOKUP(B1580,DSNXT!C:S,8,0),"")</f>
        <v/>
      </c>
      <c r="I1580" t="str">
        <f>_xlfn.IFNA(VLOOKUP(B1580,DSNXT!C:S,9,0),"")</f>
        <v/>
      </c>
      <c r="J1580" t="str">
        <f>_xlfn.IFNA(VLOOKUP(B1580,DSNXT!C:S,17,0),"")</f>
        <v/>
      </c>
      <c r="K1580" t="str">
        <f>_xlfn.IFNA(VLOOKUP(B1580,DSNXT!C:S,10,0),"")</f>
        <v/>
      </c>
      <c r="L1580">
        <v>1</v>
      </c>
    </row>
    <row r="1581" spans="3:12">
      <c r="C1581" t="str">
        <f>_xlfn.IFNA(VLOOKUP(B1581,DSNXT!C:S,2,0),"")</f>
        <v/>
      </c>
      <c r="D1581" t="str">
        <f>_xlfn.IFNA(VLOOKUP(B1581,DSNXT!C:S,4,0),"")</f>
        <v/>
      </c>
      <c r="E1581" t="str">
        <f>_xlfn.IFNA(VLOOKUP(B1581,DSNXT!C:S,5,0),"")</f>
        <v/>
      </c>
      <c r="F1581" t="str">
        <f>_xlfn.IFNA(VLOOKUP(B1581,DSNXT!C:S,6,0),"")</f>
        <v/>
      </c>
      <c r="G1581" t="str">
        <f>_xlfn.IFNA(VLOOKUP(B1581,DSNXT!C:S,7,0),"")</f>
        <v/>
      </c>
      <c r="H1581" t="str">
        <f>_xlfn.IFNA(VLOOKUP(B1581,DSNXT!C:S,8,0),"")</f>
        <v/>
      </c>
      <c r="I1581" t="str">
        <f>_xlfn.IFNA(VLOOKUP(B1581,DSNXT!C:S,9,0),"")</f>
        <v/>
      </c>
      <c r="J1581" t="str">
        <f>_xlfn.IFNA(VLOOKUP(B1581,DSNXT!C:S,17,0),"")</f>
        <v/>
      </c>
      <c r="K1581" t="str">
        <f>_xlfn.IFNA(VLOOKUP(B1581,DSNXT!C:S,10,0),"")</f>
        <v/>
      </c>
      <c r="L1581">
        <v>1</v>
      </c>
    </row>
    <row r="1582" spans="3:12">
      <c r="C1582" t="str">
        <f>_xlfn.IFNA(VLOOKUP(B1582,DSNXT!C:S,2,0),"")</f>
        <v/>
      </c>
      <c r="D1582" t="str">
        <f>_xlfn.IFNA(VLOOKUP(B1582,DSNXT!C:S,4,0),"")</f>
        <v/>
      </c>
      <c r="E1582" t="str">
        <f>_xlfn.IFNA(VLOOKUP(B1582,DSNXT!C:S,5,0),"")</f>
        <v/>
      </c>
      <c r="F1582" t="str">
        <f>_xlfn.IFNA(VLOOKUP(B1582,DSNXT!C:S,6,0),"")</f>
        <v/>
      </c>
      <c r="G1582" t="str">
        <f>_xlfn.IFNA(VLOOKUP(B1582,DSNXT!C:S,7,0),"")</f>
        <v/>
      </c>
      <c r="H1582" t="str">
        <f>_xlfn.IFNA(VLOOKUP(B1582,DSNXT!C:S,8,0),"")</f>
        <v/>
      </c>
      <c r="I1582" t="str">
        <f>_xlfn.IFNA(VLOOKUP(B1582,DSNXT!C:S,9,0),"")</f>
        <v/>
      </c>
      <c r="J1582" t="str">
        <f>_xlfn.IFNA(VLOOKUP(B1582,DSNXT!C:S,17,0),"")</f>
        <v/>
      </c>
      <c r="K1582" t="str">
        <f>_xlfn.IFNA(VLOOKUP(B1582,DSNXT!C:S,10,0),"")</f>
        <v/>
      </c>
      <c r="L1582">
        <v>1</v>
      </c>
    </row>
    <row r="1583" spans="3:12">
      <c r="C1583" t="str">
        <f>_xlfn.IFNA(VLOOKUP(B1583,DSNXT!C:S,2,0),"")</f>
        <v/>
      </c>
      <c r="D1583" t="str">
        <f>_xlfn.IFNA(VLOOKUP(B1583,DSNXT!C:S,4,0),"")</f>
        <v/>
      </c>
      <c r="E1583" t="str">
        <f>_xlfn.IFNA(VLOOKUP(B1583,DSNXT!C:S,5,0),"")</f>
        <v/>
      </c>
      <c r="F1583" t="str">
        <f>_xlfn.IFNA(VLOOKUP(B1583,DSNXT!C:S,6,0),"")</f>
        <v/>
      </c>
      <c r="G1583" t="str">
        <f>_xlfn.IFNA(VLOOKUP(B1583,DSNXT!C:S,7,0),"")</f>
        <v/>
      </c>
      <c r="H1583" t="str">
        <f>_xlfn.IFNA(VLOOKUP(B1583,DSNXT!C:S,8,0),"")</f>
        <v/>
      </c>
      <c r="I1583" t="str">
        <f>_xlfn.IFNA(VLOOKUP(B1583,DSNXT!C:S,9,0),"")</f>
        <v/>
      </c>
      <c r="J1583" t="str">
        <f>_xlfn.IFNA(VLOOKUP(B1583,DSNXT!C:S,17,0),"")</f>
        <v/>
      </c>
      <c r="K1583" t="str">
        <f>_xlfn.IFNA(VLOOKUP(B1583,DSNXT!C:S,10,0),"")</f>
        <v/>
      </c>
      <c r="L1583">
        <v>1</v>
      </c>
    </row>
    <row r="1584" spans="3:12">
      <c r="C1584" t="str">
        <f>_xlfn.IFNA(VLOOKUP(B1584,DSNXT!C:S,2,0),"")</f>
        <v/>
      </c>
      <c r="D1584" t="str">
        <f>_xlfn.IFNA(VLOOKUP(B1584,DSNXT!C:S,4,0),"")</f>
        <v/>
      </c>
      <c r="E1584" t="str">
        <f>_xlfn.IFNA(VLOOKUP(B1584,DSNXT!C:S,5,0),"")</f>
        <v/>
      </c>
      <c r="F1584" t="str">
        <f>_xlfn.IFNA(VLOOKUP(B1584,DSNXT!C:S,6,0),"")</f>
        <v/>
      </c>
      <c r="G1584" t="str">
        <f>_xlfn.IFNA(VLOOKUP(B1584,DSNXT!C:S,7,0),"")</f>
        <v/>
      </c>
      <c r="H1584" t="str">
        <f>_xlfn.IFNA(VLOOKUP(B1584,DSNXT!C:S,8,0),"")</f>
        <v/>
      </c>
      <c r="I1584" t="str">
        <f>_xlfn.IFNA(VLOOKUP(B1584,DSNXT!C:S,9,0),"")</f>
        <v/>
      </c>
      <c r="J1584" t="str">
        <f>_xlfn.IFNA(VLOOKUP(B1584,DSNXT!C:S,17,0),"")</f>
        <v/>
      </c>
      <c r="K1584" t="str">
        <f>_xlfn.IFNA(VLOOKUP(B1584,DSNXT!C:S,10,0),"")</f>
        <v/>
      </c>
      <c r="L1584">
        <v>1</v>
      </c>
    </row>
    <row r="1585" spans="3:12">
      <c r="C1585" t="str">
        <f>_xlfn.IFNA(VLOOKUP(B1585,DSNXT!C:S,2,0),"")</f>
        <v/>
      </c>
      <c r="D1585" t="str">
        <f>_xlfn.IFNA(VLOOKUP(B1585,DSNXT!C:S,4,0),"")</f>
        <v/>
      </c>
      <c r="E1585" t="str">
        <f>_xlfn.IFNA(VLOOKUP(B1585,DSNXT!C:S,5,0),"")</f>
        <v/>
      </c>
      <c r="F1585" t="str">
        <f>_xlfn.IFNA(VLOOKUP(B1585,DSNXT!C:S,6,0),"")</f>
        <v/>
      </c>
      <c r="G1585" t="str">
        <f>_xlfn.IFNA(VLOOKUP(B1585,DSNXT!C:S,7,0),"")</f>
        <v/>
      </c>
      <c r="H1585" t="str">
        <f>_xlfn.IFNA(VLOOKUP(B1585,DSNXT!C:S,8,0),"")</f>
        <v/>
      </c>
      <c r="I1585" t="str">
        <f>_xlfn.IFNA(VLOOKUP(B1585,DSNXT!C:S,9,0),"")</f>
        <v/>
      </c>
      <c r="J1585" t="str">
        <f>_xlfn.IFNA(VLOOKUP(B1585,DSNXT!C:S,17,0),"")</f>
        <v/>
      </c>
      <c r="K1585" t="str">
        <f>_xlfn.IFNA(VLOOKUP(B1585,DSNXT!C:S,10,0),"")</f>
        <v/>
      </c>
      <c r="L1585">
        <v>1</v>
      </c>
    </row>
    <row r="1586" spans="3:12">
      <c r="C1586" t="str">
        <f>_xlfn.IFNA(VLOOKUP(B1586,DSNXT!C:S,2,0),"")</f>
        <v/>
      </c>
      <c r="D1586" t="str">
        <f>_xlfn.IFNA(VLOOKUP(B1586,DSNXT!C:S,4,0),"")</f>
        <v/>
      </c>
      <c r="E1586" t="str">
        <f>_xlfn.IFNA(VLOOKUP(B1586,DSNXT!C:S,5,0),"")</f>
        <v/>
      </c>
      <c r="F1586" t="str">
        <f>_xlfn.IFNA(VLOOKUP(B1586,DSNXT!C:S,6,0),"")</f>
        <v/>
      </c>
      <c r="G1586" t="str">
        <f>_xlfn.IFNA(VLOOKUP(B1586,DSNXT!C:S,7,0),"")</f>
        <v/>
      </c>
      <c r="H1586" t="str">
        <f>_xlfn.IFNA(VLOOKUP(B1586,DSNXT!C:S,8,0),"")</f>
        <v/>
      </c>
      <c r="I1586" t="str">
        <f>_xlfn.IFNA(VLOOKUP(B1586,DSNXT!C:S,9,0),"")</f>
        <v/>
      </c>
      <c r="J1586" t="str">
        <f>_xlfn.IFNA(VLOOKUP(B1586,DSNXT!C:S,17,0),"")</f>
        <v/>
      </c>
      <c r="K1586" t="str">
        <f>_xlfn.IFNA(VLOOKUP(B1586,DSNXT!C:S,10,0),"")</f>
        <v/>
      </c>
      <c r="L1586">
        <v>1</v>
      </c>
    </row>
    <row r="1587" spans="3:12">
      <c r="C1587" t="str">
        <f>_xlfn.IFNA(VLOOKUP(B1587,DSNXT!C:S,2,0),"")</f>
        <v/>
      </c>
      <c r="D1587" t="str">
        <f>_xlfn.IFNA(VLOOKUP(B1587,DSNXT!C:S,4,0),"")</f>
        <v/>
      </c>
      <c r="E1587" t="str">
        <f>_xlfn.IFNA(VLOOKUP(B1587,DSNXT!C:S,5,0),"")</f>
        <v/>
      </c>
      <c r="F1587" t="str">
        <f>_xlfn.IFNA(VLOOKUP(B1587,DSNXT!C:S,6,0),"")</f>
        <v/>
      </c>
      <c r="G1587" t="str">
        <f>_xlfn.IFNA(VLOOKUP(B1587,DSNXT!C:S,7,0),"")</f>
        <v/>
      </c>
      <c r="H1587" t="str">
        <f>_xlfn.IFNA(VLOOKUP(B1587,DSNXT!C:S,8,0),"")</f>
        <v/>
      </c>
      <c r="I1587" t="str">
        <f>_xlfn.IFNA(VLOOKUP(B1587,DSNXT!C:S,9,0),"")</f>
        <v/>
      </c>
      <c r="J1587" t="str">
        <f>_xlfn.IFNA(VLOOKUP(B1587,DSNXT!C:S,17,0),"")</f>
        <v/>
      </c>
      <c r="K1587" t="str">
        <f>_xlfn.IFNA(VLOOKUP(B1587,DSNXT!C:S,10,0),"")</f>
        <v/>
      </c>
      <c r="L1587">
        <v>1</v>
      </c>
    </row>
    <row r="1588" spans="3:12">
      <c r="C1588" t="str">
        <f>_xlfn.IFNA(VLOOKUP(B1588,DSNXT!C:S,2,0),"")</f>
        <v/>
      </c>
      <c r="D1588" t="str">
        <f>_xlfn.IFNA(VLOOKUP(B1588,DSNXT!C:S,4,0),"")</f>
        <v/>
      </c>
      <c r="E1588" t="str">
        <f>_xlfn.IFNA(VLOOKUP(B1588,DSNXT!C:S,5,0),"")</f>
        <v/>
      </c>
      <c r="F1588" t="str">
        <f>_xlfn.IFNA(VLOOKUP(B1588,DSNXT!C:S,6,0),"")</f>
        <v/>
      </c>
      <c r="G1588" t="str">
        <f>_xlfn.IFNA(VLOOKUP(B1588,DSNXT!C:S,7,0),"")</f>
        <v/>
      </c>
      <c r="H1588" t="str">
        <f>_xlfn.IFNA(VLOOKUP(B1588,DSNXT!C:S,8,0),"")</f>
        <v/>
      </c>
      <c r="I1588" t="str">
        <f>_xlfn.IFNA(VLOOKUP(B1588,DSNXT!C:S,9,0),"")</f>
        <v/>
      </c>
      <c r="J1588" t="str">
        <f>_xlfn.IFNA(VLOOKUP(B1588,DSNXT!C:S,17,0),"")</f>
        <v/>
      </c>
      <c r="K1588" t="str">
        <f>_xlfn.IFNA(VLOOKUP(B1588,DSNXT!C:S,10,0),"")</f>
        <v/>
      </c>
      <c r="L1588">
        <v>1</v>
      </c>
    </row>
    <row r="1589" spans="3:12">
      <c r="C1589" t="str">
        <f>_xlfn.IFNA(VLOOKUP(B1589,DSNXT!C:S,2,0),"")</f>
        <v/>
      </c>
      <c r="D1589" t="str">
        <f>_xlfn.IFNA(VLOOKUP(B1589,DSNXT!C:S,4,0),"")</f>
        <v/>
      </c>
      <c r="E1589" t="str">
        <f>_xlfn.IFNA(VLOOKUP(B1589,DSNXT!C:S,5,0),"")</f>
        <v/>
      </c>
      <c r="F1589" t="str">
        <f>_xlfn.IFNA(VLOOKUP(B1589,DSNXT!C:S,6,0),"")</f>
        <v/>
      </c>
      <c r="G1589" t="str">
        <f>_xlfn.IFNA(VLOOKUP(B1589,DSNXT!C:S,7,0),"")</f>
        <v/>
      </c>
      <c r="H1589" t="str">
        <f>_xlfn.IFNA(VLOOKUP(B1589,DSNXT!C:S,8,0),"")</f>
        <v/>
      </c>
      <c r="I1589" t="str">
        <f>_xlfn.IFNA(VLOOKUP(B1589,DSNXT!C:S,9,0),"")</f>
        <v/>
      </c>
      <c r="J1589" t="str">
        <f>_xlfn.IFNA(VLOOKUP(B1589,DSNXT!C:S,17,0),"")</f>
        <v/>
      </c>
      <c r="K1589" t="str">
        <f>_xlfn.IFNA(VLOOKUP(B1589,DSNXT!C:S,10,0),"")</f>
        <v/>
      </c>
      <c r="L1589">
        <v>1</v>
      </c>
    </row>
    <row r="1590" spans="3:12">
      <c r="C1590" t="str">
        <f>_xlfn.IFNA(VLOOKUP(B1590,DSNXT!C:S,2,0),"")</f>
        <v/>
      </c>
      <c r="D1590" t="str">
        <f>_xlfn.IFNA(VLOOKUP(B1590,DSNXT!C:S,4,0),"")</f>
        <v/>
      </c>
      <c r="E1590" t="str">
        <f>_xlfn.IFNA(VLOOKUP(B1590,DSNXT!C:S,5,0),"")</f>
        <v/>
      </c>
      <c r="F1590" t="str">
        <f>_xlfn.IFNA(VLOOKUP(B1590,DSNXT!C:S,6,0),"")</f>
        <v/>
      </c>
      <c r="G1590" t="str">
        <f>_xlfn.IFNA(VLOOKUP(B1590,DSNXT!C:S,7,0),"")</f>
        <v/>
      </c>
      <c r="H1590" t="str">
        <f>_xlfn.IFNA(VLOOKUP(B1590,DSNXT!C:S,8,0),"")</f>
        <v/>
      </c>
      <c r="I1590" t="str">
        <f>_xlfn.IFNA(VLOOKUP(B1590,DSNXT!C:S,9,0),"")</f>
        <v/>
      </c>
      <c r="J1590" t="str">
        <f>_xlfn.IFNA(VLOOKUP(B1590,DSNXT!C:S,17,0),"")</f>
        <v/>
      </c>
      <c r="K1590" t="str">
        <f>_xlfn.IFNA(VLOOKUP(B1590,DSNXT!C:S,10,0),"")</f>
        <v/>
      </c>
      <c r="L1590">
        <v>1</v>
      </c>
    </row>
    <row r="1591" spans="3:12">
      <c r="C1591" t="str">
        <f>_xlfn.IFNA(VLOOKUP(B1591,DSNXT!C:S,2,0),"")</f>
        <v/>
      </c>
      <c r="D1591" t="str">
        <f>_xlfn.IFNA(VLOOKUP(B1591,DSNXT!C:S,4,0),"")</f>
        <v/>
      </c>
      <c r="E1591" t="str">
        <f>_xlfn.IFNA(VLOOKUP(B1591,DSNXT!C:S,5,0),"")</f>
        <v/>
      </c>
      <c r="F1591" t="str">
        <f>_xlfn.IFNA(VLOOKUP(B1591,DSNXT!C:S,6,0),"")</f>
        <v/>
      </c>
      <c r="G1591" t="str">
        <f>_xlfn.IFNA(VLOOKUP(B1591,DSNXT!C:S,7,0),"")</f>
        <v/>
      </c>
      <c r="H1591" t="str">
        <f>_xlfn.IFNA(VLOOKUP(B1591,DSNXT!C:S,8,0),"")</f>
        <v/>
      </c>
      <c r="I1591" t="str">
        <f>_xlfn.IFNA(VLOOKUP(B1591,DSNXT!C:S,9,0),"")</f>
        <v/>
      </c>
      <c r="J1591" t="str">
        <f>_xlfn.IFNA(VLOOKUP(B1591,DSNXT!C:S,17,0),"")</f>
        <v/>
      </c>
      <c r="K1591" t="str">
        <f>_xlfn.IFNA(VLOOKUP(B1591,DSNXT!C:S,10,0),"")</f>
        <v/>
      </c>
      <c r="L1591">
        <v>1</v>
      </c>
    </row>
    <row r="1592" spans="3:12">
      <c r="C1592" t="str">
        <f>_xlfn.IFNA(VLOOKUP(B1592,DSNXT!C:S,2,0),"")</f>
        <v/>
      </c>
      <c r="D1592" t="str">
        <f>_xlfn.IFNA(VLOOKUP(B1592,DSNXT!C:S,4,0),"")</f>
        <v/>
      </c>
      <c r="E1592" t="str">
        <f>_xlfn.IFNA(VLOOKUP(B1592,DSNXT!C:S,5,0),"")</f>
        <v/>
      </c>
      <c r="F1592" t="str">
        <f>_xlfn.IFNA(VLOOKUP(B1592,DSNXT!C:S,6,0),"")</f>
        <v/>
      </c>
      <c r="G1592" t="str">
        <f>_xlfn.IFNA(VLOOKUP(B1592,DSNXT!C:S,7,0),"")</f>
        <v/>
      </c>
      <c r="H1592" t="str">
        <f>_xlfn.IFNA(VLOOKUP(B1592,DSNXT!C:S,8,0),"")</f>
        <v/>
      </c>
      <c r="I1592" t="str">
        <f>_xlfn.IFNA(VLOOKUP(B1592,DSNXT!C:S,9,0),"")</f>
        <v/>
      </c>
      <c r="J1592" t="str">
        <f>_xlfn.IFNA(VLOOKUP(B1592,DSNXT!C:S,17,0),"")</f>
        <v/>
      </c>
      <c r="K1592" t="str">
        <f>_xlfn.IFNA(VLOOKUP(B1592,DSNXT!C:S,10,0),"")</f>
        <v/>
      </c>
      <c r="L1592">
        <v>1</v>
      </c>
    </row>
    <row r="1593" spans="3:12">
      <c r="C1593" t="str">
        <f>_xlfn.IFNA(VLOOKUP(B1593,DSNXT!C:S,2,0),"")</f>
        <v/>
      </c>
      <c r="D1593" t="str">
        <f>_xlfn.IFNA(VLOOKUP(B1593,DSNXT!C:S,4,0),"")</f>
        <v/>
      </c>
      <c r="E1593" t="str">
        <f>_xlfn.IFNA(VLOOKUP(B1593,DSNXT!C:S,5,0),"")</f>
        <v/>
      </c>
      <c r="F1593" t="str">
        <f>_xlfn.IFNA(VLOOKUP(B1593,DSNXT!C:S,6,0),"")</f>
        <v/>
      </c>
      <c r="G1593" t="str">
        <f>_xlfn.IFNA(VLOOKUP(B1593,DSNXT!C:S,7,0),"")</f>
        <v/>
      </c>
      <c r="H1593" t="str">
        <f>_xlfn.IFNA(VLOOKUP(B1593,DSNXT!C:S,8,0),"")</f>
        <v/>
      </c>
      <c r="I1593" t="str">
        <f>_xlfn.IFNA(VLOOKUP(B1593,DSNXT!C:S,9,0),"")</f>
        <v/>
      </c>
      <c r="J1593" t="str">
        <f>_xlfn.IFNA(VLOOKUP(B1593,DSNXT!C:S,17,0),"")</f>
        <v/>
      </c>
      <c r="K1593" t="str">
        <f>_xlfn.IFNA(VLOOKUP(B1593,DSNXT!C:S,10,0),"")</f>
        <v/>
      </c>
      <c r="L1593">
        <v>1</v>
      </c>
    </row>
    <row r="1594" spans="3:12">
      <c r="C1594" t="str">
        <f>_xlfn.IFNA(VLOOKUP(B1594,DSNXT!C:S,2,0),"")</f>
        <v/>
      </c>
      <c r="D1594" t="str">
        <f>_xlfn.IFNA(VLOOKUP(B1594,DSNXT!C:S,4,0),"")</f>
        <v/>
      </c>
      <c r="E1594" t="str">
        <f>_xlfn.IFNA(VLOOKUP(B1594,DSNXT!C:S,5,0),"")</f>
        <v/>
      </c>
      <c r="F1594" t="str">
        <f>_xlfn.IFNA(VLOOKUP(B1594,DSNXT!C:S,6,0),"")</f>
        <v/>
      </c>
      <c r="G1594" t="str">
        <f>_xlfn.IFNA(VLOOKUP(B1594,DSNXT!C:S,7,0),"")</f>
        <v/>
      </c>
      <c r="H1594" t="str">
        <f>_xlfn.IFNA(VLOOKUP(B1594,DSNXT!C:S,8,0),"")</f>
        <v/>
      </c>
      <c r="I1594" t="str">
        <f>_xlfn.IFNA(VLOOKUP(B1594,DSNXT!C:S,9,0),"")</f>
        <v/>
      </c>
      <c r="J1594" t="str">
        <f>_xlfn.IFNA(VLOOKUP(B1594,DSNXT!C:S,17,0),"")</f>
        <v/>
      </c>
      <c r="K1594" t="str">
        <f>_xlfn.IFNA(VLOOKUP(B1594,DSNXT!C:S,10,0),"")</f>
        <v/>
      </c>
      <c r="L1594">
        <v>1</v>
      </c>
    </row>
    <row r="1595" spans="3:12">
      <c r="C1595" t="str">
        <f>_xlfn.IFNA(VLOOKUP(B1595,DSNXT!C:S,2,0),"")</f>
        <v/>
      </c>
      <c r="D1595" t="str">
        <f>_xlfn.IFNA(VLOOKUP(B1595,DSNXT!C:S,4,0),"")</f>
        <v/>
      </c>
      <c r="E1595" t="str">
        <f>_xlfn.IFNA(VLOOKUP(B1595,DSNXT!C:S,5,0),"")</f>
        <v/>
      </c>
      <c r="F1595" t="str">
        <f>_xlfn.IFNA(VLOOKUP(B1595,DSNXT!C:S,6,0),"")</f>
        <v/>
      </c>
      <c r="G1595" t="str">
        <f>_xlfn.IFNA(VLOOKUP(B1595,DSNXT!C:S,7,0),"")</f>
        <v/>
      </c>
      <c r="H1595" t="str">
        <f>_xlfn.IFNA(VLOOKUP(B1595,DSNXT!C:S,8,0),"")</f>
        <v/>
      </c>
      <c r="I1595" t="str">
        <f>_xlfn.IFNA(VLOOKUP(B1595,DSNXT!C:S,9,0),"")</f>
        <v/>
      </c>
      <c r="J1595" t="str">
        <f>_xlfn.IFNA(VLOOKUP(B1595,DSNXT!C:S,17,0),"")</f>
        <v/>
      </c>
      <c r="K1595" t="str">
        <f>_xlfn.IFNA(VLOOKUP(B1595,DSNXT!C:S,10,0),"")</f>
        <v/>
      </c>
      <c r="L1595">
        <v>1</v>
      </c>
    </row>
    <row r="1596" spans="3:12">
      <c r="C1596" t="str">
        <f>_xlfn.IFNA(VLOOKUP(B1596,DSNXT!C:S,2,0),"")</f>
        <v/>
      </c>
      <c r="D1596" t="str">
        <f>_xlfn.IFNA(VLOOKUP(B1596,DSNXT!C:S,4,0),"")</f>
        <v/>
      </c>
      <c r="E1596" t="str">
        <f>_xlfn.IFNA(VLOOKUP(B1596,DSNXT!C:S,5,0),"")</f>
        <v/>
      </c>
      <c r="F1596" t="str">
        <f>_xlfn.IFNA(VLOOKUP(B1596,DSNXT!C:S,6,0),"")</f>
        <v/>
      </c>
      <c r="G1596" t="str">
        <f>_xlfn.IFNA(VLOOKUP(B1596,DSNXT!C:S,7,0),"")</f>
        <v/>
      </c>
      <c r="H1596" t="str">
        <f>_xlfn.IFNA(VLOOKUP(B1596,DSNXT!C:S,8,0),"")</f>
        <v/>
      </c>
      <c r="I1596" t="str">
        <f>_xlfn.IFNA(VLOOKUP(B1596,DSNXT!C:S,9,0),"")</f>
        <v/>
      </c>
      <c r="J1596" t="str">
        <f>_xlfn.IFNA(VLOOKUP(B1596,DSNXT!C:S,17,0),"")</f>
        <v/>
      </c>
      <c r="K1596" t="str">
        <f>_xlfn.IFNA(VLOOKUP(B1596,DSNXT!C:S,10,0),"")</f>
        <v/>
      </c>
      <c r="L1596">
        <v>1</v>
      </c>
    </row>
    <row r="1597" spans="3:12">
      <c r="C1597" t="str">
        <f>_xlfn.IFNA(VLOOKUP(B1597,DSNXT!C:S,2,0),"")</f>
        <v/>
      </c>
      <c r="D1597" t="str">
        <f>_xlfn.IFNA(VLOOKUP(B1597,DSNXT!C:S,4,0),"")</f>
        <v/>
      </c>
      <c r="E1597" t="str">
        <f>_xlfn.IFNA(VLOOKUP(B1597,DSNXT!C:S,5,0),"")</f>
        <v/>
      </c>
      <c r="F1597" t="str">
        <f>_xlfn.IFNA(VLOOKUP(B1597,DSNXT!C:S,6,0),"")</f>
        <v/>
      </c>
      <c r="G1597" t="str">
        <f>_xlfn.IFNA(VLOOKUP(B1597,DSNXT!C:S,7,0),"")</f>
        <v/>
      </c>
      <c r="H1597" t="str">
        <f>_xlfn.IFNA(VLOOKUP(B1597,DSNXT!C:S,8,0),"")</f>
        <v/>
      </c>
      <c r="I1597" t="str">
        <f>_xlfn.IFNA(VLOOKUP(B1597,DSNXT!C:S,9,0),"")</f>
        <v/>
      </c>
      <c r="J1597" t="str">
        <f>_xlfn.IFNA(VLOOKUP(B1597,DSNXT!C:S,17,0),"")</f>
        <v/>
      </c>
      <c r="K1597" t="str">
        <f>_xlfn.IFNA(VLOOKUP(B1597,DSNXT!C:S,10,0),"")</f>
        <v/>
      </c>
      <c r="L1597">
        <v>1</v>
      </c>
    </row>
    <row r="1598" spans="3:12">
      <c r="C1598" t="str">
        <f>_xlfn.IFNA(VLOOKUP(B1598,DSNXT!C:S,2,0),"")</f>
        <v/>
      </c>
      <c r="D1598" t="str">
        <f>_xlfn.IFNA(VLOOKUP(B1598,DSNXT!C:S,4,0),"")</f>
        <v/>
      </c>
      <c r="E1598" t="str">
        <f>_xlfn.IFNA(VLOOKUP(B1598,DSNXT!C:S,5,0),"")</f>
        <v/>
      </c>
      <c r="F1598" t="str">
        <f>_xlfn.IFNA(VLOOKUP(B1598,DSNXT!C:S,6,0),"")</f>
        <v/>
      </c>
      <c r="G1598" t="str">
        <f>_xlfn.IFNA(VLOOKUP(B1598,DSNXT!C:S,7,0),"")</f>
        <v/>
      </c>
      <c r="H1598" t="str">
        <f>_xlfn.IFNA(VLOOKUP(B1598,DSNXT!C:S,8,0),"")</f>
        <v/>
      </c>
      <c r="I1598" t="str">
        <f>_xlfn.IFNA(VLOOKUP(B1598,DSNXT!C:S,9,0),"")</f>
        <v/>
      </c>
      <c r="J1598" t="str">
        <f>_xlfn.IFNA(VLOOKUP(B1598,DSNXT!C:S,17,0),"")</f>
        <v/>
      </c>
      <c r="K1598" t="str">
        <f>_xlfn.IFNA(VLOOKUP(B1598,DSNXT!C:S,10,0),"")</f>
        <v/>
      </c>
      <c r="L1598">
        <v>1</v>
      </c>
    </row>
    <row r="1599" spans="3:12">
      <c r="C1599" t="str">
        <f>_xlfn.IFNA(VLOOKUP(B1599,DSNXT!C:S,2,0),"")</f>
        <v/>
      </c>
      <c r="D1599" t="str">
        <f>_xlfn.IFNA(VLOOKUP(B1599,DSNXT!C:S,4,0),"")</f>
        <v/>
      </c>
      <c r="E1599" t="str">
        <f>_xlfn.IFNA(VLOOKUP(B1599,DSNXT!C:S,5,0),"")</f>
        <v/>
      </c>
      <c r="F1599" t="str">
        <f>_xlfn.IFNA(VLOOKUP(B1599,DSNXT!C:S,6,0),"")</f>
        <v/>
      </c>
      <c r="G1599" t="str">
        <f>_xlfn.IFNA(VLOOKUP(B1599,DSNXT!C:S,7,0),"")</f>
        <v/>
      </c>
      <c r="H1599" t="str">
        <f>_xlfn.IFNA(VLOOKUP(B1599,DSNXT!C:S,8,0),"")</f>
        <v/>
      </c>
      <c r="I1599" t="str">
        <f>_xlfn.IFNA(VLOOKUP(B1599,DSNXT!C:S,9,0),"")</f>
        <v/>
      </c>
      <c r="J1599" t="str">
        <f>_xlfn.IFNA(VLOOKUP(B1599,DSNXT!C:S,17,0),"")</f>
        <v/>
      </c>
      <c r="K1599" t="str">
        <f>_xlfn.IFNA(VLOOKUP(B1599,DSNXT!C:S,10,0),"")</f>
        <v/>
      </c>
      <c r="L1599">
        <v>1</v>
      </c>
    </row>
    <row r="1600" spans="3:12">
      <c r="C1600" t="str">
        <f>_xlfn.IFNA(VLOOKUP(B1600,DSNXT!C:S,2,0),"")</f>
        <v/>
      </c>
      <c r="D1600" t="str">
        <f>_xlfn.IFNA(VLOOKUP(B1600,DSNXT!C:S,4,0),"")</f>
        <v/>
      </c>
      <c r="E1600" t="str">
        <f>_xlfn.IFNA(VLOOKUP(B1600,DSNXT!C:S,5,0),"")</f>
        <v/>
      </c>
      <c r="F1600" t="str">
        <f>_xlfn.IFNA(VLOOKUP(B1600,DSNXT!C:S,6,0),"")</f>
        <v/>
      </c>
      <c r="G1600" t="str">
        <f>_xlfn.IFNA(VLOOKUP(B1600,DSNXT!C:S,7,0),"")</f>
        <v/>
      </c>
      <c r="H1600" t="str">
        <f>_xlfn.IFNA(VLOOKUP(B1600,DSNXT!C:S,8,0),"")</f>
        <v/>
      </c>
      <c r="I1600" t="str">
        <f>_xlfn.IFNA(VLOOKUP(B1600,DSNXT!C:S,9,0),"")</f>
        <v/>
      </c>
      <c r="J1600" t="str">
        <f>_xlfn.IFNA(VLOOKUP(B1600,DSNXT!C:S,17,0),"")</f>
        <v/>
      </c>
      <c r="K1600" t="str">
        <f>_xlfn.IFNA(VLOOKUP(B1600,DSNXT!C:S,10,0),"")</f>
        <v/>
      </c>
      <c r="L1600">
        <v>1</v>
      </c>
    </row>
    <row r="1601" spans="3:12">
      <c r="C1601" t="str">
        <f>_xlfn.IFNA(VLOOKUP(B1601,DSNXT!C:S,2,0),"")</f>
        <v/>
      </c>
      <c r="D1601" t="str">
        <f>_xlfn.IFNA(VLOOKUP(B1601,DSNXT!C:S,4,0),"")</f>
        <v/>
      </c>
      <c r="E1601" t="str">
        <f>_xlfn.IFNA(VLOOKUP(B1601,DSNXT!C:S,5,0),"")</f>
        <v/>
      </c>
      <c r="F1601" t="str">
        <f>_xlfn.IFNA(VLOOKUP(B1601,DSNXT!C:S,6,0),"")</f>
        <v/>
      </c>
      <c r="G1601" t="str">
        <f>_xlfn.IFNA(VLOOKUP(B1601,DSNXT!C:S,7,0),"")</f>
        <v/>
      </c>
      <c r="H1601" t="str">
        <f>_xlfn.IFNA(VLOOKUP(B1601,DSNXT!C:S,8,0),"")</f>
        <v/>
      </c>
      <c r="I1601" t="str">
        <f>_xlfn.IFNA(VLOOKUP(B1601,DSNXT!C:S,9,0),"")</f>
        <v/>
      </c>
      <c r="J1601" t="str">
        <f>_xlfn.IFNA(VLOOKUP(B1601,DSNXT!C:S,17,0),"")</f>
        <v/>
      </c>
      <c r="K1601" t="str">
        <f>_xlfn.IFNA(VLOOKUP(B1601,DSNXT!C:S,10,0),"")</f>
        <v/>
      </c>
      <c r="L1601">
        <v>1</v>
      </c>
    </row>
    <row r="1602" spans="3:12">
      <c r="C1602" t="str">
        <f>_xlfn.IFNA(VLOOKUP(B1602,DSNXT!C:S,2,0),"")</f>
        <v/>
      </c>
      <c r="D1602" t="str">
        <f>_xlfn.IFNA(VLOOKUP(B1602,DSNXT!C:S,4,0),"")</f>
        <v/>
      </c>
      <c r="E1602" t="str">
        <f>_xlfn.IFNA(VLOOKUP(B1602,DSNXT!C:S,5,0),"")</f>
        <v/>
      </c>
      <c r="F1602" t="str">
        <f>_xlfn.IFNA(VLOOKUP(B1602,DSNXT!C:S,6,0),"")</f>
        <v/>
      </c>
      <c r="G1602" t="str">
        <f>_xlfn.IFNA(VLOOKUP(B1602,DSNXT!C:S,7,0),"")</f>
        <v/>
      </c>
      <c r="H1602" t="str">
        <f>_xlfn.IFNA(VLOOKUP(B1602,DSNXT!C:S,8,0),"")</f>
        <v/>
      </c>
      <c r="I1602" t="str">
        <f>_xlfn.IFNA(VLOOKUP(B1602,DSNXT!C:S,9,0),"")</f>
        <v/>
      </c>
      <c r="J1602" t="str">
        <f>_xlfn.IFNA(VLOOKUP(B1602,DSNXT!C:S,17,0),"")</f>
        <v/>
      </c>
      <c r="K1602" t="str">
        <f>_xlfn.IFNA(VLOOKUP(B1602,DSNXT!C:S,10,0),"")</f>
        <v/>
      </c>
      <c r="L1602">
        <v>1</v>
      </c>
    </row>
    <row r="1603" spans="3:12">
      <c r="C1603" t="str">
        <f>_xlfn.IFNA(VLOOKUP(B1603,DSNXT!C:S,2,0),"")</f>
        <v/>
      </c>
      <c r="D1603" t="str">
        <f>_xlfn.IFNA(VLOOKUP(B1603,DSNXT!C:S,4,0),"")</f>
        <v/>
      </c>
      <c r="E1603" t="str">
        <f>_xlfn.IFNA(VLOOKUP(B1603,DSNXT!C:S,5,0),"")</f>
        <v/>
      </c>
      <c r="F1603" t="str">
        <f>_xlfn.IFNA(VLOOKUP(B1603,DSNXT!C:S,6,0),"")</f>
        <v/>
      </c>
      <c r="G1603" t="str">
        <f>_xlfn.IFNA(VLOOKUP(B1603,DSNXT!C:S,7,0),"")</f>
        <v/>
      </c>
      <c r="H1603" t="str">
        <f>_xlfn.IFNA(VLOOKUP(B1603,DSNXT!C:S,8,0),"")</f>
        <v/>
      </c>
      <c r="I1603" t="str">
        <f>_xlfn.IFNA(VLOOKUP(B1603,DSNXT!C:S,9,0),"")</f>
        <v/>
      </c>
      <c r="J1603" t="str">
        <f>_xlfn.IFNA(VLOOKUP(B1603,DSNXT!C:S,17,0),"")</f>
        <v/>
      </c>
      <c r="K1603" t="str">
        <f>_xlfn.IFNA(VLOOKUP(B1603,DSNXT!C:S,10,0),"")</f>
        <v/>
      </c>
      <c r="L1603">
        <v>1</v>
      </c>
    </row>
    <row r="1604" spans="3:12">
      <c r="C1604" t="str">
        <f>_xlfn.IFNA(VLOOKUP(B1604,DSNXT!C:S,2,0),"")</f>
        <v/>
      </c>
      <c r="D1604" t="str">
        <f>_xlfn.IFNA(VLOOKUP(B1604,DSNXT!C:S,4,0),"")</f>
        <v/>
      </c>
      <c r="E1604" t="str">
        <f>_xlfn.IFNA(VLOOKUP(B1604,DSNXT!C:S,5,0),"")</f>
        <v/>
      </c>
      <c r="F1604" t="str">
        <f>_xlfn.IFNA(VLOOKUP(B1604,DSNXT!C:S,6,0),"")</f>
        <v/>
      </c>
      <c r="G1604" t="str">
        <f>_xlfn.IFNA(VLOOKUP(B1604,DSNXT!C:S,7,0),"")</f>
        <v/>
      </c>
      <c r="H1604" t="str">
        <f>_xlfn.IFNA(VLOOKUP(B1604,DSNXT!C:S,8,0),"")</f>
        <v/>
      </c>
      <c r="I1604" t="str">
        <f>_xlfn.IFNA(VLOOKUP(B1604,DSNXT!C:S,9,0),"")</f>
        <v/>
      </c>
      <c r="J1604" t="str">
        <f>_xlfn.IFNA(VLOOKUP(B1604,DSNXT!C:S,17,0),"")</f>
        <v/>
      </c>
      <c r="K1604" t="str">
        <f>_xlfn.IFNA(VLOOKUP(B1604,DSNXT!C:S,10,0),"")</f>
        <v/>
      </c>
      <c r="L1604">
        <v>1</v>
      </c>
    </row>
    <row r="1605" spans="3:12">
      <c r="C1605" t="str">
        <f>_xlfn.IFNA(VLOOKUP(B1605,DSNXT!C:S,2,0),"")</f>
        <v/>
      </c>
      <c r="D1605" t="str">
        <f>_xlfn.IFNA(VLOOKUP(B1605,DSNXT!C:S,4,0),"")</f>
        <v/>
      </c>
      <c r="E1605" t="str">
        <f>_xlfn.IFNA(VLOOKUP(B1605,DSNXT!C:S,5,0),"")</f>
        <v/>
      </c>
      <c r="F1605" t="str">
        <f>_xlfn.IFNA(VLOOKUP(B1605,DSNXT!C:S,6,0),"")</f>
        <v/>
      </c>
      <c r="G1605" t="str">
        <f>_xlfn.IFNA(VLOOKUP(B1605,DSNXT!C:S,7,0),"")</f>
        <v/>
      </c>
      <c r="H1605" t="str">
        <f>_xlfn.IFNA(VLOOKUP(B1605,DSNXT!C:S,8,0),"")</f>
        <v/>
      </c>
      <c r="I1605" t="str">
        <f>_xlfn.IFNA(VLOOKUP(B1605,DSNXT!C:S,9,0),"")</f>
        <v/>
      </c>
      <c r="J1605" t="str">
        <f>_xlfn.IFNA(VLOOKUP(B1605,DSNXT!C:S,17,0),"")</f>
        <v/>
      </c>
      <c r="K1605" t="str">
        <f>_xlfn.IFNA(VLOOKUP(B1605,DSNXT!C:S,10,0),"")</f>
        <v/>
      </c>
      <c r="L1605">
        <v>1</v>
      </c>
    </row>
    <row r="1606" spans="3:12">
      <c r="C1606" t="str">
        <f>_xlfn.IFNA(VLOOKUP(B1606,DSNXT!C:S,2,0),"")</f>
        <v/>
      </c>
      <c r="D1606" t="str">
        <f>_xlfn.IFNA(VLOOKUP(B1606,DSNXT!C:S,4,0),"")</f>
        <v/>
      </c>
      <c r="E1606" t="str">
        <f>_xlfn.IFNA(VLOOKUP(B1606,DSNXT!C:S,5,0),"")</f>
        <v/>
      </c>
      <c r="F1606" t="str">
        <f>_xlfn.IFNA(VLOOKUP(B1606,DSNXT!C:S,6,0),"")</f>
        <v/>
      </c>
      <c r="G1606" t="str">
        <f>_xlfn.IFNA(VLOOKUP(B1606,DSNXT!C:S,7,0),"")</f>
        <v/>
      </c>
      <c r="H1606" t="str">
        <f>_xlfn.IFNA(VLOOKUP(B1606,DSNXT!C:S,8,0),"")</f>
        <v/>
      </c>
      <c r="I1606" t="str">
        <f>_xlfn.IFNA(VLOOKUP(B1606,DSNXT!C:S,9,0),"")</f>
        <v/>
      </c>
      <c r="J1606" t="str">
        <f>_xlfn.IFNA(VLOOKUP(B1606,DSNXT!C:S,17,0),"")</f>
        <v/>
      </c>
      <c r="K1606" t="str">
        <f>_xlfn.IFNA(VLOOKUP(B1606,DSNXT!C:S,10,0),"")</f>
        <v/>
      </c>
      <c r="L1606">
        <v>1</v>
      </c>
    </row>
    <row r="1607" spans="3:12">
      <c r="C1607" t="str">
        <f>_xlfn.IFNA(VLOOKUP(B1607,DSNXT!C:S,2,0),"")</f>
        <v/>
      </c>
      <c r="D1607" t="str">
        <f>_xlfn.IFNA(VLOOKUP(B1607,DSNXT!C:S,4,0),"")</f>
        <v/>
      </c>
      <c r="E1607" t="str">
        <f>_xlfn.IFNA(VLOOKUP(B1607,DSNXT!C:S,5,0),"")</f>
        <v/>
      </c>
      <c r="F1607" t="str">
        <f>_xlfn.IFNA(VLOOKUP(B1607,DSNXT!C:S,6,0),"")</f>
        <v/>
      </c>
      <c r="G1607" t="str">
        <f>_xlfn.IFNA(VLOOKUP(B1607,DSNXT!C:S,7,0),"")</f>
        <v/>
      </c>
      <c r="H1607" t="str">
        <f>_xlfn.IFNA(VLOOKUP(B1607,DSNXT!C:S,8,0),"")</f>
        <v/>
      </c>
      <c r="I1607" t="str">
        <f>_xlfn.IFNA(VLOOKUP(B1607,DSNXT!C:S,9,0),"")</f>
        <v/>
      </c>
      <c r="J1607" t="str">
        <f>_xlfn.IFNA(VLOOKUP(B1607,DSNXT!C:S,17,0),"")</f>
        <v/>
      </c>
      <c r="K1607" t="str">
        <f>_xlfn.IFNA(VLOOKUP(B1607,DSNXT!C:S,10,0),"")</f>
        <v/>
      </c>
      <c r="L1607">
        <v>1</v>
      </c>
    </row>
    <row r="1608" spans="3:12">
      <c r="C1608" t="str">
        <f>_xlfn.IFNA(VLOOKUP(B1608,DSNXT!C:S,2,0),"")</f>
        <v/>
      </c>
      <c r="D1608" t="str">
        <f>_xlfn.IFNA(VLOOKUP(B1608,DSNXT!C:S,4,0),"")</f>
        <v/>
      </c>
      <c r="E1608" t="str">
        <f>_xlfn.IFNA(VLOOKUP(B1608,DSNXT!C:S,5,0),"")</f>
        <v/>
      </c>
      <c r="F1608" t="str">
        <f>_xlfn.IFNA(VLOOKUP(B1608,DSNXT!C:S,6,0),"")</f>
        <v/>
      </c>
      <c r="G1608" t="str">
        <f>_xlfn.IFNA(VLOOKUP(B1608,DSNXT!C:S,7,0),"")</f>
        <v/>
      </c>
      <c r="H1608" t="str">
        <f>_xlfn.IFNA(VLOOKUP(B1608,DSNXT!C:S,8,0),"")</f>
        <v/>
      </c>
      <c r="I1608" t="str">
        <f>_xlfn.IFNA(VLOOKUP(B1608,DSNXT!C:S,9,0),"")</f>
        <v/>
      </c>
      <c r="J1608" t="str">
        <f>_xlfn.IFNA(VLOOKUP(B1608,DSNXT!C:S,17,0),"")</f>
        <v/>
      </c>
      <c r="K1608" t="str">
        <f>_xlfn.IFNA(VLOOKUP(B1608,DSNXT!C:S,10,0),"")</f>
        <v/>
      </c>
      <c r="L1608">
        <v>1</v>
      </c>
    </row>
    <row r="1609" spans="3:12">
      <c r="C1609" t="str">
        <f>_xlfn.IFNA(VLOOKUP(B1609,DSNXT!C:S,2,0),"")</f>
        <v/>
      </c>
      <c r="D1609" t="str">
        <f>_xlfn.IFNA(VLOOKUP(B1609,DSNXT!C:S,4,0),"")</f>
        <v/>
      </c>
      <c r="E1609" t="str">
        <f>_xlfn.IFNA(VLOOKUP(B1609,DSNXT!C:S,5,0),"")</f>
        <v/>
      </c>
      <c r="F1609" t="str">
        <f>_xlfn.IFNA(VLOOKUP(B1609,DSNXT!C:S,6,0),"")</f>
        <v/>
      </c>
      <c r="G1609" t="str">
        <f>_xlfn.IFNA(VLOOKUP(B1609,DSNXT!C:S,7,0),"")</f>
        <v/>
      </c>
      <c r="H1609" t="str">
        <f>_xlfn.IFNA(VLOOKUP(B1609,DSNXT!C:S,8,0),"")</f>
        <v/>
      </c>
      <c r="I1609" t="str">
        <f>_xlfn.IFNA(VLOOKUP(B1609,DSNXT!C:S,9,0),"")</f>
        <v/>
      </c>
      <c r="J1609" t="str">
        <f>_xlfn.IFNA(VLOOKUP(B1609,DSNXT!C:S,17,0),"")</f>
        <v/>
      </c>
      <c r="K1609" t="str">
        <f>_xlfn.IFNA(VLOOKUP(B1609,DSNXT!C:S,10,0),"")</f>
        <v/>
      </c>
      <c r="L1609">
        <v>1</v>
      </c>
    </row>
    <row r="1610" spans="3:12">
      <c r="C1610" t="str">
        <f>_xlfn.IFNA(VLOOKUP(B1610,DSNXT!C:S,2,0),"")</f>
        <v/>
      </c>
      <c r="D1610" t="str">
        <f>_xlfn.IFNA(VLOOKUP(B1610,DSNXT!C:S,4,0),"")</f>
        <v/>
      </c>
      <c r="E1610" t="str">
        <f>_xlfn.IFNA(VLOOKUP(B1610,DSNXT!C:S,5,0),"")</f>
        <v/>
      </c>
      <c r="F1610" t="str">
        <f>_xlfn.IFNA(VLOOKUP(B1610,DSNXT!C:S,6,0),"")</f>
        <v/>
      </c>
      <c r="G1610" t="str">
        <f>_xlfn.IFNA(VLOOKUP(B1610,DSNXT!C:S,7,0),"")</f>
        <v/>
      </c>
      <c r="H1610" t="str">
        <f>_xlfn.IFNA(VLOOKUP(B1610,DSNXT!C:S,8,0),"")</f>
        <v/>
      </c>
      <c r="I1610" t="str">
        <f>_xlfn.IFNA(VLOOKUP(B1610,DSNXT!C:S,9,0),"")</f>
        <v/>
      </c>
      <c r="J1610" t="str">
        <f>_xlfn.IFNA(VLOOKUP(B1610,DSNXT!C:S,17,0),"")</f>
        <v/>
      </c>
      <c r="K1610" t="str">
        <f>_xlfn.IFNA(VLOOKUP(B1610,DSNXT!C:S,10,0),"")</f>
        <v/>
      </c>
      <c r="L1610">
        <v>1</v>
      </c>
    </row>
    <row r="1611" spans="3:12">
      <c r="C1611" t="str">
        <f>_xlfn.IFNA(VLOOKUP(B1611,DSNXT!C:S,2,0),"")</f>
        <v/>
      </c>
      <c r="D1611" t="str">
        <f>_xlfn.IFNA(VLOOKUP(B1611,DSNXT!C:S,4,0),"")</f>
        <v/>
      </c>
      <c r="E1611" t="str">
        <f>_xlfn.IFNA(VLOOKUP(B1611,DSNXT!C:S,5,0),"")</f>
        <v/>
      </c>
      <c r="F1611" t="str">
        <f>_xlfn.IFNA(VLOOKUP(B1611,DSNXT!C:S,6,0),"")</f>
        <v/>
      </c>
      <c r="G1611" t="str">
        <f>_xlfn.IFNA(VLOOKUP(B1611,DSNXT!C:S,7,0),"")</f>
        <v/>
      </c>
      <c r="H1611" t="str">
        <f>_xlfn.IFNA(VLOOKUP(B1611,DSNXT!C:S,8,0),"")</f>
        <v/>
      </c>
      <c r="I1611" t="str">
        <f>_xlfn.IFNA(VLOOKUP(B1611,DSNXT!C:S,9,0),"")</f>
        <v/>
      </c>
      <c r="J1611" t="str">
        <f>_xlfn.IFNA(VLOOKUP(B1611,DSNXT!C:S,17,0),"")</f>
        <v/>
      </c>
      <c r="K1611" t="str">
        <f>_xlfn.IFNA(VLOOKUP(B1611,DSNXT!C:S,10,0),"")</f>
        <v/>
      </c>
      <c r="L1611">
        <v>1</v>
      </c>
    </row>
    <row r="1612" spans="3:12">
      <c r="C1612" t="str">
        <f>_xlfn.IFNA(VLOOKUP(B1612,DSNXT!C:S,2,0),"")</f>
        <v/>
      </c>
      <c r="D1612" t="str">
        <f>_xlfn.IFNA(VLOOKUP(B1612,DSNXT!C:S,4,0),"")</f>
        <v/>
      </c>
      <c r="E1612" t="str">
        <f>_xlfn.IFNA(VLOOKUP(B1612,DSNXT!C:S,5,0),"")</f>
        <v/>
      </c>
      <c r="F1612" t="str">
        <f>_xlfn.IFNA(VLOOKUP(B1612,DSNXT!C:S,6,0),"")</f>
        <v/>
      </c>
      <c r="G1612" t="str">
        <f>_xlfn.IFNA(VLOOKUP(B1612,DSNXT!C:S,7,0),"")</f>
        <v/>
      </c>
      <c r="H1612" t="str">
        <f>_xlfn.IFNA(VLOOKUP(B1612,DSNXT!C:S,8,0),"")</f>
        <v/>
      </c>
      <c r="I1612" t="str">
        <f>_xlfn.IFNA(VLOOKUP(B1612,DSNXT!C:S,9,0),"")</f>
        <v/>
      </c>
      <c r="J1612" t="str">
        <f>_xlfn.IFNA(VLOOKUP(B1612,DSNXT!C:S,17,0),"")</f>
        <v/>
      </c>
      <c r="K1612" t="str">
        <f>_xlfn.IFNA(VLOOKUP(B1612,DSNXT!C:S,10,0),"")</f>
        <v/>
      </c>
      <c r="L1612">
        <v>1</v>
      </c>
    </row>
    <row r="1613" spans="3:12">
      <c r="C1613" t="str">
        <f>_xlfn.IFNA(VLOOKUP(B1613,DSNXT!C:S,2,0),"")</f>
        <v/>
      </c>
      <c r="D1613" t="str">
        <f>_xlfn.IFNA(VLOOKUP(B1613,DSNXT!C:S,4,0),"")</f>
        <v/>
      </c>
      <c r="E1613" t="str">
        <f>_xlfn.IFNA(VLOOKUP(B1613,DSNXT!C:S,5,0),"")</f>
        <v/>
      </c>
      <c r="F1613" t="str">
        <f>_xlfn.IFNA(VLOOKUP(B1613,DSNXT!C:S,6,0),"")</f>
        <v/>
      </c>
      <c r="G1613" t="str">
        <f>_xlfn.IFNA(VLOOKUP(B1613,DSNXT!C:S,7,0),"")</f>
        <v/>
      </c>
      <c r="H1613" t="str">
        <f>_xlfn.IFNA(VLOOKUP(B1613,DSNXT!C:S,8,0),"")</f>
        <v/>
      </c>
      <c r="I1613" t="str">
        <f>_xlfn.IFNA(VLOOKUP(B1613,DSNXT!C:S,9,0),"")</f>
        <v/>
      </c>
      <c r="J1613" t="str">
        <f>_xlfn.IFNA(VLOOKUP(B1613,DSNXT!C:S,17,0),"")</f>
        <v/>
      </c>
      <c r="K1613" t="str">
        <f>_xlfn.IFNA(VLOOKUP(B1613,DSNXT!C:S,10,0),"")</f>
        <v/>
      </c>
      <c r="L1613">
        <v>1</v>
      </c>
    </row>
    <row r="1614" spans="3:12">
      <c r="C1614" t="str">
        <f>_xlfn.IFNA(VLOOKUP(B1614,DSNXT!C:S,2,0),"")</f>
        <v/>
      </c>
      <c r="D1614" t="str">
        <f>_xlfn.IFNA(VLOOKUP(B1614,DSNXT!C:S,4,0),"")</f>
        <v/>
      </c>
      <c r="E1614" t="str">
        <f>_xlfn.IFNA(VLOOKUP(B1614,DSNXT!C:S,5,0),"")</f>
        <v/>
      </c>
      <c r="F1614" t="str">
        <f>_xlfn.IFNA(VLOOKUP(B1614,DSNXT!C:S,6,0),"")</f>
        <v/>
      </c>
      <c r="G1614" t="str">
        <f>_xlfn.IFNA(VLOOKUP(B1614,DSNXT!C:S,7,0),"")</f>
        <v/>
      </c>
      <c r="H1614" t="str">
        <f>_xlfn.IFNA(VLOOKUP(B1614,DSNXT!C:S,8,0),"")</f>
        <v/>
      </c>
      <c r="I1614" t="str">
        <f>_xlfn.IFNA(VLOOKUP(B1614,DSNXT!C:S,9,0),"")</f>
        <v/>
      </c>
      <c r="J1614" t="str">
        <f>_xlfn.IFNA(VLOOKUP(B1614,DSNXT!C:S,17,0),"")</f>
        <v/>
      </c>
      <c r="K1614" t="str">
        <f>_xlfn.IFNA(VLOOKUP(B1614,DSNXT!C:S,10,0),"")</f>
        <v/>
      </c>
      <c r="L1614">
        <v>1</v>
      </c>
    </row>
    <row r="1615" spans="3:12">
      <c r="C1615" t="str">
        <f>_xlfn.IFNA(VLOOKUP(B1615,DSNXT!C:S,2,0),"")</f>
        <v/>
      </c>
      <c r="D1615" t="str">
        <f>_xlfn.IFNA(VLOOKUP(B1615,DSNXT!C:S,4,0),"")</f>
        <v/>
      </c>
      <c r="E1615" t="str">
        <f>_xlfn.IFNA(VLOOKUP(B1615,DSNXT!C:S,5,0),"")</f>
        <v/>
      </c>
      <c r="F1615" t="str">
        <f>_xlfn.IFNA(VLOOKUP(B1615,DSNXT!C:S,6,0),"")</f>
        <v/>
      </c>
      <c r="G1615" t="str">
        <f>_xlfn.IFNA(VLOOKUP(B1615,DSNXT!C:S,7,0),"")</f>
        <v/>
      </c>
      <c r="H1615" t="str">
        <f>_xlfn.IFNA(VLOOKUP(B1615,DSNXT!C:S,8,0),"")</f>
        <v/>
      </c>
      <c r="I1615" t="str">
        <f>_xlfn.IFNA(VLOOKUP(B1615,DSNXT!C:S,9,0),"")</f>
        <v/>
      </c>
      <c r="J1615" t="str">
        <f>_xlfn.IFNA(VLOOKUP(B1615,DSNXT!C:S,17,0),"")</f>
        <v/>
      </c>
      <c r="K1615" t="str">
        <f>_xlfn.IFNA(VLOOKUP(B1615,DSNXT!C:S,10,0),"")</f>
        <v/>
      </c>
      <c r="L1615">
        <v>1</v>
      </c>
    </row>
    <row r="1616" spans="3:12">
      <c r="C1616" t="str">
        <f>_xlfn.IFNA(VLOOKUP(B1616,DSNXT!C:S,2,0),"")</f>
        <v/>
      </c>
      <c r="D1616" t="str">
        <f>_xlfn.IFNA(VLOOKUP(B1616,DSNXT!C:S,4,0),"")</f>
        <v/>
      </c>
      <c r="E1616" t="str">
        <f>_xlfn.IFNA(VLOOKUP(B1616,DSNXT!C:S,5,0),"")</f>
        <v/>
      </c>
      <c r="F1616" t="str">
        <f>_xlfn.IFNA(VLOOKUP(B1616,DSNXT!C:S,6,0),"")</f>
        <v/>
      </c>
      <c r="G1616" t="str">
        <f>_xlfn.IFNA(VLOOKUP(B1616,DSNXT!C:S,7,0),"")</f>
        <v/>
      </c>
      <c r="H1616" t="str">
        <f>_xlfn.IFNA(VLOOKUP(B1616,DSNXT!C:S,8,0),"")</f>
        <v/>
      </c>
      <c r="I1616" t="str">
        <f>_xlfn.IFNA(VLOOKUP(B1616,DSNXT!C:S,9,0),"")</f>
        <v/>
      </c>
      <c r="J1616" t="str">
        <f>_xlfn.IFNA(VLOOKUP(B1616,DSNXT!C:S,17,0),"")</f>
        <v/>
      </c>
      <c r="K1616" t="str">
        <f>_xlfn.IFNA(VLOOKUP(B1616,DSNXT!C:S,10,0),"")</f>
        <v/>
      </c>
      <c r="L1616">
        <v>1</v>
      </c>
    </row>
    <row r="1617" spans="3:12">
      <c r="C1617" t="str">
        <f>_xlfn.IFNA(VLOOKUP(B1617,DSNXT!C:S,2,0),"")</f>
        <v/>
      </c>
      <c r="D1617" t="str">
        <f>_xlfn.IFNA(VLOOKUP(B1617,DSNXT!C:S,4,0),"")</f>
        <v/>
      </c>
      <c r="E1617" t="str">
        <f>_xlfn.IFNA(VLOOKUP(B1617,DSNXT!C:S,5,0),"")</f>
        <v/>
      </c>
      <c r="F1617" t="str">
        <f>_xlfn.IFNA(VLOOKUP(B1617,DSNXT!C:S,6,0),"")</f>
        <v/>
      </c>
      <c r="G1617" t="str">
        <f>_xlfn.IFNA(VLOOKUP(B1617,DSNXT!C:S,7,0),"")</f>
        <v/>
      </c>
      <c r="H1617" t="str">
        <f>_xlfn.IFNA(VLOOKUP(B1617,DSNXT!C:S,8,0),"")</f>
        <v/>
      </c>
      <c r="I1617" t="str">
        <f>_xlfn.IFNA(VLOOKUP(B1617,DSNXT!C:S,9,0),"")</f>
        <v/>
      </c>
      <c r="J1617" t="str">
        <f>_xlfn.IFNA(VLOOKUP(B1617,DSNXT!C:S,17,0),"")</f>
        <v/>
      </c>
      <c r="K1617" t="str">
        <f>_xlfn.IFNA(VLOOKUP(B1617,DSNXT!C:S,10,0),"")</f>
        <v/>
      </c>
      <c r="L1617">
        <v>1</v>
      </c>
    </row>
    <row r="1618" spans="3:12">
      <c r="C1618" t="str">
        <f>_xlfn.IFNA(VLOOKUP(B1618,DSNXT!C:S,2,0),"")</f>
        <v/>
      </c>
      <c r="D1618" t="str">
        <f>_xlfn.IFNA(VLOOKUP(B1618,DSNXT!C:S,4,0),"")</f>
        <v/>
      </c>
      <c r="E1618" t="str">
        <f>_xlfn.IFNA(VLOOKUP(B1618,DSNXT!C:S,5,0),"")</f>
        <v/>
      </c>
      <c r="F1618" t="str">
        <f>_xlfn.IFNA(VLOOKUP(B1618,DSNXT!C:S,6,0),"")</f>
        <v/>
      </c>
      <c r="G1618" t="str">
        <f>_xlfn.IFNA(VLOOKUP(B1618,DSNXT!C:S,7,0),"")</f>
        <v/>
      </c>
      <c r="H1618" t="str">
        <f>_xlfn.IFNA(VLOOKUP(B1618,DSNXT!C:S,8,0),"")</f>
        <v/>
      </c>
      <c r="I1618" t="str">
        <f>_xlfn.IFNA(VLOOKUP(B1618,DSNXT!C:S,9,0),"")</f>
        <v/>
      </c>
      <c r="J1618" t="str">
        <f>_xlfn.IFNA(VLOOKUP(B1618,DSNXT!C:S,17,0),"")</f>
        <v/>
      </c>
      <c r="K1618" t="str">
        <f>_xlfn.IFNA(VLOOKUP(B1618,DSNXT!C:S,10,0),"")</f>
        <v/>
      </c>
      <c r="L1618">
        <v>1</v>
      </c>
    </row>
    <row r="1619" spans="3:12">
      <c r="C1619" t="str">
        <f>_xlfn.IFNA(VLOOKUP(B1619,DSNXT!C:S,2,0),"")</f>
        <v/>
      </c>
      <c r="D1619" t="str">
        <f>_xlfn.IFNA(VLOOKUP(B1619,DSNXT!C:S,4,0),"")</f>
        <v/>
      </c>
      <c r="E1619" t="str">
        <f>_xlfn.IFNA(VLOOKUP(B1619,DSNXT!C:S,5,0),"")</f>
        <v/>
      </c>
      <c r="F1619" t="str">
        <f>_xlfn.IFNA(VLOOKUP(B1619,DSNXT!C:S,6,0),"")</f>
        <v/>
      </c>
      <c r="G1619" t="str">
        <f>_xlfn.IFNA(VLOOKUP(B1619,DSNXT!C:S,7,0),"")</f>
        <v/>
      </c>
      <c r="H1619" t="str">
        <f>_xlfn.IFNA(VLOOKUP(B1619,DSNXT!C:S,8,0),"")</f>
        <v/>
      </c>
      <c r="I1619" t="str">
        <f>_xlfn.IFNA(VLOOKUP(B1619,DSNXT!C:S,9,0),"")</f>
        <v/>
      </c>
      <c r="J1619" t="str">
        <f>_xlfn.IFNA(VLOOKUP(B1619,DSNXT!C:S,17,0),"")</f>
        <v/>
      </c>
      <c r="K1619" t="str">
        <f>_xlfn.IFNA(VLOOKUP(B1619,DSNXT!C:S,10,0),"")</f>
        <v/>
      </c>
      <c r="L1619">
        <v>1</v>
      </c>
    </row>
    <row r="1620" spans="3:12">
      <c r="C1620" t="str">
        <f>_xlfn.IFNA(VLOOKUP(B1620,DSNXT!C:S,2,0),"")</f>
        <v/>
      </c>
      <c r="D1620" t="str">
        <f>_xlfn.IFNA(VLOOKUP(B1620,DSNXT!C:S,4,0),"")</f>
        <v/>
      </c>
      <c r="E1620" t="str">
        <f>_xlfn.IFNA(VLOOKUP(B1620,DSNXT!C:S,5,0),"")</f>
        <v/>
      </c>
      <c r="F1620" t="str">
        <f>_xlfn.IFNA(VLOOKUP(B1620,DSNXT!C:S,6,0),"")</f>
        <v/>
      </c>
      <c r="G1620" t="str">
        <f>_xlfn.IFNA(VLOOKUP(B1620,DSNXT!C:S,7,0),"")</f>
        <v/>
      </c>
      <c r="H1620" t="str">
        <f>_xlfn.IFNA(VLOOKUP(B1620,DSNXT!C:S,8,0),"")</f>
        <v/>
      </c>
      <c r="I1620" t="str">
        <f>_xlfn.IFNA(VLOOKUP(B1620,DSNXT!C:S,9,0),"")</f>
        <v/>
      </c>
      <c r="J1620" t="str">
        <f>_xlfn.IFNA(VLOOKUP(B1620,DSNXT!C:S,17,0),"")</f>
        <v/>
      </c>
      <c r="K1620" t="str">
        <f>_xlfn.IFNA(VLOOKUP(B1620,DSNXT!C:S,10,0),"")</f>
        <v/>
      </c>
      <c r="L1620">
        <v>1</v>
      </c>
    </row>
    <row r="1621" spans="3:12">
      <c r="C1621" t="str">
        <f>_xlfn.IFNA(VLOOKUP(B1621,DSNXT!C:S,2,0),"")</f>
        <v/>
      </c>
      <c r="D1621" t="str">
        <f>_xlfn.IFNA(VLOOKUP(B1621,DSNXT!C:S,4,0),"")</f>
        <v/>
      </c>
      <c r="E1621" t="str">
        <f>_xlfn.IFNA(VLOOKUP(B1621,DSNXT!C:S,5,0),"")</f>
        <v/>
      </c>
      <c r="F1621" t="str">
        <f>_xlfn.IFNA(VLOOKUP(B1621,DSNXT!C:S,6,0),"")</f>
        <v/>
      </c>
      <c r="G1621" t="str">
        <f>_xlfn.IFNA(VLOOKUP(B1621,DSNXT!C:S,7,0),"")</f>
        <v/>
      </c>
      <c r="H1621" t="str">
        <f>_xlfn.IFNA(VLOOKUP(B1621,DSNXT!C:S,8,0),"")</f>
        <v/>
      </c>
      <c r="I1621" t="str">
        <f>_xlfn.IFNA(VLOOKUP(B1621,DSNXT!C:S,9,0),"")</f>
        <v/>
      </c>
      <c r="J1621" t="str">
        <f>_xlfn.IFNA(VLOOKUP(B1621,DSNXT!C:S,17,0),"")</f>
        <v/>
      </c>
      <c r="K1621" t="str">
        <f>_xlfn.IFNA(VLOOKUP(B1621,DSNXT!C:S,10,0),"")</f>
        <v/>
      </c>
      <c r="L1621">
        <v>1</v>
      </c>
    </row>
    <row r="1622" spans="3:12">
      <c r="C1622" t="str">
        <f>_xlfn.IFNA(VLOOKUP(B1622,DSNXT!C:S,2,0),"")</f>
        <v/>
      </c>
      <c r="D1622" t="str">
        <f>_xlfn.IFNA(VLOOKUP(B1622,DSNXT!C:S,4,0),"")</f>
        <v/>
      </c>
      <c r="E1622" t="str">
        <f>_xlfn.IFNA(VLOOKUP(B1622,DSNXT!C:S,5,0),"")</f>
        <v/>
      </c>
      <c r="F1622" t="str">
        <f>_xlfn.IFNA(VLOOKUP(B1622,DSNXT!C:S,6,0),"")</f>
        <v/>
      </c>
      <c r="G1622" t="str">
        <f>_xlfn.IFNA(VLOOKUP(B1622,DSNXT!C:S,7,0),"")</f>
        <v/>
      </c>
      <c r="H1622" t="str">
        <f>_xlfn.IFNA(VLOOKUP(B1622,DSNXT!C:S,8,0),"")</f>
        <v/>
      </c>
      <c r="I1622" t="str">
        <f>_xlfn.IFNA(VLOOKUP(B1622,DSNXT!C:S,9,0),"")</f>
        <v/>
      </c>
      <c r="J1622" t="str">
        <f>_xlfn.IFNA(VLOOKUP(B1622,DSNXT!C:S,17,0),"")</f>
        <v/>
      </c>
      <c r="K1622" t="str">
        <f>_xlfn.IFNA(VLOOKUP(B1622,DSNXT!C:S,10,0),"")</f>
        <v/>
      </c>
      <c r="L1622">
        <v>1</v>
      </c>
    </row>
    <row r="1623" spans="3:12">
      <c r="C1623" t="str">
        <f>_xlfn.IFNA(VLOOKUP(B1623,DSNXT!C:S,2,0),"")</f>
        <v/>
      </c>
      <c r="D1623" t="str">
        <f>_xlfn.IFNA(VLOOKUP(B1623,DSNXT!C:S,4,0),"")</f>
        <v/>
      </c>
      <c r="E1623" t="str">
        <f>_xlfn.IFNA(VLOOKUP(B1623,DSNXT!C:S,5,0),"")</f>
        <v/>
      </c>
      <c r="F1623" t="str">
        <f>_xlfn.IFNA(VLOOKUP(B1623,DSNXT!C:S,6,0),"")</f>
        <v/>
      </c>
      <c r="G1623" t="str">
        <f>_xlfn.IFNA(VLOOKUP(B1623,DSNXT!C:S,7,0),"")</f>
        <v/>
      </c>
      <c r="H1623" t="str">
        <f>_xlfn.IFNA(VLOOKUP(B1623,DSNXT!C:S,8,0),"")</f>
        <v/>
      </c>
      <c r="I1623" t="str">
        <f>_xlfn.IFNA(VLOOKUP(B1623,DSNXT!C:S,9,0),"")</f>
        <v/>
      </c>
      <c r="J1623" t="str">
        <f>_xlfn.IFNA(VLOOKUP(B1623,DSNXT!C:S,17,0),"")</f>
        <v/>
      </c>
      <c r="K1623" t="str">
        <f>_xlfn.IFNA(VLOOKUP(B1623,DSNXT!C:S,10,0),"")</f>
        <v/>
      </c>
      <c r="L1623">
        <v>1</v>
      </c>
    </row>
    <row r="1624" spans="3:12">
      <c r="C1624" t="str">
        <f>_xlfn.IFNA(VLOOKUP(B1624,DSNXT!C:S,2,0),"")</f>
        <v/>
      </c>
      <c r="D1624" t="str">
        <f>_xlfn.IFNA(VLOOKUP(B1624,DSNXT!C:S,4,0),"")</f>
        <v/>
      </c>
      <c r="E1624" t="str">
        <f>_xlfn.IFNA(VLOOKUP(B1624,DSNXT!C:S,5,0),"")</f>
        <v/>
      </c>
      <c r="F1624" t="str">
        <f>_xlfn.IFNA(VLOOKUP(B1624,DSNXT!C:S,6,0),"")</f>
        <v/>
      </c>
      <c r="G1624" t="str">
        <f>_xlfn.IFNA(VLOOKUP(B1624,DSNXT!C:S,7,0),"")</f>
        <v/>
      </c>
      <c r="H1624" t="str">
        <f>_xlfn.IFNA(VLOOKUP(B1624,DSNXT!C:S,8,0),"")</f>
        <v/>
      </c>
      <c r="I1624" t="str">
        <f>_xlfn.IFNA(VLOOKUP(B1624,DSNXT!C:S,9,0),"")</f>
        <v/>
      </c>
      <c r="J1624" t="str">
        <f>_xlfn.IFNA(VLOOKUP(B1624,DSNXT!C:S,17,0),"")</f>
        <v/>
      </c>
      <c r="K1624" t="str">
        <f>_xlfn.IFNA(VLOOKUP(B1624,DSNXT!C:S,10,0),"")</f>
        <v/>
      </c>
      <c r="L1624">
        <v>1</v>
      </c>
    </row>
    <row r="1625" spans="3:12">
      <c r="C1625" t="str">
        <f>_xlfn.IFNA(VLOOKUP(B1625,DSNXT!C:S,2,0),"")</f>
        <v/>
      </c>
      <c r="D1625" t="str">
        <f>_xlfn.IFNA(VLOOKUP(B1625,DSNXT!C:S,4,0),"")</f>
        <v/>
      </c>
      <c r="E1625" t="str">
        <f>_xlfn.IFNA(VLOOKUP(B1625,DSNXT!C:S,5,0),"")</f>
        <v/>
      </c>
      <c r="F1625" t="str">
        <f>_xlfn.IFNA(VLOOKUP(B1625,DSNXT!C:S,6,0),"")</f>
        <v/>
      </c>
      <c r="G1625" t="str">
        <f>_xlfn.IFNA(VLOOKUP(B1625,DSNXT!C:S,7,0),"")</f>
        <v/>
      </c>
      <c r="H1625" t="str">
        <f>_xlfn.IFNA(VLOOKUP(B1625,DSNXT!C:S,8,0),"")</f>
        <v/>
      </c>
      <c r="I1625" t="str">
        <f>_xlfn.IFNA(VLOOKUP(B1625,DSNXT!C:S,9,0),"")</f>
        <v/>
      </c>
      <c r="J1625" t="str">
        <f>_xlfn.IFNA(VLOOKUP(B1625,DSNXT!C:S,17,0),"")</f>
        <v/>
      </c>
      <c r="K1625" t="str">
        <f>_xlfn.IFNA(VLOOKUP(B1625,DSNXT!C:S,10,0),"")</f>
        <v/>
      </c>
      <c r="L1625">
        <v>1</v>
      </c>
    </row>
    <row r="1626" spans="3:12">
      <c r="C1626" t="str">
        <f>_xlfn.IFNA(VLOOKUP(B1626,DSNXT!C:S,2,0),"")</f>
        <v/>
      </c>
      <c r="D1626" t="str">
        <f>_xlfn.IFNA(VLOOKUP(B1626,DSNXT!C:S,4,0),"")</f>
        <v/>
      </c>
      <c r="E1626" t="str">
        <f>_xlfn.IFNA(VLOOKUP(B1626,DSNXT!C:S,5,0),"")</f>
        <v/>
      </c>
      <c r="F1626" t="str">
        <f>_xlfn.IFNA(VLOOKUP(B1626,DSNXT!C:S,6,0),"")</f>
        <v/>
      </c>
      <c r="G1626" t="str">
        <f>_xlfn.IFNA(VLOOKUP(B1626,DSNXT!C:S,7,0),"")</f>
        <v/>
      </c>
      <c r="H1626" t="str">
        <f>_xlfn.IFNA(VLOOKUP(B1626,DSNXT!C:S,8,0),"")</f>
        <v/>
      </c>
      <c r="I1626" t="str">
        <f>_xlfn.IFNA(VLOOKUP(B1626,DSNXT!C:S,9,0),"")</f>
        <v/>
      </c>
      <c r="J1626" t="str">
        <f>_xlfn.IFNA(VLOOKUP(B1626,DSNXT!C:S,17,0),"")</f>
        <v/>
      </c>
      <c r="K1626" t="str">
        <f>_xlfn.IFNA(VLOOKUP(B1626,DSNXT!C:S,10,0),"")</f>
        <v/>
      </c>
      <c r="L1626">
        <v>1</v>
      </c>
    </row>
    <row r="1627" spans="3:12">
      <c r="C1627" t="str">
        <f>_xlfn.IFNA(VLOOKUP(B1627,DSNXT!C:S,2,0),"")</f>
        <v/>
      </c>
      <c r="D1627" t="str">
        <f>_xlfn.IFNA(VLOOKUP(B1627,DSNXT!C:S,4,0),"")</f>
        <v/>
      </c>
      <c r="E1627" t="str">
        <f>_xlfn.IFNA(VLOOKUP(B1627,DSNXT!C:S,5,0),"")</f>
        <v/>
      </c>
      <c r="F1627" t="str">
        <f>_xlfn.IFNA(VLOOKUP(B1627,DSNXT!C:S,6,0),"")</f>
        <v/>
      </c>
      <c r="G1627" t="str">
        <f>_xlfn.IFNA(VLOOKUP(B1627,DSNXT!C:S,7,0),"")</f>
        <v/>
      </c>
      <c r="H1627" t="str">
        <f>_xlfn.IFNA(VLOOKUP(B1627,DSNXT!C:S,8,0),"")</f>
        <v/>
      </c>
      <c r="I1627" t="str">
        <f>_xlfn.IFNA(VLOOKUP(B1627,DSNXT!C:S,9,0),"")</f>
        <v/>
      </c>
      <c r="J1627" t="str">
        <f>_xlfn.IFNA(VLOOKUP(B1627,DSNXT!C:S,17,0),"")</f>
        <v/>
      </c>
      <c r="K1627" t="str">
        <f>_xlfn.IFNA(VLOOKUP(B1627,DSNXT!C:S,10,0),"")</f>
        <v/>
      </c>
      <c r="L1627">
        <v>1</v>
      </c>
    </row>
    <row r="1628" spans="3:12">
      <c r="C1628" t="str">
        <f>_xlfn.IFNA(VLOOKUP(B1628,DSNXT!C:S,2,0),"")</f>
        <v/>
      </c>
      <c r="D1628" t="str">
        <f>_xlfn.IFNA(VLOOKUP(B1628,DSNXT!C:S,4,0),"")</f>
        <v/>
      </c>
      <c r="E1628" t="str">
        <f>_xlfn.IFNA(VLOOKUP(B1628,DSNXT!C:S,5,0),"")</f>
        <v/>
      </c>
      <c r="F1628" t="str">
        <f>_xlfn.IFNA(VLOOKUP(B1628,DSNXT!C:S,6,0),"")</f>
        <v/>
      </c>
      <c r="G1628" t="str">
        <f>_xlfn.IFNA(VLOOKUP(B1628,DSNXT!C:S,7,0),"")</f>
        <v/>
      </c>
      <c r="H1628" t="str">
        <f>_xlfn.IFNA(VLOOKUP(B1628,DSNXT!C:S,8,0),"")</f>
        <v/>
      </c>
      <c r="I1628" t="str">
        <f>_xlfn.IFNA(VLOOKUP(B1628,DSNXT!C:S,9,0),"")</f>
        <v/>
      </c>
      <c r="J1628" t="str">
        <f>_xlfn.IFNA(VLOOKUP(B1628,DSNXT!C:S,17,0),"")</f>
        <v/>
      </c>
      <c r="K1628" t="str">
        <f>_xlfn.IFNA(VLOOKUP(B1628,DSNXT!C:S,10,0),"")</f>
        <v/>
      </c>
      <c r="L1628">
        <v>1</v>
      </c>
    </row>
    <row r="1629" spans="3:12">
      <c r="C1629" t="str">
        <f>_xlfn.IFNA(VLOOKUP(B1629,DSNXT!C:S,2,0),"")</f>
        <v/>
      </c>
      <c r="D1629" t="str">
        <f>_xlfn.IFNA(VLOOKUP(B1629,DSNXT!C:S,4,0),"")</f>
        <v/>
      </c>
      <c r="E1629" t="str">
        <f>_xlfn.IFNA(VLOOKUP(B1629,DSNXT!C:S,5,0),"")</f>
        <v/>
      </c>
      <c r="F1629" t="str">
        <f>_xlfn.IFNA(VLOOKUP(B1629,DSNXT!C:S,6,0),"")</f>
        <v/>
      </c>
      <c r="G1629" t="str">
        <f>_xlfn.IFNA(VLOOKUP(B1629,DSNXT!C:S,7,0),"")</f>
        <v/>
      </c>
      <c r="H1629" t="str">
        <f>_xlfn.IFNA(VLOOKUP(B1629,DSNXT!C:S,8,0),"")</f>
        <v/>
      </c>
      <c r="I1629" t="str">
        <f>_xlfn.IFNA(VLOOKUP(B1629,DSNXT!C:S,9,0),"")</f>
        <v/>
      </c>
      <c r="J1629" t="str">
        <f>_xlfn.IFNA(VLOOKUP(B1629,DSNXT!C:S,17,0),"")</f>
        <v/>
      </c>
      <c r="K1629" t="str">
        <f>_xlfn.IFNA(VLOOKUP(B1629,DSNXT!C:S,10,0),"")</f>
        <v/>
      </c>
      <c r="L1629">
        <v>1</v>
      </c>
    </row>
    <row r="1630" spans="3:12">
      <c r="C1630" t="str">
        <f>_xlfn.IFNA(VLOOKUP(B1630,DSNXT!C:S,2,0),"")</f>
        <v/>
      </c>
      <c r="D1630" t="str">
        <f>_xlfn.IFNA(VLOOKUP(B1630,DSNXT!C:S,4,0),"")</f>
        <v/>
      </c>
      <c r="E1630" t="str">
        <f>_xlfn.IFNA(VLOOKUP(B1630,DSNXT!C:S,5,0),"")</f>
        <v/>
      </c>
      <c r="F1630" t="str">
        <f>_xlfn.IFNA(VLOOKUP(B1630,DSNXT!C:S,6,0),"")</f>
        <v/>
      </c>
      <c r="G1630" t="str">
        <f>_xlfn.IFNA(VLOOKUP(B1630,DSNXT!C:S,7,0),"")</f>
        <v/>
      </c>
      <c r="H1630" t="str">
        <f>_xlfn.IFNA(VLOOKUP(B1630,DSNXT!C:S,8,0),"")</f>
        <v/>
      </c>
      <c r="I1630" t="str">
        <f>_xlfn.IFNA(VLOOKUP(B1630,DSNXT!C:S,9,0),"")</f>
        <v/>
      </c>
      <c r="J1630" t="str">
        <f>_xlfn.IFNA(VLOOKUP(B1630,DSNXT!C:S,17,0),"")</f>
        <v/>
      </c>
      <c r="K1630" t="str">
        <f>_xlfn.IFNA(VLOOKUP(B1630,DSNXT!C:S,10,0),"")</f>
        <v/>
      </c>
      <c r="L1630">
        <v>1</v>
      </c>
    </row>
    <row r="1631" spans="3:12">
      <c r="C1631" t="str">
        <f>_xlfn.IFNA(VLOOKUP(B1631,DSNXT!C:S,2,0),"")</f>
        <v/>
      </c>
      <c r="D1631" t="str">
        <f>_xlfn.IFNA(VLOOKUP(B1631,DSNXT!C:S,4,0),"")</f>
        <v/>
      </c>
      <c r="E1631" t="str">
        <f>_xlfn.IFNA(VLOOKUP(B1631,DSNXT!C:S,5,0),"")</f>
        <v/>
      </c>
      <c r="F1631" t="str">
        <f>_xlfn.IFNA(VLOOKUP(B1631,DSNXT!C:S,6,0),"")</f>
        <v/>
      </c>
      <c r="G1631" t="str">
        <f>_xlfn.IFNA(VLOOKUP(B1631,DSNXT!C:S,7,0),"")</f>
        <v/>
      </c>
      <c r="H1631" t="str">
        <f>_xlfn.IFNA(VLOOKUP(B1631,DSNXT!C:S,8,0),"")</f>
        <v/>
      </c>
      <c r="I1631" t="str">
        <f>_xlfn.IFNA(VLOOKUP(B1631,DSNXT!C:S,9,0),"")</f>
        <v/>
      </c>
      <c r="J1631" t="str">
        <f>_xlfn.IFNA(VLOOKUP(B1631,DSNXT!C:S,17,0),"")</f>
        <v/>
      </c>
      <c r="K1631" t="str">
        <f>_xlfn.IFNA(VLOOKUP(B1631,DSNXT!C:S,10,0),"")</f>
        <v/>
      </c>
      <c r="L1631">
        <v>1</v>
      </c>
    </row>
    <row r="1632" spans="3:12">
      <c r="C1632" t="str">
        <f>_xlfn.IFNA(VLOOKUP(B1632,DSNXT!C:S,2,0),"")</f>
        <v/>
      </c>
      <c r="D1632" t="str">
        <f>_xlfn.IFNA(VLOOKUP(B1632,DSNXT!C:S,4,0),"")</f>
        <v/>
      </c>
      <c r="E1632" t="str">
        <f>_xlfn.IFNA(VLOOKUP(B1632,DSNXT!C:S,5,0),"")</f>
        <v/>
      </c>
      <c r="F1632" t="str">
        <f>_xlfn.IFNA(VLOOKUP(B1632,DSNXT!C:S,6,0),"")</f>
        <v/>
      </c>
      <c r="G1632" t="str">
        <f>_xlfn.IFNA(VLOOKUP(B1632,DSNXT!C:S,7,0),"")</f>
        <v/>
      </c>
      <c r="H1632" t="str">
        <f>_xlfn.IFNA(VLOOKUP(B1632,DSNXT!C:S,8,0),"")</f>
        <v/>
      </c>
      <c r="I1632" t="str">
        <f>_xlfn.IFNA(VLOOKUP(B1632,DSNXT!C:S,9,0),"")</f>
        <v/>
      </c>
      <c r="J1632" t="str">
        <f>_xlfn.IFNA(VLOOKUP(B1632,DSNXT!C:S,17,0),"")</f>
        <v/>
      </c>
      <c r="K1632" t="str">
        <f>_xlfn.IFNA(VLOOKUP(B1632,DSNXT!C:S,10,0),"")</f>
        <v/>
      </c>
      <c r="L1632">
        <v>1</v>
      </c>
    </row>
    <row r="1633" spans="3:12">
      <c r="C1633" t="str">
        <f>_xlfn.IFNA(VLOOKUP(B1633,DSNXT!C:S,2,0),"")</f>
        <v/>
      </c>
      <c r="D1633" t="str">
        <f>_xlfn.IFNA(VLOOKUP(B1633,DSNXT!C:S,4,0),"")</f>
        <v/>
      </c>
      <c r="E1633" t="str">
        <f>_xlfn.IFNA(VLOOKUP(B1633,DSNXT!C:S,5,0),"")</f>
        <v/>
      </c>
      <c r="F1633" t="str">
        <f>_xlfn.IFNA(VLOOKUP(B1633,DSNXT!C:S,6,0),"")</f>
        <v/>
      </c>
      <c r="G1633" t="str">
        <f>_xlfn.IFNA(VLOOKUP(B1633,DSNXT!C:S,7,0),"")</f>
        <v/>
      </c>
      <c r="H1633" t="str">
        <f>_xlfn.IFNA(VLOOKUP(B1633,DSNXT!C:S,8,0),"")</f>
        <v/>
      </c>
      <c r="I1633" t="str">
        <f>_xlfn.IFNA(VLOOKUP(B1633,DSNXT!C:S,9,0),"")</f>
        <v/>
      </c>
      <c r="J1633" t="str">
        <f>_xlfn.IFNA(VLOOKUP(B1633,DSNXT!C:S,17,0),"")</f>
        <v/>
      </c>
      <c r="K1633" t="str">
        <f>_xlfn.IFNA(VLOOKUP(B1633,DSNXT!C:S,10,0),"")</f>
        <v/>
      </c>
      <c r="L1633">
        <v>1</v>
      </c>
    </row>
    <row r="1634" spans="3:12">
      <c r="C1634" t="str">
        <f>_xlfn.IFNA(VLOOKUP(B1634,DSNXT!C:S,2,0),"")</f>
        <v/>
      </c>
      <c r="D1634" t="str">
        <f>_xlfn.IFNA(VLOOKUP(B1634,DSNXT!C:S,4,0),"")</f>
        <v/>
      </c>
      <c r="E1634" t="str">
        <f>_xlfn.IFNA(VLOOKUP(B1634,DSNXT!C:S,5,0),"")</f>
        <v/>
      </c>
      <c r="F1634" t="str">
        <f>_xlfn.IFNA(VLOOKUP(B1634,DSNXT!C:S,6,0),"")</f>
        <v/>
      </c>
      <c r="G1634" t="str">
        <f>_xlfn.IFNA(VLOOKUP(B1634,DSNXT!C:S,7,0),"")</f>
        <v/>
      </c>
      <c r="H1634" t="str">
        <f>_xlfn.IFNA(VLOOKUP(B1634,DSNXT!C:S,8,0),"")</f>
        <v/>
      </c>
      <c r="I1634" t="str">
        <f>_xlfn.IFNA(VLOOKUP(B1634,DSNXT!C:S,9,0),"")</f>
        <v/>
      </c>
      <c r="J1634" t="str">
        <f>_xlfn.IFNA(VLOOKUP(B1634,DSNXT!C:S,17,0),"")</f>
        <v/>
      </c>
      <c r="K1634" t="str">
        <f>_xlfn.IFNA(VLOOKUP(B1634,DSNXT!C:S,10,0),"")</f>
        <v/>
      </c>
      <c r="L1634">
        <v>1</v>
      </c>
    </row>
    <row r="1635" spans="3:12">
      <c r="C1635" t="str">
        <f>_xlfn.IFNA(VLOOKUP(B1635,DSNXT!C:S,2,0),"")</f>
        <v/>
      </c>
      <c r="D1635" t="str">
        <f>_xlfn.IFNA(VLOOKUP(B1635,DSNXT!C:S,4,0),"")</f>
        <v/>
      </c>
      <c r="E1635" t="str">
        <f>_xlfn.IFNA(VLOOKUP(B1635,DSNXT!C:S,5,0),"")</f>
        <v/>
      </c>
      <c r="F1635" t="str">
        <f>_xlfn.IFNA(VLOOKUP(B1635,DSNXT!C:S,6,0),"")</f>
        <v/>
      </c>
      <c r="G1635" t="str">
        <f>_xlfn.IFNA(VLOOKUP(B1635,DSNXT!C:S,7,0),"")</f>
        <v/>
      </c>
      <c r="H1635" t="str">
        <f>_xlfn.IFNA(VLOOKUP(B1635,DSNXT!C:S,8,0),"")</f>
        <v/>
      </c>
      <c r="I1635" t="str">
        <f>_xlfn.IFNA(VLOOKUP(B1635,DSNXT!C:S,9,0),"")</f>
        <v/>
      </c>
      <c r="J1635" t="str">
        <f>_xlfn.IFNA(VLOOKUP(B1635,DSNXT!C:S,17,0),"")</f>
        <v/>
      </c>
      <c r="K1635" t="str">
        <f>_xlfn.IFNA(VLOOKUP(B1635,DSNXT!C:S,10,0),"")</f>
        <v/>
      </c>
      <c r="L1635">
        <v>1</v>
      </c>
    </row>
    <row r="1636" spans="3:12">
      <c r="C1636" t="str">
        <f>_xlfn.IFNA(VLOOKUP(B1636,DSNXT!C:S,2,0),"")</f>
        <v/>
      </c>
      <c r="D1636" t="str">
        <f>_xlfn.IFNA(VLOOKUP(B1636,DSNXT!C:S,4,0),"")</f>
        <v/>
      </c>
      <c r="E1636" t="str">
        <f>_xlfn.IFNA(VLOOKUP(B1636,DSNXT!C:S,5,0),"")</f>
        <v/>
      </c>
      <c r="F1636" t="str">
        <f>_xlfn.IFNA(VLOOKUP(B1636,DSNXT!C:S,6,0),"")</f>
        <v/>
      </c>
      <c r="G1636" t="str">
        <f>_xlfn.IFNA(VLOOKUP(B1636,DSNXT!C:S,7,0),"")</f>
        <v/>
      </c>
      <c r="H1636" t="str">
        <f>_xlfn.IFNA(VLOOKUP(B1636,DSNXT!C:S,8,0),"")</f>
        <v/>
      </c>
      <c r="I1636" t="str">
        <f>_xlfn.IFNA(VLOOKUP(B1636,DSNXT!C:S,9,0),"")</f>
        <v/>
      </c>
      <c r="J1636" t="str">
        <f>_xlfn.IFNA(VLOOKUP(B1636,DSNXT!C:S,17,0),"")</f>
        <v/>
      </c>
      <c r="K1636" t="str">
        <f>_xlfn.IFNA(VLOOKUP(B1636,DSNXT!C:S,10,0),"")</f>
        <v/>
      </c>
      <c r="L1636">
        <v>1</v>
      </c>
    </row>
    <row r="1637" spans="3:12">
      <c r="C1637" t="str">
        <f>_xlfn.IFNA(VLOOKUP(B1637,DSNXT!C:S,2,0),"")</f>
        <v/>
      </c>
      <c r="D1637" t="str">
        <f>_xlfn.IFNA(VLOOKUP(B1637,DSNXT!C:S,4,0),"")</f>
        <v/>
      </c>
      <c r="E1637" t="str">
        <f>_xlfn.IFNA(VLOOKUP(B1637,DSNXT!C:S,5,0),"")</f>
        <v/>
      </c>
      <c r="F1637" t="str">
        <f>_xlfn.IFNA(VLOOKUP(B1637,DSNXT!C:S,6,0),"")</f>
        <v/>
      </c>
      <c r="G1637" t="str">
        <f>_xlfn.IFNA(VLOOKUP(B1637,DSNXT!C:S,7,0),"")</f>
        <v/>
      </c>
      <c r="H1637" t="str">
        <f>_xlfn.IFNA(VLOOKUP(B1637,DSNXT!C:S,8,0),"")</f>
        <v/>
      </c>
      <c r="I1637" t="str">
        <f>_xlfn.IFNA(VLOOKUP(B1637,DSNXT!C:S,9,0),"")</f>
        <v/>
      </c>
      <c r="J1637" t="str">
        <f>_xlfn.IFNA(VLOOKUP(B1637,DSNXT!C:S,17,0),"")</f>
        <v/>
      </c>
      <c r="K1637" t="str">
        <f>_xlfn.IFNA(VLOOKUP(B1637,DSNXT!C:S,10,0),"")</f>
        <v/>
      </c>
      <c r="L1637">
        <v>1</v>
      </c>
    </row>
    <row r="1638" spans="3:12">
      <c r="C1638" t="str">
        <f>_xlfn.IFNA(VLOOKUP(B1638,DSNXT!C:S,2,0),"")</f>
        <v/>
      </c>
      <c r="D1638" t="str">
        <f>_xlfn.IFNA(VLOOKUP(B1638,DSNXT!C:S,4,0),"")</f>
        <v/>
      </c>
      <c r="E1638" t="str">
        <f>_xlfn.IFNA(VLOOKUP(B1638,DSNXT!C:S,5,0),"")</f>
        <v/>
      </c>
      <c r="F1638" t="str">
        <f>_xlfn.IFNA(VLOOKUP(B1638,DSNXT!C:S,6,0),"")</f>
        <v/>
      </c>
      <c r="G1638" t="str">
        <f>_xlfn.IFNA(VLOOKUP(B1638,DSNXT!C:S,7,0),"")</f>
        <v/>
      </c>
      <c r="H1638" t="str">
        <f>_xlfn.IFNA(VLOOKUP(B1638,DSNXT!C:S,8,0),"")</f>
        <v/>
      </c>
      <c r="I1638" t="str">
        <f>_xlfn.IFNA(VLOOKUP(B1638,DSNXT!C:S,9,0),"")</f>
        <v/>
      </c>
      <c r="J1638" t="str">
        <f>_xlfn.IFNA(VLOOKUP(B1638,DSNXT!C:S,17,0),"")</f>
        <v/>
      </c>
      <c r="K1638" t="str">
        <f>_xlfn.IFNA(VLOOKUP(B1638,DSNXT!C:S,10,0),"")</f>
        <v/>
      </c>
      <c r="L1638">
        <v>1</v>
      </c>
    </row>
    <row r="1639" spans="3:12">
      <c r="C1639" t="str">
        <f>_xlfn.IFNA(VLOOKUP(B1639,DSNXT!C:S,2,0),"")</f>
        <v/>
      </c>
      <c r="D1639" t="str">
        <f>_xlfn.IFNA(VLOOKUP(B1639,DSNXT!C:S,4,0),"")</f>
        <v/>
      </c>
      <c r="E1639" t="str">
        <f>_xlfn.IFNA(VLOOKUP(B1639,DSNXT!C:S,5,0),"")</f>
        <v/>
      </c>
      <c r="F1639" t="str">
        <f>_xlfn.IFNA(VLOOKUP(B1639,DSNXT!C:S,6,0),"")</f>
        <v/>
      </c>
      <c r="G1639" t="str">
        <f>_xlfn.IFNA(VLOOKUP(B1639,DSNXT!C:S,7,0),"")</f>
        <v/>
      </c>
      <c r="H1639" t="str">
        <f>_xlfn.IFNA(VLOOKUP(B1639,DSNXT!C:S,8,0),"")</f>
        <v/>
      </c>
      <c r="I1639" t="str">
        <f>_xlfn.IFNA(VLOOKUP(B1639,DSNXT!C:S,9,0),"")</f>
        <v/>
      </c>
      <c r="J1639" t="str">
        <f>_xlfn.IFNA(VLOOKUP(B1639,DSNXT!C:S,17,0),"")</f>
        <v/>
      </c>
      <c r="K1639" t="str">
        <f>_xlfn.IFNA(VLOOKUP(B1639,DSNXT!C:S,10,0),"")</f>
        <v/>
      </c>
      <c r="L1639">
        <v>1</v>
      </c>
    </row>
    <row r="1640" spans="3:12">
      <c r="C1640" t="str">
        <f>_xlfn.IFNA(VLOOKUP(B1640,DSNXT!C:S,2,0),"")</f>
        <v/>
      </c>
      <c r="D1640" t="str">
        <f>_xlfn.IFNA(VLOOKUP(B1640,DSNXT!C:S,4,0),"")</f>
        <v/>
      </c>
      <c r="E1640" t="str">
        <f>_xlfn.IFNA(VLOOKUP(B1640,DSNXT!C:S,5,0),"")</f>
        <v/>
      </c>
      <c r="F1640" t="str">
        <f>_xlfn.IFNA(VLOOKUP(B1640,DSNXT!C:S,6,0),"")</f>
        <v/>
      </c>
      <c r="G1640" t="str">
        <f>_xlfn.IFNA(VLOOKUP(B1640,DSNXT!C:S,7,0),"")</f>
        <v/>
      </c>
      <c r="H1640" t="str">
        <f>_xlfn.IFNA(VLOOKUP(B1640,DSNXT!C:S,8,0),"")</f>
        <v/>
      </c>
      <c r="I1640" t="str">
        <f>_xlfn.IFNA(VLOOKUP(B1640,DSNXT!C:S,9,0),"")</f>
        <v/>
      </c>
      <c r="J1640" t="str">
        <f>_xlfn.IFNA(VLOOKUP(B1640,DSNXT!C:S,17,0),"")</f>
        <v/>
      </c>
      <c r="K1640" t="str">
        <f>_xlfn.IFNA(VLOOKUP(B1640,DSNXT!C:S,10,0),"")</f>
        <v/>
      </c>
      <c r="L1640">
        <v>1</v>
      </c>
    </row>
    <row r="1641" spans="3:12">
      <c r="C1641" t="str">
        <f>_xlfn.IFNA(VLOOKUP(B1641,DSNXT!C:S,2,0),"")</f>
        <v/>
      </c>
      <c r="D1641" t="str">
        <f>_xlfn.IFNA(VLOOKUP(B1641,DSNXT!C:S,4,0),"")</f>
        <v/>
      </c>
      <c r="E1641" t="str">
        <f>_xlfn.IFNA(VLOOKUP(B1641,DSNXT!C:S,5,0),"")</f>
        <v/>
      </c>
      <c r="F1641" t="str">
        <f>_xlfn.IFNA(VLOOKUP(B1641,DSNXT!C:S,6,0),"")</f>
        <v/>
      </c>
      <c r="G1641" t="str">
        <f>_xlfn.IFNA(VLOOKUP(B1641,DSNXT!C:S,7,0),"")</f>
        <v/>
      </c>
      <c r="H1641" t="str">
        <f>_xlfn.IFNA(VLOOKUP(B1641,DSNXT!C:S,8,0),"")</f>
        <v/>
      </c>
      <c r="I1641" t="str">
        <f>_xlfn.IFNA(VLOOKUP(B1641,DSNXT!C:S,9,0),"")</f>
        <v/>
      </c>
      <c r="J1641" t="str">
        <f>_xlfn.IFNA(VLOOKUP(B1641,DSNXT!C:S,17,0),"")</f>
        <v/>
      </c>
      <c r="K1641" t="str">
        <f>_xlfn.IFNA(VLOOKUP(B1641,DSNXT!C:S,10,0),"")</f>
        <v/>
      </c>
      <c r="L1641">
        <v>1</v>
      </c>
    </row>
    <row r="1642" spans="3:12">
      <c r="C1642" t="str">
        <f>_xlfn.IFNA(VLOOKUP(B1642,DSNXT!C:S,2,0),"")</f>
        <v/>
      </c>
      <c r="D1642" t="str">
        <f>_xlfn.IFNA(VLOOKUP(B1642,DSNXT!C:S,4,0),"")</f>
        <v/>
      </c>
      <c r="E1642" t="str">
        <f>_xlfn.IFNA(VLOOKUP(B1642,DSNXT!C:S,5,0),"")</f>
        <v/>
      </c>
      <c r="F1642" t="str">
        <f>_xlfn.IFNA(VLOOKUP(B1642,DSNXT!C:S,6,0),"")</f>
        <v/>
      </c>
      <c r="G1642" t="str">
        <f>_xlfn.IFNA(VLOOKUP(B1642,DSNXT!C:S,7,0),"")</f>
        <v/>
      </c>
      <c r="H1642" t="str">
        <f>_xlfn.IFNA(VLOOKUP(B1642,DSNXT!C:S,8,0),"")</f>
        <v/>
      </c>
      <c r="I1642" t="str">
        <f>_xlfn.IFNA(VLOOKUP(B1642,DSNXT!C:S,9,0),"")</f>
        <v/>
      </c>
      <c r="J1642" t="str">
        <f>_xlfn.IFNA(VLOOKUP(B1642,DSNXT!C:S,17,0),"")</f>
        <v/>
      </c>
      <c r="K1642" t="str">
        <f>_xlfn.IFNA(VLOOKUP(B1642,DSNXT!C:S,10,0),"")</f>
        <v/>
      </c>
      <c r="L1642">
        <v>1</v>
      </c>
    </row>
    <row r="1643" spans="3:12">
      <c r="C1643" t="str">
        <f>_xlfn.IFNA(VLOOKUP(B1643,DSNXT!C:S,2,0),"")</f>
        <v/>
      </c>
      <c r="D1643" t="str">
        <f>_xlfn.IFNA(VLOOKUP(B1643,DSNXT!C:S,4,0),"")</f>
        <v/>
      </c>
      <c r="E1643" t="str">
        <f>_xlfn.IFNA(VLOOKUP(B1643,DSNXT!C:S,5,0),"")</f>
        <v/>
      </c>
      <c r="F1643" t="str">
        <f>_xlfn.IFNA(VLOOKUP(B1643,DSNXT!C:S,6,0),"")</f>
        <v/>
      </c>
      <c r="G1643" t="str">
        <f>_xlfn.IFNA(VLOOKUP(B1643,DSNXT!C:S,7,0),"")</f>
        <v/>
      </c>
      <c r="H1643" t="str">
        <f>_xlfn.IFNA(VLOOKUP(B1643,DSNXT!C:S,8,0),"")</f>
        <v/>
      </c>
      <c r="I1643" t="str">
        <f>_xlfn.IFNA(VLOOKUP(B1643,DSNXT!C:S,9,0),"")</f>
        <v/>
      </c>
      <c r="J1643" t="str">
        <f>_xlfn.IFNA(VLOOKUP(B1643,DSNXT!C:S,17,0),"")</f>
        <v/>
      </c>
      <c r="K1643" t="str">
        <f>_xlfn.IFNA(VLOOKUP(B1643,DSNXT!C:S,10,0),"")</f>
        <v/>
      </c>
      <c r="L1643">
        <v>1</v>
      </c>
    </row>
    <row r="1644" spans="3:12">
      <c r="C1644" t="str">
        <f>_xlfn.IFNA(VLOOKUP(B1644,DSNXT!C:S,2,0),"")</f>
        <v/>
      </c>
      <c r="D1644" t="str">
        <f>_xlfn.IFNA(VLOOKUP(B1644,DSNXT!C:S,4,0),"")</f>
        <v/>
      </c>
      <c r="E1644" t="str">
        <f>_xlfn.IFNA(VLOOKUP(B1644,DSNXT!C:S,5,0),"")</f>
        <v/>
      </c>
      <c r="F1644" t="str">
        <f>_xlfn.IFNA(VLOOKUP(B1644,DSNXT!C:S,6,0),"")</f>
        <v/>
      </c>
      <c r="G1644" t="str">
        <f>_xlfn.IFNA(VLOOKUP(B1644,DSNXT!C:S,7,0),"")</f>
        <v/>
      </c>
      <c r="H1644" t="str">
        <f>_xlfn.IFNA(VLOOKUP(B1644,DSNXT!C:S,8,0),"")</f>
        <v/>
      </c>
      <c r="I1644" t="str">
        <f>_xlfn.IFNA(VLOOKUP(B1644,DSNXT!C:S,9,0),"")</f>
        <v/>
      </c>
      <c r="J1644" t="str">
        <f>_xlfn.IFNA(VLOOKUP(B1644,DSNXT!C:S,17,0),"")</f>
        <v/>
      </c>
      <c r="K1644" t="str">
        <f>_xlfn.IFNA(VLOOKUP(B1644,DSNXT!C:S,10,0),"")</f>
        <v/>
      </c>
      <c r="L1644">
        <v>1</v>
      </c>
    </row>
    <row r="1645" spans="3:12">
      <c r="C1645" t="str">
        <f>_xlfn.IFNA(VLOOKUP(B1645,DSNXT!C:S,2,0),"")</f>
        <v/>
      </c>
      <c r="D1645" t="str">
        <f>_xlfn.IFNA(VLOOKUP(B1645,DSNXT!C:S,4,0),"")</f>
        <v/>
      </c>
      <c r="E1645" t="str">
        <f>_xlfn.IFNA(VLOOKUP(B1645,DSNXT!C:S,5,0),"")</f>
        <v/>
      </c>
      <c r="F1645" t="str">
        <f>_xlfn.IFNA(VLOOKUP(B1645,DSNXT!C:S,6,0),"")</f>
        <v/>
      </c>
      <c r="G1645" t="str">
        <f>_xlfn.IFNA(VLOOKUP(B1645,DSNXT!C:S,7,0),"")</f>
        <v/>
      </c>
      <c r="H1645" t="str">
        <f>_xlfn.IFNA(VLOOKUP(B1645,DSNXT!C:S,8,0),"")</f>
        <v/>
      </c>
      <c r="I1645" t="str">
        <f>_xlfn.IFNA(VLOOKUP(B1645,DSNXT!C:S,9,0),"")</f>
        <v/>
      </c>
      <c r="J1645" t="str">
        <f>_xlfn.IFNA(VLOOKUP(B1645,DSNXT!C:S,17,0),"")</f>
        <v/>
      </c>
      <c r="K1645" t="str">
        <f>_xlfn.IFNA(VLOOKUP(B1645,DSNXT!C:S,10,0),"")</f>
        <v/>
      </c>
      <c r="L1645">
        <v>1</v>
      </c>
    </row>
    <row r="1646" spans="3:12">
      <c r="C1646" t="str">
        <f>_xlfn.IFNA(VLOOKUP(B1646,DSNXT!C:S,2,0),"")</f>
        <v/>
      </c>
      <c r="D1646" t="str">
        <f>_xlfn.IFNA(VLOOKUP(B1646,DSNXT!C:S,4,0),"")</f>
        <v/>
      </c>
      <c r="E1646" t="str">
        <f>_xlfn.IFNA(VLOOKUP(B1646,DSNXT!C:S,5,0),"")</f>
        <v/>
      </c>
      <c r="F1646" t="str">
        <f>_xlfn.IFNA(VLOOKUP(B1646,DSNXT!C:S,6,0),"")</f>
        <v/>
      </c>
      <c r="G1646" t="str">
        <f>_xlfn.IFNA(VLOOKUP(B1646,DSNXT!C:S,7,0),"")</f>
        <v/>
      </c>
      <c r="H1646" t="str">
        <f>_xlfn.IFNA(VLOOKUP(B1646,DSNXT!C:S,8,0),"")</f>
        <v/>
      </c>
      <c r="I1646" t="str">
        <f>_xlfn.IFNA(VLOOKUP(B1646,DSNXT!C:S,9,0),"")</f>
        <v/>
      </c>
      <c r="J1646" t="str">
        <f>_xlfn.IFNA(VLOOKUP(B1646,DSNXT!C:S,17,0),"")</f>
        <v/>
      </c>
      <c r="K1646" t="str">
        <f>_xlfn.IFNA(VLOOKUP(B1646,DSNXT!C:S,10,0),"")</f>
        <v/>
      </c>
      <c r="L1646">
        <v>1</v>
      </c>
    </row>
    <row r="1647" spans="3:12">
      <c r="C1647" t="str">
        <f>_xlfn.IFNA(VLOOKUP(B1647,DSNXT!C:S,2,0),"")</f>
        <v/>
      </c>
      <c r="D1647" t="str">
        <f>_xlfn.IFNA(VLOOKUP(B1647,DSNXT!C:S,4,0),"")</f>
        <v/>
      </c>
      <c r="E1647" t="str">
        <f>_xlfn.IFNA(VLOOKUP(B1647,DSNXT!C:S,5,0),"")</f>
        <v/>
      </c>
      <c r="F1647" t="str">
        <f>_xlfn.IFNA(VLOOKUP(B1647,DSNXT!C:S,6,0),"")</f>
        <v/>
      </c>
      <c r="G1647" t="str">
        <f>_xlfn.IFNA(VLOOKUP(B1647,DSNXT!C:S,7,0),"")</f>
        <v/>
      </c>
      <c r="H1647" t="str">
        <f>_xlfn.IFNA(VLOOKUP(B1647,DSNXT!C:S,8,0),"")</f>
        <v/>
      </c>
      <c r="I1647" t="str">
        <f>_xlfn.IFNA(VLOOKUP(B1647,DSNXT!C:S,9,0),"")</f>
        <v/>
      </c>
      <c r="J1647" t="str">
        <f>_xlfn.IFNA(VLOOKUP(B1647,DSNXT!C:S,17,0),"")</f>
        <v/>
      </c>
      <c r="K1647" t="str">
        <f>_xlfn.IFNA(VLOOKUP(B1647,DSNXT!C:S,10,0),"")</f>
        <v/>
      </c>
      <c r="L1647">
        <v>1</v>
      </c>
    </row>
    <row r="1648" spans="3:12">
      <c r="C1648" t="str">
        <f>_xlfn.IFNA(VLOOKUP(B1648,DSNXT!C:S,2,0),"")</f>
        <v/>
      </c>
      <c r="D1648" t="str">
        <f>_xlfn.IFNA(VLOOKUP(B1648,DSNXT!C:S,4,0),"")</f>
        <v/>
      </c>
      <c r="E1648" t="str">
        <f>_xlfn.IFNA(VLOOKUP(B1648,DSNXT!C:S,5,0),"")</f>
        <v/>
      </c>
      <c r="F1648" t="str">
        <f>_xlfn.IFNA(VLOOKUP(B1648,DSNXT!C:S,6,0),"")</f>
        <v/>
      </c>
      <c r="G1648" t="str">
        <f>_xlfn.IFNA(VLOOKUP(B1648,DSNXT!C:S,7,0),"")</f>
        <v/>
      </c>
      <c r="H1648" t="str">
        <f>_xlfn.IFNA(VLOOKUP(B1648,DSNXT!C:S,8,0),"")</f>
        <v/>
      </c>
      <c r="I1648" t="str">
        <f>_xlfn.IFNA(VLOOKUP(B1648,DSNXT!C:S,9,0),"")</f>
        <v/>
      </c>
      <c r="J1648" t="str">
        <f>_xlfn.IFNA(VLOOKUP(B1648,DSNXT!C:S,17,0),"")</f>
        <v/>
      </c>
      <c r="K1648" t="str">
        <f>_xlfn.IFNA(VLOOKUP(B1648,DSNXT!C:S,10,0),"")</f>
        <v/>
      </c>
      <c r="L1648">
        <v>1</v>
      </c>
    </row>
    <row r="1649" spans="3:12">
      <c r="C1649" t="str">
        <f>_xlfn.IFNA(VLOOKUP(B1649,DSNXT!C:S,2,0),"")</f>
        <v/>
      </c>
      <c r="D1649" t="str">
        <f>_xlfn.IFNA(VLOOKUP(B1649,DSNXT!C:S,4,0),"")</f>
        <v/>
      </c>
      <c r="E1649" t="str">
        <f>_xlfn.IFNA(VLOOKUP(B1649,DSNXT!C:S,5,0),"")</f>
        <v/>
      </c>
      <c r="F1649" t="str">
        <f>_xlfn.IFNA(VLOOKUP(B1649,DSNXT!C:S,6,0),"")</f>
        <v/>
      </c>
      <c r="G1649" t="str">
        <f>_xlfn.IFNA(VLOOKUP(B1649,DSNXT!C:S,7,0),"")</f>
        <v/>
      </c>
      <c r="H1649" t="str">
        <f>_xlfn.IFNA(VLOOKUP(B1649,DSNXT!C:S,8,0),"")</f>
        <v/>
      </c>
      <c r="I1649" t="str">
        <f>_xlfn.IFNA(VLOOKUP(B1649,DSNXT!C:S,9,0),"")</f>
        <v/>
      </c>
      <c r="J1649" t="str">
        <f>_xlfn.IFNA(VLOOKUP(B1649,DSNXT!C:S,17,0),"")</f>
        <v/>
      </c>
      <c r="K1649" t="str">
        <f>_xlfn.IFNA(VLOOKUP(B1649,DSNXT!C:S,10,0),"")</f>
        <v/>
      </c>
      <c r="L1649">
        <v>1</v>
      </c>
    </row>
    <row r="1650" spans="3:12">
      <c r="C1650" t="str">
        <f>_xlfn.IFNA(VLOOKUP(B1650,DSNXT!C:S,2,0),"")</f>
        <v/>
      </c>
      <c r="D1650" t="str">
        <f>_xlfn.IFNA(VLOOKUP(B1650,DSNXT!C:S,4,0),"")</f>
        <v/>
      </c>
      <c r="E1650" t="str">
        <f>_xlfn.IFNA(VLOOKUP(B1650,DSNXT!C:S,5,0),"")</f>
        <v/>
      </c>
      <c r="F1650" t="str">
        <f>_xlfn.IFNA(VLOOKUP(B1650,DSNXT!C:S,6,0),"")</f>
        <v/>
      </c>
      <c r="G1650" t="str">
        <f>_xlfn.IFNA(VLOOKUP(B1650,DSNXT!C:S,7,0),"")</f>
        <v/>
      </c>
      <c r="H1650" t="str">
        <f>_xlfn.IFNA(VLOOKUP(B1650,DSNXT!C:S,8,0),"")</f>
        <v/>
      </c>
      <c r="I1650" t="str">
        <f>_xlfn.IFNA(VLOOKUP(B1650,DSNXT!C:S,9,0),"")</f>
        <v/>
      </c>
      <c r="J1650" t="str">
        <f>_xlfn.IFNA(VLOOKUP(B1650,DSNXT!C:S,17,0),"")</f>
        <v/>
      </c>
      <c r="K1650" t="str">
        <f>_xlfn.IFNA(VLOOKUP(B1650,DSNXT!C:S,10,0),"")</f>
        <v/>
      </c>
      <c r="L1650">
        <v>1</v>
      </c>
    </row>
    <row r="1651" spans="3:12">
      <c r="C1651" t="str">
        <f>_xlfn.IFNA(VLOOKUP(B1651,DSNXT!C:S,2,0),"")</f>
        <v/>
      </c>
      <c r="D1651" t="str">
        <f>_xlfn.IFNA(VLOOKUP(B1651,DSNXT!C:S,4,0),"")</f>
        <v/>
      </c>
      <c r="E1651" t="str">
        <f>_xlfn.IFNA(VLOOKUP(B1651,DSNXT!C:S,5,0),"")</f>
        <v/>
      </c>
      <c r="F1651" t="str">
        <f>_xlfn.IFNA(VLOOKUP(B1651,DSNXT!C:S,6,0),"")</f>
        <v/>
      </c>
      <c r="G1651" t="str">
        <f>_xlfn.IFNA(VLOOKUP(B1651,DSNXT!C:S,7,0),"")</f>
        <v/>
      </c>
      <c r="H1651" t="str">
        <f>_xlfn.IFNA(VLOOKUP(B1651,DSNXT!C:S,8,0),"")</f>
        <v/>
      </c>
      <c r="I1651" t="str">
        <f>_xlfn.IFNA(VLOOKUP(B1651,DSNXT!C:S,9,0),"")</f>
        <v/>
      </c>
      <c r="J1651" t="str">
        <f>_xlfn.IFNA(VLOOKUP(B1651,DSNXT!C:S,17,0),"")</f>
        <v/>
      </c>
      <c r="K1651" t="str">
        <f>_xlfn.IFNA(VLOOKUP(B1651,DSNXT!C:S,10,0),"")</f>
        <v/>
      </c>
      <c r="L1651">
        <v>1</v>
      </c>
    </row>
    <row r="1652" spans="3:12">
      <c r="C1652" t="str">
        <f>_xlfn.IFNA(VLOOKUP(B1652,DSNXT!C:S,2,0),"")</f>
        <v/>
      </c>
      <c r="D1652" t="str">
        <f>_xlfn.IFNA(VLOOKUP(B1652,DSNXT!C:S,4,0),"")</f>
        <v/>
      </c>
      <c r="E1652" t="str">
        <f>_xlfn.IFNA(VLOOKUP(B1652,DSNXT!C:S,5,0),"")</f>
        <v/>
      </c>
      <c r="F1652" t="str">
        <f>_xlfn.IFNA(VLOOKUP(B1652,DSNXT!C:S,6,0),"")</f>
        <v/>
      </c>
      <c r="G1652" t="str">
        <f>_xlfn.IFNA(VLOOKUP(B1652,DSNXT!C:S,7,0),"")</f>
        <v/>
      </c>
      <c r="H1652" t="str">
        <f>_xlfn.IFNA(VLOOKUP(B1652,DSNXT!C:S,8,0),"")</f>
        <v/>
      </c>
      <c r="I1652" t="str">
        <f>_xlfn.IFNA(VLOOKUP(B1652,DSNXT!C:S,9,0),"")</f>
        <v/>
      </c>
      <c r="J1652" t="str">
        <f>_xlfn.IFNA(VLOOKUP(B1652,DSNXT!C:S,17,0),"")</f>
        <v/>
      </c>
      <c r="K1652" t="str">
        <f>_xlfn.IFNA(VLOOKUP(B1652,DSNXT!C:S,10,0),"")</f>
        <v/>
      </c>
      <c r="L1652">
        <v>1</v>
      </c>
    </row>
    <row r="1653" spans="3:12">
      <c r="C1653" t="str">
        <f>_xlfn.IFNA(VLOOKUP(B1653,DSNXT!C:S,2,0),"")</f>
        <v/>
      </c>
      <c r="D1653" t="str">
        <f>_xlfn.IFNA(VLOOKUP(B1653,DSNXT!C:S,4,0),"")</f>
        <v/>
      </c>
      <c r="E1653" t="str">
        <f>_xlfn.IFNA(VLOOKUP(B1653,DSNXT!C:S,5,0),"")</f>
        <v/>
      </c>
      <c r="F1653" t="str">
        <f>_xlfn.IFNA(VLOOKUP(B1653,DSNXT!C:S,6,0),"")</f>
        <v/>
      </c>
      <c r="G1653" t="str">
        <f>_xlfn.IFNA(VLOOKUP(B1653,DSNXT!C:S,7,0),"")</f>
        <v/>
      </c>
      <c r="H1653" t="str">
        <f>_xlfn.IFNA(VLOOKUP(B1653,DSNXT!C:S,8,0),"")</f>
        <v/>
      </c>
      <c r="I1653" t="str">
        <f>_xlfn.IFNA(VLOOKUP(B1653,DSNXT!C:S,9,0),"")</f>
        <v/>
      </c>
      <c r="J1653" t="str">
        <f>_xlfn.IFNA(VLOOKUP(B1653,DSNXT!C:S,17,0),"")</f>
        <v/>
      </c>
      <c r="K1653" t="str">
        <f>_xlfn.IFNA(VLOOKUP(B1653,DSNXT!C:S,10,0),"")</f>
        <v/>
      </c>
      <c r="L1653">
        <v>1</v>
      </c>
    </row>
    <row r="1654" spans="3:12">
      <c r="C1654" t="str">
        <f>_xlfn.IFNA(VLOOKUP(B1654,DSNXT!C:S,2,0),"")</f>
        <v/>
      </c>
      <c r="D1654" t="str">
        <f>_xlfn.IFNA(VLOOKUP(B1654,DSNXT!C:S,4,0),"")</f>
        <v/>
      </c>
      <c r="E1654" t="str">
        <f>_xlfn.IFNA(VLOOKUP(B1654,DSNXT!C:S,5,0),"")</f>
        <v/>
      </c>
      <c r="F1654" t="str">
        <f>_xlfn.IFNA(VLOOKUP(B1654,DSNXT!C:S,6,0),"")</f>
        <v/>
      </c>
      <c r="G1654" t="str">
        <f>_xlfn.IFNA(VLOOKUP(B1654,DSNXT!C:S,7,0),"")</f>
        <v/>
      </c>
      <c r="H1654" t="str">
        <f>_xlfn.IFNA(VLOOKUP(B1654,DSNXT!C:S,8,0),"")</f>
        <v/>
      </c>
      <c r="I1654" t="str">
        <f>_xlfn.IFNA(VLOOKUP(B1654,DSNXT!C:S,9,0),"")</f>
        <v/>
      </c>
      <c r="J1654" t="str">
        <f>_xlfn.IFNA(VLOOKUP(B1654,DSNXT!C:S,17,0),"")</f>
        <v/>
      </c>
      <c r="K1654" t="str">
        <f>_xlfn.IFNA(VLOOKUP(B1654,DSNXT!C:S,10,0),"")</f>
        <v/>
      </c>
      <c r="L1654">
        <v>1</v>
      </c>
    </row>
    <row r="1655" spans="3:12">
      <c r="C1655" t="str">
        <f>_xlfn.IFNA(VLOOKUP(B1655,DSNXT!C:S,2,0),"")</f>
        <v/>
      </c>
      <c r="D1655" t="str">
        <f>_xlfn.IFNA(VLOOKUP(B1655,DSNXT!C:S,4,0),"")</f>
        <v/>
      </c>
      <c r="E1655" t="str">
        <f>_xlfn.IFNA(VLOOKUP(B1655,DSNXT!C:S,5,0),"")</f>
        <v/>
      </c>
      <c r="F1655" t="str">
        <f>_xlfn.IFNA(VLOOKUP(B1655,DSNXT!C:S,6,0),"")</f>
        <v/>
      </c>
      <c r="G1655" t="str">
        <f>_xlfn.IFNA(VLOOKUP(B1655,DSNXT!C:S,7,0),"")</f>
        <v/>
      </c>
      <c r="H1655" t="str">
        <f>_xlfn.IFNA(VLOOKUP(B1655,DSNXT!C:S,8,0),"")</f>
        <v/>
      </c>
      <c r="I1655" t="str">
        <f>_xlfn.IFNA(VLOOKUP(B1655,DSNXT!C:S,9,0),"")</f>
        <v/>
      </c>
      <c r="J1655" t="str">
        <f>_xlfn.IFNA(VLOOKUP(B1655,DSNXT!C:S,17,0),"")</f>
        <v/>
      </c>
      <c r="K1655" t="str">
        <f>_xlfn.IFNA(VLOOKUP(B1655,DSNXT!C:S,10,0),"")</f>
        <v/>
      </c>
      <c r="L1655">
        <v>1</v>
      </c>
    </row>
    <row r="1656" spans="3:12">
      <c r="C1656" t="str">
        <f>_xlfn.IFNA(VLOOKUP(B1656,DSNXT!C:S,2,0),"")</f>
        <v/>
      </c>
      <c r="D1656" t="str">
        <f>_xlfn.IFNA(VLOOKUP(B1656,DSNXT!C:S,4,0),"")</f>
        <v/>
      </c>
      <c r="E1656" t="str">
        <f>_xlfn.IFNA(VLOOKUP(B1656,DSNXT!C:S,5,0),"")</f>
        <v/>
      </c>
      <c r="F1656" t="str">
        <f>_xlfn.IFNA(VLOOKUP(B1656,DSNXT!C:S,6,0),"")</f>
        <v/>
      </c>
      <c r="G1656" t="str">
        <f>_xlfn.IFNA(VLOOKUP(B1656,DSNXT!C:S,7,0),"")</f>
        <v/>
      </c>
      <c r="H1656" t="str">
        <f>_xlfn.IFNA(VLOOKUP(B1656,DSNXT!C:S,8,0),"")</f>
        <v/>
      </c>
      <c r="I1656" t="str">
        <f>_xlfn.IFNA(VLOOKUP(B1656,DSNXT!C:S,9,0),"")</f>
        <v/>
      </c>
      <c r="J1656" t="str">
        <f>_xlfn.IFNA(VLOOKUP(B1656,DSNXT!C:S,17,0),"")</f>
        <v/>
      </c>
      <c r="K1656" t="str">
        <f>_xlfn.IFNA(VLOOKUP(B1656,DSNXT!C:S,10,0),"")</f>
        <v/>
      </c>
      <c r="L1656">
        <v>1</v>
      </c>
    </row>
    <row r="1657" spans="3:12">
      <c r="C1657" t="str">
        <f>_xlfn.IFNA(VLOOKUP(B1657,DSNXT!C:S,2,0),"")</f>
        <v/>
      </c>
      <c r="D1657" t="str">
        <f>_xlfn.IFNA(VLOOKUP(B1657,DSNXT!C:S,4,0),"")</f>
        <v/>
      </c>
      <c r="E1657" t="str">
        <f>_xlfn.IFNA(VLOOKUP(B1657,DSNXT!C:S,5,0),"")</f>
        <v/>
      </c>
      <c r="F1657" t="str">
        <f>_xlfn.IFNA(VLOOKUP(B1657,DSNXT!C:S,6,0),"")</f>
        <v/>
      </c>
      <c r="G1657" t="str">
        <f>_xlfn.IFNA(VLOOKUP(B1657,DSNXT!C:S,7,0),"")</f>
        <v/>
      </c>
      <c r="H1657" t="str">
        <f>_xlfn.IFNA(VLOOKUP(B1657,DSNXT!C:S,8,0),"")</f>
        <v/>
      </c>
      <c r="I1657" t="str">
        <f>_xlfn.IFNA(VLOOKUP(B1657,DSNXT!C:S,9,0),"")</f>
        <v/>
      </c>
      <c r="J1657" t="str">
        <f>_xlfn.IFNA(VLOOKUP(B1657,DSNXT!C:S,17,0),"")</f>
        <v/>
      </c>
      <c r="K1657" t="str">
        <f>_xlfn.IFNA(VLOOKUP(B1657,DSNXT!C:S,10,0),"")</f>
        <v/>
      </c>
      <c r="L1657">
        <v>1</v>
      </c>
    </row>
    <row r="1658" spans="3:12">
      <c r="C1658" t="str">
        <f>_xlfn.IFNA(VLOOKUP(B1658,DSNXT!C:S,2,0),"")</f>
        <v/>
      </c>
      <c r="D1658" t="str">
        <f>_xlfn.IFNA(VLOOKUP(B1658,DSNXT!C:S,4,0),"")</f>
        <v/>
      </c>
      <c r="E1658" t="str">
        <f>_xlfn.IFNA(VLOOKUP(B1658,DSNXT!C:S,5,0),"")</f>
        <v/>
      </c>
      <c r="F1658" t="str">
        <f>_xlfn.IFNA(VLOOKUP(B1658,DSNXT!C:S,6,0),"")</f>
        <v/>
      </c>
      <c r="G1658" t="str">
        <f>_xlfn.IFNA(VLOOKUP(B1658,DSNXT!C:S,7,0),"")</f>
        <v/>
      </c>
      <c r="H1658" t="str">
        <f>_xlfn.IFNA(VLOOKUP(B1658,DSNXT!C:S,8,0),"")</f>
        <v/>
      </c>
      <c r="I1658" t="str">
        <f>_xlfn.IFNA(VLOOKUP(B1658,DSNXT!C:S,9,0),"")</f>
        <v/>
      </c>
      <c r="J1658" t="str">
        <f>_xlfn.IFNA(VLOOKUP(B1658,DSNXT!C:S,17,0),"")</f>
        <v/>
      </c>
      <c r="K1658" t="str">
        <f>_xlfn.IFNA(VLOOKUP(B1658,DSNXT!C:S,10,0),"")</f>
        <v/>
      </c>
      <c r="L1658">
        <v>1</v>
      </c>
    </row>
    <row r="1659" spans="3:12">
      <c r="C1659" t="str">
        <f>_xlfn.IFNA(VLOOKUP(B1659,DSNXT!C:S,2,0),"")</f>
        <v/>
      </c>
      <c r="D1659" t="str">
        <f>_xlfn.IFNA(VLOOKUP(B1659,DSNXT!C:S,4,0),"")</f>
        <v/>
      </c>
      <c r="E1659" t="str">
        <f>_xlfn.IFNA(VLOOKUP(B1659,DSNXT!C:S,5,0),"")</f>
        <v/>
      </c>
      <c r="F1659" t="str">
        <f>_xlfn.IFNA(VLOOKUP(B1659,DSNXT!C:S,6,0),"")</f>
        <v/>
      </c>
      <c r="G1659" t="str">
        <f>_xlfn.IFNA(VLOOKUP(B1659,DSNXT!C:S,7,0),"")</f>
        <v/>
      </c>
      <c r="H1659" t="str">
        <f>_xlfn.IFNA(VLOOKUP(B1659,DSNXT!C:S,8,0),"")</f>
        <v/>
      </c>
      <c r="I1659" t="str">
        <f>_xlfn.IFNA(VLOOKUP(B1659,DSNXT!C:S,9,0),"")</f>
        <v/>
      </c>
      <c r="J1659" t="str">
        <f>_xlfn.IFNA(VLOOKUP(B1659,DSNXT!C:S,17,0),"")</f>
        <v/>
      </c>
      <c r="K1659" t="str">
        <f>_xlfn.IFNA(VLOOKUP(B1659,DSNXT!C:S,10,0),"")</f>
        <v/>
      </c>
      <c r="L1659">
        <v>1</v>
      </c>
    </row>
    <row r="1660" spans="3:12">
      <c r="C1660" t="str">
        <f>_xlfn.IFNA(VLOOKUP(B1660,DSNXT!C:S,2,0),"")</f>
        <v/>
      </c>
      <c r="D1660" t="str">
        <f>_xlfn.IFNA(VLOOKUP(B1660,DSNXT!C:S,4,0),"")</f>
        <v/>
      </c>
      <c r="E1660" t="str">
        <f>_xlfn.IFNA(VLOOKUP(B1660,DSNXT!C:S,5,0),"")</f>
        <v/>
      </c>
      <c r="F1660" t="str">
        <f>_xlfn.IFNA(VLOOKUP(B1660,DSNXT!C:S,6,0),"")</f>
        <v/>
      </c>
      <c r="G1660" t="str">
        <f>_xlfn.IFNA(VLOOKUP(B1660,DSNXT!C:S,7,0),"")</f>
        <v/>
      </c>
      <c r="H1660" t="str">
        <f>_xlfn.IFNA(VLOOKUP(B1660,DSNXT!C:S,8,0),"")</f>
        <v/>
      </c>
      <c r="I1660" t="str">
        <f>_xlfn.IFNA(VLOOKUP(B1660,DSNXT!C:S,9,0),"")</f>
        <v/>
      </c>
      <c r="J1660" t="str">
        <f>_xlfn.IFNA(VLOOKUP(B1660,DSNXT!C:S,17,0),"")</f>
        <v/>
      </c>
      <c r="K1660" t="str">
        <f>_xlfn.IFNA(VLOOKUP(B1660,DSNXT!C:S,10,0),"")</f>
        <v/>
      </c>
      <c r="L1660">
        <v>1</v>
      </c>
    </row>
    <row r="1661" spans="3:12">
      <c r="C1661" t="str">
        <f>_xlfn.IFNA(VLOOKUP(B1661,DSNXT!C:S,2,0),"")</f>
        <v/>
      </c>
      <c r="D1661" t="str">
        <f>_xlfn.IFNA(VLOOKUP(B1661,DSNXT!C:S,4,0),"")</f>
        <v/>
      </c>
      <c r="E1661" t="str">
        <f>_xlfn.IFNA(VLOOKUP(B1661,DSNXT!C:S,5,0),"")</f>
        <v/>
      </c>
      <c r="F1661" t="str">
        <f>_xlfn.IFNA(VLOOKUP(B1661,DSNXT!C:S,6,0),"")</f>
        <v/>
      </c>
      <c r="G1661" t="str">
        <f>_xlfn.IFNA(VLOOKUP(B1661,DSNXT!C:S,7,0),"")</f>
        <v/>
      </c>
      <c r="H1661" t="str">
        <f>_xlfn.IFNA(VLOOKUP(B1661,DSNXT!C:S,8,0),"")</f>
        <v/>
      </c>
      <c r="I1661" t="str">
        <f>_xlfn.IFNA(VLOOKUP(B1661,DSNXT!C:S,9,0),"")</f>
        <v/>
      </c>
      <c r="J1661" t="str">
        <f>_xlfn.IFNA(VLOOKUP(B1661,DSNXT!C:S,17,0),"")</f>
        <v/>
      </c>
      <c r="K1661" t="str">
        <f>_xlfn.IFNA(VLOOKUP(B1661,DSNXT!C:S,10,0),"")</f>
        <v/>
      </c>
      <c r="L1661">
        <v>1</v>
      </c>
    </row>
    <row r="1662" spans="3:12">
      <c r="C1662" t="str">
        <f>_xlfn.IFNA(VLOOKUP(B1662,DSNXT!C:S,2,0),"")</f>
        <v/>
      </c>
      <c r="D1662" t="str">
        <f>_xlfn.IFNA(VLOOKUP(B1662,DSNXT!C:S,4,0),"")</f>
        <v/>
      </c>
      <c r="E1662" t="str">
        <f>_xlfn.IFNA(VLOOKUP(B1662,DSNXT!C:S,5,0),"")</f>
        <v/>
      </c>
      <c r="F1662" t="str">
        <f>_xlfn.IFNA(VLOOKUP(B1662,DSNXT!C:S,6,0),"")</f>
        <v/>
      </c>
      <c r="G1662" t="str">
        <f>_xlfn.IFNA(VLOOKUP(B1662,DSNXT!C:S,7,0),"")</f>
        <v/>
      </c>
      <c r="H1662" t="str">
        <f>_xlfn.IFNA(VLOOKUP(B1662,DSNXT!C:S,8,0),"")</f>
        <v/>
      </c>
      <c r="I1662" t="str">
        <f>_xlfn.IFNA(VLOOKUP(B1662,DSNXT!C:S,9,0),"")</f>
        <v/>
      </c>
      <c r="J1662" t="str">
        <f>_xlfn.IFNA(VLOOKUP(B1662,DSNXT!C:S,17,0),"")</f>
        <v/>
      </c>
      <c r="K1662" t="str">
        <f>_xlfn.IFNA(VLOOKUP(B1662,DSNXT!C:S,10,0),"")</f>
        <v/>
      </c>
      <c r="L1662">
        <v>1</v>
      </c>
    </row>
    <row r="1663" spans="3:12">
      <c r="C1663" t="str">
        <f>_xlfn.IFNA(VLOOKUP(B1663,DSNXT!C:S,2,0),"")</f>
        <v/>
      </c>
      <c r="D1663" t="str">
        <f>_xlfn.IFNA(VLOOKUP(B1663,DSNXT!C:S,4,0),"")</f>
        <v/>
      </c>
      <c r="E1663" t="str">
        <f>_xlfn.IFNA(VLOOKUP(B1663,DSNXT!C:S,5,0),"")</f>
        <v/>
      </c>
      <c r="F1663" t="str">
        <f>_xlfn.IFNA(VLOOKUP(B1663,DSNXT!C:S,6,0),"")</f>
        <v/>
      </c>
      <c r="G1663" t="str">
        <f>_xlfn.IFNA(VLOOKUP(B1663,DSNXT!C:S,7,0),"")</f>
        <v/>
      </c>
      <c r="H1663" t="str">
        <f>_xlfn.IFNA(VLOOKUP(B1663,DSNXT!C:S,8,0),"")</f>
        <v/>
      </c>
      <c r="I1663" t="str">
        <f>_xlfn.IFNA(VLOOKUP(B1663,DSNXT!C:S,9,0),"")</f>
        <v/>
      </c>
      <c r="J1663" t="str">
        <f>_xlfn.IFNA(VLOOKUP(B1663,DSNXT!C:S,17,0),"")</f>
        <v/>
      </c>
      <c r="K1663" t="str">
        <f>_xlfn.IFNA(VLOOKUP(B1663,DSNXT!C:S,10,0),"")</f>
        <v/>
      </c>
      <c r="L1663">
        <v>1</v>
      </c>
    </row>
    <row r="1664" spans="3:12">
      <c r="C1664" t="str">
        <f>_xlfn.IFNA(VLOOKUP(B1664,DSNXT!C:S,2,0),"")</f>
        <v/>
      </c>
      <c r="D1664" t="str">
        <f>_xlfn.IFNA(VLOOKUP(B1664,DSNXT!C:S,4,0),"")</f>
        <v/>
      </c>
      <c r="E1664" t="str">
        <f>_xlfn.IFNA(VLOOKUP(B1664,DSNXT!C:S,5,0),"")</f>
        <v/>
      </c>
      <c r="F1664" t="str">
        <f>_xlfn.IFNA(VLOOKUP(B1664,DSNXT!C:S,6,0),"")</f>
        <v/>
      </c>
      <c r="G1664" t="str">
        <f>_xlfn.IFNA(VLOOKUP(B1664,DSNXT!C:S,7,0),"")</f>
        <v/>
      </c>
      <c r="H1664" t="str">
        <f>_xlfn.IFNA(VLOOKUP(B1664,DSNXT!C:S,8,0),"")</f>
        <v/>
      </c>
      <c r="I1664" t="str">
        <f>_xlfn.IFNA(VLOOKUP(B1664,DSNXT!C:S,9,0),"")</f>
        <v/>
      </c>
      <c r="J1664" t="str">
        <f>_xlfn.IFNA(VLOOKUP(B1664,DSNXT!C:S,17,0),"")</f>
        <v/>
      </c>
      <c r="K1664" t="str">
        <f>_xlfn.IFNA(VLOOKUP(B1664,DSNXT!C:S,10,0),"")</f>
        <v/>
      </c>
      <c r="L1664">
        <v>1</v>
      </c>
    </row>
    <row r="1665" spans="3:12">
      <c r="C1665" t="str">
        <f>_xlfn.IFNA(VLOOKUP(B1665,DSNXT!C:S,2,0),"")</f>
        <v/>
      </c>
      <c r="D1665" t="str">
        <f>_xlfn.IFNA(VLOOKUP(B1665,DSNXT!C:S,4,0),"")</f>
        <v/>
      </c>
      <c r="E1665" t="str">
        <f>_xlfn.IFNA(VLOOKUP(B1665,DSNXT!C:S,5,0),"")</f>
        <v/>
      </c>
      <c r="F1665" t="str">
        <f>_xlfn.IFNA(VLOOKUP(B1665,DSNXT!C:S,6,0),"")</f>
        <v/>
      </c>
      <c r="G1665" t="str">
        <f>_xlfn.IFNA(VLOOKUP(B1665,DSNXT!C:S,7,0),"")</f>
        <v/>
      </c>
      <c r="H1665" t="str">
        <f>_xlfn.IFNA(VLOOKUP(B1665,DSNXT!C:S,8,0),"")</f>
        <v/>
      </c>
      <c r="I1665" t="str">
        <f>_xlfn.IFNA(VLOOKUP(B1665,DSNXT!C:S,9,0),"")</f>
        <v/>
      </c>
      <c r="J1665" t="str">
        <f>_xlfn.IFNA(VLOOKUP(B1665,DSNXT!C:S,17,0),"")</f>
        <v/>
      </c>
      <c r="K1665" t="str">
        <f>_xlfn.IFNA(VLOOKUP(B1665,DSNXT!C:S,10,0),"")</f>
        <v/>
      </c>
      <c r="L1665">
        <v>1</v>
      </c>
    </row>
    <row r="1666" spans="3:12">
      <c r="C1666" t="str">
        <f>_xlfn.IFNA(VLOOKUP(B1666,DSNXT!C:S,2,0),"")</f>
        <v/>
      </c>
      <c r="D1666" t="str">
        <f>_xlfn.IFNA(VLOOKUP(B1666,DSNXT!C:S,4,0),"")</f>
        <v/>
      </c>
      <c r="E1666" t="str">
        <f>_xlfn.IFNA(VLOOKUP(B1666,DSNXT!C:S,5,0),"")</f>
        <v/>
      </c>
      <c r="F1666" t="str">
        <f>_xlfn.IFNA(VLOOKUP(B1666,DSNXT!C:S,6,0),"")</f>
        <v/>
      </c>
      <c r="G1666" t="str">
        <f>_xlfn.IFNA(VLOOKUP(B1666,DSNXT!C:S,7,0),"")</f>
        <v/>
      </c>
      <c r="H1666" t="str">
        <f>_xlfn.IFNA(VLOOKUP(B1666,DSNXT!C:S,8,0),"")</f>
        <v/>
      </c>
      <c r="I1666" t="str">
        <f>_xlfn.IFNA(VLOOKUP(B1666,DSNXT!C:S,9,0),"")</f>
        <v/>
      </c>
      <c r="J1666" t="str">
        <f>_xlfn.IFNA(VLOOKUP(B1666,DSNXT!C:S,17,0),"")</f>
        <v/>
      </c>
      <c r="K1666" t="str">
        <f>_xlfn.IFNA(VLOOKUP(B1666,DSNXT!C:S,10,0),"")</f>
        <v/>
      </c>
      <c r="L1666">
        <v>1</v>
      </c>
    </row>
    <row r="1667" spans="3:12">
      <c r="C1667" t="str">
        <f>_xlfn.IFNA(VLOOKUP(B1667,DSNXT!C:S,2,0),"")</f>
        <v/>
      </c>
      <c r="D1667" t="str">
        <f>_xlfn.IFNA(VLOOKUP(B1667,DSNXT!C:S,4,0),"")</f>
        <v/>
      </c>
      <c r="E1667" t="str">
        <f>_xlfn.IFNA(VLOOKUP(B1667,DSNXT!C:S,5,0),"")</f>
        <v/>
      </c>
      <c r="F1667" t="str">
        <f>_xlfn.IFNA(VLOOKUP(B1667,DSNXT!C:S,6,0),"")</f>
        <v/>
      </c>
      <c r="G1667" t="str">
        <f>_xlfn.IFNA(VLOOKUP(B1667,DSNXT!C:S,7,0),"")</f>
        <v/>
      </c>
      <c r="H1667" t="str">
        <f>_xlfn.IFNA(VLOOKUP(B1667,DSNXT!C:S,8,0),"")</f>
        <v/>
      </c>
      <c r="I1667" t="str">
        <f>_xlfn.IFNA(VLOOKUP(B1667,DSNXT!C:S,9,0),"")</f>
        <v/>
      </c>
      <c r="J1667" t="str">
        <f>_xlfn.IFNA(VLOOKUP(B1667,DSNXT!C:S,17,0),"")</f>
        <v/>
      </c>
      <c r="K1667" t="str">
        <f>_xlfn.IFNA(VLOOKUP(B1667,DSNXT!C:S,10,0),"")</f>
        <v/>
      </c>
      <c r="L1667">
        <v>1</v>
      </c>
    </row>
    <row r="1668" spans="3:12">
      <c r="C1668" t="str">
        <f>_xlfn.IFNA(VLOOKUP(B1668,DSNXT!C:S,2,0),"")</f>
        <v/>
      </c>
      <c r="D1668" t="str">
        <f>_xlfn.IFNA(VLOOKUP(B1668,DSNXT!C:S,4,0),"")</f>
        <v/>
      </c>
      <c r="E1668" t="str">
        <f>_xlfn.IFNA(VLOOKUP(B1668,DSNXT!C:S,5,0),"")</f>
        <v/>
      </c>
      <c r="F1668" t="str">
        <f>_xlfn.IFNA(VLOOKUP(B1668,DSNXT!C:S,6,0),"")</f>
        <v/>
      </c>
      <c r="G1668" t="str">
        <f>_xlfn.IFNA(VLOOKUP(B1668,DSNXT!C:S,7,0),"")</f>
        <v/>
      </c>
      <c r="H1668" t="str">
        <f>_xlfn.IFNA(VLOOKUP(B1668,DSNXT!C:S,8,0),"")</f>
        <v/>
      </c>
      <c r="I1668" t="str">
        <f>_xlfn.IFNA(VLOOKUP(B1668,DSNXT!C:S,9,0),"")</f>
        <v/>
      </c>
      <c r="J1668" t="str">
        <f>_xlfn.IFNA(VLOOKUP(B1668,DSNXT!C:S,17,0),"")</f>
        <v/>
      </c>
      <c r="K1668" t="str">
        <f>_xlfn.IFNA(VLOOKUP(B1668,DSNXT!C:S,10,0),"")</f>
        <v/>
      </c>
      <c r="L1668">
        <v>1</v>
      </c>
    </row>
    <row r="1669" spans="3:12">
      <c r="C1669" t="str">
        <f>_xlfn.IFNA(VLOOKUP(B1669,DSNXT!C:S,2,0),"")</f>
        <v/>
      </c>
      <c r="D1669" t="str">
        <f>_xlfn.IFNA(VLOOKUP(B1669,DSNXT!C:S,4,0),"")</f>
        <v/>
      </c>
      <c r="E1669" t="str">
        <f>_xlfn.IFNA(VLOOKUP(B1669,DSNXT!C:S,5,0),"")</f>
        <v/>
      </c>
      <c r="F1669" t="str">
        <f>_xlfn.IFNA(VLOOKUP(B1669,DSNXT!C:S,6,0),"")</f>
        <v/>
      </c>
      <c r="G1669" t="str">
        <f>_xlfn.IFNA(VLOOKUP(B1669,DSNXT!C:S,7,0),"")</f>
        <v/>
      </c>
      <c r="H1669" t="str">
        <f>_xlfn.IFNA(VLOOKUP(B1669,DSNXT!C:S,8,0),"")</f>
        <v/>
      </c>
      <c r="I1669" t="str">
        <f>_xlfn.IFNA(VLOOKUP(B1669,DSNXT!C:S,9,0),"")</f>
        <v/>
      </c>
      <c r="J1669" t="str">
        <f>_xlfn.IFNA(VLOOKUP(B1669,DSNXT!C:S,17,0),"")</f>
        <v/>
      </c>
      <c r="K1669" t="str">
        <f>_xlfn.IFNA(VLOOKUP(B1669,DSNXT!C:S,10,0),"")</f>
        <v/>
      </c>
      <c r="L1669">
        <v>1</v>
      </c>
    </row>
    <row r="1670" spans="3:12">
      <c r="C1670" t="str">
        <f>_xlfn.IFNA(VLOOKUP(B1670,DSNXT!C:S,2,0),"")</f>
        <v/>
      </c>
      <c r="D1670" t="str">
        <f>_xlfn.IFNA(VLOOKUP(B1670,DSNXT!C:S,4,0),"")</f>
        <v/>
      </c>
      <c r="E1670" t="str">
        <f>_xlfn.IFNA(VLOOKUP(B1670,DSNXT!C:S,5,0),"")</f>
        <v/>
      </c>
      <c r="F1670" t="str">
        <f>_xlfn.IFNA(VLOOKUP(B1670,DSNXT!C:S,6,0),"")</f>
        <v/>
      </c>
      <c r="G1670" t="str">
        <f>_xlfn.IFNA(VLOOKUP(B1670,DSNXT!C:S,7,0),"")</f>
        <v/>
      </c>
      <c r="H1670" t="str">
        <f>_xlfn.IFNA(VLOOKUP(B1670,DSNXT!C:S,8,0),"")</f>
        <v/>
      </c>
      <c r="I1670" t="str">
        <f>_xlfn.IFNA(VLOOKUP(B1670,DSNXT!C:S,9,0),"")</f>
        <v/>
      </c>
      <c r="J1670" t="str">
        <f>_xlfn.IFNA(VLOOKUP(B1670,DSNXT!C:S,17,0),"")</f>
        <v/>
      </c>
      <c r="K1670" t="str">
        <f>_xlfn.IFNA(VLOOKUP(B1670,DSNXT!C:S,10,0),"")</f>
        <v/>
      </c>
      <c r="L1670">
        <v>1</v>
      </c>
    </row>
    <row r="1671" spans="3:12">
      <c r="C1671" t="str">
        <f>_xlfn.IFNA(VLOOKUP(B1671,DSNXT!C:S,2,0),"")</f>
        <v/>
      </c>
      <c r="D1671" t="str">
        <f>_xlfn.IFNA(VLOOKUP(B1671,DSNXT!C:S,4,0),"")</f>
        <v/>
      </c>
      <c r="E1671" t="str">
        <f>_xlfn.IFNA(VLOOKUP(B1671,DSNXT!C:S,5,0),"")</f>
        <v/>
      </c>
      <c r="F1671" t="str">
        <f>_xlfn.IFNA(VLOOKUP(B1671,DSNXT!C:S,6,0),"")</f>
        <v/>
      </c>
      <c r="G1671" t="str">
        <f>_xlfn.IFNA(VLOOKUP(B1671,DSNXT!C:S,7,0),"")</f>
        <v/>
      </c>
      <c r="H1671" t="str">
        <f>_xlfn.IFNA(VLOOKUP(B1671,DSNXT!C:S,8,0),"")</f>
        <v/>
      </c>
      <c r="I1671" t="str">
        <f>_xlfn.IFNA(VLOOKUP(B1671,DSNXT!C:S,9,0),"")</f>
        <v/>
      </c>
      <c r="J1671" t="str">
        <f>_xlfn.IFNA(VLOOKUP(B1671,DSNXT!C:S,17,0),"")</f>
        <v/>
      </c>
      <c r="K1671" t="str">
        <f>_xlfn.IFNA(VLOOKUP(B1671,DSNXT!C:S,10,0),"")</f>
        <v/>
      </c>
      <c r="L1671">
        <v>1</v>
      </c>
    </row>
    <row r="1672" spans="3:12">
      <c r="C1672" t="str">
        <f>_xlfn.IFNA(VLOOKUP(B1672,DSNXT!C:S,2,0),"")</f>
        <v/>
      </c>
      <c r="D1672" t="str">
        <f>_xlfn.IFNA(VLOOKUP(B1672,DSNXT!C:S,4,0),"")</f>
        <v/>
      </c>
      <c r="E1672" t="str">
        <f>_xlfn.IFNA(VLOOKUP(B1672,DSNXT!C:S,5,0),"")</f>
        <v/>
      </c>
      <c r="F1672" t="str">
        <f>_xlfn.IFNA(VLOOKUP(B1672,DSNXT!C:S,6,0),"")</f>
        <v/>
      </c>
      <c r="G1672" t="str">
        <f>_xlfn.IFNA(VLOOKUP(B1672,DSNXT!C:S,7,0),"")</f>
        <v/>
      </c>
      <c r="H1672" t="str">
        <f>_xlfn.IFNA(VLOOKUP(B1672,DSNXT!C:S,8,0),"")</f>
        <v/>
      </c>
      <c r="I1672" t="str">
        <f>_xlfn.IFNA(VLOOKUP(B1672,DSNXT!C:S,9,0),"")</f>
        <v/>
      </c>
      <c r="J1672" t="str">
        <f>_xlfn.IFNA(VLOOKUP(B1672,DSNXT!C:S,17,0),"")</f>
        <v/>
      </c>
      <c r="K1672" t="str">
        <f>_xlfn.IFNA(VLOOKUP(B1672,DSNXT!C:S,10,0),"")</f>
        <v/>
      </c>
      <c r="L1672">
        <v>1</v>
      </c>
    </row>
    <row r="1673" spans="3:12">
      <c r="C1673" t="str">
        <f>_xlfn.IFNA(VLOOKUP(B1673,DSNXT!C:S,2,0),"")</f>
        <v/>
      </c>
      <c r="D1673" t="str">
        <f>_xlfn.IFNA(VLOOKUP(B1673,DSNXT!C:S,4,0),"")</f>
        <v/>
      </c>
      <c r="E1673" t="str">
        <f>_xlfn.IFNA(VLOOKUP(B1673,DSNXT!C:S,5,0),"")</f>
        <v/>
      </c>
      <c r="F1673" t="str">
        <f>_xlfn.IFNA(VLOOKUP(B1673,DSNXT!C:S,6,0),"")</f>
        <v/>
      </c>
      <c r="G1673" t="str">
        <f>_xlfn.IFNA(VLOOKUP(B1673,DSNXT!C:S,7,0),"")</f>
        <v/>
      </c>
      <c r="H1673" t="str">
        <f>_xlfn.IFNA(VLOOKUP(B1673,DSNXT!C:S,8,0),"")</f>
        <v/>
      </c>
      <c r="I1673" t="str">
        <f>_xlfn.IFNA(VLOOKUP(B1673,DSNXT!C:S,9,0),"")</f>
        <v/>
      </c>
      <c r="J1673" t="str">
        <f>_xlfn.IFNA(VLOOKUP(B1673,DSNXT!C:S,17,0),"")</f>
        <v/>
      </c>
      <c r="K1673" t="str">
        <f>_xlfn.IFNA(VLOOKUP(B1673,DSNXT!C:S,10,0),"")</f>
        <v/>
      </c>
      <c r="L1673">
        <v>1</v>
      </c>
    </row>
    <row r="1674" spans="3:12">
      <c r="C1674" t="str">
        <f>_xlfn.IFNA(VLOOKUP(B1674,DSNXT!C:S,2,0),"")</f>
        <v/>
      </c>
      <c r="D1674" t="str">
        <f>_xlfn.IFNA(VLOOKUP(B1674,DSNXT!C:S,4,0),"")</f>
        <v/>
      </c>
      <c r="E1674" t="str">
        <f>_xlfn.IFNA(VLOOKUP(B1674,DSNXT!C:S,5,0),"")</f>
        <v/>
      </c>
      <c r="F1674" t="str">
        <f>_xlfn.IFNA(VLOOKUP(B1674,DSNXT!C:S,6,0),"")</f>
        <v/>
      </c>
      <c r="G1674" t="str">
        <f>_xlfn.IFNA(VLOOKUP(B1674,DSNXT!C:S,7,0),"")</f>
        <v/>
      </c>
      <c r="H1674" t="str">
        <f>_xlfn.IFNA(VLOOKUP(B1674,DSNXT!C:S,8,0),"")</f>
        <v/>
      </c>
      <c r="I1674" t="str">
        <f>_xlfn.IFNA(VLOOKUP(B1674,DSNXT!C:S,9,0),"")</f>
        <v/>
      </c>
      <c r="J1674" t="str">
        <f>_xlfn.IFNA(VLOOKUP(B1674,DSNXT!C:S,17,0),"")</f>
        <v/>
      </c>
      <c r="K1674" t="str">
        <f>_xlfn.IFNA(VLOOKUP(B1674,DSNXT!C:S,10,0),"")</f>
        <v/>
      </c>
      <c r="L1674">
        <v>1</v>
      </c>
    </row>
    <row r="1675" spans="3:12">
      <c r="C1675" t="str">
        <f>_xlfn.IFNA(VLOOKUP(B1675,DSNXT!C:S,2,0),"")</f>
        <v/>
      </c>
      <c r="D1675" t="str">
        <f>_xlfn.IFNA(VLOOKUP(B1675,DSNXT!C:S,4,0),"")</f>
        <v/>
      </c>
      <c r="E1675" t="str">
        <f>_xlfn.IFNA(VLOOKUP(B1675,DSNXT!C:S,5,0),"")</f>
        <v/>
      </c>
      <c r="F1675" t="str">
        <f>_xlfn.IFNA(VLOOKUP(B1675,DSNXT!C:S,6,0),"")</f>
        <v/>
      </c>
      <c r="G1675" t="str">
        <f>_xlfn.IFNA(VLOOKUP(B1675,DSNXT!C:S,7,0),"")</f>
        <v/>
      </c>
      <c r="H1675" t="str">
        <f>_xlfn.IFNA(VLOOKUP(B1675,DSNXT!C:S,8,0),"")</f>
        <v/>
      </c>
      <c r="I1675" t="str">
        <f>_xlfn.IFNA(VLOOKUP(B1675,DSNXT!C:S,9,0),"")</f>
        <v/>
      </c>
      <c r="J1675" t="str">
        <f>_xlfn.IFNA(VLOOKUP(B1675,DSNXT!C:S,17,0),"")</f>
        <v/>
      </c>
      <c r="K1675" t="str">
        <f>_xlfn.IFNA(VLOOKUP(B1675,DSNXT!C:S,10,0),"")</f>
        <v/>
      </c>
      <c r="L1675">
        <v>1</v>
      </c>
    </row>
    <row r="1676" spans="3:12">
      <c r="C1676" t="str">
        <f>_xlfn.IFNA(VLOOKUP(B1676,DSNXT!C:S,2,0),"")</f>
        <v/>
      </c>
      <c r="D1676" t="str">
        <f>_xlfn.IFNA(VLOOKUP(B1676,DSNXT!C:S,4,0),"")</f>
        <v/>
      </c>
      <c r="E1676" t="str">
        <f>_xlfn.IFNA(VLOOKUP(B1676,DSNXT!C:S,5,0),"")</f>
        <v/>
      </c>
      <c r="F1676" t="str">
        <f>_xlfn.IFNA(VLOOKUP(B1676,DSNXT!C:S,6,0),"")</f>
        <v/>
      </c>
      <c r="G1676" t="str">
        <f>_xlfn.IFNA(VLOOKUP(B1676,DSNXT!C:S,7,0),"")</f>
        <v/>
      </c>
      <c r="H1676" t="str">
        <f>_xlfn.IFNA(VLOOKUP(B1676,DSNXT!C:S,8,0),"")</f>
        <v/>
      </c>
      <c r="I1676" t="str">
        <f>_xlfn.IFNA(VLOOKUP(B1676,DSNXT!C:S,9,0),"")</f>
        <v/>
      </c>
      <c r="J1676" t="str">
        <f>_xlfn.IFNA(VLOOKUP(B1676,DSNXT!C:S,17,0),"")</f>
        <v/>
      </c>
      <c r="K1676" t="str">
        <f>_xlfn.IFNA(VLOOKUP(B1676,DSNXT!C:S,10,0),"")</f>
        <v/>
      </c>
      <c r="L1676">
        <v>1</v>
      </c>
    </row>
    <row r="1677" spans="3:12">
      <c r="C1677" t="str">
        <f>_xlfn.IFNA(VLOOKUP(B1677,DSNXT!C:S,2,0),"")</f>
        <v/>
      </c>
      <c r="D1677" t="str">
        <f>_xlfn.IFNA(VLOOKUP(B1677,DSNXT!C:S,4,0),"")</f>
        <v/>
      </c>
      <c r="E1677" t="str">
        <f>_xlfn.IFNA(VLOOKUP(B1677,DSNXT!C:S,5,0),"")</f>
        <v/>
      </c>
      <c r="F1677" t="str">
        <f>_xlfn.IFNA(VLOOKUP(B1677,DSNXT!C:S,6,0),"")</f>
        <v/>
      </c>
      <c r="G1677" t="str">
        <f>_xlfn.IFNA(VLOOKUP(B1677,DSNXT!C:S,7,0),"")</f>
        <v/>
      </c>
      <c r="H1677" t="str">
        <f>_xlfn.IFNA(VLOOKUP(B1677,DSNXT!C:S,8,0),"")</f>
        <v/>
      </c>
      <c r="I1677" t="str">
        <f>_xlfn.IFNA(VLOOKUP(B1677,DSNXT!C:S,9,0),"")</f>
        <v/>
      </c>
      <c r="J1677" t="str">
        <f>_xlfn.IFNA(VLOOKUP(B1677,DSNXT!C:S,17,0),"")</f>
        <v/>
      </c>
      <c r="K1677" t="str">
        <f>_xlfn.IFNA(VLOOKUP(B1677,DSNXT!C:S,10,0),"")</f>
        <v/>
      </c>
      <c r="L1677">
        <v>1</v>
      </c>
    </row>
    <row r="1678" spans="3:12">
      <c r="C1678" t="str">
        <f>_xlfn.IFNA(VLOOKUP(B1678,DSNXT!C:S,2,0),"")</f>
        <v/>
      </c>
      <c r="D1678" t="str">
        <f>_xlfn.IFNA(VLOOKUP(B1678,DSNXT!C:S,4,0),"")</f>
        <v/>
      </c>
      <c r="E1678" t="str">
        <f>_xlfn.IFNA(VLOOKUP(B1678,DSNXT!C:S,5,0),"")</f>
        <v/>
      </c>
      <c r="F1678" t="str">
        <f>_xlfn.IFNA(VLOOKUP(B1678,DSNXT!C:S,6,0),"")</f>
        <v/>
      </c>
      <c r="G1678" t="str">
        <f>_xlfn.IFNA(VLOOKUP(B1678,DSNXT!C:S,7,0),"")</f>
        <v/>
      </c>
      <c r="H1678" t="str">
        <f>_xlfn.IFNA(VLOOKUP(B1678,DSNXT!C:S,8,0),"")</f>
        <v/>
      </c>
      <c r="I1678" t="str">
        <f>_xlfn.IFNA(VLOOKUP(B1678,DSNXT!C:S,9,0),"")</f>
        <v/>
      </c>
      <c r="J1678" t="str">
        <f>_xlfn.IFNA(VLOOKUP(B1678,DSNXT!C:S,17,0),"")</f>
        <v/>
      </c>
      <c r="K1678" t="str">
        <f>_xlfn.IFNA(VLOOKUP(B1678,DSNXT!C:S,10,0),"")</f>
        <v/>
      </c>
      <c r="L1678">
        <v>1</v>
      </c>
    </row>
    <row r="1679" spans="3:12">
      <c r="C1679" t="str">
        <f>_xlfn.IFNA(VLOOKUP(B1679,DSNXT!C:S,2,0),"")</f>
        <v/>
      </c>
      <c r="D1679" t="str">
        <f>_xlfn.IFNA(VLOOKUP(B1679,DSNXT!C:S,4,0),"")</f>
        <v/>
      </c>
      <c r="E1679" t="str">
        <f>_xlfn.IFNA(VLOOKUP(B1679,DSNXT!C:S,5,0),"")</f>
        <v/>
      </c>
      <c r="F1679" t="str">
        <f>_xlfn.IFNA(VLOOKUP(B1679,DSNXT!C:S,6,0),"")</f>
        <v/>
      </c>
      <c r="G1679" t="str">
        <f>_xlfn.IFNA(VLOOKUP(B1679,DSNXT!C:S,7,0),"")</f>
        <v/>
      </c>
      <c r="H1679" t="str">
        <f>_xlfn.IFNA(VLOOKUP(B1679,DSNXT!C:S,8,0),"")</f>
        <v/>
      </c>
      <c r="I1679" t="str">
        <f>_xlfn.IFNA(VLOOKUP(B1679,DSNXT!C:S,9,0),"")</f>
        <v/>
      </c>
      <c r="J1679" t="str">
        <f>_xlfn.IFNA(VLOOKUP(B1679,DSNXT!C:S,17,0),"")</f>
        <v/>
      </c>
      <c r="K1679" t="str">
        <f>_xlfn.IFNA(VLOOKUP(B1679,DSNXT!C:S,10,0),"")</f>
        <v/>
      </c>
      <c r="L1679">
        <v>1</v>
      </c>
    </row>
    <row r="1680" spans="3:12">
      <c r="C1680" t="str">
        <f>_xlfn.IFNA(VLOOKUP(B1680,DSNXT!C:S,2,0),"")</f>
        <v/>
      </c>
      <c r="D1680" t="str">
        <f>_xlfn.IFNA(VLOOKUP(B1680,DSNXT!C:S,4,0),"")</f>
        <v/>
      </c>
      <c r="E1680" t="str">
        <f>_xlfn.IFNA(VLOOKUP(B1680,DSNXT!C:S,5,0),"")</f>
        <v/>
      </c>
      <c r="F1680" t="str">
        <f>_xlfn.IFNA(VLOOKUP(B1680,DSNXT!C:S,6,0),"")</f>
        <v/>
      </c>
      <c r="G1680" t="str">
        <f>_xlfn.IFNA(VLOOKUP(B1680,DSNXT!C:S,7,0),"")</f>
        <v/>
      </c>
      <c r="H1680" t="str">
        <f>_xlfn.IFNA(VLOOKUP(B1680,DSNXT!C:S,8,0),"")</f>
        <v/>
      </c>
      <c r="I1680" t="str">
        <f>_xlfn.IFNA(VLOOKUP(B1680,DSNXT!C:S,9,0),"")</f>
        <v/>
      </c>
      <c r="J1680" t="str">
        <f>_xlfn.IFNA(VLOOKUP(B1680,DSNXT!C:S,17,0),"")</f>
        <v/>
      </c>
      <c r="K1680" t="str">
        <f>_xlfn.IFNA(VLOOKUP(B1680,DSNXT!C:S,10,0),"")</f>
        <v/>
      </c>
      <c r="L1680">
        <v>1</v>
      </c>
    </row>
    <row r="1681" spans="3:12">
      <c r="C1681" t="str">
        <f>_xlfn.IFNA(VLOOKUP(B1681,DSNXT!C:S,2,0),"")</f>
        <v/>
      </c>
      <c r="D1681" t="str">
        <f>_xlfn.IFNA(VLOOKUP(B1681,DSNXT!C:S,4,0),"")</f>
        <v/>
      </c>
      <c r="E1681" t="str">
        <f>_xlfn.IFNA(VLOOKUP(B1681,DSNXT!C:S,5,0),"")</f>
        <v/>
      </c>
      <c r="F1681" t="str">
        <f>_xlfn.IFNA(VLOOKUP(B1681,DSNXT!C:S,6,0),"")</f>
        <v/>
      </c>
      <c r="G1681" t="str">
        <f>_xlfn.IFNA(VLOOKUP(B1681,DSNXT!C:S,7,0),"")</f>
        <v/>
      </c>
      <c r="H1681" t="str">
        <f>_xlfn.IFNA(VLOOKUP(B1681,DSNXT!C:S,8,0),"")</f>
        <v/>
      </c>
      <c r="I1681" t="str">
        <f>_xlfn.IFNA(VLOOKUP(B1681,DSNXT!C:S,9,0),"")</f>
        <v/>
      </c>
      <c r="J1681" t="str">
        <f>_xlfn.IFNA(VLOOKUP(B1681,DSNXT!C:S,17,0),"")</f>
        <v/>
      </c>
      <c r="K1681" t="str">
        <f>_xlfn.IFNA(VLOOKUP(B1681,DSNXT!C:S,10,0),"")</f>
        <v/>
      </c>
      <c r="L1681">
        <v>1</v>
      </c>
    </row>
    <row r="1682" spans="3:12">
      <c r="C1682" t="str">
        <f>_xlfn.IFNA(VLOOKUP(B1682,DSNXT!C:S,2,0),"")</f>
        <v/>
      </c>
      <c r="D1682" t="str">
        <f>_xlfn.IFNA(VLOOKUP(B1682,DSNXT!C:S,4,0),"")</f>
        <v/>
      </c>
      <c r="E1682" t="str">
        <f>_xlfn.IFNA(VLOOKUP(B1682,DSNXT!C:S,5,0),"")</f>
        <v/>
      </c>
      <c r="F1682" t="str">
        <f>_xlfn.IFNA(VLOOKUP(B1682,DSNXT!C:S,6,0),"")</f>
        <v/>
      </c>
      <c r="G1682" t="str">
        <f>_xlfn.IFNA(VLOOKUP(B1682,DSNXT!C:S,7,0),"")</f>
        <v/>
      </c>
      <c r="H1682" t="str">
        <f>_xlfn.IFNA(VLOOKUP(B1682,DSNXT!C:S,8,0),"")</f>
        <v/>
      </c>
      <c r="I1682" t="str">
        <f>_xlfn.IFNA(VLOOKUP(B1682,DSNXT!C:S,9,0),"")</f>
        <v/>
      </c>
      <c r="J1682" t="str">
        <f>_xlfn.IFNA(VLOOKUP(B1682,DSNXT!C:S,17,0),"")</f>
        <v/>
      </c>
      <c r="K1682" t="str">
        <f>_xlfn.IFNA(VLOOKUP(B1682,DSNXT!C:S,10,0),"")</f>
        <v/>
      </c>
      <c r="L1682">
        <v>1</v>
      </c>
    </row>
    <row r="1683" spans="3:12">
      <c r="C1683" t="str">
        <f>_xlfn.IFNA(VLOOKUP(B1683,DSNXT!C:S,2,0),"")</f>
        <v/>
      </c>
      <c r="D1683" t="str">
        <f>_xlfn.IFNA(VLOOKUP(B1683,DSNXT!C:S,4,0),"")</f>
        <v/>
      </c>
      <c r="E1683" t="str">
        <f>_xlfn.IFNA(VLOOKUP(B1683,DSNXT!C:S,5,0),"")</f>
        <v/>
      </c>
      <c r="F1683" t="str">
        <f>_xlfn.IFNA(VLOOKUP(B1683,DSNXT!C:S,6,0),"")</f>
        <v/>
      </c>
      <c r="G1683" t="str">
        <f>_xlfn.IFNA(VLOOKUP(B1683,DSNXT!C:S,7,0),"")</f>
        <v/>
      </c>
      <c r="H1683" t="str">
        <f>_xlfn.IFNA(VLOOKUP(B1683,DSNXT!C:S,8,0),"")</f>
        <v/>
      </c>
      <c r="I1683" t="str">
        <f>_xlfn.IFNA(VLOOKUP(B1683,DSNXT!C:S,9,0),"")</f>
        <v/>
      </c>
      <c r="J1683" t="str">
        <f>_xlfn.IFNA(VLOOKUP(B1683,DSNXT!C:S,17,0),"")</f>
        <v/>
      </c>
      <c r="K1683" t="str">
        <f>_xlfn.IFNA(VLOOKUP(B1683,DSNXT!C:S,10,0),"")</f>
        <v/>
      </c>
      <c r="L1683">
        <v>1</v>
      </c>
    </row>
    <row r="1684" spans="3:12">
      <c r="C1684" t="str">
        <f>_xlfn.IFNA(VLOOKUP(B1684,DSNXT!C:S,2,0),"")</f>
        <v/>
      </c>
      <c r="D1684" t="str">
        <f>_xlfn.IFNA(VLOOKUP(B1684,DSNXT!C:S,4,0),"")</f>
        <v/>
      </c>
      <c r="E1684" t="str">
        <f>_xlfn.IFNA(VLOOKUP(B1684,DSNXT!C:S,5,0),"")</f>
        <v/>
      </c>
      <c r="F1684" t="str">
        <f>_xlfn.IFNA(VLOOKUP(B1684,DSNXT!C:S,6,0),"")</f>
        <v/>
      </c>
      <c r="G1684" t="str">
        <f>_xlfn.IFNA(VLOOKUP(B1684,DSNXT!C:S,7,0),"")</f>
        <v/>
      </c>
      <c r="H1684" t="str">
        <f>_xlfn.IFNA(VLOOKUP(B1684,DSNXT!C:S,8,0),"")</f>
        <v/>
      </c>
      <c r="I1684" t="str">
        <f>_xlfn.IFNA(VLOOKUP(B1684,DSNXT!C:S,9,0),"")</f>
        <v/>
      </c>
      <c r="J1684" t="str">
        <f>_xlfn.IFNA(VLOOKUP(B1684,DSNXT!C:S,17,0),"")</f>
        <v/>
      </c>
      <c r="K1684" t="str">
        <f>_xlfn.IFNA(VLOOKUP(B1684,DSNXT!C:S,10,0),"")</f>
        <v/>
      </c>
      <c r="L1684">
        <v>1</v>
      </c>
    </row>
    <row r="1685" spans="3:12">
      <c r="C1685" t="str">
        <f>_xlfn.IFNA(VLOOKUP(B1685,DSNXT!C:S,2,0),"")</f>
        <v/>
      </c>
      <c r="D1685" t="str">
        <f>_xlfn.IFNA(VLOOKUP(B1685,DSNXT!C:S,4,0),"")</f>
        <v/>
      </c>
      <c r="E1685" t="str">
        <f>_xlfn.IFNA(VLOOKUP(B1685,DSNXT!C:S,5,0),"")</f>
        <v/>
      </c>
      <c r="F1685" t="str">
        <f>_xlfn.IFNA(VLOOKUP(B1685,DSNXT!C:S,6,0),"")</f>
        <v/>
      </c>
      <c r="G1685" t="str">
        <f>_xlfn.IFNA(VLOOKUP(B1685,DSNXT!C:S,7,0),"")</f>
        <v/>
      </c>
      <c r="H1685" t="str">
        <f>_xlfn.IFNA(VLOOKUP(B1685,DSNXT!C:S,8,0),"")</f>
        <v/>
      </c>
      <c r="I1685" t="str">
        <f>_xlfn.IFNA(VLOOKUP(B1685,DSNXT!C:S,9,0),"")</f>
        <v/>
      </c>
      <c r="J1685" t="str">
        <f>_xlfn.IFNA(VLOOKUP(B1685,DSNXT!C:S,17,0),"")</f>
        <v/>
      </c>
      <c r="K1685" t="str">
        <f>_xlfn.IFNA(VLOOKUP(B1685,DSNXT!C:S,10,0),"")</f>
        <v/>
      </c>
      <c r="L1685">
        <v>1</v>
      </c>
    </row>
    <row r="1686" spans="3:12">
      <c r="C1686" t="str">
        <f>_xlfn.IFNA(VLOOKUP(B1686,DSNXT!C:S,2,0),"")</f>
        <v/>
      </c>
      <c r="D1686" t="str">
        <f>_xlfn.IFNA(VLOOKUP(B1686,DSNXT!C:S,4,0),"")</f>
        <v/>
      </c>
      <c r="E1686" t="str">
        <f>_xlfn.IFNA(VLOOKUP(B1686,DSNXT!C:S,5,0),"")</f>
        <v/>
      </c>
      <c r="F1686" t="str">
        <f>_xlfn.IFNA(VLOOKUP(B1686,DSNXT!C:S,6,0),"")</f>
        <v/>
      </c>
      <c r="G1686" t="str">
        <f>_xlfn.IFNA(VLOOKUP(B1686,DSNXT!C:S,7,0),"")</f>
        <v/>
      </c>
      <c r="H1686" t="str">
        <f>_xlfn.IFNA(VLOOKUP(B1686,DSNXT!C:S,8,0),"")</f>
        <v/>
      </c>
      <c r="I1686" t="str">
        <f>_xlfn.IFNA(VLOOKUP(B1686,DSNXT!C:S,9,0),"")</f>
        <v/>
      </c>
      <c r="J1686" t="str">
        <f>_xlfn.IFNA(VLOOKUP(B1686,DSNXT!C:S,17,0),"")</f>
        <v/>
      </c>
      <c r="K1686" t="str">
        <f>_xlfn.IFNA(VLOOKUP(B1686,DSNXT!C:S,10,0),"")</f>
        <v/>
      </c>
      <c r="L1686">
        <v>1</v>
      </c>
    </row>
    <row r="1687" spans="3:12">
      <c r="C1687" t="str">
        <f>_xlfn.IFNA(VLOOKUP(B1687,DSNXT!C:S,2,0),"")</f>
        <v/>
      </c>
      <c r="D1687" t="str">
        <f>_xlfn.IFNA(VLOOKUP(B1687,DSNXT!C:S,4,0),"")</f>
        <v/>
      </c>
      <c r="E1687" t="str">
        <f>_xlfn.IFNA(VLOOKUP(B1687,DSNXT!C:S,5,0),"")</f>
        <v/>
      </c>
      <c r="F1687" t="str">
        <f>_xlfn.IFNA(VLOOKUP(B1687,DSNXT!C:S,6,0),"")</f>
        <v/>
      </c>
      <c r="G1687" t="str">
        <f>_xlfn.IFNA(VLOOKUP(B1687,DSNXT!C:S,7,0),"")</f>
        <v/>
      </c>
      <c r="H1687" t="str">
        <f>_xlfn.IFNA(VLOOKUP(B1687,DSNXT!C:S,8,0),"")</f>
        <v/>
      </c>
      <c r="I1687" t="str">
        <f>_xlfn.IFNA(VLOOKUP(B1687,DSNXT!C:S,9,0),"")</f>
        <v/>
      </c>
      <c r="J1687" t="str">
        <f>_xlfn.IFNA(VLOOKUP(B1687,DSNXT!C:S,17,0),"")</f>
        <v/>
      </c>
      <c r="K1687" t="str">
        <f>_xlfn.IFNA(VLOOKUP(B1687,DSNXT!C:S,10,0),"")</f>
        <v/>
      </c>
      <c r="L1687">
        <v>1</v>
      </c>
    </row>
    <row r="1688" spans="3:12">
      <c r="C1688" t="str">
        <f>_xlfn.IFNA(VLOOKUP(B1688,DSNXT!C:S,2,0),"")</f>
        <v/>
      </c>
      <c r="D1688" t="str">
        <f>_xlfn.IFNA(VLOOKUP(B1688,DSNXT!C:S,4,0),"")</f>
        <v/>
      </c>
      <c r="E1688" t="str">
        <f>_xlfn.IFNA(VLOOKUP(B1688,DSNXT!C:S,5,0),"")</f>
        <v/>
      </c>
      <c r="F1688" t="str">
        <f>_xlfn.IFNA(VLOOKUP(B1688,DSNXT!C:S,6,0),"")</f>
        <v/>
      </c>
      <c r="G1688" t="str">
        <f>_xlfn.IFNA(VLOOKUP(B1688,DSNXT!C:S,7,0),"")</f>
        <v/>
      </c>
      <c r="H1688" t="str">
        <f>_xlfn.IFNA(VLOOKUP(B1688,DSNXT!C:S,8,0),"")</f>
        <v/>
      </c>
      <c r="I1688" t="str">
        <f>_xlfn.IFNA(VLOOKUP(B1688,DSNXT!C:S,9,0),"")</f>
        <v/>
      </c>
      <c r="J1688" t="str">
        <f>_xlfn.IFNA(VLOOKUP(B1688,DSNXT!C:S,17,0),"")</f>
        <v/>
      </c>
      <c r="K1688" t="str">
        <f>_xlfn.IFNA(VLOOKUP(B1688,DSNXT!C:S,10,0),"")</f>
        <v/>
      </c>
      <c r="L1688">
        <v>1</v>
      </c>
    </row>
    <row r="1689" spans="3:12">
      <c r="C1689" t="str">
        <f>_xlfn.IFNA(VLOOKUP(B1689,DSNXT!C:S,2,0),"")</f>
        <v/>
      </c>
      <c r="D1689" t="str">
        <f>_xlfn.IFNA(VLOOKUP(B1689,DSNXT!C:S,4,0),"")</f>
        <v/>
      </c>
      <c r="E1689" t="str">
        <f>_xlfn.IFNA(VLOOKUP(B1689,DSNXT!C:S,5,0),"")</f>
        <v/>
      </c>
      <c r="F1689" t="str">
        <f>_xlfn.IFNA(VLOOKUP(B1689,DSNXT!C:S,6,0),"")</f>
        <v/>
      </c>
      <c r="G1689" t="str">
        <f>_xlfn.IFNA(VLOOKUP(B1689,DSNXT!C:S,7,0),"")</f>
        <v/>
      </c>
      <c r="H1689" t="str">
        <f>_xlfn.IFNA(VLOOKUP(B1689,DSNXT!C:S,8,0),"")</f>
        <v/>
      </c>
      <c r="I1689" t="str">
        <f>_xlfn.IFNA(VLOOKUP(B1689,DSNXT!C:S,9,0),"")</f>
        <v/>
      </c>
      <c r="J1689" t="str">
        <f>_xlfn.IFNA(VLOOKUP(B1689,DSNXT!C:S,17,0),"")</f>
        <v/>
      </c>
      <c r="K1689" t="str">
        <f>_xlfn.IFNA(VLOOKUP(B1689,DSNXT!C:S,10,0),"")</f>
        <v/>
      </c>
      <c r="L1689">
        <v>1</v>
      </c>
    </row>
    <row r="1690" spans="3:12">
      <c r="C1690" t="str">
        <f>_xlfn.IFNA(VLOOKUP(B1690,DSNXT!C:S,2,0),"")</f>
        <v/>
      </c>
      <c r="D1690" t="str">
        <f>_xlfn.IFNA(VLOOKUP(B1690,DSNXT!C:S,4,0),"")</f>
        <v/>
      </c>
      <c r="E1690" t="str">
        <f>_xlfn.IFNA(VLOOKUP(B1690,DSNXT!C:S,5,0),"")</f>
        <v/>
      </c>
      <c r="F1690" t="str">
        <f>_xlfn.IFNA(VLOOKUP(B1690,DSNXT!C:S,6,0),"")</f>
        <v/>
      </c>
      <c r="G1690" t="str">
        <f>_xlfn.IFNA(VLOOKUP(B1690,DSNXT!C:S,7,0),"")</f>
        <v/>
      </c>
      <c r="H1690" t="str">
        <f>_xlfn.IFNA(VLOOKUP(B1690,DSNXT!C:S,8,0),"")</f>
        <v/>
      </c>
      <c r="I1690" t="str">
        <f>_xlfn.IFNA(VLOOKUP(B1690,DSNXT!C:S,9,0),"")</f>
        <v/>
      </c>
      <c r="J1690" t="str">
        <f>_xlfn.IFNA(VLOOKUP(B1690,DSNXT!C:S,17,0),"")</f>
        <v/>
      </c>
      <c r="K1690" t="str">
        <f>_xlfn.IFNA(VLOOKUP(B1690,DSNXT!C:S,10,0),"")</f>
        <v/>
      </c>
      <c r="L1690">
        <v>1</v>
      </c>
    </row>
    <row r="1691" spans="3:12">
      <c r="C1691" t="str">
        <f>_xlfn.IFNA(VLOOKUP(B1691,DSNXT!C:S,2,0),"")</f>
        <v/>
      </c>
      <c r="D1691" t="str">
        <f>_xlfn.IFNA(VLOOKUP(B1691,DSNXT!C:S,4,0),"")</f>
        <v/>
      </c>
      <c r="E1691" t="str">
        <f>_xlfn.IFNA(VLOOKUP(B1691,DSNXT!C:S,5,0),"")</f>
        <v/>
      </c>
      <c r="F1691" t="str">
        <f>_xlfn.IFNA(VLOOKUP(B1691,DSNXT!C:S,6,0),"")</f>
        <v/>
      </c>
      <c r="G1691" t="str">
        <f>_xlfn.IFNA(VLOOKUP(B1691,DSNXT!C:S,7,0),"")</f>
        <v/>
      </c>
      <c r="H1691" t="str">
        <f>_xlfn.IFNA(VLOOKUP(B1691,DSNXT!C:S,8,0),"")</f>
        <v/>
      </c>
      <c r="I1691" t="str">
        <f>_xlfn.IFNA(VLOOKUP(B1691,DSNXT!C:S,9,0),"")</f>
        <v/>
      </c>
      <c r="J1691" t="str">
        <f>_xlfn.IFNA(VLOOKUP(B1691,DSNXT!C:S,17,0),"")</f>
        <v/>
      </c>
      <c r="K1691" t="str">
        <f>_xlfn.IFNA(VLOOKUP(B1691,DSNXT!C:S,10,0),"")</f>
        <v/>
      </c>
      <c r="L1691">
        <v>1</v>
      </c>
    </row>
    <row r="1692" spans="3:12">
      <c r="C1692" t="str">
        <f>_xlfn.IFNA(VLOOKUP(B1692,DSNXT!C:S,2,0),"")</f>
        <v/>
      </c>
      <c r="D1692" t="str">
        <f>_xlfn.IFNA(VLOOKUP(B1692,DSNXT!C:S,4,0),"")</f>
        <v/>
      </c>
      <c r="E1692" t="str">
        <f>_xlfn.IFNA(VLOOKUP(B1692,DSNXT!C:S,5,0),"")</f>
        <v/>
      </c>
      <c r="F1692" t="str">
        <f>_xlfn.IFNA(VLOOKUP(B1692,DSNXT!C:S,6,0),"")</f>
        <v/>
      </c>
      <c r="G1692" t="str">
        <f>_xlfn.IFNA(VLOOKUP(B1692,DSNXT!C:S,7,0),"")</f>
        <v/>
      </c>
      <c r="H1692" t="str">
        <f>_xlfn.IFNA(VLOOKUP(B1692,DSNXT!C:S,8,0),"")</f>
        <v/>
      </c>
      <c r="I1692" t="str">
        <f>_xlfn.IFNA(VLOOKUP(B1692,DSNXT!C:S,9,0),"")</f>
        <v/>
      </c>
      <c r="J1692" t="str">
        <f>_xlfn.IFNA(VLOOKUP(B1692,DSNXT!C:S,17,0),"")</f>
        <v/>
      </c>
      <c r="K1692" t="str">
        <f>_xlfn.IFNA(VLOOKUP(B1692,DSNXT!C:S,10,0),"")</f>
        <v/>
      </c>
      <c r="L1692">
        <v>1</v>
      </c>
    </row>
    <row r="1693" spans="3:12">
      <c r="C1693" t="str">
        <f>_xlfn.IFNA(VLOOKUP(B1693,DSNXT!C:S,2,0),"")</f>
        <v/>
      </c>
      <c r="D1693" t="str">
        <f>_xlfn.IFNA(VLOOKUP(B1693,DSNXT!C:S,4,0),"")</f>
        <v/>
      </c>
      <c r="E1693" t="str">
        <f>_xlfn.IFNA(VLOOKUP(B1693,DSNXT!C:S,5,0),"")</f>
        <v/>
      </c>
      <c r="F1693" t="str">
        <f>_xlfn.IFNA(VLOOKUP(B1693,DSNXT!C:S,6,0),"")</f>
        <v/>
      </c>
      <c r="G1693" t="str">
        <f>_xlfn.IFNA(VLOOKUP(B1693,DSNXT!C:S,7,0),"")</f>
        <v/>
      </c>
      <c r="H1693" t="str">
        <f>_xlfn.IFNA(VLOOKUP(B1693,DSNXT!C:S,8,0),"")</f>
        <v/>
      </c>
      <c r="I1693" t="str">
        <f>_xlfn.IFNA(VLOOKUP(B1693,DSNXT!C:S,9,0),"")</f>
        <v/>
      </c>
      <c r="J1693" t="str">
        <f>_xlfn.IFNA(VLOOKUP(B1693,DSNXT!C:S,17,0),"")</f>
        <v/>
      </c>
      <c r="K1693" t="str">
        <f>_xlfn.IFNA(VLOOKUP(B1693,DSNXT!C:S,10,0),"")</f>
        <v/>
      </c>
      <c r="L1693">
        <v>1</v>
      </c>
    </row>
    <row r="1694" spans="3:12">
      <c r="C1694" t="str">
        <f>_xlfn.IFNA(VLOOKUP(B1694,DSNXT!C:S,2,0),"")</f>
        <v/>
      </c>
      <c r="D1694" t="str">
        <f>_xlfn.IFNA(VLOOKUP(B1694,DSNXT!C:S,4,0),"")</f>
        <v/>
      </c>
      <c r="E1694" t="str">
        <f>_xlfn.IFNA(VLOOKUP(B1694,DSNXT!C:S,5,0),"")</f>
        <v/>
      </c>
      <c r="F1694" t="str">
        <f>_xlfn.IFNA(VLOOKUP(B1694,DSNXT!C:S,6,0),"")</f>
        <v/>
      </c>
      <c r="G1694" t="str">
        <f>_xlfn.IFNA(VLOOKUP(B1694,DSNXT!C:S,7,0),"")</f>
        <v/>
      </c>
      <c r="H1694" t="str">
        <f>_xlfn.IFNA(VLOOKUP(B1694,DSNXT!C:S,8,0),"")</f>
        <v/>
      </c>
      <c r="I1694" t="str">
        <f>_xlfn.IFNA(VLOOKUP(B1694,DSNXT!C:S,9,0),"")</f>
        <v/>
      </c>
      <c r="J1694" t="str">
        <f>_xlfn.IFNA(VLOOKUP(B1694,DSNXT!C:S,17,0),"")</f>
        <v/>
      </c>
      <c r="K1694" t="str">
        <f>_xlfn.IFNA(VLOOKUP(B1694,DSNXT!C:S,10,0),"")</f>
        <v/>
      </c>
      <c r="L1694">
        <v>1</v>
      </c>
    </row>
    <row r="1695" spans="3:12">
      <c r="C1695" t="str">
        <f>_xlfn.IFNA(VLOOKUP(B1695,DSNXT!C:S,2,0),"")</f>
        <v/>
      </c>
      <c r="D1695" t="str">
        <f>_xlfn.IFNA(VLOOKUP(B1695,DSNXT!C:S,4,0),"")</f>
        <v/>
      </c>
      <c r="E1695" t="str">
        <f>_xlfn.IFNA(VLOOKUP(B1695,DSNXT!C:S,5,0),"")</f>
        <v/>
      </c>
      <c r="F1695" t="str">
        <f>_xlfn.IFNA(VLOOKUP(B1695,DSNXT!C:S,6,0),"")</f>
        <v/>
      </c>
      <c r="G1695" t="str">
        <f>_xlfn.IFNA(VLOOKUP(B1695,DSNXT!C:S,7,0),"")</f>
        <v/>
      </c>
      <c r="H1695" t="str">
        <f>_xlfn.IFNA(VLOOKUP(B1695,DSNXT!C:S,8,0),"")</f>
        <v/>
      </c>
      <c r="I1695" t="str">
        <f>_xlfn.IFNA(VLOOKUP(B1695,DSNXT!C:S,9,0),"")</f>
        <v/>
      </c>
      <c r="J1695" t="str">
        <f>_xlfn.IFNA(VLOOKUP(B1695,DSNXT!C:S,17,0),"")</f>
        <v/>
      </c>
      <c r="K1695" t="str">
        <f>_xlfn.IFNA(VLOOKUP(B1695,DSNXT!C:S,10,0),"")</f>
        <v/>
      </c>
      <c r="L1695">
        <v>1</v>
      </c>
    </row>
    <row r="1696" spans="3:12">
      <c r="C1696" t="str">
        <f>_xlfn.IFNA(VLOOKUP(B1696,DSNXT!C:S,2,0),"")</f>
        <v/>
      </c>
      <c r="D1696" t="str">
        <f>_xlfn.IFNA(VLOOKUP(B1696,DSNXT!C:S,4,0),"")</f>
        <v/>
      </c>
      <c r="E1696" t="str">
        <f>_xlfn.IFNA(VLOOKUP(B1696,DSNXT!C:S,5,0),"")</f>
        <v/>
      </c>
      <c r="F1696" t="str">
        <f>_xlfn.IFNA(VLOOKUP(B1696,DSNXT!C:S,6,0),"")</f>
        <v/>
      </c>
      <c r="G1696" t="str">
        <f>_xlfn.IFNA(VLOOKUP(B1696,DSNXT!C:S,7,0),"")</f>
        <v/>
      </c>
      <c r="H1696" t="str">
        <f>_xlfn.IFNA(VLOOKUP(B1696,DSNXT!C:S,8,0),"")</f>
        <v/>
      </c>
      <c r="I1696" t="str">
        <f>_xlfn.IFNA(VLOOKUP(B1696,DSNXT!C:S,9,0),"")</f>
        <v/>
      </c>
      <c r="J1696" t="str">
        <f>_xlfn.IFNA(VLOOKUP(B1696,DSNXT!C:S,17,0),"")</f>
        <v/>
      </c>
      <c r="K1696" t="str">
        <f>_xlfn.IFNA(VLOOKUP(B1696,DSNXT!C:S,10,0),"")</f>
        <v/>
      </c>
      <c r="L1696">
        <v>1</v>
      </c>
    </row>
    <row r="1697" spans="3:12">
      <c r="C1697" t="str">
        <f>_xlfn.IFNA(VLOOKUP(B1697,DSNXT!C:S,2,0),"")</f>
        <v/>
      </c>
      <c r="D1697" t="str">
        <f>_xlfn.IFNA(VLOOKUP(B1697,DSNXT!C:S,4,0),"")</f>
        <v/>
      </c>
      <c r="E1697" t="str">
        <f>_xlfn.IFNA(VLOOKUP(B1697,DSNXT!C:S,5,0),"")</f>
        <v/>
      </c>
      <c r="F1697" t="str">
        <f>_xlfn.IFNA(VLOOKUP(B1697,DSNXT!C:S,6,0),"")</f>
        <v/>
      </c>
      <c r="G1697" t="str">
        <f>_xlfn.IFNA(VLOOKUP(B1697,DSNXT!C:S,7,0),"")</f>
        <v/>
      </c>
      <c r="H1697" t="str">
        <f>_xlfn.IFNA(VLOOKUP(B1697,DSNXT!C:S,8,0),"")</f>
        <v/>
      </c>
      <c r="I1697" t="str">
        <f>_xlfn.IFNA(VLOOKUP(B1697,DSNXT!C:S,9,0),"")</f>
        <v/>
      </c>
      <c r="J1697" t="str">
        <f>_xlfn.IFNA(VLOOKUP(B1697,DSNXT!C:S,17,0),"")</f>
        <v/>
      </c>
      <c r="K1697" t="str">
        <f>_xlfn.IFNA(VLOOKUP(B1697,DSNXT!C:S,10,0),"")</f>
        <v/>
      </c>
      <c r="L1697">
        <v>1</v>
      </c>
    </row>
    <row r="1698" spans="3:12">
      <c r="C1698" t="str">
        <f>_xlfn.IFNA(VLOOKUP(B1698,DSNXT!C:S,2,0),"")</f>
        <v/>
      </c>
      <c r="D1698" t="str">
        <f>_xlfn.IFNA(VLOOKUP(B1698,DSNXT!C:S,4,0),"")</f>
        <v/>
      </c>
      <c r="E1698" t="str">
        <f>_xlfn.IFNA(VLOOKUP(B1698,DSNXT!C:S,5,0),"")</f>
        <v/>
      </c>
      <c r="F1698" t="str">
        <f>_xlfn.IFNA(VLOOKUP(B1698,DSNXT!C:S,6,0),"")</f>
        <v/>
      </c>
      <c r="G1698" t="str">
        <f>_xlfn.IFNA(VLOOKUP(B1698,DSNXT!C:S,7,0),"")</f>
        <v/>
      </c>
      <c r="H1698" t="str">
        <f>_xlfn.IFNA(VLOOKUP(B1698,DSNXT!C:S,8,0),"")</f>
        <v/>
      </c>
      <c r="I1698" t="str">
        <f>_xlfn.IFNA(VLOOKUP(B1698,DSNXT!C:S,9,0),"")</f>
        <v/>
      </c>
      <c r="J1698" t="str">
        <f>_xlfn.IFNA(VLOOKUP(B1698,DSNXT!C:S,17,0),"")</f>
        <v/>
      </c>
      <c r="K1698" t="str">
        <f>_xlfn.IFNA(VLOOKUP(B1698,DSNXT!C:S,10,0),"")</f>
        <v/>
      </c>
      <c r="L1698">
        <v>1</v>
      </c>
    </row>
    <row r="1699" spans="3:12">
      <c r="C1699" t="str">
        <f>_xlfn.IFNA(VLOOKUP(B1699,DSNXT!C:S,2,0),"")</f>
        <v/>
      </c>
      <c r="D1699" t="str">
        <f>_xlfn.IFNA(VLOOKUP(B1699,DSNXT!C:S,4,0),"")</f>
        <v/>
      </c>
      <c r="E1699" t="str">
        <f>_xlfn.IFNA(VLOOKUP(B1699,DSNXT!C:S,5,0),"")</f>
        <v/>
      </c>
      <c r="F1699" t="str">
        <f>_xlfn.IFNA(VLOOKUP(B1699,DSNXT!C:S,6,0),"")</f>
        <v/>
      </c>
      <c r="G1699" t="str">
        <f>_xlfn.IFNA(VLOOKUP(B1699,DSNXT!C:S,7,0),"")</f>
        <v/>
      </c>
      <c r="H1699" t="str">
        <f>_xlfn.IFNA(VLOOKUP(B1699,DSNXT!C:S,8,0),"")</f>
        <v/>
      </c>
      <c r="I1699" t="str">
        <f>_xlfn.IFNA(VLOOKUP(B1699,DSNXT!C:S,9,0),"")</f>
        <v/>
      </c>
      <c r="J1699" t="str">
        <f>_xlfn.IFNA(VLOOKUP(B1699,DSNXT!C:S,17,0),"")</f>
        <v/>
      </c>
      <c r="K1699" t="str">
        <f>_xlfn.IFNA(VLOOKUP(B1699,DSNXT!C:S,10,0),"")</f>
        <v/>
      </c>
      <c r="L1699">
        <v>1</v>
      </c>
    </row>
    <row r="1700" spans="3:12">
      <c r="C1700" t="str">
        <f>_xlfn.IFNA(VLOOKUP(B1700,DSNXT!C:S,2,0),"")</f>
        <v/>
      </c>
      <c r="D1700" t="str">
        <f>_xlfn.IFNA(VLOOKUP(B1700,DSNXT!C:S,4,0),"")</f>
        <v/>
      </c>
      <c r="E1700" t="str">
        <f>_xlfn.IFNA(VLOOKUP(B1700,DSNXT!C:S,5,0),"")</f>
        <v/>
      </c>
      <c r="F1700" t="str">
        <f>_xlfn.IFNA(VLOOKUP(B1700,DSNXT!C:S,6,0),"")</f>
        <v/>
      </c>
      <c r="G1700" t="str">
        <f>_xlfn.IFNA(VLOOKUP(B1700,DSNXT!C:S,7,0),"")</f>
        <v/>
      </c>
      <c r="H1700" t="str">
        <f>_xlfn.IFNA(VLOOKUP(B1700,DSNXT!C:S,8,0),"")</f>
        <v/>
      </c>
      <c r="I1700" t="str">
        <f>_xlfn.IFNA(VLOOKUP(B1700,DSNXT!C:S,9,0),"")</f>
        <v/>
      </c>
      <c r="J1700" t="str">
        <f>_xlfn.IFNA(VLOOKUP(B1700,DSNXT!C:S,17,0),"")</f>
        <v/>
      </c>
      <c r="K1700" t="str">
        <f>_xlfn.IFNA(VLOOKUP(B1700,DSNXT!C:S,10,0),"")</f>
        <v/>
      </c>
      <c r="L1700">
        <v>1</v>
      </c>
    </row>
    <row r="1701" spans="3:12">
      <c r="C1701" t="str">
        <f>_xlfn.IFNA(VLOOKUP(B1701,DSNXT!C:S,2,0),"")</f>
        <v/>
      </c>
      <c r="D1701" t="str">
        <f>_xlfn.IFNA(VLOOKUP(B1701,DSNXT!C:S,4,0),"")</f>
        <v/>
      </c>
      <c r="E1701" t="str">
        <f>_xlfn.IFNA(VLOOKUP(B1701,DSNXT!C:S,5,0),"")</f>
        <v/>
      </c>
      <c r="F1701" t="str">
        <f>_xlfn.IFNA(VLOOKUP(B1701,DSNXT!C:S,6,0),"")</f>
        <v/>
      </c>
      <c r="G1701" t="str">
        <f>_xlfn.IFNA(VLOOKUP(B1701,DSNXT!C:S,7,0),"")</f>
        <v/>
      </c>
      <c r="H1701" t="str">
        <f>_xlfn.IFNA(VLOOKUP(B1701,DSNXT!C:S,8,0),"")</f>
        <v/>
      </c>
      <c r="I1701" t="str">
        <f>_xlfn.IFNA(VLOOKUP(B1701,DSNXT!C:S,9,0),"")</f>
        <v/>
      </c>
      <c r="J1701" t="str">
        <f>_xlfn.IFNA(VLOOKUP(B1701,DSNXT!C:S,17,0),"")</f>
        <v/>
      </c>
      <c r="K1701" t="str">
        <f>_xlfn.IFNA(VLOOKUP(B1701,DSNXT!C:S,10,0),"")</f>
        <v/>
      </c>
      <c r="L1701">
        <v>1</v>
      </c>
    </row>
    <row r="1702" spans="3:12">
      <c r="C1702" t="str">
        <f>_xlfn.IFNA(VLOOKUP(B1702,DSNXT!C:S,2,0),"")</f>
        <v/>
      </c>
      <c r="D1702" t="str">
        <f>_xlfn.IFNA(VLOOKUP(B1702,DSNXT!C:S,4,0),"")</f>
        <v/>
      </c>
      <c r="E1702" t="str">
        <f>_xlfn.IFNA(VLOOKUP(B1702,DSNXT!C:S,5,0),"")</f>
        <v/>
      </c>
      <c r="F1702" t="str">
        <f>_xlfn.IFNA(VLOOKUP(B1702,DSNXT!C:S,6,0),"")</f>
        <v/>
      </c>
      <c r="G1702" t="str">
        <f>_xlfn.IFNA(VLOOKUP(B1702,DSNXT!C:S,7,0),"")</f>
        <v/>
      </c>
      <c r="H1702" t="str">
        <f>_xlfn.IFNA(VLOOKUP(B1702,DSNXT!C:S,8,0),"")</f>
        <v/>
      </c>
      <c r="I1702" t="str">
        <f>_xlfn.IFNA(VLOOKUP(B1702,DSNXT!C:S,9,0),"")</f>
        <v/>
      </c>
      <c r="J1702" t="str">
        <f>_xlfn.IFNA(VLOOKUP(B1702,DSNXT!C:S,17,0),"")</f>
        <v/>
      </c>
      <c r="K1702" t="str">
        <f>_xlfn.IFNA(VLOOKUP(B1702,DSNXT!C:S,10,0),"")</f>
        <v/>
      </c>
      <c r="L1702">
        <v>1</v>
      </c>
    </row>
    <row r="1703" spans="3:12">
      <c r="C1703" t="str">
        <f>_xlfn.IFNA(VLOOKUP(B1703,DSNXT!C:S,2,0),"")</f>
        <v/>
      </c>
      <c r="D1703" t="str">
        <f>_xlfn.IFNA(VLOOKUP(B1703,DSNXT!C:S,4,0),"")</f>
        <v/>
      </c>
      <c r="E1703" t="str">
        <f>_xlfn.IFNA(VLOOKUP(B1703,DSNXT!C:S,5,0),"")</f>
        <v/>
      </c>
      <c r="F1703" t="str">
        <f>_xlfn.IFNA(VLOOKUP(B1703,DSNXT!C:S,6,0),"")</f>
        <v/>
      </c>
      <c r="G1703" t="str">
        <f>_xlfn.IFNA(VLOOKUP(B1703,DSNXT!C:S,7,0),"")</f>
        <v/>
      </c>
      <c r="H1703" t="str">
        <f>_xlfn.IFNA(VLOOKUP(B1703,DSNXT!C:S,8,0),"")</f>
        <v/>
      </c>
      <c r="I1703" t="str">
        <f>_xlfn.IFNA(VLOOKUP(B1703,DSNXT!C:S,9,0),"")</f>
        <v/>
      </c>
      <c r="J1703" t="str">
        <f>_xlfn.IFNA(VLOOKUP(B1703,DSNXT!C:S,17,0),"")</f>
        <v/>
      </c>
      <c r="K1703" t="str">
        <f>_xlfn.IFNA(VLOOKUP(B1703,DSNXT!C:S,10,0),"")</f>
        <v/>
      </c>
      <c r="L1703">
        <v>1</v>
      </c>
    </row>
    <row r="1704" spans="3:12">
      <c r="C1704" t="str">
        <f>_xlfn.IFNA(VLOOKUP(B1704,DSNXT!C:S,2,0),"")</f>
        <v/>
      </c>
      <c r="D1704" t="str">
        <f>_xlfn.IFNA(VLOOKUP(B1704,DSNXT!C:S,4,0),"")</f>
        <v/>
      </c>
      <c r="E1704" t="str">
        <f>_xlfn.IFNA(VLOOKUP(B1704,DSNXT!C:S,5,0),"")</f>
        <v/>
      </c>
      <c r="F1704" t="str">
        <f>_xlfn.IFNA(VLOOKUP(B1704,DSNXT!C:S,6,0),"")</f>
        <v/>
      </c>
      <c r="G1704" t="str">
        <f>_xlfn.IFNA(VLOOKUP(B1704,DSNXT!C:S,7,0),"")</f>
        <v/>
      </c>
      <c r="H1704" t="str">
        <f>_xlfn.IFNA(VLOOKUP(B1704,DSNXT!C:S,8,0),"")</f>
        <v/>
      </c>
      <c r="I1704" t="str">
        <f>_xlfn.IFNA(VLOOKUP(B1704,DSNXT!C:S,9,0),"")</f>
        <v/>
      </c>
      <c r="J1704" t="str">
        <f>_xlfn.IFNA(VLOOKUP(B1704,DSNXT!C:S,17,0),"")</f>
        <v/>
      </c>
      <c r="K1704" t="str">
        <f>_xlfn.IFNA(VLOOKUP(B1704,DSNXT!C:S,10,0),"")</f>
        <v/>
      </c>
      <c r="L1704">
        <v>1</v>
      </c>
    </row>
    <row r="1705" spans="3:12">
      <c r="C1705" t="str">
        <f>_xlfn.IFNA(VLOOKUP(B1705,DSNXT!C:S,2,0),"")</f>
        <v/>
      </c>
      <c r="D1705" t="str">
        <f>_xlfn.IFNA(VLOOKUP(B1705,DSNXT!C:S,4,0),"")</f>
        <v/>
      </c>
      <c r="E1705" t="str">
        <f>_xlfn.IFNA(VLOOKUP(B1705,DSNXT!C:S,5,0),"")</f>
        <v/>
      </c>
      <c r="F1705" t="str">
        <f>_xlfn.IFNA(VLOOKUP(B1705,DSNXT!C:S,6,0),"")</f>
        <v/>
      </c>
      <c r="G1705" t="str">
        <f>_xlfn.IFNA(VLOOKUP(B1705,DSNXT!C:S,7,0),"")</f>
        <v/>
      </c>
      <c r="H1705" t="str">
        <f>_xlfn.IFNA(VLOOKUP(B1705,DSNXT!C:S,8,0),"")</f>
        <v/>
      </c>
      <c r="I1705" t="str">
        <f>_xlfn.IFNA(VLOOKUP(B1705,DSNXT!C:S,9,0),"")</f>
        <v/>
      </c>
      <c r="J1705" t="str">
        <f>_xlfn.IFNA(VLOOKUP(B1705,DSNXT!C:S,17,0),"")</f>
        <v/>
      </c>
      <c r="K1705" t="str">
        <f>_xlfn.IFNA(VLOOKUP(B1705,DSNXT!C:S,10,0),"")</f>
        <v/>
      </c>
      <c r="L1705">
        <v>1</v>
      </c>
    </row>
    <row r="1706" spans="3:12">
      <c r="C1706" t="str">
        <f>_xlfn.IFNA(VLOOKUP(B1706,DSNXT!C:S,2,0),"")</f>
        <v/>
      </c>
      <c r="D1706" t="str">
        <f>_xlfn.IFNA(VLOOKUP(B1706,DSNXT!C:S,4,0),"")</f>
        <v/>
      </c>
      <c r="E1706" t="str">
        <f>_xlfn.IFNA(VLOOKUP(B1706,DSNXT!C:S,5,0),"")</f>
        <v/>
      </c>
      <c r="F1706" t="str">
        <f>_xlfn.IFNA(VLOOKUP(B1706,DSNXT!C:S,6,0),"")</f>
        <v/>
      </c>
      <c r="G1706" t="str">
        <f>_xlfn.IFNA(VLOOKUP(B1706,DSNXT!C:S,7,0),"")</f>
        <v/>
      </c>
      <c r="H1706" t="str">
        <f>_xlfn.IFNA(VLOOKUP(B1706,DSNXT!C:S,8,0),"")</f>
        <v/>
      </c>
      <c r="I1706" t="str">
        <f>_xlfn.IFNA(VLOOKUP(B1706,DSNXT!C:S,9,0),"")</f>
        <v/>
      </c>
      <c r="J1706" t="str">
        <f>_xlfn.IFNA(VLOOKUP(B1706,DSNXT!C:S,17,0),"")</f>
        <v/>
      </c>
      <c r="K1706" t="str">
        <f>_xlfn.IFNA(VLOOKUP(B1706,DSNXT!C:S,10,0),"")</f>
        <v/>
      </c>
      <c r="L1706">
        <v>1</v>
      </c>
    </row>
    <row r="1707" spans="3:12">
      <c r="C1707" t="str">
        <f>_xlfn.IFNA(VLOOKUP(B1707,DSNXT!C:S,2,0),"")</f>
        <v/>
      </c>
      <c r="D1707" t="str">
        <f>_xlfn.IFNA(VLOOKUP(B1707,DSNXT!C:S,4,0),"")</f>
        <v/>
      </c>
      <c r="E1707" t="str">
        <f>_xlfn.IFNA(VLOOKUP(B1707,DSNXT!C:S,5,0),"")</f>
        <v/>
      </c>
      <c r="F1707" t="str">
        <f>_xlfn.IFNA(VLOOKUP(B1707,DSNXT!C:S,6,0),"")</f>
        <v/>
      </c>
      <c r="G1707" t="str">
        <f>_xlfn.IFNA(VLOOKUP(B1707,DSNXT!C:S,7,0),"")</f>
        <v/>
      </c>
      <c r="H1707" t="str">
        <f>_xlfn.IFNA(VLOOKUP(B1707,DSNXT!C:S,8,0),"")</f>
        <v/>
      </c>
      <c r="I1707" t="str">
        <f>_xlfn.IFNA(VLOOKUP(B1707,DSNXT!C:S,9,0),"")</f>
        <v/>
      </c>
      <c r="J1707" t="str">
        <f>_xlfn.IFNA(VLOOKUP(B1707,DSNXT!C:S,17,0),"")</f>
        <v/>
      </c>
      <c r="K1707" t="str">
        <f>_xlfn.IFNA(VLOOKUP(B1707,DSNXT!C:S,10,0),"")</f>
        <v/>
      </c>
      <c r="L1707">
        <v>1</v>
      </c>
    </row>
    <row r="1708" spans="3:12">
      <c r="C1708" t="str">
        <f>_xlfn.IFNA(VLOOKUP(B1708,DSNXT!C:S,2,0),"")</f>
        <v/>
      </c>
      <c r="D1708" t="str">
        <f>_xlfn.IFNA(VLOOKUP(B1708,DSNXT!C:S,4,0),"")</f>
        <v/>
      </c>
      <c r="E1708" t="str">
        <f>_xlfn.IFNA(VLOOKUP(B1708,DSNXT!C:S,5,0),"")</f>
        <v/>
      </c>
      <c r="F1708" t="str">
        <f>_xlfn.IFNA(VLOOKUP(B1708,DSNXT!C:S,6,0),"")</f>
        <v/>
      </c>
      <c r="G1708" t="str">
        <f>_xlfn.IFNA(VLOOKUP(B1708,DSNXT!C:S,7,0),"")</f>
        <v/>
      </c>
      <c r="H1708" t="str">
        <f>_xlfn.IFNA(VLOOKUP(B1708,DSNXT!C:S,8,0),"")</f>
        <v/>
      </c>
      <c r="I1708" t="str">
        <f>_xlfn.IFNA(VLOOKUP(B1708,DSNXT!C:S,9,0),"")</f>
        <v/>
      </c>
      <c r="J1708" t="str">
        <f>_xlfn.IFNA(VLOOKUP(B1708,DSNXT!C:S,17,0),"")</f>
        <v/>
      </c>
      <c r="K1708" t="str">
        <f>_xlfn.IFNA(VLOOKUP(B1708,DSNXT!C:S,10,0),"")</f>
        <v/>
      </c>
      <c r="L1708">
        <v>1</v>
      </c>
    </row>
    <row r="1709" spans="3:12">
      <c r="C1709" t="str">
        <f>_xlfn.IFNA(VLOOKUP(B1709,DSNXT!C:S,2,0),"")</f>
        <v/>
      </c>
      <c r="D1709" t="str">
        <f>_xlfn.IFNA(VLOOKUP(B1709,DSNXT!C:S,4,0),"")</f>
        <v/>
      </c>
      <c r="E1709" t="str">
        <f>_xlfn.IFNA(VLOOKUP(B1709,DSNXT!C:S,5,0),"")</f>
        <v/>
      </c>
      <c r="F1709" t="str">
        <f>_xlfn.IFNA(VLOOKUP(B1709,DSNXT!C:S,6,0),"")</f>
        <v/>
      </c>
      <c r="G1709" t="str">
        <f>_xlfn.IFNA(VLOOKUP(B1709,DSNXT!C:S,7,0),"")</f>
        <v/>
      </c>
      <c r="H1709" t="str">
        <f>_xlfn.IFNA(VLOOKUP(B1709,DSNXT!C:S,8,0),"")</f>
        <v/>
      </c>
      <c r="I1709" t="str">
        <f>_xlfn.IFNA(VLOOKUP(B1709,DSNXT!C:S,9,0),"")</f>
        <v/>
      </c>
      <c r="J1709" t="str">
        <f>_xlfn.IFNA(VLOOKUP(B1709,DSNXT!C:S,17,0),"")</f>
        <v/>
      </c>
      <c r="K1709" t="str">
        <f>_xlfn.IFNA(VLOOKUP(B1709,DSNXT!C:S,10,0),"")</f>
        <v/>
      </c>
      <c r="L1709">
        <v>1</v>
      </c>
    </row>
    <row r="1710" spans="3:12">
      <c r="C1710" t="str">
        <f>_xlfn.IFNA(VLOOKUP(B1710,DSNXT!C:S,2,0),"")</f>
        <v/>
      </c>
      <c r="D1710" t="str">
        <f>_xlfn.IFNA(VLOOKUP(B1710,DSNXT!C:S,4,0),"")</f>
        <v/>
      </c>
      <c r="E1710" t="str">
        <f>_xlfn.IFNA(VLOOKUP(B1710,DSNXT!C:S,5,0),"")</f>
        <v/>
      </c>
      <c r="F1710" t="str">
        <f>_xlfn.IFNA(VLOOKUP(B1710,DSNXT!C:S,6,0),"")</f>
        <v/>
      </c>
      <c r="G1710" t="str">
        <f>_xlfn.IFNA(VLOOKUP(B1710,DSNXT!C:S,7,0),"")</f>
        <v/>
      </c>
      <c r="H1710" t="str">
        <f>_xlfn.IFNA(VLOOKUP(B1710,DSNXT!C:S,8,0),"")</f>
        <v/>
      </c>
      <c r="I1710" t="str">
        <f>_xlfn.IFNA(VLOOKUP(B1710,DSNXT!C:S,9,0),"")</f>
        <v/>
      </c>
      <c r="J1710" t="str">
        <f>_xlfn.IFNA(VLOOKUP(B1710,DSNXT!C:S,17,0),"")</f>
        <v/>
      </c>
      <c r="K1710" t="str">
        <f>_xlfn.IFNA(VLOOKUP(B1710,DSNXT!C:S,10,0),"")</f>
        <v/>
      </c>
      <c r="L1710">
        <v>1</v>
      </c>
    </row>
    <row r="1711" spans="3:12">
      <c r="C1711" t="str">
        <f>_xlfn.IFNA(VLOOKUP(B1711,DSNXT!C:S,2,0),"")</f>
        <v/>
      </c>
      <c r="D1711" t="str">
        <f>_xlfn.IFNA(VLOOKUP(B1711,DSNXT!C:S,4,0),"")</f>
        <v/>
      </c>
      <c r="E1711" t="str">
        <f>_xlfn.IFNA(VLOOKUP(B1711,DSNXT!C:S,5,0),"")</f>
        <v/>
      </c>
      <c r="F1711" t="str">
        <f>_xlfn.IFNA(VLOOKUP(B1711,DSNXT!C:S,6,0),"")</f>
        <v/>
      </c>
      <c r="G1711" t="str">
        <f>_xlfn.IFNA(VLOOKUP(B1711,DSNXT!C:S,7,0),"")</f>
        <v/>
      </c>
      <c r="H1711" t="str">
        <f>_xlfn.IFNA(VLOOKUP(B1711,DSNXT!C:S,8,0),"")</f>
        <v/>
      </c>
      <c r="I1711" t="str">
        <f>_xlfn.IFNA(VLOOKUP(B1711,DSNXT!C:S,9,0),"")</f>
        <v/>
      </c>
      <c r="J1711" t="str">
        <f>_xlfn.IFNA(VLOOKUP(B1711,DSNXT!C:S,17,0),"")</f>
        <v/>
      </c>
      <c r="K1711" t="str">
        <f>_xlfn.IFNA(VLOOKUP(B1711,DSNXT!C:S,10,0),"")</f>
        <v/>
      </c>
      <c r="L1711">
        <v>1</v>
      </c>
    </row>
    <row r="1712" spans="3:12">
      <c r="C1712" t="str">
        <f>_xlfn.IFNA(VLOOKUP(B1712,DSNXT!C:S,2,0),"")</f>
        <v/>
      </c>
      <c r="D1712" t="str">
        <f>_xlfn.IFNA(VLOOKUP(B1712,DSNXT!C:S,4,0),"")</f>
        <v/>
      </c>
      <c r="E1712" t="str">
        <f>_xlfn.IFNA(VLOOKUP(B1712,DSNXT!C:S,5,0),"")</f>
        <v/>
      </c>
      <c r="F1712" t="str">
        <f>_xlfn.IFNA(VLOOKUP(B1712,DSNXT!C:S,6,0),"")</f>
        <v/>
      </c>
      <c r="G1712" t="str">
        <f>_xlfn.IFNA(VLOOKUP(B1712,DSNXT!C:S,7,0),"")</f>
        <v/>
      </c>
      <c r="H1712" t="str">
        <f>_xlfn.IFNA(VLOOKUP(B1712,DSNXT!C:S,8,0),"")</f>
        <v/>
      </c>
      <c r="I1712" t="str">
        <f>_xlfn.IFNA(VLOOKUP(B1712,DSNXT!C:S,9,0),"")</f>
        <v/>
      </c>
      <c r="J1712" t="str">
        <f>_xlfn.IFNA(VLOOKUP(B1712,DSNXT!C:S,17,0),"")</f>
        <v/>
      </c>
      <c r="K1712" t="str">
        <f>_xlfn.IFNA(VLOOKUP(B1712,DSNXT!C:S,10,0),"")</f>
        <v/>
      </c>
      <c r="L1712">
        <v>1</v>
      </c>
    </row>
    <row r="1713" spans="3:12">
      <c r="C1713" t="str">
        <f>_xlfn.IFNA(VLOOKUP(B1713,DSNXT!C:S,2,0),"")</f>
        <v/>
      </c>
      <c r="D1713" t="str">
        <f>_xlfn.IFNA(VLOOKUP(B1713,DSNXT!C:S,4,0),"")</f>
        <v/>
      </c>
      <c r="E1713" t="str">
        <f>_xlfn.IFNA(VLOOKUP(B1713,DSNXT!C:S,5,0),"")</f>
        <v/>
      </c>
      <c r="F1713" t="str">
        <f>_xlfn.IFNA(VLOOKUP(B1713,DSNXT!C:S,6,0),"")</f>
        <v/>
      </c>
      <c r="G1713" t="str">
        <f>_xlfn.IFNA(VLOOKUP(B1713,DSNXT!C:S,7,0),"")</f>
        <v/>
      </c>
      <c r="H1713" t="str">
        <f>_xlfn.IFNA(VLOOKUP(B1713,DSNXT!C:S,8,0),"")</f>
        <v/>
      </c>
      <c r="I1713" t="str">
        <f>_xlfn.IFNA(VLOOKUP(B1713,DSNXT!C:S,9,0),"")</f>
        <v/>
      </c>
      <c r="J1713" t="str">
        <f>_xlfn.IFNA(VLOOKUP(B1713,DSNXT!C:S,17,0),"")</f>
        <v/>
      </c>
      <c r="K1713" t="str">
        <f>_xlfn.IFNA(VLOOKUP(B1713,DSNXT!C:S,10,0),"")</f>
        <v/>
      </c>
      <c r="L1713">
        <v>1</v>
      </c>
    </row>
    <row r="1714" spans="3:12">
      <c r="C1714" t="str">
        <f>_xlfn.IFNA(VLOOKUP(B1714,DSNXT!C:S,2,0),"")</f>
        <v/>
      </c>
      <c r="D1714" t="str">
        <f>_xlfn.IFNA(VLOOKUP(B1714,DSNXT!C:S,4,0),"")</f>
        <v/>
      </c>
      <c r="E1714" t="str">
        <f>_xlfn.IFNA(VLOOKUP(B1714,DSNXT!C:S,5,0),"")</f>
        <v/>
      </c>
      <c r="F1714" t="str">
        <f>_xlfn.IFNA(VLOOKUP(B1714,DSNXT!C:S,6,0),"")</f>
        <v/>
      </c>
      <c r="G1714" t="str">
        <f>_xlfn.IFNA(VLOOKUP(B1714,DSNXT!C:S,7,0),"")</f>
        <v/>
      </c>
      <c r="H1714" t="str">
        <f>_xlfn.IFNA(VLOOKUP(B1714,DSNXT!C:S,8,0),"")</f>
        <v/>
      </c>
      <c r="I1714" t="str">
        <f>_xlfn.IFNA(VLOOKUP(B1714,DSNXT!C:S,9,0),"")</f>
        <v/>
      </c>
      <c r="J1714" t="str">
        <f>_xlfn.IFNA(VLOOKUP(B1714,DSNXT!C:S,17,0),"")</f>
        <v/>
      </c>
      <c r="K1714" t="str">
        <f>_xlfn.IFNA(VLOOKUP(B1714,DSNXT!C:S,10,0),"")</f>
        <v/>
      </c>
      <c r="L1714">
        <v>1</v>
      </c>
    </row>
    <row r="1715" spans="3:12">
      <c r="C1715" t="str">
        <f>_xlfn.IFNA(VLOOKUP(B1715,DSNXT!C:S,2,0),"")</f>
        <v/>
      </c>
      <c r="D1715" t="str">
        <f>_xlfn.IFNA(VLOOKUP(B1715,DSNXT!C:S,4,0),"")</f>
        <v/>
      </c>
      <c r="E1715" t="str">
        <f>_xlfn.IFNA(VLOOKUP(B1715,DSNXT!C:S,5,0),"")</f>
        <v/>
      </c>
      <c r="F1715" t="str">
        <f>_xlfn.IFNA(VLOOKUP(B1715,DSNXT!C:S,6,0),"")</f>
        <v/>
      </c>
      <c r="G1715" t="str">
        <f>_xlfn.IFNA(VLOOKUP(B1715,DSNXT!C:S,7,0),"")</f>
        <v/>
      </c>
      <c r="H1715" t="str">
        <f>_xlfn.IFNA(VLOOKUP(B1715,DSNXT!C:S,8,0),"")</f>
        <v/>
      </c>
      <c r="I1715" t="str">
        <f>_xlfn.IFNA(VLOOKUP(B1715,DSNXT!C:S,9,0),"")</f>
        <v/>
      </c>
      <c r="J1715" t="str">
        <f>_xlfn.IFNA(VLOOKUP(B1715,DSNXT!C:S,17,0),"")</f>
        <v/>
      </c>
      <c r="K1715" t="str">
        <f>_xlfn.IFNA(VLOOKUP(B1715,DSNXT!C:S,10,0),"")</f>
        <v/>
      </c>
      <c r="L1715">
        <v>1</v>
      </c>
    </row>
    <row r="1716" spans="3:12">
      <c r="C1716" t="str">
        <f>_xlfn.IFNA(VLOOKUP(B1716,DSNXT!C:S,2,0),"")</f>
        <v/>
      </c>
      <c r="D1716" t="str">
        <f>_xlfn.IFNA(VLOOKUP(B1716,DSNXT!C:S,4,0),"")</f>
        <v/>
      </c>
      <c r="E1716" t="str">
        <f>_xlfn.IFNA(VLOOKUP(B1716,DSNXT!C:S,5,0),"")</f>
        <v/>
      </c>
      <c r="F1716" t="str">
        <f>_xlfn.IFNA(VLOOKUP(B1716,DSNXT!C:S,6,0),"")</f>
        <v/>
      </c>
      <c r="G1716" t="str">
        <f>_xlfn.IFNA(VLOOKUP(B1716,DSNXT!C:S,7,0),"")</f>
        <v/>
      </c>
      <c r="H1716" t="str">
        <f>_xlfn.IFNA(VLOOKUP(B1716,DSNXT!C:S,8,0),"")</f>
        <v/>
      </c>
      <c r="I1716" t="str">
        <f>_xlfn.IFNA(VLOOKUP(B1716,DSNXT!C:S,9,0),"")</f>
        <v/>
      </c>
      <c r="J1716" t="str">
        <f>_xlfn.IFNA(VLOOKUP(B1716,DSNXT!C:S,17,0),"")</f>
        <v/>
      </c>
      <c r="K1716" t="str">
        <f>_xlfn.IFNA(VLOOKUP(B1716,DSNXT!C:S,10,0),"")</f>
        <v/>
      </c>
      <c r="L1716">
        <v>1</v>
      </c>
    </row>
    <row r="1717" spans="3:12">
      <c r="C1717" t="str">
        <f>_xlfn.IFNA(VLOOKUP(B1717,DSNXT!C:S,2,0),"")</f>
        <v/>
      </c>
      <c r="D1717" t="str">
        <f>_xlfn.IFNA(VLOOKUP(B1717,DSNXT!C:S,4,0),"")</f>
        <v/>
      </c>
      <c r="E1717" t="str">
        <f>_xlfn.IFNA(VLOOKUP(B1717,DSNXT!C:S,5,0),"")</f>
        <v/>
      </c>
      <c r="F1717" t="str">
        <f>_xlfn.IFNA(VLOOKUP(B1717,DSNXT!C:S,6,0),"")</f>
        <v/>
      </c>
      <c r="G1717" t="str">
        <f>_xlfn.IFNA(VLOOKUP(B1717,DSNXT!C:S,7,0),"")</f>
        <v/>
      </c>
      <c r="H1717" t="str">
        <f>_xlfn.IFNA(VLOOKUP(B1717,DSNXT!C:S,8,0),"")</f>
        <v/>
      </c>
      <c r="I1717" t="str">
        <f>_xlfn.IFNA(VLOOKUP(B1717,DSNXT!C:S,9,0),"")</f>
        <v/>
      </c>
      <c r="J1717" t="str">
        <f>_xlfn.IFNA(VLOOKUP(B1717,DSNXT!C:S,17,0),"")</f>
        <v/>
      </c>
      <c r="K1717" t="str">
        <f>_xlfn.IFNA(VLOOKUP(B1717,DSNXT!C:S,10,0),"")</f>
        <v/>
      </c>
      <c r="L1717">
        <v>1</v>
      </c>
    </row>
    <row r="1718" spans="3:12">
      <c r="C1718" t="str">
        <f>_xlfn.IFNA(VLOOKUP(B1718,DSNXT!C:S,2,0),"")</f>
        <v/>
      </c>
      <c r="D1718" t="str">
        <f>_xlfn.IFNA(VLOOKUP(B1718,DSNXT!C:S,4,0),"")</f>
        <v/>
      </c>
      <c r="E1718" t="str">
        <f>_xlfn.IFNA(VLOOKUP(B1718,DSNXT!C:S,5,0),"")</f>
        <v/>
      </c>
      <c r="F1718" t="str">
        <f>_xlfn.IFNA(VLOOKUP(B1718,DSNXT!C:S,6,0),"")</f>
        <v/>
      </c>
      <c r="G1718" t="str">
        <f>_xlfn.IFNA(VLOOKUP(B1718,DSNXT!C:S,7,0),"")</f>
        <v/>
      </c>
      <c r="H1718" t="str">
        <f>_xlfn.IFNA(VLOOKUP(B1718,DSNXT!C:S,8,0),"")</f>
        <v/>
      </c>
      <c r="I1718" t="str">
        <f>_xlfn.IFNA(VLOOKUP(B1718,DSNXT!C:S,9,0),"")</f>
        <v/>
      </c>
      <c r="J1718" t="str">
        <f>_xlfn.IFNA(VLOOKUP(B1718,DSNXT!C:S,17,0),"")</f>
        <v/>
      </c>
      <c r="K1718" t="str">
        <f>_xlfn.IFNA(VLOOKUP(B1718,DSNXT!C:S,10,0),"")</f>
        <v/>
      </c>
      <c r="L1718">
        <v>1</v>
      </c>
    </row>
    <row r="1719" spans="3:12">
      <c r="C1719" t="str">
        <f>_xlfn.IFNA(VLOOKUP(B1719,DSNXT!C:S,2,0),"")</f>
        <v/>
      </c>
      <c r="D1719" t="str">
        <f>_xlfn.IFNA(VLOOKUP(B1719,DSNXT!C:S,4,0),"")</f>
        <v/>
      </c>
      <c r="E1719" t="str">
        <f>_xlfn.IFNA(VLOOKUP(B1719,DSNXT!C:S,5,0),"")</f>
        <v/>
      </c>
      <c r="F1719" t="str">
        <f>_xlfn.IFNA(VLOOKUP(B1719,DSNXT!C:S,6,0),"")</f>
        <v/>
      </c>
      <c r="G1719" t="str">
        <f>_xlfn.IFNA(VLOOKUP(B1719,DSNXT!C:S,7,0),"")</f>
        <v/>
      </c>
      <c r="H1719" t="str">
        <f>_xlfn.IFNA(VLOOKUP(B1719,DSNXT!C:S,8,0),"")</f>
        <v/>
      </c>
      <c r="I1719" t="str">
        <f>_xlfn.IFNA(VLOOKUP(B1719,DSNXT!C:S,9,0),"")</f>
        <v/>
      </c>
      <c r="J1719" t="str">
        <f>_xlfn.IFNA(VLOOKUP(B1719,DSNXT!C:S,17,0),"")</f>
        <v/>
      </c>
      <c r="K1719" t="str">
        <f>_xlfn.IFNA(VLOOKUP(B1719,DSNXT!C:S,10,0),"")</f>
        <v/>
      </c>
      <c r="L1719">
        <v>1</v>
      </c>
    </row>
    <row r="1720" spans="3:12">
      <c r="C1720" t="str">
        <f>_xlfn.IFNA(VLOOKUP(B1720,DSNXT!C:S,2,0),"")</f>
        <v/>
      </c>
      <c r="D1720" t="str">
        <f>_xlfn.IFNA(VLOOKUP(B1720,DSNXT!C:S,4,0),"")</f>
        <v/>
      </c>
      <c r="E1720" t="str">
        <f>_xlfn.IFNA(VLOOKUP(B1720,DSNXT!C:S,5,0),"")</f>
        <v/>
      </c>
      <c r="F1720" t="str">
        <f>_xlfn.IFNA(VLOOKUP(B1720,DSNXT!C:S,6,0),"")</f>
        <v/>
      </c>
      <c r="G1720" t="str">
        <f>_xlfn.IFNA(VLOOKUP(B1720,DSNXT!C:S,7,0),"")</f>
        <v/>
      </c>
      <c r="H1720" t="str">
        <f>_xlfn.IFNA(VLOOKUP(B1720,DSNXT!C:S,8,0),"")</f>
        <v/>
      </c>
      <c r="I1720" t="str">
        <f>_xlfn.IFNA(VLOOKUP(B1720,DSNXT!C:S,9,0),"")</f>
        <v/>
      </c>
      <c r="J1720" t="str">
        <f>_xlfn.IFNA(VLOOKUP(B1720,DSNXT!C:S,17,0),"")</f>
        <v/>
      </c>
      <c r="K1720" t="str">
        <f>_xlfn.IFNA(VLOOKUP(B1720,DSNXT!C:S,10,0),"")</f>
        <v/>
      </c>
      <c r="L1720">
        <v>1</v>
      </c>
    </row>
    <row r="1721" spans="3:12">
      <c r="C1721" t="str">
        <f>_xlfn.IFNA(VLOOKUP(B1721,DSNXT!C:S,2,0),"")</f>
        <v/>
      </c>
      <c r="D1721" t="str">
        <f>_xlfn.IFNA(VLOOKUP(B1721,DSNXT!C:S,4,0),"")</f>
        <v/>
      </c>
      <c r="E1721" t="str">
        <f>_xlfn.IFNA(VLOOKUP(B1721,DSNXT!C:S,5,0),"")</f>
        <v/>
      </c>
      <c r="F1721" t="str">
        <f>_xlfn.IFNA(VLOOKUP(B1721,DSNXT!C:S,6,0),"")</f>
        <v/>
      </c>
      <c r="G1721" t="str">
        <f>_xlfn.IFNA(VLOOKUP(B1721,DSNXT!C:S,7,0),"")</f>
        <v/>
      </c>
      <c r="H1721" t="str">
        <f>_xlfn.IFNA(VLOOKUP(B1721,DSNXT!C:S,8,0),"")</f>
        <v/>
      </c>
      <c r="I1721" t="str">
        <f>_xlfn.IFNA(VLOOKUP(B1721,DSNXT!C:S,9,0),"")</f>
        <v/>
      </c>
      <c r="J1721" t="str">
        <f>_xlfn.IFNA(VLOOKUP(B1721,DSNXT!C:S,17,0),"")</f>
        <v/>
      </c>
      <c r="K1721" t="str">
        <f>_xlfn.IFNA(VLOOKUP(B1721,DSNXT!C:S,10,0),"")</f>
        <v/>
      </c>
      <c r="L1721">
        <v>1</v>
      </c>
    </row>
    <row r="1722" spans="3:12">
      <c r="C1722" t="str">
        <f>_xlfn.IFNA(VLOOKUP(B1722,DSNXT!C:S,2,0),"")</f>
        <v/>
      </c>
      <c r="D1722" t="str">
        <f>_xlfn.IFNA(VLOOKUP(B1722,DSNXT!C:S,4,0),"")</f>
        <v/>
      </c>
      <c r="E1722" t="str">
        <f>_xlfn.IFNA(VLOOKUP(B1722,DSNXT!C:S,5,0),"")</f>
        <v/>
      </c>
      <c r="F1722" t="str">
        <f>_xlfn.IFNA(VLOOKUP(B1722,DSNXT!C:S,6,0),"")</f>
        <v/>
      </c>
      <c r="G1722" t="str">
        <f>_xlfn.IFNA(VLOOKUP(B1722,DSNXT!C:S,7,0),"")</f>
        <v/>
      </c>
      <c r="H1722" t="str">
        <f>_xlfn.IFNA(VLOOKUP(B1722,DSNXT!C:S,8,0),"")</f>
        <v/>
      </c>
      <c r="I1722" t="str">
        <f>_xlfn.IFNA(VLOOKUP(B1722,DSNXT!C:S,9,0),"")</f>
        <v/>
      </c>
      <c r="J1722" t="str">
        <f>_xlfn.IFNA(VLOOKUP(B1722,DSNXT!C:S,17,0),"")</f>
        <v/>
      </c>
      <c r="K1722" t="str">
        <f>_xlfn.IFNA(VLOOKUP(B1722,DSNXT!C:S,10,0),"")</f>
        <v/>
      </c>
      <c r="L1722">
        <v>1</v>
      </c>
    </row>
    <row r="1723" spans="3:12">
      <c r="C1723" t="str">
        <f>_xlfn.IFNA(VLOOKUP(B1723,DSNXT!C:S,2,0),"")</f>
        <v/>
      </c>
      <c r="D1723" t="str">
        <f>_xlfn.IFNA(VLOOKUP(B1723,DSNXT!C:S,4,0),"")</f>
        <v/>
      </c>
      <c r="E1723" t="str">
        <f>_xlfn.IFNA(VLOOKUP(B1723,DSNXT!C:S,5,0),"")</f>
        <v/>
      </c>
      <c r="F1723" t="str">
        <f>_xlfn.IFNA(VLOOKUP(B1723,DSNXT!C:S,6,0),"")</f>
        <v/>
      </c>
      <c r="G1723" t="str">
        <f>_xlfn.IFNA(VLOOKUP(B1723,DSNXT!C:S,7,0),"")</f>
        <v/>
      </c>
      <c r="H1723" t="str">
        <f>_xlfn.IFNA(VLOOKUP(B1723,DSNXT!C:S,8,0),"")</f>
        <v/>
      </c>
      <c r="I1723" t="str">
        <f>_xlfn.IFNA(VLOOKUP(B1723,DSNXT!C:S,9,0),"")</f>
        <v/>
      </c>
      <c r="J1723" t="str">
        <f>_xlfn.IFNA(VLOOKUP(B1723,DSNXT!C:S,17,0),"")</f>
        <v/>
      </c>
      <c r="K1723" t="str">
        <f>_xlfn.IFNA(VLOOKUP(B1723,DSNXT!C:S,10,0),"")</f>
        <v/>
      </c>
      <c r="L1723">
        <v>1</v>
      </c>
    </row>
    <row r="1724" spans="3:12">
      <c r="C1724" t="str">
        <f>_xlfn.IFNA(VLOOKUP(B1724,DSNXT!C:S,2,0),"")</f>
        <v/>
      </c>
      <c r="D1724" t="str">
        <f>_xlfn.IFNA(VLOOKUP(B1724,DSNXT!C:S,4,0),"")</f>
        <v/>
      </c>
      <c r="E1724" t="str">
        <f>_xlfn.IFNA(VLOOKUP(B1724,DSNXT!C:S,5,0),"")</f>
        <v/>
      </c>
      <c r="F1724" t="str">
        <f>_xlfn.IFNA(VLOOKUP(B1724,DSNXT!C:S,6,0),"")</f>
        <v/>
      </c>
      <c r="G1724" t="str">
        <f>_xlfn.IFNA(VLOOKUP(B1724,DSNXT!C:S,7,0),"")</f>
        <v/>
      </c>
      <c r="H1724" t="str">
        <f>_xlfn.IFNA(VLOOKUP(B1724,DSNXT!C:S,8,0),"")</f>
        <v/>
      </c>
      <c r="I1724" t="str">
        <f>_xlfn.IFNA(VLOOKUP(B1724,DSNXT!C:S,9,0),"")</f>
        <v/>
      </c>
      <c r="J1724" t="str">
        <f>_xlfn.IFNA(VLOOKUP(B1724,DSNXT!C:S,17,0),"")</f>
        <v/>
      </c>
      <c r="K1724" t="str">
        <f>_xlfn.IFNA(VLOOKUP(B1724,DSNXT!C:S,10,0),"")</f>
        <v/>
      </c>
      <c r="L1724">
        <v>1</v>
      </c>
    </row>
    <row r="1725" spans="3:12">
      <c r="C1725" t="str">
        <f>_xlfn.IFNA(VLOOKUP(B1725,DSNXT!C:S,2,0),"")</f>
        <v/>
      </c>
      <c r="D1725" t="str">
        <f>_xlfn.IFNA(VLOOKUP(B1725,DSNXT!C:S,4,0),"")</f>
        <v/>
      </c>
      <c r="E1725" t="str">
        <f>_xlfn.IFNA(VLOOKUP(B1725,DSNXT!C:S,5,0),"")</f>
        <v/>
      </c>
      <c r="F1725" t="str">
        <f>_xlfn.IFNA(VLOOKUP(B1725,DSNXT!C:S,6,0),"")</f>
        <v/>
      </c>
      <c r="G1725" t="str">
        <f>_xlfn.IFNA(VLOOKUP(B1725,DSNXT!C:S,7,0),"")</f>
        <v/>
      </c>
      <c r="H1725" t="str">
        <f>_xlfn.IFNA(VLOOKUP(B1725,DSNXT!C:S,8,0),"")</f>
        <v/>
      </c>
      <c r="I1725" t="str">
        <f>_xlfn.IFNA(VLOOKUP(B1725,DSNXT!C:S,9,0),"")</f>
        <v/>
      </c>
      <c r="J1725" t="str">
        <f>_xlfn.IFNA(VLOOKUP(B1725,DSNXT!C:S,17,0),"")</f>
        <v/>
      </c>
      <c r="K1725" t="str">
        <f>_xlfn.IFNA(VLOOKUP(B1725,DSNXT!C:S,10,0),"")</f>
        <v/>
      </c>
      <c r="L1725">
        <v>1</v>
      </c>
    </row>
    <row r="1726" spans="3:12">
      <c r="C1726" t="str">
        <f>_xlfn.IFNA(VLOOKUP(B1726,DSNXT!C:S,2,0),"")</f>
        <v/>
      </c>
      <c r="D1726" t="str">
        <f>_xlfn.IFNA(VLOOKUP(B1726,DSNXT!C:S,4,0),"")</f>
        <v/>
      </c>
      <c r="E1726" t="str">
        <f>_xlfn.IFNA(VLOOKUP(B1726,DSNXT!C:S,5,0),"")</f>
        <v/>
      </c>
      <c r="F1726" t="str">
        <f>_xlfn.IFNA(VLOOKUP(B1726,DSNXT!C:S,6,0),"")</f>
        <v/>
      </c>
      <c r="G1726" t="str">
        <f>_xlfn.IFNA(VLOOKUP(B1726,DSNXT!C:S,7,0),"")</f>
        <v/>
      </c>
      <c r="H1726" t="str">
        <f>_xlfn.IFNA(VLOOKUP(B1726,DSNXT!C:S,8,0),"")</f>
        <v/>
      </c>
      <c r="I1726" t="str">
        <f>_xlfn.IFNA(VLOOKUP(B1726,DSNXT!C:S,9,0),"")</f>
        <v/>
      </c>
      <c r="J1726" t="str">
        <f>_xlfn.IFNA(VLOOKUP(B1726,DSNXT!C:S,17,0),"")</f>
        <v/>
      </c>
      <c r="K1726" t="str">
        <f>_xlfn.IFNA(VLOOKUP(B1726,DSNXT!C:S,10,0),"")</f>
        <v/>
      </c>
      <c r="L1726">
        <v>1</v>
      </c>
    </row>
    <row r="1727" spans="3:12">
      <c r="C1727" t="str">
        <f>_xlfn.IFNA(VLOOKUP(B1727,DSNXT!C:S,2,0),"")</f>
        <v/>
      </c>
      <c r="D1727" t="str">
        <f>_xlfn.IFNA(VLOOKUP(B1727,DSNXT!C:S,4,0),"")</f>
        <v/>
      </c>
      <c r="E1727" t="str">
        <f>_xlfn.IFNA(VLOOKUP(B1727,DSNXT!C:S,5,0),"")</f>
        <v/>
      </c>
      <c r="F1727" t="str">
        <f>_xlfn.IFNA(VLOOKUP(B1727,DSNXT!C:S,6,0),"")</f>
        <v/>
      </c>
      <c r="G1727" t="str">
        <f>_xlfn.IFNA(VLOOKUP(B1727,DSNXT!C:S,7,0),"")</f>
        <v/>
      </c>
      <c r="H1727" t="str">
        <f>_xlfn.IFNA(VLOOKUP(B1727,DSNXT!C:S,8,0),"")</f>
        <v/>
      </c>
      <c r="I1727" t="str">
        <f>_xlfn.IFNA(VLOOKUP(B1727,DSNXT!C:S,9,0),"")</f>
        <v/>
      </c>
      <c r="J1727" t="str">
        <f>_xlfn.IFNA(VLOOKUP(B1727,DSNXT!C:S,17,0),"")</f>
        <v/>
      </c>
      <c r="K1727" t="str">
        <f>_xlfn.IFNA(VLOOKUP(B1727,DSNXT!C:S,10,0),"")</f>
        <v/>
      </c>
      <c r="L1727">
        <v>1</v>
      </c>
    </row>
    <row r="1728" spans="3:12">
      <c r="C1728" t="str">
        <f>_xlfn.IFNA(VLOOKUP(B1728,DSNXT!C:S,2,0),"")</f>
        <v/>
      </c>
      <c r="D1728" t="str">
        <f>_xlfn.IFNA(VLOOKUP(B1728,DSNXT!C:S,4,0),"")</f>
        <v/>
      </c>
      <c r="E1728" t="str">
        <f>_xlfn.IFNA(VLOOKUP(B1728,DSNXT!C:S,5,0),"")</f>
        <v/>
      </c>
      <c r="F1728" t="str">
        <f>_xlfn.IFNA(VLOOKUP(B1728,DSNXT!C:S,6,0),"")</f>
        <v/>
      </c>
      <c r="G1728" t="str">
        <f>_xlfn.IFNA(VLOOKUP(B1728,DSNXT!C:S,7,0),"")</f>
        <v/>
      </c>
      <c r="H1728" t="str">
        <f>_xlfn.IFNA(VLOOKUP(B1728,DSNXT!C:S,8,0),"")</f>
        <v/>
      </c>
      <c r="I1728" t="str">
        <f>_xlfn.IFNA(VLOOKUP(B1728,DSNXT!C:S,9,0),"")</f>
        <v/>
      </c>
      <c r="J1728" t="str">
        <f>_xlfn.IFNA(VLOOKUP(B1728,DSNXT!C:S,17,0),"")</f>
        <v/>
      </c>
      <c r="K1728" t="str">
        <f>_xlfn.IFNA(VLOOKUP(B1728,DSNXT!C:S,10,0),"")</f>
        <v/>
      </c>
      <c r="L1728">
        <v>1</v>
      </c>
    </row>
    <row r="1729" spans="3:12">
      <c r="C1729" t="str">
        <f>_xlfn.IFNA(VLOOKUP(B1729,DSNXT!C:S,2,0),"")</f>
        <v/>
      </c>
      <c r="D1729" t="str">
        <f>_xlfn.IFNA(VLOOKUP(B1729,DSNXT!C:S,4,0),"")</f>
        <v/>
      </c>
      <c r="E1729" t="str">
        <f>_xlfn.IFNA(VLOOKUP(B1729,DSNXT!C:S,5,0),"")</f>
        <v/>
      </c>
      <c r="F1729" t="str">
        <f>_xlfn.IFNA(VLOOKUP(B1729,DSNXT!C:S,6,0),"")</f>
        <v/>
      </c>
      <c r="G1729" t="str">
        <f>_xlfn.IFNA(VLOOKUP(B1729,DSNXT!C:S,7,0),"")</f>
        <v/>
      </c>
      <c r="H1729" t="str">
        <f>_xlfn.IFNA(VLOOKUP(B1729,DSNXT!C:S,8,0),"")</f>
        <v/>
      </c>
      <c r="I1729" t="str">
        <f>_xlfn.IFNA(VLOOKUP(B1729,DSNXT!C:S,9,0),"")</f>
        <v/>
      </c>
      <c r="J1729" t="str">
        <f>_xlfn.IFNA(VLOOKUP(B1729,DSNXT!C:S,17,0),"")</f>
        <v/>
      </c>
      <c r="K1729" t="str">
        <f>_xlfn.IFNA(VLOOKUP(B1729,DSNXT!C:S,10,0),"")</f>
        <v/>
      </c>
      <c r="L1729">
        <v>1</v>
      </c>
    </row>
    <row r="1730" spans="3:12">
      <c r="C1730" t="str">
        <f>_xlfn.IFNA(VLOOKUP(B1730,DSNXT!C:S,2,0),"")</f>
        <v/>
      </c>
      <c r="D1730" t="str">
        <f>_xlfn.IFNA(VLOOKUP(B1730,DSNXT!C:S,4,0),"")</f>
        <v/>
      </c>
      <c r="E1730" t="str">
        <f>_xlfn.IFNA(VLOOKUP(B1730,DSNXT!C:S,5,0),"")</f>
        <v/>
      </c>
      <c r="F1730" t="str">
        <f>_xlfn.IFNA(VLOOKUP(B1730,DSNXT!C:S,6,0),"")</f>
        <v/>
      </c>
      <c r="G1730" t="str">
        <f>_xlfn.IFNA(VLOOKUP(B1730,DSNXT!C:S,7,0),"")</f>
        <v/>
      </c>
      <c r="H1730" t="str">
        <f>_xlfn.IFNA(VLOOKUP(B1730,DSNXT!C:S,8,0),"")</f>
        <v/>
      </c>
      <c r="I1730" t="str">
        <f>_xlfn.IFNA(VLOOKUP(B1730,DSNXT!C:S,9,0),"")</f>
        <v/>
      </c>
      <c r="J1730" t="str">
        <f>_xlfn.IFNA(VLOOKUP(B1730,DSNXT!C:S,17,0),"")</f>
        <v/>
      </c>
      <c r="K1730" t="str">
        <f>_xlfn.IFNA(VLOOKUP(B1730,DSNXT!C:S,10,0),"")</f>
        <v/>
      </c>
      <c r="L1730">
        <v>1</v>
      </c>
    </row>
    <row r="1731" spans="3:12">
      <c r="C1731" t="str">
        <f>_xlfn.IFNA(VLOOKUP(B1731,DSNXT!C:S,2,0),"")</f>
        <v/>
      </c>
      <c r="D1731" t="str">
        <f>_xlfn.IFNA(VLOOKUP(B1731,DSNXT!C:S,4,0),"")</f>
        <v/>
      </c>
      <c r="E1731" t="str">
        <f>_xlfn.IFNA(VLOOKUP(B1731,DSNXT!C:S,5,0),"")</f>
        <v/>
      </c>
      <c r="F1731" t="str">
        <f>_xlfn.IFNA(VLOOKUP(B1731,DSNXT!C:S,6,0),"")</f>
        <v/>
      </c>
      <c r="G1731" t="str">
        <f>_xlfn.IFNA(VLOOKUP(B1731,DSNXT!C:S,7,0),"")</f>
        <v/>
      </c>
      <c r="H1731" t="str">
        <f>_xlfn.IFNA(VLOOKUP(B1731,DSNXT!C:S,8,0),"")</f>
        <v/>
      </c>
      <c r="I1731" t="str">
        <f>_xlfn.IFNA(VLOOKUP(B1731,DSNXT!C:S,9,0),"")</f>
        <v/>
      </c>
      <c r="J1731" t="str">
        <f>_xlfn.IFNA(VLOOKUP(B1731,DSNXT!C:S,17,0),"")</f>
        <v/>
      </c>
      <c r="K1731" t="str">
        <f>_xlfn.IFNA(VLOOKUP(B1731,DSNXT!C:S,10,0),"")</f>
        <v/>
      </c>
      <c r="L1731">
        <v>1</v>
      </c>
    </row>
    <row r="1732" spans="3:12">
      <c r="C1732" t="str">
        <f>_xlfn.IFNA(VLOOKUP(B1732,DSNXT!C:S,2,0),"")</f>
        <v/>
      </c>
      <c r="D1732" t="str">
        <f>_xlfn.IFNA(VLOOKUP(B1732,DSNXT!C:S,4,0),"")</f>
        <v/>
      </c>
      <c r="E1732" t="str">
        <f>_xlfn.IFNA(VLOOKUP(B1732,DSNXT!C:S,5,0),"")</f>
        <v/>
      </c>
      <c r="F1732" t="str">
        <f>_xlfn.IFNA(VLOOKUP(B1732,DSNXT!C:S,6,0),"")</f>
        <v/>
      </c>
      <c r="G1732" t="str">
        <f>_xlfn.IFNA(VLOOKUP(B1732,DSNXT!C:S,7,0),"")</f>
        <v/>
      </c>
      <c r="H1732" t="str">
        <f>_xlfn.IFNA(VLOOKUP(B1732,DSNXT!C:S,8,0),"")</f>
        <v/>
      </c>
      <c r="I1732" t="str">
        <f>_xlfn.IFNA(VLOOKUP(B1732,DSNXT!C:S,9,0),"")</f>
        <v/>
      </c>
      <c r="J1732" t="str">
        <f>_xlfn.IFNA(VLOOKUP(B1732,DSNXT!C:S,17,0),"")</f>
        <v/>
      </c>
      <c r="K1732" t="str">
        <f>_xlfn.IFNA(VLOOKUP(B1732,DSNXT!C:S,10,0),"")</f>
        <v/>
      </c>
      <c r="L1732">
        <v>1</v>
      </c>
    </row>
    <row r="1733" spans="3:12">
      <c r="C1733" t="str">
        <f>_xlfn.IFNA(VLOOKUP(B1733,DSNXT!C:S,2,0),"")</f>
        <v/>
      </c>
      <c r="D1733" t="str">
        <f>_xlfn.IFNA(VLOOKUP(B1733,DSNXT!C:S,4,0),"")</f>
        <v/>
      </c>
      <c r="E1733" t="str">
        <f>_xlfn.IFNA(VLOOKUP(B1733,DSNXT!C:S,5,0),"")</f>
        <v/>
      </c>
      <c r="F1733" t="str">
        <f>_xlfn.IFNA(VLOOKUP(B1733,DSNXT!C:S,6,0),"")</f>
        <v/>
      </c>
      <c r="G1733" t="str">
        <f>_xlfn.IFNA(VLOOKUP(B1733,DSNXT!C:S,7,0),"")</f>
        <v/>
      </c>
      <c r="H1733" t="str">
        <f>_xlfn.IFNA(VLOOKUP(B1733,DSNXT!C:S,8,0),"")</f>
        <v/>
      </c>
      <c r="I1733" t="str">
        <f>_xlfn.IFNA(VLOOKUP(B1733,DSNXT!C:S,9,0),"")</f>
        <v/>
      </c>
      <c r="J1733" t="str">
        <f>_xlfn.IFNA(VLOOKUP(B1733,DSNXT!C:S,17,0),"")</f>
        <v/>
      </c>
      <c r="K1733" t="str">
        <f>_xlfn.IFNA(VLOOKUP(B1733,DSNXT!C:S,10,0),"")</f>
        <v/>
      </c>
      <c r="L1733">
        <v>1</v>
      </c>
    </row>
    <row r="1734" spans="3:12">
      <c r="C1734" t="str">
        <f>_xlfn.IFNA(VLOOKUP(B1734,DSNXT!C:S,2,0),"")</f>
        <v/>
      </c>
      <c r="D1734" t="str">
        <f>_xlfn.IFNA(VLOOKUP(B1734,DSNXT!C:S,4,0),"")</f>
        <v/>
      </c>
      <c r="E1734" t="str">
        <f>_xlfn.IFNA(VLOOKUP(B1734,DSNXT!C:S,5,0),"")</f>
        <v/>
      </c>
      <c r="F1734" t="str">
        <f>_xlfn.IFNA(VLOOKUP(B1734,DSNXT!C:S,6,0),"")</f>
        <v/>
      </c>
      <c r="G1734" t="str">
        <f>_xlfn.IFNA(VLOOKUP(B1734,DSNXT!C:S,7,0),"")</f>
        <v/>
      </c>
      <c r="H1734" t="str">
        <f>_xlfn.IFNA(VLOOKUP(B1734,DSNXT!C:S,8,0),"")</f>
        <v/>
      </c>
      <c r="I1734" t="str">
        <f>_xlfn.IFNA(VLOOKUP(B1734,DSNXT!C:S,9,0),"")</f>
        <v/>
      </c>
      <c r="J1734" t="str">
        <f>_xlfn.IFNA(VLOOKUP(B1734,DSNXT!C:S,17,0),"")</f>
        <v/>
      </c>
      <c r="K1734" t="str">
        <f>_xlfn.IFNA(VLOOKUP(B1734,DSNXT!C:S,10,0),"")</f>
        <v/>
      </c>
      <c r="L1734">
        <v>1</v>
      </c>
    </row>
    <row r="1735" spans="3:12">
      <c r="C1735" t="str">
        <f>_xlfn.IFNA(VLOOKUP(B1735,DSNXT!C:S,2,0),"")</f>
        <v/>
      </c>
      <c r="D1735" t="str">
        <f>_xlfn.IFNA(VLOOKUP(B1735,DSNXT!C:S,4,0),"")</f>
        <v/>
      </c>
      <c r="E1735" t="str">
        <f>_xlfn.IFNA(VLOOKUP(B1735,DSNXT!C:S,5,0),"")</f>
        <v/>
      </c>
      <c r="F1735" t="str">
        <f>_xlfn.IFNA(VLOOKUP(B1735,DSNXT!C:S,6,0),"")</f>
        <v/>
      </c>
      <c r="G1735" t="str">
        <f>_xlfn.IFNA(VLOOKUP(B1735,DSNXT!C:S,7,0),"")</f>
        <v/>
      </c>
      <c r="H1735" t="str">
        <f>_xlfn.IFNA(VLOOKUP(B1735,DSNXT!C:S,8,0),"")</f>
        <v/>
      </c>
      <c r="I1735" t="str">
        <f>_xlfn.IFNA(VLOOKUP(B1735,DSNXT!C:S,9,0),"")</f>
        <v/>
      </c>
      <c r="J1735" t="str">
        <f>_xlfn.IFNA(VLOOKUP(B1735,DSNXT!C:S,17,0),"")</f>
        <v/>
      </c>
      <c r="K1735" t="str">
        <f>_xlfn.IFNA(VLOOKUP(B1735,DSNXT!C:S,10,0),"")</f>
        <v/>
      </c>
      <c r="L1735">
        <v>1</v>
      </c>
    </row>
    <row r="1736" spans="3:12">
      <c r="C1736" t="str">
        <f>_xlfn.IFNA(VLOOKUP(B1736,DSNXT!C:S,2,0),"")</f>
        <v/>
      </c>
      <c r="D1736" t="str">
        <f>_xlfn.IFNA(VLOOKUP(B1736,DSNXT!C:S,4,0),"")</f>
        <v/>
      </c>
      <c r="E1736" t="str">
        <f>_xlfn.IFNA(VLOOKUP(B1736,DSNXT!C:S,5,0),"")</f>
        <v/>
      </c>
      <c r="F1736" t="str">
        <f>_xlfn.IFNA(VLOOKUP(B1736,DSNXT!C:S,6,0),"")</f>
        <v/>
      </c>
      <c r="G1736" t="str">
        <f>_xlfn.IFNA(VLOOKUP(B1736,DSNXT!C:S,7,0),"")</f>
        <v/>
      </c>
      <c r="H1736" t="str">
        <f>_xlfn.IFNA(VLOOKUP(B1736,DSNXT!C:S,8,0),"")</f>
        <v/>
      </c>
      <c r="I1736" t="str">
        <f>_xlfn.IFNA(VLOOKUP(B1736,DSNXT!C:S,9,0),"")</f>
        <v/>
      </c>
      <c r="J1736" t="str">
        <f>_xlfn.IFNA(VLOOKUP(B1736,DSNXT!C:S,17,0),"")</f>
        <v/>
      </c>
      <c r="K1736" t="str">
        <f>_xlfn.IFNA(VLOOKUP(B1736,DSNXT!C:S,10,0),"")</f>
        <v/>
      </c>
      <c r="L1736">
        <v>1</v>
      </c>
    </row>
    <row r="1737" spans="3:12">
      <c r="C1737" t="str">
        <f>_xlfn.IFNA(VLOOKUP(B1737,DSNXT!C:S,2,0),"")</f>
        <v/>
      </c>
      <c r="D1737" t="str">
        <f>_xlfn.IFNA(VLOOKUP(B1737,DSNXT!C:S,4,0),"")</f>
        <v/>
      </c>
      <c r="E1737" t="str">
        <f>_xlfn.IFNA(VLOOKUP(B1737,DSNXT!C:S,5,0),"")</f>
        <v/>
      </c>
      <c r="F1737" t="str">
        <f>_xlfn.IFNA(VLOOKUP(B1737,DSNXT!C:S,6,0),"")</f>
        <v/>
      </c>
      <c r="G1737" t="str">
        <f>_xlfn.IFNA(VLOOKUP(B1737,DSNXT!C:S,7,0),"")</f>
        <v/>
      </c>
      <c r="H1737" t="str">
        <f>_xlfn.IFNA(VLOOKUP(B1737,DSNXT!C:S,8,0),"")</f>
        <v/>
      </c>
      <c r="I1737" t="str">
        <f>_xlfn.IFNA(VLOOKUP(B1737,DSNXT!C:S,9,0),"")</f>
        <v/>
      </c>
      <c r="J1737" t="str">
        <f>_xlfn.IFNA(VLOOKUP(B1737,DSNXT!C:S,17,0),"")</f>
        <v/>
      </c>
      <c r="K1737" t="str">
        <f>_xlfn.IFNA(VLOOKUP(B1737,DSNXT!C:S,10,0),"")</f>
        <v/>
      </c>
      <c r="L1737">
        <v>1</v>
      </c>
    </row>
    <row r="1738" spans="3:12">
      <c r="C1738" t="str">
        <f>_xlfn.IFNA(VLOOKUP(B1738,DSNXT!C:S,2,0),"")</f>
        <v/>
      </c>
      <c r="D1738" t="str">
        <f>_xlfn.IFNA(VLOOKUP(B1738,DSNXT!C:S,4,0),"")</f>
        <v/>
      </c>
      <c r="E1738" t="str">
        <f>_xlfn.IFNA(VLOOKUP(B1738,DSNXT!C:S,5,0),"")</f>
        <v/>
      </c>
      <c r="F1738" t="str">
        <f>_xlfn.IFNA(VLOOKUP(B1738,DSNXT!C:S,6,0),"")</f>
        <v/>
      </c>
      <c r="G1738" t="str">
        <f>_xlfn.IFNA(VLOOKUP(B1738,DSNXT!C:S,7,0),"")</f>
        <v/>
      </c>
      <c r="H1738" t="str">
        <f>_xlfn.IFNA(VLOOKUP(B1738,DSNXT!C:S,8,0),"")</f>
        <v/>
      </c>
      <c r="I1738" t="str">
        <f>_xlfn.IFNA(VLOOKUP(B1738,DSNXT!C:S,9,0),"")</f>
        <v/>
      </c>
      <c r="J1738" t="str">
        <f>_xlfn.IFNA(VLOOKUP(B1738,DSNXT!C:S,17,0),"")</f>
        <v/>
      </c>
      <c r="K1738" t="str">
        <f>_xlfn.IFNA(VLOOKUP(B1738,DSNXT!C:S,10,0),"")</f>
        <v/>
      </c>
      <c r="L1738">
        <v>1</v>
      </c>
    </row>
    <row r="1739" spans="3:12">
      <c r="C1739" t="str">
        <f>_xlfn.IFNA(VLOOKUP(B1739,DSNXT!C:S,2,0),"")</f>
        <v/>
      </c>
      <c r="D1739" t="str">
        <f>_xlfn.IFNA(VLOOKUP(B1739,DSNXT!C:S,4,0),"")</f>
        <v/>
      </c>
      <c r="E1739" t="str">
        <f>_xlfn.IFNA(VLOOKUP(B1739,DSNXT!C:S,5,0),"")</f>
        <v/>
      </c>
      <c r="F1739" t="str">
        <f>_xlfn.IFNA(VLOOKUP(B1739,DSNXT!C:S,6,0),"")</f>
        <v/>
      </c>
      <c r="G1739" t="str">
        <f>_xlfn.IFNA(VLOOKUP(B1739,DSNXT!C:S,7,0),"")</f>
        <v/>
      </c>
      <c r="H1739" t="str">
        <f>_xlfn.IFNA(VLOOKUP(B1739,DSNXT!C:S,8,0),"")</f>
        <v/>
      </c>
      <c r="I1739" t="str">
        <f>_xlfn.IFNA(VLOOKUP(B1739,DSNXT!C:S,9,0),"")</f>
        <v/>
      </c>
      <c r="J1739" t="str">
        <f>_xlfn.IFNA(VLOOKUP(B1739,DSNXT!C:S,17,0),"")</f>
        <v/>
      </c>
      <c r="K1739" t="str">
        <f>_xlfn.IFNA(VLOOKUP(B1739,DSNXT!C:S,10,0),"")</f>
        <v/>
      </c>
      <c r="L1739">
        <v>1</v>
      </c>
    </row>
    <row r="1740" spans="3:12">
      <c r="C1740" t="str">
        <f>_xlfn.IFNA(VLOOKUP(B1740,DSNXT!C:S,2,0),"")</f>
        <v/>
      </c>
      <c r="D1740" t="str">
        <f>_xlfn.IFNA(VLOOKUP(B1740,DSNXT!C:S,4,0),"")</f>
        <v/>
      </c>
      <c r="E1740" t="str">
        <f>_xlfn.IFNA(VLOOKUP(B1740,DSNXT!C:S,5,0),"")</f>
        <v/>
      </c>
      <c r="F1740" t="str">
        <f>_xlfn.IFNA(VLOOKUP(B1740,DSNXT!C:S,6,0),"")</f>
        <v/>
      </c>
      <c r="G1740" t="str">
        <f>_xlfn.IFNA(VLOOKUP(B1740,DSNXT!C:S,7,0),"")</f>
        <v/>
      </c>
      <c r="H1740" t="str">
        <f>_xlfn.IFNA(VLOOKUP(B1740,DSNXT!C:S,8,0),"")</f>
        <v/>
      </c>
      <c r="I1740" t="str">
        <f>_xlfn.IFNA(VLOOKUP(B1740,DSNXT!C:S,9,0),"")</f>
        <v/>
      </c>
      <c r="J1740" t="str">
        <f>_xlfn.IFNA(VLOOKUP(B1740,DSNXT!C:S,17,0),"")</f>
        <v/>
      </c>
      <c r="K1740" t="str">
        <f>_xlfn.IFNA(VLOOKUP(B1740,DSNXT!C:S,10,0),"")</f>
        <v/>
      </c>
      <c r="L1740">
        <v>1</v>
      </c>
    </row>
    <row r="1741" spans="3:12">
      <c r="C1741" t="str">
        <f>_xlfn.IFNA(VLOOKUP(B1741,DSNXT!C:S,2,0),"")</f>
        <v/>
      </c>
      <c r="D1741" t="str">
        <f>_xlfn.IFNA(VLOOKUP(B1741,DSNXT!C:S,4,0),"")</f>
        <v/>
      </c>
      <c r="E1741" t="str">
        <f>_xlfn.IFNA(VLOOKUP(B1741,DSNXT!C:S,5,0),"")</f>
        <v/>
      </c>
      <c r="F1741" t="str">
        <f>_xlfn.IFNA(VLOOKUP(B1741,DSNXT!C:S,6,0),"")</f>
        <v/>
      </c>
      <c r="G1741" t="str">
        <f>_xlfn.IFNA(VLOOKUP(B1741,DSNXT!C:S,7,0),"")</f>
        <v/>
      </c>
      <c r="H1741" t="str">
        <f>_xlfn.IFNA(VLOOKUP(B1741,DSNXT!C:S,8,0),"")</f>
        <v/>
      </c>
      <c r="I1741" t="str">
        <f>_xlfn.IFNA(VLOOKUP(B1741,DSNXT!C:S,9,0),"")</f>
        <v/>
      </c>
      <c r="J1741" t="str">
        <f>_xlfn.IFNA(VLOOKUP(B1741,DSNXT!C:S,17,0),"")</f>
        <v/>
      </c>
      <c r="K1741" t="str">
        <f>_xlfn.IFNA(VLOOKUP(B1741,DSNXT!C:S,10,0),"")</f>
        <v/>
      </c>
      <c r="L1741">
        <v>1</v>
      </c>
    </row>
    <row r="1742" spans="3:12">
      <c r="C1742" t="str">
        <f>_xlfn.IFNA(VLOOKUP(B1742,DSNXT!C:S,2,0),"")</f>
        <v/>
      </c>
      <c r="D1742" t="str">
        <f>_xlfn.IFNA(VLOOKUP(B1742,DSNXT!C:S,4,0),"")</f>
        <v/>
      </c>
      <c r="E1742" t="str">
        <f>_xlfn.IFNA(VLOOKUP(B1742,DSNXT!C:S,5,0),"")</f>
        <v/>
      </c>
      <c r="F1742" t="str">
        <f>_xlfn.IFNA(VLOOKUP(B1742,DSNXT!C:S,6,0),"")</f>
        <v/>
      </c>
      <c r="G1742" t="str">
        <f>_xlfn.IFNA(VLOOKUP(B1742,DSNXT!C:S,7,0),"")</f>
        <v/>
      </c>
      <c r="H1742" t="str">
        <f>_xlfn.IFNA(VLOOKUP(B1742,DSNXT!C:S,8,0),"")</f>
        <v/>
      </c>
      <c r="I1742" t="str">
        <f>_xlfn.IFNA(VLOOKUP(B1742,DSNXT!C:S,9,0),"")</f>
        <v/>
      </c>
      <c r="J1742" t="str">
        <f>_xlfn.IFNA(VLOOKUP(B1742,DSNXT!C:S,17,0),"")</f>
        <v/>
      </c>
      <c r="K1742" t="str">
        <f>_xlfn.IFNA(VLOOKUP(B1742,DSNXT!C:S,10,0),"")</f>
        <v/>
      </c>
      <c r="L1742">
        <v>1</v>
      </c>
    </row>
    <row r="1743" spans="3:12">
      <c r="C1743" t="str">
        <f>_xlfn.IFNA(VLOOKUP(B1743,DSNXT!C:S,2,0),"")</f>
        <v/>
      </c>
      <c r="D1743" t="str">
        <f>_xlfn.IFNA(VLOOKUP(B1743,DSNXT!C:S,4,0),"")</f>
        <v/>
      </c>
      <c r="E1743" t="str">
        <f>_xlfn.IFNA(VLOOKUP(B1743,DSNXT!C:S,5,0),"")</f>
        <v/>
      </c>
      <c r="F1743" t="str">
        <f>_xlfn.IFNA(VLOOKUP(B1743,DSNXT!C:S,6,0),"")</f>
        <v/>
      </c>
      <c r="G1743" t="str">
        <f>_xlfn.IFNA(VLOOKUP(B1743,DSNXT!C:S,7,0),"")</f>
        <v/>
      </c>
      <c r="H1743" t="str">
        <f>_xlfn.IFNA(VLOOKUP(B1743,DSNXT!C:S,8,0),"")</f>
        <v/>
      </c>
      <c r="I1743" t="str">
        <f>_xlfn.IFNA(VLOOKUP(B1743,DSNXT!C:S,9,0),"")</f>
        <v/>
      </c>
      <c r="J1743" t="str">
        <f>_xlfn.IFNA(VLOOKUP(B1743,DSNXT!C:S,17,0),"")</f>
        <v/>
      </c>
      <c r="K1743" t="str">
        <f>_xlfn.IFNA(VLOOKUP(B1743,DSNXT!C:S,10,0),"")</f>
        <v/>
      </c>
      <c r="L1743">
        <v>1</v>
      </c>
    </row>
    <row r="1744" spans="3:12">
      <c r="C1744" t="str">
        <f>_xlfn.IFNA(VLOOKUP(B1744,DSNXT!C:S,2,0),"")</f>
        <v/>
      </c>
      <c r="D1744" t="str">
        <f>_xlfn.IFNA(VLOOKUP(B1744,DSNXT!C:S,4,0),"")</f>
        <v/>
      </c>
      <c r="E1744" t="str">
        <f>_xlfn.IFNA(VLOOKUP(B1744,DSNXT!C:S,5,0),"")</f>
        <v/>
      </c>
      <c r="F1744" t="str">
        <f>_xlfn.IFNA(VLOOKUP(B1744,DSNXT!C:S,6,0),"")</f>
        <v/>
      </c>
      <c r="G1744" t="str">
        <f>_xlfn.IFNA(VLOOKUP(B1744,DSNXT!C:S,7,0),"")</f>
        <v/>
      </c>
      <c r="H1744" t="str">
        <f>_xlfn.IFNA(VLOOKUP(B1744,DSNXT!C:S,8,0),"")</f>
        <v/>
      </c>
      <c r="I1744" t="str">
        <f>_xlfn.IFNA(VLOOKUP(B1744,DSNXT!C:S,9,0),"")</f>
        <v/>
      </c>
      <c r="J1744" t="str">
        <f>_xlfn.IFNA(VLOOKUP(B1744,DSNXT!C:S,17,0),"")</f>
        <v/>
      </c>
      <c r="K1744" t="str">
        <f>_xlfn.IFNA(VLOOKUP(B1744,DSNXT!C:S,10,0),"")</f>
        <v/>
      </c>
      <c r="L1744">
        <v>1</v>
      </c>
    </row>
    <row r="1745" spans="3:12">
      <c r="C1745" t="str">
        <f>_xlfn.IFNA(VLOOKUP(B1745,DSNXT!C:S,2,0),"")</f>
        <v/>
      </c>
      <c r="D1745" t="str">
        <f>_xlfn.IFNA(VLOOKUP(B1745,DSNXT!C:S,4,0),"")</f>
        <v/>
      </c>
      <c r="E1745" t="str">
        <f>_xlfn.IFNA(VLOOKUP(B1745,DSNXT!C:S,5,0),"")</f>
        <v/>
      </c>
      <c r="F1745" t="str">
        <f>_xlfn.IFNA(VLOOKUP(B1745,DSNXT!C:S,6,0),"")</f>
        <v/>
      </c>
      <c r="G1745" t="str">
        <f>_xlfn.IFNA(VLOOKUP(B1745,DSNXT!C:S,7,0),"")</f>
        <v/>
      </c>
      <c r="H1745" t="str">
        <f>_xlfn.IFNA(VLOOKUP(B1745,DSNXT!C:S,8,0),"")</f>
        <v/>
      </c>
      <c r="I1745" t="str">
        <f>_xlfn.IFNA(VLOOKUP(B1745,DSNXT!C:S,9,0),"")</f>
        <v/>
      </c>
      <c r="J1745" t="str">
        <f>_xlfn.IFNA(VLOOKUP(B1745,DSNXT!C:S,17,0),"")</f>
        <v/>
      </c>
      <c r="K1745" t="str">
        <f>_xlfn.IFNA(VLOOKUP(B1745,DSNXT!C:S,10,0),"")</f>
        <v/>
      </c>
      <c r="L1745">
        <v>1</v>
      </c>
    </row>
    <row r="1746" spans="3:12">
      <c r="C1746" t="str">
        <f>_xlfn.IFNA(VLOOKUP(B1746,DSNXT!C:S,2,0),"")</f>
        <v/>
      </c>
      <c r="D1746" t="str">
        <f>_xlfn.IFNA(VLOOKUP(B1746,DSNXT!C:S,4,0),"")</f>
        <v/>
      </c>
      <c r="E1746" t="str">
        <f>_xlfn.IFNA(VLOOKUP(B1746,DSNXT!C:S,5,0),"")</f>
        <v/>
      </c>
      <c r="F1746" t="str">
        <f>_xlfn.IFNA(VLOOKUP(B1746,DSNXT!C:S,6,0),"")</f>
        <v/>
      </c>
      <c r="G1746" t="str">
        <f>_xlfn.IFNA(VLOOKUP(B1746,DSNXT!C:S,7,0),"")</f>
        <v/>
      </c>
      <c r="H1746" t="str">
        <f>_xlfn.IFNA(VLOOKUP(B1746,DSNXT!C:S,8,0),"")</f>
        <v/>
      </c>
      <c r="I1746" t="str">
        <f>_xlfn.IFNA(VLOOKUP(B1746,DSNXT!C:S,9,0),"")</f>
        <v/>
      </c>
      <c r="J1746" t="str">
        <f>_xlfn.IFNA(VLOOKUP(B1746,DSNXT!C:S,17,0),"")</f>
        <v/>
      </c>
      <c r="K1746" t="str">
        <f>_xlfn.IFNA(VLOOKUP(B1746,DSNXT!C:S,10,0),"")</f>
        <v/>
      </c>
      <c r="L1746">
        <v>1</v>
      </c>
    </row>
    <row r="1747" spans="3:12">
      <c r="C1747" t="str">
        <f>_xlfn.IFNA(VLOOKUP(B1747,DSNXT!C:S,2,0),"")</f>
        <v/>
      </c>
      <c r="D1747" t="str">
        <f>_xlfn.IFNA(VLOOKUP(B1747,DSNXT!C:S,4,0),"")</f>
        <v/>
      </c>
      <c r="E1747" t="str">
        <f>_xlfn.IFNA(VLOOKUP(B1747,DSNXT!C:S,5,0),"")</f>
        <v/>
      </c>
      <c r="F1747" t="str">
        <f>_xlfn.IFNA(VLOOKUP(B1747,DSNXT!C:S,6,0),"")</f>
        <v/>
      </c>
      <c r="G1747" t="str">
        <f>_xlfn.IFNA(VLOOKUP(B1747,DSNXT!C:S,7,0),"")</f>
        <v/>
      </c>
      <c r="H1747" t="str">
        <f>_xlfn.IFNA(VLOOKUP(B1747,DSNXT!C:S,8,0),"")</f>
        <v/>
      </c>
      <c r="I1747" t="str">
        <f>_xlfn.IFNA(VLOOKUP(B1747,DSNXT!C:S,9,0),"")</f>
        <v/>
      </c>
      <c r="J1747" t="str">
        <f>_xlfn.IFNA(VLOOKUP(B1747,DSNXT!C:S,17,0),"")</f>
        <v/>
      </c>
      <c r="K1747" t="str">
        <f>_xlfn.IFNA(VLOOKUP(B1747,DSNXT!C:S,10,0),"")</f>
        <v/>
      </c>
      <c r="L1747">
        <v>1</v>
      </c>
    </row>
    <row r="1748" spans="3:12">
      <c r="C1748" t="str">
        <f>_xlfn.IFNA(VLOOKUP(B1748,DSNXT!C:S,2,0),"")</f>
        <v/>
      </c>
      <c r="D1748" t="str">
        <f>_xlfn.IFNA(VLOOKUP(B1748,DSNXT!C:S,4,0),"")</f>
        <v/>
      </c>
      <c r="E1748" t="str">
        <f>_xlfn.IFNA(VLOOKUP(B1748,DSNXT!C:S,5,0),"")</f>
        <v/>
      </c>
      <c r="F1748" t="str">
        <f>_xlfn.IFNA(VLOOKUP(B1748,DSNXT!C:S,6,0),"")</f>
        <v/>
      </c>
      <c r="G1748" t="str">
        <f>_xlfn.IFNA(VLOOKUP(B1748,DSNXT!C:S,7,0),"")</f>
        <v/>
      </c>
      <c r="H1748" t="str">
        <f>_xlfn.IFNA(VLOOKUP(B1748,DSNXT!C:S,8,0),"")</f>
        <v/>
      </c>
      <c r="I1748" t="str">
        <f>_xlfn.IFNA(VLOOKUP(B1748,DSNXT!C:S,9,0),"")</f>
        <v/>
      </c>
      <c r="J1748" t="str">
        <f>_xlfn.IFNA(VLOOKUP(B1748,DSNXT!C:S,17,0),"")</f>
        <v/>
      </c>
      <c r="K1748" t="str">
        <f>_xlfn.IFNA(VLOOKUP(B1748,DSNXT!C:S,10,0),"")</f>
        <v/>
      </c>
      <c r="L1748">
        <v>1</v>
      </c>
    </row>
    <row r="1749" spans="3:12">
      <c r="C1749" t="str">
        <f>_xlfn.IFNA(VLOOKUP(B1749,DSNXT!C:S,2,0),"")</f>
        <v/>
      </c>
      <c r="D1749" t="str">
        <f>_xlfn.IFNA(VLOOKUP(B1749,DSNXT!C:S,4,0),"")</f>
        <v/>
      </c>
      <c r="E1749" t="str">
        <f>_xlfn.IFNA(VLOOKUP(B1749,DSNXT!C:S,5,0),"")</f>
        <v/>
      </c>
      <c r="F1749" t="str">
        <f>_xlfn.IFNA(VLOOKUP(B1749,DSNXT!C:S,6,0),"")</f>
        <v/>
      </c>
      <c r="G1749" t="str">
        <f>_xlfn.IFNA(VLOOKUP(B1749,DSNXT!C:S,7,0),"")</f>
        <v/>
      </c>
      <c r="H1749" t="str">
        <f>_xlfn.IFNA(VLOOKUP(B1749,DSNXT!C:S,8,0),"")</f>
        <v/>
      </c>
      <c r="I1749" t="str">
        <f>_xlfn.IFNA(VLOOKUP(B1749,DSNXT!C:S,9,0),"")</f>
        <v/>
      </c>
      <c r="J1749" t="str">
        <f>_xlfn.IFNA(VLOOKUP(B1749,DSNXT!C:S,17,0),"")</f>
        <v/>
      </c>
      <c r="K1749" t="str">
        <f>_xlfn.IFNA(VLOOKUP(B1749,DSNXT!C:S,10,0),"")</f>
        <v/>
      </c>
      <c r="L1749">
        <v>1</v>
      </c>
    </row>
    <row r="1750" spans="3:12">
      <c r="C1750" t="str">
        <f>_xlfn.IFNA(VLOOKUP(B1750,DSNXT!C:S,2,0),"")</f>
        <v/>
      </c>
      <c r="D1750" t="str">
        <f>_xlfn.IFNA(VLOOKUP(B1750,DSNXT!C:S,4,0),"")</f>
        <v/>
      </c>
      <c r="E1750" t="str">
        <f>_xlfn.IFNA(VLOOKUP(B1750,DSNXT!C:S,5,0),"")</f>
        <v/>
      </c>
      <c r="F1750" t="str">
        <f>_xlfn.IFNA(VLOOKUP(B1750,DSNXT!C:S,6,0),"")</f>
        <v/>
      </c>
      <c r="G1750" t="str">
        <f>_xlfn.IFNA(VLOOKUP(B1750,DSNXT!C:S,7,0),"")</f>
        <v/>
      </c>
      <c r="H1750" t="str">
        <f>_xlfn.IFNA(VLOOKUP(B1750,DSNXT!C:S,8,0),"")</f>
        <v/>
      </c>
      <c r="I1750" t="str">
        <f>_xlfn.IFNA(VLOOKUP(B1750,DSNXT!C:S,9,0),"")</f>
        <v/>
      </c>
      <c r="J1750" t="str">
        <f>_xlfn.IFNA(VLOOKUP(B1750,DSNXT!C:S,17,0),"")</f>
        <v/>
      </c>
      <c r="K1750" t="str">
        <f>_xlfn.IFNA(VLOOKUP(B1750,DSNXT!C:S,10,0),"")</f>
        <v/>
      </c>
      <c r="L1750">
        <v>1</v>
      </c>
    </row>
    <row r="1751" spans="3:12">
      <c r="C1751" t="str">
        <f>_xlfn.IFNA(VLOOKUP(B1751,DSNXT!C:S,2,0),"")</f>
        <v/>
      </c>
      <c r="D1751" t="str">
        <f>_xlfn.IFNA(VLOOKUP(B1751,DSNXT!C:S,4,0),"")</f>
        <v/>
      </c>
      <c r="E1751" t="str">
        <f>_xlfn.IFNA(VLOOKUP(B1751,DSNXT!C:S,5,0),"")</f>
        <v/>
      </c>
      <c r="F1751" t="str">
        <f>_xlfn.IFNA(VLOOKUP(B1751,DSNXT!C:S,6,0),"")</f>
        <v/>
      </c>
      <c r="G1751" t="str">
        <f>_xlfn.IFNA(VLOOKUP(B1751,DSNXT!C:S,7,0),"")</f>
        <v/>
      </c>
      <c r="H1751" t="str">
        <f>_xlfn.IFNA(VLOOKUP(B1751,DSNXT!C:S,8,0),"")</f>
        <v/>
      </c>
      <c r="I1751" t="str">
        <f>_xlfn.IFNA(VLOOKUP(B1751,DSNXT!C:S,9,0),"")</f>
        <v/>
      </c>
      <c r="J1751" t="str">
        <f>_xlfn.IFNA(VLOOKUP(B1751,DSNXT!C:S,17,0),"")</f>
        <v/>
      </c>
      <c r="K1751" t="str">
        <f>_xlfn.IFNA(VLOOKUP(B1751,DSNXT!C:S,10,0),"")</f>
        <v/>
      </c>
      <c r="L1751">
        <v>1</v>
      </c>
    </row>
    <row r="1752" spans="3:12">
      <c r="C1752" t="str">
        <f>_xlfn.IFNA(VLOOKUP(B1752,DSNXT!C:S,2,0),"")</f>
        <v/>
      </c>
      <c r="D1752" t="str">
        <f>_xlfn.IFNA(VLOOKUP(B1752,DSNXT!C:S,4,0),"")</f>
        <v/>
      </c>
      <c r="E1752" t="str">
        <f>_xlfn.IFNA(VLOOKUP(B1752,DSNXT!C:S,5,0),"")</f>
        <v/>
      </c>
      <c r="F1752" t="str">
        <f>_xlfn.IFNA(VLOOKUP(B1752,DSNXT!C:S,6,0),"")</f>
        <v/>
      </c>
      <c r="G1752" t="str">
        <f>_xlfn.IFNA(VLOOKUP(B1752,DSNXT!C:S,7,0),"")</f>
        <v/>
      </c>
      <c r="H1752" t="str">
        <f>_xlfn.IFNA(VLOOKUP(B1752,DSNXT!C:S,8,0),"")</f>
        <v/>
      </c>
      <c r="I1752" t="str">
        <f>_xlfn.IFNA(VLOOKUP(B1752,DSNXT!C:S,9,0),"")</f>
        <v/>
      </c>
      <c r="J1752" t="str">
        <f>_xlfn.IFNA(VLOOKUP(B1752,DSNXT!C:S,17,0),"")</f>
        <v/>
      </c>
      <c r="K1752" t="str">
        <f>_xlfn.IFNA(VLOOKUP(B1752,DSNXT!C:S,10,0),"")</f>
        <v/>
      </c>
      <c r="L1752">
        <v>1</v>
      </c>
    </row>
    <row r="1753" spans="3:12">
      <c r="C1753" t="str">
        <f>_xlfn.IFNA(VLOOKUP(B1753,DSNXT!C:S,2,0),"")</f>
        <v/>
      </c>
      <c r="D1753" t="str">
        <f>_xlfn.IFNA(VLOOKUP(B1753,DSNXT!C:S,4,0),"")</f>
        <v/>
      </c>
      <c r="E1753" t="str">
        <f>_xlfn.IFNA(VLOOKUP(B1753,DSNXT!C:S,5,0),"")</f>
        <v/>
      </c>
      <c r="F1753" t="str">
        <f>_xlfn.IFNA(VLOOKUP(B1753,DSNXT!C:S,6,0),"")</f>
        <v/>
      </c>
      <c r="G1753" t="str">
        <f>_xlfn.IFNA(VLOOKUP(B1753,DSNXT!C:S,7,0),"")</f>
        <v/>
      </c>
      <c r="H1753" t="str">
        <f>_xlfn.IFNA(VLOOKUP(B1753,DSNXT!C:S,8,0),"")</f>
        <v/>
      </c>
      <c r="I1753" t="str">
        <f>_xlfn.IFNA(VLOOKUP(B1753,DSNXT!C:S,9,0),"")</f>
        <v/>
      </c>
      <c r="J1753" t="str">
        <f>_xlfn.IFNA(VLOOKUP(B1753,DSNXT!C:S,17,0),"")</f>
        <v/>
      </c>
      <c r="K1753" t="str">
        <f>_xlfn.IFNA(VLOOKUP(B1753,DSNXT!C:S,10,0),"")</f>
        <v/>
      </c>
      <c r="L1753">
        <v>1</v>
      </c>
    </row>
    <row r="1754" spans="3:12">
      <c r="C1754" t="str">
        <f>_xlfn.IFNA(VLOOKUP(B1754,DSNXT!C:S,2,0),"")</f>
        <v/>
      </c>
      <c r="D1754" t="str">
        <f>_xlfn.IFNA(VLOOKUP(B1754,DSNXT!C:S,4,0),"")</f>
        <v/>
      </c>
      <c r="E1754" t="str">
        <f>_xlfn.IFNA(VLOOKUP(B1754,DSNXT!C:S,5,0),"")</f>
        <v/>
      </c>
      <c r="F1754" t="str">
        <f>_xlfn.IFNA(VLOOKUP(B1754,DSNXT!C:S,6,0),"")</f>
        <v/>
      </c>
      <c r="G1754" t="str">
        <f>_xlfn.IFNA(VLOOKUP(B1754,DSNXT!C:S,7,0),"")</f>
        <v/>
      </c>
      <c r="H1754" t="str">
        <f>_xlfn.IFNA(VLOOKUP(B1754,DSNXT!C:S,8,0),"")</f>
        <v/>
      </c>
      <c r="I1754" t="str">
        <f>_xlfn.IFNA(VLOOKUP(B1754,DSNXT!C:S,9,0),"")</f>
        <v/>
      </c>
      <c r="J1754" t="str">
        <f>_xlfn.IFNA(VLOOKUP(B1754,DSNXT!C:S,17,0),"")</f>
        <v/>
      </c>
      <c r="K1754" t="str">
        <f>_xlfn.IFNA(VLOOKUP(B1754,DSNXT!C:S,10,0),"")</f>
        <v/>
      </c>
      <c r="L1754">
        <v>1</v>
      </c>
    </row>
    <row r="1755" spans="3:12">
      <c r="C1755" t="str">
        <f>_xlfn.IFNA(VLOOKUP(B1755,DSNXT!C:S,2,0),"")</f>
        <v/>
      </c>
      <c r="D1755" t="str">
        <f>_xlfn.IFNA(VLOOKUP(B1755,DSNXT!C:S,4,0),"")</f>
        <v/>
      </c>
      <c r="E1755" t="str">
        <f>_xlfn.IFNA(VLOOKUP(B1755,DSNXT!C:S,5,0),"")</f>
        <v/>
      </c>
      <c r="F1755" t="str">
        <f>_xlfn.IFNA(VLOOKUP(B1755,DSNXT!C:S,6,0),"")</f>
        <v/>
      </c>
      <c r="G1755" t="str">
        <f>_xlfn.IFNA(VLOOKUP(B1755,DSNXT!C:S,7,0),"")</f>
        <v/>
      </c>
      <c r="H1755" t="str">
        <f>_xlfn.IFNA(VLOOKUP(B1755,DSNXT!C:S,8,0),"")</f>
        <v/>
      </c>
      <c r="I1755" t="str">
        <f>_xlfn.IFNA(VLOOKUP(B1755,DSNXT!C:S,9,0),"")</f>
        <v/>
      </c>
      <c r="J1755" t="str">
        <f>_xlfn.IFNA(VLOOKUP(B1755,DSNXT!C:S,17,0),"")</f>
        <v/>
      </c>
      <c r="K1755" t="str">
        <f>_xlfn.IFNA(VLOOKUP(B1755,DSNXT!C:S,10,0),"")</f>
        <v/>
      </c>
      <c r="L1755">
        <v>1</v>
      </c>
    </row>
    <row r="1756" spans="3:12">
      <c r="C1756" t="str">
        <f>_xlfn.IFNA(VLOOKUP(B1756,DSNXT!C:S,2,0),"")</f>
        <v/>
      </c>
      <c r="D1756" t="str">
        <f>_xlfn.IFNA(VLOOKUP(B1756,DSNXT!C:S,4,0),"")</f>
        <v/>
      </c>
      <c r="E1756" t="str">
        <f>_xlfn.IFNA(VLOOKUP(B1756,DSNXT!C:S,5,0),"")</f>
        <v/>
      </c>
      <c r="F1756" t="str">
        <f>_xlfn.IFNA(VLOOKUP(B1756,DSNXT!C:S,6,0),"")</f>
        <v/>
      </c>
      <c r="G1756" t="str">
        <f>_xlfn.IFNA(VLOOKUP(B1756,DSNXT!C:S,7,0),"")</f>
        <v/>
      </c>
      <c r="H1756" t="str">
        <f>_xlfn.IFNA(VLOOKUP(B1756,DSNXT!C:S,8,0),"")</f>
        <v/>
      </c>
      <c r="I1756" t="str">
        <f>_xlfn.IFNA(VLOOKUP(B1756,DSNXT!C:S,9,0),"")</f>
        <v/>
      </c>
      <c r="J1756" t="str">
        <f>_xlfn.IFNA(VLOOKUP(B1756,DSNXT!C:S,17,0),"")</f>
        <v/>
      </c>
      <c r="K1756" t="str">
        <f>_xlfn.IFNA(VLOOKUP(B1756,DSNXT!C:S,10,0),"")</f>
        <v/>
      </c>
      <c r="L1756">
        <v>1</v>
      </c>
    </row>
    <row r="1757" spans="3:12">
      <c r="C1757" t="str">
        <f>_xlfn.IFNA(VLOOKUP(B1757,DSNXT!C:S,2,0),"")</f>
        <v/>
      </c>
      <c r="D1757" t="str">
        <f>_xlfn.IFNA(VLOOKUP(B1757,DSNXT!C:S,4,0),"")</f>
        <v/>
      </c>
      <c r="E1757" t="str">
        <f>_xlfn.IFNA(VLOOKUP(B1757,DSNXT!C:S,5,0),"")</f>
        <v/>
      </c>
      <c r="F1757" t="str">
        <f>_xlfn.IFNA(VLOOKUP(B1757,DSNXT!C:S,6,0),"")</f>
        <v/>
      </c>
      <c r="G1757" t="str">
        <f>_xlfn.IFNA(VLOOKUP(B1757,DSNXT!C:S,7,0),"")</f>
        <v/>
      </c>
      <c r="H1757" t="str">
        <f>_xlfn.IFNA(VLOOKUP(B1757,DSNXT!C:S,8,0),"")</f>
        <v/>
      </c>
      <c r="I1757" t="str">
        <f>_xlfn.IFNA(VLOOKUP(B1757,DSNXT!C:S,9,0),"")</f>
        <v/>
      </c>
      <c r="J1757" t="str">
        <f>_xlfn.IFNA(VLOOKUP(B1757,DSNXT!C:S,17,0),"")</f>
        <v/>
      </c>
      <c r="K1757" t="str">
        <f>_xlfn.IFNA(VLOOKUP(B1757,DSNXT!C:S,10,0),"")</f>
        <v/>
      </c>
      <c r="L1757">
        <v>1</v>
      </c>
    </row>
    <row r="1758" spans="3:12">
      <c r="C1758" t="str">
        <f>_xlfn.IFNA(VLOOKUP(B1758,DSNXT!C:S,2,0),"")</f>
        <v/>
      </c>
      <c r="D1758" t="str">
        <f>_xlfn.IFNA(VLOOKUP(B1758,DSNXT!C:S,4,0),"")</f>
        <v/>
      </c>
      <c r="E1758" t="str">
        <f>_xlfn.IFNA(VLOOKUP(B1758,DSNXT!C:S,5,0),"")</f>
        <v/>
      </c>
      <c r="F1758" t="str">
        <f>_xlfn.IFNA(VLOOKUP(B1758,DSNXT!C:S,6,0),"")</f>
        <v/>
      </c>
      <c r="G1758" t="str">
        <f>_xlfn.IFNA(VLOOKUP(B1758,DSNXT!C:S,7,0),"")</f>
        <v/>
      </c>
      <c r="H1758" t="str">
        <f>_xlfn.IFNA(VLOOKUP(B1758,DSNXT!C:S,8,0),"")</f>
        <v/>
      </c>
      <c r="I1758" t="str">
        <f>_xlfn.IFNA(VLOOKUP(B1758,DSNXT!C:S,9,0),"")</f>
        <v/>
      </c>
      <c r="J1758" t="str">
        <f>_xlfn.IFNA(VLOOKUP(B1758,DSNXT!C:S,17,0),"")</f>
        <v/>
      </c>
      <c r="K1758" t="str">
        <f>_xlfn.IFNA(VLOOKUP(B1758,DSNXT!C:S,10,0),"")</f>
        <v/>
      </c>
      <c r="L1758">
        <v>1</v>
      </c>
    </row>
    <row r="1759" spans="3:12">
      <c r="C1759" t="str">
        <f>_xlfn.IFNA(VLOOKUP(B1759,DSNXT!C:S,2,0),"")</f>
        <v/>
      </c>
      <c r="D1759" t="str">
        <f>_xlfn.IFNA(VLOOKUP(B1759,DSNXT!C:S,4,0),"")</f>
        <v/>
      </c>
      <c r="E1759" t="str">
        <f>_xlfn.IFNA(VLOOKUP(B1759,DSNXT!C:S,5,0),"")</f>
        <v/>
      </c>
      <c r="F1759" t="str">
        <f>_xlfn.IFNA(VLOOKUP(B1759,DSNXT!C:S,6,0),"")</f>
        <v/>
      </c>
      <c r="G1759" t="str">
        <f>_xlfn.IFNA(VLOOKUP(B1759,DSNXT!C:S,7,0),"")</f>
        <v/>
      </c>
      <c r="H1759" t="str">
        <f>_xlfn.IFNA(VLOOKUP(B1759,DSNXT!C:S,8,0),"")</f>
        <v/>
      </c>
      <c r="I1759" t="str">
        <f>_xlfn.IFNA(VLOOKUP(B1759,DSNXT!C:S,9,0),"")</f>
        <v/>
      </c>
      <c r="J1759" t="str">
        <f>_xlfn.IFNA(VLOOKUP(B1759,DSNXT!C:S,17,0),"")</f>
        <v/>
      </c>
      <c r="K1759" t="str">
        <f>_xlfn.IFNA(VLOOKUP(B1759,DSNXT!C:S,10,0),"")</f>
        <v/>
      </c>
      <c r="L1759">
        <v>1</v>
      </c>
    </row>
    <row r="1760" spans="3:12">
      <c r="C1760" t="str">
        <f>_xlfn.IFNA(VLOOKUP(B1760,DSNXT!C:S,2,0),"")</f>
        <v/>
      </c>
      <c r="D1760" t="str">
        <f>_xlfn.IFNA(VLOOKUP(B1760,DSNXT!C:S,4,0),"")</f>
        <v/>
      </c>
      <c r="E1760" t="str">
        <f>_xlfn.IFNA(VLOOKUP(B1760,DSNXT!C:S,5,0),"")</f>
        <v/>
      </c>
      <c r="F1760" t="str">
        <f>_xlfn.IFNA(VLOOKUP(B1760,DSNXT!C:S,6,0),"")</f>
        <v/>
      </c>
      <c r="G1760" t="str">
        <f>_xlfn.IFNA(VLOOKUP(B1760,DSNXT!C:S,7,0),"")</f>
        <v/>
      </c>
      <c r="H1760" t="str">
        <f>_xlfn.IFNA(VLOOKUP(B1760,DSNXT!C:S,8,0),"")</f>
        <v/>
      </c>
      <c r="I1760" t="str">
        <f>_xlfn.IFNA(VLOOKUP(B1760,DSNXT!C:S,9,0),"")</f>
        <v/>
      </c>
      <c r="J1760" t="str">
        <f>_xlfn.IFNA(VLOOKUP(B1760,DSNXT!C:S,17,0),"")</f>
        <v/>
      </c>
      <c r="K1760" t="str">
        <f>_xlfn.IFNA(VLOOKUP(B1760,DSNXT!C:S,10,0),"")</f>
        <v/>
      </c>
      <c r="L1760">
        <v>1</v>
      </c>
    </row>
    <row r="1761" spans="3:12">
      <c r="C1761" t="str">
        <f>_xlfn.IFNA(VLOOKUP(B1761,DSNXT!C:S,2,0),"")</f>
        <v/>
      </c>
      <c r="D1761" t="str">
        <f>_xlfn.IFNA(VLOOKUP(B1761,DSNXT!C:S,4,0),"")</f>
        <v/>
      </c>
      <c r="E1761" t="str">
        <f>_xlfn.IFNA(VLOOKUP(B1761,DSNXT!C:S,5,0),"")</f>
        <v/>
      </c>
      <c r="F1761" t="str">
        <f>_xlfn.IFNA(VLOOKUP(B1761,DSNXT!C:S,6,0),"")</f>
        <v/>
      </c>
      <c r="G1761" t="str">
        <f>_xlfn.IFNA(VLOOKUP(B1761,DSNXT!C:S,7,0),"")</f>
        <v/>
      </c>
      <c r="H1761" t="str">
        <f>_xlfn.IFNA(VLOOKUP(B1761,DSNXT!C:S,8,0),"")</f>
        <v/>
      </c>
      <c r="I1761" t="str">
        <f>_xlfn.IFNA(VLOOKUP(B1761,DSNXT!C:S,9,0),"")</f>
        <v/>
      </c>
      <c r="J1761" t="str">
        <f>_xlfn.IFNA(VLOOKUP(B1761,DSNXT!C:S,17,0),"")</f>
        <v/>
      </c>
      <c r="K1761" t="str">
        <f>_xlfn.IFNA(VLOOKUP(B1761,DSNXT!C:S,10,0),"")</f>
        <v/>
      </c>
      <c r="L1761">
        <v>1</v>
      </c>
    </row>
    <row r="1762" spans="3:12">
      <c r="C1762" t="str">
        <f>_xlfn.IFNA(VLOOKUP(B1762,DSNXT!C:S,2,0),"")</f>
        <v/>
      </c>
      <c r="D1762" t="str">
        <f>_xlfn.IFNA(VLOOKUP(B1762,DSNXT!C:S,4,0),"")</f>
        <v/>
      </c>
      <c r="E1762" t="str">
        <f>_xlfn.IFNA(VLOOKUP(B1762,DSNXT!C:S,5,0),"")</f>
        <v/>
      </c>
      <c r="F1762" t="str">
        <f>_xlfn.IFNA(VLOOKUP(B1762,DSNXT!C:S,6,0),"")</f>
        <v/>
      </c>
      <c r="G1762" t="str">
        <f>_xlfn.IFNA(VLOOKUP(B1762,DSNXT!C:S,7,0),"")</f>
        <v/>
      </c>
      <c r="H1762" t="str">
        <f>_xlfn.IFNA(VLOOKUP(B1762,DSNXT!C:S,8,0),"")</f>
        <v/>
      </c>
      <c r="I1762" t="str">
        <f>_xlfn.IFNA(VLOOKUP(B1762,DSNXT!C:S,9,0),"")</f>
        <v/>
      </c>
      <c r="J1762" t="str">
        <f>_xlfn.IFNA(VLOOKUP(B1762,DSNXT!C:S,17,0),"")</f>
        <v/>
      </c>
      <c r="K1762" t="str">
        <f>_xlfn.IFNA(VLOOKUP(B1762,DSNXT!C:S,10,0),"")</f>
        <v/>
      </c>
      <c r="L1762">
        <v>1</v>
      </c>
    </row>
    <row r="1763" spans="3:12">
      <c r="C1763" t="str">
        <f>_xlfn.IFNA(VLOOKUP(B1763,DSNXT!C:S,2,0),"")</f>
        <v/>
      </c>
      <c r="D1763" t="str">
        <f>_xlfn.IFNA(VLOOKUP(B1763,DSNXT!C:S,4,0),"")</f>
        <v/>
      </c>
      <c r="E1763" t="str">
        <f>_xlfn.IFNA(VLOOKUP(B1763,DSNXT!C:S,5,0),"")</f>
        <v/>
      </c>
      <c r="F1763" t="str">
        <f>_xlfn.IFNA(VLOOKUP(B1763,DSNXT!C:S,6,0),"")</f>
        <v/>
      </c>
      <c r="G1763" t="str">
        <f>_xlfn.IFNA(VLOOKUP(B1763,DSNXT!C:S,7,0),"")</f>
        <v/>
      </c>
      <c r="H1763" t="str">
        <f>_xlfn.IFNA(VLOOKUP(B1763,DSNXT!C:S,8,0),"")</f>
        <v/>
      </c>
      <c r="I1763" t="str">
        <f>_xlfn.IFNA(VLOOKUP(B1763,DSNXT!C:S,9,0),"")</f>
        <v/>
      </c>
      <c r="J1763" t="str">
        <f>_xlfn.IFNA(VLOOKUP(B1763,DSNXT!C:S,17,0),"")</f>
        <v/>
      </c>
      <c r="K1763" t="str">
        <f>_xlfn.IFNA(VLOOKUP(B1763,DSNXT!C:S,10,0),"")</f>
        <v/>
      </c>
      <c r="L1763">
        <v>1</v>
      </c>
    </row>
    <row r="1764" spans="3:12">
      <c r="C1764" t="str">
        <f>_xlfn.IFNA(VLOOKUP(B1764,DSNXT!C:S,2,0),"")</f>
        <v/>
      </c>
      <c r="D1764" t="str">
        <f>_xlfn.IFNA(VLOOKUP(B1764,DSNXT!C:S,4,0),"")</f>
        <v/>
      </c>
      <c r="E1764" t="str">
        <f>_xlfn.IFNA(VLOOKUP(B1764,DSNXT!C:S,5,0),"")</f>
        <v/>
      </c>
      <c r="F1764" t="str">
        <f>_xlfn.IFNA(VLOOKUP(B1764,DSNXT!C:S,6,0),"")</f>
        <v/>
      </c>
      <c r="G1764" t="str">
        <f>_xlfn.IFNA(VLOOKUP(B1764,DSNXT!C:S,7,0),"")</f>
        <v/>
      </c>
      <c r="H1764" t="str">
        <f>_xlfn.IFNA(VLOOKUP(B1764,DSNXT!C:S,8,0),"")</f>
        <v/>
      </c>
      <c r="I1764" t="str">
        <f>_xlfn.IFNA(VLOOKUP(B1764,DSNXT!C:S,9,0),"")</f>
        <v/>
      </c>
      <c r="J1764" t="str">
        <f>_xlfn.IFNA(VLOOKUP(B1764,DSNXT!C:S,17,0),"")</f>
        <v/>
      </c>
      <c r="K1764" t="str">
        <f>_xlfn.IFNA(VLOOKUP(B1764,DSNXT!C:S,10,0),"")</f>
        <v/>
      </c>
      <c r="L1764">
        <v>1</v>
      </c>
    </row>
    <row r="1765" spans="3:12">
      <c r="C1765" t="str">
        <f>_xlfn.IFNA(VLOOKUP(B1765,DSNXT!C:S,2,0),"")</f>
        <v/>
      </c>
      <c r="D1765" t="str">
        <f>_xlfn.IFNA(VLOOKUP(B1765,DSNXT!C:S,4,0),"")</f>
        <v/>
      </c>
      <c r="E1765" t="str">
        <f>_xlfn.IFNA(VLOOKUP(B1765,DSNXT!C:S,5,0),"")</f>
        <v/>
      </c>
      <c r="F1765" t="str">
        <f>_xlfn.IFNA(VLOOKUP(B1765,DSNXT!C:S,6,0),"")</f>
        <v/>
      </c>
      <c r="G1765" t="str">
        <f>_xlfn.IFNA(VLOOKUP(B1765,DSNXT!C:S,7,0),"")</f>
        <v/>
      </c>
      <c r="H1765" t="str">
        <f>_xlfn.IFNA(VLOOKUP(B1765,DSNXT!C:S,8,0),"")</f>
        <v/>
      </c>
      <c r="I1765" t="str">
        <f>_xlfn.IFNA(VLOOKUP(B1765,DSNXT!C:S,9,0),"")</f>
        <v/>
      </c>
      <c r="J1765" t="str">
        <f>_xlfn.IFNA(VLOOKUP(B1765,DSNXT!C:S,17,0),"")</f>
        <v/>
      </c>
      <c r="K1765" t="str">
        <f>_xlfn.IFNA(VLOOKUP(B1765,DSNXT!C:S,10,0),"")</f>
        <v/>
      </c>
      <c r="L1765">
        <v>1</v>
      </c>
    </row>
    <row r="1766" spans="3:12">
      <c r="C1766" t="str">
        <f>_xlfn.IFNA(VLOOKUP(B1766,DSNXT!C:S,2,0),"")</f>
        <v/>
      </c>
      <c r="D1766" t="str">
        <f>_xlfn.IFNA(VLOOKUP(B1766,DSNXT!C:S,4,0),"")</f>
        <v/>
      </c>
      <c r="E1766" t="str">
        <f>_xlfn.IFNA(VLOOKUP(B1766,DSNXT!C:S,5,0),"")</f>
        <v/>
      </c>
      <c r="F1766" t="str">
        <f>_xlfn.IFNA(VLOOKUP(B1766,DSNXT!C:S,6,0),"")</f>
        <v/>
      </c>
      <c r="G1766" t="str">
        <f>_xlfn.IFNA(VLOOKUP(B1766,DSNXT!C:S,7,0),"")</f>
        <v/>
      </c>
      <c r="H1766" t="str">
        <f>_xlfn.IFNA(VLOOKUP(B1766,DSNXT!C:S,8,0),"")</f>
        <v/>
      </c>
      <c r="I1766" t="str">
        <f>_xlfn.IFNA(VLOOKUP(B1766,DSNXT!C:S,9,0),"")</f>
        <v/>
      </c>
      <c r="J1766" t="str">
        <f>_xlfn.IFNA(VLOOKUP(B1766,DSNXT!C:S,17,0),"")</f>
        <v/>
      </c>
      <c r="K1766" t="str">
        <f>_xlfn.IFNA(VLOOKUP(B1766,DSNXT!C:S,10,0),"")</f>
        <v/>
      </c>
      <c r="L1766">
        <v>1</v>
      </c>
    </row>
    <row r="1767" spans="3:12">
      <c r="C1767" t="str">
        <f>_xlfn.IFNA(VLOOKUP(B1767,DSNXT!C:S,2,0),"")</f>
        <v/>
      </c>
      <c r="D1767" t="str">
        <f>_xlfn.IFNA(VLOOKUP(B1767,DSNXT!C:S,4,0),"")</f>
        <v/>
      </c>
      <c r="E1767" t="str">
        <f>_xlfn.IFNA(VLOOKUP(B1767,DSNXT!C:S,5,0),"")</f>
        <v/>
      </c>
      <c r="F1767" t="str">
        <f>_xlfn.IFNA(VLOOKUP(B1767,DSNXT!C:S,6,0),"")</f>
        <v/>
      </c>
      <c r="G1767" t="str">
        <f>_xlfn.IFNA(VLOOKUP(B1767,DSNXT!C:S,7,0),"")</f>
        <v/>
      </c>
      <c r="H1767" t="str">
        <f>_xlfn.IFNA(VLOOKUP(B1767,DSNXT!C:S,8,0),"")</f>
        <v/>
      </c>
      <c r="I1767" t="str">
        <f>_xlfn.IFNA(VLOOKUP(B1767,DSNXT!C:S,9,0),"")</f>
        <v/>
      </c>
      <c r="J1767" t="str">
        <f>_xlfn.IFNA(VLOOKUP(B1767,DSNXT!C:S,17,0),"")</f>
        <v/>
      </c>
      <c r="K1767" t="str">
        <f>_xlfn.IFNA(VLOOKUP(B1767,DSNXT!C:S,10,0),"")</f>
        <v/>
      </c>
      <c r="L1767">
        <v>1</v>
      </c>
    </row>
    <row r="1768" spans="3:12">
      <c r="C1768" t="str">
        <f>_xlfn.IFNA(VLOOKUP(B1768,DSNXT!C:S,2,0),"")</f>
        <v/>
      </c>
      <c r="D1768" t="str">
        <f>_xlfn.IFNA(VLOOKUP(B1768,DSNXT!C:S,4,0),"")</f>
        <v/>
      </c>
      <c r="E1768" t="str">
        <f>_xlfn.IFNA(VLOOKUP(B1768,DSNXT!C:S,5,0),"")</f>
        <v/>
      </c>
      <c r="F1768" t="str">
        <f>_xlfn.IFNA(VLOOKUP(B1768,DSNXT!C:S,6,0),"")</f>
        <v/>
      </c>
      <c r="G1768" t="str">
        <f>_xlfn.IFNA(VLOOKUP(B1768,DSNXT!C:S,7,0),"")</f>
        <v/>
      </c>
      <c r="H1768" t="str">
        <f>_xlfn.IFNA(VLOOKUP(B1768,DSNXT!C:S,8,0),"")</f>
        <v/>
      </c>
      <c r="I1768" t="str">
        <f>_xlfn.IFNA(VLOOKUP(B1768,DSNXT!C:S,9,0),"")</f>
        <v/>
      </c>
      <c r="J1768" t="str">
        <f>_xlfn.IFNA(VLOOKUP(B1768,DSNXT!C:S,17,0),"")</f>
        <v/>
      </c>
      <c r="K1768" t="str">
        <f>_xlfn.IFNA(VLOOKUP(B1768,DSNXT!C:S,10,0),"")</f>
        <v/>
      </c>
      <c r="L1768">
        <v>1</v>
      </c>
    </row>
    <row r="1769" spans="3:12">
      <c r="C1769" t="str">
        <f>_xlfn.IFNA(VLOOKUP(B1769,DSNXT!C:S,2,0),"")</f>
        <v/>
      </c>
      <c r="D1769" t="str">
        <f>_xlfn.IFNA(VLOOKUP(B1769,DSNXT!C:S,4,0),"")</f>
        <v/>
      </c>
      <c r="E1769" t="str">
        <f>_xlfn.IFNA(VLOOKUP(B1769,DSNXT!C:S,5,0),"")</f>
        <v/>
      </c>
      <c r="F1769" t="str">
        <f>_xlfn.IFNA(VLOOKUP(B1769,DSNXT!C:S,6,0),"")</f>
        <v/>
      </c>
      <c r="G1769" t="str">
        <f>_xlfn.IFNA(VLOOKUP(B1769,DSNXT!C:S,7,0),"")</f>
        <v/>
      </c>
      <c r="H1769" t="str">
        <f>_xlfn.IFNA(VLOOKUP(B1769,DSNXT!C:S,8,0),"")</f>
        <v/>
      </c>
      <c r="I1769" t="str">
        <f>_xlfn.IFNA(VLOOKUP(B1769,DSNXT!C:S,9,0),"")</f>
        <v/>
      </c>
      <c r="J1769" t="str">
        <f>_xlfn.IFNA(VLOOKUP(B1769,DSNXT!C:S,17,0),"")</f>
        <v/>
      </c>
      <c r="K1769" t="str">
        <f>_xlfn.IFNA(VLOOKUP(B1769,DSNXT!C:S,10,0),"")</f>
        <v/>
      </c>
      <c r="L1769">
        <v>1</v>
      </c>
    </row>
    <row r="1770" spans="3:12">
      <c r="C1770" t="str">
        <f>_xlfn.IFNA(VLOOKUP(B1770,DSNXT!C:S,2,0),"")</f>
        <v/>
      </c>
      <c r="D1770" t="str">
        <f>_xlfn.IFNA(VLOOKUP(B1770,DSNXT!C:S,4,0),"")</f>
        <v/>
      </c>
      <c r="E1770" t="str">
        <f>_xlfn.IFNA(VLOOKUP(B1770,DSNXT!C:S,5,0),"")</f>
        <v/>
      </c>
      <c r="F1770" t="str">
        <f>_xlfn.IFNA(VLOOKUP(B1770,DSNXT!C:S,6,0),"")</f>
        <v/>
      </c>
      <c r="G1770" t="str">
        <f>_xlfn.IFNA(VLOOKUP(B1770,DSNXT!C:S,7,0),"")</f>
        <v/>
      </c>
      <c r="H1770" t="str">
        <f>_xlfn.IFNA(VLOOKUP(B1770,DSNXT!C:S,8,0),"")</f>
        <v/>
      </c>
      <c r="I1770" t="str">
        <f>_xlfn.IFNA(VLOOKUP(B1770,DSNXT!C:S,9,0),"")</f>
        <v/>
      </c>
      <c r="J1770" t="str">
        <f>_xlfn.IFNA(VLOOKUP(B1770,DSNXT!C:S,17,0),"")</f>
        <v/>
      </c>
      <c r="K1770" t="str">
        <f>_xlfn.IFNA(VLOOKUP(B1770,DSNXT!C:S,10,0),"")</f>
        <v/>
      </c>
      <c r="L1770">
        <v>1</v>
      </c>
    </row>
    <row r="1771" spans="3:12">
      <c r="C1771" t="str">
        <f>_xlfn.IFNA(VLOOKUP(B1771,DSNXT!C:S,2,0),"")</f>
        <v/>
      </c>
      <c r="D1771" t="str">
        <f>_xlfn.IFNA(VLOOKUP(B1771,DSNXT!C:S,4,0),"")</f>
        <v/>
      </c>
      <c r="E1771" t="str">
        <f>_xlfn.IFNA(VLOOKUP(B1771,DSNXT!C:S,5,0),"")</f>
        <v/>
      </c>
      <c r="F1771" t="str">
        <f>_xlfn.IFNA(VLOOKUP(B1771,DSNXT!C:S,6,0),"")</f>
        <v/>
      </c>
      <c r="G1771" t="str">
        <f>_xlfn.IFNA(VLOOKUP(B1771,DSNXT!C:S,7,0),"")</f>
        <v/>
      </c>
      <c r="H1771" t="str">
        <f>_xlfn.IFNA(VLOOKUP(B1771,DSNXT!C:S,8,0),"")</f>
        <v/>
      </c>
      <c r="I1771" t="str">
        <f>_xlfn.IFNA(VLOOKUP(B1771,DSNXT!C:S,9,0),"")</f>
        <v/>
      </c>
      <c r="J1771" t="str">
        <f>_xlfn.IFNA(VLOOKUP(B1771,DSNXT!C:S,17,0),"")</f>
        <v/>
      </c>
      <c r="K1771" t="str">
        <f>_xlfn.IFNA(VLOOKUP(B1771,DSNXT!C:S,10,0),"")</f>
        <v/>
      </c>
      <c r="L1771">
        <v>1</v>
      </c>
    </row>
    <row r="1772" spans="3:12">
      <c r="C1772" t="str">
        <f>_xlfn.IFNA(VLOOKUP(B1772,DSNXT!C:S,2,0),"")</f>
        <v/>
      </c>
      <c r="D1772" t="str">
        <f>_xlfn.IFNA(VLOOKUP(B1772,DSNXT!C:S,4,0),"")</f>
        <v/>
      </c>
      <c r="E1772" t="str">
        <f>_xlfn.IFNA(VLOOKUP(B1772,DSNXT!C:S,5,0),"")</f>
        <v/>
      </c>
      <c r="F1772" t="str">
        <f>_xlfn.IFNA(VLOOKUP(B1772,DSNXT!C:S,6,0),"")</f>
        <v/>
      </c>
      <c r="G1772" t="str">
        <f>_xlfn.IFNA(VLOOKUP(B1772,DSNXT!C:S,7,0),"")</f>
        <v/>
      </c>
      <c r="H1772" t="str">
        <f>_xlfn.IFNA(VLOOKUP(B1772,DSNXT!C:S,8,0),"")</f>
        <v/>
      </c>
      <c r="I1772" t="str">
        <f>_xlfn.IFNA(VLOOKUP(B1772,DSNXT!C:S,9,0),"")</f>
        <v/>
      </c>
      <c r="J1772" t="str">
        <f>_xlfn.IFNA(VLOOKUP(B1772,DSNXT!C:S,17,0),"")</f>
        <v/>
      </c>
      <c r="K1772" t="str">
        <f>_xlfn.IFNA(VLOOKUP(B1772,DSNXT!C:S,10,0),"")</f>
        <v/>
      </c>
      <c r="L1772">
        <v>1</v>
      </c>
    </row>
    <row r="1773" spans="3:12">
      <c r="C1773" t="str">
        <f>_xlfn.IFNA(VLOOKUP(B1773,DSNXT!C:S,2,0),"")</f>
        <v/>
      </c>
      <c r="D1773" t="str">
        <f>_xlfn.IFNA(VLOOKUP(B1773,DSNXT!C:S,4,0),"")</f>
        <v/>
      </c>
      <c r="E1773" t="str">
        <f>_xlfn.IFNA(VLOOKUP(B1773,DSNXT!C:S,5,0),"")</f>
        <v/>
      </c>
      <c r="F1773" t="str">
        <f>_xlfn.IFNA(VLOOKUP(B1773,DSNXT!C:S,6,0),"")</f>
        <v/>
      </c>
      <c r="G1773" t="str">
        <f>_xlfn.IFNA(VLOOKUP(B1773,DSNXT!C:S,7,0),"")</f>
        <v/>
      </c>
      <c r="H1773" t="str">
        <f>_xlfn.IFNA(VLOOKUP(B1773,DSNXT!C:S,8,0),"")</f>
        <v/>
      </c>
      <c r="I1773" t="str">
        <f>_xlfn.IFNA(VLOOKUP(B1773,DSNXT!C:S,9,0),"")</f>
        <v/>
      </c>
      <c r="J1773" t="str">
        <f>_xlfn.IFNA(VLOOKUP(B1773,DSNXT!C:S,17,0),"")</f>
        <v/>
      </c>
      <c r="K1773" t="str">
        <f>_xlfn.IFNA(VLOOKUP(B1773,DSNXT!C:S,10,0),"")</f>
        <v/>
      </c>
      <c r="L1773">
        <v>1</v>
      </c>
    </row>
    <row r="1774" spans="3:12">
      <c r="C1774" t="str">
        <f>_xlfn.IFNA(VLOOKUP(B1774,DSNXT!C:S,2,0),"")</f>
        <v/>
      </c>
      <c r="D1774" t="str">
        <f>_xlfn.IFNA(VLOOKUP(B1774,DSNXT!C:S,4,0),"")</f>
        <v/>
      </c>
      <c r="E1774" t="str">
        <f>_xlfn.IFNA(VLOOKUP(B1774,DSNXT!C:S,5,0),"")</f>
        <v/>
      </c>
      <c r="F1774" t="str">
        <f>_xlfn.IFNA(VLOOKUP(B1774,DSNXT!C:S,6,0),"")</f>
        <v/>
      </c>
      <c r="G1774" t="str">
        <f>_xlfn.IFNA(VLOOKUP(B1774,DSNXT!C:S,7,0),"")</f>
        <v/>
      </c>
      <c r="H1774" t="str">
        <f>_xlfn.IFNA(VLOOKUP(B1774,DSNXT!C:S,8,0),"")</f>
        <v/>
      </c>
      <c r="I1774" t="str">
        <f>_xlfn.IFNA(VLOOKUP(B1774,DSNXT!C:S,9,0),"")</f>
        <v/>
      </c>
      <c r="J1774" t="str">
        <f>_xlfn.IFNA(VLOOKUP(B1774,DSNXT!C:S,17,0),"")</f>
        <v/>
      </c>
      <c r="K1774" t="str">
        <f>_xlfn.IFNA(VLOOKUP(B1774,DSNXT!C:S,10,0),"")</f>
        <v/>
      </c>
      <c r="L1774">
        <v>1</v>
      </c>
    </row>
    <row r="1775" spans="3:12">
      <c r="C1775" t="str">
        <f>_xlfn.IFNA(VLOOKUP(B1775,DSNXT!C:S,2,0),"")</f>
        <v/>
      </c>
      <c r="D1775" t="str">
        <f>_xlfn.IFNA(VLOOKUP(B1775,DSNXT!C:S,4,0),"")</f>
        <v/>
      </c>
      <c r="E1775" t="str">
        <f>_xlfn.IFNA(VLOOKUP(B1775,DSNXT!C:S,5,0),"")</f>
        <v/>
      </c>
      <c r="F1775" t="str">
        <f>_xlfn.IFNA(VLOOKUP(B1775,DSNXT!C:S,6,0),"")</f>
        <v/>
      </c>
      <c r="G1775" t="str">
        <f>_xlfn.IFNA(VLOOKUP(B1775,DSNXT!C:S,7,0),"")</f>
        <v/>
      </c>
      <c r="H1775" t="str">
        <f>_xlfn.IFNA(VLOOKUP(B1775,DSNXT!C:S,8,0),"")</f>
        <v/>
      </c>
      <c r="I1775" t="str">
        <f>_xlfn.IFNA(VLOOKUP(B1775,DSNXT!C:S,9,0),"")</f>
        <v/>
      </c>
      <c r="J1775" t="str">
        <f>_xlfn.IFNA(VLOOKUP(B1775,DSNXT!C:S,17,0),"")</f>
        <v/>
      </c>
      <c r="K1775" t="str">
        <f>_xlfn.IFNA(VLOOKUP(B1775,DSNXT!C:S,10,0),"")</f>
        <v/>
      </c>
      <c r="L1775">
        <v>1</v>
      </c>
    </row>
    <row r="1776" spans="3:12">
      <c r="C1776" t="str">
        <f>_xlfn.IFNA(VLOOKUP(B1776,DSNXT!C:S,2,0),"")</f>
        <v/>
      </c>
      <c r="D1776" t="str">
        <f>_xlfn.IFNA(VLOOKUP(B1776,DSNXT!C:S,4,0),"")</f>
        <v/>
      </c>
      <c r="E1776" t="str">
        <f>_xlfn.IFNA(VLOOKUP(B1776,DSNXT!C:S,5,0),"")</f>
        <v/>
      </c>
      <c r="F1776" t="str">
        <f>_xlfn.IFNA(VLOOKUP(B1776,DSNXT!C:S,6,0),"")</f>
        <v/>
      </c>
      <c r="G1776" t="str">
        <f>_xlfn.IFNA(VLOOKUP(B1776,DSNXT!C:S,7,0),"")</f>
        <v/>
      </c>
      <c r="H1776" t="str">
        <f>_xlfn.IFNA(VLOOKUP(B1776,DSNXT!C:S,8,0),"")</f>
        <v/>
      </c>
      <c r="I1776" t="str">
        <f>_xlfn.IFNA(VLOOKUP(B1776,DSNXT!C:S,9,0),"")</f>
        <v/>
      </c>
      <c r="J1776" t="str">
        <f>_xlfn.IFNA(VLOOKUP(B1776,DSNXT!C:S,17,0),"")</f>
        <v/>
      </c>
      <c r="K1776" t="str">
        <f>_xlfn.IFNA(VLOOKUP(B1776,DSNXT!C:S,10,0),"")</f>
        <v/>
      </c>
      <c r="L1776">
        <v>1</v>
      </c>
    </row>
    <row r="1777" spans="3:12">
      <c r="C1777" t="str">
        <f>_xlfn.IFNA(VLOOKUP(B1777,DSNXT!C:S,2,0),"")</f>
        <v/>
      </c>
      <c r="D1777" t="str">
        <f>_xlfn.IFNA(VLOOKUP(B1777,DSNXT!C:S,4,0),"")</f>
        <v/>
      </c>
      <c r="E1777" t="str">
        <f>_xlfn.IFNA(VLOOKUP(B1777,DSNXT!C:S,5,0),"")</f>
        <v/>
      </c>
      <c r="F1777" t="str">
        <f>_xlfn.IFNA(VLOOKUP(B1777,DSNXT!C:S,6,0),"")</f>
        <v/>
      </c>
      <c r="G1777" t="str">
        <f>_xlfn.IFNA(VLOOKUP(B1777,DSNXT!C:S,7,0),"")</f>
        <v/>
      </c>
      <c r="H1777" t="str">
        <f>_xlfn.IFNA(VLOOKUP(B1777,DSNXT!C:S,8,0),"")</f>
        <v/>
      </c>
      <c r="I1777" t="str">
        <f>_xlfn.IFNA(VLOOKUP(B1777,DSNXT!C:S,9,0),"")</f>
        <v/>
      </c>
      <c r="J1777" t="str">
        <f>_xlfn.IFNA(VLOOKUP(B1777,DSNXT!C:S,17,0),"")</f>
        <v/>
      </c>
      <c r="K1777" t="str">
        <f>_xlfn.IFNA(VLOOKUP(B1777,DSNXT!C:S,10,0),"")</f>
        <v/>
      </c>
      <c r="L1777">
        <v>1</v>
      </c>
    </row>
    <row r="1778" spans="3:12">
      <c r="C1778" t="str">
        <f>_xlfn.IFNA(VLOOKUP(B1778,DSNXT!C:S,2,0),"")</f>
        <v/>
      </c>
      <c r="D1778" t="str">
        <f>_xlfn.IFNA(VLOOKUP(B1778,DSNXT!C:S,4,0),"")</f>
        <v/>
      </c>
      <c r="E1778" t="str">
        <f>_xlfn.IFNA(VLOOKUP(B1778,DSNXT!C:S,5,0),"")</f>
        <v/>
      </c>
      <c r="F1778" t="str">
        <f>_xlfn.IFNA(VLOOKUP(B1778,DSNXT!C:S,6,0),"")</f>
        <v/>
      </c>
      <c r="G1778" t="str">
        <f>_xlfn.IFNA(VLOOKUP(B1778,DSNXT!C:S,7,0),"")</f>
        <v/>
      </c>
      <c r="H1778" t="str">
        <f>_xlfn.IFNA(VLOOKUP(B1778,DSNXT!C:S,8,0),"")</f>
        <v/>
      </c>
      <c r="I1778" t="str">
        <f>_xlfn.IFNA(VLOOKUP(B1778,DSNXT!C:S,9,0),"")</f>
        <v/>
      </c>
      <c r="J1778" t="str">
        <f>_xlfn.IFNA(VLOOKUP(B1778,DSNXT!C:S,17,0),"")</f>
        <v/>
      </c>
      <c r="K1778" t="str">
        <f>_xlfn.IFNA(VLOOKUP(B1778,DSNXT!C:S,10,0),"")</f>
        <v/>
      </c>
      <c r="L1778">
        <v>1</v>
      </c>
    </row>
    <row r="1779" spans="3:12">
      <c r="C1779" t="str">
        <f>_xlfn.IFNA(VLOOKUP(B1779,DSNXT!C:S,2,0),"")</f>
        <v/>
      </c>
      <c r="D1779" t="str">
        <f>_xlfn.IFNA(VLOOKUP(B1779,DSNXT!C:S,4,0),"")</f>
        <v/>
      </c>
      <c r="E1779" t="str">
        <f>_xlfn.IFNA(VLOOKUP(B1779,DSNXT!C:S,5,0),"")</f>
        <v/>
      </c>
      <c r="F1779" t="str">
        <f>_xlfn.IFNA(VLOOKUP(B1779,DSNXT!C:S,6,0),"")</f>
        <v/>
      </c>
      <c r="G1779" t="str">
        <f>_xlfn.IFNA(VLOOKUP(B1779,DSNXT!C:S,7,0),"")</f>
        <v/>
      </c>
      <c r="H1779" t="str">
        <f>_xlfn.IFNA(VLOOKUP(B1779,DSNXT!C:S,8,0),"")</f>
        <v/>
      </c>
      <c r="I1779" t="str">
        <f>_xlfn.IFNA(VLOOKUP(B1779,DSNXT!C:S,9,0),"")</f>
        <v/>
      </c>
      <c r="J1779" t="str">
        <f>_xlfn.IFNA(VLOOKUP(B1779,DSNXT!C:S,17,0),"")</f>
        <v/>
      </c>
      <c r="K1779" t="str">
        <f>_xlfn.IFNA(VLOOKUP(B1779,DSNXT!C:S,10,0),"")</f>
        <v/>
      </c>
      <c r="L1779">
        <v>1</v>
      </c>
    </row>
    <row r="1780" spans="3:12">
      <c r="C1780" t="str">
        <f>_xlfn.IFNA(VLOOKUP(B1780,DSNXT!C:S,2,0),"")</f>
        <v/>
      </c>
      <c r="D1780" t="str">
        <f>_xlfn.IFNA(VLOOKUP(B1780,DSNXT!C:S,4,0),"")</f>
        <v/>
      </c>
      <c r="E1780" t="str">
        <f>_xlfn.IFNA(VLOOKUP(B1780,DSNXT!C:S,5,0),"")</f>
        <v/>
      </c>
      <c r="F1780" t="str">
        <f>_xlfn.IFNA(VLOOKUP(B1780,DSNXT!C:S,6,0),"")</f>
        <v/>
      </c>
      <c r="G1780" t="str">
        <f>_xlfn.IFNA(VLOOKUP(B1780,DSNXT!C:S,7,0),"")</f>
        <v/>
      </c>
      <c r="H1780" t="str">
        <f>_xlfn.IFNA(VLOOKUP(B1780,DSNXT!C:S,8,0),"")</f>
        <v/>
      </c>
      <c r="I1780" t="str">
        <f>_xlfn.IFNA(VLOOKUP(B1780,DSNXT!C:S,9,0),"")</f>
        <v/>
      </c>
      <c r="J1780" t="str">
        <f>_xlfn.IFNA(VLOOKUP(B1780,DSNXT!C:S,17,0),"")</f>
        <v/>
      </c>
      <c r="K1780" t="str">
        <f>_xlfn.IFNA(VLOOKUP(B1780,DSNXT!C:S,10,0),"")</f>
        <v/>
      </c>
      <c r="L1780">
        <v>1</v>
      </c>
    </row>
    <row r="1781" spans="3:12">
      <c r="C1781" t="str">
        <f>_xlfn.IFNA(VLOOKUP(B1781,DSNXT!C:S,2,0),"")</f>
        <v/>
      </c>
      <c r="D1781" t="str">
        <f>_xlfn.IFNA(VLOOKUP(B1781,DSNXT!C:S,4,0),"")</f>
        <v/>
      </c>
      <c r="E1781" t="str">
        <f>_xlfn.IFNA(VLOOKUP(B1781,DSNXT!C:S,5,0),"")</f>
        <v/>
      </c>
      <c r="F1781" t="str">
        <f>_xlfn.IFNA(VLOOKUP(B1781,DSNXT!C:S,6,0),"")</f>
        <v/>
      </c>
      <c r="G1781" t="str">
        <f>_xlfn.IFNA(VLOOKUP(B1781,DSNXT!C:S,7,0),"")</f>
        <v/>
      </c>
      <c r="H1781" t="str">
        <f>_xlfn.IFNA(VLOOKUP(B1781,DSNXT!C:S,8,0),"")</f>
        <v/>
      </c>
      <c r="I1781" t="str">
        <f>_xlfn.IFNA(VLOOKUP(B1781,DSNXT!C:S,9,0),"")</f>
        <v/>
      </c>
      <c r="J1781" t="str">
        <f>_xlfn.IFNA(VLOOKUP(B1781,DSNXT!C:S,17,0),"")</f>
        <v/>
      </c>
      <c r="K1781" t="str">
        <f>_xlfn.IFNA(VLOOKUP(B1781,DSNXT!C:S,10,0),"")</f>
        <v/>
      </c>
      <c r="L1781">
        <v>1</v>
      </c>
    </row>
    <row r="1782" spans="3:12">
      <c r="C1782" t="str">
        <f>_xlfn.IFNA(VLOOKUP(B1782,DSNXT!C:S,2,0),"")</f>
        <v/>
      </c>
      <c r="D1782" t="str">
        <f>_xlfn.IFNA(VLOOKUP(B1782,DSNXT!C:S,4,0),"")</f>
        <v/>
      </c>
      <c r="E1782" t="str">
        <f>_xlfn.IFNA(VLOOKUP(B1782,DSNXT!C:S,5,0),"")</f>
        <v/>
      </c>
      <c r="F1782" t="str">
        <f>_xlfn.IFNA(VLOOKUP(B1782,DSNXT!C:S,6,0),"")</f>
        <v/>
      </c>
      <c r="G1782" t="str">
        <f>_xlfn.IFNA(VLOOKUP(B1782,DSNXT!C:S,7,0),"")</f>
        <v/>
      </c>
      <c r="H1782" t="str">
        <f>_xlfn.IFNA(VLOOKUP(B1782,DSNXT!C:S,8,0),"")</f>
        <v/>
      </c>
      <c r="I1782" t="str">
        <f>_xlfn.IFNA(VLOOKUP(B1782,DSNXT!C:S,9,0),"")</f>
        <v/>
      </c>
      <c r="J1782" t="str">
        <f>_xlfn.IFNA(VLOOKUP(B1782,DSNXT!C:S,17,0),"")</f>
        <v/>
      </c>
      <c r="K1782" t="str">
        <f>_xlfn.IFNA(VLOOKUP(B1782,DSNXT!C:S,10,0),"")</f>
        <v/>
      </c>
      <c r="L1782">
        <v>1</v>
      </c>
    </row>
    <row r="1783" spans="3:12">
      <c r="C1783" t="str">
        <f>_xlfn.IFNA(VLOOKUP(B1783,DSNXT!C:S,2,0),"")</f>
        <v/>
      </c>
      <c r="D1783" t="str">
        <f>_xlfn.IFNA(VLOOKUP(B1783,DSNXT!C:S,4,0),"")</f>
        <v/>
      </c>
      <c r="E1783" t="str">
        <f>_xlfn.IFNA(VLOOKUP(B1783,DSNXT!C:S,5,0),"")</f>
        <v/>
      </c>
      <c r="F1783" t="str">
        <f>_xlfn.IFNA(VLOOKUP(B1783,DSNXT!C:S,6,0),"")</f>
        <v/>
      </c>
      <c r="G1783" t="str">
        <f>_xlfn.IFNA(VLOOKUP(B1783,DSNXT!C:S,7,0),"")</f>
        <v/>
      </c>
      <c r="H1783" t="str">
        <f>_xlfn.IFNA(VLOOKUP(B1783,DSNXT!C:S,8,0),"")</f>
        <v/>
      </c>
      <c r="I1783" t="str">
        <f>_xlfn.IFNA(VLOOKUP(B1783,DSNXT!C:S,9,0),"")</f>
        <v/>
      </c>
      <c r="J1783" t="str">
        <f>_xlfn.IFNA(VLOOKUP(B1783,DSNXT!C:S,17,0),"")</f>
        <v/>
      </c>
      <c r="K1783" t="str">
        <f>_xlfn.IFNA(VLOOKUP(B1783,DSNXT!C:S,10,0),"")</f>
        <v/>
      </c>
      <c r="L1783">
        <v>1</v>
      </c>
    </row>
    <row r="1784" spans="3:12">
      <c r="C1784" t="str">
        <f>_xlfn.IFNA(VLOOKUP(B1784,DSNXT!C:S,2,0),"")</f>
        <v/>
      </c>
      <c r="D1784" t="str">
        <f>_xlfn.IFNA(VLOOKUP(B1784,DSNXT!C:S,4,0),"")</f>
        <v/>
      </c>
      <c r="E1784" t="str">
        <f>_xlfn.IFNA(VLOOKUP(B1784,DSNXT!C:S,5,0),"")</f>
        <v/>
      </c>
      <c r="F1784" t="str">
        <f>_xlfn.IFNA(VLOOKUP(B1784,DSNXT!C:S,6,0),"")</f>
        <v/>
      </c>
      <c r="G1784" t="str">
        <f>_xlfn.IFNA(VLOOKUP(B1784,DSNXT!C:S,7,0),"")</f>
        <v/>
      </c>
      <c r="H1784" t="str">
        <f>_xlfn.IFNA(VLOOKUP(B1784,DSNXT!C:S,8,0),"")</f>
        <v/>
      </c>
      <c r="I1784" t="str">
        <f>_xlfn.IFNA(VLOOKUP(B1784,DSNXT!C:S,9,0),"")</f>
        <v/>
      </c>
      <c r="J1784" t="str">
        <f>_xlfn.IFNA(VLOOKUP(B1784,DSNXT!C:S,17,0),"")</f>
        <v/>
      </c>
      <c r="K1784" t="str">
        <f>_xlfn.IFNA(VLOOKUP(B1784,DSNXT!C:S,10,0),"")</f>
        <v/>
      </c>
      <c r="L1784">
        <v>1</v>
      </c>
    </row>
    <row r="1785" spans="3:12">
      <c r="C1785" t="str">
        <f>_xlfn.IFNA(VLOOKUP(B1785,DSNXT!C:S,2,0),"")</f>
        <v/>
      </c>
      <c r="D1785" t="str">
        <f>_xlfn.IFNA(VLOOKUP(B1785,DSNXT!C:S,4,0),"")</f>
        <v/>
      </c>
      <c r="E1785" t="str">
        <f>_xlfn.IFNA(VLOOKUP(B1785,DSNXT!C:S,5,0),"")</f>
        <v/>
      </c>
      <c r="F1785" t="str">
        <f>_xlfn.IFNA(VLOOKUP(B1785,DSNXT!C:S,6,0),"")</f>
        <v/>
      </c>
      <c r="G1785" t="str">
        <f>_xlfn.IFNA(VLOOKUP(B1785,DSNXT!C:S,7,0),"")</f>
        <v/>
      </c>
      <c r="H1785" t="str">
        <f>_xlfn.IFNA(VLOOKUP(B1785,DSNXT!C:S,8,0),"")</f>
        <v/>
      </c>
      <c r="I1785" t="str">
        <f>_xlfn.IFNA(VLOOKUP(B1785,DSNXT!C:S,9,0),"")</f>
        <v/>
      </c>
      <c r="J1785" t="str">
        <f>_xlfn.IFNA(VLOOKUP(B1785,DSNXT!C:S,17,0),"")</f>
        <v/>
      </c>
      <c r="K1785" t="str">
        <f>_xlfn.IFNA(VLOOKUP(B1785,DSNXT!C:S,10,0),"")</f>
        <v/>
      </c>
      <c r="L1785">
        <v>1</v>
      </c>
    </row>
    <row r="1786" spans="3:12">
      <c r="C1786" t="str">
        <f>_xlfn.IFNA(VLOOKUP(B1786,DSNXT!C:S,2,0),"")</f>
        <v/>
      </c>
      <c r="D1786" t="str">
        <f>_xlfn.IFNA(VLOOKUP(B1786,DSNXT!C:S,4,0),"")</f>
        <v/>
      </c>
      <c r="E1786" t="str">
        <f>_xlfn.IFNA(VLOOKUP(B1786,DSNXT!C:S,5,0),"")</f>
        <v/>
      </c>
      <c r="F1786" t="str">
        <f>_xlfn.IFNA(VLOOKUP(B1786,DSNXT!C:S,6,0),"")</f>
        <v/>
      </c>
      <c r="G1786" t="str">
        <f>_xlfn.IFNA(VLOOKUP(B1786,DSNXT!C:S,7,0),"")</f>
        <v/>
      </c>
      <c r="H1786" t="str">
        <f>_xlfn.IFNA(VLOOKUP(B1786,DSNXT!C:S,8,0),"")</f>
        <v/>
      </c>
      <c r="I1786" t="str">
        <f>_xlfn.IFNA(VLOOKUP(B1786,DSNXT!C:S,9,0),"")</f>
        <v/>
      </c>
      <c r="J1786" t="str">
        <f>_xlfn.IFNA(VLOOKUP(B1786,DSNXT!C:S,17,0),"")</f>
        <v/>
      </c>
      <c r="K1786" t="str">
        <f>_xlfn.IFNA(VLOOKUP(B1786,DSNXT!C:S,10,0),"")</f>
        <v/>
      </c>
      <c r="L1786">
        <v>1</v>
      </c>
    </row>
    <row r="1787" spans="3:12">
      <c r="C1787" t="str">
        <f>_xlfn.IFNA(VLOOKUP(B1787,DSNXT!C:S,2,0),"")</f>
        <v/>
      </c>
      <c r="D1787" t="str">
        <f>_xlfn.IFNA(VLOOKUP(B1787,DSNXT!C:S,4,0),"")</f>
        <v/>
      </c>
      <c r="E1787" t="str">
        <f>_xlfn.IFNA(VLOOKUP(B1787,DSNXT!C:S,5,0),"")</f>
        <v/>
      </c>
      <c r="F1787" t="str">
        <f>_xlfn.IFNA(VLOOKUP(B1787,DSNXT!C:S,6,0),"")</f>
        <v/>
      </c>
      <c r="G1787" t="str">
        <f>_xlfn.IFNA(VLOOKUP(B1787,DSNXT!C:S,7,0),"")</f>
        <v/>
      </c>
      <c r="H1787" t="str">
        <f>_xlfn.IFNA(VLOOKUP(B1787,DSNXT!C:S,8,0),"")</f>
        <v/>
      </c>
      <c r="I1787" t="str">
        <f>_xlfn.IFNA(VLOOKUP(B1787,DSNXT!C:S,9,0),"")</f>
        <v/>
      </c>
      <c r="J1787" t="str">
        <f>_xlfn.IFNA(VLOOKUP(B1787,DSNXT!C:S,17,0),"")</f>
        <v/>
      </c>
      <c r="K1787" t="str">
        <f>_xlfn.IFNA(VLOOKUP(B1787,DSNXT!C:S,10,0),"")</f>
        <v/>
      </c>
      <c r="L1787">
        <v>1</v>
      </c>
    </row>
    <row r="1788" spans="3:12">
      <c r="C1788" t="str">
        <f>_xlfn.IFNA(VLOOKUP(B1788,DSNXT!C:S,2,0),"")</f>
        <v/>
      </c>
      <c r="D1788" t="str">
        <f>_xlfn.IFNA(VLOOKUP(B1788,DSNXT!C:S,4,0),"")</f>
        <v/>
      </c>
      <c r="E1788" t="str">
        <f>_xlfn.IFNA(VLOOKUP(B1788,DSNXT!C:S,5,0),"")</f>
        <v/>
      </c>
      <c r="F1788" t="str">
        <f>_xlfn.IFNA(VLOOKUP(B1788,DSNXT!C:S,6,0),"")</f>
        <v/>
      </c>
      <c r="G1788" t="str">
        <f>_xlfn.IFNA(VLOOKUP(B1788,DSNXT!C:S,7,0),"")</f>
        <v/>
      </c>
      <c r="H1788" t="str">
        <f>_xlfn.IFNA(VLOOKUP(B1788,DSNXT!C:S,8,0),"")</f>
        <v/>
      </c>
      <c r="I1788" t="str">
        <f>_xlfn.IFNA(VLOOKUP(B1788,DSNXT!C:S,9,0),"")</f>
        <v/>
      </c>
      <c r="J1788" t="str">
        <f>_xlfn.IFNA(VLOOKUP(B1788,DSNXT!C:S,17,0),"")</f>
        <v/>
      </c>
      <c r="K1788" t="str">
        <f>_xlfn.IFNA(VLOOKUP(B1788,DSNXT!C:S,10,0),"")</f>
        <v/>
      </c>
      <c r="L1788">
        <v>1</v>
      </c>
    </row>
    <row r="1789" spans="3:12">
      <c r="C1789" t="str">
        <f>_xlfn.IFNA(VLOOKUP(B1789,DSNXT!C:S,2,0),"")</f>
        <v/>
      </c>
      <c r="D1789" t="str">
        <f>_xlfn.IFNA(VLOOKUP(B1789,DSNXT!C:S,4,0),"")</f>
        <v/>
      </c>
      <c r="E1789" t="str">
        <f>_xlfn.IFNA(VLOOKUP(B1789,DSNXT!C:S,5,0),"")</f>
        <v/>
      </c>
      <c r="F1789" t="str">
        <f>_xlfn.IFNA(VLOOKUP(B1789,DSNXT!C:S,6,0),"")</f>
        <v/>
      </c>
      <c r="G1789" t="str">
        <f>_xlfn.IFNA(VLOOKUP(B1789,DSNXT!C:S,7,0),"")</f>
        <v/>
      </c>
      <c r="H1789" t="str">
        <f>_xlfn.IFNA(VLOOKUP(B1789,DSNXT!C:S,8,0),"")</f>
        <v/>
      </c>
      <c r="I1789" t="str">
        <f>_xlfn.IFNA(VLOOKUP(B1789,DSNXT!C:S,9,0),"")</f>
        <v/>
      </c>
      <c r="J1789" t="str">
        <f>_xlfn.IFNA(VLOOKUP(B1789,DSNXT!C:S,17,0),"")</f>
        <v/>
      </c>
      <c r="K1789" t="str">
        <f>_xlfn.IFNA(VLOOKUP(B1789,DSNXT!C:S,10,0),"")</f>
        <v/>
      </c>
      <c r="L1789">
        <v>1</v>
      </c>
    </row>
    <row r="1790" spans="3:12">
      <c r="C1790" t="str">
        <f>_xlfn.IFNA(VLOOKUP(B1790,DSNXT!C:S,2,0),"")</f>
        <v/>
      </c>
      <c r="D1790" t="str">
        <f>_xlfn.IFNA(VLOOKUP(B1790,DSNXT!C:S,4,0),"")</f>
        <v/>
      </c>
      <c r="E1790" t="str">
        <f>_xlfn.IFNA(VLOOKUP(B1790,DSNXT!C:S,5,0),"")</f>
        <v/>
      </c>
      <c r="F1790" t="str">
        <f>_xlfn.IFNA(VLOOKUP(B1790,DSNXT!C:S,6,0),"")</f>
        <v/>
      </c>
      <c r="G1790" t="str">
        <f>_xlfn.IFNA(VLOOKUP(B1790,DSNXT!C:S,7,0),"")</f>
        <v/>
      </c>
      <c r="H1790" t="str">
        <f>_xlfn.IFNA(VLOOKUP(B1790,DSNXT!C:S,8,0),"")</f>
        <v/>
      </c>
      <c r="I1790" t="str">
        <f>_xlfn.IFNA(VLOOKUP(B1790,DSNXT!C:S,9,0),"")</f>
        <v/>
      </c>
      <c r="J1790" t="str">
        <f>_xlfn.IFNA(VLOOKUP(B1790,DSNXT!C:S,17,0),"")</f>
        <v/>
      </c>
      <c r="K1790" t="str">
        <f>_xlfn.IFNA(VLOOKUP(B1790,DSNXT!C:S,10,0),"")</f>
        <v/>
      </c>
      <c r="L1790">
        <v>1</v>
      </c>
    </row>
    <row r="1791" spans="3:12">
      <c r="C1791" t="str">
        <f>_xlfn.IFNA(VLOOKUP(B1791,DSNXT!C:S,2,0),"")</f>
        <v/>
      </c>
      <c r="D1791" t="str">
        <f>_xlfn.IFNA(VLOOKUP(B1791,DSNXT!C:S,4,0),"")</f>
        <v/>
      </c>
      <c r="E1791" t="str">
        <f>_xlfn.IFNA(VLOOKUP(B1791,DSNXT!C:S,5,0),"")</f>
        <v/>
      </c>
      <c r="F1791" t="str">
        <f>_xlfn.IFNA(VLOOKUP(B1791,DSNXT!C:S,6,0),"")</f>
        <v/>
      </c>
      <c r="G1791" t="str">
        <f>_xlfn.IFNA(VLOOKUP(B1791,DSNXT!C:S,7,0),"")</f>
        <v/>
      </c>
      <c r="H1791" t="str">
        <f>_xlfn.IFNA(VLOOKUP(B1791,DSNXT!C:S,8,0),"")</f>
        <v/>
      </c>
      <c r="I1791" t="str">
        <f>_xlfn.IFNA(VLOOKUP(B1791,DSNXT!C:S,9,0),"")</f>
        <v/>
      </c>
      <c r="J1791" t="str">
        <f>_xlfn.IFNA(VLOOKUP(B1791,DSNXT!C:S,17,0),"")</f>
        <v/>
      </c>
      <c r="K1791" t="str">
        <f>_xlfn.IFNA(VLOOKUP(B1791,DSNXT!C:S,10,0),"")</f>
        <v/>
      </c>
      <c r="L1791">
        <v>1</v>
      </c>
    </row>
    <row r="1792" spans="3:12">
      <c r="C1792" t="str">
        <f>_xlfn.IFNA(VLOOKUP(B1792,DSNXT!C:S,2,0),"")</f>
        <v/>
      </c>
      <c r="D1792" t="str">
        <f>_xlfn.IFNA(VLOOKUP(B1792,DSNXT!C:S,4,0),"")</f>
        <v/>
      </c>
      <c r="E1792" t="str">
        <f>_xlfn.IFNA(VLOOKUP(B1792,DSNXT!C:S,5,0),"")</f>
        <v/>
      </c>
      <c r="F1792" t="str">
        <f>_xlfn.IFNA(VLOOKUP(B1792,DSNXT!C:S,6,0),"")</f>
        <v/>
      </c>
      <c r="G1792" t="str">
        <f>_xlfn.IFNA(VLOOKUP(B1792,DSNXT!C:S,7,0),"")</f>
        <v/>
      </c>
      <c r="H1792" t="str">
        <f>_xlfn.IFNA(VLOOKUP(B1792,DSNXT!C:S,8,0),"")</f>
        <v/>
      </c>
      <c r="I1792" t="str">
        <f>_xlfn.IFNA(VLOOKUP(B1792,DSNXT!C:S,9,0),"")</f>
        <v/>
      </c>
      <c r="J1792" t="str">
        <f>_xlfn.IFNA(VLOOKUP(B1792,DSNXT!C:S,17,0),"")</f>
        <v/>
      </c>
      <c r="K1792" t="str">
        <f>_xlfn.IFNA(VLOOKUP(B1792,DSNXT!C:S,10,0),"")</f>
        <v/>
      </c>
      <c r="L1792">
        <v>1</v>
      </c>
    </row>
    <row r="1793" spans="3:12">
      <c r="C1793" t="str">
        <f>_xlfn.IFNA(VLOOKUP(B1793,DSNXT!C:S,2,0),"")</f>
        <v/>
      </c>
      <c r="D1793" t="str">
        <f>_xlfn.IFNA(VLOOKUP(B1793,DSNXT!C:S,4,0),"")</f>
        <v/>
      </c>
      <c r="E1793" t="str">
        <f>_xlfn.IFNA(VLOOKUP(B1793,DSNXT!C:S,5,0),"")</f>
        <v/>
      </c>
      <c r="F1793" t="str">
        <f>_xlfn.IFNA(VLOOKUP(B1793,DSNXT!C:S,6,0),"")</f>
        <v/>
      </c>
      <c r="G1793" t="str">
        <f>_xlfn.IFNA(VLOOKUP(B1793,DSNXT!C:S,7,0),"")</f>
        <v/>
      </c>
      <c r="H1793" t="str">
        <f>_xlfn.IFNA(VLOOKUP(B1793,DSNXT!C:S,8,0),"")</f>
        <v/>
      </c>
      <c r="I1793" t="str">
        <f>_xlfn.IFNA(VLOOKUP(B1793,DSNXT!C:S,9,0),"")</f>
        <v/>
      </c>
      <c r="J1793" t="str">
        <f>_xlfn.IFNA(VLOOKUP(B1793,DSNXT!C:S,17,0),"")</f>
        <v/>
      </c>
      <c r="K1793" t="str">
        <f>_xlfn.IFNA(VLOOKUP(B1793,DSNXT!C:S,10,0),"")</f>
        <v/>
      </c>
      <c r="L1793">
        <v>1</v>
      </c>
    </row>
    <row r="1794" spans="3:12">
      <c r="C1794" t="str">
        <f>_xlfn.IFNA(VLOOKUP(B1794,DSNXT!C:S,2,0),"")</f>
        <v/>
      </c>
      <c r="D1794" t="str">
        <f>_xlfn.IFNA(VLOOKUP(B1794,DSNXT!C:S,4,0),"")</f>
        <v/>
      </c>
      <c r="E1794" t="str">
        <f>_xlfn.IFNA(VLOOKUP(B1794,DSNXT!C:S,5,0),"")</f>
        <v/>
      </c>
      <c r="F1794" t="str">
        <f>_xlfn.IFNA(VLOOKUP(B1794,DSNXT!C:S,6,0),"")</f>
        <v/>
      </c>
      <c r="G1794" t="str">
        <f>_xlfn.IFNA(VLOOKUP(B1794,DSNXT!C:S,7,0),"")</f>
        <v/>
      </c>
      <c r="H1794" t="str">
        <f>_xlfn.IFNA(VLOOKUP(B1794,DSNXT!C:S,8,0),"")</f>
        <v/>
      </c>
      <c r="I1794" t="str">
        <f>_xlfn.IFNA(VLOOKUP(B1794,DSNXT!C:S,9,0),"")</f>
        <v/>
      </c>
      <c r="J1794" t="str">
        <f>_xlfn.IFNA(VLOOKUP(B1794,DSNXT!C:S,17,0),"")</f>
        <v/>
      </c>
      <c r="K1794" t="str">
        <f>_xlfn.IFNA(VLOOKUP(B1794,DSNXT!C:S,10,0),"")</f>
        <v/>
      </c>
      <c r="L1794">
        <v>1</v>
      </c>
    </row>
    <row r="1795" spans="3:12">
      <c r="C1795" t="str">
        <f>_xlfn.IFNA(VLOOKUP(B1795,DSNXT!C:S,2,0),"")</f>
        <v/>
      </c>
      <c r="D1795" t="str">
        <f>_xlfn.IFNA(VLOOKUP(B1795,DSNXT!C:S,4,0),"")</f>
        <v/>
      </c>
      <c r="E1795" t="str">
        <f>_xlfn.IFNA(VLOOKUP(B1795,DSNXT!C:S,5,0),"")</f>
        <v/>
      </c>
      <c r="F1795" t="str">
        <f>_xlfn.IFNA(VLOOKUP(B1795,DSNXT!C:S,6,0),"")</f>
        <v/>
      </c>
      <c r="G1795" t="str">
        <f>_xlfn.IFNA(VLOOKUP(B1795,DSNXT!C:S,7,0),"")</f>
        <v/>
      </c>
      <c r="H1795" t="str">
        <f>_xlfn.IFNA(VLOOKUP(B1795,DSNXT!C:S,8,0),"")</f>
        <v/>
      </c>
      <c r="I1795" t="str">
        <f>_xlfn.IFNA(VLOOKUP(B1795,DSNXT!C:S,9,0),"")</f>
        <v/>
      </c>
      <c r="J1795" t="str">
        <f>_xlfn.IFNA(VLOOKUP(B1795,DSNXT!C:S,17,0),"")</f>
        <v/>
      </c>
      <c r="K1795" t="str">
        <f>_xlfn.IFNA(VLOOKUP(B1795,DSNXT!C:S,10,0),"")</f>
        <v/>
      </c>
      <c r="L1795">
        <v>1</v>
      </c>
    </row>
    <row r="1796" spans="3:12">
      <c r="C1796" t="str">
        <f>_xlfn.IFNA(VLOOKUP(B1796,DSNXT!C:S,2,0),"")</f>
        <v/>
      </c>
      <c r="D1796" t="str">
        <f>_xlfn.IFNA(VLOOKUP(B1796,DSNXT!C:S,4,0),"")</f>
        <v/>
      </c>
      <c r="E1796" t="str">
        <f>_xlfn.IFNA(VLOOKUP(B1796,DSNXT!C:S,5,0),"")</f>
        <v/>
      </c>
      <c r="F1796" t="str">
        <f>_xlfn.IFNA(VLOOKUP(B1796,DSNXT!C:S,6,0),"")</f>
        <v/>
      </c>
      <c r="G1796" t="str">
        <f>_xlfn.IFNA(VLOOKUP(B1796,DSNXT!C:S,7,0),"")</f>
        <v/>
      </c>
      <c r="H1796" t="str">
        <f>_xlfn.IFNA(VLOOKUP(B1796,DSNXT!C:S,8,0),"")</f>
        <v/>
      </c>
      <c r="I1796" t="str">
        <f>_xlfn.IFNA(VLOOKUP(B1796,DSNXT!C:S,9,0),"")</f>
        <v/>
      </c>
      <c r="J1796" t="str">
        <f>_xlfn.IFNA(VLOOKUP(B1796,DSNXT!C:S,17,0),"")</f>
        <v/>
      </c>
      <c r="K1796" t="str">
        <f>_xlfn.IFNA(VLOOKUP(B1796,DSNXT!C:S,10,0),"")</f>
        <v/>
      </c>
      <c r="L1796">
        <v>1</v>
      </c>
    </row>
    <row r="1797" spans="3:12">
      <c r="C1797" t="str">
        <f>_xlfn.IFNA(VLOOKUP(B1797,DSNXT!C:S,2,0),"")</f>
        <v/>
      </c>
      <c r="D1797" t="str">
        <f>_xlfn.IFNA(VLOOKUP(B1797,DSNXT!C:S,4,0),"")</f>
        <v/>
      </c>
      <c r="E1797" t="str">
        <f>_xlfn.IFNA(VLOOKUP(B1797,DSNXT!C:S,5,0),"")</f>
        <v/>
      </c>
      <c r="F1797" t="str">
        <f>_xlfn.IFNA(VLOOKUP(B1797,DSNXT!C:S,6,0),"")</f>
        <v/>
      </c>
      <c r="G1797" t="str">
        <f>_xlfn.IFNA(VLOOKUP(B1797,DSNXT!C:S,7,0),"")</f>
        <v/>
      </c>
      <c r="H1797" t="str">
        <f>_xlfn.IFNA(VLOOKUP(B1797,DSNXT!C:S,8,0),"")</f>
        <v/>
      </c>
      <c r="I1797" t="str">
        <f>_xlfn.IFNA(VLOOKUP(B1797,DSNXT!C:S,9,0),"")</f>
        <v/>
      </c>
      <c r="J1797" t="str">
        <f>_xlfn.IFNA(VLOOKUP(B1797,DSNXT!C:S,17,0),"")</f>
        <v/>
      </c>
      <c r="K1797" t="str">
        <f>_xlfn.IFNA(VLOOKUP(B1797,DSNXT!C:S,10,0),"")</f>
        <v/>
      </c>
      <c r="L1797">
        <v>1</v>
      </c>
    </row>
    <row r="1798" spans="3:12">
      <c r="C1798" t="str">
        <f>_xlfn.IFNA(VLOOKUP(B1798,DSNXT!C:S,2,0),"")</f>
        <v/>
      </c>
      <c r="D1798" t="str">
        <f>_xlfn.IFNA(VLOOKUP(B1798,DSNXT!C:S,4,0),"")</f>
        <v/>
      </c>
      <c r="E1798" t="str">
        <f>_xlfn.IFNA(VLOOKUP(B1798,DSNXT!C:S,5,0),"")</f>
        <v/>
      </c>
      <c r="F1798" t="str">
        <f>_xlfn.IFNA(VLOOKUP(B1798,DSNXT!C:S,6,0),"")</f>
        <v/>
      </c>
      <c r="G1798" t="str">
        <f>_xlfn.IFNA(VLOOKUP(B1798,DSNXT!C:S,7,0),"")</f>
        <v/>
      </c>
      <c r="H1798" t="str">
        <f>_xlfn.IFNA(VLOOKUP(B1798,DSNXT!C:S,8,0),"")</f>
        <v/>
      </c>
      <c r="I1798" t="str">
        <f>_xlfn.IFNA(VLOOKUP(B1798,DSNXT!C:S,9,0),"")</f>
        <v/>
      </c>
      <c r="J1798" t="str">
        <f>_xlfn.IFNA(VLOOKUP(B1798,DSNXT!C:S,17,0),"")</f>
        <v/>
      </c>
      <c r="K1798" t="str">
        <f>_xlfn.IFNA(VLOOKUP(B1798,DSNXT!C:S,10,0),"")</f>
        <v/>
      </c>
      <c r="L1798">
        <v>1</v>
      </c>
    </row>
    <row r="1799" spans="3:12">
      <c r="C1799" t="str">
        <f>_xlfn.IFNA(VLOOKUP(B1799,DSNXT!C:S,2,0),"")</f>
        <v/>
      </c>
      <c r="D1799" t="str">
        <f>_xlfn.IFNA(VLOOKUP(B1799,DSNXT!C:S,4,0),"")</f>
        <v/>
      </c>
      <c r="E1799" t="str">
        <f>_xlfn.IFNA(VLOOKUP(B1799,DSNXT!C:S,5,0),"")</f>
        <v/>
      </c>
      <c r="F1799" t="str">
        <f>_xlfn.IFNA(VLOOKUP(B1799,DSNXT!C:S,6,0),"")</f>
        <v/>
      </c>
      <c r="G1799" t="str">
        <f>_xlfn.IFNA(VLOOKUP(B1799,DSNXT!C:S,7,0),"")</f>
        <v/>
      </c>
      <c r="H1799" t="str">
        <f>_xlfn.IFNA(VLOOKUP(B1799,DSNXT!C:S,8,0),"")</f>
        <v/>
      </c>
      <c r="I1799" t="str">
        <f>_xlfn.IFNA(VLOOKUP(B1799,DSNXT!C:S,9,0),"")</f>
        <v/>
      </c>
      <c r="J1799" t="str">
        <f>_xlfn.IFNA(VLOOKUP(B1799,DSNXT!C:S,17,0),"")</f>
        <v/>
      </c>
      <c r="K1799" t="str">
        <f>_xlfn.IFNA(VLOOKUP(B1799,DSNXT!C:S,10,0),"")</f>
        <v/>
      </c>
      <c r="L1799">
        <v>1</v>
      </c>
    </row>
    <row r="1800" spans="3:12">
      <c r="C1800" t="str">
        <f>_xlfn.IFNA(VLOOKUP(B1800,DSNXT!C:S,2,0),"")</f>
        <v/>
      </c>
      <c r="D1800" t="str">
        <f>_xlfn.IFNA(VLOOKUP(B1800,DSNXT!C:S,4,0),"")</f>
        <v/>
      </c>
      <c r="E1800" t="str">
        <f>_xlfn.IFNA(VLOOKUP(B1800,DSNXT!C:S,5,0),"")</f>
        <v/>
      </c>
      <c r="F1800" t="str">
        <f>_xlfn.IFNA(VLOOKUP(B1800,DSNXT!C:S,6,0),"")</f>
        <v/>
      </c>
      <c r="G1800" t="str">
        <f>_xlfn.IFNA(VLOOKUP(B1800,DSNXT!C:S,7,0),"")</f>
        <v/>
      </c>
      <c r="H1800" t="str">
        <f>_xlfn.IFNA(VLOOKUP(B1800,DSNXT!C:S,8,0),"")</f>
        <v/>
      </c>
      <c r="I1800" t="str">
        <f>_xlfn.IFNA(VLOOKUP(B1800,DSNXT!C:S,9,0),"")</f>
        <v/>
      </c>
      <c r="J1800" t="str">
        <f>_xlfn.IFNA(VLOOKUP(B1800,DSNXT!C:S,17,0),"")</f>
        <v/>
      </c>
      <c r="K1800" t="str">
        <f>_xlfn.IFNA(VLOOKUP(B1800,DSNXT!C:S,10,0),"")</f>
        <v/>
      </c>
      <c r="L1800">
        <v>1</v>
      </c>
    </row>
    <row r="1801" spans="3:12">
      <c r="C1801" t="str">
        <f>_xlfn.IFNA(VLOOKUP(B1801,DSNXT!C:S,2,0),"")</f>
        <v/>
      </c>
      <c r="D1801" t="str">
        <f>_xlfn.IFNA(VLOOKUP(B1801,DSNXT!C:S,4,0),"")</f>
        <v/>
      </c>
      <c r="E1801" t="str">
        <f>_xlfn.IFNA(VLOOKUP(B1801,DSNXT!C:S,5,0),"")</f>
        <v/>
      </c>
      <c r="F1801" t="str">
        <f>_xlfn.IFNA(VLOOKUP(B1801,DSNXT!C:S,6,0),"")</f>
        <v/>
      </c>
      <c r="G1801" t="str">
        <f>_xlfn.IFNA(VLOOKUP(B1801,DSNXT!C:S,7,0),"")</f>
        <v/>
      </c>
      <c r="H1801" t="str">
        <f>_xlfn.IFNA(VLOOKUP(B1801,DSNXT!C:S,8,0),"")</f>
        <v/>
      </c>
      <c r="I1801" t="str">
        <f>_xlfn.IFNA(VLOOKUP(B1801,DSNXT!C:S,9,0),"")</f>
        <v/>
      </c>
      <c r="J1801" t="str">
        <f>_xlfn.IFNA(VLOOKUP(B1801,DSNXT!C:S,17,0),"")</f>
        <v/>
      </c>
      <c r="K1801" t="str">
        <f>_xlfn.IFNA(VLOOKUP(B1801,DSNXT!C:S,10,0),"")</f>
        <v/>
      </c>
      <c r="L1801">
        <v>1</v>
      </c>
    </row>
    <row r="1802" spans="3:12">
      <c r="C1802" t="str">
        <f>_xlfn.IFNA(VLOOKUP(B1802,DSNXT!C:S,2,0),"")</f>
        <v/>
      </c>
      <c r="D1802" t="str">
        <f>_xlfn.IFNA(VLOOKUP(B1802,DSNXT!C:S,4,0),"")</f>
        <v/>
      </c>
      <c r="E1802" t="str">
        <f>_xlfn.IFNA(VLOOKUP(B1802,DSNXT!C:S,5,0),"")</f>
        <v/>
      </c>
      <c r="F1802" t="str">
        <f>_xlfn.IFNA(VLOOKUP(B1802,DSNXT!C:S,6,0),"")</f>
        <v/>
      </c>
      <c r="G1802" t="str">
        <f>_xlfn.IFNA(VLOOKUP(B1802,DSNXT!C:S,7,0),"")</f>
        <v/>
      </c>
      <c r="H1802" t="str">
        <f>_xlfn.IFNA(VLOOKUP(B1802,DSNXT!C:S,8,0),"")</f>
        <v/>
      </c>
      <c r="I1802" t="str">
        <f>_xlfn.IFNA(VLOOKUP(B1802,DSNXT!C:S,9,0),"")</f>
        <v/>
      </c>
      <c r="J1802" t="str">
        <f>_xlfn.IFNA(VLOOKUP(B1802,DSNXT!C:S,17,0),"")</f>
        <v/>
      </c>
      <c r="K1802" t="str">
        <f>_xlfn.IFNA(VLOOKUP(B1802,DSNXT!C:S,10,0),"")</f>
        <v/>
      </c>
      <c r="L1802">
        <v>1</v>
      </c>
    </row>
    <row r="1803" spans="3:12">
      <c r="C1803" t="str">
        <f>_xlfn.IFNA(VLOOKUP(B1803,DSNXT!C:S,2,0),"")</f>
        <v/>
      </c>
      <c r="D1803" t="str">
        <f>_xlfn.IFNA(VLOOKUP(B1803,DSNXT!C:S,4,0),"")</f>
        <v/>
      </c>
      <c r="E1803" t="str">
        <f>_xlfn.IFNA(VLOOKUP(B1803,DSNXT!C:S,5,0),"")</f>
        <v/>
      </c>
      <c r="F1803" t="str">
        <f>_xlfn.IFNA(VLOOKUP(B1803,DSNXT!C:S,6,0),"")</f>
        <v/>
      </c>
      <c r="G1803" t="str">
        <f>_xlfn.IFNA(VLOOKUP(B1803,DSNXT!C:S,7,0),"")</f>
        <v/>
      </c>
      <c r="H1803" t="str">
        <f>_xlfn.IFNA(VLOOKUP(B1803,DSNXT!C:S,8,0),"")</f>
        <v/>
      </c>
      <c r="I1803" t="str">
        <f>_xlfn.IFNA(VLOOKUP(B1803,DSNXT!C:S,9,0),"")</f>
        <v/>
      </c>
      <c r="J1803" t="str">
        <f>_xlfn.IFNA(VLOOKUP(B1803,DSNXT!C:S,17,0),"")</f>
        <v/>
      </c>
      <c r="K1803" t="str">
        <f>_xlfn.IFNA(VLOOKUP(B1803,DSNXT!C:S,10,0),"")</f>
        <v/>
      </c>
      <c r="L1803">
        <v>1</v>
      </c>
    </row>
    <row r="1804" spans="3:12">
      <c r="C1804" t="str">
        <f>_xlfn.IFNA(VLOOKUP(B1804,DSNXT!C:S,2,0),"")</f>
        <v/>
      </c>
      <c r="D1804" t="str">
        <f>_xlfn.IFNA(VLOOKUP(B1804,DSNXT!C:S,4,0),"")</f>
        <v/>
      </c>
      <c r="E1804" t="str">
        <f>_xlfn.IFNA(VLOOKUP(B1804,DSNXT!C:S,5,0),"")</f>
        <v/>
      </c>
      <c r="F1804" t="str">
        <f>_xlfn.IFNA(VLOOKUP(B1804,DSNXT!C:S,6,0),"")</f>
        <v/>
      </c>
      <c r="G1804" t="str">
        <f>_xlfn.IFNA(VLOOKUP(B1804,DSNXT!C:S,7,0),"")</f>
        <v/>
      </c>
      <c r="H1804" t="str">
        <f>_xlfn.IFNA(VLOOKUP(B1804,DSNXT!C:S,8,0),"")</f>
        <v/>
      </c>
      <c r="I1804" t="str">
        <f>_xlfn.IFNA(VLOOKUP(B1804,DSNXT!C:S,9,0),"")</f>
        <v/>
      </c>
      <c r="J1804" t="str">
        <f>_xlfn.IFNA(VLOOKUP(B1804,DSNXT!C:S,17,0),"")</f>
        <v/>
      </c>
      <c r="K1804" t="str">
        <f>_xlfn.IFNA(VLOOKUP(B1804,DSNXT!C:S,10,0),"")</f>
        <v/>
      </c>
      <c r="L1804">
        <v>1</v>
      </c>
    </row>
    <row r="1805" spans="3:12">
      <c r="C1805" t="str">
        <f>_xlfn.IFNA(VLOOKUP(B1805,DSNXT!C:S,2,0),"")</f>
        <v/>
      </c>
      <c r="D1805" t="str">
        <f>_xlfn.IFNA(VLOOKUP(B1805,DSNXT!C:S,4,0),"")</f>
        <v/>
      </c>
      <c r="E1805" t="str">
        <f>_xlfn.IFNA(VLOOKUP(B1805,DSNXT!C:S,5,0),"")</f>
        <v/>
      </c>
      <c r="F1805" t="str">
        <f>_xlfn.IFNA(VLOOKUP(B1805,DSNXT!C:S,6,0),"")</f>
        <v/>
      </c>
      <c r="G1805" t="str">
        <f>_xlfn.IFNA(VLOOKUP(B1805,DSNXT!C:S,7,0),"")</f>
        <v/>
      </c>
      <c r="H1805" t="str">
        <f>_xlfn.IFNA(VLOOKUP(B1805,DSNXT!C:S,8,0),"")</f>
        <v/>
      </c>
      <c r="I1805" t="str">
        <f>_xlfn.IFNA(VLOOKUP(B1805,DSNXT!C:S,9,0),"")</f>
        <v/>
      </c>
      <c r="J1805" t="str">
        <f>_xlfn.IFNA(VLOOKUP(B1805,DSNXT!C:S,17,0),"")</f>
        <v/>
      </c>
      <c r="K1805" t="str">
        <f>_xlfn.IFNA(VLOOKUP(B1805,DSNXT!C:S,10,0),"")</f>
        <v/>
      </c>
      <c r="L1805">
        <v>1</v>
      </c>
    </row>
    <row r="1806" spans="3:12">
      <c r="C1806" t="str">
        <f>_xlfn.IFNA(VLOOKUP(B1806,DSNXT!C:S,2,0),"")</f>
        <v/>
      </c>
      <c r="D1806" t="str">
        <f>_xlfn.IFNA(VLOOKUP(B1806,DSNXT!C:S,4,0),"")</f>
        <v/>
      </c>
      <c r="E1806" t="str">
        <f>_xlfn.IFNA(VLOOKUP(B1806,DSNXT!C:S,5,0),"")</f>
        <v/>
      </c>
      <c r="F1806" t="str">
        <f>_xlfn.IFNA(VLOOKUP(B1806,DSNXT!C:S,6,0),"")</f>
        <v/>
      </c>
      <c r="G1806" t="str">
        <f>_xlfn.IFNA(VLOOKUP(B1806,DSNXT!C:S,7,0),"")</f>
        <v/>
      </c>
      <c r="H1806" t="str">
        <f>_xlfn.IFNA(VLOOKUP(B1806,DSNXT!C:S,8,0),"")</f>
        <v/>
      </c>
      <c r="I1806" t="str">
        <f>_xlfn.IFNA(VLOOKUP(B1806,DSNXT!C:S,9,0),"")</f>
        <v/>
      </c>
      <c r="J1806" t="str">
        <f>_xlfn.IFNA(VLOOKUP(B1806,DSNXT!C:S,17,0),"")</f>
        <v/>
      </c>
      <c r="K1806" t="str">
        <f>_xlfn.IFNA(VLOOKUP(B1806,DSNXT!C:S,10,0),"")</f>
        <v/>
      </c>
      <c r="L1806">
        <v>1</v>
      </c>
    </row>
    <row r="1807" spans="3:12">
      <c r="C1807" t="str">
        <f>_xlfn.IFNA(VLOOKUP(B1807,DSNXT!C:S,2,0),"")</f>
        <v/>
      </c>
      <c r="D1807" t="str">
        <f>_xlfn.IFNA(VLOOKUP(B1807,DSNXT!C:S,4,0),"")</f>
        <v/>
      </c>
      <c r="E1807" t="str">
        <f>_xlfn.IFNA(VLOOKUP(B1807,DSNXT!C:S,5,0),"")</f>
        <v/>
      </c>
      <c r="F1807" t="str">
        <f>_xlfn.IFNA(VLOOKUP(B1807,DSNXT!C:S,6,0),"")</f>
        <v/>
      </c>
      <c r="G1807" t="str">
        <f>_xlfn.IFNA(VLOOKUP(B1807,DSNXT!C:S,7,0),"")</f>
        <v/>
      </c>
      <c r="H1807" t="str">
        <f>_xlfn.IFNA(VLOOKUP(B1807,DSNXT!C:S,8,0),"")</f>
        <v/>
      </c>
      <c r="I1807" t="str">
        <f>_xlfn.IFNA(VLOOKUP(B1807,DSNXT!C:S,9,0),"")</f>
        <v/>
      </c>
      <c r="J1807" t="str">
        <f>_xlfn.IFNA(VLOOKUP(B1807,DSNXT!C:S,17,0),"")</f>
        <v/>
      </c>
      <c r="K1807" t="str">
        <f>_xlfn.IFNA(VLOOKUP(B1807,DSNXT!C:S,10,0),"")</f>
        <v/>
      </c>
      <c r="L1807">
        <v>1</v>
      </c>
    </row>
    <row r="1808" spans="3:12">
      <c r="C1808" t="str">
        <f>_xlfn.IFNA(VLOOKUP(B1808,DSNXT!C:S,2,0),"")</f>
        <v/>
      </c>
      <c r="D1808" t="str">
        <f>_xlfn.IFNA(VLOOKUP(B1808,DSNXT!C:S,4,0),"")</f>
        <v/>
      </c>
      <c r="E1808" t="str">
        <f>_xlfn.IFNA(VLOOKUP(B1808,DSNXT!C:S,5,0),"")</f>
        <v/>
      </c>
      <c r="F1808" t="str">
        <f>_xlfn.IFNA(VLOOKUP(B1808,DSNXT!C:S,6,0),"")</f>
        <v/>
      </c>
      <c r="G1808" t="str">
        <f>_xlfn.IFNA(VLOOKUP(B1808,DSNXT!C:S,7,0),"")</f>
        <v/>
      </c>
      <c r="H1808" t="str">
        <f>_xlfn.IFNA(VLOOKUP(B1808,DSNXT!C:S,8,0),"")</f>
        <v/>
      </c>
      <c r="I1808" t="str">
        <f>_xlfn.IFNA(VLOOKUP(B1808,DSNXT!C:S,9,0),"")</f>
        <v/>
      </c>
      <c r="J1808" t="str">
        <f>_xlfn.IFNA(VLOOKUP(B1808,DSNXT!C:S,17,0),"")</f>
        <v/>
      </c>
      <c r="K1808" t="str">
        <f>_xlfn.IFNA(VLOOKUP(B1808,DSNXT!C:S,10,0),"")</f>
        <v/>
      </c>
      <c r="L1808">
        <v>1</v>
      </c>
    </row>
    <row r="1809" spans="3:12">
      <c r="C1809" t="str">
        <f>_xlfn.IFNA(VLOOKUP(B1809,DSNXT!C:S,2,0),"")</f>
        <v/>
      </c>
      <c r="D1809" t="str">
        <f>_xlfn.IFNA(VLOOKUP(B1809,DSNXT!C:S,4,0),"")</f>
        <v/>
      </c>
      <c r="E1809" t="str">
        <f>_xlfn.IFNA(VLOOKUP(B1809,DSNXT!C:S,5,0),"")</f>
        <v/>
      </c>
      <c r="F1809" t="str">
        <f>_xlfn.IFNA(VLOOKUP(B1809,DSNXT!C:S,6,0),"")</f>
        <v/>
      </c>
      <c r="G1809" t="str">
        <f>_xlfn.IFNA(VLOOKUP(B1809,DSNXT!C:S,7,0),"")</f>
        <v/>
      </c>
      <c r="H1809" t="str">
        <f>_xlfn.IFNA(VLOOKUP(B1809,DSNXT!C:S,8,0),"")</f>
        <v/>
      </c>
      <c r="I1809" t="str">
        <f>_xlfn.IFNA(VLOOKUP(B1809,DSNXT!C:S,9,0),"")</f>
        <v/>
      </c>
      <c r="J1809" t="str">
        <f>_xlfn.IFNA(VLOOKUP(B1809,DSNXT!C:S,17,0),"")</f>
        <v/>
      </c>
      <c r="K1809" t="str">
        <f>_xlfn.IFNA(VLOOKUP(B1809,DSNXT!C:S,10,0),"")</f>
        <v/>
      </c>
      <c r="L1809">
        <v>1</v>
      </c>
    </row>
    <row r="1810" spans="3:12">
      <c r="C1810" t="str">
        <f>_xlfn.IFNA(VLOOKUP(B1810,DSNXT!C:S,2,0),"")</f>
        <v/>
      </c>
      <c r="D1810" t="str">
        <f>_xlfn.IFNA(VLOOKUP(B1810,DSNXT!C:S,4,0),"")</f>
        <v/>
      </c>
      <c r="E1810" t="str">
        <f>_xlfn.IFNA(VLOOKUP(B1810,DSNXT!C:S,5,0),"")</f>
        <v/>
      </c>
      <c r="F1810" t="str">
        <f>_xlfn.IFNA(VLOOKUP(B1810,DSNXT!C:S,6,0),"")</f>
        <v/>
      </c>
      <c r="G1810" t="str">
        <f>_xlfn.IFNA(VLOOKUP(B1810,DSNXT!C:S,7,0),"")</f>
        <v/>
      </c>
      <c r="H1810" t="str">
        <f>_xlfn.IFNA(VLOOKUP(B1810,DSNXT!C:S,8,0),"")</f>
        <v/>
      </c>
      <c r="I1810" t="str">
        <f>_xlfn.IFNA(VLOOKUP(B1810,DSNXT!C:S,9,0),"")</f>
        <v/>
      </c>
      <c r="J1810" t="str">
        <f>_xlfn.IFNA(VLOOKUP(B1810,DSNXT!C:S,17,0),"")</f>
        <v/>
      </c>
      <c r="K1810" t="str">
        <f>_xlfn.IFNA(VLOOKUP(B1810,DSNXT!C:S,10,0),"")</f>
        <v/>
      </c>
      <c r="L1810">
        <v>1</v>
      </c>
    </row>
    <row r="1811" spans="3:12">
      <c r="C1811" t="str">
        <f>_xlfn.IFNA(VLOOKUP(B1811,DSNXT!C:S,2,0),"")</f>
        <v/>
      </c>
      <c r="D1811" t="str">
        <f>_xlfn.IFNA(VLOOKUP(B1811,DSNXT!C:S,4,0),"")</f>
        <v/>
      </c>
      <c r="E1811" t="str">
        <f>_xlfn.IFNA(VLOOKUP(B1811,DSNXT!C:S,5,0),"")</f>
        <v/>
      </c>
      <c r="F1811" t="str">
        <f>_xlfn.IFNA(VLOOKUP(B1811,DSNXT!C:S,6,0),"")</f>
        <v/>
      </c>
      <c r="G1811" t="str">
        <f>_xlfn.IFNA(VLOOKUP(B1811,DSNXT!C:S,7,0),"")</f>
        <v/>
      </c>
      <c r="H1811" t="str">
        <f>_xlfn.IFNA(VLOOKUP(B1811,DSNXT!C:S,8,0),"")</f>
        <v/>
      </c>
      <c r="I1811" t="str">
        <f>_xlfn.IFNA(VLOOKUP(B1811,DSNXT!C:S,9,0),"")</f>
        <v/>
      </c>
      <c r="J1811" t="str">
        <f>_xlfn.IFNA(VLOOKUP(B1811,DSNXT!C:S,17,0),"")</f>
        <v/>
      </c>
      <c r="K1811" t="str">
        <f>_xlfn.IFNA(VLOOKUP(B1811,DSNXT!C:S,10,0),"")</f>
        <v/>
      </c>
      <c r="L1811">
        <v>1</v>
      </c>
    </row>
    <row r="1812" spans="3:12">
      <c r="C1812" t="str">
        <f>_xlfn.IFNA(VLOOKUP(B1812,DSNXT!C:S,2,0),"")</f>
        <v/>
      </c>
      <c r="D1812" t="str">
        <f>_xlfn.IFNA(VLOOKUP(B1812,DSNXT!C:S,4,0),"")</f>
        <v/>
      </c>
      <c r="E1812" t="str">
        <f>_xlfn.IFNA(VLOOKUP(B1812,DSNXT!C:S,5,0),"")</f>
        <v/>
      </c>
      <c r="F1812" t="str">
        <f>_xlfn.IFNA(VLOOKUP(B1812,DSNXT!C:S,6,0),"")</f>
        <v/>
      </c>
      <c r="G1812" t="str">
        <f>_xlfn.IFNA(VLOOKUP(B1812,DSNXT!C:S,7,0),"")</f>
        <v/>
      </c>
      <c r="H1812" t="str">
        <f>_xlfn.IFNA(VLOOKUP(B1812,DSNXT!C:S,8,0),"")</f>
        <v/>
      </c>
      <c r="I1812" t="str">
        <f>_xlfn.IFNA(VLOOKUP(B1812,DSNXT!C:S,9,0),"")</f>
        <v/>
      </c>
      <c r="J1812" t="str">
        <f>_xlfn.IFNA(VLOOKUP(B1812,DSNXT!C:S,17,0),"")</f>
        <v/>
      </c>
      <c r="K1812" t="str">
        <f>_xlfn.IFNA(VLOOKUP(B1812,DSNXT!C:S,10,0),"")</f>
        <v/>
      </c>
      <c r="L1812">
        <v>1</v>
      </c>
    </row>
    <row r="1813" spans="3:12">
      <c r="C1813" t="str">
        <f>_xlfn.IFNA(VLOOKUP(B1813,DSNXT!C:S,2,0),"")</f>
        <v/>
      </c>
      <c r="D1813" t="str">
        <f>_xlfn.IFNA(VLOOKUP(B1813,DSNXT!C:S,4,0),"")</f>
        <v/>
      </c>
      <c r="E1813" t="str">
        <f>_xlfn.IFNA(VLOOKUP(B1813,DSNXT!C:S,5,0),"")</f>
        <v/>
      </c>
      <c r="F1813" t="str">
        <f>_xlfn.IFNA(VLOOKUP(B1813,DSNXT!C:S,6,0),"")</f>
        <v/>
      </c>
      <c r="G1813" t="str">
        <f>_xlfn.IFNA(VLOOKUP(B1813,DSNXT!C:S,7,0),"")</f>
        <v/>
      </c>
      <c r="H1813" t="str">
        <f>_xlfn.IFNA(VLOOKUP(B1813,DSNXT!C:S,8,0),"")</f>
        <v/>
      </c>
      <c r="I1813" t="str">
        <f>_xlfn.IFNA(VLOOKUP(B1813,DSNXT!C:S,9,0),"")</f>
        <v/>
      </c>
      <c r="J1813" t="str">
        <f>_xlfn.IFNA(VLOOKUP(B1813,DSNXT!C:S,17,0),"")</f>
        <v/>
      </c>
      <c r="K1813" t="str">
        <f>_xlfn.IFNA(VLOOKUP(B1813,DSNXT!C:S,10,0),"")</f>
        <v/>
      </c>
      <c r="L1813">
        <v>1</v>
      </c>
    </row>
    <row r="1814" spans="3:12">
      <c r="C1814" t="str">
        <f>_xlfn.IFNA(VLOOKUP(B1814,DSNXT!C:S,2,0),"")</f>
        <v/>
      </c>
      <c r="D1814" t="str">
        <f>_xlfn.IFNA(VLOOKUP(B1814,DSNXT!C:S,4,0),"")</f>
        <v/>
      </c>
      <c r="E1814" t="str">
        <f>_xlfn.IFNA(VLOOKUP(B1814,DSNXT!C:S,5,0),"")</f>
        <v/>
      </c>
      <c r="F1814" t="str">
        <f>_xlfn.IFNA(VLOOKUP(B1814,DSNXT!C:S,6,0),"")</f>
        <v/>
      </c>
      <c r="G1814" t="str">
        <f>_xlfn.IFNA(VLOOKUP(B1814,DSNXT!C:S,7,0),"")</f>
        <v/>
      </c>
      <c r="H1814" t="str">
        <f>_xlfn.IFNA(VLOOKUP(B1814,DSNXT!C:S,8,0),"")</f>
        <v/>
      </c>
      <c r="I1814" t="str">
        <f>_xlfn.IFNA(VLOOKUP(B1814,DSNXT!C:S,9,0),"")</f>
        <v/>
      </c>
      <c r="J1814" t="str">
        <f>_xlfn.IFNA(VLOOKUP(B1814,DSNXT!C:S,17,0),"")</f>
        <v/>
      </c>
      <c r="K1814" t="str">
        <f>_xlfn.IFNA(VLOOKUP(B1814,DSNXT!C:S,10,0),"")</f>
        <v/>
      </c>
      <c r="L1814">
        <v>1</v>
      </c>
    </row>
    <row r="1815" spans="3:12">
      <c r="C1815" t="str">
        <f>_xlfn.IFNA(VLOOKUP(B1815,DSNXT!C:S,2,0),"")</f>
        <v/>
      </c>
      <c r="D1815" t="str">
        <f>_xlfn.IFNA(VLOOKUP(B1815,DSNXT!C:S,4,0),"")</f>
        <v/>
      </c>
      <c r="E1815" t="str">
        <f>_xlfn.IFNA(VLOOKUP(B1815,DSNXT!C:S,5,0),"")</f>
        <v/>
      </c>
      <c r="F1815" t="str">
        <f>_xlfn.IFNA(VLOOKUP(B1815,DSNXT!C:S,6,0),"")</f>
        <v/>
      </c>
      <c r="G1815" t="str">
        <f>_xlfn.IFNA(VLOOKUP(B1815,DSNXT!C:S,7,0),"")</f>
        <v/>
      </c>
      <c r="H1815" t="str">
        <f>_xlfn.IFNA(VLOOKUP(B1815,DSNXT!C:S,8,0),"")</f>
        <v/>
      </c>
      <c r="I1815" t="str">
        <f>_xlfn.IFNA(VLOOKUP(B1815,DSNXT!C:S,9,0),"")</f>
        <v/>
      </c>
      <c r="J1815" t="str">
        <f>_xlfn.IFNA(VLOOKUP(B1815,DSNXT!C:S,17,0),"")</f>
        <v/>
      </c>
      <c r="K1815" t="str">
        <f>_xlfn.IFNA(VLOOKUP(B1815,DSNXT!C:S,10,0),"")</f>
        <v/>
      </c>
      <c r="L1815">
        <v>1</v>
      </c>
    </row>
    <row r="1816" spans="3:12">
      <c r="C1816" t="str">
        <f>_xlfn.IFNA(VLOOKUP(B1816,DSNXT!C:S,2,0),"")</f>
        <v/>
      </c>
      <c r="D1816" t="str">
        <f>_xlfn.IFNA(VLOOKUP(B1816,DSNXT!C:S,4,0),"")</f>
        <v/>
      </c>
      <c r="E1816" t="str">
        <f>_xlfn.IFNA(VLOOKUP(B1816,DSNXT!C:S,5,0),"")</f>
        <v/>
      </c>
      <c r="F1816" t="str">
        <f>_xlfn.IFNA(VLOOKUP(B1816,DSNXT!C:S,6,0),"")</f>
        <v/>
      </c>
      <c r="G1816" t="str">
        <f>_xlfn.IFNA(VLOOKUP(B1816,DSNXT!C:S,7,0),"")</f>
        <v/>
      </c>
      <c r="H1816" t="str">
        <f>_xlfn.IFNA(VLOOKUP(B1816,DSNXT!C:S,8,0),"")</f>
        <v/>
      </c>
      <c r="I1816" t="str">
        <f>_xlfn.IFNA(VLOOKUP(B1816,DSNXT!C:S,9,0),"")</f>
        <v/>
      </c>
      <c r="J1816" t="str">
        <f>_xlfn.IFNA(VLOOKUP(B1816,DSNXT!C:S,17,0),"")</f>
        <v/>
      </c>
      <c r="K1816" t="str">
        <f>_xlfn.IFNA(VLOOKUP(B1816,DSNXT!C:S,10,0),"")</f>
        <v/>
      </c>
      <c r="L1816">
        <v>1</v>
      </c>
    </row>
    <row r="1817" spans="3:12">
      <c r="C1817" t="str">
        <f>_xlfn.IFNA(VLOOKUP(B1817,DSNXT!C:S,2,0),"")</f>
        <v/>
      </c>
      <c r="D1817" t="str">
        <f>_xlfn.IFNA(VLOOKUP(B1817,DSNXT!C:S,4,0),"")</f>
        <v/>
      </c>
      <c r="E1817" t="str">
        <f>_xlfn.IFNA(VLOOKUP(B1817,DSNXT!C:S,5,0),"")</f>
        <v/>
      </c>
      <c r="F1817" t="str">
        <f>_xlfn.IFNA(VLOOKUP(B1817,DSNXT!C:S,6,0),"")</f>
        <v/>
      </c>
      <c r="G1817" t="str">
        <f>_xlfn.IFNA(VLOOKUP(B1817,DSNXT!C:S,7,0),"")</f>
        <v/>
      </c>
      <c r="H1817" t="str">
        <f>_xlfn.IFNA(VLOOKUP(B1817,DSNXT!C:S,8,0),"")</f>
        <v/>
      </c>
      <c r="I1817" t="str">
        <f>_xlfn.IFNA(VLOOKUP(B1817,DSNXT!C:S,9,0),"")</f>
        <v/>
      </c>
      <c r="J1817" t="str">
        <f>_xlfn.IFNA(VLOOKUP(B1817,DSNXT!C:S,17,0),"")</f>
        <v/>
      </c>
      <c r="K1817" t="str">
        <f>_xlfn.IFNA(VLOOKUP(B1817,DSNXT!C:S,10,0),"")</f>
        <v/>
      </c>
      <c r="L1817">
        <v>1</v>
      </c>
    </row>
    <row r="1818" spans="3:12">
      <c r="C1818" t="str">
        <f>_xlfn.IFNA(VLOOKUP(B1818,DSNXT!C:S,2,0),"")</f>
        <v/>
      </c>
      <c r="D1818" t="str">
        <f>_xlfn.IFNA(VLOOKUP(B1818,DSNXT!C:S,4,0),"")</f>
        <v/>
      </c>
      <c r="E1818" t="str">
        <f>_xlfn.IFNA(VLOOKUP(B1818,DSNXT!C:S,5,0),"")</f>
        <v/>
      </c>
      <c r="F1818" t="str">
        <f>_xlfn.IFNA(VLOOKUP(B1818,DSNXT!C:S,6,0),"")</f>
        <v/>
      </c>
      <c r="G1818" t="str">
        <f>_xlfn.IFNA(VLOOKUP(B1818,DSNXT!C:S,7,0),"")</f>
        <v/>
      </c>
      <c r="H1818" t="str">
        <f>_xlfn.IFNA(VLOOKUP(B1818,DSNXT!C:S,8,0),"")</f>
        <v/>
      </c>
      <c r="I1818" t="str">
        <f>_xlfn.IFNA(VLOOKUP(B1818,DSNXT!C:S,9,0),"")</f>
        <v/>
      </c>
      <c r="J1818" t="str">
        <f>_xlfn.IFNA(VLOOKUP(B1818,DSNXT!C:S,17,0),"")</f>
        <v/>
      </c>
      <c r="K1818" t="str">
        <f>_xlfn.IFNA(VLOOKUP(B1818,DSNXT!C:S,10,0),"")</f>
        <v/>
      </c>
      <c r="L1818">
        <v>1</v>
      </c>
    </row>
    <row r="1819" spans="3:12">
      <c r="C1819" t="str">
        <f>_xlfn.IFNA(VLOOKUP(B1819,DSNXT!C:S,2,0),"")</f>
        <v/>
      </c>
      <c r="D1819" t="str">
        <f>_xlfn.IFNA(VLOOKUP(B1819,DSNXT!C:S,4,0),"")</f>
        <v/>
      </c>
      <c r="E1819" t="str">
        <f>_xlfn.IFNA(VLOOKUP(B1819,DSNXT!C:S,5,0),"")</f>
        <v/>
      </c>
      <c r="F1819" t="str">
        <f>_xlfn.IFNA(VLOOKUP(B1819,DSNXT!C:S,6,0),"")</f>
        <v/>
      </c>
      <c r="G1819" t="str">
        <f>_xlfn.IFNA(VLOOKUP(B1819,DSNXT!C:S,7,0),"")</f>
        <v/>
      </c>
      <c r="H1819" t="str">
        <f>_xlfn.IFNA(VLOOKUP(B1819,DSNXT!C:S,8,0),"")</f>
        <v/>
      </c>
      <c r="I1819" t="str">
        <f>_xlfn.IFNA(VLOOKUP(B1819,DSNXT!C:S,9,0),"")</f>
        <v/>
      </c>
      <c r="J1819" t="str">
        <f>_xlfn.IFNA(VLOOKUP(B1819,DSNXT!C:S,17,0),"")</f>
        <v/>
      </c>
      <c r="K1819" t="str">
        <f>_xlfn.IFNA(VLOOKUP(B1819,DSNXT!C:S,10,0),"")</f>
        <v/>
      </c>
      <c r="L1819">
        <v>1</v>
      </c>
    </row>
    <row r="1820" spans="3:12">
      <c r="C1820" t="str">
        <f>_xlfn.IFNA(VLOOKUP(B1820,DSNXT!C:S,2,0),"")</f>
        <v/>
      </c>
      <c r="D1820" t="str">
        <f>_xlfn.IFNA(VLOOKUP(B1820,DSNXT!C:S,4,0),"")</f>
        <v/>
      </c>
      <c r="E1820" t="str">
        <f>_xlfn.IFNA(VLOOKUP(B1820,DSNXT!C:S,5,0),"")</f>
        <v/>
      </c>
      <c r="F1820" t="str">
        <f>_xlfn.IFNA(VLOOKUP(B1820,DSNXT!C:S,6,0),"")</f>
        <v/>
      </c>
      <c r="G1820" t="str">
        <f>_xlfn.IFNA(VLOOKUP(B1820,DSNXT!C:S,7,0),"")</f>
        <v/>
      </c>
      <c r="H1820" t="str">
        <f>_xlfn.IFNA(VLOOKUP(B1820,DSNXT!C:S,8,0),"")</f>
        <v/>
      </c>
      <c r="I1820" t="str">
        <f>_xlfn.IFNA(VLOOKUP(B1820,DSNXT!C:S,9,0),"")</f>
        <v/>
      </c>
      <c r="J1820" t="str">
        <f>_xlfn.IFNA(VLOOKUP(B1820,DSNXT!C:S,17,0),"")</f>
        <v/>
      </c>
      <c r="K1820" t="str">
        <f>_xlfn.IFNA(VLOOKUP(B1820,DSNXT!C:S,10,0),"")</f>
        <v/>
      </c>
      <c r="L1820">
        <v>1</v>
      </c>
    </row>
    <row r="1821" spans="3:12">
      <c r="C1821" t="str">
        <f>_xlfn.IFNA(VLOOKUP(B1821,DSNXT!C:S,2,0),"")</f>
        <v/>
      </c>
      <c r="D1821" t="str">
        <f>_xlfn.IFNA(VLOOKUP(B1821,DSNXT!C:S,4,0),"")</f>
        <v/>
      </c>
      <c r="E1821" t="str">
        <f>_xlfn.IFNA(VLOOKUP(B1821,DSNXT!C:S,5,0),"")</f>
        <v/>
      </c>
      <c r="F1821" t="str">
        <f>_xlfn.IFNA(VLOOKUP(B1821,DSNXT!C:S,6,0),"")</f>
        <v/>
      </c>
      <c r="G1821" t="str">
        <f>_xlfn.IFNA(VLOOKUP(B1821,DSNXT!C:S,7,0),"")</f>
        <v/>
      </c>
      <c r="H1821" t="str">
        <f>_xlfn.IFNA(VLOOKUP(B1821,DSNXT!C:S,8,0),"")</f>
        <v/>
      </c>
      <c r="I1821" t="str">
        <f>_xlfn.IFNA(VLOOKUP(B1821,DSNXT!C:S,9,0),"")</f>
        <v/>
      </c>
      <c r="J1821" t="str">
        <f>_xlfn.IFNA(VLOOKUP(B1821,DSNXT!C:S,17,0),"")</f>
        <v/>
      </c>
      <c r="K1821" t="str">
        <f>_xlfn.IFNA(VLOOKUP(B1821,DSNXT!C:S,10,0),"")</f>
        <v/>
      </c>
      <c r="L1821">
        <v>1</v>
      </c>
    </row>
    <row r="1822" spans="3:12">
      <c r="C1822" t="str">
        <f>_xlfn.IFNA(VLOOKUP(B1822,DSNXT!C:S,2,0),"")</f>
        <v/>
      </c>
      <c r="D1822" t="str">
        <f>_xlfn.IFNA(VLOOKUP(B1822,DSNXT!C:S,4,0),"")</f>
        <v/>
      </c>
      <c r="E1822" t="str">
        <f>_xlfn.IFNA(VLOOKUP(B1822,DSNXT!C:S,5,0),"")</f>
        <v/>
      </c>
      <c r="F1822" t="str">
        <f>_xlfn.IFNA(VLOOKUP(B1822,DSNXT!C:S,6,0),"")</f>
        <v/>
      </c>
      <c r="G1822" t="str">
        <f>_xlfn.IFNA(VLOOKUP(B1822,DSNXT!C:S,7,0),"")</f>
        <v/>
      </c>
      <c r="H1822" t="str">
        <f>_xlfn.IFNA(VLOOKUP(B1822,DSNXT!C:S,8,0),"")</f>
        <v/>
      </c>
      <c r="I1822" t="str">
        <f>_xlfn.IFNA(VLOOKUP(B1822,DSNXT!C:S,9,0),"")</f>
        <v/>
      </c>
      <c r="J1822" t="str">
        <f>_xlfn.IFNA(VLOOKUP(B1822,DSNXT!C:S,17,0),"")</f>
        <v/>
      </c>
      <c r="K1822" t="str">
        <f>_xlfn.IFNA(VLOOKUP(B1822,DSNXT!C:S,10,0),"")</f>
        <v/>
      </c>
      <c r="L1822">
        <v>1</v>
      </c>
    </row>
    <row r="1823" spans="3:12">
      <c r="C1823" t="str">
        <f>_xlfn.IFNA(VLOOKUP(B1823,DSNXT!C:S,2,0),"")</f>
        <v/>
      </c>
      <c r="D1823" t="str">
        <f>_xlfn.IFNA(VLOOKUP(B1823,DSNXT!C:S,4,0),"")</f>
        <v/>
      </c>
      <c r="E1823" t="str">
        <f>_xlfn.IFNA(VLOOKUP(B1823,DSNXT!C:S,5,0),"")</f>
        <v/>
      </c>
      <c r="F1823" t="str">
        <f>_xlfn.IFNA(VLOOKUP(B1823,DSNXT!C:S,6,0),"")</f>
        <v/>
      </c>
      <c r="G1823" t="str">
        <f>_xlfn.IFNA(VLOOKUP(B1823,DSNXT!C:S,7,0),"")</f>
        <v/>
      </c>
      <c r="H1823" t="str">
        <f>_xlfn.IFNA(VLOOKUP(B1823,DSNXT!C:S,8,0),"")</f>
        <v/>
      </c>
      <c r="I1823" t="str">
        <f>_xlfn.IFNA(VLOOKUP(B1823,DSNXT!C:S,9,0),"")</f>
        <v/>
      </c>
      <c r="J1823" t="str">
        <f>_xlfn.IFNA(VLOOKUP(B1823,DSNXT!C:S,17,0),"")</f>
        <v/>
      </c>
      <c r="K1823" t="str">
        <f>_xlfn.IFNA(VLOOKUP(B1823,DSNXT!C:S,10,0),"")</f>
        <v/>
      </c>
      <c r="L1823">
        <v>1</v>
      </c>
    </row>
    <row r="1824" spans="3:12">
      <c r="C1824" t="str">
        <f>_xlfn.IFNA(VLOOKUP(B1824,DSNXT!C:S,2,0),"")</f>
        <v/>
      </c>
      <c r="D1824" t="str">
        <f>_xlfn.IFNA(VLOOKUP(B1824,DSNXT!C:S,4,0),"")</f>
        <v/>
      </c>
      <c r="E1824" t="str">
        <f>_xlfn.IFNA(VLOOKUP(B1824,DSNXT!C:S,5,0),"")</f>
        <v/>
      </c>
      <c r="F1824" t="str">
        <f>_xlfn.IFNA(VLOOKUP(B1824,DSNXT!C:S,6,0),"")</f>
        <v/>
      </c>
      <c r="G1824" t="str">
        <f>_xlfn.IFNA(VLOOKUP(B1824,DSNXT!C:S,7,0),"")</f>
        <v/>
      </c>
      <c r="H1824" t="str">
        <f>_xlfn.IFNA(VLOOKUP(B1824,DSNXT!C:S,8,0),"")</f>
        <v/>
      </c>
      <c r="I1824" t="str">
        <f>_xlfn.IFNA(VLOOKUP(B1824,DSNXT!C:S,9,0),"")</f>
        <v/>
      </c>
      <c r="J1824" t="str">
        <f>_xlfn.IFNA(VLOOKUP(B1824,DSNXT!C:S,17,0),"")</f>
        <v/>
      </c>
      <c r="K1824" t="str">
        <f>_xlfn.IFNA(VLOOKUP(B1824,DSNXT!C:S,10,0),"")</f>
        <v/>
      </c>
      <c r="L1824">
        <v>1</v>
      </c>
    </row>
    <row r="1825" spans="3:12">
      <c r="C1825" t="str">
        <f>_xlfn.IFNA(VLOOKUP(B1825,DSNXT!C:S,2,0),"")</f>
        <v/>
      </c>
      <c r="D1825" t="str">
        <f>_xlfn.IFNA(VLOOKUP(B1825,DSNXT!C:S,4,0),"")</f>
        <v/>
      </c>
      <c r="E1825" t="str">
        <f>_xlfn.IFNA(VLOOKUP(B1825,DSNXT!C:S,5,0),"")</f>
        <v/>
      </c>
      <c r="F1825" t="str">
        <f>_xlfn.IFNA(VLOOKUP(B1825,DSNXT!C:S,6,0),"")</f>
        <v/>
      </c>
      <c r="G1825" t="str">
        <f>_xlfn.IFNA(VLOOKUP(B1825,DSNXT!C:S,7,0),"")</f>
        <v/>
      </c>
      <c r="H1825" t="str">
        <f>_xlfn.IFNA(VLOOKUP(B1825,DSNXT!C:S,8,0),"")</f>
        <v/>
      </c>
      <c r="I1825" t="str">
        <f>_xlfn.IFNA(VLOOKUP(B1825,DSNXT!C:S,9,0),"")</f>
        <v/>
      </c>
      <c r="J1825" t="str">
        <f>_xlfn.IFNA(VLOOKUP(B1825,DSNXT!C:S,17,0),"")</f>
        <v/>
      </c>
      <c r="K1825" t="str">
        <f>_xlfn.IFNA(VLOOKUP(B1825,DSNXT!C:S,10,0),"")</f>
        <v/>
      </c>
      <c r="L1825">
        <v>1</v>
      </c>
    </row>
    <row r="1826" spans="3:12">
      <c r="C1826" t="str">
        <f>_xlfn.IFNA(VLOOKUP(B1826,DSNXT!C:S,2,0),"")</f>
        <v/>
      </c>
      <c r="D1826" t="str">
        <f>_xlfn.IFNA(VLOOKUP(B1826,DSNXT!C:S,4,0),"")</f>
        <v/>
      </c>
      <c r="E1826" t="str">
        <f>_xlfn.IFNA(VLOOKUP(B1826,DSNXT!C:S,5,0),"")</f>
        <v/>
      </c>
      <c r="F1826" t="str">
        <f>_xlfn.IFNA(VLOOKUP(B1826,DSNXT!C:S,6,0),"")</f>
        <v/>
      </c>
      <c r="G1826" t="str">
        <f>_xlfn.IFNA(VLOOKUP(B1826,DSNXT!C:S,7,0),"")</f>
        <v/>
      </c>
      <c r="H1826" t="str">
        <f>_xlfn.IFNA(VLOOKUP(B1826,DSNXT!C:S,8,0),"")</f>
        <v/>
      </c>
      <c r="I1826" t="str">
        <f>_xlfn.IFNA(VLOOKUP(B1826,DSNXT!C:S,9,0),"")</f>
        <v/>
      </c>
      <c r="J1826" t="str">
        <f>_xlfn.IFNA(VLOOKUP(B1826,DSNXT!C:S,17,0),"")</f>
        <v/>
      </c>
      <c r="K1826" t="str">
        <f>_xlfn.IFNA(VLOOKUP(B1826,DSNXT!C:S,10,0),"")</f>
        <v/>
      </c>
      <c r="L1826">
        <v>1</v>
      </c>
    </row>
    <row r="1827" spans="3:12">
      <c r="C1827" t="str">
        <f>_xlfn.IFNA(VLOOKUP(B1827,DSNXT!C:S,2,0),"")</f>
        <v/>
      </c>
      <c r="D1827" t="str">
        <f>_xlfn.IFNA(VLOOKUP(B1827,DSNXT!C:S,4,0),"")</f>
        <v/>
      </c>
      <c r="E1827" t="str">
        <f>_xlfn.IFNA(VLOOKUP(B1827,DSNXT!C:S,5,0),"")</f>
        <v/>
      </c>
      <c r="F1827" t="str">
        <f>_xlfn.IFNA(VLOOKUP(B1827,DSNXT!C:S,6,0),"")</f>
        <v/>
      </c>
      <c r="G1827" t="str">
        <f>_xlfn.IFNA(VLOOKUP(B1827,DSNXT!C:S,7,0),"")</f>
        <v/>
      </c>
      <c r="H1827" t="str">
        <f>_xlfn.IFNA(VLOOKUP(B1827,DSNXT!C:S,8,0),"")</f>
        <v/>
      </c>
      <c r="I1827" t="str">
        <f>_xlfn.IFNA(VLOOKUP(B1827,DSNXT!C:S,9,0),"")</f>
        <v/>
      </c>
      <c r="J1827" t="str">
        <f>_xlfn.IFNA(VLOOKUP(B1827,DSNXT!C:S,17,0),"")</f>
        <v/>
      </c>
      <c r="K1827" t="str">
        <f>_xlfn.IFNA(VLOOKUP(B1827,DSNXT!C:S,10,0),"")</f>
        <v/>
      </c>
      <c r="L1827">
        <v>1</v>
      </c>
    </row>
    <row r="1828" spans="3:12">
      <c r="C1828" t="str">
        <f>_xlfn.IFNA(VLOOKUP(B1828,DSNXT!C:S,2,0),"")</f>
        <v/>
      </c>
      <c r="D1828" t="str">
        <f>_xlfn.IFNA(VLOOKUP(B1828,DSNXT!C:S,4,0),"")</f>
        <v/>
      </c>
      <c r="E1828" t="str">
        <f>_xlfn.IFNA(VLOOKUP(B1828,DSNXT!C:S,5,0),"")</f>
        <v/>
      </c>
      <c r="F1828" t="str">
        <f>_xlfn.IFNA(VLOOKUP(B1828,DSNXT!C:S,6,0),"")</f>
        <v/>
      </c>
      <c r="G1828" t="str">
        <f>_xlfn.IFNA(VLOOKUP(B1828,DSNXT!C:S,7,0),"")</f>
        <v/>
      </c>
      <c r="H1828" t="str">
        <f>_xlfn.IFNA(VLOOKUP(B1828,DSNXT!C:S,8,0),"")</f>
        <v/>
      </c>
      <c r="I1828" t="str">
        <f>_xlfn.IFNA(VLOOKUP(B1828,DSNXT!C:S,9,0),"")</f>
        <v/>
      </c>
      <c r="J1828" t="str">
        <f>_xlfn.IFNA(VLOOKUP(B1828,DSNXT!C:S,17,0),"")</f>
        <v/>
      </c>
      <c r="K1828" t="str">
        <f>_xlfn.IFNA(VLOOKUP(B1828,DSNXT!C:S,10,0),"")</f>
        <v/>
      </c>
      <c r="L1828">
        <v>1</v>
      </c>
    </row>
    <row r="1829" spans="3:12">
      <c r="C1829" t="str">
        <f>_xlfn.IFNA(VLOOKUP(B1829,DSNXT!C:S,2,0),"")</f>
        <v/>
      </c>
      <c r="D1829" t="str">
        <f>_xlfn.IFNA(VLOOKUP(B1829,DSNXT!C:S,4,0),"")</f>
        <v/>
      </c>
      <c r="E1829" t="str">
        <f>_xlfn.IFNA(VLOOKUP(B1829,DSNXT!C:S,5,0),"")</f>
        <v/>
      </c>
      <c r="F1829" t="str">
        <f>_xlfn.IFNA(VLOOKUP(B1829,DSNXT!C:S,6,0),"")</f>
        <v/>
      </c>
      <c r="G1829" t="str">
        <f>_xlfn.IFNA(VLOOKUP(B1829,DSNXT!C:S,7,0),"")</f>
        <v/>
      </c>
      <c r="H1829" t="str">
        <f>_xlfn.IFNA(VLOOKUP(B1829,DSNXT!C:S,8,0),"")</f>
        <v/>
      </c>
      <c r="I1829" t="str">
        <f>_xlfn.IFNA(VLOOKUP(B1829,DSNXT!C:S,9,0),"")</f>
        <v/>
      </c>
      <c r="J1829" t="str">
        <f>_xlfn.IFNA(VLOOKUP(B1829,DSNXT!C:S,17,0),"")</f>
        <v/>
      </c>
      <c r="K1829" t="str">
        <f>_xlfn.IFNA(VLOOKUP(B1829,DSNXT!C:S,10,0),"")</f>
        <v/>
      </c>
      <c r="L1829">
        <v>1</v>
      </c>
    </row>
    <row r="1830" spans="3:12">
      <c r="C1830" t="str">
        <f>_xlfn.IFNA(VLOOKUP(B1830,DSNXT!C:S,2,0),"")</f>
        <v/>
      </c>
      <c r="D1830" t="str">
        <f>_xlfn.IFNA(VLOOKUP(B1830,DSNXT!C:S,4,0),"")</f>
        <v/>
      </c>
      <c r="E1830" t="str">
        <f>_xlfn.IFNA(VLOOKUP(B1830,DSNXT!C:S,5,0),"")</f>
        <v/>
      </c>
      <c r="F1830" t="str">
        <f>_xlfn.IFNA(VLOOKUP(B1830,DSNXT!C:S,6,0),"")</f>
        <v/>
      </c>
      <c r="G1830" t="str">
        <f>_xlfn.IFNA(VLOOKUP(B1830,DSNXT!C:S,7,0),"")</f>
        <v/>
      </c>
      <c r="H1830" t="str">
        <f>_xlfn.IFNA(VLOOKUP(B1830,DSNXT!C:S,8,0),"")</f>
        <v/>
      </c>
      <c r="I1830" t="str">
        <f>_xlfn.IFNA(VLOOKUP(B1830,DSNXT!C:S,9,0),"")</f>
        <v/>
      </c>
      <c r="J1830" t="str">
        <f>_xlfn.IFNA(VLOOKUP(B1830,DSNXT!C:S,17,0),"")</f>
        <v/>
      </c>
      <c r="K1830" t="str">
        <f>_xlfn.IFNA(VLOOKUP(B1830,DSNXT!C:S,10,0),"")</f>
        <v/>
      </c>
      <c r="L1830">
        <v>1</v>
      </c>
    </row>
    <row r="1831" spans="3:12">
      <c r="C1831" t="str">
        <f>_xlfn.IFNA(VLOOKUP(B1831,DSNXT!C:S,2,0),"")</f>
        <v/>
      </c>
      <c r="D1831" t="str">
        <f>_xlfn.IFNA(VLOOKUP(B1831,DSNXT!C:S,4,0),"")</f>
        <v/>
      </c>
      <c r="E1831" t="str">
        <f>_xlfn.IFNA(VLOOKUP(B1831,DSNXT!C:S,5,0),"")</f>
        <v/>
      </c>
      <c r="F1831" t="str">
        <f>_xlfn.IFNA(VLOOKUP(B1831,DSNXT!C:S,6,0),"")</f>
        <v/>
      </c>
      <c r="G1831" t="str">
        <f>_xlfn.IFNA(VLOOKUP(B1831,DSNXT!C:S,7,0),"")</f>
        <v/>
      </c>
      <c r="H1831" t="str">
        <f>_xlfn.IFNA(VLOOKUP(B1831,DSNXT!C:S,8,0),"")</f>
        <v/>
      </c>
      <c r="I1831" t="str">
        <f>_xlfn.IFNA(VLOOKUP(B1831,DSNXT!C:S,9,0),"")</f>
        <v/>
      </c>
      <c r="J1831" t="str">
        <f>_xlfn.IFNA(VLOOKUP(B1831,DSNXT!C:S,17,0),"")</f>
        <v/>
      </c>
      <c r="K1831" t="str">
        <f>_xlfn.IFNA(VLOOKUP(B1831,DSNXT!C:S,10,0),"")</f>
        <v/>
      </c>
      <c r="L1831">
        <v>1</v>
      </c>
    </row>
    <row r="1832" spans="3:12">
      <c r="C1832" t="str">
        <f>_xlfn.IFNA(VLOOKUP(B1832,DSNXT!C:S,2,0),"")</f>
        <v/>
      </c>
      <c r="D1832" t="str">
        <f>_xlfn.IFNA(VLOOKUP(B1832,DSNXT!C:S,4,0),"")</f>
        <v/>
      </c>
      <c r="E1832" t="str">
        <f>_xlfn.IFNA(VLOOKUP(B1832,DSNXT!C:S,5,0),"")</f>
        <v/>
      </c>
      <c r="F1832" t="str">
        <f>_xlfn.IFNA(VLOOKUP(B1832,DSNXT!C:S,6,0),"")</f>
        <v/>
      </c>
      <c r="G1832" t="str">
        <f>_xlfn.IFNA(VLOOKUP(B1832,DSNXT!C:S,7,0),"")</f>
        <v/>
      </c>
      <c r="H1832" t="str">
        <f>_xlfn.IFNA(VLOOKUP(B1832,DSNXT!C:S,8,0),"")</f>
        <v/>
      </c>
      <c r="I1832" t="str">
        <f>_xlfn.IFNA(VLOOKUP(B1832,DSNXT!C:S,9,0),"")</f>
        <v/>
      </c>
      <c r="J1832" t="str">
        <f>_xlfn.IFNA(VLOOKUP(B1832,DSNXT!C:S,17,0),"")</f>
        <v/>
      </c>
      <c r="K1832" t="str">
        <f>_xlfn.IFNA(VLOOKUP(B1832,DSNXT!C:S,10,0),"")</f>
        <v/>
      </c>
      <c r="L1832">
        <v>1</v>
      </c>
    </row>
    <row r="1833" spans="3:12">
      <c r="C1833" t="str">
        <f>_xlfn.IFNA(VLOOKUP(B1833,DSNXT!C:S,2,0),"")</f>
        <v/>
      </c>
      <c r="D1833" t="str">
        <f>_xlfn.IFNA(VLOOKUP(B1833,DSNXT!C:S,4,0),"")</f>
        <v/>
      </c>
      <c r="E1833" t="str">
        <f>_xlfn.IFNA(VLOOKUP(B1833,DSNXT!C:S,5,0),"")</f>
        <v/>
      </c>
      <c r="F1833" t="str">
        <f>_xlfn.IFNA(VLOOKUP(B1833,DSNXT!C:S,6,0),"")</f>
        <v/>
      </c>
      <c r="G1833" t="str">
        <f>_xlfn.IFNA(VLOOKUP(B1833,DSNXT!C:S,7,0),"")</f>
        <v/>
      </c>
      <c r="H1833" t="str">
        <f>_xlfn.IFNA(VLOOKUP(B1833,DSNXT!C:S,8,0),"")</f>
        <v/>
      </c>
      <c r="I1833" t="str">
        <f>_xlfn.IFNA(VLOOKUP(B1833,DSNXT!C:S,9,0),"")</f>
        <v/>
      </c>
      <c r="J1833" t="str">
        <f>_xlfn.IFNA(VLOOKUP(B1833,DSNXT!C:S,17,0),"")</f>
        <v/>
      </c>
      <c r="K1833" t="str">
        <f>_xlfn.IFNA(VLOOKUP(B1833,DSNXT!C:S,10,0),"")</f>
        <v/>
      </c>
      <c r="L1833">
        <v>1</v>
      </c>
    </row>
    <row r="1834" spans="3:12">
      <c r="C1834" t="str">
        <f>_xlfn.IFNA(VLOOKUP(B1834,DSNXT!C:S,2,0),"")</f>
        <v/>
      </c>
      <c r="D1834" t="str">
        <f>_xlfn.IFNA(VLOOKUP(B1834,DSNXT!C:S,4,0),"")</f>
        <v/>
      </c>
      <c r="E1834" t="str">
        <f>_xlfn.IFNA(VLOOKUP(B1834,DSNXT!C:S,5,0),"")</f>
        <v/>
      </c>
      <c r="F1834" t="str">
        <f>_xlfn.IFNA(VLOOKUP(B1834,DSNXT!C:S,6,0),"")</f>
        <v/>
      </c>
      <c r="G1834" t="str">
        <f>_xlfn.IFNA(VLOOKUP(B1834,DSNXT!C:S,7,0),"")</f>
        <v/>
      </c>
      <c r="H1834" t="str">
        <f>_xlfn.IFNA(VLOOKUP(B1834,DSNXT!C:S,8,0),"")</f>
        <v/>
      </c>
      <c r="I1834" t="str">
        <f>_xlfn.IFNA(VLOOKUP(B1834,DSNXT!C:S,9,0),"")</f>
        <v/>
      </c>
      <c r="J1834" t="str">
        <f>_xlfn.IFNA(VLOOKUP(B1834,DSNXT!C:S,17,0),"")</f>
        <v/>
      </c>
      <c r="K1834" t="str">
        <f>_xlfn.IFNA(VLOOKUP(B1834,DSNXT!C:S,10,0),"")</f>
        <v/>
      </c>
      <c r="L1834">
        <v>1</v>
      </c>
    </row>
    <row r="1835" spans="3:12">
      <c r="C1835" t="str">
        <f>_xlfn.IFNA(VLOOKUP(B1835,DSNXT!C:S,2,0),"")</f>
        <v/>
      </c>
      <c r="D1835" t="str">
        <f>_xlfn.IFNA(VLOOKUP(B1835,DSNXT!C:S,4,0),"")</f>
        <v/>
      </c>
      <c r="E1835" t="str">
        <f>_xlfn.IFNA(VLOOKUP(B1835,DSNXT!C:S,5,0),"")</f>
        <v/>
      </c>
      <c r="F1835" t="str">
        <f>_xlfn.IFNA(VLOOKUP(B1835,DSNXT!C:S,6,0),"")</f>
        <v/>
      </c>
      <c r="G1835" t="str">
        <f>_xlfn.IFNA(VLOOKUP(B1835,DSNXT!C:S,7,0),"")</f>
        <v/>
      </c>
      <c r="H1835" t="str">
        <f>_xlfn.IFNA(VLOOKUP(B1835,DSNXT!C:S,8,0),"")</f>
        <v/>
      </c>
      <c r="I1835" t="str">
        <f>_xlfn.IFNA(VLOOKUP(B1835,DSNXT!C:S,9,0),"")</f>
        <v/>
      </c>
      <c r="J1835" t="str">
        <f>_xlfn.IFNA(VLOOKUP(B1835,DSNXT!C:S,17,0),"")</f>
        <v/>
      </c>
      <c r="K1835" t="str">
        <f>_xlfn.IFNA(VLOOKUP(B1835,DSNXT!C:S,10,0),"")</f>
        <v/>
      </c>
      <c r="L1835">
        <v>1</v>
      </c>
    </row>
    <row r="1836" spans="3:12">
      <c r="C1836" t="str">
        <f>_xlfn.IFNA(VLOOKUP(B1836,DSNXT!C:S,2,0),"")</f>
        <v/>
      </c>
      <c r="D1836" t="str">
        <f>_xlfn.IFNA(VLOOKUP(B1836,DSNXT!C:S,4,0),"")</f>
        <v/>
      </c>
      <c r="E1836" t="str">
        <f>_xlfn.IFNA(VLOOKUP(B1836,DSNXT!C:S,5,0),"")</f>
        <v/>
      </c>
      <c r="F1836" t="str">
        <f>_xlfn.IFNA(VLOOKUP(B1836,DSNXT!C:S,6,0),"")</f>
        <v/>
      </c>
      <c r="G1836" t="str">
        <f>_xlfn.IFNA(VLOOKUP(B1836,DSNXT!C:S,7,0),"")</f>
        <v/>
      </c>
      <c r="H1836" t="str">
        <f>_xlfn.IFNA(VLOOKUP(B1836,DSNXT!C:S,8,0),"")</f>
        <v/>
      </c>
      <c r="I1836" t="str">
        <f>_xlfn.IFNA(VLOOKUP(B1836,DSNXT!C:S,9,0),"")</f>
        <v/>
      </c>
      <c r="J1836" t="str">
        <f>_xlfn.IFNA(VLOOKUP(B1836,DSNXT!C:S,17,0),"")</f>
        <v/>
      </c>
      <c r="K1836" t="str">
        <f>_xlfn.IFNA(VLOOKUP(B1836,DSNXT!C:S,10,0),"")</f>
        <v/>
      </c>
      <c r="L1836">
        <v>1</v>
      </c>
    </row>
    <row r="1837" spans="3:12">
      <c r="C1837" t="str">
        <f>_xlfn.IFNA(VLOOKUP(B1837,DSNXT!C:S,2,0),"")</f>
        <v/>
      </c>
      <c r="D1837" t="str">
        <f>_xlfn.IFNA(VLOOKUP(B1837,DSNXT!C:S,4,0),"")</f>
        <v/>
      </c>
      <c r="E1837" t="str">
        <f>_xlfn.IFNA(VLOOKUP(B1837,DSNXT!C:S,5,0),"")</f>
        <v/>
      </c>
      <c r="F1837" t="str">
        <f>_xlfn.IFNA(VLOOKUP(B1837,DSNXT!C:S,6,0),"")</f>
        <v/>
      </c>
      <c r="G1837" t="str">
        <f>_xlfn.IFNA(VLOOKUP(B1837,DSNXT!C:S,7,0),"")</f>
        <v/>
      </c>
      <c r="H1837" t="str">
        <f>_xlfn.IFNA(VLOOKUP(B1837,DSNXT!C:S,8,0),"")</f>
        <v/>
      </c>
      <c r="I1837" t="str">
        <f>_xlfn.IFNA(VLOOKUP(B1837,DSNXT!C:S,9,0),"")</f>
        <v/>
      </c>
      <c r="J1837" t="str">
        <f>_xlfn.IFNA(VLOOKUP(B1837,DSNXT!C:S,17,0),"")</f>
        <v/>
      </c>
      <c r="K1837" t="str">
        <f>_xlfn.IFNA(VLOOKUP(B1837,DSNXT!C:S,10,0),"")</f>
        <v/>
      </c>
      <c r="L1837">
        <v>1</v>
      </c>
    </row>
    <row r="1838" spans="3:12">
      <c r="C1838" t="str">
        <f>_xlfn.IFNA(VLOOKUP(B1838,DSNXT!C:S,2,0),"")</f>
        <v/>
      </c>
      <c r="D1838" t="str">
        <f>_xlfn.IFNA(VLOOKUP(B1838,DSNXT!C:S,4,0),"")</f>
        <v/>
      </c>
      <c r="E1838" t="str">
        <f>_xlfn.IFNA(VLOOKUP(B1838,DSNXT!C:S,5,0),"")</f>
        <v/>
      </c>
      <c r="F1838" t="str">
        <f>_xlfn.IFNA(VLOOKUP(B1838,DSNXT!C:S,6,0),"")</f>
        <v/>
      </c>
      <c r="G1838" t="str">
        <f>_xlfn.IFNA(VLOOKUP(B1838,DSNXT!C:S,7,0),"")</f>
        <v/>
      </c>
      <c r="H1838" t="str">
        <f>_xlfn.IFNA(VLOOKUP(B1838,DSNXT!C:S,8,0),"")</f>
        <v/>
      </c>
      <c r="I1838" t="str">
        <f>_xlfn.IFNA(VLOOKUP(B1838,DSNXT!C:S,9,0),"")</f>
        <v/>
      </c>
      <c r="J1838" t="str">
        <f>_xlfn.IFNA(VLOOKUP(B1838,DSNXT!C:S,17,0),"")</f>
        <v/>
      </c>
      <c r="K1838" t="str">
        <f>_xlfn.IFNA(VLOOKUP(B1838,DSNXT!C:S,10,0),"")</f>
        <v/>
      </c>
      <c r="L1838">
        <v>1</v>
      </c>
    </row>
    <row r="1839" spans="3:12">
      <c r="C1839" t="str">
        <f>_xlfn.IFNA(VLOOKUP(B1839,DSNXT!C:S,2,0),"")</f>
        <v/>
      </c>
      <c r="D1839" t="str">
        <f>_xlfn.IFNA(VLOOKUP(B1839,DSNXT!C:S,4,0),"")</f>
        <v/>
      </c>
      <c r="E1839" t="str">
        <f>_xlfn.IFNA(VLOOKUP(B1839,DSNXT!C:S,5,0),"")</f>
        <v/>
      </c>
      <c r="F1839" t="str">
        <f>_xlfn.IFNA(VLOOKUP(B1839,DSNXT!C:S,6,0),"")</f>
        <v/>
      </c>
      <c r="G1839" t="str">
        <f>_xlfn.IFNA(VLOOKUP(B1839,DSNXT!C:S,7,0),"")</f>
        <v/>
      </c>
      <c r="H1839" t="str">
        <f>_xlfn.IFNA(VLOOKUP(B1839,DSNXT!C:S,8,0),"")</f>
        <v/>
      </c>
      <c r="I1839" t="str">
        <f>_xlfn.IFNA(VLOOKUP(B1839,DSNXT!C:S,9,0),"")</f>
        <v/>
      </c>
      <c r="J1839" t="str">
        <f>_xlfn.IFNA(VLOOKUP(B1839,DSNXT!C:S,17,0),"")</f>
        <v/>
      </c>
      <c r="K1839" t="str">
        <f>_xlfn.IFNA(VLOOKUP(B1839,DSNXT!C:S,10,0),"")</f>
        <v/>
      </c>
      <c r="L1839">
        <v>1</v>
      </c>
    </row>
    <row r="1840" spans="3:12">
      <c r="C1840" t="str">
        <f>_xlfn.IFNA(VLOOKUP(B1840,DSNXT!C:S,2,0),"")</f>
        <v/>
      </c>
      <c r="D1840" t="str">
        <f>_xlfn.IFNA(VLOOKUP(B1840,DSNXT!C:S,4,0),"")</f>
        <v/>
      </c>
      <c r="E1840" t="str">
        <f>_xlfn.IFNA(VLOOKUP(B1840,DSNXT!C:S,5,0),"")</f>
        <v/>
      </c>
      <c r="F1840" t="str">
        <f>_xlfn.IFNA(VLOOKUP(B1840,DSNXT!C:S,6,0),"")</f>
        <v/>
      </c>
      <c r="G1840" t="str">
        <f>_xlfn.IFNA(VLOOKUP(B1840,DSNXT!C:S,7,0),"")</f>
        <v/>
      </c>
      <c r="H1840" t="str">
        <f>_xlfn.IFNA(VLOOKUP(B1840,DSNXT!C:S,8,0),"")</f>
        <v/>
      </c>
      <c r="I1840" t="str">
        <f>_xlfn.IFNA(VLOOKUP(B1840,DSNXT!C:S,9,0),"")</f>
        <v/>
      </c>
      <c r="J1840" t="str">
        <f>_xlfn.IFNA(VLOOKUP(B1840,DSNXT!C:S,17,0),"")</f>
        <v/>
      </c>
      <c r="K1840" t="str">
        <f>_xlfn.IFNA(VLOOKUP(B1840,DSNXT!C:S,10,0),"")</f>
        <v/>
      </c>
      <c r="L1840">
        <v>1</v>
      </c>
    </row>
    <row r="1841" spans="3:12">
      <c r="C1841" t="str">
        <f>_xlfn.IFNA(VLOOKUP(B1841,DSNXT!C:S,2,0),"")</f>
        <v/>
      </c>
      <c r="D1841" t="str">
        <f>_xlfn.IFNA(VLOOKUP(B1841,DSNXT!C:S,4,0),"")</f>
        <v/>
      </c>
      <c r="E1841" t="str">
        <f>_xlfn.IFNA(VLOOKUP(B1841,DSNXT!C:S,5,0),"")</f>
        <v/>
      </c>
      <c r="F1841" t="str">
        <f>_xlfn.IFNA(VLOOKUP(B1841,DSNXT!C:S,6,0),"")</f>
        <v/>
      </c>
      <c r="G1841" t="str">
        <f>_xlfn.IFNA(VLOOKUP(B1841,DSNXT!C:S,7,0),"")</f>
        <v/>
      </c>
      <c r="H1841" t="str">
        <f>_xlfn.IFNA(VLOOKUP(B1841,DSNXT!C:S,8,0),"")</f>
        <v/>
      </c>
      <c r="I1841" t="str">
        <f>_xlfn.IFNA(VLOOKUP(B1841,DSNXT!C:S,9,0),"")</f>
        <v/>
      </c>
      <c r="J1841" t="str">
        <f>_xlfn.IFNA(VLOOKUP(B1841,DSNXT!C:S,17,0),"")</f>
        <v/>
      </c>
      <c r="K1841" t="str">
        <f>_xlfn.IFNA(VLOOKUP(B1841,DSNXT!C:S,10,0),"")</f>
        <v/>
      </c>
      <c r="L1841">
        <v>1</v>
      </c>
    </row>
    <row r="1842" spans="3:12">
      <c r="C1842" t="str">
        <f>_xlfn.IFNA(VLOOKUP(B1842,DSNXT!C:S,2,0),"")</f>
        <v/>
      </c>
      <c r="D1842" t="str">
        <f>_xlfn.IFNA(VLOOKUP(B1842,DSNXT!C:S,4,0),"")</f>
        <v/>
      </c>
      <c r="E1842" t="str">
        <f>_xlfn.IFNA(VLOOKUP(B1842,DSNXT!C:S,5,0),"")</f>
        <v/>
      </c>
      <c r="F1842" t="str">
        <f>_xlfn.IFNA(VLOOKUP(B1842,DSNXT!C:S,6,0),"")</f>
        <v/>
      </c>
      <c r="G1842" t="str">
        <f>_xlfn.IFNA(VLOOKUP(B1842,DSNXT!C:S,7,0),"")</f>
        <v/>
      </c>
      <c r="H1842" t="str">
        <f>_xlfn.IFNA(VLOOKUP(B1842,DSNXT!C:S,8,0),"")</f>
        <v/>
      </c>
      <c r="I1842" t="str">
        <f>_xlfn.IFNA(VLOOKUP(B1842,DSNXT!C:S,9,0),"")</f>
        <v/>
      </c>
      <c r="J1842" t="str">
        <f>_xlfn.IFNA(VLOOKUP(B1842,DSNXT!C:S,17,0),"")</f>
        <v/>
      </c>
      <c r="K1842" t="str">
        <f>_xlfn.IFNA(VLOOKUP(B1842,DSNXT!C:S,10,0),"")</f>
        <v/>
      </c>
      <c r="L1842">
        <v>1</v>
      </c>
    </row>
    <row r="1843" spans="3:12">
      <c r="C1843" t="str">
        <f>_xlfn.IFNA(VLOOKUP(B1843,DSNXT!C:S,2,0),"")</f>
        <v/>
      </c>
      <c r="D1843" t="str">
        <f>_xlfn.IFNA(VLOOKUP(B1843,DSNXT!C:S,4,0),"")</f>
        <v/>
      </c>
      <c r="E1843" t="str">
        <f>_xlfn.IFNA(VLOOKUP(B1843,DSNXT!C:S,5,0),"")</f>
        <v/>
      </c>
      <c r="F1843" t="str">
        <f>_xlfn.IFNA(VLOOKUP(B1843,DSNXT!C:S,6,0),"")</f>
        <v/>
      </c>
      <c r="G1843" t="str">
        <f>_xlfn.IFNA(VLOOKUP(B1843,DSNXT!C:S,7,0),"")</f>
        <v/>
      </c>
      <c r="H1843" t="str">
        <f>_xlfn.IFNA(VLOOKUP(B1843,DSNXT!C:S,8,0),"")</f>
        <v/>
      </c>
      <c r="I1843" t="str">
        <f>_xlfn.IFNA(VLOOKUP(B1843,DSNXT!C:S,9,0),"")</f>
        <v/>
      </c>
      <c r="J1843" t="str">
        <f>_xlfn.IFNA(VLOOKUP(B1843,DSNXT!C:S,17,0),"")</f>
        <v/>
      </c>
      <c r="K1843" t="str">
        <f>_xlfn.IFNA(VLOOKUP(B1843,DSNXT!C:S,10,0),"")</f>
        <v/>
      </c>
      <c r="L1843">
        <v>1</v>
      </c>
    </row>
    <row r="1844" spans="3:12">
      <c r="C1844" t="str">
        <f>_xlfn.IFNA(VLOOKUP(B1844,DSNXT!C:S,2,0),"")</f>
        <v/>
      </c>
      <c r="D1844" t="str">
        <f>_xlfn.IFNA(VLOOKUP(B1844,DSNXT!C:S,4,0),"")</f>
        <v/>
      </c>
      <c r="E1844" t="str">
        <f>_xlfn.IFNA(VLOOKUP(B1844,DSNXT!C:S,5,0),"")</f>
        <v/>
      </c>
      <c r="F1844" t="str">
        <f>_xlfn.IFNA(VLOOKUP(B1844,DSNXT!C:S,6,0),"")</f>
        <v/>
      </c>
      <c r="G1844" t="str">
        <f>_xlfn.IFNA(VLOOKUP(B1844,DSNXT!C:S,7,0),"")</f>
        <v/>
      </c>
      <c r="H1844" t="str">
        <f>_xlfn.IFNA(VLOOKUP(B1844,DSNXT!C:S,8,0),"")</f>
        <v/>
      </c>
      <c r="I1844" t="str">
        <f>_xlfn.IFNA(VLOOKUP(B1844,DSNXT!C:S,9,0),"")</f>
        <v/>
      </c>
      <c r="J1844" t="str">
        <f>_xlfn.IFNA(VLOOKUP(B1844,DSNXT!C:S,17,0),"")</f>
        <v/>
      </c>
      <c r="K1844" t="str">
        <f>_xlfn.IFNA(VLOOKUP(B1844,DSNXT!C:S,10,0),"")</f>
        <v/>
      </c>
      <c r="L1844">
        <v>1</v>
      </c>
    </row>
    <row r="1845" spans="3:12">
      <c r="C1845" t="str">
        <f>_xlfn.IFNA(VLOOKUP(B1845,DSNXT!C:S,2,0),"")</f>
        <v/>
      </c>
      <c r="D1845" t="str">
        <f>_xlfn.IFNA(VLOOKUP(B1845,DSNXT!C:S,4,0),"")</f>
        <v/>
      </c>
      <c r="E1845" t="str">
        <f>_xlfn.IFNA(VLOOKUP(B1845,DSNXT!C:S,5,0),"")</f>
        <v/>
      </c>
      <c r="F1845" t="str">
        <f>_xlfn.IFNA(VLOOKUP(B1845,DSNXT!C:S,6,0),"")</f>
        <v/>
      </c>
      <c r="G1845" t="str">
        <f>_xlfn.IFNA(VLOOKUP(B1845,DSNXT!C:S,7,0),"")</f>
        <v/>
      </c>
      <c r="H1845" t="str">
        <f>_xlfn.IFNA(VLOOKUP(B1845,DSNXT!C:S,8,0),"")</f>
        <v/>
      </c>
      <c r="I1845" t="str">
        <f>_xlfn.IFNA(VLOOKUP(B1845,DSNXT!C:S,9,0),"")</f>
        <v/>
      </c>
      <c r="J1845" t="str">
        <f>_xlfn.IFNA(VLOOKUP(B1845,DSNXT!C:S,17,0),"")</f>
        <v/>
      </c>
      <c r="K1845" t="str">
        <f>_xlfn.IFNA(VLOOKUP(B1845,DSNXT!C:S,10,0),"")</f>
        <v/>
      </c>
      <c r="L1845">
        <v>1</v>
      </c>
    </row>
    <row r="1846" spans="3:12">
      <c r="C1846" t="str">
        <f>_xlfn.IFNA(VLOOKUP(B1846,DSNXT!C:S,2,0),"")</f>
        <v/>
      </c>
      <c r="D1846" t="str">
        <f>_xlfn.IFNA(VLOOKUP(B1846,DSNXT!C:S,4,0),"")</f>
        <v/>
      </c>
      <c r="E1846" t="str">
        <f>_xlfn.IFNA(VLOOKUP(B1846,DSNXT!C:S,5,0),"")</f>
        <v/>
      </c>
      <c r="F1846" t="str">
        <f>_xlfn.IFNA(VLOOKUP(B1846,DSNXT!C:S,6,0),"")</f>
        <v/>
      </c>
      <c r="G1846" t="str">
        <f>_xlfn.IFNA(VLOOKUP(B1846,DSNXT!C:S,7,0),"")</f>
        <v/>
      </c>
      <c r="H1846" t="str">
        <f>_xlfn.IFNA(VLOOKUP(B1846,DSNXT!C:S,8,0),"")</f>
        <v/>
      </c>
      <c r="I1846" t="str">
        <f>_xlfn.IFNA(VLOOKUP(B1846,DSNXT!C:S,9,0),"")</f>
        <v/>
      </c>
      <c r="J1846" t="str">
        <f>_xlfn.IFNA(VLOOKUP(B1846,DSNXT!C:S,17,0),"")</f>
        <v/>
      </c>
      <c r="K1846" t="str">
        <f>_xlfn.IFNA(VLOOKUP(B1846,DSNXT!C:S,10,0),"")</f>
        <v/>
      </c>
      <c r="L1846">
        <v>1</v>
      </c>
    </row>
    <row r="1847" spans="3:12">
      <c r="C1847" t="str">
        <f>_xlfn.IFNA(VLOOKUP(B1847,DSNXT!C:S,2,0),"")</f>
        <v/>
      </c>
      <c r="D1847" t="str">
        <f>_xlfn.IFNA(VLOOKUP(B1847,DSNXT!C:S,4,0),"")</f>
        <v/>
      </c>
      <c r="E1847" t="str">
        <f>_xlfn.IFNA(VLOOKUP(B1847,DSNXT!C:S,5,0),"")</f>
        <v/>
      </c>
      <c r="F1847" t="str">
        <f>_xlfn.IFNA(VLOOKUP(B1847,DSNXT!C:S,6,0),"")</f>
        <v/>
      </c>
      <c r="G1847" t="str">
        <f>_xlfn.IFNA(VLOOKUP(B1847,DSNXT!C:S,7,0),"")</f>
        <v/>
      </c>
      <c r="H1847" t="str">
        <f>_xlfn.IFNA(VLOOKUP(B1847,DSNXT!C:S,8,0),"")</f>
        <v/>
      </c>
      <c r="I1847" t="str">
        <f>_xlfn.IFNA(VLOOKUP(B1847,DSNXT!C:S,9,0),"")</f>
        <v/>
      </c>
      <c r="J1847" t="str">
        <f>_xlfn.IFNA(VLOOKUP(B1847,DSNXT!C:S,17,0),"")</f>
        <v/>
      </c>
      <c r="K1847" t="str">
        <f>_xlfn.IFNA(VLOOKUP(B1847,DSNXT!C:S,10,0),"")</f>
        <v/>
      </c>
      <c r="L1847">
        <v>1</v>
      </c>
    </row>
    <row r="1848" spans="3:12">
      <c r="C1848" t="str">
        <f>_xlfn.IFNA(VLOOKUP(B1848,DSNXT!C:S,2,0),"")</f>
        <v/>
      </c>
      <c r="D1848" t="str">
        <f>_xlfn.IFNA(VLOOKUP(B1848,DSNXT!C:S,4,0),"")</f>
        <v/>
      </c>
      <c r="E1848" t="str">
        <f>_xlfn.IFNA(VLOOKUP(B1848,DSNXT!C:S,5,0),"")</f>
        <v/>
      </c>
      <c r="F1848" t="str">
        <f>_xlfn.IFNA(VLOOKUP(B1848,DSNXT!C:S,6,0),"")</f>
        <v/>
      </c>
      <c r="G1848" t="str">
        <f>_xlfn.IFNA(VLOOKUP(B1848,DSNXT!C:S,7,0),"")</f>
        <v/>
      </c>
      <c r="H1848" t="str">
        <f>_xlfn.IFNA(VLOOKUP(B1848,DSNXT!C:S,8,0),"")</f>
        <v/>
      </c>
      <c r="I1848" t="str">
        <f>_xlfn.IFNA(VLOOKUP(B1848,DSNXT!C:S,9,0),"")</f>
        <v/>
      </c>
      <c r="J1848" t="str">
        <f>_xlfn.IFNA(VLOOKUP(B1848,DSNXT!C:S,17,0),"")</f>
        <v/>
      </c>
      <c r="K1848" t="str">
        <f>_xlfn.IFNA(VLOOKUP(B1848,DSNXT!C:S,10,0),"")</f>
        <v/>
      </c>
      <c r="L1848">
        <v>1</v>
      </c>
    </row>
    <row r="1849" spans="3:12">
      <c r="C1849" t="str">
        <f>_xlfn.IFNA(VLOOKUP(B1849,DSNXT!C:S,2,0),"")</f>
        <v/>
      </c>
      <c r="D1849" t="str">
        <f>_xlfn.IFNA(VLOOKUP(B1849,DSNXT!C:S,4,0),"")</f>
        <v/>
      </c>
      <c r="E1849" t="str">
        <f>_xlfn.IFNA(VLOOKUP(B1849,DSNXT!C:S,5,0),"")</f>
        <v/>
      </c>
      <c r="F1849" t="str">
        <f>_xlfn.IFNA(VLOOKUP(B1849,DSNXT!C:S,6,0),"")</f>
        <v/>
      </c>
      <c r="G1849" t="str">
        <f>_xlfn.IFNA(VLOOKUP(B1849,DSNXT!C:S,7,0),"")</f>
        <v/>
      </c>
      <c r="H1849" t="str">
        <f>_xlfn.IFNA(VLOOKUP(B1849,DSNXT!C:S,8,0),"")</f>
        <v/>
      </c>
      <c r="I1849" t="str">
        <f>_xlfn.IFNA(VLOOKUP(B1849,DSNXT!C:S,9,0),"")</f>
        <v/>
      </c>
      <c r="J1849" t="str">
        <f>_xlfn.IFNA(VLOOKUP(B1849,DSNXT!C:S,17,0),"")</f>
        <v/>
      </c>
      <c r="K1849" t="str">
        <f>_xlfn.IFNA(VLOOKUP(B1849,DSNXT!C:S,10,0),"")</f>
        <v/>
      </c>
      <c r="L1849">
        <v>1</v>
      </c>
    </row>
    <row r="1850" spans="3:12">
      <c r="C1850" t="str">
        <f>_xlfn.IFNA(VLOOKUP(B1850,DSNXT!C:S,2,0),"")</f>
        <v/>
      </c>
      <c r="D1850" t="str">
        <f>_xlfn.IFNA(VLOOKUP(B1850,DSNXT!C:S,4,0),"")</f>
        <v/>
      </c>
      <c r="E1850" t="str">
        <f>_xlfn.IFNA(VLOOKUP(B1850,DSNXT!C:S,5,0),"")</f>
        <v/>
      </c>
      <c r="F1850" t="str">
        <f>_xlfn.IFNA(VLOOKUP(B1850,DSNXT!C:S,6,0),"")</f>
        <v/>
      </c>
      <c r="G1850" t="str">
        <f>_xlfn.IFNA(VLOOKUP(B1850,DSNXT!C:S,7,0),"")</f>
        <v/>
      </c>
      <c r="H1850" t="str">
        <f>_xlfn.IFNA(VLOOKUP(B1850,DSNXT!C:S,8,0),"")</f>
        <v/>
      </c>
      <c r="I1850" t="str">
        <f>_xlfn.IFNA(VLOOKUP(B1850,DSNXT!C:S,9,0),"")</f>
        <v/>
      </c>
      <c r="J1850" t="str">
        <f>_xlfn.IFNA(VLOOKUP(B1850,DSNXT!C:S,17,0),"")</f>
        <v/>
      </c>
      <c r="K1850" t="str">
        <f>_xlfn.IFNA(VLOOKUP(B1850,DSNXT!C:S,10,0),"")</f>
        <v/>
      </c>
      <c r="L1850">
        <v>1</v>
      </c>
    </row>
    <row r="1851" spans="3:12">
      <c r="C1851" t="str">
        <f>_xlfn.IFNA(VLOOKUP(B1851,DSNXT!C:S,2,0),"")</f>
        <v/>
      </c>
      <c r="D1851" t="str">
        <f>_xlfn.IFNA(VLOOKUP(B1851,DSNXT!C:S,4,0),"")</f>
        <v/>
      </c>
      <c r="E1851" t="str">
        <f>_xlfn.IFNA(VLOOKUP(B1851,DSNXT!C:S,5,0),"")</f>
        <v/>
      </c>
      <c r="F1851" t="str">
        <f>_xlfn.IFNA(VLOOKUP(B1851,DSNXT!C:S,6,0),"")</f>
        <v/>
      </c>
      <c r="G1851" t="str">
        <f>_xlfn.IFNA(VLOOKUP(B1851,DSNXT!C:S,7,0),"")</f>
        <v/>
      </c>
      <c r="H1851" t="str">
        <f>_xlfn.IFNA(VLOOKUP(B1851,DSNXT!C:S,8,0),"")</f>
        <v/>
      </c>
      <c r="I1851" t="str">
        <f>_xlfn.IFNA(VLOOKUP(B1851,DSNXT!C:S,9,0),"")</f>
        <v/>
      </c>
      <c r="J1851" t="str">
        <f>_xlfn.IFNA(VLOOKUP(B1851,DSNXT!C:S,17,0),"")</f>
        <v/>
      </c>
      <c r="K1851" t="str">
        <f>_xlfn.IFNA(VLOOKUP(B1851,DSNXT!C:S,10,0),"")</f>
        <v/>
      </c>
      <c r="L1851">
        <v>1</v>
      </c>
    </row>
    <row r="1852" spans="3:12">
      <c r="C1852" t="str">
        <f>_xlfn.IFNA(VLOOKUP(B1852,DSNXT!C:S,2,0),"")</f>
        <v/>
      </c>
      <c r="D1852" t="str">
        <f>_xlfn.IFNA(VLOOKUP(B1852,DSNXT!C:S,4,0),"")</f>
        <v/>
      </c>
      <c r="E1852" t="str">
        <f>_xlfn.IFNA(VLOOKUP(B1852,DSNXT!C:S,5,0),"")</f>
        <v/>
      </c>
      <c r="F1852" t="str">
        <f>_xlfn.IFNA(VLOOKUP(B1852,DSNXT!C:S,6,0),"")</f>
        <v/>
      </c>
      <c r="G1852" t="str">
        <f>_xlfn.IFNA(VLOOKUP(B1852,DSNXT!C:S,7,0),"")</f>
        <v/>
      </c>
      <c r="H1852" t="str">
        <f>_xlfn.IFNA(VLOOKUP(B1852,DSNXT!C:S,8,0),"")</f>
        <v/>
      </c>
      <c r="I1852" t="str">
        <f>_xlfn.IFNA(VLOOKUP(B1852,DSNXT!C:S,9,0),"")</f>
        <v/>
      </c>
      <c r="J1852" t="str">
        <f>_xlfn.IFNA(VLOOKUP(B1852,DSNXT!C:S,17,0),"")</f>
        <v/>
      </c>
      <c r="K1852" t="str">
        <f>_xlfn.IFNA(VLOOKUP(B1852,DSNXT!C:S,10,0),"")</f>
        <v/>
      </c>
      <c r="L1852">
        <v>1</v>
      </c>
    </row>
    <row r="1853" spans="3:12">
      <c r="C1853" t="str">
        <f>_xlfn.IFNA(VLOOKUP(B1853,DSNXT!C:S,2,0),"")</f>
        <v/>
      </c>
      <c r="D1853" t="str">
        <f>_xlfn.IFNA(VLOOKUP(B1853,DSNXT!C:S,4,0),"")</f>
        <v/>
      </c>
      <c r="E1853" t="str">
        <f>_xlfn.IFNA(VLOOKUP(B1853,DSNXT!C:S,5,0),"")</f>
        <v/>
      </c>
      <c r="F1853" t="str">
        <f>_xlfn.IFNA(VLOOKUP(B1853,DSNXT!C:S,6,0),"")</f>
        <v/>
      </c>
      <c r="G1853" t="str">
        <f>_xlfn.IFNA(VLOOKUP(B1853,DSNXT!C:S,7,0),"")</f>
        <v/>
      </c>
      <c r="H1853" t="str">
        <f>_xlfn.IFNA(VLOOKUP(B1853,DSNXT!C:S,8,0),"")</f>
        <v/>
      </c>
      <c r="I1853" t="str">
        <f>_xlfn.IFNA(VLOOKUP(B1853,DSNXT!C:S,9,0),"")</f>
        <v/>
      </c>
      <c r="J1853" t="str">
        <f>_xlfn.IFNA(VLOOKUP(B1853,DSNXT!C:S,17,0),"")</f>
        <v/>
      </c>
      <c r="K1853" t="str">
        <f>_xlfn.IFNA(VLOOKUP(B1853,DSNXT!C:S,10,0),"")</f>
        <v/>
      </c>
      <c r="L1853">
        <v>1</v>
      </c>
    </row>
    <row r="1854" spans="3:12">
      <c r="C1854" t="str">
        <f>_xlfn.IFNA(VLOOKUP(B1854,DSNXT!C:S,2,0),"")</f>
        <v/>
      </c>
      <c r="D1854" t="str">
        <f>_xlfn.IFNA(VLOOKUP(B1854,DSNXT!C:S,4,0),"")</f>
        <v/>
      </c>
      <c r="E1854" t="str">
        <f>_xlfn.IFNA(VLOOKUP(B1854,DSNXT!C:S,5,0),"")</f>
        <v/>
      </c>
      <c r="F1854" t="str">
        <f>_xlfn.IFNA(VLOOKUP(B1854,DSNXT!C:S,6,0),"")</f>
        <v/>
      </c>
      <c r="G1854" t="str">
        <f>_xlfn.IFNA(VLOOKUP(B1854,DSNXT!C:S,7,0),"")</f>
        <v/>
      </c>
      <c r="H1854" t="str">
        <f>_xlfn.IFNA(VLOOKUP(B1854,DSNXT!C:S,8,0),"")</f>
        <v/>
      </c>
      <c r="I1854" t="str">
        <f>_xlfn.IFNA(VLOOKUP(B1854,DSNXT!C:S,9,0),"")</f>
        <v/>
      </c>
      <c r="J1854" t="str">
        <f>_xlfn.IFNA(VLOOKUP(B1854,DSNXT!C:S,17,0),"")</f>
        <v/>
      </c>
      <c r="K1854" t="str">
        <f>_xlfn.IFNA(VLOOKUP(B1854,DSNXT!C:S,10,0),"")</f>
        <v/>
      </c>
      <c r="L1854">
        <v>1</v>
      </c>
    </row>
    <row r="1855" spans="3:12">
      <c r="C1855" t="str">
        <f>_xlfn.IFNA(VLOOKUP(B1855,DSNXT!C:S,2,0),"")</f>
        <v/>
      </c>
      <c r="D1855" t="str">
        <f>_xlfn.IFNA(VLOOKUP(B1855,DSNXT!C:S,4,0),"")</f>
        <v/>
      </c>
      <c r="E1855" t="str">
        <f>_xlfn.IFNA(VLOOKUP(B1855,DSNXT!C:S,5,0),"")</f>
        <v/>
      </c>
      <c r="F1855" t="str">
        <f>_xlfn.IFNA(VLOOKUP(B1855,DSNXT!C:S,6,0),"")</f>
        <v/>
      </c>
      <c r="G1855" t="str">
        <f>_xlfn.IFNA(VLOOKUP(B1855,DSNXT!C:S,7,0),"")</f>
        <v/>
      </c>
      <c r="H1855" t="str">
        <f>_xlfn.IFNA(VLOOKUP(B1855,DSNXT!C:S,8,0),"")</f>
        <v/>
      </c>
      <c r="I1855" t="str">
        <f>_xlfn.IFNA(VLOOKUP(B1855,DSNXT!C:S,9,0),"")</f>
        <v/>
      </c>
      <c r="J1855" t="str">
        <f>_xlfn.IFNA(VLOOKUP(B1855,DSNXT!C:S,17,0),"")</f>
        <v/>
      </c>
      <c r="K1855" t="str">
        <f>_xlfn.IFNA(VLOOKUP(B1855,DSNXT!C:S,10,0),"")</f>
        <v/>
      </c>
      <c r="L1855">
        <v>1</v>
      </c>
    </row>
    <row r="1856" spans="3:12">
      <c r="C1856" t="str">
        <f>_xlfn.IFNA(VLOOKUP(B1856,DSNXT!C:S,2,0),"")</f>
        <v/>
      </c>
      <c r="D1856" t="str">
        <f>_xlfn.IFNA(VLOOKUP(B1856,DSNXT!C:S,4,0),"")</f>
        <v/>
      </c>
      <c r="E1856" t="str">
        <f>_xlfn.IFNA(VLOOKUP(B1856,DSNXT!C:S,5,0),"")</f>
        <v/>
      </c>
      <c r="F1856" t="str">
        <f>_xlfn.IFNA(VLOOKUP(B1856,DSNXT!C:S,6,0),"")</f>
        <v/>
      </c>
      <c r="G1856" t="str">
        <f>_xlfn.IFNA(VLOOKUP(B1856,DSNXT!C:S,7,0),"")</f>
        <v/>
      </c>
      <c r="H1856" t="str">
        <f>_xlfn.IFNA(VLOOKUP(B1856,DSNXT!C:S,8,0),"")</f>
        <v/>
      </c>
      <c r="I1856" t="str">
        <f>_xlfn.IFNA(VLOOKUP(B1856,DSNXT!C:S,9,0),"")</f>
        <v/>
      </c>
      <c r="J1856" t="str">
        <f>_xlfn.IFNA(VLOOKUP(B1856,DSNXT!C:S,17,0),"")</f>
        <v/>
      </c>
      <c r="K1856" t="str">
        <f>_xlfn.IFNA(VLOOKUP(B1856,DSNXT!C:S,10,0),"")</f>
        <v/>
      </c>
      <c r="L1856">
        <v>1</v>
      </c>
    </row>
    <row r="1857" spans="3:12">
      <c r="C1857" t="str">
        <f>_xlfn.IFNA(VLOOKUP(B1857,DSNXT!C:S,2,0),"")</f>
        <v/>
      </c>
      <c r="D1857" t="str">
        <f>_xlfn.IFNA(VLOOKUP(B1857,DSNXT!C:S,4,0),"")</f>
        <v/>
      </c>
      <c r="E1857" t="str">
        <f>_xlfn.IFNA(VLOOKUP(B1857,DSNXT!C:S,5,0),"")</f>
        <v/>
      </c>
      <c r="F1857" t="str">
        <f>_xlfn.IFNA(VLOOKUP(B1857,DSNXT!C:S,6,0),"")</f>
        <v/>
      </c>
      <c r="G1857" t="str">
        <f>_xlfn.IFNA(VLOOKUP(B1857,DSNXT!C:S,7,0),"")</f>
        <v/>
      </c>
      <c r="H1857" t="str">
        <f>_xlfn.IFNA(VLOOKUP(B1857,DSNXT!C:S,8,0),"")</f>
        <v/>
      </c>
      <c r="I1857" t="str">
        <f>_xlfn.IFNA(VLOOKUP(B1857,DSNXT!C:S,9,0),"")</f>
        <v/>
      </c>
      <c r="J1857" t="str">
        <f>_xlfn.IFNA(VLOOKUP(B1857,DSNXT!C:S,17,0),"")</f>
        <v/>
      </c>
      <c r="K1857" t="str">
        <f>_xlfn.IFNA(VLOOKUP(B1857,DSNXT!C:S,10,0),"")</f>
        <v/>
      </c>
      <c r="L1857">
        <v>1</v>
      </c>
    </row>
    <row r="1858" spans="3:12">
      <c r="C1858" t="str">
        <f>_xlfn.IFNA(VLOOKUP(B1858,DSNXT!C:S,2,0),"")</f>
        <v/>
      </c>
      <c r="D1858" t="str">
        <f>_xlfn.IFNA(VLOOKUP(B1858,DSNXT!C:S,4,0),"")</f>
        <v/>
      </c>
      <c r="E1858" t="str">
        <f>_xlfn.IFNA(VLOOKUP(B1858,DSNXT!C:S,5,0),"")</f>
        <v/>
      </c>
      <c r="F1858" t="str">
        <f>_xlfn.IFNA(VLOOKUP(B1858,DSNXT!C:S,6,0),"")</f>
        <v/>
      </c>
      <c r="G1858" t="str">
        <f>_xlfn.IFNA(VLOOKUP(B1858,DSNXT!C:S,7,0),"")</f>
        <v/>
      </c>
      <c r="H1858" t="str">
        <f>_xlfn.IFNA(VLOOKUP(B1858,DSNXT!C:S,8,0),"")</f>
        <v/>
      </c>
      <c r="I1858" t="str">
        <f>_xlfn.IFNA(VLOOKUP(B1858,DSNXT!C:S,9,0),"")</f>
        <v/>
      </c>
      <c r="J1858" t="str">
        <f>_xlfn.IFNA(VLOOKUP(B1858,DSNXT!C:S,17,0),"")</f>
        <v/>
      </c>
      <c r="K1858" t="str">
        <f>_xlfn.IFNA(VLOOKUP(B1858,DSNXT!C:S,10,0),"")</f>
        <v/>
      </c>
      <c r="L1858">
        <v>1</v>
      </c>
    </row>
    <row r="1859" spans="3:12">
      <c r="C1859" t="str">
        <f>_xlfn.IFNA(VLOOKUP(B1859,DSNXT!C:S,2,0),"")</f>
        <v/>
      </c>
      <c r="D1859" t="str">
        <f>_xlfn.IFNA(VLOOKUP(B1859,DSNXT!C:S,4,0),"")</f>
        <v/>
      </c>
      <c r="E1859" t="str">
        <f>_xlfn.IFNA(VLOOKUP(B1859,DSNXT!C:S,5,0),"")</f>
        <v/>
      </c>
      <c r="F1859" t="str">
        <f>_xlfn.IFNA(VLOOKUP(B1859,DSNXT!C:S,6,0),"")</f>
        <v/>
      </c>
      <c r="G1859" t="str">
        <f>_xlfn.IFNA(VLOOKUP(B1859,DSNXT!C:S,7,0),"")</f>
        <v/>
      </c>
      <c r="H1859" t="str">
        <f>_xlfn.IFNA(VLOOKUP(B1859,DSNXT!C:S,8,0),"")</f>
        <v/>
      </c>
      <c r="I1859" t="str">
        <f>_xlfn.IFNA(VLOOKUP(B1859,DSNXT!C:S,9,0),"")</f>
        <v/>
      </c>
      <c r="J1859" t="str">
        <f>_xlfn.IFNA(VLOOKUP(B1859,DSNXT!C:S,17,0),"")</f>
        <v/>
      </c>
      <c r="K1859" t="str">
        <f>_xlfn.IFNA(VLOOKUP(B1859,DSNXT!C:S,10,0),"")</f>
        <v/>
      </c>
      <c r="L1859">
        <v>1</v>
      </c>
    </row>
    <row r="1860" spans="3:12">
      <c r="C1860" t="str">
        <f>_xlfn.IFNA(VLOOKUP(B1860,DSNXT!C:S,2,0),"")</f>
        <v/>
      </c>
      <c r="D1860" t="str">
        <f>_xlfn.IFNA(VLOOKUP(B1860,DSNXT!C:S,4,0),"")</f>
        <v/>
      </c>
      <c r="E1860" t="str">
        <f>_xlfn.IFNA(VLOOKUP(B1860,DSNXT!C:S,5,0),"")</f>
        <v/>
      </c>
      <c r="F1860" t="str">
        <f>_xlfn.IFNA(VLOOKUP(B1860,DSNXT!C:S,6,0),"")</f>
        <v/>
      </c>
      <c r="G1860" t="str">
        <f>_xlfn.IFNA(VLOOKUP(B1860,DSNXT!C:S,7,0),"")</f>
        <v/>
      </c>
      <c r="H1860" t="str">
        <f>_xlfn.IFNA(VLOOKUP(B1860,DSNXT!C:S,8,0),"")</f>
        <v/>
      </c>
      <c r="I1860" t="str">
        <f>_xlfn.IFNA(VLOOKUP(B1860,DSNXT!C:S,9,0),"")</f>
        <v/>
      </c>
      <c r="J1860" t="str">
        <f>_xlfn.IFNA(VLOOKUP(B1860,DSNXT!C:S,17,0),"")</f>
        <v/>
      </c>
      <c r="K1860" t="str">
        <f>_xlfn.IFNA(VLOOKUP(B1860,DSNXT!C:S,10,0),"")</f>
        <v/>
      </c>
      <c r="L1860">
        <v>1</v>
      </c>
    </row>
    <row r="1861" spans="3:12">
      <c r="C1861" t="str">
        <f>_xlfn.IFNA(VLOOKUP(B1861,DSNXT!C:S,2,0),"")</f>
        <v/>
      </c>
      <c r="D1861" t="str">
        <f>_xlfn.IFNA(VLOOKUP(B1861,DSNXT!C:S,4,0),"")</f>
        <v/>
      </c>
      <c r="E1861" t="str">
        <f>_xlfn.IFNA(VLOOKUP(B1861,DSNXT!C:S,5,0),"")</f>
        <v/>
      </c>
      <c r="F1861" t="str">
        <f>_xlfn.IFNA(VLOOKUP(B1861,DSNXT!C:S,6,0),"")</f>
        <v/>
      </c>
      <c r="G1861" t="str">
        <f>_xlfn.IFNA(VLOOKUP(B1861,DSNXT!C:S,7,0),"")</f>
        <v/>
      </c>
      <c r="H1861" t="str">
        <f>_xlfn.IFNA(VLOOKUP(B1861,DSNXT!C:S,8,0),"")</f>
        <v/>
      </c>
      <c r="I1861" t="str">
        <f>_xlfn.IFNA(VLOOKUP(B1861,DSNXT!C:S,9,0),"")</f>
        <v/>
      </c>
      <c r="J1861" t="str">
        <f>_xlfn.IFNA(VLOOKUP(B1861,DSNXT!C:S,17,0),"")</f>
        <v/>
      </c>
      <c r="K1861" t="str">
        <f>_xlfn.IFNA(VLOOKUP(B1861,DSNXT!C:S,10,0),"")</f>
        <v/>
      </c>
      <c r="L1861">
        <v>1</v>
      </c>
    </row>
    <row r="1862" spans="3:12">
      <c r="C1862" t="str">
        <f>_xlfn.IFNA(VLOOKUP(B1862,DSNXT!C:S,2,0),"")</f>
        <v/>
      </c>
      <c r="D1862" t="str">
        <f>_xlfn.IFNA(VLOOKUP(B1862,DSNXT!C:S,4,0),"")</f>
        <v/>
      </c>
      <c r="E1862" t="str">
        <f>_xlfn.IFNA(VLOOKUP(B1862,DSNXT!C:S,5,0),"")</f>
        <v/>
      </c>
      <c r="F1862" t="str">
        <f>_xlfn.IFNA(VLOOKUP(B1862,DSNXT!C:S,6,0),"")</f>
        <v/>
      </c>
      <c r="G1862" t="str">
        <f>_xlfn.IFNA(VLOOKUP(B1862,DSNXT!C:S,7,0),"")</f>
        <v/>
      </c>
      <c r="H1862" t="str">
        <f>_xlfn.IFNA(VLOOKUP(B1862,DSNXT!C:S,8,0),"")</f>
        <v/>
      </c>
      <c r="I1862" t="str">
        <f>_xlfn.IFNA(VLOOKUP(B1862,DSNXT!C:S,9,0),"")</f>
        <v/>
      </c>
      <c r="J1862" t="str">
        <f>_xlfn.IFNA(VLOOKUP(B1862,DSNXT!C:S,17,0),"")</f>
        <v/>
      </c>
      <c r="K1862" t="str">
        <f>_xlfn.IFNA(VLOOKUP(B1862,DSNXT!C:S,10,0),"")</f>
        <v/>
      </c>
      <c r="L1862">
        <v>1</v>
      </c>
    </row>
    <row r="1863" spans="3:12">
      <c r="C1863" t="str">
        <f>_xlfn.IFNA(VLOOKUP(B1863,DSNXT!C:S,2,0),"")</f>
        <v/>
      </c>
      <c r="D1863" t="str">
        <f>_xlfn.IFNA(VLOOKUP(B1863,DSNXT!C:S,4,0),"")</f>
        <v/>
      </c>
      <c r="E1863" t="str">
        <f>_xlfn.IFNA(VLOOKUP(B1863,DSNXT!C:S,5,0),"")</f>
        <v/>
      </c>
      <c r="F1863" t="str">
        <f>_xlfn.IFNA(VLOOKUP(B1863,DSNXT!C:S,6,0),"")</f>
        <v/>
      </c>
      <c r="G1863" t="str">
        <f>_xlfn.IFNA(VLOOKUP(B1863,DSNXT!C:S,7,0),"")</f>
        <v/>
      </c>
      <c r="H1863" t="str">
        <f>_xlfn.IFNA(VLOOKUP(B1863,DSNXT!C:S,8,0),"")</f>
        <v/>
      </c>
      <c r="I1863" t="str">
        <f>_xlfn.IFNA(VLOOKUP(B1863,DSNXT!C:S,9,0),"")</f>
        <v/>
      </c>
      <c r="J1863" t="str">
        <f>_xlfn.IFNA(VLOOKUP(B1863,DSNXT!C:S,17,0),"")</f>
        <v/>
      </c>
      <c r="K1863" t="str">
        <f>_xlfn.IFNA(VLOOKUP(B1863,DSNXT!C:S,10,0),"")</f>
        <v/>
      </c>
      <c r="L1863">
        <v>1</v>
      </c>
    </row>
    <row r="1864" spans="3:12">
      <c r="C1864" t="str">
        <f>_xlfn.IFNA(VLOOKUP(B1864,DSNXT!C:S,2,0),"")</f>
        <v/>
      </c>
      <c r="D1864" t="str">
        <f>_xlfn.IFNA(VLOOKUP(B1864,DSNXT!C:S,4,0),"")</f>
        <v/>
      </c>
      <c r="E1864" t="str">
        <f>_xlfn.IFNA(VLOOKUP(B1864,DSNXT!C:S,5,0),"")</f>
        <v/>
      </c>
      <c r="F1864" t="str">
        <f>_xlfn.IFNA(VLOOKUP(B1864,DSNXT!C:S,6,0),"")</f>
        <v/>
      </c>
      <c r="G1864" t="str">
        <f>_xlfn.IFNA(VLOOKUP(B1864,DSNXT!C:S,7,0),"")</f>
        <v/>
      </c>
      <c r="H1864" t="str">
        <f>_xlfn.IFNA(VLOOKUP(B1864,DSNXT!C:S,8,0),"")</f>
        <v/>
      </c>
      <c r="I1864" t="str">
        <f>_xlfn.IFNA(VLOOKUP(B1864,DSNXT!C:S,9,0),"")</f>
        <v/>
      </c>
      <c r="J1864" t="str">
        <f>_xlfn.IFNA(VLOOKUP(B1864,DSNXT!C:S,17,0),"")</f>
        <v/>
      </c>
      <c r="K1864" t="str">
        <f>_xlfn.IFNA(VLOOKUP(B1864,DSNXT!C:S,10,0),"")</f>
        <v/>
      </c>
      <c r="L1864">
        <v>1</v>
      </c>
    </row>
    <row r="1865" spans="3:12">
      <c r="C1865" t="str">
        <f>_xlfn.IFNA(VLOOKUP(B1865,DSNXT!C:S,2,0),"")</f>
        <v/>
      </c>
      <c r="D1865" t="str">
        <f>_xlfn.IFNA(VLOOKUP(B1865,DSNXT!C:S,4,0),"")</f>
        <v/>
      </c>
      <c r="E1865" t="str">
        <f>_xlfn.IFNA(VLOOKUP(B1865,DSNXT!C:S,5,0),"")</f>
        <v/>
      </c>
      <c r="F1865" t="str">
        <f>_xlfn.IFNA(VLOOKUP(B1865,DSNXT!C:S,6,0),"")</f>
        <v/>
      </c>
      <c r="G1865" t="str">
        <f>_xlfn.IFNA(VLOOKUP(B1865,DSNXT!C:S,7,0),"")</f>
        <v/>
      </c>
      <c r="H1865" t="str">
        <f>_xlfn.IFNA(VLOOKUP(B1865,DSNXT!C:S,8,0),"")</f>
        <v/>
      </c>
      <c r="I1865" t="str">
        <f>_xlfn.IFNA(VLOOKUP(B1865,DSNXT!C:S,9,0),"")</f>
        <v/>
      </c>
      <c r="J1865" t="str">
        <f>_xlfn.IFNA(VLOOKUP(B1865,DSNXT!C:S,17,0),"")</f>
        <v/>
      </c>
      <c r="K1865" t="str">
        <f>_xlfn.IFNA(VLOOKUP(B1865,DSNXT!C:S,10,0),"")</f>
        <v/>
      </c>
      <c r="L1865">
        <v>1</v>
      </c>
    </row>
    <row r="1866" spans="3:12">
      <c r="C1866" t="str">
        <f>_xlfn.IFNA(VLOOKUP(B1866,DSNXT!C:S,2,0),"")</f>
        <v/>
      </c>
      <c r="D1866" t="str">
        <f>_xlfn.IFNA(VLOOKUP(B1866,DSNXT!C:S,4,0),"")</f>
        <v/>
      </c>
      <c r="E1866" t="str">
        <f>_xlfn.IFNA(VLOOKUP(B1866,DSNXT!C:S,5,0),"")</f>
        <v/>
      </c>
      <c r="F1866" t="str">
        <f>_xlfn.IFNA(VLOOKUP(B1866,DSNXT!C:S,6,0),"")</f>
        <v/>
      </c>
      <c r="G1866" t="str">
        <f>_xlfn.IFNA(VLOOKUP(B1866,DSNXT!C:S,7,0),"")</f>
        <v/>
      </c>
      <c r="H1866" t="str">
        <f>_xlfn.IFNA(VLOOKUP(B1866,DSNXT!C:S,8,0),"")</f>
        <v/>
      </c>
      <c r="I1866" t="str">
        <f>_xlfn.IFNA(VLOOKUP(B1866,DSNXT!C:S,9,0),"")</f>
        <v/>
      </c>
      <c r="J1866" t="str">
        <f>_xlfn.IFNA(VLOOKUP(B1866,DSNXT!C:S,17,0),"")</f>
        <v/>
      </c>
      <c r="K1866" t="str">
        <f>_xlfn.IFNA(VLOOKUP(B1866,DSNXT!C:S,10,0),"")</f>
        <v/>
      </c>
      <c r="L1866">
        <v>1</v>
      </c>
    </row>
    <row r="1867" spans="3:12">
      <c r="C1867" t="str">
        <f>_xlfn.IFNA(VLOOKUP(B1867,DSNXT!C:S,2,0),"")</f>
        <v/>
      </c>
      <c r="D1867" t="str">
        <f>_xlfn.IFNA(VLOOKUP(B1867,DSNXT!C:S,4,0),"")</f>
        <v/>
      </c>
      <c r="E1867" t="str">
        <f>_xlfn.IFNA(VLOOKUP(B1867,DSNXT!C:S,5,0),"")</f>
        <v/>
      </c>
      <c r="F1867" t="str">
        <f>_xlfn.IFNA(VLOOKUP(B1867,DSNXT!C:S,6,0),"")</f>
        <v/>
      </c>
      <c r="G1867" t="str">
        <f>_xlfn.IFNA(VLOOKUP(B1867,DSNXT!C:S,7,0),"")</f>
        <v/>
      </c>
      <c r="H1867" t="str">
        <f>_xlfn.IFNA(VLOOKUP(B1867,DSNXT!C:S,8,0),"")</f>
        <v/>
      </c>
      <c r="I1867" t="str">
        <f>_xlfn.IFNA(VLOOKUP(B1867,DSNXT!C:S,9,0),"")</f>
        <v/>
      </c>
      <c r="J1867" t="str">
        <f>_xlfn.IFNA(VLOOKUP(B1867,DSNXT!C:S,17,0),"")</f>
        <v/>
      </c>
      <c r="K1867" t="str">
        <f>_xlfn.IFNA(VLOOKUP(B1867,DSNXT!C:S,10,0),"")</f>
        <v/>
      </c>
      <c r="L1867">
        <v>1</v>
      </c>
    </row>
    <row r="1868" spans="3:12">
      <c r="C1868" t="str">
        <f>_xlfn.IFNA(VLOOKUP(B1868,DSNXT!C:S,2,0),"")</f>
        <v/>
      </c>
      <c r="D1868" t="str">
        <f>_xlfn.IFNA(VLOOKUP(B1868,DSNXT!C:S,4,0),"")</f>
        <v/>
      </c>
      <c r="E1868" t="str">
        <f>_xlfn.IFNA(VLOOKUP(B1868,DSNXT!C:S,5,0),"")</f>
        <v/>
      </c>
      <c r="F1868" t="str">
        <f>_xlfn.IFNA(VLOOKUP(B1868,DSNXT!C:S,6,0),"")</f>
        <v/>
      </c>
      <c r="G1868" t="str">
        <f>_xlfn.IFNA(VLOOKUP(B1868,DSNXT!C:S,7,0),"")</f>
        <v/>
      </c>
      <c r="H1868" t="str">
        <f>_xlfn.IFNA(VLOOKUP(B1868,DSNXT!C:S,8,0),"")</f>
        <v/>
      </c>
      <c r="I1868" t="str">
        <f>_xlfn.IFNA(VLOOKUP(B1868,DSNXT!C:S,9,0),"")</f>
        <v/>
      </c>
      <c r="J1868" t="str">
        <f>_xlfn.IFNA(VLOOKUP(B1868,DSNXT!C:S,17,0),"")</f>
        <v/>
      </c>
      <c r="K1868" t="str">
        <f>_xlfn.IFNA(VLOOKUP(B1868,DSNXT!C:S,10,0),"")</f>
        <v/>
      </c>
      <c r="L1868">
        <v>1</v>
      </c>
    </row>
    <row r="1869" spans="3:12">
      <c r="C1869" t="str">
        <f>_xlfn.IFNA(VLOOKUP(B1869,DSNXT!C:S,2,0),"")</f>
        <v/>
      </c>
      <c r="D1869" t="str">
        <f>_xlfn.IFNA(VLOOKUP(B1869,DSNXT!C:S,4,0),"")</f>
        <v/>
      </c>
      <c r="E1869" t="str">
        <f>_xlfn.IFNA(VLOOKUP(B1869,DSNXT!C:S,5,0),"")</f>
        <v/>
      </c>
      <c r="F1869" t="str">
        <f>_xlfn.IFNA(VLOOKUP(B1869,DSNXT!C:S,6,0),"")</f>
        <v/>
      </c>
      <c r="G1869" t="str">
        <f>_xlfn.IFNA(VLOOKUP(B1869,DSNXT!C:S,7,0),"")</f>
        <v/>
      </c>
      <c r="H1869" t="str">
        <f>_xlfn.IFNA(VLOOKUP(B1869,DSNXT!C:S,8,0),"")</f>
        <v/>
      </c>
      <c r="I1869" t="str">
        <f>_xlfn.IFNA(VLOOKUP(B1869,DSNXT!C:S,9,0),"")</f>
        <v/>
      </c>
      <c r="J1869" t="str">
        <f>_xlfn.IFNA(VLOOKUP(B1869,DSNXT!C:S,17,0),"")</f>
        <v/>
      </c>
      <c r="K1869" t="str">
        <f>_xlfn.IFNA(VLOOKUP(B1869,DSNXT!C:S,10,0),"")</f>
        <v/>
      </c>
      <c r="L1869">
        <v>1</v>
      </c>
    </row>
    <row r="1870" spans="3:12">
      <c r="C1870" t="str">
        <f>_xlfn.IFNA(VLOOKUP(B1870,DSNXT!C:S,2,0),"")</f>
        <v/>
      </c>
      <c r="D1870" t="str">
        <f>_xlfn.IFNA(VLOOKUP(B1870,DSNXT!C:S,4,0),"")</f>
        <v/>
      </c>
      <c r="E1870" t="str">
        <f>_xlfn.IFNA(VLOOKUP(B1870,DSNXT!C:S,5,0),"")</f>
        <v/>
      </c>
      <c r="F1870" t="str">
        <f>_xlfn.IFNA(VLOOKUP(B1870,DSNXT!C:S,6,0),"")</f>
        <v/>
      </c>
      <c r="G1870" t="str">
        <f>_xlfn.IFNA(VLOOKUP(B1870,DSNXT!C:S,7,0),"")</f>
        <v/>
      </c>
      <c r="H1870" t="str">
        <f>_xlfn.IFNA(VLOOKUP(B1870,DSNXT!C:S,8,0),"")</f>
        <v/>
      </c>
      <c r="I1870" t="str">
        <f>_xlfn.IFNA(VLOOKUP(B1870,DSNXT!C:S,9,0),"")</f>
        <v/>
      </c>
      <c r="J1870" t="str">
        <f>_xlfn.IFNA(VLOOKUP(B1870,DSNXT!C:S,17,0),"")</f>
        <v/>
      </c>
      <c r="K1870" t="str">
        <f>_xlfn.IFNA(VLOOKUP(B1870,DSNXT!C:S,10,0),"")</f>
        <v/>
      </c>
      <c r="L1870">
        <v>1</v>
      </c>
    </row>
    <row r="1871" spans="3:12">
      <c r="C1871" t="str">
        <f>_xlfn.IFNA(VLOOKUP(B1871,DSNXT!C:S,2,0),"")</f>
        <v/>
      </c>
      <c r="D1871" t="str">
        <f>_xlfn.IFNA(VLOOKUP(B1871,DSNXT!C:S,4,0),"")</f>
        <v/>
      </c>
      <c r="E1871" t="str">
        <f>_xlfn.IFNA(VLOOKUP(B1871,DSNXT!C:S,5,0),"")</f>
        <v/>
      </c>
      <c r="F1871" t="str">
        <f>_xlfn.IFNA(VLOOKUP(B1871,DSNXT!C:S,6,0),"")</f>
        <v/>
      </c>
      <c r="G1871" t="str">
        <f>_xlfn.IFNA(VLOOKUP(B1871,DSNXT!C:S,7,0),"")</f>
        <v/>
      </c>
      <c r="H1871" t="str">
        <f>_xlfn.IFNA(VLOOKUP(B1871,DSNXT!C:S,8,0),"")</f>
        <v/>
      </c>
      <c r="I1871" t="str">
        <f>_xlfn.IFNA(VLOOKUP(B1871,DSNXT!C:S,9,0),"")</f>
        <v/>
      </c>
      <c r="J1871" t="str">
        <f>_xlfn.IFNA(VLOOKUP(B1871,DSNXT!C:S,17,0),"")</f>
        <v/>
      </c>
      <c r="K1871" t="str">
        <f>_xlfn.IFNA(VLOOKUP(B1871,DSNXT!C:S,10,0),"")</f>
        <v/>
      </c>
      <c r="L1871">
        <v>1</v>
      </c>
    </row>
    <row r="1872" spans="3:12">
      <c r="C1872" t="str">
        <f>_xlfn.IFNA(VLOOKUP(B1872,DSNXT!C:S,2,0),"")</f>
        <v/>
      </c>
      <c r="D1872" t="str">
        <f>_xlfn.IFNA(VLOOKUP(B1872,DSNXT!C:S,4,0),"")</f>
        <v/>
      </c>
      <c r="E1872" t="str">
        <f>_xlfn.IFNA(VLOOKUP(B1872,DSNXT!C:S,5,0),"")</f>
        <v/>
      </c>
      <c r="F1872" t="str">
        <f>_xlfn.IFNA(VLOOKUP(B1872,DSNXT!C:S,6,0),"")</f>
        <v/>
      </c>
      <c r="G1872" t="str">
        <f>_xlfn.IFNA(VLOOKUP(B1872,DSNXT!C:S,7,0),"")</f>
        <v/>
      </c>
      <c r="H1872" t="str">
        <f>_xlfn.IFNA(VLOOKUP(B1872,DSNXT!C:S,8,0),"")</f>
        <v/>
      </c>
      <c r="I1872" t="str">
        <f>_xlfn.IFNA(VLOOKUP(B1872,DSNXT!C:S,9,0),"")</f>
        <v/>
      </c>
      <c r="J1872" t="str">
        <f>_xlfn.IFNA(VLOOKUP(B1872,DSNXT!C:S,17,0),"")</f>
        <v/>
      </c>
      <c r="K1872" t="str">
        <f>_xlfn.IFNA(VLOOKUP(B1872,DSNXT!C:S,10,0),"")</f>
        <v/>
      </c>
      <c r="L1872">
        <v>1</v>
      </c>
    </row>
    <row r="1873" spans="3:12">
      <c r="C1873" t="str">
        <f>_xlfn.IFNA(VLOOKUP(B1873,DSNXT!C:S,2,0),"")</f>
        <v/>
      </c>
      <c r="D1873" t="str">
        <f>_xlfn.IFNA(VLOOKUP(B1873,DSNXT!C:S,4,0),"")</f>
        <v/>
      </c>
      <c r="E1873" t="str">
        <f>_xlfn.IFNA(VLOOKUP(B1873,DSNXT!C:S,5,0),"")</f>
        <v/>
      </c>
      <c r="F1873" t="str">
        <f>_xlfn.IFNA(VLOOKUP(B1873,DSNXT!C:S,6,0),"")</f>
        <v/>
      </c>
      <c r="G1873" t="str">
        <f>_xlfn.IFNA(VLOOKUP(B1873,DSNXT!C:S,7,0),"")</f>
        <v/>
      </c>
      <c r="H1873" t="str">
        <f>_xlfn.IFNA(VLOOKUP(B1873,DSNXT!C:S,8,0),"")</f>
        <v/>
      </c>
      <c r="I1873" t="str">
        <f>_xlfn.IFNA(VLOOKUP(B1873,DSNXT!C:S,9,0),"")</f>
        <v/>
      </c>
      <c r="J1873" t="str">
        <f>_xlfn.IFNA(VLOOKUP(B1873,DSNXT!C:S,17,0),"")</f>
        <v/>
      </c>
      <c r="K1873" t="str">
        <f>_xlfn.IFNA(VLOOKUP(B1873,DSNXT!C:S,10,0),"")</f>
        <v/>
      </c>
      <c r="L1873">
        <v>1</v>
      </c>
    </row>
    <row r="1874" spans="3:12">
      <c r="C1874" t="str">
        <f>_xlfn.IFNA(VLOOKUP(B1874,DSNXT!C:S,2,0),"")</f>
        <v/>
      </c>
      <c r="D1874" t="str">
        <f>_xlfn.IFNA(VLOOKUP(B1874,DSNXT!C:S,4,0),"")</f>
        <v/>
      </c>
      <c r="E1874" t="str">
        <f>_xlfn.IFNA(VLOOKUP(B1874,DSNXT!C:S,5,0),"")</f>
        <v/>
      </c>
      <c r="F1874" t="str">
        <f>_xlfn.IFNA(VLOOKUP(B1874,DSNXT!C:S,6,0),"")</f>
        <v/>
      </c>
      <c r="G1874" t="str">
        <f>_xlfn.IFNA(VLOOKUP(B1874,DSNXT!C:S,7,0),"")</f>
        <v/>
      </c>
      <c r="H1874" t="str">
        <f>_xlfn.IFNA(VLOOKUP(B1874,DSNXT!C:S,8,0),"")</f>
        <v/>
      </c>
      <c r="I1874" t="str">
        <f>_xlfn.IFNA(VLOOKUP(B1874,DSNXT!C:S,9,0),"")</f>
        <v/>
      </c>
      <c r="J1874" t="str">
        <f>_xlfn.IFNA(VLOOKUP(B1874,DSNXT!C:S,17,0),"")</f>
        <v/>
      </c>
      <c r="K1874" t="str">
        <f>_xlfn.IFNA(VLOOKUP(B1874,DSNXT!C:S,10,0),"")</f>
        <v/>
      </c>
      <c r="L1874">
        <v>1</v>
      </c>
    </row>
    <row r="1875" spans="3:12">
      <c r="C1875" t="str">
        <f>_xlfn.IFNA(VLOOKUP(B1875,DSNXT!C:S,2,0),"")</f>
        <v/>
      </c>
      <c r="D1875" t="str">
        <f>_xlfn.IFNA(VLOOKUP(B1875,DSNXT!C:S,4,0),"")</f>
        <v/>
      </c>
      <c r="E1875" t="str">
        <f>_xlfn.IFNA(VLOOKUP(B1875,DSNXT!C:S,5,0),"")</f>
        <v/>
      </c>
      <c r="F1875" t="str">
        <f>_xlfn.IFNA(VLOOKUP(B1875,DSNXT!C:S,6,0),"")</f>
        <v/>
      </c>
      <c r="G1875" t="str">
        <f>_xlfn.IFNA(VLOOKUP(B1875,DSNXT!C:S,7,0),"")</f>
        <v/>
      </c>
      <c r="H1875" t="str">
        <f>_xlfn.IFNA(VLOOKUP(B1875,DSNXT!C:S,8,0),"")</f>
        <v/>
      </c>
      <c r="I1875" t="str">
        <f>_xlfn.IFNA(VLOOKUP(B1875,DSNXT!C:S,9,0),"")</f>
        <v/>
      </c>
      <c r="J1875" t="str">
        <f>_xlfn.IFNA(VLOOKUP(B1875,DSNXT!C:S,17,0),"")</f>
        <v/>
      </c>
      <c r="K1875" t="str">
        <f>_xlfn.IFNA(VLOOKUP(B1875,DSNXT!C:S,10,0),"")</f>
        <v/>
      </c>
      <c r="L1875">
        <v>1</v>
      </c>
    </row>
    <row r="1876" spans="3:12">
      <c r="C1876" t="str">
        <f>_xlfn.IFNA(VLOOKUP(B1876,DSNXT!C:S,2,0),"")</f>
        <v/>
      </c>
      <c r="D1876" t="str">
        <f>_xlfn.IFNA(VLOOKUP(B1876,DSNXT!C:S,4,0),"")</f>
        <v/>
      </c>
      <c r="E1876" t="str">
        <f>_xlfn.IFNA(VLOOKUP(B1876,DSNXT!C:S,5,0),"")</f>
        <v/>
      </c>
      <c r="F1876" t="str">
        <f>_xlfn.IFNA(VLOOKUP(B1876,DSNXT!C:S,6,0),"")</f>
        <v/>
      </c>
      <c r="G1876" t="str">
        <f>_xlfn.IFNA(VLOOKUP(B1876,DSNXT!C:S,7,0),"")</f>
        <v/>
      </c>
      <c r="H1876" t="str">
        <f>_xlfn.IFNA(VLOOKUP(B1876,DSNXT!C:S,8,0),"")</f>
        <v/>
      </c>
      <c r="I1876" t="str">
        <f>_xlfn.IFNA(VLOOKUP(B1876,DSNXT!C:S,9,0),"")</f>
        <v/>
      </c>
      <c r="J1876" t="str">
        <f>_xlfn.IFNA(VLOOKUP(B1876,DSNXT!C:S,17,0),"")</f>
        <v/>
      </c>
      <c r="K1876" t="str">
        <f>_xlfn.IFNA(VLOOKUP(B1876,DSNXT!C:S,10,0),"")</f>
        <v/>
      </c>
      <c r="L1876">
        <v>1</v>
      </c>
    </row>
    <row r="1877" spans="3:12">
      <c r="C1877" t="str">
        <f>_xlfn.IFNA(VLOOKUP(B1877,DSNXT!C:S,2,0),"")</f>
        <v/>
      </c>
      <c r="D1877" t="str">
        <f>_xlfn.IFNA(VLOOKUP(B1877,DSNXT!C:S,4,0),"")</f>
        <v/>
      </c>
      <c r="E1877" t="str">
        <f>_xlfn.IFNA(VLOOKUP(B1877,DSNXT!C:S,5,0),"")</f>
        <v/>
      </c>
      <c r="F1877" t="str">
        <f>_xlfn.IFNA(VLOOKUP(B1877,DSNXT!C:S,6,0),"")</f>
        <v/>
      </c>
      <c r="G1877" t="str">
        <f>_xlfn.IFNA(VLOOKUP(B1877,DSNXT!C:S,7,0),"")</f>
        <v/>
      </c>
      <c r="H1877" t="str">
        <f>_xlfn.IFNA(VLOOKUP(B1877,DSNXT!C:S,8,0),"")</f>
        <v/>
      </c>
      <c r="I1877" t="str">
        <f>_xlfn.IFNA(VLOOKUP(B1877,DSNXT!C:S,9,0),"")</f>
        <v/>
      </c>
      <c r="J1877" t="str">
        <f>_xlfn.IFNA(VLOOKUP(B1877,DSNXT!C:S,17,0),"")</f>
        <v/>
      </c>
      <c r="K1877" t="str">
        <f>_xlfn.IFNA(VLOOKUP(B1877,DSNXT!C:S,10,0),"")</f>
        <v/>
      </c>
      <c r="L1877">
        <v>1</v>
      </c>
    </row>
    <row r="1878" spans="3:12">
      <c r="C1878" t="str">
        <f>_xlfn.IFNA(VLOOKUP(B1878,DSNXT!C:S,2,0),"")</f>
        <v/>
      </c>
      <c r="D1878" t="str">
        <f>_xlfn.IFNA(VLOOKUP(B1878,DSNXT!C:S,4,0),"")</f>
        <v/>
      </c>
      <c r="E1878" t="str">
        <f>_xlfn.IFNA(VLOOKUP(B1878,DSNXT!C:S,5,0),"")</f>
        <v/>
      </c>
      <c r="F1878" t="str">
        <f>_xlfn.IFNA(VLOOKUP(B1878,DSNXT!C:S,6,0),"")</f>
        <v/>
      </c>
      <c r="G1878" t="str">
        <f>_xlfn.IFNA(VLOOKUP(B1878,DSNXT!C:S,7,0),"")</f>
        <v/>
      </c>
      <c r="H1878" t="str">
        <f>_xlfn.IFNA(VLOOKUP(B1878,DSNXT!C:S,8,0),"")</f>
        <v/>
      </c>
      <c r="I1878" t="str">
        <f>_xlfn.IFNA(VLOOKUP(B1878,DSNXT!C:S,9,0),"")</f>
        <v/>
      </c>
      <c r="J1878" t="str">
        <f>_xlfn.IFNA(VLOOKUP(B1878,DSNXT!C:S,17,0),"")</f>
        <v/>
      </c>
      <c r="K1878" t="str">
        <f>_xlfn.IFNA(VLOOKUP(B1878,DSNXT!C:S,10,0),"")</f>
        <v/>
      </c>
      <c r="L1878">
        <v>1</v>
      </c>
    </row>
    <row r="1879" spans="3:12">
      <c r="C1879" t="str">
        <f>_xlfn.IFNA(VLOOKUP(B1879,DSNXT!C:S,2,0),"")</f>
        <v/>
      </c>
      <c r="D1879" t="str">
        <f>_xlfn.IFNA(VLOOKUP(B1879,DSNXT!C:S,4,0),"")</f>
        <v/>
      </c>
      <c r="E1879" t="str">
        <f>_xlfn.IFNA(VLOOKUP(B1879,DSNXT!C:S,5,0),"")</f>
        <v/>
      </c>
      <c r="F1879" t="str">
        <f>_xlfn.IFNA(VLOOKUP(B1879,DSNXT!C:S,6,0),"")</f>
        <v/>
      </c>
      <c r="G1879" t="str">
        <f>_xlfn.IFNA(VLOOKUP(B1879,DSNXT!C:S,7,0),"")</f>
        <v/>
      </c>
      <c r="H1879" t="str">
        <f>_xlfn.IFNA(VLOOKUP(B1879,DSNXT!C:S,8,0),"")</f>
        <v/>
      </c>
      <c r="I1879" t="str">
        <f>_xlfn.IFNA(VLOOKUP(B1879,DSNXT!C:S,9,0),"")</f>
        <v/>
      </c>
      <c r="J1879" t="str">
        <f>_xlfn.IFNA(VLOOKUP(B1879,DSNXT!C:S,17,0),"")</f>
        <v/>
      </c>
      <c r="K1879" t="str">
        <f>_xlfn.IFNA(VLOOKUP(B1879,DSNXT!C:S,10,0),"")</f>
        <v/>
      </c>
      <c r="L1879">
        <v>1</v>
      </c>
    </row>
    <row r="1880" spans="3:12">
      <c r="C1880" t="str">
        <f>_xlfn.IFNA(VLOOKUP(B1880,DSNXT!C:S,2,0),"")</f>
        <v/>
      </c>
      <c r="D1880" t="str">
        <f>_xlfn.IFNA(VLOOKUP(B1880,DSNXT!C:S,4,0),"")</f>
        <v/>
      </c>
      <c r="E1880" t="str">
        <f>_xlfn.IFNA(VLOOKUP(B1880,DSNXT!C:S,5,0),"")</f>
        <v/>
      </c>
      <c r="F1880" t="str">
        <f>_xlfn.IFNA(VLOOKUP(B1880,DSNXT!C:S,6,0),"")</f>
        <v/>
      </c>
      <c r="G1880" t="str">
        <f>_xlfn.IFNA(VLOOKUP(B1880,DSNXT!C:S,7,0),"")</f>
        <v/>
      </c>
      <c r="H1880" t="str">
        <f>_xlfn.IFNA(VLOOKUP(B1880,DSNXT!C:S,8,0),"")</f>
        <v/>
      </c>
      <c r="I1880" t="str">
        <f>_xlfn.IFNA(VLOOKUP(B1880,DSNXT!C:S,9,0),"")</f>
        <v/>
      </c>
      <c r="J1880" t="str">
        <f>_xlfn.IFNA(VLOOKUP(B1880,DSNXT!C:S,17,0),"")</f>
        <v/>
      </c>
      <c r="K1880" t="str">
        <f>_xlfn.IFNA(VLOOKUP(B1880,DSNXT!C:S,10,0),"")</f>
        <v/>
      </c>
      <c r="L1880">
        <v>1</v>
      </c>
    </row>
    <row r="1881" spans="3:12">
      <c r="C1881" t="str">
        <f>_xlfn.IFNA(VLOOKUP(B1881,DSNXT!C:S,2,0),"")</f>
        <v/>
      </c>
      <c r="D1881" t="str">
        <f>_xlfn.IFNA(VLOOKUP(B1881,DSNXT!C:S,4,0),"")</f>
        <v/>
      </c>
      <c r="E1881" t="str">
        <f>_xlfn.IFNA(VLOOKUP(B1881,DSNXT!C:S,5,0),"")</f>
        <v/>
      </c>
      <c r="F1881" t="str">
        <f>_xlfn.IFNA(VLOOKUP(B1881,DSNXT!C:S,6,0),"")</f>
        <v/>
      </c>
      <c r="G1881" t="str">
        <f>_xlfn.IFNA(VLOOKUP(B1881,DSNXT!C:S,7,0),"")</f>
        <v/>
      </c>
      <c r="H1881" t="str">
        <f>_xlfn.IFNA(VLOOKUP(B1881,DSNXT!C:S,8,0),"")</f>
        <v/>
      </c>
      <c r="I1881" t="str">
        <f>_xlfn.IFNA(VLOOKUP(B1881,DSNXT!C:S,9,0),"")</f>
        <v/>
      </c>
      <c r="J1881" t="str">
        <f>_xlfn.IFNA(VLOOKUP(B1881,DSNXT!C:S,17,0),"")</f>
        <v/>
      </c>
      <c r="K1881" t="str">
        <f>_xlfn.IFNA(VLOOKUP(B1881,DSNXT!C:S,10,0),"")</f>
        <v/>
      </c>
      <c r="L1881">
        <v>1</v>
      </c>
    </row>
    <row r="1882" spans="3:12">
      <c r="C1882" t="str">
        <f>_xlfn.IFNA(VLOOKUP(B1882,DSNXT!C:S,2,0),"")</f>
        <v/>
      </c>
      <c r="D1882" t="str">
        <f>_xlfn.IFNA(VLOOKUP(B1882,DSNXT!C:S,4,0),"")</f>
        <v/>
      </c>
      <c r="E1882" t="str">
        <f>_xlfn.IFNA(VLOOKUP(B1882,DSNXT!C:S,5,0),"")</f>
        <v/>
      </c>
      <c r="F1882" t="str">
        <f>_xlfn.IFNA(VLOOKUP(B1882,DSNXT!C:S,6,0),"")</f>
        <v/>
      </c>
      <c r="G1882" t="str">
        <f>_xlfn.IFNA(VLOOKUP(B1882,DSNXT!C:S,7,0),"")</f>
        <v/>
      </c>
      <c r="H1882" t="str">
        <f>_xlfn.IFNA(VLOOKUP(B1882,DSNXT!C:S,8,0),"")</f>
        <v/>
      </c>
      <c r="I1882" t="str">
        <f>_xlfn.IFNA(VLOOKUP(B1882,DSNXT!C:S,9,0),"")</f>
        <v/>
      </c>
      <c r="J1882" t="str">
        <f>_xlfn.IFNA(VLOOKUP(B1882,DSNXT!C:S,17,0),"")</f>
        <v/>
      </c>
      <c r="K1882" t="str">
        <f>_xlfn.IFNA(VLOOKUP(B1882,DSNXT!C:S,10,0),"")</f>
        <v/>
      </c>
      <c r="L1882">
        <v>1</v>
      </c>
    </row>
    <row r="1883" spans="3:12">
      <c r="C1883" t="str">
        <f>_xlfn.IFNA(VLOOKUP(B1883,DSNXT!C:S,2,0),"")</f>
        <v/>
      </c>
      <c r="D1883" t="str">
        <f>_xlfn.IFNA(VLOOKUP(B1883,DSNXT!C:S,4,0),"")</f>
        <v/>
      </c>
      <c r="E1883" t="str">
        <f>_xlfn.IFNA(VLOOKUP(B1883,DSNXT!C:S,5,0),"")</f>
        <v/>
      </c>
      <c r="F1883" t="str">
        <f>_xlfn.IFNA(VLOOKUP(B1883,DSNXT!C:S,6,0),"")</f>
        <v/>
      </c>
      <c r="G1883" t="str">
        <f>_xlfn.IFNA(VLOOKUP(B1883,DSNXT!C:S,7,0),"")</f>
        <v/>
      </c>
      <c r="H1883" t="str">
        <f>_xlfn.IFNA(VLOOKUP(B1883,DSNXT!C:S,8,0),"")</f>
        <v/>
      </c>
      <c r="I1883" t="str">
        <f>_xlfn.IFNA(VLOOKUP(B1883,DSNXT!C:S,9,0),"")</f>
        <v/>
      </c>
      <c r="J1883" t="str">
        <f>_xlfn.IFNA(VLOOKUP(B1883,DSNXT!C:S,17,0),"")</f>
        <v/>
      </c>
      <c r="K1883" t="str">
        <f>_xlfn.IFNA(VLOOKUP(B1883,DSNXT!C:S,10,0),"")</f>
        <v/>
      </c>
      <c r="L1883">
        <v>1</v>
      </c>
    </row>
    <row r="1884" spans="3:12">
      <c r="C1884" t="str">
        <f>_xlfn.IFNA(VLOOKUP(B1884,DSNXT!C:S,2,0),"")</f>
        <v/>
      </c>
      <c r="D1884" t="str">
        <f>_xlfn.IFNA(VLOOKUP(B1884,DSNXT!C:S,4,0),"")</f>
        <v/>
      </c>
      <c r="E1884" t="str">
        <f>_xlfn.IFNA(VLOOKUP(B1884,DSNXT!C:S,5,0),"")</f>
        <v/>
      </c>
      <c r="F1884" t="str">
        <f>_xlfn.IFNA(VLOOKUP(B1884,DSNXT!C:S,6,0),"")</f>
        <v/>
      </c>
      <c r="G1884" t="str">
        <f>_xlfn.IFNA(VLOOKUP(B1884,DSNXT!C:S,7,0),"")</f>
        <v/>
      </c>
      <c r="H1884" t="str">
        <f>_xlfn.IFNA(VLOOKUP(B1884,DSNXT!C:S,8,0),"")</f>
        <v/>
      </c>
      <c r="I1884" t="str">
        <f>_xlfn.IFNA(VLOOKUP(B1884,DSNXT!C:S,9,0),"")</f>
        <v/>
      </c>
      <c r="J1884" t="str">
        <f>_xlfn.IFNA(VLOOKUP(B1884,DSNXT!C:S,17,0),"")</f>
        <v/>
      </c>
      <c r="K1884" t="str">
        <f>_xlfn.IFNA(VLOOKUP(B1884,DSNXT!C:S,10,0),"")</f>
        <v/>
      </c>
      <c r="L1884">
        <v>1</v>
      </c>
    </row>
    <row r="1885" spans="3:12">
      <c r="C1885" t="str">
        <f>_xlfn.IFNA(VLOOKUP(B1885,DSNXT!C:S,2,0),"")</f>
        <v/>
      </c>
      <c r="D1885" t="str">
        <f>_xlfn.IFNA(VLOOKUP(B1885,DSNXT!C:S,4,0),"")</f>
        <v/>
      </c>
      <c r="E1885" t="str">
        <f>_xlfn.IFNA(VLOOKUP(B1885,DSNXT!C:S,5,0),"")</f>
        <v/>
      </c>
      <c r="F1885" t="str">
        <f>_xlfn.IFNA(VLOOKUP(B1885,DSNXT!C:S,6,0),"")</f>
        <v/>
      </c>
      <c r="G1885" t="str">
        <f>_xlfn.IFNA(VLOOKUP(B1885,DSNXT!C:S,7,0),"")</f>
        <v/>
      </c>
      <c r="H1885" t="str">
        <f>_xlfn.IFNA(VLOOKUP(B1885,DSNXT!C:S,8,0),"")</f>
        <v/>
      </c>
      <c r="I1885" t="str">
        <f>_xlfn.IFNA(VLOOKUP(B1885,DSNXT!C:S,9,0),"")</f>
        <v/>
      </c>
      <c r="J1885" t="str">
        <f>_xlfn.IFNA(VLOOKUP(B1885,DSNXT!C:S,17,0),"")</f>
        <v/>
      </c>
      <c r="K1885" t="str">
        <f>_xlfn.IFNA(VLOOKUP(B1885,DSNXT!C:S,10,0),"")</f>
        <v/>
      </c>
      <c r="L1885">
        <v>1</v>
      </c>
    </row>
    <row r="1886" spans="3:12">
      <c r="C1886" t="str">
        <f>_xlfn.IFNA(VLOOKUP(B1886,DSNXT!C:S,2,0),"")</f>
        <v/>
      </c>
      <c r="D1886" t="str">
        <f>_xlfn.IFNA(VLOOKUP(B1886,DSNXT!C:S,4,0),"")</f>
        <v/>
      </c>
      <c r="E1886" t="str">
        <f>_xlfn.IFNA(VLOOKUP(B1886,DSNXT!C:S,5,0),"")</f>
        <v/>
      </c>
      <c r="F1886" t="str">
        <f>_xlfn.IFNA(VLOOKUP(B1886,DSNXT!C:S,6,0),"")</f>
        <v/>
      </c>
      <c r="G1886" t="str">
        <f>_xlfn.IFNA(VLOOKUP(B1886,DSNXT!C:S,7,0),"")</f>
        <v/>
      </c>
      <c r="H1886" t="str">
        <f>_xlfn.IFNA(VLOOKUP(B1886,DSNXT!C:S,8,0),"")</f>
        <v/>
      </c>
      <c r="I1886" t="str">
        <f>_xlfn.IFNA(VLOOKUP(B1886,DSNXT!C:S,9,0),"")</f>
        <v/>
      </c>
      <c r="J1886" t="str">
        <f>_xlfn.IFNA(VLOOKUP(B1886,DSNXT!C:S,17,0),"")</f>
        <v/>
      </c>
      <c r="K1886" t="str">
        <f>_xlfn.IFNA(VLOOKUP(B1886,DSNXT!C:S,10,0),"")</f>
        <v/>
      </c>
      <c r="L1886">
        <v>1</v>
      </c>
    </row>
    <row r="1887" spans="3:12">
      <c r="C1887" t="str">
        <f>_xlfn.IFNA(VLOOKUP(B1887,DSNXT!C:S,2,0),"")</f>
        <v/>
      </c>
      <c r="D1887" t="str">
        <f>_xlfn.IFNA(VLOOKUP(B1887,DSNXT!C:S,4,0),"")</f>
        <v/>
      </c>
      <c r="E1887" t="str">
        <f>_xlfn.IFNA(VLOOKUP(B1887,DSNXT!C:S,5,0),"")</f>
        <v/>
      </c>
      <c r="F1887" t="str">
        <f>_xlfn.IFNA(VLOOKUP(B1887,DSNXT!C:S,6,0),"")</f>
        <v/>
      </c>
      <c r="G1887" t="str">
        <f>_xlfn.IFNA(VLOOKUP(B1887,DSNXT!C:S,7,0),"")</f>
        <v/>
      </c>
      <c r="H1887" t="str">
        <f>_xlfn.IFNA(VLOOKUP(B1887,DSNXT!C:S,8,0),"")</f>
        <v/>
      </c>
      <c r="I1887" t="str">
        <f>_xlfn.IFNA(VLOOKUP(B1887,DSNXT!C:S,9,0),"")</f>
        <v/>
      </c>
      <c r="J1887" t="str">
        <f>_xlfn.IFNA(VLOOKUP(B1887,DSNXT!C:S,17,0),"")</f>
        <v/>
      </c>
      <c r="K1887" t="str">
        <f>_xlfn.IFNA(VLOOKUP(B1887,DSNXT!C:S,10,0),"")</f>
        <v/>
      </c>
      <c r="L1887">
        <v>1</v>
      </c>
    </row>
    <row r="1888" spans="3:12">
      <c r="C1888" t="str">
        <f>_xlfn.IFNA(VLOOKUP(B1888,DSNXT!C:S,2,0),"")</f>
        <v/>
      </c>
      <c r="D1888" t="str">
        <f>_xlfn.IFNA(VLOOKUP(B1888,DSNXT!C:S,4,0),"")</f>
        <v/>
      </c>
      <c r="E1888" t="str">
        <f>_xlfn.IFNA(VLOOKUP(B1888,DSNXT!C:S,5,0),"")</f>
        <v/>
      </c>
      <c r="F1888" t="str">
        <f>_xlfn.IFNA(VLOOKUP(B1888,DSNXT!C:S,6,0),"")</f>
        <v/>
      </c>
      <c r="G1888" t="str">
        <f>_xlfn.IFNA(VLOOKUP(B1888,DSNXT!C:S,7,0),"")</f>
        <v/>
      </c>
      <c r="H1888" t="str">
        <f>_xlfn.IFNA(VLOOKUP(B1888,DSNXT!C:S,8,0),"")</f>
        <v/>
      </c>
      <c r="I1888" t="str">
        <f>_xlfn.IFNA(VLOOKUP(B1888,DSNXT!C:S,9,0),"")</f>
        <v/>
      </c>
      <c r="J1888" t="str">
        <f>_xlfn.IFNA(VLOOKUP(B1888,DSNXT!C:S,17,0),"")</f>
        <v/>
      </c>
      <c r="K1888" t="str">
        <f>_xlfn.IFNA(VLOOKUP(B1888,DSNXT!C:S,10,0),"")</f>
        <v/>
      </c>
      <c r="L1888">
        <v>1</v>
      </c>
    </row>
    <row r="1889" spans="3:12">
      <c r="C1889" t="str">
        <f>_xlfn.IFNA(VLOOKUP(B1889,DSNXT!C:S,2,0),"")</f>
        <v/>
      </c>
      <c r="D1889" t="str">
        <f>_xlfn.IFNA(VLOOKUP(B1889,DSNXT!C:S,4,0),"")</f>
        <v/>
      </c>
      <c r="E1889" t="str">
        <f>_xlfn.IFNA(VLOOKUP(B1889,DSNXT!C:S,5,0),"")</f>
        <v/>
      </c>
      <c r="F1889" t="str">
        <f>_xlfn.IFNA(VLOOKUP(B1889,DSNXT!C:S,6,0),"")</f>
        <v/>
      </c>
      <c r="G1889" t="str">
        <f>_xlfn.IFNA(VLOOKUP(B1889,DSNXT!C:S,7,0),"")</f>
        <v/>
      </c>
      <c r="H1889" t="str">
        <f>_xlfn.IFNA(VLOOKUP(B1889,DSNXT!C:S,8,0),"")</f>
        <v/>
      </c>
      <c r="I1889" t="str">
        <f>_xlfn.IFNA(VLOOKUP(B1889,DSNXT!C:S,9,0),"")</f>
        <v/>
      </c>
      <c r="J1889" t="str">
        <f>_xlfn.IFNA(VLOOKUP(B1889,DSNXT!C:S,17,0),"")</f>
        <v/>
      </c>
      <c r="K1889" t="str">
        <f>_xlfn.IFNA(VLOOKUP(B1889,DSNXT!C:S,10,0),"")</f>
        <v/>
      </c>
      <c r="L1889">
        <v>1</v>
      </c>
    </row>
    <row r="1890" spans="3:12">
      <c r="C1890" t="str">
        <f>_xlfn.IFNA(VLOOKUP(B1890,DSNXT!C:S,2,0),"")</f>
        <v/>
      </c>
      <c r="D1890" t="str">
        <f>_xlfn.IFNA(VLOOKUP(B1890,DSNXT!C:S,4,0),"")</f>
        <v/>
      </c>
      <c r="E1890" t="str">
        <f>_xlfn.IFNA(VLOOKUP(B1890,DSNXT!C:S,5,0),"")</f>
        <v/>
      </c>
      <c r="F1890" t="str">
        <f>_xlfn.IFNA(VLOOKUP(B1890,DSNXT!C:S,6,0),"")</f>
        <v/>
      </c>
      <c r="G1890" t="str">
        <f>_xlfn.IFNA(VLOOKUP(B1890,DSNXT!C:S,7,0),"")</f>
        <v/>
      </c>
      <c r="H1890" t="str">
        <f>_xlfn.IFNA(VLOOKUP(B1890,DSNXT!C:S,8,0),"")</f>
        <v/>
      </c>
      <c r="I1890" t="str">
        <f>_xlfn.IFNA(VLOOKUP(B1890,DSNXT!C:S,9,0),"")</f>
        <v/>
      </c>
      <c r="J1890" t="str">
        <f>_xlfn.IFNA(VLOOKUP(B1890,DSNXT!C:S,17,0),"")</f>
        <v/>
      </c>
      <c r="K1890" t="str">
        <f>_xlfn.IFNA(VLOOKUP(B1890,DSNXT!C:S,10,0),"")</f>
        <v/>
      </c>
      <c r="L1890">
        <v>1</v>
      </c>
    </row>
    <row r="1891" spans="3:12">
      <c r="C1891" t="str">
        <f>_xlfn.IFNA(VLOOKUP(B1891,DSNXT!C:S,2,0),"")</f>
        <v/>
      </c>
      <c r="D1891" t="str">
        <f>_xlfn.IFNA(VLOOKUP(B1891,DSNXT!C:S,4,0),"")</f>
        <v/>
      </c>
      <c r="E1891" t="str">
        <f>_xlfn.IFNA(VLOOKUP(B1891,DSNXT!C:S,5,0),"")</f>
        <v/>
      </c>
      <c r="F1891" t="str">
        <f>_xlfn.IFNA(VLOOKUP(B1891,DSNXT!C:S,6,0),"")</f>
        <v/>
      </c>
      <c r="G1891" t="str">
        <f>_xlfn.IFNA(VLOOKUP(B1891,DSNXT!C:S,7,0),"")</f>
        <v/>
      </c>
      <c r="H1891" t="str">
        <f>_xlfn.IFNA(VLOOKUP(B1891,DSNXT!C:S,8,0),"")</f>
        <v/>
      </c>
      <c r="I1891" t="str">
        <f>_xlfn.IFNA(VLOOKUP(B1891,DSNXT!C:S,9,0),"")</f>
        <v/>
      </c>
      <c r="J1891" t="str">
        <f>_xlfn.IFNA(VLOOKUP(B1891,DSNXT!C:S,17,0),"")</f>
        <v/>
      </c>
      <c r="K1891" t="str">
        <f>_xlfn.IFNA(VLOOKUP(B1891,DSNXT!C:S,10,0),"")</f>
        <v/>
      </c>
      <c r="L1891">
        <v>1</v>
      </c>
    </row>
    <row r="1892" spans="3:12">
      <c r="C1892" t="str">
        <f>_xlfn.IFNA(VLOOKUP(B1892,DSNXT!C:S,2,0),"")</f>
        <v/>
      </c>
      <c r="D1892" t="str">
        <f>_xlfn.IFNA(VLOOKUP(B1892,DSNXT!C:S,4,0),"")</f>
        <v/>
      </c>
      <c r="E1892" t="str">
        <f>_xlfn.IFNA(VLOOKUP(B1892,DSNXT!C:S,5,0),"")</f>
        <v/>
      </c>
      <c r="F1892" t="str">
        <f>_xlfn.IFNA(VLOOKUP(B1892,DSNXT!C:S,6,0),"")</f>
        <v/>
      </c>
      <c r="G1892" t="str">
        <f>_xlfn.IFNA(VLOOKUP(B1892,DSNXT!C:S,7,0),"")</f>
        <v/>
      </c>
      <c r="H1892" t="str">
        <f>_xlfn.IFNA(VLOOKUP(B1892,DSNXT!C:S,8,0),"")</f>
        <v/>
      </c>
      <c r="I1892" t="str">
        <f>_xlfn.IFNA(VLOOKUP(B1892,DSNXT!C:S,9,0),"")</f>
        <v/>
      </c>
      <c r="J1892" t="str">
        <f>_xlfn.IFNA(VLOOKUP(B1892,DSNXT!C:S,17,0),"")</f>
        <v/>
      </c>
      <c r="K1892" t="str">
        <f>_xlfn.IFNA(VLOOKUP(B1892,DSNXT!C:S,10,0),"")</f>
        <v/>
      </c>
      <c r="L1892">
        <v>1</v>
      </c>
    </row>
    <row r="1893" spans="3:12">
      <c r="C1893" t="str">
        <f>_xlfn.IFNA(VLOOKUP(B1893,DSNXT!C:S,2,0),"")</f>
        <v/>
      </c>
      <c r="D1893" t="str">
        <f>_xlfn.IFNA(VLOOKUP(B1893,DSNXT!C:S,4,0),"")</f>
        <v/>
      </c>
      <c r="E1893" t="str">
        <f>_xlfn.IFNA(VLOOKUP(B1893,DSNXT!C:S,5,0),"")</f>
        <v/>
      </c>
      <c r="F1893" t="str">
        <f>_xlfn.IFNA(VLOOKUP(B1893,DSNXT!C:S,6,0),"")</f>
        <v/>
      </c>
      <c r="G1893" t="str">
        <f>_xlfn.IFNA(VLOOKUP(B1893,DSNXT!C:S,7,0),"")</f>
        <v/>
      </c>
      <c r="H1893" t="str">
        <f>_xlfn.IFNA(VLOOKUP(B1893,DSNXT!C:S,8,0),"")</f>
        <v/>
      </c>
      <c r="I1893" t="str">
        <f>_xlfn.IFNA(VLOOKUP(B1893,DSNXT!C:S,9,0),"")</f>
        <v/>
      </c>
      <c r="J1893" t="str">
        <f>_xlfn.IFNA(VLOOKUP(B1893,DSNXT!C:S,17,0),"")</f>
        <v/>
      </c>
      <c r="K1893" t="str">
        <f>_xlfn.IFNA(VLOOKUP(B1893,DSNXT!C:S,10,0),"")</f>
        <v/>
      </c>
      <c r="L1893">
        <v>1</v>
      </c>
    </row>
    <row r="1894" spans="3:12">
      <c r="C1894" t="str">
        <f>_xlfn.IFNA(VLOOKUP(B1894,DSNXT!C:S,2,0),"")</f>
        <v/>
      </c>
      <c r="D1894" t="str">
        <f>_xlfn.IFNA(VLOOKUP(B1894,DSNXT!C:S,4,0),"")</f>
        <v/>
      </c>
      <c r="E1894" t="str">
        <f>_xlfn.IFNA(VLOOKUP(B1894,DSNXT!C:S,5,0),"")</f>
        <v/>
      </c>
      <c r="F1894" t="str">
        <f>_xlfn.IFNA(VLOOKUP(B1894,DSNXT!C:S,6,0),"")</f>
        <v/>
      </c>
      <c r="G1894" t="str">
        <f>_xlfn.IFNA(VLOOKUP(B1894,DSNXT!C:S,7,0),"")</f>
        <v/>
      </c>
      <c r="H1894" t="str">
        <f>_xlfn.IFNA(VLOOKUP(B1894,DSNXT!C:S,8,0),"")</f>
        <v/>
      </c>
      <c r="I1894" t="str">
        <f>_xlfn.IFNA(VLOOKUP(B1894,DSNXT!C:S,9,0),"")</f>
        <v/>
      </c>
      <c r="J1894" t="str">
        <f>_xlfn.IFNA(VLOOKUP(B1894,DSNXT!C:S,17,0),"")</f>
        <v/>
      </c>
      <c r="K1894" t="str">
        <f>_xlfn.IFNA(VLOOKUP(B1894,DSNXT!C:S,10,0),"")</f>
        <v/>
      </c>
      <c r="L1894">
        <v>1</v>
      </c>
    </row>
    <row r="1895" spans="3:12">
      <c r="C1895" t="str">
        <f>_xlfn.IFNA(VLOOKUP(B1895,DSNXT!C:S,2,0),"")</f>
        <v/>
      </c>
      <c r="D1895" t="str">
        <f>_xlfn.IFNA(VLOOKUP(B1895,DSNXT!C:S,4,0),"")</f>
        <v/>
      </c>
      <c r="E1895" t="str">
        <f>_xlfn.IFNA(VLOOKUP(B1895,DSNXT!C:S,5,0),"")</f>
        <v/>
      </c>
      <c r="F1895" t="str">
        <f>_xlfn.IFNA(VLOOKUP(B1895,DSNXT!C:S,6,0),"")</f>
        <v/>
      </c>
      <c r="G1895" t="str">
        <f>_xlfn.IFNA(VLOOKUP(B1895,DSNXT!C:S,7,0),"")</f>
        <v/>
      </c>
      <c r="H1895" t="str">
        <f>_xlfn.IFNA(VLOOKUP(B1895,DSNXT!C:S,8,0),"")</f>
        <v/>
      </c>
      <c r="I1895" t="str">
        <f>_xlfn.IFNA(VLOOKUP(B1895,DSNXT!C:S,9,0),"")</f>
        <v/>
      </c>
      <c r="J1895" t="str">
        <f>_xlfn.IFNA(VLOOKUP(B1895,DSNXT!C:S,17,0),"")</f>
        <v/>
      </c>
      <c r="K1895" t="str">
        <f>_xlfn.IFNA(VLOOKUP(B1895,DSNXT!C:S,10,0),"")</f>
        <v/>
      </c>
      <c r="L1895">
        <v>1</v>
      </c>
    </row>
    <row r="1896" spans="3:12">
      <c r="C1896" t="str">
        <f>_xlfn.IFNA(VLOOKUP(B1896,DSNXT!C:S,2,0),"")</f>
        <v/>
      </c>
      <c r="D1896" t="str">
        <f>_xlfn.IFNA(VLOOKUP(B1896,DSNXT!C:S,4,0),"")</f>
        <v/>
      </c>
      <c r="E1896" t="str">
        <f>_xlfn.IFNA(VLOOKUP(B1896,DSNXT!C:S,5,0),"")</f>
        <v/>
      </c>
      <c r="F1896" t="str">
        <f>_xlfn.IFNA(VLOOKUP(B1896,DSNXT!C:S,6,0),"")</f>
        <v/>
      </c>
      <c r="G1896" t="str">
        <f>_xlfn.IFNA(VLOOKUP(B1896,DSNXT!C:S,7,0),"")</f>
        <v/>
      </c>
      <c r="H1896" t="str">
        <f>_xlfn.IFNA(VLOOKUP(B1896,DSNXT!C:S,8,0),"")</f>
        <v/>
      </c>
      <c r="I1896" t="str">
        <f>_xlfn.IFNA(VLOOKUP(B1896,DSNXT!C:S,9,0),"")</f>
        <v/>
      </c>
      <c r="J1896" t="str">
        <f>_xlfn.IFNA(VLOOKUP(B1896,DSNXT!C:S,17,0),"")</f>
        <v/>
      </c>
      <c r="K1896" t="str">
        <f>_xlfn.IFNA(VLOOKUP(B1896,DSNXT!C:S,10,0),"")</f>
        <v/>
      </c>
      <c r="L1896">
        <v>1</v>
      </c>
    </row>
    <row r="1897" spans="3:12">
      <c r="C1897" t="str">
        <f>_xlfn.IFNA(VLOOKUP(B1897,DSNXT!C:S,2,0),"")</f>
        <v/>
      </c>
      <c r="D1897" t="str">
        <f>_xlfn.IFNA(VLOOKUP(B1897,DSNXT!C:S,4,0),"")</f>
        <v/>
      </c>
      <c r="E1897" t="str">
        <f>_xlfn.IFNA(VLOOKUP(B1897,DSNXT!C:S,5,0),"")</f>
        <v/>
      </c>
      <c r="F1897" t="str">
        <f>_xlfn.IFNA(VLOOKUP(B1897,DSNXT!C:S,6,0),"")</f>
        <v/>
      </c>
      <c r="G1897" t="str">
        <f>_xlfn.IFNA(VLOOKUP(B1897,DSNXT!C:S,7,0),"")</f>
        <v/>
      </c>
      <c r="H1897" t="str">
        <f>_xlfn.IFNA(VLOOKUP(B1897,DSNXT!C:S,8,0),"")</f>
        <v/>
      </c>
      <c r="I1897" t="str">
        <f>_xlfn.IFNA(VLOOKUP(B1897,DSNXT!C:S,9,0),"")</f>
        <v/>
      </c>
      <c r="J1897" t="str">
        <f>_xlfn.IFNA(VLOOKUP(B1897,DSNXT!C:S,17,0),"")</f>
        <v/>
      </c>
      <c r="K1897" t="str">
        <f>_xlfn.IFNA(VLOOKUP(B1897,DSNXT!C:S,10,0),"")</f>
        <v/>
      </c>
      <c r="L1897">
        <v>1</v>
      </c>
    </row>
    <row r="1898" spans="3:12">
      <c r="C1898" t="str">
        <f>_xlfn.IFNA(VLOOKUP(B1898,DSNXT!C:S,2,0),"")</f>
        <v/>
      </c>
      <c r="D1898" t="str">
        <f>_xlfn.IFNA(VLOOKUP(B1898,DSNXT!C:S,4,0),"")</f>
        <v/>
      </c>
      <c r="E1898" t="str">
        <f>_xlfn.IFNA(VLOOKUP(B1898,DSNXT!C:S,5,0),"")</f>
        <v/>
      </c>
      <c r="F1898" t="str">
        <f>_xlfn.IFNA(VLOOKUP(B1898,DSNXT!C:S,6,0),"")</f>
        <v/>
      </c>
      <c r="G1898" t="str">
        <f>_xlfn.IFNA(VLOOKUP(B1898,DSNXT!C:S,7,0),"")</f>
        <v/>
      </c>
      <c r="H1898" t="str">
        <f>_xlfn.IFNA(VLOOKUP(B1898,DSNXT!C:S,8,0),"")</f>
        <v/>
      </c>
      <c r="I1898" t="str">
        <f>_xlfn.IFNA(VLOOKUP(B1898,DSNXT!C:S,9,0),"")</f>
        <v/>
      </c>
      <c r="J1898" t="str">
        <f>_xlfn.IFNA(VLOOKUP(B1898,DSNXT!C:S,17,0),"")</f>
        <v/>
      </c>
      <c r="K1898" t="str">
        <f>_xlfn.IFNA(VLOOKUP(B1898,DSNXT!C:S,10,0),"")</f>
        <v/>
      </c>
      <c r="L1898">
        <v>1</v>
      </c>
    </row>
    <row r="1899" spans="3:12">
      <c r="C1899" t="str">
        <f>_xlfn.IFNA(VLOOKUP(B1899,DSNXT!C:S,2,0),"")</f>
        <v/>
      </c>
      <c r="D1899" t="str">
        <f>_xlfn.IFNA(VLOOKUP(B1899,DSNXT!C:S,4,0),"")</f>
        <v/>
      </c>
      <c r="E1899" t="str">
        <f>_xlfn.IFNA(VLOOKUP(B1899,DSNXT!C:S,5,0),"")</f>
        <v/>
      </c>
      <c r="F1899" t="str">
        <f>_xlfn.IFNA(VLOOKUP(B1899,DSNXT!C:S,6,0),"")</f>
        <v/>
      </c>
      <c r="G1899" t="str">
        <f>_xlfn.IFNA(VLOOKUP(B1899,DSNXT!C:S,7,0),"")</f>
        <v/>
      </c>
      <c r="H1899" t="str">
        <f>_xlfn.IFNA(VLOOKUP(B1899,DSNXT!C:S,8,0),"")</f>
        <v/>
      </c>
      <c r="I1899" t="str">
        <f>_xlfn.IFNA(VLOOKUP(B1899,DSNXT!C:S,9,0),"")</f>
        <v/>
      </c>
      <c r="J1899" t="str">
        <f>_xlfn.IFNA(VLOOKUP(B1899,DSNXT!C:S,17,0),"")</f>
        <v/>
      </c>
      <c r="K1899" t="str">
        <f>_xlfn.IFNA(VLOOKUP(B1899,DSNXT!C:S,10,0),"")</f>
        <v/>
      </c>
      <c r="L1899">
        <v>1</v>
      </c>
    </row>
    <row r="1900" spans="3:12">
      <c r="C1900" t="str">
        <f>_xlfn.IFNA(VLOOKUP(B1900,DSNXT!C:S,2,0),"")</f>
        <v/>
      </c>
      <c r="D1900" t="str">
        <f>_xlfn.IFNA(VLOOKUP(B1900,DSNXT!C:S,4,0),"")</f>
        <v/>
      </c>
      <c r="E1900" t="str">
        <f>_xlfn.IFNA(VLOOKUP(B1900,DSNXT!C:S,5,0),"")</f>
        <v/>
      </c>
      <c r="F1900" t="str">
        <f>_xlfn.IFNA(VLOOKUP(B1900,DSNXT!C:S,6,0),"")</f>
        <v/>
      </c>
      <c r="G1900" t="str">
        <f>_xlfn.IFNA(VLOOKUP(B1900,DSNXT!C:S,7,0),"")</f>
        <v/>
      </c>
      <c r="H1900" t="str">
        <f>_xlfn.IFNA(VLOOKUP(B1900,DSNXT!C:S,8,0),"")</f>
        <v/>
      </c>
      <c r="I1900" t="str">
        <f>_xlfn.IFNA(VLOOKUP(B1900,DSNXT!C:S,9,0),"")</f>
        <v/>
      </c>
      <c r="J1900" t="str">
        <f>_xlfn.IFNA(VLOOKUP(B1900,DSNXT!C:S,17,0),"")</f>
        <v/>
      </c>
      <c r="K1900" t="str">
        <f>_xlfn.IFNA(VLOOKUP(B1900,DSNXT!C:S,10,0),"")</f>
        <v/>
      </c>
      <c r="L1900">
        <v>1</v>
      </c>
    </row>
    <row r="1901" spans="3:12">
      <c r="C1901" t="str">
        <f>_xlfn.IFNA(VLOOKUP(B1901,DSNXT!C:S,2,0),"")</f>
        <v/>
      </c>
      <c r="D1901" t="str">
        <f>_xlfn.IFNA(VLOOKUP(B1901,DSNXT!C:S,4,0),"")</f>
        <v/>
      </c>
      <c r="E1901" t="str">
        <f>_xlfn.IFNA(VLOOKUP(B1901,DSNXT!C:S,5,0),"")</f>
        <v/>
      </c>
      <c r="F1901" t="str">
        <f>_xlfn.IFNA(VLOOKUP(B1901,DSNXT!C:S,6,0),"")</f>
        <v/>
      </c>
      <c r="G1901" t="str">
        <f>_xlfn.IFNA(VLOOKUP(B1901,DSNXT!C:S,7,0),"")</f>
        <v/>
      </c>
      <c r="H1901" t="str">
        <f>_xlfn.IFNA(VLOOKUP(B1901,DSNXT!C:S,8,0),"")</f>
        <v/>
      </c>
      <c r="I1901" t="str">
        <f>_xlfn.IFNA(VLOOKUP(B1901,DSNXT!C:S,9,0),"")</f>
        <v/>
      </c>
      <c r="J1901" t="str">
        <f>_xlfn.IFNA(VLOOKUP(B1901,DSNXT!C:S,17,0),"")</f>
        <v/>
      </c>
      <c r="K1901" t="str">
        <f>_xlfn.IFNA(VLOOKUP(B1901,DSNXT!C:S,10,0),"")</f>
        <v/>
      </c>
      <c r="L1901">
        <v>1</v>
      </c>
    </row>
    <row r="1902" spans="3:12">
      <c r="C1902" t="str">
        <f>_xlfn.IFNA(VLOOKUP(B1902,DSNXT!C:S,2,0),"")</f>
        <v/>
      </c>
      <c r="D1902" t="str">
        <f>_xlfn.IFNA(VLOOKUP(B1902,DSNXT!C:S,4,0),"")</f>
        <v/>
      </c>
      <c r="E1902" t="str">
        <f>_xlfn.IFNA(VLOOKUP(B1902,DSNXT!C:S,5,0),"")</f>
        <v/>
      </c>
      <c r="F1902" t="str">
        <f>_xlfn.IFNA(VLOOKUP(B1902,DSNXT!C:S,6,0),"")</f>
        <v/>
      </c>
      <c r="G1902" t="str">
        <f>_xlfn.IFNA(VLOOKUP(B1902,DSNXT!C:S,7,0),"")</f>
        <v/>
      </c>
      <c r="H1902" t="str">
        <f>_xlfn.IFNA(VLOOKUP(B1902,DSNXT!C:S,8,0),"")</f>
        <v/>
      </c>
      <c r="I1902" t="str">
        <f>_xlfn.IFNA(VLOOKUP(B1902,DSNXT!C:S,9,0),"")</f>
        <v/>
      </c>
      <c r="J1902" t="str">
        <f>_xlfn.IFNA(VLOOKUP(B1902,DSNXT!C:S,17,0),"")</f>
        <v/>
      </c>
      <c r="K1902" t="str">
        <f>_xlfn.IFNA(VLOOKUP(B1902,DSNXT!C:S,10,0),"")</f>
        <v/>
      </c>
      <c r="L1902">
        <v>1</v>
      </c>
    </row>
    <row r="1903" spans="3:12">
      <c r="C1903" t="str">
        <f>_xlfn.IFNA(VLOOKUP(B1903,DSNXT!C:S,2,0),"")</f>
        <v/>
      </c>
      <c r="D1903" t="str">
        <f>_xlfn.IFNA(VLOOKUP(B1903,DSNXT!C:S,4,0),"")</f>
        <v/>
      </c>
      <c r="E1903" t="str">
        <f>_xlfn.IFNA(VLOOKUP(B1903,DSNXT!C:S,5,0),"")</f>
        <v/>
      </c>
      <c r="F1903" t="str">
        <f>_xlfn.IFNA(VLOOKUP(B1903,DSNXT!C:S,6,0),"")</f>
        <v/>
      </c>
      <c r="G1903" t="str">
        <f>_xlfn.IFNA(VLOOKUP(B1903,DSNXT!C:S,7,0),"")</f>
        <v/>
      </c>
      <c r="H1903" t="str">
        <f>_xlfn.IFNA(VLOOKUP(B1903,DSNXT!C:S,8,0),"")</f>
        <v/>
      </c>
      <c r="I1903" t="str">
        <f>_xlfn.IFNA(VLOOKUP(B1903,DSNXT!C:S,9,0),"")</f>
        <v/>
      </c>
      <c r="J1903" t="str">
        <f>_xlfn.IFNA(VLOOKUP(B1903,DSNXT!C:S,17,0),"")</f>
        <v/>
      </c>
      <c r="K1903" t="str">
        <f>_xlfn.IFNA(VLOOKUP(B1903,DSNXT!C:S,10,0),"")</f>
        <v/>
      </c>
      <c r="L1903">
        <v>1</v>
      </c>
    </row>
    <row r="1904" spans="3:12">
      <c r="C1904" t="str">
        <f>_xlfn.IFNA(VLOOKUP(B1904,DSNXT!C:S,2,0),"")</f>
        <v/>
      </c>
      <c r="D1904" t="str">
        <f>_xlfn.IFNA(VLOOKUP(B1904,DSNXT!C:S,4,0),"")</f>
        <v/>
      </c>
      <c r="E1904" t="str">
        <f>_xlfn.IFNA(VLOOKUP(B1904,DSNXT!C:S,5,0),"")</f>
        <v/>
      </c>
      <c r="F1904" t="str">
        <f>_xlfn.IFNA(VLOOKUP(B1904,DSNXT!C:S,6,0),"")</f>
        <v/>
      </c>
      <c r="G1904" t="str">
        <f>_xlfn.IFNA(VLOOKUP(B1904,DSNXT!C:S,7,0),"")</f>
        <v/>
      </c>
      <c r="H1904" t="str">
        <f>_xlfn.IFNA(VLOOKUP(B1904,DSNXT!C:S,8,0),"")</f>
        <v/>
      </c>
      <c r="I1904" t="str">
        <f>_xlfn.IFNA(VLOOKUP(B1904,DSNXT!C:S,9,0),"")</f>
        <v/>
      </c>
      <c r="J1904" t="str">
        <f>_xlfn.IFNA(VLOOKUP(B1904,DSNXT!C:S,17,0),"")</f>
        <v/>
      </c>
      <c r="K1904" t="str">
        <f>_xlfn.IFNA(VLOOKUP(B1904,DSNXT!C:S,10,0),"")</f>
        <v/>
      </c>
      <c r="L1904">
        <v>1</v>
      </c>
    </row>
    <row r="1905" spans="3:12">
      <c r="C1905" t="str">
        <f>_xlfn.IFNA(VLOOKUP(B1905,DSNXT!C:S,2,0),"")</f>
        <v/>
      </c>
      <c r="D1905" t="str">
        <f>_xlfn.IFNA(VLOOKUP(B1905,DSNXT!C:S,4,0),"")</f>
        <v/>
      </c>
      <c r="E1905" t="str">
        <f>_xlfn.IFNA(VLOOKUP(B1905,DSNXT!C:S,5,0),"")</f>
        <v/>
      </c>
      <c r="F1905" t="str">
        <f>_xlfn.IFNA(VLOOKUP(B1905,DSNXT!C:S,6,0),"")</f>
        <v/>
      </c>
      <c r="G1905" t="str">
        <f>_xlfn.IFNA(VLOOKUP(B1905,DSNXT!C:S,7,0),"")</f>
        <v/>
      </c>
      <c r="H1905" t="str">
        <f>_xlfn.IFNA(VLOOKUP(B1905,DSNXT!C:S,8,0),"")</f>
        <v/>
      </c>
      <c r="I1905" t="str">
        <f>_xlfn.IFNA(VLOOKUP(B1905,DSNXT!C:S,9,0),"")</f>
        <v/>
      </c>
      <c r="J1905" t="str">
        <f>_xlfn.IFNA(VLOOKUP(B1905,DSNXT!C:S,17,0),"")</f>
        <v/>
      </c>
      <c r="K1905" t="str">
        <f>_xlfn.IFNA(VLOOKUP(B1905,DSNXT!C:S,10,0),"")</f>
        <v/>
      </c>
      <c r="L1905">
        <v>1</v>
      </c>
    </row>
    <row r="1906" spans="3:12">
      <c r="C1906" t="str">
        <f>_xlfn.IFNA(VLOOKUP(B1906,DSNXT!C:S,2,0),"")</f>
        <v/>
      </c>
      <c r="D1906" t="str">
        <f>_xlfn.IFNA(VLOOKUP(B1906,DSNXT!C:S,4,0),"")</f>
        <v/>
      </c>
      <c r="E1906" t="str">
        <f>_xlfn.IFNA(VLOOKUP(B1906,DSNXT!C:S,5,0),"")</f>
        <v/>
      </c>
      <c r="F1906" t="str">
        <f>_xlfn.IFNA(VLOOKUP(B1906,DSNXT!C:S,6,0),"")</f>
        <v/>
      </c>
      <c r="G1906" t="str">
        <f>_xlfn.IFNA(VLOOKUP(B1906,DSNXT!C:S,7,0),"")</f>
        <v/>
      </c>
      <c r="H1906" t="str">
        <f>_xlfn.IFNA(VLOOKUP(B1906,DSNXT!C:S,8,0),"")</f>
        <v/>
      </c>
      <c r="I1906" t="str">
        <f>_xlfn.IFNA(VLOOKUP(B1906,DSNXT!C:S,9,0),"")</f>
        <v/>
      </c>
      <c r="J1906" t="str">
        <f>_xlfn.IFNA(VLOOKUP(B1906,DSNXT!C:S,17,0),"")</f>
        <v/>
      </c>
      <c r="K1906" t="str">
        <f>_xlfn.IFNA(VLOOKUP(B1906,DSNXT!C:S,10,0),"")</f>
        <v/>
      </c>
      <c r="L1906">
        <v>1</v>
      </c>
    </row>
    <row r="1907" spans="3:12">
      <c r="C1907" t="str">
        <f>_xlfn.IFNA(VLOOKUP(B1907,DSNXT!C:S,2,0),"")</f>
        <v/>
      </c>
      <c r="D1907" t="str">
        <f>_xlfn.IFNA(VLOOKUP(B1907,DSNXT!C:S,4,0),"")</f>
        <v/>
      </c>
      <c r="E1907" t="str">
        <f>_xlfn.IFNA(VLOOKUP(B1907,DSNXT!C:S,5,0),"")</f>
        <v/>
      </c>
      <c r="F1907" t="str">
        <f>_xlfn.IFNA(VLOOKUP(B1907,DSNXT!C:S,6,0),"")</f>
        <v/>
      </c>
      <c r="G1907" t="str">
        <f>_xlfn.IFNA(VLOOKUP(B1907,DSNXT!C:S,7,0),"")</f>
        <v/>
      </c>
      <c r="H1907" t="str">
        <f>_xlfn.IFNA(VLOOKUP(B1907,DSNXT!C:S,8,0),"")</f>
        <v/>
      </c>
      <c r="I1907" t="str">
        <f>_xlfn.IFNA(VLOOKUP(B1907,DSNXT!C:S,9,0),"")</f>
        <v/>
      </c>
      <c r="J1907" t="str">
        <f>_xlfn.IFNA(VLOOKUP(B1907,DSNXT!C:S,17,0),"")</f>
        <v/>
      </c>
      <c r="K1907" t="str">
        <f>_xlfn.IFNA(VLOOKUP(B1907,DSNXT!C:S,10,0),"")</f>
        <v/>
      </c>
      <c r="L1907">
        <v>1</v>
      </c>
    </row>
    <row r="1908" spans="3:12">
      <c r="C1908" t="str">
        <f>_xlfn.IFNA(VLOOKUP(B1908,DSNXT!C:S,2,0),"")</f>
        <v/>
      </c>
      <c r="D1908" t="str">
        <f>_xlfn.IFNA(VLOOKUP(B1908,DSNXT!C:S,4,0),"")</f>
        <v/>
      </c>
      <c r="E1908" t="str">
        <f>_xlfn.IFNA(VLOOKUP(B1908,DSNXT!C:S,5,0),"")</f>
        <v/>
      </c>
      <c r="F1908" t="str">
        <f>_xlfn.IFNA(VLOOKUP(B1908,DSNXT!C:S,6,0),"")</f>
        <v/>
      </c>
      <c r="G1908" t="str">
        <f>_xlfn.IFNA(VLOOKUP(B1908,DSNXT!C:S,7,0),"")</f>
        <v/>
      </c>
      <c r="H1908" t="str">
        <f>_xlfn.IFNA(VLOOKUP(B1908,DSNXT!C:S,8,0),"")</f>
        <v/>
      </c>
      <c r="I1908" t="str">
        <f>_xlfn.IFNA(VLOOKUP(B1908,DSNXT!C:S,9,0),"")</f>
        <v/>
      </c>
      <c r="J1908" t="str">
        <f>_xlfn.IFNA(VLOOKUP(B1908,DSNXT!C:S,17,0),"")</f>
        <v/>
      </c>
      <c r="K1908" t="str">
        <f>_xlfn.IFNA(VLOOKUP(B1908,DSNXT!C:S,10,0),"")</f>
        <v/>
      </c>
      <c r="L1908">
        <v>1</v>
      </c>
    </row>
    <row r="1909" spans="3:12">
      <c r="C1909" t="str">
        <f>_xlfn.IFNA(VLOOKUP(B1909,DSNXT!C:S,2,0),"")</f>
        <v/>
      </c>
      <c r="D1909" t="str">
        <f>_xlfn.IFNA(VLOOKUP(B1909,DSNXT!C:S,4,0),"")</f>
        <v/>
      </c>
      <c r="E1909" t="str">
        <f>_xlfn.IFNA(VLOOKUP(B1909,DSNXT!C:S,5,0),"")</f>
        <v/>
      </c>
      <c r="F1909" t="str">
        <f>_xlfn.IFNA(VLOOKUP(B1909,DSNXT!C:S,6,0),"")</f>
        <v/>
      </c>
      <c r="G1909" t="str">
        <f>_xlfn.IFNA(VLOOKUP(B1909,DSNXT!C:S,7,0),"")</f>
        <v/>
      </c>
      <c r="H1909" t="str">
        <f>_xlfn.IFNA(VLOOKUP(B1909,DSNXT!C:S,8,0),"")</f>
        <v/>
      </c>
      <c r="I1909" t="str">
        <f>_xlfn.IFNA(VLOOKUP(B1909,DSNXT!C:S,9,0),"")</f>
        <v/>
      </c>
      <c r="J1909" t="str">
        <f>_xlfn.IFNA(VLOOKUP(B1909,DSNXT!C:S,17,0),"")</f>
        <v/>
      </c>
      <c r="K1909" t="str">
        <f>_xlfn.IFNA(VLOOKUP(B1909,DSNXT!C:S,10,0),"")</f>
        <v/>
      </c>
      <c r="L1909">
        <v>1</v>
      </c>
    </row>
    <row r="1910" spans="3:12">
      <c r="C1910" t="str">
        <f>_xlfn.IFNA(VLOOKUP(B1910,DSNXT!C:S,2,0),"")</f>
        <v/>
      </c>
      <c r="D1910" t="str">
        <f>_xlfn.IFNA(VLOOKUP(B1910,DSNXT!C:S,4,0),"")</f>
        <v/>
      </c>
      <c r="E1910" t="str">
        <f>_xlfn.IFNA(VLOOKUP(B1910,DSNXT!C:S,5,0),"")</f>
        <v/>
      </c>
      <c r="F1910" t="str">
        <f>_xlfn.IFNA(VLOOKUP(B1910,DSNXT!C:S,6,0),"")</f>
        <v/>
      </c>
      <c r="G1910" t="str">
        <f>_xlfn.IFNA(VLOOKUP(B1910,DSNXT!C:S,7,0),"")</f>
        <v/>
      </c>
      <c r="H1910" t="str">
        <f>_xlfn.IFNA(VLOOKUP(B1910,DSNXT!C:S,8,0),"")</f>
        <v/>
      </c>
      <c r="I1910" t="str">
        <f>_xlfn.IFNA(VLOOKUP(B1910,DSNXT!C:S,9,0),"")</f>
        <v/>
      </c>
      <c r="J1910" t="str">
        <f>_xlfn.IFNA(VLOOKUP(B1910,DSNXT!C:S,17,0),"")</f>
        <v/>
      </c>
      <c r="K1910" t="str">
        <f>_xlfn.IFNA(VLOOKUP(B1910,DSNXT!C:S,10,0),"")</f>
        <v/>
      </c>
      <c r="L1910">
        <v>1</v>
      </c>
    </row>
    <row r="1911" spans="3:12">
      <c r="C1911" t="str">
        <f>_xlfn.IFNA(VLOOKUP(B1911,DSNXT!C:S,2,0),"")</f>
        <v/>
      </c>
      <c r="D1911" t="str">
        <f>_xlfn.IFNA(VLOOKUP(B1911,DSNXT!C:S,4,0),"")</f>
        <v/>
      </c>
      <c r="E1911" t="str">
        <f>_xlfn.IFNA(VLOOKUP(B1911,DSNXT!C:S,5,0),"")</f>
        <v/>
      </c>
      <c r="F1911" t="str">
        <f>_xlfn.IFNA(VLOOKUP(B1911,DSNXT!C:S,6,0),"")</f>
        <v/>
      </c>
      <c r="G1911" t="str">
        <f>_xlfn.IFNA(VLOOKUP(B1911,DSNXT!C:S,7,0),"")</f>
        <v/>
      </c>
      <c r="H1911" t="str">
        <f>_xlfn.IFNA(VLOOKUP(B1911,DSNXT!C:S,8,0),"")</f>
        <v/>
      </c>
      <c r="I1911" t="str">
        <f>_xlfn.IFNA(VLOOKUP(B1911,DSNXT!C:S,9,0),"")</f>
        <v/>
      </c>
      <c r="J1911" t="str">
        <f>_xlfn.IFNA(VLOOKUP(B1911,DSNXT!C:S,17,0),"")</f>
        <v/>
      </c>
      <c r="K1911" t="str">
        <f>_xlfn.IFNA(VLOOKUP(B1911,DSNXT!C:S,10,0),"")</f>
        <v/>
      </c>
      <c r="L1911">
        <v>1</v>
      </c>
    </row>
    <row r="1912" spans="3:12">
      <c r="C1912" t="str">
        <f>_xlfn.IFNA(VLOOKUP(B1912,DSNXT!C:S,2,0),"")</f>
        <v/>
      </c>
      <c r="D1912" t="str">
        <f>_xlfn.IFNA(VLOOKUP(B1912,DSNXT!C:S,4,0),"")</f>
        <v/>
      </c>
      <c r="E1912" t="str">
        <f>_xlfn.IFNA(VLOOKUP(B1912,DSNXT!C:S,5,0),"")</f>
        <v/>
      </c>
      <c r="F1912" t="str">
        <f>_xlfn.IFNA(VLOOKUP(B1912,DSNXT!C:S,6,0),"")</f>
        <v/>
      </c>
      <c r="G1912" t="str">
        <f>_xlfn.IFNA(VLOOKUP(B1912,DSNXT!C:S,7,0),"")</f>
        <v/>
      </c>
      <c r="H1912" t="str">
        <f>_xlfn.IFNA(VLOOKUP(B1912,DSNXT!C:S,8,0),"")</f>
        <v/>
      </c>
      <c r="I1912" t="str">
        <f>_xlfn.IFNA(VLOOKUP(B1912,DSNXT!C:S,9,0),"")</f>
        <v/>
      </c>
      <c r="J1912" t="str">
        <f>_xlfn.IFNA(VLOOKUP(B1912,DSNXT!C:S,17,0),"")</f>
        <v/>
      </c>
      <c r="K1912" t="str">
        <f>_xlfn.IFNA(VLOOKUP(B1912,DSNXT!C:S,10,0),"")</f>
        <v/>
      </c>
      <c r="L1912">
        <v>1</v>
      </c>
    </row>
    <row r="1913" spans="3:12">
      <c r="C1913" t="str">
        <f>_xlfn.IFNA(VLOOKUP(B1913,DSNXT!C:S,2,0),"")</f>
        <v/>
      </c>
      <c r="D1913" t="str">
        <f>_xlfn.IFNA(VLOOKUP(B1913,DSNXT!C:S,4,0),"")</f>
        <v/>
      </c>
      <c r="E1913" t="str">
        <f>_xlfn.IFNA(VLOOKUP(B1913,DSNXT!C:S,5,0),"")</f>
        <v/>
      </c>
      <c r="F1913" t="str">
        <f>_xlfn.IFNA(VLOOKUP(B1913,DSNXT!C:S,6,0),"")</f>
        <v/>
      </c>
      <c r="G1913" t="str">
        <f>_xlfn.IFNA(VLOOKUP(B1913,DSNXT!C:S,7,0),"")</f>
        <v/>
      </c>
      <c r="H1913" t="str">
        <f>_xlfn.IFNA(VLOOKUP(B1913,DSNXT!C:S,8,0),"")</f>
        <v/>
      </c>
      <c r="I1913" t="str">
        <f>_xlfn.IFNA(VLOOKUP(B1913,DSNXT!C:S,9,0),"")</f>
        <v/>
      </c>
      <c r="J1913" t="str">
        <f>_xlfn.IFNA(VLOOKUP(B1913,DSNXT!C:S,17,0),"")</f>
        <v/>
      </c>
      <c r="K1913" t="str">
        <f>_xlfn.IFNA(VLOOKUP(B1913,DSNXT!C:S,10,0),"")</f>
        <v/>
      </c>
      <c r="L1913">
        <v>1</v>
      </c>
    </row>
    <row r="1914" spans="3:12">
      <c r="C1914" t="str">
        <f>_xlfn.IFNA(VLOOKUP(B1914,DSNXT!C:S,2,0),"")</f>
        <v/>
      </c>
      <c r="D1914" t="str">
        <f>_xlfn.IFNA(VLOOKUP(B1914,DSNXT!C:S,4,0),"")</f>
        <v/>
      </c>
      <c r="E1914" t="str">
        <f>_xlfn.IFNA(VLOOKUP(B1914,DSNXT!C:S,5,0),"")</f>
        <v/>
      </c>
      <c r="F1914" t="str">
        <f>_xlfn.IFNA(VLOOKUP(B1914,DSNXT!C:S,6,0),"")</f>
        <v/>
      </c>
      <c r="G1914" t="str">
        <f>_xlfn.IFNA(VLOOKUP(B1914,DSNXT!C:S,7,0),"")</f>
        <v/>
      </c>
      <c r="H1914" t="str">
        <f>_xlfn.IFNA(VLOOKUP(B1914,DSNXT!C:S,8,0),"")</f>
        <v/>
      </c>
      <c r="I1914" t="str">
        <f>_xlfn.IFNA(VLOOKUP(B1914,DSNXT!C:S,9,0),"")</f>
        <v/>
      </c>
      <c r="J1914" t="str">
        <f>_xlfn.IFNA(VLOOKUP(B1914,DSNXT!C:S,17,0),"")</f>
        <v/>
      </c>
      <c r="K1914" t="str">
        <f>_xlfn.IFNA(VLOOKUP(B1914,DSNXT!C:S,10,0),"")</f>
        <v/>
      </c>
      <c r="L1914">
        <v>1</v>
      </c>
    </row>
    <row r="1915" spans="3:12">
      <c r="C1915" t="str">
        <f>_xlfn.IFNA(VLOOKUP(B1915,DSNXT!C:S,2,0),"")</f>
        <v/>
      </c>
      <c r="D1915" t="str">
        <f>_xlfn.IFNA(VLOOKUP(B1915,DSNXT!C:S,4,0),"")</f>
        <v/>
      </c>
      <c r="E1915" t="str">
        <f>_xlfn.IFNA(VLOOKUP(B1915,DSNXT!C:S,5,0),"")</f>
        <v/>
      </c>
      <c r="F1915" t="str">
        <f>_xlfn.IFNA(VLOOKUP(B1915,DSNXT!C:S,6,0),"")</f>
        <v/>
      </c>
      <c r="G1915" t="str">
        <f>_xlfn.IFNA(VLOOKUP(B1915,DSNXT!C:S,7,0),"")</f>
        <v/>
      </c>
      <c r="H1915" t="str">
        <f>_xlfn.IFNA(VLOOKUP(B1915,DSNXT!C:S,8,0),"")</f>
        <v/>
      </c>
      <c r="I1915" t="str">
        <f>_xlfn.IFNA(VLOOKUP(B1915,DSNXT!C:S,9,0),"")</f>
        <v/>
      </c>
      <c r="J1915" t="str">
        <f>_xlfn.IFNA(VLOOKUP(B1915,DSNXT!C:S,17,0),"")</f>
        <v/>
      </c>
      <c r="K1915" t="str">
        <f>_xlfn.IFNA(VLOOKUP(B1915,DSNXT!C:S,10,0),"")</f>
        <v/>
      </c>
      <c r="L1915">
        <v>1</v>
      </c>
    </row>
    <row r="1916" spans="3:12">
      <c r="C1916" t="str">
        <f>_xlfn.IFNA(VLOOKUP(B1916,DSNXT!C:S,2,0),"")</f>
        <v/>
      </c>
      <c r="D1916" t="str">
        <f>_xlfn.IFNA(VLOOKUP(B1916,DSNXT!C:S,4,0),"")</f>
        <v/>
      </c>
      <c r="E1916" t="str">
        <f>_xlfn.IFNA(VLOOKUP(B1916,DSNXT!C:S,5,0),"")</f>
        <v/>
      </c>
      <c r="F1916" t="str">
        <f>_xlfn.IFNA(VLOOKUP(B1916,DSNXT!C:S,6,0),"")</f>
        <v/>
      </c>
      <c r="G1916" t="str">
        <f>_xlfn.IFNA(VLOOKUP(B1916,DSNXT!C:S,7,0),"")</f>
        <v/>
      </c>
      <c r="H1916" t="str">
        <f>_xlfn.IFNA(VLOOKUP(B1916,DSNXT!C:S,8,0),"")</f>
        <v/>
      </c>
      <c r="I1916" t="str">
        <f>_xlfn.IFNA(VLOOKUP(B1916,DSNXT!C:S,9,0),"")</f>
        <v/>
      </c>
      <c r="J1916" t="str">
        <f>_xlfn.IFNA(VLOOKUP(B1916,DSNXT!C:S,17,0),"")</f>
        <v/>
      </c>
      <c r="K1916" t="str">
        <f>_xlfn.IFNA(VLOOKUP(B1916,DSNXT!C:S,10,0),"")</f>
        <v/>
      </c>
      <c r="L1916">
        <v>1</v>
      </c>
    </row>
    <row r="1917" spans="3:12">
      <c r="C1917" t="str">
        <f>_xlfn.IFNA(VLOOKUP(B1917,DSNXT!C:S,2,0),"")</f>
        <v/>
      </c>
      <c r="D1917" t="str">
        <f>_xlfn.IFNA(VLOOKUP(B1917,DSNXT!C:S,4,0),"")</f>
        <v/>
      </c>
      <c r="E1917" t="str">
        <f>_xlfn.IFNA(VLOOKUP(B1917,DSNXT!C:S,5,0),"")</f>
        <v/>
      </c>
      <c r="F1917" t="str">
        <f>_xlfn.IFNA(VLOOKUP(B1917,DSNXT!C:S,6,0),"")</f>
        <v/>
      </c>
      <c r="G1917" t="str">
        <f>_xlfn.IFNA(VLOOKUP(B1917,DSNXT!C:S,7,0),"")</f>
        <v/>
      </c>
      <c r="H1917" t="str">
        <f>_xlfn.IFNA(VLOOKUP(B1917,DSNXT!C:S,8,0),"")</f>
        <v/>
      </c>
      <c r="I1917" t="str">
        <f>_xlfn.IFNA(VLOOKUP(B1917,DSNXT!C:S,9,0),"")</f>
        <v/>
      </c>
      <c r="J1917" t="str">
        <f>_xlfn.IFNA(VLOOKUP(B1917,DSNXT!C:S,17,0),"")</f>
        <v/>
      </c>
      <c r="K1917" t="str">
        <f>_xlfn.IFNA(VLOOKUP(B1917,DSNXT!C:S,10,0),"")</f>
        <v/>
      </c>
      <c r="L1917">
        <v>1</v>
      </c>
    </row>
    <row r="1918" spans="3:12">
      <c r="C1918" t="str">
        <f>_xlfn.IFNA(VLOOKUP(B1918,DSNXT!C:S,2,0),"")</f>
        <v/>
      </c>
      <c r="D1918" t="str">
        <f>_xlfn.IFNA(VLOOKUP(B1918,DSNXT!C:S,4,0),"")</f>
        <v/>
      </c>
      <c r="E1918" t="str">
        <f>_xlfn.IFNA(VLOOKUP(B1918,DSNXT!C:S,5,0),"")</f>
        <v/>
      </c>
      <c r="F1918" t="str">
        <f>_xlfn.IFNA(VLOOKUP(B1918,DSNXT!C:S,6,0),"")</f>
        <v/>
      </c>
      <c r="G1918" t="str">
        <f>_xlfn.IFNA(VLOOKUP(B1918,DSNXT!C:S,7,0),"")</f>
        <v/>
      </c>
      <c r="H1918" t="str">
        <f>_xlfn.IFNA(VLOOKUP(B1918,DSNXT!C:S,8,0),"")</f>
        <v/>
      </c>
      <c r="I1918" t="str">
        <f>_xlfn.IFNA(VLOOKUP(B1918,DSNXT!C:S,9,0),"")</f>
        <v/>
      </c>
      <c r="J1918" t="str">
        <f>_xlfn.IFNA(VLOOKUP(B1918,DSNXT!C:S,17,0),"")</f>
        <v/>
      </c>
      <c r="K1918" t="str">
        <f>_xlfn.IFNA(VLOOKUP(B1918,DSNXT!C:S,10,0),"")</f>
        <v/>
      </c>
      <c r="L1918">
        <v>1</v>
      </c>
    </row>
    <row r="1919" spans="3:12">
      <c r="C1919" t="str">
        <f>_xlfn.IFNA(VLOOKUP(B1919,DSNXT!C:S,2,0),"")</f>
        <v/>
      </c>
      <c r="D1919" t="str">
        <f>_xlfn.IFNA(VLOOKUP(B1919,DSNXT!C:S,4,0),"")</f>
        <v/>
      </c>
      <c r="E1919" t="str">
        <f>_xlfn.IFNA(VLOOKUP(B1919,DSNXT!C:S,5,0),"")</f>
        <v/>
      </c>
      <c r="F1919" t="str">
        <f>_xlfn.IFNA(VLOOKUP(B1919,DSNXT!C:S,6,0),"")</f>
        <v/>
      </c>
      <c r="G1919" t="str">
        <f>_xlfn.IFNA(VLOOKUP(B1919,DSNXT!C:S,7,0),"")</f>
        <v/>
      </c>
      <c r="H1919" t="str">
        <f>_xlfn.IFNA(VLOOKUP(B1919,DSNXT!C:S,8,0),"")</f>
        <v/>
      </c>
      <c r="I1919" t="str">
        <f>_xlfn.IFNA(VLOOKUP(B1919,DSNXT!C:S,9,0),"")</f>
        <v/>
      </c>
      <c r="J1919" t="str">
        <f>_xlfn.IFNA(VLOOKUP(B1919,DSNXT!C:S,17,0),"")</f>
        <v/>
      </c>
      <c r="K1919" t="str">
        <f>_xlfn.IFNA(VLOOKUP(B1919,DSNXT!C:S,10,0),"")</f>
        <v/>
      </c>
      <c r="L1919">
        <v>1</v>
      </c>
    </row>
    <row r="1920" spans="3:12">
      <c r="C1920" t="str">
        <f>_xlfn.IFNA(VLOOKUP(B1920,DSNXT!C:S,2,0),"")</f>
        <v/>
      </c>
      <c r="D1920" t="str">
        <f>_xlfn.IFNA(VLOOKUP(B1920,DSNXT!C:S,4,0),"")</f>
        <v/>
      </c>
      <c r="E1920" t="str">
        <f>_xlfn.IFNA(VLOOKUP(B1920,DSNXT!C:S,5,0),"")</f>
        <v/>
      </c>
      <c r="F1920" t="str">
        <f>_xlfn.IFNA(VLOOKUP(B1920,DSNXT!C:S,6,0),"")</f>
        <v/>
      </c>
      <c r="G1920" t="str">
        <f>_xlfn.IFNA(VLOOKUP(B1920,DSNXT!C:S,7,0),"")</f>
        <v/>
      </c>
      <c r="H1920" t="str">
        <f>_xlfn.IFNA(VLOOKUP(B1920,DSNXT!C:S,8,0),"")</f>
        <v/>
      </c>
      <c r="I1920" t="str">
        <f>_xlfn.IFNA(VLOOKUP(B1920,DSNXT!C:S,9,0),"")</f>
        <v/>
      </c>
      <c r="J1920" t="str">
        <f>_xlfn.IFNA(VLOOKUP(B1920,DSNXT!C:S,17,0),"")</f>
        <v/>
      </c>
      <c r="K1920" t="str">
        <f>_xlfn.IFNA(VLOOKUP(B1920,DSNXT!C:S,10,0),"")</f>
        <v/>
      </c>
      <c r="L1920">
        <v>1</v>
      </c>
    </row>
    <row r="1921" spans="3:12">
      <c r="C1921" t="str">
        <f>_xlfn.IFNA(VLOOKUP(B1921,DSNXT!C:S,2,0),"")</f>
        <v/>
      </c>
      <c r="D1921" t="str">
        <f>_xlfn.IFNA(VLOOKUP(B1921,DSNXT!C:S,4,0),"")</f>
        <v/>
      </c>
      <c r="E1921" t="str">
        <f>_xlfn.IFNA(VLOOKUP(B1921,DSNXT!C:S,5,0),"")</f>
        <v/>
      </c>
      <c r="F1921" t="str">
        <f>_xlfn.IFNA(VLOOKUP(B1921,DSNXT!C:S,6,0),"")</f>
        <v/>
      </c>
      <c r="G1921" t="str">
        <f>_xlfn.IFNA(VLOOKUP(B1921,DSNXT!C:S,7,0),"")</f>
        <v/>
      </c>
      <c r="H1921" t="str">
        <f>_xlfn.IFNA(VLOOKUP(B1921,DSNXT!C:S,8,0),"")</f>
        <v/>
      </c>
      <c r="I1921" t="str">
        <f>_xlfn.IFNA(VLOOKUP(B1921,DSNXT!C:S,9,0),"")</f>
        <v/>
      </c>
      <c r="J1921" t="str">
        <f>_xlfn.IFNA(VLOOKUP(B1921,DSNXT!C:S,17,0),"")</f>
        <v/>
      </c>
      <c r="K1921" t="str">
        <f>_xlfn.IFNA(VLOOKUP(B1921,DSNXT!C:S,10,0),"")</f>
        <v/>
      </c>
      <c r="L1921">
        <v>1</v>
      </c>
    </row>
    <row r="1922" spans="3:12">
      <c r="C1922" t="str">
        <f>_xlfn.IFNA(VLOOKUP(B1922,DSNXT!C:S,2,0),"")</f>
        <v/>
      </c>
      <c r="D1922" t="str">
        <f>_xlfn.IFNA(VLOOKUP(B1922,DSNXT!C:S,4,0),"")</f>
        <v/>
      </c>
      <c r="E1922" t="str">
        <f>_xlfn.IFNA(VLOOKUP(B1922,DSNXT!C:S,5,0),"")</f>
        <v/>
      </c>
      <c r="F1922" t="str">
        <f>_xlfn.IFNA(VLOOKUP(B1922,DSNXT!C:S,6,0),"")</f>
        <v/>
      </c>
      <c r="G1922" t="str">
        <f>_xlfn.IFNA(VLOOKUP(B1922,DSNXT!C:S,7,0),"")</f>
        <v/>
      </c>
      <c r="H1922" t="str">
        <f>_xlfn.IFNA(VLOOKUP(B1922,DSNXT!C:S,8,0),"")</f>
        <v/>
      </c>
      <c r="I1922" t="str">
        <f>_xlfn.IFNA(VLOOKUP(B1922,DSNXT!C:S,9,0),"")</f>
        <v/>
      </c>
      <c r="J1922" t="str">
        <f>_xlfn.IFNA(VLOOKUP(B1922,DSNXT!C:S,17,0),"")</f>
        <v/>
      </c>
      <c r="K1922" t="str">
        <f>_xlfn.IFNA(VLOOKUP(B1922,DSNXT!C:S,10,0),"")</f>
        <v/>
      </c>
      <c r="L1922">
        <v>1</v>
      </c>
    </row>
    <row r="1923" spans="3:12">
      <c r="C1923" t="str">
        <f>_xlfn.IFNA(VLOOKUP(B1923,DSNXT!C:S,2,0),"")</f>
        <v/>
      </c>
      <c r="D1923" t="str">
        <f>_xlfn.IFNA(VLOOKUP(B1923,DSNXT!C:S,4,0),"")</f>
        <v/>
      </c>
      <c r="E1923" t="str">
        <f>_xlfn.IFNA(VLOOKUP(B1923,DSNXT!C:S,5,0),"")</f>
        <v/>
      </c>
      <c r="F1923" t="str">
        <f>_xlfn.IFNA(VLOOKUP(B1923,DSNXT!C:S,6,0),"")</f>
        <v/>
      </c>
      <c r="G1923" t="str">
        <f>_xlfn.IFNA(VLOOKUP(B1923,DSNXT!C:S,7,0),"")</f>
        <v/>
      </c>
      <c r="H1923" t="str">
        <f>_xlfn.IFNA(VLOOKUP(B1923,DSNXT!C:S,8,0),"")</f>
        <v/>
      </c>
      <c r="I1923" t="str">
        <f>_xlfn.IFNA(VLOOKUP(B1923,DSNXT!C:S,9,0),"")</f>
        <v/>
      </c>
      <c r="J1923" t="str">
        <f>_xlfn.IFNA(VLOOKUP(B1923,DSNXT!C:S,17,0),"")</f>
        <v/>
      </c>
      <c r="K1923" t="str">
        <f>_xlfn.IFNA(VLOOKUP(B1923,DSNXT!C:S,10,0),"")</f>
        <v/>
      </c>
      <c r="L1923">
        <v>1</v>
      </c>
    </row>
    <row r="1924" spans="3:12">
      <c r="C1924" t="str">
        <f>_xlfn.IFNA(VLOOKUP(B1924,DSNXT!C:S,2,0),"")</f>
        <v/>
      </c>
      <c r="D1924" t="str">
        <f>_xlfn.IFNA(VLOOKUP(B1924,DSNXT!C:S,4,0),"")</f>
        <v/>
      </c>
      <c r="E1924" t="str">
        <f>_xlfn.IFNA(VLOOKUP(B1924,DSNXT!C:S,5,0),"")</f>
        <v/>
      </c>
      <c r="F1924" t="str">
        <f>_xlfn.IFNA(VLOOKUP(B1924,DSNXT!C:S,6,0),"")</f>
        <v/>
      </c>
      <c r="G1924" t="str">
        <f>_xlfn.IFNA(VLOOKUP(B1924,DSNXT!C:S,7,0),"")</f>
        <v/>
      </c>
      <c r="H1924" t="str">
        <f>_xlfn.IFNA(VLOOKUP(B1924,DSNXT!C:S,8,0),"")</f>
        <v/>
      </c>
      <c r="I1924" t="str">
        <f>_xlfn.IFNA(VLOOKUP(B1924,DSNXT!C:S,9,0),"")</f>
        <v/>
      </c>
      <c r="J1924" t="str">
        <f>_xlfn.IFNA(VLOOKUP(B1924,DSNXT!C:S,17,0),"")</f>
        <v/>
      </c>
      <c r="K1924" t="str">
        <f>_xlfn.IFNA(VLOOKUP(B1924,DSNXT!C:S,10,0),"")</f>
        <v/>
      </c>
      <c r="L1924">
        <v>1</v>
      </c>
    </row>
    <row r="1925" spans="3:12">
      <c r="C1925" t="str">
        <f>_xlfn.IFNA(VLOOKUP(B1925,DSNXT!C:S,2,0),"")</f>
        <v/>
      </c>
      <c r="D1925" t="str">
        <f>_xlfn.IFNA(VLOOKUP(B1925,DSNXT!C:S,4,0),"")</f>
        <v/>
      </c>
      <c r="E1925" t="str">
        <f>_xlfn.IFNA(VLOOKUP(B1925,DSNXT!C:S,5,0),"")</f>
        <v/>
      </c>
      <c r="F1925" t="str">
        <f>_xlfn.IFNA(VLOOKUP(B1925,DSNXT!C:S,6,0),"")</f>
        <v/>
      </c>
      <c r="G1925" t="str">
        <f>_xlfn.IFNA(VLOOKUP(B1925,DSNXT!C:S,7,0),"")</f>
        <v/>
      </c>
      <c r="H1925" t="str">
        <f>_xlfn.IFNA(VLOOKUP(B1925,DSNXT!C:S,8,0),"")</f>
        <v/>
      </c>
      <c r="I1925" t="str">
        <f>_xlfn.IFNA(VLOOKUP(B1925,DSNXT!C:S,9,0),"")</f>
        <v/>
      </c>
      <c r="J1925" t="str">
        <f>_xlfn.IFNA(VLOOKUP(B1925,DSNXT!C:S,17,0),"")</f>
        <v/>
      </c>
      <c r="K1925" t="str">
        <f>_xlfn.IFNA(VLOOKUP(B1925,DSNXT!C:S,10,0),"")</f>
        <v/>
      </c>
      <c r="L1925">
        <v>1</v>
      </c>
    </row>
    <row r="1926" spans="3:12">
      <c r="C1926" t="str">
        <f>_xlfn.IFNA(VLOOKUP(B1926,DSNXT!C:S,2,0),"")</f>
        <v/>
      </c>
      <c r="D1926" t="str">
        <f>_xlfn.IFNA(VLOOKUP(B1926,DSNXT!C:S,4,0),"")</f>
        <v/>
      </c>
      <c r="E1926" t="str">
        <f>_xlfn.IFNA(VLOOKUP(B1926,DSNXT!C:S,5,0),"")</f>
        <v/>
      </c>
      <c r="F1926" t="str">
        <f>_xlfn.IFNA(VLOOKUP(B1926,DSNXT!C:S,6,0),"")</f>
        <v/>
      </c>
      <c r="G1926" t="str">
        <f>_xlfn.IFNA(VLOOKUP(B1926,DSNXT!C:S,7,0),"")</f>
        <v/>
      </c>
      <c r="H1926" t="str">
        <f>_xlfn.IFNA(VLOOKUP(B1926,DSNXT!C:S,8,0),"")</f>
        <v/>
      </c>
      <c r="I1926" t="str">
        <f>_xlfn.IFNA(VLOOKUP(B1926,DSNXT!C:S,9,0),"")</f>
        <v/>
      </c>
      <c r="J1926" t="str">
        <f>_xlfn.IFNA(VLOOKUP(B1926,DSNXT!C:S,17,0),"")</f>
        <v/>
      </c>
      <c r="K1926" t="str">
        <f>_xlfn.IFNA(VLOOKUP(B1926,DSNXT!C:S,10,0),"")</f>
        <v/>
      </c>
      <c r="L1926">
        <v>1</v>
      </c>
    </row>
    <row r="1927" spans="3:12">
      <c r="C1927" t="str">
        <f>_xlfn.IFNA(VLOOKUP(B1927,DSNXT!C:S,2,0),"")</f>
        <v/>
      </c>
      <c r="D1927" t="str">
        <f>_xlfn.IFNA(VLOOKUP(B1927,DSNXT!C:S,4,0),"")</f>
        <v/>
      </c>
      <c r="E1927" t="str">
        <f>_xlfn.IFNA(VLOOKUP(B1927,DSNXT!C:S,5,0),"")</f>
        <v/>
      </c>
      <c r="F1927" t="str">
        <f>_xlfn.IFNA(VLOOKUP(B1927,DSNXT!C:S,6,0),"")</f>
        <v/>
      </c>
      <c r="G1927" t="str">
        <f>_xlfn.IFNA(VLOOKUP(B1927,DSNXT!C:S,7,0),"")</f>
        <v/>
      </c>
      <c r="H1927" t="str">
        <f>_xlfn.IFNA(VLOOKUP(B1927,DSNXT!C:S,8,0),"")</f>
        <v/>
      </c>
      <c r="I1927" t="str">
        <f>_xlfn.IFNA(VLOOKUP(B1927,DSNXT!C:S,9,0),"")</f>
        <v/>
      </c>
      <c r="J1927" t="str">
        <f>_xlfn.IFNA(VLOOKUP(B1927,DSNXT!C:S,17,0),"")</f>
        <v/>
      </c>
      <c r="K1927" t="str">
        <f>_xlfn.IFNA(VLOOKUP(B1927,DSNXT!C:S,10,0),"")</f>
        <v/>
      </c>
      <c r="L1927">
        <v>1</v>
      </c>
    </row>
    <row r="1928" spans="3:12">
      <c r="C1928" t="str">
        <f>_xlfn.IFNA(VLOOKUP(B1928,DSNXT!C:S,2,0),"")</f>
        <v/>
      </c>
      <c r="D1928" t="str">
        <f>_xlfn.IFNA(VLOOKUP(B1928,DSNXT!C:S,4,0),"")</f>
        <v/>
      </c>
      <c r="E1928" t="str">
        <f>_xlfn.IFNA(VLOOKUP(B1928,DSNXT!C:S,5,0),"")</f>
        <v/>
      </c>
      <c r="F1928" t="str">
        <f>_xlfn.IFNA(VLOOKUP(B1928,DSNXT!C:S,6,0),"")</f>
        <v/>
      </c>
      <c r="G1928" t="str">
        <f>_xlfn.IFNA(VLOOKUP(B1928,DSNXT!C:S,7,0),"")</f>
        <v/>
      </c>
      <c r="H1928" t="str">
        <f>_xlfn.IFNA(VLOOKUP(B1928,DSNXT!C:S,8,0),"")</f>
        <v/>
      </c>
      <c r="I1928" t="str">
        <f>_xlfn.IFNA(VLOOKUP(B1928,DSNXT!C:S,9,0),"")</f>
        <v/>
      </c>
      <c r="J1928" t="str">
        <f>_xlfn.IFNA(VLOOKUP(B1928,DSNXT!C:S,17,0),"")</f>
        <v/>
      </c>
      <c r="K1928" t="str">
        <f>_xlfn.IFNA(VLOOKUP(B1928,DSNXT!C:S,10,0),"")</f>
        <v/>
      </c>
      <c r="L1928">
        <v>1</v>
      </c>
    </row>
    <row r="1929" spans="3:12">
      <c r="C1929" t="str">
        <f>_xlfn.IFNA(VLOOKUP(B1929,DSNXT!C:S,2,0),"")</f>
        <v/>
      </c>
      <c r="D1929" t="str">
        <f>_xlfn.IFNA(VLOOKUP(B1929,DSNXT!C:S,4,0),"")</f>
        <v/>
      </c>
      <c r="E1929" t="str">
        <f>_xlfn.IFNA(VLOOKUP(B1929,DSNXT!C:S,5,0),"")</f>
        <v/>
      </c>
      <c r="F1929" t="str">
        <f>_xlfn.IFNA(VLOOKUP(B1929,DSNXT!C:S,6,0),"")</f>
        <v/>
      </c>
      <c r="G1929" t="str">
        <f>_xlfn.IFNA(VLOOKUP(B1929,DSNXT!C:S,7,0),"")</f>
        <v/>
      </c>
      <c r="H1929" t="str">
        <f>_xlfn.IFNA(VLOOKUP(B1929,DSNXT!C:S,8,0),"")</f>
        <v/>
      </c>
      <c r="I1929" t="str">
        <f>_xlfn.IFNA(VLOOKUP(B1929,DSNXT!C:S,9,0),"")</f>
        <v/>
      </c>
      <c r="J1929" t="str">
        <f>_xlfn.IFNA(VLOOKUP(B1929,DSNXT!C:S,17,0),"")</f>
        <v/>
      </c>
      <c r="K1929" t="str">
        <f>_xlfn.IFNA(VLOOKUP(B1929,DSNXT!C:S,10,0),"")</f>
        <v/>
      </c>
      <c r="L1929">
        <v>1</v>
      </c>
    </row>
    <row r="1930" spans="3:12">
      <c r="C1930" t="str">
        <f>_xlfn.IFNA(VLOOKUP(B1930,DSNXT!C:S,2,0),"")</f>
        <v/>
      </c>
      <c r="D1930" t="str">
        <f>_xlfn.IFNA(VLOOKUP(B1930,DSNXT!C:S,4,0),"")</f>
        <v/>
      </c>
      <c r="E1930" t="str">
        <f>_xlfn.IFNA(VLOOKUP(B1930,DSNXT!C:S,5,0),"")</f>
        <v/>
      </c>
      <c r="F1930" t="str">
        <f>_xlfn.IFNA(VLOOKUP(B1930,DSNXT!C:S,6,0),"")</f>
        <v/>
      </c>
      <c r="G1930" t="str">
        <f>_xlfn.IFNA(VLOOKUP(B1930,DSNXT!C:S,7,0),"")</f>
        <v/>
      </c>
      <c r="H1930" t="str">
        <f>_xlfn.IFNA(VLOOKUP(B1930,DSNXT!C:S,8,0),"")</f>
        <v/>
      </c>
      <c r="I1930" t="str">
        <f>_xlfn.IFNA(VLOOKUP(B1930,DSNXT!C:S,9,0),"")</f>
        <v/>
      </c>
      <c r="J1930" t="str">
        <f>_xlfn.IFNA(VLOOKUP(B1930,DSNXT!C:S,17,0),"")</f>
        <v/>
      </c>
      <c r="K1930" t="str">
        <f>_xlfn.IFNA(VLOOKUP(B1930,DSNXT!C:S,10,0),"")</f>
        <v/>
      </c>
      <c r="L1930">
        <v>1</v>
      </c>
    </row>
    <row r="1931" spans="3:12">
      <c r="C1931" t="str">
        <f>_xlfn.IFNA(VLOOKUP(B1931,DSNXT!C:S,2,0),"")</f>
        <v/>
      </c>
      <c r="D1931" t="str">
        <f>_xlfn.IFNA(VLOOKUP(B1931,DSNXT!C:S,4,0),"")</f>
        <v/>
      </c>
      <c r="E1931" t="str">
        <f>_xlfn.IFNA(VLOOKUP(B1931,DSNXT!C:S,5,0),"")</f>
        <v/>
      </c>
      <c r="F1931" t="str">
        <f>_xlfn.IFNA(VLOOKUP(B1931,DSNXT!C:S,6,0),"")</f>
        <v/>
      </c>
      <c r="G1931" t="str">
        <f>_xlfn.IFNA(VLOOKUP(B1931,DSNXT!C:S,7,0),"")</f>
        <v/>
      </c>
      <c r="H1931" t="str">
        <f>_xlfn.IFNA(VLOOKUP(B1931,DSNXT!C:S,8,0),"")</f>
        <v/>
      </c>
      <c r="I1931" t="str">
        <f>_xlfn.IFNA(VLOOKUP(B1931,DSNXT!C:S,9,0),"")</f>
        <v/>
      </c>
      <c r="J1931" t="str">
        <f>_xlfn.IFNA(VLOOKUP(B1931,DSNXT!C:S,17,0),"")</f>
        <v/>
      </c>
      <c r="K1931" t="str">
        <f>_xlfn.IFNA(VLOOKUP(B1931,DSNXT!C:S,10,0),"")</f>
        <v/>
      </c>
      <c r="L1931">
        <v>1</v>
      </c>
    </row>
    <row r="1932" spans="3:12">
      <c r="C1932" t="str">
        <f>_xlfn.IFNA(VLOOKUP(B1932,DSNXT!C:S,2,0),"")</f>
        <v/>
      </c>
      <c r="D1932" t="str">
        <f>_xlfn.IFNA(VLOOKUP(B1932,DSNXT!C:S,4,0),"")</f>
        <v/>
      </c>
      <c r="E1932" t="str">
        <f>_xlfn.IFNA(VLOOKUP(B1932,DSNXT!C:S,5,0),"")</f>
        <v/>
      </c>
      <c r="F1932" t="str">
        <f>_xlfn.IFNA(VLOOKUP(B1932,DSNXT!C:S,6,0),"")</f>
        <v/>
      </c>
      <c r="G1932" t="str">
        <f>_xlfn.IFNA(VLOOKUP(B1932,DSNXT!C:S,7,0),"")</f>
        <v/>
      </c>
      <c r="H1932" t="str">
        <f>_xlfn.IFNA(VLOOKUP(B1932,DSNXT!C:S,8,0),"")</f>
        <v/>
      </c>
      <c r="I1932" t="str">
        <f>_xlfn.IFNA(VLOOKUP(B1932,DSNXT!C:S,9,0),"")</f>
        <v/>
      </c>
      <c r="J1932" t="str">
        <f>_xlfn.IFNA(VLOOKUP(B1932,DSNXT!C:S,17,0),"")</f>
        <v/>
      </c>
      <c r="K1932" t="str">
        <f>_xlfn.IFNA(VLOOKUP(B1932,DSNXT!C:S,10,0),"")</f>
        <v/>
      </c>
      <c r="L1932">
        <v>1</v>
      </c>
    </row>
    <row r="1933" spans="3:12">
      <c r="C1933" t="str">
        <f>_xlfn.IFNA(VLOOKUP(B1933,DSNXT!C:S,2,0),"")</f>
        <v/>
      </c>
      <c r="D1933" t="str">
        <f>_xlfn.IFNA(VLOOKUP(B1933,DSNXT!C:S,4,0),"")</f>
        <v/>
      </c>
      <c r="E1933" t="str">
        <f>_xlfn.IFNA(VLOOKUP(B1933,DSNXT!C:S,5,0),"")</f>
        <v/>
      </c>
      <c r="F1933" t="str">
        <f>_xlfn.IFNA(VLOOKUP(B1933,DSNXT!C:S,6,0),"")</f>
        <v/>
      </c>
      <c r="G1933" t="str">
        <f>_xlfn.IFNA(VLOOKUP(B1933,DSNXT!C:S,7,0),"")</f>
        <v/>
      </c>
      <c r="H1933" t="str">
        <f>_xlfn.IFNA(VLOOKUP(B1933,DSNXT!C:S,8,0),"")</f>
        <v/>
      </c>
      <c r="I1933" t="str">
        <f>_xlfn.IFNA(VLOOKUP(B1933,DSNXT!C:S,9,0),"")</f>
        <v/>
      </c>
      <c r="J1933" t="str">
        <f>_xlfn.IFNA(VLOOKUP(B1933,DSNXT!C:S,17,0),"")</f>
        <v/>
      </c>
      <c r="K1933" t="str">
        <f>_xlfn.IFNA(VLOOKUP(B1933,DSNXT!C:S,10,0),"")</f>
        <v/>
      </c>
      <c r="L1933">
        <v>1</v>
      </c>
    </row>
    <row r="1934" spans="3:12">
      <c r="C1934" t="str">
        <f>_xlfn.IFNA(VLOOKUP(B1934,DSNXT!C:S,2,0),"")</f>
        <v/>
      </c>
      <c r="D1934" t="str">
        <f>_xlfn.IFNA(VLOOKUP(B1934,DSNXT!C:S,4,0),"")</f>
        <v/>
      </c>
      <c r="E1934" t="str">
        <f>_xlfn.IFNA(VLOOKUP(B1934,DSNXT!C:S,5,0),"")</f>
        <v/>
      </c>
      <c r="F1934" t="str">
        <f>_xlfn.IFNA(VLOOKUP(B1934,DSNXT!C:S,6,0),"")</f>
        <v/>
      </c>
      <c r="G1934" t="str">
        <f>_xlfn.IFNA(VLOOKUP(B1934,DSNXT!C:S,7,0),"")</f>
        <v/>
      </c>
      <c r="H1934" t="str">
        <f>_xlfn.IFNA(VLOOKUP(B1934,DSNXT!C:S,8,0),"")</f>
        <v/>
      </c>
      <c r="I1934" t="str">
        <f>_xlfn.IFNA(VLOOKUP(B1934,DSNXT!C:S,9,0),"")</f>
        <v/>
      </c>
      <c r="J1934" t="str">
        <f>_xlfn.IFNA(VLOOKUP(B1934,DSNXT!C:S,17,0),"")</f>
        <v/>
      </c>
      <c r="K1934" t="str">
        <f>_xlfn.IFNA(VLOOKUP(B1934,DSNXT!C:S,10,0),"")</f>
        <v/>
      </c>
      <c r="L1934">
        <v>1</v>
      </c>
    </row>
    <row r="1935" spans="3:12">
      <c r="C1935" t="str">
        <f>_xlfn.IFNA(VLOOKUP(B1935,DSNXT!C:S,2,0),"")</f>
        <v/>
      </c>
      <c r="D1935" t="str">
        <f>_xlfn.IFNA(VLOOKUP(B1935,DSNXT!C:S,4,0),"")</f>
        <v/>
      </c>
      <c r="E1935" t="str">
        <f>_xlfn.IFNA(VLOOKUP(B1935,DSNXT!C:S,5,0),"")</f>
        <v/>
      </c>
      <c r="F1935" t="str">
        <f>_xlfn.IFNA(VLOOKUP(B1935,DSNXT!C:S,6,0),"")</f>
        <v/>
      </c>
      <c r="G1935" t="str">
        <f>_xlfn.IFNA(VLOOKUP(B1935,DSNXT!C:S,7,0),"")</f>
        <v/>
      </c>
      <c r="H1935" t="str">
        <f>_xlfn.IFNA(VLOOKUP(B1935,DSNXT!C:S,8,0),"")</f>
        <v/>
      </c>
      <c r="I1935" t="str">
        <f>_xlfn.IFNA(VLOOKUP(B1935,DSNXT!C:S,9,0),"")</f>
        <v/>
      </c>
      <c r="J1935" t="str">
        <f>_xlfn.IFNA(VLOOKUP(B1935,DSNXT!C:S,17,0),"")</f>
        <v/>
      </c>
      <c r="K1935" t="str">
        <f>_xlfn.IFNA(VLOOKUP(B1935,DSNXT!C:S,10,0),"")</f>
        <v/>
      </c>
      <c r="L1935">
        <v>1</v>
      </c>
    </row>
    <row r="1936" spans="3:12">
      <c r="C1936" t="str">
        <f>_xlfn.IFNA(VLOOKUP(B1936,DSNXT!C:S,2,0),"")</f>
        <v/>
      </c>
      <c r="D1936" t="str">
        <f>_xlfn.IFNA(VLOOKUP(B1936,DSNXT!C:S,4,0),"")</f>
        <v/>
      </c>
      <c r="E1936" t="str">
        <f>_xlfn.IFNA(VLOOKUP(B1936,DSNXT!C:S,5,0),"")</f>
        <v/>
      </c>
      <c r="F1936" t="str">
        <f>_xlfn.IFNA(VLOOKUP(B1936,DSNXT!C:S,6,0),"")</f>
        <v/>
      </c>
      <c r="G1936" t="str">
        <f>_xlfn.IFNA(VLOOKUP(B1936,DSNXT!C:S,7,0),"")</f>
        <v/>
      </c>
      <c r="H1936" t="str">
        <f>_xlfn.IFNA(VLOOKUP(B1936,DSNXT!C:S,8,0),"")</f>
        <v/>
      </c>
      <c r="I1936" t="str">
        <f>_xlfn.IFNA(VLOOKUP(B1936,DSNXT!C:S,9,0),"")</f>
        <v/>
      </c>
      <c r="J1936" t="str">
        <f>_xlfn.IFNA(VLOOKUP(B1936,DSNXT!C:S,17,0),"")</f>
        <v/>
      </c>
      <c r="K1936" t="str">
        <f>_xlfn.IFNA(VLOOKUP(B1936,DSNXT!C:S,10,0),"")</f>
        <v/>
      </c>
      <c r="L1936">
        <v>1</v>
      </c>
    </row>
    <row r="1937" spans="3:12">
      <c r="C1937" t="str">
        <f>_xlfn.IFNA(VLOOKUP(B1937,DSNXT!C:S,2,0),"")</f>
        <v/>
      </c>
      <c r="D1937" t="str">
        <f>_xlfn.IFNA(VLOOKUP(B1937,DSNXT!C:S,4,0),"")</f>
        <v/>
      </c>
      <c r="E1937" t="str">
        <f>_xlfn.IFNA(VLOOKUP(B1937,DSNXT!C:S,5,0),"")</f>
        <v/>
      </c>
      <c r="F1937" t="str">
        <f>_xlfn.IFNA(VLOOKUP(B1937,DSNXT!C:S,6,0),"")</f>
        <v/>
      </c>
      <c r="G1937" t="str">
        <f>_xlfn.IFNA(VLOOKUP(B1937,DSNXT!C:S,7,0),"")</f>
        <v/>
      </c>
      <c r="H1937" t="str">
        <f>_xlfn.IFNA(VLOOKUP(B1937,DSNXT!C:S,8,0),"")</f>
        <v/>
      </c>
      <c r="I1937" t="str">
        <f>_xlfn.IFNA(VLOOKUP(B1937,DSNXT!C:S,9,0),"")</f>
        <v/>
      </c>
      <c r="J1937" t="str">
        <f>_xlfn.IFNA(VLOOKUP(B1937,DSNXT!C:S,17,0),"")</f>
        <v/>
      </c>
      <c r="K1937" t="str">
        <f>_xlfn.IFNA(VLOOKUP(B1937,DSNXT!C:S,10,0),"")</f>
        <v/>
      </c>
      <c r="L1937">
        <v>1</v>
      </c>
    </row>
    <row r="1938" spans="3:12">
      <c r="C1938" t="str">
        <f>_xlfn.IFNA(VLOOKUP(B1938,DSNXT!C:S,2,0),"")</f>
        <v/>
      </c>
      <c r="D1938" t="str">
        <f>_xlfn.IFNA(VLOOKUP(B1938,DSNXT!C:S,4,0),"")</f>
        <v/>
      </c>
      <c r="E1938" t="str">
        <f>_xlfn.IFNA(VLOOKUP(B1938,DSNXT!C:S,5,0),"")</f>
        <v/>
      </c>
      <c r="F1938" t="str">
        <f>_xlfn.IFNA(VLOOKUP(B1938,DSNXT!C:S,6,0),"")</f>
        <v/>
      </c>
      <c r="G1938" t="str">
        <f>_xlfn.IFNA(VLOOKUP(B1938,DSNXT!C:S,7,0),"")</f>
        <v/>
      </c>
      <c r="H1938" t="str">
        <f>_xlfn.IFNA(VLOOKUP(B1938,DSNXT!C:S,8,0),"")</f>
        <v/>
      </c>
      <c r="I1938" t="str">
        <f>_xlfn.IFNA(VLOOKUP(B1938,DSNXT!C:S,9,0),"")</f>
        <v/>
      </c>
      <c r="J1938" t="str">
        <f>_xlfn.IFNA(VLOOKUP(B1938,DSNXT!C:S,17,0),"")</f>
        <v/>
      </c>
      <c r="K1938" t="str">
        <f>_xlfn.IFNA(VLOOKUP(B1938,DSNXT!C:S,10,0),"")</f>
        <v/>
      </c>
      <c r="L1938">
        <v>1</v>
      </c>
    </row>
    <row r="1939" spans="3:12">
      <c r="C1939" t="str">
        <f>_xlfn.IFNA(VLOOKUP(B1939,DSNXT!C:S,2,0),"")</f>
        <v/>
      </c>
      <c r="D1939" t="str">
        <f>_xlfn.IFNA(VLOOKUP(B1939,DSNXT!C:S,4,0),"")</f>
        <v/>
      </c>
      <c r="E1939" t="str">
        <f>_xlfn.IFNA(VLOOKUP(B1939,DSNXT!C:S,5,0),"")</f>
        <v/>
      </c>
      <c r="F1939" t="str">
        <f>_xlfn.IFNA(VLOOKUP(B1939,DSNXT!C:S,6,0),"")</f>
        <v/>
      </c>
      <c r="G1939" t="str">
        <f>_xlfn.IFNA(VLOOKUP(B1939,DSNXT!C:S,7,0),"")</f>
        <v/>
      </c>
      <c r="H1939" t="str">
        <f>_xlfn.IFNA(VLOOKUP(B1939,DSNXT!C:S,8,0),"")</f>
        <v/>
      </c>
      <c r="I1939" t="str">
        <f>_xlfn.IFNA(VLOOKUP(B1939,DSNXT!C:S,9,0),"")</f>
        <v/>
      </c>
      <c r="J1939" t="str">
        <f>_xlfn.IFNA(VLOOKUP(B1939,DSNXT!C:S,17,0),"")</f>
        <v/>
      </c>
      <c r="K1939" t="str">
        <f>_xlfn.IFNA(VLOOKUP(B1939,DSNXT!C:S,10,0),"")</f>
        <v/>
      </c>
      <c r="L1939">
        <v>1</v>
      </c>
    </row>
    <row r="1940" spans="3:12">
      <c r="C1940" t="str">
        <f>_xlfn.IFNA(VLOOKUP(B1940,DSNXT!C:S,2,0),"")</f>
        <v/>
      </c>
      <c r="D1940" t="str">
        <f>_xlfn.IFNA(VLOOKUP(B1940,DSNXT!C:S,4,0),"")</f>
        <v/>
      </c>
      <c r="E1940" t="str">
        <f>_xlfn.IFNA(VLOOKUP(B1940,DSNXT!C:S,5,0),"")</f>
        <v/>
      </c>
      <c r="F1940" t="str">
        <f>_xlfn.IFNA(VLOOKUP(B1940,DSNXT!C:S,6,0),"")</f>
        <v/>
      </c>
      <c r="G1940" t="str">
        <f>_xlfn.IFNA(VLOOKUP(B1940,DSNXT!C:S,7,0),"")</f>
        <v/>
      </c>
      <c r="H1940" t="str">
        <f>_xlfn.IFNA(VLOOKUP(B1940,DSNXT!C:S,8,0),"")</f>
        <v/>
      </c>
      <c r="I1940" t="str">
        <f>_xlfn.IFNA(VLOOKUP(B1940,DSNXT!C:S,9,0),"")</f>
        <v/>
      </c>
      <c r="J1940" t="str">
        <f>_xlfn.IFNA(VLOOKUP(B1940,DSNXT!C:S,17,0),"")</f>
        <v/>
      </c>
      <c r="K1940" t="str">
        <f>_xlfn.IFNA(VLOOKUP(B1940,DSNXT!C:S,10,0),"")</f>
        <v/>
      </c>
      <c r="L1940">
        <v>1</v>
      </c>
    </row>
    <row r="1941" spans="3:12">
      <c r="C1941" t="str">
        <f>_xlfn.IFNA(VLOOKUP(B1941,DSNXT!C:S,2,0),"")</f>
        <v/>
      </c>
      <c r="D1941" t="str">
        <f>_xlfn.IFNA(VLOOKUP(B1941,DSNXT!C:S,4,0),"")</f>
        <v/>
      </c>
      <c r="E1941" t="str">
        <f>_xlfn.IFNA(VLOOKUP(B1941,DSNXT!C:S,5,0),"")</f>
        <v/>
      </c>
      <c r="F1941" t="str">
        <f>_xlfn.IFNA(VLOOKUP(B1941,DSNXT!C:S,6,0),"")</f>
        <v/>
      </c>
      <c r="G1941" t="str">
        <f>_xlfn.IFNA(VLOOKUP(B1941,DSNXT!C:S,7,0),"")</f>
        <v/>
      </c>
      <c r="H1941" t="str">
        <f>_xlfn.IFNA(VLOOKUP(B1941,DSNXT!C:S,8,0),"")</f>
        <v/>
      </c>
      <c r="I1941" t="str">
        <f>_xlfn.IFNA(VLOOKUP(B1941,DSNXT!C:S,9,0),"")</f>
        <v/>
      </c>
      <c r="J1941" t="str">
        <f>_xlfn.IFNA(VLOOKUP(B1941,DSNXT!C:S,17,0),"")</f>
        <v/>
      </c>
      <c r="K1941" t="str">
        <f>_xlfn.IFNA(VLOOKUP(B1941,DSNXT!C:S,10,0),"")</f>
        <v/>
      </c>
      <c r="L1941">
        <v>1</v>
      </c>
    </row>
    <row r="1942" spans="3:12">
      <c r="C1942" t="str">
        <f>_xlfn.IFNA(VLOOKUP(B1942,DSNXT!C:S,2,0),"")</f>
        <v/>
      </c>
      <c r="D1942" t="str">
        <f>_xlfn.IFNA(VLOOKUP(B1942,DSNXT!C:S,4,0),"")</f>
        <v/>
      </c>
      <c r="E1942" t="str">
        <f>_xlfn.IFNA(VLOOKUP(B1942,DSNXT!C:S,5,0),"")</f>
        <v/>
      </c>
      <c r="F1942" t="str">
        <f>_xlfn.IFNA(VLOOKUP(B1942,DSNXT!C:S,6,0),"")</f>
        <v/>
      </c>
      <c r="G1942" t="str">
        <f>_xlfn.IFNA(VLOOKUP(B1942,DSNXT!C:S,7,0),"")</f>
        <v/>
      </c>
      <c r="H1942" t="str">
        <f>_xlfn.IFNA(VLOOKUP(B1942,DSNXT!C:S,8,0),"")</f>
        <v/>
      </c>
      <c r="I1942" t="str">
        <f>_xlfn.IFNA(VLOOKUP(B1942,DSNXT!C:S,9,0),"")</f>
        <v/>
      </c>
      <c r="J1942" t="str">
        <f>_xlfn.IFNA(VLOOKUP(B1942,DSNXT!C:S,17,0),"")</f>
        <v/>
      </c>
      <c r="K1942" t="str">
        <f>_xlfn.IFNA(VLOOKUP(B1942,DSNXT!C:S,10,0),"")</f>
        <v/>
      </c>
      <c r="L1942">
        <v>1</v>
      </c>
    </row>
    <row r="1943" spans="3:12">
      <c r="C1943" t="str">
        <f>_xlfn.IFNA(VLOOKUP(B1943,DSNXT!C:S,2,0),"")</f>
        <v/>
      </c>
      <c r="D1943" t="str">
        <f>_xlfn.IFNA(VLOOKUP(B1943,DSNXT!C:S,4,0),"")</f>
        <v/>
      </c>
      <c r="E1943" t="str">
        <f>_xlfn.IFNA(VLOOKUP(B1943,DSNXT!C:S,5,0),"")</f>
        <v/>
      </c>
      <c r="F1943" t="str">
        <f>_xlfn.IFNA(VLOOKUP(B1943,DSNXT!C:S,6,0),"")</f>
        <v/>
      </c>
      <c r="G1943" t="str">
        <f>_xlfn.IFNA(VLOOKUP(B1943,DSNXT!C:S,7,0),"")</f>
        <v/>
      </c>
      <c r="H1943" t="str">
        <f>_xlfn.IFNA(VLOOKUP(B1943,DSNXT!C:S,8,0),"")</f>
        <v/>
      </c>
      <c r="I1943" t="str">
        <f>_xlfn.IFNA(VLOOKUP(B1943,DSNXT!C:S,9,0),"")</f>
        <v/>
      </c>
      <c r="J1943" t="str">
        <f>_xlfn.IFNA(VLOOKUP(B1943,DSNXT!C:S,17,0),"")</f>
        <v/>
      </c>
      <c r="K1943" t="str">
        <f>_xlfn.IFNA(VLOOKUP(B1943,DSNXT!C:S,10,0),"")</f>
        <v/>
      </c>
      <c r="L1943">
        <v>1</v>
      </c>
    </row>
    <row r="1944" spans="3:12">
      <c r="C1944" t="str">
        <f>_xlfn.IFNA(VLOOKUP(B1944,DSNXT!C:S,2,0),"")</f>
        <v/>
      </c>
      <c r="D1944" t="str">
        <f>_xlfn.IFNA(VLOOKUP(B1944,DSNXT!C:S,4,0),"")</f>
        <v/>
      </c>
      <c r="E1944" t="str">
        <f>_xlfn.IFNA(VLOOKUP(B1944,DSNXT!C:S,5,0),"")</f>
        <v/>
      </c>
      <c r="F1944" t="str">
        <f>_xlfn.IFNA(VLOOKUP(B1944,DSNXT!C:S,6,0),"")</f>
        <v/>
      </c>
      <c r="G1944" t="str">
        <f>_xlfn.IFNA(VLOOKUP(B1944,DSNXT!C:S,7,0),"")</f>
        <v/>
      </c>
      <c r="H1944" t="str">
        <f>_xlfn.IFNA(VLOOKUP(B1944,DSNXT!C:S,8,0),"")</f>
        <v/>
      </c>
      <c r="I1944" t="str">
        <f>_xlfn.IFNA(VLOOKUP(B1944,DSNXT!C:S,9,0),"")</f>
        <v/>
      </c>
      <c r="J1944" t="str">
        <f>_xlfn.IFNA(VLOOKUP(B1944,DSNXT!C:S,17,0),"")</f>
        <v/>
      </c>
      <c r="K1944" t="str">
        <f>_xlfn.IFNA(VLOOKUP(B1944,DSNXT!C:S,10,0),"")</f>
        <v/>
      </c>
      <c r="L1944">
        <v>1</v>
      </c>
    </row>
    <row r="1945" spans="3:12">
      <c r="C1945" t="str">
        <f>_xlfn.IFNA(VLOOKUP(B1945,DSNXT!C:S,2,0),"")</f>
        <v/>
      </c>
      <c r="D1945" t="str">
        <f>_xlfn.IFNA(VLOOKUP(B1945,DSNXT!C:S,4,0),"")</f>
        <v/>
      </c>
      <c r="E1945" t="str">
        <f>_xlfn.IFNA(VLOOKUP(B1945,DSNXT!C:S,5,0),"")</f>
        <v/>
      </c>
      <c r="F1945" t="str">
        <f>_xlfn.IFNA(VLOOKUP(B1945,DSNXT!C:S,6,0),"")</f>
        <v/>
      </c>
      <c r="G1945" t="str">
        <f>_xlfn.IFNA(VLOOKUP(B1945,DSNXT!C:S,7,0),"")</f>
        <v/>
      </c>
      <c r="H1945" t="str">
        <f>_xlfn.IFNA(VLOOKUP(B1945,DSNXT!C:S,8,0),"")</f>
        <v/>
      </c>
      <c r="I1945" t="str">
        <f>_xlfn.IFNA(VLOOKUP(B1945,DSNXT!C:S,9,0),"")</f>
        <v/>
      </c>
      <c r="J1945" t="str">
        <f>_xlfn.IFNA(VLOOKUP(B1945,DSNXT!C:S,17,0),"")</f>
        <v/>
      </c>
      <c r="K1945" t="str">
        <f>_xlfn.IFNA(VLOOKUP(B1945,DSNXT!C:S,10,0),"")</f>
        <v/>
      </c>
      <c r="L1945">
        <v>1</v>
      </c>
    </row>
    <row r="1946" spans="3:12">
      <c r="C1946" t="str">
        <f>_xlfn.IFNA(VLOOKUP(B1946,DSNXT!C:S,2,0),"")</f>
        <v/>
      </c>
      <c r="D1946" t="str">
        <f>_xlfn.IFNA(VLOOKUP(B1946,DSNXT!C:S,4,0),"")</f>
        <v/>
      </c>
      <c r="E1946" t="str">
        <f>_xlfn.IFNA(VLOOKUP(B1946,DSNXT!C:S,5,0),"")</f>
        <v/>
      </c>
      <c r="F1946" t="str">
        <f>_xlfn.IFNA(VLOOKUP(B1946,DSNXT!C:S,6,0),"")</f>
        <v/>
      </c>
      <c r="G1946" t="str">
        <f>_xlfn.IFNA(VLOOKUP(B1946,DSNXT!C:S,7,0),"")</f>
        <v/>
      </c>
      <c r="H1946" t="str">
        <f>_xlfn.IFNA(VLOOKUP(B1946,DSNXT!C:S,8,0),"")</f>
        <v/>
      </c>
      <c r="I1946" t="str">
        <f>_xlfn.IFNA(VLOOKUP(B1946,DSNXT!C:S,9,0),"")</f>
        <v/>
      </c>
      <c r="J1946" t="str">
        <f>_xlfn.IFNA(VLOOKUP(B1946,DSNXT!C:S,17,0),"")</f>
        <v/>
      </c>
      <c r="K1946" t="str">
        <f>_xlfn.IFNA(VLOOKUP(B1946,DSNXT!C:S,10,0),"")</f>
        <v/>
      </c>
      <c r="L1946">
        <v>1</v>
      </c>
    </row>
    <row r="1947" spans="3:12">
      <c r="C1947" t="str">
        <f>_xlfn.IFNA(VLOOKUP(B1947,DSNXT!C:S,2,0),"")</f>
        <v/>
      </c>
      <c r="D1947" t="str">
        <f>_xlfn.IFNA(VLOOKUP(B1947,DSNXT!C:S,4,0),"")</f>
        <v/>
      </c>
      <c r="E1947" t="str">
        <f>_xlfn.IFNA(VLOOKUP(B1947,DSNXT!C:S,5,0),"")</f>
        <v/>
      </c>
      <c r="F1947" t="str">
        <f>_xlfn.IFNA(VLOOKUP(B1947,DSNXT!C:S,6,0),"")</f>
        <v/>
      </c>
      <c r="G1947" t="str">
        <f>_xlfn.IFNA(VLOOKUP(B1947,DSNXT!C:S,7,0),"")</f>
        <v/>
      </c>
      <c r="H1947" t="str">
        <f>_xlfn.IFNA(VLOOKUP(B1947,DSNXT!C:S,8,0),"")</f>
        <v/>
      </c>
      <c r="I1947" t="str">
        <f>_xlfn.IFNA(VLOOKUP(B1947,DSNXT!C:S,9,0),"")</f>
        <v/>
      </c>
      <c r="J1947" t="str">
        <f>_xlfn.IFNA(VLOOKUP(B1947,DSNXT!C:S,17,0),"")</f>
        <v/>
      </c>
      <c r="K1947" t="str">
        <f>_xlfn.IFNA(VLOOKUP(B1947,DSNXT!C:S,10,0),"")</f>
        <v/>
      </c>
      <c r="L1947">
        <v>1</v>
      </c>
    </row>
    <row r="1948" spans="3:12">
      <c r="C1948" t="str">
        <f>_xlfn.IFNA(VLOOKUP(B1948,DSNXT!C:S,2,0),"")</f>
        <v/>
      </c>
      <c r="D1948" t="str">
        <f>_xlfn.IFNA(VLOOKUP(B1948,DSNXT!C:S,4,0),"")</f>
        <v/>
      </c>
      <c r="E1948" t="str">
        <f>_xlfn.IFNA(VLOOKUP(B1948,DSNXT!C:S,5,0),"")</f>
        <v/>
      </c>
      <c r="F1948" t="str">
        <f>_xlfn.IFNA(VLOOKUP(B1948,DSNXT!C:S,6,0),"")</f>
        <v/>
      </c>
      <c r="G1948" t="str">
        <f>_xlfn.IFNA(VLOOKUP(B1948,DSNXT!C:S,7,0),"")</f>
        <v/>
      </c>
      <c r="H1948" t="str">
        <f>_xlfn.IFNA(VLOOKUP(B1948,DSNXT!C:S,8,0),"")</f>
        <v/>
      </c>
      <c r="I1948" t="str">
        <f>_xlfn.IFNA(VLOOKUP(B1948,DSNXT!C:S,9,0),"")</f>
        <v/>
      </c>
      <c r="J1948" t="str">
        <f>_xlfn.IFNA(VLOOKUP(B1948,DSNXT!C:S,17,0),"")</f>
        <v/>
      </c>
      <c r="K1948" t="str">
        <f>_xlfn.IFNA(VLOOKUP(B1948,DSNXT!C:S,10,0),"")</f>
        <v/>
      </c>
      <c r="L1948">
        <v>1</v>
      </c>
    </row>
    <row r="1949" spans="3:12">
      <c r="C1949" t="str">
        <f>_xlfn.IFNA(VLOOKUP(B1949,DSNXT!C:S,2,0),"")</f>
        <v/>
      </c>
      <c r="D1949" t="str">
        <f>_xlfn.IFNA(VLOOKUP(B1949,DSNXT!C:S,4,0),"")</f>
        <v/>
      </c>
      <c r="E1949" t="str">
        <f>_xlfn.IFNA(VLOOKUP(B1949,DSNXT!C:S,5,0),"")</f>
        <v/>
      </c>
      <c r="F1949" t="str">
        <f>_xlfn.IFNA(VLOOKUP(B1949,DSNXT!C:S,6,0),"")</f>
        <v/>
      </c>
      <c r="G1949" t="str">
        <f>_xlfn.IFNA(VLOOKUP(B1949,DSNXT!C:S,7,0),"")</f>
        <v/>
      </c>
      <c r="H1949" t="str">
        <f>_xlfn.IFNA(VLOOKUP(B1949,DSNXT!C:S,8,0),"")</f>
        <v/>
      </c>
      <c r="I1949" t="str">
        <f>_xlfn.IFNA(VLOOKUP(B1949,DSNXT!C:S,9,0),"")</f>
        <v/>
      </c>
      <c r="J1949" t="str">
        <f>_xlfn.IFNA(VLOOKUP(B1949,DSNXT!C:S,17,0),"")</f>
        <v/>
      </c>
      <c r="K1949" t="str">
        <f>_xlfn.IFNA(VLOOKUP(B1949,DSNXT!C:S,10,0),"")</f>
        <v/>
      </c>
      <c r="L1949">
        <v>1</v>
      </c>
    </row>
    <row r="1950" spans="3:12">
      <c r="C1950" t="str">
        <f>_xlfn.IFNA(VLOOKUP(B1950,DSNXT!C:S,2,0),"")</f>
        <v/>
      </c>
      <c r="D1950" t="str">
        <f>_xlfn.IFNA(VLOOKUP(B1950,DSNXT!C:S,4,0),"")</f>
        <v/>
      </c>
      <c r="E1950" t="str">
        <f>_xlfn.IFNA(VLOOKUP(B1950,DSNXT!C:S,5,0),"")</f>
        <v/>
      </c>
      <c r="F1950" t="str">
        <f>_xlfn.IFNA(VLOOKUP(B1950,DSNXT!C:S,6,0),"")</f>
        <v/>
      </c>
      <c r="G1950" t="str">
        <f>_xlfn.IFNA(VLOOKUP(B1950,DSNXT!C:S,7,0),"")</f>
        <v/>
      </c>
      <c r="H1950" t="str">
        <f>_xlfn.IFNA(VLOOKUP(B1950,DSNXT!C:S,8,0),"")</f>
        <v/>
      </c>
      <c r="I1950" t="str">
        <f>_xlfn.IFNA(VLOOKUP(B1950,DSNXT!C:S,9,0),"")</f>
        <v/>
      </c>
      <c r="J1950" t="str">
        <f>_xlfn.IFNA(VLOOKUP(B1950,DSNXT!C:S,17,0),"")</f>
        <v/>
      </c>
      <c r="K1950" t="str">
        <f>_xlfn.IFNA(VLOOKUP(B1950,DSNXT!C:S,10,0),"")</f>
        <v/>
      </c>
      <c r="L1950">
        <v>1</v>
      </c>
    </row>
    <row r="1951" spans="3:12">
      <c r="C1951" t="str">
        <f>_xlfn.IFNA(VLOOKUP(B1951,DSNXT!C:S,2,0),"")</f>
        <v/>
      </c>
      <c r="D1951" t="str">
        <f>_xlfn.IFNA(VLOOKUP(B1951,DSNXT!C:S,4,0),"")</f>
        <v/>
      </c>
      <c r="E1951" t="str">
        <f>_xlfn.IFNA(VLOOKUP(B1951,DSNXT!C:S,5,0),"")</f>
        <v/>
      </c>
      <c r="F1951" t="str">
        <f>_xlfn.IFNA(VLOOKUP(B1951,DSNXT!C:S,6,0),"")</f>
        <v/>
      </c>
      <c r="G1951" t="str">
        <f>_xlfn.IFNA(VLOOKUP(B1951,DSNXT!C:S,7,0),"")</f>
        <v/>
      </c>
      <c r="H1951" t="str">
        <f>_xlfn.IFNA(VLOOKUP(B1951,DSNXT!C:S,8,0),"")</f>
        <v/>
      </c>
      <c r="I1951" t="str">
        <f>_xlfn.IFNA(VLOOKUP(B1951,DSNXT!C:S,9,0),"")</f>
        <v/>
      </c>
      <c r="J1951" t="str">
        <f>_xlfn.IFNA(VLOOKUP(B1951,DSNXT!C:S,17,0),"")</f>
        <v/>
      </c>
      <c r="K1951" t="str">
        <f>_xlfn.IFNA(VLOOKUP(B1951,DSNXT!C:S,10,0),"")</f>
        <v/>
      </c>
      <c r="L1951">
        <v>1</v>
      </c>
    </row>
    <row r="1952" spans="3:12">
      <c r="C1952" t="str">
        <f>_xlfn.IFNA(VLOOKUP(B1952,DSNXT!C:S,2,0),"")</f>
        <v/>
      </c>
      <c r="D1952" t="str">
        <f>_xlfn.IFNA(VLOOKUP(B1952,DSNXT!C:S,4,0),"")</f>
        <v/>
      </c>
      <c r="E1952" t="str">
        <f>_xlfn.IFNA(VLOOKUP(B1952,DSNXT!C:S,5,0),"")</f>
        <v/>
      </c>
      <c r="F1952" t="str">
        <f>_xlfn.IFNA(VLOOKUP(B1952,DSNXT!C:S,6,0),"")</f>
        <v/>
      </c>
      <c r="G1952" t="str">
        <f>_xlfn.IFNA(VLOOKUP(B1952,DSNXT!C:S,7,0),"")</f>
        <v/>
      </c>
      <c r="H1952" t="str">
        <f>_xlfn.IFNA(VLOOKUP(B1952,DSNXT!C:S,8,0),"")</f>
        <v/>
      </c>
      <c r="I1952" t="str">
        <f>_xlfn.IFNA(VLOOKUP(B1952,DSNXT!C:S,9,0),"")</f>
        <v/>
      </c>
      <c r="J1952" t="str">
        <f>_xlfn.IFNA(VLOOKUP(B1952,DSNXT!C:S,17,0),"")</f>
        <v/>
      </c>
      <c r="K1952" t="str">
        <f>_xlfn.IFNA(VLOOKUP(B1952,DSNXT!C:S,10,0),"")</f>
        <v/>
      </c>
      <c r="L1952">
        <v>1</v>
      </c>
    </row>
    <row r="1953" spans="3:12">
      <c r="C1953" t="str">
        <f>_xlfn.IFNA(VLOOKUP(B1953,DSNXT!C:S,2,0),"")</f>
        <v/>
      </c>
      <c r="D1953" t="str">
        <f>_xlfn.IFNA(VLOOKUP(B1953,DSNXT!C:S,4,0),"")</f>
        <v/>
      </c>
      <c r="E1953" t="str">
        <f>_xlfn.IFNA(VLOOKUP(B1953,DSNXT!C:S,5,0),"")</f>
        <v/>
      </c>
      <c r="F1953" t="str">
        <f>_xlfn.IFNA(VLOOKUP(B1953,DSNXT!C:S,6,0),"")</f>
        <v/>
      </c>
      <c r="G1953" t="str">
        <f>_xlfn.IFNA(VLOOKUP(B1953,DSNXT!C:S,7,0),"")</f>
        <v/>
      </c>
      <c r="H1953" t="str">
        <f>_xlfn.IFNA(VLOOKUP(B1953,DSNXT!C:S,8,0),"")</f>
        <v/>
      </c>
      <c r="I1953" t="str">
        <f>_xlfn.IFNA(VLOOKUP(B1953,DSNXT!C:S,9,0),"")</f>
        <v/>
      </c>
      <c r="J1953" t="str">
        <f>_xlfn.IFNA(VLOOKUP(B1953,DSNXT!C:S,17,0),"")</f>
        <v/>
      </c>
      <c r="K1953" t="str">
        <f>_xlfn.IFNA(VLOOKUP(B1953,DSNXT!C:S,10,0),"")</f>
        <v/>
      </c>
      <c r="L1953">
        <v>1</v>
      </c>
    </row>
    <row r="1954" spans="3:12">
      <c r="C1954" t="str">
        <f>_xlfn.IFNA(VLOOKUP(B1954,DSNXT!C:S,2,0),"")</f>
        <v/>
      </c>
      <c r="D1954" t="str">
        <f>_xlfn.IFNA(VLOOKUP(B1954,DSNXT!C:S,4,0),"")</f>
        <v/>
      </c>
      <c r="E1954" t="str">
        <f>_xlfn.IFNA(VLOOKUP(B1954,DSNXT!C:S,5,0),"")</f>
        <v/>
      </c>
      <c r="F1954" t="str">
        <f>_xlfn.IFNA(VLOOKUP(B1954,DSNXT!C:S,6,0),"")</f>
        <v/>
      </c>
      <c r="G1954" t="str">
        <f>_xlfn.IFNA(VLOOKUP(B1954,DSNXT!C:S,7,0),"")</f>
        <v/>
      </c>
      <c r="H1954" t="str">
        <f>_xlfn.IFNA(VLOOKUP(B1954,DSNXT!C:S,8,0),"")</f>
        <v/>
      </c>
      <c r="I1954" t="str">
        <f>_xlfn.IFNA(VLOOKUP(B1954,DSNXT!C:S,9,0),"")</f>
        <v/>
      </c>
      <c r="J1954" t="str">
        <f>_xlfn.IFNA(VLOOKUP(B1954,DSNXT!C:S,17,0),"")</f>
        <v/>
      </c>
      <c r="K1954" t="str">
        <f>_xlfn.IFNA(VLOOKUP(B1954,DSNXT!C:S,10,0),"")</f>
        <v/>
      </c>
      <c r="L1954">
        <v>1</v>
      </c>
    </row>
    <row r="1955" spans="3:12">
      <c r="C1955" t="str">
        <f>_xlfn.IFNA(VLOOKUP(B1955,DSNXT!C:S,2,0),"")</f>
        <v/>
      </c>
      <c r="D1955" t="str">
        <f>_xlfn.IFNA(VLOOKUP(B1955,DSNXT!C:S,4,0),"")</f>
        <v/>
      </c>
      <c r="E1955" t="str">
        <f>_xlfn.IFNA(VLOOKUP(B1955,DSNXT!C:S,5,0),"")</f>
        <v/>
      </c>
      <c r="F1955" t="str">
        <f>_xlfn.IFNA(VLOOKUP(B1955,DSNXT!C:S,6,0),"")</f>
        <v/>
      </c>
      <c r="G1955" t="str">
        <f>_xlfn.IFNA(VLOOKUP(B1955,DSNXT!C:S,7,0),"")</f>
        <v/>
      </c>
      <c r="H1955" t="str">
        <f>_xlfn.IFNA(VLOOKUP(B1955,DSNXT!C:S,8,0),"")</f>
        <v/>
      </c>
      <c r="I1955" t="str">
        <f>_xlfn.IFNA(VLOOKUP(B1955,DSNXT!C:S,9,0),"")</f>
        <v/>
      </c>
      <c r="J1955" t="str">
        <f>_xlfn.IFNA(VLOOKUP(B1955,DSNXT!C:S,17,0),"")</f>
        <v/>
      </c>
      <c r="K1955" t="str">
        <f>_xlfn.IFNA(VLOOKUP(B1955,DSNXT!C:S,10,0),"")</f>
        <v/>
      </c>
      <c r="L1955">
        <v>1</v>
      </c>
    </row>
    <row r="1956" spans="3:12">
      <c r="C1956" t="str">
        <f>_xlfn.IFNA(VLOOKUP(B1956,DSNXT!C:S,2,0),"")</f>
        <v/>
      </c>
      <c r="D1956" t="str">
        <f>_xlfn.IFNA(VLOOKUP(B1956,DSNXT!C:S,4,0),"")</f>
        <v/>
      </c>
      <c r="E1956" t="str">
        <f>_xlfn.IFNA(VLOOKUP(B1956,DSNXT!C:S,5,0),"")</f>
        <v/>
      </c>
      <c r="F1956" t="str">
        <f>_xlfn.IFNA(VLOOKUP(B1956,DSNXT!C:S,6,0),"")</f>
        <v/>
      </c>
      <c r="G1956" t="str">
        <f>_xlfn.IFNA(VLOOKUP(B1956,DSNXT!C:S,7,0),"")</f>
        <v/>
      </c>
      <c r="H1956" t="str">
        <f>_xlfn.IFNA(VLOOKUP(B1956,DSNXT!C:S,8,0),"")</f>
        <v/>
      </c>
      <c r="I1956" t="str">
        <f>_xlfn.IFNA(VLOOKUP(B1956,DSNXT!C:S,9,0),"")</f>
        <v/>
      </c>
      <c r="J1956" t="str">
        <f>_xlfn.IFNA(VLOOKUP(B1956,DSNXT!C:S,17,0),"")</f>
        <v/>
      </c>
      <c r="K1956" t="str">
        <f>_xlfn.IFNA(VLOOKUP(B1956,DSNXT!C:S,10,0),"")</f>
        <v/>
      </c>
      <c r="L1956">
        <v>1</v>
      </c>
    </row>
    <row r="1957" spans="3:12">
      <c r="C1957" t="str">
        <f>_xlfn.IFNA(VLOOKUP(B1957,DSNXT!C:S,2,0),"")</f>
        <v/>
      </c>
      <c r="D1957" t="str">
        <f>_xlfn.IFNA(VLOOKUP(B1957,DSNXT!C:S,4,0),"")</f>
        <v/>
      </c>
      <c r="E1957" t="str">
        <f>_xlfn.IFNA(VLOOKUP(B1957,DSNXT!C:S,5,0),"")</f>
        <v/>
      </c>
      <c r="F1957" t="str">
        <f>_xlfn.IFNA(VLOOKUP(B1957,DSNXT!C:S,6,0),"")</f>
        <v/>
      </c>
      <c r="G1957" t="str">
        <f>_xlfn.IFNA(VLOOKUP(B1957,DSNXT!C:S,7,0),"")</f>
        <v/>
      </c>
      <c r="H1957" t="str">
        <f>_xlfn.IFNA(VLOOKUP(B1957,DSNXT!C:S,8,0),"")</f>
        <v/>
      </c>
      <c r="I1957" t="str">
        <f>_xlfn.IFNA(VLOOKUP(B1957,DSNXT!C:S,9,0),"")</f>
        <v/>
      </c>
      <c r="J1957" t="str">
        <f>_xlfn.IFNA(VLOOKUP(B1957,DSNXT!C:S,17,0),"")</f>
        <v/>
      </c>
      <c r="K1957" t="str">
        <f>_xlfn.IFNA(VLOOKUP(B1957,DSNXT!C:S,10,0),"")</f>
        <v/>
      </c>
      <c r="L1957">
        <v>1</v>
      </c>
    </row>
    <row r="1958" spans="3:12">
      <c r="C1958" t="str">
        <f>_xlfn.IFNA(VLOOKUP(B1958,DSNXT!C:S,2,0),"")</f>
        <v/>
      </c>
      <c r="D1958" t="str">
        <f>_xlfn.IFNA(VLOOKUP(B1958,DSNXT!C:S,4,0),"")</f>
        <v/>
      </c>
      <c r="E1958" t="str">
        <f>_xlfn.IFNA(VLOOKUP(B1958,DSNXT!C:S,5,0),"")</f>
        <v/>
      </c>
      <c r="F1958" t="str">
        <f>_xlfn.IFNA(VLOOKUP(B1958,DSNXT!C:S,6,0),"")</f>
        <v/>
      </c>
      <c r="G1958" t="str">
        <f>_xlfn.IFNA(VLOOKUP(B1958,DSNXT!C:S,7,0),"")</f>
        <v/>
      </c>
      <c r="H1958" t="str">
        <f>_xlfn.IFNA(VLOOKUP(B1958,DSNXT!C:S,8,0),"")</f>
        <v/>
      </c>
      <c r="I1958" t="str">
        <f>_xlfn.IFNA(VLOOKUP(B1958,DSNXT!C:S,9,0),"")</f>
        <v/>
      </c>
      <c r="J1958" t="str">
        <f>_xlfn.IFNA(VLOOKUP(B1958,DSNXT!C:S,17,0),"")</f>
        <v/>
      </c>
      <c r="K1958" t="str">
        <f>_xlfn.IFNA(VLOOKUP(B1958,DSNXT!C:S,10,0),"")</f>
        <v/>
      </c>
      <c r="L1958">
        <v>1</v>
      </c>
    </row>
    <row r="1959" spans="3:12">
      <c r="C1959" t="str">
        <f>_xlfn.IFNA(VLOOKUP(B1959,DSNXT!C:S,2,0),"")</f>
        <v/>
      </c>
      <c r="D1959" t="str">
        <f>_xlfn.IFNA(VLOOKUP(B1959,DSNXT!C:S,4,0),"")</f>
        <v/>
      </c>
      <c r="E1959" t="str">
        <f>_xlfn.IFNA(VLOOKUP(B1959,DSNXT!C:S,5,0),"")</f>
        <v/>
      </c>
      <c r="F1959" t="str">
        <f>_xlfn.IFNA(VLOOKUP(B1959,DSNXT!C:S,6,0),"")</f>
        <v/>
      </c>
      <c r="G1959" t="str">
        <f>_xlfn.IFNA(VLOOKUP(B1959,DSNXT!C:S,7,0),"")</f>
        <v/>
      </c>
      <c r="H1959" t="str">
        <f>_xlfn.IFNA(VLOOKUP(B1959,DSNXT!C:S,8,0),"")</f>
        <v/>
      </c>
      <c r="I1959" t="str">
        <f>_xlfn.IFNA(VLOOKUP(B1959,DSNXT!C:S,9,0),"")</f>
        <v/>
      </c>
      <c r="J1959" t="str">
        <f>_xlfn.IFNA(VLOOKUP(B1959,DSNXT!C:S,17,0),"")</f>
        <v/>
      </c>
      <c r="K1959" t="str">
        <f>_xlfn.IFNA(VLOOKUP(B1959,DSNXT!C:S,10,0),"")</f>
        <v/>
      </c>
      <c r="L1959">
        <v>1</v>
      </c>
    </row>
    <row r="1960" spans="3:12">
      <c r="C1960" t="str">
        <f>_xlfn.IFNA(VLOOKUP(B1960,DSNXT!C:S,2,0),"")</f>
        <v/>
      </c>
      <c r="D1960" t="str">
        <f>_xlfn.IFNA(VLOOKUP(B1960,DSNXT!C:S,4,0),"")</f>
        <v/>
      </c>
      <c r="E1960" t="str">
        <f>_xlfn.IFNA(VLOOKUP(B1960,DSNXT!C:S,5,0),"")</f>
        <v/>
      </c>
      <c r="F1960" t="str">
        <f>_xlfn.IFNA(VLOOKUP(B1960,DSNXT!C:S,6,0),"")</f>
        <v/>
      </c>
      <c r="G1960" t="str">
        <f>_xlfn.IFNA(VLOOKUP(B1960,DSNXT!C:S,7,0),"")</f>
        <v/>
      </c>
      <c r="H1960" t="str">
        <f>_xlfn.IFNA(VLOOKUP(B1960,DSNXT!C:S,8,0),"")</f>
        <v/>
      </c>
      <c r="I1960" t="str">
        <f>_xlfn.IFNA(VLOOKUP(B1960,DSNXT!C:S,9,0),"")</f>
        <v/>
      </c>
      <c r="J1960" t="str">
        <f>_xlfn.IFNA(VLOOKUP(B1960,DSNXT!C:S,17,0),"")</f>
        <v/>
      </c>
      <c r="K1960" t="str">
        <f>_xlfn.IFNA(VLOOKUP(B1960,DSNXT!C:S,10,0),"")</f>
        <v/>
      </c>
      <c r="L1960">
        <v>1</v>
      </c>
    </row>
    <row r="1961" spans="3:12">
      <c r="C1961" t="str">
        <f>_xlfn.IFNA(VLOOKUP(B1961,DSNXT!C:S,2,0),"")</f>
        <v/>
      </c>
      <c r="D1961" t="str">
        <f>_xlfn.IFNA(VLOOKUP(B1961,DSNXT!C:S,4,0),"")</f>
        <v/>
      </c>
      <c r="E1961" t="str">
        <f>_xlfn.IFNA(VLOOKUP(B1961,DSNXT!C:S,5,0),"")</f>
        <v/>
      </c>
      <c r="F1961" t="str">
        <f>_xlfn.IFNA(VLOOKUP(B1961,DSNXT!C:S,6,0),"")</f>
        <v/>
      </c>
      <c r="G1961" t="str">
        <f>_xlfn.IFNA(VLOOKUP(B1961,DSNXT!C:S,7,0),"")</f>
        <v/>
      </c>
      <c r="H1961" t="str">
        <f>_xlfn.IFNA(VLOOKUP(B1961,DSNXT!C:S,8,0),"")</f>
        <v/>
      </c>
      <c r="I1961" t="str">
        <f>_xlfn.IFNA(VLOOKUP(B1961,DSNXT!C:S,9,0),"")</f>
        <v/>
      </c>
      <c r="J1961" t="str">
        <f>_xlfn.IFNA(VLOOKUP(B1961,DSNXT!C:S,17,0),"")</f>
        <v/>
      </c>
      <c r="K1961" t="str">
        <f>_xlfn.IFNA(VLOOKUP(B1961,DSNXT!C:S,10,0),"")</f>
        <v/>
      </c>
      <c r="L1961">
        <v>1</v>
      </c>
    </row>
    <row r="1962" spans="3:12">
      <c r="C1962" t="str">
        <f>_xlfn.IFNA(VLOOKUP(B1962,DSNXT!C:S,2,0),"")</f>
        <v/>
      </c>
      <c r="D1962" t="str">
        <f>_xlfn.IFNA(VLOOKUP(B1962,DSNXT!C:S,4,0),"")</f>
        <v/>
      </c>
      <c r="E1962" t="str">
        <f>_xlfn.IFNA(VLOOKUP(B1962,DSNXT!C:S,5,0),"")</f>
        <v/>
      </c>
      <c r="F1962" t="str">
        <f>_xlfn.IFNA(VLOOKUP(B1962,DSNXT!C:S,6,0),"")</f>
        <v/>
      </c>
      <c r="G1962" t="str">
        <f>_xlfn.IFNA(VLOOKUP(B1962,DSNXT!C:S,7,0),"")</f>
        <v/>
      </c>
      <c r="H1962" t="str">
        <f>_xlfn.IFNA(VLOOKUP(B1962,DSNXT!C:S,8,0),"")</f>
        <v/>
      </c>
      <c r="I1962" t="str">
        <f>_xlfn.IFNA(VLOOKUP(B1962,DSNXT!C:S,9,0),"")</f>
        <v/>
      </c>
      <c r="J1962" t="str">
        <f>_xlfn.IFNA(VLOOKUP(B1962,DSNXT!C:S,17,0),"")</f>
        <v/>
      </c>
      <c r="K1962" t="str">
        <f>_xlfn.IFNA(VLOOKUP(B1962,DSNXT!C:S,10,0),"")</f>
        <v/>
      </c>
      <c r="L1962">
        <v>1</v>
      </c>
    </row>
    <row r="1963" spans="3:12">
      <c r="C1963" t="str">
        <f>_xlfn.IFNA(VLOOKUP(B1963,DSNXT!C:S,2,0),"")</f>
        <v/>
      </c>
      <c r="D1963" t="str">
        <f>_xlfn.IFNA(VLOOKUP(B1963,DSNXT!C:S,4,0),"")</f>
        <v/>
      </c>
      <c r="E1963" t="str">
        <f>_xlfn.IFNA(VLOOKUP(B1963,DSNXT!C:S,5,0),"")</f>
        <v/>
      </c>
      <c r="F1963" t="str">
        <f>_xlfn.IFNA(VLOOKUP(B1963,DSNXT!C:S,6,0),"")</f>
        <v/>
      </c>
      <c r="G1963" t="str">
        <f>_xlfn.IFNA(VLOOKUP(B1963,DSNXT!C:S,7,0),"")</f>
        <v/>
      </c>
      <c r="H1963" t="str">
        <f>_xlfn.IFNA(VLOOKUP(B1963,DSNXT!C:S,8,0),"")</f>
        <v/>
      </c>
      <c r="I1963" t="str">
        <f>_xlfn.IFNA(VLOOKUP(B1963,DSNXT!C:S,9,0),"")</f>
        <v/>
      </c>
      <c r="J1963" t="str">
        <f>_xlfn.IFNA(VLOOKUP(B1963,DSNXT!C:S,17,0),"")</f>
        <v/>
      </c>
      <c r="K1963" t="str">
        <f>_xlfn.IFNA(VLOOKUP(B1963,DSNXT!C:S,10,0),"")</f>
        <v/>
      </c>
      <c r="L1963">
        <v>1</v>
      </c>
    </row>
    <row r="1964" spans="3:12">
      <c r="C1964" t="str">
        <f>_xlfn.IFNA(VLOOKUP(B1964,DSNXT!C:S,2,0),"")</f>
        <v/>
      </c>
      <c r="D1964" t="str">
        <f>_xlfn.IFNA(VLOOKUP(B1964,DSNXT!C:S,4,0),"")</f>
        <v/>
      </c>
      <c r="E1964" t="str">
        <f>_xlfn.IFNA(VLOOKUP(B1964,DSNXT!C:S,5,0),"")</f>
        <v/>
      </c>
      <c r="F1964" t="str">
        <f>_xlfn.IFNA(VLOOKUP(B1964,DSNXT!C:S,6,0),"")</f>
        <v/>
      </c>
      <c r="G1964" t="str">
        <f>_xlfn.IFNA(VLOOKUP(B1964,DSNXT!C:S,7,0),"")</f>
        <v/>
      </c>
      <c r="H1964" t="str">
        <f>_xlfn.IFNA(VLOOKUP(B1964,DSNXT!C:S,8,0),"")</f>
        <v/>
      </c>
      <c r="I1964" t="str">
        <f>_xlfn.IFNA(VLOOKUP(B1964,DSNXT!C:S,9,0),"")</f>
        <v/>
      </c>
      <c r="J1964" t="str">
        <f>_xlfn.IFNA(VLOOKUP(B1964,DSNXT!C:S,17,0),"")</f>
        <v/>
      </c>
      <c r="K1964" t="str">
        <f>_xlfn.IFNA(VLOOKUP(B1964,DSNXT!C:S,10,0),"")</f>
        <v/>
      </c>
      <c r="L1964">
        <v>1</v>
      </c>
    </row>
    <row r="1965" spans="3:12">
      <c r="C1965" t="str">
        <f>_xlfn.IFNA(VLOOKUP(B1965,DSNXT!C:S,2,0),"")</f>
        <v/>
      </c>
      <c r="D1965" t="str">
        <f>_xlfn.IFNA(VLOOKUP(B1965,DSNXT!C:S,4,0),"")</f>
        <v/>
      </c>
      <c r="E1965" t="str">
        <f>_xlfn.IFNA(VLOOKUP(B1965,DSNXT!C:S,5,0),"")</f>
        <v/>
      </c>
      <c r="F1965" t="str">
        <f>_xlfn.IFNA(VLOOKUP(B1965,DSNXT!C:S,6,0),"")</f>
        <v/>
      </c>
      <c r="G1965" t="str">
        <f>_xlfn.IFNA(VLOOKUP(B1965,DSNXT!C:S,7,0),"")</f>
        <v/>
      </c>
      <c r="H1965" t="str">
        <f>_xlfn.IFNA(VLOOKUP(B1965,DSNXT!C:S,8,0),"")</f>
        <v/>
      </c>
      <c r="I1965" t="str">
        <f>_xlfn.IFNA(VLOOKUP(B1965,DSNXT!C:S,9,0),"")</f>
        <v/>
      </c>
      <c r="J1965" t="str">
        <f>_xlfn.IFNA(VLOOKUP(B1965,DSNXT!C:S,17,0),"")</f>
        <v/>
      </c>
      <c r="K1965" t="str">
        <f>_xlfn.IFNA(VLOOKUP(B1965,DSNXT!C:S,10,0),"")</f>
        <v/>
      </c>
      <c r="L1965">
        <v>1</v>
      </c>
    </row>
    <row r="1966" spans="3:12">
      <c r="C1966" t="str">
        <f>_xlfn.IFNA(VLOOKUP(B1966,DSNXT!C:S,2,0),"")</f>
        <v/>
      </c>
      <c r="D1966" t="str">
        <f>_xlfn.IFNA(VLOOKUP(B1966,DSNXT!C:S,4,0),"")</f>
        <v/>
      </c>
      <c r="E1966" t="str">
        <f>_xlfn.IFNA(VLOOKUP(B1966,DSNXT!C:S,5,0),"")</f>
        <v/>
      </c>
      <c r="F1966" t="str">
        <f>_xlfn.IFNA(VLOOKUP(B1966,DSNXT!C:S,6,0),"")</f>
        <v/>
      </c>
      <c r="G1966" t="str">
        <f>_xlfn.IFNA(VLOOKUP(B1966,DSNXT!C:S,7,0),"")</f>
        <v/>
      </c>
      <c r="H1966" t="str">
        <f>_xlfn.IFNA(VLOOKUP(B1966,DSNXT!C:S,8,0),"")</f>
        <v/>
      </c>
      <c r="I1966" t="str">
        <f>_xlfn.IFNA(VLOOKUP(B1966,DSNXT!C:S,9,0),"")</f>
        <v/>
      </c>
      <c r="J1966" t="str">
        <f>_xlfn.IFNA(VLOOKUP(B1966,DSNXT!C:S,17,0),"")</f>
        <v/>
      </c>
      <c r="K1966" t="str">
        <f>_xlfn.IFNA(VLOOKUP(B1966,DSNXT!C:S,10,0),"")</f>
        <v/>
      </c>
      <c r="L1966">
        <v>1</v>
      </c>
    </row>
    <row r="1967" spans="3:12">
      <c r="C1967" t="str">
        <f>_xlfn.IFNA(VLOOKUP(B1967,DSNXT!C:S,2,0),"")</f>
        <v/>
      </c>
      <c r="D1967" t="str">
        <f>_xlfn.IFNA(VLOOKUP(B1967,DSNXT!C:S,4,0),"")</f>
        <v/>
      </c>
      <c r="E1967" t="str">
        <f>_xlfn.IFNA(VLOOKUP(B1967,DSNXT!C:S,5,0),"")</f>
        <v/>
      </c>
      <c r="F1967" t="str">
        <f>_xlfn.IFNA(VLOOKUP(B1967,DSNXT!C:S,6,0),"")</f>
        <v/>
      </c>
      <c r="G1967" t="str">
        <f>_xlfn.IFNA(VLOOKUP(B1967,DSNXT!C:S,7,0),"")</f>
        <v/>
      </c>
      <c r="H1967" t="str">
        <f>_xlfn.IFNA(VLOOKUP(B1967,DSNXT!C:S,8,0),"")</f>
        <v/>
      </c>
      <c r="I1967" t="str">
        <f>_xlfn.IFNA(VLOOKUP(B1967,DSNXT!C:S,9,0),"")</f>
        <v/>
      </c>
      <c r="J1967" t="str">
        <f>_xlfn.IFNA(VLOOKUP(B1967,DSNXT!C:S,17,0),"")</f>
        <v/>
      </c>
      <c r="K1967" t="str">
        <f>_xlfn.IFNA(VLOOKUP(B1967,DSNXT!C:S,10,0),"")</f>
        <v/>
      </c>
      <c r="L1967">
        <v>1</v>
      </c>
    </row>
    <row r="1968" spans="3:12">
      <c r="C1968" t="str">
        <f>_xlfn.IFNA(VLOOKUP(B1968,DSNXT!C:S,2,0),"")</f>
        <v/>
      </c>
      <c r="D1968" t="str">
        <f>_xlfn.IFNA(VLOOKUP(B1968,DSNXT!C:S,4,0),"")</f>
        <v/>
      </c>
      <c r="E1968" t="str">
        <f>_xlfn.IFNA(VLOOKUP(B1968,DSNXT!C:S,5,0),"")</f>
        <v/>
      </c>
      <c r="F1968" t="str">
        <f>_xlfn.IFNA(VLOOKUP(B1968,DSNXT!C:S,6,0),"")</f>
        <v/>
      </c>
      <c r="G1968" t="str">
        <f>_xlfn.IFNA(VLOOKUP(B1968,DSNXT!C:S,7,0),"")</f>
        <v/>
      </c>
      <c r="H1968" t="str">
        <f>_xlfn.IFNA(VLOOKUP(B1968,DSNXT!C:S,8,0),"")</f>
        <v/>
      </c>
      <c r="I1968" t="str">
        <f>_xlfn.IFNA(VLOOKUP(B1968,DSNXT!C:S,9,0),"")</f>
        <v/>
      </c>
      <c r="J1968" t="str">
        <f>_xlfn.IFNA(VLOOKUP(B1968,DSNXT!C:S,17,0),"")</f>
        <v/>
      </c>
      <c r="K1968" t="str">
        <f>_xlfn.IFNA(VLOOKUP(B1968,DSNXT!C:S,10,0),"")</f>
        <v/>
      </c>
      <c r="L1968">
        <v>1</v>
      </c>
    </row>
    <row r="1969" spans="3:12">
      <c r="C1969" t="str">
        <f>_xlfn.IFNA(VLOOKUP(B1969,DSNXT!C:S,2,0),"")</f>
        <v/>
      </c>
      <c r="D1969" t="str">
        <f>_xlfn.IFNA(VLOOKUP(B1969,DSNXT!C:S,4,0),"")</f>
        <v/>
      </c>
      <c r="E1969" t="str">
        <f>_xlfn.IFNA(VLOOKUP(B1969,DSNXT!C:S,5,0),"")</f>
        <v/>
      </c>
      <c r="F1969" t="str">
        <f>_xlfn.IFNA(VLOOKUP(B1969,DSNXT!C:S,6,0),"")</f>
        <v/>
      </c>
      <c r="G1969" t="str">
        <f>_xlfn.IFNA(VLOOKUP(B1969,DSNXT!C:S,7,0),"")</f>
        <v/>
      </c>
      <c r="H1969" t="str">
        <f>_xlfn.IFNA(VLOOKUP(B1969,DSNXT!C:S,8,0),"")</f>
        <v/>
      </c>
      <c r="I1969" t="str">
        <f>_xlfn.IFNA(VLOOKUP(B1969,DSNXT!C:S,9,0),"")</f>
        <v/>
      </c>
      <c r="J1969" t="str">
        <f>_xlfn.IFNA(VLOOKUP(B1969,DSNXT!C:S,17,0),"")</f>
        <v/>
      </c>
      <c r="K1969" t="str">
        <f>_xlfn.IFNA(VLOOKUP(B1969,DSNXT!C:S,10,0),"")</f>
        <v/>
      </c>
      <c r="L1969">
        <v>1</v>
      </c>
    </row>
    <row r="1970" spans="3:12">
      <c r="C1970" t="str">
        <f>_xlfn.IFNA(VLOOKUP(B1970,DSNXT!C:S,2,0),"")</f>
        <v/>
      </c>
      <c r="D1970" t="str">
        <f>_xlfn.IFNA(VLOOKUP(B1970,DSNXT!C:S,4,0),"")</f>
        <v/>
      </c>
      <c r="E1970" t="str">
        <f>_xlfn.IFNA(VLOOKUP(B1970,DSNXT!C:S,5,0),"")</f>
        <v/>
      </c>
      <c r="F1970" t="str">
        <f>_xlfn.IFNA(VLOOKUP(B1970,DSNXT!C:S,6,0),"")</f>
        <v/>
      </c>
      <c r="G1970" t="str">
        <f>_xlfn.IFNA(VLOOKUP(B1970,DSNXT!C:S,7,0),"")</f>
        <v/>
      </c>
      <c r="H1970" t="str">
        <f>_xlfn.IFNA(VLOOKUP(B1970,DSNXT!C:S,8,0),"")</f>
        <v/>
      </c>
      <c r="I1970" t="str">
        <f>_xlfn.IFNA(VLOOKUP(B1970,DSNXT!C:S,9,0),"")</f>
        <v/>
      </c>
      <c r="J1970" t="str">
        <f>_xlfn.IFNA(VLOOKUP(B1970,DSNXT!C:S,17,0),"")</f>
        <v/>
      </c>
      <c r="K1970" t="str">
        <f>_xlfn.IFNA(VLOOKUP(B1970,DSNXT!C:S,10,0),"")</f>
        <v/>
      </c>
      <c r="L1970">
        <v>1</v>
      </c>
    </row>
    <row r="1971" spans="3:12">
      <c r="C1971" t="str">
        <f>_xlfn.IFNA(VLOOKUP(B1971,DSNXT!C:S,2,0),"")</f>
        <v/>
      </c>
      <c r="D1971" t="str">
        <f>_xlfn.IFNA(VLOOKUP(B1971,DSNXT!C:S,4,0),"")</f>
        <v/>
      </c>
      <c r="E1971" t="str">
        <f>_xlfn.IFNA(VLOOKUP(B1971,DSNXT!C:S,5,0),"")</f>
        <v/>
      </c>
      <c r="F1971" t="str">
        <f>_xlfn.IFNA(VLOOKUP(B1971,DSNXT!C:S,6,0),"")</f>
        <v/>
      </c>
      <c r="G1971" t="str">
        <f>_xlfn.IFNA(VLOOKUP(B1971,DSNXT!C:S,7,0),"")</f>
        <v/>
      </c>
      <c r="H1971" t="str">
        <f>_xlfn.IFNA(VLOOKUP(B1971,DSNXT!C:S,8,0),"")</f>
        <v/>
      </c>
      <c r="I1971" t="str">
        <f>_xlfn.IFNA(VLOOKUP(B1971,DSNXT!C:S,9,0),"")</f>
        <v/>
      </c>
      <c r="J1971" t="str">
        <f>_xlfn.IFNA(VLOOKUP(B1971,DSNXT!C:S,17,0),"")</f>
        <v/>
      </c>
      <c r="K1971" t="str">
        <f>_xlfn.IFNA(VLOOKUP(B1971,DSNXT!C:S,10,0),"")</f>
        <v/>
      </c>
      <c r="L1971">
        <v>1</v>
      </c>
    </row>
    <row r="1972" spans="3:12">
      <c r="C1972" t="str">
        <f>_xlfn.IFNA(VLOOKUP(B1972,DSNXT!C:S,2,0),"")</f>
        <v/>
      </c>
      <c r="D1972" t="str">
        <f>_xlfn.IFNA(VLOOKUP(B1972,DSNXT!C:S,4,0),"")</f>
        <v/>
      </c>
      <c r="E1972" t="str">
        <f>_xlfn.IFNA(VLOOKUP(B1972,DSNXT!C:S,5,0),"")</f>
        <v/>
      </c>
      <c r="F1972" t="str">
        <f>_xlfn.IFNA(VLOOKUP(B1972,DSNXT!C:S,6,0),"")</f>
        <v/>
      </c>
      <c r="G1972" t="str">
        <f>_xlfn.IFNA(VLOOKUP(B1972,DSNXT!C:S,7,0),"")</f>
        <v/>
      </c>
      <c r="H1972" t="str">
        <f>_xlfn.IFNA(VLOOKUP(B1972,DSNXT!C:S,8,0),"")</f>
        <v/>
      </c>
      <c r="I1972" t="str">
        <f>_xlfn.IFNA(VLOOKUP(B1972,DSNXT!C:S,9,0),"")</f>
        <v/>
      </c>
      <c r="J1972" t="str">
        <f>_xlfn.IFNA(VLOOKUP(B1972,DSNXT!C:S,17,0),"")</f>
        <v/>
      </c>
      <c r="K1972" t="str">
        <f>_xlfn.IFNA(VLOOKUP(B1972,DSNXT!C:S,10,0),"")</f>
        <v/>
      </c>
      <c r="L1972">
        <v>1</v>
      </c>
    </row>
    <row r="1973" spans="3:12">
      <c r="C1973" t="str">
        <f>_xlfn.IFNA(VLOOKUP(B1973,DSNXT!C:S,2,0),"")</f>
        <v/>
      </c>
      <c r="D1973" t="str">
        <f>_xlfn.IFNA(VLOOKUP(B1973,DSNXT!C:S,4,0),"")</f>
        <v/>
      </c>
      <c r="E1973" t="str">
        <f>_xlfn.IFNA(VLOOKUP(B1973,DSNXT!C:S,5,0),"")</f>
        <v/>
      </c>
      <c r="F1973" t="str">
        <f>_xlfn.IFNA(VLOOKUP(B1973,DSNXT!C:S,6,0),"")</f>
        <v/>
      </c>
      <c r="G1973" t="str">
        <f>_xlfn.IFNA(VLOOKUP(B1973,DSNXT!C:S,7,0),"")</f>
        <v/>
      </c>
      <c r="H1973" t="str">
        <f>_xlfn.IFNA(VLOOKUP(B1973,DSNXT!C:S,8,0),"")</f>
        <v/>
      </c>
      <c r="I1973" t="str">
        <f>_xlfn.IFNA(VLOOKUP(B1973,DSNXT!C:S,9,0),"")</f>
        <v/>
      </c>
      <c r="J1973" t="str">
        <f>_xlfn.IFNA(VLOOKUP(B1973,DSNXT!C:S,17,0),"")</f>
        <v/>
      </c>
      <c r="K1973" t="str">
        <f>_xlfn.IFNA(VLOOKUP(B1973,DSNXT!C:S,10,0),"")</f>
        <v/>
      </c>
      <c r="L1973">
        <v>1</v>
      </c>
    </row>
    <row r="1974" spans="3:12">
      <c r="C1974" t="str">
        <f>_xlfn.IFNA(VLOOKUP(B1974,DSNXT!C:S,2,0),"")</f>
        <v/>
      </c>
      <c r="D1974" t="str">
        <f>_xlfn.IFNA(VLOOKUP(B1974,DSNXT!C:S,4,0),"")</f>
        <v/>
      </c>
      <c r="E1974" t="str">
        <f>_xlfn.IFNA(VLOOKUP(B1974,DSNXT!C:S,5,0),"")</f>
        <v/>
      </c>
      <c r="F1974" t="str">
        <f>_xlfn.IFNA(VLOOKUP(B1974,DSNXT!C:S,6,0),"")</f>
        <v/>
      </c>
      <c r="G1974" t="str">
        <f>_xlfn.IFNA(VLOOKUP(B1974,DSNXT!C:S,7,0),"")</f>
        <v/>
      </c>
      <c r="H1974" t="str">
        <f>_xlfn.IFNA(VLOOKUP(B1974,DSNXT!C:S,8,0),"")</f>
        <v/>
      </c>
      <c r="I1974" t="str">
        <f>_xlfn.IFNA(VLOOKUP(B1974,DSNXT!C:S,9,0),"")</f>
        <v/>
      </c>
      <c r="J1974" t="str">
        <f>_xlfn.IFNA(VLOOKUP(B1974,DSNXT!C:S,17,0),"")</f>
        <v/>
      </c>
      <c r="K1974" t="str">
        <f>_xlfn.IFNA(VLOOKUP(B1974,DSNXT!C:S,10,0),"")</f>
        <v/>
      </c>
      <c r="L1974">
        <v>1</v>
      </c>
    </row>
    <row r="1975" spans="3:12">
      <c r="C1975" t="str">
        <f>_xlfn.IFNA(VLOOKUP(B1975,DSNXT!C:S,2,0),"")</f>
        <v/>
      </c>
      <c r="D1975" t="str">
        <f>_xlfn.IFNA(VLOOKUP(B1975,DSNXT!C:S,4,0),"")</f>
        <v/>
      </c>
      <c r="E1975" t="str">
        <f>_xlfn.IFNA(VLOOKUP(B1975,DSNXT!C:S,5,0),"")</f>
        <v/>
      </c>
      <c r="F1975" t="str">
        <f>_xlfn.IFNA(VLOOKUP(B1975,DSNXT!C:S,6,0),"")</f>
        <v/>
      </c>
      <c r="G1975" t="str">
        <f>_xlfn.IFNA(VLOOKUP(B1975,DSNXT!C:S,7,0),"")</f>
        <v/>
      </c>
      <c r="H1975" t="str">
        <f>_xlfn.IFNA(VLOOKUP(B1975,DSNXT!C:S,8,0),"")</f>
        <v/>
      </c>
      <c r="I1975" t="str">
        <f>_xlfn.IFNA(VLOOKUP(B1975,DSNXT!C:S,9,0),"")</f>
        <v/>
      </c>
      <c r="J1975" t="str">
        <f>_xlfn.IFNA(VLOOKUP(B1975,DSNXT!C:S,17,0),"")</f>
        <v/>
      </c>
      <c r="K1975" t="str">
        <f>_xlfn.IFNA(VLOOKUP(B1975,DSNXT!C:S,10,0),"")</f>
        <v/>
      </c>
      <c r="L1975">
        <v>1</v>
      </c>
    </row>
    <row r="1976" spans="3:12">
      <c r="C1976" t="str">
        <f>_xlfn.IFNA(VLOOKUP(B1976,DSNXT!C:S,2,0),"")</f>
        <v/>
      </c>
      <c r="D1976" t="str">
        <f>_xlfn.IFNA(VLOOKUP(B1976,DSNXT!C:S,4,0),"")</f>
        <v/>
      </c>
      <c r="E1976" t="str">
        <f>_xlfn.IFNA(VLOOKUP(B1976,DSNXT!C:S,5,0),"")</f>
        <v/>
      </c>
      <c r="F1976" t="str">
        <f>_xlfn.IFNA(VLOOKUP(B1976,DSNXT!C:S,6,0),"")</f>
        <v/>
      </c>
      <c r="G1976" t="str">
        <f>_xlfn.IFNA(VLOOKUP(B1976,DSNXT!C:S,7,0),"")</f>
        <v/>
      </c>
      <c r="H1976" t="str">
        <f>_xlfn.IFNA(VLOOKUP(B1976,DSNXT!C:S,8,0),"")</f>
        <v/>
      </c>
      <c r="I1976" t="str">
        <f>_xlfn.IFNA(VLOOKUP(B1976,DSNXT!C:S,9,0),"")</f>
        <v/>
      </c>
      <c r="J1976" t="str">
        <f>_xlfn.IFNA(VLOOKUP(B1976,DSNXT!C:S,17,0),"")</f>
        <v/>
      </c>
      <c r="K1976" t="str">
        <f>_xlfn.IFNA(VLOOKUP(B1976,DSNXT!C:S,10,0),"")</f>
        <v/>
      </c>
      <c r="L1976">
        <v>1</v>
      </c>
    </row>
    <row r="1977" spans="3:12">
      <c r="C1977" t="str">
        <f>_xlfn.IFNA(VLOOKUP(B1977,DSNXT!C:S,2,0),"")</f>
        <v/>
      </c>
      <c r="D1977" t="str">
        <f>_xlfn.IFNA(VLOOKUP(B1977,DSNXT!C:S,4,0),"")</f>
        <v/>
      </c>
      <c r="E1977" t="str">
        <f>_xlfn.IFNA(VLOOKUP(B1977,DSNXT!C:S,5,0),"")</f>
        <v/>
      </c>
      <c r="F1977" t="str">
        <f>_xlfn.IFNA(VLOOKUP(B1977,DSNXT!C:S,6,0),"")</f>
        <v/>
      </c>
      <c r="G1977" t="str">
        <f>_xlfn.IFNA(VLOOKUP(B1977,DSNXT!C:S,7,0),"")</f>
        <v/>
      </c>
      <c r="H1977" t="str">
        <f>_xlfn.IFNA(VLOOKUP(B1977,DSNXT!C:S,8,0),"")</f>
        <v/>
      </c>
      <c r="I1977" t="str">
        <f>_xlfn.IFNA(VLOOKUP(B1977,DSNXT!C:S,9,0),"")</f>
        <v/>
      </c>
      <c r="J1977" t="str">
        <f>_xlfn.IFNA(VLOOKUP(B1977,DSNXT!C:S,17,0),"")</f>
        <v/>
      </c>
      <c r="K1977" t="str">
        <f>_xlfn.IFNA(VLOOKUP(B1977,DSNXT!C:S,10,0),"")</f>
        <v/>
      </c>
      <c r="L1977">
        <v>1</v>
      </c>
    </row>
    <row r="1978" spans="3:12">
      <c r="C1978" t="str">
        <f>_xlfn.IFNA(VLOOKUP(B1978,DSNXT!C:S,2,0),"")</f>
        <v/>
      </c>
      <c r="D1978" t="str">
        <f>_xlfn.IFNA(VLOOKUP(B1978,DSNXT!C:S,4,0),"")</f>
        <v/>
      </c>
      <c r="E1978" t="str">
        <f>_xlfn.IFNA(VLOOKUP(B1978,DSNXT!C:S,5,0),"")</f>
        <v/>
      </c>
      <c r="F1978" t="str">
        <f>_xlfn.IFNA(VLOOKUP(B1978,DSNXT!C:S,6,0),"")</f>
        <v/>
      </c>
      <c r="G1978" t="str">
        <f>_xlfn.IFNA(VLOOKUP(B1978,DSNXT!C:S,7,0),"")</f>
        <v/>
      </c>
      <c r="H1978" t="str">
        <f>_xlfn.IFNA(VLOOKUP(B1978,DSNXT!C:S,8,0),"")</f>
        <v/>
      </c>
      <c r="I1978" t="str">
        <f>_xlfn.IFNA(VLOOKUP(B1978,DSNXT!C:S,9,0),"")</f>
        <v/>
      </c>
      <c r="J1978" t="str">
        <f>_xlfn.IFNA(VLOOKUP(B1978,DSNXT!C:S,17,0),"")</f>
        <v/>
      </c>
      <c r="K1978" t="str">
        <f>_xlfn.IFNA(VLOOKUP(B1978,DSNXT!C:S,10,0),"")</f>
        <v/>
      </c>
      <c r="L1978">
        <v>1</v>
      </c>
    </row>
    <row r="1979" spans="3:12">
      <c r="C1979" t="str">
        <f>_xlfn.IFNA(VLOOKUP(B1979,DSNXT!C:S,2,0),"")</f>
        <v/>
      </c>
      <c r="D1979" t="str">
        <f>_xlfn.IFNA(VLOOKUP(B1979,DSNXT!C:S,4,0),"")</f>
        <v/>
      </c>
      <c r="E1979" t="str">
        <f>_xlfn.IFNA(VLOOKUP(B1979,DSNXT!C:S,5,0),"")</f>
        <v/>
      </c>
      <c r="F1979" t="str">
        <f>_xlfn.IFNA(VLOOKUP(B1979,DSNXT!C:S,6,0),"")</f>
        <v/>
      </c>
      <c r="G1979" t="str">
        <f>_xlfn.IFNA(VLOOKUP(B1979,DSNXT!C:S,7,0),"")</f>
        <v/>
      </c>
      <c r="H1979" t="str">
        <f>_xlfn.IFNA(VLOOKUP(B1979,DSNXT!C:S,8,0),"")</f>
        <v/>
      </c>
      <c r="I1979" t="str">
        <f>_xlfn.IFNA(VLOOKUP(B1979,DSNXT!C:S,9,0),"")</f>
        <v/>
      </c>
      <c r="J1979" t="str">
        <f>_xlfn.IFNA(VLOOKUP(B1979,DSNXT!C:S,17,0),"")</f>
        <v/>
      </c>
      <c r="K1979" t="str">
        <f>_xlfn.IFNA(VLOOKUP(B1979,DSNXT!C:S,10,0),"")</f>
        <v/>
      </c>
      <c r="L1979">
        <v>1</v>
      </c>
    </row>
    <row r="1980" spans="3:12">
      <c r="C1980" t="str">
        <f>_xlfn.IFNA(VLOOKUP(B1980,DSNXT!C:S,2,0),"")</f>
        <v/>
      </c>
      <c r="D1980" t="str">
        <f>_xlfn.IFNA(VLOOKUP(B1980,DSNXT!C:S,4,0),"")</f>
        <v/>
      </c>
      <c r="E1980" t="str">
        <f>_xlfn.IFNA(VLOOKUP(B1980,DSNXT!C:S,5,0),"")</f>
        <v/>
      </c>
      <c r="F1980" t="str">
        <f>_xlfn.IFNA(VLOOKUP(B1980,DSNXT!C:S,6,0),"")</f>
        <v/>
      </c>
      <c r="G1980" t="str">
        <f>_xlfn.IFNA(VLOOKUP(B1980,DSNXT!C:S,7,0),"")</f>
        <v/>
      </c>
      <c r="H1980" t="str">
        <f>_xlfn.IFNA(VLOOKUP(B1980,DSNXT!C:S,8,0),"")</f>
        <v/>
      </c>
      <c r="I1980" t="str">
        <f>_xlfn.IFNA(VLOOKUP(B1980,DSNXT!C:S,9,0),"")</f>
        <v/>
      </c>
      <c r="J1980" t="str">
        <f>_xlfn.IFNA(VLOOKUP(B1980,DSNXT!C:S,17,0),"")</f>
        <v/>
      </c>
      <c r="K1980" t="str">
        <f>_xlfn.IFNA(VLOOKUP(B1980,DSNXT!C:S,10,0),"")</f>
        <v/>
      </c>
      <c r="L1980">
        <v>1</v>
      </c>
    </row>
    <row r="1981" spans="3:12">
      <c r="C1981" t="str">
        <f>_xlfn.IFNA(VLOOKUP(B1981,DSNXT!C:S,2,0),"")</f>
        <v/>
      </c>
      <c r="D1981" t="str">
        <f>_xlfn.IFNA(VLOOKUP(B1981,DSNXT!C:S,4,0),"")</f>
        <v/>
      </c>
      <c r="E1981" t="str">
        <f>_xlfn.IFNA(VLOOKUP(B1981,DSNXT!C:S,5,0),"")</f>
        <v/>
      </c>
      <c r="F1981" t="str">
        <f>_xlfn.IFNA(VLOOKUP(B1981,DSNXT!C:S,6,0),"")</f>
        <v/>
      </c>
      <c r="G1981" t="str">
        <f>_xlfn.IFNA(VLOOKUP(B1981,DSNXT!C:S,7,0),"")</f>
        <v/>
      </c>
      <c r="H1981" t="str">
        <f>_xlfn.IFNA(VLOOKUP(B1981,DSNXT!C:S,8,0),"")</f>
        <v/>
      </c>
      <c r="I1981" t="str">
        <f>_xlfn.IFNA(VLOOKUP(B1981,DSNXT!C:S,9,0),"")</f>
        <v/>
      </c>
      <c r="J1981" t="str">
        <f>_xlfn.IFNA(VLOOKUP(B1981,DSNXT!C:S,17,0),"")</f>
        <v/>
      </c>
      <c r="K1981" t="str">
        <f>_xlfn.IFNA(VLOOKUP(B1981,DSNXT!C:S,10,0),"")</f>
        <v/>
      </c>
      <c r="L1981">
        <v>1</v>
      </c>
    </row>
    <row r="1982" spans="3:12">
      <c r="C1982" t="str">
        <f>_xlfn.IFNA(VLOOKUP(B1982,DSNXT!C:S,2,0),"")</f>
        <v/>
      </c>
      <c r="D1982" t="str">
        <f>_xlfn.IFNA(VLOOKUP(B1982,DSNXT!C:S,4,0),"")</f>
        <v/>
      </c>
      <c r="E1982" t="str">
        <f>_xlfn.IFNA(VLOOKUP(B1982,DSNXT!C:S,5,0),"")</f>
        <v/>
      </c>
      <c r="F1982" t="str">
        <f>_xlfn.IFNA(VLOOKUP(B1982,DSNXT!C:S,6,0),"")</f>
        <v/>
      </c>
      <c r="G1982" t="str">
        <f>_xlfn.IFNA(VLOOKUP(B1982,DSNXT!C:S,7,0),"")</f>
        <v/>
      </c>
      <c r="H1982" t="str">
        <f>_xlfn.IFNA(VLOOKUP(B1982,DSNXT!C:S,8,0),"")</f>
        <v/>
      </c>
      <c r="I1982" t="str">
        <f>_xlfn.IFNA(VLOOKUP(B1982,DSNXT!C:S,9,0),"")</f>
        <v/>
      </c>
      <c r="J1982" t="str">
        <f>_xlfn.IFNA(VLOOKUP(B1982,DSNXT!C:S,17,0),"")</f>
        <v/>
      </c>
      <c r="K1982" t="str">
        <f>_xlfn.IFNA(VLOOKUP(B1982,DSNXT!C:S,10,0),"")</f>
        <v/>
      </c>
      <c r="L1982">
        <v>1</v>
      </c>
    </row>
    <row r="1983" spans="3:12">
      <c r="C1983" t="str">
        <f>_xlfn.IFNA(VLOOKUP(B1983,DSNXT!C:S,2,0),"")</f>
        <v/>
      </c>
      <c r="D1983" t="str">
        <f>_xlfn.IFNA(VLOOKUP(B1983,DSNXT!C:S,4,0),"")</f>
        <v/>
      </c>
      <c r="E1983" t="str">
        <f>_xlfn.IFNA(VLOOKUP(B1983,DSNXT!C:S,5,0),"")</f>
        <v/>
      </c>
      <c r="F1983" t="str">
        <f>_xlfn.IFNA(VLOOKUP(B1983,DSNXT!C:S,6,0),"")</f>
        <v/>
      </c>
      <c r="G1983" t="str">
        <f>_xlfn.IFNA(VLOOKUP(B1983,DSNXT!C:S,7,0),"")</f>
        <v/>
      </c>
      <c r="H1983" t="str">
        <f>_xlfn.IFNA(VLOOKUP(B1983,DSNXT!C:S,8,0),"")</f>
        <v/>
      </c>
      <c r="I1983" t="str">
        <f>_xlfn.IFNA(VLOOKUP(B1983,DSNXT!C:S,9,0),"")</f>
        <v/>
      </c>
      <c r="J1983" t="str">
        <f>_xlfn.IFNA(VLOOKUP(B1983,DSNXT!C:S,17,0),"")</f>
        <v/>
      </c>
      <c r="K1983" t="str">
        <f>_xlfn.IFNA(VLOOKUP(B1983,DSNXT!C:S,10,0),"")</f>
        <v/>
      </c>
      <c r="L1983">
        <v>1</v>
      </c>
    </row>
    <row r="1984" spans="3:12">
      <c r="C1984" t="str">
        <f>_xlfn.IFNA(VLOOKUP(B1984,DSNXT!C:S,2,0),"")</f>
        <v/>
      </c>
      <c r="D1984" t="str">
        <f>_xlfn.IFNA(VLOOKUP(B1984,DSNXT!C:S,4,0),"")</f>
        <v/>
      </c>
      <c r="E1984" t="str">
        <f>_xlfn.IFNA(VLOOKUP(B1984,DSNXT!C:S,5,0),"")</f>
        <v/>
      </c>
      <c r="F1984" t="str">
        <f>_xlfn.IFNA(VLOOKUP(B1984,DSNXT!C:S,6,0),"")</f>
        <v/>
      </c>
      <c r="G1984" t="str">
        <f>_xlfn.IFNA(VLOOKUP(B1984,DSNXT!C:S,7,0),"")</f>
        <v/>
      </c>
      <c r="H1984" t="str">
        <f>_xlfn.IFNA(VLOOKUP(B1984,DSNXT!C:S,8,0),"")</f>
        <v/>
      </c>
      <c r="I1984" t="str">
        <f>_xlfn.IFNA(VLOOKUP(B1984,DSNXT!C:S,9,0),"")</f>
        <v/>
      </c>
      <c r="J1984" t="str">
        <f>_xlfn.IFNA(VLOOKUP(B1984,DSNXT!C:S,17,0),"")</f>
        <v/>
      </c>
      <c r="K1984" t="str">
        <f>_xlfn.IFNA(VLOOKUP(B1984,DSNXT!C:S,10,0),"")</f>
        <v/>
      </c>
      <c r="L1984">
        <v>1</v>
      </c>
    </row>
    <row r="1985" spans="3:12">
      <c r="C1985" t="str">
        <f>_xlfn.IFNA(VLOOKUP(B1985,DSNXT!C:S,2,0),"")</f>
        <v/>
      </c>
      <c r="D1985" t="str">
        <f>_xlfn.IFNA(VLOOKUP(B1985,DSNXT!C:S,4,0),"")</f>
        <v/>
      </c>
      <c r="E1985" t="str">
        <f>_xlfn.IFNA(VLOOKUP(B1985,DSNXT!C:S,5,0),"")</f>
        <v/>
      </c>
      <c r="F1985" t="str">
        <f>_xlfn.IFNA(VLOOKUP(B1985,DSNXT!C:S,6,0),"")</f>
        <v/>
      </c>
      <c r="G1985" t="str">
        <f>_xlfn.IFNA(VLOOKUP(B1985,DSNXT!C:S,7,0),"")</f>
        <v/>
      </c>
      <c r="H1985" t="str">
        <f>_xlfn.IFNA(VLOOKUP(B1985,DSNXT!C:S,8,0),"")</f>
        <v/>
      </c>
      <c r="I1985" t="str">
        <f>_xlfn.IFNA(VLOOKUP(B1985,DSNXT!C:S,9,0),"")</f>
        <v/>
      </c>
      <c r="J1985" t="str">
        <f>_xlfn.IFNA(VLOOKUP(B1985,DSNXT!C:S,17,0),"")</f>
        <v/>
      </c>
      <c r="K1985" t="str">
        <f>_xlfn.IFNA(VLOOKUP(B1985,DSNXT!C:S,10,0),"")</f>
        <v/>
      </c>
      <c r="L1985">
        <v>1</v>
      </c>
    </row>
    <row r="1986" spans="3:12">
      <c r="C1986" t="str">
        <f>_xlfn.IFNA(VLOOKUP(B1986,DSNXT!C:S,2,0),"")</f>
        <v/>
      </c>
      <c r="D1986" t="str">
        <f>_xlfn.IFNA(VLOOKUP(B1986,DSNXT!C:S,4,0),"")</f>
        <v/>
      </c>
      <c r="E1986" t="str">
        <f>_xlfn.IFNA(VLOOKUP(B1986,DSNXT!C:S,5,0),"")</f>
        <v/>
      </c>
      <c r="F1986" t="str">
        <f>_xlfn.IFNA(VLOOKUP(B1986,DSNXT!C:S,6,0),"")</f>
        <v/>
      </c>
      <c r="G1986" t="str">
        <f>_xlfn.IFNA(VLOOKUP(B1986,DSNXT!C:S,7,0),"")</f>
        <v/>
      </c>
      <c r="H1986" t="str">
        <f>_xlfn.IFNA(VLOOKUP(B1986,DSNXT!C:S,8,0),"")</f>
        <v/>
      </c>
      <c r="I1986" t="str">
        <f>_xlfn.IFNA(VLOOKUP(B1986,DSNXT!C:S,9,0),"")</f>
        <v/>
      </c>
      <c r="J1986" t="str">
        <f>_xlfn.IFNA(VLOOKUP(B1986,DSNXT!C:S,17,0),"")</f>
        <v/>
      </c>
      <c r="K1986" t="str">
        <f>_xlfn.IFNA(VLOOKUP(B1986,DSNXT!C:S,10,0),"")</f>
        <v/>
      </c>
      <c r="L1986">
        <v>1</v>
      </c>
    </row>
    <row r="1987" spans="3:12">
      <c r="C1987" t="str">
        <f>_xlfn.IFNA(VLOOKUP(B1987,DSNXT!C:S,2,0),"")</f>
        <v/>
      </c>
      <c r="D1987" t="str">
        <f>_xlfn.IFNA(VLOOKUP(B1987,DSNXT!C:S,4,0),"")</f>
        <v/>
      </c>
      <c r="E1987" t="str">
        <f>_xlfn.IFNA(VLOOKUP(B1987,DSNXT!C:S,5,0),"")</f>
        <v/>
      </c>
      <c r="F1987" t="str">
        <f>_xlfn.IFNA(VLOOKUP(B1987,DSNXT!C:S,6,0),"")</f>
        <v/>
      </c>
      <c r="G1987" t="str">
        <f>_xlfn.IFNA(VLOOKUP(B1987,DSNXT!C:S,7,0),"")</f>
        <v/>
      </c>
      <c r="H1987" t="str">
        <f>_xlfn.IFNA(VLOOKUP(B1987,DSNXT!C:S,8,0),"")</f>
        <v/>
      </c>
      <c r="I1987" t="str">
        <f>_xlfn.IFNA(VLOOKUP(B1987,DSNXT!C:S,9,0),"")</f>
        <v/>
      </c>
      <c r="J1987" t="str">
        <f>_xlfn.IFNA(VLOOKUP(B1987,DSNXT!C:S,17,0),"")</f>
        <v/>
      </c>
      <c r="K1987" t="str">
        <f>_xlfn.IFNA(VLOOKUP(B1987,DSNXT!C:S,10,0),"")</f>
        <v/>
      </c>
      <c r="L1987">
        <v>1</v>
      </c>
    </row>
    <row r="1988" spans="3:12">
      <c r="C1988" t="str">
        <f>_xlfn.IFNA(VLOOKUP(B1988,DSNXT!C:S,2,0),"")</f>
        <v/>
      </c>
      <c r="D1988" t="str">
        <f>_xlfn.IFNA(VLOOKUP(B1988,DSNXT!C:S,4,0),"")</f>
        <v/>
      </c>
      <c r="E1988" t="str">
        <f>_xlfn.IFNA(VLOOKUP(B1988,DSNXT!C:S,5,0),"")</f>
        <v/>
      </c>
      <c r="F1988" t="str">
        <f>_xlfn.IFNA(VLOOKUP(B1988,DSNXT!C:S,6,0),"")</f>
        <v/>
      </c>
      <c r="G1988" t="str">
        <f>_xlfn.IFNA(VLOOKUP(B1988,DSNXT!C:S,7,0),"")</f>
        <v/>
      </c>
      <c r="H1988" t="str">
        <f>_xlfn.IFNA(VLOOKUP(B1988,DSNXT!C:S,8,0),"")</f>
        <v/>
      </c>
      <c r="I1988" t="str">
        <f>_xlfn.IFNA(VLOOKUP(B1988,DSNXT!C:S,9,0),"")</f>
        <v/>
      </c>
      <c r="J1988" t="str">
        <f>_xlfn.IFNA(VLOOKUP(B1988,DSNXT!C:S,17,0),"")</f>
        <v/>
      </c>
      <c r="K1988" t="str">
        <f>_xlfn.IFNA(VLOOKUP(B1988,DSNXT!C:S,10,0),"")</f>
        <v/>
      </c>
      <c r="L1988">
        <v>1</v>
      </c>
    </row>
    <row r="1989" spans="3:12">
      <c r="C1989" t="str">
        <f>_xlfn.IFNA(VLOOKUP(B1989,DSNXT!C:S,2,0),"")</f>
        <v/>
      </c>
      <c r="D1989" t="str">
        <f>_xlfn.IFNA(VLOOKUP(B1989,DSNXT!C:S,4,0),"")</f>
        <v/>
      </c>
      <c r="E1989" t="str">
        <f>_xlfn.IFNA(VLOOKUP(B1989,DSNXT!C:S,5,0),"")</f>
        <v/>
      </c>
      <c r="F1989" t="str">
        <f>_xlfn.IFNA(VLOOKUP(B1989,DSNXT!C:S,6,0),"")</f>
        <v/>
      </c>
      <c r="G1989" t="str">
        <f>_xlfn.IFNA(VLOOKUP(B1989,DSNXT!C:S,7,0),"")</f>
        <v/>
      </c>
      <c r="H1989" t="str">
        <f>_xlfn.IFNA(VLOOKUP(B1989,DSNXT!C:S,8,0),"")</f>
        <v/>
      </c>
      <c r="I1989" t="str">
        <f>_xlfn.IFNA(VLOOKUP(B1989,DSNXT!C:S,9,0),"")</f>
        <v/>
      </c>
      <c r="J1989" t="str">
        <f>_xlfn.IFNA(VLOOKUP(B1989,DSNXT!C:S,17,0),"")</f>
        <v/>
      </c>
      <c r="K1989" t="str">
        <f>_xlfn.IFNA(VLOOKUP(B1989,DSNXT!C:S,10,0),"")</f>
        <v/>
      </c>
      <c r="L1989">
        <v>1</v>
      </c>
    </row>
    <row r="1990" spans="3:12">
      <c r="C1990" t="str">
        <f>_xlfn.IFNA(VLOOKUP(B1990,DSNXT!C:S,2,0),"")</f>
        <v/>
      </c>
      <c r="D1990" t="str">
        <f>_xlfn.IFNA(VLOOKUP(B1990,DSNXT!C:S,4,0),"")</f>
        <v/>
      </c>
      <c r="E1990" t="str">
        <f>_xlfn.IFNA(VLOOKUP(B1990,DSNXT!C:S,5,0),"")</f>
        <v/>
      </c>
      <c r="F1990" t="str">
        <f>_xlfn.IFNA(VLOOKUP(B1990,DSNXT!C:S,6,0),"")</f>
        <v/>
      </c>
      <c r="G1990" t="str">
        <f>_xlfn.IFNA(VLOOKUP(B1990,DSNXT!C:S,7,0),"")</f>
        <v/>
      </c>
      <c r="H1990" t="str">
        <f>_xlfn.IFNA(VLOOKUP(B1990,DSNXT!C:S,8,0),"")</f>
        <v/>
      </c>
      <c r="I1990" t="str">
        <f>_xlfn.IFNA(VLOOKUP(B1990,DSNXT!C:S,9,0),"")</f>
        <v/>
      </c>
      <c r="J1990" t="str">
        <f>_xlfn.IFNA(VLOOKUP(B1990,DSNXT!C:S,17,0),"")</f>
        <v/>
      </c>
      <c r="K1990" t="str">
        <f>_xlfn.IFNA(VLOOKUP(B1990,DSNXT!C:S,10,0),"")</f>
        <v/>
      </c>
      <c r="L1990">
        <v>1</v>
      </c>
    </row>
    <row r="1991" spans="3:12">
      <c r="C1991" t="str">
        <f>_xlfn.IFNA(VLOOKUP(B1991,DSNXT!C:S,2,0),"")</f>
        <v/>
      </c>
      <c r="D1991" t="str">
        <f>_xlfn.IFNA(VLOOKUP(B1991,DSNXT!C:S,4,0),"")</f>
        <v/>
      </c>
      <c r="E1991" t="str">
        <f>_xlfn.IFNA(VLOOKUP(B1991,DSNXT!C:S,5,0),"")</f>
        <v/>
      </c>
      <c r="F1991" t="str">
        <f>_xlfn.IFNA(VLOOKUP(B1991,DSNXT!C:S,6,0),"")</f>
        <v/>
      </c>
      <c r="G1991" t="str">
        <f>_xlfn.IFNA(VLOOKUP(B1991,DSNXT!C:S,7,0),"")</f>
        <v/>
      </c>
      <c r="H1991" t="str">
        <f>_xlfn.IFNA(VLOOKUP(B1991,DSNXT!C:S,8,0),"")</f>
        <v/>
      </c>
      <c r="I1991" t="str">
        <f>_xlfn.IFNA(VLOOKUP(B1991,DSNXT!C:S,9,0),"")</f>
        <v/>
      </c>
      <c r="J1991" t="str">
        <f>_xlfn.IFNA(VLOOKUP(B1991,DSNXT!C:S,17,0),"")</f>
        <v/>
      </c>
      <c r="K1991" t="str">
        <f>_xlfn.IFNA(VLOOKUP(B1991,DSNXT!C:S,10,0),"")</f>
        <v/>
      </c>
      <c r="L1991">
        <v>1</v>
      </c>
    </row>
    <row r="1992" spans="3:12">
      <c r="C1992" t="str">
        <f>_xlfn.IFNA(VLOOKUP(B1992,DSNXT!C:S,2,0),"")</f>
        <v/>
      </c>
      <c r="D1992" t="str">
        <f>_xlfn.IFNA(VLOOKUP(B1992,DSNXT!C:S,4,0),"")</f>
        <v/>
      </c>
      <c r="E1992" t="str">
        <f>_xlfn.IFNA(VLOOKUP(B1992,DSNXT!C:S,5,0),"")</f>
        <v/>
      </c>
      <c r="F1992" t="str">
        <f>_xlfn.IFNA(VLOOKUP(B1992,DSNXT!C:S,6,0),"")</f>
        <v/>
      </c>
      <c r="G1992" t="str">
        <f>_xlfn.IFNA(VLOOKUP(B1992,DSNXT!C:S,7,0),"")</f>
        <v/>
      </c>
      <c r="H1992" t="str">
        <f>_xlfn.IFNA(VLOOKUP(B1992,DSNXT!C:S,8,0),"")</f>
        <v/>
      </c>
      <c r="I1992" t="str">
        <f>_xlfn.IFNA(VLOOKUP(B1992,DSNXT!C:S,9,0),"")</f>
        <v/>
      </c>
      <c r="J1992" t="str">
        <f>_xlfn.IFNA(VLOOKUP(B1992,DSNXT!C:S,17,0),"")</f>
        <v/>
      </c>
      <c r="K1992" t="str">
        <f>_xlfn.IFNA(VLOOKUP(B1992,DSNXT!C:S,10,0),"")</f>
        <v/>
      </c>
      <c r="L1992">
        <v>1</v>
      </c>
    </row>
    <row r="1993" spans="3:12">
      <c r="C1993" t="str">
        <f>_xlfn.IFNA(VLOOKUP(B1993,DSNXT!C:S,2,0),"")</f>
        <v/>
      </c>
      <c r="D1993" t="str">
        <f>_xlfn.IFNA(VLOOKUP(B1993,DSNXT!C:S,4,0),"")</f>
        <v/>
      </c>
      <c r="E1993" t="str">
        <f>_xlfn.IFNA(VLOOKUP(B1993,DSNXT!C:S,5,0),"")</f>
        <v/>
      </c>
      <c r="F1993" t="str">
        <f>_xlfn.IFNA(VLOOKUP(B1993,DSNXT!C:S,6,0),"")</f>
        <v/>
      </c>
      <c r="G1993" t="str">
        <f>_xlfn.IFNA(VLOOKUP(B1993,DSNXT!C:S,7,0),"")</f>
        <v/>
      </c>
      <c r="H1993" t="str">
        <f>_xlfn.IFNA(VLOOKUP(B1993,DSNXT!C:S,8,0),"")</f>
        <v/>
      </c>
      <c r="I1993" t="str">
        <f>_xlfn.IFNA(VLOOKUP(B1993,DSNXT!C:S,9,0),"")</f>
        <v/>
      </c>
      <c r="J1993" t="str">
        <f>_xlfn.IFNA(VLOOKUP(B1993,DSNXT!C:S,17,0),"")</f>
        <v/>
      </c>
      <c r="K1993" t="str">
        <f>_xlfn.IFNA(VLOOKUP(B1993,DSNXT!C:S,10,0),"")</f>
        <v/>
      </c>
      <c r="L1993">
        <v>1</v>
      </c>
    </row>
    <row r="1994" spans="3:12">
      <c r="C1994" t="str">
        <f>_xlfn.IFNA(VLOOKUP(B1994,DSNXT!C:S,2,0),"")</f>
        <v/>
      </c>
      <c r="D1994" t="str">
        <f>_xlfn.IFNA(VLOOKUP(B1994,DSNXT!C:S,4,0),"")</f>
        <v/>
      </c>
      <c r="E1994" t="str">
        <f>_xlfn.IFNA(VLOOKUP(B1994,DSNXT!C:S,5,0),"")</f>
        <v/>
      </c>
      <c r="F1994" t="str">
        <f>_xlfn.IFNA(VLOOKUP(B1994,DSNXT!C:S,6,0),"")</f>
        <v/>
      </c>
      <c r="G1994" t="str">
        <f>_xlfn.IFNA(VLOOKUP(B1994,DSNXT!C:S,7,0),"")</f>
        <v/>
      </c>
      <c r="H1994" t="str">
        <f>_xlfn.IFNA(VLOOKUP(B1994,DSNXT!C:S,8,0),"")</f>
        <v/>
      </c>
      <c r="I1994" t="str">
        <f>_xlfn.IFNA(VLOOKUP(B1994,DSNXT!C:S,9,0),"")</f>
        <v/>
      </c>
      <c r="J1994" t="str">
        <f>_xlfn.IFNA(VLOOKUP(B1994,DSNXT!C:S,17,0),"")</f>
        <v/>
      </c>
      <c r="K1994" t="str">
        <f>_xlfn.IFNA(VLOOKUP(B1994,DSNXT!C:S,10,0),"")</f>
        <v/>
      </c>
      <c r="L1994">
        <v>1</v>
      </c>
    </row>
    <row r="1995" spans="3:12">
      <c r="C1995" t="str">
        <f>_xlfn.IFNA(VLOOKUP(B1995,DSNXT!C:S,2,0),"")</f>
        <v/>
      </c>
      <c r="D1995" t="str">
        <f>_xlfn.IFNA(VLOOKUP(B1995,DSNXT!C:S,4,0),"")</f>
        <v/>
      </c>
      <c r="E1995" t="str">
        <f>_xlfn.IFNA(VLOOKUP(B1995,DSNXT!C:S,5,0),"")</f>
        <v/>
      </c>
      <c r="F1995" t="str">
        <f>_xlfn.IFNA(VLOOKUP(B1995,DSNXT!C:S,6,0),"")</f>
        <v/>
      </c>
      <c r="G1995" t="str">
        <f>_xlfn.IFNA(VLOOKUP(B1995,DSNXT!C:S,7,0),"")</f>
        <v/>
      </c>
      <c r="H1995" t="str">
        <f>_xlfn.IFNA(VLOOKUP(B1995,DSNXT!C:S,8,0),"")</f>
        <v/>
      </c>
      <c r="I1995" t="str">
        <f>_xlfn.IFNA(VLOOKUP(B1995,DSNXT!C:S,9,0),"")</f>
        <v/>
      </c>
      <c r="J1995" t="str">
        <f>_xlfn.IFNA(VLOOKUP(B1995,DSNXT!C:S,17,0),"")</f>
        <v/>
      </c>
      <c r="K1995" t="str">
        <f>_xlfn.IFNA(VLOOKUP(B1995,DSNXT!C:S,10,0),"")</f>
        <v/>
      </c>
      <c r="L1995">
        <v>1</v>
      </c>
    </row>
    <row r="1996" spans="3:12">
      <c r="C1996" t="str">
        <f>_xlfn.IFNA(VLOOKUP(B1996,DSNXT!C:S,2,0),"")</f>
        <v/>
      </c>
      <c r="D1996" t="str">
        <f>_xlfn.IFNA(VLOOKUP(B1996,DSNXT!C:S,4,0),"")</f>
        <v/>
      </c>
      <c r="E1996" t="str">
        <f>_xlfn.IFNA(VLOOKUP(B1996,DSNXT!C:S,5,0),"")</f>
        <v/>
      </c>
      <c r="F1996" t="str">
        <f>_xlfn.IFNA(VLOOKUP(B1996,DSNXT!C:S,6,0),"")</f>
        <v/>
      </c>
      <c r="G1996" t="str">
        <f>_xlfn.IFNA(VLOOKUP(B1996,DSNXT!C:S,7,0),"")</f>
        <v/>
      </c>
      <c r="H1996" t="str">
        <f>_xlfn.IFNA(VLOOKUP(B1996,DSNXT!C:S,8,0),"")</f>
        <v/>
      </c>
      <c r="I1996" t="str">
        <f>_xlfn.IFNA(VLOOKUP(B1996,DSNXT!C:S,9,0),"")</f>
        <v/>
      </c>
      <c r="J1996" t="str">
        <f>_xlfn.IFNA(VLOOKUP(B1996,DSNXT!C:S,17,0),"")</f>
        <v/>
      </c>
      <c r="K1996" t="str">
        <f>_xlfn.IFNA(VLOOKUP(B1996,DSNXT!C:S,10,0),"")</f>
        <v/>
      </c>
      <c r="L1996">
        <v>1</v>
      </c>
    </row>
    <row r="1997" spans="3:12">
      <c r="C1997" t="str">
        <f>_xlfn.IFNA(VLOOKUP(B1997,DSNXT!C:S,2,0),"")</f>
        <v/>
      </c>
      <c r="D1997" t="str">
        <f>_xlfn.IFNA(VLOOKUP(B1997,DSNXT!C:S,4,0),"")</f>
        <v/>
      </c>
      <c r="E1997" t="str">
        <f>_xlfn.IFNA(VLOOKUP(B1997,DSNXT!C:S,5,0),"")</f>
        <v/>
      </c>
      <c r="F1997" t="str">
        <f>_xlfn.IFNA(VLOOKUP(B1997,DSNXT!C:S,6,0),"")</f>
        <v/>
      </c>
      <c r="G1997" t="str">
        <f>_xlfn.IFNA(VLOOKUP(B1997,DSNXT!C:S,7,0),"")</f>
        <v/>
      </c>
      <c r="H1997" t="str">
        <f>_xlfn.IFNA(VLOOKUP(B1997,DSNXT!C:S,8,0),"")</f>
        <v/>
      </c>
      <c r="I1997" t="str">
        <f>_xlfn.IFNA(VLOOKUP(B1997,DSNXT!C:S,9,0),"")</f>
        <v/>
      </c>
      <c r="J1997" t="str">
        <f>_xlfn.IFNA(VLOOKUP(B1997,DSNXT!C:S,17,0),"")</f>
        <v/>
      </c>
      <c r="K1997" t="str">
        <f>_xlfn.IFNA(VLOOKUP(B1997,DSNXT!C:S,10,0),"")</f>
        <v/>
      </c>
      <c r="L1997">
        <v>1</v>
      </c>
    </row>
    <row r="1998" spans="3:12">
      <c r="C1998" t="str">
        <f>_xlfn.IFNA(VLOOKUP(B1998,DSNXT!C:S,2,0),"")</f>
        <v/>
      </c>
      <c r="D1998" t="str">
        <f>_xlfn.IFNA(VLOOKUP(B1998,DSNXT!C:S,4,0),"")</f>
        <v/>
      </c>
      <c r="E1998" t="str">
        <f>_xlfn.IFNA(VLOOKUP(B1998,DSNXT!C:S,5,0),"")</f>
        <v/>
      </c>
      <c r="F1998" t="str">
        <f>_xlfn.IFNA(VLOOKUP(B1998,DSNXT!C:S,6,0),"")</f>
        <v/>
      </c>
      <c r="G1998" t="str">
        <f>_xlfn.IFNA(VLOOKUP(B1998,DSNXT!C:S,7,0),"")</f>
        <v/>
      </c>
      <c r="H1998" t="str">
        <f>_xlfn.IFNA(VLOOKUP(B1998,DSNXT!C:S,8,0),"")</f>
        <v/>
      </c>
      <c r="I1998" t="str">
        <f>_xlfn.IFNA(VLOOKUP(B1998,DSNXT!C:S,9,0),"")</f>
        <v/>
      </c>
      <c r="J1998" t="str">
        <f>_xlfn.IFNA(VLOOKUP(B1998,DSNXT!C:S,17,0),"")</f>
        <v/>
      </c>
      <c r="K1998" t="str">
        <f>_xlfn.IFNA(VLOOKUP(B1998,DSNXT!C:S,10,0),"")</f>
        <v/>
      </c>
      <c r="L1998">
        <v>1</v>
      </c>
    </row>
    <row r="1999" spans="3:12">
      <c r="C1999" t="str">
        <f>_xlfn.IFNA(VLOOKUP(B1999,DSNXT!C:S,2,0),"")</f>
        <v/>
      </c>
      <c r="D1999" t="str">
        <f>_xlfn.IFNA(VLOOKUP(B1999,DSNXT!C:S,4,0),"")</f>
        <v/>
      </c>
      <c r="E1999" t="str">
        <f>_xlfn.IFNA(VLOOKUP(B1999,DSNXT!C:S,5,0),"")</f>
        <v/>
      </c>
      <c r="F1999" t="str">
        <f>_xlfn.IFNA(VLOOKUP(B1999,DSNXT!C:S,6,0),"")</f>
        <v/>
      </c>
      <c r="G1999" t="str">
        <f>_xlfn.IFNA(VLOOKUP(B1999,DSNXT!C:S,7,0),"")</f>
        <v/>
      </c>
      <c r="H1999" t="str">
        <f>_xlfn.IFNA(VLOOKUP(B1999,DSNXT!C:S,8,0),"")</f>
        <v/>
      </c>
      <c r="I1999" t="str">
        <f>_xlfn.IFNA(VLOOKUP(B1999,DSNXT!C:S,9,0),"")</f>
        <v/>
      </c>
      <c r="J1999" t="str">
        <f>_xlfn.IFNA(VLOOKUP(B1999,DSNXT!C:S,17,0),"")</f>
        <v/>
      </c>
      <c r="K1999" t="str">
        <f>_xlfn.IFNA(VLOOKUP(B1999,DSNXT!C:S,10,0),"")</f>
        <v/>
      </c>
      <c r="L1999">
        <v>1</v>
      </c>
    </row>
    <row r="2000" spans="3:12">
      <c r="C2000" t="str">
        <f>_xlfn.IFNA(VLOOKUP(B2000,DSNXT!C:S,2,0),"")</f>
        <v/>
      </c>
      <c r="D2000" t="str">
        <f>_xlfn.IFNA(VLOOKUP(B2000,DSNXT!C:S,4,0),"")</f>
        <v/>
      </c>
      <c r="E2000" t="str">
        <f>_xlfn.IFNA(VLOOKUP(B2000,DSNXT!C:S,5,0),"")</f>
        <v/>
      </c>
      <c r="F2000" t="str">
        <f>_xlfn.IFNA(VLOOKUP(B2000,DSNXT!C:S,6,0),"")</f>
        <v/>
      </c>
      <c r="G2000" t="str">
        <f>_xlfn.IFNA(VLOOKUP(B2000,DSNXT!C:S,7,0),"")</f>
        <v/>
      </c>
      <c r="H2000" t="str">
        <f>_xlfn.IFNA(VLOOKUP(B2000,DSNXT!C:S,8,0),"")</f>
        <v/>
      </c>
      <c r="I2000" t="str">
        <f>_xlfn.IFNA(VLOOKUP(B2000,DSNXT!C:S,9,0),"")</f>
        <v/>
      </c>
      <c r="J2000" t="str">
        <f>_xlfn.IFNA(VLOOKUP(B2000,DSNXT!C:S,17,0),"")</f>
        <v/>
      </c>
      <c r="K2000" t="str">
        <f>_xlfn.IFNA(VLOOKUP(B2000,DSNXT!C:S,10,0),"")</f>
        <v/>
      </c>
      <c r="L2000">
        <v>1</v>
      </c>
    </row>
    <row r="2001" spans="3:12">
      <c r="C2001" t="str">
        <f>_xlfn.IFNA(VLOOKUP(B2001,DSNXT!C:S,2,0),"")</f>
        <v/>
      </c>
      <c r="D2001" t="str">
        <f>_xlfn.IFNA(VLOOKUP(B2001,DSNXT!C:S,4,0),"")</f>
        <v/>
      </c>
      <c r="E2001" t="str">
        <f>_xlfn.IFNA(VLOOKUP(B2001,DSNXT!C:S,5,0),"")</f>
        <v/>
      </c>
      <c r="F2001" t="str">
        <f>_xlfn.IFNA(VLOOKUP(B2001,DSNXT!C:S,6,0),"")</f>
        <v/>
      </c>
      <c r="G2001" t="str">
        <f>_xlfn.IFNA(VLOOKUP(B2001,DSNXT!C:S,7,0),"")</f>
        <v/>
      </c>
      <c r="H2001" t="str">
        <f>_xlfn.IFNA(VLOOKUP(B2001,DSNXT!C:S,8,0),"")</f>
        <v/>
      </c>
      <c r="I2001" t="str">
        <f>_xlfn.IFNA(VLOOKUP(B2001,DSNXT!C:S,9,0),"")</f>
        <v/>
      </c>
      <c r="J2001" t="str">
        <f>_xlfn.IFNA(VLOOKUP(B2001,DSNXT!C:S,17,0),"")</f>
        <v/>
      </c>
      <c r="K2001" t="str">
        <f>_xlfn.IFNA(VLOOKUP(B2001,DSNXT!C:S,10,0),"")</f>
        <v/>
      </c>
      <c r="L2001">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89C6A-8BFB-4D4C-8954-06E21801B1F4}">
  <sheetPr codeName="Sheet4"/>
  <dimension ref="A1:M2001"/>
  <sheetViews>
    <sheetView workbookViewId="0">
      <selection activeCell="B2" sqref="A1:M2001"/>
    </sheetView>
  </sheetViews>
  <sheetFormatPr defaultRowHeight="14.4"/>
  <sheetData>
    <row r="1" spans="1:13">
      <c r="A1" s="6" t="s">
        <v>8224</v>
      </c>
      <c r="B1" s="6" t="s">
        <v>1</v>
      </c>
      <c r="C1" s="6" t="s">
        <v>2</v>
      </c>
      <c r="D1" s="6" t="s">
        <v>4</v>
      </c>
      <c r="E1" s="6" t="s">
        <v>5</v>
      </c>
      <c r="F1" s="6" t="s">
        <v>6</v>
      </c>
      <c r="G1" s="6" t="s">
        <v>7</v>
      </c>
      <c r="H1" s="6" t="s">
        <v>8</v>
      </c>
      <c r="I1" s="6" t="s">
        <v>9</v>
      </c>
      <c r="J1" s="6" t="s">
        <v>17</v>
      </c>
      <c r="K1" s="5" t="s">
        <v>10</v>
      </c>
      <c r="L1" s="7" t="s">
        <v>8223</v>
      </c>
      <c r="M1" s="6" t="s">
        <v>8225</v>
      </c>
    </row>
    <row r="2" spans="1:13">
      <c r="C2" t="str">
        <f>_xlfn.IFNA(VLOOKUP(B2,DSNXT!C:S,2,0),"")</f>
        <v/>
      </c>
      <c r="D2" t="str">
        <f>_xlfn.IFNA(VLOOKUP(B2,DSNXT!C:S,4,0),"")</f>
        <v/>
      </c>
      <c r="E2" t="str">
        <f>_xlfn.IFNA(VLOOKUP(B2,DSNXT!C:S,5,0),"")</f>
        <v/>
      </c>
      <c r="F2" t="str">
        <f>_xlfn.IFNA(VLOOKUP(B2,DSNXT!C:S,6,0),"")</f>
        <v/>
      </c>
      <c r="G2" t="str">
        <f>_xlfn.IFNA(VLOOKUP(B2,DSNXT!C:S,7,0),"")</f>
        <v/>
      </c>
      <c r="H2" t="str">
        <f>_xlfn.IFNA(VLOOKUP(B2,DSNXT!C:S,8,0),"")</f>
        <v/>
      </c>
      <c r="I2" t="str">
        <f>_xlfn.IFNA(VLOOKUP(B2,DSNXT!C:S,9,0),"")</f>
        <v/>
      </c>
      <c r="J2" t="str">
        <f>_xlfn.IFNA(VLOOKUP(B2,DSNXT!C:S,17,0),"")</f>
        <v/>
      </c>
      <c r="K2" t="str">
        <f>_xlfn.IFNA(VLOOKUP(B2,DSNXT!C:S,10,0),"")</f>
        <v/>
      </c>
      <c r="L2">
        <v>1</v>
      </c>
    </row>
    <row r="3" spans="1:13">
      <c r="C3" t="str">
        <f>_xlfn.IFNA(VLOOKUP(B3,DSNXT!C:S,2,0),"")</f>
        <v/>
      </c>
      <c r="D3" t="str">
        <f>_xlfn.IFNA(VLOOKUP(B3,DSNXT!C:S,4,0),"")</f>
        <v/>
      </c>
      <c r="E3" t="str">
        <f>_xlfn.IFNA(VLOOKUP(B3,DSNXT!C:S,5,0),"")</f>
        <v/>
      </c>
      <c r="F3" t="str">
        <f>_xlfn.IFNA(VLOOKUP(B3,DSNXT!C:S,6,0),"")</f>
        <v/>
      </c>
      <c r="G3" t="str">
        <f>_xlfn.IFNA(VLOOKUP(B3,DSNXT!C:S,7,0),"")</f>
        <v/>
      </c>
      <c r="H3" t="str">
        <f>_xlfn.IFNA(VLOOKUP(B3,DSNXT!C:S,8,0),"")</f>
        <v/>
      </c>
      <c r="I3" t="str">
        <f>_xlfn.IFNA(VLOOKUP(B3,DSNXT!C:S,9,0),"")</f>
        <v/>
      </c>
      <c r="J3" t="str">
        <f>_xlfn.IFNA(VLOOKUP(B3,DSNXT!C:S,17,0),"")</f>
        <v/>
      </c>
      <c r="K3" t="str">
        <f>_xlfn.IFNA(VLOOKUP(B3,DSNXT!C:S,10,0),"")</f>
        <v/>
      </c>
      <c r="L3">
        <v>1</v>
      </c>
    </row>
    <row r="4" spans="1:13">
      <c r="C4" t="str">
        <f>_xlfn.IFNA(VLOOKUP(B4,DSNXT!C:S,2,0),"")</f>
        <v/>
      </c>
      <c r="D4" t="str">
        <f>_xlfn.IFNA(VLOOKUP(B4,DSNXT!C:S,4,0),"")</f>
        <v/>
      </c>
      <c r="E4" t="str">
        <f>_xlfn.IFNA(VLOOKUP(B4,DSNXT!C:S,5,0),"")</f>
        <v/>
      </c>
      <c r="F4" t="str">
        <f>_xlfn.IFNA(VLOOKUP(B4,DSNXT!C:S,6,0),"")</f>
        <v/>
      </c>
      <c r="G4" t="str">
        <f>_xlfn.IFNA(VLOOKUP(B4,DSNXT!C:S,7,0),"")</f>
        <v/>
      </c>
      <c r="H4" t="str">
        <f>_xlfn.IFNA(VLOOKUP(B4,DSNXT!C:S,8,0),"")</f>
        <v/>
      </c>
      <c r="I4" t="str">
        <f>_xlfn.IFNA(VLOOKUP(B4,DSNXT!C:S,9,0),"")</f>
        <v/>
      </c>
      <c r="J4" t="str">
        <f>_xlfn.IFNA(VLOOKUP(B4,DSNXT!C:S,17,0),"")</f>
        <v/>
      </c>
      <c r="K4" t="str">
        <f>_xlfn.IFNA(VLOOKUP(B4,DSNXT!C:S,10,0),"")</f>
        <v/>
      </c>
      <c r="L4">
        <v>1</v>
      </c>
    </row>
    <row r="5" spans="1:13">
      <c r="C5" t="str">
        <f>_xlfn.IFNA(VLOOKUP(B5,DSNXT!C:S,2,0),"")</f>
        <v/>
      </c>
      <c r="D5" t="str">
        <f>_xlfn.IFNA(VLOOKUP(B5,DSNXT!C:S,4,0),"")</f>
        <v/>
      </c>
      <c r="E5" t="str">
        <f>_xlfn.IFNA(VLOOKUP(B5,DSNXT!C:S,5,0),"")</f>
        <v/>
      </c>
      <c r="F5" t="str">
        <f>_xlfn.IFNA(VLOOKUP(B5,DSNXT!C:S,6,0),"")</f>
        <v/>
      </c>
      <c r="G5" t="str">
        <f>_xlfn.IFNA(VLOOKUP(B5,DSNXT!C:S,7,0),"")</f>
        <v/>
      </c>
      <c r="H5" t="str">
        <f>_xlfn.IFNA(VLOOKUP(B5,DSNXT!C:S,8,0),"")</f>
        <v/>
      </c>
      <c r="I5" t="str">
        <f>_xlfn.IFNA(VLOOKUP(B5,DSNXT!C:S,9,0),"")</f>
        <v/>
      </c>
      <c r="J5" t="str">
        <f>_xlfn.IFNA(VLOOKUP(B5,DSNXT!C:S,17,0),"")</f>
        <v/>
      </c>
      <c r="K5" t="str">
        <f>_xlfn.IFNA(VLOOKUP(B5,DSNXT!C:S,10,0),"")</f>
        <v/>
      </c>
      <c r="L5">
        <v>1</v>
      </c>
    </row>
    <row r="6" spans="1:13">
      <c r="C6" t="str">
        <f>_xlfn.IFNA(VLOOKUP(B6,DSNXT!C:S,2,0),"")</f>
        <v/>
      </c>
      <c r="D6" t="str">
        <f>_xlfn.IFNA(VLOOKUP(B6,DSNXT!C:S,4,0),"")</f>
        <v/>
      </c>
      <c r="E6" t="str">
        <f>_xlfn.IFNA(VLOOKUP(B6,DSNXT!C:S,5,0),"")</f>
        <v/>
      </c>
      <c r="F6" t="str">
        <f>_xlfn.IFNA(VLOOKUP(B6,DSNXT!C:S,6,0),"")</f>
        <v/>
      </c>
      <c r="G6" t="str">
        <f>_xlfn.IFNA(VLOOKUP(B6,DSNXT!C:S,7,0),"")</f>
        <v/>
      </c>
      <c r="H6" t="str">
        <f>_xlfn.IFNA(VLOOKUP(B6,DSNXT!C:S,8,0),"")</f>
        <v/>
      </c>
      <c r="I6" t="str">
        <f>_xlfn.IFNA(VLOOKUP(B6,DSNXT!C:S,9,0),"")</f>
        <v/>
      </c>
      <c r="J6" t="str">
        <f>_xlfn.IFNA(VLOOKUP(B6,DSNXT!C:S,17,0),"")</f>
        <v/>
      </c>
      <c r="K6" t="str">
        <f>_xlfn.IFNA(VLOOKUP(B6,DSNXT!C:S,10,0),"")</f>
        <v/>
      </c>
      <c r="L6">
        <v>1</v>
      </c>
    </row>
    <row r="7" spans="1:13">
      <c r="C7" t="str">
        <f>_xlfn.IFNA(VLOOKUP(B7,DSNXT!C:S,2,0),"")</f>
        <v/>
      </c>
      <c r="D7" t="str">
        <f>_xlfn.IFNA(VLOOKUP(B7,DSNXT!C:S,4,0),"")</f>
        <v/>
      </c>
      <c r="E7" t="str">
        <f>_xlfn.IFNA(VLOOKUP(B7,DSNXT!C:S,5,0),"")</f>
        <v/>
      </c>
      <c r="F7" t="str">
        <f>_xlfn.IFNA(VLOOKUP(B7,DSNXT!C:S,6,0),"")</f>
        <v/>
      </c>
      <c r="G7" t="str">
        <f>_xlfn.IFNA(VLOOKUP(B7,DSNXT!C:S,7,0),"")</f>
        <v/>
      </c>
      <c r="H7" t="str">
        <f>_xlfn.IFNA(VLOOKUP(B7,DSNXT!C:S,8,0),"")</f>
        <v/>
      </c>
      <c r="I7" t="str">
        <f>_xlfn.IFNA(VLOOKUP(B7,DSNXT!C:S,9,0),"")</f>
        <v/>
      </c>
      <c r="J7" t="str">
        <f>_xlfn.IFNA(VLOOKUP(B7,DSNXT!C:S,17,0),"")</f>
        <v/>
      </c>
      <c r="K7" t="str">
        <f>_xlfn.IFNA(VLOOKUP(B7,DSNXT!C:S,10,0),"")</f>
        <v/>
      </c>
      <c r="L7">
        <v>1</v>
      </c>
    </row>
    <row r="8" spans="1:13">
      <c r="C8" t="str">
        <f>_xlfn.IFNA(VLOOKUP(B8,DSNXT!C:S,2,0),"")</f>
        <v/>
      </c>
      <c r="D8" t="str">
        <f>_xlfn.IFNA(VLOOKUP(B8,DSNXT!C:S,4,0),"")</f>
        <v/>
      </c>
      <c r="E8" t="str">
        <f>_xlfn.IFNA(VLOOKUP(B8,DSNXT!C:S,5,0),"")</f>
        <v/>
      </c>
      <c r="F8" t="str">
        <f>_xlfn.IFNA(VLOOKUP(B8,DSNXT!C:S,6,0),"")</f>
        <v/>
      </c>
      <c r="G8" t="str">
        <f>_xlfn.IFNA(VLOOKUP(B8,DSNXT!C:S,7,0),"")</f>
        <v/>
      </c>
      <c r="H8" t="str">
        <f>_xlfn.IFNA(VLOOKUP(B8,DSNXT!C:S,8,0),"")</f>
        <v/>
      </c>
      <c r="I8" t="str">
        <f>_xlfn.IFNA(VLOOKUP(B8,DSNXT!C:S,9,0),"")</f>
        <v/>
      </c>
      <c r="J8" t="str">
        <f>_xlfn.IFNA(VLOOKUP(B8,DSNXT!C:S,17,0),"")</f>
        <v/>
      </c>
      <c r="K8" t="str">
        <f>_xlfn.IFNA(VLOOKUP(B8,DSNXT!C:S,10,0),"")</f>
        <v/>
      </c>
      <c r="L8">
        <v>1</v>
      </c>
    </row>
    <row r="9" spans="1:13">
      <c r="C9" t="str">
        <f>_xlfn.IFNA(VLOOKUP(B9,DSNXT!C:S,2,0),"")</f>
        <v/>
      </c>
      <c r="D9" t="str">
        <f>_xlfn.IFNA(VLOOKUP(B9,DSNXT!C:S,4,0),"")</f>
        <v/>
      </c>
      <c r="E9" t="str">
        <f>_xlfn.IFNA(VLOOKUP(B9,DSNXT!C:S,5,0),"")</f>
        <v/>
      </c>
      <c r="F9" t="str">
        <f>_xlfn.IFNA(VLOOKUP(B9,DSNXT!C:S,6,0),"")</f>
        <v/>
      </c>
      <c r="G9" t="str">
        <f>_xlfn.IFNA(VLOOKUP(B9,DSNXT!C:S,7,0),"")</f>
        <v/>
      </c>
      <c r="H9" t="str">
        <f>_xlfn.IFNA(VLOOKUP(B9,DSNXT!C:S,8,0),"")</f>
        <v/>
      </c>
      <c r="I9" t="str">
        <f>_xlfn.IFNA(VLOOKUP(B9,DSNXT!C:S,9,0),"")</f>
        <v/>
      </c>
      <c r="J9" t="str">
        <f>_xlfn.IFNA(VLOOKUP(B9,DSNXT!C:S,17,0),"")</f>
        <v/>
      </c>
      <c r="K9" t="str">
        <f>_xlfn.IFNA(VLOOKUP(B9,DSNXT!C:S,10,0),"")</f>
        <v/>
      </c>
      <c r="L9">
        <v>1</v>
      </c>
    </row>
    <row r="10" spans="1:13">
      <c r="C10" t="str">
        <f>_xlfn.IFNA(VLOOKUP(B10,DSNXT!C:S,2,0),"")</f>
        <v/>
      </c>
      <c r="D10" t="str">
        <f>_xlfn.IFNA(VLOOKUP(B10,DSNXT!C:S,4,0),"")</f>
        <v/>
      </c>
      <c r="E10" t="str">
        <f>_xlfn.IFNA(VLOOKUP(B10,DSNXT!C:S,5,0),"")</f>
        <v/>
      </c>
      <c r="F10" t="str">
        <f>_xlfn.IFNA(VLOOKUP(B10,DSNXT!C:S,6,0),"")</f>
        <v/>
      </c>
      <c r="G10" t="str">
        <f>_xlfn.IFNA(VLOOKUP(B10,DSNXT!C:S,7,0),"")</f>
        <v/>
      </c>
      <c r="H10" t="str">
        <f>_xlfn.IFNA(VLOOKUP(B10,DSNXT!C:S,8,0),"")</f>
        <v/>
      </c>
      <c r="I10" t="str">
        <f>_xlfn.IFNA(VLOOKUP(B10,DSNXT!C:S,9,0),"")</f>
        <v/>
      </c>
      <c r="J10" t="str">
        <f>_xlfn.IFNA(VLOOKUP(B10,DSNXT!C:S,17,0),"")</f>
        <v/>
      </c>
      <c r="K10" t="str">
        <f>_xlfn.IFNA(VLOOKUP(B10,DSNXT!C:S,10,0),"")</f>
        <v/>
      </c>
      <c r="L10">
        <v>1</v>
      </c>
    </row>
    <row r="11" spans="1:13">
      <c r="C11" t="str">
        <f>_xlfn.IFNA(VLOOKUP(B11,DSNXT!C:S,2,0),"")</f>
        <v/>
      </c>
      <c r="D11" t="str">
        <f>_xlfn.IFNA(VLOOKUP(B11,DSNXT!C:S,4,0),"")</f>
        <v/>
      </c>
      <c r="E11" t="str">
        <f>_xlfn.IFNA(VLOOKUP(B11,DSNXT!C:S,5,0),"")</f>
        <v/>
      </c>
      <c r="F11" t="str">
        <f>_xlfn.IFNA(VLOOKUP(B11,DSNXT!C:S,6,0),"")</f>
        <v/>
      </c>
      <c r="G11" t="str">
        <f>_xlfn.IFNA(VLOOKUP(B11,DSNXT!C:S,7,0),"")</f>
        <v/>
      </c>
      <c r="H11" t="str">
        <f>_xlfn.IFNA(VLOOKUP(B11,DSNXT!C:S,8,0),"")</f>
        <v/>
      </c>
      <c r="I11" t="str">
        <f>_xlfn.IFNA(VLOOKUP(B11,DSNXT!C:S,9,0),"")</f>
        <v/>
      </c>
      <c r="J11" t="str">
        <f>_xlfn.IFNA(VLOOKUP(B11,DSNXT!C:S,17,0),"")</f>
        <v/>
      </c>
      <c r="K11" t="str">
        <f>_xlfn.IFNA(VLOOKUP(B11,DSNXT!C:S,10,0),"")</f>
        <v/>
      </c>
      <c r="L11">
        <v>1</v>
      </c>
    </row>
    <row r="12" spans="1:13">
      <c r="C12" t="str">
        <f>_xlfn.IFNA(VLOOKUP(B12,DSNXT!C:S,2,0),"")</f>
        <v/>
      </c>
      <c r="D12" t="str">
        <f>_xlfn.IFNA(VLOOKUP(B12,DSNXT!C:S,4,0),"")</f>
        <v/>
      </c>
      <c r="E12" t="str">
        <f>_xlfn.IFNA(VLOOKUP(B12,DSNXT!C:S,5,0),"")</f>
        <v/>
      </c>
      <c r="F12" t="str">
        <f>_xlfn.IFNA(VLOOKUP(B12,DSNXT!C:S,6,0),"")</f>
        <v/>
      </c>
      <c r="G12" t="str">
        <f>_xlfn.IFNA(VLOOKUP(B12,DSNXT!C:S,7,0),"")</f>
        <v/>
      </c>
      <c r="H12" t="str">
        <f>_xlfn.IFNA(VLOOKUP(B12,DSNXT!C:S,8,0),"")</f>
        <v/>
      </c>
      <c r="I12" t="str">
        <f>_xlfn.IFNA(VLOOKUP(B12,DSNXT!C:S,9,0),"")</f>
        <v/>
      </c>
      <c r="J12" t="str">
        <f>_xlfn.IFNA(VLOOKUP(B12,DSNXT!C:S,17,0),"")</f>
        <v/>
      </c>
      <c r="K12" t="str">
        <f>_xlfn.IFNA(VLOOKUP(B12,DSNXT!C:S,10,0),"")</f>
        <v/>
      </c>
      <c r="L12">
        <v>1</v>
      </c>
    </row>
    <row r="13" spans="1:13">
      <c r="C13" t="str">
        <f>_xlfn.IFNA(VLOOKUP(B13,DSNXT!C:S,2,0),"")</f>
        <v/>
      </c>
      <c r="D13" t="str">
        <f>_xlfn.IFNA(VLOOKUP(B13,DSNXT!C:S,4,0),"")</f>
        <v/>
      </c>
      <c r="E13" t="str">
        <f>_xlfn.IFNA(VLOOKUP(B13,DSNXT!C:S,5,0),"")</f>
        <v/>
      </c>
      <c r="F13" t="str">
        <f>_xlfn.IFNA(VLOOKUP(B13,DSNXT!C:S,6,0),"")</f>
        <v/>
      </c>
      <c r="G13" t="str">
        <f>_xlfn.IFNA(VLOOKUP(B13,DSNXT!C:S,7,0),"")</f>
        <v/>
      </c>
      <c r="H13" t="str">
        <f>_xlfn.IFNA(VLOOKUP(B13,DSNXT!C:S,8,0),"")</f>
        <v/>
      </c>
      <c r="I13" t="str">
        <f>_xlfn.IFNA(VLOOKUP(B13,DSNXT!C:S,9,0),"")</f>
        <v/>
      </c>
      <c r="J13" t="str">
        <f>_xlfn.IFNA(VLOOKUP(B13,DSNXT!C:S,17,0),"")</f>
        <v/>
      </c>
      <c r="K13" t="str">
        <f>_xlfn.IFNA(VLOOKUP(B13,DSNXT!C:S,10,0),"")</f>
        <v/>
      </c>
      <c r="L13">
        <v>1</v>
      </c>
    </row>
    <row r="14" spans="1:13">
      <c r="C14" t="str">
        <f>_xlfn.IFNA(VLOOKUP(B14,DSNXT!C:S,2,0),"")</f>
        <v/>
      </c>
      <c r="D14" t="str">
        <f>_xlfn.IFNA(VLOOKUP(B14,DSNXT!C:S,4,0),"")</f>
        <v/>
      </c>
      <c r="E14" t="str">
        <f>_xlfn.IFNA(VLOOKUP(B14,DSNXT!C:S,5,0),"")</f>
        <v/>
      </c>
      <c r="F14" t="str">
        <f>_xlfn.IFNA(VLOOKUP(B14,DSNXT!C:S,6,0),"")</f>
        <v/>
      </c>
      <c r="G14" t="str">
        <f>_xlfn.IFNA(VLOOKUP(B14,DSNXT!C:S,7,0),"")</f>
        <v/>
      </c>
      <c r="H14" t="str">
        <f>_xlfn.IFNA(VLOOKUP(B14,DSNXT!C:S,8,0),"")</f>
        <v/>
      </c>
      <c r="I14" t="str">
        <f>_xlfn.IFNA(VLOOKUP(B14,DSNXT!C:S,9,0),"")</f>
        <v/>
      </c>
      <c r="J14" t="str">
        <f>_xlfn.IFNA(VLOOKUP(B14,DSNXT!C:S,17,0),"")</f>
        <v/>
      </c>
      <c r="K14" t="str">
        <f>_xlfn.IFNA(VLOOKUP(B14,DSNXT!C:S,10,0),"")</f>
        <v/>
      </c>
      <c r="L14">
        <v>1</v>
      </c>
    </row>
    <row r="15" spans="1:13">
      <c r="C15" t="str">
        <f>_xlfn.IFNA(VLOOKUP(B15,DSNXT!C:S,2,0),"")</f>
        <v/>
      </c>
      <c r="D15" t="str">
        <f>_xlfn.IFNA(VLOOKUP(B15,DSNXT!C:S,4,0),"")</f>
        <v/>
      </c>
      <c r="E15" t="str">
        <f>_xlfn.IFNA(VLOOKUP(B15,DSNXT!C:S,5,0),"")</f>
        <v/>
      </c>
      <c r="F15" t="str">
        <f>_xlfn.IFNA(VLOOKUP(B15,DSNXT!C:S,6,0),"")</f>
        <v/>
      </c>
      <c r="G15" t="str">
        <f>_xlfn.IFNA(VLOOKUP(B15,DSNXT!C:S,7,0),"")</f>
        <v/>
      </c>
      <c r="H15" t="str">
        <f>_xlfn.IFNA(VLOOKUP(B15,DSNXT!C:S,8,0),"")</f>
        <v/>
      </c>
      <c r="I15" t="str">
        <f>_xlfn.IFNA(VLOOKUP(B15,DSNXT!C:S,9,0),"")</f>
        <v/>
      </c>
      <c r="J15" t="str">
        <f>_xlfn.IFNA(VLOOKUP(B15,DSNXT!C:S,17,0),"")</f>
        <v/>
      </c>
      <c r="K15" t="str">
        <f>_xlfn.IFNA(VLOOKUP(B15,DSNXT!C:S,10,0),"")</f>
        <v/>
      </c>
      <c r="L15">
        <v>1</v>
      </c>
    </row>
    <row r="16" spans="1:13">
      <c r="C16" t="str">
        <f>_xlfn.IFNA(VLOOKUP(B16,DSNXT!C:S,2,0),"")</f>
        <v/>
      </c>
      <c r="D16" t="str">
        <f>_xlfn.IFNA(VLOOKUP(B16,DSNXT!C:S,4,0),"")</f>
        <v/>
      </c>
      <c r="E16" t="str">
        <f>_xlfn.IFNA(VLOOKUP(B16,DSNXT!C:S,5,0),"")</f>
        <v/>
      </c>
      <c r="F16" t="str">
        <f>_xlfn.IFNA(VLOOKUP(B16,DSNXT!C:S,6,0),"")</f>
        <v/>
      </c>
      <c r="G16" t="str">
        <f>_xlfn.IFNA(VLOOKUP(B16,DSNXT!C:S,7,0),"")</f>
        <v/>
      </c>
      <c r="H16" t="str">
        <f>_xlfn.IFNA(VLOOKUP(B16,DSNXT!C:S,8,0),"")</f>
        <v/>
      </c>
      <c r="I16" t="str">
        <f>_xlfn.IFNA(VLOOKUP(B16,DSNXT!C:S,9,0),"")</f>
        <v/>
      </c>
      <c r="J16" t="str">
        <f>_xlfn.IFNA(VLOOKUP(B16,DSNXT!C:S,17,0),"")</f>
        <v/>
      </c>
      <c r="K16" t="str">
        <f>_xlfn.IFNA(VLOOKUP(B16,DSNXT!C:S,10,0),"")</f>
        <v/>
      </c>
      <c r="L16">
        <v>1</v>
      </c>
    </row>
    <row r="17" spans="3:12">
      <c r="C17" t="str">
        <f>_xlfn.IFNA(VLOOKUP(B17,DSNXT!C:S,2,0),"")</f>
        <v/>
      </c>
      <c r="D17" t="str">
        <f>_xlfn.IFNA(VLOOKUP(B17,DSNXT!C:S,4,0),"")</f>
        <v/>
      </c>
      <c r="E17" t="str">
        <f>_xlfn.IFNA(VLOOKUP(B17,DSNXT!C:S,5,0),"")</f>
        <v/>
      </c>
      <c r="F17" t="str">
        <f>_xlfn.IFNA(VLOOKUP(B17,DSNXT!C:S,6,0),"")</f>
        <v/>
      </c>
      <c r="G17" t="str">
        <f>_xlfn.IFNA(VLOOKUP(B17,DSNXT!C:S,7,0),"")</f>
        <v/>
      </c>
      <c r="H17" t="str">
        <f>_xlfn.IFNA(VLOOKUP(B17,DSNXT!C:S,8,0),"")</f>
        <v/>
      </c>
      <c r="I17" t="str">
        <f>_xlfn.IFNA(VLOOKUP(B17,DSNXT!C:S,9,0),"")</f>
        <v/>
      </c>
      <c r="J17" t="str">
        <f>_xlfn.IFNA(VLOOKUP(B17,DSNXT!C:S,17,0),"")</f>
        <v/>
      </c>
      <c r="K17" t="str">
        <f>_xlfn.IFNA(VLOOKUP(B17,DSNXT!C:S,10,0),"")</f>
        <v/>
      </c>
      <c r="L17">
        <v>1</v>
      </c>
    </row>
    <row r="18" spans="3:12">
      <c r="C18" t="str">
        <f>_xlfn.IFNA(VLOOKUP(B18,DSNXT!C:S,2,0),"")</f>
        <v/>
      </c>
      <c r="D18" t="str">
        <f>_xlfn.IFNA(VLOOKUP(B18,DSNXT!C:S,4,0),"")</f>
        <v/>
      </c>
      <c r="E18" t="str">
        <f>_xlfn.IFNA(VLOOKUP(B18,DSNXT!C:S,5,0),"")</f>
        <v/>
      </c>
      <c r="F18" t="str">
        <f>_xlfn.IFNA(VLOOKUP(B18,DSNXT!C:S,6,0),"")</f>
        <v/>
      </c>
      <c r="G18" t="str">
        <f>_xlfn.IFNA(VLOOKUP(B18,DSNXT!C:S,7,0),"")</f>
        <v/>
      </c>
      <c r="H18" t="str">
        <f>_xlfn.IFNA(VLOOKUP(B18,DSNXT!C:S,8,0),"")</f>
        <v/>
      </c>
      <c r="I18" t="str">
        <f>_xlfn.IFNA(VLOOKUP(B18,DSNXT!C:S,9,0),"")</f>
        <v/>
      </c>
      <c r="J18" t="str">
        <f>_xlfn.IFNA(VLOOKUP(B18,DSNXT!C:S,17,0),"")</f>
        <v/>
      </c>
      <c r="K18" t="str">
        <f>_xlfn.IFNA(VLOOKUP(B18,DSNXT!C:S,10,0),"")</f>
        <v/>
      </c>
      <c r="L18">
        <v>1</v>
      </c>
    </row>
    <row r="19" spans="3:12">
      <c r="C19" t="str">
        <f>_xlfn.IFNA(VLOOKUP(B19,DSNXT!C:S,2,0),"")</f>
        <v/>
      </c>
      <c r="D19" t="str">
        <f>_xlfn.IFNA(VLOOKUP(B19,DSNXT!C:S,4,0),"")</f>
        <v/>
      </c>
      <c r="E19" t="str">
        <f>_xlfn.IFNA(VLOOKUP(B19,DSNXT!C:S,5,0),"")</f>
        <v/>
      </c>
      <c r="F19" t="str">
        <f>_xlfn.IFNA(VLOOKUP(B19,DSNXT!C:S,6,0),"")</f>
        <v/>
      </c>
      <c r="G19" t="str">
        <f>_xlfn.IFNA(VLOOKUP(B19,DSNXT!C:S,7,0),"")</f>
        <v/>
      </c>
      <c r="H19" t="str">
        <f>_xlfn.IFNA(VLOOKUP(B19,DSNXT!C:S,8,0),"")</f>
        <v/>
      </c>
      <c r="I19" t="str">
        <f>_xlfn.IFNA(VLOOKUP(B19,DSNXT!C:S,9,0),"")</f>
        <v/>
      </c>
      <c r="J19" t="str">
        <f>_xlfn.IFNA(VLOOKUP(B19,DSNXT!C:S,17,0),"")</f>
        <v/>
      </c>
      <c r="K19" t="str">
        <f>_xlfn.IFNA(VLOOKUP(B19,DSNXT!C:S,10,0),"")</f>
        <v/>
      </c>
      <c r="L19">
        <v>1</v>
      </c>
    </row>
    <row r="20" spans="3:12">
      <c r="C20" t="str">
        <f>_xlfn.IFNA(VLOOKUP(B20,DSNXT!C:S,2,0),"")</f>
        <v/>
      </c>
      <c r="D20" t="str">
        <f>_xlfn.IFNA(VLOOKUP(B20,DSNXT!C:S,4,0),"")</f>
        <v/>
      </c>
      <c r="E20" t="str">
        <f>_xlfn.IFNA(VLOOKUP(B20,DSNXT!C:S,5,0),"")</f>
        <v/>
      </c>
      <c r="F20" t="str">
        <f>_xlfn.IFNA(VLOOKUP(B20,DSNXT!C:S,6,0),"")</f>
        <v/>
      </c>
      <c r="G20" t="str">
        <f>_xlfn.IFNA(VLOOKUP(B20,DSNXT!C:S,7,0),"")</f>
        <v/>
      </c>
      <c r="H20" t="str">
        <f>_xlfn.IFNA(VLOOKUP(B20,DSNXT!C:S,8,0),"")</f>
        <v/>
      </c>
      <c r="I20" t="str">
        <f>_xlfn.IFNA(VLOOKUP(B20,DSNXT!C:S,9,0),"")</f>
        <v/>
      </c>
      <c r="J20" t="str">
        <f>_xlfn.IFNA(VLOOKUP(B20,DSNXT!C:S,17,0),"")</f>
        <v/>
      </c>
      <c r="K20" t="str">
        <f>_xlfn.IFNA(VLOOKUP(B20,DSNXT!C:S,10,0),"")</f>
        <v/>
      </c>
      <c r="L20">
        <v>1</v>
      </c>
    </row>
    <row r="21" spans="3:12">
      <c r="C21" t="str">
        <f>_xlfn.IFNA(VLOOKUP(B21,DSNXT!C:S,2,0),"")</f>
        <v/>
      </c>
      <c r="D21" t="str">
        <f>_xlfn.IFNA(VLOOKUP(B21,DSNXT!C:S,4,0),"")</f>
        <v/>
      </c>
      <c r="E21" t="str">
        <f>_xlfn.IFNA(VLOOKUP(B21,DSNXT!C:S,5,0),"")</f>
        <v/>
      </c>
      <c r="F21" t="str">
        <f>_xlfn.IFNA(VLOOKUP(B21,DSNXT!C:S,6,0),"")</f>
        <v/>
      </c>
      <c r="G21" t="str">
        <f>_xlfn.IFNA(VLOOKUP(B21,DSNXT!C:S,7,0),"")</f>
        <v/>
      </c>
      <c r="H21" t="str">
        <f>_xlfn.IFNA(VLOOKUP(B21,DSNXT!C:S,8,0),"")</f>
        <v/>
      </c>
      <c r="I21" t="str">
        <f>_xlfn.IFNA(VLOOKUP(B21,DSNXT!C:S,9,0),"")</f>
        <v/>
      </c>
      <c r="J21" t="str">
        <f>_xlfn.IFNA(VLOOKUP(B21,DSNXT!C:S,17,0),"")</f>
        <v/>
      </c>
      <c r="K21" t="str">
        <f>_xlfn.IFNA(VLOOKUP(B21,DSNXT!C:S,10,0),"")</f>
        <v/>
      </c>
      <c r="L21">
        <v>1</v>
      </c>
    </row>
    <row r="22" spans="3:12">
      <c r="C22" t="str">
        <f>_xlfn.IFNA(VLOOKUP(B22,DSNXT!C:S,2,0),"")</f>
        <v/>
      </c>
      <c r="D22" t="str">
        <f>_xlfn.IFNA(VLOOKUP(B22,DSNXT!C:S,4,0),"")</f>
        <v/>
      </c>
      <c r="E22" t="str">
        <f>_xlfn.IFNA(VLOOKUP(B22,DSNXT!C:S,5,0),"")</f>
        <v/>
      </c>
      <c r="F22" t="str">
        <f>_xlfn.IFNA(VLOOKUP(B22,DSNXT!C:S,6,0),"")</f>
        <v/>
      </c>
      <c r="G22" t="str">
        <f>_xlfn.IFNA(VLOOKUP(B22,DSNXT!C:S,7,0),"")</f>
        <v/>
      </c>
      <c r="H22" t="str">
        <f>_xlfn.IFNA(VLOOKUP(B22,DSNXT!C:S,8,0),"")</f>
        <v/>
      </c>
      <c r="I22" t="str">
        <f>_xlfn.IFNA(VLOOKUP(B22,DSNXT!C:S,9,0),"")</f>
        <v/>
      </c>
      <c r="J22" t="str">
        <f>_xlfn.IFNA(VLOOKUP(B22,DSNXT!C:S,17,0),"")</f>
        <v/>
      </c>
      <c r="K22" t="str">
        <f>_xlfn.IFNA(VLOOKUP(B22,DSNXT!C:S,10,0),"")</f>
        <v/>
      </c>
      <c r="L22">
        <v>1</v>
      </c>
    </row>
    <row r="23" spans="3:12">
      <c r="C23" t="str">
        <f>_xlfn.IFNA(VLOOKUP(B23,DSNXT!C:S,2,0),"")</f>
        <v/>
      </c>
      <c r="D23" t="str">
        <f>_xlfn.IFNA(VLOOKUP(B23,DSNXT!C:S,4,0),"")</f>
        <v/>
      </c>
      <c r="E23" t="str">
        <f>_xlfn.IFNA(VLOOKUP(B23,DSNXT!C:S,5,0),"")</f>
        <v/>
      </c>
      <c r="F23" t="str">
        <f>_xlfn.IFNA(VLOOKUP(B23,DSNXT!C:S,6,0),"")</f>
        <v/>
      </c>
      <c r="G23" t="str">
        <f>_xlfn.IFNA(VLOOKUP(B23,DSNXT!C:S,7,0),"")</f>
        <v/>
      </c>
      <c r="H23" t="str">
        <f>_xlfn.IFNA(VLOOKUP(B23,DSNXT!C:S,8,0),"")</f>
        <v/>
      </c>
      <c r="I23" t="str">
        <f>_xlfn.IFNA(VLOOKUP(B23,DSNXT!C:S,9,0),"")</f>
        <v/>
      </c>
      <c r="J23" t="str">
        <f>_xlfn.IFNA(VLOOKUP(B23,DSNXT!C:S,17,0),"")</f>
        <v/>
      </c>
      <c r="K23" t="str">
        <f>_xlfn.IFNA(VLOOKUP(B23,DSNXT!C:S,10,0),"")</f>
        <v/>
      </c>
      <c r="L23">
        <v>1</v>
      </c>
    </row>
    <row r="24" spans="3:12">
      <c r="C24" t="str">
        <f>_xlfn.IFNA(VLOOKUP(B24,DSNXT!C:S,2,0),"")</f>
        <v/>
      </c>
      <c r="D24" t="str">
        <f>_xlfn.IFNA(VLOOKUP(B24,DSNXT!C:S,4,0),"")</f>
        <v/>
      </c>
      <c r="E24" t="str">
        <f>_xlfn.IFNA(VLOOKUP(B24,DSNXT!C:S,5,0),"")</f>
        <v/>
      </c>
      <c r="F24" t="str">
        <f>_xlfn.IFNA(VLOOKUP(B24,DSNXT!C:S,6,0),"")</f>
        <v/>
      </c>
      <c r="G24" t="str">
        <f>_xlfn.IFNA(VLOOKUP(B24,DSNXT!C:S,7,0),"")</f>
        <v/>
      </c>
      <c r="H24" t="str">
        <f>_xlfn.IFNA(VLOOKUP(B24,DSNXT!C:S,8,0),"")</f>
        <v/>
      </c>
      <c r="I24" t="str">
        <f>_xlfn.IFNA(VLOOKUP(B24,DSNXT!C:S,9,0),"")</f>
        <v/>
      </c>
      <c r="J24" t="str">
        <f>_xlfn.IFNA(VLOOKUP(B24,DSNXT!C:S,17,0),"")</f>
        <v/>
      </c>
      <c r="K24" t="str">
        <f>_xlfn.IFNA(VLOOKUP(B24,DSNXT!C:S,10,0),"")</f>
        <v/>
      </c>
      <c r="L24">
        <v>1</v>
      </c>
    </row>
    <row r="25" spans="3:12">
      <c r="C25" t="str">
        <f>_xlfn.IFNA(VLOOKUP(B25,DSNXT!C:S,2,0),"")</f>
        <v/>
      </c>
      <c r="D25" t="str">
        <f>_xlfn.IFNA(VLOOKUP(B25,DSNXT!C:S,4,0),"")</f>
        <v/>
      </c>
      <c r="E25" t="str">
        <f>_xlfn.IFNA(VLOOKUP(B25,DSNXT!C:S,5,0),"")</f>
        <v/>
      </c>
      <c r="F25" t="str">
        <f>_xlfn.IFNA(VLOOKUP(B25,DSNXT!C:S,6,0),"")</f>
        <v/>
      </c>
      <c r="G25" t="str">
        <f>_xlfn.IFNA(VLOOKUP(B25,DSNXT!C:S,7,0),"")</f>
        <v/>
      </c>
      <c r="H25" t="str">
        <f>_xlfn.IFNA(VLOOKUP(B25,DSNXT!C:S,8,0),"")</f>
        <v/>
      </c>
      <c r="I25" t="str">
        <f>_xlfn.IFNA(VLOOKUP(B25,DSNXT!C:S,9,0),"")</f>
        <v/>
      </c>
      <c r="J25" t="str">
        <f>_xlfn.IFNA(VLOOKUP(B25,DSNXT!C:S,17,0),"")</f>
        <v/>
      </c>
      <c r="K25" t="str">
        <f>_xlfn.IFNA(VLOOKUP(B25,DSNXT!C:S,10,0),"")</f>
        <v/>
      </c>
      <c r="L25">
        <v>1</v>
      </c>
    </row>
    <row r="26" spans="3:12">
      <c r="C26" t="str">
        <f>_xlfn.IFNA(VLOOKUP(B26,DSNXT!C:S,2,0),"")</f>
        <v/>
      </c>
      <c r="D26" t="str">
        <f>_xlfn.IFNA(VLOOKUP(B26,DSNXT!C:S,4,0),"")</f>
        <v/>
      </c>
      <c r="E26" t="str">
        <f>_xlfn.IFNA(VLOOKUP(B26,DSNXT!C:S,5,0),"")</f>
        <v/>
      </c>
      <c r="F26" t="str">
        <f>_xlfn.IFNA(VLOOKUP(B26,DSNXT!C:S,6,0),"")</f>
        <v/>
      </c>
      <c r="G26" t="str">
        <f>_xlfn.IFNA(VLOOKUP(B26,DSNXT!C:S,7,0),"")</f>
        <v/>
      </c>
      <c r="H26" t="str">
        <f>_xlfn.IFNA(VLOOKUP(B26,DSNXT!C:S,8,0),"")</f>
        <v/>
      </c>
      <c r="I26" t="str">
        <f>_xlfn.IFNA(VLOOKUP(B26,DSNXT!C:S,9,0),"")</f>
        <v/>
      </c>
      <c r="J26" t="str">
        <f>_xlfn.IFNA(VLOOKUP(B26,DSNXT!C:S,17,0),"")</f>
        <v/>
      </c>
      <c r="K26" t="str">
        <f>_xlfn.IFNA(VLOOKUP(B26,DSNXT!C:S,10,0),"")</f>
        <v/>
      </c>
      <c r="L26">
        <v>1</v>
      </c>
    </row>
    <row r="27" spans="3:12">
      <c r="C27" t="str">
        <f>_xlfn.IFNA(VLOOKUP(B27,DSNXT!C:S,2,0),"")</f>
        <v/>
      </c>
      <c r="D27" t="str">
        <f>_xlfn.IFNA(VLOOKUP(B27,DSNXT!C:S,4,0),"")</f>
        <v/>
      </c>
      <c r="E27" t="str">
        <f>_xlfn.IFNA(VLOOKUP(B27,DSNXT!C:S,5,0),"")</f>
        <v/>
      </c>
      <c r="F27" t="str">
        <f>_xlfn.IFNA(VLOOKUP(B27,DSNXT!C:S,6,0),"")</f>
        <v/>
      </c>
      <c r="G27" t="str">
        <f>_xlfn.IFNA(VLOOKUP(B27,DSNXT!C:S,7,0),"")</f>
        <v/>
      </c>
      <c r="H27" t="str">
        <f>_xlfn.IFNA(VLOOKUP(B27,DSNXT!C:S,8,0),"")</f>
        <v/>
      </c>
      <c r="I27" t="str">
        <f>_xlfn.IFNA(VLOOKUP(B27,DSNXT!C:S,9,0),"")</f>
        <v/>
      </c>
      <c r="J27" t="str">
        <f>_xlfn.IFNA(VLOOKUP(B27,DSNXT!C:S,17,0),"")</f>
        <v/>
      </c>
      <c r="K27" t="str">
        <f>_xlfn.IFNA(VLOOKUP(B27,DSNXT!C:S,10,0),"")</f>
        <v/>
      </c>
      <c r="L27">
        <v>1</v>
      </c>
    </row>
    <row r="28" spans="3:12">
      <c r="C28" t="str">
        <f>_xlfn.IFNA(VLOOKUP(B28,DSNXT!C:S,2,0),"")</f>
        <v/>
      </c>
      <c r="D28" t="str">
        <f>_xlfn.IFNA(VLOOKUP(B28,DSNXT!C:S,4,0),"")</f>
        <v/>
      </c>
      <c r="E28" t="str">
        <f>_xlfn.IFNA(VLOOKUP(B28,DSNXT!C:S,5,0),"")</f>
        <v/>
      </c>
      <c r="F28" t="str">
        <f>_xlfn.IFNA(VLOOKUP(B28,DSNXT!C:S,6,0),"")</f>
        <v/>
      </c>
      <c r="G28" t="str">
        <f>_xlfn.IFNA(VLOOKUP(B28,DSNXT!C:S,7,0),"")</f>
        <v/>
      </c>
      <c r="H28" t="str">
        <f>_xlfn.IFNA(VLOOKUP(B28,DSNXT!C:S,8,0),"")</f>
        <v/>
      </c>
      <c r="I28" t="str">
        <f>_xlfn.IFNA(VLOOKUP(B28,DSNXT!C:S,9,0),"")</f>
        <v/>
      </c>
      <c r="J28" t="str">
        <f>_xlfn.IFNA(VLOOKUP(B28,DSNXT!C:S,17,0),"")</f>
        <v/>
      </c>
      <c r="K28" t="str">
        <f>_xlfn.IFNA(VLOOKUP(B28,DSNXT!C:S,10,0),"")</f>
        <v/>
      </c>
      <c r="L28">
        <v>1</v>
      </c>
    </row>
    <row r="29" spans="3:12">
      <c r="C29" t="str">
        <f>_xlfn.IFNA(VLOOKUP(B29,DSNXT!C:S,2,0),"")</f>
        <v/>
      </c>
      <c r="D29" t="str">
        <f>_xlfn.IFNA(VLOOKUP(B29,DSNXT!C:S,4,0),"")</f>
        <v/>
      </c>
      <c r="E29" t="str">
        <f>_xlfn.IFNA(VLOOKUP(B29,DSNXT!C:S,5,0),"")</f>
        <v/>
      </c>
      <c r="F29" t="str">
        <f>_xlfn.IFNA(VLOOKUP(B29,DSNXT!C:S,6,0),"")</f>
        <v/>
      </c>
      <c r="G29" t="str">
        <f>_xlfn.IFNA(VLOOKUP(B29,DSNXT!C:S,7,0),"")</f>
        <v/>
      </c>
      <c r="H29" t="str">
        <f>_xlfn.IFNA(VLOOKUP(B29,DSNXT!C:S,8,0),"")</f>
        <v/>
      </c>
      <c r="I29" t="str">
        <f>_xlfn.IFNA(VLOOKUP(B29,DSNXT!C:S,9,0),"")</f>
        <v/>
      </c>
      <c r="J29" t="str">
        <f>_xlfn.IFNA(VLOOKUP(B29,DSNXT!C:S,17,0),"")</f>
        <v/>
      </c>
      <c r="K29" t="str">
        <f>_xlfn.IFNA(VLOOKUP(B29,DSNXT!C:S,10,0),"")</f>
        <v/>
      </c>
      <c r="L29">
        <v>1</v>
      </c>
    </row>
    <row r="30" spans="3:12">
      <c r="C30" t="str">
        <f>_xlfn.IFNA(VLOOKUP(B30,DSNXT!C:S,2,0),"")</f>
        <v/>
      </c>
      <c r="D30" t="str">
        <f>_xlfn.IFNA(VLOOKUP(B30,DSNXT!C:S,4,0),"")</f>
        <v/>
      </c>
      <c r="E30" t="str">
        <f>_xlfn.IFNA(VLOOKUP(B30,DSNXT!C:S,5,0),"")</f>
        <v/>
      </c>
      <c r="F30" t="str">
        <f>_xlfn.IFNA(VLOOKUP(B30,DSNXT!C:S,6,0),"")</f>
        <v/>
      </c>
      <c r="G30" t="str">
        <f>_xlfn.IFNA(VLOOKUP(B30,DSNXT!C:S,7,0),"")</f>
        <v/>
      </c>
      <c r="H30" t="str">
        <f>_xlfn.IFNA(VLOOKUP(B30,DSNXT!C:S,8,0),"")</f>
        <v/>
      </c>
      <c r="I30" t="str">
        <f>_xlfn.IFNA(VLOOKUP(B30,DSNXT!C:S,9,0),"")</f>
        <v/>
      </c>
      <c r="J30" t="str">
        <f>_xlfn.IFNA(VLOOKUP(B30,DSNXT!C:S,17,0),"")</f>
        <v/>
      </c>
      <c r="K30" t="str">
        <f>_xlfn.IFNA(VLOOKUP(B30,DSNXT!C:S,10,0),"")</f>
        <v/>
      </c>
      <c r="L30">
        <v>1</v>
      </c>
    </row>
    <row r="31" spans="3:12">
      <c r="C31" t="str">
        <f>_xlfn.IFNA(VLOOKUP(B31,DSNXT!C:S,2,0),"")</f>
        <v/>
      </c>
      <c r="D31" t="str">
        <f>_xlfn.IFNA(VLOOKUP(B31,DSNXT!C:S,4,0),"")</f>
        <v/>
      </c>
      <c r="E31" t="str">
        <f>_xlfn.IFNA(VLOOKUP(B31,DSNXT!C:S,5,0),"")</f>
        <v/>
      </c>
      <c r="F31" t="str">
        <f>_xlfn.IFNA(VLOOKUP(B31,DSNXT!C:S,6,0),"")</f>
        <v/>
      </c>
      <c r="G31" t="str">
        <f>_xlfn.IFNA(VLOOKUP(B31,DSNXT!C:S,7,0),"")</f>
        <v/>
      </c>
      <c r="H31" t="str">
        <f>_xlfn.IFNA(VLOOKUP(B31,DSNXT!C:S,8,0),"")</f>
        <v/>
      </c>
      <c r="I31" t="str">
        <f>_xlfn.IFNA(VLOOKUP(B31,DSNXT!C:S,9,0),"")</f>
        <v/>
      </c>
      <c r="J31" t="str">
        <f>_xlfn.IFNA(VLOOKUP(B31,DSNXT!C:S,17,0),"")</f>
        <v/>
      </c>
      <c r="K31" t="str">
        <f>_xlfn.IFNA(VLOOKUP(B31,DSNXT!C:S,10,0),"")</f>
        <v/>
      </c>
      <c r="L31">
        <v>1</v>
      </c>
    </row>
    <row r="32" spans="3:12">
      <c r="C32" t="str">
        <f>_xlfn.IFNA(VLOOKUP(B32,DSNXT!C:S,2,0),"")</f>
        <v/>
      </c>
      <c r="D32" t="str">
        <f>_xlfn.IFNA(VLOOKUP(B32,DSNXT!C:S,4,0),"")</f>
        <v/>
      </c>
      <c r="E32" t="str">
        <f>_xlfn.IFNA(VLOOKUP(B32,DSNXT!C:S,5,0),"")</f>
        <v/>
      </c>
      <c r="F32" t="str">
        <f>_xlfn.IFNA(VLOOKUP(B32,DSNXT!C:S,6,0),"")</f>
        <v/>
      </c>
      <c r="G32" t="str">
        <f>_xlfn.IFNA(VLOOKUP(B32,DSNXT!C:S,7,0),"")</f>
        <v/>
      </c>
      <c r="H32" t="str">
        <f>_xlfn.IFNA(VLOOKUP(B32,DSNXT!C:S,8,0),"")</f>
        <v/>
      </c>
      <c r="I32" t="str">
        <f>_xlfn.IFNA(VLOOKUP(B32,DSNXT!C:S,9,0),"")</f>
        <v/>
      </c>
      <c r="J32" t="str">
        <f>_xlfn.IFNA(VLOOKUP(B32,DSNXT!C:S,17,0),"")</f>
        <v/>
      </c>
      <c r="K32" t="str">
        <f>_xlfn.IFNA(VLOOKUP(B32,DSNXT!C:S,10,0),"")</f>
        <v/>
      </c>
      <c r="L32">
        <v>1</v>
      </c>
    </row>
    <row r="33" spans="3:12">
      <c r="C33" t="str">
        <f>_xlfn.IFNA(VLOOKUP(B33,DSNXT!C:S,2,0),"")</f>
        <v/>
      </c>
      <c r="D33" t="str">
        <f>_xlfn.IFNA(VLOOKUP(B33,DSNXT!C:S,4,0),"")</f>
        <v/>
      </c>
      <c r="E33" t="str">
        <f>_xlfn.IFNA(VLOOKUP(B33,DSNXT!C:S,5,0),"")</f>
        <v/>
      </c>
      <c r="F33" t="str">
        <f>_xlfn.IFNA(VLOOKUP(B33,DSNXT!C:S,6,0),"")</f>
        <v/>
      </c>
      <c r="G33" t="str">
        <f>_xlfn.IFNA(VLOOKUP(B33,DSNXT!C:S,7,0),"")</f>
        <v/>
      </c>
      <c r="H33" t="str">
        <f>_xlfn.IFNA(VLOOKUP(B33,DSNXT!C:S,8,0),"")</f>
        <v/>
      </c>
      <c r="I33" t="str">
        <f>_xlfn.IFNA(VLOOKUP(B33,DSNXT!C:S,9,0),"")</f>
        <v/>
      </c>
      <c r="J33" t="str">
        <f>_xlfn.IFNA(VLOOKUP(B33,DSNXT!C:S,17,0),"")</f>
        <v/>
      </c>
      <c r="K33" t="str">
        <f>_xlfn.IFNA(VLOOKUP(B33,DSNXT!C:S,10,0),"")</f>
        <v/>
      </c>
      <c r="L33">
        <v>1</v>
      </c>
    </row>
    <row r="34" spans="3:12">
      <c r="C34" t="str">
        <f>_xlfn.IFNA(VLOOKUP(B34,DSNXT!C:S,2,0),"")</f>
        <v/>
      </c>
      <c r="D34" t="str">
        <f>_xlfn.IFNA(VLOOKUP(B34,DSNXT!C:S,4,0),"")</f>
        <v/>
      </c>
      <c r="E34" t="str">
        <f>_xlfn.IFNA(VLOOKUP(B34,DSNXT!C:S,5,0),"")</f>
        <v/>
      </c>
      <c r="F34" t="str">
        <f>_xlfn.IFNA(VLOOKUP(B34,DSNXT!C:S,6,0),"")</f>
        <v/>
      </c>
      <c r="G34" t="str">
        <f>_xlfn.IFNA(VLOOKUP(B34,DSNXT!C:S,7,0),"")</f>
        <v/>
      </c>
      <c r="H34" t="str">
        <f>_xlfn.IFNA(VLOOKUP(B34,DSNXT!C:S,8,0),"")</f>
        <v/>
      </c>
      <c r="I34" t="str">
        <f>_xlfn.IFNA(VLOOKUP(B34,DSNXT!C:S,9,0),"")</f>
        <v/>
      </c>
      <c r="J34" t="str">
        <f>_xlfn.IFNA(VLOOKUP(B34,DSNXT!C:S,17,0),"")</f>
        <v/>
      </c>
      <c r="K34" t="str">
        <f>_xlfn.IFNA(VLOOKUP(B34,DSNXT!C:S,10,0),"")</f>
        <v/>
      </c>
      <c r="L34">
        <v>1</v>
      </c>
    </row>
    <row r="35" spans="3:12">
      <c r="C35" t="str">
        <f>_xlfn.IFNA(VLOOKUP(B35,DSNXT!C:S,2,0),"")</f>
        <v/>
      </c>
      <c r="D35" t="str">
        <f>_xlfn.IFNA(VLOOKUP(B35,DSNXT!C:S,4,0),"")</f>
        <v/>
      </c>
      <c r="E35" t="str">
        <f>_xlfn.IFNA(VLOOKUP(B35,DSNXT!C:S,5,0),"")</f>
        <v/>
      </c>
      <c r="F35" t="str">
        <f>_xlfn.IFNA(VLOOKUP(B35,DSNXT!C:S,6,0),"")</f>
        <v/>
      </c>
      <c r="G35" t="str">
        <f>_xlfn.IFNA(VLOOKUP(B35,DSNXT!C:S,7,0),"")</f>
        <v/>
      </c>
      <c r="H35" t="str">
        <f>_xlfn.IFNA(VLOOKUP(B35,DSNXT!C:S,8,0),"")</f>
        <v/>
      </c>
      <c r="I35" t="str">
        <f>_xlfn.IFNA(VLOOKUP(B35,DSNXT!C:S,9,0),"")</f>
        <v/>
      </c>
      <c r="J35" t="str">
        <f>_xlfn.IFNA(VLOOKUP(B35,DSNXT!C:S,17,0),"")</f>
        <v/>
      </c>
      <c r="K35" t="str">
        <f>_xlfn.IFNA(VLOOKUP(B35,DSNXT!C:S,10,0),"")</f>
        <v/>
      </c>
      <c r="L35">
        <v>1</v>
      </c>
    </row>
    <row r="36" spans="3:12">
      <c r="C36" t="str">
        <f>_xlfn.IFNA(VLOOKUP(B36,DSNXT!C:S,2,0),"")</f>
        <v/>
      </c>
      <c r="D36" t="str">
        <f>_xlfn.IFNA(VLOOKUP(B36,DSNXT!C:S,4,0),"")</f>
        <v/>
      </c>
      <c r="E36" t="str">
        <f>_xlfn.IFNA(VLOOKUP(B36,DSNXT!C:S,5,0),"")</f>
        <v/>
      </c>
      <c r="F36" t="str">
        <f>_xlfn.IFNA(VLOOKUP(B36,DSNXT!C:S,6,0),"")</f>
        <v/>
      </c>
      <c r="G36" t="str">
        <f>_xlfn.IFNA(VLOOKUP(B36,DSNXT!C:S,7,0),"")</f>
        <v/>
      </c>
      <c r="H36" t="str">
        <f>_xlfn.IFNA(VLOOKUP(B36,DSNXT!C:S,8,0),"")</f>
        <v/>
      </c>
      <c r="I36" t="str">
        <f>_xlfn.IFNA(VLOOKUP(B36,DSNXT!C:S,9,0),"")</f>
        <v/>
      </c>
      <c r="J36" t="str">
        <f>_xlfn.IFNA(VLOOKUP(B36,DSNXT!C:S,17,0),"")</f>
        <v/>
      </c>
      <c r="K36" t="str">
        <f>_xlfn.IFNA(VLOOKUP(B36,DSNXT!C:S,10,0),"")</f>
        <v/>
      </c>
      <c r="L36">
        <v>1</v>
      </c>
    </row>
    <row r="37" spans="3:12">
      <c r="C37" t="str">
        <f>_xlfn.IFNA(VLOOKUP(B37,DSNXT!C:S,2,0),"")</f>
        <v/>
      </c>
      <c r="D37" t="str">
        <f>_xlfn.IFNA(VLOOKUP(B37,DSNXT!C:S,4,0),"")</f>
        <v/>
      </c>
      <c r="E37" t="str">
        <f>_xlfn.IFNA(VLOOKUP(B37,DSNXT!C:S,5,0),"")</f>
        <v/>
      </c>
      <c r="F37" t="str">
        <f>_xlfn.IFNA(VLOOKUP(B37,DSNXT!C:S,6,0),"")</f>
        <v/>
      </c>
      <c r="G37" t="str">
        <f>_xlfn.IFNA(VLOOKUP(B37,DSNXT!C:S,7,0),"")</f>
        <v/>
      </c>
      <c r="H37" t="str">
        <f>_xlfn.IFNA(VLOOKUP(B37,DSNXT!C:S,8,0),"")</f>
        <v/>
      </c>
      <c r="I37" t="str">
        <f>_xlfn.IFNA(VLOOKUP(B37,DSNXT!C:S,9,0),"")</f>
        <v/>
      </c>
      <c r="J37" t="str">
        <f>_xlfn.IFNA(VLOOKUP(B37,DSNXT!C:S,17,0),"")</f>
        <v/>
      </c>
      <c r="K37" t="str">
        <f>_xlfn.IFNA(VLOOKUP(B37,DSNXT!C:S,10,0),"")</f>
        <v/>
      </c>
      <c r="L37">
        <v>1</v>
      </c>
    </row>
    <row r="38" spans="3:12">
      <c r="C38" t="str">
        <f>_xlfn.IFNA(VLOOKUP(B38,DSNXT!C:S,2,0),"")</f>
        <v/>
      </c>
      <c r="D38" t="str">
        <f>_xlfn.IFNA(VLOOKUP(B38,DSNXT!C:S,4,0),"")</f>
        <v/>
      </c>
      <c r="E38" t="str">
        <f>_xlfn.IFNA(VLOOKUP(B38,DSNXT!C:S,5,0),"")</f>
        <v/>
      </c>
      <c r="F38" t="str">
        <f>_xlfn.IFNA(VLOOKUP(B38,DSNXT!C:S,6,0),"")</f>
        <v/>
      </c>
      <c r="G38" t="str">
        <f>_xlfn.IFNA(VLOOKUP(B38,DSNXT!C:S,7,0),"")</f>
        <v/>
      </c>
      <c r="H38" t="str">
        <f>_xlfn.IFNA(VLOOKUP(B38,DSNXT!C:S,8,0),"")</f>
        <v/>
      </c>
      <c r="I38" t="str">
        <f>_xlfn.IFNA(VLOOKUP(B38,DSNXT!C:S,9,0),"")</f>
        <v/>
      </c>
      <c r="J38" t="str">
        <f>_xlfn.IFNA(VLOOKUP(B38,DSNXT!C:S,17,0),"")</f>
        <v/>
      </c>
      <c r="K38" t="str">
        <f>_xlfn.IFNA(VLOOKUP(B38,DSNXT!C:S,10,0),"")</f>
        <v/>
      </c>
      <c r="L38">
        <v>1</v>
      </c>
    </row>
    <row r="39" spans="3:12">
      <c r="C39" t="str">
        <f>_xlfn.IFNA(VLOOKUP(B39,DSNXT!C:S,2,0),"")</f>
        <v/>
      </c>
      <c r="D39" t="str">
        <f>_xlfn.IFNA(VLOOKUP(B39,DSNXT!C:S,4,0),"")</f>
        <v/>
      </c>
      <c r="E39" t="str">
        <f>_xlfn.IFNA(VLOOKUP(B39,DSNXT!C:S,5,0),"")</f>
        <v/>
      </c>
      <c r="F39" t="str">
        <f>_xlfn.IFNA(VLOOKUP(B39,DSNXT!C:S,6,0),"")</f>
        <v/>
      </c>
      <c r="G39" t="str">
        <f>_xlfn.IFNA(VLOOKUP(B39,DSNXT!C:S,7,0),"")</f>
        <v/>
      </c>
      <c r="H39" t="str">
        <f>_xlfn.IFNA(VLOOKUP(B39,DSNXT!C:S,8,0),"")</f>
        <v/>
      </c>
      <c r="I39" t="str">
        <f>_xlfn.IFNA(VLOOKUP(B39,DSNXT!C:S,9,0),"")</f>
        <v/>
      </c>
      <c r="J39" t="str">
        <f>_xlfn.IFNA(VLOOKUP(B39,DSNXT!C:S,17,0),"")</f>
        <v/>
      </c>
      <c r="K39" t="str">
        <f>_xlfn.IFNA(VLOOKUP(B39,DSNXT!C:S,10,0),"")</f>
        <v/>
      </c>
      <c r="L39">
        <v>1</v>
      </c>
    </row>
    <row r="40" spans="3:12">
      <c r="C40" t="str">
        <f>_xlfn.IFNA(VLOOKUP(B40,DSNXT!C:S,2,0),"")</f>
        <v/>
      </c>
      <c r="D40" t="str">
        <f>_xlfn.IFNA(VLOOKUP(B40,DSNXT!C:S,4,0),"")</f>
        <v/>
      </c>
      <c r="E40" t="str">
        <f>_xlfn.IFNA(VLOOKUP(B40,DSNXT!C:S,5,0),"")</f>
        <v/>
      </c>
      <c r="F40" t="str">
        <f>_xlfn.IFNA(VLOOKUP(B40,DSNXT!C:S,6,0),"")</f>
        <v/>
      </c>
      <c r="G40" t="str">
        <f>_xlfn.IFNA(VLOOKUP(B40,DSNXT!C:S,7,0),"")</f>
        <v/>
      </c>
      <c r="H40" t="str">
        <f>_xlfn.IFNA(VLOOKUP(B40,DSNXT!C:S,8,0),"")</f>
        <v/>
      </c>
      <c r="I40" t="str">
        <f>_xlfn.IFNA(VLOOKUP(B40,DSNXT!C:S,9,0),"")</f>
        <v/>
      </c>
      <c r="J40" t="str">
        <f>_xlfn.IFNA(VLOOKUP(B40,DSNXT!C:S,17,0),"")</f>
        <v/>
      </c>
      <c r="K40" t="str">
        <f>_xlfn.IFNA(VLOOKUP(B40,DSNXT!C:S,10,0),"")</f>
        <v/>
      </c>
      <c r="L40">
        <v>1</v>
      </c>
    </row>
    <row r="41" spans="3:12">
      <c r="C41" t="str">
        <f>_xlfn.IFNA(VLOOKUP(B41,DSNXT!C:S,2,0),"")</f>
        <v/>
      </c>
      <c r="D41" t="str">
        <f>_xlfn.IFNA(VLOOKUP(B41,DSNXT!C:S,4,0),"")</f>
        <v/>
      </c>
      <c r="E41" t="str">
        <f>_xlfn.IFNA(VLOOKUP(B41,DSNXT!C:S,5,0),"")</f>
        <v/>
      </c>
      <c r="F41" t="str">
        <f>_xlfn.IFNA(VLOOKUP(B41,DSNXT!C:S,6,0),"")</f>
        <v/>
      </c>
      <c r="G41" t="str">
        <f>_xlfn.IFNA(VLOOKUP(B41,DSNXT!C:S,7,0),"")</f>
        <v/>
      </c>
      <c r="H41" t="str">
        <f>_xlfn.IFNA(VLOOKUP(B41,DSNXT!C:S,8,0),"")</f>
        <v/>
      </c>
      <c r="I41" t="str">
        <f>_xlfn.IFNA(VLOOKUP(B41,DSNXT!C:S,9,0),"")</f>
        <v/>
      </c>
      <c r="J41" t="str">
        <f>_xlfn.IFNA(VLOOKUP(B41,DSNXT!C:S,17,0),"")</f>
        <v/>
      </c>
      <c r="K41" t="str">
        <f>_xlfn.IFNA(VLOOKUP(B41,DSNXT!C:S,10,0),"")</f>
        <v/>
      </c>
      <c r="L41">
        <v>1</v>
      </c>
    </row>
    <row r="42" spans="3:12">
      <c r="C42" t="str">
        <f>_xlfn.IFNA(VLOOKUP(B42,DSNXT!C:S,2,0),"")</f>
        <v/>
      </c>
      <c r="D42" t="str">
        <f>_xlfn.IFNA(VLOOKUP(B42,DSNXT!C:S,4,0),"")</f>
        <v/>
      </c>
      <c r="E42" t="str">
        <f>_xlfn.IFNA(VLOOKUP(B42,DSNXT!C:S,5,0),"")</f>
        <v/>
      </c>
      <c r="F42" t="str">
        <f>_xlfn.IFNA(VLOOKUP(B42,DSNXT!C:S,6,0),"")</f>
        <v/>
      </c>
      <c r="G42" t="str">
        <f>_xlfn.IFNA(VLOOKUP(B42,DSNXT!C:S,7,0),"")</f>
        <v/>
      </c>
      <c r="H42" t="str">
        <f>_xlfn.IFNA(VLOOKUP(B42,DSNXT!C:S,8,0),"")</f>
        <v/>
      </c>
      <c r="I42" t="str">
        <f>_xlfn.IFNA(VLOOKUP(B42,DSNXT!C:S,9,0),"")</f>
        <v/>
      </c>
      <c r="J42" t="str">
        <f>_xlfn.IFNA(VLOOKUP(B42,DSNXT!C:S,17,0),"")</f>
        <v/>
      </c>
      <c r="K42" t="str">
        <f>_xlfn.IFNA(VLOOKUP(B42,DSNXT!C:S,10,0),"")</f>
        <v/>
      </c>
      <c r="L42">
        <v>1</v>
      </c>
    </row>
    <row r="43" spans="3:12">
      <c r="C43" t="str">
        <f>_xlfn.IFNA(VLOOKUP(B43,DSNXT!C:S,2,0),"")</f>
        <v/>
      </c>
      <c r="D43" t="str">
        <f>_xlfn.IFNA(VLOOKUP(B43,DSNXT!C:S,4,0),"")</f>
        <v/>
      </c>
      <c r="E43" t="str">
        <f>_xlfn.IFNA(VLOOKUP(B43,DSNXT!C:S,5,0),"")</f>
        <v/>
      </c>
      <c r="F43" t="str">
        <f>_xlfn.IFNA(VLOOKUP(B43,DSNXT!C:S,6,0),"")</f>
        <v/>
      </c>
      <c r="G43" t="str">
        <f>_xlfn.IFNA(VLOOKUP(B43,DSNXT!C:S,7,0),"")</f>
        <v/>
      </c>
      <c r="H43" t="str">
        <f>_xlfn.IFNA(VLOOKUP(B43,DSNXT!C:S,8,0),"")</f>
        <v/>
      </c>
      <c r="I43" t="str">
        <f>_xlfn.IFNA(VLOOKUP(B43,DSNXT!C:S,9,0),"")</f>
        <v/>
      </c>
      <c r="J43" t="str">
        <f>_xlfn.IFNA(VLOOKUP(B43,DSNXT!C:S,17,0),"")</f>
        <v/>
      </c>
      <c r="K43" t="str">
        <f>_xlfn.IFNA(VLOOKUP(B43,DSNXT!C:S,10,0),"")</f>
        <v/>
      </c>
      <c r="L43">
        <v>1</v>
      </c>
    </row>
    <row r="44" spans="3:12">
      <c r="C44" t="str">
        <f>_xlfn.IFNA(VLOOKUP(B44,DSNXT!C:S,2,0),"")</f>
        <v/>
      </c>
      <c r="D44" t="str">
        <f>_xlfn.IFNA(VLOOKUP(B44,DSNXT!C:S,4,0),"")</f>
        <v/>
      </c>
      <c r="E44" t="str">
        <f>_xlfn.IFNA(VLOOKUP(B44,DSNXT!C:S,5,0),"")</f>
        <v/>
      </c>
      <c r="F44" t="str">
        <f>_xlfn.IFNA(VLOOKUP(B44,DSNXT!C:S,6,0),"")</f>
        <v/>
      </c>
      <c r="G44" t="str">
        <f>_xlfn.IFNA(VLOOKUP(B44,DSNXT!C:S,7,0),"")</f>
        <v/>
      </c>
      <c r="H44" t="str">
        <f>_xlfn.IFNA(VLOOKUP(B44,DSNXT!C:S,8,0),"")</f>
        <v/>
      </c>
      <c r="I44" t="str">
        <f>_xlfn.IFNA(VLOOKUP(B44,DSNXT!C:S,9,0),"")</f>
        <v/>
      </c>
      <c r="J44" t="str">
        <f>_xlfn.IFNA(VLOOKUP(B44,DSNXT!C:S,17,0),"")</f>
        <v/>
      </c>
      <c r="K44" t="str">
        <f>_xlfn.IFNA(VLOOKUP(B44,DSNXT!C:S,10,0),"")</f>
        <v/>
      </c>
      <c r="L44">
        <v>1</v>
      </c>
    </row>
    <row r="45" spans="3:12">
      <c r="C45" t="str">
        <f>_xlfn.IFNA(VLOOKUP(B45,DSNXT!C:S,2,0),"")</f>
        <v/>
      </c>
      <c r="D45" t="str">
        <f>_xlfn.IFNA(VLOOKUP(B45,DSNXT!C:S,4,0),"")</f>
        <v/>
      </c>
      <c r="E45" t="str">
        <f>_xlfn.IFNA(VLOOKUP(B45,DSNXT!C:S,5,0),"")</f>
        <v/>
      </c>
      <c r="F45" t="str">
        <f>_xlfn.IFNA(VLOOKUP(B45,DSNXT!C:S,6,0),"")</f>
        <v/>
      </c>
      <c r="G45" t="str">
        <f>_xlfn.IFNA(VLOOKUP(B45,DSNXT!C:S,7,0),"")</f>
        <v/>
      </c>
      <c r="H45" t="str">
        <f>_xlfn.IFNA(VLOOKUP(B45,DSNXT!C:S,8,0),"")</f>
        <v/>
      </c>
      <c r="I45" t="str">
        <f>_xlfn.IFNA(VLOOKUP(B45,DSNXT!C:S,9,0),"")</f>
        <v/>
      </c>
      <c r="J45" t="str">
        <f>_xlfn.IFNA(VLOOKUP(B45,DSNXT!C:S,17,0),"")</f>
        <v/>
      </c>
      <c r="K45" t="str">
        <f>_xlfn.IFNA(VLOOKUP(B45,DSNXT!C:S,10,0),"")</f>
        <v/>
      </c>
      <c r="L45">
        <v>1</v>
      </c>
    </row>
    <row r="46" spans="3:12">
      <c r="C46" t="str">
        <f>_xlfn.IFNA(VLOOKUP(B46,DSNXT!C:S,2,0),"")</f>
        <v/>
      </c>
      <c r="D46" t="str">
        <f>_xlfn.IFNA(VLOOKUP(B46,DSNXT!C:S,4,0),"")</f>
        <v/>
      </c>
      <c r="E46" t="str">
        <f>_xlfn.IFNA(VLOOKUP(B46,DSNXT!C:S,5,0),"")</f>
        <v/>
      </c>
      <c r="F46" t="str">
        <f>_xlfn.IFNA(VLOOKUP(B46,DSNXT!C:S,6,0),"")</f>
        <v/>
      </c>
      <c r="G46" t="str">
        <f>_xlfn.IFNA(VLOOKUP(B46,DSNXT!C:S,7,0),"")</f>
        <v/>
      </c>
      <c r="H46" t="str">
        <f>_xlfn.IFNA(VLOOKUP(B46,DSNXT!C:S,8,0),"")</f>
        <v/>
      </c>
      <c r="I46" t="str">
        <f>_xlfn.IFNA(VLOOKUP(B46,DSNXT!C:S,9,0),"")</f>
        <v/>
      </c>
      <c r="J46" t="str">
        <f>_xlfn.IFNA(VLOOKUP(B46,DSNXT!C:S,17,0),"")</f>
        <v/>
      </c>
      <c r="K46" t="str">
        <f>_xlfn.IFNA(VLOOKUP(B46,DSNXT!C:S,10,0),"")</f>
        <v/>
      </c>
      <c r="L46">
        <v>1</v>
      </c>
    </row>
    <row r="47" spans="3:12">
      <c r="C47" t="str">
        <f>_xlfn.IFNA(VLOOKUP(B47,DSNXT!C:S,2,0),"")</f>
        <v/>
      </c>
      <c r="D47" t="str">
        <f>_xlfn.IFNA(VLOOKUP(B47,DSNXT!C:S,4,0),"")</f>
        <v/>
      </c>
      <c r="E47" t="str">
        <f>_xlfn.IFNA(VLOOKUP(B47,DSNXT!C:S,5,0),"")</f>
        <v/>
      </c>
      <c r="F47" t="str">
        <f>_xlfn.IFNA(VLOOKUP(B47,DSNXT!C:S,6,0),"")</f>
        <v/>
      </c>
      <c r="G47" t="str">
        <f>_xlfn.IFNA(VLOOKUP(B47,DSNXT!C:S,7,0),"")</f>
        <v/>
      </c>
      <c r="H47" t="str">
        <f>_xlfn.IFNA(VLOOKUP(B47,DSNXT!C:S,8,0),"")</f>
        <v/>
      </c>
      <c r="I47" t="str">
        <f>_xlfn.IFNA(VLOOKUP(B47,DSNXT!C:S,9,0),"")</f>
        <v/>
      </c>
      <c r="J47" t="str">
        <f>_xlfn.IFNA(VLOOKUP(B47,DSNXT!C:S,17,0),"")</f>
        <v/>
      </c>
      <c r="K47" t="str">
        <f>_xlfn.IFNA(VLOOKUP(B47,DSNXT!C:S,10,0),"")</f>
        <v/>
      </c>
      <c r="L47">
        <v>1</v>
      </c>
    </row>
    <row r="48" spans="3:12">
      <c r="C48" t="str">
        <f>_xlfn.IFNA(VLOOKUP(B48,DSNXT!C:S,2,0),"")</f>
        <v/>
      </c>
      <c r="D48" t="str">
        <f>_xlfn.IFNA(VLOOKUP(B48,DSNXT!C:S,4,0),"")</f>
        <v/>
      </c>
      <c r="E48" t="str">
        <f>_xlfn.IFNA(VLOOKUP(B48,DSNXT!C:S,5,0),"")</f>
        <v/>
      </c>
      <c r="F48" t="str">
        <f>_xlfn.IFNA(VLOOKUP(B48,DSNXT!C:S,6,0),"")</f>
        <v/>
      </c>
      <c r="G48" t="str">
        <f>_xlfn.IFNA(VLOOKUP(B48,DSNXT!C:S,7,0),"")</f>
        <v/>
      </c>
      <c r="H48" t="str">
        <f>_xlfn.IFNA(VLOOKUP(B48,DSNXT!C:S,8,0),"")</f>
        <v/>
      </c>
      <c r="I48" t="str">
        <f>_xlfn.IFNA(VLOOKUP(B48,DSNXT!C:S,9,0),"")</f>
        <v/>
      </c>
      <c r="J48" t="str">
        <f>_xlfn.IFNA(VLOOKUP(B48,DSNXT!C:S,17,0),"")</f>
        <v/>
      </c>
      <c r="K48" t="str">
        <f>_xlfn.IFNA(VLOOKUP(B48,DSNXT!C:S,10,0),"")</f>
        <v/>
      </c>
      <c r="L48">
        <v>1</v>
      </c>
    </row>
    <row r="49" spans="3:12">
      <c r="C49" t="str">
        <f>_xlfn.IFNA(VLOOKUP(B49,DSNXT!C:S,2,0),"")</f>
        <v/>
      </c>
      <c r="D49" t="str">
        <f>_xlfn.IFNA(VLOOKUP(B49,DSNXT!C:S,4,0),"")</f>
        <v/>
      </c>
      <c r="E49" t="str">
        <f>_xlfn.IFNA(VLOOKUP(B49,DSNXT!C:S,5,0),"")</f>
        <v/>
      </c>
      <c r="F49" t="str">
        <f>_xlfn.IFNA(VLOOKUP(B49,DSNXT!C:S,6,0),"")</f>
        <v/>
      </c>
      <c r="G49" t="str">
        <f>_xlfn.IFNA(VLOOKUP(B49,DSNXT!C:S,7,0),"")</f>
        <v/>
      </c>
      <c r="H49" t="str">
        <f>_xlfn.IFNA(VLOOKUP(B49,DSNXT!C:S,8,0),"")</f>
        <v/>
      </c>
      <c r="I49" t="str">
        <f>_xlfn.IFNA(VLOOKUP(B49,DSNXT!C:S,9,0),"")</f>
        <v/>
      </c>
      <c r="J49" t="str">
        <f>_xlfn.IFNA(VLOOKUP(B49,DSNXT!C:S,17,0),"")</f>
        <v/>
      </c>
      <c r="K49" t="str">
        <f>_xlfn.IFNA(VLOOKUP(B49,DSNXT!C:S,10,0),"")</f>
        <v/>
      </c>
      <c r="L49">
        <v>1</v>
      </c>
    </row>
    <row r="50" spans="3:12">
      <c r="C50" t="str">
        <f>_xlfn.IFNA(VLOOKUP(B50,DSNXT!C:S,2,0),"")</f>
        <v/>
      </c>
      <c r="D50" t="str">
        <f>_xlfn.IFNA(VLOOKUP(B50,DSNXT!C:S,4,0),"")</f>
        <v/>
      </c>
      <c r="E50" t="str">
        <f>_xlfn.IFNA(VLOOKUP(B50,DSNXT!C:S,5,0),"")</f>
        <v/>
      </c>
      <c r="F50" t="str">
        <f>_xlfn.IFNA(VLOOKUP(B50,DSNXT!C:S,6,0),"")</f>
        <v/>
      </c>
      <c r="G50" t="str">
        <f>_xlfn.IFNA(VLOOKUP(B50,DSNXT!C:S,7,0),"")</f>
        <v/>
      </c>
      <c r="H50" t="str">
        <f>_xlfn.IFNA(VLOOKUP(B50,DSNXT!C:S,8,0),"")</f>
        <v/>
      </c>
      <c r="I50" t="str">
        <f>_xlfn.IFNA(VLOOKUP(B50,DSNXT!C:S,9,0),"")</f>
        <v/>
      </c>
      <c r="J50" t="str">
        <f>_xlfn.IFNA(VLOOKUP(B50,DSNXT!C:S,17,0),"")</f>
        <v/>
      </c>
      <c r="K50" t="str">
        <f>_xlfn.IFNA(VLOOKUP(B50,DSNXT!C:S,10,0),"")</f>
        <v/>
      </c>
      <c r="L50">
        <v>1</v>
      </c>
    </row>
    <row r="51" spans="3:12">
      <c r="C51" t="str">
        <f>_xlfn.IFNA(VLOOKUP(B51,DSNXT!C:S,2,0),"")</f>
        <v/>
      </c>
      <c r="D51" t="str">
        <f>_xlfn.IFNA(VLOOKUP(B51,DSNXT!C:S,4,0),"")</f>
        <v/>
      </c>
      <c r="E51" t="str">
        <f>_xlfn.IFNA(VLOOKUP(B51,DSNXT!C:S,5,0),"")</f>
        <v/>
      </c>
      <c r="F51" t="str">
        <f>_xlfn.IFNA(VLOOKUP(B51,DSNXT!C:S,6,0),"")</f>
        <v/>
      </c>
      <c r="G51" t="str">
        <f>_xlfn.IFNA(VLOOKUP(B51,DSNXT!C:S,7,0),"")</f>
        <v/>
      </c>
      <c r="H51" t="str">
        <f>_xlfn.IFNA(VLOOKUP(B51,DSNXT!C:S,8,0),"")</f>
        <v/>
      </c>
      <c r="I51" t="str">
        <f>_xlfn.IFNA(VLOOKUP(B51,DSNXT!C:S,9,0),"")</f>
        <v/>
      </c>
      <c r="J51" t="str">
        <f>_xlfn.IFNA(VLOOKUP(B51,DSNXT!C:S,17,0),"")</f>
        <v/>
      </c>
      <c r="K51" t="str">
        <f>_xlfn.IFNA(VLOOKUP(B51,DSNXT!C:S,10,0),"")</f>
        <v/>
      </c>
      <c r="L51">
        <v>1</v>
      </c>
    </row>
    <row r="52" spans="3:12">
      <c r="C52" t="str">
        <f>_xlfn.IFNA(VLOOKUP(B52,DSNXT!C:S,2,0),"")</f>
        <v/>
      </c>
      <c r="D52" t="str">
        <f>_xlfn.IFNA(VLOOKUP(B52,DSNXT!C:S,4,0),"")</f>
        <v/>
      </c>
      <c r="E52" t="str">
        <f>_xlfn.IFNA(VLOOKUP(B52,DSNXT!C:S,5,0),"")</f>
        <v/>
      </c>
      <c r="F52" t="str">
        <f>_xlfn.IFNA(VLOOKUP(B52,DSNXT!C:S,6,0),"")</f>
        <v/>
      </c>
      <c r="G52" t="str">
        <f>_xlfn.IFNA(VLOOKUP(B52,DSNXT!C:S,7,0),"")</f>
        <v/>
      </c>
      <c r="H52" t="str">
        <f>_xlfn.IFNA(VLOOKUP(B52,DSNXT!C:S,8,0),"")</f>
        <v/>
      </c>
      <c r="I52" t="str">
        <f>_xlfn.IFNA(VLOOKUP(B52,DSNXT!C:S,9,0),"")</f>
        <v/>
      </c>
      <c r="J52" t="str">
        <f>_xlfn.IFNA(VLOOKUP(B52,DSNXT!C:S,17,0),"")</f>
        <v/>
      </c>
      <c r="K52" t="str">
        <f>_xlfn.IFNA(VLOOKUP(B52,DSNXT!C:S,10,0),"")</f>
        <v/>
      </c>
      <c r="L52">
        <v>1</v>
      </c>
    </row>
    <row r="53" spans="3:12">
      <c r="C53" t="str">
        <f>_xlfn.IFNA(VLOOKUP(B53,DSNXT!C:S,2,0),"")</f>
        <v/>
      </c>
      <c r="D53" t="str">
        <f>_xlfn.IFNA(VLOOKUP(B53,DSNXT!C:S,4,0),"")</f>
        <v/>
      </c>
      <c r="E53" t="str">
        <f>_xlfn.IFNA(VLOOKUP(B53,DSNXT!C:S,5,0),"")</f>
        <v/>
      </c>
      <c r="F53" t="str">
        <f>_xlfn.IFNA(VLOOKUP(B53,DSNXT!C:S,6,0),"")</f>
        <v/>
      </c>
      <c r="G53" t="str">
        <f>_xlfn.IFNA(VLOOKUP(B53,DSNXT!C:S,7,0),"")</f>
        <v/>
      </c>
      <c r="H53" t="str">
        <f>_xlfn.IFNA(VLOOKUP(B53,DSNXT!C:S,8,0),"")</f>
        <v/>
      </c>
      <c r="I53" t="str">
        <f>_xlfn.IFNA(VLOOKUP(B53,DSNXT!C:S,9,0),"")</f>
        <v/>
      </c>
      <c r="J53" t="str">
        <f>_xlfn.IFNA(VLOOKUP(B53,DSNXT!C:S,17,0),"")</f>
        <v/>
      </c>
      <c r="K53" t="str">
        <f>_xlfn.IFNA(VLOOKUP(B53,DSNXT!C:S,10,0),"")</f>
        <v/>
      </c>
      <c r="L53">
        <v>1</v>
      </c>
    </row>
    <row r="54" spans="3:12">
      <c r="C54" t="str">
        <f>_xlfn.IFNA(VLOOKUP(B54,DSNXT!C:S,2,0),"")</f>
        <v/>
      </c>
      <c r="D54" t="str">
        <f>_xlfn.IFNA(VLOOKUP(B54,DSNXT!C:S,4,0),"")</f>
        <v/>
      </c>
      <c r="E54" t="str">
        <f>_xlfn.IFNA(VLOOKUP(B54,DSNXT!C:S,5,0),"")</f>
        <v/>
      </c>
      <c r="F54" t="str">
        <f>_xlfn.IFNA(VLOOKUP(B54,DSNXT!C:S,6,0),"")</f>
        <v/>
      </c>
      <c r="G54" t="str">
        <f>_xlfn.IFNA(VLOOKUP(B54,DSNXT!C:S,7,0),"")</f>
        <v/>
      </c>
      <c r="H54" t="str">
        <f>_xlfn.IFNA(VLOOKUP(B54,DSNXT!C:S,8,0),"")</f>
        <v/>
      </c>
      <c r="I54" t="str">
        <f>_xlfn.IFNA(VLOOKUP(B54,DSNXT!C:S,9,0),"")</f>
        <v/>
      </c>
      <c r="J54" t="str">
        <f>_xlfn.IFNA(VLOOKUP(B54,DSNXT!C:S,17,0),"")</f>
        <v/>
      </c>
      <c r="K54" t="str">
        <f>_xlfn.IFNA(VLOOKUP(B54,DSNXT!C:S,10,0),"")</f>
        <v/>
      </c>
      <c r="L54">
        <v>1</v>
      </c>
    </row>
    <row r="55" spans="3:12">
      <c r="C55" t="str">
        <f>_xlfn.IFNA(VLOOKUP(B55,DSNXT!C:S,2,0),"")</f>
        <v/>
      </c>
      <c r="D55" t="str">
        <f>_xlfn.IFNA(VLOOKUP(B55,DSNXT!C:S,4,0),"")</f>
        <v/>
      </c>
      <c r="E55" t="str">
        <f>_xlfn.IFNA(VLOOKUP(B55,DSNXT!C:S,5,0),"")</f>
        <v/>
      </c>
      <c r="F55" t="str">
        <f>_xlfn.IFNA(VLOOKUP(B55,DSNXT!C:S,6,0),"")</f>
        <v/>
      </c>
      <c r="G55" t="str">
        <f>_xlfn.IFNA(VLOOKUP(B55,DSNXT!C:S,7,0),"")</f>
        <v/>
      </c>
      <c r="H55" t="str">
        <f>_xlfn.IFNA(VLOOKUP(B55,DSNXT!C:S,8,0),"")</f>
        <v/>
      </c>
      <c r="I55" t="str">
        <f>_xlfn.IFNA(VLOOKUP(B55,DSNXT!C:S,9,0),"")</f>
        <v/>
      </c>
      <c r="J55" t="str">
        <f>_xlfn.IFNA(VLOOKUP(B55,DSNXT!C:S,17,0),"")</f>
        <v/>
      </c>
      <c r="K55" t="str">
        <f>_xlfn.IFNA(VLOOKUP(B55,DSNXT!C:S,10,0),"")</f>
        <v/>
      </c>
      <c r="L55">
        <v>1</v>
      </c>
    </row>
    <row r="56" spans="3:12">
      <c r="C56" t="str">
        <f>_xlfn.IFNA(VLOOKUP(B56,DSNXT!C:S,2,0),"")</f>
        <v/>
      </c>
      <c r="D56" t="str">
        <f>_xlfn.IFNA(VLOOKUP(B56,DSNXT!C:S,4,0),"")</f>
        <v/>
      </c>
      <c r="E56" t="str">
        <f>_xlfn.IFNA(VLOOKUP(B56,DSNXT!C:S,5,0),"")</f>
        <v/>
      </c>
      <c r="F56" t="str">
        <f>_xlfn.IFNA(VLOOKUP(B56,DSNXT!C:S,6,0),"")</f>
        <v/>
      </c>
      <c r="G56" t="str">
        <f>_xlfn.IFNA(VLOOKUP(B56,DSNXT!C:S,7,0),"")</f>
        <v/>
      </c>
      <c r="H56" t="str">
        <f>_xlfn.IFNA(VLOOKUP(B56,DSNXT!C:S,8,0),"")</f>
        <v/>
      </c>
      <c r="I56" t="str">
        <f>_xlfn.IFNA(VLOOKUP(B56,DSNXT!C:S,9,0),"")</f>
        <v/>
      </c>
      <c r="J56" t="str">
        <f>_xlfn.IFNA(VLOOKUP(B56,DSNXT!C:S,17,0),"")</f>
        <v/>
      </c>
      <c r="K56" t="str">
        <f>_xlfn.IFNA(VLOOKUP(B56,DSNXT!C:S,10,0),"")</f>
        <v/>
      </c>
      <c r="L56">
        <v>1</v>
      </c>
    </row>
    <row r="57" spans="3:12">
      <c r="C57" t="str">
        <f>_xlfn.IFNA(VLOOKUP(B57,DSNXT!C:S,2,0),"")</f>
        <v/>
      </c>
      <c r="D57" t="str">
        <f>_xlfn.IFNA(VLOOKUP(B57,DSNXT!C:S,4,0),"")</f>
        <v/>
      </c>
      <c r="E57" t="str">
        <f>_xlfn.IFNA(VLOOKUP(B57,DSNXT!C:S,5,0),"")</f>
        <v/>
      </c>
      <c r="F57" t="str">
        <f>_xlfn.IFNA(VLOOKUP(B57,DSNXT!C:S,6,0),"")</f>
        <v/>
      </c>
      <c r="G57" t="str">
        <f>_xlfn.IFNA(VLOOKUP(B57,DSNXT!C:S,7,0),"")</f>
        <v/>
      </c>
      <c r="H57" t="str">
        <f>_xlfn.IFNA(VLOOKUP(B57,DSNXT!C:S,8,0),"")</f>
        <v/>
      </c>
      <c r="I57" t="str">
        <f>_xlfn.IFNA(VLOOKUP(B57,DSNXT!C:S,9,0),"")</f>
        <v/>
      </c>
      <c r="J57" t="str">
        <f>_xlfn.IFNA(VLOOKUP(B57,DSNXT!C:S,17,0),"")</f>
        <v/>
      </c>
      <c r="K57" t="str">
        <f>_xlfn.IFNA(VLOOKUP(B57,DSNXT!C:S,10,0),"")</f>
        <v/>
      </c>
      <c r="L57">
        <v>1</v>
      </c>
    </row>
    <row r="58" spans="3:12">
      <c r="C58" t="str">
        <f>_xlfn.IFNA(VLOOKUP(B58,DSNXT!C:S,2,0),"")</f>
        <v/>
      </c>
      <c r="D58" t="str">
        <f>_xlfn.IFNA(VLOOKUP(B58,DSNXT!C:S,4,0),"")</f>
        <v/>
      </c>
      <c r="E58" t="str">
        <f>_xlfn.IFNA(VLOOKUP(B58,DSNXT!C:S,5,0),"")</f>
        <v/>
      </c>
      <c r="F58" t="str">
        <f>_xlfn.IFNA(VLOOKUP(B58,DSNXT!C:S,6,0),"")</f>
        <v/>
      </c>
      <c r="G58" t="str">
        <f>_xlfn.IFNA(VLOOKUP(B58,DSNXT!C:S,7,0),"")</f>
        <v/>
      </c>
      <c r="H58" t="str">
        <f>_xlfn.IFNA(VLOOKUP(B58,DSNXT!C:S,8,0),"")</f>
        <v/>
      </c>
      <c r="I58" t="str">
        <f>_xlfn.IFNA(VLOOKUP(B58,DSNXT!C:S,9,0),"")</f>
        <v/>
      </c>
      <c r="J58" t="str">
        <f>_xlfn.IFNA(VLOOKUP(B58,DSNXT!C:S,17,0),"")</f>
        <v/>
      </c>
      <c r="K58" t="str">
        <f>_xlfn.IFNA(VLOOKUP(B58,DSNXT!C:S,10,0),"")</f>
        <v/>
      </c>
      <c r="L58">
        <v>1</v>
      </c>
    </row>
    <row r="59" spans="3:12">
      <c r="C59" t="str">
        <f>_xlfn.IFNA(VLOOKUP(B59,DSNXT!C:S,2,0),"")</f>
        <v/>
      </c>
      <c r="D59" t="str">
        <f>_xlfn.IFNA(VLOOKUP(B59,DSNXT!C:S,4,0),"")</f>
        <v/>
      </c>
      <c r="E59" t="str">
        <f>_xlfn.IFNA(VLOOKUP(B59,DSNXT!C:S,5,0),"")</f>
        <v/>
      </c>
      <c r="F59" t="str">
        <f>_xlfn.IFNA(VLOOKUP(B59,DSNXT!C:S,6,0),"")</f>
        <v/>
      </c>
      <c r="G59" t="str">
        <f>_xlfn.IFNA(VLOOKUP(B59,DSNXT!C:S,7,0),"")</f>
        <v/>
      </c>
      <c r="H59" t="str">
        <f>_xlfn.IFNA(VLOOKUP(B59,DSNXT!C:S,8,0),"")</f>
        <v/>
      </c>
      <c r="I59" t="str">
        <f>_xlfn.IFNA(VLOOKUP(B59,DSNXT!C:S,9,0),"")</f>
        <v/>
      </c>
      <c r="J59" t="str">
        <f>_xlfn.IFNA(VLOOKUP(B59,DSNXT!C:S,17,0),"")</f>
        <v/>
      </c>
      <c r="K59" t="str">
        <f>_xlfn.IFNA(VLOOKUP(B59,DSNXT!C:S,10,0),"")</f>
        <v/>
      </c>
      <c r="L59">
        <v>1</v>
      </c>
    </row>
    <row r="60" spans="3:12">
      <c r="C60" t="str">
        <f>_xlfn.IFNA(VLOOKUP(B60,DSNXT!C:S,2,0),"")</f>
        <v/>
      </c>
      <c r="D60" t="str">
        <f>_xlfn.IFNA(VLOOKUP(B60,DSNXT!C:S,4,0),"")</f>
        <v/>
      </c>
      <c r="E60" t="str">
        <f>_xlfn.IFNA(VLOOKUP(B60,DSNXT!C:S,5,0),"")</f>
        <v/>
      </c>
      <c r="F60" t="str">
        <f>_xlfn.IFNA(VLOOKUP(B60,DSNXT!C:S,6,0),"")</f>
        <v/>
      </c>
      <c r="G60" t="str">
        <f>_xlfn.IFNA(VLOOKUP(B60,DSNXT!C:S,7,0),"")</f>
        <v/>
      </c>
      <c r="H60" t="str">
        <f>_xlfn.IFNA(VLOOKUP(B60,DSNXT!C:S,8,0),"")</f>
        <v/>
      </c>
      <c r="I60" t="str">
        <f>_xlfn.IFNA(VLOOKUP(B60,DSNXT!C:S,9,0),"")</f>
        <v/>
      </c>
      <c r="J60" t="str">
        <f>_xlfn.IFNA(VLOOKUP(B60,DSNXT!C:S,17,0),"")</f>
        <v/>
      </c>
      <c r="K60" t="str">
        <f>_xlfn.IFNA(VLOOKUP(B60,DSNXT!C:S,10,0),"")</f>
        <v/>
      </c>
      <c r="L60">
        <v>1</v>
      </c>
    </row>
    <row r="61" spans="3:12">
      <c r="C61" t="str">
        <f>_xlfn.IFNA(VLOOKUP(B61,DSNXT!C:S,2,0),"")</f>
        <v/>
      </c>
      <c r="D61" t="str">
        <f>_xlfn.IFNA(VLOOKUP(B61,DSNXT!C:S,4,0),"")</f>
        <v/>
      </c>
      <c r="E61" t="str">
        <f>_xlfn.IFNA(VLOOKUP(B61,DSNXT!C:S,5,0),"")</f>
        <v/>
      </c>
      <c r="F61" t="str">
        <f>_xlfn.IFNA(VLOOKUP(B61,DSNXT!C:S,6,0),"")</f>
        <v/>
      </c>
      <c r="G61" t="str">
        <f>_xlfn.IFNA(VLOOKUP(B61,DSNXT!C:S,7,0),"")</f>
        <v/>
      </c>
      <c r="H61" t="str">
        <f>_xlfn.IFNA(VLOOKUP(B61,DSNXT!C:S,8,0),"")</f>
        <v/>
      </c>
      <c r="I61" t="str">
        <f>_xlfn.IFNA(VLOOKUP(B61,DSNXT!C:S,9,0),"")</f>
        <v/>
      </c>
      <c r="J61" t="str">
        <f>_xlfn.IFNA(VLOOKUP(B61,DSNXT!C:S,17,0),"")</f>
        <v/>
      </c>
      <c r="K61" t="str">
        <f>_xlfn.IFNA(VLOOKUP(B61,DSNXT!C:S,10,0),"")</f>
        <v/>
      </c>
      <c r="L61">
        <v>1</v>
      </c>
    </row>
    <row r="62" spans="3:12">
      <c r="C62" t="str">
        <f>_xlfn.IFNA(VLOOKUP(B62,DSNXT!C:S,2,0),"")</f>
        <v/>
      </c>
      <c r="D62" t="str">
        <f>_xlfn.IFNA(VLOOKUP(B62,DSNXT!C:S,4,0),"")</f>
        <v/>
      </c>
      <c r="E62" t="str">
        <f>_xlfn.IFNA(VLOOKUP(B62,DSNXT!C:S,5,0),"")</f>
        <v/>
      </c>
      <c r="F62" t="str">
        <f>_xlfn.IFNA(VLOOKUP(B62,DSNXT!C:S,6,0),"")</f>
        <v/>
      </c>
      <c r="G62" t="str">
        <f>_xlfn.IFNA(VLOOKUP(B62,DSNXT!C:S,7,0),"")</f>
        <v/>
      </c>
      <c r="H62" t="str">
        <f>_xlfn.IFNA(VLOOKUP(B62,DSNXT!C:S,8,0),"")</f>
        <v/>
      </c>
      <c r="I62" t="str">
        <f>_xlfn.IFNA(VLOOKUP(B62,DSNXT!C:S,9,0),"")</f>
        <v/>
      </c>
      <c r="J62" t="str">
        <f>_xlfn.IFNA(VLOOKUP(B62,DSNXT!C:S,17,0),"")</f>
        <v/>
      </c>
      <c r="K62" t="str">
        <f>_xlfn.IFNA(VLOOKUP(B62,DSNXT!C:S,10,0),"")</f>
        <v/>
      </c>
      <c r="L62">
        <v>1</v>
      </c>
    </row>
    <row r="63" spans="3:12">
      <c r="C63" t="str">
        <f>_xlfn.IFNA(VLOOKUP(B63,DSNXT!C:S,2,0),"")</f>
        <v/>
      </c>
      <c r="D63" t="str">
        <f>_xlfn.IFNA(VLOOKUP(B63,DSNXT!C:S,4,0),"")</f>
        <v/>
      </c>
      <c r="E63" t="str">
        <f>_xlfn.IFNA(VLOOKUP(B63,DSNXT!C:S,5,0),"")</f>
        <v/>
      </c>
      <c r="F63" t="str">
        <f>_xlfn.IFNA(VLOOKUP(B63,DSNXT!C:S,6,0),"")</f>
        <v/>
      </c>
      <c r="G63" t="str">
        <f>_xlfn.IFNA(VLOOKUP(B63,DSNXT!C:S,7,0),"")</f>
        <v/>
      </c>
      <c r="H63" t="str">
        <f>_xlfn.IFNA(VLOOKUP(B63,DSNXT!C:S,8,0),"")</f>
        <v/>
      </c>
      <c r="I63" t="str">
        <f>_xlfn.IFNA(VLOOKUP(B63,DSNXT!C:S,9,0),"")</f>
        <v/>
      </c>
      <c r="J63" t="str">
        <f>_xlfn.IFNA(VLOOKUP(B63,DSNXT!C:S,17,0),"")</f>
        <v/>
      </c>
      <c r="K63" t="str">
        <f>_xlfn.IFNA(VLOOKUP(B63,DSNXT!C:S,10,0),"")</f>
        <v/>
      </c>
      <c r="L63">
        <v>1</v>
      </c>
    </row>
    <row r="64" spans="3:12">
      <c r="C64" t="str">
        <f>_xlfn.IFNA(VLOOKUP(B64,DSNXT!C:S,2,0),"")</f>
        <v/>
      </c>
      <c r="D64" t="str">
        <f>_xlfn.IFNA(VLOOKUP(B64,DSNXT!C:S,4,0),"")</f>
        <v/>
      </c>
      <c r="E64" t="str">
        <f>_xlfn.IFNA(VLOOKUP(B64,DSNXT!C:S,5,0),"")</f>
        <v/>
      </c>
      <c r="F64" t="str">
        <f>_xlfn.IFNA(VLOOKUP(B64,DSNXT!C:S,6,0),"")</f>
        <v/>
      </c>
      <c r="G64" t="str">
        <f>_xlfn.IFNA(VLOOKUP(B64,DSNXT!C:S,7,0),"")</f>
        <v/>
      </c>
      <c r="H64" t="str">
        <f>_xlfn.IFNA(VLOOKUP(B64,DSNXT!C:S,8,0),"")</f>
        <v/>
      </c>
      <c r="I64" t="str">
        <f>_xlfn.IFNA(VLOOKUP(B64,DSNXT!C:S,9,0),"")</f>
        <v/>
      </c>
      <c r="J64" t="str">
        <f>_xlfn.IFNA(VLOOKUP(B64,DSNXT!C:S,17,0),"")</f>
        <v/>
      </c>
      <c r="K64" t="str">
        <f>_xlfn.IFNA(VLOOKUP(B64,DSNXT!C:S,10,0),"")</f>
        <v/>
      </c>
      <c r="L64">
        <v>1</v>
      </c>
    </row>
    <row r="65" spans="3:12">
      <c r="C65" t="str">
        <f>_xlfn.IFNA(VLOOKUP(B65,DSNXT!C:S,2,0),"")</f>
        <v/>
      </c>
      <c r="D65" t="str">
        <f>_xlfn.IFNA(VLOOKUP(B65,DSNXT!C:S,4,0),"")</f>
        <v/>
      </c>
      <c r="E65" t="str">
        <f>_xlfn.IFNA(VLOOKUP(B65,DSNXT!C:S,5,0),"")</f>
        <v/>
      </c>
      <c r="F65" t="str">
        <f>_xlfn.IFNA(VLOOKUP(B65,DSNXT!C:S,6,0),"")</f>
        <v/>
      </c>
      <c r="G65" t="str">
        <f>_xlfn.IFNA(VLOOKUP(B65,DSNXT!C:S,7,0),"")</f>
        <v/>
      </c>
      <c r="H65" t="str">
        <f>_xlfn.IFNA(VLOOKUP(B65,DSNXT!C:S,8,0),"")</f>
        <v/>
      </c>
      <c r="I65" t="str">
        <f>_xlfn.IFNA(VLOOKUP(B65,DSNXT!C:S,9,0),"")</f>
        <v/>
      </c>
      <c r="J65" t="str">
        <f>_xlfn.IFNA(VLOOKUP(B65,DSNXT!C:S,17,0),"")</f>
        <v/>
      </c>
      <c r="K65" t="str">
        <f>_xlfn.IFNA(VLOOKUP(B65,DSNXT!C:S,10,0),"")</f>
        <v/>
      </c>
      <c r="L65">
        <v>1</v>
      </c>
    </row>
    <row r="66" spans="3:12">
      <c r="C66" t="str">
        <f>_xlfn.IFNA(VLOOKUP(B66,DSNXT!C:S,2,0),"")</f>
        <v/>
      </c>
      <c r="D66" t="str">
        <f>_xlfn.IFNA(VLOOKUP(B66,DSNXT!C:S,4,0),"")</f>
        <v/>
      </c>
      <c r="E66" t="str">
        <f>_xlfn.IFNA(VLOOKUP(B66,DSNXT!C:S,5,0),"")</f>
        <v/>
      </c>
      <c r="F66" t="str">
        <f>_xlfn.IFNA(VLOOKUP(B66,DSNXT!C:S,6,0),"")</f>
        <v/>
      </c>
      <c r="G66" t="str">
        <f>_xlfn.IFNA(VLOOKUP(B66,DSNXT!C:S,7,0),"")</f>
        <v/>
      </c>
      <c r="H66" t="str">
        <f>_xlfn.IFNA(VLOOKUP(B66,DSNXT!C:S,8,0),"")</f>
        <v/>
      </c>
      <c r="I66" t="str">
        <f>_xlfn.IFNA(VLOOKUP(B66,DSNXT!C:S,9,0),"")</f>
        <v/>
      </c>
      <c r="J66" t="str">
        <f>_xlfn.IFNA(VLOOKUP(B66,DSNXT!C:S,17,0),"")</f>
        <v/>
      </c>
      <c r="K66" t="str">
        <f>_xlfn.IFNA(VLOOKUP(B66,DSNXT!C:S,10,0),"")</f>
        <v/>
      </c>
      <c r="L66">
        <v>1</v>
      </c>
    </row>
    <row r="67" spans="3:12">
      <c r="C67" t="str">
        <f>_xlfn.IFNA(VLOOKUP(B67,DSNXT!C:S,2,0),"")</f>
        <v/>
      </c>
      <c r="D67" t="str">
        <f>_xlfn.IFNA(VLOOKUP(B67,DSNXT!C:S,4,0),"")</f>
        <v/>
      </c>
      <c r="E67" t="str">
        <f>_xlfn.IFNA(VLOOKUP(B67,DSNXT!C:S,5,0),"")</f>
        <v/>
      </c>
      <c r="F67" t="str">
        <f>_xlfn.IFNA(VLOOKUP(B67,DSNXT!C:S,6,0),"")</f>
        <v/>
      </c>
      <c r="G67" t="str">
        <f>_xlfn.IFNA(VLOOKUP(B67,DSNXT!C:S,7,0),"")</f>
        <v/>
      </c>
      <c r="H67" t="str">
        <f>_xlfn.IFNA(VLOOKUP(B67,DSNXT!C:S,8,0),"")</f>
        <v/>
      </c>
      <c r="I67" t="str">
        <f>_xlfn.IFNA(VLOOKUP(B67,DSNXT!C:S,9,0),"")</f>
        <v/>
      </c>
      <c r="J67" t="str">
        <f>_xlfn.IFNA(VLOOKUP(B67,DSNXT!C:S,17,0),"")</f>
        <v/>
      </c>
      <c r="K67" t="str">
        <f>_xlfn.IFNA(VLOOKUP(B67,DSNXT!C:S,10,0),"")</f>
        <v/>
      </c>
      <c r="L67">
        <v>1</v>
      </c>
    </row>
    <row r="68" spans="3:12">
      <c r="C68" t="str">
        <f>_xlfn.IFNA(VLOOKUP(B68,DSNXT!C:S,2,0),"")</f>
        <v/>
      </c>
      <c r="D68" t="str">
        <f>_xlfn.IFNA(VLOOKUP(B68,DSNXT!C:S,4,0),"")</f>
        <v/>
      </c>
      <c r="E68" t="str">
        <f>_xlfn.IFNA(VLOOKUP(B68,DSNXT!C:S,5,0),"")</f>
        <v/>
      </c>
      <c r="F68" t="str">
        <f>_xlfn.IFNA(VLOOKUP(B68,DSNXT!C:S,6,0),"")</f>
        <v/>
      </c>
      <c r="G68" t="str">
        <f>_xlfn.IFNA(VLOOKUP(B68,DSNXT!C:S,7,0),"")</f>
        <v/>
      </c>
      <c r="H68" t="str">
        <f>_xlfn.IFNA(VLOOKUP(B68,DSNXT!C:S,8,0),"")</f>
        <v/>
      </c>
      <c r="I68" t="str">
        <f>_xlfn.IFNA(VLOOKUP(B68,DSNXT!C:S,9,0),"")</f>
        <v/>
      </c>
      <c r="J68" t="str">
        <f>_xlfn.IFNA(VLOOKUP(B68,DSNXT!C:S,17,0),"")</f>
        <v/>
      </c>
      <c r="K68" t="str">
        <f>_xlfn.IFNA(VLOOKUP(B68,DSNXT!C:S,10,0),"")</f>
        <v/>
      </c>
      <c r="L68">
        <v>1</v>
      </c>
    </row>
    <row r="69" spans="3:12">
      <c r="C69" t="str">
        <f>_xlfn.IFNA(VLOOKUP(B69,DSNXT!C:S,2,0),"")</f>
        <v/>
      </c>
      <c r="D69" t="str">
        <f>_xlfn.IFNA(VLOOKUP(B69,DSNXT!C:S,4,0),"")</f>
        <v/>
      </c>
      <c r="E69" t="str">
        <f>_xlfn.IFNA(VLOOKUP(B69,DSNXT!C:S,5,0),"")</f>
        <v/>
      </c>
      <c r="F69" t="str">
        <f>_xlfn.IFNA(VLOOKUP(B69,DSNXT!C:S,6,0),"")</f>
        <v/>
      </c>
      <c r="G69" t="str">
        <f>_xlfn.IFNA(VLOOKUP(B69,DSNXT!C:S,7,0),"")</f>
        <v/>
      </c>
      <c r="H69" t="str">
        <f>_xlfn.IFNA(VLOOKUP(B69,DSNXT!C:S,8,0),"")</f>
        <v/>
      </c>
      <c r="I69" t="str">
        <f>_xlfn.IFNA(VLOOKUP(B69,DSNXT!C:S,9,0),"")</f>
        <v/>
      </c>
      <c r="J69" t="str">
        <f>_xlfn.IFNA(VLOOKUP(B69,DSNXT!C:S,17,0),"")</f>
        <v/>
      </c>
      <c r="K69" t="str">
        <f>_xlfn.IFNA(VLOOKUP(B69,DSNXT!C:S,10,0),"")</f>
        <v/>
      </c>
      <c r="L69">
        <v>1</v>
      </c>
    </row>
    <row r="70" spans="3:12">
      <c r="C70" t="str">
        <f>_xlfn.IFNA(VLOOKUP(B70,DSNXT!C:S,2,0),"")</f>
        <v/>
      </c>
      <c r="D70" t="str">
        <f>_xlfn.IFNA(VLOOKUP(B70,DSNXT!C:S,4,0),"")</f>
        <v/>
      </c>
      <c r="E70" t="str">
        <f>_xlfn.IFNA(VLOOKUP(B70,DSNXT!C:S,5,0),"")</f>
        <v/>
      </c>
      <c r="F70" t="str">
        <f>_xlfn.IFNA(VLOOKUP(B70,DSNXT!C:S,6,0),"")</f>
        <v/>
      </c>
      <c r="G70" t="str">
        <f>_xlfn.IFNA(VLOOKUP(B70,DSNXT!C:S,7,0),"")</f>
        <v/>
      </c>
      <c r="H70" t="str">
        <f>_xlfn.IFNA(VLOOKUP(B70,DSNXT!C:S,8,0),"")</f>
        <v/>
      </c>
      <c r="I70" t="str">
        <f>_xlfn.IFNA(VLOOKUP(B70,DSNXT!C:S,9,0),"")</f>
        <v/>
      </c>
      <c r="J70" t="str">
        <f>_xlfn.IFNA(VLOOKUP(B70,DSNXT!C:S,17,0),"")</f>
        <v/>
      </c>
      <c r="K70" t="str">
        <f>_xlfn.IFNA(VLOOKUP(B70,DSNXT!C:S,10,0),"")</f>
        <v/>
      </c>
      <c r="L70">
        <v>1</v>
      </c>
    </row>
    <row r="71" spans="3:12">
      <c r="C71" t="str">
        <f>_xlfn.IFNA(VLOOKUP(B71,DSNXT!C:S,2,0),"")</f>
        <v/>
      </c>
      <c r="D71" t="str">
        <f>_xlfn.IFNA(VLOOKUP(B71,DSNXT!C:S,4,0),"")</f>
        <v/>
      </c>
      <c r="E71" t="str">
        <f>_xlfn.IFNA(VLOOKUP(B71,DSNXT!C:S,5,0),"")</f>
        <v/>
      </c>
      <c r="F71" t="str">
        <f>_xlfn.IFNA(VLOOKUP(B71,DSNXT!C:S,6,0),"")</f>
        <v/>
      </c>
      <c r="G71" t="str">
        <f>_xlfn.IFNA(VLOOKUP(B71,DSNXT!C:S,7,0),"")</f>
        <v/>
      </c>
      <c r="H71" t="str">
        <f>_xlfn.IFNA(VLOOKUP(B71,DSNXT!C:S,8,0),"")</f>
        <v/>
      </c>
      <c r="I71" t="str">
        <f>_xlfn.IFNA(VLOOKUP(B71,DSNXT!C:S,9,0),"")</f>
        <v/>
      </c>
      <c r="J71" t="str">
        <f>_xlfn.IFNA(VLOOKUP(B71,DSNXT!C:S,17,0),"")</f>
        <v/>
      </c>
      <c r="K71" t="str">
        <f>_xlfn.IFNA(VLOOKUP(B71,DSNXT!C:S,10,0),"")</f>
        <v/>
      </c>
      <c r="L71">
        <v>1</v>
      </c>
    </row>
    <row r="72" spans="3:12">
      <c r="C72" t="str">
        <f>_xlfn.IFNA(VLOOKUP(B72,DSNXT!C:S,2,0),"")</f>
        <v/>
      </c>
      <c r="D72" t="str">
        <f>_xlfn.IFNA(VLOOKUP(B72,DSNXT!C:S,4,0),"")</f>
        <v/>
      </c>
      <c r="E72" t="str">
        <f>_xlfn.IFNA(VLOOKUP(B72,DSNXT!C:S,5,0),"")</f>
        <v/>
      </c>
      <c r="F72" t="str">
        <f>_xlfn.IFNA(VLOOKUP(B72,DSNXT!C:S,6,0),"")</f>
        <v/>
      </c>
      <c r="G72" t="str">
        <f>_xlfn.IFNA(VLOOKUP(B72,DSNXT!C:S,7,0),"")</f>
        <v/>
      </c>
      <c r="H72" t="str">
        <f>_xlfn.IFNA(VLOOKUP(B72,DSNXT!C:S,8,0),"")</f>
        <v/>
      </c>
      <c r="I72" t="str">
        <f>_xlfn.IFNA(VLOOKUP(B72,DSNXT!C:S,9,0),"")</f>
        <v/>
      </c>
      <c r="J72" t="str">
        <f>_xlfn.IFNA(VLOOKUP(B72,DSNXT!C:S,17,0),"")</f>
        <v/>
      </c>
      <c r="K72" t="str">
        <f>_xlfn.IFNA(VLOOKUP(B72,DSNXT!C:S,10,0),"")</f>
        <v/>
      </c>
      <c r="L72">
        <v>1</v>
      </c>
    </row>
    <row r="73" spans="3:12">
      <c r="C73" t="str">
        <f>_xlfn.IFNA(VLOOKUP(B73,DSNXT!C:S,2,0),"")</f>
        <v/>
      </c>
      <c r="D73" t="str">
        <f>_xlfn.IFNA(VLOOKUP(B73,DSNXT!C:S,4,0),"")</f>
        <v/>
      </c>
      <c r="E73" t="str">
        <f>_xlfn.IFNA(VLOOKUP(B73,DSNXT!C:S,5,0),"")</f>
        <v/>
      </c>
      <c r="F73" t="str">
        <f>_xlfn.IFNA(VLOOKUP(B73,DSNXT!C:S,6,0),"")</f>
        <v/>
      </c>
      <c r="G73" t="str">
        <f>_xlfn.IFNA(VLOOKUP(B73,DSNXT!C:S,7,0),"")</f>
        <v/>
      </c>
      <c r="H73" t="str">
        <f>_xlfn.IFNA(VLOOKUP(B73,DSNXT!C:S,8,0),"")</f>
        <v/>
      </c>
      <c r="I73" t="str">
        <f>_xlfn.IFNA(VLOOKUP(B73,DSNXT!C:S,9,0),"")</f>
        <v/>
      </c>
      <c r="J73" t="str">
        <f>_xlfn.IFNA(VLOOKUP(B73,DSNXT!C:S,17,0),"")</f>
        <v/>
      </c>
      <c r="K73" t="str">
        <f>_xlfn.IFNA(VLOOKUP(B73,DSNXT!C:S,10,0),"")</f>
        <v/>
      </c>
      <c r="L73">
        <v>1</v>
      </c>
    </row>
    <row r="74" spans="3:12">
      <c r="C74" t="str">
        <f>_xlfn.IFNA(VLOOKUP(B74,DSNXT!C:S,2,0),"")</f>
        <v/>
      </c>
      <c r="D74" t="str">
        <f>_xlfn.IFNA(VLOOKUP(B74,DSNXT!C:S,4,0),"")</f>
        <v/>
      </c>
      <c r="E74" t="str">
        <f>_xlfn.IFNA(VLOOKUP(B74,DSNXT!C:S,5,0),"")</f>
        <v/>
      </c>
      <c r="F74" t="str">
        <f>_xlfn.IFNA(VLOOKUP(B74,DSNXT!C:S,6,0),"")</f>
        <v/>
      </c>
      <c r="G74" t="str">
        <f>_xlfn.IFNA(VLOOKUP(B74,DSNXT!C:S,7,0),"")</f>
        <v/>
      </c>
      <c r="H74" t="str">
        <f>_xlfn.IFNA(VLOOKUP(B74,DSNXT!C:S,8,0),"")</f>
        <v/>
      </c>
      <c r="I74" t="str">
        <f>_xlfn.IFNA(VLOOKUP(B74,DSNXT!C:S,9,0),"")</f>
        <v/>
      </c>
      <c r="J74" t="str">
        <f>_xlfn.IFNA(VLOOKUP(B74,DSNXT!C:S,17,0),"")</f>
        <v/>
      </c>
      <c r="K74" t="str">
        <f>_xlfn.IFNA(VLOOKUP(B74,DSNXT!C:S,10,0),"")</f>
        <v/>
      </c>
      <c r="L74">
        <v>1</v>
      </c>
    </row>
    <row r="75" spans="3:12">
      <c r="C75" t="str">
        <f>_xlfn.IFNA(VLOOKUP(B75,DSNXT!C:S,2,0),"")</f>
        <v/>
      </c>
      <c r="D75" t="str">
        <f>_xlfn.IFNA(VLOOKUP(B75,DSNXT!C:S,4,0),"")</f>
        <v/>
      </c>
      <c r="E75" t="str">
        <f>_xlfn.IFNA(VLOOKUP(B75,DSNXT!C:S,5,0),"")</f>
        <v/>
      </c>
      <c r="F75" t="str">
        <f>_xlfn.IFNA(VLOOKUP(B75,DSNXT!C:S,6,0),"")</f>
        <v/>
      </c>
      <c r="G75" t="str">
        <f>_xlfn.IFNA(VLOOKUP(B75,DSNXT!C:S,7,0),"")</f>
        <v/>
      </c>
      <c r="H75" t="str">
        <f>_xlfn.IFNA(VLOOKUP(B75,DSNXT!C:S,8,0),"")</f>
        <v/>
      </c>
      <c r="I75" t="str">
        <f>_xlfn.IFNA(VLOOKUP(B75,DSNXT!C:S,9,0),"")</f>
        <v/>
      </c>
      <c r="J75" t="str">
        <f>_xlfn.IFNA(VLOOKUP(B75,DSNXT!C:S,17,0),"")</f>
        <v/>
      </c>
      <c r="K75" t="str">
        <f>_xlfn.IFNA(VLOOKUP(B75,DSNXT!C:S,10,0),"")</f>
        <v/>
      </c>
      <c r="L75">
        <v>1</v>
      </c>
    </row>
    <row r="76" spans="3:12">
      <c r="C76" t="str">
        <f>_xlfn.IFNA(VLOOKUP(B76,DSNXT!C:S,2,0),"")</f>
        <v/>
      </c>
      <c r="D76" t="str">
        <f>_xlfn.IFNA(VLOOKUP(B76,DSNXT!C:S,4,0),"")</f>
        <v/>
      </c>
      <c r="E76" t="str">
        <f>_xlfn.IFNA(VLOOKUP(B76,DSNXT!C:S,5,0),"")</f>
        <v/>
      </c>
      <c r="F76" t="str">
        <f>_xlfn.IFNA(VLOOKUP(B76,DSNXT!C:S,6,0),"")</f>
        <v/>
      </c>
      <c r="G76" t="str">
        <f>_xlfn.IFNA(VLOOKUP(B76,DSNXT!C:S,7,0),"")</f>
        <v/>
      </c>
      <c r="H76" t="str">
        <f>_xlfn.IFNA(VLOOKUP(B76,DSNXT!C:S,8,0),"")</f>
        <v/>
      </c>
      <c r="I76" t="str">
        <f>_xlfn.IFNA(VLOOKUP(B76,DSNXT!C:S,9,0),"")</f>
        <v/>
      </c>
      <c r="J76" t="str">
        <f>_xlfn.IFNA(VLOOKUP(B76,DSNXT!C:S,17,0),"")</f>
        <v/>
      </c>
      <c r="K76" t="str">
        <f>_xlfn.IFNA(VLOOKUP(B76,DSNXT!C:S,10,0),"")</f>
        <v/>
      </c>
      <c r="L76">
        <v>1</v>
      </c>
    </row>
    <row r="77" spans="3:12">
      <c r="C77" t="str">
        <f>_xlfn.IFNA(VLOOKUP(B77,DSNXT!C:S,2,0),"")</f>
        <v/>
      </c>
      <c r="D77" t="str">
        <f>_xlfn.IFNA(VLOOKUP(B77,DSNXT!C:S,4,0),"")</f>
        <v/>
      </c>
      <c r="E77" t="str">
        <f>_xlfn.IFNA(VLOOKUP(B77,DSNXT!C:S,5,0),"")</f>
        <v/>
      </c>
      <c r="F77" t="str">
        <f>_xlfn.IFNA(VLOOKUP(B77,DSNXT!C:S,6,0),"")</f>
        <v/>
      </c>
      <c r="G77" t="str">
        <f>_xlfn.IFNA(VLOOKUP(B77,DSNXT!C:S,7,0),"")</f>
        <v/>
      </c>
      <c r="H77" t="str">
        <f>_xlfn.IFNA(VLOOKUP(B77,DSNXT!C:S,8,0),"")</f>
        <v/>
      </c>
      <c r="I77" t="str">
        <f>_xlfn.IFNA(VLOOKUP(B77,DSNXT!C:S,9,0),"")</f>
        <v/>
      </c>
      <c r="J77" t="str">
        <f>_xlfn.IFNA(VLOOKUP(B77,DSNXT!C:S,17,0),"")</f>
        <v/>
      </c>
      <c r="K77" t="str">
        <f>_xlfn.IFNA(VLOOKUP(B77,DSNXT!C:S,10,0),"")</f>
        <v/>
      </c>
      <c r="L77">
        <v>1</v>
      </c>
    </row>
    <row r="78" spans="3:12">
      <c r="C78" t="str">
        <f>_xlfn.IFNA(VLOOKUP(B78,DSNXT!C:S,2,0),"")</f>
        <v/>
      </c>
      <c r="D78" t="str">
        <f>_xlfn.IFNA(VLOOKUP(B78,DSNXT!C:S,4,0),"")</f>
        <v/>
      </c>
      <c r="E78" t="str">
        <f>_xlfn.IFNA(VLOOKUP(B78,DSNXT!C:S,5,0),"")</f>
        <v/>
      </c>
      <c r="F78" t="str">
        <f>_xlfn.IFNA(VLOOKUP(B78,DSNXT!C:S,6,0),"")</f>
        <v/>
      </c>
      <c r="G78" t="str">
        <f>_xlfn.IFNA(VLOOKUP(B78,DSNXT!C:S,7,0),"")</f>
        <v/>
      </c>
      <c r="H78" t="str">
        <f>_xlfn.IFNA(VLOOKUP(B78,DSNXT!C:S,8,0),"")</f>
        <v/>
      </c>
      <c r="I78" t="str">
        <f>_xlfn.IFNA(VLOOKUP(B78,DSNXT!C:S,9,0),"")</f>
        <v/>
      </c>
      <c r="J78" t="str">
        <f>_xlfn.IFNA(VLOOKUP(B78,DSNXT!C:S,17,0),"")</f>
        <v/>
      </c>
      <c r="K78" t="str">
        <f>_xlfn.IFNA(VLOOKUP(B78,DSNXT!C:S,10,0),"")</f>
        <v/>
      </c>
      <c r="L78">
        <v>1</v>
      </c>
    </row>
    <row r="79" spans="3:12">
      <c r="C79" t="str">
        <f>_xlfn.IFNA(VLOOKUP(B79,DSNXT!C:S,2,0),"")</f>
        <v/>
      </c>
      <c r="D79" t="str">
        <f>_xlfn.IFNA(VLOOKUP(B79,DSNXT!C:S,4,0),"")</f>
        <v/>
      </c>
      <c r="E79" t="str">
        <f>_xlfn.IFNA(VLOOKUP(B79,DSNXT!C:S,5,0),"")</f>
        <v/>
      </c>
      <c r="F79" t="str">
        <f>_xlfn.IFNA(VLOOKUP(B79,DSNXT!C:S,6,0),"")</f>
        <v/>
      </c>
      <c r="G79" t="str">
        <f>_xlfn.IFNA(VLOOKUP(B79,DSNXT!C:S,7,0),"")</f>
        <v/>
      </c>
      <c r="H79" t="str">
        <f>_xlfn.IFNA(VLOOKUP(B79,DSNXT!C:S,8,0),"")</f>
        <v/>
      </c>
      <c r="I79" t="str">
        <f>_xlfn.IFNA(VLOOKUP(B79,DSNXT!C:S,9,0),"")</f>
        <v/>
      </c>
      <c r="J79" t="str">
        <f>_xlfn.IFNA(VLOOKUP(B79,DSNXT!C:S,17,0),"")</f>
        <v/>
      </c>
      <c r="K79" t="str">
        <f>_xlfn.IFNA(VLOOKUP(B79,DSNXT!C:S,10,0),"")</f>
        <v/>
      </c>
      <c r="L79">
        <v>1</v>
      </c>
    </row>
    <row r="80" spans="3:12">
      <c r="C80" t="str">
        <f>_xlfn.IFNA(VLOOKUP(B80,DSNXT!C:S,2,0),"")</f>
        <v/>
      </c>
      <c r="D80" t="str">
        <f>_xlfn.IFNA(VLOOKUP(B80,DSNXT!C:S,4,0),"")</f>
        <v/>
      </c>
      <c r="E80" t="str">
        <f>_xlfn.IFNA(VLOOKUP(B80,DSNXT!C:S,5,0),"")</f>
        <v/>
      </c>
      <c r="F80" t="str">
        <f>_xlfn.IFNA(VLOOKUP(B80,DSNXT!C:S,6,0),"")</f>
        <v/>
      </c>
      <c r="G80" t="str">
        <f>_xlfn.IFNA(VLOOKUP(B80,DSNXT!C:S,7,0),"")</f>
        <v/>
      </c>
      <c r="H80" t="str">
        <f>_xlfn.IFNA(VLOOKUP(B80,DSNXT!C:S,8,0),"")</f>
        <v/>
      </c>
      <c r="I80" t="str">
        <f>_xlfn.IFNA(VLOOKUP(B80,DSNXT!C:S,9,0),"")</f>
        <v/>
      </c>
      <c r="J80" t="str">
        <f>_xlfn.IFNA(VLOOKUP(B80,DSNXT!C:S,17,0),"")</f>
        <v/>
      </c>
      <c r="K80" t="str">
        <f>_xlfn.IFNA(VLOOKUP(B80,DSNXT!C:S,10,0),"")</f>
        <v/>
      </c>
      <c r="L80">
        <v>1</v>
      </c>
    </row>
    <row r="81" spans="3:12">
      <c r="C81" t="str">
        <f>_xlfn.IFNA(VLOOKUP(B81,DSNXT!C:S,2,0),"")</f>
        <v/>
      </c>
      <c r="D81" t="str">
        <f>_xlfn.IFNA(VLOOKUP(B81,DSNXT!C:S,4,0),"")</f>
        <v/>
      </c>
      <c r="E81" t="str">
        <f>_xlfn.IFNA(VLOOKUP(B81,DSNXT!C:S,5,0),"")</f>
        <v/>
      </c>
      <c r="F81" t="str">
        <f>_xlfn.IFNA(VLOOKUP(B81,DSNXT!C:S,6,0),"")</f>
        <v/>
      </c>
      <c r="G81" t="str">
        <f>_xlfn.IFNA(VLOOKUP(B81,DSNXT!C:S,7,0),"")</f>
        <v/>
      </c>
      <c r="H81" t="str">
        <f>_xlfn.IFNA(VLOOKUP(B81,DSNXT!C:S,8,0),"")</f>
        <v/>
      </c>
      <c r="I81" t="str">
        <f>_xlfn.IFNA(VLOOKUP(B81,DSNXT!C:S,9,0),"")</f>
        <v/>
      </c>
      <c r="J81" t="str">
        <f>_xlfn.IFNA(VLOOKUP(B81,DSNXT!C:S,17,0),"")</f>
        <v/>
      </c>
      <c r="K81" t="str">
        <f>_xlfn.IFNA(VLOOKUP(B81,DSNXT!C:S,10,0),"")</f>
        <v/>
      </c>
      <c r="L81">
        <v>1</v>
      </c>
    </row>
    <row r="82" spans="3:12">
      <c r="C82" t="str">
        <f>_xlfn.IFNA(VLOOKUP(B82,DSNXT!C:S,2,0),"")</f>
        <v/>
      </c>
      <c r="D82" t="str">
        <f>_xlfn.IFNA(VLOOKUP(B82,DSNXT!C:S,4,0),"")</f>
        <v/>
      </c>
      <c r="E82" t="str">
        <f>_xlfn.IFNA(VLOOKUP(B82,DSNXT!C:S,5,0),"")</f>
        <v/>
      </c>
      <c r="F82" t="str">
        <f>_xlfn.IFNA(VLOOKUP(B82,DSNXT!C:S,6,0),"")</f>
        <v/>
      </c>
      <c r="G82" t="str">
        <f>_xlfn.IFNA(VLOOKUP(B82,DSNXT!C:S,7,0),"")</f>
        <v/>
      </c>
      <c r="H82" t="str">
        <f>_xlfn.IFNA(VLOOKUP(B82,DSNXT!C:S,8,0),"")</f>
        <v/>
      </c>
      <c r="I82" t="str">
        <f>_xlfn.IFNA(VLOOKUP(B82,DSNXT!C:S,9,0),"")</f>
        <v/>
      </c>
      <c r="J82" t="str">
        <f>_xlfn.IFNA(VLOOKUP(B82,DSNXT!C:S,17,0),"")</f>
        <v/>
      </c>
      <c r="K82" t="str">
        <f>_xlfn.IFNA(VLOOKUP(B82,DSNXT!C:S,10,0),"")</f>
        <v/>
      </c>
      <c r="L82">
        <v>1</v>
      </c>
    </row>
    <row r="83" spans="3:12">
      <c r="C83" t="str">
        <f>_xlfn.IFNA(VLOOKUP(B83,DSNXT!C:S,2,0),"")</f>
        <v/>
      </c>
      <c r="D83" t="str">
        <f>_xlfn.IFNA(VLOOKUP(B83,DSNXT!C:S,4,0),"")</f>
        <v/>
      </c>
      <c r="E83" t="str">
        <f>_xlfn.IFNA(VLOOKUP(B83,DSNXT!C:S,5,0),"")</f>
        <v/>
      </c>
      <c r="F83" t="str">
        <f>_xlfn.IFNA(VLOOKUP(B83,DSNXT!C:S,6,0),"")</f>
        <v/>
      </c>
      <c r="G83" t="str">
        <f>_xlfn.IFNA(VLOOKUP(B83,DSNXT!C:S,7,0),"")</f>
        <v/>
      </c>
      <c r="H83" t="str">
        <f>_xlfn.IFNA(VLOOKUP(B83,DSNXT!C:S,8,0),"")</f>
        <v/>
      </c>
      <c r="I83" t="str">
        <f>_xlfn.IFNA(VLOOKUP(B83,DSNXT!C:S,9,0),"")</f>
        <v/>
      </c>
      <c r="J83" t="str">
        <f>_xlfn.IFNA(VLOOKUP(B83,DSNXT!C:S,17,0),"")</f>
        <v/>
      </c>
      <c r="K83" t="str">
        <f>_xlfn.IFNA(VLOOKUP(B83,DSNXT!C:S,10,0),"")</f>
        <v/>
      </c>
      <c r="L83">
        <v>1</v>
      </c>
    </row>
    <row r="84" spans="3:12">
      <c r="C84" t="str">
        <f>_xlfn.IFNA(VLOOKUP(B84,DSNXT!C:S,2,0),"")</f>
        <v/>
      </c>
      <c r="D84" t="str">
        <f>_xlfn.IFNA(VLOOKUP(B84,DSNXT!C:S,4,0),"")</f>
        <v/>
      </c>
      <c r="E84" t="str">
        <f>_xlfn.IFNA(VLOOKUP(B84,DSNXT!C:S,5,0),"")</f>
        <v/>
      </c>
      <c r="F84" t="str">
        <f>_xlfn.IFNA(VLOOKUP(B84,DSNXT!C:S,6,0),"")</f>
        <v/>
      </c>
      <c r="G84" t="str">
        <f>_xlfn.IFNA(VLOOKUP(B84,DSNXT!C:S,7,0),"")</f>
        <v/>
      </c>
      <c r="H84" t="str">
        <f>_xlfn.IFNA(VLOOKUP(B84,DSNXT!C:S,8,0),"")</f>
        <v/>
      </c>
      <c r="I84" t="str">
        <f>_xlfn.IFNA(VLOOKUP(B84,DSNXT!C:S,9,0),"")</f>
        <v/>
      </c>
      <c r="J84" t="str">
        <f>_xlfn.IFNA(VLOOKUP(B84,DSNXT!C:S,17,0),"")</f>
        <v/>
      </c>
      <c r="K84" t="str">
        <f>_xlfn.IFNA(VLOOKUP(B84,DSNXT!C:S,10,0),"")</f>
        <v/>
      </c>
      <c r="L84">
        <v>1</v>
      </c>
    </row>
    <row r="85" spans="3:12">
      <c r="C85" t="str">
        <f>_xlfn.IFNA(VLOOKUP(B85,DSNXT!C:S,2,0),"")</f>
        <v/>
      </c>
      <c r="D85" t="str">
        <f>_xlfn.IFNA(VLOOKUP(B85,DSNXT!C:S,4,0),"")</f>
        <v/>
      </c>
      <c r="E85" t="str">
        <f>_xlfn.IFNA(VLOOKUP(B85,DSNXT!C:S,5,0),"")</f>
        <v/>
      </c>
      <c r="F85" t="str">
        <f>_xlfn.IFNA(VLOOKUP(B85,DSNXT!C:S,6,0),"")</f>
        <v/>
      </c>
      <c r="G85" t="str">
        <f>_xlfn.IFNA(VLOOKUP(B85,DSNXT!C:S,7,0),"")</f>
        <v/>
      </c>
      <c r="H85" t="str">
        <f>_xlfn.IFNA(VLOOKUP(B85,DSNXT!C:S,8,0),"")</f>
        <v/>
      </c>
      <c r="I85" t="str">
        <f>_xlfn.IFNA(VLOOKUP(B85,DSNXT!C:S,9,0),"")</f>
        <v/>
      </c>
      <c r="J85" t="str">
        <f>_xlfn.IFNA(VLOOKUP(B85,DSNXT!C:S,17,0),"")</f>
        <v/>
      </c>
      <c r="K85" t="str">
        <f>_xlfn.IFNA(VLOOKUP(B85,DSNXT!C:S,10,0),"")</f>
        <v/>
      </c>
      <c r="L85">
        <v>1</v>
      </c>
    </row>
    <row r="86" spans="3:12">
      <c r="C86" t="str">
        <f>_xlfn.IFNA(VLOOKUP(B86,DSNXT!C:S,2,0),"")</f>
        <v/>
      </c>
      <c r="D86" t="str">
        <f>_xlfn.IFNA(VLOOKUP(B86,DSNXT!C:S,4,0),"")</f>
        <v/>
      </c>
      <c r="E86" t="str">
        <f>_xlfn.IFNA(VLOOKUP(B86,DSNXT!C:S,5,0),"")</f>
        <v/>
      </c>
      <c r="F86" t="str">
        <f>_xlfn.IFNA(VLOOKUP(B86,DSNXT!C:S,6,0),"")</f>
        <v/>
      </c>
      <c r="G86" t="str">
        <f>_xlfn.IFNA(VLOOKUP(B86,DSNXT!C:S,7,0),"")</f>
        <v/>
      </c>
      <c r="H86" t="str">
        <f>_xlfn.IFNA(VLOOKUP(B86,DSNXT!C:S,8,0),"")</f>
        <v/>
      </c>
      <c r="I86" t="str">
        <f>_xlfn.IFNA(VLOOKUP(B86,DSNXT!C:S,9,0),"")</f>
        <v/>
      </c>
      <c r="J86" t="str">
        <f>_xlfn.IFNA(VLOOKUP(B86,DSNXT!C:S,17,0),"")</f>
        <v/>
      </c>
      <c r="K86" t="str">
        <f>_xlfn.IFNA(VLOOKUP(B86,DSNXT!C:S,10,0),"")</f>
        <v/>
      </c>
      <c r="L86">
        <v>1</v>
      </c>
    </row>
    <row r="87" spans="3:12">
      <c r="C87" t="str">
        <f>_xlfn.IFNA(VLOOKUP(B87,DSNXT!C:S,2,0),"")</f>
        <v/>
      </c>
      <c r="D87" t="str">
        <f>_xlfn.IFNA(VLOOKUP(B87,DSNXT!C:S,4,0),"")</f>
        <v/>
      </c>
      <c r="E87" t="str">
        <f>_xlfn.IFNA(VLOOKUP(B87,DSNXT!C:S,5,0),"")</f>
        <v/>
      </c>
      <c r="F87" t="str">
        <f>_xlfn.IFNA(VLOOKUP(B87,DSNXT!C:S,6,0),"")</f>
        <v/>
      </c>
      <c r="G87" t="str">
        <f>_xlfn.IFNA(VLOOKUP(B87,DSNXT!C:S,7,0),"")</f>
        <v/>
      </c>
      <c r="H87" t="str">
        <f>_xlfn.IFNA(VLOOKUP(B87,DSNXT!C:S,8,0),"")</f>
        <v/>
      </c>
      <c r="I87" t="str">
        <f>_xlfn.IFNA(VLOOKUP(B87,DSNXT!C:S,9,0),"")</f>
        <v/>
      </c>
      <c r="J87" t="str">
        <f>_xlfn.IFNA(VLOOKUP(B87,DSNXT!C:S,17,0),"")</f>
        <v/>
      </c>
      <c r="K87" t="str">
        <f>_xlfn.IFNA(VLOOKUP(B87,DSNXT!C:S,10,0),"")</f>
        <v/>
      </c>
      <c r="L87">
        <v>1</v>
      </c>
    </row>
    <row r="88" spans="3:12">
      <c r="C88" t="str">
        <f>_xlfn.IFNA(VLOOKUP(B88,DSNXT!C:S,2,0),"")</f>
        <v/>
      </c>
      <c r="D88" t="str">
        <f>_xlfn.IFNA(VLOOKUP(B88,DSNXT!C:S,4,0),"")</f>
        <v/>
      </c>
      <c r="E88" t="str">
        <f>_xlfn.IFNA(VLOOKUP(B88,DSNXT!C:S,5,0),"")</f>
        <v/>
      </c>
      <c r="F88" t="str">
        <f>_xlfn.IFNA(VLOOKUP(B88,DSNXT!C:S,6,0),"")</f>
        <v/>
      </c>
      <c r="G88" t="str">
        <f>_xlfn.IFNA(VLOOKUP(B88,DSNXT!C:S,7,0),"")</f>
        <v/>
      </c>
      <c r="H88" t="str">
        <f>_xlfn.IFNA(VLOOKUP(B88,DSNXT!C:S,8,0),"")</f>
        <v/>
      </c>
      <c r="I88" t="str">
        <f>_xlfn.IFNA(VLOOKUP(B88,DSNXT!C:S,9,0),"")</f>
        <v/>
      </c>
      <c r="J88" t="str">
        <f>_xlfn.IFNA(VLOOKUP(B88,DSNXT!C:S,17,0),"")</f>
        <v/>
      </c>
      <c r="K88" t="str">
        <f>_xlfn.IFNA(VLOOKUP(B88,DSNXT!C:S,10,0),"")</f>
        <v/>
      </c>
      <c r="L88">
        <v>1</v>
      </c>
    </row>
    <row r="89" spans="3:12">
      <c r="C89" t="str">
        <f>_xlfn.IFNA(VLOOKUP(B89,DSNXT!C:S,2,0),"")</f>
        <v/>
      </c>
      <c r="D89" t="str">
        <f>_xlfn.IFNA(VLOOKUP(B89,DSNXT!C:S,4,0),"")</f>
        <v/>
      </c>
      <c r="E89" t="str">
        <f>_xlfn.IFNA(VLOOKUP(B89,DSNXT!C:S,5,0),"")</f>
        <v/>
      </c>
      <c r="F89" t="str">
        <f>_xlfn.IFNA(VLOOKUP(B89,DSNXT!C:S,6,0),"")</f>
        <v/>
      </c>
      <c r="G89" t="str">
        <f>_xlfn.IFNA(VLOOKUP(B89,DSNXT!C:S,7,0),"")</f>
        <v/>
      </c>
      <c r="H89" t="str">
        <f>_xlfn.IFNA(VLOOKUP(B89,DSNXT!C:S,8,0),"")</f>
        <v/>
      </c>
      <c r="I89" t="str">
        <f>_xlfn.IFNA(VLOOKUP(B89,DSNXT!C:S,9,0),"")</f>
        <v/>
      </c>
      <c r="J89" t="str">
        <f>_xlfn.IFNA(VLOOKUP(B89,DSNXT!C:S,17,0),"")</f>
        <v/>
      </c>
      <c r="K89" t="str">
        <f>_xlfn.IFNA(VLOOKUP(B89,DSNXT!C:S,10,0),"")</f>
        <v/>
      </c>
      <c r="L89">
        <v>1</v>
      </c>
    </row>
    <row r="90" spans="3:12">
      <c r="C90" t="str">
        <f>_xlfn.IFNA(VLOOKUP(B90,DSNXT!C:S,2,0),"")</f>
        <v/>
      </c>
      <c r="D90" t="str">
        <f>_xlfn.IFNA(VLOOKUP(B90,DSNXT!C:S,4,0),"")</f>
        <v/>
      </c>
      <c r="E90" t="str">
        <f>_xlfn.IFNA(VLOOKUP(B90,DSNXT!C:S,5,0),"")</f>
        <v/>
      </c>
      <c r="F90" t="str">
        <f>_xlfn.IFNA(VLOOKUP(B90,DSNXT!C:S,6,0),"")</f>
        <v/>
      </c>
      <c r="G90" t="str">
        <f>_xlfn.IFNA(VLOOKUP(B90,DSNXT!C:S,7,0),"")</f>
        <v/>
      </c>
      <c r="H90" t="str">
        <f>_xlfn.IFNA(VLOOKUP(B90,DSNXT!C:S,8,0),"")</f>
        <v/>
      </c>
      <c r="I90" t="str">
        <f>_xlfn.IFNA(VLOOKUP(B90,DSNXT!C:S,9,0),"")</f>
        <v/>
      </c>
      <c r="J90" t="str">
        <f>_xlfn.IFNA(VLOOKUP(B90,DSNXT!C:S,17,0),"")</f>
        <v/>
      </c>
      <c r="K90" t="str">
        <f>_xlfn.IFNA(VLOOKUP(B90,DSNXT!C:S,10,0),"")</f>
        <v/>
      </c>
      <c r="L90">
        <v>1</v>
      </c>
    </row>
    <row r="91" spans="3:12">
      <c r="C91" t="str">
        <f>_xlfn.IFNA(VLOOKUP(B91,DSNXT!C:S,2,0),"")</f>
        <v/>
      </c>
      <c r="D91" t="str">
        <f>_xlfn.IFNA(VLOOKUP(B91,DSNXT!C:S,4,0),"")</f>
        <v/>
      </c>
      <c r="E91" t="str">
        <f>_xlfn.IFNA(VLOOKUP(B91,DSNXT!C:S,5,0),"")</f>
        <v/>
      </c>
      <c r="F91" t="str">
        <f>_xlfn.IFNA(VLOOKUP(B91,DSNXT!C:S,6,0),"")</f>
        <v/>
      </c>
      <c r="G91" t="str">
        <f>_xlfn.IFNA(VLOOKUP(B91,DSNXT!C:S,7,0),"")</f>
        <v/>
      </c>
      <c r="H91" t="str">
        <f>_xlfn.IFNA(VLOOKUP(B91,DSNXT!C:S,8,0),"")</f>
        <v/>
      </c>
      <c r="I91" t="str">
        <f>_xlfn.IFNA(VLOOKUP(B91,DSNXT!C:S,9,0),"")</f>
        <v/>
      </c>
      <c r="J91" t="str">
        <f>_xlfn.IFNA(VLOOKUP(B91,DSNXT!C:S,17,0),"")</f>
        <v/>
      </c>
      <c r="K91" t="str">
        <f>_xlfn.IFNA(VLOOKUP(B91,DSNXT!C:S,10,0),"")</f>
        <v/>
      </c>
      <c r="L91">
        <v>1</v>
      </c>
    </row>
    <row r="92" spans="3:12">
      <c r="C92" t="str">
        <f>_xlfn.IFNA(VLOOKUP(B92,DSNXT!C:S,2,0),"")</f>
        <v/>
      </c>
      <c r="D92" t="str">
        <f>_xlfn.IFNA(VLOOKUP(B92,DSNXT!C:S,4,0),"")</f>
        <v/>
      </c>
      <c r="E92" t="str">
        <f>_xlfn.IFNA(VLOOKUP(B92,DSNXT!C:S,5,0),"")</f>
        <v/>
      </c>
      <c r="F92" t="str">
        <f>_xlfn.IFNA(VLOOKUP(B92,DSNXT!C:S,6,0),"")</f>
        <v/>
      </c>
      <c r="G92" t="str">
        <f>_xlfn.IFNA(VLOOKUP(B92,DSNXT!C:S,7,0),"")</f>
        <v/>
      </c>
      <c r="H92" t="str">
        <f>_xlfn.IFNA(VLOOKUP(B92,DSNXT!C:S,8,0),"")</f>
        <v/>
      </c>
      <c r="I92" t="str">
        <f>_xlfn.IFNA(VLOOKUP(B92,DSNXT!C:S,9,0),"")</f>
        <v/>
      </c>
      <c r="J92" t="str">
        <f>_xlfn.IFNA(VLOOKUP(B92,DSNXT!C:S,17,0),"")</f>
        <v/>
      </c>
      <c r="K92" t="str">
        <f>_xlfn.IFNA(VLOOKUP(B92,DSNXT!C:S,10,0),"")</f>
        <v/>
      </c>
      <c r="L92">
        <v>1</v>
      </c>
    </row>
    <row r="93" spans="3:12">
      <c r="C93" t="str">
        <f>_xlfn.IFNA(VLOOKUP(B93,DSNXT!C:S,2,0),"")</f>
        <v/>
      </c>
      <c r="D93" t="str">
        <f>_xlfn.IFNA(VLOOKUP(B93,DSNXT!C:S,4,0),"")</f>
        <v/>
      </c>
      <c r="E93" t="str">
        <f>_xlfn.IFNA(VLOOKUP(B93,DSNXT!C:S,5,0),"")</f>
        <v/>
      </c>
      <c r="F93" t="str">
        <f>_xlfn.IFNA(VLOOKUP(B93,DSNXT!C:S,6,0),"")</f>
        <v/>
      </c>
      <c r="G93" t="str">
        <f>_xlfn.IFNA(VLOOKUP(B93,DSNXT!C:S,7,0),"")</f>
        <v/>
      </c>
      <c r="H93" t="str">
        <f>_xlfn.IFNA(VLOOKUP(B93,DSNXT!C:S,8,0),"")</f>
        <v/>
      </c>
      <c r="I93" t="str">
        <f>_xlfn.IFNA(VLOOKUP(B93,DSNXT!C:S,9,0),"")</f>
        <v/>
      </c>
      <c r="J93" t="str">
        <f>_xlfn.IFNA(VLOOKUP(B93,DSNXT!C:S,17,0),"")</f>
        <v/>
      </c>
      <c r="K93" t="str">
        <f>_xlfn.IFNA(VLOOKUP(B93,DSNXT!C:S,10,0),"")</f>
        <v/>
      </c>
      <c r="L93">
        <v>1</v>
      </c>
    </row>
    <row r="94" spans="3:12">
      <c r="C94" t="str">
        <f>_xlfn.IFNA(VLOOKUP(B94,DSNXT!C:S,2,0),"")</f>
        <v/>
      </c>
      <c r="D94" t="str">
        <f>_xlfn.IFNA(VLOOKUP(B94,DSNXT!C:S,4,0),"")</f>
        <v/>
      </c>
      <c r="E94" t="str">
        <f>_xlfn.IFNA(VLOOKUP(B94,DSNXT!C:S,5,0),"")</f>
        <v/>
      </c>
      <c r="F94" t="str">
        <f>_xlfn.IFNA(VLOOKUP(B94,DSNXT!C:S,6,0),"")</f>
        <v/>
      </c>
      <c r="G94" t="str">
        <f>_xlfn.IFNA(VLOOKUP(B94,DSNXT!C:S,7,0),"")</f>
        <v/>
      </c>
      <c r="H94" t="str">
        <f>_xlfn.IFNA(VLOOKUP(B94,DSNXT!C:S,8,0),"")</f>
        <v/>
      </c>
      <c r="I94" t="str">
        <f>_xlfn.IFNA(VLOOKUP(B94,DSNXT!C:S,9,0),"")</f>
        <v/>
      </c>
      <c r="J94" t="str">
        <f>_xlfn.IFNA(VLOOKUP(B94,DSNXT!C:S,17,0),"")</f>
        <v/>
      </c>
      <c r="K94" t="str">
        <f>_xlfn.IFNA(VLOOKUP(B94,DSNXT!C:S,10,0),"")</f>
        <v/>
      </c>
      <c r="L94">
        <v>1</v>
      </c>
    </row>
    <row r="95" spans="3:12">
      <c r="C95" t="str">
        <f>_xlfn.IFNA(VLOOKUP(B95,DSNXT!C:S,2,0),"")</f>
        <v/>
      </c>
      <c r="D95" t="str">
        <f>_xlfn.IFNA(VLOOKUP(B95,DSNXT!C:S,4,0),"")</f>
        <v/>
      </c>
      <c r="E95" t="str">
        <f>_xlfn.IFNA(VLOOKUP(B95,DSNXT!C:S,5,0),"")</f>
        <v/>
      </c>
      <c r="F95" t="str">
        <f>_xlfn.IFNA(VLOOKUP(B95,DSNXT!C:S,6,0),"")</f>
        <v/>
      </c>
      <c r="G95" t="str">
        <f>_xlfn.IFNA(VLOOKUP(B95,DSNXT!C:S,7,0),"")</f>
        <v/>
      </c>
      <c r="H95" t="str">
        <f>_xlfn.IFNA(VLOOKUP(B95,DSNXT!C:S,8,0),"")</f>
        <v/>
      </c>
      <c r="I95" t="str">
        <f>_xlfn.IFNA(VLOOKUP(B95,DSNXT!C:S,9,0),"")</f>
        <v/>
      </c>
      <c r="J95" t="str">
        <f>_xlfn.IFNA(VLOOKUP(B95,DSNXT!C:S,17,0),"")</f>
        <v/>
      </c>
      <c r="K95" t="str">
        <f>_xlfn.IFNA(VLOOKUP(B95,DSNXT!C:S,10,0),"")</f>
        <v/>
      </c>
      <c r="L95">
        <v>1</v>
      </c>
    </row>
    <row r="96" spans="3:12">
      <c r="C96" t="str">
        <f>_xlfn.IFNA(VLOOKUP(B96,DSNXT!C:S,2,0),"")</f>
        <v/>
      </c>
      <c r="D96" t="str">
        <f>_xlfn.IFNA(VLOOKUP(B96,DSNXT!C:S,4,0),"")</f>
        <v/>
      </c>
      <c r="E96" t="str">
        <f>_xlfn.IFNA(VLOOKUP(B96,DSNXT!C:S,5,0),"")</f>
        <v/>
      </c>
      <c r="F96" t="str">
        <f>_xlfn.IFNA(VLOOKUP(B96,DSNXT!C:S,6,0),"")</f>
        <v/>
      </c>
      <c r="G96" t="str">
        <f>_xlfn.IFNA(VLOOKUP(B96,DSNXT!C:S,7,0),"")</f>
        <v/>
      </c>
      <c r="H96" t="str">
        <f>_xlfn.IFNA(VLOOKUP(B96,DSNXT!C:S,8,0),"")</f>
        <v/>
      </c>
      <c r="I96" t="str">
        <f>_xlfn.IFNA(VLOOKUP(B96,DSNXT!C:S,9,0),"")</f>
        <v/>
      </c>
      <c r="J96" t="str">
        <f>_xlfn.IFNA(VLOOKUP(B96,DSNXT!C:S,17,0),"")</f>
        <v/>
      </c>
      <c r="K96" t="str">
        <f>_xlfn.IFNA(VLOOKUP(B96,DSNXT!C:S,10,0),"")</f>
        <v/>
      </c>
      <c r="L96">
        <v>1</v>
      </c>
    </row>
    <row r="97" spans="3:12">
      <c r="C97" t="str">
        <f>_xlfn.IFNA(VLOOKUP(B97,DSNXT!C:S,2,0),"")</f>
        <v/>
      </c>
      <c r="D97" t="str">
        <f>_xlfn.IFNA(VLOOKUP(B97,DSNXT!C:S,4,0),"")</f>
        <v/>
      </c>
      <c r="E97" t="str">
        <f>_xlfn.IFNA(VLOOKUP(B97,DSNXT!C:S,5,0),"")</f>
        <v/>
      </c>
      <c r="F97" t="str">
        <f>_xlfn.IFNA(VLOOKUP(B97,DSNXT!C:S,6,0),"")</f>
        <v/>
      </c>
      <c r="G97" t="str">
        <f>_xlfn.IFNA(VLOOKUP(B97,DSNXT!C:S,7,0),"")</f>
        <v/>
      </c>
      <c r="H97" t="str">
        <f>_xlfn.IFNA(VLOOKUP(B97,DSNXT!C:S,8,0),"")</f>
        <v/>
      </c>
      <c r="I97" t="str">
        <f>_xlfn.IFNA(VLOOKUP(B97,DSNXT!C:S,9,0),"")</f>
        <v/>
      </c>
      <c r="J97" t="str">
        <f>_xlfn.IFNA(VLOOKUP(B97,DSNXT!C:S,17,0),"")</f>
        <v/>
      </c>
      <c r="K97" t="str">
        <f>_xlfn.IFNA(VLOOKUP(B97,DSNXT!C:S,10,0),"")</f>
        <v/>
      </c>
      <c r="L97">
        <v>1</v>
      </c>
    </row>
    <row r="98" spans="3:12">
      <c r="C98" t="str">
        <f>_xlfn.IFNA(VLOOKUP(B98,DSNXT!C:S,2,0),"")</f>
        <v/>
      </c>
      <c r="D98" t="str">
        <f>_xlfn.IFNA(VLOOKUP(B98,DSNXT!C:S,4,0),"")</f>
        <v/>
      </c>
      <c r="E98" t="str">
        <f>_xlfn.IFNA(VLOOKUP(B98,DSNXT!C:S,5,0),"")</f>
        <v/>
      </c>
      <c r="F98" t="str">
        <f>_xlfn.IFNA(VLOOKUP(B98,DSNXT!C:S,6,0),"")</f>
        <v/>
      </c>
      <c r="G98" t="str">
        <f>_xlfn.IFNA(VLOOKUP(B98,DSNXT!C:S,7,0),"")</f>
        <v/>
      </c>
      <c r="H98" t="str">
        <f>_xlfn.IFNA(VLOOKUP(B98,DSNXT!C:S,8,0),"")</f>
        <v/>
      </c>
      <c r="I98" t="str">
        <f>_xlfn.IFNA(VLOOKUP(B98,DSNXT!C:S,9,0),"")</f>
        <v/>
      </c>
      <c r="J98" t="str">
        <f>_xlfn.IFNA(VLOOKUP(B98,DSNXT!C:S,17,0),"")</f>
        <v/>
      </c>
      <c r="K98" t="str">
        <f>_xlfn.IFNA(VLOOKUP(B98,DSNXT!C:S,10,0),"")</f>
        <v/>
      </c>
      <c r="L98">
        <v>1</v>
      </c>
    </row>
    <row r="99" spans="3:12">
      <c r="C99" t="str">
        <f>_xlfn.IFNA(VLOOKUP(B99,DSNXT!C:S,2,0),"")</f>
        <v/>
      </c>
      <c r="D99" t="str">
        <f>_xlfn.IFNA(VLOOKUP(B99,DSNXT!C:S,4,0),"")</f>
        <v/>
      </c>
      <c r="E99" t="str">
        <f>_xlfn.IFNA(VLOOKUP(B99,DSNXT!C:S,5,0),"")</f>
        <v/>
      </c>
      <c r="F99" t="str">
        <f>_xlfn.IFNA(VLOOKUP(B99,DSNXT!C:S,6,0),"")</f>
        <v/>
      </c>
      <c r="G99" t="str">
        <f>_xlfn.IFNA(VLOOKUP(B99,DSNXT!C:S,7,0),"")</f>
        <v/>
      </c>
      <c r="H99" t="str">
        <f>_xlfn.IFNA(VLOOKUP(B99,DSNXT!C:S,8,0),"")</f>
        <v/>
      </c>
      <c r="I99" t="str">
        <f>_xlfn.IFNA(VLOOKUP(B99,DSNXT!C:S,9,0),"")</f>
        <v/>
      </c>
      <c r="J99" t="str">
        <f>_xlfn.IFNA(VLOOKUP(B99,DSNXT!C:S,17,0),"")</f>
        <v/>
      </c>
      <c r="K99" t="str">
        <f>_xlfn.IFNA(VLOOKUP(B99,DSNXT!C:S,10,0),"")</f>
        <v/>
      </c>
      <c r="L99">
        <v>1</v>
      </c>
    </row>
    <row r="100" spans="3:12">
      <c r="C100" t="str">
        <f>_xlfn.IFNA(VLOOKUP(B100,DSNXT!C:S,2,0),"")</f>
        <v/>
      </c>
      <c r="D100" t="str">
        <f>_xlfn.IFNA(VLOOKUP(B100,DSNXT!C:S,4,0),"")</f>
        <v/>
      </c>
      <c r="E100" t="str">
        <f>_xlfn.IFNA(VLOOKUP(B100,DSNXT!C:S,5,0),"")</f>
        <v/>
      </c>
      <c r="F100" t="str">
        <f>_xlfn.IFNA(VLOOKUP(B100,DSNXT!C:S,6,0),"")</f>
        <v/>
      </c>
      <c r="G100" t="str">
        <f>_xlfn.IFNA(VLOOKUP(B100,DSNXT!C:S,7,0),"")</f>
        <v/>
      </c>
      <c r="H100" t="str">
        <f>_xlfn.IFNA(VLOOKUP(B100,DSNXT!C:S,8,0),"")</f>
        <v/>
      </c>
      <c r="I100" t="str">
        <f>_xlfn.IFNA(VLOOKUP(B100,DSNXT!C:S,9,0),"")</f>
        <v/>
      </c>
      <c r="J100" t="str">
        <f>_xlfn.IFNA(VLOOKUP(B100,DSNXT!C:S,17,0),"")</f>
        <v/>
      </c>
      <c r="K100" t="str">
        <f>_xlfn.IFNA(VLOOKUP(B100,DSNXT!C:S,10,0),"")</f>
        <v/>
      </c>
      <c r="L100">
        <v>1</v>
      </c>
    </row>
    <row r="101" spans="3:12">
      <c r="C101" t="str">
        <f>_xlfn.IFNA(VLOOKUP(B101,DSNXT!C:S,2,0),"")</f>
        <v/>
      </c>
      <c r="D101" t="str">
        <f>_xlfn.IFNA(VLOOKUP(B101,DSNXT!C:S,4,0),"")</f>
        <v/>
      </c>
      <c r="E101" t="str">
        <f>_xlfn.IFNA(VLOOKUP(B101,DSNXT!C:S,5,0),"")</f>
        <v/>
      </c>
      <c r="F101" t="str">
        <f>_xlfn.IFNA(VLOOKUP(B101,DSNXT!C:S,6,0),"")</f>
        <v/>
      </c>
      <c r="G101" t="str">
        <f>_xlfn.IFNA(VLOOKUP(B101,DSNXT!C:S,7,0),"")</f>
        <v/>
      </c>
      <c r="H101" t="str">
        <f>_xlfn.IFNA(VLOOKUP(B101,DSNXT!C:S,8,0),"")</f>
        <v/>
      </c>
      <c r="I101" t="str">
        <f>_xlfn.IFNA(VLOOKUP(B101,DSNXT!C:S,9,0),"")</f>
        <v/>
      </c>
      <c r="J101" t="str">
        <f>_xlfn.IFNA(VLOOKUP(B101,DSNXT!C:S,17,0),"")</f>
        <v/>
      </c>
      <c r="K101" t="str">
        <f>_xlfn.IFNA(VLOOKUP(B101,DSNXT!C:S,10,0),"")</f>
        <v/>
      </c>
      <c r="L101">
        <v>1</v>
      </c>
    </row>
    <row r="102" spans="3:12">
      <c r="C102" t="str">
        <f>_xlfn.IFNA(VLOOKUP(B102,DSNXT!C:S,2,0),"")</f>
        <v/>
      </c>
      <c r="D102" t="str">
        <f>_xlfn.IFNA(VLOOKUP(B102,DSNXT!C:S,4,0),"")</f>
        <v/>
      </c>
      <c r="E102" t="str">
        <f>_xlfn.IFNA(VLOOKUP(B102,DSNXT!C:S,5,0),"")</f>
        <v/>
      </c>
      <c r="F102" t="str">
        <f>_xlfn.IFNA(VLOOKUP(B102,DSNXT!C:S,6,0),"")</f>
        <v/>
      </c>
      <c r="G102" t="str">
        <f>_xlfn.IFNA(VLOOKUP(B102,DSNXT!C:S,7,0),"")</f>
        <v/>
      </c>
      <c r="H102" t="str">
        <f>_xlfn.IFNA(VLOOKUP(B102,DSNXT!C:S,8,0),"")</f>
        <v/>
      </c>
      <c r="I102" t="str">
        <f>_xlfn.IFNA(VLOOKUP(B102,DSNXT!C:S,9,0),"")</f>
        <v/>
      </c>
      <c r="J102" t="str">
        <f>_xlfn.IFNA(VLOOKUP(B102,DSNXT!C:S,17,0),"")</f>
        <v/>
      </c>
      <c r="K102" t="str">
        <f>_xlfn.IFNA(VLOOKUP(B102,DSNXT!C:S,10,0),"")</f>
        <v/>
      </c>
      <c r="L102">
        <v>1</v>
      </c>
    </row>
    <row r="103" spans="3:12">
      <c r="C103" t="str">
        <f>_xlfn.IFNA(VLOOKUP(B103,DSNXT!C:S,2,0),"")</f>
        <v/>
      </c>
      <c r="D103" t="str">
        <f>_xlfn.IFNA(VLOOKUP(B103,DSNXT!C:S,4,0),"")</f>
        <v/>
      </c>
      <c r="E103" t="str">
        <f>_xlfn.IFNA(VLOOKUP(B103,DSNXT!C:S,5,0),"")</f>
        <v/>
      </c>
      <c r="F103" t="str">
        <f>_xlfn.IFNA(VLOOKUP(B103,DSNXT!C:S,6,0),"")</f>
        <v/>
      </c>
      <c r="G103" t="str">
        <f>_xlfn.IFNA(VLOOKUP(B103,DSNXT!C:S,7,0),"")</f>
        <v/>
      </c>
      <c r="H103" t="str">
        <f>_xlfn.IFNA(VLOOKUP(B103,DSNXT!C:S,8,0),"")</f>
        <v/>
      </c>
      <c r="I103" t="str">
        <f>_xlfn.IFNA(VLOOKUP(B103,DSNXT!C:S,9,0),"")</f>
        <v/>
      </c>
      <c r="J103" t="str">
        <f>_xlfn.IFNA(VLOOKUP(B103,DSNXT!C:S,17,0),"")</f>
        <v/>
      </c>
      <c r="K103" t="str">
        <f>_xlfn.IFNA(VLOOKUP(B103,DSNXT!C:S,10,0),"")</f>
        <v/>
      </c>
      <c r="L103">
        <v>1</v>
      </c>
    </row>
    <row r="104" spans="3:12">
      <c r="C104" t="str">
        <f>_xlfn.IFNA(VLOOKUP(B104,DSNXT!C:S,2,0),"")</f>
        <v/>
      </c>
      <c r="D104" t="str">
        <f>_xlfn.IFNA(VLOOKUP(B104,DSNXT!C:S,4,0),"")</f>
        <v/>
      </c>
      <c r="E104" t="str">
        <f>_xlfn.IFNA(VLOOKUP(B104,DSNXT!C:S,5,0),"")</f>
        <v/>
      </c>
      <c r="F104" t="str">
        <f>_xlfn.IFNA(VLOOKUP(B104,DSNXT!C:S,6,0),"")</f>
        <v/>
      </c>
      <c r="G104" t="str">
        <f>_xlfn.IFNA(VLOOKUP(B104,DSNXT!C:S,7,0),"")</f>
        <v/>
      </c>
      <c r="H104" t="str">
        <f>_xlfn.IFNA(VLOOKUP(B104,DSNXT!C:S,8,0),"")</f>
        <v/>
      </c>
      <c r="I104" t="str">
        <f>_xlfn.IFNA(VLOOKUP(B104,DSNXT!C:S,9,0),"")</f>
        <v/>
      </c>
      <c r="J104" t="str">
        <f>_xlfn.IFNA(VLOOKUP(B104,DSNXT!C:S,17,0),"")</f>
        <v/>
      </c>
      <c r="K104" t="str">
        <f>_xlfn.IFNA(VLOOKUP(B104,DSNXT!C:S,10,0),"")</f>
        <v/>
      </c>
      <c r="L104">
        <v>1</v>
      </c>
    </row>
    <row r="105" spans="3:12">
      <c r="C105" t="str">
        <f>_xlfn.IFNA(VLOOKUP(B105,DSNXT!C:S,2,0),"")</f>
        <v/>
      </c>
      <c r="D105" t="str">
        <f>_xlfn.IFNA(VLOOKUP(B105,DSNXT!C:S,4,0),"")</f>
        <v/>
      </c>
      <c r="E105" t="str">
        <f>_xlfn.IFNA(VLOOKUP(B105,DSNXT!C:S,5,0),"")</f>
        <v/>
      </c>
      <c r="F105" t="str">
        <f>_xlfn.IFNA(VLOOKUP(B105,DSNXT!C:S,6,0),"")</f>
        <v/>
      </c>
      <c r="G105" t="str">
        <f>_xlfn.IFNA(VLOOKUP(B105,DSNXT!C:S,7,0),"")</f>
        <v/>
      </c>
      <c r="H105" t="str">
        <f>_xlfn.IFNA(VLOOKUP(B105,DSNXT!C:S,8,0),"")</f>
        <v/>
      </c>
      <c r="I105" t="str">
        <f>_xlfn.IFNA(VLOOKUP(B105,DSNXT!C:S,9,0),"")</f>
        <v/>
      </c>
      <c r="J105" t="str">
        <f>_xlfn.IFNA(VLOOKUP(B105,DSNXT!C:S,17,0),"")</f>
        <v/>
      </c>
      <c r="K105" t="str">
        <f>_xlfn.IFNA(VLOOKUP(B105,DSNXT!C:S,10,0),"")</f>
        <v/>
      </c>
      <c r="L105">
        <v>1</v>
      </c>
    </row>
    <row r="106" spans="3:12">
      <c r="C106" t="str">
        <f>_xlfn.IFNA(VLOOKUP(B106,DSNXT!C:S,2,0),"")</f>
        <v/>
      </c>
      <c r="D106" t="str">
        <f>_xlfn.IFNA(VLOOKUP(B106,DSNXT!C:S,4,0),"")</f>
        <v/>
      </c>
      <c r="E106" t="str">
        <f>_xlfn.IFNA(VLOOKUP(B106,DSNXT!C:S,5,0),"")</f>
        <v/>
      </c>
      <c r="F106" t="str">
        <f>_xlfn.IFNA(VLOOKUP(B106,DSNXT!C:S,6,0),"")</f>
        <v/>
      </c>
      <c r="G106" t="str">
        <f>_xlfn.IFNA(VLOOKUP(B106,DSNXT!C:S,7,0),"")</f>
        <v/>
      </c>
      <c r="H106" t="str">
        <f>_xlfn.IFNA(VLOOKUP(B106,DSNXT!C:S,8,0),"")</f>
        <v/>
      </c>
      <c r="I106" t="str">
        <f>_xlfn.IFNA(VLOOKUP(B106,DSNXT!C:S,9,0),"")</f>
        <v/>
      </c>
      <c r="J106" t="str">
        <f>_xlfn.IFNA(VLOOKUP(B106,DSNXT!C:S,17,0),"")</f>
        <v/>
      </c>
      <c r="K106" t="str">
        <f>_xlfn.IFNA(VLOOKUP(B106,DSNXT!C:S,10,0),"")</f>
        <v/>
      </c>
      <c r="L106">
        <v>1</v>
      </c>
    </row>
    <row r="107" spans="3:12">
      <c r="C107" t="str">
        <f>_xlfn.IFNA(VLOOKUP(B107,DSNXT!C:S,2,0),"")</f>
        <v/>
      </c>
      <c r="D107" t="str">
        <f>_xlfn.IFNA(VLOOKUP(B107,DSNXT!C:S,4,0),"")</f>
        <v/>
      </c>
      <c r="E107" t="str">
        <f>_xlfn.IFNA(VLOOKUP(B107,DSNXT!C:S,5,0),"")</f>
        <v/>
      </c>
      <c r="F107" t="str">
        <f>_xlfn.IFNA(VLOOKUP(B107,DSNXT!C:S,6,0),"")</f>
        <v/>
      </c>
      <c r="G107" t="str">
        <f>_xlfn.IFNA(VLOOKUP(B107,DSNXT!C:S,7,0),"")</f>
        <v/>
      </c>
      <c r="H107" t="str">
        <f>_xlfn.IFNA(VLOOKUP(B107,DSNXT!C:S,8,0),"")</f>
        <v/>
      </c>
      <c r="I107" t="str">
        <f>_xlfn.IFNA(VLOOKUP(B107,DSNXT!C:S,9,0),"")</f>
        <v/>
      </c>
      <c r="J107" t="str">
        <f>_xlfn.IFNA(VLOOKUP(B107,DSNXT!C:S,17,0),"")</f>
        <v/>
      </c>
      <c r="K107" t="str">
        <f>_xlfn.IFNA(VLOOKUP(B107,DSNXT!C:S,10,0),"")</f>
        <v/>
      </c>
      <c r="L107">
        <v>1</v>
      </c>
    </row>
    <row r="108" spans="3:12">
      <c r="C108" t="str">
        <f>_xlfn.IFNA(VLOOKUP(B108,DSNXT!C:S,2,0),"")</f>
        <v/>
      </c>
      <c r="D108" t="str">
        <f>_xlfn.IFNA(VLOOKUP(B108,DSNXT!C:S,4,0),"")</f>
        <v/>
      </c>
      <c r="E108" t="str">
        <f>_xlfn.IFNA(VLOOKUP(B108,DSNXT!C:S,5,0),"")</f>
        <v/>
      </c>
      <c r="F108" t="str">
        <f>_xlfn.IFNA(VLOOKUP(B108,DSNXT!C:S,6,0),"")</f>
        <v/>
      </c>
      <c r="G108" t="str">
        <f>_xlfn.IFNA(VLOOKUP(B108,DSNXT!C:S,7,0),"")</f>
        <v/>
      </c>
      <c r="H108" t="str">
        <f>_xlfn.IFNA(VLOOKUP(B108,DSNXT!C:S,8,0),"")</f>
        <v/>
      </c>
      <c r="I108" t="str">
        <f>_xlfn.IFNA(VLOOKUP(B108,DSNXT!C:S,9,0),"")</f>
        <v/>
      </c>
      <c r="J108" t="str">
        <f>_xlfn.IFNA(VLOOKUP(B108,DSNXT!C:S,17,0),"")</f>
        <v/>
      </c>
      <c r="K108" t="str">
        <f>_xlfn.IFNA(VLOOKUP(B108,DSNXT!C:S,10,0),"")</f>
        <v/>
      </c>
      <c r="L108">
        <v>1</v>
      </c>
    </row>
    <row r="109" spans="3:12">
      <c r="C109" t="str">
        <f>_xlfn.IFNA(VLOOKUP(B109,DSNXT!C:S,2,0),"")</f>
        <v/>
      </c>
      <c r="D109" t="str">
        <f>_xlfn.IFNA(VLOOKUP(B109,DSNXT!C:S,4,0),"")</f>
        <v/>
      </c>
      <c r="E109" t="str">
        <f>_xlfn.IFNA(VLOOKUP(B109,DSNXT!C:S,5,0),"")</f>
        <v/>
      </c>
      <c r="F109" t="str">
        <f>_xlfn.IFNA(VLOOKUP(B109,DSNXT!C:S,6,0),"")</f>
        <v/>
      </c>
      <c r="G109" t="str">
        <f>_xlfn.IFNA(VLOOKUP(B109,DSNXT!C:S,7,0),"")</f>
        <v/>
      </c>
      <c r="H109" t="str">
        <f>_xlfn.IFNA(VLOOKUP(B109,DSNXT!C:S,8,0),"")</f>
        <v/>
      </c>
      <c r="I109" t="str">
        <f>_xlfn.IFNA(VLOOKUP(B109,DSNXT!C:S,9,0),"")</f>
        <v/>
      </c>
      <c r="J109" t="str">
        <f>_xlfn.IFNA(VLOOKUP(B109,DSNXT!C:S,17,0),"")</f>
        <v/>
      </c>
      <c r="K109" t="str">
        <f>_xlfn.IFNA(VLOOKUP(B109,DSNXT!C:S,10,0),"")</f>
        <v/>
      </c>
      <c r="L109">
        <v>1</v>
      </c>
    </row>
    <row r="110" spans="3:12">
      <c r="C110" t="str">
        <f>_xlfn.IFNA(VLOOKUP(B110,DSNXT!C:S,2,0),"")</f>
        <v/>
      </c>
      <c r="D110" t="str">
        <f>_xlfn.IFNA(VLOOKUP(B110,DSNXT!C:S,4,0),"")</f>
        <v/>
      </c>
      <c r="E110" t="str">
        <f>_xlfn.IFNA(VLOOKUP(B110,DSNXT!C:S,5,0),"")</f>
        <v/>
      </c>
      <c r="F110" t="str">
        <f>_xlfn.IFNA(VLOOKUP(B110,DSNXT!C:S,6,0),"")</f>
        <v/>
      </c>
      <c r="G110" t="str">
        <f>_xlfn.IFNA(VLOOKUP(B110,DSNXT!C:S,7,0),"")</f>
        <v/>
      </c>
      <c r="H110" t="str">
        <f>_xlfn.IFNA(VLOOKUP(B110,DSNXT!C:S,8,0),"")</f>
        <v/>
      </c>
      <c r="I110" t="str">
        <f>_xlfn.IFNA(VLOOKUP(B110,DSNXT!C:S,9,0),"")</f>
        <v/>
      </c>
      <c r="J110" t="str">
        <f>_xlfn.IFNA(VLOOKUP(B110,DSNXT!C:S,17,0),"")</f>
        <v/>
      </c>
      <c r="K110" t="str">
        <f>_xlfn.IFNA(VLOOKUP(B110,DSNXT!C:S,10,0),"")</f>
        <v/>
      </c>
      <c r="L110">
        <v>1</v>
      </c>
    </row>
    <row r="111" spans="3:12">
      <c r="C111" t="str">
        <f>_xlfn.IFNA(VLOOKUP(B111,DSNXT!C:S,2,0),"")</f>
        <v/>
      </c>
      <c r="D111" t="str">
        <f>_xlfn.IFNA(VLOOKUP(B111,DSNXT!C:S,4,0),"")</f>
        <v/>
      </c>
      <c r="E111" t="str">
        <f>_xlfn.IFNA(VLOOKUP(B111,DSNXT!C:S,5,0),"")</f>
        <v/>
      </c>
      <c r="F111" t="str">
        <f>_xlfn.IFNA(VLOOKUP(B111,DSNXT!C:S,6,0),"")</f>
        <v/>
      </c>
      <c r="G111" t="str">
        <f>_xlfn.IFNA(VLOOKUP(B111,DSNXT!C:S,7,0),"")</f>
        <v/>
      </c>
      <c r="H111" t="str">
        <f>_xlfn.IFNA(VLOOKUP(B111,DSNXT!C:S,8,0),"")</f>
        <v/>
      </c>
      <c r="I111" t="str">
        <f>_xlfn.IFNA(VLOOKUP(B111,DSNXT!C:S,9,0),"")</f>
        <v/>
      </c>
      <c r="J111" t="str">
        <f>_xlfn.IFNA(VLOOKUP(B111,DSNXT!C:S,17,0),"")</f>
        <v/>
      </c>
      <c r="K111" t="str">
        <f>_xlfn.IFNA(VLOOKUP(B111,DSNXT!C:S,10,0),"")</f>
        <v/>
      </c>
      <c r="L111">
        <v>1</v>
      </c>
    </row>
    <row r="112" spans="3:12">
      <c r="C112" t="str">
        <f>_xlfn.IFNA(VLOOKUP(B112,DSNXT!C:S,2,0),"")</f>
        <v/>
      </c>
      <c r="D112" t="str">
        <f>_xlfn.IFNA(VLOOKUP(B112,DSNXT!C:S,4,0),"")</f>
        <v/>
      </c>
      <c r="E112" t="str">
        <f>_xlfn.IFNA(VLOOKUP(B112,DSNXT!C:S,5,0),"")</f>
        <v/>
      </c>
      <c r="F112" t="str">
        <f>_xlfn.IFNA(VLOOKUP(B112,DSNXT!C:S,6,0),"")</f>
        <v/>
      </c>
      <c r="G112" t="str">
        <f>_xlfn.IFNA(VLOOKUP(B112,DSNXT!C:S,7,0),"")</f>
        <v/>
      </c>
      <c r="H112" t="str">
        <f>_xlfn.IFNA(VLOOKUP(B112,DSNXT!C:S,8,0),"")</f>
        <v/>
      </c>
      <c r="I112" t="str">
        <f>_xlfn.IFNA(VLOOKUP(B112,DSNXT!C:S,9,0),"")</f>
        <v/>
      </c>
      <c r="J112" t="str">
        <f>_xlfn.IFNA(VLOOKUP(B112,DSNXT!C:S,17,0),"")</f>
        <v/>
      </c>
      <c r="K112" t="str">
        <f>_xlfn.IFNA(VLOOKUP(B112,DSNXT!C:S,10,0),"")</f>
        <v/>
      </c>
      <c r="L112">
        <v>1</v>
      </c>
    </row>
    <row r="113" spans="3:12">
      <c r="C113" t="str">
        <f>_xlfn.IFNA(VLOOKUP(B113,DSNXT!C:S,2,0),"")</f>
        <v/>
      </c>
      <c r="D113" t="str">
        <f>_xlfn.IFNA(VLOOKUP(B113,DSNXT!C:S,4,0),"")</f>
        <v/>
      </c>
      <c r="E113" t="str">
        <f>_xlfn.IFNA(VLOOKUP(B113,DSNXT!C:S,5,0),"")</f>
        <v/>
      </c>
      <c r="F113" t="str">
        <f>_xlfn.IFNA(VLOOKUP(B113,DSNXT!C:S,6,0),"")</f>
        <v/>
      </c>
      <c r="G113" t="str">
        <f>_xlfn.IFNA(VLOOKUP(B113,DSNXT!C:S,7,0),"")</f>
        <v/>
      </c>
      <c r="H113" t="str">
        <f>_xlfn.IFNA(VLOOKUP(B113,DSNXT!C:S,8,0),"")</f>
        <v/>
      </c>
      <c r="I113" t="str">
        <f>_xlfn.IFNA(VLOOKUP(B113,DSNXT!C:S,9,0),"")</f>
        <v/>
      </c>
      <c r="J113" t="str">
        <f>_xlfn.IFNA(VLOOKUP(B113,DSNXT!C:S,17,0),"")</f>
        <v/>
      </c>
      <c r="K113" t="str">
        <f>_xlfn.IFNA(VLOOKUP(B113,DSNXT!C:S,10,0),"")</f>
        <v/>
      </c>
      <c r="L113">
        <v>1</v>
      </c>
    </row>
    <row r="114" spans="3:12">
      <c r="C114" t="str">
        <f>_xlfn.IFNA(VLOOKUP(B114,DSNXT!C:S,2,0),"")</f>
        <v/>
      </c>
      <c r="D114" t="str">
        <f>_xlfn.IFNA(VLOOKUP(B114,DSNXT!C:S,4,0),"")</f>
        <v/>
      </c>
      <c r="E114" t="str">
        <f>_xlfn.IFNA(VLOOKUP(B114,DSNXT!C:S,5,0),"")</f>
        <v/>
      </c>
      <c r="F114" t="str">
        <f>_xlfn.IFNA(VLOOKUP(B114,DSNXT!C:S,6,0),"")</f>
        <v/>
      </c>
      <c r="G114" t="str">
        <f>_xlfn.IFNA(VLOOKUP(B114,DSNXT!C:S,7,0),"")</f>
        <v/>
      </c>
      <c r="H114" t="str">
        <f>_xlfn.IFNA(VLOOKUP(B114,DSNXT!C:S,8,0),"")</f>
        <v/>
      </c>
      <c r="I114" t="str">
        <f>_xlfn.IFNA(VLOOKUP(B114,DSNXT!C:S,9,0),"")</f>
        <v/>
      </c>
      <c r="J114" t="str">
        <f>_xlfn.IFNA(VLOOKUP(B114,DSNXT!C:S,17,0),"")</f>
        <v/>
      </c>
      <c r="K114" t="str">
        <f>_xlfn.IFNA(VLOOKUP(B114,DSNXT!C:S,10,0),"")</f>
        <v/>
      </c>
      <c r="L114">
        <v>1</v>
      </c>
    </row>
    <row r="115" spans="3:12">
      <c r="C115" t="str">
        <f>_xlfn.IFNA(VLOOKUP(B115,DSNXT!C:S,2,0),"")</f>
        <v/>
      </c>
      <c r="D115" t="str">
        <f>_xlfn.IFNA(VLOOKUP(B115,DSNXT!C:S,4,0),"")</f>
        <v/>
      </c>
      <c r="E115" t="str">
        <f>_xlfn.IFNA(VLOOKUP(B115,DSNXT!C:S,5,0),"")</f>
        <v/>
      </c>
      <c r="F115" t="str">
        <f>_xlfn.IFNA(VLOOKUP(B115,DSNXT!C:S,6,0),"")</f>
        <v/>
      </c>
      <c r="G115" t="str">
        <f>_xlfn.IFNA(VLOOKUP(B115,DSNXT!C:S,7,0),"")</f>
        <v/>
      </c>
      <c r="H115" t="str">
        <f>_xlfn.IFNA(VLOOKUP(B115,DSNXT!C:S,8,0),"")</f>
        <v/>
      </c>
      <c r="I115" t="str">
        <f>_xlfn.IFNA(VLOOKUP(B115,DSNXT!C:S,9,0),"")</f>
        <v/>
      </c>
      <c r="J115" t="str">
        <f>_xlfn.IFNA(VLOOKUP(B115,DSNXT!C:S,17,0),"")</f>
        <v/>
      </c>
      <c r="K115" t="str">
        <f>_xlfn.IFNA(VLOOKUP(B115,DSNXT!C:S,10,0),"")</f>
        <v/>
      </c>
      <c r="L115">
        <v>1</v>
      </c>
    </row>
    <row r="116" spans="3:12">
      <c r="C116" t="str">
        <f>_xlfn.IFNA(VLOOKUP(B116,DSNXT!C:S,2,0),"")</f>
        <v/>
      </c>
      <c r="D116" t="str">
        <f>_xlfn.IFNA(VLOOKUP(B116,DSNXT!C:S,4,0),"")</f>
        <v/>
      </c>
      <c r="E116" t="str">
        <f>_xlfn.IFNA(VLOOKUP(B116,DSNXT!C:S,5,0),"")</f>
        <v/>
      </c>
      <c r="F116" t="str">
        <f>_xlfn.IFNA(VLOOKUP(B116,DSNXT!C:S,6,0),"")</f>
        <v/>
      </c>
      <c r="G116" t="str">
        <f>_xlfn.IFNA(VLOOKUP(B116,DSNXT!C:S,7,0),"")</f>
        <v/>
      </c>
      <c r="H116" t="str">
        <f>_xlfn.IFNA(VLOOKUP(B116,DSNXT!C:S,8,0),"")</f>
        <v/>
      </c>
      <c r="I116" t="str">
        <f>_xlfn.IFNA(VLOOKUP(B116,DSNXT!C:S,9,0),"")</f>
        <v/>
      </c>
      <c r="J116" t="str">
        <f>_xlfn.IFNA(VLOOKUP(B116,DSNXT!C:S,17,0),"")</f>
        <v/>
      </c>
      <c r="K116" t="str">
        <f>_xlfn.IFNA(VLOOKUP(B116,DSNXT!C:S,10,0),"")</f>
        <v/>
      </c>
      <c r="L116">
        <v>1</v>
      </c>
    </row>
    <row r="117" spans="3:12">
      <c r="C117" t="str">
        <f>_xlfn.IFNA(VLOOKUP(B117,DSNXT!C:S,2,0),"")</f>
        <v/>
      </c>
      <c r="D117" t="str">
        <f>_xlfn.IFNA(VLOOKUP(B117,DSNXT!C:S,4,0),"")</f>
        <v/>
      </c>
      <c r="E117" t="str">
        <f>_xlfn.IFNA(VLOOKUP(B117,DSNXT!C:S,5,0),"")</f>
        <v/>
      </c>
      <c r="F117" t="str">
        <f>_xlfn.IFNA(VLOOKUP(B117,DSNXT!C:S,6,0),"")</f>
        <v/>
      </c>
      <c r="G117" t="str">
        <f>_xlfn.IFNA(VLOOKUP(B117,DSNXT!C:S,7,0),"")</f>
        <v/>
      </c>
      <c r="H117" t="str">
        <f>_xlfn.IFNA(VLOOKUP(B117,DSNXT!C:S,8,0),"")</f>
        <v/>
      </c>
      <c r="I117" t="str">
        <f>_xlfn.IFNA(VLOOKUP(B117,DSNXT!C:S,9,0),"")</f>
        <v/>
      </c>
      <c r="J117" t="str">
        <f>_xlfn.IFNA(VLOOKUP(B117,DSNXT!C:S,17,0),"")</f>
        <v/>
      </c>
      <c r="K117" t="str">
        <f>_xlfn.IFNA(VLOOKUP(B117,DSNXT!C:S,10,0),"")</f>
        <v/>
      </c>
      <c r="L117">
        <v>1</v>
      </c>
    </row>
    <row r="118" spans="3:12">
      <c r="C118" t="str">
        <f>_xlfn.IFNA(VLOOKUP(B118,DSNXT!C:S,2,0),"")</f>
        <v/>
      </c>
      <c r="D118" t="str">
        <f>_xlfn.IFNA(VLOOKUP(B118,DSNXT!C:S,4,0),"")</f>
        <v/>
      </c>
      <c r="E118" t="str">
        <f>_xlfn.IFNA(VLOOKUP(B118,DSNXT!C:S,5,0),"")</f>
        <v/>
      </c>
      <c r="F118" t="str">
        <f>_xlfn.IFNA(VLOOKUP(B118,DSNXT!C:S,6,0),"")</f>
        <v/>
      </c>
      <c r="G118" t="str">
        <f>_xlfn.IFNA(VLOOKUP(B118,DSNXT!C:S,7,0),"")</f>
        <v/>
      </c>
      <c r="H118" t="str">
        <f>_xlfn.IFNA(VLOOKUP(B118,DSNXT!C:S,8,0),"")</f>
        <v/>
      </c>
      <c r="I118" t="str">
        <f>_xlfn.IFNA(VLOOKUP(B118,DSNXT!C:S,9,0),"")</f>
        <v/>
      </c>
      <c r="J118" t="str">
        <f>_xlfn.IFNA(VLOOKUP(B118,DSNXT!C:S,17,0),"")</f>
        <v/>
      </c>
      <c r="K118" t="str">
        <f>_xlfn.IFNA(VLOOKUP(B118,DSNXT!C:S,10,0),"")</f>
        <v/>
      </c>
      <c r="L118">
        <v>1</v>
      </c>
    </row>
    <row r="119" spans="3:12">
      <c r="C119" t="str">
        <f>_xlfn.IFNA(VLOOKUP(B119,DSNXT!C:S,2,0),"")</f>
        <v/>
      </c>
      <c r="D119" t="str">
        <f>_xlfn.IFNA(VLOOKUP(B119,DSNXT!C:S,4,0),"")</f>
        <v/>
      </c>
      <c r="E119" t="str">
        <f>_xlfn.IFNA(VLOOKUP(B119,DSNXT!C:S,5,0),"")</f>
        <v/>
      </c>
      <c r="F119" t="str">
        <f>_xlfn.IFNA(VLOOKUP(B119,DSNXT!C:S,6,0),"")</f>
        <v/>
      </c>
      <c r="G119" t="str">
        <f>_xlfn.IFNA(VLOOKUP(B119,DSNXT!C:S,7,0),"")</f>
        <v/>
      </c>
      <c r="H119" t="str">
        <f>_xlfn.IFNA(VLOOKUP(B119,DSNXT!C:S,8,0),"")</f>
        <v/>
      </c>
      <c r="I119" t="str">
        <f>_xlfn.IFNA(VLOOKUP(B119,DSNXT!C:S,9,0),"")</f>
        <v/>
      </c>
      <c r="J119" t="str">
        <f>_xlfn.IFNA(VLOOKUP(B119,DSNXT!C:S,17,0),"")</f>
        <v/>
      </c>
      <c r="K119" t="str">
        <f>_xlfn.IFNA(VLOOKUP(B119,DSNXT!C:S,10,0),"")</f>
        <v/>
      </c>
      <c r="L119">
        <v>1</v>
      </c>
    </row>
    <row r="120" spans="3:12">
      <c r="C120" t="str">
        <f>_xlfn.IFNA(VLOOKUP(B120,DSNXT!C:S,2,0),"")</f>
        <v/>
      </c>
      <c r="D120" t="str">
        <f>_xlfn.IFNA(VLOOKUP(B120,DSNXT!C:S,4,0),"")</f>
        <v/>
      </c>
      <c r="E120" t="str">
        <f>_xlfn.IFNA(VLOOKUP(B120,DSNXT!C:S,5,0),"")</f>
        <v/>
      </c>
      <c r="F120" t="str">
        <f>_xlfn.IFNA(VLOOKUP(B120,DSNXT!C:S,6,0),"")</f>
        <v/>
      </c>
      <c r="G120" t="str">
        <f>_xlfn.IFNA(VLOOKUP(B120,DSNXT!C:S,7,0),"")</f>
        <v/>
      </c>
      <c r="H120" t="str">
        <f>_xlfn.IFNA(VLOOKUP(B120,DSNXT!C:S,8,0),"")</f>
        <v/>
      </c>
      <c r="I120" t="str">
        <f>_xlfn.IFNA(VLOOKUP(B120,DSNXT!C:S,9,0),"")</f>
        <v/>
      </c>
      <c r="J120" t="str">
        <f>_xlfn.IFNA(VLOOKUP(B120,DSNXT!C:S,17,0),"")</f>
        <v/>
      </c>
      <c r="K120" t="str">
        <f>_xlfn.IFNA(VLOOKUP(B120,DSNXT!C:S,10,0),"")</f>
        <v/>
      </c>
      <c r="L120">
        <v>1</v>
      </c>
    </row>
    <row r="121" spans="3:12">
      <c r="C121" t="str">
        <f>_xlfn.IFNA(VLOOKUP(B121,DSNXT!C:S,2,0),"")</f>
        <v/>
      </c>
      <c r="D121" t="str">
        <f>_xlfn.IFNA(VLOOKUP(B121,DSNXT!C:S,4,0),"")</f>
        <v/>
      </c>
      <c r="E121" t="str">
        <f>_xlfn.IFNA(VLOOKUP(B121,DSNXT!C:S,5,0),"")</f>
        <v/>
      </c>
      <c r="F121" t="str">
        <f>_xlfn.IFNA(VLOOKUP(B121,DSNXT!C:S,6,0),"")</f>
        <v/>
      </c>
      <c r="G121" t="str">
        <f>_xlfn.IFNA(VLOOKUP(B121,DSNXT!C:S,7,0),"")</f>
        <v/>
      </c>
      <c r="H121" t="str">
        <f>_xlfn.IFNA(VLOOKUP(B121,DSNXT!C:S,8,0),"")</f>
        <v/>
      </c>
      <c r="I121" t="str">
        <f>_xlfn.IFNA(VLOOKUP(B121,DSNXT!C:S,9,0),"")</f>
        <v/>
      </c>
      <c r="J121" t="str">
        <f>_xlfn.IFNA(VLOOKUP(B121,DSNXT!C:S,17,0),"")</f>
        <v/>
      </c>
      <c r="K121" t="str">
        <f>_xlfn.IFNA(VLOOKUP(B121,DSNXT!C:S,10,0),"")</f>
        <v/>
      </c>
      <c r="L121">
        <v>1</v>
      </c>
    </row>
    <row r="122" spans="3:12">
      <c r="C122" t="str">
        <f>_xlfn.IFNA(VLOOKUP(B122,DSNXT!C:S,2,0),"")</f>
        <v/>
      </c>
      <c r="D122" t="str">
        <f>_xlfn.IFNA(VLOOKUP(B122,DSNXT!C:S,4,0),"")</f>
        <v/>
      </c>
      <c r="E122" t="str">
        <f>_xlfn.IFNA(VLOOKUP(B122,DSNXT!C:S,5,0),"")</f>
        <v/>
      </c>
      <c r="F122" t="str">
        <f>_xlfn.IFNA(VLOOKUP(B122,DSNXT!C:S,6,0),"")</f>
        <v/>
      </c>
      <c r="G122" t="str">
        <f>_xlfn.IFNA(VLOOKUP(B122,DSNXT!C:S,7,0),"")</f>
        <v/>
      </c>
      <c r="H122" t="str">
        <f>_xlfn.IFNA(VLOOKUP(B122,DSNXT!C:S,8,0),"")</f>
        <v/>
      </c>
      <c r="I122" t="str">
        <f>_xlfn.IFNA(VLOOKUP(B122,DSNXT!C:S,9,0),"")</f>
        <v/>
      </c>
      <c r="J122" t="str">
        <f>_xlfn.IFNA(VLOOKUP(B122,DSNXT!C:S,17,0),"")</f>
        <v/>
      </c>
      <c r="K122" t="str">
        <f>_xlfn.IFNA(VLOOKUP(B122,DSNXT!C:S,10,0),"")</f>
        <v/>
      </c>
      <c r="L122">
        <v>1</v>
      </c>
    </row>
    <row r="123" spans="3:12">
      <c r="C123" t="str">
        <f>_xlfn.IFNA(VLOOKUP(B123,DSNXT!C:S,2,0),"")</f>
        <v/>
      </c>
      <c r="D123" t="str">
        <f>_xlfn.IFNA(VLOOKUP(B123,DSNXT!C:S,4,0),"")</f>
        <v/>
      </c>
      <c r="E123" t="str">
        <f>_xlfn.IFNA(VLOOKUP(B123,DSNXT!C:S,5,0),"")</f>
        <v/>
      </c>
      <c r="F123" t="str">
        <f>_xlfn.IFNA(VLOOKUP(B123,DSNXT!C:S,6,0),"")</f>
        <v/>
      </c>
      <c r="G123" t="str">
        <f>_xlfn.IFNA(VLOOKUP(B123,DSNXT!C:S,7,0),"")</f>
        <v/>
      </c>
      <c r="H123" t="str">
        <f>_xlfn.IFNA(VLOOKUP(B123,DSNXT!C:S,8,0),"")</f>
        <v/>
      </c>
      <c r="I123" t="str">
        <f>_xlfn.IFNA(VLOOKUP(B123,DSNXT!C:S,9,0),"")</f>
        <v/>
      </c>
      <c r="J123" t="str">
        <f>_xlfn.IFNA(VLOOKUP(B123,DSNXT!C:S,17,0),"")</f>
        <v/>
      </c>
      <c r="K123" t="str">
        <f>_xlfn.IFNA(VLOOKUP(B123,DSNXT!C:S,10,0),"")</f>
        <v/>
      </c>
      <c r="L123">
        <v>1</v>
      </c>
    </row>
    <row r="124" spans="3:12">
      <c r="C124" t="str">
        <f>_xlfn.IFNA(VLOOKUP(B124,DSNXT!C:S,2,0),"")</f>
        <v/>
      </c>
      <c r="D124" t="str">
        <f>_xlfn.IFNA(VLOOKUP(B124,DSNXT!C:S,4,0),"")</f>
        <v/>
      </c>
      <c r="E124" t="str">
        <f>_xlfn.IFNA(VLOOKUP(B124,DSNXT!C:S,5,0),"")</f>
        <v/>
      </c>
      <c r="F124" t="str">
        <f>_xlfn.IFNA(VLOOKUP(B124,DSNXT!C:S,6,0),"")</f>
        <v/>
      </c>
      <c r="G124" t="str">
        <f>_xlfn.IFNA(VLOOKUP(B124,DSNXT!C:S,7,0),"")</f>
        <v/>
      </c>
      <c r="H124" t="str">
        <f>_xlfn.IFNA(VLOOKUP(B124,DSNXT!C:S,8,0),"")</f>
        <v/>
      </c>
      <c r="I124" t="str">
        <f>_xlfn.IFNA(VLOOKUP(B124,DSNXT!C:S,9,0),"")</f>
        <v/>
      </c>
      <c r="J124" t="str">
        <f>_xlfn.IFNA(VLOOKUP(B124,DSNXT!C:S,17,0),"")</f>
        <v/>
      </c>
      <c r="K124" t="str">
        <f>_xlfn.IFNA(VLOOKUP(B124,DSNXT!C:S,10,0),"")</f>
        <v/>
      </c>
      <c r="L124">
        <v>1</v>
      </c>
    </row>
    <row r="125" spans="3:12">
      <c r="C125" t="str">
        <f>_xlfn.IFNA(VLOOKUP(B125,DSNXT!C:S,2,0),"")</f>
        <v/>
      </c>
      <c r="D125" t="str">
        <f>_xlfn.IFNA(VLOOKUP(B125,DSNXT!C:S,4,0),"")</f>
        <v/>
      </c>
      <c r="E125" t="str">
        <f>_xlfn.IFNA(VLOOKUP(B125,DSNXT!C:S,5,0),"")</f>
        <v/>
      </c>
      <c r="F125" t="str">
        <f>_xlfn.IFNA(VLOOKUP(B125,DSNXT!C:S,6,0),"")</f>
        <v/>
      </c>
      <c r="G125" t="str">
        <f>_xlfn.IFNA(VLOOKUP(B125,DSNXT!C:S,7,0),"")</f>
        <v/>
      </c>
      <c r="H125" t="str">
        <f>_xlfn.IFNA(VLOOKUP(B125,DSNXT!C:S,8,0),"")</f>
        <v/>
      </c>
      <c r="I125" t="str">
        <f>_xlfn.IFNA(VLOOKUP(B125,DSNXT!C:S,9,0),"")</f>
        <v/>
      </c>
      <c r="J125" t="str">
        <f>_xlfn.IFNA(VLOOKUP(B125,DSNXT!C:S,17,0),"")</f>
        <v/>
      </c>
      <c r="K125" t="str">
        <f>_xlfn.IFNA(VLOOKUP(B125,DSNXT!C:S,10,0),"")</f>
        <v/>
      </c>
      <c r="L125">
        <v>1</v>
      </c>
    </row>
    <row r="126" spans="3:12">
      <c r="C126" t="str">
        <f>_xlfn.IFNA(VLOOKUP(B126,DSNXT!C:S,2,0),"")</f>
        <v/>
      </c>
      <c r="D126" t="str">
        <f>_xlfn.IFNA(VLOOKUP(B126,DSNXT!C:S,4,0),"")</f>
        <v/>
      </c>
      <c r="E126" t="str">
        <f>_xlfn.IFNA(VLOOKUP(B126,DSNXT!C:S,5,0),"")</f>
        <v/>
      </c>
      <c r="F126" t="str">
        <f>_xlfn.IFNA(VLOOKUP(B126,DSNXT!C:S,6,0),"")</f>
        <v/>
      </c>
      <c r="G126" t="str">
        <f>_xlfn.IFNA(VLOOKUP(B126,DSNXT!C:S,7,0),"")</f>
        <v/>
      </c>
      <c r="H126" t="str">
        <f>_xlfn.IFNA(VLOOKUP(B126,DSNXT!C:S,8,0),"")</f>
        <v/>
      </c>
      <c r="I126" t="str">
        <f>_xlfn.IFNA(VLOOKUP(B126,DSNXT!C:S,9,0),"")</f>
        <v/>
      </c>
      <c r="J126" t="str">
        <f>_xlfn.IFNA(VLOOKUP(B126,DSNXT!C:S,17,0),"")</f>
        <v/>
      </c>
      <c r="K126" t="str">
        <f>_xlfn.IFNA(VLOOKUP(B126,DSNXT!C:S,10,0),"")</f>
        <v/>
      </c>
      <c r="L126">
        <v>1</v>
      </c>
    </row>
    <row r="127" spans="3:12">
      <c r="C127" t="str">
        <f>_xlfn.IFNA(VLOOKUP(B127,DSNXT!C:S,2,0),"")</f>
        <v/>
      </c>
      <c r="D127" t="str">
        <f>_xlfn.IFNA(VLOOKUP(B127,DSNXT!C:S,4,0),"")</f>
        <v/>
      </c>
      <c r="E127" t="str">
        <f>_xlfn.IFNA(VLOOKUP(B127,DSNXT!C:S,5,0),"")</f>
        <v/>
      </c>
      <c r="F127" t="str">
        <f>_xlfn.IFNA(VLOOKUP(B127,DSNXT!C:S,6,0),"")</f>
        <v/>
      </c>
      <c r="G127" t="str">
        <f>_xlfn.IFNA(VLOOKUP(B127,DSNXT!C:S,7,0),"")</f>
        <v/>
      </c>
      <c r="H127" t="str">
        <f>_xlfn.IFNA(VLOOKUP(B127,DSNXT!C:S,8,0),"")</f>
        <v/>
      </c>
      <c r="I127" t="str">
        <f>_xlfn.IFNA(VLOOKUP(B127,DSNXT!C:S,9,0),"")</f>
        <v/>
      </c>
      <c r="J127" t="str">
        <f>_xlfn.IFNA(VLOOKUP(B127,DSNXT!C:S,17,0),"")</f>
        <v/>
      </c>
      <c r="K127" t="str">
        <f>_xlfn.IFNA(VLOOKUP(B127,DSNXT!C:S,10,0),"")</f>
        <v/>
      </c>
      <c r="L127">
        <v>1</v>
      </c>
    </row>
    <row r="128" spans="3:12">
      <c r="C128" t="str">
        <f>_xlfn.IFNA(VLOOKUP(B128,DSNXT!C:S,2,0),"")</f>
        <v/>
      </c>
      <c r="D128" t="str">
        <f>_xlfn.IFNA(VLOOKUP(B128,DSNXT!C:S,4,0),"")</f>
        <v/>
      </c>
      <c r="E128" t="str">
        <f>_xlfn.IFNA(VLOOKUP(B128,DSNXT!C:S,5,0),"")</f>
        <v/>
      </c>
      <c r="F128" t="str">
        <f>_xlfn.IFNA(VLOOKUP(B128,DSNXT!C:S,6,0),"")</f>
        <v/>
      </c>
      <c r="G128" t="str">
        <f>_xlfn.IFNA(VLOOKUP(B128,DSNXT!C:S,7,0),"")</f>
        <v/>
      </c>
      <c r="H128" t="str">
        <f>_xlfn.IFNA(VLOOKUP(B128,DSNXT!C:S,8,0),"")</f>
        <v/>
      </c>
      <c r="I128" t="str">
        <f>_xlfn.IFNA(VLOOKUP(B128,DSNXT!C:S,9,0),"")</f>
        <v/>
      </c>
      <c r="J128" t="str">
        <f>_xlfn.IFNA(VLOOKUP(B128,DSNXT!C:S,17,0),"")</f>
        <v/>
      </c>
      <c r="K128" t="str">
        <f>_xlfn.IFNA(VLOOKUP(B128,DSNXT!C:S,10,0),"")</f>
        <v/>
      </c>
      <c r="L128">
        <v>1</v>
      </c>
    </row>
    <row r="129" spans="3:12">
      <c r="C129" t="str">
        <f>_xlfn.IFNA(VLOOKUP(B129,DSNXT!C:S,2,0),"")</f>
        <v/>
      </c>
      <c r="D129" t="str">
        <f>_xlfn.IFNA(VLOOKUP(B129,DSNXT!C:S,4,0),"")</f>
        <v/>
      </c>
      <c r="E129" t="str">
        <f>_xlfn.IFNA(VLOOKUP(B129,DSNXT!C:S,5,0),"")</f>
        <v/>
      </c>
      <c r="F129" t="str">
        <f>_xlfn.IFNA(VLOOKUP(B129,DSNXT!C:S,6,0),"")</f>
        <v/>
      </c>
      <c r="G129" t="str">
        <f>_xlfn.IFNA(VLOOKUP(B129,DSNXT!C:S,7,0),"")</f>
        <v/>
      </c>
      <c r="H129" t="str">
        <f>_xlfn.IFNA(VLOOKUP(B129,DSNXT!C:S,8,0),"")</f>
        <v/>
      </c>
      <c r="I129" t="str">
        <f>_xlfn.IFNA(VLOOKUP(B129,DSNXT!C:S,9,0),"")</f>
        <v/>
      </c>
      <c r="J129" t="str">
        <f>_xlfn.IFNA(VLOOKUP(B129,DSNXT!C:S,17,0),"")</f>
        <v/>
      </c>
      <c r="K129" t="str">
        <f>_xlfn.IFNA(VLOOKUP(B129,DSNXT!C:S,10,0),"")</f>
        <v/>
      </c>
      <c r="L129">
        <v>1</v>
      </c>
    </row>
    <row r="130" spans="3:12">
      <c r="C130" t="str">
        <f>_xlfn.IFNA(VLOOKUP(B130,DSNXT!C:S,2,0),"")</f>
        <v/>
      </c>
      <c r="D130" t="str">
        <f>_xlfn.IFNA(VLOOKUP(B130,DSNXT!C:S,4,0),"")</f>
        <v/>
      </c>
      <c r="E130" t="str">
        <f>_xlfn.IFNA(VLOOKUP(B130,DSNXT!C:S,5,0),"")</f>
        <v/>
      </c>
      <c r="F130" t="str">
        <f>_xlfn.IFNA(VLOOKUP(B130,DSNXT!C:S,6,0),"")</f>
        <v/>
      </c>
      <c r="G130" t="str">
        <f>_xlfn.IFNA(VLOOKUP(B130,DSNXT!C:S,7,0),"")</f>
        <v/>
      </c>
      <c r="H130" t="str">
        <f>_xlfn.IFNA(VLOOKUP(B130,DSNXT!C:S,8,0),"")</f>
        <v/>
      </c>
      <c r="I130" t="str">
        <f>_xlfn.IFNA(VLOOKUP(B130,DSNXT!C:S,9,0),"")</f>
        <v/>
      </c>
      <c r="J130" t="str">
        <f>_xlfn.IFNA(VLOOKUP(B130,DSNXT!C:S,17,0),"")</f>
        <v/>
      </c>
      <c r="K130" t="str">
        <f>_xlfn.IFNA(VLOOKUP(B130,DSNXT!C:S,10,0),"")</f>
        <v/>
      </c>
      <c r="L130">
        <v>1</v>
      </c>
    </row>
    <row r="131" spans="3:12">
      <c r="C131" t="str">
        <f>_xlfn.IFNA(VLOOKUP(B131,DSNXT!C:S,2,0),"")</f>
        <v/>
      </c>
      <c r="D131" t="str">
        <f>_xlfn.IFNA(VLOOKUP(B131,DSNXT!C:S,4,0),"")</f>
        <v/>
      </c>
      <c r="E131" t="str">
        <f>_xlfn.IFNA(VLOOKUP(B131,DSNXT!C:S,5,0),"")</f>
        <v/>
      </c>
      <c r="F131" t="str">
        <f>_xlfn.IFNA(VLOOKUP(B131,DSNXT!C:S,6,0),"")</f>
        <v/>
      </c>
      <c r="G131" t="str">
        <f>_xlfn.IFNA(VLOOKUP(B131,DSNXT!C:S,7,0),"")</f>
        <v/>
      </c>
      <c r="H131" t="str">
        <f>_xlfn.IFNA(VLOOKUP(B131,DSNXT!C:S,8,0),"")</f>
        <v/>
      </c>
      <c r="I131" t="str">
        <f>_xlfn.IFNA(VLOOKUP(B131,DSNXT!C:S,9,0),"")</f>
        <v/>
      </c>
      <c r="J131" t="str">
        <f>_xlfn.IFNA(VLOOKUP(B131,DSNXT!C:S,17,0),"")</f>
        <v/>
      </c>
      <c r="K131" t="str">
        <f>_xlfn.IFNA(VLOOKUP(B131,DSNXT!C:S,10,0),"")</f>
        <v/>
      </c>
      <c r="L131">
        <v>1</v>
      </c>
    </row>
    <row r="132" spans="3:12">
      <c r="C132" t="str">
        <f>_xlfn.IFNA(VLOOKUP(B132,DSNXT!C:S,2,0),"")</f>
        <v/>
      </c>
      <c r="D132" t="str">
        <f>_xlfn.IFNA(VLOOKUP(B132,DSNXT!C:S,4,0),"")</f>
        <v/>
      </c>
      <c r="E132" t="str">
        <f>_xlfn.IFNA(VLOOKUP(B132,DSNXT!C:S,5,0),"")</f>
        <v/>
      </c>
      <c r="F132" t="str">
        <f>_xlfn.IFNA(VLOOKUP(B132,DSNXT!C:S,6,0),"")</f>
        <v/>
      </c>
      <c r="G132" t="str">
        <f>_xlfn.IFNA(VLOOKUP(B132,DSNXT!C:S,7,0),"")</f>
        <v/>
      </c>
      <c r="H132" t="str">
        <f>_xlfn.IFNA(VLOOKUP(B132,DSNXT!C:S,8,0),"")</f>
        <v/>
      </c>
      <c r="I132" t="str">
        <f>_xlfn.IFNA(VLOOKUP(B132,DSNXT!C:S,9,0),"")</f>
        <v/>
      </c>
      <c r="J132" t="str">
        <f>_xlfn.IFNA(VLOOKUP(B132,DSNXT!C:S,17,0),"")</f>
        <v/>
      </c>
      <c r="K132" t="str">
        <f>_xlfn.IFNA(VLOOKUP(B132,DSNXT!C:S,10,0),"")</f>
        <v/>
      </c>
      <c r="L132">
        <v>1</v>
      </c>
    </row>
    <row r="133" spans="3:12">
      <c r="C133" t="str">
        <f>_xlfn.IFNA(VLOOKUP(B133,DSNXT!C:S,2,0),"")</f>
        <v/>
      </c>
      <c r="D133" t="str">
        <f>_xlfn.IFNA(VLOOKUP(B133,DSNXT!C:S,4,0),"")</f>
        <v/>
      </c>
      <c r="E133" t="str">
        <f>_xlfn.IFNA(VLOOKUP(B133,DSNXT!C:S,5,0),"")</f>
        <v/>
      </c>
      <c r="F133" t="str">
        <f>_xlfn.IFNA(VLOOKUP(B133,DSNXT!C:S,6,0),"")</f>
        <v/>
      </c>
      <c r="G133" t="str">
        <f>_xlfn.IFNA(VLOOKUP(B133,DSNXT!C:S,7,0),"")</f>
        <v/>
      </c>
      <c r="H133" t="str">
        <f>_xlfn.IFNA(VLOOKUP(B133,DSNXT!C:S,8,0),"")</f>
        <v/>
      </c>
      <c r="I133" t="str">
        <f>_xlfn.IFNA(VLOOKUP(B133,DSNXT!C:S,9,0),"")</f>
        <v/>
      </c>
      <c r="J133" t="str">
        <f>_xlfn.IFNA(VLOOKUP(B133,DSNXT!C:S,17,0),"")</f>
        <v/>
      </c>
      <c r="K133" t="str">
        <f>_xlfn.IFNA(VLOOKUP(B133,DSNXT!C:S,10,0),"")</f>
        <v/>
      </c>
      <c r="L133">
        <v>1</v>
      </c>
    </row>
    <row r="134" spans="3:12">
      <c r="C134" t="str">
        <f>_xlfn.IFNA(VLOOKUP(B134,DSNXT!C:S,2,0),"")</f>
        <v/>
      </c>
      <c r="D134" t="str">
        <f>_xlfn.IFNA(VLOOKUP(B134,DSNXT!C:S,4,0),"")</f>
        <v/>
      </c>
      <c r="E134" t="str">
        <f>_xlfn.IFNA(VLOOKUP(B134,DSNXT!C:S,5,0),"")</f>
        <v/>
      </c>
      <c r="F134" t="str">
        <f>_xlfn.IFNA(VLOOKUP(B134,DSNXT!C:S,6,0),"")</f>
        <v/>
      </c>
      <c r="G134" t="str">
        <f>_xlfn.IFNA(VLOOKUP(B134,DSNXT!C:S,7,0),"")</f>
        <v/>
      </c>
      <c r="H134" t="str">
        <f>_xlfn.IFNA(VLOOKUP(B134,DSNXT!C:S,8,0),"")</f>
        <v/>
      </c>
      <c r="I134" t="str">
        <f>_xlfn.IFNA(VLOOKUP(B134,DSNXT!C:S,9,0),"")</f>
        <v/>
      </c>
      <c r="J134" t="str">
        <f>_xlfn.IFNA(VLOOKUP(B134,DSNXT!C:S,17,0),"")</f>
        <v/>
      </c>
      <c r="K134" t="str">
        <f>_xlfn.IFNA(VLOOKUP(B134,DSNXT!C:S,10,0),"")</f>
        <v/>
      </c>
      <c r="L134">
        <v>1</v>
      </c>
    </row>
    <row r="135" spans="3:12">
      <c r="C135" t="str">
        <f>_xlfn.IFNA(VLOOKUP(B135,DSNXT!C:S,2,0),"")</f>
        <v/>
      </c>
      <c r="D135" t="str">
        <f>_xlfn.IFNA(VLOOKUP(B135,DSNXT!C:S,4,0),"")</f>
        <v/>
      </c>
      <c r="E135" t="str">
        <f>_xlfn.IFNA(VLOOKUP(B135,DSNXT!C:S,5,0),"")</f>
        <v/>
      </c>
      <c r="F135" t="str">
        <f>_xlfn.IFNA(VLOOKUP(B135,DSNXT!C:S,6,0),"")</f>
        <v/>
      </c>
      <c r="G135" t="str">
        <f>_xlfn.IFNA(VLOOKUP(B135,DSNXT!C:S,7,0),"")</f>
        <v/>
      </c>
      <c r="H135" t="str">
        <f>_xlfn.IFNA(VLOOKUP(B135,DSNXT!C:S,8,0),"")</f>
        <v/>
      </c>
      <c r="I135" t="str">
        <f>_xlfn.IFNA(VLOOKUP(B135,DSNXT!C:S,9,0),"")</f>
        <v/>
      </c>
      <c r="J135" t="str">
        <f>_xlfn.IFNA(VLOOKUP(B135,DSNXT!C:S,17,0),"")</f>
        <v/>
      </c>
      <c r="K135" t="str">
        <f>_xlfn.IFNA(VLOOKUP(B135,DSNXT!C:S,10,0),"")</f>
        <v/>
      </c>
      <c r="L135">
        <v>1</v>
      </c>
    </row>
    <row r="136" spans="3:12">
      <c r="C136" t="str">
        <f>_xlfn.IFNA(VLOOKUP(B136,DSNXT!C:S,2,0),"")</f>
        <v/>
      </c>
      <c r="D136" t="str">
        <f>_xlfn.IFNA(VLOOKUP(B136,DSNXT!C:S,4,0),"")</f>
        <v/>
      </c>
      <c r="E136" t="str">
        <f>_xlfn.IFNA(VLOOKUP(B136,DSNXT!C:S,5,0),"")</f>
        <v/>
      </c>
      <c r="F136" t="str">
        <f>_xlfn.IFNA(VLOOKUP(B136,DSNXT!C:S,6,0),"")</f>
        <v/>
      </c>
      <c r="G136" t="str">
        <f>_xlfn.IFNA(VLOOKUP(B136,DSNXT!C:S,7,0),"")</f>
        <v/>
      </c>
      <c r="H136" t="str">
        <f>_xlfn.IFNA(VLOOKUP(B136,DSNXT!C:S,8,0),"")</f>
        <v/>
      </c>
      <c r="I136" t="str">
        <f>_xlfn.IFNA(VLOOKUP(B136,DSNXT!C:S,9,0),"")</f>
        <v/>
      </c>
      <c r="J136" t="str">
        <f>_xlfn.IFNA(VLOOKUP(B136,DSNXT!C:S,17,0),"")</f>
        <v/>
      </c>
      <c r="K136" t="str">
        <f>_xlfn.IFNA(VLOOKUP(B136,DSNXT!C:S,10,0),"")</f>
        <v/>
      </c>
      <c r="L136">
        <v>1</v>
      </c>
    </row>
    <row r="137" spans="3:12">
      <c r="C137" t="str">
        <f>_xlfn.IFNA(VLOOKUP(B137,DSNXT!C:S,2,0),"")</f>
        <v/>
      </c>
      <c r="D137" t="str">
        <f>_xlfn.IFNA(VLOOKUP(B137,DSNXT!C:S,4,0),"")</f>
        <v/>
      </c>
      <c r="E137" t="str">
        <f>_xlfn.IFNA(VLOOKUP(B137,DSNXT!C:S,5,0),"")</f>
        <v/>
      </c>
      <c r="F137" t="str">
        <f>_xlfn.IFNA(VLOOKUP(B137,DSNXT!C:S,6,0),"")</f>
        <v/>
      </c>
      <c r="G137" t="str">
        <f>_xlfn.IFNA(VLOOKUP(B137,DSNXT!C:S,7,0),"")</f>
        <v/>
      </c>
      <c r="H137" t="str">
        <f>_xlfn.IFNA(VLOOKUP(B137,DSNXT!C:S,8,0),"")</f>
        <v/>
      </c>
      <c r="I137" t="str">
        <f>_xlfn.IFNA(VLOOKUP(B137,DSNXT!C:S,9,0),"")</f>
        <v/>
      </c>
      <c r="J137" t="str">
        <f>_xlfn.IFNA(VLOOKUP(B137,DSNXT!C:S,17,0),"")</f>
        <v/>
      </c>
      <c r="K137" t="str">
        <f>_xlfn.IFNA(VLOOKUP(B137,DSNXT!C:S,10,0),"")</f>
        <v/>
      </c>
      <c r="L137">
        <v>1</v>
      </c>
    </row>
    <row r="138" spans="3:12">
      <c r="C138" t="str">
        <f>_xlfn.IFNA(VLOOKUP(B138,DSNXT!C:S,2,0),"")</f>
        <v/>
      </c>
      <c r="D138" t="str">
        <f>_xlfn.IFNA(VLOOKUP(B138,DSNXT!C:S,4,0),"")</f>
        <v/>
      </c>
      <c r="E138" t="str">
        <f>_xlfn.IFNA(VLOOKUP(B138,DSNXT!C:S,5,0),"")</f>
        <v/>
      </c>
      <c r="F138" t="str">
        <f>_xlfn.IFNA(VLOOKUP(B138,DSNXT!C:S,6,0),"")</f>
        <v/>
      </c>
      <c r="G138" t="str">
        <f>_xlfn.IFNA(VLOOKUP(B138,DSNXT!C:S,7,0),"")</f>
        <v/>
      </c>
      <c r="H138" t="str">
        <f>_xlfn.IFNA(VLOOKUP(B138,DSNXT!C:S,8,0),"")</f>
        <v/>
      </c>
      <c r="I138" t="str">
        <f>_xlfn.IFNA(VLOOKUP(B138,DSNXT!C:S,9,0),"")</f>
        <v/>
      </c>
      <c r="J138" t="str">
        <f>_xlfn.IFNA(VLOOKUP(B138,DSNXT!C:S,17,0),"")</f>
        <v/>
      </c>
      <c r="K138" t="str">
        <f>_xlfn.IFNA(VLOOKUP(B138,DSNXT!C:S,10,0),"")</f>
        <v/>
      </c>
      <c r="L138">
        <v>1</v>
      </c>
    </row>
    <row r="139" spans="3:12">
      <c r="C139" t="str">
        <f>_xlfn.IFNA(VLOOKUP(B139,DSNXT!C:S,2,0),"")</f>
        <v/>
      </c>
      <c r="D139" t="str">
        <f>_xlfn.IFNA(VLOOKUP(B139,DSNXT!C:S,4,0),"")</f>
        <v/>
      </c>
      <c r="E139" t="str">
        <f>_xlfn.IFNA(VLOOKUP(B139,DSNXT!C:S,5,0),"")</f>
        <v/>
      </c>
      <c r="F139" t="str">
        <f>_xlfn.IFNA(VLOOKUP(B139,DSNXT!C:S,6,0),"")</f>
        <v/>
      </c>
      <c r="G139" t="str">
        <f>_xlfn.IFNA(VLOOKUP(B139,DSNXT!C:S,7,0),"")</f>
        <v/>
      </c>
      <c r="H139" t="str">
        <f>_xlfn.IFNA(VLOOKUP(B139,DSNXT!C:S,8,0),"")</f>
        <v/>
      </c>
      <c r="I139" t="str">
        <f>_xlfn.IFNA(VLOOKUP(B139,DSNXT!C:S,9,0),"")</f>
        <v/>
      </c>
      <c r="J139" t="str">
        <f>_xlfn.IFNA(VLOOKUP(B139,DSNXT!C:S,17,0),"")</f>
        <v/>
      </c>
      <c r="K139" t="str">
        <f>_xlfn.IFNA(VLOOKUP(B139,DSNXT!C:S,10,0),"")</f>
        <v/>
      </c>
      <c r="L139">
        <v>1</v>
      </c>
    </row>
    <row r="140" spans="3:12">
      <c r="C140" t="str">
        <f>_xlfn.IFNA(VLOOKUP(B140,DSNXT!C:S,2,0),"")</f>
        <v/>
      </c>
      <c r="D140" t="str">
        <f>_xlfn.IFNA(VLOOKUP(B140,DSNXT!C:S,4,0),"")</f>
        <v/>
      </c>
      <c r="E140" t="str">
        <f>_xlfn.IFNA(VLOOKUP(B140,DSNXT!C:S,5,0),"")</f>
        <v/>
      </c>
      <c r="F140" t="str">
        <f>_xlfn.IFNA(VLOOKUP(B140,DSNXT!C:S,6,0),"")</f>
        <v/>
      </c>
      <c r="G140" t="str">
        <f>_xlfn.IFNA(VLOOKUP(B140,DSNXT!C:S,7,0),"")</f>
        <v/>
      </c>
      <c r="H140" t="str">
        <f>_xlfn.IFNA(VLOOKUP(B140,DSNXT!C:S,8,0),"")</f>
        <v/>
      </c>
      <c r="I140" t="str">
        <f>_xlfn.IFNA(VLOOKUP(B140,DSNXT!C:S,9,0),"")</f>
        <v/>
      </c>
      <c r="J140" t="str">
        <f>_xlfn.IFNA(VLOOKUP(B140,DSNXT!C:S,17,0),"")</f>
        <v/>
      </c>
      <c r="K140" t="str">
        <f>_xlfn.IFNA(VLOOKUP(B140,DSNXT!C:S,10,0),"")</f>
        <v/>
      </c>
      <c r="L140">
        <v>1</v>
      </c>
    </row>
    <row r="141" spans="3:12">
      <c r="C141" t="str">
        <f>_xlfn.IFNA(VLOOKUP(B141,DSNXT!C:S,2,0),"")</f>
        <v/>
      </c>
      <c r="D141" t="str">
        <f>_xlfn.IFNA(VLOOKUP(B141,DSNXT!C:S,4,0),"")</f>
        <v/>
      </c>
      <c r="E141" t="str">
        <f>_xlfn.IFNA(VLOOKUP(B141,DSNXT!C:S,5,0),"")</f>
        <v/>
      </c>
      <c r="F141" t="str">
        <f>_xlfn.IFNA(VLOOKUP(B141,DSNXT!C:S,6,0),"")</f>
        <v/>
      </c>
      <c r="G141" t="str">
        <f>_xlfn.IFNA(VLOOKUP(B141,DSNXT!C:S,7,0),"")</f>
        <v/>
      </c>
      <c r="H141" t="str">
        <f>_xlfn.IFNA(VLOOKUP(B141,DSNXT!C:S,8,0),"")</f>
        <v/>
      </c>
      <c r="I141" t="str">
        <f>_xlfn.IFNA(VLOOKUP(B141,DSNXT!C:S,9,0),"")</f>
        <v/>
      </c>
      <c r="J141" t="str">
        <f>_xlfn.IFNA(VLOOKUP(B141,DSNXT!C:S,17,0),"")</f>
        <v/>
      </c>
      <c r="K141" t="str">
        <f>_xlfn.IFNA(VLOOKUP(B141,DSNXT!C:S,10,0),"")</f>
        <v/>
      </c>
      <c r="L141">
        <v>1</v>
      </c>
    </row>
    <row r="142" spans="3:12">
      <c r="C142" t="str">
        <f>_xlfn.IFNA(VLOOKUP(B142,DSNXT!C:S,2,0),"")</f>
        <v/>
      </c>
      <c r="D142" t="str">
        <f>_xlfn.IFNA(VLOOKUP(B142,DSNXT!C:S,4,0),"")</f>
        <v/>
      </c>
      <c r="E142" t="str">
        <f>_xlfn.IFNA(VLOOKUP(B142,DSNXT!C:S,5,0),"")</f>
        <v/>
      </c>
      <c r="F142" t="str">
        <f>_xlfn.IFNA(VLOOKUP(B142,DSNXT!C:S,6,0),"")</f>
        <v/>
      </c>
      <c r="G142" t="str">
        <f>_xlfn.IFNA(VLOOKUP(B142,DSNXT!C:S,7,0),"")</f>
        <v/>
      </c>
      <c r="H142" t="str">
        <f>_xlfn.IFNA(VLOOKUP(B142,DSNXT!C:S,8,0),"")</f>
        <v/>
      </c>
      <c r="I142" t="str">
        <f>_xlfn.IFNA(VLOOKUP(B142,DSNXT!C:S,9,0),"")</f>
        <v/>
      </c>
      <c r="J142" t="str">
        <f>_xlfn.IFNA(VLOOKUP(B142,DSNXT!C:S,17,0),"")</f>
        <v/>
      </c>
      <c r="K142" t="str">
        <f>_xlfn.IFNA(VLOOKUP(B142,DSNXT!C:S,10,0),"")</f>
        <v/>
      </c>
      <c r="L142">
        <v>1</v>
      </c>
    </row>
    <row r="143" spans="3:12">
      <c r="C143" t="str">
        <f>_xlfn.IFNA(VLOOKUP(B143,DSNXT!C:S,2,0),"")</f>
        <v/>
      </c>
      <c r="D143" t="str">
        <f>_xlfn.IFNA(VLOOKUP(B143,DSNXT!C:S,4,0),"")</f>
        <v/>
      </c>
      <c r="E143" t="str">
        <f>_xlfn.IFNA(VLOOKUP(B143,DSNXT!C:S,5,0),"")</f>
        <v/>
      </c>
      <c r="F143" t="str">
        <f>_xlfn.IFNA(VLOOKUP(B143,DSNXT!C:S,6,0),"")</f>
        <v/>
      </c>
      <c r="G143" t="str">
        <f>_xlfn.IFNA(VLOOKUP(B143,DSNXT!C:S,7,0),"")</f>
        <v/>
      </c>
      <c r="H143" t="str">
        <f>_xlfn.IFNA(VLOOKUP(B143,DSNXT!C:S,8,0),"")</f>
        <v/>
      </c>
      <c r="I143" t="str">
        <f>_xlfn.IFNA(VLOOKUP(B143,DSNXT!C:S,9,0),"")</f>
        <v/>
      </c>
      <c r="J143" t="str">
        <f>_xlfn.IFNA(VLOOKUP(B143,DSNXT!C:S,17,0),"")</f>
        <v/>
      </c>
      <c r="K143" t="str">
        <f>_xlfn.IFNA(VLOOKUP(B143,DSNXT!C:S,10,0),"")</f>
        <v/>
      </c>
      <c r="L143">
        <v>1</v>
      </c>
    </row>
    <row r="144" spans="3:12">
      <c r="C144" t="str">
        <f>_xlfn.IFNA(VLOOKUP(B144,DSNXT!C:S,2,0),"")</f>
        <v/>
      </c>
      <c r="D144" t="str">
        <f>_xlfn.IFNA(VLOOKUP(B144,DSNXT!C:S,4,0),"")</f>
        <v/>
      </c>
      <c r="E144" t="str">
        <f>_xlfn.IFNA(VLOOKUP(B144,DSNXT!C:S,5,0),"")</f>
        <v/>
      </c>
      <c r="F144" t="str">
        <f>_xlfn.IFNA(VLOOKUP(B144,DSNXT!C:S,6,0),"")</f>
        <v/>
      </c>
      <c r="G144" t="str">
        <f>_xlfn.IFNA(VLOOKUP(B144,DSNXT!C:S,7,0),"")</f>
        <v/>
      </c>
      <c r="H144" t="str">
        <f>_xlfn.IFNA(VLOOKUP(B144,DSNXT!C:S,8,0),"")</f>
        <v/>
      </c>
      <c r="I144" t="str">
        <f>_xlfn.IFNA(VLOOKUP(B144,DSNXT!C:S,9,0),"")</f>
        <v/>
      </c>
      <c r="J144" t="str">
        <f>_xlfn.IFNA(VLOOKUP(B144,DSNXT!C:S,17,0),"")</f>
        <v/>
      </c>
      <c r="K144" t="str">
        <f>_xlfn.IFNA(VLOOKUP(B144,DSNXT!C:S,10,0),"")</f>
        <v/>
      </c>
      <c r="L144">
        <v>1</v>
      </c>
    </row>
    <row r="145" spans="3:12">
      <c r="C145" t="str">
        <f>_xlfn.IFNA(VLOOKUP(B145,DSNXT!C:S,2,0),"")</f>
        <v/>
      </c>
      <c r="D145" t="str">
        <f>_xlfn.IFNA(VLOOKUP(B145,DSNXT!C:S,4,0),"")</f>
        <v/>
      </c>
      <c r="E145" t="str">
        <f>_xlfn.IFNA(VLOOKUP(B145,DSNXT!C:S,5,0),"")</f>
        <v/>
      </c>
      <c r="F145" t="str">
        <f>_xlfn.IFNA(VLOOKUP(B145,DSNXT!C:S,6,0),"")</f>
        <v/>
      </c>
      <c r="G145" t="str">
        <f>_xlfn.IFNA(VLOOKUP(B145,DSNXT!C:S,7,0),"")</f>
        <v/>
      </c>
      <c r="H145" t="str">
        <f>_xlfn.IFNA(VLOOKUP(B145,DSNXT!C:S,8,0),"")</f>
        <v/>
      </c>
      <c r="I145" t="str">
        <f>_xlfn.IFNA(VLOOKUP(B145,DSNXT!C:S,9,0),"")</f>
        <v/>
      </c>
      <c r="J145" t="str">
        <f>_xlfn.IFNA(VLOOKUP(B145,DSNXT!C:S,17,0),"")</f>
        <v/>
      </c>
      <c r="K145" t="str">
        <f>_xlfn.IFNA(VLOOKUP(B145,DSNXT!C:S,10,0),"")</f>
        <v/>
      </c>
      <c r="L145">
        <v>1</v>
      </c>
    </row>
    <row r="146" spans="3:12">
      <c r="C146" t="str">
        <f>_xlfn.IFNA(VLOOKUP(B146,DSNXT!C:S,2,0),"")</f>
        <v/>
      </c>
      <c r="D146" t="str">
        <f>_xlfn.IFNA(VLOOKUP(B146,DSNXT!C:S,4,0),"")</f>
        <v/>
      </c>
      <c r="E146" t="str">
        <f>_xlfn.IFNA(VLOOKUP(B146,DSNXT!C:S,5,0),"")</f>
        <v/>
      </c>
      <c r="F146" t="str">
        <f>_xlfn.IFNA(VLOOKUP(B146,DSNXT!C:S,6,0),"")</f>
        <v/>
      </c>
      <c r="G146" t="str">
        <f>_xlfn.IFNA(VLOOKUP(B146,DSNXT!C:S,7,0),"")</f>
        <v/>
      </c>
      <c r="H146" t="str">
        <f>_xlfn.IFNA(VLOOKUP(B146,DSNXT!C:S,8,0),"")</f>
        <v/>
      </c>
      <c r="I146" t="str">
        <f>_xlfn.IFNA(VLOOKUP(B146,DSNXT!C:S,9,0),"")</f>
        <v/>
      </c>
      <c r="J146" t="str">
        <f>_xlfn.IFNA(VLOOKUP(B146,DSNXT!C:S,17,0),"")</f>
        <v/>
      </c>
      <c r="K146" t="str">
        <f>_xlfn.IFNA(VLOOKUP(B146,DSNXT!C:S,10,0),"")</f>
        <v/>
      </c>
      <c r="L146">
        <v>1</v>
      </c>
    </row>
    <row r="147" spans="3:12">
      <c r="C147" t="str">
        <f>_xlfn.IFNA(VLOOKUP(B147,DSNXT!C:S,2,0),"")</f>
        <v/>
      </c>
      <c r="D147" t="str">
        <f>_xlfn.IFNA(VLOOKUP(B147,DSNXT!C:S,4,0),"")</f>
        <v/>
      </c>
      <c r="E147" t="str">
        <f>_xlfn.IFNA(VLOOKUP(B147,DSNXT!C:S,5,0),"")</f>
        <v/>
      </c>
      <c r="F147" t="str">
        <f>_xlfn.IFNA(VLOOKUP(B147,DSNXT!C:S,6,0),"")</f>
        <v/>
      </c>
      <c r="G147" t="str">
        <f>_xlfn.IFNA(VLOOKUP(B147,DSNXT!C:S,7,0),"")</f>
        <v/>
      </c>
      <c r="H147" t="str">
        <f>_xlfn.IFNA(VLOOKUP(B147,DSNXT!C:S,8,0),"")</f>
        <v/>
      </c>
      <c r="I147" t="str">
        <f>_xlfn.IFNA(VLOOKUP(B147,DSNXT!C:S,9,0),"")</f>
        <v/>
      </c>
      <c r="J147" t="str">
        <f>_xlfn.IFNA(VLOOKUP(B147,DSNXT!C:S,17,0),"")</f>
        <v/>
      </c>
      <c r="K147" t="str">
        <f>_xlfn.IFNA(VLOOKUP(B147,DSNXT!C:S,10,0),"")</f>
        <v/>
      </c>
      <c r="L147">
        <v>1</v>
      </c>
    </row>
    <row r="148" spans="3:12">
      <c r="C148" t="str">
        <f>_xlfn.IFNA(VLOOKUP(B148,DSNXT!C:S,2,0),"")</f>
        <v/>
      </c>
      <c r="D148" t="str">
        <f>_xlfn.IFNA(VLOOKUP(B148,DSNXT!C:S,4,0),"")</f>
        <v/>
      </c>
      <c r="E148" t="str">
        <f>_xlfn.IFNA(VLOOKUP(B148,DSNXT!C:S,5,0),"")</f>
        <v/>
      </c>
      <c r="F148" t="str">
        <f>_xlfn.IFNA(VLOOKUP(B148,DSNXT!C:S,6,0),"")</f>
        <v/>
      </c>
      <c r="G148" t="str">
        <f>_xlfn.IFNA(VLOOKUP(B148,DSNXT!C:S,7,0),"")</f>
        <v/>
      </c>
      <c r="H148" t="str">
        <f>_xlfn.IFNA(VLOOKUP(B148,DSNXT!C:S,8,0),"")</f>
        <v/>
      </c>
      <c r="I148" t="str">
        <f>_xlfn.IFNA(VLOOKUP(B148,DSNXT!C:S,9,0),"")</f>
        <v/>
      </c>
      <c r="J148" t="str">
        <f>_xlfn.IFNA(VLOOKUP(B148,DSNXT!C:S,17,0),"")</f>
        <v/>
      </c>
      <c r="K148" t="str">
        <f>_xlfn.IFNA(VLOOKUP(B148,DSNXT!C:S,10,0),"")</f>
        <v/>
      </c>
      <c r="L148">
        <v>1</v>
      </c>
    </row>
    <row r="149" spans="3:12">
      <c r="C149" t="str">
        <f>_xlfn.IFNA(VLOOKUP(B149,DSNXT!C:S,2,0),"")</f>
        <v/>
      </c>
      <c r="D149" t="str">
        <f>_xlfn.IFNA(VLOOKUP(B149,DSNXT!C:S,4,0),"")</f>
        <v/>
      </c>
      <c r="E149" t="str">
        <f>_xlfn.IFNA(VLOOKUP(B149,DSNXT!C:S,5,0),"")</f>
        <v/>
      </c>
      <c r="F149" t="str">
        <f>_xlfn.IFNA(VLOOKUP(B149,DSNXT!C:S,6,0),"")</f>
        <v/>
      </c>
      <c r="G149" t="str">
        <f>_xlfn.IFNA(VLOOKUP(B149,DSNXT!C:S,7,0),"")</f>
        <v/>
      </c>
      <c r="H149" t="str">
        <f>_xlfn.IFNA(VLOOKUP(B149,DSNXT!C:S,8,0),"")</f>
        <v/>
      </c>
      <c r="I149" t="str">
        <f>_xlfn.IFNA(VLOOKUP(B149,DSNXT!C:S,9,0),"")</f>
        <v/>
      </c>
      <c r="J149" t="str">
        <f>_xlfn.IFNA(VLOOKUP(B149,DSNXT!C:S,17,0),"")</f>
        <v/>
      </c>
      <c r="K149" t="str">
        <f>_xlfn.IFNA(VLOOKUP(B149,DSNXT!C:S,10,0),"")</f>
        <v/>
      </c>
      <c r="L149">
        <v>1</v>
      </c>
    </row>
    <row r="150" spans="3:12">
      <c r="C150" t="str">
        <f>_xlfn.IFNA(VLOOKUP(B150,DSNXT!C:S,2,0),"")</f>
        <v/>
      </c>
      <c r="D150" t="str">
        <f>_xlfn.IFNA(VLOOKUP(B150,DSNXT!C:S,4,0),"")</f>
        <v/>
      </c>
      <c r="E150" t="str">
        <f>_xlfn.IFNA(VLOOKUP(B150,DSNXT!C:S,5,0),"")</f>
        <v/>
      </c>
      <c r="F150" t="str">
        <f>_xlfn.IFNA(VLOOKUP(B150,DSNXT!C:S,6,0),"")</f>
        <v/>
      </c>
      <c r="G150" t="str">
        <f>_xlfn.IFNA(VLOOKUP(B150,DSNXT!C:S,7,0),"")</f>
        <v/>
      </c>
      <c r="H150" t="str">
        <f>_xlfn.IFNA(VLOOKUP(B150,DSNXT!C:S,8,0),"")</f>
        <v/>
      </c>
      <c r="I150" t="str">
        <f>_xlfn.IFNA(VLOOKUP(B150,DSNXT!C:S,9,0),"")</f>
        <v/>
      </c>
      <c r="J150" t="str">
        <f>_xlfn.IFNA(VLOOKUP(B150,DSNXT!C:S,17,0),"")</f>
        <v/>
      </c>
      <c r="K150" t="str">
        <f>_xlfn.IFNA(VLOOKUP(B150,DSNXT!C:S,10,0),"")</f>
        <v/>
      </c>
      <c r="L150">
        <v>1</v>
      </c>
    </row>
    <row r="151" spans="3:12">
      <c r="C151" t="str">
        <f>_xlfn.IFNA(VLOOKUP(B151,DSNXT!C:S,2,0),"")</f>
        <v/>
      </c>
      <c r="D151" t="str">
        <f>_xlfn.IFNA(VLOOKUP(B151,DSNXT!C:S,4,0),"")</f>
        <v/>
      </c>
      <c r="E151" t="str">
        <f>_xlfn.IFNA(VLOOKUP(B151,DSNXT!C:S,5,0),"")</f>
        <v/>
      </c>
      <c r="F151" t="str">
        <f>_xlfn.IFNA(VLOOKUP(B151,DSNXT!C:S,6,0),"")</f>
        <v/>
      </c>
      <c r="G151" t="str">
        <f>_xlfn.IFNA(VLOOKUP(B151,DSNXT!C:S,7,0),"")</f>
        <v/>
      </c>
      <c r="H151" t="str">
        <f>_xlfn.IFNA(VLOOKUP(B151,DSNXT!C:S,8,0),"")</f>
        <v/>
      </c>
      <c r="I151" t="str">
        <f>_xlfn.IFNA(VLOOKUP(B151,DSNXT!C:S,9,0),"")</f>
        <v/>
      </c>
      <c r="J151" t="str">
        <f>_xlfn.IFNA(VLOOKUP(B151,DSNXT!C:S,17,0),"")</f>
        <v/>
      </c>
      <c r="K151" t="str">
        <f>_xlfn.IFNA(VLOOKUP(B151,DSNXT!C:S,10,0),"")</f>
        <v/>
      </c>
      <c r="L151">
        <v>1</v>
      </c>
    </row>
    <row r="152" spans="3:12">
      <c r="C152" t="str">
        <f>_xlfn.IFNA(VLOOKUP(B152,DSNXT!C:S,2,0),"")</f>
        <v/>
      </c>
      <c r="D152" t="str">
        <f>_xlfn.IFNA(VLOOKUP(B152,DSNXT!C:S,4,0),"")</f>
        <v/>
      </c>
      <c r="E152" t="str">
        <f>_xlfn.IFNA(VLOOKUP(B152,DSNXT!C:S,5,0),"")</f>
        <v/>
      </c>
      <c r="F152" t="str">
        <f>_xlfn.IFNA(VLOOKUP(B152,DSNXT!C:S,6,0),"")</f>
        <v/>
      </c>
      <c r="G152" t="str">
        <f>_xlfn.IFNA(VLOOKUP(B152,DSNXT!C:S,7,0),"")</f>
        <v/>
      </c>
      <c r="H152" t="str">
        <f>_xlfn.IFNA(VLOOKUP(B152,DSNXT!C:S,8,0),"")</f>
        <v/>
      </c>
      <c r="I152" t="str">
        <f>_xlfn.IFNA(VLOOKUP(B152,DSNXT!C:S,9,0),"")</f>
        <v/>
      </c>
      <c r="J152" t="str">
        <f>_xlfn.IFNA(VLOOKUP(B152,DSNXT!C:S,17,0),"")</f>
        <v/>
      </c>
      <c r="K152" t="str">
        <f>_xlfn.IFNA(VLOOKUP(B152,DSNXT!C:S,10,0),"")</f>
        <v/>
      </c>
      <c r="L152">
        <v>1</v>
      </c>
    </row>
    <row r="153" spans="3:12">
      <c r="C153" t="str">
        <f>_xlfn.IFNA(VLOOKUP(B153,DSNXT!C:S,2,0),"")</f>
        <v/>
      </c>
      <c r="D153" t="str">
        <f>_xlfn.IFNA(VLOOKUP(B153,DSNXT!C:S,4,0),"")</f>
        <v/>
      </c>
      <c r="E153" t="str">
        <f>_xlfn.IFNA(VLOOKUP(B153,DSNXT!C:S,5,0),"")</f>
        <v/>
      </c>
      <c r="F153" t="str">
        <f>_xlfn.IFNA(VLOOKUP(B153,DSNXT!C:S,6,0),"")</f>
        <v/>
      </c>
      <c r="G153" t="str">
        <f>_xlfn.IFNA(VLOOKUP(B153,DSNXT!C:S,7,0),"")</f>
        <v/>
      </c>
      <c r="H153" t="str">
        <f>_xlfn.IFNA(VLOOKUP(B153,DSNXT!C:S,8,0),"")</f>
        <v/>
      </c>
      <c r="I153" t="str">
        <f>_xlfn.IFNA(VLOOKUP(B153,DSNXT!C:S,9,0),"")</f>
        <v/>
      </c>
      <c r="J153" t="str">
        <f>_xlfn.IFNA(VLOOKUP(B153,DSNXT!C:S,17,0),"")</f>
        <v/>
      </c>
      <c r="K153" t="str">
        <f>_xlfn.IFNA(VLOOKUP(B153,DSNXT!C:S,10,0),"")</f>
        <v/>
      </c>
      <c r="L153">
        <v>1</v>
      </c>
    </row>
    <row r="154" spans="3:12">
      <c r="C154" t="str">
        <f>_xlfn.IFNA(VLOOKUP(B154,DSNXT!C:S,2,0),"")</f>
        <v/>
      </c>
      <c r="D154" t="str">
        <f>_xlfn.IFNA(VLOOKUP(B154,DSNXT!C:S,4,0),"")</f>
        <v/>
      </c>
      <c r="E154" t="str">
        <f>_xlfn.IFNA(VLOOKUP(B154,DSNXT!C:S,5,0),"")</f>
        <v/>
      </c>
      <c r="F154" t="str">
        <f>_xlfn.IFNA(VLOOKUP(B154,DSNXT!C:S,6,0),"")</f>
        <v/>
      </c>
      <c r="G154" t="str">
        <f>_xlfn.IFNA(VLOOKUP(B154,DSNXT!C:S,7,0),"")</f>
        <v/>
      </c>
      <c r="H154" t="str">
        <f>_xlfn.IFNA(VLOOKUP(B154,DSNXT!C:S,8,0),"")</f>
        <v/>
      </c>
      <c r="I154" t="str">
        <f>_xlfn.IFNA(VLOOKUP(B154,DSNXT!C:S,9,0),"")</f>
        <v/>
      </c>
      <c r="J154" t="str">
        <f>_xlfn.IFNA(VLOOKUP(B154,DSNXT!C:S,17,0),"")</f>
        <v/>
      </c>
      <c r="K154" t="str">
        <f>_xlfn.IFNA(VLOOKUP(B154,DSNXT!C:S,10,0),"")</f>
        <v/>
      </c>
      <c r="L154">
        <v>1</v>
      </c>
    </row>
    <row r="155" spans="3:12">
      <c r="C155" t="str">
        <f>_xlfn.IFNA(VLOOKUP(B155,DSNXT!C:S,2,0),"")</f>
        <v/>
      </c>
      <c r="D155" t="str">
        <f>_xlfn.IFNA(VLOOKUP(B155,DSNXT!C:S,4,0),"")</f>
        <v/>
      </c>
      <c r="E155" t="str">
        <f>_xlfn.IFNA(VLOOKUP(B155,DSNXT!C:S,5,0),"")</f>
        <v/>
      </c>
      <c r="F155" t="str">
        <f>_xlfn.IFNA(VLOOKUP(B155,DSNXT!C:S,6,0),"")</f>
        <v/>
      </c>
      <c r="G155" t="str">
        <f>_xlfn.IFNA(VLOOKUP(B155,DSNXT!C:S,7,0),"")</f>
        <v/>
      </c>
      <c r="H155" t="str">
        <f>_xlfn.IFNA(VLOOKUP(B155,DSNXT!C:S,8,0),"")</f>
        <v/>
      </c>
      <c r="I155" t="str">
        <f>_xlfn.IFNA(VLOOKUP(B155,DSNXT!C:S,9,0),"")</f>
        <v/>
      </c>
      <c r="J155" t="str">
        <f>_xlfn.IFNA(VLOOKUP(B155,DSNXT!C:S,17,0),"")</f>
        <v/>
      </c>
      <c r="K155" t="str">
        <f>_xlfn.IFNA(VLOOKUP(B155,DSNXT!C:S,10,0),"")</f>
        <v/>
      </c>
      <c r="L155">
        <v>1</v>
      </c>
    </row>
    <row r="156" spans="3:12">
      <c r="C156" t="str">
        <f>_xlfn.IFNA(VLOOKUP(B156,DSNXT!C:S,2,0),"")</f>
        <v/>
      </c>
      <c r="D156" t="str">
        <f>_xlfn.IFNA(VLOOKUP(B156,DSNXT!C:S,4,0),"")</f>
        <v/>
      </c>
      <c r="E156" t="str">
        <f>_xlfn.IFNA(VLOOKUP(B156,DSNXT!C:S,5,0),"")</f>
        <v/>
      </c>
      <c r="F156" t="str">
        <f>_xlfn.IFNA(VLOOKUP(B156,DSNXT!C:S,6,0),"")</f>
        <v/>
      </c>
      <c r="G156" t="str">
        <f>_xlfn.IFNA(VLOOKUP(B156,DSNXT!C:S,7,0),"")</f>
        <v/>
      </c>
      <c r="H156" t="str">
        <f>_xlfn.IFNA(VLOOKUP(B156,DSNXT!C:S,8,0),"")</f>
        <v/>
      </c>
      <c r="I156" t="str">
        <f>_xlfn.IFNA(VLOOKUP(B156,DSNXT!C:S,9,0),"")</f>
        <v/>
      </c>
      <c r="J156" t="str">
        <f>_xlfn.IFNA(VLOOKUP(B156,DSNXT!C:S,17,0),"")</f>
        <v/>
      </c>
      <c r="K156" t="str">
        <f>_xlfn.IFNA(VLOOKUP(B156,DSNXT!C:S,10,0),"")</f>
        <v/>
      </c>
      <c r="L156">
        <v>1</v>
      </c>
    </row>
    <row r="157" spans="3:12">
      <c r="C157" t="str">
        <f>_xlfn.IFNA(VLOOKUP(B157,DSNXT!C:S,2,0),"")</f>
        <v/>
      </c>
      <c r="D157" t="str">
        <f>_xlfn.IFNA(VLOOKUP(B157,DSNXT!C:S,4,0),"")</f>
        <v/>
      </c>
      <c r="E157" t="str">
        <f>_xlfn.IFNA(VLOOKUP(B157,DSNXT!C:S,5,0),"")</f>
        <v/>
      </c>
      <c r="F157" t="str">
        <f>_xlfn.IFNA(VLOOKUP(B157,DSNXT!C:S,6,0),"")</f>
        <v/>
      </c>
      <c r="G157" t="str">
        <f>_xlfn.IFNA(VLOOKUP(B157,DSNXT!C:S,7,0),"")</f>
        <v/>
      </c>
      <c r="H157" t="str">
        <f>_xlfn.IFNA(VLOOKUP(B157,DSNXT!C:S,8,0),"")</f>
        <v/>
      </c>
      <c r="I157" t="str">
        <f>_xlfn.IFNA(VLOOKUP(B157,DSNXT!C:S,9,0),"")</f>
        <v/>
      </c>
      <c r="J157" t="str">
        <f>_xlfn.IFNA(VLOOKUP(B157,DSNXT!C:S,17,0),"")</f>
        <v/>
      </c>
      <c r="K157" t="str">
        <f>_xlfn.IFNA(VLOOKUP(B157,DSNXT!C:S,10,0),"")</f>
        <v/>
      </c>
      <c r="L157">
        <v>1</v>
      </c>
    </row>
    <row r="158" spans="3:12">
      <c r="C158" t="str">
        <f>_xlfn.IFNA(VLOOKUP(B158,DSNXT!C:S,2,0),"")</f>
        <v/>
      </c>
      <c r="D158" t="str">
        <f>_xlfn.IFNA(VLOOKUP(B158,DSNXT!C:S,4,0),"")</f>
        <v/>
      </c>
      <c r="E158" t="str">
        <f>_xlfn.IFNA(VLOOKUP(B158,DSNXT!C:S,5,0),"")</f>
        <v/>
      </c>
      <c r="F158" t="str">
        <f>_xlfn.IFNA(VLOOKUP(B158,DSNXT!C:S,6,0),"")</f>
        <v/>
      </c>
      <c r="G158" t="str">
        <f>_xlfn.IFNA(VLOOKUP(B158,DSNXT!C:S,7,0),"")</f>
        <v/>
      </c>
      <c r="H158" t="str">
        <f>_xlfn.IFNA(VLOOKUP(B158,DSNXT!C:S,8,0),"")</f>
        <v/>
      </c>
      <c r="I158" t="str">
        <f>_xlfn.IFNA(VLOOKUP(B158,DSNXT!C:S,9,0),"")</f>
        <v/>
      </c>
      <c r="J158" t="str">
        <f>_xlfn.IFNA(VLOOKUP(B158,DSNXT!C:S,17,0),"")</f>
        <v/>
      </c>
      <c r="K158" t="str">
        <f>_xlfn.IFNA(VLOOKUP(B158,DSNXT!C:S,10,0),"")</f>
        <v/>
      </c>
      <c r="L158">
        <v>1</v>
      </c>
    </row>
    <row r="159" spans="3:12">
      <c r="C159" t="str">
        <f>_xlfn.IFNA(VLOOKUP(B159,DSNXT!C:S,2,0),"")</f>
        <v/>
      </c>
      <c r="D159" t="str">
        <f>_xlfn.IFNA(VLOOKUP(B159,DSNXT!C:S,4,0),"")</f>
        <v/>
      </c>
      <c r="E159" t="str">
        <f>_xlfn.IFNA(VLOOKUP(B159,DSNXT!C:S,5,0),"")</f>
        <v/>
      </c>
      <c r="F159" t="str">
        <f>_xlfn.IFNA(VLOOKUP(B159,DSNXT!C:S,6,0),"")</f>
        <v/>
      </c>
      <c r="G159" t="str">
        <f>_xlfn.IFNA(VLOOKUP(B159,DSNXT!C:S,7,0),"")</f>
        <v/>
      </c>
      <c r="H159" t="str">
        <f>_xlfn.IFNA(VLOOKUP(B159,DSNXT!C:S,8,0),"")</f>
        <v/>
      </c>
      <c r="I159" t="str">
        <f>_xlfn.IFNA(VLOOKUP(B159,DSNXT!C:S,9,0),"")</f>
        <v/>
      </c>
      <c r="J159" t="str">
        <f>_xlfn.IFNA(VLOOKUP(B159,DSNXT!C:S,17,0),"")</f>
        <v/>
      </c>
      <c r="K159" t="str">
        <f>_xlfn.IFNA(VLOOKUP(B159,DSNXT!C:S,10,0),"")</f>
        <v/>
      </c>
      <c r="L159">
        <v>1</v>
      </c>
    </row>
    <row r="160" spans="3:12">
      <c r="C160" t="str">
        <f>_xlfn.IFNA(VLOOKUP(B160,DSNXT!C:S,2,0),"")</f>
        <v/>
      </c>
      <c r="D160" t="str">
        <f>_xlfn.IFNA(VLOOKUP(B160,DSNXT!C:S,4,0),"")</f>
        <v/>
      </c>
      <c r="E160" t="str">
        <f>_xlfn.IFNA(VLOOKUP(B160,DSNXT!C:S,5,0),"")</f>
        <v/>
      </c>
      <c r="F160" t="str">
        <f>_xlfn.IFNA(VLOOKUP(B160,DSNXT!C:S,6,0),"")</f>
        <v/>
      </c>
      <c r="G160" t="str">
        <f>_xlfn.IFNA(VLOOKUP(B160,DSNXT!C:S,7,0),"")</f>
        <v/>
      </c>
      <c r="H160" t="str">
        <f>_xlfn.IFNA(VLOOKUP(B160,DSNXT!C:S,8,0),"")</f>
        <v/>
      </c>
      <c r="I160" t="str">
        <f>_xlfn.IFNA(VLOOKUP(B160,DSNXT!C:S,9,0),"")</f>
        <v/>
      </c>
      <c r="J160" t="str">
        <f>_xlfn.IFNA(VLOOKUP(B160,DSNXT!C:S,17,0),"")</f>
        <v/>
      </c>
      <c r="K160" t="str">
        <f>_xlfn.IFNA(VLOOKUP(B160,DSNXT!C:S,10,0),"")</f>
        <v/>
      </c>
      <c r="L160">
        <v>1</v>
      </c>
    </row>
    <row r="161" spans="3:12">
      <c r="C161" t="str">
        <f>_xlfn.IFNA(VLOOKUP(B161,DSNXT!C:S,2,0),"")</f>
        <v/>
      </c>
      <c r="D161" t="str">
        <f>_xlfn.IFNA(VLOOKUP(B161,DSNXT!C:S,4,0),"")</f>
        <v/>
      </c>
      <c r="E161" t="str">
        <f>_xlfn.IFNA(VLOOKUP(B161,DSNXT!C:S,5,0),"")</f>
        <v/>
      </c>
      <c r="F161" t="str">
        <f>_xlfn.IFNA(VLOOKUP(B161,DSNXT!C:S,6,0),"")</f>
        <v/>
      </c>
      <c r="G161" t="str">
        <f>_xlfn.IFNA(VLOOKUP(B161,DSNXT!C:S,7,0),"")</f>
        <v/>
      </c>
      <c r="H161" t="str">
        <f>_xlfn.IFNA(VLOOKUP(B161,DSNXT!C:S,8,0),"")</f>
        <v/>
      </c>
      <c r="I161" t="str">
        <f>_xlfn.IFNA(VLOOKUP(B161,DSNXT!C:S,9,0),"")</f>
        <v/>
      </c>
      <c r="J161" t="str">
        <f>_xlfn.IFNA(VLOOKUP(B161,DSNXT!C:S,17,0),"")</f>
        <v/>
      </c>
      <c r="K161" t="str">
        <f>_xlfn.IFNA(VLOOKUP(B161,DSNXT!C:S,10,0),"")</f>
        <v/>
      </c>
      <c r="L161">
        <v>1</v>
      </c>
    </row>
    <row r="162" spans="3:12">
      <c r="C162" t="str">
        <f>_xlfn.IFNA(VLOOKUP(B162,DSNXT!C:S,2,0),"")</f>
        <v/>
      </c>
      <c r="D162" t="str">
        <f>_xlfn.IFNA(VLOOKUP(B162,DSNXT!C:S,4,0),"")</f>
        <v/>
      </c>
      <c r="E162" t="str">
        <f>_xlfn.IFNA(VLOOKUP(B162,DSNXT!C:S,5,0),"")</f>
        <v/>
      </c>
      <c r="F162" t="str">
        <f>_xlfn.IFNA(VLOOKUP(B162,DSNXT!C:S,6,0),"")</f>
        <v/>
      </c>
      <c r="G162" t="str">
        <f>_xlfn.IFNA(VLOOKUP(B162,DSNXT!C:S,7,0),"")</f>
        <v/>
      </c>
      <c r="H162" t="str">
        <f>_xlfn.IFNA(VLOOKUP(B162,DSNXT!C:S,8,0),"")</f>
        <v/>
      </c>
      <c r="I162" t="str">
        <f>_xlfn.IFNA(VLOOKUP(B162,DSNXT!C:S,9,0),"")</f>
        <v/>
      </c>
      <c r="J162" t="str">
        <f>_xlfn.IFNA(VLOOKUP(B162,DSNXT!C:S,17,0),"")</f>
        <v/>
      </c>
      <c r="K162" t="str">
        <f>_xlfn.IFNA(VLOOKUP(B162,DSNXT!C:S,10,0),"")</f>
        <v/>
      </c>
      <c r="L162">
        <v>1</v>
      </c>
    </row>
    <row r="163" spans="3:12">
      <c r="C163" t="str">
        <f>_xlfn.IFNA(VLOOKUP(B163,DSNXT!C:S,2,0),"")</f>
        <v/>
      </c>
      <c r="D163" t="str">
        <f>_xlfn.IFNA(VLOOKUP(B163,DSNXT!C:S,4,0),"")</f>
        <v/>
      </c>
      <c r="E163" t="str">
        <f>_xlfn.IFNA(VLOOKUP(B163,DSNXT!C:S,5,0),"")</f>
        <v/>
      </c>
      <c r="F163" t="str">
        <f>_xlfn.IFNA(VLOOKUP(B163,DSNXT!C:S,6,0),"")</f>
        <v/>
      </c>
      <c r="G163" t="str">
        <f>_xlfn.IFNA(VLOOKUP(B163,DSNXT!C:S,7,0),"")</f>
        <v/>
      </c>
      <c r="H163" t="str">
        <f>_xlfn.IFNA(VLOOKUP(B163,DSNXT!C:S,8,0),"")</f>
        <v/>
      </c>
      <c r="I163" t="str">
        <f>_xlfn.IFNA(VLOOKUP(B163,DSNXT!C:S,9,0),"")</f>
        <v/>
      </c>
      <c r="J163" t="str">
        <f>_xlfn.IFNA(VLOOKUP(B163,DSNXT!C:S,17,0),"")</f>
        <v/>
      </c>
      <c r="K163" t="str">
        <f>_xlfn.IFNA(VLOOKUP(B163,DSNXT!C:S,10,0),"")</f>
        <v/>
      </c>
      <c r="L163">
        <v>1</v>
      </c>
    </row>
    <row r="164" spans="3:12">
      <c r="C164" t="str">
        <f>_xlfn.IFNA(VLOOKUP(B164,DSNXT!C:S,2,0),"")</f>
        <v/>
      </c>
      <c r="D164" t="str">
        <f>_xlfn.IFNA(VLOOKUP(B164,DSNXT!C:S,4,0),"")</f>
        <v/>
      </c>
      <c r="E164" t="str">
        <f>_xlfn.IFNA(VLOOKUP(B164,DSNXT!C:S,5,0),"")</f>
        <v/>
      </c>
      <c r="F164" t="str">
        <f>_xlfn.IFNA(VLOOKUP(B164,DSNXT!C:S,6,0),"")</f>
        <v/>
      </c>
      <c r="G164" t="str">
        <f>_xlfn.IFNA(VLOOKUP(B164,DSNXT!C:S,7,0),"")</f>
        <v/>
      </c>
      <c r="H164" t="str">
        <f>_xlfn.IFNA(VLOOKUP(B164,DSNXT!C:S,8,0),"")</f>
        <v/>
      </c>
      <c r="I164" t="str">
        <f>_xlfn.IFNA(VLOOKUP(B164,DSNXT!C:S,9,0),"")</f>
        <v/>
      </c>
      <c r="J164" t="str">
        <f>_xlfn.IFNA(VLOOKUP(B164,DSNXT!C:S,17,0),"")</f>
        <v/>
      </c>
      <c r="K164" t="str">
        <f>_xlfn.IFNA(VLOOKUP(B164,DSNXT!C:S,10,0),"")</f>
        <v/>
      </c>
      <c r="L164">
        <v>1</v>
      </c>
    </row>
    <row r="165" spans="3:12">
      <c r="C165" t="str">
        <f>_xlfn.IFNA(VLOOKUP(B165,DSNXT!C:S,2,0),"")</f>
        <v/>
      </c>
      <c r="D165" t="str">
        <f>_xlfn.IFNA(VLOOKUP(B165,DSNXT!C:S,4,0),"")</f>
        <v/>
      </c>
      <c r="E165" t="str">
        <f>_xlfn.IFNA(VLOOKUP(B165,DSNXT!C:S,5,0),"")</f>
        <v/>
      </c>
      <c r="F165" t="str">
        <f>_xlfn.IFNA(VLOOKUP(B165,DSNXT!C:S,6,0),"")</f>
        <v/>
      </c>
      <c r="G165" t="str">
        <f>_xlfn.IFNA(VLOOKUP(B165,DSNXT!C:S,7,0),"")</f>
        <v/>
      </c>
      <c r="H165" t="str">
        <f>_xlfn.IFNA(VLOOKUP(B165,DSNXT!C:S,8,0),"")</f>
        <v/>
      </c>
      <c r="I165" t="str">
        <f>_xlfn.IFNA(VLOOKUP(B165,DSNXT!C:S,9,0),"")</f>
        <v/>
      </c>
      <c r="J165" t="str">
        <f>_xlfn.IFNA(VLOOKUP(B165,DSNXT!C:S,17,0),"")</f>
        <v/>
      </c>
      <c r="K165" t="str">
        <f>_xlfn.IFNA(VLOOKUP(B165,DSNXT!C:S,10,0),"")</f>
        <v/>
      </c>
      <c r="L165">
        <v>1</v>
      </c>
    </row>
    <row r="166" spans="3:12">
      <c r="C166" t="str">
        <f>_xlfn.IFNA(VLOOKUP(B166,DSNXT!C:S,2,0),"")</f>
        <v/>
      </c>
      <c r="D166" t="str">
        <f>_xlfn.IFNA(VLOOKUP(B166,DSNXT!C:S,4,0),"")</f>
        <v/>
      </c>
      <c r="E166" t="str">
        <f>_xlfn.IFNA(VLOOKUP(B166,DSNXT!C:S,5,0),"")</f>
        <v/>
      </c>
      <c r="F166" t="str">
        <f>_xlfn.IFNA(VLOOKUP(B166,DSNXT!C:S,6,0),"")</f>
        <v/>
      </c>
      <c r="G166" t="str">
        <f>_xlfn.IFNA(VLOOKUP(B166,DSNXT!C:S,7,0),"")</f>
        <v/>
      </c>
      <c r="H166" t="str">
        <f>_xlfn.IFNA(VLOOKUP(B166,DSNXT!C:S,8,0),"")</f>
        <v/>
      </c>
      <c r="I166" t="str">
        <f>_xlfn.IFNA(VLOOKUP(B166,DSNXT!C:S,9,0),"")</f>
        <v/>
      </c>
      <c r="J166" t="str">
        <f>_xlfn.IFNA(VLOOKUP(B166,DSNXT!C:S,17,0),"")</f>
        <v/>
      </c>
      <c r="K166" t="str">
        <f>_xlfn.IFNA(VLOOKUP(B166,DSNXT!C:S,10,0),"")</f>
        <v/>
      </c>
      <c r="L166">
        <v>1</v>
      </c>
    </row>
    <row r="167" spans="3:12">
      <c r="C167" t="str">
        <f>_xlfn.IFNA(VLOOKUP(B167,DSNXT!C:S,2,0),"")</f>
        <v/>
      </c>
      <c r="D167" t="str">
        <f>_xlfn.IFNA(VLOOKUP(B167,DSNXT!C:S,4,0),"")</f>
        <v/>
      </c>
      <c r="E167" t="str">
        <f>_xlfn.IFNA(VLOOKUP(B167,DSNXT!C:S,5,0),"")</f>
        <v/>
      </c>
      <c r="F167" t="str">
        <f>_xlfn.IFNA(VLOOKUP(B167,DSNXT!C:S,6,0),"")</f>
        <v/>
      </c>
      <c r="G167" t="str">
        <f>_xlfn.IFNA(VLOOKUP(B167,DSNXT!C:S,7,0),"")</f>
        <v/>
      </c>
      <c r="H167" t="str">
        <f>_xlfn.IFNA(VLOOKUP(B167,DSNXT!C:S,8,0),"")</f>
        <v/>
      </c>
      <c r="I167" t="str">
        <f>_xlfn.IFNA(VLOOKUP(B167,DSNXT!C:S,9,0),"")</f>
        <v/>
      </c>
      <c r="J167" t="str">
        <f>_xlfn.IFNA(VLOOKUP(B167,DSNXT!C:S,17,0),"")</f>
        <v/>
      </c>
      <c r="K167" t="str">
        <f>_xlfn.IFNA(VLOOKUP(B167,DSNXT!C:S,10,0),"")</f>
        <v/>
      </c>
      <c r="L167">
        <v>1</v>
      </c>
    </row>
    <row r="168" spans="3:12">
      <c r="C168" t="str">
        <f>_xlfn.IFNA(VLOOKUP(B168,DSNXT!C:S,2,0),"")</f>
        <v/>
      </c>
      <c r="D168" t="str">
        <f>_xlfn.IFNA(VLOOKUP(B168,DSNXT!C:S,4,0),"")</f>
        <v/>
      </c>
      <c r="E168" t="str">
        <f>_xlfn.IFNA(VLOOKUP(B168,DSNXT!C:S,5,0),"")</f>
        <v/>
      </c>
      <c r="F168" t="str">
        <f>_xlfn.IFNA(VLOOKUP(B168,DSNXT!C:S,6,0),"")</f>
        <v/>
      </c>
      <c r="G168" t="str">
        <f>_xlfn.IFNA(VLOOKUP(B168,DSNXT!C:S,7,0),"")</f>
        <v/>
      </c>
      <c r="H168" t="str">
        <f>_xlfn.IFNA(VLOOKUP(B168,DSNXT!C:S,8,0),"")</f>
        <v/>
      </c>
      <c r="I168" t="str">
        <f>_xlfn.IFNA(VLOOKUP(B168,DSNXT!C:S,9,0),"")</f>
        <v/>
      </c>
      <c r="J168" t="str">
        <f>_xlfn.IFNA(VLOOKUP(B168,DSNXT!C:S,17,0),"")</f>
        <v/>
      </c>
      <c r="K168" t="str">
        <f>_xlfn.IFNA(VLOOKUP(B168,DSNXT!C:S,10,0),"")</f>
        <v/>
      </c>
      <c r="L168">
        <v>1</v>
      </c>
    </row>
    <row r="169" spans="3:12">
      <c r="C169" t="str">
        <f>_xlfn.IFNA(VLOOKUP(B169,DSNXT!C:S,2,0),"")</f>
        <v/>
      </c>
      <c r="D169" t="str">
        <f>_xlfn.IFNA(VLOOKUP(B169,DSNXT!C:S,4,0),"")</f>
        <v/>
      </c>
      <c r="E169" t="str">
        <f>_xlfn.IFNA(VLOOKUP(B169,DSNXT!C:S,5,0),"")</f>
        <v/>
      </c>
      <c r="F169" t="str">
        <f>_xlfn.IFNA(VLOOKUP(B169,DSNXT!C:S,6,0),"")</f>
        <v/>
      </c>
      <c r="G169" t="str">
        <f>_xlfn.IFNA(VLOOKUP(B169,DSNXT!C:S,7,0),"")</f>
        <v/>
      </c>
      <c r="H169" t="str">
        <f>_xlfn.IFNA(VLOOKUP(B169,DSNXT!C:S,8,0),"")</f>
        <v/>
      </c>
      <c r="I169" t="str">
        <f>_xlfn.IFNA(VLOOKUP(B169,DSNXT!C:S,9,0),"")</f>
        <v/>
      </c>
      <c r="J169" t="str">
        <f>_xlfn.IFNA(VLOOKUP(B169,DSNXT!C:S,17,0),"")</f>
        <v/>
      </c>
      <c r="K169" t="str">
        <f>_xlfn.IFNA(VLOOKUP(B169,DSNXT!C:S,10,0),"")</f>
        <v/>
      </c>
      <c r="L169">
        <v>1</v>
      </c>
    </row>
    <row r="170" spans="3:12">
      <c r="C170" t="str">
        <f>_xlfn.IFNA(VLOOKUP(B170,DSNXT!C:S,2,0),"")</f>
        <v/>
      </c>
      <c r="D170" t="str">
        <f>_xlfn.IFNA(VLOOKUP(B170,DSNXT!C:S,4,0),"")</f>
        <v/>
      </c>
      <c r="E170" t="str">
        <f>_xlfn.IFNA(VLOOKUP(B170,DSNXT!C:S,5,0),"")</f>
        <v/>
      </c>
      <c r="F170" t="str">
        <f>_xlfn.IFNA(VLOOKUP(B170,DSNXT!C:S,6,0),"")</f>
        <v/>
      </c>
      <c r="G170" t="str">
        <f>_xlfn.IFNA(VLOOKUP(B170,DSNXT!C:S,7,0),"")</f>
        <v/>
      </c>
      <c r="H170" t="str">
        <f>_xlfn.IFNA(VLOOKUP(B170,DSNXT!C:S,8,0),"")</f>
        <v/>
      </c>
      <c r="I170" t="str">
        <f>_xlfn.IFNA(VLOOKUP(B170,DSNXT!C:S,9,0),"")</f>
        <v/>
      </c>
      <c r="J170" t="str">
        <f>_xlfn.IFNA(VLOOKUP(B170,DSNXT!C:S,17,0),"")</f>
        <v/>
      </c>
      <c r="K170" t="str">
        <f>_xlfn.IFNA(VLOOKUP(B170,DSNXT!C:S,10,0),"")</f>
        <v/>
      </c>
      <c r="L170">
        <v>1</v>
      </c>
    </row>
    <row r="171" spans="3:12">
      <c r="C171" t="str">
        <f>_xlfn.IFNA(VLOOKUP(B171,DSNXT!C:S,2,0),"")</f>
        <v/>
      </c>
      <c r="D171" t="str">
        <f>_xlfn.IFNA(VLOOKUP(B171,DSNXT!C:S,4,0),"")</f>
        <v/>
      </c>
      <c r="E171" t="str">
        <f>_xlfn.IFNA(VLOOKUP(B171,DSNXT!C:S,5,0),"")</f>
        <v/>
      </c>
      <c r="F171" t="str">
        <f>_xlfn.IFNA(VLOOKUP(B171,DSNXT!C:S,6,0),"")</f>
        <v/>
      </c>
      <c r="G171" t="str">
        <f>_xlfn.IFNA(VLOOKUP(B171,DSNXT!C:S,7,0),"")</f>
        <v/>
      </c>
      <c r="H171" t="str">
        <f>_xlfn.IFNA(VLOOKUP(B171,DSNXT!C:S,8,0),"")</f>
        <v/>
      </c>
      <c r="I171" t="str">
        <f>_xlfn.IFNA(VLOOKUP(B171,DSNXT!C:S,9,0),"")</f>
        <v/>
      </c>
      <c r="J171" t="str">
        <f>_xlfn.IFNA(VLOOKUP(B171,DSNXT!C:S,17,0),"")</f>
        <v/>
      </c>
      <c r="K171" t="str">
        <f>_xlfn.IFNA(VLOOKUP(B171,DSNXT!C:S,10,0),"")</f>
        <v/>
      </c>
      <c r="L171">
        <v>1</v>
      </c>
    </row>
    <row r="172" spans="3:12">
      <c r="C172" t="str">
        <f>_xlfn.IFNA(VLOOKUP(B172,DSNXT!C:S,2,0),"")</f>
        <v/>
      </c>
      <c r="D172" t="str">
        <f>_xlfn.IFNA(VLOOKUP(B172,DSNXT!C:S,4,0),"")</f>
        <v/>
      </c>
      <c r="E172" t="str">
        <f>_xlfn.IFNA(VLOOKUP(B172,DSNXT!C:S,5,0),"")</f>
        <v/>
      </c>
      <c r="F172" t="str">
        <f>_xlfn.IFNA(VLOOKUP(B172,DSNXT!C:S,6,0),"")</f>
        <v/>
      </c>
      <c r="G172" t="str">
        <f>_xlfn.IFNA(VLOOKUP(B172,DSNXT!C:S,7,0),"")</f>
        <v/>
      </c>
      <c r="H172" t="str">
        <f>_xlfn.IFNA(VLOOKUP(B172,DSNXT!C:S,8,0),"")</f>
        <v/>
      </c>
      <c r="I172" t="str">
        <f>_xlfn.IFNA(VLOOKUP(B172,DSNXT!C:S,9,0),"")</f>
        <v/>
      </c>
      <c r="J172" t="str">
        <f>_xlfn.IFNA(VLOOKUP(B172,DSNXT!C:S,17,0),"")</f>
        <v/>
      </c>
      <c r="K172" t="str">
        <f>_xlfn.IFNA(VLOOKUP(B172,DSNXT!C:S,10,0),"")</f>
        <v/>
      </c>
      <c r="L172">
        <v>1</v>
      </c>
    </row>
    <row r="173" spans="3:12">
      <c r="C173" t="str">
        <f>_xlfn.IFNA(VLOOKUP(B173,DSNXT!C:S,2,0),"")</f>
        <v/>
      </c>
      <c r="D173" t="str">
        <f>_xlfn.IFNA(VLOOKUP(B173,DSNXT!C:S,4,0),"")</f>
        <v/>
      </c>
      <c r="E173" t="str">
        <f>_xlfn.IFNA(VLOOKUP(B173,DSNXT!C:S,5,0),"")</f>
        <v/>
      </c>
      <c r="F173" t="str">
        <f>_xlfn.IFNA(VLOOKUP(B173,DSNXT!C:S,6,0),"")</f>
        <v/>
      </c>
      <c r="G173" t="str">
        <f>_xlfn.IFNA(VLOOKUP(B173,DSNXT!C:S,7,0),"")</f>
        <v/>
      </c>
      <c r="H173" t="str">
        <f>_xlfn.IFNA(VLOOKUP(B173,DSNXT!C:S,8,0),"")</f>
        <v/>
      </c>
      <c r="I173" t="str">
        <f>_xlfn.IFNA(VLOOKUP(B173,DSNXT!C:S,9,0),"")</f>
        <v/>
      </c>
      <c r="J173" t="str">
        <f>_xlfn.IFNA(VLOOKUP(B173,DSNXT!C:S,17,0),"")</f>
        <v/>
      </c>
      <c r="K173" t="str">
        <f>_xlfn.IFNA(VLOOKUP(B173,DSNXT!C:S,10,0),"")</f>
        <v/>
      </c>
      <c r="L173">
        <v>1</v>
      </c>
    </row>
    <row r="174" spans="3:12">
      <c r="C174" t="str">
        <f>_xlfn.IFNA(VLOOKUP(B174,DSNXT!C:S,2,0),"")</f>
        <v/>
      </c>
      <c r="D174" t="str">
        <f>_xlfn.IFNA(VLOOKUP(B174,DSNXT!C:S,4,0),"")</f>
        <v/>
      </c>
      <c r="E174" t="str">
        <f>_xlfn.IFNA(VLOOKUP(B174,DSNXT!C:S,5,0),"")</f>
        <v/>
      </c>
      <c r="F174" t="str">
        <f>_xlfn.IFNA(VLOOKUP(B174,DSNXT!C:S,6,0),"")</f>
        <v/>
      </c>
      <c r="G174" t="str">
        <f>_xlfn.IFNA(VLOOKUP(B174,DSNXT!C:S,7,0),"")</f>
        <v/>
      </c>
      <c r="H174" t="str">
        <f>_xlfn.IFNA(VLOOKUP(B174,DSNXT!C:S,8,0),"")</f>
        <v/>
      </c>
      <c r="I174" t="str">
        <f>_xlfn.IFNA(VLOOKUP(B174,DSNXT!C:S,9,0),"")</f>
        <v/>
      </c>
      <c r="J174" t="str">
        <f>_xlfn.IFNA(VLOOKUP(B174,DSNXT!C:S,17,0),"")</f>
        <v/>
      </c>
      <c r="K174" t="str">
        <f>_xlfn.IFNA(VLOOKUP(B174,DSNXT!C:S,10,0),"")</f>
        <v/>
      </c>
      <c r="L174">
        <v>1</v>
      </c>
    </row>
    <row r="175" spans="3:12">
      <c r="C175" t="str">
        <f>_xlfn.IFNA(VLOOKUP(B175,DSNXT!C:S,2,0),"")</f>
        <v/>
      </c>
      <c r="D175" t="str">
        <f>_xlfn.IFNA(VLOOKUP(B175,DSNXT!C:S,4,0),"")</f>
        <v/>
      </c>
      <c r="E175" t="str">
        <f>_xlfn.IFNA(VLOOKUP(B175,DSNXT!C:S,5,0),"")</f>
        <v/>
      </c>
      <c r="F175" t="str">
        <f>_xlfn.IFNA(VLOOKUP(B175,DSNXT!C:S,6,0),"")</f>
        <v/>
      </c>
      <c r="G175" t="str">
        <f>_xlfn.IFNA(VLOOKUP(B175,DSNXT!C:S,7,0),"")</f>
        <v/>
      </c>
      <c r="H175" t="str">
        <f>_xlfn.IFNA(VLOOKUP(B175,DSNXT!C:S,8,0),"")</f>
        <v/>
      </c>
      <c r="I175" t="str">
        <f>_xlfn.IFNA(VLOOKUP(B175,DSNXT!C:S,9,0),"")</f>
        <v/>
      </c>
      <c r="J175" t="str">
        <f>_xlfn.IFNA(VLOOKUP(B175,DSNXT!C:S,17,0),"")</f>
        <v/>
      </c>
      <c r="K175" t="str">
        <f>_xlfn.IFNA(VLOOKUP(B175,DSNXT!C:S,10,0),"")</f>
        <v/>
      </c>
      <c r="L175">
        <v>1</v>
      </c>
    </row>
    <row r="176" spans="3:12">
      <c r="C176" t="str">
        <f>_xlfn.IFNA(VLOOKUP(B176,DSNXT!C:S,2,0),"")</f>
        <v/>
      </c>
      <c r="D176" t="str">
        <f>_xlfn.IFNA(VLOOKUP(B176,DSNXT!C:S,4,0),"")</f>
        <v/>
      </c>
      <c r="E176" t="str">
        <f>_xlfn.IFNA(VLOOKUP(B176,DSNXT!C:S,5,0),"")</f>
        <v/>
      </c>
      <c r="F176" t="str">
        <f>_xlfn.IFNA(VLOOKUP(B176,DSNXT!C:S,6,0),"")</f>
        <v/>
      </c>
      <c r="G176" t="str">
        <f>_xlfn.IFNA(VLOOKUP(B176,DSNXT!C:S,7,0),"")</f>
        <v/>
      </c>
      <c r="H176" t="str">
        <f>_xlfn.IFNA(VLOOKUP(B176,DSNXT!C:S,8,0),"")</f>
        <v/>
      </c>
      <c r="I176" t="str">
        <f>_xlfn.IFNA(VLOOKUP(B176,DSNXT!C:S,9,0),"")</f>
        <v/>
      </c>
      <c r="J176" t="str">
        <f>_xlfn.IFNA(VLOOKUP(B176,DSNXT!C:S,17,0),"")</f>
        <v/>
      </c>
      <c r="K176" t="str">
        <f>_xlfn.IFNA(VLOOKUP(B176,DSNXT!C:S,10,0),"")</f>
        <v/>
      </c>
      <c r="L176">
        <v>1</v>
      </c>
    </row>
    <row r="177" spans="3:12">
      <c r="C177" t="str">
        <f>_xlfn.IFNA(VLOOKUP(B177,DSNXT!C:S,2,0),"")</f>
        <v/>
      </c>
      <c r="D177" t="str">
        <f>_xlfn.IFNA(VLOOKUP(B177,DSNXT!C:S,4,0),"")</f>
        <v/>
      </c>
      <c r="E177" t="str">
        <f>_xlfn.IFNA(VLOOKUP(B177,DSNXT!C:S,5,0),"")</f>
        <v/>
      </c>
      <c r="F177" t="str">
        <f>_xlfn.IFNA(VLOOKUP(B177,DSNXT!C:S,6,0),"")</f>
        <v/>
      </c>
      <c r="G177" t="str">
        <f>_xlfn.IFNA(VLOOKUP(B177,DSNXT!C:S,7,0),"")</f>
        <v/>
      </c>
      <c r="H177" t="str">
        <f>_xlfn.IFNA(VLOOKUP(B177,DSNXT!C:S,8,0),"")</f>
        <v/>
      </c>
      <c r="I177" t="str">
        <f>_xlfn.IFNA(VLOOKUP(B177,DSNXT!C:S,9,0),"")</f>
        <v/>
      </c>
      <c r="J177" t="str">
        <f>_xlfn.IFNA(VLOOKUP(B177,DSNXT!C:S,17,0),"")</f>
        <v/>
      </c>
      <c r="K177" t="str">
        <f>_xlfn.IFNA(VLOOKUP(B177,DSNXT!C:S,10,0),"")</f>
        <v/>
      </c>
      <c r="L177">
        <v>1</v>
      </c>
    </row>
    <row r="178" spans="3:12">
      <c r="C178" t="str">
        <f>_xlfn.IFNA(VLOOKUP(B178,DSNXT!C:S,2,0),"")</f>
        <v/>
      </c>
      <c r="D178" t="str">
        <f>_xlfn.IFNA(VLOOKUP(B178,DSNXT!C:S,4,0),"")</f>
        <v/>
      </c>
      <c r="E178" t="str">
        <f>_xlfn.IFNA(VLOOKUP(B178,DSNXT!C:S,5,0),"")</f>
        <v/>
      </c>
      <c r="F178" t="str">
        <f>_xlfn.IFNA(VLOOKUP(B178,DSNXT!C:S,6,0),"")</f>
        <v/>
      </c>
      <c r="G178" t="str">
        <f>_xlfn.IFNA(VLOOKUP(B178,DSNXT!C:S,7,0),"")</f>
        <v/>
      </c>
      <c r="H178" t="str">
        <f>_xlfn.IFNA(VLOOKUP(B178,DSNXT!C:S,8,0),"")</f>
        <v/>
      </c>
      <c r="I178" t="str">
        <f>_xlfn.IFNA(VLOOKUP(B178,DSNXT!C:S,9,0),"")</f>
        <v/>
      </c>
      <c r="J178" t="str">
        <f>_xlfn.IFNA(VLOOKUP(B178,DSNXT!C:S,17,0),"")</f>
        <v/>
      </c>
      <c r="K178" t="str">
        <f>_xlfn.IFNA(VLOOKUP(B178,DSNXT!C:S,10,0),"")</f>
        <v/>
      </c>
      <c r="L178">
        <v>1</v>
      </c>
    </row>
    <row r="179" spans="3:12">
      <c r="C179" t="str">
        <f>_xlfn.IFNA(VLOOKUP(B179,DSNXT!C:S,2,0),"")</f>
        <v/>
      </c>
      <c r="D179" t="str">
        <f>_xlfn.IFNA(VLOOKUP(B179,DSNXT!C:S,4,0),"")</f>
        <v/>
      </c>
      <c r="E179" t="str">
        <f>_xlfn.IFNA(VLOOKUP(B179,DSNXT!C:S,5,0),"")</f>
        <v/>
      </c>
      <c r="F179" t="str">
        <f>_xlfn.IFNA(VLOOKUP(B179,DSNXT!C:S,6,0),"")</f>
        <v/>
      </c>
      <c r="G179" t="str">
        <f>_xlfn.IFNA(VLOOKUP(B179,DSNXT!C:S,7,0),"")</f>
        <v/>
      </c>
      <c r="H179" t="str">
        <f>_xlfn.IFNA(VLOOKUP(B179,DSNXT!C:S,8,0),"")</f>
        <v/>
      </c>
      <c r="I179" t="str">
        <f>_xlfn.IFNA(VLOOKUP(B179,DSNXT!C:S,9,0),"")</f>
        <v/>
      </c>
      <c r="J179" t="str">
        <f>_xlfn.IFNA(VLOOKUP(B179,DSNXT!C:S,17,0),"")</f>
        <v/>
      </c>
      <c r="K179" t="str">
        <f>_xlfn.IFNA(VLOOKUP(B179,DSNXT!C:S,10,0),"")</f>
        <v/>
      </c>
      <c r="L179">
        <v>1</v>
      </c>
    </row>
    <row r="180" spans="3:12">
      <c r="C180" t="str">
        <f>_xlfn.IFNA(VLOOKUP(B180,DSNXT!C:S,2,0),"")</f>
        <v/>
      </c>
      <c r="D180" t="str">
        <f>_xlfn.IFNA(VLOOKUP(B180,DSNXT!C:S,4,0),"")</f>
        <v/>
      </c>
      <c r="E180" t="str">
        <f>_xlfn.IFNA(VLOOKUP(B180,DSNXT!C:S,5,0),"")</f>
        <v/>
      </c>
      <c r="F180" t="str">
        <f>_xlfn.IFNA(VLOOKUP(B180,DSNXT!C:S,6,0),"")</f>
        <v/>
      </c>
      <c r="G180" t="str">
        <f>_xlfn.IFNA(VLOOKUP(B180,DSNXT!C:S,7,0),"")</f>
        <v/>
      </c>
      <c r="H180" t="str">
        <f>_xlfn.IFNA(VLOOKUP(B180,DSNXT!C:S,8,0),"")</f>
        <v/>
      </c>
      <c r="I180" t="str">
        <f>_xlfn.IFNA(VLOOKUP(B180,DSNXT!C:S,9,0),"")</f>
        <v/>
      </c>
      <c r="J180" t="str">
        <f>_xlfn.IFNA(VLOOKUP(B180,DSNXT!C:S,17,0),"")</f>
        <v/>
      </c>
      <c r="K180" t="str">
        <f>_xlfn.IFNA(VLOOKUP(B180,DSNXT!C:S,10,0),"")</f>
        <v/>
      </c>
      <c r="L180">
        <v>1</v>
      </c>
    </row>
    <row r="181" spans="3:12">
      <c r="C181" t="str">
        <f>_xlfn.IFNA(VLOOKUP(B181,DSNXT!C:S,2,0),"")</f>
        <v/>
      </c>
      <c r="D181" t="str">
        <f>_xlfn.IFNA(VLOOKUP(B181,DSNXT!C:S,4,0),"")</f>
        <v/>
      </c>
      <c r="E181" t="str">
        <f>_xlfn.IFNA(VLOOKUP(B181,DSNXT!C:S,5,0),"")</f>
        <v/>
      </c>
      <c r="F181" t="str">
        <f>_xlfn.IFNA(VLOOKUP(B181,DSNXT!C:S,6,0),"")</f>
        <v/>
      </c>
      <c r="G181" t="str">
        <f>_xlfn.IFNA(VLOOKUP(B181,DSNXT!C:S,7,0),"")</f>
        <v/>
      </c>
      <c r="H181" t="str">
        <f>_xlfn.IFNA(VLOOKUP(B181,DSNXT!C:S,8,0),"")</f>
        <v/>
      </c>
      <c r="I181" t="str">
        <f>_xlfn.IFNA(VLOOKUP(B181,DSNXT!C:S,9,0),"")</f>
        <v/>
      </c>
      <c r="J181" t="str">
        <f>_xlfn.IFNA(VLOOKUP(B181,DSNXT!C:S,17,0),"")</f>
        <v/>
      </c>
      <c r="K181" t="str">
        <f>_xlfn.IFNA(VLOOKUP(B181,DSNXT!C:S,10,0),"")</f>
        <v/>
      </c>
      <c r="L181">
        <v>1</v>
      </c>
    </row>
    <row r="182" spans="3:12">
      <c r="C182" t="str">
        <f>_xlfn.IFNA(VLOOKUP(B182,DSNXT!C:S,2,0),"")</f>
        <v/>
      </c>
      <c r="D182" t="str">
        <f>_xlfn.IFNA(VLOOKUP(B182,DSNXT!C:S,4,0),"")</f>
        <v/>
      </c>
      <c r="E182" t="str">
        <f>_xlfn.IFNA(VLOOKUP(B182,DSNXT!C:S,5,0),"")</f>
        <v/>
      </c>
      <c r="F182" t="str">
        <f>_xlfn.IFNA(VLOOKUP(B182,DSNXT!C:S,6,0),"")</f>
        <v/>
      </c>
      <c r="G182" t="str">
        <f>_xlfn.IFNA(VLOOKUP(B182,DSNXT!C:S,7,0),"")</f>
        <v/>
      </c>
      <c r="H182" t="str">
        <f>_xlfn.IFNA(VLOOKUP(B182,DSNXT!C:S,8,0),"")</f>
        <v/>
      </c>
      <c r="I182" t="str">
        <f>_xlfn.IFNA(VLOOKUP(B182,DSNXT!C:S,9,0),"")</f>
        <v/>
      </c>
      <c r="J182" t="str">
        <f>_xlfn.IFNA(VLOOKUP(B182,DSNXT!C:S,17,0),"")</f>
        <v/>
      </c>
      <c r="K182" t="str">
        <f>_xlfn.IFNA(VLOOKUP(B182,DSNXT!C:S,10,0),"")</f>
        <v/>
      </c>
      <c r="L182">
        <v>1</v>
      </c>
    </row>
    <row r="183" spans="3:12">
      <c r="C183" t="str">
        <f>_xlfn.IFNA(VLOOKUP(B183,DSNXT!C:S,2,0),"")</f>
        <v/>
      </c>
      <c r="D183" t="str">
        <f>_xlfn.IFNA(VLOOKUP(B183,DSNXT!C:S,4,0),"")</f>
        <v/>
      </c>
      <c r="E183" t="str">
        <f>_xlfn.IFNA(VLOOKUP(B183,DSNXT!C:S,5,0),"")</f>
        <v/>
      </c>
      <c r="F183" t="str">
        <f>_xlfn.IFNA(VLOOKUP(B183,DSNXT!C:S,6,0),"")</f>
        <v/>
      </c>
      <c r="G183" t="str">
        <f>_xlfn.IFNA(VLOOKUP(B183,DSNXT!C:S,7,0),"")</f>
        <v/>
      </c>
      <c r="H183" t="str">
        <f>_xlfn.IFNA(VLOOKUP(B183,DSNXT!C:S,8,0),"")</f>
        <v/>
      </c>
      <c r="I183" t="str">
        <f>_xlfn.IFNA(VLOOKUP(B183,DSNXT!C:S,9,0),"")</f>
        <v/>
      </c>
      <c r="J183" t="str">
        <f>_xlfn.IFNA(VLOOKUP(B183,DSNXT!C:S,17,0),"")</f>
        <v/>
      </c>
      <c r="K183" t="str">
        <f>_xlfn.IFNA(VLOOKUP(B183,DSNXT!C:S,10,0),"")</f>
        <v/>
      </c>
      <c r="L183">
        <v>1</v>
      </c>
    </row>
    <row r="184" spans="3:12">
      <c r="C184" t="str">
        <f>_xlfn.IFNA(VLOOKUP(B184,DSNXT!C:S,2,0),"")</f>
        <v/>
      </c>
      <c r="D184" t="str">
        <f>_xlfn.IFNA(VLOOKUP(B184,DSNXT!C:S,4,0),"")</f>
        <v/>
      </c>
      <c r="E184" t="str">
        <f>_xlfn.IFNA(VLOOKUP(B184,DSNXT!C:S,5,0),"")</f>
        <v/>
      </c>
      <c r="F184" t="str">
        <f>_xlfn.IFNA(VLOOKUP(B184,DSNXT!C:S,6,0),"")</f>
        <v/>
      </c>
      <c r="G184" t="str">
        <f>_xlfn.IFNA(VLOOKUP(B184,DSNXT!C:S,7,0),"")</f>
        <v/>
      </c>
      <c r="H184" t="str">
        <f>_xlfn.IFNA(VLOOKUP(B184,DSNXT!C:S,8,0),"")</f>
        <v/>
      </c>
      <c r="I184" t="str">
        <f>_xlfn.IFNA(VLOOKUP(B184,DSNXT!C:S,9,0),"")</f>
        <v/>
      </c>
      <c r="J184" t="str">
        <f>_xlfn.IFNA(VLOOKUP(B184,DSNXT!C:S,17,0),"")</f>
        <v/>
      </c>
      <c r="K184" t="str">
        <f>_xlfn.IFNA(VLOOKUP(B184,DSNXT!C:S,10,0),"")</f>
        <v/>
      </c>
      <c r="L184">
        <v>1</v>
      </c>
    </row>
    <row r="185" spans="3:12">
      <c r="C185" t="str">
        <f>_xlfn.IFNA(VLOOKUP(B185,DSNXT!C:S,2,0),"")</f>
        <v/>
      </c>
      <c r="D185" t="str">
        <f>_xlfn.IFNA(VLOOKUP(B185,DSNXT!C:S,4,0),"")</f>
        <v/>
      </c>
      <c r="E185" t="str">
        <f>_xlfn.IFNA(VLOOKUP(B185,DSNXT!C:S,5,0),"")</f>
        <v/>
      </c>
      <c r="F185" t="str">
        <f>_xlfn.IFNA(VLOOKUP(B185,DSNXT!C:S,6,0),"")</f>
        <v/>
      </c>
      <c r="G185" t="str">
        <f>_xlfn.IFNA(VLOOKUP(B185,DSNXT!C:S,7,0),"")</f>
        <v/>
      </c>
      <c r="H185" t="str">
        <f>_xlfn.IFNA(VLOOKUP(B185,DSNXT!C:S,8,0),"")</f>
        <v/>
      </c>
      <c r="I185" t="str">
        <f>_xlfn.IFNA(VLOOKUP(B185,DSNXT!C:S,9,0),"")</f>
        <v/>
      </c>
      <c r="J185" t="str">
        <f>_xlfn.IFNA(VLOOKUP(B185,DSNXT!C:S,17,0),"")</f>
        <v/>
      </c>
      <c r="K185" t="str">
        <f>_xlfn.IFNA(VLOOKUP(B185,DSNXT!C:S,10,0),"")</f>
        <v/>
      </c>
      <c r="L185">
        <v>1</v>
      </c>
    </row>
    <row r="186" spans="3:12">
      <c r="C186" t="str">
        <f>_xlfn.IFNA(VLOOKUP(B186,DSNXT!C:S,2,0),"")</f>
        <v/>
      </c>
      <c r="D186" t="str">
        <f>_xlfn.IFNA(VLOOKUP(B186,DSNXT!C:S,4,0),"")</f>
        <v/>
      </c>
      <c r="E186" t="str">
        <f>_xlfn.IFNA(VLOOKUP(B186,DSNXT!C:S,5,0),"")</f>
        <v/>
      </c>
      <c r="F186" t="str">
        <f>_xlfn.IFNA(VLOOKUP(B186,DSNXT!C:S,6,0),"")</f>
        <v/>
      </c>
      <c r="G186" t="str">
        <f>_xlfn.IFNA(VLOOKUP(B186,DSNXT!C:S,7,0),"")</f>
        <v/>
      </c>
      <c r="H186" t="str">
        <f>_xlfn.IFNA(VLOOKUP(B186,DSNXT!C:S,8,0),"")</f>
        <v/>
      </c>
      <c r="I186" t="str">
        <f>_xlfn.IFNA(VLOOKUP(B186,DSNXT!C:S,9,0),"")</f>
        <v/>
      </c>
      <c r="J186" t="str">
        <f>_xlfn.IFNA(VLOOKUP(B186,DSNXT!C:S,17,0),"")</f>
        <v/>
      </c>
      <c r="K186" t="str">
        <f>_xlfn.IFNA(VLOOKUP(B186,DSNXT!C:S,10,0),"")</f>
        <v/>
      </c>
      <c r="L186">
        <v>1</v>
      </c>
    </row>
    <row r="187" spans="3:12">
      <c r="C187" t="str">
        <f>_xlfn.IFNA(VLOOKUP(B187,DSNXT!C:S,2,0),"")</f>
        <v/>
      </c>
      <c r="D187" t="str">
        <f>_xlfn.IFNA(VLOOKUP(B187,DSNXT!C:S,4,0),"")</f>
        <v/>
      </c>
      <c r="E187" t="str">
        <f>_xlfn.IFNA(VLOOKUP(B187,DSNXT!C:S,5,0),"")</f>
        <v/>
      </c>
      <c r="F187" t="str">
        <f>_xlfn.IFNA(VLOOKUP(B187,DSNXT!C:S,6,0),"")</f>
        <v/>
      </c>
      <c r="G187" t="str">
        <f>_xlfn.IFNA(VLOOKUP(B187,DSNXT!C:S,7,0),"")</f>
        <v/>
      </c>
      <c r="H187" t="str">
        <f>_xlfn.IFNA(VLOOKUP(B187,DSNXT!C:S,8,0),"")</f>
        <v/>
      </c>
      <c r="I187" t="str">
        <f>_xlfn.IFNA(VLOOKUP(B187,DSNXT!C:S,9,0),"")</f>
        <v/>
      </c>
      <c r="J187" t="str">
        <f>_xlfn.IFNA(VLOOKUP(B187,DSNXT!C:S,17,0),"")</f>
        <v/>
      </c>
      <c r="K187" t="str">
        <f>_xlfn.IFNA(VLOOKUP(B187,DSNXT!C:S,10,0),"")</f>
        <v/>
      </c>
      <c r="L187">
        <v>1</v>
      </c>
    </row>
    <row r="188" spans="3:12">
      <c r="C188" t="str">
        <f>_xlfn.IFNA(VLOOKUP(B188,DSNXT!C:S,2,0),"")</f>
        <v/>
      </c>
      <c r="D188" t="str">
        <f>_xlfn.IFNA(VLOOKUP(B188,DSNXT!C:S,4,0),"")</f>
        <v/>
      </c>
      <c r="E188" t="str">
        <f>_xlfn.IFNA(VLOOKUP(B188,DSNXT!C:S,5,0),"")</f>
        <v/>
      </c>
      <c r="F188" t="str">
        <f>_xlfn.IFNA(VLOOKUP(B188,DSNXT!C:S,6,0),"")</f>
        <v/>
      </c>
      <c r="G188" t="str">
        <f>_xlfn.IFNA(VLOOKUP(B188,DSNXT!C:S,7,0),"")</f>
        <v/>
      </c>
      <c r="H188" t="str">
        <f>_xlfn.IFNA(VLOOKUP(B188,DSNXT!C:S,8,0),"")</f>
        <v/>
      </c>
      <c r="I188" t="str">
        <f>_xlfn.IFNA(VLOOKUP(B188,DSNXT!C:S,9,0),"")</f>
        <v/>
      </c>
      <c r="J188" t="str">
        <f>_xlfn.IFNA(VLOOKUP(B188,DSNXT!C:S,17,0),"")</f>
        <v/>
      </c>
      <c r="K188" t="str">
        <f>_xlfn.IFNA(VLOOKUP(B188,DSNXT!C:S,10,0),"")</f>
        <v/>
      </c>
      <c r="L188">
        <v>1</v>
      </c>
    </row>
    <row r="189" spans="3:12">
      <c r="C189" t="str">
        <f>_xlfn.IFNA(VLOOKUP(B189,DSNXT!C:S,2,0),"")</f>
        <v/>
      </c>
      <c r="D189" t="str">
        <f>_xlfn.IFNA(VLOOKUP(B189,DSNXT!C:S,4,0),"")</f>
        <v/>
      </c>
      <c r="E189" t="str">
        <f>_xlfn.IFNA(VLOOKUP(B189,DSNXT!C:S,5,0),"")</f>
        <v/>
      </c>
      <c r="F189" t="str">
        <f>_xlfn.IFNA(VLOOKUP(B189,DSNXT!C:S,6,0),"")</f>
        <v/>
      </c>
      <c r="G189" t="str">
        <f>_xlfn.IFNA(VLOOKUP(B189,DSNXT!C:S,7,0),"")</f>
        <v/>
      </c>
      <c r="H189" t="str">
        <f>_xlfn.IFNA(VLOOKUP(B189,DSNXT!C:S,8,0),"")</f>
        <v/>
      </c>
      <c r="I189" t="str">
        <f>_xlfn.IFNA(VLOOKUP(B189,DSNXT!C:S,9,0),"")</f>
        <v/>
      </c>
      <c r="J189" t="str">
        <f>_xlfn.IFNA(VLOOKUP(B189,DSNXT!C:S,17,0),"")</f>
        <v/>
      </c>
      <c r="K189" t="str">
        <f>_xlfn.IFNA(VLOOKUP(B189,DSNXT!C:S,10,0),"")</f>
        <v/>
      </c>
      <c r="L189">
        <v>1</v>
      </c>
    </row>
    <row r="190" spans="3:12">
      <c r="C190" t="str">
        <f>_xlfn.IFNA(VLOOKUP(B190,DSNXT!C:S,2,0),"")</f>
        <v/>
      </c>
      <c r="D190" t="str">
        <f>_xlfn.IFNA(VLOOKUP(B190,DSNXT!C:S,4,0),"")</f>
        <v/>
      </c>
      <c r="E190" t="str">
        <f>_xlfn.IFNA(VLOOKUP(B190,DSNXT!C:S,5,0),"")</f>
        <v/>
      </c>
      <c r="F190" t="str">
        <f>_xlfn.IFNA(VLOOKUP(B190,DSNXT!C:S,6,0),"")</f>
        <v/>
      </c>
      <c r="G190" t="str">
        <f>_xlfn.IFNA(VLOOKUP(B190,DSNXT!C:S,7,0),"")</f>
        <v/>
      </c>
      <c r="H190" t="str">
        <f>_xlfn.IFNA(VLOOKUP(B190,DSNXT!C:S,8,0),"")</f>
        <v/>
      </c>
      <c r="I190" t="str">
        <f>_xlfn.IFNA(VLOOKUP(B190,DSNXT!C:S,9,0),"")</f>
        <v/>
      </c>
      <c r="J190" t="str">
        <f>_xlfn.IFNA(VLOOKUP(B190,DSNXT!C:S,17,0),"")</f>
        <v/>
      </c>
      <c r="K190" t="str">
        <f>_xlfn.IFNA(VLOOKUP(B190,DSNXT!C:S,10,0),"")</f>
        <v/>
      </c>
      <c r="L190">
        <v>1</v>
      </c>
    </row>
    <row r="191" spans="3:12">
      <c r="C191" t="str">
        <f>_xlfn.IFNA(VLOOKUP(B191,DSNXT!C:S,2,0),"")</f>
        <v/>
      </c>
      <c r="D191" t="str">
        <f>_xlfn.IFNA(VLOOKUP(B191,DSNXT!C:S,4,0),"")</f>
        <v/>
      </c>
      <c r="E191" t="str">
        <f>_xlfn.IFNA(VLOOKUP(B191,DSNXT!C:S,5,0),"")</f>
        <v/>
      </c>
      <c r="F191" t="str">
        <f>_xlfn.IFNA(VLOOKUP(B191,DSNXT!C:S,6,0),"")</f>
        <v/>
      </c>
      <c r="G191" t="str">
        <f>_xlfn.IFNA(VLOOKUP(B191,DSNXT!C:S,7,0),"")</f>
        <v/>
      </c>
      <c r="H191" t="str">
        <f>_xlfn.IFNA(VLOOKUP(B191,DSNXT!C:S,8,0),"")</f>
        <v/>
      </c>
      <c r="I191" t="str">
        <f>_xlfn.IFNA(VLOOKUP(B191,DSNXT!C:S,9,0),"")</f>
        <v/>
      </c>
      <c r="J191" t="str">
        <f>_xlfn.IFNA(VLOOKUP(B191,DSNXT!C:S,17,0),"")</f>
        <v/>
      </c>
      <c r="K191" t="str">
        <f>_xlfn.IFNA(VLOOKUP(B191,DSNXT!C:S,10,0),"")</f>
        <v/>
      </c>
      <c r="L191">
        <v>1</v>
      </c>
    </row>
    <row r="192" spans="3:12">
      <c r="C192" t="str">
        <f>_xlfn.IFNA(VLOOKUP(B192,DSNXT!C:S,2,0),"")</f>
        <v/>
      </c>
      <c r="D192" t="str">
        <f>_xlfn.IFNA(VLOOKUP(B192,DSNXT!C:S,4,0),"")</f>
        <v/>
      </c>
      <c r="E192" t="str">
        <f>_xlfn.IFNA(VLOOKUP(B192,DSNXT!C:S,5,0),"")</f>
        <v/>
      </c>
      <c r="F192" t="str">
        <f>_xlfn.IFNA(VLOOKUP(B192,DSNXT!C:S,6,0),"")</f>
        <v/>
      </c>
      <c r="G192" t="str">
        <f>_xlfn.IFNA(VLOOKUP(B192,DSNXT!C:S,7,0),"")</f>
        <v/>
      </c>
      <c r="H192" t="str">
        <f>_xlfn.IFNA(VLOOKUP(B192,DSNXT!C:S,8,0),"")</f>
        <v/>
      </c>
      <c r="I192" t="str">
        <f>_xlfn.IFNA(VLOOKUP(B192,DSNXT!C:S,9,0),"")</f>
        <v/>
      </c>
      <c r="J192" t="str">
        <f>_xlfn.IFNA(VLOOKUP(B192,DSNXT!C:S,17,0),"")</f>
        <v/>
      </c>
      <c r="K192" t="str">
        <f>_xlfn.IFNA(VLOOKUP(B192,DSNXT!C:S,10,0),"")</f>
        <v/>
      </c>
      <c r="L192">
        <v>1</v>
      </c>
    </row>
    <row r="193" spans="3:12">
      <c r="C193" t="str">
        <f>_xlfn.IFNA(VLOOKUP(B193,DSNXT!C:S,2,0),"")</f>
        <v/>
      </c>
      <c r="D193" t="str">
        <f>_xlfn.IFNA(VLOOKUP(B193,DSNXT!C:S,4,0),"")</f>
        <v/>
      </c>
      <c r="E193" t="str">
        <f>_xlfn.IFNA(VLOOKUP(B193,DSNXT!C:S,5,0),"")</f>
        <v/>
      </c>
      <c r="F193" t="str">
        <f>_xlfn.IFNA(VLOOKUP(B193,DSNXT!C:S,6,0),"")</f>
        <v/>
      </c>
      <c r="G193" t="str">
        <f>_xlfn.IFNA(VLOOKUP(B193,DSNXT!C:S,7,0),"")</f>
        <v/>
      </c>
      <c r="H193" t="str">
        <f>_xlfn.IFNA(VLOOKUP(B193,DSNXT!C:S,8,0),"")</f>
        <v/>
      </c>
      <c r="I193" t="str">
        <f>_xlfn.IFNA(VLOOKUP(B193,DSNXT!C:S,9,0),"")</f>
        <v/>
      </c>
      <c r="J193" t="str">
        <f>_xlfn.IFNA(VLOOKUP(B193,DSNXT!C:S,17,0),"")</f>
        <v/>
      </c>
      <c r="K193" t="str">
        <f>_xlfn.IFNA(VLOOKUP(B193,DSNXT!C:S,10,0),"")</f>
        <v/>
      </c>
      <c r="L193">
        <v>1</v>
      </c>
    </row>
    <row r="194" spans="3:12">
      <c r="C194" t="str">
        <f>_xlfn.IFNA(VLOOKUP(B194,DSNXT!C:S,2,0),"")</f>
        <v/>
      </c>
      <c r="D194" t="str">
        <f>_xlfn.IFNA(VLOOKUP(B194,DSNXT!C:S,4,0),"")</f>
        <v/>
      </c>
      <c r="E194" t="str">
        <f>_xlfn.IFNA(VLOOKUP(B194,DSNXT!C:S,5,0),"")</f>
        <v/>
      </c>
      <c r="F194" t="str">
        <f>_xlfn.IFNA(VLOOKUP(B194,DSNXT!C:S,6,0),"")</f>
        <v/>
      </c>
      <c r="G194" t="str">
        <f>_xlfn.IFNA(VLOOKUP(B194,DSNXT!C:S,7,0),"")</f>
        <v/>
      </c>
      <c r="H194" t="str">
        <f>_xlfn.IFNA(VLOOKUP(B194,DSNXT!C:S,8,0),"")</f>
        <v/>
      </c>
      <c r="I194" t="str">
        <f>_xlfn.IFNA(VLOOKUP(B194,DSNXT!C:S,9,0),"")</f>
        <v/>
      </c>
      <c r="J194" t="str">
        <f>_xlfn.IFNA(VLOOKUP(B194,DSNXT!C:S,17,0),"")</f>
        <v/>
      </c>
      <c r="K194" t="str">
        <f>_xlfn.IFNA(VLOOKUP(B194,DSNXT!C:S,10,0),"")</f>
        <v/>
      </c>
      <c r="L194">
        <v>1</v>
      </c>
    </row>
    <row r="195" spans="3:12">
      <c r="C195" t="str">
        <f>_xlfn.IFNA(VLOOKUP(B195,DSNXT!C:S,2,0),"")</f>
        <v/>
      </c>
      <c r="D195" t="str">
        <f>_xlfn.IFNA(VLOOKUP(B195,DSNXT!C:S,4,0),"")</f>
        <v/>
      </c>
      <c r="E195" t="str">
        <f>_xlfn.IFNA(VLOOKUP(B195,DSNXT!C:S,5,0),"")</f>
        <v/>
      </c>
      <c r="F195" t="str">
        <f>_xlfn.IFNA(VLOOKUP(B195,DSNXT!C:S,6,0),"")</f>
        <v/>
      </c>
      <c r="G195" t="str">
        <f>_xlfn.IFNA(VLOOKUP(B195,DSNXT!C:S,7,0),"")</f>
        <v/>
      </c>
      <c r="H195" t="str">
        <f>_xlfn.IFNA(VLOOKUP(B195,DSNXT!C:S,8,0),"")</f>
        <v/>
      </c>
      <c r="I195" t="str">
        <f>_xlfn.IFNA(VLOOKUP(B195,DSNXT!C:S,9,0),"")</f>
        <v/>
      </c>
      <c r="J195" t="str">
        <f>_xlfn.IFNA(VLOOKUP(B195,DSNXT!C:S,17,0),"")</f>
        <v/>
      </c>
      <c r="K195" t="str">
        <f>_xlfn.IFNA(VLOOKUP(B195,DSNXT!C:S,10,0),"")</f>
        <v/>
      </c>
      <c r="L195">
        <v>1</v>
      </c>
    </row>
    <row r="196" spans="3:12">
      <c r="C196" t="str">
        <f>_xlfn.IFNA(VLOOKUP(B196,DSNXT!C:S,2,0),"")</f>
        <v/>
      </c>
      <c r="D196" t="str">
        <f>_xlfn.IFNA(VLOOKUP(B196,DSNXT!C:S,4,0),"")</f>
        <v/>
      </c>
      <c r="E196" t="str">
        <f>_xlfn.IFNA(VLOOKUP(B196,DSNXT!C:S,5,0),"")</f>
        <v/>
      </c>
      <c r="F196" t="str">
        <f>_xlfn.IFNA(VLOOKUP(B196,DSNXT!C:S,6,0),"")</f>
        <v/>
      </c>
      <c r="G196" t="str">
        <f>_xlfn.IFNA(VLOOKUP(B196,DSNXT!C:S,7,0),"")</f>
        <v/>
      </c>
      <c r="H196" t="str">
        <f>_xlfn.IFNA(VLOOKUP(B196,DSNXT!C:S,8,0),"")</f>
        <v/>
      </c>
      <c r="I196" t="str">
        <f>_xlfn.IFNA(VLOOKUP(B196,DSNXT!C:S,9,0),"")</f>
        <v/>
      </c>
      <c r="J196" t="str">
        <f>_xlfn.IFNA(VLOOKUP(B196,DSNXT!C:S,17,0),"")</f>
        <v/>
      </c>
      <c r="K196" t="str">
        <f>_xlfn.IFNA(VLOOKUP(B196,DSNXT!C:S,10,0),"")</f>
        <v/>
      </c>
      <c r="L196">
        <v>1</v>
      </c>
    </row>
    <row r="197" spans="3:12">
      <c r="C197" t="str">
        <f>_xlfn.IFNA(VLOOKUP(B197,DSNXT!C:S,2,0),"")</f>
        <v/>
      </c>
      <c r="D197" t="str">
        <f>_xlfn.IFNA(VLOOKUP(B197,DSNXT!C:S,4,0),"")</f>
        <v/>
      </c>
      <c r="E197" t="str">
        <f>_xlfn.IFNA(VLOOKUP(B197,DSNXT!C:S,5,0),"")</f>
        <v/>
      </c>
      <c r="F197" t="str">
        <f>_xlfn.IFNA(VLOOKUP(B197,DSNXT!C:S,6,0),"")</f>
        <v/>
      </c>
      <c r="G197" t="str">
        <f>_xlfn.IFNA(VLOOKUP(B197,DSNXT!C:S,7,0),"")</f>
        <v/>
      </c>
      <c r="H197" t="str">
        <f>_xlfn.IFNA(VLOOKUP(B197,DSNXT!C:S,8,0),"")</f>
        <v/>
      </c>
      <c r="I197" t="str">
        <f>_xlfn.IFNA(VLOOKUP(B197,DSNXT!C:S,9,0),"")</f>
        <v/>
      </c>
      <c r="J197" t="str">
        <f>_xlfn.IFNA(VLOOKUP(B197,DSNXT!C:S,17,0),"")</f>
        <v/>
      </c>
      <c r="K197" t="str">
        <f>_xlfn.IFNA(VLOOKUP(B197,DSNXT!C:S,10,0),"")</f>
        <v/>
      </c>
      <c r="L197">
        <v>1</v>
      </c>
    </row>
    <row r="198" spans="3:12">
      <c r="C198" t="str">
        <f>_xlfn.IFNA(VLOOKUP(B198,DSNXT!C:S,2,0),"")</f>
        <v/>
      </c>
      <c r="D198" t="str">
        <f>_xlfn.IFNA(VLOOKUP(B198,DSNXT!C:S,4,0),"")</f>
        <v/>
      </c>
      <c r="E198" t="str">
        <f>_xlfn.IFNA(VLOOKUP(B198,DSNXT!C:S,5,0),"")</f>
        <v/>
      </c>
      <c r="F198" t="str">
        <f>_xlfn.IFNA(VLOOKUP(B198,DSNXT!C:S,6,0),"")</f>
        <v/>
      </c>
      <c r="G198" t="str">
        <f>_xlfn.IFNA(VLOOKUP(B198,DSNXT!C:S,7,0),"")</f>
        <v/>
      </c>
      <c r="H198" t="str">
        <f>_xlfn.IFNA(VLOOKUP(B198,DSNXT!C:S,8,0),"")</f>
        <v/>
      </c>
      <c r="I198" t="str">
        <f>_xlfn.IFNA(VLOOKUP(B198,DSNXT!C:S,9,0),"")</f>
        <v/>
      </c>
      <c r="J198" t="str">
        <f>_xlfn.IFNA(VLOOKUP(B198,DSNXT!C:S,17,0),"")</f>
        <v/>
      </c>
      <c r="K198" t="str">
        <f>_xlfn.IFNA(VLOOKUP(B198,DSNXT!C:S,10,0),"")</f>
        <v/>
      </c>
      <c r="L198">
        <v>1</v>
      </c>
    </row>
    <row r="199" spans="3:12">
      <c r="C199" t="str">
        <f>_xlfn.IFNA(VLOOKUP(B199,DSNXT!C:S,2,0),"")</f>
        <v/>
      </c>
      <c r="D199" t="str">
        <f>_xlfn.IFNA(VLOOKUP(B199,DSNXT!C:S,4,0),"")</f>
        <v/>
      </c>
      <c r="E199" t="str">
        <f>_xlfn.IFNA(VLOOKUP(B199,DSNXT!C:S,5,0),"")</f>
        <v/>
      </c>
      <c r="F199" t="str">
        <f>_xlfn.IFNA(VLOOKUP(B199,DSNXT!C:S,6,0),"")</f>
        <v/>
      </c>
      <c r="G199" t="str">
        <f>_xlfn.IFNA(VLOOKUP(B199,DSNXT!C:S,7,0),"")</f>
        <v/>
      </c>
      <c r="H199" t="str">
        <f>_xlfn.IFNA(VLOOKUP(B199,DSNXT!C:S,8,0),"")</f>
        <v/>
      </c>
      <c r="I199" t="str">
        <f>_xlfn.IFNA(VLOOKUP(B199,DSNXT!C:S,9,0),"")</f>
        <v/>
      </c>
      <c r="J199" t="str">
        <f>_xlfn.IFNA(VLOOKUP(B199,DSNXT!C:S,17,0),"")</f>
        <v/>
      </c>
      <c r="K199" t="str">
        <f>_xlfn.IFNA(VLOOKUP(B199,DSNXT!C:S,10,0),"")</f>
        <v/>
      </c>
      <c r="L199">
        <v>1</v>
      </c>
    </row>
    <row r="200" spans="3:12">
      <c r="C200" t="str">
        <f>_xlfn.IFNA(VLOOKUP(B200,DSNXT!C:S,2,0),"")</f>
        <v/>
      </c>
      <c r="D200" t="str">
        <f>_xlfn.IFNA(VLOOKUP(B200,DSNXT!C:S,4,0),"")</f>
        <v/>
      </c>
      <c r="E200" t="str">
        <f>_xlfn.IFNA(VLOOKUP(B200,DSNXT!C:S,5,0),"")</f>
        <v/>
      </c>
      <c r="F200" t="str">
        <f>_xlfn.IFNA(VLOOKUP(B200,DSNXT!C:S,6,0),"")</f>
        <v/>
      </c>
      <c r="G200" t="str">
        <f>_xlfn.IFNA(VLOOKUP(B200,DSNXT!C:S,7,0),"")</f>
        <v/>
      </c>
      <c r="H200" t="str">
        <f>_xlfn.IFNA(VLOOKUP(B200,DSNXT!C:S,8,0),"")</f>
        <v/>
      </c>
      <c r="I200" t="str">
        <f>_xlfn.IFNA(VLOOKUP(B200,DSNXT!C:S,9,0),"")</f>
        <v/>
      </c>
      <c r="J200" t="str">
        <f>_xlfn.IFNA(VLOOKUP(B200,DSNXT!C:S,17,0),"")</f>
        <v/>
      </c>
      <c r="K200" t="str">
        <f>_xlfn.IFNA(VLOOKUP(B200,DSNXT!C:S,10,0),"")</f>
        <v/>
      </c>
      <c r="L200">
        <v>1</v>
      </c>
    </row>
    <row r="201" spans="3:12">
      <c r="C201" t="str">
        <f>_xlfn.IFNA(VLOOKUP(B201,DSNXT!C:S,2,0),"")</f>
        <v/>
      </c>
      <c r="D201" t="str">
        <f>_xlfn.IFNA(VLOOKUP(B201,DSNXT!C:S,4,0),"")</f>
        <v/>
      </c>
      <c r="E201" t="str">
        <f>_xlfn.IFNA(VLOOKUP(B201,DSNXT!C:S,5,0),"")</f>
        <v/>
      </c>
      <c r="F201" t="str">
        <f>_xlfn.IFNA(VLOOKUP(B201,DSNXT!C:S,6,0),"")</f>
        <v/>
      </c>
      <c r="G201" t="str">
        <f>_xlfn.IFNA(VLOOKUP(B201,DSNXT!C:S,7,0),"")</f>
        <v/>
      </c>
      <c r="H201" t="str">
        <f>_xlfn.IFNA(VLOOKUP(B201,DSNXT!C:S,8,0),"")</f>
        <v/>
      </c>
      <c r="I201" t="str">
        <f>_xlfn.IFNA(VLOOKUP(B201,DSNXT!C:S,9,0),"")</f>
        <v/>
      </c>
      <c r="J201" t="str">
        <f>_xlfn.IFNA(VLOOKUP(B201,DSNXT!C:S,17,0),"")</f>
        <v/>
      </c>
      <c r="K201" t="str">
        <f>_xlfn.IFNA(VLOOKUP(B201,DSNXT!C:S,10,0),"")</f>
        <v/>
      </c>
      <c r="L201">
        <v>1</v>
      </c>
    </row>
    <row r="202" spans="3:12">
      <c r="C202" t="str">
        <f>_xlfn.IFNA(VLOOKUP(B202,DSNXT!C:S,2,0),"")</f>
        <v/>
      </c>
      <c r="D202" t="str">
        <f>_xlfn.IFNA(VLOOKUP(B202,DSNXT!C:S,4,0),"")</f>
        <v/>
      </c>
      <c r="E202" t="str">
        <f>_xlfn.IFNA(VLOOKUP(B202,DSNXT!C:S,5,0),"")</f>
        <v/>
      </c>
      <c r="F202" t="str">
        <f>_xlfn.IFNA(VLOOKUP(B202,DSNXT!C:S,6,0),"")</f>
        <v/>
      </c>
      <c r="G202" t="str">
        <f>_xlfn.IFNA(VLOOKUP(B202,DSNXT!C:S,7,0),"")</f>
        <v/>
      </c>
      <c r="H202" t="str">
        <f>_xlfn.IFNA(VLOOKUP(B202,DSNXT!C:S,8,0),"")</f>
        <v/>
      </c>
      <c r="I202" t="str">
        <f>_xlfn.IFNA(VLOOKUP(B202,DSNXT!C:S,9,0),"")</f>
        <v/>
      </c>
      <c r="J202" t="str">
        <f>_xlfn.IFNA(VLOOKUP(B202,DSNXT!C:S,17,0),"")</f>
        <v/>
      </c>
      <c r="K202" t="str">
        <f>_xlfn.IFNA(VLOOKUP(B202,DSNXT!C:S,10,0),"")</f>
        <v/>
      </c>
      <c r="L202">
        <v>1</v>
      </c>
    </row>
    <row r="203" spans="3:12">
      <c r="C203" t="str">
        <f>_xlfn.IFNA(VLOOKUP(B203,DSNXT!C:S,2,0),"")</f>
        <v/>
      </c>
      <c r="D203" t="str">
        <f>_xlfn.IFNA(VLOOKUP(B203,DSNXT!C:S,4,0),"")</f>
        <v/>
      </c>
      <c r="E203" t="str">
        <f>_xlfn.IFNA(VLOOKUP(B203,DSNXT!C:S,5,0),"")</f>
        <v/>
      </c>
      <c r="F203" t="str">
        <f>_xlfn.IFNA(VLOOKUP(B203,DSNXT!C:S,6,0),"")</f>
        <v/>
      </c>
      <c r="G203" t="str">
        <f>_xlfn.IFNA(VLOOKUP(B203,DSNXT!C:S,7,0),"")</f>
        <v/>
      </c>
      <c r="H203" t="str">
        <f>_xlfn.IFNA(VLOOKUP(B203,DSNXT!C:S,8,0),"")</f>
        <v/>
      </c>
      <c r="I203" t="str">
        <f>_xlfn.IFNA(VLOOKUP(B203,DSNXT!C:S,9,0),"")</f>
        <v/>
      </c>
      <c r="J203" t="str">
        <f>_xlfn.IFNA(VLOOKUP(B203,DSNXT!C:S,17,0),"")</f>
        <v/>
      </c>
      <c r="K203" t="str">
        <f>_xlfn.IFNA(VLOOKUP(B203,DSNXT!C:S,10,0),"")</f>
        <v/>
      </c>
      <c r="L203">
        <v>1</v>
      </c>
    </row>
    <row r="204" spans="3:12">
      <c r="C204" t="str">
        <f>_xlfn.IFNA(VLOOKUP(B204,DSNXT!C:S,2,0),"")</f>
        <v/>
      </c>
      <c r="D204" t="str">
        <f>_xlfn.IFNA(VLOOKUP(B204,DSNXT!C:S,4,0),"")</f>
        <v/>
      </c>
      <c r="E204" t="str">
        <f>_xlfn.IFNA(VLOOKUP(B204,DSNXT!C:S,5,0),"")</f>
        <v/>
      </c>
      <c r="F204" t="str">
        <f>_xlfn.IFNA(VLOOKUP(B204,DSNXT!C:S,6,0),"")</f>
        <v/>
      </c>
      <c r="G204" t="str">
        <f>_xlfn.IFNA(VLOOKUP(B204,DSNXT!C:S,7,0),"")</f>
        <v/>
      </c>
      <c r="H204" t="str">
        <f>_xlfn.IFNA(VLOOKUP(B204,DSNXT!C:S,8,0),"")</f>
        <v/>
      </c>
      <c r="I204" t="str">
        <f>_xlfn.IFNA(VLOOKUP(B204,DSNXT!C:S,9,0),"")</f>
        <v/>
      </c>
      <c r="J204" t="str">
        <f>_xlfn.IFNA(VLOOKUP(B204,DSNXT!C:S,17,0),"")</f>
        <v/>
      </c>
      <c r="K204" t="str">
        <f>_xlfn.IFNA(VLOOKUP(B204,DSNXT!C:S,10,0),"")</f>
        <v/>
      </c>
      <c r="L204">
        <v>1</v>
      </c>
    </row>
    <row r="205" spans="3:12">
      <c r="C205" t="str">
        <f>_xlfn.IFNA(VLOOKUP(B205,DSNXT!C:S,2,0),"")</f>
        <v/>
      </c>
      <c r="D205" t="str">
        <f>_xlfn.IFNA(VLOOKUP(B205,DSNXT!C:S,4,0),"")</f>
        <v/>
      </c>
      <c r="E205" t="str">
        <f>_xlfn.IFNA(VLOOKUP(B205,DSNXT!C:S,5,0),"")</f>
        <v/>
      </c>
      <c r="F205" t="str">
        <f>_xlfn.IFNA(VLOOKUP(B205,DSNXT!C:S,6,0),"")</f>
        <v/>
      </c>
      <c r="G205" t="str">
        <f>_xlfn.IFNA(VLOOKUP(B205,DSNXT!C:S,7,0),"")</f>
        <v/>
      </c>
      <c r="H205" t="str">
        <f>_xlfn.IFNA(VLOOKUP(B205,DSNXT!C:S,8,0),"")</f>
        <v/>
      </c>
      <c r="I205" t="str">
        <f>_xlfn.IFNA(VLOOKUP(B205,DSNXT!C:S,9,0),"")</f>
        <v/>
      </c>
      <c r="J205" t="str">
        <f>_xlfn.IFNA(VLOOKUP(B205,DSNXT!C:S,17,0),"")</f>
        <v/>
      </c>
      <c r="K205" t="str">
        <f>_xlfn.IFNA(VLOOKUP(B205,DSNXT!C:S,10,0),"")</f>
        <v/>
      </c>
      <c r="L205">
        <v>1</v>
      </c>
    </row>
    <row r="206" spans="3:12">
      <c r="C206" t="str">
        <f>_xlfn.IFNA(VLOOKUP(B206,DSNXT!C:S,2,0),"")</f>
        <v/>
      </c>
      <c r="D206" t="str">
        <f>_xlfn.IFNA(VLOOKUP(B206,DSNXT!C:S,4,0),"")</f>
        <v/>
      </c>
      <c r="E206" t="str">
        <f>_xlfn.IFNA(VLOOKUP(B206,DSNXT!C:S,5,0),"")</f>
        <v/>
      </c>
      <c r="F206" t="str">
        <f>_xlfn.IFNA(VLOOKUP(B206,DSNXT!C:S,6,0),"")</f>
        <v/>
      </c>
      <c r="G206" t="str">
        <f>_xlfn.IFNA(VLOOKUP(B206,DSNXT!C:S,7,0),"")</f>
        <v/>
      </c>
      <c r="H206" t="str">
        <f>_xlfn.IFNA(VLOOKUP(B206,DSNXT!C:S,8,0),"")</f>
        <v/>
      </c>
      <c r="I206" t="str">
        <f>_xlfn.IFNA(VLOOKUP(B206,DSNXT!C:S,9,0),"")</f>
        <v/>
      </c>
      <c r="J206" t="str">
        <f>_xlfn.IFNA(VLOOKUP(B206,DSNXT!C:S,17,0),"")</f>
        <v/>
      </c>
      <c r="K206" t="str">
        <f>_xlfn.IFNA(VLOOKUP(B206,DSNXT!C:S,10,0),"")</f>
        <v/>
      </c>
      <c r="L206">
        <v>1</v>
      </c>
    </row>
    <row r="207" spans="3:12">
      <c r="C207" t="str">
        <f>_xlfn.IFNA(VLOOKUP(B207,DSNXT!C:S,2,0),"")</f>
        <v/>
      </c>
      <c r="D207" t="str">
        <f>_xlfn.IFNA(VLOOKUP(B207,DSNXT!C:S,4,0),"")</f>
        <v/>
      </c>
      <c r="E207" t="str">
        <f>_xlfn.IFNA(VLOOKUP(B207,DSNXT!C:S,5,0),"")</f>
        <v/>
      </c>
      <c r="F207" t="str">
        <f>_xlfn.IFNA(VLOOKUP(B207,DSNXT!C:S,6,0),"")</f>
        <v/>
      </c>
      <c r="G207" t="str">
        <f>_xlfn.IFNA(VLOOKUP(B207,DSNXT!C:S,7,0),"")</f>
        <v/>
      </c>
      <c r="H207" t="str">
        <f>_xlfn.IFNA(VLOOKUP(B207,DSNXT!C:S,8,0),"")</f>
        <v/>
      </c>
      <c r="I207" t="str">
        <f>_xlfn.IFNA(VLOOKUP(B207,DSNXT!C:S,9,0),"")</f>
        <v/>
      </c>
      <c r="J207" t="str">
        <f>_xlfn.IFNA(VLOOKUP(B207,DSNXT!C:S,17,0),"")</f>
        <v/>
      </c>
      <c r="K207" t="str">
        <f>_xlfn.IFNA(VLOOKUP(B207,DSNXT!C:S,10,0),"")</f>
        <v/>
      </c>
      <c r="L207">
        <v>1</v>
      </c>
    </row>
    <row r="208" spans="3:12">
      <c r="C208" t="str">
        <f>_xlfn.IFNA(VLOOKUP(B208,DSNXT!C:S,2,0),"")</f>
        <v/>
      </c>
      <c r="D208" t="str">
        <f>_xlfn.IFNA(VLOOKUP(B208,DSNXT!C:S,4,0),"")</f>
        <v/>
      </c>
      <c r="E208" t="str">
        <f>_xlfn.IFNA(VLOOKUP(B208,DSNXT!C:S,5,0),"")</f>
        <v/>
      </c>
      <c r="F208" t="str">
        <f>_xlfn.IFNA(VLOOKUP(B208,DSNXT!C:S,6,0),"")</f>
        <v/>
      </c>
      <c r="G208" t="str">
        <f>_xlfn.IFNA(VLOOKUP(B208,DSNXT!C:S,7,0),"")</f>
        <v/>
      </c>
      <c r="H208" t="str">
        <f>_xlfn.IFNA(VLOOKUP(B208,DSNXT!C:S,8,0),"")</f>
        <v/>
      </c>
      <c r="I208" t="str">
        <f>_xlfn.IFNA(VLOOKUP(B208,DSNXT!C:S,9,0),"")</f>
        <v/>
      </c>
      <c r="J208" t="str">
        <f>_xlfn.IFNA(VLOOKUP(B208,DSNXT!C:S,17,0),"")</f>
        <v/>
      </c>
      <c r="K208" t="str">
        <f>_xlfn.IFNA(VLOOKUP(B208,DSNXT!C:S,10,0),"")</f>
        <v/>
      </c>
      <c r="L208">
        <v>1</v>
      </c>
    </row>
    <row r="209" spans="3:12">
      <c r="C209" t="str">
        <f>_xlfn.IFNA(VLOOKUP(B209,DSNXT!C:S,2,0),"")</f>
        <v/>
      </c>
      <c r="D209" t="str">
        <f>_xlfn.IFNA(VLOOKUP(B209,DSNXT!C:S,4,0),"")</f>
        <v/>
      </c>
      <c r="E209" t="str">
        <f>_xlfn.IFNA(VLOOKUP(B209,DSNXT!C:S,5,0),"")</f>
        <v/>
      </c>
      <c r="F209" t="str">
        <f>_xlfn.IFNA(VLOOKUP(B209,DSNXT!C:S,6,0),"")</f>
        <v/>
      </c>
      <c r="G209" t="str">
        <f>_xlfn.IFNA(VLOOKUP(B209,DSNXT!C:S,7,0),"")</f>
        <v/>
      </c>
      <c r="H209" t="str">
        <f>_xlfn.IFNA(VLOOKUP(B209,DSNXT!C:S,8,0),"")</f>
        <v/>
      </c>
      <c r="I209" t="str">
        <f>_xlfn.IFNA(VLOOKUP(B209,DSNXT!C:S,9,0),"")</f>
        <v/>
      </c>
      <c r="J209" t="str">
        <f>_xlfn.IFNA(VLOOKUP(B209,DSNXT!C:S,17,0),"")</f>
        <v/>
      </c>
      <c r="K209" t="str">
        <f>_xlfn.IFNA(VLOOKUP(B209,DSNXT!C:S,10,0),"")</f>
        <v/>
      </c>
      <c r="L209">
        <v>1</v>
      </c>
    </row>
    <row r="210" spans="3:12">
      <c r="C210" t="str">
        <f>_xlfn.IFNA(VLOOKUP(B210,DSNXT!C:S,2,0),"")</f>
        <v/>
      </c>
      <c r="D210" t="str">
        <f>_xlfn.IFNA(VLOOKUP(B210,DSNXT!C:S,4,0),"")</f>
        <v/>
      </c>
      <c r="E210" t="str">
        <f>_xlfn.IFNA(VLOOKUP(B210,DSNXT!C:S,5,0),"")</f>
        <v/>
      </c>
      <c r="F210" t="str">
        <f>_xlfn.IFNA(VLOOKUP(B210,DSNXT!C:S,6,0),"")</f>
        <v/>
      </c>
      <c r="G210" t="str">
        <f>_xlfn.IFNA(VLOOKUP(B210,DSNXT!C:S,7,0),"")</f>
        <v/>
      </c>
      <c r="H210" t="str">
        <f>_xlfn.IFNA(VLOOKUP(B210,DSNXT!C:S,8,0),"")</f>
        <v/>
      </c>
      <c r="I210" t="str">
        <f>_xlfn.IFNA(VLOOKUP(B210,DSNXT!C:S,9,0),"")</f>
        <v/>
      </c>
      <c r="J210" t="str">
        <f>_xlfn.IFNA(VLOOKUP(B210,DSNXT!C:S,17,0),"")</f>
        <v/>
      </c>
      <c r="K210" t="str">
        <f>_xlfn.IFNA(VLOOKUP(B210,DSNXT!C:S,10,0),"")</f>
        <v/>
      </c>
      <c r="L210">
        <v>1</v>
      </c>
    </row>
    <row r="211" spans="3:12">
      <c r="C211" t="str">
        <f>_xlfn.IFNA(VLOOKUP(B211,DSNXT!C:S,2,0),"")</f>
        <v/>
      </c>
      <c r="D211" t="str">
        <f>_xlfn.IFNA(VLOOKUP(B211,DSNXT!C:S,4,0),"")</f>
        <v/>
      </c>
      <c r="E211" t="str">
        <f>_xlfn.IFNA(VLOOKUP(B211,DSNXT!C:S,5,0),"")</f>
        <v/>
      </c>
      <c r="F211" t="str">
        <f>_xlfn.IFNA(VLOOKUP(B211,DSNXT!C:S,6,0),"")</f>
        <v/>
      </c>
      <c r="G211" t="str">
        <f>_xlfn.IFNA(VLOOKUP(B211,DSNXT!C:S,7,0),"")</f>
        <v/>
      </c>
      <c r="H211" t="str">
        <f>_xlfn.IFNA(VLOOKUP(B211,DSNXT!C:S,8,0),"")</f>
        <v/>
      </c>
      <c r="I211" t="str">
        <f>_xlfn.IFNA(VLOOKUP(B211,DSNXT!C:S,9,0),"")</f>
        <v/>
      </c>
      <c r="J211" t="str">
        <f>_xlfn.IFNA(VLOOKUP(B211,DSNXT!C:S,17,0),"")</f>
        <v/>
      </c>
      <c r="K211" t="str">
        <f>_xlfn.IFNA(VLOOKUP(B211,DSNXT!C:S,10,0),"")</f>
        <v/>
      </c>
      <c r="L211">
        <v>1</v>
      </c>
    </row>
    <row r="212" spans="3:12">
      <c r="C212" t="str">
        <f>_xlfn.IFNA(VLOOKUP(B212,DSNXT!C:S,2,0),"")</f>
        <v/>
      </c>
      <c r="D212" t="str">
        <f>_xlfn.IFNA(VLOOKUP(B212,DSNXT!C:S,4,0),"")</f>
        <v/>
      </c>
      <c r="E212" t="str">
        <f>_xlfn.IFNA(VLOOKUP(B212,DSNXT!C:S,5,0),"")</f>
        <v/>
      </c>
      <c r="F212" t="str">
        <f>_xlfn.IFNA(VLOOKUP(B212,DSNXT!C:S,6,0),"")</f>
        <v/>
      </c>
      <c r="G212" t="str">
        <f>_xlfn.IFNA(VLOOKUP(B212,DSNXT!C:S,7,0),"")</f>
        <v/>
      </c>
      <c r="H212" t="str">
        <f>_xlfn.IFNA(VLOOKUP(B212,DSNXT!C:S,8,0),"")</f>
        <v/>
      </c>
      <c r="I212" t="str">
        <f>_xlfn.IFNA(VLOOKUP(B212,DSNXT!C:S,9,0),"")</f>
        <v/>
      </c>
      <c r="J212" t="str">
        <f>_xlfn.IFNA(VLOOKUP(B212,DSNXT!C:S,17,0),"")</f>
        <v/>
      </c>
      <c r="K212" t="str">
        <f>_xlfn.IFNA(VLOOKUP(B212,DSNXT!C:S,10,0),"")</f>
        <v/>
      </c>
      <c r="L212">
        <v>1</v>
      </c>
    </row>
    <row r="213" spans="3:12">
      <c r="C213" t="str">
        <f>_xlfn.IFNA(VLOOKUP(B213,DSNXT!C:S,2,0),"")</f>
        <v/>
      </c>
      <c r="D213" t="str">
        <f>_xlfn.IFNA(VLOOKUP(B213,DSNXT!C:S,4,0),"")</f>
        <v/>
      </c>
      <c r="E213" t="str">
        <f>_xlfn.IFNA(VLOOKUP(B213,DSNXT!C:S,5,0),"")</f>
        <v/>
      </c>
      <c r="F213" t="str">
        <f>_xlfn.IFNA(VLOOKUP(B213,DSNXT!C:S,6,0),"")</f>
        <v/>
      </c>
      <c r="G213" t="str">
        <f>_xlfn.IFNA(VLOOKUP(B213,DSNXT!C:S,7,0),"")</f>
        <v/>
      </c>
      <c r="H213" t="str">
        <f>_xlfn.IFNA(VLOOKUP(B213,DSNXT!C:S,8,0),"")</f>
        <v/>
      </c>
      <c r="I213" t="str">
        <f>_xlfn.IFNA(VLOOKUP(B213,DSNXT!C:S,9,0),"")</f>
        <v/>
      </c>
      <c r="J213" t="str">
        <f>_xlfn.IFNA(VLOOKUP(B213,DSNXT!C:S,17,0),"")</f>
        <v/>
      </c>
      <c r="K213" t="str">
        <f>_xlfn.IFNA(VLOOKUP(B213,DSNXT!C:S,10,0),"")</f>
        <v/>
      </c>
      <c r="L213">
        <v>1</v>
      </c>
    </row>
    <row r="214" spans="3:12">
      <c r="C214" t="str">
        <f>_xlfn.IFNA(VLOOKUP(B214,DSNXT!C:S,2,0),"")</f>
        <v/>
      </c>
      <c r="D214" t="str">
        <f>_xlfn.IFNA(VLOOKUP(B214,DSNXT!C:S,4,0),"")</f>
        <v/>
      </c>
      <c r="E214" t="str">
        <f>_xlfn.IFNA(VLOOKUP(B214,DSNXT!C:S,5,0),"")</f>
        <v/>
      </c>
      <c r="F214" t="str">
        <f>_xlfn.IFNA(VLOOKUP(B214,DSNXT!C:S,6,0),"")</f>
        <v/>
      </c>
      <c r="G214" t="str">
        <f>_xlfn.IFNA(VLOOKUP(B214,DSNXT!C:S,7,0),"")</f>
        <v/>
      </c>
      <c r="H214" t="str">
        <f>_xlfn.IFNA(VLOOKUP(B214,DSNXT!C:S,8,0),"")</f>
        <v/>
      </c>
      <c r="I214" t="str">
        <f>_xlfn.IFNA(VLOOKUP(B214,DSNXT!C:S,9,0),"")</f>
        <v/>
      </c>
      <c r="J214" t="str">
        <f>_xlfn.IFNA(VLOOKUP(B214,DSNXT!C:S,17,0),"")</f>
        <v/>
      </c>
      <c r="K214" t="str">
        <f>_xlfn.IFNA(VLOOKUP(B214,DSNXT!C:S,10,0),"")</f>
        <v/>
      </c>
      <c r="L214">
        <v>1</v>
      </c>
    </row>
    <row r="215" spans="3:12">
      <c r="C215" t="str">
        <f>_xlfn.IFNA(VLOOKUP(B215,DSNXT!C:S,2,0),"")</f>
        <v/>
      </c>
      <c r="D215" t="str">
        <f>_xlfn.IFNA(VLOOKUP(B215,DSNXT!C:S,4,0),"")</f>
        <v/>
      </c>
      <c r="E215" t="str">
        <f>_xlfn.IFNA(VLOOKUP(B215,DSNXT!C:S,5,0),"")</f>
        <v/>
      </c>
      <c r="F215" t="str">
        <f>_xlfn.IFNA(VLOOKUP(B215,DSNXT!C:S,6,0),"")</f>
        <v/>
      </c>
      <c r="G215" t="str">
        <f>_xlfn.IFNA(VLOOKUP(B215,DSNXT!C:S,7,0),"")</f>
        <v/>
      </c>
      <c r="H215" t="str">
        <f>_xlfn.IFNA(VLOOKUP(B215,DSNXT!C:S,8,0),"")</f>
        <v/>
      </c>
      <c r="I215" t="str">
        <f>_xlfn.IFNA(VLOOKUP(B215,DSNXT!C:S,9,0),"")</f>
        <v/>
      </c>
      <c r="J215" t="str">
        <f>_xlfn.IFNA(VLOOKUP(B215,DSNXT!C:S,17,0),"")</f>
        <v/>
      </c>
      <c r="K215" t="str">
        <f>_xlfn.IFNA(VLOOKUP(B215,DSNXT!C:S,10,0),"")</f>
        <v/>
      </c>
      <c r="L215">
        <v>1</v>
      </c>
    </row>
    <row r="216" spans="3:12">
      <c r="C216" t="str">
        <f>_xlfn.IFNA(VLOOKUP(B216,DSNXT!C:S,2,0),"")</f>
        <v/>
      </c>
      <c r="D216" t="str">
        <f>_xlfn.IFNA(VLOOKUP(B216,DSNXT!C:S,4,0),"")</f>
        <v/>
      </c>
      <c r="E216" t="str">
        <f>_xlfn.IFNA(VLOOKUP(B216,DSNXT!C:S,5,0),"")</f>
        <v/>
      </c>
      <c r="F216" t="str">
        <f>_xlfn.IFNA(VLOOKUP(B216,DSNXT!C:S,6,0),"")</f>
        <v/>
      </c>
      <c r="G216" t="str">
        <f>_xlfn.IFNA(VLOOKUP(B216,DSNXT!C:S,7,0),"")</f>
        <v/>
      </c>
      <c r="H216" t="str">
        <f>_xlfn.IFNA(VLOOKUP(B216,DSNXT!C:S,8,0),"")</f>
        <v/>
      </c>
      <c r="I216" t="str">
        <f>_xlfn.IFNA(VLOOKUP(B216,DSNXT!C:S,9,0),"")</f>
        <v/>
      </c>
      <c r="J216" t="str">
        <f>_xlfn.IFNA(VLOOKUP(B216,DSNXT!C:S,17,0),"")</f>
        <v/>
      </c>
      <c r="K216" t="str">
        <f>_xlfn.IFNA(VLOOKUP(B216,DSNXT!C:S,10,0),"")</f>
        <v/>
      </c>
      <c r="L216">
        <v>1</v>
      </c>
    </row>
    <row r="217" spans="3:12">
      <c r="C217" t="str">
        <f>_xlfn.IFNA(VLOOKUP(B217,DSNXT!C:S,2,0),"")</f>
        <v/>
      </c>
      <c r="D217" t="str">
        <f>_xlfn.IFNA(VLOOKUP(B217,DSNXT!C:S,4,0),"")</f>
        <v/>
      </c>
      <c r="E217" t="str">
        <f>_xlfn.IFNA(VLOOKUP(B217,DSNXT!C:S,5,0),"")</f>
        <v/>
      </c>
      <c r="F217" t="str">
        <f>_xlfn.IFNA(VLOOKUP(B217,DSNXT!C:S,6,0),"")</f>
        <v/>
      </c>
      <c r="G217" t="str">
        <f>_xlfn.IFNA(VLOOKUP(B217,DSNXT!C:S,7,0),"")</f>
        <v/>
      </c>
      <c r="H217" t="str">
        <f>_xlfn.IFNA(VLOOKUP(B217,DSNXT!C:S,8,0),"")</f>
        <v/>
      </c>
      <c r="I217" t="str">
        <f>_xlfn.IFNA(VLOOKUP(B217,DSNXT!C:S,9,0),"")</f>
        <v/>
      </c>
      <c r="J217" t="str">
        <f>_xlfn.IFNA(VLOOKUP(B217,DSNXT!C:S,17,0),"")</f>
        <v/>
      </c>
      <c r="K217" t="str">
        <f>_xlfn.IFNA(VLOOKUP(B217,DSNXT!C:S,10,0),"")</f>
        <v/>
      </c>
      <c r="L217">
        <v>1</v>
      </c>
    </row>
    <row r="218" spans="3:12">
      <c r="C218" t="str">
        <f>_xlfn.IFNA(VLOOKUP(B218,DSNXT!C:S,2,0),"")</f>
        <v/>
      </c>
      <c r="D218" t="str">
        <f>_xlfn.IFNA(VLOOKUP(B218,DSNXT!C:S,4,0),"")</f>
        <v/>
      </c>
      <c r="E218" t="str">
        <f>_xlfn.IFNA(VLOOKUP(B218,DSNXT!C:S,5,0),"")</f>
        <v/>
      </c>
      <c r="F218" t="str">
        <f>_xlfn.IFNA(VLOOKUP(B218,DSNXT!C:S,6,0),"")</f>
        <v/>
      </c>
      <c r="G218" t="str">
        <f>_xlfn.IFNA(VLOOKUP(B218,DSNXT!C:S,7,0),"")</f>
        <v/>
      </c>
      <c r="H218" t="str">
        <f>_xlfn.IFNA(VLOOKUP(B218,DSNXT!C:S,8,0),"")</f>
        <v/>
      </c>
      <c r="I218" t="str">
        <f>_xlfn.IFNA(VLOOKUP(B218,DSNXT!C:S,9,0),"")</f>
        <v/>
      </c>
      <c r="J218" t="str">
        <f>_xlfn.IFNA(VLOOKUP(B218,DSNXT!C:S,17,0),"")</f>
        <v/>
      </c>
      <c r="K218" t="str">
        <f>_xlfn.IFNA(VLOOKUP(B218,DSNXT!C:S,10,0),"")</f>
        <v/>
      </c>
      <c r="L218">
        <v>1</v>
      </c>
    </row>
    <row r="219" spans="3:12">
      <c r="C219" t="str">
        <f>_xlfn.IFNA(VLOOKUP(B219,DSNXT!C:S,2,0),"")</f>
        <v/>
      </c>
      <c r="D219" t="str">
        <f>_xlfn.IFNA(VLOOKUP(B219,DSNXT!C:S,4,0),"")</f>
        <v/>
      </c>
      <c r="E219" t="str">
        <f>_xlfn.IFNA(VLOOKUP(B219,DSNXT!C:S,5,0),"")</f>
        <v/>
      </c>
      <c r="F219" t="str">
        <f>_xlfn.IFNA(VLOOKUP(B219,DSNXT!C:S,6,0),"")</f>
        <v/>
      </c>
      <c r="G219" t="str">
        <f>_xlfn.IFNA(VLOOKUP(B219,DSNXT!C:S,7,0),"")</f>
        <v/>
      </c>
      <c r="H219" t="str">
        <f>_xlfn.IFNA(VLOOKUP(B219,DSNXT!C:S,8,0),"")</f>
        <v/>
      </c>
      <c r="I219" t="str">
        <f>_xlfn.IFNA(VLOOKUP(B219,DSNXT!C:S,9,0),"")</f>
        <v/>
      </c>
      <c r="J219" t="str">
        <f>_xlfn.IFNA(VLOOKUP(B219,DSNXT!C:S,17,0),"")</f>
        <v/>
      </c>
      <c r="K219" t="str">
        <f>_xlfn.IFNA(VLOOKUP(B219,DSNXT!C:S,10,0),"")</f>
        <v/>
      </c>
      <c r="L219">
        <v>1</v>
      </c>
    </row>
    <row r="220" spans="3:12">
      <c r="C220" t="str">
        <f>_xlfn.IFNA(VLOOKUP(B220,DSNXT!C:S,2,0),"")</f>
        <v/>
      </c>
      <c r="D220" t="str">
        <f>_xlfn.IFNA(VLOOKUP(B220,DSNXT!C:S,4,0),"")</f>
        <v/>
      </c>
      <c r="E220" t="str">
        <f>_xlfn.IFNA(VLOOKUP(B220,DSNXT!C:S,5,0),"")</f>
        <v/>
      </c>
      <c r="F220" t="str">
        <f>_xlfn.IFNA(VLOOKUP(B220,DSNXT!C:S,6,0),"")</f>
        <v/>
      </c>
      <c r="G220" t="str">
        <f>_xlfn.IFNA(VLOOKUP(B220,DSNXT!C:S,7,0),"")</f>
        <v/>
      </c>
      <c r="H220" t="str">
        <f>_xlfn.IFNA(VLOOKUP(B220,DSNXT!C:S,8,0),"")</f>
        <v/>
      </c>
      <c r="I220" t="str">
        <f>_xlfn.IFNA(VLOOKUP(B220,DSNXT!C:S,9,0),"")</f>
        <v/>
      </c>
      <c r="J220" t="str">
        <f>_xlfn.IFNA(VLOOKUP(B220,DSNXT!C:S,17,0),"")</f>
        <v/>
      </c>
      <c r="K220" t="str">
        <f>_xlfn.IFNA(VLOOKUP(B220,DSNXT!C:S,10,0),"")</f>
        <v/>
      </c>
      <c r="L220">
        <v>1</v>
      </c>
    </row>
    <row r="221" spans="3:12">
      <c r="C221" t="str">
        <f>_xlfn.IFNA(VLOOKUP(B221,DSNXT!C:S,2,0),"")</f>
        <v/>
      </c>
      <c r="D221" t="str">
        <f>_xlfn.IFNA(VLOOKUP(B221,DSNXT!C:S,4,0),"")</f>
        <v/>
      </c>
      <c r="E221" t="str">
        <f>_xlfn.IFNA(VLOOKUP(B221,DSNXT!C:S,5,0),"")</f>
        <v/>
      </c>
      <c r="F221" t="str">
        <f>_xlfn.IFNA(VLOOKUP(B221,DSNXT!C:S,6,0),"")</f>
        <v/>
      </c>
      <c r="G221" t="str">
        <f>_xlfn.IFNA(VLOOKUP(B221,DSNXT!C:S,7,0),"")</f>
        <v/>
      </c>
      <c r="H221" t="str">
        <f>_xlfn.IFNA(VLOOKUP(B221,DSNXT!C:S,8,0),"")</f>
        <v/>
      </c>
      <c r="I221" t="str">
        <f>_xlfn.IFNA(VLOOKUP(B221,DSNXT!C:S,9,0),"")</f>
        <v/>
      </c>
      <c r="J221" t="str">
        <f>_xlfn.IFNA(VLOOKUP(B221,DSNXT!C:S,17,0),"")</f>
        <v/>
      </c>
      <c r="K221" t="str">
        <f>_xlfn.IFNA(VLOOKUP(B221,DSNXT!C:S,10,0),"")</f>
        <v/>
      </c>
      <c r="L221">
        <v>1</v>
      </c>
    </row>
    <row r="222" spans="3:12">
      <c r="C222" t="str">
        <f>_xlfn.IFNA(VLOOKUP(B222,DSNXT!C:S,2,0),"")</f>
        <v/>
      </c>
      <c r="D222" t="str">
        <f>_xlfn.IFNA(VLOOKUP(B222,DSNXT!C:S,4,0),"")</f>
        <v/>
      </c>
      <c r="E222" t="str">
        <f>_xlfn.IFNA(VLOOKUP(B222,DSNXT!C:S,5,0),"")</f>
        <v/>
      </c>
      <c r="F222" t="str">
        <f>_xlfn.IFNA(VLOOKUP(B222,DSNXT!C:S,6,0),"")</f>
        <v/>
      </c>
      <c r="G222" t="str">
        <f>_xlfn.IFNA(VLOOKUP(B222,DSNXT!C:S,7,0),"")</f>
        <v/>
      </c>
      <c r="H222" t="str">
        <f>_xlfn.IFNA(VLOOKUP(B222,DSNXT!C:S,8,0),"")</f>
        <v/>
      </c>
      <c r="I222" t="str">
        <f>_xlfn.IFNA(VLOOKUP(B222,DSNXT!C:S,9,0),"")</f>
        <v/>
      </c>
      <c r="J222" t="str">
        <f>_xlfn.IFNA(VLOOKUP(B222,DSNXT!C:S,17,0),"")</f>
        <v/>
      </c>
      <c r="K222" t="str">
        <f>_xlfn.IFNA(VLOOKUP(B222,DSNXT!C:S,10,0),"")</f>
        <v/>
      </c>
      <c r="L222">
        <v>1</v>
      </c>
    </row>
    <row r="223" spans="3:12">
      <c r="C223" t="str">
        <f>_xlfn.IFNA(VLOOKUP(B223,DSNXT!C:S,2,0),"")</f>
        <v/>
      </c>
      <c r="D223" t="str">
        <f>_xlfn.IFNA(VLOOKUP(B223,DSNXT!C:S,4,0),"")</f>
        <v/>
      </c>
      <c r="E223" t="str">
        <f>_xlfn.IFNA(VLOOKUP(B223,DSNXT!C:S,5,0),"")</f>
        <v/>
      </c>
      <c r="F223" t="str">
        <f>_xlfn.IFNA(VLOOKUP(B223,DSNXT!C:S,6,0),"")</f>
        <v/>
      </c>
      <c r="G223" t="str">
        <f>_xlfn.IFNA(VLOOKUP(B223,DSNXT!C:S,7,0),"")</f>
        <v/>
      </c>
      <c r="H223" t="str">
        <f>_xlfn.IFNA(VLOOKUP(B223,DSNXT!C:S,8,0),"")</f>
        <v/>
      </c>
      <c r="I223" t="str">
        <f>_xlfn.IFNA(VLOOKUP(B223,DSNXT!C:S,9,0),"")</f>
        <v/>
      </c>
      <c r="J223" t="str">
        <f>_xlfn.IFNA(VLOOKUP(B223,DSNXT!C:S,17,0),"")</f>
        <v/>
      </c>
      <c r="K223" t="str">
        <f>_xlfn.IFNA(VLOOKUP(B223,DSNXT!C:S,10,0),"")</f>
        <v/>
      </c>
      <c r="L223">
        <v>1</v>
      </c>
    </row>
    <row r="224" spans="3:12">
      <c r="C224" t="str">
        <f>_xlfn.IFNA(VLOOKUP(B224,DSNXT!C:S,2,0),"")</f>
        <v/>
      </c>
      <c r="D224" t="str">
        <f>_xlfn.IFNA(VLOOKUP(B224,DSNXT!C:S,4,0),"")</f>
        <v/>
      </c>
      <c r="E224" t="str">
        <f>_xlfn.IFNA(VLOOKUP(B224,DSNXT!C:S,5,0),"")</f>
        <v/>
      </c>
      <c r="F224" t="str">
        <f>_xlfn.IFNA(VLOOKUP(B224,DSNXT!C:S,6,0),"")</f>
        <v/>
      </c>
      <c r="G224" t="str">
        <f>_xlfn.IFNA(VLOOKUP(B224,DSNXT!C:S,7,0),"")</f>
        <v/>
      </c>
      <c r="H224" t="str">
        <f>_xlfn.IFNA(VLOOKUP(B224,DSNXT!C:S,8,0),"")</f>
        <v/>
      </c>
      <c r="I224" t="str">
        <f>_xlfn.IFNA(VLOOKUP(B224,DSNXT!C:S,9,0),"")</f>
        <v/>
      </c>
      <c r="J224" t="str">
        <f>_xlfn.IFNA(VLOOKUP(B224,DSNXT!C:S,17,0),"")</f>
        <v/>
      </c>
      <c r="K224" t="str">
        <f>_xlfn.IFNA(VLOOKUP(B224,DSNXT!C:S,10,0),"")</f>
        <v/>
      </c>
      <c r="L224">
        <v>1</v>
      </c>
    </row>
    <row r="225" spans="3:12">
      <c r="C225" t="str">
        <f>_xlfn.IFNA(VLOOKUP(B225,DSNXT!C:S,2,0),"")</f>
        <v/>
      </c>
      <c r="D225" t="str">
        <f>_xlfn.IFNA(VLOOKUP(B225,DSNXT!C:S,4,0),"")</f>
        <v/>
      </c>
      <c r="E225" t="str">
        <f>_xlfn.IFNA(VLOOKUP(B225,DSNXT!C:S,5,0),"")</f>
        <v/>
      </c>
      <c r="F225" t="str">
        <f>_xlfn.IFNA(VLOOKUP(B225,DSNXT!C:S,6,0),"")</f>
        <v/>
      </c>
      <c r="G225" t="str">
        <f>_xlfn.IFNA(VLOOKUP(B225,DSNXT!C:S,7,0),"")</f>
        <v/>
      </c>
      <c r="H225" t="str">
        <f>_xlfn.IFNA(VLOOKUP(B225,DSNXT!C:S,8,0),"")</f>
        <v/>
      </c>
      <c r="I225" t="str">
        <f>_xlfn.IFNA(VLOOKUP(B225,DSNXT!C:S,9,0),"")</f>
        <v/>
      </c>
      <c r="J225" t="str">
        <f>_xlfn.IFNA(VLOOKUP(B225,DSNXT!C:S,17,0),"")</f>
        <v/>
      </c>
      <c r="K225" t="str">
        <f>_xlfn.IFNA(VLOOKUP(B225,DSNXT!C:S,10,0),"")</f>
        <v/>
      </c>
      <c r="L225">
        <v>1</v>
      </c>
    </row>
    <row r="226" spans="3:12">
      <c r="C226" t="str">
        <f>_xlfn.IFNA(VLOOKUP(B226,DSNXT!C:S,2,0),"")</f>
        <v/>
      </c>
      <c r="D226" t="str">
        <f>_xlfn.IFNA(VLOOKUP(B226,DSNXT!C:S,4,0),"")</f>
        <v/>
      </c>
      <c r="E226" t="str">
        <f>_xlfn.IFNA(VLOOKUP(B226,DSNXT!C:S,5,0),"")</f>
        <v/>
      </c>
      <c r="F226" t="str">
        <f>_xlfn.IFNA(VLOOKUP(B226,DSNXT!C:S,6,0),"")</f>
        <v/>
      </c>
      <c r="G226" t="str">
        <f>_xlfn.IFNA(VLOOKUP(B226,DSNXT!C:S,7,0),"")</f>
        <v/>
      </c>
      <c r="H226" t="str">
        <f>_xlfn.IFNA(VLOOKUP(B226,DSNXT!C:S,8,0),"")</f>
        <v/>
      </c>
      <c r="I226" t="str">
        <f>_xlfn.IFNA(VLOOKUP(B226,DSNXT!C:S,9,0),"")</f>
        <v/>
      </c>
      <c r="J226" t="str">
        <f>_xlfn.IFNA(VLOOKUP(B226,DSNXT!C:S,17,0),"")</f>
        <v/>
      </c>
      <c r="K226" t="str">
        <f>_xlfn.IFNA(VLOOKUP(B226,DSNXT!C:S,10,0),"")</f>
        <v/>
      </c>
      <c r="L226">
        <v>1</v>
      </c>
    </row>
    <row r="227" spans="3:12">
      <c r="C227" t="str">
        <f>_xlfn.IFNA(VLOOKUP(B227,DSNXT!C:S,2,0),"")</f>
        <v/>
      </c>
      <c r="D227" t="str">
        <f>_xlfn.IFNA(VLOOKUP(B227,DSNXT!C:S,4,0),"")</f>
        <v/>
      </c>
      <c r="E227" t="str">
        <f>_xlfn.IFNA(VLOOKUP(B227,DSNXT!C:S,5,0),"")</f>
        <v/>
      </c>
      <c r="F227" t="str">
        <f>_xlfn.IFNA(VLOOKUP(B227,DSNXT!C:S,6,0),"")</f>
        <v/>
      </c>
      <c r="G227" t="str">
        <f>_xlfn.IFNA(VLOOKUP(B227,DSNXT!C:S,7,0),"")</f>
        <v/>
      </c>
      <c r="H227" t="str">
        <f>_xlfn.IFNA(VLOOKUP(B227,DSNXT!C:S,8,0),"")</f>
        <v/>
      </c>
      <c r="I227" t="str">
        <f>_xlfn.IFNA(VLOOKUP(B227,DSNXT!C:S,9,0),"")</f>
        <v/>
      </c>
      <c r="J227" t="str">
        <f>_xlfn.IFNA(VLOOKUP(B227,DSNXT!C:S,17,0),"")</f>
        <v/>
      </c>
      <c r="K227" t="str">
        <f>_xlfn.IFNA(VLOOKUP(B227,DSNXT!C:S,10,0),"")</f>
        <v/>
      </c>
      <c r="L227">
        <v>1</v>
      </c>
    </row>
    <row r="228" spans="3:12">
      <c r="C228" t="str">
        <f>_xlfn.IFNA(VLOOKUP(B228,DSNXT!C:S,2,0),"")</f>
        <v/>
      </c>
      <c r="D228" t="str">
        <f>_xlfn.IFNA(VLOOKUP(B228,DSNXT!C:S,4,0),"")</f>
        <v/>
      </c>
      <c r="E228" t="str">
        <f>_xlfn.IFNA(VLOOKUP(B228,DSNXT!C:S,5,0),"")</f>
        <v/>
      </c>
      <c r="F228" t="str">
        <f>_xlfn.IFNA(VLOOKUP(B228,DSNXT!C:S,6,0),"")</f>
        <v/>
      </c>
      <c r="G228" t="str">
        <f>_xlfn.IFNA(VLOOKUP(B228,DSNXT!C:S,7,0),"")</f>
        <v/>
      </c>
      <c r="H228" t="str">
        <f>_xlfn.IFNA(VLOOKUP(B228,DSNXT!C:S,8,0),"")</f>
        <v/>
      </c>
      <c r="I228" t="str">
        <f>_xlfn.IFNA(VLOOKUP(B228,DSNXT!C:S,9,0),"")</f>
        <v/>
      </c>
      <c r="J228" t="str">
        <f>_xlfn.IFNA(VLOOKUP(B228,DSNXT!C:S,17,0),"")</f>
        <v/>
      </c>
      <c r="K228" t="str">
        <f>_xlfn.IFNA(VLOOKUP(B228,DSNXT!C:S,10,0),"")</f>
        <v/>
      </c>
      <c r="L228">
        <v>1</v>
      </c>
    </row>
    <row r="229" spans="3:12">
      <c r="C229" t="str">
        <f>_xlfn.IFNA(VLOOKUP(B229,DSNXT!C:S,2,0),"")</f>
        <v/>
      </c>
      <c r="D229" t="str">
        <f>_xlfn.IFNA(VLOOKUP(B229,DSNXT!C:S,4,0),"")</f>
        <v/>
      </c>
      <c r="E229" t="str">
        <f>_xlfn.IFNA(VLOOKUP(B229,DSNXT!C:S,5,0),"")</f>
        <v/>
      </c>
      <c r="F229" t="str">
        <f>_xlfn.IFNA(VLOOKUP(B229,DSNXT!C:S,6,0),"")</f>
        <v/>
      </c>
      <c r="G229" t="str">
        <f>_xlfn.IFNA(VLOOKUP(B229,DSNXT!C:S,7,0),"")</f>
        <v/>
      </c>
      <c r="H229" t="str">
        <f>_xlfn.IFNA(VLOOKUP(B229,DSNXT!C:S,8,0),"")</f>
        <v/>
      </c>
      <c r="I229" t="str">
        <f>_xlfn.IFNA(VLOOKUP(B229,DSNXT!C:S,9,0),"")</f>
        <v/>
      </c>
      <c r="J229" t="str">
        <f>_xlfn.IFNA(VLOOKUP(B229,DSNXT!C:S,17,0),"")</f>
        <v/>
      </c>
      <c r="K229" t="str">
        <f>_xlfn.IFNA(VLOOKUP(B229,DSNXT!C:S,10,0),"")</f>
        <v/>
      </c>
      <c r="L229">
        <v>1</v>
      </c>
    </row>
    <row r="230" spans="3:12">
      <c r="C230" t="str">
        <f>_xlfn.IFNA(VLOOKUP(B230,DSNXT!C:S,2,0),"")</f>
        <v/>
      </c>
      <c r="D230" t="str">
        <f>_xlfn.IFNA(VLOOKUP(B230,DSNXT!C:S,4,0),"")</f>
        <v/>
      </c>
      <c r="E230" t="str">
        <f>_xlfn.IFNA(VLOOKUP(B230,DSNXT!C:S,5,0),"")</f>
        <v/>
      </c>
      <c r="F230" t="str">
        <f>_xlfn.IFNA(VLOOKUP(B230,DSNXT!C:S,6,0),"")</f>
        <v/>
      </c>
      <c r="G230" t="str">
        <f>_xlfn.IFNA(VLOOKUP(B230,DSNXT!C:S,7,0),"")</f>
        <v/>
      </c>
      <c r="H230" t="str">
        <f>_xlfn.IFNA(VLOOKUP(B230,DSNXT!C:S,8,0),"")</f>
        <v/>
      </c>
      <c r="I230" t="str">
        <f>_xlfn.IFNA(VLOOKUP(B230,DSNXT!C:S,9,0),"")</f>
        <v/>
      </c>
      <c r="J230" t="str">
        <f>_xlfn.IFNA(VLOOKUP(B230,DSNXT!C:S,17,0),"")</f>
        <v/>
      </c>
      <c r="K230" t="str">
        <f>_xlfn.IFNA(VLOOKUP(B230,DSNXT!C:S,10,0),"")</f>
        <v/>
      </c>
      <c r="L230">
        <v>1</v>
      </c>
    </row>
    <row r="231" spans="3:12">
      <c r="C231" t="str">
        <f>_xlfn.IFNA(VLOOKUP(B231,DSNXT!C:S,2,0),"")</f>
        <v/>
      </c>
      <c r="D231" t="str">
        <f>_xlfn.IFNA(VLOOKUP(B231,DSNXT!C:S,4,0),"")</f>
        <v/>
      </c>
      <c r="E231" t="str">
        <f>_xlfn.IFNA(VLOOKUP(B231,DSNXT!C:S,5,0),"")</f>
        <v/>
      </c>
      <c r="F231" t="str">
        <f>_xlfn.IFNA(VLOOKUP(B231,DSNXT!C:S,6,0),"")</f>
        <v/>
      </c>
      <c r="G231" t="str">
        <f>_xlfn.IFNA(VLOOKUP(B231,DSNXT!C:S,7,0),"")</f>
        <v/>
      </c>
      <c r="H231" t="str">
        <f>_xlfn.IFNA(VLOOKUP(B231,DSNXT!C:S,8,0),"")</f>
        <v/>
      </c>
      <c r="I231" t="str">
        <f>_xlfn.IFNA(VLOOKUP(B231,DSNXT!C:S,9,0),"")</f>
        <v/>
      </c>
      <c r="J231" t="str">
        <f>_xlfn.IFNA(VLOOKUP(B231,DSNXT!C:S,17,0),"")</f>
        <v/>
      </c>
      <c r="K231" t="str">
        <f>_xlfn.IFNA(VLOOKUP(B231,DSNXT!C:S,10,0),"")</f>
        <v/>
      </c>
      <c r="L231">
        <v>1</v>
      </c>
    </row>
    <row r="232" spans="3:12">
      <c r="C232" t="str">
        <f>_xlfn.IFNA(VLOOKUP(B232,DSNXT!C:S,2,0),"")</f>
        <v/>
      </c>
      <c r="D232" t="str">
        <f>_xlfn.IFNA(VLOOKUP(B232,DSNXT!C:S,4,0),"")</f>
        <v/>
      </c>
      <c r="E232" t="str">
        <f>_xlfn.IFNA(VLOOKUP(B232,DSNXT!C:S,5,0),"")</f>
        <v/>
      </c>
      <c r="F232" t="str">
        <f>_xlfn.IFNA(VLOOKUP(B232,DSNXT!C:S,6,0),"")</f>
        <v/>
      </c>
      <c r="G232" t="str">
        <f>_xlfn.IFNA(VLOOKUP(B232,DSNXT!C:S,7,0),"")</f>
        <v/>
      </c>
      <c r="H232" t="str">
        <f>_xlfn.IFNA(VLOOKUP(B232,DSNXT!C:S,8,0),"")</f>
        <v/>
      </c>
      <c r="I232" t="str">
        <f>_xlfn.IFNA(VLOOKUP(B232,DSNXT!C:S,9,0),"")</f>
        <v/>
      </c>
      <c r="J232" t="str">
        <f>_xlfn.IFNA(VLOOKUP(B232,DSNXT!C:S,17,0),"")</f>
        <v/>
      </c>
      <c r="K232" t="str">
        <f>_xlfn.IFNA(VLOOKUP(B232,DSNXT!C:S,10,0),"")</f>
        <v/>
      </c>
      <c r="L232">
        <v>1</v>
      </c>
    </row>
    <row r="233" spans="3:12">
      <c r="C233" t="str">
        <f>_xlfn.IFNA(VLOOKUP(B233,DSNXT!C:S,2,0),"")</f>
        <v/>
      </c>
      <c r="D233" t="str">
        <f>_xlfn.IFNA(VLOOKUP(B233,DSNXT!C:S,4,0),"")</f>
        <v/>
      </c>
      <c r="E233" t="str">
        <f>_xlfn.IFNA(VLOOKUP(B233,DSNXT!C:S,5,0),"")</f>
        <v/>
      </c>
      <c r="F233" t="str">
        <f>_xlfn.IFNA(VLOOKUP(B233,DSNXT!C:S,6,0),"")</f>
        <v/>
      </c>
      <c r="G233" t="str">
        <f>_xlfn.IFNA(VLOOKUP(B233,DSNXT!C:S,7,0),"")</f>
        <v/>
      </c>
      <c r="H233" t="str">
        <f>_xlfn.IFNA(VLOOKUP(B233,DSNXT!C:S,8,0),"")</f>
        <v/>
      </c>
      <c r="I233" t="str">
        <f>_xlfn.IFNA(VLOOKUP(B233,DSNXT!C:S,9,0),"")</f>
        <v/>
      </c>
      <c r="J233" t="str">
        <f>_xlfn.IFNA(VLOOKUP(B233,DSNXT!C:S,17,0),"")</f>
        <v/>
      </c>
      <c r="K233" t="str">
        <f>_xlfn.IFNA(VLOOKUP(B233,DSNXT!C:S,10,0),"")</f>
        <v/>
      </c>
      <c r="L233">
        <v>1</v>
      </c>
    </row>
    <row r="234" spans="3:12">
      <c r="C234" t="str">
        <f>_xlfn.IFNA(VLOOKUP(B234,DSNXT!C:S,2,0),"")</f>
        <v/>
      </c>
      <c r="D234" t="str">
        <f>_xlfn.IFNA(VLOOKUP(B234,DSNXT!C:S,4,0),"")</f>
        <v/>
      </c>
      <c r="E234" t="str">
        <f>_xlfn.IFNA(VLOOKUP(B234,DSNXT!C:S,5,0),"")</f>
        <v/>
      </c>
      <c r="F234" t="str">
        <f>_xlfn.IFNA(VLOOKUP(B234,DSNXT!C:S,6,0),"")</f>
        <v/>
      </c>
      <c r="G234" t="str">
        <f>_xlfn.IFNA(VLOOKUP(B234,DSNXT!C:S,7,0),"")</f>
        <v/>
      </c>
      <c r="H234" t="str">
        <f>_xlfn.IFNA(VLOOKUP(B234,DSNXT!C:S,8,0),"")</f>
        <v/>
      </c>
      <c r="I234" t="str">
        <f>_xlfn.IFNA(VLOOKUP(B234,DSNXT!C:S,9,0),"")</f>
        <v/>
      </c>
      <c r="J234" t="str">
        <f>_xlfn.IFNA(VLOOKUP(B234,DSNXT!C:S,17,0),"")</f>
        <v/>
      </c>
      <c r="K234" t="str">
        <f>_xlfn.IFNA(VLOOKUP(B234,DSNXT!C:S,10,0),"")</f>
        <v/>
      </c>
      <c r="L234">
        <v>1</v>
      </c>
    </row>
    <row r="235" spans="3:12">
      <c r="C235" t="str">
        <f>_xlfn.IFNA(VLOOKUP(B235,DSNXT!C:S,2,0),"")</f>
        <v/>
      </c>
      <c r="D235" t="str">
        <f>_xlfn.IFNA(VLOOKUP(B235,DSNXT!C:S,4,0),"")</f>
        <v/>
      </c>
      <c r="E235" t="str">
        <f>_xlfn.IFNA(VLOOKUP(B235,DSNXT!C:S,5,0),"")</f>
        <v/>
      </c>
      <c r="F235" t="str">
        <f>_xlfn.IFNA(VLOOKUP(B235,DSNXT!C:S,6,0),"")</f>
        <v/>
      </c>
      <c r="G235" t="str">
        <f>_xlfn.IFNA(VLOOKUP(B235,DSNXT!C:S,7,0),"")</f>
        <v/>
      </c>
      <c r="H235" t="str">
        <f>_xlfn.IFNA(VLOOKUP(B235,DSNXT!C:S,8,0),"")</f>
        <v/>
      </c>
      <c r="I235" t="str">
        <f>_xlfn.IFNA(VLOOKUP(B235,DSNXT!C:S,9,0),"")</f>
        <v/>
      </c>
      <c r="J235" t="str">
        <f>_xlfn.IFNA(VLOOKUP(B235,DSNXT!C:S,17,0),"")</f>
        <v/>
      </c>
      <c r="K235" t="str">
        <f>_xlfn.IFNA(VLOOKUP(B235,DSNXT!C:S,10,0),"")</f>
        <v/>
      </c>
      <c r="L235">
        <v>1</v>
      </c>
    </row>
    <row r="236" spans="3:12">
      <c r="C236" t="str">
        <f>_xlfn.IFNA(VLOOKUP(B236,DSNXT!C:S,2,0),"")</f>
        <v/>
      </c>
      <c r="D236" t="str">
        <f>_xlfn.IFNA(VLOOKUP(B236,DSNXT!C:S,4,0),"")</f>
        <v/>
      </c>
      <c r="E236" t="str">
        <f>_xlfn.IFNA(VLOOKUP(B236,DSNXT!C:S,5,0),"")</f>
        <v/>
      </c>
      <c r="F236" t="str">
        <f>_xlfn.IFNA(VLOOKUP(B236,DSNXT!C:S,6,0),"")</f>
        <v/>
      </c>
      <c r="G236" t="str">
        <f>_xlfn.IFNA(VLOOKUP(B236,DSNXT!C:S,7,0),"")</f>
        <v/>
      </c>
      <c r="H236" t="str">
        <f>_xlfn.IFNA(VLOOKUP(B236,DSNXT!C:S,8,0),"")</f>
        <v/>
      </c>
      <c r="I236" t="str">
        <f>_xlfn.IFNA(VLOOKUP(B236,DSNXT!C:S,9,0),"")</f>
        <v/>
      </c>
      <c r="J236" t="str">
        <f>_xlfn.IFNA(VLOOKUP(B236,DSNXT!C:S,17,0),"")</f>
        <v/>
      </c>
      <c r="K236" t="str">
        <f>_xlfn.IFNA(VLOOKUP(B236,DSNXT!C:S,10,0),"")</f>
        <v/>
      </c>
      <c r="L236">
        <v>1</v>
      </c>
    </row>
    <row r="237" spans="3:12">
      <c r="C237" t="str">
        <f>_xlfn.IFNA(VLOOKUP(B237,DSNXT!C:S,2,0),"")</f>
        <v/>
      </c>
      <c r="D237" t="str">
        <f>_xlfn.IFNA(VLOOKUP(B237,DSNXT!C:S,4,0),"")</f>
        <v/>
      </c>
      <c r="E237" t="str">
        <f>_xlfn.IFNA(VLOOKUP(B237,DSNXT!C:S,5,0),"")</f>
        <v/>
      </c>
      <c r="F237" t="str">
        <f>_xlfn.IFNA(VLOOKUP(B237,DSNXT!C:S,6,0),"")</f>
        <v/>
      </c>
      <c r="G237" t="str">
        <f>_xlfn.IFNA(VLOOKUP(B237,DSNXT!C:S,7,0),"")</f>
        <v/>
      </c>
      <c r="H237" t="str">
        <f>_xlfn.IFNA(VLOOKUP(B237,DSNXT!C:S,8,0),"")</f>
        <v/>
      </c>
      <c r="I237" t="str">
        <f>_xlfn.IFNA(VLOOKUP(B237,DSNXT!C:S,9,0),"")</f>
        <v/>
      </c>
      <c r="J237" t="str">
        <f>_xlfn.IFNA(VLOOKUP(B237,DSNXT!C:S,17,0),"")</f>
        <v/>
      </c>
      <c r="K237" t="str">
        <f>_xlfn.IFNA(VLOOKUP(B237,DSNXT!C:S,10,0),"")</f>
        <v/>
      </c>
      <c r="L237">
        <v>1</v>
      </c>
    </row>
    <row r="238" spans="3:12">
      <c r="C238" t="str">
        <f>_xlfn.IFNA(VLOOKUP(B238,DSNXT!C:S,2,0),"")</f>
        <v/>
      </c>
      <c r="D238" t="str">
        <f>_xlfn.IFNA(VLOOKUP(B238,DSNXT!C:S,4,0),"")</f>
        <v/>
      </c>
      <c r="E238" t="str">
        <f>_xlfn.IFNA(VLOOKUP(B238,DSNXT!C:S,5,0),"")</f>
        <v/>
      </c>
      <c r="F238" t="str">
        <f>_xlfn.IFNA(VLOOKUP(B238,DSNXT!C:S,6,0),"")</f>
        <v/>
      </c>
      <c r="G238" t="str">
        <f>_xlfn.IFNA(VLOOKUP(B238,DSNXT!C:S,7,0),"")</f>
        <v/>
      </c>
      <c r="H238" t="str">
        <f>_xlfn.IFNA(VLOOKUP(B238,DSNXT!C:S,8,0),"")</f>
        <v/>
      </c>
      <c r="I238" t="str">
        <f>_xlfn.IFNA(VLOOKUP(B238,DSNXT!C:S,9,0),"")</f>
        <v/>
      </c>
      <c r="J238" t="str">
        <f>_xlfn.IFNA(VLOOKUP(B238,DSNXT!C:S,17,0),"")</f>
        <v/>
      </c>
      <c r="K238" t="str">
        <f>_xlfn.IFNA(VLOOKUP(B238,DSNXT!C:S,10,0),"")</f>
        <v/>
      </c>
      <c r="L238">
        <v>1</v>
      </c>
    </row>
    <row r="239" spans="3:12">
      <c r="C239" t="str">
        <f>_xlfn.IFNA(VLOOKUP(B239,DSNXT!C:S,2,0),"")</f>
        <v/>
      </c>
      <c r="D239" t="str">
        <f>_xlfn.IFNA(VLOOKUP(B239,DSNXT!C:S,4,0),"")</f>
        <v/>
      </c>
      <c r="E239" t="str">
        <f>_xlfn.IFNA(VLOOKUP(B239,DSNXT!C:S,5,0),"")</f>
        <v/>
      </c>
      <c r="F239" t="str">
        <f>_xlfn.IFNA(VLOOKUP(B239,DSNXT!C:S,6,0),"")</f>
        <v/>
      </c>
      <c r="G239" t="str">
        <f>_xlfn.IFNA(VLOOKUP(B239,DSNXT!C:S,7,0),"")</f>
        <v/>
      </c>
      <c r="H239" t="str">
        <f>_xlfn.IFNA(VLOOKUP(B239,DSNXT!C:S,8,0),"")</f>
        <v/>
      </c>
      <c r="I239" t="str">
        <f>_xlfn.IFNA(VLOOKUP(B239,DSNXT!C:S,9,0),"")</f>
        <v/>
      </c>
      <c r="J239" t="str">
        <f>_xlfn.IFNA(VLOOKUP(B239,DSNXT!C:S,17,0),"")</f>
        <v/>
      </c>
      <c r="K239" t="str">
        <f>_xlfn.IFNA(VLOOKUP(B239,DSNXT!C:S,10,0),"")</f>
        <v/>
      </c>
      <c r="L239">
        <v>1</v>
      </c>
    </row>
    <row r="240" spans="3:12">
      <c r="C240" t="str">
        <f>_xlfn.IFNA(VLOOKUP(B240,DSNXT!C:S,2,0),"")</f>
        <v/>
      </c>
      <c r="D240" t="str">
        <f>_xlfn.IFNA(VLOOKUP(B240,DSNXT!C:S,4,0),"")</f>
        <v/>
      </c>
      <c r="E240" t="str">
        <f>_xlfn.IFNA(VLOOKUP(B240,DSNXT!C:S,5,0),"")</f>
        <v/>
      </c>
      <c r="F240" t="str">
        <f>_xlfn.IFNA(VLOOKUP(B240,DSNXT!C:S,6,0),"")</f>
        <v/>
      </c>
      <c r="G240" t="str">
        <f>_xlfn.IFNA(VLOOKUP(B240,DSNXT!C:S,7,0),"")</f>
        <v/>
      </c>
      <c r="H240" t="str">
        <f>_xlfn.IFNA(VLOOKUP(B240,DSNXT!C:S,8,0),"")</f>
        <v/>
      </c>
      <c r="I240" t="str">
        <f>_xlfn.IFNA(VLOOKUP(B240,DSNXT!C:S,9,0),"")</f>
        <v/>
      </c>
      <c r="J240" t="str">
        <f>_xlfn.IFNA(VLOOKUP(B240,DSNXT!C:S,17,0),"")</f>
        <v/>
      </c>
      <c r="K240" t="str">
        <f>_xlfn.IFNA(VLOOKUP(B240,DSNXT!C:S,10,0),"")</f>
        <v/>
      </c>
      <c r="L240">
        <v>1</v>
      </c>
    </row>
    <row r="241" spans="3:12">
      <c r="C241" t="str">
        <f>_xlfn.IFNA(VLOOKUP(B241,DSNXT!C:S,2,0),"")</f>
        <v/>
      </c>
      <c r="D241" t="str">
        <f>_xlfn.IFNA(VLOOKUP(B241,DSNXT!C:S,4,0),"")</f>
        <v/>
      </c>
      <c r="E241" t="str">
        <f>_xlfn.IFNA(VLOOKUP(B241,DSNXT!C:S,5,0),"")</f>
        <v/>
      </c>
      <c r="F241" t="str">
        <f>_xlfn.IFNA(VLOOKUP(B241,DSNXT!C:S,6,0),"")</f>
        <v/>
      </c>
      <c r="G241" t="str">
        <f>_xlfn.IFNA(VLOOKUP(B241,DSNXT!C:S,7,0),"")</f>
        <v/>
      </c>
      <c r="H241" t="str">
        <f>_xlfn.IFNA(VLOOKUP(B241,DSNXT!C:S,8,0),"")</f>
        <v/>
      </c>
      <c r="I241" t="str">
        <f>_xlfn.IFNA(VLOOKUP(B241,DSNXT!C:S,9,0),"")</f>
        <v/>
      </c>
      <c r="J241" t="str">
        <f>_xlfn.IFNA(VLOOKUP(B241,DSNXT!C:S,17,0),"")</f>
        <v/>
      </c>
      <c r="K241" t="str">
        <f>_xlfn.IFNA(VLOOKUP(B241,DSNXT!C:S,10,0),"")</f>
        <v/>
      </c>
      <c r="L241">
        <v>1</v>
      </c>
    </row>
    <row r="242" spans="3:12">
      <c r="C242" t="str">
        <f>_xlfn.IFNA(VLOOKUP(B242,DSNXT!C:S,2,0),"")</f>
        <v/>
      </c>
      <c r="D242" t="str">
        <f>_xlfn.IFNA(VLOOKUP(B242,DSNXT!C:S,4,0),"")</f>
        <v/>
      </c>
      <c r="E242" t="str">
        <f>_xlfn.IFNA(VLOOKUP(B242,DSNXT!C:S,5,0),"")</f>
        <v/>
      </c>
      <c r="F242" t="str">
        <f>_xlfn.IFNA(VLOOKUP(B242,DSNXT!C:S,6,0),"")</f>
        <v/>
      </c>
      <c r="G242" t="str">
        <f>_xlfn.IFNA(VLOOKUP(B242,DSNXT!C:S,7,0),"")</f>
        <v/>
      </c>
      <c r="H242" t="str">
        <f>_xlfn.IFNA(VLOOKUP(B242,DSNXT!C:S,8,0),"")</f>
        <v/>
      </c>
      <c r="I242" t="str">
        <f>_xlfn.IFNA(VLOOKUP(B242,DSNXT!C:S,9,0),"")</f>
        <v/>
      </c>
      <c r="J242" t="str">
        <f>_xlfn.IFNA(VLOOKUP(B242,DSNXT!C:S,17,0),"")</f>
        <v/>
      </c>
      <c r="K242" t="str">
        <f>_xlfn.IFNA(VLOOKUP(B242,DSNXT!C:S,10,0),"")</f>
        <v/>
      </c>
      <c r="L242">
        <v>1</v>
      </c>
    </row>
    <row r="243" spans="3:12">
      <c r="C243" t="str">
        <f>_xlfn.IFNA(VLOOKUP(B243,DSNXT!C:S,2,0),"")</f>
        <v/>
      </c>
      <c r="D243" t="str">
        <f>_xlfn.IFNA(VLOOKUP(B243,DSNXT!C:S,4,0),"")</f>
        <v/>
      </c>
      <c r="E243" t="str">
        <f>_xlfn.IFNA(VLOOKUP(B243,DSNXT!C:S,5,0),"")</f>
        <v/>
      </c>
      <c r="F243" t="str">
        <f>_xlfn.IFNA(VLOOKUP(B243,DSNXT!C:S,6,0),"")</f>
        <v/>
      </c>
      <c r="G243" t="str">
        <f>_xlfn.IFNA(VLOOKUP(B243,DSNXT!C:S,7,0),"")</f>
        <v/>
      </c>
      <c r="H243" t="str">
        <f>_xlfn.IFNA(VLOOKUP(B243,DSNXT!C:S,8,0),"")</f>
        <v/>
      </c>
      <c r="I243" t="str">
        <f>_xlfn.IFNA(VLOOKUP(B243,DSNXT!C:S,9,0),"")</f>
        <v/>
      </c>
      <c r="J243" t="str">
        <f>_xlfn.IFNA(VLOOKUP(B243,DSNXT!C:S,17,0),"")</f>
        <v/>
      </c>
      <c r="K243" t="str">
        <f>_xlfn.IFNA(VLOOKUP(B243,DSNXT!C:S,10,0),"")</f>
        <v/>
      </c>
      <c r="L243">
        <v>1</v>
      </c>
    </row>
    <row r="244" spans="3:12">
      <c r="C244" t="str">
        <f>_xlfn.IFNA(VLOOKUP(B244,DSNXT!C:S,2,0),"")</f>
        <v/>
      </c>
      <c r="D244" t="str">
        <f>_xlfn.IFNA(VLOOKUP(B244,DSNXT!C:S,4,0),"")</f>
        <v/>
      </c>
      <c r="E244" t="str">
        <f>_xlfn.IFNA(VLOOKUP(B244,DSNXT!C:S,5,0),"")</f>
        <v/>
      </c>
      <c r="F244" t="str">
        <f>_xlfn.IFNA(VLOOKUP(B244,DSNXT!C:S,6,0),"")</f>
        <v/>
      </c>
      <c r="G244" t="str">
        <f>_xlfn.IFNA(VLOOKUP(B244,DSNXT!C:S,7,0),"")</f>
        <v/>
      </c>
      <c r="H244" t="str">
        <f>_xlfn.IFNA(VLOOKUP(B244,DSNXT!C:S,8,0),"")</f>
        <v/>
      </c>
      <c r="I244" t="str">
        <f>_xlfn.IFNA(VLOOKUP(B244,DSNXT!C:S,9,0),"")</f>
        <v/>
      </c>
      <c r="J244" t="str">
        <f>_xlfn.IFNA(VLOOKUP(B244,DSNXT!C:S,17,0),"")</f>
        <v/>
      </c>
      <c r="K244" t="str">
        <f>_xlfn.IFNA(VLOOKUP(B244,DSNXT!C:S,10,0),"")</f>
        <v/>
      </c>
      <c r="L244">
        <v>1</v>
      </c>
    </row>
    <row r="245" spans="3:12">
      <c r="C245" t="str">
        <f>_xlfn.IFNA(VLOOKUP(B245,DSNXT!C:S,2,0),"")</f>
        <v/>
      </c>
      <c r="D245" t="str">
        <f>_xlfn.IFNA(VLOOKUP(B245,DSNXT!C:S,4,0),"")</f>
        <v/>
      </c>
      <c r="E245" t="str">
        <f>_xlfn.IFNA(VLOOKUP(B245,DSNXT!C:S,5,0),"")</f>
        <v/>
      </c>
      <c r="F245" t="str">
        <f>_xlfn.IFNA(VLOOKUP(B245,DSNXT!C:S,6,0),"")</f>
        <v/>
      </c>
      <c r="G245" t="str">
        <f>_xlfn.IFNA(VLOOKUP(B245,DSNXT!C:S,7,0),"")</f>
        <v/>
      </c>
      <c r="H245" t="str">
        <f>_xlfn.IFNA(VLOOKUP(B245,DSNXT!C:S,8,0),"")</f>
        <v/>
      </c>
      <c r="I245" t="str">
        <f>_xlfn.IFNA(VLOOKUP(B245,DSNXT!C:S,9,0),"")</f>
        <v/>
      </c>
      <c r="J245" t="str">
        <f>_xlfn.IFNA(VLOOKUP(B245,DSNXT!C:S,17,0),"")</f>
        <v/>
      </c>
      <c r="K245" t="str">
        <f>_xlfn.IFNA(VLOOKUP(B245,DSNXT!C:S,10,0),"")</f>
        <v/>
      </c>
      <c r="L245">
        <v>1</v>
      </c>
    </row>
    <row r="246" spans="3:12">
      <c r="C246" t="str">
        <f>_xlfn.IFNA(VLOOKUP(B246,DSNXT!C:S,2,0),"")</f>
        <v/>
      </c>
      <c r="D246" t="str">
        <f>_xlfn.IFNA(VLOOKUP(B246,DSNXT!C:S,4,0),"")</f>
        <v/>
      </c>
      <c r="E246" t="str">
        <f>_xlfn.IFNA(VLOOKUP(B246,DSNXT!C:S,5,0),"")</f>
        <v/>
      </c>
      <c r="F246" t="str">
        <f>_xlfn.IFNA(VLOOKUP(B246,DSNXT!C:S,6,0),"")</f>
        <v/>
      </c>
      <c r="G246" t="str">
        <f>_xlfn.IFNA(VLOOKUP(B246,DSNXT!C:S,7,0),"")</f>
        <v/>
      </c>
      <c r="H246" t="str">
        <f>_xlfn.IFNA(VLOOKUP(B246,DSNXT!C:S,8,0),"")</f>
        <v/>
      </c>
      <c r="I246" t="str">
        <f>_xlfn.IFNA(VLOOKUP(B246,DSNXT!C:S,9,0),"")</f>
        <v/>
      </c>
      <c r="J246" t="str">
        <f>_xlfn.IFNA(VLOOKUP(B246,DSNXT!C:S,17,0),"")</f>
        <v/>
      </c>
      <c r="K246" t="str">
        <f>_xlfn.IFNA(VLOOKUP(B246,DSNXT!C:S,10,0),"")</f>
        <v/>
      </c>
      <c r="L246">
        <v>1</v>
      </c>
    </row>
    <row r="247" spans="3:12">
      <c r="C247" t="str">
        <f>_xlfn.IFNA(VLOOKUP(B247,DSNXT!C:S,2,0),"")</f>
        <v/>
      </c>
      <c r="D247" t="str">
        <f>_xlfn.IFNA(VLOOKUP(B247,DSNXT!C:S,4,0),"")</f>
        <v/>
      </c>
      <c r="E247" t="str">
        <f>_xlfn.IFNA(VLOOKUP(B247,DSNXT!C:S,5,0),"")</f>
        <v/>
      </c>
      <c r="F247" t="str">
        <f>_xlfn.IFNA(VLOOKUP(B247,DSNXT!C:S,6,0),"")</f>
        <v/>
      </c>
      <c r="G247" t="str">
        <f>_xlfn.IFNA(VLOOKUP(B247,DSNXT!C:S,7,0),"")</f>
        <v/>
      </c>
      <c r="H247" t="str">
        <f>_xlfn.IFNA(VLOOKUP(B247,DSNXT!C:S,8,0),"")</f>
        <v/>
      </c>
      <c r="I247" t="str">
        <f>_xlfn.IFNA(VLOOKUP(B247,DSNXT!C:S,9,0),"")</f>
        <v/>
      </c>
      <c r="J247" t="str">
        <f>_xlfn.IFNA(VLOOKUP(B247,DSNXT!C:S,17,0),"")</f>
        <v/>
      </c>
      <c r="K247" t="str">
        <f>_xlfn.IFNA(VLOOKUP(B247,DSNXT!C:S,10,0),"")</f>
        <v/>
      </c>
      <c r="L247">
        <v>1</v>
      </c>
    </row>
    <row r="248" spans="3:12">
      <c r="C248" t="str">
        <f>_xlfn.IFNA(VLOOKUP(B248,DSNXT!C:S,2,0),"")</f>
        <v/>
      </c>
      <c r="D248" t="str">
        <f>_xlfn.IFNA(VLOOKUP(B248,DSNXT!C:S,4,0),"")</f>
        <v/>
      </c>
      <c r="E248" t="str">
        <f>_xlfn.IFNA(VLOOKUP(B248,DSNXT!C:S,5,0),"")</f>
        <v/>
      </c>
      <c r="F248" t="str">
        <f>_xlfn.IFNA(VLOOKUP(B248,DSNXT!C:S,6,0),"")</f>
        <v/>
      </c>
      <c r="G248" t="str">
        <f>_xlfn.IFNA(VLOOKUP(B248,DSNXT!C:S,7,0),"")</f>
        <v/>
      </c>
      <c r="H248" t="str">
        <f>_xlfn.IFNA(VLOOKUP(B248,DSNXT!C:S,8,0),"")</f>
        <v/>
      </c>
      <c r="I248" t="str">
        <f>_xlfn.IFNA(VLOOKUP(B248,DSNXT!C:S,9,0),"")</f>
        <v/>
      </c>
      <c r="J248" t="str">
        <f>_xlfn.IFNA(VLOOKUP(B248,DSNXT!C:S,17,0),"")</f>
        <v/>
      </c>
      <c r="K248" t="str">
        <f>_xlfn.IFNA(VLOOKUP(B248,DSNXT!C:S,10,0),"")</f>
        <v/>
      </c>
      <c r="L248">
        <v>1</v>
      </c>
    </row>
    <row r="249" spans="3:12">
      <c r="C249" t="str">
        <f>_xlfn.IFNA(VLOOKUP(B249,DSNXT!C:S,2,0),"")</f>
        <v/>
      </c>
      <c r="D249" t="str">
        <f>_xlfn.IFNA(VLOOKUP(B249,DSNXT!C:S,4,0),"")</f>
        <v/>
      </c>
      <c r="E249" t="str">
        <f>_xlfn.IFNA(VLOOKUP(B249,DSNXT!C:S,5,0),"")</f>
        <v/>
      </c>
      <c r="F249" t="str">
        <f>_xlfn.IFNA(VLOOKUP(B249,DSNXT!C:S,6,0),"")</f>
        <v/>
      </c>
      <c r="G249" t="str">
        <f>_xlfn.IFNA(VLOOKUP(B249,DSNXT!C:S,7,0),"")</f>
        <v/>
      </c>
      <c r="H249" t="str">
        <f>_xlfn.IFNA(VLOOKUP(B249,DSNXT!C:S,8,0),"")</f>
        <v/>
      </c>
      <c r="I249" t="str">
        <f>_xlfn.IFNA(VLOOKUP(B249,DSNXT!C:S,9,0),"")</f>
        <v/>
      </c>
      <c r="J249" t="str">
        <f>_xlfn.IFNA(VLOOKUP(B249,DSNXT!C:S,17,0),"")</f>
        <v/>
      </c>
      <c r="K249" t="str">
        <f>_xlfn.IFNA(VLOOKUP(B249,DSNXT!C:S,10,0),"")</f>
        <v/>
      </c>
      <c r="L249">
        <v>1</v>
      </c>
    </row>
    <row r="250" spans="3:12">
      <c r="C250" t="str">
        <f>_xlfn.IFNA(VLOOKUP(B250,DSNXT!C:S,2,0),"")</f>
        <v/>
      </c>
      <c r="D250" t="str">
        <f>_xlfn.IFNA(VLOOKUP(B250,DSNXT!C:S,4,0),"")</f>
        <v/>
      </c>
      <c r="E250" t="str">
        <f>_xlfn.IFNA(VLOOKUP(B250,DSNXT!C:S,5,0),"")</f>
        <v/>
      </c>
      <c r="F250" t="str">
        <f>_xlfn.IFNA(VLOOKUP(B250,DSNXT!C:S,6,0),"")</f>
        <v/>
      </c>
      <c r="G250" t="str">
        <f>_xlfn.IFNA(VLOOKUP(B250,DSNXT!C:S,7,0),"")</f>
        <v/>
      </c>
      <c r="H250" t="str">
        <f>_xlfn.IFNA(VLOOKUP(B250,DSNXT!C:S,8,0),"")</f>
        <v/>
      </c>
      <c r="I250" t="str">
        <f>_xlfn.IFNA(VLOOKUP(B250,DSNXT!C:S,9,0),"")</f>
        <v/>
      </c>
      <c r="J250" t="str">
        <f>_xlfn.IFNA(VLOOKUP(B250,DSNXT!C:S,17,0),"")</f>
        <v/>
      </c>
      <c r="K250" t="str">
        <f>_xlfn.IFNA(VLOOKUP(B250,DSNXT!C:S,10,0),"")</f>
        <v/>
      </c>
      <c r="L250">
        <v>1</v>
      </c>
    </row>
    <row r="251" spans="3:12">
      <c r="C251" t="str">
        <f>_xlfn.IFNA(VLOOKUP(B251,DSNXT!C:S,2,0),"")</f>
        <v/>
      </c>
      <c r="D251" t="str">
        <f>_xlfn.IFNA(VLOOKUP(B251,DSNXT!C:S,4,0),"")</f>
        <v/>
      </c>
      <c r="E251" t="str">
        <f>_xlfn.IFNA(VLOOKUP(B251,DSNXT!C:S,5,0),"")</f>
        <v/>
      </c>
      <c r="F251" t="str">
        <f>_xlfn.IFNA(VLOOKUP(B251,DSNXT!C:S,6,0),"")</f>
        <v/>
      </c>
      <c r="G251" t="str">
        <f>_xlfn.IFNA(VLOOKUP(B251,DSNXT!C:S,7,0),"")</f>
        <v/>
      </c>
      <c r="H251" t="str">
        <f>_xlfn.IFNA(VLOOKUP(B251,DSNXT!C:S,8,0),"")</f>
        <v/>
      </c>
      <c r="I251" t="str">
        <f>_xlfn.IFNA(VLOOKUP(B251,DSNXT!C:S,9,0),"")</f>
        <v/>
      </c>
      <c r="J251" t="str">
        <f>_xlfn.IFNA(VLOOKUP(B251,DSNXT!C:S,17,0),"")</f>
        <v/>
      </c>
      <c r="K251" t="str">
        <f>_xlfn.IFNA(VLOOKUP(B251,DSNXT!C:S,10,0),"")</f>
        <v/>
      </c>
      <c r="L251">
        <v>1</v>
      </c>
    </row>
    <row r="252" spans="3:12">
      <c r="C252" t="str">
        <f>_xlfn.IFNA(VLOOKUP(B252,DSNXT!C:S,2,0),"")</f>
        <v/>
      </c>
      <c r="D252" t="str">
        <f>_xlfn.IFNA(VLOOKUP(B252,DSNXT!C:S,4,0),"")</f>
        <v/>
      </c>
      <c r="E252" t="str">
        <f>_xlfn.IFNA(VLOOKUP(B252,DSNXT!C:S,5,0),"")</f>
        <v/>
      </c>
      <c r="F252" t="str">
        <f>_xlfn.IFNA(VLOOKUP(B252,DSNXT!C:S,6,0),"")</f>
        <v/>
      </c>
      <c r="G252" t="str">
        <f>_xlfn.IFNA(VLOOKUP(B252,DSNXT!C:S,7,0),"")</f>
        <v/>
      </c>
      <c r="H252" t="str">
        <f>_xlfn.IFNA(VLOOKUP(B252,DSNXT!C:S,8,0),"")</f>
        <v/>
      </c>
      <c r="I252" t="str">
        <f>_xlfn.IFNA(VLOOKUP(B252,DSNXT!C:S,9,0),"")</f>
        <v/>
      </c>
      <c r="J252" t="str">
        <f>_xlfn.IFNA(VLOOKUP(B252,DSNXT!C:S,17,0),"")</f>
        <v/>
      </c>
      <c r="K252" t="str">
        <f>_xlfn.IFNA(VLOOKUP(B252,DSNXT!C:S,10,0),"")</f>
        <v/>
      </c>
      <c r="L252">
        <v>1</v>
      </c>
    </row>
    <row r="253" spans="3:12">
      <c r="C253" t="str">
        <f>_xlfn.IFNA(VLOOKUP(B253,DSNXT!C:S,2,0),"")</f>
        <v/>
      </c>
      <c r="D253" t="str">
        <f>_xlfn.IFNA(VLOOKUP(B253,DSNXT!C:S,4,0),"")</f>
        <v/>
      </c>
      <c r="E253" t="str">
        <f>_xlfn.IFNA(VLOOKUP(B253,DSNXT!C:S,5,0),"")</f>
        <v/>
      </c>
      <c r="F253" t="str">
        <f>_xlfn.IFNA(VLOOKUP(B253,DSNXT!C:S,6,0),"")</f>
        <v/>
      </c>
      <c r="G253" t="str">
        <f>_xlfn.IFNA(VLOOKUP(B253,DSNXT!C:S,7,0),"")</f>
        <v/>
      </c>
      <c r="H253" t="str">
        <f>_xlfn.IFNA(VLOOKUP(B253,DSNXT!C:S,8,0),"")</f>
        <v/>
      </c>
      <c r="I253" t="str">
        <f>_xlfn.IFNA(VLOOKUP(B253,DSNXT!C:S,9,0),"")</f>
        <v/>
      </c>
      <c r="J253" t="str">
        <f>_xlfn.IFNA(VLOOKUP(B253,DSNXT!C:S,17,0),"")</f>
        <v/>
      </c>
      <c r="K253" t="str">
        <f>_xlfn.IFNA(VLOOKUP(B253,DSNXT!C:S,10,0),"")</f>
        <v/>
      </c>
      <c r="L253">
        <v>1</v>
      </c>
    </row>
    <row r="254" spans="3:12">
      <c r="C254" t="str">
        <f>_xlfn.IFNA(VLOOKUP(B254,DSNXT!C:S,2,0),"")</f>
        <v/>
      </c>
      <c r="D254" t="str">
        <f>_xlfn.IFNA(VLOOKUP(B254,DSNXT!C:S,4,0),"")</f>
        <v/>
      </c>
      <c r="E254" t="str">
        <f>_xlfn.IFNA(VLOOKUP(B254,DSNXT!C:S,5,0),"")</f>
        <v/>
      </c>
      <c r="F254" t="str">
        <f>_xlfn.IFNA(VLOOKUP(B254,DSNXT!C:S,6,0),"")</f>
        <v/>
      </c>
      <c r="G254" t="str">
        <f>_xlfn.IFNA(VLOOKUP(B254,DSNXT!C:S,7,0),"")</f>
        <v/>
      </c>
      <c r="H254" t="str">
        <f>_xlfn.IFNA(VLOOKUP(B254,DSNXT!C:S,8,0),"")</f>
        <v/>
      </c>
      <c r="I254" t="str">
        <f>_xlfn.IFNA(VLOOKUP(B254,DSNXT!C:S,9,0),"")</f>
        <v/>
      </c>
      <c r="J254" t="str">
        <f>_xlfn.IFNA(VLOOKUP(B254,DSNXT!C:S,17,0),"")</f>
        <v/>
      </c>
      <c r="K254" t="str">
        <f>_xlfn.IFNA(VLOOKUP(B254,DSNXT!C:S,10,0),"")</f>
        <v/>
      </c>
      <c r="L254">
        <v>1</v>
      </c>
    </row>
    <row r="255" spans="3:12">
      <c r="C255" t="str">
        <f>_xlfn.IFNA(VLOOKUP(B255,DSNXT!C:S,2,0),"")</f>
        <v/>
      </c>
      <c r="D255" t="str">
        <f>_xlfn.IFNA(VLOOKUP(B255,DSNXT!C:S,4,0),"")</f>
        <v/>
      </c>
      <c r="E255" t="str">
        <f>_xlfn.IFNA(VLOOKUP(B255,DSNXT!C:S,5,0),"")</f>
        <v/>
      </c>
      <c r="F255" t="str">
        <f>_xlfn.IFNA(VLOOKUP(B255,DSNXT!C:S,6,0),"")</f>
        <v/>
      </c>
      <c r="G255" t="str">
        <f>_xlfn.IFNA(VLOOKUP(B255,DSNXT!C:S,7,0),"")</f>
        <v/>
      </c>
      <c r="H255" t="str">
        <f>_xlfn.IFNA(VLOOKUP(B255,DSNXT!C:S,8,0),"")</f>
        <v/>
      </c>
      <c r="I255" t="str">
        <f>_xlfn.IFNA(VLOOKUP(B255,DSNXT!C:S,9,0),"")</f>
        <v/>
      </c>
      <c r="J255" t="str">
        <f>_xlfn.IFNA(VLOOKUP(B255,DSNXT!C:S,17,0),"")</f>
        <v/>
      </c>
      <c r="K255" t="str">
        <f>_xlfn.IFNA(VLOOKUP(B255,DSNXT!C:S,10,0),"")</f>
        <v/>
      </c>
      <c r="L255">
        <v>1</v>
      </c>
    </row>
    <row r="256" spans="3:12">
      <c r="C256" t="str">
        <f>_xlfn.IFNA(VLOOKUP(B256,DSNXT!C:S,2,0),"")</f>
        <v/>
      </c>
      <c r="D256" t="str">
        <f>_xlfn.IFNA(VLOOKUP(B256,DSNXT!C:S,4,0),"")</f>
        <v/>
      </c>
      <c r="E256" t="str">
        <f>_xlfn.IFNA(VLOOKUP(B256,DSNXT!C:S,5,0),"")</f>
        <v/>
      </c>
      <c r="F256" t="str">
        <f>_xlfn.IFNA(VLOOKUP(B256,DSNXT!C:S,6,0),"")</f>
        <v/>
      </c>
      <c r="G256" t="str">
        <f>_xlfn.IFNA(VLOOKUP(B256,DSNXT!C:S,7,0),"")</f>
        <v/>
      </c>
      <c r="H256" t="str">
        <f>_xlfn.IFNA(VLOOKUP(B256,DSNXT!C:S,8,0),"")</f>
        <v/>
      </c>
      <c r="I256" t="str">
        <f>_xlfn.IFNA(VLOOKUP(B256,DSNXT!C:S,9,0),"")</f>
        <v/>
      </c>
      <c r="J256" t="str">
        <f>_xlfn.IFNA(VLOOKUP(B256,DSNXT!C:S,17,0),"")</f>
        <v/>
      </c>
      <c r="K256" t="str">
        <f>_xlfn.IFNA(VLOOKUP(B256,DSNXT!C:S,10,0),"")</f>
        <v/>
      </c>
      <c r="L256">
        <v>1</v>
      </c>
    </row>
    <row r="257" spans="3:12">
      <c r="C257" t="str">
        <f>_xlfn.IFNA(VLOOKUP(B257,DSNXT!C:S,2,0),"")</f>
        <v/>
      </c>
      <c r="D257" t="str">
        <f>_xlfn.IFNA(VLOOKUP(B257,DSNXT!C:S,4,0),"")</f>
        <v/>
      </c>
      <c r="E257" t="str">
        <f>_xlfn.IFNA(VLOOKUP(B257,DSNXT!C:S,5,0),"")</f>
        <v/>
      </c>
      <c r="F257" t="str">
        <f>_xlfn.IFNA(VLOOKUP(B257,DSNXT!C:S,6,0),"")</f>
        <v/>
      </c>
      <c r="G257" t="str">
        <f>_xlfn.IFNA(VLOOKUP(B257,DSNXT!C:S,7,0),"")</f>
        <v/>
      </c>
      <c r="H257" t="str">
        <f>_xlfn.IFNA(VLOOKUP(B257,DSNXT!C:S,8,0),"")</f>
        <v/>
      </c>
      <c r="I257" t="str">
        <f>_xlfn.IFNA(VLOOKUP(B257,DSNXT!C:S,9,0),"")</f>
        <v/>
      </c>
      <c r="J257" t="str">
        <f>_xlfn.IFNA(VLOOKUP(B257,DSNXT!C:S,17,0),"")</f>
        <v/>
      </c>
      <c r="K257" t="str">
        <f>_xlfn.IFNA(VLOOKUP(B257,DSNXT!C:S,10,0),"")</f>
        <v/>
      </c>
      <c r="L257">
        <v>1</v>
      </c>
    </row>
    <row r="258" spans="3:12">
      <c r="C258" t="str">
        <f>_xlfn.IFNA(VLOOKUP(B258,DSNXT!C:S,2,0),"")</f>
        <v/>
      </c>
      <c r="D258" t="str">
        <f>_xlfn.IFNA(VLOOKUP(B258,DSNXT!C:S,4,0),"")</f>
        <v/>
      </c>
      <c r="E258" t="str">
        <f>_xlfn.IFNA(VLOOKUP(B258,DSNXT!C:S,5,0),"")</f>
        <v/>
      </c>
      <c r="F258" t="str">
        <f>_xlfn.IFNA(VLOOKUP(B258,DSNXT!C:S,6,0),"")</f>
        <v/>
      </c>
      <c r="G258" t="str">
        <f>_xlfn.IFNA(VLOOKUP(B258,DSNXT!C:S,7,0),"")</f>
        <v/>
      </c>
      <c r="H258" t="str">
        <f>_xlfn.IFNA(VLOOKUP(B258,DSNXT!C:S,8,0),"")</f>
        <v/>
      </c>
      <c r="I258" t="str">
        <f>_xlfn.IFNA(VLOOKUP(B258,DSNXT!C:S,9,0),"")</f>
        <v/>
      </c>
      <c r="J258" t="str">
        <f>_xlfn.IFNA(VLOOKUP(B258,DSNXT!C:S,17,0),"")</f>
        <v/>
      </c>
      <c r="K258" t="str">
        <f>_xlfn.IFNA(VLOOKUP(B258,DSNXT!C:S,10,0),"")</f>
        <v/>
      </c>
      <c r="L258">
        <v>1</v>
      </c>
    </row>
    <row r="259" spans="3:12">
      <c r="C259" t="str">
        <f>_xlfn.IFNA(VLOOKUP(B259,DSNXT!C:S,2,0),"")</f>
        <v/>
      </c>
      <c r="D259" t="str">
        <f>_xlfn.IFNA(VLOOKUP(B259,DSNXT!C:S,4,0),"")</f>
        <v/>
      </c>
      <c r="E259" t="str">
        <f>_xlfn.IFNA(VLOOKUP(B259,DSNXT!C:S,5,0),"")</f>
        <v/>
      </c>
      <c r="F259" t="str">
        <f>_xlfn.IFNA(VLOOKUP(B259,DSNXT!C:S,6,0),"")</f>
        <v/>
      </c>
      <c r="G259" t="str">
        <f>_xlfn.IFNA(VLOOKUP(B259,DSNXT!C:S,7,0),"")</f>
        <v/>
      </c>
      <c r="H259" t="str">
        <f>_xlfn.IFNA(VLOOKUP(B259,DSNXT!C:S,8,0),"")</f>
        <v/>
      </c>
      <c r="I259" t="str">
        <f>_xlfn.IFNA(VLOOKUP(B259,DSNXT!C:S,9,0),"")</f>
        <v/>
      </c>
      <c r="J259" t="str">
        <f>_xlfn.IFNA(VLOOKUP(B259,DSNXT!C:S,17,0),"")</f>
        <v/>
      </c>
      <c r="K259" t="str">
        <f>_xlfn.IFNA(VLOOKUP(B259,DSNXT!C:S,10,0),"")</f>
        <v/>
      </c>
      <c r="L259">
        <v>1</v>
      </c>
    </row>
    <row r="260" spans="3:12">
      <c r="C260" t="str">
        <f>_xlfn.IFNA(VLOOKUP(B260,DSNXT!C:S,2,0),"")</f>
        <v/>
      </c>
      <c r="D260" t="str">
        <f>_xlfn.IFNA(VLOOKUP(B260,DSNXT!C:S,4,0),"")</f>
        <v/>
      </c>
      <c r="E260" t="str">
        <f>_xlfn.IFNA(VLOOKUP(B260,DSNXT!C:S,5,0),"")</f>
        <v/>
      </c>
      <c r="F260" t="str">
        <f>_xlfn.IFNA(VLOOKUP(B260,DSNXT!C:S,6,0),"")</f>
        <v/>
      </c>
      <c r="G260" t="str">
        <f>_xlfn.IFNA(VLOOKUP(B260,DSNXT!C:S,7,0),"")</f>
        <v/>
      </c>
      <c r="H260" t="str">
        <f>_xlfn.IFNA(VLOOKUP(B260,DSNXT!C:S,8,0),"")</f>
        <v/>
      </c>
      <c r="I260" t="str">
        <f>_xlfn.IFNA(VLOOKUP(B260,DSNXT!C:S,9,0),"")</f>
        <v/>
      </c>
      <c r="J260" t="str">
        <f>_xlfn.IFNA(VLOOKUP(B260,DSNXT!C:S,17,0),"")</f>
        <v/>
      </c>
      <c r="K260" t="str">
        <f>_xlfn.IFNA(VLOOKUP(B260,DSNXT!C:S,10,0),"")</f>
        <v/>
      </c>
      <c r="L260">
        <v>1</v>
      </c>
    </row>
    <row r="261" spans="3:12">
      <c r="C261" t="str">
        <f>_xlfn.IFNA(VLOOKUP(B261,DSNXT!C:S,2,0),"")</f>
        <v/>
      </c>
      <c r="D261" t="str">
        <f>_xlfn.IFNA(VLOOKUP(B261,DSNXT!C:S,4,0),"")</f>
        <v/>
      </c>
      <c r="E261" t="str">
        <f>_xlfn.IFNA(VLOOKUP(B261,DSNXT!C:S,5,0),"")</f>
        <v/>
      </c>
      <c r="F261" t="str">
        <f>_xlfn.IFNA(VLOOKUP(B261,DSNXT!C:S,6,0),"")</f>
        <v/>
      </c>
      <c r="G261" t="str">
        <f>_xlfn.IFNA(VLOOKUP(B261,DSNXT!C:S,7,0),"")</f>
        <v/>
      </c>
      <c r="H261" t="str">
        <f>_xlfn.IFNA(VLOOKUP(B261,DSNXT!C:S,8,0),"")</f>
        <v/>
      </c>
      <c r="I261" t="str">
        <f>_xlfn.IFNA(VLOOKUP(B261,DSNXT!C:S,9,0),"")</f>
        <v/>
      </c>
      <c r="J261" t="str">
        <f>_xlfn.IFNA(VLOOKUP(B261,DSNXT!C:S,17,0),"")</f>
        <v/>
      </c>
      <c r="K261" t="str">
        <f>_xlfn.IFNA(VLOOKUP(B261,DSNXT!C:S,10,0),"")</f>
        <v/>
      </c>
      <c r="L261">
        <v>1</v>
      </c>
    </row>
    <row r="262" spans="3:12">
      <c r="C262" t="str">
        <f>_xlfn.IFNA(VLOOKUP(B262,DSNXT!C:S,2,0),"")</f>
        <v/>
      </c>
      <c r="D262" t="str">
        <f>_xlfn.IFNA(VLOOKUP(B262,DSNXT!C:S,4,0),"")</f>
        <v/>
      </c>
      <c r="E262" t="str">
        <f>_xlfn.IFNA(VLOOKUP(B262,DSNXT!C:S,5,0),"")</f>
        <v/>
      </c>
      <c r="F262" t="str">
        <f>_xlfn.IFNA(VLOOKUP(B262,DSNXT!C:S,6,0),"")</f>
        <v/>
      </c>
      <c r="G262" t="str">
        <f>_xlfn.IFNA(VLOOKUP(B262,DSNXT!C:S,7,0),"")</f>
        <v/>
      </c>
      <c r="H262" t="str">
        <f>_xlfn.IFNA(VLOOKUP(B262,DSNXT!C:S,8,0),"")</f>
        <v/>
      </c>
      <c r="I262" t="str">
        <f>_xlfn.IFNA(VLOOKUP(B262,DSNXT!C:S,9,0),"")</f>
        <v/>
      </c>
      <c r="J262" t="str">
        <f>_xlfn.IFNA(VLOOKUP(B262,DSNXT!C:S,17,0),"")</f>
        <v/>
      </c>
      <c r="K262" t="str">
        <f>_xlfn.IFNA(VLOOKUP(B262,DSNXT!C:S,10,0),"")</f>
        <v/>
      </c>
      <c r="L262">
        <v>1</v>
      </c>
    </row>
    <row r="263" spans="3:12">
      <c r="C263" t="str">
        <f>_xlfn.IFNA(VLOOKUP(B263,DSNXT!C:S,2,0),"")</f>
        <v/>
      </c>
      <c r="D263" t="str">
        <f>_xlfn.IFNA(VLOOKUP(B263,DSNXT!C:S,4,0),"")</f>
        <v/>
      </c>
      <c r="E263" t="str">
        <f>_xlfn.IFNA(VLOOKUP(B263,DSNXT!C:S,5,0),"")</f>
        <v/>
      </c>
      <c r="F263" t="str">
        <f>_xlfn.IFNA(VLOOKUP(B263,DSNXT!C:S,6,0),"")</f>
        <v/>
      </c>
      <c r="G263" t="str">
        <f>_xlfn.IFNA(VLOOKUP(B263,DSNXT!C:S,7,0),"")</f>
        <v/>
      </c>
      <c r="H263" t="str">
        <f>_xlfn.IFNA(VLOOKUP(B263,DSNXT!C:S,8,0),"")</f>
        <v/>
      </c>
      <c r="I263" t="str">
        <f>_xlfn.IFNA(VLOOKUP(B263,DSNXT!C:S,9,0),"")</f>
        <v/>
      </c>
      <c r="J263" t="str">
        <f>_xlfn.IFNA(VLOOKUP(B263,DSNXT!C:S,17,0),"")</f>
        <v/>
      </c>
      <c r="K263" t="str">
        <f>_xlfn.IFNA(VLOOKUP(B263,DSNXT!C:S,10,0),"")</f>
        <v/>
      </c>
      <c r="L263">
        <v>1</v>
      </c>
    </row>
    <row r="264" spans="3:12">
      <c r="C264" t="str">
        <f>_xlfn.IFNA(VLOOKUP(B264,DSNXT!C:S,2,0),"")</f>
        <v/>
      </c>
      <c r="D264" t="str">
        <f>_xlfn.IFNA(VLOOKUP(B264,DSNXT!C:S,4,0),"")</f>
        <v/>
      </c>
      <c r="E264" t="str">
        <f>_xlfn.IFNA(VLOOKUP(B264,DSNXT!C:S,5,0),"")</f>
        <v/>
      </c>
      <c r="F264" t="str">
        <f>_xlfn.IFNA(VLOOKUP(B264,DSNXT!C:S,6,0),"")</f>
        <v/>
      </c>
      <c r="G264" t="str">
        <f>_xlfn.IFNA(VLOOKUP(B264,DSNXT!C:S,7,0),"")</f>
        <v/>
      </c>
      <c r="H264" t="str">
        <f>_xlfn.IFNA(VLOOKUP(B264,DSNXT!C:S,8,0),"")</f>
        <v/>
      </c>
      <c r="I264" t="str">
        <f>_xlfn.IFNA(VLOOKUP(B264,DSNXT!C:S,9,0),"")</f>
        <v/>
      </c>
      <c r="J264" t="str">
        <f>_xlfn.IFNA(VLOOKUP(B264,DSNXT!C:S,17,0),"")</f>
        <v/>
      </c>
      <c r="K264" t="str">
        <f>_xlfn.IFNA(VLOOKUP(B264,DSNXT!C:S,10,0),"")</f>
        <v/>
      </c>
      <c r="L264">
        <v>1</v>
      </c>
    </row>
    <row r="265" spans="3:12">
      <c r="C265" t="str">
        <f>_xlfn.IFNA(VLOOKUP(B265,DSNXT!C:S,2,0),"")</f>
        <v/>
      </c>
      <c r="D265" t="str">
        <f>_xlfn.IFNA(VLOOKUP(B265,DSNXT!C:S,4,0),"")</f>
        <v/>
      </c>
      <c r="E265" t="str">
        <f>_xlfn.IFNA(VLOOKUP(B265,DSNXT!C:S,5,0),"")</f>
        <v/>
      </c>
      <c r="F265" t="str">
        <f>_xlfn.IFNA(VLOOKUP(B265,DSNXT!C:S,6,0),"")</f>
        <v/>
      </c>
      <c r="G265" t="str">
        <f>_xlfn.IFNA(VLOOKUP(B265,DSNXT!C:S,7,0),"")</f>
        <v/>
      </c>
      <c r="H265" t="str">
        <f>_xlfn.IFNA(VLOOKUP(B265,DSNXT!C:S,8,0),"")</f>
        <v/>
      </c>
      <c r="I265" t="str">
        <f>_xlfn.IFNA(VLOOKUP(B265,DSNXT!C:S,9,0),"")</f>
        <v/>
      </c>
      <c r="J265" t="str">
        <f>_xlfn.IFNA(VLOOKUP(B265,DSNXT!C:S,17,0),"")</f>
        <v/>
      </c>
      <c r="K265" t="str">
        <f>_xlfn.IFNA(VLOOKUP(B265,DSNXT!C:S,10,0),"")</f>
        <v/>
      </c>
      <c r="L265">
        <v>1</v>
      </c>
    </row>
    <row r="266" spans="3:12">
      <c r="C266" t="str">
        <f>_xlfn.IFNA(VLOOKUP(B266,DSNXT!C:S,2,0),"")</f>
        <v/>
      </c>
      <c r="D266" t="str">
        <f>_xlfn.IFNA(VLOOKUP(B266,DSNXT!C:S,4,0),"")</f>
        <v/>
      </c>
      <c r="E266" t="str">
        <f>_xlfn.IFNA(VLOOKUP(B266,DSNXT!C:S,5,0),"")</f>
        <v/>
      </c>
      <c r="F266" t="str">
        <f>_xlfn.IFNA(VLOOKUP(B266,DSNXT!C:S,6,0),"")</f>
        <v/>
      </c>
      <c r="G266" t="str">
        <f>_xlfn.IFNA(VLOOKUP(B266,DSNXT!C:S,7,0),"")</f>
        <v/>
      </c>
      <c r="H266" t="str">
        <f>_xlfn.IFNA(VLOOKUP(B266,DSNXT!C:S,8,0),"")</f>
        <v/>
      </c>
      <c r="I266" t="str">
        <f>_xlfn.IFNA(VLOOKUP(B266,DSNXT!C:S,9,0),"")</f>
        <v/>
      </c>
      <c r="J266" t="str">
        <f>_xlfn.IFNA(VLOOKUP(B266,DSNXT!C:S,17,0),"")</f>
        <v/>
      </c>
      <c r="K266" t="str">
        <f>_xlfn.IFNA(VLOOKUP(B266,DSNXT!C:S,10,0),"")</f>
        <v/>
      </c>
      <c r="L266">
        <v>1</v>
      </c>
    </row>
    <row r="267" spans="3:12">
      <c r="C267" t="str">
        <f>_xlfn.IFNA(VLOOKUP(B267,DSNXT!C:S,2,0),"")</f>
        <v/>
      </c>
      <c r="D267" t="str">
        <f>_xlfn.IFNA(VLOOKUP(B267,DSNXT!C:S,4,0),"")</f>
        <v/>
      </c>
      <c r="E267" t="str">
        <f>_xlfn.IFNA(VLOOKUP(B267,DSNXT!C:S,5,0),"")</f>
        <v/>
      </c>
      <c r="F267" t="str">
        <f>_xlfn.IFNA(VLOOKUP(B267,DSNXT!C:S,6,0),"")</f>
        <v/>
      </c>
      <c r="G267" t="str">
        <f>_xlfn.IFNA(VLOOKUP(B267,DSNXT!C:S,7,0),"")</f>
        <v/>
      </c>
      <c r="H267" t="str">
        <f>_xlfn.IFNA(VLOOKUP(B267,DSNXT!C:S,8,0),"")</f>
        <v/>
      </c>
      <c r="I267" t="str">
        <f>_xlfn.IFNA(VLOOKUP(B267,DSNXT!C:S,9,0),"")</f>
        <v/>
      </c>
      <c r="J267" t="str">
        <f>_xlfn.IFNA(VLOOKUP(B267,DSNXT!C:S,17,0),"")</f>
        <v/>
      </c>
      <c r="K267" t="str">
        <f>_xlfn.IFNA(VLOOKUP(B267,DSNXT!C:S,10,0),"")</f>
        <v/>
      </c>
      <c r="L267">
        <v>1</v>
      </c>
    </row>
    <row r="268" spans="3:12">
      <c r="C268" t="str">
        <f>_xlfn.IFNA(VLOOKUP(B268,DSNXT!C:S,2,0),"")</f>
        <v/>
      </c>
      <c r="D268" t="str">
        <f>_xlfn.IFNA(VLOOKUP(B268,DSNXT!C:S,4,0),"")</f>
        <v/>
      </c>
      <c r="E268" t="str">
        <f>_xlfn.IFNA(VLOOKUP(B268,DSNXT!C:S,5,0),"")</f>
        <v/>
      </c>
      <c r="F268" t="str">
        <f>_xlfn.IFNA(VLOOKUP(B268,DSNXT!C:S,6,0),"")</f>
        <v/>
      </c>
      <c r="G268" t="str">
        <f>_xlfn.IFNA(VLOOKUP(B268,DSNXT!C:S,7,0),"")</f>
        <v/>
      </c>
      <c r="H268" t="str">
        <f>_xlfn.IFNA(VLOOKUP(B268,DSNXT!C:S,8,0),"")</f>
        <v/>
      </c>
      <c r="I268" t="str">
        <f>_xlfn.IFNA(VLOOKUP(B268,DSNXT!C:S,9,0),"")</f>
        <v/>
      </c>
      <c r="J268" t="str">
        <f>_xlfn.IFNA(VLOOKUP(B268,DSNXT!C:S,17,0),"")</f>
        <v/>
      </c>
      <c r="K268" t="str">
        <f>_xlfn.IFNA(VLOOKUP(B268,DSNXT!C:S,10,0),"")</f>
        <v/>
      </c>
      <c r="L268">
        <v>1</v>
      </c>
    </row>
    <row r="269" spans="3:12">
      <c r="C269" t="str">
        <f>_xlfn.IFNA(VLOOKUP(B269,DSNXT!C:S,2,0),"")</f>
        <v/>
      </c>
      <c r="D269" t="str">
        <f>_xlfn.IFNA(VLOOKUP(B269,DSNXT!C:S,4,0),"")</f>
        <v/>
      </c>
      <c r="E269" t="str">
        <f>_xlfn.IFNA(VLOOKUP(B269,DSNXT!C:S,5,0),"")</f>
        <v/>
      </c>
      <c r="F269" t="str">
        <f>_xlfn.IFNA(VLOOKUP(B269,DSNXT!C:S,6,0),"")</f>
        <v/>
      </c>
      <c r="G269" t="str">
        <f>_xlfn.IFNA(VLOOKUP(B269,DSNXT!C:S,7,0),"")</f>
        <v/>
      </c>
      <c r="H269" t="str">
        <f>_xlfn.IFNA(VLOOKUP(B269,DSNXT!C:S,8,0),"")</f>
        <v/>
      </c>
      <c r="I269" t="str">
        <f>_xlfn.IFNA(VLOOKUP(B269,DSNXT!C:S,9,0),"")</f>
        <v/>
      </c>
      <c r="J269" t="str">
        <f>_xlfn.IFNA(VLOOKUP(B269,DSNXT!C:S,17,0),"")</f>
        <v/>
      </c>
      <c r="K269" t="str">
        <f>_xlfn.IFNA(VLOOKUP(B269,DSNXT!C:S,10,0),"")</f>
        <v/>
      </c>
      <c r="L269">
        <v>1</v>
      </c>
    </row>
    <row r="270" spans="3:12">
      <c r="C270" t="str">
        <f>_xlfn.IFNA(VLOOKUP(B270,DSNXT!C:S,2,0),"")</f>
        <v/>
      </c>
      <c r="D270" t="str">
        <f>_xlfn.IFNA(VLOOKUP(B270,DSNXT!C:S,4,0),"")</f>
        <v/>
      </c>
      <c r="E270" t="str">
        <f>_xlfn.IFNA(VLOOKUP(B270,DSNXT!C:S,5,0),"")</f>
        <v/>
      </c>
      <c r="F270" t="str">
        <f>_xlfn.IFNA(VLOOKUP(B270,DSNXT!C:S,6,0),"")</f>
        <v/>
      </c>
      <c r="G270" t="str">
        <f>_xlfn.IFNA(VLOOKUP(B270,DSNXT!C:S,7,0),"")</f>
        <v/>
      </c>
      <c r="H270" t="str">
        <f>_xlfn.IFNA(VLOOKUP(B270,DSNXT!C:S,8,0),"")</f>
        <v/>
      </c>
      <c r="I270" t="str">
        <f>_xlfn.IFNA(VLOOKUP(B270,DSNXT!C:S,9,0),"")</f>
        <v/>
      </c>
      <c r="J270" t="str">
        <f>_xlfn.IFNA(VLOOKUP(B270,DSNXT!C:S,17,0),"")</f>
        <v/>
      </c>
      <c r="K270" t="str">
        <f>_xlfn.IFNA(VLOOKUP(B270,DSNXT!C:S,10,0),"")</f>
        <v/>
      </c>
      <c r="L270">
        <v>1</v>
      </c>
    </row>
    <row r="271" spans="3:12">
      <c r="C271" t="str">
        <f>_xlfn.IFNA(VLOOKUP(B271,DSNXT!C:S,2,0),"")</f>
        <v/>
      </c>
      <c r="D271" t="str">
        <f>_xlfn.IFNA(VLOOKUP(B271,DSNXT!C:S,4,0),"")</f>
        <v/>
      </c>
      <c r="E271" t="str">
        <f>_xlfn.IFNA(VLOOKUP(B271,DSNXT!C:S,5,0),"")</f>
        <v/>
      </c>
      <c r="F271" t="str">
        <f>_xlfn.IFNA(VLOOKUP(B271,DSNXT!C:S,6,0),"")</f>
        <v/>
      </c>
      <c r="G271" t="str">
        <f>_xlfn.IFNA(VLOOKUP(B271,DSNXT!C:S,7,0),"")</f>
        <v/>
      </c>
      <c r="H271" t="str">
        <f>_xlfn.IFNA(VLOOKUP(B271,DSNXT!C:S,8,0),"")</f>
        <v/>
      </c>
      <c r="I271" t="str">
        <f>_xlfn.IFNA(VLOOKUP(B271,DSNXT!C:S,9,0),"")</f>
        <v/>
      </c>
      <c r="J271" t="str">
        <f>_xlfn.IFNA(VLOOKUP(B271,DSNXT!C:S,17,0),"")</f>
        <v/>
      </c>
      <c r="K271" t="str">
        <f>_xlfn.IFNA(VLOOKUP(B271,DSNXT!C:S,10,0),"")</f>
        <v/>
      </c>
      <c r="L271">
        <v>1</v>
      </c>
    </row>
    <row r="272" spans="3:12">
      <c r="C272" t="str">
        <f>_xlfn.IFNA(VLOOKUP(B272,DSNXT!C:S,2,0),"")</f>
        <v/>
      </c>
      <c r="D272" t="str">
        <f>_xlfn.IFNA(VLOOKUP(B272,DSNXT!C:S,4,0),"")</f>
        <v/>
      </c>
      <c r="E272" t="str">
        <f>_xlfn.IFNA(VLOOKUP(B272,DSNXT!C:S,5,0),"")</f>
        <v/>
      </c>
      <c r="F272" t="str">
        <f>_xlfn.IFNA(VLOOKUP(B272,DSNXT!C:S,6,0),"")</f>
        <v/>
      </c>
      <c r="G272" t="str">
        <f>_xlfn.IFNA(VLOOKUP(B272,DSNXT!C:S,7,0),"")</f>
        <v/>
      </c>
      <c r="H272" t="str">
        <f>_xlfn.IFNA(VLOOKUP(B272,DSNXT!C:S,8,0),"")</f>
        <v/>
      </c>
      <c r="I272" t="str">
        <f>_xlfn.IFNA(VLOOKUP(B272,DSNXT!C:S,9,0),"")</f>
        <v/>
      </c>
      <c r="J272" t="str">
        <f>_xlfn.IFNA(VLOOKUP(B272,DSNXT!C:S,17,0),"")</f>
        <v/>
      </c>
      <c r="K272" t="str">
        <f>_xlfn.IFNA(VLOOKUP(B272,DSNXT!C:S,10,0),"")</f>
        <v/>
      </c>
      <c r="L272">
        <v>1</v>
      </c>
    </row>
    <row r="273" spans="3:12">
      <c r="C273" t="str">
        <f>_xlfn.IFNA(VLOOKUP(B273,DSNXT!C:S,2,0),"")</f>
        <v/>
      </c>
      <c r="D273" t="str">
        <f>_xlfn.IFNA(VLOOKUP(B273,DSNXT!C:S,4,0),"")</f>
        <v/>
      </c>
      <c r="E273" t="str">
        <f>_xlfn.IFNA(VLOOKUP(B273,DSNXT!C:S,5,0),"")</f>
        <v/>
      </c>
      <c r="F273" t="str">
        <f>_xlfn.IFNA(VLOOKUP(B273,DSNXT!C:S,6,0),"")</f>
        <v/>
      </c>
      <c r="G273" t="str">
        <f>_xlfn.IFNA(VLOOKUP(B273,DSNXT!C:S,7,0),"")</f>
        <v/>
      </c>
      <c r="H273" t="str">
        <f>_xlfn.IFNA(VLOOKUP(B273,DSNXT!C:S,8,0),"")</f>
        <v/>
      </c>
      <c r="I273" t="str">
        <f>_xlfn.IFNA(VLOOKUP(B273,DSNXT!C:S,9,0),"")</f>
        <v/>
      </c>
      <c r="J273" t="str">
        <f>_xlfn.IFNA(VLOOKUP(B273,DSNXT!C:S,17,0),"")</f>
        <v/>
      </c>
      <c r="K273" t="str">
        <f>_xlfn.IFNA(VLOOKUP(B273,DSNXT!C:S,10,0),"")</f>
        <v/>
      </c>
      <c r="L273">
        <v>1</v>
      </c>
    </row>
    <row r="274" spans="3:12">
      <c r="C274" t="str">
        <f>_xlfn.IFNA(VLOOKUP(B274,DSNXT!C:S,2,0),"")</f>
        <v/>
      </c>
      <c r="D274" t="str">
        <f>_xlfn.IFNA(VLOOKUP(B274,DSNXT!C:S,4,0),"")</f>
        <v/>
      </c>
      <c r="E274" t="str">
        <f>_xlfn.IFNA(VLOOKUP(B274,DSNXT!C:S,5,0),"")</f>
        <v/>
      </c>
      <c r="F274" t="str">
        <f>_xlfn.IFNA(VLOOKUP(B274,DSNXT!C:S,6,0),"")</f>
        <v/>
      </c>
      <c r="G274" t="str">
        <f>_xlfn.IFNA(VLOOKUP(B274,DSNXT!C:S,7,0),"")</f>
        <v/>
      </c>
      <c r="H274" t="str">
        <f>_xlfn.IFNA(VLOOKUP(B274,DSNXT!C:S,8,0),"")</f>
        <v/>
      </c>
      <c r="I274" t="str">
        <f>_xlfn.IFNA(VLOOKUP(B274,DSNXT!C:S,9,0),"")</f>
        <v/>
      </c>
      <c r="J274" t="str">
        <f>_xlfn.IFNA(VLOOKUP(B274,DSNXT!C:S,17,0),"")</f>
        <v/>
      </c>
      <c r="K274" t="str">
        <f>_xlfn.IFNA(VLOOKUP(B274,DSNXT!C:S,10,0),"")</f>
        <v/>
      </c>
      <c r="L274">
        <v>1</v>
      </c>
    </row>
    <row r="275" spans="3:12">
      <c r="C275" t="str">
        <f>_xlfn.IFNA(VLOOKUP(B275,DSNXT!C:S,2,0),"")</f>
        <v/>
      </c>
      <c r="D275" t="str">
        <f>_xlfn.IFNA(VLOOKUP(B275,DSNXT!C:S,4,0),"")</f>
        <v/>
      </c>
      <c r="E275" t="str">
        <f>_xlfn.IFNA(VLOOKUP(B275,DSNXT!C:S,5,0),"")</f>
        <v/>
      </c>
      <c r="F275" t="str">
        <f>_xlfn.IFNA(VLOOKUP(B275,DSNXT!C:S,6,0),"")</f>
        <v/>
      </c>
      <c r="G275" t="str">
        <f>_xlfn.IFNA(VLOOKUP(B275,DSNXT!C:S,7,0),"")</f>
        <v/>
      </c>
      <c r="H275" t="str">
        <f>_xlfn.IFNA(VLOOKUP(B275,DSNXT!C:S,8,0),"")</f>
        <v/>
      </c>
      <c r="I275" t="str">
        <f>_xlfn.IFNA(VLOOKUP(B275,DSNXT!C:S,9,0),"")</f>
        <v/>
      </c>
      <c r="J275" t="str">
        <f>_xlfn.IFNA(VLOOKUP(B275,DSNXT!C:S,17,0),"")</f>
        <v/>
      </c>
      <c r="K275" t="str">
        <f>_xlfn.IFNA(VLOOKUP(B275,DSNXT!C:S,10,0),"")</f>
        <v/>
      </c>
      <c r="L275">
        <v>1</v>
      </c>
    </row>
    <row r="276" spans="3:12">
      <c r="C276" t="str">
        <f>_xlfn.IFNA(VLOOKUP(B276,DSNXT!C:S,2,0),"")</f>
        <v/>
      </c>
      <c r="D276" t="str">
        <f>_xlfn.IFNA(VLOOKUP(B276,DSNXT!C:S,4,0),"")</f>
        <v/>
      </c>
      <c r="E276" t="str">
        <f>_xlfn.IFNA(VLOOKUP(B276,DSNXT!C:S,5,0),"")</f>
        <v/>
      </c>
      <c r="F276" t="str">
        <f>_xlfn.IFNA(VLOOKUP(B276,DSNXT!C:S,6,0),"")</f>
        <v/>
      </c>
      <c r="G276" t="str">
        <f>_xlfn.IFNA(VLOOKUP(B276,DSNXT!C:S,7,0),"")</f>
        <v/>
      </c>
      <c r="H276" t="str">
        <f>_xlfn.IFNA(VLOOKUP(B276,DSNXT!C:S,8,0),"")</f>
        <v/>
      </c>
      <c r="I276" t="str">
        <f>_xlfn.IFNA(VLOOKUP(B276,DSNXT!C:S,9,0),"")</f>
        <v/>
      </c>
      <c r="J276" t="str">
        <f>_xlfn.IFNA(VLOOKUP(B276,DSNXT!C:S,17,0),"")</f>
        <v/>
      </c>
      <c r="K276" t="str">
        <f>_xlfn.IFNA(VLOOKUP(B276,DSNXT!C:S,10,0),"")</f>
        <v/>
      </c>
      <c r="L276">
        <v>1</v>
      </c>
    </row>
    <row r="277" spans="3:12">
      <c r="C277" t="str">
        <f>_xlfn.IFNA(VLOOKUP(B277,DSNXT!C:S,2,0),"")</f>
        <v/>
      </c>
      <c r="D277" t="str">
        <f>_xlfn.IFNA(VLOOKUP(B277,DSNXT!C:S,4,0),"")</f>
        <v/>
      </c>
      <c r="E277" t="str">
        <f>_xlfn.IFNA(VLOOKUP(B277,DSNXT!C:S,5,0),"")</f>
        <v/>
      </c>
      <c r="F277" t="str">
        <f>_xlfn.IFNA(VLOOKUP(B277,DSNXT!C:S,6,0),"")</f>
        <v/>
      </c>
      <c r="G277" t="str">
        <f>_xlfn.IFNA(VLOOKUP(B277,DSNXT!C:S,7,0),"")</f>
        <v/>
      </c>
      <c r="H277" t="str">
        <f>_xlfn.IFNA(VLOOKUP(B277,DSNXT!C:S,8,0),"")</f>
        <v/>
      </c>
      <c r="I277" t="str">
        <f>_xlfn.IFNA(VLOOKUP(B277,DSNXT!C:S,9,0),"")</f>
        <v/>
      </c>
      <c r="J277" t="str">
        <f>_xlfn.IFNA(VLOOKUP(B277,DSNXT!C:S,17,0),"")</f>
        <v/>
      </c>
      <c r="K277" t="str">
        <f>_xlfn.IFNA(VLOOKUP(B277,DSNXT!C:S,10,0),"")</f>
        <v/>
      </c>
      <c r="L277">
        <v>1</v>
      </c>
    </row>
    <row r="278" spans="3:12">
      <c r="C278" t="str">
        <f>_xlfn.IFNA(VLOOKUP(B278,DSNXT!C:S,2,0),"")</f>
        <v/>
      </c>
      <c r="D278" t="str">
        <f>_xlfn.IFNA(VLOOKUP(B278,DSNXT!C:S,4,0),"")</f>
        <v/>
      </c>
      <c r="E278" t="str">
        <f>_xlfn.IFNA(VLOOKUP(B278,DSNXT!C:S,5,0),"")</f>
        <v/>
      </c>
      <c r="F278" t="str">
        <f>_xlfn.IFNA(VLOOKUP(B278,DSNXT!C:S,6,0),"")</f>
        <v/>
      </c>
      <c r="G278" t="str">
        <f>_xlfn.IFNA(VLOOKUP(B278,DSNXT!C:S,7,0),"")</f>
        <v/>
      </c>
      <c r="H278" t="str">
        <f>_xlfn.IFNA(VLOOKUP(B278,DSNXT!C:S,8,0),"")</f>
        <v/>
      </c>
      <c r="I278" t="str">
        <f>_xlfn.IFNA(VLOOKUP(B278,DSNXT!C:S,9,0),"")</f>
        <v/>
      </c>
      <c r="J278" t="str">
        <f>_xlfn.IFNA(VLOOKUP(B278,DSNXT!C:S,17,0),"")</f>
        <v/>
      </c>
      <c r="K278" t="str">
        <f>_xlfn.IFNA(VLOOKUP(B278,DSNXT!C:S,10,0),"")</f>
        <v/>
      </c>
      <c r="L278">
        <v>1</v>
      </c>
    </row>
    <row r="279" spans="3:12">
      <c r="C279" t="str">
        <f>_xlfn.IFNA(VLOOKUP(B279,DSNXT!C:S,2,0),"")</f>
        <v/>
      </c>
      <c r="D279" t="str">
        <f>_xlfn.IFNA(VLOOKUP(B279,DSNXT!C:S,4,0),"")</f>
        <v/>
      </c>
      <c r="E279" t="str">
        <f>_xlfn.IFNA(VLOOKUP(B279,DSNXT!C:S,5,0),"")</f>
        <v/>
      </c>
      <c r="F279" t="str">
        <f>_xlfn.IFNA(VLOOKUP(B279,DSNXT!C:S,6,0),"")</f>
        <v/>
      </c>
      <c r="G279" t="str">
        <f>_xlfn.IFNA(VLOOKUP(B279,DSNXT!C:S,7,0),"")</f>
        <v/>
      </c>
      <c r="H279" t="str">
        <f>_xlfn.IFNA(VLOOKUP(B279,DSNXT!C:S,8,0),"")</f>
        <v/>
      </c>
      <c r="I279" t="str">
        <f>_xlfn.IFNA(VLOOKUP(B279,DSNXT!C:S,9,0),"")</f>
        <v/>
      </c>
      <c r="J279" t="str">
        <f>_xlfn.IFNA(VLOOKUP(B279,DSNXT!C:S,17,0),"")</f>
        <v/>
      </c>
      <c r="K279" t="str">
        <f>_xlfn.IFNA(VLOOKUP(B279,DSNXT!C:S,10,0),"")</f>
        <v/>
      </c>
      <c r="L279">
        <v>1</v>
      </c>
    </row>
    <row r="280" spans="3:12">
      <c r="C280" t="str">
        <f>_xlfn.IFNA(VLOOKUP(B280,DSNXT!C:S,2,0),"")</f>
        <v/>
      </c>
      <c r="D280" t="str">
        <f>_xlfn.IFNA(VLOOKUP(B280,DSNXT!C:S,4,0),"")</f>
        <v/>
      </c>
      <c r="E280" t="str">
        <f>_xlfn.IFNA(VLOOKUP(B280,DSNXT!C:S,5,0),"")</f>
        <v/>
      </c>
      <c r="F280" t="str">
        <f>_xlfn.IFNA(VLOOKUP(B280,DSNXT!C:S,6,0),"")</f>
        <v/>
      </c>
      <c r="G280" t="str">
        <f>_xlfn.IFNA(VLOOKUP(B280,DSNXT!C:S,7,0),"")</f>
        <v/>
      </c>
      <c r="H280" t="str">
        <f>_xlfn.IFNA(VLOOKUP(B280,DSNXT!C:S,8,0),"")</f>
        <v/>
      </c>
      <c r="I280" t="str">
        <f>_xlfn.IFNA(VLOOKUP(B280,DSNXT!C:S,9,0),"")</f>
        <v/>
      </c>
      <c r="J280" t="str">
        <f>_xlfn.IFNA(VLOOKUP(B280,DSNXT!C:S,17,0),"")</f>
        <v/>
      </c>
      <c r="K280" t="str">
        <f>_xlfn.IFNA(VLOOKUP(B280,DSNXT!C:S,10,0),"")</f>
        <v/>
      </c>
      <c r="L280">
        <v>1</v>
      </c>
    </row>
    <row r="281" spans="3:12">
      <c r="C281" t="str">
        <f>_xlfn.IFNA(VLOOKUP(B281,DSNXT!C:S,2,0),"")</f>
        <v/>
      </c>
      <c r="D281" t="str">
        <f>_xlfn.IFNA(VLOOKUP(B281,DSNXT!C:S,4,0),"")</f>
        <v/>
      </c>
      <c r="E281" t="str">
        <f>_xlfn.IFNA(VLOOKUP(B281,DSNXT!C:S,5,0),"")</f>
        <v/>
      </c>
      <c r="F281" t="str">
        <f>_xlfn.IFNA(VLOOKUP(B281,DSNXT!C:S,6,0),"")</f>
        <v/>
      </c>
      <c r="G281" t="str">
        <f>_xlfn.IFNA(VLOOKUP(B281,DSNXT!C:S,7,0),"")</f>
        <v/>
      </c>
      <c r="H281" t="str">
        <f>_xlfn.IFNA(VLOOKUP(B281,DSNXT!C:S,8,0),"")</f>
        <v/>
      </c>
      <c r="I281" t="str">
        <f>_xlfn.IFNA(VLOOKUP(B281,DSNXT!C:S,9,0),"")</f>
        <v/>
      </c>
      <c r="J281" t="str">
        <f>_xlfn.IFNA(VLOOKUP(B281,DSNXT!C:S,17,0),"")</f>
        <v/>
      </c>
      <c r="K281" t="str">
        <f>_xlfn.IFNA(VLOOKUP(B281,DSNXT!C:S,10,0),"")</f>
        <v/>
      </c>
      <c r="L281">
        <v>1</v>
      </c>
    </row>
    <row r="282" spans="3:12">
      <c r="C282" t="str">
        <f>_xlfn.IFNA(VLOOKUP(B282,DSNXT!C:S,2,0),"")</f>
        <v/>
      </c>
      <c r="D282" t="str">
        <f>_xlfn.IFNA(VLOOKUP(B282,DSNXT!C:S,4,0),"")</f>
        <v/>
      </c>
      <c r="E282" t="str">
        <f>_xlfn.IFNA(VLOOKUP(B282,DSNXT!C:S,5,0),"")</f>
        <v/>
      </c>
      <c r="F282" t="str">
        <f>_xlfn.IFNA(VLOOKUP(B282,DSNXT!C:S,6,0),"")</f>
        <v/>
      </c>
      <c r="G282" t="str">
        <f>_xlfn.IFNA(VLOOKUP(B282,DSNXT!C:S,7,0),"")</f>
        <v/>
      </c>
      <c r="H282" t="str">
        <f>_xlfn.IFNA(VLOOKUP(B282,DSNXT!C:S,8,0),"")</f>
        <v/>
      </c>
      <c r="I282" t="str">
        <f>_xlfn.IFNA(VLOOKUP(B282,DSNXT!C:S,9,0),"")</f>
        <v/>
      </c>
      <c r="J282" t="str">
        <f>_xlfn.IFNA(VLOOKUP(B282,DSNXT!C:S,17,0),"")</f>
        <v/>
      </c>
      <c r="K282" t="str">
        <f>_xlfn.IFNA(VLOOKUP(B282,DSNXT!C:S,10,0),"")</f>
        <v/>
      </c>
      <c r="L282">
        <v>1</v>
      </c>
    </row>
    <row r="283" spans="3:12">
      <c r="C283" t="str">
        <f>_xlfn.IFNA(VLOOKUP(B283,DSNXT!C:S,2,0),"")</f>
        <v/>
      </c>
      <c r="D283" t="str">
        <f>_xlfn.IFNA(VLOOKUP(B283,DSNXT!C:S,4,0),"")</f>
        <v/>
      </c>
      <c r="E283" t="str">
        <f>_xlfn.IFNA(VLOOKUP(B283,DSNXT!C:S,5,0),"")</f>
        <v/>
      </c>
      <c r="F283" t="str">
        <f>_xlfn.IFNA(VLOOKUP(B283,DSNXT!C:S,6,0),"")</f>
        <v/>
      </c>
      <c r="G283" t="str">
        <f>_xlfn.IFNA(VLOOKUP(B283,DSNXT!C:S,7,0),"")</f>
        <v/>
      </c>
      <c r="H283" t="str">
        <f>_xlfn.IFNA(VLOOKUP(B283,DSNXT!C:S,8,0),"")</f>
        <v/>
      </c>
      <c r="I283" t="str">
        <f>_xlfn.IFNA(VLOOKUP(B283,DSNXT!C:S,9,0),"")</f>
        <v/>
      </c>
      <c r="J283" t="str">
        <f>_xlfn.IFNA(VLOOKUP(B283,DSNXT!C:S,17,0),"")</f>
        <v/>
      </c>
      <c r="K283" t="str">
        <f>_xlfn.IFNA(VLOOKUP(B283,DSNXT!C:S,10,0),"")</f>
        <v/>
      </c>
      <c r="L283">
        <v>1</v>
      </c>
    </row>
    <row r="284" spans="3:12">
      <c r="C284" t="str">
        <f>_xlfn.IFNA(VLOOKUP(B284,DSNXT!C:S,2,0),"")</f>
        <v/>
      </c>
      <c r="D284" t="str">
        <f>_xlfn.IFNA(VLOOKUP(B284,DSNXT!C:S,4,0),"")</f>
        <v/>
      </c>
      <c r="E284" t="str">
        <f>_xlfn.IFNA(VLOOKUP(B284,DSNXT!C:S,5,0),"")</f>
        <v/>
      </c>
      <c r="F284" t="str">
        <f>_xlfn.IFNA(VLOOKUP(B284,DSNXT!C:S,6,0),"")</f>
        <v/>
      </c>
      <c r="G284" t="str">
        <f>_xlfn.IFNA(VLOOKUP(B284,DSNXT!C:S,7,0),"")</f>
        <v/>
      </c>
      <c r="H284" t="str">
        <f>_xlfn.IFNA(VLOOKUP(B284,DSNXT!C:S,8,0),"")</f>
        <v/>
      </c>
      <c r="I284" t="str">
        <f>_xlfn.IFNA(VLOOKUP(B284,DSNXT!C:S,9,0),"")</f>
        <v/>
      </c>
      <c r="J284" t="str">
        <f>_xlfn.IFNA(VLOOKUP(B284,DSNXT!C:S,17,0),"")</f>
        <v/>
      </c>
      <c r="K284" t="str">
        <f>_xlfn.IFNA(VLOOKUP(B284,DSNXT!C:S,10,0),"")</f>
        <v/>
      </c>
      <c r="L284">
        <v>1</v>
      </c>
    </row>
    <row r="285" spans="3:12">
      <c r="C285" t="str">
        <f>_xlfn.IFNA(VLOOKUP(B285,DSNXT!C:S,2,0),"")</f>
        <v/>
      </c>
      <c r="D285" t="str">
        <f>_xlfn.IFNA(VLOOKUP(B285,DSNXT!C:S,4,0),"")</f>
        <v/>
      </c>
      <c r="E285" t="str">
        <f>_xlfn.IFNA(VLOOKUP(B285,DSNXT!C:S,5,0),"")</f>
        <v/>
      </c>
      <c r="F285" t="str">
        <f>_xlfn.IFNA(VLOOKUP(B285,DSNXT!C:S,6,0),"")</f>
        <v/>
      </c>
      <c r="G285" t="str">
        <f>_xlfn.IFNA(VLOOKUP(B285,DSNXT!C:S,7,0),"")</f>
        <v/>
      </c>
      <c r="H285" t="str">
        <f>_xlfn.IFNA(VLOOKUP(B285,DSNXT!C:S,8,0),"")</f>
        <v/>
      </c>
      <c r="I285" t="str">
        <f>_xlfn.IFNA(VLOOKUP(B285,DSNXT!C:S,9,0),"")</f>
        <v/>
      </c>
      <c r="J285" t="str">
        <f>_xlfn.IFNA(VLOOKUP(B285,DSNXT!C:S,17,0),"")</f>
        <v/>
      </c>
      <c r="K285" t="str">
        <f>_xlfn.IFNA(VLOOKUP(B285,DSNXT!C:S,10,0),"")</f>
        <v/>
      </c>
      <c r="L285">
        <v>1</v>
      </c>
    </row>
    <row r="286" spans="3:12">
      <c r="C286" t="str">
        <f>_xlfn.IFNA(VLOOKUP(B286,DSNXT!C:S,2,0),"")</f>
        <v/>
      </c>
      <c r="D286" t="str">
        <f>_xlfn.IFNA(VLOOKUP(B286,DSNXT!C:S,4,0),"")</f>
        <v/>
      </c>
      <c r="E286" t="str">
        <f>_xlfn.IFNA(VLOOKUP(B286,DSNXT!C:S,5,0),"")</f>
        <v/>
      </c>
      <c r="F286" t="str">
        <f>_xlfn.IFNA(VLOOKUP(B286,DSNXT!C:S,6,0),"")</f>
        <v/>
      </c>
      <c r="G286" t="str">
        <f>_xlfn.IFNA(VLOOKUP(B286,DSNXT!C:S,7,0),"")</f>
        <v/>
      </c>
      <c r="H286" t="str">
        <f>_xlfn.IFNA(VLOOKUP(B286,DSNXT!C:S,8,0),"")</f>
        <v/>
      </c>
      <c r="I286" t="str">
        <f>_xlfn.IFNA(VLOOKUP(B286,DSNXT!C:S,9,0),"")</f>
        <v/>
      </c>
      <c r="J286" t="str">
        <f>_xlfn.IFNA(VLOOKUP(B286,DSNXT!C:S,17,0),"")</f>
        <v/>
      </c>
      <c r="K286" t="str">
        <f>_xlfn.IFNA(VLOOKUP(B286,DSNXT!C:S,10,0),"")</f>
        <v/>
      </c>
      <c r="L286">
        <v>1</v>
      </c>
    </row>
    <row r="287" spans="3:12">
      <c r="C287" t="str">
        <f>_xlfn.IFNA(VLOOKUP(B287,DSNXT!C:S,2,0),"")</f>
        <v/>
      </c>
      <c r="D287" t="str">
        <f>_xlfn.IFNA(VLOOKUP(B287,DSNXT!C:S,4,0),"")</f>
        <v/>
      </c>
      <c r="E287" t="str">
        <f>_xlfn.IFNA(VLOOKUP(B287,DSNXT!C:S,5,0),"")</f>
        <v/>
      </c>
      <c r="F287" t="str">
        <f>_xlfn.IFNA(VLOOKUP(B287,DSNXT!C:S,6,0),"")</f>
        <v/>
      </c>
      <c r="G287" t="str">
        <f>_xlfn.IFNA(VLOOKUP(B287,DSNXT!C:S,7,0),"")</f>
        <v/>
      </c>
      <c r="H287" t="str">
        <f>_xlfn.IFNA(VLOOKUP(B287,DSNXT!C:S,8,0),"")</f>
        <v/>
      </c>
      <c r="I287" t="str">
        <f>_xlfn.IFNA(VLOOKUP(B287,DSNXT!C:S,9,0),"")</f>
        <v/>
      </c>
      <c r="J287" t="str">
        <f>_xlfn.IFNA(VLOOKUP(B287,DSNXT!C:S,17,0),"")</f>
        <v/>
      </c>
      <c r="K287" t="str">
        <f>_xlfn.IFNA(VLOOKUP(B287,DSNXT!C:S,10,0),"")</f>
        <v/>
      </c>
      <c r="L287">
        <v>1</v>
      </c>
    </row>
    <row r="288" spans="3:12">
      <c r="C288" t="str">
        <f>_xlfn.IFNA(VLOOKUP(B288,DSNXT!C:S,2,0),"")</f>
        <v/>
      </c>
      <c r="D288" t="str">
        <f>_xlfn.IFNA(VLOOKUP(B288,DSNXT!C:S,4,0),"")</f>
        <v/>
      </c>
      <c r="E288" t="str">
        <f>_xlfn.IFNA(VLOOKUP(B288,DSNXT!C:S,5,0),"")</f>
        <v/>
      </c>
      <c r="F288" t="str">
        <f>_xlfn.IFNA(VLOOKUP(B288,DSNXT!C:S,6,0),"")</f>
        <v/>
      </c>
      <c r="G288" t="str">
        <f>_xlfn.IFNA(VLOOKUP(B288,DSNXT!C:S,7,0),"")</f>
        <v/>
      </c>
      <c r="H288" t="str">
        <f>_xlfn.IFNA(VLOOKUP(B288,DSNXT!C:S,8,0),"")</f>
        <v/>
      </c>
      <c r="I288" t="str">
        <f>_xlfn.IFNA(VLOOKUP(B288,DSNXT!C:S,9,0),"")</f>
        <v/>
      </c>
      <c r="J288" t="str">
        <f>_xlfn.IFNA(VLOOKUP(B288,DSNXT!C:S,17,0),"")</f>
        <v/>
      </c>
      <c r="K288" t="str">
        <f>_xlfn.IFNA(VLOOKUP(B288,DSNXT!C:S,10,0),"")</f>
        <v/>
      </c>
      <c r="L288">
        <v>1</v>
      </c>
    </row>
    <row r="289" spans="3:12">
      <c r="C289" t="str">
        <f>_xlfn.IFNA(VLOOKUP(B289,DSNXT!C:S,2,0),"")</f>
        <v/>
      </c>
      <c r="D289" t="str">
        <f>_xlfn.IFNA(VLOOKUP(B289,DSNXT!C:S,4,0),"")</f>
        <v/>
      </c>
      <c r="E289" t="str">
        <f>_xlfn.IFNA(VLOOKUP(B289,DSNXT!C:S,5,0),"")</f>
        <v/>
      </c>
      <c r="F289" t="str">
        <f>_xlfn.IFNA(VLOOKUP(B289,DSNXT!C:S,6,0),"")</f>
        <v/>
      </c>
      <c r="G289" t="str">
        <f>_xlfn.IFNA(VLOOKUP(B289,DSNXT!C:S,7,0),"")</f>
        <v/>
      </c>
      <c r="H289" t="str">
        <f>_xlfn.IFNA(VLOOKUP(B289,DSNXT!C:S,8,0),"")</f>
        <v/>
      </c>
      <c r="I289" t="str">
        <f>_xlfn.IFNA(VLOOKUP(B289,DSNXT!C:S,9,0),"")</f>
        <v/>
      </c>
      <c r="J289" t="str">
        <f>_xlfn.IFNA(VLOOKUP(B289,DSNXT!C:S,17,0),"")</f>
        <v/>
      </c>
      <c r="K289" t="str">
        <f>_xlfn.IFNA(VLOOKUP(B289,DSNXT!C:S,10,0),"")</f>
        <v/>
      </c>
      <c r="L289">
        <v>1</v>
      </c>
    </row>
    <row r="290" spans="3:12">
      <c r="C290" t="str">
        <f>_xlfn.IFNA(VLOOKUP(B290,DSNXT!C:S,2,0),"")</f>
        <v/>
      </c>
      <c r="D290" t="str">
        <f>_xlfn.IFNA(VLOOKUP(B290,DSNXT!C:S,4,0),"")</f>
        <v/>
      </c>
      <c r="E290" t="str">
        <f>_xlfn.IFNA(VLOOKUP(B290,DSNXT!C:S,5,0),"")</f>
        <v/>
      </c>
      <c r="F290" t="str">
        <f>_xlfn.IFNA(VLOOKUP(B290,DSNXT!C:S,6,0),"")</f>
        <v/>
      </c>
      <c r="G290" t="str">
        <f>_xlfn.IFNA(VLOOKUP(B290,DSNXT!C:S,7,0),"")</f>
        <v/>
      </c>
      <c r="H290" t="str">
        <f>_xlfn.IFNA(VLOOKUP(B290,DSNXT!C:S,8,0),"")</f>
        <v/>
      </c>
      <c r="I290" t="str">
        <f>_xlfn.IFNA(VLOOKUP(B290,DSNXT!C:S,9,0),"")</f>
        <v/>
      </c>
      <c r="J290" t="str">
        <f>_xlfn.IFNA(VLOOKUP(B290,DSNXT!C:S,17,0),"")</f>
        <v/>
      </c>
      <c r="K290" t="str">
        <f>_xlfn.IFNA(VLOOKUP(B290,DSNXT!C:S,10,0),"")</f>
        <v/>
      </c>
      <c r="L290">
        <v>1</v>
      </c>
    </row>
    <row r="291" spans="3:12">
      <c r="C291" t="str">
        <f>_xlfn.IFNA(VLOOKUP(B291,DSNXT!C:S,2,0),"")</f>
        <v/>
      </c>
      <c r="D291" t="str">
        <f>_xlfn.IFNA(VLOOKUP(B291,DSNXT!C:S,4,0),"")</f>
        <v/>
      </c>
      <c r="E291" t="str">
        <f>_xlfn.IFNA(VLOOKUP(B291,DSNXT!C:S,5,0),"")</f>
        <v/>
      </c>
      <c r="F291" t="str">
        <f>_xlfn.IFNA(VLOOKUP(B291,DSNXT!C:S,6,0),"")</f>
        <v/>
      </c>
      <c r="G291" t="str">
        <f>_xlfn.IFNA(VLOOKUP(B291,DSNXT!C:S,7,0),"")</f>
        <v/>
      </c>
      <c r="H291" t="str">
        <f>_xlfn.IFNA(VLOOKUP(B291,DSNXT!C:S,8,0),"")</f>
        <v/>
      </c>
      <c r="I291" t="str">
        <f>_xlfn.IFNA(VLOOKUP(B291,DSNXT!C:S,9,0),"")</f>
        <v/>
      </c>
      <c r="J291" t="str">
        <f>_xlfn.IFNA(VLOOKUP(B291,DSNXT!C:S,17,0),"")</f>
        <v/>
      </c>
      <c r="K291" t="str">
        <f>_xlfn.IFNA(VLOOKUP(B291,DSNXT!C:S,10,0),"")</f>
        <v/>
      </c>
      <c r="L291">
        <v>1</v>
      </c>
    </row>
    <row r="292" spans="3:12">
      <c r="C292" t="str">
        <f>_xlfn.IFNA(VLOOKUP(B292,DSNXT!C:S,2,0),"")</f>
        <v/>
      </c>
      <c r="D292" t="str">
        <f>_xlfn.IFNA(VLOOKUP(B292,DSNXT!C:S,4,0),"")</f>
        <v/>
      </c>
      <c r="E292" t="str">
        <f>_xlfn.IFNA(VLOOKUP(B292,DSNXT!C:S,5,0),"")</f>
        <v/>
      </c>
      <c r="F292" t="str">
        <f>_xlfn.IFNA(VLOOKUP(B292,DSNXT!C:S,6,0),"")</f>
        <v/>
      </c>
      <c r="G292" t="str">
        <f>_xlfn.IFNA(VLOOKUP(B292,DSNXT!C:S,7,0),"")</f>
        <v/>
      </c>
      <c r="H292" t="str">
        <f>_xlfn.IFNA(VLOOKUP(B292,DSNXT!C:S,8,0),"")</f>
        <v/>
      </c>
      <c r="I292" t="str">
        <f>_xlfn.IFNA(VLOOKUP(B292,DSNXT!C:S,9,0),"")</f>
        <v/>
      </c>
      <c r="J292" t="str">
        <f>_xlfn.IFNA(VLOOKUP(B292,DSNXT!C:S,17,0),"")</f>
        <v/>
      </c>
      <c r="K292" t="str">
        <f>_xlfn.IFNA(VLOOKUP(B292,DSNXT!C:S,10,0),"")</f>
        <v/>
      </c>
      <c r="L292">
        <v>1</v>
      </c>
    </row>
    <row r="293" spans="3:12">
      <c r="C293" t="str">
        <f>_xlfn.IFNA(VLOOKUP(B293,DSNXT!C:S,2,0),"")</f>
        <v/>
      </c>
      <c r="D293" t="str">
        <f>_xlfn.IFNA(VLOOKUP(B293,DSNXT!C:S,4,0),"")</f>
        <v/>
      </c>
      <c r="E293" t="str">
        <f>_xlfn.IFNA(VLOOKUP(B293,DSNXT!C:S,5,0),"")</f>
        <v/>
      </c>
      <c r="F293" t="str">
        <f>_xlfn.IFNA(VLOOKUP(B293,DSNXT!C:S,6,0),"")</f>
        <v/>
      </c>
      <c r="G293" t="str">
        <f>_xlfn.IFNA(VLOOKUP(B293,DSNXT!C:S,7,0),"")</f>
        <v/>
      </c>
      <c r="H293" t="str">
        <f>_xlfn.IFNA(VLOOKUP(B293,DSNXT!C:S,8,0),"")</f>
        <v/>
      </c>
      <c r="I293" t="str">
        <f>_xlfn.IFNA(VLOOKUP(B293,DSNXT!C:S,9,0),"")</f>
        <v/>
      </c>
      <c r="J293" t="str">
        <f>_xlfn.IFNA(VLOOKUP(B293,DSNXT!C:S,17,0),"")</f>
        <v/>
      </c>
      <c r="K293" t="str">
        <f>_xlfn.IFNA(VLOOKUP(B293,DSNXT!C:S,10,0),"")</f>
        <v/>
      </c>
      <c r="L293">
        <v>1</v>
      </c>
    </row>
    <row r="294" spans="3:12">
      <c r="C294" t="str">
        <f>_xlfn.IFNA(VLOOKUP(B294,DSNXT!C:S,2,0),"")</f>
        <v/>
      </c>
      <c r="D294" t="str">
        <f>_xlfn.IFNA(VLOOKUP(B294,DSNXT!C:S,4,0),"")</f>
        <v/>
      </c>
      <c r="E294" t="str">
        <f>_xlfn.IFNA(VLOOKUP(B294,DSNXT!C:S,5,0),"")</f>
        <v/>
      </c>
      <c r="F294" t="str">
        <f>_xlfn.IFNA(VLOOKUP(B294,DSNXT!C:S,6,0),"")</f>
        <v/>
      </c>
      <c r="G294" t="str">
        <f>_xlfn.IFNA(VLOOKUP(B294,DSNXT!C:S,7,0),"")</f>
        <v/>
      </c>
      <c r="H294" t="str">
        <f>_xlfn.IFNA(VLOOKUP(B294,DSNXT!C:S,8,0),"")</f>
        <v/>
      </c>
      <c r="I294" t="str">
        <f>_xlfn.IFNA(VLOOKUP(B294,DSNXT!C:S,9,0),"")</f>
        <v/>
      </c>
      <c r="J294" t="str">
        <f>_xlfn.IFNA(VLOOKUP(B294,DSNXT!C:S,17,0),"")</f>
        <v/>
      </c>
      <c r="K294" t="str">
        <f>_xlfn.IFNA(VLOOKUP(B294,DSNXT!C:S,10,0),"")</f>
        <v/>
      </c>
      <c r="L294">
        <v>1</v>
      </c>
    </row>
    <row r="295" spans="3:12">
      <c r="C295" t="str">
        <f>_xlfn.IFNA(VLOOKUP(B295,DSNXT!C:S,2,0),"")</f>
        <v/>
      </c>
      <c r="D295" t="str">
        <f>_xlfn.IFNA(VLOOKUP(B295,DSNXT!C:S,4,0),"")</f>
        <v/>
      </c>
      <c r="E295" t="str">
        <f>_xlfn.IFNA(VLOOKUP(B295,DSNXT!C:S,5,0),"")</f>
        <v/>
      </c>
      <c r="F295" t="str">
        <f>_xlfn.IFNA(VLOOKUP(B295,DSNXT!C:S,6,0),"")</f>
        <v/>
      </c>
      <c r="G295" t="str">
        <f>_xlfn.IFNA(VLOOKUP(B295,DSNXT!C:S,7,0),"")</f>
        <v/>
      </c>
      <c r="H295" t="str">
        <f>_xlfn.IFNA(VLOOKUP(B295,DSNXT!C:S,8,0),"")</f>
        <v/>
      </c>
      <c r="I295" t="str">
        <f>_xlfn.IFNA(VLOOKUP(B295,DSNXT!C:S,9,0),"")</f>
        <v/>
      </c>
      <c r="J295" t="str">
        <f>_xlfn.IFNA(VLOOKUP(B295,DSNXT!C:S,17,0),"")</f>
        <v/>
      </c>
      <c r="K295" t="str">
        <f>_xlfn.IFNA(VLOOKUP(B295,DSNXT!C:S,10,0),"")</f>
        <v/>
      </c>
      <c r="L295">
        <v>1</v>
      </c>
    </row>
    <row r="296" spans="3:12">
      <c r="C296" t="str">
        <f>_xlfn.IFNA(VLOOKUP(B296,DSNXT!C:S,2,0),"")</f>
        <v/>
      </c>
      <c r="D296" t="str">
        <f>_xlfn.IFNA(VLOOKUP(B296,DSNXT!C:S,4,0),"")</f>
        <v/>
      </c>
      <c r="E296" t="str">
        <f>_xlfn.IFNA(VLOOKUP(B296,DSNXT!C:S,5,0),"")</f>
        <v/>
      </c>
      <c r="F296" t="str">
        <f>_xlfn.IFNA(VLOOKUP(B296,DSNXT!C:S,6,0),"")</f>
        <v/>
      </c>
      <c r="G296" t="str">
        <f>_xlfn.IFNA(VLOOKUP(B296,DSNXT!C:S,7,0),"")</f>
        <v/>
      </c>
      <c r="H296" t="str">
        <f>_xlfn.IFNA(VLOOKUP(B296,DSNXT!C:S,8,0),"")</f>
        <v/>
      </c>
      <c r="I296" t="str">
        <f>_xlfn.IFNA(VLOOKUP(B296,DSNXT!C:S,9,0),"")</f>
        <v/>
      </c>
      <c r="J296" t="str">
        <f>_xlfn.IFNA(VLOOKUP(B296,DSNXT!C:S,17,0),"")</f>
        <v/>
      </c>
      <c r="K296" t="str">
        <f>_xlfn.IFNA(VLOOKUP(B296,DSNXT!C:S,10,0),"")</f>
        <v/>
      </c>
      <c r="L296">
        <v>1</v>
      </c>
    </row>
    <row r="297" spans="3:12">
      <c r="C297" t="str">
        <f>_xlfn.IFNA(VLOOKUP(B297,DSNXT!C:S,2,0),"")</f>
        <v/>
      </c>
      <c r="D297" t="str">
        <f>_xlfn.IFNA(VLOOKUP(B297,DSNXT!C:S,4,0),"")</f>
        <v/>
      </c>
      <c r="E297" t="str">
        <f>_xlfn.IFNA(VLOOKUP(B297,DSNXT!C:S,5,0),"")</f>
        <v/>
      </c>
      <c r="F297" t="str">
        <f>_xlfn.IFNA(VLOOKUP(B297,DSNXT!C:S,6,0),"")</f>
        <v/>
      </c>
      <c r="G297" t="str">
        <f>_xlfn.IFNA(VLOOKUP(B297,DSNXT!C:S,7,0),"")</f>
        <v/>
      </c>
      <c r="H297" t="str">
        <f>_xlfn.IFNA(VLOOKUP(B297,DSNXT!C:S,8,0),"")</f>
        <v/>
      </c>
      <c r="I297" t="str">
        <f>_xlfn.IFNA(VLOOKUP(B297,DSNXT!C:S,9,0),"")</f>
        <v/>
      </c>
      <c r="J297" t="str">
        <f>_xlfn.IFNA(VLOOKUP(B297,DSNXT!C:S,17,0),"")</f>
        <v/>
      </c>
      <c r="K297" t="str">
        <f>_xlfn.IFNA(VLOOKUP(B297,DSNXT!C:S,10,0),"")</f>
        <v/>
      </c>
      <c r="L297">
        <v>1</v>
      </c>
    </row>
    <row r="298" spans="3:12">
      <c r="C298" t="str">
        <f>_xlfn.IFNA(VLOOKUP(B298,DSNXT!C:S,2,0),"")</f>
        <v/>
      </c>
      <c r="D298" t="str">
        <f>_xlfn.IFNA(VLOOKUP(B298,DSNXT!C:S,4,0),"")</f>
        <v/>
      </c>
      <c r="E298" t="str">
        <f>_xlfn.IFNA(VLOOKUP(B298,DSNXT!C:S,5,0),"")</f>
        <v/>
      </c>
      <c r="F298" t="str">
        <f>_xlfn.IFNA(VLOOKUP(B298,DSNXT!C:S,6,0),"")</f>
        <v/>
      </c>
      <c r="G298" t="str">
        <f>_xlfn.IFNA(VLOOKUP(B298,DSNXT!C:S,7,0),"")</f>
        <v/>
      </c>
      <c r="H298" t="str">
        <f>_xlfn.IFNA(VLOOKUP(B298,DSNXT!C:S,8,0),"")</f>
        <v/>
      </c>
      <c r="I298" t="str">
        <f>_xlfn.IFNA(VLOOKUP(B298,DSNXT!C:S,9,0),"")</f>
        <v/>
      </c>
      <c r="J298" t="str">
        <f>_xlfn.IFNA(VLOOKUP(B298,DSNXT!C:S,17,0),"")</f>
        <v/>
      </c>
      <c r="K298" t="str">
        <f>_xlfn.IFNA(VLOOKUP(B298,DSNXT!C:S,10,0),"")</f>
        <v/>
      </c>
      <c r="L298">
        <v>1</v>
      </c>
    </row>
    <row r="299" spans="3:12">
      <c r="C299" t="str">
        <f>_xlfn.IFNA(VLOOKUP(B299,DSNXT!C:S,2,0),"")</f>
        <v/>
      </c>
      <c r="D299" t="str">
        <f>_xlfn.IFNA(VLOOKUP(B299,DSNXT!C:S,4,0),"")</f>
        <v/>
      </c>
      <c r="E299" t="str">
        <f>_xlfn.IFNA(VLOOKUP(B299,DSNXT!C:S,5,0),"")</f>
        <v/>
      </c>
      <c r="F299" t="str">
        <f>_xlfn.IFNA(VLOOKUP(B299,DSNXT!C:S,6,0),"")</f>
        <v/>
      </c>
      <c r="G299" t="str">
        <f>_xlfn.IFNA(VLOOKUP(B299,DSNXT!C:S,7,0),"")</f>
        <v/>
      </c>
      <c r="H299" t="str">
        <f>_xlfn.IFNA(VLOOKUP(B299,DSNXT!C:S,8,0),"")</f>
        <v/>
      </c>
      <c r="I299" t="str">
        <f>_xlfn.IFNA(VLOOKUP(B299,DSNXT!C:S,9,0),"")</f>
        <v/>
      </c>
      <c r="J299" t="str">
        <f>_xlfn.IFNA(VLOOKUP(B299,DSNXT!C:S,17,0),"")</f>
        <v/>
      </c>
      <c r="K299" t="str">
        <f>_xlfn.IFNA(VLOOKUP(B299,DSNXT!C:S,10,0),"")</f>
        <v/>
      </c>
      <c r="L299">
        <v>1</v>
      </c>
    </row>
    <row r="300" spans="3:12">
      <c r="C300" t="str">
        <f>_xlfn.IFNA(VLOOKUP(B300,DSNXT!C:S,2,0),"")</f>
        <v/>
      </c>
      <c r="D300" t="str">
        <f>_xlfn.IFNA(VLOOKUP(B300,DSNXT!C:S,4,0),"")</f>
        <v/>
      </c>
      <c r="E300" t="str">
        <f>_xlfn.IFNA(VLOOKUP(B300,DSNXT!C:S,5,0),"")</f>
        <v/>
      </c>
      <c r="F300" t="str">
        <f>_xlfn.IFNA(VLOOKUP(B300,DSNXT!C:S,6,0),"")</f>
        <v/>
      </c>
      <c r="G300" t="str">
        <f>_xlfn.IFNA(VLOOKUP(B300,DSNXT!C:S,7,0),"")</f>
        <v/>
      </c>
      <c r="H300" t="str">
        <f>_xlfn.IFNA(VLOOKUP(B300,DSNXT!C:S,8,0),"")</f>
        <v/>
      </c>
      <c r="I300" t="str">
        <f>_xlfn.IFNA(VLOOKUP(B300,DSNXT!C:S,9,0),"")</f>
        <v/>
      </c>
      <c r="J300" t="str">
        <f>_xlfn.IFNA(VLOOKUP(B300,DSNXT!C:S,17,0),"")</f>
        <v/>
      </c>
      <c r="K300" t="str">
        <f>_xlfn.IFNA(VLOOKUP(B300,DSNXT!C:S,10,0),"")</f>
        <v/>
      </c>
      <c r="L300">
        <v>1</v>
      </c>
    </row>
    <row r="301" spans="3:12">
      <c r="C301" t="str">
        <f>_xlfn.IFNA(VLOOKUP(B301,DSNXT!C:S,2,0),"")</f>
        <v/>
      </c>
      <c r="D301" t="str">
        <f>_xlfn.IFNA(VLOOKUP(B301,DSNXT!C:S,4,0),"")</f>
        <v/>
      </c>
      <c r="E301" t="str">
        <f>_xlfn.IFNA(VLOOKUP(B301,DSNXT!C:S,5,0),"")</f>
        <v/>
      </c>
      <c r="F301" t="str">
        <f>_xlfn.IFNA(VLOOKUP(B301,DSNXT!C:S,6,0),"")</f>
        <v/>
      </c>
      <c r="G301" t="str">
        <f>_xlfn.IFNA(VLOOKUP(B301,DSNXT!C:S,7,0),"")</f>
        <v/>
      </c>
      <c r="H301" t="str">
        <f>_xlfn.IFNA(VLOOKUP(B301,DSNXT!C:S,8,0),"")</f>
        <v/>
      </c>
      <c r="I301" t="str">
        <f>_xlfn.IFNA(VLOOKUP(B301,DSNXT!C:S,9,0),"")</f>
        <v/>
      </c>
      <c r="J301" t="str">
        <f>_xlfn.IFNA(VLOOKUP(B301,DSNXT!C:S,17,0),"")</f>
        <v/>
      </c>
      <c r="K301" t="str">
        <f>_xlfn.IFNA(VLOOKUP(B301,DSNXT!C:S,10,0),"")</f>
        <v/>
      </c>
      <c r="L301">
        <v>1</v>
      </c>
    </row>
    <row r="302" spans="3:12">
      <c r="C302" t="str">
        <f>_xlfn.IFNA(VLOOKUP(B302,DSNXT!C:S,2,0),"")</f>
        <v/>
      </c>
      <c r="D302" t="str">
        <f>_xlfn.IFNA(VLOOKUP(B302,DSNXT!C:S,4,0),"")</f>
        <v/>
      </c>
      <c r="E302" t="str">
        <f>_xlfn.IFNA(VLOOKUP(B302,DSNXT!C:S,5,0),"")</f>
        <v/>
      </c>
      <c r="F302" t="str">
        <f>_xlfn.IFNA(VLOOKUP(B302,DSNXT!C:S,6,0),"")</f>
        <v/>
      </c>
      <c r="G302" t="str">
        <f>_xlfn.IFNA(VLOOKUP(B302,DSNXT!C:S,7,0),"")</f>
        <v/>
      </c>
      <c r="H302" t="str">
        <f>_xlfn.IFNA(VLOOKUP(B302,DSNXT!C:S,8,0),"")</f>
        <v/>
      </c>
      <c r="I302" t="str">
        <f>_xlfn.IFNA(VLOOKUP(B302,DSNXT!C:S,9,0),"")</f>
        <v/>
      </c>
      <c r="J302" t="str">
        <f>_xlfn.IFNA(VLOOKUP(B302,DSNXT!C:S,17,0),"")</f>
        <v/>
      </c>
      <c r="K302" t="str">
        <f>_xlfn.IFNA(VLOOKUP(B302,DSNXT!C:S,10,0),"")</f>
        <v/>
      </c>
      <c r="L302">
        <v>1</v>
      </c>
    </row>
    <row r="303" spans="3:12">
      <c r="C303" t="str">
        <f>_xlfn.IFNA(VLOOKUP(B303,DSNXT!C:S,2,0),"")</f>
        <v/>
      </c>
      <c r="D303" t="str">
        <f>_xlfn.IFNA(VLOOKUP(B303,DSNXT!C:S,4,0),"")</f>
        <v/>
      </c>
      <c r="E303" t="str">
        <f>_xlfn.IFNA(VLOOKUP(B303,DSNXT!C:S,5,0),"")</f>
        <v/>
      </c>
      <c r="F303" t="str">
        <f>_xlfn.IFNA(VLOOKUP(B303,DSNXT!C:S,6,0),"")</f>
        <v/>
      </c>
      <c r="G303" t="str">
        <f>_xlfn.IFNA(VLOOKUP(B303,DSNXT!C:S,7,0),"")</f>
        <v/>
      </c>
      <c r="H303" t="str">
        <f>_xlfn.IFNA(VLOOKUP(B303,DSNXT!C:S,8,0),"")</f>
        <v/>
      </c>
      <c r="I303" t="str">
        <f>_xlfn.IFNA(VLOOKUP(B303,DSNXT!C:S,9,0),"")</f>
        <v/>
      </c>
      <c r="J303" t="str">
        <f>_xlfn.IFNA(VLOOKUP(B303,DSNXT!C:S,17,0),"")</f>
        <v/>
      </c>
      <c r="K303" t="str">
        <f>_xlfn.IFNA(VLOOKUP(B303,DSNXT!C:S,10,0),"")</f>
        <v/>
      </c>
      <c r="L303">
        <v>1</v>
      </c>
    </row>
    <row r="304" spans="3:12">
      <c r="C304" t="str">
        <f>_xlfn.IFNA(VLOOKUP(B304,DSNXT!C:S,2,0),"")</f>
        <v/>
      </c>
      <c r="D304" t="str">
        <f>_xlfn.IFNA(VLOOKUP(B304,DSNXT!C:S,4,0),"")</f>
        <v/>
      </c>
      <c r="E304" t="str">
        <f>_xlfn.IFNA(VLOOKUP(B304,DSNXT!C:S,5,0),"")</f>
        <v/>
      </c>
      <c r="F304" t="str">
        <f>_xlfn.IFNA(VLOOKUP(B304,DSNXT!C:S,6,0),"")</f>
        <v/>
      </c>
      <c r="G304" t="str">
        <f>_xlfn.IFNA(VLOOKUP(B304,DSNXT!C:S,7,0),"")</f>
        <v/>
      </c>
      <c r="H304" t="str">
        <f>_xlfn.IFNA(VLOOKUP(B304,DSNXT!C:S,8,0),"")</f>
        <v/>
      </c>
      <c r="I304" t="str">
        <f>_xlfn.IFNA(VLOOKUP(B304,DSNXT!C:S,9,0),"")</f>
        <v/>
      </c>
      <c r="J304" t="str">
        <f>_xlfn.IFNA(VLOOKUP(B304,DSNXT!C:S,17,0),"")</f>
        <v/>
      </c>
      <c r="K304" t="str">
        <f>_xlfn.IFNA(VLOOKUP(B304,DSNXT!C:S,10,0),"")</f>
        <v/>
      </c>
      <c r="L304">
        <v>1</v>
      </c>
    </row>
    <row r="305" spans="3:12">
      <c r="C305" t="str">
        <f>_xlfn.IFNA(VLOOKUP(B305,DSNXT!C:S,2,0),"")</f>
        <v/>
      </c>
      <c r="D305" t="str">
        <f>_xlfn.IFNA(VLOOKUP(B305,DSNXT!C:S,4,0),"")</f>
        <v/>
      </c>
      <c r="E305" t="str">
        <f>_xlfn.IFNA(VLOOKUP(B305,DSNXT!C:S,5,0),"")</f>
        <v/>
      </c>
      <c r="F305" t="str">
        <f>_xlfn.IFNA(VLOOKUP(B305,DSNXT!C:S,6,0),"")</f>
        <v/>
      </c>
      <c r="G305" t="str">
        <f>_xlfn.IFNA(VLOOKUP(B305,DSNXT!C:S,7,0),"")</f>
        <v/>
      </c>
      <c r="H305" t="str">
        <f>_xlfn.IFNA(VLOOKUP(B305,DSNXT!C:S,8,0),"")</f>
        <v/>
      </c>
      <c r="I305" t="str">
        <f>_xlfn.IFNA(VLOOKUP(B305,DSNXT!C:S,9,0),"")</f>
        <v/>
      </c>
      <c r="J305" t="str">
        <f>_xlfn.IFNA(VLOOKUP(B305,DSNXT!C:S,17,0),"")</f>
        <v/>
      </c>
      <c r="K305" t="str">
        <f>_xlfn.IFNA(VLOOKUP(B305,DSNXT!C:S,10,0),"")</f>
        <v/>
      </c>
      <c r="L305">
        <v>1</v>
      </c>
    </row>
    <row r="306" spans="3:12">
      <c r="C306" t="str">
        <f>_xlfn.IFNA(VLOOKUP(B306,DSNXT!C:S,2,0),"")</f>
        <v/>
      </c>
      <c r="D306" t="str">
        <f>_xlfn.IFNA(VLOOKUP(B306,DSNXT!C:S,4,0),"")</f>
        <v/>
      </c>
      <c r="E306" t="str">
        <f>_xlfn.IFNA(VLOOKUP(B306,DSNXT!C:S,5,0),"")</f>
        <v/>
      </c>
      <c r="F306" t="str">
        <f>_xlfn.IFNA(VLOOKUP(B306,DSNXT!C:S,6,0),"")</f>
        <v/>
      </c>
      <c r="G306" t="str">
        <f>_xlfn.IFNA(VLOOKUP(B306,DSNXT!C:S,7,0),"")</f>
        <v/>
      </c>
      <c r="H306" t="str">
        <f>_xlfn.IFNA(VLOOKUP(B306,DSNXT!C:S,8,0),"")</f>
        <v/>
      </c>
      <c r="I306" t="str">
        <f>_xlfn.IFNA(VLOOKUP(B306,DSNXT!C:S,9,0),"")</f>
        <v/>
      </c>
      <c r="J306" t="str">
        <f>_xlfn.IFNA(VLOOKUP(B306,DSNXT!C:S,17,0),"")</f>
        <v/>
      </c>
      <c r="K306" t="str">
        <f>_xlfn.IFNA(VLOOKUP(B306,DSNXT!C:S,10,0),"")</f>
        <v/>
      </c>
      <c r="L306">
        <v>1</v>
      </c>
    </row>
    <row r="307" spans="3:12">
      <c r="C307" t="str">
        <f>_xlfn.IFNA(VLOOKUP(B307,DSNXT!C:S,2,0),"")</f>
        <v/>
      </c>
      <c r="D307" t="str">
        <f>_xlfn.IFNA(VLOOKUP(B307,DSNXT!C:S,4,0),"")</f>
        <v/>
      </c>
      <c r="E307" t="str">
        <f>_xlfn.IFNA(VLOOKUP(B307,DSNXT!C:S,5,0),"")</f>
        <v/>
      </c>
      <c r="F307" t="str">
        <f>_xlfn.IFNA(VLOOKUP(B307,DSNXT!C:S,6,0),"")</f>
        <v/>
      </c>
      <c r="G307" t="str">
        <f>_xlfn.IFNA(VLOOKUP(B307,DSNXT!C:S,7,0),"")</f>
        <v/>
      </c>
      <c r="H307" t="str">
        <f>_xlfn.IFNA(VLOOKUP(B307,DSNXT!C:S,8,0),"")</f>
        <v/>
      </c>
      <c r="I307" t="str">
        <f>_xlfn.IFNA(VLOOKUP(B307,DSNXT!C:S,9,0),"")</f>
        <v/>
      </c>
      <c r="J307" t="str">
        <f>_xlfn.IFNA(VLOOKUP(B307,DSNXT!C:S,17,0),"")</f>
        <v/>
      </c>
      <c r="K307" t="str">
        <f>_xlfn.IFNA(VLOOKUP(B307,DSNXT!C:S,10,0),"")</f>
        <v/>
      </c>
      <c r="L307">
        <v>1</v>
      </c>
    </row>
    <row r="308" spans="3:12">
      <c r="C308" t="str">
        <f>_xlfn.IFNA(VLOOKUP(B308,DSNXT!C:S,2,0),"")</f>
        <v/>
      </c>
      <c r="D308" t="str">
        <f>_xlfn.IFNA(VLOOKUP(B308,DSNXT!C:S,4,0),"")</f>
        <v/>
      </c>
      <c r="E308" t="str">
        <f>_xlfn.IFNA(VLOOKUP(B308,DSNXT!C:S,5,0),"")</f>
        <v/>
      </c>
      <c r="F308" t="str">
        <f>_xlfn.IFNA(VLOOKUP(B308,DSNXT!C:S,6,0),"")</f>
        <v/>
      </c>
      <c r="G308" t="str">
        <f>_xlfn.IFNA(VLOOKUP(B308,DSNXT!C:S,7,0),"")</f>
        <v/>
      </c>
      <c r="H308" t="str">
        <f>_xlfn.IFNA(VLOOKUP(B308,DSNXT!C:S,8,0),"")</f>
        <v/>
      </c>
      <c r="I308" t="str">
        <f>_xlfn.IFNA(VLOOKUP(B308,DSNXT!C:S,9,0),"")</f>
        <v/>
      </c>
      <c r="J308" t="str">
        <f>_xlfn.IFNA(VLOOKUP(B308,DSNXT!C:S,17,0),"")</f>
        <v/>
      </c>
      <c r="K308" t="str">
        <f>_xlfn.IFNA(VLOOKUP(B308,DSNXT!C:S,10,0),"")</f>
        <v/>
      </c>
      <c r="L308">
        <v>1</v>
      </c>
    </row>
    <row r="309" spans="3:12">
      <c r="C309" t="str">
        <f>_xlfn.IFNA(VLOOKUP(B309,DSNXT!C:S,2,0),"")</f>
        <v/>
      </c>
      <c r="D309" t="str">
        <f>_xlfn.IFNA(VLOOKUP(B309,DSNXT!C:S,4,0),"")</f>
        <v/>
      </c>
      <c r="E309" t="str">
        <f>_xlfn.IFNA(VLOOKUP(B309,DSNXT!C:S,5,0),"")</f>
        <v/>
      </c>
      <c r="F309" t="str">
        <f>_xlfn.IFNA(VLOOKUP(B309,DSNXT!C:S,6,0),"")</f>
        <v/>
      </c>
      <c r="G309" t="str">
        <f>_xlfn.IFNA(VLOOKUP(B309,DSNXT!C:S,7,0),"")</f>
        <v/>
      </c>
      <c r="H309" t="str">
        <f>_xlfn.IFNA(VLOOKUP(B309,DSNXT!C:S,8,0),"")</f>
        <v/>
      </c>
      <c r="I309" t="str">
        <f>_xlfn.IFNA(VLOOKUP(B309,DSNXT!C:S,9,0),"")</f>
        <v/>
      </c>
      <c r="J309" t="str">
        <f>_xlfn.IFNA(VLOOKUP(B309,DSNXT!C:S,17,0),"")</f>
        <v/>
      </c>
      <c r="K309" t="str">
        <f>_xlfn.IFNA(VLOOKUP(B309,DSNXT!C:S,10,0),"")</f>
        <v/>
      </c>
      <c r="L309">
        <v>1</v>
      </c>
    </row>
    <row r="310" spans="3:12">
      <c r="C310" t="str">
        <f>_xlfn.IFNA(VLOOKUP(B310,DSNXT!C:S,2,0),"")</f>
        <v/>
      </c>
      <c r="D310" t="str">
        <f>_xlfn.IFNA(VLOOKUP(B310,DSNXT!C:S,4,0),"")</f>
        <v/>
      </c>
      <c r="E310" t="str">
        <f>_xlfn.IFNA(VLOOKUP(B310,DSNXT!C:S,5,0),"")</f>
        <v/>
      </c>
      <c r="F310" t="str">
        <f>_xlfn.IFNA(VLOOKUP(B310,DSNXT!C:S,6,0),"")</f>
        <v/>
      </c>
      <c r="G310" t="str">
        <f>_xlfn.IFNA(VLOOKUP(B310,DSNXT!C:S,7,0),"")</f>
        <v/>
      </c>
      <c r="H310" t="str">
        <f>_xlfn.IFNA(VLOOKUP(B310,DSNXT!C:S,8,0),"")</f>
        <v/>
      </c>
      <c r="I310" t="str">
        <f>_xlfn.IFNA(VLOOKUP(B310,DSNXT!C:S,9,0),"")</f>
        <v/>
      </c>
      <c r="J310" t="str">
        <f>_xlfn.IFNA(VLOOKUP(B310,DSNXT!C:S,17,0),"")</f>
        <v/>
      </c>
      <c r="K310" t="str">
        <f>_xlfn.IFNA(VLOOKUP(B310,DSNXT!C:S,10,0),"")</f>
        <v/>
      </c>
      <c r="L310">
        <v>1</v>
      </c>
    </row>
    <row r="311" spans="3:12">
      <c r="C311" t="str">
        <f>_xlfn.IFNA(VLOOKUP(B311,DSNXT!C:S,2,0),"")</f>
        <v/>
      </c>
      <c r="D311" t="str">
        <f>_xlfn.IFNA(VLOOKUP(B311,DSNXT!C:S,4,0),"")</f>
        <v/>
      </c>
      <c r="E311" t="str">
        <f>_xlfn.IFNA(VLOOKUP(B311,DSNXT!C:S,5,0),"")</f>
        <v/>
      </c>
      <c r="F311" t="str">
        <f>_xlfn.IFNA(VLOOKUP(B311,DSNXT!C:S,6,0),"")</f>
        <v/>
      </c>
      <c r="G311" t="str">
        <f>_xlfn.IFNA(VLOOKUP(B311,DSNXT!C:S,7,0),"")</f>
        <v/>
      </c>
      <c r="H311" t="str">
        <f>_xlfn.IFNA(VLOOKUP(B311,DSNXT!C:S,8,0),"")</f>
        <v/>
      </c>
      <c r="I311" t="str">
        <f>_xlfn.IFNA(VLOOKUP(B311,DSNXT!C:S,9,0),"")</f>
        <v/>
      </c>
      <c r="J311" t="str">
        <f>_xlfn.IFNA(VLOOKUP(B311,DSNXT!C:S,17,0),"")</f>
        <v/>
      </c>
      <c r="K311" t="str">
        <f>_xlfn.IFNA(VLOOKUP(B311,DSNXT!C:S,10,0),"")</f>
        <v/>
      </c>
      <c r="L311">
        <v>1</v>
      </c>
    </row>
    <row r="312" spans="3:12">
      <c r="C312" t="str">
        <f>_xlfn.IFNA(VLOOKUP(B312,DSNXT!C:S,2,0),"")</f>
        <v/>
      </c>
      <c r="D312" t="str">
        <f>_xlfn.IFNA(VLOOKUP(B312,DSNXT!C:S,4,0),"")</f>
        <v/>
      </c>
      <c r="E312" t="str">
        <f>_xlfn.IFNA(VLOOKUP(B312,DSNXT!C:S,5,0),"")</f>
        <v/>
      </c>
      <c r="F312" t="str">
        <f>_xlfn.IFNA(VLOOKUP(B312,DSNXT!C:S,6,0),"")</f>
        <v/>
      </c>
      <c r="G312" t="str">
        <f>_xlfn.IFNA(VLOOKUP(B312,DSNXT!C:S,7,0),"")</f>
        <v/>
      </c>
      <c r="H312" t="str">
        <f>_xlfn.IFNA(VLOOKUP(B312,DSNXT!C:S,8,0),"")</f>
        <v/>
      </c>
      <c r="I312" t="str">
        <f>_xlfn.IFNA(VLOOKUP(B312,DSNXT!C:S,9,0),"")</f>
        <v/>
      </c>
      <c r="J312" t="str">
        <f>_xlfn.IFNA(VLOOKUP(B312,DSNXT!C:S,17,0),"")</f>
        <v/>
      </c>
      <c r="K312" t="str">
        <f>_xlfn.IFNA(VLOOKUP(B312,DSNXT!C:S,10,0),"")</f>
        <v/>
      </c>
      <c r="L312">
        <v>1</v>
      </c>
    </row>
    <row r="313" spans="3:12">
      <c r="C313" t="str">
        <f>_xlfn.IFNA(VLOOKUP(B313,DSNXT!C:S,2,0),"")</f>
        <v/>
      </c>
      <c r="D313" t="str">
        <f>_xlfn.IFNA(VLOOKUP(B313,DSNXT!C:S,4,0),"")</f>
        <v/>
      </c>
      <c r="E313" t="str">
        <f>_xlfn.IFNA(VLOOKUP(B313,DSNXT!C:S,5,0),"")</f>
        <v/>
      </c>
      <c r="F313" t="str">
        <f>_xlfn.IFNA(VLOOKUP(B313,DSNXT!C:S,6,0),"")</f>
        <v/>
      </c>
      <c r="G313" t="str">
        <f>_xlfn.IFNA(VLOOKUP(B313,DSNXT!C:S,7,0),"")</f>
        <v/>
      </c>
      <c r="H313" t="str">
        <f>_xlfn.IFNA(VLOOKUP(B313,DSNXT!C:S,8,0),"")</f>
        <v/>
      </c>
      <c r="I313" t="str">
        <f>_xlfn.IFNA(VLOOKUP(B313,DSNXT!C:S,9,0),"")</f>
        <v/>
      </c>
      <c r="J313" t="str">
        <f>_xlfn.IFNA(VLOOKUP(B313,DSNXT!C:S,17,0),"")</f>
        <v/>
      </c>
      <c r="K313" t="str">
        <f>_xlfn.IFNA(VLOOKUP(B313,DSNXT!C:S,10,0),"")</f>
        <v/>
      </c>
      <c r="L313">
        <v>1</v>
      </c>
    </row>
    <row r="314" spans="3:12">
      <c r="C314" t="str">
        <f>_xlfn.IFNA(VLOOKUP(B314,DSNXT!C:S,2,0),"")</f>
        <v/>
      </c>
      <c r="D314" t="str">
        <f>_xlfn.IFNA(VLOOKUP(B314,DSNXT!C:S,4,0),"")</f>
        <v/>
      </c>
      <c r="E314" t="str">
        <f>_xlfn.IFNA(VLOOKUP(B314,DSNXT!C:S,5,0),"")</f>
        <v/>
      </c>
      <c r="F314" t="str">
        <f>_xlfn.IFNA(VLOOKUP(B314,DSNXT!C:S,6,0),"")</f>
        <v/>
      </c>
      <c r="G314" t="str">
        <f>_xlfn.IFNA(VLOOKUP(B314,DSNXT!C:S,7,0),"")</f>
        <v/>
      </c>
      <c r="H314" t="str">
        <f>_xlfn.IFNA(VLOOKUP(B314,DSNXT!C:S,8,0),"")</f>
        <v/>
      </c>
      <c r="I314" t="str">
        <f>_xlfn.IFNA(VLOOKUP(B314,DSNXT!C:S,9,0),"")</f>
        <v/>
      </c>
      <c r="J314" t="str">
        <f>_xlfn.IFNA(VLOOKUP(B314,DSNXT!C:S,17,0),"")</f>
        <v/>
      </c>
      <c r="K314" t="str">
        <f>_xlfn.IFNA(VLOOKUP(B314,DSNXT!C:S,10,0),"")</f>
        <v/>
      </c>
      <c r="L314">
        <v>1</v>
      </c>
    </row>
    <row r="315" spans="3:12">
      <c r="C315" t="str">
        <f>_xlfn.IFNA(VLOOKUP(B315,DSNXT!C:S,2,0),"")</f>
        <v/>
      </c>
      <c r="D315" t="str">
        <f>_xlfn.IFNA(VLOOKUP(B315,DSNXT!C:S,4,0),"")</f>
        <v/>
      </c>
      <c r="E315" t="str">
        <f>_xlfn.IFNA(VLOOKUP(B315,DSNXT!C:S,5,0),"")</f>
        <v/>
      </c>
      <c r="F315" t="str">
        <f>_xlfn.IFNA(VLOOKUP(B315,DSNXT!C:S,6,0),"")</f>
        <v/>
      </c>
      <c r="G315" t="str">
        <f>_xlfn.IFNA(VLOOKUP(B315,DSNXT!C:S,7,0),"")</f>
        <v/>
      </c>
      <c r="H315" t="str">
        <f>_xlfn.IFNA(VLOOKUP(B315,DSNXT!C:S,8,0),"")</f>
        <v/>
      </c>
      <c r="I315" t="str">
        <f>_xlfn.IFNA(VLOOKUP(B315,DSNXT!C:S,9,0),"")</f>
        <v/>
      </c>
      <c r="J315" t="str">
        <f>_xlfn.IFNA(VLOOKUP(B315,DSNXT!C:S,17,0),"")</f>
        <v/>
      </c>
      <c r="K315" t="str">
        <f>_xlfn.IFNA(VLOOKUP(B315,DSNXT!C:S,10,0),"")</f>
        <v/>
      </c>
      <c r="L315">
        <v>1</v>
      </c>
    </row>
    <row r="316" spans="3:12">
      <c r="C316" t="str">
        <f>_xlfn.IFNA(VLOOKUP(B316,DSNXT!C:S,2,0),"")</f>
        <v/>
      </c>
      <c r="D316" t="str">
        <f>_xlfn.IFNA(VLOOKUP(B316,DSNXT!C:S,4,0),"")</f>
        <v/>
      </c>
      <c r="E316" t="str">
        <f>_xlfn.IFNA(VLOOKUP(B316,DSNXT!C:S,5,0),"")</f>
        <v/>
      </c>
      <c r="F316" t="str">
        <f>_xlfn.IFNA(VLOOKUP(B316,DSNXT!C:S,6,0),"")</f>
        <v/>
      </c>
      <c r="G316" t="str">
        <f>_xlfn.IFNA(VLOOKUP(B316,DSNXT!C:S,7,0),"")</f>
        <v/>
      </c>
      <c r="H316" t="str">
        <f>_xlfn.IFNA(VLOOKUP(B316,DSNXT!C:S,8,0),"")</f>
        <v/>
      </c>
      <c r="I316" t="str">
        <f>_xlfn.IFNA(VLOOKUP(B316,DSNXT!C:S,9,0),"")</f>
        <v/>
      </c>
      <c r="J316" t="str">
        <f>_xlfn.IFNA(VLOOKUP(B316,DSNXT!C:S,17,0),"")</f>
        <v/>
      </c>
      <c r="K316" t="str">
        <f>_xlfn.IFNA(VLOOKUP(B316,DSNXT!C:S,10,0),"")</f>
        <v/>
      </c>
      <c r="L316">
        <v>1</v>
      </c>
    </row>
    <row r="317" spans="3:12">
      <c r="C317" t="str">
        <f>_xlfn.IFNA(VLOOKUP(B317,DSNXT!C:S,2,0),"")</f>
        <v/>
      </c>
      <c r="D317" t="str">
        <f>_xlfn.IFNA(VLOOKUP(B317,DSNXT!C:S,4,0),"")</f>
        <v/>
      </c>
      <c r="E317" t="str">
        <f>_xlfn.IFNA(VLOOKUP(B317,DSNXT!C:S,5,0),"")</f>
        <v/>
      </c>
      <c r="F317" t="str">
        <f>_xlfn.IFNA(VLOOKUP(B317,DSNXT!C:S,6,0),"")</f>
        <v/>
      </c>
      <c r="G317" t="str">
        <f>_xlfn.IFNA(VLOOKUP(B317,DSNXT!C:S,7,0),"")</f>
        <v/>
      </c>
      <c r="H317" t="str">
        <f>_xlfn.IFNA(VLOOKUP(B317,DSNXT!C:S,8,0),"")</f>
        <v/>
      </c>
      <c r="I317" t="str">
        <f>_xlfn.IFNA(VLOOKUP(B317,DSNXT!C:S,9,0),"")</f>
        <v/>
      </c>
      <c r="J317" t="str">
        <f>_xlfn.IFNA(VLOOKUP(B317,DSNXT!C:S,17,0),"")</f>
        <v/>
      </c>
      <c r="K317" t="str">
        <f>_xlfn.IFNA(VLOOKUP(B317,DSNXT!C:S,10,0),"")</f>
        <v/>
      </c>
      <c r="L317">
        <v>1</v>
      </c>
    </row>
    <row r="318" spans="3:12">
      <c r="C318" t="str">
        <f>_xlfn.IFNA(VLOOKUP(B318,DSNXT!C:S,2,0),"")</f>
        <v/>
      </c>
      <c r="D318" t="str">
        <f>_xlfn.IFNA(VLOOKUP(B318,DSNXT!C:S,4,0),"")</f>
        <v/>
      </c>
      <c r="E318" t="str">
        <f>_xlfn.IFNA(VLOOKUP(B318,DSNXT!C:S,5,0),"")</f>
        <v/>
      </c>
      <c r="F318" t="str">
        <f>_xlfn.IFNA(VLOOKUP(B318,DSNXT!C:S,6,0),"")</f>
        <v/>
      </c>
      <c r="G318" t="str">
        <f>_xlfn.IFNA(VLOOKUP(B318,DSNXT!C:S,7,0),"")</f>
        <v/>
      </c>
      <c r="H318" t="str">
        <f>_xlfn.IFNA(VLOOKUP(B318,DSNXT!C:S,8,0),"")</f>
        <v/>
      </c>
      <c r="I318" t="str">
        <f>_xlfn.IFNA(VLOOKUP(B318,DSNXT!C:S,9,0),"")</f>
        <v/>
      </c>
      <c r="J318" t="str">
        <f>_xlfn.IFNA(VLOOKUP(B318,DSNXT!C:S,17,0),"")</f>
        <v/>
      </c>
      <c r="K318" t="str">
        <f>_xlfn.IFNA(VLOOKUP(B318,DSNXT!C:S,10,0),"")</f>
        <v/>
      </c>
      <c r="L318">
        <v>1</v>
      </c>
    </row>
    <row r="319" spans="3:12">
      <c r="C319" t="str">
        <f>_xlfn.IFNA(VLOOKUP(B319,DSNXT!C:S,2,0),"")</f>
        <v/>
      </c>
      <c r="D319" t="str">
        <f>_xlfn.IFNA(VLOOKUP(B319,DSNXT!C:S,4,0),"")</f>
        <v/>
      </c>
      <c r="E319" t="str">
        <f>_xlfn.IFNA(VLOOKUP(B319,DSNXT!C:S,5,0),"")</f>
        <v/>
      </c>
      <c r="F319" t="str">
        <f>_xlfn.IFNA(VLOOKUP(B319,DSNXT!C:S,6,0),"")</f>
        <v/>
      </c>
      <c r="G319" t="str">
        <f>_xlfn.IFNA(VLOOKUP(B319,DSNXT!C:S,7,0),"")</f>
        <v/>
      </c>
      <c r="H319" t="str">
        <f>_xlfn.IFNA(VLOOKUP(B319,DSNXT!C:S,8,0),"")</f>
        <v/>
      </c>
      <c r="I319" t="str">
        <f>_xlfn.IFNA(VLOOKUP(B319,DSNXT!C:S,9,0),"")</f>
        <v/>
      </c>
      <c r="J319" t="str">
        <f>_xlfn.IFNA(VLOOKUP(B319,DSNXT!C:S,17,0),"")</f>
        <v/>
      </c>
      <c r="K319" t="str">
        <f>_xlfn.IFNA(VLOOKUP(B319,DSNXT!C:S,10,0),"")</f>
        <v/>
      </c>
      <c r="L319">
        <v>1</v>
      </c>
    </row>
    <row r="320" spans="3:12">
      <c r="C320" t="str">
        <f>_xlfn.IFNA(VLOOKUP(B320,DSNXT!C:S,2,0),"")</f>
        <v/>
      </c>
      <c r="D320" t="str">
        <f>_xlfn.IFNA(VLOOKUP(B320,DSNXT!C:S,4,0),"")</f>
        <v/>
      </c>
      <c r="E320" t="str">
        <f>_xlfn.IFNA(VLOOKUP(B320,DSNXT!C:S,5,0),"")</f>
        <v/>
      </c>
      <c r="F320" t="str">
        <f>_xlfn.IFNA(VLOOKUP(B320,DSNXT!C:S,6,0),"")</f>
        <v/>
      </c>
      <c r="G320" t="str">
        <f>_xlfn.IFNA(VLOOKUP(B320,DSNXT!C:S,7,0),"")</f>
        <v/>
      </c>
      <c r="H320" t="str">
        <f>_xlfn.IFNA(VLOOKUP(B320,DSNXT!C:S,8,0),"")</f>
        <v/>
      </c>
      <c r="I320" t="str">
        <f>_xlfn.IFNA(VLOOKUP(B320,DSNXT!C:S,9,0),"")</f>
        <v/>
      </c>
      <c r="J320" t="str">
        <f>_xlfn.IFNA(VLOOKUP(B320,DSNXT!C:S,17,0),"")</f>
        <v/>
      </c>
      <c r="K320" t="str">
        <f>_xlfn.IFNA(VLOOKUP(B320,DSNXT!C:S,10,0),"")</f>
        <v/>
      </c>
      <c r="L320">
        <v>1</v>
      </c>
    </row>
    <row r="321" spans="3:12">
      <c r="C321" t="str">
        <f>_xlfn.IFNA(VLOOKUP(B321,DSNXT!C:S,2,0),"")</f>
        <v/>
      </c>
      <c r="D321" t="str">
        <f>_xlfn.IFNA(VLOOKUP(B321,DSNXT!C:S,4,0),"")</f>
        <v/>
      </c>
      <c r="E321" t="str">
        <f>_xlfn.IFNA(VLOOKUP(B321,DSNXT!C:S,5,0),"")</f>
        <v/>
      </c>
      <c r="F321" t="str">
        <f>_xlfn.IFNA(VLOOKUP(B321,DSNXT!C:S,6,0),"")</f>
        <v/>
      </c>
      <c r="G321" t="str">
        <f>_xlfn.IFNA(VLOOKUP(B321,DSNXT!C:S,7,0),"")</f>
        <v/>
      </c>
      <c r="H321" t="str">
        <f>_xlfn.IFNA(VLOOKUP(B321,DSNXT!C:S,8,0),"")</f>
        <v/>
      </c>
      <c r="I321" t="str">
        <f>_xlfn.IFNA(VLOOKUP(B321,DSNXT!C:S,9,0),"")</f>
        <v/>
      </c>
      <c r="J321" t="str">
        <f>_xlfn.IFNA(VLOOKUP(B321,DSNXT!C:S,17,0),"")</f>
        <v/>
      </c>
      <c r="K321" t="str">
        <f>_xlfn.IFNA(VLOOKUP(B321,DSNXT!C:S,10,0),"")</f>
        <v/>
      </c>
      <c r="L321">
        <v>1</v>
      </c>
    </row>
    <row r="322" spans="3:12">
      <c r="C322" t="str">
        <f>_xlfn.IFNA(VLOOKUP(B322,DSNXT!C:S,2,0),"")</f>
        <v/>
      </c>
      <c r="D322" t="str">
        <f>_xlfn.IFNA(VLOOKUP(B322,DSNXT!C:S,4,0),"")</f>
        <v/>
      </c>
      <c r="E322" t="str">
        <f>_xlfn.IFNA(VLOOKUP(B322,DSNXT!C:S,5,0),"")</f>
        <v/>
      </c>
      <c r="F322" t="str">
        <f>_xlfn.IFNA(VLOOKUP(B322,DSNXT!C:S,6,0),"")</f>
        <v/>
      </c>
      <c r="G322" t="str">
        <f>_xlfn.IFNA(VLOOKUP(B322,DSNXT!C:S,7,0),"")</f>
        <v/>
      </c>
      <c r="H322" t="str">
        <f>_xlfn.IFNA(VLOOKUP(B322,DSNXT!C:S,8,0),"")</f>
        <v/>
      </c>
      <c r="I322" t="str">
        <f>_xlfn.IFNA(VLOOKUP(B322,DSNXT!C:S,9,0),"")</f>
        <v/>
      </c>
      <c r="J322" t="str">
        <f>_xlfn.IFNA(VLOOKUP(B322,DSNXT!C:S,17,0),"")</f>
        <v/>
      </c>
      <c r="K322" t="str">
        <f>_xlfn.IFNA(VLOOKUP(B322,DSNXT!C:S,10,0),"")</f>
        <v/>
      </c>
      <c r="L322">
        <v>1</v>
      </c>
    </row>
    <row r="323" spans="3:12">
      <c r="C323" t="str">
        <f>_xlfn.IFNA(VLOOKUP(B323,DSNXT!C:S,2,0),"")</f>
        <v/>
      </c>
      <c r="D323" t="str">
        <f>_xlfn.IFNA(VLOOKUP(B323,DSNXT!C:S,4,0),"")</f>
        <v/>
      </c>
      <c r="E323" t="str">
        <f>_xlfn.IFNA(VLOOKUP(B323,DSNXT!C:S,5,0),"")</f>
        <v/>
      </c>
      <c r="F323" t="str">
        <f>_xlfn.IFNA(VLOOKUP(B323,DSNXT!C:S,6,0),"")</f>
        <v/>
      </c>
      <c r="G323" t="str">
        <f>_xlfn.IFNA(VLOOKUP(B323,DSNXT!C:S,7,0),"")</f>
        <v/>
      </c>
      <c r="H323" t="str">
        <f>_xlfn.IFNA(VLOOKUP(B323,DSNXT!C:S,8,0),"")</f>
        <v/>
      </c>
      <c r="I323" t="str">
        <f>_xlfn.IFNA(VLOOKUP(B323,DSNXT!C:S,9,0),"")</f>
        <v/>
      </c>
      <c r="J323" t="str">
        <f>_xlfn.IFNA(VLOOKUP(B323,DSNXT!C:S,17,0),"")</f>
        <v/>
      </c>
      <c r="K323" t="str">
        <f>_xlfn.IFNA(VLOOKUP(B323,DSNXT!C:S,10,0),"")</f>
        <v/>
      </c>
      <c r="L323">
        <v>1</v>
      </c>
    </row>
    <row r="324" spans="3:12">
      <c r="C324" t="str">
        <f>_xlfn.IFNA(VLOOKUP(B324,DSNXT!C:S,2,0),"")</f>
        <v/>
      </c>
      <c r="D324" t="str">
        <f>_xlfn.IFNA(VLOOKUP(B324,DSNXT!C:S,4,0),"")</f>
        <v/>
      </c>
      <c r="E324" t="str">
        <f>_xlfn.IFNA(VLOOKUP(B324,DSNXT!C:S,5,0),"")</f>
        <v/>
      </c>
      <c r="F324" t="str">
        <f>_xlfn.IFNA(VLOOKUP(B324,DSNXT!C:S,6,0),"")</f>
        <v/>
      </c>
      <c r="G324" t="str">
        <f>_xlfn.IFNA(VLOOKUP(B324,DSNXT!C:S,7,0),"")</f>
        <v/>
      </c>
      <c r="H324" t="str">
        <f>_xlfn.IFNA(VLOOKUP(B324,DSNXT!C:S,8,0),"")</f>
        <v/>
      </c>
      <c r="I324" t="str">
        <f>_xlfn.IFNA(VLOOKUP(B324,DSNXT!C:S,9,0),"")</f>
        <v/>
      </c>
      <c r="J324" t="str">
        <f>_xlfn.IFNA(VLOOKUP(B324,DSNXT!C:S,17,0),"")</f>
        <v/>
      </c>
      <c r="K324" t="str">
        <f>_xlfn.IFNA(VLOOKUP(B324,DSNXT!C:S,10,0),"")</f>
        <v/>
      </c>
      <c r="L324">
        <v>1</v>
      </c>
    </row>
    <row r="325" spans="3:12">
      <c r="C325" t="str">
        <f>_xlfn.IFNA(VLOOKUP(B325,DSNXT!C:S,2,0),"")</f>
        <v/>
      </c>
      <c r="D325" t="str">
        <f>_xlfn.IFNA(VLOOKUP(B325,DSNXT!C:S,4,0),"")</f>
        <v/>
      </c>
      <c r="E325" t="str">
        <f>_xlfn.IFNA(VLOOKUP(B325,DSNXT!C:S,5,0),"")</f>
        <v/>
      </c>
      <c r="F325" t="str">
        <f>_xlfn.IFNA(VLOOKUP(B325,DSNXT!C:S,6,0),"")</f>
        <v/>
      </c>
      <c r="G325" t="str">
        <f>_xlfn.IFNA(VLOOKUP(B325,DSNXT!C:S,7,0),"")</f>
        <v/>
      </c>
      <c r="H325" t="str">
        <f>_xlfn.IFNA(VLOOKUP(B325,DSNXT!C:S,8,0),"")</f>
        <v/>
      </c>
      <c r="I325" t="str">
        <f>_xlfn.IFNA(VLOOKUP(B325,DSNXT!C:S,9,0),"")</f>
        <v/>
      </c>
      <c r="J325" t="str">
        <f>_xlfn.IFNA(VLOOKUP(B325,DSNXT!C:S,17,0),"")</f>
        <v/>
      </c>
      <c r="K325" t="str">
        <f>_xlfn.IFNA(VLOOKUP(B325,DSNXT!C:S,10,0),"")</f>
        <v/>
      </c>
      <c r="L325">
        <v>1</v>
      </c>
    </row>
    <row r="326" spans="3:12">
      <c r="C326" t="str">
        <f>_xlfn.IFNA(VLOOKUP(B326,DSNXT!C:S,2,0),"")</f>
        <v/>
      </c>
      <c r="D326" t="str">
        <f>_xlfn.IFNA(VLOOKUP(B326,DSNXT!C:S,4,0),"")</f>
        <v/>
      </c>
      <c r="E326" t="str">
        <f>_xlfn.IFNA(VLOOKUP(B326,DSNXT!C:S,5,0),"")</f>
        <v/>
      </c>
      <c r="F326" t="str">
        <f>_xlfn.IFNA(VLOOKUP(B326,DSNXT!C:S,6,0),"")</f>
        <v/>
      </c>
      <c r="G326" t="str">
        <f>_xlfn.IFNA(VLOOKUP(B326,DSNXT!C:S,7,0),"")</f>
        <v/>
      </c>
      <c r="H326" t="str">
        <f>_xlfn.IFNA(VLOOKUP(B326,DSNXT!C:S,8,0),"")</f>
        <v/>
      </c>
      <c r="I326" t="str">
        <f>_xlfn.IFNA(VLOOKUP(B326,DSNXT!C:S,9,0),"")</f>
        <v/>
      </c>
      <c r="J326" t="str">
        <f>_xlfn.IFNA(VLOOKUP(B326,DSNXT!C:S,17,0),"")</f>
        <v/>
      </c>
      <c r="K326" t="str">
        <f>_xlfn.IFNA(VLOOKUP(B326,DSNXT!C:S,10,0),"")</f>
        <v/>
      </c>
      <c r="L326">
        <v>1</v>
      </c>
    </row>
    <row r="327" spans="3:12">
      <c r="C327" t="str">
        <f>_xlfn.IFNA(VLOOKUP(B327,DSNXT!C:S,2,0),"")</f>
        <v/>
      </c>
      <c r="D327" t="str">
        <f>_xlfn.IFNA(VLOOKUP(B327,DSNXT!C:S,4,0),"")</f>
        <v/>
      </c>
      <c r="E327" t="str">
        <f>_xlfn.IFNA(VLOOKUP(B327,DSNXT!C:S,5,0),"")</f>
        <v/>
      </c>
      <c r="F327" t="str">
        <f>_xlfn.IFNA(VLOOKUP(B327,DSNXT!C:S,6,0),"")</f>
        <v/>
      </c>
      <c r="G327" t="str">
        <f>_xlfn.IFNA(VLOOKUP(B327,DSNXT!C:S,7,0),"")</f>
        <v/>
      </c>
      <c r="H327" t="str">
        <f>_xlfn.IFNA(VLOOKUP(B327,DSNXT!C:S,8,0),"")</f>
        <v/>
      </c>
      <c r="I327" t="str">
        <f>_xlfn.IFNA(VLOOKUP(B327,DSNXT!C:S,9,0),"")</f>
        <v/>
      </c>
      <c r="J327" t="str">
        <f>_xlfn.IFNA(VLOOKUP(B327,DSNXT!C:S,17,0),"")</f>
        <v/>
      </c>
      <c r="K327" t="str">
        <f>_xlfn.IFNA(VLOOKUP(B327,DSNXT!C:S,10,0),"")</f>
        <v/>
      </c>
      <c r="L327">
        <v>1</v>
      </c>
    </row>
    <row r="328" spans="3:12">
      <c r="C328" t="str">
        <f>_xlfn.IFNA(VLOOKUP(B328,DSNXT!C:S,2,0),"")</f>
        <v/>
      </c>
      <c r="D328" t="str">
        <f>_xlfn.IFNA(VLOOKUP(B328,DSNXT!C:S,4,0),"")</f>
        <v/>
      </c>
      <c r="E328" t="str">
        <f>_xlfn.IFNA(VLOOKUP(B328,DSNXT!C:S,5,0),"")</f>
        <v/>
      </c>
      <c r="F328" t="str">
        <f>_xlfn.IFNA(VLOOKUP(B328,DSNXT!C:S,6,0),"")</f>
        <v/>
      </c>
      <c r="G328" t="str">
        <f>_xlfn.IFNA(VLOOKUP(B328,DSNXT!C:S,7,0),"")</f>
        <v/>
      </c>
      <c r="H328" t="str">
        <f>_xlfn.IFNA(VLOOKUP(B328,DSNXT!C:S,8,0),"")</f>
        <v/>
      </c>
      <c r="I328" t="str">
        <f>_xlfn.IFNA(VLOOKUP(B328,DSNXT!C:S,9,0),"")</f>
        <v/>
      </c>
      <c r="J328" t="str">
        <f>_xlfn.IFNA(VLOOKUP(B328,DSNXT!C:S,17,0),"")</f>
        <v/>
      </c>
      <c r="K328" t="str">
        <f>_xlfn.IFNA(VLOOKUP(B328,DSNXT!C:S,10,0),"")</f>
        <v/>
      </c>
      <c r="L328">
        <v>1</v>
      </c>
    </row>
    <row r="329" spans="3:12">
      <c r="C329" t="str">
        <f>_xlfn.IFNA(VLOOKUP(B329,DSNXT!C:S,2,0),"")</f>
        <v/>
      </c>
      <c r="D329" t="str">
        <f>_xlfn.IFNA(VLOOKUP(B329,DSNXT!C:S,4,0),"")</f>
        <v/>
      </c>
      <c r="E329" t="str">
        <f>_xlfn.IFNA(VLOOKUP(B329,DSNXT!C:S,5,0),"")</f>
        <v/>
      </c>
      <c r="F329" t="str">
        <f>_xlfn.IFNA(VLOOKUP(B329,DSNXT!C:S,6,0),"")</f>
        <v/>
      </c>
      <c r="G329" t="str">
        <f>_xlfn.IFNA(VLOOKUP(B329,DSNXT!C:S,7,0),"")</f>
        <v/>
      </c>
      <c r="H329" t="str">
        <f>_xlfn.IFNA(VLOOKUP(B329,DSNXT!C:S,8,0),"")</f>
        <v/>
      </c>
      <c r="I329" t="str">
        <f>_xlfn.IFNA(VLOOKUP(B329,DSNXT!C:S,9,0),"")</f>
        <v/>
      </c>
      <c r="J329" t="str">
        <f>_xlfn.IFNA(VLOOKUP(B329,DSNXT!C:S,17,0),"")</f>
        <v/>
      </c>
      <c r="K329" t="str">
        <f>_xlfn.IFNA(VLOOKUP(B329,DSNXT!C:S,10,0),"")</f>
        <v/>
      </c>
      <c r="L329">
        <v>1</v>
      </c>
    </row>
    <row r="330" spans="3:12">
      <c r="C330" t="str">
        <f>_xlfn.IFNA(VLOOKUP(B330,DSNXT!C:S,2,0),"")</f>
        <v/>
      </c>
      <c r="D330" t="str">
        <f>_xlfn.IFNA(VLOOKUP(B330,DSNXT!C:S,4,0),"")</f>
        <v/>
      </c>
      <c r="E330" t="str">
        <f>_xlfn.IFNA(VLOOKUP(B330,DSNXT!C:S,5,0),"")</f>
        <v/>
      </c>
      <c r="F330" t="str">
        <f>_xlfn.IFNA(VLOOKUP(B330,DSNXT!C:S,6,0),"")</f>
        <v/>
      </c>
      <c r="G330" t="str">
        <f>_xlfn.IFNA(VLOOKUP(B330,DSNXT!C:S,7,0),"")</f>
        <v/>
      </c>
      <c r="H330" t="str">
        <f>_xlfn.IFNA(VLOOKUP(B330,DSNXT!C:S,8,0),"")</f>
        <v/>
      </c>
      <c r="I330" t="str">
        <f>_xlfn.IFNA(VLOOKUP(B330,DSNXT!C:S,9,0),"")</f>
        <v/>
      </c>
      <c r="J330" t="str">
        <f>_xlfn.IFNA(VLOOKUP(B330,DSNXT!C:S,17,0),"")</f>
        <v/>
      </c>
      <c r="K330" t="str">
        <f>_xlfn.IFNA(VLOOKUP(B330,DSNXT!C:S,10,0),"")</f>
        <v/>
      </c>
      <c r="L330">
        <v>1</v>
      </c>
    </row>
    <row r="331" spans="3:12">
      <c r="C331" t="str">
        <f>_xlfn.IFNA(VLOOKUP(B331,DSNXT!C:S,2,0),"")</f>
        <v/>
      </c>
      <c r="D331" t="str">
        <f>_xlfn.IFNA(VLOOKUP(B331,DSNXT!C:S,4,0),"")</f>
        <v/>
      </c>
      <c r="E331" t="str">
        <f>_xlfn.IFNA(VLOOKUP(B331,DSNXT!C:S,5,0),"")</f>
        <v/>
      </c>
      <c r="F331" t="str">
        <f>_xlfn.IFNA(VLOOKUP(B331,DSNXT!C:S,6,0),"")</f>
        <v/>
      </c>
      <c r="G331" t="str">
        <f>_xlfn.IFNA(VLOOKUP(B331,DSNXT!C:S,7,0),"")</f>
        <v/>
      </c>
      <c r="H331" t="str">
        <f>_xlfn.IFNA(VLOOKUP(B331,DSNXT!C:S,8,0),"")</f>
        <v/>
      </c>
      <c r="I331" t="str">
        <f>_xlfn.IFNA(VLOOKUP(B331,DSNXT!C:S,9,0),"")</f>
        <v/>
      </c>
      <c r="J331" t="str">
        <f>_xlfn.IFNA(VLOOKUP(B331,DSNXT!C:S,17,0),"")</f>
        <v/>
      </c>
      <c r="K331" t="str">
        <f>_xlfn.IFNA(VLOOKUP(B331,DSNXT!C:S,10,0),"")</f>
        <v/>
      </c>
      <c r="L331">
        <v>1</v>
      </c>
    </row>
    <row r="332" spans="3:12">
      <c r="C332" t="str">
        <f>_xlfn.IFNA(VLOOKUP(B332,DSNXT!C:S,2,0),"")</f>
        <v/>
      </c>
      <c r="D332" t="str">
        <f>_xlfn.IFNA(VLOOKUP(B332,DSNXT!C:S,4,0),"")</f>
        <v/>
      </c>
      <c r="E332" t="str">
        <f>_xlfn.IFNA(VLOOKUP(B332,DSNXT!C:S,5,0),"")</f>
        <v/>
      </c>
      <c r="F332" t="str">
        <f>_xlfn.IFNA(VLOOKUP(B332,DSNXT!C:S,6,0),"")</f>
        <v/>
      </c>
      <c r="G332" t="str">
        <f>_xlfn.IFNA(VLOOKUP(B332,DSNXT!C:S,7,0),"")</f>
        <v/>
      </c>
      <c r="H332" t="str">
        <f>_xlfn.IFNA(VLOOKUP(B332,DSNXT!C:S,8,0),"")</f>
        <v/>
      </c>
      <c r="I332" t="str">
        <f>_xlfn.IFNA(VLOOKUP(B332,DSNXT!C:S,9,0),"")</f>
        <v/>
      </c>
      <c r="J332" t="str">
        <f>_xlfn.IFNA(VLOOKUP(B332,DSNXT!C:S,17,0),"")</f>
        <v/>
      </c>
      <c r="K332" t="str">
        <f>_xlfn.IFNA(VLOOKUP(B332,DSNXT!C:S,10,0),"")</f>
        <v/>
      </c>
      <c r="L332">
        <v>1</v>
      </c>
    </row>
    <row r="333" spans="3:12">
      <c r="C333" t="str">
        <f>_xlfn.IFNA(VLOOKUP(B333,DSNXT!C:S,2,0),"")</f>
        <v/>
      </c>
      <c r="D333" t="str">
        <f>_xlfn.IFNA(VLOOKUP(B333,DSNXT!C:S,4,0),"")</f>
        <v/>
      </c>
      <c r="E333" t="str">
        <f>_xlfn.IFNA(VLOOKUP(B333,DSNXT!C:S,5,0),"")</f>
        <v/>
      </c>
      <c r="F333" t="str">
        <f>_xlfn.IFNA(VLOOKUP(B333,DSNXT!C:S,6,0),"")</f>
        <v/>
      </c>
      <c r="G333" t="str">
        <f>_xlfn.IFNA(VLOOKUP(B333,DSNXT!C:S,7,0),"")</f>
        <v/>
      </c>
      <c r="H333" t="str">
        <f>_xlfn.IFNA(VLOOKUP(B333,DSNXT!C:S,8,0),"")</f>
        <v/>
      </c>
      <c r="I333" t="str">
        <f>_xlfn.IFNA(VLOOKUP(B333,DSNXT!C:S,9,0),"")</f>
        <v/>
      </c>
      <c r="J333" t="str">
        <f>_xlfn.IFNA(VLOOKUP(B333,DSNXT!C:S,17,0),"")</f>
        <v/>
      </c>
      <c r="K333" t="str">
        <f>_xlfn.IFNA(VLOOKUP(B333,DSNXT!C:S,10,0),"")</f>
        <v/>
      </c>
      <c r="L333">
        <v>1</v>
      </c>
    </row>
    <row r="334" spans="3:12">
      <c r="C334" t="str">
        <f>_xlfn.IFNA(VLOOKUP(B334,DSNXT!C:S,2,0),"")</f>
        <v/>
      </c>
      <c r="D334" t="str">
        <f>_xlfn.IFNA(VLOOKUP(B334,DSNXT!C:S,4,0),"")</f>
        <v/>
      </c>
      <c r="E334" t="str">
        <f>_xlfn.IFNA(VLOOKUP(B334,DSNXT!C:S,5,0),"")</f>
        <v/>
      </c>
      <c r="F334" t="str">
        <f>_xlfn.IFNA(VLOOKUP(B334,DSNXT!C:S,6,0),"")</f>
        <v/>
      </c>
      <c r="G334" t="str">
        <f>_xlfn.IFNA(VLOOKUP(B334,DSNXT!C:S,7,0),"")</f>
        <v/>
      </c>
      <c r="H334" t="str">
        <f>_xlfn.IFNA(VLOOKUP(B334,DSNXT!C:S,8,0),"")</f>
        <v/>
      </c>
      <c r="I334" t="str">
        <f>_xlfn.IFNA(VLOOKUP(B334,DSNXT!C:S,9,0),"")</f>
        <v/>
      </c>
      <c r="J334" t="str">
        <f>_xlfn.IFNA(VLOOKUP(B334,DSNXT!C:S,17,0),"")</f>
        <v/>
      </c>
      <c r="K334" t="str">
        <f>_xlfn.IFNA(VLOOKUP(B334,DSNXT!C:S,10,0),"")</f>
        <v/>
      </c>
      <c r="L334">
        <v>1</v>
      </c>
    </row>
    <row r="335" spans="3:12">
      <c r="C335" t="str">
        <f>_xlfn.IFNA(VLOOKUP(B335,DSNXT!C:S,2,0),"")</f>
        <v/>
      </c>
      <c r="D335" t="str">
        <f>_xlfn.IFNA(VLOOKUP(B335,DSNXT!C:S,4,0),"")</f>
        <v/>
      </c>
      <c r="E335" t="str">
        <f>_xlfn.IFNA(VLOOKUP(B335,DSNXT!C:S,5,0),"")</f>
        <v/>
      </c>
      <c r="F335" t="str">
        <f>_xlfn.IFNA(VLOOKUP(B335,DSNXT!C:S,6,0),"")</f>
        <v/>
      </c>
      <c r="G335" t="str">
        <f>_xlfn.IFNA(VLOOKUP(B335,DSNXT!C:S,7,0),"")</f>
        <v/>
      </c>
      <c r="H335" t="str">
        <f>_xlfn.IFNA(VLOOKUP(B335,DSNXT!C:S,8,0),"")</f>
        <v/>
      </c>
      <c r="I335" t="str">
        <f>_xlfn.IFNA(VLOOKUP(B335,DSNXT!C:S,9,0),"")</f>
        <v/>
      </c>
      <c r="J335" t="str">
        <f>_xlfn.IFNA(VLOOKUP(B335,DSNXT!C:S,17,0),"")</f>
        <v/>
      </c>
      <c r="K335" t="str">
        <f>_xlfn.IFNA(VLOOKUP(B335,DSNXT!C:S,10,0),"")</f>
        <v/>
      </c>
      <c r="L335">
        <v>1</v>
      </c>
    </row>
    <row r="336" spans="3:12">
      <c r="C336" t="str">
        <f>_xlfn.IFNA(VLOOKUP(B336,DSNXT!C:S,2,0),"")</f>
        <v/>
      </c>
      <c r="D336" t="str">
        <f>_xlfn.IFNA(VLOOKUP(B336,DSNXT!C:S,4,0),"")</f>
        <v/>
      </c>
      <c r="E336" t="str">
        <f>_xlfn.IFNA(VLOOKUP(B336,DSNXT!C:S,5,0),"")</f>
        <v/>
      </c>
      <c r="F336" t="str">
        <f>_xlfn.IFNA(VLOOKUP(B336,DSNXT!C:S,6,0),"")</f>
        <v/>
      </c>
      <c r="G336" t="str">
        <f>_xlfn.IFNA(VLOOKUP(B336,DSNXT!C:S,7,0),"")</f>
        <v/>
      </c>
      <c r="H336" t="str">
        <f>_xlfn.IFNA(VLOOKUP(B336,DSNXT!C:S,8,0),"")</f>
        <v/>
      </c>
      <c r="I336" t="str">
        <f>_xlfn.IFNA(VLOOKUP(B336,DSNXT!C:S,9,0),"")</f>
        <v/>
      </c>
      <c r="J336" t="str">
        <f>_xlfn.IFNA(VLOOKUP(B336,DSNXT!C:S,17,0),"")</f>
        <v/>
      </c>
      <c r="K336" t="str">
        <f>_xlfn.IFNA(VLOOKUP(B336,DSNXT!C:S,10,0),"")</f>
        <v/>
      </c>
      <c r="L336">
        <v>1</v>
      </c>
    </row>
    <row r="337" spans="3:12">
      <c r="C337" t="str">
        <f>_xlfn.IFNA(VLOOKUP(B337,DSNXT!C:S,2,0),"")</f>
        <v/>
      </c>
      <c r="D337" t="str">
        <f>_xlfn.IFNA(VLOOKUP(B337,DSNXT!C:S,4,0),"")</f>
        <v/>
      </c>
      <c r="E337" t="str">
        <f>_xlfn.IFNA(VLOOKUP(B337,DSNXT!C:S,5,0),"")</f>
        <v/>
      </c>
      <c r="F337" t="str">
        <f>_xlfn.IFNA(VLOOKUP(B337,DSNXT!C:S,6,0),"")</f>
        <v/>
      </c>
      <c r="G337" t="str">
        <f>_xlfn.IFNA(VLOOKUP(B337,DSNXT!C:S,7,0),"")</f>
        <v/>
      </c>
      <c r="H337" t="str">
        <f>_xlfn.IFNA(VLOOKUP(B337,DSNXT!C:S,8,0),"")</f>
        <v/>
      </c>
      <c r="I337" t="str">
        <f>_xlfn.IFNA(VLOOKUP(B337,DSNXT!C:S,9,0),"")</f>
        <v/>
      </c>
      <c r="J337" t="str">
        <f>_xlfn.IFNA(VLOOKUP(B337,DSNXT!C:S,17,0),"")</f>
        <v/>
      </c>
      <c r="K337" t="str">
        <f>_xlfn.IFNA(VLOOKUP(B337,DSNXT!C:S,10,0),"")</f>
        <v/>
      </c>
      <c r="L337">
        <v>1</v>
      </c>
    </row>
    <row r="338" spans="3:12">
      <c r="C338" t="str">
        <f>_xlfn.IFNA(VLOOKUP(B338,DSNXT!C:S,2,0),"")</f>
        <v/>
      </c>
      <c r="D338" t="str">
        <f>_xlfn.IFNA(VLOOKUP(B338,DSNXT!C:S,4,0),"")</f>
        <v/>
      </c>
      <c r="E338" t="str">
        <f>_xlfn.IFNA(VLOOKUP(B338,DSNXT!C:S,5,0),"")</f>
        <v/>
      </c>
      <c r="F338" t="str">
        <f>_xlfn.IFNA(VLOOKUP(B338,DSNXT!C:S,6,0),"")</f>
        <v/>
      </c>
      <c r="G338" t="str">
        <f>_xlfn.IFNA(VLOOKUP(B338,DSNXT!C:S,7,0),"")</f>
        <v/>
      </c>
      <c r="H338" t="str">
        <f>_xlfn.IFNA(VLOOKUP(B338,DSNXT!C:S,8,0),"")</f>
        <v/>
      </c>
      <c r="I338" t="str">
        <f>_xlfn.IFNA(VLOOKUP(B338,DSNXT!C:S,9,0),"")</f>
        <v/>
      </c>
      <c r="J338" t="str">
        <f>_xlfn.IFNA(VLOOKUP(B338,DSNXT!C:S,17,0),"")</f>
        <v/>
      </c>
      <c r="K338" t="str">
        <f>_xlfn.IFNA(VLOOKUP(B338,DSNXT!C:S,10,0),"")</f>
        <v/>
      </c>
      <c r="L338">
        <v>1</v>
      </c>
    </row>
    <row r="339" spans="3:12">
      <c r="C339" t="str">
        <f>_xlfn.IFNA(VLOOKUP(B339,DSNXT!C:S,2,0),"")</f>
        <v/>
      </c>
      <c r="D339" t="str">
        <f>_xlfn.IFNA(VLOOKUP(B339,DSNXT!C:S,4,0),"")</f>
        <v/>
      </c>
      <c r="E339" t="str">
        <f>_xlfn.IFNA(VLOOKUP(B339,DSNXT!C:S,5,0),"")</f>
        <v/>
      </c>
      <c r="F339" t="str">
        <f>_xlfn.IFNA(VLOOKUP(B339,DSNXT!C:S,6,0),"")</f>
        <v/>
      </c>
      <c r="G339" t="str">
        <f>_xlfn.IFNA(VLOOKUP(B339,DSNXT!C:S,7,0),"")</f>
        <v/>
      </c>
      <c r="H339" t="str">
        <f>_xlfn.IFNA(VLOOKUP(B339,DSNXT!C:S,8,0),"")</f>
        <v/>
      </c>
      <c r="I339" t="str">
        <f>_xlfn.IFNA(VLOOKUP(B339,DSNXT!C:S,9,0),"")</f>
        <v/>
      </c>
      <c r="J339" t="str">
        <f>_xlfn.IFNA(VLOOKUP(B339,DSNXT!C:S,17,0),"")</f>
        <v/>
      </c>
      <c r="K339" t="str">
        <f>_xlfn.IFNA(VLOOKUP(B339,DSNXT!C:S,10,0),"")</f>
        <v/>
      </c>
      <c r="L339">
        <v>1</v>
      </c>
    </row>
    <row r="340" spans="3:12">
      <c r="C340" t="str">
        <f>_xlfn.IFNA(VLOOKUP(B340,DSNXT!C:S,2,0),"")</f>
        <v/>
      </c>
      <c r="D340" t="str">
        <f>_xlfn.IFNA(VLOOKUP(B340,DSNXT!C:S,4,0),"")</f>
        <v/>
      </c>
      <c r="E340" t="str">
        <f>_xlfn.IFNA(VLOOKUP(B340,DSNXT!C:S,5,0),"")</f>
        <v/>
      </c>
      <c r="F340" t="str">
        <f>_xlfn.IFNA(VLOOKUP(B340,DSNXT!C:S,6,0),"")</f>
        <v/>
      </c>
      <c r="G340" t="str">
        <f>_xlfn.IFNA(VLOOKUP(B340,DSNXT!C:S,7,0),"")</f>
        <v/>
      </c>
      <c r="H340" t="str">
        <f>_xlfn.IFNA(VLOOKUP(B340,DSNXT!C:S,8,0),"")</f>
        <v/>
      </c>
      <c r="I340" t="str">
        <f>_xlfn.IFNA(VLOOKUP(B340,DSNXT!C:S,9,0),"")</f>
        <v/>
      </c>
      <c r="J340" t="str">
        <f>_xlfn.IFNA(VLOOKUP(B340,DSNXT!C:S,17,0),"")</f>
        <v/>
      </c>
      <c r="K340" t="str">
        <f>_xlfn.IFNA(VLOOKUP(B340,DSNXT!C:S,10,0),"")</f>
        <v/>
      </c>
      <c r="L340">
        <v>1</v>
      </c>
    </row>
    <row r="341" spans="3:12">
      <c r="C341" t="str">
        <f>_xlfn.IFNA(VLOOKUP(B341,DSNXT!C:S,2,0),"")</f>
        <v/>
      </c>
      <c r="D341" t="str">
        <f>_xlfn.IFNA(VLOOKUP(B341,DSNXT!C:S,4,0),"")</f>
        <v/>
      </c>
      <c r="E341" t="str">
        <f>_xlfn.IFNA(VLOOKUP(B341,DSNXT!C:S,5,0),"")</f>
        <v/>
      </c>
      <c r="F341" t="str">
        <f>_xlfn.IFNA(VLOOKUP(B341,DSNXT!C:S,6,0),"")</f>
        <v/>
      </c>
      <c r="G341" t="str">
        <f>_xlfn.IFNA(VLOOKUP(B341,DSNXT!C:S,7,0),"")</f>
        <v/>
      </c>
      <c r="H341" t="str">
        <f>_xlfn.IFNA(VLOOKUP(B341,DSNXT!C:S,8,0),"")</f>
        <v/>
      </c>
      <c r="I341" t="str">
        <f>_xlfn.IFNA(VLOOKUP(B341,DSNXT!C:S,9,0),"")</f>
        <v/>
      </c>
      <c r="J341" t="str">
        <f>_xlfn.IFNA(VLOOKUP(B341,DSNXT!C:S,17,0),"")</f>
        <v/>
      </c>
      <c r="K341" t="str">
        <f>_xlfn.IFNA(VLOOKUP(B341,DSNXT!C:S,10,0),"")</f>
        <v/>
      </c>
      <c r="L341">
        <v>1</v>
      </c>
    </row>
    <row r="342" spans="3:12">
      <c r="C342" t="str">
        <f>_xlfn.IFNA(VLOOKUP(B342,DSNXT!C:S,2,0),"")</f>
        <v/>
      </c>
      <c r="D342" t="str">
        <f>_xlfn.IFNA(VLOOKUP(B342,DSNXT!C:S,4,0),"")</f>
        <v/>
      </c>
      <c r="E342" t="str">
        <f>_xlfn.IFNA(VLOOKUP(B342,DSNXT!C:S,5,0),"")</f>
        <v/>
      </c>
      <c r="F342" t="str">
        <f>_xlfn.IFNA(VLOOKUP(B342,DSNXT!C:S,6,0),"")</f>
        <v/>
      </c>
      <c r="G342" t="str">
        <f>_xlfn.IFNA(VLOOKUP(B342,DSNXT!C:S,7,0),"")</f>
        <v/>
      </c>
      <c r="H342" t="str">
        <f>_xlfn.IFNA(VLOOKUP(B342,DSNXT!C:S,8,0),"")</f>
        <v/>
      </c>
      <c r="I342" t="str">
        <f>_xlfn.IFNA(VLOOKUP(B342,DSNXT!C:S,9,0),"")</f>
        <v/>
      </c>
      <c r="J342" t="str">
        <f>_xlfn.IFNA(VLOOKUP(B342,DSNXT!C:S,17,0),"")</f>
        <v/>
      </c>
      <c r="K342" t="str">
        <f>_xlfn.IFNA(VLOOKUP(B342,DSNXT!C:S,10,0),"")</f>
        <v/>
      </c>
      <c r="L342">
        <v>1</v>
      </c>
    </row>
    <row r="343" spans="3:12">
      <c r="C343" t="str">
        <f>_xlfn.IFNA(VLOOKUP(B343,DSNXT!C:S,2,0),"")</f>
        <v/>
      </c>
      <c r="D343" t="str">
        <f>_xlfn.IFNA(VLOOKUP(B343,DSNXT!C:S,4,0),"")</f>
        <v/>
      </c>
      <c r="E343" t="str">
        <f>_xlfn.IFNA(VLOOKUP(B343,DSNXT!C:S,5,0),"")</f>
        <v/>
      </c>
      <c r="F343" t="str">
        <f>_xlfn.IFNA(VLOOKUP(B343,DSNXT!C:S,6,0),"")</f>
        <v/>
      </c>
      <c r="G343" t="str">
        <f>_xlfn.IFNA(VLOOKUP(B343,DSNXT!C:S,7,0),"")</f>
        <v/>
      </c>
      <c r="H343" t="str">
        <f>_xlfn.IFNA(VLOOKUP(B343,DSNXT!C:S,8,0),"")</f>
        <v/>
      </c>
      <c r="I343" t="str">
        <f>_xlfn.IFNA(VLOOKUP(B343,DSNXT!C:S,9,0),"")</f>
        <v/>
      </c>
      <c r="J343" t="str">
        <f>_xlfn.IFNA(VLOOKUP(B343,DSNXT!C:S,17,0),"")</f>
        <v/>
      </c>
      <c r="K343" t="str">
        <f>_xlfn.IFNA(VLOOKUP(B343,DSNXT!C:S,10,0),"")</f>
        <v/>
      </c>
      <c r="L343">
        <v>1</v>
      </c>
    </row>
    <row r="344" spans="3:12">
      <c r="C344" t="str">
        <f>_xlfn.IFNA(VLOOKUP(B344,DSNXT!C:S,2,0),"")</f>
        <v/>
      </c>
      <c r="D344" t="str">
        <f>_xlfn.IFNA(VLOOKUP(B344,DSNXT!C:S,4,0),"")</f>
        <v/>
      </c>
      <c r="E344" t="str">
        <f>_xlfn.IFNA(VLOOKUP(B344,DSNXT!C:S,5,0),"")</f>
        <v/>
      </c>
      <c r="F344" t="str">
        <f>_xlfn.IFNA(VLOOKUP(B344,DSNXT!C:S,6,0),"")</f>
        <v/>
      </c>
      <c r="G344" t="str">
        <f>_xlfn.IFNA(VLOOKUP(B344,DSNXT!C:S,7,0),"")</f>
        <v/>
      </c>
      <c r="H344" t="str">
        <f>_xlfn.IFNA(VLOOKUP(B344,DSNXT!C:S,8,0),"")</f>
        <v/>
      </c>
      <c r="I344" t="str">
        <f>_xlfn.IFNA(VLOOKUP(B344,DSNXT!C:S,9,0),"")</f>
        <v/>
      </c>
      <c r="J344" t="str">
        <f>_xlfn.IFNA(VLOOKUP(B344,DSNXT!C:S,17,0),"")</f>
        <v/>
      </c>
      <c r="K344" t="str">
        <f>_xlfn.IFNA(VLOOKUP(B344,DSNXT!C:S,10,0),"")</f>
        <v/>
      </c>
      <c r="L344">
        <v>1</v>
      </c>
    </row>
    <row r="345" spans="3:12">
      <c r="C345" t="str">
        <f>_xlfn.IFNA(VLOOKUP(B345,DSNXT!C:S,2,0),"")</f>
        <v/>
      </c>
      <c r="D345" t="str">
        <f>_xlfn.IFNA(VLOOKUP(B345,DSNXT!C:S,4,0),"")</f>
        <v/>
      </c>
      <c r="E345" t="str">
        <f>_xlfn.IFNA(VLOOKUP(B345,DSNXT!C:S,5,0),"")</f>
        <v/>
      </c>
      <c r="F345" t="str">
        <f>_xlfn.IFNA(VLOOKUP(B345,DSNXT!C:S,6,0),"")</f>
        <v/>
      </c>
      <c r="G345" t="str">
        <f>_xlfn.IFNA(VLOOKUP(B345,DSNXT!C:S,7,0),"")</f>
        <v/>
      </c>
      <c r="H345" t="str">
        <f>_xlfn.IFNA(VLOOKUP(B345,DSNXT!C:S,8,0),"")</f>
        <v/>
      </c>
      <c r="I345" t="str">
        <f>_xlfn.IFNA(VLOOKUP(B345,DSNXT!C:S,9,0),"")</f>
        <v/>
      </c>
      <c r="J345" t="str">
        <f>_xlfn.IFNA(VLOOKUP(B345,DSNXT!C:S,17,0),"")</f>
        <v/>
      </c>
      <c r="K345" t="str">
        <f>_xlfn.IFNA(VLOOKUP(B345,DSNXT!C:S,10,0),"")</f>
        <v/>
      </c>
      <c r="L345">
        <v>1</v>
      </c>
    </row>
    <row r="346" spans="3:12">
      <c r="C346" t="str">
        <f>_xlfn.IFNA(VLOOKUP(B346,DSNXT!C:S,2,0),"")</f>
        <v/>
      </c>
      <c r="D346" t="str">
        <f>_xlfn.IFNA(VLOOKUP(B346,DSNXT!C:S,4,0),"")</f>
        <v/>
      </c>
      <c r="E346" t="str">
        <f>_xlfn.IFNA(VLOOKUP(B346,DSNXT!C:S,5,0),"")</f>
        <v/>
      </c>
      <c r="F346" t="str">
        <f>_xlfn.IFNA(VLOOKUP(B346,DSNXT!C:S,6,0),"")</f>
        <v/>
      </c>
      <c r="G346" t="str">
        <f>_xlfn.IFNA(VLOOKUP(B346,DSNXT!C:S,7,0),"")</f>
        <v/>
      </c>
      <c r="H346" t="str">
        <f>_xlfn.IFNA(VLOOKUP(B346,DSNXT!C:S,8,0),"")</f>
        <v/>
      </c>
      <c r="I346" t="str">
        <f>_xlfn.IFNA(VLOOKUP(B346,DSNXT!C:S,9,0),"")</f>
        <v/>
      </c>
      <c r="J346" t="str">
        <f>_xlfn.IFNA(VLOOKUP(B346,DSNXT!C:S,17,0),"")</f>
        <v/>
      </c>
      <c r="K346" t="str">
        <f>_xlfn.IFNA(VLOOKUP(B346,DSNXT!C:S,10,0),"")</f>
        <v/>
      </c>
      <c r="L346">
        <v>1</v>
      </c>
    </row>
    <row r="347" spans="3:12">
      <c r="C347" t="str">
        <f>_xlfn.IFNA(VLOOKUP(B347,DSNXT!C:S,2,0),"")</f>
        <v/>
      </c>
      <c r="D347" t="str">
        <f>_xlfn.IFNA(VLOOKUP(B347,DSNXT!C:S,4,0),"")</f>
        <v/>
      </c>
      <c r="E347" t="str">
        <f>_xlfn.IFNA(VLOOKUP(B347,DSNXT!C:S,5,0),"")</f>
        <v/>
      </c>
      <c r="F347" t="str">
        <f>_xlfn.IFNA(VLOOKUP(B347,DSNXT!C:S,6,0),"")</f>
        <v/>
      </c>
      <c r="G347" t="str">
        <f>_xlfn.IFNA(VLOOKUP(B347,DSNXT!C:S,7,0),"")</f>
        <v/>
      </c>
      <c r="H347" t="str">
        <f>_xlfn.IFNA(VLOOKUP(B347,DSNXT!C:S,8,0),"")</f>
        <v/>
      </c>
      <c r="I347" t="str">
        <f>_xlfn.IFNA(VLOOKUP(B347,DSNXT!C:S,9,0),"")</f>
        <v/>
      </c>
      <c r="J347" t="str">
        <f>_xlfn.IFNA(VLOOKUP(B347,DSNXT!C:S,17,0),"")</f>
        <v/>
      </c>
      <c r="K347" t="str">
        <f>_xlfn.IFNA(VLOOKUP(B347,DSNXT!C:S,10,0),"")</f>
        <v/>
      </c>
      <c r="L347">
        <v>1</v>
      </c>
    </row>
    <row r="348" spans="3:12">
      <c r="C348" t="str">
        <f>_xlfn.IFNA(VLOOKUP(B348,DSNXT!C:S,2,0),"")</f>
        <v/>
      </c>
      <c r="D348" t="str">
        <f>_xlfn.IFNA(VLOOKUP(B348,DSNXT!C:S,4,0),"")</f>
        <v/>
      </c>
      <c r="E348" t="str">
        <f>_xlfn.IFNA(VLOOKUP(B348,DSNXT!C:S,5,0),"")</f>
        <v/>
      </c>
      <c r="F348" t="str">
        <f>_xlfn.IFNA(VLOOKUP(B348,DSNXT!C:S,6,0),"")</f>
        <v/>
      </c>
      <c r="G348" t="str">
        <f>_xlfn.IFNA(VLOOKUP(B348,DSNXT!C:S,7,0),"")</f>
        <v/>
      </c>
      <c r="H348" t="str">
        <f>_xlfn.IFNA(VLOOKUP(B348,DSNXT!C:S,8,0),"")</f>
        <v/>
      </c>
      <c r="I348" t="str">
        <f>_xlfn.IFNA(VLOOKUP(B348,DSNXT!C:S,9,0),"")</f>
        <v/>
      </c>
      <c r="J348" t="str">
        <f>_xlfn.IFNA(VLOOKUP(B348,DSNXT!C:S,17,0),"")</f>
        <v/>
      </c>
      <c r="K348" t="str">
        <f>_xlfn.IFNA(VLOOKUP(B348,DSNXT!C:S,10,0),"")</f>
        <v/>
      </c>
      <c r="L348">
        <v>1</v>
      </c>
    </row>
    <row r="349" spans="3:12">
      <c r="C349" t="str">
        <f>_xlfn.IFNA(VLOOKUP(B349,DSNXT!C:S,2,0),"")</f>
        <v/>
      </c>
      <c r="D349" t="str">
        <f>_xlfn.IFNA(VLOOKUP(B349,DSNXT!C:S,4,0),"")</f>
        <v/>
      </c>
      <c r="E349" t="str">
        <f>_xlfn.IFNA(VLOOKUP(B349,DSNXT!C:S,5,0),"")</f>
        <v/>
      </c>
      <c r="F349" t="str">
        <f>_xlfn.IFNA(VLOOKUP(B349,DSNXT!C:S,6,0),"")</f>
        <v/>
      </c>
      <c r="G349" t="str">
        <f>_xlfn.IFNA(VLOOKUP(B349,DSNXT!C:S,7,0),"")</f>
        <v/>
      </c>
      <c r="H349" t="str">
        <f>_xlfn.IFNA(VLOOKUP(B349,DSNXT!C:S,8,0),"")</f>
        <v/>
      </c>
      <c r="I349" t="str">
        <f>_xlfn.IFNA(VLOOKUP(B349,DSNXT!C:S,9,0),"")</f>
        <v/>
      </c>
      <c r="J349" t="str">
        <f>_xlfn.IFNA(VLOOKUP(B349,DSNXT!C:S,17,0),"")</f>
        <v/>
      </c>
      <c r="K349" t="str">
        <f>_xlfn.IFNA(VLOOKUP(B349,DSNXT!C:S,10,0),"")</f>
        <v/>
      </c>
      <c r="L349">
        <v>1</v>
      </c>
    </row>
    <row r="350" spans="3:12">
      <c r="C350" t="str">
        <f>_xlfn.IFNA(VLOOKUP(B350,DSNXT!C:S,2,0),"")</f>
        <v/>
      </c>
      <c r="D350" t="str">
        <f>_xlfn.IFNA(VLOOKUP(B350,DSNXT!C:S,4,0),"")</f>
        <v/>
      </c>
      <c r="E350" t="str">
        <f>_xlfn.IFNA(VLOOKUP(B350,DSNXT!C:S,5,0),"")</f>
        <v/>
      </c>
      <c r="F350" t="str">
        <f>_xlfn.IFNA(VLOOKUP(B350,DSNXT!C:S,6,0),"")</f>
        <v/>
      </c>
      <c r="G350" t="str">
        <f>_xlfn.IFNA(VLOOKUP(B350,DSNXT!C:S,7,0),"")</f>
        <v/>
      </c>
      <c r="H350" t="str">
        <f>_xlfn.IFNA(VLOOKUP(B350,DSNXT!C:S,8,0),"")</f>
        <v/>
      </c>
      <c r="I350" t="str">
        <f>_xlfn.IFNA(VLOOKUP(B350,DSNXT!C:S,9,0),"")</f>
        <v/>
      </c>
      <c r="J350" t="str">
        <f>_xlfn.IFNA(VLOOKUP(B350,DSNXT!C:S,17,0),"")</f>
        <v/>
      </c>
      <c r="K350" t="str">
        <f>_xlfn.IFNA(VLOOKUP(B350,DSNXT!C:S,10,0),"")</f>
        <v/>
      </c>
      <c r="L350">
        <v>1</v>
      </c>
    </row>
    <row r="351" spans="3:12">
      <c r="C351" t="str">
        <f>_xlfn.IFNA(VLOOKUP(B351,DSNXT!C:S,2,0),"")</f>
        <v/>
      </c>
      <c r="D351" t="str">
        <f>_xlfn.IFNA(VLOOKUP(B351,DSNXT!C:S,4,0),"")</f>
        <v/>
      </c>
      <c r="E351" t="str">
        <f>_xlfn.IFNA(VLOOKUP(B351,DSNXT!C:S,5,0),"")</f>
        <v/>
      </c>
      <c r="F351" t="str">
        <f>_xlfn.IFNA(VLOOKUP(B351,DSNXT!C:S,6,0),"")</f>
        <v/>
      </c>
      <c r="G351" t="str">
        <f>_xlfn.IFNA(VLOOKUP(B351,DSNXT!C:S,7,0),"")</f>
        <v/>
      </c>
      <c r="H351" t="str">
        <f>_xlfn.IFNA(VLOOKUP(B351,DSNXT!C:S,8,0),"")</f>
        <v/>
      </c>
      <c r="I351" t="str">
        <f>_xlfn.IFNA(VLOOKUP(B351,DSNXT!C:S,9,0),"")</f>
        <v/>
      </c>
      <c r="J351" t="str">
        <f>_xlfn.IFNA(VLOOKUP(B351,DSNXT!C:S,17,0),"")</f>
        <v/>
      </c>
      <c r="K351" t="str">
        <f>_xlfn.IFNA(VLOOKUP(B351,DSNXT!C:S,10,0),"")</f>
        <v/>
      </c>
      <c r="L351">
        <v>1</v>
      </c>
    </row>
    <row r="352" spans="3:12">
      <c r="C352" t="str">
        <f>_xlfn.IFNA(VLOOKUP(B352,DSNXT!C:S,2,0),"")</f>
        <v/>
      </c>
      <c r="D352" t="str">
        <f>_xlfn.IFNA(VLOOKUP(B352,DSNXT!C:S,4,0),"")</f>
        <v/>
      </c>
      <c r="E352" t="str">
        <f>_xlfn.IFNA(VLOOKUP(B352,DSNXT!C:S,5,0),"")</f>
        <v/>
      </c>
      <c r="F352" t="str">
        <f>_xlfn.IFNA(VLOOKUP(B352,DSNXT!C:S,6,0),"")</f>
        <v/>
      </c>
      <c r="G352" t="str">
        <f>_xlfn.IFNA(VLOOKUP(B352,DSNXT!C:S,7,0),"")</f>
        <v/>
      </c>
      <c r="H352" t="str">
        <f>_xlfn.IFNA(VLOOKUP(B352,DSNXT!C:S,8,0),"")</f>
        <v/>
      </c>
      <c r="I352" t="str">
        <f>_xlfn.IFNA(VLOOKUP(B352,DSNXT!C:S,9,0),"")</f>
        <v/>
      </c>
      <c r="J352" t="str">
        <f>_xlfn.IFNA(VLOOKUP(B352,DSNXT!C:S,17,0),"")</f>
        <v/>
      </c>
      <c r="K352" t="str">
        <f>_xlfn.IFNA(VLOOKUP(B352,DSNXT!C:S,10,0),"")</f>
        <v/>
      </c>
      <c r="L352">
        <v>1</v>
      </c>
    </row>
    <row r="353" spans="3:12">
      <c r="C353" t="str">
        <f>_xlfn.IFNA(VLOOKUP(B353,DSNXT!C:S,2,0),"")</f>
        <v/>
      </c>
      <c r="D353" t="str">
        <f>_xlfn.IFNA(VLOOKUP(B353,DSNXT!C:S,4,0),"")</f>
        <v/>
      </c>
      <c r="E353" t="str">
        <f>_xlfn.IFNA(VLOOKUP(B353,DSNXT!C:S,5,0),"")</f>
        <v/>
      </c>
      <c r="F353" t="str">
        <f>_xlfn.IFNA(VLOOKUP(B353,DSNXT!C:S,6,0),"")</f>
        <v/>
      </c>
      <c r="G353" t="str">
        <f>_xlfn.IFNA(VLOOKUP(B353,DSNXT!C:S,7,0),"")</f>
        <v/>
      </c>
      <c r="H353" t="str">
        <f>_xlfn.IFNA(VLOOKUP(B353,DSNXT!C:S,8,0),"")</f>
        <v/>
      </c>
      <c r="I353" t="str">
        <f>_xlfn.IFNA(VLOOKUP(B353,DSNXT!C:S,9,0),"")</f>
        <v/>
      </c>
      <c r="J353" t="str">
        <f>_xlfn.IFNA(VLOOKUP(B353,DSNXT!C:S,17,0),"")</f>
        <v/>
      </c>
      <c r="K353" t="str">
        <f>_xlfn.IFNA(VLOOKUP(B353,DSNXT!C:S,10,0),"")</f>
        <v/>
      </c>
      <c r="L353">
        <v>1</v>
      </c>
    </row>
    <row r="354" spans="3:12">
      <c r="C354" t="str">
        <f>_xlfn.IFNA(VLOOKUP(B354,DSNXT!C:S,2,0),"")</f>
        <v/>
      </c>
      <c r="D354" t="str">
        <f>_xlfn.IFNA(VLOOKUP(B354,DSNXT!C:S,4,0),"")</f>
        <v/>
      </c>
      <c r="E354" t="str">
        <f>_xlfn.IFNA(VLOOKUP(B354,DSNXT!C:S,5,0),"")</f>
        <v/>
      </c>
      <c r="F354" t="str">
        <f>_xlfn.IFNA(VLOOKUP(B354,DSNXT!C:S,6,0),"")</f>
        <v/>
      </c>
      <c r="G354" t="str">
        <f>_xlfn.IFNA(VLOOKUP(B354,DSNXT!C:S,7,0),"")</f>
        <v/>
      </c>
      <c r="H354" t="str">
        <f>_xlfn.IFNA(VLOOKUP(B354,DSNXT!C:S,8,0),"")</f>
        <v/>
      </c>
      <c r="I354" t="str">
        <f>_xlfn.IFNA(VLOOKUP(B354,DSNXT!C:S,9,0),"")</f>
        <v/>
      </c>
      <c r="J354" t="str">
        <f>_xlfn.IFNA(VLOOKUP(B354,DSNXT!C:S,17,0),"")</f>
        <v/>
      </c>
      <c r="K354" t="str">
        <f>_xlfn.IFNA(VLOOKUP(B354,DSNXT!C:S,10,0),"")</f>
        <v/>
      </c>
      <c r="L354">
        <v>1</v>
      </c>
    </row>
    <row r="355" spans="3:12">
      <c r="C355" t="str">
        <f>_xlfn.IFNA(VLOOKUP(B355,DSNXT!C:S,2,0),"")</f>
        <v/>
      </c>
      <c r="D355" t="str">
        <f>_xlfn.IFNA(VLOOKUP(B355,DSNXT!C:S,4,0),"")</f>
        <v/>
      </c>
      <c r="E355" t="str">
        <f>_xlfn.IFNA(VLOOKUP(B355,DSNXT!C:S,5,0),"")</f>
        <v/>
      </c>
      <c r="F355" t="str">
        <f>_xlfn.IFNA(VLOOKUP(B355,DSNXT!C:S,6,0),"")</f>
        <v/>
      </c>
      <c r="G355" t="str">
        <f>_xlfn.IFNA(VLOOKUP(B355,DSNXT!C:S,7,0),"")</f>
        <v/>
      </c>
      <c r="H355" t="str">
        <f>_xlfn.IFNA(VLOOKUP(B355,DSNXT!C:S,8,0),"")</f>
        <v/>
      </c>
      <c r="I355" t="str">
        <f>_xlfn.IFNA(VLOOKUP(B355,DSNXT!C:S,9,0),"")</f>
        <v/>
      </c>
      <c r="J355" t="str">
        <f>_xlfn.IFNA(VLOOKUP(B355,DSNXT!C:S,17,0),"")</f>
        <v/>
      </c>
      <c r="K355" t="str">
        <f>_xlfn.IFNA(VLOOKUP(B355,DSNXT!C:S,10,0),"")</f>
        <v/>
      </c>
      <c r="L355">
        <v>1</v>
      </c>
    </row>
    <row r="356" spans="3:12">
      <c r="C356" t="str">
        <f>_xlfn.IFNA(VLOOKUP(B356,DSNXT!C:S,2,0),"")</f>
        <v/>
      </c>
      <c r="D356" t="str">
        <f>_xlfn.IFNA(VLOOKUP(B356,DSNXT!C:S,4,0),"")</f>
        <v/>
      </c>
      <c r="E356" t="str">
        <f>_xlfn.IFNA(VLOOKUP(B356,DSNXT!C:S,5,0),"")</f>
        <v/>
      </c>
      <c r="F356" t="str">
        <f>_xlfn.IFNA(VLOOKUP(B356,DSNXT!C:S,6,0),"")</f>
        <v/>
      </c>
      <c r="G356" t="str">
        <f>_xlfn.IFNA(VLOOKUP(B356,DSNXT!C:S,7,0),"")</f>
        <v/>
      </c>
      <c r="H356" t="str">
        <f>_xlfn.IFNA(VLOOKUP(B356,DSNXT!C:S,8,0),"")</f>
        <v/>
      </c>
      <c r="I356" t="str">
        <f>_xlfn.IFNA(VLOOKUP(B356,DSNXT!C:S,9,0),"")</f>
        <v/>
      </c>
      <c r="J356" t="str">
        <f>_xlfn.IFNA(VLOOKUP(B356,DSNXT!C:S,17,0),"")</f>
        <v/>
      </c>
      <c r="K356" t="str">
        <f>_xlfn.IFNA(VLOOKUP(B356,DSNXT!C:S,10,0),"")</f>
        <v/>
      </c>
      <c r="L356">
        <v>1</v>
      </c>
    </row>
    <row r="357" spans="3:12">
      <c r="C357" t="str">
        <f>_xlfn.IFNA(VLOOKUP(B357,DSNXT!C:S,2,0),"")</f>
        <v/>
      </c>
      <c r="D357" t="str">
        <f>_xlfn.IFNA(VLOOKUP(B357,DSNXT!C:S,4,0),"")</f>
        <v/>
      </c>
      <c r="E357" t="str">
        <f>_xlfn.IFNA(VLOOKUP(B357,DSNXT!C:S,5,0),"")</f>
        <v/>
      </c>
      <c r="F357" t="str">
        <f>_xlfn.IFNA(VLOOKUP(B357,DSNXT!C:S,6,0),"")</f>
        <v/>
      </c>
      <c r="G357" t="str">
        <f>_xlfn.IFNA(VLOOKUP(B357,DSNXT!C:S,7,0),"")</f>
        <v/>
      </c>
      <c r="H357" t="str">
        <f>_xlfn.IFNA(VLOOKUP(B357,DSNXT!C:S,8,0),"")</f>
        <v/>
      </c>
      <c r="I357" t="str">
        <f>_xlfn.IFNA(VLOOKUP(B357,DSNXT!C:S,9,0),"")</f>
        <v/>
      </c>
      <c r="J357" t="str">
        <f>_xlfn.IFNA(VLOOKUP(B357,DSNXT!C:S,17,0),"")</f>
        <v/>
      </c>
      <c r="K357" t="str">
        <f>_xlfn.IFNA(VLOOKUP(B357,DSNXT!C:S,10,0),"")</f>
        <v/>
      </c>
      <c r="L357">
        <v>1</v>
      </c>
    </row>
    <row r="358" spans="3:12">
      <c r="C358" t="str">
        <f>_xlfn.IFNA(VLOOKUP(B358,DSNXT!C:S,2,0),"")</f>
        <v/>
      </c>
      <c r="D358" t="str">
        <f>_xlfn.IFNA(VLOOKUP(B358,DSNXT!C:S,4,0),"")</f>
        <v/>
      </c>
      <c r="E358" t="str">
        <f>_xlfn.IFNA(VLOOKUP(B358,DSNXT!C:S,5,0),"")</f>
        <v/>
      </c>
      <c r="F358" t="str">
        <f>_xlfn.IFNA(VLOOKUP(B358,DSNXT!C:S,6,0),"")</f>
        <v/>
      </c>
      <c r="G358" t="str">
        <f>_xlfn.IFNA(VLOOKUP(B358,DSNXT!C:S,7,0),"")</f>
        <v/>
      </c>
      <c r="H358" t="str">
        <f>_xlfn.IFNA(VLOOKUP(B358,DSNXT!C:S,8,0),"")</f>
        <v/>
      </c>
      <c r="I358" t="str">
        <f>_xlfn.IFNA(VLOOKUP(B358,DSNXT!C:S,9,0),"")</f>
        <v/>
      </c>
      <c r="J358" t="str">
        <f>_xlfn.IFNA(VLOOKUP(B358,DSNXT!C:S,17,0),"")</f>
        <v/>
      </c>
      <c r="K358" t="str">
        <f>_xlfn.IFNA(VLOOKUP(B358,DSNXT!C:S,10,0),"")</f>
        <v/>
      </c>
      <c r="L358">
        <v>1</v>
      </c>
    </row>
    <row r="359" spans="3:12">
      <c r="C359" t="str">
        <f>_xlfn.IFNA(VLOOKUP(B359,DSNXT!C:S,2,0),"")</f>
        <v/>
      </c>
      <c r="D359" t="str">
        <f>_xlfn.IFNA(VLOOKUP(B359,DSNXT!C:S,4,0),"")</f>
        <v/>
      </c>
      <c r="E359" t="str">
        <f>_xlfn.IFNA(VLOOKUP(B359,DSNXT!C:S,5,0),"")</f>
        <v/>
      </c>
      <c r="F359" t="str">
        <f>_xlfn.IFNA(VLOOKUP(B359,DSNXT!C:S,6,0),"")</f>
        <v/>
      </c>
      <c r="G359" t="str">
        <f>_xlfn.IFNA(VLOOKUP(B359,DSNXT!C:S,7,0),"")</f>
        <v/>
      </c>
      <c r="H359" t="str">
        <f>_xlfn.IFNA(VLOOKUP(B359,DSNXT!C:S,8,0),"")</f>
        <v/>
      </c>
      <c r="I359" t="str">
        <f>_xlfn.IFNA(VLOOKUP(B359,DSNXT!C:S,9,0),"")</f>
        <v/>
      </c>
      <c r="J359" t="str">
        <f>_xlfn.IFNA(VLOOKUP(B359,DSNXT!C:S,17,0),"")</f>
        <v/>
      </c>
      <c r="K359" t="str">
        <f>_xlfn.IFNA(VLOOKUP(B359,DSNXT!C:S,10,0),"")</f>
        <v/>
      </c>
      <c r="L359">
        <v>1</v>
      </c>
    </row>
    <row r="360" spans="3:12">
      <c r="C360" t="str">
        <f>_xlfn.IFNA(VLOOKUP(B360,DSNXT!C:S,2,0),"")</f>
        <v/>
      </c>
      <c r="D360" t="str">
        <f>_xlfn.IFNA(VLOOKUP(B360,DSNXT!C:S,4,0),"")</f>
        <v/>
      </c>
      <c r="E360" t="str">
        <f>_xlfn.IFNA(VLOOKUP(B360,DSNXT!C:S,5,0),"")</f>
        <v/>
      </c>
      <c r="F360" t="str">
        <f>_xlfn.IFNA(VLOOKUP(B360,DSNXT!C:S,6,0),"")</f>
        <v/>
      </c>
      <c r="G360" t="str">
        <f>_xlfn.IFNA(VLOOKUP(B360,DSNXT!C:S,7,0),"")</f>
        <v/>
      </c>
      <c r="H360" t="str">
        <f>_xlfn.IFNA(VLOOKUP(B360,DSNXT!C:S,8,0),"")</f>
        <v/>
      </c>
      <c r="I360" t="str">
        <f>_xlfn.IFNA(VLOOKUP(B360,DSNXT!C:S,9,0),"")</f>
        <v/>
      </c>
      <c r="J360" t="str">
        <f>_xlfn.IFNA(VLOOKUP(B360,DSNXT!C:S,17,0),"")</f>
        <v/>
      </c>
      <c r="K360" t="str">
        <f>_xlfn.IFNA(VLOOKUP(B360,DSNXT!C:S,10,0),"")</f>
        <v/>
      </c>
      <c r="L360">
        <v>1</v>
      </c>
    </row>
    <row r="361" spans="3:12">
      <c r="C361" t="str">
        <f>_xlfn.IFNA(VLOOKUP(B361,DSNXT!C:S,2,0),"")</f>
        <v/>
      </c>
      <c r="D361" t="str">
        <f>_xlfn.IFNA(VLOOKUP(B361,DSNXT!C:S,4,0),"")</f>
        <v/>
      </c>
      <c r="E361" t="str">
        <f>_xlfn.IFNA(VLOOKUP(B361,DSNXT!C:S,5,0),"")</f>
        <v/>
      </c>
      <c r="F361" t="str">
        <f>_xlfn.IFNA(VLOOKUP(B361,DSNXT!C:S,6,0),"")</f>
        <v/>
      </c>
      <c r="G361" t="str">
        <f>_xlfn.IFNA(VLOOKUP(B361,DSNXT!C:S,7,0),"")</f>
        <v/>
      </c>
      <c r="H361" t="str">
        <f>_xlfn.IFNA(VLOOKUP(B361,DSNXT!C:S,8,0),"")</f>
        <v/>
      </c>
      <c r="I361" t="str">
        <f>_xlfn.IFNA(VLOOKUP(B361,DSNXT!C:S,9,0),"")</f>
        <v/>
      </c>
      <c r="J361" t="str">
        <f>_xlfn.IFNA(VLOOKUP(B361,DSNXT!C:S,17,0),"")</f>
        <v/>
      </c>
      <c r="K361" t="str">
        <f>_xlfn.IFNA(VLOOKUP(B361,DSNXT!C:S,10,0),"")</f>
        <v/>
      </c>
      <c r="L361">
        <v>1</v>
      </c>
    </row>
    <row r="362" spans="3:12">
      <c r="C362" t="str">
        <f>_xlfn.IFNA(VLOOKUP(B362,DSNXT!C:S,2,0),"")</f>
        <v/>
      </c>
      <c r="D362" t="str">
        <f>_xlfn.IFNA(VLOOKUP(B362,DSNXT!C:S,4,0),"")</f>
        <v/>
      </c>
      <c r="E362" t="str">
        <f>_xlfn.IFNA(VLOOKUP(B362,DSNXT!C:S,5,0),"")</f>
        <v/>
      </c>
      <c r="F362" t="str">
        <f>_xlfn.IFNA(VLOOKUP(B362,DSNXT!C:S,6,0),"")</f>
        <v/>
      </c>
      <c r="G362" t="str">
        <f>_xlfn.IFNA(VLOOKUP(B362,DSNXT!C:S,7,0),"")</f>
        <v/>
      </c>
      <c r="H362" t="str">
        <f>_xlfn.IFNA(VLOOKUP(B362,DSNXT!C:S,8,0),"")</f>
        <v/>
      </c>
      <c r="I362" t="str">
        <f>_xlfn.IFNA(VLOOKUP(B362,DSNXT!C:S,9,0),"")</f>
        <v/>
      </c>
      <c r="J362" t="str">
        <f>_xlfn.IFNA(VLOOKUP(B362,DSNXT!C:S,17,0),"")</f>
        <v/>
      </c>
      <c r="K362" t="str">
        <f>_xlfn.IFNA(VLOOKUP(B362,DSNXT!C:S,10,0),"")</f>
        <v/>
      </c>
      <c r="L362">
        <v>1</v>
      </c>
    </row>
    <row r="363" spans="3:12">
      <c r="C363" t="str">
        <f>_xlfn.IFNA(VLOOKUP(B363,DSNXT!C:S,2,0),"")</f>
        <v/>
      </c>
      <c r="D363" t="str">
        <f>_xlfn.IFNA(VLOOKUP(B363,DSNXT!C:S,4,0),"")</f>
        <v/>
      </c>
      <c r="E363" t="str">
        <f>_xlfn.IFNA(VLOOKUP(B363,DSNXT!C:S,5,0),"")</f>
        <v/>
      </c>
      <c r="F363" t="str">
        <f>_xlfn.IFNA(VLOOKUP(B363,DSNXT!C:S,6,0),"")</f>
        <v/>
      </c>
      <c r="G363" t="str">
        <f>_xlfn.IFNA(VLOOKUP(B363,DSNXT!C:S,7,0),"")</f>
        <v/>
      </c>
      <c r="H363" t="str">
        <f>_xlfn.IFNA(VLOOKUP(B363,DSNXT!C:S,8,0),"")</f>
        <v/>
      </c>
      <c r="I363" t="str">
        <f>_xlfn.IFNA(VLOOKUP(B363,DSNXT!C:S,9,0),"")</f>
        <v/>
      </c>
      <c r="J363" t="str">
        <f>_xlfn.IFNA(VLOOKUP(B363,DSNXT!C:S,17,0),"")</f>
        <v/>
      </c>
      <c r="K363" t="str">
        <f>_xlfn.IFNA(VLOOKUP(B363,DSNXT!C:S,10,0),"")</f>
        <v/>
      </c>
      <c r="L363">
        <v>1</v>
      </c>
    </row>
    <row r="364" spans="3:12">
      <c r="C364" t="str">
        <f>_xlfn.IFNA(VLOOKUP(B364,DSNXT!C:S,2,0),"")</f>
        <v/>
      </c>
      <c r="D364" t="str">
        <f>_xlfn.IFNA(VLOOKUP(B364,DSNXT!C:S,4,0),"")</f>
        <v/>
      </c>
      <c r="E364" t="str">
        <f>_xlfn.IFNA(VLOOKUP(B364,DSNXT!C:S,5,0),"")</f>
        <v/>
      </c>
      <c r="F364" t="str">
        <f>_xlfn.IFNA(VLOOKUP(B364,DSNXT!C:S,6,0),"")</f>
        <v/>
      </c>
      <c r="G364" t="str">
        <f>_xlfn.IFNA(VLOOKUP(B364,DSNXT!C:S,7,0),"")</f>
        <v/>
      </c>
      <c r="H364" t="str">
        <f>_xlfn.IFNA(VLOOKUP(B364,DSNXT!C:S,8,0),"")</f>
        <v/>
      </c>
      <c r="I364" t="str">
        <f>_xlfn.IFNA(VLOOKUP(B364,DSNXT!C:S,9,0),"")</f>
        <v/>
      </c>
      <c r="J364" t="str">
        <f>_xlfn.IFNA(VLOOKUP(B364,DSNXT!C:S,17,0),"")</f>
        <v/>
      </c>
      <c r="K364" t="str">
        <f>_xlfn.IFNA(VLOOKUP(B364,DSNXT!C:S,10,0),"")</f>
        <v/>
      </c>
      <c r="L364">
        <v>1</v>
      </c>
    </row>
    <row r="365" spans="3:12">
      <c r="C365" t="str">
        <f>_xlfn.IFNA(VLOOKUP(B365,DSNXT!C:S,2,0),"")</f>
        <v/>
      </c>
      <c r="D365" t="str">
        <f>_xlfn.IFNA(VLOOKUP(B365,DSNXT!C:S,4,0),"")</f>
        <v/>
      </c>
      <c r="E365" t="str">
        <f>_xlfn.IFNA(VLOOKUP(B365,DSNXT!C:S,5,0),"")</f>
        <v/>
      </c>
      <c r="F365" t="str">
        <f>_xlfn.IFNA(VLOOKUP(B365,DSNXT!C:S,6,0),"")</f>
        <v/>
      </c>
      <c r="G365" t="str">
        <f>_xlfn.IFNA(VLOOKUP(B365,DSNXT!C:S,7,0),"")</f>
        <v/>
      </c>
      <c r="H365" t="str">
        <f>_xlfn.IFNA(VLOOKUP(B365,DSNXT!C:S,8,0),"")</f>
        <v/>
      </c>
      <c r="I365" t="str">
        <f>_xlfn.IFNA(VLOOKUP(B365,DSNXT!C:S,9,0),"")</f>
        <v/>
      </c>
      <c r="J365" t="str">
        <f>_xlfn.IFNA(VLOOKUP(B365,DSNXT!C:S,17,0),"")</f>
        <v/>
      </c>
      <c r="K365" t="str">
        <f>_xlfn.IFNA(VLOOKUP(B365,DSNXT!C:S,10,0),"")</f>
        <v/>
      </c>
      <c r="L365">
        <v>1</v>
      </c>
    </row>
    <row r="366" spans="3:12">
      <c r="C366" t="str">
        <f>_xlfn.IFNA(VLOOKUP(B366,DSNXT!C:S,2,0),"")</f>
        <v/>
      </c>
      <c r="D366" t="str">
        <f>_xlfn.IFNA(VLOOKUP(B366,DSNXT!C:S,4,0),"")</f>
        <v/>
      </c>
      <c r="E366" t="str">
        <f>_xlfn.IFNA(VLOOKUP(B366,DSNXT!C:S,5,0),"")</f>
        <v/>
      </c>
      <c r="F366" t="str">
        <f>_xlfn.IFNA(VLOOKUP(B366,DSNXT!C:S,6,0),"")</f>
        <v/>
      </c>
      <c r="G366" t="str">
        <f>_xlfn.IFNA(VLOOKUP(B366,DSNXT!C:S,7,0),"")</f>
        <v/>
      </c>
      <c r="H366" t="str">
        <f>_xlfn.IFNA(VLOOKUP(B366,DSNXT!C:S,8,0),"")</f>
        <v/>
      </c>
      <c r="I366" t="str">
        <f>_xlfn.IFNA(VLOOKUP(B366,DSNXT!C:S,9,0),"")</f>
        <v/>
      </c>
      <c r="J366" t="str">
        <f>_xlfn.IFNA(VLOOKUP(B366,DSNXT!C:S,17,0),"")</f>
        <v/>
      </c>
      <c r="K366" t="str">
        <f>_xlfn.IFNA(VLOOKUP(B366,DSNXT!C:S,10,0),"")</f>
        <v/>
      </c>
      <c r="L366">
        <v>1</v>
      </c>
    </row>
    <row r="367" spans="3:12">
      <c r="C367" t="str">
        <f>_xlfn.IFNA(VLOOKUP(B367,DSNXT!C:S,2,0),"")</f>
        <v/>
      </c>
      <c r="D367" t="str">
        <f>_xlfn.IFNA(VLOOKUP(B367,DSNXT!C:S,4,0),"")</f>
        <v/>
      </c>
      <c r="E367" t="str">
        <f>_xlfn.IFNA(VLOOKUP(B367,DSNXT!C:S,5,0),"")</f>
        <v/>
      </c>
      <c r="F367" t="str">
        <f>_xlfn.IFNA(VLOOKUP(B367,DSNXT!C:S,6,0),"")</f>
        <v/>
      </c>
      <c r="G367" t="str">
        <f>_xlfn.IFNA(VLOOKUP(B367,DSNXT!C:S,7,0),"")</f>
        <v/>
      </c>
      <c r="H367" t="str">
        <f>_xlfn.IFNA(VLOOKUP(B367,DSNXT!C:S,8,0),"")</f>
        <v/>
      </c>
      <c r="I367" t="str">
        <f>_xlfn.IFNA(VLOOKUP(B367,DSNXT!C:S,9,0),"")</f>
        <v/>
      </c>
      <c r="J367" t="str">
        <f>_xlfn.IFNA(VLOOKUP(B367,DSNXT!C:S,17,0),"")</f>
        <v/>
      </c>
      <c r="K367" t="str">
        <f>_xlfn.IFNA(VLOOKUP(B367,DSNXT!C:S,10,0),"")</f>
        <v/>
      </c>
      <c r="L367">
        <v>1</v>
      </c>
    </row>
    <row r="368" spans="3:12">
      <c r="C368" t="str">
        <f>_xlfn.IFNA(VLOOKUP(B368,DSNXT!C:S,2,0),"")</f>
        <v/>
      </c>
      <c r="D368" t="str">
        <f>_xlfn.IFNA(VLOOKUP(B368,DSNXT!C:S,4,0),"")</f>
        <v/>
      </c>
      <c r="E368" t="str">
        <f>_xlfn.IFNA(VLOOKUP(B368,DSNXT!C:S,5,0),"")</f>
        <v/>
      </c>
      <c r="F368" t="str">
        <f>_xlfn.IFNA(VLOOKUP(B368,DSNXT!C:S,6,0),"")</f>
        <v/>
      </c>
      <c r="G368" t="str">
        <f>_xlfn.IFNA(VLOOKUP(B368,DSNXT!C:S,7,0),"")</f>
        <v/>
      </c>
      <c r="H368" t="str">
        <f>_xlfn.IFNA(VLOOKUP(B368,DSNXT!C:S,8,0),"")</f>
        <v/>
      </c>
      <c r="I368" t="str">
        <f>_xlfn.IFNA(VLOOKUP(B368,DSNXT!C:S,9,0),"")</f>
        <v/>
      </c>
      <c r="J368" t="str">
        <f>_xlfn.IFNA(VLOOKUP(B368,DSNXT!C:S,17,0),"")</f>
        <v/>
      </c>
      <c r="K368" t="str">
        <f>_xlfn.IFNA(VLOOKUP(B368,DSNXT!C:S,10,0),"")</f>
        <v/>
      </c>
      <c r="L368">
        <v>1</v>
      </c>
    </row>
    <row r="369" spans="3:12">
      <c r="C369" t="str">
        <f>_xlfn.IFNA(VLOOKUP(B369,DSNXT!C:S,2,0),"")</f>
        <v/>
      </c>
      <c r="D369" t="str">
        <f>_xlfn.IFNA(VLOOKUP(B369,DSNXT!C:S,4,0),"")</f>
        <v/>
      </c>
      <c r="E369" t="str">
        <f>_xlfn.IFNA(VLOOKUP(B369,DSNXT!C:S,5,0),"")</f>
        <v/>
      </c>
      <c r="F369" t="str">
        <f>_xlfn.IFNA(VLOOKUP(B369,DSNXT!C:S,6,0),"")</f>
        <v/>
      </c>
      <c r="G369" t="str">
        <f>_xlfn.IFNA(VLOOKUP(B369,DSNXT!C:S,7,0),"")</f>
        <v/>
      </c>
      <c r="H369" t="str">
        <f>_xlfn.IFNA(VLOOKUP(B369,DSNXT!C:S,8,0),"")</f>
        <v/>
      </c>
      <c r="I369" t="str">
        <f>_xlfn.IFNA(VLOOKUP(B369,DSNXT!C:S,9,0),"")</f>
        <v/>
      </c>
      <c r="J369" t="str">
        <f>_xlfn.IFNA(VLOOKUP(B369,DSNXT!C:S,17,0),"")</f>
        <v/>
      </c>
      <c r="K369" t="str">
        <f>_xlfn.IFNA(VLOOKUP(B369,DSNXT!C:S,10,0),"")</f>
        <v/>
      </c>
      <c r="L369">
        <v>1</v>
      </c>
    </row>
    <row r="370" spans="3:12">
      <c r="C370" t="str">
        <f>_xlfn.IFNA(VLOOKUP(B370,DSNXT!C:S,2,0),"")</f>
        <v/>
      </c>
      <c r="D370" t="str">
        <f>_xlfn.IFNA(VLOOKUP(B370,DSNXT!C:S,4,0),"")</f>
        <v/>
      </c>
      <c r="E370" t="str">
        <f>_xlfn.IFNA(VLOOKUP(B370,DSNXT!C:S,5,0),"")</f>
        <v/>
      </c>
      <c r="F370" t="str">
        <f>_xlfn.IFNA(VLOOKUP(B370,DSNXT!C:S,6,0),"")</f>
        <v/>
      </c>
      <c r="G370" t="str">
        <f>_xlfn.IFNA(VLOOKUP(B370,DSNXT!C:S,7,0),"")</f>
        <v/>
      </c>
      <c r="H370" t="str">
        <f>_xlfn.IFNA(VLOOKUP(B370,DSNXT!C:S,8,0),"")</f>
        <v/>
      </c>
      <c r="I370" t="str">
        <f>_xlfn.IFNA(VLOOKUP(B370,DSNXT!C:S,9,0),"")</f>
        <v/>
      </c>
      <c r="J370" t="str">
        <f>_xlfn.IFNA(VLOOKUP(B370,DSNXT!C:S,17,0),"")</f>
        <v/>
      </c>
      <c r="K370" t="str">
        <f>_xlfn.IFNA(VLOOKUP(B370,DSNXT!C:S,10,0),"")</f>
        <v/>
      </c>
      <c r="L370">
        <v>1</v>
      </c>
    </row>
    <row r="371" spans="3:12">
      <c r="C371" t="str">
        <f>_xlfn.IFNA(VLOOKUP(B371,DSNXT!C:S,2,0),"")</f>
        <v/>
      </c>
      <c r="D371" t="str">
        <f>_xlfn.IFNA(VLOOKUP(B371,DSNXT!C:S,4,0),"")</f>
        <v/>
      </c>
      <c r="E371" t="str">
        <f>_xlfn.IFNA(VLOOKUP(B371,DSNXT!C:S,5,0),"")</f>
        <v/>
      </c>
      <c r="F371" t="str">
        <f>_xlfn.IFNA(VLOOKUP(B371,DSNXT!C:S,6,0),"")</f>
        <v/>
      </c>
      <c r="G371" t="str">
        <f>_xlfn.IFNA(VLOOKUP(B371,DSNXT!C:S,7,0),"")</f>
        <v/>
      </c>
      <c r="H371" t="str">
        <f>_xlfn.IFNA(VLOOKUP(B371,DSNXT!C:S,8,0),"")</f>
        <v/>
      </c>
      <c r="I371" t="str">
        <f>_xlfn.IFNA(VLOOKUP(B371,DSNXT!C:S,9,0),"")</f>
        <v/>
      </c>
      <c r="J371" t="str">
        <f>_xlfn.IFNA(VLOOKUP(B371,DSNXT!C:S,17,0),"")</f>
        <v/>
      </c>
      <c r="K371" t="str">
        <f>_xlfn.IFNA(VLOOKUP(B371,DSNXT!C:S,10,0),"")</f>
        <v/>
      </c>
      <c r="L371">
        <v>1</v>
      </c>
    </row>
    <row r="372" spans="3:12">
      <c r="C372" t="str">
        <f>_xlfn.IFNA(VLOOKUP(B372,DSNXT!C:S,2,0),"")</f>
        <v/>
      </c>
      <c r="D372" t="str">
        <f>_xlfn.IFNA(VLOOKUP(B372,DSNXT!C:S,4,0),"")</f>
        <v/>
      </c>
      <c r="E372" t="str">
        <f>_xlfn.IFNA(VLOOKUP(B372,DSNXT!C:S,5,0),"")</f>
        <v/>
      </c>
      <c r="F372" t="str">
        <f>_xlfn.IFNA(VLOOKUP(B372,DSNXT!C:S,6,0),"")</f>
        <v/>
      </c>
      <c r="G372" t="str">
        <f>_xlfn.IFNA(VLOOKUP(B372,DSNXT!C:S,7,0),"")</f>
        <v/>
      </c>
      <c r="H372" t="str">
        <f>_xlfn.IFNA(VLOOKUP(B372,DSNXT!C:S,8,0),"")</f>
        <v/>
      </c>
      <c r="I372" t="str">
        <f>_xlfn.IFNA(VLOOKUP(B372,DSNXT!C:S,9,0),"")</f>
        <v/>
      </c>
      <c r="J372" t="str">
        <f>_xlfn.IFNA(VLOOKUP(B372,DSNXT!C:S,17,0),"")</f>
        <v/>
      </c>
      <c r="K372" t="str">
        <f>_xlfn.IFNA(VLOOKUP(B372,DSNXT!C:S,10,0),"")</f>
        <v/>
      </c>
      <c r="L372">
        <v>1</v>
      </c>
    </row>
    <row r="373" spans="3:12">
      <c r="C373" t="str">
        <f>_xlfn.IFNA(VLOOKUP(B373,DSNXT!C:S,2,0),"")</f>
        <v/>
      </c>
      <c r="D373" t="str">
        <f>_xlfn.IFNA(VLOOKUP(B373,DSNXT!C:S,4,0),"")</f>
        <v/>
      </c>
      <c r="E373" t="str">
        <f>_xlfn.IFNA(VLOOKUP(B373,DSNXT!C:S,5,0),"")</f>
        <v/>
      </c>
      <c r="F373" t="str">
        <f>_xlfn.IFNA(VLOOKUP(B373,DSNXT!C:S,6,0),"")</f>
        <v/>
      </c>
      <c r="G373" t="str">
        <f>_xlfn.IFNA(VLOOKUP(B373,DSNXT!C:S,7,0),"")</f>
        <v/>
      </c>
      <c r="H373" t="str">
        <f>_xlfn.IFNA(VLOOKUP(B373,DSNXT!C:S,8,0),"")</f>
        <v/>
      </c>
      <c r="I373" t="str">
        <f>_xlfn.IFNA(VLOOKUP(B373,DSNXT!C:S,9,0),"")</f>
        <v/>
      </c>
      <c r="J373" t="str">
        <f>_xlfn.IFNA(VLOOKUP(B373,DSNXT!C:S,17,0),"")</f>
        <v/>
      </c>
      <c r="K373" t="str">
        <f>_xlfn.IFNA(VLOOKUP(B373,DSNXT!C:S,10,0),"")</f>
        <v/>
      </c>
      <c r="L373">
        <v>1</v>
      </c>
    </row>
    <row r="374" spans="3:12">
      <c r="C374" t="str">
        <f>_xlfn.IFNA(VLOOKUP(B374,DSNXT!C:S,2,0),"")</f>
        <v/>
      </c>
      <c r="D374" t="str">
        <f>_xlfn.IFNA(VLOOKUP(B374,DSNXT!C:S,4,0),"")</f>
        <v/>
      </c>
      <c r="E374" t="str">
        <f>_xlfn.IFNA(VLOOKUP(B374,DSNXT!C:S,5,0),"")</f>
        <v/>
      </c>
      <c r="F374" t="str">
        <f>_xlfn.IFNA(VLOOKUP(B374,DSNXT!C:S,6,0),"")</f>
        <v/>
      </c>
      <c r="G374" t="str">
        <f>_xlfn.IFNA(VLOOKUP(B374,DSNXT!C:S,7,0),"")</f>
        <v/>
      </c>
      <c r="H374" t="str">
        <f>_xlfn.IFNA(VLOOKUP(B374,DSNXT!C:S,8,0),"")</f>
        <v/>
      </c>
      <c r="I374" t="str">
        <f>_xlfn.IFNA(VLOOKUP(B374,DSNXT!C:S,9,0),"")</f>
        <v/>
      </c>
      <c r="J374" t="str">
        <f>_xlfn.IFNA(VLOOKUP(B374,DSNXT!C:S,17,0),"")</f>
        <v/>
      </c>
      <c r="K374" t="str">
        <f>_xlfn.IFNA(VLOOKUP(B374,DSNXT!C:S,10,0),"")</f>
        <v/>
      </c>
      <c r="L374">
        <v>1</v>
      </c>
    </row>
    <row r="375" spans="3:12">
      <c r="C375" t="str">
        <f>_xlfn.IFNA(VLOOKUP(B375,DSNXT!C:S,2,0),"")</f>
        <v/>
      </c>
      <c r="D375" t="str">
        <f>_xlfn.IFNA(VLOOKUP(B375,DSNXT!C:S,4,0),"")</f>
        <v/>
      </c>
      <c r="E375" t="str">
        <f>_xlfn.IFNA(VLOOKUP(B375,DSNXT!C:S,5,0),"")</f>
        <v/>
      </c>
      <c r="F375" t="str">
        <f>_xlfn.IFNA(VLOOKUP(B375,DSNXT!C:S,6,0),"")</f>
        <v/>
      </c>
      <c r="G375" t="str">
        <f>_xlfn.IFNA(VLOOKUP(B375,DSNXT!C:S,7,0),"")</f>
        <v/>
      </c>
      <c r="H375" t="str">
        <f>_xlfn.IFNA(VLOOKUP(B375,DSNXT!C:S,8,0),"")</f>
        <v/>
      </c>
      <c r="I375" t="str">
        <f>_xlfn.IFNA(VLOOKUP(B375,DSNXT!C:S,9,0),"")</f>
        <v/>
      </c>
      <c r="J375" t="str">
        <f>_xlfn.IFNA(VLOOKUP(B375,DSNXT!C:S,17,0),"")</f>
        <v/>
      </c>
      <c r="K375" t="str">
        <f>_xlfn.IFNA(VLOOKUP(B375,DSNXT!C:S,10,0),"")</f>
        <v/>
      </c>
      <c r="L375">
        <v>1</v>
      </c>
    </row>
    <row r="376" spans="3:12">
      <c r="C376" t="str">
        <f>_xlfn.IFNA(VLOOKUP(B376,DSNXT!C:S,2,0),"")</f>
        <v/>
      </c>
      <c r="D376" t="str">
        <f>_xlfn.IFNA(VLOOKUP(B376,DSNXT!C:S,4,0),"")</f>
        <v/>
      </c>
      <c r="E376" t="str">
        <f>_xlfn.IFNA(VLOOKUP(B376,DSNXT!C:S,5,0),"")</f>
        <v/>
      </c>
      <c r="F376" t="str">
        <f>_xlfn.IFNA(VLOOKUP(B376,DSNXT!C:S,6,0),"")</f>
        <v/>
      </c>
      <c r="G376" t="str">
        <f>_xlfn.IFNA(VLOOKUP(B376,DSNXT!C:S,7,0),"")</f>
        <v/>
      </c>
      <c r="H376" t="str">
        <f>_xlfn.IFNA(VLOOKUP(B376,DSNXT!C:S,8,0),"")</f>
        <v/>
      </c>
      <c r="I376" t="str">
        <f>_xlfn.IFNA(VLOOKUP(B376,DSNXT!C:S,9,0),"")</f>
        <v/>
      </c>
      <c r="J376" t="str">
        <f>_xlfn.IFNA(VLOOKUP(B376,DSNXT!C:S,17,0),"")</f>
        <v/>
      </c>
      <c r="K376" t="str">
        <f>_xlfn.IFNA(VLOOKUP(B376,DSNXT!C:S,10,0),"")</f>
        <v/>
      </c>
      <c r="L376">
        <v>1</v>
      </c>
    </row>
    <row r="377" spans="3:12">
      <c r="C377" t="str">
        <f>_xlfn.IFNA(VLOOKUP(B377,DSNXT!C:S,2,0),"")</f>
        <v/>
      </c>
      <c r="D377" t="str">
        <f>_xlfn.IFNA(VLOOKUP(B377,DSNXT!C:S,4,0),"")</f>
        <v/>
      </c>
      <c r="E377" t="str">
        <f>_xlfn.IFNA(VLOOKUP(B377,DSNXT!C:S,5,0),"")</f>
        <v/>
      </c>
      <c r="F377" t="str">
        <f>_xlfn.IFNA(VLOOKUP(B377,DSNXT!C:S,6,0),"")</f>
        <v/>
      </c>
      <c r="G377" t="str">
        <f>_xlfn.IFNA(VLOOKUP(B377,DSNXT!C:S,7,0),"")</f>
        <v/>
      </c>
      <c r="H377" t="str">
        <f>_xlfn.IFNA(VLOOKUP(B377,DSNXT!C:S,8,0),"")</f>
        <v/>
      </c>
      <c r="I377" t="str">
        <f>_xlfn.IFNA(VLOOKUP(B377,DSNXT!C:S,9,0),"")</f>
        <v/>
      </c>
      <c r="J377" t="str">
        <f>_xlfn.IFNA(VLOOKUP(B377,DSNXT!C:S,17,0),"")</f>
        <v/>
      </c>
      <c r="K377" t="str">
        <f>_xlfn.IFNA(VLOOKUP(B377,DSNXT!C:S,10,0),"")</f>
        <v/>
      </c>
      <c r="L377">
        <v>1</v>
      </c>
    </row>
    <row r="378" spans="3:12">
      <c r="C378" t="str">
        <f>_xlfn.IFNA(VLOOKUP(B378,DSNXT!C:S,2,0),"")</f>
        <v/>
      </c>
      <c r="D378" t="str">
        <f>_xlfn.IFNA(VLOOKUP(B378,DSNXT!C:S,4,0),"")</f>
        <v/>
      </c>
      <c r="E378" t="str">
        <f>_xlfn.IFNA(VLOOKUP(B378,DSNXT!C:S,5,0),"")</f>
        <v/>
      </c>
      <c r="F378" t="str">
        <f>_xlfn.IFNA(VLOOKUP(B378,DSNXT!C:S,6,0),"")</f>
        <v/>
      </c>
      <c r="G378" t="str">
        <f>_xlfn.IFNA(VLOOKUP(B378,DSNXT!C:S,7,0),"")</f>
        <v/>
      </c>
      <c r="H378" t="str">
        <f>_xlfn.IFNA(VLOOKUP(B378,DSNXT!C:S,8,0),"")</f>
        <v/>
      </c>
      <c r="I378" t="str">
        <f>_xlfn.IFNA(VLOOKUP(B378,DSNXT!C:S,9,0),"")</f>
        <v/>
      </c>
      <c r="J378" t="str">
        <f>_xlfn.IFNA(VLOOKUP(B378,DSNXT!C:S,17,0),"")</f>
        <v/>
      </c>
      <c r="K378" t="str">
        <f>_xlfn.IFNA(VLOOKUP(B378,DSNXT!C:S,10,0),"")</f>
        <v/>
      </c>
      <c r="L378">
        <v>1</v>
      </c>
    </row>
    <row r="379" spans="3:12">
      <c r="C379" t="str">
        <f>_xlfn.IFNA(VLOOKUP(B379,DSNXT!C:S,2,0),"")</f>
        <v/>
      </c>
      <c r="D379" t="str">
        <f>_xlfn.IFNA(VLOOKUP(B379,DSNXT!C:S,4,0),"")</f>
        <v/>
      </c>
      <c r="E379" t="str">
        <f>_xlfn.IFNA(VLOOKUP(B379,DSNXT!C:S,5,0),"")</f>
        <v/>
      </c>
      <c r="F379" t="str">
        <f>_xlfn.IFNA(VLOOKUP(B379,DSNXT!C:S,6,0),"")</f>
        <v/>
      </c>
      <c r="G379" t="str">
        <f>_xlfn.IFNA(VLOOKUP(B379,DSNXT!C:S,7,0),"")</f>
        <v/>
      </c>
      <c r="H379" t="str">
        <f>_xlfn.IFNA(VLOOKUP(B379,DSNXT!C:S,8,0),"")</f>
        <v/>
      </c>
      <c r="I379" t="str">
        <f>_xlfn.IFNA(VLOOKUP(B379,DSNXT!C:S,9,0),"")</f>
        <v/>
      </c>
      <c r="J379" t="str">
        <f>_xlfn.IFNA(VLOOKUP(B379,DSNXT!C:S,17,0),"")</f>
        <v/>
      </c>
      <c r="K379" t="str">
        <f>_xlfn.IFNA(VLOOKUP(B379,DSNXT!C:S,10,0),"")</f>
        <v/>
      </c>
      <c r="L379">
        <v>1</v>
      </c>
    </row>
    <row r="380" spans="3:12">
      <c r="C380" t="str">
        <f>_xlfn.IFNA(VLOOKUP(B380,DSNXT!C:S,2,0),"")</f>
        <v/>
      </c>
      <c r="D380" t="str">
        <f>_xlfn.IFNA(VLOOKUP(B380,DSNXT!C:S,4,0),"")</f>
        <v/>
      </c>
      <c r="E380" t="str">
        <f>_xlfn.IFNA(VLOOKUP(B380,DSNXT!C:S,5,0),"")</f>
        <v/>
      </c>
      <c r="F380" t="str">
        <f>_xlfn.IFNA(VLOOKUP(B380,DSNXT!C:S,6,0),"")</f>
        <v/>
      </c>
      <c r="G380" t="str">
        <f>_xlfn.IFNA(VLOOKUP(B380,DSNXT!C:S,7,0),"")</f>
        <v/>
      </c>
      <c r="H380" t="str">
        <f>_xlfn.IFNA(VLOOKUP(B380,DSNXT!C:S,8,0),"")</f>
        <v/>
      </c>
      <c r="I380" t="str">
        <f>_xlfn.IFNA(VLOOKUP(B380,DSNXT!C:S,9,0),"")</f>
        <v/>
      </c>
      <c r="J380" t="str">
        <f>_xlfn.IFNA(VLOOKUP(B380,DSNXT!C:S,17,0),"")</f>
        <v/>
      </c>
      <c r="K380" t="str">
        <f>_xlfn.IFNA(VLOOKUP(B380,DSNXT!C:S,10,0),"")</f>
        <v/>
      </c>
      <c r="L380">
        <v>1</v>
      </c>
    </row>
    <row r="381" spans="3:12">
      <c r="C381" t="str">
        <f>_xlfn.IFNA(VLOOKUP(B381,DSNXT!C:S,2,0),"")</f>
        <v/>
      </c>
      <c r="D381" t="str">
        <f>_xlfn.IFNA(VLOOKUP(B381,DSNXT!C:S,4,0),"")</f>
        <v/>
      </c>
      <c r="E381" t="str">
        <f>_xlfn.IFNA(VLOOKUP(B381,DSNXT!C:S,5,0),"")</f>
        <v/>
      </c>
      <c r="F381" t="str">
        <f>_xlfn.IFNA(VLOOKUP(B381,DSNXT!C:S,6,0),"")</f>
        <v/>
      </c>
      <c r="G381" t="str">
        <f>_xlfn.IFNA(VLOOKUP(B381,DSNXT!C:S,7,0),"")</f>
        <v/>
      </c>
      <c r="H381" t="str">
        <f>_xlfn.IFNA(VLOOKUP(B381,DSNXT!C:S,8,0),"")</f>
        <v/>
      </c>
      <c r="I381" t="str">
        <f>_xlfn.IFNA(VLOOKUP(B381,DSNXT!C:S,9,0),"")</f>
        <v/>
      </c>
      <c r="J381" t="str">
        <f>_xlfn.IFNA(VLOOKUP(B381,DSNXT!C:S,17,0),"")</f>
        <v/>
      </c>
      <c r="K381" t="str">
        <f>_xlfn.IFNA(VLOOKUP(B381,DSNXT!C:S,10,0),"")</f>
        <v/>
      </c>
      <c r="L381">
        <v>1</v>
      </c>
    </row>
    <row r="382" spans="3:12">
      <c r="C382" t="str">
        <f>_xlfn.IFNA(VLOOKUP(B382,DSNXT!C:S,2,0),"")</f>
        <v/>
      </c>
      <c r="D382" t="str">
        <f>_xlfn.IFNA(VLOOKUP(B382,DSNXT!C:S,4,0),"")</f>
        <v/>
      </c>
      <c r="E382" t="str">
        <f>_xlfn.IFNA(VLOOKUP(B382,DSNXT!C:S,5,0),"")</f>
        <v/>
      </c>
      <c r="F382" t="str">
        <f>_xlfn.IFNA(VLOOKUP(B382,DSNXT!C:S,6,0),"")</f>
        <v/>
      </c>
      <c r="G382" t="str">
        <f>_xlfn.IFNA(VLOOKUP(B382,DSNXT!C:S,7,0),"")</f>
        <v/>
      </c>
      <c r="H382" t="str">
        <f>_xlfn.IFNA(VLOOKUP(B382,DSNXT!C:S,8,0),"")</f>
        <v/>
      </c>
      <c r="I382" t="str">
        <f>_xlfn.IFNA(VLOOKUP(B382,DSNXT!C:S,9,0),"")</f>
        <v/>
      </c>
      <c r="J382" t="str">
        <f>_xlfn.IFNA(VLOOKUP(B382,DSNXT!C:S,17,0),"")</f>
        <v/>
      </c>
      <c r="K382" t="str">
        <f>_xlfn.IFNA(VLOOKUP(B382,DSNXT!C:S,10,0),"")</f>
        <v/>
      </c>
      <c r="L382">
        <v>1</v>
      </c>
    </row>
    <row r="383" spans="3:12">
      <c r="C383" t="str">
        <f>_xlfn.IFNA(VLOOKUP(B383,DSNXT!C:S,2,0),"")</f>
        <v/>
      </c>
      <c r="D383" t="str">
        <f>_xlfn.IFNA(VLOOKUP(B383,DSNXT!C:S,4,0),"")</f>
        <v/>
      </c>
      <c r="E383" t="str">
        <f>_xlfn.IFNA(VLOOKUP(B383,DSNXT!C:S,5,0),"")</f>
        <v/>
      </c>
      <c r="F383" t="str">
        <f>_xlfn.IFNA(VLOOKUP(B383,DSNXT!C:S,6,0),"")</f>
        <v/>
      </c>
      <c r="G383" t="str">
        <f>_xlfn.IFNA(VLOOKUP(B383,DSNXT!C:S,7,0),"")</f>
        <v/>
      </c>
      <c r="H383" t="str">
        <f>_xlfn.IFNA(VLOOKUP(B383,DSNXT!C:S,8,0),"")</f>
        <v/>
      </c>
      <c r="I383" t="str">
        <f>_xlfn.IFNA(VLOOKUP(B383,DSNXT!C:S,9,0),"")</f>
        <v/>
      </c>
      <c r="J383" t="str">
        <f>_xlfn.IFNA(VLOOKUP(B383,DSNXT!C:S,17,0),"")</f>
        <v/>
      </c>
      <c r="K383" t="str">
        <f>_xlfn.IFNA(VLOOKUP(B383,DSNXT!C:S,10,0),"")</f>
        <v/>
      </c>
      <c r="L383">
        <v>1</v>
      </c>
    </row>
    <row r="384" spans="3:12">
      <c r="C384" t="str">
        <f>_xlfn.IFNA(VLOOKUP(B384,DSNXT!C:S,2,0),"")</f>
        <v/>
      </c>
      <c r="D384" t="str">
        <f>_xlfn.IFNA(VLOOKUP(B384,DSNXT!C:S,4,0),"")</f>
        <v/>
      </c>
      <c r="E384" t="str">
        <f>_xlfn.IFNA(VLOOKUP(B384,DSNXT!C:S,5,0),"")</f>
        <v/>
      </c>
      <c r="F384" t="str">
        <f>_xlfn.IFNA(VLOOKUP(B384,DSNXT!C:S,6,0),"")</f>
        <v/>
      </c>
      <c r="G384" t="str">
        <f>_xlfn.IFNA(VLOOKUP(B384,DSNXT!C:S,7,0),"")</f>
        <v/>
      </c>
      <c r="H384" t="str">
        <f>_xlfn.IFNA(VLOOKUP(B384,DSNXT!C:S,8,0),"")</f>
        <v/>
      </c>
      <c r="I384" t="str">
        <f>_xlfn.IFNA(VLOOKUP(B384,DSNXT!C:S,9,0),"")</f>
        <v/>
      </c>
      <c r="J384" t="str">
        <f>_xlfn.IFNA(VLOOKUP(B384,DSNXT!C:S,17,0),"")</f>
        <v/>
      </c>
      <c r="K384" t="str">
        <f>_xlfn.IFNA(VLOOKUP(B384,DSNXT!C:S,10,0),"")</f>
        <v/>
      </c>
      <c r="L384">
        <v>1</v>
      </c>
    </row>
    <row r="385" spans="3:12">
      <c r="C385" t="str">
        <f>_xlfn.IFNA(VLOOKUP(B385,DSNXT!C:S,2,0),"")</f>
        <v/>
      </c>
      <c r="D385" t="str">
        <f>_xlfn.IFNA(VLOOKUP(B385,DSNXT!C:S,4,0),"")</f>
        <v/>
      </c>
      <c r="E385" t="str">
        <f>_xlfn.IFNA(VLOOKUP(B385,DSNXT!C:S,5,0),"")</f>
        <v/>
      </c>
      <c r="F385" t="str">
        <f>_xlfn.IFNA(VLOOKUP(B385,DSNXT!C:S,6,0),"")</f>
        <v/>
      </c>
      <c r="G385" t="str">
        <f>_xlfn.IFNA(VLOOKUP(B385,DSNXT!C:S,7,0),"")</f>
        <v/>
      </c>
      <c r="H385" t="str">
        <f>_xlfn.IFNA(VLOOKUP(B385,DSNXT!C:S,8,0),"")</f>
        <v/>
      </c>
      <c r="I385" t="str">
        <f>_xlfn.IFNA(VLOOKUP(B385,DSNXT!C:S,9,0),"")</f>
        <v/>
      </c>
      <c r="J385" t="str">
        <f>_xlfn.IFNA(VLOOKUP(B385,DSNXT!C:S,17,0),"")</f>
        <v/>
      </c>
      <c r="K385" t="str">
        <f>_xlfn.IFNA(VLOOKUP(B385,DSNXT!C:S,10,0),"")</f>
        <v/>
      </c>
      <c r="L385">
        <v>1</v>
      </c>
    </row>
    <row r="386" spans="3:12">
      <c r="C386" t="str">
        <f>_xlfn.IFNA(VLOOKUP(B386,DSNXT!C:S,2,0),"")</f>
        <v/>
      </c>
      <c r="D386" t="str">
        <f>_xlfn.IFNA(VLOOKUP(B386,DSNXT!C:S,4,0),"")</f>
        <v/>
      </c>
      <c r="E386" t="str">
        <f>_xlfn.IFNA(VLOOKUP(B386,DSNXT!C:S,5,0),"")</f>
        <v/>
      </c>
      <c r="F386" t="str">
        <f>_xlfn.IFNA(VLOOKUP(B386,DSNXT!C:S,6,0),"")</f>
        <v/>
      </c>
      <c r="G386" t="str">
        <f>_xlfn.IFNA(VLOOKUP(B386,DSNXT!C:S,7,0),"")</f>
        <v/>
      </c>
      <c r="H386" t="str">
        <f>_xlfn.IFNA(VLOOKUP(B386,DSNXT!C:S,8,0),"")</f>
        <v/>
      </c>
      <c r="I386" t="str">
        <f>_xlfn.IFNA(VLOOKUP(B386,DSNXT!C:S,9,0),"")</f>
        <v/>
      </c>
      <c r="J386" t="str">
        <f>_xlfn.IFNA(VLOOKUP(B386,DSNXT!C:S,17,0),"")</f>
        <v/>
      </c>
      <c r="K386" t="str">
        <f>_xlfn.IFNA(VLOOKUP(B386,DSNXT!C:S,10,0),"")</f>
        <v/>
      </c>
      <c r="L386">
        <v>1</v>
      </c>
    </row>
    <row r="387" spans="3:12">
      <c r="C387" t="str">
        <f>_xlfn.IFNA(VLOOKUP(B387,DSNXT!C:S,2,0),"")</f>
        <v/>
      </c>
      <c r="D387" t="str">
        <f>_xlfn.IFNA(VLOOKUP(B387,DSNXT!C:S,4,0),"")</f>
        <v/>
      </c>
      <c r="E387" t="str">
        <f>_xlfn.IFNA(VLOOKUP(B387,DSNXT!C:S,5,0),"")</f>
        <v/>
      </c>
      <c r="F387" t="str">
        <f>_xlfn.IFNA(VLOOKUP(B387,DSNXT!C:S,6,0),"")</f>
        <v/>
      </c>
      <c r="G387" t="str">
        <f>_xlfn.IFNA(VLOOKUP(B387,DSNXT!C:S,7,0),"")</f>
        <v/>
      </c>
      <c r="H387" t="str">
        <f>_xlfn.IFNA(VLOOKUP(B387,DSNXT!C:S,8,0),"")</f>
        <v/>
      </c>
      <c r="I387" t="str">
        <f>_xlfn.IFNA(VLOOKUP(B387,DSNXT!C:S,9,0),"")</f>
        <v/>
      </c>
      <c r="J387" t="str">
        <f>_xlfn.IFNA(VLOOKUP(B387,DSNXT!C:S,17,0),"")</f>
        <v/>
      </c>
      <c r="K387" t="str">
        <f>_xlfn.IFNA(VLOOKUP(B387,DSNXT!C:S,10,0),"")</f>
        <v/>
      </c>
      <c r="L387">
        <v>1</v>
      </c>
    </row>
    <row r="388" spans="3:12">
      <c r="C388" t="str">
        <f>_xlfn.IFNA(VLOOKUP(B388,DSNXT!C:S,2,0),"")</f>
        <v/>
      </c>
      <c r="D388" t="str">
        <f>_xlfn.IFNA(VLOOKUP(B388,DSNXT!C:S,4,0),"")</f>
        <v/>
      </c>
      <c r="E388" t="str">
        <f>_xlfn.IFNA(VLOOKUP(B388,DSNXT!C:S,5,0),"")</f>
        <v/>
      </c>
      <c r="F388" t="str">
        <f>_xlfn.IFNA(VLOOKUP(B388,DSNXT!C:S,6,0),"")</f>
        <v/>
      </c>
      <c r="G388" t="str">
        <f>_xlfn.IFNA(VLOOKUP(B388,DSNXT!C:S,7,0),"")</f>
        <v/>
      </c>
      <c r="H388" t="str">
        <f>_xlfn.IFNA(VLOOKUP(B388,DSNXT!C:S,8,0),"")</f>
        <v/>
      </c>
      <c r="I388" t="str">
        <f>_xlfn.IFNA(VLOOKUP(B388,DSNXT!C:S,9,0),"")</f>
        <v/>
      </c>
      <c r="J388" t="str">
        <f>_xlfn.IFNA(VLOOKUP(B388,DSNXT!C:S,17,0),"")</f>
        <v/>
      </c>
      <c r="K388" t="str">
        <f>_xlfn.IFNA(VLOOKUP(B388,DSNXT!C:S,10,0),"")</f>
        <v/>
      </c>
      <c r="L388">
        <v>1</v>
      </c>
    </row>
    <row r="389" spans="3:12">
      <c r="C389" t="str">
        <f>_xlfn.IFNA(VLOOKUP(B389,DSNXT!C:S,2,0),"")</f>
        <v/>
      </c>
      <c r="D389" t="str">
        <f>_xlfn.IFNA(VLOOKUP(B389,DSNXT!C:S,4,0),"")</f>
        <v/>
      </c>
      <c r="E389" t="str">
        <f>_xlfn.IFNA(VLOOKUP(B389,DSNXT!C:S,5,0),"")</f>
        <v/>
      </c>
      <c r="F389" t="str">
        <f>_xlfn.IFNA(VLOOKUP(B389,DSNXT!C:S,6,0),"")</f>
        <v/>
      </c>
      <c r="G389" t="str">
        <f>_xlfn.IFNA(VLOOKUP(B389,DSNXT!C:S,7,0),"")</f>
        <v/>
      </c>
      <c r="H389" t="str">
        <f>_xlfn.IFNA(VLOOKUP(B389,DSNXT!C:S,8,0),"")</f>
        <v/>
      </c>
      <c r="I389" t="str">
        <f>_xlfn.IFNA(VLOOKUP(B389,DSNXT!C:S,9,0),"")</f>
        <v/>
      </c>
      <c r="J389" t="str">
        <f>_xlfn.IFNA(VLOOKUP(B389,DSNXT!C:S,17,0),"")</f>
        <v/>
      </c>
      <c r="K389" t="str">
        <f>_xlfn.IFNA(VLOOKUP(B389,DSNXT!C:S,10,0),"")</f>
        <v/>
      </c>
      <c r="L389">
        <v>1</v>
      </c>
    </row>
    <row r="390" spans="3:12">
      <c r="C390" t="str">
        <f>_xlfn.IFNA(VLOOKUP(B390,DSNXT!C:S,2,0),"")</f>
        <v/>
      </c>
      <c r="D390" t="str">
        <f>_xlfn.IFNA(VLOOKUP(B390,DSNXT!C:S,4,0),"")</f>
        <v/>
      </c>
      <c r="E390" t="str">
        <f>_xlfn.IFNA(VLOOKUP(B390,DSNXT!C:S,5,0),"")</f>
        <v/>
      </c>
      <c r="F390" t="str">
        <f>_xlfn.IFNA(VLOOKUP(B390,DSNXT!C:S,6,0),"")</f>
        <v/>
      </c>
      <c r="G390" t="str">
        <f>_xlfn.IFNA(VLOOKUP(B390,DSNXT!C:S,7,0),"")</f>
        <v/>
      </c>
      <c r="H390" t="str">
        <f>_xlfn.IFNA(VLOOKUP(B390,DSNXT!C:S,8,0),"")</f>
        <v/>
      </c>
      <c r="I390" t="str">
        <f>_xlfn.IFNA(VLOOKUP(B390,DSNXT!C:S,9,0),"")</f>
        <v/>
      </c>
      <c r="J390" t="str">
        <f>_xlfn.IFNA(VLOOKUP(B390,DSNXT!C:S,17,0),"")</f>
        <v/>
      </c>
      <c r="K390" t="str">
        <f>_xlfn.IFNA(VLOOKUP(B390,DSNXT!C:S,10,0),"")</f>
        <v/>
      </c>
      <c r="L390">
        <v>1</v>
      </c>
    </row>
    <row r="391" spans="3:12">
      <c r="C391" t="str">
        <f>_xlfn.IFNA(VLOOKUP(B391,DSNXT!C:S,2,0),"")</f>
        <v/>
      </c>
      <c r="D391" t="str">
        <f>_xlfn.IFNA(VLOOKUP(B391,DSNXT!C:S,4,0),"")</f>
        <v/>
      </c>
      <c r="E391" t="str">
        <f>_xlfn.IFNA(VLOOKUP(B391,DSNXT!C:S,5,0),"")</f>
        <v/>
      </c>
      <c r="F391" t="str">
        <f>_xlfn.IFNA(VLOOKUP(B391,DSNXT!C:S,6,0),"")</f>
        <v/>
      </c>
      <c r="G391" t="str">
        <f>_xlfn.IFNA(VLOOKUP(B391,DSNXT!C:S,7,0),"")</f>
        <v/>
      </c>
      <c r="H391" t="str">
        <f>_xlfn.IFNA(VLOOKUP(B391,DSNXT!C:S,8,0),"")</f>
        <v/>
      </c>
      <c r="I391" t="str">
        <f>_xlfn.IFNA(VLOOKUP(B391,DSNXT!C:S,9,0),"")</f>
        <v/>
      </c>
      <c r="J391" t="str">
        <f>_xlfn.IFNA(VLOOKUP(B391,DSNXT!C:S,17,0),"")</f>
        <v/>
      </c>
      <c r="K391" t="str">
        <f>_xlfn.IFNA(VLOOKUP(B391,DSNXT!C:S,10,0),"")</f>
        <v/>
      </c>
      <c r="L391">
        <v>1</v>
      </c>
    </row>
    <row r="392" spans="3:12">
      <c r="C392" t="str">
        <f>_xlfn.IFNA(VLOOKUP(B392,DSNXT!C:S,2,0),"")</f>
        <v/>
      </c>
      <c r="D392" t="str">
        <f>_xlfn.IFNA(VLOOKUP(B392,DSNXT!C:S,4,0),"")</f>
        <v/>
      </c>
      <c r="E392" t="str">
        <f>_xlfn.IFNA(VLOOKUP(B392,DSNXT!C:S,5,0),"")</f>
        <v/>
      </c>
      <c r="F392" t="str">
        <f>_xlfn.IFNA(VLOOKUP(B392,DSNXT!C:S,6,0),"")</f>
        <v/>
      </c>
      <c r="G392" t="str">
        <f>_xlfn.IFNA(VLOOKUP(B392,DSNXT!C:S,7,0),"")</f>
        <v/>
      </c>
      <c r="H392" t="str">
        <f>_xlfn.IFNA(VLOOKUP(B392,DSNXT!C:S,8,0),"")</f>
        <v/>
      </c>
      <c r="I392" t="str">
        <f>_xlfn.IFNA(VLOOKUP(B392,DSNXT!C:S,9,0),"")</f>
        <v/>
      </c>
      <c r="J392" t="str">
        <f>_xlfn.IFNA(VLOOKUP(B392,DSNXT!C:S,17,0),"")</f>
        <v/>
      </c>
      <c r="K392" t="str">
        <f>_xlfn.IFNA(VLOOKUP(B392,DSNXT!C:S,10,0),"")</f>
        <v/>
      </c>
      <c r="L392">
        <v>1</v>
      </c>
    </row>
    <row r="393" spans="3:12">
      <c r="C393" t="str">
        <f>_xlfn.IFNA(VLOOKUP(B393,DSNXT!C:S,2,0),"")</f>
        <v/>
      </c>
      <c r="D393" t="str">
        <f>_xlfn.IFNA(VLOOKUP(B393,DSNXT!C:S,4,0),"")</f>
        <v/>
      </c>
      <c r="E393" t="str">
        <f>_xlfn.IFNA(VLOOKUP(B393,DSNXT!C:S,5,0),"")</f>
        <v/>
      </c>
      <c r="F393" t="str">
        <f>_xlfn.IFNA(VLOOKUP(B393,DSNXT!C:S,6,0),"")</f>
        <v/>
      </c>
      <c r="G393" t="str">
        <f>_xlfn.IFNA(VLOOKUP(B393,DSNXT!C:S,7,0),"")</f>
        <v/>
      </c>
      <c r="H393" t="str">
        <f>_xlfn.IFNA(VLOOKUP(B393,DSNXT!C:S,8,0),"")</f>
        <v/>
      </c>
      <c r="I393" t="str">
        <f>_xlfn.IFNA(VLOOKUP(B393,DSNXT!C:S,9,0),"")</f>
        <v/>
      </c>
      <c r="J393" t="str">
        <f>_xlfn.IFNA(VLOOKUP(B393,DSNXT!C:S,17,0),"")</f>
        <v/>
      </c>
      <c r="K393" t="str">
        <f>_xlfn.IFNA(VLOOKUP(B393,DSNXT!C:S,10,0),"")</f>
        <v/>
      </c>
      <c r="L393">
        <v>1</v>
      </c>
    </row>
    <row r="394" spans="3:12">
      <c r="C394" t="str">
        <f>_xlfn.IFNA(VLOOKUP(B394,DSNXT!C:S,2,0),"")</f>
        <v/>
      </c>
      <c r="D394" t="str">
        <f>_xlfn.IFNA(VLOOKUP(B394,DSNXT!C:S,4,0),"")</f>
        <v/>
      </c>
      <c r="E394" t="str">
        <f>_xlfn.IFNA(VLOOKUP(B394,DSNXT!C:S,5,0),"")</f>
        <v/>
      </c>
      <c r="F394" t="str">
        <f>_xlfn.IFNA(VLOOKUP(B394,DSNXT!C:S,6,0),"")</f>
        <v/>
      </c>
      <c r="G394" t="str">
        <f>_xlfn.IFNA(VLOOKUP(B394,DSNXT!C:S,7,0),"")</f>
        <v/>
      </c>
      <c r="H394" t="str">
        <f>_xlfn.IFNA(VLOOKUP(B394,DSNXT!C:S,8,0),"")</f>
        <v/>
      </c>
      <c r="I394" t="str">
        <f>_xlfn.IFNA(VLOOKUP(B394,DSNXT!C:S,9,0),"")</f>
        <v/>
      </c>
      <c r="J394" t="str">
        <f>_xlfn.IFNA(VLOOKUP(B394,DSNXT!C:S,17,0),"")</f>
        <v/>
      </c>
      <c r="K394" t="str">
        <f>_xlfn.IFNA(VLOOKUP(B394,DSNXT!C:S,10,0),"")</f>
        <v/>
      </c>
      <c r="L394">
        <v>1</v>
      </c>
    </row>
    <row r="395" spans="3:12">
      <c r="C395" t="str">
        <f>_xlfn.IFNA(VLOOKUP(B395,DSNXT!C:S,2,0),"")</f>
        <v/>
      </c>
      <c r="D395" t="str">
        <f>_xlfn.IFNA(VLOOKUP(B395,DSNXT!C:S,4,0),"")</f>
        <v/>
      </c>
      <c r="E395" t="str">
        <f>_xlfn.IFNA(VLOOKUP(B395,DSNXT!C:S,5,0),"")</f>
        <v/>
      </c>
      <c r="F395" t="str">
        <f>_xlfn.IFNA(VLOOKUP(B395,DSNXT!C:S,6,0),"")</f>
        <v/>
      </c>
      <c r="G395" t="str">
        <f>_xlfn.IFNA(VLOOKUP(B395,DSNXT!C:S,7,0),"")</f>
        <v/>
      </c>
      <c r="H395" t="str">
        <f>_xlfn.IFNA(VLOOKUP(B395,DSNXT!C:S,8,0),"")</f>
        <v/>
      </c>
      <c r="I395" t="str">
        <f>_xlfn.IFNA(VLOOKUP(B395,DSNXT!C:S,9,0),"")</f>
        <v/>
      </c>
      <c r="J395" t="str">
        <f>_xlfn.IFNA(VLOOKUP(B395,DSNXT!C:S,17,0),"")</f>
        <v/>
      </c>
      <c r="K395" t="str">
        <f>_xlfn.IFNA(VLOOKUP(B395,DSNXT!C:S,10,0),"")</f>
        <v/>
      </c>
      <c r="L395">
        <v>1</v>
      </c>
    </row>
    <row r="396" spans="3:12">
      <c r="C396" t="str">
        <f>_xlfn.IFNA(VLOOKUP(B396,DSNXT!C:S,2,0),"")</f>
        <v/>
      </c>
      <c r="D396" t="str">
        <f>_xlfn.IFNA(VLOOKUP(B396,DSNXT!C:S,4,0),"")</f>
        <v/>
      </c>
      <c r="E396" t="str">
        <f>_xlfn.IFNA(VLOOKUP(B396,DSNXT!C:S,5,0),"")</f>
        <v/>
      </c>
      <c r="F396" t="str">
        <f>_xlfn.IFNA(VLOOKUP(B396,DSNXT!C:S,6,0),"")</f>
        <v/>
      </c>
      <c r="G396" t="str">
        <f>_xlfn.IFNA(VLOOKUP(B396,DSNXT!C:S,7,0),"")</f>
        <v/>
      </c>
      <c r="H396" t="str">
        <f>_xlfn.IFNA(VLOOKUP(B396,DSNXT!C:S,8,0),"")</f>
        <v/>
      </c>
      <c r="I396" t="str">
        <f>_xlfn.IFNA(VLOOKUP(B396,DSNXT!C:S,9,0),"")</f>
        <v/>
      </c>
      <c r="J396" t="str">
        <f>_xlfn.IFNA(VLOOKUP(B396,DSNXT!C:S,17,0),"")</f>
        <v/>
      </c>
      <c r="K396" t="str">
        <f>_xlfn.IFNA(VLOOKUP(B396,DSNXT!C:S,10,0),"")</f>
        <v/>
      </c>
      <c r="L396">
        <v>1</v>
      </c>
    </row>
    <row r="397" spans="3:12">
      <c r="C397" t="str">
        <f>_xlfn.IFNA(VLOOKUP(B397,DSNXT!C:S,2,0),"")</f>
        <v/>
      </c>
      <c r="D397" t="str">
        <f>_xlfn.IFNA(VLOOKUP(B397,DSNXT!C:S,4,0),"")</f>
        <v/>
      </c>
      <c r="E397" t="str">
        <f>_xlfn.IFNA(VLOOKUP(B397,DSNXT!C:S,5,0),"")</f>
        <v/>
      </c>
      <c r="F397" t="str">
        <f>_xlfn.IFNA(VLOOKUP(B397,DSNXT!C:S,6,0),"")</f>
        <v/>
      </c>
      <c r="G397" t="str">
        <f>_xlfn.IFNA(VLOOKUP(B397,DSNXT!C:S,7,0),"")</f>
        <v/>
      </c>
      <c r="H397" t="str">
        <f>_xlfn.IFNA(VLOOKUP(B397,DSNXT!C:S,8,0),"")</f>
        <v/>
      </c>
      <c r="I397" t="str">
        <f>_xlfn.IFNA(VLOOKUP(B397,DSNXT!C:S,9,0),"")</f>
        <v/>
      </c>
      <c r="J397" t="str">
        <f>_xlfn.IFNA(VLOOKUP(B397,DSNXT!C:S,17,0),"")</f>
        <v/>
      </c>
      <c r="K397" t="str">
        <f>_xlfn.IFNA(VLOOKUP(B397,DSNXT!C:S,10,0),"")</f>
        <v/>
      </c>
      <c r="L397">
        <v>1</v>
      </c>
    </row>
    <row r="398" spans="3:12">
      <c r="C398" t="str">
        <f>_xlfn.IFNA(VLOOKUP(B398,DSNXT!C:S,2,0),"")</f>
        <v/>
      </c>
      <c r="D398" t="str">
        <f>_xlfn.IFNA(VLOOKUP(B398,DSNXT!C:S,4,0),"")</f>
        <v/>
      </c>
      <c r="E398" t="str">
        <f>_xlfn.IFNA(VLOOKUP(B398,DSNXT!C:S,5,0),"")</f>
        <v/>
      </c>
      <c r="F398" t="str">
        <f>_xlfn.IFNA(VLOOKUP(B398,DSNXT!C:S,6,0),"")</f>
        <v/>
      </c>
      <c r="G398" t="str">
        <f>_xlfn.IFNA(VLOOKUP(B398,DSNXT!C:S,7,0),"")</f>
        <v/>
      </c>
      <c r="H398" t="str">
        <f>_xlfn.IFNA(VLOOKUP(B398,DSNXT!C:S,8,0),"")</f>
        <v/>
      </c>
      <c r="I398" t="str">
        <f>_xlfn.IFNA(VLOOKUP(B398,DSNXT!C:S,9,0),"")</f>
        <v/>
      </c>
      <c r="J398" t="str">
        <f>_xlfn.IFNA(VLOOKUP(B398,DSNXT!C:S,17,0),"")</f>
        <v/>
      </c>
      <c r="K398" t="str">
        <f>_xlfn.IFNA(VLOOKUP(B398,DSNXT!C:S,10,0),"")</f>
        <v/>
      </c>
      <c r="L398">
        <v>1</v>
      </c>
    </row>
    <row r="399" spans="3:12">
      <c r="C399" t="str">
        <f>_xlfn.IFNA(VLOOKUP(B399,DSNXT!C:S,2,0),"")</f>
        <v/>
      </c>
      <c r="D399" t="str">
        <f>_xlfn.IFNA(VLOOKUP(B399,DSNXT!C:S,4,0),"")</f>
        <v/>
      </c>
      <c r="E399" t="str">
        <f>_xlfn.IFNA(VLOOKUP(B399,DSNXT!C:S,5,0),"")</f>
        <v/>
      </c>
      <c r="F399" t="str">
        <f>_xlfn.IFNA(VLOOKUP(B399,DSNXT!C:S,6,0),"")</f>
        <v/>
      </c>
      <c r="G399" t="str">
        <f>_xlfn.IFNA(VLOOKUP(B399,DSNXT!C:S,7,0),"")</f>
        <v/>
      </c>
      <c r="H399" t="str">
        <f>_xlfn.IFNA(VLOOKUP(B399,DSNXT!C:S,8,0),"")</f>
        <v/>
      </c>
      <c r="I399" t="str">
        <f>_xlfn.IFNA(VLOOKUP(B399,DSNXT!C:S,9,0),"")</f>
        <v/>
      </c>
      <c r="J399" t="str">
        <f>_xlfn.IFNA(VLOOKUP(B399,DSNXT!C:S,17,0),"")</f>
        <v/>
      </c>
      <c r="K399" t="str">
        <f>_xlfn.IFNA(VLOOKUP(B399,DSNXT!C:S,10,0),"")</f>
        <v/>
      </c>
      <c r="L399">
        <v>1</v>
      </c>
    </row>
    <row r="400" spans="3:12">
      <c r="C400" t="str">
        <f>_xlfn.IFNA(VLOOKUP(B400,DSNXT!C:S,2,0),"")</f>
        <v/>
      </c>
      <c r="D400" t="str">
        <f>_xlfn.IFNA(VLOOKUP(B400,DSNXT!C:S,4,0),"")</f>
        <v/>
      </c>
      <c r="E400" t="str">
        <f>_xlfn.IFNA(VLOOKUP(B400,DSNXT!C:S,5,0),"")</f>
        <v/>
      </c>
      <c r="F400" t="str">
        <f>_xlfn.IFNA(VLOOKUP(B400,DSNXT!C:S,6,0),"")</f>
        <v/>
      </c>
      <c r="G400" t="str">
        <f>_xlfn.IFNA(VLOOKUP(B400,DSNXT!C:S,7,0),"")</f>
        <v/>
      </c>
      <c r="H400" t="str">
        <f>_xlfn.IFNA(VLOOKUP(B400,DSNXT!C:S,8,0),"")</f>
        <v/>
      </c>
      <c r="I400" t="str">
        <f>_xlfn.IFNA(VLOOKUP(B400,DSNXT!C:S,9,0),"")</f>
        <v/>
      </c>
      <c r="J400" t="str">
        <f>_xlfn.IFNA(VLOOKUP(B400,DSNXT!C:S,17,0),"")</f>
        <v/>
      </c>
      <c r="K400" t="str">
        <f>_xlfn.IFNA(VLOOKUP(B400,DSNXT!C:S,10,0),"")</f>
        <v/>
      </c>
      <c r="L400">
        <v>1</v>
      </c>
    </row>
    <row r="401" spans="3:12">
      <c r="C401" t="str">
        <f>_xlfn.IFNA(VLOOKUP(B401,DSNXT!C:S,2,0),"")</f>
        <v/>
      </c>
      <c r="D401" t="str">
        <f>_xlfn.IFNA(VLOOKUP(B401,DSNXT!C:S,4,0),"")</f>
        <v/>
      </c>
      <c r="E401" t="str">
        <f>_xlfn.IFNA(VLOOKUP(B401,DSNXT!C:S,5,0),"")</f>
        <v/>
      </c>
      <c r="F401" t="str">
        <f>_xlfn.IFNA(VLOOKUP(B401,DSNXT!C:S,6,0),"")</f>
        <v/>
      </c>
      <c r="G401" t="str">
        <f>_xlfn.IFNA(VLOOKUP(B401,DSNXT!C:S,7,0),"")</f>
        <v/>
      </c>
      <c r="H401" t="str">
        <f>_xlfn.IFNA(VLOOKUP(B401,DSNXT!C:S,8,0),"")</f>
        <v/>
      </c>
      <c r="I401" t="str">
        <f>_xlfn.IFNA(VLOOKUP(B401,DSNXT!C:S,9,0),"")</f>
        <v/>
      </c>
      <c r="J401" t="str">
        <f>_xlfn.IFNA(VLOOKUP(B401,DSNXT!C:S,17,0),"")</f>
        <v/>
      </c>
      <c r="K401" t="str">
        <f>_xlfn.IFNA(VLOOKUP(B401,DSNXT!C:S,10,0),"")</f>
        <v/>
      </c>
      <c r="L401">
        <v>1</v>
      </c>
    </row>
    <row r="402" spans="3:12">
      <c r="C402" t="str">
        <f>_xlfn.IFNA(VLOOKUP(B402,DSNXT!C:S,2,0),"")</f>
        <v/>
      </c>
      <c r="D402" t="str">
        <f>_xlfn.IFNA(VLOOKUP(B402,DSNXT!C:S,4,0),"")</f>
        <v/>
      </c>
      <c r="E402" t="str">
        <f>_xlfn.IFNA(VLOOKUP(B402,DSNXT!C:S,5,0),"")</f>
        <v/>
      </c>
      <c r="F402" t="str">
        <f>_xlfn.IFNA(VLOOKUP(B402,DSNXT!C:S,6,0),"")</f>
        <v/>
      </c>
      <c r="G402" t="str">
        <f>_xlfn.IFNA(VLOOKUP(B402,DSNXT!C:S,7,0),"")</f>
        <v/>
      </c>
      <c r="H402" t="str">
        <f>_xlfn.IFNA(VLOOKUP(B402,DSNXT!C:S,8,0),"")</f>
        <v/>
      </c>
      <c r="I402" t="str">
        <f>_xlfn.IFNA(VLOOKUP(B402,DSNXT!C:S,9,0),"")</f>
        <v/>
      </c>
      <c r="J402" t="str">
        <f>_xlfn.IFNA(VLOOKUP(B402,DSNXT!C:S,17,0),"")</f>
        <v/>
      </c>
      <c r="K402" t="str">
        <f>_xlfn.IFNA(VLOOKUP(B402,DSNXT!C:S,10,0),"")</f>
        <v/>
      </c>
      <c r="L402">
        <v>1</v>
      </c>
    </row>
    <row r="403" spans="3:12">
      <c r="C403" t="str">
        <f>_xlfn.IFNA(VLOOKUP(B403,DSNXT!C:S,2,0),"")</f>
        <v/>
      </c>
      <c r="D403" t="str">
        <f>_xlfn.IFNA(VLOOKUP(B403,DSNXT!C:S,4,0),"")</f>
        <v/>
      </c>
      <c r="E403" t="str">
        <f>_xlfn.IFNA(VLOOKUP(B403,DSNXT!C:S,5,0),"")</f>
        <v/>
      </c>
      <c r="F403" t="str">
        <f>_xlfn.IFNA(VLOOKUP(B403,DSNXT!C:S,6,0),"")</f>
        <v/>
      </c>
      <c r="G403" t="str">
        <f>_xlfn.IFNA(VLOOKUP(B403,DSNXT!C:S,7,0),"")</f>
        <v/>
      </c>
      <c r="H403" t="str">
        <f>_xlfn.IFNA(VLOOKUP(B403,DSNXT!C:S,8,0),"")</f>
        <v/>
      </c>
      <c r="I403" t="str">
        <f>_xlfn.IFNA(VLOOKUP(B403,DSNXT!C:S,9,0),"")</f>
        <v/>
      </c>
      <c r="J403" t="str">
        <f>_xlfn.IFNA(VLOOKUP(B403,DSNXT!C:S,17,0),"")</f>
        <v/>
      </c>
      <c r="K403" t="str">
        <f>_xlfn.IFNA(VLOOKUP(B403,DSNXT!C:S,10,0),"")</f>
        <v/>
      </c>
      <c r="L403">
        <v>1</v>
      </c>
    </row>
    <row r="404" spans="3:12">
      <c r="C404" t="str">
        <f>_xlfn.IFNA(VLOOKUP(B404,DSNXT!C:S,2,0),"")</f>
        <v/>
      </c>
      <c r="D404" t="str">
        <f>_xlfn.IFNA(VLOOKUP(B404,DSNXT!C:S,4,0),"")</f>
        <v/>
      </c>
      <c r="E404" t="str">
        <f>_xlfn.IFNA(VLOOKUP(B404,DSNXT!C:S,5,0),"")</f>
        <v/>
      </c>
      <c r="F404" t="str">
        <f>_xlfn.IFNA(VLOOKUP(B404,DSNXT!C:S,6,0),"")</f>
        <v/>
      </c>
      <c r="G404" t="str">
        <f>_xlfn.IFNA(VLOOKUP(B404,DSNXT!C:S,7,0),"")</f>
        <v/>
      </c>
      <c r="H404" t="str">
        <f>_xlfn.IFNA(VLOOKUP(B404,DSNXT!C:S,8,0),"")</f>
        <v/>
      </c>
      <c r="I404" t="str">
        <f>_xlfn.IFNA(VLOOKUP(B404,DSNXT!C:S,9,0),"")</f>
        <v/>
      </c>
      <c r="J404" t="str">
        <f>_xlfn.IFNA(VLOOKUP(B404,DSNXT!C:S,17,0),"")</f>
        <v/>
      </c>
      <c r="K404" t="str">
        <f>_xlfn.IFNA(VLOOKUP(B404,DSNXT!C:S,10,0),"")</f>
        <v/>
      </c>
      <c r="L404">
        <v>1</v>
      </c>
    </row>
    <row r="405" spans="3:12">
      <c r="C405" t="str">
        <f>_xlfn.IFNA(VLOOKUP(B405,DSNXT!C:S,2,0),"")</f>
        <v/>
      </c>
      <c r="D405" t="str">
        <f>_xlfn.IFNA(VLOOKUP(B405,DSNXT!C:S,4,0),"")</f>
        <v/>
      </c>
      <c r="E405" t="str">
        <f>_xlfn.IFNA(VLOOKUP(B405,DSNXT!C:S,5,0),"")</f>
        <v/>
      </c>
      <c r="F405" t="str">
        <f>_xlfn.IFNA(VLOOKUP(B405,DSNXT!C:S,6,0),"")</f>
        <v/>
      </c>
      <c r="G405" t="str">
        <f>_xlfn.IFNA(VLOOKUP(B405,DSNXT!C:S,7,0),"")</f>
        <v/>
      </c>
      <c r="H405" t="str">
        <f>_xlfn.IFNA(VLOOKUP(B405,DSNXT!C:S,8,0),"")</f>
        <v/>
      </c>
      <c r="I405" t="str">
        <f>_xlfn.IFNA(VLOOKUP(B405,DSNXT!C:S,9,0),"")</f>
        <v/>
      </c>
      <c r="J405" t="str">
        <f>_xlfn.IFNA(VLOOKUP(B405,DSNXT!C:S,17,0),"")</f>
        <v/>
      </c>
      <c r="K405" t="str">
        <f>_xlfn.IFNA(VLOOKUP(B405,DSNXT!C:S,10,0),"")</f>
        <v/>
      </c>
      <c r="L405">
        <v>1</v>
      </c>
    </row>
    <row r="406" spans="3:12">
      <c r="C406" t="str">
        <f>_xlfn.IFNA(VLOOKUP(B406,DSNXT!C:S,2,0),"")</f>
        <v/>
      </c>
      <c r="D406" t="str">
        <f>_xlfn.IFNA(VLOOKUP(B406,DSNXT!C:S,4,0),"")</f>
        <v/>
      </c>
      <c r="E406" t="str">
        <f>_xlfn.IFNA(VLOOKUP(B406,DSNXT!C:S,5,0),"")</f>
        <v/>
      </c>
      <c r="F406" t="str">
        <f>_xlfn.IFNA(VLOOKUP(B406,DSNXT!C:S,6,0),"")</f>
        <v/>
      </c>
      <c r="G406" t="str">
        <f>_xlfn.IFNA(VLOOKUP(B406,DSNXT!C:S,7,0),"")</f>
        <v/>
      </c>
      <c r="H406" t="str">
        <f>_xlfn.IFNA(VLOOKUP(B406,DSNXT!C:S,8,0),"")</f>
        <v/>
      </c>
      <c r="I406" t="str">
        <f>_xlfn.IFNA(VLOOKUP(B406,DSNXT!C:S,9,0),"")</f>
        <v/>
      </c>
      <c r="J406" t="str">
        <f>_xlfn.IFNA(VLOOKUP(B406,DSNXT!C:S,17,0),"")</f>
        <v/>
      </c>
      <c r="K406" t="str">
        <f>_xlfn.IFNA(VLOOKUP(B406,DSNXT!C:S,10,0),"")</f>
        <v/>
      </c>
      <c r="L406">
        <v>1</v>
      </c>
    </row>
    <row r="407" spans="3:12">
      <c r="C407" t="str">
        <f>_xlfn.IFNA(VLOOKUP(B407,DSNXT!C:S,2,0),"")</f>
        <v/>
      </c>
      <c r="D407" t="str">
        <f>_xlfn.IFNA(VLOOKUP(B407,DSNXT!C:S,4,0),"")</f>
        <v/>
      </c>
      <c r="E407" t="str">
        <f>_xlfn.IFNA(VLOOKUP(B407,DSNXT!C:S,5,0),"")</f>
        <v/>
      </c>
      <c r="F407" t="str">
        <f>_xlfn.IFNA(VLOOKUP(B407,DSNXT!C:S,6,0),"")</f>
        <v/>
      </c>
      <c r="G407" t="str">
        <f>_xlfn.IFNA(VLOOKUP(B407,DSNXT!C:S,7,0),"")</f>
        <v/>
      </c>
      <c r="H407" t="str">
        <f>_xlfn.IFNA(VLOOKUP(B407,DSNXT!C:S,8,0),"")</f>
        <v/>
      </c>
      <c r="I407" t="str">
        <f>_xlfn.IFNA(VLOOKUP(B407,DSNXT!C:S,9,0),"")</f>
        <v/>
      </c>
      <c r="J407" t="str">
        <f>_xlfn.IFNA(VLOOKUP(B407,DSNXT!C:S,17,0),"")</f>
        <v/>
      </c>
      <c r="K407" t="str">
        <f>_xlfn.IFNA(VLOOKUP(B407,DSNXT!C:S,10,0),"")</f>
        <v/>
      </c>
      <c r="L407">
        <v>1</v>
      </c>
    </row>
    <row r="408" spans="3:12">
      <c r="C408" t="str">
        <f>_xlfn.IFNA(VLOOKUP(B408,DSNXT!C:S,2,0),"")</f>
        <v/>
      </c>
      <c r="D408" t="str">
        <f>_xlfn.IFNA(VLOOKUP(B408,DSNXT!C:S,4,0),"")</f>
        <v/>
      </c>
      <c r="E408" t="str">
        <f>_xlfn.IFNA(VLOOKUP(B408,DSNXT!C:S,5,0),"")</f>
        <v/>
      </c>
      <c r="F408" t="str">
        <f>_xlfn.IFNA(VLOOKUP(B408,DSNXT!C:S,6,0),"")</f>
        <v/>
      </c>
      <c r="G408" t="str">
        <f>_xlfn.IFNA(VLOOKUP(B408,DSNXT!C:S,7,0),"")</f>
        <v/>
      </c>
      <c r="H408" t="str">
        <f>_xlfn.IFNA(VLOOKUP(B408,DSNXT!C:S,8,0),"")</f>
        <v/>
      </c>
      <c r="I408" t="str">
        <f>_xlfn.IFNA(VLOOKUP(B408,DSNXT!C:S,9,0),"")</f>
        <v/>
      </c>
      <c r="J408" t="str">
        <f>_xlfn.IFNA(VLOOKUP(B408,DSNXT!C:S,17,0),"")</f>
        <v/>
      </c>
      <c r="K408" t="str">
        <f>_xlfn.IFNA(VLOOKUP(B408,DSNXT!C:S,10,0),"")</f>
        <v/>
      </c>
      <c r="L408">
        <v>1</v>
      </c>
    </row>
    <row r="409" spans="3:12">
      <c r="C409" t="str">
        <f>_xlfn.IFNA(VLOOKUP(B409,DSNXT!C:S,2,0),"")</f>
        <v/>
      </c>
      <c r="D409" t="str">
        <f>_xlfn.IFNA(VLOOKUP(B409,DSNXT!C:S,4,0),"")</f>
        <v/>
      </c>
      <c r="E409" t="str">
        <f>_xlfn.IFNA(VLOOKUP(B409,DSNXT!C:S,5,0),"")</f>
        <v/>
      </c>
      <c r="F409" t="str">
        <f>_xlfn.IFNA(VLOOKUP(B409,DSNXT!C:S,6,0),"")</f>
        <v/>
      </c>
      <c r="G409" t="str">
        <f>_xlfn.IFNA(VLOOKUP(B409,DSNXT!C:S,7,0),"")</f>
        <v/>
      </c>
      <c r="H409" t="str">
        <f>_xlfn.IFNA(VLOOKUP(B409,DSNXT!C:S,8,0),"")</f>
        <v/>
      </c>
      <c r="I409" t="str">
        <f>_xlfn.IFNA(VLOOKUP(B409,DSNXT!C:S,9,0),"")</f>
        <v/>
      </c>
      <c r="J409" t="str">
        <f>_xlfn.IFNA(VLOOKUP(B409,DSNXT!C:S,17,0),"")</f>
        <v/>
      </c>
      <c r="K409" t="str">
        <f>_xlfn.IFNA(VLOOKUP(B409,DSNXT!C:S,10,0),"")</f>
        <v/>
      </c>
      <c r="L409">
        <v>1</v>
      </c>
    </row>
    <row r="410" spans="3:12">
      <c r="C410" t="str">
        <f>_xlfn.IFNA(VLOOKUP(B410,DSNXT!C:S,2,0),"")</f>
        <v/>
      </c>
      <c r="D410" t="str">
        <f>_xlfn.IFNA(VLOOKUP(B410,DSNXT!C:S,4,0),"")</f>
        <v/>
      </c>
      <c r="E410" t="str">
        <f>_xlfn.IFNA(VLOOKUP(B410,DSNXT!C:S,5,0),"")</f>
        <v/>
      </c>
      <c r="F410" t="str">
        <f>_xlfn.IFNA(VLOOKUP(B410,DSNXT!C:S,6,0),"")</f>
        <v/>
      </c>
      <c r="G410" t="str">
        <f>_xlfn.IFNA(VLOOKUP(B410,DSNXT!C:S,7,0),"")</f>
        <v/>
      </c>
      <c r="H410" t="str">
        <f>_xlfn.IFNA(VLOOKUP(B410,DSNXT!C:S,8,0),"")</f>
        <v/>
      </c>
      <c r="I410" t="str">
        <f>_xlfn.IFNA(VLOOKUP(B410,DSNXT!C:S,9,0),"")</f>
        <v/>
      </c>
      <c r="J410" t="str">
        <f>_xlfn.IFNA(VLOOKUP(B410,DSNXT!C:S,17,0),"")</f>
        <v/>
      </c>
      <c r="K410" t="str">
        <f>_xlfn.IFNA(VLOOKUP(B410,DSNXT!C:S,10,0),"")</f>
        <v/>
      </c>
      <c r="L410">
        <v>1</v>
      </c>
    </row>
    <row r="411" spans="3:12">
      <c r="C411" t="str">
        <f>_xlfn.IFNA(VLOOKUP(B411,DSNXT!C:S,2,0),"")</f>
        <v/>
      </c>
      <c r="D411" t="str">
        <f>_xlfn.IFNA(VLOOKUP(B411,DSNXT!C:S,4,0),"")</f>
        <v/>
      </c>
      <c r="E411" t="str">
        <f>_xlfn.IFNA(VLOOKUP(B411,DSNXT!C:S,5,0),"")</f>
        <v/>
      </c>
      <c r="F411" t="str">
        <f>_xlfn.IFNA(VLOOKUP(B411,DSNXT!C:S,6,0),"")</f>
        <v/>
      </c>
      <c r="G411" t="str">
        <f>_xlfn.IFNA(VLOOKUP(B411,DSNXT!C:S,7,0),"")</f>
        <v/>
      </c>
      <c r="H411" t="str">
        <f>_xlfn.IFNA(VLOOKUP(B411,DSNXT!C:S,8,0),"")</f>
        <v/>
      </c>
      <c r="I411" t="str">
        <f>_xlfn.IFNA(VLOOKUP(B411,DSNXT!C:S,9,0),"")</f>
        <v/>
      </c>
      <c r="J411" t="str">
        <f>_xlfn.IFNA(VLOOKUP(B411,DSNXT!C:S,17,0),"")</f>
        <v/>
      </c>
      <c r="K411" t="str">
        <f>_xlfn.IFNA(VLOOKUP(B411,DSNXT!C:S,10,0),"")</f>
        <v/>
      </c>
      <c r="L411">
        <v>1</v>
      </c>
    </row>
    <row r="412" spans="3:12">
      <c r="C412" t="str">
        <f>_xlfn.IFNA(VLOOKUP(B412,DSNXT!C:S,2,0),"")</f>
        <v/>
      </c>
      <c r="D412" t="str">
        <f>_xlfn.IFNA(VLOOKUP(B412,DSNXT!C:S,4,0),"")</f>
        <v/>
      </c>
      <c r="E412" t="str">
        <f>_xlfn.IFNA(VLOOKUP(B412,DSNXT!C:S,5,0),"")</f>
        <v/>
      </c>
      <c r="F412" t="str">
        <f>_xlfn.IFNA(VLOOKUP(B412,DSNXT!C:S,6,0),"")</f>
        <v/>
      </c>
      <c r="G412" t="str">
        <f>_xlfn.IFNA(VLOOKUP(B412,DSNXT!C:S,7,0),"")</f>
        <v/>
      </c>
      <c r="H412" t="str">
        <f>_xlfn.IFNA(VLOOKUP(B412,DSNXT!C:S,8,0),"")</f>
        <v/>
      </c>
      <c r="I412" t="str">
        <f>_xlfn.IFNA(VLOOKUP(B412,DSNXT!C:S,9,0),"")</f>
        <v/>
      </c>
      <c r="J412" t="str">
        <f>_xlfn.IFNA(VLOOKUP(B412,DSNXT!C:S,17,0),"")</f>
        <v/>
      </c>
      <c r="K412" t="str">
        <f>_xlfn.IFNA(VLOOKUP(B412,DSNXT!C:S,10,0),"")</f>
        <v/>
      </c>
      <c r="L412">
        <v>1</v>
      </c>
    </row>
    <row r="413" spans="3:12">
      <c r="C413" t="str">
        <f>_xlfn.IFNA(VLOOKUP(B413,DSNXT!C:S,2,0),"")</f>
        <v/>
      </c>
      <c r="D413" t="str">
        <f>_xlfn.IFNA(VLOOKUP(B413,DSNXT!C:S,4,0),"")</f>
        <v/>
      </c>
      <c r="E413" t="str">
        <f>_xlfn.IFNA(VLOOKUP(B413,DSNXT!C:S,5,0),"")</f>
        <v/>
      </c>
      <c r="F413" t="str">
        <f>_xlfn.IFNA(VLOOKUP(B413,DSNXT!C:S,6,0),"")</f>
        <v/>
      </c>
      <c r="G413" t="str">
        <f>_xlfn.IFNA(VLOOKUP(B413,DSNXT!C:S,7,0),"")</f>
        <v/>
      </c>
      <c r="H413" t="str">
        <f>_xlfn.IFNA(VLOOKUP(B413,DSNXT!C:S,8,0),"")</f>
        <v/>
      </c>
      <c r="I413" t="str">
        <f>_xlfn.IFNA(VLOOKUP(B413,DSNXT!C:S,9,0),"")</f>
        <v/>
      </c>
      <c r="J413" t="str">
        <f>_xlfn.IFNA(VLOOKUP(B413,DSNXT!C:S,17,0),"")</f>
        <v/>
      </c>
      <c r="K413" t="str">
        <f>_xlfn.IFNA(VLOOKUP(B413,DSNXT!C:S,10,0),"")</f>
        <v/>
      </c>
      <c r="L413">
        <v>1</v>
      </c>
    </row>
    <row r="414" spans="3:12">
      <c r="C414" t="str">
        <f>_xlfn.IFNA(VLOOKUP(B414,DSNXT!C:S,2,0),"")</f>
        <v/>
      </c>
      <c r="D414" t="str">
        <f>_xlfn.IFNA(VLOOKUP(B414,DSNXT!C:S,4,0),"")</f>
        <v/>
      </c>
      <c r="E414" t="str">
        <f>_xlfn.IFNA(VLOOKUP(B414,DSNXT!C:S,5,0),"")</f>
        <v/>
      </c>
      <c r="F414" t="str">
        <f>_xlfn.IFNA(VLOOKUP(B414,DSNXT!C:S,6,0),"")</f>
        <v/>
      </c>
      <c r="G414" t="str">
        <f>_xlfn.IFNA(VLOOKUP(B414,DSNXT!C:S,7,0),"")</f>
        <v/>
      </c>
      <c r="H414" t="str">
        <f>_xlfn.IFNA(VLOOKUP(B414,DSNXT!C:S,8,0),"")</f>
        <v/>
      </c>
      <c r="I414" t="str">
        <f>_xlfn.IFNA(VLOOKUP(B414,DSNXT!C:S,9,0),"")</f>
        <v/>
      </c>
      <c r="J414" t="str">
        <f>_xlfn.IFNA(VLOOKUP(B414,DSNXT!C:S,17,0),"")</f>
        <v/>
      </c>
      <c r="K414" t="str">
        <f>_xlfn.IFNA(VLOOKUP(B414,DSNXT!C:S,10,0),"")</f>
        <v/>
      </c>
      <c r="L414">
        <v>1</v>
      </c>
    </row>
    <row r="415" spans="3:12">
      <c r="C415" t="str">
        <f>_xlfn.IFNA(VLOOKUP(B415,DSNXT!C:S,2,0),"")</f>
        <v/>
      </c>
      <c r="D415" t="str">
        <f>_xlfn.IFNA(VLOOKUP(B415,DSNXT!C:S,4,0),"")</f>
        <v/>
      </c>
      <c r="E415" t="str">
        <f>_xlfn.IFNA(VLOOKUP(B415,DSNXT!C:S,5,0),"")</f>
        <v/>
      </c>
      <c r="F415" t="str">
        <f>_xlfn.IFNA(VLOOKUP(B415,DSNXT!C:S,6,0),"")</f>
        <v/>
      </c>
      <c r="G415" t="str">
        <f>_xlfn.IFNA(VLOOKUP(B415,DSNXT!C:S,7,0),"")</f>
        <v/>
      </c>
      <c r="H415" t="str">
        <f>_xlfn.IFNA(VLOOKUP(B415,DSNXT!C:S,8,0),"")</f>
        <v/>
      </c>
      <c r="I415" t="str">
        <f>_xlfn.IFNA(VLOOKUP(B415,DSNXT!C:S,9,0),"")</f>
        <v/>
      </c>
      <c r="J415" t="str">
        <f>_xlfn.IFNA(VLOOKUP(B415,DSNXT!C:S,17,0),"")</f>
        <v/>
      </c>
      <c r="K415" t="str">
        <f>_xlfn.IFNA(VLOOKUP(B415,DSNXT!C:S,10,0),"")</f>
        <v/>
      </c>
      <c r="L415">
        <v>1</v>
      </c>
    </row>
    <row r="416" spans="3:12">
      <c r="C416" t="str">
        <f>_xlfn.IFNA(VLOOKUP(B416,DSNXT!C:S,2,0),"")</f>
        <v/>
      </c>
      <c r="D416" t="str">
        <f>_xlfn.IFNA(VLOOKUP(B416,DSNXT!C:S,4,0),"")</f>
        <v/>
      </c>
      <c r="E416" t="str">
        <f>_xlfn.IFNA(VLOOKUP(B416,DSNXT!C:S,5,0),"")</f>
        <v/>
      </c>
      <c r="F416" t="str">
        <f>_xlfn.IFNA(VLOOKUP(B416,DSNXT!C:S,6,0),"")</f>
        <v/>
      </c>
      <c r="G416" t="str">
        <f>_xlfn.IFNA(VLOOKUP(B416,DSNXT!C:S,7,0),"")</f>
        <v/>
      </c>
      <c r="H416" t="str">
        <f>_xlfn.IFNA(VLOOKUP(B416,DSNXT!C:S,8,0),"")</f>
        <v/>
      </c>
      <c r="I416" t="str">
        <f>_xlfn.IFNA(VLOOKUP(B416,DSNXT!C:S,9,0),"")</f>
        <v/>
      </c>
      <c r="J416" t="str">
        <f>_xlfn.IFNA(VLOOKUP(B416,DSNXT!C:S,17,0),"")</f>
        <v/>
      </c>
      <c r="K416" t="str">
        <f>_xlfn.IFNA(VLOOKUP(B416,DSNXT!C:S,10,0),"")</f>
        <v/>
      </c>
      <c r="L416">
        <v>1</v>
      </c>
    </row>
    <row r="417" spans="3:12">
      <c r="C417" t="str">
        <f>_xlfn.IFNA(VLOOKUP(B417,DSNXT!C:S,2,0),"")</f>
        <v/>
      </c>
      <c r="D417" t="str">
        <f>_xlfn.IFNA(VLOOKUP(B417,DSNXT!C:S,4,0),"")</f>
        <v/>
      </c>
      <c r="E417" t="str">
        <f>_xlfn.IFNA(VLOOKUP(B417,DSNXT!C:S,5,0),"")</f>
        <v/>
      </c>
      <c r="F417" t="str">
        <f>_xlfn.IFNA(VLOOKUP(B417,DSNXT!C:S,6,0),"")</f>
        <v/>
      </c>
      <c r="G417" t="str">
        <f>_xlfn.IFNA(VLOOKUP(B417,DSNXT!C:S,7,0),"")</f>
        <v/>
      </c>
      <c r="H417" t="str">
        <f>_xlfn.IFNA(VLOOKUP(B417,DSNXT!C:S,8,0),"")</f>
        <v/>
      </c>
      <c r="I417" t="str">
        <f>_xlfn.IFNA(VLOOKUP(B417,DSNXT!C:S,9,0),"")</f>
        <v/>
      </c>
      <c r="J417" t="str">
        <f>_xlfn.IFNA(VLOOKUP(B417,DSNXT!C:S,17,0),"")</f>
        <v/>
      </c>
      <c r="K417" t="str">
        <f>_xlfn.IFNA(VLOOKUP(B417,DSNXT!C:S,10,0),"")</f>
        <v/>
      </c>
      <c r="L417">
        <v>1</v>
      </c>
    </row>
    <row r="418" spans="3:12">
      <c r="C418" t="str">
        <f>_xlfn.IFNA(VLOOKUP(B418,DSNXT!C:S,2,0),"")</f>
        <v/>
      </c>
      <c r="D418" t="str">
        <f>_xlfn.IFNA(VLOOKUP(B418,DSNXT!C:S,4,0),"")</f>
        <v/>
      </c>
      <c r="E418" t="str">
        <f>_xlfn.IFNA(VLOOKUP(B418,DSNXT!C:S,5,0),"")</f>
        <v/>
      </c>
      <c r="F418" t="str">
        <f>_xlfn.IFNA(VLOOKUP(B418,DSNXT!C:S,6,0),"")</f>
        <v/>
      </c>
      <c r="G418" t="str">
        <f>_xlfn.IFNA(VLOOKUP(B418,DSNXT!C:S,7,0),"")</f>
        <v/>
      </c>
      <c r="H418" t="str">
        <f>_xlfn.IFNA(VLOOKUP(B418,DSNXT!C:S,8,0),"")</f>
        <v/>
      </c>
      <c r="I418" t="str">
        <f>_xlfn.IFNA(VLOOKUP(B418,DSNXT!C:S,9,0),"")</f>
        <v/>
      </c>
      <c r="J418" t="str">
        <f>_xlfn.IFNA(VLOOKUP(B418,DSNXT!C:S,17,0),"")</f>
        <v/>
      </c>
      <c r="K418" t="str">
        <f>_xlfn.IFNA(VLOOKUP(B418,DSNXT!C:S,10,0),"")</f>
        <v/>
      </c>
      <c r="L418">
        <v>1</v>
      </c>
    </row>
    <row r="419" spans="3:12">
      <c r="C419" t="str">
        <f>_xlfn.IFNA(VLOOKUP(B419,DSNXT!C:S,2,0),"")</f>
        <v/>
      </c>
      <c r="D419" t="str">
        <f>_xlfn.IFNA(VLOOKUP(B419,DSNXT!C:S,4,0),"")</f>
        <v/>
      </c>
      <c r="E419" t="str">
        <f>_xlfn.IFNA(VLOOKUP(B419,DSNXT!C:S,5,0),"")</f>
        <v/>
      </c>
      <c r="F419" t="str">
        <f>_xlfn.IFNA(VLOOKUP(B419,DSNXT!C:S,6,0),"")</f>
        <v/>
      </c>
      <c r="G419" t="str">
        <f>_xlfn.IFNA(VLOOKUP(B419,DSNXT!C:S,7,0),"")</f>
        <v/>
      </c>
      <c r="H419" t="str">
        <f>_xlfn.IFNA(VLOOKUP(B419,DSNXT!C:S,8,0),"")</f>
        <v/>
      </c>
      <c r="I419" t="str">
        <f>_xlfn.IFNA(VLOOKUP(B419,DSNXT!C:S,9,0),"")</f>
        <v/>
      </c>
      <c r="J419" t="str">
        <f>_xlfn.IFNA(VLOOKUP(B419,DSNXT!C:S,17,0),"")</f>
        <v/>
      </c>
      <c r="K419" t="str">
        <f>_xlfn.IFNA(VLOOKUP(B419,DSNXT!C:S,10,0),"")</f>
        <v/>
      </c>
      <c r="L419">
        <v>1</v>
      </c>
    </row>
    <row r="420" spans="3:12">
      <c r="C420" t="str">
        <f>_xlfn.IFNA(VLOOKUP(B420,DSNXT!C:S,2,0),"")</f>
        <v/>
      </c>
      <c r="D420" t="str">
        <f>_xlfn.IFNA(VLOOKUP(B420,DSNXT!C:S,4,0),"")</f>
        <v/>
      </c>
      <c r="E420" t="str">
        <f>_xlfn.IFNA(VLOOKUP(B420,DSNXT!C:S,5,0),"")</f>
        <v/>
      </c>
      <c r="F420" t="str">
        <f>_xlfn.IFNA(VLOOKUP(B420,DSNXT!C:S,6,0),"")</f>
        <v/>
      </c>
      <c r="G420" t="str">
        <f>_xlfn.IFNA(VLOOKUP(B420,DSNXT!C:S,7,0),"")</f>
        <v/>
      </c>
      <c r="H420" t="str">
        <f>_xlfn.IFNA(VLOOKUP(B420,DSNXT!C:S,8,0),"")</f>
        <v/>
      </c>
      <c r="I420" t="str">
        <f>_xlfn.IFNA(VLOOKUP(B420,DSNXT!C:S,9,0),"")</f>
        <v/>
      </c>
      <c r="J420" t="str">
        <f>_xlfn.IFNA(VLOOKUP(B420,DSNXT!C:S,17,0),"")</f>
        <v/>
      </c>
      <c r="K420" t="str">
        <f>_xlfn.IFNA(VLOOKUP(B420,DSNXT!C:S,10,0),"")</f>
        <v/>
      </c>
      <c r="L420">
        <v>1</v>
      </c>
    </row>
    <row r="421" spans="3:12">
      <c r="C421" t="str">
        <f>_xlfn.IFNA(VLOOKUP(B421,DSNXT!C:S,2,0),"")</f>
        <v/>
      </c>
      <c r="D421" t="str">
        <f>_xlfn.IFNA(VLOOKUP(B421,DSNXT!C:S,4,0),"")</f>
        <v/>
      </c>
      <c r="E421" t="str">
        <f>_xlfn.IFNA(VLOOKUP(B421,DSNXT!C:S,5,0),"")</f>
        <v/>
      </c>
      <c r="F421" t="str">
        <f>_xlfn.IFNA(VLOOKUP(B421,DSNXT!C:S,6,0),"")</f>
        <v/>
      </c>
      <c r="G421" t="str">
        <f>_xlfn.IFNA(VLOOKUP(B421,DSNXT!C:S,7,0),"")</f>
        <v/>
      </c>
      <c r="H421" t="str">
        <f>_xlfn.IFNA(VLOOKUP(B421,DSNXT!C:S,8,0),"")</f>
        <v/>
      </c>
      <c r="I421" t="str">
        <f>_xlfn.IFNA(VLOOKUP(B421,DSNXT!C:S,9,0),"")</f>
        <v/>
      </c>
      <c r="J421" t="str">
        <f>_xlfn.IFNA(VLOOKUP(B421,DSNXT!C:S,17,0),"")</f>
        <v/>
      </c>
      <c r="K421" t="str">
        <f>_xlfn.IFNA(VLOOKUP(B421,DSNXT!C:S,10,0),"")</f>
        <v/>
      </c>
      <c r="L421">
        <v>1</v>
      </c>
    </row>
    <row r="422" spans="3:12">
      <c r="C422" t="str">
        <f>_xlfn.IFNA(VLOOKUP(B422,DSNXT!C:S,2,0),"")</f>
        <v/>
      </c>
      <c r="D422" t="str">
        <f>_xlfn.IFNA(VLOOKUP(B422,DSNXT!C:S,4,0),"")</f>
        <v/>
      </c>
      <c r="E422" t="str">
        <f>_xlfn.IFNA(VLOOKUP(B422,DSNXT!C:S,5,0),"")</f>
        <v/>
      </c>
      <c r="F422" t="str">
        <f>_xlfn.IFNA(VLOOKUP(B422,DSNXT!C:S,6,0),"")</f>
        <v/>
      </c>
      <c r="G422" t="str">
        <f>_xlfn.IFNA(VLOOKUP(B422,DSNXT!C:S,7,0),"")</f>
        <v/>
      </c>
      <c r="H422" t="str">
        <f>_xlfn.IFNA(VLOOKUP(B422,DSNXT!C:S,8,0),"")</f>
        <v/>
      </c>
      <c r="I422" t="str">
        <f>_xlfn.IFNA(VLOOKUP(B422,DSNXT!C:S,9,0),"")</f>
        <v/>
      </c>
      <c r="J422" t="str">
        <f>_xlfn.IFNA(VLOOKUP(B422,DSNXT!C:S,17,0),"")</f>
        <v/>
      </c>
      <c r="K422" t="str">
        <f>_xlfn.IFNA(VLOOKUP(B422,DSNXT!C:S,10,0),"")</f>
        <v/>
      </c>
      <c r="L422">
        <v>1</v>
      </c>
    </row>
    <row r="423" spans="3:12">
      <c r="C423" t="str">
        <f>_xlfn.IFNA(VLOOKUP(B423,DSNXT!C:S,2,0),"")</f>
        <v/>
      </c>
      <c r="D423" t="str">
        <f>_xlfn.IFNA(VLOOKUP(B423,DSNXT!C:S,4,0),"")</f>
        <v/>
      </c>
      <c r="E423" t="str">
        <f>_xlfn.IFNA(VLOOKUP(B423,DSNXT!C:S,5,0),"")</f>
        <v/>
      </c>
      <c r="F423" t="str">
        <f>_xlfn.IFNA(VLOOKUP(B423,DSNXT!C:S,6,0),"")</f>
        <v/>
      </c>
      <c r="G423" t="str">
        <f>_xlfn.IFNA(VLOOKUP(B423,DSNXT!C:S,7,0),"")</f>
        <v/>
      </c>
      <c r="H423" t="str">
        <f>_xlfn.IFNA(VLOOKUP(B423,DSNXT!C:S,8,0),"")</f>
        <v/>
      </c>
      <c r="I423" t="str">
        <f>_xlfn.IFNA(VLOOKUP(B423,DSNXT!C:S,9,0),"")</f>
        <v/>
      </c>
      <c r="J423" t="str">
        <f>_xlfn.IFNA(VLOOKUP(B423,DSNXT!C:S,17,0),"")</f>
        <v/>
      </c>
      <c r="K423" t="str">
        <f>_xlfn.IFNA(VLOOKUP(B423,DSNXT!C:S,10,0),"")</f>
        <v/>
      </c>
      <c r="L423">
        <v>1</v>
      </c>
    </row>
    <row r="424" spans="3:12">
      <c r="C424" t="str">
        <f>_xlfn.IFNA(VLOOKUP(B424,DSNXT!C:S,2,0),"")</f>
        <v/>
      </c>
      <c r="D424" t="str">
        <f>_xlfn.IFNA(VLOOKUP(B424,DSNXT!C:S,4,0),"")</f>
        <v/>
      </c>
      <c r="E424" t="str">
        <f>_xlfn.IFNA(VLOOKUP(B424,DSNXT!C:S,5,0),"")</f>
        <v/>
      </c>
      <c r="F424" t="str">
        <f>_xlfn.IFNA(VLOOKUP(B424,DSNXT!C:S,6,0),"")</f>
        <v/>
      </c>
      <c r="G424" t="str">
        <f>_xlfn.IFNA(VLOOKUP(B424,DSNXT!C:S,7,0),"")</f>
        <v/>
      </c>
      <c r="H424" t="str">
        <f>_xlfn.IFNA(VLOOKUP(B424,DSNXT!C:S,8,0),"")</f>
        <v/>
      </c>
      <c r="I424" t="str">
        <f>_xlfn.IFNA(VLOOKUP(B424,DSNXT!C:S,9,0),"")</f>
        <v/>
      </c>
      <c r="J424" t="str">
        <f>_xlfn.IFNA(VLOOKUP(B424,DSNXT!C:S,17,0),"")</f>
        <v/>
      </c>
      <c r="K424" t="str">
        <f>_xlfn.IFNA(VLOOKUP(B424,DSNXT!C:S,10,0),"")</f>
        <v/>
      </c>
      <c r="L424">
        <v>1</v>
      </c>
    </row>
    <row r="425" spans="3:12">
      <c r="C425" t="str">
        <f>_xlfn.IFNA(VLOOKUP(B425,DSNXT!C:S,2,0),"")</f>
        <v/>
      </c>
      <c r="D425" t="str">
        <f>_xlfn.IFNA(VLOOKUP(B425,DSNXT!C:S,4,0),"")</f>
        <v/>
      </c>
      <c r="E425" t="str">
        <f>_xlfn.IFNA(VLOOKUP(B425,DSNXT!C:S,5,0),"")</f>
        <v/>
      </c>
      <c r="F425" t="str">
        <f>_xlfn.IFNA(VLOOKUP(B425,DSNXT!C:S,6,0),"")</f>
        <v/>
      </c>
      <c r="G425" t="str">
        <f>_xlfn.IFNA(VLOOKUP(B425,DSNXT!C:S,7,0),"")</f>
        <v/>
      </c>
      <c r="H425" t="str">
        <f>_xlfn.IFNA(VLOOKUP(B425,DSNXT!C:S,8,0),"")</f>
        <v/>
      </c>
      <c r="I425" t="str">
        <f>_xlfn.IFNA(VLOOKUP(B425,DSNXT!C:S,9,0),"")</f>
        <v/>
      </c>
      <c r="J425" t="str">
        <f>_xlfn.IFNA(VLOOKUP(B425,DSNXT!C:S,17,0),"")</f>
        <v/>
      </c>
      <c r="K425" t="str">
        <f>_xlfn.IFNA(VLOOKUP(B425,DSNXT!C:S,10,0),"")</f>
        <v/>
      </c>
      <c r="L425">
        <v>1</v>
      </c>
    </row>
    <row r="426" spans="3:12">
      <c r="C426" t="str">
        <f>_xlfn.IFNA(VLOOKUP(B426,DSNXT!C:S,2,0),"")</f>
        <v/>
      </c>
      <c r="D426" t="str">
        <f>_xlfn.IFNA(VLOOKUP(B426,DSNXT!C:S,4,0),"")</f>
        <v/>
      </c>
      <c r="E426" t="str">
        <f>_xlfn.IFNA(VLOOKUP(B426,DSNXT!C:S,5,0),"")</f>
        <v/>
      </c>
      <c r="F426" t="str">
        <f>_xlfn.IFNA(VLOOKUP(B426,DSNXT!C:S,6,0),"")</f>
        <v/>
      </c>
      <c r="G426" t="str">
        <f>_xlfn.IFNA(VLOOKUP(B426,DSNXT!C:S,7,0),"")</f>
        <v/>
      </c>
      <c r="H426" t="str">
        <f>_xlfn.IFNA(VLOOKUP(B426,DSNXT!C:S,8,0),"")</f>
        <v/>
      </c>
      <c r="I426" t="str">
        <f>_xlfn.IFNA(VLOOKUP(B426,DSNXT!C:S,9,0),"")</f>
        <v/>
      </c>
      <c r="J426" t="str">
        <f>_xlfn.IFNA(VLOOKUP(B426,DSNXT!C:S,17,0),"")</f>
        <v/>
      </c>
      <c r="K426" t="str">
        <f>_xlfn.IFNA(VLOOKUP(B426,DSNXT!C:S,10,0),"")</f>
        <v/>
      </c>
      <c r="L426">
        <v>1</v>
      </c>
    </row>
    <row r="427" spans="3:12">
      <c r="C427" t="str">
        <f>_xlfn.IFNA(VLOOKUP(B427,DSNXT!C:S,2,0),"")</f>
        <v/>
      </c>
      <c r="D427" t="str">
        <f>_xlfn.IFNA(VLOOKUP(B427,DSNXT!C:S,4,0),"")</f>
        <v/>
      </c>
      <c r="E427" t="str">
        <f>_xlfn.IFNA(VLOOKUP(B427,DSNXT!C:S,5,0),"")</f>
        <v/>
      </c>
      <c r="F427" t="str">
        <f>_xlfn.IFNA(VLOOKUP(B427,DSNXT!C:S,6,0),"")</f>
        <v/>
      </c>
      <c r="G427" t="str">
        <f>_xlfn.IFNA(VLOOKUP(B427,DSNXT!C:S,7,0),"")</f>
        <v/>
      </c>
      <c r="H427" t="str">
        <f>_xlfn.IFNA(VLOOKUP(B427,DSNXT!C:S,8,0),"")</f>
        <v/>
      </c>
      <c r="I427" t="str">
        <f>_xlfn.IFNA(VLOOKUP(B427,DSNXT!C:S,9,0),"")</f>
        <v/>
      </c>
      <c r="J427" t="str">
        <f>_xlfn.IFNA(VLOOKUP(B427,DSNXT!C:S,17,0),"")</f>
        <v/>
      </c>
      <c r="K427" t="str">
        <f>_xlfn.IFNA(VLOOKUP(B427,DSNXT!C:S,10,0),"")</f>
        <v/>
      </c>
      <c r="L427">
        <v>1</v>
      </c>
    </row>
    <row r="428" spans="3:12">
      <c r="C428" t="str">
        <f>_xlfn.IFNA(VLOOKUP(B428,DSNXT!C:S,2,0),"")</f>
        <v/>
      </c>
      <c r="D428" t="str">
        <f>_xlfn.IFNA(VLOOKUP(B428,DSNXT!C:S,4,0),"")</f>
        <v/>
      </c>
      <c r="E428" t="str">
        <f>_xlfn.IFNA(VLOOKUP(B428,DSNXT!C:S,5,0),"")</f>
        <v/>
      </c>
      <c r="F428" t="str">
        <f>_xlfn.IFNA(VLOOKUP(B428,DSNXT!C:S,6,0),"")</f>
        <v/>
      </c>
      <c r="G428" t="str">
        <f>_xlfn.IFNA(VLOOKUP(B428,DSNXT!C:S,7,0),"")</f>
        <v/>
      </c>
      <c r="H428" t="str">
        <f>_xlfn.IFNA(VLOOKUP(B428,DSNXT!C:S,8,0),"")</f>
        <v/>
      </c>
      <c r="I428" t="str">
        <f>_xlfn.IFNA(VLOOKUP(B428,DSNXT!C:S,9,0),"")</f>
        <v/>
      </c>
      <c r="J428" t="str">
        <f>_xlfn.IFNA(VLOOKUP(B428,DSNXT!C:S,17,0),"")</f>
        <v/>
      </c>
      <c r="K428" t="str">
        <f>_xlfn.IFNA(VLOOKUP(B428,DSNXT!C:S,10,0),"")</f>
        <v/>
      </c>
      <c r="L428">
        <v>1</v>
      </c>
    </row>
    <row r="429" spans="3:12">
      <c r="C429" t="str">
        <f>_xlfn.IFNA(VLOOKUP(B429,DSNXT!C:S,2,0),"")</f>
        <v/>
      </c>
      <c r="D429" t="str">
        <f>_xlfn.IFNA(VLOOKUP(B429,DSNXT!C:S,4,0),"")</f>
        <v/>
      </c>
      <c r="E429" t="str">
        <f>_xlfn.IFNA(VLOOKUP(B429,DSNXT!C:S,5,0),"")</f>
        <v/>
      </c>
      <c r="F429" t="str">
        <f>_xlfn.IFNA(VLOOKUP(B429,DSNXT!C:S,6,0),"")</f>
        <v/>
      </c>
      <c r="G429" t="str">
        <f>_xlfn.IFNA(VLOOKUP(B429,DSNXT!C:S,7,0),"")</f>
        <v/>
      </c>
      <c r="H429" t="str">
        <f>_xlfn.IFNA(VLOOKUP(B429,DSNXT!C:S,8,0),"")</f>
        <v/>
      </c>
      <c r="I429" t="str">
        <f>_xlfn.IFNA(VLOOKUP(B429,DSNXT!C:S,9,0),"")</f>
        <v/>
      </c>
      <c r="J429" t="str">
        <f>_xlfn.IFNA(VLOOKUP(B429,DSNXT!C:S,17,0),"")</f>
        <v/>
      </c>
      <c r="K429" t="str">
        <f>_xlfn.IFNA(VLOOKUP(B429,DSNXT!C:S,10,0),"")</f>
        <v/>
      </c>
      <c r="L429">
        <v>1</v>
      </c>
    </row>
    <row r="430" spans="3:12">
      <c r="C430" t="str">
        <f>_xlfn.IFNA(VLOOKUP(B430,DSNXT!C:S,2,0),"")</f>
        <v/>
      </c>
      <c r="D430" t="str">
        <f>_xlfn.IFNA(VLOOKUP(B430,DSNXT!C:S,4,0),"")</f>
        <v/>
      </c>
      <c r="E430" t="str">
        <f>_xlfn.IFNA(VLOOKUP(B430,DSNXT!C:S,5,0),"")</f>
        <v/>
      </c>
      <c r="F430" t="str">
        <f>_xlfn.IFNA(VLOOKUP(B430,DSNXT!C:S,6,0),"")</f>
        <v/>
      </c>
      <c r="G430" t="str">
        <f>_xlfn.IFNA(VLOOKUP(B430,DSNXT!C:S,7,0),"")</f>
        <v/>
      </c>
      <c r="H430" t="str">
        <f>_xlfn.IFNA(VLOOKUP(B430,DSNXT!C:S,8,0),"")</f>
        <v/>
      </c>
      <c r="I430" t="str">
        <f>_xlfn.IFNA(VLOOKUP(B430,DSNXT!C:S,9,0),"")</f>
        <v/>
      </c>
      <c r="J430" t="str">
        <f>_xlfn.IFNA(VLOOKUP(B430,DSNXT!C:S,17,0),"")</f>
        <v/>
      </c>
      <c r="K430" t="str">
        <f>_xlfn.IFNA(VLOOKUP(B430,DSNXT!C:S,10,0),"")</f>
        <v/>
      </c>
      <c r="L430">
        <v>1</v>
      </c>
    </row>
    <row r="431" spans="3:12">
      <c r="C431" t="str">
        <f>_xlfn.IFNA(VLOOKUP(B431,DSNXT!C:S,2,0),"")</f>
        <v/>
      </c>
      <c r="D431" t="str">
        <f>_xlfn.IFNA(VLOOKUP(B431,DSNXT!C:S,4,0),"")</f>
        <v/>
      </c>
      <c r="E431" t="str">
        <f>_xlfn.IFNA(VLOOKUP(B431,DSNXT!C:S,5,0),"")</f>
        <v/>
      </c>
      <c r="F431" t="str">
        <f>_xlfn.IFNA(VLOOKUP(B431,DSNXT!C:S,6,0),"")</f>
        <v/>
      </c>
      <c r="G431" t="str">
        <f>_xlfn.IFNA(VLOOKUP(B431,DSNXT!C:S,7,0),"")</f>
        <v/>
      </c>
      <c r="H431" t="str">
        <f>_xlfn.IFNA(VLOOKUP(B431,DSNXT!C:S,8,0),"")</f>
        <v/>
      </c>
      <c r="I431" t="str">
        <f>_xlfn.IFNA(VLOOKUP(B431,DSNXT!C:S,9,0),"")</f>
        <v/>
      </c>
      <c r="J431" t="str">
        <f>_xlfn.IFNA(VLOOKUP(B431,DSNXT!C:S,17,0),"")</f>
        <v/>
      </c>
      <c r="K431" t="str">
        <f>_xlfn.IFNA(VLOOKUP(B431,DSNXT!C:S,10,0),"")</f>
        <v/>
      </c>
      <c r="L431">
        <v>1</v>
      </c>
    </row>
    <row r="432" spans="3:12">
      <c r="C432" t="str">
        <f>_xlfn.IFNA(VLOOKUP(B432,DSNXT!C:S,2,0),"")</f>
        <v/>
      </c>
      <c r="D432" t="str">
        <f>_xlfn.IFNA(VLOOKUP(B432,DSNXT!C:S,4,0),"")</f>
        <v/>
      </c>
      <c r="E432" t="str">
        <f>_xlfn.IFNA(VLOOKUP(B432,DSNXT!C:S,5,0),"")</f>
        <v/>
      </c>
      <c r="F432" t="str">
        <f>_xlfn.IFNA(VLOOKUP(B432,DSNXT!C:S,6,0),"")</f>
        <v/>
      </c>
      <c r="G432" t="str">
        <f>_xlfn.IFNA(VLOOKUP(B432,DSNXT!C:S,7,0),"")</f>
        <v/>
      </c>
      <c r="H432" t="str">
        <f>_xlfn.IFNA(VLOOKUP(B432,DSNXT!C:S,8,0),"")</f>
        <v/>
      </c>
      <c r="I432" t="str">
        <f>_xlfn.IFNA(VLOOKUP(B432,DSNXT!C:S,9,0),"")</f>
        <v/>
      </c>
      <c r="J432" t="str">
        <f>_xlfn.IFNA(VLOOKUP(B432,DSNXT!C:S,17,0),"")</f>
        <v/>
      </c>
      <c r="K432" t="str">
        <f>_xlfn.IFNA(VLOOKUP(B432,DSNXT!C:S,10,0),"")</f>
        <v/>
      </c>
      <c r="L432">
        <v>1</v>
      </c>
    </row>
    <row r="433" spans="3:12">
      <c r="C433" t="str">
        <f>_xlfn.IFNA(VLOOKUP(B433,DSNXT!C:S,2,0),"")</f>
        <v/>
      </c>
      <c r="D433" t="str">
        <f>_xlfn.IFNA(VLOOKUP(B433,DSNXT!C:S,4,0),"")</f>
        <v/>
      </c>
      <c r="E433" t="str">
        <f>_xlfn.IFNA(VLOOKUP(B433,DSNXT!C:S,5,0),"")</f>
        <v/>
      </c>
      <c r="F433" t="str">
        <f>_xlfn.IFNA(VLOOKUP(B433,DSNXT!C:S,6,0),"")</f>
        <v/>
      </c>
      <c r="G433" t="str">
        <f>_xlfn.IFNA(VLOOKUP(B433,DSNXT!C:S,7,0),"")</f>
        <v/>
      </c>
      <c r="H433" t="str">
        <f>_xlfn.IFNA(VLOOKUP(B433,DSNXT!C:S,8,0),"")</f>
        <v/>
      </c>
      <c r="I433" t="str">
        <f>_xlfn.IFNA(VLOOKUP(B433,DSNXT!C:S,9,0),"")</f>
        <v/>
      </c>
      <c r="J433" t="str">
        <f>_xlfn.IFNA(VLOOKUP(B433,DSNXT!C:S,17,0),"")</f>
        <v/>
      </c>
      <c r="K433" t="str">
        <f>_xlfn.IFNA(VLOOKUP(B433,DSNXT!C:S,10,0),"")</f>
        <v/>
      </c>
      <c r="L433">
        <v>1</v>
      </c>
    </row>
    <row r="434" spans="3:12">
      <c r="C434" t="str">
        <f>_xlfn.IFNA(VLOOKUP(B434,DSNXT!C:S,2,0),"")</f>
        <v/>
      </c>
      <c r="D434" t="str">
        <f>_xlfn.IFNA(VLOOKUP(B434,DSNXT!C:S,4,0),"")</f>
        <v/>
      </c>
      <c r="E434" t="str">
        <f>_xlfn.IFNA(VLOOKUP(B434,DSNXT!C:S,5,0),"")</f>
        <v/>
      </c>
      <c r="F434" t="str">
        <f>_xlfn.IFNA(VLOOKUP(B434,DSNXT!C:S,6,0),"")</f>
        <v/>
      </c>
      <c r="G434" t="str">
        <f>_xlfn.IFNA(VLOOKUP(B434,DSNXT!C:S,7,0),"")</f>
        <v/>
      </c>
      <c r="H434" t="str">
        <f>_xlfn.IFNA(VLOOKUP(B434,DSNXT!C:S,8,0),"")</f>
        <v/>
      </c>
      <c r="I434" t="str">
        <f>_xlfn.IFNA(VLOOKUP(B434,DSNXT!C:S,9,0),"")</f>
        <v/>
      </c>
      <c r="J434" t="str">
        <f>_xlfn.IFNA(VLOOKUP(B434,DSNXT!C:S,17,0),"")</f>
        <v/>
      </c>
      <c r="K434" t="str">
        <f>_xlfn.IFNA(VLOOKUP(B434,DSNXT!C:S,10,0),"")</f>
        <v/>
      </c>
      <c r="L434">
        <v>1</v>
      </c>
    </row>
    <row r="435" spans="3:12">
      <c r="C435" t="str">
        <f>_xlfn.IFNA(VLOOKUP(B435,DSNXT!C:S,2,0),"")</f>
        <v/>
      </c>
      <c r="D435" t="str">
        <f>_xlfn.IFNA(VLOOKUP(B435,DSNXT!C:S,4,0),"")</f>
        <v/>
      </c>
      <c r="E435" t="str">
        <f>_xlfn.IFNA(VLOOKUP(B435,DSNXT!C:S,5,0),"")</f>
        <v/>
      </c>
      <c r="F435" t="str">
        <f>_xlfn.IFNA(VLOOKUP(B435,DSNXT!C:S,6,0),"")</f>
        <v/>
      </c>
      <c r="G435" t="str">
        <f>_xlfn.IFNA(VLOOKUP(B435,DSNXT!C:S,7,0),"")</f>
        <v/>
      </c>
      <c r="H435" t="str">
        <f>_xlfn.IFNA(VLOOKUP(B435,DSNXT!C:S,8,0),"")</f>
        <v/>
      </c>
      <c r="I435" t="str">
        <f>_xlfn.IFNA(VLOOKUP(B435,DSNXT!C:S,9,0),"")</f>
        <v/>
      </c>
      <c r="J435" t="str">
        <f>_xlfn.IFNA(VLOOKUP(B435,DSNXT!C:S,17,0),"")</f>
        <v/>
      </c>
      <c r="K435" t="str">
        <f>_xlfn.IFNA(VLOOKUP(B435,DSNXT!C:S,10,0),"")</f>
        <v/>
      </c>
      <c r="L435">
        <v>1</v>
      </c>
    </row>
    <row r="436" spans="3:12">
      <c r="C436" t="str">
        <f>_xlfn.IFNA(VLOOKUP(B436,DSNXT!C:S,2,0),"")</f>
        <v/>
      </c>
      <c r="D436" t="str">
        <f>_xlfn.IFNA(VLOOKUP(B436,DSNXT!C:S,4,0),"")</f>
        <v/>
      </c>
      <c r="E436" t="str">
        <f>_xlfn.IFNA(VLOOKUP(B436,DSNXT!C:S,5,0),"")</f>
        <v/>
      </c>
      <c r="F436" t="str">
        <f>_xlfn.IFNA(VLOOKUP(B436,DSNXT!C:S,6,0),"")</f>
        <v/>
      </c>
      <c r="G436" t="str">
        <f>_xlfn.IFNA(VLOOKUP(B436,DSNXT!C:S,7,0),"")</f>
        <v/>
      </c>
      <c r="H436" t="str">
        <f>_xlfn.IFNA(VLOOKUP(B436,DSNXT!C:S,8,0),"")</f>
        <v/>
      </c>
      <c r="I436" t="str">
        <f>_xlfn.IFNA(VLOOKUP(B436,DSNXT!C:S,9,0),"")</f>
        <v/>
      </c>
      <c r="J436" t="str">
        <f>_xlfn.IFNA(VLOOKUP(B436,DSNXT!C:S,17,0),"")</f>
        <v/>
      </c>
      <c r="K436" t="str">
        <f>_xlfn.IFNA(VLOOKUP(B436,DSNXT!C:S,10,0),"")</f>
        <v/>
      </c>
      <c r="L436">
        <v>1</v>
      </c>
    </row>
    <row r="437" spans="3:12">
      <c r="C437" t="str">
        <f>_xlfn.IFNA(VLOOKUP(B437,DSNXT!C:S,2,0),"")</f>
        <v/>
      </c>
      <c r="D437" t="str">
        <f>_xlfn.IFNA(VLOOKUP(B437,DSNXT!C:S,4,0),"")</f>
        <v/>
      </c>
      <c r="E437" t="str">
        <f>_xlfn.IFNA(VLOOKUP(B437,DSNXT!C:S,5,0),"")</f>
        <v/>
      </c>
      <c r="F437" t="str">
        <f>_xlfn.IFNA(VLOOKUP(B437,DSNXT!C:S,6,0),"")</f>
        <v/>
      </c>
      <c r="G437" t="str">
        <f>_xlfn.IFNA(VLOOKUP(B437,DSNXT!C:S,7,0),"")</f>
        <v/>
      </c>
      <c r="H437" t="str">
        <f>_xlfn.IFNA(VLOOKUP(B437,DSNXT!C:S,8,0),"")</f>
        <v/>
      </c>
      <c r="I437" t="str">
        <f>_xlfn.IFNA(VLOOKUP(B437,DSNXT!C:S,9,0),"")</f>
        <v/>
      </c>
      <c r="J437" t="str">
        <f>_xlfn.IFNA(VLOOKUP(B437,DSNXT!C:S,17,0),"")</f>
        <v/>
      </c>
      <c r="K437" t="str">
        <f>_xlfn.IFNA(VLOOKUP(B437,DSNXT!C:S,10,0),"")</f>
        <v/>
      </c>
      <c r="L437">
        <v>1</v>
      </c>
    </row>
    <row r="438" spans="3:12">
      <c r="C438" t="str">
        <f>_xlfn.IFNA(VLOOKUP(B438,DSNXT!C:S,2,0),"")</f>
        <v/>
      </c>
      <c r="D438" t="str">
        <f>_xlfn.IFNA(VLOOKUP(B438,DSNXT!C:S,4,0),"")</f>
        <v/>
      </c>
      <c r="E438" t="str">
        <f>_xlfn.IFNA(VLOOKUP(B438,DSNXT!C:S,5,0),"")</f>
        <v/>
      </c>
      <c r="F438" t="str">
        <f>_xlfn.IFNA(VLOOKUP(B438,DSNXT!C:S,6,0),"")</f>
        <v/>
      </c>
      <c r="G438" t="str">
        <f>_xlfn.IFNA(VLOOKUP(B438,DSNXT!C:S,7,0),"")</f>
        <v/>
      </c>
      <c r="H438" t="str">
        <f>_xlfn.IFNA(VLOOKUP(B438,DSNXT!C:S,8,0),"")</f>
        <v/>
      </c>
      <c r="I438" t="str">
        <f>_xlfn.IFNA(VLOOKUP(B438,DSNXT!C:S,9,0),"")</f>
        <v/>
      </c>
      <c r="J438" t="str">
        <f>_xlfn.IFNA(VLOOKUP(B438,DSNXT!C:S,17,0),"")</f>
        <v/>
      </c>
      <c r="K438" t="str">
        <f>_xlfn.IFNA(VLOOKUP(B438,DSNXT!C:S,10,0),"")</f>
        <v/>
      </c>
      <c r="L438">
        <v>1</v>
      </c>
    </row>
    <row r="439" spans="3:12">
      <c r="C439" t="str">
        <f>_xlfn.IFNA(VLOOKUP(B439,DSNXT!C:S,2,0),"")</f>
        <v/>
      </c>
      <c r="D439" t="str">
        <f>_xlfn.IFNA(VLOOKUP(B439,DSNXT!C:S,4,0),"")</f>
        <v/>
      </c>
      <c r="E439" t="str">
        <f>_xlfn.IFNA(VLOOKUP(B439,DSNXT!C:S,5,0),"")</f>
        <v/>
      </c>
      <c r="F439" t="str">
        <f>_xlfn.IFNA(VLOOKUP(B439,DSNXT!C:S,6,0),"")</f>
        <v/>
      </c>
      <c r="G439" t="str">
        <f>_xlfn.IFNA(VLOOKUP(B439,DSNXT!C:S,7,0),"")</f>
        <v/>
      </c>
      <c r="H439" t="str">
        <f>_xlfn.IFNA(VLOOKUP(B439,DSNXT!C:S,8,0),"")</f>
        <v/>
      </c>
      <c r="I439" t="str">
        <f>_xlfn.IFNA(VLOOKUP(B439,DSNXT!C:S,9,0),"")</f>
        <v/>
      </c>
      <c r="J439" t="str">
        <f>_xlfn.IFNA(VLOOKUP(B439,DSNXT!C:S,17,0),"")</f>
        <v/>
      </c>
      <c r="K439" t="str">
        <f>_xlfn.IFNA(VLOOKUP(B439,DSNXT!C:S,10,0),"")</f>
        <v/>
      </c>
      <c r="L439">
        <v>1</v>
      </c>
    </row>
    <row r="440" spans="3:12">
      <c r="C440" t="str">
        <f>_xlfn.IFNA(VLOOKUP(B440,DSNXT!C:S,2,0),"")</f>
        <v/>
      </c>
      <c r="D440" t="str">
        <f>_xlfn.IFNA(VLOOKUP(B440,DSNXT!C:S,4,0),"")</f>
        <v/>
      </c>
      <c r="E440" t="str">
        <f>_xlfn.IFNA(VLOOKUP(B440,DSNXT!C:S,5,0),"")</f>
        <v/>
      </c>
      <c r="F440" t="str">
        <f>_xlfn.IFNA(VLOOKUP(B440,DSNXT!C:S,6,0),"")</f>
        <v/>
      </c>
      <c r="G440" t="str">
        <f>_xlfn.IFNA(VLOOKUP(B440,DSNXT!C:S,7,0),"")</f>
        <v/>
      </c>
      <c r="H440" t="str">
        <f>_xlfn.IFNA(VLOOKUP(B440,DSNXT!C:S,8,0),"")</f>
        <v/>
      </c>
      <c r="I440" t="str">
        <f>_xlfn.IFNA(VLOOKUP(B440,DSNXT!C:S,9,0),"")</f>
        <v/>
      </c>
      <c r="J440" t="str">
        <f>_xlfn.IFNA(VLOOKUP(B440,DSNXT!C:S,17,0),"")</f>
        <v/>
      </c>
      <c r="K440" t="str">
        <f>_xlfn.IFNA(VLOOKUP(B440,DSNXT!C:S,10,0),"")</f>
        <v/>
      </c>
      <c r="L440">
        <v>1</v>
      </c>
    </row>
    <row r="441" spans="3:12">
      <c r="C441" t="str">
        <f>_xlfn.IFNA(VLOOKUP(B441,DSNXT!C:S,2,0),"")</f>
        <v/>
      </c>
      <c r="D441" t="str">
        <f>_xlfn.IFNA(VLOOKUP(B441,DSNXT!C:S,4,0),"")</f>
        <v/>
      </c>
      <c r="E441" t="str">
        <f>_xlfn.IFNA(VLOOKUP(B441,DSNXT!C:S,5,0),"")</f>
        <v/>
      </c>
      <c r="F441" t="str">
        <f>_xlfn.IFNA(VLOOKUP(B441,DSNXT!C:S,6,0),"")</f>
        <v/>
      </c>
      <c r="G441" t="str">
        <f>_xlfn.IFNA(VLOOKUP(B441,DSNXT!C:S,7,0),"")</f>
        <v/>
      </c>
      <c r="H441" t="str">
        <f>_xlfn.IFNA(VLOOKUP(B441,DSNXT!C:S,8,0),"")</f>
        <v/>
      </c>
      <c r="I441" t="str">
        <f>_xlfn.IFNA(VLOOKUP(B441,DSNXT!C:S,9,0),"")</f>
        <v/>
      </c>
      <c r="J441" t="str">
        <f>_xlfn.IFNA(VLOOKUP(B441,DSNXT!C:S,17,0),"")</f>
        <v/>
      </c>
      <c r="K441" t="str">
        <f>_xlfn.IFNA(VLOOKUP(B441,DSNXT!C:S,10,0),"")</f>
        <v/>
      </c>
      <c r="L441">
        <v>1</v>
      </c>
    </row>
    <row r="442" spans="3:12">
      <c r="C442" t="str">
        <f>_xlfn.IFNA(VLOOKUP(B442,DSNXT!C:S,2,0),"")</f>
        <v/>
      </c>
      <c r="D442" t="str">
        <f>_xlfn.IFNA(VLOOKUP(B442,DSNXT!C:S,4,0),"")</f>
        <v/>
      </c>
      <c r="E442" t="str">
        <f>_xlfn.IFNA(VLOOKUP(B442,DSNXT!C:S,5,0),"")</f>
        <v/>
      </c>
      <c r="F442" t="str">
        <f>_xlfn.IFNA(VLOOKUP(B442,DSNXT!C:S,6,0),"")</f>
        <v/>
      </c>
      <c r="G442" t="str">
        <f>_xlfn.IFNA(VLOOKUP(B442,DSNXT!C:S,7,0),"")</f>
        <v/>
      </c>
      <c r="H442" t="str">
        <f>_xlfn.IFNA(VLOOKUP(B442,DSNXT!C:S,8,0),"")</f>
        <v/>
      </c>
      <c r="I442" t="str">
        <f>_xlfn.IFNA(VLOOKUP(B442,DSNXT!C:S,9,0),"")</f>
        <v/>
      </c>
      <c r="J442" t="str">
        <f>_xlfn.IFNA(VLOOKUP(B442,DSNXT!C:S,17,0),"")</f>
        <v/>
      </c>
      <c r="K442" t="str">
        <f>_xlfn.IFNA(VLOOKUP(B442,DSNXT!C:S,10,0),"")</f>
        <v/>
      </c>
      <c r="L442">
        <v>1</v>
      </c>
    </row>
    <row r="443" spans="3:12">
      <c r="C443" t="str">
        <f>_xlfn.IFNA(VLOOKUP(B443,DSNXT!C:S,2,0),"")</f>
        <v/>
      </c>
      <c r="D443" t="str">
        <f>_xlfn.IFNA(VLOOKUP(B443,DSNXT!C:S,4,0),"")</f>
        <v/>
      </c>
      <c r="E443" t="str">
        <f>_xlfn.IFNA(VLOOKUP(B443,DSNXT!C:S,5,0),"")</f>
        <v/>
      </c>
      <c r="F443" t="str">
        <f>_xlfn.IFNA(VLOOKUP(B443,DSNXT!C:S,6,0),"")</f>
        <v/>
      </c>
      <c r="G443" t="str">
        <f>_xlfn.IFNA(VLOOKUP(B443,DSNXT!C:S,7,0),"")</f>
        <v/>
      </c>
      <c r="H443" t="str">
        <f>_xlfn.IFNA(VLOOKUP(B443,DSNXT!C:S,8,0),"")</f>
        <v/>
      </c>
      <c r="I443" t="str">
        <f>_xlfn.IFNA(VLOOKUP(B443,DSNXT!C:S,9,0),"")</f>
        <v/>
      </c>
      <c r="J443" t="str">
        <f>_xlfn.IFNA(VLOOKUP(B443,DSNXT!C:S,17,0),"")</f>
        <v/>
      </c>
      <c r="K443" t="str">
        <f>_xlfn.IFNA(VLOOKUP(B443,DSNXT!C:S,10,0),"")</f>
        <v/>
      </c>
      <c r="L443">
        <v>1</v>
      </c>
    </row>
    <row r="444" spans="3:12">
      <c r="C444" t="str">
        <f>_xlfn.IFNA(VLOOKUP(B444,DSNXT!C:S,2,0),"")</f>
        <v/>
      </c>
      <c r="D444" t="str">
        <f>_xlfn.IFNA(VLOOKUP(B444,DSNXT!C:S,4,0),"")</f>
        <v/>
      </c>
      <c r="E444" t="str">
        <f>_xlfn.IFNA(VLOOKUP(B444,DSNXT!C:S,5,0),"")</f>
        <v/>
      </c>
      <c r="F444" t="str">
        <f>_xlfn.IFNA(VLOOKUP(B444,DSNXT!C:S,6,0),"")</f>
        <v/>
      </c>
      <c r="G444" t="str">
        <f>_xlfn.IFNA(VLOOKUP(B444,DSNXT!C:S,7,0),"")</f>
        <v/>
      </c>
      <c r="H444" t="str">
        <f>_xlfn.IFNA(VLOOKUP(B444,DSNXT!C:S,8,0),"")</f>
        <v/>
      </c>
      <c r="I444" t="str">
        <f>_xlfn.IFNA(VLOOKUP(B444,DSNXT!C:S,9,0),"")</f>
        <v/>
      </c>
      <c r="J444" t="str">
        <f>_xlfn.IFNA(VLOOKUP(B444,DSNXT!C:S,17,0),"")</f>
        <v/>
      </c>
      <c r="K444" t="str">
        <f>_xlfn.IFNA(VLOOKUP(B444,DSNXT!C:S,10,0),"")</f>
        <v/>
      </c>
      <c r="L444">
        <v>1</v>
      </c>
    </row>
    <row r="445" spans="3:12">
      <c r="C445" t="str">
        <f>_xlfn.IFNA(VLOOKUP(B445,DSNXT!C:S,2,0),"")</f>
        <v/>
      </c>
      <c r="D445" t="str">
        <f>_xlfn.IFNA(VLOOKUP(B445,DSNXT!C:S,4,0),"")</f>
        <v/>
      </c>
      <c r="E445" t="str">
        <f>_xlfn.IFNA(VLOOKUP(B445,DSNXT!C:S,5,0),"")</f>
        <v/>
      </c>
      <c r="F445" t="str">
        <f>_xlfn.IFNA(VLOOKUP(B445,DSNXT!C:S,6,0),"")</f>
        <v/>
      </c>
      <c r="G445" t="str">
        <f>_xlfn.IFNA(VLOOKUP(B445,DSNXT!C:S,7,0),"")</f>
        <v/>
      </c>
      <c r="H445" t="str">
        <f>_xlfn.IFNA(VLOOKUP(B445,DSNXT!C:S,8,0),"")</f>
        <v/>
      </c>
      <c r="I445" t="str">
        <f>_xlfn.IFNA(VLOOKUP(B445,DSNXT!C:S,9,0),"")</f>
        <v/>
      </c>
      <c r="J445" t="str">
        <f>_xlfn.IFNA(VLOOKUP(B445,DSNXT!C:S,17,0),"")</f>
        <v/>
      </c>
      <c r="K445" t="str">
        <f>_xlfn.IFNA(VLOOKUP(B445,DSNXT!C:S,10,0),"")</f>
        <v/>
      </c>
      <c r="L445">
        <v>1</v>
      </c>
    </row>
    <row r="446" spans="3:12">
      <c r="C446" t="str">
        <f>_xlfn.IFNA(VLOOKUP(B446,DSNXT!C:S,2,0),"")</f>
        <v/>
      </c>
      <c r="D446" t="str">
        <f>_xlfn.IFNA(VLOOKUP(B446,DSNXT!C:S,4,0),"")</f>
        <v/>
      </c>
      <c r="E446" t="str">
        <f>_xlfn.IFNA(VLOOKUP(B446,DSNXT!C:S,5,0),"")</f>
        <v/>
      </c>
      <c r="F446" t="str">
        <f>_xlfn.IFNA(VLOOKUP(B446,DSNXT!C:S,6,0),"")</f>
        <v/>
      </c>
      <c r="G446" t="str">
        <f>_xlfn.IFNA(VLOOKUP(B446,DSNXT!C:S,7,0),"")</f>
        <v/>
      </c>
      <c r="H446" t="str">
        <f>_xlfn.IFNA(VLOOKUP(B446,DSNXT!C:S,8,0),"")</f>
        <v/>
      </c>
      <c r="I446" t="str">
        <f>_xlfn.IFNA(VLOOKUP(B446,DSNXT!C:S,9,0),"")</f>
        <v/>
      </c>
      <c r="J446" t="str">
        <f>_xlfn.IFNA(VLOOKUP(B446,DSNXT!C:S,17,0),"")</f>
        <v/>
      </c>
      <c r="K446" t="str">
        <f>_xlfn.IFNA(VLOOKUP(B446,DSNXT!C:S,10,0),"")</f>
        <v/>
      </c>
      <c r="L446">
        <v>1</v>
      </c>
    </row>
    <row r="447" spans="3:12">
      <c r="C447" t="str">
        <f>_xlfn.IFNA(VLOOKUP(B447,DSNXT!C:S,2,0),"")</f>
        <v/>
      </c>
      <c r="D447" t="str">
        <f>_xlfn.IFNA(VLOOKUP(B447,DSNXT!C:S,4,0),"")</f>
        <v/>
      </c>
      <c r="E447" t="str">
        <f>_xlfn.IFNA(VLOOKUP(B447,DSNXT!C:S,5,0),"")</f>
        <v/>
      </c>
      <c r="F447" t="str">
        <f>_xlfn.IFNA(VLOOKUP(B447,DSNXT!C:S,6,0),"")</f>
        <v/>
      </c>
      <c r="G447" t="str">
        <f>_xlfn.IFNA(VLOOKUP(B447,DSNXT!C:S,7,0),"")</f>
        <v/>
      </c>
      <c r="H447" t="str">
        <f>_xlfn.IFNA(VLOOKUP(B447,DSNXT!C:S,8,0),"")</f>
        <v/>
      </c>
      <c r="I447" t="str">
        <f>_xlfn.IFNA(VLOOKUP(B447,DSNXT!C:S,9,0),"")</f>
        <v/>
      </c>
      <c r="J447" t="str">
        <f>_xlfn.IFNA(VLOOKUP(B447,DSNXT!C:S,17,0),"")</f>
        <v/>
      </c>
      <c r="K447" t="str">
        <f>_xlfn.IFNA(VLOOKUP(B447,DSNXT!C:S,10,0),"")</f>
        <v/>
      </c>
      <c r="L447">
        <v>1</v>
      </c>
    </row>
    <row r="448" spans="3:12">
      <c r="C448" t="str">
        <f>_xlfn.IFNA(VLOOKUP(B448,DSNXT!C:S,2,0),"")</f>
        <v/>
      </c>
      <c r="D448" t="str">
        <f>_xlfn.IFNA(VLOOKUP(B448,DSNXT!C:S,4,0),"")</f>
        <v/>
      </c>
      <c r="E448" t="str">
        <f>_xlfn.IFNA(VLOOKUP(B448,DSNXT!C:S,5,0),"")</f>
        <v/>
      </c>
      <c r="F448" t="str">
        <f>_xlfn.IFNA(VLOOKUP(B448,DSNXT!C:S,6,0),"")</f>
        <v/>
      </c>
      <c r="G448" t="str">
        <f>_xlfn.IFNA(VLOOKUP(B448,DSNXT!C:S,7,0),"")</f>
        <v/>
      </c>
      <c r="H448" t="str">
        <f>_xlfn.IFNA(VLOOKUP(B448,DSNXT!C:S,8,0),"")</f>
        <v/>
      </c>
      <c r="I448" t="str">
        <f>_xlfn.IFNA(VLOOKUP(B448,DSNXT!C:S,9,0),"")</f>
        <v/>
      </c>
      <c r="J448" t="str">
        <f>_xlfn.IFNA(VLOOKUP(B448,DSNXT!C:S,17,0),"")</f>
        <v/>
      </c>
      <c r="K448" t="str">
        <f>_xlfn.IFNA(VLOOKUP(B448,DSNXT!C:S,10,0),"")</f>
        <v/>
      </c>
      <c r="L448">
        <v>1</v>
      </c>
    </row>
    <row r="449" spans="3:12">
      <c r="C449" t="str">
        <f>_xlfn.IFNA(VLOOKUP(B449,DSNXT!C:S,2,0),"")</f>
        <v/>
      </c>
      <c r="D449" t="str">
        <f>_xlfn.IFNA(VLOOKUP(B449,DSNXT!C:S,4,0),"")</f>
        <v/>
      </c>
      <c r="E449" t="str">
        <f>_xlfn.IFNA(VLOOKUP(B449,DSNXT!C:S,5,0),"")</f>
        <v/>
      </c>
      <c r="F449" t="str">
        <f>_xlfn.IFNA(VLOOKUP(B449,DSNXT!C:S,6,0),"")</f>
        <v/>
      </c>
      <c r="G449" t="str">
        <f>_xlfn.IFNA(VLOOKUP(B449,DSNXT!C:S,7,0),"")</f>
        <v/>
      </c>
      <c r="H449" t="str">
        <f>_xlfn.IFNA(VLOOKUP(B449,DSNXT!C:S,8,0),"")</f>
        <v/>
      </c>
      <c r="I449" t="str">
        <f>_xlfn.IFNA(VLOOKUP(B449,DSNXT!C:S,9,0),"")</f>
        <v/>
      </c>
      <c r="J449" t="str">
        <f>_xlfn.IFNA(VLOOKUP(B449,DSNXT!C:S,17,0),"")</f>
        <v/>
      </c>
      <c r="K449" t="str">
        <f>_xlfn.IFNA(VLOOKUP(B449,DSNXT!C:S,10,0),"")</f>
        <v/>
      </c>
      <c r="L449">
        <v>1</v>
      </c>
    </row>
    <row r="450" spans="3:12">
      <c r="C450" t="str">
        <f>_xlfn.IFNA(VLOOKUP(B450,DSNXT!C:S,2,0),"")</f>
        <v/>
      </c>
      <c r="D450" t="str">
        <f>_xlfn.IFNA(VLOOKUP(B450,DSNXT!C:S,4,0),"")</f>
        <v/>
      </c>
      <c r="E450" t="str">
        <f>_xlfn.IFNA(VLOOKUP(B450,DSNXT!C:S,5,0),"")</f>
        <v/>
      </c>
      <c r="F450" t="str">
        <f>_xlfn.IFNA(VLOOKUP(B450,DSNXT!C:S,6,0),"")</f>
        <v/>
      </c>
      <c r="G450" t="str">
        <f>_xlfn.IFNA(VLOOKUP(B450,DSNXT!C:S,7,0),"")</f>
        <v/>
      </c>
      <c r="H450" t="str">
        <f>_xlfn.IFNA(VLOOKUP(B450,DSNXT!C:S,8,0),"")</f>
        <v/>
      </c>
      <c r="I450" t="str">
        <f>_xlfn.IFNA(VLOOKUP(B450,DSNXT!C:S,9,0),"")</f>
        <v/>
      </c>
      <c r="J450" t="str">
        <f>_xlfn.IFNA(VLOOKUP(B450,DSNXT!C:S,17,0),"")</f>
        <v/>
      </c>
      <c r="K450" t="str">
        <f>_xlfn.IFNA(VLOOKUP(B450,DSNXT!C:S,10,0),"")</f>
        <v/>
      </c>
      <c r="L450">
        <v>1</v>
      </c>
    </row>
    <row r="451" spans="3:12">
      <c r="C451" t="str">
        <f>_xlfn.IFNA(VLOOKUP(B451,DSNXT!C:S,2,0),"")</f>
        <v/>
      </c>
      <c r="D451" t="str">
        <f>_xlfn.IFNA(VLOOKUP(B451,DSNXT!C:S,4,0),"")</f>
        <v/>
      </c>
      <c r="E451" t="str">
        <f>_xlfn.IFNA(VLOOKUP(B451,DSNXT!C:S,5,0),"")</f>
        <v/>
      </c>
      <c r="F451" t="str">
        <f>_xlfn.IFNA(VLOOKUP(B451,DSNXT!C:S,6,0),"")</f>
        <v/>
      </c>
      <c r="G451" t="str">
        <f>_xlfn.IFNA(VLOOKUP(B451,DSNXT!C:S,7,0),"")</f>
        <v/>
      </c>
      <c r="H451" t="str">
        <f>_xlfn.IFNA(VLOOKUP(B451,DSNXT!C:S,8,0),"")</f>
        <v/>
      </c>
      <c r="I451" t="str">
        <f>_xlfn.IFNA(VLOOKUP(B451,DSNXT!C:S,9,0),"")</f>
        <v/>
      </c>
      <c r="J451" t="str">
        <f>_xlfn.IFNA(VLOOKUP(B451,DSNXT!C:S,17,0),"")</f>
        <v/>
      </c>
      <c r="K451" t="str">
        <f>_xlfn.IFNA(VLOOKUP(B451,DSNXT!C:S,10,0),"")</f>
        <v/>
      </c>
      <c r="L451">
        <v>1</v>
      </c>
    </row>
    <row r="452" spans="3:12">
      <c r="C452" t="str">
        <f>_xlfn.IFNA(VLOOKUP(B452,DSNXT!C:S,2,0),"")</f>
        <v/>
      </c>
      <c r="D452" t="str">
        <f>_xlfn.IFNA(VLOOKUP(B452,DSNXT!C:S,4,0),"")</f>
        <v/>
      </c>
      <c r="E452" t="str">
        <f>_xlfn.IFNA(VLOOKUP(B452,DSNXT!C:S,5,0),"")</f>
        <v/>
      </c>
      <c r="F452" t="str">
        <f>_xlfn.IFNA(VLOOKUP(B452,DSNXT!C:S,6,0),"")</f>
        <v/>
      </c>
      <c r="G452" t="str">
        <f>_xlfn.IFNA(VLOOKUP(B452,DSNXT!C:S,7,0),"")</f>
        <v/>
      </c>
      <c r="H452" t="str">
        <f>_xlfn.IFNA(VLOOKUP(B452,DSNXT!C:S,8,0),"")</f>
        <v/>
      </c>
      <c r="I452" t="str">
        <f>_xlfn.IFNA(VLOOKUP(B452,DSNXT!C:S,9,0),"")</f>
        <v/>
      </c>
      <c r="J452" t="str">
        <f>_xlfn.IFNA(VLOOKUP(B452,DSNXT!C:S,17,0),"")</f>
        <v/>
      </c>
      <c r="K452" t="str">
        <f>_xlfn.IFNA(VLOOKUP(B452,DSNXT!C:S,10,0),"")</f>
        <v/>
      </c>
      <c r="L452">
        <v>1</v>
      </c>
    </row>
    <row r="453" spans="3:12">
      <c r="C453" t="str">
        <f>_xlfn.IFNA(VLOOKUP(B453,DSNXT!C:S,2,0),"")</f>
        <v/>
      </c>
      <c r="D453" t="str">
        <f>_xlfn.IFNA(VLOOKUP(B453,DSNXT!C:S,4,0),"")</f>
        <v/>
      </c>
      <c r="E453" t="str">
        <f>_xlfn.IFNA(VLOOKUP(B453,DSNXT!C:S,5,0),"")</f>
        <v/>
      </c>
      <c r="F453" t="str">
        <f>_xlfn.IFNA(VLOOKUP(B453,DSNXT!C:S,6,0),"")</f>
        <v/>
      </c>
      <c r="G453" t="str">
        <f>_xlfn.IFNA(VLOOKUP(B453,DSNXT!C:S,7,0),"")</f>
        <v/>
      </c>
      <c r="H453" t="str">
        <f>_xlfn.IFNA(VLOOKUP(B453,DSNXT!C:S,8,0),"")</f>
        <v/>
      </c>
      <c r="I453" t="str">
        <f>_xlfn.IFNA(VLOOKUP(B453,DSNXT!C:S,9,0),"")</f>
        <v/>
      </c>
      <c r="J453" t="str">
        <f>_xlfn.IFNA(VLOOKUP(B453,DSNXT!C:S,17,0),"")</f>
        <v/>
      </c>
      <c r="K453" t="str">
        <f>_xlfn.IFNA(VLOOKUP(B453,DSNXT!C:S,10,0),"")</f>
        <v/>
      </c>
      <c r="L453">
        <v>1</v>
      </c>
    </row>
    <row r="454" spans="3:12">
      <c r="C454" t="str">
        <f>_xlfn.IFNA(VLOOKUP(B454,DSNXT!C:S,2,0),"")</f>
        <v/>
      </c>
      <c r="D454" t="str">
        <f>_xlfn.IFNA(VLOOKUP(B454,DSNXT!C:S,4,0),"")</f>
        <v/>
      </c>
      <c r="E454" t="str">
        <f>_xlfn.IFNA(VLOOKUP(B454,DSNXT!C:S,5,0),"")</f>
        <v/>
      </c>
      <c r="F454" t="str">
        <f>_xlfn.IFNA(VLOOKUP(B454,DSNXT!C:S,6,0),"")</f>
        <v/>
      </c>
      <c r="G454" t="str">
        <f>_xlfn.IFNA(VLOOKUP(B454,DSNXT!C:S,7,0),"")</f>
        <v/>
      </c>
      <c r="H454" t="str">
        <f>_xlfn.IFNA(VLOOKUP(B454,DSNXT!C:S,8,0),"")</f>
        <v/>
      </c>
      <c r="I454" t="str">
        <f>_xlfn.IFNA(VLOOKUP(B454,DSNXT!C:S,9,0),"")</f>
        <v/>
      </c>
      <c r="J454" t="str">
        <f>_xlfn.IFNA(VLOOKUP(B454,DSNXT!C:S,17,0),"")</f>
        <v/>
      </c>
      <c r="K454" t="str">
        <f>_xlfn.IFNA(VLOOKUP(B454,DSNXT!C:S,10,0),"")</f>
        <v/>
      </c>
      <c r="L454">
        <v>1</v>
      </c>
    </row>
    <row r="455" spans="3:12">
      <c r="C455" t="str">
        <f>_xlfn.IFNA(VLOOKUP(B455,DSNXT!C:S,2,0),"")</f>
        <v/>
      </c>
      <c r="D455" t="str">
        <f>_xlfn.IFNA(VLOOKUP(B455,DSNXT!C:S,4,0),"")</f>
        <v/>
      </c>
      <c r="E455" t="str">
        <f>_xlfn.IFNA(VLOOKUP(B455,DSNXT!C:S,5,0),"")</f>
        <v/>
      </c>
      <c r="F455" t="str">
        <f>_xlfn.IFNA(VLOOKUP(B455,DSNXT!C:S,6,0),"")</f>
        <v/>
      </c>
      <c r="G455" t="str">
        <f>_xlfn.IFNA(VLOOKUP(B455,DSNXT!C:S,7,0),"")</f>
        <v/>
      </c>
      <c r="H455" t="str">
        <f>_xlfn.IFNA(VLOOKUP(B455,DSNXT!C:S,8,0),"")</f>
        <v/>
      </c>
      <c r="I455" t="str">
        <f>_xlfn.IFNA(VLOOKUP(B455,DSNXT!C:S,9,0),"")</f>
        <v/>
      </c>
      <c r="J455" t="str">
        <f>_xlfn.IFNA(VLOOKUP(B455,DSNXT!C:S,17,0),"")</f>
        <v/>
      </c>
      <c r="K455" t="str">
        <f>_xlfn.IFNA(VLOOKUP(B455,DSNXT!C:S,10,0),"")</f>
        <v/>
      </c>
      <c r="L455">
        <v>1</v>
      </c>
    </row>
    <row r="456" spans="3:12">
      <c r="C456" t="str">
        <f>_xlfn.IFNA(VLOOKUP(B456,DSNXT!C:S,2,0),"")</f>
        <v/>
      </c>
      <c r="D456" t="str">
        <f>_xlfn.IFNA(VLOOKUP(B456,DSNXT!C:S,4,0),"")</f>
        <v/>
      </c>
      <c r="E456" t="str">
        <f>_xlfn.IFNA(VLOOKUP(B456,DSNXT!C:S,5,0),"")</f>
        <v/>
      </c>
      <c r="F456" t="str">
        <f>_xlfn.IFNA(VLOOKUP(B456,DSNXT!C:S,6,0),"")</f>
        <v/>
      </c>
      <c r="G456" t="str">
        <f>_xlfn.IFNA(VLOOKUP(B456,DSNXT!C:S,7,0),"")</f>
        <v/>
      </c>
      <c r="H456" t="str">
        <f>_xlfn.IFNA(VLOOKUP(B456,DSNXT!C:S,8,0),"")</f>
        <v/>
      </c>
      <c r="I456" t="str">
        <f>_xlfn.IFNA(VLOOKUP(B456,DSNXT!C:S,9,0),"")</f>
        <v/>
      </c>
      <c r="J456" t="str">
        <f>_xlfn.IFNA(VLOOKUP(B456,DSNXT!C:S,17,0),"")</f>
        <v/>
      </c>
      <c r="K456" t="str">
        <f>_xlfn.IFNA(VLOOKUP(B456,DSNXT!C:S,10,0),"")</f>
        <v/>
      </c>
      <c r="L456">
        <v>1</v>
      </c>
    </row>
    <row r="457" spans="3:12">
      <c r="C457" t="str">
        <f>_xlfn.IFNA(VLOOKUP(B457,DSNXT!C:S,2,0),"")</f>
        <v/>
      </c>
      <c r="D457" t="str">
        <f>_xlfn.IFNA(VLOOKUP(B457,DSNXT!C:S,4,0),"")</f>
        <v/>
      </c>
      <c r="E457" t="str">
        <f>_xlfn.IFNA(VLOOKUP(B457,DSNXT!C:S,5,0),"")</f>
        <v/>
      </c>
      <c r="F457" t="str">
        <f>_xlfn.IFNA(VLOOKUP(B457,DSNXT!C:S,6,0),"")</f>
        <v/>
      </c>
      <c r="G457" t="str">
        <f>_xlfn.IFNA(VLOOKUP(B457,DSNXT!C:S,7,0),"")</f>
        <v/>
      </c>
      <c r="H457" t="str">
        <f>_xlfn.IFNA(VLOOKUP(B457,DSNXT!C:S,8,0),"")</f>
        <v/>
      </c>
      <c r="I457" t="str">
        <f>_xlfn.IFNA(VLOOKUP(B457,DSNXT!C:S,9,0),"")</f>
        <v/>
      </c>
      <c r="J457" t="str">
        <f>_xlfn.IFNA(VLOOKUP(B457,DSNXT!C:S,17,0),"")</f>
        <v/>
      </c>
      <c r="K457" t="str">
        <f>_xlfn.IFNA(VLOOKUP(B457,DSNXT!C:S,10,0),"")</f>
        <v/>
      </c>
      <c r="L457">
        <v>1</v>
      </c>
    </row>
    <row r="458" spans="3:12">
      <c r="C458" t="str">
        <f>_xlfn.IFNA(VLOOKUP(B458,DSNXT!C:S,2,0),"")</f>
        <v/>
      </c>
      <c r="D458" t="str">
        <f>_xlfn.IFNA(VLOOKUP(B458,DSNXT!C:S,4,0),"")</f>
        <v/>
      </c>
      <c r="E458" t="str">
        <f>_xlfn.IFNA(VLOOKUP(B458,DSNXT!C:S,5,0),"")</f>
        <v/>
      </c>
      <c r="F458" t="str">
        <f>_xlfn.IFNA(VLOOKUP(B458,DSNXT!C:S,6,0),"")</f>
        <v/>
      </c>
      <c r="G458" t="str">
        <f>_xlfn.IFNA(VLOOKUP(B458,DSNXT!C:S,7,0),"")</f>
        <v/>
      </c>
      <c r="H458" t="str">
        <f>_xlfn.IFNA(VLOOKUP(B458,DSNXT!C:S,8,0),"")</f>
        <v/>
      </c>
      <c r="I458" t="str">
        <f>_xlfn.IFNA(VLOOKUP(B458,DSNXT!C:S,9,0),"")</f>
        <v/>
      </c>
      <c r="J458" t="str">
        <f>_xlfn.IFNA(VLOOKUP(B458,DSNXT!C:S,17,0),"")</f>
        <v/>
      </c>
      <c r="K458" t="str">
        <f>_xlfn.IFNA(VLOOKUP(B458,DSNXT!C:S,10,0),"")</f>
        <v/>
      </c>
      <c r="L458">
        <v>1</v>
      </c>
    </row>
    <row r="459" spans="3:12">
      <c r="C459" t="str">
        <f>_xlfn.IFNA(VLOOKUP(B459,DSNXT!C:S,2,0),"")</f>
        <v/>
      </c>
      <c r="D459" t="str">
        <f>_xlfn.IFNA(VLOOKUP(B459,DSNXT!C:S,4,0),"")</f>
        <v/>
      </c>
      <c r="E459" t="str">
        <f>_xlfn.IFNA(VLOOKUP(B459,DSNXT!C:S,5,0),"")</f>
        <v/>
      </c>
      <c r="F459" t="str">
        <f>_xlfn.IFNA(VLOOKUP(B459,DSNXT!C:S,6,0),"")</f>
        <v/>
      </c>
      <c r="G459" t="str">
        <f>_xlfn.IFNA(VLOOKUP(B459,DSNXT!C:S,7,0),"")</f>
        <v/>
      </c>
      <c r="H459" t="str">
        <f>_xlfn.IFNA(VLOOKUP(B459,DSNXT!C:S,8,0),"")</f>
        <v/>
      </c>
      <c r="I459" t="str">
        <f>_xlfn.IFNA(VLOOKUP(B459,DSNXT!C:S,9,0),"")</f>
        <v/>
      </c>
      <c r="J459" t="str">
        <f>_xlfn.IFNA(VLOOKUP(B459,DSNXT!C:S,17,0),"")</f>
        <v/>
      </c>
      <c r="K459" t="str">
        <f>_xlfn.IFNA(VLOOKUP(B459,DSNXT!C:S,10,0),"")</f>
        <v/>
      </c>
      <c r="L459">
        <v>1</v>
      </c>
    </row>
    <row r="460" spans="3:12">
      <c r="C460" t="str">
        <f>_xlfn.IFNA(VLOOKUP(B460,DSNXT!C:S,2,0),"")</f>
        <v/>
      </c>
      <c r="D460" t="str">
        <f>_xlfn.IFNA(VLOOKUP(B460,DSNXT!C:S,4,0),"")</f>
        <v/>
      </c>
      <c r="E460" t="str">
        <f>_xlfn.IFNA(VLOOKUP(B460,DSNXT!C:S,5,0),"")</f>
        <v/>
      </c>
      <c r="F460" t="str">
        <f>_xlfn.IFNA(VLOOKUP(B460,DSNXT!C:S,6,0),"")</f>
        <v/>
      </c>
      <c r="G460" t="str">
        <f>_xlfn.IFNA(VLOOKUP(B460,DSNXT!C:S,7,0),"")</f>
        <v/>
      </c>
      <c r="H460" t="str">
        <f>_xlfn.IFNA(VLOOKUP(B460,DSNXT!C:S,8,0),"")</f>
        <v/>
      </c>
      <c r="I460" t="str">
        <f>_xlfn.IFNA(VLOOKUP(B460,DSNXT!C:S,9,0),"")</f>
        <v/>
      </c>
      <c r="J460" t="str">
        <f>_xlfn.IFNA(VLOOKUP(B460,DSNXT!C:S,17,0),"")</f>
        <v/>
      </c>
      <c r="K460" t="str">
        <f>_xlfn.IFNA(VLOOKUP(B460,DSNXT!C:S,10,0),"")</f>
        <v/>
      </c>
      <c r="L460">
        <v>1</v>
      </c>
    </row>
    <row r="461" spans="3:12">
      <c r="C461" t="str">
        <f>_xlfn.IFNA(VLOOKUP(B461,DSNXT!C:S,2,0),"")</f>
        <v/>
      </c>
      <c r="D461" t="str">
        <f>_xlfn.IFNA(VLOOKUP(B461,DSNXT!C:S,4,0),"")</f>
        <v/>
      </c>
      <c r="E461" t="str">
        <f>_xlfn.IFNA(VLOOKUP(B461,DSNXT!C:S,5,0),"")</f>
        <v/>
      </c>
      <c r="F461" t="str">
        <f>_xlfn.IFNA(VLOOKUP(B461,DSNXT!C:S,6,0),"")</f>
        <v/>
      </c>
      <c r="G461" t="str">
        <f>_xlfn.IFNA(VLOOKUP(B461,DSNXT!C:S,7,0),"")</f>
        <v/>
      </c>
      <c r="H461" t="str">
        <f>_xlfn.IFNA(VLOOKUP(B461,DSNXT!C:S,8,0),"")</f>
        <v/>
      </c>
      <c r="I461" t="str">
        <f>_xlfn.IFNA(VLOOKUP(B461,DSNXT!C:S,9,0),"")</f>
        <v/>
      </c>
      <c r="J461" t="str">
        <f>_xlfn.IFNA(VLOOKUP(B461,DSNXT!C:S,17,0),"")</f>
        <v/>
      </c>
      <c r="K461" t="str">
        <f>_xlfn.IFNA(VLOOKUP(B461,DSNXT!C:S,10,0),"")</f>
        <v/>
      </c>
      <c r="L461">
        <v>1</v>
      </c>
    </row>
    <row r="462" spans="3:12">
      <c r="C462" t="str">
        <f>_xlfn.IFNA(VLOOKUP(B462,DSNXT!C:S,2,0),"")</f>
        <v/>
      </c>
      <c r="D462" t="str">
        <f>_xlfn.IFNA(VLOOKUP(B462,DSNXT!C:S,4,0),"")</f>
        <v/>
      </c>
      <c r="E462" t="str">
        <f>_xlfn.IFNA(VLOOKUP(B462,DSNXT!C:S,5,0),"")</f>
        <v/>
      </c>
      <c r="F462" t="str">
        <f>_xlfn.IFNA(VLOOKUP(B462,DSNXT!C:S,6,0),"")</f>
        <v/>
      </c>
      <c r="G462" t="str">
        <f>_xlfn.IFNA(VLOOKUP(B462,DSNXT!C:S,7,0),"")</f>
        <v/>
      </c>
      <c r="H462" t="str">
        <f>_xlfn.IFNA(VLOOKUP(B462,DSNXT!C:S,8,0),"")</f>
        <v/>
      </c>
      <c r="I462" t="str">
        <f>_xlfn.IFNA(VLOOKUP(B462,DSNXT!C:S,9,0),"")</f>
        <v/>
      </c>
      <c r="J462" t="str">
        <f>_xlfn.IFNA(VLOOKUP(B462,DSNXT!C:S,17,0),"")</f>
        <v/>
      </c>
      <c r="K462" t="str">
        <f>_xlfn.IFNA(VLOOKUP(B462,DSNXT!C:S,10,0),"")</f>
        <v/>
      </c>
      <c r="L462">
        <v>1</v>
      </c>
    </row>
    <row r="463" spans="3:12">
      <c r="C463" t="str">
        <f>_xlfn.IFNA(VLOOKUP(B463,DSNXT!C:S,2,0),"")</f>
        <v/>
      </c>
      <c r="D463" t="str">
        <f>_xlfn.IFNA(VLOOKUP(B463,DSNXT!C:S,4,0),"")</f>
        <v/>
      </c>
      <c r="E463" t="str">
        <f>_xlfn.IFNA(VLOOKUP(B463,DSNXT!C:S,5,0),"")</f>
        <v/>
      </c>
      <c r="F463" t="str">
        <f>_xlfn.IFNA(VLOOKUP(B463,DSNXT!C:S,6,0),"")</f>
        <v/>
      </c>
      <c r="G463" t="str">
        <f>_xlfn.IFNA(VLOOKUP(B463,DSNXT!C:S,7,0),"")</f>
        <v/>
      </c>
      <c r="H463" t="str">
        <f>_xlfn.IFNA(VLOOKUP(B463,DSNXT!C:S,8,0),"")</f>
        <v/>
      </c>
      <c r="I463" t="str">
        <f>_xlfn.IFNA(VLOOKUP(B463,DSNXT!C:S,9,0),"")</f>
        <v/>
      </c>
      <c r="J463" t="str">
        <f>_xlfn.IFNA(VLOOKUP(B463,DSNXT!C:S,17,0),"")</f>
        <v/>
      </c>
      <c r="K463" t="str">
        <f>_xlfn.IFNA(VLOOKUP(B463,DSNXT!C:S,10,0),"")</f>
        <v/>
      </c>
      <c r="L463">
        <v>1</v>
      </c>
    </row>
    <row r="464" spans="3:12">
      <c r="C464" t="str">
        <f>_xlfn.IFNA(VLOOKUP(B464,DSNXT!C:S,2,0),"")</f>
        <v/>
      </c>
      <c r="D464" t="str">
        <f>_xlfn.IFNA(VLOOKUP(B464,DSNXT!C:S,4,0),"")</f>
        <v/>
      </c>
      <c r="E464" t="str">
        <f>_xlfn.IFNA(VLOOKUP(B464,DSNXT!C:S,5,0),"")</f>
        <v/>
      </c>
      <c r="F464" t="str">
        <f>_xlfn.IFNA(VLOOKUP(B464,DSNXT!C:S,6,0),"")</f>
        <v/>
      </c>
      <c r="G464" t="str">
        <f>_xlfn.IFNA(VLOOKUP(B464,DSNXT!C:S,7,0),"")</f>
        <v/>
      </c>
      <c r="H464" t="str">
        <f>_xlfn.IFNA(VLOOKUP(B464,DSNXT!C:S,8,0),"")</f>
        <v/>
      </c>
      <c r="I464" t="str">
        <f>_xlfn.IFNA(VLOOKUP(B464,DSNXT!C:S,9,0),"")</f>
        <v/>
      </c>
      <c r="J464" t="str">
        <f>_xlfn.IFNA(VLOOKUP(B464,DSNXT!C:S,17,0),"")</f>
        <v/>
      </c>
      <c r="K464" t="str">
        <f>_xlfn.IFNA(VLOOKUP(B464,DSNXT!C:S,10,0),"")</f>
        <v/>
      </c>
      <c r="L464">
        <v>1</v>
      </c>
    </row>
    <row r="465" spans="3:12">
      <c r="C465" t="str">
        <f>_xlfn.IFNA(VLOOKUP(B465,DSNXT!C:S,2,0),"")</f>
        <v/>
      </c>
      <c r="D465" t="str">
        <f>_xlfn.IFNA(VLOOKUP(B465,DSNXT!C:S,4,0),"")</f>
        <v/>
      </c>
      <c r="E465" t="str">
        <f>_xlfn.IFNA(VLOOKUP(B465,DSNXT!C:S,5,0),"")</f>
        <v/>
      </c>
      <c r="F465" t="str">
        <f>_xlfn.IFNA(VLOOKUP(B465,DSNXT!C:S,6,0),"")</f>
        <v/>
      </c>
      <c r="G465" t="str">
        <f>_xlfn.IFNA(VLOOKUP(B465,DSNXT!C:S,7,0),"")</f>
        <v/>
      </c>
      <c r="H465" t="str">
        <f>_xlfn.IFNA(VLOOKUP(B465,DSNXT!C:S,8,0),"")</f>
        <v/>
      </c>
      <c r="I465" t="str">
        <f>_xlfn.IFNA(VLOOKUP(B465,DSNXT!C:S,9,0),"")</f>
        <v/>
      </c>
      <c r="J465" t="str">
        <f>_xlfn.IFNA(VLOOKUP(B465,DSNXT!C:S,17,0),"")</f>
        <v/>
      </c>
      <c r="K465" t="str">
        <f>_xlfn.IFNA(VLOOKUP(B465,DSNXT!C:S,10,0),"")</f>
        <v/>
      </c>
      <c r="L465">
        <v>1</v>
      </c>
    </row>
    <row r="466" spans="3:12">
      <c r="C466" t="str">
        <f>_xlfn.IFNA(VLOOKUP(B466,DSNXT!C:S,2,0),"")</f>
        <v/>
      </c>
      <c r="D466" t="str">
        <f>_xlfn.IFNA(VLOOKUP(B466,DSNXT!C:S,4,0),"")</f>
        <v/>
      </c>
      <c r="E466" t="str">
        <f>_xlfn.IFNA(VLOOKUP(B466,DSNXT!C:S,5,0),"")</f>
        <v/>
      </c>
      <c r="F466" t="str">
        <f>_xlfn.IFNA(VLOOKUP(B466,DSNXT!C:S,6,0),"")</f>
        <v/>
      </c>
      <c r="G466" t="str">
        <f>_xlfn.IFNA(VLOOKUP(B466,DSNXT!C:S,7,0),"")</f>
        <v/>
      </c>
      <c r="H466" t="str">
        <f>_xlfn.IFNA(VLOOKUP(B466,DSNXT!C:S,8,0),"")</f>
        <v/>
      </c>
      <c r="I466" t="str">
        <f>_xlfn.IFNA(VLOOKUP(B466,DSNXT!C:S,9,0),"")</f>
        <v/>
      </c>
      <c r="J466" t="str">
        <f>_xlfn.IFNA(VLOOKUP(B466,DSNXT!C:S,17,0),"")</f>
        <v/>
      </c>
      <c r="K466" t="str">
        <f>_xlfn.IFNA(VLOOKUP(B466,DSNXT!C:S,10,0),"")</f>
        <v/>
      </c>
      <c r="L466">
        <v>1</v>
      </c>
    </row>
    <row r="467" spans="3:12">
      <c r="C467" t="str">
        <f>_xlfn.IFNA(VLOOKUP(B467,DSNXT!C:S,2,0),"")</f>
        <v/>
      </c>
      <c r="D467" t="str">
        <f>_xlfn.IFNA(VLOOKUP(B467,DSNXT!C:S,4,0),"")</f>
        <v/>
      </c>
      <c r="E467" t="str">
        <f>_xlfn.IFNA(VLOOKUP(B467,DSNXT!C:S,5,0),"")</f>
        <v/>
      </c>
      <c r="F467" t="str">
        <f>_xlfn.IFNA(VLOOKUP(B467,DSNXT!C:S,6,0),"")</f>
        <v/>
      </c>
      <c r="G467" t="str">
        <f>_xlfn.IFNA(VLOOKUP(B467,DSNXT!C:S,7,0),"")</f>
        <v/>
      </c>
      <c r="H467" t="str">
        <f>_xlfn.IFNA(VLOOKUP(B467,DSNXT!C:S,8,0),"")</f>
        <v/>
      </c>
      <c r="I467" t="str">
        <f>_xlfn.IFNA(VLOOKUP(B467,DSNXT!C:S,9,0),"")</f>
        <v/>
      </c>
      <c r="J467" t="str">
        <f>_xlfn.IFNA(VLOOKUP(B467,DSNXT!C:S,17,0),"")</f>
        <v/>
      </c>
      <c r="K467" t="str">
        <f>_xlfn.IFNA(VLOOKUP(B467,DSNXT!C:S,10,0),"")</f>
        <v/>
      </c>
      <c r="L467">
        <v>1</v>
      </c>
    </row>
    <row r="468" spans="3:12">
      <c r="C468" t="str">
        <f>_xlfn.IFNA(VLOOKUP(B468,DSNXT!C:S,2,0),"")</f>
        <v/>
      </c>
      <c r="D468" t="str">
        <f>_xlfn.IFNA(VLOOKUP(B468,DSNXT!C:S,4,0),"")</f>
        <v/>
      </c>
      <c r="E468" t="str">
        <f>_xlfn.IFNA(VLOOKUP(B468,DSNXT!C:S,5,0),"")</f>
        <v/>
      </c>
      <c r="F468" t="str">
        <f>_xlfn.IFNA(VLOOKUP(B468,DSNXT!C:S,6,0),"")</f>
        <v/>
      </c>
      <c r="G468" t="str">
        <f>_xlfn.IFNA(VLOOKUP(B468,DSNXT!C:S,7,0),"")</f>
        <v/>
      </c>
      <c r="H468" t="str">
        <f>_xlfn.IFNA(VLOOKUP(B468,DSNXT!C:S,8,0),"")</f>
        <v/>
      </c>
      <c r="I468" t="str">
        <f>_xlfn.IFNA(VLOOKUP(B468,DSNXT!C:S,9,0),"")</f>
        <v/>
      </c>
      <c r="J468" t="str">
        <f>_xlfn.IFNA(VLOOKUP(B468,DSNXT!C:S,17,0),"")</f>
        <v/>
      </c>
      <c r="K468" t="str">
        <f>_xlfn.IFNA(VLOOKUP(B468,DSNXT!C:S,10,0),"")</f>
        <v/>
      </c>
      <c r="L468">
        <v>1</v>
      </c>
    </row>
    <row r="469" spans="3:12">
      <c r="C469" t="str">
        <f>_xlfn.IFNA(VLOOKUP(B469,DSNXT!C:S,2,0),"")</f>
        <v/>
      </c>
      <c r="D469" t="str">
        <f>_xlfn.IFNA(VLOOKUP(B469,DSNXT!C:S,4,0),"")</f>
        <v/>
      </c>
      <c r="E469" t="str">
        <f>_xlfn.IFNA(VLOOKUP(B469,DSNXT!C:S,5,0),"")</f>
        <v/>
      </c>
      <c r="F469" t="str">
        <f>_xlfn.IFNA(VLOOKUP(B469,DSNXT!C:S,6,0),"")</f>
        <v/>
      </c>
      <c r="G469" t="str">
        <f>_xlfn.IFNA(VLOOKUP(B469,DSNXT!C:S,7,0),"")</f>
        <v/>
      </c>
      <c r="H469" t="str">
        <f>_xlfn.IFNA(VLOOKUP(B469,DSNXT!C:S,8,0),"")</f>
        <v/>
      </c>
      <c r="I469" t="str">
        <f>_xlfn.IFNA(VLOOKUP(B469,DSNXT!C:S,9,0),"")</f>
        <v/>
      </c>
      <c r="J469" t="str">
        <f>_xlfn.IFNA(VLOOKUP(B469,DSNXT!C:S,17,0),"")</f>
        <v/>
      </c>
      <c r="K469" t="str">
        <f>_xlfn.IFNA(VLOOKUP(B469,DSNXT!C:S,10,0),"")</f>
        <v/>
      </c>
      <c r="L469">
        <v>1</v>
      </c>
    </row>
    <row r="470" spans="3:12">
      <c r="C470" t="str">
        <f>_xlfn.IFNA(VLOOKUP(B470,DSNXT!C:S,2,0),"")</f>
        <v/>
      </c>
      <c r="D470" t="str">
        <f>_xlfn.IFNA(VLOOKUP(B470,DSNXT!C:S,4,0),"")</f>
        <v/>
      </c>
      <c r="E470" t="str">
        <f>_xlfn.IFNA(VLOOKUP(B470,DSNXT!C:S,5,0),"")</f>
        <v/>
      </c>
      <c r="F470" t="str">
        <f>_xlfn.IFNA(VLOOKUP(B470,DSNXT!C:S,6,0),"")</f>
        <v/>
      </c>
      <c r="G470" t="str">
        <f>_xlfn.IFNA(VLOOKUP(B470,DSNXT!C:S,7,0),"")</f>
        <v/>
      </c>
      <c r="H470" t="str">
        <f>_xlfn.IFNA(VLOOKUP(B470,DSNXT!C:S,8,0),"")</f>
        <v/>
      </c>
      <c r="I470" t="str">
        <f>_xlfn.IFNA(VLOOKUP(B470,DSNXT!C:S,9,0),"")</f>
        <v/>
      </c>
      <c r="J470" t="str">
        <f>_xlfn.IFNA(VLOOKUP(B470,DSNXT!C:S,17,0),"")</f>
        <v/>
      </c>
      <c r="K470" t="str">
        <f>_xlfn.IFNA(VLOOKUP(B470,DSNXT!C:S,10,0),"")</f>
        <v/>
      </c>
      <c r="L470">
        <v>1</v>
      </c>
    </row>
    <row r="471" spans="3:12">
      <c r="C471" t="str">
        <f>_xlfn.IFNA(VLOOKUP(B471,DSNXT!C:S,2,0),"")</f>
        <v/>
      </c>
      <c r="D471" t="str">
        <f>_xlfn.IFNA(VLOOKUP(B471,DSNXT!C:S,4,0),"")</f>
        <v/>
      </c>
      <c r="E471" t="str">
        <f>_xlfn.IFNA(VLOOKUP(B471,DSNXT!C:S,5,0),"")</f>
        <v/>
      </c>
      <c r="F471" t="str">
        <f>_xlfn.IFNA(VLOOKUP(B471,DSNXT!C:S,6,0),"")</f>
        <v/>
      </c>
      <c r="G471" t="str">
        <f>_xlfn.IFNA(VLOOKUP(B471,DSNXT!C:S,7,0),"")</f>
        <v/>
      </c>
      <c r="H471" t="str">
        <f>_xlfn.IFNA(VLOOKUP(B471,DSNXT!C:S,8,0),"")</f>
        <v/>
      </c>
      <c r="I471" t="str">
        <f>_xlfn.IFNA(VLOOKUP(B471,DSNXT!C:S,9,0),"")</f>
        <v/>
      </c>
      <c r="J471" t="str">
        <f>_xlfn.IFNA(VLOOKUP(B471,DSNXT!C:S,17,0),"")</f>
        <v/>
      </c>
      <c r="K471" t="str">
        <f>_xlfn.IFNA(VLOOKUP(B471,DSNXT!C:S,10,0),"")</f>
        <v/>
      </c>
      <c r="L471">
        <v>1</v>
      </c>
    </row>
    <row r="472" spans="3:12">
      <c r="C472" t="str">
        <f>_xlfn.IFNA(VLOOKUP(B472,DSNXT!C:S,2,0),"")</f>
        <v/>
      </c>
      <c r="D472" t="str">
        <f>_xlfn.IFNA(VLOOKUP(B472,DSNXT!C:S,4,0),"")</f>
        <v/>
      </c>
      <c r="E472" t="str">
        <f>_xlfn.IFNA(VLOOKUP(B472,DSNXT!C:S,5,0),"")</f>
        <v/>
      </c>
      <c r="F472" t="str">
        <f>_xlfn.IFNA(VLOOKUP(B472,DSNXT!C:S,6,0),"")</f>
        <v/>
      </c>
      <c r="G472" t="str">
        <f>_xlfn.IFNA(VLOOKUP(B472,DSNXT!C:S,7,0),"")</f>
        <v/>
      </c>
      <c r="H472" t="str">
        <f>_xlfn.IFNA(VLOOKUP(B472,DSNXT!C:S,8,0),"")</f>
        <v/>
      </c>
      <c r="I472" t="str">
        <f>_xlfn.IFNA(VLOOKUP(B472,DSNXT!C:S,9,0),"")</f>
        <v/>
      </c>
      <c r="J472" t="str">
        <f>_xlfn.IFNA(VLOOKUP(B472,DSNXT!C:S,17,0),"")</f>
        <v/>
      </c>
      <c r="K472" t="str">
        <f>_xlfn.IFNA(VLOOKUP(B472,DSNXT!C:S,10,0),"")</f>
        <v/>
      </c>
      <c r="L472">
        <v>1</v>
      </c>
    </row>
    <row r="473" spans="3:12">
      <c r="C473" t="str">
        <f>_xlfn.IFNA(VLOOKUP(B473,DSNXT!C:S,2,0),"")</f>
        <v/>
      </c>
      <c r="D473" t="str">
        <f>_xlfn.IFNA(VLOOKUP(B473,DSNXT!C:S,4,0),"")</f>
        <v/>
      </c>
      <c r="E473" t="str">
        <f>_xlfn.IFNA(VLOOKUP(B473,DSNXT!C:S,5,0),"")</f>
        <v/>
      </c>
      <c r="F473" t="str">
        <f>_xlfn.IFNA(VLOOKUP(B473,DSNXT!C:S,6,0),"")</f>
        <v/>
      </c>
      <c r="G473" t="str">
        <f>_xlfn.IFNA(VLOOKUP(B473,DSNXT!C:S,7,0),"")</f>
        <v/>
      </c>
      <c r="H473" t="str">
        <f>_xlfn.IFNA(VLOOKUP(B473,DSNXT!C:S,8,0),"")</f>
        <v/>
      </c>
      <c r="I473" t="str">
        <f>_xlfn.IFNA(VLOOKUP(B473,DSNXT!C:S,9,0),"")</f>
        <v/>
      </c>
      <c r="J473" t="str">
        <f>_xlfn.IFNA(VLOOKUP(B473,DSNXT!C:S,17,0),"")</f>
        <v/>
      </c>
      <c r="K473" t="str">
        <f>_xlfn.IFNA(VLOOKUP(B473,DSNXT!C:S,10,0),"")</f>
        <v/>
      </c>
      <c r="L473">
        <v>1</v>
      </c>
    </row>
    <row r="474" spans="3:12">
      <c r="C474" t="str">
        <f>_xlfn.IFNA(VLOOKUP(B474,DSNXT!C:S,2,0),"")</f>
        <v/>
      </c>
      <c r="D474" t="str">
        <f>_xlfn.IFNA(VLOOKUP(B474,DSNXT!C:S,4,0),"")</f>
        <v/>
      </c>
      <c r="E474" t="str">
        <f>_xlfn.IFNA(VLOOKUP(B474,DSNXT!C:S,5,0),"")</f>
        <v/>
      </c>
      <c r="F474" t="str">
        <f>_xlfn.IFNA(VLOOKUP(B474,DSNXT!C:S,6,0),"")</f>
        <v/>
      </c>
      <c r="G474" t="str">
        <f>_xlfn.IFNA(VLOOKUP(B474,DSNXT!C:S,7,0),"")</f>
        <v/>
      </c>
      <c r="H474" t="str">
        <f>_xlfn.IFNA(VLOOKUP(B474,DSNXT!C:S,8,0),"")</f>
        <v/>
      </c>
      <c r="I474" t="str">
        <f>_xlfn.IFNA(VLOOKUP(B474,DSNXT!C:S,9,0),"")</f>
        <v/>
      </c>
      <c r="J474" t="str">
        <f>_xlfn.IFNA(VLOOKUP(B474,DSNXT!C:S,17,0),"")</f>
        <v/>
      </c>
      <c r="K474" t="str">
        <f>_xlfn.IFNA(VLOOKUP(B474,DSNXT!C:S,10,0),"")</f>
        <v/>
      </c>
      <c r="L474">
        <v>1</v>
      </c>
    </row>
    <row r="475" spans="3:12">
      <c r="C475" t="str">
        <f>_xlfn.IFNA(VLOOKUP(B475,DSNXT!C:S,2,0),"")</f>
        <v/>
      </c>
      <c r="D475" t="str">
        <f>_xlfn.IFNA(VLOOKUP(B475,DSNXT!C:S,4,0),"")</f>
        <v/>
      </c>
      <c r="E475" t="str">
        <f>_xlfn.IFNA(VLOOKUP(B475,DSNXT!C:S,5,0),"")</f>
        <v/>
      </c>
      <c r="F475" t="str">
        <f>_xlfn.IFNA(VLOOKUP(B475,DSNXT!C:S,6,0),"")</f>
        <v/>
      </c>
      <c r="G475" t="str">
        <f>_xlfn.IFNA(VLOOKUP(B475,DSNXT!C:S,7,0),"")</f>
        <v/>
      </c>
      <c r="H475" t="str">
        <f>_xlfn.IFNA(VLOOKUP(B475,DSNXT!C:S,8,0),"")</f>
        <v/>
      </c>
      <c r="I475" t="str">
        <f>_xlfn.IFNA(VLOOKUP(B475,DSNXT!C:S,9,0),"")</f>
        <v/>
      </c>
      <c r="J475" t="str">
        <f>_xlfn.IFNA(VLOOKUP(B475,DSNXT!C:S,17,0),"")</f>
        <v/>
      </c>
      <c r="K475" t="str">
        <f>_xlfn.IFNA(VLOOKUP(B475,DSNXT!C:S,10,0),"")</f>
        <v/>
      </c>
      <c r="L475">
        <v>1</v>
      </c>
    </row>
    <row r="476" spans="3:12">
      <c r="C476" t="str">
        <f>_xlfn.IFNA(VLOOKUP(B476,DSNXT!C:S,2,0),"")</f>
        <v/>
      </c>
      <c r="D476" t="str">
        <f>_xlfn.IFNA(VLOOKUP(B476,DSNXT!C:S,4,0),"")</f>
        <v/>
      </c>
      <c r="E476" t="str">
        <f>_xlfn.IFNA(VLOOKUP(B476,DSNXT!C:S,5,0),"")</f>
        <v/>
      </c>
      <c r="F476" t="str">
        <f>_xlfn.IFNA(VLOOKUP(B476,DSNXT!C:S,6,0),"")</f>
        <v/>
      </c>
      <c r="G476" t="str">
        <f>_xlfn.IFNA(VLOOKUP(B476,DSNXT!C:S,7,0),"")</f>
        <v/>
      </c>
      <c r="H476" t="str">
        <f>_xlfn.IFNA(VLOOKUP(B476,DSNXT!C:S,8,0),"")</f>
        <v/>
      </c>
      <c r="I476" t="str">
        <f>_xlfn.IFNA(VLOOKUP(B476,DSNXT!C:S,9,0),"")</f>
        <v/>
      </c>
      <c r="J476" t="str">
        <f>_xlfn.IFNA(VLOOKUP(B476,DSNXT!C:S,17,0),"")</f>
        <v/>
      </c>
      <c r="K476" t="str">
        <f>_xlfn.IFNA(VLOOKUP(B476,DSNXT!C:S,10,0),"")</f>
        <v/>
      </c>
      <c r="L476">
        <v>1</v>
      </c>
    </row>
    <row r="477" spans="3:12">
      <c r="C477" t="str">
        <f>_xlfn.IFNA(VLOOKUP(B477,DSNXT!C:S,2,0),"")</f>
        <v/>
      </c>
      <c r="D477" t="str">
        <f>_xlfn.IFNA(VLOOKUP(B477,DSNXT!C:S,4,0),"")</f>
        <v/>
      </c>
      <c r="E477" t="str">
        <f>_xlfn.IFNA(VLOOKUP(B477,DSNXT!C:S,5,0),"")</f>
        <v/>
      </c>
      <c r="F477" t="str">
        <f>_xlfn.IFNA(VLOOKUP(B477,DSNXT!C:S,6,0),"")</f>
        <v/>
      </c>
      <c r="G477" t="str">
        <f>_xlfn.IFNA(VLOOKUP(B477,DSNXT!C:S,7,0),"")</f>
        <v/>
      </c>
      <c r="H477" t="str">
        <f>_xlfn.IFNA(VLOOKUP(B477,DSNXT!C:S,8,0),"")</f>
        <v/>
      </c>
      <c r="I477" t="str">
        <f>_xlfn.IFNA(VLOOKUP(B477,DSNXT!C:S,9,0),"")</f>
        <v/>
      </c>
      <c r="J477" t="str">
        <f>_xlfn.IFNA(VLOOKUP(B477,DSNXT!C:S,17,0),"")</f>
        <v/>
      </c>
      <c r="K477" t="str">
        <f>_xlfn.IFNA(VLOOKUP(B477,DSNXT!C:S,10,0),"")</f>
        <v/>
      </c>
      <c r="L477">
        <v>1</v>
      </c>
    </row>
    <row r="478" spans="3:12">
      <c r="C478" t="str">
        <f>_xlfn.IFNA(VLOOKUP(B478,DSNXT!C:S,2,0),"")</f>
        <v/>
      </c>
      <c r="D478" t="str">
        <f>_xlfn.IFNA(VLOOKUP(B478,DSNXT!C:S,4,0),"")</f>
        <v/>
      </c>
      <c r="E478" t="str">
        <f>_xlfn.IFNA(VLOOKUP(B478,DSNXT!C:S,5,0),"")</f>
        <v/>
      </c>
      <c r="F478" t="str">
        <f>_xlfn.IFNA(VLOOKUP(B478,DSNXT!C:S,6,0),"")</f>
        <v/>
      </c>
      <c r="G478" t="str">
        <f>_xlfn.IFNA(VLOOKUP(B478,DSNXT!C:S,7,0),"")</f>
        <v/>
      </c>
      <c r="H478" t="str">
        <f>_xlfn.IFNA(VLOOKUP(B478,DSNXT!C:S,8,0),"")</f>
        <v/>
      </c>
      <c r="I478" t="str">
        <f>_xlfn.IFNA(VLOOKUP(B478,DSNXT!C:S,9,0),"")</f>
        <v/>
      </c>
      <c r="J478" t="str">
        <f>_xlfn.IFNA(VLOOKUP(B478,DSNXT!C:S,17,0),"")</f>
        <v/>
      </c>
      <c r="K478" t="str">
        <f>_xlfn.IFNA(VLOOKUP(B478,DSNXT!C:S,10,0),"")</f>
        <v/>
      </c>
      <c r="L478">
        <v>1</v>
      </c>
    </row>
    <row r="479" spans="3:12">
      <c r="C479" t="str">
        <f>_xlfn.IFNA(VLOOKUP(B479,DSNXT!C:S,2,0),"")</f>
        <v/>
      </c>
      <c r="D479" t="str">
        <f>_xlfn.IFNA(VLOOKUP(B479,DSNXT!C:S,4,0),"")</f>
        <v/>
      </c>
      <c r="E479" t="str">
        <f>_xlfn.IFNA(VLOOKUP(B479,DSNXT!C:S,5,0),"")</f>
        <v/>
      </c>
      <c r="F479" t="str">
        <f>_xlfn.IFNA(VLOOKUP(B479,DSNXT!C:S,6,0),"")</f>
        <v/>
      </c>
      <c r="G479" t="str">
        <f>_xlfn.IFNA(VLOOKUP(B479,DSNXT!C:S,7,0),"")</f>
        <v/>
      </c>
      <c r="H479" t="str">
        <f>_xlfn.IFNA(VLOOKUP(B479,DSNXT!C:S,8,0),"")</f>
        <v/>
      </c>
      <c r="I479" t="str">
        <f>_xlfn.IFNA(VLOOKUP(B479,DSNXT!C:S,9,0),"")</f>
        <v/>
      </c>
      <c r="J479" t="str">
        <f>_xlfn.IFNA(VLOOKUP(B479,DSNXT!C:S,17,0),"")</f>
        <v/>
      </c>
      <c r="K479" t="str">
        <f>_xlfn.IFNA(VLOOKUP(B479,DSNXT!C:S,10,0),"")</f>
        <v/>
      </c>
      <c r="L479">
        <v>1</v>
      </c>
    </row>
    <row r="480" spans="3:12">
      <c r="C480" t="str">
        <f>_xlfn.IFNA(VLOOKUP(B480,DSNXT!C:S,2,0),"")</f>
        <v/>
      </c>
      <c r="D480" t="str">
        <f>_xlfn.IFNA(VLOOKUP(B480,DSNXT!C:S,4,0),"")</f>
        <v/>
      </c>
      <c r="E480" t="str">
        <f>_xlfn.IFNA(VLOOKUP(B480,DSNXT!C:S,5,0),"")</f>
        <v/>
      </c>
      <c r="F480" t="str">
        <f>_xlfn.IFNA(VLOOKUP(B480,DSNXT!C:S,6,0),"")</f>
        <v/>
      </c>
      <c r="G480" t="str">
        <f>_xlfn.IFNA(VLOOKUP(B480,DSNXT!C:S,7,0),"")</f>
        <v/>
      </c>
      <c r="H480" t="str">
        <f>_xlfn.IFNA(VLOOKUP(B480,DSNXT!C:S,8,0),"")</f>
        <v/>
      </c>
      <c r="I480" t="str">
        <f>_xlfn.IFNA(VLOOKUP(B480,DSNXT!C:S,9,0),"")</f>
        <v/>
      </c>
      <c r="J480" t="str">
        <f>_xlfn.IFNA(VLOOKUP(B480,DSNXT!C:S,17,0),"")</f>
        <v/>
      </c>
      <c r="K480" t="str">
        <f>_xlfn.IFNA(VLOOKUP(B480,DSNXT!C:S,10,0),"")</f>
        <v/>
      </c>
      <c r="L480">
        <v>1</v>
      </c>
    </row>
    <row r="481" spans="3:12">
      <c r="C481" t="str">
        <f>_xlfn.IFNA(VLOOKUP(B481,DSNXT!C:S,2,0),"")</f>
        <v/>
      </c>
      <c r="D481" t="str">
        <f>_xlfn.IFNA(VLOOKUP(B481,DSNXT!C:S,4,0),"")</f>
        <v/>
      </c>
      <c r="E481" t="str">
        <f>_xlfn.IFNA(VLOOKUP(B481,DSNXT!C:S,5,0),"")</f>
        <v/>
      </c>
      <c r="F481" t="str">
        <f>_xlfn.IFNA(VLOOKUP(B481,DSNXT!C:S,6,0),"")</f>
        <v/>
      </c>
      <c r="G481" t="str">
        <f>_xlfn.IFNA(VLOOKUP(B481,DSNXT!C:S,7,0),"")</f>
        <v/>
      </c>
      <c r="H481" t="str">
        <f>_xlfn.IFNA(VLOOKUP(B481,DSNXT!C:S,8,0),"")</f>
        <v/>
      </c>
      <c r="I481" t="str">
        <f>_xlfn.IFNA(VLOOKUP(B481,DSNXT!C:S,9,0),"")</f>
        <v/>
      </c>
      <c r="J481" t="str">
        <f>_xlfn.IFNA(VLOOKUP(B481,DSNXT!C:S,17,0),"")</f>
        <v/>
      </c>
      <c r="K481" t="str">
        <f>_xlfn.IFNA(VLOOKUP(B481,DSNXT!C:S,10,0),"")</f>
        <v/>
      </c>
      <c r="L481">
        <v>1</v>
      </c>
    </row>
    <row r="482" spans="3:12">
      <c r="C482" t="str">
        <f>_xlfn.IFNA(VLOOKUP(B482,DSNXT!C:S,2,0),"")</f>
        <v/>
      </c>
      <c r="D482" t="str">
        <f>_xlfn.IFNA(VLOOKUP(B482,DSNXT!C:S,4,0),"")</f>
        <v/>
      </c>
      <c r="E482" t="str">
        <f>_xlfn.IFNA(VLOOKUP(B482,DSNXT!C:S,5,0),"")</f>
        <v/>
      </c>
      <c r="F482" t="str">
        <f>_xlfn.IFNA(VLOOKUP(B482,DSNXT!C:S,6,0),"")</f>
        <v/>
      </c>
      <c r="G482" t="str">
        <f>_xlfn.IFNA(VLOOKUP(B482,DSNXT!C:S,7,0),"")</f>
        <v/>
      </c>
      <c r="H482" t="str">
        <f>_xlfn.IFNA(VLOOKUP(B482,DSNXT!C:S,8,0),"")</f>
        <v/>
      </c>
      <c r="I482" t="str">
        <f>_xlfn.IFNA(VLOOKUP(B482,DSNXT!C:S,9,0),"")</f>
        <v/>
      </c>
      <c r="J482" t="str">
        <f>_xlfn.IFNA(VLOOKUP(B482,DSNXT!C:S,17,0),"")</f>
        <v/>
      </c>
      <c r="K482" t="str">
        <f>_xlfn.IFNA(VLOOKUP(B482,DSNXT!C:S,10,0),"")</f>
        <v/>
      </c>
      <c r="L482">
        <v>1</v>
      </c>
    </row>
    <row r="483" spans="3:12">
      <c r="C483" t="str">
        <f>_xlfn.IFNA(VLOOKUP(B483,DSNXT!C:S,2,0),"")</f>
        <v/>
      </c>
      <c r="D483" t="str">
        <f>_xlfn.IFNA(VLOOKUP(B483,DSNXT!C:S,4,0),"")</f>
        <v/>
      </c>
      <c r="E483" t="str">
        <f>_xlfn.IFNA(VLOOKUP(B483,DSNXT!C:S,5,0),"")</f>
        <v/>
      </c>
      <c r="F483" t="str">
        <f>_xlfn.IFNA(VLOOKUP(B483,DSNXT!C:S,6,0),"")</f>
        <v/>
      </c>
      <c r="G483" t="str">
        <f>_xlfn.IFNA(VLOOKUP(B483,DSNXT!C:S,7,0),"")</f>
        <v/>
      </c>
      <c r="H483" t="str">
        <f>_xlfn.IFNA(VLOOKUP(B483,DSNXT!C:S,8,0),"")</f>
        <v/>
      </c>
      <c r="I483" t="str">
        <f>_xlfn.IFNA(VLOOKUP(B483,DSNXT!C:S,9,0),"")</f>
        <v/>
      </c>
      <c r="J483" t="str">
        <f>_xlfn.IFNA(VLOOKUP(B483,DSNXT!C:S,17,0),"")</f>
        <v/>
      </c>
      <c r="K483" t="str">
        <f>_xlfn.IFNA(VLOOKUP(B483,DSNXT!C:S,10,0),"")</f>
        <v/>
      </c>
      <c r="L483">
        <v>1</v>
      </c>
    </row>
    <row r="484" spans="3:12">
      <c r="C484" t="str">
        <f>_xlfn.IFNA(VLOOKUP(B484,DSNXT!C:S,2,0),"")</f>
        <v/>
      </c>
      <c r="D484" t="str">
        <f>_xlfn.IFNA(VLOOKUP(B484,DSNXT!C:S,4,0),"")</f>
        <v/>
      </c>
      <c r="E484" t="str">
        <f>_xlfn.IFNA(VLOOKUP(B484,DSNXT!C:S,5,0),"")</f>
        <v/>
      </c>
      <c r="F484" t="str">
        <f>_xlfn.IFNA(VLOOKUP(B484,DSNXT!C:S,6,0),"")</f>
        <v/>
      </c>
      <c r="G484" t="str">
        <f>_xlfn.IFNA(VLOOKUP(B484,DSNXT!C:S,7,0),"")</f>
        <v/>
      </c>
      <c r="H484" t="str">
        <f>_xlfn.IFNA(VLOOKUP(B484,DSNXT!C:S,8,0),"")</f>
        <v/>
      </c>
      <c r="I484" t="str">
        <f>_xlfn.IFNA(VLOOKUP(B484,DSNXT!C:S,9,0),"")</f>
        <v/>
      </c>
      <c r="J484" t="str">
        <f>_xlfn.IFNA(VLOOKUP(B484,DSNXT!C:S,17,0),"")</f>
        <v/>
      </c>
      <c r="K484" t="str">
        <f>_xlfn.IFNA(VLOOKUP(B484,DSNXT!C:S,10,0),"")</f>
        <v/>
      </c>
      <c r="L484">
        <v>1</v>
      </c>
    </row>
    <row r="485" spans="3:12">
      <c r="C485" t="str">
        <f>_xlfn.IFNA(VLOOKUP(B485,DSNXT!C:S,2,0),"")</f>
        <v/>
      </c>
      <c r="D485" t="str">
        <f>_xlfn.IFNA(VLOOKUP(B485,DSNXT!C:S,4,0),"")</f>
        <v/>
      </c>
      <c r="E485" t="str">
        <f>_xlfn.IFNA(VLOOKUP(B485,DSNXT!C:S,5,0),"")</f>
        <v/>
      </c>
      <c r="F485" t="str">
        <f>_xlfn.IFNA(VLOOKUP(B485,DSNXT!C:S,6,0),"")</f>
        <v/>
      </c>
      <c r="G485" t="str">
        <f>_xlfn.IFNA(VLOOKUP(B485,DSNXT!C:S,7,0),"")</f>
        <v/>
      </c>
      <c r="H485" t="str">
        <f>_xlfn.IFNA(VLOOKUP(B485,DSNXT!C:S,8,0),"")</f>
        <v/>
      </c>
      <c r="I485" t="str">
        <f>_xlfn.IFNA(VLOOKUP(B485,DSNXT!C:S,9,0),"")</f>
        <v/>
      </c>
      <c r="J485" t="str">
        <f>_xlfn.IFNA(VLOOKUP(B485,DSNXT!C:S,17,0),"")</f>
        <v/>
      </c>
      <c r="K485" t="str">
        <f>_xlfn.IFNA(VLOOKUP(B485,DSNXT!C:S,10,0),"")</f>
        <v/>
      </c>
      <c r="L485">
        <v>1</v>
      </c>
    </row>
    <row r="486" spans="3:12">
      <c r="C486" t="str">
        <f>_xlfn.IFNA(VLOOKUP(B486,DSNXT!C:S,2,0),"")</f>
        <v/>
      </c>
      <c r="D486" t="str">
        <f>_xlfn.IFNA(VLOOKUP(B486,DSNXT!C:S,4,0),"")</f>
        <v/>
      </c>
      <c r="E486" t="str">
        <f>_xlfn.IFNA(VLOOKUP(B486,DSNXT!C:S,5,0),"")</f>
        <v/>
      </c>
      <c r="F486" t="str">
        <f>_xlfn.IFNA(VLOOKUP(B486,DSNXT!C:S,6,0),"")</f>
        <v/>
      </c>
      <c r="G486" t="str">
        <f>_xlfn.IFNA(VLOOKUP(B486,DSNXT!C:S,7,0),"")</f>
        <v/>
      </c>
      <c r="H486" t="str">
        <f>_xlfn.IFNA(VLOOKUP(B486,DSNXT!C:S,8,0),"")</f>
        <v/>
      </c>
      <c r="I486" t="str">
        <f>_xlfn.IFNA(VLOOKUP(B486,DSNXT!C:S,9,0),"")</f>
        <v/>
      </c>
      <c r="J486" t="str">
        <f>_xlfn.IFNA(VLOOKUP(B486,DSNXT!C:S,17,0),"")</f>
        <v/>
      </c>
      <c r="K486" t="str">
        <f>_xlfn.IFNA(VLOOKUP(B486,DSNXT!C:S,10,0),"")</f>
        <v/>
      </c>
      <c r="L486">
        <v>1</v>
      </c>
    </row>
    <row r="487" spans="3:12">
      <c r="C487" t="str">
        <f>_xlfn.IFNA(VLOOKUP(B487,DSNXT!C:S,2,0),"")</f>
        <v/>
      </c>
      <c r="D487" t="str">
        <f>_xlfn.IFNA(VLOOKUP(B487,DSNXT!C:S,4,0),"")</f>
        <v/>
      </c>
      <c r="E487" t="str">
        <f>_xlfn.IFNA(VLOOKUP(B487,DSNXT!C:S,5,0),"")</f>
        <v/>
      </c>
      <c r="F487" t="str">
        <f>_xlfn.IFNA(VLOOKUP(B487,DSNXT!C:S,6,0),"")</f>
        <v/>
      </c>
      <c r="G487" t="str">
        <f>_xlfn.IFNA(VLOOKUP(B487,DSNXT!C:S,7,0),"")</f>
        <v/>
      </c>
      <c r="H487" t="str">
        <f>_xlfn.IFNA(VLOOKUP(B487,DSNXT!C:S,8,0),"")</f>
        <v/>
      </c>
      <c r="I487" t="str">
        <f>_xlfn.IFNA(VLOOKUP(B487,DSNXT!C:S,9,0),"")</f>
        <v/>
      </c>
      <c r="J487" t="str">
        <f>_xlfn.IFNA(VLOOKUP(B487,DSNXT!C:S,17,0),"")</f>
        <v/>
      </c>
      <c r="K487" t="str">
        <f>_xlfn.IFNA(VLOOKUP(B487,DSNXT!C:S,10,0),"")</f>
        <v/>
      </c>
      <c r="L487">
        <v>1</v>
      </c>
    </row>
    <row r="488" spans="3:12">
      <c r="C488" t="str">
        <f>_xlfn.IFNA(VLOOKUP(B488,DSNXT!C:S,2,0),"")</f>
        <v/>
      </c>
      <c r="D488" t="str">
        <f>_xlfn.IFNA(VLOOKUP(B488,DSNXT!C:S,4,0),"")</f>
        <v/>
      </c>
      <c r="E488" t="str">
        <f>_xlfn.IFNA(VLOOKUP(B488,DSNXT!C:S,5,0),"")</f>
        <v/>
      </c>
      <c r="F488" t="str">
        <f>_xlfn.IFNA(VLOOKUP(B488,DSNXT!C:S,6,0),"")</f>
        <v/>
      </c>
      <c r="G488" t="str">
        <f>_xlfn.IFNA(VLOOKUP(B488,DSNXT!C:S,7,0),"")</f>
        <v/>
      </c>
      <c r="H488" t="str">
        <f>_xlfn.IFNA(VLOOKUP(B488,DSNXT!C:S,8,0),"")</f>
        <v/>
      </c>
      <c r="I488" t="str">
        <f>_xlfn.IFNA(VLOOKUP(B488,DSNXT!C:S,9,0),"")</f>
        <v/>
      </c>
      <c r="J488" t="str">
        <f>_xlfn.IFNA(VLOOKUP(B488,DSNXT!C:S,17,0),"")</f>
        <v/>
      </c>
      <c r="K488" t="str">
        <f>_xlfn.IFNA(VLOOKUP(B488,DSNXT!C:S,10,0),"")</f>
        <v/>
      </c>
      <c r="L488">
        <v>1</v>
      </c>
    </row>
    <row r="489" spans="3:12">
      <c r="C489" t="str">
        <f>_xlfn.IFNA(VLOOKUP(B489,DSNXT!C:S,2,0),"")</f>
        <v/>
      </c>
      <c r="D489" t="str">
        <f>_xlfn.IFNA(VLOOKUP(B489,DSNXT!C:S,4,0),"")</f>
        <v/>
      </c>
      <c r="E489" t="str">
        <f>_xlfn.IFNA(VLOOKUP(B489,DSNXT!C:S,5,0),"")</f>
        <v/>
      </c>
      <c r="F489" t="str">
        <f>_xlfn.IFNA(VLOOKUP(B489,DSNXT!C:S,6,0),"")</f>
        <v/>
      </c>
      <c r="G489" t="str">
        <f>_xlfn.IFNA(VLOOKUP(B489,DSNXT!C:S,7,0),"")</f>
        <v/>
      </c>
      <c r="H489" t="str">
        <f>_xlfn.IFNA(VLOOKUP(B489,DSNXT!C:S,8,0),"")</f>
        <v/>
      </c>
      <c r="I489" t="str">
        <f>_xlfn.IFNA(VLOOKUP(B489,DSNXT!C:S,9,0),"")</f>
        <v/>
      </c>
      <c r="J489" t="str">
        <f>_xlfn.IFNA(VLOOKUP(B489,DSNXT!C:S,17,0),"")</f>
        <v/>
      </c>
      <c r="K489" t="str">
        <f>_xlfn.IFNA(VLOOKUP(B489,DSNXT!C:S,10,0),"")</f>
        <v/>
      </c>
      <c r="L489">
        <v>1</v>
      </c>
    </row>
    <row r="490" spans="3:12">
      <c r="C490" t="str">
        <f>_xlfn.IFNA(VLOOKUP(B490,DSNXT!C:S,2,0),"")</f>
        <v/>
      </c>
      <c r="D490" t="str">
        <f>_xlfn.IFNA(VLOOKUP(B490,DSNXT!C:S,4,0),"")</f>
        <v/>
      </c>
      <c r="E490" t="str">
        <f>_xlfn.IFNA(VLOOKUP(B490,DSNXT!C:S,5,0),"")</f>
        <v/>
      </c>
      <c r="F490" t="str">
        <f>_xlfn.IFNA(VLOOKUP(B490,DSNXT!C:S,6,0),"")</f>
        <v/>
      </c>
      <c r="G490" t="str">
        <f>_xlfn.IFNA(VLOOKUP(B490,DSNXT!C:S,7,0),"")</f>
        <v/>
      </c>
      <c r="H490" t="str">
        <f>_xlfn.IFNA(VLOOKUP(B490,DSNXT!C:S,8,0),"")</f>
        <v/>
      </c>
      <c r="I490" t="str">
        <f>_xlfn.IFNA(VLOOKUP(B490,DSNXT!C:S,9,0),"")</f>
        <v/>
      </c>
      <c r="J490" t="str">
        <f>_xlfn.IFNA(VLOOKUP(B490,DSNXT!C:S,17,0),"")</f>
        <v/>
      </c>
      <c r="K490" t="str">
        <f>_xlfn.IFNA(VLOOKUP(B490,DSNXT!C:S,10,0),"")</f>
        <v/>
      </c>
      <c r="L490">
        <v>1</v>
      </c>
    </row>
    <row r="491" spans="3:12">
      <c r="C491" t="str">
        <f>_xlfn.IFNA(VLOOKUP(B491,DSNXT!C:S,2,0),"")</f>
        <v/>
      </c>
      <c r="D491" t="str">
        <f>_xlfn.IFNA(VLOOKUP(B491,DSNXT!C:S,4,0),"")</f>
        <v/>
      </c>
      <c r="E491" t="str">
        <f>_xlfn.IFNA(VLOOKUP(B491,DSNXT!C:S,5,0),"")</f>
        <v/>
      </c>
      <c r="F491" t="str">
        <f>_xlfn.IFNA(VLOOKUP(B491,DSNXT!C:S,6,0),"")</f>
        <v/>
      </c>
      <c r="G491" t="str">
        <f>_xlfn.IFNA(VLOOKUP(B491,DSNXT!C:S,7,0),"")</f>
        <v/>
      </c>
      <c r="H491" t="str">
        <f>_xlfn.IFNA(VLOOKUP(B491,DSNXT!C:S,8,0),"")</f>
        <v/>
      </c>
      <c r="I491" t="str">
        <f>_xlfn.IFNA(VLOOKUP(B491,DSNXT!C:S,9,0),"")</f>
        <v/>
      </c>
      <c r="J491" t="str">
        <f>_xlfn.IFNA(VLOOKUP(B491,DSNXT!C:S,17,0),"")</f>
        <v/>
      </c>
      <c r="K491" t="str">
        <f>_xlfn.IFNA(VLOOKUP(B491,DSNXT!C:S,10,0),"")</f>
        <v/>
      </c>
      <c r="L491">
        <v>1</v>
      </c>
    </row>
    <row r="492" spans="3:12">
      <c r="C492" t="str">
        <f>_xlfn.IFNA(VLOOKUP(B492,DSNXT!C:S,2,0),"")</f>
        <v/>
      </c>
      <c r="D492" t="str">
        <f>_xlfn.IFNA(VLOOKUP(B492,DSNXT!C:S,4,0),"")</f>
        <v/>
      </c>
      <c r="E492" t="str">
        <f>_xlfn.IFNA(VLOOKUP(B492,DSNXT!C:S,5,0),"")</f>
        <v/>
      </c>
      <c r="F492" t="str">
        <f>_xlfn.IFNA(VLOOKUP(B492,DSNXT!C:S,6,0),"")</f>
        <v/>
      </c>
      <c r="G492" t="str">
        <f>_xlfn.IFNA(VLOOKUP(B492,DSNXT!C:S,7,0),"")</f>
        <v/>
      </c>
      <c r="H492" t="str">
        <f>_xlfn.IFNA(VLOOKUP(B492,DSNXT!C:S,8,0),"")</f>
        <v/>
      </c>
      <c r="I492" t="str">
        <f>_xlfn.IFNA(VLOOKUP(B492,DSNXT!C:S,9,0),"")</f>
        <v/>
      </c>
      <c r="J492" t="str">
        <f>_xlfn.IFNA(VLOOKUP(B492,DSNXT!C:S,17,0),"")</f>
        <v/>
      </c>
      <c r="K492" t="str">
        <f>_xlfn.IFNA(VLOOKUP(B492,DSNXT!C:S,10,0),"")</f>
        <v/>
      </c>
      <c r="L492">
        <v>1</v>
      </c>
    </row>
    <row r="493" spans="3:12">
      <c r="C493" t="str">
        <f>_xlfn.IFNA(VLOOKUP(B493,DSNXT!C:S,2,0),"")</f>
        <v/>
      </c>
      <c r="D493" t="str">
        <f>_xlfn.IFNA(VLOOKUP(B493,DSNXT!C:S,4,0),"")</f>
        <v/>
      </c>
      <c r="E493" t="str">
        <f>_xlfn.IFNA(VLOOKUP(B493,DSNXT!C:S,5,0),"")</f>
        <v/>
      </c>
      <c r="F493" t="str">
        <f>_xlfn.IFNA(VLOOKUP(B493,DSNXT!C:S,6,0),"")</f>
        <v/>
      </c>
      <c r="G493" t="str">
        <f>_xlfn.IFNA(VLOOKUP(B493,DSNXT!C:S,7,0),"")</f>
        <v/>
      </c>
      <c r="H493" t="str">
        <f>_xlfn.IFNA(VLOOKUP(B493,DSNXT!C:S,8,0),"")</f>
        <v/>
      </c>
      <c r="I493" t="str">
        <f>_xlfn.IFNA(VLOOKUP(B493,DSNXT!C:S,9,0),"")</f>
        <v/>
      </c>
      <c r="J493" t="str">
        <f>_xlfn.IFNA(VLOOKUP(B493,DSNXT!C:S,17,0),"")</f>
        <v/>
      </c>
      <c r="K493" t="str">
        <f>_xlfn.IFNA(VLOOKUP(B493,DSNXT!C:S,10,0),"")</f>
        <v/>
      </c>
      <c r="L493">
        <v>1</v>
      </c>
    </row>
    <row r="494" spans="3:12">
      <c r="C494" t="str">
        <f>_xlfn.IFNA(VLOOKUP(B494,DSNXT!C:S,2,0),"")</f>
        <v/>
      </c>
      <c r="D494" t="str">
        <f>_xlfn.IFNA(VLOOKUP(B494,DSNXT!C:S,4,0),"")</f>
        <v/>
      </c>
      <c r="E494" t="str">
        <f>_xlfn.IFNA(VLOOKUP(B494,DSNXT!C:S,5,0),"")</f>
        <v/>
      </c>
      <c r="F494" t="str">
        <f>_xlfn.IFNA(VLOOKUP(B494,DSNXT!C:S,6,0),"")</f>
        <v/>
      </c>
      <c r="G494" t="str">
        <f>_xlfn.IFNA(VLOOKUP(B494,DSNXT!C:S,7,0),"")</f>
        <v/>
      </c>
      <c r="H494" t="str">
        <f>_xlfn.IFNA(VLOOKUP(B494,DSNXT!C:S,8,0),"")</f>
        <v/>
      </c>
      <c r="I494" t="str">
        <f>_xlfn.IFNA(VLOOKUP(B494,DSNXT!C:S,9,0),"")</f>
        <v/>
      </c>
      <c r="J494" t="str">
        <f>_xlfn.IFNA(VLOOKUP(B494,DSNXT!C:S,17,0),"")</f>
        <v/>
      </c>
      <c r="K494" t="str">
        <f>_xlfn.IFNA(VLOOKUP(B494,DSNXT!C:S,10,0),"")</f>
        <v/>
      </c>
      <c r="L494">
        <v>1</v>
      </c>
    </row>
    <row r="495" spans="3:12">
      <c r="C495" t="str">
        <f>_xlfn.IFNA(VLOOKUP(B495,DSNXT!C:S,2,0),"")</f>
        <v/>
      </c>
      <c r="D495" t="str">
        <f>_xlfn.IFNA(VLOOKUP(B495,DSNXT!C:S,4,0),"")</f>
        <v/>
      </c>
      <c r="E495" t="str">
        <f>_xlfn.IFNA(VLOOKUP(B495,DSNXT!C:S,5,0),"")</f>
        <v/>
      </c>
      <c r="F495" t="str">
        <f>_xlfn.IFNA(VLOOKUP(B495,DSNXT!C:S,6,0),"")</f>
        <v/>
      </c>
      <c r="G495" t="str">
        <f>_xlfn.IFNA(VLOOKUP(B495,DSNXT!C:S,7,0),"")</f>
        <v/>
      </c>
      <c r="H495" t="str">
        <f>_xlfn.IFNA(VLOOKUP(B495,DSNXT!C:S,8,0),"")</f>
        <v/>
      </c>
      <c r="I495" t="str">
        <f>_xlfn.IFNA(VLOOKUP(B495,DSNXT!C:S,9,0),"")</f>
        <v/>
      </c>
      <c r="J495" t="str">
        <f>_xlfn.IFNA(VLOOKUP(B495,DSNXT!C:S,17,0),"")</f>
        <v/>
      </c>
      <c r="K495" t="str">
        <f>_xlfn.IFNA(VLOOKUP(B495,DSNXT!C:S,10,0),"")</f>
        <v/>
      </c>
      <c r="L495">
        <v>1</v>
      </c>
    </row>
    <row r="496" spans="3:12">
      <c r="C496" t="str">
        <f>_xlfn.IFNA(VLOOKUP(B496,DSNXT!C:S,2,0),"")</f>
        <v/>
      </c>
      <c r="D496" t="str">
        <f>_xlfn.IFNA(VLOOKUP(B496,DSNXT!C:S,4,0),"")</f>
        <v/>
      </c>
      <c r="E496" t="str">
        <f>_xlfn.IFNA(VLOOKUP(B496,DSNXT!C:S,5,0),"")</f>
        <v/>
      </c>
      <c r="F496" t="str">
        <f>_xlfn.IFNA(VLOOKUP(B496,DSNXT!C:S,6,0),"")</f>
        <v/>
      </c>
      <c r="G496" t="str">
        <f>_xlfn.IFNA(VLOOKUP(B496,DSNXT!C:S,7,0),"")</f>
        <v/>
      </c>
      <c r="H496" t="str">
        <f>_xlfn.IFNA(VLOOKUP(B496,DSNXT!C:S,8,0),"")</f>
        <v/>
      </c>
      <c r="I496" t="str">
        <f>_xlfn.IFNA(VLOOKUP(B496,DSNXT!C:S,9,0),"")</f>
        <v/>
      </c>
      <c r="J496" t="str">
        <f>_xlfn.IFNA(VLOOKUP(B496,DSNXT!C:S,17,0),"")</f>
        <v/>
      </c>
      <c r="K496" t="str">
        <f>_xlfn.IFNA(VLOOKUP(B496,DSNXT!C:S,10,0),"")</f>
        <v/>
      </c>
      <c r="L496">
        <v>1</v>
      </c>
    </row>
    <row r="497" spans="3:12">
      <c r="C497" t="str">
        <f>_xlfn.IFNA(VLOOKUP(B497,DSNXT!C:S,2,0),"")</f>
        <v/>
      </c>
      <c r="D497" t="str">
        <f>_xlfn.IFNA(VLOOKUP(B497,DSNXT!C:S,4,0),"")</f>
        <v/>
      </c>
      <c r="E497" t="str">
        <f>_xlfn.IFNA(VLOOKUP(B497,DSNXT!C:S,5,0),"")</f>
        <v/>
      </c>
      <c r="F497" t="str">
        <f>_xlfn.IFNA(VLOOKUP(B497,DSNXT!C:S,6,0),"")</f>
        <v/>
      </c>
      <c r="G497" t="str">
        <f>_xlfn.IFNA(VLOOKUP(B497,DSNXT!C:S,7,0),"")</f>
        <v/>
      </c>
      <c r="H497" t="str">
        <f>_xlfn.IFNA(VLOOKUP(B497,DSNXT!C:S,8,0),"")</f>
        <v/>
      </c>
      <c r="I497" t="str">
        <f>_xlfn.IFNA(VLOOKUP(B497,DSNXT!C:S,9,0),"")</f>
        <v/>
      </c>
      <c r="J497" t="str">
        <f>_xlfn.IFNA(VLOOKUP(B497,DSNXT!C:S,17,0),"")</f>
        <v/>
      </c>
      <c r="K497" t="str">
        <f>_xlfn.IFNA(VLOOKUP(B497,DSNXT!C:S,10,0),"")</f>
        <v/>
      </c>
      <c r="L497">
        <v>1</v>
      </c>
    </row>
    <row r="498" spans="3:12">
      <c r="C498" t="str">
        <f>_xlfn.IFNA(VLOOKUP(B498,DSNXT!C:S,2,0),"")</f>
        <v/>
      </c>
      <c r="D498" t="str">
        <f>_xlfn.IFNA(VLOOKUP(B498,DSNXT!C:S,4,0),"")</f>
        <v/>
      </c>
      <c r="E498" t="str">
        <f>_xlfn.IFNA(VLOOKUP(B498,DSNXT!C:S,5,0),"")</f>
        <v/>
      </c>
      <c r="F498" t="str">
        <f>_xlfn.IFNA(VLOOKUP(B498,DSNXT!C:S,6,0),"")</f>
        <v/>
      </c>
      <c r="G498" t="str">
        <f>_xlfn.IFNA(VLOOKUP(B498,DSNXT!C:S,7,0),"")</f>
        <v/>
      </c>
      <c r="H498" t="str">
        <f>_xlfn.IFNA(VLOOKUP(B498,DSNXT!C:S,8,0),"")</f>
        <v/>
      </c>
      <c r="I498" t="str">
        <f>_xlfn.IFNA(VLOOKUP(B498,DSNXT!C:S,9,0),"")</f>
        <v/>
      </c>
      <c r="J498" t="str">
        <f>_xlfn.IFNA(VLOOKUP(B498,DSNXT!C:S,17,0),"")</f>
        <v/>
      </c>
      <c r="K498" t="str">
        <f>_xlfn.IFNA(VLOOKUP(B498,DSNXT!C:S,10,0),"")</f>
        <v/>
      </c>
      <c r="L498">
        <v>1</v>
      </c>
    </row>
    <row r="499" spans="3:12">
      <c r="C499" t="str">
        <f>_xlfn.IFNA(VLOOKUP(B499,DSNXT!C:S,2,0),"")</f>
        <v/>
      </c>
      <c r="D499" t="str">
        <f>_xlfn.IFNA(VLOOKUP(B499,DSNXT!C:S,4,0),"")</f>
        <v/>
      </c>
      <c r="E499" t="str">
        <f>_xlfn.IFNA(VLOOKUP(B499,DSNXT!C:S,5,0),"")</f>
        <v/>
      </c>
      <c r="F499" t="str">
        <f>_xlfn.IFNA(VLOOKUP(B499,DSNXT!C:S,6,0),"")</f>
        <v/>
      </c>
      <c r="G499" t="str">
        <f>_xlfn.IFNA(VLOOKUP(B499,DSNXT!C:S,7,0),"")</f>
        <v/>
      </c>
      <c r="H499" t="str">
        <f>_xlfn.IFNA(VLOOKUP(B499,DSNXT!C:S,8,0),"")</f>
        <v/>
      </c>
      <c r="I499" t="str">
        <f>_xlfn.IFNA(VLOOKUP(B499,DSNXT!C:S,9,0),"")</f>
        <v/>
      </c>
      <c r="J499" t="str">
        <f>_xlfn.IFNA(VLOOKUP(B499,DSNXT!C:S,17,0),"")</f>
        <v/>
      </c>
      <c r="K499" t="str">
        <f>_xlfn.IFNA(VLOOKUP(B499,DSNXT!C:S,10,0),"")</f>
        <v/>
      </c>
      <c r="L499">
        <v>1</v>
      </c>
    </row>
    <row r="500" spans="3:12">
      <c r="C500" t="str">
        <f>_xlfn.IFNA(VLOOKUP(B500,DSNXT!C:S,2,0),"")</f>
        <v/>
      </c>
      <c r="D500" t="str">
        <f>_xlfn.IFNA(VLOOKUP(B500,DSNXT!C:S,4,0),"")</f>
        <v/>
      </c>
      <c r="E500" t="str">
        <f>_xlfn.IFNA(VLOOKUP(B500,DSNXT!C:S,5,0),"")</f>
        <v/>
      </c>
      <c r="F500" t="str">
        <f>_xlfn.IFNA(VLOOKUP(B500,DSNXT!C:S,6,0),"")</f>
        <v/>
      </c>
      <c r="G500" t="str">
        <f>_xlfn.IFNA(VLOOKUP(B500,DSNXT!C:S,7,0),"")</f>
        <v/>
      </c>
      <c r="H500" t="str">
        <f>_xlfn.IFNA(VLOOKUP(B500,DSNXT!C:S,8,0),"")</f>
        <v/>
      </c>
      <c r="I500" t="str">
        <f>_xlfn.IFNA(VLOOKUP(B500,DSNXT!C:S,9,0),"")</f>
        <v/>
      </c>
      <c r="J500" t="str">
        <f>_xlfn.IFNA(VLOOKUP(B500,DSNXT!C:S,17,0),"")</f>
        <v/>
      </c>
      <c r="K500" t="str">
        <f>_xlfn.IFNA(VLOOKUP(B500,DSNXT!C:S,10,0),"")</f>
        <v/>
      </c>
      <c r="L500">
        <v>1</v>
      </c>
    </row>
    <row r="501" spans="3:12">
      <c r="C501" t="str">
        <f>_xlfn.IFNA(VLOOKUP(B501,DSNXT!C:S,2,0),"")</f>
        <v/>
      </c>
      <c r="D501" t="str">
        <f>_xlfn.IFNA(VLOOKUP(B501,DSNXT!C:S,4,0),"")</f>
        <v/>
      </c>
      <c r="E501" t="str">
        <f>_xlfn.IFNA(VLOOKUP(B501,DSNXT!C:S,5,0),"")</f>
        <v/>
      </c>
      <c r="F501" t="str">
        <f>_xlfn.IFNA(VLOOKUP(B501,DSNXT!C:S,6,0),"")</f>
        <v/>
      </c>
      <c r="G501" t="str">
        <f>_xlfn.IFNA(VLOOKUP(B501,DSNXT!C:S,7,0),"")</f>
        <v/>
      </c>
      <c r="H501" t="str">
        <f>_xlfn.IFNA(VLOOKUP(B501,DSNXT!C:S,8,0),"")</f>
        <v/>
      </c>
      <c r="I501" t="str">
        <f>_xlfn.IFNA(VLOOKUP(B501,DSNXT!C:S,9,0),"")</f>
        <v/>
      </c>
      <c r="J501" t="str">
        <f>_xlfn.IFNA(VLOOKUP(B501,DSNXT!C:S,17,0),"")</f>
        <v/>
      </c>
      <c r="K501" t="str">
        <f>_xlfn.IFNA(VLOOKUP(B501,DSNXT!C:S,10,0),"")</f>
        <v/>
      </c>
      <c r="L501">
        <v>1</v>
      </c>
    </row>
    <row r="502" spans="3:12">
      <c r="C502" t="str">
        <f>_xlfn.IFNA(VLOOKUP(B502,DSNXT!C:S,2,0),"")</f>
        <v/>
      </c>
      <c r="D502" t="str">
        <f>_xlfn.IFNA(VLOOKUP(B502,DSNXT!C:S,4,0),"")</f>
        <v/>
      </c>
      <c r="E502" t="str">
        <f>_xlfn.IFNA(VLOOKUP(B502,DSNXT!C:S,5,0),"")</f>
        <v/>
      </c>
      <c r="F502" t="str">
        <f>_xlfn.IFNA(VLOOKUP(B502,DSNXT!C:S,6,0),"")</f>
        <v/>
      </c>
      <c r="G502" t="str">
        <f>_xlfn.IFNA(VLOOKUP(B502,DSNXT!C:S,7,0),"")</f>
        <v/>
      </c>
      <c r="H502" t="str">
        <f>_xlfn.IFNA(VLOOKUP(B502,DSNXT!C:S,8,0),"")</f>
        <v/>
      </c>
      <c r="I502" t="str">
        <f>_xlfn.IFNA(VLOOKUP(B502,DSNXT!C:S,9,0),"")</f>
        <v/>
      </c>
      <c r="J502" t="str">
        <f>_xlfn.IFNA(VLOOKUP(B502,DSNXT!C:S,17,0),"")</f>
        <v/>
      </c>
      <c r="K502" t="str">
        <f>_xlfn.IFNA(VLOOKUP(B502,DSNXT!C:S,10,0),"")</f>
        <v/>
      </c>
      <c r="L502">
        <v>1</v>
      </c>
    </row>
    <row r="503" spans="3:12">
      <c r="C503" t="str">
        <f>_xlfn.IFNA(VLOOKUP(B503,DSNXT!C:S,2,0),"")</f>
        <v/>
      </c>
      <c r="D503" t="str">
        <f>_xlfn.IFNA(VLOOKUP(B503,DSNXT!C:S,4,0),"")</f>
        <v/>
      </c>
      <c r="E503" t="str">
        <f>_xlfn.IFNA(VLOOKUP(B503,DSNXT!C:S,5,0),"")</f>
        <v/>
      </c>
      <c r="F503" t="str">
        <f>_xlfn.IFNA(VLOOKUP(B503,DSNXT!C:S,6,0),"")</f>
        <v/>
      </c>
      <c r="G503" t="str">
        <f>_xlfn.IFNA(VLOOKUP(B503,DSNXT!C:S,7,0),"")</f>
        <v/>
      </c>
      <c r="H503" t="str">
        <f>_xlfn.IFNA(VLOOKUP(B503,DSNXT!C:S,8,0),"")</f>
        <v/>
      </c>
      <c r="I503" t="str">
        <f>_xlfn.IFNA(VLOOKUP(B503,DSNXT!C:S,9,0),"")</f>
        <v/>
      </c>
      <c r="J503" t="str">
        <f>_xlfn.IFNA(VLOOKUP(B503,DSNXT!C:S,17,0),"")</f>
        <v/>
      </c>
      <c r="K503" t="str">
        <f>_xlfn.IFNA(VLOOKUP(B503,DSNXT!C:S,10,0),"")</f>
        <v/>
      </c>
      <c r="L503">
        <v>1</v>
      </c>
    </row>
    <row r="504" spans="3:12">
      <c r="C504" t="str">
        <f>_xlfn.IFNA(VLOOKUP(B504,DSNXT!C:S,2,0),"")</f>
        <v/>
      </c>
      <c r="D504" t="str">
        <f>_xlfn.IFNA(VLOOKUP(B504,DSNXT!C:S,4,0),"")</f>
        <v/>
      </c>
      <c r="E504" t="str">
        <f>_xlfn.IFNA(VLOOKUP(B504,DSNXT!C:S,5,0),"")</f>
        <v/>
      </c>
      <c r="F504" t="str">
        <f>_xlfn.IFNA(VLOOKUP(B504,DSNXT!C:S,6,0),"")</f>
        <v/>
      </c>
      <c r="G504" t="str">
        <f>_xlfn.IFNA(VLOOKUP(B504,DSNXT!C:S,7,0),"")</f>
        <v/>
      </c>
      <c r="H504" t="str">
        <f>_xlfn.IFNA(VLOOKUP(B504,DSNXT!C:S,8,0),"")</f>
        <v/>
      </c>
      <c r="I504" t="str">
        <f>_xlfn.IFNA(VLOOKUP(B504,DSNXT!C:S,9,0),"")</f>
        <v/>
      </c>
      <c r="J504" t="str">
        <f>_xlfn.IFNA(VLOOKUP(B504,DSNXT!C:S,17,0),"")</f>
        <v/>
      </c>
      <c r="K504" t="str">
        <f>_xlfn.IFNA(VLOOKUP(B504,DSNXT!C:S,10,0),"")</f>
        <v/>
      </c>
      <c r="L504">
        <v>1</v>
      </c>
    </row>
    <row r="505" spans="3:12">
      <c r="C505" t="str">
        <f>_xlfn.IFNA(VLOOKUP(B505,DSNXT!C:S,2,0),"")</f>
        <v/>
      </c>
      <c r="D505" t="str">
        <f>_xlfn.IFNA(VLOOKUP(B505,DSNXT!C:S,4,0),"")</f>
        <v/>
      </c>
      <c r="E505" t="str">
        <f>_xlfn.IFNA(VLOOKUP(B505,DSNXT!C:S,5,0),"")</f>
        <v/>
      </c>
      <c r="F505" t="str">
        <f>_xlfn.IFNA(VLOOKUP(B505,DSNXT!C:S,6,0),"")</f>
        <v/>
      </c>
      <c r="G505" t="str">
        <f>_xlfn.IFNA(VLOOKUP(B505,DSNXT!C:S,7,0),"")</f>
        <v/>
      </c>
      <c r="H505" t="str">
        <f>_xlfn.IFNA(VLOOKUP(B505,DSNXT!C:S,8,0),"")</f>
        <v/>
      </c>
      <c r="I505" t="str">
        <f>_xlfn.IFNA(VLOOKUP(B505,DSNXT!C:S,9,0),"")</f>
        <v/>
      </c>
      <c r="J505" t="str">
        <f>_xlfn.IFNA(VLOOKUP(B505,DSNXT!C:S,17,0),"")</f>
        <v/>
      </c>
      <c r="K505" t="str">
        <f>_xlfn.IFNA(VLOOKUP(B505,DSNXT!C:S,10,0),"")</f>
        <v/>
      </c>
      <c r="L505">
        <v>1</v>
      </c>
    </row>
    <row r="506" spans="3:12">
      <c r="C506" t="str">
        <f>_xlfn.IFNA(VLOOKUP(B506,DSNXT!C:S,2,0),"")</f>
        <v/>
      </c>
      <c r="D506" t="str">
        <f>_xlfn.IFNA(VLOOKUP(B506,DSNXT!C:S,4,0),"")</f>
        <v/>
      </c>
      <c r="E506" t="str">
        <f>_xlfn.IFNA(VLOOKUP(B506,DSNXT!C:S,5,0),"")</f>
        <v/>
      </c>
      <c r="F506" t="str">
        <f>_xlfn.IFNA(VLOOKUP(B506,DSNXT!C:S,6,0),"")</f>
        <v/>
      </c>
      <c r="G506" t="str">
        <f>_xlfn.IFNA(VLOOKUP(B506,DSNXT!C:S,7,0),"")</f>
        <v/>
      </c>
      <c r="H506" t="str">
        <f>_xlfn.IFNA(VLOOKUP(B506,DSNXT!C:S,8,0),"")</f>
        <v/>
      </c>
      <c r="I506" t="str">
        <f>_xlfn.IFNA(VLOOKUP(B506,DSNXT!C:S,9,0),"")</f>
        <v/>
      </c>
      <c r="J506" t="str">
        <f>_xlfn.IFNA(VLOOKUP(B506,DSNXT!C:S,17,0),"")</f>
        <v/>
      </c>
      <c r="K506" t="str">
        <f>_xlfn.IFNA(VLOOKUP(B506,DSNXT!C:S,10,0),"")</f>
        <v/>
      </c>
      <c r="L506">
        <v>1</v>
      </c>
    </row>
    <row r="507" spans="3:12">
      <c r="C507" t="str">
        <f>_xlfn.IFNA(VLOOKUP(B507,DSNXT!C:S,2,0),"")</f>
        <v/>
      </c>
      <c r="D507" t="str">
        <f>_xlfn.IFNA(VLOOKUP(B507,DSNXT!C:S,4,0),"")</f>
        <v/>
      </c>
      <c r="E507" t="str">
        <f>_xlfn.IFNA(VLOOKUP(B507,DSNXT!C:S,5,0),"")</f>
        <v/>
      </c>
      <c r="F507" t="str">
        <f>_xlfn.IFNA(VLOOKUP(B507,DSNXT!C:S,6,0),"")</f>
        <v/>
      </c>
      <c r="G507" t="str">
        <f>_xlfn.IFNA(VLOOKUP(B507,DSNXT!C:S,7,0),"")</f>
        <v/>
      </c>
      <c r="H507" t="str">
        <f>_xlfn.IFNA(VLOOKUP(B507,DSNXT!C:S,8,0),"")</f>
        <v/>
      </c>
      <c r="I507" t="str">
        <f>_xlfn.IFNA(VLOOKUP(B507,DSNXT!C:S,9,0),"")</f>
        <v/>
      </c>
      <c r="J507" t="str">
        <f>_xlfn.IFNA(VLOOKUP(B507,DSNXT!C:S,17,0),"")</f>
        <v/>
      </c>
      <c r="K507" t="str">
        <f>_xlfn.IFNA(VLOOKUP(B507,DSNXT!C:S,10,0),"")</f>
        <v/>
      </c>
      <c r="L507">
        <v>1</v>
      </c>
    </row>
    <row r="508" spans="3:12">
      <c r="C508" t="str">
        <f>_xlfn.IFNA(VLOOKUP(B508,DSNXT!C:S,2,0),"")</f>
        <v/>
      </c>
      <c r="D508" t="str">
        <f>_xlfn.IFNA(VLOOKUP(B508,DSNXT!C:S,4,0),"")</f>
        <v/>
      </c>
      <c r="E508" t="str">
        <f>_xlfn.IFNA(VLOOKUP(B508,DSNXT!C:S,5,0),"")</f>
        <v/>
      </c>
      <c r="F508" t="str">
        <f>_xlfn.IFNA(VLOOKUP(B508,DSNXT!C:S,6,0),"")</f>
        <v/>
      </c>
      <c r="G508" t="str">
        <f>_xlfn.IFNA(VLOOKUP(B508,DSNXT!C:S,7,0),"")</f>
        <v/>
      </c>
      <c r="H508" t="str">
        <f>_xlfn.IFNA(VLOOKUP(B508,DSNXT!C:S,8,0),"")</f>
        <v/>
      </c>
      <c r="I508" t="str">
        <f>_xlfn.IFNA(VLOOKUP(B508,DSNXT!C:S,9,0),"")</f>
        <v/>
      </c>
      <c r="J508" t="str">
        <f>_xlfn.IFNA(VLOOKUP(B508,DSNXT!C:S,17,0),"")</f>
        <v/>
      </c>
      <c r="K508" t="str">
        <f>_xlfn.IFNA(VLOOKUP(B508,DSNXT!C:S,10,0),"")</f>
        <v/>
      </c>
      <c r="L508">
        <v>1</v>
      </c>
    </row>
    <row r="509" spans="3:12">
      <c r="C509" t="str">
        <f>_xlfn.IFNA(VLOOKUP(B509,DSNXT!C:S,2,0),"")</f>
        <v/>
      </c>
      <c r="D509" t="str">
        <f>_xlfn.IFNA(VLOOKUP(B509,DSNXT!C:S,4,0),"")</f>
        <v/>
      </c>
      <c r="E509" t="str">
        <f>_xlfn.IFNA(VLOOKUP(B509,DSNXT!C:S,5,0),"")</f>
        <v/>
      </c>
      <c r="F509" t="str">
        <f>_xlfn.IFNA(VLOOKUP(B509,DSNXT!C:S,6,0),"")</f>
        <v/>
      </c>
      <c r="G509" t="str">
        <f>_xlfn.IFNA(VLOOKUP(B509,DSNXT!C:S,7,0),"")</f>
        <v/>
      </c>
      <c r="H509" t="str">
        <f>_xlfn.IFNA(VLOOKUP(B509,DSNXT!C:S,8,0),"")</f>
        <v/>
      </c>
      <c r="I509" t="str">
        <f>_xlfn.IFNA(VLOOKUP(B509,DSNXT!C:S,9,0),"")</f>
        <v/>
      </c>
      <c r="J509" t="str">
        <f>_xlfn.IFNA(VLOOKUP(B509,DSNXT!C:S,17,0),"")</f>
        <v/>
      </c>
      <c r="K509" t="str">
        <f>_xlfn.IFNA(VLOOKUP(B509,DSNXT!C:S,10,0),"")</f>
        <v/>
      </c>
      <c r="L509">
        <v>1</v>
      </c>
    </row>
    <row r="510" spans="3:12">
      <c r="C510" t="str">
        <f>_xlfn.IFNA(VLOOKUP(B510,DSNXT!C:S,2,0),"")</f>
        <v/>
      </c>
      <c r="D510" t="str">
        <f>_xlfn.IFNA(VLOOKUP(B510,DSNXT!C:S,4,0),"")</f>
        <v/>
      </c>
      <c r="E510" t="str">
        <f>_xlfn.IFNA(VLOOKUP(B510,DSNXT!C:S,5,0),"")</f>
        <v/>
      </c>
      <c r="F510" t="str">
        <f>_xlfn.IFNA(VLOOKUP(B510,DSNXT!C:S,6,0),"")</f>
        <v/>
      </c>
      <c r="G510" t="str">
        <f>_xlfn.IFNA(VLOOKUP(B510,DSNXT!C:S,7,0),"")</f>
        <v/>
      </c>
      <c r="H510" t="str">
        <f>_xlfn.IFNA(VLOOKUP(B510,DSNXT!C:S,8,0),"")</f>
        <v/>
      </c>
      <c r="I510" t="str">
        <f>_xlfn.IFNA(VLOOKUP(B510,DSNXT!C:S,9,0),"")</f>
        <v/>
      </c>
      <c r="J510" t="str">
        <f>_xlfn.IFNA(VLOOKUP(B510,DSNXT!C:S,17,0),"")</f>
        <v/>
      </c>
      <c r="K510" t="str">
        <f>_xlfn.IFNA(VLOOKUP(B510,DSNXT!C:S,10,0),"")</f>
        <v/>
      </c>
      <c r="L510">
        <v>1</v>
      </c>
    </row>
    <row r="511" spans="3:12">
      <c r="C511" t="str">
        <f>_xlfn.IFNA(VLOOKUP(B511,DSNXT!C:S,2,0),"")</f>
        <v/>
      </c>
      <c r="D511" t="str">
        <f>_xlfn.IFNA(VLOOKUP(B511,DSNXT!C:S,4,0),"")</f>
        <v/>
      </c>
      <c r="E511" t="str">
        <f>_xlfn.IFNA(VLOOKUP(B511,DSNXT!C:S,5,0),"")</f>
        <v/>
      </c>
      <c r="F511" t="str">
        <f>_xlfn.IFNA(VLOOKUP(B511,DSNXT!C:S,6,0),"")</f>
        <v/>
      </c>
      <c r="G511" t="str">
        <f>_xlfn.IFNA(VLOOKUP(B511,DSNXT!C:S,7,0),"")</f>
        <v/>
      </c>
      <c r="H511" t="str">
        <f>_xlfn.IFNA(VLOOKUP(B511,DSNXT!C:S,8,0),"")</f>
        <v/>
      </c>
      <c r="I511" t="str">
        <f>_xlfn.IFNA(VLOOKUP(B511,DSNXT!C:S,9,0),"")</f>
        <v/>
      </c>
      <c r="J511" t="str">
        <f>_xlfn.IFNA(VLOOKUP(B511,DSNXT!C:S,17,0),"")</f>
        <v/>
      </c>
      <c r="K511" t="str">
        <f>_xlfn.IFNA(VLOOKUP(B511,DSNXT!C:S,10,0),"")</f>
        <v/>
      </c>
      <c r="L511">
        <v>1</v>
      </c>
    </row>
    <row r="512" spans="3:12">
      <c r="C512" t="str">
        <f>_xlfn.IFNA(VLOOKUP(B512,DSNXT!C:S,2,0),"")</f>
        <v/>
      </c>
      <c r="D512" t="str">
        <f>_xlfn.IFNA(VLOOKUP(B512,DSNXT!C:S,4,0),"")</f>
        <v/>
      </c>
      <c r="E512" t="str">
        <f>_xlfn.IFNA(VLOOKUP(B512,DSNXT!C:S,5,0),"")</f>
        <v/>
      </c>
      <c r="F512" t="str">
        <f>_xlfn.IFNA(VLOOKUP(B512,DSNXT!C:S,6,0),"")</f>
        <v/>
      </c>
      <c r="G512" t="str">
        <f>_xlfn.IFNA(VLOOKUP(B512,DSNXT!C:S,7,0),"")</f>
        <v/>
      </c>
      <c r="H512" t="str">
        <f>_xlfn.IFNA(VLOOKUP(B512,DSNXT!C:S,8,0),"")</f>
        <v/>
      </c>
      <c r="I512" t="str">
        <f>_xlfn.IFNA(VLOOKUP(B512,DSNXT!C:S,9,0),"")</f>
        <v/>
      </c>
      <c r="J512" t="str">
        <f>_xlfn.IFNA(VLOOKUP(B512,DSNXT!C:S,17,0),"")</f>
        <v/>
      </c>
      <c r="K512" t="str">
        <f>_xlfn.IFNA(VLOOKUP(B512,DSNXT!C:S,10,0),"")</f>
        <v/>
      </c>
      <c r="L512">
        <v>1</v>
      </c>
    </row>
    <row r="513" spans="3:12">
      <c r="C513" t="str">
        <f>_xlfn.IFNA(VLOOKUP(B513,DSNXT!C:S,2,0),"")</f>
        <v/>
      </c>
      <c r="D513" t="str">
        <f>_xlfn.IFNA(VLOOKUP(B513,DSNXT!C:S,4,0),"")</f>
        <v/>
      </c>
      <c r="E513" t="str">
        <f>_xlfn.IFNA(VLOOKUP(B513,DSNXT!C:S,5,0),"")</f>
        <v/>
      </c>
      <c r="F513" t="str">
        <f>_xlfn.IFNA(VLOOKUP(B513,DSNXT!C:S,6,0),"")</f>
        <v/>
      </c>
      <c r="G513" t="str">
        <f>_xlfn.IFNA(VLOOKUP(B513,DSNXT!C:S,7,0),"")</f>
        <v/>
      </c>
      <c r="H513" t="str">
        <f>_xlfn.IFNA(VLOOKUP(B513,DSNXT!C:S,8,0),"")</f>
        <v/>
      </c>
      <c r="I513" t="str">
        <f>_xlfn.IFNA(VLOOKUP(B513,DSNXT!C:S,9,0),"")</f>
        <v/>
      </c>
      <c r="J513" t="str">
        <f>_xlfn.IFNA(VLOOKUP(B513,DSNXT!C:S,17,0),"")</f>
        <v/>
      </c>
      <c r="K513" t="str">
        <f>_xlfn.IFNA(VLOOKUP(B513,DSNXT!C:S,10,0),"")</f>
        <v/>
      </c>
      <c r="L513">
        <v>1</v>
      </c>
    </row>
    <row r="514" spans="3:12">
      <c r="C514" t="str">
        <f>_xlfn.IFNA(VLOOKUP(B514,DSNXT!C:S,2,0),"")</f>
        <v/>
      </c>
      <c r="D514" t="str">
        <f>_xlfn.IFNA(VLOOKUP(B514,DSNXT!C:S,4,0),"")</f>
        <v/>
      </c>
      <c r="E514" t="str">
        <f>_xlfn.IFNA(VLOOKUP(B514,DSNXT!C:S,5,0),"")</f>
        <v/>
      </c>
      <c r="F514" t="str">
        <f>_xlfn.IFNA(VLOOKUP(B514,DSNXT!C:S,6,0),"")</f>
        <v/>
      </c>
      <c r="G514" t="str">
        <f>_xlfn.IFNA(VLOOKUP(B514,DSNXT!C:S,7,0),"")</f>
        <v/>
      </c>
      <c r="H514" t="str">
        <f>_xlfn.IFNA(VLOOKUP(B514,DSNXT!C:S,8,0),"")</f>
        <v/>
      </c>
      <c r="I514" t="str">
        <f>_xlfn.IFNA(VLOOKUP(B514,DSNXT!C:S,9,0),"")</f>
        <v/>
      </c>
      <c r="J514" t="str">
        <f>_xlfn.IFNA(VLOOKUP(B514,DSNXT!C:S,17,0),"")</f>
        <v/>
      </c>
      <c r="K514" t="str">
        <f>_xlfn.IFNA(VLOOKUP(B514,DSNXT!C:S,10,0),"")</f>
        <v/>
      </c>
      <c r="L514">
        <v>1</v>
      </c>
    </row>
    <row r="515" spans="3:12">
      <c r="C515" t="str">
        <f>_xlfn.IFNA(VLOOKUP(B515,DSNXT!C:S,2,0),"")</f>
        <v/>
      </c>
      <c r="D515" t="str">
        <f>_xlfn.IFNA(VLOOKUP(B515,DSNXT!C:S,4,0),"")</f>
        <v/>
      </c>
      <c r="E515" t="str">
        <f>_xlfn.IFNA(VLOOKUP(B515,DSNXT!C:S,5,0),"")</f>
        <v/>
      </c>
      <c r="F515" t="str">
        <f>_xlfn.IFNA(VLOOKUP(B515,DSNXT!C:S,6,0),"")</f>
        <v/>
      </c>
      <c r="G515" t="str">
        <f>_xlfn.IFNA(VLOOKUP(B515,DSNXT!C:S,7,0),"")</f>
        <v/>
      </c>
      <c r="H515" t="str">
        <f>_xlfn.IFNA(VLOOKUP(B515,DSNXT!C:S,8,0),"")</f>
        <v/>
      </c>
      <c r="I515" t="str">
        <f>_xlfn.IFNA(VLOOKUP(B515,DSNXT!C:S,9,0),"")</f>
        <v/>
      </c>
      <c r="J515" t="str">
        <f>_xlfn.IFNA(VLOOKUP(B515,DSNXT!C:S,17,0),"")</f>
        <v/>
      </c>
      <c r="K515" t="str">
        <f>_xlfn.IFNA(VLOOKUP(B515,DSNXT!C:S,10,0),"")</f>
        <v/>
      </c>
      <c r="L515">
        <v>1</v>
      </c>
    </row>
    <row r="516" spans="3:12">
      <c r="C516" t="str">
        <f>_xlfn.IFNA(VLOOKUP(B516,DSNXT!C:S,2,0),"")</f>
        <v/>
      </c>
      <c r="D516" t="str">
        <f>_xlfn.IFNA(VLOOKUP(B516,DSNXT!C:S,4,0),"")</f>
        <v/>
      </c>
      <c r="E516" t="str">
        <f>_xlfn.IFNA(VLOOKUP(B516,DSNXT!C:S,5,0),"")</f>
        <v/>
      </c>
      <c r="F516" t="str">
        <f>_xlfn.IFNA(VLOOKUP(B516,DSNXT!C:S,6,0),"")</f>
        <v/>
      </c>
      <c r="G516" t="str">
        <f>_xlfn.IFNA(VLOOKUP(B516,DSNXT!C:S,7,0),"")</f>
        <v/>
      </c>
      <c r="H516" t="str">
        <f>_xlfn.IFNA(VLOOKUP(B516,DSNXT!C:S,8,0),"")</f>
        <v/>
      </c>
      <c r="I516" t="str">
        <f>_xlfn.IFNA(VLOOKUP(B516,DSNXT!C:S,9,0),"")</f>
        <v/>
      </c>
      <c r="J516" t="str">
        <f>_xlfn.IFNA(VLOOKUP(B516,DSNXT!C:S,17,0),"")</f>
        <v/>
      </c>
      <c r="K516" t="str">
        <f>_xlfn.IFNA(VLOOKUP(B516,DSNXT!C:S,10,0),"")</f>
        <v/>
      </c>
      <c r="L516">
        <v>1</v>
      </c>
    </row>
    <row r="517" spans="3:12">
      <c r="C517" t="str">
        <f>_xlfn.IFNA(VLOOKUP(B517,DSNXT!C:S,2,0),"")</f>
        <v/>
      </c>
      <c r="D517" t="str">
        <f>_xlfn.IFNA(VLOOKUP(B517,DSNXT!C:S,4,0),"")</f>
        <v/>
      </c>
      <c r="E517" t="str">
        <f>_xlfn.IFNA(VLOOKUP(B517,DSNXT!C:S,5,0),"")</f>
        <v/>
      </c>
      <c r="F517" t="str">
        <f>_xlfn.IFNA(VLOOKUP(B517,DSNXT!C:S,6,0),"")</f>
        <v/>
      </c>
      <c r="G517" t="str">
        <f>_xlfn.IFNA(VLOOKUP(B517,DSNXT!C:S,7,0),"")</f>
        <v/>
      </c>
      <c r="H517" t="str">
        <f>_xlfn.IFNA(VLOOKUP(B517,DSNXT!C:S,8,0),"")</f>
        <v/>
      </c>
      <c r="I517" t="str">
        <f>_xlfn.IFNA(VLOOKUP(B517,DSNXT!C:S,9,0),"")</f>
        <v/>
      </c>
      <c r="J517" t="str">
        <f>_xlfn.IFNA(VLOOKUP(B517,DSNXT!C:S,17,0),"")</f>
        <v/>
      </c>
      <c r="K517" t="str">
        <f>_xlfn.IFNA(VLOOKUP(B517,DSNXT!C:S,10,0),"")</f>
        <v/>
      </c>
      <c r="L517">
        <v>1</v>
      </c>
    </row>
    <row r="518" spans="3:12">
      <c r="C518" t="str">
        <f>_xlfn.IFNA(VLOOKUP(B518,DSNXT!C:S,2,0),"")</f>
        <v/>
      </c>
      <c r="D518" t="str">
        <f>_xlfn.IFNA(VLOOKUP(B518,DSNXT!C:S,4,0),"")</f>
        <v/>
      </c>
      <c r="E518" t="str">
        <f>_xlfn.IFNA(VLOOKUP(B518,DSNXT!C:S,5,0),"")</f>
        <v/>
      </c>
      <c r="F518" t="str">
        <f>_xlfn.IFNA(VLOOKUP(B518,DSNXT!C:S,6,0),"")</f>
        <v/>
      </c>
      <c r="G518" t="str">
        <f>_xlfn.IFNA(VLOOKUP(B518,DSNXT!C:S,7,0),"")</f>
        <v/>
      </c>
      <c r="H518" t="str">
        <f>_xlfn.IFNA(VLOOKUP(B518,DSNXT!C:S,8,0),"")</f>
        <v/>
      </c>
      <c r="I518" t="str">
        <f>_xlfn.IFNA(VLOOKUP(B518,DSNXT!C:S,9,0),"")</f>
        <v/>
      </c>
      <c r="J518" t="str">
        <f>_xlfn.IFNA(VLOOKUP(B518,DSNXT!C:S,17,0),"")</f>
        <v/>
      </c>
      <c r="K518" t="str">
        <f>_xlfn.IFNA(VLOOKUP(B518,DSNXT!C:S,10,0),"")</f>
        <v/>
      </c>
      <c r="L518">
        <v>1</v>
      </c>
    </row>
    <row r="519" spans="3:12">
      <c r="C519" t="str">
        <f>_xlfn.IFNA(VLOOKUP(B519,DSNXT!C:S,2,0),"")</f>
        <v/>
      </c>
      <c r="D519" t="str">
        <f>_xlfn.IFNA(VLOOKUP(B519,DSNXT!C:S,4,0),"")</f>
        <v/>
      </c>
      <c r="E519" t="str">
        <f>_xlfn.IFNA(VLOOKUP(B519,DSNXT!C:S,5,0),"")</f>
        <v/>
      </c>
      <c r="F519" t="str">
        <f>_xlfn.IFNA(VLOOKUP(B519,DSNXT!C:S,6,0),"")</f>
        <v/>
      </c>
      <c r="G519" t="str">
        <f>_xlfn.IFNA(VLOOKUP(B519,DSNXT!C:S,7,0),"")</f>
        <v/>
      </c>
      <c r="H519" t="str">
        <f>_xlfn.IFNA(VLOOKUP(B519,DSNXT!C:S,8,0),"")</f>
        <v/>
      </c>
      <c r="I519" t="str">
        <f>_xlfn.IFNA(VLOOKUP(B519,DSNXT!C:S,9,0),"")</f>
        <v/>
      </c>
      <c r="J519" t="str">
        <f>_xlfn.IFNA(VLOOKUP(B519,DSNXT!C:S,17,0),"")</f>
        <v/>
      </c>
      <c r="K519" t="str">
        <f>_xlfn.IFNA(VLOOKUP(B519,DSNXT!C:S,10,0),"")</f>
        <v/>
      </c>
      <c r="L519">
        <v>1</v>
      </c>
    </row>
    <row r="520" spans="3:12">
      <c r="C520" t="str">
        <f>_xlfn.IFNA(VLOOKUP(B520,DSNXT!C:S,2,0),"")</f>
        <v/>
      </c>
      <c r="D520" t="str">
        <f>_xlfn.IFNA(VLOOKUP(B520,DSNXT!C:S,4,0),"")</f>
        <v/>
      </c>
      <c r="E520" t="str">
        <f>_xlfn.IFNA(VLOOKUP(B520,DSNXT!C:S,5,0),"")</f>
        <v/>
      </c>
      <c r="F520" t="str">
        <f>_xlfn.IFNA(VLOOKUP(B520,DSNXT!C:S,6,0),"")</f>
        <v/>
      </c>
      <c r="G520" t="str">
        <f>_xlfn.IFNA(VLOOKUP(B520,DSNXT!C:S,7,0),"")</f>
        <v/>
      </c>
      <c r="H520" t="str">
        <f>_xlfn.IFNA(VLOOKUP(B520,DSNXT!C:S,8,0),"")</f>
        <v/>
      </c>
      <c r="I520" t="str">
        <f>_xlfn.IFNA(VLOOKUP(B520,DSNXT!C:S,9,0),"")</f>
        <v/>
      </c>
      <c r="J520" t="str">
        <f>_xlfn.IFNA(VLOOKUP(B520,DSNXT!C:S,17,0),"")</f>
        <v/>
      </c>
      <c r="K520" t="str">
        <f>_xlfn.IFNA(VLOOKUP(B520,DSNXT!C:S,10,0),"")</f>
        <v/>
      </c>
      <c r="L520">
        <v>1</v>
      </c>
    </row>
    <row r="521" spans="3:12">
      <c r="C521" t="str">
        <f>_xlfn.IFNA(VLOOKUP(B521,DSNXT!C:S,2,0),"")</f>
        <v/>
      </c>
      <c r="D521" t="str">
        <f>_xlfn.IFNA(VLOOKUP(B521,DSNXT!C:S,4,0),"")</f>
        <v/>
      </c>
      <c r="E521" t="str">
        <f>_xlfn.IFNA(VLOOKUP(B521,DSNXT!C:S,5,0),"")</f>
        <v/>
      </c>
      <c r="F521" t="str">
        <f>_xlfn.IFNA(VLOOKUP(B521,DSNXT!C:S,6,0),"")</f>
        <v/>
      </c>
      <c r="G521" t="str">
        <f>_xlfn.IFNA(VLOOKUP(B521,DSNXT!C:S,7,0),"")</f>
        <v/>
      </c>
      <c r="H521" t="str">
        <f>_xlfn.IFNA(VLOOKUP(B521,DSNXT!C:S,8,0),"")</f>
        <v/>
      </c>
      <c r="I521" t="str">
        <f>_xlfn.IFNA(VLOOKUP(B521,DSNXT!C:S,9,0),"")</f>
        <v/>
      </c>
      <c r="J521" t="str">
        <f>_xlfn.IFNA(VLOOKUP(B521,DSNXT!C:S,17,0),"")</f>
        <v/>
      </c>
      <c r="K521" t="str">
        <f>_xlfn.IFNA(VLOOKUP(B521,DSNXT!C:S,10,0),"")</f>
        <v/>
      </c>
      <c r="L521">
        <v>1</v>
      </c>
    </row>
    <row r="522" spans="3:12">
      <c r="C522" t="str">
        <f>_xlfn.IFNA(VLOOKUP(B522,DSNXT!C:S,2,0),"")</f>
        <v/>
      </c>
      <c r="D522" t="str">
        <f>_xlfn.IFNA(VLOOKUP(B522,DSNXT!C:S,4,0),"")</f>
        <v/>
      </c>
      <c r="E522" t="str">
        <f>_xlfn.IFNA(VLOOKUP(B522,DSNXT!C:S,5,0),"")</f>
        <v/>
      </c>
      <c r="F522" t="str">
        <f>_xlfn.IFNA(VLOOKUP(B522,DSNXT!C:S,6,0),"")</f>
        <v/>
      </c>
      <c r="G522" t="str">
        <f>_xlfn.IFNA(VLOOKUP(B522,DSNXT!C:S,7,0),"")</f>
        <v/>
      </c>
      <c r="H522" t="str">
        <f>_xlfn.IFNA(VLOOKUP(B522,DSNXT!C:S,8,0),"")</f>
        <v/>
      </c>
      <c r="I522" t="str">
        <f>_xlfn.IFNA(VLOOKUP(B522,DSNXT!C:S,9,0),"")</f>
        <v/>
      </c>
      <c r="J522" t="str">
        <f>_xlfn.IFNA(VLOOKUP(B522,DSNXT!C:S,17,0),"")</f>
        <v/>
      </c>
      <c r="K522" t="str">
        <f>_xlfn.IFNA(VLOOKUP(B522,DSNXT!C:S,10,0),"")</f>
        <v/>
      </c>
      <c r="L522">
        <v>1</v>
      </c>
    </row>
    <row r="523" spans="3:12">
      <c r="C523" t="str">
        <f>_xlfn.IFNA(VLOOKUP(B523,DSNXT!C:S,2,0),"")</f>
        <v/>
      </c>
      <c r="D523" t="str">
        <f>_xlfn.IFNA(VLOOKUP(B523,DSNXT!C:S,4,0),"")</f>
        <v/>
      </c>
      <c r="E523" t="str">
        <f>_xlfn.IFNA(VLOOKUP(B523,DSNXT!C:S,5,0),"")</f>
        <v/>
      </c>
      <c r="F523" t="str">
        <f>_xlfn.IFNA(VLOOKUP(B523,DSNXT!C:S,6,0),"")</f>
        <v/>
      </c>
      <c r="G523" t="str">
        <f>_xlfn.IFNA(VLOOKUP(B523,DSNXT!C:S,7,0),"")</f>
        <v/>
      </c>
      <c r="H523" t="str">
        <f>_xlfn.IFNA(VLOOKUP(B523,DSNXT!C:S,8,0),"")</f>
        <v/>
      </c>
      <c r="I523" t="str">
        <f>_xlfn.IFNA(VLOOKUP(B523,DSNXT!C:S,9,0),"")</f>
        <v/>
      </c>
      <c r="J523" t="str">
        <f>_xlfn.IFNA(VLOOKUP(B523,DSNXT!C:S,17,0),"")</f>
        <v/>
      </c>
      <c r="K523" t="str">
        <f>_xlfn.IFNA(VLOOKUP(B523,DSNXT!C:S,10,0),"")</f>
        <v/>
      </c>
      <c r="L523">
        <v>1</v>
      </c>
    </row>
    <row r="524" spans="3:12">
      <c r="C524" t="str">
        <f>_xlfn.IFNA(VLOOKUP(B524,DSNXT!C:S,2,0),"")</f>
        <v/>
      </c>
      <c r="D524" t="str">
        <f>_xlfn.IFNA(VLOOKUP(B524,DSNXT!C:S,4,0),"")</f>
        <v/>
      </c>
      <c r="E524" t="str">
        <f>_xlfn.IFNA(VLOOKUP(B524,DSNXT!C:S,5,0),"")</f>
        <v/>
      </c>
      <c r="F524" t="str">
        <f>_xlfn.IFNA(VLOOKUP(B524,DSNXT!C:S,6,0),"")</f>
        <v/>
      </c>
      <c r="G524" t="str">
        <f>_xlfn.IFNA(VLOOKUP(B524,DSNXT!C:S,7,0),"")</f>
        <v/>
      </c>
      <c r="H524" t="str">
        <f>_xlfn.IFNA(VLOOKUP(B524,DSNXT!C:S,8,0),"")</f>
        <v/>
      </c>
      <c r="I524" t="str">
        <f>_xlfn.IFNA(VLOOKUP(B524,DSNXT!C:S,9,0),"")</f>
        <v/>
      </c>
      <c r="J524" t="str">
        <f>_xlfn.IFNA(VLOOKUP(B524,DSNXT!C:S,17,0),"")</f>
        <v/>
      </c>
      <c r="K524" t="str">
        <f>_xlfn.IFNA(VLOOKUP(B524,DSNXT!C:S,10,0),"")</f>
        <v/>
      </c>
      <c r="L524">
        <v>1</v>
      </c>
    </row>
    <row r="525" spans="3:12">
      <c r="C525" t="str">
        <f>_xlfn.IFNA(VLOOKUP(B525,DSNXT!C:S,2,0),"")</f>
        <v/>
      </c>
      <c r="D525" t="str">
        <f>_xlfn.IFNA(VLOOKUP(B525,DSNXT!C:S,4,0),"")</f>
        <v/>
      </c>
      <c r="E525" t="str">
        <f>_xlfn.IFNA(VLOOKUP(B525,DSNXT!C:S,5,0),"")</f>
        <v/>
      </c>
      <c r="F525" t="str">
        <f>_xlfn.IFNA(VLOOKUP(B525,DSNXT!C:S,6,0),"")</f>
        <v/>
      </c>
      <c r="G525" t="str">
        <f>_xlfn.IFNA(VLOOKUP(B525,DSNXT!C:S,7,0),"")</f>
        <v/>
      </c>
      <c r="H525" t="str">
        <f>_xlfn.IFNA(VLOOKUP(B525,DSNXT!C:S,8,0),"")</f>
        <v/>
      </c>
      <c r="I525" t="str">
        <f>_xlfn.IFNA(VLOOKUP(B525,DSNXT!C:S,9,0),"")</f>
        <v/>
      </c>
      <c r="J525" t="str">
        <f>_xlfn.IFNA(VLOOKUP(B525,DSNXT!C:S,17,0),"")</f>
        <v/>
      </c>
      <c r="K525" t="str">
        <f>_xlfn.IFNA(VLOOKUP(B525,DSNXT!C:S,10,0),"")</f>
        <v/>
      </c>
      <c r="L525">
        <v>1</v>
      </c>
    </row>
    <row r="526" spans="3:12">
      <c r="C526" t="str">
        <f>_xlfn.IFNA(VLOOKUP(B526,DSNXT!C:S,2,0),"")</f>
        <v/>
      </c>
      <c r="D526" t="str">
        <f>_xlfn.IFNA(VLOOKUP(B526,DSNXT!C:S,4,0),"")</f>
        <v/>
      </c>
      <c r="E526" t="str">
        <f>_xlfn.IFNA(VLOOKUP(B526,DSNXT!C:S,5,0),"")</f>
        <v/>
      </c>
      <c r="F526" t="str">
        <f>_xlfn.IFNA(VLOOKUP(B526,DSNXT!C:S,6,0),"")</f>
        <v/>
      </c>
      <c r="G526" t="str">
        <f>_xlfn.IFNA(VLOOKUP(B526,DSNXT!C:S,7,0),"")</f>
        <v/>
      </c>
      <c r="H526" t="str">
        <f>_xlfn.IFNA(VLOOKUP(B526,DSNXT!C:S,8,0),"")</f>
        <v/>
      </c>
      <c r="I526" t="str">
        <f>_xlfn.IFNA(VLOOKUP(B526,DSNXT!C:S,9,0),"")</f>
        <v/>
      </c>
      <c r="J526" t="str">
        <f>_xlfn.IFNA(VLOOKUP(B526,DSNXT!C:S,17,0),"")</f>
        <v/>
      </c>
      <c r="K526" t="str">
        <f>_xlfn.IFNA(VLOOKUP(B526,DSNXT!C:S,10,0),"")</f>
        <v/>
      </c>
      <c r="L526">
        <v>1</v>
      </c>
    </row>
    <row r="527" spans="3:12">
      <c r="C527" t="str">
        <f>_xlfn.IFNA(VLOOKUP(B527,DSNXT!C:S,2,0),"")</f>
        <v/>
      </c>
      <c r="D527" t="str">
        <f>_xlfn.IFNA(VLOOKUP(B527,DSNXT!C:S,4,0),"")</f>
        <v/>
      </c>
      <c r="E527" t="str">
        <f>_xlfn.IFNA(VLOOKUP(B527,DSNXT!C:S,5,0),"")</f>
        <v/>
      </c>
      <c r="F527" t="str">
        <f>_xlfn.IFNA(VLOOKUP(B527,DSNXT!C:S,6,0),"")</f>
        <v/>
      </c>
      <c r="G527" t="str">
        <f>_xlfn.IFNA(VLOOKUP(B527,DSNXT!C:S,7,0),"")</f>
        <v/>
      </c>
      <c r="H527" t="str">
        <f>_xlfn.IFNA(VLOOKUP(B527,DSNXT!C:S,8,0),"")</f>
        <v/>
      </c>
      <c r="I527" t="str">
        <f>_xlfn.IFNA(VLOOKUP(B527,DSNXT!C:S,9,0),"")</f>
        <v/>
      </c>
      <c r="J527" t="str">
        <f>_xlfn.IFNA(VLOOKUP(B527,DSNXT!C:S,17,0),"")</f>
        <v/>
      </c>
      <c r="K527" t="str">
        <f>_xlfn.IFNA(VLOOKUP(B527,DSNXT!C:S,10,0),"")</f>
        <v/>
      </c>
      <c r="L527">
        <v>1</v>
      </c>
    </row>
    <row r="528" spans="3:12">
      <c r="C528" t="str">
        <f>_xlfn.IFNA(VLOOKUP(B528,DSNXT!C:S,2,0),"")</f>
        <v/>
      </c>
      <c r="D528" t="str">
        <f>_xlfn.IFNA(VLOOKUP(B528,DSNXT!C:S,4,0),"")</f>
        <v/>
      </c>
      <c r="E528" t="str">
        <f>_xlfn.IFNA(VLOOKUP(B528,DSNXT!C:S,5,0),"")</f>
        <v/>
      </c>
      <c r="F528" t="str">
        <f>_xlfn.IFNA(VLOOKUP(B528,DSNXT!C:S,6,0),"")</f>
        <v/>
      </c>
      <c r="G528" t="str">
        <f>_xlfn.IFNA(VLOOKUP(B528,DSNXT!C:S,7,0),"")</f>
        <v/>
      </c>
      <c r="H528" t="str">
        <f>_xlfn.IFNA(VLOOKUP(B528,DSNXT!C:S,8,0),"")</f>
        <v/>
      </c>
      <c r="I528" t="str">
        <f>_xlfn.IFNA(VLOOKUP(B528,DSNXT!C:S,9,0),"")</f>
        <v/>
      </c>
      <c r="J528" t="str">
        <f>_xlfn.IFNA(VLOOKUP(B528,DSNXT!C:S,17,0),"")</f>
        <v/>
      </c>
      <c r="K528" t="str">
        <f>_xlfn.IFNA(VLOOKUP(B528,DSNXT!C:S,10,0),"")</f>
        <v/>
      </c>
      <c r="L528">
        <v>1</v>
      </c>
    </row>
    <row r="529" spans="3:12">
      <c r="C529" t="str">
        <f>_xlfn.IFNA(VLOOKUP(B529,DSNXT!C:S,2,0),"")</f>
        <v/>
      </c>
      <c r="D529" t="str">
        <f>_xlfn.IFNA(VLOOKUP(B529,DSNXT!C:S,4,0),"")</f>
        <v/>
      </c>
      <c r="E529" t="str">
        <f>_xlfn.IFNA(VLOOKUP(B529,DSNXT!C:S,5,0),"")</f>
        <v/>
      </c>
      <c r="F529" t="str">
        <f>_xlfn.IFNA(VLOOKUP(B529,DSNXT!C:S,6,0),"")</f>
        <v/>
      </c>
      <c r="G529" t="str">
        <f>_xlfn.IFNA(VLOOKUP(B529,DSNXT!C:S,7,0),"")</f>
        <v/>
      </c>
      <c r="H529" t="str">
        <f>_xlfn.IFNA(VLOOKUP(B529,DSNXT!C:S,8,0),"")</f>
        <v/>
      </c>
      <c r="I529" t="str">
        <f>_xlfn.IFNA(VLOOKUP(B529,DSNXT!C:S,9,0),"")</f>
        <v/>
      </c>
      <c r="J529" t="str">
        <f>_xlfn.IFNA(VLOOKUP(B529,DSNXT!C:S,17,0),"")</f>
        <v/>
      </c>
      <c r="K529" t="str">
        <f>_xlfn.IFNA(VLOOKUP(B529,DSNXT!C:S,10,0),"")</f>
        <v/>
      </c>
      <c r="L529">
        <v>1</v>
      </c>
    </row>
    <row r="530" spans="3:12">
      <c r="C530" t="str">
        <f>_xlfn.IFNA(VLOOKUP(B530,DSNXT!C:S,2,0),"")</f>
        <v/>
      </c>
      <c r="D530" t="str">
        <f>_xlfn.IFNA(VLOOKUP(B530,DSNXT!C:S,4,0),"")</f>
        <v/>
      </c>
      <c r="E530" t="str">
        <f>_xlfn.IFNA(VLOOKUP(B530,DSNXT!C:S,5,0),"")</f>
        <v/>
      </c>
      <c r="F530" t="str">
        <f>_xlfn.IFNA(VLOOKUP(B530,DSNXT!C:S,6,0),"")</f>
        <v/>
      </c>
      <c r="G530" t="str">
        <f>_xlfn.IFNA(VLOOKUP(B530,DSNXT!C:S,7,0),"")</f>
        <v/>
      </c>
      <c r="H530" t="str">
        <f>_xlfn.IFNA(VLOOKUP(B530,DSNXT!C:S,8,0),"")</f>
        <v/>
      </c>
      <c r="I530" t="str">
        <f>_xlfn.IFNA(VLOOKUP(B530,DSNXT!C:S,9,0),"")</f>
        <v/>
      </c>
      <c r="J530" t="str">
        <f>_xlfn.IFNA(VLOOKUP(B530,DSNXT!C:S,17,0),"")</f>
        <v/>
      </c>
      <c r="K530" t="str">
        <f>_xlfn.IFNA(VLOOKUP(B530,DSNXT!C:S,10,0),"")</f>
        <v/>
      </c>
      <c r="L530">
        <v>1</v>
      </c>
    </row>
    <row r="531" spans="3:12">
      <c r="C531" t="str">
        <f>_xlfn.IFNA(VLOOKUP(B531,DSNXT!C:S,2,0),"")</f>
        <v/>
      </c>
      <c r="D531" t="str">
        <f>_xlfn.IFNA(VLOOKUP(B531,DSNXT!C:S,4,0),"")</f>
        <v/>
      </c>
      <c r="E531" t="str">
        <f>_xlfn.IFNA(VLOOKUP(B531,DSNXT!C:S,5,0),"")</f>
        <v/>
      </c>
      <c r="F531" t="str">
        <f>_xlfn.IFNA(VLOOKUP(B531,DSNXT!C:S,6,0),"")</f>
        <v/>
      </c>
      <c r="G531" t="str">
        <f>_xlfn.IFNA(VLOOKUP(B531,DSNXT!C:S,7,0),"")</f>
        <v/>
      </c>
      <c r="H531" t="str">
        <f>_xlfn.IFNA(VLOOKUP(B531,DSNXT!C:S,8,0),"")</f>
        <v/>
      </c>
      <c r="I531" t="str">
        <f>_xlfn.IFNA(VLOOKUP(B531,DSNXT!C:S,9,0),"")</f>
        <v/>
      </c>
      <c r="J531" t="str">
        <f>_xlfn.IFNA(VLOOKUP(B531,DSNXT!C:S,17,0),"")</f>
        <v/>
      </c>
      <c r="K531" t="str">
        <f>_xlfn.IFNA(VLOOKUP(B531,DSNXT!C:S,10,0),"")</f>
        <v/>
      </c>
      <c r="L531">
        <v>1</v>
      </c>
    </row>
    <row r="532" spans="3:12">
      <c r="C532" t="str">
        <f>_xlfn.IFNA(VLOOKUP(B532,DSNXT!C:S,2,0),"")</f>
        <v/>
      </c>
      <c r="D532" t="str">
        <f>_xlfn.IFNA(VLOOKUP(B532,DSNXT!C:S,4,0),"")</f>
        <v/>
      </c>
      <c r="E532" t="str">
        <f>_xlfn.IFNA(VLOOKUP(B532,DSNXT!C:S,5,0),"")</f>
        <v/>
      </c>
      <c r="F532" t="str">
        <f>_xlfn.IFNA(VLOOKUP(B532,DSNXT!C:S,6,0),"")</f>
        <v/>
      </c>
      <c r="G532" t="str">
        <f>_xlfn.IFNA(VLOOKUP(B532,DSNXT!C:S,7,0),"")</f>
        <v/>
      </c>
      <c r="H532" t="str">
        <f>_xlfn.IFNA(VLOOKUP(B532,DSNXT!C:S,8,0),"")</f>
        <v/>
      </c>
      <c r="I532" t="str">
        <f>_xlfn.IFNA(VLOOKUP(B532,DSNXT!C:S,9,0),"")</f>
        <v/>
      </c>
      <c r="J532" t="str">
        <f>_xlfn.IFNA(VLOOKUP(B532,DSNXT!C:S,17,0),"")</f>
        <v/>
      </c>
      <c r="K532" t="str">
        <f>_xlfn.IFNA(VLOOKUP(B532,DSNXT!C:S,10,0),"")</f>
        <v/>
      </c>
      <c r="L532">
        <v>1</v>
      </c>
    </row>
    <row r="533" spans="3:12">
      <c r="C533" t="str">
        <f>_xlfn.IFNA(VLOOKUP(B533,DSNXT!C:S,2,0),"")</f>
        <v/>
      </c>
      <c r="D533" t="str">
        <f>_xlfn.IFNA(VLOOKUP(B533,DSNXT!C:S,4,0),"")</f>
        <v/>
      </c>
      <c r="E533" t="str">
        <f>_xlfn.IFNA(VLOOKUP(B533,DSNXT!C:S,5,0),"")</f>
        <v/>
      </c>
      <c r="F533" t="str">
        <f>_xlfn.IFNA(VLOOKUP(B533,DSNXT!C:S,6,0),"")</f>
        <v/>
      </c>
      <c r="G533" t="str">
        <f>_xlfn.IFNA(VLOOKUP(B533,DSNXT!C:S,7,0),"")</f>
        <v/>
      </c>
      <c r="H533" t="str">
        <f>_xlfn.IFNA(VLOOKUP(B533,DSNXT!C:S,8,0),"")</f>
        <v/>
      </c>
      <c r="I533" t="str">
        <f>_xlfn.IFNA(VLOOKUP(B533,DSNXT!C:S,9,0),"")</f>
        <v/>
      </c>
      <c r="J533" t="str">
        <f>_xlfn.IFNA(VLOOKUP(B533,DSNXT!C:S,17,0),"")</f>
        <v/>
      </c>
      <c r="K533" t="str">
        <f>_xlfn.IFNA(VLOOKUP(B533,DSNXT!C:S,10,0),"")</f>
        <v/>
      </c>
      <c r="L533">
        <v>1</v>
      </c>
    </row>
    <row r="534" spans="3:12">
      <c r="C534" t="str">
        <f>_xlfn.IFNA(VLOOKUP(B534,DSNXT!C:S,2,0),"")</f>
        <v/>
      </c>
      <c r="D534" t="str">
        <f>_xlfn.IFNA(VLOOKUP(B534,DSNXT!C:S,4,0),"")</f>
        <v/>
      </c>
      <c r="E534" t="str">
        <f>_xlfn.IFNA(VLOOKUP(B534,DSNXT!C:S,5,0),"")</f>
        <v/>
      </c>
      <c r="F534" t="str">
        <f>_xlfn.IFNA(VLOOKUP(B534,DSNXT!C:S,6,0),"")</f>
        <v/>
      </c>
      <c r="G534" t="str">
        <f>_xlfn.IFNA(VLOOKUP(B534,DSNXT!C:S,7,0),"")</f>
        <v/>
      </c>
      <c r="H534" t="str">
        <f>_xlfn.IFNA(VLOOKUP(B534,DSNXT!C:S,8,0),"")</f>
        <v/>
      </c>
      <c r="I534" t="str">
        <f>_xlfn.IFNA(VLOOKUP(B534,DSNXT!C:S,9,0),"")</f>
        <v/>
      </c>
      <c r="J534" t="str">
        <f>_xlfn.IFNA(VLOOKUP(B534,DSNXT!C:S,17,0),"")</f>
        <v/>
      </c>
      <c r="K534" t="str">
        <f>_xlfn.IFNA(VLOOKUP(B534,DSNXT!C:S,10,0),"")</f>
        <v/>
      </c>
      <c r="L534">
        <v>1</v>
      </c>
    </row>
    <row r="535" spans="3:12">
      <c r="C535" t="str">
        <f>_xlfn.IFNA(VLOOKUP(B535,DSNXT!C:S,2,0),"")</f>
        <v/>
      </c>
      <c r="D535" t="str">
        <f>_xlfn.IFNA(VLOOKUP(B535,DSNXT!C:S,4,0),"")</f>
        <v/>
      </c>
      <c r="E535" t="str">
        <f>_xlfn.IFNA(VLOOKUP(B535,DSNXT!C:S,5,0),"")</f>
        <v/>
      </c>
      <c r="F535" t="str">
        <f>_xlfn.IFNA(VLOOKUP(B535,DSNXT!C:S,6,0),"")</f>
        <v/>
      </c>
      <c r="G535" t="str">
        <f>_xlfn.IFNA(VLOOKUP(B535,DSNXT!C:S,7,0),"")</f>
        <v/>
      </c>
      <c r="H535" t="str">
        <f>_xlfn.IFNA(VLOOKUP(B535,DSNXT!C:S,8,0),"")</f>
        <v/>
      </c>
      <c r="I535" t="str">
        <f>_xlfn.IFNA(VLOOKUP(B535,DSNXT!C:S,9,0),"")</f>
        <v/>
      </c>
      <c r="J535" t="str">
        <f>_xlfn.IFNA(VLOOKUP(B535,DSNXT!C:S,17,0),"")</f>
        <v/>
      </c>
      <c r="K535" t="str">
        <f>_xlfn.IFNA(VLOOKUP(B535,DSNXT!C:S,10,0),"")</f>
        <v/>
      </c>
      <c r="L535">
        <v>1</v>
      </c>
    </row>
    <row r="536" spans="3:12">
      <c r="C536" t="str">
        <f>_xlfn.IFNA(VLOOKUP(B536,DSNXT!C:S,2,0),"")</f>
        <v/>
      </c>
      <c r="D536" t="str">
        <f>_xlfn.IFNA(VLOOKUP(B536,DSNXT!C:S,4,0),"")</f>
        <v/>
      </c>
      <c r="E536" t="str">
        <f>_xlfn.IFNA(VLOOKUP(B536,DSNXT!C:S,5,0),"")</f>
        <v/>
      </c>
      <c r="F536" t="str">
        <f>_xlfn.IFNA(VLOOKUP(B536,DSNXT!C:S,6,0),"")</f>
        <v/>
      </c>
      <c r="G536" t="str">
        <f>_xlfn.IFNA(VLOOKUP(B536,DSNXT!C:S,7,0),"")</f>
        <v/>
      </c>
      <c r="H536" t="str">
        <f>_xlfn.IFNA(VLOOKUP(B536,DSNXT!C:S,8,0),"")</f>
        <v/>
      </c>
      <c r="I536" t="str">
        <f>_xlfn.IFNA(VLOOKUP(B536,DSNXT!C:S,9,0),"")</f>
        <v/>
      </c>
      <c r="J536" t="str">
        <f>_xlfn.IFNA(VLOOKUP(B536,DSNXT!C:S,17,0),"")</f>
        <v/>
      </c>
      <c r="K536" t="str">
        <f>_xlfn.IFNA(VLOOKUP(B536,DSNXT!C:S,10,0),"")</f>
        <v/>
      </c>
      <c r="L536">
        <v>1</v>
      </c>
    </row>
    <row r="537" spans="3:12">
      <c r="C537" t="str">
        <f>_xlfn.IFNA(VLOOKUP(B537,DSNXT!C:S,2,0),"")</f>
        <v/>
      </c>
      <c r="D537" t="str">
        <f>_xlfn.IFNA(VLOOKUP(B537,DSNXT!C:S,4,0),"")</f>
        <v/>
      </c>
      <c r="E537" t="str">
        <f>_xlfn.IFNA(VLOOKUP(B537,DSNXT!C:S,5,0),"")</f>
        <v/>
      </c>
      <c r="F537" t="str">
        <f>_xlfn.IFNA(VLOOKUP(B537,DSNXT!C:S,6,0),"")</f>
        <v/>
      </c>
      <c r="G537" t="str">
        <f>_xlfn.IFNA(VLOOKUP(B537,DSNXT!C:S,7,0),"")</f>
        <v/>
      </c>
      <c r="H537" t="str">
        <f>_xlfn.IFNA(VLOOKUP(B537,DSNXT!C:S,8,0),"")</f>
        <v/>
      </c>
      <c r="I537" t="str">
        <f>_xlfn.IFNA(VLOOKUP(B537,DSNXT!C:S,9,0),"")</f>
        <v/>
      </c>
      <c r="J537" t="str">
        <f>_xlfn.IFNA(VLOOKUP(B537,DSNXT!C:S,17,0),"")</f>
        <v/>
      </c>
      <c r="K537" t="str">
        <f>_xlfn.IFNA(VLOOKUP(B537,DSNXT!C:S,10,0),"")</f>
        <v/>
      </c>
      <c r="L537">
        <v>1</v>
      </c>
    </row>
    <row r="538" spans="3:12">
      <c r="C538" t="str">
        <f>_xlfn.IFNA(VLOOKUP(B538,DSNXT!C:S,2,0),"")</f>
        <v/>
      </c>
      <c r="D538" t="str">
        <f>_xlfn.IFNA(VLOOKUP(B538,DSNXT!C:S,4,0),"")</f>
        <v/>
      </c>
      <c r="E538" t="str">
        <f>_xlfn.IFNA(VLOOKUP(B538,DSNXT!C:S,5,0),"")</f>
        <v/>
      </c>
      <c r="F538" t="str">
        <f>_xlfn.IFNA(VLOOKUP(B538,DSNXT!C:S,6,0),"")</f>
        <v/>
      </c>
      <c r="G538" t="str">
        <f>_xlfn.IFNA(VLOOKUP(B538,DSNXT!C:S,7,0),"")</f>
        <v/>
      </c>
      <c r="H538" t="str">
        <f>_xlfn.IFNA(VLOOKUP(B538,DSNXT!C:S,8,0),"")</f>
        <v/>
      </c>
      <c r="I538" t="str">
        <f>_xlfn.IFNA(VLOOKUP(B538,DSNXT!C:S,9,0),"")</f>
        <v/>
      </c>
      <c r="J538" t="str">
        <f>_xlfn.IFNA(VLOOKUP(B538,DSNXT!C:S,17,0),"")</f>
        <v/>
      </c>
      <c r="K538" t="str">
        <f>_xlfn.IFNA(VLOOKUP(B538,DSNXT!C:S,10,0),"")</f>
        <v/>
      </c>
      <c r="L538">
        <v>1</v>
      </c>
    </row>
    <row r="539" spans="3:12">
      <c r="C539" t="str">
        <f>_xlfn.IFNA(VLOOKUP(B539,DSNXT!C:S,2,0),"")</f>
        <v/>
      </c>
      <c r="D539" t="str">
        <f>_xlfn.IFNA(VLOOKUP(B539,DSNXT!C:S,4,0),"")</f>
        <v/>
      </c>
      <c r="E539" t="str">
        <f>_xlfn.IFNA(VLOOKUP(B539,DSNXT!C:S,5,0),"")</f>
        <v/>
      </c>
      <c r="F539" t="str">
        <f>_xlfn.IFNA(VLOOKUP(B539,DSNXT!C:S,6,0),"")</f>
        <v/>
      </c>
      <c r="G539" t="str">
        <f>_xlfn.IFNA(VLOOKUP(B539,DSNXT!C:S,7,0),"")</f>
        <v/>
      </c>
      <c r="H539" t="str">
        <f>_xlfn.IFNA(VLOOKUP(B539,DSNXT!C:S,8,0),"")</f>
        <v/>
      </c>
      <c r="I539" t="str">
        <f>_xlfn.IFNA(VLOOKUP(B539,DSNXT!C:S,9,0),"")</f>
        <v/>
      </c>
      <c r="J539" t="str">
        <f>_xlfn.IFNA(VLOOKUP(B539,DSNXT!C:S,17,0),"")</f>
        <v/>
      </c>
      <c r="K539" t="str">
        <f>_xlfn.IFNA(VLOOKUP(B539,DSNXT!C:S,10,0),"")</f>
        <v/>
      </c>
      <c r="L539">
        <v>1</v>
      </c>
    </row>
    <row r="540" spans="3:12">
      <c r="C540" t="str">
        <f>_xlfn.IFNA(VLOOKUP(B540,DSNXT!C:S,2,0),"")</f>
        <v/>
      </c>
      <c r="D540" t="str">
        <f>_xlfn.IFNA(VLOOKUP(B540,DSNXT!C:S,4,0),"")</f>
        <v/>
      </c>
      <c r="E540" t="str">
        <f>_xlfn.IFNA(VLOOKUP(B540,DSNXT!C:S,5,0),"")</f>
        <v/>
      </c>
      <c r="F540" t="str">
        <f>_xlfn.IFNA(VLOOKUP(B540,DSNXT!C:S,6,0),"")</f>
        <v/>
      </c>
      <c r="G540" t="str">
        <f>_xlfn.IFNA(VLOOKUP(B540,DSNXT!C:S,7,0),"")</f>
        <v/>
      </c>
      <c r="H540" t="str">
        <f>_xlfn.IFNA(VLOOKUP(B540,DSNXT!C:S,8,0),"")</f>
        <v/>
      </c>
      <c r="I540" t="str">
        <f>_xlfn.IFNA(VLOOKUP(B540,DSNXT!C:S,9,0),"")</f>
        <v/>
      </c>
      <c r="J540" t="str">
        <f>_xlfn.IFNA(VLOOKUP(B540,DSNXT!C:S,17,0),"")</f>
        <v/>
      </c>
      <c r="K540" t="str">
        <f>_xlfn.IFNA(VLOOKUP(B540,DSNXT!C:S,10,0),"")</f>
        <v/>
      </c>
      <c r="L540">
        <v>1</v>
      </c>
    </row>
    <row r="541" spans="3:12">
      <c r="C541" t="str">
        <f>_xlfn.IFNA(VLOOKUP(B541,DSNXT!C:S,2,0),"")</f>
        <v/>
      </c>
      <c r="D541" t="str">
        <f>_xlfn.IFNA(VLOOKUP(B541,DSNXT!C:S,4,0),"")</f>
        <v/>
      </c>
      <c r="E541" t="str">
        <f>_xlfn.IFNA(VLOOKUP(B541,DSNXT!C:S,5,0),"")</f>
        <v/>
      </c>
      <c r="F541" t="str">
        <f>_xlfn.IFNA(VLOOKUP(B541,DSNXT!C:S,6,0),"")</f>
        <v/>
      </c>
      <c r="G541" t="str">
        <f>_xlfn.IFNA(VLOOKUP(B541,DSNXT!C:S,7,0),"")</f>
        <v/>
      </c>
      <c r="H541" t="str">
        <f>_xlfn.IFNA(VLOOKUP(B541,DSNXT!C:S,8,0),"")</f>
        <v/>
      </c>
      <c r="I541" t="str">
        <f>_xlfn.IFNA(VLOOKUP(B541,DSNXT!C:S,9,0),"")</f>
        <v/>
      </c>
      <c r="J541" t="str">
        <f>_xlfn.IFNA(VLOOKUP(B541,DSNXT!C:S,17,0),"")</f>
        <v/>
      </c>
      <c r="K541" t="str">
        <f>_xlfn.IFNA(VLOOKUP(B541,DSNXT!C:S,10,0),"")</f>
        <v/>
      </c>
      <c r="L541">
        <v>1</v>
      </c>
    </row>
    <row r="542" spans="3:12">
      <c r="C542" t="str">
        <f>_xlfn.IFNA(VLOOKUP(B542,DSNXT!C:S,2,0),"")</f>
        <v/>
      </c>
      <c r="D542" t="str">
        <f>_xlfn.IFNA(VLOOKUP(B542,DSNXT!C:S,4,0),"")</f>
        <v/>
      </c>
      <c r="E542" t="str">
        <f>_xlfn.IFNA(VLOOKUP(B542,DSNXT!C:S,5,0),"")</f>
        <v/>
      </c>
      <c r="F542" t="str">
        <f>_xlfn.IFNA(VLOOKUP(B542,DSNXT!C:S,6,0),"")</f>
        <v/>
      </c>
      <c r="G542" t="str">
        <f>_xlfn.IFNA(VLOOKUP(B542,DSNXT!C:S,7,0),"")</f>
        <v/>
      </c>
      <c r="H542" t="str">
        <f>_xlfn.IFNA(VLOOKUP(B542,DSNXT!C:S,8,0),"")</f>
        <v/>
      </c>
      <c r="I542" t="str">
        <f>_xlfn.IFNA(VLOOKUP(B542,DSNXT!C:S,9,0),"")</f>
        <v/>
      </c>
      <c r="J542" t="str">
        <f>_xlfn.IFNA(VLOOKUP(B542,DSNXT!C:S,17,0),"")</f>
        <v/>
      </c>
      <c r="K542" t="str">
        <f>_xlfn.IFNA(VLOOKUP(B542,DSNXT!C:S,10,0),"")</f>
        <v/>
      </c>
      <c r="L542">
        <v>1</v>
      </c>
    </row>
    <row r="543" spans="3:12">
      <c r="C543" t="str">
        <f>_xlfn.IFNA(VLOOKUP(B543,DSNXT!C:S,2,0),"")</f>
        <v/>
      </c>
      <c r="D543" t="str">
        <f>_xlfn.IFNA(VLOOKUP(B543,DSNXT!C:S,4,0),"")</f>
        <v/>
      </c>
      <c r="E543" t="str">
        <f>_xlfn.IFNA(VLOOKUP(B543,DSNXT!C:S,5,0),"")</f>
        <v/>
      </c>
      <c r="F543" t="str">
        <f>_xlfn.IFNA(VLOOKUP(B543,DSNXT!C:S,6,0),"")</f>
        <v/>
      </c>
      <c r="G543" t="str">
        <f>_xlfn.IFNA(VLOOKUP(B543,DSNXT!C:S,7,0),"")</f>
        <v/>
      </c>
      <c r="H543" t="str">
        <f>_xlfn.IFNA(VLOOKUP(B543,DSNXT!C:S,8,0),"")</f>
        <v/>
      </c>
      <c r="I543" t="str">
        <f>_xlfn.IFNA(VLOOKUP(B543,DSNXT!C:S,9,0),"")</f>
        <v/>
      </c>
      <c r="J543" t="str">
        <f>_xlfn.IFNA(VLOOKUP(B543,DSNXT!C:S,17,0),"")</f>
        <v/>
      </c>
      <c r="K543" t="str">
        <f>_xlfn.IFNA(VLOOKUP(B543,DSNXT!C:S,10,0),"")</f>
        <v/>
      </c>
      <c r="L543">
        <v>1</v>
      </c>
    </row>
    <row r="544" spans="3:12">
      <c r="C544" t="str">
        <f>_xlfn.IFNA(VLOOKUP(B544,DSNXT!C:S,2,0),"")</f>
        <v/>
      </c>
      <c r="D544" t="str">
        <f>_xlfn.IFNA(VLOOKUP(B544,DSNXT!C:S,4,0),"")</f>
        <v/>
      </c>
      <c r="E544" t="str">
        <f>_xlfn.IFNA(VLOOKUP(B544,DSNXT!C:S,5,0),"")</f>
        <v/>
      </c>
      <c r="F544" t="str">
        <f>_xlfn.IFNA(VLOOKUP(B544,DSNXT!C:S,6,0),"")</f>
        <v/>
      </c>
      <c r="G544" t="str">
        <f>_xlfn.IFNA(VLOOKUP(B544,DSNXT!C:S,7,0),"")</f>
        <v/>
      </c>
      <c r="H544" t="str">
        <f>_xlfn.IFNA(VLOOKUP(B544,DSNXT!C:S,8,0),"")</f>
        <v/>
      </c>
      <c r="I544" t="str">
        <f>_xlfn.IFNA(VLOOKUP(B544,DSNXT!C:S,9,0),"")</f>
        <v/>
      </c>
      <c r="J544" t="str">
        <f>_xlfn.IFNA(VLOOKUP(B544,DSNXT!C:S,17,0),"")</f>
        <v/>
      </c>
      <c r="K544" t="str">
        <f>_xlfn.IFNA(VLOOKUP(B544,DSNXT!C:S,10,0),"")</f>
        <v/>
      </c>
      <c r="L544">
        <v>1</v>
      </c>
    </row>
    <row r="545" spans="3:12">
      <c r="C545" t="str">
        <f>_xlfn.IFNA(VLOOKUP(B545,DSNXT!C:S,2,0),"")</f>
        <v/>
      </c>
      <c r="D545" t="str">
        <f>_xlfn.IFNA(VLOOKUP(B545,DSNXT!C:S,4,0),"")</f>
        <v/>
      </c>
      <c r="E545" t="str">
        <f>_xlfn.IFNA(VLOOKUP(B545,DSNXT!C:S,5,0),"")</f>
        <v/>
      </c>
      <c r="F545" t="str">
        <f>_xlfn.IFNA(VLOOKUP(B545,DSNXT!C:S,6,0),"")</f>
        <v/>
      </c>
      <c r="G545" t="str">
        <f>_xlfn.IFNA(VLOOKUP(B545,DSNXT!C:S,7,0),"")</f>
        <v/>
      </c>
      <c r="H545" t="str">
        <f>_xlfn.IFNA(VLOOKUP(B545,DSNXT!C:S,8,0),"")</f>
        <v/>
      </c>
      <c r="I545" t="str">
        <f>_xlfn.IFNA(VLOOKUP(B545,DSNXT!C:S,9,0),"")</f>
        <v/>
      </c>
      <c r="J545" t="str">
        <f>_xlfn.IFNA(VLOOKUP(B545,DSNXT!C:S,17,0),"")</f>
        <v/>
      </c>
      <c r="K545" t="str">
        <f>_xlfn.IFNA(VLOOKUP(B545,DSNXT!C:S,10,0),"")</f>
        <v/>
      </c>
      <c r="L545">
        <v>1</v>
      </c>
    </row>
    <row r="546" spans="3:12">
      <c r="C546" t="str">
        <f>_xlfn.IFNA(VLOOKUP(B546,DSNXT!C:S,2,0),"")</f>
        <v/>
      </c>
      <c r="D546" t="str">
        <f>_xlfn.IFNA(VLOOKUP(B546,DSNXT!C:S,4,0),"")</f>
        <v/>
      </c>
      <c r="E546" t="str">
        <f>_xlfn.IFNA(VLOOKUP(B546,DSNXT!C:S,5,0),"")</f>
        <v/>
      </c>
      <c r="F546" t="str">
        <f>_xlfn.IFNA(VLOOKUP(B546,DSNXT!C:S,6,0),"")</f>
        <v/>
      </c>
      <c r="G546" t="str">
        <f>_xlfn.IFNA(VLOOKUP(B546,DSNXT!C:S,7,0),"")</f>
        <v/>
      </c>
      <c r="H546" t="str">
        <f>_xlfn.IFNA(VLOOKUP(B546,DSNXT!C:S,8,0),"")</f>
        <v/>
      </c>
      <c r="I546" t="str">
        <f>_xlfn.IFNA(VLOOKUP(B546,DSNXT!C:S,9,0),"")</f>
        <v/>
      </c>
      <c r="J546" t="str">
        <f>_xlfn.IFNA(VLOOKUP(B546,DSNXT!C:S,17,0),"")</f>
        <v/>
      </c>
      <c r="K546" t="str">
        <f>_xlfn.IFNA(VLOOKUP(B546,DSNXT!C:S,10,0),"")</f>
        <v/>
      </c>
      <c r="L546">
        <v>1</v>
      </c>
    </row>
    <row r="547" spans="3:12">
      <c r="C547" t="str">
        <f>_xlfn.IFNA(VLOOKUP(B547,DSNXT!C:S,2,0),"")</f>
        <v/>
      </c>
      <c r="D547" t="str">
        <f>_xlfn.IFNA(VLOOKUP(B547,DSNXT!C:S,4,0),"")</f>
        <v/>
      </c>
      <c r="E547" t="str">
        <f>_xlfn.IFNA(VLOOKUP(B547,DSNXT!C:S,5,0),"")</f>
        <v/>
      </c>
      <c r="F547" t="str">
        <f>_xlfn.IFNA(VLOOKUP(B547,DSNXT!C:S,6,0),"")</f>
        <v/>
      </c>
      <c r="G547" t="str">
        <f>_xlfn.IFNA(VLOOKUP(B547,DSNXT!C:S,7,0),"")</f>
        <v/>
      </c>
      <c r="H547" t="str">
        <f>_xlfn.IFNA(VLOOKUP(B547,DSNXT!C:S,8,0),"")</f>
        <v/>
      </c>
      <c r="I547" t="str">
        <f>_xlfn.IFNA(VLOOKUP(B547,DSNXT!C:S,9,0),"")</f>
        <v/>
      </c>
      <c r="J547" t="str">
        <f>_xlfn.IFNA(VLOOKUP(B547,DSNXT!C:S,17,0),"")</f>
        <v/>
      </c>
      <c r="K547" t="str">
        <f>_xlfn.IFNA(VLOOKUP(B547,DSNXT!C:S,10,0),"")</f>
        <v/>
      </c>
      <c r="L547">
        <v>1</v>
      </c>
    </row>
    <row r="548" spans="3:12">
      <c r="C548" t="str">
        <f>_xlfn.IFNA(VLOOKUP(B548,DSNXT!C:S,2,0),"")</f>
        <v/>
      </c>
      <c r="D548" t="str">
        <f>_xlfn.IFNA(VLOOKUP(B548,DSNXT!C:S,4,0),"")</f>
        <v/>
      </c>
      <c r="E548" t="str">
        <f>_xlfn.IFNA(VLOOKUP(B548,DSNXT!C:S,5,0),"")</f>
        <v/>
      </c>
      <c r="F548" t="str">
        <f>_xlfn.IFNA(VLOOKUP(B548,DSNXT!C:S,6,0),"")</f>
        <v/>
      </c>
      <c r="G548" t="str">
        <f>_xlfn.IFNA(VLOOKUP(B548,DSNXT!C:S,7,0),"")</f>
        <v/>
      </c>
      <c r="H548" t="str">
        <f>_xlfn.IFNA(VLOOKUP(B548,DSNXT!C:S,8,0),"")</f>
        <v/>
      </c>
      <c r="I548" t="str">
        <f>_xlfn.IFNA(VLOOKUP(B548,DSNXT!C:S,9,0),"")</f>
        <v/>
      </c>
      <c r="J548" t="str">
        <f>_xlfn.IFNA(VLOOKUP(B548,DSNXT!C:S,17,0),"")</f>
        <v/>
      </c>
      <c r="K548" t="str">
        <f>_xlfn.IFNA(VLOOKUP(B548,DSNXT!C:S,10,0),"")</f>
        <v/>
      </c>
      <c r="L548">
        <v>1</v>
      </c>
    </row>
    <row r="549" spans="3:12">
      <c r="C549" t="str">
        <f>_xlfn.IFNA(VLOOKUP(B549,DSNXT!C:S,2,0),"")</f>
        <v/>
      </c>
      <c r="D549" t="str">
        <f>_xlfn.IFNA(VLOOKUP(B549,DSNXT!C:S,4,0),"")</f>
        <v/>
      </c>
      <c r="E549" t="str">
        <f>_xlfn.IFNA(VLOOKUP(B549,DSNXT!C:S,5,0),"")</f>
        <v/>
      </c>
      <c r="F549" t="str">
        <f>_xlfn.IFNA(VLOOKUP(B549,DSNXT!C:S,6,0),"")</f>
        <v/>
      </c>
      <c r="G549" t="str">
        <f>_xlfn.IFNA(VLOOKUP(B549,DSNXT!C:S,7,0),"")</f>
        <v/>
      </c>
      <c r="H549" t="str">
        <f>_xlfn.IFNA(VLOOKUP(B549,DSNXT!C:S,8,0),"")</f>
        <v/>
      </c>
      <c r="I549" t="str">
        <f>_xlfn.IFNA(VLOOKUP(B549,DSNXT!C:S,9,0),"")</f>
        <v/>
      </c>
      <c r="J549" t="str">
        <f>_xlfn.IFNA(VLOOKUP(B549,DSNXT!C:S,17,0),"")</f>
        <v/>
      </c>
      <c r="K549" t="str">
        <f>_xlfn.IFNA(VLOOKUP(B549,DSNXT!C:S,10,0),"")</f>
        <v/>
      </c>
      <c r="L549">
        <v>1</v>
      </c>
    </row>
    <row r="550" spans="3:12">
      <c r="C550" t="str">
        <f>_xlfn.IFNA(VLOOKUP(B550,DSNXT!C:S,2,0),"")</f>
        <v/>
      </c>
      <c r="D550" t="str">
        <f>_xlfn.IFNA(VLOOKUP(B550,DSNXT!C:S,4,0),"")</f>
        <v/>
      </c>
      <c r="E550" t="str">
        <f>_xlfn.IFNA(VLOOKUP(B550,DSNXT!C:S,5,0),"")</f>
        <v/>
      </c>
      <c r="F550" t="str">
        <f>_xlfn.IFNA(VLOOKUP(B550,DSNXT!C:S,6,0),"")</f>
        <v/>
      </c>
      <c r="G550" t="str">
        <f>_xlfn.IFNA(VLOOKUP(B550,DSNXT!C:S,7,0),"")</f>
        <v/>
      </c>
      <c r="H550" t="str">
        <f>_xlfn.IFNA(VLOOKUP(B550,DSNXT!C:S,8,0),"")</f>
        <v/>
      </c>
      <c r="I550" t="str">
        <f>_xlfn.IFNA(VLOOKUP(B550,DSNXT!C:S,9,0),"")</f>
        <v/>
      </c>
      <c r="J550" t="str">
        <f>_xlfn.IFNA(VLOOKUP(B550,DSNXT!C:S,17,0),"")</f>
        <v/>
      </c>
      <c r="K550" t="str">
        <f>_xlfn.IFNA(VLOOKUP(B550,DSNXT!C:S,10,0),"")</f>
        <v/>
      </c>
      <c r="L550">
        <v>1</v>
      </c>
    </row>
    <row r="551" spans="3:12">
      <c r="C551" t="str">
        <f>_xlfn.IFNA(VLOOKUP(B551,DSNXT!C:S,2,0),"")</f>
        <v/>
      </c>
      <c r="D551" t="str">
        <f>_xlfn.IFNA(VLOOKUP(B551,DSNXT!C:S,4,0),"")</f>
        <v/>
      </c>
      <c r="E551" t="str">
        <f>_xlfn.IFNA(VLOOKUP(B551,DSNXT!C:S,5,0),"")</f>
        <v/>
      </c>
      <c r="F551" t="str">
        <f>_xlfn.IFNA(VLOOKUP(B551,DSNXT!C:S,6,0),"")</f>
        <v/>
      </c>
      <c r="G551" t="str">
        <f>_xlfn.IFNA(VLOOKUP(B551,DSNXT!C:S,7,0),"")</f>
        <v/>
      </c>
      <c r="H551" t="str">
        <f>_xlfn.IFNA(VLOOKUP(B551,DSNXT!C:S,8,0),"")</f>
        <v/>
      </c>
      <c r="I551" t="str">
        <f>_xlfn.IFNA(VLOOKUP(B551,DSNXT!C:S,9,0),"")</f>
        <v/>
      </c>
      <c r="J551" t="str">
        <f>_xlfn.IFNA(VLOOKUP(B551,DSNXT!C:S,17,0),"")</f>
        <v/>
      </c>
      <c r="K551" t="str">
        <f>_xlfn.IFNA(VLOOKUP(B551,DSNXT!C:S,10,0),"")</f>
        <v/>
      </c>
      <c r="L551">
        <v>1</v>
      </c>
    </row>
    <row r="552" spans="3:12">
      <c r="C552" t="str">
        <f>_xlfn.IFNA(VLOOKUP(B552,DSNXT!C:S,2,0),"")</f>
        <v/>
      </c>
      <c r="D552" t="str">
        <f>_xlfn.IFNA(VLOOKUP(B552,DSNXT!C:S,4,0),"")</f>
        <v/>
      </c>
      <c r="E552" t="str">
        <f>_xlfn.IFNA(VLOOKUP(B552,DSNXT!C:S,5,0),"")</f>
        <v/>
      </c>
      <c r="F552" t="str">
        <f>_xlfn.IFNA(VLOOKUP(B552,DSNXT!C:S,6,0),"")</f>
        <v/>
      </c>
      <c r="G552" t="str">
        <f>_xlfn.IFNA(VLOOKUP(B552,DSNXT!C:S,7,0),"")</f>
        <v/>
      </c>
      <c r="H552" t="str">
        <f>_xlfn.IFNA(VLOOKUP(B552,DSNXT!C:S,8,0),"")</f>
        <v/>
      </c>
      <c r="I552" t="str">
        <f>_xlfn.IFNA(VLOOKUP(B552,DSNXT!C:S,9,0),"")</f>
        <v/>
      </c>
      <c r="J552" t="str">
        <f>_xlfn.IFNA(VLOOKUP(B552,DSNXT!C:S,17,0),"")</f>
        <v/>
      </c>
      <c r="K552" t="str">
        <f>_xlfn.IFNA(VLOOKUP(B552,DSNXT!C:S,10,0),"")</f>
        <v/>
      </c>
      <c r="L552">
        <v>1</v>
      </c>
    </row>
    <row r="553" spans="3:12">
      <c r="C553" t="str">
        <f>_xlfn.IFNA(VLOOKUP(B553,DSNXT!C:S,2,0),"")</f>
        <v/>
      </c>
      <c r="D553" t="str">
        <f>_xlfn.IFNA(VLOOKUP(B553,DSNXT!C:S,4,0),"")</f>
        <v/>
      </c>
      <c r="E553" t="str">
        <f>_xlfn.IFNA(VLOOKUP(B553,DSNXT!C:S,5,0),"")</f>
        <v/>
      </c>
      <c r="F553" t="str">
        <f>_xlfn.IFNA(VLOOKUP(B553,DSNXT!C:S,6,0),"")</f>
        <v/>
      </c>
      <c r="G553" t="str">
        <f>_xlfn.IFNA(VLOOKUP(B553,DSNXT!C:S,7,0),"")</f>
        <v/>
      </c>
      <c r="H553" t="str">
        <f>_xlfn.IFNA(VLOOKUP(B553,DSNXT!C:S,8,0),"")</f>
        <v/>
      </c>
      <c r="I553" t="str">
        <f>_xlfn.IFNA(VLOOKUP(B553,DSNXT!C:S,9,0),"")</f>
        <v/>
      </c>
      <c r="J553" t="str">
        <f>_xlfn.IFNA(VLOOKUP(B553,DSNXT!C:S,17,0),"")</f>
        <v/>
      </c>
      <c r="K553" t="str">
        <f>_xlfn.IFNA(VLOOKUP(B553,DSNXT!C:S,10,0),"")</f>
        <v/>
      </c>
      <c r="L553">
        <v>1</v>
      </c>
    </row>
    <row r="554" spans="3:12">
      <c r="C554" t="str">
        <f>_xlfn.IFNA(VLOOKUP(B554,DSNXT!C:S,2,0),"")</f>
        <v/>
      </c>
      <c r="D554" t="str">
        <f>_xlfn.IFNA(VLOOKUP(B554,DSNXT!C:S,4,0),"")</f>
        <v/>
      </c>
      <c r="E554" t="str">
        <f>_xlfn.IFNA(VLOOKUP(B554,DSNXT!C:S,5,0),"")</f>
        <v/>
      </c>
      <c r="F554" t="str">
        <f>_xlfn.IFNA(VLOOKUP(B554,DSNXT!C:S,6,0),"")</f>
        <v/>
      </c>
      <c r="G554" t="str">
        <f>_xlfn.IFNA(VLOOKUP(B554,DSNXT!C:S,7,0),"")</f>
        <v/>
      </c>
      <c r="H554" t="str">
        <f>_xlfn.IFNA(VLOOKUP(B554,DSNXT!C:S,8,0),"")</f>
        <v/>
      </c>
      <c r="I554" t="str">
        <f>_xlfn.IFNA(VLOOKUP(B554,DSNXT!C:S,9,0),"")</f>
        <v/>
      </c>
      <c r="J554" t="str">
        <f>_xlfn.IFNA(VLOOKUP(B554,DSNXT!C:S,17,0),"")</f>
        <v/>
      </c>
      <c r="K554" t="str">
        <f>_xlfn.IFNA(VLOOKUP(B554,DSNXT!C:S,10,0),"")</f>
        <v/>
      </c>
      <c r="L554">
        <v>1</v>
      </c>
    </row>
    <row r="555" spans="3:12">
      <c r="C555" t="str">
        <f>_xlfn.IFNA(VLOOKUP(B555,DSNXT!C:S,2,0),"")</f>
        <v/>
      </c>
      <c r="D555" t="str">
        <f>_xlfn.IFNA(VLOOKUP(B555,DSNXT!C:S,4,0),"")</f>
        <v/>
      </c>
      <c r="E555" t="str">
        <f>_xlfn.IFNA(VLOOKUP(B555,DSNXT!C:S,5,0),"")</f>
        <v/>
      </c>
      <c r="F555" t="str">
        <f>_xlfn.IFNA(VLOOKUP(B555,DSNXT!C:S,6,0),"")</f>
        <v/>
      </c>
      <c r="G555" t="str">
        <f>_xlfn.IFNA(VLOOKUP(B555,DSNXT!C:S,7,0),"")</f>
        <v/>
      </c>
      <c r="H555" t="str">
        <f>_xlfn.IFNA(VLOOKUP(B555,DSNXT!C:S,8,0),"")</f>
        <v/>
      </c>
      <c r="I555" t="str">
        <f>_xlfn.IFNA(VLOOKUP(B555,DSNXT!C:S,9,0),"")</f>
        <v/>
      </c>
      <c r="J555" t="str">
        <f>_xlfn.IFNA(VLOOKUP(B555,DSNXT!C:S,17,0),"")</f>
        <v/>
      </c>
      <c r="K555" t="str">
        <f>_xlfn.IFNA(VLOOKUP(B555,DSNXT!C:S,10,0),"")</f>
        <v/>
      </c>
      <c r="L555">
        <v>1</v>
      </c>
    </row>
    <row r="556" spans="3:12">
      <c r="C556" t="str">
        <f>_xlfn.IFNA(VLOOKUP(B556,DSNXT!C:S,2,0),"")</f>
        <v/>
      </c>
      <c r="D556" t="str">
        <f>_xlfn.IFNA(VLOOKUP(B556,DSNXT!C:S,4,0),"")</f>
        <v/>
      </c>
      <c r="E556" t="str">
        <f>_xlfn.IFNA(VLOOKUP(B556,DSNXT!C:S,5,0),"")</f>
        <v/>
      </c>
      <c r="F556" t="str">
        <f>_xlfn.IFNA(VLOOKUP(B556,DSNXT!C:S,6,0),"")</f>
        <v/>
      </c>
      <c r="G556" t="str">
        <f>_xlfn.IFNA(VLOOKUP(B556,DSNXT!C:S,7,0),"")</f>
        <v/>
      </c>
      <c r="H556" t="str">
        <f>_xlfn.IFNA(VLOOKUP(B556,DSNXT!C:S,8,0),"")</f>
        <v/>
      </c>
      <c r="I556" t="str">
        <f>_xlfn.IFNA(VLOOKUP(B556,DSNXT!C:S,9,0),"")</f>
        <v/>
      </c>
      <c r="J556" t="str">
        <f>_xlfn.IFNA(VLOOKUP(B556,DSNXT!C:S,17,0),"")</f>
        <v/>
      </c>
      <c r="K556" t="str">
        <f>_xlfn.IFNA(VLOOKUP(B556,DSNXT!C:S,10,0),"")</f>
        <v/>
      </c>
      <c r="L556">
        <v>1</v>
      </c>
    </row>
    <row r="557" spans="3:12">
      <c r="C557" t="str">
        <f>_xlfn.IFNA(VLOOKUP(B557,DSNXT!C:S,2,0),"")</f>
        <v/>
      </c>
      <c r="D557" t="str">
        <f>_xlfn.IFNA(VLOOKUP(B557,DSNXT!C:S,4,0),"")</f>
        <v/>
      </c>
      <c r="E557" t="str">
        <f>_xlfn.IFNA(VLOOKUP(B557,DSNXT!C:S,5,0),"")</f>
        <v/>
      </c>
      <c r="F557" t="str">
        <f>_xlfn.IFNA(VLOOKUP(B557,DSNXT!C:S,6,0),"")</f>
        <v/>
      </c>
      <c r="G557" t="str">
        <f>_xlfn.IFNA(VLOOKUP(B557,DSNXT!C:S,7,0),"")</f>
        <v/>
      </c>
      <c r="H557" t="str">
        <f>_xlfn.IFNA(VLOOKUP(B557,DSNXT!C:S,8,0),"")</f>
        <v/>
      </c>
      <c r="I557" t="str">
        <f>_xlfn.IFNA(VLOOKUP(B557,DSNXT!C:S,9,0),"")</f>
        <v/>
      </c>
      <c r="J557" t="str">
        <f>_xlfn.IFNA(VLOOKUP(B557,DSNXT!C:S,17,0),"")</f>
        <v/>
      </c>
      <c r="K557" t="str">
        <f>_xlfn.IFNA(VLOOKUP(B557,DSNXT!C:S,10,0),"")</f>
        <v/>
      </c>
      <c r="L557">
        <v>1</v>
      </c>
    </row>
    <row r="558" spans="3:12">
      <c r="C558" t="str">
        <f>_xlfn.IFNA(VLOOKUP(B558,DSNXT!C:S,2,0),"")</f>
        <v/>
      </c>
      <c r="D558" t="str">
        <f>_xlfn.IFNA(VLOOKUP(B558,DSNXT!C:S,4,0),"")</f>
        <v/>
      </c>
      <c r="E558" t="str">
        <f>_xlfn.IFNA(VLOOKUP(B558,DSNXT!C:S,5,0),"")</f>
        <v/>
      </c>
      <c r="F558" t="str">
        <f>_xlfn.IFNA(VLOOKUP(B558,DSNXT!C:S,6,0),"")</f>
        <v/>
      </c>
      <c r="G558" t="str">
        <f>_xlfn.IFNA(VLOOKUP(B558,DSNXT!C:S,7,0),"")</f>
        <v/>
      </c>
      <c r="H558" t="str">
        <f>_xlfn.IFNA(VLOOKUP(B558,DSNXT!C:S,8,0),"")</f>
        <v/>
      </c>
      <c r="I558" t="str">
        <f>_xlfn.IFNA(VLOOKUP(B558,DSNXT!C:S,9,0),"")</f>
        <v/>
      </c>
      <c r="J558" t="str">
        <f>_xlfn.IFNA(VLOOKUP(B558,DSNXT!C:S,17,0),"")</f>
        <v/>
      </c>
      <c r="K558" t="str">
        <f>_xlfn.IFNA(VLOOKUP(B558,DSNXT!C:S,10,0),"")</f>
        <v/>
      </c>
      <c r="L558">
        <v>1</v>
      </c>
    </row>
    <row r="559" spans="3:12">
      <c r="C559" t="str">
        <f>_xlfn.IFNA(VLOOKUP(B559,DSNXT!C:S,2,0),"")</f>
        <v/>
      </c>
      <c r="D559" t="str">
        <f>_xlfn.IFNA(VLOOKUP(B559,DSNXT!C:S,4,0),"")</f>
        <v/>
      </c>
      <c r="E559" t="str">
        <f>_xlfn.IFNA(VLOOKUP(B559,DSNXT!C:S,5,0),"")</f>
        <v/>
      </c>
      <c r="F559" t="str">
        <f>_xlfn.IFNA(VLOOKUP(B559,DSNXT!C:S,6,0),"")</f>
        <v/>
      </c>
      <c r="G559" t="str">
        <f>_xlfn.IFNA(VLOOKUP(B559,DSNXT!C:S,7,0),"")</f>
        <v/>
      </c>
      <c r="H559" t="str">
        <f>_xlfn.IFNA(VLOOKUP(B559,DSNXT!C:S,8,0),"")</f>
        <v/>
      </c>
      <c r="I559" t="str">
        <f>_xlfn.IFNA(VLOOKUP(B559,DSNXT!C:S,9,0),"")</f>
        <v/>
      </c>
      <c r="J559" t="str">
        <f>_xlfn.IFNA(VLOOKUP(B559,DSNXT!C:S,17,0),"")</f>
        <v/>
      </c>
      <c r="K559" t="str">
        <f>_xlfn.IFNA(VLOOKUP(B559,DSNXT!C:S,10,0),"")</f>
        <v/>
      </c>
      <c r="L559">
        <v>1</v>
      </c>
    </row>
    <row r="560" spans="3:12">
      <c r="C560" t="str">
        <f>_xlfn.IFNA(VLOOKUP(B560,DSNXT!C:S,2,0),"")</f>
        <v/>
      </c>
      <c r="D560" t="str">
        <f>_xlfn.IFNA(VLOOKUP(B560,DSNXT!C:S,4,0),"")</f>
        <v/>
      </c>
      <c r="E560" t="str">
        <f>_xlfn.IFNA(VLOOKUP(B560,DSNXT!C:S,5,0),"")</f>
        <v/>
      </c>
      <c r="F560" t="str">
        <f>_xlfn.IFNA(VLOOKUP(B560,DSNXT!C:S,6,0),"")</f>
        <v/>
      </c>
      <c r="G560" t="str">
        <f>_xlfn.IFNA(VLOOKUP(B560,DSNXT!C:S,7,0),"")</f>
        <v/>
      </c>
      <c r="H560" t="str">
        <f>_xlfn.IFNA(VLOOKUP(B560,DSNXT!C:S,8,0),"")</f>
        <v/>
      </c>
      <c r="I560" t="str">
        <f>_xlfn.IFNA(VLOOKUP(B560,DSNXT!C:S,9,0),"")</f>
        <v/>
      </c>
      <c r="J560" t="str">
        <f>_xlfn.IFNA(VLOOKUP(B560,DSNXT!C:S,17,0),"")</f>
        <v/>
      </c>
      <c r="K560" t="str">
        <f>_xlfn.IFNA(VLOOKUP(B560,DSNXT!C:S,10,0),"")</f>
        <v/>
      </c>
      <c r="L560">
        <v>1</v>
      </c>
    </row>
    <row r="561" spans="3:12">
      <c r="C561" t="str">
        <f>_xlfn.IFNA(VLOOKUP(B561,DSNXT!C:S,2,0),"")</f>
        <v/>
      </c>
      <c r="D561" t="str">
        <f>_xlfn.IFNA(VLOOKUP(B561,DSNXT!C:S,4,0),"")</f>
        <v/>
      </c>
      <c r="E561" t="str">
        <f>_xlfn.IFNA(VLOOKUP(B561,DSNXT!C:S,5,0),"")</f>
        <v/>
      </c>
      <c r="F561" t="str">
        <f>_xlfn.IFNA(VLOOKUP(B561,DSNXT!C:S,6,0),"")</f>
        <v/>
      </c>
      <c r="G561" t="str">
        <f>_xlfn.IFNA(VLOOKUP(B561,DSNXT!C:S,7,0),"")</f>
        <v/>
      </c>
      <c r="H561" t="str">
        <f>_xlfn.IFNA(VLOOKUP(B561,DSNXT!C:S,8,0),"")</f>
        <v/>
      </c>
      <c r="I561" t="str">
        <f>_xlfn.IFNA(VLOOKUP(B561,DSNXT!C:S,9,0),"")</f>
        <v/>
      </c>
      <c r="J561" t="str">
        <f>_xlfn.IFNA(VLOOKUP(B561,DSNXT!C:S,17,0),"")</f>
        <v/>
      </c>
      <c r="K561" t="str">
        <f>_xlfn.IFNA(VLOOKUP(B561,DSNXT!C:S,10,0),"")</f>
        <v/>
      </c>
      <c r="L561">
        <v>1</v>
      </c>
    </row>
    <row r="562" spans="3:12">
      <c r="C562" t="str">
        <f>_xlfn.IFNA(VLOOKUP(B562,DSNXT!C:S,2,0),"")</f>
        <v/>
      </c>
      <c r="D562" t="str">
        <f>_xlfn.IFNA(VLOOKUP(B562,DSNXT!C:S,4,0),"")</f>
        <v/>
      </c>
      <c r="E562" t="str">
        <f>_xlfn.IFNA(VLOOKUP(B562,DSNXT!C:S,5,0),"")</f>
        <v/>
      </c>
      <c r="F562" t="str">
        <f>_xlfn.IFNA(VLOOKUP(B562,DSNXT!C:S,6,0),"")</f>
        <v/>
      </c>
      <c r="G562" t="str">
        <f>_xlfn.IFNA(VLOOKUP(B562,DSNXT!C:S,7,0),"")</f>
        <v/>
      </c>
      <c r="H562" t="str">
        <f>_xlfn.IFNA(VLOOKUP(B562,DSNXT!C:S,8,0),"")</f>
        <v/>
      </c>
      <c r="I562" t="str">
        <f>_xlfn.IFNA(VLOOKUP(B562,DSNXT!C:S,9,0),"")</f>
        <v/>
      </c>
      <c r="J562" t="str">
        <f>_xlfn.IFNA(VLOOKUP(B562,DSNXT!C:S,17,0),"")</f>
        <v/>
      </c>
      <c r="K562" t="str">
        <f>_xlfn.IFNA(VLOOKUP(B562,DSNXT!C:S,10,0),"")</f>
        <v/>
      </c>
      <c r="L562">
        <v>1</v>
      </c>
    </row>
    <row r="563" spans="3:12">
      <c r="C563" t="str">
        <f>_xlfn.IFNA(VLOOKUP(B563,DSNXT!C:S,2,0),"")</f>
        <v/>
      </c>
      <c r="D563" t="str">
        <f>_xlfn.IFNA(VLOOKUP(B563,DSNXT!C:S,4,0),"")</f>
        <v/>
      </c>
      <c r="E563" t="str">
        <f>_xlfn.IFNA(VLOOKUP(B563,DSNXT!C:S,5,0),"")</f>
        <v/>
      </c>
      <c r="F563" t="str">
        <f>_xlfn.IFNA(VLOOKUP(B563,DSNXT!C:S,6,0),"")</f>
        <v/>
      </c>
      <c r="G563" t="str">
        <f>_xlfn.IFNA(VLOOKUP(B563,DSNXT!C:S,7,0),"")</f>
        <v/>
      </c>
      <c r="H563" t="str">
        <f>_xlfn.IFNA(VLOOKUP(B563,DSNXT!C:S,8,0),"")</f>
        <v/>
      </c>
      <c r="I563" t="str">
        <f>_xlfn.IFNA(VLOOKUP(B563,DSNXT!C:S,9,0),"")</f>
        <v/>
      </c>
      <c r="J563" t="str">
        <f>_xlfn.IFNA(VLOOKUP(B563,DSNXT!C:S,17,0),"")</f>
        <v/>
      </c>
      <c r="K563" t="str">
        <f>_xlfn.IFNA(VLOOKUP(B563,DSNXT!C:S,10,0),"")</f>
        <v/>
      </c>
      <c r="L563">
        <v>1</v>
      </c>
    </row>
    <row r="564" spans="3:12">
      <c r="C564" t="str">
        <f>_xlfn.IFNA(VLOOKUP(B564,DSNXT!C:S,2,0),"")</f>
        <v/>
      </c>
      <c r="D564" t="str">
        <f>_xlfn.IFNA(VLOOKUP(B564,DSNXT!C:S,4,0),"")</f>
        <v/>
      </c>
      <c r="E564" t="str">
        <f>_xlfn.IFNA(VLOOKUP(B564,DSNXT!C:S,5,0),"")</f>
        <v/>
      </c>
      <c r="F564" t="str">
        <f>_xlfn.IFNA(VLOOKUP(B564,DSNXT!C:S,6,0),"")</f>
        <v/>
      </c>
      <c r="G564" t="str">
        <f>_xlfn.IFNA(VLOOKUP(B564,DSNXT!C:S,7,0),"")</f>
        <v/>
      </c>
      <c r="H564" t="str">
        <f>_xlfn.IFNA(VLOOKUP(B564,DSNXT!C:S,8,0),"")</f>
        <v/>
      </c>
      <c r="I564" t="str">
        <f>_xlfn.IFNA(VLOOKUP(B564,DSNXT!C:S,9,0),"")</f>
        <v/>
      </c>
      <c r="J564" t="str">
        <f>_xlfn.IFNA(VLOOKUP(B564,DSNXT!C:S,17,0),"")</f>
        <v/>
      </c>
      <c r="K564" t="str">
        <f>_xlfn.IFNA(VLOOKUP(B564,DSNXT!C:S,10,0),"")</f>
        <v/>
      </c>
      <c r="L564">
        <v>1</v>
      </c>
    </row>
    <row r="565" spans="3:12">
      <c r="C565" t="str">
        <f>_xlfn.IFNA(VLOOKUP(B565,DSNXT!C:S,2,0),"")</f>
        <v/>
      </c>
      <c r="D565" t="str">
        <f>_xlfn.IFNA(VLOOKUP(B565,DSNXT!C:S,4,0),"")</f>
        <v/>
      </c>
      <c r="E565" t="str">
        <f>_xlfn.IFNA(VLOOKUP(B565,DSNXT!C:S,5,0),"")</f>
        <v/>
      </c>
      <c r="F565" t="str">
        <f>_xlfn.IFNA(VLOOKUP(B565,DSNXT!C:S,6,0),"")</f>
        <v/>
      </c>
      <c r="G565" t="str">
        <f>_xlfn.IFNA(VLOOKUP(B565,DSNXT!C:S,7,0),"")</f>
        <v/>
      </c>
      <c r="H565" t="str">
        <f>_xlfn.IFNA(VLOOKUP(B565,DSNXT!C:S,8,0),"")</f>
        <v/>
      </c>
      <c r="I565" t="str">
        <f>_xlfn.IFNA(VLOOKUP(B565,DSNXT!C:S,9,0),"")</f>
        <v/>
      </c>
      <c r="J565" t="str">
        <f>_xlfn.IFNA(VLOOKUP(B565,DSNXT!C:S,17,0),"")</f>
        <v/>
      </c>
      <c r="K565" t="str">
        <f>_xlfn.IFNA(VLOOKUP(B565,DSNXT!C:S,10,0),"")</f>
        <v/>
      </c>
      <c r="L565">
        <v>1</v>
      </c>
    </row>
    <row r="566" spans="3:12">
      <c r="C566" t="str">
        <f>_xlfn.IFNA(VLOOKUP(B566,DSNXT!C:S,2,0),"")</f>
        <v/>
      </c>
      <c r="D566" t="str">
        <f>_xlfn.IFNA(VLOOKUP(B566,DSNXT!C:S,4,0),"")</f>
        <v/>
      </c>
      <c r="E566" t="str">
        <f>_xlfn.IFNA(VLOOKUP(B566,DSNXT!C:S,5,0),"")</f>
        <v/>
      </c>
      <c r="F566" t="str">
        <f>_xlfn.IFNA(VLOOKUP(B566,DSNXT!C:S,6,0),"")</f>
        <v/>
      </c>
      <c r="G566" t="str">
        <f>_xlfn.IFNA(VLOOKUP(B566,DSNXT!C:S,7,0),"")</f>
        <v/>
      </c>
      <c r="H566" t="str">
        <f>_xlfn.IFNA(VLOOKUP(B566,DSNXT!C:S,8,0),"")</f>
        <v/>
      </c>
      <c r="I566" t="str">
        <f>_xlfn.IFNA(VLOOKUP(B566,DSNXT!C:S,9,0),"")</f>
        <v/>
      </c>
      <c r="J566" t="str">
        <f>_xlfn.IFNA(VLOOKUP(B566,DSNXT!C:S,17,0),"")</f>
        <v/>
      </c>
      <c r="K566" t="str">
        <f>_xlfn.IFNA(VLOOKUP(B566,DSNXT!C:S,10,0),"")</f>
        <v/>
      </c>
      <c r="L566">
        <v>1</v>
      </c>
    </row>
    <row r="567" spans="3:12">
      <c r="C567" t="str">
        <f>_xlfn.IFNA(VLOOKUP(B567,DSNXT!C:S,2,0),"")</f>
        <v/>
      </c>
      <c r="D567" t="str">
        <f>_xlfn.IFNA(VLOOKUP(B567,DSNXT!C:S,4,0),"")</f>
        <v/>
      </c>
      <c r="E567" t="str">
        <f>_xlfn.IFNA(VLOOKUP(B567,DSNXT!C:S,5,0),"")</f>
        <v/>
      </c>
      <c r="F567" t="str">
        <f>_xlfn.IFNA(VLOOKUP(B567,DSNXT!C:S,6,0),"")</f>
        <v/>
      </c>
      <c r="G567" t="str">
        <f>_xlfn.IFNA(VLOOKUP(B567,DSNXT!C:S,7,0),"")</f>
        <v/>
      </c>
      <c r="H567" t="str">
        <f>_xlfn.IFNA(VLOOKUP(B567,DSNXT!C:S,8,0),"")</f>
        <v/>
      </c>
      <c r="I567" t="str">
        <f>_xlfn.IFNA(VLOOKUP(B567,DSNXT!C:S,9,0),"")</f>
        <v/>
      </c>
      <c r="J567" t="str">
        <f>_xlfn.IFNA(VLOOKUP(B567,DSNXT!C:S,17,0),"")</f>
        <v/>
      </c>
      <c r="K567" t="str">
        <f>_xlfn.IFNA(VLOOKUP(B567,DSNXT!C:S,10,0),"")</f>
        <v/>
      </c>
      <c r="L567">
        <v>1</v>
      </c>
    </row>
    <row r="568" spans="3:12">
      <c r="C568" t="str">
        <f>_xlfn.IFNA(VLOOKUP(B568,DSNXT!C:S,2,0),"")</f>
        <v/>
      </c>
      <c r="D568" t="str">
        <f>_xlfn.IFNA(VLOOKUP(B568,DSNXT!C:S,4,0),"")</f>
        <v/>
      </c>
      <c r="E568" t="str">
        <f>_xlfn.IFNA(VLOOKUP(B568,DSNXT!C:S,5,0),"")</f>
        <v/>
      </c>
      <c r="F568" t="str">
        <f>_xlfn.IFNA(VLOOKUP(B568,DSNXT!C:S,6,0),"")</f>
        <v/>
      </c>
      <c r="G568" t="str">
        <f>_xlfn.IFNA(VLOOKUP(B568,DSNXT!C:S,7,0),"")</f>
        <v/>
      </c>
      <c r="H568" t="str">
        <f>_xlfn.IFNA(VLOOKUP(B568,DSNXT!C:S,8,0),"")</f>
        <v/>
      </c>
      <c r="I568" t="str">
        <f>_xlfn.IFNA(VLOOKUP(B568,DSNXT!C:S,9,0),"")</f>
        <v/>
      </c>
      <c r="J568" t="str">
        <f>_xlfn.IFNA(VLOOKUP(B568,DSNXT!C:S,17,0),"")</f>
        <v/>
      </c>
      <c r="K568" t="str">
        <f>_xlfn.IFNA(VLOOKUP(B568,DSNXT!C:S,10,0),"")</f>
        <v/>
      </c>
      <c r="L568">
        <v>1</v>
      </c>
    </row>
    <row r="569" spans="3:12">
      <c r="C569" t="str">
        <f>_xlfn.IFNA(VLOOKUP(B569,DSNXT!C:S,2,0),"")</f>
        <v/>
      </c>
      <c r="D569" t="str">
        <f>_xlfn.IFNA(VLOOKUP(B569,DSNXT!C:S,4,0),"")</f>
        <v/>
      </c>
      <c r="E569" t="str">
        <f>_xlfn.IFNA(VLOOKUP(B569,DSNXT!C:S,5,0),"")</f>
        <v/>
      </c>
      <c r="F569" t="str">
        <f>_xlfn.IFNA(VLOOKUP(B569,DSNXT!C:S,6,0),"")</f>
        <v/>
      </c>
      <c r="G569" t="str">
        <f>_xlfn.IFNA(VLOOKUP(B569,DSNXT!C:S,7,0),"")</f>
        <v/>
      </c>
      <c r="H569" t="str">
        <f>_xlfn.IFNA(VLOOKUP(B569,DSNXT!C:S,8,0),"")</f>
        <v/>
      </c>
      <c r="I569" t="str">
        <f>_xlfn.IFNA(VLOOKUP(B569,DSNXT!C:S,9,0),"")</f>
        <v/>
      </c>
      <c r="J569" t="str">
        <f>_xlfn.IFNA(VLOOKUP(B569,DSNXT!C:S,17,0),"")</f>
        <v/>
      </c>
      <c r="K569" t="str">
        <f>_xlfn.IFNA(VLOOKUP(B569,DSNXT!C:S,10,0),"")</f>
        <v/>
      </c>
      <c r="L569">
        <v>1</v>
      </c>
    </row>
    <row r="570" spans="3:12">
      <c r="C570" t="str">
        <f>_xlfn.IFNA(VLOOKUP(B570,DSNXT!C:S,2,0),"")</f>
        <v/>
      </c>
      <c r="D570" t="str">
        <f>_xlfn.IFNA(VLOOKUP(B570,DSNXT!C:S,4,0),"")</f>
        <v/>
      </c>
      <c r="E570" t="str">
        <f>_xlfn.IFNA(VLOOKUP(B570,DSNXT!C:S,5,0),"")</f>
        <v/>
      </c>
      <c r="F570" t="str">
        <f>_xlfn.IFNA(VLOOKUP(B570,DSNXT!C:S,6,0),"")</f>
        <v/>
      </c>
      <c r="G570" t="str">
        <f>_xlfn.IFNA(VLOOKUP(B570,DSNXT!C:S,7,0),"")</f>
        <v/>
      </c>
      <c r="H570" t="str">
        <f>_xlfn.IFNA(VLOOKUP(B570,DSNXT!C:S,8,0),"")</f>
        <v/>
      </c>
      <c r="I570" t="str">
        <f>_xlfn.IFNA(VLOOKUP(B570,DSNXT!C:S,9,0),"")</f>
        <v/>
      </c>
      <c r="J570" t="str">
        <f>_xlfn.IFNA(VLOOKUP(B570,DSNXT!C:S,17,0),"")</f>
        <v/>
      </c>
      <c r="K570" t="str">
        <f>_xlfn.IFNA(VLOOKUP(B570,DSNXT!C:S,10,0),"")</f>
        <v/>
      </c>
      <c r="L570">
        <v>1</v>
      </c>
    </row>
    <row r="571" spans="3:12">
      <c r="C571" t="str">
        <f>_xlfn.IFNA(VLOOKUP(B571,DSNXT!C:S,2,0),"")</f>
        <v/>
      </c>
      <c r="D571" t="str">
        <f>_xlfn.IFNA(VLOOKUP(B571,DSNXT!C:S,4,0),"")</f>
        <v/>
      </c>
      <c r="E571" t="str">
        <f>_xlfn.IFNA(VLOOKUP(B571,DSNXT!C:S,5,0),"")</f>
        <v/>
      </c>
      <c r="F571" t="str">
        <f>_xlfn.IFNA(VLOOKUP(B571,DSNXT!C:S,6,0),"")</f>
        <v/>
      </c>
      <c r="G571" t="str">
        <f>_xlfn.IFNA(VLOOKUP(B571,DSNXT!C:S,7,0),"")</f>
        <v/>
      </c>
      <c r="H571" t="str">
        <f>_xlfn.IFNA(VLOOKUP(B571,DSNXT!C:S,8,0),"")</f>
        <v/>
      </c>
      <c r="I571" t="str">
        <f>_xlfn.IFNA(VLOOKUP(B571,DSNXT!C:S,9,0),"")</f>
        <v/>
      </c>
      <c r="J571" t="str">
        <f>_xlfn.IFNA(VLOOKUP(B571,DSNXT!C:S,17,0),"")</f>
        <v/>
      </c>
      <c r="K571" t="str">
        <f>_xlfn.IFNA(VLOOKUP(B571,DSNXT!C:S,10,0),"")</f>
        <v/>
      </c>
      <c r="L571">
        <v>1</v>
      </c>
    </row>
    <row r="572" spans="3:12">
      <c r="C572" t="str">
        <f>_xlfn.IFNA(VLOOKUP(B572,DSNXT!C:S,2,0),"")</f>
        <v/>
      </c>
      <c r="D572" t="str">
        <f>_xlfn.IFNA(VLOOKUP(B572,DSNXT!C:S,4,0),"")</f>
        <v/>
      </c>
      <c r="E572" t="str">
        <f>_xlfn.IFNA(VLOOKUP(B572,DSNXT!C:S,5,0),"")</f>
        <v/>
      </c>
      <c r="F572" t="str">
        <f>_xlfn.IFNA(VLOOKUP(B572,DSNXT!C:S,6,0),"")</f>
        <v/>
      </c>
      <c r="G572" t="str">
        <f>_xlfn.IFNA(VLOOKUP(B572,DSNXT!C:S,7,0),"")</f>
        <v/>
      </c>
      <c r="H572" t="str">
        <f>_xlfn.IFNA(VLOOKUP(B572,DSNXT!C:S,8,0),"")</f>
        <v/>
      </c>
      <c r="I572" t="str">
        <f>_xlfn.IFNA(VLOOKUP(B572,DSNXT!C:S,9,0),"")</f>
        <v/>
      </c>
      <c r="J572" t="str">
        <f>_xlfn.IFNA(VLOOKUP(B572,DSNXT!C:S,17,0),"")</f>
        <v/>
      </c>
      <c r="K572" t="str">
        <f>_xlfn.IFNA(VLOOKUP(B572,DSNXT!C:S,10,0),"")</f>
        <v/>
      </c>
      <c r="L572">
        <v>1</v>
      </c>
    </row>
    <row r="573" spans="3:12">
      <c r="C573" t="str">
        <f>_xlfn.IFNA(VLOOKUP(B573,DSNXT!C:S,2,0),"")</f>
        <v/>
      </c>
      <c r="D573" t="str">
        <f>_xlfn.IFNA(VLOOKUP(B573,DSNXT!C:S,4,0),"")</f>
        <v/>
      </c>
      <c r="E573" t="str">
        <f>_xlfn.IFNA(VLOOKUP(B573,DSNXT!C:S,5,0),"")</f>
        <v/>
      </c>
      <c r="F573" t="str">
        <f>_xlfn.IFNA(VLOOKUP(B573,DSNXT!C:S,6,0),"")</f>
        <v/>
      </c>
      <c r="G573" t="str">
        <f>_xlfn.IFNA(VLOOKUP(B573,DSNXT!C:S,7,0),"")</f>
        <v/>
      </c>
      <c r="H573" t="str">
        <f>_xlfn.IFNA(VLOOKUP(B573,DSNXT!C:S,8,0),"")</f>
        <v/>
      </c>
      <c r="I573" t="str">
        <f>_xlfn.IFNA(VLOOKUP(B573,DSNXT!C:S,9,0),"")</f>
        <v/>
      </c>
      <c r="J573" t="str">
        <f>_xlfn.IFNA(VLOOKUP(B573,DSNXT!C:S,17,0),"")</f>
        <v/>
      </c>
      <c r="K573" t="str">
        <f>_xlfn.IFNA(VLOOKUP(B573,DSNXT!C:S,10,0),"")</f>
        <v/>
      </c>
      <c r="L573">
        <v>1</v>
      </c>
    </row>
    <row r="574" spans="3:12">
      <c r="C574" t="str">
        <f>_xlfn.IFNA(VLOOKUP(B574,DSNXT!C:S,2,0),"")</f>
        <v/>
      </c>
      <c r="D574" t="str">
        <f>_xlfn.IFNA(VLOOKUP(B574,DSNXT!C:S,4,0),"")</f>
        <v/>
      </c>
      <c r="E574" t="str">
        <f>_xlfn.IFNA(VLOOKUP(B574,DSNXT!C:S,5,0),"")</f>
        <v/>
      </c>
      <c r="F574" t="str">
        <f>_xlfn.IFNA(VLOOKUP(B574,DSNXT!C:S,6,0),"")</f>
        <v/>
      </c>
      <c r="G574" t="str">
        <f>_xlfn.IFNA(VLOOKUP(B574,DSNXT!C:S,7,0),"")</f>
        <v/>
      </c>
      <c r="H574" t="str">
        <f>_xlfn.IFNA(VLOOKUP(B574,DSNXT!C:S,8,0),"")</f>
        <v/>
      </c>
      <c r="I574" t="str">
        <f>_xlfn.IFNA(VLOOKUP(B574,DSNXT!C:S,9,0),"")</f>
        <v/>
      </c>
      <c r="J574" t="str">
        <f>_xlfn.IFNA(VLOOKUP(B574,DSNXT!C:S,17,0),"")</f>
        <v/>
      </c>
      <c r="K574" t="str">
        <f>_xlfn.IFNA(VLOOKUP(B574,DSNXT!C:S,10,0),"")</f>
        <v/>
      </c>
      <c r="L574">
        <v>1</v>
      </c>
    </row>
    <row r="575" spans="3:12">
      <c r="C575" t="str">
        <f>_xlfn.IFNA(VLOOKUP(B575,DSNXT!C:S,2,0),"")</f>
        <v/>
      </c>
      <c r="D575" t="str">
        <f>_xlfn.IFNA(VLOOKUP(B575,DSNXT!C:S,4,0),"")</f>
        <v/>
      </c>
      <c r="E575" t="str">
        <f>_xlfn.IFNA(VLOOKUP(B575,DSNXT!C:S,5,0),"")</f>
        <v/>
      </c>
      <c r="F575" t="str">
        <f>_xlfn.IFNA(VLOOKUP(B575,DSNXT!C:S,6,0),"")</f>
        <v/>
      </c>
      <c r="G575" t="str">
        <f>_xlfn.IFNA(VLOOKUP(B575,DSNXT!C:S,7,0),"")</f>
        <v/>
      </c>
      <c r="H575" t="str">
        <f>_xlfn.IFNA(VLOOKUP(B575,DSNXT!C:S,8,0),"")</f>
        <v/>
      </c>
      <c r="I575" t="str">
        <f>_xlfn.IFNA(VLOOKUP(B575,DSNXT!C:S,9,0),"")</f>
        <v/>
      </c>
      <c r="J575" t="str">
        <f>_xlfn.IFNA(VLOOKUP(B575,DSNXT!C:S,17,0),"")</f>
        <v/>
      </c>
      <c r="K575" t="str">
        <f>_xlfn.IFNA(VLOOKUP(B575,DSNXT!C:S,10,0),"")</f>
        <v/>
      </c>
      <c r="L575">
        <v>1</v>
      </c>
    </row>
    <row r="576" spans="3:12">
      <c r="C576" t="str">
        <f>_xlfn.IFNA(VLOOKUP(B576,DSNXT!C:S,2,0),"")</f>
        <v/>
      </c>
      <c r="D576" t="str">
        <f>_xlfn.IFNA(VLOOKUP(B576,DSNXT!C:S,4,0),"")</f>
        <v/>
      </c>
      <c r="E576" t="str">
        <f>_xlfn.IFNA(VLOOKUP(B576,DSNXT!C:S,5,0),"")</f>
        <v/>
      </c>
      <c r="F576" t="str">
        <f>_xlfn.IFNA(VLOOKUP(B576,DSNXT!C:S,6,0),"")</f>
        <v/>
      </c>
      <c r="G576" t="str">
        <f>_xlfn.IFNA(VLOOKUP(B576,DSNXT!C:S,7,0),"")</f>
        <v/>
      </c>
      <c r="H576" t="str">
        <f>_xlfn.IFNA(VLOOKUP(B576,DSNXT!C:S,8,0),"")</f>
        <v/>
      </c>
      <c r="I576" t="str">
        <f>_xlfn.IFNA(VLOOKUP(B576,DSNXT!C:S,9,0),"")</f>
        <v/>
      </c>
      <c r="J576" t="str">
        <f>_xlfn.IFNA(VLOOKUP(B576,DSNXT!C:S,17,0),"")</f>
        <v/>
      </c>
      <c r="K576" t="str">
        <f>_xlfn.IFNA(VLOOKUP(B576,DSNXT!C:S,10,0),"")</f>
        <v/>
      </c>
      <c r="L576">
        <v>1</v>
      </c>
    </row>
    <row r="577" spans="3:12">
      <c r="C577" t="str">
        <f>_xlfn.IFNA(VLOOKUP(B577,DSNXT!C:S,2,0),"")</f>
        <v/>
      </c>
      <c r="D577" t="str">
        <f>_xlfn.IFNA(VLOOKUP(B577,DSNXT!C:S,4,0),"")</f>
        <v/>
      </c>
      <c r="E577" t="str">
        <f>_xlfn.IFNA(VLOOKUP(B577,DSNXT!C:S,5,0),"")</f>
        <v/>
      </c>
      <c r="F577" t="str">
        <f>_xlfn.IFNA(VLOOKUP(B577,DSNXT!C:S,6,0),"")</f>
        <v/>
      </c>
      <c r="G577" t="str">
        <f>_xlfn.IFNA(VLOOKUP(B577,DSNXT!C:S,7,0),"")</f>
        <v/>
      </c>
      <c r="H577" t="str">
        <f>_xlfn.IFNA(VLOOKUP(B577,DSNXT!C:S,8,0),"")</f>
        <v/>
      </c>
      <c r="I577" t="str">
        <f>_xlfn.IFNA(VLOOKUP(B577,DSNXT!C:S,9,0),"")</f>
        <v/>
      </c>
      <c r="J577" t="str">
        <f>_xlfn.IFNA(VLOOKUP(B577,DSNXT!C:S,17,0),"")</f>
        <v/>
      </c>
      <c r="K577" t="str">
        <f>_xlfn.IFNA(VLOOKUP(B577,DSNXT!C:S,10,0),"")</f>
        <v/>
      </c>
      <c r="L577">
        <v>1</v>
      </c>
    </row>
    <row r="578" spans="3:12">
      <c r="C578" t="str">
        <f>_xlfn.IFNA(VLOOKUP(B578,DSNXT!C:S,2,0),"")</f>
        <v/>
      </c>
      <c r="D578" t="str">
        <f>_xlfn.IFNA(VLOOKUP(B578,DSNXT!C:S,4,0),"")</f>
        <v/>
      </c>
      <c r="E578" t="str">
        <f>_xlfn.IFNA(VLOOKUP(B578,DSNXT!C:S,5,0),"")</f>
        <v/>
      </c>
      <c r="F578" t="str">
        <f>_xlfn.IFNA(VLOOKUP(B578,DSNXT!C:S,6,0),"")</f>
        <v/>
      </c>
      <c r="G578" t="str">
        <f>_xlfn.IFNA(VLOOKUP(B578,DSNXT!C:S,7,0),"")</f>
        <v/>
      </c>
      <c r="H578" t="str">
        <f>_xlfn.IFNA(VLOOKUP(B578,DSNXT!C:S,8,0),"")</f>
        <v/>
      </c>
      <c r="I578" t="str">
        <f>_xlfn.IFNA(VLOOKUP(B578,DSNXT!C:S,9,0),"")</f>
        <v/>
      </c>
      <c r="J578" t="str">
        <f>_xlfn.IFNA(VLOOKUP(B578,DSNXT!C:S,17,0),"")</f>
        <v/>
      </c>
      <c r="K578" t="str">
        <f>_xlfn.IFNA(VLOOKUP(B578,DSNXT!C:S,10,0),"")</f>
        <v/>
      </c>
      <c r="L578">
        <v>1</v>
      </c>
    </row>
    <row r="579" spans="3:12">
      <c r="C579" t="str">
        <f>_xlfn.IFNA(VLOOKUP(B579,DSNXT!C:S,2,0),"")</f>
        <v/>
      </c>
      <c r="D579" t="str">
        <f>_xlfn.IFNA(VLOOKUP(B579,DSNXT!C:S,4,0),"")</f>
        <v/>
      </c>
      <c r="E579" t="str">
        <f>_xlfn.IFNA(VLOOKUP(B579,DSNXT!C:S,5,0),"")</f>
        <v/>
      </c>
      <c r="F579" t="str">
        <f>_xlfn.IFNA(VLOOKUP(B579,DSNXT!C:S,6,0),"")</f>
        <v/>
      </c>
      <c r="G579" t="str">
        <f>_xlfn.IFNA(VLOOKUP(B579,DSNXT!C:S,7,0),"")</f>
        <v/>
      </c>
      <c r="H579" t="str">
        <f>_xlfn.IFNA(VLOOKUP(B579,DSNXT!C:S,8,0),"")</f>
        <v/>
      </c>
      <c r="I579" t="str">
        <f>_xlfn.IFNA(VLOOKUP(B579,DSNXT!C:S,9,0),"")</f>
        <v/>
      </c>
      <c r="J579" t="str">
        <f>_xlfn.IFNA(VLOOKUP(B579,DSNXT!C:S,17,0),"")</f>
        <v/>
      </c>
      <c r="K579" t="str">
        <f>_xlfn.IFNA(VLOOKUP(B579,DSNXT!C:S,10,0),"")</f>
        <v/>
      </c>
      <c r="L579">
        <v>1</v>
      </c>
    </row>
    <row r="580" spans="3:12">
      <c r="C580" t="str">
        <f>_xlfn.IFNA(VLOOKUP(B580,DSNXT!C:S,2,0),"")</f>
        <v/>
      </c>
      <c r="D580" t="str">
        <f>_xlfn.IFNA(VLOOKUP(B580,DSNXT!C:S,4,0),"")</f>
        <v/>
      </c>
      <c r="E580" t="str">
        <f>_xlfn.IFNA(VLOOKUP(B580,DSNXT!C:S,5,0),"")</f>
        <v/>
      </c>
      <c r="F580" t="str">
        <f>_xlfn.IFNA(VLOOKUP(B580,DSNXT!C:S,6,0),"")</f>
        <v/>
      </c>
      <c r="G580" t="str">
        <f>_xlfn.IFNA(VLOOKUP(B580,DSNXT!C:S,7,0),"")</f>
        <v/>
      </c>
      <c r="H580" t="str">
        <f>_xlfn.IFNA(VLOOKUP(B580,DSNXT!C:S,8,0),"")</f>
        <v/>
      </c>
      <c r="I580" t="str">
        <f>_xlfn.IFNA(VLOOKUP(B580,DSNXT!C:S,9,0),"")</f>
        <v/>
      </c>
      <c r="J580" t="str">
        <f>_xlfn.IFNA(VLOOKUP(B580,DSNXT!C:S,17,0),"")</f>
        <v/>
      </c>
      <c r="K580" t="str">
        <f>_xlfn.IFNA(VLOOKUP(B580,DSNXT!C:S,10,0),"")</f>
        <v/>
      </c>
      <c r="L580">
        <v>1</v>
      </c>
    </row>
    <row r="581" spans="3:12">
      <c r="C581" t="str">
        <f>_xlfn.IFNA(VLOOKUP(B581,DSNXT!C:S,2,0),"")</f>
        <v/>
      </c>
      <c r="D581" t="str">
        <f>_xlfn.IFNA(VLOOKUP(B581,DSNXT!C:S,4,0),"")</f>
        <v/>
      </c>
      <c r="E581" t="str">
        <f>_xlfn.IFNA(VLOOKUP(B581,DSNXT!C:S,5,0),"")</f>
        <v/>
      </c>
      <c r="F581" t="str">
        <f>_xlfn.IFNA(VLOOKUP(B581,DSNXT!C:S,6,0),"")</f>
        <v/>
      </c>
      <c r="G581" t="str">
        <f>_xlfn.IFNA(VLOOKUP(B581,DSNXT!C:S,7,0),"")</f>
        <v/>
      </c>
      <c r="H581" t="str">
        <f>_xlfn.IFNA(VLOOKUP(B581,DSNXT!C:S,8,0),"")</f>
        <v/>
      </c>
      <c r="I581" t="str">
        <f>_xlfn.IFNA(VLOOKUP(B581,DSNXT!C:S,9,0),"")</f>
        <v/>
      </c>
      <c r="J581" t="str">
        <f>_xlfn.IFNA(VLOOKUP(B581,DSNXT!C:S,17,0),"")</f>
        <v/>
      </c>
      <c r="K581" t="str">
        <f>_xlfn.IFNA(VLOOKUP(B581,DSNXT!C:S,10,0),"")</f>
        <v/>
      </c>
      <c r="L581">
        <v>1</v>
      </c>
    </row>
    <row r="582" spans="3:12">
      <c r="C582" t="str">
        <f>_xlfn.IFNA(VLOOKUP(B582,DSNXT!C:S,2,0),"")</f>
        <v/>
      </c>
      <c r="D582" t="str">
        <f>_xlfn.IFNA(VLOOKUP(B582,DSNXT!C:S,4,0),"")</f>
        <v/>
      </c>
      <c r="E582" t="str">
        <f>_xlfn.IFNA(VLOOKUP(B582,DSNXT!C:S,5,0),"")</f>
        <v/>
      </c>
      <c r="F582" t="str">
        <f>_xlfn.IFNA(VLOOKUP(B582,DSNXT!C:S,6,0),"")</f>
        <v/>
      </c>
      <c r="G582" t="str">
        <f>_xlfn.IFNA(VLOOKUP(B582,DSNXT!C:S,7,0),"")</f>
        <v/>
      </c>
      <c r="H582" t="str">
        <f>_xlfn.IFNA(VLOOKUP(B582,DSNXT!C:S,8,0),"")</f>
        <v/>
      </c>
      <c r="I582" t="str">
        <f>_xlfn.IFNA(VLOOKUP(B582,DSNXT!C:S,9,0),"")</f>
        <v/>
      </c>
      <c r="J582" t="str">
        <f>_xlfn.IFNA(VLOOKUP(B582,DSNXT!C:S,17,0),"")</f>
        <v/>
      </c>
      <c r="K582" t="str">
        <f>_xlfn.IFNA(VLOOKUP(B582,DSNXT!C:S,10,0),"")</f>
        <v/>
      </c>
      <c r="L582">
        <v>1</v>
      </c>
    </row>
    <row r="583" spans="3:12">
      <c r="C583" t="str">
        <f>_xlfn.IFNA(VLOOKUP(B583,DSNXT!C:S,2,0),"")</f>
        <v/>
      </c>
      <c r="D583" t="str">
        <f>_xlfn.IFNA(VLOOKUP(B583,DSNXT!C:S,4,0),"")</f>
        <v/>
      </c>
      <c r="E583" t="str">
        <f>_xlfn.IFNA(VLOOKUP(B583,DSNXT!C:S,5,0),"")</f>
        <v/>
      </c>
      <c r="F583" t="str">
        <f>_xlfn.IFNA(VLOOKUP(B583,DSNXT!C:S,6,0),"")</f>
        <v/>
      </c>
      <c r="G583" t="str">
        <f>_xlfn.IFNA(VLOOKUP(B583,DSNXT!C:S,7,0),"")</f>
        <v/>
      </c>
      <c r="H583" t="str">
        <f>_xlfn.IFNA(VLOOKUP(B583,DSNXT!C:S,8,0),"")</f>
        <v/>
      </c>
      <c r="I583" t="str">
        <f>_xlfn.IFNA(VLOOKUP(B583,DSNXT!C:S,9,0),"")</f>
        <v/>
      </c>
      <c r="J583" t="str">
        <f>_xlfn.IFNA(VLOOKUP(B583,DSNXT!C:S,17,0),"")</f>
        <v/>
      </c>
      <c r="K583" t="str">
        <f>_xlfn.IFNA(VLOOKUP(B583,DSNXT!C:S,10,0),"")</f>
        <v/>
      </c>
      <c r="L583">
        <v>1</v>
      </c>
    </row>
    <row r="584" spans="3:12">
      <c r="C584" t="str">
        <f>_xlfn.IFNA(VLOOKUP(B584,DSNXT!C:S,2,0),"")</f>
        <v/>
      </c>
      <c r="D584" t="str">
        <f>_xlfn.IFNA(VLOOKUP(B584,DSNXT!C:S,4,0),"")</f>
        <v/>
      </c>
      <c r="E584" t="str">
        <f>_xlfn.IFNA(VLOOKUP(B584,DSNXT!C:S,5,0),"")</f>
        <v/>
      </c>
      <c r="F584" t="str">
        <f>_xlfn.IFNA(VLOOKUP(B584,DSNXT!C:S,6,0),"")</f>
        <v/>
      </c>
      <c r="G584" t="str">
        <f>_xlfn.IFNA(VLOOKUP(B584,DSNXT!C:S,7,0),"")</f>
        <v/>
      </c>
      <c r="H584" t="str">
        <f>_xlfn.IFNA(VLOOKUP(B584,DSNXT!C:S,8,0),"")</f>
        <v/>
      </c>
      <c r="I584" t="str">
        <f>_xlfn.IFNA(VLOOKUP(B584,DSNXT!C:S,9,0),"")</f>
        <v/>
      </c>
      <c r="J584" t="str">
        <f>_xlfn.IFNA(VLOOKUP(B584,DSNXT!C:S,17,0),"")</f>
        <v/>
      </c>
      <c r="K584" t="str">
        <f>_xlfn.IFNA(VLOOKUP(B584,DSNXT!C:S,10,0),"")</f>
        <v/>
      </c>
      <c r="L584">
        <v>1</v>
      </c>
    </row>
    <row r="585" spans="3:12">
      <c r="C585" t="str">
        <f>_xlfn.IFNA(VLOOKUP(B585,DSNXT!C:S,2,0),"")</f>
        <v/>
      </c>
      <c r="D585" t="str">
        <f>_xlfn.IFNA(VLOOKUP(B585,DSNXT!C:S,4,0),"")</f>
        <v/>
      </c>
      <c r="E585" t="str">
        <f>_xlfn.IFNA(VLOOKUP(B585,DSNXT!C:S,5,0),"")</f>
        <v/>
      </c>
      <c r="F585" t="str">
        <f>_xlfn.IFNA(VLOOKUP(B585,DSNXT!C:S,6,0),"")</f>
        <v/>
      </c>
      <c r="G585" t="str">
        <f>_xlfn.IFNA(VLOOKUP(B585,DSNXT!C:S,7,0),"")</f>
        <v/>
      </c>
      <c r="H585" t="str">
        <f>_xlfn.IFNA(VLOOKUP(B585,DSNXT!C:S,8,0),"")</f>
        <v/>
      </c>
      <c r="I585" t="str">
        <f>_xlfn.IFNA(VLOOKUP(B585,DSNXT!C:S,9,0),"")</f>
        <v/>
      </c>
      <c r="J585" t="str">
        <f>_xlfn.IFNA(VLOOKUP(B585,DSNXT!C:S,17,0),"")</f>
        <v/>
      </c>
      <c r="K585" t="str">
        <f>_xlfn.IFNA(VLOOKUP(B585,DSNXT!C:S,10,0),"")</f>
        <v/>
      </c>
      <c r="L585">
        <v>1</v>
      </c>
    </row>
    <row r="586" spans="3:12">
      <c r="C586" t="str">
        <f>_xlfn.IFNA(VLOOKUP(B586,DSNXT!C:S,2,0),"")</f>
        <v/>
      </c>
      <c r="D586" t="str">
        <f>_xlfn.IFNA(VLOOKUP(B586,DSNXT!C:S,4,0),"")</f>
        <v/>
      </c>
      <c r="E586" t="str">
        <f>_xlfn.IFNA(VLOOKUP(B586,DSNXT!C:S,5,0),"")</f>
        <v/>
      </c>
      <c r="F586" t="str">
        <f>_xlfn.IFNA(VLOOKUP(B586,DSNXT!C:S,6,0),"")</f>
        <v/>
      </c>
      <c r="G586" t="str">
        <f>_xlfn.IFNA(VLOOKUP(B586,DSNXT!C:S,7,0),"")</f>
        <v/>
      </c>
      <c r="H586" t="str">
        <f>_xlfn.IFNA(VLOOKUP(B586,DSNXT!C:S,8,0),"")</f>
        <v/>
      </c>
      <c r="I586" t="str">
        <f>_xlfn.IFNA(VLOOKUP(B586,DSNXT!C:S,9,0),"")</f>
        <v/>
      </c>
      <c r="J586" t="str">
        <f>_xlfn.IFNA(VLOOKUP(B586,DSNXT!C:S,17,0),"")</f>
        <v/>
      </c>
      <c r="K586" t="str">
        <f>_xlfn.IFNA(VLOOKUP(B586,DSNXT!C:S,10,0),"")</f>
        <v/>
      </c>
      <c r="L586">
        <v>1</v>
      </c>
    </row>
    <row r="587" spans="3:12">
      <c r="C587" t="str">
        <f>_xlfn.IFNA(VLOOKUP(B587,DSNXT!C:S,2,0),"")</f>
        <v/>
      </c>
      <c r="D587" t="str">
        <f>_xlfn.IFNA(VLOOKUP(B587,DSNXT!C:S,4,0),"")</f>
        <v/>
      </c>
      <c r="E587" t="str">
        <f>_xlfn.IFNA(VLOOKUP(B587,DSNXT!C:S,5,0),"")</f>
        <v/>
      </c>
      <c r="F587" t="str">
        <f>_xlfn.IFNA(VLOOKUP(B587,DSNXT!C:S,6,0),"")</f>
        <v/>
      </c>
      <c r="G587" t="str">
        <f>_xlfn.IFNA(VLOOKUP(B587,DSNXT!C:S,7,0),"")</f>
        <v/>
      </c>
      <c r="H587" t="str">
        <f>_xlfn.IFNA(VLOOKUP(B587,DSNXT!C:S,8,0),"")</f>
        <v/>
      </c>
      <c r="I587" t="str">
        <f>_xlfn.IFNA(VLOOKUP(B587,DSNXT!C:S,9,0),"")</f>
        <v/>
      </c>
      <c r="J587" t="str">
        <f>_xlfn.IFNA(VLOOKUP(B587,DSNXT!C:S,17,0),"")</f>
        <v/>
      </c>
      <c r="K587" t="str">
        <f>_xlfn.IFNA(VLOOKUP(B587,DSNXT!C:S,10,0),"")</f>
        <v/>
      </c>
      <c r="L587">
        <v>1</v>
      </c>
    </row>
    <row r="588" spans="3:12">
      <c r="C588" t="str">
        <f>_xlfn.IFNA(VLOOKUP(B588,DSNXT!C:S,2,0),"")</f>
        <v/>
      </c>
      <c r="D588" t="str">
        <f>_xlfn.IFNA(VLOOKUP(B588,DSNXT!C:S,4,0),"")</f>
        <v/>
      </c>
      <c r="E588" t="str">
        <f>_xlfn.IFNA(VLOOKUP(B588,DSNXT!C:S,5,0),"")</f>
        <v/>
      </c>
      <c r="F588" t="str">
        <f>_xlfn.IFNA(VLOOKUP(B588,DSNXT!C:S,6,0),"")</f>
        <v/>
      </c>
      <c r="G588" t="str">
        <f>_xlfn.IFNA(VLOOKUP(B588,DSNXT!C:S,7,0),"")</f>
        <v/>
      </c>
      <c r="H588" t="str">
        <f>_xlfn.IFNA(VLOOKUP(B588,DSNXT!C:S,8,0),"")</f>
        <v/>
      </c>
      <c r="I588" t="str">
        <f>_xlfn.IFNA(VLOOKUP(B588,DSNXT!C:S,9,0),"")</f>
        <v/>
      </c>
      <c r="J588" t="str">
        <f>_xlfn.IFNA(VLOOKUP(B588,DSNXT!C:S,17,0),"")</f>
        <v/>
      </c>
      <c r="K588" t="str">
        <f>_xlfn.IFNA(VLOOKUP(B588,DSNXT!C:S,10,0),"")</f>
        <v/>
      </c>
      <c r="L588">
        <v>1</v>
      </c>
    </row>
    <row r="589" spans="3:12">
      <c r="C589" t="str">
        <f>_xlfn.IFNA(VLOOKUP(B589,DSNXT!C:S,2,0),"")</f>
        <v/>
      </c>
      <c r="D589" t="str">
        <f>_xlfn.IFNA(VLOOKUP(B589,DSNXT!C:S,4,0),"")</f>
        <v/>
      </c>
      <c r="E589" t="str">
        <f>_xlfn.IFNA(VLOOKUP(B589,DSNXT!C:S,5,0),"")</f>
        <v/>
      </c>
      <c r="F589" t="str">
        <f>_xlfn.IFNA(VLOOKUP(B589,DSNXT!C:S,6,0),"")</f>
        <v/>
      </c>
      <c r="G589" t="str">
        <f>_xlfn.IFNA(VLOOKUP(B589,DSNXT!C:S,7,0),"")</f>
        <v/>
      </c>
      <c r="H589" t="str">
        <f>_xlfn.IFNA(VLOOKUP(B589,DSNXT!C:S,8,0),"")</f>
        <v/>
      </c>
      <c r="I589" t="str">
        <f>_xlfn.IFNA(VLOOKUP(B589,DSNXT!C:S,9,0),"")</f>
        <v/>
      </c>
      <c r="J589" t="str">
        <f>_xlfn.IFNA(VLOOKUP(B589,DSNXT!C:S,17,0),"")</f>
        <v/>
      </c>
      <c r="K589" t="str">
        <f>_xlfn.IFNA(VLOOKUP(B589,DSNXT!C:S,10,0),"")</f>
        <v/>
      </c>
      <c r="L589">
        <v>1</v>
      </c>
    </row>
    <row r="590" spans="3:12">
      <c r="C590" t="str">
        <f>_xlfn.IFNA(VLOOKUP(B590,DSNXT!C:S,2,0),"")</f>
        <v/>
      </c>
      <c r="D590" t="str">
        <f>_xlfn.IFNA(VLOOKUP(B590,DSNXT!C:S,4,0),"")</f>
        <v/>
      </c>
      <c r="E590" t="str">
        <f>_xlfn.IFNA(VLOOKUP(B590,DSNXT!C:S,5,0),"")</f>
        <v/>
      </c>
      <c r="F590" t="str">
        <f>_xlfn.IFNA(VLOOKUP(B590,DSNXT!C:S,6,0),"")</f>
        <v/>
      </c>
      <c r="G590" t="str">
        <f>_xlfn.IFNA(VLOOKUP(B590,DSNXT!C:S,7,0),"")</f>
        <v/>
      </c>
      <c r="H590" t="str">
        <f>_xlfn.IFNA(VLOOKUP(B590,DSNXT!C:S,8,0),"")</f>
        <v/>
      </c>
      <c r="I590" t="str">
        <f>_xlfn.IFNA(VLOOKUP(B590,DSNXT!C:S,9,0),"")</f>
        <v/>
      </c>
      <c r="J590" t="str">
        <f>_xlfn.IFNA(VLOOKUP(B590,DSNXT!C:S,17,0),"")</f>
        <v/>
      </c>
      <c r="K590" t="str">
        <f>_xlfn.IFNA(VLOOKUP(B590,DSNXT!C:S,10,0),"")</f>
        <v/>
      </c>
      <c r="L590">
        <v>1</v>
      </c>
    </row>
    <row r="591" spans="3:12">
      <c r="C591" t="str">
        <f>_xlfn.IFNA(VLOOKUP(B591,DSNXT!C:S,2,0),"")</f>
        <v/>
      </c>
      <c r="D591" t="str">
        <f>_xlfn.IFNA(VLOOKUP(B591,DSNXT!C:S,4,0),"")</f>
        <v/>
      </c>
      <c r="E591" t="str">
        <f>_xlfn.IFNA(VLOOKUP(B591,DSNXT!C:S,5,0),"")</f>
        <v/>
      </c>
      <c r="F591" t="str">
        <f>_xlfn.IFNA(VLOOKUP(B591,DSNXT!C:S,6,0),"")</f>
        <v/>
      </c>
      <c r="G591" t="str">
        <f>_xlfn.IFNA(VLOOKUP(B591,DSNXT!C:S,7,0),"")</f>
        <v/>
      </c>
      <c r="H591" t="str">
        <f>_xlfn.IFNA(VLOOKUP(B591,DSNXT!C:S,8,0),"")</f>
        <v/>
      </c>
      <c r="I591" t="str">
        <f>_xlfn.IFNA(VLOOKUP(B591,DSNXT!C:S,9,0),"")</f>
        <v/>
      </c>
      <c r="J591" t="str">
        <f>_xlfn.IFNA(VLOOKUP(B591,DSNXT!C:S,17,0),"")</f>
        <v/>
      </c>
      <c r="K591" t="str">
        <f>_xlfn.IFNA(VLOOKUP(B591,DSNXT!C:S,10,0),"")</f>
        <v/>
      </c>
      <c r="L591">
        <v>1</v>
      </c>
    </row>
    <row r="592" spans="3:12">
      <c r="C592" t="str">
        <f>_xlfn.IFNA(VLOOKUP(B592,DSNXT!C:S,2,0),"")</f>
        <v/>
      </c>
      <c r="D592" t="str">
        <f>_xlfn.IFNA(VLOOKUP(B592,DSNXT!C:S,4,0),"")</f>
        <v/>
      </c>
      <c r="E592" t="str">
        <f>_xlfn.IFNA(VLOOKUP(B592,DSNXT!C:S,5,0),"")</f>
        <v/>
      </c>
      <c r="F592" t="str">
        <f>_xlfn.IFNA(VLOOKUP(B592,DSNXT!C:S,6,0),"")</f>
        <v/>
      </c>
      <c r="G592" t="str">
        <f>_xlfn.IFNA(VLOOKUP(B592,DSNXT!C:S,7,0),"")</f>
        <v/>
      </c>
      <c r="H592" t="str">
        <f>_xlfn.IFNA(VLOOKUP(B592,DSNXT!C:S,8,0),"")</f>
        <v/>
      </c>
      <c r="I592" t="str">
        <f>_xlfn.IFNA(VLOOKUP(B592,DSNXT!C:S,9,0),"")</f>
        <v/>
      </c>
      <c r="J592" t="str">
        <f>_xlfn.IFNA(VLOOKUP(B592,DSNXT!C:S,17,0),"")</f>
        <v/>
      </c>
      <c r="K592" t="str">
        <f>_xlfn.IFNA(VLOOKUP(B592,DSNXT!C:S,10,0),"")</f>
        <v/>
      </c>
      <c r="L592">
        <v>1</v>
      </c>
    </row>
    <row r="593" spans="3:12">
      <c r="C593" t="str">
        <f>_xlfn.IFNA(VLOOKUP(B593,DSNXT!C:S,2,0),"")</f>
        <v/>
      </c>
      <c r="D593" t="str">
        <f>_xlfn.IFNA(VLOOKUP(B593,DSNXT!C:S,4,0),"")</f>
        <v/>
      </c>
      <c r="E593" t="str">
        <f>_xlfn.IFNA(VLOOKUP(B593,DSNXT!C:S,5,0),"")</f>
        <v/>
      </c>
      <c r="F593" t="str">
        <f>_xlfn.IFNA(VLOOKUP(B593,DSNXT!C:S,6,0),"")</f>
        <v/>
      </c>
      <c r="G593" t="str">
        <f>_xlfn.IFNA(VLOOKUP(B593,DSNXT!C:S,7,0),"")</f>
        <v/>
      </c>
      <c r="H593" t="str">
        <f>_xlfn.IFNA(VLOOKUP(B593,DSNXT!C:S,8,0),"")</f>
        <v/>
      </c>
      <c r="I593" t="str">
        <f>_xlfn.IFNA(VLOOKUP(B593,DSNXT!C:S,9,0),"")</f>
        <v/>
      </c>
      <c r="J593" t="str">
        <f>_xlfn.IFNA(VLOOKUP(B593,DSNXT!C:S,17,0),"")</f>
        <v/>
      </c>
      <c r="K593" t="str">
        <f>_xlfn.IFNA(VLOOKUP(B593,DSNXT!C:S,10,0),"")</f>
        <v/>
      </c>
      <c r="L593">
        <v>1</v>
      </c>
    </row>
    <row r="594" spans="3:12">
      <c r="C594" t="str">
        <f>_xlfn.IFNA(VLOOKUP(B594,DSNXT!C:S,2,0),"")</f>
        <v/>
      </c>
      <c r="D594" t="str">
        <f>_xlfn.IFNA(VLOOKUP(B594,DSNXT!C:S,4,0),"")</f>
        <v/>
      </c>
      <c r="E594" t="str">
        <f>_xlfn.IFNA(VLOOKUP(B594,DSNXT!C:S,5,0),"")</f>
        <v/>
      </c>
      <c r="F594" t="str">
        <f>_xlfn.IFNA(VLOOKUP(B594,DSNXT!C:S,6,0),"")</f>
        <v/>
      </c>
      <c r="G594" t="str">
        <f>_xlfn.IFNA(VLOOKUP(B594,DSNXT!C:S,7,0),"")</f>
        <v/>
      </c>
      <c r="H594" t="str">
        <f>_xlfn.IFNA(VLOOKUP(B594,DSNXT!C:S,8,0),"")</f>
        <v/>
      </c>
      <c r="I594" t="str">
        <f>_xlfn.IFNA(VLOOKUP(B594,DSNXT!C:S,9,0),"")</f>
        <v/>
      </c>
      <c r="J594" t="str">
        <f>_xlfn.IFNA(VLOOKUP(B594,DSNXT!C:S,17,0),"")</f>
        <v/>
      </c>
      <c r="K594" t="str">
        <f>_xlfn.IFNA(VLOOKUP(B594,DSNXT!C:S,10,0),"")</f>
        <v/>
      </c>
      <c r="L594">
        <v>1</v>
      </c>
    </row>
    <row r="595" spans="3:12">
      <c r="C595" t="str">
        <f>_xlfn.IFNA(VLOOKUP(B595,DSNXT!C:S,2,0),"")</f>
        <v/>
      </c>
      <c r="D595" t="str">
        <f>_xlfn.IFNA(VLOOKUP(B595,DSNXT!C:S,4,0),"")</f>
        <v/>
      </c>
      <c r="E595" t="str">
        <f>_xlfn.IFNA(VLOOKUP(B595,DSNXT!C:S,5,0),"")</f>
        <v/>
      </c>
      <c r="F595" t="str">
        <f>_xlfn.IFNA(VLOOKUP(B595,DSNXT!C:S,6,0),"")</f>
        <v/>
      </c>
      <c r="G595" t="str">
        <f>_xlfn.IFNA(VLOOKUP(B595,DSNXT!C:S,7,0),"")</f>
        <v/>
      </c>
      <c r="H595" t="str">
        <f>_xlfn.IFNA(VLOOKUP(B595,DSNXT!C:S,8,0),"")</f>
        <v/>
      </c>
      <c r="I595" t="str">
        <f>_xlfn.IFNA(VLOOKUP(B595,DSNXT!C:S,9,0),"")</f>
        <v/>
      </c>
      <c r="J595" t="str">
        <f>_xlfn.IFNA(VLOOKUP(B595,DSNXT!C:S,17,0),"")</f>
        <v/>
      </c>
      <c r="K595" t="str">
        <f>_xlfn.IFNA(VLOOKUP(B595,DSNXT!C:S,10,0),"")</f>
        <v/>
      </c>
      <c r="L595">
        <v>1</v>
      </c>
    </row>
    <row r="596" spans="3:12">
      <c r="C596" t="str">
        <f>_xlfn.IFNA(VLOOKUP(B596,DSNXT!C:S,2,0),"")</f>
        <v/>
      </c>
      <c r="D596" t="str">
        <f>_xlfn.IFNA(VLOOKUP(B596,DSNXT!C:S,4,0),"")</f>
        <v/>
      </c>
      <c r="E596" t="str">
        <f>_xlfn.IFNA(VLOOKUP(B596,DSNXT!C:S,5,0),"")</f>
        <v/>
      </c>
      <c r="F596" t="str">
        <f>_xlfn.IFNA(VLOOKUP(B596,DSNXT!C:S,6,0),"")</f>
        <v/>
      </c>
      <c r="G596" t="str">
        <f>_xlfn.IFNA(VLOOKUP(B596,DSNXT!C:S,7,0),"")</f>
        <v/>
      </c>
      <c r="H596" t="str">
        <f>_xlfn.IFNA(VLOOKUP(B596,DSNXT!C:S,8,0),"")</f>
        <v/>
      </c>
      <c r="I596" t="str">
        <f>_xlfn.IFNA(VLOOKUP(B596,DSNXT!C:S,9,0),"")</f>
        <v/>
      </c>
      <c r="J596" t="str">
        <f>_xlfn.IFNA(VLOOKUP(B596,DSNXT!C:S,17,0),"")</f>
        <v/>
      </c>
      <c r="K596" t="str">
        <f>_xlfn.IFNA(VLOOKUP(B596,DSNXT!C:S,10,0),"")</f>
        <v/>
      </c>
      <c r="L596">
        <v>1</v>
      </c>
    </row>
    <row r="597" spans="3:12">
      <c r="C597" t="str">
        <f>_xlfn.IFNA(VLOOKUP(B597,DSNXT!C:S,2,0),"")</f>
        <v/>
      </c>
      <c r="D597" t="str">
        <f>_xlfn.IFNA(VLOOKUP(B597,DSNXT!C:S,4,0),"")</f>
        <v/>
      </c>
      <c r="E597" t="str">
        <f>_xlfn.IFNA(VLOOKUP(B597,DSNXT!C:S,5,0),"")</f>
        <v/>
      </c>
      <c r="F597" t="str">
        <f>_xlfn.IFNA(VLOOKUP(B597,DSNXT!C:S,6,0),"")</f>
        <v/>
      </c>
      <c r="G597" t="str">
        <f>_xlfn.IFNA(VLOOKUP(B597,DSNXT!C:S,7,0),"")</f>
        <v/>
      </c>
      <c r="H597" t="str">
        <f>_xlfn.IFNA(VLOOKUP(B597,DSNXT!C:S,8,0),"")</f>
        <v/>
      </c>
      <c r="I597" t="str">
        <f>_xlfn.IFNA(VLOOKUP(B597,DSNXT!C:S,9,0),"")</f>
        <v/>
      </c>
      <c r="J597" t="str">
        <f>_xlfn.IFNA(VLOOKUP(B597,DSNXT!C:S,17,0),"")</f>
        <v/>
      </c>
      <c r="K597" t="str">
        <f>_xlfn.IFNA(VLOOKUP(B597,DSNXT!C:S,10,0),"")</f>
        <v/>
      </c>
      <c r="L597">
        <v>1</v>
      </c>
    </row>
    <row r="598" spans="3:12">
      <c r="C598" t="str">
        <f>_xlfn.IFNA(VLOOKUP(B598,DSNXT!C:S,2,0),"")</f>
        <v/>
      </c>
      <c r="D598" t="str">
        <f>_xlfn.IFNA(VLOOKUP(B598,DSNXT!C:S,4,0),"")</f>
        <v/>
      </c>
      <c r="E598" t="str">
        <f>_xlfn.IFNA(VLOOKUP(B598,DSNXT!C:S,5,0),"")</f>
        <v/>
      </c>
      <c r="F598" t="str">
        <f>_xlfn.IFNA(VLOOKUP(B598,DSNXT!C:S,6,0),"")</f>
        <v/>
      </c>
      <c r="G598" t="str">
        <f>_xlfn.IFNA(VLOOKUP(B598,DSNXT!C:S,7,0),"")</f>
        <v/>
      </c>
      <c r="H598" t="str">
        <f>_xlfn.IFNA(VLOOKUP(B598,DSNXT!C:S,8,0),"")</f>
        <v/>
      </c>
      <c r="I598" t="str">
        <f>_xlfn.IFNA(VLOOKUP(B598,DSNXT!C:S,9,0),"")</f>
        <v/>
      </c>
      <c r="J598" t="str">
        <f>_xlfn.IFNA(VLOOKUP(B598,DSNXT!C:S,17,0),"")</f>
        <v/>
      </c>
      <c r="K598" t="str">
        <f>_xlfn.IFNA(VLOOKUP(B598,DSNXT!C:S,10,0),"")</f>
        <v/>
      </c>
      <c r="L598">
        <v>1</v>
      </c>
    </row>
    <row r="599" spans="3:12">
      <c r="C599" t="str">
        <f>_xlfn.IFNA(VLOOKUP(B599,DSNXT!C:S,2,0),"")</f>
        <v/>
      </c>
      <c r="D599" t="str">
        <f>_xlfn.IFNA(VLOOKUP(B599,DSNXT!C:S,4,0),"")</f>
        <v/>
      </c>
      <c r="E599" t="str">
        <f>_xlfn.IFNA(VLOOKUP(B599,DSNXT!C:S,5,0),"")</f>
        <v/>
      </c>
      <c r="F599" t="str">
        <f>_xlfn.IFNA(VLOOKUP(B599,DSNXT!C:S,6,0),"")</f>
        <v/>
      </c>
      <c r="G599" t="str">
        <f>_xlfn.IFNA(VLOOKUP(B599,DSNXT!C:S,7,0),"")</f>
        <v/>
      </c>
      <c r="H599" t="str">
        <f>_xlfn.IFNA(VLOOKUP(B599,DSNXT!C:S,8,0),"")</f>
        <v/>
      </c>
      <c r="I599" t="str">
        <f>_xlfn.IFNA(VLOOKUP(B599,DSNXT!C:S,9,0),"")</f>
        <v/>
      </c>
      <c r="J599" t="str">
        <f>_xlfn.IFNA(VLOOKUP(B599,DSNXT!C:S,17,0),"")</f>
        <v/>
      </c>
      <c r="K599" t="str">
        <f>_xlfn.IFNA(VLOOKUP(B599,DSNXT!C:S,10,0),"")</f>
        <v/>
      </c>
      <c r="L599">
        <v>1</v>
      </c>
    </row>
    <row r="600" spans="3:12">
      <c r="C600" t="str">
        <f>_xlfn.IFNA(VLOOKUP(B600,DSNXT!C:S,2,0),"")</f>
        <v/>
      </c>
      <c r="D600" t="str">
        <f>_xlfn.IFNA(VLOOKUP(B600,DSNXT!C:S,4,0),"")</f>
        <v/>
      </c>
      <c r="E600" t="str">
        <f>_xlfn.IFNA(VLOOKUP(B600,DSNXT!C:S,5,0),"")</f>
        <v/>
      </c>
      <c r="F600" t="str">
        <f>_xlfn.IFNA(VLOOKUP(B600,DSNXT!C:S,6,0),"")</f>
        <v/>
      </c>
      <c r="G600" t="str">
        <f>_xlfn.IFNA(VLOOKUP(B600,DSNXT!C:S,7,0),"")</f>
        <v/>
      </c>
      <c r="H600" t="str">
        <f>_xlfn.IFNA(VLOOKUP(B600,DSNXT!C:S,8,0),"")</f>
        <v/>
      </c>
      <c r="I600" t="str">
        <f>_xlfn.IFNA(VLOOKUP(B600,DSNXT!C:S,9,0),"")</f>
        <v/>
      </c>
      <c r="J600" t="str">
        <f>_xlfn.IFNA(VLOOKUP(B600,DSNXT!C:S,17,0),"")</f>
        <v/>
      </c>
      <c r="K600" t="str">
        <f>_xlfn.IFNA(VLOOKUP(B600,DSNXT!C:S,10,0),"")</f>
        <v/>
      </c>
      <c r="L600">
        <v>1</v>
      </c>
    </row>
    <row r="601" spans="3:12">
      <c r="C601" t="str">
        <f>_xlfn.IFNA(VLOOKUP(B601,DSNXT!C:S,2,0),"")</f>
        <v/>
      </c>
      <c r="D601" t="str">
        <f>_xlfn.IFNA(VLOOKUP(B601,DSNXT!C:S,4,0),"")</f>
        <v/>
      </c>
      <c r="E601" t="str">
        <f>_xlfn.IFNA(VLOOKUP(B601,DSNXT!C:S,5,0),"")</f>
        <v/>
      </c>
      <c r="F601" t="str">
        <f>_xlfn.IFNA(VLOOKUP(B601,DSNXT!C:S,6,0),"")</f>
        <v/>
      </c>
      <c r="G601" t="str">
        <f>_xlfn.IFNA(VLOOKUP(B601,DSNXT!C:S,7,0),"")</f>
        <v/>
      </c>
      <c r="H601" t="str">
        <f>_xlfn.IFNA(VLOOKUP(B601,DSNXT!C:S,8,0),"")</f>
        <v/>
      </c>
      <c r="I601" t="str">
        <f>_xlfn.IFNA(VLOOKUP(B601,DSNXT!C:S,9,0),"")</f>
        <v/>
      </c>
      <c r="J601" t="str">
        <f>_xlfn.IFNA(VLOOKUP(B601,DSNXT!C:S,17,0),"")</f>
        <v/>
      </c>
      <c r="K601" t="str">
        <f>_xlfn.IFNA(VLOOKUP(B601,DSNXT!C:S,10,0),"")</f>
        <v/>
      </c>
      <c r="L601">
        <v>1</v>
      </c>
    </row>
    <row r="602" spans="3:12">
      <c r="C602" t="str">
        <f>_xlfn.IFNA(VLOOKUP(B602,DSNXT!C:S,2,0),"")</f>
        <v/>
      </c>
      <c r="D602" t="str">
        <f>_xlfn.IFNA(VLOOKUP(B602,DSNXT!C:S,4,0),"")</f>
        <v/>
      </c>
      <c r="E602" t="str">
        <f>_xlfn.IFNA(VLOOKUP(B602,DSNXT!C:S,5,0),"")</f>
        <v/>
      </c>
      <c r="F602" t="str">
        <f>_xlfn.IFNA(VLOOKUP(B602,DSNXT!C:S,6,0),"")</f>
        <v/>
      </c>
      <c r="G602" t="str">
        <f>_xlfn.IFNA(VLOOKUP(B602,DSNXT!C:S,7,0),"")</f>
        <v/>
      </c>
      <c r="H602" t="str">
        <f>_xlfn.IFNA(VLOOKUP(B602,DSNXT!C:S,8,0),"")</f>
        <v/>
      </c>
      <c r="I602" t="str">
        <f>_xlfn.IFNA(VLOOKUP(B602,DSNXT!C:S,9,0),"")</f>
        <v/>
      </c>
      <c r="J602" t="str">
        <f>_xlfn.IFNA(VLOOKUP(B602,DSNXT!C:S,17,0),"")</f>
        <v/>
      </c>
      <c r="K602" t="str">
        <f>_xlfn.IFNA(VLOOKUP(B602,DSNXT!C:S,10,0),"")</f>
        <v/>
      </c>
      <c r="L602">
        <v>1</v>
      </c>
    </row>
    <row r="603" spans="3:12">
      <c r="C603" t="str">
        <f>_xlfn.IFNA(VLOOKUP(B603,DSNXT!C:S,2,0),"")</f>
        <v/>
      </c>
      <c r="D603" t="str">
        <f>_xlfn.IFNA(VLOOKUP(B603,DSNXT!C:S,4,0),"")</f>
        <v/>
      </c>
      <c r="E603" t="str">
        <f>_xlfn.IFNA(VLOOKUP(B603,DSNXT!C:S,5,0),"")</f>
        <v/>
      </c>
      <c r="F603" t="str">
        <f>_xlfn.IFNA(VLOOKUP(B603,DSNXT!C:S,6,0),"")</f>
        <v/>
      </c>
      <c r="G603" t="str">
        <f>_xlfn.IFNA(VLOOKUP(B603,DSNXT!C:S,7,0),"")</f>
        <v/>
      </c>
      <c r="H603" t="str">
        <f>_xlfn.IFNA(VLOOKUP(B603,DSNXT!C:S,8,0),"")</f>
        <v/>
      </c>
      <c r="I603" t="str">
        <f>_xlfn.IFNA(VLOOKUP(B603,DSNXT!C:S,9,0),"")</f>
        <v/>
      </c>
      <c r="J603" t="str">
        <f>_xlfn.IFNA(VLOOKUP(B603,DSNXT!C:S,17,0),"")</f>
        <v/>
      </c>
      <c r="K603" t="str">
        <f>_xlfn.IFNA(VLOOKUP(B603,DSNXT!C:S,10,0),"")</f>
        <v/>
      </c>
      <c r="L603">
        <v>1</v>
      </c>
    </row>
    <row r="604" spans="3:12">
      <c r="C604" t="str">
        <f>_xlfn.IFNA(VLOOKUP(B604,DSNXT!C:S,2,0),"")</f>
        <v/>
      </c>
      <c r="D604" t="str">
        <f>_xlfn.IFNA(VLOOKUP(B604,DSNXT!C:S,4,0),"")</f>
        <v/>
      </c>
      <c r="E604" t="str">
        <f>_xlfn.IFNA(VLOOKUP(B604,DSNXT!C:S,5,0),"")</f>
        <v/>
      </c>
      <c r="F604" t="str">
        <f>_xlfn.IFNA(VLOOKUP(B604,DSNXT!C:S,6,0),"")</f>
        <v/>
      </c>
      <c r="G604" t="str">
        <f>_xlfn.IFNA(VLOOKUP(B604,DSNXT!C:S,7,0),"")</f>
        <v/>
      </c>
      <c r="H604" t="str">
        <f>_xlfn.IFNA(VLOOKUP(B604,DSNXT!C:S,8,0),"")</f>
        <v/>
      </c>
      <c r="I604" t="str">
        <f>_xlfn.IFNA(VLOOKUP(B604,DSNXT!C:S,9,0),"")</f>
        <v/>
      </c>
      <c r="J604" t="str">
        <f>_xlfn.IFNA(VLOOKUP(B604,DSNXT!C:S,17,0),"")</f>
        <v/>
      </c>
      <c r="K604" t="str">
        <f>_xlfn.IFNA(VLOOKUP(B604,DSNXT!C:S,10,0),"")</f>
        <v/>
      </c>
      <c r="L604">
        <v>1</v>
      </c>
    </row>
    <row r="605" spans="3:12">
      <c r="C605" t="str">
        <f>_xlfn.IFNA(VLOOKUP(B605,DSNXT!C:S,2,0),"")</f>
        <v/>
      </c>
      <c r="D605" t="str">
        <f>_xlfn.IFNA(VLOOKUP(B605,DSNXT!C:S,4,0),"")</f>
        <v/>
      </c>
      <c r="E605" t="str">
        <f>_xlfn.IFNA(VLOOKUP(B605,DSNXT!C:S,5,0),"")</f>
        <v/>
      </c>
      <c r="F605" t="str">
        <f>_xlfn.IFNA(VLOOKUP(B605,DSNXT!C:S,6,0),"")</f>
        <v/>
      </c>
      <c r="G605" t="str">
        <f>_xlfn.IFNA(VLOOKUP(B605,DSNXT!C:S,7,0),"")</f>
        <v/>
      </c>
      <c r="H605" t="str">
        <f>_xlfn.IFNA(VLOOKUP(B605,DSNXT!C:S,8,0),"")</f>
        <v/>
      </c>
      <c r="I605" t="str">
        <f>_xlfn.IFNA(VLOOKUP(B605,DSNXT!C:S,9,0),"")</f>
        <v/>
      </c>
      <c r="J605" t="str">
        <f>_xlfn.IFNA(VLOOKUP(B605,DSNXT!C:S,17,0),"")</f>
        <v/>
      </c>
      <c r="K605" t="str">
        <f>_xlfn.IFNA(VLOOKUP(B605,DSNXT!C:S,10,0),"")</f>
        <v/>
      </c>
      <c r="L605">
        <v>1</v>
      </c>
    </row>
    <row r="606" spans="3:12">
      <c r="C606" t="str">
        <f>_xlfn.IFNA(VLOOKUP(B606,DSNXT!C:S,2,0),"")</f>
        <v/>
      </c>
      <c r="D606" t="str">
        <f>_xlfn.IFNA(VLOOKUP(B606,DSNXT!C:S,4,0),"")</f>
        <v/>
      </c>
      <c r="E606" t="str">
        <f>_xlfn.IFNA(VLOOKUP(B606,DSNXT!C:S,5,0),"")</f>
        <v/>
      </c>
      <c r="F606" t="str">
        <f>_xlfn.IFNA(VLOOKUP(B606,DSNXT!C:S,6,0),"")</f>
        <v/>
      </c>
      <c r="G606" t="str">
        <f>_xlfn.IFNA(VLOOKUP(B606,DSNXT!C:S,7,0),"")</f>
        <v/>
      </c>
      <c r="H606" t="str">
        <f>_xlfn.IFNA(VLOOKUP(B606,DSNXT!C:S,8,0),"")</f>
        <v/>
      </c>
      <c r="I606" t="str">
        <f>_xlfn.IFNA(VLOOKUP(B606,DSNXT!C:S,9,0),"")</f>
        <v/>
      </c>
      <c r="J606" t="str">
        <f>_xlfn.IFNA(VLOOKUP(B606,DSNXT!C:S,17,0),"")</f>
        <v/>
      </c>
      <c r="K606" t="str">
        <f>_xlfn.IFNA(VLOOKUP(B606,DSNXT!C:S,10,0),"")</f>
        <v/>
      </c>
      <c r="L606">
        <v>1</v>
      </c>
    </row>
    <row r="607" spans="3:12">
      <c r="C607" t="str">
        <f>_xlfn.IFNA(VLOOKUP(B607,DSNXT!C:S,2,0),"")</f>
        <v/>
      </c>
      <c r="D607" t="str">
        <f>_xlfn.IFNA(VLOOKUP(B607,DSNXT!C:S,4,0),"")</f>
        <v/>
      </c>
      <c r="E607" t="str">
        <f>_xlfn.IFNA(VLOOKUP(B607,DSNXT!C:S,5,0),"")</f>
        <v/>
      </c>
      <c r="F607" t="str">
        <f>_xlfn.IFNA(VLOOKUP(B607,DSNXT!C:S,6,0),"")</f>
        <v/>
      </c>
      <c r="G607" t="str">
        <f>_xlfn.IFNA(VLOOKUP(B607,DSNXT!C:S,7,0),"")</f>
        <v/>
      </c>
      <c r="H607" t="str">
        <f>_xlfn.IFNA(VLOOKUP(B607,DSNXT!C:S,8,0),"")</f>
        <v/>
      </c>
      <c r="I607" t="str">
        <f>_xlfn.IFNA(VLOOKUP(B607,DSNXT!C:S,9,0),"")</f>
        <v/>
      </c>
      <c r="J607" t="str">
        <f>_xlfn.IFNA(VLOOKUP(B607,DSNXT!C:S,17,0),"")</f>
        <v/>
      </c>
      <c r="K607" t="str">
        <f>_xlfn.IFNA(VLOOKUP(B607,DSNXT!C:S,10,0),"")</f>
        <v/>
      </c>
      <c r="L607">
        <v>1</v>
      </c>
    </row>
    <row r="608" spans="3:12">
      <c r="C608" t="str">
        <f>_xlfn.IFNA(VLOOKUP(B608,DSNXT!C:S,2,0),"")</f>
        <v/>
      </c>
      <c r="D608" t="str">
        <f>_xlfn.IFNA(VLOOKUP(B608,DSNXT!C:S,4,0),"")</f>
        <v/>
      </c>
      <c r="E608" t="str">
        <f>_xlfn.IFNA(VLOOKUP(B608,DSNXT!C:S,5,0),"")</f>
        <v/>
      </c>
      <c r="F608" t="str">
        <f>_xlfn.IFNA(VLOOKUP(B608,DSNXT!C:S,6,0),"")</f>
        <v/>
      </c>
      <c r="G608" t="str">
        <f>_xlfn.IFNA(VLOOKUP(B608,DSNXT!C:S,7,0),"")</f>
        <v/>
      </c>
      <c r="H608" t="str">
        <f>_xlfn.IFNA(VLOOKUP(B608,DSNXT!C:S,8,0),"")</f>
        <v/>
      </c>
      <c r="I608" t="str">
        <f>_xlfn.IFNA(VLOOKUP(B608,DSNXT!C:S,9,0),"")</f>
        <v/>
      </c>
      <c r="J608" t="str">
        <f>_xlfn.IFNA(VLOOKUP(B608,DSNXT!C:S,17,0),"")</f>
        <v/>
      </c>
      <c r="K608" t="str">
        <f>_xlfn.IFNA(VLOOKUP(B608,DSNXT!C:S,10,0),"")</f>
        <v/>
      </c>
      <c r="L608">
        <v>1</v>
      </c>
    </row>
    <row r="609" spans="3:12">
      <c r="C609" t="str">
        <f>_xlfn.IFNA(VLOOKUP(B609,DSNXT!C:S,2,0),"")</f>
        <v/>
      </c>
      <c r="D609" t="str">
        <f>_xlfn.IFNA(VLOOKUP(B609,DSNXT!C:S,4,0),"")</f>
        <v/>
      </c>
      <c r="E609" t="str">
        <f>_xlfn.IFNA(VLOOKUP(B609,DSNXT!C:S,5,0),"")</f>
        <v/>
      </c>
      <c r="F609" t="str">
        <f>_xlfn.IFNA(VLOOKUP(B609,DSNXT!C:S,6,0),"")</f>
        <v/>
      </c>
      <c r="G609" t="str">
        <f>_xlfn.IFNA(VLOOKUP(B609,DSNXT!C:S,7,0),"")</f>
        <v/>
      </c>
      <c r="H609" t="str">
        <f>_xlfn.IFNA(VLOOKUP(B609,DSNXT!C:S,8,0),"")</f>
        <v/>
      </c>
      <c r="I609" t="str">
        <f>_xlfn.IFNA(VLOOKUP(B609,DSNXT!C:S,9,0),"")</f>
        <v/>
      </c>
      <c r="J609" t="str">
        <f>_xlfn.IFNA(VLOOKUP(B609,DSNXT!C:S,17,0),"")</f>
        <v/>
      </c>
      <c r="K609" t="str">
        <f>_xlfn.IFNA(VLOOKUP(B609,DSNXT!C:S,10,0),"")</f>
        <v/>
      </c>
      <c r="L609">
        <v>1</v>
      </c>
    </row>
    <row r="610" spans="3:12">
      <c r="C610" t="str">
        <f>_xlfn.IFNA(VLOOKUP(B610,DSNXT!C:S,2,0),"")</f>
        <v/>
      </c>
      <c r="D610" t="str">
        <f>_xlfn.IFNA(VLOOKUP(B610,DSNXT!C:S,4,0),"")</f>
        <v/>
      </c>
      <c r="E610" t="str">
        <f>_xlfn.IFNA(VLOOKUP(B610,DSNXT!C:S,5,0),"")</f>
        <v/>
      </c>
      <c r="F610" t="str">
        <f>_xlfn.IFNA(VLOOKUP(B610,DSNXT!C:S,6,0),"")</f>
        <v/>
      </c>
      <c r="G610" t="str">
        <f>_xlfn.IFNA(VLOOKUP(B610,DSNXT!C:S,7,0),"")</f>
        <v/>
      </c>
      <c r="H610" t="str">
        <f>_xlfn.IFNA(VLOOKUP(B610,DSNXT!C:S,8,0),"")</f>
        <v/>
      </c>
      <c r="I610" t="str">
        <f>_xlfn.IFNA(VLOOKUP(B610,DSNXT!C:S,9,0),"")</f>
        <v/>
      </c>
      <c r="J610" t="str">
        <f>_xlfn.IFNA(VLOOKUP(B610,DSNXT!C:S,17,0),"")</f>
        <v/>
      </c>
      <c r="K610" t="str">
        <f>_xlfn.IFNA(VLOOKUP(B610,DSNXT!C:S,10,0),"")</f>
        <v/>
      </c>
      <c r="L610">
        <v>1</v>
      </c>
    </row>
    <row r="611" spans="3:12">
      <c r="C611" t="str">
        <f>_xlfn.IFNA(VLOOKUP(B611,DSNXT!C:S,2,0),"")</f>
        <v/>
      </c>
      <c r="D611" t="str">
        <f>_xlfn.IFNA(VLOOKUP(B611,DSNXT!C:S,4,0),"")</f>
        <v/>
      </c>
      <c r="E611" t="str">
        <f>_xlfn.IFNA(VLOOKUP(B611,DSNXT!C:S,5,0),"")</f>
        <v/>
      </c>
      <c r="F611" t="str">
        <f>_xlfn.IFNA(VLOOKUP(B611,DSNXT!C:S,6,0),"")</f>
        <v/>
      </c>
      <c r="G611" t="str">
        <f>_xlfn.IFNA(VLOOKUP(B611,DSNXT!C:S,7,0),"")</f>
        <v/>
      </c>
      <c r="H611" t="str">
        <f>_xlfn.IFNA(VLOOKUP(B611,DSNXT!C:S,8,0),"")</f>
        <v/>
      </c>
      <c r="I611" t="str">
        <f>_xlfn.IFNA(VLOOKUP(B611,DSNXT!C:S,9,0),"")</f>
        <v/>
      </c>
      <c r="J611" t="str">
        <f>_xlfn.IFNA(VLOOKUP(B611,DSNXT!C:S,17,0),"")</f>
        <v/>
      </c>
      <c r="K611" t="str">
        <f>_xlfn.IFNA(VLOOKUP(B611,DSNXT!C:S,10,0),"")</f>
        <v/>
      </c>
      <c r="L611">
        <v>1</v>
      </c>
    </row>
    <row r="612" spans="3:12">
      <c r="C612" t="str">
        <f>_xlfn.IFNA(VLOOKUP(B612,DSNXT!C:S,2,0),"")</f>
        <v/>
      </c>
      <c r="D612" t="str">
        <f>_xlfn.IFNA(VLOOKUP(B612,DSNXT!C:S,4,0),"")</f>
        <v/>
      </c>
      <c r="E612" t="str">
        <f>_xlfn.IFNA(VLOOKUP(B612,DSNXT!C:S,5,0),"")</f>
        <v/>
      </c>
      <c r="F612" t="str">
        <f>_xlfn.IFNA(VLOOKUP(B612,DSNXT!C:S,6,0),"")</f>
        <v/>
      </c>
      <c r="G612" t="str">
        <f>_xlfn.IFNA(VLOOKUP(B612,DSNXT!C:S,7,0),"")</f>
        <v/>
      </c>
      <c r="H612" t="str">
        <f>_xlfn.IFNA(VLOOKUP(B612,DSNXT!C:S,8,0),"")</f>
        <v/>
      </c>
      <c r="I612" t="str">
        <f>_xlfn.IFNA(VLOOKUP(B612,DSNXT!C:S,9,0),"")</f>
        <v/>
      </c>
      <c r="J612" t="str">
        <f>_xlfn.IFNA(VLOOKUP(B612,DSNXT!C:S,17,0),"")</f>
        <v/>
      </c>
      <c r="K612" t="str">
        <f>_xlfn.IFNA(VLOOKUP(B612,DSNXT!C:S,10,0),"")</f>
        <v/>
      </c>
      <c r="L612">
        <v>1</v>
      </c>
    </row>
    <row r="613" spans="3:12">
      <c r="C613" t="str">
        <f>_xlfn.IFNA(VLOOKUP(B613,DSNXT!C:S,2,0),"")</f>
        <v/>
      </c>
      <c r="D613" t="str">
        <f>_xlfn.IFNA(VLOOKUP(B613,DSNXT!C:S,4,0),"")</f>
        <v/>
      </c>
      <c r="E613" t="str">
        <f>_xlfn.IFNA(VLOOKUP(B613,DSNXT!C:S,5,0),"")</f>
        <v/>
      </c>
      <c r="F613" t="str">
        <f>_xlfn.IFNA(VLOOKUP(B613,DSNXT!C:S,6,0),"")</f>
        <v/>
      </c>
      <c r="G613" t="str">
        <f>_xlfn.IFNA(VLOOKUP(B613,DSNXT!C:S,7,0),"")</f>
        <v/>
      </c>
      <c r="H613" t="str">
        <f>_xlfn.IFNA(VLOOKUP(B613,DSNXT!C:S,8,0),"")</f>
        <v/>
      </c>
      <c r="I613" t="str">
        <f>_xlfn.IFNA(VLOOKUP(B613,DSNXT!C:S,9,0),"")</f>
        <v/>
      </c>
      <c r="J613" t="str">
        <f>_xlfn.IFNA(VLOOKUP(B613,DSNXT!C:S,17,0),"")</f>
        <v/>
      </c>
      <c r="K613" t="str">
        <f>_xlfn.IFNA(VLOOKUP(B613,DSNXT!C:S,10,0),"")</f>
        <v/>
      </c>
      <c r="L613">
        <v>1</v>
      </c>
    </row>
    <row r="614" spans="3:12">
      <c r="C614" t="str">
        <f>_xlfn.IFNA(VLOOKUP(B614,DSNXT!C:S,2,0),"")</f>
        <v/>
      </c>
      <c r="D614" t="str">
        <f>_xlfn.IFNA(VLOOKUP(B614,DSNXT!C:S,4,0),"")</f>
        <v/>
      </c>
      <c r="E614" t="str">
        <f>_xlfn.IFNA(VLOOKUP(B614,DSNXT!C:S,5,0),"")</f>
        <v/>
      </c>
      <c r="F614" t="str">
        <f>_xlfn.IFNA(VLOOKUP(B614,DSNXT!C:S,6,0),"")</f>
        <v/>
      </c>
      <c r="G614" t="str">
        <f>_xlfn.IFNA(VLOOKUP(B614,DSNXT!C:S,7,0),"")</f>
        <v/>
      </c>
      <c r="H614" t="str">
        <f>_xlfn.IFNA(VLOOKUP(B614,DSNXT!C:S,8,0),"")</f>
        <v/>
      </c>
      <c r="I614" t="str">
        <f>_xlfn.IFNA(VLOOKUP(B614,DSNXT!C:S,9,0),"")</f>
        <v/>
      </c>
      <c r="J614" t="str">
        <f>_xlfn.IFNA(VLOOKUP(B614,DSNXT!C:S,17,0),"")</f>
        <v/>
      </c>
      <c r="K614" t="str">
        <f>_xlfn.IFNA(VLOOKUP(B614,DSNXT!C:S,10,0),"")</f>
        <v/>
      </c>
      <c r="L614">
        <v>1</v>
      </c>
    </row>
    <row r="615" spans="3:12">
      <c r="C615" t="str">
        <f>_xlfn.IFNA(VLOOKUP(B615,DSNXT!C:S,2,0),"")</f>
        <v/>
      </c>
      <c r="D615" t="str">
        <f>_xlfn.IFNA(VLOOKUP(B615,DSNXT!C:S,4,0),"")</f>
        <v/>
      </c>
      <c r="E615" t="str">
        <f>_xlfn.IFNA(VLOOKUP(B615,DSNXT!C:S,5,0),"")</f>
        <v/>
      </c>
      <c r="F615" t="str">
        <f>_xlfn.IFNA(VLOOKUP(B615,DSNXT!C:S,6,0),"")</f>
        <v/>
      </c>
      <c r="G615" t="str">
        <f>_xlfn.IFNA(VLOOKUP(B615,DSNXT!C:S,7,0),"")</f>
        <v/>
      </c>
      <c r="H615" t="str">
        <f>_xlfn.IFNA(VLOOKUP(B615,DSNXT!C:S,8,0),"")</f>
        <v/>
      </c>
      <c r="I615" t="str">
        <f>_xlfn.IFNA(VLOOKUP(B615,DSNXT!C:S,9,0),"")</f>
        <v/>
      </c>
      <c r="J615" t="str">
        <f>_xlfn.IFNA(VLOOKUP(B615,DSNXT!C:S,17,0),"")</f>
        <v/>
      </c>
      <c r="K615" t="str">
        <f>_xlfn.IFNA(VLOOKUP(B615,DSNXT!C:S,10,0),"")</f>
        <v/>
      </c>
      <c r="L615">
        <v>1</v>
      </c>
    </row>
    <row r="616" spans="3:12">
      <c r="C616" t="str">
        <f>_xlfn.IFNA(VLOOKUP(B616,DSNXT!C:S,2,0),"")</f>
        <v/>
      </c>
      <c r="D616" t="str">
        <f>_xlfn.IFNA(VLOOKUP(B616,DSNXT!C:S,4,0),"")</f>
        <v/>
      </c>
      <c r="E616" t="str">
        <f>_xlfn.IFNA(VLOOKUP(B616,DSNXT!C:S,5,0),"")</f>
        <v/>
      </c>
      <c r="F616" t="str">
        <f>_xlfn.IFNA(VLOOKUP(B616,DSNXT!C:S,6,0),"")</f>
        <v/>
      </c>
      <c r="G616" t="str">
        <f>_xlfn.IFNA(VLOOKUP(B616,DSNXT!C:S,7,0),"")</f>
        <v/>
      </c>
      <c r="H616" t="str">
        <f>_xlfn.IFNA(VLOOKUP(B616,DSNXT!C:S,8,0),"")</f>
        <v/>
      </c>
      <c r="I616" t="str">
        <f>_xlfn.IFNA(VLOOKUP(B616,DSNXT!C:S,9,0),"")</f>
        <v/>
      </c>
      <c r="J616" t="str">
        <f>_xlfn.IFNA(VLOOKUP(B616,DSNXT!C:S,17,0),"")</f>
        <v/>
      </c>
      <c r="K616" t="str">
        <f>_xlfn.IFNA(VLOOKUP(B616,DSNXT!C:S,10,0),"")</f>
        <v/>
      </c>
      <c r="L616">
        <v>1</v>
      </c>
    </row>
    <row r="617" spans="3:12">
      <c r="C617" t="str">
        <f>_xlfn.IFNA(VLOOKUP(B617,DSNXT!C:S,2,0),"")</f>
        <v/>
      </c>
      <c r="D617" t="str">
        <f>_xlfn.IFNA(VLOOKUP(B617,DSNXT!C:S,4,0),"")</f>
        <v/>
      </c>
      <c r="E617" t="str">
        <f>_xlfn.IFNA(VLOOKUP(B617,DSNXT!C:S,5,0),"")</f>
        <v/>
      </c>
      <c r="F617" t="str">
        <f>_xlfn.IFNA(VLOOKUP(B617,DSNXT!C:S,6,0),"")</f>
        <v/>
      </c>
      <c r="G617" t="str">
        <f>_xlfn.IFNA(VLOOKUP(B617,DSNXT!C:S,7,0),"")</f>
        <v/>
      </c>
      <c r="H617" t="str">
        <f>_xlfn.IFNA(VLOOKUP(B617,DSNXT!C:S,8,0),"")</f>
        <v/>
      </c>
      <c r="I617" t="str">
        <f>_xlfn.IFNA(VLOOKUP(B617,DSNXT!C:S,9,0),"")</f>
        <v/>
      </c>
      <c r="J617" t="str">
        <f>_xlfn.IFNA(VLOOKUP(B617,DSNXT!C:S,17,0),"")</f>
        <v/>
      </c>
      <c r="K617" t="str">
        <f>_xlfn.IFNA(VLOOKUP(B617,DSNXT!C:S,10,0),"")</f>
        <v/>
      </c>
      <c r="L617">
        <v>1</v>
      </c>
    </row>
    <row r="618" spans="3:12">
      <c r="C618" t="str">
        <f>_xlfn.IFNA(VLOOKUP(B618,DSNXT!C:S,2,0),"")</f>
        <v/>
      </c>
      <c r="D618" t="str">
        <f>_xlfn.IFNA(VLOOKUP(B618,DSNXT!C:S,4,0),"")</f>
        <v/>
      </c>
      <c r="E618" t="str">
        <f>_xlfn.IFNA(VLOOKUP(B618,DSNXT!C:S,5,0),"")</f>
        <v/>
      </c>
      <c r="F618" t="str">
        <f>_xlfn.IFNA(VLOOKUP(B618,DSNXT!C:S,6,0),"")</f>
        <v/>
      </c>
      <c r="G618" t="str">
        <f>_xlfn.IFNA(VLOOKUP(B618,DSNXT!C:S,7,0),"")</f>
        <v/>
      </c>
      <c r="H618" t="str">
        <f>_xlfn.IFNA(VLOOKUP(B618,DSNXT!C:S,8,0),"")</f>
        <v/>
      </c>
      <c r="I618" t="str">
        <f>_xlfn.IFNA(VLOOKUP(B618,DSNXT!C:S,9,0),"")</f>
        <v/>
      </c>
      <c r="J618" t="str">
        <f>_xlfn.IFNA(VLOOKUP(B618,DSNXT!C:S,17,0),"")</f>
        <v/>
      </c>
      <c r="K618" t="str">
        <f>_xlfn.IFNA(VLOOKUP(B618,DSNXT!C:S,10,0),"")</f>
        <v/>
      </c>
      <c r="L618">
        <v>1</v>
      </c>
    </row>
    <row r="619" spans="3:12">
      <c r="C619" t="str">
        <f>_xlfn.IFNA(VLOOKUP(B619,DSNXT!C:S,2,0),"")</f>
        <v/>
      </c>
      <c r="D619" t="str">
        <f>_xlfn.IFNA(VLOOKUP(B619,DSNXT!C:S,4,0),"")</f>
        <v/>
      </c>
      <c r="E619" t="str">
        <f>_xlfn.IFNA(VLOOKUP(B619,DSNXT!C:S,5,0),"")</f>
        <v/>
      </c>
      <c r="F619" t="str">
        <f>_xlfn.IFNA(VLOOKUP(B619,DSNXT!C:S,6,0),"")</f>
        <v/>
      </c>
      <c r="G619" t="str">
        <f>_xlfn.IFNA(VLOOKUP(B619,DSNXT!C:S,7,0),"")</f>
        <v/>
      </c>
      <c r="H619" t="str">
        <f>_xlfn.IFNA(VLOOKUP(B619,DSNXT!C:S,8,0),"")</f>
        <v/>
      </c>
      <c r="I619" t="str">
        <f>_xlfn.IFNA(VLOOKUP(B619,DSNXT!C:S,9,0),"")</f>
        <v/>
      </c>
      <c r="J619" t="str">
        <f>_xlfn.IFNA(VLOOKUP(B619,DSNXT!C:S,17,0),"")</f>
        <v/>
      </c>
      <c r="K619" t="str">
        <f>_xlfn.IFNA(VLOOKUP(B619,DSNXT!C:S,10,0),"")</f>
        <v/>
      </c>
      <c r="L619">
        <v>1</v>
      </c>
    </row>
    <row r="620" spans="3:12">
      <c r="C620" t="str">
        <f>_xlfn.IFNA(VLOOKUP(B620,DSNXT!C:S,2,0),"")</f>
        <v/>
      </c>
      <c r="D620" t="str">
        <f>_xlfn.IFNA(VLOOKUP(B620,DSNXT!C:S,4,0),"")</f>
        <v/>
      </c>
      <c r="E620" t="str">
        <f>_xlfn.IFNA(VLOOKUP(B620,DSNXT!C:S,5,0),"")</f>
        <v/>
      </c>
      <c r="F620" t="str">
        <f>_xlfn.IFNA(VLOOKUP(B620,DSNXT!C:S,6,0),"")</f>
        <v/>
      </c>
      <c r="G620" t="str">
        <f>_xlfn.IFNA(VLOOKUP(B620,DSNXT!C:S,7,0),"")</f>
        <v/>
      </c>
      <c r="H620" t="str">
        <f>_xlfn.IFNA(VLOOKUP(B620,DSNXT!C:S,8,0),"")</f>
        <v/>
      </c>
      <c r="I620" t="str">
        <f>_xlfn.IFNA(VLOOKUP(B620,DSNXT!C:S,9,0),"")</f>
        <v/>
      </c>
      <c r="J620" t="str">
        <f>_xlfn.IFNA(VLOOKUP(B620,DSNXT!C:S,17,0),"")</f>
        <v/>
      </c>
      <c r="K620" t="str">
        <f>_xlfn.IFNA(VLOOKUP(B620,DSNXT!C:S,10,0),"")</f>
        <v/>
      </c>
      <c r="L620">
        <v>1</v>
      </c>
    </row>
    <row r="621" spans="3:12">
      <c r="C621" t="str">
        <f>_xlfn.IFNA(VLOOKUP(B621,DSNXT!C:S,2,0),"")</f>
        <v/>
      </c>
      <c r="D621" t="str">
        <f>_xlfn.IFNA(VLOOKUP(B621,DSNXT!C:S,4,0),"")</f>
        <v/>
      </c>
      <c r="E621" t="str">
        <f>_xlfn.IFNA(VLOOKUP(B621,DSNXT!C:S,5,0),"")</f>
        <v/>
      </c>
      <c r="F621" t="str">
        <f>_xlfn.IFNA(VLOOKUP(B621,DSNXT!C:S,6,0),"")</f>
        <v/>
      </c>
      <c r="G621" t="str">
        <f>_xlfn.IFNA(VLOOKUP(B621,DSNXT!C:S,7,0),"")</f>
        <v/>
      </c>
      <c r="H621" t="str">
        <f>_xlfn.IFNA(VLOOKUP(B621,DSNXT!C:S,8,0),"")</f>
        <v/>
      </c>
      <c r="I621" t="str">
        <f>_xlfn.IFNA(VLOOKUP(B621,DSNXT!C:S,9,0),"")</f>
        <v/>
      </c>
      <c r="J621" t="str">
        <f>_xlfn.IFNA(VLOOKUP(B621,DSNXT!C:S,17,0),"")</f>
        <v/>
      </c>
      <c r="K621" t="str">
        <f>_xlfn.IFNA(VLOOKUP(B621,DSNXT!C:S,10,0),"")</f>
        <v/>
      </c>
      <c r="L621">
        <v>1</v>
      </c>
    </row>
    <row r="622" spans="3:12">
      <c r="C622" t="str">
        <f>_xlfn.IFNA(VLOOKUP(B622,DSNXT!C:S,2,0),"")</f>
        <v/>
      </c>
      <c r="D622" t="str">
        <f>_xlfn.IFNA(VLOOKUP(B622,DSNXT!C:S,4,0),"")</f>
        <v/>
      </c>
      <c r="E622" t="str">
        <f>_xlfn.IFNA(VLOOKUP(B622,DSNXT!C:S,5,0),"")</f>
        <v/>
      </c>
      <c r="F622" t="str">
        <f>_xlfn.IFNA(VLOOKUP(B622,DSNXT!C:S,6,0),"")</f>
        <v/>
      </c>
      <c r="G622" t="str">
        <f>_xlfn.IFNA(VLOOKUP(B622,DSNXT!C:S,7,0),"")</f>
        <v/>
      </c>
      <c r="H622" t="str">
        <f>_xlfn.IFNA(VLOOKUP(B622,DSNXT!C:S,8,0),"")</f>
        <v/>
      </c>
      <c r="I622" t="str">
        <f>_xlfn.IFNA(VLOOKUP(B622,DSNXT!C:S,9,0),"")</f>
        <v/>
      </c>
      <c r="J622" t="str">
        <f>_xlfn.IFNA(VLOOKUP(B622,DSNXT!C:S,17,0),"")</f>
        <v/>
      </c>
      <c r="K622" t="str">
        <f>_xlfn.IFNA(VLOOKUP(B622,DSNXT!C:S,10,0),"")</f>
        <v/>
      </c>
      <c r="L622">
        <v>1</v>
      </c>
    </row>
    <row r="623" spans="3:12">
      <c r="C623" t="str">
        <f>_xlfn.IFNA(VLOOKUP(B623,DSNXT!C:S,2,0),"")</f>
        <v/>
      </c>
      <c r="D623" t="str">
        <f>_xlfn.IFNA(VLOOKUP(B623,DSNXT!C:S,4,0),"")</f>
        <v/>
      </c>
      <c r="E623" t="str">
        <f>_xlfn.IFNA(VLOOKUP(B623,DSNXT!C:S,5,0),"")</f>
        <v/>
      </c>
      <c r="F623" t="str">
        <f>_xlfn.IFNA(VLOOKUP(B623,DSNXT!C:S,6,0),"")</f>
        <v/>
      </c>
      <c r="G623" t="str">
        <f>_xlfn.IFNA(VLOOKUP(B623,DSNXT!C:S,7,0),"")</f>
        <v/>
      </c>
      <c r="H623" t="str">
        <f>_xlfn.IFNA(VLOOKUP(B623,DSNXT!C:S,8,0),"")</f>
        <v/>
      </c>
      <c r="I623" t="str">
        <f>_xlfn.IFNA(VLOOKUP(B623,DSNXT!C:S,9,0),"")</f>
        <v/>
      </c>
      <c r="J623" t="str">
        <f>_xlfn.IFNA(VLOOKUP(B623,DSNXT!C:S,17,0),"")</f>
        <v/>
      </c>
      <c r="K623" t="str">
        <f>_xlfn.IFNA(VLOOKUP(B623,DSNXT!C:S,10,0),"")</f>
        <v/>
      </c>
      <c r="L623">
        <v>1</v>
      </c>
    </row>
    <row r="624" spans="3:12">
      <c r="C624" t="str">
        <f>_xlfn.IFNA(VLOOKUP(B624,DSNXT!C:S,2,0),"")</f>
        <v/>
      </c>
      <c r="D624" t="str">
        <f>_xlfn.IFNA(VLOOKUP(B624,DSNXT!C:S,4,0),"")</f>
        <v/>
      </c>
      <c r="E624" t="str">
        <f>_xlfn.IFNA(VLOOKUP(B624,DSNXT!C:S,5,0),"")</f>
        <v/>
      </c>
      <c r="F624" t="str">
        <f>_xlfn.IFNA(VLOOKUP(B624,DSNXT!C:S,6,0),"")</f>
        <v/>
      </c>
      <c r="G624" t="str">
        <f>_xlfn.IFNA(VLOOKUP(B624,DSNXT!C:S,7,0),"")</f>
        <v/>
      </c>
      <c r="H624" t="str">
        <f>_xlfn.IFNA(VLOOKUP(B624,DSNXT!C:S,8,0),"")</f>
        <v/>
      </c>
      <c r="I624" t="str">
        <f>_xlfn.IFNA(VLOOKUP(B624,DSNXT!C:S,9,0),"")</f>
        <v/>
      </c>
      <c r="J624" t="str">
        <f>_xlfn.IFNA(VLOOKUP(B624,DSNXT!C:S,17,0),"")</f>
        <v/>
      </c>
      <c r="K624" t="str">
        <f>_xlfn.IFNA(VLOOKUP(B624,DSNXT!C:S,10,0),"")</f>
        <v/>
      </c>
      <c r="L624">
        <v>1</v>
      </c>
    </row>
    <row r="625" spans="3:12">
      <c r="C625" t="str">
        <f>_xlfn.IFNA(VLOOKUP(B625,DSNXT!C:S,2,0),"")</f>
        <v/>
      </c>
      <c r="D625" t="str">
        <f>_xlfn.IFNA(VLOOKUP(B625,DSNXT!C:S,4,0),"")</f>
        <v/>
      </c>
      <c r="E625" t="str">
        <f>_xlfn.IFNA(VLOOKUP(B625,DSNXT!C:S,5,0),"")</f>
        <v/>
      </c>
      <c r="F625" t="str">
        <f>_xlfn.IFNA(VLOOKUP(B625,DSNXT!C:S,6,0),"")</f>
        <v/>
      </c>
      <c r="G625" t="str">
        <f>_xlfn.IFNA(VLOOKUP(B625,DSNXT!C:S,7,0),"")</f>
        <v/>
      </c>
      <c r="H625" t="str">
        <f>_xlfn.IFNA(VLOOKUP(B625,DSNXT!C:S,8,0),"")</f>
        <v/>
      </c>
      <c r="I625" t="str">
        <f>_xlfn.IFNA(VLOOKUP(B625,DSNXT!C:S,9,0),"")</f>
        <v/>
      </c>
      <c r="J625" t="str">
        <f>_xlfn.IFNA(VLOOKUP(B625,DSNXT!C:S,17,0),"")</f>
        <v/>
      </c>
      <c r="K625" t="str">
        <f>_xlfn.IFNA(VLOOKUP(B625,DSNXT!C:S,10,0),"")</f>
        <v/>
      </c>
      <c r="L625">
        <v>1</v>
      </c>
    </row>
    <row r="626" spans="3:12">
      <c r="C626" t="str">
        <f>_xlfn.IFNA(VLOOKUP(B626,DSNXT!C:S,2,0),"")</f>
        <v/>
      </c>
      <c r="D626" t="str">
        <f>_xlfn.IFNA(VLOOKUP(B626,DSNXT!C:S,4,0),"")</f>
        <v/>
      </c>
      <c r="E626" t="str">
        <f>_xlfn.IFNA(VLOOKUP(B626,DSNXT!C:S,5,0),"")</f>
        <v/>
      </c>
      <c r="F626" t="str">
        <f>_xlfn.IFNA(VLOOKUP(B626,DSNXT!C:S,6,0),"")</f>
        <v/>
      </c>
      <c r="G626" t="str">
        <f>_xlfn.IFNA(VLOOKUP(B626,DSNXT!C:S,7,0),"")</f>
        <v/>
      </c>
      <c r="H626" t="str">
        <f>_xlfn.IFNA(VLOOKUP(B626,DSNXT!C:S,8,0),"")</f>
        <v/>
      </c>
      <c r="I626" t="str">
        <f>_xlfn.IFNA(VLOOKUP(B626,DSNXT!C:S,9,0),"")</f>
        <v/>
      </c>
      <c r="J626" t="str">
        <f>_xlfn.IFNA(VLOOKUP(B626,DSNXT!C:S,17,0),"")</f>
        <v/>
      </c>
      <c r="K626" t="str">
        <f>_xlfn.IFNA(VLOOKUP(B626,DSNXT!C:S,10,0),"")</f>
        <v/>
      </c>
      <c r="L626">
        <v>1</v>
      </c>
    </row>
    <row r="627" spans="3:12">
      <c r="C627" t="str">
        <f>_xlfn.IFNA(VLOOKUP(B627,DSNXT!C:S,2,0),"")</f>
        <v/>
      </c>
      <c r="D627" t="str">
        <f>_xlfn.IFNA(VLOOKUP(B627,DSNXT!C:S,4,0),"")</f>
        <v/>
      </c>
      <c r="E627" t="str">
        <f>_xlfn.IFNA(VLOOKUP(B627,DSNXT!C:S,5,0),"")</f>
        <v/>
      </c>
      <c r="F627" t="str">
        <f>_xlfn.IFNA(VLOOKUP(B627,DSNXT!C:S,6,0),"")</f>
        <v/>
      </c>
      <c r="G627" t="str">
        <f>_xlfn.IFNA(VLOOKUP(B627,DSNXT!C:S,7,0),"")</f>
        <v/>
      </c>
      <c r="H627" t="str">
        <f>_xlfn.IFNA(VLOOKUP(B627,DSNXT!C:S,8,0),"")</f>
        <v/>
      </c>
      <c r="I627" t="str">
        <f>_xlfn.IFNA(VLOOKUP(B627,DSNXT!C:S,9,0),"")</f>
        <v/>
      </c>
      <c r="J627" t="str">
        <f>_xlfn.IFNA(VLOOKUP(B627,DSNXT!C:S,17,0),"")</f>
        <v/>
      </c>
      <c r="K627" t="str">
        <f>_xlfn.IFNA(VLOOKUP(B627,DSNXT!C:S,10,0),"")</f>
        <v/>
      </c>
      <c r="L627">
        <v>1</v>
      </c>
    </row>
    <row r="628" spans="3:12">
      <c r="C628" t="str">
        <f>_xlfn.IFNA(VLOOKUP(B628,DSNXT!C:S,2,0),"")</f>
        <v/>
      </c>
      <c r="D628" t="str">
        <f>_xlfn.IFNA(VLOOKUP(B628,DSNXT!C:S,4,0),"")</f>
        <v/>
      </c>
      <c r="E628" t="str">
        <f>_xlfn.IFNA(VLOOKUP(B628,DSNXT!C:S,5,0),"")</f>
        <v/>
      </c>
      <c r="F628" t="str">
        <f>_xlfn.IFNA(VLOOKUP(B628,DSNXT!C:S,6,0),"")</f>
        <v/>
      </c>
      <c r="G628" t="str">
        <f>_xlfn.IFNA(VLOOKUP(B628,DSNXT!C:S,7,0),"")</f>
        <v/>
      </c>
      <c r="H628" t="str">
        <f>_xlfn.IFNA(VLOOKUP(B628,DSNXT!C:S,8,0),"")</f>
        <v/>
      </c>
      <c r="I628" t="str">
        <f>_xlfn.IFNA(VLOOKUP(B628,DSNXT!C:S,9,0),"")</f>
        <v/>
      </c>
      <c r="J628" t="str">
        <f>_xlfn.IFNA(VLOOKUP(B628,DSNXT!C:S,17,0),"")</f>
        <v/>
      </c>
      <c r="K628" t="str">
        <f>_xlfn.IFNA(VLOOKUP(B628,DSNXT!C:S,10,0),"")</f>
        <v/>
      </c>
      <c r="L628">
        <v>1</v>
      </c>
    </row>
    <row r="629" spans="3:12">
      <c r="C629" t="str">
        <f>_xlfn.IFNA(VLOOKUP(B629,DSNXT!C:S,2,0),"")</f>
        <v/>
      </c>
      <c r="D629" t="str">
        <f>_xlfn.IFNA(VLOOKUP(B629,DSNXT!C:S,4,0),"")</f>
        <v/>
      </c>
      <c r="E629" t="str">
        <f>_xlfn.IFNA(VLOOKUP(B629,DSNXT!C:S,5,0),"")</f>
        <v/>
      </c>
      <c r="F629" t="str">
        <f>_xlfn.IFNA(VLOOKUP(B629,DSNXT!C:S,6,0),"")</f>
        <v/>
      </c>
      <c r="G629" t="str">
        <f>_xlfn.IFNA(VLOOKUP(B629,DSNXT!C:S,7,0),"")</f>
        <v/>
      </c>
      <c r="H629" t="str">
        <f>_xlfn.IFNA(VLOOKUP(B629,DSNXT!C:S,8,0),"")</f>
        <v/>
      </c>
      <c r="I629" t="str">
        <f>_xlfn.IFNA(VLOOKUP(B629,DSNXT!C:S,9,0),"")</f>
        <v/>
      </c>
      <c r="J629" t="str">
        <f>_xlfn.IFNA(VLOOKUP(B629,DSNXT!C:S,17,0),"")</f>
        <v/>
      </c>
      <c r="K629" t="str">
        <f>_xlfn.IFNA(VLOOKUP(B629,DSNXT!C:S,10,0),"")</f>
        <v/>
      </c>
      <c r="L629">
        <v>1</v>
      </c>
    </row>
    <row r="630" spans="3:12">
      <c r="C630" t="str">
        <f>_xlfn.IFNA(VLOOKUP(B630,DSNXT!C:S,2,0),"")</f>
        <v/>
      </c>
      <c r="D630" t="str">
        <f>_xlfn.IFNA(VLOOKUP(B630,DSNXT!C:S,4,0),"")</f>
        <v/>
      </c>
      <c r="E630" t="str">
        <f>_xlfn.IFNA(VLOOKUP(B630,DSNXT!C:S,5,0),"")</f>
        <v/>
      </c>
      <c r="F630" t="str">
        <f>_xlfn.IFNA(VLOOKUP(B630,DSNXT!C:S,6,0),"")</f>
        <v/>
      </c>
      <c r="G630" t="str">
        <f>_xlfn.IFNA(VLOOKUP(B630,DSNXT!C:S,7,0),"")</f>
        <v/>
      </c>
      <c r="H630" t="str">
        <f>_xlfn.IFNA(VLOOKUP(B630,DSNXT!C:S,8,0),"")</f>
        <v/>
      </c>
      <c r="I630" t="str">
        <f>_xlfn.IFNA(VLOOKUP(B630,DSNXT!C:S,9,0),"")</f>
        <v/>
      </c>
      <c r="J630" t="str">
        <f>_xlfn.IFNA(VLOOKUP(B630,DSNXT!C:S,17,0),"")</f>
        <v/>
      </c>
      <c r="K630" t="str">
        <f>_xlfn.IFNA(VLOOKUP(B630,DSNXT!C:S,10,0),"")</f>
        <v/>
      </c>
      <c r="L630">
        <v>1</v>
      </c>
    </row>
    <row r="631" spans="3:12">
      <c r="C631" t="str">
        <f>_xlfn.IFNA(VLOOKUP(B631,DSNXT!C:S,2,0),"")</f>
        <v/>
      </c>
      <c r="D631" t="str">
        <f>_xlfn.IFNA(VLOOKUP(B631,DSNXT!C:S,4,0),"")</f>
        <v/>
      </c>
      <c r="E631" t="str">
        <f>_xlfn.IFNA(VLOOKUP(B631,DSNXT!C:S,5,0),"")</f>
        <v/>
      </c>
      <c r="F631" t="str">
        <f>_xlfn.IFNA(VLOOKUP(B631,DSNXT!C:S,6,0),"")</f>
        <v/>
      </c>
      <c r="G631" t="str">
        <f>_xlfn.IFNA(VLOOKUP(B631,DSNXT!C:S,7,0),"")</f>
        <v/>
      </c>
      <c r="H631" t="str">
        <f>_xlfn.IFNA(VLOOKUP(B631,DSNXT!C:S,8,0),"")</f>
        <v/>
      </c>
      <c r="I631" t="str">
        <f>_xlfn.IFNA(VLOOKUP(B631,DSNXT!C:S,9,0),"")</f>
        <v/>
      </c>
      <c r="J631" t="str">
        <f>_xlfn.IFNA(VLOOKUP(B631,DSNXT!C:S,17,0),"")</f>
        <v/>
      </c>
      <c r="K631" t="str">
        <f>_xlfn.IFNA(VLOOKUP(B631,DSNXT!C:S,10,0),"")</f>
        <v/>
      </c>
      <c r="L631">
        <v>1</v>
      </c>
    </row>
    <row r="632" spans="3:12">
      <c r="C632" t="str">
        <f>_xlfn.IFNA(VLOOKUP(B632,DSNXT!C:S,2,0),"")</f>
        <v/>
      </c>
      <c r="D632" t="str">
        <f>_xlfn.IFNA(VLOOKUP(B632,DSNXT!C:S,4,0),"")</f>
        <v/>
      </c>
      <c r="E632" t="str">
        <f>_xlfn.IFNA(VLOOKUP(B632,DSNXT!C:S,5,0),"")</f>
        <v/>
      </c>
      <c r="F632" t="str">
        <f>_xlfn.IFNA(VLOOKUP(B632,DSNXT!C:S,6,0),"")</f>
        <v/>
      </c>
      <c r="G632" t="str">
        <f>_xlfn.IFNA(VLOOKUP(B632,DSNXT!C:S,7,0),"")</f>
        <v/>
      </c>
      <c r="H632" t="str">
        <f>_xlfn.IFNA(VLOOKUP(B632,DSNXT!C:S,8,0),"")</f>
        <v/>
      </c>
      <c r="I632" t="str">
        <f>_xlfn.IFNA(VLOOKUP(B632,DSNXT!C:S,9,0),"")</f>
        <v/>
      </c>
      <c r="J632" t="str">
        <f>_xlfn.IFNA(VLOOKUP(B632,DSNXT!C:S,17,0),"")</f>
        <v/>
      </c>
      <c r="K632" t="str">
        <f>_xlfn.IFNA(VLOOKUP(B632,DSNXT!C:S,10,0),"")</f>
        <v/>
      </c>
      <c r="L632">
        <v>1</v>
      </c>
    </row>
    <row r="633" spans="3:12">
      <c r="C633" t="str">
        <f>_xlfn.IFNA(VLOOKUP(B633,DSNXT!C:S,2,0),"")</f>
        <v/>
      </c>
      <c r="D633" t="str">
        <f>_xlfn.IFNA(VLOOKUP(B633,DSNXT!C:S,4,0),"")</f>
        <v/>
      </c>
      <c r="E633" t="str">
        <f>_xlfn.IFNA(VLOOKUP(B633,DSNXT!C:S,5,0),"")</f>
        <v/>
      </c>
      <c r="F633" t="str">
        <f>_xlfn.IFNA(VLOOKUP(B633,DSNXT!C:S,6,0),"")</f>
        <v/>
      </c>
      <c r="G633" t="str">
        <f>_xlfn.IFNA(VLOOKUP(B633,DSNXT!C:S,7,0),"")</f>
        <v/>
      </c>
      <c r="H633" t="str">
        <f>_xlfn.IFNA(VLOOKUP(B633,DSNXT!C:S,8,0),"")</f>
        <v/>
      </c>
      <c r="I633" t="str">
        <f>_xlfn.IFNA(VLOOKUP(B633,DSNXT!C:S,9,0),"")</f>
        <v/>
      </c>
      <c r="J633" t="str">
        <f>_xlfn.IFNA(VLOOKUP(B633,DSNXT!C:S,17,0),"")</f>
        <v/>
      </c>
      <c r="K633" t="str">
        <f>_xlfn.IFNA(VLOOKUP(B633,DSNXT!C:S,10,0),"")</f>
        <v/>
      </c>
      <c r="L633">
        <v>1</v>
      </c>
    </row>
    <row r="634" spans="3:12">
      <c r="C634" t="str">
        <f>_xlfn.IFNA(VLOOKUP(B634,DSNXT!C:S,2,0),"")</f>
        <v/>
      </c>
      <c r="D634" t="str">
        <f>_xlfn.IFNA(VLOOKUP(B634,DSNXT!C:S,4,0),"")</f>
        <v/>
      </c>
      <c r="E634" t="str">
        <f>_xlfn.IFNA(VLOOKUP(B634,DSNXT!C:S,5,0),"")</f>
        <v/>
      </c>
      <c r="F634" t="str">
        <f>_xlfn.IFNA(VLOOKUP(B634,DSNXT!C:S,6,0),"")</f>
        <v/>
      </c>
      <c r="G634" t="str">
        <f>_xlfn.IFNA(VLOOKUP(B634,DSNXT!C:S,7,0),"")</f>
        <v/>
      </c>
      <c r="H634" t="str">
        <f>_xlfn.IFNA(VLOOKUP(B634,DSNXT!C:S,8,0),"")</f>
        <v/>
      </c>
      <c r="I634" t="str">
        <f>_xlfn.IFNA(VLOOKUP(B634,DSNXT!C:S,9,0),"")</f>
        <v/>
      </c>
      <c r="J634" t="str">
        <f>_xlfn.IFNA(VLOOKUP(B634,DSNXT!C:S,17,0),"")</f>
        <v/>
      </c>
      <c r="K634" t="str">
        <f>_xlfn.IFNA(VLOOKUP(B634,DSNXT!C:S,10,0),"")</f>
        <v/>
      </c>
      <c r="L634">
        <v>1</v>
      </c>
    </row>
    <row r="635" spans="3:12">
      <c r="C635" t="str">
        <f>_xlfn.IFNA(VLOOKUP(B635,DSNXT!C:S,2,0),"")</f>
        <v/>
      </c>
      <c r="D635" t="str">
        <f>_xlfn.IFNA(VLOOKUP(B635,DSNXT!C:S,4,0),"")</f>
        <v/>
      </c>
      <c r="E635" t="str">
        <f>_xlfn.IFNA(VLOOKUP(B635,DSNXT!C:S,5,0),"")</f>
        <v/>
      </c>
      <c r="F635" t="str">
        <f>_xlfn.IFNA(VLOOKUP(B635,DSNXT!C:S,6,0),"")</f>
        <v/>
      </c>
      <c r="G635" t="str">
        <f>_xlfn.IFNA(VLOOKUP(B635,DSNXT!C:S,7,0),"")</f>
        <v/>
      </c>
      <c r="H635" t="str">
        <f>_xlfn.IFNA(VLOOKUP(B635,DSNXT!C:S,8,0),"")</f>
        <v/>
      </c>
      <c r="I635" t="str">
        <f>_xlfn.IFNA(VLOOKUP(B635,DSNXT!C:S,9,0),"")</f>
        <v/>
      </c>
      <c r="J635" t="str">
        <f>_xlfn.IFNA(VLOOKUP(B635,DSNXT!C:S,17,0),"")</f>
        <v/>
      </c>
      <c r="K635" t="str">
        <f>_xlfn.IFNA(VLOOKUP(B635,DSNXT!C:S,10,0),"")</f>
        <v/>
      </c>
      <c r="L635">
        <v>1</v>
      </c>
    </row>
    <row r="636" spans="3:12">
      <c r="C636" t="str">
        <f>_xlfn.IFNA(VLOOKUP(B636,DSNXT!C:S,2,0),"")</f>
        <v/>
      </c>
      <c r="D636" t="str">
        <f>_xlfn.IFNA(VLOOKUP(B636,DSNXT!C:S,4,0),"")</f>
        <v/>
      </c>
      <c r="E636" t="str">
        <f>_xlfn.IFNA(VLOOKUP(B636,DSNXT!C:S,5,0),"")</f>
        <v/>
      </c>
      <c r="F636" t="str">
        <f>_xlfn.IFNA(VLOOKUP(B636,DSNXT!C:S,6,0),"")</f>
        <v/>
      </c>
      <c r="G636" t="str">
        <f>_xlfn.IFNA(VLOOKUP(B636,DSNXT!C:S,7,0),"")</f>
        <v/>
      </c>
      <c r="H636" t="str">
        <f>_xlfn.IFNA(VLOOKUP(B636,DSNXT!C:S,8,0),"")</f>
        <v/>
      </c>
      <c r="I636" t="str">
        <f>_xlfn.IFNA(VLOOKUP(B636,DSNXT!C:S,9,0),"")</f>
        <v/>
      </c>
      <c r="J636" t="str">
        <f>_xlfn.IFNA(VLOOKUP(B636,DSNXT!C:S,17,0),"")</f>
        <v/>
      </c>
      <c r="K636" t="str">
        <f>_xlfn.IFNA(VLOOKUP(B636,DSNXT!C:S,10,0),"")</f>
        <v/>
      </c>
      <c r="L636">
        <v>1</v>
      </c>
    </row>
    <row r="637" spans="3:12">
      <c r="C637" t="str">
        <f>_xlfn.IFNA(VLOOKUP(B637,DSNXT!C:S,2,0),"")</f>
        <v/>
      </c>
      <c r="D637" t="str">
        <f>_xlfn.IFNA(VLOOKUP(B637,DSNXT!C:S,4,0),"")</f>
        <v/>
      </c>
      <c r="E637" t="str">
        <f>_xlfn.IFNA(VLOOKUP(B637,DSNXT!C:S,5,0),"")</f>
        <v/>
      </c>
      <c r="F637" t="str">
        <f>_xlfn.IFNA(VLOOKUP(B637,DSNXT!C:S,6,0),"")</f>
        <v/>
      </c>
      <c r="G637" t="str">
        <f>_xlfn.IFNA(VLOOKUP(B637,DSNXT!C:S,7,0),"")</f>
        <v/>
      </c>
      <c r="H637" t="str">
        <f>_xlfn.IFNA(VLOOKUP(B637,DSNXT!C:S,8,0),"")</f>
        <v/>
      </c>
      <c r="I637" t="str">
        <f>_xlfn.IFNA(VLOOKUP(B637,DSNXT!C:S,9,0),"")</f>
        <v/>
      </c>
      <c r="J637" t="str">
        <f>_xlfn.IFNA(VLOOKUP(B637,DSNXT!C:S,17,0),"")</f>
        <v/>
      </c>
      <c r="K637" t="str">
        <f>_xlfn.IFNA(VLOOKUP(B637,DSNXT!C:S,10,0),"")</f>
        <v/>
      </c>
      <c r="L637">
        <v>1</v>
      </c>
    </row>
    <row r="638" spans="3:12">
      <c r="C638" t="str">
        <f>_xlfn.IFNA(VLOOKUP(B638,DSNXT!C:S,2,0),"")</f>
        <v/>
      </c>
      <c r="D638" t="str">
        <f>_xlfn.IFNA(VLOOKUP(B638,DSNXT!C:S,4,0),"")</f>
        <v/>
      </c>
      <c r="E638" t="str">
        <f>_xlfn.IFNA(VLOOKUP(B638,DSNXT!C:S,5,0),"")</f>
        <v/>
      </c>
      <c r="F638" t="str">
        <f>_xlfn.IFNA(VLOOKUP(B638,DSNXT!C:S,6,0),"")</f>
        <v/>
      </c>
      <c r="G638" t="str">
        <f>_xlfn.IFNA(VLOOKUP(B638,DSNXT!C:S,7,0),"")</f>
        <v/>
      </c>
      <c r="H638" t="str">
        <f>_xlfn.IFNA(VLOOKUP(B638,DSNXT!C:S,8,0),"")</f>
        <v/>
      </c>
      <c r="I638" t="str">
        <f>_xlfn.IFNA(VLOOKUP(B638,DSNXT!C:S,9,0),"")</f>
        <v/>
      </c>
      <c r="J638" t="str">
        <f>_xlfn.IFNA(VLOOKUP(B638,DSNXT!C:S,17,0),"")</f>
        <v/>
      </c>
      <c r="K638" t="str">
        <f>_xlfn.IFNA(VLOOKUP(B638,DSNXT!C:S,10,0),"")</f>
        <v/>
      </c>
      <c r="L638">
        <v>1</v>
      </c>
    </row>
    <row r="639" spans="3:12">
      <c r="C639" t="str">
        <f>_xlfn.IFNA(VLOOKUP(B639,DSNXT!C:S,2,0),"")</f>
        <v/>
      </c>
      <c r="D639" t="str">
        <f>_xlfn.IFNA(VLOOKUP(B639,DSNXT!C:S,4,0),"")</f>
        <v/>
      </c>
      <c r="E639" t="str">
        <f>_xlfn.IFNA(VLOOKUP(B639,DSNXT!C:S,5,0),"")</f>
        <v/>
      </c>
      <c r="F639" t="str">
        <f>_xlfn.IFNA(VLOOKUP(B639,DSNXT!C:S,6,0),"")</f>
        <v/>
      </c>
      <c r="G639" t="str">
        <f>_xlfn.IFNA(VLOOKUP(B639,DSNXT!C:S,7,0),"")</f>
        <v/>
      </c>
      <c r="H639" t="str">
        <f>_xlfn.IFNA(VLOOKUP(B639,DSNXT!C:S,8,0),"")</f>
        <v/>
      </c>
      <c r="I639" t="str">
        <f>_xlfn.IFNA(VLOOKUP(B639,DSNXT!C:S,9,0),"")</f>
        <v/>
      </c>
      <c r="J639" t="str">
        <f>_xlfn.IFNA(VLOOKUP(B639,DSNXT!C:S,17,0),"")</f>
        <v/>
      </c>
      <c r="K639" t="str">
        <f>_xlfn.IFNA(VLOOKUP(B639,DSNXT!C:S,10,0),"")</f>
        <v/>
      </c>
      <c r="L639">
        <v>1</v>
      </c>
    </row>
    <row r="640" spans="3:12">
      <c r="C640" t="str">
        <f>_xlfn.IFNA(VLOOKUP(B640,DSNXT!C:S,2,0),"")</f>
        <v/>
      </c>
      <c r="D640" t="str">
        <f>_xlfn.IFNA(VLOOKUP(B640,DSNXT!C:S,4,0),"")</f>
        <v/>
      </c>
      <c r="E640" t="str">
        <f>_xlfn.IFNA(VLOOKUP(B640,DSNXT!C:S,5,0),"")</f>
        <v/>
      </c>
      <c r="F640" t="str">
        <f>_xlfn.IFNA(VLOOKUP(B640,DSNXT!C:S,6,0),"")</f>
        <v/>
      </c>
      <c r="G640" t="str">
        <f>_xlfn.IFNA(VLOOKUP(B640,DSNXT!C:S,7,0),"")</f>
        <v/>
      </c>
      <c r="H640" t="str">
        <f>_xlfn.IFNA(VLOOKUP(B640,DSNXT!C:S,8,0),"")</f>
        <v/>
      </c>
      <c r="I640" t="str">
        <f>_xlfn.IFNA(VLOOKUP(B640,DSNXT!C:S,9,0),"")</f>
        <v/>
      </c>
      <c r="J640" t="str">
        <f>_xlfn.IFNA(VLOOKUP(B640,DSNXT!C:S,17,0),"")</f>
        <v/>
      </c>
      <c r="K640" t="str">
        <f>_xlfn.IFNA(VLOOKUP(B640,DSNXT!C:S,10,0),"")</f>
        <v/>
      </c>
      <c r="L640">
        <v>1</v>
      </c>
    </row>
    <row r="641" spans="3:12">
      <c r="C641" t="str">
        <f>_xlfn.IFNA(VLOOKUP(B641,DSNXT!C:S,2,0),"")</f>
        <v/>
      </c>
      <c r="D641" t="str">
        <f>_xlfn.IFNA(VLOOKUP(B641,DSNXT!C:S,4,0),"")</f>
        <v/>
      </c>
      <c r="E641" t="str">
        <f>_xlfn.IFNA(VLOOKUP(B641,DSNXT!C:S,5,0),"")</f>
        <v/>
      </c>
      <c r="F641" t="str">
        <f>_xlfn.IFNA(VLOOKUP(B641,DSNXT!C:S,6,0),"")</f>
        <v/>
      </c>
      <c r="G641" t="str">
        <f>_xlfn.IFNA(VLOOKUP(B641,DSNXT!C:S,7,0),"")</f>
        <v/>
      </c>
      <c r="H641" t="str">
        <f>_xlfn.IFNA(VLOOKUP(B641,DSNXT!C:S,8,0),"")</f>
        <v/>
      </c>
      <c r="I641" t="str">
        <f>_xlfn.IFNA(VLOOKUP(B641,DSNXT!C:S,9,0),"")</f>
        <v/>
      </c>
      <c r="J641" t="str">
        <f>_xlfn.IFNA(VLOOKUP(B641,DSNXT!C:S,17,0),"")</f>
        <v/>
      </c>
      <c r="K641" t="str">
        <f>_xlfn.IFNA(VLOOKUP(B641,DSNXT!C:S,10,0),"")</f>
        <v/>
      </c>
      <c r="L641">
        <v>1</v>
      </c>
    </row>
    <row r="642" spans="3:12">
      <c r="C642" t="str">
        <f>_xlfn.IFNA(VLOOKUP(B642,DSNXT!C:S,2,0),"")</f>
        <v/>
      </c>
      <c r="D642" t="str">
        <f>_xlfn.IFNA(VLOOKUP(B642,DSNXT!C:S,4,0),"")</f>
        <v/>
      </c>
      <c r="E642" t="str">
        <f>_xlfn.IFNA(VLOOKUP(B642,DSNXT!C:S,5,0),"")</f>
        <v/>
      </c>
      <c r="F642" t="str">
        <f>_xlfn.IFNA(VLOOKUP(B642,DSNXT!C:S,6,0),"")</f>
        <v/>
      </c>
      <c r="G642" t="str">
        <f>_xlfn.IFNA(VLOOKUP(B642,DSNXT!C:S,7,0),"")</f>
        <v/>
      </c>
      <c r="H642" t="str">
        <f>_xlfn.IFNA(VLOOKUP(B642,DSNXT!C:S,8,0),"")</f>
        <v/>
      </c>
      <c r="I642" t="str">
        <f>_xlfn.IFNA(VLOOKUP(B642,DSNXT!C:S,9,0),"")</f>
        <v/>
      </c>
      <c r="J642" t="str">
        <f>_xlfn.IFNA(VLOOKUP(B642,DSNXT!C:S,17,0),"")</f>
        <v/>
      </c>
      <c r="K642" t="str">
        <f>_xlfn.IFNA(VLOOKUP(B642,DSNXT!C:S,10,0),"")</f>
        <v/>
      </c>
      <c r="L642">
        <v>1</v>
      </c>
    </row>
    <row r="643" spans="3:12">
      <c r="C643" t="str">
        <f>_xlfn.IFNA(VLOOKUP(B643,DSNXT!C:S,2,0),"")</f>
        <v/>
      </c>
      <c r="D643" t="str">
        <f>_xlfn.IFNA(VLOOKUP(B643,DSNXT!C:S,4,0),"")</f>
        <v/>
      </c>
      <c r="E643" t="str">
        <f>_xlfn.IFNA(VLOOKUP(B643,DSNXT!C:S,5,0),"")</f>
        <v/>
      </c>
      <c r="F643" t="str">
        <f>_xlfn.IFNA(VLOOKUP(B643,DSNXT!C:S,6,0),"")</f>
        <v/>
      </c>
      <c r="G643" t="str">
        <f>_xlfn.IFNA(VLOOKUP(B643,DSNXT!C:S,7,0),"")</f>
        <v/>
      </c>
      <c r="H643" t="str">
        <f>_xlfn.IFNA(VLOOKUP(B643,DSNXT!C:S,8,0),"")</f>
        <v/>
      </c>
      <c r="I643" t="str">
        <f>_xlfn.IFNA(VLOOKUP(B643,DSNXT!C:S,9,0),"")</f>
        <v/>
      </c>
      <c r="J643" t="str">
        <f>_xlfn.IFNA(VLOOKUP(B643,DSNXT!C:S,17,0),"")</f>
        <v/>
      </c>
      <c r="K643" t="str">
        <f>_xlfn.IFNA(VLOOKUP(B643,DSNXT!C:S,10,0),"")</f>
        <v/>
      </c>
      <c r="L643">
        <v>1</v>
      </c>
    </row>
    <row r="644" spans="3:12">
      <c r="C644" t="str">
        <f>_xlfn.IFNA(VLOOKUP(B644,DSNXT!C:S,2,0),"")</f>
        <v/>
      </c>
      <c r="D644" t="str">
        <f>_xlfn.IFNA(VLOOKUP(B644,DSNXT!C:S,4,0),"")</f>
        <v/>
      </c>
      <c r="E644" t="str">
        <f>_xlfn.IFNA(VLOOKUP(B644,DSNXT!C:S,5,0),"")</f>
        <v/>
      </c>
      <c r="F644" t="str">
        <f>_xlfn.IFNA(VLOOKUP(B644,DSNXT!C:S,6,0),"")</f>
        <v/>
      </c>
      <c r="G644" t="str">
        <f>_xlfn.IFNA(VLOOKUP(B644,DSNXT!C:S,7,0),"")</f>
        <v/>
      </c>
      <c r="H644" t="str">
        <f>_xlfn.IFNA(VLOOKUP(B644,DSNXT!C:S,8,0),"")</f>
        <v/>
      </c>
      <c r="I644" t="str">
        <f>_xlfn.IFNA(VLOOKUP(B644,DSNXT!C:S,9,0),"")</f>
        <v/>
      </c>
      <c r="J644" t="str">
        <f>_xlfn.IFNA(VLOOKUP(B644,DSNXT!C:S,17,0),"")</f>
        <v/>
      </c>
      <c r="K644" t="str">
        <f>_xlfn.IFNA(VLOOKUP(B644,DSNXT!C:S,10,0),"")</f>
        <v/>
      </c>
      <c r="L644">
        <v>1</v>
      </c>
    </row>
    <row r="645" spans="3:12">
      <c r="C645" t="str">
        <f>_xlfn.IFNA(VLOOKUP(B645,DSNXT!C:S,2,0),"")</f>
        <v/>
      </c>
      <c r="D645" t="str">
        <f>_xlfn.IFNA(VLOOKUP(B645,DSNXT!C:S,4,0),"")</f>
        <v/>
      </c>
      <c r="E645" t="str">
        <f>_xlfn.IFNA(VLOOKUP(B645,DSNXT!C:S,5,0),"")</f>
        <v/>
      </c>
      <c r="F645" t="str">
        <f>_xlfn.IFNA(VLOOKUP(B645,DSNXT!C:S,6,0),"")</f>
        <v/>
      </c>
      <c r="G645" t="str">
        <f>_xlfn.IFNA(VLOOKUP(B645,DSNXT!C:S,7,0),"")</f>
        <v/>
      </c>
      <c r="H645" t="str">
        <f>_xlfn.IFNA(VLOOKUP(B645,DSNXT!C:S,8,0),"")</f>
        <v/>
      </c>
      <c r="I645" t="str">
        <f>_xlfn.IFNA(VLOOKUP(B645,DSNXT!C:S,9,0),"")</f>
        <v/>
      </c>
      <c r="J645" t="str">
        <f>_xlfn.IFNA(VLOOKUP(B645,DSNXT!C:S,17,0),"")</f>
        <v/>
      </c>
      <c r="K645" t="str">
        <f>_xlfn.IFNA(VLOOKUP(B645,DSNXT!C:S,10,0),"")</f>
        <v/>
      </c>
      <c r="L645">
        <v>1</v>
      </c>
    </row>
    <row r="646" spans="3:12">
      <c r="C646" t="str">
        <f>_xlfn.IFNA(VLOOKUP(B646,DSNXT!C:S,2,0),"")</f>
        <v/>
      </c>
      <c r="D646" t="str">
        <f>_xlfn.IFNA(VLOOKUP(B646,DSNXT!C:S,4,0),"")</f>
        <v/>
      </c>
      <c r="E646" t="str">
        <f>_xlfn.IFNA(VLOOKUP(B646,DSNXT!C:S,5,0),"")</f>
        <v/>
      </c>
      <c r="F646" t="str">
        <f>_xlfn.IFNA(VLOOKUP(B646,DSNXT!C:S,6,0),"")</f>
        <v/>
      </c>
      <c r="G646" t="str">
        <f>_xlfn.IFNA(VLOOKUP(B646,DSNXT!C:S,7,0),"")</f>
        <v/>
      </c>
      <c r="H646" t="str">
        <f>_xlfn.IFNA(VLOOKUP(B646,DSNXT!C:S,8,0),"")</f>
        <v/>
      </c>
      <c r="I646" t="str">
        <f>_xlfn.IFNA(VLOOKUP(B646,DSNXT!C:S,9,0),"")</f>
        <v/>
      </c>
      <c r="J646" t="str">
        <f>_xlfn.IFNA(VLOOKUP(B646,DSNXT!C:S,17,0),"")</f>
        <v/>
      </c>
      <c r="K646" t="str">
        <f>_xlfn.IFNA(VLOOKUP(B646,DSNXT!C:S,10,0),"")</f>
        <v/>
      </c>
      <c r="L646">
        <v>1</v>
      </c>
    </row>
    <row r="647" spans="3:12">
      <c r="C647" t="str">
        <f>_xlfn.IFNA(VLOOKUP(B647,DSNXT!C:S,2,0),"")</f>
        <v/>
      </c>
      <c r="D647" t="str">
        <f>_xlfn.IFNA(VLOOKUP(B647,DSNXT!C:S,4,0),"")</f>
        <v/>
      </c>
      <c r="E647" t="str">
        <f>_xlfn.IFNA(VLOOKUP(B647,DSNXT!C:S,5,0),"")</f>
        <v/>
      </c>
      <c r="F647" t="str">
        <f>_xlfn.IFNA(VLOOKUP(B647,DSNXT!C:S,6,0),"")</f>
        <v/>
      </c>
      <c r="G647" t="str">
        <f>_xlfn.IFNA(VLOOKUP(B647,DSNXT!C:S,7,0),"")</f>
        <v/>
      </c>
      <c r="H647" t="str">
        <f>_xlfn.IFNA(VLOOKUP(B647,DSNXT!C:S,8,0),"")</f>
        <v/>
      </c>
      <c r="I647" t="str">
        <f>_xlfn.IFNA(VLOOKUP(B647,DSNXT!C:S,9,0),"")</f>
        <v/>
      </c>
      <c r="J647" t="str">
        <f>_xlfn.IFNA(VLOOKUP(B647,DSNXT!C:S,17,0),"")</f>
        <v/>
      </c>
      <c r="K647" t="str">
        <f>_xlfn.IFNA(VLOOKUP(B647,DSNXT!C:S,10,0),"")</f>
        <v/>
      </c>
      <c r="L647">
        <v>1</v>
      </c>
    </row>
    <row r="648" spans="3:12">
      <c r="C648" t="str">
        <f>_xlfn.IFNA(VLOOKUP(B648,DSNXT!C:S,2,0),"")</f>
        <v/>
      </c>
      <c r="D648" t="str">
        <f>_xlfn.IFNA(VLOOKUP(B648,DSNXT!C:S,4,0),"")</f>
        <v/>
      </c>
      <c r="E648" t="str">
        <f>_xlfn.IFNA(VLOOKUP(B648,DSNXT!C:S,5,0),"")</f>
        <v/>
      </c>
      <c r="F648" t="str">
        <f>_xlfn.IFNA(VLOOKUP(B648,DSNXT!C:S,6,0),"")</f>
        <v/>
      </c>
      <c r="G648" t="str">
        <f>_xlfn.IFNA(VLOOKUP(B648,DSNXT!C:S,7,0),"")</f>
        <v/>
      </c>
      <c r="H648" t="str">
        <f>_xlfn.IFNA(VLOOKUP(B648,DSNXT!C:S,8,0),"")</f>
        <v/>
      </c>
      <c r="I648" t="str">
        <f>_xlfn.IFNA(VLOOKUP(B648,DSNXT!C:S,9,0),"")</f>
        <v/>
      </c>
      <c r="J648" t="str">
        <f>_xlfn.IFNA(VLOOKUP(B648,DSNXT!C:S,17,0),"")</f>
        <v/>
      </c>
      <c r="K648" t="str">
        <f>_xlfn.IFNA(VLOOKUP(B648,DSNXT!C:S,10,0),"")</f>
        <v/>
      </c>
      <c r="L648">
        <v>1</v>
      </c>
    </row>
    <row r="649" spans="3:12">
      <c r="C649" t="str">
        <f>_xlfn.IFNA(VLOOKUP(B649,DSNXT!C:S,2,0),"")</f>
        <v/>
      </c>
      <c r="D649" t="str">
        <f>_xlfn.IFNA(VLOOKUP(B649,DSNXT!C:S,4,0),"")</f>
        <v/>
      </c>
      <c r="E649" t="str">
        <f>_xlfn.IFNA(VLOOKUP(B649,DSNXT!C:S,5,0),"")</f>
        <v/>
      </c>
      <c r="F649" t="str">
        <f>_xlfn.IFNA(VLOOKUP(B649,DSNXT!C:S,6,0),"")</f>
        <v/>
      </c>
      <c r="G649" t="str">
        <f>_xlfn.IFNA(VLOOKUP(B649,DSNXT!C:S,7,0),"")</f>
        <v/>
      </c>
      <c r="H649" t="str">
        <f>_xlfn.IFNA(VLOOKUP(B649,DSNXT!C:S,8,0),"")</f>
        <v/>
      </c>
      <c r="I649" t="str">
        <f>_xlfn.IFNA(VLOOKUP(B649,DSNXT!C:S,9,0),"")</f>
        <v/>
      </c>
      <c r="J649" t="str">
        <f>_xlfn.IFNA(VLOOKUP(B649,DSNXT!C:S,17,0),"")</f>
        <v/>
      </c>
      <c r="K649" t="str">
        <f>_xlfn.IFNA(VLOOKUP(B649,DSNXT!C:S,10,0),"")</f>
        <v/>
      </c>
      <c r="L649">
        <v>1</v>
      </c>
    </row>
    <row r="650" spans="3:12">
      <c r="C650" t="str">
        <f>_xlfn.IFNA(VLOOKUP(B650,DSNXT!C:S,2,0),"")</f>
        <v/>
      </c>
      <c r="D650" t="str">
        <f>_xlfn.IFNA(VLOOKUP(B650,DSNXT!C:S,4,0),"")</f>
        <v/>
      </c>
      <c r="E650" t="str">
        <f>_xlfn.IFNA(VLOOKUP(B650,DSNXT!C:S,5,0),"")</f>
        <v/>
      </c>
      <c r="F650" t="str">
        <f>_xlfn.IFNA(VLOOKUP(B650,DSNXT!C:S,6,0),"")</f>
        <v/>
      </c>
      <c r="G650" t="str">
        <f>_xlfn.IFNA(VLOOKUP(B650,DSNXT!C:S,7,0),"")</f>
        <v/>
      </c>
      <c r="H650" t="str">
        <f>_xlfn.IFNA(VLOOKUP(B650,DSNXT!C:S,8,0),"")</f>
        <v/>
      </c>
      <c r="I650" t="str">
        <f>_xlfn.IFNA(VLOOKUP(B650,DSNXT!C:S,9,0),"")</f>
        <v/>
      </c>
      <c r="J650" t="str">
        <f>_xlfn.IFNA(VLOOKUP(B650,DSNXT!C:S,17,0),"")</f>
        <v/>
      </c>
      <c r="K650" t="str">
        <f>_xlfn.IFNA(VLOOKUP(B650,DSNXT!C:S,10,0),"")</f>
        <v/>
      </c>
      <c r="L650">
        <v>1</v>
      </c>
    </row>
    <row r="651" spans="3:12">
      <c r="C651" t="str">
        <f>_xlfn.IFNA(VLOOKUP(B651,DSNXT!C:S,2,0),"")</f>
        <v/>
      </c>
      <c r="D651" t="str">
        <f>_xlfn.IFNA(VLOOKUP(B651,DSNXT!C:S,4,0),"")</f>
        <v/>
      </c>
      <c r="E651" t="str">
        <f>_xlfn.IFNA(VLOOKUP(B651,DSNXT!C:S,5,0),"")</f>
        <v/>
      </c>
      <c r="F651" t="str">
        <f>_xlfn.IFNA(VLOOKUP(B651,DSNXT!C:S,6,0),"")</f>
        <v/>
      </c>
      <c r="G651" t="str">
        <f>_xlfn.IFNA(VLOOKUP(B651,DSNXT!C:S,7,0),"")</f>
        <v/>
      </c>
      <c r="H651" t="str">
        <f>_xlfn.IFNA(VLOOKUP(B651,DSNXT!C:S,8,0),"")</f>
        <v/>
      </c>
      <c r="I651" t="str">
        <f>_xlfn.IFNA(VLOOKUP(B651,DSNXT!C:S,9,0),"")</f>
        <v/>
      </c>
      <c r="J651" t="str">
        <f>_xlfn.IFNA(VLOOKUP(B651,DSNXT!C:S,17,0),"")</f>
        <v/>
      </c>
      <c r="K651" t="str">
        <f>_xlfn.IFNA(VLOOKUP(B651,DSNXT!C:S,10,0),"")</f>
        <v/>
      </c>
      <c r="L651">
        <v>1</v>
      </c>
    </row>
    <row r="652" spans="3:12">
      <c r="C652" t="str">
        <f>_xlfn.IFNA(VLOOKUP(B652,DSNXT!C:S,2,0),"")</f>
        <v/>
      </c>
      <c r="D652" t="str">
        <f>_xlfn.IFNA(VLOOKUP(B652,DSNXT!C:S,4,0),"")</f>
        <v/>
      </c>
      <c r="E652" t="str">
        <f>_xlfn.IFNA(VLOOKUP(B652,DSNXT!C:S,5,0),"")</f>
        <v/>
      </c>
      <c r="F652" t="str">
        <f>_xlfn.IFNA(VLOOKUP(B652,DSNXT!C:S,6,0),"")</f>
        <v/>
      </c>
      <c r="G652" t="str">
        <f>_xlfn.IFNA(VLOOKUP(B652,DSNXT!C:S,7,0),"")</f>
        <v/>
      </c>
      <c r="H652" t="str">
        <f>_xlfn.IFNA(VLOOKUP(B652,DSNXT!C:S,8,0),"")</f>
        <v/>
      </c>
      <c r="I652" t="str">
        <f>_xlfn.IFNA(VLOOKUP(B652,DSNXT!C:S,9,0),"")</f>
        <v/>
      </c>
      <c r="J652" t="str">
        <f>_xlfn.IFNA(VLOOKUP(B652,DSNXT!C:S,17,0),"")</f>
        <v/>
      </c>
      <c r="K652" t="str">
        <f>_xlfn.IFNA(VLOOKUP(B652,DSNXT!C:S,10,0),"")</f>
        <v/>
      </c>
      <c r="L652">
        <v>1</v>
      </c>
    </row>
    <row r="653" spans="3:12">
      <c r="C653" t="str">
        <f>_xlfn.IFNA(VLOOKUP(B653,DSNXT!C:S,2,0),"")</f>
        <v/>
      </c>
      <c r="D653" t="str">
        <f>_xlfn.IFNA(VLOOKUP(B653,DSNXT!C:S,4,0),"")</f>
        <v/>
      </c>
      <c r="E653" t="str">
        <f>_xlfn.IFNA(VLOOKUP(B653,DSNXT!C:S,5,0),"")</f>
        <v/>
      </c>
      <c r="F653" t="str">
        <f>_xlfn.IFNA(VLOOKUP(B653,DSNXT!C:S,6,0),"")</f>
        <v/>
      </c>
      <c r="G653" t="str">
        <f>_xlfn.IFNA(VLOOKUP(B653,DSNXT!C:S,7,0),"")</f>
        <v/>
      </c>
      <c r="H653" t="str">
        <f>_xlfn.IFNA(VLOOKUP(B653,DSNXT!C:S,8,0),"")</f>
        <v/>
      </c>
      <c r="I653" t="str">
        <f>_xlfn.IFNA(VLOOKUP(B653,DSNXT!C:S,9,0),"")</f>
        <v/>
      </c>
      <c r="J653" t="str">
        <f>_xlfn.IFNA(VLOOKUP(B653,DSNXT!C:S,17,0),"")</f>
        <v/>
      </c>
      <c r="K653" t="str">
        <f>_xlfn.IFNA(VLOOKUP(B653,DSNXT!C:S,10,0),"")</f>
        <v/>
      </c>
      <c r="L653">
        <v>1</v>
      </c>
    </row>
    <row r="654" spans="3:12">
      <c r="C654" t="str">
        <f>_xlfn.IFNA(VLOOKUP(B654,DSNXT!C:S,2,0),"")</f>
        <v/>
      </c>
      <c r="D654" t="str">
        <f>_xlfn.IFNA(VLOOKUP(B654,DSNXT!C:S,4,0),"")</f>
        <v/>
      </c>
      <c r="E654" t="str">
        <f>_xlfn.IFNA(VLOOKUP(B654,DSNXT!C:S,5,0),"")</f>
        <v/>
      </c>
      <c r="F654" t="str">
        <f>_xlfn.IFNA(VLOOKUP(B654,DSNXT!C:S,6,0),"")</f>
        <v/>
      </c>
      <c r="G654" t="str">
        <f>_xlfn.IFNA(VLOOKUP(B654,DSNXT!C:S,7,0),"")</f>
        <v/>
      </c>
      <c r="H654" t="str">
        <f>_xlfn.IFNA(VLOOKUP(B654,DSNXT!C:S,8,0),"")</f>
        <v/>
      </c>
      <c r="I654" t="str">
        <f>_xlfn.IFNA(VLOOKUP(B654,DSNXT!C:S,9,0),"")</f>
        <v/>
      </c>
      <c r="J654" t="str">
        <f>_xlfn.IFNA(VLOOKUP(B654,DSNXT!C:S,17,0),"")</f>
        <v/>
      </c>
      <c r="K654" t="str">
        <f>_xlfn.IFNA(VLOOKUP(B654,DSNXT!C:S,10,0),"")</f>
        <v/>
      </c>
      <c r="L654">
        <v>1</v>
      </c>
    </row>
    <row r="655" spans="3:12">
      <c r="C655" t="str">
        <f>_xlfn.IFNA(VLOOKUP(B655,DSNXT!C:S,2,0),"")</f>
        <v/>
      </c>
      <c r="D655" t="str">
        <f>_xlfn.IFNA(VLOOKUP(B655,DSNXT!C:S,4,0),"")</f>
        <v/>
      </c>
      <c r="E655" t="str">
        <f>_xlfn.IFNA(VLOOKUP(B655,DSNXT!C:S,5,0),"")</f>
        <v/>
      </c>
      <c r="F655" t="str">
        <f>_xlfn.IFNA(VLOOKUP(B655,DSNXT!C:S,6,0),"")</f>
        <v/>
      </c>
      <c r="G655" t="str">
        <f>_xlfn.IFNA(VLOOKUP(B655,DSNXT!C:S,7,0),"")</f>
        <v/>
      </c>
      <c r="H655" t="str">
        <f>_xlfn.IFNA(VLOOKUP(B655,DSNXT!C:S,8,0),"")</f>
        <v/>
      </c>
      <c r="I655" t="str">
        <f>_xlfn.IFNA(VLOOKUP(B655,DSNXT!C:S,9,0),"")</f>
        <v/>
      </c>
      <c r="J655" t="str">
        <f>_xlfn.IFNA(VLOOKUP(B655,DSNXT!C:S,17,0),"")</f>
        <v/>
      </c>
      <c r="K655" t="str">
        <f>_xlfn.IFNA(VLOOKUP(B655,DSNXT!C:S,10,0),"")</f>
        <v/>
      </c>
      <c r="L655">
        <v>1</v>
      </c>
    </row>
    <row r="656" spans="3:12">
      <c r="C656" t="str">
        <f>_xlfn.IFNA(VLOOKUP(B656,DSNXT!C:S,2,0),"")</f>
        <v/>
      </c>
      <c r="D656" t="str">
        <f>_xlfn.IFNA(VLOOKUP(B656,DSNXT!C:S,4,0),"")</f>
        <v/>
      </c>
      <c r="E656" t="str">
        <f>_xlfn.IFNA(VLOOKUP(B656,DSNXT!C:S,5,0),"")</f>
        <v/>
      </c>
      <c r="F656" t="str">
        <f>_xlfn.IFNA(VLOOKUP(B656,DSNXT!C:S,6,0),"")</f>
        <v/>
      </c>
      <c r="G656" t="str">
        <f>_xlfn.IFNA(VLOOKUP(B656,DSNXT!C:S,7,0),"")</f>
        <v/>
      </c>
      <c r="H656" t="str">
        <f>_xlfn.IFNA(VLOOKUP(B656,DSNXT!C:S,8,0),"")</f>
        <v/>
      </c>
      <c r="I656" t="str">
        <f>_xlfn.IFNA(VLOOKUP(B656,DSNXT!C:S,9,0),"")</f>
        <v/>
      </c>
      <c r="J656" t="str">
        <f>_xlfn.IFNA(VLOOKUP(B656,DSNXT!C:S,17,0),"")</f>
        <v/>
      </c>
      <c r="K656" t="str">
        <f>_xlfn.IFNA(VLOOKUP(B656,DSNXT!C:S,10,0),"")</f>
        <v/>
      </c>
      <c r="L656">
        <v>1</v>
      </c>
    </row>
    <row r="657" spans="3:12">
      <c r="C657" t="str">
        <f>_xlfn.IFNA(VLOOKUP(B657,DSNXT!C:S,2,0),"")</f>
        <v/>
      </c>
      <c r="D657" t="str">
        <f>_xlfn.IFNA(VLOOKUP(B657,DSNXT!C:S,4,0),"")</f>
        <v/>
      </c>
      <c r="E657" t="str">
        <f>_xlfn.IFNA(VLOOKUP(B657,DSNXT!C:S,5,0),"")</f>
        <v/>
      </c>
      <c r="F657" t="str">
        <f>_xlfn.IFNA(VLOOKUP(B657,DSNXT!C:S,6,0),"")</f>
        <v/>
      </c>
      <c r="G657" t="str">
        <f>_xlfn.IFNA(VLOOKUP(B657,DSNXT!C:S,7,0),"")</f>
        <v/>
      </c>
      <c r="H657" t="str">
        <f>_xlfn.IFNA(VLOOKUP(B657,DSNXT!C:S,8,0),"")</f>
        <v/>
      </c>
      <c r="I657" t="str">
        <f>_xlfn.IFNA(VLOOKUP(B657,DSNXT!C:S,9,0),"")</f>
        <v/>
      </c>
      <c r="J657" t="str">
        <f>_xlfn.IFNA(VLOOKUP(B657,DSNXT!C:S,17,0),"")</f>
        <v/>
      </c>
      <c r="K657" t="str">
        <f>_xlfn.IFNA(VLOOKUP(B657,DSNXT!C:S,10,0),"")</f>
        <v/>
      </c>
      <c r="L657">
        <v>1</v>
      </c>
    </row>
    <row r="658" spans="3:12">
      <c r="C658" t="str">
        <f>_xlfn.IFNA(VLOOKUP(B658,DSNXT!C:S,2,0),"")</f>
        <v/>
      </c>
      <c r="D658" t="str">
        <f>_xlfn.IFNA(VLOOKUP(B658,DSNXT!C:S,4,0),"")</f>
        <v/>
      </c>
      <c r="E658" t="str">
        <f>_xlfn.IFNA(VLOOKUP(B658,DSNXT!C:S,5,0),"")</f>
        <v/>
      </c>
      <c r="F658" t="str">
        <f>_xlfn.IFNA(VLOOKUP(B658,DSNXT!C:S,6,0),"")</f>
        <v/>
      </c>
      <c r="G658" t="str">
        <f>_xlfn.IFNA(VLOOKUP(B658,DSNXT!C:S,7,0),"")</f>
        <v/>
      </c>
      <c r="H658" t="str">
        <f>_xlfn.IFNA(VLOOKUP(B658,DSNXT!C:S,8,0),"")</f>
        <v/>
      </c>
      <c r="I658" t="str">
        <f>_xlfn.IFNA(VLOOKUP(B658,DSNXT!C:S,9,0),"")</f>
        <v/>
      </c>
      <c r="J658" t="str">
        <f>_xlfn.IFNA(VLOOKUP(B658,DSNXT!C:S,17,0),"")</f>
        <v/>
      </c>
      <c r="K658" t="str">
        <f>_xlfn.IFNA(VLOOKUP(B658,DSNXT!C:S,10,0),"")</f>
        <v/>
      </c>
      <c r="L658">
        <v>1</v>
      </c>
    </row>
    <row r="659" spans="3:12">
      <c r="C659" t="str">
        <f>_xlfn.IFNA(VLOOKUP(B659,DSNXT!C:S,2,0),"")</f>
        <v/>
      </c>
      <c r="D659" t="str">
        <f>_xlfn.IFNA(VLOOKUP(B659,DSNXT!C:S,4,0),"")</f>
        <v/>
      </c>
      <c r="E659" t="str">
        <f>_xlfn.IFNA(VLOOKUP(B659,DSNXT!C:S,5,0),"")</f>
        <v/>
      </c>
      <c r="F659" t="str">
        <f>_xlfn.IFNA(VLOOKUP(B659,DSNXT!C:S,6,0),"")</f>
        <v/>
      </c>
      <c r="G659" t="str">
        <f>_xlfn.IFNA(VLOOKUP(B659,DSNXT!C:S,7,0),"")</f>
        <v/>
      </c>
      <c r="H659" t="str">
        <f>_xlfn.IFNA(VLOOKUP(B659,DSNXT!C:S,8,0),"")</f>
        <v/>
      </c>
      <c r="I659" t="str">
        <f>_xlfn.IFNA(VLOOKUP(B659,DSNXT!C:S,9,0),"")</f>
        <v/>
      </c>
      <c r="J659" t="str">
        <f>_xlfn.IFNA(VLOOKUP(B659,DSNXT!C:S,17,0),"")</f>
        <v/>
      </c>
      <c r="K659" t="str">
        <f>_xlfn.IFNA(VLOOKUP(B659,DSNXT!C:S,10,0),"")</f>
        <v/>
      </c>
      <c r="L659">
        <v>1</v>
      </c>
    </row>
    <row r="660" spans="3:12">
      <c r="C660" t="str">
        <f>_xlfn.IFNA(VLOOKUP(B660,DSNXT!C:S,2,0),"")</f>
        <v/>
      </c>
      <c r="D660" t="str">
        <f>_xlfn.IFNA(VLOOKUP(B660,DSNXT!C:S,4,0),"")</f>
        <v/>
      </c>
      <c r="E660" t="str">
        <f>_xlfn.IFNA(VLOOKUP(B660,DSNXT!C:S,5,0),"")</f>
        <v/>
      </c>
      <c r="F660" t="str">
        <f>_xlfn.IFNA(VLOOKUP(B660,DSNXT!C:S,6,0),"")</f>
        <v/>
      </c>
      <c r="G660" t="str">
        <f>_xlfn.IFNA(VLOOKUP(B660,DSNXT!C:S,7,0),"")</f>
        <v/>
      </c>
      <c r="H660" t="str">
        <f>_xlfn.IFNA(VLOOKUP(B660,DSNXT!C:S,8,0),"")</f>
        <v/>
      </c>
      <c r="I660" t="str">
        <f>_xlfn.IFNA(VLOOKUP(B660,DSNXT!C:S,9,0),"")</f>
        <v/>
      </c>
      <c r="J660" t="str">
        <f>_xlfn.IFNA(VLOOKUP(B660,DSNXT!C:S,17,0),"")</f>
        <v/>
      </c>
      <c r="K660" t="str">
        <f>_xlfn.IFNA(VLOOKUP(B660,DSNXT!C:S,10,0),"")</f>
        <v/>
      </c>
      <c r="L660">
        <v>1</v>
      </c>
    </row>
    <row r="661" spans="3:12">
      <c r="C661" t="str">
        <f>_xlfn.IFNA(VLOOKUP(B661,DSNXT!C:S,2,0),"")</f>
        <v/>
      </c>
      <c r="D661" t="str">
        <f>_xlfn.IFNA(VLOOKUP(B661,DSNXT!C:S,4,0),"")</f>
        <v/>
      </c>
      <c r="E661" t="str">
        <f>_xlfn.IFNA(VLOOKUP(B661,DSNXT!C:S,5,0),"")</f>
        <v/>
      </c>
      <c r="F661" t="str">
        <f>_xlfn.IFNA(VLOOKUP(B661,DSNXT!C:S,6,0),"")</f>
        <v/>
      </c>
      <c r="G661" t="str">
        <f>_xlfn.IFNA(VLOOKUP(B661,DSNXT!C:S,7,0),"")</f>
        <v/>
      </c>
      <c r="H661" t="str">
        <f>_xlfn.IFNA(VLOOKUP(B661,DSNXT!C:S,8,0),"")</f>
        <v/>
      </c>
      <c r="I661" t="str">
        <f>_xlfn.IFNA(VLOOKUP(B661,DSNXT!C:S,9,0),"")</f>
        <v/>
      </c>
      <c r="J661" t="str">
        <f>_xlfn.IFNA(VLOOKUP(B661,DSNXT!C:S,17,0),"")</f>
        <v/>
      </c>
      <c r="K661" t="str">
        <f>_xlfn.IFNA(VLOOKUP(B661,DSNXT!C:S,10,0),"")</f>
        <v/>
      </c>
      <c r="L661">
        <v>1</v>
      </c>
    </row>
    <row r="662" spans="3:12">
      <c r="C662" t="str">
        <f>_xlfn.IFNA(VLOOKUP(B662,DSNXT!C:S,2,0),"")</f>
        <v/>
      </c>
      <c r="D662" t="str">
        <f>_xlfn.IFNA(VLOOKUP(B662,DSNXT!C:S,4,0),"")</f>
        <v/>
      </c>
      <c r="E662" t="str">
        <f>_xlfn.IFNA(VLOOKUP(B662,DSNXT!C:S,5,0),"")</f>
        <v/>
      </c>
      <c r="F662" t="str">
        <f>_xlfn.IFNA(VLOOKUP(B662,DSNXT!C:S,6,0),"")</f>
        <v/>
      </c>
      <c r="G662" t="str">
        <f>_xlfn.IFNA(VLOOKUP(B662,DSNXT!C:S,7,0),"")</f>
        <v/>
      </c>
      <c r="H662" t="str">
        <f>_xlfn.IFNA(VLOOKUP(B662,DSNXT!C:S,8,0),"")</f>
        <v/>
      </c>
      <c r="I662" t="str">
        <f>_xlfn.IFNA(VLOOKUP(B662,DSNXT!C:S,9,0),"")</f>
        <v/>
      </c>
      <c r="J662" t="str">
        <f>_xlfn.IFNA(VLOOKUP(B662,DSNXT!C:S,17,0),"")</f>
        <v/>
      </c>
      <c r="K662" t="str">
        <f>_xlfn.IFNA(VLOOKUP(B662,DSNXT!C:S,10,0),"")</f>
        <v/>
      </c>
      <c r="L662">
        <v>1</v>
      </c>
    </row>
    <row r="663" spans="3:12">
      <c r="C663" t="str">
        <f>_xlfn.IFNA(VLOOKUP(B663,DSNXT!C:S,2,0),"")</f>
        <v/>
      </c>
      <c r="D663" t="str">
        <f>_xlfn.IFNA(VLOOKUP(B663,DSNXT!C:S,4,0),"")</f>
        <v/>
      </c>
      <c r="E663" t="str">
        <f>_xlfn.IFNA(VLOOKUP(B663,DSNXT!C:S,5,0),"")</f>
        <v/>
      </c>
      <c r="F663" t="str">
        <f>_xlfn.IFNA(VLOOKUP(B663,DSNXT!C:S,6,0),"")</f>
        <v/>
      </c>
      <c r="G663" t="str">
        <f>_xlfn.IFNA(VLOOKUP(B663,DSNXT!C:S,7,0),"")</f>
        <v/>
      </c>
      <c r="H663" t="str">
        <f>_xlfn.IFNA(VLOOKUP(B663,DSNXT!C:S,8,0),"")</f>
        <v/>
      </c>
      <c r="I663" t="str">
        <f>_xlfn.IFNA(VLOOKUP(B663,DSNXT!C:S,9,0),"")</f>
        <v/>
      </c>
      <c r="J663" t="str">
        <f>_xlfn.IFNA(VLOOKUP(B663,DSNXT!C:S,17,0),"")</f>
        <v/>
      </c>
      <c r="K663" t="str">
        <f>_xlfn.IFNA(VLOOKUP(B663,DSNXT!C:S,10,0),"")</f>
        <v/>
      </c>
      <c r="L663">
        <v>1</v>
      </c>
    </row>
    <row r="664" spans="3:12">
      <c r="C664" t="str">
        <f>_xlfn.IFNA(VLOOKUP(B664,DSNXT!C:S,2,0),"")</f>
        <v/>
      </c>
      <c r="D664" t="str">
        <f>_xlfn.IFNA(VLOOKUP(B664,DSNXT!C:S,4,0),"")</f>
        <v/>
      </c>
      <c r="E664" t="str">
        <f>_xlfn.IFNA(VLOOKUP(B664,DSNXT!C:S,5,0),"")</f>
        <v/>
      </c>
      <c r="F664" t="str">
        <f>_xlfn.IFNA(VLOOKUP(B664,DSNXT!C:S,6,0),"")</f>
        <v/>
      </c>
      <c r="G664" t="str">
        <f>_xlfn.IFNA(VLOOKUP(B664,DSNXT!C:S,7,0),"")</f>
        <v/>
      </c>
      <c r="H664" t="str">
        <f>_xlfn.IFNA(VLOOKUP(B664,DSNXT!C:S,8,0),"")</f>
        <v/>
      </c>
      <c r="I664" t="str">
        <f>_xlfn.IFNA(VLOOKUP(B664,DSNXT!C:S,9,0),"")</f>
        <v/>
      </c>
      <c r="J664" t="str">
        <f>_xlfn.IFNA(VLOOKUP(B664,DSNXT!C:S,17,0),"")</f>
        <v/>
      </c>
      <c r="K664" t="str">
        <f>_xlfn.IFNA(VLOOKUP(B664,DSNXT!C:S,10,0),"")</f>
        <v/>
      </c>
      <c r="L664">
        <v>1</v>
      </c>
    </row>
    <row r="665" spans="3:12">
      <c r="C665" t="str">
        <f>_xlfn.IFNA(VLOOKUP(B665,DSNXT!C:S,2,0),"")</f>
        <v/>
      </c>
      <c r="D665" t="str">
        <f>_xlfn.IFNA(VLOOKUP(B665,DSNXT!C:S,4,0),"")</f>
        <v/>
      </c>
      <c r="E665" t="str">
        <f>_xlfn.IFNA(VLOOKUP(B665,DSNXT!C:S,5,0),"")</f>
        <v/>
      </c>
      <c r="F665" t="str">
        <f>_xlfn.IFNA(VLOOKUP(B665,DSNXT!C:S,6,0),"")</f>
        <v/>
      </c>
      <c r="G665" t="str">
        <f>_xlfn.IFNA(VLOOKUP(B665,DSNXT!C:S,7,0),"")</f>
        <v/>
      </c>
      <c r="H665" t="str">
        <f>_xlfn.IFNA(VLOOKUP(B665,DSNXT!C:S,8,0),"")</f>
        <v/>
      </c>
      <c r="I665" t="str">
        <f>_xlfn.IFNA(VLOOKUP(B665,DSNXT!C:S,9,0),"")</f>
        <v/>
      </c>
      <c r="J665" t="str">
        <f>_xlfn.IFNA(VLOOKUP(B665,DSNXT!C:S,17,0),"")</f>
        <v/>
      </c>
      <c r="K665" t="str">
        <f>_xlfn.IFNA(VLOOKUP(B665,DSNXT!C:S,10,0),"")</f>
        <v/>
      </c>
      <c r="L665">
        <v>1</v>
      </c>
    </row>
    <row r="666" spans="3:12">
      <c r="C666" t="str">
        <f>_xlfn.IFNA(VLOOKUP(B666,DSNXT!C:S,2,0),"")</f>
        <v/>
      </c>
      <c r="D666" t="str">
        <f>_xlfn.IFNA(VLOOKUP(B666,DSNXT!C:S,4,0),"")</f>
        <v/>
      </c>
      <c r="E666" t="str">
        <f>_xlfn.IFNA(VLOOKUP(B666,DSNXT!C:S,5,0),"")</f>
        <v/>
      </c>
      <c r="F666" t="str">
        <f>_xlfn.IFNA(VLOOKUP(B666,DSNXT!C:S,6,0),"")</f>
        <v/>
      </c>
      <c r="G666" t="str">
        <f>_xlfn.IFNA(VLOOKUP(B666,DSNXT!C:S,7,0),"")</f>
        <v/>
      </c>
      <c r="H666" t="str">
        <f>_xlfn.IFNA(VLOOKUP(B666,DSNXT!C:S,8,0),"")</f>
        <v/>
      </c>
      <c r="I666" t="str">
        <f>_xlfn.IFNA(VLOOKUP(B666,DSNXT!C:S,9,0),"")</f>
        <v/>
      </c>
      <c r="J666" t="str">
        <f>_xlfn.IFNA(VLOOKUP(B666,DSNXT!C:S,17,0),"")</f>
        <v/>
      </c>
      <c r="K666" t="str">
        <f>_xlfn.IFNA(VLOOKUP(B666,DSNXT!C:S,10,0),"")</f>
        <v/>
      </c>
      <c r="L666">
        <v>1</v>
      </c>
    </row>
    <row r="667" spans="3:12">
      <c r="C667" t="str">
        <f>_xlfn.IFNA(VLOOKUP(B667,DSNXT!C:S,2,0),"")</f>
        <v/>
      </c>
      <c r="D667" t="str">
        <f>_xlfn.IFNA(VLOOKUP(B667,DSNXT!C:S,4,0),"")</f>
        <v/>
      </c>
      <c r="E667" t="str">
        <f>_xlfn.IFNA(VLOOKUP(B667,DSNXT!C:S,5,0),"")</f>
        <v/>
      </c>
      <c r="F667" t="str">
        <f>_xlfn.IFNA(VLOOKUP(B667,DSNXT!C:S,6,0),"")</f>
        <v/>
      </c>
      <c r="G667" t="str">
        <f>_xlfn.IFNA(VLOOKUP(B667,DSNXT!C:S,7,0),"")</f>
        <v/>
      </c>
      <c r="H667" t="str">
        <f>_xlfn.IFNA(VLOOKUP(B667,DSNXT!C:S,8,0),"")</f>
        <v/>
      </c>
      <c r="I667" t="str">
        <f>_xlfn.IFNA(VLOOKUP(B667,DSNXT!C:S,9,0),"")</f>
        <v/>
      </c>
      <c r="J667" t="str">
        <f>_xlfn.IFNA(VLOOKUP(B667,DSNXT!C:S,17,0),"")</f>
        <v/>
      </c>
      <c r="K667" t="str">
        <f>_xlfn.IFNA(VLOOKUP(B667,DSNXT!C:S,10,0),"")</f>
        <v/>
      </c>
      <c r="L667">
        <v>1</v>
      </c>
    </row>
    <row r="668" spans="3:12">
      <c r="C668" t="str">
        <f>_xlfn.IFNA(VLOOKUP(B668,DSNXT!C:S,2,0),"")</f>
        <v/>
      </c>
      <c r="D668" t="str">
        <f>_xlfn.IFNA(VLOOKUP(B668,DSNXT!C:S,4,0),"")</f>
        <v/>
      </c>
      <c r="E668" t="str">
        <f>_xlfn.IFNA(VLOOKUP(B668,DSNXT!C:S,5,0),"")</f>
        <v/>
      </c>
      <c r="F668" t="str">
        <f>_xlfn.IFNA(VLOOKUP(B668,DSNXT!C:S,6,0),"")</f>
        <v/>
      </c>
      <c r="G668" t="str">
        <f>_xlfn.IFNA(VLOOKUP(B668,DSNXT!C:S,7,0),"")</f>
        <v/>
      </c>
      <c r="H668" t="str">
        <f>_xlfn.IFNA(VLOOKUP(B668,DSNXT!C:S,8,0),"")</f>
        <v/>
      </c>
      <c r="I668" t="str">
        <f>_xlfn.IFNA(VLOOKUP(B668,DSNXT!C:S,9,0),"")</f>
        <v/>
      </c>
      <c r="J668" t="str">
        <f>_xlfn.IFNA(VLOOKUP(B668,DSNXT!C:S,17,0),"")</f>
        <v/>
      </c>
      <c r="K668" t="str">
        <f>_xlfn.IFNA(VLOOKUP(B668,DSNXT!C:S,10,0),"")</f>
        <v/>
      </c>
      <c r="L668">
        <v>1</v>
      </c>
    </row>
    <row r="669" spans="3:12">
      <c r="C669" t="str">
        <f>_xlfn.IFNA(VLOOKUP(B669,DSNXT!C:S,2,0),"")</f>
        <v/>
      </c>
      <c r="D669" t="str">
        <f>_xlfn.IFNA(VLOOKUP(B669,DSNXT!C:S,4,0),"")</f>
        <v/>
      </c>
      <c r="E669" t="str">
        <f>_xlfn.IFNA(VLOOKUP(B669,DSNXT!C:S,5,0),"")</f>
        <v/>
      </c>
      <c r="F669" t="str">
        <f>_xlfn.IFNA(VLOOKUP(B669,DSNXT!C:S,6,0),"")</f>
        <v/>
      </c>
      <c r="G669" t="str">
        <f>_xlfn.IFNA(VLOOKUP(B669,DSNXT!C:S,7,0),"")</f>
        <v/>
      </c>
      <c r="H669" t="str">
        <f>_xlfn.IFNA(VLOOKUP(B669,DSNXT!C:S,8,0),"")</f>
        <v/>
      </c>
      <c r="I669" t="str">
        <f>_xlfn.IFNA(VLOOKUP(B669,DSNXT!C:S,9,0),"")</f>
        <v/>
      </c>
      <c r="J669" t="str">
        <f>_xlfn.IFNA(VLOOKUP(B669,DSNXT!C:S,17,0),"")</f>
        <v/>
      </c>
      <c r="K669" t="str">
        <f>_xlfn.IFNA(VLOOKUP(B669,DSNXT!C:S,10,0),"")</f>
        <v/>
      </c>
      <c r="L669">
        <v>1</v>
      </c>
    </row>
    <row r="670" spans="3:12">
      <c r="C670" t="str">
        <f>_xlfn.IFNA(VLOOKUP(B670,DSNXT!C:S,2,0),"")</f>
        <v/>
      </c>
      <c r="D670" t="str">
        <f>_xlfn.IFNA(VLOOKUP(B670,DSNXT!C:S,4,0),"")</f>
        <v/>
      </c>
      <c r="E670" t="str">
        <f>_xlfn.IFNA(VLOOKUP(B670,DSNXT!C:S,5,0),"")</f>
        <v/>
      </c>
      <c r="F670" t="str">
        <f>_xlfn.IFNA(VLOOKUP(B670,DSNXT!C:S,6,0),"")</f>
        <v/>
      </c>
      <c r="G670" t="str">
        <f>_xlfn.IFNA(VLOOKUP(B670,DSNXT!C:S,7,0),"")</f>
        <v/>
      </c>
      <c r="H670" t="str">
        <f>_xlfn.IFNA(VLOOKUP(B670,DSNXT!C:S,8,0),"")</f>
        <v/>
      </c>
      <c r="I670" t="str">
        <f>_xlfn.IFNA(VLOOKUP(B670,DSNXT!C:S,9,0),"")</f>
        <v/>
      </c>
      <c r="J670" t="str">
        <f>_xlfn.IFNA(VLOOKUP(B670,DSNXT!C:S,17,0),"")</f>
        <v/>
      </c>
      <c r="K670" t="str">
        <f>_xlfn.IFNA(VLOOKUP(B670,DSNXT!C:S,10,0),"")</f>
        <v/>
      </c>
      <c r="L670">
        <v>1</v>
      </c>
    </row>
    <row r="671" spans="3:12">
      <c r="C671" t="str">
        <f>_xlfn.IFNA(VLOOKUP(B671,DSNXT!C:S,2,0),"")</f>
        <v/>
      </c>
      <c r="D671" t="str">
        <f>_xlfn.IFNA(VLOOKUP(B671,DSNXT!C:S,4,0),"")</f>
        <v/>
      </c>
      <c r="E671" t="str">
        <f>_xlfn.IFNA(VLOOKUP(B671,DSNXT!C:S,5,0),"")</f>
        <v/>
      </c>
      <c r="F671" t="str">
        <f>_xlfn.IFNA(VLOOKUP(B671,DSNXT!C:S,6,0),"")</f>
        <v/>
      </c>
      <c r="G671" t="str">
        <f>_xlfn.IFNA(VLOOKUP(B671,DSNXT!C:S,7,0),"")</f>
        <v/>
      </c>
      <c r="H671" t="str">
        <f>_xlfn.IFNA(VLOOKUP(B671,DSNXT!C:S,8,0),"")</f>
        <v/>
      </c>
      <c r="I671" t="str">
        <f>_xlfn.IFNA(VLOOKUP(B671,DSNXT!C:S,9,0),"")</f>
        <v/>
      </c>
      <c r="J671" t="str">
        <f>_xlfn.IFNA(VLOOKUP(B671,DSNXT!C:S,17,0),"")</f>
        <v/>
      </c>
      <c r="K671" t="str">
        <f>_xlfn.IFNA(VLOOKUP(B671,DSNXT!C:S,10,0),"")</f>
        <v/>
      </c>
      <c r="L671">
        <v>1</v>
      </c>
    </row>
    <row r="672" spans="3:12">
      <c r="C672" t="str">
        <f>_xlfn.IFNA(VLOOKUP(B672,DSNXT!C:S,2,0),"")</f>
        <v/>
      </c>
      <c r="D672" t="str">
        <f>_xlfn.IFNA(VLOOKUP(B672,DSNXT!C:S,4,0),"")</f>
        <v/>
      </c>
      <c r="E672" t="str">
        <f>_xlfn.IFNA(VLOOKUP(B672,DSNXT!C:S,5,0),"")</f>
        <v/>
      </c>
      <c r="F672" t="str">
        <f>_xlfn.IFNA(VLOOKUP(B672,DSNXT!C:S,6,0),"")</f>
        <v/>
      </c>
      <c r="G672" t="str">
        <f>_xlfn.IFNA(VLOOKUP(B672,DSNXT!C:S,7,0),"")</f>
        <v/>
      </c>
      <c r="H672" t="str">
        <f>_xlfn.IFNA(VLOOKUP(B672,DSNXT!C:S,8,0),"")</f>
        <v/>
      </c>
      <c r="I672" t="str">
        <f>_xlfn.IFNA(VLOOKUP(B672,DSNXT!C:S,9,0),"")</f>
        <v/>
      </c>
      <c r="J672" t="str">
        <f>_xlfn.IFNA(VLOOKUP(B672,DSNXT!C:S,17,0),"")</f>
        <v/>
      </c>
      <c r="K672" t="str">
        <f>_xlfn.IFNA(VLOOKUP(B672,DSNXT!C:S,10,0),"")</f>
        <v/>
      </c>
      <c r="L672">
        <v>1</v>
      </c>
    </row>
    <row r="673" spans="3:12">
      <c r="C673" t="str">
        <f>_xlfn.IFNA(VLOOKUP(B673,DSNXT!C:S,2,0),"")</f>
        <v/>
      </c>
      <c r="D673" t="str">
        <f>_xlfn.IFNA(VLOOKUP(B673,DSNXT!C:S,4,0),"")</f>
        <v/>
      </c>
      <c r="E673" t="str">
        <f>_xlfn.IFNA(VLOOKUP(B673,DSNXT!C:S,5,0),"")</f>
        <v/>
      </c>
      <c r="F673" t="str">
        <f>_xlfn.IFNA(VLOOKUP(B673,DSNXT!C:S,6,0),"")</f>
        <v/>
      </c>
      <c r="G673" t="str">
        <f>_xlfn.IFNA(VLOOKUP(B673,DSNXT!C:S,7,0),"")</f>
        <v/>
      </c>
      <c r="H673" t="str">
        <f>_xlfn.IFNA(VLOOKUP(B673,DSNXT!C:S,8,0),"")</f>
        <v/>
      </c>
      <c r="I673" t="str">
        <f>_xlfn.IFNA(VLOOKUP(B673,DSNXT!C:S,9,0),"")</f>
        <v/>
      </c>
      <c r="J673" t="str">
        <f>_xlfn.IFNA(VLOOKUP(B673,DSNXT!C:S,17,0),"")</f>
        <v/>
      </c>
      <c r="K673" t="str">
        <f>_xlfn.IFNA(VLOOKUP(B673,DSNXT!C:S,10,0),"")</f>
        <v/>
      </c>
      <c r="L673">
        <v>1</v>
      </c>
    </row>
    <row r="674" spans="3:12">
      <c r="C674" t="str">
        <f>_xlfn.IFNA(VLOOKUP(B674,DSNXT!C:S,2,0),"")</f>
        <v/>
      </c>
      <c r="D674" t="str">
        <f>_xlfn.IFNA(VLOOKUP(B674,DSNXT!C:S,4,0),"")</f>
        <v/>
      </c>
      <c r="E674" t="str">
        <f>_xlfn.IFNA(VLOOKUP(B674,DSNXT!C:S,5,0),"")</f>
        <v/>
      </c>
      <c r="F674" t="str">
        <f>_xlfn.IFNA(VLOOKUP(B674,DSNXT!C:S,6,0),"")</f>
        <v/>
      </c>
      <c r="G674" t="str">
        <f>_xlfn.IFNA(VLOOKUP(B674,DSNXT!C:S,7,0),"")</f>
        <v/>
      </c>
      <c r="H674" t="str">
        <f>_xlfn.IFNA(VLOOKUP(B674,DSNXT!C:S,8,0),"")</f>
        <v/>
      </c>
      <c r="I674" t="str">
        <f>_xlfn.IFNA(VLOOKUP(B674,DSNXT!C:S,9,0),"")</f>
        <v/>
      </c>
      <c r="J674" t="str">
        <f>_xlfn.IFNA(VLOOKUP(B674,DSNXT!C:S,17,0),"")</f>
        <v/>
      </c>
      <c r="K674" t="str">
        <f>_xlfn.IFNA(VLOOKUP(B674,DSNXT!C:S,10,0),"")</f>
        <v/>
      </c>
      <c r="L674">
        <v>1</v>
      </c>
    </row>
    <row r="675" spans="3:12">
      <c r="C675" t="str">
        <f>_xlfn.IFNA(VLOOKUP(B675,DSNXT!C:S,2,0),"")</f>
        <v/>
      </c>
      <c r="D675" t="str">
        <f>_xlfn.IFNA(VLOOKUP(B675,DSNXT!C:S,4,0),"")</f>
        <v/>
      </c>
      <c r="E675" t="str">
        <f>_xlfn.IFNA(VLOOKUP(B675,DSNXT!C:S,5,0),"")</f>
        <v/>
      </c>
      <c r="F675" t="str">
        <f>_xlfn.IFNA(VLOOKUP(B675,DSNXT!C:S,6,0),"")</f>
        <v/>
      </c>
      <c r="G675" t="str">
        <f>_xlfn.IFNA(VLOOKUP(B675,DSNXT!C:S,7,0),"")</f>
        <v/>
      </c>
      <c r="H675" t="str">
        <f>_xlfn.IFNA(VLOOKUP(B675,DSNXT!C:S,8,0),"")</f>
        <v/>
      </c>
      <c r="I675" t="str">
        <f>_xlfn.IFNA(VLOOKUP(B675,DSNXT!C:S,9,0),"")</f>
        <v/>
      </c>
      <c r="J675" t="str">
        <f>_xlfn.IFNA(VLOOKUP(B675,DSNXT!C:S,17,0),"")</f>
        <v/>
      </c>
      <c r="K675" t="str">
        <f>_xlfn.IFNA(VLOOKUP(B675,DSNXT!C:S,10,0),"")</f>
        <v/>
      </c>
      <c r="L675">
        <v>1</v>
      </c>
    </row>
    <row r="676" spans="3:12">
      <c r="C676" t="str">
        <f>_xlfn.IFNA(VLOOKUP(B676,DSNXT!C:S,2,0),"")</f>
        <v/>
      </c>
      <c r="D676" t="str">
        <f>_xlfn.IFNA(VLOOKUP(B676,DSNXT!C:S,4,0),"")</f>
        <v/>
      </c>
      <c r="E676" t="str">
        <f>_xlfn.IFNA(VLOOKUP(B676,DSNXT!C:S,5,0),"")</f>
        <v/>
      </c>
      <c r="F676" t="str">
        <f>_xlfn.IFNA(VLOOKUP(B676,DSNXT!C:S,6,0),"")</f>
        <v/>
      </c>
      <c r="G676" t="str">
        <f>_xlfn.IFNA(VLOOKUP(B676,DSNXT!C:S,7,0),"")</f>
        <v/>
      </c>
      <c r="H676" t="str">
        <f>_xlfn.IFNA(VLOOKUP(B676,DSNXT!C:S,8,0),"")</f>
        <v/>
      </c>
      <c r="I676" t="str">
        <f>_xlfn.IFNA(VLOOKUP(B676,DSNXT!C:S,9,0),"")</f>
        <v/>
      </c>
      <c r="J676" t="str">
        <f>_xlfn.IFNA(VLOOKUP(B676,DSNXT!C:S,17,0),"")</f>
        <v/>
      </c>
      <c r="K676" t="str">
        <f>_xlfn.IFNA(VLOOKUP(B676,DSNXT!C:S,10,0),"")</f>
        <v/>
      </c>
      <c r="L676">
        <v>1</v>
      </c>
    </row>
    <row r="677" spans="3:12">
      <c r="C677" t="str">
        <f>_xlfn.IFNA(VLOOKUP(B677,DSNXT!C:S,2,0),"")</f>
        <v/>
      </c>
      <c r="D677" t="str">
        <f>_xlfn.IFNA(VLOOKUP(B677,DSNXT!C:S,4,0),"")</f>
        <v/>
      </c>
      <c r="E677" t="str">
        <f>_xlfn.IFNA(VLOOKUP(B677,DSNXT!C:S,5,0),"")</f>
        <v/>
      </c>
      <c r="F677" t="str">
        <f>_xlfn.IFNA(VLOOKUP(B677,DSNXT!C:S,6,0),"")</f>
        <v/>
      </c>
      <c r="G677" t="str">
        <f>_xlfn.IFNA(VLOOKUP(B677,DSNXT!C:S,7,0),"")</f>
        <v/>
      </c>
      <c r="H677" t="str">
        <f>_xlfn.IFNA(VLOOKUP(B677,DSNXT!C:S,8,0),"")</f>
        <v/>
      </c>
      <c r="I677" t="str">
        <f>_xlfn.IFNA(VLOOKUP(B677,DSNXT!C:S,9,0),"")</f>
        <v/>
      </c>
      <c r="J677" t="str">
        <f>_xlfn.IFNA(VLOOKUP(B677,DSNXT!C:S,17,0),"")</f>
        <v/>
      </c>
      <c r="K677" t="str">
        <f>_xlfn.IFNA(VLOOKUP(B677,DSNXT!C:S,10,0),"")</f>
        <v/>
      </c>
      <c r="L677">
        <v>1</v>
      </c>
    </row>
    <row r="678" spans="3:12">
      <c r="C678" t="str">
        <f>_xlfn.IFNA(VLOOKUP(B678,DSNXT!C:S,2,0),"")</f>
        <v/>
      </c>
      <c r="D678" t="str">
        <f>_xlfn.IFNA(VLOOKUP(B678,DSNXT!C:S,4,0),"")</f>
        <v/>
      </c>
      <c r="E678" t="str">
        <f>_xlfn.IFNA(VLOOKUP(B678,DSNXT!C:S,5,0),"")</f>
        <v/>
      </c>
      <c r="F678" t="str">
        <f>_xlfn.IFNA(VLOOKUP(B678,DSNXT!C:S,6,0),"")</f>
        <v/>
      </c>
      <c r="G678" t="str">
        <f>_xlfn.IFNA(VLOOKUP(B678,DSNXT!C:S,7,0),"")</f>
        <v/>
      </c>
      <c r="H678" t="str">
        <f>_xlfn.IFNA(VLOOKUP(B678,DSNXT!C:S,8,0),"")</f>
        <v/>
      </c>
      <c r="I678" t="str">
        <f>_xlfn.IFNA(VLOOKUP(B678,DSNXT!C:S,9,0),"")</f>
        <v/>
      </c>
      <c r="J678" t="str">
        <f>_xlfn.IFNA(VLOOKUP(B678,DSNXT!C:S,17,0),"")</f>
        <v/>
      </c>
      <c r="K678" t="str">
        <f>_xlfn.IFNA(VLOOKUP(B678,DSNXT!C:S,10,0),"")</f>
        <v/>
      </c>
      <c r="L678">
        <v>1</v>
      </c>
    </row>
    <row r="679" spans="3:12">
      <c r="C679" t="str">
        <f>_xlfn.IFNA(VLOOKUP(B679,DSNXT!C:S,2,0),"")</f>
        <v/>
      </c>
      <c r="D679" t="str">
        <f>_xlfn.IFNA(VLOOKUP(B679,DSNXT!C:S,4,0),"")</f>
        <v/>
      </c>
      <c r="E679" t="str">
        <f>_xlfn.IFNA(VLOOKUP(B679,DSNXT!C:S,5,0),"")</f>
        <v/>
      </c>
      <c r="F679" t="str">
        <f>_xlfn.IFNA(VLOOKUP(B679,DSNXT!C:S,6,0),"")</f>
        <v/>
      </c>
      <c r="G679" t="str">
        <f>_xlfn.IFNA(VLOOKUP(B679,DSNXT!C:S,7,0),"")</f>
        <v/>
      </c>
      <c r="H679" t="str">
        <f>_xlfn.IFNA(VLOOKUP(B679,DSNXT!C:S,8,0),"")</f>
        <v/>
      </c>
      <c r="I679" t="str">
        <f>_xlfn.IFNA(VLOOKUP(B679,DSNXT!C:S,9,0),"")</f>
        <v/>
      </c>
      <c r="J679" t="str">
        <f>_xlfn.IFNA(VLOOKUP(B679,DSNXT!C:S,17,0),"")</f>
        <v/>
      </c>
      <c r="K679" t="str">
        <f>_xlfn.IFNA(VLOOKUP(B679,DSNXT!C:S,10,0),"")</f>
        <v/>
      </c>
      <c r="L679">
        <v>1</v>
      </c>
    </row>
    <row r="680" spans="3:12">
      <c r="C680" t="str">
        <f>_xlfn.IFNA(VLOOKUP(B680,DSNXT!C:S,2,0),"")</f>
        <v/>
      </c>
      <c r="D680" t="str">
        <f>_xlfn.IFNA(VLOOKUP(B680,DSNXT!C:S,4,0),"")</f>
        <v/>
      </c>
      <c r="E680" t="str">
        <f>_xlfn.IFNA(VLOOKUP(B680,DSNXT!C:S,5,0),"")</f>
        <v/>
      </c>
      <c r="F680" t="str">
        <f>_xlfn.IFNA(VLOOKUP(B680,DSNXT!C:S,6,0),"")</f>
        <v/>
      </c>
      <c r="G680" t="str">
        <f>_xlfn.IFNA(VLOOKUP(B680,DSNXT!C:S,7,0),"")</f>
        <v/>
      </c>
      <c r="H680" t="str">
        <f>_xlfn.IFNA(VLOOKUP(B680,DSNXT!C:S,8,0),"")</f>
        <v/>
      </c>
      <c r="I680" t="str">
        <f>_xlfn.IFNA(VLOOKUP(B680,DSNXT!C:S,9,0),"")</f>
        <v/>
      </c>
      <c r="J680" t="str">
        <f>_xlfn.IFNA(VLOOKUP(B680,DSNXT!C:S,17,0),"")</f>
        <v/>
      </c>
      <c r="K680" t="str">
        <f>_xlfn.IFNA(VLOOKUP(B680,DSNXT!C:S,10,0),"")</f>
        <v/>
      </c>
      <c r="L680">
        <v>1</v>
      </c>
    </row>
    <row r="681" spans="3:12">
      <c r="C681" t="str">
        <f>_xlfn.IFNA(VLOOKUP(B681,DSNXT!C:S,2,0),"")</f>
        <v/>
      </c>
      <c r="D681" t="str">
        <f>_xlfn.IFNA(VLOOKUP(B681,DSNXT!C:S,4,0),"")</f>
        <v/>
      </c>
      <c r="E681" t="str">
        <f>_xlfn.IFNA(VLOOKUP(B681,DSNXT!C:S,5,0),"")</f>
        <v/>
      </c>
      <c r="F681" t="str">
        <f>_xlfn.IFNA(VLOOKUP(B681,DSNXT!C:S,6,0),"")</f>
        <v/>
      </c>
      <c r="G681" t="str">
        <f>_xlfn.IFNA(VLOOKUP(B681,DSNXT!C:S,7,0),"")</f>
        <v/>
      </c>
      <c r="H681" t="str">
        <f>_xlfn.IFNA(VLOOKUP(B681,DSNXT!C:S,8,0),"")</f>
        <v/>
      </c>
      <c r="I681" t="str">
        <f>_xlfn.IFNA(VLOOKUP(B681,DSNXT!C:S,9,0),"")</f>
        <v/>
      </c>
      <c r="J681" t="str">
        <f>_xlfn.IFNA(VLOOKUP(B681,DSNXT!C:S,17,0),"")</f>
        <v/>
      </c>
      <c r="K681" t="str">
        <f>_xlfn.IFNA(VLOOKUP(B681,DSNXT!C:S,10,0),"")</f>
        <v/>
      </c>
      <c r="L681">
        <v>1</v>
      </c>
    </row>
    <row r="682" spans="3:12">
      <c r="C682" t="str">
        <f>_xlfn.IFNA(VLOOKUP(B682,DSNXT!C:S,2,0),"")</f>
        <v/>
      </c>
      <c r="D682" t="str">
        <f>_xlfn.IFNA(VLOOKUP(B682,DSNXT!C:S,4,0),"")</f>
        <v/>
      </c>
      <c r="E682" t="str">
        <f>_xlfn.IFNA(VLOOKUP(B682,DSNXT!C:S,5,0),"")</f>
        <v/>
      </c>
      <c r="F682" t="str">
        <f>_xlfn.IFNA(VLOOKUP(B682,DSNXT!C:S,6,0),"")</f>
        <v/>
      </c>
      <c r="G682" t="str">
        <f>_xlfn.IFNA(VLOOKUP(B682,DSNXT!C:S,7,0),"")</f>
        <v/>
      </c>
      <c r="H682" t="str">
        <f>_xlfn.IFNA(VLOOKUP(B682,DSNXT!C:S,8,0),"")</f>
        <v/>
      </c>
      <c r="I682" t="str">
        <f>_xlfn.IFNA(VLOOKUP(B682,DSNXT!C:S,9,0),"")</f>
        <v/>
      </c>
      <c r="J682" t="str">
        <f>_xlfn.IFNA(VLOOKUP(B682,DSNXT!C:S,17,0),"")</f>
        <v/>
      </c>
      <c r="K682" t="str">
        <f>_xlfn.IFNA(VLOOKUP(B682,DSNXT!C:S,10,0),"")</f>
        <v/>
      </c>
      <c r="L682">
        <v>1</v>
      </c>
    </row>
    <row r="683" spans="3:12">
      <c r="C683" t="str">
        <f>_xlfn.IFNA(VLOOKUP(B683,DSNXT!C:S,2,0),"")</f>
        <v/>
      </c>
      <c r="D683" t="str">
        <f>_xlfn.IFNA(VLOOKUP(B683,DSNXT!C:S,4,0),"")</f>
        <v/>
      </c>
      <c r="E683" t="str">
        <f>_xlfn.IFNA(VLOOKUP(B683,DSNXT!C:S,5,0),"")</f>
        <v/>
      </c>
      <c r="F683" t="str">
        <f>_xlfn.IFNA(VLOOKUP(B683,DSNXT!C:S,6,0),"")</f>
        <v/>
      </c>
      <c r="G683" t="str">
        <f>_xlfn.IFNA(VLOOKUP(B683,DSNXT!C:S,7,0),"")</f>
        <v/>
      </c>
      <c r="H683" t="str">
        <f>_xlfn.IFNA(VLOOKUP(B683,DSNXT!C:S,8,0),"")</f>
        <v/>
      </c>
      <c r="I683" t="str">
        <f>_xlfn.IFNA(VLOOKUP(B683,DSNXT!C:S,9,0),"")</f>
        <v/>
      </c>
      <c r="J683" t="str">
        <f>_xlfn.IFNA(VLOOKUP(B683,DSNXT!C:S,17,0),"")</f>
        <v/>
      </c>
      <c r="K683" t="str">
        <f>_xlfn.IFNA(VLOOKUP(B683,DSNXT!C:S,10,0),"")</f>
        <v/>
      </c>
      <c r="L683">
        <v>1</v>
      </c>
    </row>
    <row r="684" spans="3:12">
      <c r="C684" t="str">
        <f>_xlfn.IFNA(VLOOKUP(B684,DSNXT!C:S,2,0),"")</f>
        <v/>
      </c>
      <c r="D684" t="str">
        <f>_xlfn.IFNA(VLOOKUP(B684,DSNXT!C:S,4,0),"")</f>
        <v/>
      </c>
      <c r="E684" t="str">
        <f>_xlfn.IFNA(VLOOKUP(B684,DSNXT!C:S,5,0),"")</f>
        <v/>
      </c>
      <c r="F684" t="str">
        <f>_xlfn.IFNA(VLOOKUP(B684,DSNXT!C:S,6,0),"")</f>
        <v/>
      </c>
      <c r="G684" t="str">
        <f>_xlfn.IFNA(VLOOKUP(B684,DSNXT!C:S,7,0),"")</f>
        <v/>
      </c>
      <c r="H684" t="str">
        <f>_xlfn.IFNA(VLOOKUP(B684,DSNXT!C:S,8,0),"")</f>
        <v/>
      </c>
      <c r="I684" t="str">
        <f>_xlfn.IFNA(VLOOKUP(B684,DSNXT!C:S,9,0),"")</f>
        <v/>
      </c>
      <c r="J684" t="str">
        <f>_xlfn.IFNA(VLOOKUP(B684,DSNXT!C:S,17,0),"")</f>
        <v/>
      </c>
      <c r="K684" t="str">
        <f>_xlfn.IFNA(VLOOKUP(B684,DSNXT!C:S,10,0),"")</f>
        <v/>
      </c>
      <c r="L684">
        <v>1</v>
      </c>
    </row>
    <row r="685" spans="3:12">
      <c r="C685" t="str">
        <f>_xlfn.IFNA(VLOOKUP(B685,DSNXT!C:S,2,0),"")</f>
        <v/>
      </c>
      <c r="D685" t="str">
        <f>_xlfn.IFNA(VLOOKUP(B685,DSNXT!C:S,4,0),"")</f>
        <v/>
      </c>
      <c r="E685" t="str">
        <f>_xlfn.IFNA(VLOOKUP(B685,DSNXT!C:S,5,0),"")</f>
        <v/>
      </c>
      <c r="F685" t="str">
        <f>_xlfn.IFNA(VLOOKUP(B685,DSNXT!C:S,6,0),"")</f>
        <v/>
      </c>
      <c r="G685" t="str">
        <f>_xlfn.IFNA(VLOOKUP(B685,DSNXT!C:S,7,0),"")</f>
        <v/>
      </c>
      <c r="H685" t="str">
        <f>_xlfn.IFNA(VLOOKUP(B685,DSNXT!C:S,8,0),"")</f>
        <v/>
      </c>
      <c r="I685" t="str">
        <f>_xlfn.IFNA(VLOOKUP(B685,DSNXT!C:S,9,0),"")</f>
        <v/>
      </c>
      <c r="J685" t="str">
        <f>_xlfn.IFNA(VLOOKUP(B685,DSNXT!C:S,17,0),"")</f>
        <v/>
      </c>
      <c r="K685" t="str">
        <f>_xlfn.IFNA(VLOOKUP(B685,DSNXT!C:S,10,0),"")</f>
        <v/>
      </c>
      <c r="L685">
        <v>1</v>
      </c>
    </row>
    <row r="686" spans="3:12">
      <c r="C686" t="str">
        <f>_xlfn.IFNA(VLOOKUP(B686,DSNXT!C:S,2,0),"")</f>
        <v/>
      </c>
      <c r="D686" t="str">
        <f>_xlfn.IFNA(VLOOKUP(B686,DSNXT!C:S,4,0),"")</f>
        <v/>
      </c>
      <c r="E686" t="str">
        <f>_xlfn.IFNA(VLOOKUP(B686,DSNXT!C:S,5,0),"")</f>
        <v/>
      </c>
      <c r="F686" t="str">
        <f>_xlfn.IFNA(VLOOKUP(B686,DSNXT!C:S,6,0),"")</f>
        <v/>
      </c>
      <c r="G686" t="str">
        <f>_xlfn.IFNA(VLOOKUP(B686,DSNXT!C:S,7,0),"")</f>
        <v/>
      </c>
      <c r="H686" t="str">
        <f>_xlfn.IFNA(VLOOKUP(B686,DSNXT!C:S,8,0),"")</f>
        <v/>
      </c>
      <c r="I686" t="str">
        <f>_xlfn.IFNA(VLOOKUP(B686,DSNXT!C:S,9,0),"")</f>
        <v/>
      </c>
      <c r="J686" t="str">
        <f>_xlfn.IFNA(VLOOKUP(B686,DSNXT!C:S,17,0),"")</f>
        <v/>
      </c>
      <c r="K686" t="str">
        <f>_xlfn.IFNA(VLOOKUP(B686,DSNXT!C:S,10,0),"")</f>
        <v/>
      </c>
      <c r="L686">
        <v>1</v>
      </c>
    </row>
    <row r="687" spans="3:12">
      <c r="C687" t="str">
        <f>_xlfn.IFNA(VLOOKUP(B687,DSNXT!C:S,2,0),"")</f>
        <v/>
      </c>
      <c r="D687" t="str">
        <f>_xlfn.IFNA(VLOOKUP(B687,DSNXT!C:S,4,0),"")</f>
        <v/>
      </c>
      <c r="E687" t="str">
        <f>_xlfn.IFNA(VLOOKUP(B687,DSNXT!C:S,5,0),"")</f>
        <v/>
      </c>
      <c r="F687" t="str">
        <f>_xlfn.IFNA(VLOOKUP(B687,DSNXT!C:S,6,0),"")</f>
        <v/>
      </c>
      <c r="G687" t="str">
        <f>_xlfn.IFNA(VLOOKUP(B687,DSNXT!C:S,7,0),"")</f>
        <v/>
      </c>
      <c r="H687" t="str">
        <f>_xlfn.IFNA(VLOOKUP(B687,DSNXT!C:S,8,0),"")</f>
        <v/>
      </c>
      <c r="I687" t="str">
        <f>_xlfn.IFNA(VLOOKUP(B687,DSNXT!C:S,9,0),"")</f>
        <v/>
      </c>
      <c r="J687" t="str">
        <f>_xlfn.IFNA(VLOOKUP(B687,DSNXT!C:S,17,0),"")</f>
        <v/>
      </c>
      <c r="K687" t="str">
        <f>_xlfn.IFNA(VLOOKUP(B687,DSNXT!C:S,10,0),"")</f>
        <v/>
      </c>
      <c r="L687">
        <v>1</v>
      </c>
    </row>
    <row r="688" spans="3:12">
      <c r="C688" t="str">
        <f>_xlfn.IFNA(VLOOKUP(B688,DSNXT!C:S,2,0),"")</f>
        <v/>
      </c>
      <c r="D688" t="str">
        <f>_xlfn.IFNA(VLOOKUP(B688,DSNXT!C:S,4,0),"")</f>
        <v/>
      </c>
      <c r="E688" t="str">
        <f>_xlfn.IFNA(VLOOKUP(B688,DSNXT!C:S,5,0),"")</f>
        <v/>
      </c>
      <c r="F688" t="str">
        <f>_xlfn.IFNA(VLOOKUP(B688,DSNXT!C:S,6,0),"")</f>
        <v/>
      </c>
      <c r="G688" t="str">
        <f>_xlfn.IFNA(VLOOKUP(B688,DSNXT!C:S,7,0),"")</f>
        <v/>
      </c>
      <c r="H688" t="str">
        <f>_xlfn.IFNA(VLOOKUP(B688,DSNXT!C:S,8,0),"")</f>
        <v/>
      </c>
      <c r="I688" t="str">
        <f>_xlfn.IFNA(VLOOKUP(B688,DSNXT!C:S,9,0),"")</f>
        <v/>
      </c>
      <c r="J688" t="str">
        <f>_xlfn.IFNA(VLOOKUP(B688,DSNXT!C:S,17,0),"")</f>
        <v/>
      </c>
      <c r="K688" t="str">
        <f>_xlfn.IFNA(VLOOKUP(B688,DSNXT!C:S,10,0),"")</f>
        <v/>
      </c>
      <c r="L688">
        <v>1</v>
      </c>
    </row>
    <row r="689" spans="3:12">
      <c r="C689" t="str">
        <f>_xlfn.IFNA(VLOOKUP(B689,DSNXT!C:S,2,0),"")</f>
        <v/>
      </c>
      <c r="D689" t="str">
        <f>_xlfn.IFNA(VLOOKUP(B689,DSNXT!C:S,4,0),"")</f>
        <v/>
      </c>
      <c r="E689" t="str">
        <f>_xlfn.IFNA(VLOOKUP(B689,DSNXT!C:S,5,0),"")</f>
        <v/>
      </c>
      <c r="F689" t="str">
        <f>_xlfn.IFNA(VLOOKUP(B689,DSNXT!C:S,6,0),"")</f>
        <v/>
      </c>
      <c r="G689" t="str">
        <f>_xlfn.IFNA(VLOOKUP(B689,DSNXT!C:S,7,0),"")</f>
        <v/>
      </c>
      <c r="H689" t="str">
        <f>_xlfn.IFNA(VLOOKUP(B689,DSNXT!C:S,8,0),"")</f>
        <v/>
      </c>
      <c r="I689" t="str">
        <f>_xlfn.IFNA(VLOOKUP(B689,DSNXT!C:S,9,0),"")</f>
        <v/>
      </c>
      <c r="J689" t="str">
        <f>_xlfn.IFNA(VLOOKUP(B689,DSNXT!C:S,17,0),"")</f>
        <v/>
      </c>
      <c r="K689" t="str">
        <f>_xlfn.IFNA(VLOOKUP(B689,DSNXT!C:S,10,0),"")</f>
        <v/>
      </c>
      <c r="L689">
        <v>1</v>
      </c>
    </row>
    <row r="690" spans="3:12">
      <c r="C690" t="str">
        <f>_xlfn.IFNA(VLOOKUP(B690,DSNXT!C:S,2,0),"")</f>
        <v/>
      </c>
      <c r="D690" t="str">
        <f>_xlfn.IFNA(VLOOKUP(B690,DSNXT!C:S,4,0),"")</f>
        <v/>
      </c>
      <c r="E690" t="str">
        <f>_xlfn.IFNA(VLOOKUP(B690,DSNXT!C:S,5,0),"")</f>
        <v/>
      </c>
      <c r="F690" t="str">
        <f>_xlfn.IFNA(VLOOKUP(B690,DSNXT!C:S,6,0),"")</f>
        <v/>
      </c>
      <c r="G690" t="str">
        <f>_xlfn.IFNA(VLOOKUP(B690,DSNXT!C:S,7,0),"")</f>
        <v/>
      </c>
      <c r="H690" t="str">
        <f>_xlfn.IFNA(VLOOKUP(B690,DSNXT!C:S,8,0),"")</f>
        <v/>
      </c>
      <c r="I690" t="str">
        <f>_xlfn.IFNA(VLOOKUP(B690,DSNXT!C:S,9,0),"")</f>
        <v/>
      </c>
      <c r="J690" t="str">
        <f>_xlfn.IFNA(VLOOKUP(B690,DSNXT!C:S,17,0),"")</f>
        <v/>
      </c>
      <c r="K690" t="str">
        <f>_xlfn.IFNA(VLOOKUP(B690,DSNXT!C:S,10,0),"")</f>
        <v/>
      </c>
      <c r="L690">
        <v>1</v>
      </c>
    </row>
    <row r="691" spans="3:12">
      <c r="C691" t="str">
        <f>_xlfn.IFNA(VLOOKUP(B691,DSNXT!C:S,2,0),"")</f>
        <v/>
      </c>
      <c r="D691" t="str">
        <f>_xlfn.IFNA(VLOOKUP(B691,DSNXT!C:S,4,0),"")</f>
        <v/>
      </c>
      <c r="E691" t="str">
        <f>_xlfn.IFNA(VLOOKUP(B691,DSNXT!C:S,5,0),"")</f>
        <v/>
      </c>
      <c r="F691" t="str">
        <f>_xlfn.IFNA(VLOOKUP(B691,DSNXT!C:S,6,0),"")</f>
        <v/>
      </c>
      <c r="G691" t="str">
        <f>_xlfn.IFNA(VLOOKUP(B691,DSNXT!C:S,7,0),"")</f>
        <v/>
      </c>
      <c r="H691" t="str">
        <f>_xlfn.IFNA(VLOOKUP(B691,DSNXT!C:S,8,0),"")</f>
        <v/>
      </c>
      <c r="I691" t="str">
        <f>_xlfn.IFNA(VLOOKUP(B691,DSNXT!C:S,9,0),"")</f>
        <v/>
      </c>
      <c r="J691" t="str">
        <f>_xlfn.IFNA(VLOOKUP(B691,DSNXT!C:S,17,0),"")</f>
        <v/>
      </c>
      <c r="K691" t="str">
        <f>_xlfn.IFNA(VLOOKUP(B691,DSNXT!C:S,10,0),"")</f>
        <v/>
      </c>
      <c r="L691">
        <v>1</v>
      </c>
    </row>
    <row r="692" spans="3:12">
      <c r="C692" t="str">
        <f>_xlfn.IFNA(VLOOKUP(B692,DSNXT!C:S,2,0),"")</f>
        <v/>
      </c>
      <c r="D692" t="str">
        <f>_xlfn.IFNA(VLOOKUP(B692,DSNXT!C:S,4,0),"")</f>
        <v/>
      </c>
      <c r="E692" t="str">
        <f>_xlfn.IFNA(VLOOKUP(B692,DSNXT!C:S,5,0),"")</f>
        <v/>
      </c>
      <c r="F692" t="str">
        <f>_xlfn.IFNA(VLOOKUP(B692,DSNXT!C:S,6,0),"")</f>
        <v/>
      </c>
      <c r="G692" t="str">
        <f>_xlfn.IFNA(VLOOKUP(B692,DSNXT!C:S,7,0),"")</f>
        <v/>
      </c>
      <c r="H692" t="str">
        <f>_xlfn.IFNA(VLOOKUP(B692,DSNXT!C:S,8,0),"")</f>
        <v/>
      </c>
      <c r="I692" t="str">
        <f>_xlfn.IFNA(VLOOKUP(B692,DSNXT!C:S,9,0),"")</f>
        <v/>
      </c>
      <c r="J692" t="str">
        <f>_xlfn.IFNA(VLOOKUP(B692,DSNXT!C:S,17,0),"")</f>
        <v/>
      </c>
      <c r="K692" t="str">
        <f>_xlfn.IFNA(VLOOKUP(B692,DSNXT!C:S,10,0),"")</f>
        <v/>
      </c>
      <c r="L692">
        <v>1</v>
      </c>
    </row>
    <row r="693" spans="3:12">
      <c r="C693" t="str">
        <f>_xlfn.IFNA(VLOOKUP(B693,DSNXT!C:S,2,0),"")</f>
        <v/>
      </c>
      <c r="D693" t="str">
        <f>_xlfn.IFNA(VLOOKUP(B693,DSNXT!C:S,4,0),"")</f>
        <v/>
      </c>
      <c r="E693" t="str">
        <f>_xlfn.IFNA(VLOOKUP(B693,DSNXT!C:S,5,0),"")</f>
        <v/>
      </c>
      <c r="F693" t="str">
        <f>_xlfn.IFNA(VLOOKUP(B693,DSNXT!C:S,6,0),"")</f>
        <v/>
      </c>
      <c r="G693" t="str">
        <f>_xlfn.IFNA(VLOOKUP(B693,DSNXT!C:S,7,0),"")</f>
        <v/>
      </c>
      <c r="H693" t="str">
        <f>_xlfn.IFNA(VLOOKUP(B693,DSNXT!C:S,8,0),"")</f>
        <v/>
      </c>
      <c r="I693" t="str">
        <f>_xlfn.IFNA(VLOOKUP(B693,DSNXT!C:S,9,0),"")</f>
        <v/>
      </c>
      <c r="J693" t="str">
        <f>_xlfn.IFNA(VLOOKUP(B693,DSNXT!C:S,17,0),"")</f>
        <v/>
      </c>
      <c r="K693" t="str">
        <f>_xlfn.IFNA(VLOOKUP(B693,DSNXT!C:S,10,0),"")</f>
        <v/>
      </c>
      <c r="L693">
        <v>1</v>
      </c>
    </row>
    <row r="694" spans="3:12">
      <c r="C694" t="str">
        <f>_xlfn.IFNA(VLOOKUP(B694,DSNXT!C:S,2,0),"")</f>
        <v/>
      </c>
      <c r="D694" t="str">
        <f>_xlfn.IFNA(VLOOKUP(B694,DSNXT!C:S,4,0),"")</f>
        <v/>
      </c>
      <c r="E694" t="str">
        <f>_xlfn.IFNA(VLOOKUP(B694,DSNXT!C:S,5,0),"")</f>
        <v/>
      </c>
      <c r="F694" t="str">
        <f>_xlfn.IFNA(VLOOKUP(B694,DSNXT!C:S,6,0),"")</f>
        <v/>
      </c>
      <c r="G694" t="str">
        <f>_xlfn.IFNA(VLOOKUP(B694,DSNXT!C:S,7,0),"")</f>
        <v/>
      </c>
      <c r="H694" t="str">
        <f>_xlfn.IFNA(VLOOKUP(B694,DSNXT!C:S,8,0),"")</f>
        <v/>
      </c>
      <c r="I694" t="str">
        <f>_xlfn.IFNA(VLOOKUP(B694,DSNXT!C:S,9,0),"")</f>
        <v/>
      </c>
      <c r="J694" t="str">
        <f>_xlfn.IFNA(VLOOKUP(B694,DSNXT!C:S,17,0),"")</f>
        <v/>
      </c>
      <c r="K694" t="str">
        <f>_xlfn.IFNA(VLOOKUP(B694,DSNXT!C:S,10,0),"")</f>
        <v/>
      </c>
      <c r="L694">
        <v>1</v>
      </c>
    </row>
    <row r="695" spans="3:12">
      <c r="C695" t="str">
        <f>_xlfn.IFNA(VLOOKUP(B695,DSNXT!C:S,2,0),"")</f>
        <v/>
      </c>
      <c r="D695" t="str">
        <f>_xlfn.IFNA(VLOOKUP(B695,DSNXT!C:S,4,0),"")</f>
        <v/>
      </c>
      <c r="E695" t="str">
        <f>_xlfn.IFNA(VLOOKUP(B695,DSNXT!C:S,5,0),"")</f>
        <v/>
      </c>
      <c r="F695" t="str">
        <f>_xlfn.IFNA(VLOOKUP(B695,DSNXT!C:S,6,0),"")</f>
        <v/>
      </c>
      <c r="G695" t="str">
        <f>_xlfn.IFNA(VLOOKUP(B695,DSNXT!C:S,7,0),"")</f>
        <v/>
      </c>
      <c r="H695" t="str">
        <f>_xlfn.IFNA(VLOOKUP(B695,DSNXT!C:S,8,0),"")</f>
        <v/>
      </c>
      <c r="I695" t="str">
        <f>_xlfn.IFNA(VLOOKUP(B695,DSNXT!C:S,9,0),"")</f>
        <v/>
      </c>
      <c r="J695" t="str">
        <f>_xlfn.IFNA(VLOOKUP(B695,DSNXT!C:S,17,0),"")</f>
        <v/>
      </c>
      <c r="K695" t="str">
        <f>_xlfn.IFNA(VLOOKUP(B695,DSNXT!C:S,10,0),"")</f>
        <v/>
      </c>
      <c r="L695">
        <v>1</v>
      </c>
    </row>
    <row r="696" spans="3:12">
      <c r="C696" t="str">
        <f>_xlfn.IFNA(VLOOKUP(B696,DSNXT!C:S,2,0),"")</f>
        <v/>
      </c>
      <c r="D696" t="str">
        <f>_xlfn.IFNA(VLOOKUP(B696,DSNXT!C:S,4,0),"")</f>
        <v/>
      </c>
      <c r="E696" t="str">
        <f>_xlfn.IFNA(VLOOKUP(B696,DSNXT!C:S,5,0),"")</f>
        <v/>
      </c>
      <c r="F696" t="str">
        <f>_xlfn.IFNA(VLOOKUP(B696,DSNXT!C:S,6,0),"")</f>
        <v/>
      </c>
      <c r="G696" t="str">
        <f>_xlfn.IFNA(VLOOKUP(B696,DSNXT!C:S,7,0),"")</f>
        <v/>
      </c>
      <c r="H696" t="str">
        <f>_xlfn.IFNA(VLOOKUP(B696,DSNXT!C:S,8,0),"")</f>
        <v/>
      </c>
      <c r="I696" t="str">
        <f>_xlfn.IFNA(VLOOKUP(B696,DSNXT!C:S,9,0),"")</f>
        <v/>
      </c>
      <c r="J696" t="str">
        <f>_xlfn.IFNA(VLOOKUP(B696,DSNXT!C:S,17,0),"")</f>
        <v/>
      </c>
      <c r="K696" t="str">
        <f>_xlfn.IFNA(VLOOKUP(B696,DSNXT!C:S,10,0),"")</f>
        <v/>
      </c>
      <c r="L696">
        <v>1</v>
      </c>
    </row>
    <row r="697" spans="3:12">
      <c r="C697" t="str">
        <f>_xlfn.IFNA(VLOOKUP(B697,DSNXT!C:S,2,0),"")</f>
        <v/>
      </c>
      <c r="D697" t="str">
        <f>_xlfn.IFNA(VLOOKUP(B697,DSNXT!C:S,4,0),"")</f>
        <v/>
      </c>
      <c r="E697" t="str">
        <f>_xlfn.IFNA(VLOOKUP(B697,DSNXT!C:S,5,0),"")</f>
        <v/>
      </c>
      <c r="F697" t="str">
        <f>_xlfn.IFNA(VLOOKUP(B697,DSNXT!C:S,6,0),"")</f>
        <v/>
      </c>
      <c r="G697" t="str">
        <f>_xlfn.IFNA(VLOOKUP(B697,DSNXT!C:S,7,0),"")</f>
        <v/>
      </c>
      <c r="H697" t="str">
        <f>_xlfn.IFNA(VLOOKUP(B697,DSNXT!C:S,8,0),"")</f>
        <v/>
      </c>
      <c r="I697" t="str">
        <f>_xlfn.IFNA(VLOOKUP(B697,DSNXT!C:S,9,0),"")</f>
        <v/>
      </c>
      <c r="J697" t="str">
        <f>_xlfn.IFNA(VLOOKUP(B697,DSNXT!C:S,17,0),"")</f>
        <v/>
      </c>
      <c r="K697" t="str">
        <f>_xlfn.IFNA(VLOOKUP(B697,DSNXT!C:S,10,0),"")</f>
        <v/>
      </c>
      <c r="L697">
        <v>1</v>
      </c>
    </row>
    <row r="698" spans="3:12">
      <c r="C698" t="str">
        <f>_xlfn.IFNA(VLOOKUP(B698,DSNXT!C:S,2,0),"")</f>
        <v/>
      </c>
      <c r="D698" t="str">
        <f>_xlfn.IFNA(VLOOKUP(B698,DSNXT!C:S,4,0),"")</f>
        <v/>
      </c>
      <c r="E698" t="str">
        <f>_xlfn.IFNA(VLOOKUP(B698,DSNXT!C:S,5,0),"")</f>
        <v/>
      </c>
      <c r="F698" t="str">
        <f>_xlfn.IFNA(VLOOKUP(B698,DSNXT!C:S,6,0),"")</f>
        <v/>
      </c>
      <c r="G698" t="str">
        <f>_xlfn.IFNA(VLOOKUP(B698,DSNXT!C:S,7,0),"")</f>
        <v/>
      </c>
      <c r="H698" t="str">
        <f>_xlfn.IFNA(VLOOKUP(B698,DSNXT!C:S,8,0),"")</f>
        <v/>
      </c>
      <c r="I698" t="str">
        <f>_xlfn.IFNA(VLOOKUP(B698,DSNXT!C:S,9,0),"")</f>
        <v/>
      </c>
      <c r="J698" t="str">
        <f>_xlfn.IFNA(VLOOKUP(B698,DSNXT!C:S,17,0),"")</f>
        <v/>
      </c>
      <c r="K698" t="str">
        <f>_xlfn.IFNA(VLOOKUP(B698,DSNXT!C:S,10,0),"")</f>
        <v/>
      </c>
      <c r="L698">
        <v>1</v>
      </c>
    </row>
    <row r="699" spans="3:12">
      <c r="C699" t="str">
        <f>_xlfn.IFNA(VLOOKUP(B699,DSNXT!C:S,2,0),"")</f>
        <v/>
      </c>
      <c r="D699" t="str">
        <f>_xlfn.IFNA(VLOOKUP(B699,DSNXT!C:S,4,0),"")</f>
        <v/>
      </c>
      <c r="E699" t="str">
        <f>_xlfn.IFNA(VLOOKUP(B699,DSNXT!C:S,5,0),"")</f>
        <v/>
      </c>
      <c r="F699" t="str">
        <f>_xlfn.IFNA(VLOOKUP(B699,DSNXT!C:S,6,0),"")</f>
        <v/>
      </c>
      <c r="G699" t="str">
        <f>_xlfn.IFNA(VLOOKUP(B699,DSNXT!C:S,7,0),"")</f>
        <v/>
      </c>
      <c r="H699" t="str">
        <f>_xlfn.IFNA(VLOOKUP(B699,DSNXT!C:S,8,0),"")</f>
        <v/>
      </c>
      <c r="I699" t="str">
        <f>_xlfn.IFNA(VLOOKUP(B699,DSNXT!C:S,9,0),"")</f>
        <v/>
      </c>
      <c r="J699" t="str">
        <f>_xlfn.IFNA(VLOOKUP(B699,DSNXT!C:S,17,0),"")</f>
        <v/>
      </c>
      <c r="K699" t="str">
        <f>_xlfn.IFNA(VLOOKUP(B699,DSNXT!C:S,10,0),"")</f>
        <v/>
      </c>
      <c r="L699">
        <v>1</v>
      </c>
    </row>
    <row r="700" spans="3:12">
      <c r="C700" t="str">
        <f>_xlfn.IFNA(VLOOKUP(B700,DSNXT!C:S,2,0),"")</f>
        <v/>
      </c>
      <c r="D700" t="str">
        <f>_xlfn.IFNA(VLOOKUP(B700,DSNXT!C:S,4,0),"")</f>
        <v/>
      </c>
      <c r="E700" t="str">
        <f>_xlfn.IFNA(VLOOKUP(B700,DSNXT!C:S,5,0),"")</f>
        <v/>
      </c>
      <c r="F700" t="str">
        <f>_xlfn.IFNA(VLOOKUP(B700,DSNXT!C:S,6,0),"")</f>
        <v/>
      </c>
      <c r="G700" t="str">
        <f>_xlfn.IFNA(VLOOKUP(B700,DSNXT!C:S,7,0),"")</f>
        <v/>
      </c>
      <c r="H700" t="str">
        <f>_xlfn.IFNA(VLOOKUP(B700,DSNXT!C:S,8,0),"")</f>
        <v/>
      </c>
      <c r="I700" t="str">
        <f>_xlfn.IFNA(VLOOKUP(B700,DSNXT!C:S,9,0),"")</f>
        <v/>
      </c>
      <c r="J700" t="str">
        <f>_xlfn.IFNA(VLOOKUP(B700,DSNXT!C:S,17,0),"")</f>
        <v/>
      </c>
      <c r="K700" t="str">
        <f>_xlfn.IFNA(VLOOKUP(B700,DSNXT!C:S,10,0),"")</f>
        <v/>
      </c>
      <c r="L700">
        <v>1</v>
      </c>
    </row>
    <row r="701" spans="3:12">
      <c r="C701" t="str">
        <f>_xlfn.IFNA(VLOOKUP(B701,DSNXT!C:S,2,0),"")</f>
        <v/>
      </c>
      <c r="D701" t="str">
        <f>_xlfn.IFNA(VLOOKUP(B701,DSNXT!C:S,4,0),"")</f>
        <v/>
      </c>
      <c r="E701" t="str">
        <f>_xlfn.IFNA(VLOOKUP(B701,DSNXT!C:S,5,0),"")</f>
        <v/>
      </c>
      <c r="F701" t="str">
        <f>_xlfn.IFNA(VLOOKUP(B701,DSNXT!C:S,6,0),"")</f>
        <v/>
      </c>
      <c r="G701" t="str">
        <f>_xlfn.IFNA(VLOOKUP(B701,DSNXT!C:S,7,0),"")</f>
        <v/>
      </c>
      <c r="H701" t="str">
        <f>_xlfn.IFNA(VLOOKUP(B701,DSNXT!C:S,8,0),"")</f>
        <v/>
      </c>
      <c r="I701" t="str">
        <f>_xlfn.IFNA(VLOOKUP(B701,DSNXT!C:S,9,0),"")</f>
        <v/>
      </c>
      <c r="J701" t="str">
        <f>_xlfn.IFNA(VLOOKUP(B701,DSNXT!C:S,17,0),"")</f>
        <v/>
      </c>
      <c r="K701" t="str">
        <f>_xlfn.IFNA(VLOOKUP(B701,DSNXT!C:S,10,0),"")</f>
        <v/>
      </c>
      <c r="L701">
        <v>1</v>
      </c>
    </row>
    <row r="702" spans="3:12">
      <c r="C702" t="str">
        <f>_xlfn.IFNA(VLOOKUP(B702,DSNXT!C:S,2,0),"")</f>
        <v/>
      </c>
      <c r="D702" t="str">
        <f>_xlfn.IFNA(VLOOKUP(B702,DSNXT!C:S,4,0),"")</f>
        <v/>
      </c>
      <c r="E702" t="str">
        <f>_xlfn.IFNA(VLOOKUP(B702,DSNXT!C:S,5,0),"")</f>
        <v/>
      </c>
      <c r="F702" t="str">
        <f>_xlfn.IFNA(VLOOKUP(B702,DSNXT!C:S,6,0),"")</f>
        <v/>
      </c>
      <c r="G702" t="str">
        <f>_xlfn.IFNA(VLOOKUP(B702,DSNXT!C:S,7,0),"")</f>
        <v/>
      </c>
      <c r="H702" t="str">
        <f>_xlfn.IFNA(VLOOKUP(B702,DSNXT!C:S,8,0),"")</f>
        <v/>
      </c>
      <c r="I702" t="str">
        <f>_xlfn.IFNA(VLOOKUP(B702,DSNXT!C:S,9,0),"")</f>
        <v/>
      </c>
      <c r="J702" t="str">
        <f>_xlfn.IFNA(VLOOKUP(B702,DSNXT!C:S,17,0),"")</f>
        <v/>
      </c>
      <c r="K702" t="str">
        <f>_xlfn.IFNA(VLOOKUP(B702,DSNXT!C:S,10,0),"")</f>
        <v/>
      </c>
      <c r="L702">
        <v>1</v>
      </c>
    </row>
    <row r="703" spans="3:12">
      <c r="C703" t="str">
        <f>_xlfn.IFNA(VLOOKUP(B703,DSNXT!C:S,2,0),"")</f>
        <v/>
      </c>
      <c r="D703" t="str">
        <f>_xlfn.IFNA(VLOOKUP(B703,DSNXT!C:S,4,0),"")</f>
        <v/>
      </c>
      <c r="E703" t="str">
        <f>_xlfn.IFNA(VLOOKUP(B703,DSNXT!C:S,5,0),"")</f>
        <v/>
      </c>
      <c r="F703" t="str">
        <f>_xlfn.IFNA(VLOOKUP(B703,DSNXT!C:S,6,0),"")</f>
        <v/>
      </c>
      <c r="G703" t="str">
        <f>_xlfn.IFNA(VLOOKUP(B703,DSNXT!C:S,7,0),"")</f>
        <v/>
      </c>
      <c r="H703" t="str">
        <f>_xlfn.IFNA(VLOOKUP(B703,DSNXT!C:S,8,0),"")</f>
        <v/>
      </c>
      <c r="I703" t="str">
        <f>_xlfn.IFNA(VLOOKUP(B703,DSNXT!C:S,9,0),"")</f>
        <v/>
      </c>
      <c r="J703" t="str">
        <f>_xlfn.IFNA(VLOOKUP(B703,DSNXT!C:S,17,0),"")</f>
        <v/>
      </c>
      <c r="K703" t="str">
        <f>_xlfn.IFNA(VLOOKUP(B703,DSNXT!C:S,10,0),"")</f>
        <v/>
      </c>
      <c r="L703">
        <v>1</v>
      </c>
    </row>
    <row r="704" spans="3:12">
      <c r="C704" t="str">
        <f>_xlfn.IFNA(VLOOKUP(B704,DSNXT!C:S,2,0),"")</f>
        <v/>
      </c>
      <c r="D704" t="str">
        <f>_xlfn.IFNA(VLOOKUP(B704,DSNXT!C:S,4,0),"")</f>
        <v/>
      </c>
      <c r="E704" t="str">
        <f>_xlfn.IFNA(VLOOKUP(B704,DSNXT!C:S,5,0),"")</f>
        <v/>
      </c>
      <c r="F704" t="str">
        <f>_xlfn.IFNA(VLOOKUP(B704,DSNXT!C:S,6,0),"")</f>
        <v/>
      </c>
      <c r="G704" t="str">
        <f>_xlfn.IFNA(VLOOKUP(B704,DSNXT!C:S,7,0),"")</f>
        <v/>
      </c>
      <c r="H704" t="str">
        <f>_xlfn.IFNA(VLOOKUP(B704,DSNXT!C:S,8,0),"")</f>
        <v/>
      </c>
      <c r="I704" t="str">
        <f>_xlfn.IFNA(VLOOKUP(B704,DSNXT!C:S,9,0),"")</f>
        <v/>
      </c>
      <c r="J704" t="str">
        <f>_xlfn.IFNA(VLOOKUP(B704,DSNXT!C:S,17,0),"")</f>
        <v/>
      </c>
      <c r="K704" t="str">
        <f>_xlfn.IFNA(VLOOKUP(B704,DSNXT!C:S,10,0),"")</f>
        <v/>
      </c>
      <c r="L704">
        <v>1</v>
      </c>
    </row>
    <row r="705" spans="3:12">
      <c r="C705" t="str">
        <f>_xlfn.IFNA(VLOOKUP(B705,DSNXT!C:S,2,0),"")</f>
        <v/>
      </c>
      <c r="D705" t="str">
        <f>_xlfn.IFNA(VLOOKUP(B705,DSNXT!C:S,4,0),"")</f>
        <v/>
      </c>
      <c r="E705" t="str">
        <f>_xlfn.IFNA(VLOOKUP(B705,DSNXT!C:S,5,0),"")</f>
        <v/>
      </c>
      <c r="F705" t="str">
        <f>_xlfn.IFNA(VLOOKUP(B705,DSNXT!C:S,6,0),"")</f>
        <v/>
      </c>
      <c r="G705" t="str">
        <f>_xlfn.IFNA(VLOOKUP(B705,DSNXT!C:S,7,0),"")</f>
        <v/>
      </c>
      <c r="H705" t="str">
        <f>_xlfn.IFNA(VLOOKUP(B705,DSNXT!C:S,8,0),"")</f>
        <v/>
      </c>
      <c r="I705" t="str">
        <f>_xlfn.IFNA(VLOOKUP(B705,DSNXT!C:S,9,0),"")</f>
        <v/>
      </c>
      <c r="J705" t="str">
        <f>_xlfn.IFNA(VLOOKUP(B705,DSNXT!C:S,17,0),"")</f>
        <v/>
      </c>
      <c r="K705" t="str">
        <f>_xlfn.IFNA(VLOOKUP(B705,DSNXT!C:S,10,0),"")</f>
        <v/>
      </c>
      <c r="L705">
        <v>1</v>
      </c>
    </row>
    <row r="706" spans="3:12">
      <c r="C706" t="str">
        <f>_xlfn.IFNA(VLOOKUP(B706,DSNXT!C:S,2,0),"")</f>
        <v/>
      </c>
      <c r="D706" t="str">
        <f>_xlfn.IFNA(VLOOKUP(B706,DSNXT!C:S,4,0),"")</f>
        <v/>
      </c>
      <c r="E706" t="str">
        <f>_xlfn.IFNA(VLOOKUP(B706,DSNXT!C:S,5,0),"")</f>
        <v/>
      </c>
      <c r="F706" t="str">
        <f>_xlfn.IFNA(VLOOKUP(B706,DSNXT!C:S,6,0),"")</f>
        <v/>
      </c>
      <c r="G706" t="str">
        <f>_xlfn.IFNA(VLOOKUP(B706,DSNXT!C:S,7,0),"")</f>
        <v/>
      </c>
      <c r="H706" t="str">
        <f>_xlfn.IFNA(VLOOKUP(B706,DSNXT!C:S,8,0),"")</f>
        <v/>
      </c>
      <c r="I706" t="str">
        <f>_xlfn.IFNA(VLOOKUP(B706,DSNXT!C:S,9,0),"")</f>
        <v/>
      </c>
      <c r="J706" t="str">
        <f>_xlfn.IFNA(VLOOKUP(B706,DSNXT!C:S,17,0),"")</f>
        <v/>
      </c>
      <c r="K706" t="str">
        <f>_xlfn.IFNA(VLOOKUP(B706,DSNXT!C:S,10,0),"")</f>
        <v/>
      </c>
      <c r="L706">
        <v>1</v>
      </c>
    </row>
    <row r="707" spans="3:12">
      <c r="C707" t="str">
        <f>_xlfn.IFNA(VLOOKUP(B707,DSNXT!C:S,2,0),"")</f>
        <v/>
      </c>
      <c r="D707" t="str">
        <f>_xlfn.IFNA(VLOOKUP(B707,DSNXT!C:S,4,0),"")</f>
        <v/>
      </c>
      <c r="E707" t="str">
        <f>_xlfn.IFNA(VLOOKUP(B707,DSNXT!C:S,5,0),"")</f>
        <v/>
      </c>
      <c r="F707" t="str">
        <f>_xlfn.IFNA(VLOOKUP(B707,DSNXT!C:S,6,0),"")</f>
        <v/>
      </c>
      <c r="G707" t="str">
        <f>_xlfn.IFNA(VLOOKUP(B707,DSNXT!C:S,7,0),"")</f>
        <v/>
      </c>
      <c r="H707" t="str">
        <f>_xlfn.IFNA(VLOOKUP(B707,DSNXT!C:S,8,0),"")</f>
        <v/>
      </c>
      <c r="I707" t="str">
        <f>_xlfn.IFNA(VLOOKUP(B707,DSNXT!C:S,9,0),"")</f>
        <v/>
      </c>
      <c r="J707" t="str">
        <f>_xlfn.IFNA(VLOOKUP(B707,DSNXT!C:S,17,0),"")</f>
        <v/>
      </c>
      <c r="K707" t="str">
        <f>_xlfn.IFNA(VLOOKUP(B707,DSNXT!C:S,10,0),"")</f>
        <v/>
      </c>
      <c r="L707">
        <v>1</v>
      </c>
    </row>
    <row r="708" spans="3:12">
      <c r="C708" t="str">
        <f>_xlfn.IFNA(VLOOKUP(B708,DSNXT!C:S,2,0),"")</f>
        <v/>
      </c>
      <c r="D708" t="str">
        <f>_xlfn.IFNA(VLOOKUP(B708,DSNXT!C:S,4,0),"")</f>
        <v/>
      </c>
      <c r="E708" t="str">
        <f>_xlfn.IFNA(VLOOKUP(B708,DSNXT!C:S,5,0),"")</f>
        <v/>
      </c>
      <c r="F708" t="str">
        <f>_xlfn.IFNA(VLOOKUP(B708,DSNXT!C:S,6,0),"")</f>
        <v/>
      </c>
      <c r="G708" t="str">
        <f>_xlfn.IFNA(VLOOKUP(B708,DSNXT!C:S,7,0),"")</f>
        <v/>
      </c>
      <c r="H708" t="str">
        <f>_xlfn.IFNA(VLOOKUP(B708,DSNXT!C:S,8,0),"")</f>
        <v/>
      </c>
      <c r="I708" t="str">
        <f>_xlfn.IFNA(VLOOKUP(B708,DSNXT!C:S,9,0),"")</f>
        <v/>
      </c>
      <c r="J708" t="str">
        <f>_xlfn.IFNA(VLOOKUP(B708,DSNXT!C:S,17,0),"")</f>
        <v/>
      </c>
      <c r="K708" t="str">
        <f>_xlfn.IFNA(VLOOKUP(B708,DSNXT!C:S,10,0),"")</f>
        <v/>
      </c>
      <c r="L708">
        <v>1</v>
      </c>
    </row>
    <row r="709" spans="3:12">
      <c r="C709" t="str">
        <f>_xlfn.IFNA(VLOOKUP(B709,DSNXT!C:S,2,0),"")</f>
        <v/>
      </c>
      <c r="D709" t="str">
        <f>_xlfn.IFNA(VLOOKUP(B709,DSNXT!C:S,4,0),"")</f>
        <v/>
      </c>
      <c r="E709" t="str">
        <f>_xlfn.IFNA(VLOOKUP(B709,DSNXT!C:S,5,0),"")</f>
        <v/>
      </c>
      <c r="F709" t="str">
        <f>_xlfn.IFNA(VLOOKUP(B709,DSNXT!C:S,6,0),"")</f>
        <v/>
      </c>
      <c r="G709" t="str">
        <f>_xlfn.IFNA(VLOOKUP(B709,DSNXT!C:S,7,0),"")</f>
        <v/>
      </c>
      <c r="H709" t="str">
        <f>_xlfn.IFNA(VLOOKUP(B709,DSNXT!C:S,8,0),"")</f>
        <v/>
      </c>
      <c r="I709" t="str">
        <f>_xlfn.IFNA(VLOOKUP(B709,DSNXT!C:S,9,0),"")</f>
        <v/>
      </c>
      <c r="J709" t="str">
        <f>_xlfn.IFNA(VLOOKUP(B709,DSNXT!C:S,17,0),"")</f>
        <v/>
      </c>
      <c r="K709" t="str">
        <f>_xlfn.IFNA(VLOOKUP(B709,DSNXT!C:S,10,0),"")</f>
        <v/>
      </c>
      <c r="L709">
        <v>1</v>
      </c>
    </row>
    <row r="710" spans="3:12">
      <c r="C710" t="str">
        <f>_xlfn.IFNA(VLOOKUP(B710,DSNXT!C:S,2,0),"")</f>
        <v/>
      </c>
      <c r="D710" t="str">
        <f>_xlfn.IFNA(VLOOKUP(B710,DSNXT!C:S,4,0),"")</f>
        <v/>
      </c>
      <c r="E710" t="str">
        <f>_xlfn.IFNA(VLOOKUP(B710,DSNXT!C:S,5,0),"")</f>
        <v/>
      </c>
      <c r="F710" t="str">
        <f>_xlfn.IFNA(VLOOKUP(B710,DSNXT!C:S,6,0),"")</f>
        <v/>
      </c>
      <c r="G710" t="str">
        <f>_xlfn.IFNA(VLOOKUP(B710,DSNXT!C:S,7,0),"")</f>
        <v/>
      </c>
      <c r="H710" t="str">
        <f>_xlfn.IFNA(VLOOKUP(B710,DSNXT!C:S,8,0),"")</f>
        <v/>
      </c>
      <c r="I710" t="str">
        <f>_xlfn.IFNA(VLOOKUP(B710,DSNXT!C:S,9,0),"")</f>
        <v/>
      </c>
      <c r="J710" t="str">
        <f>_xlfn.IFNA(VLOOKUP(B710,DSNXT!C:S,17,0),"")</f>
        <v/>
      </c>
      <c r="K710" t="str">
        <f>_xlfn.IFNA(VLOOKUP(B710,DSNXT!C:S,10,0),"")</f>
        <v/>
      </c>
      <c r="L710">
        <v>1</v>
      </c>
    </row>
    <row r="711" spans="3:12">
      <c r="C711" t="str">
        <f>_xlfn.IFNA(VLOOKUP(B711,DSNXT!C:S,2,0),"")</f>
        <v/>
      </c>
      <c r="D711" t="str">
        <f>_xlfn.IFNA(VLOOKUP(B711,DSNXT!C:S,4,0),"")</f>
        <v/>
      </c>
      <c r="E711" t="str">
        <f>_xlfn.IFNA(VLOOKUP(B711,DSNXT!C:S,5,0),"")</f>
        <v/>
      </c>
      <c r="F711" t="str">
        <f>_xlfn.IFNA(VLOOKUP(B711,DSNXT!C:S,6,0),"")</f>
        <v/>
      </c>
      <c r="G711" t="str">
        <f>_xlfn.IFNA(VLOOKUP(B711,DSNXT!C:S,7,0),"")</f>
        <v/>
      </c>
      <c r="H711" t="str">
        <f>_xlfn.IFNA(VLOOKUP(B711,DSNXT!C:S,8,0),"")</f>
        <v/>
      </c>
      <c r="I711" t="str">
        <f>_xlfn.IFNA(VLOOKUP(B711,DSNXT!C:S,9,0),"")</f>
        <v/>
      </c>
      <c r="J711" t="str">
        <f>_xlfn.IFNA(VLOOKUP(B711,DSNXT!C:S,17,0),"")</f>
        <v/>
      </c>
      <c r="K711" t="str">
        <f>_xlfn.IFNA(VLOOKUP(B711,DSNXT!C:S,10,0),"")</f>
        <v/>
      </c>
      <c r="L711">
        <v>1</v>
      </c>
    </row>
    <row r="712" spans="3:12">
      <c r="C712" t="str">
        <f>_xlfn.IFNA(VLOOKUP(B712,DSNXT!C:S,2,0),"")</f>
        <v/>
      </c>
      <c r="D712" t="str">
        <f>_xlfn.IFNA(VLOOKUP(B712,DSNXT!C:S,4,0),"")</f>
        <v/>
      </c>
      <c r="E712" t="str">
        <f>_xlfn.IFNA(VLOOKUP(B712,DSNXT!C:S,5,0),"")</f>
        <v/>
      </c>
      <c r="F712" t="str">
        <f>_xlfn.IFNA(VLOOKUP(B712,DSNXT!C:S,6,0),"")</f>
        <v/>
      </c>
      <c r="G712" t="str">
        <f>_xlfn.IFNA(VLOOKUP(B712,DSNXT!C:S,7,0),"")</f>
        <v/>
      </c>
      <c r="H712" t="str">
        <f>_xlfn.IFNA(VLOOKUP(B712,DSNXT!C:S,8,0),"")</f>
        <v/>
      </c>
      <c r="I712" t="str">
        <f>_xlfn.IFNA(VLOOKUP(B712,DSNXT!C:S,9,0),"")</f>
        <v/>
      </c>
      <c r="J712" t="str">
        <f>_xlfn.IFNA(VLOOKUP(B712,DSNXT!C:S,17,0),"")</f>
        <v/>
      </c>
      <c r="K712" t="str">
        <f>_xlfn.IFNA(VLOOKUP(B712,DSNXT!C:S,10,0),"")</f>
        <v/>
      </c>
      <c r="L712">
        <v>1</v>
      </c>
    </row>
    <row r="713" spans="3:12">
      <c r="C713" t="str">
        <f>_xlfn.IFNA(VLOOKUP(B713,DSNXT!C:S,2,0),"")</f>
        <v/>
      </c>
      <c r="D713" t="str">
        <f>_xlfn.IFNA(VLOOKUP(B713,DSNXT!C:S,4,0),"")</f>
        <v/>
      </c>
      <c r="E713" t="str">
        <f>_xlfn.IFNA(VLOOKUP(B713,DSNXT!C:S,5,0),"")</f>
        <v/>
      </c>
      <c r="F713" t="str">
        <f>_xlfn.IFNA(VLOOKUP(B713,DSNXT!C:S,6,0),"")</f>
        <v/>
      </c>
      <c r="G713" t="str">
        <f>_xlfn.IFNA(VLOOKUP(B713,DSNXT!C:S,7,0),"")</f>
        <v/>
      </c>
      <c r="H713" t="str">
        <f>_xlfn.IFNA(VLOOKUP(B713,DSNXT!C:S,8,0),"")</f>
        <v/>
      </c>
      <c r="I713" t="str">
        <f>_xlfn.IFNA(VLOOKUP(B713,DSNXT!C:S,9,0),"")</f>
        <v/>
      </c>
      <c r="J713" t="str">
        <f>_xlfn.IFNA(VLOOKUP(B713,DSNXT!C:S,17,0),"")</f>
        <v/>
      </c>
      <c r="K713" t="str">
        <f>_xlfn.IFNA(VLOOKUP(B713,DSNXT!C:S,10,0),"")</f>
        <v/>
      </c>
      <c r="L713">
        <v>1</v>
      </c>
    </row>
    <row r="714" spans="3:12">
      <c r="C714" t="str">
        <f>_xlfn.IFNA(VLOOKUP(B714,DSNXT!C:S,2,0),"")</f>
        <v/>
      </c>
      <c r="D714" t="str">
        <f>_xlfn.IFNA(VLOOKUP(B714,DSNXT!C:S,4,0),"")</f>
        <v/>
      </c>
      <c r="E714" t="str">
        <f>_xlfn.IFNA(VLOOKUP(B714,DSNXT!C:S,5,0),"")</f>
        <v/>
      </c>
      <c r="F714" t="str">
        <f>_xlfn.IFNA(VLOOKUP(B714,DSNXT!C:S,6,0),"")</f>
        <v/>
      </c>
      <c r="G714" t="str">
        <f>_xlfn.IFNA(VLOOKUP(B714,DSNXT!C:S,7,0),"")</f>
        <v/>
      </c>
      <c r="H714" t="str">
        <f>_xlfn.IFNA(VLOOKUP(B714,DSNXT!C:S,8,0),"")</f>
        <v/>
      </c>
      <c r="I714" t="str">
        <f>_xlfn.IFNA(VLOOKUP(B714,DSNXT!C:S,9,0),"")</f>
        <v/>
      </c>
      <c r="J714" t="str">
        <f>_xlfn.IFNA(VLOOKUP(B714,DSNXT!C:S,17,0),"")</f>
        <v/>
      </c>
      <c r="K714" t="str">
        <f>_xlfn.IFNA(VLOOKUP(B714,DSNXT!C:S,10,0),"")</f>
        <v/>
      </c>
      <c r="L714">
        <v>1</v>
      </c>
    </row>
    <row r="715" spans="3:12">
      <c r="C715" t="str">
        <f>_xlfn.IFNA(VLOOKUP(B715,DSNXT!C:S,2,0),"")</f>
        <v/>
      </c>
      <c r="D715" t="str">
        <f>_xlfn.IFNA(VLOOKUP(B715,DSNXT!C:S,4,0),"")</f>
        <v/>
      </c>
      <c r="E715" t="str">
        <f>_xlfn.IFNA(VLOOKUP(B715,DSNXT!C:S,5,0),"")</f>
        <v/>
      </c>
      <c r="F715" t="str">
        <f>_xlfn.IFNA(VLOOKUP(B715,DSNXT!C:S,6,0),"")</f>
        <v/>
      </c>
      <c r="G715" t="str">
        <f>_xlfn.IFNA(VLOOKUP(B715,DSNXT!C:S,7,0),"")</f>
        <v/>
      </c>
      <c r="H715" t="str">
        <f>_xlfn.IFNA(VLOOKUP(B715,DSNXT!C:S,8,0),"")</f>
        <v/>
      </c>
      <c r="I715" t="str">
        <f>_xlfn.IFNA(VLOOKUP(B715,DSNXT!C:S,9,0),"")</f>
        <v/>
      </c>
      <c r="J715" t="str">
        <f>_xlfn.IFNA(VLOOKUP(B715,DSNXT!C:S,17,0),"")</f>
        <v/>
      </c>
      <c r="K715" t="str">
        <f>_xlfn.IFNA(VLOOKUP(B715,DSNXT!C:S,10,0),"")</f>
        <v/>
      </c>
      <c r="L715">
        <v>1</v>
      </c>
    </row>
    <row r="716" spans="3:12">
      <c r="C716" t="str">
        <f>_xlfn.IFNA(VLOOKUP(B716,DSNXT!C:S,2,0),"")</f>
        <v/>
      </c>
      <c r="D716" t="str">
        <f>_xlfn.IFNA(VLOOKUP(B716,DSNXT!C:S,4,0),"")</f>
        <v/>
      </c>
      <c r="E716" t="str">
        <f>_xlfn.IFNA(VLOOKUP(B716,DSNXT!C:S,5,0),"")</f>
        <v/>
      </c>
      <c r="F716" t="str">
        <f>_xlfn.IFNA(VLOOKUP(B716,DSNXT!C:S,6,0),"")</f>
        <v/>
      </c>
      <c r="G716" t="str">
        <f>_xlfn.IFNA(VLOOKUP(B716,DSNXT!C:S,7,0),"")</f>
        <v/>
      </c>
      <c r="H716" t="str">
        <f>_xlfn.IFNA(VLOOKUP(B716,DSNXT!C:S,8,0),"")</f>
        <v/>
      </c>
      <c r="I716" t="str">
        <f>_xlfn.IFNA(VLOOKUP(B716,DSNXT!C:S,9,0),"")</f>
        <v/>
      </c>
      <c r="J716" t="str">
        <f>_xlfn.IFNA(VLOOKUP(B716,DSNXT!C:S,17,0),"")</f>
        <v/>
      </c>
      <c r="K716" t="str">
        <f>_xlfn.IFNA(VLOOKUP(B716,DSNXT!C:S,10,0),"")</f>
        <v/>
      </c>
      <c r="L716">
        <v>1</v>
      </c>
    </row>
    <row r="717" spans="3:12">
      <c r="C717" t="str">
        <f>_xlfn.IFNA(VLOOKUP(B717,DSNXT!C:S,2,0),"")</f>
        <v/>
      </c>
      <c r="D717" t="str">
        <f>_xlfn.IFNA(VLOOKUP(B717,DSNXT!C:S,4,0),"")</f>
        <v/>
      </c>
      <c r="E717" t="str">
        <f>_xlfn.IFNA(VLOOKUP(B717,DSNXT!C:S,5,0),"")</f>
        <v/>
      </c>
      <c r="F717" t="str">
        <f>_xlfn.IFNA(VLOOKUP(B717,DSNXT!C:S,6,0),"")</f>
        <v/>
      </c>
      <c r="G717" t="str">
        <f>_xlfn.IFNA(VLOOKUP(B717,DSNXT!C:S,7,0),"")</f>
        <v/>
      </c>
      <c r="H717" t="str">
        <f>_xlfn.IFNA(VLOOKUP(B717,DSNXT!C:S,8,0),"")</f>
        <v/>
      </c>
      <c r="I717" t="str">
        <f>_xlfn.IFNA(VLOOKUP(B717,DSNXT!C:S,9,0),"")</f>
        <v/>
      </c>
      <c r="J717" t="str">
        <f>_xlfn.IFNA(VLOOKUP(B717,DSNXT!C:S,17,0),"")</f>
        <v/>
      </c>
      <c r="K717" t="str">
        <f>_xlfn.IFNA(VLOOKUP(B717,DSNXT!C:S,10,0),"")</f>
        <v/>
      </c>
      <c r="L717">
        <v>1</v>
      </c>
    </row>
    <row r="718" spans="3:12">
      <c r="C718" t="str">
        <f>_xlfn.IFNA(VLOOKUP(B718,DSNXT!C:S,2,0),"")</f>
        <v/>
      </c>
      <c r="D718" t="str">
        <f>_xlfn.IFNA(VLOOKUP(B718,DSNXT!C:S,4,0),"")</f>
        <v/>
      </c>
      <c r="E718" t="str">
        <f>_xlfn.IFNA(VLOOKUP(B718,DSNXT!C:S,5,0),"")</f>
        <v/>
      </c>
      <c r="F718" t="str">
        <f>_xlfn.IFNA(VLOOKUP(B718,DSNXT!C:S,6,0),"")</f>
        <v/>
      </c>
      <c r="G718" t="str">
        <f>_xlfn.IFNA(VLOOKUP(B718,DSNXT!C:S,7,0),"")</f>
        <v/>
      </c>
      <c r="H718" t="str">
        <f>_xlfn.IFNA(VLOOKUP(B718,DSNXT!C:S,8,0),"")</f>
        <v/>
      </c>
      <c r="I718" t="str">
        <f>_xlfn.IFNA(VLOOKUP(B718,DSNXT!C:S,9,0),"")</f>
        <v/>
      </c>
      <c r="J718" t="str">
        <f>_xlfn.IFNA(VLOOKUP(B718,DSNXT!C:S,17,0),"")</f>
        <v/>
      </c>
      <c r="K718" t="str">
        <f>_xlfn.IFNA(VLOOKUP(B718,DSNXT!C:S,10,0),"")</f>
        <v/>
      </c>
      <c r="L718">
        <v>1</v>
      </c>
    </row>
    <row r="719" spans="3:12">
      <c r="C719" t="str">
        <f>_xlfn.IFNA(VLOOKUP(B719,DSNXT!C:S,2,0),"")</f>
        <v/>
      </c>
      <c r="D719" t="str">
        <f>_xlfn.IFNA(VLOOKUP(B719,DSNXT!C:S,4,0),"")</f>
        <v/>
      </c>
      <c r="E719" t="str">
        <f>_xlfn.IFNA(VLOOKUP(B719,DSNXT!C:S,5,0),"")</f>
        <v/>
      </c>
      <c r="F719" t="str">
        <f>_xlfn.IFNA(VLOOKUP(B719,DSNXT!C:S,6,0),"")</f>
        <v/>
      </c>
      <c r="G719" t="str">
        <f>_xlfn.IFNA(VLOOKUP(B719,DSNXT!C:S,7,0),"")</f>
        <v/>
      </c>
      <c r="H719" t="str">
        <f>_xlfn.IFNA(VLOOKUP(B719,DSNXT!C:S,8,0),"")</f>
        <v/>
      </c>
      <c r="I719" t="str">
        <f>_xlfn.IFNA(VLOOKUP(B719,DSNXT!C:S,9,0),"")</f>
        <v/>
      </c>
      <c r="J719" t="str">
        <f>_xlfn.IFNA(VLOOKUP(B719,DSNXT!C:S,17,0),"")</f>
        <v/>
      </c>
      <c r="K719" t="str">
        <f>_xlfn.IFNA(VLOOKUP(B719,DSNXT!C:S,10,0),"")</f>
        <v/>
      </c>
      <c r="L719">
        <v>1</v>
      </c>
    </row>
    <row r="720" spans="3:12">
      <c r="C720" t="str">
        <f>_xlfn.IFNA(VLOOKUP(B720,DSNXT!C:S,2,0),"")</f>
        <v/>
      </c>
      <c r="D720" t="str">
        <f>_xlfn.IFNA(VLOOKUP(B720,DSNXT!C:S,4,0),"")</f>
        <v/>
      </c>
      <c r="E720" t="str">
        <f>_xlfn.IFNA(VLOOKUP(B720,DSNXT!C:S,5,0),"")</f>
        <v/>
      </c>
      <c r="F720" t="str">
        <f>_xlfn.IFNA(VLOOKUP(B720,DSNXT!C:S,6,0),"")</f>
        <v/>
      </c>
      <c r="G720" t="str">
        <f>_xlfn.IFNA(VLOOKUP(B720,DSNXT!C:S,7,0),"")</f>
        <v/>
      </c>
      <c r="H720" t="str">
        <f>_xlfn.IFNA(VLOOKUP(B720,DSNXT!C:S,8,0),"")</f>
        <v/>
      </c>
      <c r="I720" t="str">
        <f>_xlfn.IFNA(VLOOKUP(B720,DSNXT!C:S,9,0),"")</f>
        <v/>
      </c>
      <c r="J720" t="str">
        <f>_xlfn.IFNA(VLOOKUP(B720,DSNXT!C:S,17,0),"")</f>
        <v/>
      </c>
      <c r="K720" t="str">
        <f>_xlfn.IFNA(VLOOKUP(B720,DSNXT!C:S,10,0),"")</f>
        <v/>
      </c>
      <c r="L720">
        <v>1</v>
      </c>
    </row>
    <row r="721" spans="3:12">
      <c r="C721" t="str">
        <f>_xlfn.IFNA(VLOOKUP(B721,DSNXT!C:S,2,0),"")</f>
        <v/>
      </c>
      <c r="D721" t="str">
        <f>_xlfn.IFNA(VLOOKUP(B721,DSNXT!C:S,4,0),"")</f>
        <v/>
      </c>
      <c r="E721" t="str">
        <f>_xlfn.IFNA(VLOOKUP(B721,DSNXT!C:S,5,0),"")</f>
        <v/>
      </c>
      <c r="F721" t="str">
        <f>_xlfn.IFNA(VLOOKUP(B721,DSNXT!C:S,6,0),"")</f>
        <v/>
      </c>
      <c r="G721" t="str">
        <f>_xlfn.IFNA(VLOOKUP(B721,DSNXT!C:S,7,0),"")</f>
        <v/>
      </c>
      <c r="H721" t="str">
        <f>_xlfn.IFNA(VLOOKUP(B721,DSNXT!C:S,8,0),"")</f>
        <v/>
      </c>
      <c r="I721" t="str">
        <f>_xlfn.IFNA(VLOOKUP(B721,DSNXT!C:S,9,0),"")</f>
        <v/>
      </c>
      <c r="J721" t="str">
        <f>_xlfn.IFNA(VLOOKUP(B721,DSNXT!C:S,17,0),"")</f>
        <v/>
      </c>
      <c r="K721" t="str">
        <f>_xlfn.IFNA(VLOOKUP(B721,DSNXT!C:S,10,0),"")</f>
        <v/>
      </c>
      <c r="L721">
        <v>1</v>
      </c>
    </row>
    <row r="722" spans="3:12">
      <c r="C722" t="str">
        <f>_xlfn.IFNA(VLOOKUP(B722,DSNXT!C:S,2,0),"")</f>
        <v/>
      </c>
      <c r="D722" t="str">
        <f>_xlfn.IFNA(VLOOKUP(B722,DSNXT!C:S,4,0),"")</f>
        <v/>
      </c>
      <c r="E722" t="str">
        <f>_xlfn.IFNA(VLOOKUP(B722,DSNXT!C:S,5,0),"")</f>
        <v/>
      </c>
      <c r="F722" t="str">
        <f>_xlfn.IFNA(VLOOKUP(B722,DSNXT!C:S,6,0),"")</f>
        <v/>
      </c>
      <c r="G722" t="str">
        <f>_xlfn.IFNA(VLOOKUP(B722,DSNXT!C:S,7,0),"")</f>
        <v/>
      </c>
      <c r="H722" t="str">
        <f>_xlfn.IFNA(VLOOKUP(B722,DSNXT!C:S,8,0),"")</f>
        <v/>
      </c>
      <c r="I722" t="str">
        <f>_xlfn.IFNA(VLOOKUP(B722,DSNXT!C:S,9,0),"")</f>
        <v/>
      </c>
      <c r="J722" t="str">
        <f>_xlfn.IFNA(VLOOKUP(B722,DSNXT!C:S,17,0),"")</f>
        <v/>
      </c>
      <c r="K722" t="str">
        <f>_xlfn.IFNA(VLOOKUP(B722,DSNXT!C:S,10,0),"")</f>
        <v/>
      </c>
      <c r="L722">
        <v>1</v>
      </c>
    </row>
    <row r="723" spans="3:12">
      <c r="C723" t="str">
        <f>_xlfn.IFNA(VLOOKUP(B723,DSNXT!C:S,2,0),"")</f>
        <v/>
      </c>
      <c r="D723" t="str">
        <f>_xlfn.IFNA(VLOOKUP(B723,DSNXT!C:S,4,0),"")</f>
        <v/>
      </c>
      <c r="E723" t="str">
        <f>_xlfn.IFNA(VLOOKUP(B723,DSNXT!C:S,5,0),"")</f>
        <v/>
      </c>
      <c r="F723" t="str">
        <f>_xlfn.IFNA(VLOOKUP(B723,DSNXT!C:S,6,0),"")</f>
        <v/>
      </c>
      <c r="G723" t="str">
        <f>_xlfn.IFNA(VLOOKUP(B723,DSNXT!C:S,7,0),"")</f>
        <v/>
      </c>
      <c r="H723" t="str">
        <f>_xlfn.IFNA(VLOOKUP(B723,DSNXT!C:S,8,0),"")</f>
        <v/>
      </c>
      <c r="I723" t="str">
        <f>_xlfn.IFNA(VLOOKUP(B723,DSNXT!C:S,9,0),"")</f>
        <v/>
      </c>
      <c r="J723" t="str">
        <f>_xlfn.IFNA(VLOOKUP(B723,DSNXT!C:S,17,0),"")</f>
        <v/>
      </c>
      <c r="K723" t="str">
        <f>_xlfn.IFNA(VLOOKUP(B723,DSNXT!C:S,10,0),"")</f>
        <v/>
      </c>
      <c r="L723">
        <v>1</v>
      </c>
    </row>
    <row r="724" spans="3:12">
      <c r="C724" t="str">
        <f>_xlfn.IFNA(VLOOKUP(B724,DSNXT!C:S,2,0),"")</f>
        <v/>
      </c>
      <c r="D724" t="str">
        <f>_xlfn.IFNA(VLOOKUP(B724,DSNXT!C:S,4,0),"")</f>
        <v/>
      </c>
      <c r="E724" t="str">
        <f>_xlfn.IFNA(VLOOKUP(B724,DSNXT!C:S,5,0),"")</f>
        <v/>
      </c>
      <c r="F724" t="str">
        <f>_xlfn.IFNA(VLOOKUP(B724,DSNXT!C:S,6,0),"")</f>
        <v/>
      </c>
      <c r="G724" t="str">
        <f>_xlfn.IFNA(VLOOKUP(B724,DSNXT!C:S,7,0),"")</f>
        <v/>
      </c>
      <c r="H724" t="str">
        <f>_xlfn.IFNA(VLOOKUP(B724,DSNXT!C:S,8,0),"")</f>
        <v/>
      </c>
      <c r="I724" t="str">
        <f>_xlfn.IFNA(VLOOKUP(B724,DSNXT!C:S,9,0),"")</f>
        <v/>
      </c>
      <c r="J724" t="str">
        <f>_xlfn.IFNA(VLOOKUP(B724,DSNXT!C:S,17,0),"")</f>
        <v/>
      </c>
      <c r="K724" t="str">
        <f>_xlfn.IFNA(VLOOKUP(B724,DSNXT!C:S,10,0),"")</f>
        <v/>
      </c>
      <c r="L724">
        <v>1</v>
      </c>
    </row>
    <row r="725" spans="3:12">
      <c r="C725" t="str">
        <f>_xlfn.IFNA(VLOOKUP(B725,DSNXT!C:S,2,0),"")</f>
        <v/>
      </c>
      <c r="D725" t="str">
        <f>_xlfn.IFNA(VLOOKUP(B725,DSNXT!C:S,4,0),"")</f>
        <v/>
      </c>
      <c r="E725" t="str">
        <f>_xlfn.IFNA(VLOOKUP(B725,DSNXT!C:S,5,0),"")</f>
        <v/>
      </c>
      <c r="F725" t="str">
        <f>_xlfn.IFNA(VLOOKUP(B725,DSNXT!C:S,6,0),"")</f>
        <v/>
      </c>
      <c r="G725" t="str">
        <f>_xlfn.IFNA(VLOOKUP(B725,DSNXT!C:S,7,0),"")</f>
        <v/>
      </c>
      <c r="H725" t="str">
        <f>_xlfn.IFNA(VLOOKUP(B725,DSNXT!C:S,8,0),"")</f>
        <v/>
      </c>
      <c r="I725" t="str">
        <f>_xlfn.IFNA(VLOOKUP(B725,DSNXT!C:S,9,0),"")</f>
        <v/>
      </c>
      <c r="J725" t="str">
        <f>_xlfn.IFNA(VLOOKUP(B725,DSNXT!C:S,17,0),"")</f>
        <v/>
      </c>
      <c r="K725" t="str">
        <f>_xlfn.IFNA(VLOOKUP(B725,DSNXT!C:S,10,0),"")</f>
        <v/>
      </c>
      <c r="L725">
        <v>1</v>
      </c>
    </row>
    <row r="726" spans="3:12">
      <c r="C726" t="str">
        <f>_xlfn.IFNA(VLOOKUP(B726,DSNXT!C:S,2,0),"")</f>
        <v/>
      </c>
      <c r="D726" t="str">
        <f>_xlfn.IFNA(VLOOKUP(B726,DSNXT!C:S,4,0),"")</f>
        <v/>
      </c>
      <c r="E726" t="str">
        <f>_xlfn.IFNA(VLOOKUP(B726,DSNXT!C:S,5,0),"")</f>
        <v/>
      </c>
      <c r="F726" t="str">
        <f>_xlfn.IFNA(VLOOKUP(B726,DSNXT!C:S,6,0),"")</f>
        <v/>
      </c>
      <c r="G726" t="str">
        <f>_xlfn.IFNA(VLOOKUP(B726,DSNXT!C:S,7,0),"")</f>
        <v/>
      </c>
      <c r="H726" t="str">
        <f>_xlfn.IFNA(VLOOKUP(B726,DSNXT!C:S,8,0),"")</f>
        <v/>
      </c>
      <c r="I726" t="str">
        <f>_xlfn.IFNA(VLOOKUP(B726,DSNXT!C:S,9,0),"")</f>
        <v/>
      </c>
      <c r="J726" t="str">
        <f>_xlfn.IFNA(VLOOKUP(B726,DSNXT!C:S,17,0),"")</f>
        <v/>
      </c>
      <c r="K726" t="str">
        <f>_xlfn.IFNA(VLOOKUP(B726,DSNXT!C:S,10,0),"")</f>
        <v/>
      </c>
      <c r="L726">
        <v>1</v>
      </c>
    </row>
    <row r="727" spans="3:12">
      <c r="C727" t="str">
        <f>_xlfn.IFNA(VLOOKUP(B727,DSNXT!C:S,2,0),"")</f>
        <v/>
      </c>
      <c r="D727" t="str">
        <f>_xlfn.IFNA(VLOOKUP(B727,DSNXT!C:S,4,0),"")</f>
        <v/>
      </c>
      <c r="E727" t="str">
        <f>_xlfn.IFNA(VLOOKUP(B727,DSNXT!C:S,5,0),"")</f>
        <v/>
      </c>
      <c r="F727" t="str">
        <f>_xlfn.IFNA(VLOOKUP(B727,DSNXT!C:S,6,0),"")</f>
        <v/>
      </c>
      <c r="G727" t="str">
        <f>_xlfn.IFNA(VLOOKUP(B727,DSNXT!C:S,7,0),"")</f>
        <v/>
      </c>
      <c r="H727" t="str">
        <f>_xlfn.IFNA(VLOOKUP(B727,DSNXT!C:S,8,0),"")</f>
        <v/>
      </c>
      <c r="I727" t="str">
        <f>_xlfn.IFNA(VLOOKUP(B727,DSNXT!C:S,9,0),"")</f>
        <v/>
      </c>
      <c r="J727" t="str">
        <f>_xlfn.IFNA(VLOOKUP(B727,DSNXT!C:S,17,0),"")</f>
        <v/>
      </c>
      <c r="K727" t="str">
        <f>_xlfn.IFNA(VLOOKUP(B727,DSNXT!C:S,10,0),"")</f>
        <v/>
      </c>
      <c r="L727">
        <v>1</v>
      </c>
    </row>
    <row r="728" spans="3:12">
      <c r="C728" t="str">
        <f>_xlfn.IFNA(VLOOKUP(B728,DSNXT!C:S,2,0),"")</f>
        <v/>
      </c>
      <c r="D728" t="str">
        <f>_xlfn.IFNA(VLOOKUP(B728,DSNXT!C:S,4,0),"")</f>
        <v/>
      </c>
      <c r="E728" t="str">
        <f>_xlfn.IFNA(VLOOKUP(B728,DSNXT!C:S,5,0),"")</f>
        <v/>
      </c>
      <c r="F728" t="str">
        <f>_xlfn.IFNA(VLOOKUP(B728,DSNXT!C:S,6,0),"")</f>
        <v/>
      </c>
      <c r="G728" t="str">
        <f>_xlfn.IFNA(VLOOKUP(B728,DSNXT!C:S,7,0),"")</f>
        <v/>
      </c>
      <c r="H728" t="str">
        <f>_xlfn.IFNA(VLOOKUP(B728,DSNXT!C:S,8,0),"")</f>
        <v/>
      </c>
      <c r="I728" t="str">
        <f>_xlfn.IFNA(VLOOKUP(B728,DSNXT!C:S,9,0),"")</f>
        <v/>
      </c>
      <c r="J728" t="str">
        <f>_xlfn.IFNA(VLOOKUP(B728,DSNXT!C:S,17,0),"")</f>
        <v/>
      </c>
      <c r="K728" t="str">
        <f>_xlfn.IFNA(VLOOKUP(B728,DSNXT!C:S,10,0),"")</f>
        <v/>
      </c>
      <c r="L728">
        <v>1</v>
      </c>
    </row>
    <row r="729" spans="3:12">
      <c r="C729" t="str">
        <f>_xlfn.IFNA(VLOOKUP(B729,DSNXT!C:S,2,0),"")</f>
        <v/>
      </c>
      <c r="D729" t="str">
        <f>_xlfn.IFNA(VLOOKUP(B729,DSNXT!C:S,4,0),"")</f>
        <v/>
      </c>
      <c r="E729" t="str">
        <f>_xlfn.IFNA(VLOOKUP(B729,DSNXT!C:S,5,0),"")</f>
        <v/>
      </c>
      <c r="F729" t="str">
        <f>_xlfn.IFNA(VLOOKUP(B729,DSNXT!C:S,6,0),"")</f>
        <v/>
      </c>
      <c r="G729" t="str">
        <f>_xlfn.IFNA(VLOOKUP(B729,DSNXT!C:S,7,0),"")</f>
        <v/>
      </c>
      <c r="H729" t="str">
        <f>_xlfn.IFNA(VLOOKUP(B729,DSNXT!C:S,8,0),"")</f>
        <v/>
      </c>
      <c r="I729" t="str">
        <f>_xlfn.IFNA(VLOOKUP(B729,DSNXT!C:S,9,0),"")</f>
        <v/>
      </c>
      <c r="J729" t="str">
        <f>_xlfn.IFNA(VLOOKUP(B729,DSNXT!C:S,17,0),"")</f>
        <v/>
      </c>
      <c r="K729" t="str">
        <f>_xlfn.IFNA(VLOOKUP(B729,DSNXT!C:S,10,0),"")</f>
        <v/>
      </c>
      <c r="L729">
        <v>1</v>
      </c>
    </row>
    <row r="730" spans="3:12">
      <c r="C730" t="str">
        <f>_xlfn.IFNA(VLOOKUP(B730,DSNXT!C:S,2,0),"")</f>
        <v/>
      </c>
      <c r="D730" t="str">
        <f>_xlfn.IFNA(VLOOKUP(B730,DSNXT!C:S,4,0),"")</f>
        <v/>
      </c>
      <c r="E730" t="str">
        <f>_xlfn.IFNA(VLOOKUP(B730,DSNXT!C:S,5,0),"")</f>
        <v/>
      </c>
      <c r="F730" t="str">
        <f>_xlfn.IFNA(VLOOKUP(B730,DSNXT!C:S,6,0),"")</f>
        <v/>
      </c>
      <c r="G730" t="str">
        <f>_xlfn.IFNA(VLOOKUP(B730,DSNXT!C:S,7,0),"")</f>
        <v/>
      </c>
      <c r="H730" t="str">
        <f>_xlfn.IFNA(VLOOKUP(B730,DSNXT!C:S,8,0),"")</f>
        <v/>
      </c>
      <c r="I730" t="str">
        <f>_xlfn.IFNA(VLOOKUP(B730,DSNXT!C:S,9,0),"")</f>
        <v/>
      </c>
      <c r="J730" t="str">
        <f>_xlfn.IFNA(VLOOKUP(B730,DSNXT!C:S,17,0),"")</f>
        <v/>
      </c>
      <c r="K730" t="str">
        <f>_xlfn.IFNA(VLOOKUP(B730,DSNXT!C:S,10,0),"")</f>
        <v/>
      </c>
      <c r="L730">
        <v>1</v>
      </c>
    </row>
    <row r="731" spans="3:12">
      <c r="C731" t="str">
        <f>_xlfn.IFNA(VLOOKUP(B731,DSNXT!C:S,2,0),"")</f>
        <v/>
      </c>
      <c r="D731" t="str">
        <f>_xlfn.IFNA(VLOOKUP(B731,DSNXT!C:S,4,0),"")</f>
        <v/>
      </c>
      <c r="E731" t="str">
        <f>_xlfn.IFNA(VLOOKUP(B731,DSNXT!C:S,5,0),"")</f>
        <v/>
      </c>
      <c r="F731" t="str">
        <f>_xlfn.IFNA(VLOOKUP(B731,DSNXT!C:S,6,0),"")</f>
        <v/>
      </c>
      <c r="G731" t="str">
        <f>_xlfn.IFNA(VLOOKUP(B731,DSNXT!C:S,7,0),"")</f>
        <v/>
      </c>
      <c r="H731" t="str">
        <f>_xlfn.IFNA(VLOOKUP(B731,DSNXT!C:S,8,0),"")</f>
        <v/>
      </c>
      <c r="I731" t="str">
        <f>_xlfn.IFNA(VLOOKUP(B731,DSNXT!C:S,9,0),"")</f>
        <v/>
      </c>
      <c r="J731" t="str">
        <f>_xlfn.IFNA(VLOOKUP(B731,DSNXT!C:S,17,0),"")</f>
        <v/>
      </c>
      <c r="K731" t="str">
        <f>_xlfn.IFNA(VLOOKUP(B731,DSNXT!C:S,10,0),"")</f>
        <v/>
      </c>
      <c r="L731">
        <v>1</v>
      </c>
    </row>
    <row r="732" spans="3:12">
      <c r="C732" t="str">
        <f>_xlfn.IFNA(VLOOKUP(B732,DSNXT!C:S,2,0),"")</f>
        <v/>
      </c>
      <c r="D732" t="str">
        <f>_xlfn.IFNA(VLOOKUP(B732,DSNXT!C:S,4,0),"")</f>
        <v/>
      </c>
      <c r="E732" t="str">
        <f>_xlfn.IFNA(VLOOKUP(B732,DSNXT!C:S,5,0),"")</f>
        <v/>
      </c>
      <c r="F732" t="str">
        <f>_xlfn.IFNA(VLOOKUP(B732,DSNXT!C:S,6,0),"")</f>
        <v/>
      </c>
      <c r="G732" t="str">
        <f>_xlfn.IFNA(VLOOKUP(B732,DSNXT!C:S,7,0),"")</f>
        <v/>
      </c>
      <c r="H732" t="str">
        <f>_xlfn.IFNA(VLOOKUP(B732,DSNXT!C:S,8,0),"")</f>
        <v/>
      </c>
      <c r="I732" t="str">
        <f>_xlfn.IFNA(VLOOKUP(B732,DSNXT!C:S,9,0),"")</f>
        <v/>
      </c>
      <c r="J732" t="str">
        <f>_xlfn.IFNA(VLOOKUP(B732,DSNXT!C:S,17,0),"")</f>
        <v/>
      </c>
      <c r="K732" t="str">
        <f>_xlfn.IFNA(VLOOKUP(B732,DSNXT!C:S,10,0),"")</f>
        <v/>
      </c>
      <c r="L732">
        <v>1</v>
      </c>
    </row>
    <row r="733" spans="3:12">
      <c r="C733" t="str">
        <f>_xlfn.IFNA(VLOOKUP(B733,DSNXT!C:S,2,0),"")</f>
        <v/>
      </c>
      <c r="D733" t="str">
        <f>_xlfn.IFNA(VLOOKUP(B733,DSNXT!C:S,4,0),"")</f>
        <v/>
      </c>
      <c r="E733" t="str">
        <f>_xlfn.IFNA(VLOOKUP(B733,DSNXT!C:S,5,0),"")</f>
        <v/>
      </c>
      <c r="F733" t="str">
        <f>_xlfn.IFNA(VLOOKUP(B733,DSNXT!C:S,6,0),"")</f>
        <v/>
      </c>
      <c r="G733" t="str">
        <f>_xlfn.IFNA(VLOOKUP(B733,DSNXT!C:S,7,0),"")</f>
        <v/>
      </c>
      <c r="H733" t="str">
        <f>_xlfn.IFNA(VLOOKUP(B733,DSNXT!C:S,8,0),"")</f>
        <v/>
      </c>
      <c r="I733" t="str">
        <f>_xlfn.IFNA(VLOOKUP(B733,DSNXT!C:S,9,0),"")</f>
        <v/>
      </c>
      <c r="J733" t="str">
        <f>_xlfn.IFNA(VLOOKUP(B733,DSNXT!C:S,17,0),"")</f>
        <v/>
      </c>
      <c r="K733" t="str">
        <f>_xlfn.IFNA(VLOOKUP(B733,DSNXT!C:S,10,0),"")</f>
        <v/>
      </c>
      <c r="L733">
        <v>1</v>
      </c>
    </row>
    <row r="734" spans="3:12">
      <c r="C734" t="str">
        <f>_xlfn.IFNA(VLOOKUP(B734,DSNXT!C:S,2,0),"")</f>
        <v/>
      </c>
      <c r="D734" t="str">
        <f>_xlfn.IFNA(VLOOKUP(B734,DSNXT!C:S,4,0),"")</f>
        <v/>
      </c>
      <c r="E734" t="str">
        <f>_xlfn.IFNA(VLOOKUP(B734,DSNXT!C:S,5,0),"")</f>
        <v/>
      </c>
      <c r="F734" t="str">
        <f>_xlfn.IFNA(VLOOKUP(B734,DSNXT!C:S,6,0),"")</f>
        <v/>
      </c>
      <c r="G734" t="str">
        <f>_xlfn.IFNA(VLOOKUP(B734,DSNXT!C:S,7,0),"")</f>
        <v/>
      </c>
      <c r="H734" t="str">
        <f>_xlfn.IFNA(VLOOKUP(B734,DSNXT!C:S,8,0),"")</f>
        <v/>
      </c>
      <c r="I734" t="str">
        <f>_xlfn.IFNA(VLOOKUP(B734,DSNXT!C:S,9,0),"")</f>
        <v/>
      </c>
      <c r="J734" t="str">
        <f>_xlfn.IFNA(VLOOKUP(B734,DSNXT!C:S,17,0),"")</f>
        <v/>
      </c>
      <c r="K734" t="str">
        <f>_xlfn.IFNA(VLOOKUP(B734,DSNXT!C:S,10,0),"")</f>
        <v/>
      </c>
      <c r="L734">
        <v>1</v>
      </c>
    </row>
    <row r="735" spans="3:12">
      <c r="C735" t="str">
        <f>_xlfn.IFNA(VLOOKUP(B735,DSNXT!C:S,2,0),"")</f>
        <v/>
      </c>
      <c r="D735" t="str">
        <f>_xlfn.IFNA(VLOOKUP(B735,DSNXT!C:S,4,0),"")</f>
        <v/>
      </c>
      <c r="E735" t="str">
        <f>_xlfn.IFNA(VLOOKUP(B735,DSNXT!C:S,5,0),"")</f>
        <v/>
      </c>
      <c r="F735" t="str">
        <f>_xlfn.IFNA(VLOOKUP(B735,DSNXT!C:S,6,0),"")</f>
        <v/>
      </c>
      <c r="G735" t="str">
        <f>_xlfn.IFNA(VLOOKUP(B735,DSNXT!C:S,7,0),"")</f>
        <v/>
      </c>
      <c r="H735" t="str">
        <f>_xlfn.IFNA(VLOOKUP(B735,DSNXT!C:S,8,0),"")</f>
        <v/>
      </c>
      <c r="I735" t="str">
        <f>_xlfn.IFNA(VLOOKUP(B735,DSNXT!C:S,9,0),"")</f>
        <v/>
      </c>
      <c r="J735" t="str">
        <f>_xlfn.IFNA(VLOOKUP(B735,DSNXT!C:S,17,0),"")</f>
        <v/>
      </c>
      <c r="K735" t="str">
        <f>_xlfn.IFNA(VLOOKUP(B735,DSNXT!C:S,10,0),"")</f>
        <v/>
      </c>
      <c r="L735">
        <v>1</v>
      </c>
    </row>
    <row r="736" spans="3:12">
      <c r="C736" t="str">
        <f>_xlfn.IFNA(VLOOKUP(B736,DSNXT!C:S,2,0),"")</f>
        <v/>
      </c>
      <c r="D736" t="str">
        <f>_xlfn.IFNA(VLOOKUP(B736,DSNXT!C:S,4,0),"")</f>
        <v/>
      </c>
      <c r="E736" t="str">
        <f>_xlfn.IFNA(VLOOKUP(B736,DSNXT!C:S,5,0),"")</f>
        <v/>
      </c>
      <c r="F736" t="str">
        <f>_xlfn.IFNA(VLOOKUP(B736,DSNXT!C:S,6,0),"")</f>
        <v/>
      </c>
      <c r="G736" t="str">
        <f>_xlfn.IFNA(VLOOKUP(B736,DSNXT!C:S,7,0),"")</f>
        <v/>
      </c>
      <c r="H736" t="str">
        <f>_xlfn.IFNA(VLOOKUP(B736,DSNXT!C:S,8,0),"")</f>
        <v/>
      </c>
      <c r="I736" t="str">
        <f>_xlfn.IFNA(VLOOKUP(B736,DSNXT!C:S,9,0),"")</f>
        <v/>
      </c>
      <c r="J736" t="str">
        <f>_xlfn.IFNA(VLOOKUP(B736,DSNXT!C:S,17,0),"")</f>
        <v/>
      </c>
      <c r="K736" t="str">
        <f>_xlfn.IFNA(VLOOKUP(B736,DSNXT!C:S,10,0),"")</f>
        <v/>
      </c>
      <c r="L736">
        <v>1</v>
      </c>
    </row>
    <row r="737" spans="3:12">
      <c r="C737" t="str">
        <f>_xlfn.IFNA(VLOOKUP(B737,DSNXT!C:S,2,0),"")</f>
        <v/>
      </c>
      <c r="D737" t="str">
        <f>_xlfn.IFNA(VLOOKUP(B737,DSNXT!C:S,4,0),"")</f>
        <v/>
      </c>
      <c r="E737" t="str">
        <f>_xlfn.IFNA(VLOOKUP(B737,DSNXT!C:S,5,0),"")</f>
        <v/>
      </c>
      <c r="F737" t="str">
        <f>_xlfn.IFNA(VLOOKUP(B737,DSNXT!C:S,6,0),"")</f>
        <v/>
      </c>
      <c r="G737" t="str">
        <f>_xlfn.IFNA(VLOOKUP(B737,DSNXT!C:S,7,0),"")</f>
        <v/>
      </c>
      <c r="H737" t="str">
        <f>_xlfn.IFNA(VLOOKUP(B737,DSNXT!C:S,8,0),"")</f>
        <v/>
      </c>
      <c r="I737" t="str">
        <f>_xlfn.IFNA(VLOOKUP(B737,DSNXT!C:S,9,0),"")</f>
        <v/>
      </c>
      <c r="J737" t="str">
        <f>_xlfn.IFNA(VLOOKUP(B737,DSNXT!C:S,17,0),"")</f>
        <v/>
      </c>
      <c r="K737" t="str">
        <f>_xlfn.IFNA(VLOOKUP(B737,DSNXT!C:S,10,0),"")</f>
        <v/>
      </c>
      <c r="L737">
        <v>1</v>
      </c>
    </row>
    <row r="738" spans="3:12">
      <c r="C738" t="str">
        <f>_xlfn.IFNA(VLOOKUP(B738,DSNXT!C:S,2,0),"")</f>
        <v/>
      </c>
      <c r="D738" t="str">
        <f>_xlfn.IFNA(VLOOKUP(B738,DSNXT!C:S,4,0),"")</f>
        <v/>
      </c>
      <c r="E738" t="str">
        <f>_xlfn.IFNA(VLOOKUP(B738,DSNXT!C:S,5,0),"")</f>
        <v/>
      </c>
      <c r="F738" t="str">
        <f>_xlfn.IFNA(VLOOKUP(B738,DSNXT!C:S,6,0),"")</f>
        <v/>
      </c>
      <c r="G738" t="str">
        <f>_xlfn.IFNA(VLOOKUP(B738,DSNXT!C:S,7,0),"")</f>
        <v/>
      </c>
      <c r="H738" t="str">
        <f>_xlfn.IFNA(VLOOKUP(B738,DSNXT!C:S,8,0),"")</f>
        <v/>
      </c>
      <c r="I738" t="str">
        <f>_xlfn.IFNA(VLOOKUP(B738,DSNXT!C:S,9,0),"")</f>
        <v/>
      </c>
      <c r="J738" t="str">
        <f>_xlfn.IFNA(VLOOKUP(B738,DSNXT!C:S,17,0),"")</f>
        <v/>
      </c>
      <c r="K738" t="str">
        <f>_xlfn.IFNA(VLOOKUP(B738,DSNXT!C:S,10,0),"")</f>
        <v/>
      </c>
      <c r="L738">
        <v>1</v>
      </c>
    </row>
    <row r="739" spans="3:12">
      <c r="C739" t="str">
        <f>_xlfn.IFNA(VLOOKUP(B739,DSNXT!C:S,2,0),"")</f>
        <v/>
      </c>
      <c r="D739" t="str">
        <f>_xlfn.IFNA(VLOOKUP(B739,DSNXT!C:S,4,0),"")</f>
        <v/>
      </c>
      <c r="E739" t="str">
        <f>_xlfn.IFNA(VLOOKUP(B739,DSNXT!C:S,5,0),"")</f>
        <v/>
      </c>
      <c r="F739" t="str">
        <f>_xlfn.IFNA(VLOOKUP(B739,DSNXT!C:S,6,0),"")</f>
        <v/>
      </c>
      <c r="G739" t="str">
        <f>_xlfn.IFNA(VLOOKUP(B739,DSNXT!C:S,7,0),"")</f>
        <v/>
      </c>
      <c r="H739" t="str">
        <f>_xlfn.IFNA(VLOOKUP(B739,DSNXT!C:S,8,0),"")</f>
        <v/>
      </c>
      <c r="I739" t="str">
        <f>_xlfn.IFNA(VLOOKUP(B739,DSNXT!C:S,9,0),"")</f>
        <v/>
      </c>
      <c r="J739" t="str">
        <f>_xlfn.IFNA(VLOOKUP(B739,DSNXT!C:S,17,0),"")</f>
        <v/>
      </c>
      <c r="K739" t="str">
        <f>_xlfn.IFNA(VLOOKUP(B739,DSNXT!C:S,10,0),"")</f>
        <v/>
      </c>
      <c r="L739">
        <v>1</v>
      </c>
    </row>
    <row r="740" spans="3:12">
      <c r="C740" t="str">
        <f>_xlfn.IFNA(VLOOKUP(B740,DSNXT!C:S,2,0),"")</f>
        <v/>
      </c>
      <c r="D740" t="str">
        <f>_xlfn.IFNA(VLOOKUP(B740,DSNXT!C:S,4,0),"")</f>
        <v/>
      </c>
      <c r="E740" t="str">
        <f>_xlfn.IFNA(VLOOKUP(B740,DSNXT!C:S,5,0),"")</f>
        <v/>
      </c>
      <c r="F740" t="str">
        <f>_xlfn.IFNA(VLOOKUP(B740,DSNXT!C:S,6,0),"")</f>
        <v/>
      </c>
      <c r="G740" t="str">
        <f>_xlfn.IFNA(VLOOKUP(B740,DSNXT!C:S,7,0),"")</f>
        <v/>
      </c>
      <c r="H740" t="str">
        <f>_xlfn.IFNA(VLOOKUP(B740,DSNXT!C:S,8,0),"")</f>
        <v/>
      </c>
      <c r="I740" t="str">
        <f>_xlfn.IFNA(VLOOKUP(B740,DSNXT!C:S,9,0),"")</f>
        <v/>
      </c>
      <c r="J740" t="str">
        <f>_xlfn.IFNA(VLOOKUP(B740,DSNXT!C:S,17,0),"")</f>
        <v/>
      </c>
      <c r="K740" t="str">
        <f>_xlfn.IFNA(VLOOKUP(B740,DSNXT!C:S,10,0),"")</f>
        <v/>
      </c>
      <c r="L740">
        <v>1</v>
      </c>
    </row>
    <row r="741" spans="3:12">
      <c r="C741" t="str">
        <f>_xlfn.IFNA(VLOOKUP(B741,DSNXT!C:S,2,0),"")</f>
        <v/>
      </c>
      <c r="D741" t="str">
        <f>_xlfn.IFNA(VLOOKUP(B741,DSNXT!C:S,4,0),"")</f>
        <v/>
      </c>
      <c r="E741" t="str">
        <f>_xlfn.IFNA(VLOOKUP(B741,DSNXT!C:S,5,0),"")</f>
        <v/>
      </c>
      <c r="F741" t="str">
        <f>_xlfn.IFNA(VLOOKUP(B741,DSNXT!C:S,6,0),"")</f>
        <v/>
      </c>
      <c r="G741" t="str">
        <f>_xlfn.IFNA(VLOOKUP(B741,DSNXT!C:S,7,0),"")</f>
        <v/>
      </c>
      <c r="H741" t="str">
        <f>_xlfn.IFNA(VLOOKUP(B741,DSNXT!C:S,8,0),"")</f>
        <v/>
      </c>
      <c r="I741" t="str">
        <f>_xlfn.IFNA(VLOOKUP(B741,DSNXT!C:S,9,0),"")</f>
        <v/>
      </c>
      <c r="J741" t="str">
        <f>_xlfn.IFNA(VLOOKUP(B741,DSNXT!C:S,17,0),"")</f>
        <v/>
      </c>
      <c r="K741" t="str">
        <f>_xlfn.IFNA(VLOOKUP(B741,DSNXT!C:S,10,0),"")</f>
        <v/>
      </c>
      <c r="L741">
        <v>1</v>
      </c>
    </row>
    <row r="742" spans="3:12">
      <c r="C742" t="str">
        <f>_xlfn.IFNA(VLOOKUP(B742,DSNXT!C:S,2,0),"")</f>
        <v/>
      </c>
      <c r="D742" t="str">
        <f>_xlfn.IFNA(VLOOKUP(B742,DSNXT!C:S,4,0),"")</f>
        <v/>
      </c>
      <c r="E742" t="str">
        <f>_xlfn.IFNA(VLOOKUP(B742,DSNXT!C:S,5,0),"")</f>
        <v/>
      </c>
      <c r="F742" t="str">
        <f>_xlfn.IFNA(VLOOKUP(B742,DSNXT!C:S,6,0),"")</f>
        <v/>
      </c>
      <c r="G742" t="str">
        <f>_xlfn.IFNA(VLOOKUP(B742,DSNXT!C:S,7,0),"")</f>
        <v/>
      </c>
      <c r="H742" t="str">
        <f>_xlfn.IFNA(VLOOKUP(B742,DSNXT!C:S,8,0),"")</f>
        <v/>
      </c>
      <c r="I742" t="str">
        <f>_xlfn.IFNA(VLOOKUP(B742,DSNXT!C:S,9,0),"")</f>
        <v/>
      </c>
      <c r="J742" t="str">
        <f>_xlfn.IFNA(VLOOKUP(B742,DSNXT!C:S,17,0),"")</f>
        <v/>
      </c>
      <c r="K742" t="str">
        <f>_xlfn.IFNA(VLOOKUP(B742,DSNXT!C:S,10,0),"")</f>
        <v/>
      </c>
      <c r="L742">
        <v>1</v>
      </c>
    </row>
    <row r="743" spans="3:12">
      <c r="C743" t="str">
        <f>_xlfn.IFNA(VLOOKUP(B743,DSNXT!C:S,2,0),"")</f>
        <v/>
      </c>
      <c r="D743" t="str">
        <f>_xlfn.IFNA(VLOOKUP(B743,DSNXT!C:S,4,0),"")</f>
        <v/>
      </c>
      <c r="E743" t="str">
        <f>_xlfn.IFNA(VLOOKUP(B743,DSNXT!C:S,5,0),"")</f>
        <v/>
      </c>
      <c r="F743" t="str">
        <f>_xlfn.IFNA(VLOOKUP(B743,DSNXT!C:S,6,0),"")</f>
        <v/>
      </c>
      <c r="G743" t="str">
        <f>_xlfn.IFNA(VLOOKUP(B743,DSNXT!C:S,7,0),"")</f>
        <v/>
      </c>
      <c r="H743" t="str">
        <f>_xlfn.IFNA(VLOOKUP(B743,DSNXT!C:S,8,0),"")</f>
        <v/>
      </c>
      <c r="I743" t="str">
        <f>_xlfn.IFNA(VLOOKUP(B743,DSNXT!C:S,9,0),"")</f>
        <v/>
      </c>
      <c r="J743" t="str">
        <f>_xlfn.IFNA(VLOOKUP(B743,DSNXT!C:S,17,0),"")</f>
        <v/>
      </c>
      <c r="K743" t="str">
        <f>_xlfn.IFNA(VLOOKUP(B743,DSNXT!C:S,10,0),"")</f>
        <v/>
      </c>
      <c r="L743">
        <v>1</v>
      </c>
    </row>
    <row r="744" spans="3:12">
      <c r="C744" t="str">
        <f>_xlfn.IFNA(VLOOKUP(B744,DSNXT!C:S,2,0),"")</f>
        <v/>
      </c>
      <c r="D744" t="str">
        <f>_xlfn.IFNA(VLOOKUP(B744,DSNXT!C:S,4,0),"")</f>
        <v/>
      </c>
      <c r="E744" t="str">
        <f>_xlfn.IFNA(VLOOKUP(B744,DSNXT!C:S,5,0),"")</f>
        <v/>
      </c>
      <c r="F744" t="str">
        <f>_xlfn.IFNA(VLOOKUP(B744,DSNXT!C:S,6,0),"")</f>
        <v/>
      </c>
      <c r="G744" t="str">
        <f>_xlfn.IFNA(VLOOKUP(B744,DSNXT!C:S,7,0),"")</f>
        <v/>
      </c>
      <c r="H744" t="str">
        <f>_xlfn.IFNA(VLOOKUP(B744,DSNXT!C:S,8,0),"")</f>
        <v/>
      </c>
      <c r="I744" t="str">
        <f>_xlfn.IFNA(VLOOKUP(B744,DSNXT!C:S,9,0),"")</f>
        <v/>
      </c>
      <c r="J744" t="str">
        <f>_xlfn.IFNA(VLOOKUP(B744,DSNXT!C:S,17,0),"")</f>
        <v/>
      </c>
      <c r="K744" t="str">
        <f>_xlfn.IFNA(VLOOKUP(B744,DSNXT!C:S,10,0),"")</f>
        <v/>
      </c>
      <c r="L744">
        <v>1</v>
      </c>
    </row>
    <row r="745" spans="3:12">
      <c r="C745" t="str">
        <f>_xlfn.IFNA(VLOOKUP(B745,DSNXT!C:S,2,0),"")</f>
        <v/>
      </c>
      <c r="D745" t="str">
        <f>_xlfn.IFNA(VLOOKUP(B745,DSNXT!C:S,4,0),"")</f>
        <v/>
      </c>
      <c r="E745" t="str">
        <f>_xlfn.IFNA(VLOOKUP(B745,DSNXT!C:S,5,0),"")</f>
        <v/>
      </c>
      <c r="F745" t="str">
        <f>_xlfn.IFNA(VLOOKUP(B745,DSNXT!C:S,6,0),"")</f>
        <v/>
      </c>
      <c r="G745" t="str">
        <f>_xlfn.IFNA(VLOOKUP(B745,DSNXT!C:S,7,0),"")</f>
        <v/>
      </c>
      <c r="H745" t="str">
        <f>_xlfn.IFNA(VLOOKUP(B745,DSNXT!C:S,8,0),"")</f>
        <v/>
      </c>
      <c r="I745" t="str">
        <f>_xlfn.IFNA(VLOOKUP(B745,DSNXT!C:S,9,0),"")</f>
        <v/>
      </c>
      <c r="J745" t="str">
        <f>_xlfn.IFNA(VLOOKUP(B745,DSNXT!C:S,17,0),"")</f>
        <v/>
      </c>
      <c r="K745" t="str">
        <f>_xlfn.IFNA(VLOOKUP(B745,DSNXT!C:S,10,0),"")</f>
        <v/>
      </c>
      <c r="L745">
        <v>1</v>
      </c>
    </row>
    <row r="746" spans="3:12">
      <c r="C746" t="str">
        <f>_xlfn.IFNA(VLOOKUP(B746,DSNXT!C:S,2,0),"")</f>
        <v/>
      </c>
      <c r="D746" t="str">
        <f>_xlfn.IFNA(VLOOKUP(B746,DSNXT!C:S,4,0),"")</f>
        <v/>
      </c>
      <c r="E746" t="str">
        <f>_xlfn.IFNA(VLOOKUP(B746,DSNXT!C:S,5,0),"")</f>
        <v/>
      </c>
      <c r="F746" t="str">
        <f>_xlfn.IFNA(VLOOKUP(B746,DSNXT!C:S,6,0),"")</f>
        <v/>
      </c>
      <c r="G746" t="str">
        <f>_xlfn.IFNA(VLOOKUP(B746,DSNXT!C:S,7,0),"")</f>
        <v/>
      </c>
      <c r="H746" t="str">
        <f>_xlfn.IFNA(VLOOKUP(B746,DSNXT!C:S,8,0),"")</f>
        <v/>
      </c>
      <c r="I746" t="str">
        <f>_xlfn.IFNA(VLOOKUP(B746,DSNXT!C:S,9,0),"")</f>
        <v/>
      </c>
      <c r="J746" t="str">
        <f>_xlfn.IFNA(VLOOKUP(B746,DSNXT!C:S,17,0),"")</f>
        <v/>
      </c>
      <c r="K746" t="str">
        <f>_xlfn.IFNA(VLOOKUP(B746,DSNXT!C:S,10,0),"")</f>
        <v/>
      </c>
      <c r="L746">
        <v>1</v>
      </c>
    </row>
    <row r="747" spans="3:12">
      <c r="C747" t="str">
        <f>_xlfn.IFNA(VLOOKUP(B747,DSNXT!C:S,2,0),"")</f>
        <v/>
      </c>
      <c r="D747" t="str">
        <f>_xlfn.IFNA(VLOOKUP(B747,DSNXT!C:S,4,0),"")</f>
        <v/>
      </c>
      <c r="E747" t="str">
        <f>_xlfn.IFNA(VLOOKUP(B747,DSNXT!C:S,5,0),"")</f>
        <v/>
      </c>
      <c r="F747" t="str">
        <f>_xlfn.IFNA(VLOOKUP(B747,DSNXT!C:S,6,0),"")</f>
        <v/>
      </c>
      <c r="G747" t="str">
        <f>_xlfn.IFNA(VLOOKUP(B747,DSNXT!C:S,7,0),"")</f>
        <v/>
      </c>
      <c r="H747" t="str">
        <f>_xlfn.IFNA(VLOOKUP(B747,DSNXT!C:S,8,0),"")</f>
        <v/>
      </c>
      <c r="I747" t="str">
        <f>_xlfn.IFNA(VLOOKUP(B747,DSNXT!C:S,9,0),"")</f>
        <v/>
      </c>
      <c r="J747" t="str">
        <f>_xlfn.IFNA(VLOOKUP(B747,DSNXT!C:S,17,0),"")</f>
        <v/>
      </c>
      <c r="K747" t="str">
        <f>_xlfn.IFNA(VLOOKUP(B747,DSNXT!C:S,10,0),"")</f>
        <v/>
      </c>
      <c r="L747">
        <v>1</v>
      </c>
    </row>
    <row r="748" spans="3:12">
      <c r="C748" t="str">
        <f>_xlfn.IFNA(VLOOKUP(B748,DSNXT!C:S,2,0),"")</f>
        <v/>
      </c>
      <c r="D748" t="str">
        <f>_xlfn.IFNA(VLOOKUP(B748,DSNXT!C:S,4,0),"")</f>
        <v/>
      </c>
      <c r="E748" t="str">
        <f>_xlfn.IFNA(VLOOKUP(B748,DSNXT!C:S,5,0),"")</f>
        <v/>
      </c>
      <c r="F748" t="str">
        <f>_xlfn.IFNA(VLOOKUP(B748,DSNXT!C:S,6,0),"")</f>
        <v/>
      </c>
      <c r="G748" t="str">
        <f>_xlfn.IFNA(VLOOKUP(B748,DSNXT!C:S,7,0),"")</f>
        <v/>
      </c>
      <c r="H748" t="str">
        <f>_xlfn.IFNA(VLOOKUP(B748,DSNXT!C:S,8,0),"")</f>
        <v/>
      </c>
      <c r="I748" t="str">
        <f>_xlfn.IFNA(VLOOKUP(B748,DSNXT!C:S,9,0),"")</f>
        <v/>
      </c>
      <c r="J748" t="str">
        <f>_xlfn.IFNA(VLOOKUP(B748,DSNXT!C:S,17,0),"")</f>
        <v/>
      </c>
      <c r="K748" t="str">
        <f>_xlfn.IFNA(VLOOKUP(B748,DSNXT!C:S,10,0),"")</f>
        <v/>
      </c>
      <c r="L748">
        <v>1</v>
      </c>
    </row>
    <row r="749" spans="3:12">
      <c r="C749" t="str">
        <f>_xlfn.IFNA(VLOOKUP(B749,DSNXT!C:S,2,0),"")</f>
        <v/>
      </c>
      <c r="D749" t="str">
        <f>_xlfn.IFNA(VLOOKUP(B749,DSNXT!C:S,4,0),"")</f>
        <v/>
      </c>
      <c r="E749" t="str">
        <f>_xlfn.IFNA(VLOOKUP(B749,DSNXT!C:S,5,0),"")</f>
        <v/>
      </c>
      <c r="F749" t="str">
        <f>_xlfn.IFNA(VLOOKUP(B749,DSNXT!C:S,6,0),"")</f>
        <v/>
      </c>
      <c r="G749" t="str">
        <f>_xlfn.IFNA(VLOOKUP(B749,DSNXT!C:S,7,0),"")</f>
        <v/>
      </c>
      <c r="H749" t="str">
        <f>_xlfn.IFNA(VLOOKUP(B749,DSNXT!C:S,8,0),"")</f>
        <v/>
      </c>
      <c r="I749" t="str">
        <f>_xlfn.IFNA(VLOOKUP(B749,DSNXT!C:S,9,0),"")</f>
        <v/>
      </c>
      <c r="J749" t="str">
        <f>_xlfn.IFNA(VLOOKUP(B749,DSNXT!C:S,17,0),"")</f>
        <v/>
      </c>
      <c r="K749" t="str">
        <f>_xlfn.IFNA(VLOOKUP(B749,DSNXT!C:S,10,0),"")</f>
        <v/>
      </c>
      <c r="L749">
        <v>1</v>
      </c>
    </row>
    <row r="750" spans="3:12">
      <c r="C750" t="str">
        <f>_xlfn.IFNA(VLOOKUP(B750,DSNXT!C:S,2,0),"")</f>
        <v/>
      </c>
      <c r="D750" t="str">
        <f>_xlfn.IFNA(VLOOKUP(B750,DSNXT!C:S,4,0),"")</f>
        <v/>
      </c>
      <c r="E750" t="str">
        <f>_xlfn.IFNA(VLOOKUP(B750,DSNXT!C:S,5,0),"")</f>
        <v/>
      </c>
      <c r="F750" t="str">
        <f>_xlfn.IFNA(VLOOKUP(B750,DSNXT!C:S,6,0),"")</f>
        <v/>
      </c>
      <c r="G750" t="str">
        <f>_xlfn.IFNA(VLOOKUP(B750,DSNXT!C:S,7,0),"")</f>
        <v/>
      </c>
      <c r="H750" t="str">
        <f>_xlfn.IFNA(VLOOKUP(B750,DSNXT!C:S,8,0),"")</f>
        <v/>
      </c>
      <c r="I750" t="str">
        <f>_xlfn.IFNA(VLOOKUP(B750,DSNXT!C:S,9,0),"")</f>
        <v/>
      </c>
      <c r="J750" t="str">
        <f>_xlfn.IFNA(VLOOKUP(B750,DSNXT!C:S,17,0),"")</f>
        <v/>
      </c>
      <c r="K750" t="str">
        <f>_xlfn.IFNA(VLOOKUP(B750,DSNXT!C:S,10,0),"")</f>
        <v/>
      </c>
      <c r="L750">
        <v>1</v>
      </c>
    </row>
    <row r="751" spans="3:12">
      <c r="C751" t="str">
        <f>_xlfn.IFNA(VLOOKUP(B751,DSNXT!C:S,2,0),"")</f>
        <v/>
      </c>
      <c r="D751" t="str">
        <f>_xlfn.IFNA(VLOOKUP(B751,DSNXT!C:S,4,0),"")</f>
        <v/>
      </c>
      <c r="E751" t="str">
        <f>_xlfn.IFNA(VLOOKUP(B751,DSNXT!C:S,5,0),"")</f>
        <v/>
      </c>
      <c r="F751" t="str">
        <f>_xlfn.IFNA(VLOOKUP(B751,DSNXT!C:S,6,0),"")</f>
        <v/>
      </c>
      <c r="G751" t="str">
        <f>_xlfn.IFNA(VLOOKUP(B751,DSNXT!C:S,7,0),"")</f>
        <v/>
      </c>
      <c r="H751" t="str">
        <f>_xlfn.IFNA(VLOOKUP(B751,DSNXT!C:S,8,0),"")</f>
        <v/>
      </c>
      <c r="I751" t="str">
        <f>_xlfn.IFNA(VLOOKUP(B751,DSNXT!C:S,9,0),"")</f>
        <v/>
      </c>
      <c r="J751" t="str">
        <f>_xlfn.IFNA(VLOOKUP(B751,DSNXT!C:S,17,0),"")</f>
        <v/>
      </c>
      <c r="K751" t="str">
        <f>_xlfn.IFNA(VLOOKUP(B751,DSNXT!C:S,10,0),"")</f>
        <v/>
      </c>
      <c r="L751">
        <v>1</v>
      </c>
    </row>
    <row r="752" spans="3:12">
      <c r="C752" t="str">
        <f>_xlfn.IFNA(VLOOKUP(B752,DSNXT!C:S,2,0),"")</f>
        <v/>
      </c>
      <c r="D752" t="str">
        <f>_xlfn.IFNA(VLOOKUP(B752,DSNXT!C:S,4,0),"")</f>
        <v/>
      </c>
      <c r="E752" t="str">
        <f>_xlfn.IFNA(VLOOKUP(B752,DSNXT!C:S,5,0),"")</f>
        <v/>
      </c>
      <c r="F752" t="str">
        <f>_xlfn.IFNA(VLOOKUP(B752,DSNXT!C:S,6,0),"")</f>
        <v/>
      </c>
      <c r="G752" t="str">
        <f>_xlfn.IFNA(VLOOKUP(B752,DSNXT!C:S,7,0),"")</f>
        <v/>
      </c>
      <c r="H752" t="str">
        <f>_xlfn.IFNA(VLOOKUP(B752,DSNXT!C:S,8,0),"")</f>
        <v/>
      </c>
      <c r="I752" t="str">
        <f>_xlfn.IFNA(VLOOKUP(B752,DSNXT!C:S,9,0),"")</f>
        <v/>
      </c>
      <c r="J752" t="str">
        <f>_xlfn.IFNA(VLOOKUP(B752,DSNXT!C:S,17,0),"")</f>
        <v/>
      </c>
      <c r="K752" t="str">
        <f>_xlfn.IFNA(VLOOKUP(B752,DSNXT!C:S,10,0),"")</f>
        <v/>
      </c>
      <c r="L752">
        <v>1</v>
      </c>
    </row>
    <row r="753" spans="3:12">
      <c r="C753" t="str">
        <f>_xlfn.IFNA(VLOOKUP(B753,DSNXT!C:S,2,0),"")</f>
        <v/>
      </c>
      <c r="D753" t="str">
        <f>_xlfn.IFNA(VLOOKUP(B753,DSNXT!C:S,4,0),"")</f>
        <v/>
      </c>
      <c r="E753" t="str">
        <f>_xlfn.IFNA(VLOOKUP(B753,DSNXT!C:S,5,0),"")</f>
        <v/>
      </c>
      <c r="F753" t="str">
        <f>_xlfn.IFNA(VLOOKUP(B753,DSNXT!C:S,6,0),"")</f>
        <v/>
      </c>
      <c r="G753" t="str">
        <f>_xlfn.IFNA(VLOOKUP(B753,DSNXT!C:S,7,0),"")</f>
        <v/>
      </c>
      <c r="H753" t="str">
        <f>_xlfn.IFNA(VLOOKUP(B753,DSNXT!C:S,8,0),"")</f>
        <v/>
      </c>
      <c r="I753" t="str">
        <f>_xlfn.IFNA(VLOOKUP(B753,DSNXT!C:S,9,0),"")</f>
        <v/>
      </c>
      <c r="J753" t="str">
        <f>_xlfn.IFNA(VLOOKUP(B753,DSNXT!C:S,17,0),"")</f>
        <v/>
      </c>
      <c r="K753" t="str">
        <f>_xlfn.IFNA(VLOOKUP(B753,DSNXT!C:S,10,0),"")</f>
        <v/>
      </c>
      <c r="L753">
        <v>1</v>
      </c>
    </row>
    <row r="754" spans="3:12">
      <c r="C754" t="str">
        <f>_xlfn.IFNA(VLOOKUP(B754,DSNXT!C:S,2,0),"")</f>
        <v/>
      </c>
      <c r="D754" t="str">
        <f>_xlfn.IFNA(VLOOKUP(B754,DSNXT!C:S,4,0),"")</f>
        <v/>
      </c>
      <c r="E754" t="str">
        <f>_xlfn.IFNA(VLOOKUP(B754,DSNXT!C:S,5,0),"")</f>
        <v/>
      </c>
      <c r="F754" t="str">
        <f>_xlfn.IFNA(VLOOKUP(B754,DSNXT!C:S,6,0),"")</f>
        <v/>
      </c>
      <c r="G754" t="str">
        <f>_xlfn.IFNA(VLOOKUP(B754,DSNXT!C:S,7,0),"")</f>
        <v/>
      </c>
      <c r="H754" t="str">
        <f>_xlfn.IFNA(VLOOKUP(B754,DSNXT!C:S,8,0),"")</f>
        <v/>
      </c>
      <c r="I754" t="str">
        <f>_xlfn.IFNA(VLOOKUP(B754,DSNXT!C:S,9,0),"")</f>
        <v/>
      </c>
      <c r="J754" t="str">
        <f>_xlfn.IFNA(VLOOKUP(B754,DSNXT!C:S,17,0),"")</f>
        <v/>
      </c>
      <c r="K754" t="str">
        <f>_xlfn.IFNA(VLOOKUP(B754,DSNXT!C:S,10,0),"")</f>
        <v/>
      </c>
      <c r="L754">
        <v>1</v>
      </c>
    </row>
    <row r="755" spans="3:12">
      <c r="C755" t="str">
        <f>_xlfn.IFNA(VLOOKUP(B755,DSNXT!C:S,2,0),"")</f>
        <v/>
      </c>
      <c r="D755" t="str">
        <f>_xlfn.IFNA(VLOOKUP(B755,DSNXT!C:S,4,0),"")</f>
        <v/>
      </c>
      <c r="E755" t="str">
        <f>_xlfn.IFNA(VLOOKUP(B755,DSNXT!C:S,5,0),"")</f>
        <v/>
      </c>
      <c r="F755" t="str">
        <f>_xlfn.IFNA(VLOOKUP(B755,DSNXT!C:S,6,0),"")</f>
        <v/>
      </c>
      <c r="G755" t="str">
        <f>_xlfn.IFNA(VLOOKUP(B755,DSNXT!C:S,7,0),"")</f>
        <v/>
      </c>
      <c r="H755" t="str">
        <f>_xlfn.IFNA(VLOOKUP(B755,DSNXT!C:S,8,0),"")</f>
        <v/>
      </c>
      <c r="I755" t="str">
        <f>_xlfn.IFNA(VLOOKUP(B755,DSNXT!C:S,9,0),"")</f>
        <v/>
      </c>
      <c r="J755" t="str">
        <f>_xlfn.IFNA(VLOOKUP(B755,DSNXT!C:S,17,0),"")</f>
        <v/>
      </c>
      <c r="K755" t="str">
        <f>_xlfn.IFNA(VLOOKUP(B755,DSNXT!C:S,10,0),"")</f>
        <v/>
      </c>
      <c r="L755">
        <v>1</v>
      </c>
    </row>
    <row r="756" spans="3:12">
      <c r="C756" t="str">
        <f>_xlfn.IFNA(VLOOKUP(B756,DSNXT!C:S,2,0),"")</f>
        <v/>
      </c>
      <c r="D756" t="str">
        <f>_xlfn.IFNA(VLOOKUP(B756,DSNXT!C:S,4,0),"")</f>
        <v/>
      </c>
      <c r="E756" t="str">
        <f>_xlfn.IFNA(VLOOKUP(B756,DSNXT!C:S,5,0),"")</f>
        <v/>
      </c>
      <c r="F756" t="str">
        <f>_xlfn.IFNA(VLOOKUP(B756,DSNXT!C:S,6,0),"")</f>
        <v/>
      </c>
      <c r="G756" t="str">
        <f>_xlfn.IFNA(VLOOKUP(B756,DSNXT!C:S,7,0),"")</f>
        <v/>
      </c>
      <c r="H756" t="str">
        <f>_xlfn.IFNA(VLOOKUP(B756,DSNXT!C:S,8,0),"")</f>
        <v/>
      </c>
      <c r="I756" t="str">
        <f>_xlfn.IFNA(VLOOKUP(B756,DSNXT!C:S,9,0),"")</f>
        <v/>
      </c>
      <c r="J756" t="str">
        <f>_xlfn.IFNA(VLOOKUP(B756,DSNXT!C:S,17,0),"")</f>
        <v/>
      </c>
      <c r="K756" t="str">
        <f>_xlfn.IFNA(VLOOKUP(B756,DSNXT!C:S,10,0),"")</f>
        <v/>
      </c>
      <c r="L756">
        <v>1</v>
      </c>
    </row>
    <row r="757" spans="3:12">
      <c r="C757" t="str">
        <f>_xlfn.IFNA(VLOOKUP(B757,DSNXT!C:S,2,0),"")</f>
        <v/>
      </c>
      <c r="D757" t="str">
        <f>_xlfn.IFNA(VLOOKUP(B757,DSNXT!C:S,4,0),"")</f>
        <v/>
      </c>
      <c r="E757" t="str">
        <f>_xlfn.IFNA(VLOOKUP(B757,DSNXT!C:S,5,0),"")</f>
        <v/>
      </c>
      <c r="F757" t="str">
        <f>_xlfn.IFNA(VLOOKUP(B757,DSNXT!C:S,6,0),"")</f>
        <v/>
      </c>
      <c r="G757" t="str">
        <f>_xlfn.IFNA(VLOOKUP(B757,DSNXT!C:S,7,0),"")</f>
        <v/>
      </c>
      <c r="H757" t="str">
        <f>_xlfn.IFNA(VLOOKUP(B757,DSNXT!C:S,8,0),"")</f>
        <v/>
      </c>
      <c r="I757" t="str">
        <f>_xlfn.IFNA(VLOOKUP(B757,DSNXT!C:S,9,0),"")</f>
        <v/>
      </c>
      <c r="J757" t="str">
        <f>_xlfn.IFNA(VLOOKUP(B757,DSNXT!C:S,17,0),"")</f>
        <v/>
      </c>
      <c r="K757" t="str">
        <f>_xlfn.IFNA(VLOOKUP(B757,DSNXT!C:S,10,0),"")</f>
        <v/>
      </c>
      <c r="L757">
        <v>1</v>
      </c>
    </row>
    <row r="758" spans="3:12">
      <c r="C758" t="str">
        <f>_xlfn.IFNA(VLOOKUP(B758,DSNXT!C:S,2,0),"")</f>
        <v/>
      </c>
      <c r="D758" t="str">
        <f>_xlfn.IFNA(VLOOKUP(B758,DSNXT!C:S,4,0),"")</f>
        <v/>
      </c>
      <c r="E758" t="str">
        <f>_xlfn.IFNA(VLOOKUP(B758,DSNXT!C:S,5,0),"")</f>
        <v/>
      </c>
      <c r="F758" t="str">
        <f>_xlfn.IFNA(VLOOKUP(B758,DSNXT!C:S,6,0),"")</f>
        <v/>
      </c>
      <c r="G758" t="str">
        <f>_xlfn.IFNA(VLOOKUP(B758,DSNXT!C:S,7,0),"")</f>
        <v/>
      </c>
      <c r="H758" t="str">
        <f>_xlfn.IFNA(VLOOKUP(B758,DSNXT!C:S,8,0),"")</f>
        <v/>
      </c>
      <c r="I758" t="str">
        <f>_xlfn.IFNA(VLOOKUP(B758,DSNXT!C:S,9,0),"")</f>
        <v/>
      </c>
      <c r="J758" t="str">
        <f>_xlfn.IFNA(VLOOKUP(B758,DSNXT!C:S,17,0),"")</f>
        <v/>
      </c>
      <c r="K758" t="str">
        <f>_xlfn.IFNA(VLOOKUP(B758,DSNXT!C:S,10,0),"")</f>
        <v/>
      </c>
      <c r="L758">
        <v>1</v>
      </c>
    </row>
    <row r="759" spans="3:12">
      <c r="C759" t="str">
        <f>_xlfn.IFNA(VLOOKUP(B759,DSNXT!C:S,2,0),"")</f>
        <v/>
      </c>
      <c r="D759" t="str">
        <f>_xlfn.IFNA(VLOOKUP(B759,DSNXT!C:S,4,0),"")</f>
        <v/>
      </c>
      <c r="E759" t="str">
        <f>_xlfn.IFNA(VLOOKUP(B759,DSNXT!C:S,5,0),"")</f>
        <v/>
      </c>
      <c r="F759" t="str">
        <f>_xlfn.IFNA(VLOOKUP(B759,DSNXT!C:S,6,0),"")</f>
        <v/>
      </c>
      <c r="G759" t="str">
        <f>_xlfn.IFNA(VLOOKUP(B759,DSNXT!C:S,7,0),"")</f>
        <v/>
      </c>
      <c r="H759" t="str">
        <f>_xlfn.IFNA(VLOOKUP(B759,DSNXT!C:S,8,0),"")</f>
        <v/>
      </c>
      <c r="I759" t="str">
        <f>_xlfn.IFNA(VLOOKUP(B759,DSNXT!C:S,9,0),"")</f>
        <v/>
      </c>
      <c r="J759" t="str">
        <f>_xlfn.IFNA(VLOOKUP(B759,DSNXT!C:S,17,0),"")</f>
        <v/>
      </c>
      <c r="K759" t="str">
        <f>_xlfn.IFNA(VLOOKUP(B759,DSNXT!C:S,10,0),"")</f>
        <v/>
      </c>
      <c r="L759">
        <v>1</v>
      </c>
    </row>
    <row r="760" spans="3:12">
      <c r="C760" t="str">
        <f>_xlfn.IFNA(VLOOKUP(B760,DSNXT!C:S,2,0),"")</f>
        <v/>
      </c>
      <c r="D760" t="str">
        <f>_xlfn.IFNA(VLOOKUP(B760,DSNXT!C:S,4,0),"")</f>
        <v/>
      </c>
      <c r="E760" t="str">
        <f>_xlfn.IFNA(VLOOKUP(B760,DSNXT!C:S,5,0),"")</f>
        <v/>
      </c>
      <c r="F760" t="str">
        <f>_xlfn.IFNA(VLOOKUP(B760,DSNXT!C:S,6,0),"")</f>
        <v/>
      </c>
      <c r="G760" t="str">
        <f>_xlfn.IFNA(VLOOKUP(B760,DSNXT!C:S,7,0),"")</f>
        <v/>
      </c>
      <c r="H760" t="str">
        <f>_xlfn.IFNA(VLOOKUP(B760,DSNXT!C:S,8,0),"")</f>
        <v/>
      </c>
      <c r="I760" t="str">
        <f>_xlfn.IFNA(VLOOKUP(B760,DSNXT!C:S,9,0),"")</f>
        <v/>
      </c>
      <c r="J760" t="str">
        <f>_xlfn.IFNA(VLOOKUP(B760,DSNXT!C:S,17,0),"")</f>
        <v/>
      </c>
      <c r="K760" t="str">
        <f>_xlfn.IFNA(VLOOKUP(B760,DSNXT!C:S,10,0),"")</f>
        <v/>
      </c>
      <c r="L760">
        <v>1</v>
      </c>
    </row>
    <row r="761" spans="3:12">
      <c r="C761" t="str">
        <f>_xlfn.IFNA(VLOOKUP(B761,DSNXT!C:S,2,0),"")</f>
        <v/>
      </c>
      <c r="D761" t="str">
        <f>_xlfn.IFNA(VLOOKUP(B761,DSNXT!C:S,4,0),"")</f>
        <v/>
      </c>
      <c r="E761" t="str">
        <f>_xlfn.IFNA(VLOOKUP(B761,DSNXT!C:S,5,0),"")</f>
        <v/>
      </c>
      <c r="F761" t="str">
        <f>_xlfn.IFNA(VLOOKUP(B761,DSNXT!C:S,6,0),"")</f>
        <v/>
      </c>
      <c r="G761" t="str">
        <f>_xlfn.IFNA(VLOOKUP(B761,DSNXT!C:S,7,0),"")</f>
        <v/>
      </c>
      <c r="H761" t="str">
        <f>_xlfn.IFNA(VLOOKUP(B761,DSNXT!C:S,8,0),"")</f>
        <v/>
      </c>
      <c r="I761" t="str">
        <f>_xlfn.IFNA(VLOOKUP(B761,DSNXT!C:S,9,0),"")</f>
        <v/>
      </c>
      <c r="J761" t="str">
        <f>_xlfn.IFNA(VLOOKUP(B761,DSNXT!C:S,17,0),"")</f>
        <v/>
      </c>
      <c r="K761" t="str">
        <f>_xlfn.IFNA(VLOOKUP(B761,DSNXT!C:S,10,0),"")</f>
        <v/>
      </c>
      <c r="L761">
        <v>1</v>
      </c>
    </row>
    <row r="762" spans="3:12">
      <c r="C762" t="str">
        <f>_xlfn.IFNA(VLOOKUP(B762,DSNXT!C:S,2,0),"")</f>
        <v/>
      </c>
      <c r="D762" t="str">
        <f>_xlfn.IFNA(VLOOKUP(B762,DSNXT!C:S,4,0),"")</f>
        <v/>
      </c>
      <c r="E762" t="str">
        <f>_xlfn.IFNA(VLOOKUP(B762,DSNXT!C:S,5,0),"")</f>
        <v/>
      </c>
      <c r="F762" t="str">
        <f>_xlfn.IFNA(VLOOKUP(B762,DSNXT!C:S,6,0),"")</f>
        <v/>
      </c>
      <c r="G762" t="str">
        <f>_xlfn.IFNA(VLOOKUP(B762,DSNXT!C:S,7,0),"")</f>
        <v/>
      </c>
      <c r="H762" t="str">
        <f>_xlfn.IFNA(VLOOKUP(B762,DSNXT!C:S,8,0),"")</f>
        <v/>
      </c>
      <c r="I762" t="str">
        <f>_xlfn.IFNA(VLOOKUP(B762,DSNXT!C:S,9,0),"")</f>
        <v/>
      </c>
      <c r="J762" t="str">
        <f>_xlfn.IFNA(VLOOKUP(B762,DSNXT!C:S,17,0),"")</f>
        <v/>
      </c>
      <c r="K762" t="str">
        <f>_xlfn.IFNA(VLOOKUP(B762,DSNXT!C:S,10,0),"")</f>
        <v/>
      </c>
      <c r="L762">
        <v>1</v>
      </c>
    </row>
    <row r="763" spans="3:12">
      <c r="C763" t="str">
        <f>_xlfn.IFNA(VLOOKUP(B763,DSNXT!C:S,2,0),"")</f>
        <v/>
      </c>
      <c r="D763" t="str">
        <f>_xlfn.IFNA(VLOOKUP(B763,DSNXT!C:S,4,0),"")</f>
        <v/>
      </c>
      <c r="E763" t="str">
        <f>_xlfn.IFNA(VLOOKUP(B763,DSNXT!C:S,5,0),"")</f>
        <v/>
      </c>
      <c r="F763" t="str">
        <f>_xlfn.IFNA(VLOOKUP(B763,DSNXT!C:S,6,0),"")</f>
        <v/>
      </c>
      <c r="G763" t="str">
        <f>_xlfn.IFNA(VLOOKUP(B763,DSNXT!C:S,7,0),"")</f>
        <v/>
      </c>
      <c r="H763" t="str">
        <f>_xlfn.IFNA(VLOOKUP(B763,DSNXT!C:S,8,0),"")</f>
        <v/>
      </c>
      <c r="I763" t="str">
        <f>_xlfn.IFNA(VLOOKUP(B763,DSNXT!C:S,9,0),"")</f>
        <v/>
      </c>
      <c r="J763" t="str">
        <f>_xlfn.IFNA(VLOOKUP(B763,DSNXT!C:S,17,0),"")</f>
        <v/>
      </c>
      <c r="K763" t="str">
        <f>_xlfn.IFNA(VLOOKUP(B763,DSNXT!C:S,10,0),"")</f>
        <v/>
      </c>
      <c r="L763">
        <v>1</v>
      </c>
    </row>
    <row r="764" spans="3:12">
      <c r="C764" t="str">
        <f>_xlfn.IFNA(VLOOKUP(B764,DSNXT!C:S,2,0),"")</f>
        <v/>
      </c>
      <c r="D764" t="str">
        <f>_xlfn.IFNA(VLOOKUP(B764,DSNXT!C:S,4,0),"")</f>
        <v/>
      </c>
      <c r="E764" t="str">
        <f>_xlfn.IFNA(VLOOKUP(B764,DSNXT!C:S,5,0),"")</f>
        <v/>
      </c>
      <c r="F764" t="str">
        <f>_xlfn.IFNA(VLOOKUP(B764,DSNXT!C:S,6,0),"")</f>
        <v/>
      </c>
      <c r="G764" t="str">
        <f>_xlfn.IFNA(VLOOKUP(B764,DSNXT!C:S,7,0),"")</f>
        <v/>
      </c>
      <c r="H764" t="str">
        <f>_xlfn.IFNA(VLOOKUP(B764,DSNXT!C:S,8,0),"")</f>
        <v/>
      </c>
      <c r="I764" t="str">
        <f>_xlfn.IFNA(VLOOKUP(B764,DSNXT!C:S,9,0),"")</f>
        <v/>
      </c>
      <c r="J764" t="str">
        <f>_xlfn.IFNA(VLOOKUP(B764,DSNXT!C:S,17,0),"")</f>
        <v/>
      </c>
      <c r="K764" t="str">
        <f>_xlfn.IFNA(VLOOKUP(B764,DSNXT!C:S,10,0),"")</f>
        <v/>
      </c>
      <c r="L764">
        <v>1</v>
      </c>
    </row>
    <row r="765" spans="3:12">
      <c r="C765" t="str">
        <f>_xlfn.IFNA(VLOOKUP(B765,DSNXT!C:S,2,0),"")</f>
        <v/>
      </c>
      <c r="D765" t="str">
        <f>_xlfn.IFNA(VLOOKUP(B765,DSNXT!C:S,4,0),"")</f>
        <v/>
      </c>
      <c r="E765" t="str">
        <f>_xlfn.IFNA(VLOOKUP(B765,DSNXT!C:S,5,0),"")</f>
        <v/>
      </c>
      <c r="F765" t="str">
        <f>_xlfn.IFNA(VLOOKUP(B765,DSNXT!C:S,6,0),"")</f>
        <v/>
      </c>
      <c r="G765" t="str">
        <f>_xlfn.IFNA(VLOOKUP(B765,DSNXT!C:S,7,0),"")</f>
        <v/>
      </c>
      <c r="H765" t="str">
        <f>_xlfn.IFNA(VLOOKUP(B765,DSNXT!C:S,8,0),"")</f>
        <v/>
      </c>
      <c r="I765" t="str">
        <f>_xlfn.IFNA(VLOOKUP(B765,DSNXT!C:S,9,0),"")</f>
        <v/>
      </c>
      <c r="J765" t="str">
        <f>_xlfn.IFNA(VLOOKUP(B765,DSNXT!C:S,17,0),"")</f>
        <v/>
      </c>
      <c r="K765" t="str">
        <f>_xlfn.IFNA(VLOOKUP(B765,DSNXT!C:S,10,0),"")</f>
        <v/>
      </c>
      <c r="L765">
        <v>1</v>
      </c>
    </row>
    <row r="766" spans="3:12">
      <c r="C766" t="str">
        <f>_xlfn.IFNA(VLOOKUP(B766,DSNXT!C:S,2,0),"")</f>
        <v/>
      </c>
      <c r="D766" t="str">
        <f>_xlfn.IFNA(VLOOKUP(B766,DSNXT!C:S,4,0),"")</f>
        <v/>
      </c>
      <c r="E766" t="str">
        <f>_xlfn.IFNA(VLOOKUP(B766,DSNXT!C:S,5,0),"")</f>
        <v/>
      </c>
      <c r="F766" t="str">
        <f>_xlfn.IFNA(VLOOKUP(B766,DSNXT!C:S,6,0),"")</f>
        <v/>
      </c>
      <c r="G766" t="str">
        <f>_xlfn.IFNA(VLOOKUP(B766,DSNXT!C:S,7,0),"")</f>
        <v/>
      </c>
      <c r="H766" t="str">
        <f>_xlfn.IFNA(VLOOKUP(B766,DSNXT!C:S,8,0),"")</f>
        <v/>
      </c>
      <c r="I766" t="str">
        <f>_xlfn.IFNA(VLOOKUP(B766,DSNXT!C:S,9,0),"")</f>
        <v/>
      </c>
      <c r="J766" t="str">
        <f>_xlfn.IFNA(VLOOKUP(B766,DSNXT!C:S,17,0),"")</f>
        <v/>
      </c>
      <c r="K766" t="str">
        <f>_xlfn.IFNA(VLOOKUP(B766,DSNXT!C:S,10,0),"")</f>
        <v/>
      </c>
      <c r="L766">
        <v>1</v>
      </c>
    </row>
    <row r="767" spans="3:12">
      <c r="C767" t="str">
        <f>_xlfn.IFNA(VLOOKUP(B767,DSNXT!C:S,2,0),"")</f>
        <v/>
      </c>
      <c r="D767" t="str">
        <f>_xlfn.IFNA(VLOOKUP(B767,DSNXT!C:S,4,0),"")</f>
        <v/>
      </c>
      <c r="E767" t="str">
        <f>_xlfn.IFNA(VLOOKUP(B767,DSNXT!C:S,5,0),"")</f>
        <v/>
      </c>
      <c r="F767" t="str">
        <f>_xlfn.IFNA(VLOOKUP(B767,DSNXT!C:S,6,0),"")</f>
        <v/>
      </c>
      <c r="G767" t="str">
        <f>_xlfn.IFNA(VLOOKUP(B767,DSNXT!C:S,7,0),"")</f>
        <v/>
      </c>
      <c r="H767" t="str">
        <f>_xlfn.IFNA(VLOOKUP(B767,DSNXT!C:S,8,0),"")</f>
        <v/>
      </c>
      <c r="I767" t="str">
        <f>_xlfn.IFNA(VLOOKUP(B767,DSNXT!C:S,9,0),"")</f>
        <v/>
      </c>
      <c r="J767" t="str">
        <f>_xlfn.IFNA(VLOOKUP(B767,DSNXT!C:S,17,0),"")</f>
        <v/>
      </c>
      <c r="K767" t="str">
        <f>_xlfn.IFNA(VLOOKUP(B767,DSNXT!C:S,10,0),"")</f>
        <v/>
      </c>
      <c r="L767">
        <v>1</v>
      </c>
    </row>
    <row r="768" spans="3:12">
      <c r="C768" t="str">
        <f>_xlfn.IFNA(VLOOKUP(B768,DSNXT!C:S,2,0),"")</f>
        <v/>
      </c>
      <c r="D768" t="str">
        <f>_xlfn.IFNA(VLOOKUP(B768,DSNXT!C:S,4,0),"")</f>
        <v/>
      </c>
      <c r="E768" t="str">
        <f>_xlfn.IFNA(VLOOKUP(B768,DSNXT!C:S,5,0),"")</f>
        <v/>
      </c>
      <c r="F768" t="str">
        <f>_xlfn.IFNA(VLOOKUP(B768,DSNXT!C:S,6,0),"")</f>
        <v/>
      </c>
      <c r="G768" t="str">
        <f>_xlfn.IFNA(VLOOKUP(B768,DSNXT!C:S,7,0),"")</f>
        <v/>
      </c>
      <c r="H768" t="str">
        <f>_xlfn.IFNA(VLOOKUP(B768,DSNXT!C:S,8,0),"")</f>
        <v/>
      </c>
      <c r="I768" t="str">
        <f>_xlfn.IFNA(VLOOKUP(B768,DSNXT!C:S,9,0),"")</f>
        <v/>
      </c>
      <c r="J768" t="str">
        <f>_xlfn.IFNA(VLOOKUP(B768,DSNXT!C:S,17,0),"")</f>
        <v/>
      </c>
      <c r="K768" t="str">
        <f>_xlfn.IFNA(VLOOKUP(B768,DSNXT!C:S,10,0),"")</f>
        <v/>
      </c>
      <c r="L768">
        <v>1</v>
      </c>
    </row>
    <row r="769" spans="3:12">
      <c r="C769" t="str">
        <f>_xlfn.IFNA(VLOOKUP(B769,DSNXT!C:S,2,0),"")</f>
        <v/>
      </c>
      <c r="D769" t="str">
        <f>_xlfn.IFNA(VLOOKUP(B769,DSNXT!C:S,4,0),"")</f>
        <v/>
      </c>
      <c r="E769" t="str">
        <f>_xlfn.IFNA(VLOOKUP(B769,DSNXT!C:S,5,0),"")</f>
        <v/>
      </c>
      <c r="F769" t="str">
        <f>_xlfn.IFNA(VLOOKUP(B769,DSNXT!C:S,6,0),"")</f>
        <v/>
      </c>
      <c r="G769" t="str">
        <f>_xlfn.IFNA(VLOOKUP(B769,DSNXT!C:S,7,0),"")</f>
        <v/>
      </c>
      <c r="H769" t="str">
        <f>_xlfn.IFNA(VLOOKUP(B769,DSNXT!C:S,8,0),"")</f>
        <v/>
      </c>
      <c r="I769" t="str">
        <f>_xlfn.IFNA(VLOOKUP(B769,DSNXT!C:S,9,0),"")</f>
        <v/>
      </c>
      <c r="J769" t="str">
        <f>_xlfn.IFNA(VLOOKUP(B769,DSNXT!C:S,17,0),"")</f>
        <v/>
      </c>
      <c r="K769" t="str">
        <f>_xlfn.IFNA(VLOOKUP(B769,DSNXT!C:S,10,0),"")</f>
        <v/>
      </c>
      <c r="L769">
        <v>1</v>
      </c>
    </row>
    <row r="770" spans="3:12">
      <c r="C770" t="str">
        <f>_xlfn.IFNA(VLOOKUP(B770,DSNXT!C:S,2,0),"")</f>
        <v/>
      </c>
      <c r="D770" t="str">
        <f>_xlfn.IFNA(VLOOKUP(B770,DSNXT!C:S,4,0),"")</f>
        <v/>
      </c>
      <c r="E770" t="str">
        <f>_xlfn.IFNA(VLOOKUP(B770,DSNXT!C:S,5,0),"")</f>
        <v/>
      </c>
      <c r="F770" t="str">
        <f>_xlfn.IFNA(VLOOKUP(B770,DSNXT!C:S,6,0),"")</f>
        <v/>
      </c>
      <c r="G770" t="str">
        <f>_xlfn.IFNA(VLOOKUP(B770,DSNXT!C:S,7,0),"")</f>
        <v/>
      </c>
      <c r="H770" t="str">
        <f>_xlfn.IFNA(VLOOKUP(B770,DSNXT!C:S,8,0),"")</f>
        <v/>
      </c>
      <c r="I770" t="str">
        <f>_xlfn.IFNA(VLOOKUP(B770,DSNXT!C:S,9,0),"")</f>
        <v/>
      </c>
      <c r="J770" t="str">
        <f>_xlfn.IFNA(VLOOKUP(B770,DSNXT!C:S,17,0),"")</f>
        <v/>
      </c>
      <c r="K770" t="str">
        <f>_xlfn.IFNA(VLOOKUP(B770,DSNXT!C:S,10,0),"")</f>
        <v/>
      </c>
      <c r="L770">
        <v>1</v>
      </c>
    </row>
    <row r="771" spans="3:12">
      <c r="C771" t="str">
        <f>_xlfn.IFNA(VLOOKUP(B771,DSNXT!C:S,2,0),"")</f>
        <v/>
      </c>
      <c r="D771" t="str">
        <f>_xlfn.IFNA(VLOOKUP(B771,DSNXT!C:S,4,0),"")</f>
        <v/>
      </c>
      <c r="E771" t="str">
        <f>_xlfn.IFNA(VLOOKUP(B771,DSNXT!C:S,5,0),"")</f>
        <v/>
      </c>
      <c r="F771" t="str">
        <f>_xlfn.IFNA(VLOOKUP(B771,DSNXT!C:S,6,0),"")</f>
        <v/>
      </c>
      <c r="G771" t="str">
        <f>_xlfn.IFNA(VLOOKUP(B771,DSNXT!C:S,7,0),"")</f>
        <v/>
      </c>
      <c r="H771" t="str">
        <f>_xlfn.IFNA(VLOOKUP(B771,DSNXT!C:S,8,0),"")</f>
        <v/>
      </c>
      <c r="I771" t="str">
        <f>_xlfn.IFNA(VLOOKUP(B771,DSNXT!C:S,9,0),"")</f>
        <v/>
      </c>
      <c r="J771" t="str">
        <f>_xlfn.IFNA(VLOOKUP(B771,DSNXT!C:S,17,0),"")</f>
        <v/>
      </c>
      <c r="K771" t="str">
        <f>_xlfn.IFNA(VLOOKUP(B771,DSNXT!C:S,10,0),"")</f>
        <v/>
      </c>
      <c r="L771">
        <v>1</v>
      </c>
    </row>
    <row r="772" spans="3:12">
      <c r="C772" t="str">
        <f>_xlfn.IFNA(VLOOKUP(B772,DSNXT!C:S,2,0),"")</f>
        <v/>
      </c>
      <c r="D772" t="str">
        <f>_xlfn.IFNA(VLOOKUP(B772,DSNXT!C:S,4,0),"")</f>
        <v/>
      </c>
      <c r="E772" t="str">
        <f>_xlfn.IFNA(VLOOKUP(B772,DSNXT!C:S,5,0),"")</f>
        <v/>
      </c>
      <c r="F772" t="str">
        <f>_xlfn.IFNA(VLOOKUP(B772,DSNXT!C:S,6,0),"")</f>
        <v/>
      </c>
      <c r="G772" t="str">
        <f>_xlfn.IFNA(VLOOKUP(B772,DSNXT!C:S,7,0),"")</f>
        <v/>
      </c>
      <c r="H772" t="str">
        <f>_xlfn.IFNA(VLOOKUP(B772,DSNXT!C:S,8,0),"")</f>
        <v/>
      </c>
      <c r="I772" t="str">
        <f>_xlfn.IFNA(VLOOKUP(B772,DSNXT!C:S,9,0),"")</f>
        <v/>
      </c>
      <c r="J772" t="str">
        <f>_xlfn.IFNA(VLOOKUP(B772,DSNXT!C:S,17,0),"")</f>
        <v/>
      </c>
      <c r="K772" t="str">
        <f>_xlfn.IFNA(VLOOKUP(B772,DSNXT!C:S,10,0),"")</f>
        <v/>
      </c>
      <c r="L772">
        <v>1</v>
      </c>
    </row>
    <row r="773" spans="3:12">
      <c r="C773" t="str">
        <f>_xlfn.IFNA(VLOOKUP(B773,DSNXT!C:S,2,0),"")</f>
        <v/>
      </c>
      <c r="D773" t="str">
        <f>_xlfn.IFNA(VLOOKUP(B773,DSNXT!C:S,4,0),"")</f>
        <v/>
      </c>
      <c r="E773" t="str">
        <f>_xlfn.IFNA(VLOOKUP(B773,DSNXT!C:S,5,0),"")</f>
        <v/>
      </c>
      <c r="F773" t="str">
        <f>_xlfn.IFNA(VLOOKUP(B773,DSNXT!C:S,6,0),"")</f>
        <v/>
      </c>
      <c r="G773" t="str">
        <f>_xlfn.IFNA(VLOOKUP(B773,DSNXT!C:S,7,0),"")</f>
        <v/>
      </c>
      <c r="H773" t="str">
        <f>_xlfn.IFNA(VLOOKUP(B773,DSNXT!C:S,8,0),"")</f>
        <v/>
      </c>
      <c r="I773" t="str">
        <f>_xlfn.IFNA(VLOOKUP(B773,DSNXT!C:S,9,0),"")</f>
        <v/>
      </c>
      <c r="J773" t="str">
        <f>_xlfn.IFNA(VLOOKUP(B773,DSNXT!C:S,17,0),"")</f>
        <v/>
      </c>
      <c r="K773" t="str">
        <f>_xlfn.IFNA(VLOOKUP(B773,DSNXT!C:S,10,0),"")</f>
        <v/>
      </c>
      <c r="L773">
        <v>1</v>
      </c>
    </row>
    <row r="774" spans="3:12">
      <c r="C774" t="str">
        <f>_xlfn.IFNA(VLOOKUP(B774,DSNXT!C:S,2,0),"")</f>
        <v/>
      </c>
      <c r="D774" t="str">
        <f>_xlfn.IFNA(VLOOKUP(B774,DSNXT!C:S,4,0),"")</f>
        <v/>
      </c>
      <c r="E774" t="str">
        <f>_xlfn.IFNA(VLOOKUP(B774,DSNXT!C:S,5,0),"")</f>
        <v/>
      </c>
      <c r="F774" t="str">
        <f>_xlfn.IFNA(VLOOKUP(B774,DSNXT!C:S,6,0),"")</f>
        <v/>
      </c>
      <c r="G774" t="str">
        <f>_xlfn.IFNA(VLOOKUP(B774,DSNXT!C:S,7,0),"")</f>
        <v/>
      </c>
      <c r="H774" t="str">
        <f>_xlfn.IFNA(VLOOKUP(B774,DSNXT!C:S,8,0),"")</f>
        <v/>
      </c>
      <c r="I774" t="str">
        <f>_xlfn.IFNA(VLOOKUP(B774,DSNXT!C:S,9,0),"")</f>
        <v/>
      </c>
      <c r="J774" t="str">
        <f>_xlfn.IFNA(VLOOKUP(B774,DSNXT!C:S,17,0),"")</f>
        <v/>
      </c>
      <c r="K774" t="str">
        <f>_xlfn.IFNA(VLOOKUP(B774,DSNXT!C:S,10,0),"")</f>
        <v/>
      </c>
      <c r="L774">
        <v>1</v>
      </c>
    </row>
    <row r="775" spans="3:12">
      <c r="C775" t="str">
        <f>_xlfn.IFNA(VLOOKUP(B775,DSNXT!C:S,2,0),"")</f>
        <v/>
      </c>
      <c r="D775" t="str">
        <f>_xlfn.IFNA(VLOOKUP(B775,DSNXT!C:S,4,0),"")</f>
        <v/>
      </c>
      <c r="E775" t="str">
        <f>_xlfn.IFNA(VLOOKUP(B775,DSNXT!C:S,5,0),"")</f>
        <v/>
      </c>
      <c r="F775" t="str">
        <f>_xlfn.IFNA(VLOOKUP(B775,DSNXT!C:S,6,0),"")</f>
        <v/>
      </c>
      <c r="G775" t="str">
        <f>_xlfn.IFNA(VLOOKUP(B775,DSNXT!C:S,7,0),"")</f>
        <v/>
      </c>
      <c r="H775" t="str">
        <f>_xlfn.IFNA(VLOOKUP(B775,DSNXT!C:S,8,0),"")</f>
        <v/>
      </c>
      <c r="I775" t="str">
        <f>_xlfn.IFNA(VLOOKUP(B775,DSNXT!C:S,9,0),"")</f>
        <v/>
      </c>
      <c r="J775" t="str">
        <f>_xlfn.IFNA(VLOOKUP(B775,DSNXT!C:S,17,0),"")</f>
        <v/>
      </c>
      <c r="K775" t="str">
        <f>_xlfn.IFNA(VLOOKUP(B775,DSNXT!C:S,10,0),"")</f>
        <v/>
      </c>
      <c r="L775">
        <v>1</v>
      </c>
    </row>
    <row r="776" spans="3:12">
      <c r="C776" t="str">
        <f>_xlfn.IFNA(VLOOKUP(B776,DSNXT!C:S,2,0),"")</f>
        <v/>
      </c>
      <c r="D776" t="str">
        <f>_xlfn.IFNA(VLOOKUP(B776,DSNXT!C:S,4,0),"")</f>
        <v/>
      </c>
      <c r="E776" t="str">
        <f>_xlfn.IFNA(VLOOKUP(B776,DSNXT!C:S,5,0),"")</f>
        <v/>
      </c>
      <c r="F776" t="str">
        <f>_xlfn.IFNA(VLOOKUP(B776,DSNXT!C:S,6,0),"")</f>
        <v/>
      </c>
      <c r="G776" t="str">
        <f>_xlfn.IFNA(VLOOKUP(B776,DSNXT!C:S,7,0),"")</f>
        <v/>
      </c>
      <c r="H776" t="str">
        <f>_xlfn.IFNA(VLOOKUP(B776,DSNXT!C:S,8,0),"")</f>
        <v/>
      </c>
      <c r="I776" t="str">
        <f>_xlfn.IFNA(VLOOKUP(B776,DSNXT!C:S,9,0),"")</f>
        <v/>
      </c>
      <c r="J776" t="str">
        <f>_xlfn.IFNA(VLOOKUP(B776,DSNXT!C:S,17,0),"")</f>
        <v/>
      </c>
      <c r="K776" t="str">
        <f>_xlfn.IFNA(VLOOKUP(B776,DSNXT!C:S,10,0),"")</f>
        <v/>
      </c>
      <c r="L776">
        <v>1</v>
      </c>
    </row>
    <row r="777" spans="3:12">
      <c r="C777" t="str">
        <f>_xlfn.IFNA(VLOOKUP(B777,DSNXT!C:S,2,0),"")</f>
        <v/>
      </c>
      <c r="D777" t="str">
        <f>_xlfn.IFNA(VLOOKUP(B777,DSNXT!C:S,4,0),"")</f>
        <v/>
      </c>
      <c r="E777" t="str">
        <f>_xlfn.IFNA(VLOOKUP(B777,DSNXT!C:S,5,0),"")</f>
        <v/>
      </c>
      <c r="F777" t="str">
        <f>_xlfn.IFNA(VLOOKUP(B777,DSNXT!C:S,6,0),"")</f>
        <v/>
      </c>
      <c r="G777" t="str">
        <f>_xlfn.IFNA(VLOOKUP(B777,DSNXT!C:S,7,0),"")</f>
        <v/>
      </c>
      <c r="H777" t="str">
        <f>_xlfn.IFNA(VLOOKUP(B777,DSNXT!C:S,8,0),"")</f>
        <v/>
      </c>
      <c r="I777" t="str">
        <f>_xlfn.IFNA(VLOOKUP(B777,DSNXT!C:S,9,0),"")</f>
        <v/>
      </c>
      <c r="J777" t="str">
        <f>_xlfn.IFNA(VLOOKUP(B777,DSNXT!C:S,17,0),"")</f>
        <v/>
      </c>
      <c r="K777" t="str">
        <f>_xlfn.IFNA(VLOOKUP(B777,DSNXT!C:S,10,0),"")</f>
        <v/>
      </c>
      <c r="L777">
        <v>1</v>
      </c>
    </row>
    <row r="778" spans="3:12">
      <c r="C778" t="str">
        <f>_xlfn.IFNA(VLOOKUP(B778,DSNXT!C:S,2,0),"")</f>
        <v/>
      </c>
      <c r="D778" t="str">
        <f>_xlfn.IFNA(VLOOKUP(B778,DSNXT!C:S,4,0),"")</f>
        <v/>
      </c>
      <c r="E778" t="str">
        <f>_xlfn.IFNA(VLOOKUP(B778,DSNXT!C:S,5,0),"")</f>
        <v/>
      </c>
      <c r="F778" t="str">
        <f>_xlfn.IFNA(VLOOKUP(B778,DSNXT!C:S,6,0),"")</f>
        <v/>
      </c>
      <c r="G778" t="str">
        <f>_xlfn.IFNA(VLOOKUP(B778,DSNXT!C:S,7,0),"")</f>
        <v/>
      </c>
      <c r="H778" t="str">
        <f>_xlfn.IFNA(VLOOKUP(B778,DSNXT!C:S,8,0),"")</f>
        <v/>
      </c>
      <c r="I778" t="str">
        <f>_xlfn.IFNA(VLOOKUP(B778,DSNXT!C:S,9,0),"")</f>
        <v/>
      </c>
      <c r="J778" t="str">
        <f>_xlfn.IFNA(VLOOKUP(B778,DSNXT!C:S,17,0),"")</f>
        <v/>
      </c>
      <c r="K778" t="str">
        <f>_xlfn.IFNA(VLOOKUP(B778,DSNXT!C:S,10,0),"")</f>
        <v/>
      </c>
      <c r="L778">
        <v>1</v>
      </c>
    </row>
    <row r="779" spans="3:12">
      <c r="C779" t="str">
        <f>_xlfn.IFNA(VLOOKUP(B779,DSNXT!C:S,2,0),"")</f>
        <v/>
      </c>
      <c r="D779" t="str">
        <f>_xlfn.IFNA(VLOOKUP(B779,DSNXT!C:S,4,0),"")</f>
        <v/>
      </c>
      <c r="E779" t="str">
        <f>_xlfn.IFNA(VLOOKUP(B779,DSNXT!C:S,5,0),"")</f>
        <v/>
      </c>
      <c r="F779" t="str">
        <f>_xlfn.IFNA(VLOOKUP(B779,DSNXT!C:S,6,0),"")</f>
        <v/>
      </c>
      <c r="G779" t="str">
        <f>_xlfn.IFNA(VLOOKUP(B779,DSNXT!C:S,7,0),"")</f>
        <v/>
      </c>
      <c r="H779" t="str">
        <f>_xlfn.IFNA(VLOOKUP(B779,DSNXT!C:S,8,0),"")</f>
        <v/>
      </c>
      <c r="I779" t="str">
        <f>_xlfn.IFNA(VLOOKUP(B779,DSNXT!C:S,9,0),"")</f>
        <v/>
      </c>
      <c r="J779" t="str">
        <f>_xlfn.IFNA(VLOOKUP(B779,DSNXT!C:S,17,0),"")</f>
        <v/>
      </c>
      <c r="K779" t="str">
        <f>_xlfn.IFNA(VLOOKUP(B779,DSNXT!C:S,10,0),"")</f>
        <v/>
      </c>
      <c r="L779">
        <v>1</v>
      </c>
    </row>
    <row r="780" spans="3:12">
      <c r="C780" t="str">
        <f>_xlfn.IFNA(VLOOKUP(B780,DSNXT!C:S,2,0),"")</f>
        <v/>
      </c>
      <c r="D780" t="str">
        <f>_xlfn.IFNA(VLOOKUP(B780,DSNXT!C:S,4,0),"")</f>
        <v/>
      </c>
      <c r="E780" t="str">
        <f>_xlfn.IFNA(VLOOKUP(B780,DSNXT!C:S,5,0),"")</f>
        <v/>
      </c>
      <c r="F780" t="str">
        <f>_xlfn.IFNA(VLOOKUP(B780,DSNXT!C:S,6,0),"")</f>
        <v/>
      </c>
      <c r="G780" t="str">
        <f>_xlfn.IFNA(VLOOKUP(B780,DSNXT!C:S,7,0),"")</f>
        <v/>
      </c>
      <c r="H780" t="str">
        <f>_xlfn.IFNA(VLOOKUP(B780,DSNXT!C:S,8,0),"")</f>
        <v/>
      </c>
      <c r="I780" t="str">
        <f>_xlfn.IFNA(VLOOKUP(B780,DSNXT!C:S,9,0),"")</f>
        <v/>
      </c>
      <c r="J780" t="str">
        <f>_xlfn.IFNA(VLOOKUP(B780,DSNXT!C:S,17,0),"")</f>
        <v/>
      </c>
      <c r="K780" t="str">
        <f>_xlfn.IFNA(VLOOKUP(B780,DSNXT!C:S,10,0),"")</f>
        <v/>
      </c>
      <c r="L780">
        <v>1</v>
      </c>
    </row>
    <row r="781" spans="3:12">
      <c r="C781" t="str">
        <f>_xlfn.IFNA(VLOOKUP(B781,DSNXT!C:S,2,0),"")</f>
        <v/>
      </c>
      <c r="D781" t="str">
        <f>_xlfn.IFNA(VLOOKUP(B781,DSNXT!C:S,4,0),"")</f>
        <v/>
      </c>
      <c r="E781" t="str">
        <f>_xlfn.IFNA(VLOOKUP(B781,DSNXT!C:S,5,0),"")</f>
        <v/>
      </c>
      <c r="F781" t="str">
        <f>_xlfn.IFNA(VLOOKUP(B781,DSNXT!C:S,6,0),"")</f>
        <v/>
      </c>
      <c r="G781" t="str">
        <f>_xlfn.IFNA(VLOOKUP(B781,DSNXT!C:S,7,0),"")</f>
        <v/>
      </c>
      <c r="H781" t="str">
        <f>_xlfn.IFNA(VLOOKUP(B781,DSNXT!C:S,8,0),"")</f>
        <v/>
      </c>
      <c r="I781" t="str">
        <f>_xlfn.IFNA(VLOOKUP(B781,DSNXT!C:S,9,0),"")</f>
        <v/>
      </c>
      <c r="J781" t="str">
        <f>_xlfn.IFNA(VLOOKUP(B781,DSNXT!C:S,17,0),"")</f>
        <v/>
      </c>
      <c r="K781" t="str">
        <f>_xlfn.IFNA(VLOOKUP(B781,DSNXT!C:S,10,0),"")</f>
        <v/>
      </c>
      <c r="L781">
        <v>1</v>
      </c>
    </row>
    <row r="782" spans="3:12">
      <c r="C782" t="str">
        <f>_xlfn.IFNA(VLOOKUP(B782,DSNXT!C:S,2,0),"")</f>
        <v/>
      </c>
      <c r="D782" t="str">
        <f>_xlfn.IFNA(VLOOKUP(B782,DSNXT!C:S,4,0),"")</f>
        <v/>
      </c>
      <c r="E782" t="str">
        <f>_xlfn.IFNA(VLOOKUP(B782,DSNXT!C:S,5,0),"")</f>
        <v/>
      </c>
      <c r="F782" t="str">
        <f>_xlfn.IFNA(VLOOKUP(B782,DSNXT!C:S,6,0),"")</f>
        <v/>
      </c>
      <c r="G782" t="str">
        <f>_xlfn.IFNA(VLOOKUP(B782,DSNXT!C:S,7,0),"")</f>
        <v/>
      </c>
      <c r="H782" t="str">
        <f>_xlfn.IFNA(VLOOKUP(B782,DSNXT!C:S,8,0),"")</f>
        <v/>
      </c>
      <c r="I782" t="str">
        <f>_xlfn.IFNA(VLOOKUP(B782,DSNXT!C:S,9,0),"")</f>
        <v/>
      </c>
      <c r="J782" t="str">
        <f>_xlfn.IFNA(VLOOKUP(B782,DSNXT!C:S,17,0),"")</f>
        <v/>
      </c>
      <c r="K782" t="str">
        <f>_xlfn.IFNA(VLOOKUP(B782,DSNXT!C:S,10,0),"")</f>
        <v/>
      </c>
      <c r="L782">
        <v>1</v>
      </c>
    </row>
    <row r="783" spans="3:12">
      <c r="C783" t="str">
        <f>_xlfn.IFNA(VLOOKUP(B783,DSNXT!C:S,2,0),"")</f>
        <v/>
      </c>
      <c r="D783" t="str">
        <f>_xlfn.IFNA(VLOOKUP(B783,DSNXT!C:S,4,0),"")</f>
        <v/>
      </c>
      <c r="E783" t="str">
        <f>_xlfn.IFNA(VLOOKUP(B783,DSNXT!C:S,5,0),"")</f>
        <v/>
      </c>
      <c r="F783" t="str">
        <f>_xlfn.IFNA(VLOOKUP(B783,DSNXT!C:S,6,0),"")</f>
        <v/>
      </c>
      <c r="G783" t="str">
        <f>_xlfn.IFNA(VLOOKUP(B783,DSNXT!C:S,7,0),"")</f>
        <v/>
      </c>
      <c r="H783" t="str">
        <f>_xlfn.IFNA(VLOOKUP(B783,DSNXT!C:S,8,0),"")</f>
        <v/>
      </c>
      <c r="I783" t="str">
        <f>_xlfn.IFNA(VLOOKUP(B783,DSNXT!C:S,9,0),"")</f>
        <v/>
      </c>
      <c r="J783" t="str">
        <f>_xlfn.IFNA(VLOOKUP(B783,DSNXT!C:S,17,0),"")</f>
        <v/>
      </c>
      <c r="K783" t="str">
        <f>_xlfn.IFNA(VLOOKUP(B783,DSNXT!C:S,10,0),"")</f>
        <v/>
      </c>
      <c r="L783">
        <v>1</v>
      </c>
    </row>
    <row r="784" spans="3:12">
      <c r="C784" t="str">
        <f>_xlfn.IFNA(VLOOKUP(B784,DSNXT!C:S,2,0),"")</f>
        <v/>
      </c>
      <c r="D784" t="str">
        <f>_xlfn.IFNA(VLOOKUP(B784,DSNXT!C:S,4,0),"")</f>
        <v/>
      </c>
      <c r="E784" t="str">
        <f>_xlfn.IFNA(VLOOKUP(B784,DSNXT!C:S,5,0),"")</f>
        <v/>
      </c>
      <c r="F784" t="str">
        <f>_xlfn.IFNA(VLOOKUP(B784,DSNXT!C:S,6,0),"")</f>
        <v/>
      </c>
      <c r="G784" t="str">
        <f>_xlfn.IFNA(VLOOKUP(B784,DSNXT!C:S,7,0),"")</f>
        <v/>
      </c>
      <c r="H784" t="str">
        <f>_xlfn.IFNA(VLOOKUP(B784,DSNXT!C:S,8,0),"")</f>
        <v/>
      </c>
      <c r="I784" t="str">
        <f>_xlfn.IFNA(VLOOKUP(B784,DSNXT!C:S,9,0),"")</f>
        <v/>
      </c>
      <c r="J784" t="str">
        <f>_xlfn.IFNA(VLOOKUP(B784,DSNXT!C:S,17,0),"")</f>
        <v/>
      </c>
      <c r="K784" t="str">
        <f>_xlfn.IFNA(VLOOKUP(B784,DSNXT!C:S,10,0),"")</f>
        <v/>
      </c>
      <c r="L784">
        <v>1</v>
      </c>
    </row>
    <row r="785" spans="3:12">
      <c r="C785" t="str">
        <f>_xlfn.IFNA(VLOOKUP(B785,DSNXT!C:S,2,0),"")</f>
        <v/>
      </c>
      <c r="D785" t="str">
        <f>_xlfn.IFNA(VLOOKUP(B785,DSNXT!C:S,4,0),"")</f>
        <v/>
      </c>
      <c r="E785" t="str">
        <f>_xlfn.IFNA(VLOOKUP(B785,DSNXT!C:S,5,0),"")</f>
        <v/>
      </c>
      <c r="F785" t="str">
        <f>_xlfn.IFNA(VLOOKUP(B785,DSNXT!C:S,6,0),"")</f>
        <v/>
      </c>
      <c r="G785" t="str">
        <f>_xlfn.IFNA(VLOOKUP(B785,DSNXT!C:S,7,0),"")</f>
        <v/>
      </c>
      <c r="H785" t="str">
        <f>_xlfn.IFNA(VLOOKUP(B785,DSNXT!C:S,8,0),"")</f>
        <v/>
      </c>
      <c r="I785" t="str">
        <f>_xlfn.IFNA(VLOOKUP(B785,DSNXT!C:S,9,0),"")</f>
        <v/>
      </c>
      <c r="J785" t="str">
        <f>_xlfn.IFNA(VLOOKUP(B785,DSNXT!C:S,17,0),"")</f>
        <v/>
      </c>
      <c r="K785" t="str">
        <f>_xlfn.IFNA(VLOOKUP(B785,DSNXT!C:S,10,0),"")</f>
        <v/>
      </c>
      <c r="L785">
        <v>1</v>
      </c>
    </row>
    <row r="786" spans="3:12">
      <c r="C786" t="str">
        <f>_xlfn.IFNA(VLOOKUP(B786,DSNXT!C:S,2,0),"")</f>
        <v/>
      </c>
      <c r="D786" t="str">
        <f>_xlfn.IFNA(VLOOKUP(B786,DSNXT!C:S,4,0),"")</f>
        <v/>
      </c>
      <c r="E786" t="str">
        <f>_xlfn.IFNA(VLOOKUP(B786,DSNXT!C:S,5,0),"")</f>
        <v/>
      </c>
      <c r="F786" t="str">
        <f>_xlfn.IFNA(VLOOKUP(B786,DSNXT!C:S,6,0),"")</f>
        <v/>
      </c>
      <c r="G786" t="str">
        <f>_xlfn.IFNA(VLOOKUP(B786,DSNXT!C:S,7,0),"")</f>
        <v/>
      </c>
      <c r="H786" t="str">
        <f>_xlfn.IFNA(VLOOKUP(B786,DSNXT!C:S,8,0),"")</f>
        <v/>
      </c>
      <c r="I786" t="str">
        <f>_xlfn.IFNA(VLOOKUP(B786,DSNXT!C:S,9,0),"")</f>
        <v/>
      </c>
      <c r="J786" t="str">
        <f>_xlfn.IFNA(VLOOKUP(B786,DSNXT!C:S,17,0),"")</f>
        <v/>
      </c>
      <c r="K786" t="str">
        <f>_xlfn.IFNA(VLOOKUP(B786,DSNXT!C:S,10,0),"")</f>
        <v/>
      </c>
      <c r="L786">
        <v>1</v>
      </c>
    </row>
    <row r="787" spans="3:12">
      <c r="C787" t="str">
        <f>_xlfn.IFNA(VLOOKUP(B787,DSNXT!C:S,2,0),"")</f>
        <v/>
      </c>
      <c r="D787" t="str">
        <f>_xlfn.IFNA(VLOOKUP(B787,DSNXT!C:S,4,0),"")</f>
        <v/>
      </c>
      <c r="E787" t="str">
        <f>_xlfn.IFNA(VLOOKUP(B787,DSNXT!C:S,5,0),"")</f>
        <v/>
      </c>
      <c r="F787" t="str">
        <f>_xlfn.IFNA(VLOOKUP(B787,DSNXT!C:S,6,0),"")</f>
        <v/>
      </c>
      <c r="G787" t="str">
        <f>_xlfn.IFNA(VLOOKUP(B787,DSNXT!C:S,7,0),"")</f>
        <v/>
      </c>
      <c r="H787" t="str">
        <f>_xlfn.IFNA(VLOOKUP(B787,DSNXT!C:S,8,0),"")</f>
        <v/>
      </c>
      <c r="I787" t="str">
        <f>_xlfn.IFNA(VLOOKUP(B787,DSNXT!C:S,9,0),"")</f>
        <v/>
      </c>
      <c r="J787" t="str">
        <f>_xlfn.IFNA(VLOOKUP(B787,DSNXT!C:S,17,0),"")</f>
        <v/>
      </c>
      <c r="K787" t="str">
        <f>_xlfn.IFNA(VLOOKUP(B787,DSNXT!C:S,10,0),"")</f>
        <v/>
      </c>
      <c r="L787">
        <v>1</v>
      </c>
    </row>
    <row r="788" spans="3:12">
      <c r="C788" t="str">
        <f>_xlfn.IFNA(VLOOKUP(B788,DSNXT!C:S,2,0),"")</f>
        <v/>
      </c>
      <c r="D788" t="str">
        <f>_xlfn.IFNA(VLOOKUP(B788,DSNXT!C:S,4,0),"")</f>
        <v/>
      </c>
      <c r="E788" t="str">
        <f>_xlfn.IFNA(VLOOKUP(B788,DSNXT!C:S,5,0),"")</f>
        <v/>
      </c>
      <c r="F788" t="str">
        <f>_xlfn.IFNA(VLOOKUP(B788,DSNXT!C:S,6,0),"")</f>
        <v/>
      </c>
      <c r="G788" t="str">
        <f>_xlfn.IFNA(VLOOKUP(B788,DSNXT!C:S,7,0),"")</f>
        <v/>
      </c>
      <c r="H788" t="str">
        <f>_xlfn.IFNA(VLOOKUP(B788,DSNXT!C:S,8,0),"")</f>
        <v/>
      </c>
      <c r="I788" t="str">
        <f>_xlfn.IFNA(VLOOKUP(B788,DSNXT!C:S,9,0),"")</f>
        <v/>
      </c>
      <c r="J788" t="str">
        <f>_xlfn.IFNA(VLOOKUP(B788,DSNXT!C:S,17,0),"")</f>
        <v/>
      </c>
      <c r="K788" t="str">
        <f>_xlfn.IFNA(VLOOKUP(B788,DSNXT!C:S,10,0),"")</f>
        <v/>
      </c>
      <c r="L788">
        <v>1</v>
      </c>
    </row>
    <row r="789" spans="3:12">
      <c r="C789" t="str">
        <f>_xlfn.IFNA(VLOOKUP(B789,DSNXT!C:S,2,0),"")</f>
        <v/>
      </c>
      <c r="D789" t="str">
        <f>_xlfn.IFNA(VLOOKUP(B789,DSNXT!C:S,4,0),"")</f>
        <v/>
      </c>
      <c r="E789" t="str">
        <f>_xlfn.IFNA(VLOOKUP(B789,DSNXT!C:S,5,0),"")</f>
        <v/>
      </c>
      <c r="F789" t="str">
        <f>_xlfn.IFNA(VLOOKUP(B789,DSNXT!C:S,6,0),"")</f>
        <v/>
      </c>
      <c r="G789" t="str">
        <f>_xlfn.IFNA(VLOOKUP(B789,DSNXT!C:S,7,0),"")</f>
        <v/>
      </c>
      <c r="H789" t="str">
        <f>_xlfn.IFNA(VLOOKUP(B789,DSNXT!C:S,8,0),"")</f>
        <v/>
      </c>
      <c r="I789" t="str">
        <f>_xlfn.IFNA(VLOOKUP(B789,DSNXT!C:S,9,0),"")</f>
        <v/>
      </c>
      <c r="J789" t="str">
        <f>_xlfn.IFNA(VLOOKUP(B789,DSNXT!C:S,17,0),"")</f>
        <v/>
      </c>
      <c r="K789" t="str">
        <f>_xlfn.IFNA(VLOOKUP(B789,DSNXT!C:S,10,0),"")</f>
        <v/>
      </c>
      <c r="L789">
        <v>1</v>
      </c>
    </row>
    <row r="790" spans="3:12">
      <c r="C790" t="str">
        <f>_xlfn.IFNA(VLOOKUP(B790,DSNXT!C:S,2,0),"")</f>
        <v/>
      </c>
      <c r="D790" t="str">
        <f>_xlfn.IFNA(VLOOKUP(B790,DSNXT!C:S,4,0),"")</f>
        <v/>
      </c>
      <c r="E790" t="str">
        <f>_xlfn.IFNA(VLOOKUP(B790,DSNXT!C:S,5,0),"")</f>
        <v/>
      </c>
      <c r="F790" t="str">
        <f>_xlfn.IFNA(VLOOKUP(B790,DSNXT!C:S,6,0),"")</f>
        <v/>
      </c>
      <c r="G790" t="str">
        <f>_xlfn.IFNA(VLOOKUP(B790,DSNXT!C:S,7,0),"")</f>
        <v/>
      </c>
      <c r="H790" t="str">
        <f>_xlfn.IFNA(VLOOKUP(B790,DSNXT!C:S,8,0),"")</f>
        <v/>
      </c>
      <c r="I790" t="str">
        <f>_xlfn.IFNA(VLOOKUP(B790,DSNXT!C:S,9,0),"")</f>
        <v/>
      </c>
      <c r="J790" t="str">
        <f>_xlfn.IFNA(VLOOKUP(B790,DSNXT!C:S,17,0),"")</f>
        <v/>
      </c>
      <c r="K790" t="str">
        <f>_xlfn.IFNA(VLOOKUP(B790,DSNXT!C:S,10,0),"")</f>
        <v/>
      </c>
      <c r="L790">
        <v>1</v>
      </c>
    </row>
    <row r="791" spans="3:12">
      <c r="C791" t="str">
        <f>_xlfn.IFNA(VLOOKUP(B791,DSNXT!C:S,2,0),"")</f>
        <v/>
      </c>
      <c r="D791" t="str">
        <f>_xlfn.IFNA(VLOOKUP(B791,DSNXT!C:S,4,0),"")</f>
        <v/>
      </c>
      <c r="E791" t="str">
        <f>_xlfn.IFNA(VLOOKUP(B791,DSNXT!C:S,5,0),"")</f>
        <v/>
      </c>
      <c r="F791" t="str">
        <f>_xlfn.IFNA(VLOOKUP(B791,DSNXT!C:S,6,0),"")</f>
        <v/>
      </c>
      <c r="G791" t="str">
        <f>_xlfn.IFNA(VLOOKUP(B791,DSNXT!C:S,7,0),"")</f>
        <v/>
      </c>
      <c r="H791" t="str">
        <f>_xlfn.IFNA(VLOOKUP(B791,DSNXT!C:S,8,0),"")</f>
        <v/>
      </c>
      <c r="I791" t="str">
        <f>_xlfn.IFNA(VLOOKUP(B791,DSNXT!C:S,9,0),"")</f>
        <v/>
      </c>
      <c r="J791" t="str">
        <f>_xlfn.IFNA(VLOOKUP(B791,DSNXT!C:S,17,0),"")</f>
        <v/>
      </c>
      <c r="K791" t="str">
        <f>_xlfn.IFNA(VLOOKUP(B791,DSNXT!C:S,10,0),"")</f>
        <v/>
      </c>
      <c r="L791">
        <v>1</v>
      </c>
    </row>
    <row r="792" spans="3:12">
      <c r="C792" t="str">
        <f>_xlfn.IFNA(VLOOKUP(B792,DSNXT!C:S,2,0),"")</f>
        <v/>
      </c>
      <c r="D792" t="str">
        <f>_xlfn.IFNA(VLOOKUP(B792,DSNXT!C:S,4,0),"")</f>
        <v/>
      </c>
      <c r="E792" t="str">
        <f>_xlfn.IFNA(VLOOKUP(B792,DSNXT!C:S,5,0),"")</f>
        <v/>
      </c>
      <c r="F792" t="str">
        <f>_xlfn.IFNA(VLOOKUP(B792,DSNXT!C:S,6,0),"")</f>
        <v/>
      </c>
      <c r="G792" t="str">
        <f>_xlfn.IFNA(VLOOKUP(B792,DSNXT!C:S,7,0),"")</f>
        <v/>
      </c>
      <c r="H792" t="str">
        <f>_xlfn.IFNA(VLOOKUP(B792,DSNXT!C:S,8,0),"")</f>
        <v/>
      </c>
      <c r="I792" t="str">
        <f>_xlfn.IFNA(VLOOKUP(B792,DSNXT!C:S,9,0),"")</f>
        <v/>
      </c>
      <c r="J792" t="str">
        <f>_xlfn.IFNA(VLOOKUP(B792,DSNXT!C:S,17,0),"")</f>
        <v/>
      </c>
      <c r="K792" t="str">
        <f>_xlfn.IFNA(VLOOKUP(B792,DSNXT!C:S,10,0),"")</f>
        <v/>
      </c>
      <c r="L792">
        <v>1</v>
      </c>
    </row>
    <row r="793" spans="3:12">
      <c r="C793" t="str">
        <f>_xlfn.IFNA(VLOOKUP(B793,DSNXT!C:S,2,0),"")</f>
        <v/>
      </c>
      <c r="D793" t="str">
        <f>_xlfn.IFNA(VLOOKUP(B793,DSNXT!C:S,4,0),"")</f>
        <v/>
      </c>
      <c r="E793" t="str">
        <f>_xlfn.IFNA(VLOOKUP(B793,DSNXT!C:S,5,0),"")</f>
        <v/>
      </c>
      <c r="F793" t="str">
        <f>_xlfn.IFNA(VLOOKUP(B793,DSNXT!C:S,6,0),"")</f>
        <v/>
      </c>
      <c r="G793" t="str">
        <f>_xlfn.IFNA(VLOOKUP(B793,DSNXT!C:S,7,0),"")</f>
        <v/>
      </c>
      <c r="H793" t="str">
        <f>_xlfn.IFNA(VLOOKUP(B793,DSNXT!C:S,8,0),"")</f>
        <v/>
      </c>
      <c r="I793" t="str">
        <f>_xlfn.IFNA(VLOOKUP(B793,DSNXT!C:S,9,0),"")</f>
        <v/>
      </c>
      <c r="J793" t="str">
        <f>_xlfn.IFNA(VLOOKUP(B793,DSNXT!C:S,17,0),"")</f>
        <v/>
      </c>
      <c r="K793" t="str">
        <f>_xlfn.IFNA(VLOOKUP(B793,DSNXT!C:S,10,0),"")</f>
        <v/>
      </c>
      <c r="L793">
        <v>1</v>
      </c>
    </row>
    <row r="794" spans="3:12">
      <c r="C794" t="str">
        <f>_xlfn.IFNA(VLOOKUP(B794,DSNXT!C:S,2,0),"")</f>
        <v/>
      </c>
      <c r="D794" t="str">
        <f>_xlfn.IFNA(VLOOKUP(B794,DSNXT!C:S,4,0),"")</f>
        <v/>
      </c>
      <c r="E794" t="str">
        <f>_xlfn.IFNA(VLOOKUP(B794,DSNXT!C:S,5,0),"")</f>
        <v/>
      </c>
      <c r="F794" t="str">
        <f>_xlfn.IFNA(VLOOKUP(B794,DSNXT!C:S,6,0),"")</f>
        <v/>
      </c>
      <c r="G794" t="str">
        <f>_xlfn.IFNA(VLOOKUP(B794,DSNXT!C:S,7,0),"")</f>
        <v/>
      </c>
      <c r="H794" t="str">
        <f>_xlfn.IFNA(VLOOKUP(B794,DSNXT!C:S,8,0),"")</f>
        <v/>
      </c>
      <c r="I794" t="str">
        <f>_xlfn.IFNA(VLOOKUP(B794,DSNXT!C:S,9,0),"")</f>
        <v/>
      </c>
      <c r="J794" t="str">
        <f>_xlfn.IFNA(VLOOKUP(B794,DSNXT!C:S,17,0),"")</f>
        <v/>
      </c>
      <c r="K794" t="str">
        <f>_xlfn.IFNA(VLOOKUP(B794,DSNXT!C:S,10,0),"")</f>
        <v/>
      </c>
      <c r="L794">
        <v>1</v>
      </c>
    </row>
    <row r="795" spans="3:12">
      <c r="C795" t="str">
        <f>_xlfn.IFNA(VLOOKUP(B795,DSNXT!C:S,2,0),"")</f>
        <v/>
      </c>
      <c r="D795" t="str">
        <f>_xlfn.IFNA(VLOOKUP(B795,DSNXT!C:S,4,0),"")</f>
        <v/>
      </c>
      <c r="E795" t="str">
        <f>_xlfn.IFNA(VLOOKUP(B795,DSNXT!C:S,5,0),"")</f>
        <v/>
      </c>
      <c r="F795" t="str">
        <f>_xlfn.IFNA(VLOOKUP(B795,DSNXT!C:S,6,0),"")</f>
        <v/>
      </c>
      <c r="G795" t="str">
        <f>_xlfn.IFNA(VLOOKUP(B795,DSNXT!C:S,7,0),"")</f>
        <v/>
      </c>
      <c r="H795" t="str">
        <f>_xlfn.IFNA(VLOOKUP(B795,DSNXT!C:S,8,0),"")</f>
        <v/>
      </c>
      <c r="I795" t="str">
        <f>_xlfn.IFNA(VLOOKUP(B795,DSNXT!C:S,9,0),"")</f>
        <v/>
      </c>
      <c r="J795" t="str">
        <f>_xlfn.IFNA(VLOOKUP(B795,DSNXT!C:S,17,0),"")</f>
        <v/>
      </c>
      <c r="K795" t="str">
        <f>_xlfn.IFNA(VLOOKUP(B795,DSNXT!C:S,10,0),"")</f>
        <v/>
      </c>
      <c r="L795">
        <v>1</v>
      </c>
    </row>
    <row r="796" spans="3:12">
      <c r="C796" t="str">
        <f>_xlfn.IFNA(VLOOKUP(B796,DSNXT!C:S,2,0),"")</f>
        <v/>
      </c>
      <c r="D796" t="str">
        <f>_xlfn.IFNA(VLOOKUP(B796,DSNXT!C:S,4,0),"")</f>
        <v/>
      </c>
      <c r="E796" t="str">
        <f>_xlfn.IFNA(VLOOKUP(B796,DSNXT!C:S,5,0),"")</f>
        <v/>
      </c>
      <c r="F796" t="str">
        <f>_xlfn.IFNA(VLOOKUP(B796,DSNXT!C:S,6,0),"")</f>
        <v/>
      </c>
      <c r="G796" t="str">
        <f>_xlfn.IFNA(VLOOKUP(B796,DSNXT!C:S,7,0),"")</f>
        <v/>
      </c>
      <c r="H796" t="str">
        <f>_xlfn.IFNA(VLOOKUP(B796,DSNXT!C:S,8,0),"")</f>
        <v/>
      </c>
      <c r="I796" t="str">
        <f>_xlfn.IFNA(VLOOKUP(B796,DSNXT!C:S,9,0),"")</f>
        <v/>
      </c>
      <c r="J796" t="str">
        <f>_xlfn.IFNA(VLOOKUP(B796,DSNXT!C:S,17,0),"")</f>
        <v/>
      </c>
      <c r="K796" t="str">
        <f>_xlfn.IFNA(VLOOKUP(B796,DSNXT!C:S,10,0),"")</f>
        <v/>
      </c>
      <c r="L796">
        <v>1</v>
      </c>
    </row>
    <row r="797" spans="3:12">
      <c r="C797" t="str">
        <f>_xlfn.IFNA(VLOOKUP(B797,DSNXT!C:S,2,0),"")</f>
        <v/>
      </c>
      <c r="D797" t="str">
        <f>_xlfn.IFNA(VLOOKUP(B797,DSNXT!C:S,4,0),"")</f>
        <v/>
      </c>
      <c r="E797" t="str">
        <f>_xlfn.IFNA(VLOOKUP(B797,DSNXT!C:S,5,0),"")</f>
        <v/>
      </c>
      <c r="F797" t="str">
        <f>_xlfn.IFNA(VLOOKUP(B797,DSNXT!C:S,6,0),"")</f>
        <v/>
      </c>
      <c r="G797" t="str">
        <f>_xlfn.IFNA(VLOOKUP(B797,DSNXT!C:S,7,0),"")</f>
        <v/>
      </c>
      <c r="H797" t="str">
        <f>_xlfn.IFNA(VLOOKUP(B797,DSNXT!C:S,8,0),"")</f>
        <v/>
      </c>
      <c r="I797" t="str">
        <f>_xlfn.IFNA(VLOOKUP(B797,DSNXT!C:S,9,0),"")</f>
        <v/>
      </c>
      <c r="J797" t="str">
        <f>_xlfn.IFNA(VLOOKUP(B797,DSNXT!C:S,17,0),"")</f>
        <v/>
      </c>
      <c r="K797" t="str">
        <f>_xlfn.IFNA(VLOOKUP(B797,DSNXT!C:S,10,0),"")</f>
        <v/>
      </c>
      <c r="L797">
        <v>1</v>
      </c>
    </row>
    <row r="798" spans="3:12">
      <c r="C798" t="str">
        <f>_xlfn.IFNA(VLOOKUP(B798,DSNXT!C:S,2,0),"")</f>
        <v/>
      </c>
      <c r="D798" t="str">
        <f>_xlfn.IFNA(VLOOKUP(B798,DSNXT!C:S,4,0),"")</f>
        <v/>
      </c>
      <c r="E798" t="str">
        <f>_xlfn.IFNA(VLOOKUP(B798,DSNXT!C:S,5,0),"")</f>
        <v/>
      </c>
      <c r="F798" t="str">
        <f>_xlfn.IFNA(VLOOKUP(B798,DSNXT!C:S,6,0),"")</f>
        <v/>
      </c>
      <c r="G798" t="str">
        <f>_xlfn.IFNA(VLOOKUP(B798,DSNXT!C:S,7,0),"")</f>
        <v/>
      </c>
      <c r="H798" t="str">
        <f>_xlfn.IFNA(VLOOKUP(B798,DSNXT!C:S,8,0),"")</f>
        <v/>
      </c>
      <c r="I798" t="str">
        <f>_xlfn.IFNA(VLOOKUP(B798,DSNXT!C:S,9,0),"")</f>
        <v/>
      </c>
      <c r="J798" t="str">
        <f>_xlfn.IFNA(VLOOKUP(B798,DSNXT!C:S,17,0),"")</f>
        <v/>
      </c>
      <c r="K798" t="str">
        <f>_xlfn.IFNA(VLOOKUP(B798,DSNXT!C:S,10,0),"")</f>
        <v/>
      </c>
      <c r="L798">
        <v>1</v>
      </c>
    </row>
    <row r="799" spans="3:12">
      <c r="C799" t="str">
        <f>_xlfn.IFNA(VLOOKUP(B799,DSNXT!C:S,2,0),"")</f>
        <v/>
      </c>
      <c r="D799" t="str">
        <f>_xlfn.IFNA(VLOOKUP(B799,DSNXT!C:S,4,0),"")</f>
        <v/>
      </c>
      <c r="E799" t="str">
        <f>_xlfn.IFNA(VLOOKUP(B799,DSNXT!C:S,5,0),"")</f>
        <v/>
      </c>
      <c r="F799" t="str">
        <f>_xlfn.IFNA(VLOOKUP(B799,DSNXT!C:S,6,0),"")</f>
        <v/>
      </c>
      <c r="G799" t="str">
        <f>_xlfn.IFNA(VLOOKUP(B799,DSNXT!C:S,7,0),"")</f>
        <v/>
      </c>
      <c r="H799" t="str">
        <f>_xlfn.IFNA(VLOOKUP(B799,DSNXT!C:S,8,0),"")</f>
        <v/>
      </c>
      <c r="I799" t="str">
        <f>_xlfn.IFNA(VLOOKUP(B799,DSNXT!C:S,9,0),"")</f>
        <v/>
      </c>
      <c r="J799" t="str">
        <f>_xlfn.IFNA(VLOOKUP(B799,DSNXT!C:S,17,0),"")</f>
        <v/>
      </c>
      <c r="K799" t="str">
        <f>_xlfn.IFNA(VLOOKUP(B799,DSNXT!C:S,10,0),"")</f>
        <v/>
      </c>
      <c r="L799">
        <v>1</v>
      </c>
    </row>
    <row r="800" spans="3:12">
      <c r="C800" t="str">
        <f>_xlfn.IFNA(VLOOKUP(B800,DSNXT!C:S,2,0),"")</f>
        <v/>
      </c>
      <c r="D800" t="str">
        <f>_xlfn.IFNA(VLOOKUP(B800,DSNXT!C:S,4,0),"")</f>
        <v/>
      </c>
      <c r="E800" t="str">
        <f>_xlfn.IFNA(VLOOKUP(B800,DSNXT!C:S,5,0),"")</f>
        <v/>
      </c>
      <c r="F800" t="str">
        <f>_xlfn.IFNA(VLOOKUP(B800,DSNXT!C:S,6,0),"")</f>
        <v/>
      </c>
      <c r="G800" t="str">
        <f>_xlfn.IFNA(VLOOKUP(B800,DSNXT!C:S,7,0),"")</f>
        <v/>
      </c>
      <c r="H800" t="str">
        <f>_xlfn.IFNA(VLOOKUP(B800,DSNXT!C:S,8,0),"")</f>
        <v/>
      </c>
      <c r="I800" t="str">
        <f>_xlfn.IFNA(VLOOKUP(B800,DSNXT!C:S,9,0),"")</f>
        <v/>
      </c>
      <c r="J800" t="str">
        <f>_xlfn.IFNA(VLOOKUP(B800,DSNXT!C:S,17,0),"")</f>
        <v/>
      </c>
      <c r="K800" t="str">
        <f>_xlfn.IFNA(VLOOKUP(B800,DSNXT!C:S,10,0),"")</f>
        <v/>
      </c>
      <c r="L800">
        <v>1</v>
      </c>
    </row>
    <row r="801" spans="3:12">
      <c r="C801" t="str">
        <f>_xlfn.IFNA(VLOOKUP(B801,DSNXT!C:S,2,0),"")</f>
        <v/>
      </c>
      <c r="D801" t="str">
        <f>_xlfn.IFNA(VLOOKUP(B801,DSNXT!C:S,4,0),"")</f>
        <v/>
      </c>
      <c r="E801" t="str">
        <f>_xlfn.IFNA(VLOOKUP(B801,DSNXT!C:S,5,0),"")</f>
        <v/>
      </c>
      <c r="F801" t="str">
        <f>_xlfn.IFNA(VLOOKUP(B801,DSNXT!C:S,6,0),"")</f>
        <v/>
      </c>
      <c r="G801" t="str">
        <f>_xlfn.IFNA(VLOOKUP(B801,DSNXT!C:S,7,0),"")</f>
        <v/>
      </c>
      <c r="H801" t="str">
        <f>_xlfn.IFNA(VLOOKUP(B801,DSNXT!C:S,8,0),"")</f>
        <v/>
      </c>
      <c r="I801" t="str">
        <f>_xlfn.IFNA(VLOOKUP(B801,DSNXT!C:S,9,0),"")</f>
        <v/>
      </c>
      <c r="J801" t="str">
        <f>_xlfn.IFNA(VLOOKUP(B801,DSNXT!C:S,17,0),"")</f>
        <v/>
      </c>
      <c r="K801" t="str">
        <f>_xlfn.IFNA(VLOOKUP(B801,DSNXT!C:S,10,0),"")</f>
        <v/>
      </c>
      <c r="L801">
        <v>1</v>
      </c>
    </row>
    <row r="802" spans="3:12">
      <c r="C802" t="str">
        <f>_xlfn.IFNA(VLOOKUP(B802,DSNXT!C:S,2,0),"")</f>
        <v/>
      </c>
      <c r="D802" t="str">
        <f>_xlfn.IFNA(VLOOKUP(B802,DSNXT!C:S,4,0),"")</f>
        <v/>
      </c>
      <c r="E802" t="str">
        <f>_xlfn.IFNA(VLOOKUP(B802,DSNXT!C:S,5,0),"")</f>
        <v/>
      </c>
      <c r="F802" t="str">
        <f>_xlfn.IFNA(VLOOKUP(B802,DSNXT!C:S,6,0),"")</f>
        <v/>
      </c>
      <c r="G802" t="str">
        <f>_xlfn.IFNA(VLOOKUP(B802,DSNXT!C:S,7,0),"")</f>
        <v/>
      </c>
      <c r="H802" t="str">
        <f>_xlfn.IFNA(VLOOKUP(B802,DSNXT!C:S,8,0),"")</f>
        <v/>
      </c>
      <c r="I802" t="str">
        <f>_xlfn.IFNA(VLOOKUP(B802,DSNXT!C:S,9,0),"")</f>
        <v/>
      </c>
      <c r="J802" t="str">
        <f>_xlfn.IFNA(VLOOKUP(B802,DSNXT!C:S,17,0),"")</f>
        <v/>
      </c>
      <c r="K802" t="str">
        <f>_xlfn.IFNA(VLOOKUP(B802,DSNXT!C:S,10,0),"")</f>
        <v/>
      </c>
      <c r="L802">
        <v>1</v>
      </c>
    </row>
    <row r="803" spans="3:12">
      <c r="C803" t="str">
        <f>_xlfn.IFNA(VLOOKUP(B803,DSNXT!C:S,2,0),"")</f>
        <v/>
      </c>
      <c r="D803" t="str">
        <f>_xlfn.IFNA(VLOOKUP(B803,DSNXT!C:S,4,0),"")</f>
        <v/>
      </c>
      <c r="E803" t="str">
        <f>_xlfn.IFNA(VLOOKUP(B803,DSNXT!C:S,5,0),"")</f>
        <v/>
      </c>
      <c r="F803" t="str">
        <f>_xlfn.IFNA(VLOOKUP(B803,DSNXT!C:S,6,0),"")</f>
        <v/>
      </c>
      <c r="G803" t="str">
        <f>_xlfn.IFNA(VLOOKUP(B803,DSNXT!C:S,7,0),"")</f>
        <v/>
      </c>
      <c r="H803" t="str">
        <f>_xlfn.IFNA(VLOOKUP(B803,DSNXT!C:S,8,0),"")</f>
        <v/>
      </c>
      <c r="I803" t="str">
        <f>_xlfn.IFNA(VLOOKUP(B803,DSNXT!C:S,9,0),"")</f>
        <v/>
      </c>
      <c r="J803" t="str">
        <f>_xlfn.IFNA(VLOOKUP(B803,DSNXT!C:S,17,0),"")</f>
        <v/>
      </c>
      <c r="K803" t="str">
        <f>_xlfn.IFNA(VLOOKUP(B803,DSNXT!C:S,10,0),"")</f>
        <v/>
      </c>
      <c r="L803">
        <v>1</v>
      </c>
    </row>
    <row r="804" spans="3:12">
      <c r="C804" t="str">
        <f>_xlfn.IFNA(VLOOKUP(B804,DSNXT!C:S,2,0),"")</f>
        <v/>
      </c>
      <c r="D804" t="str">
        <f>_xlfn.IFNA(VLOOKUP(B804,DSNXT!C:S,4,0),"")</f>
        <v/>
      </c>
      <c r="E804" t="str">
        <f>_xlfn.IFNA(VLOOKUP(B804,DSNXT!C:S,5,0),"")</f>
        <v/>
      </c>
      <c r="F804" t="str">
        <f>_xlfn.IFNA(VLOOKUP(B804,DSNXT!C:S,6,0),"")</f>
        <v/>
      </c>
      <c r="G804" t="str">
        <f>_xlfn.IFNA(VLOOKUP(B804,DSNXT!C:S,7,0),"")</f>
        <v/>
      </c>
      <c r="H804" t="str">
        <f>_xlfn.IFNA(VLOOKUP(B804,DSNXT!C:S,8,0),"")</f>
        <v/>
      </c>
      <c r="I804" t="str">
        <f>_xlfn.IFNA(VLOOKUP(B804,DSNXT!C:S,9,0),"")</f>
        <v/>
      </c>
      <c r="J804" t="str">
        <f>_xlfn.IFNA(VLOOKUP(B804,DSNXT!C:S,17,0),"")</f>
        <v/>
      </c>
      <c r="K804" t="str">
        <f>_xlfn.IFNA(VLOOKUP(B804,DSNXT!C:S,10,0),"")</f>
        <v/>
      </c>
      <c r="L804">
        <v>1</v>
      </c>
    </row>
    <row r="805" spans="3:12">
      <c r="C805" t="str">
        <f>_xlfn.IFNA(VLOOKUP(B805,DSNXT!C:S,2,0),"")</f>
        <v/>
      </c>
      <c r="D805" t="str">
        <f>_xlfn.IFNA(VLOOKUP(B805,DSNXT!C:S,4,0),"")</f>
        <v/>
      </c>
      <c r="E805" t="str">
        <f>_xlfn.IFNA(VLOOKUP(B805,DSNXT!C:S,5,0),"")</f>
        <v/>
      </c>
      <c r="F805" t="str">
        <f>_xlfn.IFNA(VLOOKUP(B805,DSNXT!C:S,6,0),"")</f>
        <v/>
      </c>
      <c r="G805" t="str">
        <f>_xlfn.IFNA(VLOOKUP(B805,DSNXT!C:S,7,0),"")</f>
        <v/>
      </c>
      <c r="H805" t="str">
        <f>_xlfn.IFNA(VLOOKUP(B805,DSNXT!C:S,8,0),"")</f>
        <v/>
      </c>
      <c r="I805" t="str">
        <f>_xlfn.IFNA(VLOOKUP(B805,DSNXT!C:S,9,0),"")</f>
        <v/>
      </c>
      <c r="J805" t="str">
        <f>_xlfn.IFNA(VLOOKUP(B805,DSNXT!C:S,17,0),"")</f>
        <v/>
      </c>
      <c r="K805" t="str">
        <f>_xlfn.IFNA(VLOOKUP(B805,DSNXT!C:S,10,0),"")</f>
        <v/>
      </c>
      <c r="L805">
        <v>1</v>
      </c>
    </row>
    <row r="806" spans="3:12">
      <c r="C806" t="str">
        <f>_xlfn.IFNA(VLOOKUP(B806,DSNXT!C:S,2,0),"")</f>
        <v/>
      </c>
      <c r="D806" t="str">
        <f>_xlfn.IFNA(VLOOKUP(B806,DSNXT!C:S,4,0),"")</f>
        <v/>
      </c>
      <c r="E806" t="str">
        <f>_xlfn.IFNA(VLOOKUP(B806,DSNXT!C:S,5,0),"")</f>
        <v/>
      </c>
      <c r="F806" t="str">
        <f>_xlfn.IFNA(VLOOKUP(B806,DSNXT!C:S,6,0),"")</f>
        <v/>
      </c>
      <c r="G806" t="str">
        <f>_xlfn.IFNA(VLOOKUP(B806,DSNXT!C:S,7,0),"")</f>
        <v/>
      </c>
      <c r="H806" t="str">
        <f>_xlfn.IFNA(VLOOKUP(B806,DSNXT!C:S,8,0),"")</f>
        <v/>
      </c>
      <c r="I806" t="str">
        <f>_xlfn.IFNA(VLOOKUP(B806,DSNXT!C:S,9,0),"")</f>
        <v/>
      </c>
      <c r="J806" t="str">
        <f>_xlfn.IFNA(VLOOKUP(B806,DSNXT!C:S,17,0),"")</f>
        <v/>
      </c>
      <c r="K806" t="str">
        <f>_xlfn.IFNA(VLOOKUP(B806,DSNXT!C:S,10,0),"")</f>
        <v/>
      </c>
      <c r="L806">
        <v>1</v>
      </c>
    </row>
    <row r="807" spans="3:12">
      <c r="C807" t="str">
        <f>_xlfn.IFNA(VLOOKUP(B807,DSNXT!C:S,2,0),"")</f>
        <v/>
      </c>
      <c r="D807" t="str">
        <f>_xlfn.IFNA(VLOOKUP(B807,DSNXT!C:S,4,0),"")</f>
        <v/>
      </c>
      <c r="E807" t="str">
        <f>_xlfn.IFNA(VLOOKUP(B807,DSNXT!C:S,5,0),"")</f>
        <v/>
      </c>
      <c r="F807" t="str">
        <f>_xlfn.IFNA(VLOOKUP(B807,DSNXT!C:S,6,0),"")</f>
        <v/>
      </c>
      <c r="G807" t="str">
        <f>_xlfn.IFNA(VLOOKUP(B807,DSNXT!C:S,7,0),"")</f>
        <v/>
      </c>
      <c r="H807" t="str">
        <f>_xlfn.IFNA(VLOOKUP(B807,DSNXT!C:S,8,0),"")</f>
        <v/>
      </c>
      <c r="I807" t="str">
        <f>_xlfn.IFNA(VLOOKUP(B807,DSNXT!C:S,9,0),"")</f>
        <v/>
      </c>
      <c r="J807" t="str">
        <f>_xlfn.IFNA(VLOOKUP(B807,DSNXT!C:S,17,0),"")</f>
        <v/>
      </c>
      <c r="K807" t="str">
        <f>_xlfn.IFNA(VLOOKUP(B807,DSNXT!C:S,10,0),"")</f>
        <v/>
      </c>
      <c r="L807">
        <v>1</v>
      </c>
    </row>
    <row r="808" spans="3:12">
      <c r="C808" t="str">
        <f>_xlfn.IFNA(VLOOKUP(B808,DSNXT!C:S,2,0),"")</f>
        <v/>
      </c>
      <c r="D808" t="str">
        <f>_xlfn.IFNA(VLOOKUP(B808,DSNXT!C:S,4,0),"")</f>
        <v/>
      </c>
      <c r="E808" t="str">
        <f>_xlfn.IFNA(VLOOKUP(B808,DSNXT!C:S,5,0),"")</f>
        <v/>
      </c>
      <c r="F808" t="str">
        <f>_xlfn.IFNA(VLOOKUP(B808,DSNXT!C:S,6,0),"")</f>
        <v/>
      </c>
      <c r="G808" t="str">
        <f>_xlfn.IFNA(VLOOKUP(B808,DSNXT!C:S,7,0),"")</f>
        <v/>
      </c>
      <c r="H808" t="str">
        <f>_xlfn.IFNA(VLOOKUP(B808,DSNXT!C:S,8,0),"")</f>
        <v/>
      </c>
      <c r="I808" t="str">
        <f>_xlfn.IFNA(VLOOKUP(B808,DSNXT!C:S,9,0),"")</f>
        <v/>
      </c>
      <c r="J808" t="str">
        <f>_xlfn.IFNA(VLOOKUP(B808,DSNXT!C:S,17,0),"")</f>
        <v/>
      </c>
      <c r="K808" t="str">
        <f>_xlfn.IFNA(VLOOKUP(B808,DSNXT!C:S,10,0),"")</f>
        <v/>
      </c>
      <c r="L808">
        <v>1</v>
      </c>
    </row>
    <row r="809" spans="3:12">
      <c r="C809" t="str">
        <f>_xlfn.IFNA(VLOOKUP(B809,DSNXT!C:S,2,0),"")</f>
        <v/>
      </c>
      <c r="D809" t="str">
        <f>_xlfn.IFNA(VLOOKUP(B809,DSNXT!C:S,4,0),"")</f>
        <v/>
      </c>
      <c r="E809" t="str">
        <f>_xlfn.IFNA(VLOOKUP(B809,DSNXT!C:S,5,0),"")</f>
        <v/>
      </c>
      <c r="F809" t="str">
        <f>_xlfn.IFNA(VLOOKUP(B809,DSNXT!C:S,6,0),"")</f>
        <v/>
      </c>
      <c r="G809" t="str">
        <f>_xlfn.IFNA(VLOOKUP(B809,DSNXT!C:S,7,0),"")</f>
        <v/>
      </c>
      <c r="H809" t="str">
        <f>_xlfn.IFNA(VLOOKUP(B809,DSNXT!C:S,8,0),"")</f>
        <v/>
      </c>
      <c r="I809" t="str">
        <f>_xlfn.IFNA(VLOOKUP(B809,DSNXT!C:S,9,0),"")</f>
        <v/>
      </c>
      <c r="J809" t="str">
        <f>_xlfn.IFNA(VLOOKUP(B809,DSNXT!C:S,17,0),"")</f>
        <v/>
      </c>
      <c r="K809" t="str">
        <f>_xlfn.IFNA(VLOOKUP(B809,DSNXT!C:S,10,0),"")</f>
        <v/>
      </c>
      <c r="L809">
        <v>1</v>
      </c>
    </row>
    <row r="810" spans="3:12">
      <c r="C810" t="str">
        <f>_xlfn.IFNA(VLOOKUP(B810,DSNXT!C:S,2,0),"")</f>
        <v/>
      </c>
      <c r="D810" t="str">
        <f>_xlfn.IFNA(VLOOKUP(B810,DSNXT!C:S,4,0),"")</f>
        <v/>
      </c>
      <c r="E810" t="str">
        <f>_xlfn.IFNA(VLOOKUP(B810,DSNXT!C:S,5,0),"")</f>
        <v/>
      </c>
      <c r="F810" t="str">
        <f>_xlfn.IFNA(VLOOKUP(B810,DSNXT!C:S,6,0),"")</f>
        <v/>
      </c>
      <c r="G810" t="str">
        <f>_xlfn.IFNA(VLOOKUP(B810,DSNXT!C:S,7,0),"")</f>
        <v/>
      </c>
      <c r="H810" t="str">
        <f>_xlfn.IFNA(VLOOKUP(B810,DSNXT!C:S,8,0),"")</f>
        <v/>
      </c>
      <c r="I810" t="str">
        <f>_xlfn.IFNA(VLOOKUP(B810,DSNXT!C:S,9,0),"")</f>
        <v/>
      </c>
      <c r="J810" t="str">
        <f>_xlfn.IFNA(VLOOKUP(B810,DSNXT!C:S,17,0),"")</f>
        <v/>
      </c>
      <c r="K810" t="str">
        <f>_xlfn.IFNA(VLOOKUP(B810,DSNXT!C:S,10,0),"")</f>
        <v/>
      </c>
      <c r="L810">
        <v>1</v>
      </c>
    </row>
    <row r="811" spans="3:12">
      <c r="C811" t="str">
        <f>_xlfn.IFNA(VLOOKUP(B811,DSNXT!C:S,2,0),"")</f>
        <v/>
      </c>
      <c r="D811" t="str">
        <f>_xlfn.IFNA(VLOOKUP(B811,DSNXT!C:S,4,0),"")</f>
        <v/>
      </c>
      <c r="E811" t="str">
        <f>_xlfn.IFNA(VLOOKUP(B811,DSNXT!C:S,5,0),"")</f>
        <v/>
      </c>
      <c r="F811" t="str">
        <f>_xlfn.IFNA(VLOOKUP(B811,DSNXT!C:S,6,0),"")</f>
        <v/>
      </c>
      <c r="G811" t="str">
        <f>_xlfn.IFNA(VLOOKUP(B811,DSNXT!C:S,7,0),"")</f>
        <v/>
      </c>
      <c r="H811" t="str">
        <f>_xlfn.IFNA(VLOOKUP(B811,DSNXT!C:S,8,0),"")</f>
        <v/>
      </c>
      <c r="I811" t="str">
        <f>_xlfn.IFNA(VLOOKUP(B811,DSNXT!C:S,9,0),"")</f>
        <v/>
      </c>
      <c r="J811" t="str">
        <f>_xlfn.IFNA(VLOOKUP(B811,DSNXT!C:S,17,0),"")</f>
        <v/>
      </c>
      <c r="K811" t="str">
        <f>_xlfn.IFNA(VLOOKUP(B811,DSNXT!C:S,10,0),"")</f>
        <v/>
      </c>
      <c r="L811">
        <v>1</v>
      </c>
    </row>
    <row r="812" spans="3:12">
      <c r="C812" t="str">
        <f>_xlfn.IFNA(VLOOKUP(B812,DSNXT!C:S,2,0),"")</f>
        <v/>
      </c>
      <c r="D812" t="str">
        <f>_xlfn.IFNA(VLOOKUP(B812,DSNXT!C:S,4,0),"")</f>
        <v/>
      </c>
      <c r="E812" t="str">
        <f>_xlfn.IFNA(VLOOKUP(B812,DSNXT!C:S,5,0),"")</f>
        <v/>
      </c>
      <c r="F812" t="str">
        <f>_xlfn.IFNA(VLOOKUP(B812,DSNXT!C:S,6,0),"")</f>
        <v/>
      </c>
      <c r="G812" t="str">
        <f>_xlfn.IFNA(VLOOKUP(B812,DSNXT!C:S,7,0),"")</f>
        <v/>
      </c>
      <c r="H812" t="str">
        <f>_xlfn.IFNA(VLOOKUP(B812,DSNXT!C:S,8,0),"")</f>
        <v/>
      </c>
      <c r="I812" t="str">
        <f>_xlfn.IFNA(VLOOKUP(B812,DSNXT!C:S,9,0),"")</f>
        <v/>
      </c>
      <c r="J812" t="str">
        <f>_xlfn.IFNA(VLOOKUP(B812,DSNXT!C:S,17,0),"")</f>
        <v/>
      </c>
      <c r="K812" t="str">
        <f>_xlfn.IFNA(VLOOKUP(B812,DSNXT!C:S,10,0),"")</f>
        <v/>
      </c>
      <c r="L812">
        <v>1</v>
      </c>
    </row>
    <row r="813" spans="3:12">
      <c r="C813" t="str">
        <f>_xlfn.IFNA(VLOOKUP(B813,DSNXT!C:S,2,0),"")</f>
        <v/>
      </c>
      <c r="D813" t="str">
        <f>_xlfn.IFNA(VLOOKUP(B813,DSNXT!C:S,4,0),"")</f>
        <v/>
      </c>
      <c r="E813" t="str">
        <f>_xlfn.IFNA(VLOOKUP(B813,DSNXT!C:S,5,0),"")</f>
        <v/>
      </c>
      <c r="F813" t="str">
        <f>_xlfn.IFNA(VLOOKUP(B813,DSNXT!C:S,6,0),"")</f>
        <v/>
      </c>
      <c r="G813" t="str">
        <f>_xlfn.IFNA(VLOOKUP(B813,DSNXT!C:S,7,0),"")</f>
        <v/>
      </c>
      <c r="H813" t="str">
        <f>_xlfn.IFNA(VLOOKUP(B813,DSNXT!C:S,8,0),"")</f>
        <v/>
      </c>
      <c r="I813" t="str">
        <f>_xlfn.IFNA(VLOOKUP(B813,DSNXT!C:S,9,0),"")</f>
        <v/>
      </c>
      <c r="J813" t="str">
        <f>_xlfn.IFNA(VLOOKUP(B813,DSNXT!C:S,17,0),"")</f>
        <v/>
      </c>
      <c r="K813" t="str">
        <f>_xlfn.IFNA(VLOOKUP(B813,DSNXT!C:S,10,0),"")</f>
        <v/>
      </c>
      <c r="L813">
        <v>1</v>
      </c>
    </row>
    <row r="814" spans="3:12">
      <c r="C814" t="str">
        <f>_xlfn.IFNA(VLOOKUP(B814,DSNXT!C:S,2,0),"")</f>
        <v/>
      </c>
      <c r="D814" t="str">
        <f>_xlfn.IFNA(VLOOKUP(B814,DSNXT!C:S,4,0),"")</f>
        <v/>
      </c>
      <c r="E814" t="str">
        <f>_xlfn.IFNA(VLOOKUP(B814,DSNXT!C:S,5,0),"")</f>
        <v/>
      </c>
      <c r="F814" t="str">
        <f>_xlfn.IFNA(VLOOKUP(B814,DSNXT!C:S,6,0),"")</f>
        <v/>
      </c>
      <c r="G814" t="str">
        <f>_xlfn.IFNA(VLOOKUP(B814,DSNXT!C:S,7,0),"")</f>
        <v/>
      </c>
      <c r="H814" t="str">
        <f>_xlfn.IFNA(VLOOKUP(B814,DSNXT!C:S,8,0),"")</f>
        <v/>
      </c>
      <c r="I814" t="str">
        <f>_xlfn.IFNA(VLOOKUP(B814,DSNXT!C:S,9,0),"")</f>
        <v/>
      </c>
      <c r="J814" t="str">
        <f>_xlfn.IFNA(VLOOKUP(B814,DSNXT!C:S,17,0),"")</f>
        <v/>
      </c>
      <c r="K814" t="str">
        <f>_xlfn.IFNA(VLOOKUP(B814,DSNXT!C:S,10,0),"")</f>
        <v/>
      </c>
      <c r="L814">
        <v>1</v>
      </c>
    </row>
    <row r="815" spans="3:12">
      <c r="C815" t="str">
        <f>_xlfn.IFNA(VLOOKUP(B815,DSNXT!C:S,2,0),"")</f>
        <v/>
      </c>
      <c r="D815" t="str">
        <f>_xlfn.IFNA(VLOOKUP(B815,DSNXT!C:S,4,0),"")</f>
        <v/>
      </c>
      <c r="E815" t="str">
        <f>_xlfn.IFNA(VLOOKUP(B815,DSNXT!C:S,5,0),"")</f>
        <v/>
      </c>
      <c r="F815" t="str">
        <f>_xlfn.IFNA(VLOOKUP(B815,DSNXT!C:S,6,0),"")</f>
        <v/>
      </c>
      <c r="G815" t="str">
        <f>_xlfn.IFNA(VLOOKUP(B815,DSNXT!C:S,7,0),"")</f>
        <v/>
      </c>
      <c r="H815" t="str">
        <f>_xlfn.IFNA(VLOOKUP(B815,DSNXT!C:S,8,0),"")</f>
        <v/>
      </c>
      <c r="I815" t="str">
        <f>_xlfn.IFNA(VLOOKUP(B815,DSNXT!C:S,9,0),"")</f>
        <v/>
      </c>
      <c r="J815" t="str">
        <f>_xlfn.IFNA(VLOOKUP(B815,DSNXT!C:S,17,0),"")</f>
        <v/>
      </c>
      <c r="K815" t="str">
        <f>_xlfn.IFNA(VLOOKUP(B815,DSNXT!C:S,10,0),"")</f>
        <v/>
      </c>
      <c r="L815">
        <v>1</v>
      </c>
    </row>
    <row r="816" spans="3:12">
      <c r="C816" t="str">
        <f>_xlfn.IFNA(VLOOKUP(B816,DSNXT!C:S,2,0),"")</f>
        <v/>
      </c>
      <c r="D816" t="str">
        <f>_xlfn.IFNA(VLOOKUP(B816,DSNXT!C:S,4,0),"")</f>
        <v/>
      </c>
      <c r="E816" t="str">
        <f>_xlfn.IFNA(VLOOKUP(B816,DSNXT!C:S,5,0),"")</f>
        <v/>
      </c>
      <c r="F816" t="str">
        <f>_xlfn.IFNA(VLOOKUP(B816,DSNXT!C:S,6,0),"")</f>
        <v/>
      </c>
      <c r="G816" t="str">
        <f>_xlfn.IFNA(VLOOKUP(B816,DSNXT!C:S,7,0),"")</f>
        <v/>
      </c>
      <c r="H816" t="str">
        <f>_xlfn.IFNA(VLOOKUP(B816,DSNXT!C:S,8,0),"")</f>
        <v/>
      </c>
      <c r="I816" t="str">
        <f>_xlfn.IFNA(VLOOKUP(B816,DSNXT!C:S,9,0),"")</f>
        <v/>
      </c>
      <c r="J816" t="str">
        <f>_xlfn.IFNA(VLOOKUP(B816,DSNXT!C:S,17,0),"")</f>
        <v/>
      </c>
      <c r="K816" t="str">
        <f>_xlfn.IFNA(VLOOKUP(B816,DSNXT!C:S,10,0),"")</f>
        <v/>
      </c>
      <c r="L816">
        <v>1</v>
      </c>
    </row>
    <row r="817" spans="3:12">
      <c r="C817" t="str">
        <f>_xlfn.IFNA(VLOOKUP(B817,DSNXT!C:S,2,0),"")</f>
        <v/>
      </c>
      <c r="D817" t="str">
        <f>_xlfn.IFNA(VLOOKUP(B817,DSNXT!C:S,4,0),"")</f>
        <v/>
      </c>
      <c r="E817" t="str">
        <f>_xlfn.IFNA(VLOOKUP(B817,DSNXT!C:S,5,0),"")</f>
        <v/>
      </c>
      <c r="F817" t="str">
        <f>_xlfn.IFNA(VLOOKUP(B817,DSNXT!C:S,6,0),"")</f>
        <v/>
      </c>
      <c r="G817" t="str">
        <f>_xlfn.IFNA(VLOOKUP(B817,DSNXT!C:S,7,0),"")</f>
        <v/>
      </c>
      <c r="H817" t="str">
        <f>_xlfn.IFNA(VLOOKUP(B817,DSNXT!C:S,8,0),"")</f>
        <v/>
      </c>
      <c r="I817" t="str">
        <f>_xlfn.IFNA(VLOOKUP(B817,DSNXT!C:S,9,0),"")</f>
        <v/>
      </c>
      <c r="J817" t="str">
        <f>_xlfn.IFNA(VLOOKUP(B817,DSNXT!C:S,17,0),"")</f>
        <v/>
      </c>
      <c r="K817" t="str">
        <f>_xlfn.IFNA(VLOOKUP(B817,DSNXT!C:S,10,0),"")</f>
        <v/>
      </c>
      <c r="L817">
        <v>1</v>
      </c>
    </row>
    <row r="818" spans="3:12">
      <c r="C818" t="str">
        <f>_xlfn.IFNA(VLOOKUP(B818,DSNXT!C:S,2,0),"")</f>
        <v/>
      </c>
      <c r="D818" t="str">
        <f>_xlfn.IFNA(VLOOKUP(B818,DSNXT!C:S,4,0),"")</f>
        <v/>
      </c>
      <c r="E818" t="str">
        <f>_xlfn.IFNA(VLOOKUP(B818,DSNXT!C:S,5,0),"")</f>
        <v/>
      </c>
      <c r="F818" t="str">
        <f>_xlfn.IFNA(VLOOKUP(B818,DSNXT!C:S,6,0),"")</f>
        <v/>
      </c>
      <c r="G818" t="str">
        <f>_xlfn.IFNA(VLOOKUP(B818,DSNXT!C:S,7,0),"")</f>
        <v/>
      </c>
      <c r="H818" t="str">
        <f>_xlfn.IFNA(VLOOKUP(B818,DSNXT!C:S,8,0),"")</f>
        <v/>
      </c>
      <c r="I818" t="str">
        <f>_xlfn.IFNA(VLOOKUP(B818,DSNXT!C:S,9,0),"")</f>
        <v/>
      </c>
      <c r="J818" t="str">
        <f>_xlfn.IFNA(VLOOKUP(B818,DSNXT!C:S,17,0),"")</f>
        <v/>
      </c>
      <c r="K818" t="str">
        <f>_xlfn.IFNA(VLOOKUP(B818,DSNXT!C:S,10,0),"")</f>
        <v/>
      </c>
      <c r="L818">
        <v>1</v>
      </c>
    </row>
    <row r="819" spans="3:12">
      <c r="C819" t="str">
        <f>_xlfn.IFNA(VLOOKUP(B819,DSNXT!C:S,2,0),"")</f>
        <v/>
      </c>
      <c r="D819" t="str">
        <f>_xlfn.IFNA(VLOOKUP(B819,DSNXT!C:S,4,0),"")</f>
        <v/>
      </c>
      <c r="E819" t="str">
        <f>_xlfn.IFNA(VLOOKUP(B819,DSNXT!C:S,5,0),"")</f>
        <v/>
      </c>
      <c r="F819" t="str">
        <f>_xlfn.IFNA(VLOOKUP(B819,DSNXT!C:S,6,0),"")</f>
        <v/>
      </c>
      <c r="G819" t="str">
        <f>_xlfn.IFNA(VLOOKUP(B819,DSNXT!C:S,7,0),"")</f>
        <v/>
      </c>
      <c r="H819" t="str">
        <f>_xlfn.IFNA(VLOOKUP(B819,DSNXT!C:S,8,0),"")</f>
        <v/>
      </c>
      <c r="I819" t="str">
        <f>_xlfn.IFNA(VLOOKUP(B819,DSNXT!C:S,9,0),"")</f>
        <v/>
      </c>
      <c r="J819" t="str">
        <f>_xlfn.IFNA(VLOOKUP(B819,DSNXT!C:S,17,0),"")</f>
        <v/>
      </c>
      <c r="K819" t="str">
        <f>_xlfn.IFNA(VLOOKUP(B819,DSNXT!C:S,10,0),"")</f>
        <v/>
      </c>
      <c r="L819">
        <v>1</v>
      </c>
    </row>
    <row r="820" spans="3:12">
      <c r="C820" t="str">
        <f>_xlfn.IFNA(VLOOKUP(B820,DSNXT!C:S,2,0),"")</f>
        <v/>
      </c>
      <c r="D820" t="str">
        <f>_xlfn.IFNA(VLOOKUP(B820,DSNXT!C:S,4,0),"")</f>
        <v/>
      </c>
      <c r="E820" t="str">
        <f>_xlfn.IFNA(VLOOKUP(B820,DSNXT!C:S,5,0),"")</f>
        <v/>
      </c>
      <c r="F820" t="str">
        <f>_xlfn.IFNA(VLOOKUP(B820,DSNXT!C:S,6,0),"")</f>
        <v/>
      </c>
      <c r="G820" t="str">
        <f>_xlfn.IFNA(VLOOKUP(B820,DSNXT!C:S,7,0),"")</f>
        <v/>
      </c>
      <c r="H820" t="str">
        <f>_xlfn.IFNA(VLOOKUP(B820,DSNXT!C:S,8,0),"")</f>
        <v/>
      </c>
      <c r="I820" t="str">
        <f>_xlfn.IFNA(VLOOKUP(B820,DSNXT!C:S,9,0),"")</f>
        <v/>
      </c>
      <c r="J820" t="str">
        <f>_xlfn.IFNA(VLOOKUP(B820,DSNXT!C:S,17,0),"")</f>
        <v/>
      </c>
      <c r="K820" t="str">
        <f>_xlfn.IFNA(VLOOKUP(B820,DSNXT!C:S,10,0),"")</f>
        <v/>
      </c>
      <c r="L820">
        <v>1</v>
      </c>
    </row>
    <row r="821" spans="3:12">
      <c r="C821" t="str">
        <f>_xlfn.IFNA(VLOOKUP(B821,DSNXT!C:S,2,0),"")</f>
        <v/>
      </c>
      <c r="D821" t="str">
        <f>_xlfn.IFNA(VLOOKUP(B821,DSNXT!C:S,4,0),"")</f>
        <v/>
      </c>
      <c r="E821" t="str">
        <f>_xlfn.IFNA(VLOOKUP(B821,DSNXT!C:S,5,0),"")</f>
        <v/>
      </c>
      <c r="F821" t="str">
        <f>_xlfn.IFNA(VLOOKUP(B821,DSNXT!C:S,6,0),"")</f>
        <v/>
      </c>
      <c r="G821" t="str">
        <f>_xlfn.IFNA(VLOOKUP(B821,DSNXT!C:S,7,0),"")</f>
        <v/>
      </c>
      <c r="H821" t="str">
        <f>_xlfn.IFNA(VLOOKUP(B821,DSNXT!C:S,8,0),"")</f>
        <v/>
      </c>
      <c r="I821" t="str">
        <f>_xlfn.IFNA(VLOOKUP(B821,DSNXT!C:S,9,0),"")</f>
        <v/>
      </c>
      <c r="J821" t="str">
        <f>_xlfn.IFNA(VLOOKUP(B821,DSNXT!C:S,17,0),"")</f>
        <v/>
      </c>
      <c r="K821" t="str">
        <f>_xlfn.IFNA(VLOOKUP(B821,DSNXT!C:S,10,0),"")</f>
        <v/>
      </c>
      <c r="L821">
        <v>1</v>
      </c>
    </row>
    <row r="822" spans="3:12">
      <c r="C822" t="str">
        <f>_xlfn.IFNA(VLOOKUP(B822,DSNXT!C:S,2,0),"")</f>
        <v/>
      </c>
      <c r="D822" t="str">
        <f>_xlfn.IFNA(VLOOKUP(B822,DSNXT!C:S,4,0),"")</f>
        <v/>
      </c>
      <c r="E822" t="str">
        <f>_xlfn.IFNA(VLOOKUP(B822,DSNXT!C:S,5,0),"")</f>
        <v/>
      </c>
      <c r="F822" t="str">
        <f>_xlfn.IFNA(VLOOKUP(B822,DSNXT!C:S,6,0),"")</f>
        <v/>
      </c>
      <c r="G822" t="str">
        <f>_xlfn.IFNA(VLOOKUP(B822,DSNXT!C:S,7,0),"")</f>
        <v/>
      </c>
      <c r="H822" t="str">
        <f>_xlfn.IFNA(VLOOKUP(B822,DSNXT!C:S,8,0),"")</f>
        <v/>
      </c>
      <c r="I822" t="str">
        <f>_xlfn.IFNA(VLOOKUP(B822,DSNXT!C:S,9,0),"")</f>
        <v/>
      </c>
      <c r="J822" t="str">
        <f>_xlfn.IFNA(VLOOKUP(B822,DSNXT!C:S,17,0),"")</f>
        <v/>
      </c>
      <c r="K822" t="str">
        <f>_xlfn.IFNA(VLOOKUP(B822,DSNXT!C:S,10,0),"")</f>
        <v/>
      </c>
      <c r="L822">
        <v>1</v>
      </c>
    </row>
    <row r="823" spans="3:12">
      <c r="C823" t="str">
        <f>_xlfn.IFNA(VLOOKUP(B823,DSNXT!C:S,2,0),"")</f>
        <v/>
      </c>
      <c r="D823" t="str">
        <f>_xlfn.IFNA(VLOOKUP(B823,DSNXT!C:S,4,0),"")</f>
        <v/>
      </c>
      <c r="E823" t="str">
        <f>_xlfn.IFNA(VLOOKUP(B823,DSNXT!C:S,5,0),"")</f>
        <v/>
      </c>
      <c r="F823" t="str">
        <f>_xlfn.IFNA(VLOOKUP(B823,DSNXT!C:S,6,0),"")</f>
        <v/>
      </c>
      <c r="G823" t="str">
        <f>_xlfn.IFNA(VLOOKUP(B823,DSNXT!C:S,7,0),"")</f>
        <v/>
      </c>
      <c r="H823" t="str">
        <f>_xlfn.IFNA(VLOOKUP(B823,DSNXT!C:S,8,0),"")</f>
        <v/>
      </c>
      <c r="I823" t="str">
        <f>_xlfn.IFNA(VLOOKUP(B823,DSNXT!C:S,9,0),"")</f>
        <v/>
      </c>
      <c r="J823" t="str">
        <f>_xlfn.IFNA(VLOOKUP(B823,DSNXT!C:S,17,0),"")</f>
        <v/>
      </c>
      <c r="K823" t="str">
        <f>_xlfn.IFNA(VLOOKUP(B823,DSNXT!C:S,10,0),"")</f>
        <v/>
      </c>
      <c r="L823">
        <v>1</v>
      </c>
    </row>
    <row r="824" spans="3:12">
      <c r="C824" t="str">
        <f>_xlfn.IFNA(VLOOKUP(B824,DSNXT!C:S,2,0),"")</f>
        <v/>
      </c>
      <c r="D824" t="str">
        <f>_xlfn.IFNA(VLOOKUP(B824,DSNXT!C:S,4,0),"")</f>
        <v/>
      </c>
      <c r="E824" t="str">
        <f>_xlfn.IFNA(VLOOKUP(B824,DSNXT!C:S,5,0),"")</f>
        <v/>
      </c>
      <c r="F824" t="str">
        <f>_xlfn.IFNA(VLOOKUP(B824,DSNXT!C:S,6,0),"")</f>
        <v/>
      </c>
      <c r="G824" t="str">
        <f>_xlfn.IFNA(VLOOKUP(B824,DSNXT!C:S,7,0),"")</f>
        <v/>
      </c>
      <c r="H824" t="str">
        <f>_xlfn.IFNA(VLOOKUP(B824,DSNXT!C:S,8,0),"")</f>
        <v/>
      </c>
      <c r="I824" t="str">
        <f>_xlfn.IFNA(VLOOKUP(B824,DSNXT!C:S,9,0),"")</f>
        <v/>
      </c>
      <c r="J824" t="str">
        <f>_xlfn.IFNA(VLOOKUP(B824,DSNXT!C:S,17,0),"")</f>
        <v/>
      </c>
      <c r="K824" t="str">
        <f>_xlfn.IFNA(VLOOKUP(B824,DSNXT!C:S,10,0),"")</f>
        <v/>
      </c>
      <c r="L824">
        <v>1</v>
      </c>
    </row>
    <row r="825" spans="3:12">
      <c r="C825" t="str">
        <f>_xlfn.IFNA(VLOOKUP(B825,DSNXT!C:S,2,0),"")</f>
        <v/>
      </c>
      <c r="D825" t="str">
        <f>_xlfn.IFNA(VLOOKUP(B825,DSNXT!C:S,4,0),"")</f>
        <v/>
      </c>
      <c r="E825" t="str">
        <f>_xlfn.IFNA(VLOOKUP(B825,DSNXT!C:S,5,0),"")</f>
        <v/>
      </c>
      <c r="F825" t="str">
        <f>_xlfn.IFNA(VLOOKUP(B825,DSNXT!C:S,6,0),"")</f>
        <v/>
      </c>
      <c r="G825" t="str">
        <f>_xlfn.IFNA(VLOOKUP(B825,DSNXT!C:S,7,0),"")</f>
        <v/>
      </c>
      <c r="H825" t="str">
        <f>_xlfn.IFNA(VLOOKUP(B825,DSNXT!C:S,8,0),"")</f>
        <v/>
      </c>
      <c r="I825" t="str">
        <f>_xlfn.IFNA(VLOOKUP(B825,DSNXT!C:S,9,0),"")</f>
        <v/>
      </c>
      <c r="J825" t="str">
        <f>_xlfn.IFNA(VLOOKUP(B825,DSNXT!C:S,17,0),"")</f>
        <v/>
      </c>
      <c r="K825" t="str">
        <f>_xlfn.IFNA(VLOOKUP(B825,DSNXT!C:S,10,0),"")</f>
        <v/>
      </c>
      <c r="L825">
        <v>1</v>
      </c>
    </row>
    <row r="826" spans="3:12">
      <c r="C826" t="str">
        <f>_xlfn.IFNA(VLOOKUP(B826,DSNXT!C:S,2,0),"")</f>
        <v/>
      </c>
      <c r="D826" t="str">
        <f>_xlfn.IFNA(VLOOKUP(B826,DSNXT!C:S,4,0),"")</f>
        <v/>
      </c>
      <c r="E826" t="str">
        <f>_xlfn.IFNA(VLOOKUP(B826,DSNXT!C:S,5,0),"")</f>
        <v/>
      </c>
      <c r="F826" t="str">
        <f>_xlfn.IFNA(VLOOKUP(B826,DSNXT!C:S,6,0),"")</f>
        <v/>
      </c>
      <c r="G826" t="str">
        <f>_xlfn.IFNA(VLOOKUP(B826,DSNXT!C:S,7,0),"")</f>
        <v/>
      </c>
      <c r="H826" t="str">
        <f>_xlfn.IFNA(VLOOKUP(B826,DSNXT!C:S,8,0),"")</f>
        <v/>
      </c>
      <c r="I826" t="str">
        <f>_xlfn.IFNA(VLOOKUP(B826,DSNXT!C:S,9,0),"")</f>
        <v/>
      </c>
      <c r="J826" t="str">
        <f>_xlfn.IFNA(VLOOKUP(B826,DSNXT!C:S,17,0),"")</f>
        <v/>
      </c>
      <c r="K826" t="str">
        <f>_xlfn.IFNA(VLOOKUP(B826,DSNXT!C:S,10,0),"")</f>
        <v/>
      </c>
      <c r="L826">
        <v>1</v>
      </c>
    </row>
    <row r="827" spans="3:12">
      <c r="C827" t="str">
        <f>_xlfn.IFNA(VLOOKUP(B827,DSNXT!C:S,2,0),"")</f>
        <v/>
      </c>
      <c r="D827" t="str">
        <f>_xlfn.IFNA(VLOOKUP(B827,DSNXT!C:S,4,0),"")</f>
        <v/>
      </c>
      <c r="E827" t="str">
        <f>_xlfn.IFNA(VLOOKUP(B827,DSNXT!C:S,5,0),"")</f>
        <v/>
      </c>
      <c r="F827" t="str">
        <f>_xlfn.IFNA(VLOOKUP(B827,DSNXT!C:S,6,0),"")</f>
        <v/>
      </c>
      <c r="G827" t="str">
        <f>_xlfn.IFNA(VLOOKUP(B827,DSNXT!C:S,7,0),"")</f>
        <v/>
      </c>
      <c r="H827" t="str">
        <f>_xlfn.IFNA(VLOOKUP(B827,DSNXT!C:S,8,0),"")</f>
        <v/>
      </c>
      <c r="I827" t="str">
        <f>_xlfn.IFNA(VLOOKUP(B827,DSNXT!C:S,9,0),"")</f>
        <v/>
      </c>
      <c r="J827" t="str">
        <f>_xlfn.IFNA(VLOOKUP(B827,DSNXT!C:S,17,0),"")</f>
        <v/>
      </c>
      <c r="K827" t="str">
        <f>_xlfn.IFNA(VLOOKUP(B827,DSNXT!C:S,10,0),"")</f>
        <v/>
      </c>
      <c r="L827">
        <v>1</v>
      </c>
    </row>
    <row r="828" spans="3:12">
      <c r="C828" t="str">
        <f>_xlfn.IFNA(VLOOKUP(B828,DSNXT!C:S,2,0),"")</f>
        <v/>
      </c>
      <c r="D828" t="str">
        <f>_xlfn.IFNA(VLOOKUP(B828,DSNXT!C:S,4,0),"")</f>
        <v/>
      </c>
      <c r="E828" t="str">
        <f>_xlfn.IFNA(VLOOKUP(B828,DSNXT!C:S,5,0),"")</f>
        <v/>
      </c>
      <c r="F828" t="str">
        <f>_xlfn.IFNA(VLOOKUP(B828,DSNXT!C:S,6,0),"")</f>
        <v/>
      </c>
      <c r="G828" t="str">
        <f>_xlfn.IFNA(VLOOKUP(B828,DSNXT!C:S,7,0),"")</f>
        <v/>
      </c>
      <c r="H828" t="str">
        <f>_xlfn.IFNA(VLOOKUP(B828,DSNXT!C:S,8,0),"")</f>
        <v/>
      </c>
      <c r="I828" t="str">
        <f>_xlfn.IFNA(VLOOKUP(B828,DSNXT!C:S,9,0),"")</f>
        <v/>
      </c>
      <c r="J828" t="str">
        <f>_xlfn.IFNA(VLOOKUP(B828,DSNXT!C:S,17,0),"")</f>
        <v/>
      </c>
      <c r="K828" t="str">
        <f>_xlfn.IFNA(VLOOKUP(B828,DSNXT!C:S,10,0),"")</f>
        <v/>
      </c>
      <c r="L828">
        <v>1</v>
      </c>
    </row>
    <row r="829" spans="3:12">
      <c r="C829" t="str">
        <f>_xlfn.IFNA(VLOOKUP(B829,DSNXT!C:S,2,0),"")</f>
        <v/>
      </c>
      <c r="D829" t="str">
        <f>_xlfn.IFNA(VLOOKUP(B829,DSNXT!C:S,4,0),"")</f>
        <v/>
      </c>
      <c r="E829" t="str">
        <f>_xlfn.IFNA(VLOOKUP(B829,DSNXT!C:S,5,0),"")</f>
        <v/>
      </c>
      <c r="F829" t="str">
        <f>_xlfn.IFNA(VLOOKUP(B829,DSNXT!C:S,6,0),"")</f>
        <v/>
      </c>
      <c r="G829" t="str">
        <f>_xlfn.IFNA(VLOOKUP(B829,DSNXT!C:S,7,0),"")</f>
        <v/>
      </c>
      <c r="H829" t="str">
        <f>_xlfn.IFNA(VLOOKUP(B829,DSNXT!C:S,8,0),"")</f>
        <v/>
      </c>
      <c r="I829" t="str">
        <f>_xlfn.IFNA(VLOOKUP(B829,DSNXT!C:S,9,0),"")</f>
        <v/>
      </c>
      <c r="J829" t="str">
        <f>_xlfn.IFNA(VLOOKUP(B829,DSNXT!C:S,17,0),"")</f>
        <v/>
      </c>
      <c r="K829" t="str">
        <f>_xlfn.IFNA(VLOOKUP(B829,DSNXT!C:S,10,0),"")</f>
        <v/>
      </c>
      <c r="L829">
        <v>1</v>
      </c>
    </row>
    <row r="830" spans="3:12">
      <c r="C830" t="str">
        <f>_xlfn.IFNA(VLOOKUP(B830,DSNXT!C:S,2,0),"")</f>
        <v/>
      </c>
      <c r="D830" t="str">
        <f>_xlfn.IFNA(VLOOKUP(B830,DSNXT!C:S,4,0),"")</f>
        <v/>
      </c>
      <c r="E830" t="str">
        <f>_xlfn.IFNA(VLOOKUP(B830,DSNXT!C:S,5,0),"")</f>
        <v/>
      </c>
      <c r="F830" t="str">
        <f>_xlfn.IFNA(VLOOKUP(B830,DSNXT!C:S,6,0),"")</f>
        <v/>
      </c>
      <c r="G830" t="str">
        <f>_xlfn.IFNA(VLOOKUP(B830,DSNXT!C:S,7,0),"")</f>
        <v/>
      </c>
      <c r="H830" t="str">
        <f>_xlfn.IFNA(VLOOKUP(B830,DSNXT!C:S,8,0),"")</f>
        <v/>
      </c>
      <c r="I830" t="str">
        <f>_xlfn.IFNA(VLOOKUP(B830,DSNXT!C:S,9,0),"")</f>
        <v/>
      </c>
      <c r="J830" t="str">
        <f>_xlfn.IFNA(VLOOKUP(B830,DSNXT!C:S,17,0),"")</f>
        <v/>
      </c>
      <c r="K830" t="str">
        <f>_xlfn.IFNA(VLOOKUP(B830,DSNXT!C:S,10,0),"")</f>
        <v/>
      </c>
      <c r="L830">
        <v>1</v>
      </c>
    </row>
    <row r="831" spans="3:12">
      <c r="C831" t="str">
        <f>_xlfn.IFNA(VLOOKUP(B831,DSNXT!C:S,2,0),"")</f>
        <v/>
      </c>
      <c r="D831" t="str">
        <f>_xlfn.IFNA(VLOOKUP(B831,DSNXT!C:S,4,0),"")</f>
        <v/>
      </c>
      <c r="E831" t="str">
        <f>_xlfn.IFNA(VLOOKUP(B831,DSNXT!C:S,5,0),"")</f>
        <v/>
      </c>
      <c r="F831" t="str">
        <f>_xlfn.IFNA(VLOOKUP(B831,DSNXT!C:S,6,0),"")</f>
        <v/>
      </c>
      <c r="G831" t="str">
        <f>_xlfn.IFNA(VLOOKUP(B831,DSNXT!C:S,7,0),"")</f>
        <v/>
      </c>
      <c r="H831" t="str">
        <f>_xlfn.IFNA(VLOOKUP(B831,DSNXT!C:S,8,0),"")</f>
        <v/>
      </c>
      <c r="I831" t="str">
        <f>_xlfn.IFNA(VLOOKUP(B831,DSNXT!C:S,9,0),"")</f>
        <v/>
      </c>
      <c r="J831" t="str">
        <f>_xlfn.IFNA(VLOOKUP(B831,DSNXT!C:S,17,0),"")</f>
        <v/>
      </c>
      <c r="K831" t="str">
        <f>_xlfn.IFNA(VLOOKUP(B831,DSNXT!C:S,10,0),"")</f>
        <v/>
      </c>
      <c r="L831">
        <v>1</v>
      </c>
    </row>
    <row r="832" spans="3:12">
      <c r="C832" t="str">
        <f>_xlfn.IFNA(VLOOKUP(B832,DSNXT!C:S,2,0),"")</f>
        <v/>
      </c>
      <c r="D832" t="str">
        <f>_xlfn.IFNA(VLOOKUP(B832,DSNXT!C:S,4,0),"")</f>
        <v/>
      </c>
      <c r="E832" t="str">
        <f>_xlfn.IFNA(VLOOKUP(B832,DSNXT!C:S,5,0),"")</f>
        <v/>
      </c>
      <c r="F832" t="str">
        <f>_xlfn.IFNA(VLOOKUP(B832,DSNXT!C:S,6,0),"")</f>
        <v/>
      </c>
      <c r="G832" t="str">
        <f>_xlfn.IFNA(VLOOKUP(B832,DSNXT!C:S,7,0),"")</f>
        <v/>
      </c>
      <c r="H832" t="str">
        <f>_xlfn.IFNA(VLOOKUP(B832,DSNXT!C:S,8,0),"")</f>
        <v/>
      </c>
      <c r="I832" t="str">
        <f>_xlfn.IFNA(VLOOKUP(B832,DSNXT!C:S,9,0),"")</f>
        <v/>
      </c>
      <c r="J832" t="str">
        <f>_xlfn.IFNA(VLOOKUP(B832,DSNXT!C:S,17,0),"")</f>
        <v/>
      </c>
      <c r="K832" t="str">
        <f>_xlfn.IFNA(VLOOKUP(B832,DSNXT!C:S,10,0),"")</f>
        <v/>
      </c>
      <c r="L832">
        <v>1</v>
      </c>
    </row>
    <row r="833" spans="3:12">
      <c r="C833" t="str">
        <f>_xlfn.IFNA(VLOOKUP(B833,DSNXT!C:S,2,0),"")</f>
        <v/>
      </c>
      <c r="D833" t="str">
        <f>_xlfn.IFNA(VLOOKUP(B833,DSNXT!C:S,4,0),"")</f>
        <v/>
      </c>
      <c r="E833" t="str">
        <f>_xlfn.IFNA(VLOOKUP(B833,DSNXT!C:S,5,0),"")</f>
        <v/>
      </c>
      <c r="F833" t="str">
        <f>_xlfn.IFNA(VLOOKUP(B833,DSNXT!C:S,6,0),"")</f>
        <v/>
      </c>
      <c r="G833" t="str">
        <f>_xlfn.IFNA(VLOOKUP(B833,DSNXT!C:S,7,0),"")</f>
        <v/>
      </c>
      <c r="H833" t="str">
        <f>_xlfn.IFNA(VLOOKUP(B833,DSNXT!C:S,8,0),"")</f>
        <v/>
      </c>
      <c r="I833" t="str">
        <f>_xlfn.IFNA(VLOOKUP(B833,DSNXT!C:S,9,0),"")</f>
        <v/>
      </c>
      <c r="J833" t="str">
        <f>_xlfn.IFNA(VLOOKUP(B833,DSNXT!C:S,17,0),"")</f>
        <v/>
      </c>
      <c r="K833" t="str">
        <f>_xlfn.IFNA(VLOOKUP(B833,DSNXT!C:S,10,0),"")</f>
        <v/>
      </c>
      <c r="L833">
        <v>1</v>
      </c>
    </row>
    <row r="834" spans="3:12">
      <c r="C834" t="str">
        <f>_xlfn.IFNA(VLOOKUP(B834,DSNXT!C:S,2,0),"")</f>
        <v/>
      </c>
      <c r="D834" t="str">
        <f>_xlfn.IFNA(VLOOKUP(B834,DSNXT!C:S,4,0),"")</f>
        <v/>
      </c>
      <c r="E834" t="str">
        <f>_xlfn.IFNA(VLOOKUP(B834,DSNXT!C:S,5,0),"")</f>
        <v/>
      </c>
      <c r="F834" t="str">
        <f>_xlfn.IFNA(VLOOKUP(B834,DSNXT!C:S,6,0),"")</f>
        <v/>
      </c>
      <c r="G834" t="str">
        <f>_xlfn.IFNA(VLOOKUP(B834,DSNXT!C:S,7,0),"")</f>
        <v/>
      </c>
      <c r="H834" t="str">
        <f>_xlfn.IFNA(VLOOKUP(B834,DSNXT!C:S,8,0),"")</f>
        <v/>
      </c>
      <c r="I834" t="str">
        <f>_xlfn.IFNA(VLOOKUP(B834,DSNXT!C:S,9,0),"")</f>
        <v/>
      </c>
      <c r="J834" t="str">
        <f>_xlfn.IFNA(VLOOKUP(B834,DSNXT!C:S,17,0),"")</f>
        <v/>
      </c>
      <c r="K834" t="str">
        <f>_xlfn.IFNA(VLOOKUP(B834,DSNXT!C:S,10,0),"")</f>
        <v/>
      </c>
      <c r="L834">
        <v>1</v>
      </c>
    </row>
    <row r="835" spans="3:12">
      <c r="C835" t="str">
        <f>_xlfn.IFNA(VLOOKUP(B835,DSNXT!C:S,2,0),"")</f>
        <v/>
      </c>
      <c r="D835" t="str">
        <f>_xlfn.IFNA(VLOOKUP(B835,DSNXT!C:S,4,0),"")</f>
        <v/>
      </c>
      <c r="E835" t="str">
        <f>_xlfn.IFNA(VLOOKUP(B835,DSNXT!C:S,5,0),"")</f>
        <v/>
      </c>
      <c r="F835" t="str">
        <f>_xlfn.IFNA(VLOOKUP(B835,DSNXT!C:S,6,0),"")</f>
        <v/>
      </c>
      <c r="G835" t="str">
        <f>_xlfn.IFNA(VLOOKUP(B835,DSNXT!C:S,7,0),"")</f>
        <v/>
      </c>
      <c r="H835" t="str">
        <f>_xlfn.IFNA(VLOOKUP(B835,DSNXT!C:S,8,0),"")</f>
        <v/>
      </c>
      <c r="I835" t="str">
        <f>_xlfn.IFNA(VLOOKUP(B835,DSNXT!C:S,9,0),"")</f>
        <v/>
      </c>
      <c r="J835" t="str">
        <f>_xlfn.IFNA(VLOOKUP(B835,DSNXT!C:S,17,0),"")</f>
        <v/>
      </c>
      <c r="K835" t="str">
        <f>_xlfn.IFNA(VLOOKUP(B835,DSNXT!C:S,10,0),"")</f>
        <v/>
      </c>
      <c r="L835">
        <v>1</v>
      </c>
    </row>
    <row r="836" spans="3:12">
      <c r="C836" t="str">
        <f>_xlfn.IFNA(VLOOKUP(B836,DSNXT!C:S,2,0),"")</f>
        <v/>
      </c>
      <c r="D836" t="str">
        <f>_xlfn.IFNA(VLOOKUP(B836,DSNXT!C:S,4,0),"")</f>
        <v/>
      </c>
      <c r="E836" t="str">
        <f>_xlfn.IFNA(VLOOKUP(B836,DSNXT!C:S,5,0),"")</f>
        <v/>
      </c>
      <c r="F836" t="str">
        <f>_xlfn.IFNA(VLOOKUP(B836,DSNXT!C:S,6,0),"")</f>
        <v/>
      </c>
      <c r="G836" t="str">
        <f>_xlfn.IFNA(VLOOKUP(B836,DSNXT!C:S,7,0),"")</f>
        <v/>
      </c>
      <c r="H836" t="str">
        <f>_xlfn.IFNA(VLOOKUP(B836,DSNXT!C:S,8,0),"")</f>
        <v/>
      </c>
      <c r="I836" t="str">
        <f>_xlfn.IFNA(VLOOKUP(B836,DSNXT!C:S,9,0),"")</f>
        <v/>
      </c>
      <c r="J836" t="str">
        <f>_xlfn.IFNA(VLOOKUP(B836,DSNXT!C:S,17,0),"")</f>
        <v/>
      </c>
      <c r="K836" t="str">
        <f>_xlfn.IFNA(VLOOKUP(B836,DSNXT!C:S,10,0),"")</f>
        <v/>
      </c>
      <c r="L836">
        <v>1</v>
      </c>
    </row>
    <row r="837" spans="3:12">
      <c r="C837" t="str">
        <f>_xlfn.IFNA(VLOOKUP(B837,DSNXT!C:S,2,0),"")</f>
        <v/>
      </c>
      <c r="D837" t="str">
        <f>_xlfn.IFNA(VLOOKUP(B837,DSNXT!C:S,4,0),"")</f>
        <v/>
      </c>
      <c r="E837" t="str">
        <f>_xlfn.IFNA(VLOOKUP(B837,DSNXT!C:S,5,0),"")</f>
        <v/>
      </c>
      <c r="F837" t="str">
        <f>_xlfn.IFNA(VLOOKUP(B837,DSNXT!C:S,6,0),"")</f>
        <v/>
      </c>
      <c r="G837" t="str">
        <f>_xlfn.IFNA(VLOOKUP(B837,DSNXT!C:S,7,0),"")</f>
        <v/>
      </c>
      <c r="H837" t="str">
        <f>_xlfn.IFNA(VLOOKUP(B837,DSNXT!C:S,8,0),"")</f>
        <v/>
      </c>
      <c r="I837" t="str">
        <f>_xlfn.IFNA(VLOOKUP(B837,DSNXT!C:S,9,0),"")</f>
        <v/>
      </c>
      <c r="J837" t="str">
        <f>_xlfn.IFNA(VLOOKUP(B837,DSNXT!C:S,17,0),"")</f>
        <v/>
      </c>
      <c r="K837" t="str">
        <f>_xlfn.IFNA(VLOOKUP(B837,DSNXT!C:S,10,0),"")</f>
        <v/>
      </c>
      <c r="L837">
        <v>1</v>
      </c>
    </row>
    <row r="838" spans="3:12">
      <c r="C838" t="str">
        <f>_xlfn.IFNA(VLOOKUP(B838,DSNXT!C:S,2,0),"")</f>
        <v/>
      </c>
      <c r="D838" t="str">
        <f>_xlfn.IFNA(VLOOKUP(B838,DSNXT!C:S,4,0),"")</f>
        <v/>
      </c>
      <c r="E838" t="str">
        <f>_xlfn.IFNA(VLOOKUP(B838,DSNXT!C:S,5,0),"")</f>
        <v/>
      </c>
      <c r="F838" t="str">
        <f>_xlfn.IFNA(VLOOKUP(B838,DSNXT!C:S,6,0),"")</f>
        <v/>
      </c>
      <c r="G838" t="str">
        <f>_xlfn.IFNA(VLOOKUP(B838,DSNXT!C:S,7,0),"")</f>
        <v/>
      </c>
      <c r="H838" t="str">
        <f>_xlfn.IFNA(VLOOKUP(B838,DSNXT!C:S,8,0),"")</f>
        <v/>
      </c>
      <c r="I838" t="str">
        <f>_xlfn.IFNA(VLOOKUP(B838,DSNXT!C:S,9,0),"")</f>
        <v/>
      </c>
      <c r="J838" t="str">
        <f>_xlfn.IFNA(VLOOKUP(B838,DSNXT!C:S,17,0),"")</f>
        <v/>
      </c>
      <c r="K838" t="str">
        <f>_xlfn.IFNA(VLOOKUP(B838,DSNXT!C:S,10,0),"")</f>
        <v/>
      </c>
      <c r="L838">
        <v>1</v>
      </c>
    </row>
    <row r="839" spans="3:12">
      <c r="C839" t="str">
        <f>_xlfn.IFNA(VLOOKUP(B839,DSNXT!C:S,2,0),"")</f>
        <v/>
      </c>
      <c r="D839" t="str">
        <f>_xlfn.IFNA(VLOOKUP(B839,DSNXT!C:S,4,0),"")</f>
        <v/>
      </c>
      <c r="E839" t="str">
        <f>_xlfn.IFNA(VLOOKUP(B839,DSNXT!C:S,5,0),"")</f>
        <v/>
      </c>
      <c r="F839" t="str">
        <f>_xlfn.IFNA(VLOOKUP(B839,DSNXT!C:S,6,0),"")</f>
        <v/>
      </c>
      <c r="G839" t="str">
        <f>_xlfn.IFNA(VLOOKUP(B839,DSNXT!C:S,7,0),"")</f>
        <v/>
      </c>
      <c r="H839" t="str">
        <f>_xlfn.IFNA(VLOOKUP(B839,DSNXT!C:S,8,0),"")</f>
        <v/>
      </c>
      <c r="I839" t="str">
        <f>_xlfn.IFNA(VLOOKUP(B839,DSNXT!C:S,9,0),"")</f>
        <v/>
      </c>
      <c r="J839" t="str">
        <f>_xlfn.IFNA(VLOOKUP(B839,DSNXT!C:S,17,0),"")</f>
        <v/>
      </c>
      <c r="K839" t="str">
        <f>_xlfn.IFNA(VLOOKUP(B839,DSNXT!C:S,10,0),"")</f>
        <v/>
      </c>
      <c r="L839">
        <v>1</v>
      </c>
    </row>
    <row r="840" spans="3:12">
      <c r="C840" t="str">
        <f>_xlfn.IFNA(VLOOKUP(B840,DSNXT!C:S,2,0),"")</f>
        <v/>
      </c>
      <c r="D840" t="str">
        <f>_xlfn.IFNA(VLOOKUP(B840,DSNXT!C:S,4,0),"")</f>
        <v/>
      </c>
      <c r="E840" t="str">
        <f>_xlfn.IFNA(VLOOKUP(B840,DSNXT!C:S,5,0),"")</f>
        <v/>
      </c>
      <c r="F840" t="str">
        <f>_xlfn.IFNA(VLOOKUP(B840,DSNXT!C:S,6,0),"")</f>
        <v/>
      </c>
      <c r="G840" t="str">
        <f>_xlfn.IFNA(VLOOKUP(B840,DSNXT!C:S,7,0),"")</f>
        <v/>
      </c>
      <c r="H840" t="str">
        <f>_xlfn.IFNA(VLOOKUP(B840,DSNXT!C:S,8,0),"")</f>
        <v/>
      </c>
      <c r="I840" t="str">
        <f>_xlfn.IFNA(VLOOKUP(B840,DSNXT!C:S,9,0),"")</f>
        <v/>
      </c>
      <c r="J840" t="str">
        <f>_xlfn.IFNA(VLOOKUP(B840,DSNXT!C:S,17,0),"")</f>
        <v/>
      </c>
      <c r="K840" t="str">
        <f>_xlfn.IFNA(VLOOKUP(B840,DSNXT!C:S,10,0),"")</f>
        <v/>
      </c>
      <c r="L840">
        <v>1</v>
      </c>
    </row>
    <row r="841" spans="3:12">
      <c r="C841" t="str">
        <f>_xlfn.IFNA(VLOOKUP(B841,DSNXT!C:S,2,0),"")</f>
        <v/>
      </c>
      <c r="D841" t="str">
        <f>_xlfn.IFNA(VLOOKUP(B841,DSNXT!C:S,4,0),"")</f>
        <v/>
      </c>
      <c r="E841" t="str">
        <f>_xlfn.IFNA(VLOOKUP(B841,DSNXT!C:S,5,0),"")</f>
        <v/>
      </c>
      <c r="F841" t="str">
        <f>_xlfn.IFNA(VLOOKUP(B841,DSNXT!C:S,6,0),"")</f>
        <v/>
      </c>
      <c r="G841" t="str">
        <f>_xlfn.IFNA(VLOOKUP(B841,DSNXT!C:S,7,0),"")</f>
        <v/>
      </c>
      <c r="H841" t="str">
        <f>_xlfn.IFNA(VLOOKUP(B841,DSNXT!C:S,8,0),"")</f>
        <v/>
      </c>
      <c r="I841" t="str">
        <f>_xlfn.IFNA(VLOOKUP(B841,DSNXT!C:S,9,0),"")</f>
        <v/>
      </c>
      <c r="J841" t="str">
        <f>_xlfn.IFNA(VLOOKUP(B841,DSNXT!C:S,17,0),"")</f>
        <v/>
      </c>
      <c r="K841" t="str">
        <f>_xlfn.IFNA(VLOOKUP(B841,DSNXT!C:S,10,0),"")</f>
        <v/>
      </c>
      <c r="L841">
        <v>1</v>
      </c>
    </row>
    <row r="842" spans="3:12">
      <c r="C842" t="str">
        <f>_xlfn.IFNA(VLOOKUP(B842,DSNXT!C:S,2,0),"")</f>
        <v/>
      </c>
      <c r="D842" t="str">
        <f>_xlfn.IFNA(VLOOKUP(B842,DSNXT!C:S,4,0),"")</f>
        <v/>
      </c>
      <c r="E842" t="str">
        <f>_xlfn.IFNA(VLOOKUP(B842,DSNXT!C:S,5,0),"")</f>
        <v/>
      </c>
      <c r="F842" t="str">
        <f>_xlfn.IFNA(VLOOKUP(B842,DSNXT!C:S,6,0),"")</f>
        <v/>
      </c>
      <c r="G842" t="str">
        <f>_xlfn.IFNA(VLOOKUP(B842,DSNXT!C:S,7,0),"")</f>
        <v/>
      </c>
      <c r="H842" t="str">
        <f>_xlfn.IFNA(VLOOKUP(B842,DSNXT!C:S,8,0),"")</f>
        <v/>
      </c>
      <c r="I842" t="str">
        <f>_xlfn.IFNA(VLOOKUP(B842,DSNXT!C:S,9,0),"")</f>
        <v/>
      </c>
      <c r="J842" t="str">
        <f>_xlfn.IFNA(VLOOKUP(B842,DSNXT!C:S,17,0),"")</f>
        <v/>
      </c>
      <c r="K842" t="str">
        <f>_xlfn.IFNA(VLOOKUP(B842,DSNXT!C:S,10,0),"")</f>
        <v/>
      </c>
      <c r="L842">
        <v>1</v>
      </c>
    </row>
    <row r="843" spans="3:12">
      <c r="C843" t="str">
        <f>_xlfn.IFNA(VLOOKUP(B843,DSNXT!C:S,2,0),"")</f>
        <v/>
      </c>
      <c r="D843" t="str">
        <f>_xlfn.IFNA(VLOOKUP(B843,DSNXT!C:S,4,0),"")</f>
        <v/>
      </c>
      <c r="E843" t="str">
        <f>_xlfn.IFNA(VLOOKUP(B843,DSNXT!C:S,5,0),"")</f>
        <v/>
      </c>
      <c r="F843" t="str">
        <f>_xlfn.IFNA(VLOOKUP(B843,DSNXT!C:S,6,0),"")</f>
        <v/>
      </c>
      <c r="G843" t="str">
        <f>_xlfn.IFNA(VLOOKUP(B843,DSNXT!C:S,7,0),"")</f>
        <v/>
      </c>
      <c r="H843" t="str">
        <f>_xlfn.IFNA(VLOOKUP(B843,DSNXT!C:S,8,0),"")</f>
        <v/>
      </c>
      <c r="I843" t="str">
        <f>_xlfn.IFNA(VLOOKUP(B843,DSNXT!C:S,9,0),"")</f>
        <v/>
      </c>
      <c r="J843" t="str">
        <f>_xlfn.IFNA(VLOOKUP(B843,DSNXT!C:S,17,0),"")</f>
        <v/>
      </c>
      <c r="K843" t="str">
        <f>_xlfn.IFNA(VLOOKUP(B843,DSNXT!C:S,10,0),"")</f>
        <v/>
      </c>
      <c r="L843">
        <v>1</v>
      </c>
    </row>
    <row r="844" spans="3:12">
      <c r="C844" t="str">
        <f>_xlfn.IFNA(VLOOKUP(B844,DSNXT!C:S,2,0),"")</f>
        <v/>
      </c>
      <c r="D844" t="str">
        <f>_xlfn.IFNA(VLOOKUP(B844,DSNXT!C:S,4,0),"")</f>
        <v/>
      </c>
      <c r="E844" t="str">
        <f>_xlfn.IFNA(VLOOKUP(B844,DSNXT!C:S,5,0),"")</f>
        <v/>
      </c>
      <c r="F844" t="str">
        <f>_xlfn.IFNA(VLOOKUP(B844,DSNXT!C:S,6,0),"")</f>
        <v/>
      </c>
      <c r="G844" t="str">
        <f>_xlfn.IFNA(VLOOKUP(B844,DSNXT!C:S,7,0),"")</f>
        <v/>
      </c>
      <c r="H844" t="str">
        <f>_xlfn.IFNA(VLOOKUP(B844,DSNXT!C:S,8,0),"")</f>
        <v/>
      </c>
      <c r="I844" t="str">
        <f>_xlfn.IFNA(VLOOKUP(B844,DSNXT!C:S,9,0),"")</f>
        <v/>
      </c>
      <c r="J844" t="str">
        <f>_xlfn.IFNA(VLOOKUP(B844,DSNXT!C:S,17,0),"")</f>
        <v/>
      </c>
      <c r="K844" t="str">
        <f>_xlfn.IFNA(VLOOKUP(B844,DSNXT!C:S,10,0),"")</f>
        <v/>
      </c>
      <c r="L844">
        <v>1</v>
      </c>
    </row>
    <row r="845" spans="3:12">
      <c r="C845" t="str">
        <f>_xlfn.IFNA(VLOOKUP(B845,DSNXT!C:S,2,0),"")</f>
        <v/>
      </c>
      <c r="D845" t="str">
        <f>_xlfn.IFNA(VLOOKUP(B845,DSNXT!C:S,4,0),"")</f>
        <v/>
      </c>
      <c r="E845" t="str">
        <f>_xlfn.IFNA(VLOOKUP(B845,DSNXT!C:S,5,0),"")</f>
        <v/>
      </c>
      <c r="F845" t="str">
        <f>_xlfn.IFNA(VLOOKUP(B845,DSNXT!C:S,6,0),"")</f>
        <v/>
      </c>
      <c r="G845" t="str">
        <f>_xlfn.IFNA(VLOOKUP(B845,DSNXT!C:S,7,0),"")</f>
        <v/>
      </c>
      <c r="H845" t="str">
        <f>_xlfn.IFNA(VLOOKUP(B845,DSNXT!C:S,8,0),"")</f>
        <v/>
      </c>
      <c r="I845" t="str">
        <f>_xlfn.IFNA(VLOOKUP(B845,DSNXT!C:S,9,0),"")</f>
        <v/>
      </c>
      <c r="J845" t="str">
        <f>_xlfn.IFNA(VLOOKUP(B845,DSNXT!C:S,17,0),"")</f>
        <v/>
      </c>
      <c r="K845" t="str">
        <f>_xlfn.IFNA(VLOOKUP(B845,DSNXT!C:S,10,0),"")</f>
        <v/>
      </c>
      <c r="L845">
        <v>1</v>
      </c>
    </row>
    <row r="846" spans="3:12">
      <c r="C846" t="str">
        <f>_xlfn.IFNA(VLOOKUP(B846,DSNXT!C:S,2,0),"")</f>
        <v/>
      </c>
      <c r="D846" t="str">
        <f>_xlfn.IFNA(VLOOKUP(B846,DSNXT!C:S,4,0),"")</f>
        <v/>
      </c>
      <c r="E846" t="str">
        <f>_xlfn.IFNA(VLOOKUP(B846,DSNXT!C:S,5,0),"")</f>
        <v/>
      </c>
      <c r="F846" t="str">
        <f>_xlfn.IFNA(VLOOKUP(B846,DSNXT!C:S,6,0),"")</f>
        <v/>
      </c>
      <c r="G846" t="str">
        <f>_xlfn.IFNA(VLOOKUP(B846,DSNXT!C:S,7,0),"")</f>
        <v/>
      </c>
      <c r="H846" t="str">
        <f>_xlfn.IFNA(VLOOKUP(B846,DSNXT!C:S,8,0),"")</f>
        <v/>
      </c>
      <c r="I846" t="str">
        <f>_xlfn.IFNA(VLOOKUP(B846,DSNXT!C:S,9,0),"")</f>
        <v/>
      </c>
      <c r="J846" t="str">
        <f>_xlfn.IFNA(VLOOKUP(B846,DSNXT!C:S,17,0),"")</f>
        <v/>
      </c>
      <c r="K846" t="str">
        <f>_xlfn.IFNA(VLOOKUP(B846,DSNXT!C:S,10,0),"")</f>
        <v/>
      </c>
      <c r="L846">
        <v>1</v>
      </c>
    </row>
    <row r="847" spans="3:12">
      <c r="C847" t="str">
        <f>_xlfn.IFNA(VLOOKUP(B847,DSNXT!C:S,2,0),"")</f>
        <v/>
      </c>
      <c r="D847" t="str">
        <f>_xlfn.IFNA(VLOOKUP(B847,DSNXT!C:S,4,0),"")</f>
        <v/>
      </c>
      <c r="E847" t="str">
        <f>_xlfn.IFNA(VLOOKUP(B847,DSNXT!C:S,5,0),"")</f>
        <v/>
      </c>
      <c r="F847" t="str">
        <f>_xlfn.IFNA(VLOOKUP(B847,DSNXT!C:S,6,0),"")</f>
        <v/>
      </c>
      <c r="G847" t="str">
        <f>_xlfn.IFNA(VLOOKUP(B847,DSNXT!C:S,7,0),"")</f>
        <v/>
      </c>
      <c r="H847" t="str">
        <f>_xlfn.IFNA(VLOOKUP(B847,DSNXT!C:S,8,0),"")</f>
        <v/>
      </c>
      <c r="I847" t="str">
        <f>_xlfn.IFNA(VLOOKUP(B847,DSNXT!C:S,9,0),"")</f>
        <v/>
      </c>
      <c r="J847" t="str">
        <f>_xlfn.IFNA(VLOOKUP(B847,DSNXT!C:S,17,0),"")</f>
        <v/>
      </c>
      <c r="K847" t="str">
        <f>_xlfn.IFNA(VLOOKUP(B847,DSNXT!C:S,10,0),"")</f>
        <v/>
      </c>
      <c r="L847">
        <v>1</v>
      </c>
    </row>
    <row r="848" spans="3:12">
      <c r="C848" t="str">
        <f>_xlfn.IFNA(VLOOKUP(B848,DSNXT!C:S,2,0),"")</f>
        <v/>
      </c>
      <c r="D848" t="str">
        <f>_xlfn.IFNA(VLOOKUP(B848,DSNXT!C:S,4,0),"")</f>
        <v/>
      </c>
      <c r="E848" t="str">
        <f>_xlfn.IFNA(VLOOKUP(B848,DSNXT!C:S,5,0),"")</f>
        <v/>
      </c>
      <c r="F848" t="str">
        <f>_xlfn.IFNA(VLOOKUP(B848,DSNXT!C:S,6,0),"")</f>
        <v/>
      </c>
      <c r="G848" t="str">
        <f>_xlfn.IFNA(VLOOKUP(B848,DSNXT!C:S,7,0),"")</f>
        <v/>
      </c>
      <c r="H848" t="str">
        <f>_xlfn.IFNA(VLOOKUP(B848,DSNXT!C:S,8,0),"")</f>
        <v/>
      </c>
      <c r="I848" t="str">
        <f>_xlfn.IFNA(VLOOKUP(B848,DSNXT!C:S,9,0),"")</f>
        <v/>
      </c>
      <c r="J848" t="str">
        <f>_xlfn.IFNA(VLOOKUP(B848,DSNXT!C:S,17,0),"")</f>
        <v/>
      </c>
      <c r="K848" t="str">
        <f>_xlfn.IFNA(VLOOKUP(B848,DSNXT!C:S,10,0),"")</f>
        <v/>
      </c>
      <c r="L848">
        <v>1</v>
      </c>
    </row>
    <row r="849" spans="3:12">
      <c r="C849" t="str">
        <f>_xlfn.IFNA(VLOOKUP(B849,DSNXT!C:S,2,0),"")</f>
        <v/>
      </c>
      <c r="D849" t="str">
        <f>_xlfn.IFNA(VLOOKUP(B849,DSNXT!C:S,4,0),"")</f>
        <v/>
      </c>
      <c r="E849" t="str">
        <f>_xlfn.IFNA(VLOOKUP(B849,DSNXT!C:S,5,0),"")</f>
        <v/>
      </c>
      <c r="F849" t="str">
        <f>_xlfn.IFNA(VLOOKUP(B849,DSNXT!C:S,6,0),"")</f>
        <v/>
      </c>
      <c r="G849" t="str">
        <f>_xlfn.IFNA(VLOOKUP(B849,DSNXT!C:S,7,0),"")</f>
        <v/>
      </c>
      <c r="H849" t="str">
        <f>_xlfn.IFNA(VLOOKUP(B849,DSNXT!C:S,8,0),"")</f>
        <v/>
      </c>
      <c r="I849" t="str">
        <f>_xlfn.IFNA(VLOOKUP(B849,DSNXT!C:S,9,0),"")</f>
        <v/>
      </c>
      <c r="J849" t="str">
        <f>_xlfn.IFNA(VLOOKUP(B849,DSNXT!C:S,17,0),"")</f>
        <v/>
      </c>
      <c r="K849" t="str">
        <f>_xlfn.IFNA(VLOOKUP(B849,DSNXT!C:S,10,0),"")</f>
        <v/>
      </c>
      <c r="L849">
        <v>1</v>
      </c>
    </row>
    <row r="850" spans="3:12">
      <c r="C850" t="str">
        <f>_xlfn.IFNA(VLOOKUP(B850,DSNXT!C:S,2,0),"")</f>
        <v/>
      </c>
      <c r="D850" t="str">
        <f>_xlfn.IFNA(VLOOKUP(B850,DSNXT!C:S,4,0),"")</f>
        <v/>
      </c>
      <c r="E850" t="str">
        <f>_xlfn.IFNA(VLOOKUP(B850,DSNXT!C:S,5,0),"")</f>
        <v/>
      </c>
      <c r="F850" t="str">
        <f>_xlfn.IFNA(VLOOKUP(B850,DSNXT!C:S,6,0),"")</f>
        <v/>
      </c>
      <c r="G850" t="str">
        <f>_xlfn.IFNA(VLOOKUP(B850,DSNXT!C:S,7,0),"")</f>
        <v/>
      </c>
      <c r="H850" t="str">
        <f>_xlfn.IFNA(VLOOKUP(B850,DSNXT!C:S,8,0),"")</f>
        <v/>
      </c>
      <c r="I850" t="str">
        <f>_xlfn.IFNA(VLOOKUP(B850,DSNXT!C:S,9,0),"")</f>
        <v/>
      </c>
      <c r="J850" t="str">
        <f>_xlfn.IFNA(VLOOKUP(B850,DSNXT!C:S,17,0),"")</f>
        <v/>
      </c>
      <c r="K850" t="str">
        <f>_xlfn.IFNA(VLOOKUP(B850,DSNXT!C:S,10,0),"")</f>
        <v/>
      </c>
      <c r="L850">
        <v>1</v>
      </c>
    </row>
    <row r="851" spans="3:12">
      <c r="C851" t="str">
        <f>_xlfn.IFNA(VLOOKUP(B851,DSNXT!C:S,2,0),"")</f>
        <v/>
      </c>
      <c r="D851" t="str">
        <f>_xlfn.IFNA(VLOOKUP(B851,DSNXT!C:S,4,0),"")</f>
        <v/>
      </c>
      <c r="E851" t="str">
        <f>_xlfn.IFNA(VLOOKUP(B851,DSNXT!C:S,5,0),"")</f>
        <v/>
      </c>
      <c r="F851" t="str">
        <f>_xlfn.IFNA(VLOOKUP(B851,DSNXT!C:S,6,0),"")</f>
        <v/>
      </c>
      <c r="G851" t="str">
        <f>_xlfn.IFNA(VLOOKUP(B851,DSNXT!C:S,7,0),"")</f>
        <v/>
      </c>
      <c r="H851" t="str">
        <f>_xlfn.IFNA(VLOOKUP(B851,DSNXT!C:S,8,0),"")</f>
        <v/>
      </c>
      <c r="I851" t="str">
        <f>_xlfn.IFNA(VLOOKUP(B851,DSNXT!C:S,9,0),"")</f>
        <v/>
      </c>
      <c r="J851" t="str">
        <f>_xlfn.IFNA(VLOOKUP(B851,DSNXT!C:S,17,0),"")</f>
        <v/>
      </c>
      <c r="K851" t="str">
        <f>_xlfn.IFNA(VLOOKUP(B851,DSNXT!C:S,10,0),"")</f>
        <v/>
      </c>
      <c r="L851">
        <v>1</v>
      </c>
    </row>
    <row r="852" spans="3:12">
      <c r="C852" t="str">
        <f>_xlfn.IFNA(VLOOKUP(B852,DSNXT!C:S,2,0),"")</f>
        <v/>
      </c>
      <c r="D852" t="str">
        <f>_xlfn.IFNA(VLOOKUP(B852,DSNXT!C:S,4,0),"")</f>
        <v/>
      </c>
      <c r="E852" t="str">
        <f>_xlfn.IFNA(VLOOKUP(B852,DSNXT!C:S,5,0),"")</f>
        <v/>
      </c>
      <c r="F852" t="str">
        <f>_xlfn.IFNA(VLOOKUP(B852,DSNXT!C:S,6,0),"")</f>
        <v/>
      </c>
      <c r="G852" t="str">
        <f>_xlfn.IFNA(VLOOKUP(B852,DSNXT!C:S,7,0),"")</f>
        <v/>
      </c>
      <c r="H852" t="str">
        <f>_xlfn.IFNA(VLOOKUP(B852,DSNXT!C:S,8,0),"")</f>
        <v/>
      </c>
      <c r="I852" t="str">
        <f>_xlfn.IFNA(VLOOKUP(B852,DSNXT!C:S,9,0),"")</f>
        <v/>
      </c>
      <c r="J852" t="str">
        <f>_xlfn.IFNA(VLOOKUP(B852,DSNXT!C:S,17,0),"")</f>
        <v/>
      </c>
      <c r="K852" t="str">
        <f>_xlfn.IFNA(VLOOKUP(B852,DSNXT!C:S,10,0),"")</f>
        <v/>
      </c>
      <c r="L852">
        <v>1</v>
      </c>
    </row>
    <row r="853" spans="3:12">
      <c r="C853" t="str">
        <f>_xlfn.IFNA(VLOOKUP(B853,DSNXT!C:S,2,0),"")</f>
        <v/>
      </c>
      <c r="D853" t="str">
        <f>_xlfn.IFNA(VLOOKUP(B853,DSNXT!C:S,4,0),"")</f>
        <v/>
      </c>
      <c r="E853" t="str">
        <f>_xlfn.IFNA(VLOOKUP(B853,DSNXT!C:S,5,0),"")</f>
        <v/>
      </c>
      <c r="F853" t="str">
        <f>_xlfn.IFNA(VLOOKUP(B853,DSNXT!C:S,6,0),"")</f>
        <v/>
      </c>
      <c r="G853" t="str">
        <f>_xlfn.IFNA(VLOOKUP(B853,DSNXT!C:S,7,0),"")</f>
        <v/>
      </c>
      <c r="H853" t="str">
        <f>_xlfn.IFNA(VLOOKUP(B853,DSNXT!C:S,8,0),"")</f>
        <v/>
      </c>
      <c r="I853" t="str">
        <f>_xlfn.IFNA(VLOOKUP(B853,DSNXT!C:S,9,0),"")</f>
        <v/>
      </c>
      <c r="J853" t="str">
        <f>_xlfn.IFNA(VLOOKUP(B853,DSNXT!C:S,17,0),"")</f>
        <v/>
      </c>
      <c r="K853" t="str">
        <f>_xlfn.IFNA(VLOOKUP(B853,DSNXT!C:S,10,0),"")</f>
        <v/>
      </c>
      <c r="L853">
        <v>1</v>
      </c>
    </row>
    <row r="854" spans="3:12">
      <c r="C854" t="str">
        <f>_xlfn.IFNA(VLOOKUP(B854,DSNXT!C:S,2,0),"")</f>
        <v/>
      </c>
      <c r="D854" t="str">
        <f>_xlfn.IFNA(VLOOKUP(B854,DSNXT!C:S,4,0),"")</f>
        <v/>
      </c>
      <c r="E854" t="str">
        <f>_xlfn.IFNA(VLOOKUP(B854,DSNXT!C:S,5,0),"")</f>
        <v/>
      </c>
      <c r="F854" t="str">
        <f>_xlfn.IFNA(VLOOKUP(B854,DSNXT!C:S,6,0),"")</f>
        <v/>
      </c>
      <c r="G854" t="str">
        <f>_xlfn.IFNA(VLOOKUP(B854,DSNXT!C:S,7,0),"")</f>
        <v/>
      </c>
      <c r="H854" t="str">
        <f>_xlfn.IFNA(VLOOKUP(B854,DSNXT!C:S,8,0),"")</f>
        <v/>
      </c>
      <c r="I854" t="str">
        <f>_xlfn.IFNA(VLOOKUP(B854,DSNXT!C:S,9,0),"")</f>
        <v/>
      </c>
      <c r="J854" t="str">
        <f>_xlfn.IFNA(VLOOKUP(B854,DSNXT!C:S,17,0),"")</f>
        <v/>
      </c>
      <c r="K854" t="str">
        <f>_xlfn.IFNA(VLOOKUP(B854,DSNXT!C:S,10,0),"")</f>
        <v/>
      </c>
      <c r="L854">
        <v>1</v>
      </c>
    </row>
    <row r="855" spans="3:12">
      <c r="C855" t="str">
        <f>_xlfn.IFNA(VLOOKUP(B855,DSNXT!C:S,2,0),"")</f>
        <v/>
      </c>
      <c r="D855" t="str">
        <f>_xlfn.IFNA(VLOOKUP(B855,DSNXT!C:S,4,0),"")</f>
        <v/>
      </c>
      <c r="E855" t="str">
        <f>_xlfn.IFNA(VLOOKUP(B855,DSNXT!C:S,5,0),"")</f>
        <v/>
      </c>
      <c r="F855" t="str">
        <f>_xlfn.IFNA(VLOOKUP(B855,DSNXT!C:S,6,0),"")</f>
        <v/>
      </c>
      <c r="G855" t="str">
        <f>_xlfn.IFNA(VLOOKUP(B855,DSNXT!C:S,7,0),"")</f>
        <v/>
      </c>
      <c r="H855" t="str">
        <f>_xlfn.IFNA(VLOOKUP(B855,DSNXT!C:S,8,0),"")</f>
        <v/>
      </c>
      <c r="I855" t="str">
        <f>_xlfn.IFNA(VLOOKUP(B855,DSNXT!C:S,9,0),"")</f>
        <v/>
      </c>
      <c r="J855" t="str">
        <f>_xlfn.IFNA(VLOOKUP(B855,DSNXT!C:S,17,0),"")</f>
        <v/>
      </c>
      <c r="K855" t="str">
        <f>_xlfn.IFNA(VLOOKUP(B855,DSNXT!C:S,10,0),"")</f>
        <v/>
      </c>
      <c r="L855">
        <v>1</v>
      </c>
    </row>
    <row r="856" spans="3:12">
      <c r="C856" t="str">
        <f>_xlfn.IFNA(VLOOKUP(B856,DSNXT!C:S,2,0),"")</f>
        <v/>
      </c>
      <c r="D856" t="str">
        <f>_xlfn.IFNA(VLOOKUP(B856,DSNXT!C:S,4,0),"")</f>
        <v/>
      </c>
      <c r="E856" t="str">
        <f>_xlfn.IFNA(VLOOKUP(B856,DSNXT!C:S,5,0),"")</f>
        <v/>
      </c>
      <c r="F856" t="str">
        <f>_xlfn.IFNA(VLOOKUP(B856,DSNXT!C:S,6,0),"")</f>
        <v/>
      </c>
      <c r="G856" t="str">
        <f>_xlfn.IFNA(VLOOKUP(B856,DSNXT!C:S,7,0),"")</f>
        <v/>
      </c>
      <c r="H856" t="str">
        <f>_xlfn.IFNA(VLOOKUP(B856,DSNXT!C:S,8,0),"")</f>
        <v/>
      </c>
      <c r="I856" t="str">
        <f>_xlfn.IFNA(VLOOKUP(B856,DSNXT!C:S,9,0),"")</f>
        <v/>
      </c>
      <c r="J856" t="str">
        <f>_xlfn.IFNA(VLOOKUP(B856,DSNXT!C:S,17,0),"")</f>
        <v/>
      </c>
      <c r="K856" t="str">
        <f>_xlfn.IFNA(VLOOKUP(B856,DSNXT!C:S,10,0),"")</f>
        <v/>
      </c>
      <c r="L856">
        <v>1</v>
      </c>
    </row>
    <row r="857" spans="3:12">
      <c r="C857" t="str">
        <f>_xlfn.IFNA(VLOOKUP(B857,DSNXT!C:S,2,0),"")</f>
        <v/>
      </c>
      <c r="D857" t="str">
        <f>_xlfn.IFNA(VLOOKUP(B857,DSNXT!C:S,4,0),"")</f>
        <v/>
      </c>
      <c r="E857" t="str">
        <f>_xlfn.IFNA(VLOOKUP(B857,DSNXT!C:S,5,0),"")</f>
        <v/>
      </c>
      <c r="F857" t="str">
        <f>_xlfn.IFNA(VLOOKUP(B857,DSNXT!C:S,6,0),"")</f>
        <v/>
      </c>
      <c r="G857" t="str">
        <f>_xlfn.IFNA(VLOOKUP(B857,DSNXT!C:S,7,0),"")</f>
        <v/>
      </c>
      <c r="H857" t="str">
        <f>_xlfn.IFNA(VLOOKUP(B857,DSNXT!C:S,8,0),"")</f>
        <v/>
      </c>
      <c r="I857" t="str">
        <f>_xlfn.IFNA(VLOOKUP(B857,DSNXT!C:S,9,0),"")</f>
        <v/>
      </c>
      <c r="J857" t="str">
        <f>_xlfn.IFNA(VLOOKUP(B857,DSNXT!C:S,17,0),"")</f>
        <v/>
      </c>
      <c r="K857" t="str">
        <f>_xlfn.IFNA(VLOOKUP(B857,DSNXT!C:S,10,0),"")</f>
        <v/>
      </c>
      <c r="L857">
        <v>1</v>
      </c>
    </row>
    <row r="858" spans="3:12">
      <c r="C858" t="str">
        <f>_xlfn.IFNA(VLOOKUP(B858,DSNXT!C:S,2,0),"")</f>
        <v/>
      </c>
      <c r="D858" t="str">
        <f>_xlfn.IFNA(VLOOKUP(B858,DSNXT!C:S,4,0),"")</f>
        <v/>
      </c>
      <c r="E858" t="str">
        <f>_xlfn.IFNA(VLOOKUP(B858,DSNXT!C:S,5,0),"")</f>
        <v/>
      </c>
      <c r="F858" t="str">
        <f>_xlfn.IFNA(VLOOKUP(B858,DSNXT!C:S,6,0),"")</f>
        <v/>
      </c>
      <c r="G858" t="str">
        <f>_xlfn.IFNA(VLOOKUP(B858,DSNXT!C:S,7,0),"")</f>
        <v/>
      </c>
      <c r="H858" t="str">
        <f>_xlfn.IFNA(VLOOKUP(B858,DSNXT!C:S,8,0),"")</f>
        <v/>
      </c>
      <c r="I858" t="str">
        <f>_xlfn.IFNA(VLOOKUP(B858,DSNXT!C:S,9,0),"")</f>
        <v/>
      </c>
      <c r="J858" t="str">
        <f>_xlfn.IFNA(VLOOKUP(B858,DSNXT!C:S,17,0),"")</f>
        <v/>
      </c>
      <c r="K858" t="str">
        <f>_xlfn.IFNA(VLOOKUP(B858,DSNXT!C:S,10,0),"")</f>
        <v/>
      </c>
      <c r="L858">
        <v>1</v>
      </c>
    </row>
    <row r="859" spans="3:12">
      <c r="C859" t="str">
        <f>_xlfn.IFNA(VLOOKUP(B859,DSNXT!C:S,2,0),"")</f>
        <v/>
      </c>
      <c r="D859" t="str">
        <f>_xlfn.IFNA(VLOOKUP(B859,DSNXT!C:S,4,0),"")</f>
        <v/>
      </c>
      <c r="E859" t="str">
        <f>_xlfn.IFNA(VLOOKUP(B859,DSNXT!C:S,5,0),"")</f>
        <v/>
      </c>
      <c r="F859" t="str">
        <f>_xlfn.IFNA(VLOOKUP(B859,DSNXT!C:S,6,0),"")</f>
        <v/>
      </c>
      <c r="G859" t="str">
        <f>_xlfn.IFNA(VLOOKUP(B859,DSNXT!C:S,7,0),"")</f>
        <v/>
      </c>
      <c r="H859" t="str">
        <f>_xlfn.IFNA(VLOOKUP(B859,DSNXT!C:S,8,0),"")</f>
        <v/>
      </c>
      <c r="I859" t="str">
        <f>_xlfn.IFNA(VLOOKUP(B859,DSNXT!C:S,9,0),"")</f>
        <v/>
      </c>
      <c r="J859" t="str">
        <f>_xlfn.IFNA(VLOOKUP(B859,DSNXT!C:S,17,0),"")</f>
        <v/>
      </c>
      <c r="K859" t="str">
        <f>_xlfn.IFNA(VLOOKUP(B859,DSNXT!C:S,10,0),"")</f>
        <v/>
      </c>
      <c r="L859">
        <v>1</v>
      </c>
    </row>
    <row r="860" spans="3:12">
      <c r="C860" t="str">
        <f>_xlfn.IFNA(VLOOKUP(B860,DSNXT!C:S,2,0),"")</f>
        <v/>
      </c>
      <c r="D860" t="str">
        <f>_xlfn.IFNA(VLOOKUP(B860,DSNXT!C:S,4,0),"")</f>
        <v/>
      </c>
      <c r="E860" t="str">
        <f>_xlfn.IFNA(VLOOKUP(B860,DSNXT!C:S,5,0),"")</f>
        <v/>
      </c>
      <c r="F860" t="str">
        <f>_xlfn.IFNA(VLOOKUP(B860,DSNXT!C:S,6,0),"")</f>
        <v/>
      </c>
      <c r="G860" t="str">
        <f>_xlfn.IFNA(VLOOKUP(B860,DSNXT!C:S,7,0),"")</f>
        <v/>
      </c>
      <c r="H860" t="str">
        <f>_xlfn.IFNA(VLOOKUP(B860,DSNXT!C:S,8,0),"")</f>
        <v/>
      </c>
      <c r="I860" t="str">
        <f>_xlfn.IFNA(VLOOKUP(B860,DSNXT!C:S,9,0),"")</f>
        <v/>
      </c>
      <c r="J860" t="str">
        <f>_xlfn.IFNA(VLOOKUP(B860,DSNXT!C:S,17,0),"")</f>
        <v/>
      </c>
      <c r="K860" t="str">
        <f>_xlfn.IFNA(VLOOKUP(B860,DSNXT!C:S,10,0),"")</f>
        <v/>
      </c>
      <c r="L860">
        <v>1</v>
      </c>
    </row>
    <row r="861" spans="3:12">
      <c r="C861" t="str">
        <f>_xlfn.IFNA(VLOOKUP(B861,DSNXT!C:S,2,0),"")</f>
        <v/>
      </c>
      <c r="D861" t="str">
        <f>_xlfn.IFNA(VLOOKUP(B861,DSNXT!C:S,4,0),"")</f>
        <v/>
      </c>
      <c r="E861" t="str">
        <f>_xlfn.IFNA(VLOOKUP(B861,DSNXT!C:S,5,0),"")</f>
        <v/>
      </c>
      <c r="F861" t="str">
        <f>_xlfn.IFNA(VLOOKUP(B861,DSNXT!C:S,6,0),"")</f>
        <v/>
      </c>
      <c r="G861" t="str">
        <f>_xlfn.IFNA(VLOOKUP(B861,DSNXT!C:S,7,0),"")</f>
        <v/>
      </c>
      <c r="H861" t="str">
        <f>_xlfn.IFNA(VLOOKUP(B861,DSNXT!C:S,8,0),"")</f>
        <v/>
      </c>
      <c r="I861" t="str">
        <f>_xlfn.IFNA(VLOOKUP(B861,DSNXT!C:S,9,0),"")</f>
        <v/>
      </c>
      <c r="J861" t="str">
        <f>_xlfn.IFNA(VLOOKUP(B861,DSNXT!C:S,17,0),"")</f>
        <v/>
      </c>
      <c r="K861" t="str">
        <f>_xlfn.IFNA(VLOOKUP(B861,DSNXT!C:S,10,0),"")</f>
        <v/>
      </c>
      <c r="L861">
        <v>1</v>
      </c>
    </row>
    <row r="862" spans="3:12">
      <c r="C862" t="str">
        <f>_xlfn.IFNA(VLOOKUP(B862,DSNXT!C:S,2,0),"")</f>
        <v/>
      </c>
      <c r="D862" t="str">
        <f>_xlfn.IFNA(VLOOKUP(B862,DSNXT!C:S,4,0),"")</f>
        <v/>
      </c>
      <c r="E862" t="str">
        <f>_xlfn.IFNA(VLOOKUP(B862,DSNXT!C:S,5,0),"")</f>
        <v/>
      </c>
      <c r="F862" t="str">
        <f>_xlfn.IFNA(VLOOKUP(B862,DSNXT!C:S,6,0),"")</f>
        <v/>
      </c>
      <c r="G862" t="str">
        <f>_xlfn.IFNA(VLOOKUP(B862,DSNXT!C:S,7,0),"")</f>
        <v/>
      </c>
      <c r="H862" t="str">
        <f>_xlfn.IFNA(VLOOKUP(B862,DSNXT!C:S,8,0),"")</f>
        <v/>
      </c>
      <c r="I862" t="str">
        <f>_xlfn.IFNA(VLOOKUP(B862,DSNXT!C:S,9,0),"")</f>
        <v/>
      </c>
      <c r="J862" t="str">
        <f>_xlfn.IFNA(VLOOKUP(B862,DSNXT!C:S,17,0),"")</f>
        <v/>
      </c>
      <c r="K862" t="str">
        <f>_xlfn.IFNA(VLOOKUP(B862,DSNXT!C:S,10,0),"")</f>
        <v/>
      </c>
      <c r="L862">
        <v>1</v>
      </c>
    </row>
    <row r="863" spans="3:12">
      <c r="C863" t="str">
        <f>_xlfn.IFNA(VLOOKUP(B863,DSNXT!C:S,2,0),"")</f>
        <v/>
      </c>
      <c r="D863" t="str">
        <f>_xlfn.IFNA(VLOOKUP(B863,DSNXT!C:S,4,0),"")</f>
        <v/>
      </c>
      <c r="E863" t="str">
        <f>_xlfn.IFNA(VLOOKUP(B863,DSNXT!C:S,5,0),"")</f>
        <v/>
      </c>
      <c r="F863" t="str">
        <f>_xlfn.IFNA(VLOOKUP(B863,DSNXT!C:S,6,0),"")</f>
        <v/>
      </c>
      <c r="G863" t="str">
        <f>_xlfn.IFNA(VLOOKUP(B863,DSNXT!C:S,7,0),"")</f>
        <v/>
      </c>
      <c r="H863" t="str">
        <f>_xlfn.IFNA(VLOOKUP(B863,DSNXT!C:S,8,0),"")</f>
        <v/>
      </c>
      <c r="I863" t="str">
        <f>_xlfn.IFNA(VLOOKUP(B863,DSNXT!C:S,9,0),"")</f>
        <v/>
      </c>
      <c r="J863" t="str">
        <f>_xlfn.IFNA(VLOOKUP(B863,DSNXT!C:S,17,0),"")</f>
        <v/>
      </c>
      <c r="K863" t="str">
        <f>_xlfn.IFNA(VLOOKUP(B863,DSNXT!C:S,10,0),"")</f>
        <v/>
      </c>
      <c r="L863">
        <v>1</v>
      </c>
    </row>
    <row r="864" spans="3:12">
      <c r="C864" t="str">
        <f>_xlfn.IFNA(VLOOKUP(B864,DSNXT!C:S,2,0),"")</f>
        <v/>
      </c>
      <c r="D864" t="str">
        <f>_xlfn.IFNA(VLOOKUP(B864,DSNXT!C:S,4,0),"")</f>
        <v/>
      </c>
      <c r="E864" t="str">
        <f>_xlfn.IFNA(VLOOKUP(B864,DSNXT!C:S,5,0),"")</f>
        <v/>
      </c>
      <c r="F864" t="str">
        <f>_xlfn.IFNA(VLOOKUP(B864,DSNXT!C:S,6,0),"")</f>
        <v/>
      </c>
      <c r="G864" t="str">
        <f>_xlfn.IFNA(VLOOKUP(B864,DSNXT!C:S,7,0),"")</f>
        <v/>
      </c>
      <c r="H864" t="str">
        <f>_xlfn.IFNA(VLOOKUP(B864,DSNXT!C:S,8,0),"")</f>
        <v/>
      </c>
      <c r="I864" t="str">
        <f>_xlfn.IFNA(VLOOKUP(B864,DSNXT!C:S,9,0),"")</f>
        <v/>
      </c>
      <c r="J864" t="str">
        <f>_xlfn.IFNA(VLOOKUP(B864,DSNXT!C:S,17,0),"")</f>
        <v/>
      </c>
      <c r="K864" t="str">
        <f>_xlfn.IFNA(VLOOKUP(B864,DSNXT!C:S,10,0),"")</f>
        <v/>
      </c>
      <c r="L864">
        <v>1</v>
      </c>
    </row>
    <row r="865" spans="3:12">
      <c r="C865" t="str">
        <f>_xlfn.IFNA(VLOOKUP(B865,DSNXT!C:S,2,0),"")</f>
        <v/>
      </c>
      <c r="D865" t="str">
        <f>_xlfn.IFNA(VLOOKUP(B865,DSNXT!C:S,4,0),"")</f>
        <v/>
      </c>
      <c r="E865" t="str">
        <f>_xlfn.IFNA(VLOOKUP(B865,DSNXT!C:S,5,0),"")</f>
        <v/>
      </c>
      <c r="F865" t="str">
        <f>_xlfn.IFNA(VLOOKUP(B865,DSNXT!C:S,6,0),"")</f>
        <v/>
      </c>
      <c r="G865" t="str">
        <f>_xlfn.IFNA(VLOOKUP(B865,DSNXT!C:S,7,0),"")</f>
        <v/>
      </c>
      <c r="H865" t="str">
        <f>_xlfn.IFNA(VLOOKUP(B865,DSNXT!C:S,8,0),"")</f>
        <v/>
      </c>
      <c r="I865" t="str">
        <f>_xlfn.IFNA(VLOOKUP(B865,DSNXT!C:S,9,0),"")</f>
        <v/>
      </c>
      <c r="J865" t="str">
        <f>_xlfn.IFNA(VLOOKUP(B865,DSNXT!C:S,17,0),"")</f>
        <v/>
      </c>
      <c r="K865" t="str">
        <f>_xlfn.IFNA(VLOOKUP(B865,DSNXT!C:S,10,0),"")</f>
        <v/>
      </c>
      <c r="L865">
        <v>1</v>
      </c>
    </row>
    <row r="866" spans="3:12">
      <c r="C866" t="str">
        <f>_xlfn.IFNA(VLOOKUP(B866,DSNXT!C:S,2,0),"")</f>
        <v/>
      </c>
      <c r="D866" t="str">
        <f>_xlfn.IFNA(VLOOKUP(B866,DSNXT!C:S,4,0),"")</f>
        <v/>
      </c>
      <c r="E866" t="str">
        <f>_xlfn.IFNA(VLOOKUP(B866,DSNXT!C:S,5,0),"")</f>
        <v/>
      </c>
      <c r="F866" t="str">
        <f>_xlfn.IFNA(VLOOKUP(B866,DSNXT!C:S,6,0),"")</f>
        <v/>
      </c>
      <c r="G866" t="str">
        <f>_xlfn.IFNA(VLOOKUP(B866,DSNXT!C:S,7,0),"")</f>
        <v/>
      </c>
      <c r="H866" t="str">
        <f>_xlfn.IFNA(VLOOKUP(B866,DSNXT!C:S,8,0),"")</f>
        <v/>
      </c>
      <c r="I866" t="str">
        <f>_xlfn.IFNA(VLOOKUP(B866,DSNXT!C:S,9,0),"")</f>
        <v/>
      </c>
      <c r="J866" t="str">
        <f>_xlfn.IFNA(VLOOKUP(B866,DSNXT!C:S,17,0),"")</f>
        <v/>
      </c>
      <c r="K866" t="str">
        <f>_xlfn.IFNA(VLOOKUP(B866,DSNXT!C:S,10,0),"")</f>
        <v/>
      </c>
      <c r="L866">
        <v>1</v>
      </c>
    </row>
    <row r="867" spans="3:12">
      <c r="C867" t="str">
        <f>_xlfn.IFNA(VLOOKUP(B867,DSNXT!C:S,2,0),"")</f>
        <v/>
      </c>
      <c r="D867" t="str">
        <f>_xlfn.IFNA(VLOOKUP(B867,DSNXT!C:S,4,0),"")</f>
        <v/>
      </c>
      <c r="E867" t="str">
        <f>_xlfn.IFNA(VLOOKUP(B867,DSNXT!C:S,5,0),"")</f>
        <v/>
      </c>
      <c r="F867" t="str">
        <f>_xlfn.IFNA(VLOOKUP(B867,DSNXT!C:S,6,0),"")</f>
        <v/>
      </c>
      <c r="G867" t="str">
        <f>_xlfn.IFNA(VLOOKUP(B867,DSNXT!C:S,7,0),"")</f>
        <v/>
      </c>
      <c r="H867" t="str">
        <f>_xlfn.IFNA(VLOOKUP(B867,DSNXT!C:S,8,0),"")</f>
        <v/>
      </c>
      <c r="I867" t="str">
        <f>_xlfn.IFNA(VLOOKUP(B867,DSNXT!C:S,9,0),"")</f>
        <v/>
      </c>
      <c r="J867" t="str">
        <f>_xlfn.IFNA(VLOOKUP(B867,DSNXT!C:S,17,0),"")</f>
        <v/>
      </c>
      <c r="K867" t="str">
        <f>_xlfn.IFNA(VLOOKUP(B867,DSNXT!C:S,10,0),"")</f>
        <v/>
      </c>
      <c r="L867">
        <v>1</v>
      </c>
    </row>
    <row r="868" spans="3:12">
      <c r="C868" t="str">
        <f>_xlfn.IFNA(VLOOKUP(B868,DSNXT!C:S,2,0),"")</f>
        <v/>
      </c>
      <c r="D868" t="str">
        <f>_xlfn.IFNA(VLOOKUP(B868,DSNXT!C:S,4,0),"")</f>
        <v/>
      </c>
      <c r="E868" t="str">
        <f>_xlfn.IFNA(VLOOKUP(B868,DSNXT!C:S,5,0),"")</f>
        <v/>
      </c>
      <c r="F868" t="str">
        <f>_xlfn.IFNA(VLOOKUP(B868,DSNXT!C:S,6,0),"")</f>
        <v/>
      </c>
      <c r="G868" t="str">
        <f>_xlfn.IFNA(VLOOKUP(B868,DSNXT!C:S,7,0),"")</f>
        <v/>
      </c>
      <c r="H868" t="str">
        <f>_xlfn.IFNA(VLOOKUP(B868,DSNXT!C:S,8,0),"")</f>
        <v/>
      </c>
      <c r="I868" t="str">
        <f>_xlfn.IFNA(VLOOKUP(B868,DSNXT!C:S,9,0),"")</f>
        <v/>
      </c>
      <c r="J868" t="str">
        <f>_xlfn.IFNA(VLOOKUP(B868,DSNXT!C:S,17,0),"")</f>
        <v/>
      </c>
      <c r="K868" t="str">
        <f>_xlfn.IFNA(VLOOKUP(B868,DSNXT!C:S,10,0),"")</f>
        <v/>
      </c>
      <c r="L868">
        <v>1</v>
      </c>
    </row>
    <row r="869" spans="3:12">
      <c r="C869" t="str">
        <f>_xlfn.IFNA(VLOOKUP(B869,DSNXT!C:S,2,0),"")</f>
        <v/>
      </c>
      <c r="D869" t="str">
        <f>_xlfn.IFNA(VLOOKUP(B869,DSNXT!C:S,4,0),"")</f>
        <v/>
      </c>
      <c r="E869" t="str">
        <f>_xlfn.IFNA(VLOOKUP(B869,DSNXT!C:S,5,0),"")</f>
        <v/>
      </c>
      <c r="F869" t="str">
        <f>_xlfn.IFNA(VLOOKUP(B869,DSNXT!C:S,6,0),"")</f>
        <v/>
      </c>
      <c r="G869" t="str">
        <f>_xlfn.IFNA(VLOOKUP(B869,DSNXT!C:S,7,0),"")</f>
        <v/>
      </c>
      <c r="H869" t="str">
        <f>_xlfn.IFNA(VLOOKUP(B869,DSNXT!C:S,8,0),"")</f>
        <v/>
      </c>
      <c r="I869" t="str">
        <f>_xlfn.IFNA(VLOOKUP(B869,DSNXT!C:S,9,0),"")</f>
        <v/>
      </c>
      <c r="J869" t="str">
        <f>_xlfn.IFNA(VLOOKUP(B869,DSNXT!C:S,17,0),"")</f>
        <v/>
      </c>
      <c r="K869" t="str">
        <f>_xlfn.IFNA(VLOOKUP(B869,DSNXT!C:S,10,0),"")</f>
        <v/>
      </c>
      <c r="L869">
        <v>1</v>
      </c>
    </row>
    <row r="870" spans="3:12">
      <c r="C870" t="str">
        <f>_xlfn.IFNA(VLOOKUP(B870,DSNXT!C:S,2,0),"")</f>
        <v/>
      </c>
      <c r="D870" t="str">
        <f>_xlfn.IFNA(VLOOKUP(B870,DSNXT!C:S,4,0),"")</f>
        <v/>
      </c>
      <c r="E870" t="str">
        <f>_xlfn.IFNA(VLOOKUP(B870,DSNXT!C:S,5,0),"")</f>
        <v/>
      </c>
      <c r="F870" t="str">
        <f>_xlfn.IFNA(VLOOKUP(B870,DSNXT!C:S,6,0),"")</f>
        <v/>
      </c>
      <c r="G870" t="str">
        <f>_xlfn.IFNA(VLOOKUP(B870,DSNXT!C:S,7,0),"")</f>
        <v/>
      </c>
      <c r="H870" t="str">
        <f>_xlfn.IFNA(VLOOKUP(B870,DSNXT!C:S,8,0),"")</f>
        <v/>
      </c>
      <c r="I870" t="str">
        <f>_xlfn.IFNA(VLOOKUP(B870,DSNXT!C:S,9,0),"")</f>
        <v/>
      </c>
      <c r="J870" t="str">
        <f>_xlfn.IFNA(VLOOKUP(B870,DSNXT!C:S,17,0),"")</f>
        <v/>
      </c>
      <c r="K870" t="str">
        <f>_xlfn.IFNA(VLOOKUP(B870,DSNXT!C:S,10,0),"")</f>
        <v/>
      </c>
      <c r="L870">
        <v>1</v>
      </c>
    </row>
    <row r="871" spans="3:12">
      <c r="C871" t="str">
        <f>_xlfn.IFNA(VLOOKUP(B871,DSNXT!C:S,2,0),"")</f>
        <v/>
      </c>
      <c r="D871" t="str">
        <f>_xlfn.IFNA(VLOOKUP(B871,DSNXT!C:S,4,0),"")</f>
        <v/>
      </c>
      <c r="E871" t="str">
        <f>_xlfn.IFNA(VLOOKUP(B871,DSNXT!C:S,5,0),"")</f>
        <v/>
      </c>
      <c r="F871" t="str">
        <f>_xlfn.IFNA(VLOOKUP(B871,DSNXT!C:S,6,0),"")</f>
        <v/>
      </c>
      <c r="G871" t="str">
        <f>_xlfn.IFNA(VLOOKUP(B871,DSNXT!C:S,7,0),"")</f>
        <v/>
      </c>
      <c r="H871" t="str">
        <f>_xlfn.IFNA(VLOOKUP(B871,DSNXT!C:S,8,0),"")</f>
        <v/>
      </c>
      <c r="I871" t="str">
        <f>_xlfn.IFNA(VLOOKUP(B871,DSNXT!C:S,9,0),"")</f>
        <v/>
      </c>
      <c r="J871" t="str">
        <f>_xlfn.IFNA(VLOOKUP(B871,DSNXT!C:S,17,0),"")</f>
        <v/>
      </c>
      <c r="K871" t="str">
        <f>_xlfn.IFNA(VLOOKUP(B871,DSNXT!C:S,10,0),"")</f>
        <v/>
      </c>
      <c r="L871">
        <v>1</v>
      </c>
    </row>
    <row r="872" spans="3:12">
      <c r="C872" t="str">
        <f>_xlfn.IFNA(VLOOKUP(B872,DSNXT!C:S,2,0),"")</f>
        <v/>
      </c>
      <c r="D872" t="str">
        <f>_xlfn.IFNA(VLOOKUP(B872,DSNXT!C:S,4,0),"")</f>
        <v/>
      </c>
      <c r="E872" t="str">
        <f>_xlfn.IFNA(VLOOKUP(B872,DSNXT!C:S,5,0),"")</f>
        <v/>
      </c>
      <c r="F872" t="str">
        <f>_xlfn.IFNA(VLOOKUP(B872,DSNXT!C:S,6,0),"")</f>
        <v/>
      </c>
      <c r="G872" t="str">
        <f>_xlfn.IFNA(VLOOKUP(B872,DSNXT!C:S,7,0),"")</f>
        <v/>
      </c>
      <c r="H872" t="str">
        <f>_xlfn.IFNA(VLOOKUP(B872,DSNXT!C:S,8,0),"")</f>
        <v/>
      </c>
      <c r="I872" t="str">
        <f>_xlfn.IFNA(VLOOKUP(B872,DSNXT!C:S,9,0),"")</f>
        <v/>
      </c>
      <c r="J872" t="str">
        <f>_xlfn.IFNA(VLOOKUP(B872,DSNXT!C:S,17,0),"")</f>
        <v/>
      </c>
      <c r="K872" t="str">
        <f>_xlfn.IFNA(VLOOKUP(B872,DSNXT!C:S,10,0),"")</f>
        <v/>
      </c>
      <c r="L872">
        <v>1</v>
      </c>
    </row>
    <row r="873" spans="3:12">
      <c r="C873" t="str">
        <f>_xlfn.IFNA(VLOOKUP(B873,DSNXT!C:S,2,0),"")</f>
        <v/>
      </c>
      <c r="D873" t="str">
        <f>_xlfn.IFNA(VLOOKUP(B873,DSNXT!C:S,4,0),"")</f>
        <v/>
      </c>
      <c r="E873" t="str">
        <f>_xlfn.IFNA(VLOOKUP(B873,DSNXT!C:S,5,0),"")</f>
        <v/>
      </c>
      <c r="F873" t="str">
        <f>_xlfn.IFNA(VLOOKUP(B873,DSNXT!C:S,6,0),"")</f>
        <v/>
      </c>
      <c r="G873" t="str">
        <f>_xlfn.IFNA(VLOOKUP(B873,DSNXT!C:S,7,0),"")</f>
        <v/>
      </c>
      <c r="H873" t="str">
        <f>_xlfn.IFNA(VLOOKUP(B873,DSNXT!C:S,8,0),"")</f>
        <v/>
      </c>
      <c r="I873" t="str">
        <f>_xlfn.IFNA(VLOOKUP(B873,DSNXT!C:S,9,0),"")</f>
        <v/>
      </c>
      <c r="J873" t="str">
        <f>_xlfn.IFNA(VLOOKUP(B873,DSNXT!C:S,17,0),"")</f>
        <v/>
      </c>
      <c r="K873" t="str">
        <f>_xlfn.IFNA(VLOOKUP(B873,DSNXT!C:S,10,0),"")</f>
        <v/>
      </c>
      <c r="L873">
        <v>1</v>
      </c>
    </row>
    <row r="874" spans="3:12">
      <c r="C874" t="str">
        <f>_xlfn.IFNA(VLOOKUP(B874,DSNXT!C:S,2,0),"")</f>
        <v/>
      </c>
      <c r="D874" t="str">
        <f>_xlfn.IFNA(VLOOKUP(B874,DSNXT!C:S,4,0),"")</f>
        <v/>
      </c>
      <c r="E874" t="str">
        <f>_xlfn.IFNA(VLOOKUP(B874,DSNXT!C:S,5,0),"")</f>
        <v/>
      </c>
      <c r="F874" t="str">
        <f>_xlfn.IFNA(VLOOKUP(B874,DSNXT!C:S,6,0),"")</f>
        <v/>
      </c>
      <c r="G874" t="str">
        <f>_xlfn.IFNA(VLOOKUP(B874,DSNXT!C:S,7,0),"")</f>
        <v/>
      </c>
      <c r="H874" t="str">
        <f>_xlfn.IFNA(VLOOKUP(B874,DSNXT!C:S,8,0),"")</f>
        <v/>
      </c>
      <c r="I874" t="str">
        <f>_xlfn.IFNA(VLOOKUP(B874,DSNXT!C:S,9,0),"")</f>
        <v/>
      </c>
      <c r="J874" t="str">
        <f>_xlfn.IFNA(VLOOKUP(B874,DSNXT!C:S,17,0),"")</f>
        <v/>
      </c>
      <c r="K874" t="str">
        <f>_xlfn.IFNA(VLOOKUP(B874,DSNXT!C:S,10,0),"")</f>
        <v/>
      </c>
      <c r="L874">
        <v>1</v>
      </c>
    </row>
    <row r="875" spans="3:12">
      <c r="C875" t="str">
        <f>_xlfn.IFNA(VLOOKUP(B875,DSNXT!C:S,2,0),"")</f>
        <v/>
      </c>
      <c r="D875" t="str">
        <f>_xlfn.IFNA(VLOOKUP(B875,DSNXT!C:S,4,0),"")</f>
        <v/>
      </c>
      <c r="E875" t="str">
        <f>_xlfn.IFNA(VLOOKUP(B875,DSNXT!C:S,5,0),"")</f>
        <v/>
      </c>
      <c r="F875" t="str">
        <f>_xlfn.IFNA(VLOOKUP(B875,DSNXT!C:S,6,0),"")</f>
        <v/>
      </c>
      <c r="G875" t="str">
        <f>_xlfn.IFNA(VLOOKUP(B875,DSNXT!C:S,7,0),"")</f>
        <v/>
      </c>
      <c r="H875" t="str">
        <f>_xlfn.IFNA(VLOOKUP(B875,DSNXT!C:S,8,0),"")</f>
        <v/>
      </c>
      <c r="I875" t="str">
        <f>_xlfn.IFNA(VLOOKUP(B875,DSNXT!C:S,9,0),"")</f>
        <v/>
      </c>
      <c r="J875" t="str">
        <f>_xlfn.IFNA(VLOOKUP(B875,DSNXT!C:S,17,0),"")</f>
        <v/>
      </c>
      <c r="K875" t="str">
        <f>_xlfn.IFNA(VLOOKUP(B875,DSNXT!C:S,10,0),"")</f>
        <v/>
      </c>
      <c r="L875">
        <v>1</v>
      </c>
    </row>
    <row r="876" spans="3:12">
      <c r="C876" t="str">
        <f>_xlfn.IFNA(VLOOKUP(B876,DSNXT!C:S,2,0),"")</f>
        <v/>
      </c>
      <c r="D876" t="str">
        <f>_xlfn.IFNA(VLOOKUP(B876,DSNXT!C:S,4,0),"")</f>
        <v/>
      </c>
      <c r="E876" t="str">
        <f>_xlfn.IFNA(VLOOKUP(B876,DSNXT!C:S,5,0),"")</f>
        <v/>
      </c>
      <c r="F876" t="str">
        <f>_xlfn.IFNA(VLOOKUP(B876,DSNXT!C:S,6,0),"")</f>
        <v/>
      </c>
      <c r="G876" t="str">
        <f>_xlfn.IFNA(VLOOKUP(B876,DSNXT!C:S,7,0),"")</f>
        <v/>
      </c>
      <c r="H876" t="str">
        <f>_xlfn.IFNA(VLOOKUP(B876,DSNXT!C:S,8,0),"")</f>
        <v/>
      </c>
      <c r="I876" t="str">
        <f>_xlfn.IFNA(VLOOKUP(B876,DSNXT!C:S,9,0),"")</f>
        <v/>
      </c>
      <c r="J876" t="str">
        <f>_xlfn.IFNA(VLOOKUP(B876,DSNXT!C:S,17,0),"")</f>
        <v/>
      </c>
      <c r="K876" t="str">
        <f>_xlfn.IFNA(VLOOKUP(B876,DSNXT!C:S,10,0),"")</f>
        <v/>
      </c>
      <c r="L876">
        <v>1</v>
      </c>
    </row>
    <row r="877" spans="3:12">
      <c r="C877" t="str">
        <f>_xlfn.IFNA(VLOOKUP(B877,DSNXT!C:S,2,0),"")</f>
        <v/>
      </c>
      <c r="D877" t="str">
        <f>_xlfn.IFNA(VLOOKUP(B877,DSNXT!C:S,4,0),"")</f>
        <v/>
      </c>
      <c r="E877" t="str">
        <f>_xlfn.IFNA(VLOOKUP(B877,DSNXT!C:S,5,0),"")</f>
        <v/>
      </c>
      <c r="F877" t="str">
        <f>_xlfn.IFNA(VLOOKUP(B877,DSNXT!C:S,6,0),"")</f>
        <v/>
      </c>
      <c r="G877" t="str">
        <f>_xlfn.IFNA(VLOOKUP(B877,DSNXT!C:S,7,0),"")</f>
        <v/>
      </c>
      <c r="H877" t="str">
        <f>_xlfn.IFNA(VLOOKUP(B877,DSNXT!C:S,8,0),"")</f>
        <v/>
      </c>
      <c r="I877" t="str">
        <f>_xlfn.IFNA(VLOOKUP(B877,DSNXT!C:S,9,0),"")</f>
        <v/>
      </c>
      <c r="J877" t="str">
        <f>_xlfn.IFNA(VLOOKUP(B877,DSNXT!C:S,17,0),"")</f>
        <v/>
      </c>
      <c r="K877" t="str">
        <f>_xlfn.IFNA(VLOOKUP(B877,DSNXT!C:S,10,0),"")</f>
        <v/>
      </c>
      <c r="L877">
        <v>1</v>
      </c>
    </row>
    <row r="878" spans="3:12">
      <c r="C878" t="str">
        <f>_xlfn.IFNA(VLOOKUP(B878,DSNXT!C:S,2,0),"")</f>
        <v/>
      </c>
      <c r="D878" t="str">
        <f>_xlfn.IFNA(VLOOKUP(B878,DSNXT!C:S,4,0),"")</f>
        <v/>
      </c>
      <c r="E878" t="str">
        <f>_xlfn.IFNA(VLOOKUP(B878,DSNXT!C:S,5,0),"")</f>
        <v/>
      </c>
      <c r="F878" t="str">
        <f>_xlfn.IFNA(VLOOKUP(B878,DSNXT!C:S,6,0),"")</f>
        <v/>
      </c>
      <c r="G878" t="str">
        <f>_xlfn.IFNA(VLOOKUP(B878,DSNXT!C:S,7,0),"")</f>
        <v/>
      </c>
      <c r="H878" t="str">
        <f>_xlfn.IFNA(VLOOKUP(B878,DSNXT!C:S,8,0),"")</f>
        <v/>
      </c>
      <c r="I878" t="str">
        <f>_xlfn.IFNA(VLOOKUP(B878,DSNXT!C:S,9,0),"")</f>
        <v/>
      </c>
      <c r="J878" t="str">
        <f>_xlfn.IFNA(VLOOKUP(B878,DSNXT!C:S,17,0),"")</f>
        <v/>
      </c>
      <c r="K878" t="str">
        <f>_xlfn.IFNA(VLOOKUP(B878,DSNXT!C:S,10,0),"")</f>
        <v/>
      </c>
      <c r="L878">
        <v>1</v>
      </c>
    </row>
    <row r="879" spans="3:12">
      <c r="C879" t="str">
        <f>_xlfn.IFNA(VLOOKUP(B879,DSNXT!C:S,2,0),"")</f>
        <v/>
      </c>
      <c r="D879" t="str">
        <f>_xlfn.IFNA(VLOOKUP(B879,DSNXT!C:S,4,0),"")</f>
        <v/>
      </c>
      <c r="E879" t="str">
        <f>_xlfn.IFNA(VLOOKUP(B879,DSNXT!C:S,5,0),"")</f>
        <v/>
      </c>
      <c r="F879" t="str">
        <f>_xlfn.IFNA(VLOOKUP(B879,DSNXT!C:S,6,0),"")</f>
        <v/>
      </c>
      <c r="G879" t="str">
        <f>_xlfn.IFNA(VLOOKUP(B879,DSNXT!C:S,7,0),"")</f>
        <v/>
      </c>
      <c r="H879" t="str">
        <f>_xlfn.IFNA(VLOOKUP(B879,DSNXT!C:S,8,0),"")</f>
        <v/>
      </c>
      <c r="I879" t="str">
        <f>_xlfn.IFNA(VLOOKUP(B879,DSNXT!C:S,9,0),"")</f>
        <v/>
      </c>
      <c r="J879" t="str">
        <f>_xlfn.IFNA(VLOOKUP(B879,DSNXT!C:S,17,0),"")</f>
        <v/>
      </c>
      <c r="K879" t="str">
        <f>_xlfn.IFNA(VLOOKUP(B879,DSNXT!C:S,10,0),"")</f>
        <v/>
      </c>
      <c r="L879">
        <v>1</v>
      </c>
    </row>
    <row r="880" spans="3:12">
      <c r="C880" t="str">
        <f>_xlfn.IFNA(VLOOKUP(B880,DSNXT!C:S,2,0),"")</f>
        <v/>
      </c>
      <c r="D880" t="str">
        <f>_xlfn.IFNA(VLOOKUP(B880,DSNXT!C:S,4,0),"")</f>
        <v/>
      </c>
      <c r="E880" t="str">
        <f>_xlfn.IFNA(VLOOKUP(B880,DSNXT!C:S,5,0),"")</f>
        <v/>
      </c>
      <c r="F880" t="str">
        <f>_xlfn.IFNA(VLOOKUP(B880,DSNXT!C:S,6,0),"")</f>
        <v/>
      </c>
      <c r="G880" t="str">
        <f>_xlfn.IFNA(VLOOKUP(B880,DSNXT!C:S,7,0),"")</f>
        <v/>
      </c>
      <c r="H880" t="str">
        <f>_xlfn.IFNA(VLOOKUP(B880,DSNXT!C:S,8,0),"")</f>
        <v/>
      </c>
      <c r="I880" t="str">
        <f>_xlfn.IFNA(VLOOKUP(B880,DSNXT!C:S,9,0),"")</f>
        <v/>
      </c>
      <c r="J880" t="str">
        <f>_xlfn.IFNA(VLOOKUP(B880,DSNXT!C:S,17,0),"")</f>
        <v/>
      </c>
      <c r="K880" t="str">
        <f>_xlfn.IFNA(VLOOKUP(B880,DSNXT!C:S,10,0),"")</f>
        <v/>
      </c>
      <c r="L880">
        <v>1</v>
      </c>
    </row>
    <row r="881" spans="3:12">
      <c r="C881" t="str">
        <f>_xlfn.IFNA(VLOOKUP(B881,DSNXT!C:S,2,0),"")</f>
        <v/>
      </c>
      <c r="D881" t="str">
        <f>_xlfn.IFNA(VLOOKUP(B881,DSNXT!C:S,4,0),"")</f>
        <v/>
      </c>
      <c r="E881" t="str">
        <f>_xlfn.IFNA(VLOOKUP(B881,DSNXT!C:S,5,0),"")</f>
        <v/>
      </c>
      <c r="F881" t="str">
        <f>_xlfn.IFNA(VLOOKUP(B881,DSNXT!C:S,6,0),"")</f>
        <v/>
      </c>
      <c r="G881" t="str">
        <f>_xlfn.IFNA(VLOOKUP(B881,DSNXT!C:S,7,0),"")</f>
        <v/>
      </c>
      <c r="H881" t="str">
        <f>_xlfn.IFNA(VLOOKUP(B881,DSNXT!C:S,8,0),"")</f>
        <v/>
      </c>
      <c r="I881" t="str">
        <f>_xlfn.IFNA(VLOOKUP(B881,DSNXT!C:S,9,0),"")</f>
        <v/>
      </c>
      <c r="J881" t="str">
        <f>_xlfn.IFNA(VLOOKUP(B881,DSNXT!C:S,17,0),"")</f>
        <v/>
      </c>
      <c r="K881" t="str">
        <f>_xlfn.IFNA(VLOOKUP(B881,DSNXT!C:S,10,0),"")</f>
        <v/>
      </c>
      <c r="L881">
        <v>1</v>
      </c>
    </row>
    <row r="882" spans="3:12">
      <c r="C882" t="str">
        <f>_xlfn.IFNA(VLOOKUP(B882,DSNXT!C:S,2,0),"")</f>
        <v/>
      </c>
      <c r="D882" t="str">
        <f>_xlfn.IFNA(VLOOKUP(B882,DSNXT!C:S,4,0),"")</f>
        <v/>
      </c>
      <c r="E882" t="str">
        <f>_xlfn.IFNA(VLOOKUP(B882,DSNXT!C:S,5,0),"")</f>
        <v/>
      </c>
      <c r="F882" t="str">
        <f>_xlfn.IFNA(VLOOKUP(B882,DSNXT!C:S,6,0),"")</f>
        <v/>
      </c>
      <c r="G882" t="str">
        <f>_xlfn.IFNA(VLOOKUP(B882,DSNXT!C:S,7,0),"")</f>
        <v/>
      </c>
      <c r="H882" t="str">
        <f>_xlfn.IFNA(VLOOKUP(B882,DSNXT!C:S,8,0),"")</f>
        <v/>
      </c>
      <c r="I882" t="str">
        <f>_xlfn.IFNA(VLOOKUP(B882,DSNXT!C:S,9,0),"")</f>
        <v/>
      </c>
      <c r="J882" t="str">
        <f>_xlfn.IFNA(VLOOKUP(B882,DSNXT!C:S,17,0),"")</f>
        <v/>
      </c>
      <c r="K882" t="str">
        <f>_xlfn.IFNA(VLOOKUP(B882,DSNXT!C:S,10,0),"")</f>
        <v/>
      </c>
      <c r="L882">
        <v>1</v>
      </c>
    </row>
    <row r="883" spans="3:12">
      <c r="C883" t="str">
        <f>_xlfn.IFNA(VLOOKUP(B883,DSNXT!C:S,2,0),"")</f>
        <v/>
      </c>
      <c r="D883" t="str">
        <f>_xlfn.IFNA(VLOOKUP(B883,DSNXT!C:S,4,0),"")</f>
        <v/>
      </c>
      <c r="E883" t="str">
        <f>_xlfn.IFNA(VLOOKUP(B883,DSNXT!C:S,5,0),"")</f>
        <v/>
      </c>
      <c r="F883" t="str">
        <f>_xlfn.IFNA(VLOOKUP(B883,DSNXT!C:S,6,0),"")</f>
        <v/>
      </c>
      <c r="G883" t="str">
        <f>_xlfn.IFNA(VLOOKUP(B883,DSNXT!C:S,7,0),"")</f>
        <v/>
      </c>
      <c r="H883" t="str">
        <f>_xlfn.IFNA(VLOOKUP(B883,DSNXT!C:S,8,0),"")</f>
        <v/>
      </c>
      <c r="I883" t="str">
        <f>_xlfn.IFNA(VLOOKUP(B883,DSNXT!C:S,9,0),"")</f>
        <v/>
      </c>
      <c r="J883" t="str">
        <f>_xlfn.IFNA(VLOOKUP(B883,DSNXT!C:S,17,0),"")</f>
        <v/>
      </c>
      <c r="K883" t="str">
        <f>_xlfn.IFNA(VLOOKUP(B883,DSNXT!C:S,10,0),"")</f>
        <v/>
      </c>
      <c r="L883">
        <v>1</v>
      </c>
    </row>
    <row r="884" spans="3:12">
      <c r="C884" t="str">
        <f>_xlfn.IFNA(VLOOKUP(B884,DSNXT!C:S,2,0),"")</f>
        <v/>
      </c>
      <c r="D884" t="str">
        <f>_xlfn.IFNA(VLOOKUP(B884,DSNXT!C:S,4,0),"")</f>
        <v/>
      </c>
      <c r="E884" t="str">
        <f>_xlfn.IFNA(VLOOKUP(B884,DSNXT!C:S,5,0),"")</f>
        <v/>
      </c>
      <c r="F884" t="str">
        <f>_xlfn.IFNA(VLOOKUP(B884,DSNXT!C:S,6,0),"")</f>
        <v/>
      </c>
      <c r="G884" t="str">
        <f>_xlfn.IFNA(VLOOKUP(B884,DSNXT!C:S,7,0),"")</f>
        <v/>
      </c>
      <c r="H884" t="str">
        <f>_xlfn.IFNA(VLOOKUP(B884,DSNXT!C:S,8,0),"")</f>
        <v/>
      </c>
      <c r="I884" t="str">
        <f>_xlfn.IFNA(VLOOKUP(B884,DSNXT!C:S,9,0),"")</f>
        <v/>
      </c>
      <c r="J884" t="str">
        <f>_xlfn.IFNA(VLOOKUP(B884,DSNXT!C:S,17,0),"")</f>
        <v/>
      </c>
      <c r="K884" t="str">
        <f>_xlfn.IFNA(VLOOKUP(B884,DSNXT!C:S,10,0),"")</f>
        <v/>
      </c>
      <c r="L884">
        <v>1</v>
      </c>
    </row>
    <row r="885" spans="3:12">
      <c r="C885" t="str">
        <f>_xlfn.IFNA(VLOOKUP(B885,DSNXT!C:S,2,0),"")</f>
        <v/>
      </c>
      <c r="D885" t="str">
        <f>_xlfn.IFNA(VLOOKUP(B885,DSNXT!C:S,4,0),"")</f>
        <v/>
      </c>
      <c r="E885" t="str">
        <f>_xlfn.IFNA(VLOOKUP(B885,DSNXT!C:S,5,0),"")</f>
        <v/>
      </c>
      <c r="F885" t="str">
        <f>_xlfn.IFNA(VLOOKUP(B885,DSNXT!C:S,6,0),"")</f>
        <v/>
      </c>
      <c r="G885" t="str">
        <f>_xlfn.IFNA(VLOOKUP(B885,DSNXT!C:S,7,0),"")</f>
        <v/>
      </c>
      <c r="H885" t="str">
        <f>_xlfn.IFNA(VLOOKUP(B885,DSNXT!C:S,8,0),"")</f>
        <v/>
      </c>
      <c r="I885" t="str">
        <f>_xlfn.IFNA(VLOOKUP(B885,DSNXT!C:S,9,0),"")</f>
        <v/>
      </c>
      <c r="J885" t="str">
        <f>_xlfn.IFNA(VLOOKUP(B885,DSNXT!C:S,17,0),"")</f>
        <v/>
      </c>
      <c r="K885" t="str">
        <f>_xlfn.IFNA(VLOOKUP(B885,DSNXT!C:S,10,0),"")</f>
        <v/>
      </c>
      <c r="L885">
        <v>1</v>
      </c>
    </row>
    <row r="886" spans="3:12">
      <c r="C886" t="str">
        <f>_xlfn.IFNA(VLOOKUP(B886,DSNXT!C:S,2,0),"")</f>
        <v/>
      </c>
      <c r="D886" t="str">
        <f>_xlfn.IFNA(VLOOKUP(B886,DSNXT!C:S,4,0),"")</f>
        <v/>
      </c>
      <c r="E886" t="str">
        <f>_xlfn.IFNA(VLOOKUP(B886,DSNXT!C:S,5,0),"")</f>
        <v/>
      </c>
      <c r="F886" t="str">
        <f>_xlfn.IFNA(VLOOKUP(B886,DSNXT!C:S,6,0),"")</f>
        <v/>
      </c>
      <c r="G886" t="str">
        <f>_xlfn.IFNA(VLOOKUP(B886,DSNXT!C:S,7,0),"")</f>
        <v/>
      </c>
      <c r="H886" t="str">
        <f>_xlfn.IFNA(VLOOKUP(B886,DSNXT!C:S,8,0),"")</f>
        <v/>
      </c>
      <c r="I886" t="str">
        <f>_xlfn.IFNA(VLOOKUP(B886,DSNXT!C:S,9,0),"")</f>
        <v/>
      </c>
      <c r="J886" t="str">
        <f>_xlfn.IFNA(VLOOKUP(B886,DSNXT!C:S,17,0),"")</f>
        <v/>
      </c>
      <c r="K886" t="str">
        <f>_xlfn.IFNA(VLOOKUP(B886,DSNXT!C:S,10,0),"")</f>
        <v/>
      </c>
      <c r="L886">
        <v>1</v>
      </c>
    </row>
    <row r="887" spans="3:12">
      <c r="C887" t="str">
        <f>_xlfn.IFNA(VLOOKUP(B887,DSNXT!C:S,2,0),"")</f>
        <v/>
      </c>
      <c r="D887" t="str">
        <f>_xlfn.IFNA(VLOOKUP(B887,DSNXT!C:S,4,0),"")</f>
        <v/>
      </c>
      <c r="E887" t="str">
        <f>_xlfn.IFNA(VLOOKUP(B887,DSNXT!C:S,5,0),"")</f>
        <v/>
      </c>
      <c r="F887" t="str">
        <f>_xlfn.IFNA(VLOOKUP(B887,DSNXT!C:S,6,0),"")</f>
        <v/>
      </c>
      <c r="G887" t="str">
        <f>_xlfn.IFNA(VLOOKUP(B887,DSNXT!C:S,7,0),"")</f>
        <v/>
      </c>
      <c r="H887" t="str">
        <f>_xlfn.IFNA(VLOOKUP(B887,DSNXT!C:S,8,0),"")</f>
        <v/>
      </c>
      <c r="I887" t="str">
        <f>_xlfn.IFNA(VLOOKUP(B887,DSNXT!C:S,9,0),"")</f>
        <v/>
      </c>
      <c r="J887" t="str">
        <f>_xlfn.IFNA(VLOOKUP(B887,DSNXT!C:S,17,0),"")</f>
        <v/>
      </c>
      <c r="K887" t="str">
        <f>_xlfn.IFNA(VLOOKUP(B887,DSNXT!C:S,10,0),"")</f>
        <v/>
      </c>
      <c r="L887">
        <v>1</v>
      </c>
    </row>
    <row r="888" spans="3:12">
      <c r="C888" t="str">
        <f>_xlfn.IFNA(VLOOKUP(B888,DSNXT!C:S,2,0),"")</f>
        <v/>
      </c>
      <c r="D888" t="str">
        <f>_xlfn.IFNA(VLOOKUP(B888,DSNXT!C:S,4,0),"")</f>
        <v/>
      </c>
      <c r="E888" t="str">
        <f>_xlfn.IFNA(VLOOKUP(B888,DSNXT!C:S,5,0),"")</f>
        <v/>
      </c>
      <c r="F888" t="str">
        <f>_xlfn.IFNA(VLOOKUP(B888,DSNXT!C:S,6,0),"")</f>
        <v/>
      </c>
      <c r="G888" t="str">
        <f>_xlfn.IFNA(VLOOKUP(B888,DSNXT!C:S,7,0),"")</f>
        <v/>
      </c>
      <c r="H888" t="str">
        <f>_xlfn.IFNA(VLOOKUP(B888,DSNXT!C:S,8,0),"")</f>
        <v/>
      </c>
      <c r="I888" t="str">
        <f>_xlfn.IFNA(VLOOKUP(B888,DSNXT!C:S,9,0),"")</f>
        <v/>
      </c>
      <c r="J888" t="str">
        <f>_xlfn.IFNA(VLOOKUP(B888,DSNXT!C:S,17,0),"")</f>
        <v/>
      </c>
      <c r="K888" t="str">
        <f>_xlfn.IFNA(VLOOKUP(B888,DSNXT!C:S,10,0),"")</f>
        <v/>
      </c>
      <c r="L888">
        <v>1</v>
      </c>
    </row>
    <row r="889" spans="3:12">
      <c r="C889" t="str">
        <f>_xlfn.IFNA(VLOOKUP(B889,DSNXT!C:S,2,0),"")</f>
        <v/>
      </c>
      <c r="D889" t="str">
        <f>_xlfn.IFNA(VLOOKUP(B889,DSNXT!C:S,4,0),"")</f>
        <v/>
      </c>
      <c r="E889" t="str">
        <f>_xlfn.IFNA(VLOOKUP(B889,DSNXT!C:S,5,0),"")</f>
        <v/>
      </c>
      <c r="F889" t="str">
        <f>_xlfn.IFNA(VLOOKUP(B889,DSNXT!C:S,6,0),"")</f>
        <v/>
      </c>
      <c r="G889" t="str">
        <f>_xlfn.IFNA(VLOOKUP(B889,DSNXT!C:S,7,0),"")</f>
        <v/>
      </c>
      <c r="H889" t="str">
        <f>_xlfn.IFNA(VLOOKUP(B889,DSNXT!C:S,8,0),"")</f>
        <v/>
      </c>
      <c r="I889" t="str">
        <f>_xlfn.IFNA(VLOOKUP(B889,DSNXT!C:S,9,0),"")</f>
        <v/>
      </c>
      <c r="J889" t="str">
        <f>_xlfn.IFNA(VLOOKUP(B889,DSNXT!C:S,17,0),"")</f>
        <v/>
      </c>
      <c r="K889" t="str">
        <f>_xlfn.IFNA(VLOOKUP(B889,DSNXT!C:S,10,0),"")</f>
        <v/>
      </c>
      <c r="L889">
        <v>1</v>
      </c>
    </row>
    <row r="890" spans="3:12">
      <c r="C890" t="str">
        <f>_xlfn.IFNA(VLOOKUP(B890,DSNXT!C:S,2,0),"")</f>
        <v/>
      </c>
      <c r="D890" t="str">
        <f>_xlfn.IFNA(VLOOKUP(B890,DSNXT!C:S,4,0),"")</f>
        <v/>
      </c>
      <c r="E890" t="str">
        <f>_xlfn.IFNA(VLOOKUP(B890,DSNXT!C:S,5,0),"")</f>
        <v/>
      </c>
      <c r="F890" t="str">
        <f>_xlfn.IFNA(VLOOKUP(B890,DSNXT!C:S,6,0),"")</f>
        <v/>
      </c>
      <c r="G890" t="str">
        <f>_xlfn.IFNA(VLOOKUP(B890,DSNXT!C:S,7,0),"")</f>
        <v/>
      </c>
      <c r="H890" t="str">
        <f>_xlfn.IFNA(VLOOKUP(B890,DSNXT!C:S,8,0),"")</f>
        <v/>
      </c>
      <c r="I890" t="str">
        <f>_xlfn.IFNA(VLOOKUP(B890,DSNXT!C:S,9,0),"")</f>
        <v/>
      </c>
      <c r="J890" t="str">
        <f>_xlfn.IFNA(VLOOKUP(B890,DSNXT!C:S,17,0),"")</f>
        <v/>
      </c>
      <c r="K890" t="str">
        <f>_xlfn.IFNA(VLOOKUP(B890,DSNXT!C:S,10,0),"")</f>
        <v/>
      </c>
      <c r="L890">
        <v>1</v>
      </c>
    </row>
    <row r="891" spans="3:12">
      <c r="C891" t="str">
        <f>_xlfn.IFNA(VLOOKUP(B891,DSNXT!C:S,2,0),"")</f>
        <v/>
      </c>
      <c r="D891" t="str">
        <f>_xlfn.IFNA(VLOOKUP(B891,DSNXT!C:S,4,0),"")</f>
        <v/>
      </c>
      <c r="E891" t="str">
        <f>_xlfn.IFNA(VLOOKUP(B891,DSNXT!C:S,5,0),"")</f>
        <v/>
      </c>
      <c r="F891" t="str">
        <f>_xlfn.IFNA(VLOOKUP(B891,DSNXT!C:S,6,0),"")</f>
        <v/>
      </c>
      <c r="G891" t="str">
        <f>_xlfn.IFNA(VLOOKUP(B891,DSNXT!C:S,7,0),"")</f>
        <v/>
      </c>
      <c r="H891" t="str">
        <f>_xlfn.IFNA(VLOOKUP(B891,DSNXT!C:S,8,0),"")</f>
        <v/>
      </c>
      <c r="I891" t="str">
        <f>_xlfn.IFNA(VLOOKUP(B891,DSNXT!C:S,9,0),"")</f>
        <v/>
      </c>
      <c r="J891" t="str">
        <f>_xlfn.IFNA(VLOOKUP(B891,DSNXT!C:S,17,0),"")</f>
        <v/>
      </c>
      <c r="K891" t="str">
        <f>_xlfn.IFNA(VLOOKUP(B891,DSNXT!C:S,10,0),"")</f>
        <v/>
      </c>
      <c r="L891">
        <v>1</v>
      </c>
    </row>
    <row r="892" spans="3:12">
      <c r="C892" t="str">
        <f>_xlfn.IFNA(VLOOKUP(B892,DSNXT!C:S,2,0),"")</f>
        <v/>
      </c>
      <c r="D892" t="str">
        <f>_xlfn.IFNA(VLOOKUP(B892,DSNXT!C:S,4,0),"")</f>
        <v/>
      </c>
      <c r="E892" t="str">
        <f>_xlfn.IFNA(VLOOKUP(B892,DSNXT!C:S,5,0),"")</f>
        <v/>
      </c>
      <c r="F892" t="str">
        <f>_xlfn.IFNA(VLOOKUP(B892,DSNXT!C:S,6,0),"")</f>
        <v/>
      </c>
      <c r="G892" t="str">
        <f>_xlfn.IFNA(VLOOKUP(B892,DSNXT!C:S,7,0),"")</f>
        <v/>
      </c>
      <c r="H892" t="str">
        <f>_xlfn.IFNA(VLOOKUP(B892,DSNXT!C:S,8,0),"")</f>
        <v/>
      </c>
      <c r="I892" t="str">
        <f>_xlfn.IFNA(VLOOKUP(B892,DSNXT!C:S,9,0),"")</f>
        <v/>
      </c>
      <c r="J892" t="str">
        <f>_xlfn.IFNA(VLOOKUP(B892,DSNXT!C:S,17,0),"")</f>
        <v/>
      </c>
      <c r="K892" t="str">
        <f>_xlfn.IFNA(VLOOKUP(B892,DSNXT!C:S,10,0),"")</f>
        <v/>
      </c>
      <c r="L892">
        <v>1</v>
      </c>
    </row>
    <row r="893" spans="3:12">
      <c r="C893" t="str">
        <f>_xlfn.IFNA(VLOOKUP(B893,DSNXT!C:S,2,0),"")</f>
        <v/>
      </c>
      <c r="D893" t="str">
        <f>_xlfn.IFNA(VLOOKUP(B893,DSNXT!C:S,4,0),"")</f>
        <v/>
      </c>
      <c r="E893" t="str">
        <f>_xlfn.IFNA(VLOOKUP(B893,DSNXT!C:S,5,0),"")</f>
        <v/>
      </c>
      <c r="F893" t="str">
        <f>_xlfn.IFNA(VLOOKUP(B893,DSNXT!C:S,6,0),"")</f>
        <v/>
      </c>
      <c r="G893" t="str">
        <f>_xlfn.IFNA(VLOOKUP(B893,DSNXT!C:S,7,0),"")</f>
        <v/>
      </c>
      <c r="H893" t="str">
        <f>_xlfn.IFNA(VLOOKUP(B893,DSNXT!C:S,8,0),"")</f>
        <v/>
      </c>
      <c r="I893" t="str">
        <f>_xlfn.IFNA(VLOOKUP(B893,DSNXT!C:S,9,0),"")</f>
        <v/>
      </c>
      <c r="J893" t="str">
        <f>_xlfn.IFNA(VLOOKUP(B893,DSNXT!C:S,17,0),"")</f>
        <v/>
      </c>
      <c r="K893" t="str">
        <f>_xlfn.IFNA(VLOOKUP(B893,DSNXT!C:S,10,0),"")</f>
        <v/>
      </c>
      <c r="L893">
        <v>1</v>
      </c>
    </row>
    <row r="894" spans="3:12">
      <c r="C894" t="str">
        <f>_xlfn.IFNA(VLOOKUP(B894,DSNXT!C:S,2,0),"")</f>
        <v/>
      </c>
      <c r="D894" t="str">
        <f>_xlfn.IFNA(VLOOKUP(B894,DSNXT!C:S,4,0),"")</f>
        <v/>
      </c>
      <c r="E894" t="str">
        <f>_xlfn.IFNA(VLOOKUP(B894,DSNXT!C:S,5,0),"")</f>
        <v/>
      </c>
      <c r="F894" t="str">
        <f>_xlfn.IFNA(VLOOKUP(B894,DSNXT!C:S,6,0),"")</f>
        <v/>
      </c>
      <c r="G894" t="str">
        <f>_xlfn.IFNA(VLOOKUP(B894,DSNXT!C:S,7,0),"")</f>
        <v/>
      </c>
      <c r="H894" t="str">
        <f>_xlfn.IFNA(VLOOKUP(B894,DSNXT!C:S,8,0),"")</f>
        <v/>
      </c>
      <c r="I894" t="str">
        <f>_xlfn.IFNA(VLOOKUP(B894,DSNXT!C:S,9,0),"")</f>
        <v/>
      </c>
      <c r="J894" t="str">
        <f>_xlfn.IFNA(VLOOKUP(B894,DSNXT!C:S,17,0),"")</f>
        <v/>
      </c>
      <c r="K894" t="str">
        <f>_xlfn.IFNA(VLOOKUP(B894,DSNXT!C:S,10,0),"")</f>
        <v/>
      </c>
      <c r="L894">
        <v>1</v>
      </c>
    </row>
    <row r="895" spans="3:12">
      <c r="C895" t="str">
        <f>_xlfn.IFNA(VLOOKUP(B895,DSNXT!C:S,2,0),"")</f>
        <v/>
      </c>
      <c r="D895" t="str">
        <f>_xlfn.IFNA(VLOOKUP(B895,DSNXT!C:S,4,0),"")</f>
        <v/>
      </c>
      <c r="E895" t="str">
        <f>_xlfn.IFNA(VLOOKUP(B895,DSNXT!C:S,5,0),"")</f>
        <v/>
      </c>
      <c r="F895" t="str">
        <f>_xlfn.IFNA(VLOOKUP(B895,DSNXT!C:S,6,0),"")</f>
        <v/>
      </c>
      <c r="G895" t="str">
        <f>_xlfn.IFNA(VLOOKUP(B895,DSNXT!C:S,7,0),"")</f>
        <v/>
      </c>
      <c r="H895" t="str">
        <f>_xlfn.IFNA(VLOOKUP(B895,DSNXT!C:S,8,0),"")</f>
        <v/>
      </c>
      <c r="I895" t="str">
        <f>_xlfn.IFNA(VLOOKUP(B895,DSNXT!C:S,9,0),"")</f>
        <v/>
      </c>
      <c r="J895" t="str">
        <f>_xlfn.IFNA(VLOOKUP(B895,DSNXT!C:S,17,0),"")</f>
        <v/>
      </c>
      <c r="K895" t="str">
        <f>_xlfn.IFNA(VLOOKUP(B895,DSNXT!C:S,10,0),"")</f>
        <v/>
      </c>
      <c r="L895">
        <v>1</v>
      </c>
    </row>
    <row r="896" spans="3:12">
      <c r="C896" t="str">
        <f>_xlfn.IFNA(VLOOKUP(B896,DSNXT!C:S,2,0),"")</f>
        <v/>
      </c>
      <c r="D896" t="str">
        <f>_xlfn.IFNA(VLOOKUP(B896,DSNXT!C:S,4,0),"")</f>
        <v/>
      </c>
      <c r="E896" t="str">
        <f>_xlfn.IFNA(VLOOKUP(B896,DSNXT!C:S,5,0),"")</f>
        <v/>
      </c>
      <c r="F896" t="str">
        <f>_xlfn.IFNA(VLOOKUP(B896,DSNXT!C:S,6,0),"")</f>
        <v/>
      </c>
      <c r="G896" t="str">
        <f>_xlfn.IFNA(VLOOKUP(B896,DSNXT!C:S,7,0),"")</f>
        <v/>
      </c>
      <c r="H896" t="str">
        <f>_xlfn.IFNA(VLOOKUP(B896,DSNXT!C:S,8,0),"")</f>
        <v/>
      </c>
      <c r="I896" t="str">
        <f>_xlfn.IFNA(VLOOKUP(B896,DSNXT!C:S,9,0),"")</f>
        <v/>
      </c>
      <c r="J896" t="str">
        <f>_xlfn.IFNA(VLOOKUP(B896,DSNXT!C:S,17,0),"")</f>
        <v/>
      </c>
      <c r="K896" t="str">
        <f>_xlfn.IFNA(VLOOKUP(B896,DSNXT!C:S,10,0),"")</f>
        <v/>
      </c>
      <c r="L896">
        <v>1</v>
      </c>
    </row>
    <row r="897" spans="3:12">
      <c r="C897" t="str">
        <f>_xlfn.IFNA(VLOOKUP(B897,DSNXT!C:S,2,0),"")</f>
        <v/>
      </c>
      <c r="D897" t="str">
        <f>_xlfn.IFNA(VLOOKUP(B897,DSNXT!C:S,4,0),"")</f>
        <v/>
      </c>
      <c r="E897" t="str">
        <f>_xlfn.IFNA(VLOOKUP(B897,DSNXT!C:S,5,0),"")</f>
        <v/>
      </c>
      <c r="F897" t="str">
        <f>_xlfn.IFNA(VLOOKUP(B897,DSNXT!C:S,6,0),"")</f>
        <v/>
      </c>
      <c r="G897" t="str">
        <f>_xlfn.IFNA(VLOOKUP(B897,DSNXT!C:S,7,0),"")</f>
        <v/>
      </c>
      <c r="H897" t="str">
        <f>_xlfn.IFNA(VLOOKUP(B897,DSNXT!C:S,8,0),"")</f>
        <v/>
      </c>
      <c r="I897" t="str">
        <f>_xlfn.IFNA(VLOOKUP(B897,DSNXT!C:S,9,0),"")</f>
        <v/>
      </c>
      <c r="J897" t="str">
        <f>_xlfn.IFNA(VLOOKUP(B897,DSNXT!C:S,17,0),"")</f>
        <v/>
      </c>
      <c r="K897" t="str">
        <f>_xlfn.IFNA(VLOOKUP(B897,DSNXT!C:S,10,0),"")</f>
        <v/>
      </c>
      <c r="L897">
        <v>1</v>
      </c>
    </row>
    <row r="898" spans="3:12">
      <c r="C898" t="str">
        <f>_xlfn.IFNA(VLOOKUP(B898,DSNXT!C:S,2,0),"")</f>
        <v/>
      </c>
      <c r="D898" t="str">
        <f>_xlfn.IFNA(VLOOKUP(B898,DSNXT!C:S,4,0),"")</f>
        <v/>
      </c>
      <c r="E898" t="str">
        <f>_xlfn.IFNA(VLOOKUP(B898,DSNXT!C:S,5,0),"")</f>
        <v/>
      </c>
      <c r="F898" t="str">
        <f>_xlfn.IFNA(VLOOKUP(B898,DSNXT!C:S,6,0),"")</f>
        <v/>
      </c>
      <c r="G898" t="str">
        <f>_xlfn.IFNA(VLOOKUP(B898,DSNXT!C:S,7,0),"")</f>
        <v/>
      </c>
      <c r="H898" t="str">
        <f>_xlfn.IFNA(VLOOKUP(B898,DSNXT!C:S,8,0),"")</f>
        <v/>
      </c>
      <c r="I898" t="str">
        <f>_xlfn.IFNA(VLOOKUP(B898,DSNXT!C:S,9,0),"")</f>
        <v/>
      </c>
      <c r="J898" t="str">
        <f>_xlfn.IFNA(VLOOKUP(B898,DSNXT!C:S,17,0),"")</f>
        <v/>
      </c>
      <c r="K898" t="str">
        <f>_xlfn.IFNA(VLOOKUP(B898,DSNXT!C:S,10,0),"")</f>
        <v/>
      </c>
      <c r="L898">
        <v>1</v>
      </c>
    </row>
    <row r="899" spans="3:12">
      <c r="C899" t="str">
        <f>_xlfn.IFNA(VLOOKUP(B899,DSNXT!C:S,2,0),"")</f>
        <v/>
      </c>
      <c r="D899" t="str">
        <f>_xlfn.IFNA(VLOOKUP(B899,DSNXT!C:S,4,0),"")</f>
        <v/>
      </c>
      <c r="E899" t="str">
        <f>_xlfn.IFNA(VLOOKUP(B899,DSNXT!C:S,5,0),"")</f>
        <v/>
      </c>
      <c r="F899" t="str">
        <f>_xlfn.IFNA(VLOOKUP(B899,DSNXT!C:S,6,0),"")</f>
        <v/>
      </c>
      <c r="G899" t="str">
        <f>_xlfn.IFNA(VLOOKUP(B899,DSNXT!C:S,7,0),"")</f>
        <v/>
      </c>
      <c r="H899" t="str">
        <f>_xlfn.IFNA(VLOOKUP(B899,DSNXT!C:S,8,0),"")</f>
        <v/>
      </c>
      <c r="I899" t="str">
        <f>_xlfn.IFNA(VLOOKUP(B899,DSNXT!C:S,9,0),"")</f>
        <v/>
      </c>
      <c r="J899" t="str">
        <f>_xlfn.IFNA(VLOOKUP(B899,DSNXT!C:S,17,0),"")</f>
        <v/>
      </c>
      <c r="K899" t="str">
        <f>_xlfn.IFNA(VLOOKUP(B899,DSNXT!C:S,10,0),"")</f>
        <v/>
      </c>
      <c r="L899">
        <v>1</v>
      </c>
    </row>
    <row r="900" spans="3:12">
      <c r="C900" t="str">
        <f>_xlfn.IFNA(VLOOKUP(B900,DSNXT!C:S,2,0),"")</f>
        <v/>
      </c>
      <c r="D900" t="str">
        <f>_xlfn.IFNA(VLOOKUP(B900,DSNXT!C:S,4,0),"")</f>
        <v/>
      </c>
      <c r="E900" t="str">
        <f>_xlfn.IFNA(VLOOKUP(B900,DSNXT!C:S,5,0),"")</f>
        <v/>
      </c>
      <c r="F900" t="str">
        <f>_xlfn.IFNA(VLOOKUP(B900,DSNXT!C:S,6,0),"")</f>
        <v/>
      </c>
      <c r="G900" t="str">
        <f>_xlfn.IFNA(VLOOKUP(B900,DSNXT!C:S,7,0),"")</f>
        <v/>
      </c>
      <c r="H900" t="str">
        <f>_xlfn.IFNA(VLOOKUP(B900,DSNXT!C:S,8,0),"")</f>
        <v/>
      </c>
      <c r="I900" t="str">
        <f>_xlfn.IFNA(VLOOKUP(B900,DSNXT!C:S,9,0),"")</f>
        <v/>
      </c>
      <c r="J900" t="str">
        <f>_xlfn.IFNA(VLOOKUP(B900,DSNXT!C:S,17,0),"")</f>
        <v/>
      </c>
      <c r="K900" t="str">
        <f>_xlfn.IFNA(VLOOKUP(B900,DSNXT!C:S,10,0),"")</f>
        <v/>
      </c>
      <c r="L900">
        <v>1</v>
      </c>
    </row>
    <row r="901" spans="3:12">
      <c r="C901" t="str">
        <f>_xlfn.IFNA(VLOOKUP(B901,DSNXT!C:S,2,0),"")</f>
        <v/>
      </c>
      <c r="D901" t="str">
        <f>_xlfn.IFNA(VLOOKUP(B901,DSNXT!C:S,4,0),"")</f>
        <v/>
      </c>
      <c r="E901" t="str">
        <f>_xlfn.IFNA(VLOOKUP(B901,DSNXT!C:S,5,0),"")</f>
        <v/>
      </c>
      <c r="F901" t="str">
        <f>_xlfn.IFNA(VLOOKUP(B901,DSNXT!C:S,6,0),"")</f>
        <v/>
      </c>
      <c r="G901" t="str">
        <f>_xlfn.IFNA(VLOOKUP(B901,DSNXT!C:S,7,0),"")</f>
        <v/>
      </c>
      <c r="H901" t="str">
        <f>_xlfn.IFNA(VLOOKUP(B901,DSNXT!C:S,8,0),"")</f>
        <v/>
      </c>
      <c r="I901" t="str">
        <f>_xlfn.IFNA(VLOOKUP(B901,DSNXT!C:S,9,0),"")</f>
        <v/>
      </c>
      <c r="J901" t="str">
        <f>_xlfn.IFNA(VLOOKUP(B901,DSNXT!C:S,17,0),"")</f>
        <v/>
      </c>
      <c r="K901" t="str">
        <f>_xlfn.IFNA(VLOOKUP(B901,DSNXT!C:S,10,0),"")</f>
        <v/>
      </c>
      <c r="L901">
        <v>1</v>
      </c>
    </row>
    <row r="902" spans="3:12">
      <c r="C902" t="str">
        <f>_xlfn.IFNA(VLOOKUP(B902,DSNXT!C:S,2,0),"")</f>
        <v/>
      </c>
      <c r="D902" t="str">
        <f>_xlfn.IFNA(VLOOKUP(B902,DSNXT!C:S,4,0),"")</f>
        <v/>
      </c>
      <c r="E902" t="str">
        <f>_xlfn.IFNA(VLOOKUP(B902,DSNXT!C:S,5,0),"")</f>
        <v/>
      </c>
      <c r="F902" t="str">
        <f>_xlfn.IFNA(VLOOKUP(B902,DSNXT!C:S,6,0),"")</f>
        <v/>
      </c>
      <c r="G902" t="str">
        <f>_xlfn.IFNA(VLOOKUP(B902,DSNXT!C:S,7,0),"")</f>
        <v/>
      </c>
      <c r="H902" t="str">
        <f>_xlfn.IFNA(VLOOKUP(B902,DSNXT!C:S,8,0),"")</f>
        <v/>
      </c>
      <c r="I902" t="str">
        <f>_xlfn.IFNA(VLOOKUP(B902,DSNXT!C:S,9,0),"")</f>
        <v/>
      </c>
      <c r="J902" t="str">
        <f>_xlfn.IFNA(VLOOKUP(B902,DSNXT!C:S,17,0),"")</f>
        <v/>
      </c>
      <c r="K902" t="str">
        <f>_xlfn.IFNA(VLOOKUP(B902,DSNXT!C:S,10,0),"")</f>
        <v/>
      </c>
      <c r="L902">
        <v>1</v>
      </c>
    </row>
    <row r="903" spans="3:12">
      <c r="C903" t="str">
        <f>_xlfn.IFNA(VLOOKUP(B903,DSNXT!C:S,2,0),"")</f>
        <v/>
      </c>
      <c r="D903" t="str">
        <f>_xlfn.IFNA(VLOOKUP(B903,DSNXT!C:S,4,0),"")</f>
        <v/>
      </c>
      <c r="E903" t="str">
        <f>_xlfn.IFNA(VLOOKUP(B903,DSNXT!C:S,5,0),"")</f>
        <v/>
      </c>
      <c r="F903" t="str">
        <f>_xlfn.IFNA(VLOOKUP(B903,DSNXT!C:S,6,0),"")</f>
        <v/>
      </c>
      <c r="G903" t="str">
        <f>_xlfn.IFNA(VLOOKUP(B903,DSNXT!C:S,7,0),"")</f>
        <v/>
      </c>
      <c r="H903" t="str">
        <f>_xlfn.IFNA(VLOOKUP(B903,DSNXT!C:S,8,0),"")</f>
        <v/>
      </c>
      <c r="I903" t="str">
        <f>_xlfn.IFNA(VLOOKUP(B903,DSNXT!C:S,9,0),"")</f>
        <v/>
      </c>
      <c r="J903" t="str">
        <f>_xlfn.IFNA(VLOOKUP(B903,DSNXT!C:S,17,0),"")</f>
        <v/>
      </c>
      <c r="K903" t="str">
        <f>_xlfn.IFNA(VLOOKUP(B903,DSNXT!C:S,10,0),"")</f>
        <v/>
      </c>
      <c r="L903">
        <v>1</v>
      </c>
    </row>
    <row r="904" spans="3:12">
      <c r="C904" t="str">
        <f>_xlfn.IFNA(VLOOKUP(B904,DSNXT!C:S,2,0),"")</f>
        <v/>
      </c>
      <c r="D904" t="str">
        <f>_xlfn.IFNA(VLOOKUP(B904,DSNXT!C:S,4,0),"")</f>
        <v/>
      </c>
      <c r="E904" t="str">
        <f>_xlfn.IFNA(VLOOKUP(B904,DSNXT!C:S,5,0),"")</f>
        <v/>
      </c>
      <c r="F904" t="str">
        <f>_xlfn.IFNA(VLOOKUP(B904,DSNXT!C:S,6,0),"")</f>
        <v/>
      </c>
      <c r="G904" t="str">
        <f>_xlfn.IFNA(VLOOKUP(B904,DSNXT!C:S,7,0),"")</f>
        <v/>
      </c>
      <c r="H904" t="str">
        <f>_xlfn.IFNA(VLOOKUP(B904,DSNXT!C:S,8,0),"")</f>
        <v/>
      </c>
      <c r="I904" t="str">
        <f>_xlfn.IFNA(VLOOKUP(B904,DSNXT!C:S,9,0),"")</f>
        <v/>
      </c>
      <c r="J904" t="str">
        <f>_xlfn.IFNA(VLOOKUP(B904,DSNXT!C:S,17,0),"")</f>
        <v/>
      </c>
      <c r="K904" t="str">
        <f>_xlfn.IFNA(VLOOKUP(B904,DSNXT!C:S,10,0),"")</f>
        <v/>
      </c>
      <c r="L904">
        <v>1</v>
      </c>
    </row>
    <row r="905" spans="3:12">
      <c r="C905" t="str">
        <f>_xlfn.IFNA(VLOOKUP(B905,DSNXT!C:S,2,0),"")</f>
        <v/>
      </c>
      <c r="D905" t="str">
        <f>_xlfn.IFNA(VLOOKUP(B905,DSNXT!C:S,4,0),"")</f>
        <v/>
      </c>
      <c r="E905" t="str">
        <f>_xlfn.IFNA(VLOOKUP(B905,DSNXT!C:S,5,0),"")</f>
        <v/>
      </c>
      <c r="F905" t="str">
        <f>_xlfn.IFNA(VLOOKUP(B905,DSNXT!C:S,6,0),"")</f>
        <v/>
      </c>
      <c r="G905" t="str">
        <f>_xlfn.IFNA(VLOOKUP(B905,DSNXT!C:S,7,0),"")</f>
        <v/>
      </c>
      <c r="H905" t="str">
        <f>_xlfn.IFNA(VLOOKUP(B905,DSNXT!C:S,8,0),"")</f>
        <v/>
      </c>
      <c r="I905" t="str">
        <f>_xlfn.IFNA(VLOOKUP(B905,DSNXT!C:S,9,0),"")</f>
        <v/>
      </c>
      <c r="J905" t="str">
        <f>_xlfn.IFNA(VLOOKUP(B905,DSNXT!C:S,17,0),"")</f>
        <v/>
      </c>
      <c r="K905" t="str">
        <f>_xlfn.IFNA(VLOOKUP(B905,DSNXT!C:S,10,0),"")</f>
        <v/>
      </c>
      <c r="L905">
        <v>1</v>
      </c>
    </row>
    <row r="906" spans="3:12">
      <c r="C906" t="str">
        <f>_xlfn.IFNA(VLOOKUP(B906,DSNXT!C:S,2,0),"")</f>
        <v/>
      </c>
      <c r="D906" t="str">
        <f>_xlfn.IFNA(VLOOKUP(B906,DSNXT!C:S,4,0),"")</f>
        <v/>
      </c>
      <c r="E906" t="str">
        <f>_xlfn.IFNA(VLOOKUP(B906,DSNXT!C:S,5,0),"")</f>
        <v/>
      </c>
      <c r="F906" t="str">
        <f>_xlfn.IFNA(VLOOKUP(B906,DSNXT!C:S,6,0),"")</f>
        <v/>
      </c>
      <c r="G906" t="str">
        <f>_xlfn.IFNA(VLOOKUP(B906,DSNXT!C:S,7,0),"")</f>
        <v/>
      </c>
      <c r="H906" t="str">
        <f>_xlfn.IFNA(VLOOKUP(B906,DSNXT!C:S,8,0),"")</f>
        <v/>
      </c>
      <c r="I906" t="str">
        <f>_xlfn.IFNA(VLOOKUP(B906,DSNXT!C:S,9,0),"")</f>
        <v/>
      </c>
      <c r="J906" t="str">
        <f>_xlfn.IFNA(VLOOKUP(B906,DSNXT!C:S,17,0),"")</f>
        <v/>
      </c>
      <c r="K906" t="str">
        <f>_xlfn.IFNA(VLOOKUP(B906,DSNXT!C:S,10,0),"")</f>
        <v/>
      </c>
      <c r="L906">
        <v>1</v>
      </c>
    </row>
    <row r="907" spans="3:12">
      <c r="C907" t="str">
        <f>_xlfn.IFNA(VLOOKUP(B907,DSNXT!C:S,2,0),"")</f>
        <v/>
      </c>
      <c r="D907" t="str">
        <f>_xlfn.IFNA(VLOOKUP(B907,DSNXT!C:S,4,0),"")</f>
        <v/>
      </c>
      <c r="E907" t="str">
        <f>_xlfn.IFNA(VLOOKUP(B907,DSNXT!C:S,5,0),"")</f>
        <v/>
      </c>
      <c r="F907" t="str">
        <f>_xlfn.IFNA(VLOOKUP(B907,DSNXT!C:S,6,0),"")</f>
        <v/>
      </c>
      <c r="G907" t="str">
        <f>_xlfn.IFNA(VLOOKUP(B907,DSNXT!C:S,7,0),"")</f>
        <v/>
      </c>
      <c r="H907" t="str">
        <f>_xlfn.IFNA(VLOOKUP(B907,DSNXT!C:S,8,0),"")</f>
        <v/>
      </c>
      <c r="I907" t="str">
        <f>_xlfn.IFNA(VLOOKUP(B907,DSNXT!C:S,9,0),"")</f>
        <v/>
      </c>
      <c r="J907" t="str">
        <f>_xlfn.IFNA(VLOOKUP(B907,DSNXT!C:S,17,0),"")</f>
        <v/>
      </c>
      <c r="K907" t="str">
        <f>_xlfn.IFNA(VLOOKUP(B907,DSNXT!C:S,10,0),"")</f>
        <v/>
      </c>
      <c r="L907">
        <v>1</v>
      </c>
    </row>
    <row r="908" spans="3:12">
      <c r="C908" t="str">
        <f>_xlfn.IFNA(VLOOKUP(B908,DSNXT!C:S,2,0),"")</f>
        <v/>
      </c>
      <c r="D908" t="str">
        <f>_xlfn.IFNA(VLOOKUP(B908,DSNXT!C:S,4,0),"")</f>
        <v/>
      </c>
      <c r="E908" t="str">
        <f>_xlfn.IFNA(VLOOKUP(B908,DSNXT!C:S,5,0),"")</f>
        <v/>
      </c>
      <c r="F908" t="str">
        <f>_xlfn.IFNA(VLOOKUP(B908,DSNXT!C:S,6,0),"")</f>
        <v/>
      </c>
      <c r="G908" t="str">
        <f>_xlfn.IFNA(VLOOKUP(B908,DSNXT!C:S,7,0),"")</f>
        <v/>
      </c>
      <c r="H908" t="str">
        <f>_xlfn.IFNA(VLOOKUP(B908,DSNXT!C:S,8,0),"")</f>
        <v/>
      </c>
      <c r="I908" t="str">
        <f>_xlfn.IFNA(VLOOKUP(B908,DSNXT!C:S,9,0),"")</f>
        <v/>
      </c>
      <c r="J908" t="str">
        <f>_xlfn.IFNA(VLOOKUP(B908,DSNXT!C:S,17,0),"")</f>
        <v/>
      </c>
      <c r="K908" t="str">
        <f>_xlfn.IFNA(VLOOKUP(B908,DSNXT!C:S,10,0),"")</f>
        <v/>
      </c>
      <c r="L908">
        <v>1</v>
      </c>
    </row>
    <row r="909" spans="3:12">
      <c r="C909" t="str">
        <f>_xlfn.IFNA(VLOOKUP(B909,DSNXT!C:S,2,0),"")</f>
        <v/>
      </c>
      <c r="D909" t="str">
        <f>_xlfn.IFNA(VLOOKUP(B909,DSNXT!C:S,4,0),"")</f>
        <v/>
      </c>
      <c r="E909" t="str">
        <f>_xlfn.IFNA(VLOOKUP(B909,DSNXT!C:S,5,0),"")</f>
        <v/>
      </c>
      <c r="F909" t="str">
        <f>_xlfn.IFNA(VLOOKUP(B909,DSNXT!C:S,6,0),"")</f>
        <v/>
      </c>
      <c r="G909" t="str">
        <f>_xlfn.IFNA(VLOOKUP(B909,DSNXT!C:S,7,0),"")</f>
        <v/>
      </c>
      <c r="H909" t="str">
        <f>_xlfn.IFNA(VLOOKUP(B909,DSNXT!C:S,8,0),"")</f>
        <v/>
      </c>
      <c r="I909" t="str">
        <f>_xlfn.IFNA(VLOOKUP(B909,DSNXT!C:S,9,0),"")</f>
        <v/>
      </c>
      <c r="J909" t="str">
        <f>_xlfn.IFNA(VLOOKUP(B909,DSNXT!C:S,17,0),"")</f>
        <v/>
      </c>
      <c r="K909" t="str">
        <f>_xlfn.IFNA(VLOOKUP(B909,DSNXT!C:S,10,0),"")</f>
        <v/>
      </c>
      <c r="L909">
        <v>1</v>
      </c>
    </row>
    <row r="910" spans="3:12">
      <c r="C910" t="str">
        <f>_xlfn.IFNA(VLOOKUP(B910,DSNXT!C:S,2,0),"")</f>
        <v/>
      </c>
      <c r="D910" t="str">
        <f>_xlfn.IFNA(VLOOKUP(B910,DSNXT!C:S,4,0),"")</f>
        <v/>
      </c>
      <c r="E910" t="str">
        <f>_xlfn.IFNA(VLOOKUP(B910,DSNXT!C:S,5,0),"")</f>
        <v/>
      </c>
      <c r="F910" t="str">
        <f>_xlfn.IFNA(VLOOKUP(B910,DSNXT!C:S,6,0),"")</f>
        <v/>
      </c>
      <c r="G910" t="str">
        <f>_xlfn.IFNA(VLOOKUP(B910,DSNXT!C:S,7,0),"")</f>
        <v/>
      </c>
      <c r="H910" t="str">
        <f>_xlfn.IFNA(VLOOKUP(B910,DSNXT!C:S,8,0),"")</f>
        <v/>
      </c>
      <c r="I910" t="str">
        <f>_xlfn.IFNA(VLOOKUP(B910,DSNXT!C:S,9,0),"")</f>
        <v/>
      </c>
      <c r="J910" t="str">
        <f>_xlfn.IFNA(VLOOKUP(B910,DSNXT!C:S,17,0),"")</f>
        <v/>
      </c>
      <c r="K910" t="str">
        <f>_xlfn.IFNA(VLOOKUP(B910,DSNXT!C:S,10,0),"")</f>
        <v/>
      </c>
      <c r="L910">
        <v>1</v>
      </c>
    </row>
    <row r="911" spans="3:12">
      <c r="C911" t="str">
        <f>_xlfn.IFNA(VLOOKUP(B911,DSNXT!C:S,2,0),"")</f>
        <v/>
      </c>
      <c r="D911" t="str">
        <f>_xlfn.IFNA(VLOOKUP(B911,DSNXT!C:S,4,0),"")</f>
        <v/>
      </c>
      <c r="E911" t="str">
        <f>_xlfn.IFNA(VLOOKUP(B911,DSNXT!C:S,5,0),"")</f>
        <v/>
      </c>
      <c r="F911" t="str">
        <f>_xlfn.IFNA(VLOOKUP(B911,DSNXT!C:S,6,0),"")</f>
        <v/>
      </c>
      <c r="G911" t="str">
        <f>_xlfn.IFNA(VLOOKUP(B911,DSNXT!C:S,7,0),"")</f>
        <v/>
      </c>
      <c r="H911" t="str">
        <f>_xlfn.IFNA(VLOOKUP(B911,DSNXT!C:S,8,0),"")</f>
        <v/>
      </c>
      <c r="I911" t="str">
        <f>_xlfn.IFNA(VLOOKUP(B911,DSNXT!C:S,9,0),"")</f>
        <v/>
      </c>
      <c r="J911" t="str">
        <f>_xlfn.IFNA(VLOOKUP(B911,DSNXT!C:S,17,0),"")</f>
        <v/>
      </c>
      <c r="K911" t="str">
        <f>_xlfn.IFNA(VLOOKUP(B911,DSNXT!C:S,10,0),"")</f>
        <v/>
      </c>
      <c r="L911">
        <v>1</v>
      </c>
    </row>
    <row r="912" spans="3:12">
      <c r="C912" t="str">
        <f>_xlfn.IFNA(VLOOKUP(B912,DSNXT!C:S,2,0),"")</f>
        <v/>
      </c>
      <c r="D912" t="str">
        <f>_xlfn.IFNA(VLOOKUP(B912,DSNXT!C:S,4,0),"")</f>
        <v/>
      </c>
      <c r="E912" t="str">
        <f>_xlfn.IFNA(VLOOKUP(B912,DSNXT!C:S,5,0),"")</f>
        <v/>
      </c>
      <c r="F912" t="str">
        <f>_xlfn.IFNA(VLOOKUP(B912,DSNXT!C:S,6,0),"")</f>
        <v/>
      </c>
      <c r="G912" t="str">
        <f>_xlfn.IFNA(VLOOKUP(B912,DSNXT!C:S,7,0),"")</f>
        <v/>
      </c>
      <c r="H912" t="str">
        <f>_xlfn.IFNA(VLOOKUP(B912,DSNXT!C:S,8,0),"")</f>
        <v/>
      </c>
      <c r="I912" t="str">
        <f>_xlfn.IFNA(VLOOKUP(B912,DSNXT!C:S,9,0),"")</f>
        <v/>
      </c>
      <c r="J912" t="str">
        <f>_xlfn.IFNA(VLOOKUP(B912,DSNXT!C:S,17,0),"")</f>
        <v/>
      </c>
      <c r="K912" t="str">
        <f>_xlfn.IFNA(VLOOKUP(B912,DSNXT!C:S,10,0),"")</f>
        <v/>
      </c>
      <c r="L912">
        <v>1</v>
      </c>
    </row>
    <row r="913" spans="3:12">
      <c r="C913" t="str">
        <f>_xlfn.IFNA(VLOOKUP(B913,DSNXT!C:S,2,0),"")</f>
        <v/>
      </c>
      <c r="D913" t="str">
        <f>_xlfn.IFNA(VLOOKUP(B913,DSNXT!C:S,4,0),"")</f>
        <v/>
      </c>
      <c r="E913" t="str">
        <f>_xlfn.IFNA(VLOOKUP(B913,DSNXT!C:S,5,0),"")</f>
        <v/>
      </c>
      <c r="F913" t="str">
        <f>_xlfn.IFNA(VLOOKUP(B913,DSNXT!C:S,6,0),"")</f>
        <v/>
      </c>
      <c r="G913" t="str">
        <f>_xlfn.IFNA(VLOOKUP(B913,DSNXT!C:S,7,0),"")</f>
        <v/>
      </c>
      <c r="H913" t="str">
        <f>_xlfn.IFNA(VLOOKUP(B913,DSNXT!C:S,8,0),"")</f>
        <v/>
      </c>
      <c r="I913" t="str">
        <f>_xlfn.IFNA(VLOOKUP(B913,DSNXT!C:S,9,0),"")</f>
        <v/>
      </c>
      <c r="J913" t="str">
        <f>_xlfn.IFNA(VLOOKUP(B913,DSNXT!C:S,17,0),"")</f>
        <v/>
      </c>
      <c r="K913" t="str">
        <f>_xlfn.IFNA(VLOOKUP(B913,DSNXT!C:S,10,0),"")</f>
        <v/>
      </c>
      <c r="L913">
        <v>1</v>
      </c>
    </row>
    <row r="914" spans="3:12">
      <c r="C914" t="str">
        <f>_xlfn.IFNA(VLOOKUP(B914,DSNXT!C:S,2,0),"")</f>
        <v/>
      </c>
      <c r="D914" t="str">
        <f>_xlfn.IFNA(VLOOKUP(B914,DSNXT!C:S,4,0),"")</f>
        <v/>
      </c>
      <c r="E914" t="str">
        <f>_xlfn.IFNA(VLOOKUP(B914,DSNXT!C:S,5,0),"")</f>
        <v/>
      </c>
      <c r="F914" t="str">
        <f>_xlfn.IFNA(VLOOKUP(B914,DSNXT!C:S,6,0),"")</f>
        <v/>
      </c>
      <c r="G914" t="str">
        <f>_xlfn.IFNA(VLOOKUP(B914,DSNXT!C:S,7,0),"")</f>
        <v/>
      </c>
      <c r="H914" t="str">
        <f>_xlfn.IFNA(VLOOKUP(B914,DSNXT!C:S,8,0),"")</f>
        <v/>
      </c>
      <c r="I914" t="str">
        <f>_xlfn.IFNA(VLOOKUP(B914,DSNXT!C:S,9,0),"")</f>
        <v/>
      </c>
      <c r="J914" t="str">
        <f>_xlfn.IFNA(VLOOKUP(B914,DSNXT!C:S,17,0),"")</f>
        <v/>
      </c>
      <c r="K914" t="str">
        <f>_xlfn.IFNA(VLOOKUP(B914,DSNXT!C:S,10,0),"")</f>
        <v/>
      </c>
      <c r="L914">
        <v>1</v>
      </c>
    </row>
    <row r="915" spans="3:12">
      <c r="C915" t="str">
        <f>_xlfn.IFNA(VLOOKUP(B915,DSNXT!C:S,2,0),"")</f>
        <v/>
      </c>
      <c r="D915" t="str">
        <f>_xlfn.IFNA(VLOOKUP(B915,DSNXT!C:S,4,0),"")</f>
        <v/>
      </c>
      <c r="E915" t="str">
        <f>_xlfn.IFNA(VLOOKUP(B915,DSNXT!C:S,5,0),"")</f>
        <v/>
      </c>
      <c r="F915" t="str">
        <f>_xlfn.IFNA(VLOOKUP(B915,DSNXT!C:S,6,0),"")</f>
        <v/>
      </c>
      <c r="G915" t="str">
        <f>_xlfn.IFNA(VLOOKUP(B915,DSNXT!C:S,7,0),"")</f>
        <v/>
      </c>
      <c r="H915" t="str">
        <f>_xlfn.IFNA(VLOOKUP(B915,DSNXT!C:S,8,0),"")</f>
        <v/>
      </c>
      <c r="I915" t="str">
        <f>_xlfn.IFNA(VLOOKUP(B915,DSNXT!C:S,9,0),"")</f>
        <v/>
      </c>
      <c r="J915" t="str">
        <f>_xlfn.IFNA(VLOOKUP(B915,DSNXT!C:S,17,0),"")</f>
        <v/>
      </c>
      <c r="K915" t="str">
        <f>_xlfn.IFNA(VLOOKUP(B915,DSNXT!C:S,10,0),"")</f>
        <v/>
      </c>
      <c r="L915">
        <v>1</v>
      </c>
    </row>
    <row r="916" spans="3:12">
      <c r="C916" t="str">
        <f>_xlfn.IFNA(VLOOKUP(B916,DSNXT!C:S,2,0),"")</f>
        <v/>
      </c>
      <c r="D916" t="str">
        <f>_xlfn.IFNA(VLOOKUP(B916,DSNXT!C:S,4,0),"")</f>
        <v/>
      </c>
      <c r="E916" t="str">
        <f>_xlfn.IFNA(VLOOKUP(B916,DSNXT!C:S,5,0),"")</f>
        <v/>
      </c>
      <c r="F916" t="str">
        <f>_xlfn.IFNA(VLOOKUP(B916,DSNXT!C:S,6,0),"")</f>
        <v/>
      </c>
      <c r="G916" t="str">
        <f>_xlfn.IFNA(VLOOKUP(B916,DSNXT!C:S,7,0),"")</f>
        <v/>
      </c>
      <c r="H916" t="str">
        <f>_xlfn.IFNA(VLOOKUP(B916,DSNXT!C:S,8,0),"")</f>
        <v/>
      </c>
      <c r="I916" t="str">
        <f>_xlfn.IFNA(VLOOKUP(B916,DSNXT!C:S,9,0),"")</f>
        <v/>
      </c>
      <c r="J916" t="str">
        <f>_xlfn.IFNA(VLOOKUP(B916,DSNXT!C:S,17,0),"")</f>
        <v/>
      </c>
      <c r="K916" t="str">
        <f>_xlfn.IFNA(VLOOKUP(B916,DSNXT!C:S,10,0),"")</f>
        <v/>
      </c>
      <c r="L916">
        <v>1</v>
      </c>
    </row>
    <row r="917" spans="3:12">
      <c r="C917" t="str">
        <f>_xlfn.IFNA(VLOOKUP(B917,DSNXT!C:S,2,0),"")</f>
        <v/>
      </c>
      <c r="D917" t="str">
        <f>_xlfn.IFNA(VLOOKUP(B917,DSNXT!C:S,4,0),"")</f>
        <v/>
      </c>
      <c r="E917" t="str">
        <f>_xlfn.IFNA(VLOOKUP(B917,DSNXT!C:S,5,0),"")</f>
        <v/>
      </c>
      <c r="F917" t="str">
        <f>_xlfn.IFNA(VLOOKUP(B917,DSNXT!C:S,6,0),"")</f>
        <v/>
      </c>
      <c r="G917" t="str">
        <f>_xlfn.IFNA(VLOOKUP(B917,DSNXT!C:S,7,0),"")</f>
        <v/>
      </c>
      <c r="H917" t="str">
        <f>_xlfn.IFNA(VLOOKUP(B917,DSNXT!C:S,8,0),"")</f>
        <v/>
      </c>
      <c r="I917" t="str">
        <f>_xlfn.IFNA(VLOOKUP(B917,DSNXT!C:S,9,0),"")</f>
        <v/>
      </c>
      <c r="J917" t="str">
        <f>_xlfn.IFNA(VLOOKUP(B917,DSNXT!C:S,17,0),"")</f>
        <v/>
      </c>
      <c r="K917" t="str">
        <f>_xlfn.IFNA(VLOOKUP(B917,DSNXT!C:S,10,0),"")</f>
        <v/>
      </c>
      <c r="L917">
        <v>1</v>
      </c>
    </row>
    <row r="918" spans="3:12">
      <c r="C918" t="str">
        <f>_xlfn.IFNA(VLOOKUP(B918,DSNXT!C:S,2,0),"")</f>
        <v/>
      </c>
      <c r="D918" t="str">
        <f>_xlfn.IFNA(VLOOKUP(B918,DSNXT!C:S,4,0),"")</f>
        <v/>
      </c>
      <c r="E918" t="str">
        <f>_xlfn.IFNA(VLOOKUP(B918,DSNXT!C:S,5,0),"")</f>
        <v/>
      </c>
      <c r="F918" t="str">
        <f>_xlfn.IFNA(VLOOKUP(B918,DSNXT!C:S,6,0),"")</f>
        <v/>
      </c>
      <c r="G918" t="str">
        <f>_xlfn.IFNA(VLOOKUP(B918,DSNXT!C:S,7,0),"")</f>
        <v/>
      </c>
      <c r="H918" t="str">
        <f>_xlfn.IFNA(VLOOKUP(B918,DSNXT!C:S,8,0),"")</f>
        <v/>
      </c>
      <c r="I918" t="str">
        <f>_xlfn.IFNA(VLOOKUP(B918,DSNXT!C:S,9,0),"")</f>
        <v/>
      </c>
      <c r="J918" t="str">
        <f>_xlfn.IFNA(VLOOKUP(B918,DSNXT!C:S,17,0),"")</f>
        <v/>
      </c>
      <c r="K918" t="str">
        <f>_xlfn.IFNA(VLOOKUP(B918,DSNXT!C:S,10,0),"")</f>
        <v/>
      </c>
      <c r="L918">
        <v>1</v>
      </c>
    </row>
    <row r="919" spans="3:12">
      <c r="C919" t="str">
        <f>_xlfn.IFNA(VLOOKUP(B919,DSNXT!C:S,2,0),"")</f>
        <v/>
      </c>
      <c r="D919" t="str">
        <f>_xlfn.IFNA(VLOOKUP(B919,DSNXT!C:S,4,0),"")</f>
        <v/>
      </c>
      <c r="E919" t="str">
        <f>_xlfn.IFNA(VLOOKUP(B919,DSNXT!C:S,5,0),"")</f>
        <v/>
      </c>
      <c r="F919" t="str">
        <f>_xlfn.IFNA(VLOOKUP(B919,DSNXT!C:S,6,0),"")</f>
        <v/>
      </c>
      <c r="G919" t="str">
        <f>_xlfn.IFNA(VLOOKUP(B919,DSNXT!C:S,7,0),"")</f>
        <v/>
      </c>
      <c r="H919" t="str">
        <f>_xlfn.IFNA(VLOOKUP(B919,DSNXT!C:S,8,0),"")</f>
        <v/>
      </c>
      <c r="I919" t="str">
        <f>_xlfn.IFNA(VLOOKUP(B919,DSNXT!C:S,9,0),"")</f>
        <v/>
      </c>
      <c r="J919" t="str">
        <f>_xlfn.IFNA(VLOOKUP(B919,DSNXT!C:S,17,0),"")</f>
        <v/>
      </c>
      <c r="K919" t="str">
        <f>_xlfn.IFNA(VLOOKUP(B919,DSNXT!C:S,10,0),"")</f>
        <v/>
      </c>
      <c r="L919">
        <v>1</v>
      </c>
    </row>
    <row r="920" spans="3:12">
      <c r="C920" t="str">
        <f>_xlfn.IFNA(VLOOKUP(B920,DSNXT!C:S,2,0),"")</f>
        <v/>
      </c>
      <c r="D920" t="str">
        <f>_xlfn.IFNA(VLOOKUP(B920,DSNXT!C:S,4,0),"")</f>
        <v/>
      </c>
      <c r="E920" t="str">
        <f>_xlfn.IFNA(VLOOKUP(B920,DSNXT!C:S,5,0),"")</f>
        <v/>
      </c>
      <c r="F920" t="str">
        <f>_xlfn.IFNA(VLOOKUP(B920,DSNXT!C:S,6,0),"")</f>
        <v/>
      </c>
      <c r="G920" t="str">
        <f>_xlfn.IFNA(VLOOKUP(B920,DSNXT!C:S,7,0),"")</f>
        <v/>
      </c>
      <c r="H920" t="str">
        <f>_xlfn.IFNA(VLOOKUP(B920,DSNXT!C:S,8,0),"")</f>
        <v/>
      </c>
      <c r="I920" t="str">
        <f>_xlfn.IFNA(VLOOKUP(B920,DSNXT!C:S,9,0),"")</f>
        <v/>
      </c>
      <c r="J920" t="str">
        <f>_xlfn.IFNA(VLOOKUP(B920,DSNXT!C:S,17,0),"")</f>
        <v/>
      </c>
      <c r="K920" t="str">
        <f>_xlfn.IFNA(VLOOKUP(B920,DSNXT!C:S,10,0),"")</f>
        <v/>
      </c>
      <c r="L920">
        <v>1</v>
      </c>
    </row>
    <row r="921" spans="3:12">
      <c r="C921" t="str">
        <f>_xlfn.IFNA(VLOOKUP(B921,DSNXT!C:S,2,0),"")</f>
        <v/>
      </c>
      <c r="D921" t="str">
        <f>_xlfn.IFNA(VLOOKUP(B921,DSNXT!C:S,4,0),"")</f>
        <v/>
      </c>
      <c r="E921" t="str">
        <f>_xlfn.IFNA(VLOOKUP(B921,DSNXT!C:S,5,0),"")</f>
        <v/>
      </c>
      <c r="F921" t="str">
        <f>_xlfn.IFNA(VLOOKUP(B921,DSNXT!C:S,6,0),"")</f>
        <v/>
      </c>
      <c r="G921" t="str">
        <f>_xlfn.IFNA(VLOOKUP(B921,DSNXT!C:S,7,0),"")</f>
        <v/>
      </c>
      <c r="H921" t="str">
        <f>_xlfn.IFNA(VLOOKUP(B921,DSNXT!C:S,8,0),"")</f>
        <v/>
      </c>
      <c r="I921" t="str">
        <f>_xlfn.IFNA(VLOOKUP(B921,DSNXT!C:S,9,0),"")</f>
        <v/>
      </c>
      <c r="J921" t="str">
        <f>_xlfn.IFNA(VLOOKUP(B921,DSNXT!C:S,17,0),"")</f>
        <v/>
      </c>
      <c r="K921" t="str">
        <f>_xlfn.IFNA(VLOOKUP(B921,DSNXT!C:S,10,0),"")</f>
        <v/>
      </c>
      <c r="L921">
        <v>1</v>
      </c>
    </row>
    <row r="922" spans="3:12">
      <c r="C922" t="str">
        <f>_xlfn.IFNA(VLOOKUP(B922,DSNXT!C:S,2,0),"")</f>
        <v/>
      </c>
      <c r="D922" t="str">
        <f>_xlfn.IFNA(VLOOKUP(B922,DSNXT!C:S,4,0),"")</f>
        <v/>
      </c>
      <c r="E922" t="str">
        <f>_xlfn.IFNA(VLOOKUP(B922,DSNXT!C:S,5,0),"")</f>
        <v/>
      </c>
      <c r="F922" t="str">
        <f>_xlfn.IFNA(VLOOKUP(B922,DSNXT!C:S,6,0),"")</f>
        <v/>
      </c>
      <c r="G922" t="str">
        <f>_xlfn.IFNA(VLOOKUP(B922,DSNXT!C:S,7,0),"")</f>
        <v/>
      </c>
      <c r="H922" t="str">
        <f>_xlfn.IFNA(VLOOKUP(B922,DSNXT!C:S,8,0),"")</f>
        <v/>
      </c>
      <c r="I922" t="str">
        <f>_xlfn.IFNA(VLOOKUP(B922,DSNXT!C:S,9,0),"")</f>
        <v/>
      </c>
      <c r="J922" t="str">
        <f>_xlfn.IFNA(VLOOKUP(B922,DSNXT!C:S,17,0),"")</f>
        <v/>
      </c>
      <c r="K922" t="str">
        <f>_xlfn.IFNA(VLOOKUP(B922,DSNXT!C:S,10,0),"")</f>
        <v/>
      </c>
      <c r="L922">
        <v>1</v>
      </c>
    </row>
    <row r="923" spans="3:12">
      <c r="C923" t="str">
        <f>_xlfn.IFNA(VLOOKUP(B923,DSNXT!C:S,2,0),"")</f>
        <v/>
      </c>
      <c r="D923" t="str">
        <f>_xlfn.IFNA(VLOOKUP(B923,DSNXT!C:S,4,0),"")</f>
        <v/>
      </c>
      <c r="E923" t="str">
        <f>_xlfn.IFNA(VLOOKUP(B923,DSNXT!C:S,5,0),"")</f>
        <v/>
      </c>
      <c r="F923" t="str">
        <f>_xlfn.IFNA(VLOOKUP(B923,DSNXT!C:S,6,0),"")</f>
        <v/>
      </c>
      <c r="G923" t="str">
        <f>_xlfn.IFNA(VLOOKUP(B923,DSNXT!C:S,7,0),"")</f>
        <v/>
      </c>
      <c r="H923" t="str">
        <f>_xlfn.IFNA(VLOOKUP(B923,DSNXT!C:S,8,0),"")</f>
        <v/>
      </c>
      <c r="I923" t="str">
        <f>_xlfn.IFNA(VLOOKUP(B923,DSNXT!C:S,9,0),"")</f>
        <v/>
      </c>
      <c r="J923" t="str">
        <f>_xlfn.IFNA(VLOOKUP(B923,DSNXT!C:S,17,0),"")</f>
        <v/>
      </c>
      <c r="K923" t="str">
        <f>_xlfn.IFNA(VLOOKUP(B923,DSNXT!C:S,10,0),"")</f>
        <v/>
      </c>
      <c r="L923">
        <v>1</v>
      </c>
    </row>
    <row r="924" spans="3:12">
      <c r="C924" t="str">
        <f>_xlfn.IFNA(VLOOKUP(B924,DSNXT!C:S,2,0),"")</f>
        <v/>
      </c>
      <c r="D924" t="str">
        <f>_xlfn.IFNA(VLOOKUP(B924,DSNXT!C:S,4,0),"")</f>
        <v/>
      </c>
      <c r="E924" t="str">
        <f>_xlfn.IFNA(VLOOKUP(B924,DSNXT!C:S,5,0),"")</f>
        <v/>
      </c>
      <c r="F924" t="str">
        <f>_xlfn.IFNA(VLOOKUP(B924,DSNXT!C:S,6,0),"")</f>
        <v/>
      </c>
      <c r="G924" t="str">
        <f>_xlfn.IFNA(VLOOKUP(B924,DSNXT!C:S,7,0),"")</f>
        <v/>
      </c>
      <c r="H924" t="str">
        <f>_xlfn.IFNA(VLOOKUP(B924,DSNXT!C:S,8,0),"")</f>
        <v/>
      </c>
      <c r="I924" t="str">
        <f>_xlfn.IFNA(VLOOKUP(B924,DSNXT!C:S,9,0),"")</f>
        <v/>
      </c>
      <c r="J924" t="str">
        <f>_xlfn.IFNA(VLOOKUP(B924,DSNXT!C:S,17,0),"")</f>
        <v/>
      </c>
      <c r="K924" t="str">
        <f>_xlfn.IFNA(VLOOKUP(B924,DSNXT!C:S,10,0),"")</f>
        <v/>
      </c>
      <c r="L924">
        <v>1</v>
      </c>
    </row>
    <row r="925" spans="3:12">
      <c r="C925" t="str">
        <f>_xlfn.IFNA(VLOOKUP(B925,DSNXT!C:S,2,0),"")</f>
        <v/>
      </c>
      <c r="D925" t="str">
        <f>_xlfn.IFNA(VLOOKUP(B925,DSNXT!C:S,4,0),"")</f>
        <v/>
      </c>
      <c r="E925" t="str">
        <f>_xlfn.IFNA(VLOOKUP(B925,DSNXT!C:S,5,0),"")</f>
        <v/>
      </c>
      <c r="F925" t="str">
        <f>_xlfn.IFNA(VLOOKUP(B925,DSNXT!C:S,6,0),"")</f>
        <v/>
      </c>
      <c r="G925" t="str">
        <f>_xlfn.IFNA(VLOOKUP(B925,DSNXT!C:S,7,0),"")</f>
        <v/>
      </c>
      <c r="H925" t="str">
        <f>_xlfn.IFNA(VLOOKUP(B925,DSNXT!C:S,8,0),"")</f>
        <v/>
      </c>
      <c r="I925" t="str">
        <f>_xlfn.IFNA(VLOOKUP(B925,DSNXT!C:S,9,0),"")</f>
        <v/>
      </c>
      <c r="J925" t="str">
        <f>_xlfn.IFNA(VLOOKUP(B925,DSNXT!C:S,17,0),"")</f>
        <v/>
      </c>
      <c r="K925" t="str">
        <f>_xlfn.IFNA(VLOOKUP(B925,DSNXT!C:S,10,0),"")</f>
        <v/>
      </c>
      <c r="L925">
        <v>1</v>
      </c>
    </row>
    <row r="926" spans="3:12">
      <c r="C926" t="str">
        <f>_xlfn.IFNA(VLOOKUP(B926,DSNXT!C:S,2,0),"")</f>
        <v/>
      </c>
      <c r="D926" t="str">
        <f>_xlfn.IFNA(VLOOKUP(B926,DSNXT!C:S,4,0),"")</f>
        <v/>
      </c>
      <c r="E926" t="str">
        <f>_xlfn.IFNA(VLOOKUP(B926,DSNXT!C:S,5,0),"")</f>
        <v/>
      </c>
      <c r="F926" t="str">
        <f>_xlfn.IFNA(VLOOKUP(B926,DSNXT!C:S,6,0),"")</f>
        <v/>
      </c>
      <c r="G926" t="str">
        <f>_xlfn.IFNA(VLOOKUP(B926,DSNXT!C:S,7,0),"")</f>
        <v/>
      </c>
      <c r="H926" t="str">
        <f>_xlfn.IFNA(VLOOKUP(B926,DSNXT!C:S,8,0),"")</f>
        <v/>
      </c>
      <c r="I926" t="str">
        <f>_xlfn.IFNA(VLOOKUP(B926,DSNXT!C:S,9,0),"")</f>
        <v/>
      </c>
      <c r="J926" t="str">
        <f>_xlfn.IFNA(VLOOKUP(B926,DSNXT!C:S,17,0),"")</f>
        <v/>
      </c>
      <c r="K926" t="str">
        <f>_xlfn.IFNA(VLOOKUP(B926,DSNXT!C:S,10,0),"")</f>
        <v/>
      </c>
      <c r="L926">
        <v>1</v>
      </c>
    </row>
    <row r="927" spans="3:12">
      <c r="C927" t="str">
        <f>_xlfn.IFNA(VLOOKUP(B927,DSNXT!C:S,2,0),"")</f>
        <v/>
      </c>
      <c r="D927" t="str">
        <f>_xlfn.IFNA(VLOOKUP(B927,DSNXT!C:S,4,0),"")</f>
        <v/>
      </c>
      <c r="E927" t="str">
        <f>_xlfn.IFNA(VLOOKUP(B927,DSNXT!C:S,5,0),"")</f>
        <v/>
      </c>
      <c r="F927" t="str">
        <f>_xlfn.IFNA(VLOOKUP(B927,DSNXT!C:S,6,0),"")</f>
        <v/>
      </c>
      <c r="G927" t="str">
        <f>_xlfn.IFNA(VLOOKUP(B927,DSNXT!C:S,7,0),"")</f>
        <v/>
      </c>
      <c r="H927" t="str">
        <f>_xlfn.IFNA(VLOOKUP(B927,DSNXT!C:S,8,0),"")</f>
        <v/>
      </c>
      <c r="I927" t="str">
        <f>_xlfn.IFNA(VLOOKUP(B927,DSNXT!C:S,9,0),"")</f>
        <v/>
      </c>
      <c r="J927" t="str">
        <f>_xlfn.IFNA(VLOOKUP(B927,DSNXT!C:S,17,0),"")</f>
        <v/>
      </c>
      <c r="K927" t="str">
        <f>_xlfn.IFNA(VLOOKUP(B927,DSNXT!C:S,10,0),"")</f>
        <v/>
      </c>
      <c r="L927">
        <v>1</v>
      </c>
    </row>
    <row r="928" spans="3:12">
      <c r="C928" t="str">
        <f>_xlfn.IFNA(VLOOKUP(B928,DSNXT!C:S,2,0),"")</f>
        <v/>
      </c>
      <c r="D928" t="str">
        <f>_xlfn.IFNA(VLOOKUP(B928,DSNXT!C:S,4,0),"")</f>
        <v/>
      </c>
      <c r="E928" t="str">
        <f>_xlfn.IFNA(VLOOKUP(B928,DSNXT!C:S,5,0),"")</f>
        <v/>
      </c>
      <c r="F928" t="str">
        <f>_xlfn.IFNA(VLOOKUP(B928,DSNXT!C:S,6,0),"")</f>
        <v/>
      </c>
      <c r="G928" t="str">
        <f>_xlfn.IFNA(VLOOKUP(B928,DSNXT!C:S,7,0),"")</f>
        <v/>
      </c>
      <c r="H928" t="str">
        <f>_xlfn.IFNA(VLOOKUP(B928,DSNXT!C:S,8,0),"")</f>
        <v/>
      </c>
      <c r="I928" t="str">
        <f>_xlfn.IFNA(VLOOKUP(B928,DSNXT!C:S,9,0),"")</f>
        <v/>
      </c>
      <c r="J928" t="str">
        <f>_xlfn.IFNA(VLOOKUP(B928,DSNXT!C:S,17,0),"")</f>
        <v/>
      </c>
      <c r="K928" t="str">
        <f>_xlfn.IFNA(VLOOKUP(B928,DSNXT!C:S,10,0),"")</f>
        <v/>
      </c>
      <c r="L928">
        <v>1</v>
      </c>
    </row>
    <row r="929" spans="3:12">
      <c r="C929" t="str">
        <f>_xlfn.IFNA(VLOOKUP(B929,DSNXT!C:S,2,0),"")</f>
        <v/>
      </c>
      <c r="D929" t="str">
        <f>_xlfn.IFNA(VLOOKUP(B929,DSNXT!C:S,4,0),"")</f>
        <v/>
      </c>
      <c r="E929" t="str">
        <f>_xlfn.IFNA(VLOOKUP(B929,DSNXT!C:S,5,0),"")</f>
        <v/>
      </c>
      <c r="F929" t="str">
        <f>_xlfn.IFNA(VLOOKUP(B929,DSNXT!C:S,6,0),"")</f>
        <v/>
      </c>
      <c r="G929" t="str">
        <f>_xlfn.IFNA(VLOOKUP(B929,DSNXT!C:S,7,0),"")</f>
        <v/>
      </c>
      <c r="H929" t="str">
        <f>_xlfn.IFNA(VLOOKUP(B929,DSNXT!C:S,8,0),"")</f>
        <v/>
      </c>
      <c r="I929" t="str">
        <f>_xlfn.IFNA(VLOOKUP(B929,DSNXT!C:S,9,0),"")</f>
        <v/>
      </c>
      <c r="J929" t="str">
        <f>_xlfn.IFNA(VLOOKUP(B929,DSNXT!C:S,17,0),"")</f>
        <v/>
      </c>
      <c r="K929" t="str">
        <f>_xlfn.IFNA(VLOOKUP(B929,DSNXT!C:S,10,0),"")</f>
        <v/>
      </c>
      <c r="L929">
        <v>1</v>
      </c>
    </row>
    <row r="930" spans="3:12">
      <c r="C930" t="str">
        <f>_xlfn.IFNA(VLOOKUP(B930,DSNXT!C:S,2,0),"")</f>
        <v/>
      </c>
      <c r="D930" t="str">
        <f>_xlfn.IFNA(VLOOKUP(B930,DSNXT!C:S,4,0),"")</f>
        <v/>
      </c>
      <c r="E930" t="str">
        <f>_xlfn.IFNA(VLOOKUP(B930,DSNXT!C:S,5,0),"")</f>
        <v/>
      </c>
      <c r="F930" t="str">
        <f>_xlfn.IFNA(VLOOKUP(B930,DSNXT!C:S,6,0),"")</f>
        <v/>
      </c>
      <c r="G930" t="str">
        <f>_xlfn.IFNA(VLOOKUP(B930,DSNXT!C:S,7,0),"")</f>
        <v/>
      </c>
      <c r="H930" t="str">
        <f>_xlfn.IFNA(VLOOKUP(B930,DSNXT!C:S,8,0),"")</f>
        <v/>
      </c>
      <c r="I930" t="str">
        <f>_xlfn.IFNA(VLOOKUP(B930,DSNXT!C:S,9,0),"")</f>
        <v/>
      </c>
      <c r="J930" t="str">
        <f>_xlfn.IFNA(VLOOKUP(B930,DSNXT!C:S,17,0),"")</f>
        <v/>
      </c>
      <c r="K930" t="str">
        <f>_xlfn.IFNA(VLOOKUP(B930,DSNXT!C:S,10,0),"")</f>
        <v/>
      </c>
      <c r="L930">
        <v>1</v>
      </c>
    </row>
    <row r="931" spans="3:12">
      <c r="C931" t="str">
        <f>_xlfn.IFNA(VLOOKUP(B931,DSNXT!C:S,2,0),"")</f>
        <v/>
      </c>
      <c r="D931" t="str">
        <f>_xlfn.IFNA(VLOOKUP(B931,DSNXT!C:S,4,0),"")</f>
        <v/>
      </c>
      <c r="E931" t="str">
        <f>_xlfn.IFNA(VLOOKUP(B931,DSNXT!C:S,5,0),"")</f>
        <v/>
      </c>
      <c r="F931" t="str">
        <f>_xlfn.IFNA(VLOOKUP(B931,DSNXT!C:S,6,0),"")</f>
        <v/>
      </c>
      <c r="G931" t="str">
        <f>_xlfn.IFNA(VLOOKUP(B931,DSNXT!C:S,7,0),"")</f>
        <v/>
      </c>
      <c r="H931" t="str">
        <f>_xlfn.IFNA(VLOOKUP(B931,DSNXT!C:S,8,0),"")</f>
        <v/>
      </c>
      <c r="I931" t="str">
        <f>_xlfn.IFNA(VLOOKUP(B931,DSNXT!C:S,9,0),"")</f>
        <v/>
      </c>
      <c r="J931" t="str">
        <f>_xlfn.IFNA(VLOOKUP(B931,DSNXT!C:S,17,0),"")</f>
        <v/>
      </c>
      <c r="K931" t="str">
        <f>_xlfn.IFNA(VLOOKUP(B931,DSNXT!C:S,10,0),"")</f>
        <v/>
      </c>
      <c r="L931">
        <v>1</v>
      </c>
    </row>
    <row r="932" spans="3:12">
      <c r="C932" t="str">
        <f>_xlfn.IFNA(VLOOKUP(B932,DSNXT!C:S,2,0),"")</f>
        <v/>
      </c>
      <c r="D932" t="str">
        <f>_xlfn.IFNA(VLOOKUP(B932,DSNXT!C:S,4,0),"")</f>
        <v/>
      </c>
      <c r="E932" t="str">
        <f>_xlfn.IFNA(VLOOKUP(B932,DSNXT!C:S,5,0),"")</f>
        <v/>
      </c>
      <c r="F932" t="str">
        <f>_xlfn.IFNA(VLOOKUP(B932,DSNXT!C:S,6,0),"")</f>
        <v/>
      </c>
      <c r="G932" t="str">
        <f>_xlfn.IFNA(VLOOKUP(B932,DSNXT!C:S,7,0),"")</f>
        <v/>
      </c>
      <c r="H932" t="str">
        <f>_xlfn.IFNA(VLOOKUP(B932,DSNXT!C:S,8,0),"")</f>
        <v/>
      </c>
      <c r="I932" t="str">
        <f>_xlfn.IFNA(VLOOKUP(B932,DSNXT!C:S,9,0),"")</f>
        <v/>
      </c>
      <c r="J932" t="str">
        <f>_xlfn.IFNA(VLOOKUP(B932,DSNXT!C:S,17,0),"")</f>
        <v/>
      </c>
      <c r="K932" t="str">
        <f>_xlfn.IFNA(VLOOKUP(B932,DSNXT!C:S,10,0),"")</f>
        <v/>
      </c>
      <c r="L932">
        <v>1</v>
      </c>
    </row>
    <row r="933" spans="3:12">
      <c r="C933" t="str">
        <f>_xlfn.IFNA(VLOOKUP(B933,DSNXT!C:S,2,0),"")</f>
        <v/>
      </c>
      <c r="D933" t="str">
        <f>_xlfn.IFNA(VLOOKUP(B933,DSNXT!C:S,4,0),"")</f>
        <v/>
      </c>
      <c r="E933" t="str">
        <f>_xlfn.IFNA(VLOOKUP(B933,DSNXT!C:S,5,0),"")</f>
        <v/>
      </c>
      <c r="F933" t="str">
        <f>_xlfn.IFNA(VLOOKUP(B933,DSNXT!C:S,6,0),"")</f>
        <v/>
      </c>
      <c r="G933" t="str">
        <f>_xlfn.IFNA(VLOOKUP(B933,DSNXT!C:S,7,0),"")</f>
        <v/>
      </c>
      <c r="H933" t="str">
        <f>_xlfn.IFNA(VLOOKUP(B933,DSNXT!C:S,8,0),"")</f>
        <v/>
      </c>
      <c r="I933" t="str">
        <f>_xlfn.IFNA(VLOOKUP(B933,DSNXT!C:S,9,0),"")</f>
        <v/>
      </c>
      <c r="J933" t="str">
        <f>_xlfn.IFNA(VLOOKUP(B933,DSNXT!C:S,17,0),"")</f>
        <v/>
      </c>
      <c r="K933" t="str">
        <f>_xlfn.IFNA(VLOOKUP(B933,DSNXT!C:S,10,0),"")</f>
        <v/>
      </c>
      <c r="L933">
        <v>1</v>
      </c>
    </row>
    <row r="934" spans="3:12">
      <c r="C934" t="str">
        <f>_xlfn.IFNA(VLOOKUP(B934,DSNXT!C:S,2,0),"")</f>
        <v/>
      </c>
      <c r="D934" t="str">
        <f>_xlfn.IFNA(VLOOKUP(B934,DSNXT!C:S,4,0),"")</f>
        <v/>
      </c>
      <c r="E934" t="str">
        <f>_xlfn.IFNA(VLOOKUP(B934,DSNXT!C:S,5,0),"")</f>
        <v/>
      </c>
      <c r="F934" t="str">
        <f>_xlfn.IFNA(VLOOKUP(B934,DSNXT!C:S,6,0),"")</f>
        <v/>
      </c>
      <c r="G934" t="str">
        <f>_xlfn.IFNA(VLOOKUP(B934,DSNXT!C:S,7,0),"")</f>
        <v/>
      </c>
      <c r="H934" t="str">
        <f>_xlfn.IFNA(VLOOKUP(B934,DSNXT!C:S,8,0),"")</f>
        <v/>
      </c>
      <c r="I934" t="str">
        <f>_xlfn.IFNA(VLOOKUP(B934,DSNXT!C:S,9,0),"")</f>
        <v/>
      </c>
      <c r="J934" t="str">
        <f>_xlfn.IFNA(VLOOKUP(B934,DSNXT!C:S,17,0),"")</f>
        <v/>
      </c>
      <c r="K934" t="str">
        <f>_xlfn.IFNA(VLOOKUP(B934,DSNXT!C:S,10,0),"")</f>
        <v/>
      </c>
      <c r="L934">
        <v>1</v>
      </c>
    </row>
    <row r="935" spans="3:12">
      <c r="C935" t="str">
        <f>_xlfn.IFNA(VLOOKUP(B935,DSNXT!C:S,2,0),"")</f>
        <v/>
      </c>
      <c r="D935" t="str">
        <f>_xlfn.IFNA(VLOOKUP(B935,DSNXT!C:S,4,0),"")</f>
        <v/>
      </c>
      <c r="E935" t="str">
        <f>_xlfn.IFNA(VLOOKUP(B935,DSNXT!C:S,5,0),"")</f>
        <v/>
      </c>
      <c r="F935" t="str">
        <f>_xlfn.IFNA(VLOOKUP(B935,DSNXT!C:S,6,0),"")</f>
        <v/>
      </c>
      <c r="G935" t="str">
        <f>_xlfn.IFNA(VLOOKUP(B935,DSNXT!C:S,7,0),"")</f>
        <v/>
      </c>
      <c r="H935" t="str">
        <f>_xlfn.IFNA(VLOOKUP(B935,DSNXT!C:S,8,0),"")</f>
        <v/>
      </c>
      <c r="I935" t="str">
        <f>_xlfn.IFNA(VLOOKUP(B935,DSNXT!C:S,9,0),"")</f>
        <v/>
      </c>
      <c r="J935" t="str">
        <f>_xlfn.IFNA(VLOOKUP(B935,DSNXT!C:S,17,0),"")</f>
        <v/>
      </c>
      <c r="K935" t="str">
        <f>_xlfn.IFNA(VLOOKUP(B935,DSNXT!C:S,10,0),"")</f>
        <v/>
      </c>
      <c r="L935">
        <v>1</v>
      </c>
    </row>
    <row r="936" spans="3:12">
      <c r="C936" t="str">
        <f>_xlfn.IFNA(VLOOKUP(B936,DSNXT!C:S,2,0),"")</f>
        <v/>
      </c>
      <c r="D936" t="str">
        <f>_xlfn.IFNA(VLOOKUP(B936,DSNXT!C:S,4,0),"")</f>
        <v/>
      </c>
      <c r="E936" t="str">
        <f>_xlfn.IFNA(VLOOKUP(B936,DSNXT!C:S,5,0),"")</f>
        <v/>
      </c>
      <c r="F936" t="str">
        <f>_xlfn.IFNA(VLOOKUP(B936,DSNXT!C:S,6,0),"")</f>
        <v/>
      </c>
      <c r="G936" t="str">
        <f>_xlfn.IFNA(VLOOKUP(B936,DSNXT!C:S,7,0),"")</f>
        <v/>
      </c>
      <c r="H936" t="str">
        <f>_xlfn.IFNA(VLOOKUP(B936,DSNXT!C:S,8,0),"")</f>
        <v/>
      </c>
      <c r="I936" t="str">
        <f>_xlfn.IFNA(VLOOKUP(B936,DSNXT!C:S,9,0),"")</f>
        <v/>
      </c>
      <c r="J936" t="str">
        <f>_xlfn.IFNA(VLOOKUP(B936,DSNXT!C:S,17,0),"")</f>
        <v/>
      </c>
      <c r="K936" t="str">
        <f>_xlfn.IFNA(VLOOKUP(B936,DSNXT!C:S,10,0),"")</f>
        <v/>
      </c>
      <c r="L936">
        <v>1</v>
      </c>
    </row>
    <row r="937" spans="3:12">
      <c r="C937" t="str">
        <f>_xlfn.IFNA(VLOOKUP(B937,DSNXT!C:S,2,0),"")</f>
        <v/>
      </c>
      <c r="D937" t="str">
        <f>_xlfn.IFNA(VLOOKUP(B937,DSNXT!C:S,4,0),"")</f>
        <v/>
      </c>
      <c r="E937" t="str">
        <f>_xlfn.IFNA(VLOOKUP(B937,DSNXT!C:S,5,0),"")</f>
        <v/>
      </c>
      <c r="F937" t="str">
        <f>_xlfn.IFNA(VLOOKUP(B937,DSNXT!C:S,6,0),"")</f>
        <v/>
      </c>
      <c r="G937" t="str">
        <f>_xlfn.IFNA(VLOOKUP(B937,DSNXT!C:S,7,0),"")</f>
        <v/>
      </c>
      <c r="H937" t="str">
        <f>_xlfn.IFNA(VLOOKUP(B937,DSNXT!C:S,8,0),"")</f>
        <v/>
      </c>
      <c r="I937" t="str">
        <f>_xlfn.IFNA(VLOOKUP(B937,DSNXT!C:S,9,0),"")</f>
        <v/>
      </c>
      <c r="J937" t="str">
        <f>_xlfn.IFNA(VLOOKUP(B937,DSNXT!C:S,17,0),"")</f>
        <v/>
      </c>
      <c r="K937" t="str">
        <f>_xlfn.IFNA(VLOOKUP(B937,DSNXT!C:S,10,0),"")</f>
        <v/>
      </c>
      <c r="L937">
        <v>1</v>
      </c>
    </row>
    <row r="938" spans="3:12">
      <c r="C938" t="str">
        <f>_xlfn.IFNA(VLOOKUP(B938,DSNXT!C:S,2,0),"")</f>
        <v/>
      </c>
      <c r="D938" t="str">
        <f>_xlfn.IFNA(VLOOKUP(B938,DSNXT!C:S,4,0),"")</f>
        <v/>
      </c>
      <c r="E938" t="str">
        <f>_xlfn.IFNA(VLOOKUP(B938,DSNXT!C:S,5,0),"")</f>
        <v/>
      </c>
      <c r="F938" t="str">
        <f>_xlfn.IFNA(VLOOKUP(B938,DSNXT!C:S,6,0),"")</f>
        <v/>
      </c>
      <c r="G938" t="str">
        <f>_xlfn.IFNA(VLOOKUP(B938,DSNXT!C:S,7,0),"")</f>
        <v/>
      </c>
      <c r="H938" t="str">
        <f>_xlfn.IFNA(VLOOKUP(B938,DSNXT!C:S,8,0),"")</f>
        <v/>
      </c>
      <c r="I938" t="str">
        <f>_xlfn.IFNA(VLOOKUP(B938,DSNXT!C:S,9,0),"")</f>
        <v/>
      </c>
      <c r="J938" t="str">
        <f>_xlfn.IFNA(VLOOKUP(B938,DSNXT!C:S,17,0),"")</f>
        <v/>
      </c>
      <c r="K938" t="str">
        <f>_xlfn.IFNA(VLOOKUP(B938,DSNXT!C:S,10,0),"")</f>
        <v/>
      </c>
      <c r="L938">
        <v>1</v>
      </c>
    </row>
    <row r="939" spans="3:12">
      <c r="C939" t="str">
        <f>_xlfn.IFNA(VLOOKUP(B939,DSNXT!C:S,2,0),"")</f>
        <v/>
      </c>
      <c r="D939" t="str">
        <f>_xlfn.IFNA(VLOOKUP(B939,DSNXT!C:S,4,0),"")</f>
        <v/>
      </c>
      <c r="E939" t="str">
        <f>_xlfn.IFNA(VLOOKUP(B939,DSNXT!C:S,5,0),"")</f>
        <v/>
      </c>
      <c r="F939" t="str">
        <f>_xlfn.IFNA(VLOOKUP(B939,DSNXT!C:S,6,0),"")</f>
        <v/>
      </c>
      <c r="G939" t="str">
        <f>_xlfn.IFNA(VLOOKUP(B939,DSNXT!C:S,7,0),"")</f>
        <v/>
      </c>
      <c r="H939" t="str">
        <f>_xlfn.IFNA(VLOOKUP(B939,DSNXT!C:S,8,0),"")</f>
        <v/>
      </c>
      <c r="I939" t="str">
        <f>_xlfn.IFNA(VLOOKUP(B939,DSNXT!C:S,9,0),"")</f>
        <v/>
      </c>
      <c r="J939" t="str">
        <f>_xlfn.IFNA(VLOOKUP(B939,DSNXT!C:S,17,0),"")</f>
        <v/>
      </c>
      <c r="K939" t="str">
        <f>_xlfn.IFNA(VLOOKUP(B939,DSNXT!C:S,10,0),"")</f>
        <v/>
      </c>
      <c r="L939">
        <v>1</v>
      </c>
    </row>
    <row r="940" spans="3:12">
      <c r="C940" t="str">
        <f>_xlfn.IFNA(VLOOKUP(B940,DSNXT!C:S,2,0),"")</f>
        <v/>
      </c>
      <c r="D940" t="str">
        <f>_xlfn.IFNA(VLOOKUP(B940,DSNXT!C:S,4,0),"")</f>
        <v/>
      </c>
      <c r="E940" t="str">
        <f>_xlfn.IFNA(VLOOKUP(B940,DSNXT!C:S,5,0),"")</f>
        <v/>
      </c>
      <c r="F940" t="str">
        <f>_xlfn.IFNA(VLOOKUP(B940,DSNXT!C:S,6,0),"")</f>
        <v/>
      </c>
      <c r="G940" t="str">
        <f>_xlfn.IFNA(VLOOKUP(B940,DSNXT!C:S,7,0),"")</f>
        <v/>
      </c>
      <c r="H940" t="str">
        <f>_xlfn.IFNA(VLOOKUP(B940,DSNXT!C:S,8,0),"")</f>
        <v/>
      </c>
      <c r="I940" t="str">
        <f>_xlfn.IFNA(VLOOKUP(B940,DSNXT!C:S,9,0),"")</f>
        <v/>
      </c>
      <c r="J940" t="str">
        <f>_xlfn.IFNA(VLOOKUP(B940,DSNXT!C:S,17,0),"")</f>
        <v/>
      </c>
      <c r="K940" t="str">
        <f>_xlfn.IFNA(VLOOKUP(B940,DSNXT!C:S,10,0),"")</f>
        <v/>
      </c>
      <c r="L940">
        <v>1</v>
      </c>
    </row>
    <row r="941" spans="3:12">
      <c r="C941" t="str">
        <f>_xlfn.IFNA(VLOOKUP(B941,DSNXT!C:S,2,0),"")</f>
        <v/>
      </c>
      <c r="D941" t="str">
        <f>_xlfn.IFNA(VLOOKUP(B941,DSNXT!C:S,4,0),"")</f>
        <v/>
      </c>
      <c r="E941" t="str">
        <f>_xlfn.IFNA(VLOOKUP(B941,DSNXT!C:S,5,0),"")</f>
        <v/>
      </c>
      <c r="F941" t="str">
        <f>_xlfn.IFNA(VLOOKUP(B941,DSNXT!C:S,6,0),"")</f>
        <v/>
      </c>
      <c r="G941" t="str">
        <f>_xlfn.IFNA(VLOOKUP(B941,DSNXT!C:S,7,0),"")</f>
        <v/>
      </c>
      <c r="H941" t="str">
        <f>_xlfn.IFNA(VLOOKUP(B941,DSNXT!C:S,8,0),"")</f>
        <v/>
      </c>
      <c r="I941" t="str">
        <f>_xlfn.IFNA(VLOOKUP(B941,DSNXT!C:S,9,0),"")</f>
        <v/>
      </c>
      <c r="J941" t="str">
        <f>_xlfn.IFNA(VLOOKUP(B941,DSNXT!C:S,17,0),"")</f>
        <v/>
      </c>
      <c r="K941" t="str">
        <f>_xlfn.IFNA(VLOOKUP(B941,DSNXT!C:S,10,0),"")</f>
        <v/>
      </c>
      <c r="L941">
        <v>1</v>
      </c>
    </row>
    <row r="942" spans="3:12">
      <c r="C942" t="str">
        <f>_xlfn.IFNA(VLOOKUP(B942,DSNXT!C:S,2,0),"")</f>
        <v/>
      </c>
      <c r="D942" t="str">
        <f>_xlfn.IFNA(VLOOKUP(B942,DSNXT!C:S,4,0),"")</f>
        <v/>
      </c>
      <c r="E942" t="str">
        <f>_xlfn.IFNA(VLOOKUP(B942,DSNXT!C:S,5,0),"")</f>
        <v/>
      </c>
      <c r="F942" t="str">
        <f>_xlfn.IFNA(VLOOKUP(B942,DSNXT!C:S,6,0),"")</f>
        <v/>
      </c>
      <c r="G942" t="str">
        <f>_xlfn.IFNA(VLOOKUP(B942,DSNXT!C:S,7,0),"")</f>
        <v/>
      </c>
      <c r="H942" t="str">
        <f>_xlfn.IFNA(VLOOKUP(B942,DSNXT!C:S,8,0),"")</f>
        <v/>
      </c>
      <c r="I942" t="str">
        <f>_xlfn.IFNA(VLOOKUP(B942,DSNXT!C:S,9,0),"")</f>
        <v/>
      </c>
      <c r="J942" t="str">
        <f>_xlfn.IFNA(VLOOKUP(B942,DSNXT!C:S,17,0),"")</f>
        <v/>
      </c>
      <c r="K942" t="str">
        <f>_xlfn.IFNA(VLOOKUP(B942,DSNXT!C:S,10,0),"")</f>
        <v/>
      </c>
      <c r="L942">
        <v>1</v>
      </c>
    </row>
    <row r="943" spans="3:12">
      <c r="C943" t="str">
        <f>_xlfn.IFNA(VLOOKUP(B943,DSNXT!C:S,2,0),"")</f>
        <v/>
      </c>
      <c r="D943" t="str">
        <f>_xlfn.IFNA(VLOOKUP(B943,DSNXT!C:S,4,0),"")</f>
        <v/>
      </c>
      <c r="E943" t="str">
        <f>_xlfn.IFNA(VLOOKUP(B943,DSNXT!C:S,5,0),"")</f>
        <v/>
      </c>
      <c r="F943" t="str">
        <f>_xlfn.IFNA(VLOOKUP(B943,DSNXT!C:S,6,0),"")</f>
        <v/>
      </c>
      <c r="G943" t="str">
        <f>_xlfn.IFNA(VLOOKUP(B943,DSNXT!C:S,7,0),"")</f>
        <v/>
      </c>
      <c r="H943" t="str">
        <f>_xlfn.IFNA(VLOOKUP(B943,DSNXT!C:S,8,0),"")</f>
        <v/>
      </c>
      <c r="I943" t="str">
        <f>_xlfn.IFNA(VLOOKUP(B943,DSNXT!C:S,9,0),"")</f>
        <v/>
      </c>
      <c r="J943" t="str">
        <f>_xlfn.IFNA(VLOOKUP(B943,DSNXT!C:S,17,0),"")</f>
        <v/>
      </c>
      <c r="K943" t="str">
        <f>_xlfn.IFNA(VLOOKUP(B943,DSNXT!C:S,10,0),"")</f>
        <v/>
      </c>
      <c r="L943">
        <v>1</v>
      </c>
    </row>
    <row r="944" spans="3:12">
      <c r="C944" t="str">
        <f>_xlfn.IFNA(VLOOKUP(B944,DSNXT!C:S,2,0),"")</f>
        <v/>
      </c>
      <c r="D944" t="str">
        <f>_xlfn.IFNA(VLOOKUP(B944,DSNXT!C:S,4,0),"")</f>
        <v/>
      </c>
      <c r="E944" t="str">
        <f>_xlfn.IFNA(VLOOKUP(B944,DSNXT!C:S,5,0),"")</f>
        <v/>
      </c>
      <c r="F944" t="str">
        <f>_xlfn.IFNA(VLOOKUP(B944,DSNXT!C:S,6,0),"")</f>
        <v/>
      </c>
      <c r="G944" t="str">
        <f>_xlfn.IFNA(VLOOKUP(B944,DSNXT!C:S,7,0),"")</f>
        <v/>
      </c>
      <c r="H944" t="str">
        <f>_xlfn.IFNA(VLOOKUP(B944,DSNXT!C:S,8,0),"")</f>
        <v/>
      </c>
      <c r="I944" t="str">
        <f>_xlfn.IFNA(VLOOKUP(B944,DSNXT!C:S,9,0),"")</f>
        <v/>
      </c>
      <c r="J944" t="str">
        <f>_xlfn.IFNA(VLOOKUP(B944,DSNXT!C:S,17,0),"")</f>
        <v/>
      </c>
      <c r="K944" t="str">
        <f>_xlfn.IFNA(VLOOKUP(B944,DSNXT!C:S,10,0),"")</f>
        <v/>
      </c>
      <c r="L944">
        <v>1</v>
      </c>
    </row>
    <row r="945" spans="3:12">
      <c r="C945" t="str">
        <f>_xlfn.IFNA(VLOOKUP(B945,DSNXT!C:S,2,0),"")</f>
        <v/>
      </c>
      <c r="D945" t="str">
        <f>_xlfn.IFNA(VLOOKUP(B945,DSNXT!C:S,4,0),"")</f>
        <v/>
      </c>
      <c r="E945" t="str">
        <f>_xlfn.IFNA(VLOOKUP(B945,DSNXT!C:S,5,0),"")</f>
        <v/>
      </c>
      <c r="F945" t="str">
        <f>_xlfn.IFNA(VLOOKUP(B945,DSNXT!C:S,6,0),"")</f>
        <v/>
      </c>
      <c r="G945" t="str">
        <f>_xlfn.IFNA(VLOOKUP(B945,DSNXT!C:S,7,0),"")</f>
        <v/>
      </c>
      <c r="H945" t="str">
        <f>_xlfn.IFNA(VLOOKUP(B945,DSNXT!C:S,8,0),"")</f>
        <v/>
      </c>
      <c r="I945" t="str">
        <f>_xlfn.IFNA(VLOOKUP(B945,DSNXT!C:S,9,0),"")</f>
        <v/>
      </c>
      <c r="J945" t="str">
        <f>_xlfn.IFNA(VLOOKUP(B945,DSNXT!C:S,17,0),"")</f>
        <v/>
      </c>
      <c r="K945" t="str">
        <f>_xlfn.IFNA(VLOOKUP(B945,DSNXT!C:S,10,0),"")</f>
        <v/>
      </c>
      <c r="L945">
        <v>1</v>
      </c>
    </row>
    <row r="946" spans="3:12">
      <c r="C946" t="str">
        <f>_xlfn.IFNA(VLOOKUP(B946,DSNXT!C:S,2,0),"")</f>
        <v/>
      </c>
      <c r="D946" t="str">
        <f>_xlfn.IFNA(VLOOKUP(B946,DSNXT!C:S,4,0),"")</f>
        <v/>
      </c>
      <c r="E946" t="str">
        <f>_xlfn.IFNA(VLOOKUP(B946,DSNXT!C:S,5,0),"")</f>
        <v/>
      </c>
      <c r="F946" t="str">
        <f>_xlfn.IFNA(VLOOKUP(B946,DSNXT!C:S,6,0),"")</f>
        <v/>
      </c>
      <c r="G946" t="str">
        <f>_xlfn.IFNA(VLOOKUP(B946,DSNXT!C:S,7,0),"")</f>
        <v/>
      </c>
      <c r="H946" t="str">
        <f>_xlfn.IFNA(VLOOKUP(B946,DSNXT!C:S,8,0),"")</f>
        <v/>
      </c>
      <c r="I946" t="str">
        <f>_xlfn.IFNA(VLOOKUP(B946,DSNXT!C:S,9,0),"")</f>
        <v/>
      </c>
      <c r="J946" t="str">
        <f>_xlfn.IFNA(VLOOKUP(B946,DSNXT!C:S,17,0),"")</f>
        <v/>
      </c>
      <c r="K946" t="str">
        <f>_xlfn.IFNA(VLOOKUP(B946,DSNXT!C:S,10,0),"")</f>
        <v/>
      </c>
      <c r="L946">
        <v>1</v>
      </c>
    </row>
    <row r="947" spans="3:12">
      <c r="C947" t="str">
        <f>_xlfn.IFNA(VLOOKUP(B947,DSNXT!C:S,2,0),"")</f>
        <v/>
      </c>
      <c r="D947" t="str">
        <f>_xlfn.IFNA(VLOOKUP(B947,DSNXT!C:S,4,0),"")</f>
        <v/>
      </c>
      <c r="E947" t="str">
        <f>_xlfn.IFNA(VLOOKUP(B947,DSNXT!C:S,5,0),"")</f>
        <v/>
      </c>
      <c r="F947" t="str">
        <f>_xlfn.IFNA(VLOOKUP(B947,DSNXT!C:S,6,0),"")</f>
        <v/>
      </c>
      <c r="G947" t="str">
        <f>_xlfn.IFNA(VLOOKUP(B947,DSNXT!C:S,7,0),"")</f>
        <v/>
      </c>
      <c r="H947" t="str">
        <f>_xlfn.IFNA(VLOOKUP(B947,DSNXT!C:S,8,0),"")</f>
        <v/>
      </c>
      <c r="I947" t="str">
        <f>_xlfn.IFNA(VLOOKUP(B947,DSNXT!C:S,9,0),"")</f>
        <v/>
      </c>
      <c r="J947" t="str">
        <f>_xlfn.IFNA(VLOOKUP(B947,DSNXT!C:S,17,0),"")</f>
        <v/>
      </c>
      <c r="K947" t="str">
        <f>_xlfn.IFNA(VLOOKUP(B947,DSNXT!C:S,10,0),"")</f>
        <v/>
      </c>
      <c r="L947">
        <v>1</v>
      </c>
    </row>
    <row r="948" spans="3:12">
      <c r="C948" t="str">
        <f>_xlfn.IFNA(VLOOKUP(B948,DSNXT!C:S,2,0),"")</f>
        <v/>
      </c>
      <c r="D948" t="str">
        <f>_xlfn.IFNA(VLOOKUP(B948,DSNXT!C:S,4,0),"")</f>
        <v/>
      </c>
      <c r="E948" t="str">
        <f>_xlfn.IFNA(VLOOKUP(B948,DSNXT!C:S,5,0),"")</f>
        <v/>
      </c>
      <c r="F948" t="str">
        <f>_xlfn.IFNA(VLOOKUP(B948,DSNXT!C:S,6,0),"")</f>
        <v/>
      </c>
      <c r="G948" t="str">
        <f>_xlfn.IFNA(VLOOKUP(B948,DSNXT!C:S,7,0),"")</f>
        <v/>
      </c>
      <c r="H948" t="str">
        <f>_xlfn.IFNA(VLOOKUP(B948,DSNXT!C:S,8,0),"")</f>
        <v/>
      </c>
      <c r="I948" t="str">
        <f>_xlfn.IFNA(VLOOKUP(B948,DSNXT!C:S,9,0),"")</f>
        <v/>
      </c>
      <c r="J948" t="str">
        <f>_xlfn.IFNA(VLOOKUP(B948,DSNXT!C:S,17,0),"")</f>
        <v/>
      </c>
      <c r="K948" t="str">
        <f>_xlfn.IFNA(VLOOKUP(B948,DSNXT!C:S,10,0),"")</f>
        <v/>
      </c>
      <c r="L948">
        <v>1</v>
      </c>
    </row>
    <row r="949" spans="3:12">
      <c r="C949" t="str">
        <f>_xlfn.IFNA(VLOOKUP(B949,DSNXT!C:S,2,0),"")</f>
        <v/>
      </c>
      <c r="D949" t="str">
        <f>_xlfn.IFNA(VLOOKUP(B949,DSNXT!C:S,4,0),"")</f>
        <v/>
      </c>
      <c r="E949" t="str">
        <f>_xlfn.IFNA(VLOOKUP(B949,DSNXT!C:S,5,0),"")</f>
        <v/>
      </c>
      <c r="F949" t="str">
        <f>_xlfn.IFNA(VLOOKUP(B949,DSNXT!C:S,6,0),"")</f>
        <v/>
      </c>
      <c r="G949" t="str">
        <f>_xlfn.IFNA(VLOOKUP(B949,DSNXT!C:S,7,0),"")</f>
        <v/>
      </c>
      <c r="H949" t="str">
        <f>_xlfn.IFNA(VLOOKUP(B949,DSNXT!C:S,8,0),"")</f>
        <v/>
      </c>
      <c r="I949" t="str">
        <f>_xlfn.IFNA(VLOOKUP(B949,DSNXT!C:S,9,0),"")</f>
        <v/>
      </c>
      <c r="J949" t="str">
        <f>_xlfn.IFNA(VLOOKUP(B949,DSNXT!C:S,17,0),"")</f>
        <v/>
      </c>
      <c r="K949" t="str">
        <f>_xlfn.IFNA(VLOOKUP(B949,DSNXT!C:S,10,0),"")</f>
        <v/>
      </c>
      <c r="L949">
        <v>1</v>
      </c>
    </row>
    <row r="950" spans="3:12">
      <c r="C950" t="str">
        <f>_xlfn.IFNA(VLOOKUP(B950,DSNXT!C:S,2,0),"")</f>
        <v/>
      </c>
      <c r="D950" t="str">
        <f>_xlfn.IFNA(VLOOKUP(B950,DSNXT!C:S,4,0),"")</f>
        <v/>
      </c>
      <c r="E950" t="str">
        <f>_xlfn.IFNA(VLOOKUP(B950,DSNXT!C:S,5,0),"")</f>
        <v/>
      </c>
      <c r="F950" t="str">
        <f>_xlfn.IFNA(VLOOKUP(B950,DSNXT!C:S,6,0),"")</f>
        <v/>
      </c>
      <c r="G950" t="str">
        <f>_xlfn.IFNA(VLOOKUP(B950,DSNXT!C:S,7,0),"")</f>
        <v/>
      </c>
      <c r="H950" t="str">
        <f>_xlfn.IFNA(VLOOKUP(B950,DSNXT!C:S,8,0),"")</f>
        <v/>
      </c>
      <c r="I950" t="str">
        <f>_xlfn.IFNA(VLOOKUP(B950,DSNXT!C:S,9,0),"")</f>
        <v/>
      </c>
      <c r="J950" t="str">
        <f>_xlfn.IFNA(VLOOKUP(B950,DSNXT!C:S,17,0),"")</f>
        <v/>
      </c>
      <c r="K950" t="str">
        <f>_xlfn.IFNA(VLOOKUP(B950,DSNXT!C:S,10,0),"")</f>
        <v/>
      </c>
      <c r="L950">
        <v>1</v>
      </c>
    </row>
    <row r="951" spans="3:12">
      <c r="C951" t="str">
        <f>_xlfn.IFNA(VLOOKUP(B951,DSNXT!C:S,2,0),"")</f>
        <v/>
      </c>
      <c r="D951" t="str">
        <f>_xlfn.IFNA(VLOOKUP(B951,DSNXT!C:S,4,0),"")</f>
        <v/>
      </c>
      <c r="E951" t="str">
        <f>_xlfn.IFNA(VLOOKUP(B951,DSNXT!C:S,5,0),"")</f>
        <v/>
      </c>
      <c r="F951" t="str">
        <f>_xlfn.IFNA(VLOOKUP(B951,DSNXT!C:S,6,0),"")</f>
        <v/>
      </c>
      <c r="G951" t="str">
        <f>_xlfn.IFNA(VLOOKUP(B951,DSNXT!C:S,7,0),"")</f>
        <v/>
      </c>
      <c r="H951" t="str">
        <f>_xlfn.IFNA(VLOOKUP(B951,DSNXT!C:S,8,0),"")</f>
        <v/>
      </c>
      <c r="I951" t="str">
        <f>_xlfn.IFNA(VLOOKUP(B951,DSNXT!C:S,9,0),"")</f>
        <v/>
      </c>
      <c r="J951" t="str">
        <f>_xlfn.IFNA(VLOOKUP(B951,DSNXT!C:S,17,0),"")</f>
        <v/>
      </c>
      <c r="K951" t="str">
        <f>_xlfn.IFNA(VLOOKUP(B951,DSNXT!C:S,10,0),"")</f>
        <v/>
      </c>
      <c r="L951">
        <v>1</v>
      </c>
    </row>
    <row r="952" spans="3:12">
      <c r="C952" t="str">
        <f>_xlfn.IFNA(VLOOKUP(B952,DSNXT!C:S,2,0),"")</f>
        <v/>
      </c>
      <c r="D952" t="str">
        <f>_xlfn.IFNA(VLOOKUP(B952,DSNXT!C:S,4,0),"")</f>
        <v/>
      </c>
      <c r="E952" t="str">
        <f>_xlfn.IFNA(VLOOKUP(B952,DSNXT!C:S,5,0),"")</f>
        <v/>
      </c>
      <c r="F952" t="str">
        <f>_xlfn.IFNA(VLOOKUP(B952,DSNXT!C:S,6,0),"")</f>
        <v/>
      </c>
      <c r="G952" t="str">
        <f>_xlfn.IFNA(VLOOKUP(B952,DSNXT!C:S,7,0),"")</f>
        <v/>
      </c>
      <c r="H952" t="str">
        <f>_xlfn.IFNA(VLOOKUP(B952,DSNXT!C:S,8,0),"")</f>
        <v/>
      </c>
      <c r="I952" t="str">
        <f>_xlfn.IFNA(VLOOKUP(B952,DSNXT!C:S,9,0),"")</f>
        <v/>
      </c>
      <c r="J952" t="str">
        <f>_xlfn.IFNA(VLOOKUP(B952,DSNXT!C:S,17,0),"")</f>
        <v/>
      </c>
      <c r="K952" t="str">
        <f>_xlfn.IFNA(VLOOKUP(B952,DSNXT!C:S,10,0),"")</f>
        <v/>
      </c>
      <c r="L952">
        <v>1</v>
      </c>
    </row>
    <row r="953" spans="3:12">
      <c r="C953" t="str">
        <f>_xlfn.IFNA(VLOOKUP(B953,DSNXT!C:S,2,0),"")</f>
        <v/>
      </c>
      <c r="D953" t="str">
        <f>_xlfn.IFNA(VLOOKUP(B953,DSNXT!C:S,4,0),"")</f>
        <v/>
      </c>
      <c r="E953" t="str">
        <f>_xlfn.IFNA(VLOOKUP(B953,DSNXT!C:S,5,0),"")</f>
        <v/>
      </c>
      <c r="F953" t="str">
        <f>_xlfn.IFNA(VLOOKUP(B953,DSNXT!C:S,6,0),"")</f>
        <v/>
      </c>
      <c r="G953" t="str">
        <f>_xlfn.IFNA(VLOOKUP(B953,DSNXT!C:S,7,0),"")</f>
        <v/>
      </c>
      <c r="H953" t="str">
        <f>_xlfn.IFNA(VLOOKUP(B953,DSNXT!C:S,8,0),"")</f>
        <v/>
      </c>
      <c r="I953" t="str">
        <f>_xlfn.IFNA(VLOOKUP(B953,DSNXT!C:S,9,0),"")</f>
        <v/>
      </c>
      <c r="J953" t="str">
        <f>_xlfn.IFNA(VLOOKUP(B953,DSNXT!C:S,17,0),"")</f>
        <v/>
      </c>
      <c r="K953" t="str">
        <f>_xlfn.IFNA(VLOOKUP(B953,DSNXT!C:S,10,0),"")</f>
        <v/>
      </c>
      <c r="L953">
        <v>1</v>
      </c>
    </row>
    <row r="954" spans="3:12">
      <c r="C954" t="str">
        <f>_xlfn.IFNA(VLOOKUP(B954,DSNXT!C:S,2,0),"")</f>
        <v/>
      </c>
      <c r="D954" t="str">
        <f>_xlfn.IFNA(VLOOKUP(B954,DSNXT!C:S,4,0),"")</f>
        <v/>
      </c>
      <c r="E954" t="str">
        <f>_xlfn.IFNA(VLOOKUP(B954,DSNXT!C:S,5,0),"")</f>
        <v/>
      </c>
      <c r="F954" t="str">
        <f>_xlfn.IFNA(VLOOKUP(B954,DSNXT!C:S,6,0),"")</f>
        <v/>
      </c>
      <c r="G954" t="str">
        <f>_xlfn.IFNA(VLOOKUP(B954,DSNXT!C:S,7,0),"")</f>
        <v/>
      </c>
      <c r="H954" t="str">
        <f>_xlfn.IFNA(VLOOKUP(B954,DSNXT!C:S,8,0),"")</f>
        <v/>
      </c>
      <c r="I954" t="str">
        <f>_xlfn.IFNA(VLOOKUP(B954,DSNXT!C:S,9,0),"")</f>
        <v/>
      </c>
      <c r="J954" t="str">
        <f>_xlfn.IFNA(VLOOKUP(B954,DSNXT!C:S,17,0),"")</f>
        <v/>
      </c>
      <c r="K954" t="str">
        <f>_xlfn.IFNA(VLOOKUP(B954,DSNXT!C:S,10,0),"")</f>
        <v/>
      </c>
      <c r="L954">
        <v>1</v>
      </c>
    </row>
    <row r="955" spans="3:12">
      <c r="C955" t="str">
        <f>_xlfn.IFNA(VLOOKUP(B955,DSNXT!C:S,2,0),"")</f>
        <v/>
      </c>
      <c r="D955" t="str">
        <f>_xlfn.IFNA(VLOOKUP(B955,DSNXT!C:S,4,0),"")</f>
        <v/>
      </c>
      <c r="E955" t="str">
        <f>_xlfn.IFNA(VLOOKUP(B955,DSNXT!C:S,5,0),"")</f>
        <v/>
      </c>
      <c r="F955" t="str">
        <f>_xlfn.IFNA(VLOOKUP(B955,DSNXT!C:S,6,0),"")</f>
        <v/>
      </c>
      <c r="G955" t="str">
        <f>_xlfn.IFNA(VLOOKUP(B955,DSNXT!C:S,7,0),"")</f>
        <v/>
      </c>
      <c r="H955" t="str">
        <f>_xlfn.IFNA(VLOOKUP(B955,DSNXT!C:S,8,0),"")</f>
        <v/>
      </c>
      <c r="I955" t="str">
        <f>_xlfn.IFNA(VLOOKUP(B955,DSNXT!C:S,9,0),"")</f>
        <v/>
      </c>
      <c r="J955" t="str">
        <f>_xlfn.IFNA(VLOOKUP(B955,DSNXT!C:S,17,0),"")</f>
        <v/>
      </c>
      <c r="K955" t="str">
        <f>_xlfn.IFNA(VLOOKUP(B955,DSNXT!C:S,10,0),"")</f>
        <v/>
      </c>
      <c r="L955">
        <v>1</v>
      </c>
    </row>
    <row r="956" spans="3:12">
      <c r="C956" t="str">
        <f>_xlfn.IFNA(VLOOKUP(B956,DSNXT!C:S,2,0),"")</f>
        <v/>
      </c>
      <c r="D956" t="str">
        <f>_xlfn.IFNA(VLOOKUP(B956,DSNXT!C:S,4,0),"")</f>
        <v/>
      </c>
      <c r="E956" t="str">
        <f>_xlfn.IFNA(VLOOKUP(B956,DSNXT!C:S,5,0),"")</f>
        <v/>
      </c>
      <c r="F956" t="str">
        <f>_xlfn.IFNA(VLOOKUP(B956,DSNXT!C:S,6,0),"")</f>
        <v/>
      </c>
      <c r="G956" t="str">
        <f>_xlfn.IFNA(VLOOKUP(B956,DSNXT!C:S,7,0),"")</f>
        <v/>
      </c>
      <c r="H956" t="str">
        <f>_xlfn.IFNA(VLOOKUP(B956,DSNXT!C:S,8,0),"")</f>
        <v/>
      </c>
      <c r="I956" t="str">
        <f>_xlfn.IFNA(VLOOKUP(B956,DSNXT!C:S,9,0),"")</f>
        <v/>
      </c>
      <c r="J956" t="str">
        <f>_xlfn.IFNA(VLOOKUP(B956,DSNXT!C:S,17,0),"")</f>
        <v/>
      </c>
      <c r="K956" t="str">
        <f>_xlfn.IFNA(VLOOKUP(B956,DSNXT!C:S,10,0),"")</f>
        <v/>
      </c>
      <c r="L956">
        <v>1</v>
      </c>
    </row>
    <row r="957" spans="3:12">
      <c r="C957" t="str">
        <f>_xlfn.IFNA(VLOOKUP(B957,DSNXT!C:S,2,0),"")</f>
        <v/>
      </c>
      <c r="D957" t="str">
        <f>_xlfn.IFNA(VLOOKUP(B957,DSNXT!C:S,4,0),"")</f>
        <v/>
      </c>
      <c r="E957" t="str">
        <f>_xlfn.IFNA(VLOOKUP(B957,DSNXT!C:S,5,0),"")</f>
        <v/>
      </c>
      <c r="F957" t="str">
        <f>_xlfn.IFNA(VLOOKUP(B957,DSNXT!C:S,6,0),"")</f>
        <v/>
      </c>
      <c r="G957" t="str">
        <f>_xlfn.IFNA(VLOOKUP(B957,DSNXT!C:S,7,0),"")</f>
        <v/>
      </c>
      <c r="H957" t="str">
        <f>_xlfn.IFNA(VLOOKUP(B957,DSNXT!C:S,8,0),"")</f>
        <v/>
      </c>
      <c r="I957" t="str">
        <f>_xlfn.IFNA(VLOOKUP(B957,DSNXT!C:S,9,0),"")</f>
        <v/>
      </c>
      <c r="J957" t="str">
        <f>_xlfn.IFNA(VLOOKUP(B957,DSNXT!C:S,17,0),"")</f>
        <v/>
      </c>
      <c r="K957" t="str">
        <f>_xlfn.IFNA(VLOOKUP(B957,DSNXT!C:S,10,0),"")</f>
        <v/>
      </c>
      <c r="L957">
        <v>1</v>
      </c>
    </row>
    <row r="958" spans="3:12">
      <c r="C958" t="str">
        <f>_xlfn.IFNA(VLOOKUP(B958,DSNXT!C:S,2,0),"")</f>
        <v/>
      </c>
      <c r="D958" t="str">
        <f>_xlfn.IFNA(VLOOKUP(B958,DSNXT!C:S,4,0),"")</f>
        <v/>
      </c>
      <c r="E958" t="str">
        <f>_xlfn.IFNA(VLOOKUP(B958,DSNXT!C:S,5,0),"")</f>
        <v/>
      </c>
      <c r="F958" t="str">
        <f>_xlfn.IFNA(VLOOKUP(B958,DSNXT!C:S,6,0),"")</f>
        <v/>
      </c>
      <c r="G958" t="str">
        <f>_xlfn.IFNA(VLOOKUP(B958,DSNXT!C:S,7,0),"")</f>
        <v/>
      </c>
      <c r="H958" t="str">
        <f>_xlfn.IFNA(VLOOKUP(B958,DSNXT!C:S,8,0),"")</f>
        <v/>
      </c>
      <c r="I958" t="str">
        <f>_xlfn.IFNA(VLOOKUP(B958,DSNXT!C:S,9,0),"")</f>
        <v/>
      </c>
      <c r="J958" t="str">
        <f>_xlfn.IFNA(VLOOKUP(B958,DSNXT!C:S,17,0),"")</f>
        <v/>
      </c>
      <c r="K958" t="str">
        <f>_xlfn.IFNA(VLOOKUP(B958,DSNXT!C:S,10,0),"")</f>
        <v/>
      </c>
      <c r="L958">
        <v>1</v>
      </c>
    </row>
    <row r="959" spans="3:12">
      <c r="C959" t="str">
        <f>_xlfn.IFNA(VLOOKUP(B959,DSNXT!C:S,2,0),"")</f>
        <v/>
      </c>
      <c r="D959" t="str">
        <f>_xlfn.IFNA(VLOOKUP(B959,DSNXT!C:S,4,0),"")</f>
        <v/>
      </c>
      <c r="E959" t="str">
        <f>_xlfn.IFNA(VLOOKUP(B959,DSNXT!C:S,5,0),"")</f>
        <v/>
      </c>
      <c r="F959" t="str">
        <f>_xlfn.IFNA(VLOOKUP(B959,DSNXT!C:S,6,0),"")</f>
        <v/>
      </c>
      <c r="G959" t="str">
        <f>_xlfn.IFNA(VLOOKUP(B959,DSNXT!C:S,7,0),"")</f>
        <v/>
      </c>
      <c r="H959" t="str">
        <f>_xlfn.IFNA(VLOOKUP(B959,DSNXT!C:S,8,0),"")</f>
        <v/>
      </c>
      <c r="I959" t="str">
        <f>_xlfn.IFNA(VLOOKUP(B959,DSNXT!C:S,9,0),"")</f>
        <v/>
      </c>
      <c r="J959" t="str">
        <f>_xlfn.IFNA(VLOOKUP(B959,DSNXT!C:S,17,0),"")</f>
        <v/>
      </c>
      <c r="K959" t="str">
        <f>_xlfn.IFNA(VLOOKUP(B959,DSNXT!C:S,10,0),"")</f>
        <v/>
      </c>
      <c r="L959">
        <v>1</v>
      </c>
    </row>
    <row r="960" spans="3:12">
      <c r="C960" t="str">
        <f>_xlfn.IFNA(VLOOKUP(B960,DSNXT!C:S,2,0),"")</f>
        <v/>
      </c>
      <c r="D960" t="str">
        <f>_xlfn.IFNA(VLOOKUP(B960,DSNXT!C:S,4,0),"")</f>
        <v/>
      </c>
      <c r="E960" t="str">
        <f>_xlfn.IFNA(VLOOKUP(B960,DSNXT!C:S,5,0),"")</f>
        <v/>
      </c>
      <c r="F960" t="str">
        <f>_xlfn.IFNA(VLOOKUP(B960,DSNXT!C:S,6,0),"")</f>
        <v/>
      </c>
      <c r="G960" t="str">
        <f>_xlfn.IFNA(VLOOKUP(B960,DSNXT!C:S,7,0),"")</f>
        <v/>
      </c>
      <c r="H960" t="str">
        <f>_xlfn.IFNA(VLOOKUP(B960,DSNXT!C:S,8,0),"")</f>
        <v/>
      </c>
      <c r="I960" t="str">
        <f>_xlfn.IFNA(VLOOKUP(B960,DSNXT!C:S,9,0),"")</f>
        <v/>
      </c>
      <c r="J960" t="str">
        <f>_xlfn.IFNA(VLOOKUP(B960,DSNXT!C:S,17,0),"")</f>
        <v/>
      </c>
      <c r="K960" t="str">
        <f>_xlfn.IFNA(VLOOKUP(B960,DSNXT!C:S,10,0),"")</f>
        <v/>
      </c>
      <c r="L960">
        <v>1</v>
      </c>
    </row>
    <row r="961" spans="3:12">
      <c r="C961" t="str">
        <f>_xlfn.IFNA(VLOOKUP(B961,DSNXT!C:S,2,0),"")</f>
        <v/>
      </c>
      <c r="D961" t="str">
        <f>_xlfn.IFNA(VLOOKUP(B961,DSNXT!C:S,4,0),"")</f>
        <v/>
      </c>
      <c r="E961" t="str">
        <f>_xlfn.IFNA(VLOOKUP(B961,DSNXT!C:S,5,0),"")</f>
        <v/>
      </c>
      <c r="F961" t="str">
        <f>_xlfn.IFNA(VLOOKUP(B961,DSNXT!C:S,6,0),"")</f>
        <v/>
      </c>
      <c r="G961" t="str">
        <f>_xlfn.IFNA(VLOOKUP(B961,DSNXT!C:S,7,0),"")</f>
        <v/>
      </c>
      <c r="H961" t="str">
        <f>_xlfn.IFNA(VLOOKUP(B961,DSNXT!C:S,8,0),"")</f>
        <v/>
      </c>
      <c r="I961" t="str">
        <f>_xlfn.IFNA(VLOOKUP(B961,DSNXT!C:S,9,0),"")</f>
        <v/>
      </c>
      <c r="J961" t="str">
        <f>_xlfn.IFNA(VLOOKUP(B961,DSNXT!C:S,17,0),"")</f>
        <v/>
      </c>
      <c r="K961" t="str">
        <f>_xlfn.IFNA(VLOOKUP(B961,DSNXT!C:S,10,0),"")</f>
        <v/>
      </c>
      <c r="L961">
        <v>1</v>
      </c>
    </row>
    <row r="962" spans="3:12">
      <c r="C962" t="str">
        <f>_xlfn.IFNA(VLOOKUP(B962,DSNXT!C:S,2,0),"")</f>
        <v/>
      </c>
      <c r="D962" t="str">
        <f>_xlfn.IFNA(VLOOKUP(B962,DSNXT!C:S,4,0),"")</f>
        <v/>
      </c>
      <c r="E962" t="str">
        <f>_xlfn.IFNA(VLOOKUP(B962,DSNXT!C:S,5,0),"")</f>
        <v/>
      </c>
      <c r="F962" t="str">
        <f>_xlfn.IFNA(VLOOKUP(B962,DSNXT!C:S,6,0),"")</f>
        <v/>
      </c>
      <c r="G962" t="str">
        <f>_xlfn.IFNA(VLOOKUP(B962,DSNXT!C:S,7,0),"")</f>
        <v/>
      </c>
      <c r="H962" t="str">
        <f>_xlfn.IFNA(VLOOKUP(B962,DSNXT!C:S,8,0),"")</f>
        <v/>
      </c>
      <c r="I962" t="str">
        <f>_xlfn.IFNA(VLOOKUP(B962,DSNXT!C:S,9,0),"")</f>
        <v/>
      </c>
      <c r="J962" t="str">
        <f>_xlfn.IFNA(VLOOKUP(B962,DSNXT!C:S,17,0),"")</f>
        <v/>
      </c>
      <c r="K962" t="str">
        <f>_xlfn.IFNA(VLOOKUP(B962,DSNXT!C:S,10,0),"")</f>
        <v/>
      </c>
      <c r="L962">
        <v>1</v>
      </c>
    </row>
    <row r="963" spans="3:12">
      <c r="C963" t="str">
        <f>_xlfn.IFNA(VLOOKUP(B963,DSNXT!C:S,2,0),"")</f>
        <v/>
      </c>
      <c r="D963" t="str">
        <f>_xlfn.IFNA(VLOOKUP(B963,DSNXT!C:S,4,0),"")</f>
        <v/>
      </c>
      <c r="E963" t="str">
        <f>_xlfn.IFNA(VLOOKUP(B963,DSNXT!C:S,5,0),"")</f>
        <v/>
      </c>
      <c r="F963" t="str">
        <f>_xlfn.IFNA(VLOOKUP(B963,DSNXT!C:S,6,0),"")</f>
        <v/>
      </c>
      <c r="G963" t="str">
        <f>_xlfn.IFNA(VLOOKUP(B963,DSNXT!C:S,7,0),"")</f>
        <v/>
      </c>
      <c r="H963" t="str">
        <f>_xlfn.IFNA(VLOOKUP(B963,DSNXT!C:S,8,0),"")</f>
        <v/>
      </c>
      <c r="I963" t="str">
        <f>_xlfn.IFNA(VLOOKUP(B963,DSNXT!C:S,9,0),"")</f>
        <v/>
      </c>
      <c r="J963" t="str">
        <f>_xlfn.IFNA(VLOOKUP(B963,DSNXT!C:S,17,0),"")</f>
        <v/>
      </c>
      <c r="K963" t="str">
        <f>_xlfn.IFNA(VLOOKUP(B963,DSNXT!C:S,10,0),"")</f>
        <v/>
      </c>
      <c r="L963">
        <v>1</v>
      </c>
    </row>
    <row r="964" spans="3:12">
      <c r="C964" t="str">
        <f>_xlfn.IFNA(VLOOKUP(B964,DSNXT!C:S,2,0),"")</f>
        <v/>
      </c>
      <c r="D964" t="str">
        <f>_xlfn.IFNA(VLOOKUP(B964,DSNXT!C:S,4,0),"")</f>
        <v/>
      </c>
      <c r="E964" t="str">
        <f>_xlfn.IFNA(VLOOKUP(B964,DSNXT!C:S,5,0),"")</f>
        <v/>
      </c>
      <c r="F964" t="str">
        <f>_xlfn.IFNA(VLOOKUP(B964,DSNXT!C:S,6,0),"")</f>
        <v/>
      </c>
      <c r="G964" t="str">
        <f>_xlfn.IFNA(VLOOKUP(B964,DSNXT!C:S,7,0),"")</f>
        <v/>
      </c>
      <c r="H964" t="str">
        <f>_xlfn.IFNA(VLOOKUP(B964,DSNXT!C:S,8,0),"")</f>
        <v/>
      </c>
      <c r="I964" t="str">
        <f>_xlfn.IFNA(VLOOKUP(B964,DSNXT!C:S,9,0),"")</f>
        <v/>
      </c>
      <c r="J964" t="str">
        <f>_xlfn.IFNA(VLOOKUP(B964,DSNXT!C:S,17,0),"")</f>
        <v/>
      </c>
      <c r="K964" t="str">
        <f>_xlfn.IFNA(VLOOKUP(B964,DSNXT!C:S,10,0),"")</f>
        <v/>
      </c>
      <c r="L964">
        <v>1</v>
      </c>
    </row>
    <row r="965" spans="3:12">
      <c r="C965" t="str">
        <f>_xlfn.IFNA(VLOOKUP(B965,DSNXT!C:S,2,0),"")</f>
        <v/>
      </c>
      <c r="D965" t="str">
        <f>_xlfn.IFNA(VLOOKUP(B965,DSNXT!C:S,4,0),"")</f>
        <v/>
      </c>
      <c r="E965" t="str">
        <f>_xlfn.IFNA(VLOOKUP(B965,DSNXT!C:S,5,0),"")</f>
        <v/>
      </c>
      <c r="F965" t="str">
        <f>_xlfn.IFNA(VLOOKUP(B965,DSNXT!C:S,6,0),"")</f>
        <v/>
      </c>
      <c r="G965" t="str">
        <f>_xlfn.IFNA(VLOOKUP(B965,DSNXT!C:S,7,0),"")</f>
        <v/>
      </c>
      <c r="H965" t="str">
        <f>_xlfn.IFNA(VLOOKUP(B965,DSNXT!C:S,8,0),"")</f>
        <v/>
      </c>
      <c r="I965" t="str">
        <f>_xlfn.IFNA(VLOOKUP(B965,DSNXT!C:S,9,0),"")</f>
        <v/>
      </c>
      <c r="J965" t="str">
        <f>_xlfn.IFNA(VLOOKUP(B965,DSNXT!C:S,17,0),"")</f>
        <v/>
      </c>
      <c r="K965" t="str">
        <f>_xlfn.IFNA(VLOOKUP(B965,DSNXT!C:S,10,0),"")</f>
        <v/>
      </c>
      <c r="L965">
        <v>1</v>
      </c>
    </row>
    <row r="966" spans="3:12">
      <c r="C966" t="str">
        <f>_xlfn.IFNA(VLOOKUP(B966,DSNXT!C:S,2,0),"")</f>
        <v/>
      </c>
      <c r="D966" t="str">
        <f>_xlfn.IFNA(VLOOKUP(B966,DSNXT!C:S,4,0),"")</f>
        <v/>
      </c>
      <c r="E966" t="str">
        <f>_xlfn.IFNA(VLOOKUP(B966,DSNXT!C:S,5,0),"")</f>
        <v/>
      </c>
      <c r="F966" t="str">
        <f>_xlfn.IFNA(VLOOKUP(B966,DSNXT!C:S,6,0),"")</f>
        <v/>
      </c>
      <c r="G966" t="str">
        <f>_xlfn.IFNA(VLOOKUP(B966,DSNXT!C:S,7,0),"")</f>
        <v/>
      </c>
      <c r="H966" t="str">
        <f>_xlfn.IFNA(VLOOKUP(B966,DSNXT!C:S,8,0),"")</f>
        <v/>
      </c>
      <c r="I966" t="str">
        <f>_xlfn.IFNA(VLOOKUP(B966,DSNXT!C:S,9,0),"")</f>
        <v/>
      </c>
      <c r="J966" t="str">
        <f>_xlfn.IFNA(VLOOKUP(B966,DSNXT!C:S,17,0),"")</f>
        <v/>
      </c>
      <c r="K966" t="str">
        <f>_xlfn.IFNA(VLOOKUP(B966,DSNXT!C:S,10,0),"")</f>
        <v/>
      </c>
      <c r="L966">
        <v>1</v>
      </c>
    </row>
    <row r="967" spans="3:12">
      <c r="C967" t="str">
        <f>_xlfn.IFNA(VLOOKUP(B967,DSNXT!C:S,2,0),"")</f>
        <v/>
      </c>
      <c r="D967" t="str">
        <f>_xlfn.IFNA(VLOOKUP(B967,DSNXT!C:S,4,0),"")</f>
        <v/>
      </c>
      <c r="E967" t="str">
        <f>_xlfn.IFNA(VLOOKUP(B967,DSNXT!C:S,5,0),"")</f>
        <v/>
      </c>
      <c r="F967" t="str">
        <f>_xlfn.IFNA(VLOOKUP(B967,DSNXT!C:S,6,0),"")</f>
        <v/>
      </c>
      <c r="G967" t="str">
        <f>_xlfn.IFNA(VLOOKUP(B967,DSNXT!C:S,7,0),"")</f>
        <v/>
      </c>
      <c r="H967" t="str">
        <f>_xlfn.IFNA(VLOOKUP(B967,DSNXT!C:S,8,0),"")</f>
        <v/>
      </c>
      <c r="I967" t="str">
        <f>_xlfn.IFNA(VLOOKUP(B967,DSNXT!C:S,9,0),"")</f>
        <v/>
      </c>
      <c r="J967" t="str">
        <f>_xlfn.IFNA(VLOOKUP(B967,DSNXT!C:S,17,0),"")</f>
        <v/>
      </c>
      <c r="K967" t="str">
        <f>_xlfn.IFNA(VLOOKUP(B967,DSNXT!C:S,10,0),"")</f>
        <v/>
      </c>
      <c r="L967">
        <v>1</v>
      </c>
    </row>
    <row r="968" spans="3:12">
      <c r="C968" t="str">
        <f>_xlfn.IFNA(VLOOKUP(B968,DSNXT!C:S,2,0),"")</f>
        <v/>
      </c>
      <c r="D968" t="str">
        <f>_xlfn.IFNA(VLOOKUP(B968,DSNXT!C:S,4,0),"")</f>
        <v/>
      </c>
      <c r="E968" t="str">
        <f>_xlfn.IFNA(VLOOKUP(B968,DSNXT!C:S,5,0),"")</f>
        <v/>
      </c>
      <c r="F968" t="str">
        <f>_xlfn.IFNA(VLOOKUP(B968,DSNXT!C:S,6,0),"")</f>
        <v/>
      </c>
      <c r="G968" t="str">
        <f>_xlfn.IFNA(VLOOKUP(B968,DSNXT!C:S,7,0),"")</f>
        <v/>
      </c>
      <c r="H968" t="str">
        <f>_xlfn.IFNA(VLOOKUP(B968,DSNXT!C:S,8,0),"")</f>
        <v/>
      </c>
      <c r="I968" t="str">
        <f>_xlfn.IFNA(VLOOKUP(B968,DSNXT!C:S,9,0),"")</f>
        <v/>
      </c>
      <c r="J968" t="str">
        <f>_xlfn.IFNA(VLOOKUP(B968,DSNXT!C:S,17,0),"")</f>
        <v/>
      </c>
      <c r="K968" t="str">
        <f>_xlfn.IFNA(VLOOKUP(B968,DSNXT!C:S,10,0),"")</f>
        <v/>
      </c>
      <c r="L968">
        <v>1</v>
      </c>
    </row>
    <row r="969" spans="3:12">
      <c r="C969" t="str">
        <f>_xlfn.IFNA(VLOOKUP(B969,DSNXT!C:S,2,0),"")</f>
        <v/>
      </c>
      <c r="D969" t="str">
        <f>_xlfn.IFNA(VLOOKUP(B969,DSNXT!C:S,4,0),"")</f>
        <v/>
      </c>
      <c r="E969" t="str">
        <f>_xlfn.IFNA(VLOOKUP(B969,DSNXT!C:S,5,0),"")</f>
        <v/>
      </c>
      <c r="F969" t="str">
        <f>_xlfn.IFNA(VLOOKUP(B969,DSNXT!C:S,6,0),"")</f>
        <v/>
      </c>
      <c r="G969" t="str">
        <f>_xlfn.IFNA(VLOOKUP(B969,DSNXT!C:S,7,0),"")</f>
        <v/>
      </c>
      <c r="H969" t="str">
        <f>_xlfn.IFNA(VLOOKUP(B969,DSNXT!C:S,8,0),"")</f>
        <v/>
      </c>
      <c r="I969" t="str">
        <f>_xlfn.IFNA(VLOOKUP(B969,DSNXT!C:S,9,0),"")</f>
        <v/>
      </c>
      <c r="J969" t="str">
        <f>_xlfn.IFNA(VLOOKUP(B969,DSNXT!C:S,17,0),"")</f>
        <v/>
      </c>
      <c r="K969" t="str">
        <f>_xlfn.IFNA(VLOOKUP(B969,DSNXT!C:S,10,0),"")</f>
        <v/>
      </c>
      <c r="L969">
        <v>1</v>
      </c>
    </row>
    <row r="970" spans="3:12">
      <c r="C970" t="str">
        <f>_xlfn.IFNA(VLOOKUP(B970,DSNXT!C:S,2,0),"")</f>
        <v/>
      </c>
      <c r="D970" t="str">
        <f>_xlfn.IFNA(VLOOKUP(B970,DSNXT!C:S,4,0),"")</f>
        <v/>
      </c>
      <c r="E970" t="str">
        <f>_xlfn.IFNA(VLOOKUP(B970,DSNXT!C:S,5,0),"")</f>
        <v/>
      </c>
      <c r="F970" t="str">
        <f>_xlfn.IFNA(VLOOKUP(B970,DSNXT!C:S,6,0),"")</f>
        <v/>
      </c>
      <c r="G970" t="str">
        <f>_xlfn.IFNA(VLOOKUP(B970,DSNXT!C:S,7,0),"")</f>
        <v/>
      </c>
      <c r="H970" t="str">
        <f>_xlfn.IFNA(VLOOKUP(B970,DSNXT!C:S,8,0),"")</f>
        <v/>
      </c>
      <c r="I970" t="str">
        <f>_xlfn.IFNA(VLOOKUP(B970,DSNXT!C:S,9,0),"")</f>
        <v/>
      </c>
      <c r="J970" t="str">
        <f>_xlfn.IFNA(VLOOKUP(B970,DSNXT!C:S,17,0),"")</f>
        <v/>
      </c>
      <c r="K970" t="str">
        <f>_xlfn.IFNA(VLOOKUP(B970,DSNXT!C:S,10,0),"")</f>
        <v/>
      </c>
      <c r="L970">
        <v>1</v>
      </c>
    </row>
    <row r="971" spans="3:12">
      <c r="C971" t="str">
        <f>_xlfn.IFNA(VLOOKUP(B971,DSNXT!C:S,2,0),"")</f>
        <v/>
      </c>
      <c r="D971" t="str">
        <f>_xlfn.IFNA(VLOOKUP(B971,DSNXT!C:S,4,0),"")</f>
        <v/>
      </c>
      <c r="E971" t="str">
        <f>_xlfn.IFNA(VLOOKUP(B971,DSNXT!C:S,5,0),"")</f>
        <v/>
      </c>
      <c r="F971" t="str">
        <f>_xlfn.IFNA(VLOOKUP(B971,DSNXT!C:S,6,0),"")</f>
        <v/>
      </c>
      <c r="G971" t="str">
        <f>_xlfn.IFNA(VLOOKUP(B971,DSNXT!C:S,7,0),"")</f>
        <v/>
      </c>
      <c r="H971" t="str">
        <f>_xlfn.IFNA(VLOOKUP(B971,DSNXT!C:S,8,0),"")</f>
        <v/>
      </c>
      <c r="I971" t="str">
        <f>_xlfn.IFNA(VLOOKUP(B971,DSNXT!C:S,9,0),"")</f>
        <v/>
      </c>
      <c r="J971" t="str">
        <f>_xlfn.IFNA(VLOOKUP(B971,DSNXT!C:S,17,0),"")</f>
        <v/>
      </c>
      <c r="K971" t="str">
        <f>_xlfn.IFNA(VLOOKUP(B971,DSNXT!C:S,10,0),"")</f>
        <v/>
      </c>
      <c r="L971">
        <v>1</v>
      </c>
    </row>
    <row r="972" spans="3:12">
      <c r="C972" t="str">
        <f>_xlfn.IFNA(VLOOKUP(B972,DSNXT!C:S,2,0),"")</f>
        <v/>
      </c>
      <c r="D972" t="str">
        <f>_xlfn.IFNA(VLOOKUP(B972,DSNXT!C:S,4,0),"")</f>
        <v/>
      </c>
      <c r="E972" t="str">
        <f>_xlfn.IFNA(VLOOKUP(B972,DSNXT!C:S,5,0),"")</f>
        <v/>
      </c>
      <c r="F972" t="str">
        <f>_xlfn.IFNA(VLOOKUP(B972,DSNXT!C:S,6,0),"")</f>
        <v/>
      </c>
      <c r="G972" t="str">
        <f>_xlfn.IFNA(VLOOKUP(B972,DSNXT!C:S,7,0),"")</f>
        <v/>
      </c>
      <c r="H972" t="str">
        <f>_xlfn.IFNA(VLOOKUP(B972,DSNXT!C:S,8,0),"")</f>
        <v/>
      </c>
      <c r="I972" t="str">
        <f>_xlfn.IFNA(VLOOKUP(B972,DSNXT!C:S,9,0),"")</f>
        <v/>
      </c>
      <c r="J972" t="str">
        <f>_xlfn.IFNA(VLOOKUP(B972,DSNXT!C:S,17,0),"")</f>
        <v/>
      </c>
      <c r="K972" t="str">
        <f>_xlfn.IFNA(VLOOKUP(B972,DSNXT!C:S,10,0),"")</f>
        <v/>
      </c>
      <c r="L972">
        <v>1</v>
      </c>
    </row>
    <row r="973" spans="3:12">
      <c r="C973" t="str">
        <f>_xlfn.IFNA(VLOOKUP(B973,DSNXT!C:S,2,0),"")</f>
        <v/>
      </c>
      <c r="D973" t="str">
        <f>_xlfn.IFNA(VLOOKUP(B973,DSNXT!C:S,4,0),"")</f>
        <v/>
      </c>
      <c r="E973" t="str">
        <f>_xlfn.IFNA(VLOOKUP(B973,DSNXT!C:S,5,0),"")</f>
        <v/>
      </c>
      <c r="F973" t="str">
        <f>_xlfn.IFNA(VLOOKUP(B973,DSNXT!C:S,6,0),"")</f>
        <v/>
      </c>
      <c r="G973" t="str">
        <f>_xlfn.IFNA(VLOOKUP(B973,DSNXT!C:S,7,0),"")</f>
        <v/>
      </c>
      <c r="H973" t="str">
        <f>_xlfn.IFNA(VLOOKUP(B973,DSNXT!C:S,8,0),"")</f>
        <v/>
      </c>
      <c r="I973" t="str">
        <f>_xlfn.IFNA(VLOOKUP(B973,DSNXT!C:S,9,0),"")</f>
        <v/>
      </c>
      <c r="J973" t="str">
        <f>_xlfn.IFNA(VLOOKUP(B973,DSNXT!C:S,17,0),"")</f>
        <v/>
      </c>
      <c r="K973" t="str">
        <f>_xlfn.IFNA(VLOOKUP(B973,DSNXT!C:S,10,0),"")</f>
        <v/>
      </c>
      <c r="L973">
        <v>1</v>
      </c>
    </row>
    <row r="974" spans="3:12">
      <c r="C974" t="str">
        <f>_xlfn.IFNA(VLOOKUP(B974,DSNXT!C:S,2,0),"")</f>
        <v/>
      </c>
      <c r="D974" t="str">
        <f>_xlfn.IFNA(VLOOKUP(B974,DSNXT!C:S,4,0),"")</f>
        <v/>
      </c>
      <c r="E974" t="str">
        <f>_xlfn.IFNA(VLOOKUP(B974,DSNXT!C:S,5,0),"")</f>
        <v/>
      </c>
      <c r="F974" t="str">
        <f>_xlfn.IFNA(VLOOKUP(B974,DSNXT!C:S,6,0),"")</f>
        <v/>
      </c>
      <c r="G974" t="str">
        <f>_xlfn.IFNA(VLOOKUP(B974,DSNXT!C:S,7,0),"")</f>
        <v/>
      </c>
      <c r="H974" t="str">
        <f>_xlfn.IFNA(VLOOKUP(B974,DSNXT!C:S,8,0),"")</f>
        <v/>
      </c>
      <c r="I974" t="str">
        <f>_xlfn.IFNA(VLOOKUP(B974,DSNXT!C:S,9,0),"")</f>
        <v/>
      </c>
      <c r="J974" t="str">
        <f>_xlfn.IFNA(VLOOKUP(B974,DSNXT!C:S,17,0),"")</f>
        <v/>
      </c>
      <c r="K974" t="str">
        <f>_xlfn.IFNA(VLOOKUP(B974,DSNXT!C:S,10,0),"")</f>
        <v/>
      </c>
      <c r="L974">
        <v>1</v>
      </c>
    </row>
    <row r="975" spans="3:12">
      <c r="C975" t="str">
        <f>_xlfn.IFNA(VLOOKUP(B975,DSNXT!C:S,2,0),"")</f>
        <v/>
      </c>
      <c r="D975" t="str">
        <f>_xlfn.IFNA(VLOOKUP(B975,DSNXT!C:S,4,0),"")</f>
        <v/>
      </c>
      <c r="E975" t="str">
        <f>_xlfn.IFNA(VLOOKUP(B975,DSNXT!C:S,5,0),"")</f>
        <v/>
      </c>
      <c r="F975" t="str">
        <f>_xlfn.IFNA(VLOOKUP(B975,DSNXT!C:S,6,0),"")</f>
        <v/>
      </c>
      <c r="G975" t="str">
        <f>_xlfn.IFNA(VLOOKUP(B975,DSNXT!C:S,7,0),"")</f>
        <v/>
      </c>
      <c r="H975" t="str">
        <f>_xlfn.IFNA(VLOOKUP(B975,DSNXT!C:S,8,0),"")</f>
        <v/>
      </c>
      <c r="I975" t="str">
        <f>_xlfn.IFNA(VLOOKUP(B975,DSNXT!C:S,9,0),"")</f>
        <v/>
      </c>
      <c r="J975" t="str">
        <f>_xlfn.IFNA(VLOOKUP(B975,DSNXT!C:S,17,0),"")</f>
        <v/>
      </c>
      <c r="K975" t="str">
        <f>_xlfn.IFNA(VLOOKUP(B975,DSNXT!C:S,10,0),"")</f>
        <v/>
      </c>
      <c r="L975">
        <v>1</v>
      </c>
    </row>
    <row r="976" spans="3:12">
      <c r="C976" t="str">
        <f>_xlfn.IFNA(VLOOKUP(B976,DSNXT!C:S,2,0),"")</f>
        <v/>
      </c>
      <c r="D976" t="str">
        <f>_xlfn.IFNA(VLOOKUP(B976,DSNXT!C:S,4,0),"")</f>
        <v/>
      </c>
      <c r="E976" t="str">
        <f>_xlfn.IFNA(VLOOKUP(B976,DSNXT!C:S,5,0),"")</f>
        <v/>
      </c>
      <c r="F976" t="str">
        <f>_xlfn.IFNA(VLOOKUP(B976,DSNXT!C:S,6,0),"")</f>
        <v/>
      </c>
      <c r="G976" t="str">
        <f>_xlfn.IFNA(VLOOKUP(B976,DSNXT!C:S,7,0),"")</f>
        <v/>
      </c>
      <c r="H976" t="str">
        <f>_xlfn.IFNA(VLOOKUP(B976,DSNXT!C:S,8,0),"")</f>
        <v/>
      </c>
      <c r="I976" t="str">
        <f>_xlfn.IFNA(VLOOKUP(B976,DSNXT!C:S,9,0),"")</f>
        <v/>
      </c>
      <c r="J976" t="str">
        <f>_xlfn.IFNA(VLOOKUP(B976,DSNXT!C:S,17,0),"")</f>
        <v/>
      </c>
      <c r="K976" t="str">
        <f>_xlfn.IFNA(VLOOKUP(B976,DSNXT!C:S,10,0),"")</f>
        <v/>
      </c>
      <c r="L976">
        <v>1</v>
      </c>
    </row>
    <row r="977" spans="3:12">
      <c r="C977" t="str">
        <f>_xlfn.IFNA(VLOOKUP(B977,DSNXT!C:S,2,0),"")</f>
        <v/>
      </c>
      <c r="D977" t="str">
        <f>_xlfn.IFNA(VLOOKUP(B977,DSNXT!C:S,4,0),"")</f>
        <v/>
      </c>
      <c r="E977" t="str">
        <f>_xlfn.IFNA(VLOOKUP(B977,DSNXT!C:S,5,0),"")</f>
        <v/>
      </c>
      <c r="F977" t="str">
        <f>_xlfn.IFNA(VLOOKUP(B977,DSNXT!C:S,6,0),"")</f>
        <v/>
      </c>
      <c r="G977" t="str">
        <f>_xlfn.IFNA(VLOOKUP(B977,DSNXT!C:S,7,0),"")</f>
        <v/>
      </c>
      <c r="H977" t="str">
        <f>_xlfn.IFNA(VLOOKUP(B977,DSNXT!C:S,8,0),"")</f>
        <v/>
      </c>
      <c r="I977" t="str">
        <f>_xlfn.IFNA(VLOOKUP(B977,DSNXT!C:S,9,0),"")</f>
        <v/>
      </c>
      <c r="J977" t="str">
        <f>_xlfn.IFNA(VLOOKUP(B977,DSNXT!C:S,17,0),"")</f>
        <v/>
      </c>
      <c r="K977" t="str">
        <f>_xlfn.IFNA(VLOOKUP(B977,DSNXT!C:S,10,0),"")</f>
        <v/>
      </c>
      <c r="L977">
        <v>1</v>
      </c>
    </row>
    <row r="978" spans="3:12">
      <c r="C978" t="str">
        <f>_xlfn.IFNA(VLOOKUP(B978,DSNXT!C:S,2,0),"")</f>
        <v/>
      </c>
      <c r="D978" t="str">
        <f>_xlfn.IFNA(VLOOKUP(B978,DSNXT!C:S,4,0),"")</f>
        <v/>
      </c>
      <c r="E978" t="str">
        <f>_xlfn.IFNA(VLOOKUP(B978,DSNXT!C:S,5,0),"")</f>
        <v/>
      </c>
      <c r="F978" t="str">
        <f>_xlfn.IFNA(VLOOKUP(B978,DSNXT!C:S,6,0),"")</f>
        <v/>
      </c>
      <c r="G978" t="str">
        <f>_xlfn.IFNA(VLOOKUP(B978,DSNXT!C:S,7,0),"")</f>
        <v/>
      </c>
      <c r="H978" t="str">
        <f>_xlfn.IFNA(VLOOKUP(B978,DSNXT!C:S,8,0),"")</f>
        <v/>
      </c>
      <c r="I978" t="str">
        <f>_xlfn.IFNA(VLOOKUP(B978,DSNXT!C:S,9,0),"")</f>
        <v/>
      </c>
      <c r="J978" t="str">
        <f>_xlfn.IFNA(VLOOKUP(B978,DSNXT!C:S,17,0),"")</f>
        <v/>
      </c>
      <c r="K978" t="str">
        <f>_xlfn.IFNA(VLOOKUP(B978,DSNXT!C:S,10,0),"")</f>
        <v/>
      </c>
      <c r="L978">
        <v>1</v>
      </c>
    </row>
    <row r="979" spans="3:12">
      <c r="C979" t="str">
        <f>_xlfn.IFNA(VLOOKUP(B979,DSNXT!C:S,2,0),"")</f>
        <v/>
      </c>
      <c r="D979" t="str">
        <f>_xlfn.IFNA(VLOOKUP(B979,DSNXT!C:S,4,0),"")</f>
        <v/>
      </c>
      <c r="E979" t="str">
        <f>_xlfn.IFNA(VLOOKUP(B979,DSNXT!C:S,5,0),"")</f>
        <v/>
      </c>
      <c r="F979" t="str">
        <f>_xlfn.IFNA(VLOOKUP(B979,DSNXT!C:S,6,0),"")</f>
        <v/>
      </c>
      <c r="G979" t="str">
        <f>_xlfn.IFNA(VLOOKUP(B979,DSNXT!C:S,7,0),"")</f>
        <v/>
      </c>
      <c r="H979" t="str">
        <f>_xlfn.IFNA(VLOOKUP(B979,DSNXT!C:S,8,0),"")</f>
        <v/>
      </c>
      <c r="I979" t="str">
        <f>_xlfn.IFNA(VLOOKUP(B979,DSNXT!C:S,9,0),"")</f>
        <v/>
      </c>
      <c r="J979" t="str">
        <f>_xlfn.IFNA(VLOOKUP(B979,DSNXT!C:S,17,0),"")</f>
        <v/>
      </c>
      <c r="K979" t="str">
        <f>_xlfn.IFNA(VLOOKUP(B979,DSNXT!C:S,10,0),"")</f>
        <v/>
      </c>
      <c r="L979">
        <v>1</v>
      </c>
    </row>
    <row r="980" spans="3:12">
      <c r="C980" t="str">
        <f>_xlfn.IFNA(VLOOKUP(B980,DSNXT!C:S,2,0),"")</f>
        <v/>
      </c>
      <c r="D980" t="str">
        <f>_xlfn.IFNA(VLOOKUP(B980,DSNXT!C:S,4,0),"")</f>
        <v/>
      </c>
      <c r="E980" t="str">
        <f>_xlfn.IFNA(VLOOKUP(B980,DSNXT!C:S,5,0),"")</f>
        <v/>
      </c>
      <c r="F980" t="str">
        <f>_xlfn.IFNA(VLOOKUP(B980,DSNXT!C:S,6,0),"")</f>
        <v/>
      </c>
      <c r="G980" t="str">
        <f>_xlfn.IFNA(VLOOKUP(B980,DSNXT!C:S,7,0),"")</f>
        <v/>
      </c>
      <c r="H980" t="str">
        <f>_xlfn.IFNA(VLOOKUP(B980,DSNXT!C:S,8,0),"")</f>
        <v/>
      </c>
      <c r="I980" t="str">
        <f>_xlfn.IFNA(VLOOKUP(B980,DSNXT!C:S,9,0),"")</f>
        <v/>
      </c>
      <c r="J980" t="str">
        <f>_xlfn.IFNA(VLOOKUP(B980,DSNXT!C:S,17,0),"")</f>
        <v/>
      </c>
      <c r="K980" t="str">
        <f>_xlfn.IFNA(VLOOKUP(B980,DSNXT!C:S,10,0),"")</f>
        <v/>
      </c>
      <c r="L980">
        <v>1</v>
      </c>
    </row>
    <row r="981" spans="3:12">
      <c r="C981" t="str">
        <f>_xlfn.IFNA(VLOOKUP(B981,DSNXT!C:S,2,0),"")</f>
        <v/>
      </c>
      <c r="D981" t="str">
        <f>_xlfn.IFNA(VLOOKUP(B981,DSNXT!C:S,4,0),"")</f>
        <v/>
      </c>
      <c r="E981" t="str">
        <f>_xlfn.IFNA(VLOOKUP(B981,DSNXT!C:S,5,0),"")</f>
        <v/>
      </c>
      <c r="F981" t="str">
        <f>_xlfn.IFNA(VLOOKUP(B981,DSNXT!C:S,6,0),"")</f>
        <v/>
      </c>
      <c r="G981" t="str">
        <f>_xlfn.IFNA(VLOOKUP(B981,DSNXT!C:S,7,0),"")</f>
        <v/>
      </c>
      <c r="H981" t="str">
        <f>_xlfn.IFNA(VLOOKUP(B981,DSNXT!C:S,8,0),"")</f>
        <v/>
      </c>
      <c r="I981" t="str">
        <f>_xlfn.IFNA(VLOOKUP(B981,DSNXT!C:S,9,0),"")</f>
        <v/>
      </c>
      <c r="J981" t="str">
        <f>_xlfn.IFNA(VLOOKUP(B981,DSNXT!C:S,17,0),"")</f>
        <v/>
      </c>
      <c r="K981" t="str">
        <f>_xlfn.IFNA(VLOOKUP(B981,DSNXT!C:S,10,0),"")</f>
        <v/>
      </c>
      <c r="L981">
        <v>1</v>
      </c>
    </row>
    <row r="982" spans="3:12">
      <c r="C982" t="str">
        <f>_xlfn.IFNA(VLOOKUP(B982,DSNXT!C:S,2,0),"")</f>
        <v/>
      </c>
      <c r="D982" t="str">
        <f>_xlfn.IFNA(VLOOKUP(B982,DSNXT!C:S,4,0),"")</f>
        <v/>
      </c>
      <c r="E982" t="str">
        <f>_xlfn.IFNA(VLOOKUP(B982,DSNXT!C:S,5,0),"")</f>
        <v/>
      </c>
      <c r="F982" t="str">
        <f>_xlfn.IFNA(VLOOKUP(B982,DSNXT!C:S,6,0),"")</f>
        <v/>
      </c>
      <c r="G982" t="str">
        <f>_xlfn.IFNA(VLOOKUP(B982,DSNXT!C:S,7,0),"")</f>
        <v/>
      </c>
      <c r="H982" t="str">
        <f>_xlfn.IFNA(VLOOKUP(B982,DSNXT!C:S,8,0),"")</f>
        <v/>
      </c>
      <c r="I982" t="str">
        <f>_xlfn.IFNA(VLOOKUP(B982,DSNXT!C:S,9,0),"")</f>
        <v/>
      </c>
      <c r="J982" t="str">
        <f>_xlfn.IFNA(VLOOKUP(B982,DSNXT!C:S,17,0),"")</f>
        <v/>
      </c>
      <c r="K982" t="str">
        <f>_xlfn.IFNA(VLOOKUP(B982,DSNXT!C:S,10,0),"")</f>
        <v/>
      </c>
      <c r="L982">
        <v>1</v>
      </c>
    </row>
    <row r="983" spans="3:12">
      <c r="C983" t="str">
        <f>_xlfn.IFNA(VLOOKUP(B983,DSNXT!C:S,2,0),"")</f>
        <v/>
      </c>
      <c r="D983" t="str">
        <f>_xlfn.IFNA(VLOOKUP(B983,DSNXT!C:S,4,0),"")</f>
        <v/>
      </c>
      <c r="E983" t="str">
        <f>_xlfn.IFNA(VLOOKUP(B983,DSNXT!C:S,5,0),"")</f>
        <v/>
      </c>
      <c r="F983" t="str">
        <f>_xlfn.IFNA(VLOOKUP(B983,DSNXT!C:S,6,0),"")</f>
        <v/>
      </c>
      <c r="G983" t="str">
        <f>_xlfn.IFNA(VLOOKUP(B983,DSNXT!C:S,7,0),"")</f>
        <v/>
      </c>
      <c r="H983" t="str">
        <f>_xlfn.IFNA(VLOOKUP(B983,DSNXT!C:S,8,0),"")</f>
        <v/>
      </c>
      <c r="I983" t="str">
        <f>_xlfn.IFNA(VLOOKUP(B983,DSNXT!C:S,9,0),"")</f>
        <v/>
      </c>
      <c r="J983" t="str">
        <f>_xlfn.IFNA(VLOOKUP(B983,DSNXT!C:S,17,0),"")</f>
        <v/>
      </c>
      <c r="K983" t="str">
        <f>_xlfn.IFNA(VLOOKUP(B983,DSNXT!C:S,10,0),"")</f>
        <v/>
      </c>
      <c r="L983">
        <v>1</v>
      </c>
    </row>
    <row r="984" spans="3:12">
      <c r="C984" t="str">
        <f>_xlfn.IFNA(VLOOKUP(B984,DSNXT!C:S,2,0),"")</f>
        <v/>
      </c>
      <c r="D984" t="str">
        <f>_xlfn.IFNA(VLOOKUP(B984,DSNXT!C:S,4,0),"")</f>
        <v/>
      </c>
      <c r="E984" t="str">
        <f>_xlfn.IFNA(VLOOKUP(B984,DSNXT!C:S,5,0),"")</f>
        <v/>
      </c>
      <c r="F984" t="str">
        <f>_xlfn.IFNA(VLOOKUP(B984,DSNXT!C:S,6,0),"")</f>
        <v/>
      </c>
      <c r="G984" t="str">
        <f>_xlfn.IFNA(VLOOKUP(B984,DSNXT!C:S,7,0),"")</f>
        <v/>
      </c>
      <c r="H984" t="str">
        <f>_xlfn.IFNA(VLOOKUP(B984,DSNXT!C:S,8,0),"")</f>
        <v/>
      </c>
      <c r="I984" t="str">
        <f>_xlfn.IFNA(VLOOKUP(B984,DSNXT!C:S,9,0),"")</f>
        <v/>
      </c>
      <c r="J984" t="str">
        <f>_xlfn.IFNA(VLOOKUP(B984,DSNXT!C:S,17,0),"")</f>
        <v/>
      </c>
      <c r="K984" t="str">
        <f>_xlfn.IFNA(VLOOKUP(B984,DSNXT!C:S,10,0),"")</f>
        <v/>
      </c>
      <c r="L984">
        <v>1</v>
      </c>
    </row>
    <row r="985" spans="3:12">
      <c r="C985" t="str">
        <f>_xlfn.IFNA(VLOOKUP(B985,DSNXT!C:S,2,0),"")</f>
        <v/>
      </c>
      <c r="D985" t="str">
        <f>_xlfn.IFNA(VLOOKUP(B985,DSNXT!C:S,4,0),"")</f>
        <v/>
      </c>
      <c r="E985" t="str">
        <f>_xlfn.IFNA(VLOOKUP(B985,DSNXT!C:S,5,0),"")</f>
        <v/>
      </c>
      <c r="F985" t="str">
        <f>_xlfn.IFNA(VLOOKUP(B985,DSNXT!C:S,6,0),"")</f>
        <v/>
      </c>
      <c r="G985" t="str">
        <f>_xlfn.IFNA(VLOOKUP(B985,DSNXT!C:S,7,0),"")</f>
        <v/>
      </c>
      <c r="H985" t="str">
        <f>_xlfn.IFNA(VLOOKUP(B985,DSNXT!C:S,8,0),"")</f>
        <v/>
      </c>
      <c r="I985" t="str">
        <f>_xlfn.IFNA(VLOOKUP(B985,DSNXT!C:S,9,0),"")</f>
        <v/>
      </c>
      <c r="J985" t="str">
        <f>_xlfn.IFNA(VLOOKUP(B985,DSNXT!C:S,17,0),"")</f>
        <v/>
      </c>
      <c r="K985" t="str">
        <f>_xlfn.IFNA(VLOOKUP(B985,DSNXT!C:S,10,0),"")</f>
        <v/>
      </c>
      <c r="L985">
        <v>1</v>
      </c>
    </row>
    <row r="986" spans="3:12">
      <c r="C986" t="str">
        <f>_xlfn.IFNA(VLOOKUP(B986,DSNXT!C:S,2,0),"")</f>
        <v/>
      </c>
      <c r="D986" t="str">
        <f>_xlfn.IFNA(VLOOKUP(B986,DSNXT!C:S,4,0),"")</f>
        <v/>
      </c>
      <c r="E986" t="str">
        <f>_xlfn.IFNA(VLOOKUP(B986,DSNXT!C:S,5,0),"")</f>
        <v/>
      </c>
      <c r="F986" t="str">
        <f>_xlfn.IFNA(VLOOKUP(B986,DSNXT!C:S,6,0),"")</f>
        <v/>
      </c>
      <c r="G986" t="str">
        <f>_xlfn.IFNA(VLOOKUP(B986,DSNXT!C:S,7,0),"")</f>
        <v/>
      </c>
      <c r="H986" t="str">
        <f>_xlfn.IFNA(VLOOKUP(B986,DSNXT!C:S,8,0),"")</f>
        <v/>
      </c>
      <c r="I986" t="str">
        <f>_xlfn.IFNA(VLOOKUP(B986,DSNXT!C:S,9,0),"")</f>
        <v/>
      </c>
      <c r="J986" t="str">
        <f>_xlfn.IFNA(VLOOKUP(B986,DSNXT!C:S,17,0),"")</f>
        <v/>
      </c>
      <c r="K986" t="str">
        <f>_xlfn.IFNA(VLOOKUP(B986,DSNXT!C:S,10,0),"")</f>
        <v/>
      </c>
      <c r="L986">
        <v>1</v>
      </c>
    </row>
    <row r="987" spans="3:12">
      <c r="C987" t="str">
        <f>_xlfn.IFNA(VLOOKUP(B987,DSNXT!C:S,2,0),"")</f>
        <v/>
      </c>
      <c r="D987" t="str">
        <f>_xlfn.IFNA(VLOOKUP(B987,DSNXT!C:S,4,0),"")</f>
        <v/>
      </c>
      <c r="E987" t="str">
        <f>_xlfn.IFNA(VLOOKUP(B987,DSNXT!C:S,5,0),"")</f>
        <v/>
      </c>
      <c r="F987" t="str">
        <f>_xlfn.IFNA(VLOOKUP(B987,DSNXT!C:S,6,0),"")</f>
        <v/>
      </c>
      <c r="G987" t="str">
        <f>_xlfn.IFNA(VLOOKUP(B987,DSNXT!C:S,7,0),"")</f>
        <v/>
      </c>
      <c r="H987" t="str">
        <f>_xlfn.IFNA(VLOOKUP(B987,DSNXT!C:S,8,0),"")</f>
        <v/>
      </c>
      <c r="I987" t="str">
        <f>_xlfn.IFNA(VLOOKUP(B987,DSNXT!C:S,9,0),"")</f>
        <v/>
      </c>
      <c r="J987" t="str">
        <f>_xlfn.IFNA(VLOOKUP(B987,DSNXT!C:S,17,0),"")</f>
        <v/>
      </c>
      <c r="K987" t="str">
        <f>_xlfn.IFNA(VLOOKUP(B987,DSNXT!C:S,10,0),"")</f>
        <v/>
      </c>
      <c r="L987">
        <v>1</v>
      </c>
    </row>
    <row r="988" spans="3:12">
      <c r="C988" t="str">
        <f>_xlfn.IFNA(VLOOKUP(B988,DSNXT!C:S,2,0),"")</f>
        <v/>
      </c>
      <c r="D988" t="str">
        <f>_xlfn.IFNA(VLOOKUP(B988,DSNXT!C:S,4,0),"")</f>
        <v/>
      </c>
      <c r="E988" t="str">
        <f>_xlfn.IFNA(VLOOKUP(B988,DSNXT!C:S,5,0),"")</f>
        <v/>
      </c>
      <c r="F988" t="str">
        <f>_xlfn.IFNA(VLOOKUP(B988,DSNXT!C:S,6,0),"")</f>
        <v/>
      </c>
      <c r="G988" t="str">
        <f>_xlfn.IFNA(VLOOKUP(B988,DSNXT!C:S,7,0),"")</f>
        <v/>
      </c>
      <c r="H988" t="str">
        <f>_xlfn.IFNA(VLOOKUP(B988,DSNXT!C:S,8,0),"")</f>
        <v/>
      </c>
      <c r="I988" t="str">
        <f>_xlfn.IFNA(VLOOKUP(B988,DSNXT!C:S,9,0),"")</f>
        <v/>
      </c>
      <c r="J988" t="str">
        <f>_xlfn.IFNA(VLOOKUP(B988,DSNXT!C:S,17,0),"")</f>
        <v/>
      </c>
      <c r="K988" t="str">
        <f>_xlfn.IFNA(VLOOKUP(B988,DSNXT!C:S,10,0),"")</f>
        <v/>
      </c>
      <c r="L988">
        <v>1</v>
      </c>
    </row>
    <row r="989" spans="3:12">
      <c r="C989" t="str">
        <f>_xlfn.IFNA(VLOOKUP(B989,DSNXT!C:S,2,0),"")</f>
        <v/>
      </c>
      <c r="D989" t="str">
        <f>_xlfn.IFNA(VLOOKUP(B989,DSNXT!C:S,4,0),"")</f>
        <v/>
      </c>
      <c r="E989" t="str">
        <f>_xlfn.IFNA(VLOOKUP(B989,DSNXT!C:S,5,0),"")</f>
        <v/>
      </c>
      <c r="F989" t="str">
        <f>_xlfn.IFNA(VLOOKUP(B989,DSNXT!C:S,6,0),"")</f>
        <v/>
      </c>
      <c r="G989" t="str">
        <f>_xlfn.IFNA(VLOOKUP(B989,DSNXT!C:S,7,0),"")</f>
        <v/>
      </c>
      <c r="H989" t="str">
        <f>_xlfn.IFNA(VLOOKUP(B989,DSNXT!C:S,8,0),"")</f>
        <v/>
      </c>
      <c r="I989" t="str">
        <f>_xlfn.IFNA(VLOOKUP(B989,DSNXT!C:S,9,0),"")</f>
        <v/>
      </c>
      <c r="J989" t="str">
        <f>_xlfn.IFNA(VLOOKUP(B989,DSNXT!C:S,17,0),"")</f>
        <v/>
      </c>
      <c r="K989" t="str">
        <f>_xlfn.IFNA(VLOOKUP(B989,DSNXT!C:S,10,0),"")</f>
        <v/>
      </c>
      <c r="L989">
        <v>1</v>
      </c>
    </row>
    <row r="990" spans="3:12">
      <c r="C990" t="str">
        <f>_xlfn.IFNA(VLOOKUP(B990,DSNXT!C:S,2,0),"")</f>
        <v/>
      </c>
      <c r="D990" t="str">
        <f>_xlfn.IFNA(VLOOKUP(B990,DSNXT!C:S,4,0),"")</f>
        <v/>
      </c>
      <c r="E990" t="str">
        <f>_xlfn.IFNA(VLOOKUP(B990,DSNXT!C:S,5,0),"")</f>
        <v/>
      </c>
      <c r="F990" t="str">
        <f>_xlfn.IFNA(VLOOKUP(B990,DSNXT!C:S,6,0),"")</f>
        <v/>
      </c>
      <c r="G990" t="str">
        <f>_xlfn.IFNA(VLOOKUP(B990,DSNXT!C:S,7,0),"")</f>
        <v/>
      </c>
      <c r="H990" t="str">
        <f>_xlfn.IFNA(VLOOKUP(B990,DSNXT!C:S,8,0),"")</f>
        <v/>
      </c>
      <c r="I990" t="str">
        <f>_xlfn.IFNA(VLOOKUP(B990,DSNXT!C:S,9,0),"")</f>
        <v/>
      </c>
      <c r="J990" t="str">
        <f>_xlfn.IFNA(VLOOKUP(B990,DSNXT!C:S,17,0),"")</f>
        <v/>
      </c>
      <c r="K990" t="str">
        <f>_xlfn.IFNA(VLOOKUP(B990,DSNXT!C:S,10,0),"")</f>
        <v/>
      </c>
      <c r="L990">
        <v>1</v>
      </c>
    </row>
    <row r="991" spans="3:12">
      <c r="C991" t="str">
        <f>_xlfn.IFNA(VLOOKUP(B991,DSNXT!C:S,2,0),"")</f>
        <v/>
      </c>
      <c r="D991" t="str">
        <f>_xlfn.IFNA(VLOOKUP(B991,DSNXT!C:S,4,0),"")</f>
        <v/>
      </c>
      <c r="E991" t="str">
        <f>_xlfn.IFNA(VLOOKUP(B991,DSNXT!C:S,5,0),"")</f>
        <v/>
      </c>
      <c r="F991" t="str">
        <f>_xlfn.IFNA(VLOOKUP(B991,DSNXT!C:S,6,0),"")</f>
        <v/>
      </c>
      <c r="G991" t="str">
        <f>_xlfn.IFNA(VLOOKUP(B991,DSNXT!C:S,7,0),"")</f>
        <v/>
      </c>
      <c r="H991" t="str">
        <f>_xlfn.IFNA(VLOOKUP(B991,DSNXT!C:S,8,0),"")</f>
        <v/>
      </c>
      <c r="I991" t="str">
        <f>_xlfn.IFNA(VLOOKUP(B991,DSNXT!C:S,9,0),"")</f>
        <v/>
      </c>
      <c r="J991" t="str">
        <f>_xlfn.IFNA(VLOOKUP(B991,DSNXT!C:S,17,0),"")</f>
        <v/>
      </c>
      <c r="K991" t="str">
        <f>_xlfn.IFNA(VLOOKUP(B991,DSNXT!C:S,10,0),"")</f>
        <v/>
      </c>
      <c r="L991">
        <v>1</v>
      </c>
    </row>
    <row r="992" spans="3:12">
      <c r="C992" t="str">
        <f>_xlfn.IFNA(VLOOKUP(B992,DSNXT!C:S,2,0),"")</f>
        <v/>
      </c>
      <c r="D992" t="str">
        <f>_xlfn.IFNA(VLOOKUP(B992,DSNXT!C:S,4,0),"")</f>
        <v/>
      </c>
      <c r="E992" t="str">
        <f>_xlfn.IFNA(VLOOKUP(B992,DSNXT!C:S,5,0),"")</f>
        <v/>
      </c>
      <c r="F992" t="str">
        <f>_xlfn.IFNA(VLOOKUP(B992,DSNXT!C:S,6,0),"")</f>
        <v/>
      </c>
      <c r="G992" t="str">
        <f>_xlfn.IFNA(VLOOKUP(B992,DSNXT!C:S,7,0),"")</f>
        <v/>
      </c>
      <c r="H992" t="str">
        <f>_xlfn.IFNA(VLOOKUP(B992,DSNXT!C:S,8,0),"")</f>
        <v/>
      </c>
      <c r="I992" t="str">
        <f>_xlfn.IFNA(VLOOKUP(B992,DSNXT!C:S,9,0),"")</f>
        <v/>
      </c>
      <c r="J992" t="str">
        <f>_xlfn.IFNA(VLOOKUP(B992,DSNXT!C:S,17,0),"")</f>
        <v/>
      </c>
      <c r="K992" t="str">
        <f>_xlfn.IFNA(VLOOKUP(B992,DSNXT!C:S,10,0),"")</f>
        <v/>
      </c>
      <c r="L992">
        <v>1</v>
      </c>
    </row>
    <row r="993" spans="3:12">
      <c r="C993" t="str">
        <f>_xlfn.IFNA(VLOOKUP(B993,DSNXT!C:S,2,0),"")</f>
        <v/>
      </c>
      <c r="D993" t="str">
        <f>_xlfn.IFNA(VLOOKUP(B993,DSNXT!C:S,4,0),"")</f>
        <v/>
      </c>
      <c r="E993" t="str">
        <f>_xlfn.IFNA(VLOOKUP(B993,DSNXT!C:S,5,0),"")</f>
        <v/>
      </c>
      <c r="F993" t="str">
        <f>_xlfn.IFNA(VLOOKUP(B993,DSNXT!C:S,6,0),"")</f>
        <v/>
      </c>
      <c r="G993" t="str">
        <f>_xlfn.IFNA(VLOOKUP(B993,DSNXT!C:S,7,0),"")</f>
        <v/>
      </c>
      <c r="H993" t="str">
        <f>_xlfn.IFNA(VLOOKUP(B993,DSNXT!C:S,8,0),"")</f>
        <v/>
      </c>
      <c r="I993" t="str">
        <f>_xlfn.IFNA(VLOOKUP(B993,DSNXT!C:S,9,0),"")</f>
        <v/>
      </c>
      <c r="J993" t="str">
        <f>_xlfn.IFNA(VLOOKUP(B993,DSNXT!C:S,17,0),"")</f>
        <v/>
      </c>
      <c r="K993" t="str">
        <f>_xlfn.IFNA(VLOOKUP(B993,DSNXT!C:S,10,0),"")</f>
        <v/>
      </c>
      <c r="L993">
        <v>1</v>
      </c>
    </row>
    <row r="994" spans="3:12">
      <c r="C994" t="str">
        <f>_xlfn.IFNA(VLOOKUP(B994,DSNXT!C:S,2,0),"")</f>
        <v/>
      </c>
      <c r="D994" t="str">
        <f>_xlfn.IFNA(VLOOKUP(B994,DSNXT!C:S,4,0),"")</f>
        <v/>
      </c>
      <c r="E994" t="str">
        <f>_xlfn.IFNA(VLOOKUP(B994,DSNXT!C:S,5,0),"")</f>
        <v/>
      </c>
      <c r="F994" t="str">
        <f>_xlfn.IFNA(VLOOKUP(B994,DSNXT!C:S,6,0),"")</f>
        <v/>
      </c>
      <c r="G994" t="str">
        <f>_xlfn.IFNA(VLOOKUP(B994,DSNXT!C:S,7,0),"")</f>
        <v/>
      </c>
      <c r="H994" t="str">
        <f>_xlfn.IFNA(VLOOKUP(B994,DSNXT!C:S,8,0),"")</f>
        <v/>
      </c>
      <c r="I994" t="str">
        <f>_xlfn.IFNA(VLOOKUP(B994,DSNXT!C:S,9,0),"")</f>
        <v/>
      </c>
      <c r="J994" t="str">
        <f>_xlfn.IFNA(VLOOKUP(B994,DSNXT!C:S,17,0),"")</f>
        <v/>
      </c>
      <c r="K994" t="str">
        <f>_xlfn.IFNA(VLOOKUP(B994,DSNXT!C:S,10,0),"")</f>
        <v/>
      </c>
      <c r="L994">
        <v>1</v>
      </c>
    </row>
    <row r="995" spans="3:12">
      <c r="C995" t="str">
        <f>_xlfn.IFNA(VLOOKUP(B995,DSNXT!C:S,2,0),"")</f>
        <v/>
      </c>
      <c r="D995" t="str">
        <f>_xlfn.IFNA(VLOOKUP(B995,DSNXT!C:S,4,0),"")</f>
        <v/>
      </c>
      <c r="E995" t="str">
        <f>_xlfn.IFNA(VLOOKUP(B995,DSNXT!C:S,5,0),"")</f>
        <v/>
      </c>
      <c r="F995" t="str">
        <f>_xlfn.IFNA(VLOOKUP(B995,DSNXT!C:S,6,0),"")</f>
        <v/>
      </c>
      <c r="G995" t="str">
        <f>_xlfn.IFNA(VLOOKUP(B995,DSNXT!C:S,7,0),"")</f>
        <v/>
      </c>
      <c r="H995" t="str">
        <f>_xlfn.IFNA(VLOOKUP(B995,DSNXT!C:S,8,0),"")</f>
        <v/>
      </c>
      <c r="I995" t="str">
        <f>_xlfn.IFNA(VLOOKUP(B995,DSNXT!C:S,9,0),"")</f>
        <v/>
      </c>
      <c r="J995" t="str">
        <f>_xlfn.IFNA(VLOOKUP(B995,DSNXT!C:S,17,0),"")</f>
        <v/>
      </c>
      <c r="K995" t="str">
        <f>_xlfn.IFNA(VLOOKUP(B995,DSNXT!C:S,10,0),"")</f>
        <v/>
      </c>
      <c r="L995">
        <v>1</v>
      </c>
    </row>
    <row r="996" spans="3:12">
      <c r="C996" t="str">
        <f>_xlfn.IFNA(VLOOKUP(B996,DSNXT!C:S,2,0),"")</f>
        <v/>
      </c>
      <c r="D996" t="str">
        <f>_xlfn.IFNA(VLOOKUP(B996,DSNXT!C:S,4,0),"")</f>
        <v/>
      </c>
      <c r="E996" t="str">
        <f>_xlfn.IFNA(VLOOKUP(B996,DSNXT!C:S,5,0),"")</f>
        <v/>
      </c>
      <c r="F996" t="str">
        <f>_xlfn.IFNA(VLOOKUP(B996,DSNXT!C:S,6,0),"")</f>
        <v/>
      </c>
      <c r="G996" t="str">
        <f>_xlfn.IFNA(VLOOKUP(B996,DSNXT!C:S,7,0),"")</f>
        <v/>
      </c>
      <c r="H996" t="str">
        <f>_xlfn.IFNA(VLOOKUP(B996,DSNXT!C:S,8,0),"")</f>
        <v/>
      </c>
      <c r="I996" t="str">
        <f>_xlfn.IFNA(VLOOKUP(B996,DSNXT!C:S,9,0),"")</f>
        <v/>
      </c>
      <c r="J996" t="str">
        <f>_xlfn.IFNA(VLOOKUP(B996,DSNXT!C:S,17,0),"")</f>
        <v/>
      </c>
      <c r="K996" t="str">
        <f>_xlfn.IFNA(VLOOKUP(B996,DSNXT!C:S,10,0),"")</f>
        <v/>
      </c>
      <c r="L996">
        <v>1</v>
      </c>
    </row>
    <row r="997" spans="3:12">
      <c r="C997" t="str">
        <f>_xlfn.IFNA(VLOOKUP(B997,DSNXT!C:S,2,0),"")</f>
        <v/>
      </c>
      <c r="D997" t="str">
        <f>_xlfn.IFNA(VLOOKUP(B997,DSNXT!C:S,4,0),"")</f>
        <v/>
      </c>
      <c r="E997" t="str">
        <f>_xlfn.IFNA(VLOOKUP(B997,DSNXT!C:S,5,0),"")</f>
        <v/>
      </c>
      <c r="F997" t="str">
        <f>_xlfn.IFNA(VLOOKUP(B997,DSNXT!C:S,6,0),"")</f>
        <v/>
      </c>
      <c r="G997" t="str">
        <f>_xlfn.IFNA(VLOOKUP(B997,DSNXT!C:S,7,0),"")</f>
        <v/>
      </c>
      <c r="H997" t="str">
        <f>_xlfn.IFNA(VLOOKUP(B997,DSNXT!C:S,8,0),"")</f>
        <v/>
      </c>
      <c r="I997" t="str">
        <f>_xlfn.IFNA(VLOOKUP(B997,DSNXT!C:S,9,0),"")</f>
        <v/>
      </c>
      <c r="J997" t="str">
        <f>_xlfn.IFNA(VLOOKUP(B997,DSNXT!C:S,17,0),"")</f>
        <v/>
      </c>
      <c r="K997" t="str">
        <f>_xlfn.IFNA(VLOOKUP(B997,DSNXT!C:S,10,0),"")</f>
        <v/>
      </c>
      <c r="L997">
        <v>1</v>
      </c>
    </row>
    <row r="998" spans="3:12">
      <c r="C998" t="str">
        <f>_xlfn.IFNA(VLOOKUP(B998,DSNXT!C:S,2,0),"")</f>
        <v/>
      </c>
      <c r="D998" t="str">
        <f>_xlfn.IFNA(VLOOKUP(B998,DSNXT!C:S,4,0),"")</f>
        <v/>
      </c>
      <c r="E998" t="str">
        <f>_xlfn.IFNA(VLOOKUP(B998,DSNXT!C:S,5,0),"")</f>
        <v/>
      </c>
      <c r="F998" t="str">
        <f>_xlfn.IFNA(VLOOKUP(B998,DSNXT!C:S,6,0),"")</f>
        <v/>
      </c>
      <c r="G998" t="str">
        <f>_xlfn.IFNA(VLOOKUP(B998,DSNXT!C:S,7,0),"")</f>
        <v/>
      </c>
      <c r="H998" t="str">
        <f>_xlfn.IFNA(VLOOKUP(B998,DSNXT!C:S,8,0),"")</f>
        <v/>
      </c>
      <c r="I998" t="str">
        <f>_xlfn.IFNA(VLOOKUP(B998,DSNXT!C:S,9,0),"")</f>
        <v/>
      </c>
      <c r="J998" t="str">
        <f>_xlfn.IFNA(VLOOKUP(B998,DSNXT!C:S,17,0),"")</f>
        <v/>
      </c>
      <c r="K998" t="str">
        <f>_xlfn.IFNA(VLOOKUP(B998,DSNXT!C:S,10,0),"")</f>
        <v/>
      </c>
      <c r="L998">
        <v>1</v>
      </c>
    </row>
    <row r="999" spans="3:12">
      <c r="C999" t="str">
        <f>_xlfn.IFNA(VLOOKUP(B999,DSNXT!C:S,2,0),"")</f>
        <v/>
      </c>
      <c r="D999" t="str">
        <f>_xlfn.IFNA(VLOOKUP(B999,DSNXT!C:S,4,0),"")</f>
        <v/>
      </c>
      <c r="E999" t="str">
        <f>_xlfn.IFNA(VLOOKUP(B999,DSNXT!C:S,5,0),"")</f>
        <v/>
      </c>
      <c r="F999" t="str">
        <f>_xlfn.IFNA(VLOOKUP(B999,DSNXT!C:S,6,0),"")</f>
        <v/>
      </c>
      <c r="G999" t="str">
        <f>_xlfn.IFNA(VLOOKUP(B999,DSNXT!C:S,7,0),"")</f>
        <v/>
      </c>
      <c r="H999" t="str">
        <f>_xlfn.IFNA(VLOOKUP(B999,DSNXT!C:S,8,0),"")</f>
        <v/>
      </c>
      <c r="I999" t="str">
        <f>_xlfn.IFNA(VLOOKUP(B999,DSNXT!C:S,9,0),"")</f>
        <v/>
      </c>
      <c r="J999" t="str">
        <f>_xlfn.IFNA(VLOOKUP(B999,DSNXT!C:S,17,0),"")</f>
        <v/>
      </c>
      <c r="K999" t="str">
        <f>_xlfn.IFNA(VLOOKUP(B999,DSNXT!C:S,10,0),"")</f>
        <v/>
      </c>
      <c r="L999">
        <v>1</v>
      </c>
    </row>
    <row r="1000" spans="3:12">
      <c r="C1000" t="str">
        <f>_xlfn.IFNA(VLOOKUP(B1000,DSNXT!C:S,2,0),"")</f>
        <v/>
      </c>
      <c r="D1000" t="str">
        <f>_xlfn.IFNA(VLOOKUP(B1000,DSNXT!C:S,4,0),"")</f>
        <v/>
      </c>
      <c r="E1000" t="str">
        <f>_xlfn.IFNA(VLOOKUP(B1000,DSNXT!C:S,5,0),"")</f>
        <v/>
      </c>
      <c r="F1000" t="str">
        <f>_xlfn.IFNA(VLOOKUP(B1000,DSNXT!C:S,6,0),"")</f>
        <v/>
      </c>
      <c r="G1000" t="str">
        <f>_xlfn.IFNA(VLOOKUP(B1000,DSNXT!C:S,7,0),"")</f>
        <v/>
      </c>
      <c r="H1000" t="str">
        <f>_xlfn.IFNA(VLOOKUP(B1000,DSNXT!C:S,8,0),"")</f>
        <v/>
      </c>
      <c r="I1000" t="str">
        <f>_xlfn.IFNA(VLOOKUP(B1000,DSNXT!C:S,9,0),"")</f>
        <v/>
      </c>
      <c r="J1000" t="str">
        <f>_xlfn.IFNA(VLOOKUP(B1000,DSNXT!C:S,17,0),"")</f>
        <v/>
      </c>
      <c r="K1000" t="str">
        <f>_xlfn.IFNA(VLOOKUP(B1000,DSNXT!C:S,10,0),"")</f>
        <v/>
      </c>
      <c r="L1000">
        <v>1</v>
      </c>
    </row>
    <row r="1001" spans="3:12">
      <c r="C1001" t="str">
        <f>_xlfn.IFNA(VLOOKUP(B1001,DSNXT!C:S,2,0),"")</f>
        <v/>
      </c>
      <c r="D1001" t="str">
        <f>_xlfn.IFNA(VLOOKUP(B1001,DSNXT!C:S,4,0),"")</f>
        <v/>
      </c>
      <c r="E1001" t="str">
        <f>_xlfn.IFNA(VLOOKUP(B1001,DSNXT!C:S,5,0),"")</f>
        <v/>
      </c>
      <c r="F1001" t="str">
        <f>_xlfn.IFNA(VLOOKUP(B1001,DSNXT!C:S,6,0),"")</f>
        <v/>
      </c>
      <c r="G1001" t="str">
        <f>_xlfn.IFNA(VLOOKUP(B1001,DSNXT!C:S,7,0),"")</f>
        <v/>
      </c>
      <c r="H1001" t="str">
        <f>_xlfn.IFNA(VLOOKUP(B1001,DSNXT!C:S,8,0),"")</f>
        <v/>
      </c>
      <c r="I1001" t="str">
        <f>_xlfn.IFNA(VLOOKUP(B1001,DSNXT!C:S,9,0),"")</f>
        <v/>
      </c>
      <c r="J1001" t="str">
        <f>_xlfn.IFNA(VLOOKUP(B1001,DSNXT!C:S,17,0),"")</f>
        <v/>
      </c>
      <c r="K1001" t="str">
        <f>_xlfn.IFNA(VLOOKUP(B1001,DSNXT!C:S,10,0),"")</f>
        <v/>
      </c>
      <c r="L1001">
        <v>1</v>
      </c>
    </row>
    <row r="1002" spans="3:12">
      <c r="C1002" t="str">
        <f>_xlfn.IFNA(VLOOKUP(B1002,DSNXT!C:S,2,0),"")</f>
        <v/>
      </c>
      <c r="D1002" t="str">
        <f>_xlfn.IFNA(VLOOKUP(B1002,DSNXT!C:S,4,0),"")</f>
        <v/>
      </c>
      <c r="E1002" t="str">
        <f>_xlfn.IFNA(VLOOKUP(B1002,DSNXT!C:S,5,0),"")</f>
        <v/>
      </c>
      <c r="F1002" t="str">
        <f>_xlfn.IFNA(VLOOKUP(B1002,DSNXT!C:S,6,0),"")</f>
        <v/>
      </c>
      <c r="G1002" t="str">
        <f>_xlfn.IFNA(VLOOKUP(B1002,DSNXT!C:S,7,0),"")</f>
        <v/>
      </c>
      <c r="H1002" t="str">
        <f>_xlfn.IFNA(VLOOKUP(B1002,DSNXT!C:S,8,0),"")</f>
        <v/>
      </c>
      <c r="I1002" t="str">
        <f>_xlfn.IFNA(VLOOKUP(B1002,DSNXT!C:S,9,0),"")</f>
        <v/>
      </c>
      <c r="J1002" t="str">
        <f>_xlfn.IFNA(VLOOKUP(B1002,DSNXT!C:S,17,0),"")</f>
        <v/>
      </c>
      <c r="K1002" t="str">
        <f>_xlfn.IFNA(VLOOKUP(B1002,DSNXT!C:S,10,0),"")</f>
        <v/>
      </c>
      <c r="L1002">
        <v>1</v>
      </c>
    </row>
    <row r="1003" spans="3:12">
      <c r="C1003" t="str">
        <f>_xlfn.IFNA(VLOOKUP(B1003,DSNXT!C:S,2,0),"")</f>
        <v/>
      </c>
      <c r="D1003" t="str">
        <f>_xlfn.IFNA(VLOOKUP(B1003,DSNXT!C:S,4,0),"")</f>
        <v/>
      </c>
      <c r="E1003" t="str">
        <f>_xlfn.IFNA(VLOOKUP(B1003,DSNXT!C:S,5,0),"")</f>
        <v/>
      </c>
      <c r="F1003" t="str">
        <f>_xlfn.IFNA(VLOOKUP(B1003,DSNXT!C:S,6,0),"")</f>
        <v/>
      </c>
      <c r="G1003" t="str">
        <f>_xlfn.IFNA(VLOOKUP(B1003,DSNXT!C:S,7,0),"")</f>
        <v/>
      </c>
      <c r="H1003" t="str">
        <f>_xlfn.IFNA(VLOOKUP(B1003,DSNXT!C:S,8,0),"")</f>
        <v/>
      </c>
      <c r="I1003" t="str">
        <f>_xlfn.IFNA(VLOOKUP(B1003,DSNXT!C:S,9,0),"")</f>
        <v/>
      </c>
      <c r="J1003" t="str">
        <f>_xlfn.IFNA(VLOOKUP(B1003,DSNXT!C:S,17,0),"")</f>
        <v/>
      </c>
      <c r="K1003" t="str">
        <f>_xlfn.IFNA(VLOOKUP(B1003,DSNXT!C:S,10,0),"")</f>
        <v/>
      </c>
      <c r="L1003">
        <v>1</v>
      </c>
    </row>
    <row r="1004" spans="3:12">
      <c r="C1004" t="str">
        <f>_xlfn.IFNA(VLOOKUP(B1004,DSNXT!C:S,2,0),"")</f>
        <v/>
      </c>
      <c r="D1004" t="str">
        <f>_xlfn.IFNA(VLOOKUP(B1004,DSNXT!C:S,4,0),"")</f>
        <v/>
      </c>
      <c r="E1004" t="str">
        <f>_xlfn.IFNA(VLOOKUP(B1004,DSNXT!C:S,5,0),"")</f>
        <v/>
      </c>
      <c r="F1004" t="str">
        <f>_xlfn.IFNA(VLOOKUP(B1004,DSNXT!C:S,6,0),"")</f>
        <v/>
      </c>
      <c r="G1004" t="str">
        <f>_xlfn.IFNA(VLOOKUP(B1004,DSNXT!C:S,7,0),"")</f>
        <v/>
      </c>
      <c r="H1004" t="str">
        <f>_xlfn.IFNA(VLOOKUP(B1004,DSNXT!C:S,8,0),"")</f>
        <v/>
      </c>
      <c r="I1004" t="str">
        <f>_xlfn.IFNA(VLOOKUP(B1004,DSNXT!C:S,9,0),"")</f>
        <v/>
      </c>
      <c r="J1004" t="str">
        <f>_xlfn.IFNA(VLOOKUP(B1004,DSNXT!C:S,17,0),"")</f>
        <v/>
      </c>
      <c r="K1004" t="str">
        <f>_xlfn.IFNA(VLOOKUP(B1004,DSNXT!C:S,10,0),"")</f>
        <v/>
      </c>
      <c r="L1004">
        <v>1</v>
      </c>
    </row>
    <row r="1005" spans="3:12">
      <c r="C1005" t="str">
        <f>_xlfn.IFNA(VLOOKUP(B1005,DSNXT!C:S,2,0),"")</f>
        <v/>
      </c>
      <c r="D1005" t="str">
        <f>_xlfn.IFNA(VLOOKUP(B1005,DSNXT!C:S,4,0),"")</f>
        <v/>
      </c>
      <c r="E1005" t="str">
        <f>_xlfn.IFNA(VLOOKUP(B1005,DSNXT!C:S,5,0),"")</f>
        <v/>
      </c>
      <c r="F1005" t="str">
        <f>_xlfn.IFNA(VLOOKUP(B1005,DSNXT!C:S,6,0),"")</f>
        <v/>
      </c>
      <c r="G1005" t="str">
        <f>_xlfn.IFNA(VLOOKUP(B1005,DSNXT!C:S,7,0),"")</f>
        <v/>
      </c>
      <c r="H1005" t="str">
        <f>_xlfn.IFNA(VLOOKUP(B1005,DSNXT!C:S,8,0),"")</f>
        <v/>
      </c>
      <c r="I1005" t="str">
        <f>_xlfn.IFNA(VLOOKUP(B1005,DSNXT!C:S,9,0),"")</f>
        <v/>
      </c>
      <c r="J1005" t="str">
        <f>_xlfn.IFNA(VLOOKUP(B1005,DSNXT!C:S,17,0),"")</f>
        <v/>
      </c>
      <c r="K1005" t="str">
        <f>_xlfn.IFNA(VLOOKUP(B1005,DSNXT!C:S,10,0),"")</f>
        <v/>
      </c>
      <c r="L1005">
        <v>1</v>
      </c>
    </row>
    <row r="1006" spans="3:12">
      <c r="C1006" t="str">
        <f>_xlfn.IFNA(VLOOKUP(B1006,DSNXT!C:S,2,0),"")</f>
        <v/>
      </c>
      <c r="D1006" t="str">
        <f>_xlfn.IFNA(VLOOKUP(B1006,DSNXT!C:S,4,0),"")</f>
        <v/>
      </c>
      <c r="E1006" t="str">
        <f>_xlfn.IFNA(VLOOKUP(B1006,DSNXT!C:S,5,0),"")</f>
        <v/>
      </c>
      <c r="F1006" t="str">
        <f>_xlfn.IFNA(VLOOKUP(B1006,DSNXT!C:S,6,0),"")</f>
        <v/>
      </c>
      <c r="G1006" t="str">
        <f>_xlfn.IFNA(VLOOKUP(B1006,DSNXT!C:S,7,0),"")</f>
        <v/>
      </c>
      <c r="H1006" t="str">
        <f>_xlfn.IFNA(VLOOKUP(B1006,DSNXT!C:S,8,0),"")</f>
        <v/>
      </c>
      <c r="I1006" t="str">
        <f>_xlfn.IFNA(VLOOKUP(B1006,DSNXT!C:S,9,0),"")</f>
        <v/>
      </c>
      <c r="J1006" t="str">
        <f>_xlfn.IFNA(VLOOKUP(B1006,DSNXT!C:S,17,0),"")</f>
        <v/>
      </c>
      <c r="K1006" t="str">
        <f>_xlfn.IFNA(VLOOKUP(B1006,DSNXT!C:S,10,0),"")</f>
        <v/>
      </c>
      <c r="L1006">
        <v>1</v>
      </c>
    </row>
    <row r="1007" spans="3:12">
      <c r="C1007" t="str">
        <f>_xlfn.IFNA(VLOOKUP(B1007,DSNXT!C:S,2,0),"")</f>
        <v/>
      </c>
      <c r="D1007" t="str">
        <f>_xlfn.IFNA(VLOOKUP(B1007,DSNXT!C:S,4,0),"")</f>
        <v/>
      </c>
      <c r="E1007" t="str">
        <f>_xlfn.IFNA(VLOOKUP(B1007,DSNXT!C:S,5,0),"")</f>
        <v/>
      </c>
      <c r="F1007" t="str">
        <f>_xlfn.IFNA(VLOOKUP(B1007,DSNXT!C:S,6,0),"")</f>
        <v/>
      </c>
      <c r="G1007" t="str">
        <f>_xlfn.IFNA(VLOOKUP(B1007,DSNXT!C:S,7,0),"")</f>
        <v/>
      </c>
      <c r="H1007" t="str">
        <f>_xlfn.IFNA(VLOOKUP(B1007,DSNXT!C:S,8,0),"")</f>
        <v/>
      </c>
      <c r="I1007" t="str">
        <f>_xlfn.IFNA(VLOOKUP(B1007,DSNXT!C:S,9,0),"")</f>
        <v/>
      </c>
      <c r="J1007" t="str">
        <f>_xlfn.IFNA(VLOOKUP(B1007,DSNXT!C:S,17,0),"")</f>
        <v/>
      </c>
      <c r="K1007" t="str">
        <f>_xlfn.IFNA(VLOOKUP(B1007,DSNXT!C:S,10,0),"")</f>
        <v/>
      </c>
      <c r="L1007">
        <v>1</v>
      </c>
    </row>
    <row r="1008" spans="3:12">
      <c r="C1008" t="str">
        <f>_xlfn.IFNA(VLOOKUP(B1008,DSNXT!C:S,2,0),"")</f>
        <v/>
      </c>
      <c r="D1008" t="str">
        <f>_xlfn.IFNA(VLOOKUP(B1008,DSNXT!C:S,4,0),"")</f>
        <v/>
      </c>
      <c r="E1008" t="str">
        <f>_xlfn.IFNA(VLOOKUP(B1008,DSNXT!C:S,5,0),"")</f>
        <v/>
      </c>
      <c r="F1008" t="str">
        <f>_xlfn.IFNA(VLOOKUP(B1008,DSNXT!C:S,6,0),"")</f>
        <v/>
      </c>
      <c r="G1008" t="str">
        <f>_xlfn.IFNA(VLOOKUP(B1008,DSNXT!C:S,7,0),"")</f>
        <v/>
      </c>
      <c r="H1008" t="str">
        <f>_xlfn.IFNA(VLOOKUP(B1008,DSNXT!C:S,8,0),"")</f>
        <v/>
      </c>
      <c r="I1008" t="str">
        <f>_xlfn.IFNA(VLOOKUP(B1008,DSNXT!C:S,9,0),"")</f>
        <v/>
      </c>
      <c r="J1008" t="str">
        <f>_xlfn.IFNA(VLOOKUP(B1008,DSNXT!C:S,17,0),"")</f>
        <v/>
      </c>
      <c r="K1008" t="str">
        <f>_xlfn.IFNA(VLOOKUP(B1008,DSNXT!C:S,10,0),"")</f>
        <v/>
      </c>
      <c r="L1008">
        <v>1</v>
      </c>
    </row>
    <row r="1009" spans="3:12">
      <c r="C1009" t="str">
        <f>_xlfn.IFNA(VLOOKUP(B1009,DSNXT!C:S,2,0),"")</f>
        <v/>
      </c>
      <c r="D1009" t="str">
        <f>_xlfn.IFNA(VLOOKUP(B1009,DSNXT!C:S,4,0),"")</f>
        <v/>
      </c>
      <c r="E1009" t="str">
        <f>_xlfn.IFNA(VLOOKUP(B1009,DSNXT!C:S,5,0),"")</f>
        <v/>
      </c>
      <c r="F1009" t="str">
        <f>_xlfn.IFNA(VLOOKUP(B1009,DSNXT!C:S,6,0),"")</f>
        <v/>
      </c>
      <c r="G1009" t="str">
        <f>_xlfn.IFNA(VLOOKUP(B1009,DSNXT!C:S,7,0),"")</f>
        <v/>
      </c>
      <c r="H1009" t="str">
        <f>_xlfn.IFNA(VLOOKUP(B1009,DSNXT!C:S,8,0),"")</f>
        <v/>
      </c>
      <c r="I1009" t="str">
        <f>_xlfn.IFNA(VLOOKUP(B1009,DSNXT!C:S,9,0),"")</f>
        <v/>
      </c>
      <c r="J1009" t="str">
        <f>_xlfn.IFNA(VLOOKUP(B1009,DSNXT!C:S,17,0),"")</f>
        <v/>
      </c>
      <c r="K1009" t="str">
        <f>_xlfn.IFNA(VLOOKUP(B1009,DSNXT!C:S,10,0),"")</f>
        <v/>
      </c>
      <c r="L1009">
        <v>1</v>
      </c>
    </row>
    <row r="1010" spans="3:12">
      <c r="C1010" t="str">
        <f>_xlfn.IFNA(VLOOKUP(B1010,DSNXT!C:S,2,0),"")</f>
        <v/>
      </c>
      <c r="D1010" t="str">
        <f>_xlfn.IFNA(VLOOKUP(B1010,DSNXT!C:S,4,0),"")</f>
        <v/>
      </c>
      <c r="E1010" t="str">
        <f>_xlfn.IFNA(VLOOKUP(B1010,DSNXT!C:S,5,0),"")</f>
        <v/>
      </c>
      <c r="F1010" t="str">
        <f>_xlfn.IFNA(VLOOKUP(B1010,DSNXT!C:S,6,0),"")</f>
        <v/>
      </c>
      <c r="G1010" t="str">
        <f>_xlfn.IFNA(VLOOKUP(B1010,DSNXT!C:S,7,0),"")</f>
        <v/>
      </c>
      <c r="H1010" t="str">
        <f>_xlfn.IFNA(VLOOKUP(B1010,DSNXT!C:S,8,0),"")</f>
        <v/>
      </c>
      <c r="I1010" t="str">
        <f>_xlfn.IFNA(VLOOKUP(B1010,DSNXT!C:S,9,0),"")</f>
        <v/>
      </c>
      <c r="J1010" t="str">
        <f>_xlfn.IFNA(VLOOKUP(B1010,DSNXT!C:S,17,0),"")</f>
        <v/>
      </c>
      <c r="K1010" t="str">
        <f>_xlfn.IFNA(VLOOKUP(B1010,DSNXT!C:S,10,0),"")</f>
        <v/>
      </c>
      <c r="L1010">
        <v>1</v>
      </c>
    </row>
    <row r="1011" spans="3:12">
      <c r="C1011" t="str">
        <f>_xlfn.IFNA(VLOOKUP(B1011,DSNXT!C:S,2,0),"")</f>
        <v/>
      </c>
      <c r="D1011" t="str">
        <f>_xlfn.IFNA(VLOOKUP(B1011,DSNXT!C:S,4,0),"")</f>
        <v/>
      </c>
      <c r="E1011" t="str">
        <f>_xlfn.IFNA(VLOOKUP(B1011,DSNXT!C:S,5,0),"")</f>
        <v/>
      </c>
      <c r="F1011" t="str">
        <f>_xlfn.IFNA(VLOOKUP(B1011,DSNXT!C:S,6,0),"")</f>
        <v/>
      </c>
      <c r="G1011" t="str">
        <f>_xlfn.IFNA(VLOOKUP(B1011,DSNXT!C:S,7,0),"")</f>
        <v/>
      </c>
      <c r="H1011" t="str">
        <f>_xlfn.IFNA(VLOOKUP(B1011,DSNXT!C:S,8,0),"")</f>
        <v/>
      </c>
      <c r="I1011" t="str">
        <f>_xlfn.IFNA(VLOOKUP(B1011,DSNXT!C:S,9,0),"")</f>
        <v/>
      </c>
      <c r="J1011" t="str">
        <f>_xlfn.IFNA(VLOOKUP(B1011,DSNXT!C:S,17,0),"")</f>
        <v/>
      </c>
      <c r="K1011" t="str">
        <f>_xlfn.IFNA(VLOOKUP(B1011,DSNXT!C:S,10,0),"")</f>
        <v/>
      </c>
      <c r="L1011">
        <v>1</v>
      </c>
    </row>
    <row r="1012" spans="3:12">
      <c r="C1012" t="str">
        <f>_xlfn.IFNA(VLOOKUP(B1012,DSNXT!C:S,2,0),"")</f>
        <v/>
      </c>
      <c r="D1012" t="str">
        <f>_xlfn.IFNA(VLOOKUP(B1012,DSNXT!C:S,4,0),"")</f>
        <v/>
      </c>
      <c r="E1012" t="str">
        <f>_xlfn.IFNA(VLOOKUP(B1012,DSNXT!C:S,5,0),"")</f>
        <v/>
      </c>
      <c r="F1012" t="str">
        <f>_xlfn.IFNA(VLOOKUP(B1012,DSNXT!C:S,6,0),"")</f>
        <v/>
      </c>
      <c r="G1012" t="str">
        <f>_xlfn.IFNA(VLOOKUP(B1012,DSNXT!C:S,7,0),"")</f>
        <v/>
      </c>
      <c r="H1012" t="str">
        <f>_xlfn.IFNA(VLOOKUP(B1012,DSNXT!C:S,8,0),"")</f>
        <v/>
      </c>
      <c r="I1012" t="str">
        <f>_xlfn.IFNA(VLOOKUP(B1012,DSNXT!C:S,9,0),"")</f>
        <v/>
      </c>
      <c r="J1012" t="str">
        <f>_xlfn.IFNA(VLOOKUP(B1012,DSNXT!C:S,17,0),"")</f>
        <v/>
      </c>
      <c r="K1012" t="str">
        <f>_xlfn.IFNA(VLOOKUP(B1012,DSNXT!C:S,10,0),"")</f>
        <v/>
      </c>
      <c r="L1012">
        <v>1</v>
      </c>
    </row>
    <row r="1013" spans="3:12">
      <c r="C1013" t="str">
        <f>_xlfn.IFNA(VLOOKUP(B1013,DSNXT!C:S,2,0),"")</f>
        <v/>
      </c>
      <c r="D1013" t="str">
        <f>_xlfn.IFNA(VLOOKUP(B1013,DSNXT!C:S,4,0),"")</f>
        <v/>
      </c>
      <c r="E1013" t="str">
        <f>_xlfn.IFNA(VLOOKUP(B1013,DSNXT!C:S,5,0),"")</f>
        <v/>
      </c>
      <c r="F1013" t="str">
        <f>_xlfn.IFNA(VLOOKUP(B1013,DSNXT!C:S,6,0),"")</f>
        <v/>
      </c>
      <c r="G1013" t="str">
        <f>_xlfn.IFNA(VLOOKUP(B1013,DSNXT!C:S,7,0),"")</f>
        <v/>
      </c>
      <c r="H1013" t="str">
        <f>_xlfn.IFNA(VLOOKUP(B1013,DSNXT!C:S,8,0),"")</f>
        <v/>
      </c>
      <c r="I1013" t="str">
        <f>_xlfn.IFNA(VLOOKUP(B1013,DSNXT!C:S,9,0),"")</f>
        <v/>
      </c>
      <c r="J1013" t="str">
        <f>_xlfn.IFNA(VLOOKUP(B1013,DSNXT!C:S,17,0),"")</f>
        <v/>
      </c>
      <c r="K1013" t="str">
        <f>_xlfn.IFNA(VLOOKUP(B1013,DSNXT!C:S,10,0),"")</f>
        <v/>
      </c>
      <c r="L1013">
        <v>1</v>
      </c>
    </row>
    <row r="1014" spans="3:12">
      <c r="C1014" t="str">
        <f>_xlfn.IFNA(VLOOKUP(B1014,DSNXT!C:S,2,0),"")</f>
        <v/>
      </c>
      <c r="D1014" t="str">
        <f>_xlfn.IFNA(VLOOKUP(B1014,DSNXT!C:S,4,0),"")</f>
        <v/>
      </c>
      <c r="E1014" t="str">
        <f>_xlfn.IFNA(VLOOKUP(B1014,DSNXT!C:S,5,0),"")</f>
        <v/>
      </c>
      <c r="F1014" t="str">
        <f>_xlfn.IFNA(VLOOKUP(B1014,DSNXT!C:S,6,0),"")</f>
        <v/>
      </c>
      <c r="G1014" t="str">
        <f>_xlfn.IFNA(VLOOKUP(B1014,DSNXT!C:S,7,0),"")</f>
        <v/>
      </c>
      <c r="H1014" t="str">
        <f>_xlfn.IFNA(VLOOKUP(B1014,DSNXT!C:S,8,0),"")</f>
        <v/>
      </c>
      <c r="I1014" t="str">
        <f>_xlfn.IFNA(VLOOKUP(B1014,DSNXT!C:S,9,0),"")</f>
        <v/>
      </c>
      <c r="J1014" t="str">
        <f>_xlfn.IFNA(VLOOKUP(B1014,DSNXT!C:S,17,0),"")</f>
        <v/>
      </c>
      <c r="K1014" t="str">
        <f>_xlfn.IFNA(VLOOKUP(B1014,DSNXT!C:S,10,0),"")</f>
        <v/>
      </c>
      <c r="L1014">
        <v>1</v>
      </c>
    </row>
    <row r="1015" spans="3:12">
      <c r="C1015" t="str">
        <f>_xlfn.IFNA(VLOOKUP(B1015,DSNXT!C:S,2,0),"")</f>
        <v/>
      </c>
      <c r="D1015" t="str">
        <f>_xlfn.IFNA(VLOOKUP(B1015,DSNXT!C:S,4,0),"")</f>
        <v/>
      </c>
      <c r="E1015" t="str">
        <f>_xlfn.IFNA(VLOOKUP(B1015,DSNXT!C:S,5,0),"")</f>
        <v/>
      </c>
      <c r="F1015" t="str">
        <f>_xlfn.IFNA(VLOOKUP(B1015,DSNXT!C:S,6,0),"")</f>
        <v/>
      </c>
      <c r="G1015" t="str">
        <f>_xlfn.IFNA(VLOOKUP(B1015,DSNXT!C:S,7,0),"")</f>
        <v/>
      </c>
      <c r="H1015" t="str">
        <f>_xlfn.IFNA(VLOOKUP(B1015,DSNXT!C:S,8,0),"")</f>
        <v/>
      </c>
      <c r="I1015" t="str">
        <f>_xlfn.IFNA(VLOOKUP(B1015,DSNXT!C:S,9,0),"")</f>
        <v/>
      </c>
      <c r="J1015" t="str">
        <f>_xlfn.IFNA(VLOOKUP(B1015,DSNXT!C:S,17,0),"")</f>
        <v/>
      </c>
      <c r="K1015" t="str">
        <f>_xlfn.IFNA(VLOOKUP(B1015,DSNXT!C:S,10,0),"")</f>
        <v/>
      </c>
      <c r="L1015">
        <v>1</v>
      </c>
    </row>
    <row r="1016" spans="3:12">
      <c r="C1016" t="str">
        <f>_xlfn.IFNA(VLOOKUP(B1016,DSNXT!C:S,2,0),"")</f>
        <v/>
      </c>
      <c r="D1016" t="str">
        <f>_xlfn.IFNA(VLOOKUP(B1016,DSNXT!C:S,4,0),"")</f>
        <v/>
      </c>
      <c r="E1016" t="str">
        <f>_xlfn.IFNA(VLOOKUP(B1016,DSNXT!C:S,5,0),"")</f>
        <v/>
      </c>
      <c r="F1016" t="str">
        <f>_xlfn.IFNA(VLOOKUP(B1016,DSNXT!C:S,6,0),"")</f>
        <v/>
      </c>
      <c r="G1016" t="str">
        <f>_xlfn.IFNA(VLOOKUP(B1016,DSNXT!C:S,7,0),"")</f>
        <v/>
      </c>
      <c r="H1016" t="str">
        <f>_xlfn.IFNA(VLOOKUP(B1016,DSNXT!C:S,8,0),"")</f>
        <v/>
      </c>
      <c r="I1016" t="str">
        <f>_xlfn.IFNA(VLOOKUP(B1016,DSNXT!C:S,9,0),"")</f>
        <v/>
      </c>
      <c r="J1016" t="str">
        <f>_xlfn.IFNA(VLOOKUP(B1016,DSNXT!C:S,17,0),"")</f>
        <v/>
      </c>
      <c r="K1016" t="str">
        <f>_xlfn.IFNA(VLOOKUP(B1016,DSNXT!C:S,10,0),"")</f>
        <v/>
      </c>
      <c r="L1016">
        <v>1</v>
      </c>
    </row>
    <row r="1017" spans="3:12">
      <c r="C1017" t="str">
        <f>_xlfn.IFNA(VLOOKUP(B1017,DSNXT!C:S,2,0),"")</f>
        <v/>
      </c>
      <c r="D1017" t="str">
        <f>_xlfn.IFNA(VLOOKUP(B1017,DSNXT!C:S,4,0),"")</f>
        <v/>
      </c>
      <c r="E1017" t="str">
        <f>_xlfn.IFNA(VLOOKUP(B1017,DSNXT!C:S,5,0),"")</f>
        <v/>
      </c>
      <c r="F1017" t="str">
        <f>_xlfn.IFNA(VLOOKUP(B1017,DSNXT!C:S,6,0),"")</f>
        <v/>
      </c>
      <c r="G1017" t="str">
        <f>_xlfn.IFNA(VLOOKUP(B1017,DSNXT!C:S,7,0),"")</f>
        <v/>
      </c>
      <c r="H1017" t="str">
        <f>_xlfn.IFNA(VLOOKUP(B1017,DSNXT!C:S,8,0),"")</f>
        <v/>
      </c>
      <c r="I1017" t="str">
        <f>_xlfn.IFNA(VLOOKUP(B1017,DSNXT!C:S,9,0),"")</f>
        <v/>
      </c>
      <c r="J1017" t="str">
        <f>_xlfn.IFNA(VLOOKUP(B1017,DSNXT!C:S,17,0),"")</f>
        <v/>
      </c>
      <c r="K1017" t="str">
        <f>_xlfn.IFNA(VLOOKUP(B1017,DSNXT!C:S,10,0),"")</f>
        <v/>
      </c>
      <c r="L1017">
        <v>1</v>
      </c>
    </row>
    <row r="1018" spans="3:12">
      <c r="C1018" t="str">
        <f>_xlfn.IFNA(VLOOKUP(B1018,DSNXT!C:S,2,0),"")</f>
        <v/>
      </c>
      <c r="D1018" t="str">
        <f>_xlfn.IFNA(VLOOKUP(B1018,DSNXT!C:S,4,0),"")</f>
        <v/>
      </c>
      <c r="E1018" t="str">
        <f>_xlfn.IFNA(VLOOKUP(B1018,DSNXT!C:S,5,0),"")</f>
        <v/>
      </c>
      <c r="F1018" t="str">
        <f>_xlfn.IFNA(VLOOKUP(B1018,DSNXT!C:S,6,0),"")</f>
        <v/>
      </c>
      <c r="G1018" t="str">
        <f>_xlfn.IFNA(VLOOKUP(B1018,DSNXT!C:S,7,0),"")</f>
        <v/>
      </c>
      <c r="H1018" t="str">
        <f>_xlfn.IFNA(VLOOKUP(B1018,DSNXT!C:S,8,0),"")</f>
        <v/>
      </c>
      <c r="I1018" t="str">
        <f>_xlfn.IFNA(VLOOKUP(B1018,DSNXT!C:S,9,0),"")</f>
        <v/>
      </c>
      <c r="J1018" t="str">
        <f>_xlfn.IFNA(VLOOKUP(B1018,DSNXT!C:S,17,0),"")</f>
        <v/>
      </c>
      <c r="K1018" t="str">
        <f>_xlfn.IFNA(VLOOKUP(B1018,DSNXT!C:S,10,0),"")</f>
        <v/>
      </c>
      <c r="L1018">
        <v>1</v>
      </c>
    </row>
    <row r="1019" spans="3:12">
      <c r="C1019" t="str">
        <f>_xlfn.IFNA(VLOOKUP(B1019,DSNXT!C:S,2,0),"")</f>
        <v/>
      </c>
      <c r="D1019" t="str">
        <f>_xlfn.IFNA(VLOOKUP(B1019,DSNXT!C:S,4,0),"")</f>
        <v/>
      </c>
      <c r="E1019" t="str">
        <f>_xlfn.IFNA(VLOOKUP(B1019,DSNXT!C:S,5,0),"")</f>
        <v/>
      </c>
      <c r="F1019" t="str">
        <f>_xlfn.IFNA(VLOOKUP(B1019,DSNXT!C:S,6,0),"")</f>
        <v/>
      </c>
      <c r="G1019" t="str">
        <f>_xlfn.IFNA(VLOOKUP(B1019,DSNXT!C:S,7,0),"")</f>
        <v/>
      </c>
      <c r="H1019" t="str">
        <f>_xlfn.IFNA(VLOOKUP(B1019,DSNXT!C:S,8,0),"")</f>
        <v/>
      </c>
      <c r="I1019" t="str">
        <f>_xlfn.IFNA(VLOOKUP(B1019,DSNXT!C:S,9,0),"")</f>
        <v/>
      </c>
      <c r="J1019" t="str">
        <f>_xlfn.IFNA(VLOOKUP(B1019,DSNXT!C:S,17,0),"")</f>
        <v/>
      </c>
      <c r="K1019" t="str">
        <f>_xlfn.IFNA(VLOOKUP(B1019,DSNXT!C:S,10,0),"")</f>
        <v/>
      </c>
      <c r="L1019">
        <v>1</v>
      </c>
    </row>
    <row r="1020" spans="3:12">
      <c r="C1020" t="str">
        <f>_xlfn.IFNA(VLOOKUP(B1020,DSNXT!C:S,2,0),"")</f>
        <v/>
      </c>
      <c r="D1020" t="str">
        <f>_xlfn.IFNA(VLOOKUP(B1020,DSNXT!C:S,4,0),"")</f>
        <v/>
      </c>
      <c r="E1020" t="str">
        <f>_xlfn.IFNA(VLOOKUP(B1020,DSNXT!C:S,5,0),"")</f>
        <v/>
      </c>
      <c r="F1020" t="str">
        <f>_xlfn.IFNA(VLOOKUP(B1020,DSNXT!C:S,6,0),"")</f>
        <v/>
      </c>
      <c r="G1020" t="str">
        <f>_xlfn.IFNA(VLOOKUP(B1020,DSNXT!C:S,7,0),"")</f>
        <v/>
      </c>
      <c r="H1020" t="str">
        <f>_xlfn.IFNA(VLOOKUP(B1020,DSNXT!C:S,8,0),"")</f>
        <v/>
      </c>
      <c r="I1020" t="str">
        <f>_xlfn.IFNA(VLOOKUP(B1020,DSNXT!C:S,9,0),"")</f>
        <v/>
      </c>
      <c r="J1020" t="str">
        <f>_xlfn.IFNA(VLOOKUP(B1020,DSNXT!C:S,17,0),"")</f>
        <v/>
      </c>
      <c r="K1020" t="str">
        <f>_xlfn.IFNA(VLOOKUP(B1020,DSNXT!C:S,10,0),"")</f>
        <v/>
      </c>
      <c r="L1020">
        <v>1</v>
      </c>
    </row>
    <row r="1021" spans="3:12">
      <c r="C1021" t="str">
        <f>_xlfn.IFNA(VLOOKUP(B1021,DSNXT!C:S,2,0),"")</f>
        <v/>
      </c>
      <c r="D1021" t="str">
        <f>_xlfn.IFNA(VLOOKUP(B1021,DSNXT!C:S,4,0),"")</f>
        <v/>
      </c>
      <c r="E1021" t="str">
        <f>_xlfn.IFNA(VLOOKUP(B1021,DSNXT!C:S,5,0),"")</f>
        <v/>
      </c>
      <c r="F1021" t="str">
        <f>_xlfn.IFNA(VLOOKUP(B1021,DSNXT!C:S,6,0),"")</f>
        <v/>
      </c>
      <c r="G1021" t="str">
        <f>_xlfn.IFNA(VLOOKUP(B1021,DSNXT!C:S,7,0),"")</f>
        <v/>
      </c>
      <c r="H1021" t="str">
        <f>_xlfn.IFNA(VLOOKUP(B1021,DSNXT!C:S,8,0),"")</f>
        <v/>
      </c>
      <c r="I1021" t="str">
        <f>_xlfn.IFNA(VLOOKUP(B1021,DSNXT!C:S,9,0),"")</f>
        <v/>
      </c>
      <c r="J1021" t="str">
        <f>_xlfn.IFNA(VLOOKUP(B1021,DSNXT!C:S,17,0),"")</f>
        <v/>
      </c>
      <c r="K1021" t="str">
        <f>_xlfn.IFNA(VLOOKUP(B1021,DSNXT!C:S,10,0),"")</f>
        <v/>
      </c>
      <c r="L1021">
        <v>1</v>
      </c>
    </row>
    <row r="1022" spans="3:12">
      <c r="C1022" t="str">
        <f>_xlfn.IFNA(VLOOKUP(B1022,DSNXT!C:S,2,0),"")</f>
        <v/>
      </c>
      <c r="D1022" t="str">
        <f>_xlfn.IFNA(VLOOKUP(B1022,DSNXT!C:S,4,0),"")</f>
        <v/>
      </c>
      <c r="E1022" t="str">
        <f>_xlfn.IFNA(VLOOKUP(B1022,DSNXT!C:S,5,0),"")</f>
        <v/>
      </c>
      <c r="F1022" t="str">
        <f>_xlfn.IFNA(VLOOKUP(B1022,DSNXT!C:S,6,0),"")</f>
        <v/>
      </c>
      <c r="G1022" t="str">
        <f>_xlfn.IFNA(VLOOKUP(B1022,DSNXT!C:S,7,0),"")</f>
        <v/>
      </c>
      <c r="H1022" t="str">
        <f>_xlfn.IFNA(VLOOKUP(B1022,DSNXT!C:S,8,0),"")</f>
        <v/>
      </c>
      <c r="I1022" t="str">
        <f>_xlfn.IFNA(VLOOKUP(B1022,DSNXT!C:S,9,0),"")</f>
        <v/>
      </c>
      <c r="J1022" t="str">
        <f>_xlfn.IFNA(VLOOKUP(B1022,DSNXT!C:S,17,0),"")</f>
        <v/>
      </c>
      <c r="K1022" t="str">
        <f>_xlfn.IFNA(VLOOKUP(B1022,DSNXT!C:S,10,0),"")</f>
        <v/>
      </c>
      <c r="L1022">
        <v>1</v>
      </c>
    </row>
    <row r="1023" spans="3:12">
      <c r="C1023" t="str">
        <f>_xlfn.IFNA(VLOOKUP(B1023,DSNXT!C:S,2,0),"")</f>
        <v/>
      </c>
      <c r="D1023" t="str">
        <f>_xlfn.IFNA(VLOOKUP(B1023,DSNXT!C:S,4,0),"")</f>
        <v/>
      </c>
      <c r="E1023" t="str">
        <f>_xlfn.IFNA(VLOOKUP(B1023,DSNXT!C:S,5,0),"")</f>
        <v/>
      </c>
      <c r="F1023" t="str">
        <f>_xlfn.IFNA(VLOOKUP(B1023,DSNXT!C:S,6,0),"")</f>
        <v/>
      </c>
      <c r="G1023" t="str">
        <f>_xlfn.IFNA(VLOOKUP(B1023,DSNXT!C:S,7,0),"")</f>
        <v/>
      </c>
      <c r="H1023" t="str">
        <f>_xlfn.IFNA(VLOOKUP(B1023,DSNXT!C:S,8,0),"")</f>
        <v/>
      </c>
      <c r="I1023" t="str">
        <f>_xlfn.IFNA(VLOOKUP(B1023,DSNXT!C:S,9,0),"")</f>
        <v/>
      </c>
      <c r="J1023" t="str">
        <f>_xlfn.IFNA(VLOOKUP(B1023,DSNXT!C:S,17,0),"")</f>
        <v/>
      </c>
      <c r="K1023" t="str">
        <f>_xlfn.IFNA(VLOOKUP(B1023,DSNXT!C:S,10,0),"")</f>
        <v/>
      </c>
      <c r="L1023">
        <v>1</v>
      </c>
    </row>
    <row r="1024" spans="3:12">
      <c r="C1024" t="str">
        <f>_xlfn.IFNA(VLOOKUP(B1024,DSNXT!C:S,2,0),"")</f>
        <v/>
      </c>
      <c r="D1024" t="str">
        <f>_xlfn.IFNA(VLOOKUP(B1024,DSNXT!C:S,4,0),"")</f>
        <v/>
      </c>
      <c r="E1024" t="str">
        <f>_xlfn.IFNA(VLOOKUP(B1024,DSNXT!C:S,5,0),"")</f>
        <v/>
      </c>
      <c r="F1024" t="str">
        <f>_xlfn.IFNA(VLOOKUP(B1024,DSNXT!C:S,6,0),"")</f>
        <v/>
      </c>
      <c r="G1024" t="str">
        <f>_xlfn.IFNA(VLOOKUP(B1024,DSNXT!C:S,7,0),"")</f>
        <v/>
      </c>
      <c r="H1024" t="str">
        <f>_xlfn.IFNA(VLOOKUP(B1024,DSNXT!C:S,8,0),"")</f>
        <v/>
      </c>
      <c r="I1024" t="str">
        <f>_xlfn.IFNA(VLOOKUP(B1024,DSNXT!C:S,9,0),"")</f>
        <v/>
      </c>
      <c r="J1024" t="str">
        <f>_xlfn.IFNA(VLOOKUP(B1024,DSNXT!C:S,17,0),"")</f>
        <v/>
      </c>
      <c r="K1024" t="str">
        <f>_xlfn.IFNA(VLOOKUP(B1024,DSNXT!C:S,10,0),"")</f>
        <v/>
      </c>
      <c r="L1024">
        <v>1</v>
      </c>
    </row>
    <row r="1025" spans="3:12">
      <c r="C1025" t="str">
        <f>_xlfn.IFNA(VLOOKUP(B1025,DSNXT!C:S,2,0),"")</f>
        <v/>
      </c>
      <c r="D1025" t="str">
        <f>_xlfn.IFNA(VLOOKUP(B1025,DSNXT!C:S,4,0),"")</f>
        <v/>
      </c>
      <c r="E1025" t="str">
        <f>_xlfn.IFNA(VLOOKUP(B1025,DSNXT!C:S,5,0),"")</f>
        <v/>
      </c>
      <c r="F1025" t="str">
        <f>_xlfn.IFNA(VLOOKUP(B1025,DSNXT!C:S,6,0),"")</f>
        <v/>
      </c>
      <c r="G1025" t="str">
        <f>_xlfn.IFNA(VLOOKUP(B1025,DSNXT!C:S,7,0),"")</f>
        <v/>
      </c>
      <c r="H1025" t="str">
        <f>_xlfn.IFNA(VLOOKUP(B1025,DSNXT!C:S,8,0),"")</f>
        <v/>
      </c>
      <c r="I1025" t="str">
        <f>_xlfn.IFNA(VLOOKUP(B1025,DSNXT!C:S,9,0),"")</f>
        <v/>
      </c>
      <c r="J1025" t="str">
        <f>_xlfn.IFNA(VLOOKUP(B1025,DSNXT!C:S,17,0),"")</f>
        <v/>
      </c>
      <c r="K1025" t="str">
        <f>_xlfn.IFNA(VLOOKUP(B1025,DSNXT!C:S,10,0),"")</f>
        <v/>
      </c>
      <c r="L1025">
        <v>1</v>
      </c>
    </row>
    <row r="1026" spans="3:12">
      <c r="C1026" t="str">
        <f>_xlfn.IFNA(VLOOKUP(B1026,DSNXT!C:S,2,0),"")</f>
        <v/>
      </c>
      <c r="D1026" t="str">
        <f>_xlfn.IFNA(VLOOKUP(B1026,DSNXT!C:S,4,0),"")</f>
        <v/>
      </c>
      <c r="E1026" t="str">
        <f>_xlfn.IFNA(VLOOKUP(B1026,DSNXT!C:S,5,0),"")</f>
        <v/>
      </c>
      <c r="F1026" t="str">
        <f>_xlfn.IFNA(VLOOKUP(B1026,DSNXT!C:S,6,0),"")</f>
        <v/>
      </c>
      <c r="G1026" t="str">
        <f>_xlfn.IFNA(VLOOKUP(B1026,DSNXT!C:S,7,0),"")</f>
        <v/>
      </c>
      <c r="H1026" t="str">
        <f>_xlfn.IFNA(VLOOKUP(B1026,DSNXT!C:S,8,0),"")</f>
        <v/>
      </c>
      <c r="I1026" t="str">
        <f>_xlfn.IFNA(VLOOKUP(B1026,DSNXT!C:S,9,0),"")</f>
        <v/>
      </c>
      <c r="J1026" t="str">
        <f>_xlfn.IFNA(VLOOKUP(B1026,DSNXT!C:S,17,0),"")</f>
        <v/>
      </c>
      <c r="K1026" t="str">
        <f>_xlfn.IFNA(VLOOKUP(B1026,DSNXT!C:S,10,0),"")</f>
        <v/>
      </c>
      <c r="L1026">
        <v>1</v>
      </c>
    </row>
    <row r="1027" spans="3:12">
      <c r="C1027" t="str">
        <f>_xlfn.IFNA(VLOOKUP(B1027,DSNXT!C:S,2,0),"")</f>
        <v/>
      </c>
      <c r="D1027" t="str">
        <f>_xlfn.IFNA(VLOOKUP(B1027,DSNXT!C:S,4,0),"")</f>
        <v/>
      </c>
      <c r="E1027" t="str">
        <f>_xlfn.IFNA(VLOOKUP(B1027,DSNXT!C:S,5,0),"")</f>
        <v/>
      </c>
      <c r="F1027" t="str">
        <f>_xlfn.IFNA(VLOOKUP(B1027,DSNXT!C:S,6,0),"")</f>
        <v/>
      </c>
      <c r="G1027" t="str">
        <f>_xlfn.IFNA(VLOOKUP(B1027,DSNXT!C:S,7,0),"")</f>
        <v/>
      </c>
      <c r="H1027" t="str">
        <f>_xlfn.IFNA(VLOOKUP(B1027,DSNXT!C:S,8,0),"")</f>
        <v/>
      </c>
      <c r="I1027" t="str">
        <f>_xlfn.IFNA(VLOOKUP(B1027,DSNXT!C:S,9,0),"")</f>
        <v/>
      </c>
      <c r="J1027" t="str">
        <f>_xlfn.IFNA(VLOOKUP(B1027,DSNXT!C:S,17,0),"")</f>
        <v/>
      </c>
      <c r="K1027" t="str">
        <f>_xlfn.IFNA(VLOOKUP(B1027,DSNXT!C:S,10,0),"")</f>
        <v/>
      </c>
      <c r="L1027">
        <v>1</v>
      </c>
    </row>
    <row r="1028" spans="3:12">
      <c r="C1028" t="str">
        <f>_xlfn.IFNA(VLOOKUP(B1028,DSNXT!C:S,2,0),"")</f>
        <v/>
      </c>
      <c r="D1028" t="str">
        <f>_xlfn.IFNA(VLOOKUP(B1028,DSNXT!C:S,4,0),"")</f>
        <v/>
      </c>
      <c r="E1028" t="str">
        <f>_xlfn.IFNA(VLOOKUP(B1028,DSNXT!C:S,5,0),"")</f>
        <v/>
      </c>
      <c r="F1028" t="str">
        <f>_xlfn.IFNA(VLOOKUP(B1028,DSNXT!C:S,6,0),"")</f>
        <v/>
      </c>
      <c r="G1028" t="str">
        <f>_xlfn.IFNA(VLOOKUP(B1028,DSNXT!C:S,7,0),"")</f>
        <v/>
      </c>
      <c r="H1028" t="str">
        <f>_xlfn.IFNA(VLOOKUP(B1028,DSNXT!C:S,8,0),"")</f>
        <v/>
      </c>
      <c r="I1028" t="str">
        <f>_xlfn.IFNA(VLOOKUP(B1028,DSNXT!C:S,9,0),"")</f>
        <v/>
      </c>
      <c r="J1028" t="str">
        <f>_xlfn.IFNA(VLOOKUP(B1028,DSNXT!C:S,17,0),"")</f>
        <v/>
      </c>
      <c r="K1028" t="str">
        <f>_xlfn.IFNA(VLOOKUP(B1028,DSNXT!C:S,10,0),"")</f>
        <v/>
      </c>
      <c r="L1028">
        <v>1</v>
      </c>
    </row>
    <row r="1029" spans="3:12">
      <c r="C1029" t="str">
        <f>_xlfn.IFNA(VLOOKUP(B1029,DSNXT!C:S,2,0),"")</f>
        <v/>
      </c>
      <c r="D1029" t="str">
        <f>_xlfn.IFNA(VLOOKUP(B1029,DSNXT!C:S,4,0),"")</f>
        <v/>
      </c>
      <c r="E1029" t="str">
        <f>_xlfn.IFNA(VLOOKUP(B1029,DSNXT!C:S,5,0),"")</f>
        <v/>
      </c>
      <c r="F1029" t="str">
        <f>_xlfn.IFNA(VLOOKUP(B1029,DSNXT!C:S,6,0),"")</f>
        <v/>
      </c>
      <c r="G1029" t="str">
        <f>_xlfn.IFNA(VLOOKUP(B1029,DSNXT!C:S,7,0),"")</f>
        <v/>
      </c>
      <c r="H1029" t="str">
        <f>_xlfn.IFNA(VLOOKUP(B1029,DSNXT!C:S,8,0),"")</f>
        <v/>
      </c>
      <c r="I1029" t="str">
        <f>_xlfn.IFNA(VLOOKUP(B1029,DSNXT!C:S,9,0),"")</f>
        <v/>
      </c>
      <c r="J1029" t="str">
        <f>_xlfn.IFNA(VLOOKUP(B1029,DSNXT!C:S,17,0),"")</f>
        <v/>
      </c>
      <c r="K1029" t="str">
        <f>_xlfn.IFNA(VLOOKUP(B1029,DSNXT!C:S,10,0),"")</f>
        <v/>
      </c>
      <c r="L1029">
        <v>1</v>
      </c>
    </row>
    <row r="1030" spans="3:12">
      <c r="C1030" t="str">
        <f>_xlfn.IFNA(VLOOKUP(B1030,DSNXT!C:S,2,0),"")</f>
        <v/>
      </c>
      <c r="D1030" t="str">
        <f>_xlfn.IFNA(VLOOKUP(B1030,DSNXT!C:S,4,0),"")</f>
        <v/>
      </c>
      <c r="E1030" t="str">
        <f>_xlfn.IFNA(VLOOKUP(B1030,DSNXT!C:S,5,0),"")</f>
        <v/>
      </c>
      <c r="F1030" t="str">
        <f>_xlfn.IFNA(VLOOKUP(B1030,DSNXT!C:S,6,0),"")</f>
        <v/>
      </c>
      <c r="G1030" t="str">
        <f>_xlfn.IFNA(VLOOKUP(B1030,DSNXT!C:S,7,0),"")</f>
        <v/>
      </c>
      <c r="H1030" t="str">
        <f>_xlfn.IFNA(VLOOKUP(B1030,DSNXT!C:S,8,0),"")</f>
        <v/>
      </c>
      <c r="I1030" t="str">
        <f>_xlfn.IFNA(VLOOKUP(B1030,DSNXT!C:S,9,0),"")</f>
        <v/>
      </c>
      <c r="J1030" t="str">
        <f>_xlfn.IFNA(VLOOKUP(B1030,DSNXT!C:S,17,0),"")</f>
        <v/>
      </c>
      <c r="K1030" t="str">
        <f>_xlfn.IFNA(VLOOKUP(B1030,DSNXT!C:S,10,0),"")</f>
        <v/>
      </c>
      <c r="L1030">
        <v>1</v>
      </c>
    </row>
    <row r="1031" spans="3:12">
      <c r="C1031" t="str">
        <f>_xlfn.IFNA(VLOOKUP(B1031,DSNXT!C:S,2,0),"")</f>
        <v/>
      </c>
      <c r="D1031" t="str">
        <f>_xlfn.IFNA(VLOOKUP(B1031,DSNXT!C:S,4,0),"")</f>
        <v/>
      </c>
      <c r="E1031" t="str">
        <f>_xlfn.IFNA(VLOOKUP(B1031,DSNXT!C:S,5,0),"")</f>
        <v/>
      </c>
      <c r="F1031" t="str">
        <f>_xlfn.IFNA(VLOOKUP(B1031,DSNXT!C:S,6,0),"")</f>
        <v/>
      </c>
      <c r="G1031" t="str">
        <f>_xlfn.IFNA(VLOOKUP(B1031,DSNXT!C:S,7,0),"")</f>
        <v/>
      </c>
      <c r="H1031" t="str">
        <f>_xlfn.IFNA(VLOOKUP(B1031,DSNXT!C:S,8,0),"")</f>
        <v/>
      </c>
      <c r="I1031" t="str">
        <f>_xlfn.IFNA(VLOOKUP(B1031,DSNXT!C:S,9,0),"")</f>
        <v/>
      </c>
      <c r="J1031" t="str">
        <f>_xlfn.IFNA(VLOOKUP(B1031,DSNXT!C:S,17,0),"")</f>
        <v/>
      </c>
      <c r="K1031" t="str">
        <f>_xlfn.IFNA(VLOOKUP(B1031,DSNXT!C:S,10,0),"")</f>
        <v/>
      </c>
      <c r="L1031">
        <v>1</v>
      </c>
    </row>
    <row r="1032" spans="3:12">
      <c r="C1032" t="str">
        <f>_xlfn.IFNA(VLOOKUP(B1032,DSNXT!C:S,2,0),"")</f>
        <v/>
      </c>
      <c r="D1032" t="str">
        <f>_xlfn.IFNA(VLOOKUP(B1032,DSNXT!C:S,4,0),"")</f>
        <v/>
      </c>
      <c r="E1032" t="str">
        <f>_xlfn.IFNA(VLOOKUP(B1032,DSNXT!C:S,5,0),"")</f>
        <v/>
      </c>
      <c r="F1032" t="str">
        <f>_xlfn.IFNA(VLOOKUP(B1032,DSNXT!C:S,6,0),"")</f>
        <v/>
      </c>
      <c r="G1032" t="str">
        <f>_xlfn.IFNA(VLOOKUP(B1032,DSNXT!C:S,7,0),"")</f>
        <v/>
      </c>
      <c r="H1032" t="str">
        <f>_xlfn.IFNA(VLOOKUP(B1032,DSNXT!C:S,8,0),"")</f>
        <v/>
      </c>
      <c r="I1032" t="str">
        <f>_xlfn.IFNA(VLOOKUP(B1032,DSNXT!C:S,9,0),"")</f>
        <v/>
      </c>
      <c r="J1032" t="str">
        <f>_xlfn.IFNA(VLOOKUP(B1032,DSNXT!C:S,17,0),"")</f>
        <v/>
      </c>
      <c r="K1032" t="str">
        <f>_xlfn.IFNA(VLOOKUP(B1032,DSNXT!C:S,10,0),"")</f>
        <v/>
      </c>
      <c r="L1032">
        <v>1</v>
      </c>
    </row>
    <row r="1033" spans="3:12">
      <c r="C1033" t="str">
        <f>_xlfn.IFNA(VLOOKUP(B1033,DSNXT!C:S,2,0),"")</f>
        <v/>
      </c>
      <c r="D1033" t="str">
        <f>_xlfn.IFNA(VLOOKUP(B1033,DSNXT!C:S,4,0),"")</f>
        <v/>
      </c>
      <c r="E1033" t="str">
        <f>_xlfn.IFNA(VLOOKUP(B1033,DSNXT!C:S,5,0),"")</f>
        <v/>
      </c>
      <c r="F1033" t="str">
        <f>_xlfn.IFNA(VLOOKUP(B1033,DSNXT!C:S,6,0),"")</f>
        <v/>
      </c>
      <c r="G1033" t="str">
        <f>_xlfn.IFNA(VLOOKUP(B1033,DSNXT!C:S,7,0),"")</f>
        <v/>
      </c>
      <c r="H1033" t="str">
        <f>_xlfn.IFNA(VLOOKUP(B1033,DSNXT!C:S,8,0),"")</f>
        <v/>
      </c>
      <c r="I1033" t="str">
        <f>_xlfn.IFNA(VLOOKUP(B1033,DSNXT!C:S,9,0),"")</f>
        <v/>
      </c>
      <c r="J1033" t="str">
        <f>_xlfn.IFNA(VLOOKUP(B1033,DSNXT!C:S,17,0),"")</f>
        <v/>
      </c>
      <c r="K1033" t="str">
        <f>_xlfn.IFNA(VLOOKUP(B1033,DSNXT!C:S,10,0),"")</f>
        <v/>
      </c>
      <c r="L1033">
        <v>1</v>
      </c>
    </row>
    <row r="1034" spans="3:12">
      <c r="C1034" t="str">
        <f>_xlfn.IFNA(VLOOKUP(B1034,DSNXT!C:S,2,0),"")</f>
        <v/>
      </c>
      <c r="D1034" t="str">
        <f>_xlfn.IFNA(VLOOKUP(B1034,DSNXT!C:S,4,0),"")</f>
        <v/>
      </c>
      <c r="E1034" t="str">
        <f>_xlfn.IFNA(VLOOKUP(B1034,DSNXT!C:S,5,0),"")</f>
        <v/>
      </c>
      <c r="F1034" t="str">
        <f>_xlfn.IFNA(VLOOKUP(B1034,DSNXT!C:S,6,0),"")</f>
        <v/>
      </c>
      <c r="G1034" t="str">
        <f>_xlfn.IFNA(VLOOKUP(B1034,DSNXT!C:S,7,0),"")</f>
        <v/>
      </c>
      <c r="H1034" t="str">
        <f>_xlfn.IFNA(VLOOKUP(B1034,DSNXT!C:S,8,0),"")</f>
        <v/>
      </c>
      <c r="I1034" t="str">
        <f>_xlfn.IFNA(VLOOKUP(B1034,DSNXT!C:S,9,0),"")</f>
        <v/>
      </c>
      <c r="J1034" t="str">
        <f>_xlfn.IFNA(VLOOKUP(B1034,DSNXT!C:S,17,0),"")</f>
        <v/>
      </c>
      <c r="K1034" t="str">
        <f>_xlfn.IFNA(VLOOKUP(B1034,DSNXT!C:S,10,0),"")</f>
        <v/>
      </c>
      <c r="L1034">
        <v>1</v>
      </c>
    </row>
    <row r="1035" spans="3:12">
      <c r="C1035" t="str">
        <f>_xlfn.IFNA(VLOOKUP(B1035,DSNXT!C:S,2,0),"")</f>
        <v/>
      </c>
      <c r="D1035" t="str">
        <f>_xlfn.IFNA(VLOOKUP(B1035,DSNXT!C:S,4,0),"")</f>
        <v/>
      </c>
      <c r="E1035" t="str">
        <f>_xlfn.IFNA(VLOOKUP(B1035,DSNXT!C:S,5,0),"")</f>
        <v/>
      </c>
      <c r="F1035" t="str">
        <f>_xlfn.IFNA(VLOOKUP(B1035,DSNXT!C:S,6,0),"")</f>
        <v/>
      </c>
      <c r="G1035" t="str">
        <f>_xlfn.IFNA(VLOOKUP(B1035,DSNXT!C:S,7,0),"")</f>
        <v/>
      </c>
      <c r="H1035" t="str">
        <f>_xlfn.IFNA(VLOOKUP(B1035,DSNXT!C:S,8,0),"")</f>
        <v/>
      </c>
      <c r="I1035" t="str">
        <f>_xlfn.IFNA(VLOOKUP(B1035,DSNXT!C:S,9,0),"")</f>
        <v/>
      </c>
      <c r="J1035" t="str">
        <f>_xlfn.IFNA(VLOOKUP(B1035,DSNXT!C:S,17,0),"")</f>
        <v/>
      </c>
      <c r="K1035" t="str">
        <f>_xlfn.IFNA(VLOOKUP(B1035,DSNXT!C:S,10,0),"")</f>
        <v/>
      </c>
      <c r="L1035">
        <v>1</v>
      </c>
    </row>
    <row r="1036" spans="3:12">
      <c r="C1036" t="str">
        <f>_xlfn.IFNA(VLOOKUP(B1036,DSNXT!C:S,2,0),"")</f>
        <v/>
      </c>
      <c r="D1036" t="str">
        <f>_xlfn.IFNA(VLOOKUP(B1036,DSNXT!C:S,4,0),"")</f>
        <v/>
      </c>
      <c r="E1036" t="str">
        <f>_xlfn.IFNA(VLOOKUP(B1036,DSNXT!C:S,5,0),"")</f>
        <v/>
      </c>
      <c r="F1036" t="str">
        <f>_xlfn.IFNA(VLOOKUP(B1036,DSNXT!C:S,6,0),"")</f>
        <v/>
      </c>
      <c r="G1036" t="str">
        <f>_xlfn.IFNA(VLOOKUP(B1036,DSNXT!C:S,7,0),"")</f>
        <v/>
      </c>
      <c r="H1036" t="str">
        <f>_xlfn.IFNA(VLOOKUP(B1036,DSNXT!C:S,8,0),"")</f>
        <v/>
      </c>
      <c r="I1036" t="str">
        <f>_xlfn.IFNA(VLOOKUP(B1036,DSNXT!C:S,9,0),"")</f>
        <v/>
      </c>
      <c r="J1036" t="str">
        <f>_xlfn.IFNA(VLOOKUP(B1036,DSNXT!C:S,17,0),"")</f>
        <v/>
      </c>
      <c r="K1036" t="str">
        <f>_xlfn.IFNA(VLOOKUP(B1036,DSNXT!C:S,10,0),"")</f>
        <v/>
      </c>
      <c r="L1036">
        <v>1</v>
      </c>
    </row>
    <row r="1037" spans="3:12">
      <c r="C1037" t="str">
        <f>_xlfn.IFNA(VLOOKUP(B1037,DSNXT!C:S,2,0),"")</f>
        <v/>
      </c>
      <c r="D1037" t="str">
        <f>_xlfn.IFNA(VLOOKUP(B1037,DSNXT!C:S,4,0),"")</f>
        <v/>
      </c>
      <c r="E1037" t="str">
        <f>_xlfn.IFNA(VLOOKUP(B1037,DSNXT!C:S,5,0),"")</f>
        <v/>
      </c>
      <c r="F1037" t="str">
        <f>_xlfn.IFNA(VLOOKUP(B1037,DSNXT!C:S,6,0),"")</f>
        <v/>
      </c>
      <c r="G1037" t="str">
        <f>_xlfn.IFNA(VLOOKUP(B1037,DSNXT!C:S,7,0),"")</f>
        <v/>
      </c>
      <c r="H1037" t="str">
        <f>_xlfn.IFNA(VLOOKUP(B1037,DSNXT!C:S,8,0),"")</f>
        <v/>
      </c>
      <c r="I1037" t="str">
        <f>_xlfn.IFNA(VLOOKUP(B1037,DSNXT!C:S,9,0),"")</f>
        <v/>
      </c>
      <c r="J1037" t="str">
        <f>_xlfn.IFNA(VLOOKUP(B1037,DSNXT!C:S,17,0),"")</f>
        <v/>
      </c>
      <c r="K1037" t="str">
        <f>_xlfn.IFNA(VLOOKUP(B1037,DSNXT!C:S,10,0),"")</f>
        <v/>
      </c>
      <c r="L1037">
        <v>1</v>
      </c>
    </row>
    <row r="1038" spans="3:12">
      <c r="C1038" t="str">
        <f>_xlfn.IFNA(VLOOKUP(B1038,DSNXT!C:S,2,0),"")</f>
        <v/>
      </c>
      <c r="D1038" t="str">
        <f>_xlfn.IFNA(VLOOKUP(B1038,DSNXT!C:S,4,0),"")</f>
        <v/>
      </c>
      <c r="E1038" t="str">
        <f>_xlfn.IFNA(VLOOKUP(B1038,DSNXT!C:S,5,0),"")</f>
        <v/>
      </c>
      <c r="F1038" t="str">
        <f>_xlfn.IFNA(VLOOKUP(B1038,DSNXT!C:S,6,0),"")</f>
        <v/>
      </c>
      <c r="G1038" t="str">
        <f>_xlfn.IFNA(VLOOKUP(B1038,DSNXT!C:S,7,0),"")</f>
        <v/>
      </c>
      <c r="H1038" t="str">
        <f>_xlfn.IFNA(VLOOKUP(B1038,DSNXT!C:S,8,0),"")</f>
        <v/>
      </c>
      <c r="I1038" t="str">
        <f>_xlfn.IFNA(VLOOKUP(B1038,DSNXT!C:S,9,0),"")</f>
        <v/>
      </c>
      <c r="J1038" t="str">
        <f>_xlfn.IFNA(VLOOKUP(B1038,DSNXT!C:S,17,0),"")</f>
        <v/>
      </c>
      <c r="K1038" t="str">
        <f>_xlfn.IFNA(VLOOKUP(B1038,DSNXT!C:S,10,0),"")</f>
        <v/>
      </c>
      <c r="L1038">
        <v>1</v>
      </c>
    </row>
    <row r="1039" spans="3:12">
      <c r="C1039" t="str">
        <f>_xlfn.IFNA(VLOOKUP(B1039,DSNXT!C:S,2,0),"")</f>
        <v/>
      </c>
      <c r="D1039" t="str">
        <f>_xlfn.IFNA(VLOOKUP(B1039,DSNXT!C:S,4,0),"")</f>
        <v/>
      </c>
      <c r="E1039" t="str">
        <f>_xlfn.IFNA(VLOOKUP(B1039,DSNXT!C:S,5,0),"")</f>
        <v/>
      </c>
      <c r="F1039" t="str">
        <f>_xlfn.IFNA(VLOOKUP(B1039,DSNXT!C:S,6,0),"")</f>
        <v/>
      </c>
      <c r="G1039" t="str">
        <f>_xlfn.IFNA(VLOOKUP(B1039,DSNXT!C:S,7,0),"")</f>
        <v/>
      </c>
      <c r="H1039" t="str">
        <f>_xlfn.IFNA(VLOOKUP(B1039,DSNXT!C:S,8,0),"")</f>
        <v/>
      </c>
      <c r="I1039" t="str">
        <f>_xlfn.IFNA(VLOOKUP(B1039,DSNXT!C:S,9,0),"")</f>
        <v/>
      </c>
      <c r="J1039" t="str">
        <f>_xlfn.IFNA(VLOOKUP(B1039,DSNXT!C:S,17,0),"")</f>
        <v/>
      </c>
      <c r="K1039" t="str">
        <f>_xlfn.IFNA(VLOOKUP(B1039,DSNXT!C:S,10,0),"")</f>
        <v/>
      </c>
      <c r="L1039">
        <v>1</v>
      </c>
    </row>
    <row r="1040" spans="3:12">
      <c r="C1040" t="str">
        <f>_xlfn.IFNA(VLOOKUP(B1040,DSNXT!C:S,2,0),"")</f>
        <v/>
      </c>
      <c r="D1040" t="str">
        <f>_xlfn.IFNA(VLOOKUP(B1040,DSNXT!C:S,4,0),"")</f>
        <v/>
      </c>
      <c r="E1040" t="str">
        <f>_xlfn.IFNA(VLOOKUP(B1040,DSNXT!C:S,5,0),"")</f>
        <v/>
      </c>
      <c r="F1040" t="str">
        <f>_xlfn.IFNA(VLOOKUP(B1040,DSNXT!C:S,6,0),"")</f>
        <v/>
      </c>
      <c r="G1040" t="str">
        <f>_xlfn.IFNA(VLOOKUP(B1040,DSNXT!C:S,7,0),"")</f>
        <v/>
      </c>
      <c r="H1040" t="str">
        <f>_xlfn.IFNA(VLOOKUP(B1040,DSNXT!C:S,8,0),"")</f>
        <v/>
      </c>
      <c r="I1040" t="str">
        <f>_xlfn.IFNA(VLOOKUP(B1040,DSNXT!C:S,9,0),"")</f>
        <v/>
      </c>
      <c r="J1040" t="str">
        <f>_xlfn.IFNA(VLOOKUP(B1040,DSNXT!C:S,17,0),"")</f>
        <v/>
      </c>
      <c r="K1040" t="str">
        <f>_xlfn.IFNA(VLOOKUP(B1040,DSNXT!C:S,10,0),"")</f>
        <v/>
      </c>
      <c r="L1040">
        <v>1</v>
      </c>
    </row>
    <row r="1041" spans="3:12">
      <c r="C1041" t="str">
        <f>_xlfn.IFNA(VLOOKUP(B1041,DSNXT!C:S,2,0),"")</f>
        <v/>
      </c>
      <c r="D1041" t="str">
        <f>_xlfn.IFNA(VLOOKUP(B1041,DSNXT!C:S,4,0),"")</f>
        <v/>
      </c>
      <c r="E1041" t="str">
        <f>_xlfn.IFNA(VLOOKUP(B1041,DSNXT!C:S,5,0),"")</f>
        <v/>
      </c>
      <c r="F1041" t="str">
        <f>_xlfn.IFNA(VLOOKUP(B1041,DSNXT!C:S,6,0),"")</f>
        <v/>
      </c>
      <c r="G1041" t="str">
        <f>_xlfn.IFNA(VLOOKUP(B1041,DSNXT!C:S,7,0),"")</f>
        <v/>
      </c>
      <c r="H1041" t="str">
        <f>_xlfn.IFNA(VLOOKUP(B1041,DSNXT!C:S,8,0),"")</f>
        <v/>
      </c>
      <c r="I1041" t="str">
        <f>_xlfn.IFNA(VLOOKUP(B1041,DSNXT!C:S,9,0),"")</f>
        <v/>
      </c>
      <c r="J1041" t="str">
        <f>_xlfn.IFNA(VLOOKUP(B1041,DSNXT!C:S,17,0),"")</f>
        <v/>
      </c>
      <c r="K1041" t="str">
        <f>_xlfn.IFNA(VLOOKUP(B1041,DSNXT!C:S,10,0),"")</f>
        <v/>
      </c>
      <c r="L1041">
        <v>1</v>
      </c>
    </row>
    <row r="1042" spans="3:12">
      <c r="C1042" t="str">
        <f>_xlfn.IFNA(VLOOKUP(B1042,DSNXT!C:S,2,0),"")</f>
        <v/>
      </c>
      <c r="D1042" t="str">
        <f>_xlfn.IFNA(VLOOKUP(B1042,DSNXT!C:S,4,0),"")</f>
        <v/>
      </c>
      <c r="E1042" t="str">
        <f>_xlfn.IFNA(VLOOKUP(B1042,DSNXT!C:S,5,0),"")</f>
        <v/>
      </c>
      <c r="F1042" t="str">
        <f>_xlfn.IFNA(VLOOKUP(B1042,DSNXT!C:S,6,0),"")</f>
        <v/>
      </c>
      <c r="G1042" t="str">
        <f>_xlfn.IFNA(VLOOKUP(B1042,DSNXT!C:S,7,0),"")</f>
        <v/>
      </c>
      <c r="H1042" t="str">
        <f>_xlfn.IFNA(VLOOKUP(B1042,DSNXT!C:S,8,0),"")</f>
        <v/>
      </c>
      <c r="I1042" t="str">
        <f>_xlfn.IFNA(VLOOKUP(B1042,DSNXT!C:S,9,0),"")</f>
        <v/>
      </c>
      <c r="J1042" t="str">
        <f>_xlfn.IFNA(VLOOKUP(B1042,DSNXT!C:S,17,0),"")</f>
        <v/>
      </c>
      <c r="K1042" t="str">
        <f>_xlfn.IFNA(VLOOKUP(B1042,DSNXT!C:S,10,0),"")</f>
        <v/>
      </c>
      <c r="L1042">
        <v>1</v>
      </c>
    </row>
    <row r="1043" spans="3:12">
      <c r="C1043" t="str">
        <f>_xlfn.IFNA(VLOOKUP(B1043,DSNXT!C:S,2,0),"")</f>
        <v/>
      </c>
      <c r="D1043" t="str">
        <f>_xlfn.IFNA(VLOOKUP(B1043,DSNXT!C:S,4,0),"")</f>
        <v/>
      </c>
      <c r="E1043" t="str">
        <f>_xlfn.IFNA(VLOOKUP(B1043,DSNXT!C:S,5,0),"")</f>
        <v/>
      </c>
      <c r="F1043" t="str">
        <f>_xlfn.IFNA(VLOOKUP(B1043,DSNXT!C:S,6,0),"")</f>
        <v/>
      </c>
      <c r="G1043" t="str">
        <f>_xlfn.IFNA(VLOOKUP(B1043,DSNXT!C:S,7,0),"")</f>
        <v/>
      </c>
      <c r="H1043" t="str">
        <f>_xlfn.IFNA(VLOOKUP(B1043,DSNXT!C:S,8,0),"")</f>
        <v/>
      </c>
      <c r="I1043" t="str">
        <f>_xlfn.IFNA(VLOOKUP(B1043,DSNXT!C:S,9,0),"")</f>
        <v/>
      </c>
      <c r="J1043" t="str">
        <f>_xlfn.IFNA(VLOOKUP(B1043,DSNXT!C:S,17,0),"")</f>
        <v/>
      </c>
      <c r="K1043" t="str">
        <f>_xlfn.IFNA(VLOOKUP(B1043,DSNXT!C:S,10,0),"")</f>
        <v/>
      </c>
      <c r="L1043">
        <v>1</v>
      </c>
    </row>
    <row r="1044" spans="3:12">
      <c r="C1044" t="str">
        <f>_xlfn.IFNA(VLOOKUP(B1044,DSNXT!C:S,2,0),"")</f>
        <v/>
      </c>
      <c r="D1044" t="str">
        <f>_xlfn.IFNA(VLOOKUP(B1044,DSNXT!C:S,4,0),"")</f>
        <v/>
      </c>
      <c r="E1044" t="str">
        <f>_xlfn.IFNA(VLOOKUP(B1044,DSNXT!C:S,5,0),"")</f>
        <v/>
      </c>
      <c r="F1044" t="str">
        <f>_xlfn.IFNA(VLOOKUP(B1044,DSNXT!C:S,6,0),"")</f>
        <v/>
      </c>
      <c r="G1044" t="str">
        <f>_xlfn.IFNA(VLOOKUP(B1044,DSNXT!C:S,7,0),"")</f>
        <v/>
      </c>
      <c r="H1044" t="str">
        <f>_xlfn.IFNA(VLOOKUP(B1044,DSNXT!C:S,8,0),"")</f>
        <v/>
      </c>
      <c r="I1044" t="str">
        <f>_xlfn.IFNA(VLOOKUP(B1044,DSNXT!C:S,9,0),"")</f>
        <v/>
      </c>
      <c r="J1044" t="str">
        <f>_xlfn.IFNA(VLOOKUP(B1044,DSNXT!C:S,17,0),"")</f>
        <v/>
      </c>
      <c r="K1044" t="str">
        <f>_xlfn.IFNA(VLOOKUP(B1044,DSNXT!C:S,10,0),"")</f>
        <v/>
      </c>
      <c r="L1044">
        <v>1</v>
      </c>
    </row>
    <row r="1045" spans="3:12">
      <c r="C1045" t="str">
        <f>_xlfn.IFNA(VLOOKUP(B1045,DSNXT!C:S,2,0),"")</f>
        <v/>
      </c>
      <c r="D1045" t="str">
        <f>_xlfn.IFNA(VLOOKUP(B1045,DSNXT!C:S,4,0),"")</f>
        <v/>
      </c>
      <c r="E1045" t="str">
        <f>_xlfn.IFNA(VLOOKUP(B1045,DSNXT!C:S,5,0),"")</f>
        <v/>
      </c>
      <c r="F1045" t="str">
        <f>_xlfn.IFNA(VLOOKUP(B1045,DSNXT!C:S,6,0),"")</f>
        <v/>
      </c>
      <c r="G1045" t="str">
        <f>_xlfn.IFNA(VLOOKUP(B1045,DSNXT!C:S,7,0),"")</f>
        <v/>
      </c>
      <c r="H1045" t="str">
        <f>_xlfn.IFNA(VLOOKUP(B1045,DSNXT!C:S,8,0),"")</f>
        <v/>
      </c>
      <c r="I1045" t="str">
        <f>_xlfn.IFNA(VLOOKUP(B1045,DSNXT!C:S,9,0),"")</f>
        <v/>
      </c>
      <c r="J1045" t="str">
        <f>_xlfn.IFNA(VLOOKUP(B1045,DSNXT!C:S,17,0),"")</f>
        <v/>
      </c>
      <c r="K1045" t="str">
        <f>_xlfn.IFNA(VLOOKUP(B1045,DSNXT!C:S,10,0),"")</f>
        <v/>
      </c>
      <c r="L1045">
        <v>1</v>
      </c>
    </row>
    <row r="1046" spans="3:12">
      <c r="C1046" t="str">
        <f>_xlfn.IFNA(VLOOKUP(B1046,DSNXT!C:S,2,0),"")</f>
        <v/>
      </c>
      <c r="D1046" t="str">
        <f>_xlfn.IFNA(VLOOKUP(B1046,DSNXT!C:S,4,0),"")</f>
        <v/>
      </c>
      <c r="E1046" t="str">
        <f>_xlfn.IFNA(VLOOKUP(B1046,DSNXT!C:S,5,0),"")</f>
        <v/>
      </c>
      <c r="F1046" t="str">
        <f>_xlfn.IFNA(VLOOKUP(B1046,DSNXT!C:S,6,0),"")</f>
        <v/>
      </c>
      <c r="G1046" t="str">
        <f>_xlfn.IFNA(VLOOKUP(B1046,DSNXT!C:S,7,0),"")</f>
        <v/>
      </c>
      <c r="H1046" t="str">
        <f>_xlfn.IFNA(VLOOKUP(B1046,DSNXT!C:S,8,0),"")</f>
        <v/>
      </c>
      <c r="I1046" t="str">
        <f>_xlfn.IFNA(VLOOKUP(B1046,DSNXT!C:S,9,0),"")</f>
        <v/>
      </c>
      <c r="J1046" t="str">
        <f>_xlfn.IFNA(VLOOKUP(B1046,DSNXT!C:S,17,0),"")</f>
        <v/>
      </c>
      <c r="K1046" t="str">
        <f>_xlfn.IFNA(VLOOKUP(B1046,DSNXT!C:S,10,0),"")</f>
        <v/>
      </c>
      <c r="L1046">
        <v>1</v>
      </c>
    </row>
    <row r="1047" spans="3:12">
      <c r="C1047" t="str">
        <f>_xlfn.IFNA(VLOOKUP(B1047,DSNXT!C:S,2,0),"")</f>
        <v/>
      </c>
      <c r="D1047" t="str">
        <f>_xlfn.IFNA(VLOOKUP(B1047,DSNXT!C:S,4,0),"")</f>
        <v/>
      </c>
      <c r="E1047" t="str">
        <f>_xlfn.IFNA(VLOOKUP(B1047,DSNXT!C:S,5,0),"")</f>
        <v/>
      </c>
      <c r="F1047" t="str">
        <f>_xlfn.IFNA(VLOOKUP(B1047,DSNXT!C:S,6,0),"")</f>
        <v/>
      </c>
      <c r="G1047" t="str">
        <f>_xlfn.IFNA(VLOOKUP(B1047,DSNXT!C:S,7,0),"")</f>
        <v/>
      </c>
      <c r="H1047" t="str">
        <f>_xlfn.IFNA(VLOOKUP(B1047,DSNXT!C:S,8,0),"")</f>
        <v/>
      </c>
      <c r="I1047" t="str">
        <f>_xlfn.IFNA(VLOOKUP(B1047,DSNXT!C:S,9,0),"")</f>
        <v/>
      </c>
      <c r="J1047" t="str">
        <f>_xlfn.IFNA(VLOOKUP(B1047,DSNXT!C:S,17,0),"")</f>
        <v/>
      </c>
      <c r="K1047" t="str">
        <f>_xlfn.IFNA(VLOOKUP(B1047,DSNXT!C:S,10,0),"")</f>
        <v/>
      </c>
      <c r="L1047">
        <v>1</v>
      </c>
    </row>
    <row r="1048" spans="3:12">
      <c r="C1048" t="str">
        <f>_xlfn.IFNA(VLOOKUP(B1048,DSNXT!C:S,2,0),"")</f>
        <v/>
      </c>
      <c r="D1048" t="str">
        <f>_xlfn.IFNA(VLOOKUP(B1048,DSNXT!C:S,4,0),"")</f>
        <v/>
      </c>
      <c r="E1048" t="str">
        <f>_xlfn.IFNA(VLOOKUP(B1048,DSNXT!C:S,5,0),"")</f>
        <v/>
      </c>
      <c r="F1048" t="str">
        <f>_xlfn.IFNA(VLOOKUP(B1048,DSNXT!C:S,6,0),"")</f>
        <v/>
      </c>
      <c r="G1048" t="str">
        <f>_xlfn.IFNA(VLOOKUP(B1048,DSNXT!C:S,7,0),"")</f>
        <v/>
      </c>
      <c r="H1048" t="str">
        <f>_xlfn.IFNA(VLOOKUP(B1048,DSNXT!C:S,8,0),"")</f>
        <v/>
      </c>
      <c r="I1048" t="str">
        <f>_xlfn.IFNA(VLOOKUP(B1048,DSNXT!C:S,9,0),"")</f>
        <v/>
      </c>
      <c r="J1048" t="str">
        <f>_xlfn.IFNA(VLOOKUP(B1048,DSNXT!C:S,17,0),"")</f>
        <v/>
      </c>
      <c r="K1048" t="str">
        <f>_xlfn.IFNA(VLOOKUP(B1048,DSNXT!C:S,10,0),"")</f>
        <v/>
      </c>
      <c r="L1048">
        <v>1</v>
      </c>
    </row>
    <row r="1049" spans="3:12">
      <c r="C1049" t="str">
        <f>_xlfn.IFNA(VLOOKUP(B1049,DSNXT!C:S,2,0),"")</f>
        <v/>
      </c>
      <c r="D1049" t="str">
        <f>_xlfn.IFNA(VLOOKUP(B1049,DSNXT!C:S,4,0),"")</f>
        <v/>
      </c>
      <c r="E1049" t="str">
        <f>_xlfn.IFNA(VLOOKUP(B1049,DSNXT!C:S,5,0),"")</f>
        <v/>
      </c>
      <c r="F1049" t="str">
        <f>_xlfn.IFNA(VLOOKUP(B1049,DSNXT!C:S,6,0),"")</f>
        <v/>
      </c>
      <c r="G1049" t="str">
        <f>_xlfn.IFNA(VLOOKUP(B1049,DSNXT!C:S,7,0),"")</f>
        <v/>
      </c>
      <c r="H1049" t="str">
        <f>_xlfn.IFNA(VLOOKUP(B1049,DSNXT!C:S,8,0),"")</f>
        <v/>
      </c>
      <c r="I1049" t="str">
        <f>_xlfn.IFNA(VLOOKUP(B1049,DSNXT!C:S,9,0),"")</f>
        <v/>
      </c>
      <c r="J1049" t="str">
        <f>_xlfn.IFNA(VLOOKUP(B1049,DSNXT!C:S,17,0),"")</f>
        <v/>
      </c>
      <c r="K1049" t="str">
        <f>_xlfn.IFNA(VLOOKUP(B1049,DSNXT!C:S,10,0),"")</f>
        <v/>
      </c>
      <c r="L1049">
        <v>1</v>
      </c>
    </row>
    <row r="1050" spans="3:12">
      <c r="C1050" t="str">
        <f>_xlfn.IFNA(VLOOKUP(B1050,DSNXT!C:S,2,0),"")</f>
        <v/>
      </c>
      <c r="D1050" t="str">
        <f>_xlfn.IFNA(VLOOKUP(B1050,DSNXT!C:S,4,0),"")</f>
        <v/>
      </c>
      <c r="E1050" t="str">
        <f>_xlfn.IFNA(VLOOKUP(B1050,DSNXT!C:S,5,0),"")</f>
        <v/>
      </c>
      <c r="F1050" t="str">
        <f>_xlfn.IFNA(VLOOKUP(B1050,DSNXT!C:S,6,0),"")</f>
        <v/>
      </c>
      <c r="G1050" t="str">
        <f>_xlfn.IFNA(VLOOKUP(B1050,DSNXT!C:S,7,0),"")</f>
        <v/>
      </c>
      <c r="H1050" t="str">
        <f>_xlfn.IFNA(VLOOKUP(B1050,DSNXT!C:S,8,0),"")</f>
        <v/>
      </c>
      <c r="I1050" t="str">
        <f>_xlfn.IFNA(VLOOKUP(B1050,DSNXT!C:S,9,0),"")</f>
        <v/>
      </c>
      <c r="J1050" t="str">
        <f>_xlfn.IFNA(VLOOKUP(B1050,DSNXT!C:S,17,0),"")</f>
        <v/>
      </c>
      <c r="K1050" t="str">
        <f>_xlfn.IFNA(VLOOKUP(B1050,DSNXT!C:S,10,0),"")</f>
        <v/>
      </c>
      <c r="L1050">
        <v>1</v>
      </c>
    </row>
    <row r="1051" spans="3:12">
      <c r="C1051" t="str">
        <f>_xlfn.IFNA(VLOOKUP(B1051,DSNXT!C:S,2,0),"")</f>
        <v/>
      </c>
      <c r="D1051" t="str">
        <f>_xlfn.IFNA(VLOOKUP(B1051,DSNXT!C:S,4,0),"")</f>
        <v/>
      </c>
      <c r="E1051" t="str">
        <f>_xlfn.IFNA(VLOOKUP(B1051,DSNXT!C:S,5,0),"")</f>
        <v/>
      </c>
      <c r="F1051" t="str">
        <f>_xlfn.IFNA(VLOOKUP(B1051,DSNXT!C:S,6,0),"")</f>
        <v/>
      </c>
      <c r="G1051" t="str">
        <f>_xlfn.IFNA(VLOOKUP(B1051,DSNXT!C:S,7,0),"")</f>
        <v/>
      </c>
      <c r="H1051" t="str">
        <f>_xlfn.IFNA(VLOOKUP(B1051,DSNXT!C:S,8,0),"")</f>
        <v/>
      </c>
      <c r="I1051" t="str">
        <f>_xlfn.IFNA(VLOOKUP(B1051,DSNXT!C:S,9,0),"")</f>
        <v/>
      </c>
      <c r="J1051" t="str">
        <f>_xlfn.IFNA(VLOOKUP(B1051,DSNXT!C:S,17,0),"")</f>
        <v/>
      </c>
      <c r="K1051" t="str">
        <f>_xlfn.IFNA(VLOOKUP(B1051,DSNXT!C:S,10,0),"")</f>
        <v/>
      </c>
      <c r="L1051">
        <v>1</v>
      </c>
    </row>
    <row r="1052" spans="3:12">
      <c r="C1052" t="str">
        <f>_xlfn.IFNA(VLOOKUP(B1052,DSNXT!C:S,2,0),"")</f>
        <v/>
      </c>
      <c r="D1052" t="str">
        <f>_xlfn.IFNA(VLOOKUP(B1052,DSNXT!C:S,4,0),"")</f>
        <v/>
      </c>
      <c r="E1052" t="str">
        <f>_xlfn.IFNA(VLOOKUP(B1052,DSNXT!C:S,5,0),"")</f>
        <v/>
      </c>
      <c r="F1052" t="str">
        <f>_xlfn.IFNA(VLOOKUP(B1052,DSNXT!C:S,6,0),"")</f>
        <v/>
      </c>
      <c r="G1052" t="str">
        <f>_xlfn.IFNA(VLOOKUP(B1052,DSNXT!C:S,7,0),"")</f>
        <v/>
      </c>
      <c r="H1052" t="str">
        <f>_xlfn.IFNA(VLOOKUP(B1052,DSNXT!C:S,8,0),"")</f>
        <v/>
      </c>
      <c r="I1052" t="str">
        <f>_xlfn.IFNA(VLOOKUP(B1052,DSNXT!C:S,9,0),"")</f>
        <v/>
      </c>
      <c r="J1052" t="str">
        <f>_xlfn.IFNA(VLOOKUP(B1052,DSNXT!C:S,17,0),"")</f>
        <v/>
      </c>
      <c r="K1052" t="str">
        <f>_xlfn.IFNA(VLOOKUP(B1052,DSNXT!C:S,10,0),"")</f>
        <v/>
      </c>
      <c r="L1052">
        <v>1</v>
      </c>
    </row>
    <row r="1053" spans="3:12">
      <c r="C1053" t="str">
        <f>_xlfn.IFNA(VLOOKUP(B1053,DSNXT!C:S,2,0),"")</f>
        <v/>
      </c>
      <c r="D1053" t="str">
        <f>_xlfn.IFNA(VLOOKUP(B1053,DSNXT!C:S,4,0),"")</f>
        <v/>
      </c>
      <c r="E1053" t="str">
        <f>_xlfn.IFNA(VLOOKUP(B1053,DSNXT!C:S,5,0),"")</f>
        <v/>
      </c>
      <c r="F1053" t="str">
        <f>_xlfn.IFNA(VLOOKUP(B1053,DSNXT!C:S,6,0),"")</f>
        <v/>
      </c>
      <c r="G1053" t="str">
        <f>_xlfn.IFNA(VLOOKUP(B1053,DSNXT!C:S,7,0),"")</f>
        <v/>
      </c>
      <c r="H1053" t="str">
        <f>_xlfn.IFNA(VLOOKUP(B1053,DSNXT!C:S,8,0),"")</f>
        <v/>
      </c>
      <c r="I1053" t="str">
        <f>_xlfn.IFNA(VLOOKUP(B1053,DSNXT!C:S,9,0),"")</f>
        <v/>
      </c>
      <c r="J1053" t="str">
        <f>_xlfn.IFNA(VLOOKUP(B1053,DSNXT!C:S,17,0),"")</f>
        <v/>
      </c>
      <c r="K1053" t="str">
        <f>_xlfn.IFNA(VLOOKUP(B1053,DSNXT!C:S,10,0),"")</f>
        <v/>
      </c>
      <c r="L1053">
        <v>1</v>
      </c>
    </row>
    <row r="1054" spans="3:12">
      <c r="C1054" t="str">
        <f>_xlfn.IFNA(VLOOKUP(B1054,DSNXT!C:S,2,0),"")</f>
        <v/>
      </c>
      <c r="D1054" t="str">
        <f>_xlfn.IFNA(VLOOKUP(B1054,DSNXT!C:S,4,0),"")</f>
        <v/>
      </c>
      <c r="E1054" t="str">
        <f>_xlfn.IFNA(VLOOKUP(B1054,DSNXT!C:S,5,0),"")</f>
        <v/>
      </c>
      <c r="F1054" t="str">
        <f>_xlfn.IFNA(VLOOKUP(B1054,DSNXT!C:S,6,0),"")</f>
        <v/>
      </c>
      <c r="G1054" t="str">
        <f>_xlfn.IFNA(VLOOKUP(B1054,DSNXT!C:S,7,0),"")</f>
        <v/>
      </c>
      <c r="H1054" t="str">
        <f>_xlfn.IFNA(VLOOKUP(B1054,DSNXT!C:S,8,0),"")</f>
        <v/>
      </c>
      <c r="I1054" t="str">
        <f>_xlfn.IFNA(VLOOKUP(B1054,DSNXT!C:S,9,0),"")</f>
        <v/>
      </c>
      <c r="J1054" t="str">
        <f>_xlfn.IFNA(VLOOKUP(B1054,DSNXT!C:S,17,0),"")</f>
        <v/>
      </c>
      <c r="K1054" t="str">
        <f>_xlfn.IFNA(VLOOKUP(B1054,DSNXT!C:S,10,0),"")</f>
        <v/>
      </c>
      <c r="L1054">
        <v>1</v>
      </c>
    </row>
    <row r="1055" spans="3:12">
      <c r="C1055" t="str">
        <f>_xlfn.IFNA(VLOOKUP(B1055,DSNXT!C:S,2,0),"")</f>
        <v/>
      </c>
      <c r="D1055" t="str">
        <f>_xlfn.IFNA(VLOOKUP(B1055,DSNXT!C:S,4,0),"")</f>
        <v/>
      </c>
      <c r="E1055" t="str">
        <f>_xlfn.IFNA(VLOOKUP(B1055,DSNXT!C:S,5,0),"")</f>
        <v/>
      </c>
      <c r="F1055" t="str">
        <f>_xlfn.IFNA(VLOOKUP(B1055,DSNXT!C:S,6,0),"")</f>
        <v/>
      </c>
      <c r="G1055" t="str">
        <f>_xlfn.IFNA(VLOOKUP(B1055,DSNXT!C:S,7,0),"")</f>
        <v/>
      </c>
      <c r="H1055" t="str">
        <f>_xlfn.IFNA(VLOOKUP(B1055,DSNXT!C:S,8,0),"")</f>
        <v/>
      </c>
      <c r="I1055" t="str">
        <f>_xlfn.IFNA(VLOOKUP(B1055,DSNXT!C:S,9,0),"")</f>
        <v/>
      </c>
      <c r="J1055" t="str">
        <f>_xlfn.IFNA(VLOOKUP(B1055,DSNXT!C:S,17,0),"")</f>
        <v/>
      </c>
      <c r="K1055" t="str">
        <f>_xlfn.IFNA(VLOOKUP(B1055,DSNXT!C:S,10,0),"")</f>
        <v/>
      </c>
      <c r="L1055">
        <v>1</v>
      </c>
    </row>
    <row r="1056" spans="3:12">
      <c r="C1056" t="str">
        <f>_xlfn.IFNA(VLOOKUP(B1056,DSNXT!C:S,2,0),"")</f>
        <v/>
      </c>
      <c r="D1056" t="str">
        <f>_xlfn.IFNA(VLOOKUP(B1056,DSNXT!C:S,4,0),"")</f>
        <v/>
      </c>
      <c r="E1056" t="str">
        <f>_xlfn.IFNA(VLOOKUP(B1056,DSNXT!C:S,5,0),"")</f>
        <v/>
      </c>
      <c r="F1056" t="str">
        <f>_xlfn.IFNA(VLOOKUP(B1056,DSNXT!C:S,6,0),"")</f>
        <v/>
      </c>
      <c r="G1056" t="str">
        <f>_xlfn.IFNA(VLOOKUP(B1056,DSNXT!C:S,7,0),"")</f>
        <v/>
      </c>
      <c r="H1056" t="str">
        <f>_xlfn.IFNA(VLOOKUP(B1056,DSNXT!C:S,8,0),"")</f>
        <v/>
      </c>
      <c r="I1056" t="str">
        <f>_xlfn.IFNA(VLOOKUP(B1056,DSNXT!C:S,9,0),"")</f>
        <v/>
      </c>
      <c r="J1056" t="str">
        <f>_xlfn.IFNA(VLOOKUP(B1056,DSNXT!C:S,17,0),"")</f>
        <v/>
      </c>
      <c r="K1056" t="str">
        <f>_xlfn.IFNA(VLOOKUP(B1056,DSNXT!C:S,10,0),"")</f>
        <v/>
      </c>
      <c r="L1056">
        <v>1</v>
      </c>
    </row>
    <row r="1057" spans="3:12">
      <c r="C1057" t="str">
        <f>_xlfn.IFNA(VLOOKUP(B1057,DSNXT!C:S,2,0),"")</f>
        <v/>
      </c>
      <c r="D1057" t="str">
        <f>_xlfn.IFNA(VLOOKUP(B1057,DSNXT!C:S,4,0),"")</f>
        <v/>
      </c>
      <c r="E1057" t="str">
        <f>_xlfn.IFNA(VLOOKUP(B1057,DSNXT!C:S,5,0),"")</f>
        <v/>
      </c>
      <c r="F1057" t="str">
        <f>_xlfn.IFNA(VLOOKUP(B1057,DSNXT!C:S,6,0),"")</f>
        <v/>
      </c>
      <c r="G1057" t="str">
        <f>_xlfn.IFNA(VLOOKUP(B1057,DSNXT!C:S,7,0),"")</f>
        <v/>
      </c>
      <c r="H1057" t="str">
        <f>_xlfn.IFNA(VLOOKUP(B1057,DSNXT!C:S,8,0),"")</f>
        <v/>
      </c>
      <c r="I1057" t="str">
        <f>_xlfn.IFNA(VLOOKUP(B1057,DSNXT!C:S,9,0),"")</f>
        <v/>
      </c>
      <c r="J1057" t="str">
        <f>_xlfn.IFNA(VLOOKUP(B1057,DSNXT!C:S,17,0),"")</f>
        <v/>
      </c>
      <c r="K1057" t="str">
        <f>_xlfn.IFNA(VLOOKUP(B1057,DSNXT!C:S,10,0),"")</f>
        <v/>
      </c>
      <c r="L1057">
        <v>1</v>
      </c>
    </row>
    <row r="1058" spans="3:12">
      <c r="C1058" t="str">
        <f>_xlfn.IFNA(VLOOKUP(B1058,DSNXT!C:S,2,0),"")</f>
        <v/>
      </c>
      <c r="D1058" t="str">
        <f>_xlfn.IFNA(VLOOKUP(B1058,DSNXT!C:S,4,0),"")</f>
        <v/>
      </c>
      <c r="E1058" t="str">
        <f>_xlfn.IFNA(VLOOKUP(B1058,DSNXT!C:S,5,0),"")</f>
        <v/>
      </c>
      <c r="F1058" t="str">
        <f>_xlfn.IFNA(VLOOKUP(B1058,DSNXT!C:S,6,0),"")</f>
        <v/>
      </c>
      <c r="G1058" t="str">
        <f>_xlfn.IFNA(VLOOKUP(B1058,DSNXT!C:S,7,0),"")</f>
        <v/>
      </c>
      <c r="H1058" t="str">
        <f>_xlfn.IFNA(VLOOKUP(B1058,DSNXT!C:S,8,0),"")</f>
        <v/>
      </c>
      <c r="I1058" t="str">
        <f>_xlfn.IFNA(VLOOKUP(B1058,DSNXT!C:S,9,0),"")</f>
        <v/>
      </c>
      <c r="J1058" t="str">
        <f>_xlfn.IFNA(VLOOKUP(B1058,DSNXT!C:S,17,0),"")</f>
        <v/>
      </c>
      <c r="K1058" t="str">
        <f>_xlfn.IFNA(VLOOKUP(B1058,DSNXT!C:S,10,0),"")</f>
        <v/>
      </c>
      <c r="L1058">
        <v>1</v>
      </c>
    </row>
    <row r="1059" spans="3:12">
      <c r="C1059" t="str">
        <f>_xlfn.IFNA(VLOOKUP(B1059,DSNXT!C:S,2,0),"")</f>
        <v/>
      </c>
      <c r="D1059" t="str">
        <f>_xlfn.IFNA(VLOOKUP(B1059,DSNXT!C:S,4,0),"")</f>
        <v/>
      </c>
      <c r="E1059" t="str">
        <f>_xlfn.IFNA(VLOOKUP(B1059,DSNXT!C:S,5,0),"")</f>
        <v/>
      </c>
      <c r="F1059" t="str">
        <f>_xlfn.IFNA(VLOOKUP(B1059,DSNXT!C:S,6,0),"")</f>
        <v/>
      </c>
      <c r="G1059" t="str">
        <f>_xlfn.IFNA(VLOOKUP(B1059,DSNXT!C:S,7,0),"")</f>
        <v/>
      </c>
      <c r="H1059" t="str">
        <f>_xlfn.IFNA(VLOOKUP(B1059,DSNXT!C:S,8,0),"")</f>
        <v/>
      </c>
      <c r="I1059" t="str">
        <f>_xlfn.IFNA(VLOOKUP(B1059,DSNXT!C:S,9,0),"")</f>
        <v/>
      </c>
      <c r="J1059" t="str">
        <f>_xlfn.IFNA(VLOOKUP(B1059,DSNXT!C:S,17,0),"")</f>
        <v/>
      </c>
      <c r="K1059" t="str">
        <f>_xlfn.IFNA(VLOOKUP(B1059,DSNXT!C:S,10,0),"")</f>
        <v/>
      </c>
      <c r="L1059">
        <v>1</v>
      </c>
    </row>
    <row r="1060" spans="3:12">
      <c r="C1060" t="str">
        <f>_xlfn.IFNA(VLOOKUP(B1060,DSNXT!C:S,2,0),"")</f>
        <v/>
      </c>
      <c r="D1060" t="str">
        <f>_xlfn.IFNA(VLOOKUP(B1060,DSNXT!C:S,4,0),"")</f>
        <v/>
      </c>
      <c r="E1060" t="str">
        <f>_xlfn.IFNA(VLOOKUP(B1060,DSNXT!C:S,5,0),"")</f>
        <v/>
      </c>
      <c r="F1060" t="str">
        <f>_xlfn.IFNA(VLOOKUP(B1060,DSNXT!C:S,6,0),"")</f>
        <v/>
      </c>
      <c r="G1060" t="str">
        <f>_xlfn.IFNA(VLOOKUP(B1060,DSNXT!C:S,7,0),"")</f>
        <v/>
      </c>
      <c r="H1060" t="str">
        <f>_xlfn.IFNA(VLOOKUP(B1060,DSNXT!C:S,8,0),"")</f>
        <v/>
      </c>
      <c r="I1060" t="str">
        <f>_xlfn.IFNA(VLOOKUP(B1060,DSNXT!C:S,9,0),"")</f>
        <v/>
      </c>
      <c r="J1060" t="str">
        <f>_xlfn.IFNA(VLOOKUP(B1060,DSNXT!C:S,17,0),"")</f>
        <v/>
      </c>
      <c r="K1060" t="str">
        <f>_xlfn.IFNA(VLOOKUP(B1060,DSNXT!C:S,10,0),"")</f>
        <v/>
      </c>
      <c r="L1060">
        <v>1</v>
      </c>
    </row>
    <row r="1061" spans="3:12">
      <c r="C1061" t="str">
        <f>_xlfn.IFNA(VLOOKUP(B1061,DSNXT!C:S,2,0),"")</f>
        <v/>
      </c>
      <c r="D1061" t="str">
        <f>_xlfn.IFNA(VLOOKUP(B1061,DSNXT!C:S,4,0),"")</f>
        <v/>
      </c>
      <c r="E1061" t="str">
        <f>_xlfn.IFNA(VLOOKUP(B1061,DSNXT!C:S,5,0),"")</f>
        <v/>
      </c>
      <c r="F1061" t="str">
        <f>_xlfn.IFNA(VLOOKUP(B1061,DSNXT!C:S,6,0),"")</f>
        <v/>
      </c>
      <c r="G1061" t="str">
        <f>_xlfn.IFNA(VLOOKUP(B1061,DSNXT!C:S,7,0),"")</f>
        <v/>
      </c>
      <c r="H1061" t="str">
        <f>_xlfn.IFNA(VLOOKUP(B1061,DSNXT!C:S,8,0),"")</f>
        <v/>
      </c>
      <c r="I1061" t="str">
        <f>_xlfn.IFNA(VLOOKUP(B1061,DSNXT!C:S,9,0),"")</f>
        <v/>
      </c>
      <c r="J1061" t="str">
        <f>_xlfn.IFNA(VLOOKUP(B1061,DSNXT!C:S,17,0),"")</f>
        <v/>
      </c>
      <c r="K1061" t="str">
        <f>_xlfn.IFNA(VLOOKUP(B1061,DSNXT!C:S,10,0),"")</f>
        <v/>
      </c>
      <c r="L1061">
        <v>1</v>
      </c>
    </row>
    <row r="1062" spans="3:12">
      <c r="C1062" t="str">
        <f>_xlfn.IFNA(VLOOKUP(B1062,DSNXT!C:S,2,0),"")</f>
        <v/>
      </c>
      <c r="D1062" t="str">
        <f>_xlfn.IFNA(VLOOKUP(B1062,DSNXT!C:S,4,0),"")</f>
        <v/>
      </c>
      <c r="E1062" t="str">
        <f>_xlfn.IFNA(VLOOKUP(B1062,DSNXT!C:S,5,0),"")</f>
        <v/>
      </c>
      <c r="F1062" t="str">
        <f>_xlfn.IFNA(VLOOKUP(B1062,DSNXT!C:S,6,0),"")</f>
        <v/>
      </c>
      <c r="G1062" t="str">
        <f>_xlfn.IFNA(VLOOKUP(B1062,DSNXT!C:S,7,0),"")</f>
        <v/>
      </c>
      <c r="H1062" t="str">
        <f>_xlfn.IFNA(VLOOKUP(B1062,DSNXT!C:S,8,0),"")</f>
        <v/>
      </c>
      <c r="I1062" t="str">
        <f>_xlfn.IFNA(VLOOKUP(B1062,DSNXT!C:S,9,0),"")</f>
        <v/>
      </c>
      <c r="J1062" t="str">
        <f>_xlfn.IFNA(VLOOKUP(B1062,DSNXT!C:S,17,0),"")</f>
        <v/>
      </c>
      <c r="K1062" t="str">
        <f>_xlfn.IFNA(VLOOKUP(B1062,DSNXT!C:S,10,0),"")</f>
        <v/>
      </c>
      <c r="L1062">
        <v>1</v>
      </c>
    </row>
    <row r="1063" spans="3:12">
      <c r="C1063" t="str">
        <f>_xlfn.IFNA(VLOOKUP(B1063,DSNXT!C:S,2,0),"")</f>
        <v/>
      </c>
      <c r="D1063" t="str">
        <f>_xlfn.IFNA(VLOOKUP(B1063,DSNXT!C:S,4,0),"")</f>
        <v/>
      </c>
      <c r="E1063" t="str">
        <f>_xlfn.IFNA(VLOOKUP(B1063,DSNXT!C:S,5,0),"")</f>
        <v/>
      </c>
      <c r="F1063" t="str">
        <f>_xlfn.IFNA(VLOOKUP(B1063,DSNXT!C:S,6,0),"")</f>
        <v/>
      </c>
      <c r="G1063" t="str">
        <f>_xlfn.IFNA(VLOOKUP(B1063,DSNXT!C:S,7,0),"")</f>
        <v/>
      </c>
      <c r="H1063" t="str">
        <f>_xlfn.IFNA(VLOOKUP(B1063,DSNXT!C:S,8,0),"")</f>
        <v/>
      </c>
      <c r="I1063" t="str">
        <f>_xlfn.IFNA(VLOOKUP(B1063,DSNXT!C:S,9,0),"")</f>
        <v/>
      </c>
      <c r="J1063" t="str">
        <f>_xlfn.IFNA(VLOOKUP(B1063,DSNXT!C:S,17,0),"")</f>
        <v/>
      </c>
      <c r="K1063" t="str">
        <f>_xlfn.IFNA(VLOOKUP(B1063,DSNXT!C:S,10,0),"")</f>
        <v/>
      </c>
      <c r="L1063">
        <v>1</v>
      </c>
    </row>
    <row r="1064" spans="3:12">
      <c r="C1064" t="str">
        <f>_xlfn.IFNA(VLOOKUP(B1064,DSNXT!C:S,2,0),"")</f>
        <v/>
      </c>
      <c r="D1064" t="str">
        <f>_xlfn.IFNA(VLOOKUP(B1064,DSNXT!C:S,4,0),"")</f>
        <v/>
      </c>
      <c r="E1064" t="str">
        <f>_xlfn.IFNA(VLOOKUP(B1064,DSNXT!C:S,5,0),"")</f>
        <v/>
      </c>
      <c r="F1064" t="str">
        <f>_xlfn.IFNA(VLOOKUP(B1064,DSNXT!C:S,6,0),"")</f>
        <v/>
      </c>
      <c r="G1064" t="str">
        <f>_xlfn.IFNA(VLOOKUP(B1064,DSNXT!C:S,7,0),"")</f>
        <v/>
      </c>
      <c r="H1064" t="str">
        <f>_xlfn.IFNA(VLOOKUP(B1064,DSNXT!C:S,8,0),"")</f>
        <v/>
      </c>
      <c r="I1064" t="str">
        <f>_xlfn.IFNA(VLOOKUP(B1064,DSNXT!C:S,9,0),"")</f>
        <v/>
      </c>
      <c r="J1064" t="str">
        <f>_xlfn.IFNA(VLOOKUP(B1064,DSNXT!C:S,17,0),"")</f>
        <v/>
      </c>
      <c r="K1064" t="str">
        <f>_xlfn.IFNA(VLOOKUP(B1064,DSNXT!C:S,10,0),"")</f>
        <v/>
      </c>
      <c r="L1064">
        <v>1</v>
      </c>
    </row>
    <row r="1065" spans="3:12">
      <c r="C1065" t="str">
        <f>_xlfn.IFNA(VLOOKUP(B1065,DSNXT!C:S,2,0),"")</f>
        <v/>
      </c>
      <c r="D1065" t="str">
        <f>_xlfn.IFNA(VLOOKUP(B1065,DSNXT!C:S,4,0),"")</f>
        <v/>
      </c>
      <c r="E1065" t="str">
        <f>_xlfn.IFNA(VLOOKUP(B1065,DSNXT!C:S,5,0),"")</f>
        <v/>
      </c>
      <c r="F1065" t="str">
        <f>_xlfn.IFNA(VLOOKUP(B1065,DSNXT!C:S,6,0),"")</f>
        <v/>
      </c>
      <c r="G1065" t="str">
        <f>_xlfn.IFNA(VLOOKUP(B1065,DSNXT!C:S,7,0),"")</f>
        <v/>
      </c>
      <c r="H1065" t="str">
        <f>_xlfn.IFNA(VLOOKUP(B1065,DSNXT!C:S,8,0),"")</f>
        <v/>
      </c>
      <c r="I1065" t="str">
        <f>_xlfn.IFNA(VLOOKUP(B1065,DSNXT!C:S,9,0),"")</f>
        <v/>
      </c>
      <c r="J1065" t="str">
        <f>_xlfn.IFNA(VLOOKUP(B1065,DSNXT!C:S,17,0),"")</f>
        <v/>
      </c>
      <c r="K1065" t="str">
        <f>_xlfn.IFNA(VLOOKUP(B1065,DSNXT!C:S,10,0),"")</f>
        <v/>
      </c>
      <c r="L1065">
        <v>1</v>
      </c>
    </row>
    <row r="1066" spans="3:12">
      <c r="C1066" t="str">
        <f>_xlfn.IFNA(VLOOKUP(B1066,DSNXT!C:S,2,0),"")</f>
        <v/>
      </c>
      <c r="D1066" t="str">
        <f>_xlfn.IFNA(VLOOKUP(B1066,DSNXT!C:S,4,0),"")</f>
        <v/>
      </c>
      <c r="E1066" t="str">
        <f>_xlfn.IFNA(VLOOKUP(B1066,DSNXT!C:S,5,0),"")</f>
        <v/>
      </c>
      <c r="F1066" t="str">
        <f>_xlfn.IFNA(VLOOKUP(B1066,DSNXT!C:S,6,0),"")</f>
        <v/>
      </c>
      <c r="G1066" t="str">
        <f>_xlfn.IFNA(VLOOKUP(B1066,DSNXT!C:S,7,0),"")</f>
        <v/>
      </c>
      <c r="H1066" t="str">
        <f>_xlfn.IFNA(VLOOKUP(B1066,DSNXT!C:S,8,0),"")</f>
        <v/>
      </c>
      <c r="I1066" t="str">
        <f>_xlfn.IFNA(VLOOKUP(B1066,DSNXT!C:S,9,0),"")</f>
        <v/>
      </c>
      <c r="J1066" t="str">
        <f>_xlfn.IFNA(VLOOKUP(B1066,DSNXT!C:S,17,0),"")</f>
        <v/>
      </c>
      <c r="K1066" t="str">
        <f>_xlfn.IFNA(VLOOKUP(B1066,DSNXT!C:S,10,0),"")</f>
        <v/>
      </c>
      <c r="L1066">
        <v>1</v>
      </c>
    </row>
    <row r="1067" spans="3:12">
      <c r="C1067" t="str">
        <f>_xlfn.IFNA(VLOOKUP(B1067,DSNXT!C:S,2,0),"")</f>
        <v/>
      </c>
      <c r="D1067" t="str">
        <f>_xlfn.IFNA(VLOOKUP(B1067,DSNXT!C:S,4,0),"")</f>
        <v/>
      </c>
      <c r="E1067" t="str">
        <f>_xlfn.IFNA(VLOOKUP(B1067,DSNXT!C:S,5,0),"")</f>
        <v/>
      </c>
      <c r="F1067" t="str">
        <f>_xlfn.IFNA(VLOOKUP(B1067,DSNXT!C:S,6,0),"")</f>
        <v/>
      </c>
      <c r="G1067" t="str">
        <f>_xlfn.IFNA(VLOOKUP(B1067,DSNXT!C:S,7,0),"")</f>
        <v/>
      </c>
      <c r="H1067" t="str">
        <f>_xlfn.IFNA(VLOOKUP(B1067,DSNXT!C:S,8,0),"")</f>
        <v/>
      </c>
      <c r="I1067" t="str">
        <f>_xlfn.IFNA(VLOOKUP(B1067,DSNXT!C:S,9,0),"")</f>
        <v/>
      </c>
      <c r="J1067" t="str">
        <f>_xlfn.IFNA(VLOOKUP(B1067,DSNXT!C:S,17,0),"")</f>
        <v/>
      </c>
      <c r="K1067" t="str">
        <f>_xlfn.IFNA(VLOOKUP(B1067,DSNXT!C:S,10,0),"")</f>
        <v/>
      </c>
      <c r="L1067">
        <v>1</v>
      </c>
    </row>
    <row r="1068" spans="3:12">
      <c r="C1068" t="str">
        <f>_xlfn.IFNA(VLOOKUP(B1068,DSNXT!C:S,2,0),"")</f>
        <v/>
      </c>
      <c r="D1068" t="str">
        <f>_xlfn.IFNA(VLOOKUP(B1068,DSNXT!C:S,4,0),"")</f>
        <v/>
      </c>
      <c r="E1068" t="str">
        <f>_xlfn.IFNA(VLOOKUP(B1068,DSNXT!C:S,5,0),"")</f>
        <v/>
      </c>
      <c r="F1068" t="str">
        <f>_xlfn.IFNA(VLOOKUP(B1068,DSNXT!C:S,6,0),"")</f>
        <v/>
      </c>
      <c r="G1068" t="str">
        <f>_xlfn.IFNA(VLOOKUP(B1068,DSNXT!C:S,7,0),"")</f>
        <v/>
      </c>
      <c r="H1068" t="str">
        <f>_xlfn.IFNA(VLOOKUP(B1068,DSNXT!C:S,8,0),"")</f>
        <v/>
      </c>
      <c r="I1068" t="str">
        <f>_xlfn.IFNA(VLOOKUP(B1068,DSNXT!C:S,9,0),"")</f>
        <v/>
      </c>
      <c r="J1068" t="str">
        <f>_xlfn.IFNA(VLOOKUP(B1068,DSNXT!C:S,17,0),"")</f>
        <v/>
      </c>
      <c r="K1068" t="str">
        <f>_xlfn.IFNA(VLOOKUP(B1068,DSNXT!C:S,10,0),"")</f>
        <v/>
      </c>
      <c r="L1068">
        <v>1</v>
      </c>
    </row>
    <row r="1069" spans="3:12">
      <c r="C1069" t="str">
        <f>_xlfn.IFNA(VLOOKUP(B1069,DSNXT!C:S,2,0),"")</f>
        <v/>
      </c>
      <c r="D1069" t="str">
        <f>_xlfn.IFNA(VLOOKUP(B1069,DSNXT!C:S,4,0),"")</f>
        <v/>
      </c>
      <c r="E1069" t="str">
        <f>_xlfn.IFNA(VLOOKUP(B1069,DSNXT!C:S,5,0),"")</f>
        <v/>
      </c>
      <c r="F1069" t="str">
        <f>_xlfn.IFNA(VLOOKUP(B1069,DSNXT!C:S,6,0),"")</f>
        <v/>
      </c>
      <c r="G1069" t="str">
        <f>_xlfn.IFNA(VLOOKUP(B1069,DSNXT!C:S,7,0),"")</f>
        <v/>
      </c>
      <c r="H1069" t="str">
        <f>_xlfn.IFNA(VLOOKUP(B1069,DSNXT!C:S,8,0),"")</f>
        <v/>
      </c>
      <c r="I1069" t="str">
        <f>_xlfn.IFNA(VLOOKUP(B1069,DSNXT!C:S,9,0),"")</f>
        <v/>
      </c>
      <c r="J1069" t="str">
        <f>_xlfn.IFNA(VLOOKUP(B1069,DSNXT!C:S,17,0),"")</f>
        <v/>
      </c>
      <c r="K1069" t="str">
        <f>_xlfn.IFNA(VLOOKUP(B1069,DSNXT!C:S,10,0),"")</f>
        <v/>
      </c>
      <c r="L1069">
        <v>1</v>
      </c>
    </row>
    <row r="1070" spans="3:12">
      <c r="C1070" t="str">
        <f>_xlfn.IFNA(VLOOKUP(B1070,DSNXT!C:S,2,0),"")</f>
        <v/>
      </c>
      <c r="D1070" t="str">
        <f>_xlfn.IFNA(VLOOKUP(B1070,DSNXT!C:S,4,0),"")</f>
        <v/>
      </c>
      <c r="E1070" t="str">
        <f>_xlfn.IFNA(VLOOKUP(B1070,DSNXT!C:S,5,0),"")</f>
        <v/>
      </c>
      <c r="F1070" t="str">
        <f>_xlfn.IFNA(VLOOKUP(B1070,DSNXT!C:S,6,0),"")</f>
        <v/>
      </c>
      <c r="G1070" t="str">
        <f>_xlfn.IFNA(VLOOKUP(B1070,DSNXT!C:S,7,0),"")</f>
        <v/>
      </c>
      <c r="H1070" t="str">
        <f>_xlfn.IFNA(VLOOKUP(B1070,DSNXT!C:S,8,0),"")</f>
        <v/>
      </c>
      <c r="I1070" t="str">
        <f>_xlfn.IFNA(VLOOKUP(B1070,DSNXT!C:S,9,0),"")</f>
        <v/>
      </c>
      <c r="J1070" t="str">
        <f>_xlfn.IFNA(VLOOKUP(B1070,DSNXT!C:S,17,0),"")</f>
        <v/>
      </c>
      <c r="K1070" t="str">
        <f>_xlfn.IFNA(VLOOKUP(B1070,DSNXT!C:S,10,0),"")</f>
        <v/>
      </c>
      <c r="L1070">
        <v>1</v>
      </c>
    </row>
    <row r="1071" spans="3:12">
      <c r="C1071" t="str">
        <f>_xlfn.IFNA(VLOOKUP(B1071,DSNXT!C:S,2,0),"")</f>
        <v/>
      </c>
      <c r="D1071" t="str">
        <f>_xlfn.IFNA(VLOOKUP(B1071,DSNXT!C:S,4,0),"")</f>
        <v/>
      </c>
      <c r="E1071" t="str">
        <f>_xlfn.IFNA(VLOOKUP(B1071,DSNXT!C:S,5,0),"")</f>
        <v/>
      </c>
      <c r="F1071" t="str">
        <f>_xlfn.IFNA(VLOOKUP(B1071,DSNXT!C:S,6,0),"")</f>
        <v/>
      </c>
      <c r="G1071" t="str">
        <f>_xlfn.IFNA(VLOOKUP(B1071,DSNXT!C:S,7,0),"")</f>
        <v/>
      </c>
      <c r="H1071" t="str">
        <f>_xlfn.IFNA(VLOOKUP(B1071,DSNXT!C:S,8,0),"")</f>
        <v/>
      </c>
      <c r="I1071" t="str">
        <f>_xlfn.IFNA(VLOOKUP(B1071,DSNXT!C:S,9,0),"")</f>
        <v/>
      </c>
      <c r="J1071" t="str">
        <f>_xlfn.IFNA(VLOOKUP(B1071,DSNXT!C:S,17,0),"")</f>
        <v/>
      </c>
      <c r="K1071" t="str">
        <f>_xlfn.IFNA(VLOOKUP(B1071,DSNXT!C:S,10,0),"")</f>
        <v/>
      </c>
      <c r="L1071">
        <v>1</v>
      </c>
    </row>
    <row r="1072" spans="3:12">
      <c r="C1072" t="str">
        <f>_xlfn.IFNA(VLOOKUP(B1072,DSNXT!C:S,2,0),"")</f>
        <v/>
      </c>
      <c r="D1072" t="str">
        <f>_xlfn.IFNA(VLOOKUP(B1072,DSNXT!C:S,4,0),"")</f>
        <v/>
      </c>
      <c r="E1072" t="str">
        <f>_xlfn.IFNA(VLOOKUP(B1072,DSNXT!C:S,5,0),"")</f>
        <v/>
      </c>
      <c r="F1072" t="str">
        <f>_xlfn.IFNA(VLOOKUP(B1072,DSNXT!C:S,6,0),"")</f>
        <v/>
      </c>
      <c r="G1072" t="str">
        <f>_xlfn.IFNA(VLOOKUP(B1072,DSNXT!C:S,7,0),"")</f>
        <v/>
      </c>
      <c r="H1072" t="str">
        <f>_xlfn.IFNA(VLOOKUP(B1072,DSNXT!C:S,8,0),"")</f>
        <v/>
      </c>
      <c r="I1072" t="str">
        <f>_xlfn.IFNA(VLOOKUP(B1072,DSNXT!C:S,9,0),"")</f>
        <v/>
      </c>
      <c r="J1072" t="str">
        <f>_xlfn.IFNA(VLOOKUP(B1072,DSNXT!C:S,17,0),"")</f>
        <v/>
      </c>
      <c r="K1072" t="str">
        <f>_xlfn.IFNA(VLOOKUP(B1072,DSNXT!C:S,10,0),"")</f>
        <v/>
      </c>
      <c r="L1072">
        <v>1</v>
      </c>
    </row>
    <row r="1073" spans="3:12">
      <c r="C1073" t="str">
        <f>_xlfn.IFNA(VLOOKUP(B1073,DSNXT!C:S,2,0),"")</f>
        <v/>
      </c>
      <c r="D1073" t="str">
        <f>_xlfn.IFNA(VLOOKUP(B1073,DSNXT!C:S,4,0),"")</f>
        <v/>
      </c>
      <c r="E1073" t="str">
        <f>_xlfn.IFNA(VLOOKUP(B1073,DSNXT!C:S,5,0),"")</f>
        <v/>
      </c>
      <c r="F1073" t="str">
        <f>_xlfn.IFNA(VLOOKUP(B1073,DSNXT!C:S,6,0),"")</f>
        <v/>
      </c>
      <c r="G1073" t="str">
        <f>_xlfn.IFNA(VLOOKUP(B1073,DSNXT!C:S,7,0),"")</f>
        <v/>
      </c>
      <c r="H1073" t="str">
        <f>_xlfn.IFNA(VLOOKUP(B1073,DSNXT!C:S,8,0),"")</f>
        <v/>
      </c>
      <c r="I1073" t="str">
        <f>_xlfn.IFNA(VLOOKUP(B1073,DSNXT!C:S,9,0),"")</f>
        <v/>
      </c>
      <c r="J1073" t="str">
        <f>_xlfn.IFNA(VLOOKUP(B1073,DSNXT!C:S,17,0),"")</f>
        <v/>
      </c>
      <c r="K1073" t="str">
        <f>_xlfn.IFNA(VLOOKUP(B1073,DSNXT!C:S,10,0),"")</f>
        <v/>
      </c>
      <c r="L1073">
        <v>1</v>
      </c>
    </row>
    <row r="1074" spans="3:12">
      <c r="C1074" t="str">
        <f>_xlfn.IFNA(VLOOKUP(B1074,DSNXT!C:S,2,0),"")</f>
        <v/>
      </c>
      <c r="D1074" t="str">
        <f>_xlfn.IFNA(VLOOKUP(B1074,DSNXT!C:S,4,0),"")</f>
        <v/>
      </c>
      <c r="E1074" t="str">
        <f>_xlfn.IFNA(VLOOKUP(B1074,DSNXT!C:S,5,0),"")</f>
        <v/>
      </c>
      <c r="F1074" t="str">
        <f>_xlfn.IFNA(VLOOKUP(B1074,DSNXT!C:S,6,0),"")</f>
        <v/>
      </c>
      <c r="G1074" t="str">
        <f>_xlfn.IFNA(VLOOKUP(B1074,DSNXT!C:S,7,0),"")</f>
        <v/>
      </c>
      <c r="H1074" t="str">
        <f>_xlfn.IFNA(VLOOKUP(B1074,DSNXT!C:S,8,0),"")</f>
        <v/>
      </c>
      <c r="I1074" t="str">
        <f>_xlfn.IFNA(VLOOKUP(B1074,DSNXT!C:S,9,0),"")</f>
        <v/>
      </c>
      <c r="J1074" t="str">
        <f>_xlfn.IFNA(VLOOKUP(B1074,DSNXT!C:S,17,0),"")</f>
        <v/>
      </c>
      <c r="K1074" t="str">
        <f>_xlfn.IFNA(VLOOKUP(B1074,DSNXT!C:S,10,0),"")</f>
        <v/>
      </c>
      <c r="L1074">
        <v>1</v>
      </c>
    </row>
    <row r="1075" spans="3:12">
      <c r="C1075" t="str">
        <f>_xlfn.IFNA(VLOOKUP(B1075,DSNXT!C:S,2,0),"")</f>
        <v/>
      </c>
      <c r="D1075" t="str">
        <f>_xlfn.IFNA(VLOOKUP(B1075,DSNXT!C:S,4,0),"")</f>
        <v/>
      </c>
      <c r="E1075" t="str">
        <f>_xlfn.IFNA(VLOOKUP(B1075,DSNXT!C:S,5,0),"")</f>
        <v/>
      </c>
      <c r="F1075" t="str">
        <f>_xlfn.IFNA(VLOOKUP(B1075,DSNXT!C:S,6,0),"")</f>
        <v/>
      </c>
      <c r="G1075" t="str">
        <f>_xlfn.IFNA(VLOOKUP(B1075,DSNXT!C:S,7,0),"")</f>
        <v/>
      </c>
      <c r="H1075" t="str">
        <f>_xlfn.IFNA(VLOOKUP(B1075,DSNXT!C:S,8,0),"")</f>
        <v/>
      </c>
      <c r="I1075" t="str">
        <f>_xlfn.IFNA(VLOOKUP(B1075,DSNXT!C:S,9,0),"")</f>
        <v/>
      </c>
      <c r="J1075" t="str">
        <f>_xlfn.IFNA(VLOOKUP(B1075,DSNXT!C:S,17,0),"")</f>
        <v/>
      </c>
      <c r="K1075" t="str">
        <f>_xlfn.IFNA(VLOOKUP(B1075,DSNXT!C:S,10,0),"")</f>
        <v/>
      </c>
      <c r="L1075">
        <v>1</v>
      </c>
    </row>
    <row r="1076" spans="3:12">
      <c r="C1076" t="str">
        <f>_xlfn.IFNA(VLOOKUP(B1076,DSNXT!C:S,2,0),"")</f>
        <v/>
      </c>
      <c r="D1076" t="str">
        <f>_xlfn.IFNA(VLOOKUP(B1076,DSNXT!C:S,4,0),"")</f>
        <v/>
      </c>
      <c r="E1076" t="str">
        <f>_xlfn.IFNA(VLOOKUP(B1076,DSNXT!C:S,5,0),"")</f>
        <v/>
      </c>
      <c r="F1076" t="str">
        <f>_xlfn.IFNA(VLOOKUP(B1076,DSNXT!C:S,6,0),"")</f>
        <v/>
      </c>
      <c r="G1076" t="str">
        <f>_xlfn.IFNA(VLOOKUP(B1076,DSNXT!C:S,7,0),"")</f>
        <v/>
      </c>
      <c r="H1076" t="str">
        <f>_xlfn.IFNA(VLOOKUP(B1076,DSNXT!C:S,8,0),"")</f>
        <v/>
      </c>
      <c r="I1076" t="str">
        <f>_xlfn.IFNA(VLOOKUP(B1076,DSNXT!C:S,9,0),"")</f>
        <v/>
      </c>
      <c r="J1076" t="str">
        <f>_xlfn.IFNA(VLOOKUP(B1076,DSNXT!C:S,17,0),"")</f>
        <v/>
      </c>
      <c r="K1076" t="str">
        <f>_xlfn.IFNA(VLOOKUP(B1076,DSNXT!C:S,10,0),"")</f>
        <v/>
      </c>
      <c r="L1076">
        <v>1</v>
      </c>
    </row>
    <row r="1077" spans="3:12">
      <c r="C1077" t="str">
        <f>_xlfn.IFNA(VLOOKUP(B1077,DSNXT!C:S,2,0),"")</f>
        <v/>
      </c>
      <c r="D1077" t="str">
        <f>_xlfn.IFNA(VLOOKUP(B1077,DSNXT!C:S,4,0),"")</f>
        <v/>
      </c>
      <c r="E1077" t="str">
        <f>_xlfn.IFNA(VLOOKUP(B1077,DSNXT!C:S,5,0),"")</f>
        <v/>
      </c>
      <c r="F1077" t="str">
        <f>_xlfn.IFNA(VLOOKUP(B1077,DSNXT!C:S,6,0),"")</f>
        <v/>
      </c>
      <c r="G1077" t="str">
        <f>_xlfn.IFNA(VLOOKUP(B1077,DSNXT!C:S,7,0),"")</f>
        <v/>
      </c>
      <c r="H1077" t="str">
        <f>_xlfn.IFNA(VLOOKUP(B1077,DSNXT!C:S,8,0),"")</f>
        <v/>
      </c>
      <c r="I1077" t="str">
        <f>_xlfn.IFNA(VLOOKUP(B1077,DSNXT!C:S,9,0),"")</f>
        <v/>
      </c>
      <c r="J1077" t="str">
        <f>_xlfn.IFNA(VLOOKUP(B1077,DSNXT!C:S,17,0),"")</f>
        <v/>
      </c>
      <c r="K1077" t="str">
        <f>_xlfn.IFNA(VLOOKUP(B1077,DSNXT!C:S,10,0),"")</f>
        <v/>
      </c>
      <c r="L1077">
        <v>1</v>
      </c>
    </row>
    <row r="1078" spans="3:12">
      <c r="C1078" t="str">
        <f>_xlfn.IFNA(VLOOKUP(B1078,DSNXT!C:S,2,0),"")</f>
        <v/>
      </c>
      <c r="D1078" t="str">
        <f>_xlfn.IFNA(VLOOKUP(B1078,DSNXT!C:S,4,0),"")</f>
        <v/>
      </c>
      <c r="E1078" t="str">
        <f>_xlfn.IFNA(VLOOKUP(B1078,DSNXT!C:S,5,0),"")</f>
        <v/>
      </c>
      <c r="F1078" t="str">
        <f>_xlfn.IFNA(VLOOKUP(B1078,DSNXT!C:S,6,0),"")</f>
        <v/>
      </c>
      <c r="G1078" t="str">
        <f>_xlfn.IFNA(VLOOKUP(B1078,DSNXT!C:S,7,0),"")</f>
        <v/>
      </c>
      <c r="H1078" t="str">
        <f>_xlfn.IFNA(VLOOKUP(B1078,DSNXT!C:S,8,0),"")</f>
        <v/>
      </c>
      <c r="I1078" t="str">
        <f>_xlfn.IFNA(VLOOKUP(B1078,DSNXT!C:S,9,0),"")</f>
        <v/>
      </c>
      <c r="J1078" t="str">
        <f>_xlfn.IFNA(VLOOKUP(B1078,DSNXT!C:S,17,0),"")</f>
        <v/>
      </c>
      <c r="K1078" t="str">
        <f>_xlfn.IFNA(VLOOKUP(B1078,DSNXT!C:S,10,0),"")</f>
        <v/>
      </c>
      <c r="L1078">
        <v>1</v>
      </c>
    </row>
    <row r="1079" spans="3:12">
      <c r="C1079" t="str">
        <f>_xlfn.IFNA(VLOOKUP(B1079,DSNXT!C:S,2,0),"")</f>
        <v/>
      </c>
      <c r="D1079" t="str">
        <f>_xlfn.IFNA(VLOOKUP(B1079,DSNXT!C:S,4,0),"")</f>
        <v/>
      </c>
      <c r="E1079" t="str">
        <f>_xlfn.IFNA(VLOOKUP(B1079,DSNXT!C:S,5,0),"")</f>
        <v/>
      </c>
      <c r="F1079" t="str">
        <f>_xlfn.IFNA(VLOOKUP(B1079,DSNXT!C:S,6,0),"")</f>
        <v/>
      </c>
      <c r="G1079" t="str">
        <f>_xlfn.IFNA(VLOOKUP(B1079,DSNXT!C:S,7,0),"")</f>
        <v/>
      </c>
      <c r="H1079" t="str">
        <f>_xlfn.IFNA(VLOOKUP(B1079,DSNXT!C:S,8,0),"")</f>
        <v/>
      </c>
      <c r="I1079" t="str">
        <f>_xlfn.IFNA(VLOOKUP(B1079,DSNXT!C:S,9,0),"")</f>
        <v/>
      </c>
      <c r="J1079" t="str">
        <f>_xlfn.IFNA(VLOOKUP(B1079,DSNXT!C:S,17,0),"")</f>
        <v/>
      </c>
      <c r="K1079" t="str">
        <f>_xlfn.IFNA(VLOOKUP(B1079,DSNXT!C:S,10,0),"")</f>
        <v/>
      </c>
      <c r="L1079">
        <v>1</v>
      </c>
    </row>
    <row r="1080" spans="3:12">
      <c r="C1080" t="str">
        <f>_xlfn.IFNA(VLOOKUP(B1080,DSNXT!C:S,2,0),"")</f>
        <v/>
      </c>
      <c r="D1080" t="str">
        <f>_xlfn.IFNA(VLOOKUP(B1080,DSNXT!C:S,4,0),"")</f>
        <v/>
      </c>
      <c r="E1080" t="str">
        <f>_xlfn.IFNA(VLOOKUP(B1080,DSNXT!C:S,5,0),"")</f>
        <v/>
      </c>
      <c r="F1080" t="str">
        <f>_xlfn.IFNA(VLOOKUP(B1080,DSNXT!C:S,6,0),"")</f>
        <v/>
      </c>
      <c r="G1080" t="str">
        <f>_xlfn.IFNA(VLOOKUP(B1080,DSNXT!C:S,7,0),"")</f>
        <v/>
      </c>
      <c r="H1080" t="str">
        <f>_xlfn.IFNA(VLOOKUP(B1080,DSNXT!C:S,8,0),"")</f>
        <v/>
      </c>
      <c r="I1080" t="str">
        <f>_xlfn.IFNA(VLOOKUP(B1080,DSNXT!C:S,9,0),"")</f>
        <v/>
      </c>
      <c r="J1080" t="str">
        <f>_xlfn.IFNA(VLOOKUP(B1080,DSNXT!C:S,17,0),"")</f>
        <v/>
      </c>
      <c r="K1080" t="str">
        <f>_xlfn.IFNA(VLOOKUP(B1080,DSNXT!C:S,10,0),"")</f>
        <v/>
      </c>
      <c r="L1080">
        <v>1</v>
      </c>
    </row>
    <row r="1081" spans="3:12">
      <c r="C1081" t="str">
        <f>_xlfn.IFNA(VLOOKUP(B1081,DSNXT!C:S,2,0),"")</f>
        <v/>
      </c>
      <c r="D1081" t="str">
        <f>_xlfn.IFNA(VLOOKUP(B1081,DSNXT!C:S,4,0),"")</f>
        <v/>
      </c>
      <c r="E1081" t="str">
        <f>_xlfn.IFNA(VLOOKUP(B1081,DSNXT!C:S,5,0),"")</f>
        <v/>
      </c>
      <c r="F1081" t="str">
        <f>_xlfn.IFNA(VLOOKUP(B1081,DSNXT!C:S,6,0),"")</f>
        <v/>
      </c>
      <c r="G1081" t="str">
        <f>_xlfn.IFNA(VLOOKUP(B1081,DSNXT!C:S,7,0),"")</f>
        <v/>
      </c>
      <c r="H1081" t="str">
        <f>_xlfn.IFNA(VLOOKUP(B1081,DSNXT!C:S,8,0),"")</f>
        <v/>
      </c>
      <c r="I1081" t="str">
        <f>_xlfn.IFNA(VLOOKUP(B1081,DSNXT!C:S,9,0),"")</f>
        <v/>
      </c>
      <c r="J1081" t="str">
        <f>_xlfn.IFNA(VLOOKUP(B1081,DSNXT!C:S,17,0),"")</f>
        <v/>
      </c>
      <c r="K1081" t="str">
        <f>_xlfn.IFNA(VLOOKUP(B1081,DSNXT!C:S,10,0),"")</f>
        <v/>
      </c>
      <c r="L1081">
        <v>1</v>
      </c>
    </row>
    <row r="1082" spans="3:12">
      <c r="C1082" t="str">
        <f>_xlfn.IFNA(VLOOKUP(B1082,DSNXT!C:S,2,0),"")</f>
        <v/>
      </c>
      <c r="D1082" t="str">
        <f>_xlfn.IFNA(VLOOKUP(B1082,DSNXT!C:S,4,0),"")</f>
        <v/>
      </c>
      <c r="E1082" t="str">
        <f>_xlfn.IFNA(VLOOKUP(B1082,DSNXT!C:S,5,0),"")</f>
        <v/>
      </c>
      <c r="F1082" t="str">
        <f>_xlfn.IFNA(VLOOKUP(B1082,DSNXT!C:S,6,0),"")</f>
        <v/>
      </c>
      <c r="G1082" t="str">
        <f>_xlfn.IFNA(VLOOKUP(B1082,DSNXT!C:S,7,0),"")</f>
        <v/>
      </c>
      <c r="H1082" t="str">
        <f>_xlfn.IFNA(VLOOKUP(B1082,DSNXT!C:S,8,0),"")</f>
        <v/>
      </c>
      <c r="I1082" t="str">
        <f>_xlfn.IFNA(VLOOKUP(B1082,DSNXT!C:S,9,0),"")</f>
        <v/>
      </c>
      <c r="J1082" t="str">
        <f>_xlfn.IFNA(VLOOKUP(B1082,DSNXT!C:S,17,0),"")</f>
        <v/>
      </c>
      <c r="K1082" t="str">
        <f>_xlfn.IFNA(VLOOKUP(B1082,DSNXT!C:S,10,0),"")</f>
        <v/>
      </c>
      <c r="L1082">
        <v>1</v>
      </c>
    </row>
    <row r="1083" spans="3:12">
      <c r="C1083" t="str">
        <f>_xlfn.IFNA(VLOOKUP(B1083,DSNXT!C:S,2,0),"")</f>
        <v/>
      </c>
      <c r="D1083" t="str">
        <f>_xlfn.IFNA(VLOOKUP(B1083,DSNXT!C:S,4,0),"")</f>
        <v/>
      </c>
      <c r="E1083" t="str">
        <f>_xlfn.IFNA(VLOOKUP(B1083,DSNXT!C:S,5,0),"")</f>
        <v/>
      </c>
      <c r="F1083" t="str">
        <f>_xlfn.IFNA(VLOOKUP(B1083,DSNXT!C:S,6,0),"")</f>
        <v/>
      </c>
      <c r="G1083" t="str">
        <f>_xlfn.IFNA(VLOOKUP(B1083,DSNXT!C:S,7,0),"")</f>
        <v/>
      </c>
      <c r="H1083" t="str">
        <f>_xlfn.IFNA(VLOOKUP(B1083,DSNXT!C:S,8,0),"")</f>
        <v/>
      </c>
      <c r="I1083" t="str">
        <f>_xlfn.IFNA(VLOOKUP(B1083,DSNXT!C:S,9,0),"")</f>
        <v/>
      </c>
      <c r="J1083" t="str">
        <f>_xlfn.IFNA(VLOOKUP(B1083,DSNXT!C:S,17,0),"")</f>
        <v/>
      </c>
      <c r="K1083" t="str">
        <f>_xlfn.IFNA(VLOOKUP(B1083,DSNXT!C:S,10,0),"")</f>
        <v/>
      </c>
      <c r="L1083">
        <v>1</v>
      </c>
    </row>
    <row r="1084" spans="3:12">
      <c r="C1084" t="str">
        <f>_xlfn.IFNA(VLOOKUP(B1084,DSNXT!C:S,2,0),"")</f>
        <v/>
      </c>
      <c r="D1084" t="str">
        <f>_xlfn.IFNA(VLOOKUP(B1084,DSNXT!C:S,4,0),"")</f>
        <v/>
      </c>
      <c r="E1084" t="str">
        <f>_xlfn.IFNA(VLOOKUP(B1084,DSNXT!C:S,5,0),"")</f>
        <v/>
      </c>
      <c r="F1084" t="str">
        <f>_xlfn.IFNA(VLOOKUP(B1084,DSNXT!C:S,6,0),"")</f>
        <v/>
      </c>
      <c r="G1084" t="str">
        <f>_xlfn.IFNA(VLOOKUP(B1084,DSNXT!C:S,7,0),"")</f>
        <v/>
      </c>
      <c r="H1084" t="str">
        <f>_xlfn.IFNA(VLOOKUP(B1084,DSNXT!C:S,8,0),"")</f>
        <v/>
      </c>
      <c r="I1084" t="str">
        <f>_xlfn.IFNA(VLOOKUP(B1084,DSNXT!C:S,9,0),"")</f>
        <v/>
      </c>
      <c r="J1084" t="str">
        <f>_xlfn.IFNA(VLOOKUP(B1084,DSNXT!C:S,17,0),"")</f>
        <v/>
      </c>
      <c r="K1084" t="str">
        <f>_xlfn.IFNA(VLOOKUP(B1084,DSNXT!C:S,10,0),"")</f>
        <v/>
      </c>
      <c r="L1084">
        <v>1</v>
      </c>
    </row>
    <row r="1085" spans="3:12">
      <c r="C1085" t="str">
        <f>_xlfn.IFNA(VLOOKUP(B1085,DSNXT!C:S,2,0),"")</f>
        <v/>
      </c>
      <c r="D1085" t="str">
        <f>_xlfn.IFNA(VLOOKUP(B1085,DSNXT!C:S,4,0),"")</f>
        <v/>
      </c>
      <c r="E1085" t="str">
        <f>_xlfn.IFNA(VLOOKUP(B1085,DSNXT!C:S,5,0),"")</f>
        <v/>
      </c>
      <c r="F1085" t="str">
        <f>_xlfn.IFNA(VLOOKUP(B1085,DSNXT!C:S,6,0),"")</f>
        <v/>
      </c>
      <c r="G1085" t="str">
        <f>_xlfn.IFNA(VLOOKUP(B1085,DSNXT!C:S,7,0),"")</f>
        <v/>
      </c>
      <c r="H1085" t="str">
        <f>_xlfn.IFNA(VLOOKUP(B1085,DSNXT!C:S,8,0),"")</f>
        <v/>
      </c>
      <c r="I1085" t="str">
        <f>_xlfn.IFNA(VLOOKUP(B1085,DSNXT!C:S,9,0),"")</f>
        <v/>
      </c>
      <c r="J1085" t="str">
        <f>_xlfn.IFNA(VLOOKUP(B1085,DSNXT!C:S,17,0),"")</f>
        <v/>
      </c>
      <c r="K1085" t="str">
        <f>_xlfn.IFNA(VLOOKUP(B1085,DSNXT!C:S,10,0),"")</f>
        <v/>
      </c>
      <c r="L1085">
        <v>1</v>
      </c>
    </row>
    <row r="1086" spans="3:12">
      <c r="C1086" t="str">
        <f>_xlfn.IFNA(VLOOKUP(B1086,DSNXT!C:S,2,0),"")</f>
        <v/>
      </c>
      <c r="D1086" t="str">
        <f>_xlfn.IFNA(VLOOKUP(B1086,DSNXT!C:S,4,0),"")</f>
        <v/>
      </c>
      <c r="E1086" t="str">
        <f>_xlfn.IFNA(VLOOKUP(B1086,DSNXT!C:S,5,0),"")</f>
        <v/>
      </c>
      <c r="F1086" t="str">
        <f>_xlfn.IFNA(VLOOKUP(B1086,DSNXT!C:S,6,0),"")</f>
        <v/>
      </c>
      <c r="G1086" t="str">
        <f>_xlfn.IFNA(VLOOKUP(B1086,DSNXT!C:S,7,0),"")</f>
        <v/>
      </c>
      <c r="H1086" t="str">
        <f>_xlfn.IFNA(VLOOKUP(B1086,DSNXT!C:S,8,0),"")</f>
        <v/>
      </c>
      <c r="I1086" t="str">
        <f>_xlfn.IFNA(VLOOKUP(B1086,DSNXT!C:S,9,0),"")</f>
        <v/>
      </c>
      <c r="J1086" t="str">
        <f>_xlfn.IFNA(VLOOKUP(B1086,DSNXT!C:S,17,0),"")</f>
        <v/>
      </c>
      <c r="K1086" t="str">
        <f>_xlfn.IFNA(VLOOKUP(B1086,DSNXT!C:S,10,0),"")</f>
        <v/>
      </c>
      <c r="L1086">
        <v>1</v>
      </c>
    </row>
    <row r="1087" spans="3:12">
      <c r="C1087" t="str">
        <f>_xlfn.IFNA(VLOOKUP(B1087,DSNXT!C:S,2,0),"")</f>
        <v/>
      </c>
      <c r="D1087" t="str">
        <f>_xlfn.IFNA(VLOOKUP(B1087,DSNXT!C:S,4,0),"")</f>
        <v/>
      </c>
      <c r="E1087" t="str">
        <f>_xlfn.IFNA(VLOOKUP(B1087,DSNXT!C:S,5,0),"")</f>
        <v/>
      </c>
      <c r="F1087" t="str">
        <f>_xlfn.IFNA(VLOOKUP(B1087,DSNXT!C:S,6,0),"")</f>
        <v/>
      </c>
      <c r="G1087" t="str">
        <f>_xlfn.IFNA(VLOOKUP(B1087,DSNXT!C:S,7,0),"")</f>
        <v/>
      </c>
      <c r="H1087" t="str">
        <f>_xlfn.IFNA(VLOOKUP(B1087,DSNXT!C:S,8,0),"")</f>
        <v/>
      </c>
      <c r="I1087" t="str">
        <f>_xlfn.IFNA(VLOOKUP(B1087,DSNXT!C:S,9,0),"")</f>
        <v/>
      </c>
      <c r="J1087" t="str">
        <f>_xlfn.IFNA(VLOOKUP(B1087,DSNXT!C:S,17,0),"")</f>
        <v/>
      </c>
      <c r="K1087" t="str">
        <f>_xlfn.IFNA(VLOOKUP(B1087,DSNXT!C:S,10,0),"")</f>
        <v/>
      </c>
      <c r="L1087">
        <v>1</v>
      </c>
    </row>
    <row r="1088" spans="3:12">
      <c r="C1088" t="str">
        <f>_xlfn.IFNA(VLOOKUP(B1088,DSNXT!C:S,2,0),"")</f>
        <v/>
      </c>
      <c r="D1088" t="str">
        <f>_xlfn.IFNA(VLOOKUP(B1088,DSNXT!C:S,4,0),"")</f>
        <v/>
      </c>
      <c r="E1088" t="str">
        <f>_xlfn.IFNA(VLOOKUP(B1088,DSNXT!C:S,5,0),"")</f>
        <v/>
      </c>
      <c r="F1088" t="str">
        <f>_xlfn.IFNA(VLOOKUP(B1088,DSNXT!C:S,6,0),"")</f>
        <v/>
      </c>
      <c r="G1088" t="str">
        <f>_xlfn.IFNA(VLOOKUP(B1088,DSNXT!C:S,7,0),"")</f>
        <v/>
      </c>
      <c r="H1088" t="str">
        <f>_xlfn.IFNA(VLOOKUP(B1088,DSNXT!C:S,8,0),"")</f>
        <v/>
      </c>
      <c r="I1088" t="str">
        <f>_xlfn.IFNA(VLOOKUP(B1088,DSNXT!C:S,9,0),"")</f>
        <v/>
      </c>
      <c r="J1088" t="str">
        <f>_xlfn.IFNA(VLOOKUP(B1088,DSNXT!C:S,17,0),"")</f>
        <v/>
      </c>
      <c r="K1088" t="str">
        <f>_xlfn.IFNA(VLOOKUP(B1088,DSNXT!C:S,10,0),"")</f>
        <v/>
      </c>
      <c r="L1088">
        <v>1</v>
      </c>
    </row>
    <row r="1089" spans="3:12">
      <c r="C1089" t="str">
        <f>_xlfn.IFNA(VLOOKUP(B1089,DSNXT!C:S,2,0),"")</f>
        <v/>
      </c>
      <c r="D1089" t="str">
        <f>_xlfn.IFNA(VLOOKUP(B1089,DSNXT!C:S,4,0),"")</f>
        <v/>
      </c>
      <c r="E1089" t="str">
        <f>_xlfn.IFNA(VLOOKUP(B1089,DSNXT!C:S,5,0),"")</f>
        <v/>
      </c>
      <c r="F1089" t="str">
        <f>_xlfn.IFNA(VLOOKUP(B1089,DSNXT!C:S,6,0),"")</f>
        <v/>
      </c>
      <c r="G1089" t="str">
        <f>_xlfn.IFNA(VLOOKUP(B1089,DSNXT!C:S,7,0),"")</f>
        <v/>
      </c>
      <c r="H1089" t="str">
        <f>_xlfn.IFNA(VLOOKUP(B1089,DSNXT!C:S,8,0),"")</f>
        <v/>
      </c>
      <c r="I1089" t="str">
        <f>_xlfn.IFNA(VLOOKUP(B1089,DSNXT!C:S,9,0),"")</f>
        <v/>
      </c>
      <c r="J1089" t="str">
        <f>_xlfn.IFNA(VLOOKUP(B1089,DSNXT!C:S,17,0),"")</f>
        <v/>
      </c>
      <c r="K1089" t="str">
        <f>_xlfn.IFNA(VLOOKUP(B1089,DSNXT!C:S,10,0),"")</f>
        <v/>
      </c>
      <c r="L1089">
        <v>1</v>
      </c>
    </row>
    <row r="1090" spans="3:12">
      <c r="C1090" t="str">
        <f>_xlfn.IFNA(VLOOKUP(B1090,DSNXT!C:S,2,0),"")</f>
        <v/>
      </c>
      <c r="D1090" t="str">
        <f>_xlfn.IFNA(VLOOKUP(B1090,DSNXT!C:S,4,0),"")</f>
        <v/>
      </c>
      <c r="E1090" t="str">
        <f>_xlfn.IFNA(VLOOKUP(B1090,DSNXT!C:S,5,0),"")</f>
        <v/>
      </c>
      <c r="F1090" t="str">
        <f>_xlfn.IFNA(VLOOKUP(B1090,DSNXT!C:S,6,0),"")</f>
        <v/>
      </c>
      <c r="G1090" t="str">
        <f>_xlfn.IFNA(VLOOKUP(B1090,DSNXT!C:S,7,0),"")</f>
        <v/>
      </c>
      <c r="H1090" t="str">
        <f>_xlfn.IFNA(VLOOKUP(B1090,DSNXT!C:S,8,0),"")</f>
        <v/>
      </c>
      <c r="I1090" t="str">
        <f>_xlfn.IFNA(VLOOKUP(B1090,DSNXT!C:S,9,0),"")</f>
        <v/>
      </c>
      <c r="J1090" t="str">
        <f>_xlfn.IFNA(VLOOKUP(B1090,DSNXT!C:S,17,0),"")</f>
        <v/>
      </c>
      <c r="K1090" t="str">
        <f>_xlfn.IFNA(VLOOKUP(B1090,DSNXT!C:S,10,0),"")</f>
        <v/>
      </c>
      <c r="L1090">
        <v>1</v>
      </c>
    </row>
    <row r="1091" spans="3:12">
      <c r="C1091" t="str">
        <f>_xlfn.IFNA(VLOOKUP(B1091,DSNXT!C:S,2,0),"")</f>
        <v/>
      </c>
      <c r="D1091" t="str">
        <f>_xlfn.IFNA(VLOOKUP(B1091,DSNXT!C:S,4,0),"")</f>
        <v/>
      </c>
      <c r="E1091" t="str">
        <f>_xlfn.IFNA(VLOOKUP(B1091,DSNXT!C:S,5,0),"")</f>
        <v/>
      </c>
      <c r="F1091" t="str">
        <f>_xlfn.IFNA(VLOOKUP(B1091,DSNXT!C:S,6,0),"")</f>
        <v/>
      </c>
      <c r="G1091" t="str">
        <f>_xlfn.IFNA(VLOOKUP(B1091,DSNXT!C:S,7,0),"")</f>
        <v/>
      </c>
      <c r="H1091" t="str">
        <f>_xlfn.IFNA(VLOOKUP(B1091,DSNXT!C:S,8,0),"")</f>
        <v/>
      </c>
      <c r="I1091" t="str">
        <f>_xlfn.IFNA(VLOOKUP(B1091,DSNXT!C:S,9,0),"")</f>
        <v/>
      </c>
      <c r="J1091" t="str">
        <f>_xlfn.IFNA(VLOOKUP(B1091,DSNXT!C:S,17,0),"")</f>
        <v/>
      </c>
      <c r="K1091" t="str">
        <f>_xlfn.IFNA(VLOOKUP(B1091,DSNXT!C:S,10,0),"")</f>
        <v/>
      </c>
      <c r="L1091">
        <v>1</v>
      </c>
    </row>
    <row r="1092" spans="3:12">
      <c r="C1092" t="str">
        <f>_xlfn.IFNA(VLOOKUP(B1092,DSNXT!C:S,2,0),"")</f>
        <v/>
      </c>
      <c r="D1092" t="str">
        <f>_xlfn.IFNA(VLOOKUP(B1092,DSNXT!C:S,4,0),"")</f>
        <v/>
      </c>
      <c r="E1092" t="str">
        <f>_xlfn.IFNA(VLOOKUP(B1092,DSNXT!C:S,5,0),"")</f>
        <v/>
      </c>
      <c r="F1092" t="str">
        <f>_xlfn.IFNA(VLOOKUP(B1092,DSNXT!C:S,6,0),"")</f>
        <v/>
      </c>
      <c r="G1092" t="str">
        <f>_xlfn.IFNA(VLOOKUP(B1092,DSNXT!C:S,7,0),"")</f>
        <v/>
      </c>
      <c r="H1092" t="str">
        <f>_xlfn.IFNA(VLOOKUP(B1092,DSNXT!C:S,8,0),"")</f>
        <v/>
      </c>
      <c r="I1092" t="str">
        <f>_xlfn.IFNA(VLOOKUP(B1092,DSNXT!C:S,9,0),"")</f>
        <v/>
      </c>
      <c r="J1092" t="str">
        <f>_xlfn.IFNA(VLOOKUP(B1092,DSNXT!C:S,17,0),"")</f>
        <v/>
      </c>
      <c r="K1092" t="str">
        <f>_xlfn.IFNA(VLOOKUP(B1092,DSNXT!C:S,10,0),"")</f>
        <v/>
      </c>
      <c r="L1092">
        <v>1</v>
      </c>
    </row>
    <row r="1093" spans="3:12">
      <c r="C1093" t="str">
        <f>_xlfn.IFNA(VLOOKUP(B1093,DSNXT!C:S,2,0),"")</f>
        <v/>
      </c>
      <c r="D1093" t="str">
        <f>_xlfn.IFNA(VLOOKUP(B1093,DSNXT!C:S,4,0),"")</f>
        <v/>
      </c>
      <c r="E1093" t="str">
        <f>_xlfn.IFNA(VLOOKUP(B1093,DSNXT!C:S,5,0),"")</f>
        <v/>
      </c>
      <c r="F1093" t="str">
        <f>_xlfn.IFNA(VLOOKUP(B1093,DSNXT!C:S,6,0),"")</f>
        <v/>
      </c>
      <c r="G1093" t="str">
        <f>_xlfn.IFNA(VLOOKUP(B1093,DSNXT!C:S,7,0),"")</f>
        <v/>
      </c>
      <c r="H1093" t="str">
        <f>_xlfn.IFNA(VLOOKUP(B1093,DSNXT!C:S,8,0),"")</f>
        <v/>
      </c>
      <c r="I1093" t="str">
        <f>_xlfn.IFNA(VLOOKUP(B1093,DSNXT!C:S,9,0),"")</f>
        <v/>
      </c>
      <c r="J1093" t="str">
        <f>_xlfn.IFNA(VLOOKUP(B1093,DSNXT!C:S,17,0),"")</f>
        <v/>
      </c>
      <c r="K1093" t="str">
        <f>_xlfn.IFNA(VLOOKUP(B1093,DSNXT!C:S,10,0),"")</f>
        <v/>
      </c>
      <c r="L1093">
        <v>1</v>
      </c>
    </row>
    <row r="1094" spans="3:12">
      <c r="C1094" t="str">
        <f>_xlfn.IFNA(VLOOKUP(B1094,DSNXT!C:S,2,0),"")</f>
        <v/>
      </c>
      <c r="D1094" t="str">
        <f>_xlfn.IFNA(VLOOKUP(B1094,DSNXT!C:S,4,0),"")</f>
        <v/>
      </c>
      <c r="E1094" t="str">
        <f>_xlfn.IFNA(VLOOKUP(B1094,DSNXT!C:S,5,0),"")</f>
        <v/>
      </c>
      <c r="F1094" t="str">
        <f>_xlfn.IFNA(VLOOKUP(B1094,DSNXT!C:S,6,0),"")</f>
        <v/>
      </c>
      <c r="G1094" t="str">
        <f>_xlfn.IFNA(VLOOKUP(B1094,DSNXT!C:S,7,0),"")</f>
        <v/>
      </c>
      <c r="H1094" t="str">
        <f>_xlfn.IFNA(VLOOKUP(B1094,DSNXT!C:S,8,0),"")</f>
        <v/>
      </c>
      <c r="I1094" t="str">
        <f>_xlfn.IFNA(VLOOKUP(B1094,DSNXT!C:S,9,0),"")</f>
        <v/>
      </c>
      <c r="J1094" t="str">
        <f>_xlfn.IFNA(VLOOKUP(B1094,DSNXT!C:S,17,0),"")</f>
        <v/>
      </c>
      <c r="K1094" t="str">
        <f>_xlfn.IFNA(VLOOKUP(B1094,DSNXT!C:S,10,0),"")</f>
        <v/>
      </c>
      <c r="L1094">
        <v>1</v>
      </c>
    </row>
    <row r="1095" spans="3:12">
      <c r="C1095" t="str">
        <f>_xlfn.IFNA(VLOOKUP(B1095,DSNXT!C:S,2,0),"")</f>
        <v/>
      </c>
      <c r="D1095" t="str">
        <f>_xlfn.IFNA(VLOOKUP(B1095,DSNXT!C:S,4,0),"")</f>
        <v/>
      </c>
      <c r="E1095" t="str">
        <f>_xlfn.IFNA(VLOOKUP(B1095,DSNXT!C:S,5,0),"")</f>
        <v/>
      </c>
      <c r="F1095" t="str">
        <f>_xlfn.IFNA(VLOOKUP(B1095,DSNXT!C:S,6,0),"")</f>
        <v/>
      </c>
      <c r="G1095" t="str">
        <f>_xlfn.IFNA(VLOOKUP(B1095,DSNXT!C:S,7,0),"")</f>
        <v/>
      </c>
      <c r="H1095" t="str">
        <f>_xlfn.IFNA(VLOOKUP(B1095,DSNXT!C:S,8,0),"")</f>
        <v/>
      </c>
      <c r="I1095" t="str">
        <f>_xlfn.IFNA(VLOOKUP(B1095,DSNXT!C:S,9,0),"")</f>
        <v/>
      </c>
      <c r="J1095" t="str">
        <f>_xlfn.IFNA(VLOOKUP(B1095,DSNXT!C:S,17,0),"")</f>
        <v/>
      </c>
      <c r="K1095" t="str">
        <f>_xlfn.IFNA(VLOOKUP(B1095,DSNXT!C:S,10,0),"")</f>
        <v/>
      </c>
      <c r="L1095">
        <v>1</v>
      </c>
    </row>
    <row r="1096" spans="3:12">
      <c r="C1096" t="str">
        <f>_xlfn.IFNA(VLOOKUP(B1096,DSNXT!C:S,2,0),"")</f>
        <v/>
      </c>
      <c r="D1096" t="str">
        <f>_xlfn.IFNA(VLOOKUP(B1096,DSNXT!C:S,4,0),"")</f>
        <v/>
      </c>
      <c r="E1096" t="str">
        <f>_xlfn.IFNA(VLOOKUP(B1096,DSNXT!C:S,5,0),"")</f>
        <v/>
      </c>
      <c r="F1096" t="str">
        <f>_xlfn.IFNA(VLOOKUP(B1096,DSNXT!C:S,6,0),"")</f>
        <v/>
      </c>
      <c r="G1096" t="str">
        <f>_xlfn.IFNA(VLOOKUP(B1096,DSNXT!C:S,7,0),"")</f>
        <v/>
      </c>
      <c r="H1096" t="str">
        <f>_xlfn.IFNA(VLOOKUP(B1096,DSNXT!C:S,8,0),"")</f>
        <v/>
      </c>
      <c r="I1096" t="str">
        <f>_xlfn.IFNA(VLOOKUP(B1096,DSNXT!C:S,9,0),"")</f>
        <v/>
      </c>
      <c r="J1096" t="str">
        <f>_xlfn.IFNA(VLOOKUP(B1096,DSNXT!C:S,17,0),"")</f>
        <v/>
      </c>
      <c r="K1096" t="str">
        <f>_xlfn.IFNA(VLOOKUP(B1096,DSNXT!C:S,10,0),"")</f>
        <v/>
      </c>
      <c r="L1096">
        <v>1</v>
      </c>
    </row>
    <row r="1097" spans="3:12">
      <c r="C1097" t="str">
        <f>_xlfn.IFNA(VLOOKUP(B1097,DSNXT!C:S,2,0),"")</f>
        <v/>
      </c>
      <c r="D1097" t="str">
        <f>_xlfn.IFNA(VLOOKUP(B1097,DSNXT!C:S,4,0),"")</f>
        <v/>
      </c>
      <c r="E1097" t="str">
        <f>_xlfn.IFNA(VLOOKUP(B1097,DSNXT!C:S,5,0),"")</f>
        <v/>
      </c>
      <c r="F1097" t="str">
        <f>_xlfn.IFNA(VLOOKUP(B1097,DSNXT!C:S,6,0),"")</f>
        <v/>
      </c>
      <c r="G1097" t="str">
        <f>_xlfn.IFNA(VLOOKUP(B1097,DSNXT!C:S,7,0),"")</f>
        <v/>
      </c>
      <c r="H1097" t="str">
        <f>_xlfn.IFNA(VLOOKUP(B1097,DSNXT!C:S,8,0),"")</f>
        <v/>
      </c>
      <c r="I1097" t="str">
        <f>_xlfn.IFNA(VLOOKUP(B1097,DSNXT!C:S,9,0),"")</f>
        <v/>
      </c>
      <c r="J1097" t="str">
        <f>_xlfn.IFNA(VLOOKUP(B1097,DSNXT!C:S,17,0),"")</f>
        <v/>
      </c>
      <c r="K1097" t="str">
        <f>_xlfn.IFNA(VLOOKUP(B1097,DSNXT!C:S,10,0),"")</f>
        <v/>
      </c>
      <c r="L1097">
        <v>1</v>
      </c>
    </row>
    <row r="1098" spans="3:12">
      <c r="C1098" t="str">
        <f>_xlfn.IFNA(VLOOKUP(B1098,DSNXT!C:S,2,0),"")</f>
        <v/>
      </c>
      <c r="D1098" t="str">
        <f>_xlfn.IFNA(VLOOKUP(B1098,DSNXT!C:S,4,0),"")</f>
        <v/>
      </c>
      <c r="E1098" t="str">
        <f>_xlfn.IFNA(VLOOKUP(B1098,DSNXT!C:S,5,0),"")</f>
        <v/>
      </c>
      <c r="F1098" t="str">
        <f>_xlfn.IFNA(VLOOKUP(B1098,DSNXT!C:S,6,0),"")</f>
        <v/>
      </c>
      <c r="G1098" t="str">
        <f>_xlfn.IFNA(VLOOKUP(B1098,DSNXT!C:S,7,0),"")</f>
        <v/>
      </c>
      <c r="H1098" t="str">
        <f>_xlfn.IFNA(VLOOKUP(B1098,DSNXT!C:S,8,0),"")</f>
        <v/>
      </c>
      <c r="I1098" t="str">
        <f>_xlfn.IFNA(VLOOKUP(B1098,DSNXT!C:S,9,0),"")</f>
        <v/>
      </c>
      <c r="J1098" t="str">
        <f>_xlfn.IFNA(VLOOKUP(B1098,DSNXT!C:S,17,0),"")</f>
        <v/>
      </c>
      <c r="K1098" t="str">
        <f>_xlfn.IFNA(VLOOKUP(B1098,DSNXT!C:S,10,0),"")</f>
        <v/>
      </c>
      <c r="L1098">
        <v>1</v>
      </c>
    </row>
    <row r="1099" spans="3:12">
      <c r="C1099" t="str">
        <f>_xlfn.IFNA(VLOOKUP(B1099,DSNXT!C:S,2,0),"")</f>
        <v/>
      </c>
      <c r="D1099" t="str">
        <f>_xlfn.IFNA(VLOOKUP(B1099,DSNXT!C:S,4,0),"")</f>
        <v/>
      </c>
      <c r="E1099" t="str">
        <f>_xlfn.IFNA(VLOOKUP(B1099,DSNXT!C:S,5,0),"")</f>
        <v/>
      </c>
      <c r="F1099" t="str">
        <f>_xlfn.IFNA(VLOOKUP(B1099,DSNXT!C:S,6,0),"")</f>
        <v/>
      </c>
      <c r="G1099" t="str">
        <f>_xlfn.IFNA(VLOOKUP(B1099,DSNXT!C:S,7,0),"")</f>
        <v/>
      </c>
      <c r="H1099" t="str">
        <f>_xlfn.IFNA(VLOOKUP(B1099,DSNXT!C:S,8,0),"")</f>
        <v/>
      </c>
      <c r="I1099" t="str">
        <f>_xlfn.IFNA(VLOOKUP(B1099,DSNXT!C:S,9,0),"")</f>
        <v/>
      </c>
      <c r="J1099" t="str">
        <f>_xlfn.IFNA(VLOOKUP(B1099,DSNXT!C:S,17,0),"")</f>
        <v/>
      </c>
      <c r="K1099" t="str">
        <f>_xlfn.IFNA(VLOOKUP(B1099,DSNXT!C:S,10,0),"")</f>
        <v/>
      </c>
      <c r="L1099">
        <v>1</v>
      </c>
    </row>
    <row r="1100" spans="3:12">
      <c r="C1100" t="str">
        <f>_xlfn.IFNA(VLOOKUP(B1100,DSNXT!C:S,2,0),"")</f>
        <v/>
      </c>
      <c r="D1100" t="str">
        <f>_xlfn.IFNA(VLOOKUP(B1100,DSNXT!C:S,4,0),"")</f>
        <v/>
      </c>
      <c r="E1100" t="str">
        <f>_xlfn.IFNA(VLOOKUP(B1100,DSNXT!C:S,5,0),"")</f>
        <v/>
      </c>
      <c r="F1100" t="str">
        <f>_xlfn.IFNA(VLOOKUP(B1100,DSNXT!C:S,6,0),"")</f>
        <v/>
      </c>
      <c r="G1100" t="str">
        <f>_xlfn.IFNA(VLOOKUP(B1100,DSNXT!C:S,7,0),"")</f>
        <v/>
      </c>
      <c r="H1100" t="str">
        <f>_xlfn.IFNA(VLOOKUP(B1100,DSNXT!C:S,8,0),"")</f>
        <v/>
      </c>
      <c r="I1100" t="str">
        <f>_xlfn.IFNA(VLOOKUP(B1100,DSNXT!C:S,9,0),"")</f>
        <v/>
      </c>
      <c r="J1100" t="str">
        <f>_xlfn.IFNA(VLOOKUP(B1100,DSNXT!C:S,17,0),"")</f>
        <v/>
      </c>
      <c r="K1100" t="str">
        <f>_xlfn.IFNA(VLOOKUP(B1100,DSNXT!C:S,10,0),"")</f>
        <v/>
      </c>
      <c r="L1100">
        <v>1</v>
      </c>
    </row>
    <row r="1101" spans="3:12">
      <c r="C1101" t="str">
        <f>_xlfn.IFNA(VLOOKUP(B1101,DSNXT!C:S,2,0),"")</f>
        <v/>
      </c>
      <c r="D1101" t="str">
        <f>_xlfn.IFNA(VLOOKUP(B1101,DSNXT!C:S,4,0),"")</f>
        <v/>
      </c>
      <c r="E1101" t="str">
        <f>_xlfn.IFNA(VLOOKUP(B1101,DSNXT!C:S,5,0),"")</f>
        <v/>
      </c>
      <c r="F1101" t="str">
        <f>_xlfn.IFNA(VLOOKUP(B1101,DSNXT!C:S,6,0),"")</f>
        <v/>
      </c>
      <c r="G1101" t="str">
        <f>_xlfn.IFNA(VLOOKUP(B1101,DSNXT!C:S,7,0),"")</f>
        <v/>
      </c>
      <c r="H1101" t="str">
        <f>_xlfn.IFNA(VLOOKUP(B1101,DSNXT!C:S,8,0),"")</f>
        <v/>
      </c>
      <c r="I1101" t="str">
        <f>_xlfn.IFNA(VLOOKUP(B1101,DSNXT!C:S,9,0),"")</f>
        <v/>
      </c>
      <c r="J1101" t="str">
        <f>_xlfn.IFNA(VLOOKUP(B1101,DSNXT!C:S,17,0),"")</f>
        <v/>
      </c>
      <c r="K1101" t="str">
        <f>_xlfn.IFNA(VLOOKUP(B1101,DSNXT!C:S,10,0),"")</f>
        <v/>
      </c>
      <c r="L1101">
        <v>1</v>
      </c>
    </row>
    <row r="1102" spans="3:12">
      <c r="C1102" t="str">
        <f>_xlfn.IFNA(VLOOKUP(B1102,DSNXT!C:S,2,0),"")</f>
        <v/>
      </c>
      <c r="D1102" t="str">
        <f>_xlfn.IFNA(VLOOKUP(B1102,DSNXT!C:S,4,0),"")</f>
        <v/>
      </c>
      <c r="E1102" t="str">
        <f>_xlfn.IFNA(VLOOKUP(B1102,DSNXT!C:S,5,0),"")</f>
        <v/>
      </c>
      <c r="F1102" t="str">
        <f>_xlfn.IFNA(VLOOKUP(B1102,DSNXT!C:S,6,0),"")</f>
        <v/>
      </c>
      <c r="G1102" t="str">
        <f>_xlfn.IFNA(VLOOKUP(B1102,DSNXT!C:S,7,0),"")</f>
        <v/>
      </c>
      <c r="H1102" t="str">
        <f>_xlfn.IFNA(VLOOKUP(B1102,DSNXT!C:S,8,0),"")</f>
        <v/>
      </c>
      <c r="I1102" t="str">
        <f>_xlfn.IFNA(VLOOKUP(B1102,DSNXT!C:S,9,0),"")</f>
        <v/>
      </c>
      <c r="J1102" t="str">
        <f>_xlfn.IFNA(VLOOKUP(B1102,DSNXT!C:S,17,0),"")</f>
        <v/>
      </c>
      <c r="K1102" t="str">
        <f>_xlfn.IFNA(VLOOKUP(B1102,DSNXT!C:S,10,0),"")</f>
        <v/>
      </c>
      <c r="L1102">
        <v>1</v>
      </c>
    </row>
    <row r="1103" spans="3:12">
      <c r="C1103" t="str">
        <f>_xlfn.IFNA(VLOOKUP(B1103,DSNXT!C:S,2,0),"")</f>
        <v/>
      </c>
      <c r="D1103" t="str">
        <f>_xlfn.IFNA(VLOOKUP(B1103,DSNXT!C:S,4,0),"")</f>
        <v/>
      </c>
      <c r="E1103" t="str">
        <f>_xlfn.IFNA(VLOOKUP(B1103,DSNXT!C:S,5,0),"")</f>
        <v/>
      </c>
      <c r="F1103" t="str">
        <f>_xlfn.IFNA(VLOOKUP(B1103,DSNXT!C:S,6,0),"")</f>
        <v/>
      </c>
      <c r="G1103" t="str">
        <f>_xlfn.IFNA(VLOOKUP(B1103,DSNXT!C:S,7,0),"")</f>
        <v/>
      </c>
      <c r="H1103" t="str">
        <f>_xlfn.IFNA(VLOOKUP(B1103,DSNXT!C:S,8,0),"")</f>
        <v/>
      </c>
      <c r="I1103" t="str">
        <f>_xlfn.IFNA(VLOOKUP(B1103,DSNXT!C:S,9,0),"")</f>
        <v/>
      </c>
      <c r="J1103" t="str">
        <f>_xlfn.IFNA(VLOOKUP(B1103,DSNXT!C:S,17,0),"")</f>
        <v/>
      </c>
      <c r="K1103" t="str">
        <f>_xlfn.IFNA(VLOOKUP(B1103,DSNXT!C:S,10,0),"")</f>
        <v/>
      </c>
      <c r="L1103">
        <v>1</v>
      </c>
    </row>
    <row r="1104" spans="3:12">
      <c r="C1104" t="str">
        <f>_xlfn.IFNA(VLOOKUP(B1104,DSNXT!C:S,2,0),"")</f>
        <v/>
      </c>
      <c r="D1104" t="str">
        <f>_xlfn.IFNA(VLOOKUP(B1104,DSNXT!C:S,4,0),"")</f>
        <v/>
      </c>
      <c r="E1104" t="str">
        <f>_xlfn.IFNA(VLOOKUP(B1104,DSNXT!C:S,5,0),"")</f>
        <v/>
      </c>
      <c r="F1104" t="str">
        <f>_xlfn.IFNA(VLOOKUP(B1104,DSNXT!C:S,6,0),"")</f>
        <v/>
      </c>
      <c r="G1104" t="str">
        <f>_xlfn.IFNA(VLOOKUP(B1104,DSNXT!C:S,7,0),"")</f>
        <v/>
      </c>
      <c r="H1104" t="str">
        <f>_xlfn.IFNA(VLOOKUP(B1104,DSNXT!C:S,8,0),"")</f>
        <v/>
      </c>
      <c r="I1104" t="str">
        <f>_xlfn.IFNA(VLOOKUP(B1104,DSNXT!C:S,9,0),"")</f>
        <v/>
      </c>
      <c r="J1104" t="str">
        <f>_xlfn.IFNA(VLOOKUP(B1104,DSNXT!C:S,17,0),"")</f>
        <v/>
      </c>
      <c r="K1104" t="str">
        <f>_xlfn.IFNA(VLOOKUP(B1104,DSNXT!C:S,10,0),"")</f>
        <v/>
      </c>
      <c r="L1104">
        <v>1</v>
      </c>
    </row>
    <row r="1105" spans="3:12">
      <c r="C1105" t="str">
        <f>_xlfn.IFNA(VLOOKUP(B1105,DSNXT!C:S,2,0),"")</f>
        <v/>
      </c>
      <c r="D1105" t="str">
        <f>_xlfn.IFNA(VLOOKUP(B1105,DSNXT!C:S,4,0),"")</f>
        <v/>
      </c>
      <c r="E1105" t="str">
        <f>_xlfn.IFNA(VLOOKUP(B1105,DSNXT!C:S,5,0),"")</f>
        <v/>
      </c>
      <c r="F1105" t="str">
        <f>_xlfn.IFNA(VLOOKUP(B1105,DSNXT!C:S,6,0),"")</f>
        <v/>
      </c>
      <c r="G1105" t="str">
        <f>_xlfn.IFNA(VLOOKUP(B1105,DSNXT!C:S,7,0),"")</f>
        <v/>
      </c>
      <c r="H1105" t="str">
        <f>_xlfn.IFNA(VLOOKUP(B1105,DSNXT!C:S,8,0),"")</f>
        <v/>
      </c>
      <c r="I1105" t="str">
        <f>_xlfn.IFNA(VLOOKUP(B1105,DSNXT!C:S,9,0),"")</f>
        <v/>
      </c>
      <c r="J1105" t="str">
        <f>_xlfn.IFNA(VLOOKUP(B1105,DSNXT!C:S,17,0),"")</f>
        <v/>
      </c>
      <c r="K1105" t="str">
        <f>_xlfn.IFNA(VLOOKUP(B1105,DSNXT!C:S,10,0),"")</f>
        <v/>
      </c>
      <c r="L1105">
        <v>1</v>
      </c>
    </row>
    <row r="1106" spans="3:12">
      <c r="C1106" t="str">
        <f>_xlfn.IFNA(VLOOKUP(B1106,DSNXT!C:S,2,0),"")</f>
        <v/>
      </c>
      <c r="D1106" t="str">
        <f>_xlfn.IFNA(VLOOKUP(B1106,DSNXT!C:S,4,0),"")</f>
        <v/>
      </c>
      <c r="E1106" t="str">
        <f>_xlfn.IFNA(VLOOKUP(B1106,DSNXT!C:S,5,0),"")</f>
        <v/>
      </c>
      <c r="F1106" t="str">
        <f>_xlfn.IFNA(VLOOKUP(B1106,DSNXT!C:S,6,0),"")</f>
        <v/>
      </c>
      <c r="G1106" t="str">
        <f>_xlfn.IFNA(VLOOKUP(B1106,DSNXT!C:S,7,0),"")</f>
        <v/>
      </c>
      <c r="H1106" t="str">
        <f>_xlfn.IFNA(VLOOKUP(B1106,DSNXT!C:S,8,0),"")</f>
        <v/>
      </c>
      <c r="I1106" t="str">
        <f>_xlfn.IFNA(VLOOKUP(B1106,DSNXT!C:S,9,0),"")</f>
        <v/>
      </c>
      <c r="J1106" t="str">
        <f>_xlfn.IFNA(VLOOKUP(B1106,DSNXT!C:S,17,0),"")</f>
        <v/>
      </c>
      <c r="K1106" t="str">
        <f>_xlfn.IFNA(VLOOKUP(B1106,DSNXT!C:S,10,0),"")</f>
        <v/>
      </c>
      <c r="L1106">
        <v>1</v>
      </c>
    </row>
    <row r="1107" spans="3:12">
      <c r="C1107" t="str">
        <f>_xlfn.IFNA(VLOOKUP(B1107,DSNXT!C:S,2,0),"")</f>
        <v/>
      </c>
      <c r="D1107" t="str">
        <f>_xlfn.IFNA(VLOOKUP(B1107,DSNXT!C:S,4,0),"")</f>
        <v/>
      </c>
      <c r="E1107" t="str">
        <f>_xlfn.IFNA(VLOOKUP(B1107,DSNXT!C:S,5,0),"")</f>
        <v/>
      </c>
      <c r="F1107" t="str">
        <f>_xlfn.IFNA(VLOOKUP(B1107,DSNXT!C:S,6,0),"")</f>
        <v/>
      </c>
      <c r="G1107" t="str">
        <f>_xlfn.IFNA(VLOOKUP(B1107,DSNXT!C:S,7,0),"")</f>
        <v/>
      </c>
      <c r="H1107" t="str">
        <f>_xlfn.IFNA(VLOOKUP(B1107,DSNXT!C:S,8,0),"")</f>
        <v/>
      </c>
      <c r="I1107" t="str">
        <f>_xlfn.IFNA(VLOOKUP(B1107,DSNXT!C:S,9,0),"")</f>
        <v/>
      </c>
      <c r="J1107" t="str">
        <f>_xlfn.IFNA(VLOOKUP(B1107,DSNXT!C:S,17,0),"")</f>
        <v/>
      </c>
      <c r="K1107" t="str">
        <f>_xlfn.IFNA(VLOOKUP(B1107,DSNXT!C:S,10,0),"")</f>
        <v/>
      </c>
      <c r="L1107">
        <v>1</v>
      </c>
    </row>
    <row r="1108" spans="3:12">
      <c r="C1108" t="str">
        <f>_xlfn.IFNA(VLOOKUP(B1108,DSNXT!C:S,2,0),"")</f>
        <v/>
      </c>
      <c r="D1108" t="str">
        <f>_xlfn.IFNA(VLOOKUP(B1108,DSNXT!C:S,4,0),"")</f>
        <v/>
      </c>
      <c r="E1108" t="str">
        <f>_xlfn.IFNA(VLOOKUP(B1108,DSNXT!C:S,5,0),"")</f>
        <v/>
      </c>
      <c r="F1108" t="str">
        <f>_xlfn.IFNA(VLOOKUP(B1108,DSNXT!C:S,6,0),"")</f>
        <v/>
      </c>
      <c r="G1108" t="str">
        <f>_xlfn.IFNA(VLOOKUP(B1108,DSNXT!C:S,7,0),"")</f>
        <v/>
      </c>
      <c r="H1108" t="str">
        <f>_xlfn.IFNA(VLOOKUP(B1108,DSNXT!C:S,8,0),"")</f>
        <v/>
      </c>
      <c r="I1108" t="str">
        <f>_xlfn.IFNA(VLOOKUP(B1108,DSNXT!C:S,9,0),"")</f>
        <v/>
      </c>
      <c r="J1108" t="str">
        <f>_xlfn.IFNA(VLOOKUP(B1108,DSNXT!C:S,17,0),"")</f>
        <v/>
      </c>
      <c r="K1108" t="str">
        <f>_xlfn.IFNA(VLOOKUP(B1108,DSNXT!C:S,10,0),"")</f>
        <v/>
      </c>
      <c r="L1108">
        <v>1</v>
      </c>
    </row>
    <row r="1109" spans="3:12">
      <c r="C1109" t="str">
        <f>_xlfn.IFNA(VLOOKUP(B1109,DSNXT!C:S,2,0),"")</f>
        <v/>
      </c>
      <c r="D1109" t="str">
        <f>_xlfn.IFNA(VLOOKUP(B1109,DSNXT!C:S,4,0),"")</f>
        <v/>
      </c>
      <c r="E1109" t="str">
        <f>_xlfn.IFNA(VLOOKUP(B1109,DSNXT!C:S,5,0),"")</f>
        <v/>
      </c>
      <c r="F1109" t="str">
        <f>_xlfn.IFNA(VLOOKUP(B1109,DSNXT!C:S,6,0),"")</f>
        <v/>
      </c>
      <c r="G1109" t="str">
        <f>_xlfn.IFNA(VLOOKUP(B1109,DSNXT!C:S,7,0),"")</f>
        <v/>
      </c>
      <c r="H1109" t="str">
        <f>_xlfn.IFNA(VLOOKUP(B1109,DSNXT!C:S,8,0),"")</f>
        <v/>
      </c>
      <c r="I1109" t="str">
        <f>_xlfn.IFNA(VLOOKUP(B1109,DSNXT!C:S,9,0),"")</f>
        <v/>
      </c>
      <c r="J1109" t="str">
        <f>_xlfn.IFNA(VLOOKUP(B1109,DSNXT!C:S,17,0),"")</f>
        <v/>
      </c>
      <c r="K1109" t="str">
        <f>_xlfn.IFNA(VLOOKUP(B1109,DSNXT!C:S,10,0),"")</f>
        <v/>
      </c>
      <c r="L1109">
        <v>1</v>
      </c>
    </row>
    <row r="1110" spans="3:12">
      <c r="C1110" t="str">
        <f>_xlfn.IFNA(VLOOKUP(B1110,DSNXT!C:S,2,0),"")</f>
        <v/>
      </c>
      <c r="D1110" t="str">
        <f>_xlfn.IFNA(VLOOKUP(B1110,DSNXT!C:S,4,0),"")</f>
        <v/>
      </c>
      <c r="E1110" t="str">
        <f>_xlfn.IFNA(VLOOKUP(B1110,DSNXT!C:S,5,0),"")</f>
        <v/>
      </c>
      <c r="F1110" t="str">
        <f>_xlfn.IFNA(VLOOKUP(B1110,DSNXT!C:S,6,0),"")</f>
        <v/>
      </c>
      <c r="G1110" t="str">
        <f>_xlfn.IFNA(VLOOKUP(B1110,DSNXT!C:S,7,0),"")</f>
        <v/>
      </c>
      <c r="H1110" t="str">
        <f>_xlfn.IFNA(VLOOKUP(B1110,DSNXT!C:S,8,0),"")</f>
        <v/>
      </c>
      <c r="I1110" t="str">
        <f>_xlfn.IFNA(VLOOKUP(B1110,DSNXT!C:S,9,0),"")</f>
        <v/>
      </c>
      <c r="J1110" t="str">
        <f>_xlfn.IFNA(VLOOKUP(B1110,DSNXT!C:S,17,0),"")</f>
        <v/>
      </c>
      <c r="K1110" t="str">
        <f>_xlfn.IFNA(VLOOKUP(B1110,DSNXT!C:S,10,0),"")</f>
        <v/>
      </c>
      <c r="L1110">
        <v>1</v>
      </c>
    </row>
    <row r="1111" spans="3:12">
      <c r="C1111" t="str">
        <f>_xlfn.IFNA(VLOOKUP(B1111,DSNXT!C:S,2,0),"")</f>
        <v/>
      </c>
      <c r="D1111" t="str">
        <f>_xlfn.IFNA(VLOOKUP(B1111,DSNXT!C:S,4,0),"")</f>
        <v/>
      </c>
      <c r="E1111" t="str">
        <f>_xlfn.IFNA(VLOOKUP(B1111,DSNXT!C:S,5,0),"")</f>
        <v/>
      </c>
      <c r="F1111" t="str">
        <f>_xlfn.IFNA(VLOOKUP(B1111,DSNXT!C:S,6,0),"")</f>
        <v/>
      </c>
      <c r="G1111" t="str">
        <f>_xlfn.IFNA(VLOOKUP(B1111,DSNXT!C:S,7,0),"")</f>
        <v/>
      </c>
      <c r="H1111" t="str">
        <f>_xlfn.IFNA(VLOOKUP(B1111,DSNXT!C:S,8,0),"")</f>
        <v/>
      </c>
      <c r="I1111" t="str">
        <f>_xlfn.IFNA(VLOOKUP(B1111,DSNXT!C:S,9,0),"")</f>
        <v/>
      </c>
      <c r="J1111" t="str">
        <f>_xlfn.IFNA(VLOOKUP(B1111,DSNXT!C:S,17,0),"")</f>
        <v/>
      </c>
      <c r="K1111" t="str">
        <f>_xlfn.IFNA(VLOOKUP(B1111,DSNXT!C:S,10,0),"")</f>
        <v/>
      </c>
      <c r="L1111">
        <v>1</v>
      </c>
    </row>
    <row r="1112" spans="3:12">
      <c r="C1112" t="str">
        <f>_xlfn.IFNA(VLOOKUP(B1112,DSNXT!C:S,2,0),"")</f>
        <v/>
      </c>
      <c r="D1112" t="str">
        <f>_xlfn.IFNA(VLOOKUP(B1112,DSNXT!C:S,4,0),"")</f>
        <v/>
      </c>
      <c r="E1112" t="str">
        <f>_xlfn.IFNA(VLOOKUP(B1112,DSNXT!C:S,5,0),"")</f>
        <v/>
      </c>
      <c r="F1112" t="str">
        <f>_xlfn.IFNA(VLOOKUP(B1112,DSNXT!C:S,6,0),"")</f>
        <v/>
      </c>
      <c r="G1112" t="str">
        <f>_xlfn.IFNA(VLOOKUP(B1112,DSNXT!C:S,7,0),"")</f>
        <v/>
      </c>
      <c r="H1112" t="str">
        <f>_xlfn.IFNA(VLOOKUP(B1112,DSNXT!C:S,8,0),"")</f>
        <v/>
      </c>
      <c r="I1112" t="str">
        <f>_xlfn.IFNA(VLOOKUP(B1112,DSNXT!C:S,9,0),"")</f>
        <v/>
      </c>
      <c r="J1112" t="str">
        <f>_xlfn.IFNA(VLOOKUP(B1112,DSNXT!C:S,17,0),"")</f>
        <v/>
      </c>
      <c r="K1112" t="str">
        <f>_xlfn.IFNA(VLOOKUP(B1112,DSNXT!C:S,10,0),"")</f>
        <v/>
      </c>
      <c r="L1112">
        <v>1</v>
      </c>
    </row>
    <row r="1113" spans="3:12">
      <c r="C1113" t="str">
        <f>_xlfn.IFNA(VLOOKUP(B1113,DSNXT!C:S,2,0),"")</f>
        <v/>
      </c>
      <c r="D1113" t="str">
        <f>_xlfn.IFNA(VLOOKUP(B1113,DSNXT!C:S,4,0),"")</f>
        <v/>
      </c>
      <c r="E1113" t="str">
        <f>_xlfn.IFNA(VLOOKUP(B1113,DSNXT!C:S,5,0),"")</f>
        <v/>
      </c>
      <c r="F1113" t="str">
        <f>_xlfn.IFNA(VLOOKUP(B1113,DSNXT!C:S,6,0),"")</f>
        <v/>
      </c>
      <c r="G1113" t="str">
        <f>_xlfn.IFNA(VLOOKUP(B1113,DSNXT!C:S,7,0),"")</f>
        <v/>
      </c>
      <c r="H1113" t="str">
        <f>_xlfn.IFNA(VLOOKUP(B1113,DSNXT!C:S,8,0),"")</f>
        <v/>
      </c>
      <c r="I1113" t="str">
        <f>_xlfn.IFNA(VLOOKUP(B1113,DSNXT!C:S,9,0),"")</f>
        <v/>
      </c>
      <c r="J1113" t="str">
        <f>_xlfn.IFNA(VLOOKUP(B1113,DSNXT!C:S,17,0),"")</f>
        <v/>
      </c>
      <c r="K1113" t="str">
        <f>_xlfn.IFNA(VLOOKUP(B1113,DSNXT!C:S,10,0),"")</f>
        <v/>
      </c>
      <c r="L1113">
        <v>1</v>
      </c>
    </row>
    <row r="1114" spans="3:12">
      <c r="C1114" t="str">
        <f>_xlfn.IFNA(VLOOKUP(B1114,DSNXT!C:S,2,0),"")</f>
        <v/>
      </c>
      <c r="D1114" t="str">
        <f>_xlfn.IFNA(VLOOKUP(B1114,DSNXT!C:S,4,0),"")</f>
        <v/>
      </c>
      <c r="E1114" t="str">
        <f>_xlfn.IFNA(VLOOKUP(B1114,DSNXT!C:S,5,0),"")</f>
        <v/>
      </c>
      <c r="F1114" t="str">
        <f>_xlfn.IFNA(VLOOKUP(B1114,DSNXT!C:S,6,0),"")</f>
        <v/>
      </c>
      <c r="G1114" t="str">
        <f>_xlfn.IFNA(VLOOKUP(B1114,DSNXT!C:S,7,0),"")</f>
        <v/>
      </c>
      <c r="H1114" t="str">
        <f>_xlfn.IFNA(VLOOKUP(B1114,DSNXT!C:S,8,0),"")</f>
        <v/>
      </c>
      <c r="I1114" t="str">
        <f>_xlfn.IFNA(VLOOKUP(B1114,DSNXT!C:S,9,0),"")</f>
        <v/>
      </c>
      <c r="J1114" t="str">
        <f>_xlfn.IFNA(VLOOKUP(B1114,DSNXT!C:S,17,0),"")</f>
        <v/>
      </c>
      <c r="K1114" t="str">
        <f>_xlfn.IFNA(VLOOKUP(B1114,DSNXT!C:S,10,0),"")</f>
        <v/>
      </c>
      <c r="L1114">
        <v>1</v>
      </c>
    </row>
    <row r="1115" spans="3:12">
      <c r="C1115" t="str">
        <f>_xlfn.IFNA(VLOOKUP(B1115,DSNXT!C:S,2,0),"")</f>
        <v/>
      </c>
      <c r="D1115" t="str">
        <f>_xlfn.IFNA(VLOOKUP(B1115,DSNXT!C:S,4,0),"")</f>
        <v/>
      </c>
      <c r="E1115" t="str">
        <f>_xlfn.IFNA(VLOOKUP(B1115,DSNXT!C:S,5,0),"")</f>
        <v/>
      </c>
      <c r="F1115" t="str">
        <f>_xlfn.IFNA(VLOOKUP(B1115,DSNXT!C:S,6,0),"")</f>
        <v/>
      </c>
      <c r="G1115" t="str">
        <f>_xlfn.IFNA(VLOOKUP(B1115,DSNXT!C:S,7,0),"")</f>
        <v/>
      </c>
      <c r="H1115" t="str">
        <f>_xlfn.IFNA(VLOOKUP(B1115,DSNXT!C:S,8,0),"")</f>
        <v/>
      </c>
      <c r="I1115" t="str">
        <f>_xlfn.IFNA(VLOOKUP(B1115,DSNXT!C:S,9,0),"")</f>
        <v/>
      </c>
      <c r="J1115" t="str">
        <f>_xlfn.IFNA(VLOOKUP(B1115,DSNXT!C:S,17,0),"")</f>
        <v/>
      </c>
      <c r="K1115" t="str">
        <f>_xlfn.IFNA(VLOOKUP(B1115,DSNXT!C:S,10,0),"")</f>
        <v/>
      </c>
      <c r="L1115">
        <v>1</v>
      </c>
    </row>
    <row r="1116" spans="3:12">
      <c r="C1116" t="str">
        <f>_xlfn.IFNA(VLOOKUP(B1116,DSNXT!C:S,2,0),"")</f>
        <v/>
      </c>
      <c r="D1116" t="str">
        <f>_xlfn.IFNA(VLOOKUP(B1116,DSNXT!C:S,4,0),"")</f>
        <v/>
      </c>
      <c r="E1116" t="str">
        <f>_xlfn.IFNA(VLOOKUP(B1116,DSNXT!C:S,5,0),"")</f>
        <v/>
      </c>
      <c r="F1116" t="str">
        <f>_xlfn.IFNA(VLOOKUP(B1116,DSNXT!C:S,6,0),"")</f>
        <v/>
      </c>
      <c r="G1116" t="str">
        <f>_xlfn.IFNA(VLOOKUP(B1116,DSNXT!C:S,7,0),"")</f>
        <v/>
      </c>
      <c r="H1116" t="str">
        <f>_xlfn.IFNA(VLOOKUP(B1116,DSNXT!C:S,8,0),"")</f>
        <v/>
      </c>
      <c r="I1116" t="str">
        <f>_xlfn.IFNA(VLOOKUP(B1116,DSNXT!C:S,9,0),"")</f>
        <v/>
      </c>
      <c r="J1116" t="str">
        <f>_xlfn.IFNA(VLOOKUP(B1116,DSNXT!C:S,17,0),"")</f>
        <v/>
      </c>
      <c r="K1116" t="str">
        <f>_xlfn.IFNA(VLOOKUP(B1116,DSNXT!C:S,10,0),"")</f>
        <v/>
      </c>
      <c r="L1116">
        <v>1</v>
      </c>
    </row>
    <row r="1117" spans="3:12">
      <c r="C1117" t="str">
        <f>_xlfn.IFNA(VLOOKUP(B1117,DSNXT!C:S,2,0),"")</f>
        <v/>
      </c>
      <c r="D1117" t="str">
        <f>_xlfn.IFNA(VLOOKUP(B1117,DSNXT!C:S,4,0),"")</f>
        <v/>
      </c>
      <c r="E1117" t="str">
        <f>_xlfn.IFNA(VLOOKUP(B1117,DSNXT!C:S,5,0),"")</f>
        <v/>
      </c>
      <c r="F1117" t="str">
        <f>_xlfn.IFNA(VLOOKUP(B1117,DSNXT!C:S,6,0),"")</f>
        <v/>
      </c>
      <c r="G1117" t="str">
        <f>_xlfn.IFNA(VLOOKUP(B1117,DSNXT!C:S,7,0),"")</f>
        <v/>
      </c>
      <c r="H1117" t="str">
        <f>_xlfn.IFNA(VLOOKUP(B1117,DSNXT!C:S,8,0),"")</f>
        <v/>
      </c>
      <c r="I1117" t="str">
        <f>_xlfn.IFNA(VLOOKUP(B1117,DSNXT!C:S,9,0),"")</f>
        <v/>
      </c>
      <c r="J1117" t="str">
        <f>_xlfn.IFNA(VLOOKUP(B1117,DSNXT!C:S,17,0),"")</f>
        <v/>
      </c>
      <c r="K1117" t="str">
        <f>_xlfn.IFNA(VLOOKUP(B1117,DSNXT!C:S,10,0),"")</f>
        <v/>
      </c>
      <c r="L1117">
        <v>1</v>
      </c>
    </row>
    <row r="1118" spans="3:12">
      <c r="C1118" t="str">
        <f>_xlfn.IFNA(VLOOKUP(B1118,DSNXT!C:S,2,0),"")</f>
        <v/>
      </c>
      <c r="D1118" t="str">
        <f>_xlfn.IFNA(VLOOKUP(B1118,DSNXT!C:S,4,0),"")</f>
        <v/>
      </c>
      <c r="E1118" t="str">
        <f>_xlfn.IFNA(VLOOKUP(B1118,DSNXT!C:S,5,0),"")</f>
        <v/>
      </c>
      <c r="F1118" t="str">
        <f>_xlfn.IFNA(VLOOKUP(B1118,DSNXT!C:S,6,0),"")</f>
        <v/>
      </c>
      <c r="G1118" t="str">
        <f>_xlfn.IFNA(VLOOKUP(B1118,DSNXT!C:S,7,0),"")</f>
        <v/>
      </c>
      <c r="H1118" t="str">
        <f>_xlfn.IFNA(VLOOKUP(B1118,DSNXT!C:S,8,0),"")</f>
        <v/>
      </c>
      <c r="I1118" t="str">
        <f>_xlfn.IFNA(VLOOKUP(B1118,DSNXT!C:S,9,0),"")</f>
        <v/>
      </c>
      <c r="J1118" t="str">
        <f>_xlfn.IFNA(VLOOKUP(B1118,DSNXT!C:S,17,0),"")</f>
        <v/>
      </c>
      <c r="K1118" t="str">
        <f>_xlfn.IFNA(VLOOKUP(B1118,DSNXT!C:S,10,0),"")</f>
        <v/>
      </c>
      <c r="L1118">
        <v>1</v>
      </c>
    </row>
    <row r="1119" spans="3:12">
      <c r="C1119" t="str">
        <f>_xlfn.IFNA(VLOOKUP(B1119,DSNXT!C:S,2,0),"")</f>
        <v/>
      </c>
      <c r="D1119" t="str">
        <f>_xlfn.IFNA(VLOOKUP(B1119,DSNXT!C:S,4,0),"")</f>
        <v/>
      </c>
      <c r="E1119" t="str">
        <f>_xlfn.IFNA(VLOOKUP(B1119,DSNXT!C:S,5,0),"")</f>
        <v/>
      </c>
      <c r="F1119" t="str">
        <f>_xlfn.IFNA(VLOOKUP(B1119,DSNXT!C:S,6,0),"")</f>
        <v/>
      </c>
      <c r="G1119" t="str">
        <f>_xlfn.IFNA(VLOOKUP(B1119,DSNXT!C:S,7,0),"")</f>
        <v/>
      </c>
      <c r="H1119" t="str">
        <f>_xlfn.IFNA(VLOOKUP(B1119,DSNXT!C:S,8,0),"")</f>
        <v/>
      </c>
      <c r="I1119" t="str">
        <f>_xlfn.IFNA(VLOOKUP(B1119,DSNXT!C:S,9,0),"")</f>
        <v/>
      </c>
      <c r="J1119" t="str">
        <f>_xlfn.IFNA(VLOOKUP(B1119,DSNXT!C:S,17,0),"")</f>
        <v/>
      </c>
      <c r="K1119" t="str">
        <f>_xlfn.IFNA(VLOOKUP(B1119,DSNXT!C:S,10,0),"")</f>
        <v/>
      </c>
      <c r="L1119">
        <v>1</v>
      </c>
    </row>
    <row r="1120" spans="3:12">
      <c r="C1120" t="str">
        <f>_xlfn.IFNA(VLOOKUP(B1120,DSNXT!C:S,2,0),"")</f>
        <v/>
      </c>
      <c r="D1120" t="str">
        <f>_xlfn.IFNA(VLOOKUP(B1120,DSNXT!C:S,4,0),"")</f>
        <v/>
      </c>
      <c r="E1120" t="str">
        <f>_xlfn.IFNA(VLOOKUP(B1120,DSNXT!C:S,5,0),"")</f>
        <v/>
      </c>
      <c r="F1120" t="str">
        <f>_xlfn.IFNA(VLOOKUP(B1120,DSNXT!C:S,6,0),"")</f>
        <v/>
      </c>
      <c r="G1120" t="str">
        <f>_xlfn.IFNA(VLOOKUP(B1120,DSNXT!C:S,7,0),"")</f>
        <v/>
      </c>
      <c r="H1120" t="str">
        <f>_xlfn.IFNA(VLOOKUP(B1120,DSNXT!C:S,8,0),"")</f>
        <v/>
      </c>
      <c r="I1120" t="str">
        <f>_xlfn.IFNA(VLOOKUP(B1120,DSNXT!C:S,9,0),"")</f>
        <v/>
      </c>
      <c r="J1120" t="str">
        <f>_xlfn.IFNA(VLOOKUP(B1120,DSNXT!C:S,17,0),"")</f>
        <v/>
      </c>
      <c r="K1120" t="str">
        <f>_xlfn.IFNA(VLOOKUP(B1120,DSNXT!C:S,10,0),"")</f>
        <v/>
      </c>
      <c r="L1120">
        <v>1</v>
      </c>
    </row>
    <row r="1121" spans="3:12">
      <c r="C1121" t="str">
        <f>_xlfn.IFNA(VLOOKUP(B1121,DSNXT!C:S,2,0),"")</f>
        <v/>
      </c>
      <c r="D1121" t="str">
        <f>_xlfn.IFNA(VLOOKUP(B1121,DSNXT!C:S,4,0),"")</f>
        <v/>
      </c>
      <c r="E1121" t="str">
        <f>_xlfn.IFNA(VLOOKUP(B1121,DSNXT!C:S,5,0),"")</f>
        <v/>
      </c>
      <c r="F1121" t="str">
        <f>_xlfn.IFNA(VLOOKUP(B1121,DSNXT!C:S,6,0),"")</f>
        <v/>
      </c>
      <c r="G1121" t="str">
        <f>_xlfn.IFNA(VLOOKUP(B1121,DSNXT!C:S,7,0),"")</f>
        <v/>
      </c>
      <c r="H1121" t="str">
        <f>_xlfn.IFNA(VLOOKUP(B1121,DSNXT!C:S,8,0),"")</f>
        <v/>
      </c>
      <c r="I1121" t="str">
        <f>_xlfn.IFNA(VLOOKUP(B1121,DSNXT!C:S,9,0),"")</f>
        <v/>
      </c>
      <c r="J1121" t="str">
        <f>_xlfn.IFNA(VLOOKUP(B1121,DSNXT!C:S,17,0),"")</f>
        <v/>
      </c>
      <c r="K1121" t="str">
        <f>_xlfn.IFNA(VLOOKUP(B1121,DSNXT!C:S,10,0),"")</f>
        <v/>
      </c>
      <c r="L1121">
        <v>1</v>
      </c>
    </row>
    <row r="1122" spans="3:12">
      <c r="C1122" t="str">
        <f>_xlfn.IFNA(VLOOKUP(B1122,DSNXT!C:S,2,0),"")</f>
        <v/>
      </c>
      <c r="D1122" t="str">
        <f>_xlfn.IFNA(VLOOKUP(B1122,DSNXT!C:S,4,0),"")</f>
        <v/>
      </c>
      <c r="E1122" t="str">
        <f>_xlfn.IFNA(VLOOKUP(B1122,DSNXT!C:S,5,0),"")</f>
        <v/>
      </c>
      <c r="F1122" t="str">
        <f>_xlfn.IFNA(VLOOKUP(B1122,DSNXT!C:S,6,0),"")</f>
        <v/>
      </c>
      <c r="G1122" t="str">
        <f>_xlfn.IFNA(VLOOKUP(B1122,DSNXT!C:S,7,0),"")</f>
        <v/>
      </c>
      <c r="H1122" t="str">
        <f>_xlfn.IFNA(VLOOKUP(B1122,DSNXT!C:S,8,0),"")</f>
        <v/>
      </c>
      <c r="I1122" t="str">
        <f>_xlfn.IFNA(VLOOKUP(B1122,DSNXT!C:S,9,0),"")</f>
        <v/>
      </c>
      <c r="J1122" t="str">
        <f>_xlfn.IFNA(VLOOKUP(B1122,DSNXT!C:S,17,0),"")</f>
        <v/>
      </c>
      <c r="K1122" t="str">
        <f>_xlfn.IFNA(VLOOKUP(B1122,DSNXT!C:S,10,0),"")</f>
        <v/>
      </c>
      <c r="L1122">
        <v>1</v>
      </c>
    </row>
    <row r="1123" spans="3:12">
      <c r="C1123" t="str">
        <f>_xlfn.IFNA(VLOOKUP(B1123,DSNXT!C:S,2,0),"")</f>
        <v/>
      </c>
      <c r="D1123" t="str">
        <f>_xlfn.IFNA(VLOOKUP(B1123,DSNXT!C:S,4,0),"")</f>
        <v/>
      </c>
      <c r="E1123" t="str">
        <f>_xlfn.IFNA(VLOOKUP(B1123,DSNXT!C:S,5,0),"")</f>
        <v/>
      </c>
      <c r="F1123" t="str">
        <f>_xlfn.IFNA(VLOOKUP(B1123,DSNXT!C:S,6,0),"")</f>
        <v/>
      </c>
      <c r="G1123" t="str">
        <f>_xlfn.IFNA(VLOOKUP(B1123,DSNXT!C:S,7,0),"")</f>
        <v/>
      </c>
      <c r="H1123" t="str">
        <f>_xlfn.IFNA(VLOOKUP(B1123,DSNXT!C:S,8,0),"")</f>
        <v/>
      </c>
      <c r="I1123" t="str">
        <f>_xlfn.IFNA(VLOOKUP(B1123,DSNXT!C:S,9,0),"")</f>
        <v/>
      </c>
      <c r="J1123" t="str">
        <f>_xlfn.IFNA(VLOOKUP(B1123,DSNXT!C:S,17,0),"")</f>
        <v/>
      </c>
      <c r="K1123" t="str">
        <f>_xlfn.IFNA(VLOOKUP(B1123,DSNXT!C:S,10,0),"")</f>
        <v/>
      </c>
      <c r="L1123">
        <v>1</v>
      </c>
    </row>
    <row r="1124" spans="3:12">
      <c r="C1124" t="str">
        <f>_xlfn.IFNA(VLOOKUP(B1124,DSNXT!C:S,2,0),"")</f>
        <v/>
      </c>
      <c r="D1124" t="str">
        <f>_xlfn.IFNA(VLOOKUP(B1124,DSNXT!C:S,4,0),"")</f>
        <v/>
      </c>
      <c r="E1124" t="str">
        <f>_xlfn.IFNA(VLOOKUP(B1124,DSNXT!C:S,5,0),"")</f>
        <v/>
      </c>
      <c r="F1124" t="str">
        <f>_xlfn.IFNA(VLOOKUP(B1124,DSNXT!C:S,6,0),"")</f>
        <v/>
      </c>
      <c r="G1124" t="str">
        <f>_xlfn.IFNA(VLOOKUP(B1124,DSNXT!C:S,7,0),"")</f>
        <v/>
      </c>
      <c r="H1124" t="str">
        <f>_xlfn.IFNA(VLOOKUP(B1124,DSNXT!C:S,8,0),"")</f>
        <v/>
      </c>
      <c r="I1124" t="str">
        <f>_xlfn.IFNA(VLOOKUP(B1124,DSNXT!C:S,9,0),"")</f>
        <v/>
      </c>
      <c r="J1124" t="str">
        <f>_xlfn.IFNA(VLOOKUP(B1124,DSNXT!C:S,17,0),"")</f>
        <v/>
      </c>
      <c r="K1124" t="str">
        <f>_xlfn.IFNA(VLOOKUP(B1124,DSNXT!C:S,10,0),"")</f>
        <v/>
      </c>
      <c r="L1124">
        <v>1</v>
      </c>
    </row>
    <row r="1125" spans="3:12">
      <c r="C1125" t="str">
        <f>_xlfn.IFNA(VLOOKUP(B1125,DSNXT!C:S,2,0),"")</f>
        <v/>
      </c>
      <c r="D1125" t="str">
        <f>_xlfn.IFNA(VLOOKUP(B1125,DSNXT!C:S,4,0),"")</f>
        <v/>
      </c>
      <c r="E1125" t="str">
        <f>_xlfn.IFNA(VLOOKUP(B1125,DSNXT!C:S,5,0),"")</f>
        <v/>
      </c>
      <c r="F1125" t="str">
        <f>_xlfn.IFNA(VLOOKUP(B1125,DSNXT!C:S,6,0),"")</f>
        <v/>
      </c>
      <c r="G1125" t="str">
        <f>_xlfn.IFNA(VLOOKUP(B1125,DSNXT!C:S,7,0),"")</f>
        <v/>
      </c>
      <c r="H1125" t="str">
        <f>_xlfn.IFNA(VLOOKUP(B1125,DSNXT!C:S,8,0),"")</f>
        <v/>
      </c>
      <c r="I1125" t="str">
        <f>_xlfn.IFNA(VLOOKUP(B1125,DSNXT!C:S,9,0),"")</f>
        <v/>
      </c>
      <c r="J1125" t="str">
        <f>_xlfn.IFNA(VLOOKUP(B1125,DSNXT!C:S,17,0),"")</f>
        <v/>
      </c>
      <c r="K1125" t="str">
        <f>_xlfn.IFNA(VLOOKUP(B1125,DSNXT!C:S,10,0),"")</f>
        <v/>
      </c>
      <c r="L1125">
        <v>1</v>
      </c>
    </row>
    <row r="1126" spans="3:12">
      <c r="C1126" t="str">
        <f>_xlfn.IFNA(VLOOKUP(B1126,DSNXT!C:S,2,0),"")</f>
        <v/>
      </c>
      <c r="D1126" t="str">
        <f>_xlfn.IFNA(VLOOKUP(B1126,DSNXT!C:S,4,0),"")</f>
        <v/>
      </c>
      <c r="E1126" t="str">
        <f>_xlfn.IFNA(VLOOKUP(B1126,DSNXT!C:S,5,0),"")</f>
        <v/>
      </c>
      <c r="F1126" t="str">
        <f>_xlfn.IFNA(VLOOKUP(B1126,DSNXT!C:S,6,0),"")</f>
        <v/>
      </c>
      <c r="G1126" t="str">
        <f>_xlfn.IFNA(VLOOKUP(B1126,DSNXT!C:S,7,0),"")</f>
        <v/>
      </c>
      <c r="H1126" t="str">
        <f>_xlfn.IFNA(VLOOKUP(B1126,DSNXT!C:S,8,0),"")</f>
        <v/>
      </c>
      <c r="I1126" t="str">
        <f>_xlfn.IFNA(VLOOKUP(B1126,DSNXT!C:S,9,0),"")</f>
        <v/>
      </c>
      <c r="J1126" t="str">
        <f>_xlfn.IFNA(VLOOKUP(B1126,DSNXT!C:S,17,0),"")</f>
        <v/>
      </c>
      <c r="K1126" t="str">
        <f>_xlfn.IFNA(VLOOKUP(B1126,DSNXT!C:S,10,0),"")</f>
        <v/>
      </c>
      <c r="L1126">
        <v>1</v>
      </c>
    </row>
    <row r="1127" spans="3:12">
      <c r="C1127" t="str">
        <f>_xlfn.IFNA(VLOOKUP(B1127,DSNXT!C:S,2,0),"")</f>
        <v/>
      </c>
      <c r="D1127" t="str">
        <f>_xlfn.IFNA(VLOOKUP(B1127,DSNXT!C:S,4,0),"")</f>
        <v/>
      </c>
      <c r="E1127" t="str">
        <f>_xlfn.IFNA(VLOOKUP(B1127,DSNXT!C:S,5,0),"")</f>
        <v/>
      </c>
      <c r="F1127" t="str">
        <f>_xlfn.IFNA(VLOOKUP(B1127,DSNXT!C:S,6,0),"")</f>
        <v/>
      </c>
      <c r="G1127" t="str">
        <f>_xlfn.IFNA(VLOOKUP(B1127,DSNXT!C:S,7,0),"")</f>
        <v/>
      </c>
      <c r="H1127" t="str">
        <f>_xlfn.IFNA(VLOOKUP(B1127,DSNXT!C:S,8,0),"")</f>
        <v/>
      </c>
      <c r="I1127" t="str">
        <f>_xlfn.IFNA(VLOOKUP(B1127,DSNXT!C:S,9,0),"")</f>
        <v/>
      </c>
      <c r="J1127" t="str">
        <f>_xlfn.IFNA(VLOOKUP(B1127,DSNXT!C:S,17,0),"")</f>
        <v/>
      </c>
      <c r="K1127" t="str">
        <f>_xlfn.IFNA(VLOOKUP(B1127,DSNXT!C:S,10,0),"")</f>
        <v/>
      </c>
      <c r="L1127">
        <v>1</v>
      </c>
    </row>
    <row r="1128" spans="3:12">
      <c r="C1128" t="str">
        <f>_xlfn.IFNA(VLOOKUP(B1128,DSNXT!C:S,2,0),"")</f>
        <v/>
      </c>
      <c r="D1128" t="str">
        <f>_xlfn.IFNA(VLOOKUP(B1128,DSNXT!C:S,4,0),"")</f>
        <v/>
      </c>
      <c r="E1128" t="str">
        <f>_xlfn.IFNA(VLOOKUP(B1128,DSNXT!C:S,5,0),"")</f>
        <v/>
      </c>
      <c r="F1128" t="str">
        <f>_xlfn.IFNA(VLOOKUP(B1128,DSNXT!C:S,6,0),"")</f>
        <v/>
      </c>
      <c r="G1128" t="str">
        <f>_xlfn.IFNA(VLOOKUP(B1128,DSNXT!C:S,7,0),"")</f>
        <v/>
      </c>
      <c r="H1128" t="str">
        <f>_xlfn.IFNA(VLOOKUP(B1128,DSNXT!C:S,8,0),"")</f>
        <v/>
      </c>
      <c r="I1128" t="str">
        <f>_xlfn.IFNA(VLOOKUP(B1128,DSNXT!C:S,9,0),"")</f>
        <v/>
      </c>
      <c r="J1128" t="str">
        <f>_xlfn.IFNA(VLOOKUP(B1128,DSNXT!C:S,17,0),"")</f>
        <v/>
      </c>
      <c r="K1128" t="str">
        <f>_xlfn.IFNA(VLOOKUP(B1128,DSNXT!C:S,10,0),"")</f>
        <v/>
      </c>
      <c r="L1128">
        <v>1</v>
      </c>
    </row>
    <row r="1129" spans="3:12">
      <c r="C1129" t="str">
        <f>_xlfn.IFNA(VLOOKUP(B1129,DSNXT!C:S,2,0),"")</f>
        <v/>
      </c>
      <c r="D1129" t="str">
        <f>_xlfn.IFNA(VLOOKUP(B1129,DSNXT!C:S,4,0),"")</f>
        <v/>
      </c>
      <c r="E1129" t="str">
        <f>_xlfn.IFNA(VLOOKUP(B1129,DSNXT!C:S,5,0),"")</f>
        <v/>
      </c>
      <c r="F1129" t="str">
        <f>_xlfn.IFNA(VLOOKUP(B1129,DSNXT!C:S,6,0),"")</f>
        <v/>
      </c>
      <c r="G1129" t="str">
        <f>_xlfn.IFNA(VLOOKUP(B1129,DSNXT!C:S,7,0),"")</f>
        <v/>
      </c>
      <c r="H1129" t="str">
        <f>_xlfn.IFNA(VLOOKUP(B1129,DSNXT!C:S,8,0),"")</f>
        <v/>
      </c>
      <c r="I1129" t="str">
        <f>_xlfn.IFNA(VLOOKUP(B1129,DSNXT!C:S,9,0),"")</f>
        <v/>
      </c>
      <c r="J1129" t="str">
        <f>_xlfn.IFNA(VLOOKUP(B1129,DSNXT!C:S,17,0),"")</f>
        <v/>
      </c>
      <c r="K1129" t="str">
        <f>_xlfn.IFNA(VLOOKUP(B1129,DSNXT!C:S,10,0),"")</f>
        <v/>
      </c>
      <c r="L1129">
        <v>1</v>
      </c>
    </row>
    <row r="1130" spans="3:12">
      <c r="C1130" t="str">
        <f>_xlfn.IFNA(VLOOKUP(B1130,DSNXT!C:S,2,0),"")</f>
        <v/>
      </c>
      <c r="D1130" t="str">
        <f>_xlfn.IFNA(VLOOKUP(B1130,DSNXT!C:S,4,0),"")</f>
        <v/>
      </c>
      <c r="E1130" t="str">
        <f>_xlfn.IFNA(VLOOKUP(B1130,DSNXT!C:S,5,0),"")</f>
        <v/>
      </c>
      <c r="F1130" t="str">
        <f>_xlfn.IFNA(VLOOKUP(B1130,DSNXT!C:S,6,0),"")</f>
        <v/>
      </c>
      <c r="G1130" t="str">
        <f>_xlfn.IFNA(VLOOKUP(B1130,DSNXT!C:S,7,0),"")</f>
        <v/>
      </c>
      <c r="H1130" t="str">
        <f>_xlfn.IFNA(VLOOKUP(B1130,DSNXT!C:S,8,0),"")</f>
        <v/>
      </c>
      <c r="I1130" t="str">
        <f>_xlfn.IFNA(VLOOKUP(B1130,DSNXT!C:S,9,0),"")</f>
        <v/>
      </c>
      <c r="J1130" t="str">
        <f>_xlfn.IFNA(VLOOKUP(B1130,DSNXT!C:S,17,0),"")</f>
        <v/>
      </c>
      <c r="K1130" t="str">
        <f>_xlfn.IFNA(VLOOKUP(B1130,DSNXT!C:S,10,0),"")</f>
        <v/>
      </c>
      <c r="L1130">
        <v>1</v>
      </c>
    </row>
    <row r="1131" spans="3:12">
      <c r="C1131" t="str">
        <f>_xlfn.IFNA(VLOOKUP(B1131,DSNXT!C:S,2,0),"")</f>
        <v/>
      </c>
      <c r="D1131" t="str">
        <f>_xlfn.IFNA(VLOOKUP(B1131,DSNXT!C:S,4,0),"")</f>
        <v/>
      </c>
      <c r="E1131" t="str">
        <f>_xlfn.IFNA(VLOOKUP(B1131,DSNXT!C:S,5,0),"")</f>
        <v/>
      </c>
      <c r="F1131" t="str">
        <f>_xlfn.IFNA(VLOOKUP(B1131,DSNXT!C:S,6,0),"")</f>
        <v/>
      </c>
      <c r="G1131" t="str">
        <f>_xlfn.IFNA(VLOOKUP(B1131,DSNXT!C:S,7,0),"")</f>
        <v/>
      </c>
      <c r="H1131" t="str">
        <f>_xlfn.IFNA(VLOOKUP(B1131,DSNXT!C:S,8,0),"")</f>
        <v/>
      </c>
      <c r="I1131" t="str">
        <f>_xlfn.IFNA(VLOOKUP(B1131,DSNXT!C:S,9,0),"")</f>
        <v/>
      </c>
      <c r="J1131" t="str">
        <f>_xlfn.IFNA(VLOOKUP(B1131,DSNXT!C:S,17,0),"")</f>
        <v/>
      </c>
      <c r="K1131" t="str">
        <f>_xlfn.IFNA(VLOOKUP(B1131,DSNXT!C:S,10,0),"")</f>
        <v/>
      </c>
      <c r="L1131">
        <v>1</v>
      </c>
    </row>
    <row r="1132" spans="3:12">
      <c r="C1132" t="str">
        <f>_xlfn.IFNA(VLOOKUP(B1132,DSNXT!C:S,2,0),"")</f>
        <v/>
      </c>
      <c r="D1132" t="str">
        <f>_xlfn.IFNA(VLOOKUP(B1132,DSNXT!C:S,4,0),"")</f>
        <v/>
      </c>
      <c r="E1132" t="str">
        <f>_xlfn.IFNA(VLOOKUP(B1132,DSNXT!C:S,5,0),"")</f>
        <v/>
      </c>
      <c r="F1132" t="str">
        <f>_xlfn.IFNA(VLOOKUP(B1132,DSNXT!C:S,6,0),"")</f>
        <v/>
      </c>
      <c r="G1132" t="str">
        <f>_xlfn.IFNA(VLOOKUP(B1132,DSNXT!C:S,7,0),"")</f>
        <v/>
      </c>
      <c r="H1132" t="str">
        <f>_xlfn.IFNA(VLOOKUP(B1132,DSNXT!C:S,8,0),"")</f>
        <v/>
      </c>
      <c r="I1132" t="str">
        <f>_xlfn.IFNA(VLOOKUP(B1132,DSNXT!C:S,9,0),"")</f>
        <v/>
      </c>
      <c r="J1132" t="str">
        <f>_xlfn.IFNA(VLOOKUP(B1132,DSNXT!C:S,17,0),"")</f>
        <v/>
      </c>
      <c r="K1132" t="str">
        <f>_xlfn.IFNA(VLOOKUP(B1132,DSNXT!C:S,10,0),"")</f>
        <v/>
      </c>
      <c r="L1132">
        <v>1</v>
      </c>
    </row>
    <row r="1133" spans="3:12">
      <c r="C1133" t="str">
        <f>_xlfn.IFNA(VLOOKUP(B1133,DSNXT!C:S,2,0),"")</f>
        <v/>
      </c>
      <c r="D1133" t="str">
        <f>_xlfn.IFNA(VLOOKUP(B1133,DSNXT!C:S,4,0),"")</f>
        <v/>
      </c>
      <c r="E1133" t="str">
        <f>_xlfn.IFNA(VLOOKUP(B1133,DSNXT!C:S,5,0),"")</f>
        <v/>
      </c>
      <c r="F1133" t="str">
        <f>_xlfn.IFNA(VLOOKUP(B1133,DSNXT!C:S,6,0),"")</f>
        <v/>
      </c>
      <c r="G1133" t="str">
        <f>_xlfn.IFNA(VLOOKUP(B1133,DSNXT!C:S,7,0),"")</f>
        <v/>
      </c>
      <c r="H1133" t="str">
        <f>_xlfn.IFNA(VLOOKUP(B1133,DSNXT!C:S,8,0),"")</f>
        <v/>
      </c>
      <c r="I1133" t="str">
        <f>_xlfn.IFNA(VLOOKUP(B1133,DSNXT!C:S,9,0),"")</f>
        <v/>
      </c>
      <c r="J1133" t="str">
        <f>_xlfn.IFNA(VLOOKUP(B1133,DSNXT!C:S,17,0),"")</f>
        <v/>
      </c>
      <c r="K1133" t="str">
        <f>_xlfn.IFNA(VLOOKUP(B1133,DSNXT!C:S,10,0),"")</f>
        <v/>
      </c>
      <c r="L1133">
        <v>1</v>
      </c>
    </row>
    <row r="1134" spans="3:12">
      <c r="C1134" t="str">
        <f>_xlfn.IFNA(VLOOKUP(B1134,DSNXT!C:S,2,0),"")</f>
        <v/>
      </c>
      <c r="D1134" t="str">
        <f>_xlfn.IFNA(VLOOKUP(B1134,DSNXT!C:S,4,0),"")</f>
        <v/>
      </c>
      <c r="E1134" t="str">
        <f>_xlfn.IFNA(VLOOKUP(B1134,DSNXT!C:S,5,0),"")</f>
        <v/>
      </c>
      <c r="F1134" t="str">
        <f>_xlfn.IFNA(VLOOKUP(B1134,DSNXT!C:S,6,0),"")</f>
        <v/>
      </c>
      <c r="G1134" t="str">
        <f>_xlfn.IFNA(VLOOKUP(B1134,DSNXT!C:S,7,0),"")</f>
        <v/>
      </c>
      <c r="H1134" t="str">
        <f>_xlfn.IFNA(VLOOKUP(B1134,DSNXT!C:S,8,0),"")</f>
        <v/>
      </c>
      <c r="I1134" t="str">
        <f>_xlfn.IFNA(VLOOKUP(B1134,DSNXT!C:S,9,0),"")</f>
        <v/>
      </c>
      <c r="J1134" t="str">
        <f>_xlfn.IFNA(VLOOKUP(B1134,DSNXT!C:S,17,0),"")</f>
        <v/>
      </c>
      <c r="K1134" t="str">
        <f>_xlfn.IFNA(VLOOKUP(B1134,DSNXT!C:S,10,0),"")</f>
        <v/>
      </c>
      <c r="L1134">
        <v>1</v>
      </c>
    </row>
    <row r="1135" spans="3:12">
      <c r="C1135" t="str">
        <f>_xlfn.IFNA(VLOOKUP(B1135,DSNXT!C:S,2,0),"")</f>
        <v/>
      </c>
      <c r="D1135" t="str">
        <f>_xlfn.IFNA(VLOOKUP(B1135,DSNXT!C:S,4,0),"")</f>
        <v/>
      </c>
      <c r="E1135" t="str">
        <f>_xlfn.IFNA(VLOOKUP(B1135,DSNXT!C:S,5,0),"")</f>
        <v/>
      </c>
      <c r="F1135" t="str">
        <f>_xlfn.IFNA(VLOOKUP(B1135,DSNXT!C:S,6,0),"")</f>
        <v/>
      </c>
      <c r="G1135" t="str">
        <f>_xlfn.IFNA(VLOOKUP(B1135,DSNXT!C:S,7,0),"")</f>
        <v/>
      </c>
      <c r="H1135" t="str">
        <f>_xlfn.IFNA(VLOOKUP(B1135,DSNXT!C:S,8,0),"")</f>
        <v/>
      </c>
      <c r="I1135" t="str">
        <f>_xlfn.IFNA(VLOOKUP(B1135,DSNXT!C:S,9,0),"")</f>
        <v/>
      </c>
      <c r="J1135" t="str">
        <f>_xlfn.IFNA(VLOOKUP(B1135,DSNXT!C:S,17,0),"")</f>
        <v/>
      </c>
      <c r="K1135" t="str">
        <f>_xlfn.IFNA(VLOOKUP(B1135,DSNXT!C:S,10,0),"")</f>
        <v/>
      </c>
      <c r="L1135">
        <v>1</v>
      </c>
    </row>
    <row r="1136" spans="3:12">
      <c r="C1136" t="str">
        <f>_xlfn.IFNA(VLOOKUP(B1136,DSNXT!C:S,2,0),"")</f>
        <v/>
      </c>
      <c r="D1136" t="str">
        <f>_xlfn.IFNA(VLOOKUP(B1136,DSNXT!C:S,4,0),"")</f>
        <v/>
      </c>
      <c r="E1136" t="str">
        <f>_xlfn.IFNA(VLOOKUP(B1136,DSNXT!C:S,5,0),"")</f>
        <v/>
      </c>
      <c r="F1136" t="str">
        <f>_xlfn.IFNA(VLOOKUP(B1136,DSNXT!C:S,6,0),"")</f>
        <v/>
      </c>
      <c r="G1136" t="str">
        <f>_xlfn.IFNA(VLOOKUP(B1136,DSNXT!C:S,7,0),"")</f>
        <v/>
      </c>
      <c r="H1136" t="str">
        <f>_xlfn.IFNA(VLOOKUP(B1136,DSNXT!C:S,8,0),"")</f>
        <v/>
      </c>
      <c r="I1136" t="str">
        <f>_xlfn.IFNA(VLOOKUP(B1136,DSNXT!C:S,9,0),"")</f>
        <v/>
      </c>
      <c r="J1136" t="str">
        <f>_xlfn.IFNA(VLOOKUP(B1136,DSNXT!C:S,17,0),"")</f>
        <v/>
      </c>
      <c r="K1136" t="str">
        <f>_xlfn.IFNA(VLOOKUP(B1136,DSNXT!C:S,10,0),"")</f>
        <v/>
      </c>
      <c r="L1136">
        <v>1</v>
      </c>
    </row>
    <row r="1137" spans="3:12">
      <c r="C1137" t="str">
        <f>_xlfn.IFNA(VLOOKUP(B1137,DSNXT!C:S,2,0),"")</f>
        <v/>
      </c>
      <c r="D1137" t="str">
        <f>_xlfn.IFNA(VLOOKUP(B1137,DSNXT!C:S,4,0),"")</f>
        <v/>
      </c>
      <c r="E1137" t="str">
        <f>_xlfn.IFNA(VLOOKUP(B1137,DSNXT!C:S,5,0),"")</f>
        <v/>
      </c>
      <c r="F1137" t="str">
        <f>_xlfn.IFNA(VLOOKUP(B1137,DSNXT!C:S,6,0),"")</f>
        <v/>
      </c>
      <c r="G1137" t="str">
        <f>_xlfn.IFNA(VLOOKUP(B1137,DSNXT!C:S,7,0),"")</f>
        <v/>
      </c>
      <c r="H1137" t="str">
        <f>_xlfn.IFNA(VLOOKUP(B1137,DSNXT!C:S,8,0),"")</f>
        <v/>
      </c>
      <c r="I1137" t="str">
        <f>_xlfn.IFNA(VLOOKUP(B1137,DSNXT!C:S,9,0),"")</f>
        <v/>
      </c>
      <c r="J1137" t="str">
        <f>_xlfn.IFNA(VLOOKUP(B1137,DSNXT!C:S,17,0),"")</f>
        <v/>
      </c>
      <c r="K1137" t="str">
        <f>_xlfn.IFNA(VLOOKUP(B1137,DSNXT!C:S,10,0),"")</f>
        <v/>
      </c>
      <c r="L1137">
        <v>1</v>
      </c>
    </row>
    <row r="1138" spans="3:12">
      <c r="C1138" t="str">
        <f>_xlfn.IFNA(VLOOKUP(B1138,DSNXT!C:S,2,0),"")</f>
        <v/>
      </c>
      <c r="D1138" t="str">
        <f>_xlfn.IFNA(VLOOKUP(B1138,DSNXT!C:S,4,0),"")</f>
        <v/>
      </c>
      <c r="E1138" t="str">
        <f>_xlfn.IFNA(VLOOKUP(B1138,DSNXT!C:S,5,0),"")</f>
        <v/>
      </c>
      <c r="F1138" t="str">
        <f>_xlfn.IFNA(VLOOKUP(B1138,DSNXT!C:S,6,0),"")</f>
        <v/>
      </c>
      <c r="G1138" t="str">
        <f>_xlfn.IFNA(VLOOKUP(B1138,DSNXT!C:S,7,0),"")</f>
        <v/>
      </c>
      <c r="H1138" t="str">
        <f>_xlfn.IFNA(VLOOKUP(B1138,DSNXT!C:S,8,0),"")</f>
        <v/>
      </c>
      <c r="I1138" t="str">
        <f>_xlfn.IFNA(VLOOKUP(B1138,DSNXT!C:S,9,0),"")</f>
        <v/>
      </c>
      <c r="J1138" t="str">
        <f>_xlfn.IFNA(VLOOKUP(B1138,DSNXT!C:S,17,0),"")</f>
        <v/>
      </c>
      <c r="K1138" t="str">
        <f>_xlfn.IFNA(VLOOKUP(B1138,DSNXT!C:S,10,0),"")</f>
        <v/>
      </c>
      <c r="L1138">
        <v>1</v>
      </c>
    </row>
    <row r="1139" spans="3:12">
      <c r="C1139" t="str">
        <f>_xlfn.IFNA(VLOOKUP(B1139,DSNXT!C:S,2,0),"")</f>
        <v/>
      </c>
      <c r="D1139" t="str">
        <f>_xlfn.IFNA(VLOOKUP(B1139,DSNXT!C:S,4,0),"")</f>
        <v/>
      </c>
      <c r="E1139" t="str">
        <f>_xlfn.IFNA(VLOOKUP(B1139,DSNXT!C:S,5,0),"")</f>
        <v/>
      </c>
      <c r="F1139" t="str">
        <f>_xlfn.IFNA(VLOOKUP(B1139,DSNXT!C:S,6,0),"")</f>
        <v/>
      </c>
      <c r="G1139" t="str">
        <f>_xlfn.IFNA(VLOOKUP(B1139,DSNXT!C:S,7,0),"")</f>
        <v/>
      </c>
      <c r="H1139" t="str">
        <f>_xlfn.IFNA(VLOOKUP(B1139,DSNXT!C:S,8,0),"")</f>
        <v/>
      </c>
      <c r="I1139" t="str">
        <f>_xlfn.IFNA(VLOOKUP(B1139,DSNXT!C:S,9,0),"")</f>
        <v/>
      </c>
      <c r="J1139" t="str">
        <f>_xlfn.IFNA(VLOOKUP(B1139,DSNXT!C:S,17,0),"")</f>
        <v/>
      </c>
      <c r="K1139" t="str">
        <f>_xlfn.IFNA(VLOOKUP(B1139,DSNXT!C:S,10,0),"")</f>
        <v/>
      </c>
      <c r="L1139">
        <v>1</v>
      </c>
    </row>
    <row r="1140" spans="3:12">
      <c r="C1140" t="str">
        <f>_xlfn.IFNA(VLOOKUP(B1140,DSNXT!C:S,2,0),"")</f>
        <v/>
      </c>
      <c r="D1140" t="str">
        <f>_xlfn.IFNA(VLOOKUP(B1140,DSNXT!C:S,4,0),"")</f>
        <v/>
      </c>
      <c r="E1140" t="str">
        <f>_xlfn.IFNA(VLOOKUP(B1140,DSNXT!C:S,5,0),"")</f>
        <v/>
      </c>
      <c r="F1140" t="str">
        <f>_xlfn.IFNA(VLOOKUP(B1140,DSNXT!C:S,6,0),"")</f>
        <v/>
      </c>
      <c r="G1140" t="str">
        <f>_xlfn.IFNA(VLOOKUP(B1140,DSNXT!C:S,7,0),"")</f>
        <v/>
      </c>
      <c r="H1140" t="str">
        <f>_xlfn.IFNA(VLOOKUP(B1140,DSNXT!C:S,8,0),"")</f>
        <v/>
      </c>
      <c r="I1140" t="str">
        <f>_xlfn.IFNA(VLOOKUP(B1140,DSNXT!C:S,9,0),"")</f>
        <v/>
      </c>
      <c r="J1140" t="str">
        <f>_xlfn.IFNA(VLOOKUP(B1140,DSNXT!C:S,17,0),"")</f>
        <v/>
      </c>
      <c r="K1140" t="str">
        <f>_xlfn.IFNA(VLOOKUP(B1140,DSNXT!C:S,10,0),"")</f>
        <v/>
      </c>
      <c r="L1140">
        <v>1</v>
      </c>
    </row>
    <row r="1141" spans="3:12">
      <c r="C1141" t="str">
        <f>_xlfn.IFNA(VLOOKUP(B1141,DSNXT!C:S,2,0),"")</f>
        <v/>
      </c>
      <c r="D1141" t="str">
        <f>_xlfn.IFNA(VLOOKUP(B1141,DSNXT!C:S,4,0),"")</f>
        <v/>
      </c>
      <c r="E1141" t="str">
        <f>_xlfn.IFNA(VLOOKUP(B1141,DSNXT!C:S,5,0),"")</f>
        <v/>
      </c>
      <c r="F1141" t="str">
        <f>_xlfn.IFNA(VLOOKUP(B1141,DSNXT!C:S,6,0),"")</f>
        <v/>
      </c>
      <c r="G1141" t="str">
        <f>_xlfn.IFNA(VLOOKUP(B1141,DSNXT!C:S,7,0),"")</f>
        <v/>
      </c>
      <c r="H1141" t="str">
        <f>_xlfn.IFNA(VLOOKUP(B1141,DSNXT!C:S,8,0),"")</f>
        <v/>
      </c>
      <c r="I1141" t="str">
        <f>_xlfn.IFNA(VLOOKUP(B1141,DSNXT!C:S,9,0),"")</f>
        <v/>
      </c>
      <c r="J1141" t="str">
        <f>_xlfn.IFNA(VLOOKUP(B1141,DSNXT!C:S,17,0),"")</f>
        <v/>
      </c>
      <c r="K1141" t="str">
        <f>_xlfn.IFNA(VLOOKUP(B1141,DSNXT!C:S,10,0),"")</f>
        <v/>
      </c>
      <c r="L1141">
        <v>1</v>
      </c>
    </row>
    <row r="1142" spans="3:12">
      <c r="C1142" t="str">
        <f>_xlfn.IFNA(VLOOKUP(B1142,DSNXT!C:S,2,0),"")</f>
        <v/>
      </c>
      <c r="D1142" t="str">
        <f>_xlfn.IFNA(VLOOKUP(B1142,DSNXT!C:S,4,0),"")</f>
        <v/>
      </c>
      <c r="E1142" t="str">
        <f>_xlfn.IFNA(VLOOKUP(B1142,DSNXT!C:S,5,0),"")</f>
        <v/>
      </c>
      <c r="F1142" t="str">
        <f>_xlfn.IFNA(VLOOKUP(B1142,DSNXT!C:S,6,0),"")</f>
        <v/>
      </c>
      <c r="G1142" t="str">
        <f>_xlfn.IFNA(VLOOKUP(B1142,DSNXT!C:S,7,0),"")</f>
        <v/>
      </c>
      <c r="H1142" t="str">
        <f>_xlfn.IFNA(VLOOKUP(B1142,DSNXT!C:S,8,0),"")</f>
        <v/>
      </c>
      <c r="I1142" t="str">
        <f>_xlfn.IFNA(VLOOKUP(B1142,DSNXT!C:S,9,0),"")</f>
        <v/>
      </c>
      <c r="J1142" t="str">
        <f>_xlfn.IFNA(VLOOKUP(B1142,DSNXT!C:S,17,0),"")</f>
        <v/>
      </c>
      <c r="K1142" t="str">
        <f>_xlfn.IFNA(VLOOKUP(B1142,DSNXT!C:S,10,0),"")</f>
        <v/>
      </c>
      <c r="L1142">
        <v>1</v>
      </c>
    </row>
    <row r="1143" spans="3:12">
      <c r="C1143" t="str">
        <f>_xlfn.IFNA(VLOOKUP(B1143,DSNXT!C:S,2,0),"")</f>
        <v/>
      </c>
      <c r="D1143" t="str">
        <f>_xlfn.IFNA(VLOOKUP(B1143,DSNXT!C:S,4,0),"")</f>
        <v/>
      </c>
      <c r="E1143" t="str">
        <f>_xlfn.IFNA(VLOOKUP(B1143,DSNXT!C:S,5,0),"")</f>
        <v/>
      </c>
      <c r="F1143" t="str">
        <f>_xlfn.IFNA(VLOOKUP(B1143,DSNXT!C:S,6,0),"")</f>
        <v/>
      </c>
      <c r="G1143" t="str">
        <f>_xlfn.IFNA(VLOOKUP(B1143,DSNXT!C:S,7,0),"")</f>
        <v/>
      </c>
      <c r="H1143" t="str">
        <f>_xlfn.IFNA(VLOOKUP(B1143,DSNXT!C:S,8,0),"")</f>
        <v/>
      </c>
      <c r="I1143" t="str">
        <f>_xlfn.IFNA(VLOOKUP(B1143,DSNXT!C:S,9,0),"")</f>
        <v/>
      </c>
      <c r="J1143" t="str">
        <f>_xlfn.IFNA(VLOOKUP(B1143,DSNXT!C:S,17,0),"")</f>
        <v/>
      </c>
      <c r="K1143" t="str">
        <f>_xlfn.IFNA(VLOOKUP(B1143,DSNXT!C:S,10,0),"")</f>
        <v/>
      </c>
      <c r="L1143">
        <v>1</v>
      </c>
    </row>
    <row r="1144" spans="3:12">
      <c r="C1144" t="str">
        <f>_xlfn.IFNA(VLOOKUP(B1144,DSNXT!C:S,2,0),"")</f>
        <v/>
      </c>
      <c r="D1144" t="str">
        <f>_xlfn.IFNA(VLOOKUP(B1144,DSNXT!C:S,4,0),"")</f>
        <v/>
      </c>
      <c r="E1144" t="str">
        <f>_xlfn.IFNA(VLOOKUP(B1144,DSNXT!C:S,5,0),"")</f>
        <v/>
      </c>
      <c r="F1144" t="str">
        <f>_xlfn.IFNA(VLOOKUP(B1144,DSNXT!C:S,6,0),"")</f>
        <v/>
      </c>
      <c r="G1144" t="str">
        <f>_xlfn.IFNA(VLOOKUP(B1144,DSNXT!C:S,7,0),"")</f>
        <v/>
      </c>
      <c r="H1144" t="str">
        <f>_xlfn.IFNA(VLOOKUP(B1144,DSNXT!C:S,8,0),"")</f>
        <v/>
      </c>
      <c r="I1144" t="str">
        <f>_xlfn.IFNA(VLOOKUP(B1144,DSNXT!C:S,9,0),"")</f>
        <v/>
      </c>
      <c r="J1144" t="str">
        <f>_xlfn.IFNA(VLOOKUP(B1144,DSNXT!C:S,17,0),"")</f>
        <v/>
      </c>
      <c r="K1144" t="str">
        <f>_xlfn.IFNA(VLOOKUP(B1144,DSNXT!C:S,10,0),"")</f>
        <v/>
      </c>
      <c r="L1144">
        <v>1</v>
      </c>
    </row>
    <row r="1145" spans="3:12">
      <c r="C1145" t="str">
        <f>_xlfn.IFNA(VLOOKUP(B1145,DSNXT!C:S,2,0),"")</f>
        <v/>
      </c>
      <c r="D1145" t="str">
        <f>_xlfn.IFNA(VLOOKUP(B1145,DSNXT!C:S,4,0),"")</f>
        <v/>
      </c>
      <c r="E1145" t="str">
        <f>_xlfn.IFNA(VLOOKUP(B1145,DSNXT!C:S,5,0),"")</f>
        <v/>
      </c>
      <c r="F1145" t="str">
        <f>_xlfn.IFNA(VLOOKUP(B1145,DSNXT!C:S,6,0),"")</f>
        <v/>
      </c>
      <c r="G1145" t="str">
        <f>_xlfn.IFNA(VLOOKUP(B1145,DSNXT!C:S,7,0),"")</f>
        <v/>
      </c>
      <c r="H1145" t="str">
        <f>_xlfn.IFNA(VLOOKUP(B1145,DSNXT!C:S,8,0),"")</f>
        <v/>
      </c>
      <c r="I1145" t="str">
        <f>_xlfn.IFNA(VLOOKUP(B1145,DSNXT!C:S,9,0),"")</f>
        <v/>
      </c>
      <c r="J1145" t="str">
        <f>_xlfn.IFNA(VLOOKUP(B1145,DSNXT!C:S,17,0),"")</f>
        <v/>
      </c>
      <c r="K1145" t="str">
        <f>_xlfn.IFNA(VLOOKUP(B1145,DSNXT!C:S,10,0),"")</f>
        <v/>
      </c>
      <c r="L1145">
        <v>1</v>
      </c>
    </row>
    <row r="1146" spans="3:12">
      <c r="C1146" t="str">
        <f>_xlfn.IFNA(VLOOKUP(B1146,DSNXT!C:S,2,0),"")</f>
        <v/>
      </c>
      <c r="D1146" t="str">
        <f>_xlfn.IFNA(VLOOKUP(B1146,DSNXT!C:S,4,0),"")</f>
        <v/>
      </c>
      <c r="E1146" t="str">
        <f>_xlfn.IFNA(VLOOKUP(B1146,DSNXT!C:S,5,0),"")</f>
        <v/>
      </c>
      <c r="F1146" t="str">
        <f>_xlfn.IFNA(VLOOKUP(B1146,DSNXT!C:S,6,0),"")</f>
        <v/>
      </c>
      <c r="G1146" t="str">
        <f>_xlfn.IFNA(VLOOKUP(B1146,DSNXT!C:S,7,0),"")</f>
        <v/>
      </c>
      <c r="H1146" t="str">
        <f>_xlfn.IFNA(VLOOKUP(B1146,DSNXT!C:S,8,0),"")</f>
        <v/>
      </c>
      <c r="I1146" t="str">
        <f>_xlfn.IFNA(VLOOKUP(B1146,DSNXT!C:S,9,0),"")</f>
        <v/>
      </c>
      <c r="J1146" t="str">
        <f>_xlfn.IFNA(VLOOKUP(B1146,DSNXT!C:S,17,0),"")</f>
        <v/>
      </c>
      <c r="K1146" t="str">
        <f>_xlfn.IFNA(VLOOKUP(B1146,DSNXT!C:S,10,0),"")</f>
        <v/>
      </c>
      <c r="L1146">
        <v>1</v>
      </c>
    </row>
    <row r="1147" spans="3:12">
      <c r="C1147" t="str">
        <f>_xlfn.IFNA(VLOOKUP(B1147,DSNXT!C:S,2,0),"")</f>
        <v/>
      </c>
      <c r="D1147" t="str">
        <f>_xlfn.IFNA(VLOOKUP(B1147,DSNXT!C:S,4,0),"")</f>
        <v/>
      </c>
      <c r="E1147" t="str">
        <f>_xlfn.IFNA(VLOOKUP(B1147,DSNXT!C:S,5,0),"")</f>
        <v/>
      </c>
      <c r="F1147" t="str">
        <f>_xlfn.IFNA(VLOOKUP(B1147,DSNXT!C:S,6,0),"")</f>
        <v/>
      </c>
      <c r="G1147" t="str">
        <f>_xlfn.IFNA(VLOOKUP(B1147,DSNXT!C:S,7,0),"")</f>
        <v/>
      </c>
      <c r="H1147" t="str">
        <f>_xlfn.IFNA(VLOOKUP(B1147,DSNXT!C:S,8,0),"")</f>
        <v/>
      </c>
      <c r="I1147" t="str">
        <f>_xlfn.IFNA(VLOOKUP(B1147,DSNXT!C:S,9,0),"")</f>
        <v/>
      </c>
      <c r="J1147" t="str">
        <f>_xlfn.IFNA(VLOOKUP(B1147,DSNXT!C:S,17,0),"")</f>
        <v/>
      </c>
      <c r="K1147" t="str">
        <f>_xlfn.IFNA(VLOOKUP(B1147,DSNXT!C:S,10,0),"")</f>
        <v/>
      </c>
      <c r="L1147">
        <v>1</v>
      </c>
    </row>
    <row r="1148" spans="3:12">
      <c r="C1148" t="str">
        <f>_xlfn.IFNA(VLOOKUP(B1148,DSNXT!C:S,2,0),"")</f>
        <v/>
      </c>
      <c r="D1148" t="str">
        <f>_xlfn.IFNA(VLOOKUP(B1148,DSNXT!C:S,4,0),"")</f>
        <v/>
      </c>
      <c r="E1148" t="str">
        <f>_xlfn.IFNA(VLOOKUP(B1148,DSNXT!C:S,5,0),"")</f>
        <v/>
      </c>
      <c r="F1148" t="str">
        <f>_xlfn.IFNA(VLOOKUP(B1148,DSNXT!C:S,6,0),"")</f>
        <v/>
      </c>
      <c r="G1148" t="str">
        <f>_xlfn.IFNA(VLOOKUP(B1148,DSNXT!C:S,7,0),"")</f>
        <v/>
      </c>
      <c r="H1148" t="str">
        <f>_xlfn.IFNA(VLOOKUP(B1148,DSNXT!C:S,8,0),"")</f>
        <v/>
      </c>
      <c r="I1148" t="str">
        <f>_xlfn.IFNA(VLOOKUP(B1148,DSNXT!C:S,9,0),"")</f>
        <v/>
      </c>
      <c r="J1148" t="str">
        <f>_xlfn.IFNA(VLOOKUP(B1148,DSNXT!C:S,17,0),"")</f>
        <v/>
      </c>
      <c r="K1148" t="str">
        <f>_xlfn.IFNA(VLOOKUP(B1148,DSNXT!C:S,10,0),"")</f>
        <v/>
      </c>
      <c r="L1148">
        <v>1</v>
      </c>
    </row>
    <row r="1149" spans="3:12">
      <c r="C1149" t="str">
        <f>_xlfn.IFNA(VLOOKUP(B1149,DSNXT!C:S,2,0),"")</f>
        <v/>
      </c>
      <c r="D1149" t="str">
        <f>_xlfn.IFNA(VLOOKUP(B1149,DSNXT!C:S,4,0),"")</f>
        <v/>
      </c>
      <c r="E1149" t="str">
        <f>_xlfn.IFNA(VLOOKUP(B1149,DSNXT!C:S,5,0),"")</f>
        <v/>
      </c>
      <c r="F1149" t="str">
        <f>_xlfn.IFNA(VLOOKUP(B1149,DSNXT!C:S,6,0),"")</f>
        <v/>
      </c>
      <c r="G1149" t="str">
        <f>_xlfn.IFNA(VLOOKUP(B1149,DSNXT!C:S,7,0),"")</f>
        <v/>
      </c>
      <c r="H1149" t="str">
        <f>_xlfn.IFNA(VLOOKUP(B1149,DSNXT!C:S,8,0),"")</f>
        <v/>
      </c>
      <c r="I1149" t="str">
        <f>_xlfn.IFNA(VLOOKUP(B1149,DSNXT!C:S,9,0),"")</f>
        <v/>
      </c>
      <c r="J1149" t="str">
        <f>_xlfn.IFNA(VLOOKUP(B1149,DSNXT!C:S,17,0),"")</f>
        <v/>
      </c>
      <c r="K1149" t="str">
        <f>_xlfn.IFNA(VLOOKUP(B1149,DSNXT!C:S,10,0),"")</f>
        <v/>
      </c>
      <c r="L1149">
        <v>1</v>
      </c>
    </row>
    <row r="1150" spans="3:12">
      <c r="C1150" t="str">
        <f>_xlfn.IFNA(VLOOKUP(B1150,DSNXT!C:S,2,0),"")</f>
        <v/>
      </c>
      <c r="D1150" t="str">
        <f>_xlfn.IFNA(VLOOKUP(B1150,DSNXT!C:S,4,0),"")</f>
        <v/>
      </c>
      <c r="E1150" t="str">
        <f>_xlfn.IFNA(VLOOKUP(B1150,DSNXT!C:S,5,0),"")</f>
        <v/>
      </c>
      <c r="F1150" t="str">
        <f>_xlfn.IFNA(VLOOKUP(B1150,DSNXT!C:S,6,0),"")</f>
        <v/>
      </c>
      <c r="G1150" t="str">
        <f>_xlfn.IFNA(VLOOKUP(B1150,DSNXT!C:S,7,0),"")</f>
        <v/>
      </c>
      <c r="H1150" t="str">
        <f>_xlfn.IFNA(VLOOKUP(B1150,DSNXT!C:S,8,0),"")</f>
        <v/>
      </c>
      <c r="I1150" t="str">
        <f>_xlfn.IFNA(VLOOKUP(B1150,DSNXT!C:S,9,0),"")</f>
        <v/>
      </c>
      <c r="J1150" t="str">
        <f>_xlfn.IFNA(VLOOKUP(B1150,DSNXT!C:S,17,0),"")</f>
        <v/>
      </c>
      <c r="K1150" t="str">
        <f>_xlfn.IFNA(VLOOKUP(B1150,DSNXT!C:S,10,0),"")</f>
        <v/>
      </c>
      <c r="L1150">
        <v>1</v>
      </c>
    </row>
    <row r="1151" spans="3:12">
      <c r="C1151" t="str">
        <f>_xlfn.IFNA(VLOOKUP(B1151,DSNXT!C:S,2,0),"")</f>
        <v/>
      </c>
      <c r="D1151" t="str">
        <f>_xlfn.IFNA(VLOOKUP(B1151,DSNXT!C:S,4,0),"")</f>
        <v/>
      </c>
      <c r="E1151" t="str">
        <f>_xlfn.IFNA(VLOOKUP(B1151,DSNXT!C:S,5,0),"")</f>
        <v/>
      </c>
      <c r="F1151" t="str">
        <f>_xlfn.IFNA(VLOOKUP(B1151,DSNXT!C:S,6,0),"")</f>
        <v/>
      </c>
      <c r="G1151" t="str">
        <f>_xlfn.IFNA(VLOOKUP(B1151,DSNXT!C:S,7,0),"")</f>
        <v/>
      </c>
      <c r="H1151" t="str">
        <f>_xlfn.IFNA(VLOOKUP(B1151,DSNXT!C:S,8,0),"")</f>
        <v/>
      </c>
      <c r="I1151" t="str">
        <f>_xlfn.IFNA(VLOOKUP(B1151,DSNXT!C:S,9,0),"")</f>
        <v/>
      </c>
      <c r="J1151" t="str">
        <f>_xlfn.IFNA(VLOOKUP(B1151,DSNXT!C:S,17,0),"")</f>
        <v/>
      </c>
      <c r="K1151" t="str">
        <f>_xlfn.IFNA(VLOOKUP(B1151,DSNXT!C:S,10,0),"")</f>
        <v/>
      </c>
      <c r="L1151">
        <v>1</v>
      </c>
    </row>
    <row r="1152" spans="3:12">
      <c r="C1152" t="str">
        <f>_xlfn.IFNA(VLOOKUP(B1152,DSNXT!C:S,2,0),"")</f>
        <v/>
      </c>
      <c r="D1152" t="str">
        <f>_xlfn.IFNA(VLOOKUP(B1152,DSNXT!C:S,4,0),"")</f>
        <v/>
      </c>
      <c r="E1152" t="str">
        <f>_xlfn.IFNA(VLOOKUP(B1152,DSNXT!C:S,5,0),"")</f>
        <v/>
      </c>
      <c r="F1152" t="str">
        <f>_xlfn.IFNA(VLOOKUP(B1152,DSNXT!C:S,6,0),"")</f>
        <v/>
      </c>
      <c r="G1152" t="str">
        <f>_xlfn.IFNA(VLOOKUP(B1152,DSNXT!C:S,7,0),"")</f>
        <v/>
      </c>
      <c r="H1152" t="str">
        <f>_xlfn.IFNA(VLOOKUP(B1152,DSNXT!C:S,8,0),"")</f>
        <v/>
      </c>
      <c r="I1152" t="str">
        <f>_xlfn.IFNA(VLOOKUP(B1152,DSNXT!C:S,9,0),"")</f>
        <v/>
      </c>
      <c r="J1152" t="str">
        <f>_xlfn.IFNA(VLOOKUP(B1152,DSNXT!C:S,17,0),"")</f>
        <v/>
      </c>
      <c r="K1152" t="str">
        <f>_xlfn.IFNA(VLOOKUP(B1152,DSNXT!C:S,10,0),"")</f>
        <v/>
      </c>
      <c r="L1152">
        <v>1</v>
      </c>
    </row>
    <row r="1153" spans="3:12">
      <c r="C1153" t="str">
        <f>_xlfn.IFNA(VLOOKUP(B1153,DSNXT!C:S,2,0),"")</f>
        <v/>
      </c>
      <c r="D1153" t="str">
        <f>_xlfn.IFNA(VLOOKUP(B1153,DSNXT!C:S,4,0),"")</f>
        <v/>
      </c>
      <c r="E1153" t="str">
        <f>_xlfn.IFNA(VLOOKUP(B1153,DSNXT!C:S,5,0),"")</f>
        <v/>
      </c>
      <c r="F1153" t="str">
        <f>_xlfn.IFNA(VLOOKUP(B1153,DSNXT!C:S,6,0),"")</f>
        <v/>
      </c>
      <c r="G1153" t="str">
        <f>_xlfn.IFNA(VLOOKUP(B1153,DSNXT!C:S,7,0),"")</f>
        <v/>
      </c>
      <c r="H1153" t="str">
        <f>_xlfn.IFNA(VLOOKUP(B1153,DSNXT!C:S,8,0),"")</f>
        <v/>
      </c>
      <c r="I1153" t="str">
        <f>_xlfn.IFNA(VLOOKUP(B1153,DSNXT!C:S,9,0),"")</f>
        <v/>
      </c>
      <c r="J1153" t="str">
        <f>_xlfn.IFNA(VLOOKUP(B1153,DSNXT!C:S,17,0),"")</f>
        <v/>
      </c>
      <c r="K1153" t="str">
        <f>_xlfn.IFNA(VLOOKUP(B1153,DSNXT!C:S,10,0),"")</f>
        <v/>
      </c>
      <c r="L1153">
        <v>1</v>
      </c>
    </row>
    <row r="1154" spans="3:12">
      <c r="C1154" t="str">
        <f>_xlfn.IFNA(VLOOKUP(B1154,DSNXT!C:S,2,0),"")</f>
        <v/>
      </c>
      <c r="D1154" t="str">
        <f>_xlfn.IFNA(VLOOKUP(B1154,DSNXT!C:S,4,0),"")</f>
        <v/>
      </c>
      <c r="E1154" t="str">
        <f>_xlfn.IFNA(VLOOKUP(B1154,DSNXT!C:S,5,0),"")</f>
        <v/>
      </c>
      <c r="F1154" t="str">
        <f>_xlfn.IFNA(VLOOKUP(B1154,DSNXT!C:S,6,0),"")</f>
        <v/>
      </c>
      <c r="G1154" t="str">
        <f>_xlfn.IFNA(VLOOKUP(B1154,DSNXT!C:S,7,0),"")</f>
        <v/>
      </c>
      <c r="H1154" t="str">
        <f>_xlfn.IFNA(VLOOKUP(B1154,DSNXT!C:S,8,0),"")</f>
        <v/>
      </c>
      <c r="I1154" t="str">
        <f>_xlfn.IFNA(VLOOKUP(B1154,DSNXT!C:S,9,0),"")</f>
        <v/>
      </c>
      <c r="J1154" t="str">
        <f>_xlfn.IFNA(VLOOKUP(B1154,DSNXT!C:S,17,0),"")</f>
        <v/>
      </c>
      <c r="K1154" t="str">
        <f>_xlfn.IFNA(VLOOKUP(B1154,DSNXT!C:S,10,0),"")</f>
        <v/>
      </c>
      <c r="L1154">
        <v>1</v>
      </c>
    </row>
    <row r="1155" spans="3:12">
      <c r="C1155" t="str">
        <f>_xlfn.IFNA(VLOOKUP(B1155,DSNXT!C:S,2,0),"")</f>
        <v/>
      </c>
      <c r="D1155" t="str">
        <f>_xlfn.IFNA(VLOOKUP(B1155,DSNXT!C:S,4,0),"")</f>
        <v/>
      </c>
      <c r="E1155" t="str">
        <f>_xlfn.IFNA(VLOOKUP(B1155,DSNXT!C:S,5,0),"")</f>
        <v/>
      </c>
      <c r="F1155" t="str">
        <f>_xlfn.IFNA(VLOOKUP(B1155,DSNXT!C:S,6,0),"")</f>
        <v/>
      </c>
      <c r="G1155" t="str">
        <f>_xlfn.IFNA(VLOOKUP(B1155,DSNXT!C:S,7,0),"")</f>
        <v/>
      </c>
      <c r="H1155" t="str">
        <f>_xlfn.IFNA(VLOOKUP(B1155,DSNXT!C:S,8,0),"")</f>
        <v/>
      </c>
      <c r="I1155" t="str">
        <f>_xlfn.IFNA(VLOOKUP(B1155,DSNXT!C:S,9,0),"")</f>
        <v/>
      </c>
      <c r="J1155" t="str">
        <f>_xlfn.IFNA(VLOOKUP(B1155,DSNXT!C:S,17,0),"")</f>
        <v/>
      </c>
      <c r="K1155" t="str">
        <f>_xlfn.IFNA(VLOOKUP(B1155,DSNXT!C:S,10,0),"")</f>
        <v/>
      </c>
      <c r="L1155">
        <v>1</v>
      </c>
    </row>
    <row r="1156" spans="3:12">
      <c r="C1156" t="str">
        <f>_xlfn.IFNA(VLOOKUP(B1156,DSNXT!C:S,2,0),"")</f>
        <v/>
      </c>
      <c r="D1156" t="str">
        <f>_xlfn.IFNA(VLOOKUP(B1156,DSNXT!C:S,4,0),"")</f>
        <v/>
      </c>
      <c r="E1156" t="str">
        <f>_xlfn.IFNA(VLOOKUP(B1156,DSNXT!C:S,5,0),"")</f>
        <v/>
      </c>
      <c r="F1156" t="str">
        <f>_xlfn.IFNA(VLOOKUP(B1156,DSNXT!C:S,6,0),"")</f>
        <v/>
      </c>
      <c r="G1156" t="str">
        <f>_xlfn.IFNA(VLOOKUP(B1156,DSNXT!C:S,7,0),"")</f>
        <v/>
      </c>
      <c r="H1156" t="str">
        <f>_xlfn.IFNA(VLOOKUP(B1156,DSNXT!C:S,8,0),"")</f>
        <v/>
      </c>
      <c r="I1156" t="str">
        <f>_xlfn.IFNA(VLOOKUP(B1156,DSNXT!C:S,9,0),"")</f>
        <v/>
      </c>
      <c r="J1156" t="str">
        <f>_xlfn.IFNA(VLOOKUP(B1156,DSNXT!C:S,17,0),"")</f>
        <v/>
      </c>
      <c r="K1156" t="str">
        <f>_xlfn.IFNA(VLOOKUP(B1156,DSNXT!C:S,10,0),"")</f>
        <v/>
      </c>
      <c r="L1156">
        <v>1</v>
      </c>
    </row>
    <row r="1157" spans="3:12">
      <c r="C1157" t="str">
        <f>_xlfn.IFNA(VLOOKUP(B1157,DSNXT!C:S,2,0),"")</f>
        <v/>
      </c>
      <c r="D1157" t="str">
        <f>_xlfn.IFNA(VLOOKUP(B1157,DSNXT!C:S,4,0),"")</f>
        <v/>
      </c>
      <c r="E1157" t="str">
        <f>_xlfn.IFNA(VLOOKUP(B1157,DSNXT!C:S,5,0),"")</f>
        <v/>
      </c>
      <c r="F1157" t="str">
        <f>_xlfn.IFNA(VLOOKUP(B1157,DSNXT!C:S,6,0),"")</f>
        <v/>
      </c>
      <c r="G1157" t="str">
        <f>_xlfn.IFNA(VLOOKUP(B1157,DSNXT!C:S,7,0),"")</f>
        <v/>
      </c>
      <c r="H1157" t="str">
        <f>_xlfn.IFNA(VLOOKUP(B1157,DSNXT!C:S,8,0),"")</f>
        <v/>
      </c>
      <c r="I1157" t="str">
        <f>_xlfn.IFNA(VLOOKUP(B1157,DSNXT!C:S,9,0),"")</f>
        <v/>
      </c>
      <c r="J1157" t="str">
        <f>_xlfn.IFNA(VLOOKUP(B1157,DSNXT!C:S,17,0),"")</f>
        <v/>
      </c>
      <c r="K1157" t="str">
        <f>_xlfn.IFNA(VLOOKUP(B1157,DSNXT!C:S,10,0),"")</f>
        <v/>
      </c>
      <c r="L1157">
        <v>1</v>
      </c>
    </row>
    <row r="1158" spans="3:12">
      <c r="C1158" t="str">
        <f>_xlfn.IFNA(VLOOKUP(B1158,DSNXT!C:S,2,0),"")</f>
        <v/>
      </c>
      <c r="D1158" t="str">
        <f>_xlfn.IFNA(VLOOKUP(B1158,DSNXT!C:S,4,0),"")</f>
        <v/>
      </c>
      <c r="E1158" t="str">
        <f>_xlfn.IFNA(VLOOKUP(B1158,DSNXT!C:S,5,0),"")</f>
        <v/>
      </c>
      <c r="F1158" t="str">
        <f>_xlfn.IFNA(VLOOKUP(B1158,DSNXT!C:S,6,0),"")</f>
        <v/>
      </c>
      <c r="G1158" t="str">
        <f>_xlfn.IFNA(VLOOKUP(B1158,DSNXT!C:S,7,0),"")</f>
        <v/>
      </c>
      <c r="H1158" t="str">
        <f>_xlfn.IFNA(VLOOKUP(B1158,DSNXT!C:S,8,0),"")</f>
        <v/>
      </c>
      <c r="I1158" t="str">
        <f>_xlfn.IFNA(VLOOKUP(B1158,DSNXT!C:S,9,0),"")</f>
        <v/>
      </c>
      <c r="J1158" t="str">
        <f>_xlfn.IFNA(VLOOKUP(B1158,DSNXT!C:S,17,0),"")</f>
        <v/>
      </c>
      <c r="K1158" t="str">
        <f>_xlfn.IFNA(VLOOKUP(B1158,DSNXT!C:S,10,0),"")</f>
        <v/>
      </c>
      <c r="L1158">
        <v>1</v>
      </c>
    </row>
    <row r="1159" spans="3:12">
      <c r="C1159" t="str">
        <f>_xlfn.IFNA(VLOOKUP(B1159,DSNXT!C:S,2,0),"")</f>
        <v/>
      </c>
      <c r="D1159" t="str">
        <f>_xlfn.IFNA(VLOOKUP(B1159,DSNXT!C:S,4,0),"")</f>
        <v/>
      </c>
      <c r="E1159" t="str">
        <f>_xlfn.IFNA(VLOOKUP(B1159,DSNXT!C:S,5,0),"")</f>
        <v/>
      </c>
      <c r="F1159" t="str">
        <f>_xlfn.IFNA(VLOOKUP(B1159,DSNXT!C:S,6,0),"")</f>
        <v/>
      </c>
      <c r="G1159" t="str">
        <f>_xlfn.IFNA(VLOOKUP(B1159,DSNXT!C:S,7,0),"")</f>
        <v/>
      </c>
      <c r="H1159" t="str">
        <f>_xlfn.IFNA(VLOOKUP(B1159,DSNXT!C:S,8,0),"")</f>
        <v/>
      </c>
      <c r="I1159" t="str">
        <f>_xlfn.IFNA(VLOOKUP(B1159,DSNXT!C:S,9,0),"")</f>
        <v/>
      </c>
      <c r="J1159" t="str">
        <f>_xlfn.IFNA(VLOOKUP(B1159,DSNXT!C:S,17,0),"")</f>
        <v/>
      </c>
      <c r="K1159" t="str">
        <f>_xlfn.IFNA(VLOOKUP(B1159,DSNXT!C:S,10,0),"")</f>
        <v/>
      </c>
      <c r="L1159">
        <v>1</v>
      </c>
    </row>
    <row r="1160" spans="3:12">
      <c r="C1160" t="str">
        <f>_xlfn.IFNA(VLOOKUP(B1160,DSNXT!C:S,2,0),"")</f>
        <v/>
      </c>
      <c r="D1160" t="str">
        <f>_xlfn.IFNA(VLOOKUP(B1160,DSNXT!C:S,4,0),"")</f>
        <v/>
      </c>
      <c r="E1160" t="str">
        <f>_xlfn.IFNA(VLOOKUP(B1160,DSNXT!C:S,5,0),"")</f>
        <v/>
      </c>
      <c r="F1160" t="str">
        <f>_xlfn.IFNA(VLOOKUP(B1160,DSNXT!C:S,6,0),"")</f>
        <v/>
      </c>
      <c r="G1160" t="str">
        <f>_xlfn.IFNA(VLOOKUP(B1160,DSNXT!C:S,7,0),"")</f>
        <v/>
      </c>
      <c r="H1160" t="str">
        <f>_xlfn.IFNA(VLOOKUP(B1160,DSNXT!C:S,8,0),"")</f>
        <v/>
      </c>
      <c r="I1160" t="str">
        <f>_xlfn.IFNA(VLOOKUP(B1160,DSNXT!C:S,9,0),"")</f>
        <v/>
      </c>
      <c r="J1160" t="str">
        <f>_xlfn.IFNA(VLOOKUP(B1160,DSNXT!C:S,17,0),"")</f>
        <v/>
      </c>
      <c r="K1160" t="str">
        <f>_xlfn.IFNA(VLOOKUP(B1160,DSNXT!C:S,10,0),"")</f>
        <v/>
      </c>
      <c r="L1160">
        <v>1</v>
      </c>
    </row>
    <row r="1161" spans="3:12">
      <c r="C1161" t="str">
        <f>_xlfn.IFNA(VLOOKUP(B1161,DSNXT!C:S,2,0),"")</f>
        <v/>
      </c>
      <c r="D1161" t="str">
        <f>_xlfn.IFNA(VLOOKUP(B1161,DSNXT!C:S,4,0),"")</f>
        <v/>
      </c>
      <c r="E1161" t="str">
        <f>_xlfn.IFNA(VLOOKUP(B1161,DSNXT!C:S,5,0),"")</f>
        <v/>
      </c>
      <c r="F1161" t="str">
        <f>_xlfn.IFNA(VLOOKUP(B1161,DSNXT!C:S,6,0),"")</f>
        <v/>
      </c>
      <c r="G1161" t="str">
        <f>_xlfn.IFNA(VLOOKUP(B1161,DSNXT!C:S,7,0),"")</f>
        <v/>
      </c>
      <c r="H1161" t="str">
        <f>_xlfn.IFNA(VLOOKUP(B1161,DSNXT!C:S,8,0),"")</f>
        <v/>
      </c>
      <c r="I1161" t="str">
        <f>_xlfn.IFNA(VLOOKUP(B1161,DSNXT!C:S,9,0),"")</f>
        <v/>
      </c>
      <c r="J1161" t="str">
        <f>_xlfn.IFNA(VLOOKUP(B1161,DSNXT!C:S,17,0),"")</f>
        <v/>
      </c>
      <c r="K1161" t="str">
        <f>_xlfn.IFNA(VLOOKUP(B1161,DSNXT!C:S,10,0),"")</f>
        <v/>
      </c>
      <c r="L1161">
        <v>1</v>
      </c>
    </row>
    <row r="1162" spans="3:12">
      <c r="C1162" t="str">
        <f>_xlfn.IFNA(VLOOKUP(B1162,DSNXT!C:S,2,0),"")</f>
        <v/>
      </c>
      <c r="D1162" t="str">
        <f>_xlfn.IFNA(VLOOKUP(B1162,DSNXT!C:S,4,0),"")</f>
        <v/>
      </c>
      <c r="E1162" t="str">
        <f>_xlfn.IFNA(VLOOKUP(B1162,DSNXT!C:S,5,0),"")</f>
        <v/>
      </c>
      <c r="F1162" t="str">
        <f>_xlfn.IFNA(VLOOKUP(B1162,DSNXT!C:S,6,0),"")</f>
        <v/>
      </c>
      <c r="G1162" t="str">
        <f>_xlfn.IFNA(VLOOKUP(B1162,DSNXT!C:S,7,0),"")</f>
        <v/>
      </c>
      <c r="H1162" t="str">
        <f>_xlfn.IFNA(VLOOKUP(B1162,DSNXT!C:S,8,0),"")</f>
        <v/>
      </c>
      <c r="I1162" t="str">
        <f>_xlfn.IFNA(VLOOKUP(B1162,DSNXT!C:S,9,0),"")</f>
        <v/>
      </c>
      <c r="J1162" t="str">
        <f>_xlfn.IFNA(VLOOKUP(B1162,DSNXT!C:S,17,0),"")</f>
        <v/>
      </c>
      <c r="K1162" t="str">
        <f>_xlfn.IFNA(VLOOKUP(B1162,DSNXT!C:S,10,0),"")</f>
        <v/>
      </c>
      <c r="L1162">
        <v>1</v>
      </c>
    </row>
    <row r="1163" spans="3:12">
      <c r="C1163" t="str">
        <f>_xlfn.IFNA(VLOOKUP(B1163,DSNXT!C:S,2,0),"")</f>
        <v/>
      </c>
      <c r="D1163" t="str">
        <f>_xlfn.IFNA(VLOOKUP(B1163,DSNXT!C:S,4,0),"")</f>
        <v/>
      </c>
      <c r="E1163" t="str">
        <f>_xlfn.IFNA(VLOOKUP(B1163,DSNXT!C:S,5,0),"")</f>
        <v/>
      </c>
      <c r="F1163" t="str">
        <f>_xlfn.IFNA(VLOOKUP(B1163,DSNXT!C:S,6,0),"")</f>
        <v/>
      </c>
      <c r="G1163" t="str">
        <f>_xlfn.IFNA(VLOOKUP(B1163,DSNXT!C:S,7,0),"")</f>
        <v/>
      </c>
      <c r="H1163" t="str">
        <f>_xlfn.IFNA(VLOOKUP(B1163,DSNXT!C:S,8,0),"")</f>
        <v/>
      </c>
      <c r="I1163" t="str">
        <f>_xlfn.IFNA(VLOOKUP(B1163,DSNXT!C:S,9,0),"")</f>
        <v/>
      </c>
      <c r="J1163" t="str">
        <f>_xlfn.IFNA(VLOOKUP(B1163,DSNXT!C:S,17,0),"")</f>
        <v/>
      </c>
      <c r="K1163" t="str">
        <f>_xlfn.IFNA(VLOOKUP(B1163,DSNXT!C:S,10,0),"")</f>
        <v/>
      </c>
      <c r="L1163">
        <v>1</v>
      </c>
    </row>
    <row r="1164" spans="3:12">
      <c r="C1164" t="str">
        <f>_xlfn.IFNA(VLOOKUP(B1164,DSNXT!C:S,2,0),"")</f>
        <v/>
      </c>
      <c r="D1164" t="str">
        <f>_xlfn.IFNA(VLOOKUP(B1164,DSNXT!C:S,4,0),"")</f>
        <v/>
      </c>
      <c r="E1164" t="str">
        <f>_xlfn.IFNA(VLOOKUP(B1164,DSNXT!C:S,5,0),"")</f>
        <v/>
      </c>
      <c r="F1164" t="str">
        <f>_xlfn.IFNA(VLOOKUP(B1164,DSNXT!C:S,6,0),"")</f>
        <v/>
      </c>
      <c r="G1164" t="str">
        <f>_xlfn.IFNA(VLOOKUP(B1164,DSNXT!C:S,7,0),"")</f>
        <v/>
      </c>
      <c r="H1164" t="str">
        <f>_xlfn.IFNA(VLOOKUP(B1164,DSNXT!C:S,8,0),"")</f>
        <v/>
      </c>
      <c r="I1164" t="str">
        <f>_xlfn.IFNA(VLOOKUP(B1164,DSNXT!C:S,9,0),"")</f>
        <v/>
      </c>
      <c r="J1164" t="str">
        <f>_xlfn.IFNA(VLOOKUP(B1164,DSNXT!C:S,17,0),"")</f>
        <v/>
      </c>
      <c r="K1164" t="str">
        <f>_xlfn.IFNA(VLOOKUP(B1164,DSNXT!C:S,10,0),"")</f>
        <v/>
      </c>
      <c r="L1164">
        <v>1</v>
      </c>
    </row>
    <row r="1165" spans="3:12">
      <c r="C1165" t="str">
        <f>_xlfn.IFNA(VLOOKUP(B1165,DSNXT!C:S,2,0),"")</f>
        <v/>
      </c>
      <c r="D1165" t="str">
        <f>_xlfn.IFNA(VLOOKUP(B1165,DSNXT!C:S,4,0),"")</f>
        <v/>
      </c>
      <c r="E1165" t="str">
        <f>_xlfn.IFNA(VLOOKUP(B1165,DSNXT!C:S,5,0),"")</f>
        <v/>
      </c>
      <c r="F1165" t="str">
        <f>_xlfn.IFNA(VLOOKUP(B1165,DSNXT!C:S,6,0),"")</f>
        <v/>
      </c>
      <c r="G1165" t="str">
        <f>_xlfn.IFNA(VLOOKUP(B1165,DSNXT!C:S,7,0),"")</f>
        <v/>
      </c>
      <c r="H1165" t="str">
        <f>_xlfn.IFNA(VLOOKUP(B1165,DSNXT!C:S,8,0),"")</f>
        <v/>
      </c>
      <c r="I1165" t="str">
        <f>_xlfn.IFNA(VLOOKUP(B1165,DSNXT!C:S,9,0),"")</f>
        <v/>
      </c>
      <c r="J1165" t="str">
        <f>_xlfn.IFNA(VLOOKUP(B1165,DSNXT!C:S,17,0),"")</f>
        <v/>
      </c>
      <c r="K1165" t="str">
        <f>_xlfn.IFNA(VLOOKUP(B1165,DSNXT!C:S,10,0),"")</f>
        <v/>
      </c>
      <c r="L1165">
        <v>1</v>
      </c>
    </row>
    <row r="1166" spans="3:12">
      <c r="C1166" t="str">
        <f>_xlfn.IFNA(VLOOKUP(B1166,DSNXT!C:S,2,0),"")</f>
        <v/>
      </c>
      <c r="D1166" t="str">
        <f>_xlfn.IFNA(VLOOKUP(B1166,DSNXT!C:S,4,0),"")</f>
        <v/>
      </c>
      <c r="E1166" t="str">
        <f>_xlfn.IFNA(VLOOKUP(B1166,DSNXT!C:S,5,0),"")</f>
        <v/>
      </c>
      <c r="F1166" t="str">
        <f>_xlfn.IFNA(VLOOKUP(B1166,DSNXT!C:S,6,0),"")</f>
        <v/>
      </c>
      <c r="G1166" t="str">
        <f>_xlfn.IFNA(VLOOKUP(B1166,DSNXT!C:S,7,0),"")</f>
        <v/>
      </c>
      <c r="H1166" t="str">
        <f>_xlfn.IFNA(VLOOKUP(B1166,DSNXT!C:S,8,0),"")</f>
        <v/>
      </c>
      <c r="I1166" t="str">
        <f>_xlfn.IFNA(VLOOKUP(B1166,DSNXT!C:S,9,0),"")</f>
        <v/>
      </c>
      <c r="J1166" t="str">
        <f>_xlfn.IFNA(VLOOKUP(B1166,DSNXT!C:S,17,0),"")</f>
        <v/>
      </c>
      <c r="K1166" t="str">
        <f>_xlfn.IFNA(VLOOKUP(B1166,DSNXT!C:S,10,0),"")</f>
        <v/>
      </c>
      <c r="L1166">
        <v>1</v>
      </c>
    </row>
    <row r="1167" spans="3:12">
      <c r="C1167" t="str">
        <f>_xlfn.IFNA(VLOOKUP(B1167,DSNXT!C:S,2,0),"")</f>
        <v/>
      </c>
      <c r="D1167" t="str">
        <f>_xlfn.IFNA(VLOOKUP(B1167,DSNXT!C:S,4,0),"")</f>
        <v/>
      </c>
      <c r="E1167" t="str">
        <f>_xlfn.IFNA(VLOOKUP(B1167,DSNXT!C:S,5,0),"")</f>
        <v/>
      </c>
      <c r="F1167" t="str">
        <f>_xlfn.IFNA(VLOOKUP(B1167,DSNXT!C:S,6,0),"")</f>
        <v/>
      </c>
      <c r="G1167" t="str">
        <f>_xlfn.IFNA(VLOOKUP(B1167,DSNXT!C:S,7,0),"")</f>
        <v/>
      </c>
      <c r="H1167" t="str">
        <f>_xlfn.IFNA(VLOOKUP(B1167,DSNXT!C:S,8,0),"")</f>
        <v/>
      </c>
      <c r="I1167" t="str">
        <f>_xlfn.IFNA(VLOOKUP(B1167,DSNXT!C:S,9,0),"")</f>
        <v/>
      </c>
      <c r="J1167" t="str">
        <f>_xlfn.IFNA(VLOOKUP(B1167,DSNXT!C:S,17,0),"")</f>
        <v/>
      </c>
      <c r="K1167" t="str">
        <f>_xlfn.IFNA(VLOOKUP(B1167,DSNXT!C:S,10,0),"")</f>
        <v/>
      </c>
      <c r="L1167">
        <v>1</v>
      </c>
    </row>
    <row r="1168" spans="3:12">
      <c r="C1168" t="str">
        <f>_xlfn.IFNA(VLOOKUP(B1168,DSNXT!C:S,2,0),"")</f>
        <v/>
      </c>
      <c r="D1168" t="str">
        <f>_xlfn.IFNA(VLOOKUP(B1168,DSNXT!C:S,4,0),"")</f>
        <v/>
      </c>
      <c r="E1168" t="str">
        <f>_xlfn.IFNA(VLOOKUP(B1168,DSNXT!C:S,5,0),"")</f>
        <v/>
      </c>
      <c r="F1168" t="str">
        <f>_xlfn.IFNA(VLOOKUP(B1168,DSNXT!C:S,6,0),"")</f>
        <v/>
      </c>
      <c r="G1168" t="str">
        <f>_xlfn.IFNA(VLOOKUP(B1168,DSNXT!C:S,7,0),"")</f>
        <v/>
      </c>
      <c r="H1168" t="str">
        <f>_xlfn.IFNA(VLOOKUP(B1168,DSNXT!C:S,8,0),"")</f>
        <v/>
      </c>
      <c r="I1168" t="str">
        <f>_xlfn.IFNA(VLOOKUP(B1168,DSNXT!C:S,9,0),"")</f>
        <v/>
      </c>
      <c r="J1168" t="str">
        <f>_xlfn.IFNA(VLOOKUP(B1168,DSNXT!C:S,17,0),"")</f>
        <v/>
      </c>
      <c r="K1168" t="str">
        <f>_xlfn.IFNA(VLOOKUP(B1168,DSNXT!C:S,10,0),"")</f>
        <v/>
      </c>
      <c r="L1168">
        <v>1</v>
      </c>
    </row>
    <row r="1169" spans="3:12">
      <c r="C1169" t="str">
        <f>_xlfn.IFNA(VLOOKUP(B1169,DSNXT!C:S,2,0),"")</f>
        <v/>
      </c>
      <c r="D1169" t="str">
        <f>_xlfn.IFNA(VLOOKUP(B1169,DSNXT!C:S,4,0),"")</f>
        <v/>
      </c>
      <c r="E1169" t="str">
        <f>_xlfn.IFNA(VLOOKUP(B1169,DSNXT!C:S,5,0),"")</f>
        <v/>
      </c>
      <c r="F1169" t="str">
        <f>_xlfn.IFNA(VLOOKUP(B1169,DSNXT!C:S,6,0),"")</f>
        <v/>
      </c>
      <c r="G1169" t="str">
        <f>_xlfn.IFNA(VLOOKUP(B1169,DSNXT!C:S,7,0),"")</f>
        <v/>
      </c>
      <c r="H1169" t="str">
        <f>_xlfn.IFNA(VLOOKUP(B1169,DSNXT!C:S,8,0),"")</f>
        <v/>
      </c>
      <c r="I1169" t="str">
        <f>_xlfn.IFNA(VLOOKUP(B1169,DSNXT!C:S,9,0),"")</f>
        <v/>
      </c>
      <c r="J1169" t="str">
        <f>_xlfn.IFNA(VLOOKUP(B1169,DSNXT!C:S,17,0),"")</f>
        <v/>
      </c>
      <c r="K1169" t="str">
        <f>_xlfn.IFNA(VLOOKUP(B1169,DSNXT!C:S,10,0),"")</f>
        <v/>
      </c>
      <c r="L1169">
        <v>1</v>
      </c>
    </row>
    <row r="1170" spans="3:12">
      <c r="C1170" t="str">
        <f>_xlfn.IFNA(VLOOKUP(B1170,DSNXT!C:S,2,0),"")</f>
        <v/>
      </c>
      <c r="D1170" t="str">
        <f>_xlfn.IFNA(VLOOKUP(B1170,DSNXT!C:S,4,0),"")</f>
        <v/>
      </c>
      <c r="E1170" t="str">
        <f>_xlfn.IFNA(VLOOKUP(B1170,DSNXT!C:S,5,0),"")</f>
        <v/>
      </c>
      <c r="F1170" t="str">
        <f>_xlfn.IFNA(VLOOKUP(B1170,DSNXT!C:S,6,0),"")</f>
        <v/>
      </c>
      <c r="G1170" t="str">
        <f>_xlfn.IFNA(VLOOKUP(B1170,DSNXT!C:S,7,0),"")</f>
        <v/>
      </c>
      <c r="H1170" t="str">
        <f>_xlfn.IFNA(VLOOKUP(B1170,DSNXT!C:S,8,0),"")</f>
        <v/>
      </c>
      <c r="I1170" t="str">
        <f>_xlfn.IFNA(VLOOKUP(B1170,DSNXT!C:S,9,0),"")</f>
        <v/>
      </c>
      <c r="J1170" t="str">
        <f>_xlfn.IFNA(VLOOKUP(B1170,DSNXT!C:S,17,0),"")</f>
        <v/>
      </c>
      <c r="K1170" t="str">
        <f>_xlfn.IFNA(VLOOKUP(B1170,DSNXT!C:S,10,0),"")</f>
        <v/>
      </c>
      <c r="L1170">
        <v>1</v>
      </c>
    </row>
    <row r="1171" spans="3:12">
      <c r="C1171" t="str">
        <f>_xlfn.IFNA(VLOOKUP(B1171,DSNXT!C:S,2,0),"")</f>
        <v/>
      </c>
      <c r="D1171" t="str">
        <f>_xlfn.IFNA(VLOOKUP(B1171,DSNXT!C:S,4,0),"")</f>
        <v/>
      </c>
      <c r="E1171" t="str">
        <f>_xlfn.IFNA(VLOOKUP(B1171,DSNXT!C:S,5,0),"")</f>
        <v/>
      </c>
      <c r="F1171" t="str">
        <f>_xlfn.IFNA(VLOOKUP(B1171,DSNXT!C:S,6,0),"")</f>
        <v/>
      </c>
      <c r="G1171" t="str">
        <f>_xlfn.IFNA(VLOOKUP(B1171,DSNXT!C:S,7,0),"")</f>
        <v/>
      </c>
      <c r="H1171" t="str">
        <f>_xlfn.IFNA(VLOOKUP(B1171,DSNXT!C:S,8,0),"")</f>
        <v/>
      </c>
      <c r="I1171" t="str">
        <f>_xlfn.IFNA(VLOOKUP(B1171,DSNXT!C:S,9,0),"")</f>
        <v/>
      </c>
      <c r="J1171" t="str">
        <f>_xlfn.IFNA(VLOOKUP(B1171,DSNXT!C:S,17,0),"")</f>
        <v/>
      </c>
      <c r="K1171" t="str">
        <f>_xlfn.IFNA(VLOOKUP(B1171,DSNXT!C:S,10,0),"")</f>
        <v/>
      </c>
      <c r="L1171">
        <v>1</v>
      </c>
    </row>
    <row r="1172" spans="3:12">
      <c r="C1172" t="str">
        <f>_xlfn.IFNA(VLOOKUP(B1172,DSNXT!C:S,2,0),"")</f>
        <v/>
      </c>
      <c r="D1172" t="str">
        <f>_xlfn.IFNA(VLOOKUP(B1172,DSNXT!C:S,4,0),"")</f>
        <v/>
      </c>
      <c r="E1172" t="str">
        <f>_xlfn.IFNA(VLOOKUP(B1172,DSNXT!C:S,5,0),"")</f>
        <v/>
      </c>
      <c r="F1172" t="str">
        <f>_xlfn.IFNA(VLOOKUP(B1172,DSNXT!C:S,6,0),"")</f>
        <v/>
      </c>
      <c r="G1172" t="str">
        <f>_xlfn.IFNA(VLOOKUP(B1172,DSNXT!C:S,7,0),"")</f>
        <v/>
      </c>
      <c r="H1172" t="str">
        <f>_xlfn.IFNA(VLOOKUP(B1172,DSNXT!C:S,8,0),"")</f>
        <v/>
      </c>
      <c r="I1172" t="str">
        <f>_xlfn.IFNA(VLOOKUP(B1172,DSNXT!C:S,9,0),"")</f>
        <v/>
      </c>
      <c r="J1172" t="str">
        <f>_xlfn.IFNA(VLOOKUP(B1172,DSNXT!C:S,17,0),"")</f>
        <v/>
      </c>
      <c r="K1172" t="str">
        <f>_xlfn.IFNA(VLOOKUP(B1172,DSNXT!C:S,10,0),"")</f>
        <v/>
      </c>
      <c r="L1172">
        <v>1</v>
      </c>
    </row>
    <row r="1173" spans="3:12">
      <c r="C1173" t="str">
        <f>_xlfn.IFNA(VLOOKUP(B1173,DSNXT!C:S,2,0),"")</f>
        <v/>
      </c>
      <c r="D1173" t="str">
        <f>_xlfn.IFNA(VLOOKUP(B1173,DSNXT!C:S,4,0),"")</f>
        <v/>
      </c>
      <c r="E1173" t="str">
        <f>_xlfn.IFNA(VLOOKUP(B1173,DSNXT!C:S,5,0),"")</f>
        <v/>
      </c>
      <c r="F1173" t="str">
        <f>_xlfn.IFNA(VLOOKUP(B1173,DSNXT!C:S,6,0),"")</f>
        <v/>
      </c>
      <c r="G1173" t="str">
        <f>_xlfn.IFNA(VLOOKUP(B1173,DSNXT!C:S,7,0),"")</f>
        <v/>
      </c>
      <c r="H1173" t="str">
        <f>_xlfn.IFNA(VLOOKUP(B1173,DSNXT!C:S,8,0),"")</f>
        <v/>
      </c>
      <c r="I1173" t="str">
        <f>_xlfn.IFNA(VLOOKUP(B1173,DSNXT!C:S,9,0),"")</f>
        <v/>
      </c>
      <c r="J1173" t="str">
        <f>_xlfn.IFNA(VLOOKUP(B1173,DSNXT!C:S,17,0),"")</f>
        <v/>
      </c>
      <c r="K1173" t="str">
        <f>_xlfn.IFNA(VLOOKUP(B1173,DSNXT!C:S,10,0),"")</f>
        <v/>
      </c>
      <c r="L1173">
        <v>1</v>
      </c>
    </row>
    <row r="1174" spans="3:12">
      <c r="C1174" t="str">
        <f>_xlfn.IFNA(VLOOKUP(B1174,DSNXT!C:S,2,0),"")</f>
        <v/>
      </c>
      <c r="D1174" t="str">
        <f>_xlfn.IFNA(VLOOKUP(B1174,DSNXT!C:S,4,0),"")</f>
        <v/>
      </c>
      <c r="E1174" t="str">
        <f>_xlfn.IFNA(VLOOKUP(B1174,DSNXT!C:S,5,0),"")</f>
        <v/>
      </c>
      <c r="F1174" t="str">
        <f>_xlfn.IFNA(VLOOKUP(B1174,DSNXT!C:S,6,0),"")</f>
        <v/>
      </c>
      <c r="G1174" t="str">
        <f>_xlfn.IFNA(VLOOKUP(B1174,DSNXT!C:S,7,0),"")</f>
        <v/>
      </c>
      <c r="H1174" t="str">
        <f>_xlfn.IFNA(VLOOKUP(B1174,DSNXT!C:S,8,0),"")</f>
        <v/>
      </c>
      <c r="I1174" t="str">
        <f>_xlfn.IFNA(VLOOKUP(B1174,DSNXT!C:S,9,0),"")</f>
        <v/>
      </c>
      <c r="J1174" t="str">
        <f>_xlfn.IFNA(VLOOKUP(B1174,DSNXT!C:S,17,0),"")</f>
        <v/>
      </c>
      <c r="K1174" t="str">
        <f>_xlfn.IFNA(VLOOKUP(B1174,DSNXT!C:S,10,0),"")</f>
        <v/>
      </c>
      <c r="L1174">
        <v>1</v>
      </c>
    </row>
    <row r="1175" spans="3:12">
      <c r="C1175" t="str">
        <f>_xlfn.IFNA(VLOOKUP(B1175,DSNXT!C:S,2,0),"")</f>
        <v/>
      </c>
      <c r="D1175" t="str">
        <f>_xlfn.IFNA(VLOOKUP(B1175,DSNXT!C:S,4,0),"")</f>
        <v/>
      </c>
      <c r="E1175" t="str">
        <f>_xlfn.IFNA(VLOOKUP(B1175,DSNXT!C:S,5,0),"")</f>
        <v/>
      </c>
      <c r="F1175" t="str">
        <f>_xlfn.IFNA(VLOOKUP(B1175,DSNXT!C:S,6,0),"")</f>
        <v/>
      </c>
      <c r="G1175" t="str">
        <f>_xlfn.IFNA(VLOOKUP(B1175,DSNXT!C:S,7,0),"")</f>
        <v/>
      </c>
      <c r="H1175" t="str">
        <f>_xlfn.IFNA(VLOOKUP(B1175,DSNXT!C:S,8,0),"")</f>
        <v/>
      </c>
      <c r="I1175" t="str">
        <f>_xlfn.IFNA(VLOOKUP(B1175,DSNXT!C:S,9,0),"")</f>
        <v/>
      </c>
      <c r="J1175" t="str">
        <f>_xlfn.IFNA(VLOOKUP(B1175,DSNXT!C:S,17,0),"")</f>
        <v/>
      </c>
      <c r="K1175" t="str">
        <f>_xlfn.IFNA(VLOOKUP(B1175,DSNXT!C:S,10,0),"")</f>
        <v/>
      </c>
      <c r="L1175">
        <v>1</v>
      </c>
    </row>
    <row r="1176" spans="3:12">
      <c r="C1176" t="str">
        <f>_xlfn.IFNA(VLOOKUP(B1176,DSNXT!C:S,2,0),"")</f>
        <v/>
      </c>
      <c r="D1176" t="str">
        <f>_xlfn.IFNA(VLOOKUP(B1176,DSNXT!C:S,4,0),"")</f>
        <v/>
      </c>
      <c r="E1176" t="str">
        <f>_xlfn.IFNA(VLOOKUP(B1176,DSNXT!C:S,5,0),"")</f>
        <v/>
      </c>
      <c r="F1176" t="str">
        <f>_xlfn.IFNA(VLOOKUP(B1176,DSNXT!C:S,6,0),"")</f>
        <v/>
      </c>
      <c r="G1176" t="str">
        <f>_xlfn.IFNA(VLOOKUP(B1176,DSNXT!C:S,7,0),"")</f>
        <v/>
      </c>
      <c r="H1176" t="str">
        <f>_xlfn.IFNA(VLOOKUP(B1176,DSNXT!C:S,8,0),"")</f>
        <v/>
      </c>
      <c r="I1176" t="str">
        <f>_xlfn.IFNA(VLOOKUP(B1176,DSNXT!C:S,9,0),"")</f>
        <v/>
      </c>
      <c r="J1176" t="str">
        <f>_xlfn.IFNA(VLOOKUP(B1176,DSNXT!C:S,17,0),"")</f>
        <v/>
      </c>
      <c r="K1176" t="str">
        <f>_xlfn.IFNA(VLOOKUP(B1176,DSNXT!C:S,10,0),"")</f>
        <v/>
      </c>
      <c r="L1176">
        <v>1</v>
      </c>
    </row>
    <row r="1177" spans="3:12">
      <c r="C1177" t="str">
        <f>_xlfn.IFNA(VLOOKUP(B1177,DSNXT!C:S,2,0),"")</f>
        <v/>
      </c>
      <c r="D1177" t="str">
        <f>_xlfn.IFNA(VLOOKUP(B1177,DSNXT!C:S,4,0),"")</f>
        <v/>
      </c>
      <c r="E1177" t="str">
        <f>_xlfn.IFNA(VLOOKUP(B1177,DSNXT!C:S,5,0),"")</f>
        <v/>
      </c>
      <c r="F1177" t="str">
        <f>_xlfn.IFNA(VLOOKUP(B1177,DSNXT!C:S,6,0),"")</f>
        <v/>
      </c>
      <c r="G1177" t="str">
        <f>_xlfn.IFNA(VLOOKUP(B1177,DSNXT!C:S,7,0),"")</f>
        <v/>
      </c>
      <c r="H1177" t="str">
        <f>_xlfn.IFNA(VLOOKUP(B1177,DSNXT!C:S,8,0),"")</f>
        <v/>
      </c>
      <c r="I1177" t="str">
        <f>_xlfn.IFNA(VLOOKUP(B1177,DSNXT!C:S,9,0),"")</f>
        <v/>
      </c>
      <c r="J1177" t="str">
        <f>_xlfn.IFNA(VLOOKUP(B1177,DSNXT!C:S,17,0),"")</f>
        <v/>
      </c>
      <c r="K1177" t="str">
        <f>_xlfn.IFNA(VLOOKUP(B1177,DSNXT!C:S,10,0),"")</f>
        <v/>
      </c>
      <c r="L1177">
        <v>1</v>
      </c>
    </row>
    <row r="1178" spans="3:12">
      <c r="C1178" t="str">
        <f>_xlfn.IFNA(VLOOKUP(B1178,DSNXT!C:S,2,0),"")</f>
        <v/>
      </c>
      <c r="D1178" t="str">
        <f>_xlfn.IFNA(VLOOKUP(B1178,DSNXT!C:S,4,0),"")</f>
        <v/>
      </c>
      <c r="E1178" t="str">
        <f>_xlfn.IFNA(VLOOKUP(B1178,DSNXT!C:S,5,0),"")</f>
        <v/>
      </c>
      <c r="F1178" t="str">
        <f>_xlfn.IFNA(VLOOKUP(B1178,DSNXT!C:S,6,0),"")</f>
        <v/>
      </c>
      <c r="G1178" t="str">
        <f>_xlfn.IFNA(VLOOKUP(B1178,DSNXT!C:S,7,0),"")</f>
        <v/>
      </c>
      <c r="H1178" t="str">
        <f>_xlfn.IFNA(VLOOKUP(B1178,DSNXT!C:S,8,0),"")</f>
        <v/>
      </c>
      <c r="I1178" t="str">
        <f>_xlfn.IFNA(VLOOKUP(B1178,DSNXT!C:S,9,0),"")</f>
        <v/>
      </c>
      <c r="J1178" t="str">
        <f>_xlfn.IFNA(VLOOKUP(B1178,DSNXT!C:S,17,0),"")</f>
        <v/>
      </c>
      <c r="K1178" t="str">
        <f>_xlfn.IFNA(VLOOKUP(B1178,DSNXT!C:S,10,0),"")</f>
        <v/>
      </c>
      <c r="L1178">
        <v>1</v>
      </c>
    </row>
    <row r="1179" spans="3:12">
      <c r="C1179" t="str">
        <f>_xlfn.IFNA(VLOOKUP(B1179,DSNXT!C:S,2,0),"")</f>
        <v/>
      </c>
      <c r="D1179" t="str">
        <f>_xlfn.IFNA(VLOOKUP(B1179,DSNXT!C:S,4,0),"")</f>
        <v/>
      </c>
      <c r="E1179" t="str">
        <f>_xlfn.IFNA(VLOOKUP(B1179,DSNXT!C:S,5,0),"")</f>
        <v/>
      </c>
      <c r="F1179" t="str">
        <f>_xlfn.IFNA(VLOOKUP(B1179,DSNXT!C:S,6,0),"")</f>
        <v/>
      </c>
      <c r="G1179" t="str">
        <f>_xlfn.IFNA(VLOOKUP(B1179,DSNXT!C:S,7,0),"")</f>
        <v/>
      </c>
      <c r="H1179" t="str">
        <f>_xlfn.IFNA(VLOOKUP(B1179,DSNXT!C:S,8,0),"")</f>
        <v/>
      </c>
      <c r="I1179" t="str">
        <f>_xlfn.IFNA(VLOOKUP(B1179,DSNXT!C:S,9,0),"")</f>
        <v/>
      </c>
      <c r="J1179" t="str">
        <f>_xlfn.IFNA(VLOOKUP(B1179,DSNXT!C:S,17,0),"")</f>
        <v/>
      </c>
      <c r="K1179" t="str">
        <f>_xlfn.IFNA(VLOOKUP(B1179,DSNXT!C:S,10,0),"")</f>
        <v/>
      </c>
      <c r="L1179">
        <v>1</v>
      </c>
    </row>
    <row r="1180" spans="3:12">
      <c r="C1180" t="str">
        <f>_xlfn.IFNA(VLOOKUP(B1180,DSNXT!C:S,2,0),"")</f>
        <v/>
      </c>
      <c r="D1180" t="str">
        <f>_xlfn.IFNA(VLOOKUP(B1180,DSNXT!C:S,4,0),"")</f>
        <v/>
      </c>
      <c r="E1180" t="str">
        <f>_xlfn.IFNA(VLOOKUP(B1180,DSNXT!C:S,5,0),"")</f>
        <v/>
      </c>
      <c r="F1180" t="str">
        <f>_xlfn.IFNA(VLOOKUP(B1180,DSNXT!C:S,6,0),"")</f>
        <v/>
      </c>
      <c r="G1180" t="str">
        <f>_xlfn.IFNA(VLOOKUP(B1180,DSNXT!C:S,7,0),"")</f>
        <v/>
      </c>
      <c r="H1180" t="str">
        <f>_xlfn.IFNA(VLOOKUP(B1180,DSNXT!C:S,8,0),"")</f>
        <v/>
      </c>
      <c r="I1180" t="str">
        <f>_xlfn.IFNA(VLOOKUP(B1180,DSNXT!C:S,9,0),"")</f>
        <v/>
      </c>
      <c r="J1180" t="str">
        <f>_xlfn.IFNA(VLOOKUP(B1180,DSNXT!C:S,17,0),"")</f>
        <v/>
      </c>
      <c r="K1180" t="str">
        <f>_xlfn.IFNA(VLOOKUP(B1180,DSNXT!C:S,10,0),"")</f>
        <v/>
      </c>
      <c r="L1180">
        <v>1</v>
      </c>
    </row>
    <row r="1181" spans="3:12">
      <c r="C1181" t="str">
        <f>_xlfn.IFNA(VLOOKUP(B1181,DSNXT!C:S,2,0),"")</f>
        <v/>
      </c>
      <c r="D1181" t="str">
        <f>_xlfn.IFNA(VLOOKUP(B1181,DSNXT!C:S,4,0),"")</f>
        <v/>
      </c>
      <c r="E1181" t="str">
        <f>_xlfn.IFNA(VLOOKUP(B1181,DSNXT!C:S,5,0),"")</f>
        <v/>
      </c>
      <c r="F1181" t="str">
        <f>_xlfn.IFNA(VLOOKUP(B1181,DSNXT!C:S,6,0),"")</f>
        <v/>
      </c>
      <c r="G1181" t="str">
        <f>_xlfn.IFNA(VLOOKUP(B1181,DSNXT!C:S,7,0),"")</f>
        <v/>
      </c>
      <c r="H1181" t="str">
        <f>_xlfn.IFNA(VLOOKUP(B1181,DSNXT!C:S,8,0),"")</f>
        <v/>
      </c>
      <c r="I1181" t="str">
        <f>_xlfn.IFNA(VLOOKUP(B1181,DSNXT!C:S,9,0),"")</f>
        <v/>
      </c>
      <c r="J1181" t="str">
        <f>_xlfn.IFNA(VLOOKUP(B1181,DSNXT!C:S,17,0),"")</f>
        <v/>
      </c>
      <c r="K1181" t="str">
        <f>_xlfn.IFNA(VLOOKUP(B1181,DSNXT!C:S,10,0),"")</f>
        <v/>
      </c>
      <c r="L1181">
        <v>1</v>
      </c>
    </row>
    <row r="1182" spans="3:12">
      <c r="C1182" t="str">
        <f>_xlfn.IFNA(VLOOKUP(B1182,DSNXT!C:S,2,0),"")</f>
        <v/>
      </c>
      <c r="D1182" t="str">
        <f>_xlfn.IFNA(VLOOKUP(B1182,DSNXT!C:S,4,0),"")</f>
        <v/>
      </c>
      <c r="E1182" t="str">
        <f>_xlfn.IFNA(VLOOKUP(B1182,DSNXT!C:S,5,0),"")</f>
        <v/>
      </c>
      <c r="F1182" t="str">
        <f>_xlfn.IFNA(VLOOKUP(B1182,DSNXT!C:S,6,0),"")</f>
        <v/>
      </c>
      <c r="G1182" t="str">
        <f>_xlfn.IFNA(VLOOKUP(B1182,DSNXT!C:S,7,0),"")</f>
        <v/>
      </c>
      <c r="H1182" t="str">
        <f>_xlfn.IFNA(VLOOKUP(B1182,DSNXT!C:S,8,0),"")</f>
        <v/>
      </c>
      <c r="I1182" t="str">
        <f>_xlfn.IFNA(VLOOKUP(B1182,DSNXT!C:S,9,0),"")</f>
        <v/>
      </c>
      <c r="J1182" t="str">
        <f>_xlfn.IFNA(VLOOKUP(B1182,DSNXT!C:S,17,0),"")</f>
        <v/>
      </c>
      <c r="K1182" t="str">
        <f>_xlfn.IFNA(VLOOKUP(B1182,DSNXT!C:S,10,0),"")</f>
        <v/>
      </c>
      <c r="L1182">
        <v>1</v>
      </c>
    </row>
    <row r="1183" spans="3:12">
      <c r="C1183" t="str">
        <f>_xlfn.IFNA(VLOOKUP(B1183,DSNXT!C:S,2,0),"")</f>
        <v/>
      </c>
      <c r="D1183" t="str">
        <f>_xlfn.IFNA(VLOOKUP(B1183,DSNXT!C:S,4,0),"")</f>
        <v/>
      </c>
      <c r="E1183" t="str">
        <f>_xlfn.IFNA(VLOOKUP(B1183,DSNXT!C:S,5,0),"")</f>
        <v/>
      </c>
      <c r="F1183" t="str">
        <f>_xlfn.IFNA(VLOOKUP(B1183,DSNXT!C:S,6,0),"")</f>
        <v/>
      </c>
      <c r="G1183" t="str">
        <f>_xlfn.IFNA(VLOOKUP(B1183,DSNXT!C:S,7,0),"")</f>
        <v/>
      </c>
      <c r="H1183" t="str">
        <f>_xlfn.IFNA(VLOOKUP(B1183,DSNXT!C:S,8,0),"")</f>
        <v/>
      </c>
      <c r="I1183" t="str">
        <f>_xlfn.IFNA(VLOOKUP(B1183,DSNXT!C:S,9,0),"")</f>
        <v/>
      </c>
      <c r="J1183" t="str">
        <f>_xlfn.IFNA(VLOOKUP(B1183,DSNXT!C:S,17,0),"")</f>
        <v/>
      </c>
      <c r="K1183" t="str">
        <f>_xlfn.IFNA(VLOOKUP(B1183,DSNXT!C:S,10,0),"")</f>
        <v/>
      </c>
      <c r="L1183">
        <v>1</v>
      </c>
    </row>
    <row r="1184" spans="3:12">
      <c r="C1184" t="str">
        <f>_xlfn.IFNA(VLOOKUP(B1184,DSNXT!C:S,2,0),"")</f>
        <v/>
      </c>
      <c r="D1184" t="str">
        <f>_xlfn.IFNA(VLOOKUP(B1184,DSNXT!C:S,4,0),"")</f>
        <v/>
      </c>
      <c r="E1184" t="str">
        <f>_xlfn.IFNA(VLOOKUP(B1184,DSNXT!C:S,5,0),"")</f>
        <v/>
      </c>
      <c r="F1184" t="str">
        <f>_xlfn.IFNA(VLOOKUP(B1184,DSNXT!C:S,6,0),"")</f>
        <v/>
      </c>
      <c r="G1184" t="str">
        <f>_xlfn.IFNA(VLOOKUP(B1184,DSNXT!C:S,7,0),"")</f>
        <v/>
      </c>
      <c r="H1184" t="str">
        <f>_xlfn.IFNA(VLOOKUP(B1184,DSNXT!C:S,8,0),"")</f>
        <v/>
      </c>
      <c r="I1184" t="str">
        <f>_xlfn.IFNA(VLOOKUP(B1184,DSNXT!C:S,9,0),"")</f>
        <v/>
      </c>
      <c r="J1184" t="str">
        <f>_xlfn.IFNA(VLOOKUP(B1184,DSNXT!C:S,17,0),"")</f>
        <v/>
      </c>
      <c r="K1184" t="str">
        <f>_xlfn.IFNA(VLOOKUP(B1184,DSNXT!C:S,10,0),"")</f>
        <v/>
      </c>
      <c r="L1184">
        <v>1</v>
      </c>
    </row>
    <row r="1185" spans="3:12">
      <c r="C1185" t="str">
        <f>_xlfn.IFNA(VLOOKUP(B1185,DSNXT!C:S,2,0),"")</f>
        <v/>
      </c>
      <c r="D1185" t="str">
        <f>_xlfn.IFNA(VLOOKUP(B1185,DSNXT!C:S,4,0),"")</f>
        <v/>
      </c>
      <c r="E1185" t="str">
        <f>_xlfn.IFNA(VLOOKUP(B1185,DSNXT!C:S,5,0),"")</f>
        <v/>
      </c>
      <c r="F1185" t="str">
        <f>_xlfn.IFNA(VLOOKUP(B1185,DSNXT!C:S,6,0),"")</f>
        <v/>
      </c>
      <c r="G1185" t="str">
        <f>_xlfn.IFNA(VLOOKUP(B1185,DSNXT!C:S,7,0),"")</f>
        <v/>
      </c>
      <c r="H1185" t="str">
        <f>_xlfn.IFNA(VLOOKUP(B1185,DSNXT!C:S,8,0),"")</f>
        <v/>
      </c>
      <c r="I1185" t="str">
        <f>_xlfn.IFNA(VLOOKUP(B1185,DSNXT!C:S,9,0),"")</f>
        <v/>
      </c>
      <c r="J1185" t="str">
        <f>_xlfn.IFNA(VLOOKUP(B1185,DSNXT!C:S,17,0),"")</f>
        <v/>
      </c>
      <c r="K1185" t="str">
        <f>_xlfn.IFNA(VLOOKUP(B1185,DSNXT!C:S,10,0),"")</f>
        <v/>
      </c>
      <c r="L1185">
        <v>1</v>
      </c>
    </row>
    <row r="1186" spans="3:12">
      <c r="C1186" t="str">
        <f>_xlfn.IFNA(VLOOKUP(B1186,DSNXT!C:S,2,0),"")</f>
        <v/>
      </c>
      <c r="D1186" t="str">
        <f>_xlfn.IFNA(VLOOKUP(B1186,DSNXT!C:S,4,0),"")</f>
        <v/>
      </c>
      <c r="E1186" t="str">
        <f>_xlfn.IFNA(VLOOKUP(B1186,DSNXT!C:S,5,0),"")</f>
        <v/>
      </c>
      <c r="F1186" t="str">
        <f>_xlfn.IFNA(VLOOKUP(B1186,DSNXT!C:S,6,0),"")</f>
        <v/>
      </c>
      <c r="G1186" t="str">
        <f>_xlfn.IFNA(VLOOKUP(B1186,DSNXT!C:S,7,0),"")</f>
        <v/>
      </c>
      <c r="H1186" t="str">
        <f>_xlfn.IFNA(VLOOKUP(B1186,DSNXT!C:S,8,0),"")</f>
        <v/>
      </c>
      <c r="I1186" t="str">
        <f>_xlfn.IFNA(VLOOKUP(B1186,DSNXT!C:S,9,0),"")</f>
        <v/>
      </c>
      <c r="J1186" t="str">
        <f>_xlfn.IFNA(VLOOKUP(B1186,DSNXT!C:S,17,0),"")</f>
        <v/>
      </c>
      <c r="K1186" t="str">
        <f>_xlfn.IFNA(VLOOKUP(B1186,DSNXT!C:S,10,0),"")</f>
        <v/>
      </c>
      <c r="L1186">
        <v>1</v>
      </c>
    </row>
    <row r="1187" spans="3:12">
      <c r="C1187" t="str">
        <f>_xlfn.IFNA(VLOOKUP(B1187,DSNXT!C:S,2,0),"")</f>
        <v/>
      </c>
      <c r="D1187" t="str">
        <f>_xlfn.IFNA(VLOOKUP(B1187,DSNXT!C:S,4,0),"")</f>
        <v/>
      </c>
      <c r="E1187" t="str">
        <f>_xlfn.IFNA(VLOOKUP(B1187,DSNXT!C:S,5,0),"")</f>
        <v/>
      </c>
      <c r="F1187" t="str">
        <f>_xlfn.IFNA(VLOOKUP(B1187,DSNXT!C:S,6,0),"")</f>
        <v/>
      </c>
      <c r="G1187" t="str">
        <f>_xlfn.IFNA(VLOOKUP(B1187,DSNXT!C:S,7,0),"")</f>
        <v/>
      </c>
      <c r="H1187" t="str">
        <f>_xlfn.IFNA(VLOOKUP(B1187,DSNXT!C:S,8,0),"")</f>
        <v/>
      </c>
      <c r="I1187" t="str">
        <f>_xlfn.IFNA(VLOOKUP(B1187,DSNXT!C:S,9,0),"")</f>
        <v/>
      </c>
      <c r="J1187" t="str">
        <f>_xlfn.IFNA(VLOOKUP(B1187,DSNXT!C:S,17,0),"")</f>
        <v/>
      </c>
      <c r="K1187" t="str">
        <f>_xlfn.IFNA(VLOOKUP(B1187,DSNXT!C:S,10,0),"")</f>
        <v/>
      </c>
      <c r="L1187">
        <v>1</v>
      </c>
    </row>
    <row r="1188" spans="3:12">
      <c r="C1188" t="str">
        <f>_xlfn.IFNA(VLOOKUP(B1188,DSNXT!C:S,2,0),"")</f>
        <v/>
      </c>
      <c r="D1188" t="str">
        <f>_xlfn.IFNA(VLOOKUP(B1188,DSNXT!C:S,4,0),"")</f>
        <v/>
      </c>
      <c r="E1188" t="str">
        <f>_xlfn.IFNA(VLOOKUP(B1188,DSNXT!C:S,5,0),"")</f>
        <v/>
      </c>
      <c r="F1188" t="str">
        <f>_xlfn.IFNA(VLOOKUP(B1188,DSNXT!C:S,6,0),"")</f>
        <v/>
      </c>
      <c r="G1188" t="str">
        <f>_xlfn.IFNA(VLOOKUP(B1188,DSNXT!C:S,7,0),"")</f>
        <v/>
      </c>
      <c r="H1188" t="str">
        <f>_xlfn.IFNA(VLOOKUP(B1188,DSNXT!C:S,8,0),"")</f>
        <v/>
      </c>
      <c r="I1188" t="str">
        <f>_xlfn.IFNA(VLOOKUP(B1188,DSNXT!C:S,9,0),"")</f>
        <v/>
      </c>
      <c r="J1188" t="str">
        <f>_xlfn.IFNA(VLOOKUP(B1188,DSNXT!C:S,17,0),"")</f>
        <v/>
      </c>
      <c r="K1188" t="str">
        <f>_xlfn.IFNA(VLOOKUP(B1188,DSNXT!C:S,10,0),"")</f>
        <v/>
      </c>
      <c r="L1188">
        <v>1</v>
      </c>
    </row>
    <row r="1189" spans="3:12">
      <c r="C1189" t="str">
        <f>_xlfn.IFNA(VLOOKUP(B1189,DSNXT!C:S,2,0),"")</f>
        <v/>
      </c>
      <c r="D1189" t="str">
        <f>_xlfn.IFNA(VLOOKUP(B1189,DSNXT!C:S,4,0),"")</f>
        <v/>
      </c>
      <c r="E1189" t="str">
        <f>_xlfn.IFNA(VLOOKUP(B1189,DSNXT!C:S,5,0),"")</f>
        <v/>
      </c>
      <c r="F1189" t="str">
        <f>_xlfn.IFNA(VLOOKUP(B1189,DSNXT!C:S,6,0),"")</f>
        <v/>
      </c>
      <c r="G1189" t="str">
        <f>_xlfn.IFNA(VLOOKUP(B1189,DSNXT!C:S,7,0),"")</f>
        <v/>
      </c>
      <c r="H1189" t="str">
        <f>_xlfn.IFNA(VLOOKUP(B1189,DSNXT!C:S,8,0),"")</f>
        <v/>
      </c>
      <c r="I1189" t="str">
        <f>_xlfn.IFNA(VLOOKUP(B1189,DSNXT!C:S,9,0),"")</f>
        <v/>
      </c>
      <c r="J1189" t="str">
        <f>_xlfn.IFNA(VLOOKUP(B1189,DSNXT!C:S,17,0),"")</f>
        <v/>
      </c>
      <c r="K1189" t="str">
        <f>_xlfn.IFNA(VLOOKUP(B1189,DSNXT!C:S,10,0),"")</f>
        <v/>
      </c>
      <c r="L1189">
        <v>1</v>
      </c>
    </row>
    <row r="1190" spans="3:12">
      <c r="C1190" t="str">
        <f>_xlfn.IFNA(VLOOKUP(B1190,DSNXT!C:S,2,0),"")</f>
        <v/>
      </c>
      <c r="D1190" t="str">
        <f>_xlfn.IFNA(VLOOKUP(B1190,DSNXT!C:S,4,0),"")</f>
        <v/>
      </c>
      <c r="E1190" t="str">
        <f>_xlfn.IFNA(VLOOKUP(B1190,DSNXT!C:S,5,0),"")</f>
        <v/>
      </c>
      <c r="F1190" t="str">
        <f>_xlfn.IFNA(VLOOKUP(B1190,DSNXT!C:S,6,0),"")</f>
        <v/>
      </c>
      <c r="G1190" t="str">
        <f>_xlfn.IFNA(VLOOKUP(B1190,DSNXT!C:S,7,0),"")</f>
        <v/>
      </c>
      <c r="H1190" t="str">
        <f>_xlfn.IFNA(VLOOKUP(B1190,DSNXT!C:S,8,0),"")</f>
        <v/>
      </c>
      <c r="I1190" t="str">
        <f>_xlfn.IFNA(VLOOKUP(B1190,DSNXT!C:S,9,0),"")</f>
        <v/>
      </c>
      <c r="J1190" t="str">
        <f>_xlfn.IFNA(VLOOKUP(B1190,DSNXT!C:S,17,0),"")</f>
        <v/>
      </c>
      <c r="K1190" t="str">
        <f>_xlfn.IFNA(VLOOKUP(B1190,DSNXT!C:S,10,0),"")</f>
        <v/>
      </c>
      <c r="L1190">
        <v>1</v>
      </c>
    </row>
    <row r="1191" spans="3:12">
      <c r="C1191" t="str">
        <f>_xlfn.IFNA(VLOOKUP(B1191,DSNXT!C:S,2,0),"")</f>
        <v/>
      </c>
      <c r="D1191" t="str">
        <f>_xlfn.IFNA(VLOOKUP(B1191,DSNXT!C:S,4,0),"")</f>
        <v/>
      </c>
      <c r="E1191" t="str">
        <f>_xlfn.IFNA(VLOOKUP(B1191,DSNXT!C:S,5,0),"")</f>
        <v/>
      </c>
      <c r="F1191" t="str">
        <f>_xlfn.IFNA(VLOOKUP(B1191,DSNXT!C:S,6,0),"")</f>
        <v/>
      </c>
      <c r="G1191" t="str">
        <f>_xlfn.IFNA(VLOOKUP(B1191,DSNXT!C:S,7,0),"")</f>
        <v/>
      </c>
      <c r="H1191" t="str">
        <f>_xlfn.IFNA(VLOOKUP(B1191,DSNXT!C:S,8,0),"")</f>
        <v/>
      </c>
      <c r="I1191" t="str">
        <f>_xlfn.IFNA(VLOOKUP(B1191,DSNXT!C:S,9,0),"")</f>
        <v/>
      </c>
      <c r="J1191" t="str">
        <f>_xlfn.IFNA(VLOOKUP(B1191,DSNXT!C:S,17,0),"")</f>
        <v/>
      </c>
      <c r="K1191" t="str">
        <f>_xlfn.IFNA(VLOOKUP(B1191,DSNXT!C:S,10,0),"")</f>
        <v/>
      </c>
      <c r="L1191">
        <v>1</v>
      </c>
    </row>
    <row r="1192" spans="3:12">
      <c r="C1192" t="str">
        <f>_xlfn.IFNA(VLOOKUP(B1192,DSNXT!C:S,2,0),"")</f>
        <v/>
      </c>
      <c r="D1192" t="str">
        <f>_xlfn.IFNA(VLOOKUP(B1192,DSNXT!C:S,4,0),"")</f>
        <v/>
      </c>
      <c r="E1192" t="str">
        <f>_xlfn.IFNA(VLOOKUP(B1192,DSNXT!C:S,5,0),"")</f>
        <v/>
      </c>
      <c r="F1192" t="str">
        <f>_xlfn.IFNA(VLOOKUP(B1192,DSNXT!C:S,6,0),"")</f>
        <v/>
      </c>
      <c r="G1192" t="str">
        <f>_xlfn.IFNA(VLOOKUP(B1192,DSNXT!C:S,7,0),"")</f>
        <v/>
      </c>
      <c r="H1192" t="str">
        <f>_xlfn.IFNA(VLOOKUP(B1192,DSNXT!C:S,8,0),"")</f>
        <v/>
      </c>
      <c r="I1192" t="str">
        <f>_xlfn.IFNA(VLOOKUP(B1192,DSNXT!C:S,9,0),"")</f>
        <v/>
      </c>
      <c r="J1192" t="str">
        <f>_xlfn.IFNA(VLOOKUP(B1192,DSNXT!C:S,17,0),"")</f>
        <v/>
      </c>
      <c r="K1192" t="str">
        <f>_xlfn.IFNA(VLOOKUP(B1192,DSNXT!C:S,10,0),"")</f>
        <v/>
      </c>
      <c r="L1192">
        <v>1</v>
      </c>
    </row>
    <row r="1193" spans="3:12">
      <c r="C1193" t="str">
        <f>_xlfn.IFNA(VLOOKUP(B1193,DSNXT!C:S,2,0),"")</f>
        <v/>
      </c>
      <c r="D1193" t="str">
        <f>_xlfn.IFNA(VLOOKUP(B1193,DSNXT!C:S,4,0),"")</f>
        <v/>
      </c>
      <c r="E1193" t="str">
        <f>_xlfn.IFNA(VLOOKUP(B1193,DSNXT!C:S,5,0),"")</f>
        <v/>
      </c>
      <c r="F1193" t="str">
        <f>_xlfn.IFNA(VLOOKUP(B1193,DSNXT!C:S,6,0),"")</f>
        <v/>
      </c>
      <c r="G1193" t="str">
        <f>_xlfn.IFNA(VLOOKUP(B1193,DSNXT!C:S,7,0),"")</f>
        <v/>
      </c>
      <c r="H1193" t="str">
        <f>_xlfn.IFNA(VLOOKUP(B1193,DSNXT!C:S,8,0),"")</f>
        <v/>
      </c>
      <c r="I1193" t="str">
        <f>_xlfn.IFNA(VLOOKUP(B1193,DSNXT!C:S,9,0),"")</f>
        <v/>
      </c>
      <c r="J1193" t="str">
        <f>_xlfn.IFNA(VLOOKUP(B1193,DSNXT!C:S,17,0),"")</f>
        <v/>
      </c>
      <c r="K1193" t="str">
        <f>_xlfn.IFNA(VLOOKUP(B1193,DSNXT!C:S,10,0),"")</f>
        <v/>
      </c>
      <c r="L1193">
        <v>1</v>
      </c>
    </row>
    <row r="1194" spans="3:12">
      <c r="C1194" t="str">
        <f>_xlfn.IFNA(VLOOKUP(B1194,DSNXT!C:S,2,0),"")</f>
        <v/>
      </c>
      <c r="D1194" t="str">
        <f>_xlfn.IFNA(VLOOKUP(B1194,DSNXT!C:S,4,0),"")</f>
        <v/>
      </c>
      <c r="E1194" t="str">
        <f>_xlfn.IFNA(VLOOKUP(B1194,DSNXT!C:S,5,0),"")</f>
        <v/>
      </c>
      <c r="F1194" t="str">
        <f>_xlfn.IFNA(VLOOKUP(B1194,DSNXT!C:S,6,0),"")</f>
        <v/>
      </c>
      <c r="G1194" t="str">
        <f>_xlfn.IFNA(VLOOKUP(B1194,DSNXT!C:S,7,0),"")</f>
        <v/>
      </c>
      <c r="H1194" t="str">
        <f>_xlfn.IFNA(VLOOKUP(B1194,DSNXT!C:S,8,0),"")</f>
        <v/>
      </c>
      <c r="I1194" t="str">
        <f>_xlfn.IFNA(VLOOKUP(B1194,DSNXT!C:S,9,0),"")</f>
        <v/>
      </c>
      <c r="J1194" t="str">
        <f>_xlfn.IFNA(VLOOKUP(B1194,DSNXT!C:S,17,0),"")</f>
        <v/>
      </c>
      <c r="K1194" t="str">
        <f>_xlfn.IFNA(VLOOKUP(B1194,DSNXT!C:S,10,0),"")</f>
        <v/>
      </c>
      <c r="L1194">
        <v>1</v>
      </c>
    </row>
    <row r="1195" spans="3:12">
      <c r="C1195" t="str">
        <f>_xlfn.IFNA(VLOOKUP(B1195,DSNXT!C:S,2,0),"")</f>
        <v/>
      </c>
      <c r="D1195" t="str">
        <f>_xlfn.IFNA(VLOOKUP(B1195,DSNXT!C:S,4,0),"")</f>
        <v/>
      </c>
      <c r="E1195" t="str">
        <f>_xlfn.IFNA(VLOOKUP(B1195,DSNXT!C:S,5,0),"")</f>
        <v/>
      </c>
      <c r="F1195" t="str">
        <f>_xlfn.IFNA(VLOOKUP(B1195,DSNXT!C:S,6,0),"")</f>
        <v/>
      </c>
      <c r="G1195" t="str">
        <f>_xlfn.IFNA(VLOOKUP(B1195,DSNXT!C:S,7,0),"")</f>
        <v/>
      </c>
      <c r="H1195" t="str">
        <f>_xlfn.IFNA(VLOOKUP(B1195,DSNXT!C:S,8,0),"")</f>
        <v/>
      </c>
      <c r="I1195" t="str">
        <f>_xlfn.IFNA(VLOOKUP(B1195,DSNXT!C:S,9,0),"")</f>
        <v/>
      </c>
      <c r="J1195" t="str">
        <f>_xlfn.IFNA(VLOOKUP(B1195,DSNXT!C:S,17,0),"")</f>
        <v/>
      </c>
      <c r="K1195" t="str">
        <f>_xlfn.IFNA(VLOOKUP(B1195,DSNXT!C:S,10,0),"")</f>
        <v/>
      </c>
      <c r="L1195">
        <v>1</v>
      </c>
    </row>
    <row r="1196" spans="3:12">
      <c r="C1196" t="str">
        <f>_xlfn.IFNA(VLOOKUP(B1196,DSNXT!C:S,2,0),"")</f>
        <v/>
      </c>
      <c r="D1196" t="str">
        <f>_xlfn.IFNA(VLOOKUP(B1196,DSNXT!C:S,4,0),"")</f>
        <v/>
      </c>
      <c r="E1196" t="str">
        <f>_xlfn.IFNA(VLOOKUP(B1196,DSNXT!C:S,5,0),"")</f>
        <v/>
      </c>
      <c r="F1196" t="str">
        <f>_xlfn.IFNA(VLOOKUP(B1196,DSNXT!C:S,6,0),"")</f>
        <v/>
      </c>
      <c r="G1196" t="str">
        <f>_xlfn.IFNA(VLOOKUP(B1196,DSNXT!C:S,7,0),"")</f>
        <v/>
      </c>
      <c r="H1196" t="str">
        <f>_xlfn.IFNA(VLOOKUP(B1196,DSNXT!C:S,8,0),"")</f>
        <v/>
      </c>
      <c r="I1196" t="str">
        <f>_xlfn.IFNA(VLOOKUP(B1196,DSNXT!C:S,9,0),"")</f>
        <v/>
      </c>
      <c r="J1196" t="str">
        <f>_xlfn.IFNA(VLOOKUP(B1196,DSNXT!C:S,17,0),"")</f>
        <v/>
      </c>
      <c r="K1196" t="str">
        <f>_xlfn.IFNA(VLOOKUP(B1196,DSNXT!C:S,10,0),"")</f>
        <v/>
      </c>
      <c r="L1196">
        <v>1</v>
      </c>
    </row>
    <row r="1197" spans="3:12">
      <c r="C1197" t="str">
        <f>_xlfn.IFNA(VLOOKUP(B1197,DSNXT!C:S,2,0),"")</f>
        <v/>
      </c>
      <c r="D1197" t="str">
        <f>_xlfn.IFNA(VLOOKUP(B1197,DSNXT!C:S,4,0),"")</f>
        <v/>
      </c>
      <c r="E1197" t="str">
        <f>_xlfn.IFNA(VLOOKUP(B1197,DSNXT!C:S,5,0),"")</f>
        <v/>
      </c>
      <c r="F1197" t="str">
        <f>_xlfn.IFNA(VLOOKUP(B1197,DSNXT!C:S,6,0),"")</f>
        <v/>
      </c>
      <c r="G1197" t="str">
        <f>_xlfn.IFNA(VLOOKUP(B1197,DSNXT!C:S,7,0),"")</f>
        <v/>
      </c>
      <c r="H1197" t="str">
        <f>_xlfn.IFNA(VLOOKUP(B1197,DSNXT!C:S,8,0),"")</f>
        <v/>
      </c>
      <c r="I1197" t="str">
        <f>_xlfn.IFNA(VLOOKUP(B1197,DSNXT!C:S,9,0),"")</f>
        <v/>
      </c>
      <c r="J1197" t="str">
        <f>_xlfn.IFNA(VLOOKUP(B1197,DSNXT!C:S,17,0),"")</f>
        <v/>
      </c>
      <c r="K1197" t="str">
        <f>_xlfn.IFNA(VLOOKUP(B1197,DSNXT!C:S,10,0),"")</f>
        <v/>
      </c>
      <c r="L1197">
        <v>1</v>
      </c>
    </row>
    <row r="1198" spans="3:12">
      <c r="C1198" t="str">
        <f>_xlfn.IFNA(VLOOKUP(B1198,DSNXT!C:S,2,0),"")</f>
        <v/>
      </c>
      <c r="D1198" t="str">
        <f>_xlfn.IFNA(VLOOKUP(B1198,DSNXT!C:S,4,0),"")</f>
        <v/>
      </c>
      <c r="E1198" t="str">
        <f>_xlfn.IFNA(VLOOKUP(B1198,DSNXT!C:S,5,0),"")</f>
        <v/>
      </c>
      <c r="F1198" t="str">
        <f>_xlfn.IFNA(VLOOKUP(B1198,DSNXT!C:S,6,0),"")</f>
        <v/>
      </c>
      <c r="G1198" t="str">
        <f>_xlfn.IFNA(VLOOKUP(B1198,DSNXT!C:S,7,0),"")</f>
        <v/>
      </c>
      <c r="H1198" t="str">
        <f>_xlfn.IFNA(VLOOKUP(B1198,DSNXT!C:S,8,0),"")</f>
        <v/>
      </c>
      <c r="I1198" t="str">
        <f>_xlfn.IFNA(VLOOKUP(B1198,DSNXT!C:S,9,0),"")</f>
        <v/>
      </c>
      <c r="J1198" t="str">
        <f>_xlfn.IFNA(VLOOKUP(B1198,DSNXT!C:S,17,0),"")</f>
        <v/>
      </c>
      <c r="K1198" t="str">
        <f>_xlfn.IFNA(VLOOKUP(B1198,DSNXT!C:S,10,0),"")</f>
        <v/>
      </c>
      <c r="L1198">
        <v>1</v>
      </c>
    </row>
    <row r="1199" spans="3:12">
      <c r="C1199" t="str">
        <f>_xlfn.IFNA(VLOOKUP(B1199,DSNXT!C:S,2,0),"")</f>
        <v/>
      </c>
      <c r="D1199" t="str">
        <f>_xlfn.IFNA(VLOOKUP(B1199,DSNXT!C:S,4,0),"")</f>
        <v/>
      </c>
      <c r="E1199" t="str">
        <f>_xlfn.IFNA(VLOOKUP(B1199,DSNXT!C:S,5,0),"")</f>
        <v/>
      </c>
      <c r="F1199" t="str">
        <f>_xlfn.IFNA(VLOOKUP(B1199,DSNXT!C:S,6,0),"")</f>
        <v/>
      </c>
      <c r="G1199" t="str">
        <f>_xlfn.IFNA(VLOOKUP(B1199,DSNXT!C:S,7,0),"")</f>
        <v/>
      </c>
      <c r="H1199" t="str">
        <f>_xlfn.IFNA(VLOOKUP(B1199,DSNXT!C:S,8,0),"")</f>
        <v/>
      </c>
      <c r="I1199" t="str">
        <f>_xlfn.IFNA(VLOOKUP(B1199,DSNXT!C:S,9,0),"")</f>
        <v/>
      </c>
      <c r="J1199" t="str">
        <f>_xlfn.IFNA(VLOOKUP(B1199,DSNXT!C:S,17,0),"")</f>
        <v/>
      </c>
      <c r="K1199" t="str">
        <f>_xlfn.IFNA(VLOOKUP(B1199,DSNXT!C:S,10,0),"")</f>
        <v/>
      </c>
      <c r="L1199">
        <v>1</v>
      </c>
    </row>
    <row r="1200" spans="3:12">
      <c r="C1200" t="str">
        <f>_xlfn.IFNA(VLOOKUP(B1200,DSNXT!C:S,2,0),"")</f>
        <v/>
      </c>
      <c r="D1200" t="str">
        <f>_xlfn.IFNA(VLOOKUP(B1200,DSNXT!C:S,4,0),"")</f>
        <v/>
      </c>
      <c r="E1200" t="str">
        <f>_xlfn.IFNA(VLOOKUP(B1200,DSNXT!C:S,5,0),"")</f>
        <v/>
      </c>
      <c r="F1200" t="str">
        <f>_xlfn.IFNA(VLOOKUP(B1200,DSNXT!C:S,6,0),"")</f>
        <v/>
      </c>
      <c r="G1200" t="str">
        <f>_xlfn.IFNA(VLOOKUP(B1200,DSNXT!C:S,7,0),"")</f>
        <v/>
      </c>
      <c r="H1200" t="str">
        <f>_xlfn.IFNA(VLOOKUP(B1200,DSNXT!C:S,8,0),"")</f>
        <v/>
      </c>
      <c r="I1200" t="str">
        <f>_xlfn.IFNA(VLOOKUP(B1200,DSNXT!C:S,9,0),"")</f>
        <v/>
      </c>
      <c r="J1200" t="str">
        <f>_xlfn.IFNA(VLOOKUP(B1200,DSNXT!C:S,17,0),"")</f>
        <v/>
      </c>
      <c r="K1200" t="str">
        <f>_xlfn.IFNA(VLOOKUP(B1200,DSNXT!C:S,10,0),"")</f>
        <v/>
      </c>
      <c r="L1200">
        <v>1</v>
      </c>
    </row>
    <row r="1201" spans="3:12">
      <c r="C1201" t="str">
        <f>_xlfn.IFNA(VLOOKUP(B1201,DSNXT!C:S,2,0),"")</f>
        <v/>
      </c>
      <c r="D1201" t="str">
        <f>_xlfn.IFNA(VLOOKUP(B1201,DSNXT!C:S,4,0),"")</f>
        <v/>
      </c>
      <c r="E1201" t="str">
        <f>_xlfn.IFNA(VLOOKUP(B1201,DSNXT!C:S,5,0),"")</f>
        <v/>
      </c>
      <c r="F1201" t="str">
        <f>_xlfn.IFNA(VLOOKUP(B1201,DSNXT!C:S,6,0),"")</f>
        <v/>
      </c>
      <c r="G1201" t="str">
        <f>_xlfn.IFNA(VLOOKUP(B1201,DSNXT!C:S,7,0),"")</f>
        <v/>
      </c>
      <c r="H1201" t="str">
        <f>_xlfn.IFNA(VLOOKUP(B1201,DSNXT!C:S,8,0),"")</f>
        <v/>
      </c>
      <c r="I1201" t="str">
        <f>_xlfn.IFNA(VLOOKUP(B1201,DSNXT!C:S,9,0),"")</f>
        <v/>
      </c>
      <c r="J1201" t="str">
        <f>_xlfn.IFNA(VLOOKUP(B1201,DSNXT!C:S,17,0),"")</f>
        <v/>
      </c>
      <c r="K1201" t="str">
        <f>_xlfn.IFNA(VLOOKUP(B1201,DSNXT!C:S,10,0),"")</f>
        <v/>
      </c>
      <c r="L1201">
        <v>1</v>
      </c>
    </row>
    <row r="1202" spans="3:12">
      <c r="C1202" t="str">
        <f>_xlfn.IFNA(VLOOKUP(B1202,DSNXT!C:S,2,0),"")</f>
        <v/>
      </c>
      <c r="D1202" t="str">
        <f>_xlfn.IFNA(VLOOKUP(B1202,DSNXT!C:S,4,0),"")</f>
        <v/>
      </c>
      <c r="E1202" t="str">
        <f>_xlfn.IFNA(VLOOKUP(B1202,DSNXT!C:S,5,0),"")</f>
        <v/>
      </c>
      <c r="F1202" t="str">
        <f>_xlfn.IFNA(VLOOKUP(B1202,DSNXT!C:S,6,0),"")</f>
        <v/>
      </c>
      <c r="G1202" t="str">
        <f>_xlfn.IFNA(VLOOKUP(B1202,DSNXT!C:S,7,0),"")</f>
        <v/>
      </c>
      <c r="H1202" t="str">
        <f>_xlfn.IFNA(VLOOKUP(B1202,DSNXT!C:S,8,0),"")</f>
        <v/>
      </c>
      <c r="I1202" t="str">
        <f>_xlfn.IFNA(VLOOKUP(B1202,DSNXT!C:S,9,0),"")</f>
        <v/>
      </c>
      <c r="J1202" t="str">
        <f>_xlfn.IFNA(VLOOKUP(B1202,DSNXT!C:S,17,0),"")</f>
        <v/>
      </c>
      <c r="K1202" t="str">
        <f>_xlfn.IFNA(VLOOKUP(B1202,DSNXT!C:S,10,0),"")</f>
        <v/>
      </c>
      <c r="L1202">
        <v>1</v>
      </c>
    </row>
    <row r="1203" spans="3:12">
      <c r="C1203" t="str">
        <f>_xlfn.IFNA(VLOOKUP(B1203,DSNXT!C:S,2,0),"")</f>
        <v/>
      </c>
      <c r="D1203" t="str">
        <f>_xlfn.IFNA(VLOOKUP(B1203,DSNXT!C:S,4,0),"")</f>
        <v/>
      </c>
      <c r="E1203" t="str">
        <f>_xlfn.IFNA(VLOOKUP(B1203,DSNXT!C:S,5,0),"")</f>
        <v/>
      </c>
      <c r="F1203" t="str">
        <f>_xlfn.IFNA(VLOOKUP(B1203,DSNXT!C:S,6,0),"")</f>
        <v/>
      </c>
      <c r="G1203" t="str">
        <f>_xlfn.IFNA(VLOOKUP(B1203,DSNXT!C:S,7,0),"")</f>
        <v/>
      </c>
      <c r="H1203" t="str">
        <f>_xlfn.IFNA(VLOOKUP(B1203,DSNXT!C:S,8,0),"")</f>
        <v/>
      </c>
      <c r="I1203" t="str">
        <f>_xlfn.IFNA(VLOOKUP(B1203,DSNXT!C:S,9,0),"")</f>
        <v/>
      </c>
      <c r="J1203" t="str">
        <f>_xlfn.IFNA(VLOOKUP(B1203,DSNXT!C:S,17,0),"")</f>
        <v/>
      </c>
      <c r="K1203" t="str">
        <f>_xlfn.IFNA(VLOOKUP(B1203,DSNXT!C:S,10,0),"")</f>
        <v/>
      </c>
      <c r="L1203">
        <v>1</v>
      </c>
    </row>
    <row r="1204" spans="3:12">
      <c r="C1204" t="str">
        <f>_xlfn.IFNA(VLOOKUP(B1204,DSNXT!C:S,2,0),"")</f>
        <v/>
      </c>
      <c r="D1204" t="str">
        <f>_xlfn.IFNA(VLOOKUP(B1204,DSNXT!C:S,4,0),"")</f>
        <v/>
      </c>
      <c r="E1204" t="str">
        <f>_xlfn.IFNA(VLOOKUP(B1204,DSNXT!C:S,5,0),"")</f>
        <v/>
      </c>
      <c r="F1204" t="str">
        <f>_xlfn.IFNA(VLOOKUP(B1204,DSNXT!C:S,6,0),"")</f>
        <v/>
      </c>
      <c r="G1204" t="str">
        <f>_xlfn.IFNA(VLOOKUP(B1204,DSNXT!C:S,7,0),"")</f>
        <v/>
      </c>
      <c r="H1204" t="str">
        <f>_xlfn.IFNA(VLOOKUP(B1204,DSNXT!C:S,8,0),"")</f>
        <v/>
      </c>
      <c r="I1204" t="str">
        <f>_xlfn.IFNA(VLOOKUP(B1204,DSNXT!C:S,9,0),"")</f>
        <v/>
      </c>
      <c r="J1204" t="str">
        <f>_xlfn.IFNA(VLOOKUP(B1204,DSNXT!C:S,17,0),"")</f>
        <v/>
      </c>
      <c r="K1204" t="str">
        <f>_xlfn.IFNA(VLOOKUP(B1204,DSNXT!C:S,10,0),"")</f>
        <v/>
      </c>
      <c r="L1204">
        <v>1</v>
      </c>
    </row>
    <row r="1205" spans="3:12">
      <c r="C1205" t="str">
        <f>_xlfn.IFNA(VLOOKUP(B1205,DSNXT!C:S,2,0),"")</f>
        <v/>
      </c>
      <c r="D1205" t="str">
        <f>_xlfn.IFNA(VLOOKUP(B1205,DSNXT!C:S,4,0),"")</f>
        <v/>
      </c>
      <c r="E1205" t="str">
        <f>_xlfn.IFNA(VLOOKUP(B1205,DSNXT!C:S,5,0),"")</f>
        <v/>
      </c>
      <c r="F1205" t="str">
        <f>_xlfn.IFNA(VLOOKUP(B1205,DSNXT!C:S,6,0),"")</f>
        <v/>
      </c>
      <c r="G1205" t="str">
        <f>_xlfn.IFNA(VLOOKUP(B1205,DSNXT!C:S,7,0),"")</f>
        <v/>
      </c>
      <c r="H1205" t="str">
        <f>_xlfn.IFNA(VLOOKUP(B1205,DSNXT!C:S,8,0),"")</f>
        <v/>
      </c>
      <c r="I1205" t="str">
        <f>_xlfn.IFNA(VLOOKUP(B1205,DSNXT!C:S,9,0),"")</f>
        <v/>
      </c>
      <c r="J1205" t="str">
        <f>_xlfn.IFNA(VLOOKUP(B1205,DSNXT!C:S,17,0),"")</f>
        <v/>
      </c>
      <c r="K1205" t="str">
        <f>_xlfn.IFNA(VLOOKUP(B1205,DSNXT!C:S,10,0),"")</f>
        <v/>
      </c>
      <c r="L1205">
        <v>1</v>
      </c>
    </row>
    <row r="1206" spans="3:12">
      <c r="C1206" t="str">
        <f>_xlfn.IFNA(VLOOKUP(B1206,DSNXT!C:S,2,0),"")</f>
        <v/>
      </c>
      <c r="D1206" t="str">
        <f>_xlfn.IFNA(VLOOKUP(B1206,DSNXT!C:S,4,0),"")</f>
        <v/>
      </c>
      <c r="E1206" t="str">
        <f>_xlfn.IFNA(VLOOKUP(B1206,DSNXT!C:S,5,0),"")</f>
        <v/>
      </c>
      <c r="F1206" t="str">
        <f>_xlfn.IFNA(VLOOKUP(B1206,DSNXT!C:S,6,0),"")</f>
        <v/>
      </c>
      <c r="G1206" t="str">
        <f>_xlfn.IFNA(VLOOKUP(B1206,DSNXT!C:S,7,0),"")</f>
        <v/>
      </c>
      <c r="H1206" t="str">
        <f>_xlfn.IFNA(VLOOKUP(B1206,DSNXT!C:S,8,0),"")</f>
        <v/>
      </c>
      <c r="I1206" t="str">
        <f>_xlfn.IFNA(VLOOKUP(B1206,DSNXT!C:S,9,0),"")</f>
        <v/>
      </c>
      <c r="J1206" t="str">
        <f>_xlfn.IFNA(VLOOKUP(B1206,DSNXT!C:S,17,0),"")</f>
        <v/>
      </c>
      <c r="K1206" t="str">
        <f>_xlfn.IFNA(VLOOKUP(B1206,DSNXT!C:S,10,0),"")</f>
        <v/>
      </c>
      <c r="L1206">
        <v>1</v>
      </c>
    </row>
    <row r="1207" spans="3:12">
      <c r="C1207" t="str">
        <f>_xlfn.IFNA(VLOOKUP(B1207,DSNXT!C:S,2,0),"")</f>
        <v/>
      </c>
      <c r="D1207" t="str">
        <f>_xlfn.IFNA(VLOOKUP(B1207,DSNXT!C:S,4,0),"")</f>
        <v/>
      </c>
      <c r="E1207" t="str">
        <f>_xlfn.IFNA(VLOOKUP(B1207,DSNXT!C:S,5,0),"")</f>
        <v/>
      </c>
      <c r="F1207" t="str">
        <f>_xlfn.IFNA(VLOOKUP(B1207,DSNXT!C:S,6,0),"")</f>
        <v/>
      </c>
      <c r="G1207" t="str">
        <f>_xlfn.IFNA(VLOOKUP(B1207,DSNXT!C:S,7,0),"")</f>
        <v/>
      </c>
      <c r="H1207" t="str">
        <f>_xlfn.IFNA(VLOOKUP(B1207,DSNXT!C:S,8,0),"")</f>
        <v/>
      </c>
      <c r="I1207" t="str">
        <f>_xlfn.IFNA(VLOOKUP(B1207,DSNXT!C:S,9,0),"")</f>
        <v/>
      </c>
      <c r="J1207" t="str">
        <f>_xlfn.IFNA(VLOOKUP(B1207,DSNXT!C:S,17,0),"")</f>
        <v/>
      </c>
      <c r="K1207" t="str">
        <f>_xlfn.IFNA(VLOOKUP(B1207,DSNXT!C:S,10,0),"")</f>
        <v/>
      </c>
      <c r="L1207">
        <v>1</v>
      </c>
    </row>
    <row r="1208" spans="3:12">
      <c r="C1208" t="str">
        <f>_xlfn.IFNA(VLOOKUP(B1208,DSNXT!C:S,2,0),"")</f>
        <v/>
      </c>
      <c r="D1208" t="str">
        <f>_xlfn.IFNA(VLOOKUP(B1208,DSNXT!C:S,4,0),"")</f>
        <v/>
      </c>
      <c r="E1208" t="str">
        <f>_xlfn.IFNA(VLOOKUP(B1208,DSNXT!C:S,5,0),"")</f>
        <v/>
      </c>
      <c r="F1208" t="str">
        <f>_xlfn.IFNA(VLOOKUP(B1208,DSNXT!C:S,6,0),"")</f>
        <v/>
      </c>
      <c r="G1208" t="str">
        <f>_xlfn.IFNA(VLOOKUP(B1208,DSNXT!C:S,7,0),"")</f>
        <v/>
      </c>
      <c r="H1208" t="str">
        <f>_xlfn.IFNA(VLOOKUP(B1208,DSNXT!C:S,8,0),"")</f>
        <v/>
      </c>
      <c r="I1208" t="str">
        <f>_xlfn.IFNA(VLOOKUP(B1208,DSNXT!C:S,9,0),"")</f>
        <v/>
      </c>
      <c r="J1208" t="str">
        <f>_xlfn.IFNA(VLOOKUP(B1208,DSNXT!C:S,17,0),"")</f>
        <v/>
      </c>
      <c r="K1208" t="str">
        <f>_xlfn.IFNA(VLOOKUP(B1208,DSNXT!C:S,10,0),"")</f>
        <v/>
      </c>
      <c r="L1208">
        <v>1</v>
      </c>
    </row>
    <row r="1209" spans="3:12">
      <c r="C1209" t="str">
        <f>_xlfn.IFNA(VLOOKUP(B1209,DSNXT!C:S,2,0),"")</f>
        <v/>
      </c>
      <c r="D1209" t="str">
        <f>_xlfn.IFNA(VLOOKUP(B1209,DSNXT!C:S,4,0),"")</f>
        <v/>
      </c>
      <c r="E1209" t="str">
        <f>_xlfn.IFNA(VLOOKUP(B1209,DSNXT!C:S,5,0),"")</f>
        <v/>
      </c>
      <c r="F1209" t="str">
        <f>_xlfn.IFNA(VLOOKUP(B1209,DSNXT!C:S,6,0),"")</f>
        <v/>
      </c>
      <c r="G1209" t="str">
        <f>_xlfn.IFNA(VLOOKUP(B1209,DSNXT!C:S,7,0),"")</f>
        <v/>
      </c>
      <c r="H1209" t="str">
        <f>_xlfn.IFNA(VLOOKUP(B1209,DSNXT!C:S,8,0),"")</f>
        <v/>
      </c>
      <c r="I1209" t="str">
        <f>_xlfn.IFNA(VLOOKUP(B1209,DSNXT!C:S,9,0),"")</f>
        <v/>
      </c>
      <c r="J1209" t="str">
        <f>_xlfn.IFNA(VLOOKUP(B1209,DSNXT!C:S,17,0),"")</f>
        <v/>
      </c>
      <c r="K1209" t="str">
        <f>_xlfn.IFNA(VLOOKUP(B1209,DSNXT!C:S,10,0),"")</f>
        <v/>
      </c>
      <c r="L1209">
        <v>1</v>
      </c>
    </row>
    <row r="1210" spans="3:12">
      <c r="C1210" t="str">
        <f>_xlfn.IFNA(VLOOKUP(B1210,DSNXT!C:S,2,0),"")</f>
        <v/>
      </c>
      <c r="D1210" t="str">
        <f>_xlfn.IFNA(VLOOKUP(B1210,DSNXT!C:S,4,0),"")</f>
        <v/>
      </c>
      <c r="E1210" t="str">
        <f>_xlfn.IFNA(VLOOKUP(B1210,DSNXT!C:S,5,0),"")</f>
        <v/>
      </c>
      <c r="F1210" t="str">
        <f>_xlfn.IFNA(VLOOKUP(B1210,DSNXT!C:S,6,0),"")</f>
        <v/>
      </c>
      <c r="G1210" t="str">
        <f>_xlfn.IFNA(VLOOKUP(B1210,DSNXT!C:S,7,0),"")</f>
        <v/>
      </c>
      <c r="H1210" t="str">
        <f>_xlfn.IFNA(VLOOKUP(B1210,DSNXT!C:S,8,0),"")</f>
        <v/>
      </c>
      <c r="I1210" t="str">
        <f>_xlfn.IFNA(VLOOKUP(B1210,DSNXT!C:S,9,0),"")</f>
        <v/>
      </c>
      <c r="J1210" t="str">
        <f>_xlfn.IFNA(VLOOKUP(B1210,DSNXT!C:S,17,0),"")</f>
        <v/>
      </c>
      <c r="K1210" t="str">
        <f>_xlfn.IFNA(VLOOKUP(B1210,DSNXT!C:S,10,0),"")</f>
        <v/>
      </c>
      <c r="L1210">
        <v>1</v>
      </c>
    </row>
    <row r="1211" spans="3:12">
      <c r="C1211" t="str">
        <f>_xlfn.IFNA(VLOOKUP(B1211,DSNXT!C:S,2,0),"")</f>
        <v/>
      </c>
      <c r="D1211" t="str">
        <f>_xlfn.IFNA(VLOOKUP(B1211,DSNXT!C:S,4,0),"")</f>
        <v/>
      </c>
      <c r="E1211" t="str">
        <f>_xlfn.IFNA(VLOOKUP(B1211,DSNXT!C:S,5,0),"")</f>
        <v/>
      </c>
      <c r="F1211" t="str">
        <f>_xlfn.IFNA(VLOOKUP(B1211,DSNXT!C:S,6,0),"")</f>
        <v/>
      </c>
      <c r="G1211" t="str">
        <f>_xlfn.IFNA(VLOOKUP(B1211,DSNXT!C:S,7,0),"")</f>
        <v/>
      </c>
      <c r="H1211" t="str">
        <f>_xlfn.IFNA(VLOOKUP(B1211,DSNXT!C:S,8,0),"")</f>
        <v/>
      </c>
      <c r="I1211" t="str">
        <f>_xlfn.IFNA(VLOOKUP(B1211,DSNXT!C:S,9,0),"")</f>
        <v/>
      </c>
      <c r="J1211" t="str">
        <f>_xlfn.IFNA(VLOOKUP(B1211,DSNXT!C:S,17,0),"")</f>
        <v/>
      </c>
      <c r="K1211" t="str">
        <f>_xlfn.IFNA(VLOOKUP(B1211,DSNXT!C:S,10,0),"")</f>
        <v/>
      </c>
      <c r="L1211">
        <v>1</v>
      </c>
    </row>
    <row r="1212" spans="3:12">
      <c r="C1212" t="str">
        <f>_xlfn.IFNA(VLOOKUP(B1212,DSNXT!C:S,2,0),"")</f>
        <v/>
      </c>
      <c r="D1212" t="str">
        <f>_xlfn.IFNA(VLOOKUP(B1212,DSNXT!C:S,4,0),"")</f>
        <v/>
      </c>
      <c r="E1212" t="str">
        <f>_xlfn.IFNA(VLOOKUP(B1212,DSNXT!C:S,5,0),"")</f>
        <v/>
      </c>
      <c r="F1212" t="str">
        <f>_xlfn.IFNA(VLOOKUP(B1212,DSNXT!C:S,6,0),"")</f>
        <v/>
      </c>
      <c r="G1212" t="str">
        <f>_xlfn.IFNA(VLOOKUP(B1212,DSNXT!C:S,7,0),"")</f>
        <v/>
      </c>
      <c r="H1212" t="str">
        <f>_xlfn.IFNA(VLOOKUP(B1212,DSNXT!C:S,8,0),"")</f>
        <v/>
      </c>
      <c r="I1212" t="str">
        <f>_xlfn.IFNA(VLOOKUP(B1212,DSNXT!C:S,9,0),"")</f>
        <v/>
      </c>
      <c r="J1212" t="str">
        <f>_xlfn.IFNA(VLOOKUP(B1212,DSNXT!C:S,17,0),"")</f>
        <v/>
      </c>
      <c r="K1212" t="str">
        <f>_xlfn.IFNA(VLOOKUP(B1212,DSNXT!C:S,10,0),"")</f>
        <v/>
      </c>
      <c r="L1212">
        <v>1</v>
      </c>
    </row>
    <row r="1213" spans="3:12">
      <c r="C1213" t="str">
        <f>_xlfn.IFNA(VLOOKUP(B1213,DSNXT!C:S,2,0),"")</f>
        <v/>
      </c>
      <c r="D1213" t="str">
        <f>_xlfn.IFNA(VLOOKUP(B1213,DSNXT!C:S,4,0),"")</f>
        <v/>
      </c>
      <c r="E1213" t="str">
        <f>_xlfn.IFNA(VLOOKUP(B1213,DSNXT!C:S,5,0),"")</f>
        <v/>
      </c>
      <c r="F1213" t="str">
        <f>_xlfn.IFNA(VLOOKUP(B1213,DSNXT!C:S,6,0),"")</f>
        <v/>
      </c>
      <c r="G1213" t="str">
        <f>_xlfn.IFNA(VLOOKUP(B1213,DSNXT!C:S,7,0),"")</f>
        <v/>
      </c>
      <c r="H1213" t="str">
        <f>_xlfn.IFNA(VLOOKUP(B1213,DSNXT!C:S,8,0),"")</f>
        <v/>
      </c>
      <c r="I1213" t="str">
        <f>_xlfn.IFNA(VLOOKUP(B1213,DSNXT!C:S,9,0),"")</f>
        <v/>
      </c>
      <c r="J1213" t="str">
        <f>_xlfn.IFNA(VLOOKUP(B1213,DSNXT!C:S,17,0),"")</f>
        <v/>
      </c>
      <c r="K1213" t="str">
        <f>_xlfn.IFNA(VLOOKUP(B1213,DSNXT!C:S,10,0),"")</f>
        <v/>
      </c>
      <c r="L1213">
        <v>1</v>
      </c>
    </row>
    <row r="1214" spans="3:12">
      <c r="C1214" t="str">
        <f>_xlfn.IFNA(VLOOKUP(B1214,DSNXT!C:S,2,0),"")</f>
        <v/>
      </c>
      <c r="D1214" t="str">
        <f>_xlfn.IFNA(VLOOKUP(B1214,DSNXT!C:S,4,0),"")</f>
        <v/>
      </c>
      <c r="E1214" t="str">
        <f>_xlfn.IFNA(VLOOKUP(B1214,DSNXT!C:S,5,0),"")</f>
        <v/>
      </c>
      <c r="F1214" t="str">
        <f>_xlfn.IFNA(VLOOKUP(B1214,DSNXT!C:S,6,0),"")</f>
        <v/>
      </c>
      <c r="G1214" t="str">
        <f>_xlfn.IFNA(VLOOKUP(B1214,DSNXT!C:S,7,0),"")</f>
        <v/>
      </c>
      <c r="H1214" t="str">
        <f>_xlfn.IFNA(VLOOKUP(B1214,DSNXT!C:S,8,0),"")</f>
        <v/>
      </c>
      <c r="I1214" t="str">
        <f>_xlfn.IFNA(VLOOKUP(B1214,DSNXT!C:S,9,0),"")</f>
        <v/>
      </c>
      <c r="J1214" t="str">
        <f>_xlfn.IFNA(VLOOKUP(B1214,DSNXT!C:S,17,0),"")</f>
        <v/>
      </c>
      <c r="K1214" t="str">
        <f>_xlfn.IFNA(VLOOKUP(B1214,DSNXT!C:S,10,0),"")</f>
        <v/>
      </c>
      <c r="L1214">
        <v>1</v>
      </c>
    </row>
    <row r="1215" spans="3:12">
      <c r="C1215" t="str">
        <f>_xlfn.IFNA(VLOOKUP(B1215,DSNXT!C:S,2,0),"")</f>
        <v/>
      </c>
      <c r="D1215" t="str">
        <f>_xlfn.IFNA(VLOOKUP(B1215,DSNXT!C:S,4,0),"")</f>
        <v/>
      </c>
      <c r="E1215" t="str">
        <f>_xlfn.IFNA(VLOOKUP(B1215,DSNXT!C:S,5,0),"")</f>
        <v/>
      </c>
      <c r="F1215" t="str">
        <f>_xlfn.IFNA(VLOOKUP(B1215,DSNXT!C:S,6,0),"")</f>
        <v/>
      </c>
      <c r="G1215" t="str">
        <f>_xlfn.IFNA(VLOOKUP(B1215,DSNXT!C:S,7,0),"")</f>
        <v/>
      </c>
      <c r="H1215" t="str">
        <f>_xlfn.IFNA(VLOOKUP(B1215,DSNXT!C:S,8,0),"")</f>
        <v/>
      </c>
      <c r="I1215" t="str">
        <f>_xlfn.IFNA(VLOOKUP(B1215,DSNXT!C:S,9,0),"")</f>
        <v/>
      </c>
      <c r="J1215" t="str">
        <f>_xlfn.IFNA(VLOOKUP(B1215,DSNXT!C:S,17,0),"")</f>
        <v/>
      </c>
      <c r="K1215" t="str">
        <f>_xlfn.IFNA(VLOOKUP(B1215,DSNXT!C:S,10,0),"")</f>
        <v/>
      </c>
      <c r="L1215">
        <v>1</v>
      </c>
    </row>
    <row r="1216" spans="3:12">
      <c r="C1216" t="str">
        <f>_xlfn.IFNA(VLOOKUP(B1216,DSNXT!C:S,2,0),"")</f>
        <v/>
      </c>
      <c r="D1216" t="str">
        <f>_xlfn.IFNA(VLOOKUP(B1216,DSNXT!C:S,4,0),"")</f>
        <v/>
      </c>
      <c r="E1216" t="str">
        <f>_xlfn.IFNA(VLOOKUP(B1216,DSNXT!C:S,5,0),"")</f>
        <v/>
      </c>
      <c r="F1216" t="str">
        <f>_xlfn.IFNA(VLOOKUP(B1216,DSNXT!C:S,6,0),"")</f>
        <v/>
      </c>
      <c r="G1216" t="str">
        <f>_xlfn.IFNA(VLOOKUP(B1216,DSNXT!C:S,7,0),"")</f>
        <v/>
      </c>
      <c r="H1216" t="str">
        <f>_xlfn.IFNA(VLOOKUP(B1216,DSNXT!C:S,8,0),"")</f>
        <v/>
      </c>
      <c r="I1216" t="str">
        <f>_xlfn.IFNA(VLOOKUP(B1216,DSNXT!C:S,9,0),"")</f>
        <v/>
      </c>
      <c r="J1216" t="str">
        <f>_xlfn.IFNA(VLOOKUP(B1216,DSNXT!C:S,17,0),"")</f>
        <v/>
      </c>
      <c r="K1216" t="str">
        <f>_xlfn.IFNA(VLOOKUP(B1216,DSNXT!C:S,10,0),"")</f>
        <v/>
      </c>
      <c r="L1216">
        <v>1</v>
      </c>
    </row>
    <row r="1217" spans="3:12">
      <c r="C1217" t="str">
        <f>_xlfn.IFNA(VLOOKUP(B1217,DSNXT!C:S,2,0),"")</f>
        <v/>
      </c>
      <c r="D1217" t="str">
        <f>_xlfn.IFNA(VLOOKUP(B1217,DSNXT!C:S,4,0),"")</f>
        <v/>
      </c>
      <c r="E1217" t="str">
        <f>_xlfn.IFNA(VLOOKUP(B1217,DSNXT!C:S,5,0),"")</f>
        <v/>
      </c>
      <c r="F1217" t="str">
        <f>_xlfn.IFNA(VLOOKUP(B1217,DSNXT!C:S,6,0),"")</f>
        <v/>
      </c>
      <c r="G1217" t="str">
        <f>_xlfn.IFNA(VLOOKUP(B1217,DSNXT!C:S,7,0),"")</f>
        <v/>
      </c>
      <c r="H1217" t="str">
        <f>_xlfn.IFNA(VLOOKUP(B1217,DSNXT!C:S,8,0),"")</f>
        <v/>
      </c>
      <c r="I1217" t="str">
        <f>_xlfn.IFNA(VLOOKUP(B1217,DSNXT!C:S,9,0),"")</f>
        <v/>
      </c>
      <c r="J1217" t="str">
        <f>_xlfn.IFNA(VLOOKUP(B1217,DSNXT!C:S,17,0),"")</f>
        <v/>
      </c>
      <c r="K1217" t="str">
        <f>_xlfn.IFNA(VLOOKUP(B1217,DSNXT!C:S,10,0),"")</f>
        <v/>
      </c>
      <c r="L1217">
        <v>1</v>
      </c>
    </row>
    <row r="1218" spans="3:12">
      <c r="C1218" t="str">
        <f>_xlfn.IFNA(VLOOKUP(B1218,DSNXT!C:S,2,0),"")</f>
        <v/>
      </c>
      <c r="D1218" t="str">
        <f>_xlfn.IFNA(VLOOKUP(B1218,DSNXT!C:S,4,0),"")</f>
        <v/>
      </c>
      <c r="E1218" t="str">
        <f>_xlfn.IFNA(VLOOKUP(B1218,DSNXT!C:S,5,0),"")</f>
        <v/>
      </c>
      <c r="F1218" t="str">
        <f>_xlfn.IFNA(VLOOKUP(B1218,DSNXT!C:S,6,0),"")</f>
        <v/>
      </c>
      <c r="G1218" t="str">
        <f>_xlfn.IFNA(VLOOKUP(B1218,DSNXT!C:S,7,0),"")</f>
        <v/>
      </c>
      <c r="H1218" t="str">
        <f>_xlfn.IFNA(VLOOKUP(B1218,DSNXT!C:S,8,0),"")</f>
        <v/>
      </c>
      <c r="I1218" t="str">
        <f>_xlfn.IFNA(VLOOKUP(B1218,DSNXT!C:S,9,0),"")</f>
        <v/>
      </c>
      <c r="J1218" t="str">
        <f>_xlfn.IFNA(VLOOKUP(B1218,DSNXT!C:S,17,0),"")</f>
        <v/>
      </c>
      <c r="K1218" t="str">
        <f>_xlfn.IFNA(VLOOKUP(B1218,DSNXT!C:S,10,0),"")</f>
        <v/>
      </c>
      <c r="L1218">
        <v>1</v>
      </c>
    </row>
    <row r="1219" spans="3:12">
      <c r="C1219" t="str">
        <f>_xlfn.IFNA(VLOOKUP(B1219,DSNXT!C:S,2,0),"")</f>
        <v/>
      </c>
      <c r="D1219" t="str">
        <f>_xlfn.IFNA(VLOOKUP(B1219,DSNXT!C:S,4,0),"")</f>
        <v/>
      </c>
      <c r="E1219" t="str">
        <f>_xlfn.IFNA(VLOOKUP(B1219,DSNXT!C:S,5,0),"")</f>
        <v/>
      </c>
      <c r="F1219" t="str">
        <f>_xlfn.IFNA(VLOOKUP(B1219,DSNXT!C:S,6,0),"")</f>
        <v/>
      </c>
      <c r="G1219" t="str">
        <f>_xlfn.IFNA(VLOOKUP(B1219,DSNXT!C:S,7,0),"")</f>
        <v/>
      </c>
      <c r="H1219" t="str">
        <f>_xlfn.IFNA(VLOOKUP(B1219,DSNXT!C:S,8,0),"")</f>
        <v/>
      </c>
      <c r="I1219" t="str">
        <f>_xlfn.IFNA(VLOOKUP(B1219,DSNXT!C:S,9,0),"")</f>
        <v/>
      </c>
      <c r="J1219" t="str">
        <f>_xlfn.IFNA(VLOOKUP(B1219,DSNXT!C:S,17,0),"")</f>
        <v/>
      </c>
      <c r="K1219" t="str">
        <f>_xlfn.IFNA(VLOOKUP(B1219,DSNXT!C:S,10,0),"")</f>
        <v/>
      </c>
      <c r="L1219">
        <v>1</v>
      </c>
    </row>
    <row r="1220" spans="3:12">
      <c r="C1220" t="str">
        <f>_xlfn.IFNA(VLOOKUP(B1220,DSNXT!C:S,2,0),"")</f>
        <v/>
      </c>
      <c r="D1220" t="str">
        <f>_xlfn.IFNA(VLOOKUP(B1220,DSNXT!C:S,4,0),"")</f>
        <v/>
      </c>
      <c r="E1220" t="str">
        <f>_xlfn.IFNA(VLOOKUP(B1220,DSNXT!C:S,5,0),"")</f>
        <v/>
      </c>
      <c r="F1220" t="str">
        <f>_xlfn.IFNA(VLOOKUP(B1220,DSNXT!C:S,6,0),"")</f>
        <v/>
      </c>
      <c r="G1220" t="str">
        <f>_xlfn.IFNA(VLOOKUP(B1220,DSNXT!C:S,7,0),"")</f>
        <v/>
      </c>
      <c r="H1220" t="str">
        <f>_xlfn.IFNA(VLOOKUP(B1220,DSNXT!C:S,8,0),"")</f>
        <v/>
      </c>
      <c r="I1220" t="str">
        <f>_xlfn.IFNA(VLOOKUP(B1220,DSNXT!C:S,9,0),"")</f>
        <v/>
      </c>
      <c r="J1220" t="str">
        <f>_xlfn.IFNA(VLOOKUP(B1220,DSNXT!C:S,17,0),"")</f>
        <v/>
      </c>
      <c r="K1220" t="str">
        <f>_xlfn.IFNA(VLOOKUP(B1220,DSNXT!C:S,10,0),"")</f>
        <v/>
      </c>
      <c r="L1220">
        <v>1</v>
      </c>
    </row>
    <row r="1221" spans="3:12">
      <c r="C1221" t="str">
        <f>_xlfn.IFNA(VLOOKUP(B1221,DSNXT!C:S,2,0),"")</f>
        <v/>
      </c>
      <c r="D1221" t="str">
        <f>_xlfn.IFNA(VLOOKUP(B1221,DSNXT!C:S,4,0),"")</f>
        <v/>
      </c>
      <c r="E1221" t="str">
        <f>_xlfn.IFNA(VLOOKUP(B1221,DSNXT!C:S,5,0),"")</f>
        <v/>
      </c>
      <c r="F1221" t="str">
        <f>_xlfn.IFNA(VLOOKUP(B1221,DSNXT!C:S,6,0),"")</f>
        <v/>
      </c>
      <c r="G1221" t="str">
        <f>_xlfn.IFNA(VLOOKUP(B1221,DSNXT!C:S,7,0),"")</f>
        <v/>
      </c>
      <c r="H1221" t="str">
        <f>_xlfn.IFNA(VLOOKUP(B1221,DSNXT!C:S,8,0),"")</f>
        <v/>
      </c>
      <c r="I1221" t="str">
        <f>_xlfn.IFNA(VLOOKUP(B1221,DSNXT!C:S,9,0),"")</f>
        <v/>
      </c>
      <c r="J1221" t="str">
        <f>_xlfn.IFNA(VLOOKUP(B1221,DSNXT!C:S,17,0),"")</f>
        <v/>
      </c>
      <c r="K1221" t="str">
        <f>_xlfn.IFNA(VLOOKUP(B1221,DSNXT!C:S,10,0),"")</f>
        <v/>
      </c>
      <c r="L1221">
        <v>1</v>
      </c>
    </row>
    <row r="1222" spans="3:12">
      <c r="C1222" t="str">
        <f>_xlfn.IFNA(VLOOKUP(B1222,DSNXT!C:S,2,0),"")</f>
        <v/>
      </c>
      <c r="D1222" t="str">
        <f>_xlfn.IFNA(VLOOKUP(B1222,DSNXT!C:S,4,0),"")</f>
        <v/>
      </c>
      <c r="E1222" t="str">
        <f>_xlfn.IFNA(VLOOKUP(B1222,DSNXT!C:S,5,0),"")</f>
        <v/>
      </c>
      <c r="F1222" t="str">
        <f>_xlfn.IFNA(VLOOKUP(B1222,DSNXT!C:S,6,0),"")</f>
        <v/>
      </c>
      <c r="G1222" t="str">
        <f>_xlfn.IFNA(VLOOKUP(B1222,DSNXT!C:S,7,0),"")</f>
        <v/>
      </c>
      <c r="H1222" t="str">
        <f>_xlfn.IFNA(VLOOKUP(B1222,DSNXT!C:S,8,0),"")</f>
        <v/>
      </c>
      <c r="I1222" t="str">
        <f>_xlfn.IFNA(VLOOKUP(B1222,DSNXT!C:S,9,0),"")</f>
        <v/>
      </c>
      <c r="J1222" t="str">
        <f>_xlfn.IFNA(VLOOKUP(B1222,DSNXT!C:S,17,0),"")</f>
        <v/>
      </c>
      <c r="K1222" t="str">
        <f>_xlfn.IFNA(VLOOKUP(B1222,DSNXT!C:S,10,0),"")</f>
        <v/>
      </c>
      <c r="L1222">
        <v>1</v>
      </c>
    </row>
    <row r="1223" spans="3:12">
      <c r="C1223" t="str">
        <f>_xlfn.IFNA(VLOOKUP(B1223,DSNXT!C:S,2,0),"")</f>
        <v/>
      </c>
      <c r="D1223" t="str">
        <f>_xlfn.IFNA(VLOOKUP(B1223,DSNXT!C:S,4,0),"")</f>
        <v/>
      </c>
      <c r="E1223" t="str">
        <f>_xlfn.IFNA(VLOOKUP(B1223,DSNXT!C:S,5,0),"")</f>
        <v/>
      </c>
      <c r="F1223" t="str">
        <f>_xlfn.IFNA(VLOOKUP(B1223,DSNXT!C:S,6,0),"")</f>
        <v/>
      </c>
      <c r="G1223" t="str">
        <f>_xlfn.IFNA(VLOOKUP(B1223,DSNXT!C:S,7,0),"")</f>
        <v/>
      </c>
      <c r="H1223" t="str">
        <f>_xlfn.IFNA(VLOOKUP(B1223,DSNXT!C:S,8,0),"")</f>
        <v/>
      </c>
      <c r="I1223" t="str">
        <f>_xlfn.IFNA(VLOOKUP(B1223,DSNXT!C:S,9,0),"")</f>
        <v/>
      </c>
      <c r="J1223" t="str">
        <f>_xlfn.IFNA(VLOOKUP(B1223,DSNXT!C:S,17,0),"")</f>
        <v/>
      </c>
      <c r="K1223" t="str">
        <f>_xlfn.IFNA(VLOOKUP(B1223,DSNXT!C:S,10,0),"")</f>
        <v/>
      </c>
      <c r="L1223">
        <v>1</v>
      </c>
    </row>
    <row r="1224" spans="3:12">
      <c r="C1224" t="str">
        <f>_xlfn.IFNA(VLOOKUP(B1224,DSNXT!C:S,2,0),"")</f>
        <v/>
      </c>
      <c r="D1224" t="str">
        <f>_xlfn.IFNA(VLOOKUP(B1224,DSNXT!C:S,4,0),"")</f>
        <v/>
      </c>
      <c r="E1224" t="str">
        <f>_xlfn.IFNA(VLOOKUP(B1224,DSNXT!C:S,5,0),"")</f>
        <v/>
      </c>
      <c r="F1224" t="str">
        <f>_xlfn.IFNA(VLOOKUP(B1224,DSNXT!C:S,6,0),"")</f>
        <v/>
      </c>
      <c r="G1224" t="str">
        <f>_xlfn.IFNA(VLOOKUP(B1224,DSNXT!C:S,7,0),"")</f>
        <v/>
      </c>
      <c r="H1224" t="str">
        <f>_xlfn.IFNA(VLOOKUP(B1224,DSNXT!C:S,8,0),"")</f>
        <v/>
      </c>
      <c r="I1224" t="str">
        <f>_xlfn.IFNA(VLOOKUP(B1224,DSNXT!C:S,9,0),"")</f>
        <v/>
      </c>
      <c r="J1224" t="str">
        <f>_xlfn.IFNA(VLOOKUP(B1224,DSNXT!C:S,17,0),"")</f>
        <v/>
      </c>
      <c r="K1224" t="str">
        <f>_xlfn.IFNA(VLOOKUP(B1224,DSNXT!C:S,10,0),"")</f>
        <v/>
      </c>
      <c r="L1224">
        <v>1</v>
      </c>
    </row>
    <row r="1225" spans="3:12">
      <c r="C1225" t="str">
        <f>_xlfn.IFNA(VLOOKUP(B1225,DSNXT!C:S,2,0),"")</f>
        <v/>
      </c>
      <c r="D1225" t="str">
        <f>_xlfn.IFNA(VLOOKUP(B1225,DSNXT!C:S,4,0),"")</f>
        <v/>
      </c>
      <c r="E1225" t="str">
        <f>_xlfn.IFNA(VLOOKUP(B1225,DSNXT!C:S,5,0),"")</f>
        <v/>
      </c>
      <c r="F1225" t="str">
        <f>_xlfn.IFNA(VLOOKUP(B1225,DSNXT!C:S,6,0),"")</f>
        <v/>
      </c>
      <c r="G1225" t="str">
        <f>_xlfn.IFNA(VLOOKUP(B1225,DSNXT!C:S,7,0),"")</f>
        <v/>
      </c>
      <c r="H1225" t="str">
        <f>_xlfn.IFNA(VLOOKUP(B1225,DSNXT!C:S,8,0),"")</f>
        <v/>
      </c>
      <c r="I1225" t="str">
        <f>_xlfn.IFNA(VLOOKUP(B1225,DSNXT!C:S,9,0),"")</f>
        <v/>
      </c>
      <c r="J1225" t="str">
        <f>_xlfn.IFNA(VLOOKUP(B1225,DSNXT!C:S,17,0),"")</f>
        <v/>
      </c>
      <c r="K1225" t="str">
        <f>_xlfn.IFNA(VLOOKUP(B1225,DSNXT!C:S,10,0),"")</f>
        <v/>
      </c>
      <c r="L1225">
        <v>1</v>
      </c>
    </row>
    <row r="1226" spans="3:12">
      <c r="C1226" t="str">
        <f>_xlfn.IFNA(VLOOKUP(B1226,DSNXT!C:S,2,0),"")</f>
        <v/>
      </c>
      <c r="D1226" t="str">
        <f>_xlfn.IFNA(VLOOKUP(B1226,DSNXT!C:S,4,0),"")</f>
        <v/>
      </c>
      <c r="E1226" t="str">
        <f>_xlfn.IFNA(VLOOKUP(B1226,DSNXT!C:S,5,0),"")</f>
        <v/>
      </c>
      <c r="F1226" t="str">
        <f>_xlfn.IFNA(VLOOKUP(B1226,DSNXT!C:S,6,0),"")</f>
        <v/>
      </c>
      <c r="G1226" t="str">
        <f>_xlfn.IFNA(VLOOKUP(B1226,DSNXT!C:S,7,0),"")</f>
        <v/>
      </c>
      <c r="H1226" t="str">
        <f>_xlfn.IFNA(VLOOKUP(B1226,DSNXT!C:S,8,0),"")</f>
        <v/>
      </c>
      <c r="I1226" t="str">
        <f>_xlfn.IFNA(VLOOKUP(B1226,DSNXT!C:S,9,0),"")</f>
        <v/>
      </c>
      <c r="J1226" t="str">
        <f>_xlfn.IFNA(VLOOKUP(B1226,DSNXT!C:S,17,0),"")</f>
        <v/>
      </c>
      <c r="K1226" t="str">
        <f>_xlfn.IFNA(VLOOKUP(B1226,DSNXT!C:S,10,0),"")</f>
        <v/>
      </c>
      <c r="L1226">
        <v>1</v>
      </c>
    </row>
    <row r="1227" spans="3:12">
      <c r="C1227" t="str">
        <f>_xlfn.IFNA(VLOOKUP(B1227,DSNXT!C:S,2,0),"")</f>
        <v/>
      </c>
      <c r="D1227" t="str">
        <f>_xlfn.IFNA(VLOOKUP(B1227,DSNXT!C:S,4,0),"")</f>
        <v/>
      </c>
      <c r="E1227" t="str">
        <f>_xlfn.IFNA(VLOOKUP(B1227,DSNXT!C:S,5,0),"")</f>
        <v/>
      </c>
      <c r="F1227" t="str">
        <f>_xlfn.IFNA(VLOOKUP(B1227,DSNXT!C:S,6,0),"")</f>
        <v/>
      </c>
      <c r="G1227" t="str">
        <f>_xlfn.IFNA(VLOOKUP(B1227,DSNXT!C:S,7,0),"")</f>
        <v/>
      </c>
      <c r="H1227" t="str">
        <f>_xlfn.IFNA(VLOOKUP(B1227,DSNXT!C:S,8,0),"")</f>
        <v/>
      </c>
      <c r="I1227" t="str">
        <f>_xlfn.IFNA(VLOOKUP(B1227,DSNXT!C:S,9,0),"")</f>
        <v/>
      </c>
      <c r="J1227" t="str">
        <f>_xlfn.IFNA(VLOOKUP(B1227,DSNXT!C:S,17,0),"")</f>
        <v/>
      </c>
      <c r="K1227" t="str">
        <f>_xlfn.IFNA(VLOOKUP(B1227,DSNXT!C:S,10,0),"")</f>
        <v/>
      </c>
      <c r="L1227">
        <v>1</v>
      </c>
    </row>
    <row r="1228" spans="3:12">
      <c r="C1228" t="str">
        <f>_xlfn.IFNA(VLOOKUP(B1228,DSNXT!C:S,2,0),"")</f>
        <v/>
      </c>
      <c r="D1228" t="str">
        <f>_xlfn.IFNA(VLOOKUP(B1228,DSNXT!C:S,4,0),"")</f>
        <v/>
      </c>
      <c r="E1228" t="str">
        <f>_xlfn.IFNA(VLOOKUP(B1228,DSNXT!C:S,5,0),"")</f>
        <v/>
      </c>
      <c r="F1228" t="str">
        <f>_xlfn.IFNA(VLOOKUP(B1228,DSNXT!C:S,6,0),"")</f>
        <v/>
      </c>
      <c r="G1228" t="str">
        <f>_xlfn.IFNA(VLOOKUP(B1228,DSNXT!C:S,7,0),"")</f>
        <v/>
      </c>
      <c r="H1228" t="str">
        <f>_xlfn.IFNA(VLOOKUP(B1228,DSNXT!C:S,8,0),"")</f>
        <v/>
      </c>
      <c r="I1228" t="str">
        <f>_xlfn.IFNA(VLOOKUP(B1228,DSNXT!C:S,9,0),"")</f>
        <v/>
      </c>
      <c r="J1228" t="str">
        <f>_xlfn.IFNA(VLOOKUP(B1228,DSNXT!C:S,17,0),"")</f>
        <v/>
      </c>
      <c r="K1228" t="str">
        <f>_xlfn.IFNA(VLOOKUP(B1228,DSNXT!C:S,10,0),"")</f>
        <v/>
      </c>
      <c r="L1228">
        <v>1</v>
      </c>
    </row>
    <row r="1229" spans="3:12">
      <c r="C1229" t="str">
        <f>_xlfn.IFNA(VLOOKUP(B1229,DSNXT!C:S,2,0),"")</f>
        <v/>
      </c>
      <c r="D1229" t="str">
        <f>_xlfn.IFNA(VLOOKUP(B1229,DSNXT!C:S,4,0),"")</f>
        <v/>
      </c>
      <c r="E1229" t="str">
        <f>_xlfn.IFNA(VLOOKUP(B1229,DSNXT!C:S,5,0),"")</f>
        <v/>
      </c>
      <c r="F1229" t="str">
        <f>_xlfn.IFNA(VLOOKUP(B1229,DSNXT!C:S,6,0),"")</f>
        <v/>
      </c>
      <c r="G1229" t="str">
        <f>_xlfn.IFNA(VLOOKUP(B1229,DSNXT!C:S,7,0),"")</f>
        <v/>
      </c>
      <c r="H1229" t="str">
        <f>_xlfn.IFNA(VLOOKUP(B1229,DSNXT!C:S,8,0),"")</f>
        <v/>
      </c>
      <c r="I1229" t="str">
        <f>_xlfn.IFNA(VLOOKUP(B1229,DSNXT!C:S,9,0),"")</f>
        <v/>
      </c>
      <c r="J1229" t="str">
        <f>_xlfn.IFNA(VLOOKUP(B1229,DSNXT!C:S,17,0),"")</f>
        <v/>
      </c>
      <c r="K1229" t="str">
        <f>_xlfn.IFNA(VLOOKUP(B1229,DSNXT!C:S,10,0),"")</f>
        <v/>
      </c>
      <c r="L1229">
        <v>1</v>
      </c>
    </row>
    <row r="1230" spans="3:12">
      <c r="C1230" t="str">
        <f>_xlfn.IFNA(VLOOKUP(B1230,DSNXT!C:S,2,0),"")</f>
        <v/>
      </c>
      <c r="D1230" t="str">
        <f>_xlfn.IFNA(VLOOKUP(B1230,DSNXT!C:S,4,0),"")</f>
        <v/>
      </c>
      <c r="E1230" t="str">
        <f>_xlfn.IFNA(VLOOKUP(B1230,DSNXT!C:S,5,0),"")</f>
        <v/>
      </c>
      <c r="F1230" t="str">
        <f>_xlfn.IFNA(VLOOKUP(B1230,DSNXT!C:S,6,0),"")</f>
        <v/>
      </c>
      <c r="G1230" t="str">
        <f>_xlfn.IFNA(VLOOKUP(B1230,DSNXT!C:S,7,0),"")</f>
        <v/>
      </c>
      <c r="H1230" t="str">
        <f>_xlfn.IFNA(VLOOKUP(B1230,DSNXT!C:S,8,0),"")</f>
        <v/>
      </c>
      <c r="I1230" t="str">
        <f>_xlfn.IFNA(VLOOKUP(B1230,DSNXT!C:S,9,0),"")</f>
        <v/>
      </c>
      <c r="J1230" t="str">
        <f>_xlfn.IFNA(VLOOKUP(B1230,DSNXT!C:S,17,0),"")</f>
        <v/>
      </c>
      <c r="K1230" t="str">
        <f>_xlfn.IFNA(VLOOKUP(B1230,DSNXT!C:S,10,0),"")</f>
        <v/>
      </c>
      <c r="L1230">
        <v>1</v>
      </c>
    </row>
    <row r="1231" spans="3:12">
      <c r="C1231" t="str">
        <f>_xlfn.IFNA(VLOOKUP(B1231,DSNXT!C:S,2,0),"")</f>
        <v/>
      </c>
      <c r="D1231" t="str">
        <f>_xlfn.IFNA(VLOOKUP(B1231,DSNXT!C:S,4,0),"")</f>
        <v/>
      </c>
      <c r="E1231" t="str">
        <f>_xlfn.IFNA(VLOOKUP(B1231,DSNXT!C:S,5,0),"")</f>
        <v/>
      </c>
      <c r="F1231" t="str">
        <f>_xlfn.IFNA(VLOOKUP(B1231,DSNXT!C:S,6,0),"")</f>
        <v/>
      </c>
      <c r="G1231" t="str">
        <f>_xlfn.IFNA(VLOOKUP(B1231,DSNXT!C:S,7,0),"")</f>
        <v/>
      </c>
      <c r="H1231" t="str">
        <f>_xlfn.IFNA(VLOOKUP(B1231,DSNXT!C:S,8,0),"")</f>
        <v/>
      </c>
      <c r="I1231" t="str">
        <f>_xlfn.IFNA(VLOOKUP(B1231,DSNXT!C:S,9,0),"")</f>
        <v/>
      </c>
      <c r="J1231" t="str">
        <f>_xlfn.IFNA(VLOOKUP(B1231,DSNXT!C:S,17,0),"")</f>
        <v/>
      </c>
      <c r="K1231" t="str">
        <f>_xlfn.IFNA(VLOOKUP(B1231,DSNXT!C:S,10,0),"")</f>
        <v/>
      </c>
      <c r="L1231">
        <v>1</v>
      </c>
    </row>
    <row r="1232" spans="3:12">
      <c r="C1232" t="str">
        <f>_xlfn.IFNA(VLOOKUP(B1232,DSNXT!C:S,2,0),"")</f>
        <v/>
      </c>
      <c r="D1232" t="str">
        <f>_xlfn.IFNA(VLOOKUP(B1232,DSNXT!C:S,4,0),"")</f>
        <v/>
      </c>
      <c r="E1232" t="str">
        <f>_xlfn.IFNA(VLOOKUP(B1232,DSNXT!C:S,5,0),"")</f>
        <v/>
      </c>
      <c r="F1232" t="str">
        <f>_xlfn.IFNA(VLOOKUP(B1232,DSNXT!C:S,6,0),"")</f>
        <v/>
      </c>
      <c r="G1232" t="str">
        <f>_xlfn.IFNA(VLOOKUP(B1232,DSNXT!C:S,7,0),"")</f>
        <v/>
      </c>
      <c r="H1232" t="str">
        <f>_xlfn.IFNA(VLOOKUP(B1232,DSNXT!C:S,8,0),"")</f>
        <v/>
      </c>
      <c r="I1232" t="str">
        <f>_xlfn.IFNA(VLOOKUP(B1232,DSNXT!C:S,9,0),"")</f>
        <v/>
      </c>
      <c r="J1232" t="str">
        <f>_xlfn.IFNA(VLOOKUP(B1232,DSNXT!C:S,17,0),"")</f>
        <v/>
      </c>
      <c r="K1232" t="str">
        <f>_xlfn.IFNA(VLOOKUP(B1232,DSNXT!C:S,10,0),"")</f>
        <v/>
      </c>
      <c r="L1232">
        <v>1</v>
      </c>
    </row>
    <row r="1233" spans="3:12">
      <c r="C1233" t="str">
        <f>_xlfn.IFNA(VLOOKUP(B1233,DSNXT!C:S,2,0),"")</f>
        <v/>
      </c>
      <c r="D1233" t="str">
        <f>_xlfn.IFNA(VLOOKUP(B1233,DSNXT!C:S,4,0),"")</f>
        <v/>
      </c>
      <c r="E1233" t="str">
        <f>_xlfn.IFNA(VLOOKUP(B1233,DSNXT!C:S,5,0),"")</f>
        <v/>
      </c>
      <c r="F1233" t="str">
        <f>_xlfn.IFNA(VLOOKUP(B1233,DSNXT!C:S,6,0),"")</f>
        <v/>
      </c>
      <c r="G1233" t="str">
        <f>_xlfn.IFNA(VLOOKUP(B1233,DSNXT!C:S,7,0),"")</f>
        <v/>
      </c>
      <c r="H1233" t="str">
        <f>_xlfn.IFNA(VLOOKUP(B1233,DSNXT!C:S,8,0),"")</f>
        <v/>
      </c>
      <c r="I1233" t="str">
        <f>_xlfn.IFNA(VLOOKUP(B1233,DSNXT!C:S,9,0),"")</f>
        <v/>
      </c>
      <c r="J1233" t="str">
        <f>_xlfn.IFNA(VLOOKUP(B1233,DSNXT!C:S,17,0),"")</f>
        <v/>
      </c>
      <c r="K1233" t="str">
        <f>_xlfn.IFNA(VLOOKUP(B1233,DSNXT!C:S,10,0),"")</f>
        <v/>
      </c>
      <c r="L1233">
        <v>1</v>
      </c>
    </row>
    <row r="1234" spans="3:12">
      <c r="C1234" t="str">
        <f>_xlfn.IFNA(VLOOKUP(B1234,DSNXT!C:S,2,0),"")</f>
        <v/>
      </c>
      <c r="D1234" t="str">
        <f>_xlfn.IFNA(VLOOKUP(B1234,DSNXT!C:S,4,0),"")</f>
        <v/>
      </c>
      <c r="E1234" t="str">
        <f>_xlfn.IFNA(VLOOKUP(B1234,DSNXT!C:S,5,0),"")</f>
        <v/>
      </c>
      <c r="F1234" t="str">
        <f>_xlfn.IFNA(VLOOKUP(B1234,DSNXT!C:S,6,0),"")</f>
        <v/>
      </c>
      <c r="G1234" t="str">
        <f>_xlfn.IFNA(VLOOKUP(B1234,DSNXT!C:S,7,0),"")</f>
        <v/>
      </c>
      <c r="H1234" t="str">
        <f>_xlfn.IFNA(VLOOKUP(B1234,DSNXT!C:S,8,0),"")</f>
        <v/>
      </c>
      <c r="I1234" t="str">
        <f>_xlfn.IFNA(VLOOKUP(B1234,DSNXT!C:S,9,0),"")</f>
        <v/>
      </c>
      <c r="J1234" t="str">
        <f>_xlfn.IFNA(VLOOKUP(B1234,DSNXT!C:S,17,0),"")</f>
        <v/>
      </c>
      <c r="K1234" t="str">
        <f>_xlfn.IFNA(VLOOKUP(B1234,DSNXT!C:S,10,0),"")</f>
        <v/>
      </c>
      <c r="L1234">
        <v>1</v>
      </c>
    </row>
    <row r="1235" spans="3:12">
      <c r="C1235" t="str">
        <f>_xlfn.IFNA(VLOOKUP(B1235,DSNXT!C:S,2,0),"")</f>
        <v/>
      </c>
      <c r="D1235" t="str">
        <f>_xlfn.IFNA(VLOOKUP(B1235,DSNXT!C:S,4,0),"")</f>
        <v/>
      </c>
      <c r="E1235" t="str">
        <f>_xlfn.IFNA(VLOOKUP(B1235,DSNXT!C:S,5,0),"")</f>
        <v/>
      </c>
      <c r="F1235" t="str">
        <f>_xlfn.IFNA(VLOOKUP(B1235,DSNXT!C:S,6,0),"")</f>
        <v/>
      </c>
      <c r="G1235" t="str">
        <f>_xlfn.IFNA(VLOOKUP(B1235,DSNXT!C:S,7,0),"")</f>
        <v/>
      </c>
      <c r="H1235" t="str">
        <f>_xlfn.IFNA(VLOOKUP(B1235,DSNXT!C:S,8,0),"")</f>
        <v/>
      </c>
      <c r="I1235" t="str">
        <f>_xlfn.IFNA(VLOOKUP(B1235,DSNXT!C:S,9,0),"")</f>
        <v/>
      </c>
      <c r="J1235" t="str">
        <f>_xlfn.IFNA(VLOOKUP(B1235,DSNXT!C:S,17,0),"")</f>
        <v/>
      </c>
      <c r="K1235" t="str">
        <f>_xlfn.IFNA(VLOOKUP(B1235,DSNXT!C:S,10,0),"")</f>
        <v/>
      </c>
      <c r="L1235">
        <v>1</v>
      </c>
    </row>
    <row r="1236" spans="3:12">
      <c r="C1236" t="str">
        <f>_xlfn.IFNA(VLOOKUP(B1236,DSNXT!C:S,2,0),"")</f>
        <v/>
      </c>
      <c r="D1236" t="str">
        <f>_xlfn.IFNA(VLOOKUP(B1236,DSNXT!C:S,4,0),"")</f>
        <v/>
      </c>
      <c r="E1236" t="str">
        <f>_xlfn.IFNA(VLOOKUP(B1236,DSNXT!C:S,5,0),"")</f>
        <v/>
      </c>
      <c r="F1236" t="str">
        <f>_xlfn.IFNA(VLOOKUP(B1236,DSNXT!C:S,6,0),"")</f>
        <v/>
      </c>
      <c r="G1236" t="str">
        <f>_xlfn.IFNA(VLOOKUP(B1236,DSNXT!C:S,7,0),"")</f>
        <v/>
      </c>
      <c r="H1236" t="str">
        <f>_xlfn.IFNA(VLOOKUP(B1236,DSNXT!C:S,8,0),"")</f>
        <v/>
      </c>
      <c r="I1236" t="str">
        <f>_xlfn.IFNA(VLOOKUP(B1236,DSNXT!C:S,9,0),"")</f>
        <v/>
      </c>
      <c r="J1236" t="str">
        <f>_xlfn.IFNA(VLOOKUP(B1236,DSNXT!C:S,17,0),"")</f>
        <v/>
      </c>
      <c r="K1236" t="str">
        <f>_xlfn.IFNA(VLOOKUP(B1236,DSNXT!C:S,10,0),"")</f>
        <v/>
      </c>
      <c r="L1236">
        <v>1</v>
      </c>
    </row>
    <row r="1237" spans="3:12">
      <c r="C1237" t="str">
        <f>_xlfn.IFNA(VLOOKUP(B1237,DSNXT!C:S,2,0),"")</f>
        <v/>
      </c>
      <c r="D1237" t="str">
        <f>_xlfn.IFNA(VLOOKUP(B1237,DSNXT!C:S,4,0),"")</f>
        <v/>
      </c>
      <c r="E1237" t="str">
        <f>_xlfn.IFNA(VLOOKUP(B1237,DSNXT!C:S,5,0),"")</f>
        <v/>
      </c>
      <c r="F1237" t="str">
        <f>_xlfn.IFNA(VLOOKUP(B1237,DSNXT!C:S,6,0),"")</f>
        <v/>
      </c>
      <c r="G1237" t="str">
        <f>_xlfn.IFNA(VLOOKUP(B1237,DSNXT!C:S,7,0),"")</f>
        <v/>
      </c>
      <c r="H1237" t="str">
        <f>_xlfn.IFNA(VLOOKUP(B1237,DSNXT!C:S,8,0),"")</f>
        <v/>
      </c>
      <c r="I1237" t="str">
        <f>_xlfn.IFNA(VLOOKUP(B1237,DSNXT!C:S,9,0),"")</f>
        <v/>
      </c>
      <c r="J1237" t="str">
        <f>_xlfn.IFNA(VLOOKUP(B1237,DSNXT!C:S,17,0),"")</f>
        <v/>
      </c>
      <c r="K1237" t="str">
        <f>_xlfn.IFNA(VLOOKUP(B1237,DSNXT!C:S,10,0),"")</f>
        <v/>
      </c>
      <c r="L1237">
        <v>1</v>
      </c>
    </row>
    <row r="1238" spans="3:12">
      <c r="C1238" t="str">
        <f>_xlfn.IFNA(VLOOKUP(B1238,DSNXT!C:S,2,0),"")</f>
        <v/>
      </c>
      <c r="D1238" t="str">
        <f>_xlfn.IFNA(VLOOKUP(B1238,DSNXT!C:S,4,0),"")</f>
        <v/>
      </c>
      <c r="E1238" t="str">
        <f>_xlfn.IFNA(VLOOKUP(B1238,DSNXT!C:S,5,0),"")</f>
        <v/>
      </c>
      <c r="F1238" t="str">
        <f>_xlfn.IFNA(VLOOKUP(B1238,DSNXT!C:S,6,0),"")</f>
        <v/>
      </c>
      <c r="G1238" t="str">
        <f>_xlfn.IFNA(VLOOKUP(B1238,DSNXT!C:S,7,0),"")</f>
        <v/>
      </c>
      <c r="H1238" t="str">
        <f>_xlfn.IFNA(VLOOKUP(B1238,DSNXT!C:S,8,0),"")</f>
        <v/>
      </c>
      <c r="I1238" t="str">
        <f>_xlfn.IFNA(VLOOKUP(B1238,DSNXT!C:S,9,0),"")</f>
        <v/>
      </c>
      <c r="J1238" t="str">
        <f>_xlfn.IFNA(VLOOKUP(B1238,DSNXT!C:S,17,0),"")</f>
        <v/>
      </c>
      <c r="K1238" t="str">
        <f>_xlfn.IFNA(VLOOKUP(B1238,DSNXT!C:S,10,0),"")</f>
        <v/>
      </c>
      <c r="L1238">
        <v>1</v>
      </c>
    </row>
    <row r="1239" spans="3:12">
      <c r="C1239" t="str">
        <f>_xlfn.IFNA(VLOOKUP(B1239,DSNXT!C:S,2,0),"")</f>
        <v/>
      </c>
      <c r="D1239" t="str">
        <f>_xlfn.IFNA(VLOOKUP(B1239,DSNXT!C:S,4,0),"")</f>
        <v/>
      </c>
      <c r="E1239" t="str">
        <f>_xlfn.IFNA(VLOOKUP(B1239,DSNXT!C:S,5,0),"")</f>
        <v/>
      </c>
      <c r="F1239" t="str">
        <f>_xlfn.IFNA(VLOOKUP(B1239,DSNXT!C:S,6,0),"")</f>
        <v/>
      </c>
      <c r="G1239" t="str">
        <f>_xlfn.IFNA(VLOOKUP(B1239,DSNXT!C:S,7,0),"")</f>
        <v/>
      </c>
      <c r="H1239" t="str">
        <f>_xlfn.IFNA(VLOOKUP(B1239,DSNXT!C:S,8,0),"")</f>
        <v/>
      </c>
      <c r="I1239" t="str">
        <f>_xlfn.IFNA(VLOOKUP(B1239,DSNXT!C:S,9,0),"")</f>
        <v/>
      </c>
      <c r="J1239" t="str">
        <f>_xlfn.IFNA(VLOOKUP(B1239,DSNXT!C:S,17,0),"")</f>
        <v/>
      </c>
      <c r="K1239" t="str">
        <f>_xlfn.IFNA(VLOOKUP(B1239,DSNXT!C:S,10,0),"")</f>
        <v/>
      </c>
      <c r="L1239">
        <v>1</v>
      </c>
    </row>
    <row r="1240" spans="3:12">
      <c r="C1240" t="str">
        <f>_xlfn.IFNA(VLOOKUP(B1240,DSNXT!C:S,2,0),"")</f>
        <v/>
      </c>
      <c r="D1240" t="str">
        <f>_xlfn.IFNA(VLOOKUP(B1240,DSNXT!C:S,4,0),"")</f>
        <v/>
      </c>
      <c r="E1240" t="str">
        <f>_xlfn.IFNA(VLOOKUP(B1240,DSNXT!C:S,5,0),"")</f>
        <v/>
      </c>
      <c r="F1240" t="str">
        <f>_xlfn.IFNA(VLOOKUP(B1240,DSNXT!C:S,6,0),"")</f>
        <v/>
      </c>
      <c r="G1240" t="str">
        <f>_xlfn.IFNA(VLOOKUP(B1240,DSNXT!C:S,7,0),"")</f>
        <v/>
      </c>
      <c r="H1240" t="str">
        <f>_xlfn.IFNA(VLOOKUP(B1240,DSNXT!C:S,8,0),"")</f>
        <v/>
      </c>
      <c r="I1240" t="str">
        <f>_xlfn.IFNA(VLOOKUP(B1240,DSNXT!C:S,9,0),"")</f>
        <v/>
      </c>
      <c r="J1240" t="str">
        <f>_xlfn.IFNA(VLOOKUP(B1240,DSNXT!C:S,17,0),"")</f>
        <v/>
      </c>
      <c r="K1240" t="str">
        <f>_xlfn.IFNA(VLOOKUP(B1240,DSNXT!C:S,10,0),"")</f>
        <v/>
      </c>
      <c r="L1240">
        <v>1</v>
      </c>
    </row>
    <row r="1241" spans="3:12">
      <c r="C1241" t="str">
        <f>_xlfn.IFNA(VLOOKUP(B1241,DSNXT!C:S,2,0),"")</f>
        <v/>
      </c>
      <c r="D1241" t="str">
        <f>_xlfn.IFNA(VLOOKUP(B1241,DSNXT!C:S,4,0),"")</f>
        <v/>
      </c>
      <c r="E1241" t="str">
        <f>_xlfn.IFNA(VLOOKUP(B1241,DSNXT!C:S,5,0),"")</f>
        <v/>
      </c>
      <c r="F1241" t="str">
        <f>_xlfn.IFNA(VLOOKUP(B1241,DSNXT!C:S,6,0),"")</f>
        <v/>
      </c>
      <c r="G1241" t="str">
        <f>_xlfn.IFNA(VLOOKUP(B1241,DSNXT!C:S,7,0),"")</f>
        <v/>
      </c>
      <c r="H1241" t="str">
        <f>_xlfn.IFNA(VLOOKUP(B1241,DSNXT!C:S,8,0),"")</f>
        <v/>
      </c>
      <c r="I1241" t="str">
        <f>_xlfn.IFNA(VLOOKUP(B1241,DSNXT!C:S,9,0),"")</f>
        <v/>
      </c>
      <c r="J1241" t="str">
        <f>_xlfn.IFNA(VLOOKUP(B1241,DSNXT!C:S,17,0),"")</f>
        <v/>
      </c>
      <c r="K1241" t="str">
        <f>_xlfn.IFNA(VLOOKUP(B1241,DSNXT!C:S,10,0),"")</f>
        <v/>
      </c>
      <c r="L1241">
        <v>1</v>
      </c>
    </row>
    <row r="1242" spans="3:12">
      <c r="C1242" t="str">
        <f>_xlfn.IFNA(VLOOKUP(B1242,DSNXT!C:S,2,0),"")</f>
        <v/>
      </c>
      <c r="D1242" t="str">
        <f>_xlfn.IFNA(VLOOKUP(B1242,DSNXT!C:S,4,0),"")</f>
        <v/>
      </c>
      <c r="E1242" t="str">
        <f>_xlfn.IFNA(VLOOKUP(B1242,DSNXT!C:S,5,0),"")</f>
        <v/>
      </c>
      <c r="F1242" t="str">
        <f>_xlfn.IFNA(VLOOKUP(B1242,DSNXT!C:S,6,0),"")</f>
        <v/>
      </c>
      <c r="G1242" t="str">
        <f>_xlfn.IFNA(VLOOKUP(B1242,DSNXT!C:S,7,0),"")</f>
        <v/>
      </c>
      <c r="H1242" t="str">
        <f>_xlfn.IFNA(VLOOKUP(B1242,DSNXT!C:S,8,0),"")</f>
        <v/>
      </c>
      <c r="I1242" t="str">
        <f>_xlfn.IFNA(VLOOKUP(B1242,DSNXT!C:S,9,0),"")</f>
        <v/>
      </c>
      <c r="J1242" t="str">
        <f>_xlfn.IFNA(VLOOKUP(B1242,DSNXT!C:S,17,0),"")</f>
        <v/>
      </c>
      <c r="K1242" t="str">
        <f>_xlfn.IFNA(VLOOKUP(B1242,DSNXT!C:S,10,0),"")</f>
        <v/>
      </c>
      <c r="L1242">
        <v>1</v>
      </c>
    </row>
    <row r="1243" spans="3:12">
      <c r="C1243" t="str">
        <f>_xlfn.IFNA(VLOOKUP(B1243,DSNXT!C:S,2,0),"")</f>
        <v/>
      </c>
      <c r="D1243" t="str">
        <f>_xlfn.IFNA(VLOOKUP(B1243,DSNXT!C:S,4,0),"")</f>
        <v/>
      </c>
      <c r="E1243" t="str">
        <f>_xlfn.IFNA(VLOOKUP(B1243,DSNXT!C:S,5,0),"")</f>
        <v/>
      </c>
      <c r="F1243" t="str">
        <f>_xlfn.IFNA(VLOOKUP(B1243,DSNXT!C:S,6,0),"")</f>
        <v/>
      </c>
      <c r="G1243" t="str">
        <f>_xlfn.IFNA(VLOOKUP(B1243,DSNXT!C:S,7,0),"")</f>
        <v/>
      </c>
      <c r="H1243" t="str">
        <f>_xlfn.IFNA(VLOOKUP(B1243,DSNXT!C:S,8,0),"")</f>
        <v/>
      </c>
      <c r="I1243" t="str">
        <f>_xlfn.IFNA(VLOOKUP(B1243,DSNXT!C:S,9,0),"")</f>
        <v/>
      </c>
      <c r="J1243" t="str">
        <f>_xlfn.IFNA(VLOOKUP(B1243,DSNXT!C:S,17,0),"")</f>
        <v/>
      </c>
      <c r="K1243" t="str">
        <f>_xlfn.IFNA(VLOOKUP(B1243,DSNXT!C:S,10,0),"")</f>
        <v/>
      </c>
      <c r="L1243">
        <v>1</v>
      </c>
    </row>
    <row r="1244" spans="3:12">
      <c r="C1244" t="str">
        <f>_xlfn.IFNA(VLOOKUP(B1244,DSNXT!C:S,2,0),"")</f>
        <v/>
      </c>
      <c r="D1244" t="str">
        <f>_xlfn.IFNA(VLOOKUP(B1244,DSNXT!C:S,4,0),"")</f>
        <v/>
      </c>
      <c r="E1244" t="str">
        <f>_xlfn.IFNA(VLOOKUP(B1244,DSNXT!C:S,5,0),"")</f>
        <v/>
      </c>
      <c r="F1244" t="str">
        <f>_xlfn.IFNA(VLOOKUP(B1244,DSNXT!C:S,6,0),"")</f>
        <v/>
      </c>
      <c r="G1244" t="str">
        <f>_xlfn.IFNA(VLOOKUP(B1244,DSNXT!C:S,7,0),"")</f>
        <v/>
      </c>
      <c r="H1244" t="str">
        <f>_xlfn.IFNA(VLOOKUP(B1244,DSNXT!C:S,8,0),"")</f>
        <v/>
      </c>
      <c r="I1244" t="str">
        <f>_xlfn.IFNA(VLOOKUP(B1244,DSNXT!C:S,9,0),"")</f>
        <v/>
      </c>
      <c r="J1244" t="str">
        <f>_xlfn.IFNA(VLOOKUP(B1244,DSNXT!C:S,17,0),"")</f>
        <v/>
      </c>
      <c r="K1244" t="str">
        <f>_xlfn.IFNA(VLOOKUP(B1244,DSNXT!C:S,10,0),"")</f>
        <v/>
      </c>
      <c r="L1244">
        <v>1</v>
      </c>
    </row>
    <row r="1245" spans="3:12">
      <c r="C1245" t="str">
        <f>_xlfn.IFNA(VLOOKUP(B1245,DSNXT!C:S,2,0),"")</f>
        <v/>
      </c>
      <c r="D1245" t="str">
        <f>_xlfn.IFNA(VLOOKUP(B1245,DSNXT!C:S,4,0),"")</f>
        <v/>
      </c>
      <c r="E1245" t="str">
        <f>_xlfn.IFNA(VLOOKUP(B1245,DSNXT!C:S,5,0),"")</f>
        <v/>
      </c>
      <c r="F1245" t="str">
        <f>_xlfn.IFNA(VLOOKUP(B1245,DSNXT!C:S,6,0),"")</f>
        <v/>
      </c>
      <c r="G1245" t="str">
        <f>_xlfn.IFNA(VLOOKUP(B1245,DSNXT!C:S,7,0),"")</f>
        <v/>
      </c>
      <c r="H1245" t="str">
        <f>_xlfn.IFNA(VLOOKUP(B1245,DSNXT!C:S,8,0),"")</f>
        <v/>
      </c>
      <c r="I1245" t="str">
        <f>_xlfn.IFNA(VLOOKUP(B1245,DSNXT!C:S,9,0),"")</f>
        <v/>
      </c>
      <c r="J1245" t="str">
        <f>_xlfn.IFNA(VLOOKUP(B1245,DSNXT!C:S,17,0),"")</f>
        <v/>
      </c>
      <c r="K1245" t="str">
        <f>_xlfn.IFNA(VLOOKUP(B1245,DSNXT!C:S,10,0),"")</f>
        <v/>
      </c>
      <c r="L1245">
        <v>1</v>
      </c>
    </row>
    <row r="1246" spans="3:12">
      <c r="C1246" t="str">
        <f>_xlfn.IFNA(VLOOKUP(B1246,DSNXT!C:S,2,0),"")</f>
        <v/>
      </c>
      <c r="D1246" t="str">
        <f>_xlfn.IFNA(VLOOKUP(B1246,DSNXT!C:S,4,0),"")</f>
        <v/>
      </c>
      <c r="E1246" t="str">
        <f>_xlfn.IFNA(VLOOKUP(B1246,DSNXT!C:S,5,0),"")</f>
        <v/>
      </c>
      <c r="F1246" t="str">
        <f>_xlfn.IFNA(VLOOKUP(B1246,DSNXT!C:S,6,0),"")</f>
        <v/>
      </c>
      <c r="G1246" t="str">
        <f>_xlfn.IFNA(VLOOKUP(B1246,DSNXT!C:S,7,0),"")</f>
        <v/>
      </c>
      <c r="H1246" t="str">
        <f>_xlfn.IFNA(VLOOKUP(B1246,DSNXT!C:S,8,0),"")</f>
        <v/>
      </c>
      <c r="I1246" t="str">
        <f>_xlfn.IFNA(VLOOKUP(B1246,DSNXT!C:S,9,0),"")</f>
        <v/>
      </c>
      <c r="J1246" t="str">
        <f>_xlfn.IFNA(VLOOKUP(B1246,DSNXT!C:S,17,0),"")</f>
        <v/>
      </c>
      <c r="K1246" t="str">
        <f>_xlfn.IFNA(VLOOKUP(B1246,DSNXT!C:S,10,0),"")</f>
        <v/>
      </c>
      <c r="L1246">
        <v>1</v>
      </c>
    </row>
    <row r="1247" spans="3:12">
      <c r="C1247" t="str">
        <f>_xlfn.IFNA(VLOOKUP(B1247,DSNXT!C:S,2,0),"")</f>
        <v/>
      </c>
      <c r="D1247" t="str">
        <f>_xlfn.IFNA(VLOOKUP(B1247,DSNXT!C:S,4,0),"")</f>
        <v/>
      </c>
      <c r="E1247" t="str">
        <f>_xlfn.IFNA(VLOOKUP(B1247,DSNXT!C:S,5,0),"")</f>
        <v/>
      </c>
      <c r="F1247" t="str">
        <f>_xlfn.IFNA(VLOOKUP(B1247,DSNXT!C:S,6,0),"")</f>
        <v/>
      </c>
      <c r="G1247" t="str">
        <f>_xlfn.IFNA(VLOOKUP(B1247,DSNXT!C:S,7,0),"")</f>
        <v/>
      </c>
      <c r="H1247" t="str">
        <f>_xlfn.IFNA(VLOOKUP(B1247,DSNXT!C:S,8,0),"")</f>
        <v/>
      </c>
      <c r="I1247" t="str">
        <f>_xlfn.IFNA(VLOOKUP(B1247,DSNXT!C:S,9,0),"")</f>
        <v/>
      </c>
      <c r="J1247" t="str">
        <f>_xlfn.IFNA(VLOOKUP(B1247,DSNXT!C:S,17,0),"")</f>
        <v/>
      </c>
      <c r="K1247" t="str">
        <f>_xlfn.IFNA(VLOOKUP(B1247,DSNXT!C:S,10,0),"")</f>
        <v/>
      </c>
      <c r="L1247">
        <v>1</v>
      </c>
    </row>
    <row r="1248" spans="3:12">
      <c r="C1248" t="str">
        <f>_xlfn.IFNA(VLOOKUP(B1248,DSNXT!C:S,2,0),"")</f>
        <v/>
      </c>
      <c r="D1248" t="str">
        <f>_xlfn.IFNA(VLOOKUP(B1248,DSNXT!C:S,4,0),"")</f>
        <v/>
      </c>
      <c r="E1248" t="str">
        <f>_xlfn.IFNA(VLOOKUP(B1248,DSNXT!C:S,5,0),"")</f>
        <v/>
      </c>
      <c r="F1248" t="str">
        <f>_xlfn.IFNA(VLOOKUP(B1248,DSNXT!C:S,6,0),"")</f>
        <v/>
      </c>
      <c r="G1248" t="str">
        <f>_xlfn.IFNA(VLOOKUP(B1248,DSNXT!C:S,7,0),"")</f>
        <v/>
      </c>
      <c r="H1248" t="str">
        <f>_xlfn.IFNA(VLOOKUP(B1248,DSNXT!C:S,8,0),"")</f>
        <v/>
      </c>
      <c r="I1248" t="str">
        <f>_xlfn.IFNA(VLOOKUP(B1248,DSNXT!C:S,9,0),"")</f>
        <v/>
      </c>
      <c r="J1248" t="str">
        <f>_xlfn.IFNA(VLOOKUP(B1248,DSNXT!C:S,17,0),"")</f>
        <v/>
      </c>
      <c r="K1248" t="str">
        <f>_xlfn.IFNA(VLOOKUP(B1248,DSNXT!C:S,10,0),"")</f>
        <v/>
      </c>
      <c r="L1248">
        <v>1</v>
      </c>
    </row>
    <row r="1249" spans="3:12">
      <c r="C1249" t="str">
        <f>_xlfn.IFNA(VLOOKUP(B1249,DSNXT!C:S,2,0),"")</f>
        <v/>
      </c>
      <c r="D1249" t="str">
        <f>_xlfn.IFNA(VLOOKUP(B1249,DSNXT!C:S,4,0),"")</f>
        <v/>
      </c>
      <c r="E1249" t="str">
        <f>_xlfn.IFNA(VLOOKUP(B1249,DSNXT!C:S,5,0),"")</f>
        <v/>
      </c>
      <c r="F1249" t="str">
        <f>_xlfn.IFNA(VLOOKUP(B1249,DSNXT!C:S,6,0),"")</f>
        <v/>
      </c>
      <c r="G1249" t="str">
        <f>_xlfn.IFNA(VLOOKUP(B1249,DSNXT!C:S,7,0),"")</f>
        <v/>
      </c>
      <c r="H1249" t="str">
        <f>_xlfn.IFNA(VLOOKUP(B1249,DSNXT!C:S,8,0),"")</f>
        <v/>
      </c>
      <c r="I1249" t="str">
        <f>_xlfn.IFNA(VLOOKUP(B1249,DSNXT!C:S,9,0),"")</f>
        <v/>
      </c>
      <c r="J1249" t="str">
        <f>_xlfn.IFNA(VLOOKUP(B1249,DSNXT!C:S,17,0),"")</f>
        <v/>
      </c>
      <c r="K1249" t="str">
        <f>_xlfn.IFNA(VLOOKUP(B1249,DSNXT!C:S,10,0),"")</f>
        <v/>
      </c>
      <c r="L1249">
        <v>1</v>
      </c>
    </row>
    <row r="1250" spans="3:12">
      <c r="C1250" t="str">
        <f>_xlfn.IFNA(VLOOKUP(B1250,DSNXT!C:S,2,0),"")</f>
        <v/>
      </c>
      <c r="D1250" t="str">
        <f>_xlfn.IFNA(VLOOKUP(B1250,DSNXT!C:S,4,0),"")</f>
        <v/>
      </c>
      <c r="E1250" t="str">
        <f>_xlfn.IFNA(VLOOKUP(B1250,DSNXT!C:S,5,0),"")</f>
        <v/>
      </c>
      <c r="F1250" t="str">
        <f>_xlfn.IFNA(VLOOKUP(B1250,DSNXT!C:S,6,0),"")</f>
        <v/>
      </c>
      <c r="G1250" t="str">
        <f>_xlfn.IFNA(VLOOKUP(B1250,DSNXT!C:S,7,0),"")</f>
        <v/>
      </c>
      <c r="H1250" t="str">
        <f>_xlfn.IFNA(VLOOKUP(B1250,DSNXT!C:S,8,0),"")</f>
        <v/>
      </c>
      <c r="I1250" t="str">
        <f>_xlfn.IFNA(VLOOKUP(B1250,DSNXT!C:S,9,0),"")</f>
        <v/>
      </c>
      <c r="J1250" t="str">
        <f>_xlfn.IFNA(VLOOKUP(B1250,DSNXT!C:S,17,0),"")</f>
        <v/>
      </c>
      <c r="K1250" t="str">
        <f>_xlfn.IFNA(VLOOKUP(B1250,DSNXT!C:S,10,0),"")</f>
        <v/>
      </c>
      <c r="L1250">
        <v>1</v>
      </c>
    </row>
    <row r="1251" spans="3:12">
      <c r="C1251" t="str">
        <f>_xlfn.IFNA(VLOOKUP(B1251,DSNXT!C:S,2,0),"")</f>
        <v/>
      </c>
      <c r="D1251" t="str">
        <f>_xlfn.IFNA(VLOOKUP(B1251,DSNXT!C:S,4,0),"")</f>
        <v/>
      </c>
      <c r="E1251" t="str">
        <f>_xlfn.IFNA(VLOOKUP(B1251,DSNXT!C:S,5,0),"")</f>
        <v/>
      </c>
      <c r="F1251" t="str">
        <f>_xlfn.IFNA(VLOOKUP(B1251,DSNXT!C:S,6,0),"")</f>
        <v/>
      </c>
      <c r="G1251" t="str">
        <f>_xlfn.IFNA(VLOOKUP(B1251,DSNXT!C:S,7,0),"")</f>
        <v/>
      </c>
      <c r="H1251" t="str">
        <f>_xlfn.IFNA(VLOOKUP(B1251,DSNXT!C:S,8,0),"")</f>
        <v/>
      </c>
      <c r="I1251" t="str">
        <f>_xlfn.IFNA(VLOOKUP(B1251,DSNXT!C:S,9,0),"")</f>
        <v/>
      </c>
      <c r="J1251" t="str">
        <f>_xlfn.IFNA(VLOOKUP(B1251,DSNXT!C:S,17,0),"")</f>
        <v/>
      </c>
      <c r="K1251" t="str">
        <f>_xlfn.IFNA(VLOOKUP(B1251,DSNXT!C:S,10,0),"")</f>
        <v/>
      </c>
      <c r="L1251">
        <v>1</v>
      </c>
    </row>
    <row r="1252" spans="3:12">
      <c r="C1252" t="str">
        <f>_xlfn.IFNA(VLOOKUP(B1252,DSNXT!C:S,2,0),"")</f>
        <v/>
      </c>
      <c r="D1252" t="str">
        <f>_xlfn.IFNA(VLOOKUP(B1252,DSNXT!C:S,4,0),"")</f>
        <v/>
      </c>
      <c r="E1252" t="str">
        <f>_xlfn.IFNA(VLOOKUP(B1252,DSNXT!C:S,5,0),"")</f>
        <v/>
      </c>
      <c r="F1252" t="str">
        <f>_xlfn.IFNA(VLOOKUP(B1252,DSNXT!C:S,6,0),"")</f>
        <v/>
      </c>
      <c r="G1252" t="str">
        <f>_xlfn.IFNA(VLOOKUP(B1252,DSNXT!C:S,7,0),"")</f>
        <v/>
      </c>
      <c r="H1252" t="str">
        <f>_xlfn.IFNA(VLOOKUP(B1252,DSNXT!C:S,8,0),"")</f>
        <v/>
      </c>
      <c r="I1252" t="str">
        <f>_xlfn.IFNA(VLOOKUP(B1252,DSNXT!C:S,9,0),"")</f>
        <v/>
      </c>
      <c r="J1252" t="str">
        <f>_xlfn.IFNA(VLOOKUP(B1252,DSNXT!C:S,17,0),"")</f>
        <v/>
      </c>
      <c r="K1252" t="str">
        <f>_xlfn.IFNA(VLOOKUP(B1252,DSNXT!C:S,10,0),"")</f>
        <v/>
      </c>
      <c r="L1252">
        <v>1</v>
      </c>
    </row>
    <row r="1253" spans="3:12">
      <c r="C1253" t="str">
        <f>_xlfn.IFNA(VLOOKUP(B1253,DSNXT!C:S,2,0),"")</f>
        <v/>
      </c>
      <c r="D1253" t="str">
        <f>_xlfn.IFNA(VLOOKUP(B1253,DSNXT!C:S,4,0),"")</f>
        <v/>
      </c>
      <c r="E1253" t="str">
        <f>_xlfn.IFNA(VLOOKUP(B1253,DSNXT!C:S,5,0),"")</f>
        <v/>
      </c>
      <c r="F1253" t="str">
        <f>_xlfn.IFNA(VLOOKUP(B1253,DSNXT!C:S,6,0),"")</f>
        <v/>
      </c>
      <c r="G1253" t="str">
        <f>_xlfn.IFNA(VLOOKUP(B1253,DSNXT!C:S,7,0),"")</f>
        <v/>
      </c>
      <c r="H1253" t="str">
        <f>_xlfn.IFNA(VLOOKUP(B1253,DSNXT!C:S,8,0),"")</f>
        <v/>
      </c>
      <c r="I1253" t="str">
        <f>_xlfn.IFNA(VLOOKUP(B1253,DSNXT!C:S,9,0),"")</f>
        <v/>
      </c>
      <c r="J1253" t="str">
        <f>_xlfn.IFNA(VLOOKUP(B1253,DSNXT!C:S,17,0),"")</f>
        <v/>
      </c>
      <c r="K1253" t="str">
        <f>_xlfn.IFNA(VLOOKUP(B1253,DSNXT!C:S,10,0),"")</f>
        <v/>
      </c>
      <c r="L1253">
        <v>1</v>
      </c>
    </row>
    <row r="1254" spans="3:12">
      <c r="C1254" t="str">
        <f>_xlfn.IFNA(VLOOKUP(B1254,DSNXT!C:S,2,0),"")</f>
        <v/>
      </c>
      <c r="D1254" t="str">
        <f>_xlfn.IFNA(VLOOKUP(B1254,DSNXT!C:S,4,0),"")</f>
        <v/>
      </c>
      <c r="E1254" t="str">
        <f>_xlfn.IFNA(VLOOKUP(B1254,DSNXT!C:S,5,0),"")</f>
        <v/>
      </c>
      <c r="F1254" t="str">
        <f>_xlfn.IFNA(VLOOKUP(B1254,DSNXT!C:S,6,0),"")</f>
        <v/>
      </c>
      <c r="G1254" t="str">
        <f>_xlfn.IFNA(VLOOKUP(B1254,DSNXT!C:S,7,0),"")</f>
        <v/>
      </c>
      <c r="H1254" t="str">
        <f>_xlfn.IFNA(VLOOKUP(B1254,DSNXT!C:S,8,0),"")</f>
        <v/>
      </c>
      <c r="I1254" t="str">
        <f>_xlfn.IFNA(VLOOKUP(B1254,DSNXT!C:S,9,0),"")</f>
        <v/>
      </c>
      <c r="J1254" t="str">
        <f>_xlfn.IFNA(VLOOKUP(B1254,DSNXT!C:S,17,0),"")</f>
        <v/>
      </c>
      <c r="K1254" t="str">
        <f>_xlfn.IFNA(VLOOKUP(B1254,DSNXT!C:S,10,0),"")</f>
        <v/>
      </c>
      <c r="L1254">
        <v>1</v>
      </c>
    </row>
    <row r="1255" spans="3:12">
      <c r="C1255" t="str">
        <f>_xlfn.IFNA(VLOOKUP(B1255,DSNXT!C:S,2,0),"")</f>
        <v/>
      </c>
      <c r="D1255" t="str">
        <f>_xlfn.IFNA(VLOOKUP(B1255,DSNXT!C:S,4,0),"")</f>
        <v/>
      </c>
      <c r="E1255" t="str">
        <f>_xlfn.IFNA(VLOOKUP(B1255,DSNXT!C:S,5,0),"")</f>
        <v/>
      </c>
      <c r="F1255" t="str">
        <f>_xlfn.IFNA(VLOOKUP(B1255,DSNXT!C:S,6,0),"")</f>
        <v/>
      </c>
      <c r="G1255" t="str">
        <f>_xlfn.IFNA(VLOOKUP(B1255,DSNXT!C:S,7,0),"")</f>
        <v/>
      </c>
      <c r="H1255" t="str">
        <f>_xlfn.IFNA(VLOOKUP(B1255,DSNXT!C:S,8,0),"")</f>
        <v/>
      </c>
      <c r="I1255" t="str">
        <f>_xlfn.IFNA(VLOOKUP(B1255,DSNXT!C:S,9,0),"")</f>
        <v/>
      </c>
      <c r="J1255" t="str">
        <f>_xlfn.IFNA(VLOOKUP(B1255,DSNXT!C:S,17,0),"")</f>
        <v/>
      </c>
      <c r="K1255" t="str">
        <f>_xlfn.IFNA(VLOOKUP(B1255,DSNXT!C:S,10,0),"")</f>
        <v/>
      </c>
      <c r="L1255">
        <v>1</v>
      </c>
    </row>
    <row r="1256" spans="3:12">
      <c r="C1256" t="str">
        <f>_xlfn.IFNA(VLOOKUP(B1256,DSNXT!C:S,2,0),"")</f>
        <v/>
      </c>
      <c r="D1256" t="str">
        <f>_xlfn.IFNA(VLOOKUP(B1256,DSNXT!C:S,4,0),"")</f>
        <v/>
      </c>
      <c r="E1256" t="str">
        <f>_xlfn.IFNA(VLOOKUP(B1256,DSNXT!C:S,5,0),"")</f>
        <v/>
      </c>
      <c r="F1256" t="str">
        <f>_xlfn.IFNA(VLOOKUP(B1256,DSNXT!C:S,6,0),"")</f>
        <v/>
      </c>
      <c r="G1256" t="str">
        <f>_xlfn.IFNA(VLOOKUP(B1256,DSNXT!C:S,7,0),"")</f>
        <v/>
      </c>
      <c r="H1256" t="str">
        <f>_xlfn.IFNA(VLOOKUP(B1256,DSNXT!C:S,8,0),"")</f>
        <v/>
      </c>
      <c r="I1256" t="str">
        <f>_xlfn.IFNA(VLOOKUP(B1256,DSNXT!C:S,9,0),"")</f>
        <v/>
      </c>
      <c r="J1256" t="str">
        <f>_xlfn.IFNA(VLOOKUP(B1256,DSNXT!C:S,17,0),"")</f>
        <v/>
      </c>
      <c r="K1256" t="str">
        <f>_xlfn.IFNA(VLOOKUP(B1256,DSNXT!C:S,10,0),"")</f>
        <v/>
      </c>
      <c r="L1256">
        <v>1</v>
      </c>
    </row>
    <row r="1257" spans="3:12">
      <c r="C1257" t="str">
        <f>_xlfn.IFNA(VLOOKUP(B1257,DSNXT!C:S,2,0),"")</f>
        <v/>
      </c>
      <c r="D1257" t="str">
        <f>_xlfn.IFNA(VLOOKUP(B1257,DSNXT!C:S,4,0),"")</f>
        <v/>
      </c>
      <c r="E1257" t="str">
        <f>_xlfn.IFNA(VLOOKUP(B1257,DSNXT!C:S,5,0),"")</f>
        <v/>
      </c>
      <c r="F1257" t="str">
        <f>_xlfn.IFNA(VLOOKUP(B1257,DSNXT!C:S,6,0),"")</f>
        <v/>
      </c>
      <c r="G1257" t="str">
        <f>_xlfn.IFNA(VLOOKUP(B1257,DSNXT!C:S,7,0),"")</f>
        <v/>
      </c>
      <c r="H1257" t="str">
        <f>_xlfn.IFNA(VLOOKUP(B1257,DSNXT!C:S,8,0),"")</f>
        <v/>
      </c>
      <c r="I1257" t="str">
        <f>_xlfn.IFNA(VLOOKUP(B1257,DSNXT!C:S,9,0),"")</f>
        <v/>
      </c>
      <c r="J1257" t="str">
        <f>_xlfn.IFNA(VLOOKUP(B1257,DSNXT!C:S,17,0),"")</f>
        <v/>
      </c>
      <c r="K1257" t="str">
        <f>_xlfn.IFNA(VLOOKUP(B1257,DSNXT!C:S,10,0),"")</f>
        <v/>
      </c>
      <c r="L1257">
        <v>1</v>
      </c>
    </row>
    <row r="1258" spans="3:12">
      <c r="C1258" t="str">
        <f>_xlfn.IFNA(VLOOKUP(B1258,DSNXT!C:S,2,0),"")</f>
        <v/>
      </c>
      <c r="D1258" t="str">
        <f>_xlfn.IFNA(VLOOKUP(B1258,DSNXT!C:S,4,0),"")</f>
        <v/>
      </c>
      <c r="E1258" t="str">
        <f>_xlfn.IFNA(VLOOKUP(B1258,DSNXT!C:S,5,0),"")</f>
        <v/>
      </c>
      <c r="F1258" t="str">
        <f>_xlfn.IFNA(VLOOKUP(B1258,DSNXT!C:S,6,0),"")</f>
        <v/>
      </c>
      <c r="G1258" t="str">
        <f>_xlfn.IFNA(VLOOKUP(B1258,DSNXT!C:S,7,0),"")</f>
        <v/>
      </c>
      <c r="H1258" t="str">
        <f>_xlfn.IFNA(VLOOKUP(B1258,DSNXT!C:S,8,0),"")</f>
        <v/>
      </c>
      <c r="I1258" t="str">
        <f>_xlfn.IFNA(VLOOKUP(B1258,DSNXT!C:S,9,0),"")</f>
        <v/>
      </c>
      <c r="J1258" t="str">
        <f>_xlfn.IFNA(VLOOKUP(B1258,DSNXT!C:S,17,0),"")</f>
        <v/>
      </c>
      <c r="K1258" t="str">
        <f>_xlfn.IFNA(VLOOKUP(B1258,DSNXT!C:S,10,0),"")</f>
        <v/>
      </c>
      <c r="L1258">
        <v>1</v>
      </c>
    </row>
    <row r="1259" spans="3:12">
      <c r="C1259" t="str">
        <f>_xlfn.IFNA(VLOOKUP(B1259,DSNXT!C:S,2,0),"")</f>
        <v/>
      </c>
      <c r="D1259" t="str">
        <f>_xlfn.IFNA(VLOOKUP(B1259,DSNXT!C:S,4,0),"")</f>
        <v/>
      </c>
      <c r="E1259" t="str">
        <f>_xlfn.IFNA(VLOOKUP(B1259,DSNXT!C:S,5,0),"")</f>
        <v/>
      </c>
      <c r="F1259" t="str">
        <f>_xlfn.IFNA(VLOOKUP(B1259,DSNXT!C:S,6,0),"")</f>
        <v/>
      </c>
      <c r="G1259" t="str">
        <f>_xlfn.IFNA(VLOOKUP(B1259,DSNXT!C:S,7,0),"")</f>
        <v/>
      </c>
      <c r="H1259" t="str">
        <f>_xlfn.IFNA(VLOOKUP(B1259,DSNXT!C:S,8,0),"")</f>
        <v/>
      </c>
      <c r="I1259" t="str">
        <f>_xlfn.IFNA(VLOOKUP(B1259,DSNXT!C:S,9,0),"")</f>
        <v/>
      </c>
      <c r="J1259" t="str">
        <f>_xlfn.IFNA(VLOOKUP(B1259,DSNXT!C:S,17,0),"")</f>
        <v/>
      </c>
      <c r="K1259" t="str">
        <f>_xlfn.IFNA(VLOOKUP(B1259,DSNXT!C:S,10,0),"")</f>
        <v/>
      </c>
      <c r="L1259">
        <v>1</v>
      </c>
    </row>
    <row r="1260" spans="3:12">
      <c r="C1260" t="str">
        <f>_xlfn.IFNA(VLOOKUP(B1260,DSNXT!C:S,2,0),"")</f>
        <v/>
      </c>
      <c r="D1260" t="str">
        <f>_xlfn.IFNA(VLOOKUP(B1260,DSNXT!C:S,4,0),"")</f>
        <v/>
      </c>
      <c r="E1260" t="str">
        <f>_xlfn.IFNA(VLOOKUP(B1260,DSNXT!C:S,5,0),"")</f>
        <v/>
      </c>
      <c r="F1260" t="str">
        <f>_xlfn.IFNA(VLOOKUP(B1260,DSNXT!C:S,6,0),"")</f>
        <v/>
      </c>
      <c r="G1260" t="str">
        <f>_xlfn.IFNA(VLOOKUP(B1260,DSNXT!C:S,7,0),"")</f>
        <v/>
      </c>
      <c r="H1260" t="str">
        <f>_xlfn.IFNA(VLOOKUP(B1260,DSNXT!C:S,8,0),"")</f>
        <v/>
      </c>
      <c r="I1260" t="str">
        <f>_xlfn.IFNA(VLOOKUP(B1260,DSNXT!C:S,9,0),"")</f>
        <v/>
      </c>
      <c r="J1260" t="str">
        <f>_xlfn.IFNA(VLOOKUP(B1260,DSNXT!C:S,17,0),"")</f>
        <v/>
      </c>
      <c r="K1260" t="str">
        <f>_xlfn.IFNA(VLOOKUP(B1260,DSNXT!C:S,10,0),"")</f>
        <v/>
      </c>
      <c r="L1260">
        <v>1</v>
      </c>
    </row>
    <row r="1261" spans="3:12">
      <c r="C1261" t="str">
        <f>_xlfn.IFNA(VLOOKUP(B1261,DSNXT!C:S,2,0),"")</f>
        <v/>
      </c>
      <c r="D1261" t="str">
        <f>_xlfn.IFNA(VLOOKUP(B1261,DSNXT!C:S,4,0),"")</f>
        <v/>
      </c>
      <c r="E1261" t="str">
        <f>_xlfn.IFNA(VLOOKUP(B1261,DSNXT!C:S,5,0),"")</f>
        <v/>
      </c>
      <c r="F1261" t="str">
        <f>_xlfn.IFNA(VLOOKUP(B1261,DSNXT!C:S,6,0),"")</f>
        <v/>
      </c>
      <c r="G1261" t="str">
        <f>_xlfn.IFNA(VLOOKUP(B1261,DSNXT!C:S,7,0),"")</f>
        <v/>
      </c>
      <c r="H1261" t="str">
        <f>_xlfn.IFNA(VLOOKUP(B1261,DSNXT!C:S,8,0),"")</f>
        <v/>
      </c>
      <c r="I1261" t="str">
        <f>_xlfn.IFNA(VLOOKUP(B1261,DSNXT!C:S,9,0),"")</f>
        <v/>
      </c>
      <c r="J1261" t="str">
        <f>_xlfn.IFNA(VLOOKUP(B1261,DSNXT!C:S,17,0),"")</f>
        <v/>
      </c>
      <c r="K1261" t="str">
        <f>_xlfn.IFNA(VLOOKUP(B1261,DSNXT!C:S,10,0),"")</f>
        <v/>
      </c>
      <c r="L1261">
        <v>1</v>
      </c>
    </row>
    <row r="1262" spans="3:12">
      <c r="C1262" t="str">
        <f>_xlfn.IFNA(VLOOKUP(B1262,DSNXT!C:S,2,0),"")</f>
        <v/>
      </c>
      <c r="D1262" t="str">
        <f>_xlfn.IFNA(VLOOKUP(B1262,DSNXT!C:S,4,0),"")</f>
        <v/>
      </c>
      <c r="E1262" t="str">
        <f>_xlfn.IFNA(VLOOKUP(B1262,DSNXT!C:S,5,0),"")</f>
        <v/>
      </c>
      <c r="F1262" t="str">
        <f>_xlfn.IFNA(VLOOKUP(B1262,DSNXT!C:S,6,0),"")</f>
        <v/>
      </c>
      <c r="G1262" t="str">
        <f>_xlfn.IFNA(VLOOKUP(B1262,DSNXT!C:S,7,0),"")</f>
        <v/>
      </c>
      <c r="H1262" t="str">
        <f>_xlfn.IFNA(VLOOKUP(B1262,DSNXT!C:S,8,0),"")</f>
        <v/>
      </c>
      <c r="I1262" t="str">
        <f>_xlfn.IFNA(VLOOKUP(B1262,DSNXT!C:S,9,0),"")</f>
        <v/>
      </c>
      <c r="J1262" t="str">
        <f>_xlfn.IFNA(VLOOKUP(B1262,DSNXT!C:S,17,0),"")</f>
        <v/>
      </c>
      <c r="K1262" t="str">
        <f>_xlfn.IFNA(VLOOKUP(B1262,DSNXT!C:S,10,0),"")</f>
        <v/>
      </c>
      <c r="L1262">
        <v>1</v>
      </c>
    </row>
    <row r="1263" spans="3:12">
      <c r="C1263" t="str">
        <f>_xlfn.IFNA(VLOOKUP(B1263,DSNXT!C:S,2,0),"")</f>
        <v/>
      </c>
      <c r="D1263" t="str">
        <f>_xlfn.IFNA(VLOOKUP(B1263,DSNXT!C:S,4,0),"")</f>
        <v/>
      </c>
      <c r="E1263" t="str">
        <f>_xlfn.IFNA(VLOOKUP(B1263,DSNXT!C:S,5,0),"")</f>
        <v/>
      </c>
      <c r="F1263" t="str">
        <f>_xlfn.IFNA(VLOOKUP(B1263,DSNXT!C:S,6,0),"")</f>
        <v/>
      </c>
      <c r="G1263" t="str">
        <f>_xlfn.IFNA(VLOOKUP(B1263,DSNXT!C:S,7,0),"")</f>
        <v/>
      </c>
      <c r="H1263" t="str">
        <f>_xlfn.IFNA(VLOOKUP(B1263,DSNXT!C:S,8,0),"")</f>
        <v/>
      </c>
      <c r="I1263" t="str">
        <f>_xlfn.IFNA(VLOOKUP(B1263,DSNXT!C:S,9,0),"")</f>
        <v/>
      </c>
      <c r="J1263" t="str">
        <f>_xlfn.IFNA(VLOOKUP(B1263,DSNXT!C:S,17,0),"")</f>
        <v/>
      </c>
      <c r="K1263" t="str">
        <f>_xlfn.IFNA(VLOOKUP(B1263,DSNXT!C:S,10,0),"")</f>
        <v/>
      </c>
      <c r="L1263">
        <v>1</v>
      </c>
    </row>
    <row r="1264" spans="3:12">
      <c r="C1264" t="str">
        <f>_xlfn.IFNA(VLOOKUP(B1264,DSNXT!C:S,2,0),"")</f>
        <v/>
      </c>
      <c r="D1264" t="str">
        <f>_xlfn.IFNA(VLOOKUP(B1264,DSNXT!C:S,4,0),"")</f>
        <v/>
      </c>
      <c r="E1264" t="str">
        <f>_xlfn.IFNA(VLOOKUP(B1264,DSNXT!C:S,5,0),"")</f>
        <v/>
      </c>
      <c r="F1264" t="str">
        <f>_xlfn.IFNA(VLOOKUP(B1264,DSNXT!C:S,6,0),"")</f>
        <v/>
      </c>
      <c r="G1264" t="str">
        <f>_xlfn.IFNA(VLOOKUP(B1264,DSNXT!C:S,7,0),"")</f>
        <v/>
      </c>
      <c r="H1264" t="str">
        <f>_xlfn.IFNA(VLOOKUP(B1264,DSNXT!C:S,8,0),"")</f>
        <v/>
      </c>
      <c r="I1264" t="str">
        <f>_xlfn.IFNA(VLOOKUP(B1264,DSNXT!C:S,9,0),"")</f>
        <v/>
      </c>
      <c r="J1264" t="str">
        <f>_xlfn.IFNA(VLOOKUP(B1264,DSNXT!C:S,17,0),"")</f>
        <v/>
      </c>
      <c r="K1264" t="str">
        <f>_xlfn.IFNA(VLOOKUP(B1264,DSNXT!C:S,10,0),"")</f>
        <v/>
      </c>
      <c r="L1264">
        <v>1</v>
      </c>
    </row>
    <row r="1265" spans="3:12">
      <c r="C1265" t="str">
        <f>_xlfn.IFNA(VLOOKUP(B1265,DSNXT!C:S,2,0),"")</f>
        <v/>
      </c>
      <c r="D1265" t="str">
        <f>_xlfn.IFNA(VLOOKUP(B1265,DSNXT!C:S,4,0),"")</f>
        <v/>
      </c>
      <c r="E1265" t="str">
        <f>_xlfn.IFNA(VLOOKUP(B1265,DSNXT!C:S,5,0),"")</f>
        <v/>
      </c>
      <c r="F1265" t="str">
        <f>_xlfn.IFNA(VLOOKUP(B1265,DSNXT!C:S,6,0),"")</f>
        <v/>
      </c>
      <c r="G1265" t="str">
        <f>_xlfn.IFNA(VLOOKUP(B1265,DSNXT!C:S,7,0),"")</f>
        <v/>
      </c>
      <c r="H1265" t="str">
        <f>_xlfn.IFNA(VLOOKUP(B1265,DSNXT!C:S,8,0),"")</f>
        <v/>
      </c>
      <c r="I1265" t="str">
        <f>_xlfn.IFNA(VLOOKUP(B1265,DSNXT!C:S,9,0),"")</f>
        <v/>
      </c>
      <c r="J1265" t="str">
        <f>_xlfn.IFNA(VLOOKUP(B1265,DSNXT!C:S,17,0),"")</f>
        <v/>
      </c>
      <c r="K1265" t="str">
        <f>_xlfn.IFNA(VLOOKUP(B1265,DSNXT!C:S,10,0),"")</f>
        <v/>
      </c>
      <c r="L1265">
        <v>1</v>
      </c>
    </row>
    <row r="1266" spans="3:12">
      <c r="C1266" t="str">
        <f>_xlfn.IFNA(VLOOKUP(B1266,DSNXT!C:S,2,0),"")</f>
        <v/>
      </c>
      <c r="D1266" t="str">
        <f>_xlfn.IFNA(VLOOKUP(B1266,DSNXT!C:S,4,0),"")</f>
        <v/>
      </c>
      <c r="E1266" t="str">
        <f>_xlfn.IFNA(VLOOKUP(B1266,DSNXT!C:S,5,0),"")</f>
        <v/>
      </c>
      <c r="F1266" t="str">
        <f>_xlfn.IFNA(VLOOKUP(B1266,DSNXT!C:S,6,0),"")</f>
        <v/>
      </c>
      <c r="G1266" t="str">
        <f>_xlfn.IFNA(VLOOKUP(B1266,DSNXT!C:S,7,0),"")</f>
        <v/>
      </c>
      <c r="H1266" t="str">
        <f>_xlfn.IFNA(VLOOKUP(B1266,DSNXT!C:S,8,0),"")</f>
        <v/>
      </c>
      <c r="I1266" t="str">
        <f>_xlfn.IFNA(VLOOKUP(B1266,DSNXT!C:S,9,0),"")</f>
        <v/>
      </c>
      <c r="J1266" t="str">
        <f>_xlfn.IFNA(VLOOKUP(B1266,DSNXT!C:S,17,0),"")</f>
        <v/>
      </c>
      <c r="K1266" t="str">
        <f>_xlfn.IFNA(VLOOKUP(B1266,DSNXT!C:S,10,0),"")</f>
        <v/>
      </c>
      <c r="L1266">
        <v>1</v>
      </c>
    </row>
    <row r="1267" spans="3:12">
      <c r="C1267" t="str">
        <f>_xlfn.IFNA(VLOOKUP(B1267,DSNXT!C:S,2,0),"")</f>
        <v/>
      </c>
      <c r="D1267" t="str">
        <f>_xlfn.IFNA(VLOOKUP(B1267,DSNXT!C:S,4,0),"")</f>
        <v/>
      </c>
      <c r="E1267" t="str">
        <f>_xlfn.IFNA(VLOOKUP(B1267,DSNXT!C:S,5,0),"")</f>
        <v/>
      </c>
      <c r="F1267" t="str">
        <f>_xlfn.IFNA(VLOOKUP(B1267,DSNXT!C:S,6,0),"")</f>
        <v/>
      </c>
      <c r="G1267" t="str">
        <f>_xlfn.IFNA(VLOOKUP(B1267,DSNXT!C:S,7,0),"")</f>
        <v/>
      </c>
      <c r="H1267" t="str">
        <f>_xlfn.IFNA(VLOOKUP(B1267,DSNXT!C:S,8,0),"")</f>
        <v/>
      </c>
      <c r="I1267" t="str">
        <f>_xlfn.IFNA(VLOOKUP(B1267,DSNXT!C:S,9,0),"")</f>
        <v/>
      </c>
      <c r="J1267" t="str">
        <f>_xlfn.IFNA(VLOOKUP(B1267,DSNXT!C:S,17,0),"")</f>
        <v/>
      </c>
      <c r="K1267" t="str">
        <f>_xlfn.IFNA(VLOOKUP(B1267,DSNXT!C:S,10,0),"")</f>
        <v/>
      </c>
      <c r="L1267">
        <v>1</v>
      </c>
    </row>
    <row r="1268" spans="3:12">
      <c r="C1268" t="str">
        <f>_xlfn.IFNA(VLOOKUP(B1268,DSNXT!C:S,2,0),"")</f>
        <v/>
      </c>
      <c r="D1268" t="str">
        <f>_xlfn.IFNA(VLOOKUP(B1268,DSNXT!C:S,4,0),"")</f>
        <v/>
      </c>
      <c r="E1268" t="str">
        <f>_xlfn.IFNA(VLOOKUP(B1268,DSNXT!C:S,5,0),"")</f>
        <v/>
      </c>
      <c r="F1268" t="str">
        <f>_xlfn.IFNA(VLOOKUP(B1268,DSNXT!C:S,6,0),"")</f>
        <v/>
      </c>
      <c r="G1268" t="str">
        <f>_xlfn.IFNA(VLOOKUP(B1268,DSNXT!C:S,7,0),"")</f>
        <v/>
      </c>
      <c r="H1268" t="str">
        <f>_xlfn.IFNA(VLOOKUP(B1268,DSNXT!C:S,8,0),"")</f>
        <v/>
      </c>
      <c r="I1268" t="str">
        <f>_xlfn.IFNA(VLOOKUP(B1268,DSNXT!C:S,9,0),"")</f>
        <v/>
      </c>
      <c r="J1268" t="str">
        <f>_xlfn.IFNA(VLOOKUP(B1268,DSNXT!C:S,17,0),"")</f>
        <v/>
      </c>
      <c r="K1268" t="str">
        <f>_xlfn.IFNA(VLOOKUP(B1268,DSNXT!C:S,10,0),"")</f>
        <v/>
      </c>
      <c r="L1268">
        <v>1</v>
      </c>
    </row>
    <row r="1269" spans="3:12">
      <c r="C1269" t="str">
        <f>_xlfn.IFNA(VLOOKUP(B1269,DSNXT!C:S,2,0),"")</f>
        <v/>
      </c>
      <c r="D1269" t="str">
        <f>_xlfn.IFNA(VLOOKUP(B1269,DSNXT!C:S,4,0),"")</f>
        <v/>
      </c>
      <c r="E1269" t="str">
        <f>_xlfn.IFNA(VLOOKUP(B1269,DSNXT!C:S,5,0),"")</f>
        <v/>
      </c>
      <c r="F1269" t="str">
        <f>_xlfn.IFNA(VLOOKUP(B1269,DSNXT!C:S,6,0),"")</f>
        <v/>
      </c>
      <c r="G1269" t="str">
        <f>_xlfn.IFNA(VLOOKUP(B1269,DSNXT!C:S,7,0),"")</f>
        <v/>
      </c>
      <c r="H1269" t="str">
        <f>_xlfn.IFNA(VLOOKUP(B1269,DSNXT!C:S,8,0),"")</f>
        <v/>
      </c>
      <c r="I1269" t="str">
        <f>_xlfn.IFNA(VLOOKUP(B1269,DSNXT!C:S,9,0),"")</f>
        <v/>
      </c>
      <c r="J1269" t="str">
        <f>_xlfn.IFNA(VLOOKUP(B1269,DSNXT!C:S,17,0),"")</f>
        <v/>
      </c>
      <c r="K1269" t="str">
        <f>_xlfn.IFNA(VLOOKUP(B1269,DSNXT!C:S,10,0),"")</f>
        <v/>
      </c>
      <c r="L1269">
        <v>1</v>
      </c>
    </row>
    <row r="1270" spans="3:12">
      <c r="C1270" t="str">
        <f>_xlfn.IFNA(VLOOKUP(B1270,DSNXT!C:S,2,0),"")</f>
        <v/>
      </c>
      <c r="D1270" t="str">
        <f>_xlfn.IFNA(VLOOKUP(B1270,DSNXT!C:S,4,0),"")</f>
        <v/>
      </c>
      <c r="E1270" t="str">
        <f>_xlfn.IFNA(VLOOKUP(B1270,DSNXT!C:S,5,0),"")</f>
        <v/>
      </c>
      <c r="F1270" t="str">
        <f>_xlfn.IFNA(VLOOKUP(B1270,DSNXT!C:S,6,0),"")</f>
        <v/>
      </c>
      <c r="G1270" t="str">
        <f>_xlfn.IFNA(VLOOKUP(B1270,DSNXT!C:S,7,0),"")</f>
        <v/>
      </c>
      <c r="H1270" t="str">
        <f>_xlfn.IFNA(VLOOKUP(B1270,DSNXT!C:S,8,0),"")</f>
        <v/>
      </c>
      <c r="I1270" t="str">
        <f>_xlfn.IFNA(VLOOKUP(B1270,DSNXT!C:S,9,0),"")</f>
        <v/>
      </c>
      <c r="J1270" t="str">
        <f>_xlfn.IFNA(VLOOKUP(B1270,DSNXT!C:S,17,0),"")</f>
        <v/>
      </c>
      <c r="K1270" t="str">
        <f>_xlfn.IFNA(VLOOKUP(B1270,DSNXT!C:S,10,0),"")</f>
        <v/>
      </c>
      <c r="L1270">
        <v>1</v>
      </c>
    </row>
    <row r="1271" spans="3:12">
      <c r="C1271" t="str">
        <f>_xlfn.IFNA(VLOOKUP(B1271,DSNXT!C:S,2,0),"")</f>
        <v/>
      </c>
      <c r="D1271" t="str">
        <f>_xlfn.IFNA(VLOOKUP(B1271,DSNXT!C:S,4,0),"")</f>
        <v/>
      </c>
      <c r="E1271" t="str">
        <f>_xlfn.IFNA(VLOOKUP(B1271,DSNXT!C:S,5,0),"")</f>
        <v/>
      </c>
      <c r="F1271" t="str">
        <f>_xlfn.IFNA(VLOOKUP(B1271,DSNXT!C:S,6,0),"")</f>
        <v/>
      </c>
      <c r="G1271" t="str">
        <f>_xlfn.IFNA(VLOOKUP(B1271,DSNXT!C:S,7,0),"")</f>
        <v/>
      </c>
      <c r="H1271" t="str">
        <f>_xlfn.IFNA(VLOOKUP(B1271,DSNXT!C:S,8,0),"")</f>
        <v/>
      </c>
      <c r="I1271" t="str">
        <f>_xlfn.IFNA(VLOOKUP(B1271,DSNXT!C:S,9,0),"")</f>
        <v/>
      </c>
      <c r="J1271" t="str">
        <f>_xlfn.IFNA(VLOOKUP(B1271,DSNXT!C:S,17,0),"")</f>
        <v/>
      </c>
      <c r="K1271" t="str">
        <f>_xlfn.IFNA(VLOOKUP(B1271,DSNXT!C:S,10,0),"")</f>
        <v/>
      </c>
      <c r="L1271">
        <v>1</v>
      </c>
    </row>
    <row r="1272" spans="3:12">
      <c r="C1272" t="str">
        <f>_xlfn.IFNA(VLOOKUP(B1272,DSNXT!C:S,2,0),"")</f>
        <v/>
      </c>
      <c r="D1272" t="str">
        <f>_xlfn.IFNA(VLOOKUP(B1272,DSNXT!C:S,4,0),"")</f>
        <v/>
      </c>
      <c r="E1272" t="str">
        <f>_xlfn.IFNA(VLOOKUP(B1272,DSNXT!C:S,5,0),"")</f>
        <v/>
      </c>
      <c r="F1272" t="str">
        <f>_xlfn.IFNA(VLOOKUP(B1272,DSNXT!C:S,6,0),"")</f>
        <v/>
      </c>
      <c r="G1272" t="str">
        <f>_xlfn.IFNA(VLOOKUP(B1272,DSNXT!C:S,7,0),"")</f>
        <v/>
      </c>
      <c r="H1272" t="str">
        <f>_xlfn.IFNA(VLOOKUP(B1272,DSNXT!C:S,8,0),"")</f>
        <v/>
      </c>
      <c r="I1272" t="str">
        <f>_xlfn.IFNA(VLOOKUP(B1272,DSNXT!C:S,9,0),"")</f>
        <v/>
      </c>
      <c r="J1272" t="str">
        <f>_xlfn.IFNA(VLOOKUP(B1272,DSNXT!C:S,17,0),"")</f>
        <v/>
      </c>
      <c r="K1272" t="str">
        <f>_xlfn.IFNA(VLOOKUP(B1272,DSNXT!C:S,10,0),"")</f>
        <v/>
      </c>
      <c r="L1272">
        <v>1</v>
      </c>
    </row>
    <row r="1273" spans="3:12">
      <c r="C1273" t="str">
        <f>_xlfn.IFNA(VLOOKUP(B1273,DSNXT!C:S,2,0),"")</f>
        <v/>
      </c>
      <c r="D1273" t="str">
        <f>_xlfn.IFNA(VLOOKUP(B1273,DSNXT!C:S,4,0),"")</f>
        <v/>
      </c>
      <c r="E1273" t="str">
        <f>_xlfn.IFNA(VLOOKUP(B1273,DSNXT!C:S,5,0),"")</f>
        <v/>
      </c>
      <c r="F1273" t="str">
        <f>_xlfn.IFNA(VLOOKUP(B1273,DSNXT!C:S,6,0),"")</f>
        <v/>
      </c>
      <c r="G1273" t="str">
        <f>_xlfn.IFNA(VLOOKUP(B1273,DSNXT!C:S,7,0),"")</f>
        <v/>
      </c>
      <c r="H1273" t="str">
        <f>_xlfn.IFNA(VLOOKUP(B1273,DSNXT!C:S,8,0),"")</f>
        <v/>
      </c>
      <c r="I1273" t="str">
        <f>_xlfn.IFNA(VLOOKUP(B1273,DSNXT!C:S,9,0),"")</f>
        <v/>
      </c>
      <c r="J1273" t="str">
        <f>_xlfn.IFNA(VLOOKUP(B1273,DSNXT!C:S,17,0),"")</f>
        <v/>
      </c>
      <c r="K1273" t="str">
        <f>_xlfn.IFNA(VLOOKUP(B1273,DSNXT!C:S,10,0),"")</f>
        <v/>
      </c>
      <c r="L1273">
        <v>1</v>
      </c>
    </row>
    <row r="1274" spans="3:12">
      <c r="C1274" t="str">
        <f>_xlfn.IFNA(VLOOKUP(B1274,DSNXT!C:S,2,0),"")</f>
        <v/>
      </c>
      <c r="D1274" t="str">
        <f>_xlfn.IFNA(VLOOKUP(B1274,DSNXT!C:S,4,0),"")</f>
        <v/>
      </c>
      <c r="E1274" t="str">
        <f>_xlfn.IFNA(VLOOKUP(B1274,DSNXT!C:S,5,0),"")</f>
        <v/>
      </c>
      <c r="F1274" t="str">
        <f>_xlfn.IFNA(VLOOKUP(B1274,DSNXT!C:S,6,0),"")</f>
        <v/>
      </c>
      <c r="G1274" t="str">
        <f>_xlfn.IFNA(VLOOKUP(B1274,DSNXT!C:S,7,0),"")</f>
        <v/>
      </c>
      <c r="H1274" t="str">
        <f>_xlfn.IFNA(VLOOKUP(B1274,DSNXT!C:S,8,0),"")</f>
        <v/>
      </c>
      <c r="I1274" t="str">
        <f>_xlfn.IFNA(VLOOKUP(B1274,DSNXT!C:S,9,0),"")</f>
        <v/>
      </c>
      <c r="J1274" t="str">
        <f>_xlfn.IFNA(VLOOKUP(B1274,DSNXT!C:S,17,0),"")</f>
        <v/>
      </c>
      <c r="K1274" t="str">
        <f>_xlfn.IFNA(VLOOKUP(B1274,DSNXT!C:S,10,0),"")</f>
        <v/>
      </c>
      <c r="L1274">
        <v>1</v>
      </c>
    </row>
    <row r="1275" spans="3:12">
      <c r="C1275" t="str">
        <f>_xlfn.IFNA(VLOOKUP(B1275,DSNXT!C:S,2,0),"")</f>
        <v/>
      </c>
      <c r="D1275" t="str">
        <f>_xlfn.IFNA(VLOOKUP(B1275,DSNXT!C:S,4,0),"")</f>
        <v/>
      </c>
      <c r="E1275" t="str">
        <f>_xlfn.IFNA(VLOOKUP(B1275,DSNXT!C:S,5,0),"")</f>
        <v/>
      </c>
      <c r="F1275" t="str">
        <f>_xlfn.IFNA(VLOOKUP(B1275,DSNXT!C:S,6,0),"")</f>
        <v/>
      </c>
      <c r="G1275" t="str">
        <f>_xlfn.IFNA(VLOOKUP(B1275,DSNXT!C:S,7,0),"")</f>
        <v/>
      </c>
      <c r="H1275" t="str">
        <f>_xlfn.IFNA(VLOOKUP(B1275,DSNXT!C:S,8,0),"")</f>
        <v/>
      </c>
      <c r="I1275" t="str">
        <f>_xlfn.IFNA(VLOOKUP(B1275,DSNXT!C:S,9,0),"")</f>
        <v/>
      </c>
      <c r="J1275" t="str">
        <f>_xlfn.IFNA(VLOOKUP(B1275,DSNXT!C:S,17,0),"")</f>
        <v/>
      </c>
      <c r="K1275" t="str">
        <f>_xlfn.IFNA(VLOOKUP(B1275,DSNXT!C:S,10,0),"")</f>
        <v/>
      </c>
      <c r="L1275">
        <v>1</v>
      </c>
    </row>
    <row r="1276" spans="3:12">
      <c r="C1276" t="str">
        <f>_xlfn.IFNA(VLOOKUP(B1276,DSNXT!C:S,2,0),"")</f>
        <v/>
      </c>
      <c r="D1276" t="str">
        <f>_xlfn.IFNA(VLOOKUP(B1276,DSNXT!C:S,4,0),"")</f>
        <v/>
      </c>
      <c r="E1276" t="str">
        <f>_xlfn.IFNA(VLOOKUP(B1276,DSNXT!C:S,5,0),"")</f>
        <v/>
      </c>
      <c r="F1276" t="str">
        <f>_xlfn.IFNA(VLOOKUP(B1276,DSNXT!C:S,6,0),"")</f>
        <v/>
      </c>
      <c r="G1276" t="str">
        <f>_xlfn.IFNA(VLOOKUP(B1276,DSNXT!C:S,7,0),"")</f>
        <v/>
      </c>
      <c r="H1276" t="str">
        <f>_xlfn.IFNA(VLOOKUP(B1276,DSNXT!C:S,8,0),"")</f>
        <v/>
      </c>
      <c r="I1276" t="str">
        <f>_xlfn.IFNA(VLOOKUP(B1276,DSNXT!C:S,9,0),"")</f>
        <v/>
      </c>
      <c r="J1276" t="str">
        <f>_xlfn.IFNA(VLOOKUP(B1276,DSNXT!C:S,17,0),"")</f>
        <v/>
      </c>
      <c r="K1276" t="str">
        <f>_xlfn.IFNA(VLOOKUP(B1276,DSNXT!C:S,10,0),"")</f>
        <v/>
      </c>
      <c r="L1276">
        <v>1</v>
      </c>
    </row>
    <row r="1277" spans="3:12">
      <c r="C1277" t="str">
        <f>_xlfn.IFNA(VLOOKUP(B1277,DSNXT!C:S,2,0),"")</f>
        <v/>
      </c>
      <c r="D1277" t="str">
        <f>_xlfn.IFNA(VLOOKUP(B1277,DSNXT!C:S,4,0),"")</f>
        <v/>
      </c>
      <c r="E1277" t="str">
        <f>_xlfn.IFNA(VLOOKUP(B1277,DSNXT!C:S,5,0),"")</f>
        <v/>
      </c>
      <c r="F1277" t="str">
        <f>_xlfn.IFNA(VLOOKUP(B1277,DSNXT!C:S,6,0),"")</f>
        <v/>
      </c>
      <c r="G1277" t="str">
        <f>_xlfn.IFNA(VLOOKUP(B1277,DSNXT!C:S,7,0),"")</f>
        <v/>
      </c>
      <c r="H1277" t="str">
        <f>_xlfn.IFNA(VLOOKUP(B1277,DSNXT!C:S,8,0),"")</f>
        <v/>
      </c>
      <c r="I1277" t="str">
        <f>_xlfn.IFNA(VLOOKUP(B1277,DSNXT!C:S,9,0),"")</f>
        <v/>
      </c>
      <c r="J1277" t="str">
        <f>_xlfn.IFNA(VLOOKUP(B1277,DSNXT!C:S,17,0),"")</f>
        <v/>
      </c>
      <c r="K1277" t="str">
        <f>_xlfn.IFNA(VLOOKUP(B1277,DSNXT!C:S,10,0),"")</f>
        <v/>
      </c>
      <c r="L1277">
        <v>1</v>
      </c>
    </row>
    <row r="1278" spans="3:12">
      <c r="C1278" t="str">
        <f>_xlfn.IFNA(VLOOKUP(B1278,DSNXT!C:S,2,0),"")</f>
        <v/>
      </c>
      <c r="D1278" t="str">
        <f>_xlfn.IFNA(VLOOKUP(B1278,DSNXT!C:S,4,0),"")</f>
        <v/>
      </c>
      <c r="E1278" t="str">
        <f>_xlfn.IFNA(VLOOKUP(B1278,DSNXT!C:S,5,0),"")</f>
        <v/>
      </c>
      <c r="F1278" t="str">
        <f>_xlfn.IFNA(VLOOKUP(B1278,DSNXT!C:S,6,0),"")</f>
        <v/>
      </c>
      <c r="G1278" t="str">
        <f>_xlfn.IFNA(VLOOKUP(B1278,DSNXT!C:S,7,0),"")</f>
        <v/>
      </c>
      <c r="H1278" t="str">
        <f>_xlfn.IFNA(VLOOKUP(B1278,DSNXT!C:S,8,0),"")</f>
        <v/>
      </c>
      <c r="I1278" t="str">
        <f>_xlfn.IFNA(VLOOKUP(B1278,DSNXT!C:S,9,0),"")</f>
        <v/>
      </c>
      <c r="J1278" t="str">
        <f>_xlfn.IFNA(VLOOKUP(B1278,DSNXT!C:S,17,0),"")</f>
        <v/>
      </c>
      <c r="K1278" t="str">
        <f>_xlfn.IFNA(VLOOKUP(B1278,DSNXT!C:S,10,0),"")</f>
        <v/>
      </c>
      <c r="L1278">
        <v>1</v>
      </c>
    </row>
    <row r="1279" spans="3:12">
      <c r="C1279" t="str">
        <f>_xlfn.IFNA(VLOOKUP(B1279,DSNXT!C:S,2,0),"")</f>
        <v/>
      </c>
      <c r="D1279" t="str">
        <f>_xlfn.IFNA(VLOOKUP(B1279,DSNXT!C:S,4,0),"")</f>
        <v/>
      </c>
      <c r="E1279" t="str">
        <f>_xlfn.IFNA(VLOOKUP(B1279,DSNXT!C:S,5,0),"")</f>
        <v/>
      </c>
      <c r="F1279" t="str">
        <f>_xlfn.IFNA(VLOOKUP(B1279,DSNXT!C:S,6,0),"")</f>
        <v/>
      </c>
      <c r="G1279" t="str">
        <f>_xlfn.IFNA(VLOOKUP(B1279,DSNXT!C:S,7,0),"")</f>
        <v/>
      </c>
      <c r="H1279" t="str">
        <f>_xlfn.IFNA(VLOOKUP(B1279,DSNXT!C:S,8,0),"")</f>
        <v/>
      </c>
      <c r="I1279" t="str">
        <f>_xlfn.IFNA(VLOOKUP(B1279,DSNXT!C:S,9,0),"")</f>
        <v/>
      </c>
      <c r="J1279" t="str">
        <f>_xlfn.IFNA(VLOOKUP(B1279,DSNXT!C:S,17,0),"")</f>
        <v/>
      </c>
      <c r="K1279" t="str">
        <f>_xlfn.IFNA(VLOOKUP(B1279,DSNXT!C:S,10,0),"")</f>
        <v/>
      </c>
      <c r="L1279">
        <v>1</v>
      </c>
    </row>
    <row r="1280" spans="3:12">
      <c r="C1280" t="str">
        <f>_xlfn.IFNA(VLOOKUP(B1280,DSNXT!C:S,2,0),"")</f>
        <v/>
      </c>
      <c r="D1280" t="str">
        <f>_xlfn.IFNA(VLOOKUP(B1280,DSNXT!C:S,4,0),"")</f>
        <v/>
      </c>
      <c r="E1280" t="str">
        <f>_xlfn.IFNA(VLOOKUP(B1280,DSNXT!C:S,5,0),"")</f>
        <v/>
      </c>
      <c r="F1280" t="str">
        <f>_xlfn.IFNA(VLOOKUP(B1280,DSNXT!C:S,6,0),"")</f>
        <v/>
      </c>
      <c r="G1280" t="str">
        <f>_xlfn.IFNA(VLOOKUP(B1280,DSNXT!C:S,7,0),"")</f>
        <v/>
      </c>
      <c r="H1280" t="str">
        <f>_xlfn.IFNA(VLOOKUP(B1280,DSNXT!C:S,8,0),"")</f>
        <v/>
      </c>
      <c r="I1280" t="str">
        <f>_xlfn.IFNA(VLOOKUP(B1280,DSNXT!C:S,9,0),"")</f>
        <v/>
      </c>
      <c r="J1280" t="str">
        <f>_xlfn.IFNA(VLOOKUP(B1280,DSNXT!C:S,17,0),"")</f>
        <v/>
      </c>
      <c r="K1280" t="str">
        <f>_xlfn.IFNA(VLOOKUP(B1280,DSNXT!C:S,10,0),"")</f>
        <v/>
      </c>
      <c r="L1280">
        <v>1</v>
      </c>
    </row>
    <row r="1281" spans="3:12">
      <c r="C1281" t="str">
        <f>_xlfn.IFNA(VLOOKUP(B1281,DSNXT!C:S,2,0),"")</f>
        <v/>
      </c>
      <c r="D1281" t="str">
        <f>_xlfn.IFNA(VLOOKUP(B1281,DSNXT!C:S,4,0),"")</f>
        <v/>
      </c>
      <c r="E1281" t="str">
        <f>_xlfn.IFNA(VLOOKUP(B1281,DSNXT!C:S,5,0),"")</f>
        <v/>
      </c>
      <c r="F1281" t="str">
        <f>_xlfn.IFNA(VLOOKUP(B1281,DSNXT!C:S,6,0),"")</f>
        <v/>
      </c>
      <c r="G1281" t="str">
        <f>_xlfn.IFNA(VLOOKUP(B1281,DSNXT!C:S,7,0),"")</f>
        <v/>
      </c>
      <c r="H1281" t="str">
        <f>_xlfn.IFNA(VLOOKUP(B1281,DSNXT!C:S,8,0),"")</f>
        <v/>
      </c>
      <c r="I1281" t="str">
        <f>_xlfn.IFNA(VLOOKUP(B1281,DSNXT!C:S,9,0),"")</f>
        <v/>
      </c>
      <c r="J1281" t="str">
        <f>_xlfn.IFNA(VLOOKUP(B1281,DSNXT!C:S,17,0),"")</f>
        <v/>
      </c>
      <c r="K1281" t="str">
        <f>_xlfn.IFNA(VLOOKUP(B1281,DSNXT!C:S,10,0),"")</f>
        <v/>
      </c>
      <c r="L1281">
        <v>1</v>
      </c>
    </row>
    <row r="1282" spans="3:12">
      <c r="C1282" t="str">
        <f>_xlfn.IFNA(VLOOKUP(B1282,DSNXT!C:S,2,0),"")</f>
        <v/>
      </c>
      <c r="D1282" t="str">
        <f>_xlfn.IFNA(VLOOKUP(B1282,DSNXT!C:S,4,0),"")</f>
        <v/>
      </c>
      <c r="E1282" t="str">
        <f>_xlfn.IFNA(VLOOKUP(B1282,DSNXT!C:S,5,0),"")</f>
        <v/>
      </c>
      <c r="F1282" t="str">
        <f>_xlfn.IFNA(VLOOKUP(B1282,DSNXT!C:S,6,0),"")</f>
        <v/>
      </c>
      <c r="G1282" t="str">
        <f>_xlfn.IFNA(VLOOKUP(B1282,DSNXT!C:S,7,0),"")</f>
        <v/>
      </c>
      <c r="H1282" t="str">
        <f>_xlfn.IFNA(VLOOKUP(B1282,DSNXT!C:S,8,0),"")</f>
        <v/>
      </c>
      <c r="I1282" t="str">
        <f>_xlfn.IFNA(VLOOKUP(B1282,DSNXT!C:S,9,0),"")</f>
        <v/>
      </c>
      <c r="J1282" t="str">
        <f>_xlfn.IFNA(VLOOKUP(B1282,DSNXT!C:S,17,0),"")</f>
        <v/>
      </c>
      <c r="K1282" t="str">
        <f>_xlfn.IFNA(VLOOKUP(B1282,DSNXT!C:S,10,0),"")</f>
        <v/>
      </c>
      <c r="L1282">
        <v>1</v>
      </c>
    </row>
    <row r="1283" spans="3:12">
      <c r="C1283" t="str">
        <f>_xlfn.IFNA(VLOOKUP(B1283,DSNXT!C:S,2,0),"")</f>
        <v/>
      </c>
      <c r="D1283" t="str">
        <f>_xlfn.IFNA(VLOOKUP(B1283,DSNXT!C:S,4,0),"")</f>
        <v/>
      </c>
      <c r="E1283" t="str">
        <f>_xlfn.IFNA(VLOOKUP(B1283,DSNXT!C:S,5,0),"")</f>
        <v/>
      </c>
      <c r="F1283" t="str">
        <f>_xlfn.IFNA(VLOOKUP(B1283,DSNXT!C:S,6,0),"")</f>
        <v/>
      </c>
      <c r="G1283" t="str">
        <f>_xlfn.IFNA(VLOOKUP(B1283,DSNXT!C:S,7,0),"")</f>
        <v/>
      </c>
      <c r="H1283" t="str">
        <f>_xlfn.IFNA(VLOOKUP(B1283,DSNXT!C:S,8,0),"")</f>
        <v/>
      </c>
      <c r="I1283" t="str">
        <f>_xlfn.IFNA(VLOOKUP(B1283,DSNXT!C:S,9,0),"")</f>
        <v/>
      </c>
      <c r="J1283" t="str">
        <f>_xlfn.IFNA(VLOOKUP(B1283,DSNXT!C:S,17,0),"")</f>
        <v/>
      </c>
      <c r="K1283" t="str">
        <f>_xlfn.IFNA(VLOOKUP(B1283,DSNXT!C:S,10,0),"")</f>
        <v/>
      </c>
      <c r="L1283">
        <v>1</v>
      </c>
    </row>
    <row r="1284" spans="3:12">
      <c r="C1284" t="str">
        <f>_xlfn.IFNA(VLOOKUP(B1284,DSNXT!C:S,2,0),"")</f>
        <v/>
      </c>
      <c r="D1284" t="str">
        <f>_xlfn.IFNA(VLOOKUP(B1284,DSNXT!C:S,4,0),"")</f>
        <v/>
      </c>
      <c r="E1284" t="str">
        <f>_xlfn.IFNA(VLOOKUP(B1284,DSNXT!C:S,5,0),"")</f>
        <v/>
      </c>
      <c r="F1284" t="str">
        <f>_xlfn.IFNA(VLOOKUP(B1284,DSNXT!C:S,6,0),"")</f>
        <v/>
      </c>
      <c r="G1284" t="str">
        <f>_xlfn.IFNA(VLOOKUP(B1284,DSNXT!C:S,7,0),"")</f>
        <v/>
      </c>
      <c r="H1284" t="str">
        <f>_xlfn.IFNA(VLOOKUP(B1284,DSNXT!C:S,8,0),"")</f>
        <v/>
      </c>
      <c r="I1284" t="str">
        <f>_xlfn.IFNA(VLOOKUP(B1284,DSNXT!C:S,9,0),"")</f>
        <v/>
      </c>
      <c r="J1284" t="str">
        <f>_xlfn.IFNA(VLOOKUP(B1284,DSNXT!C:S,17,0),"")</f>
        <v/>
      </c>
      <c r="K1284" t="str">
        <f>_xlfn.IFNA(VLOOKUP(B1284,DSNXT!C:S,10,0),"")</f>
        <v/>
      </c>
      <c r="L1284">
        <v>1</v>
      </c>
    </row>
    <row r="1285" spans="3:12">
      <c r="C1285" t="str">
        <f>_xlfn.IFNA(VLOOKUP(B1285,DSNXT!C:S,2,0),"")</f>
        <v/>
      </c>
      <c r="D1285" t="str">
        <f>_xlfn.IFNA(VLOOKUP(B1285,DSNXT!C:S,4,0),"")</f>
        <v/>
      </c>
      <c r="E1285" t="str">
        <f>_xlfn.IFNA(VLOOKUP(B1285,DSNXT!C:S,5,0),"")</f>
        <v/>
      </c>
      <c r="F1285" t="str">
        <f>_xlfn.IFNA(VLOOKUP(B1285,DSNXT!C:S,6,0),"")</f>
        <v/>
      </c>
      <c r="G1285" t="str">
        <f>_xlfn.IFNA(VLOOKUP(B1285,DSNXT!C:S,7,0),"")</f>
        <v/>
      </c>
      <c r="H1285" t="str">
        <f>_xlfn.IFNA(VLOOKUP(B1285,DSNXT!C:S,8,0),"")</f>
        <v/>
      </c>
      <c r="I1285" t="str">
        <f>_xlfn.IFNA(VLOOKUP(B1285,DSNXT!C:S,9,0),"")</f>
        <v/>
      </c>
      <c r="J1285" t="str">
        <f>_xlfn.IFNA(VLOOKUP(B1285,DSNXT!C:S,17,0),"")</f>
        <v/>
      </c>
      <c r="K1285" t="str">
        <f>_xlfn.IFNA(VLOOKUP(B1285,DSNXT!C:S,10,0),"")</f>
        <v/>
      </c>
      <c r="L1285">
        <v>1</v>
      </c>
    </row>
    <row r="1286" spans="3:12">
      <c r="C1286" t="str">
        <f>_xlfn.IFNA(VLOOKUP(B1286,DSNXT!C:S,2,0),"")</f>
        <v/>
      </c>
      <c r="D1286" t="str">
        <f>_xlfn.IFNA(VLOOKUP(B1286,DSNXT!C:S,4,0),"")</f>
        <v/>
      </c>
      <c r="E1286" t="str">
        <f>_xlfn.IFNA(VLOOKUP(B1286,DSNXT!C:S,5,0),"")</f>
        <v/>
      </c>
      <c r="F1286" t="str">
        <f>_xlfn.IFNA(VLOOKUP(B1286,DSNXT!C:S,6,0),"")</f>
        <v/>
      </c>
      <c r="G1286" t="str">
        <f>_xlfn.IFNA(VLOOKUP(B1286,DSNXT!C:S,7,0),"")</f>
        <v/>
      </c>
      <c r="H1286" t="str">
        <f>_xlfn.IFNA(VLOOKUP(B1286,DSNXT!C:S,8,0),"")</f>
        <v/>
      </c>
      <c r="I1286" t="str">
        <f>_xlfn.IFNA(VLOOKUP(B1286,DSNXT!C:S,9,0),"")</f>
        <v/>
      </c>
      <c r="J1286" t="str">
        <f>_xlfn.IFNA(VLOOKUP(B1286,DSNXT!C:S,17,0),"")</f>
        <v/>
      </c>
      <c r="K1286" t="str">
        <f>_xlfn.IFNA(VLOOKUP(B1286,DSNXT!C:S,10,0),"")</f>
        <v/>
      </c>
      <c r="L1286">
        <v>1</v>
      </c>
    </row>
    <row r="1287" spans="3:12">
      <c r="C1287" t="str">
        <f>_xlfn.IFNA(VLOOKUP(B1287,DSNXT!C:S,2,0),"")</f>
        <v/>
      </c>
      <c r="D1287" t="str">
        <f>_xlfn.IFNA(VLOOKUP(B1287,DSNXT!C:S,4,0),"")</f>
        <v/>
      </c>
      <c r="E1287" t="str">
        <f>_xlfn.IFNA(VLOOKUP(B1287,DSNXT!C:S,5,0),"")</f>
        <v/>
      </c>
      <c r="F1287" t="str">
        <f>_xlfn.IFNA(VLOOKUP(B1287,DSNXT!C:S,6,0),"")</f>
        <v/>
      </c>
      <c r="G1287" t="str">
        <f>_xlfn.IFNA(VLOOKUP(B1287,DSNXT!C:S,7,0),"")</f>
        <v/>
      </c>
      <c r="H1287" t="str">
        <f>_xlfn.IFNA(VLOOKUP(B1287,DSNXT!C:S,8,0),"")</f>
        <v/>
      </c>
      <c r="I1287" t="str">
        <f>_xlfn.IFNA(VLOOKUP(B1287,DSNXT!C:S,9,0),"")</f>
        <v/>
      </c>
      <c r="J1287" t="str">
        <f>_xlfn.IFNA(VLOOKUP(B1287,DSNXT!C:S,17,0),"")</f>
        <v/>
      </c>
      <c r="K1287" t="str">
        <f>_xlfn.IFNA(VLOOKUP(B1287,DSNXT!C:S,10,0),"")</f>
        <v/>
      </c>
      <c r="L1287">
        <v>1</v>
      </c>
    </row>
    <row r="1288" spans="3:12">
      <c r="C1288" t="str">
        <f>_xlfn.IFNA(VLOOKUP(B1288,DSNXT!C:S,2,0),"")</f>
        <v/>
      </c>
      <c r="D1288" t="str">
        <f>_xlfn.IFNA(VLOOKUP(B1288,DSNXT!C:S,4,0),"")</f>
        <v/>
      </c>
      <c r="E1288" t="str">
        <f>_xlfn.IFNA(VLOOKUP(B1288,DSNXT!C:S,5,0),"")</f>
        <v/>
      </c>
      <c r="F1288" t="str">
        <f>_xlfn.IFNA(VLOOKUP(B1288,DSNXT!C:S,6,0),"")</f>
        <v/>
      </c>
      <c r="G1288" t="str">
        <f>_xlfn.IFNA(VLOOKUP(B1288,DSNXT!C:S,7,0),"")</f>
        <v/>
      </c>
      <c r="H1288" t="str">
        <f>_xlfn.IFNA(VLOOKUP(B1288,DSNXT!C:S,8,0),"")</f>
        <v/>
      </c>
      <c r="I1288" t="str">
        <f>_xlfn.IFNA(VLOOKUP(B1288,DSNXT!C:S,9,0),"")</f>
        <v/>
      </c>
      <c r="J1288" t="str">
        <f>_xlfn.IFNA(VLOOKUP(B1288,DSNXT!C:S,17,0),"")</f>
        <v/>
      </c>
      <c r="K1288" t="str">
        <f>_xlfn.IFNA(VLOOKUP(B1288,DSNXT!C:S,10,0),"")</f>
        <v/>
      </c>
      <c r="L1288">
        <v>1</v>
      </c>
    </row>
    <row r="1289" spans="3:12">
      <c r="C1289" t="str">
        <f>_xlfn.IFNA(VLOOKUP(B1289,DSNXT!C:S,2,0),"")</f>
        <v/>
      </c>
      <c r="D1289" t="str">
        <f>_xlfn.IFNA(VLOOKUP(B1289,DSNXT!C:S,4,0),"")</f>
        <v/>
      </c>
      <c r="E1289" t="str">
        <f>_xlfn.IFNA(VLOOKUP(B1289,DSNXT!C:S,5,0),"")</f>
        <v/>
      </c>
      <c r="F1289" t="str">
        <f>_xlfn.IFNA(VLOOKUP(B1289,DSNXT!C:S,6,0),"")</f>
        <v/>
      </c>
      <c r="G1289" t="str">
        <f>_xlfn.IFNA(VLOOKUP(B1289,DSNXT!C:S,7,0),"")</f>
        <v/>
      </c>
      <c r="H1289" t="str">
        <f>_xlfn.IFNA(VLOOKUP(B1289,DSNXT!C:S,8,0),"")</f>
        <v/>
      </c>
      <c r="I1289" t="str">
        <f>_xlfn.IFNA(VLOOKUP(B1289,DSNXT!C:S,9,0),"")</f>
        <v/>
      </c>
      <c r="J1289" t="str">
        <f>_xlfn.IFNA(VLOOKUP(B1289,DSNXT!C:S,17,0),"")</f>
        <v/>
      </c>
      <c r="K1289" t="str">
        <f>_xlfn.IFNA(VLOOKUP(B1289,DSNXT!C:S,10,0),"")</f>
        <v/>
      </c>
      <c r="L1289">
        <v>1</v>
      </c>
    </row>
    <row r="1290" spans="3:12">
      <c r="C1290" t="str">
        <f>_xlfn.IFNA(VLOOKUP(B1290,DSNXT!C:S,2,0),"")</f>
        <v/>
      </c>
      <c r="D1290" t="str">
        <f>_xlfn.IFNA(VLOOKUP(B1290,DSNXT!C:S,4,0),"")</f>
        <v/>
      </c>
      <c r="E1290" t="str">
        <f>_xlfn.IFNA(VLOOKUP(B1290,DSNXT!C:S,5,0),"")</f>
        <v/>
      </c>
      <c r="F1290" t="str">
        <f>_xlfn.IFNA(VLOOKUP(B1290,DSNXT!C:S,6,0),"")</f>
        <v/>
      </c>
      <c r="G1290" t="str">
        <f>_xlfn.IFNA(VLOOKUP(B1290,DSNXT!C:S,7,0),"")</f>
        <v/>
      </c>
      <c r="H1290" t="str">
        <f>_xlfn.IFNA(VLOOKUP(B1290,DSNXT!C:S,8,0),"")</f>
        <v/>
      </c>
      <c r="I1290" t="str">
        <f>_xlfn.IFNA(VLOOKUP(B1290,DSNXT!C:S,9,0),"")</f>
        <v/>
      </c>
      <c r="J1290" t="str">
        <f>_xlfn.IFNA(VLOOKUP(B1290,DSNXT!C:S,17,0),"")</f>
        <v/>
      </c>
      <c r="K1290" t="str">
        <f>_xlfn.IFNA(VLOOKUP(B1290,DSNXT!C:S,10,0),"")</f>
        <v/>
      </c>
      <c r="L1290">
        <v>1</v>
      </c>
    </row>
    <row r="1291" spans="3:12">
      <c r="C1291" t="str">
        <f>_xlfn.IFNA(VLOOKUP(B1291,DSNXT!C:S,2,0),"")</f>
        <v/>
      </c>
      <c r="D1291" t="str">
        <f>_xlfn.IFNA(VLOOKUP(B1291,DSNXT!C:S,4,0),"")</f>
        <v/>
      </c>
      <c r="E1291" t="str">
        <f>_xlfn.IFNA(VLOOKUP(B1291,DSNXT!C:S,5,0),"")</f>
        <v/>
      </c>
      <c r="F1291" t="str">
        <f>_xlfn.IFNA(VLOOKUP(B1291,DSNXT!C:S,6,0),"")</f>
        <v/>
      </c>
      <c r="G1291" t="str">
        <f>_xlfn.IFNA(VLOOKUP(B1291,DSNXT!C:S,7,0),"")</f>
        <v/>
      </c>
      <c r="H1291" t="str">
        <f>_xlfn.IFNA(VLOOKUP(B1291,DSNXT!C:S,8,0),"")</f>
        <v/>
      </c>
      <c r="I1291" t="str">
        <f>_xlfn.IFNA(VLOOKUP(B1291,DSNXT!C:S,9,0),"")</f>
        <v/>
      </c>
      <c r="J1291" t="str">
        <f>_xlfn.IFNA(VLOOKUP(B1291,DSNXT!C:S,17,0),"")</f>
        <v/>
      </c>
      <c r="K1291" t="str">
        <f>_xlfn.IFNA(VLOOKUP(B1291,DSNXT!C:S,10,0),"")</f>
        <v/>
      </c>
      <c r="L1291">
        <v>1</v>
      </c>
    </row>
    <row r="1292" spans="3:12">
      <c r="C1292" t="str">
        <f>_xlfn.IFNA(VLOOKUP(B1292,DSNXT!C:S,2,0),"")</f>
        <v/>
      </c>
      <c r="D1292" t="str">
        <f>_xlfn.IFNA(VLOOKUP(B1292,DSNXT!C:S,4,0),"")</f>
        <v/>
      </c>
      <c r="E1292" t="str">
        <f>_xlfn.IFNA(VLOOKUP(B1292,DSNXT!C:S,5,0),"")</f>
        <v/>
      </c>
      <c r="F1292" t="str">
        <f>_xlfn.IFNA(VLOOKUP(B1292,DSNXT!C:S,6,0),"")</f>
        <v/>
      </c>
      <c r="G1292" t="str">
        <f>_xlfn.IFNA(VLOOKUP(B1292,DSNXT!C:S,7,0),"")</f>
        <v/>
      </c>
      <c r="H1292" t="str">
        <f>_xlfn.IFNA(VLOOKUP(B1292,DSNXT!C:S,8,0),"")</f>
        <v/>
      </c>
      <c r="I1292" t="str">
        <f>_xlfn.IFNA(VLOOKUP(B1292,DSNXT!C:S,9,0),"")</f>
        <v/>
      </c>
      <c r="J1292" t="str">
        <f>_xlfn.IFNA(VLOOKUP(B1292,DSNXT!C:S,17,0),"")</f>
        <v/>
      </c>
      <c r="K1292" t="str">
        <f>_xlfn.IFNA(VLOOKUP(B1292,DSNXT!C:S,10,0),"")</f>
        <v/>
      </c>
      <c r="L1292">
        <v>1</v>
      </c>
    </row>
    <row r="1293" spans="3:12">
      <c r="C1293" t="str">
        <f>_xlfn.IFNA(VLOOKUP(B1293,DSNXT!C:S,2,0),"")</f>
        <v/>
      </c>
      <c r="D1293" t="str">
        <f>_xlfn.IFNA(VLOOKUP(B1293,DSNXT!C:S,4,0),"")</f>
        <v/>
      </c>
      <c r="E1293" t="str">
        <f>_xlfn.IFNA(VLOOKUP(B1293,DSNXT!C:S,5,0),"")</f>
        <v/>
      </c>
      <c r="F1293" t="str">
        <f>_xlfn.IFNA(VLOOKUP(B1293,DSNXT!C:S,6,0),"")</f>
        <v/>
      </c>
      <c r="G1293" t="str">
        <f>_xlfn.IFNA(VLOOKUP(B1293,DSNXT!C:S,7,0),"")</f>
        <v/>
      </c>
      <c r="H1293" t="str">
        <f>_xlfn.IFNA(VLOOKUP(B1293,DSNXT!C:S,8,0),"")</f>
        <v/>
      </c>
      <c r="I1293" t="str">
        <f>_xlfn.IFNA(VLOOKUP(B1293,DSNXT!C:S,9,0),"")</f>
        <v/>
      </c>
      <c r="J1293" t="str">
        <f>_xlfn.IFNA(VLOOKUP(B1293,DSNXT!C:S,17,0),"")</f>
        <v/>
      </c>
      <c r="K1293" t="str">
        <f>_xlfn.IFNA(VLOOKUP(B1293,DSNXT!C:S,10,0),"")</f>
        <v/>
      </c>
      <c r="L1293">
        <v>1</v>
      </c>
    </row>
    <row r="1294" spans="3:12">
      <c r="C1294" t="str">
        <f>_xlfn.IFNA(VLOOKUP(B1294,DSNXT!C:S,2,0),"")</f>
        <v/>
      </c>
      <c r="D1294" t="str">
        <f>_xlfn.IFNA(VLOOKUP(B1294,DSNXT!C:S,4,0),"")</f>
        <v/>
      </c>
      <c r="E1294" t="str">
        <f>_xlfn.IFNA(VLOOKUP(B1294,DSNXT!C:S,5,0),"")</f>
        <v/>
      </c>
      <c r="F1294" t="str">
        <f>_xlfn.IFNA(VLOOKUP(B1294,DSNXT!C:S,6,0),"")</f>
        <v/>
      </c>
      <c r="G1294" t="str">
        <f>_xlfn.IFNA(VLOOKUP(B1294,DSNXT!C:S,7,0),"")</f>
        <v/>
      </c>
      <c r="H1294" t="str">
        <f>_xlfn.IFNA(VLOOKUP(B1294,DSNXT!C:S,8,0),"")</f>
        <v/>
      </c>
      <c r="I1294" t="str">
        <f>_xlfn.IFNA(VLOOKUP(B1294,DSNXT!C:S,9,0),"")</f>
        <v/>
      </c>
      <c r="J1294" t="str">
        <f>_xlfn.IFNA(VLOOKUP(B1294,DSNXT!C:S,17,0),"")</f>
        <v/>
      </c>
      <c r="K1294" t="str">
        <f>_xlfn.IFNA(VLOOKUP(B1294,DSNXT!C:S,10,0),"")</f>
        <v/>
      </c>
      <c r="L1294">
        <v>1</v>
      </c>
    </row>
    <row r="1295" spans="3:12">
      <c r="C1295" t="str">
        <f>_xlfn.IFNA(VLOOKUP(B1295,DSNXT!C:S,2,0),"")</f>
        <v/>
      </c>
      <c r="D1295" t="str">
        <f>_xlfn.IFNA(VLOOKUP(B1295,DSNXT!C:S,4,0),"")</f>
        <v/>
      </c>
      <c r="E1295" t="str">
        <f>_xlfn.IFNA(VLOOKUP(B1295,DSNXT!C:S,5,0),"")</f>
        <v/>
      </c>
      <c r="F1295" t="str">
        <f>_xlfn.IFNA(VLOOKUP(B1295,DSNXT!C:S,6,0),"")</f>
        <v/>
      </c>
      <c r="G1295" t="str">
        <f>_xlfn.IFNA(VLOOKUP(B1295,DSNXT!C:S,7,0),"")</f>
        <v/>
      </c>
      <c r="H1295" t="str">
        <f>_xlfn.IFNA(VLOOKUP(B1295,DSNXT!C:S,8,0),"")</f>
        <v/>
      </c>
      <c r="I1295" t="str">
        <f>_xlfn.IFNA(VLOOKUP(B1295,DSNXT!C:S,9,0),"")</f>
        <v/>
      </c>
      <c r="J1295" t="str">
        <f>_xlfn.IFNA(VLOOKUP(B1295,DSNXT!C:S,17,0),"")</f>
        <v/>
      </c>
      <c r="K1295" t="str">
        <f>_xlfn.IFNA(VLOOKUP(B1295,DSNXT!C:S,10,0),"")</f>
        <v/>
      </c>
      <c r="L1295">
        <v>1</v>
      </c>
    </row>
    <row r="1296" spans="3:12">
      <c r="C1296" t="str">
        <f>_xlfn.IFNA(VLOOKUP(B1296,DSNXT!C:S,2,0),"")</f>
        <v/>
      </c>
      <c r="D1296" t="str">
        <f>_xlfn.IFNA(VLOOKUP(B1296,DSNXT!C:S,4,0),"")</f>
        <v/>
      </c>
      <c r="E1296" t="str">
        <f>_xlfn.IFNA(VLOOKUP(B1296,DSNXT!C:S,5,0),"")</f>
        <v/>
      </c>
      <c r="F1296" t="str">
        <f>_xlfn.IFNA(VLOOKUP(B1296,DSNXT!C:S,6,0),"")</f>
        <v/>
      </c>
      <c r="G1296" t="str">
        <f>_xlfn.IFNA(VLOOKUP(B1296,DSNXT!C:S,7,0),"")</f>
        <v/>
      </c>
      <c r="H1296" t="str">
        <f>_xlfn.IFNA(VLOOKUP(B1296,DSNXT!C:S,8,0),"")</f>
        <v/>
      </c>
      <c r="I1296" t="str">
        <f>_xlfn.IFNA(VLOOKUP(B1296,DSNXT!C:S,9,0),"")</f>
        <v/>
      </c>
      <c r="J1296" t="str">
        <f>_xlfn.IFNA(VLOOKUP(B1296,DSNXT!C:S,17,0),"")</f>
        <v/>
      </c>
      <c r="K1296" t="str">
        <f>_xlfn.IFNA(VLOOKUP(B1296,DSNXT!C:S,10,0),"")</f>
        <v/>
      </c>
      <c r="L1296">
        <v>1</v>
      </c>
    </row>
    <row r="1297" spans="3:12">
      <c r="C1297" t="str">
        <f>_xlfn.IFNA(VLOOKUP(B1297,DSNXT!C:S,2,0),"")</f>
        <v/>
      </c>
      <c r="D1297" t="str">
        <f>_xlfn.IFNA(VLOOKUP(B1297,DSNXT!C:S,4,0),"")</f>
        <v/>
      </c>
      <c r="E1297" t="str">
        <f>_xlfn.IFNA(VLOOKUP(B1297,DSNXT!C:S,5,0),"")</f>
        <v/>
      </c>
      <c r="F1297" t="str">
        <f>_xlfn.IFNA(VLOOKUP(B1297,DSNXT!C:S,6,0),"")</f>
        <v/>
      </c>
      <c r="G1297" t="str">
        <f>_xlfn.IFNA(VLOOKUP(B1297,DSNXT!C:S,7,0),"")</f>
        <v/>
      </c>
      <c r="H1297" t="str">
        <f>_xlfn.IFNA(VLOOKUP(B1297,DSNXT!C:S,8,0),"")</f>
        <v/>
      </c>
      <c r="I1297" t="str">
        <f>_xlfn.IFNA(VLOOKUP(B1297,DSNXT!C:S,9,0),"")</f>
        <v/>
      </c>
      <c r="J1297" t="str">
        <f>_xlfn.IFNA(VLOOKUP(B1297,DSNXT!C:S,17,0),"")</f>
        <v/>
      </c>
      <c r="K1297" t="str">
        <f>_xlfn.IFNA(VLOOKUP(B1297,DSNXT!C:S,10,0),"")</f>
        <v/>
      </c>
      <c r="L1297">
        <v>1</v>
      </c>
    </row>
    <row r="1298" spans="3:12">
      <c r="C1298" t="str">
        <f>_xlfn.IFNA(VLOOKUP(B1298,DSNXT!C:S,2,0),"")</f>
        <v/>
      </c>
      <c r="D1298" t="str">
        <f>_xlfn.IFNA(VLOOKUP(B1298,DSNXT!C:S,4,0),"")</f>
        <v/>
      </c>
      <c r="E1298" t="str">
        <f>_xlfn.IFNA(VLOOKUP(B1298,DSNXT!C:S,5,0),"")</f>
        <v/>
      </c>
      <c r="F1298" t="str">
        <f>_xlfn.IFNA(VLOOKUP(B1298,DSNXT!C:S,6,0),"")</f>
        <v/>
      </c>
      <c r="G1298" t="str">
        <f>_xlfn.IFNA(VLOOKUP(B1298,DSNXT!C:S,7,0),"")</f>
        <v/>
      </c>
      <c r="H1298" t="str">
        <f>_xlfn.IFNA(VLOOKUP(B1298,DSNXT!C:S,8,0),"")</f>
        <v/>
      </c>
      <c r="I1298" t="str">
        <f>_xlfn.IFNA(VLOOKUP(B1298,DSNXT!C:S,9,0),"")</f>
        <v/>
      </c>
      <c r="J1298" t="str">
        <f>_xlfn.IFNA(VLOOKUP(B1298,DSNXT!C:S,17,0),"")</f>
        <v/>
      </c>
      <c r="K1298" t="str">
        <f>_xlfn.IFNA(VLOOKUP(B1298,DSNXT!C:S,10,0),"")</f>
        <v/>
      </c>
      <c r="L1298">
        <v>1</v>
      </c>
    </row>
    <row r="1299" spans="3:12">
      <c r="C1299" t="str">
        <f>_xlfn.IFNA(VLOOKUP(B1299,DSNXT!C:S,2,0),"")</f>
        <v/>
      </c>
      <c r="D1299" t="str">
        <f>_xlfn.IFNA(VLOOKUP(B1299,DSNXT!C:S,4,0),"")</f>
        <v/>
      </c>
      <c r="E1299" t="str">
        <f>_xlfn.IFNA(VLOOKUP(B1299,DSNXT!C:S,5,0),"")</f>
        <v/>
      </c>
      <c r="F1299" t="str">
        <f>_xlfn.IFNA(VLOOKUP(B1299,DSNXT!C:S,6,0),"")</f>
        <v/>
      </c>
      <c r="G1299" t="str">
        <f>_xlfn.IFNA(VLOOKUP(B1299,DSNXT!C:S,7,0),"")</f>
        <v/>
      </c>
      <c r="H1299" t="str">
        <f>_xlfn.IFNA(VLOOKUP(B1299,DSNXT!C:S,8,0),"")</f>
        <v/>
      </c>
      <c r="I1299" t="str">
        <f>_xlfn.IFNA(VLOOKUP(B1299,DSNXT!C:S,9,0),"")</f>
        <v/>
      </c>
      <c r="J1299" t="str">
        <f>_xlfn.IFNA(VLOOKUP(B1299,DSNXT!C:S,17,0),"")</f>
        <v/>
      </c>
      <c r="K1299" t="str">
        <f>_xlfn.IFNA(VLOOKUP(B1299,DSNXT!C:S,10,0),"")</f>
        <v/>
      </c>
      <c r="L1299">
        <v>1</v>
      </c>
    </row>
    <row r="1300" spans="3:12">
      <c r="C1300" t="str">
        <f>_xlfn.IFNA(VLOOKUP(B1300,DSNXT!C:S,2,0),"")</f>
        <v/>
      </c>
      <c r="D1300" t="str">
        <f>_xlfn.IFNA(VLOOKUP(B1300,DSNXT!C:S,4,0),"")</f>
        <v/>
      </c>
      <c r="E1300" t="str">
        <f>_xlfn.IFNA(VLOOKUP(B1300,DSNXT!C:S,5,0),"")</f>
        <v/>
      </c>
      <c r="F1300" t="str">
        <f>_xlfn.IFNA(VLOOKUP(B1300,DSNXT!C:S,6,0),"")</f>
        <v/>
      </c>
      <c r="G1300" t="str">
        <f>_xlfn.IFNA(VLOOKUP(B1300,DSNXT!C:S,7,0),"")</f>
        <v/>
      </c>
      <c r="H1300" t="str">
        <f>_xlfn.IFNA(VLOOKUP(B1300,DSNXT!C:S,8,0),"")</f>
        <v/>
      </c>
      <c r="I1300" t="str">
        <f>_xlfn.IFNA(VLOOKUP(B1300,DSNXT!C:S,9,0),"")</f>
        <v/>
      </c>
      <c r="J1300" t="str">
        <f>_xlfn.IFNA(VLOOKUP(B1300,DSNXT!C:S,17,0),"")</f>
        <v/>
      </c>
      <c r="K1300" t="str">
        <f>_xlfn.IFNA(VLOOKUP(B1300,DSNXT!C:S,10,0),"")</f>
        <v/>
      </c>
      <c r="L1300">
        <v>1</v>
      </c>
    </row>
    <row r="1301" spans="3:12">
      <c r="C1301" t="str">
        <f>_xlfn.IFNA(VLOOKUP(B1301,DSNXT!C:S,2,0),"")</f>
        <v/>
      </c>
      <c r="D1301" t="str">
        <f>_xlfn.IFNA(VLOOKUP(B1301,DSNXT!C:S,4,0),"")</f>
        <v/>
      </c>
      <c r="E1301" t="str">
        <f>_xlfn.IFNA(VLOOKUP(B1301,DSNXT!C:S,5,0),"")</f>
        <v/>
      </c>
      <c r="F1301" t="str">
        <f>_xlfn.IFNA(VLOOKUP(B1301,DSNXT!C:S,6,0),"")</f>
        <v/>
      </c>
      <c r="G1301" t="str">
        <f>_xlfn.IFNA(VLOOKUP(B1301,DSNXT!C:S,7,0),"")</f>
        <v/>
      </c>
      <c r="H1301" t="str">
        <f>_xlfn.IFNA(VLOOKUP(B1301,DSNXT!C:S,8,0),"")</f>
        <v/>
      </c>
      <c r="I1301" t="str">
        <f>_xlfn.IFNA(VLOOKUP(B1301,DSNXT!C:S,9,0),"")</f>
        <v/>
      </c>
      <c r="J1301" t="str">
        <f>_xlfn.IFNA(VLOOKUP(B1301,DSNXT!C:S,17,0),"")</f>
        <v/>
      </c>
      <c r="K1301" t="str">
        <f>_xlfn.IFNA(VLOOKUP(B1301,DSNXT!C:S,10,0),"")</f>
        <v/>
      </c>
      <c r="L1301">
        <v>1</v>
      </c>
    </row>
    <row r="1302" spans="3:12">
      <c r="C1302" t="str">
        <f>_xlfn.IFNA(VLOOKUP(B1302,DSNXT!C:S,2,0),"")</f>
        <v/>
      </c>
      <c r="D1302" t="str">
        <f>_xlfn.IFNA(VLOOKUP(B1302,DSNXT!C:S,4,0),"")</f>
        <v/>
      </c>
      <c r="E1302" t="str">
        <f>_xlfn.IFNA(VLOOKUP(B1302,DSNXT!C:S,5,0),"")</f>
        <v/>
      </c>
      <c r="F1302" t="str">
        <f>_xlfn.IFNA(VLOOKUP(B1302,DSNXT!C:S,6,0),"")</f>
        <v/>
      </c>
      <c r="G1302" t="str">
        <f>_xlfn.IFNA(VLOOKUP(B1302,DSNXT!C:S,7,0),"")</f>
        <v/>
      </c>
      <c r="H1302" t="str">
        <f>_xlfn.IFNA(VLOOKUP(B1302,DSNXT!C:S,8,0),"")</f>
        <v/>
      </c>
      <c r="I1302" t="str">
        <f>_xlfn.IFNA(VLOOKUP(B1302,DSNXT!C:S,9,0),"")</f>
        <v/>
      </c>
      <c r="J1302" t="str">
        <f>_xlfn.IFNA(VLOOKUP(B1302,DSNXT!C:S,17,0),"")</f>
        <v/>
      </c>
      <c r="K1302" t="str">
        <f>_xlfn.IFNA(VLOOKUP(B1302,DSNXT!C:S,10,0),"")</f>
        <v/>
      </c>
      <c r="L1302">
        <v>1</v>
      </c>
    </row>
    <row r="1303" spans="3:12">
      <c r="C1303" t="str">
        <f>_xlfn.IFNA(VLOOKUP(B1303,DSNXT!C:S,2,0),"")</f>
        <v/>
      </c>
      <c r="D1303" t="str">
        <f>_xlfn.IFNA(VLOOKUP(B1303,DSNXT!C:S,4,0),"")</f>
        <v/>
      </c>
      <c r="E1303" t="str">
        <f>_xlfn.IFNA(VLOOKUP(B1303,DSNXT!C:S,5,0),"")</f>
        <v/>
      </c>
      <c r="F1303" t="str">
        <f>_xlfn.IFNA(VLOOKUP(B1303,DSNXT!C:S,6,0),"")</f>
        <v/>
      </c>
      <c r="G1303" t="str">
        <f>_xlfn.IFNA(VLOOKUP(B1303,DSNXT!C:S,7,0),"")</f>
        <v/>
      </c>
      <c r="H1303" t="str">
        <f>_xlfn.IFNA(VLOOKUP(B1303,DSNXT!C:S,8,0),"")</f>
        <v/>
      </c>
      <c r="I1303" t="str">
        <f>_xlfn.IFNA(VLOOKUP(B1303,DSNXT!C:S,9,0),"")</f>
        <v/>
      </c>
      <c r="J1303" t="str">
        <f>_xlfn.IFNA(VLOOKUP(B1303,DSNXT!C:S,17,0),"")</f>
        <v/>
      </c>
      <c r="K1303" t="str">
        <f>_xlfn.IFNA(VLOOKUP(B1303,DSNXT!C:S,10,0),"")</f>
        <v/>
      </c>
      <c r="L1303">
        <v>1</v>
      </c>
    </row>
    <row r="1304" spans="3:12">
      <c r="C1304" t="str">
        <f>_xlfn.IFNA(VLOOKUP(B1304,DSNXT!C:S,2,0),"")</f>
        <v/>
      </c>
      <c r="D1304" t="str">
        <f>_xlfn.IFNA(VLOOKUP(B1304,DSNXT!C:S,4,0),"")</f>
        <v/>
      </c>
      <c r="E1304" t="str">
        <f>_xlfn.IFNA(VLOOKUP(B1304,DSNXT!C:S,5,0),"")</f>
        <v/>
      </c>
      <c r="F1304" t="str">
        <f>_xlfn.IFNA(VLOOKUP(B1304,DSNXT!C:S,6,0),"")</f>
        <v/>
      </c>
      <c r="G1304" t="str">
        <f>_xlfn.IFNA(VLOOKUP(B1304,DSNXT!C:S,7,0),"")</f>
        <v/>
      </c>
      <c r="H1304" t="str">
        <f>_xlfn.IFNA(VLOOKUP(B1304,DSNXT!C:S,8,0),"")</f>
        <v/>
      </c>
      <c r="I1304" t="str">
        <f>_xlfn.IFNA(VLOOKUP(B1304,DSNXT!C:S,9,0),"")</f>
        <v/>
      </c>
      <c r="J1304" t="str">
        <f>_xlfn.IFNA(VLOOKUP(B1304,DSNXT!C:S,17,0),"")</f>
        <v/>
      </c>
      <c r="K1304" t="str">
        <f>_xlfn.IFNA(VLOOKUP(B1304,DSNXT!C:S,10,0),"")</f>
        <v/>
      </c>
      <c r="L1304">
        <v>1</v>
      </c>
    </row>
    <row r="1305" spans="3:12">
      <c r="C1305" t="str">
        <f>_xlfn.IFNA(VLOOKUP(B1305,DSNXT!C:S,2,0),"")</f>
        <v/>
      </c>
      <c r="D1305" t="str">
        <f>_xlfn.IFNA(VLOOKUP(B1305,DSNXT!C:S,4,0),"")</f>
        <v/>
      </c>
      <c r="E1305" t="str">
        <f>_xlfn.IFNA(VLOOKUP(B1305,DSNXT!C:S,5,0),"")</f>
        <v/>
      </c>
      <c r="F1305" t="str">
        <f>_xlfn.IFNA(VLOOKUP(B1305,DSNXT!C:S,6,0),"")</f>
        <v/>
      </c>
      <c r="G1305" t="str">
        <f>_xlfn.IFNA(VLOOKUP(B1305,DSNXT!C:S,7,0),"")</f>
        <v/>
      </c>
      <c r="H1305" t="str">
        <f>_xlfn.IFNA(VLOOKUP(B1305,DSNXT!C:S,8,0),"")</f>
        <v/>
      </c>
      <c r="I1305" t="str">
        <f>_xlfn.IFNA(VLOOKUP(B1305,DSNXT!C:S,9,0),"")</f>
        <v/>
      </c>
      <c r="J1305" t="str">
        <f>_xlfn.IFNA(VLOOKUP(B1305,DSNXT!C:S,17,0),"")</f>
        <v/>
      </c>
      <c r="K1305" t="str">
        <f>_xlfn.IFNA(VLOOKUP(B1305,DSNXT!C:S,10,0),"")</f>
        <v/>
      </c>
      <c r="L1305">
        <v>1</v>
      </c>
    </row>
    <row r="1306" spans="3:12">
      <c r="C1306" t="str">
        <f>_xlfn.IFNA(VLOOKUP(B1306,DSNXT!C:S,2,0),"")</f>
        <v/>
      </c>
      <c r="D1306" t="str">
        <f>_xlfn.IFNA(VLOOKUP(B1306,DSNXT!C:S,4,0),"")</f>
        <v/>
      </c>
      <c r="E1306" t="str">
        <f>_xlfn.IFNA(VLOOKUP(B1306,DSNXT!C:S,5,0),"")</f>
        <v/>
      </c>
      <c r="F1306" t="str">
        <f>_xlfn.IFNA(VLOOKUP(B1306,DSNXT!C:S,6,0),"")</f>
        <v/>
      </c>
      <c r="G1306" t="str">
        <f>_xlfn.IFNA(VLOOKUP(B1306,DSNXT!C:S,7,0),"")</f>
        <v/>
      </c>
      <c r="H1306" t="str">
        <f>_xlfn.IFNA(VLOOKUP(B1306,DSNXT!C:S,8,0),"")</f>
        <v/>
      </c>
      <c r="I1306" t="str">
        <f>_xlfn.IFNA(VLOOKUP(B1306,DSNXT!C:S,9,0),"")</f>
        <v/>
      </c>
      <c r="J1306" t="str">
        <f>_xlfn.IFNA(VLOOKUP(B1306,DSNXT!C:S,17,0),"")</f>
        <v/>
      </c>
      <c r="K1306" t="str">
        <f>_xlfn.IFNA(VLOOKUP(B1306,DSNXT!C:S,10,0),"")</f>
        <v/>
      </c>
      <c r="L1306">
        <v>1</v>
      </c>
    </row>
    <row r="1307" spans="3:12">
      <c r="C1307" t="str">
        <f>_xlfn.IFNA(VLOOKUP(B1307,DSNXT!C:S,2,0),"")</f>
        <v/>
      </c>
      <c r="D1307" t="str">
        <f>_xlfn.IFNA(VLOOKUP(B1307,DSNXT!C:S,4,0),"")</f>
        <v/>
      </c>
      <c r="E1307" t="str">
        <f>_xlfn.IFNA(VLOOKUP(B1307,DSNXT!C:S,5,0),"")</f>
        <v/>
      </c>
      <c r="F1307" t="str">
        <f>_xlfn.IFNA(VLOOKUP(B1307,DSNXT!C:S,6,0),"")</f>
        <v/>
      </c>
      <c r="G1307" t="str">
        <f>_xlfn.IFNA(VLOOKUP(B1307,DSNXT!C:S,7,0),"")</f>
        <v/>
      </c>
      <c r="H1307" t="str">
        <f>_xlfn.IFNA(VLOOKUP(B1307,DSNXT!C:S,8,0),"")</f>
        <v/>
      </c>
      <c r="I1307" t="str">
        <f>_xlfn.IFNA(VLOOKUP(B1307,DSNXT!C:S,9,0),"")</f>
        <v/>
      </c>
      <c r="J1307" t="str">
        <f>_xlfn.IFNA(VLOOKUP(B1307,DSNXT!C:S,17,0),"")</f>
        <v/>
      </c>
      <c r="K1307" t="str">
        <f>_xlfn.IFNA(VLOOKUP(B1307,DSNXT!C:S,10,0),"")</f>
        <v/>
      </c>
      <c r="L1307">
        <v>1</v>
      </c>
    </row>
    <row r="1308" spans="3:12">
      <c r="C1308" t="str">
        <f>_xlfn.IFNA(VLOOKUP(B1308,DSNXT!C:S,2,0),"")</f>
        <v/>
      </c>
      <c r="D1308" t="str">
        <f>_xlfn.IFNA(VLOOKUP(B1308,DSNXT!C:S,4,0),"")</f>
        <v/>
      </c>
      <c r="E1308" t="str">
        <f>_xlfn.IFNA(VLOOKUP(B1308,DSNXT!C:S,5,0),"")</f>
        <v/>
      </c>
      <c r="F1308" t="str">
        <f>_xlfn.IFNA(VLOOKUP(B1308,DSNXT!C:S,6,0),"")</f>
        <v/>
      </c>
      <c r="G1308" t="str">
        <f>_xlfn.IFNA(VLOOKUP(B1308,DSNXT!C:S,7,0),"")</f>
        <v/>
      </c>
      <c r="H1308" t="str">
        <f>_xlfn.IFNA(VLOOKUP(B1308,DSNXT!C:S,8,0),"")</f>
        <v/>
      </c>
      <c r="I1308" t="str">
        <f>_xlfn.IFNA(VLOOKUP(B1308,DSNXT!C:S,9,0),"")</f>
        <v/>
      </c>
      <c r="J1308" t="str">
        <f>_xlfn.IFNA(VLOOKUP(B1308,DSNXT!C:S,17,0),"")</f>
        <v/>
      </c>
      <c r="K1308" t="str">
        <f>_xlfn.IFNA(VLOOKUP(B1308,DSNXT!C:S,10,0),"")</f>
        <v/>
      </c>
      <c r="L1308">
        <v>1</v>
      </c>
    </row>
    <row r="1309" spans="3:12">
      <c r="C1309" t="str">
        <f>_xlfn.IFNA(VLOOKUP(B1309,DSNXT!C:S,2,0),"")</f>
        <v/>
      </c>
      <c r="D1309" t="str">
        <f>_xlfn.IFNA(VLOOKUP(B1309,DSNXT!C:S,4,0),"")</f>
        <v/>
      </c>
      <c r="E1309" t="str">
        <f>_xlfn.IFNA(VLOOKUP(B1309,DSNXT!C:S,5,0),"")</f>
        <v/>
      </c>
      <c r="F1309" t="str">
        <f>_xlfn.IFNA(VLOOKUP(B1309,DSNXT!C:S,6,0),"")</f>
        <v/>
      </c>
      <c r="G1309" t="str">
        <f>_xlfn.IFNA(VLOOKUP(B1309,DSNXT!C:S,7,0),"")</f>
        <v/>
      </c>
      <c r="H1309" t="str">
        <f>_xlfn.IFNA(VLOOKUP(B1309,DSNXT!C:S,8,0),"")</f>
        <v/>
      </c>
      <c r="I1309" t="str">
        <f>_xlfn.IFNA(VLOOKUP(B1309,DSNXT!C:S,9,0),"")</f>
        <v/>
      </c>
      <c r="J1309" t="str">
        <f>_xlfn.IFNA(VLOOKUP(B1309,DSNXT!C:S,17,0),"")</f>
        <v/>
      </c>
      <c r="K1309" t="str">
        <f>_xlfn.IFNA(VLOOKUP(B1309,DSNXT!C:S,10,0),"")</f>
        <v/>
      </c>
      <c r="L1309">
        <v>1</v>
      </c>
    </row>
    <row r="1310" spans="3:12">
      <c r="C1310" t="str">
        <f>_xlfn.IFNA(VLOOKUP(B1310,DSNXT!C:S,2,0),"")</f>
        <v/>
      </c>
      <c r="D1310" t="str">
        <f>_xlfn.IFNA(VLOOKUP(B1310,DSNXT!C:S,4,0),"")</f>
        <v/>
      </c>
      <c r="E1310" t="str">
        <f>_xlfn.IFNA(VLOOKUP(B1310,DSNXT!C:S,5,0),"")</f>
        <v/>
      </c>
      <c r="F1310" t="str">
        <f>_xlfn.IFNA(VLOOKUP(B1310,DSNXT!C:S,6,0),"")</f>
        <v/>
      </c>
      <c r="G1310" t="str">
        <f>_xlfn.IFNA(VLOOKUP(B1310,DSNXT!C:S,7,0),"")</f>
        <v/>
      </c>
      <c r="H1310" t="str">
        <f>_xlfn.IFNA(VLOOKUP(B1310,DSNXT!C:S,8,0),"")</f>
        <v/>
      </c>
      <c r="I1310" t="str">
        <f>_xlfn.IFNA(VLOOKUP(B1310,DSNXT!C:S,9,0),"")</f>
        <v/>
      </c>
      <c r="J1310" t="str">
        <f>_xlfn.IFNA(VLOOKUP(B1310,DSNXT!C:S,17,0),"")</f>
        <v/>
      </c>
      <c r="K1310" t="str">
        <f>_xlfn.IFNA(VLOOKUP(B1310,DSNXT!C:S,10,0),"")</f>
        <v/>
      </c>
      <c r="L1310">
        <v>1</v>
      </c>
    </row>
    <row r="1311" spans="3:12">
      <c r="C1311" t="str">
        <f>_xlfn.IFNA(VLOOKUP(B1311,DSNXT!C:S,2,0),"")</f>
        <v/>
      </c>
      <c r="D1311" t="str">
        <f>_xlfn.IFNA(VLOOKUP(B1311,DSNXT!C:S,4,0),"")</f>
        <v/>
      </c>
      <c r="E1311" t="str">
        <f>_xlfn.IFNA(VLOOKUP(B1311,DSNXT!C:S,5,0),"")</f>
        <v/>
      </c>
      <c r="F1311" t="str">
        <f>_xlfn.IFNA(VLOOKUP(B1311,DSNXT!C:S,6,0),"")</f>
        <v/>
      </c>
      <c r="G1311" t="str">
        <f>_xlfn.IFNA(VLOOKUP(B1311,DSNXT!C:S,7,0),"")</f>
        <v/>
      </c>
      <c r="H1311" t="str">
        <f>_xlfn.IFNA(VLOOKUP(B1311,DSNXT!C:S,8,0),"")</f>
        <v/>
      </c>
      <c r="I1311" t="str">
        <f>_xlfn.IFNA(VLOOKUP(B1311,DSNXT!C:S,9,0),"")</f>
        <v/>
      </c>
      <c r="J1311" t="str">
        <f>_xlfn.IFNA(VLOOKUP(B1311,DSNXT!C:S,17,0),"")</f>
        <v/>
      </c>
      <c r="K1311" t="str">
        <f>_xlfn.IFNA(VLOOKUP(B1311,DSNXT!C:S,10,0),"")</f>
        <v/>
      </c>
      <c r="L1311">
        <v>1</v>
      </c>
    </row>
    <row r="1312" spans="3:12">
      <c r="C1312" t="str">
        <f>_xlfn.IFNA(VLOOKUP(B1312,DSNXT!C:S,2,0),"")</f>
        <v/>
      </c>
      <c r="D1312" t="str">
        <f>_xlfn.IFNA(VLOOKUP(B1312,DSNXT!C:S,4,0),"")</f>
        <v/>
      </c>
      <c r="E1312" t="str">
        <f>_xlfn.IFNA(VLOOKUP(B1312,DSNXT!C:S,5,0),"")</f>
        <v/>
      </c>
      <c r="F1312" t="str">
        <f>_xlfn.IFNA(VLOOKUP(B1312,DSNXT!C:S,6,0),"")</f>
        <v/>
      </c>
      <c r="G1312" t="str">
        <f>_xlfn.IFNA(VLOOKUP(B1312,DSNXT!C:S,7,0),"")</f>
        <v/>
      </c>
      <c r="H1312" t="str">
        <f>_xlfn.IFNA(VLOOKUP(B1312,DSNXT!C:S,8,0),"")</f>
        <v/>
      </c>
      <c r="I1312" t="str">
        <f>_xlfn.IFNA(VLOOKUP(B1312,DSNXT!C:S,9,0),"")</f>
        <v/>
      </c>
      <c r="J1312" t="str">
        <f>_xlfn.IFNA(VLOOKUP(B1312,DSNXT!C:S,17,0),"")</f>
        <v/>
      </c>
      <c r="K1312" t="str">
        <f>_xlfn.IFNA(VLOOKUP(B1312,DSNXT!C:S,10,0),"")</f>
        <v/>
      </c>
      <c r="L1312">
        <v>1</v>
      </c>
    </row>
    <row r="1313" spans="3:12">
      <c r="C1313" t="str">
        <f>_xlfn.IFNA(VLOOKUP(B1313,DSNXT!C:S,2,0),"")</f>
        <v/>
      </c>
      <c r="D1313" t="str">
        <f>_xlfn.IFNA(VLOOKUP(B1313,DSNXT!C:S,4,0),"")</f>
        <v/>
      </c>
      <c r="E1313" t="str">
        <f>_xlfn.IFNA(VLOOKUP(B1313,DSNXT!C:S,5,0),"")</f>
        <v/>
      </c>
      <c r="F1313" t="str">
        <f>_xlfn.IFNA(VLOOKUP(B1313,DSNXT!C:S,6,0),"")</f>
        <v/>
      </c>
      <c r="G1313" t="str">
        <f>_xlfn.IFNA(VLOOKUP(B1313,DSNXT!C:S,7,0),"")</f>
        <v/>
      </c>
      <c r="H1313" t="str">
        <f>_xlfn.IFNA(VLOOKUP(B1313,DSNXT!C:S,8,0),"")</f>
        <v/>
      </c>
      <c r="I1313" t="str">
        <f>_xlfn.IFNA(VLOOKUP(B1313,DSNXT!C:S,9,0),"")</f>
        <v/>
      </c>
      <c r="J1313" t="str">
        <f>_xlfn.IFNA(VLOOKUP(B1313,DSNXT!C:S,17,0),"")</f>
        <v/>
      </c>
      <c r="K1313" t="str">
        <f>_xlfn.IFNA(VLOOKUP(B1313,DSNXT!C:S,10,0),"")</f>
        <v/>
      </c>
      <c r="L1313">
        <v>1</v>
      </c>
    </row>
    <row r="1314" spans="3:12">
      <c r="C1314" t="str">
        <f>_xlfn.IFNA(VLOOKUP(B1314,DSNXT!C:S,2,0),"")</f>
        <v/>
      </c>
      <c r="D1314" t="str">
        <f>_xlfn.IFNA(VLOOKUP(B1314,DSNXT!C:S,4,0),"")</f>
        <v/>
      </c>
      <c r="E1314" t="str">
        <f>_xlfn.IFNA(VLOOKUP(B1314,DSNXT!C:S,5,0),"")</f>
        <v/>
      </c>
      <c r="F1314" t="str">
        <f>_xlfn.IFNA(VLOOKUP(B1314,DSNXT!C:S,6,0),"")</f>
        <v/>
      </c>
      <c r="G1314" t="str">
        <f>_xlfn.IFNA(VLOOKUP(B1314,DSNXT!C:S,7,0),"")</f>
        <v/>
      </c>
      <c r="H1314" t="str">
        <f>_xlfn.IFNA(VLOOKUP(B1314,DSNXT!C:S,8,0),"")</f>
        <v/>
      </c>
      <c r="I1314" t="str">
        <f>_xlfn.IFNA(VLOOKUP(B1314,DSNXT!C:S,9,0),"")</f>
        <v/>
      </c>
      <c r="J1314" t="str">
        <f>_xlfn.IFNA(VLOOKUP(B1314,DSNXT!C:S,17,0),"")</f>
        <v/>
      </c>
      <c r="K1314" t="str">
        <f>_xlfn.IFNA(VLOOKUP(B1314,DSNXT!C:S,10,0),"")</f>
        <v/>
      </c>
      <c r="L1314">
        <v>1</v>
      </c>
    </row>
    <row r="1315" spans="3:12">
      <c r="C1315" t="str">
        <f>_xlfn.IFNA(VLOOKUP(B1315,DSNXT!C:S,2,0),"")</f>
        <v/>
      </c>
      <c r="D1315" t="str">
        <f>_xlfn.IFNA(VLOOKUP(B1315,DSNXT!C:S,4,0),"")</f>
        <v/>
      </c>
      <c r="E1315" t="str">
        <f>_xlfn.IFNA(VLOOKUP(B1315,DSNXT!C:S,5,0),"")</f>
        <v/>
      </c>
      <c r="F1315" t="str">
        <f>_xlfn.IFNA(VLOOKUP(B1315,DSNXT!C:S,6,0),"")</f>
        <v/>
      </c>
      <c r="G1315" t="str">
        <f>_xlfn.IFNA(VLOOKUP(B1315,DSNXT!C:S,7,0),"")</f>
        <v/>
      </c>
      <c r="H1315" t="str">
        <f>_xlfn.IFNA(VLOOKUP(B1315,DSNXT!C:S,8,0),"")</f>
        <v/>
      </c>
      <c r="I1315" t="str">
        <f>_xlfn.IFNA(VLOOKUP(B1315,DSNXT!C:S,9,0),"")</f>
        <v/>
      </c>
      <c r="J1315" t="str">
        <f>_xlfn.IFNA(VLOOKUP(B1315,DSNXT!C:S,17,0),"")</f>
        <v/>
      </c>
      <c r="K1315" t="str">
        <f>_xlfn.IFNA(VLOOKUP(B1315,DSNXT!C:S,10,0),"")</f>
        <v/>
      </c>
      <c r="L1315">
        <v>1</v>
      </c>
    </row>
    <row r="1316" spans="3:12">
      <c r="C1316" t="str">
        <f>_xlfn.IFNA(VLOOKUP(B1316,DSNXT!C:S,2,0),"")</f>
        <v/>
      </c>
      <c r="D1316" t="str">
        <f>_xlfn.IFNA(VLOOKUP(B1316,DSNXT!C:S,4,0),"")</f>
        <v/>
      </c>
      <c r="E1316" t="str">
        <f>_xlfn.IFNA(VLOOKUP(B1316,DSNXT!C:S,5,0),"")</f>
        <v/>
      </c>
      <c r="F1316" t="str">
        <f>_xlfn.IFNA(VLOOKUP(B1316,DSNXT!C:S,6,0),"")</f>
        <v/>
      </c>
      <c r="G1316" t="str">
        <f>_xlfn.IFNA(VLOOKUP(B1316,DSNXT!C:S,7,0),"")</f>
        <v/>
      </c>
      <c r="H1316" t="str">
        <f>_xlfn.IFNA(VLOOKUP(B1316,DSNXT!C:S,8,0),"")</f>
        <v/>
      </c>
      <c r="I1316" t="str">
        <f>_xlfn.IFNA(VLOOKUP(B1316,DSNXT!C:S,9,0),"")</f>
        <v/>
      </c>
      <c r="J1316" t="str">
        <f>_xlfn.IFNA(VLOOKUP(B1316,DSNXT!C:S,17,0),"")</f>
        <v/>
      </c>
      <c r="K1316" t="str">
        <f>_xlfn.IFNA(VLOOKUP(B1316,DSNXT!C:S,10,0),"")</f>
        <v/>
      </c>
      <c r="L1316">
        <v>1</v>
      </c>
    </row>
    <row r="1317" spans="3:12">
      <c r="C1317" t="str">
        <f>_xlfn.IFNA(VLOOKUP(B1317,DSNXT!C:S,2,0),"")</f>
        <v/>
      </c>
      <c r="D1317" t="str">
        <f>_xlfn.IFNA(VLOOKUP(B1317,DSNXT!C:S,4,0),"")</f>
        <v/>
      </c>
      <c r="E1317" t="str">
        <f>_xlfn.IFNA(VLOOKUP(B1317,DSNXT!C:S,5,0),"")</f>
        <v/>
      </c>
      <c r="F1317" t="str">
        <f>_xlfn.IFNA(VLOOKUP(B1317,DSNXT!C:S,6,0),"")</f>
        <v/>
      </c>
      <c r="G1317" t="str">
        <f>_xlfn.IFNA(VLOOKUP(B1317,DSNXT!C:S,7,0),"")</f>
        <v/>
      </c>
      <c r="H1317" t="str">
        <f>_xlfn.IFNA(VLOOKUP(B1317,DSNXT!C:S,8,0),"")</f>
        <v/>
      </c>
      <c r="I1317" t="str">
        <f>_xlfn.IFNA(VLOOKUP(B1317,DSNXT!C:S,9,0),"")</f>
        <v/>
      </c>
      <c r="J1317" t="str">
        <f>_xlfn.IFNA(VLOOKUP(B1317,DSNXT!C:S,17,0),"")</f>
        <v/>
      </c>
      <c r="K1317" t="str">
        <f>_xlfn.IFNA(VLOOKUP(B1317,DSNXT!C:S,10,0),"")</f>
        <v/>
      </c>
      <c r="L1317">
        <v>1</v>
      </c>
    </row>
    <row r="1318" spans="3:12">
      <c r="C1318" t="str">
        <f>_xlfn.IFNA(VLOOKUP(B1318,DSNXT!C:S,2,0),"")</f>
        <v/>
      </c>
      <c r="D1318" t="str">
        <f>_xlfn.IFNA(VLOOKUP(B1318,DSNXT!C:S,4,0),"")</f>
        <v/>
      </c>
      <c r="E1318" t="str">
        <f>_xlfn.IFNA(VLOOKUP(B1318,DSNXT!C:S,5,0),"")</f>
        <v/>
      </c>
      <c r="F1318" t="str">
        <f>_xlfn.IFNA(VLOOKUP(B1318,DSNXT!C:S,6,0),"")</f>
        <v/>
      </c>
      <c r="G1318" t="str">
        <f>_xlfn.IFNA(VLOOKUP(B1318,DSNXT!C:S,7,0),"")</f>
        <v/>
      </c>
      <c r="H1318" t="str">
        <f>_xlfn.IFNA(VLOOKUP(B1318,DSNXT!C:S,8,0),"")</f>
        <v/>
      </c>
      <c r="I1318" t="str">
        <f>_xlfn.IFNA(VLOOKUP(B1318,DSNXT!C:S,9,0),"")</f>
        <v/>
      </c>
      <c r="J1318" t="str">
        <f>_xlfn.IFNA(VLOOKUP(B1318,DSNXT!C:S,17,0),"")</f>
        <v/>
      </c>
      <c r="K1318" t="str">
        <f>_xlfn.IFNA(VLOOKUP(B1318,DSNXT!C:S,10,0),"")</f>
        <v/>
      </c>
      <c r="L1318">
        <v>1</v>
      </c>
    </row>
    <row r="1319" spans="3:12">
      <c r="C1319" t="str">
        <f>_xlfn.IFNA(VLOOKUP(B1319,DSNXT!C:S,2,0),"")</f>
        <v/>
      </c>
      <c r="D1319" t="str">
        <f>_xlfn.IFNA(VLOOKUP(B1319,DSNXT!C:S,4,0),"")</f>
        <v/>
      </c>
      <c r="E1319" t="str">
        <f>_xlfn.IFNA(VLOOKUP(B1319,DSNXT!C:S,5,0),"")</f>
        <v/>
      </c>
      <c r="F1319" t="str">
        <f>_xlfn.IFNA(VLOOKUP(B1319,DSNXT!C:S,6,0),"")</f>
        <v/>
      </c>
      <c r="G1319" t="str">
        <f>_xlfn.IFNA(VLOOKUP(B1319,DSNXT!C:S,7,0),"")</f>
        <v/>
      </c>
      <c r="H1319" t="str">
        <f>_xlfn.IFNA(VLOOKUP(B1319,DSNXT!C:S,8,0),"")</f>
        <v/>
      </c>
      <c r="I1319" t="str">
        <f>_xlfn.IFNA(VLOOKUP(B1319,DSNXT!C:S,9,0),"")</f>
        <v/>
      </c>
      <c r="J1319" t="str">
        <f>_xlfn.IFNA(VLOOKUP(B1319,DSNXT!C:S,17,0),"")</f>
        <v/>
      </c>
      <c r="K1319" t="str">
        <f>_xlfn.IFNA(VLOOKUP(B1319,DSNXT!C:S,10,0),"")</f>
        <v/>
      </c>
      <c r="L1319">
        <v>1</v>
      </c>
    </row>
    <row r="1320" spans="3:12">
      <c r="C1320" t="str">
        <f>_xlfn.IFNA(VLOOKUP(B1320,DSNXT!C:S,2,0),"")</f>
        <v/>
      </c>
      <c r="D1320" t="str">
        <f>_xlfn.IFNA(VLOOKUP(B1320,DSNXT!C:S,4,0),"")</f>
        <v/>
      </c>
      <c r="E1320" t="str">
        <f>_xlfn.IFNA(VLOOKUP(B1320,DSNXT!C:S,5,0),"")</f>
        <v/>
      </c>
      <c r="F1320" t="str">
        <f>_xlfn.IFNA(VLOOKUP(B1320,DSNXT!C:S,6,0),"")</f>
        <v/>
      </c>
      <c r="G1320" t="str">
        <f>_xlfn.IFNA(VLOOKUP(B1320,DSNXT!C:S,7,0),"")</f>
        <v/>
      </c>
      <c r="H1320" t="str">
        <f>_xlfn.IFNA(VLOOKUP(B1320,DSNXT!C:S,8,0),"")</f>
        <v/>
      </c>
      <c r="I1320" t="str">
        <f>_xlfn.IFNA(VLOOKUP(B1320,DSNXT!C:S,9,0),"")</f>
        <v/>
      </c>
      <c r="J1320" t="str">
        <f>_xlfn.IFNA(VLOOKUP(B1320,DSNXT!C:S,17,0),"")</f>
        <v/>
      </c>
      <c r="K1320" t="str">
        <f>_xlfn.IFNA(VLOOKUP(B1320,DSNXT!C:S,10,0),"")</f>
        <v/>
      </c>
      <c r="L1320">
        <v>1</v>
      </c>
    </row>
    <row r="1321" spans="3:12">
      <c r="C1321" t="str">
        <f>_xlfn.IFNA(VLOOKUP(B1321,DSNXT!C:S,2,0),"")</f>
        <v/>
      </c>
      <c r="D1321" t="str">
        <f>_xlfn.IFNA(VLOOKUP(B1321,DSNXT!C:S,4,0),"")</f>
        <v/>
      </c>
      <c r="E1321" t="str">
        <f>_xlfn.IFNA(VLOOKUP(B1321,DSNXT!C:S,5,0),"")</f>
        <v/>
      </c>
      <c r="F1321" t="str">
        <f>_xlfn.IFNA(VLOOKUP(B1321,DSNXT!C:S,6,0),"")</f>
        <v/>
      </c>
      <c r="G1321" t="str">
        <f>_xlfn.IFNA(VLOOKUP(B1321,DSNXT!C:S,7,0),"")</f>
        <v/>
      </c>
      <c r="H1321" t="str">
        <f>_xlfn.IFNA(VLOOKUP(B1321,DSNXT!C:S,8,0),"")</f>
        <v/>
      </c>
      <c r="I1321" t="str">
        <f>_xlfn.IFNA(VLOOKUP(B1321,DSNXT!C:S,9,0),"")</f>
        <v/>
      </c>
      <c r="J1321" t="str">
        <f>_xlfn.IFNA(VLOOKUP(B1321,DSNXT!C:S,17,0),"")</f>
        <v/>
      </c>
      <c r="K1321" t="str">
        <f>_xlfn.IFNA(VLOOKUP(B1321,DSNXT!C:S,10,0),"")</f>
        <v/>
      </c>
      <c r="L1321">
        <v>1</v>
      </c>
    </row>
    <row r="1322" spans="3:12">
      <c r="C1322" t="str">
        <f>_xlfn.IFNA(VLOOKUP(B1322,DSNXT!C:S,2,0),"")</f>
        <v/>
      </c>
      <c r="D1322" t="str">
        <f>_xlfn.IFNA(VLOOKUP(B1322,DSNXT!C:S,4,0),"")</f>
        <v/>
      </c>
      <c r="E1322" t="str">
        <f>_xlfn.IFNA(VLOOKUP(B1322,DSNXT!C:S,5,0),"")</f>
        <v/>
      </c>
      <c r="F1322" t="str">
        <f>_xlfn.IFNA(VLOOKUP(B1322,DSNXT!C:S,6,0),"")</f>
        <v/>
      </c>
      <c r="G1322" t="str">
        <f>_xlfn.IFNA(VLOOKUP(B1322,DSNXT!C:S,7,0),"")</f>
        <v/>
      </c>
      <c r="H1322" t="str">
        <f>_xlfn.IFNA(VLOOKUP(B1322,DSNXT!C:S,8,0),"")</f>
        <v/>
      </c>
      <c r="I1322" t="str">
        <f>_xlfn.IFNA(VLOOKUP(B1322,DSNXT!C:S,9,0),"")</f>
        <v/>
      </c>
      <c r="J1322" t="str">
        <f>_xlfn.IFNA(VLOOKUP(B1322,DSNXT!C:S,17,0),"")</f>
        <v/>
      </c>
      <c r="K1322" t="str">
        <f>_xlfn.IFNA(VLOOKUP(B1322,DSNXT!C:S,10,0),"")</f>
        <v/>
      </c>
      <c r="L1322">
        <v>1</v>
      </c>
    </row>
    <row r="1323" spans="3:12">
      <c r="C1323" t="str">
        <f>_xlfn.IFNA(VLOOKUP(B1323,DSNXT!C:S,2,0),"")</f>
        <v/>
      </c>
      <c r="D1323" t="str">
        <f>_xlfn.IFNA(VLOOKUP(B1323,DSNXT!C:S,4,0),"")</f>
        <v/>
      </c>
      <c r="E1323" t="str">
        <f>_xlfn.IFNA(VLOOKUP(B1323,DSNXT!C:S,5,0),"")</f>
        <v/>
      </c>
      <c r="F1323" t="str">
        <f>_xlfn.IFNA(VLOOKUP(B1323,DSNXT!C:S,6,0),"")</f>
        <v/>
      </c>
      <c r="G1323" t="str">
        <f>_xlfn.IFNA(VLOOKUP(B1323,DSNXT!C:S,7,0),"")</f>
        <v/>
      </c>
      <c r="H1323" t="str">
        <f>_xlfn.IFNA(VLOOKUP(B1323,DSNXT!C:S,8,0),"")</f>
        <v/>
      </c>
      <c r="I1323" t="str">
        <f>_xlfn.IFNA(VLOOKUP(B1323,DSNXT!C:S,9,0),"")</f>
        <v/>
      </c>
      <c r="J1323" t="str">
        <f>_xlfn.IFNA(VLOOKUP(B1323,DSNXT!C:S,17,0),"")</f>
        <v/>
      </c>
      <c r="K1323" t="str">
        <f>_xlfn.IFNA(VLOOKUP(B1323,DSNXT!C:S,10,0),"")</f>
        <v/>
      </c>
      <c r="L1323">
        <v>1</v>
      </c>
    </row>
    <row r="1324" spans="3:12">
      <c r="C1324" t="str">
        <f>_xlfn.IFNA(VLOOKUP(B1324,DSNXT!C:S,2,0),"")</f>
        <v/>
      </c>
      <c r="D1324" t="str">
        <f>_xlfn.IFNA(VLOOKUP(B1324,DSNXT!C:S,4,0),"")</f>
        <v/>
      </c>
      <c r="E1324" t="str">
        <f>_xlfn.IFNA(VLOOKUP(B1324,DSNXT!C:S,5,0),"")</f>
        <v/>
      </c>
      <c r="F1324" t="str">
        <f>_xlfn.IFNA(VLOOKUP(B1324,DSNXT!C:S,6,0),"")</f>
        <v/>
      </c>
      <c r="G1324" t="str">
        <f>_xlfn.IFNA(VLOOKUP(B1324,DSNXT!C:S,7,0),"")</f>
        <v/>
      </c>
      <c r="H1324" t="str">
        <f>_xlfn.IFNA(VLOOKUP(B1324,DSNXT!C:S,8,0),"")</f>
        <v/>
      </c>
      <c r="I1324" t="str">
        <f>_xlfn.IFNA(VLOOKUP(B1324,DSNXT!C:S,9,0),"")</f>
        <v/>
      </c>
      <c r="J1324" t="str">
        <f>_xlfn.IFNA(VLOOKUP(B1324,DSNXT!C:S,17,0),"")</f>
        <v/>
      </c>
      <c r="K1324" t="str">
        <f>_xlfn.IFNA(VLOOKUP(B1324,DSNXT!C:S,10,0),"")</f>
        <v/>
      </c>
      <c r="L1324">
        <v>1</v>
      </c>
    </row>
    <row r="1325" spans="3:12">
      <c r="C1325" t="str">
        <f>_xlfn.IFNA(VLOOKUP(B1325,DSNXT!C:S,2,0),"")</f>
        <v/>
      </c>
      <c r="D1325" t="str">
        <f>_xlfn.IFNA(VLOOKUP(B1325,DSNXT!C:S,4,0),"")</f>
        <v/>
      </c>
      <c r="E1325" t="str">
        <f>_xlfn.IFNA(VLOOKUP(B1325,DSNXT!C:S,5,0),"")</f>
        <v/>
      </c>
      <c r="F1325" t="str">
        <f>_xlfn.IFNA(VLOOKUP(B1325,DSNXT!C:S,6,0),"")</f>
        <v/>
      </c>
      <c r="G1325" t="str">
        <f>_xlfn.IFNA(VLOOKUP(B1325,DSNXT!C:S,7,0),"")</f>
        <v/>
      </c>
      <c r="H1325" t="str">
        <f>_xlfn.IFNA(VLOOKUP(B1325,DSNXT!C:S,8,0),"")</f>
        <v/>
      </c>
      <c r="I1325" t="str">
        <f>_xlfn.IFNA(VLOOKUP(B1325,DSNXT!C:S,9,0),"")</f>
        <v/>
      </c>
      <c r="J1325" t="str">
        <f>_xlfn.IFNA(VLOOKUP(B1325,DSNXT!C:S,17,0),"")</f>
        <v/>
      </c>
      <c r="K1325" t="str">
        <f>_xlfn.IFNA(VLOOKUP(B1325,DSNXT!C:S,10,0),"")</f>
        <v/>
      </c>
      <c r="L1325">
        <v>1</v>
      </c>
    </row>
    <row r="1326" spans="3:12">
      <c r="C1326" t="str">
        <f>_xlfn.IFNA(VLOOKUP(B1326,DSNXT!C:S,2,0),"")</f>
        <v/>
      </c>
      <c r="D1326" t="str">
        <f>_xlfn.IFNA(VLOOKUP(B1326,DSNXT!C:S,4,0),"")</f>
        <v/>
      </c>
      <c r="E1326" t="str">
        <f>_xlfn.IFNA(VLOOKUP(B1326,DSNXT!C:S,5,0),"")</f>
        <v/>
      </c>
      <c r="F1326" t="str">
        <f>_xlfn.IFNA(VLOOKUP(B1326,DSNXT!C:S,6,0),"")</f>
        <v/>
      </c>
      <c r="G1326" t="str">
        <f>_xlfn.IFNA(VLOOKUP(B1326,DSNXT!C:S,7,0),"")</f>
        <v/>
      </c>
      <c r="H1326" t="str">
        <f>_xlfn.IFNA(VLOOKUP(B1326,DSNXT!C:S,8,0),"")</f>
        <v/>
      </c>
      <c r="I1326" t="str">
        <f>_xlfn.IFNA(VLOOKUP(B1326,DSNXT!C:S,9,0),"")</f>
        <v/>
      </c>
      <c r="J1326" t="str">
        <f>_xlfn.IFNA(VLOOKUP(B1326,DSNXT!C:S,17,0),"")</f>
        <v/>
      </c>
      <c r="K1326" t="str">
        <f>_xlfn.IFNA(VLOOKUP(B1326,DSNXT!C:S,10,0),"")</f>
        <v/>
      </c>
      <c r="L1326">
        <v>1</v>
      </c>
    </row>
    <row r="1327" spans="3:12">
      <c r="C1327" t="str">
        <f>_xlfn.IFNA(VLOOKUP(B1327,DSNXT!C:S,2,0),"")</f>
        <v/>
      </c>
      <c r="D1327" t="str">
        <f>_xlfn.IFNA(VLOOKUP(B1327,DSNXT!C:S,4,0),"")</f>
        <v/>
      </c>
      <c r="E1327" t="str">
        <f>_xlfn.IFNA(VLOOKUP(B1327,DSNXT!C:S,5,0),"")</f>
        <v/>
      </c>
      <c r="F1327" t="str">
        <f>_xlfn.IFNA(VLOOKUP(B1327,DSNXT!C:S,6,0),"")</f>
        <v/>
      </c>
      <c r="G1327" t="str">
        <f>_xlfn.IFNA(VLOOKUP(B1327,DSNXT!C:S,7,0),"")</f>
        <v/>
      </c>
      <c r="H1327" t="str">
        <f>_xlfn.IFNA(VLOOKUP(B1327,DSNXT!C:S,8,0),"")</f>
        <v/>
      </c>
      <c r="I1327" t="str">
        <f>_xlfn.IFNA(VLOOKUP(B1327,DSNXT!C:S,9,0),"")</f>
        <v/>
      </c>
      <c r="J1327" t="str">
        <f>_xlfn.IFNA(VLOOKUP(B1327,DSNXT!C:S,17,0),"")</f>
        <v/>
      </c>
      <c r="K1327" t="str">
        <f>_xlfn.IFNA(VLOOKUP(B1327,DSNXT!C:S,10,0),"")</f>
        <v/>
      </c>
      <c r="L1327">
        <v>1</v>
      </c>
    </row>
    <row r="1328" spans="3:12">
      <c r="C1328" t="str">
        <f>_xlfn.IFNA(VLOOKUP(B1328,DSNXT!C:S,2,0),"")</f>
        <v/>
      </c>
      <c r="D1328" t="str">
        <f>_xlfn.IFNA(VLOOKUP(B1328,DSNXT!C:S,4,0),"")</f>
        <v/>
      </c>
      <c r="E1328" t="str">
        <f>_xlfn.IFNA(VLOOKUP(B1328,DSNXT!C:S,5,0),"")</f>
        <v/>
      </c>
      <c r="F1328" t="str">
        <f>_xlfn.IFNA(VLOOKUP(B1328,DSNXT!C:S,6,0),"")</f>
        <v/>
      </c>
      <c r="G1328" t="str">
        <f>_xlfn.IFNA(VLOOKUP(B1328,DSNXT!C:S,7,0),"")</f>
        <v/>
      </c>
      <c r="H1328" t="str">
        <f>_xlfn.IFNA(VLOOKUP(B1328,DSNXT!C:S,8,0),"")</f>
        <v/>
      </c>
      <c r="I1328" t="str">
        <f>_xlfn.IFNA(VLOOKUP(B1328,DSNXT!C:S,9,0),"")</f>
        <v/>
      </c>
      <c r="J1328" t="str">
        <f>_xlfn.IFNA(VLOOKUP(B1328,DSNXT!C:S,17,0),"")</f>
        <v/>
      </c>
      <c r="K1328" t="str">
        <f>_xlfn.IFNA(VLOOKUP(B1328,DSNXT!C:S,10,0),"")</f>
        <v/>
      </c>
      <c r="L1328">
        <v>1</v>
      </c>
    </row>
    <row r="1329" spans="3:12">
      <c r="C1329" t="str">
        <f>_xlfn.IFNA(VLOOKUP(B1329,DSNXT!C:S,2,0),"")</f>
        <v/>
      </c>
      <c r="D1329" t="str">
        <f>_xlfn.IFNA(VLOOKUP(B1329,DSNXT!C:S,4,0),"")</f>
        <v/>
      </c>
      <c r="E1329" t="str">
        <f>_xlfn.IFNA(VLOOKUP(B1329,DSNXT!C:S,5,0),"")</f>
        <v/>
      </c>
      <c r="F1329" t="str">
        <f>_xlfn.IFNA(VLOOKUP(B1329,DSNXT!C:S,6,0),"")</f>
        <v/>
      </c>
      <c r="G1329" t="str">
        <f>_xlfn.IFNA(VLOOKUP(B1329,DSNXT!C:S,7,0),"")</f>
        <v/>
      </c>
      <c r="H1329" t="str">
        <f>_xlfn.IFNA(VLOOKUP(B1329,DSNXT!C:S,8,0),"")</f>
        <v/>
      </c>
      <c r="I1329" t="str">
        <f>_xlfn.IFNA(VLOOKUP(B1329,DSNXT!C:S,9,0),"")</f>
        <v/>
      </c>
      <c r="J1329" t="str">
        <f>_xlfn.IFNA(VLOOKUP(B1329,DSNXT!C:S,17,0),"")</f>
        <v/>
      </c>
      <c r="K1329" t="str">
        <f>_xlfn.IFNA(VLOOKUP(B1329,DSNXT!C:S,10,0),"")</f>
        <v/>
      </c>
      <c r="L1329">
        <v>1</v>
      </c>
    </row>
    <row r="1330" spans="3:12">
      <c r="C1330" t="str">
        <f>_xlfn.IFNA(VLOOKUP(B1330,DSNXT!C:S,2,0),"")</f>
        <v/>
      </c>
      <c r="D1330" t="str">
        <f>_xlfn.IFNA(VLOOKUP(B1330,DSNXT!C:S,4,0),"")</f>
        <v/>
      </c>
      <c r="E1330" t="str">
        <f>_xlfn.IFNA(VLOOKUP(B1330,DSNXT!C:S,5,0),"")</f>
        <v/>
      </c>
      <c r="F1330" t="str">
        <f>_xlfn.IFNA(VLOOKUP(B1330,DSNXT!C:S,6,0),"")</f>
        <v/>
      </c>
      <c r="G1330" t="str">
        <f>_xlfn.IFNA(VLOOKUP(B1330,DSNXT!C:S,7,0),"")</f>
        <v/>
      </c>
      <c r="H1330" t="str">
        <f>_xlfn.IFNA(VLOOKUP(B1330,DSNXT!C:S,8,0),"")</f>
        <v/>
      </c>
      <c r="I1330" t="str">
        <f>_xlfn.IFNA(VLOOKUP(B1330,DSNXT!C:S,9,0),"")</f>
        <v/>
      </c>
      <c r="J1330" t="str">
        <f>_xlfn.IFNA(VLOOKUP(B1330,DSNXT!C:S,17,0),"")</f>
        <v/>
      </c>
      <c r="K1330" t="str">
        <f>_xlfn.IFNA(VLOOKUP(B1330,DSNXT!C:S,10,0),"")</f>
        <v/>
      </c>
      <c r="L1330">
        <v>1</v>
      </c>
    </row>
    <row r="1331" spans="3:12">
      <c r="C1331" t="str">
        <f>_xlfn.IFNA(VLOOKUP(B1331,DSNXT!C:S,2,0),"")</f>
        <v/>
      </c>
      <c r="D1331" t="str">
        <f>_xlfn.IFNA(VLOOKUP(B1331,DSNXT!C:S,4,0),"")</f>
        <v/>
      </c>
      <c r="E1331" t="str">
        <f>_xlfn.IFNA(VLOOKUP(B1331,DSNXT!C:S,5,0),"")</f>
        <v/>
      </c>
      <c r="F1331" t="str">
        <f>_xlfn.IFNA(VLOOKUP(B1331,DSNXT!C:S,6,0),"")</f>
        <v/>
      </c>
      <c r="G1331" t="str">
        <f>_xlfn.IFNA(VLOOKUP(B1331,DSNXT!C:S,7,0),"")</f>
        <v/>
      </c>
      <c r="H1331" t="str">
        <f>_xlfn.IFNA(VLOOKUP(B1331,DSNXT!C:S,8,0),"")</f>
        <v/>
      </c>
      <c r="I1331" t="str">
        <f>_xlfn.IFNA(VLOOKUP(B1331,DSNXT!C:S,9,0),"")</f>
        <v/>
      </c>
      <c r="J1331" t="str">
        <f>_xlfn.IFNA(VLOOKUP(B1331,DSNXT!C:S,17,0),"")</f>
        <v/>
      </c>
      <c r="K1331" t="str">
        <f>_xlfn.IFNA(VLOOKUP(B1331,DSNXT!C:S,10,0),"")</f>
        <v/>
      </c>
      <c r="L1331">
        <v>1</v>
      </c>
    </row>
    <row r="1332" spans="3:12">
      <c r="C1332" t="str">
        <f>_xlfn.IFNA(VLOOKUP(B1332,DSNXT!C:S,2,0),"")</f>
        <v/>
      </c>
      <c r="D1332" t="str">
        <f>_xlfn.IFNA(VLOOKUP(B1332,DSNXT!C:S,4,0),"")</f>
        <v/>
      </c>
      <c r="E1332" t="str">
        <f>_xlfn.IFNA(VLOOKUP(B1332,DSNXT!C:S,5,0),"")</f>
        <v/>
      </c>
      <c r="F1332" t="str">
        <f>_xlfn.IFNA(VLOOKUP(B1332,DSNXT!C:S,6,0),"")</f>
        <v/>
      </c>
      <c r="G1332" t="str">
        <f>_xlfn.IFNA(VLOOKUP(B1332,DSNXT!C:S,7,0),"")</f>
        <v/>
      </c>
      <c r="H1332" t="str">
        <f>_xlfn.IFNA(VLOOKUP(B1332,DSNXT!C:S,8,0),"")</f>
        <v/>
      </c>
      <c r="I1332" t="str">
        <f>_xlfn.IFNA(VLOOKUP(B1332,DSNXT!C:S,9,0),"")</f>
        <v/>
      </c>
      <c r="J1332" t="str">
        <f>_xlfn.IFNA(VLOOKUP(B1332,DSNXT!C:S,17,0),"")</f>
        <v/>
      </c>
      <c r="K1332" t="str">
        <f>_xlfn.IFNA(VLOOKUP(B1332,DSNXT!C:S,10,0),"")</f>
        <v/>
      </c>
      <c r="L1332">
        <v>1</v>
      </c>
    </row>
    <row r="1333" spans="3:12">
      <c r="C1333" t="str">
        <f>_xlfn.IFNA(VLOOKUP(B1333,DSNXT!C:S,2,0),"")</f>
        <v/>
      </c>
      <c r="D1333" t="str">
        <f>_xlfn.IFNA(VLOOKUP(B1333,DSNXT!C:S,4,0),"")</f>
        <v/>
      </c>
      <c r="E1333" t="str">
        <f>_xlfn.IFNA(VLOOKUP(B1333,DSNXT!C:S,5,0),"")</f>
        <v/>
      </c>
      <c r="F1333" t="str">
        <f>_xlfn.IFNA(VLOOKUP(B1333,DSNXT!C:S,6,0),"")</f>
        <v/>
      </c>
      <c r="G1333" t="str">
        <f>_xlfn.IFNA(VLOOKUP(B1333,DSNXT!C:S,7,0),"")</f>
        <v/>
      </c>
      <c r="H1333" t="str">
        <f>_xlfn.IFNA(VLOOKUP(B1333,DSNXT!C:S,8,0),"")</f>
        <v/>
      </c>
      <c r="I1333" t="str">
        <f>_xlfn.IFNA(VLOOKUP(B1333,DSNXT!C:S,9,0),"")</f>
        <v/>
      </c>
      <c r="J1333" t="str">
        <f>_xlfn.IFNA(VLOOKUP(B1333,DSNXT!C:S,17,0),"")</f>
        <v/>
      </c>
      <c r="K1333" t="str">
        <f>_xlfn.IFNA(VLOOKUP(B1333,DSNXT!C:S,10,0),"")</f>
        <v/>
      </c>
      <c r="L1333">
        <v>1</v>
      </c>
    </row>
    <row r="1334" spans="3:12">
      <c r="C1334" t="str">
        <f>_xlfn.IFNA(VLOOKUP(B1334,DSNXT!C:S,2,0),"")</f>
        <v/>
      </c>
      <c r="D1334" t="str">
        <f>_xlfn.IFNA(VLOOKUP(B1334,DSNXT!C:S,4,0),"")</f>
        <v/>
      </c>
      <c r="E1334" t="str">
        <f>_xlfn.IFNA(VLOOKUP(B1334,DSNXT!C:S,5,0),"")</f>
        <v/>
      </c>
      <c r="F1334" t="str">
        <f>_xlfn.IFNA(VLOOKUP(B1334,DSNXT!C:S,6,0),"")</f>
        <v/>
      </c>
      <c r="G1334" t="str">
        <f>_xlfn.IFNA(VLOOKUP(B1334,DSNXT!C:S,7,0),"")</f>
        <v/>
      </c>
      <c r="H1334" t="str">
        <f>_xlfn.IFNA(VLOOKUP(B1334,DSNXT!C:S,8,0),"")</f>
        <v/>
      </c>
      <c r="I1334" t="str">
        <f>_xlfn.IFNA(VLOOKUP(B1334,DSNXT!C:S,9,0),"")</f>
        <v/>
      </c>
      <c r="J1334" t="str">
        <f>_xlfn.IFNA(VLOOKUP(B1334,DSNXT!C:S,17,0),"")</f>
        <v/>
      </c>
      <c r="K1334" t="str">
        <f>_xlfn.IFNA(VLOOKUP(B1334,DSNXT!C:S,10,0),"")</f>
        <v/>
      </c>
      <c r="L1334">
        <v>1</v>
      </c>
    </row>
    <row r="1335" spans="3:12">
      <c r="C1335" t="str">
        <f>_xlfn.IFNA(VLOOKUP(B1335,DSNXT!C:S,2,0),"")</f>
        <v/>
      </c>
      <c r="D1335" t="str">
        <f>_xlfn.IFNA(VLOOKUP(B1335,DSNXT!C:S,4,0),"")</f>
        <v/>
      </c>
      <c r="E1335" t="str">
        <f>_xlfn.IFNA(VLOOKUP(B1335,DSNXT!C:S,5,0),"")</f>
        <v/>
      </c>
      <c r="F1335" t="str">
        <f>_xlfn.IFNA(VLOOKUP(B1335,DSNXT!C:S,6,0),"")</f>
        <v/>
      </c>
      <c r="G1335" t="str">
        <f>_xlfn.IFNA(VLOOKUP(B1335,DSNXT!C:S,7,0),"")</f>
        <v/>
      </c>
      <c r="H1335" t="str">
        <f>_xlfn.IFNA(VLOOKUP(B1335,DSNXT!C:S,8,0),"")</f>
        <v/>
      </c>
      <c r="I1335" t="str">
        <f>_xlfn.IFNA(VLOOKUP(B1335,DSNXT!C:S,9,0),"")</f>
        <v/>
      </c>
      <c r="J1335" t="str">
        <f>_xlfn.IFNA(VLOOKUP(B1335,DSNXT!C:S,17,0),"")</f>
        <v/>
      </c>
      <c r="K1335" t="str">
        <f>_xlfn.IFNA(VLOOKUP(B1335,DSNXT!C:S,10,0),"")</f>
        <v/>
      </c>
      <c r="L1335">
        <v>1</v>
      </c>
    </row>
    <row r="1336" spans="3:12">
      <c r="C1336" t="str">
        <f>_xlfn.IFNA(VLOOKUP(B1336,DSNXT!C:S,2,0),"")</f>
        <v/>
      </c>
      <c r="D1336" t="str">
        <f>_xlfn.IFNA(VLOOKUP(B1336,DSNXT!C:S,4,0),"")</f>
        <v/>
      </c>
      <c r="E1336" t="str">
        <f>_xlfn.IFNA(VLOOKUP(B1336,DSNXT!C:S,5,0),"")</f>
        <v/>
      </c>
      <c r="F1336" t="str">
        <f>_xlfn.IFNA(VLOOKUP(B1336,DSNXT!C:S,6,0),"")</f>
        <v/>
      </c>
      <c r="G1336" t="str">
        <f>_xlfn.IFNA(VLOOKUP(B1336,DSNXT!C:S,7,0),"")</f>
        <v/>
      </c>
      <c r="H1336" t="str">
        <f>_xlfn.IFNA(VLOOKUP(B1336,DSNXT!C:S,8,0),"")</f>
        <v/>
      </c>
      <c r="I1336" t="str">
        <f>_xlfn.IFNA(VLOOKUP(B1336,DSNXT!C:S,9,0),"")</f>
        <v/>
      </c>
      <c r="J1336" t="str">
        <f>_xlfn.IFNA(VLOOKUP(B1336,DSNXT!C:S,17,0),"")</f>
        <v/>
      </c>
      <c r="K1336" t="str">
        <f>_xlfn.IFNA(VLOOKUP(B1336,DSNXT!C:S,10,0),"")</f>
        <v/>
      </c>
      <c r="L1336">
        <v>1</v>
      </c>
    </row>
    <row r="1337" spans="3:12">
      <c r="C1337" t="str">
        <f>_xlfn.IFNA(VLOOKUP(B1337,DSNXT!C:S,2,0),"")</f>
        <v/>
      </c>
      <c r="D1337" t="str">
        <f>_xlfn.IFNA(VLOOKUP(B1337,DSNXT!C:S,4,0),"")</f>
        <v/>
      </c>
      <c r="E1337" t="str">
        <f>_xlfn.IFNA(VLOOKUP(B1337,DSNXT!C:S,5,0),"")</f>
        <v/>
      </c>
      <c r="F1337" t="str">
        <f>_xlfn.IFNA(VLOOKUP(B1337,DSNXT!C:S,6,0),"")</f>
        <v/>
      </c>
      <c r="G1337" t="str">
        <f>_xlfn.IFNA(VLOOKUP(B1337,DSNXT!C:S,7,0),"")</f>
        <v/>
      </c>
      <c r="H1337" t="str">
        <f>_xlfn.IFNA(VLOOKUP(B1337,DSNXT!C:S,8,0),"")</f>
        <v/>
      </c>
      <c r="I1337" t="str">
        <f>_xlfn.IFNA(VLOOKUP(B1337,DSNXT!C:S,9,0),"")</f>
        <v/>
      </c>
      <c r="J1337" t="str">
        <f>_xlfn.IFNA(VLOOKUP(B1337,DSNXT!C:S,17,0),"")</f>
        <v/>
      </c>
      <c r="K1337" t="str">
        <f>_xlfn.IFNA(VLOOKUP(B1337,DSNXT!C:S,10,0),"")</f>
        <v/>
      </c>
      <c r="L1337">
        <v>1</v>
      </c>
    </row>
    <row r="1338" spans="3:12">
      <c r="C1338" t="str">
        <f>_xlfn.IFNA(VLOOKUP(B1338,DSNXT!C:S,2,0),"")</f>
        <v/>
      </c>
      <c r="D1338" t="str">
        <f>_xlfn.IFNA(VLOOKUP(B1338,DSNXT!C:S,4,0),"")</f>
        <v/>
      </c>
      <c r="E1338" t="str">
        <f>_xlfn.IFNA(VLOOKUP(B1338,DSNXT!C:S,5,0),"")</f>
        <v/>
      </c>
      <c r="F1338" t="str">
        <f>_xlfn.IFNA(VLOOKUP(B1338,DSNXT!C:S,6,0),"")</f>
        <v/>
      </c>
      <c r="G1338" t="str">
        <f>_xlfn.IFNA(VLOOKUP(B1338,DSNXT!C:S,7,0),"")</f>
        <v/>
      </c>
      <c r="H1338" t="str">
        <f>_xlfn.IFNA(VLOOKUP(B1338,DSNXT!C:S,8,0),"")</f>
        <v/>
      </c>
      <c r="I1338" t="str">
        <f>_xlfn.IFNA(VLOOKUP(B1338,DSNXT!C:S,9,0),"")</f>
        <v/>
      </c>
      <c r="J1338" t="str">
        <f>_xlfn.IFNA(VLOOKUP(B1338,DSNXT!C:S,17,0),"")</f>
        <v/>
      </c>
      <c r="K1338" t="str">
        <f>_xlfn.IFNA(VLOOKUP(B1338,DSNXT!C:S,10,0),"")</f>
        <v/>
      </c>
      <c r="L1338">
        <v>1</v>
      </c>
    </row>
    <row r="1339" spans="3:12">
      <c r="C1339" t="str">
        <f>_xlfn.IFNA(VLOOKUP(B1339,DSNXT!C:S,2,0),"")</f>
        <v/>
      </c>
      <c r="D1339" t="str">
        <f>_xlfn.IFNA(VLOOKUP(B1339,DSNXT!C:S,4,0),"")</f>
        <v/>
      </c>
      <c r="E1339" t="str">
        <f>_xlfn.IFNA(VLOOKUP(B1339,DSNXT!C:S,5,0),"")</f>
        <v/>
      </c>
      <c r="F1339" t="str">
        <f>_xlfn.IFNA(VLOOKUP(B1339,DSNXT!C:S,6,0),"")</f>
        <v/>
      </c>
      <c r="G1339" t="str">
        <f>_xlfn.IFNA(VLOOKUP(B1339,DSNXT!C:S,7,0),"")</f>
        <v/>
      </c>
      <c r="H1339" t="str">
        <f>_xlfn.IFNA(VLOOKUP(B1339,DSNXT!C:S,8,0),"")</f>
        <v/>
      </c>
      <c r="I1339" t="str">
        <f>_xlfn.IFNA(VLOOKUP(B1339,DSNXT!C:S,9,0),"")</f>
        <v/>
      </c>
      <c r="J1339" t="str">
        <f>_xlfn.IFNA(VLOOKUP(B1339,DSNXT!C:S,17,0),"")</f>
        <v/>
      </c>
      <c r="K1339" t="str">
        <f>_xlfn.IFNA(VLOOKUP(B1339,DSNXT!C:S,10,0),"")</f>
        <v/>
      </c>
      <c r="L1339">
        <v>1</v>
      </c>
    </row>
    <row r="1340" spans="3:12">
      <c r="C1340" t="str">
        <f>_xlfn.IFNA(VLOOKUP(B1340,DSNXT!C:S,2,0),"")</f>
        <v/>
      </c>
      <c r="D1340" t="str">
        <f>_xlfn.IFNA(VLOOKUP(B1340,DSNXT!C:S,4,0),"")</f>
        <v/>
      </c>
      <c r="E1340" t="str">
        <f>_xlfn.IFNA(VLOOKUP(B1340,DSNXT!C:S,5,0),"")</f>
        <v/>
      </c>
      <c r="F1340" t="str">
        <f>_xlfn.IFNA(VLOOKUP(B1340,DSNXT!C:S,6,0),"")</f>
        <v/>
      </c>
      <c r="G1340" t="str">
        <f>_xlfn.IFNA(VLOOKUP(B1340,DSNXT!C:S,7,0),"")</f>
        <v/>
      </c>
      <c r="H1340" t="str">
        <f>_xlfn.IFNA(VLOOKUP(B1340,DSNXT!C:S,8,0),"")</f>
        <v/>
      </c>
      <c r="I1340" t="str">
        <f>_xlfn.IFNA(VLOOKUP(B1340,DSNXT!C:S,9,0),"")</f>
        <v/>
      </c>
      <c r="J1340" t="str">
        <f>_xlfn.IFNA(VLOOKUP(B1340,DSNXT!C:S,17,0),"")</f>
        <v/>
      </c>
      <c r="K1340" t="str">
        <f>_xlfn.IFNA(VLOOKUP(B1340,DSNXT!C:S,10,0),"")</f>
        <v/>
      </c>
      <c r="L1340">
        <v>1</v>
      </c>
    </row>
    <row r="1341" spans="3:12">
      <c r="C1341" t="str">
        <f>_xlfn.IFNA(VLOOKUP(B1341,DSNXT!C:S,2,0),"")</f>
        <v/>
      </c>
      <c r="D1341" t="str">
        <f>_xlfn.IFNA(VLOOKUP(B1341,DSNXT!C:S,4,0),"")</f>
        <v/>
      </c>
      <c r="E1341" t="str">
        <f>_xlfn.IFNA(VLOOKUP(B1341,DSNXT!C:S,5,0),"")</f>
        <v/>
      </c>
      <c r="F1341" t="str">
        <f>_xlfn.IFNA(VLOOKUP(B1341,DSNXT!C:S,6,0),"")</f>
        <v/>
      </c>
      <c r="G1341" t="str">
        <f>_xlfn.IFNA(VLOOKUP(B1341,DSNXT!C:S,7,0),"")</f>
        <v/>
      </c>
      <c r="H1341" t="str">
        <f>_xlfn.IFNA(VLOOKUP(B1341,DSNXT!C:S,8,0),"")</f>
        <v/>
      </c>
      <c r="I1341" t="str">
        <f>_xlfn.IFNA(VLOOKUP(B1341,DSNXT!C:S,9,0),"")</f>
        <v/>
      </c>
      <c r="J1341" t="str">
        <f>_xlfn.IFNA(VLOOKUP(B1341,DSNXT!C:S,17,0),"")</f>
        <v/>
      </c>
      <c r="K1341" t="str">
        <f>_xlfn.IFNA(VLOOKUP(B1341,DSNXT!C:S,10,0),"")</f>
        <v/>
      </c>
      <c r="L1341">
        <v>1</v>
      </c>
    </row>
    <row r="1342" spans="3:12">
      <c r="C1342" t="str">
        <f>_xlfn.IFNA(VLOOKUP(B1342,DSNXT!C:S,2,0),"")</f>
        <v/>
      </c>
      <c r="D1342" t="str">
        <f>_xlfn.IFNA(VLOOKUP(B1342,DSNXT!C:S,4,0),"")</f>
        <v/>
      </c>
      <c r="E1342" t="str">
        <f>_xlfn.IFNA(VLOOKUP(B1342,DSNXT!C:S,5,0),"")</f>
        <v/>
      </c>
      <c r="F1342" t="str">
        <f>_xlfn.IFNA(VLOOKUP(B1342,DSNXT!C:S,6,0),"")</f>
        <v/>
      </c>
      <c r="G1342" t="str">
        <f>_xlfn.IFNA(VLOOKUP(B1342,DSNXT!C:S,7,0),"")</f>
        <v/>
      </c>
      <c r="H1342" t="str">
        <f>_xlfn.IFNA(VLOOKUP(B1342,DSNXT!C:S,8,0),"")</f>
        <v/>
      </c>
      <c r="I1342" t="str">
        <f>_xlfn.IFNA(VLOOKUP(B1342,DSNXT!C:S,9,0),"")</f>
        <v/>
      </c>
      <c r="J1342" t="str">
        <f>_xlfn.IFNA(VLOOKUP(B1342,DSNXT!C:S,17,0),"")</f>
        <v/>
      </c>
      <c r="K1342" t="str">
        <f>_xlfn.IFNA(VLOOKUP(B1342,DSNXT!C:S,10,0),"")</f>
        <v/>
      </c>
      <c r="L1342">
        <v>1</v>
      </c>
    </row>
    <row r="1343" spans="3:12">
      <c r="C1343" t="str">
        <f>_xlfn.IFNA(VLOOKUP(B1343,DSNXT!C:S,2,0),"")</f>
        <v/>
      </c>
      <c r="D1343" t="str">
        <f>_xlfn.IFNA(VLOOKUP(B1343,DSNXT!C:S,4,0),"")</f>
        <v/>
      </c>
      <c r="E1343" t="str">
        <f>_xlfn.IFNA(VLOOKUP(B1343,DSNXT!C:S,5,0),"")</f>
        <v/>
      </c>
      <c r="F1343" t="str">
        <f>_xlfn.IFNA(VLOOKUP(B1343,DSNXT!C:S,6,0),"")</f>
        <v/>
      </c>
      <c r="G1343" t="str">
        <f>_xlfn.IFNA(VLOOKUP(B1343,DSNXT!C:S,7,0),"")</f>
        <v/>
      </c>
      <c r="H1343" t="str">
        <f>_xlfn.IFNA(VLOOKUP(B1343,DSNXT!C:S,8,0),"")</f>
        <v/>
      </c>
      <c r="I1343" t="str">
        <f>_xlfn.IFNA(VLOOKUP(B1343,DSNXT!C:S,9,0),"")</f>
        <v/>
      </c>
      <c r="J1343" t="str">
        <f>_xlfn.IFNA(VLOOKUP(B1343,DSNXT!C:S,17,0),"")</f>
        <v/>
      </c>
      <c r="K1343" t="str">
        <f>_xlfn.IFNA(VLOOKUP(B1343,DSNXT!C:S,10,0),"")</f>
        <v/>
      </c>
      <c r="L1343">
        <v>1</v>
      </c>
    </row>
    <row r="1344" spans="3:12">
      <c r="C1344" t="str">
        <f>_xlfn.IFNA(VLOOKUP(B1344,DSNXT!C:S,2,0),"")</f>
        <v/>
      </c>
      <c r="D1344" t="str">
        <f>_xlfn.IFNA(VLOOKUP(B1344,DSNXT!C:S,4,0),"")</f>
        <v/>
      </c>
      <c r="E1344" t="str">
        <f>_xlfn.IFNA(VLOOKUP(B1344,DSNXT!C:S,5,0),"")</f>
        <v/>
      </c>
      <c r="F1344" t="str">
        <f>_xlfn.IFNA(VLOOKUP(B1344,DSNXT!C:S,6,0),"")</f>
        <v/>
      </c>
      <c r="G1344" t="str">
        <f>_xlfn.IFNA(VLOOKUP(B1344,DSNXT!C:S,7,0),"")</f>
        <v/>
      </c>
      <c r="H1344" t="str">
        <f>_xlfn.IFNA(VLOOKUP(B1344,DSNXT!C:S,8,0),"")</f>
        <v/>
      </c>
      <c r="I1344" t="str">
        <f>_xlfn.IFNA(VLOOKUP(B1344,DSNXT!C:S,9,0),"")</f>
        <v/>
      </c>
      <c r="J1344" t="str">
        <f>_xlfn.IFNA(VLOOKUP(B1344,DSNXT!C:S,17,0),"")</f>
        <v/>
      </c>
      <c r="K1344" t="str">
        <f>_xlfn.IFNA(VLOOKUP(B1344,DSNXT!C:S,10,0),"")</f>
        <v/>
      </c>
      <c r="L1344">
        <v>1</v>
      </c>
    </row>
    <row r="1345" spans="3:12">
      <c r="C1345" t="str">
        <f>_xlfn.IFNA(VLOOKUP(B1345,DSNXT!C:S,2,0),"")</f>
        <v/>
      </c>
      <c r="D1345" t="str">
        <f>_xlfn.IFNA(VLOOKUP(B1345,DSNXT!C:S,4,0),"")</f>
        <v/>
      </c>
      <c r="E1345" t="str">
        <f>_xlfn.IFNA(VLOOKUP(B1345,DSNXT!C:S,5,0),"")</f>
        <v/>
      </c>
      <c r="F1345" t="str">
        <f>_xlfn.IFNA(VLOOKUP(B1345,DSNXT!C:S,6,0),"")</f>
        <v/>
      </c>
      <c r="G1345" t="str">
        <f>_xlfn.IFNA(VLOOKUP(B1345,DSNXT!C:S,7,0),"")</f>
        <v/>
      </c>
      <c r="H1345" t="str">
        <f>_xlfn.IFNA(VLOOKUP(B1345,DSNXT!C:S,8,0),"")</f>
        <v/>
      </c>
      <c r="I1345" t="str">
        <f>_xlfn.IFNA(VLOOKUP(B1345,DSNXT!C:S,9,0),"")</f>
        <v/>
      </c>
      <c r="J1345" t="str">
        <f>_xlfn.IFNA(VLOOKUP(B1345,DSNXT!C:S,17,0),"")</f>
        <v/>
      </c>
      <c r="K1345" t="str">
        <f>_xlfn.IFNA(VLOOKUP(B1345,DSNXT!C:S,10,0),"")</f>
        <v/>
      </c>
      <c r="L1345">
        <v>1</v>
      </c>
    </row>
    <row r="1346" spans="3:12">
      <c r="C1346" t="str">
        <f>_xlfn.IFNA(VLOOKUP(B1346,DSNXT!C:S,2,0),"")</f>
        <v/>
      </c>
      <c r="D1346" t="str">
        <f>_xlfn.IFNA(VLOOKUP(B1346,DSNXT!C:S,4,0),"")</f>
        <v/>
      </c>
      <c r="E1346" t="str">
        <f>_xlfn.IFNA(VLOOKUP(B1346,DSNXT!C:S,5,0),"")</f>
        <v/>
      </c>
      <c r="F1346" t="str">
        <f>_xlfn.IFNA(VLOOKUP(B1346,DSNXT!C:S,6,0),"")</f>
        <v/>
      </c>
      <c r="G1346" t="str">
        <f>_xlfn.IFNA(VLOOKUP(B1346,DSNXT!C:S,7,0),"")</f>
        <v/>
      </c>
      <c r="H1346" t="str">
        <f>_xlfn.IFNA(VLOOKUP(B1346,DSNXT!C:S,8,0),"")</f>
        <v/>
      </c>
      <c r="I1346" t="str">
        <f>_xlfn.IFNA(VLOOKUP(B1346,DSNXT!C:S,9,0),"")</f>
        <v/>
      </c>
      <c r="J1346" t="str">
        <f>_xlfn.IFNA(VLOOKUP(B1346,DSNXT!C:S,17,0),"")</f>
        <v/>
      </c>
      <c r="K1346" t="str">
        <f>_xlfn.IFNA(VLOOKUP(B1346,DSNXT!C:S,10,0),"")</f>
        <v/>
      </c>
      <c r="L1346">
        <v>1</v>
      </c>
    </row>
    <row r="1347" spans="3:12">
      <c r="C1347" t="str">
        <f>_xlfn.IFNA(VLOOKUP(B1347,DSNXT!C:S,2,0),"")</f>
        <v/>
      </c>
      <c r="D1347" t="str">
        <f>_xlfn.IFNA(VLOOKUP(B1347,DSNXT!C:S,4,0),"")</f>
        <v/>
      </c>
      <c r="E1347" t="str">
        <f>_xlfn.IFNA(VLOOKUP(B1347,DSNXT!C:S,5,0),"")</f>
        <v/>
      </c>
      <c r="F1347" t="str">
        <f>_xlfn.IFNA(VLOOKUP(B1347,DSNXT!C:S,6,0),"")</f>
        <v/>
      </c>
      <c r="G1347" t="str">
        <f>_xlfn.IFNA(VLOOKUP(B1347,DSNXT!C:S,7,0),"")</f>
        <v/>
      </c>
      <c r="H1347" t="str">
        <f>_xlfn.IFNA(VLOOKUP(B1347,DSNXT!C:S,8,0),"")</f>
        <v/>
      </c>
      <c r="I1347" t="str">
        <f>_xlfn.IFNA(VLOOKUP(B1347,DSNXT!C:S,9,0),"")</f>
        <v/>
      </c>
      <c r="J1347" t="str">
        <f>_xlfn.IFNA(VLOOKUP(B1347,DSNXT!C:S,17,0),"")</f>
        <v/>
      </c>
      <c r="K1347" t="str">
        <f>_xlfn.IFNA(VLOOKUP(B1347,DSNXT!C:S,10,0),"")</f>
        <v/>
      </c>
      <c r="L1347">
        <v>1</v>
      </c>
    </row>
    <row r="1348" spans="3:12">
      <c r="C1348" t="str">
        <f>_xlfn.IFNA(VLOOKUP(B1348,DSNXT!C:S,2,0),"")</f>
        <v/>
      </c>
      <c r="D1348" t="str">
        <f>_xlfn.IFNA(VLOOKUP(B1348,DSNXT!C:S,4,0),"")</f>
        <v/>
      </c>
      <c r="E1348" t="str">
        <f>_xlfn.IFNA(VLOOKUP(B1348,DSNXT!C:S,5,0),"")</f>
        <v/>
      </c>
      <c r="F1348" t="str">
        <f>_xlfn.IFNA(VLOOKUP(B1348,DSNXT!C:S,6,0),"")</f>
        <v/>
      </c>
      <c r="G1348" t="str">
        <f>_xlfn.IFNA(VLOOKUP(B1348,DSNXT!C:S,7,0),"")</f>
        <v/>
      </c>
      <c r="H1348" t="str">
        <f>_xlfn.IFNA(VLOOKUP(B1348,DSNXT!C:S,8,0),"")</f>
        <v/>
      </c>
      <c r="I1348" t="str">
        <f>_xlfn.IFNA(VLOOKUP(B1348,DSNXT!C:S,9,0),"")</f>
        <v/>
      </c>
      <c r="J1348" t="str">
        <f>_xlfn.IFNA(VLOOKUP(B1348,DSNXT!C:S,17,0),"")</f>
        <v/>
      </c>
      <c r="K1348" t="str">
        <f>_xlfn.IFNA(VLOOKUP(B1348,DSNXT!C:S,10,0),"")</f>
        <v/>
      </c>
      <c r="L1348">
        <v>1</v>
      </c>
    </row>
    <row r="1349" spans="3:12">
      <c r="C1349" t="str">
        <f>_xlfn.IFNA(VLOOKUP(B1349,DSNXT!C:S,2,0),"")</f>
        <v/>
      </c>
      <c r="D1349" t="str">
        <f>_xlfn.IFNA(VLOOKUP(B1349,DSNXT!C:S,4,0),"")</f>
        <v/>
      </c>
      <c r="E1349" t="str">
        <f>_xlfn.IFNA(VLOOKUP(B1349,DSNXT!C:S,5,0),"")</f>
        <v/>
      </c>
      <c r="F1349" t="str">
        <f>_xlfn.IFNA(VLOOKUP(B1349,DSNXT!C:S,6,0),"")</f>
        <v/>
      </c>
      <c r="G1349" t="str">
        <f>_xlfn.IFNA(VLOOKUP(B1349,DSNXT!C:S,7,0),"")</f>
        <v/>
      </c>
      <c r="H1349" t="str">
        <f>_xlfn.IFNA(VLOOKUP(B1349,DSNXT!C:S,8,0),"")</f>
        <v/>
      </c>
      <c r="I1349" t="str">
        <f>_xlfn.IFNA(VLOOKUP(B1349,DSNXT!C:S,9,0),"")</f>
        <v/>
      </c>
      <c r="J1349" t="str">
        <f>_xlfn.IFNA(VLOOKUP(B1349,DSNXT!C:S,17,0),"")</f>
        <v/>
      </c>
      <c r="K1349" t="str">
        <f>_xlfn.IFNA(VLOOKUP(B1349,DSNXT!C:S,10,0),"")</f>
        <v/>
      </c>
      <c r="L1349">
        <v>1</v>
      </c>
    </row>
    <row r="1350" spans="3:12">
      <c r="C1350" t="str">
        <f>_xlfn.IFNA(VLOOKUP(B1350,DSNXT!C:S,2,0),"")</f>
        <v/>
      </c>
      <c r="D1350" t="str">
        <f>_xlfn.IFNA(VLOOKUP(B1350,DSNXT!C:S,4,0),"")</f>
        <v/>
      </c>
      <c r="E1350" t="str">
        <f>_xlfn.IFNA(VLOOKUP(B1350,DSNXT!C:S,5,0),"")</f>
        <v/>
      </c>
      <c r="F1350" t="str">
        <f>_xlfn.IFNA(VLOOKUP(B1350,DSNXT!C:S,6,0),"")</f>
        <v/>
      </c>
      <c r="G1350" t="str">
        <f>_xlfn.IFNA(VLOOKUP(B1350,DSNXT!C:S,7,0),"")</f>
        <v/>
      </c>
      <c r="H1350" t="str">
        <f>_xlfn.IFNA(VLOOKUP(B1350,DSNXT!C:S,8,0),"")</f>
        <v/>
      </c>
      <c r="I1350" t="str">
        <f>_xlfn.IFNA(VLOOKUP(B1350,DSNXT!C:S,9,0),"")</f>
        <v/>
      </c>
      <c r="J1350" t="str">
        <f>_xlfn.IFNA(VLOOKUP(B1350,DSNXT!C:S,17,0),"")</f>
        <v/>
      </c>
      <c r="K1350" t="str">
        <f>_xlfn.IFNA(VLOOKUP(B1350,DSNXT!C:S,10,0),"")</f>
        <v/>
      </c>
      <c r="L1350">
        <v>1</v>
      </c>
    </row>
    <row r="1351" spans="3:12">
      <c r="C1351" t="str">
        <f>_xlfn.IFNA(VLOOKUP(B1351,DSNXT!C:S,2,0),"")</f>
        <v/>
      </c>
      <c r="D1351" t="str">
        <f>_xlfn.IFNA(VLOOKUP(B1351,DSNXT!C:S,4,0),"")</f>
        <v/>
      </c>
      <c r="E1351" t="str">
        <f>_xlfn.IFNA(VLOOKUP(B1351,DSNXT!C:S,5,0),"")</f>
        <v/>
      </c>
      <c r="F1351" t="str">
        <f>_xlfn.IFNA(VLOOKUP(B1351,DSNXT!C:S,6,0),"")</f>
        <v/>
      </c>
      <c r="G1351" t="str">
        <f>_xlfn.IFNA(VLOOKUP(B1351,DSNXT!C:S,7,0),"")</f>
        <v/>
      </c>
      <c r="H1351" t="str">
        <f>_xlfn.IFNA(VLOOKUP(B1351,DSNXT!C:S,8,0),"")</f>
        <v/>
      </c>
      <c r="I1351" t="str">
        <f>_xlfn.IFNA(VLOOKUP(B1351,DSNXT!C:S,9,0),"")</f>
        <v/>
      </c>
      <c r="J1351" t="str">
        <f>_xlfn.IFNA(VLOOKUP(B1351,DSNXT!C:S,17,0),"")</f>
        <v/>
      </c>
      <c r="K1351" t="str">
        <f>_xlfn.IFNA(VLOOKUP(B1351,DSNXT!C:S,10,0),"")</f>
        <v/>
      </c>
      <c r="L1351">
        <v>1</v>
      </c>
    </row>
    <row r="1352" spans="3:12">
      <c r="C1352" t="str">
        <f>_xlfn.IFNA(VLOOKUP(B1352,DSNXT!C:S,2,0),"")</f>
        <v/>
      </c>
      <c r="D1352" t="str">
        <f>_xlfn.IFNA(VLOOKUP(B1352,DSNXT!C:S,4,0),"")</f>
        <v/>
      </c>
      <c r="E1352" t="str">
        <f>_xlfn.IFNA(VLOOKUP(B1352,DSNXT!C:S,5,0),"")</f>
        <v/>
      </c>
      <c r="F1352" t="str">
        <f>_xlfn.IFNA(VLOOKUP(B1352,DSNXT!C:S,6,0),"")</f>
        <v/>
      </c>
      <c r="G1352" t="str">
        <f>_xlfn.IFNA(VLOOKUP(B1352,DSNXT!C:S,7,0),"")</f>
        <v/>
      </c>
      <c r="H1352" t="str">
        <f>_xlfn.IFNA(VLOOKUP(B1352,DSNXT!C:S,8,0),"")</f>
        <v/>
      </c>
      <c r="I1352" t="str">
        <f>_xlfn.IFNA(VLOOKUP(B1352,DSNXT!C:S,9,0),"")</f>
        <v/>
      </c>
      <c r="J1352" t="str">
        <f>_xlfn.IFNA(VLOOKUP(B1352,DSNXT!C:S,17,0),"")</f>
        <v/>
      </c>
      <c r="K1352" t="str">
        <f>_xlfn.IFNA(VLOOKUP(B1352,DSNXT!C:S,10,0),"")</f>
        <v/>
      </c>
      <c r="L1352">
        <v>1</v>
      </c>
    </row>
    <row r="1353" spans="3:12">
      <c r="C1353" t="str">
        <f>_xlfn.IFNA(VLOOKUP(B1353,DSNXT!C:S,2,0),"")</f>
        <v/>
      </c>
      <c r="D1353" t="str">
        <f>_xlfn.IFNA(VLOOKUP(B1353,DSNXT!C:S,4,0),"")</f>
        <v/>
      </c>
      <c r="E1353" t="str">
        <f>_xlfn.IFNA(VLOOKUP(B1353,DSNXT!C:S,5,0),"")</f>
        <v/>
      </c>
      <c r="F1353" t="str">
        <f>_xlfn.IFNA(VLOOKUP(B1353,DSNXT!C:S,6,0),"")</f>
        <v/>
      </c>
      <c r="G1353" t="str">
        <f>_xlfn.IFNA(VLOOKUP(B1353,DSNXT!C:S,7,0),"")</f>
        <v/>
      </c>
      <c r="H1353" t="str">
        <f>_xlfn.IFNA(VLOOKUP(B1353,DSNXT!C:S,8,0),"")</f>
        <v/>
      </c>
      <c r="I1353" t="str">
        <f>_xlfn.IFNA(VLOOKUP(B1353,DSNXT!C:S,9,0),"")</f>
        <v/>
      </c>
      <c r="J1353" t="str">
        <f>_xlfn.IFNA(VLOOKUP(B1353,DSNXT!C:S,17,0),"")</f>
        <v/>
      </c>
      <c r="K1353" t="str">
        <f>_xlfn.IFNA(VLOOKUP(B1353,DSNXT!C:S,10,0),"")</f>
        <v/>
      </c>
      <c r="L1353">
        <v>1</v>
      </c>
    </row>
    <row r="1354" spans="3:12">
      <c r="C1354" t="str">
        <f>_xlfn.IFNA(VLOOKUP(B1354,DSNXT!C:S,2,0),"")</f>
        <v/>
      </c>
      <c r="D1354" t="str">
        <f>_xlfn.IFNA(VLOOKUP(B1354,DSNXT!C:S,4,0),"")</f>
        <v/>
      </c>
      <c r="E1354" t="str">
        <f>_xlfn.IFNA(VLOOKUP(B1354,DSNXT!C:S,5,0),"")</f>
        <v/>
      </c>
      <c r="F1354" t="str">
        <f>_xlfn.IFNA(VLOOKUP(B1354,DSNXT!C:S,6,0),"")</f>
        <v/>
      </c>
      <c r="G1354" t="str">
        <f>_xlfn.IFNA(VLOOKUP(B1354,DSNXT!C:S,7,0),"")</f>
        <v/>
      </c>
      <c r="H1354" t="str">
        <f>_xlfn.IFNA(VLOOKUP(B1354,DSNXT!C:S,8,0),"")</f>
        <v/>
      </c>
      <c r="I1354" t="str">
        <f>_xlfn.IFNA(VLOOKUP(B1354,DSNXT!C:S,9,0),"")</f>
        <v/>
      </c>
      <c r="J1354" t="str">
        <f>_xlfn.IFNA(VLOOKUP(B1354,DSNXT!C:S,17,0),"")</f>
        <v/>
      </c>
      <c r="K1354" t="str">
        <f>_xlfn.IFNA(VLOOKUP(B1354,DSNXT!C:S,10,0),"")</f>
        <v/>
      </c>
      <c r="L1354">
        <v>1</v>
      </c>
    </row>
    <row r="1355" spans="3:12">
      <c r="C1355" t="str">
        <f>_xlfn.IFNA(VLOOKUP(B1355,DSNXT!C:S,2,0),"")</f>
        <v/>
      </c>
      <c r="D1355" t="str">
        <f>_xlfn.IFNA(VLOOKUP(B1355,DSNXT!C:S,4,0),"")</f>
        <v/>
      </c>
      <c r="E1355" t="str">
        <f>_xlfn.IFNA(VLOOKUP(B1355,DSNXT!C:S,5,0),"")</f>
        <v/>
      </c>
      <c r="F1355" t="str">
        <f>_xlfn.IFNA(VLOOKUP(B1355,DSNXT!C:S,6,0),"")</f>
        <v/>
      </c>
      <c r="G1355" t="str">
        <f>_xlfn.IFNA(VLOOKUP(B1355,DSNXT!C:S,7,0),"")</f>
        <v/>
      </c>
      <c r="H1355" t="str">
        <f>_xlfn.IFNA(VLOOKUP(B1355,DSNXT!C:S,8,0),"")</f>
        <v/>
      </c>
      <c r="I1355" t="str">
        <f>_xlfn.IFNA(VLOOKUP(B1355,DSNXT!C:S,9,0),"")</f>
        <v/>
      </c>
      <c r="J1355" t="str">
        <f>_xlfn.IFNA(VLOOKUP(B1355,DSNXT!C:S,17,0),"")</f>
        <v/>
      </c>
      <c r="K1355" t="str">
        <f>_xlfn.IFNA(VLOOKUP(B1355,DSNXT!C:S,10,0),"")</f>
        <v/>
      </c>
      <c r="L1355">
        <v>1</v>
      </c>
    </row>
    <row r="1356" spans="3:12">
      <c r="C1356" t="str">
        <f>_xlfn.IFNA(VLOOKUP(B1356,DSNXT!C:S,2,0),"")</f>
        <v/>
      </c>
      <c r="D1356" t="str">
        <f>_xlfn.IFNA(VLOOKUP(B1356,DSNXT!C:S,4,0),"")</f>
        <v/>
      </c>
      <c r="E1356" t="str">
        <f>_xlfn.IFNA(VLOOKUP(B1356,DSNXT!C:S,5,0),"")</f>
        <v/>
      </c>
      <c r="F1356" t="str">
        <f>_xlfn.IFNA(VLOOKUP(B1356,DSNXT!C:S,6,0),"")</f>
        <v/>
      </c>
      <c r="G1356" t="str">
        <f>_xlfn.IFNA(VLOOKUP(B1356,DSNXT!C:S,7,0),"")</f>
        <v/>
      </c>
      <c r="H1356" t="str">
        <f>_xlfn.IFNA(VLOOKUP(B1356,DSNXT!C:S,8,0),"")</f>
        <v/>
      </c>
      <c r="I1356" t="str">
        <f>_xlfn.IFNA(VLOOKUP(B1356,DSNXT!C:S,9,0),"")</f>
        <v/>
      </c>
      <c r="J1356" t="str">
        <f>_xlfn.IFNA(VLOOKUP(B1356,DSNXT!C:S,17,0),"")</f>
        <v/>
      </c>
      <c r="K1356" t="str">
        <f>_xlfn.IFNA(VLOOKUP(B1356,DSNXT!C:S,10,0),"")</f>
        <v/>
      </c>
      <c r="L1356">
        <v>1</v>
      </c>
    </row>
    <row r="1357" spans="3:12">
      <c r="C1357" t="str">
        <f>_xlfn.IFNA(VLOOKUP(B1357,DSNXT!C:S,2,0),"")</f>
        <v/>
      </c>
      <c r="D1357" t="str">
        <f>_xlfn.IFNA(VLOOKUP(B1357,DSNXT!C:S,4,0),"")</f>
        <v/>
      </c>
      <c r="E1357" t="str">
        <f>_xlfn.IFNA(VLOOKUP(B1357,DSNXT!C:S,5,0),"")</f>
        <v/>
      </c>
      <c r="F1357" t="str">
        <f>_xlfn.IFNA(VLOOKUP(B1357,DSNXT!C:S,6,0),"")</f>
        <v/>
      </c>
      <c r="G1357" t="str">
        <f>_xlfn.IFNA(VLOOKUP(B1357,DSNXT!C:S,7,0),"")</f>
        <v/>
      </c>
      <c r="H1357" t="str">
        <f>_xlfn.IFNA(VLOOKUP(B1357,DSNXT!C:S,8,0),"")</f>
        <v/>
      </c>
      <c r="I1357" t="str">
        <f>_xlfn.IFNA(VLOOKUP(B1357,DSNXT!C:S,9,0),"")</f>
        <v/>
      </c>
      <c r="J1357" t="str">
        <f>_xlfn.IFNA(VLOOKUP(B1357,DSNXT!C:S,17,0),"")</f>
        <v/>
      </c>
      <c r="K1357" t="str">
        <f>_xlfn.IFNA(VLOOKUP(B1357,DSNXT!C:S,10,0),"")</f>
        <v/>
      </c>
      <c r="L1357">
        <v>1</v>
      </c>
    </row>
    <row r="1358" spans="3:12">
      <c r="C1358" t="str">
        <f>_xlfn.IFNA(VLOOKUP(B1358,DSNXT!C:S,2,0),"")</f>
        <v/>
      </c>
      <c r="D1358" t="str">
        <f>_xlfn.IFNA(VLOOKUP(B1358,DSNXT!C:S,4,0),"")</f>
        <v/>
      </c>
      <c r="E1358" t="str">
        <f>_xlfn.IFNA(VLOOKUP(B1358,DSNXT!C:S,5,0),"")</f>
        <v/>
      </c>
      <c r="F1358" t="str">
        <f>_xlfn.IFNA(VLOOKUP(B1358,DSNXT!C:S,6,0),"")</f>
        <v/>
      </c>
      <c r="G1358" t="str">
        <f>_xlfn.IFNA(VLOOKUP(B1358,DSNXT!C:S,7,0),"")</f>
        <v/>
      </c>
      <c r="H1358" t="str">
        <f>_xlfn.IFNA(VLOOKUP(B1358,DSNXT!C:S,8,0),"")</f>
        <v/>
      </c>
      <c r="I1358" t="str">
        <f>_xlfn.IFNA(VLOOKUP(B1358,DSNXT!C:S,9,0),"")</f>
        <v/>
      </c>
      <c r="J1358" t="str">
        <f>_xlfn.IFNA(VLOOKUP(B1358,DSNXT!C:S,17,0),"")</f>
        <v/>
      </c>
      <c r="K1358" t="str">
        <f>_xlfn.IFNA(VLOOKUP(B1358,DSNXT!C:S,10,0),"")</f>
        <v/>
      </c>
      <c r="L1358">
        <v>1</v>
      </c>
    </row>
    <row r="1359" spans="3:12">
      <c r="C1359" t="str">
        <f>_xlfn.IFNA(VLOOKUP(B1359,DSNXT!C:S,2,0),"")</f>
        <v/>
      </c>
      <c r="D1359" t="str">
        <f>_xlfn.IFNA(VLOOKUP(B1359,DSNXT!C:S,4,0),"")</f>
        <v/>
      </c>
      <c r="E1359" t="str">
        <f>_xlfn.IFNA(VLOOKUP(B1359,DSNXT!C:S,5,0),"")</f>
        <v/>
      </c>
      <c r="F1359" t="str">
        <f>_xlfn.IFNA(VLOOKUP(B1359,DSNXT!C:S,6,0),"")</f>
        <v/>
      </c>
      <c r="G1359" t="str">
        <f>_xlfn.IFNA(VLOOKUP(B1359,DSNXT!C:S,7,0),"")</f>
        <v/>
      </c>
      <c r="H1359" t="str">
        <f>_xlfn.IFNA(VLOOKUP(B1359,DSNXT!C:S,8,0),"")</f>
        <v/>
      </c>
      <c r="I1359" t="str">
        <f>_xlfn.IFNA(VLOOKUP(B1359,DSNXT!C:S,9,0),"")</f>
        <v/>
      </c>
      <c r="J1359" t="str">
        <f>_xlfn.IFNA(VLOOKUP(B1359,DSNXT!C:S,17,0),"")</f>
        <v/>
      </c>
      <c r="K1359" t="str">
        <f>_xlfn.IFNA(VLOOKUP(B1359,DSNXT!C:S,10,0),"")</f>
        <v/>
      </c>
      <c r="L1359">
        <v>1</v>
      </c>
    </row>
    <row r="1360" spans="3:12">
      <c r="C1360" t="str">
        <f>_xlfn.IFNA(VLOOKUP(B1360,DSNXT!C:S,2,0),"")</f>
        <v/>
      </c>
      <c r="D1360" t="str">
        <f>_xlfn.IFNA(VLOOKUP(B1360,DSNXT!C:S,4,0),"")</f>
        <v/>
      </c>
      <c r="E1360" t="str">
        <f>_xlfn.IFNA(VLOOKUP(B1360,DSNXT!C:S,5,0),"")</f>
        <v/>
      </c>
      <c r="F1360" t="str">
        <f>_xlfn.IFNA(VLOOKUP(B1360,DSNXT!C:S,6,0),"")</f>
        <v/>
      </c>
      <c r="G1360" t="str">
        <f>_xlfn.IFNA(VLOOKUP(B1360,DSNXT!C:S,7,0),"")</f>
        <v/>
      </c>
      <c r="H1360" t="str">
        <f>_xlfn.IFNA(VLOOKUP(B1360,DSNXT!C:S,8,0),"")</f>
        <v/>
      </c>
      <c r="I1360" t="str">
        <f>_xlfn.IFNA(VLOOKUP(B1360,DSNXT!C:S,9,0),"")</f>
        <v/>
      </c>
      <c r="J1360" t="str">
        <f>_xlfn.IFNA(VLOOKUP(B1360,DSNXT!C:S,17,0),"")</f>
        <v/>
      </c>
      <c r="K1360" t="str">
        <f>_xlfn.IFNA(VLOOKUP(B1360,DSNXT!C:S,10,0),"")</f>
        <v/>
      </c>
      <c r="L1360">
        <v>1</v>
      </c>
    </row>
    <row r="1361" spans="3:12">
      <c r="C1361" t="str">
        <f>_xlfn.IFNA(VLOOKUP(B1361,DSNXT!C:S,2,0),"")</f>
        <v/>
      </c>
      <c r="D1361" t="str">
        <f>_xlfn.IFNA(VLOOKUP(B1361,DSNXT!C:S,4,0),"")</f>
        <v/>
      </c>
      <c r="E1361" t="str">
        <f>_xlfn.IFNA(VLOOKUP(B1361,DSNXT!C:S,5,0),"")</f>
        <v/>
      </c>
      <c r="F1361" t="str">
        <f>_xlfn.IFNA(VLOOKUP(B1361,DSNXT!C:S,6,0),"")</f>
        <v/>
      </c>
      <c r="G1361" t="str">
        <f>_xlfn.IFNA(VLOOKUP(B1361,DSNXT!C:S,7,0),"")</f>
        <v/>
      </c>
      <c r="H1361" t="str">
        <f>_xlfn.IFNA(VLOOKUP(B1361,DSNXT!C:S,8,0),"")</f>
        <v/>
      </c>
      <c r="I1361" t="str">
        <f>_xlfn.IFNA(VLOOKUP(B1361,DSNXT!C:S,9,0),"")</f>
        <v/>
      </c>
      <c r="J1361" t="str">
        <f>_xlfn.IFNA(VLOOKUP(B1361,DSNXT!C:S,17,0),"")</f>
        <v/>
      </c>
      <c r="K1361" t="str">
        <f>_xlfn.IFNA(VLOOKUP(B1361,DSNXT!C:S,10,0),"")</f>
        <v/>
      </c>
      <c r="L1361">
        <v>1</v>
      </c>
    </row>
    <row r="1362" spans="3:12">
      <c r="C1362" t="str">
        <f>_xlfn.IFNA(VLOOKUP(B1362,DSNXT!C:S,2,0),"")</f>
        <v/>
      </c>
      <c r="D1362" t="str">
        <f>_xlfn.IFNA(VLOOKUP(B1362,DSNXT!C:S,4,0),"")</f>
        <v/>
      </c>
      <c r="E1362" t="str">
        <f>_xlfn.IFNA(VLOOKUP(B1362,DSNXT!C:S,5,0),"")</f>
        <v/>
      </c>
      <c r="F1362" t="str">
        <f>_xlfn.IFNA(VLOOKUP(B1362,DSNXT!C:S,6,0),"")</f>
        <v/>
      </c>
      <c r="G1362" t="str">
        <f>_xlfn.IFNA(VLOOKUP(B1362,DSNXT!C:S,7,0),"")</f>
        <v/>
      </c>
      <c r="H1362" t="str">
        <f>_xlfn.IFNA(VLOOKUP(B1362,DSNXT!C:S,8,0),"")</f>
        <v/>
      </c>
      <c r="I1362" t="str">
        <f>_xlfn.IFNA(VLOOKUP(B1362,DSNXT!C:S,9,0),"")</f>
        <v/>
      </c>
      <c r="J1362" t="str">
        <f>_xlfn.IFNA(VLOOKUP(B1362,DSNXT!C:S,17,0),"")</f>
        <v/>
      </c>
      <c r="K1362" t="str">
        <f>_xlfn.IFNA(VLOOKUP(B1362,DSNXT!C:S,10,0),"")</f>
        <v/>
      </c>
      <c r="L1362">
        <v>1</v>
      </c>
    </row>
    <row r="1363" spans="3:12">
      <c r="C1363" t="str">
        <f>_xlfn.IFNA(VLOOKUP(B1363,DSNXT!C:S,2,0),"")</f>
        <v/>
      </c>
      <c r="D1363" t="str">
        <f>_xlfn.IFNA(VLOOKUP(B1363,DSNXT!C:S,4,0),"")</f>
        <v/>
      </c>
      <c r="E1363" t="str">
        <f>_xlfn.IFNA(VLOOKUP(B1363,DSNXT!C:S,5,0),"")</f>
        <v/>
      </c>
      <c r="F1363" t="str">
        <f>_xlfn.IFNA(VLOOKUP(B1363,DSNXT!C:S,6,0),"")</f>
        <v/>
      </c>
      <c r="G1363" t="str">
        <f>_xlfn.IFNA(VLOOKUP(B1363,DSNXT!C:S,7,0),"")</f>
        <v/>
      </c>
      <c r="H1363" t="str">
        <f>_xlfn.IFNA(VLOOKUP(B1363,DSNXT!C:S,8,0),"")</f>
        <v/>
      </c>
      <c r="I1363" t="str">
        <f>_xlfn.IFNA(VLOOKUP(B1363,DSNXT!C:S,9,0),"")</f>
        <v/>
      </c>
      <c r="J1363" t="str">
        <f>_xlfn.IFNA(VLOOKUP(B1363,DSNXT!C:S,17,0),"")</f>
        <v/>
      </c>
      <c r="K1363" t="str">
        <f>_xlfn.IFNA(VLOOKUP(B1363,DSNXT!C:S,10,0),"")</f>
        <v/>
      </c>
      <c r="L1363">
        <v>1</v>
      </c>
    </row>
    <row r="1364" spans="3:12">
      <c r="C1364" t="str">
        <f>_xlfn.IFNA(VLOOKUP(B1364,DSNXT!C:S,2,0),"")</f>
        <v/>
      </c>
      <c r="D1364" t="str">
        <f>_xlfn.IFNA(VLOOKUP(B1364,DSNXT!C:S,4,0),"")</f>
        <v/>
      </c>
      <c r="E1364" t="str">
        <f>_xlfn.IFNA(VLOOKUP(B1364,DSNXT!C:S,5,0),"")</f>
        <v/>
      </c>
      <c r="F1364" t="str">
        <f>_xlfn.IFNA(VLOOKUP(B1364,DSNXT!C:S,6,0),"")</f>
        <v/>
      </c>
      <c r="G1364" t="str">
        <f>_xlfn.IFNA(VLOOKUP(B1364,DSNXT!C:S,7,0),"")</f>
        <v/>
      </c>
      <c r="H1364" t="str">
        <f>_xlfn.IFNA(VLOOKUP(B1364,DSNXT!C:S,8,0),"")</f>
        <v/>
      </c>
      <c r="I1364" t="str">
        <f>_xlfn.IFNA(VLOOKUP(B1364,DSNXT!C:S,9,0),"")</f>
        <v/>
      </c>
      <c r="J1364" t="str">
        <f>_xlfn.IFNA(VLOOKUP(B1364,DSNXT!C:S,17,0),"")</f>
        <v/>
      </c>
      <c r="K1364" t="str">
        <f>_xlfn.IFNA(VLOOKUP(B1364,DSNXT!C:S,10,0),"")</f>
        <v/>
      </c>
      <c r="L1364">
        <v>1</v>
      </c>
    </row>
    <row r="1365" spans="3:12">
      <c r="C1365" t="str">
        <f>_xlfn.IFNA(VLOOKUP(B1365,DSNXT!C:S,2,0),"")</f>
        <v/>
      </c>
      <c r="D1365" t="str">
        <f>_xlfn.IFNA(VLOOKUP(B1365,DSNXT!C:S,4,0),"")</f>
        <v/>
      </c>
      <c r="E1365" t="str">
        <f>_xlfn.IFNA(VLOOKUP(B1365,DSNXT!C:S,5,0),"")</f>
        <v/>
      </c>
      <c r="F1365" t="str">
        <f>_xlfn.IFNA(VLOOKUP(B1365,DSNXT!C:S,6,0),"")</f>
        <v/>
      </c>
      <c r="G1365" t="str">
        <f>_xlfn.IFNA(VLOOKUP(B1365,DSNXT!C:S,7,0),"")</f>
        <v/>
      </c>
      <c r="H1365" t="str">
        <f>_xlfn.IFNA(VLOOKUP(B1365,DSNXT!C:S,8,0),"")</f>
        <v/>
      </c>
      <c r="I1365" t="str">
        <f>_xlfn.IFNA(VLOOKUP(B1365,DSNXT!C:S,9,0),"")</f>
        <v/>
      </c>
      <c r="J1365" t="str">
        <f>_xlfn.IFNA(VLOOKUP(B1365,DSNXT!C:S,17,0),"")</f>
        <v/>
      </c>
      <c r="K1365" t="str">
        <f>_xlfn.IFNA(VLOOKUP(B1365,DSNXT!C:S,10,0),"")</f>
        <v/>
      </c>
      <c r="L1365">
        <v>1</v>
      </c>
    </row>
    <row r="1366" spans="3:12">
      <c r="C1366" t="str">
        <f>_xlfn.IFNA(VLOOKUP(B1366,DSNXT!C:S,2,0),"")</f>
        <v/>
      </c>
      <c r="D1366" t="str">
        <f>_xlfn.IFNA(VLOOKUP(B1366,DSNXT!C:S,4,0),"")</f>
        <v/>
      </c>
      <c r="E1366" t="str">
        <f>_xlfn.IFNA(VLOOKUP(B1366,DSNXT!C:S,5,0),"")</f>
        <v/>
      </c>
      <c r="F1366" t="str">
        <f>_xlfn.IFNA(VLOOKUP(B1366,DSNXT!C:S,6,0),"")</f>
        <v/>
      </c>
      <c r="G1366" t="str">
        <f>_xlfn.IFNA(VLOOKUP(B1366,DSNXT!C:S,7,0),"")</f>
        <v/>
      </c>
      <c r="H1366" t="str">
        <f>_xlfn.IFNA(VLOOKUP(B1366,DSNXT!C:S,8,0),"")</f>
        <v/>
      </c>
      <c r="I1366" t="str">
        <f>_xlfn.IFNA(VLOOKUP(B1366,DSNXT!C:S,9,0),"")</f>
        <v/>
      </c>
      <c r="J1366" t="str">
        <f>_xlfn.IFNA(VLOOKUP(B1366,DSNXT!C:S,17,0),"")</f>
        <v/>
      </c>
      <c r="K1366" t="str">
        <f>_xlfn.IFNA(VLOOKUP(B1366,DSNXT!C:S,10,0),"")</f>
        <v/>
      </c>
      <c r="L1366">
        <v>1</v>
      </c>
    </row>
    <row r="1367" spans="3:12">
      <c r="C1367" t="str">
        <f>_xlfn.IFNA(VLOOKUP(B1367,DSNXT!C:S,2,0),"")</f>
        <v/>
      </c>
      <c r="D1367" t="str">
        <f>_xlfn.IFNA(VLOOKUP(B1367,DSNXT!C:S,4,0),"")</f>
        <v/>
      </c>
      <c r="E1367" t="str">
        <f>_xlfn.IFNA(VLOOKUP(B1367,DSNXT!C:S,5,0),"")</f>
        <v/>
      </c>
      <c r="F1367" t="str">
        <f>_xlfn.IFNA(VLOOKUP(B1367,DSNXT!C:S,6,0),"")</f>
        <v/>
      </c>
      <c r="G1367" t="str">
        <f>_xlfn.IFNA(VLOOKUP(B1367,DSNXT!C:S,7,0),"")</f>
        <v/>
      </c>
      <c r="H1367" t="str">
        <f>_xlfn.IFNA(VLOOKUP(B1367,DSNXT!C:S,8,0),"")</f>
        <v/>
      </c>
      <c r="I1367" t="str">
        <f>_xlfn.IFNA(VLOOKUP(B1367,DSNXT!C:S,9,0),"")</f>
        <v/>
      </c>
      <c r="J1367" t="str">
        <f>_xlfn.IFNA(VLOOKUP(B1367,DSNXT!C:S,17,0),"")</f>
        <v/>
      </c>
      <c r="K1367" t="str">
        <f>_xlfn.IFNA(VLOOKUP(B1367,DSNXT!C:S,10,0),"")</f>
        <v/>
      </c>
      <c r="L1367">
        <v>1</v>
      </c>
    </row>
    <row r="1368" spans="3:12">
      <c r="C1368" t="str">
        <f>_xlfn.IFNA(VLOOKUP(B1368,DSNXT!C:S,2,0),"")</f>
        <v/>
      </c>
      <c r="D1368" t="str">
        <f>_xlfn.IFNA(VLOOKUP(B1368,DSNXT!C:S,4,0),"")</f>
        <v/>
      </c>
      <c r="E1368" t="str">
        <f>_xlfn.IFNA(VLOOKUP(B1368,DSNXT!C:S,5,0),"")</f>
        <v/>
      </c>
      <c r="F1368" t="str">
        <f>_xlfn.IFNA(VLOOKUP(B1368,DSNXT!C:S,6,0),"")</f>
        <v/>
      </c>
      <c r="G1368" t="str">
        <f>_xlfn.IFNA(VLOOKUP(B1368,DSNXT!C:S,7,0),"")</f>
        <v/>
      </c>
      <c r="H1368" t="str">
        <f>_xlfn.IFNA(VLOOKUP(B1368,DSNXT!C:S,8,0),"")</f>
        <v/>
      </c>
      <c r="I1368" t="str">
        <f>_xlfn.IFNA(VLOOKUP(B1368,DSNXT!C:S,9,0),"")</f>
        <v/>
      </c>
      <c r="J1368" t="str">
        <f>_xlfn.IFNA(VLOOKUP(B1368,DSNXT!C:S,17,0),"")</f>
        <v/>
      </c>
      <c r="K1368" t="str">
        <f>_xlfn.IFNA(VLOOKUP(B1368,DSNXT!C:S,10,0),"")</f>
        <v/>
      </c>
      <c r="L1368">
        <v>1</v>
      </c>
    </row>
    <row r="1369" spans="3:12">
      <c r="C1369" t="str">
        <f>_xlfn.IFNA(VLOOKUP(B1369,DSNXT!C:S,2,0),"")</f>
        <v/>
      </c>
      <c r="D1369" t="str">
        <f>_xlfn.IFNA(VLOOKUP(B1369,DSNXT!C:S,4,0),"")</f>
        <v/>
      </c>
      <c r="E1369" t="str">
        <f>_xlfn.IFNA(VLOOKUP(B1369,DSNXT!C:S,5,0),"")</f>
        <v/>
      </c>
      <c r="F1369" t="str">
        <f>_xlfn.IFNA(VLOOKUP(B1369,DSNXT!C:S,6,0),"")</f>
        <v/>
      </c>
      <c r="G1369" t="str">
        <f>_xlfn.IFNA(VLOOKUP(B1369,DSNXT!C:S,7,0),"")</f>
        <v/>
      </c>
      <c r="H1369" t="str">
        <f>_xlfn.IFNA(VLOOKUP(B1369,DSNXT!C:S,8,0),"")</f>
        <v/>
      </c>
      <c r="I1369" t="str">
        <f>_xlfn.IFNA(VLOOKUP(B1369,DSNXT!C:S,9,0),"")</f>
        <v/>
      </c>
      <c r="J1369" t="str">
        <f>_xlfn.IFNA(VLOOKUP(B1369,DSNXT!C:S,17,0),"")</f>
        <v/>
      </c>
      <c r="K1369" t="str">
        <f>_xlfn.IFNA(VLOOKUP(B1369,DSNXT!C:S,10,0),"")</f>
        <v/>
      </c>
      <c r="L1369">
        <v>1</v>
      </c>
    </row>
    <row r="1370" spans="3:12">
      <c r="C1370" t="str">
        <f>_xlfn.IFNA(VLOOKUP(B1370,DSNXT!C:S,2,0),"")</f>
        <v/>
      </c>
      <c r="D1370" t="str">
        <f>_xlfn.IFNA(VLOOKUP(B1370,DSNXT!C:S,4,0),"")</f>
        <v/>
      </c>
      <c r="E1370" t="str">
        <f>_xlfn.IFNA(VLOOKUP(B1370,DSNXT!C:S,5,0),"")</f>
        <v/>
      </c>
      <c r="F1370" t="str">
        <f>_xlfn.IFNA(VLOOKUP(B1370,DSNXT!C:S,6,0),"")</f>
        <v/>
      </c>
      <c r="G1370" t="str">
        <f>_xlfn.IFNA(VLOOKUP(B1370,DSNXT!C:S,7,0),"")</f>
        <v/>
      </c>
      <c r="H1370" t="str">
        <f>_xlfn.IFNA(VLOOKUP(B1370,DSNXT!C:S,8,0),"")</f>
        <v/>
      </c>
      <c r="I1370" t="str">
        <f>_xlfn.IFNA(VLOOKUP(B1370,DSNXT!C:S,9,0),"")</f>
        <v/>
      </c>
      <c r="J1370" t="str">
        <f>_xlfn.IFNA(VLOOKUP(B1370,DSNXT!C:S,17,0),"")</f>
        <v/>
      </c>
      <c r="K1370" t="str">
        <f>_xlfn.IFNA(VLOOKUP(B1370,DSNXT!C:S,10,0),"")</f>
        <v/>
      </c>
      <c r="L1370">
        <v>1</v>
      </c>
    </row>
    <row r="1371" spans="3:12">
      <c r="C1371" t="str">
        <f>_xlfn.IFNA(VLOOKUP(B1371,DSNXT!C:S,2,0),"")</f>
        <v/>
      </c>
      <c r="D1371" t="str">
        <f>_xlfn.IFNA(VLOOKUP(B1371,DSNXT!C:S,4,0),"")</f>
        <v/>
      </c>
      <c r="E1371" t="str">
        <f>_xlfn.IFNA(VLOOKUP(B1371,DSNXT!C:S,5,0),"")</f>
        <v/>
      </c>
      <c r="F1371" t="str">
        <f>_xlfn.IFNA(VLOOKUP(B1371,DSNXT!C:S,6,0),"")</f>
        <v/>
      </c>
      <c r="G1371" t="str">
        <f>_xlfn.IFNA(VLOOKUP(B1371,DSNXT!C:S,7,0),"")</f>
        <v/>
      </c>
      <c r="H1371" t="str">
        <f>_xlfn.IFNA(VLOOKUP(B1371,DSNXT!C:S,8,0),"")</f>
        <v/>
      </c>
      <c r="I1371" t="str">
        <f>_xlfn.IFNA(VLOOKUP(B1371,DSNXT!C:S,9,0),"")</f>
        <v/>
      </c>
      <c r="J1371" t="str">
        <f>_xlfn.IFNA(VLOOKUP(B1371,DSNXT!C:S,17,0),"")</f>
        <v/>
      </c>
      <c r="K1371" t="str">
        <f>_xlfn.IFNA(VLOOKUP(B1371,DSNXT!C:S,10,0),"")</f>
        <v/>
      </c>
      <c r="L1371">
        <v>1</v>
      </c>
    </row>
    <row r="1372" spans="3:12">
      <c r="C1372" t="str">
        <f>_xlfn.IFNA(VLOOKUP(B1372,DSNXT!C:S,2,0),"")</f>
        <v/>
      </c>
      <c r="D1372" t="str">
        <f>_xlfn.IFNA(VLOOKUP(B1372,DSNXT!C:S,4,0),"")</f>
        <v/>
      </c>
      <c r="E1372" t="str">
        <f>_xlfn.IFNA(VLOOKUP(B1372,DSNXT!C:S,5,0),"")</f>
        <v/>
      </c>
      <c r="F1372" t="str">
        <f>_xlfn.IFNA(VLOOKUP(B1372,DSNXT!C:S,6,0),"")</f>
        <v/>
      </c>
      <c r="G1372" t="str">
        <f>_xlfn.IFNA(VLOOKUP(B1372,DSNXT!C:S,7,0),"")</f>
        <v/>
      </c>
      <c r="H1372" t="str">
        <f>_xlfn.IFNA(VLOOKUP(B1372,DSNXT!C:S,8,0),"")</f>
        <v/>
      </c>
      <c r="I1372" t="str">
        <f>_xlfn.IFNA(VLOOKUP(B1372,DSNXT!C:S,9,0),"")</f>
        <v/>
      </c>
      <c r="J1372" t="str">
        <f>_xlfn.IFNA(VLOOKUP(B1372,DSNXT!C:S,17,0),"")</f>
        <v/>
      </c>
      <c r="K1372" t="str">
        <f>_xlfn.IFNA(VLOOKUP(B1372,DSNXT!C:S,10,0),"")</f>
        <v/>
      </c>
      <c r="L1372">
        <v>1</v>
      </c>
    </row>
    <row r="1373" spans="3:12">
      <c r="C1373" t="str">
        <f>_xlfn.IFNA(VLOOKUP(B1373,DSNXT!C:S,2,0),"")</f>
        <v/>
      </c>
      <c r="D1373" t="str">
        <f>_xlfn.IFNA(VLOOKUP(B1373,DSNXT!C:S,4,0),"")</f>
        <v/>
      </c>
      <c r="E1373" t="str">
        <f>_xlfn.IFNA(VLOOKUP(B1373,DSNXT!C:S,5,0),"")</f>
        <v/>
      </c>
      <c r="F1373" t="str">
        <f>_xlfn.IFNA(VLOOKUP(B1373,DSNXT!C:S,6,0),"")</f>
        <v/>
      </c>
      <c r="G1373" t="str">
        <f>_xlfn.IFNA(VLOOKUP(B1373,DSNXT!C:S,7,0),"")</f>
        <v/>
      </c>
      <c r="H1373" t="str">
        <f>_xlfn.IFNA(VLOOKUP(B1373,DSNXT!C:S,8,0),"")</f>
        <v/>
      </c>
      <c r="I1373" t="str">
        <f>_xlfn.IFNA(VLOOKUP(B1373,DSNXT!C:S,9,0),"")</f>
        <v/>
      </c>
      <c r="J1373" t="str">
        <f>_xlfn.IFNA(VLOOKUP(B1373,DSNXT!C:S,17,0),"")</f>
        <v/>
      </c>
      <c r="K1373" t="str">
        <f>_xlfn.IFNA(VLOOKUP(B1373,DSNXT!C:S,10,0),"")</f>
        <v/>
      </c>
      <c r="L1373">
        <v>1</v>
      </c>
    </row>
    <row r="1374" spans="3:12">
      <c r="C1374" t="str">
        <f>_xlfn.IFNA(VLOOKUP(B1374,DSNXT!C:S,2,0),"")</f>
        <v/>
      </c>
      <c r="D1374" t="str">
        <f>_xlfn.IFNA(VLOOKUP(B1374,DSNXT!C:S,4,0),"")</f>
        <v/>
      </c>
      <c r="E1374" t="str">
        <f>_xlfn.IFNA(VLOOKUP(B1374,DSNXT!C:S,5,0),"")</f>
        <v/>
      </c>
      <c r="F1374" t="str">
        <f>_xlfn.IFNA(VLOOKUP(B1374,DSNXT!C:S,6,0),"")</f>
        <v/>
      </c>
      <c r="G1374" t="str">
        <f>_xlfn.IFNA(VLOOKUP(B1374,DSNXT!C:S,7,0),"")</f>
        <v/>
      </c>
      <c r="H1374" t="str">
        <f>_xlfn.IFNA(VLOOKUP(B1374,DSNXT!C:S,8,0),"")</f>
        <v/>
      </c>
      <c r="I1374" t="str">
        <f>_xlfn.IFNA(VLOOKUP(B1374,DSNXT!C:S,9,0),"")</f>
        <v/>
      </c>
      <c r="J1374" t="str">
        <f>_xlfn.IFNA(VLOOKUP(B1374,DSNXT!C:S,17,0),"")</f>
        <v/>
      </c>
      <c r="K1374" t="str">
        <f>_xlfn.IFNA(VLOOKUP(B1374,DSNXT!C:S,10,0),"")</f>
        <v/>
      </c>
      <c r="L1374">
        <v>1</v>
      </c>
    </row>
    <row r="1375" spans="3:12">
      <c r="C1375" t="str">
        <f>_xlfn.IFNA(VLOOKUP(B1375,DSNXT!C:S,2,0),"")</f>
        <v/>
      </c>
      <c r="D1375" t="str">
        <f>_xlfn.IFNA(VLOOKUP(B1375,DSNXT!C:S,4,0),"")</f>
        <v/>
      </c>
      <c r="E1375" t="str">
        <f>_xlfn.IFNA(VLOOKUP(B1375,DSNXT!C:S,5,0),"")</f>
        <v/>
      </c>
      <c r="F1375" t="str">
        <f>_xlfn.IFNA(VLOOKUP(B1375,DSNXT!C:S,6,0),"")</f>
        <v/>
      </c>
      <c r="G1375" t="str">
        <f>_xlfn.IFNA(VLOOKUP(B1375,DSNXT!C:S,7,0),"")</f>
        <v/>
      </c>
      <c r="H1375" t="str">
        <f>_xlfn.IFNA(VLOOKUP(B1375,DSNXT!C:S,8,0),"")</f>
        <v/>
      </c>
      <c r="I1375" t="str">
        <f>_xlfn.IFNA(VLOOKUP(B1375,DSNXT!C:S,9,0),"")</f>
        <v/>
      </c>
      <c r="J1375" t="str">
        <f>_xlfn.IFNA(VLOOKUP(B1375,DSNXT!C:S,17,0),"")</f>
        <v/>
      </c>
      <c r="K1375" t="str">
        <f>_xlfn.IFNA(VLOOKUP(B1375,DSNXT!C:S,10,0),"")</f>
        <v/>
      </c>
      <c r="L1375">
        <v>1</v>
      </c>
    </row>
    <row r="1376" spans="3:12">
      <c r="C1376" t="str">
        <f>_xlfn.IFNA(VLOOKUP(B1376,DSNXT!C:S,2,0),"")</f>
        <v/>
      </c>
      <c r="D1376" t="str">
        <f>_xlfn.IFNA(VLOOKUP(B1376,DSNXT!C:S,4,0),"")</f>
        <v/>
      </c>
      <c r="E1376" t="str">
        <f>_xlfn.IFNA(VLOOKUP(B1376,DSNXT!C:S,5,0),"")</f>
        <v/>
      </c>
      <c r="F1376" t="str">
        <f>_xlfn.IFNA(VLOOKUP(B1376,DSNXT!C:S,6,0),"")</f>
        <v/>
      </c>
      <c r="G1376" t="str">
        <f>_xlfn.IFNA(VLOOKUP(B1376,DSNXT!C:S,7,0),"")</f>
        <v/>
      </c>
      <c r="H1376" t="str">
        <f>_xlfn.IFNA(VLOOKUP(B1376,DSNXT!C:S,8,0),"")</f>
        <v/>
      </c>
      <c r="I1376" t="str">
        <f>_xlfn.IFNA(VLOOKUP(B1376,DSNXT!C:S,9,0),"")</f>
        <v/>
      </c>
      <c r="J1376" t="str">
        <f>_xlfn.IFNA(VLOOKUP(B1376,DSNXT!C:S,17,0),"")</f>
        <v/>
      </c>
      <c r="K1376" t="str">
        <f>_xlfn.IFNA(VLOOKUP(B1376,DSNXT!C:S,10,0),"")</f>
        <v/>
      </c>
      <c r="L1376">
        <v>1</v>
      </c>
    </row>
    <row r="1377" spans="3:12">
      <c r="C1377" t="str">
        <f>_xlfn.IFNA(VLOOKUP(B1377,DSNXT!C:S,2,0),"")</f>
        <v/>
      </c>
      <c r="D1377" t="str">
        <f>_xlfn.IFNA(VLOOKUP(B1377,DSNXT!C:S,4,0),"")</f>
        <v/>
      </c>
      <c r="E1377" t="str">
        <f>_xlfn.IFNA(VLOOKUP(B1377,DSNXT!C:S,5,0),"")</f>
        <v/>
      </c>
      <c r="F1377" t="str">
        <f>_xlfn.IFNA(VLOOKUP(B1377,DSNXT!C:S,6,0),"")</f>
        <v/>
      </c>
      <c r="G1377" t="str">
        <f>_xlfn.IFNA(VLOOKUP(B1377,DSNXT!C:S,7,0),"")</f>
        <v/>
      </c>
      <c r="H1377" t="str">
        <f>_xlfn.IFNA(VLOOKUP(B1377,DSNXT!C:S,8,0),"")</f>
        <v/>
      </c>
      <c r="I1377" t="str">
        <f>_xlfn.IFNA(VLOOKUP(B1377,DSNXT!C:S,9,0),"")</f>
        <v/>
      </c>
      <c r="J1377" t="str">
        <f>_xlfn.IFNA(VLOOKUP(B1377,DSNXT!C:S,17,0),"")</f>
        <v/>
      </c>
      <c r="K1377" t="str">
        <f>_xlfn.IFNA(VLOOKUP(B1377,DSNXT!C:S,10,0),"")</f>
        <v/>
      </c>
      <c r="L1377">
        <v>1</v>
      </c>
    </row>
    <row r="1378" spans="3:12">
      <c r="C1378" t="str">
        <f>_xlfn.IFNA(VLOOKUP(B1378,DSNXT!C:S,2,0),"")</f>
        <v/>
      </c>
      <c r="D1378" t="str">
        <f>_xlfn.IFNA(VLOOKUP(B1378,DSNXT!C:S,4,0),"")</f>
        <v/>
      </c>
      <c r="E1378" t="str">
        <f>_xlfn.IFNA(VLOOKUP(B1378,DSNXT!C:S,5,0),"")</f>
        <v/>
      </c>
      <c r="F1378" t="str">
        <f>_xlfn.IFNA(VLOOKUP(B1378,DSNXT!C:S,6,0),"")</f>
        <v/>
      </c>
      <c r="G1378" t="str">
        <f>_xlfn.IFNA(VLOOKUP(B1378,DSNXT!C:S,7,0),"")</f>
        <v/>
      </c>
      <c r="H1378" t="str">
        <f>_xlfn.IFNA(VLOOKUP(B1378,DSNXT!C:S,8,0),"")</f>
        <v/>
      </c>
      <c r="I1378" t="str">
        <f>_xlfn.IFNA(VLOOKUP(B1378,DSNXT!C:S,9,0),"")</f>
        <v/>
      </c>
      <c r="J1378" t="str">
        <f>_xlfn.IFNA(VLOOKUP(B1378,DSNXT!C:S,17,0),"")</f>
        <v/>
      </c>
      <c r="K1378" t="str">
        <f>_xlfn.IFNA(VLOOKUP(B1378,DSNXT!C:S,10,0),"")</f>
        <v/>
      </c>
      <c r="L1378">
        <v>1</v>
      </c>
    </row>
    <row r="1379" spans="3:12">
      <c r="C1379" t="str">
        <f>_xlfn.IFNA(VLOOKUP(B1379,DSNXT!C:S,2,0),"")</f>
        <v/>
      </c>
      <c r="D1379" t="str">
        <f>_xlfn.IFNA(VLOOKUP(B1379,DSNXT!C:S,4,0),"")</f>
        <v/>
      </c>
      <c r="E1379" t="str">
        <f>_xlfn.IFNA(VLOOKUP(B1379,DSNXT!C:S,5,0),"")</f>
        <v/>
      </c>
      <c r="F1379" t="str">
        <f>_xlfn.IFNA(VLOOKUP(B1379,DSNXT!C:S,6,0),"")</f>
        <v/>
      </c>
      <c r="G1379" t="str">
        <f>_xlfn.IFNA(VLOOKUP(B1379,DSNXT!C:S,7,0),"")</f>
        <v/>
      </c>
      <c r="H1379" t="str">
        <f>_xlfn.IFNA(VLOOKUP(B1379,DSNXT!C:S,8,0),"")</f>
        <v/>
      </c>
      <c r="I1379" t="str">
        <f>_xlfn.IFNA(VLOOKUP(B1379,DSNXT!C:S,9,0),"")</f>
        <v/>
      </c>
      <c r="J1379" t="str">
        <f>_xlfn.IFNA(VLOOKUP(B1379,DSNXT!C:S,17,0),"")</f>
        <v/>
      </c>
      <c r="K1379" t="str">
        <f>_xlfn.IFNA(VLOOKUP(B1379,DSNXT!C:S,10,0),"")</f>
        <v/>
      </c>
      <c r="L1379">
        <v>1</v>
      </c>
    </row>
    <row r="1380" spans="3:12">
      <c r="C1380" t="str">
        <f>_xlfn.IFNA(VLOOKUP(B1380,DSNXT!C:S,2,0),"")</f>
        <v/>
      </c>
      <c r="D1380" t="str">
        <f>_xlfn.IFNA(VLOOKUP(B1380,DSNXT!C:S,4,0),"")</f>
        <v/>
      </c>
      <c r="E1380" t="str">
        <f>_xlfn.IFNA(VLOOKUP(B1380,DSNXT!C:S,5,0),"")</f>
        <v/>
      </c>
      <c r="F1380" t="str">
        <f>_xlfn.IFNA(VLOOKUP(B1380,DSNXT!C:S,6,0),"")</f>
        <v/>
      </c>
      <c r="G1380" t="str">
        <f>_xlfn.IFNA(VLOOKUP(B1380,DSNXT!C:S,7,0),"")</f>
        <v/>
      </c>
      <c r="H1380" t="str">
        <f>_xlfn.IFNA(VLOOKUP(B1380,DSNXT!C:S,8,0),"")</f>
        <v/>
      </c>
      <c r="I1380" t="str">
        <f>_xlfn.IFNA(VLOOKUP(B1380,DSNXT!C:S,9,0),"")</f>
        <v/>
      </c>
      <c r="J1380" t="str">
        <f>_xlfn.IFNA(VLOOKUP(B1380,DSNXT!C:S,17,0),"")</f>
        <v/>
      </c>
      <c r="K1380" t="str">
        <f>_xlfn.IFNA(VLOOKUP(B1380,DSNXT!C:S,10,0),"")</f>
        <v/>
      </c>
      <c r="L1380">
        <v>1</v>
      </c>
    </row>
    <row r="1381" spans="3:12">
      <c r="C1381" t="str">
        <f>_xlfn.IFNA(VLOOKUP(B1381,DSNXT!C:S,2,0),"")</f>
        <v/>
      </c>
      <c r="D1381" t="str">
        <f>_xlfn.IFNA(VLOOKUP(B1381,DSNXT!C:S,4,0),"")</f>
        <v/>
      </c>
      <c r="E1381" t="str">
        <f>_xlfn.IFNA(VLOOKUP(B1381,DSNXT!C:S,5,0),"")</f>
        <v/>
      </c>
      <c r="F1381" t="str">
        <f>_xlfn.IFNA(VLOOKUP(B1381,DSNXT!C:S,6,0),"")</f>
        <v/>
      </c>
      <c r="G1381" t="str">
        <f>_xlfn.IFNA(VLOOKUP(B1381,DSNXT!C:S,7,0),"")</f>
        <v/>
      </c>
      <c r="H1381" t="str">
        <f>_xlfn.IFNA(VLOOKUP(B1381,DSNXT!C:S,8,0),"")</f>
        <v/>
      </c>
      <c r="I1381" t="str">
        <f>_xlfn.IFNA(VLOOKUP(B1381,DSNXT!C:S,9,0),"")</f>
        <v/>
      </c>
      <c r="J1381" t="str">
        <f>_xlfn.IFNA(VLOOKUP(B1381,DSNXT!C:S,17,0),"")</f>
        <v/>
      </c>
      <c r="K1381" t="str">
        <f>_xlfn.IFNA(VLOOKUP(B1381,DSNXT!C:S,10,0),"")</f>
        <v/>
      </c>
      <c r="L1381">
        <v>1</v>
      </c>
    </row>
    <row r="1382" spans="3:12">
      <c r="C1382" t="str">
        <f>_xlfn.IFNA(VLOOKUP(B1382,DSNXT!C:S,2,0),"")</f>
        <v/>
      </c>
      <c r="D1382" t="str">
        <f>_xlfn.IFNA(VLOOKUP(B1382,DSNXT!C:S,4,0),"")</f>
        <v/>
      </c>
      <c r="E1382" t="str">
        <f>_xlfn.IFNA(VLOOKUP(B1382,DSNXT!C:S,5,0),"")</f>
        <v/>
      </c>
      <c r="F1382" t="str">
        <f>_xlfn.IFNA(VLOOKUP(B1382,DSNXT!C:S,6,0),"")</f>
        <v/>
      </c>
      <c r="G1382" t="str">
        <f>_xlfn.IFNA(VLOOKUP(B1382,DSNXT!C:S,7,0),"")</f>
        <v/>
      </c>
      <c r="H1382" t="str">
        <f>_xlfn.IFNA(VLOOKUP(B1382,DSNXT!C:S,8,0),"")</f>
        <v/>
      </c>
      <c r="I1382" t="str">
        <f>_xlfn.IFNA(VLOOKUP(B1382,DSNXT!C:S,9,0),"")</f>
        <v/>
      </c>
      <c r="J1382" t="str">
        <f>_xlfn.IFNA(VLOOKUP(B1382,DSNXT!C:S,17,0),"")</f>
        <v/>
      </c>
      <c r="K1382" t="str">
        <f>_xlfn.IFNA(VLOOKUP(B1382,DSNXT!C:S,10,0),"")</f>
        <v/>
      </c>
      <c r="L1382">
        <v>1</v>
      </c>
    </row>
    <row r="1383" spans="3:12">
      <c r="C1383" t="str">
        <f>_xlfn.IFNA(VLOOKUP(B1383,DSNXT!C:S,2,0),"")</f>
        <v/>
      </c>
      <c r="D1383" t="str">
        <f>_xlfn.IFNA(VLOOKUP(B1383,DSNXT!C:S,4,0),"")</f>
        <v/>
      </c>
      <c r="E1383" t="str">
        <f>_xlfn.IFNA(VLOOKUP(B1383,DSNXT!C:S,5,0),"")</f>
        <v/>
      </c>
      <c r="F1383" t="str">
        <f>_xlfn.IFNA(VLOOKUP(B1383,DSNXT!C:S,6,0),"")</f>
        <v/>
      </c>
      <c r="G1383" t="str">
        <f>_xlfn.IFNA(VLOOKUP(B1383,DSNXT!C:S,7,0),"")</f>
        <v/>
      </c>
      <c r="H1383" t="str">
        <f>_xlfn.IFNA(VLOOKUP(B1383,DSNXT!C:S,8,0),"")</f>
        <v/>
      </c>
      <c r="I1383" t="str">
        <f>_xlfn.IFNA(VLOOKUP(B1383,DSNXT!C:S,9,0),"")</f>
        <v/>
      </c>
      <c r="J1383" t="str">
        <f>_xlfn.IFNA(VLOOKUP(B1383,DSNXT!C:S,17,0),"")</f>
        <v/>
      </c>
      <c r="K1383" t="str">
        <f>_xlfn.IFNA(VLOOKUP(B1383,DSNXT!C:S,10,0),"")</f>
        <v/>
      </c>
      <c r="L1383">
        <v>1</v>
      </c>
    </row>
    <row r="1384" spans="3:12">
      <c r="C1384" t="str">
        <f>_xlfn.IFNA(VLOOKUP(B1384,DSNXT!C:S,2,0),"")</f>
        <v/>
      </c>
      <c r="D1384" t="str">
        <f>_xlfn.IFNA(VLOOKUP(B1384,DSNXT!C:S,4,0),"")</f>
        <v/>
      </c>
      <c r="E1384" t="str">
        <f>_xlfn.IFNA(VLOOKUP(B1384,DSNXT!C:S,5,0),"")</f>
        <v/>
      </c>
      <c r="F1384" t="str">
        <f>_xlfn.IFNA(VLOOKUP(B1384,DSNXT!C:S,6,0),"")</f>
        <v/>
      </c>
      <c r="G1384" t="str">
        <f>_xlfn.IFNA(VLOOKUP(B1384,DSNXT!C:S,7,0),"")</f>
        <v/>
      </c>
      <c r="H1384" t="str">
        <f>_xlfn.IFNA(VLOOKUP(B1384,DSNXT!C:S,8,0),"")</f>
        <v/>
      </c>
      <c r="I1384" t="str">
        <f>_xlfn.IFNA(VLOOKUP(B1384,DSNXT!C:S,9,0),"")</f>
        <v/>
      </c>
      <c r="J1384" t="str">
        <f>_xlfn.IFNA(VLOOKUP(B1384,DSNXT!C:S,17,0),"")</f>
        <v/>
      </c>
      <c r="K1384" t="str">
        <f>_xlfn.IFNA(VLOOKUP(B1384,DSNXT!C:S,10,0),"")</f>
        <v/>
      </c>
      <c r="L1384">
        <v>1</v>
      </c>
    </row>
    <row r="1385" spans="3:12">
      <c r="C1385" t="str">
        <f>_xlfn.IFNA(VLOOKUP(B1385,DSNXT!C:S,2,0),"")</f>
        <v/>
      </c>
      <c r="D1385" t="str">
        <f>_xlfn.IFNA(VLOOKUP(B1385,DSNXT!C:S,4,0),"")</f>
        <v/>
      </c>
      <c r="E1385" t="str">
        <f>_xlfn.IFNA(VLOOKUP(B1385,DSNXT!C:S,5,0),"")</f>
        <v/>
      </c>
      <c r="F1385" t="str">
        <f>_xlfn.IFNA(VLOOKUP(B1385,DSNXT!C:S,6,0),"")</f>
        <v/>
      </c>
      <c r="G1385" t="str">
        <f>_xlfn.IFNA(VLOOKUP(B1385,DSNXT!C:S,7,0),"")</f>
        <v/>
      </c>
      <c r="H1385" t="str">
        <f>_xlfn.IFNA(VLOOKUP(B1385,DSNXT!C:S,8,0),"")</f>
        <v/>
      </c>
      <c r="I1385" t="str">
        <f>_xlfn.IFNA(VLOOKUP(B1385,DSNXT!C:S,9,0),"")</f>
        <v/>
      </c>
      <c r="J1385" t="str">
        <f>_xlfn.IFNA(VLOOKUP(B1385,DSNXT!C:S,17,0),"")</f>
        <v/>
      </c>
      <c r="K1385" t="str">
        <f>_xlfn.IFNA(VLOOKUP(B1385,DSNXT!C:S,10,0),"")</f>
        <v/>
      </c>
      <c r="L1385">
        <v>1</v>
      </c>
    </row>
    <row r="1386" spans="3:12">
      <c r="C1386" t="str">
        <f>_xlfn.IFNA(VLOOKUP(B1386,DSNXT!C:S,2,0),"")</f>
        <v/>
      </c>
      <c r="D1386" t="str">
        <f>_xlfn.IFNA(VLOOKUP(B1386,DSNXT!C:S,4,0),"")</f>
        <v/>
      </c>
      <c r="E1386" t="str">
        <f>_xlfn.IFNA(VLOOKUP(B1386,DSNXT!C:S,5,0),"")</f>
        <v/>
      </c>
      <c r="F1386" t="str">
        <f>_xlfn.IFNA(VLOOKUP(B1386,DSNXT!C:S,6,0),"")</f>
        <v/>
      </c>
      <c r="G1386" t="str">
        <f>_xlfn.IFNA(VLOOKUP(B1386,DSNXT!C:S,7,0),"")</f>
        <v/>
      </c>
      <c r="H1386" t="str">
        <f>_xlfn.IFNA(VLOOKUP(B1386,DSNXT!C:S,8,0),"")</f>
        <v/>
      </c>
      <c r="I1386" t="str">
        <f>_xlfn.IFNA(VLOOKUP(B1386,DSNXT!C:S,9,0),"")</f>
        <v/>
      </c>
      <c r="J1386" t="str">
        <f>_xlfn.IFNA(VLOOKUP(B1386,DSNXT!C:S,17,0),"")</f>
        <v/>
      </c>
      <c r="K1386" t="str">
        <f>_xlfn.IFNA(VLOOKUP(B1386,DSNXT!C:S,10,0),"")</f>
        <v/>
      </c>
      <c r="L1386">
        <v>1</v>
      </c>
    </row>
    <row r="1387" spans="3:12">
      <c r="C1387" t="str">
        <f>_xlfn.IFNA(VLOOKUP(B1387,DSNXT!C:S,2,0),"")</f>
        <v/>
      </c>
      <c r="D1387" t="str">
        <f>_xlfn.IFNA(VLOOKUP(B1387,DSNXT!C:S,4,0),"")</f>
        <v/>
      </c>
      <c r="E1387" t="str">
        <f>_xlfn.IFNA(VLOOKUP(B1387,DSNXT!C:S,5,0),"")</f>
        <v/>
      </c>
      <c r="F1387" t="str">
        <f>_xlfn.IFNA(VLOOKUP(B1387,DSNXT!C:S,6,0),"")</f>
        <v/>
      </c>
      <c r="G1387" t="str">
        <f>_xlfn.IFNA(VLOOKUP(B1387,DSNXT!C:S,7,0),"")</f>
        <v/>
      </c>
      <c r="H1387" t="str">
        <f>_xlfn.IFNA(VLOOKUP(B1387,DSNXT!C:S,8,0),"")</f>
        <v/>
      </c>
      <c r="I1387" t="str">
        <f>_xlfn.IFNA(VLOOKUP(B1387,DSNXT!C:S,9,0),"")</f>
        <v/>
      </c>
      <c r="J1387" t="str">
        <f>_xlfn.IFNA(VLOOKUP(B1387,DSNXT!C:S,17,0),"")</f>
        <v/>
      </c>
      <c r="K1387" t="str">
        <f>_xlfn.IFNA(VLOOKUP(B1387,DSNXT!C:S,10,0),"")</f>
        <v/>
      </c>
      <c r="L1387">
        <v>1</v>
      </c>
    </row>
    <row r="1388" spans="3:12">
      <c r="C1388" t="str">
        <f>_xlfn.IFNA(VLOOKUP(B1388,DSNXT!C:S,2,0),"")</f>
        <v/>
      </c>
      <c r="D1388" t="str">
        <f>_xlfn.IFNA(VLOOKUP(B1388,DSNXT!C:S,4,0),"")</f>
        <v/>
      </c>
      <c r="E1388" t="str">
        <f>_xlfn.IFNA(VLOOKUP(B1388,DSNXT!C:S,5,0),"")</f>
        <v/>
      </c>
      <c r="F1388" t="str">
        <f>_xlfn.IFNA(VLOOKUP(B1388,DSNXT!C:S,6,0),"")</f>
        <v/>
      </c>
      <c r="G1388" t="str">
        <f>_xlfn.IFNA(VLOOKUP(B1388,DSNXT!C:S,7,0),"")</f>
        <v/>
      </c>
      <c r="H1388" t="str">
        <f>_xlfn.IFNA(VLOOKUP(B1388,DSNXT!C:S,8,0),"")</f>
        <v/>
      </c>
      <c r="I1388" t="str">
        <f>_xlfn.IFNA(VLOOKUP(B1388,DSNXT!C:S,9,0),"")</f>
        <v/>
      </c>
      <c r="J1388" t="str">
        <f>_xlfn.IFNA(VLOOKUP(B1388,DSNXT!C:S,17,0),"")</f>
        <v/>
      </c>
      <c r="K1388" t="str">
        <f>_xlfn.IFNA(VLOOKUP(B1388,DSNXT!C:S,10,0),"")</f>
        <v/>
      </c>
      <c r="L1388">
        <v>1</v>
      </c>
    </row>
    <row r="1389" spans="3:12">
      <c r="C1389" t="str">
        <f>_xlfn.IFNA(VLOOKUP(B1389,DSNXT!C:S,2,0),"")</f>
        <v/>
      </c>
      <c r="D1389" t="str">
        <f>_xlfn.IFNA(VLOOKUP(B1389,DSNXT!C:S,4,0),"")</f>
        <v/>
      </c>
      <c r="E1389" t="str">
        <f>_xlfn.IFNA(VLOOKUP(B1389,DSNXT!C:S,5,0),"")</f>
        <v/>
      </c>
      <c r="F1389" t="str">
        <f>_xlfn.IFNA(VLOOKUP(B1389,DSNXT!C:S,6,0),"")</f>
        <v/>
      </c>
      <c r="G1389" t="str">
        <f>_xlfn.IFNA(VLOOKUP(B1389,DSNXT!C:S,7,0),"")</f>
        <v/>
      </c>
      <c r="H1389" t="str">
        <f>_xlfn.IFNA(VLOOKUP(B1389,DSNXT!C:S,8,0),"")</f>
        <v/>
      </c>
      <c r="I1389" t="str">
        <f>_xlfn.IFNA(VLOOKUP(B1389,DSNXT!C:S,9,0),"")</f>
        <v/>
      </c>
      <c r="J1389" t="str">
        <f>_xlfn.IFNA(VLOOKUP(B1389,DSNXT!C:S,17,0),"")</f>
        <v/>
      </c>
      <c r="K1389" t="str">
        <f>_xlfn.IFNA(VLOOKUP(B1389,DSNXT!C:S,10,0),"")</f>
        <v/>
      </c>
      <c r="L1389">
        <v>1</v>
      </c>
    </row>
    <row r="1390" spans="3:12">
      <c r="C1390" t="str">
        <f>_xlfn.IFNA(VLOOKUP(B1390,DSNXT!C:S,2,0),"")</f>
        <v/>
      </c>
      <c r="D1390" t="str">
        <f>_xlfn.IFNA(VLOOKUP(B1390,DSNXT!C:S,4,0),"")</f>
        <v/>
      </c>
      <c r="E1390" t="str">
        <f>_xlfn.IFNA(VLOOKUP(B1390,DSNXT!C:S,5,0),"")</f>
        <v/>
      </c>
      <c r="F1390" t="str">
        <f>_xlfn.IFNA(VLOOKUP(B1390,DSNXT!C:S,6,0),"")</f>
        <v/>
      </c>
      <c r="G1390" t="str">
        <f>_xlfn.IFNA(VLOOKUP(B1390,DSNXT!C:S,7,0),"")</f>
        <v/>
      </c>
      <c r="H1390" t="str">
        <f>_xlfn.IFNA(VLOOKUP(B1390,DSNXT!C:S,8,0),"")</f>
        <v/>
      </c>
      <c r="I1390" t="str">
        <f>_xlfn.IFNA(VLOOKUP(B1390,DSNXT!C:S,9,0),"")</f>
        <v/>
      </c>
      <c r="J1390" t="str">
        <f>_xlfn.IFNA(VLOOKUP(B1390,DSNXT!C:S,17,0),"")</f>
        <v/>
      </c>
      <c r="K1390" t="str">
        <f>_xlfn.IFNA(VLOOKUP(B1390,DSNXT!C:S,10,0),"")</f>
        <v/>
      </c>
      <c r="L1390">
        <v>1</v>
      </c>
    </row>
    <row r="1391" spans="3:12">
      <c r="C1391" t="str">
        <f>_xlfn.IFNA(VLOOKUP(B1391,DSNXT!C:S,2,0),"")</f>
        <v/>
      </c>
      <c r="D1391" t="str">
        <f>_xlfn.IFNA(VLOOKUP(B1391,DSNXT!C:S,4,0),"")</f>
        <v/>
      </c>
      <c r="E1391" t="str">
        <f>_xlfn.IFNA(VLOOKUP(B1391,DSNXT!C:S,5,0),"")</f>
        <v/>
      </c>
      <c r="F1391" t="str">
        <f>_xlfn.IFNA(VLOOKUP(B1391,DSNXT!C:S,6,0),"")</f>
        <v/>
      </c>
      <c r="G1391" t="str">
        <f>_xlfn.IFNA(VLOOKUP(B1391,DSNXT!C:S,7,0),"")</f>
        <v/>
      </c>
      <c r="H1391" t="str">
        <f>_xlfn.IFNA(VLOOKUP(B1391,DSNXT!C:S,8,0),"")</f>
        <v/>
      </c>
      <c r="I1391" t="str">
        <f>_xlfn.IFNA(VLOOKUP(B1391,DSNXT!C:S,9,0),"")</f>
        <v/>
      </c>
      <c r="J1391" t="str">
        <f>_xlfn.IFNA(VLOOKUP(B1391,DSNXT!C:S,17,0),"")</f>
        <v/>
      </c>
      <c r="K1391" t="str">
        <f>_xlfn.IFNA(VLOOKUP(B1391,DSNXT!C:S,10,0),"")</f>
        <v/>
      </c>
      <c r="L1391">
        <v>1</v>
      </c>
    </row>
    <row r="1392" spans="3:12">
      <c r="C1392" t="str">
        <f>_xlfn.IFNA(VLOOKUP(B1392,DSNXT!C:S,2,0),"")</f>
        <v/>
      </c>
      <c r="D1392" t="str">
        <f>_xlfn.IFNA(VLOOKUP(B1392,DSNXT!C:S,4,0),"")</f>
        <v/>
      </c>
      <c r="E1392" t="str">
        <f>_xlfn.IFNA(VLOOKUP(B1392,DSNXT!C:S,5,0),"")</f>
        <v/>
      </c>
      <c r="F1392" t="str">
        <f>_xlfn.IFNA(VLOOKUP(B1392,DSNXT!C:S,6,0),"")</f>
        <v/>
      </c>
      <c r="G1392" t="str">
        <f>_xlfn.IFNA(VLOOKUP(B1392,DSNXT!C:S,7,0),"")</f>
        <v/>
      </c>
      <c r="H1392" t="str">
        <f>_xlfn.IFNA(VLOOKUP(B1392,DSNXT!C:S,8,0),"")</f>
        <v/>
      </c>
      <c r="I1392" t="str">
        <f>_xlfn.IFNA(VLOOKUP(B1392,DSNXT!C:S,9,0),"")</f>
        <v/>
      </c>
      <c r="J1392" t="str">
        <f>_xlfn.IFNA(VLOOKUP(B1392,DSNXT!C:S,17,0),"")</f>
        <v/>
      </c>
      <c r="K1392" t="str">
        <f>_xlfn.IFNA(VLOOKUP(B1392,DSNXT!C:S,10,0),"")</f>
        <v/>
      </c>
      <c r="L1392">
        <v>1</v>
      </c>
    </row>
    <row r="1393" spans="3:12">
      <c r="C1393" t="str">
        <f>_xlfn.IFNA(VLOOKUP(B1393,DSNXT!C:S,2,0),"")</f>
        <v/>
      </c>
      <c r="D1393" t="str">
        <f>_xlfn.IFNA(VLOOKUP(B1393,DSNXT!C:S,4,0),"")</f>
        <v/>
      </c>
      <c r="E1393" t="str">
        <f>_xlfn.IFNA(VLOOKUP(B1393,DSNXT!C:S,5,0),"")</f>
        <v/>
      </c>
      <c r="F1393" t="str">
        <f>_xlfn.IFNA(VLOOKUP(B1393,DSNXT!C:S,6,0),"")</f>
        <v/>
      </c>
      <c r="G1393" t="str">
        <f>_xlfn.IFNA(VLOOKUP(B1393,DSNXT!C:S,7,0),"")</f>
        <v/>
      </c>
      <c r="H1393" t="str">
        <f>_xlfn.IFNA(VLOOKUP(B1393,DSNXT!C:S,8,0),"")</f>
        <v/>
      </c>
      <c r="I1393" t="str">
        <f>_xlfn.IFNA(VLOOKUP(B1393,DSNXT!C:S,9,0),"")</f>
        <v/>
      </c>
      <c r="J1393" t="str">
        <f>_xlfn.IFNA(VLOOKUP(B1393,DSNXT!C:S,17,0),"")</f>
        <v/>
      </c>
      <c r="K1393" t="str">
        <f>_xlfn.IFNA(VLOOKUP(B1393,DSNXT!C:S,10,0),"")</f>
        <v/>
      </c>
      <c r="L1393">
        <v>1</v>
      </c>
    </row>
    <row r="1394" spans="3:12">
      <c r="C1394" t="str">
        <f>_xlfn.IFNA(VLOOKUP(B1394,DSNXT!C:S,2,0),"")</f>
        <v/>
      </c>
      <c r="D1394" t="str">
        <f>_xlfn.IFNA(VLOOKUP(B1394,DSNXT!C:S,4,0),"")</f>
        <v/>
      </c>
      <c r="E1394" t="str">
        <f>_xlfn.IFNA(VLOOKUP(B1394,DSNXT!C:S,5,0),"")</f>
        <v/>
      </c>
      <c r="F1394" t="str">
        <f>_xlfn.IFNA(VLOOKUP(B1394,DSNXT!C:S,6,0),"")</f>
        <v/>
      </c>
      <c r="G1394" t="str">
        <f>_xlfn.IFNA(VLOOKUP(B1394,DSNXT!C:S,7,0),"")</f>
        <v/>
      </c>
      <c r="H1394" t="str">
        <f>_xlfn.IFNA(VLOOKUP(B1394,DSNXT!C:S,8,0),"")</f>
        <v/>
      </c>
      <c r="I1394" t="str">
        <f>_xlfn.IFNA(VLOOKUP(B1394,DSNXT!C:S,9,0),"")</f>
        <v/>
      </c>
      <c r="J1394" t="str">
        <f>_xlfn.IFNA(VLOOKUP(B1394,DSNXT!C:S,17,0),"")</f>
        <v/>
      </c>
      <c r="K1394" t="str">
        <f>_xlfn.IFNA(VLOOKUP(B1394,DSNXT!C:S,10,0),"")</f>
        <v/>
      </c>
      <c r="L1394">
        <v>1</v>
      </c>
    </row>
    <row r="1395" spans="3:12">
      <c r="C1395" t="str">
        <f>_xlfn.IFNA(VLOOKUP(B1395,DSNXT!C:S,2,0),"")</f>
        <v/>
      </c>
      <c r="D1395" t="str">
        <f>_xlfn.IFNA(VLOOKUP(B1395,DSNXT!C:S,4,0),"")</f>
        <v/>
      </c>
      <c r="E1395" t="str">
        <f>_xlfn.IFNA(VLOOKUP(B1395,DSNXT!C:S,5,0),"")</f>
        <v/>
      </c>
      <c r="F1395" t="str">
        <f>_xlfn.IFNA(VLOOKUP(B1395,DSNXT!C:S,6,0),"")</f>
        <v/>
      </c>
      <c r="G1395" t="str">
        <f>_xlfn.IFNA(VLOOKUP(B1395,DSNXT!C:S,7,0),"")</f>
        <v/>
      </c>
      <c r="H1395" t="str">
        <f>_xlfn.IFNA(VLOOKUP(B1395,DSNXT!C:S,8,0),"")</f>
        <v/>
      </c>
      <c r="I1395" t="str">
        <f>_xlfn.IFNA(VLOOKUP(B1395,DSNXT!C:S,9,0),"")</f>
        <v/>
      </c>
      <c r="J1395" t="str">
        <f>_xlfn.IFNA(VLOOKUP(B1395,DSNXT!C:S,17,0),"")</f>
        <v/>
      </c>
      <c r="K1395" t="str">
        <f>_xlfn.IFNA(VLOOKUP(B1395,DSNXT!C:S,10,0),"")</f>
        <v/>
      </c>
      <c r="L1395">
        <v>1</v>
      </c>
    </row>
    <row r="1396" spans="3:12">
      <c r="C1396" t="str">
        <f>_xlfn.IFNA(VLOOKUP(B1396,DSNXT!C:S,2,0),"")</f>
        <v/>
      </c>
      <c r="D1396" t="str">
        <f>_xlfn.IFNA(VLOOKUP(B1396,DSNXT!C:S,4,0),"")</f>
        <v/>
      </c>
      <c r="E1396" t="str">
        <f>_xlfn.IFNA(VLOOKUP(B1396,DSNXT!C:S,5,0),"")</f>
        <v/>
      </c>
      <c r="F1396" t="str">
        <f>_xlfn.IFNA(VLOOKUP(B1396,DSNXT!C:S,6,0),"")</f>
        <v/>
      </c>
      <c r="G1396" t="str">
        <f>_xlfn.IFNA(VLOOKUP(B1396,DSNXT!C:S,7,0),"")</f>
        <v/>
      </c>
      <c r="H1396" t="str">
        <f>_xlfn.IFNA(VLOOKUP(B1396,DSNXT!C:S,8,0),"")</f>
        <v/>
      </c>
      <c r="I1396" t="str">
        <f>_xlfn.IFNA(VLOOKUP(B1396,DSNXT!C:S,9,0),"")</f>
        <v/>
      </c>
      <c r="J1396" t="str">
        <f>_xlfn.IFNA(VLOOKUP(B1396,DSNXT!C:S,17,0),"")</f>
        <v/>
      </c>
      <c r="K1396" t="str">
        <f>_xlfn.IFNA(VLOOKUP(B1396,DSNXT!C:S,10,0),"")</f>
        <v/>
      </c>
      <c r="L1396">
        <v>1</v>
      </c>
    </row>
    <row r="1397" spans="3:12">
      <c r="C1397" t="str">
        <f>_xlfn.IFNA(VLOOKUP(B1397,DSNXT!C:S,2,0),"")</f>
        <v/>
      </c>
      <c r="D1397" t="str">
        <f>_xlfn.IFNA(VLOOKUP(B1397,DSNXT!C:S,4,0),"")</f>
        <v/>
      </c>
      <c r="E1397" t="str">
        <f>_xlfn.IFNA(VLOOKUP(B1397,DSNXT!C:S,5,0),"")</f>
        <v/>
      </c>
      <c r="F1397" t="str">
        <f>_xlfn.IFNA(VLOOKUP(B1397,DSNXT!C:S,6,0),"")</f>
        <v/>
      </c>
      <c r="G1397" t="str">
        <f>_xlfn.IFNA(VLOOKUP(B1397,DSNXT!C:S,7,0),"")</f>
        <v/>
      </c>
      <c r="H1397" t="str">
        <f>_xlfn.IFNA(VLOOKUP(B1397,DSNXT!C:S,8,0),"")</f>
        <v/>
      </c>
      <c r="I1397" t="str">
        <f>_xlfn.IFNA(VLOOKUP(B1397,DSNXT!C:S,9,0),"")</f>
        <v/>
      </c>
      <c r="J1397" t="str">
        <f>_xlfn.IFNA(VLOOKUP(B1397,DSNXT!C:S,17,0),"")</f>
        <v/>
      </c>
      <c r="K1397" t="str">
        <f>_xlfn.IFNA(VLOOKUP(B1397,DSNXT!C:S,10,0),"")</f>
        <v/>
      </c>
      <c r="L1397">
        <v>1</v>
      </c>
    </row>
    <row r="1398" spans="3:12">
      <c r="C1398" t="str">
        <f>_xlfn.IFNA(VLOOKUP(B1398,DSNXT!C:S,2,0),"")</f>
        <v/>
      </c>
      <c r="D1398" t="str">
        <f>_xlfn.IFNA(VLOOKUP(B1398,DSNXT!C:S,4,0),"")</f>
        <v/>
      </c>
      <c r="E1398" t="str">
        <f>_xlfn.IFNA(VLOOKUP(B1398,DSNXT!C:S,5,0),"")</f>
        <v/>
      </c>
      <c r="F1398" t="str">
        <f>_xlfn.IFNA(VLOOKUP(B1398,DSNXT!C:S,6,0),"")</f>
        <v/>
      </c>
      <c r="G1398" t="str">
        <f>_xlfn.IFNA(VLOOKUP(B1398,DSNXT!C:S,7,0),"")</f>
        <v/>
      </c>
      <c r="H1398" t="str">
        <f>_xlfn.IFNA(VLOOKUP(B1398,DSNXT!C:S,8,0),"")</f>
        <v/>
      </c>
      <c r="I1398" t="str">
        <f>_xlfn.IFNA(VLOOKUP(B1398,DSNXT!C:S,9,0),"")</f>
        <v/>
      </c>
      <c r="J1398" t="str">
        <f>_xlfn.IFNA(VLOOKUP(B1398,DSNXT!C:S,17,0),"")</f>
        <v/>
      </c>
      <c r="K1398" t="str">
        <f>_xlfn.IFNA(VLOOKUP(B1398,DSNXT!C:S,10,0),"")</f>
        <v/>
      </c>
      <c r="L1398">
        <v>1</v>
      </c>
    </row>
    <row r="1399" spans="3:12">
      <c r="C1399" t="str">
        <f>_xlfn.IFNA(VLOOKUP(B1399,DSNXT!C:S,2,0),"")</f>
        <v/>
      </c>
      <c r="D1399" t="str">
        <f>_xlfn.IFNA(VLOOKUP(B1399,DSNXT!C:S,4,0),"")</f>
        <v/>
      </c>
      <c r="E1399" t="str">
        <f>_xlfn.IFNA(VLOOKUP(B1399,DSNXT!C:S,5,0),"")</f>
        <v/>
      </c>
      <c r="F1399" t="str">
        <f>_xlfn.IFNA(VLOOKUP(B1399,DSNXT!C:S,6,0),"")</f>
        <v/>
      </c>
      <c r="G1399" t="str">
        <f>_xlfn.IFNA(VLOOKUP(B1399,DSNXT!C:S,7,0),"")</f>
        <v/>
      </c>
      <c r="H1399" t="str">
        <f>_xlfn.IFNA(VLOOKUP(B1399,DSNXT!C:S,8,0),"")</f>
        <v/>
      </c>
      <c r="I1399" t="str">
        <f>_xlfn.IFNA(VLOOKUP(B1399,DSNXT!C:S,9,0),"")</f>
        <v/>
      </c>
      <c r="J1399" t="str">
        <f>_xlfn.IFNA(VLOOKUP(B1399,DSNXT!C:S,17,0),"")</f>
        <v/>
      </c>
      <c r="K1399" t="str">
        <f>_xlfn.IFNA(VLOOKUP(B1399,DSNXT!C:S,10,0),"")</f>
        <v/>
      </c>
      <c r="L1399">
        <v>1</v>
      </c>
    </row>
    <row r="1400" spans="3:12">
      <c r="C1400" t="str">
        <f>_xlfn.IFNA(VLOOKUP(B1400,DSNXT!C:S,2,0),"")</f>
        <v/>
      </c>
      <c r="D1400" t="str">
        <f>_xlfn.IFNA(VLOOKUP(B1400,DSNXT!C:S,4,0),"")</f>
        <v/>
      </c>
      <c r="E1400" t="str">
        <f>_xlfn.IFNA(VLOOKUP(B1400,DSNXT!C:S,5,0),"")</f>
        <v/>
      </c>
      <c r="F1400" t="str">
        <f>_xlfn.IFNA(VLOOKUP(B1400,DSNXT!C:S,6,0),"")</f>
        <v/>
      </c>
      <c r="G1400" t="str">
        <f>_xlfn.IFNA(VLOOKUP(B1400,DSNXT!C:S,7,0),"")</f>
        <v/>
      </c>
      <c r="H1400" t="str">
        <f>_xlfn.IFNA(VLOOKUP(B1400,DSNXT!C:S,8,0),"")</f>
        <v/>
      </c>
      <c r="I1400" t="str">
        <f>_xlfn.IFNA(VLOOKUP(B1400,DSNXT!C:S,9,0),"")</f>
        <v/>
      </c>
      <c r="J1400" t="str">
        <f>_xlfn.IFNA(VLOOKUP(B1400,DSNXT!C:S,17,0),"")</f>
        <v/>
      </c>
      <c r="K1400" t="str">
        <f>_xlfn.IFNA(VLOOKUP(B1400,DSNXT!C:S,10,0),"")</f>
        <v/>
      </c>
      <c r="L1400">
        <v>1</v>
      </c>
    </row>
    <row r="1401" spans="3:12">
      <c r="C1401" t="str">
        <f>_xlfn.IFNA(VLOOKUP(B1401,DSNXT!C:S,2,0),"")</f>
        <v/>
      </c>
      <c r="D1401" t="str">
        <f>_xlfn.IFNA(VLOOKUP(B1401,DSNXT!C:S,4,0),"")</f>
        <v/>
      </c>
      <c r="E1401" t="str">
        <f>_xlfn.IFNA(VLOOKUP(B1401,DSNXT!C:S,5,0),"")</f>
        <v/>
      </c>
      <c r="F1401" t="str">
        <f>_xlfn.IFNA(VLOOKUP(B1401,DSNXT!C:S,6,0),"")</f>
        <v/>
      </c>
      <c r="G1401" t="str">
        <f>_xlfn.IFNA(VLOOKUP(B1401,DSNXT!C:S,7,0),"")</f>
        <v/>
      </c>
      <c r="H1401" t="str">
        <f>_xlfn.IFNA(VLOOKUP(B1401,DSNXT!C:S,8,0),"")</f>
        <v/>
      </c>
      <c r="I1401" t="str">
        <f>_xlfn.IFNA(VLOOKUP(B1401,DSNXT!C:S,9,0),"")</f>
        <v/>
      </c>
      <c r="J1401" t="str">
        <f>_xlfn.IFNA(VLOOKUP(B1401,DSNXT!C:S,17,0),"")</f>
        <v/>
      </c>
      <c r="K1401" t="str">
        <f>_xlfn.IFNA(VLOOKUP(B1401,DSNXT!C:S,10,0),"")</f>
        <v/>
      </c>
      <c r="L1401">
        <v>1</v>
      </c>
    </row>
    <row r="1402" spans="3:12">
      <c r="C1402" t="str">
        <f>_xlfn.IFNA(VLOOKUP(B1402,DSNXT!C:S,2,0),"")</f>
        <v/>
      </c>
      <c r="D1402" t="str">
        <f>_xlfn.IFNA(VLOOKUP(B1402,DSNXT!C:S,4,0),"")</f>
        <v/>
      </c>
      <c r="E1402" t="str">
        <f>_xlfn.IFNA(VLOOKUP(B1402,DSNXT!C:S,5,0),"")</f>
        <v/>
      </c>
      <c r="F1402" t="str">
        <f>_xlfn.IFNA(VLOOKUP(B1402,DSNXT!C:S,6,0),"")</f>
        <v/>
      </c>
      <c r="G1402" t="str">
        <f>_xlfn.IFNA(VLOOKUP(B1402,DSNXT!C:S,7,0),"")</f>
        <v/>
      </c>
      <c r="H1402" t="str">
        <f>_xlfn.IFNA(VLOOKUP(B1402,DSNXT!C:S,8,0),"")</f>
        <v/>
      </c>
      <c r="I1402" t="str">
        <f>_xlfn.IFNA(VLOOKUP(B1402,DSNXT!C:S,9,0),"")</f>
        <v/>
      </c>
      <c r="J1402" t="str">
        <f>_xlfn.IFNA(VLOOKUP(B1402,DSNXT!C:S,17,0),"")</f>
        <v/>
      </c>
      <c r="K1402" t="str">
        <f>_xlfn.IFNA(VLOOKUP(B1402,DSNXT!C:S,10,0),"")</f>
        <v/>
      </c>
      <c r="L1402">
        <v>1</v>
      </c>
    </row>
    <row r="1403" spans="3:12">
      <c r="C1403" t="str">
        <f>_xlfn.IFNA(VLOOKUP(B1403,DSNXT!C:S,2,0),"")</f>
        <v/>
      </c>
      <c r="D1403" t="str">
        <f>_xlfn.IFNA(VLOOKUP(B1403,DSNXT!C:S,4,0),"")</f>
        <v/>
      </c>
      <c r="E1403" t="str">
        <f>_xlfn.IFNA(VLOOKUP(B1403,DSNXT!C:S,5,0),"")</f>
        <v/>
      </c>
      <c r="F1403" t="str">
        <f>_xlfn.IFNA(VLOOKUP(B1403,DSNXT!C:S,6,0),"")</f>
        <v/>
      </c>
      <c r="G1403" t="str">
        <f>_xlfn.IFNA(VLOOKUP(B1403,DSNXT!C:S,7,0),"")</f>
        <v/>
      </c>
      <c r="H1403" t="str">
        <f>_xlfn.IFNA(VLOOKUP(B1403,DSNXT!C:S,8,0),"")</f>
        <v/>
      </c>
      <c r="I1403" t="str">
        <f>_xlfn.IFNA(VLOOKUP(B1403,DSNXT!C:S,9,0),"")</f>
        <v/>
      </c>
      <c r="J1403" t="str">
        <f>_xlfn.IFNA(VLOOKUP(B1403,DSNXT!C:S,17,0),"")</f>
        <v/>
      </c>
      <c r="K1403" t="str">
        <f>_xlfn.IFNA(VLOOKUP(B1403,DSNXT!C:S,10,0),"")</f>
        <v/>
      </c>
      <c r="L1403">
        <v>1</v>
      </c>
    </row>
    <row r="1404" spans="3:12">
      <c r="C1404" t="str">
        <f>_xlfn.IFNA(VLOOKUP(B1404,DSNXT!C:S,2,0),"")</f>
        <v/>
      </c>
      <c r="D1404" t="str">
        <f>_xlfn.IFNA(VLOOKUP(B1404,DSNXT!C:S,4,0),"")</f>
        <v/>
      </c>
      <c r="E1404" t="str">
        <f>_xlfn.IFNA(VLOOKUP(B1404,DSNXT!C:S,5,0),"")</f>
        <v/>
      </c>
      <c r="F1404" t="str">
        <f>_xlfn.IFNA(VLOOKUP(B1404,DSNXT!C:S,6,0),"")</f>
        <v/>
      </c>
      <c r="G1404" t="str">
        <f>_xlfn.IFNA(VLOOKUP(B1404,DSNXT!C:S,7,0),"")</f>
        <v/>
      </c>
      <c r="H1404" t="str">
        <f>_xlfn.IFNA(VLOOKUP(B1404,DSNXT!C:S,8,0),"")</f>
        <v/>
      </c>
      <c r="I1404" t="str">
        <f>_xlfn.IFNA(VLOOKUP(B1404,DSNXT!C:S,9,0),"")</f>
        <v/>
      </c>
      <c r="J1404" t="str">
        <f>_xlfn.IFNA(VLOOKUP(B1404,DSNXT!C:S,17,0),"")</f>
        <v/>
      </c>
      <c r="K1404" t="str">
        <f>_xlfn.IFNA(VLOOKUP(B1404,DSNXT!C:S,10,0),"")</f>
        <v/>
      </c>
      <c r="L1404">
        <v>1</v>
      </c>
    </row>
    <row r="1405" spans="3:12">
      <c r="C1405" t="str">
        <f>_xlfn.IFNA(VLOOKUP(B1405,DSNXT!C:S,2,0),"")</f>
        <v/>
      </c>
      <c r="D1405" t="str">
        <f>_xlfn.IFNA(VLOOKUP(B1405,DSNXT!C:S,4,0),"")</f>
        <v/>
      </c>
      <c r="E1405" t="str">
        <f>_xlfn.IFNA(VLOOKUP(B1405,DSNXT!C:S,5,0),"")</f>
        <v/>
      </c>
      <c r="F1405" t="str">
        <f>_xlfn.IFNA(VLOOKUP(B1405,DSNXT!C:S,6,0),"")</f>
        <v/>
      </c>
      <c r="G1405" t="str">
        <f>_xlfn.IFNA(VLOOKUP(B1405,DSNXT!C:S,7,0),"")</f>
        <v/>
      </c>
      <c r="H1405" t="str">
        <f>_xlfn.IFNA(VLOOKUP(B1405,DSNXT!C:S,8,0),"")</f>
        <v/>
      </c>
      <c r="I1405" t="str">
        <f>_xlfn.IFNA(VLOOKUP(B1405,DSNXT!C:S,9,0),"")</f>
        <v/>
      </c>
      <c r="J1405" t="str">
        <f>_xlfn.IFNA(VLOOKUP(B1405,DSNXT!C:S,17,0),"")</f>
        <v/>
      </c>
      <c r="K1405" t="str">
        <f>_xlfn.IFNA(VLOOKUP(B1405,DSNXT!C:S,10,0),"")</f>
        <v/>
      </c>
      <c r="L1405">
        <v>1</v>
      </c>
    </row>
    <row r="1406" spans="3:12">
      <c r="C1406" t="str">
        <f>_xlfn.IFNA(VLOOKUP(B1406,DSNXT!C:S,2,0),"")</f>
        <v/>
      </c>
      <c r="D1406" t="str">
        <f>_xlfn.IFNA(VLOOKUP(B1406,DSNXT!C:S,4,0),"")</f>
        <v/>
      </c>
      <c r="E1406" t="str">
        <f>_xlfn.IFNA(VLOOKUP(B1406,DSNXT!C:S,5,0),"")</f>
        <v/>
      </c>
      <c r="F1406" t="str">
        <f>_xlfn.IFNA(VLOOKUP(B1406,DSNXT!C:S,6,0),"")</f>
        <v/>
      </c>
      <c r="G1406" t="str">
        <f>_xlfn.IFNA(VLOOKUP(B1406,DSNXT!C:S,7,0),"")</f>
        <v/>
      </c>
      <c r="H1406" t="str">
        <f>_xlfn.IFNA(VLOOKUP(B1406,DSNXT!C:S,8,0),"")</f>
        <v/>
      </c>
      <c r="I1406" t="str">
        <f>_xlfn.IFNA(VLOOKUP(B1406,DSNXT!C:S,9,0),"")</f>
        <v/>
      </c>
      <c r="J1406" t="str">
        <f>_xlfn.IFNA(VLOOKUP(B1406,DSNXT!C:S,17,0),"")</f>
        <v/>
      </c>
      <c r="K1406" t="str">
        <f>_xlfn.IFNA(VLOOKUP(B1406,DSNXT!C:S,10,0),"")</f>
        <v/>
      </c>
      <c r="L1406">
        <v>1</v>
      </c>
    </row>
    <row r="1407" spans="3:12">
      <c r="C1407" t="str">
        <f>_xlfn.IFNA(VLOOKUP(B1407,DSNXT!C:S,2,0),"")</f>
        <v/>
      </c>
      <c r="D1407" t="str">
        <f>_xlfn.IFNA(VLOOKUP(B1407,DSNXT!C:S,4,0),"")</f>
        <v/>
      </c>
      <c r="E1407" t="str">
        <f>_xlfn.IFNA(VLOOKUP(B1407,DSNXT!C:S,5,0),"")</f>
        <v/>
      </c>
      <c r="F1407" t="str">
        <f>_xlfn.IFNA(VLOOKUP(B1407,DSNXT!C:S,6,0),"")</f>
        <v/>
      </c>
      <c r="G1407" t="str">
        <f>_xlfn.IFNA(VLOOKUP(B1407,DSNXT!C:S,7,0),"")</f>
        <v/>
      </c>
      <c r="H1407" t="str">
        <f>_xlfn.IFNA(VLOOKUP(B1407,DSNXT!C:S,8,0),"")</f>
        <v/>
      </c>
      <c r="I1407" t="str">
        <f>_xlfn.IFNA(VLOOKUP(B1407,DSNXT!C:S,9,0),"")</f>
        <v/>
      </c>
      <c r="J1407" t="str">
        <f>_xlfn.IFNA(VLOOKUP(B1407,DSNXT!C:S,17,0),"")</f>
        <v/>
      </c>
      <c r="K1407" t="str">
        <f>_xlfn.IFNA(VLOOKUP(B1407,DSNXT!C:S,10,0),"")</f>
        <v/>
      </c>
      <c r="L1407">
        <v>1</v>
      </c>
    </row>
    <row r="1408" spans="3:12">
      <c r="C1408" t="str">
        <f>_xlfn.IFNA(VLOOKUP(B1408,DSNXT!C:S,2,0),"")</f>
        <v/>
      </c>
      <c r="D1408" t="str">
        <f>_xlfn.IFNA(VLOOKUP(B1408,DSNXT!C:S,4,0),"")</f>
        <v/>
      </c>
      <c r="E1408" t="str">
        <f>_xlfn.IFNA(VLOOKUP(B1408,DSNXT!C:S,5,0),"")</f>
        <v/>
      </c>
      <c r="F1408" t="str">
        <f>_xlfn.IFNA(VLOOKUP(B1408,DSNXT!C:S,6,0),"")</f>
        <v/>
      </c>
      <c r="G1408" t="str">
        <f>_xlfn.IFNA(VLOOKUP(B1408,DSNXT!C:S,7,0),"")</f>
        <v/>
      </c>
      <c r="H1408" t="str">
        <f>_xlfn.IFNA(VLOOKUP(B1408,DSNXT!C:S,8,0),"")</f>
        <v/>
      </c>
      <c r="I1408" t="str">
        <f>_xlfn.IFNA(VLOOKUP(B1408,DSNXT!C:S,9,0),"")</f>
        <v/>
      </c>
      <c r="J1408" t="str">
        <f>_xlfn.IFNA(VLOOKUP(B1408,DSNXT!C:S,17,0),"")</f>
        <v/>
      </c>
      <c r="K1408" t="str">
        <f>_xlfn.IFNA(VLOOKUP(B1408,DSNXT!C:S,10,0),"")</f>
        <v/>
      </c>
      <c r="L1408">
        <v>1</v>
      </c>
    </row>
    <row r="1409" spans="3:12">
      <c r="C1409" t="str">
        <f>_xlfn.IFNA(VLOOKUP(B1409,DSNXT!C:S,2,0),"")</f>
        <v/>
      </c>
      <c r="D1409" t="str">
        <f>_xlfn.IFNA(VLOOKUP(B1409,DSNXT!C:S,4,0),"")</f>
        <v/>
      </c>
      <c r="E1409" t="str">
        <f>_xlfn.IFNA(VLOOKUP(B1409,DSNXT!C:S,5,0),"")</f>
        <v/>
      </c>
      <c r="F1409" t="str">
        <f>_xlfn.IFNA(VLOOKUP(B1409,DSNXT!C:S,6,0),"")</f>
        <v/>
      </c>
      <c r="G1409" t="str">
        <f>_xlfn.IFNA(VLOOKUP(B1409,DSNXT!C:S,7,0),"")</f>
        <v/>
      </c>
      <c r="H1409" t="str">
        <f>_xlfn.IFNA(VLOOKUP(B1409,DSNXT!C:S,8,0),"")</f>
        <v/>
      </c>
      <c r="I1409" t="str">
        <f>_xlfn.IFNA(VLOOKUP(B1409,DSNXT!C:S,9,0),"")</f>
        <v/>
      </c>
      <c r="J1409" t="str">
        <f>_xlfn.IFNA(VLOOKUP(B1409,DSNXT!C:S,17,0),"")</f>
        <v/>
      </c>
      <c r="K1409" t="str">
        <f>_xlfn.IFNA(VLOOKUP(B1409,DSNXT!C:S,10,0),"")</f>
        <v/>
      </c>
      <c r="L1409">
        <v>1</v>
      </c>
    </row>
    <row r="1410" spans="3:12">
      <c r="C1410" t="str">
        <f>_xlfn.IFNA(VLOOKUP(B1410,DSNXT!C:S,2,0),"")</f>
        <v/>
      </c>
      <c r="D1410" t="str">
        <f>_xlfn.IFNA(VLOOKUP(B1410,DSNXT!C:S,4,0),"")</f>
        <v/>
      </c>
      <c r="E1410" t="str">
        <f>_xlfn.IFNA(VLOOKUP(B1410,DSNXT!C:S,5,0),"")</f>
        <v/>
      </c>
      <c r="F1410" t="str">
        <f>_xlfn.IFNA(VLOOKUP(B1410,DSNXT!C:S,6,0),"")</f>
        <v/>
      </c>
      <c r="G1410" t="str">
        <f>_xlfn.IFNA(VLOOKUP(B1410,DSNXT!C:S,7,0),"")</f>
        <v/>
      </c>
      <c r="H1410" t="str">
        <f>_xlfn.IFNA(VLOOKUP(B1410,DSNXT!C:S,8,0),"")</f>
        <v/>
      </c>
      <c r="I1410" t="str">
        <f>_xlfn.IFNA(VLOOKUP(B1410,DSNXT!C:S,9,0),"")</f>
        <v/>
      </c>
      <c r="J1410" t="str">
        <f>_xlfn.IFNA(VLOOKUP(B1410,DSNXT!C:S,17,0),"")</f>
        <v/>
      </c>
      <c r="K1410" t="str">
        <f>_xlfn.IFNA(VLOOKUP(B1410,DSNXT!C:S,10,0),"")</f>
        <v/>
      </c>
      <c r="L1410">
        <v>1</v>
      </c>
    </row>
    <row r="1411" spans="3:12">
      <c r="C1411" t="str">
        <f>_xlfn.IFNA(VLOOKUP(B1411,DSNXT!C:S,2,0),"")</f>
        <v/>
      </c>
      <c r="D1411" t="str">
        <f>_xlfn.IFNA(VLOOKUP(B1411,DSNXT!C:S,4,0),"")</f>
        <v/>
      </c>
      <c r="E1411" t="str">
        <f>_xlfn.IFNA(VLOOKUP(B1411,DSNXT!C:S,5,0),"")</f>
        <v/>
      </c>
      <c r="F1411" t="str">
        <f>_xlfn.IFNA(VLOOKUP(B1411,DSNXT!C:S,6,0),"")</f>
        <v/>
      </c>
      <c r="G1411" t="str">
        <f>_xlfn.IFNA(VLOOKUP(B1411,DSNXT!C:S,7,0),"")</f>
        <v/>
      </c>
      <c r="H1411" t="str">
        <f>_xlfn.IFNA(VLOOKUP(B1411,DSNXT!C:S,8,0),"")</f>
        <v/>
      </c>
      <c r="I1411" t="str">
        <f>_xlfn.IFNA(VLOOKUP(B1411,DSNXT!C:S,9,0),"")</f>
        <v/>
      </c>
      <c r="J1411" t="str">
        <f>_xlfn.IFNA(VLOOKUP(B1411,DSNXT!C:S,17,0),"")</f>
        <v/>
      </c>
      <c r="K1411" t="str">
        <f>_xlfn.IFNA(VLOOKUP(B1411,DSNXT!C:S,10,0),"")</f>
        <v/>
      </c>
      <c r="L1411">
        <v>1</v>
      </c>
    </row>
    <row r="1412" spans="3:12">
      <c r="C1412" t="str">
        <f>_xlfn.IFNA(VLOOKUP(B1412,DSNXT!C:S,2,0),"")</f>
        <v/>
      </c>
      <c r="D1412" t="str">
        <f>_xlfn.IFNA(VLOOKUP(B1412,DSNXT!C:S,4,0),"")</f>
        <v/>
      </c>
      <c r="E1412" t="str">
        <f>_xlfn.IFNA(VLOOKUP(B1412,DSNXT!C:S,5,0),"")</f>
        <v/>
      </c>
      <c r="F1412" t="str">
        <f>_xlfn.IFNA(VLOOKUP(B1412,DSNXT!C:S,6,0),"")</f>
        <v/>
      </c>
      <c r="G1412" t="str">
        <f>_xlfn.IFNA(VLOOKUP(B1412,DSNXT!C:S,7,0),"")</f>
        <v/>
      </c>
      <c r="H1412" t="str">
        <f>_xlfn.IFNA(VLOOKUP(B1412,DSNXT!C:S,8,0),"")</f>
        <v/>
      </c>
      <c r="I1412" t="str">
        <f>_xlfn.IFNA(VLOOKUP(B1412,DSNXT!C:S,9,0),"")</f>
        <v/>
      </c>
      <c r="J1412" t="str">
        <f>_xlfn.IFNA(VLOOKUP(B1412,DSNXT!C:S,17,0),"")</f>
        <v/>
      </c>
      <c r="K1412" t="str">
        <f>_xlfn.IFNA(VLOOKUP(B1412,DSNXT!C:S,10,0),"")</f>
        <v/>
      </c>
      <c r="L1412">
        <v>1</v>
      </c>
    </row>
    <row r="1413" spans="3:12">
      <c r="C1413" t="str">
        <f>_xlfn.IFNA(VLOOKUP(B1413,DSNXT!C:S,2,0),"")</f>
        <v/>
      </c>
      <c r="D1413" t="str">
        <f>_xlfn.IFNA(VLOOKUP(B1413,DSNXT!C:S,4,0),"")</f>
        <v/>
      </c>
      <c r="E1413" t="str">
        <f>_xlfn.IFNA(VLOOKUP(B1413,DSNXT!C:S,5,0),"")</f>
        <v/>
      </c>
      <c r="F1413" t="str">
        <f>_xlfn.IFNA(VLOOKUP(B1413,DSNXT!C:S,6,0),"")</f>
        <v/>
      </c>
      <c r="G1413" t="str">
        <f>_xlfn.IFNA(VLOOKUP(B1413,DSNXT!C:S,7,0),"")</f>
        <v/>
      </c>
      <c r="H1413" t="str">
        <f>_xlfn.IFNA(VLOOKUP(B1413,DSNXT!C:S,8,0),"")</f>
        <v/>
      </c>
      <c r="I1413" t="str">
        <f>_xlfn.IFNA(VLOOKUP(B1413,DSNXT!C:S,9,0),"")</f>
        <v/>
      </c>
      <c r="J1413" t="str">
        <f>_xlfn.IFNA(VLOOKUP(B1413,DSNXT!C:S,17,0),"")</f>
        <v/>
      </c>
      <c r="K1413" t="str">
        <f>_xlfn.IFNA(VLOOKUP(B1413,DSNXT!C:S,10,0),"")</f>
        <v/>
      </c>
      <c r="L1413">
        <v>1</v>
      </c>
    </row>
    <row r="1414" spans="3:12">
      <c r="C1414" t="str">
        <f>_xlfn.IFNA(VLOOKUP(B1414,DSNXT!C:S,2,0),"")</f>
        <v/>
      </c>
      <c r="D1414" t="str">
        <f>_xlfn.IFNA(VLOOKUP(B1414,DSNXT!C:S,4,0),"")</f>
        <v/>
      </c>
      <c r="E1414" t="str">
        <f>_xlfn.IFNA(VLOOKUP(B1414,DSNXT!C:S,5,0),"")</f>
        <v/>
      </c>
      <c r="F1414" t="str">
        <f>_xlfn.IFNA(VLOOKUP(B1414,DSNXT!C:S,6,0),"")</f>
        <v/>
      </c>
      <c r="G1414" t="str">
        <f>_xlfn.IFNA(VLOOKUP(B1414,DSNXT!C:S,7,0),"")</f>
        <v/>
      </c>
      <c r="H1414" t="str">
        <f>_xlfn.IFNA(VLOOKUP(B1414,DSNXT!C:S,8,0),"")</f>
        <v/>
      </c>
      <c r="I1414" t="str">
        <f>_xlfn.IFNA(VLOOKUP(B1414,DSNXT!C:S,9,0),"")</f>
        <v/>
      </c>
      <c r="J1414" t="str">
        <f>_xlfn.IFNA(VLOOKUP(B1414,DSNXT!C:S,17,0),"")</f>
        <v/>
      </c>
      <c r="K1414" t="str">
        <f>_xlfn.IFNA(VLOOKUP(B1414,DSNXT!C:S,10,0),"")</f>
        <v/>
      </c>
      <c r="L1414">
        <v>1</v>
      </c>
    </row>
    <row r="1415" spans="3:12">
      <c r="C1415" t="str">
        <f>_xlfn.IFNA(VLOOKUP(B1415,DSNXT!C:S,2,0),"")</f>
        <v/>
      </c>
      <c r="D1415" t="str">
        <f>_xlfn.IFNA(VLOOKUP(B1415,DSNXT!C:S,4,0),"")</f>
        <v/>
      </c>
      <c r="E1415" t="str">
        <f>_xlfn.IFNA(VLOOKUP(B1415,DSNXT!C:S,5,0),"")</f>
        <v/>
      </c>
      <c r="F1415" t="str">
        <f>_xlfn.IFNA(VLOOKUP(B1415,DSNXT!C:S,6,0),"")</f>
        <v/>
      </c>
      <c r="G1415" t="str">
        <f>_xlfn.IFNA(VLOOKUP(B1415,DSNXT!C:S,7,0),"")</f>
        <v/>
      </c>
      <c r="H1415" t="str">
        <f>_xlfn.IFNA(VLOOKUP(B1415,DSNXT!C:S,8,0),"")</f>
        <v/>
      </c>
      <c r="I1415" t="str">
        <f>_xlfn.IFNA(VLOOKUP(B1415,DSNXT!C:S,9,0),"")</f>
        <v/>
      </c>
      <c r="J1415" t="str">
        <f>_xlfn.IFNA(VLOOKUP(B1415,DSNXT!C:S,17,0),"")</f>
        <v/>
      </c>
      <c r="K1415" t="str">
        <f>_xlfn.IFNA(VLOOKUP(B1415,DSNXT!C:S,10,0),"")</f>
        <v/>
      </c>
      <c r="L1415">
        <v>1</v>
      </c>
    </row>
    <row r="1416" spans="3:12">
      <c r="C1416" t="str">
        <f>_xlfn.IFNA(VLOOKUP(B1416,DSNXT!C:S,2,0),"")</f>
        <v/>
      </c>
      <c r="D1416" t="str">
        <f>_xlfn.IFNA(VLOOKUP(B1416,DSNXT!C:S,4,0),"")</f>
        <v/>
      </c>
      <c r="E1416" t="str">
        <f>_xlfn.IFNA(VLOOKUP(B1416,DSNXT!C:S,5,0),"")</f>
        <v/>
      </c>
      <c r="F1416" t="str">
        <f>_xlfn.IFNA(VLOOKUP(B1416,DSNXT!C:S,6,0),"")</f>
        <v/>
      </c>
      <c r="G1416" t="str">
        <f>_xlfn.IFNA(VLOOKUP(B1416,DSNXT!C:S,7,0),"")</f>
        <v/>
      </c>
      <c r="H1416" t="str">
        <f>_xlfn.IFNA(VLOOKUP(B1416,DSNXT!C:S,8,0),"")</f>
        <v/>
      </c>
      <c r="I1416" t="str">
        <f>_xlfn.IFNA(VLOOKUP(B1416,DSNXT!C:S,9,0),"")</f>
        <v/>
      </c>
      <c r="J1416" t="str">
        <f>_xlfn.IFNA(VLOOKUP(B1416,DSNXT!C:S,17,0),"")</f>
        <v/>
      </c>
      <c r="K1416" t="str">
        <f>_xlfn.IFNA(VLOOKUP(B1416,DSNXT!C:S,10,0),"")</f>
        <v/>
      </c>
      <c r="L1416">
        <v>1</v>
      </c>
    </row>
    <row r="1417" spans="3:12">
      <c r="C1417" t="str">
        <f>_xlfn.IFNA(VLOOKUP(B1417,DSNXT!C:S,2,0),"")</f>
        <v/>
      </c>
      <c r="D1417" t="str">
        <f>_xlfn.IFNA(VLOOKUP(B1417,DSNXT!C:S,4,0),"")</f>
        <v/>
      </c>
      <c r="E1417" t="str">
        <f>_xlfn.IFNA(VLOOKUP(B1417,DSNXT!C:S,5,0),"")</f>
        <v/>
      </c>
      <c r="F1417" t="str">
        <f>_xlfn.IFNA(VLOOKUP(B1417,DSNXT!C:S,6,0),"")</f>
        <v/>
      </c>
      <c r="G1417" t="str">
        <f>_xlfn.IFNA(VLOOKUP(B1417,DSNXT!C:S,7,0),"")</f>
        <v/>
      </c>
      <c r="H1417" t="str">
        <f>_xlfn.IFNA(VLOOKUP(B1417,DSNXT!C:S,8,0),"")</f>
        <v/>
      </c>
      <c r="I1417" t="str">
        <f>_xlfn.IFNA(VLOOKUP(B1417,DSNXT!C:S,9,0),"")</f>
        <v/>
      </c>
      <c r="J1417" t="str">
        <f>_xlfn.IFNA(VLOOKUP(B1417,DSNXT!C:S,17,0),"")</f>
        <v/>
      </c>
      <c r="K1417" t="str">
        <f>_xlfn.IFNA(VLOOKUP(B1417,DSNXT!C:S,10,0),"")</f>
        <v/>
      </c>
      <c r="L1417">
        <v>1</v>
      </c>
    </row>
    <row r="1418" spans="3:12">
      <c r="C1418" t="str">
        <f>_xlfn.IFNA(VLOOKUP(B1418,DSNXT!C:S,2,0),"")</f>
        <v/>
      </c>
      <c r="D1418" t="str">
        <f>_xlfn.IFNA(VLOOKUP(B1418,DSNXT!C:S,4,0),"")</f>
        <v/>
      </c>
      <c r="E1418" t="str">
        <f>_xlfn.IFNA(VLOOKUP(B1418,DSNXT!C:S,5,0),"")</f>
        <v/>
      </c>
      <c r="F1418" t="str">
        <f>_xlfn.IFNA(VLOOKUP(B1418,DSNXT!C:S,6,0),"")</f>
        <v/>
      </c>
      <c r="G1418" t="str">
        <f>_xlfn.IFNA(VLOOKUP(B1418,DSNXT!C:S,7,0),"")</f>
        <v/>
      </c>
      <c r="H1418" t="str">
        <f>_xlfn.IFNA(VLOOKUP(B1418,DSNXT!C:S,8,0),"")</f>
        <v/>
      </c>
      <c r="I1418" t="str">
        <f>_xlfn.IFNA(VLOOKUP(B1418,DSNXT!C:S,9,0),"")</f>
        <v/>
      </c>
      <c r="J1418" t="str">
        <f>_xlfn.IFNA(VLOOKUP(B1418,DSNXT!C:S,17,0),"")</f>
        <v/>
      </c>
      <c r="K1418" t="str">
        <f>_xlfn.IFNA(VLOOKUP(B1418,DSNXT!C:S,10,0),"")</f>
        <v/>
      </c>
      <c r="L1418">
        <v>1</v>
      </c>
    </row>
    <row r="1419" spans="3:12">
      <c r="C1419" t="str">
        <f>_xlfn.IFNA(VLOOKUP(B1419,DSNXT!C:S,2,0),"")</f>
        <v/>
      </c>
      <c r="D1419" t="str">
        <f>_xlfn.IFNA(VLOOKUP(B1419,DSNXT!C:S,4,0),"")</f>
        <v/>
      </c>
      <c r="E1419" t="str">
        <f>_xlfn.IFNA(VLOOKUP(B1419,DSNXT!C:S,5,0),"")</f>
        <v/>
      </c>
      <c r="F1419" t="str">
        <f>_xlfn.IFNA(VLOOKUP(B1419,DSNXT!C:S,6,0),"")</f>
        <v/>
      </c>
      <c r="G1419" t="str">
        <f>_xlfn.IFNA(VLOOKUP(B1419,DSNXT!C:S,7,0),"")</f>
        <v/>
      </c>
      <c r="H1419" t="str">
        <f>_xlfn.IFNA(VLOOKUP(B1419,DSNXT!C:S,8,0),"")</f>
        <v/>
      </c>
      <c r="I1419" t="str">
        <f>_xlfn.IFNA(VLOOKUP(B1419,DSNXT!C:S,9,0),"")</f>
        <v/>
      </c>
      <c r="J1419" t="str">
        <f>_xlfn.IFNA(VLOOKUP(B1419,DSNXT!C:S,17,0),"")</f>
        <v/>
      </c>
      <c r="K1419" t="str">
        <f>_xlfn.IFNA(VLOOKUP(B1419,DSNXT!C:S,10,0),"")</f>
        <v/>
      </c>
      <c r="L1419">
        <v>1</v>
      </c>
    </row>
    <row r="1420" spans="3:12">
      <c r="C1420" t="str">
        <f>_xlfn.IFNA(VLOOKUP(B1420,DSNXT!C:S,2,0),"")</f>
        <v/>
      </c>
      <c r="D1420" t="str">
        <f>_xlfn.IFNA(VLOOKUP(B1420,DSNXT!C:S,4,0),"")</f>
        <v/>
      </c>
      <c r="E1420" t="str">
        <f>_xlfn.IFNA(VLOOKUP(B1420,DSNXT!C:S,5,0),"")</f>
        <v/>
      </c>
      <c r="F1420" t="str">
        <f>_xlfn.IFNA(VLOOKUP(B1420,DSNXT!C:S,6,0),"")</f>
        <v/>
      </c>
      <c r="G1420" t="str">
        <f>_xlfn.IFNA(VLOOKUP(B1420,DSNXT!C:S,7,0),"")</f>
        <v/>
      </c>
      <c r="H1420" t="str">
        <f>_xlfn.IFNA(VLOOKUP(B1420,DSNXT!C:S,8,0),"")</f>
        <v/>
      </c>
      <c r="I1420" t="str">
        <f>_xlfn.IFNA(VLOOKUP(B1420,DSNXT!C:S,9,0),"")</f>
        <v/>
      </c>
      <c r="J1420" t="str">
        <f>_xlfn.IFNA(VLOOKUP(B1420,DSNXT!C:S,17,0),"")</f>
        <v/>
      </c>
      <c r="K1420" t="str">
        <f>_xlfn.IFNA(VLOOKUP(B1420,DSNXT!C:S,10,0),"")</f>
        <v/>
      </c>
      <c r="L1420">
        <v>1</v>
      </c>
    </row>
    <row r="1421" spans="3:12">
      <c r="C1421" t="str">
        <f>_xlfn.IFNA(VLOOKUP(B1421,DSNXT!C:S,2,0),"")</f>
        <v/>
      </c>
      <c r="D1421" t="str">
        <f>_xlfn.IFNA(VLOOKUP(B1421,DSNXT!C:S,4,0),"")</f>
        <v/>
      </c>
      <c r="E1421" t="str">
        <f>_xlfn.IFNA(VLOOKUP(B1421,DSNXT!C:S,5,0),"")</f>
        <v/>
      </c>
      <c r="F1421" t="str">
        <f>_xlfn.IFNA(VLOOKUP(B1421,DSNXT!C:S,6,0),"")</f>
        <v/>
      </c>
      <c r="G1421" t="str">
        <f>_xlfn.IFNA(VLOOKUP(B1421,DSNXT!C:S,7,0),"")</f>
        <v/>
      </c>
      <c r="H1421" t="str">
        <f>_xlfn.IFNA(VLOOKUP(B1421,DSNXT!C:S,8,0),"")</f>
        <v/>
      </c>
      <c r="I1421" t="str">
        <f>_xlfn.IFNA(VLOOKUP(B1421,DSNXT!C:S,9,0),"")</f>
        <v/>
      </c>
      <c r="J1421" t="str">
        <f>_xlfn.IFNA(VLOOKUP(B1421,DSNXT!C:S,17,0),"")</f>
        <v/>
      </c>
      <c r="K1421" t="str">
        <f>_xlfn.IFNA(VLOOKUP(B1421,DSNXT!C:S,10,0),"")</f>
        <v/>
      </c>
      <c r="L1421">
        <v>1</v>
      </c>
    </row>
    <row r="1422" spans="3:12">
      <c r="C1422" t="str">
        <f>_xlfn.IFNA(VLOOKUP(B1422,DSNXT!C:S,2,0),"")</f>
        <v/>
      </c>
      <c r="D1422" t="str">
        <f>_xlfn.IFNA(VLOOKUP(B1422,DSNXT!C:S,4,0),"")</f>
        <v/>
      </c>
      <c r="E1422" t="str">
        <f>_xlfn.IFNA(VLOOKUP(B1422,DSNXT!C:S,5,0),"")</f>
        <v/>
      </c>
      <c r="F1422" t="str">
        <f>_xlfn.IFNA(VLOOKUP(B1422,DSNXT!C:S,6,0),"")</f>
        <v/>
      </c>
      <c r="G1422" t="str">
        <f>_xlfn.IFNA(VLOOKUP(B1422,DSNXT!C:S,7,0),"")</f>
        <v/>
      </c>
      <c r="H1422" t="str">
        <f>_xlfn.IFNA(VLOOKUP(B1422,DSNXT!C:S,8,0),"")</f>
        <v/>
      </c>
      <c r="I1422" t="str">
        <f>_xlfn.IFNA(VLOOKUP(B1422,DSNXT!C:S,9,0),"")</f>
        <v/>
      </c>
      <c r="J1422" t="str">
        <f>_xlfn.IFNA(VLOOKUP(B1422,DSNXT!C:S,17,0),"")</f>
        <v/>
      </c>
      <c r="K1422" t="str">
        <f>_xlfn.IFNA(VLOOKUP(B1422,DSNXT!C:S,10,0),"")</f>
        <v/>
      </c>
      <c r="L1422">
        <v>1</v>
      </c>
    </row>
    <row r="1423" spans="3:12">
      <c r="C1423" t="str">
        <f>_xlfn.IFNA(VLOOKUP(B1423,DSNXT!C:S,2,0),"")</f>
        <v/>
      </c>
      <c r="D1423" t="str">
        <f>_xlfn.IFNA(VLOOKUP(B1423,DSNXT!C:S,4,0),"")</f>
        <v/>
      </c>
      <c r="E1423" t="str">
        <f>_xlfn.IFNA(VLOOKUP(B1423,DSNXT!C:S,5,0),"")</f>
        <v/>
      </c>
      <c r="F1423" t="str">
        <f>_xlfn.IFNA(VLOOKUP(B1423,DSNXT!C:S,6,0),"")</f>
        <v/>
      </c>
      <c r="G1423" t="str">
        <f>_xlfn.IFNA(VLOOKUP(B1423,DSNXT!C:S,7,0),"")</f>
        <v/>
      </c>
      <c r="H1423" t="str">
        <f>_xlfn.IFNA(VLOOKUP(B1423,DSNXT!C:S,8,0),"")</f>
        <v/>
      </c>
      <c r="I1423" t="str">
        <f>_xlfn.IFNA(VLOOKUP(B1423,DSNXT!C:S,9,0),"")</f>
        <v/>
      </c>
      <c r="J1423" t="str">
        <f>_xlfn.IFNA(VLOOKUP(B1423,DSNXT!C:S,17,0),"")</f>
        <v/>
      </c>
      <c r="K1423" t="str">
        <f>_xlfn.IFNA(VLOOKUP(B1423,DSNXT!C:S,10,0),"")</f>
        <v/>
      </c>
      <c r="L1423">
        <v>1</v>
      </c>
    </row>
    <row r="1424" spans="3:12">
      <c r="C1424" t="str">
        <f>_xlfn.IFNA(VLOOKUP(B1424,DSNXT!C:S,2,0),"")</f>
        <v/>
      </c>
      <c r="D1424" t="str">
        <f>_xlfn.IFNA(VLOOKUP(B1424,DSNXT!C:S,4,0),"")</f>
        <v/>
      </c>
      <c r="E1424" t="str">
        <f>_xlfn.IFNA(VLOOKUP(B1424,DSNXT!C:S,5,0),"")</f>
        <v/>
      </c>
      <c r="F1424" t="str">
        <f>_xlfn.IFNA(VLOOKUP(B1424,DSNXT!C:S,6,0),"")</f>
        <v/>
      </c>
      <c r="G1424" t="str">
        <f>_xlfn.IFNA(VLOOKUP(B1424,DSNXT!C:S,7,0),"")</f>
        <v/>
      </c>
      <c r="H1424" t="str">
        <f>_xlfn.IFNA(VLOOKUP(B1424,DSNXT!C:S,8,0),"")</f>
        <v/>
      </c>
      <c r="I1424" t="str">
        <f>_xlfn.IFNA(VLOOKUP(B1424,DSNXT!C:S,9,0),"")</f>
        <v/>
      </c>
      <c r="J1424" t="str">
        <f>_xlfn.IFNA(VLOOKUP(B1424,DSNXT!C:S,17,0),"")</f>
        <v/>
      </c>
      <c r="K1424" t="str">
        <f>_xlfn.IFNA(VLOOKUP(B1424,DSNXT!C:S,10,0),"")</f>
        <v/>
      </c>
      <c r="L1424">
        <v>1</v>
      </c>
    </row>
    <row r="1425" spans="3:12">
      <c r="C1425" t="str">
        <f>_xlfn.IFNA(VLOOKUP(B1425,DSNXT!C:S,2,0),"")</f>
        <v/>
      </c>
      <c r="D1425" t="str">
        <f>_xlfn.IFNA(VLOOKUP(B1425,DSNXT!C:S,4,0),"")</f>
        <v/>
      </c>
      <c r="E1425" t="str">
        <f>_xlfn.IFNA(VLOOKUP(B1425,DSNXT!C:S,5,0),"")</f>
        <v/>
      </c>
      <c r="F1425" t="str">
        <f>_xlfn.IFNA(VLOOKUP(B1425,DSNXT!C:S,6,0),"")</f>
        <v/>
      </c>
      <c r="G1425" t="str">
        <f>_xlfn.IFNA(VLOOKUP(B1425,DSNXT!C:S,7,0),"")</f>
        <v/>
      </c>
      <c r="H1425" t="str">
        <f>_xlfn.IFNA(VLOOKUP(B1425,DSNXT!C:S,8,0),"")</f>
        <v/>
      </c>
      <c r="I1425" t="str">
        <f>_xlfn.IFNA(VLOOKUP(B1425,DSNXT!C:S,9,0),"")</f>
        <v/>
      </c>
      <c r="J1425" t="str">
        <f>_xlfn.IFNA(VLOOKUP(B1425,DSNXT!C:S,17,0),"")</f>
        <v/>
      </c>
      <c r="K1425" t="str">
        <f>_xlfn.IFNA(VLOOKUP(B1425,DSNXT!C:S,10,0),"")</f>
        <v/>
      </c>
      <c r="L1425">
        <v>1</v>
      </c>
    </row>
    <row r="1426" spans="3:12">
      <c r="C1426" t="str">
        <f>_xlfn.IFNA(VLOOKUP(B1426,DSNXT!C:S,2,0),"")</f>
        <v/>
      </c>
      <c r="D1426" t="str">
        <f>_xlfn.IFNA(VLOOKUP(B1426,DSNXT!C:S,4,0),"")</f>
        <v/>
      </c>
      <c r="E1426" t="str">
        <f>_xlfn.IFNA(VLOOKUP(B1426,DSNXT!C:S,5,0),"")</f>
        <v/>
      </c>
      <c r="F1426" t="str">
        <f>_xlfn.IFNA(VLOOKUP(B1426,DSNXT!C:S,6,0),"")</f>
        <v/>
      </c>
      <c r="G1426" t="str">
        <f>_xlfn.IFNA(VLOOKUP(B1426,DSNXT!C:S,7,0),"")</f>
        <v/>
      </c>
      <c r="H1426" t="str">
        <f>_xlfn.IFNA(VLOOKUP(B1426,DSNXT!C:S,8,0),"")</f>
        <v/>
      </c>
      <c r="I1426" t="str">
        <f>_xlfn.IFNA(VLOOKUP(B1426,DSNXT!C:S,9,0),"")</f>
        <v/>
      </c>
      <c r="J1426" t="str">
        <f>_xlfn.IFNA(VLOOKUP(B1426,DSNXT!C:S,17,0),"")</f>
        <v/>
      </c>
      <c r="K1426" t="str">
        <f>_xlfn.IFNA(VLOOKUP(B1426,DSNXT!C:S,10,0),"")</f>
        <v/>
      </c>
      <c r="L1426">
        <v>1</v>
      </c>
    </row>
    <row r="1427" spans="3:12">
      <c r="C1427" t="str">
        <f>_xlfn.IFNA(VLOOKUP(B1427,DSNXT!C:S,2,0),"")</f>
        <v/>
      </c>
      <c r="D1427" t="str">
        <f>_xlfn.IFNA(VLOOKUP(B1427,DSNXT!C:S,4,0),"")</f>
        <v/>
      </c>
      <c r="E1427" t="str">
        <f>_xlfn.IFNA(VLOOKUP(B1427,DSNXT!C:S,5,0),"")</f>
        <v/>
      </c>
      <c r="F1427" t="str">
        <f>_xlfn.IFNA(VLOOKUP(B1427,DSNXT!C:S,6,0),"")</f>
        <v/>
      </c>
      <c r="G1427" t="str">
        <f>_xlfn.IFNA(VLOOKUP(B1427,DSNXT!C:S,7,0),"")</f>
        <v/>
      </c>
      <c r="H1427" t="str">
        <f>_xlfn.IFNA(VLOOKUP(B1427,DSNXT!C:S,8,0),"")</f>
        <v/>
      </c>
      <c r="I1427" t="str">
        <f>_xlfn.IFNA(VLOOKUP(B1427,DSNXT!C:S,9,0),"")</f>
        <v/>
      </c>
      <c r="J1427" t="str">
        <f>_xlfn.IFNA(VLOOKUP(B1427,DSNXT!C:S,17,0),"")</f>
        <v/>
      </c>
      <c r="K1427" t="str">
        <f>_xlfn.IFNA(VLOOKUP(B1427,DSNXT!C:S,10,0),"")</f>
        <v/>
      </c>
      <c r="L1427">
        <v>1</v>
      </c>
    </row>
    <row r="1428" spans="3:12">
      <c r="C1428" t="str">
        <f>_xlfn.IFNA(VLOOKUP(B1428,DSNXT!C:S,2,0),"")</f>
        <v/>
      </c>
      <c r="D1428" t="str">
        <f>_xlfn.IFNA(VLOOKUP(B1428,DSNXT!C:S,4,0),"")</f>
        <v/>
      </c>
      <c r="E1428" t="str">
        <f>_xlfn.IFNA(VLOOKUP(B1428,DSNXT!C:S,5,0),"")</f>
        <v/>
      </c>
      <c r="F1428" t="str">
        <f>_xlfn.IFNA(VLOOKUP(B1428,DSNXT!C:S,6,0),"")</f>
        <v/>
      </c>
      <c r="G1428" t="str">
        <f>_xlfn.IFNA(VLOOKUP(B1428,DSNXT!C:S,7,0),"")</f>
        <v/>
      </c>
      <c r="H1428" t="str">
        <f>_xlfn.IFNA(VLOOKUP(B1428,DSNXT!C:S,8,0),"")</f>
        <v/>
      </c>
      <c r="I1428" t="str">
        <f>_xlfn.IFNA(VLOOKUP(B1428,DSNXT!C:S,9,0),"")</f>
        <v/>
      </c>
      <c r="J1428" t="str">
        <f>_xlfn.IFNA(VLOOKUP(B1428,DSNXT!C:S,17,0),"")</f>
        <v/>
      </c>
      <c r="K1428" t="str">
        <f>_xlfn.IFNA(VLOOKUP(B1428,DSNXT!C:S,10,0),"")</f>
        <v/>
      </c>
      <c r="L1428">
        <v>1</v>
      </c>
    </row>
    <row r="1429" spans="3:12">
      <c r="C1429" t="str">
        <f>_xlfn.IFNA(VLOOKUP(B1429,DSNXT!C:S,2,0),"")</f>
        <v/>
      </c>
      <c r="D1429" t="str">
        <f>_xlfn.IFNA(VLOOKUP(B1429,DSNXT!C:S,4,0),"")</f>
        <v/>
      </c>
      <c r="E1429" t="str">
        <f>_xlfn.IFNA(VLOOKUP(B1429,DSNXT!C:S,5,0),"")</f>
        <v/>
      </c>
      <c r="F1429" t="str">
        <f>_xlfn.IFNA(VLOOKUP(B1429,DSNXT!C:S,6,0),"")</f>
        <v/>
      </c>
      <c r="G1429" t="str">
        <f>_xlfn.IFNA(VLOOKUP(B1429,DSNXT!C:S,7,0),"")</f>
        <v/>
      </c>
      <c r="H1429" t="str">
        <f>_xlfn.IFNA(VLOOKUP(B1429,DSNXT!C:S,8,0),"")</f>
        <v/>
      </c>
      <c r="I1429" t="str">
        <f>_xlfn.IFNA(VLOOKUP(B1429,DSNXT!C:S,9,0),"")</f>
        <v/>
      </c>
      <c r="J1429" t="str">
        <f>_xlfn.IFNA(VLOOKUP(B1429,DSNXT!C:S,17,0),"")</f>
        <v/>
      </c>
      <c r="K1429" t="str">
        <f>_xlfn.IFNA(VLOOKUP(B1429,DSNXT!C:S,10,0),"")</f>
        <v/>
      </c>
      <c r="L1429">
        <v>1</v>
      </c>
    </row>
    <row r="1430" spans="3:12">
      <c r="C1430" t="str">
        <f>_xlfn.IFNA(VLOOKUP(B1430,DSNXT!C:S,2,0),"")</f>
        <v/>
      </c>
      <c r="D1430" t="str">
        <f>_xlfn.IFNA(VLOOKUP(B1430,DSNXT!C:S,4,0),"")</f>
        <v/>
      </c>
      <c r="E1430" t="str">
        <f>_xlfn.IFNA(VLOOKUP(B1430,DSNXT!C:S,5,0),"")</f>
        <v/>
      </c>
      <c r="F1430" t="str">
        <f>_xlfn.IFNA(VLOOKUP(B1430,DSNXT!C:S,6,0),"")</f>
        <v/>
      </c>
      <c r="G1430" t="str">
        <f>_xlfn.IFNA(VLOOKUP(B1430,DSNXT!C:S,7,0),"")</f>
        <v/>
      </c>
      <c r="H1430" t="str">
        <f>_xlfn.IFNA(VLOOKUP(B1430,DSNXT!C:S,8,0),"")</f>
        <v/>
      </c>
      <c r="I1430" t="str">
        <f>_xlfn.IFNA(VLOOKUP(B1430,DSNXT!C:S,9,0),"")</f>
        <v/>
      </c>
      <c r="J1430" t="str">
        <f>_xlfn.IFNA(VLOOKUP(B1430,DSNXT!C:S,17,0),"")</f>
        <v/>
      </c>
      <c r="K1430" t="str">
        <f>_xlfn.IFNA(VLOOKUP(B1430,DSNXT!C:S,10,0),"")</f>
        <v/>
      </c>
      <c r="L1430">
        <v>1</v>
      </c>
    </row>
    <row r="1431" spans="3:12">
      <c r="C1431" t="str">
        <f>_xlfn.IFNA(VLOOKUP(B1431,DSNXT!C:S,2,0),"")</f>
        <v/>
      </c>
      <c r="D1431" t="str">
        <f>_xlfn.IFNA(VLOOKUP(B1431,DSNXT!C:S,4,0),"")</f>
        <v/>
      </c>
      <c r="E1431" t="str">
        <f>_xlfn.IFNA(VLOOKUP(B1431,DSNXT!C:S,5,0),"")</f>
        <v/>
      </c>
      <c r="F1431" t="str">
        <f>_xlfn.IFNA(VLOOKUP(B1431,DSNXT!C:S,6,0),"")</f>
        <v/>
      </c>
      <c r="G1431" t="str">
        <f>_xlfn.IFNA(VLOOKUP(B1431,DSNXT!C:S,7,0),"")</f>
        <v/>
      </c>
      <c r="H1431" t="str">
        <f>_xlfn.IFNA(VLOOKUP(B1431,DSNXT!C:S,8,0),"")</f>
        <v/>
      </c>
      <c r="I1431" t="str">
        <f>_xlfn.IFNA(VLOOKUP(B1431,DSNXT!C:S,9,0),"")</f>
        <v/>
      </c>
      <c r="J1431" t="str">
        <f>_xlfn.IFNA(VLOOKUP(B1431,DSNXT!C:S,17,0),"")</f>
        <v/>
      </c>
      <c r="K1431" t="str">
        <f>_xlfn.IFNA(VLOOKUP(B1431,DSNXT!C:S,10,0),"")</f>
        <v/>
      </c>
      <c r="L1431">
        <v>1</v>
      </c>
    </row>
    <row r="1432" spans="3:12">
      <c r="C1432" t="str">
        <f>_xlfn.IFNA(VLOOKUP(B1432,DSNXT!C:S,2,0),"")</f>
        <v/>
      </c>
      <c r="D1432" t="str">
        <f>_xlfn.IFNA(VLOOKUP(B1432,DSNXT!C:S,4,0),"")</f>
        <v/>
      </c>
      <c r="E1432" t="str">
        <f>_xlfn.IFNA(VLOOKUP(B1432,DSNXT!C:S,5,0),"")</f>
        <v/>
      </c>
      <c r="F1432" t="str">
        <f>_xlfn.IFNA(VLOOKUP(B1432,DSNXT!C:S,6,0),"")</f>
        <v/>
      </c>
      <c r="G1432" t="str">
        <f>_xlfn.IFNA(VLOOKUP(B1432,DSNXT!C:S,7,0),"")</f>
        <v/>
      </c>
      <c r="H1432" t="str">
        <f>_xlfn.IFNA(VLOOKUP(B1432,DSNXT!C:S,8,0),"")</f>
        <v/>
      </c>
      <c r="I1432" t="str">
        <f>_xlfn.IFNA(VLOOKUP(B1432,DSNXT!C:S,9,0),"")</f>
        <v/>
      </c>
      <c r="J1432" t="str">
        <f>_xlfn.IFNA(VLOOKUP(B1432,DSNXT!C:S,17,0),"")</f>
        <v/>
      </c>
      <c r="K1432" t="str">
        <f>_xlfn.IFNA(VLOOKUP(B1432,DSNXT!C:S,10,0),"")</f>
        <v/>
      </c>
      <c r="L1432">
        <v>1</v>
      </c>
    </row>
    <row r="1433" spans="3:12">
      <c r="C1433" t="str">
        <f>_xlfn.IFNA(VLOOKUP(B1433,DSNXT!C:S,2,0),"")</f>
        <v/>
      </c>
      <c r="D1433" t="str">
        <f>_xlfn.IFNA(VLOOKUP(B1433,DSNXT!C:S,4,0),"")</f>
        <v/>
      </c>
      <c r="E1433" t="str">
        <f>_xlfn.IFNA(VLOOKUP(B1433,DSNXT!C:S,5,0),"")</f>
        <v/>
      </c>
      <c r="F1433" t="str">
        <f>_xlfn.IFNA(VLOOKUP(B1433,DSNXT!C:S,6,0),"")</f>
        <v/>
      </c>
      <c r="G1433" t="str">
        <f>_xlfn.IFNA(VLOOKUP(B1433,DSNXT!C:S,7,0),"")</f>
        <v/>
      </c>
      <c r="H1433" t="str">
        <f>_xlfn.IFNA(VLOOKUP(B1433,DSNXT!C:S,8,0),"")</f>
        <v/>
      </c>
      <c r="I1433" t="str">
        <f>_xlfn.IFNA(VLOOKUP(B1433,DSNXT!C:S,9,0),"")</f>
        <v/>
      </c>
      <c r="J1433" t="str">
        <f>_xlfn.IFNA(VLOOKUP(B1433,DSNXT!C:S,17,0),"")</f>
        <v/>
      </c>
      <c r="K1433" t="str">
        <f>_xlfn.IFNA(VLOOKUP(B1433,DSNXT!C:S,10,0),"")</f>
        <v/>
      </c>
      <c r="L1433">
        <v>1</v>
      </c>
    </row>
    <row r="1434" spans="3:12">
      <c r="C1434" t="str">
        <f>_xlfn.IFNA(VLOOKUP(B1434,DSNXT!C:S,2,0),"")</f>
        <v/>
      </c>
      <c r="D1434" t="str">
        <f>_xlfn.IFNA(VLOOKUP(B1434,DSNXT!C:S,4,0),"")</f>
        <v/>
      </c>
      <c r="E1434" t="str">
        <f>_xlfn.IFNA(VLOOKUP(B1434,DSNXT!C:S,5,0),"")</f>
        <v/>
      </c>
      <c r="F1434" t="str">
        <f>_xlfn.IFNA(VLOOKUP(B1434,DSNXT!C:S,6,0),"")</f>
        <v/>
      </c>
      <c r="G1434" t="str">
        <f>_xlfn.IFNA(VLOOKUP(B1434,DSNXT!C:S,7,0),"")</f>
        <v/>
      </c>
      <c r="H1434" t="str">
        <f>_xlfn.IFNA(VLOOKUP(B1434,DSNXT!C:S,8,0),"")</f>
        <v/>
      </c>
      <c r="I1434" t="str">
        <f>_xlfn.IFNA(VLOOKUP(B1434,DSNXT!C:S,9,0),"")</f>
        <v/>
      </c>
      <c r="J1434" t="str">
        <f>_xlfn.IFNA(VLOOKUP(B1434,DSNXT!C:S,17,0),"")</f>
        <v/>
      </c>
      <c r="K1434" t="str">
        <f>_xlfn.IFNA(VLOOKUP(B1434,DSNXT!C:S,10,0),"")</f>
        <v/>
      </c>
      <c r="L1434">
        <v>1</v>
      </c>
    </row>
    <row r="1435" spans="3:12">
      <c r="C1435" t="str">
        <f>_xlfn.IFNA(VLOOKUP(B1435,DSNXT!C:S,2,0),"")</f>
        <v/>
      </c>
      <c r="D1435" t="str">
        <f>_xlfn.IFNA(VLOOKUP(B1435,DSNXT!C:S,4,0),"")</f>
        <v/>
      </c>
      <c r="E1435" t="str">
        <f>_xlfn.IFNA(VLOOKUP(B1435,DSNXT!C:S,5,0),"")</f>
        <v/>
      </c>
      <c r="F1435" t="str">
        <f>_xlfn.IFNA(VLOOKUP(B1435,DSNXT!C:S,6,0),"")</f>
        <v/>
      </c>
      <c r="G1435" t="str">
        <f>_xlfn.IFNA(VLOOKUP(B1435,DSNXT!C:S,7,0),"")</f>
        <v/>
      </c>
      <c r="H1435" t="str">
        <f>_xlfn.IFNA(VLOOKUP(B1435,DSNXT!C:S,8,0),"")</f>
        <v/>
      </c>
      <c r="I1435" t="str">
        <f>_xlfn.IFNA(VLOOKUP(B1435,DSNXT!C:S,9,0),"")</f>
        <v/>
      </c>
      <c r="J1435" t="str">
        <f>_xlfn.IFNA(VLOOKUP(B1435,DSNXT!C:S,17,0),"")</f>
        <v/>
      </c>
      <c r="K1435" t="str">
        <f>_xlfn.IFNA(VLOOKUP(B1435,DSNXT!C:S,10,0),"")</f>
        <v/>
      </c>
      <c r="L1435">
        <v>1</v>
      </c>
    </row>
    <row r="1436" spans="3:12">
      <c r="C1436" t="str">
        <f>_xlfn.IFNA(VLOOKUP(B1436,DSNXT!C:S,2,0),"")</f>
        <v/>
      </c>
      <c r="D1436" t="str">
        <f>_xlfn.IFNA(VLOOKUP(B1436,DSNXT!C:S,4,0),"")</f>
        <v/>
      </c>
      <c r="E1436" t="str">
        <f>_xlfn.IFNA(VLOOKUP(B1436,DSNXT!C:S,5,0),"")</f>
        <v/>
      </c>
      <c r="F1436" t="str">
        <f>_xlfn.IFNA(VLOOKUP(B1436,DSNXT!C:S,6,0),"")</f>
        <v/>
      </c>
      <c r="G1436" t="str">
        <f>_xlfn.IFNA(VLOOKUP(B1436,DSNXT!C:S,7,0),"")</f>
        <v/>
      </c>
      <c r="H1436" t="str">
        <f>_xlfn.IFNA(VLOOKUP(B1436,DSNXT!C:S,8,0),"")</f>
        <v/>
      </c>
      <c r="I1436" t="str">
        <f>_xlfn.IFNA(VLOOKUP(B1436,DSNXT!C:S,9,0),"")</f>
        <v/>
      </c>
      <c r="J1436" t="str">
        <f>_xlfn.IFNA(VLOOKUP(B1436,DSNXT!C:S,17,0),"")</f>
        <v/>
      </c>
      <c r="K1436" t="str">
        <f>_xlfn.IFNA(VLOOKUP(B1436,DSNXT!C:S,10,0),"")</f>
        <v/>
      </c>
      <c r="L1436">
        <v>1</v>
      </c>
    </row>
    <row r="1437" spans="3:12">
      <c r="C1437" t="str">
        <f>_xlfn.IFNA(VLOOKUP(B1437,DSNXT!C:S,2,0),"")</f>
        <v/>
      </c>
      <c r="D1437" t="str">
        <f>_xlfn.IFNA(VLOOKUP(B1437,DSNXT!C:S,4,0),"")</f>
        <v/>
      </c>
      <c r="E1437" t="str">
        <f>_xlfn.IFNA(VLOOKUP(B1437,DSNXT!C:S,5,0),"")</f>
        <v/>
      </c>
      <c r="F1437" t="str">
        <f>_xlfn.IFNA(VLOOKUP(B1437,DSNXT!C:S,6,0),"")</f>
        <v/>
      </c>
      <c r="G1437" t="str">
        <f>_xlfn.IFNA(VLOOKUP(B1437,DSNXT!C:S,7,0),"")</f>
        <v/>
      </c>
      <c r="H1437" t="str">
        <f>_xlfn.IFNA(VLOOKUP(B1437,DSNXT!C:S,8,0),"")</f>
        <v/>
      </c>
      <c r="I1437" t="str">
        <f>_xlfn.IFNA(VLOOKUP(B1437,DSNXT!C:S,9,0),"")</f>
        <v/>
      </c>
      <c r="J1437" t="str">
        <f>_xlfn.IFNA(VLOOKUP(B1437,DSNXT!C:S,17,0),"")</f>
        <v/>
      </c>
      <c r="K1437" t="str">
        <f>_xlfn.IFNA(VLOOKUP(B1437,DSNXT!C:S,10,0),"")</f>
        <v/>
      </c>
      <c r="L1437">
        <v>1</v>
      </c>
    </row>
    <row r="1438" spans="3:12">
      <c r="C1438" t="str">
        <f>_xlfn.IFNA(VLOOKUP(B1438,DSNXT!C:S,2,0),"")</f>
        <v/>
      </c>
      <c r="D1438" t="str">
        <f>_xlfn.IFNA(VLOOKUP(B1438,DSNXT!C:S,4,0),"")</f>
        <v/>
      </c>
      <c r="E1438" t="str">
        <f>_xlfn.IFNA(VLOOKUP(B1438,DSNXT!C:S,5,0),"")</f>
        <v/>
      </c>
      <c r="F1438" t="str">
        <f>_xlfn.IFNA(VLOOKUP(B1438,DSNXT!C:S,6,0),"")</f>
        <v/>
      </c>
      <c r="G1438" t="str">
        <f>_xlfn.IFNA(VLOOKUP(B1438,DSNXT!C:S,7,0),"")</f>
        <v/>
      </c>
      <c r="H1438" t="str">
        <f>_xlfn.IFNA(VLOOKUP(B1438,DSNXT!C:S,8,0),"")</f>
        <v/>
      </c>
      <c r="I1438" t="str">
        <f>_xlfn.IFNA(VLOOKUP(B1438,DSNXT!C:S,9,0),"")</f>
        <v/>
      </c>
      <c r="J1438" t="str">
        <f>_xlfn.IFNA(VLOOKUP(B1438,DSNXT!C:S,17,0),"")</f>
        <v/>
      </c>
      <c r="K1438" t="str">
        <f>_xlfn.IFNA(VLOOKUP(B1438,DSNXT!C:S,10,0),"")</f>
        <v/>
      </c>
      <c r="L1438">
        <v>1</v>
      </c>
    </row>
    <row r="1439" spans="3:12">
      <c r="C1439" t="str">
        <f>_xlfn.IFNA(VLOOKUP(B1439,DSNXT!C:S,2,0),"")</f>
        <v/>
      </c>
      <c r="D1439" t="str">
        <f>_xlfn.IFNA(VLOOKUP(B1439,DSNXT!C:S,4,0),"")</f>
        <v/>
      </c>
      <c r="E1439" t="str">
        <f>_xlfn.IFNA(VLOOKUP(B1439,DSNXT!C:S,5,0),"")</f>
        <v/>
      </c>
      <c r="F1439" t="str">
        <f>_xlfn.IFNA(VLOOKUP(B1439,DSNXT!C:S,6,0),"")</f>
        <v/>
      </c>
      <c r="G1439" t="str">
        <f>_xlfn.IFNA(VLOOKUP(B1439,DSNXT!C:S,7,0),"")</f>
        <v/>
      </c>
      <c r="H1439" t="str">
        <f>_xlfn.IFNA(VLOOKUP(B1439,DSNXT!C:S,8,0),"")</f>
        <v/>
      </c>
      <c r="I1439" t="str">
        <f>_xlfn.IFNA(VLOOKUP(B1439,DSNXT!C:S,9,0),"")</f>
        <v/>
      </c>
      <c r="J1439" t="str">
        <f>_xlfn.IFNA(VLOOKUP(B1439,DSNXT!C:S,17,0),"")</f>
        <v/>
      </c>
      <c r="K1439" t="str">
        <f>_xlfn.IFNA(VLOOKUP(B1439,DSNXT!C:S,10,0),"")</f>
        <v/>
      </c>
      <c r="L1439">
        <v>1</v>
      </c>
    </row>
    <row r="1440" spans="3:12">
      <c r="C1440" t="str">
        <f>_xlfn.IFNA(VLOOKUP(B1440,DSNXT!C:S,2,0),"")</f>
        <v/>
      </c>
      <c r="D1440" t="str">
        <f>_xlfn.IFNA(VLOOKUP(B1440,DSNXT!C:S,4,0),"")</f>
        <v/>
      </c>
      <c r="E1440" t="str">
        <f>_xlfn.IFNA(VLOOKUP(B1440,DSNXT!C:S,5,0),"")</f>
        <v/>
      </c>
      <c r="F1440" t="str">
        <f>_xlfn.IFNA(VLOOKUP(B1440,DSNXT!C:S,6,0),"")</f>
        <v/>
      </c>
      <c r="G1440" t="str">
        <f>_xlfn.IFNA(VLOOKUP(B1440,DSNXT!C:S,7,0),"")</f>
        <v/>
      </c>
      <c r="H1440" t="str">
        <f>_xlfn.IFNA(VLOOKUP(B1440,DSNXT!C:S,8,0),"")</f>
        <v/>
      </c>
      <c r="I1440" t="str">
        <f>_xlfn.IFNA(VLOOKUP(B1440,DSNXT!C:S,9,0),"")</f>
        <v/>
      </c>
      <c r="J1440" t="str">
        <f>_xlfn.IFNA(VLOOKUP(B1440,DSNXT!C:S,17,0),"")</f>
        <v/>
      </c>
      <c r="K1440" t="str">
        <f>_xlfn.IFNA(VLOOKUP(B1440,DSNXT!C:S,10,0),"")</f>
        <v/>
      </c>
      <c r="L1440">
        <v>1</v>
      </c>
    </row>
    <row r="1441" spans="3:12">
      <c r="C1441" t="str">
        <f>_xlfn.IFNA(VLOOKUP(B1441,DSNXT!C:S,2,0),"")</f>
        <v/>
      </c>
      <c r="D1441" t="str">
        <f>_xlfn.IFNA(VLOOKUP(B1441,DSNXT!C:S,4,0),"")</f>
        <v/>
      </c>
      <c r="E1441" t="str">
        <f>_xlfn.IFNA(VLOOKUP(B1441,DSNXT!C:S,5,0),"")</f>
        <v/>
      </c>
      <c r="F1441" t="str">
        <f>_xlfn.IFNA(VLOOKUP(B1441,DSNXT!C:S,6,0),"")</f>
        <v/>
      </c>
      <c r="G1441" t="str">
        <f>_xlfn.IFNA(VLOOKUP(B1441,DSNXT!C:S,7,0),"")</f>
        <v/>
      </c>
      <c r="H1441" t="str">
        <f>_xlfn.IFNA(VLOOKUP(B1441,DSNXT!C:S,8,0),"")</f>
        <v/>
      </c>
      <c r="I1441" t="str">
        <f>_xlfn.IFNA(VLOOKUP(B1441,DSNXT!C:S,9,0),"")</f>
        <v/>
      </c>
      <c r="J1441" t="str">
        <f>_xlfn.IFNA(VLOOKUP(B1441,DSNXT!C:S,17,0),"")</f>
        <v/>
      </c>
      <c r="K1441" t="str">
        <f>_xlfn.IFNA(VLOOKUP(B1441,DSNXT!C:S,10,0),"")</f>
        <v/>
      </c>
      <c r="L1441">
        <v>1</v>
      </c>
    </row>
    <row r="1442" spans="3:12">
      <c r="C1442" t="str">
        <f>_xlfn.IFNA(VLOOKUP(B1442,DSNXT!C:S,2,0),"")</f>
        <v/>
      </c>
      <c r="D1442" t="str">
        <f>_xlfn.IFNA(VLOOKUP(B1442,DSNXT!C:S,4,0),"")</f>
        <v/>
      </c>
      <c r="E1442" t="str">
        <f>_xlfn.IFNA(VLOOKUP(B1442,DSNXT!C:S,5,0),"")</f>
        <v/>
      </c>
      <c r="F1442" t="str">
        <f>_xlfn.IFNA(VLOOKUP(B1442,DSNXT!C:S,6,0),"")</f>
        <v/>
      </c>
      <c r="G1442" t="str">
        <f>_xlfn.IFNA(VLOOKUP(B1442,DSNXT!C:S,7,0),"")</f>
        <v/>
      </c>
      <c r="H1442" t="str">
        <f>_xlfn.IFNA(VLOOKUP(B1442,DSNXT!C:S,8,0),"")</f>
        <v/>
      </c>
      <c r="I1442" t="str">
        <f>_xlfn.IFNA(VLOOKUP(B1442,DSNXT!C:S,9,0),"")</f>
        <v/>
      </c>
      <c r="J1442" t="str">
        <f>_xlfn.IFNA(VLOOKUP(B1442,DSNXT!C:S,17,0),"")</f>
        <v/>
      </c>
      <c r="K1442" t="str">
        <f>_xlfn.IFNA(VLOOKUP(B1442,DSNXT!C:S,10,0),"")</f>
        <v/>
      </c>
      <c r="L1442">
        <v>1</v>
      </c>
    </row>
    <row r="1443" spans="3:12">
      <c r="C1443" t="str">
        <f>_xlfn.IFNA(VLOOKUP(B1443,DSNXT!C:S,2,0),"")</f>
        <v/>
      </c>
      <c r="D1443" t="str">
        <f>_xlfn.IFNA(VLOOKUP(B1443,DSNXT!C:S,4,0),"")</f>
        <v/>
      </c>
      <c r="E1443" t="str">
        <f>_xlfn.IFNA(VLOOKUP(B1443,DSNXT!C:S,5,0),"")</f>
        <v/>
      </c>
      <c r="F1443" t="str">
        <f>_xlfn.IFNA(VLOOKUP(B1443,DSNXT!C:S,6,0),"")</f>
        <v/>
      </c>
      <c r="G1443" t="str">
        <f>_xlfn.IFNA(VLOOKUP(B1443,DSNXT!C:S,7,0),"")</f>
        <v/>
      </c>
      <c r="H1443" t="str">
        <f>_xlfn.IFNA(VLOOKUP(B1443,DSNXT!C:S,8,0),"")</f>
        <v/>
      </c>
      <c r="I1443" t="str">
        <f>_xlfn.IFNA(VLOOKUP(B1443,DSNXT!C:S,9,0),"")</f>
        <v/>
      </c>
      <c r="J1443" t="str">
        <f>_xlfn.IFNA(VLOOKUP(B1443,DSNXT!C:S,17,0),"")</f>
        <v/>
      </c>
      <c r="K1443" t="str">
        <f>_xlfn.IFNA(VLOOKUP(B1443,DSNXT!C:S,10,0),"")</f>
        <v/>
      </c>
      <c r="L1443">
        <v>1</v>
      </c>
    </row>
    <row r="1444" spans="3:12">
      <c r="C1444" t="str">
        <f>_xlfn.IFNA(VLOOKUP(B1444,DSNXT!C:S,2,0),"")</f>
        <v/>
      </c>
      <c r="D1444" t="str">
        <f>_xlfn.IFNA(VLOOKUP(B1444,DSNXT!C:S,4,0),"")</f>
        <v/>
      </c>
      <c r="E1444" t="str">
        <f>_xlfn.IFNA(VLOOKUP(B1444,DSNXT!C:S,5,0),"")</f>
        <v/>
      </c>
      <c r="F1444" t="str">
        <f>_xlfn.IFNA(VLOOKUP(B1444,DSNXT!C:S,6,0),"")</f>
        <v/>
      </c>
      <c r="G1444" t="str">
        <f>_xlfn.IFNA(VLOOKUP(B1444,DSNXT!C:S,7,0),"")</f>
        <v/>
      </c>
      <c r="H1444" t="str">
        <f>_xlfn.IFNA(VLOOKUP(B1444,DSNXT!C:S,8,0),"")</f>
        <v/>
      </c>
      <c r="I1444" t="str">
        <f>_xlfn.IFNA(VLOOKUP(B1444,DSNXT!C:S,9,0),"")</f>
        <v/>
      </c>
      <c r="J1444" t="str">
        <f>_xlfn.IFNA(VLOOKUP(B1444,DSNXT!C:S,17,0),"")</f>
        <v/>
      </c>
      <c r="K1444" t="str">
        <f>_xlfn.IFNA(VLOOKUP(B1444,DSNXT!C:S,10,0),"")</f>
        <v/>
      </c>
      <c r="L1444">
        <v>1</v>
      </c>
    </row>
    <row r="1445" spans="3:12">
      <c r="C1445" t="str">
        <f>_xlfn.IFNA(VLOOKUP(B1445,DSNXT!C:S,2,0),"")</f>
        <v/>
      </c>
      <c r="D1445" t="str">
        <f>_xlfn.IFNA(VLOOKUP(B1445,DSNXT!C:S,4,0),"")</f>
        <v/>
      </c>
      <c r="E1445" t="str">
        <f>_xlfn.IFNA(VLOOKUP(B1445,DSNXT!C:S,5,0),"")</f>
        <v/>
      </c>
      <c r="F1445" t="str">
        <f>_xlfn.IFNA(VLOOKUP(B1445,DSNXT!C:S,6,0),"")</f>
        <v/>
      </c>
      <c r="G1445" t="str">
        <f>_xlfn.IFNA(VLOOKUP(B1445,DSNXT!C:S,7,0),"")</f>
        <v/>
      </c>
      <c r="H1445" t="str">
        <f>_xlfn.IFNA(VLOOKUP(B1445,DSNXT!C:S,8,0),"")</f>
        <v/>
      </c>
      <c r="I1445" t="str">
        <f>_xlfn.IFNA(VLOOKUP(B1445,DSNXT!C:S,9,0),"")</f>
        <v/>
      </c>
      <c r="J1445" t="str">
        <f>_xlfn.IFNA(VLOOKUP(B1445,DSNXT!C:S,17,0),"")</f>
        <v/>
      </c>
      <c r="K1445" t="str">
        <f>_xlfn.IFNA(VLOOKUP(B1445,DSNXT!C:S,10,0),"")</f>
        <v/>
      </c>
      <c r="L1445">
        <v>1</v>
      </c>
    </row>
    <row r="1446" spans="3:12">
      <c r="C1446" t="str">
        <f>_xlfn.IFNA(VLOOKUP(B1446,DSNXT!C:S,2,0),"")</f>
        <v/>
      </c>
      <c r="D1446" t="str">
        <f>_xlfn.IFNA(VLOOKUP(B1446,DSNXT!C:S,4,0),"")</f>
        <v/>
      </c>
      <c r="E1446" t="str">
        <f>_xlfn.IFNA(VLOOKUP(B1446,DSNXT!C:S,5,0),"")</f>
        <v/>
      </c>
      <c r="F1446" t="str">
        <f>_xlfn.IFNA(VLOOKUP(B1446,DSNXT!C:S,6,0),"")</f>
        <v/>
      </c>
      <c r="G1446" t="str">
        <f>_xlfn.IFNA(VLOOKUP(B1446,DSNXT!C:S,7,0),"")</f>
        <v/>
      </c>
      <c r="H1446" t="str">
        <f>_xlfn.IFNA(VLOOKUP(B1446,DSNXT!C:S,8,0),"")</f>
        <v/>
      </c>
      <c r="I1446" t="str">
        <f>_xlfn.IFNA(VLOOKUP(B1446,DSNXT!C:S,9,0),"")</f>
        <v/>
      </c>
      <c r="J1446" t="str">
        <f>_xlfn.IFNA(VLOOKUP(B1446,DSNXT!C:S,17,0),"")</f>
        <v/>
      </c>
      <c r="K1446" t="str">
        <f>_xlfn.IFNA(VLOOKUP(B1446,DSNXT!C:S,10,0),"")</f>
        <v/>
      </c>
      <c r="L1446">
        <v>1</v>
      </c>
    </row>
    <row r="1447" spans="3:12">
      <c r="C1447" t="str">
        <f>_xlfn.IFNA(VLOOKUP(B1447,DSNXT!C:S,2,0),"")</f>
        <v/>
      </c>
      <c r="D1447" t="str">
        <f>_xlfn.IFNA(VLOOKUP(B1447,DSNXT!C:S,4,0),"")</f>
        <v/>
      </c>
      <c r="E1447" t="str">
        <f>_xlfn.IFNA(VLOOKUP(B1447,DSNXT!C:S,5,0),"")</f>
        <v/>
      </c>
      <c r="F1447" t="str">
        <f>_xlfn.IFNA(VLOOKUP(B1447,DSNXT!C:S,6,0),"")</f>
        <v/>
      </c>
      <c r="G1447" t="str">
        <f>_xlfn.IFNA(VLOOKUP(B1447,DSNXT!C:S,7,0),"")</f>
        <v/>
      </c>
      <c r="H1447" t="str">
        <f>_xlfn.IFNA(VLOOKUP(B1447,DSNXT!C:S,8,0),"")</f>
        <v/>
      </c>
      <c r="I1447" t="str">
        <f>_xlfn.IFNA(VLOOKUP(B1447,DSNXT!C:S,9,0),"")</f>
        <v/>
      </c>
      <c r="J1447" t="str">
        <f>_xlfn.IFNA(VLOOKUP(B1447,DSNXT!C:S,17,0),"")</f>
        <v/>
      </c>
      <c r="K1447" t="str">
        <f>_xlfn.IFNA(VLOOKUP(B1447,DSNXT!C:S,10,0),"")</f>
        <v/>
      </c>
      <c r="L1447">
        <v>1</v>
      </c>
    </row>
    <row r="1448" spans="3:12">
      <c r="C1448" t="str">
        <f>_xlfn.IFNA(VLOOKUP(B1448,DSNXT!C:S,2,0),"")</f>
        <v/>
      </c>
      <c r="D1448" t="str">
        <f>_xlfn.IFNA(VLOOKUP(B1448,DSNXT!C:S,4,0),"")</f>
        <v/>
      </c>
      <c r="E1448" t="str">
        <f>_xlfn.IFNA(VLOOKUP(B1448,DSNXT!C:S,5,0),"")</f>
        <v/>
      </c>
      <c r="F1448" t="str">
        <f>_xlfn.IFNA(VLOOKUP(B1448,DSNXT!C:S,6,0),"")</f>
        <v/>
      </c>
      <c r="G1448" t="str">
        <f>_xlfn.IFNA(VLOOKUP(B1448,DSNXT!C:S,7,0),"")</f>
        <v/>
      </c>
      <c r="H1448" t="str">
        <f>_xlfn.IFNA(VLOOKUP(B1448,DSNXT!C:S,8,0),"")</f>
        <v/>
      </c>
      <c r="I1448" t="str">
        <f>_xlfn.IFNA(VLOOKUP(B1448,DSNXT!C:S,9,0),"")</f>
        <v/>
      </c>
      <c r="J1448" t="str">
        <f>_xlfn.IFNA(VLOOKUP(B1448,DSNXT!C:S,17,0),"")</f>
        <v/>
      </c>
      <c r="K1448" t="str">
        <f>_xlfn.IFNA(VLOOKUP(B1448,DSNXT!C:S,10,0),"")</f>
        <v/>
      </c>
      <c r="L1448">
        <v>1</v>
      </c>
    </row>
    <row r="1449" spans="3:12">
      <c r="C1449" t="str">
        <f>_xlfn.IFNA(VLOOKUP(B1449,DSNXT!C:S,2,0),"")</f>
        <v/>
      </c>
      <c r="D1449" t="str">
        <f>_xlfn.IFNA(VLOOKUP(B1449,DSNXT!C:S,4,0),"")</f>
        <v/>
      </c>
      <c r="E1449" t="str">
        <f>_xlfn.IFNA(VLOOKUP(B1449,DSNXT!C:S,5,0),"")</f>
        <v/>
      </c>
      <c r="F1449" t="str">
        <f>_xlfn.IFNA(VLOOKUP(B1449,DSNXT!C:S,6,0),"")</f>
        <v/>
      </c>
      <c r="G1449" t="str">
        <f>_xlfn.IFNA(VLOOKUP(B1449,DSNXT!C:S,7,0),"")</f>
        <v/>
      </c>
      <c r="H1449" t="str">
        <f>_xlfn.IFNA(VLOOKUP(B1449,DSNXT!C:S,8,0),"")</f>
        <v/>
      </c>
      <c r="I1449" t="str">
        <f>_xlfn.IFNA(VLOOKUP(B1449,DSNXT!C:S,9,0),"")</f>
        <v/>
      </c>
      <c r="J1449" t="str">
        <f>_xlfn.IFNA(VLOOKUP(B1449,DSNXT!C:S,17,0),"")</f>
        <v/>
      </c>
      <c r="K1449" t="str">
        <f>_xlfn.IFNA(VLOOKUP(B1449,DSNXT!C:S,10,0),"")</f>
        <v/>
      </c>
      <c r="L1449">
        <v>1</v>
      </c>
    </row>
    <row r="1450" spans="3:12">
      <c r="C1450" t="str">
        <f>_xlfn.IFNA(VLOOKUP(B1450,DSNXT!C:S,2,0),"")</f>
        <v/>
      </c>
      <c r="D1450" t="str">
        <f>_xlfn.IFNA(VLOOKUP(B1450,DSNXT!C:S,4,0),"")</f>
        <v/>
      </c>
      <c r="E1450" t="str">
        <f>_xlfn.IFNA(VLOOKUP(B1450,DSNXT!C:S,5,0),"")</f>
        <v/>
      </c>
      <c r="F1450" t="str">
        <f>_xlfn.IFNA(VLOOKUP(B1450,DSNXT!C:S,6,0),"")</f>
        <v/>
      </c>
      <c r="G1450" t="str">
        <f>_xlfn.IFNA(VLOOKUP(B1450,DSNXT!C:S,7,0),"")</f>
        <v/>
      </c>
      <c r="H1450" t="str">
        <f>_xlfn.IFNA(VLOOKUP(B1450,DSNXT!C:S,8,0),"")</f>
        <v/>
      </c>
      <c r="I1450" t="str">
        <f>_xlfn.IFNA(VLOOKUP(B1450,DSNXT!C:S,9,0),"")</f>
        <v/>
      </c>
      <c r="J1450" t="str">
        <f>_xlfn.IFNA(VLOOKUP(B1450,DSNXT!C:S,17,0),"")</f>
        <v/>
      </c>
      <c r="K1450" t="str">
        <f>_xlfn.IFNA(VLOOKUP(B1450,DSNXT!C:S,10,0),"")</f>
        <v/>
      </c>
      <c r="L1450">
        <v>1</v>
      </c>
    </row>
    <row r="1451" spans="3:12">
      <c r="C1451" t="str">
        <f>_xlfn.IFNA(VLOOKUP(B1451,DSNXT!C:S,2,0),"")</f>
        <v/>
      </c>
      <c r="D1451" t="str">
        <f>_xlfn.IFNA(VLOOKUP(B1451,DSNXT!C:S,4,0),"")</f>
        <v/>
      </c>
      <c r="E1451" t="str">
        <f>_xlfn.IFNA(VLOOKUP(B1451,DSNXT!C:S,5,0),"")</f>
        <v/>
      </c>
      <c r="F1451" t="str">
        <f>_xlfn.IFNA(VLOOKUP(B1451,DSNXT!C:S,6,0),"")</f>
        <v/>
      </c>
      <c r="G1451" t="str">
        <f>_xlfn.IFNA(VLOOKUP(B1451,DSNXT!C:S,7,0),"")</f>
        <v/>
      </c>
      <c r="H1451" t="str">
        <f>_xlfn.IFNA(VLOOKUP(B1451,DSNXT!C:S,8,0),"")</f>
        <v/>
      </c>
      <c r="I1451" t="str">
        <f>_xlfn.IFNA(VLOOKUP(B1451,DSNXT!C:S,9,0),"")</f>
        <v/>
      </c>
      <c r="J1451" t="str">
        <f>_xlfn.IFNA(VLOOKUP(B1451,DSNXT!C:S,17,0),"")</f>
        <v/>
      </c>
      <c r="K1451" t="str">
        <f>_xlfn.IFNA(VLOOKUP(B1451,DSNXT!C:S,10,0),"")</f>
        <v/>
      </c>
      <c r="L1451">
        <v>1</v>
      </c>
    </row>
    <row r="1452" spans="3:12">
      <c r="C1452" t="str">
        <f>_xlfn.IFNA(VLOOKUP(B1452,DSNXT!C:S,2,0),"")</f>
        <v/>
      </c>
      <c r="D1452" t="str">
        <f>_xlfn.IFNA(VLOOKUP(B1452,DSNXT!C:S,4,0),"")</f>
        <v/>
      </c>
      <c r="E1452" t="str">
        <f>_xlfn.IFNA(VLOOKUP(B1452,DSNXT!C:S,5,0),"")</f>
        <v/>
      </c>
      <c r="F1452" t="str">
        <f>_xlfn.IFNA(VLOOKUP(B1452,DSNXT!C:S,6,0),"")</f>
        <v/>
      </c>
      <c r="G1452" t="str">
        <f>_xlfn.IFNA(VLOOKUP(B1452,DSNXT!C:S,7,0),"")</f>
        <v/>
      </c>
      <c r="H1452" t="str">
        <f>_xlfn.IFNA(VLOOKUP(B1452,DSNXT!C:S,8,0),"")</f>
        <v/>
      </c>
      <c r="I1452" t="str">
        <f>_xlfn.IFNA(VLOOKUP(B1452,DSNXT!C:S,9,0),"")</f>
        <v/>
      </c>
      <c r="J1452" t="str">
        <f>_xlfn.IFNA(VLOOKUP(B1452,DSNXT!C:S,17,0),"")</f>
        <v/>
      </c>
      <c r="K1452" t="str">
        <f>_xlfn.IFNA(VLOOKUP(B1452,DSNXT!C:S,10,0),"")</f>
        <v/>
      </c>
      <c r="L1452">
        <v>1</v>
      </c>
    </row>
    <row r="1453" spans="3:12">
      <c r="C1453" t="str">
        <f>_xlfn.IFNA(VLOOKUP(B1453,DSNXT!C:S,2,0),"")</f>
        <v/>
      </c>
      <c r="D1453" t="str">
        <f>_xlfn.IFNA(VLOOKUP(B1453,DSNXT!C:S,4,0),"")</f>
        <v/>
      </c>
      <c r="E1453" t="str">
        <f>_xlfn.IFNA(VLOOKUP(B1453,DSNXT!C:S,5,0),"")</f>
        <v/>
      </c>
      <c r="F1453" t="str">
        <f>_xlfn.IFNA(VLOOKUP(B1453,DSNXT!C:S,6,0),"")</f>
        <v/>
      </c>
      <c r="G1453" t="str">
        <f>_xlfn.IFNA(VLOOKUP(B1453,DSNXT!C:S,7,0),"")</f>
        <v/>
      </c>
      <c r="H1453" t="str">
        <f>_xlfn.IFNA(VLOOKUP(B1453,DSNXT!C:S,8,0),"")</f>
        <v/>
      </c>
      <c r="I1453" t="str">
        <f>_xlfn.IFNA(VLOOKUP(B1453,DSNXT!C:S,9,0),"")</f>
        <v/>
      </c>
      <c r="J1453" t="str">
        <f>_xlfn.IFNA(VLOOKUP(B1453,DSNXT!C:S,17,0),"")</f>
        <v/>
      </c>
      <c r="K1453" t="str">
        <f>_xlfn.IFNA(VLOOKUP(B1453,DSNXT!C:S,10,0),"")</f>
        <v/>
      </c>
      <c r="L1453">
        <v>1</v>
      </c>
    </row>
    <row r="1454" spans="3:12">
      <c r="C1454" t="str">
        <f>_xlfn.IFNA(VLOOKUP(B1454,DSNXT!C:S,2,0),"")</f>
        <v/>
      </c>
      <c r="D1454" t="str">
        <f>_xlfn.IFNA(VLOOKUP(B1454,DSNXT!C:S,4,0),"")</f>
        <v/>
      </c>
      <c r="E1454" t="str">
        <f>_xlfn.IFNA(VLOOKUP(B1454,DSNXT!C:S,5,0),"")</f>
        <v/>
      </c>
      <c r="F1454" t="str">
        <f>_xlfn.IFNA(VLOOKUP(B1454,DSNXT!C:S,6,0),"")</f>
        <v/>
      </c>
      <c r="G1454" t="str">
        <f>_xlfn.IFNA(VLOOKUP(B1454,DSNXT!C:S,7,0),"")</f>
        <v/>
      </c>
      <c r="H1454" t="str">
        <f>_xlfn.IFNA(VLOOKUP(B1454,DSNXT!C:S,8,0),"")</f>
        <v/>
      </c>
      <c r="I1454" t="str">
        <f>_xlfn.IFNA(VLOOKUP(B1454,DSNXT!C:S,9,0),"")</f>
        <v/>
      </c>
      <c r="J1454" t="str">
        <f>_xlfn.IFNA(VLOOKUP(B1454,DSNXT!C:S,17,0),"")</f>
        <v/>
      </c>
      <c r="K1454" t="str">
        <f>_xlfn.IFNA(VLOOKUP(B1454,DSNXT!C:S,10,0),"")</f>
        <v/>
      </c>
      <c r="L1454">
        <v>1</v>
      </c>
    </row>
    <row r="1455" spans="3:12">
      <c r="C1455" t="str">
        <f>_xlfn.IFNA(VLOOKUP(B1455,DSNXT!C:S,2,0),"")</f>
        <v/>
      </c>
      <c r="D1455" t="str">
        <f>_xlfn.IFNA(VLOOKUP(B1455,DSNXT!C:S,4,0),"")</f>
        <v/>
      </c>
      <c r="E1455" t="str">
        <f>_xlfn.IFNA(VLOOKUP(B1455,DSNXT!C:S,5,0),"")</f>
        <v/>
      </c>
      <c r="F1455" t="str">
        <f>_xlfn.IFNA(VLOOKUP(B1455,DSNXT!C:S,6,0),"")</f>
        <v/>
      </c>
      <c r="G1455" t="str">
        <f>_xlfn.IFNA(VLOOKUP(B1455,DSNXT!C:S,7,0),"")</f>
        <v/>
      </c>
      <c r="H1455" t="str">
        <f>_xlfn.IFNA(VLOOKUP(B1455,DSNXT!C:S,8,0),"")</f>
        <v/>
      </c>
      <c r="I1455" t="str">
        <f>_xlfn.IFNA(VLOOKUP(B1455,DSNXT!C:S,9,0),"")</f>
        <v/>
      </c>
      <c r="J1455" t="str">
        <f>_xlfn.IFNA(VLOOKUP(B1455,DSNXT!C:S,17,0),"")</f>
        <v/>
      </c>
      <c r="K1455" t="str">
        <f>_xlfn.IFNA(VLOOKUP(B1455,DSNXT!C:S,10,0),"")</f>
        <v/>
      </c>
      <c r="L1455">
        <v>1</v>
      </c>
    </row>
    <row r="1456" spans="3:12">
      <c r="C1456" t="str">
        <f>_xlfn.IFNA(VLOOKUP(B1456,DSNXT!C:S,2,0),"")</f>
        <v/>
      </c>
      <c r="D1456" t="str">
        <f>_xlfn.IFNA(VLOOKUP(B1456,DSNXT!C:S,4,0),"")</f>
        <v/>
      </c>
      <c r="E1456" t="str">
        <f>_xlfn.IFNA(VLOOKUP(B1456,DSNXT!C:S,5,0),"")</f>
        <v/>
      </c>
      <c r="F1456" t="str">
        <f>_xlfn.IFNA(VLOOKUP(B1456,DSNXT!C:S,6,0),"")</f>
        <v/>
      </c>
      <c r="G1456" t="str">
        <f>_xlfn.IFNA(VLOOKUP(B1456,DSNXT!C:S,7,0),"")</f>
        <v/>
      </c>
      <c r="H1456" t="str">
        <f>_xlfn.IFNA(VLOOKUP(B1456,DSNXT!C:S,8,0),"")</f>
        <v/>
      </c>
      <c r="I1456" t="str">
        <f>_xlfn.IFNA(VLOOKUP(B1456,DSNXT!C:S,9,0),"")</f>
        <v/>
      </c>
      <c r="J1456" t="str">
        <f>_xlfn.IFNA(VLOOKUP(B1456,DSNXT!C:S,17,0),"")</f>
        <v/>
      </c>
      <c r="K1456" t="str">
        <f>_xlfn.IFNA(VLOOKUP(B1456,DSNXT!C:S,10,0),"")</f>
        <v/>
      </c>
      <c r="L1456">
        <v>1</v>
      </c>
    </row>
    <row r="1457" spans="3:12">
      <c r="C1457" t="str">
        <f>_xlfn.IFNA(VLOOKUP(B1457,DSNXT!C:S,2,0),"")</f>
        <v/>
      </c>
      <c r="D1457" t="str">
        <f>_xlfn.IFNA(VLOOKUP(B1457,DSNXT!C:S,4,0),"")</f>
        <v/>
      </c>
      <c r="E1457" t="str">
        <f>_xlfn.IFNA(VLOOKUP(B1457,DSNXT!C:S,5,0),"")</f>
        <v/>
      </c>
      <c r="F1457" t="str">
        <f>_xlfn.IFNA(VLOOKUP(B1457,DSNXT!C:S,6,0),"")</f>
        <v/>
      </c>
      <c r="G1457" t="str">
        <f>_xlfn.IFNA(VLOOKUP(B1457,DSNXT!C:S,7,0),"")</f>
        <v/>
      </c>
      <c r="H1457" t="str">
        <f>_xlfn.IFNA(VLOOKUP(B1457,DSNXT!C:S,8,0),"")</f>
        <v/>
      </c>
      <c r="I1457" t="str">
        <f>_xlfn.IFNA(VLOOKUP(B1457,DSNXT!C:S,9,0),"")</f>
        <v/>
      </c>
      <c r="J1457" t="str">
        <f>_xlfn.IFNA(VLOOKUP(B1457,DSNXT!C:S,17,0),"")</f>
        <v/>
      </c>
      <c r="K1457" t="str">
        <f>_xlfn.IFNA(VLOOKUP(B1457,DSNXT!C:S,10,0),"")</f>
        <v/>
      </c>
      <c r="L1457">
        <v>1</v>
      </c>
    </row>
    <row r="1458" spans="3:12">
      <c r="C1458" t="str">
        <f>_xlfn.IFNA(VLOOKUP(B1458,DSNXT!C:S,2,0),"")</f>
        <v/>
      </c>
      <c r="D1458" t="str">
        <f>_xlfn.IFNA(VLOOKUP(B1458,DSNXT!C:S,4,0),"")</f>
        <v/>
      </c>
      <c r="E1458" t="str">
        <f>_xlfn.IFNA(VLOOKUP(B1458,DSNXT!C:S,5,0),"")</f>
        <v/>
      </c>
      <c r="F1458" t="str">
        <f>_xlfn.IFNA(VLOOKUP(B1458,DSNXT!C:S,6,0),"")</f>
        <v/>
      </c>
      <c r="G1458" t="str">
        <f>_xlfn.IFNA(VLOOKUP(B1458,DSNXT!C:S,7,0),"")</f>
        <v/>
      </c>
      <c r="H1458" t="str">
        <f>_xlfn.IFNA(VLOOKUP(B1458,DSNXT!C:S,8,0),"")</f>
        <v/>
      </c>
      <c r="I1458" t="str">
        <f>_xlfn.IFNA(VLOOKUP(B1458,DSNXT!C:S,9,0),"")</f>
        <v/>
      </c>
      <c r="J1458" t="str">
        <f>_xlfn.IFNA(VLOOKUP(B1458,DSNXT!C:S,17,0),"")</f>
        <v/>
      </c>
      <c r="K1458" t="str">
        <f>_xlfn.IFNA(VLOOKUP(B1458,DSNXT!C:S,10,0),"")</f>
        <v/>
      </c>
      <c r="L1458">
        <v>1</v>
      </c>
    </row>
    <row r="1459" spans="3:12">
      <c r="C1459" t="str">
        <f>_xlfn.IFNA(VLOOKUP(B1459,DSNXT!C:S,2,0),"")</f>
        <v/>
      </c>
      <c r="D1459" t="str">
        <f>_xlfn.IFNA(VLOOKUP(B1459,DSNXT!C:S,4,0),"")</f>
        <v/>
      </c>
      <c r="E1459" t="str">
        <f>_xlfn.IFNA(VLOOKUP(B1459,DSNXT!C:S,5,0),"")</f>
        <v/>
      </c>
      <c r="F1459" t="str">
        <f>_xlfn.IFNA(VLOOKUP(B1459,DSNXT!C:S,6,0),"")</f>
        <v/>
      </c>
      <c r="G1459" t="str">
        <f>_xlfn.IFNA(VLOOKUP(B1459,DSNXT!C:S,7,0),"")</f>
        <v/>
      </c>
      <c r="H1459" t="str">
        <f>_xlfn.IFNA(VLOOKUP(B1459,DSNXT!C:S,8,0),"")</f>
        <v/>
      </c>
      <c r="I1459" t="str">
        <f>_xlfn.IFNA(VLOOKUP(B1459,DSNXT!C:S,9,0),"")</f>
        <v/>
      </c>
      <c r="J1459" t="str">
        <f>_xlfn.IFNA(VLOOKUP(B1459,DSNXT!C:S,17,0),"")</f>
        <v/>
      </c>
      <c r="K1459" t="str">
        <f>_xlfn.IFNA(VLOOKUP(B1459,DSNXT!C:S,10,0),"")</f>
        <v/>
      </c>
      <c r="L1459">
        <v>1</v>
      </c>
    </row>
    <row r="1460" spans="3:12">
      <c r="C1460" t="str">
        <f>_xlfn.IFNA(VLOOKUP(B1460,DSNXT!C:S,2,0),"")</f>
        <v/>
      </c>
      <c r="D1460" t="str">
        <f>_xlfn.IFNA(VLOOKUP(B1460,DSNXT!C:S,4,0),"")</f>
        <v/>
      </c>
      <c r="E1460" t="str">
        <f>_xlfn.IFNA(VLOOKUP(B1460,DSNXT!C:S,5,0),"")</f>
        <v/>
      </c>
      <c r="F1460" t="str">
        <f>_xlfn.IFNA(VLOOKUP(B1460,DSNXT!C:S,6,0),"")</f>
        <v/>
      </c>
      <c r="G1460" t="str">
        <f>_xlfn.IFNA(VLOOKUP(B1460,DSNXT!C:S,7,0),"")</f>
        <v/>
      </c>
      <c r="H1460" t="str">
        <f>_xlfn.IFNA(VLOOKUP(B1460,DSNXT!C:S,8,0),"")</f>
        <v/>
      </c>
      <c r="I1460" t="str">
        <f>_xlfn.IFNA(VLOOKUP(B1460,DSNXT!C:S,9,0),"")</f>
        <v/>
      </c>
      <c r="J1460" t="str">
        <f>_xlfn.IFNA(VLOOKUP(B1460,DSNXT!C:S,17,0),"")</f>
        <v/>
      </c>
      <c r="K1460" t="str">
        <f>_xlfn.IFNA(VLOOKUP(B1460,DSNXT!C:S,10,0),"")</f>
        <v/>
      </c>
      <c r="L1460">
        <v>1</v>
      </c>
    </row>
    <row r="1461" spans="3:12">
      <c r="C1461" t="str">
        <f>_xlfn.IFNA(VLOOKUP(B1461,DSNXT!C:S,2,0),"")</f>
        <v/>
      </c>
      <c r="D1461" t="str">
        <f>_xlfn.IFNA(VLOOKUP(B1461,DSNXT!C:S,4,0),"")</f>
        <v/>
      </c>
      <c r="E1461" t="str">
        <f>_xlfn.IFNA(VLOOKUP(B1461,DSNXT!C:S,5,0),"")</f>
        <v/>
      </c>
      <c r="F1461" t="str">
        <f>_xlfn.IFNA(VLOOKUP(B1461,DSNXT!C:S,6,0),"")</f>
        <v/>
      </c>
      <c r="G1461" t="str">
        <f>_xlfn.IFNA(VLOOKUP(B1461,DSNXT!C:S,7,0),"")</f>
        <v/>
      </c>
      <c r="H1461" t="str">
        <f>_xlfn.IFNA(VLOOKUP(B1461,DSNXT!C:S,8,0),"")</f>
        <v/>
      </c>
      <c r="I1461" t="str">
        <f>_xlfn.IFNA(VLOOKUP(B1461,DSNXT!C:S,9,0),"")</f>
        <v/>
      </c>
      <c r="J1461" t="str">
        <f>_xlfn.IFNA(VLOOKUP(B1461,DSNXT!C:S,17,0),"")</f>
        <v/>
      </c>
      <c r="K1461" t="str">
        <f>_xlfn.IFNA(VLOOKUP(B1461,DSNXT!C:S,10,0),"")</f>
        <v/>
      </c>
      <c r="L1461">
        <v>1</v>
      </c>
    </row>
    <row r="1462" spans="3:12">
      <c r="C1462" t="str">
        <f>_xlfn.IFNA(VLOOKUP(B1462,DSNXT!C:S,2,0),"")</f>
        <v/>
      </c>
      <c r="D1462" t="str">
        <f>_xlfn.IFNA(VLOOKUP(B1462,DSNXT!C:S,4,0),"")</f>
        <v/>
      </c>
      <c r="E1462" t="str">
        <f>_xlfn.IFNA(VLOOKUP(B1462,DSNXT!C:S,5,0),"")</f>
        <v/>
      </c>
      <c r="F1462" t="str">
        <f>_xlfn.IFNA(VLOOKUP(B1462,DSNXT!C:S,6,0),"")</f>
        <v/>
      </c>
      <c r="G1462" t="str">
        <f>_xlfn.IFNA(VLOOKUP(B1462,DSNXT!C:S,7,0),"")</f>
        <v/>
      </c>
      <c r="H1462" t="str">
        <f>_xlfn.IFNA(VLOOKUP(B1462,DSNXT!C:S,8,0),"")</f>
        <v/>
      </c>
      <c r="I1462" t="str">
        <f>_xlfn.IFNA(VLOOKUP(B1462,DSNXT!C:S,9,0),"")</f>
        <v/>
      </c>
      <c r="J1462" t="str">
        <f>_xlfn.IFNA(VLOOKUP(B1462,DSNXT!C:S,17,0),"")</f>
        <v/>
      </c>
      <c r="K1462" t="str">
        <f>_xlfn.IFNA(VLOOKUP(B1462,DSNXT!C:S,10,0),"")</f>
        <v/>
      </c>
      <c r="L1462">
        <v>1</v>
      </c>
    </row>
    <row r="1463" spans="3:12">
      <c r="C1463" t="str">
        <f>_xlfn.IFNA(VLOOKUP(B1463,DSNXT!C:S,2,0),"")</f>
        <v/>
      </c>
      <c r="D1463" t="str">
        <f>_xlfn.IFNA(VLOOKUP(B1463,DSNXT!C:S,4,0),"")</f>
        <v/>
      </c>
      <c r="E1463" t="str">
        <f>_xlfn.IFNA(VLOOKUP(B1463,DSNXT!C:S,5,0),"")</f>
        <v/>
      </c>
      <c r="F1463" t="str">
        <f>_xlfn.IFNA(VLOOKUP(B1463,DSNXT!C:S,6,0),"")</f>
        <v/>
      </c>
      <c r="G1463" t="str">
        <f>_xlfn.IFNA(VLOOKUP(B1463,DSNXT!C:S,7,0),"")</f>
        <v/>
      </c>
      <c r="H1463" t="str">
        <f>_xlfn.IFNA(VLOOKUP(B1463,DSNXT!C:S,8,0),"")</f>
        <v/>
      </c>
      <c r="I1463" t="str">
        <f>_xlfn.IFNA(VLOOKUP(B1463,DSNXT!C:S,9,0),"")</f>
        <v/>
      </c>
      <c r="J1463" t="str">
        <f>_xlfn.IFNA(VLOOKUP(B1463,DSNXT!C:S,17,0),"")</f>
        <v/>
      </c>
      <c r="K1463" t="str">
        <f>_xlfn.IFNA(VLOOKUP(B1463,DSNXT!C:S,10,0),"")</f>
        <v/>
      </c>
      <c r="L1463">
        <v>1</v>
      </c>
    </row>
    <row r="1464" spans="3:12">
      <c r="C1464" t="str">
        <f>_xlfn.IFNA(VLOOKUP(B1464,DSNXT!C:S,2,0),"")</f>
        <v/>
      </c>
      <c r="D1464" t="str">
        <f>_xlfn.IFNA(VLOOKUP(B1464,DSNXT!C:S,4,0),"")</f>
        <v/>
      </c>
      <c r="E1464" t="str">
        <f>_xlfn.IFNA(VLOOKUP(B1464,DSNXT!C:S,5,0),"")</f>
        <v/>
      </c>
      <c r="F1464" t="str">
        <f>_xlfn.IFNA(VLOOKUP(B1464,DSNXT!C:S,6,0),"")</f>
        <v/>
      </c>
      <c r="G1464" t="str">
        <f>_xlfn.IFNA(VLOOKUP(B1464,DSNXT!C:S,7,0),"")</f>
        <v/>
      </c>
      <c r="H1464" t="str">
        <f>_xlfn.IFNA(VLOOKUP(B1464,DSNXT!C:S,8,0),"")</f>
        <v/>
      </c>
      <c r="I1464" t="str">
        <f>_xlfn.IFNA(VLOOKUP(B1464,DSNXT!C:S,9,0),"")</f>
        <v/>
      </c>
      <c r="J1464" t="str">
        <f>_xlfn.IFNA(VLOOKUP(B1464,DSNXT!C:S,17,0),"")</f>
        <v/>
      </c>
      <c r="K1464" t="str">
        <f>_xlfn.IFNA(VLOOKUP(B1464,DSNXT!C:S,10,0),"")</f>
        <v/>
      </c>
      <c r="L1464">
        <v>1</v>
      </c>
    </row>
    <row r="1465" spans="3:12">
      <c r="C1465" t="str">
        <f>_xlfn.IFNA(VLOOKUP(B1465,DSNXT!C:S,2,0),"")</f>
        <v/>
      </c>
      <c r="D1465" t="str">
        <f>_xlfn.IFNA(VLOOKUP(B1465,DSNXT!C:S,4,0),"")</f>
        <v/>
      </c>
      <c r="E1465" t="str">
        <f>_xlfn.IFNA(VLOOKUP(B1465,DSNXT!C:S,5,0),"")</f>
        <v/>
      </c>
      <c r="F1465" t="str">
        <f>_xlfn.IFNA(VLOOKUP(B1465,DSNXT!C:S,6,0),"")</f>
        <v/>
      </c>
      <c r="G1465" t="str">
        <f>_xlfn.IFNA(VLOOKUP(B1465,DSNXT!C:S,7,0),"")</f>
        <v/>
      </c>
      <c r="H1465" t="str">
        <f>_xlfn.IFNA(VLOOKUP(B1465,DSNXT!C:S,8,0),"")</f>
        <v/>
      </c>
      <c r="I1465" t="str">
        <f>_xlfn.IFNA(VLOOKUP(B1465,DSNXT!C:S,9,0),"")</f>
        <v/>
      </c>
      <c r="J1465" t="str">
        <f>_xlfn.IFNA(VLOOKUP(B1465,DSNXT!C:S,17,0),"")</f>
        <v/>
      </c>
      <c r="K1465" t="str">
        <f>_xlfn.IFNA(VLOOKUP(B1465,DSNXT!C:S,10,0),"")</f>
        <v/>
      </c>
      <c r="L1465">
        <v>1</v>
      </c>
    </row>
    <row r="1466" spans="3:12">
      <c r="C1466" t="str">
        <f>_xlfn.IFNA(VLOOKUP(B1466,DSNXT!C:S,2,0),"")</f>
        <v/>
      </c>
      <c r="D1466" t="str">
        <f>_xlfn.IFNA(VLOOKUP(B1466,DSNXT!C:S,4,0),"")</f>
        <v/>
      </c>
      <c r="E1466" t="str">
        <f>_xlfn.IFNA(VLOOKUP(B1466,DSNXT!C:S,5,0),"")</f>
        <v/>
      </c>
      <c r="F1466" t="str">
        <f>_xlfn.IFNA(VLOOKUP(B1466,DSNXT!C:S,6,0),"")</f>
        <v/>
      </c>
      <c r="G1466" t="str">
        <f>_xlfn.IFNA(VLOOKUP(B1466,DSNXT!C:S,7,0),"")</f>
        <v/>
      </c>
      <c r="H1466" t="str">
        <f>_xlfn.IFNA(VLOOKUP(B1466,DSNXT!C:S,8,0),"")</f>
        <v/>
      </c>
      <c r="I1466" t="str">
        <f>_xlfn.IFNA(VLOOKUP(B1466,DSNXT!C:S,9,0),"")</f>
        <v/>
      </c>
      <c r="J1466" t="str">
        <f>_xlfn.IFNA(VLOOKUP(B1466,DSNXT!C:S,17,0),"")</f>
        <v/>
      </c>
      <c r="K1466" t="str">
        <f>_xlfn.IFNA(VLOOKUP(B1466,DSNXT!C:S,10,0),"")</f>
        <v/>
      </c>
      <c r="L1466">
        <v>1</v>
      </c>
    </row>
    <row r="1467" spans="3:12">
      <c r="C1467" t="str">
        <f>_xlfn.IFNA(VLOOKUP(B1467,DSNXT!C:S,2,0),"")</f>
        <v/>
      </c>
      <c r="D1467" t="str">
        <f>_xlfn.IFNA(VLOOKUP(B1467,DSNXT!C:S,4,0),"")</f>
        <v/>
      </c>
      <c r="E1467" t="str">
        <f>_xlfn.IFNA(VLOOKUP(B1467,DSNXT!C:S,5,0),"")</f>
        <v/>
      </c>
      <c r="F1467" t="str">
        <f>_xlfn.IFNA(VLOOKUP(B1467,DSNXT!C:S,6,0),"")</f>
        <v/>
      </c>
      <c r="G1467" t="str">
        <f>_xlfn.IFNA(VLOOKUP(B1467,DSNXT!C:S,7,0),"")</f>
        <v/>
      </c>
      <c r="H1467" t="str">
        <f>_xlfn.IFNA(VLOOKUP(B1467,DSNXT!C:S,8,0),"")</f>
        <v/>
      </c>
      <c r="I1467" t="str">
        <f>_xlfn.IFNA(VLOOKUP(B1467,DSNXT!C:S,9,0),"")</f>
        <v/>
      </c>
      <c r="J1467" t="str">
        <f>_xlfn.IFNA(VLOOKUP(B1467,DSNXT!C:S,17,0),"")</f>
        <v/>
      </c>
      <c r="K1467" t="str">
        <f>_xlfn.IFNA(VLOOKUP(B1467,DSNXT!C:S,10,0),"")</f>
        <v/>
      </c>
      <c r="L1467">
        <v>1</v>
      </c>
    </row>
    <row r="1468" spans="3:12">
      <c r="C1468" t="str">
        <f>_xlfn.IFNA(VLOOKUP(B1468,DSNXT!C:S,2,0),"")</f>
        <v/>
      </c>
      <c r="D1468" t="str">
        <f>_xlfn.IFNA(VLOOKUP(B1468,DSNXT!C:S,4,0),"")</f>
        <v/>
      </c>
      <c r="E1468" t="str">
        <f>_xlfn.IFNA(VLOOKUP(B1468,DSNXT!C:S,5,0),"")</f>
        <v/>
      </c>
      <c r="F1468" t="str">
        <f>_xlfn.IFNA(VLOOKUP(B1468,DSNXT!C:S,6,0),"")</f>
        <v/>
      </c>
      <c r="G1468" t="str">
        <f>_xlfn.IFNA(VLOOKUP(B1468,DSNXT!C:S,7,0),"")</f>
        <v/>
      </c>
      <c r="H1468" t="str">
        <f>_xlfn.IFNA(VLOOKUP(B1468,DSNXT!C:S,8,0),"")</f>
        <v/>
      </c>
      <c r="I1468" t="str">
        <f>_xlfn.IFNA(VLOOKUP(B1468,DSNXT!C:S,9,0),"")</f>
        <v/>
      </c>
      <c r="J1468" t="str">
        <f>_xlfn.IFNA(VLOOKUP(B1468,DSNXT!C:S,17,0),"")</f>
        <v/>
      </c>
      <c r="K1468" t="str">
        <f>_xlfn.IFNA(VLOOKUP(B1468,DSNXT!C:S,10,0),"")</f>
        <v/>
      </c>
      <c r="L1468">
        <v>1</v>
      </c>
    </row>
    <row r="1469" spans="3:12">
      <c r="C1469" t="str">
        <f>_xlfn.IFNA(VLOOKUP(B1469,DSNXT!C:S,2,0),"")</f>
        <v/>
      </c>
      <c r="D1469" t="str">
        <f>_xlfn.IFNA(VLOOKUP(B1469,DSNXT!C:S,4,0),"")</f>
        <v/>
      </c>
      <c r="E1469" t="str">
        <f>_xlfn.IFNA(VLOOKUP(B1469,DSNXT!C:S,5,0),"")</f>
        <v/>
      </c>
      <c r="F1469" t="str">
        <f>_xlfn.IFNA(VLOOKUP(B1469,DSNXT!C:S,6,0),"")</f>
        <v/>
      </c>
      <c r="G1469" t="str">
        <f>_xlfn.IFNA(VLOOKUP(B1469,DSNXT!C:S,7,0),"")</f>
        <v/>
      </c>
      <c r="H1469" t="str">
        <f>_xlfn.IFNA(VLOOKUP(B1469,DSNXT!C:S,8,0),"")</f>
        <v/>
      </c>
      <c r="I1469" t="str">
        <f>_xlfn.IFNA(VLOOKUP(B1469,DSNXT!C:S,9,0),"")</f>
        <v/>
      </c>
      <c r="J1469" t="str">
        <f>_xlfn.IFNA(VLOOKUP(B1469,DSNXT!C:S,17,0),"")</f>
        <v/>
      </c>
      <c r="K1469" t="str">
        <f>_xlfn.IFNA(VLOOKUP(B1469,DSNXT!C:S,10,0),"")</f>
        <v/>
      </c>
      <c r="L1469">
        <v>1</v>
      </c>
    </row>
    <row r="1470" spans="3:12">
      <c r="C1470" t="str">
        <f>_xlfn.IFNA(VLOOKUP(B1470,DSNXT!C:S,2,0),"")</f>
        <v/>
      </c>
      <c r="D1470" t="str">
        <f>_xlfn.IFNA(VLOOKUP(B1470,DSNXT!C:S,4,0),"")</f>
        <v/>
      </c>
      <c r="E1470" t="str">
        <f>_xlfn.IFNA(VLOOKUP(B1470,DSNXT!C:S,5,0),"")</f>
        <v/>
      </c>
      <c r="F1470" t="str">
        <f>_xlfn.IFNA(VLOOKUP(B1470,DSNXT!C:S,6,0),"")</f>
        <v/>
      </c>
      <c r="G1470" t="str">
        <f>_xlfn.IFNA(VLOOKUP(B1470,DSNXT!C:S,7,0),"")</f>
        <v/>
      </c>
      <c r="H1470" t="str">
        <f>_xlfn.IFNA(VLOOKUP(B1470,DSNXT!C:S,8,0),"")</f>
        <v/>
      </c>
      <c r="I1470" t="str">
        <f>_xlfn.IFNA(VLOOKUP(B1470,DSNXT!C:S,9,0),"")</f>
        <v/>
      </c>
      <c r="J1470" t="str">
        <f>_xlfn.IFNA(VLOOKUP(B1470,DSNXT!C:S,17,0),"")</f>
        <v/>
      </c>
      <c r="K1470" t="str">
        <f>_xlfn.IFNA(VLOOKUP(B1470,DSNXT!C:S,10,0),"")</f>
        <v/>
      </c>
      <c r="L1470">
        <v>1</v>
      </c>
    </row>
    <row r="1471" spans="3:12">
      <c r="C1471" t="str">
        <f>_xlfn.IFNA(VLOOKUP(B1471,DSNXT!C:S,2,0),"")</f>
        <v/>
      </c>
      <c r="D1471" t="str">
        <f>_xlfn.IFNA(VLOOKUP(B1471,DSNXT!C:S,4,0),"")</f>
        <v/>
      </c>
      <c r="E1471" t="str">
        <f>_xlfn.IFNA(VLOOKUP(B1471,DSNXT!C:S,5,0),"")</f>
        <v/>
      </c>
      <c r="F1471" t="str">
        <f>_xlfn.IFNA(VLOOKUP(B1471,DSNXT!C:S,6,0),"")</f>
        <v/>
      </c>
      <c r="G1471" t="str">
        <f>_xlfn.IFNA(VLOOKUP(B1471,DSNXT!C:S,7,0),"")</f>
        <v/>
      </c>
      <c r="H1471" t="str">
        <f>_xlfn.IFNA(VLOOKUP(B1471,DSNXT!C:S,8,0),"")</f>
        <v/>
      </c>
      <c r="I1471" t="str">
        <f>_xlfn.IFNA(VLOOKUP(B1471,DSNXT!C:S,9,0),"")</f>
        <v/>
      </c>
      <c r="J1471" t="str">
        <f>_xlfn.IFNA(VLOOKUP(B1471,DSNXT!C:S,17,0),"")</f>
        <v/>
      </c>
      <c r="K1471" t="str">
        <f>_xlfn.IFNA(VLOOKUP(B1471,DSNXT!C:S,10,0),"")</f>
        <v/>
      </c>
      <c r="L1471">
        <v>1</v>
      </c>
    </row>
    <row r="1472" spans="3:12">
      <c r="C1472" t="str">
        <f>_xlfn.IFNA(VLOOKUP(B1472,DSNXT!C:S,2,0),"")</f>
        <v/>
      </c>
      <c r="D1472" t="str">
        <f>_xlfn.IFNA(VLOOKUP(B1472,DSNXT!C:S,4,0),"")</f>
        <v/>
      </c>
      <c r="E1472" t="str">
        <f>_xlfn.IFNA(VLOOKUP(B1472,DSNXT!C:S,5,0),"")</f>
        <v/>
      </c>
      <c r="F1472" t="str">
        <f>_xlfn.IFNA(VLOOKUP(B1472,DSNXT!C:S,6,0),"")</f>
        <v/>
      </c>
      <c r="G1472" t="str">
        <f>_xlfn.IFNA(VLOOKUP(B1472,DSNXT!C:S,7,0),"")</f>
        <v/>
      </c>
      <c r="H1472" t="str">
        <f>_xlfn.IFNA(VLOOKUP(B1472,DSNXT!C:S,8,0),"")</f>
        <v/>
      </c>
      <c r="I1472" t="str">
        <f>_xlfn.IFNA(VLOOKUP(B1472,DSNXT!C:S,9,0),"")</f>
        <v/>
      </c>
      <c r="J1472" t="str">
        <f>_xlfn.IFNA(VLOOKUP(B1472,DSNXT!C:S,17,0),"")</f>
        <v/>
      </c>
      <c r="K1472" t="str">
        <f>_xlfn.IFNA(VLOOKUP(B1472,DSNXT!C:S,10,0),"")</f>
        <v/>
      </c>
      <c r="L1472">
        <v>1</v>
      </c>
    </row>
    <row r="1473" spans="3:12">
      <c r="C1473" t="str">
        <f>_xlfn.IFNA(VLOOKUP(B1473,DSNXT!C:S,2,0),"")</f>
        <v/>
      </c>
      <c r="D1473" t="str">
        <f>_xlfn.IFNA(VLOOKUP(B1473,DSNXT!C:S,4,0),"")</f>
        <v/>
      </c>
      <c r="E1473" t="str">
        <f>_xlfn.IFNA(VLOOKUP(B1473,DSNXT!C:S,5,0),"")</f>
        <v/>
      </c>
      <c r="F1473" t="str">
        <f>_xlfn.IFNA(VLOOKUP(B1473,DSNXT!C:S,6,0),"")</f>
        <v/>
      </c>
      <c r="G1473" t="str">
        <f>_xlfn.IFNA(VLOOKUP(B1473,DSNXT!C:S,7,0),"")</f>
        <v/>
      </c>
      <c r="H1473" t="str">
        <f>_xlfn.IFNA(VLOOKUP(B1473,DSNXT!C:S,8,0),"")</f>
        <v/>
      </c>
      <c r="I1473" t="str">
        <f>_xlfn.IFNA(VLOOKUP(B1473,DSNXT!C:S,9,0),"")</f>
        <v/>
      </c>
      <c r="J1473" t="str">
        <f>_xlfn.IFNA(VLOOKUP(B1473,DSNXT!C:S,17,0),"")</f>
        <v/>
      </c>
      <c r="K1473" t="str">
        <f>_xlfn.IFNA(VLOOKUP(B1473,DSNXT!C:S,10,0),"")</f>
        <v/>
      </c>
      <c r="L1473">
        <v>1</v>
      </c>
    </row>
    <row r="1474" spans="3:12">
      <c r="C1474" t="str">
        <f>_xlfn.IFNA(VLOOKUP(B1474,DSNXT!C:S,2,0),"")</f>
        <v/>
      </c>
      <c r="D1474" t="str">
        <f>_xlfn.IFNA(VLOOKUP(B1474,DSNXT!C:S,4,0),"")</f>
        <v/>
      </c>
      <c r="E1474" t="str">
        <f>_xlfn.IFNA(VLOOKUP(B1474,DSNXT!C:S,5,0),"")</f>
        <v/>
      </c>
      <c r="F1474" t="str">
        <f>_xlfn.IFNA(VLOOKUP(B1474,DSNXT!C:S,6,0),"")</f>
        <v/>
      </c>
      <c r="G1474" t="str">
        <f>_xlfn.IFNA(VLOOKUP(B1474,DSNXT!C:S,7,0),"")</f>
        <v/>
      </c>
      <c r="H1474" t="str">
        <f>_xlfn.IFNA(VLOOKUP(B1474,DSNXT!C:S,8,0),"")</f>
        <v/>
      </c>
      <c r="I1474" t="str">
        <f>_xlfn.IFNA(VLOOKUP(B1474,DSNXT!C:S,9,0),"")</f>
        <v/>
      </c>
      <c r="J1474" t="str">
        <f>_xlfn.IFNA(VLOOKUP(B1474,DSNXT!C:S,17,0),"")</f>
        <v/>
      </c>
      <c r="K1474" t="str">
        <f>_xlfn.IFNA(VLOOKUP(B1474,DSNXT!C:S,10,0),"")</f>
        <v/>
      </c>
      <c r="L1474">
        <v>1</v>
      </c>
    </row>
    <row r="1475" spans="3:12">
      <c r="C1475" t="str">
        <f>_xlfn.IFNA(VLOOKUP(B1475,DSNXT!C:S,2,0),"")</f>
        <v/>
      </c>
      <c r="D1475" t="str">
        <f>_xlfn.IFNA(VLOOKUP(B1475,DSNXT!C:S,4,0),"")</f>
        <v/>
      </c>
      <c r="E1475" t="str">
        <f>_xlfn.IFNA(VLOOKUP(B1475,DSNXT!C:S,5,0),"")</f>
        <v/>
      </c>
      <c r="F1475" t="str">
        <f>_xlfn.IFNA(VLOOKUP(B1475,DSNXT!C:S,6,0),"")</f>
        <v/>
      </c>
      <c r="G1475" t="str">
        <f>_xlfn.IFNA(VLOOKUP(B1475,DSNXT!C:S,7,0),"")</f>
        <v/>
      </c>
      <c r="H1475" t="str">
        <f>_xlfn.IFNA(VLOOKUP(B1475,DSNXT!C:S,8,0),"")</f>
        <v/>
      </c>
      <c r="I1475" t="str">
        <f>_xlfn.IFNA(VLOOKUP(B1475,DSNXT!C:S,9,0),"")</f>
        <v/>
      </c>
      <c r="J1475" t="str">
        <f>_xlfn.IFNA(VLOOKUP(B1475,DSNXT!C:S,17,0),"")</f>
        <v/>
      </c>
      <c r="K1475" t="str">
        <f>_xlfn.IFNA(VLOOKUP(B1475,DSNXT!C:S,10,0),"")</f>
        <v/>
      </c>
      <c r="L1475">
        <v>1</v>
      </c>
    </row>
    <row r="1476" spans="3:12">
      <c r="C1476" t="str">
        <f>_xlfn.IFNA(VLOOKUP(B1476,DSNXT!C:S,2,0),"")</f>
        <v/>
      </c>
      <c r="D1476" t="str">
        <f>_xlfn.IFNA(VLOOKUP(B1476,DSNXT!C:S,4,0),"")</f>
        <v/>
      </c>
      <c r="E1476" t="str">
        <f>_xlfn.IFNA(VLOOKUP(B1476,DSNXT!C:S,5,0),"")</f>
        <v/>
      </c>
      <c r="F1476" t="str">
        <f>_xlfn.IFNA(VLOOKUP(B1476,DSNXT!C:S,6,0),"")</f>
        <v/>
      </c>
      <c r="G1476" t="str">
        <f>_xlfn.IFNA(VLOOKUP(B1476,DSNXT!C:S,7,0),"")</f>
        <v/>
      </c>
      <c r="H1476" t="str">
        <f>_xlfn.IFNA(VLOOKUP(B1476,DSNXT!C:S,8,0),"")</f>
        <v/>
      </c>
      <c r="I1476" t="str">
        <f>_xlfn.IFNA(VLOOKUP(B1476,DSNXT!C:S,9,0),"")</f>
        <v/>
      </c>
      <c r="J1476" t="str">
        <f>_xlfn.IFNA(VLOOKUP(B1476,DSNXT!C:S,17,0),"")</f>
        <v/>
      </c>
      <c r="K1476" t="str">
        <f>_xlfn.IFNA(VLOOKUP(B1476,DSNXT!C:S,10,0),"")</f>
        <v/>
      </c>
      <c r="L1476">
        <v>1</v>
      </c>
    </row>
    <row r="1477" spans="3:12">
      <c r="C1477" t="str">
        <f>_xlfn.IFNA(VLOOKUP(B1477,DSNXT!C:S,2,0),"")</f>
        <v/>
      </c>
      <c r="D1477" t="str">
        <f>_xlfn.IFNA(VLOOKUP(B1477,DSNXT!C:S,4,0),"")</f>
        <v/>
      </c>
      <c r="E1477" t="str">
        <f>_xlfn.IFNA(VLOOKUP(B1477,DSNXT!C:S,5,0),"")</f>
        <v/>
      </c>
      <c r="F1477" t="str">
        <f>_xlfn.IFNA(VLOOKUP(B1477,DSNXT!C:S,6,0),"")</f>
        <v/>
      </c>
      <c r="G1477" t="str">
        <f>_xlfn.IFNA(VLOOKUP(B1477,DSNXT!C:S,7,0),"")</f>
        <v/>
      </c>
      <c r="H1477" t="str">
        <f>_xlfn.IFNA(VLOOKUP(B1477,DSNXT!C:S,8,0),"")</f>
        <v/>
      </c>
      <c r="I1477" t="str">
        <f>_xlfn.IFNA(VLOOKUP(B1477,DSNXT!C:S,9,0),"")</f>
        <v/>
      </c>
      <c r="J1477" t="str">
        <f>_xlfn.IFNA(VLOOKUP(B1477,DSNXT!C:S,17,0),"")</f>
        <v/>
      </c>
      <c r="K1477" t="str">
        <f>_xlfn.IFNA(VLOOKUP(B1477,DSNXT!C:S,10,0),"")</f>
        <v/>
      </c>
      <c r="L1477">
        <v>1</v>
      </c>
    </row>
    <row r="1478" spans="3:12">
      <c r="C1478" t="str">
        <f>_xlfn.IFNA(VLOOKUP(B1478,DSNXT!C:S,2,0),"")</f>
        <v/>
      </c>
      <c r="D1478" t="str">
        <f>_xlfn.IFNA(VLOOKUP(B1478,DSNXT!C:S,4,0),"")</f>
        <v/>
      </c>
      <c r="E1478" t="str">
        <f>_xlfn.IFNA(VLOOKUP(B1478,DSNXT!C:S,5,0),"")</f>
        <v/>
      </c>
      <c r="F1478" t="str">
        <f>_xlfn.IFNA(VLOOKUP(B1478,DSNXT!C:S,6,0),"")</f>
        <v/>
      </c>
      <c r="G1478" t="str">
        <f>_xlfn.IFNA(VLOOKUP(B1478,DSNXT!C:S,7,0),"")</f>
        <v/>
      </c>
      <c r="H1478" t="str">
        <f>_xlfn.IFNA(VLOOKUP(B1478,DSNXT!C:S,8,0),"")</f>
        <v/>
      </c>
      <c r="I1478" t="str">
        <f>_xlfn.IFNA(VLOOKUP(B1478,DSNXT!C:S,9,0),"")</f>
        <v/>
      </c>
      <c r="J1478" t="str">
        <f>_xlfn.IFNA(VLOOKUP(B1478,DSNXT!C:S,17,0),"")</f>
        <v/>
      </c>
      <c r="K1478" t="str">
        <f>_xlfn.IFNA(VLOOKUP(B1478,DSNXT!C:S,10,0),"")</f>
        <v/>
      </c>
      <c r="L1478">
        <v>1</v>
      </c>
    </row>
    <row r="1479" spans="3:12">
      <c r="C1479" t="str">
        <f>_xlfn.IFNA(VLOOKUP(B1479,DSNXT!C:S,2,0),"")</f>
        <v/>
      </c>
      <c r="D1479" t="str">
        <f>_xlfn.IFNA(VLOOKUP(B1479,DSNXT!C:S,4,0),"")</f>
        <v/>
      </c>
      <c r="E1479" t="str">
        <f>_xlfn.IFNA(VLOOKUP(B1479,DSNXT!C:S,5,0),"")</f>
        <v/>
      </c>
      <c r="F1479" t="str">
        <f>_xlfn.IFNA(VLOOKUP(B1479,DSNXT!C:S,6,0),"")</f>
        <v/>
      </c>
      <c r="G1479" t="str">
        <f>_xlfn.IFNA(VLOOKUP(B1479,DSNXT!C:S,7,0),"")</f>
        <v/>
      </c>
      <c r="H1479" t="str">
        <f>_xlfn.IFNA(VLOOKUP(B1479,DSNXT!C:S,8,0),"")</f>
        <v/>
      </c>
      <c r="I1479" t="str">
        <f>_xlfn.IFNA(VLOOKUP(B1479,DSNXT!C:S,9,0),"")</f>
        <v/>
      </c>
      <c r="J1479" t="str">
        <f>_xlfn.IFNA(VLOOKUP(B1479,DSNXT!C:S,17,0),"")</f>
        <v/>
      </c>
      <c r="K1479" t="str">
        <f>_xlfn.IFNA(VLOOKUP(B1479,DSNXT!C:S,10,0),"")</f>
        <v/>
      </c>
      <c r="L1479">
        <v>1</v>
      </c>
    </row>
    <row r="1480" spans="3:12">
      <c r="C1480" t="str">
        <f>_xlfn.IFNA(VLOOKUP(B1480,DSNXT!C:S,2,0),"")</f>
        <v/>
      </c>
      <c r="D1480" t="str">
        <f>_xlfn.IFNA(VLOOKUP(B1480,DSNXT!C:S,4,0),"")</f>
        <v/>
      </c>
      <c r="E1480" t="str">
        <f>_xlfn.IFNA(VLOOKUP(B1480,DSNXT!C:S,5,0),"")</f>
        <v/>
      </c>
      <c r="F1480" t="str">
        <f>_xlfn.IFNA(VLOOKUP(B1480,DSNXT!C:S,6,0),"")</f>
        <v/>
      </c>
      <c r="G1480" t="str">
        <f>_xlfn.IFNA(VLOOKUP(B1480,DSNXT!C:S,7,0),"")</f>
        <v/>
      </c>
      <c r="H1480" t="str">
        <f>_xlfn.IFNA(VLOOKUP(B1480,DSNXT!C:S,8,0),"")</f>
        <v/>
      </c>
      <c r="I1480" t="str">
        <f>_xlfn.IFNA(VLOOKUP(B1480,DSNXT!C:S,9,0),"")</f>
        <v/>
      </c>
      <c r="J1480" t="str">
        <f>_xlfn.IFNA(VLOOKUP(B1480,DSNXT!C:S,17,0),"")</f>
        <v/>
      </c>
      <c r="K1480" t="str">
        <f>_xlfn.IFNA(VLOOKUP(B1480,DSNXT!C:S,10,0),"")</f>
        <v/>
      </c>
      <c r="L1480">
        <v>1</v>
      </c>
    </row>
    <row r="1481" spans="3:12">
      <c r="C1481" t="str">
        <f>_xlfn.IFNA(VLOOKUP(B1481,DSNXT!C:S,2,0),"")</f>
        <v/>
      </c>
      <c r="D1481" t="str">
        <f>_xlfn.IFNA(VLOOKUP(B1481,DSNXT!C:S,4,0),"")</f>
        <v/>
      </c>
      <c r="E1481" t="str">
        <f>_xlfn.IFNA(VLOOKUP(B1481,DSNXT!C:S,5,0),"")</f>
        <v/>
      </c>
      <c r="F1481" t="str">
        <f>_xlfn.IFNA(VLOOKUP(B1481,DSNXT!C:S,6,0),"")</f>
        <v/>
      </c>
      <c r="G1481" t="str">
        <f>_xlfn.IFNA(VLOOKUP(B1481,DSNXT!C:S,7,0),"")</f>
        <v/>
      </c>
      <c r="H1481" t="str">
        <f>_xlfn.IFNA(VLOOKUP(B1481,DSNXT!C:S,8,0),"")</f>
        <v/>
      </c>
      <c r="I1481" t="str">
        <f>_xlfn.IFNA(VLOOKUP(B1481,DSNXT!C:S,9,0),"")</f>
        <v/>
      </c>
      <c r="J1481" t="str">
        <f>_xlfn.IFNA(VLOOKUP(B1481,DSNXT!C:S,17,0),"")</f>
        <v/>
      </c>
      <c r="K1481" t="str">
        <f>_xlfn.IFNA(VLOOKUP(B1481,DSNXT!C:S,10,0),"")</f>
        <v/>
      </c>
      <c r="L1481">
        <v>1</v>
      </c>
    </row>
    <row r="1482" spans="3:12">
      <c r="C1482" t="str">
        <f>_xlfn.IFNA(VLOOKUP(B1482,DSNXT!C:S,2,0),"")</f>
        <v/>
      </c>
      <c r="D1482" t="str">
        <f>_xlfn.IFNA(VLOOKUP(B1482,DSNXT!C:S,4,0),"")</f>
        <v/>
      </c>
      <c r="E1482" t="str">
        <f>_xlfn.IFNA(VLOOKUP(B1482,DSNXT!C:S,5,0),"")</f>
        <v/>
      </c>
      <c r="F1482" t="str">
        <f>_xlfn.IFNA(VLOOKUP(B1482,DSNXT!C:S,6,0),"")</f>
        <v/>
      </c>
      <c r="G1482" t="str">
        <f>_xlfn.IFNA(VLOOKUP(B1482,DSNXT!C:S,7,0),"")</f>
        <v/>
      </c>
      <c r="H1482" t="str">
        <f>_xlfn.IFNA(VLOOKUP(B1482,DSNXT!C:S,8,0),"")</f>
        <v/>
      </c>
      <c r="I1482" t="str">
        <f>_xlfn.IFNA(VLOOKUP(B1482,DSNXT!C:S,9,0),"")</f>
        <v/>
      </c>
      <c r="J1482" t="str">
        <f>_xlfn.IFNA(VLOOKUP(B1482,DSNXT!C:S,17,0),"")</f>
        <v/>
      </c>
      <c r="K1482" t="str">
        <f>_xlfn.IFNA(VLOOKUP(B1482,DSNXT!C:S,10,0),"")</f>
        <v/>
      </c>
      <c r="L1482">
        <v>1</v>
      </c>
    </row>
    <row r="1483" spans="3:12">
      <c r="C1483" t="str">
        <f>_xlfn.IFNA(VLOOKUP(B1483,DSNXT!C:S,2,0),"")</f>
        <v/>
      </c>
      <c r="D1483" t="str">
        <f>_xlfn.IFNA(VLOOKUP(B1483,DSNXT!C:S,4,0),"")</f>
        <v/>
      </c>
      <c r="E1483" t="str">
        <f>_xlfn.IFNA(VLOOKUP(B1483,DSNXT!C:S,5,0),"")</f>
        <v/>
      </c>
      <c r="F1483" t="str">
        <f>_xlfn.IFNA(VLOOKUP(B1483,DSNXT!C:S,6,0),"")</f>
        <v/>
      </c>
      <c r="G1483" t="str">
        <f>_xlfn.IFNA(VLOOKUP(B1483,DSNXT!C:S,7,0),"")</f>
        <v/>
      </c>
      <c r="H1483" t="str">
        <f>_xlfn.IFNA(VLOOKUP(B1483,DSNXT!C:S,8,0),"")</f>
        <v/>
      </c>
      <c r="I1483" t="str">
        <f>_xlfn.IFNA(VLOOKUP(B1483,DSNXT!C:S,9,0),"")</f>
        <v/>
      </c>
      <c r="J1483" t="str">
        <f>_xlfn.IFNA(VLOOKUP(B1483,DSNXT!C:S,17,0),"")</f>
        <v/>
      </c>
      <c r="K1483" t="str">
        <f>_xlfn.IFNA(VLOOKUP(B1483,DSNXT!C:S,10,0),"")</f>
        <v/>
      </c>
      <c r="L1483">
        <v>1</v>
      </c>
    </row>
    <row r="1484" spans="3:12">
      <c r="C1484" t="str">
        <f>_xlfn.IFNA(VLOOKUP(B1484,DSNXT!C:S,2,0),"")</f>
        <v/>
      </c>
      <c r="D1484" t="str">
        <f>_xlfn.IFNA(VLOOKUP(B1484,DSNXT!C:S,4,0),"")</f>
        <v/>
      </c>
      <c r="E1484" t="str">
        <f>_xlfn.IFNA(VLOOKUP(B1484,DSNXT!C:S,5,0),"")</f>
        <v/>
      </c>
      <c r="F1484" t="str">
        <f>_xlfn.IFNA(VLOOKUP(B1484,DSNXT!C:S,6,0),"")</f>
        <v/>
      </c>
      <c r="G1484" t="str">
        <f>_xlfn.IFNA(VLOOKUP(B1484,DSNXT!C:S,7,0),"")</f>
        <v/>
      </c>
      <c r="H1484" t="str">
        <f>_xlfn.IFNA(VLOOKUP(B1484,DSNXT!C:S,8,0),"")</f>
        <v/>
      </c>
      <c r="I1484" t="str">
        <f>_xlfn.IFNA(VLOOKUP(B1484,DSNXT!C:S,9,0),"")</f>
        <v/>
      </c>
      <c r="J1484" t="str">
        <f>_xlfn.IFNA(VLOOKUP(B1484,DSNXT!C:S,17,0),"")</f>
        <v/>
      </c>
      <c r="K1484" t="str">
        <f>_xlfn.IFNA(VLOOKUP(B1484,DSNXT!C:S,10,0),"")</f>
        <v/>
      </c>
      <c r="L1484">
        <v>1</v>
      </c>
    </row>
    <row r="1485" spans="3:12">
      <c r="C1485" t="str">
        <f>_xlfn.IFNA(VLOOKUP(B1485,DSNXT!C:S,2,0),"")</f>
        <v/>
      </c>
      <c r="D1485" t="str">
        <f>_xlfn.IFNA(VLOOKUP(B1485,DSNXT!C:S,4,0),"")</f>
        <v/>
      </c>
      <c r="E1485" t="str">
        <f>_xlfn.IFNA(VLOOKUP(B1485,DSNXT!C:S,5,0),"")</f>
        <v/>
      </c>
      <c r="F1485" t="str">
        <f>_xlfn.IFNA(VLOOKUP(B1485,DSNXT!C:S,6,0),"")</f>
        <v/>
      </c>
      <c r="G1485" t="str">
        <f>_xlfn.IFNA(VLOOKUP(B1485,DSNXT!C:S,7,0),"")</f>
        <v/>
      </c>
      <c r="H1485" t="str">
        <f>_xlfn.IFNA(VLOOKUP(B1485,DSNXT!C:S,8,0),"")</f>
        <v/>
      </c>
      <c r="I1485" t="str">
        <f>_xlfn.IFNA(VLOOKUP(B1485,DSNXT!C:S,9,0),"")</f>
        <v/>
      </c>
      <c r="J1485" t="str">
        <f>_xlfn.IFNA(VLOOKUP(B1485,DSNXT!C:S,17,0),"")</f>
        <v/>
      </c>
      <c r="K1485" t="str">
        <f>_xlfn.IFNA(VLOOKUP(B1485,DSNXT!C:S,10,0),"")</f>
        <v/>
      </c>
      <c r="L1485">
        <v>1</v>
      </c>
    </row>
    <row r="1486" spans="3:12">
      <c r="C1486" t="str">
        <f>_xlfn.IFNA(VLOOKUP(B1486,DSNXT!C:S,2,0),"")</f>
        <v/>
      </c>
      <c r="D1486" t="str">
        <f>_xlfn.IFNA(VLOOKUP(B1486,DSNXT!C:S,4,0),"")</f>
        <v/>
      </c>
      <c r="E1486" t="str">
        <f>_xlfn.IFNA(VLOOKUP(B1486,DSNXT!C:S,5,0),"")</f>
        <v/>
      </c>
      <c r="F1486" t="str">
        <f>_xlfn.IFNA(VLOOKUP(B1486,DSNXT!C:S,6,0),"")</f>
        <v/>
      </c>
      <c r="G1486" t="str">
        <f>_xlfn.IFNA(VLOOKUP(B1486,DSNXT!C:S,7,0),"")</f>
        <v/>
      </c>
      <c r="H1486" t="str">
        <f>_xlfn.IFNA(VLOOKUP(B1486,DSNXT!C:S,8,0),"")</f>
        <v/>
      </c>
      <c r="I1486" t="str">
        <f>_xlfn.IFNA(VLOOKUP(B1486,DSNXT!C:S,9,0),"")</f>
        <v/>
      </c>
      <c r="J1486" t="str">
        <f>_xlfn.IFNA(VLOOKUP(B1486,DSNXT!C:S,17,0),"")</f>
        <v/>
      </c>
      <c r="K1486" t="str">
        <f>_xlfn.IFNA(VLOOKUP(B1486,DSNXT!C:S,10,0),"")</f>
        <v/>
      </c>
      <c r="L1486">
        <v>1</v>
      </c>
    </row>
    <row r="1487" spans="3:12">
      <c r="C1487" t="str">
        <f>_xlfn.IFNA(VLOOKUP(B1487,DSNXT!C:S,2,0),"")</f>
        <v/>
      </c>
      <c r="D1487" t="str">
        <f>_xlfn.IFNA(VLOOKUP(B1487,DSNXT!C:S,4,0),"")</f>
        <v/>
      </c>
      <c r="E1487" t="str">
        <f>_xlfn.IFNA(VLOOKUP(B1487,DSNXT!C:S,5,0),"")</f>
        <v/>
      </c>
      <c r="F1487" t="str">
        <f>_xlfn.IFNA(VLOOKUP(B1487,DSNXT!C:S,6,0),"")</f>
        <v/>
      </c>
      <c r="G1487" t="str">
        <f>_xlfn.IFNA(VLOOKUP(B1487,DSNXT!C:S,7,0),"")</f>
        <v/>
      </c>
      <c r="H1487" t="str">
        <f>_xlfn.IFNA(VLOOKUP(B1487,DSNXT!C:S,8,0),"")</f>
        <v/>
      </c>
      <c r="I1487" t="str">
        <f>_xlfn.IFNA(VLOOKUP(B1487,DSNXT!C:S,9,0),"")</f>
        <v/>
      </c>
      <c r="J1487" t="str">
        <f>_xlfn.IFNA(VLOOKUP(B1487,DSNXT!C:S,17,0),"")</f>
        <v/>
      </c>
      <c r="K1487" t="str">
        <f>_xlfn.IFNA(VLOOKUP(B1487,DSNXT!C:S,10,0),"")</f>
        <v/>
      </c>
      <c r="L1487">
        <v>1</v>
      </c>
    </row>
    <row r="1488" spans="3:12">
      <c r="C1488" t="str">
        <f>_xlfn.IFNA(VLOOKUP(B1488,DSNXT!C:S,2,0),"")</f>
        <v/>
      </c>
      <c r="D1488" t="str">
        <f>_xlfn.IFNA(VLOOKUP(B1488,DSNXT!C:S,4,0),"")</f>
        <v/>
      </c>
      <c r="E1488" t="str">
        <f>_xlfn.IFNA(VLOOKUP(B1488,DSNXT!C:S,5,0),"")</f>
        <v/>
      </c>
      <c r="F1488" t="str">
        <f>_xlfn.IFNA(VLOOKUP(B1488,DSNXT!C:S,6,0),"")</f>
        <v/>
      </c>
      <c r="G1488" t="str">
        <f>_xlfn.IFNA(VLOOKUP(B1488,DSNXT!C:S,7,0),"")</f>
        <v/>
      </c>
      <c r="H1488" t="str">
        <f>_xlfn.IFNA(VLOOKUP(B1488,DSNXT!C:S,8,0),"")</f>
        <v/>
      </c>
      <c r="I1488" t="str">
        <f>_xlfn.IFNA(VLOOKUP(B1488,DSNXT!C:S,9,0),"")</f>
        <v/>
      </c>
      <c r="J1488" t="str">
        <f>_xlfn.IFNA(VLOOKUP(B1488,DSNXT!C:S,17,0),"")</f>
        <v/>
      </c>
      <c r="K1488" t="str">
        <f>_xlfn.IFNA(VLOOKUP(B1488,DSNXT!C:S,10,0),"")</f>
        <v/>
      </c>
      <c r="L1488">
        <v>1</v>
      </c>
    </row>
    <row r="1489" spans="3:12">
      <c r="C1489" t="str">
        <f>_xlfn.IFNA(VLOOKUP(B1489,DSNXT!C:S,2,0),"")</f>
        <v/>
      </c>
      <c r="D1489" t="str">
        <f>_xlfn.IFNA(VLOOKUP(B1489,DSNXT!C:S,4,0),"")</f>
        <v/>
      </c>
      <c r="E1489" t="str">
        <f>_xlfn.IFNA(VLOOKUP(B1489,DSNXT!C:S,5,0),"")</f>
        <v/>
      </c>
      <c r="F1489" t="str">
        <f>_xlfn.IFNA(VLOOKUP(B1489,DSNXT!C:S,6,0),"")</f>
        <v/>
      </c>
      <c r="G1489" t="str">
        <f>_xlfn.IFNA(VLOOKUP(B1489,DSNXT!C:S,7,0),"")</f>
        <v/>
      </c>
      <c r="H1489" t="str">
        <f>_xlfn.IFNA(VLOOKUP(B1489,DSNXT!C:S,8,0),"")</f>
        <v/>
      </c>
      <c r="I1489" t="str">
        <f>_xlfn.IFNA(VLOOKUP(B1489,DSNXT!C:S,9,0),"")</f>
        <v/>
      </c>
      <c r="J1489" t="str">
        <f>_xlfn.IFNA(VLOOKUP(B1489,DSNXT!C:S,17,0),"")</f>
        <v/>
      </c>
      <c r="K1489" t="str">
        <f>_xlfn.IFNA(VLOOKUP(B1489,DSNXT!C:S,10,0),"")</f>
        <v/>
      </c>
      <c r="L1489">
        <v>1</v>
      </c>
    </row>
    <row r="1490" spans="3:12">
      <c r="C1490" t="str">
        <f>_xlfn.IFNA(VLOOKUP(B1490,DSNXT!C:S,2,0),"")</f>
        <v/>
      </c>
      <c r="D1490" t="str">
        <f>_xlfn.IFNA(VLOOKUP(B1490,DSNXT!C:S,4,0),"")</f>
        <v/>
      </c>
      <c r="E1490" t="str">
        <f>_xlfn.IFNA(VLOOKUP(B1490,DSNXT!C:S,5,0),"")</f>
        <v/>
      </c>
      <c r="F1490" t="str">
        <f>_xlfn.IFNA(VLOOKUP(B1490,DSNXT!C:S,6,0),"")</f>
        <v/>
      </c>
      <c r="G1490" t="str">
        <f>_xlfn.IFNA(VLOOKUP(B1490,DSNXT!C:S,7,0),"")</f>
        <v/>
      </c>
      <c r="H1490" t="str">
        <f>_xlfn.IFNA(VLOOKUP(B1490,DSNXT!C:S,8,0),"")</f>
        <v/>
      </c>
      <c r="I1490" t="str">
        <f>_xlfn.IFNA(VLOOKUP(B1490,DSNXT!C:S,9,0),"")</f>
        <v/>
      </c>
      <c r="J1490" t="str">
        <f>_xlfn.IFNA(VLOOKUP(B1490,DSNXT!C:S,17,0),"")</f>
        <v/>
      </c>
      <c r="K1490" t="str">
        <f>_xlfn.IFNA(VLOOKUP(B1490,DSNXT!C:S,10,0),"")</f>
        <v/>
      </c>
      <c r="L1490">
        <v>1</v>
      </c>
    </row>
    <row r="1491" spans="3:12">
      <c r="C1491" t="str">
        <f>_xlfn.IFNA(VLOOKUP(B1491,DSNXT!C:S,2,0),"")</f>
        <v/>
      </c>
      <c r="D1491" t="str">
        <f>_xlfn.IFNA(VLOOKUP(B1491,DSNXT!C:S,4,0),"")</f>
        <v/>
      </c>
      <c r="E1491" t="str">
        <f>_xlfn.IFNA(VLOOKUP(B1491,DSNXT!C:S,5,0),"")</f>
        <v/>
      </c>
      <c r="F1491" t="str">
        <f>_xlfn.IFNA(VLOOKUP(B1491,DSNXT!C:S,6,0),"")</f>
        <v/>
      </c>
      <c r="G1491" t="str">
        <f>_xlfn.IFNA(VLOOKUP(B1491,DSNXT!C:S,7,0),"")</f>
        <v/>
      </c>
      <c r="H1491" t="str">
        <f>_xlfn.IFNA(VLOOKUP(B1491,DSNXT!C:S,8,0),"")</f>
        <v/>
      </c>
      <c r="I1491" t="str">
        <f>_xlfn.IFNA(VLOOKUP(B1491,DSNXT!C:S,9,0),"")</f>
        <v/>
      </c>
      <c r="J1491" t="str">
        <f>_xlfn.IFNA(VLOOKUP(B1491,DSNXT!C:S,17,0),"")</f>
        <v/>
      </c>
      <c r="K1491" t="str">
        <f>_xlfn.IFNA(VLOOKUP(B1491,DSNXT!C:S,10,0),"")</f>
        <v/>
      </c>
      <c r="L1491">
        <v>1</v>
      </c>
    </row>
    <row r="1492" spans="3:12">
      <c r="C1492" t="str">
        <f>_xlfn.IFNA(VLOOKUP(B1492,DSNXT!C:S,2,0),"")</f>
        <v/>
      </c>
      <c r="D1492" t="str">
        <f>_xlfn.IFNA(VLOOKUP(B1492,DSNXT!C:S,4,0),"")</f>
        <v/>
      </c>
      <c r="E1492" t="str">
        <f>_xlfn.IFNA(VLOOKUP(B1492,DSNXT!C:S,5,0),"")</f>
        <v/>
      </c>
      <c r="F1492" t="str">
        <f>_xlfn.IFNA(VLOOKUP(B1492,DSNXT!C:S,6,0),"")</f>
        <v/>
      </c>
      <c r="G1492" t="str">
        <f>_xlfn.IFNA(VLOOKUP(B1492,DSNXT!C:S,7,0),"")</f>
        <v/>
      </c>
      <c r="H1492" t="str">
        <f>_xlfn.IFNA(VLOOKUP(B1492,DSNXT!C:S,8,0),"")</f>
        <v/>
      </c>
      <c r="I1492" t="str">
        <f>_xlfn.IFNA(VLOOKUP(B1492,DSNXT!C:S,9,0),"")</f>
        <v/>
      </c>
      <c r="J1492" t="str">
        <f>_xlfn.IFNA(VLOOKUP(B1492,DSNXT!C:S,17,0),"")</f>
        <v/>
      </c>
      <c r="K1492" t="str">
        <f>_xlfn.IFNA(VLOOKUP(B1492,DSNXT!C:S,10,0),"")</f>
        <v/>
      </c>
      <c r="L1492">
        <v>1</v>
      </c>
    </row>
    <row r="1493" spans="3:12">
      <c r="C1493" t="str">
        <f>_xlfn.IFNA(VLOOKUP(B1493,DSNXT!C:S,2,0),"")</f>
        <v/>
      </c>
      <c r="D1493" t="str">
        <f>_xlfn.IFNA(VLOOKUP(B1493,DSNXT!C:S,4,0),"")</f>
        <v/>
      </c>
      <c r="E1493" t="str">
        <f>_xlfn.IFNA(VLOOKUP(B1493,DSNXT!C:S,5,0),"")</f>
        <v/>
      </c>
      <c r="F1493" t="str">
        <f>_xlfn.IFNA(VLOOKUP(B1493,DSNXT!C:S,6,0),"")</f>
        <v/>
      </c>
      <c r="G1493" t="str">
        <f>_xlfn.IFNA(VLOOKUP(B1493,DSNXT!C:S,7,0),"")</f>
        <v/>
      </c>
      <c r="H1493" t="str">
        <f>_xlfn.IFNA(VLOOKUP(B1493,DSNXT!C:S,8,0),"")</f>
        <v/>
      </c>
      <c r="I1493" t="str">
        <f>_xlfn.IFNA(VLOOKUP(B1493,DSNXT!C:S,9,0),"")</f>
        <v/>
      </c>
      <c r="J1493" t="str">
        <f>_xlfn.IFNA(VLOOKUP(B1493,DSNXT!C:S,17,0),"")</f>
        <v/>
      </c>
      <c r="K1493" t="str">
        <f>_xlfn.IFNA(VLOOKUP(B1493,DSNXT!C:S,10,0),"")</f>
        <v/>
      </c>
      <c r="L1493">
        <v>1</v>
      </c>
    </row>
    <row r="1494" spans="3:12">
      <c r="C1494" t="str">
        <f>_xlfn.IFNA(VLOOKUP(B1494,DSNXT!C:S,2,0),"")</f>
        <v/>
      </c>
      <c r="D1494" t="str">
        <f>_xlfn.IFNA(VLOOKUP(B1494,DSNXT!C:S,4,0),"")</f>
        <v/>
      </c>
      <c r="E1494" t="str">
        <f>_xlfn.IFNA(VLOOKUP(B1494,DSNXT!C:S,5,0),"")</f>
        <v/>
      </c>
      <c r="F1494" t="str">
        <f>_xlfn.IFNA(VLOOKUP(B1494,DSNXT!C:S,6,0),"")</f>
        <v/>
      </c>
      <c r="G1494" t="str">
        <f>_xlfn.IFNA(VLOOKUP(B1494,DSNXT!C:S,7,0),"")</f>
        <v/>
      </c>
      <c r="H1494" t="str">
        <f>_xlfn.IFNA(VLOOKUP(B1494,DSNXT!C:S,8,0),"")</f>
        <v/>
      </c>
      <c r="I1494" t="str">
        <f>_xlfn.IFNA(VLOOKUP(B1494,DSNXT!C:S,9,0),"")</f>
        <v/>
      </c>
      <c r="J1494" t="str">
        <f>_xlfn.IFNA(VLOOKUP(B1494,DSNXT!C:S,17,0),"")</f>
        <v/>
      </c>
      <c r="K1494" t="str">
        <f>_xlfn.IFNA(VLOOKUP(B1494,DSNXT!C:S,10,0),"")</f>
        <v/>
      </c>
      <c r="L1494">
        <v>1</v>
      </c>
    </row>
    <row r="1495" spans="3:12">
      <c r="C1495" t="str">
        <f>_xlfn.IFNA(VLOOKUP(B1495,DSNXT!C:S,2,0),"")</f>
        <v/>
      </c>
      <c r="D1495" t="str">
        <f>_xlfn.IFNA(VLOOKUP(B1495,DSNXT!C:S,4,0),"")</f>
        <v/>
      </c>
      <c r="E1495" t="str">
        <f>_xlfn.IFNA(VLOOKUP(B1495,DSNXT!C:S,5,0),"")</f>
        <v/>
      </c>
      <c r="F1495" t="str">
        <f>_xlfn.IFNA(VLOOKUP(B1495,DSNXT!C:S,6,0),"")</f>
        <v/>
      </c>
      <c r="G1495" t="str">
        <f>_xlfn.IFNA(VLOOKUP(B1495,DSNXT!C:S,7,0),"")</f>
        <v/>
      </c>
      <c r="H1495" t="str">
        <f>_xlfn.IFNA(VLOOKUP(B1495,DSNXT!C:S,8,0),"")</f>
        <v/>
      </c>
      <c r="I1495" t="str">
        <f>_xlfn.IFNA(VLOOKUP(B1495,DSNXT!C:S,9,0),"")</f>
        <v/>
      </c>
      <c r="J1495" t="str">
        <f>_xlfn.IFNA(VLOOKUP(B1495,DSNXT!C:S,17,0),"")</f>
        <v/>
      </c>
      <c r="K1495" t="str">
        <f>_xlfn.IFNA(VLOOKUP(B1495,DSNXT!C:S,10,0),"")</f>
        <v/>
      </c>
      <c r="L1495">
        <v>1</v>
      </c>
    </row>
    <row r="1496" spans="3:12">
      <c r="C1496" t="str">
        <f>_xlfn.IFNA(VLOOKUP(B1496,DSNXT!C:S,2,0),"")</f>
        <v/>
      </c>
      <c r="D1496" t="str">
        <f>_xlfn.IFNA(VLOOKUP(B1496,DSNXT!C:S,4,0),"")</f>
        <v/>
      </c>
      <c r="E1496" t="str">
        <f>_xlfn.IFNA(VLOOKUP(B1496,DSNXT!C:S,5,0),"")</f>
        <v/>
      </c>
      <c r="F1496" t="str">
        <f>_xlfn.IFNA(VLOOKUP(B1496,DSNXT!C:S,6,0),"")</f>
        <v/>
      </c>
      <c r="G1496" t="str">
        <f>_xlfn.IFNA(VLOOKUP(B1496,DSNXT!C:S,7,0),"")</f>
        <v/>
      </c>
      <c r="H1496" t="str">
        <f>_xlfn.IFNA(VLOOKUP(B1496,DSNXT!C:S,8,0),"")</f>
        <v/>
      </c>
      <c r="I1496" t="str">
        <f>_xlfn.IFNA(VLOOKUP(B1496,DSNXT!C:S,9,0),"")</f>
        <v/>
      </c>
      <c r="J1496" t="str">
        <f>_xlfn.IFNA(VLOOKUP(B1496,DSNXT!C:S,17,0),"")</f>
        <v/>
      </c>
      <c r="K1496" t="str">
        <f>_xlfn.IFNA(VLOOKUP(B1496,DSNXT!C:S,10,0),"")</f>
        <v/>
      </c>
      <c r="L1496">
        <v>1</v>
      </c>
    </row>
    <row r="1497" spans="3:12">
      <c r="C1497" t="str">
        <f>_xlfn.IFNA(VLOOKUP(B1497,DSNXT!C:S,2,0),"")</f>
        <v/>
      </c>
      <c r="D1497" t="str">
        <f>_xlfn.IFNA(VLOOKUP(B1497,DSNXT!C:S,4,0),"")</f>
        <v/>
      </c>
      <c r="E1497" t="str">
        <f>_xlfn.IFNA(VLOOKUP(B1497,DSNXT!C:S,5,0),"")</f>
        <v/>
      </c>
      <c r="F1497" t="str">
        <f>_xlfn.IFNA(VLOOKUP(B1497,DSNXT!C:S,6,0),"")</f>
        <v/>
      </c>
      <c r="G1497" t="str">
        <f>_xlfn.IFNA(VLOOKUP(B1497,DSNXT!C:S,7,0),"")</f>
        <v/>
      </c>
      <c r="H1497" t="str">
        <f>_xlfn.IFNA(VLOOKUP(B1497,DSNXT!C:S,8,0),"")</f>
        <v/>
      </c>
      <c r="I1497" t="str">
        <f>_xlfn.IFNA(VLOOKUP(B1497,DSNXT!C:S,9,0),"")</f>
        <v/>
      </c>
      <c r="J1497" t="str">
        <f>_xlfn.IFNA(VLOOKUP(B1497,DSNXT!C:S,17,0),"")</f>
        <v/>
      </c>
      <c r="K1497" t="str">
        <f>_xlfn.IFNA(VLOOKUP(B1497,DSNXT!C:S,10,0),"")</f>
        <v/>
      </c>
      <c r="L1497">
        <v>1</v>
      </c>
    </row>
    <row r="1498" spans="3:12">
      <c r="C1498" t="str">
        <f>_xlfn.IFNA(VLOOKUP(B1498,DSNXT!C:S,2,0),"")</f>
        <v/>
      </c>
      <c r="D1498" t="str">
        <f>_xlfn.IFNA(VLOOKUP(B1498,DSNXT!C:S,4,0),"")</f>
        <v/>
      </c>
      <c r="E1498" t="str">
        <f>_xlfn.IFNA(VLOOKUP(B1498,DSNXT!C:S,5,0),"")</f>
        <v/>
      </c>
      <c r="F1498" t="str">
        <f>_xlfn.IFNA(VLOOKUP(B1498,DSNXT!C:S,6,0),"")</f>
        <v/>
      </c>
      <c r="G1498" t="str">
        <f>_xlfn.IFNA(VLOOKUP(B1498,DSNXT!C:S,7,0),"")</f>
        <v/>
      </c>
      <c r="H1498" t="str">
        <f>_xlfn.IFNA(VLOOKUP(B1498,DSNXT!C:S,8,0),"")</f>
        <v/>
      </c>
      <c r="I1498" t="str">
        <f>_xlfn.IFNA(VLOOKUP(B1498,DSNXT!C:S,9,0),"")</f>
        <v/>
      </c>
      <c r="J1498" t="str">
        <f>_xlfn.IFNA(VLOOKUP(B1498,DSNXT!C:S,17,0),"")</f>
        <v/>
      </c>
      <c r="K1498" t="str">
        <f>_xlfn.IFNA(VLOOKUP(B1498,DSNXT!C:S,10,0),"")</f>
        <v/>
      </c>
      <c r="L1498">
        <v>1</v>
      </c>
    </row>
    <row r="1499" spans="3:12">
      <c r="C1499" t="str">
        <f>_xlfn.IFNA(VLOOKUP(B1499,DSNXT!C:S,2,0),"")</f>
        <v/>
      </c>
      <c r="D1499" t="str">
        <f>_xlfn.IFNA(VLOOKUP(B1499,DSNXT!C:S,4,0),"")</f>
        <v/>
      </c>
      <c r="E1499" t="str">
        <f>_xlfn.IFNA(VLOOKUP(B1499,DSNXT!C:S,5,0),"")</f>
        <v/>
      </c>
      <c r="F1499" t="str">
        <f>_xlfn.IFNA(VLOOKUP(B1499,DSNXT!C:S,6,0),"")</f>
        <v/>
      </c>
      <c r="G1499" t="str">
        <f>_xlfn.IFNA(VLOOKUP(B1499,DSNXT!C:S,7,0),"")</f>
        <v/>
      </c>
      <c r="H1499" t="str">
        <f>_xlfn.IFNA(VLOOKUP(B1499,DSNXT!C:S,8,0),"")</f>
        <v/>
      </c>
      <c r="I1499" t="str">
        <f>_xlfn.IFNA(VLOOKUP(B1499,DSNXT!C:S,9,0),"")</f>
        <v/>
      </c>
      <c r="J1499" t="str">
        <f>_xlfn.IFNA(VLOOKUP(B1499,DSNXT!C:S,17,0),"")</f>
        <v/>
      </c>
      <c r="K1499" t="str">
        <f>_xlfn.IFNA(VLOOKUP(B1499,DSNXT!C:S,10,0),"")</f>
        <v/>
      </c>
      <c r="L1499">
        <v>1</v>
      </c>
    </row>
    <row r="1500" spans="3:12">
      <c r="C1500" t="str">
        <f>_xlfn.IFNA(VLOOKUP(B1500,DSNXT!C:S,2,0),"")</f>
        <v/>
      </c>
      <c r="D1500" t="str">
        <f>_xlfn.IFNA(VLOOKUP(B1500,DSNXT!C:S,4,0),"")</f>
        <v/>
      </c>
      <c r="E1500" t="str">
        <f>_xlfn.IFNA(VLOOKUP(B1500,DSNXT!C:S,5,0),"")</f>
        <v/>
      </c>
      <c r="F1500" t="str">
        <f>_xlfn.IFNA(VLOOKUP(B1500,DSNXT!C:S,6,0),"")</f>
        <v/>
      </c>
      <c r="G1500" t="str">
        <f>_xlfn.IFNA(VLOOKUP(B1500,DSNXT!C:S,7,0),"")</f>
        <v/>
      </c>
      <c r="H1500" t="str">
        <f>_xlfn.IFNA(VLOOKUP(B1500,DSNXT!C:S,8,0),"")</f>
        <v/>
      </c>
      <c r="I1500" t="str">
        <f>_xlfn.IFNA(VLOOKUP(B1500,DSNXT!C:S,9,0),"")</f>
        <v/>
      </c>
      <c r="J1500" t="str">
        <f>_xlfn.IFNA(VLOOKUP(B1500,DSNXT!C:S,17,0),"")</f>
        <v/>
      </c>
      <c r="K1500" t="str">
        <f>_xlfn.IFNA(VLOOKUP(B1500,DSNXT!C:S,10,0),"")</f>
        <v/>
      </c>
      <c r="L1500">
        <v>1</v>
      </c>
    </row>
    <row r="1501" spans="3:12">
      <c r="C1501" t="str">
        <f>_xlfn.IFNA(VLOOKUP(B1501,DSNXT!C:S,2,0),"")</f>
        <v/>
      </c>
      <c r="D1501" t="str">
        <f>_xlfn.IFNA(VLOOKUP(B1501,DSNXT!C:S,4,0),"")</f>
        <v/>
      </c>
      <c r="E1501" t="str">
        <f>_xlfn.IFNA(VLOOKUP(B1501,DSNXT!C:S,5,0),"")</f>
        <v/>
      </c>
      <c r="F1501" t="str">
        <f>_xlfn.IFNA(VLOOKUP(B1501,DSNXT!C:S,6,0),"")</f>
        <v/>
      </c>
      <c r="G1501" t="str">
        <f>_xlfn.IFNA(VLOOKUP(B1501,DSNXT!C:S,7,0),"")</f>
        <v/>
      </c>
      <c r="H1501" t="str">
        <f>_xlfn.IFNA(VLOOKUP(B1501,DSNXT!C:S,8,0),"")</f>
        <v/>
      </c>
      <c r="I1501" t="str">
        <f>_xlfn.IFNA(VLOOKUP(B1501,DSNXT!C:S,9,0),"")</f>
        <v/>
      </c>
      <c r="J1501" t="str">
        <f>_xlfn.IFNA(VLOOKUP(B1501,DSNXT!C:S,17,0),"")</f>
        <v/>
      </c>
      <c r="K1501" t="str">
        <f>_xlfn.IFNA(VLOOKUP(B1501,DSNXT!C:S,10,0),"")</f>
        <v/>
      </c>
      <c r="L1501">
        <v>1</v>
      </c>
    </row>
    <row r="1502" spans="3:12">
      <c r="C1502" t="str">
        <f>_xlfn.IFNA(VLOOKUP(B1502,DSNXT!C:S,2,0),"")</f>
        <v/>
      </c>
      <c r="D1502" t="str">
        <f>_xlfn.IFNA(VLOOKUP(B1502,DSNXT!C:S,4,0),"")</f>
        <v/>
      </c>
      <c r="E1502" t="str">
        <f>_xlfn.IFNA(VLOOKUP(B1502,DSNXT!C:S,5,0),"")</f>
        <v/>
      </c>
      <c r="F1502" t="str">
        <f>_xlfn.IFNA(VLOOKUP(B1502,DSNXT!C:S,6,0),"")</f>
        <v/>
      </c>
      <c r="G1502" t="str">
        <f>_xlfn.IFNA(VLOOKUP(B1502,DSNXT!C:S,7,0),"")</f>
        <v/>
      </c>
      <c r="H1502" t="str">
        <f>_xlfn.IFNA(VLOOKUP(B1502,DSNXT!C:S,8,0),"")</f>
        <v/>
      </c>
      <c r="I1502" t="str">
        <f>_xlfn.IFNA(VLOOKUP(B1502,DSNXT!C:S,9,0),"")</f>
        <v/>
      </c>
      <c r="J1502" t="str">
        <f>_xlfn.IFNA(VLOOKUP(B1502,DSNXT!C:S,17,0),"")</f>
        <v/>
      </c>
      <c r="K1502" t="str">
        <f>_xlfn.IFNA(VLOOKUP(B1502,DSNXT!C:S,10,0),"")</f>
        <v/>
      </c>
      <c r="L1502">
        <v>1</v>
      </c>
    </row>
    <row r="1503" spans="3:12">
      <c r="C1503" t="str">
        <f>_xlfn.IFNA(VLOOKUP(B1503,DSNXT!C:S,2,0),"")</f>
        <v/>
      </c>
      <c r="D1503" t="str">
        <f>_xlfn.IFNA(VLOOKUP(B1503,DSNXT!C:S,4,0),"")</f>
        <v/>
      </c>
      <c r="E1503" t="str">
        <f>_xlfn.IFNA(VLOOKUP(B1503,DSNXT!C:S,5,0),"")</f>
        <v/>
      </c>
      <c r="F1503" t="str">
        <f>_xlfn.IFNA(VLOOKUP(B1503,DSNXT!C:S,6,0),"")</f>
        <v/>
      </c>
      <c r="G1503" t="str">
        <f>_xlfn.IFNA(VLOOKUP(B1503,DSNXT!C:S,7,0),"")</f>
        <v/>
      </c>
      <c r="H1503" t="str">
        <f>_xlfn.IFNA(VLOOKUP(B1503,DSNXT!C:S,8,0),"")</f>
        <v/>
      </c>
      <c r="I1503" t="str">
        <f>_xlfn.IFNA(VLOOKUP(B1503,DSNXT!C:S,9,0),"")</f>
        <v/>
      </c>
      <c r="J1503" t="str">
        <f>_xlfn.IFNA(VLOOKUP(B1503,DSNXT!C:S,17,0),"")</f>
        <v/>
      </c>
      <c r="K1503" t="str">
        <f>_xlfn.IFNA(VLOOKUP(B1503,DSNXT!C:S,10,0),"")</f>
        <v/>
      </c>
      <c r="L1503">
        <v>1</v>
      </c>
    </row>
    <row r="1504" spans="3:12">
      <c r="C1504" t="str">
        <f>_xlfn.IFNA(VLOOKUP(B1504,DSNXT!C:S,2,0),"")</f>
        <v/>
      </c>
      <c r="D1504" t="str">
        <f>_xlfn.IFNA(VLOOKUP(B1504,DSNXT!C:S,4,0),"")</f>
        <v/>
      </c>
      <c r="E1504" t="str">
        <f>_xlfn.IFNA(VLOOKUP(B1504,DSNXT!C:S,5,0),"")</f>
        <v/>
      </c>
      <c r="F1504" t="str">
        <f>_xlfn.IFNA(VLOOKUP(B1504,DSNXT!C:S,6,0),"")</f>
        <v/>
      </c>
      <c r="G1504" t="str">
        <f>_xlfn.IFNA(VLOOKUP(B1504,DSNXT!C:S,7,0),"")</f>
        <v/>
      </c>
      <c r="H1504" t="str">
        <f>_xlfn.IFNA(VLOOKUP(B1504,DSNXT!C:S,8,0),"")</f>
        <v/>
      </c>
      <c r="I1504" t="str">
        <f>_xlfn.IFNA(VLOOKUP(B1504,DSNXT!C:S,9,0),"")</f>
        <v/>
      </c>
      <c r="J1504" t="str">
        <f>_xlfn.IFNA(VLOOKUP(B1504,DSNXT!C:S,17,0),"")</f>
        <v/>
      </c>
      <c r="K1504" t="str">
        <f>_xlfn.IFNA(VLOOKUP(B1504,DSNXT!C:S,10,0),"")</f>
        <v/>
      </c>
      <c r="L1504">
        <v>1</v>
      </c>
    </row>
    <row r="1505" spans="3:12">
      <c r="C1505" t="str">
        <f>_xlfn.IFNA(VLOOKUP(B1505,DSNXT!C:S,2,0),"")</f>
        <v/>
      </c>
      <c r="D1505" t="str">
        <f>_xlfn.IFNA(VLOOKUP(B1505,DSNXT!C:S,4,0),"")</f>
        <v/>
      </c>
      <c r="E1505" t="str">
        <f>_xlfn.IFNA(VLOOKUP(B1505,DSNXT!C:S,5,0),"")</f>
        <v/>
      </c>
      <c r="F1505" t="str">
        <f>_xlfn.IFNA(VLOOKUP(B1505,DSNXT!C:S,6,0),"")</f>
        <v/>
      </c>
      <c r="G1505" t="str">
        <f>_xlfn.IFNA(VLOOKUP(B1505,DSNXT!C:S,7,0),"")</f>
        <v/>
      </c>
      <c r="H1505" t="str">
        <f>_xlfn.IFNA(VLOOKUP(B1505,DSNXT!C:S,8,0),"")</f>
        <v/>
      </c>
      <c r="I1505" t="str">
        <f>_xlfn.IFNA(VLOOKUP(B1505,DSNXT!C:S,9,0),"")</f>
        <v/>
      </c>
      <c r="J1505" t="str">
        <f>_xlfn.IFNA(VLOOKUP(B1505,DSNXT!C:S,17,0),"")</f>
        <v/>
      </c>
      <c r="K1505" t="str">
        <f>_xlfn.IFNA(VLOOKUP(B1505,DSNXT!C:S,10,0),"")</f>
        <v/>
      </c>
      <c r="L1505">
        <v>1</v>
      </c>
    </row>
    <row r="1506" spans="3:12">
      <c r="C1506" t="str">
        <f>_xlfn.IFNA(VLOOKUP(B1506,DSNXT!C:S,2,0),"")</f>
        <v/>
      </c>
      <c r="D1506" t="str">
        <f>_xlfn.IFNA(VLOOKUP(B1506,DSNXT!C:S,4,0),"")</f>
        <v/>
      </c>
      <c r="E1506" t="str">
        <f>_xlfn.IFNA(VLOOKUP(B1506,DSNXT!C:S,5,0),"")</f>
        <v/>
      </c>
      <c r="F1506" t="str">
        <f>_xlfn.IFNA(VLOOKUP(B1506,DSNXT!C:S,6,0),"")</f>
        <v/>
      </c>
      <c r="G1506" t="str">
        <f>_xlfn.IFNA(VLOOKUP(B1506,DSNXT!C:S,7,0),"")</f>
        <v/>
      </c>
      <c r="H1506" t="str">
        <f>_xlfn.IFNA(VLOOKUP(B1506,DSNXT!C:S,8,0),"")</f>
        <v/>
      </c>
      <c r="I1506" t="str">
        <f>_xlfn.IFNA(VLOOKUP(B1506,DSNXT!C:S,9,0),"")</f>
        <v/>
      </c>
      <c r="J1506" t="str">
        <f>_xlfn.IFNA(VLOOKUP(B1506,DSNXT!C:S,17,0),"")</f>
        <v/>
      </c>
      <c r="K1506" t="str">
        <f>_xlfn.IFNA(VLOOKUP(B1506,DSNXT!C:S,10,0),"")</f>
        <v/>
      </c>
      <c r="L1506">
        <v>1</v>
      </c>
    </row>
    <row r="1507" spans="3:12">
      <c r="C1507" t="str">
        <f>_xlfn.IFNA(VLOOKUP(B1507,DSNXT!C:S,2,0),"")</f>
        <v/>
      </c>
      <c r="D1507" t="str">
        <f>_xlfn.IFNA(VLOOKUP(B1507,DSNXT!C:S,4,0),"")</f>
        <v/>
      </c>
      <c r="E1507" t="str">
        <f>_xlfn.IFNA(VLOOKUP(B1507,DSNXT!C:S,5,0),"")</f>
        <v/>
      </c>
      <c r="F1507" t="str">
        <f>_xlfn.IFNA(VLOOKUP(B1507,DSNXT!C:S,6,0),"")</f>
        <v/>
      </c>
      <c r="G1507" t="str">
        <f>_xlfn.IFNA(VLOOKUP(B1507,DSNXT!C:S,7,0),"")</f>
        <v/>
      </c>
      <c r="H1507" t="str">
        <f>_xlfn.IFNA(VLOOKUP(B1507,DSNXT!C:S,8,0),"")</f>
        <v/>
      </c>
      <c r="I1507" t="str">
        <f>_xlfn.IFNA(VLOOKUP(B1507,DSNXT!C:S,9,0),"")</f>
        <v/>
      </c>
      <c r="J1507" t="str">
        <f>_xlfn.IFNA(VLOOKUP(B1507,DSNXT!C:S,17,0),"")</f>
        <v/>
      </c>
      <c r="K1507" t="str">
        <f>_xlfn.IFNA(VLOOKUP(B1507,DSNXT!C:S,10,0),"")</f>
        <v/>
      </c>
      <c r="L1507">
        <v>1</v>
      </c>
    </row>
    <row r="1508" spans="3:12">
      <c r="C1508" t="str">
        <f>_xlfn.IFNA(VLOOKUP(B1508,DSNXT!C:S,2,0),"")</f>
        <v/>
      </c>
      <c r="D1508" t="str">
        <f>_xlfn.IFNA(VLOOKUP(B1508,DSNXT!C:S,4,0),"")</f>
        <v/>
      </c>
      <c r="E1508" t="str">
        <f>_xlfn.IFNA(VLOOKUP(B1508,DSNXT!C:S,5,0),"")</f>
        <v/>
      </c>
      <c r="F1508" t="str">
        <f>_xlfn.IFNA(VLOOKUP(B1508,DSNXT!C:S,6,0),"")</f>
        <v/>
      </c>
      <c r="G1508" t="str">
        <f>_xlfn.IFNA(VLOOKUP(B1508,DSNXT!C:S,7,0),"")</f>
        <v/>
      </c>
      <c r="H1508" t="str">
        <f>_xlfn.IFNA(VLOOKUP(B1508,DSNXT!C:S,8,0),"")</f>
        <v/>
      </c>
      <c r="I1508" t="str">
        <f>_xlfn.IFNA(VLOOKUP(B1508,DSNXT!C:S,9,0),"")</f>
        <v/>
      </c>
      <c r="J1508" t="str">
        <f>_xlfn.IFNA(VLOOKUP(B1508,DSNXT!C:S,17,0),"")</f>
        <v/>
      </c>
      <c r="K1508" t="str">
        <f>_xlfn.IFNA(VLOOKUP(B1508,DSNXT!C:S,10,0),"")</f>
        <v/>
      </c>
      <c r="L1508">
        <v>1</v>
      </c>
    </row>
    <row r="1509" spans="3:12">
      <c r="C1509" t="str">
        <f>_xlfn.IFNA(VLOOKUP(B1509,DSNXT!C:S,2,0),"")</f>
        <v/>
      </c>
      <c r="D1509" t="str">
        <f>_xlfn.IFNA(VLOOKUP(B1509,DSNXT!C:S,4,0),"")</f>
        <v/>
      </c>
      <c r="E1509" t="str">
        <f>_xlfn.IFNA(VLOOKUP(B1509,DSNXT!C:S,5,0),"")</f>
        <v/>
      </c>
      <c r="F1509" t="str">
        <f>_xlfn.IFNA(VLOOKUP(B1509,DSNXT!C:S,6,0),"")</f>
        <v/>
      </c>
      <c r="G1509" t="str">
        <f>_xlfn.IFNA(VLOOKUP(B1509,DSNXT!C:S,7,0),"")</f>
        <v/>
      </c>
      <c r="H1509" t="str">
        <f>_xlfn.IFNA(VLOOKUP(B1509,DSNXT!C:S,8,0),"")</f>
        <v/>
      </c>
      <c r="I1509" t="str">
        <f>_xlfn.IFNA(VLOOKUP(B1509,DSNXT!C:S,9,0),"")</f>
        <v/>
      </c>
      <c r="J1509" t="str">
        <f>_xlfn.IFNA(VLOOKUP(B1509,DSNXT!C:S,17,0),"")</f>
        <v/>
      </c>
      <c r="K1509" t="str">
        <f>_xlfn.IFNA(VLOOKUP(B1509,DSNXT!C:S,10,0),"")</f>
        <v/>
      </c>
      <c r="L1509">
        <v>1</v>
      </c>
    </row>
    <row r="1510" spans="3:12">
      <c r="C1510" t="str">
        <f>_xlfn.IFNA(VLOOKUP(B1510,DSNXT!C:S,2,0),"")</f>
        <v/>
      </c>
      <c r="D1510" t="str">
        <f>_xlfn.IFNA(VLOOKUP(B1510,DSNXT!C:S,4,0),"")</f>
        <v/>
      </c>
      <c r="E1510" t="str">
        <f>_xlfn.IFNA(VLOOKUP(B1510,DSNXT!C:S,5,0),"")</f>
        <v/>
      </c>
      <c r="F1510" t="str">
        <f>_xlfn.IFNA(VLOOKUP(B1510,DSNXT!C:S,6,0),"")</f>
        <v/>
      </c>
      <c r="G1510" t="str">
        <f>_xlfn.IFNA(VLOOKUP(B1510,DSNXT!C:S,7,0),"")</f>
        <v/>
      </c>
      <c r="H1510" t="str">
        <f>_xlfn.IFNA(VLOOKUP(B1510,DSNXT!C:S,8,0),"")</f>
        <v/>
      </c>
      <c r="I1510" t="str">
        <f>_xlfn.IFNA(VLOOKUP(B1510,DSNXT!C:S,9,0),"")</f>
        <v/>
      </c>
      <c r="J1510" t="str">
        <f>_xlfn.IFNA(VLOOKUP(B1510,DSNXT!C:S,17,0),"")</f>
        <v/>
      </c>
      <c r="K1510" t="str">
        <f>_xlfn.IFNA(VLOOKUP(B1510,DSNXT!C:S,10,0),"")</f>
        <v/>
      </c>
      <c r="L1510">
        <v>1</v>
      </c>
    </row>
    <row r="1511" spans="3:12">
      <c r="C1511" t="str">
        <f>_xlfn.IFNA(VLOOKUP(B1511,DSNXT!C:S,2,0),"")</f>
        <v/>
      </c>
      <c r="D1511" t="str">
        <f>_xlfn.IFNA(VLOOKUP(B1511,DSNXT!C:S,4,0),"")</f>
        <v/>
      </c>
      <c r="E1511" t="str">
        <f>_xlfn.IFNA(VLOOKUP(B1511,DSNXT!C:S,5,0),"")</f>
        <v/>
      </c>
      <c r="F1511" t="str">
        <f>_xlfn.IFNA(VLOOKUP(B1511,DSNXT!C:S,6,0),"")</f>
        <v/>
      </c>
      <c r="G1511" t="str">
        <f>_xlfn.IFNA(VLOOKUP(B1511,DSNXT!C:S,7,0),"")</f>
        <v/>
      </c>
      <c r="H1511" t="str">
        <f>_xlfn.IFNA(VLOOKUP(B1511,DSNXT!C:S,8,0),"")</f>
        <v/>
      </c>
      <c r="I1511" t="str">
        <f>_xlfn.IFNA(VLOOKUP(B1511,DSNXT!C:S,9,0),"")</f>
        <v/>
      </c>
      <c r="J1511" t="str">
        <f>_xlfn.IFNA(VLOOKUP(B1511,DSNXT!C:S,17,0),"")</f>
        <v/>
      </c>
      <c r="K1511" t="str">
        <f>_xlfn.IFNA(VLOOKUP(B1511,DSNXT!C:S,10,0),"")</f>
        <v/>
      </c>
      <c r="L1511">
        <v>1</v>
      </c>
    </row>
    <row r="1512" spans="3:12">
      <c r="C1512" t="str">
        <f>_xlfn.IFNA(VLOOKUP(B1512,DSNXT!C:S,2,0),"")</f>
        <v/>
      </c>
      <c r="D1512" t="str">
        <f>_xlfn.IFNA(VLOOKUP(B1512,DSNXT!C:S,4,0),"")</f>
        <v/>
      </c>
      <c r="E1512" t="str">
        <f>_xlfn.IFNA(VLOOKUP(B1512,DSNXT!C:S,5,0),"")</f>
        <v/>
      </c>
      <c r="F1512" t="str">
        <f>_xlfn.IFNA(VLOOKUP(B1512,DSNXT!C:S,6,0),"")</f>
        <v/>
      </c>
      <c r="G1512" t="str">
        <f>_xlfn.IFNA(VLOOKUP(B1512,DSNXT!C:S,7,0),"")</f>
        <v/>
      </c>
      <c r="H1512" t="str">
        <f>_xlfn.IFNA(VLOOKUP(B1512,DSNXT!C:S,8,0),"")</f>
        <v/>
      </c>
      <c r="I1512" t="str">
        <f>_xlfn.IFNA(VLOOKUP(B1512,DSNXT!C:S,9,0),"")</f>
        <v/>
      </c>
      <c r="J1512" t="str">
        <f>_xlfn.IFNA(VLOOKUP(B1512,DSNXT!C:S,17,0),"")</f>
        <v/>
      </c>
      <c r="K1512" t="str">
        <f>_xlfn.IFNA(VLOOKUP(B1512,DSNXT!C:S,10,0),"")</f>
        <v/>
      </c>
      <c r="L1512">
        <v>1</v>
      </c>
    </row>
    <row r="1513" spans="3:12">
      <c r="C1513" t="str">
        <f>_xlfn.IFNA(VLOOKUP(B1513,DSNXT!C:S,2,0),"")</f>
        <v/>
      </c>
      <c r="D1513" t="str">
        <f>_xlfn.IFNA(VLOOKUP(B1513,DSNXT!C:S,4,0),"")</f>
        <v/>
      </c>
      <c r="E1513" t="str">
        <f>_xlfn.IFNA(VLOOKUP(B1513,DSNXT!C:S,5,0),"")</f>
        <v/>
      </c>
      <c r="F1513" t="str">
        <f>_xlfn.IFNA(VLOOKUP(B1513,DSNXT!C:S,6,0),"")</f>
        <v/>
      </c>
      <c r="G1513" t="str">
        <f>_xlfn.IFNA(VLOOKUP(B1513,DSNXT!C:S,7,0),"")</f>
        <v/>
      </c>
      <c r="H1513" t="str">
        <f>_xlfn.IFNA(VLOOKUP(B1513,DSNXT!C:S,8,0),"")</f>
        <v/>
      </c>
      <c r="I1513" t="str">
        <f>_xlfn.IFNA(VLOOKUP(B1513,DSNXT!C:S,9,0),"")</f>
        <v/>
      </c>
      <c r="J1513" t="str">
        <f>_xlfn.IFNA(VLOOKUP(B1513,DSNXT!C:S,17,0),"")</f>
        <v/>
      </c>
      <c r="K1513" t="str">
        <f>_xlfn.IFNA(VLOOKUP(B1513,DSNXT!C:S,10,0),"")</f>
        <v/>
      </c>
      <c r="L1513">
        <v>1</v>
      </c>
    </row>
    <row r="1514" spans="3:12">
      <c r="C1514" t="str">
        <f>_xlfn.IFNA(VLOOKUP(B1514,DSNXT!C:S,2,0),"")</f>
        <v/>
      </c>
      <c r="D1514" t="str">
        <f>_xlfn.IFNA(VLOOKUP(B1514,DSNXT!C:S,4,0),"")</f>
        <v/>
      </c>
      <c r="E1514" t="str">
        <f>_xlfn.IFNA(VLOOKUP(B1514,DSNXT!C:S,5,0),"")</f>
        <v/>
      </c>
      <c r="F1514" t="str">
        <f>_xlfn.IFNA(VLOOKUP(B1514,DSNXT!C:S,6,0),"")</f>
        <v/>
      </c>
      <c r="G1514" t="str">
        <f>_xlfn.IFNA(VLOOKUP(B1514,DSNXT!C:S,7,0),"")</f>
        <v/>
      </c>
      <c r="H1514" t="str">
        <f>_xlfn.IFNA(VLOOKUP(B1514,DSNXT!C:S,8,0),"")</f>
        <v/>
      </c>
      <c r="I1514" t="str">
        <f>_xlfn.IFNA(VLOOKUP(B1514,DSNXT!C:S,9,0),"")</f>
        <v/>
      </c>
      <c r="J1514" t="str">
        <f>_xlfn.IFNA(VLOOKUP(B1514,DSNXT!C:S,17,0),"")</f>
        <v/>
      </c>
      <c r="K1514" t="str">
        <f>_xlfn.IFNA(VLOOKUP(B1514,DSNXT!C:S,10,0),"")</f>
        <v/>
      </c>
      <c r="L1514">
        <v>1</v>
      </c>
    </row>
    <row r="1515" spans="3:12">
      <c r="C1515" t="str">
        <f>_xlfn.IFNA(VLOOKUP(B1515,DSNXT!C:S,2,0),"")</f>
        <v/>
      </c>
      <c r="D1515" t="str">
        <f>_xlfn.IFNA(VLOOKUP(B1515,DSNXT!C:S,4,0),"")</f>
        <v/>
      </c>
      <c r="E1515" t="str">
        <f>_xlfn.IFNA(VLOOKUP(B1515,DSNXT!C:S,5,0),"")</f>
        <v/>
      </c>
      <c r="F1515" t="str">
        <f>_xlfn.IFNA(VLOOKUP(B1515,DSNXT!C:S,6,0),"")</f>
        <v/>
      </c>
      <c r="G1515" t="str">
        <f>_xlfn.IFNA(VLOOKUP(B1515,DSNXT!C:S,7,0),"")</f>
        <v/>
      </c>
      <c r="H1515" t="str">
        <f>_xlfn.IFNA(VLOOKUP(B1515,DSNXT!C:S,8,0),"")</f>
        <v/>
      </c>
      <c r="I1515" t="str">
        <f>_xlfn.IFNA(VLOOKUP(B1515,DSNXT!C:S,9,0),"")</f>
        <v/>
      </c>
      <c r="J1515" t="str">
        <f>_xlfn.IFNA(VLOOKUP(B1515,DSNXT!C:S,17,0),"")</f>
        <v/>
      </c>
      <c r="K1515" t="str">
        <f>_xlfn.IFNA(VLOOKUP(B1515,DSNXT!C:S,10,0),"")</f>
        <v/>
      </c>
      <c r="L1515">
        <v>1</v>
      </c>
    </row>
    <row r="1516" spans="3:12">
      <c r="C1516" t="str">
        <f>_xlfn.IFNA(VLOOKUP(B1516,DSNXT!C:S,2,0),"")</f>
        <v/>
      </c>
      <c r="D1516" t="str">
        <f>_xlfn.IFNA(VLOOKUP(B1516,DSNXT!C:S,4,0),"")</f>
        <v/>
      </c>
      <c r="E1516" t="str">
        <f>_xlfn.IFNA(VLOOKUP(B1516,DSNXT!C:S,5,0),"")</f>
        <v/>
      </c>
      <c r="F1516" t="str">
        <f>_xlfn.IFNA(VLOOKUP(B1516,DSNXT!C:S,6,0),"")</f>
        <v/>
      </c>
      <c r="G1516" t="str">
        <f>_xlfn.IFNA(VLOOKUP(B1516,DSNXT!C:S,7,0),"")</f>
        <v/>
      </c>
      <c r="H1516" t="str">
        <f>_xlfn.IFNA(VLOOKUP(B1516,DSNXT!C:S,8,0),"")</f>
        <v/>
      </c>
      <c r="I1516" t="str">
        <f>_xlfn.IFNA(VLOOKUP(B1516,DSNXT!C:S,9,0),"")</f>
        <v/>
      </c>
      <c r="J1516" t="str">
        <f>_xlfn.IFNA(VLOOKUP(B1516,DSNXT!C:S,17,0),"")</f>
        <v/>
      </c>
      <c r="K1516" t="str">
        <f>_xlfn.IFNA(VLOOKUP(B1516,DSNXT!C:S,10,0),"")</f>
        <v/>
      </c>
      <c r="L1516">
        <v>1</v>
      </c>
    </row>
    <row r="1517" spans="3:12">
      <c r="C1517" t="str">
        <f>_xlfn.IFNA(VLOOKUP(B1517,DSNXT!C:S,2,0),"")</f>
        <v/>
      </c>
      <c r="D1517" t="str">
        <f>_xlfn.IFNA(VLOOKUP(B1517,DSNXT!C:S,4,0),"")</f>
        <v/>
      </c>
      <c r="E1517" t="str">
        <f>_xlfn.IFNA(VLOOKUP(B1517,DSNXT!C:S,5,0),"")</f>
        <v/>
      </c>
      <c r="F1517" t="str">
        <f>_xlfn.IFNA(VLOOKUP(B1517,DSNXT!C:S,6,0),"")</f>
        <v/>
      </c>
      <c r="G1517" t="str">
        <f>_xlfn.IFNA(VLOOKUP(B1517,DSNXT!C:S,7,0),"")</f>
        <v/>
      </c>
      <c r="H1517" t="str">
        <f>_xlfn.IFNA(VLOOKUP(B1517,DSNXT!C:S,8,0),"")</f>
        <v/>
      </c>
      <c r="I1517" t="str">
        <f>_xlfn.IFNA(VLOOKUP(B1517,DSNXT!C:S,9,0),"")</f>
        <v/>
      </c>
      <c r="J1517" t="str">
        <f>_xlfn.IFNA(VLOOKUP(B1517,DSNXT!C:S,17,0),"")</f>
        <v/>
      </c>
      <c r="K1517" t="str">
        <f>_xlfn.IFNA(VLOOKUP(B1517,DSNXT!C:S,10,0),"")</f>
        <v/>
      </c>
      <c r="L1517">
        <v>1</v>
      </c>
    </row>
    <row r="1518" spans="3:12">
      <c r="C1518" t="str">
        <f>_xlfn.IFNA(VLOOKUP(B1518,DSNXT!C:S,2,0),"")</f>
        <v/>
      </c>
      <c r="D1518" t="str">
        <f>_xlfn.IFNA(VLOOKUP(B1518,DSNXT!C:S,4,0),"")</f>
        <v/>
      </c>
      <c r="E1518" t="str">
        <f>_xlfn.IFNA(VLOOKUP(B1518,DSNXT!C:S,5,0),"")</f>
        <v/>
      </c>
      <c r="F1518" t="str">
        <f>_xlfn.IFNA(VLOOKUP(B1518,DSNXT!C:S,6,0),"")</f>
        <v/>
      </c>
      <c r="G1518" t="str">
        <f>_xlfn.IFNA(VLOOKUP(B1518,DSNXT!C:S,7,0),"")</f>
        <v/>
      </c>
      <c r="H1518" t="str">
        <f>_xlfn.IFNA(VLOOKUP(B1518,DSNXT!C:S,8,0),"")</f>
        <v/>
      </c>
      <c r="I1518" t="str">
        <f>_xlfn.IFNA(VLOOKUP(B1518,DSNXT!C:S,9,0),"")</f>
        <v/>
      </c>
      <c r="J1518" t="str">
        <f>_xlfn.IFNA(VLOOKUP(B1518,DSNXT!C:S,17,0),"")</f>
        <v/>
      </c>
      <c r="K1518" t="str">
        <f>_xlfn.IFNA(VLOOKUP(B1518,DSNXT!C:S,10,0),"")</f>
        <v/>
      </c>
      <c r="L1518">
        <v>1</v>
      </c>
    </row>
    <row r="1519" spans="3:12">
      <c r="C1519" t="str">
        <f>_xlfn.IFNA(VLOOKUP(B1519,DSNXT!C:S,2,0),"")</f>
        <v/>
      </c>
      <c r="D1519" t="str">
        <f>_xlfn.IFNA(VLOOKUP(B1519,DSNXT!C:S,4,0),"")</f>
        <v/>
      </c>
      <c r="E1519" t="str">
        <f>_xlfn.IFNA(VLOOKUP(B1519,DSNXT!C:S,5,0),"")</f>
        <v/>
      </c>
      <c r="F1519" t="str">
        <f>_xlfn.IFNA(VLOOKUP(B1519,DSNXT!C:S,6,0),"")</f>
        <v/>
      </c>
      <c r="G1519" t="str">
        <f>_xlfn.IFNA(VLOOKUP(B1519,DSNXT!C:S,7,0),"")</f>
        <v/>
      </c>
      <c r="H1519" t="str">
        <f>_xlfn.IFNA(VLOOKUP(B1519,DSNXT!C:S,8,0),"")</f>
        <v/>
      </c>
      <c r="I1519" t="str">
        <f>_xlfn.IFNA(VLOOKUP(B1519,DSNXT!C:S,9,0),"")</f>
        <v/>
      </c>
      <c r="J1519" t="str">
        <f>_xlfn.IFNA(VLOOKUP(B1519,DSNXT!C:S,17,0),"")</f>
        <v/>
      </c>
      <c r="K1519" t="str">
        <f>_xlfn.IFNA(VLOOKUP(B1519,DSNXT!C:S,10,0),"")</f>
        <v/>
      </c>
      <c r="L1519">
        <v>1</v>
      </c>
    </row>
    <row r="1520" spans="3:12">
      <c r="C1520" t="str">
        <f>_xlfn.IFNA(VLOOKUP(B1520,DSNXT!C:S,2,0),"")</f>
        <v/>
      </c>
      <c r="D1520" t="str">
        <f>_xlfn.IFNA(VLOOKUP(B1520,DSNXT!C:S,4,0),"")</f>
        <v/>
      </c>
      <c r="E1520" t="str">
        <f>_xlfn.IFNA(VLOOKUP(B1520,DSNXT!C:S,5,0),"")</f>
        <v/>
      </c>
      <c r="F1520" t="str">
        <f>_xlfn.IFNA(VLOOKUP(B1520,DSNXT!C:S,6,0),"")</f>
        <v/>
      </c>
      <c r="G1520" t="str">
        <f>_xlfn.IFNA(VLOOKUP(B1520,DSNXT!C:S,7,0),"")</f>
        <v/>
      </c>
      <c r="H1520" t="str">
        <f>_xlfn.IFNA(VLOOKUP(B1520,DSNXT!C:S,8,0),"")</f>
        <v/>
      </c>
      <c r="I1520" t="str">
        <f>_xlfn.IFNA(VLOOKUP(B1520,DSNXT!C:S,9,0),"")</f>
        <v/>
      </c>
      <c r="J1520" t="str">
        <f>_xlfn.IFNA(VLOOKUP(B1520,DSNXT!C:S,17,0),"")</f>
        <v/>
      </c>
      <c r="K1520" t="str">
        <f>_xlfn.IFNA(VLOOKUP(B1520,DSNXT!C:S,10,0),"")</f>
        <v/>
      </c>
      <c r="L1520">
        <v>1</v>
      </c>
    </row>
    <row r="1521" spans="3:12">
      <c r="C1521" t="str">
        <f>_xlfn.IFNA(VLOOKUP(B1521,DSNXT!C:S,2,0),"")</f>
        <v/>
      </c>
      <c r="D1521" t="str">
        <f>_xlfn.IFNA(VLOOKUP(B1521,DSNXT!C:S,4,0),"")</f>
        <v/>
      </c>
      <c r="E1521" t="str">
        <f>_xlfn.IFNA(VLOOKUP(B1521,DSNXT!C:S,5,0),"")</f>
        <v/>
      </c>
      <c r="F1521" t="str">
        <f>_xlfn.IFNA(VLOOKUP(B1521,DSNXT!C:S,6,0),"")</f>
        <v/>
      </c>
      <c r="G1521" t="str">
        <f>_xlfn.IFNA(VLOOKUP(B1521,DSNXT!C:S,7,0),"")</f>
        <v/>
      </c>
      <c r="H1521" t="str">
        <f>_xlfn.IFNA(VLOOKUP(B1521,DSNXT!C:S,8,0),"")</f>
        <v/>
      </c>
      <c r="I1521" t="str">
        <f>_xlfn.IFNA(VLOOKUP(B1521,DSNXT!C:S,9,0),"")</f>
        <v/>
      </c>
      <c r="J1521" t="str">
        <f>_xlfn.IFNA(VLOOKUP(B1521,DSNXT!C:S,17,0),"")</f>
        <v/>
      </c>
      <c r="K1521" t="str">
        <f>_xlfn.IFNA(VLOOKUP(B1521,DSNXT!C:S,10,0),"")</f>
        <v/>
      </c>
      <c r="L1521">
        <v>1</v>
      </c>
    </row>
    <row r="1522" spans="3:12">
      <c r="C1522" t="str">
        <f>_xlfn.IFNA(VLOOKUP(B1522,DSNXT!C:S,2,0),"")</f>
        <v/>
      </c>
      <c r="D1522" t="str">
        <f>_xlfn.IFNA(VLOOKUP(B1522,DSNXT!C:S,4,0),"")</f>
        <v/>
      </c>
      <c r="E1522" t="str">
        <f>_xlfn.IFNA(VLOOKUP(B1522,DSNXT!C:S,5,0),"")</f>
        <v/>
      </c>
      <c r="F1522" t="str">
        <f>_xlfn.IFNA(VLOOKUP(B1522,DSNXT!C:S,6,0),"")</f>
        <v/>
      </c>
      <c r="G1522" t="str">
        <f>_xlfn.IFNA(VLOOKUP(B1522,DSNXT!C:S,7,0),"")</f>
        <v/>
      </c>
      <c r="H1522" t="str">
        <f>_xlfn.IFNA(VLOOKUP(B1522,DSNXT!C:S,8,0),"")</f>
        <v/>
      </c>
      <c r="I1522" t="str">
        <f>_xlfn.IFNA(VLOOKUP(B1522,DSNXT!C:S,9,0),"")</f>
        <v/>
      </c>
      <c r="J1522" t="str">
        <f>_xlfn.IFNA(VLOOKUP(B1522,DSNXT!C:S,17,0),"")</f>
        <v/>
      </c>
      <c r="K1522" t="str">
        <f>_xlfn.IFNA(VLOOKUP(B1522,DSNXT!C:S,10,0),"")</f>
        <v/>
      </c>
      <c r="L1522">
        <v>1</v>
      </c>
    </row>
    <row r="1523" spans="3:12">
      <c r="C1523" t="str">
        <f>_xlfn.IFNA(VLOOKUP(B1523,DSNXT!C:S,2,0),"")</f>
        <v/>
      </c>
      <c r="D1523" t="str">
        <f>_xlfn.IFNA(VLOOKUP(B1523,DSNXT!C:S,4,0),"")</f>
        <v/>
      </c>
      <c r="E1523" t="str">
        <f>_xlfn.IFNA(VLOOKUP(B1523,DSNXT!C:S,5,0),"")</f>
        <v/>
      </c>
      <c r="F1523" t="str">
        <f>_xlfn.IFNA(VLOOKUP(B1523,DSNXT!C:S,6,0),"")</f>
        <v/>
      </c>
      <c r="G1523" t="str">
        <f>_xlfn.IFNA(VLOOKUP(B1523,DSNXT!C:S,7,0),"")</f>
        <v/>
      </c>
      <c r="H1523" t="str">
        <f>_xlfn.IFNA(VLOOKUP(B1523,DSNXT!C:S,8,0),"")</f>
        <v/>
      </c>
      <c r="I1523" t="str">
        <f>_xlfn.IFNA(VLOOKUP(B1523,DSNXT!C:S,9,0),"")</f>
        <v/>
      </c>
      <c r="J1523" t="str">
        <f>_xlfn.IFNA(VLOOKUP(B1523,DSNXT!C:S,17,0),"")</f>
        <v/>
      </c>
      <c r="K1523" t="str">
        <f>_xlfn.IFNA(VLOOKUP(B1523,DSNXT!C:S,10,0),"")</f>
        <v/>
      </c>
      <c r="L1523">
        <v>1</v>
      </c>
    </row>
    <row r="1524" spans="3:12">
      <c r="C1524" t="str">
        <f>_xlfn.IFNA(VLOOKUP(B1524,DSNXT!C:S,2,0),"")</f>
        <v/>
      </c>
      <c r="D1524" t="str">
        <f>_xlfn.IFNA(VLOOKUP(B1524,DSNXT!C:S,4,0),"")</f>
        <v/>
      </c>
      <c r="E1524" t="str">
        <f>_xlfn.IFNA(VLOOKUP(B1524,DSNXT!C:S,5,0),"")</f>
        <v/>
      </c>
      <c r="F1524" t="str">
        <f>_xlfn.IFNA(VLOOKUP(B1524,DSNXT!C:S,6,0),"")</f>
        <v/>
      </c>
      <c r="G1524" t="str">
        <f>_xlfn.IFNA(VLOOKUP(B1524,DSNXT!C:S,7,0),"")</f>
        <v/>
      </c>
      <c r="H1524" t="str">
        <f>_xlfn.IFNA(VLOOKUP(B1524,DSNXT!C:S,8,0),"")</f>
        <v/>
      </c>
      <c r="I1524" t="str">
        <f>_xlfn.IFNA(VLOOKUP(B1524,DSNXT!C:S,9,0),"")</f>
        <v/>
      </c>
      <c r="J1524" t="str">
        <f>_xlfn.IFNA(VLOOKUP(B1524,DSNXT!C:S,17,0),"")</f>
        <v/>
      </c>
      <c r="K1524" t="str">
        <f>_xlfn.IFNA(VLOOKUP(B1524,DSNXT!C:S,10,0),"")</f>
        <v/>
      </c>
      <c r="L1524">
        <v>1</v>
      </c>
    </row>
    <row r="1525" spans="3:12">
      <c r="C1525" t="str">
        <f>_xlfn.IFNA(VLOOKUP(B1525,DSNXT!C:S,2,0),"")</f>
        <v/>
      </c>
      <c r="D1525" t="str">
        <f>_xlfn.IFNA(VLOOKUP(B1525,DSNXT!C:S,4,0),"")</f>
        <v/>
      </c>
      <c r="E1525" t="str">
        <f>_xlfn.IFNA(VLOOKUP(B1525,DSNXT!C:S,5,0),"")</f>
        <v/>
      </c>
      <c r="F1525" t="str">
        <f>_xlfn.IFNA(VLOOKUP(B1525,DSNXT!C:S,6,0),"")</f>
        <v/>
      </c>
      <c r="G1525" t="str">
        <f>_xlfn.IFNA(VLOOKUP(B1525,DSNXT!C:S,7,0),"")</f>
        <v/>
      </c>
      <c r="H1525" t="str">
        <f>_xlfn.IFNA(VLOOKUP(B1525,DSNXT!C:S,8,0),"")</f>
        <v/>
      </c>
      <c r="I1525" t="str">
        <f>_xlfn.IFNA(VLOOKUP(B1525,DSNXT!C:S,9,0),"")</f>
        <v/>
      </c>
      <c r="J1525" t="str">
        <f>_xlfn.IFNA(VLOOKUP(B1525,DSNXT!C:S,17,0),"")</f>
        <v/>
      </c>
      <c r="K1525" t="str">
        <f>_xlfn.IFNA(VLOOKUP(B1525,DSNXT!C:S,10,0),"")</f>
        <v/>
      </c>
      <c r="L1525">
        <v>1</v>
      </c>
    </row>
    <row r="1526" spans="3:12">
      <c r="C1526" t="str">
        <f>_xlfn.IFNA(VLOOKUP(B1526,DSNXT!C:S,2,0),"")</f>
        <v/>
      </c>
      <c r="D1526" t="str">
        <f>_xlfn.IFNA(VLOOKUP(B1526,DSNXT!C:S,4,0),"")</f>
        <v/>
      </c>
      <c r="E1526" t="str">
        <f>_xlfn.IFNA(VLOOKUP(B1526,DSNXT!C:S,5,0),"")</f>
        <v/>
      </c>
      <c r="F1526" t="str">
        <f>_xlfn.IFNA(VLOOKUP(B1526,DSNXT!C:S,6,0),"")</f>
        <v/>
      </c>
      <c r="G1526" t="str">
        <f>_xlfn.IFNA(VLOOKUP(B1526,DSNXT!C:S,7,0),"")</f>
        <v/>
      </c>
      <c r="H1526" t="str">
        <f>_xlfn.IFNA(VLOOKUP(B1526,DSNXT!C:S,8,0),"")</f>
        <v/>
      </c>
      <c r="I1526" t="str">
        <f>_xlfn.IFNA(VLOOKUP(B1526,DSNXT!C:S,9,0),"")</f>
        <v/>
      </c>
      <c r="J1526" t="str">
        <f>_xlfn.IFNA(VLOOKUP(B1526,DSNXT!C:S,17,0),"")</f>
        <v/>
      </c>
      <c r="K1526" t="str">
        <f>_xlfn.IFNA(VLOOKUP(B1526,DSNXT!C:S,10,0),"")</f>
        <v/>
      </c>
      <c r="L1526">
        <v>1</v>
      </c>
    </row>
    <row r="1527" spans="3:12">
      <c r="C1527" t="str">
        <f>_xlfn.IFNA(VLOOKUP(B1527,DSNXT!C:S,2,0),"")</f>
        <v/>
      </c>
      <c r="D1527" t="str">
        <f>_xlfn.IFNA(VLOOKUP(B1527,DSNXT!C:S,4,0),"")</f>
        <v/>
      </c>
      <c r="E1527" t="str">
        <f>_xlfn.IFNA(VLOOKUP(B1527,DSNXT!C:S,5,0),"")</f>
        <v/>
      </c>
      <c r="F1527" t="str">
        <f>_xlfn.IFNA(VLOOKUP(B1527,DSNXT!C:S,6,0),"")</f>
        <v/>
      </c>
      <c r="G1527" t="str">
        <f>_xlfn.IFNA(VLOOKUP(B1527,DSNXT!C:S,7,0),"")</f>
        <v/>
      </c>
      <c r="H1527" t="str">
        <f>_xlfn.IFNA(VLOOKUP(B1527,DSNXT!C:S,8,0),"")</f>
        <v/>
      </c>
      <c r="I1527" t="str">
        <f>_xlfn.IFNA(VLOOKUP(B1527,DSNXT!C:S,9,0),"")</f>
        <v/>
      </c>
      <c r="J1527" t="str">
        <f>_xlfn.IFNA(VLOOKUP(B1527,DSNXT!C:S,17,0),"")</f>
        <v/>
      </c>
      <c r="K1527" t="str">
        <f>_xlfn.IFNA(VLOOKUP(B1527,DSNXT!C:S,10,0),"")</f>
        <v/>
      </c>
      <c r="L1527">
        <v>1</v>
      </c>
    </row>
    <row r="1528" spans="3:12">
      <c r="C1528" t="str">
        <f>_xlfn.IFNA(VLOOKUP(B1528,DSNXT!C:S,2,0),"")</f>
        <v/>
      </c>
      <c r="D1528" t="str">
        <f>_xlfn.IFNA(VLOOKUP(B1528,DSNXT!C:S,4,0),"")</f>
        <v/>
      </c>
      <c r="E1528" t="str">
        <f>_xlfn.IFNA(VLOOKUP(B1528,DSNXT!C:S,5,0),"")</f>
        <v/>
      </c>
      <c r="F1528" t="str">
        <f>_xlfn.IFNA(VLOOKUP(B1528,DSNXT!C:S,6,0),"")</f>
        <v/>
      </c>
      <c r="G1528" t="str">
        <f>_xlfn.IFNA(VLOOKUP(B1528,DSNXT!C:S,7,0),"")</f>
        <v/>
      </c>
      <c r="H1528" t="str">
        <f>_xlfn.IFNA(VLOOKUP(B1528,DSNXT!C:S,8,0),"")</f>
        <v/>
      </c>
      <c r="I1528" t="str">
        <f>_xlfn.IFNA(VLOOKUP(B1528,DSNXT!C:S,9,0),"")</f>
        <v/>
      </c>
      <c r="J1528" t="str">
        <f>_xlfn.IFNA(VLOOKUP(B1528,DSNXT!C:S,17,0),"")</f>
        <v/>
      </c>
      <c r="K1528" t="str">
        <f>_xlfn.IFNA(VLOOKUP(B1528,DSNXT!C:S,10,0),"")</f>
        <v/>
      </c>
      <c r="L1528">
        <v>1</v>
      </c>
    </row>
    <row r="1529" spans="3:12">
      <c r="C1529" t="str">
        <f>_xlfn.IFNA(VLOOKUP(B1529,DSNXT!C:S,2,0),"")</f>
        <v/>
      </c>
      <c r="D1529" t="str">
        <f>_xlfn.IFNA(VLOOKUP(B1529,DSNXT!C:S,4,0),"")</f>
        <v/>
      </c>
      <c r="E1529" t="str">
        <f>_xlfn.IFNA(VLOOKUP(B1529,DSNXT!C:S,5,0),"")</f>
        <v/>
      </c>
      <c r="F1529" t="str">
        <f>_xlfn.IFNA(VLOOKUP(B1529,DSNXT!C:S,6,0),"")</f>
        <v/>
      </c>
      <c r="G1529" t="str">
        <f>_xlfn.IFNA(VLOOKUP(B1529,DSNXT!C:S,7,0),"")</f>
        <v/>
      </c>
      <c r="H1529" t="str">
        <f>_xlfn.IFNA(VLOOKUP(B1529,DSNXT!C:S,8,0),"")</f>
        <v/>
      </c>
      <c r="I1529" t="str">
        <f>_xlfn.IFNA(VLOOKUP(B1529,DSNXT!C:S,9,0),"")</f>
        <v/>
      </c>
      <c r="J1529" t="str">
        <f>_xlfn.IFNA(VLOOKUP(B1529,DSNXT!C:S,17,0),"")</f>
        <v/>
      </c>
      <c r="K1529" t="str">
        <f>_xlfn.IFNA(VLOOKUP(B1529,DSNXT!C:S,10,0),"")</f>
        <v/>
      </c>
      <c r="L1529">
        <v>1</v>
      </c>
    </row>
    <row r="1530" spans="3:12">
      <c r="C1530" t="str">
        <f>_xlfn.IFNA(VLOOKUP(B1530,DSNXT!C:S,2,0),"")</f>
        <v/>
      </c>
      <c r="D1530" t="str">
        <f>_xlfn.IFNA(VLOOKUP(B1530,DSNXT!C:S,4,0),"")</f>
        <v/>
      </c>
      <c r="E1530" t="str">
        <f>_xlfn.IFNA(VLOOKUP(B1530,DSNXT!C:S,5,0),"")</f>
        <v/>
      </c>
      <c r="F1530" t="str">
        <f>_xlfn.IFNA(VLOOKUP(B1530,DSNXT!C:S,6,0),"")</f>
        <v/>
      </c>
      <c r="G1530" t="str">
        <f>_xlfn.IFNA(VLOOKUP(B1530,DSNXT!C:S,7,0),"")</f>
        <v/>
      </c>
      <c r="H1530" t="str">
        <f>_xlfn.IFNA(VLOOKUP(B1530,DSNXT!C:S,8,0),"")</f>
        <v/>
      </c>
      <c r="I1530" t="str">
        <f>_xlfn.IFNA(VLOOKUP(B1530,DSNXT!C:S,9,0),"")</f>
        <v/>
      </c>
      <c r="J1530" t="str">
        <f>_xlfn.IFNA(VLOOKUP(B1530,DSNXT!C:S,17,0),"")</f>
        <v/>
      </c>
      <c r="K1530" t="str">
        <f>_xlfn.IFNA(VLOOKUP(B1530,DSNXT!C:S,10,0),"")</f>
        <v/>
      </c>
      <c r="L1530">
        <v>1</v>
      </c>
    </row>
    <row r="1531" spans="3:12">
      <c r="C1531" t="str">
        <f>_xlfn.IFNA(VLOOKUP(B1531,DSNXT!C:S,2,0),"")</f>
        <v/>
      </c>
      <c r="D1531" t="str">
        <f>_xlfn.IFNA(VLOOKUP(B1531,DSNXT!C:S,4,0),"")</f>
        <v/>
      </c>
      <c r="E1531" t="str">
        <f>_xlfn.IFNA(VLOOKUP(B1531,DSNXT!C:S,5,0),"")</f>
        <v/>
      </c>
      <c r="F1531" t="str">
        <f>_xlfn.IFNA(VLOOKUP(B1531,DSNXT!C:S,6,0),"")</f>
        <v/>
      </c>
      <c r="G1531" t="str">
        <f>_xlfn.IFNA(VLOOKUP(B1531,DSNXT!C:S,7,0),"")</f>
        <v/>
      </c>
      <c r="H1531" t="str">
        <f>_xlfn.IFNA(VLOOKUP(B1531,DSNXT!C:S,8,0),"")</f>
        <v/>
      </c>
      <c r="I1531" t="str">
        <f>_xlfn.IFNA(VLOOKUP(B1531,DSNXT!C:S,9,0),"")</f>
        <v/>
      </c>
      <c r="J1531" t="str">
        <f>_xlfn.IFNA(VLOOKUP(B1531,DSNXT!C:S,17,0),"")</f>
        <v/>
      </c>
      <c r="K1531" t="str">
        <f>_xlfn.IFNA(VLOOKUP(B1531,DSNXT!C:S,10,0),"")</f>
        <v/>
      </c>
      <c r="L1531">
        <v>1</v>
      </c>
    </row>
    <row r="1532" spans="3:12">
      <c r="C1532" t="str">
        <f>_xlfn.IFNA(VLOOKUP(B1532,DSNXT!C:S,2,0),"")</f>
        <v/>
      </c>
      <c r="D1532" t="str">
        <f>_xlfn.IFNA(VLOOKUP(B1532,DSNXT!C:S,4,0),"")</f>
        <v/>
      </c>
      <c r="E1532" t="str">
        <f>_xlfn.IFNA(VLOOKUP(B1532,DSNXT!C:S,5,0),"")</f>
        <v/>
      </c>
      <c r="F1532" t="str">
        <f>_xlfn.IFNA(VLOOKUP(B1532,DSNXT!C:S,6,0),"")</f>
        <v/>
      </c>
      <c r="G1532" t="str">
        <f>_xlfn.IFNA(VLOOKUP(B1532,DSNXT!C:S,7,0),"")</f>
        <v/>
      </c>
      <c r="H1532" t="str">
        <f>_xlfn.IFNA(VLOOKUP(B1532,DSNXT!C:S,8,0),"")</f>
        <v/>
      </c>
      <c r="I1532" t="str">
        <f>_xlfn.IFNA(VLOOKUP(B1532,DSNXT!C:S,9,0),"")</f>
        <v/>
      </c>
      <c r="J1532" t="str">
        <f>_xlfn.IFNA(VLOOKUP(B1532,DSNXT!C:S,17,0),"")</f>
        <v/>
      </c>
      <c r="K1532" t="str">
        <f>_xlfn.IFNA(VLOOKUP(B1532,DSNXT!C:S,10,0),"")</f>
        <v/>
      </c>
      <c r="L1532">
        <v>1</v>
      </c>
    </row>
    <row r="1533" spans="3:12">
      <c r="C1533" t="str">
        <f>_xlfn.IFNA(VLOOKUP(B1533,DSNXT!C:S,2,0),"")</f>
        <v/>
      </c>
      <c r="D1533" t="str">
        <f>_xlfn.IFNA(VLOOKUP(B1533,DSNXT!C:S,4,0),"")</f>
        <v/>
      </c>
      <c r="E1533" t="str">
        <f>_xlfn.IFNA(VLOOKUP(B1533,DSNXT!C:S,5,0),"")</f>
        <v/>
      </c>
      <c r="F1533" t="str">
        <f>_xlfn.IFNA(VLOOKUP(B1533,DSNXT!C:S,6,0),"")</f>
        <v/>
      </c>
      <c r="G1533" t="str">
        <f>_xlfn.IFNA(VLOOKUP(B1533,DSNXT!C:S,7,0),"")</f>
        <v/>
      </c>
      <c r="H1533" t="str">
        <f>_xlfn.IFNA(VLOOKUP(B1533,DSNXT!C:S,8,0),"")</f>
        <v/>
      </c>
      <c r="I1533" t="str">
        <f>_xlfn.IFNA(VLOOKUP(B1533,DSNXT!C:S,9,0),"")</f>
        <v/>
      </c>
      <c r="J1533" t="str">
        <f>_xlfn.IFNA(VLOOKUP(B1533,DSNXT!C:S,17,0),"")</f>
        <v/>
      </c>
      <c r="K1533" t="str">
        <f>_xlfn.IFNA(VLOOKUP(B1533,DSNXT!C:S,10,0),"")</f>
        <v/>
      </c>
      <c r="L1533">
        <v>1</v>
      </c>
    </row>
    <row r="1534" spans="3:12">
      <c r="C1534" t="str">
        <f>_xlfn.IFNA(VLOOKUP(B1534,DSNXT!C:S,2,0),"")</f>
        <v/>
      </c>
      <c r="D1534" t="str">
        <f>_xlfn.IFNA(VLOOKUP(B1534,DSNXT!C:S,4,0),"")</f>
        <v/>
      </c>
      <c r="E1534" t="str">
        <f>_xlfn.IFNA(VLOOKUP(B1534,DSNXT!C:S,5,0),"")</f>
        <v/>
      </c>
      <c r="F1534" t="str">
        <f>_xlfn.IFNA(VLOOKUP(B1534,DSNXT!C:S,6,0),"")</f>
        <v/>
      </c>
      <c r="G1534" t="str">
        <f>_xlfn.IFNA(VLOOKUP(B1534,DSNXT!C:S,7,0),"")</f>
        <v/>
      </c>
      <c r="H1534" t="str">
        <f>_xlfn.IFNA(VLOOKUP(B1534,DSNXT!C:S,8,0),"")</f>
        <v/>
      </c>
      <c r="I1534" t="str">
        <f>_xlfn.IFNA(VLOOKUP(B1534,DSNXT!C:S,9,0),"")</f>
        <v/>
      </c>
      <c r="J1534" t="str">
        <f>_xlfn.IFNA(VLOOKUP(B1534,DSNXT!C:S,17,0),"")</f>
        <v/>
      </c>
      <c r="K1534" t="str">
        <f>_xlfn.IFNA(VLOOKUP(B1534,DSNXT!C:S,10,0),"")</f>
        <v/>
      </c>
      <c r="L1534">
        <v>1</v>
      </c>
    </row>
    <row r="1535" spans="3:12">
      <c r="C1535" t="str">
        <f>_xlfn.IFNA(VLOOKUP(B1535,DSNXT!C:S,2,0),"")</f>
        <v/>
      </c>
      <c r="D1535" t="str">
        <f>_xlfn.IFNA(VLOOKUP(B1535,DSNXT!C:S,4,0),"")</f>
        <v/>
      </c>
      <c r="E1535" t="str">
        <f>_xlfn.IFNA(VLOOKUP(B1535,DSNXT!C:S,5,0),"")</f>
        <v/>
      </c>
      <c r="F1535" t="str">
        <f>_xlfn.IFNA(VLOOKUP(B1535,DSNXT!C:S,6,0),"")</f>
        <v/>
      </c>
      <c r="G1535" t="str">
        <f>_xlfn.IFNA(VLOOKUP(B1535,DSNXT!C:S,7,0),"")</f>
        <v/>
      </c>
      <c r="H1535" t="str">
        <f>_xlfn.IFNA(VLOOKUP(B1535,DSNXT!C:S,8,0),"")</f>
        <v/>
      </c>
      <c r="I1535" t="str">
        <f>_xlfn.IFNA(VLOOKUP(B1535,DSNXT!C:S,9,0),"")</f>
        <v/>
      </c>
      <c r="J1535" t="str">
        <f>_xlfn.IFNA(VLOOKUP(B1535,DSNXT!C:S,17,0),"")</f>
        <v/>
      </c>
      <c r="K1535" t="str">
        <f>_xlfn.IFNA(VLOOKUP(B1535,DSNXT!C:S,10,0),"")</f>
        <v/>
      </c>
      <c r="L1535">
        <v>1</v>
      </c>
    </row>
    <row r="1536" spans="3:12">
      <c r="C1536" t="str">
        <f>_xlfn.IFNA(VLOOKUP(B1536,DSNXT!C:S,2,0),"")</f>
        <v/>
      </c>
      <c r="D1536" t="str">
        <f>_xlfn.IFNA(VLOOKUP(B1536,DSNXT!C:S,4,0),"")</f>
        <v/>
      </c>
      <c r="E1536" t="str">
        <f>_xlfn.IFNA(VLOOKUP(B1536,DSNXT!C:S,5,0),"")</f>
        <v/>
      </c>
      <c r="F1536" t="str">
        <f>_xlfn.IFNA(VLOOKUP(B1536,DSNXT!C:S,6,0),"")</f>
        <v/>
      </c>
      <c r="G1536" t="str">
        <f>_xlfn.IFNA(VLOOKUP(B1536,DSNXT!C:S,7,0),"")</f>
        <v/>
      </c>
      <c r="H1536" t="str">
        <f>_xlfn.IFNA(VLOOKUP(B1536,DSNXT!C:S,8,0),"")</f>
        <v/>
      </c>
      <c r="I1536" t="str">
        <f>_xlfn.IFNA(VLOOKUP(B1536,DSNXT!C:S,9,0),"")</f>
        <v/>
      </c>
      <c r="J1536" t="str">
        <f>_xlfn.IFNA(VLOOKUP(B1536,DSNXT!C:S,17,0),"")</f>
        <v/>
      </c>
      <c r="K1536" t="str">
        <f>_xlfn.IFNA(VLOOKUP(B1536,DSNXT!C:S,10,0),"")</f>
        <v/>
      </c>
      <c r="L1536">
        <v>1</v>
      </c>
    </row>
    <row r="1537" spans="3:12">
      <c r="C1537" t="str">
        <f>_xlfn.IFNA(VLOOKUP(B1537,DSNXT!C:S,2,0),"")</f>
        <v/>
      </c>
      <c r="D1537" t="str">
        <f>_xlfn.IFNA(VLOOKUP(B1537,DSNXT!C:S,4,0),"")</f>
        <v/>
      </c>
      <c r="E1537" t="str">
        <f>_xlfn.IFNA(VLOOKUP(B1537,DSNXT!C:S,5,0),"")</f>
        <v/>
      </c>
      <c r="F1537" t="str">
        <f>_xlfn.IFNA(VLOOKUP(B1537,DSNXT!C:S,6,0),"")</f>
        <v/>
      </c>
      <c r="G1537" t="str">
        <f>_xlfn.IFNA(VLOOKUP(B1537,DSNXT!C:S,7,0),"")</f>
        <v/>
      </c>
      <c r="H1537" t="str">
        <f>_xlfn.IFNA(VLOOKUP(B1537,DSNXT!C:S,8,0),"")</f>
        <v/>
      </c>
      <c r="I1537" t="str">
        <f>_xlfn.IFNA(VLOOKUP(B1537,DSNXT!C:S,9,0),"")</f>
        <v/>
      </c>
      <c r="J1537" t="str">
        <f>_xlfn.IFNA(VLOOKUP(B1537,DSNXT!C:S,17,0),"")</f>
        <v/>
      </c>
      <c r="K1537" t="str">
        <f>_xlfn.IFNA(VLOOKUP(B1537,DSNXT!C:S,10,0),"")</f>
        <v/>
      </c>
      <c r="L1537">
        <v>1</v>
      </c>
    </row>
    <row r="1538" spans="3:12">
      <c r="C1538" t="str">
        <f>_xlfn.IFNA(VLOOKUP(B1538,DSNXT!C:S,2,0),"")</f>
        <v/>
      </c>
      <c r="D1538" t="str">
        <f>_xlfn.IFNA(VLOOKUP(B1538,DSNXT!C:S,4,0),"")</f>
        <v/>
      </c>
      <c r="E1538" t="str">
        <f>_xlfn.IFNA(VLOOKUP(B1538,DSNXT!C:S,5,0),"")</f>
        <v/>
      </c>
      <c r="F1538" t="str">
        <f>_xlfn.IFNA(VLOOKUP(B1538,DSNXT!C:S,6,0),"")</f>
        <v/>
      </c>
      <c r="G1538" t="str">
        <f>_xlfn.IFNA(VLOOKUP(B1538,DSNXT!C:S,7,0),"")</f>
        <v/>
      </c>
      <c r="H1538" t="str">
        <f>_xlfn.IFNA(VLOOKUP(B1538,DSNXT!C:S,8,0),"")</f>
        <v/>
      </c>
      <c r="I1538" t="str">
        <f>_xlfn.IFNA(VLOOKUP(B1538,DSNXT!C:S,9,0),"")</f>
        <v/>
      </c>
      <c r="J1538" t="str">
        <f>_xlfn.IFNA(VLOOKUP(B1538,DSNXT!C:S,17,0),"")</f>
        <v/>
      </c>
      <c r="K1538" t="str">
        <f>_xlfn.IFNA(VLOOKUP(B1538,DSNXT!C:S,10,0),"")</f>
        <v/>
      </c>
      <c r="L1538">
        <v>1</v>
      </c>
    </row>
    <row r="1539" spans="3:12">
      <c r="C1539" t="str">
        <f>_xlfn.IFNA(VLOOKUP(B1539,DSNXT!C:S,2,0),"")</f>
        <v/>
      </c>
      <c r="D1539" t="str">
        <f>_xlfn.IFNA(VLOOKUP(B1539,DSNXT!C:S,4,0),"")</f>
        <v/>
      </c>
      <c r="E1539" t="str">
        <f>_xlfn.IFNA(VLOOKUP(B1539,DSNXT!C:S,5,0),"")</f>
        <v/>
      </c>
      <c r="F1539" t="str">
        <f>_xlfn.IFNA(VLOOKUP(B1539,DSNXT!C:S,6,0),"")</f>
        <v/>
      </c>
      <c r="G1539" t="str">
        <f>_xlfn.IFNA(VLOOKUP(B1539,DSNXT!C:S,7,0),"")</f>
        <v/>
      </c>
      <c r="H1539" t="str">
        <f>_xlfn.IFNA(VLOOKUP(B1539,DSNXT!C:S,8,0),"")</f>
        <v/>
      </c>
      <c r="I1539" t="str">
        <f>_xlfn.IFNA(VLOOKUP(B1539,DSNXT!C:S,9,0),"")</f>
        <v/>
      </c>
      <c r="J1539" t="str">
        <f>_xlfn.IFNA(VLOOKUP(B1539,DSNXT!C:S,17,0),"")</f>
        <v/>
      </c>
      <c r="K1539" t="str">
        <f>_xlfn.IFNA(VLOOKUP(B1539,DSNXT!C:S,10,0),"")</f>
        <v/>
      </c>
      <c r="L1539">
        <v>1</v>
      </c>
    </row>
    <row r="1540" spans="3:12">
      <c r="C1540" t="str">
        <f>_xlfn.IFNA(VLOOKUP(B1540,DSNXT!C:S,2,0),"")</f>
        <v/>
      </c>
      <c r="D1540" t="str">
        <f>_xlfn.IFNA(VLOOKUP(B1540,DSNXT!C:S,4,0),"")</f>
        <v/>
      </c>
      <c r="E1540" t="str">
        <f>_xlfn.IFNA(VLOOKUP(B1540,DSNXT!C:S,5,0),"")</f>
        <v/>
      </c>
      <c r="F1540" t="str">
        <f>_xlfn.IFNA(VLOOKUP(B1540,DSNXT!C:S,6,0),"")</f>
        <v/>
      </c>
      <c r="G1540" t="str">
        <f>_xlfn.IFNA(VLOOKUP(B1540,DSNXT!C:S,7,0),"")</f>
        <v/>
      </c>
      <c r="H1540" t="str">
        <f>_xlfn.IFNA(VLOOKUP(B1540,DSNXT!C:S,8,0),"")</f>
        <v/>
      </c>
      <c r="I1540" t="str">
        <f>_xlfn.IFNA(VLOOKUP(B1540,DSNXT!C:S,9,0),"")</f>
        <v/>
      </c>
      <c r="J1540" t="str">
        <f>_xlfn.IFNA(VLOOKUP(B1540,DSNXT!C:S,17,0),"")</f>
        <v/>
      </c>
      <c r="K1540" t="str">
        <f>_xlfn.IFNA(VLOOKUP(B1540,DSNXT!C:S,10,0),"")</f>
        <v/>
      </c>
      <c r="L1540">
        <v>1</v>
      </c>
    </row>
    <row r="1541" spans="3:12">
      <c r="C1541" t="str">
        <f>_xlfn.IFNA(VLOOKUP(B1541,DSNXT!C:S,2,0),"")</f>
        <v/>
      </c>
      <c r="D1541" t="str">
        <f>_xlfn.IFNA(VLOOKUP(B1541,DSNXT!C:S,4,0),"")</f>
        <v/>
      </c>
      <c r="E1541" t="str">
        <f>_xlfn.IFNA(VLOOKUP(B1541,DSNXT!C:S,5,0),"")</f>
        <v/>
      </c>
      <c r="F1541" t="str">
        <f>_xlfn.IFNA(VLOOKUP(B1541,DSNXT!C:S,6,0),"")</f>
        <v/>
      </c>
      <c r="G1541" t="str">
        <f>_xlfn.IFNA(VLOOKUP(B1541,DSNXT!C:S,7,0),"")</f>
        <v/>
      </c>
      <c r="H1541" t="str">
        <f>_xlfn.IFNA(VLOOKUP(B1541,DSNXT!C:S,8,0),"")</f>
        <v/>
      </c>
      <c r="I1541" t="str">
        <f>_xlfn.IFNA(VLOOKUP(B1541,DSNXT!C:S,9,0),"")</f>
        <v/>
      </c>
      <c r="J1541" t="str">
        <f>_xlfn.IFNA(VLOOKUP(B1541,DSNXT!C:S,17,0),"")</f>
        <v/>
      </c>
      <c r="K1541" t="str">
        <f>_xlfn.IFNA(VLOOKUP(B1541,DSNXT!C:S,10,0),"")</f>
        <v/>
      </c>
      <c r="L1541">
        <v>1</v>
      </c>
    </row>
    <row r="1542" spans="3:12">
      <c r="C1542" t="str">
        <f>_xlfn.IFNA(VLOOKUP(B1542,DSNXT!C:S,2,0),"")</f>
        <v/>
      </c>
      <c r="D1542" t="str">
        <f>_xlfn.IFNA(VLOOKUP(B1542,DSNXT!C:S,4,0),"")</f>
        <v/>
      </c>
      <c r="E1542" t="str">
        <f>_xlfn.IFNA(VLOOKUP(B1542,DSNXT!C:S,5,0),"")</f>
        <v/>
      </c>
      <c r="F1542" t="str">
        <f>_xlfn.IFNA(VLOOKUP(B1542,DSNXT!C:S,6,0),"")</f>
        <v/>
      </c>
      <c r="G1542" t="str">
        <f>_xlfn.IFNA(VLOOKUP(B1542,DSNXT!C:S,7,0),"")</f>
        <v/>
      </c>
      <c r="H1542" t="str">
        <f>_xlfn.IFNA(VLOOKUP(B1542,DSNXT!C:S,8,0),"")</f>
        <v/>
      </c>
      <c r="I1542" t="str">
        <f>_xlfn.IFNA(VLOOKUP(B1542,DSNXT!C:S,9,0),"")</f>
        <v/>
      </c>
      <c r="J1542" t="str">
        <f>_xlfn.IFNA(VLOOKUP(B1542,DSNXT!C:S,17,0),"")</f>
        <v/>
      </c>
      <c r="K1542" t="str">
        <f>_xlfn.IFNA(VLOOKUP(B1542,DSNXT!C:S,10,0),"")</f>
        <v/>
      </c>
      <c r="L1542">
        <v>1</v>
      </c>
    </row>
    <row r="1543" spans="3:12">
      <c r="C1543" t="str">
        <f>_xlfn.IFNA(VLOOKUP(B1543,DSNXT!C:S,2,0),"")</f>
        <v/>
      </c>
      <c r="D1543" t="str">
        <f>_xlfn.IFNA(VLOOKUP(B1543,DSNXT!C:S,4,0),"")</f>
        <v/>
      </c>
      <c r="E1543" t="str">
        <f>_xlfn.IFNA(VLOOKUP(B1543,DSNXT!C:S,5,0),"")</f>
        <v/>
      </c>
      <c r="F1543" t="str">
        <f>_xlfn.IFNA(VLOOKUP(B1543,DSNXT!C:S,6,0),"")</f>
        <v/>
      </c>
      <c r="G1543" t="str">
        <f>_xlfn.IFNA(VLOOKUP(B1543,DSNXT!C:S,7,0),"")</f>
        <v/>
      </c>
      <c r="H1543" t="str">
        <f>_xlfn.IFNA(VLOOKUP(B1543,DSNXT!C:S,8,0),"")</f>
        <v/>
      </c>
      <c r="I1543" t="str">
        <f>_xlfn.IFNA(VLOOKUP(B1543,DSNXT!C:S,9,0),"")</f>
        <v/>
      </c>
      <c r="J1543" t="str">
        <f>_xlfn.IFNA(VLOOKUP(B1543,DSNXT!C:S,17,0),"")</f>
        <v/>
      </c>
      <c r="K1543" t="str">
        <f>_xlfn.IFNA(VLOOKUP(B1543,DSNXT!C:S,10,0),"")</f>
        <v/>
      </c>
      <c r="L1543">
        <v>1</v>
      </c>
    </row>
    <row r="1544" spans="3:12">
      <c r="C1544" t="str">
        <f>_xlfn.IFNA(VLOOKUP(B1544,DSNXT!C:S,2,0),"")</f>
        <v/>
      </c>
      <c r="D1544" t="str">
        <f>_xlfn.IFNA(VLOOKUP(B1544,DSNXT!C:S,4,0),"")</f>
        <v/>
      </c>
      <c r="E1544" t="str">
        <f>_xlfn.IFNA(VLOOKUP(B1544,DSNXT!C:S,5,0),"")</f>
        <v/>
      </c>
      <c r="F1544" t="str">
        <f>_xlfn.IFNA(VLOOKUP(B1544,DSNXT!C:S,6,0),"")</f>
        <v/>
      </c>
      <c r="G1544" t="str">
        <f>_xlfn.IFNA(VLOOKUP(B1544,DSNXT!C:S,7,0),"")</f>
        <v/>
      </c>
      <c r="H1544" t="str">
        <f>_xlfn.IFNA(VLOOKUP(B1544,DSNXT!C:S,8,0),"")</f>
        <v/>
      </c>
      <c r="I1544" t="str">
        <f>_xlfn.IFNA(VLOOKUP(B1544,DSNXT!C:S,9,0),"")</f>
        <v/>
      </c>
      <c r="J1544" t="str">
        <f>_xlfn.IFNA(VLOOKUP(B1544,DSNXT!C:S,17,0),"")</f>
        <v/>
      </c>
      <c r="K1544" t="str">
        <f>_xlfn.IFNA(VLOOKUP(B1544,DSNXT!C:S,10,0),"")</f>
        <v/>
      </c>
      <c r="L1544">
        <v>1</v>
      </c>
    </row>
    <row r="1545" spans="3:12">
      <c r="C1545" t="str">
        <f>_xlfn.IFNA(VLOOKUP(B1545,DSNXT!C:S,2,0),"")</f>
        <v/>
      </c>
      <c r="D1545" t="str">
        <f>_xlfn.IFNA(VLOOKUP(B1545,DSNXT!C:S,4,0),"")</f>
        <v/>
      </c>
      <c r="E1545" t="str">
        <f>_xlfn.IFNA(VLOOKUP(B1545,DSNXT!C:S,5,0),"")</f>
        <v/>
      </c>
      <c r="F1545" t="str">
        <f>_xlfn.IFNA(VLOOKUP(B1545,DSNXT!C:S,6,0),"")</f>
        <v/>
      </c>
      <c r="G1545" t="str">
        <f>_xlfn.IFNA(VLOOKUP(B1545,DSNXT!C:S,7,0),"")</f>
        <v/>
      </c>
      <c r="H1545" t="str">
        <f>_xlfn.IFNA(VLOOKUP(B1545,DSNXT!C:S,8,0),"")</f>
        <v/>
      </c>
      <c r="I1545" t="str">
        <f>_xlfn.IFNA(VLOOKUP(B1545,DSNXT!C:S,9,0),"")</f>
        <v/>
      </c>
      <c r="J1545" t="str">
        <f>_xlfn.IFNA(VLOOKUP(B1545,DSNXT!C:S,17,0),"")</f>
        <v/>
      </c>
      <c r="K1545" t="str">
        <f>_xlfn.IFNA(VLOOKUP(B1545,DSNXT!C:S,10,0),"")</f>
        <v/>
      </c>
      <c r="L1545">
        <v>1</v>
      </c>
    </row>
    <row r="1546" spans="3:12">
      <c r="C1546" t="str">
        <f>_xlfn.IFNA(VLOOKUP(B1546,DSNXT!C:S,2,0),"")</f>
        <v/>
      </c>
      <c r="D1546" t="str">
        <f>_xlfn.IFNA(VLOOKUP(B1546,DSNXT!C:S,4,0),"")</f>
        <v/>
      </c>
      <c r="E1546" t="str">
        <f>_xlfn.IFNA(VLOOKUP(B1546,DSNXT!C:S,5,0),"")</f>
        <v/>
      </c>
      <c r="F1546" t="str">
        <f>_xlfn.IFNA(VLOOKUP(B1546,DSNXT!C:S,6,0),"")</f>
        <v/>
      </c>
      <c r="G1546" t="str">
        <f>_xlfn.IFNA(VLOOKUP(B1546,DSNXT!C:S,7,0),"")</f>
        <v/>
      </c>
      <c r="H1546" t="str">
        <f>_xlfn.IFNA(VLOOKUP(B1546,DSNXT!C:S,8,0),"")</f>
        <v/>
      </c>
      <c r="I1546" t="str">
        <f>_xlfn.IFNA(VLOOKUP(B1546,DSNXT!C:S,9,0),"")</f>
        <v/>
      </c>
      <c r="J1546" t="str">
        <f>_xlfn.IFNA(VLOOKUP(B1546,DSNXT!C:S,17,0),"")</f>
        <v/>
      </c>
      <c r="K1546" t="str">
        <f>_xlfn.IFNA(VLOOKUP(B1546,DSNXT!C:S,10,0),"")</f>
        <v/>
      </c>
      <c r="L1546">
        <v>1</v>
      </c>
    </row>
    <row r="1547" spans="3:12">
      <c r="C1547" t="str">
        <f>_xlfn.IFNA(VLOOKUP(B1547,DSNXT!C:S,2,0),"")</f>
        <v/>
      </c>
      <c r="D1547" t="str">
        <f>_xlfn.IFNA(VLOOKUP(B1547,DSNXT!C:S,4,0),"")</f>
        <v/>
      </c>
      <c r="E1547" t="str">
        <f>_xlfn.IFNA(VLOOKUP(B1547,DSNXT!C:S,5,0),"")</f>
        <v/>
      </c>
      <c r="F1547" t="str">
        <f>_xlfn.IFNA(VLOOKUP(B1547,DSNXT!C:S,6,0),"")</f>
        <v/>
      </c>
      <c r="G1547" t="str">
        <f>_xlfn.IFNA(VLOOKUP(B1547,DSNXT!C:S,7,0),"")</f>
        <v/>
      </c>
      <c r="H1547" t="str">
        <f>_xlfn.IFNA(VLOOKUP(B1547,DSNXT!C:S,8,0),"")</f>
        <v/>
      </c>
      <c r="I1547" t="str">
        <f>_xlfn.IFNA(VLOOKUP(B1547,DSNXT!C:S,9,0),"")</f>
        <v/>
      </c>
      <c r="J1547" t="str">
        <f>_xlfn.IFNA(VLOOKUP(B1547,DSNXT!C:S,17,0),"")</f>
        <v/>
      </c>
      <c r="K1547" t="str">
        <f>_xlfn.IFNA(VLOOKUP(B1547,DSNXT!C:S,10,0),"")</f>
        <v/>
      </c>
      <c r="L1547">
        <v>1</v>
      </c>
    </row>
    <row r="1548" spans="3:12">
      <c r="C1548" t="str">
        <f>_xlfn.IFNA(VLOOKUP(B1548,DSNXT!C:S,2,0),"")</f>
        <v/>
      </c>
      <c r="D1548" t="str">
        <f>_xlfn.IFNA(VLOOKUP(B1548,DSNXT!C:S,4,0),"")</f>
        <v/>
      </c>
      <c r="E1548" t="str">
        <f>_xlfn.IFNA(VLOOKUP(B1548,DSNXT!C:S,5,0),"")</f>
        <v/>
      </c>
      <c r="F1548" t="str">
        <f>_xlfn.IFNA(VLOOKUP(B1548,DSNXT!C:S,6,0),"")</f>
        <v/>
      </c>
      <c r="G1548" t="str">
        <f>_xlfn.IFNA(VLOOKUP(B1548,DSNXT!C:S,7,0),"")</f>
        <v/>
      </c>
      <c r="H1548" t="str">
        <f>_xlfn.IFNA(VLOOKUP(B1548,DSNXT!C:S,8,0),"")</f>
        <v/>
      </c>
      <c r="I1548" t="str">
        <f>_xlfn.IFNA(VLOOKUP(B1548,DSNXT!C:S,9,0),"")</f>
        <v/>
      </c>
      <c r="J1548" t="str">
        <f>_xlfn.IFNA(VLOOKUP(B1548,DSNXT!C:S,17,0),"")</f>
        <v/>
      </c>
      <c r="K1548" t="str">
        <f>_xlfn.IFNA(VLOOKUP(B1548,DSNXT!C:S,10,0),"")</f>
        <v/>
      </c>
      <c r="L1548">
        <v>1</v>
      </c>
    </row>
    <row r="1549" spans="3:12">
      <c r="C1549" t="str">
        <f>_xlfn.IFNA(VLOOKUP(B1549,DSNXT!C:S,2,0),"")</f>
        <v/>
      </c>
      <c r="D1549" t="str">
        <f>_xlfn.IFNA(VLOOKUP(B1549,DSNXT!C:S,4,0),"")</f>
        <v/>
      </c>
      <c r="E1549" t="str">
        <f>_xlfn.IFNA(VLOOKUP(B1549,DSNXT!C:S,5,0),"")</f>
        <v/>
      </c>
      <c r="F1549" t="str">
        <f>_xlfn.IFNA(VLOOKUP(B1549,DSNXT!C:S,6,0),"")</f>
        <v/>
      </c>
      <c r="G1549" t="str">
        <f>_xlfn.IFNA(VLOOKUP(B1549,DSNXT!C:S,7,0),"")</f>
        <v/>
      </c>
      <c r="H1549" t="str">
        <f>_xlfn.IFNA(VLOOKUP(B1549,DSNXT!C:S,8,0),"")</f>
        <v/>
      </c>
      <c r="I1549" t="str">
        <f>_xlfn.IFNA(VLOOKUP(B1549,DSNXT!C:S,9,0),"")</f>
        <v/>
      </c>
      <c r="J1549" t="str">
        <f>_xlfn.IFNA(VLOOKUP(B1549,DSNXT!C:S,17,0),"")</f>
        <v/>
      </c>
      <c r="K1549" t="str">
        <f>_xlfn.IFNA(VLOOKUP(B1549,DSNXT!C:S,10,0),"")</f>
        <v/>
      </c>
      <c r="L1549">
        <v>1</v>
      </c>
    </row>
    <row r="1550" spans="3:12">
      <c r="C1550" t="str">
        <f>_xlfn.IFNA(VLOOKUP(B1550,DSNXT!C:S,2,0),"")</f>
        <v/>
      </c>
      <c r="D1550" t="str">
        <f>_xlfn.IFNA(VLOOKUP(B1550,DSNXT!C:S,4,0),"")</f>
        <v/>
      </c>
      <c r="E1550" t="str">
        <f>_xlfn.IFNA(VLOOKUP(B1550,DSNXT!C:S,5,0),"")</f>
        <v/>
      </c>
      <c r="F1550" t="str">
        <f>_xlfn.IFNA(VLOOKUP(B1550,DSNXT!C:S,6,0),"")</f>
        <v/>
      </c>
      <c r="G1550" t="str">
        <f>_xlfn.IFNA(VLOOKUP(B1550,DSNXT!C:S,7,0),"")</f>
        <v/>
      </c>
      <c r="H1550" t="str">
        <f>_xlfn.IFNA(VLOOKUP(B1550,DSNXT!C:S,8,0),"")</f>
        <v/>
      </c>
      <c r="I1550" t="str">
        <f>_xlfn.IFNA(VLOOKUP(B1550,DSNXT!C:S,9,0),"")</f>
        <v/>
      </c>
      <c r="J1550" t="str">
        <f>_xlfn.IFNA(VLOOKUP(B1550,DSNXT!C:S,17,0),"")</f>
        <v/>
      </c>
      <c r="K1550" t="str">
        <f>_xlfn.IFNA(VLOOKUP(B1550,DSNXT!C:S,10,0),"")</f>
        <v/>
      </c>
      <c r="L1550">
        <v>1</v>
      </c>
    </row>
    <row r="1551" spans="3:12">
      <c r="C1551" t="str">
        <f>_xlfn.IFNA(VLOOKUP(B1551,DSNXT!C:S,2,0),"")</f>
        <v/>
      </c>
      <c r="D1551" t="str">
        <f>_xlfn.IFNA(VLOOKUP(B1551,DSNXT!C:S,4,0),"")</f>
        <v/>
      </c>
      <c r="E1551" t="str">
        <f>_xlfn.IFNA(VLOOKUP(B1551,DSNXT!C:S,5,0),"")</f>
        <v/>
      </c>
      <c r="F1551" t="str">
        <f>_xlfn.IFNA(VLOOKUP(B1551,DSNXT!C:S,6,0),"")</f>
        <v/>
      </c>
      <c r="G1551" t="str">
        <f>_xlfn.IFNA(VLOOKUP(B1551,DSNXT!C:S,7,0),"")</f>
        <v/>
      </c>
      <c r="H1551" t="str">
        <f>_xlfn.IFNA(VLOOKUP(B1551,DSNXT!C:S,8,0),"")</f>
        <v/>
      </c>
      <c r="I1551" t="str">
        <f>_xlfn.IFNA(VLOOKUP(B1551,DSNXT!C:S,9,0),"")</f>
        <v/>
      </c>
      <c r="J1551" t="str">
        <f>_xlfn.IFNA(VLOOKUP(B1551,DSNXT!C:S,17,0),"")</f>
        <v/>
      </c>
      <c r="K1551" t="str">
        <f>_xlfn.IFNA(VLOOKUP(B1551,DSNXT!C:S,10,0),"")</f>
        <v/>
      </c>
      <c r="L1551">
        <v>1</v>
      </c>
    </row>
    <row r="1552" spans="3:12">
      <c r="C1552" t="str">
        <f>_xlfn.IFNA(VLOOKUP(B1552,DSNXT!C:S,2,0),"")</f>
        <v/>
      </c>
      <c r="D1552" t="str">
        <f>_xlfn.IFNA(VLOOKUP(B1552,DSNXT!C:S,4,0),"")</f>
        <v/>
      </c>
      <c r="E1552" t="str">
        <f>_xlfn.IFNA(VLOOKUP(B1552,DSNXT!C:S,5,0),"")</f>
        <v/>
      </c>
      <c r="F1552" t="str">
        <f>_xlfn.IFNA(VLOOKUP(B1552,DSNXT!C:S,6,0),"")</f>
        <v/>
      </c>
      <c r="G1552" t="str">
        <f>_xlfn.IFNA(VLOOKUP(B1552,DSNXT!C:S,7,0),"")</f>
        <v/>
      </c>
      <c r="H1552" t="str">
        <f>_xlfn.IFNA(VLOOKUP(B1552,DSNXT!C:S,8,0),"")</f>
        <v/>
      </c>
      <c r="I1552" t="str">
        <f>_xlfn.IFNA(VLOOKUP(B1552,DSNXT!C:S,9,0),"")</f>
        <v/>
      </c>
      <c r="J1552" t="str">
        <f>_xlfn.IFNA(VLOOKUP(B1552,DSNXT!C:S,17,0),"")</f>
        <v/>
      </c>
      <c r="K1552" t="str">
        <f>_xlfn.IFNA(VLOOKUP(B1552,DSNXT!C:S,10,0),"")</f>
        <v/>
      </c>
      <c r="L1552">
        <v>1</v>
      </c>
    </row>
    <row r="1553" spans="3:12">
      <c r="C1553" t="str">
        <f>_xlfn.IFNA(VLOOKUP(B1553,DSNXT!C:S,2,0),"")</f>
        <v/>
      </c>
      <c r="D1553" t="str">
        <f>_xlfn.IFNA(VLOOKUP(B1553,DSNXT!C:S,4,0),"")</f>
        <v/>
      </c>
      <c r="E1553" t="str">
        <f>_xlfn.IFNA(VLOOKUP(B1553,DSNXT!C:S,5,0),"")</f>
        <v/>
      </c>
      <c r="F1553" t="str">
        <f>_xlfn.IFNA(VLOOKUP(B1553,DSNXT!C:S,6,0),"")</f>
        <v/>
      </c>
      <c r="G1553" t="str">
        <f>_xlfn.IFNA(VLOOKUP(B1553,DSNXT!C:S,7,0),"")</f>
        <v/>
      </c>
      <c r="H1553" t="str">
        <f>_xlfn.IFNA(VLOOKUP(B1553,DSNXT!C:S,8,0),"")</f>
        <v/>
      </c>
      <c r="I1553" t="str">
        <f>_xlfn.IFNA(VLOOKUP(B1553,DSNXT!C:S,9,0),"")</f>
        <v/>
      </c>
      <c r="J1553" t="str">
        <f>_xlfn.IFNA(VLOOKUP(B1553,DSNXT!C:S,17,0),"")</f>
        <v/>
      </c>
      <c r="K1553" t="str">
        <f>_xlfn.IFNA(VLOOKUP(B1553,DSNXT!C:S,10,0),"")</f>
        <v/>
      </c>
      <c r="L1553">
        <v>1</v>
      </c>
    </row>
    <row r="1554" spans="3:12">
      <c r="C1554" t="str">
        <f>_xlfn.IFNA(VLOOKUP(B1554,DSNXT!C:S,2,0),"")</f>
        <v/>
      </c>
      <c r="D1554" t="str">
        <f>_xlfn.IFNA(VLOOKUP(B1554,DSNXT!C:S,4,0),"")</f>
        <v/>
      </c>
      <c r="E1554" t="str">
        <f>_xlfn.IFNA(VLOOKUP(B1554,DSNXT!C:S,5,0),"")</f>
        <v/>
      </c>
      <c r="F1554" t="str">
        <f>_xlfn.IFNA(VLOOKUP(B1554,DSNXT!C:S,6,0),"")</f>
        <v/>
      </c>
      <c r="G1554" t="str">
        <f>_xlfn.IFNA(VLOOKUP(B1554,DSNXT!C:S,7,0),"")</f>
        <v/>
      </c>
      <c r="H1554" t="str">
        <f>_xlfn.IFNA(VLOOKUP(B1554,DSNXT!C:S,8,0),"")</f>
        <v/>
      </c>
      <c r="I1554" t="str">
        <f>_xlfn.IFNA(VLOOKUP(B1554,DSNXT!C:S,9,0),"")</f>
        <v/>
      </c>
      <c r="J1554" t="str">
        <f>_xlfn.IFNA(VLOOKUP(B1554,DSNXT!C:S,17,0),"")</f>
        <v/>
      </c>
      <c r="K1554" t="str">
        <f>_xlfn.IFNA(VLOOKUP(B1554,DSNXT!C:S,10,0),"")</f>
        <v/>
      </c>
      <c r="L1554">
        <v>1</v>
      </c>
    </row>
    <row r="1555" spans="3:12">
      <c r="C1555" t="str">
        <f>_xlfn.IFNA(VLOOKUP(B1555,DSNXT!C:S,2,0),"")</f>
        <v/>
      </c>
      <c r="D1555" t="str">
        <f>_xlfn.IFNA(VLOOKUP(B1555,DSNXT!C:S,4,0),"")</f>
        <v/>
      </c>
      <c r="E1555" t="str">
        <f>_xlfn.IFNA(VLOOKUP(B1555,DSNXT!C:S,5,0),"")</f>
        <v/>
      </c>
      <c r="F1555" t="str">
        <f>_xlfn.IFNA(VLOOKUP(B1555,DSNXT!C:S,6,0),"")</f>
        <v/>
      </c>
      <c r="G1555" t="str">
        <f>_xlfn.IFNA(VLOOKUP(B1555,DSNXT!C:S,7,0),"")</f>
        <v/>
      </c>
      <c r="H1555" t="str">
        <f>_xlfn.IFNA(VLOOKUP(B1555,DSNXT!C:S,8,0),"")</f>
        <v/>
      </c>
      <c r="I1555" t="str">
        <f>_xlfn.IFNA(VLOOKUP(B1555,DSNXT!C:S,9,0),"")</f>
        <v/>
      </c>
      <c r="J1555" t="str">
        <f>_xlfn.IFNA(VLOOKUP(B1555,DSNXT!C:S,17,0),"")</f>
        <v/>
      </c>
      <c r="K1555" t="str">
        <f>_xlfn.IFNA(VLOOKUP(B1555,DSNXT!C:S,10,0),"")</f>
        <v/>
      </c>
      <c r="L1555">
        <v>1</v>
      </c>
    </row>
    <row r="1556" spans="3:12">
      <c r="C1556" t="str">
        <f>_xlfn.IFNA(VLOOKUP(B1556,DSNXT!C:S,2,0),"")</f>
        <v/>
      </c>
      <c r="D1556" t="str">
        <f>_xlfn.IFNA(VLOOKUP(B1556,DSNXT!C:S,4,0),"")</f>
        <v/>
      </c>
      <c r="E1556" t="str">
        <f>_xlfn.IFNA(VLOOKUP(B1556,DSNXT!C:S,5,0),"")</f>
        <v/>
      </c>
      <c r="F1556" t="str">
        <f>_xlfn.IFNA(VLOOKUP(B1556,DSNXT!C:S,6,0),"")</f>
        <v/>
      </c>
      <c r="G1556" t="str">
        <f>_xlfn.IFNA(VLOOKUP(B1556,DSNXT!C:S,7,0),"")</f>
        <v/>
      </c>
      <c r="H1556" t="str">
        <f>_xlfn.IFNA(VLOOKUP(B1556,DSNXT!C:S,8,0),"")</f>
        <v/>
      </c>
      <c r="I1556" t="str">
        <f>_xlfn.IFNA(VLOOKUP(B1556,DSNXT!C:S,9,0),"")</f>
        <v/>
      </c>
      <c r="J1556" t="str">
        <f>_xlfn.IFNA(VLOOKUP(B1556,DSNXT!C:S,17,0),"")</f>
        <v/>
      </c>
      <c r="K1556" t="str">
        <f>_xlfn.IFNA(VLOOKUP(B1556,DSNXT!C:S,10,0),"")</f>
        <v/>
      </c>
      <c r="L1556">
        <v>1</v>
      </c>
    </row>
    <row r="1557" spans="3:12">
      <c r="C1557" t="str">
        <f>_xlfn.IFNA(VLOOKUP(B1557,DSNXT!C:S,2,0),"")</f>
        <v/>
      </c>
      <c r="D1557" t="str">
        <f>_xlfn.IFNA(VLOOKUP(B1557,DSNXT!C:S,4,0),"")</f>
        <v/>
      </c>
      <c r="E1557" t="str">
        <f>_xlfn.IFNA(VLOOKUP(B1557,DSNXT!C:S,5,0),"")</f>
        <v/>
      </c>
      <c r="F1557" t="str">
        <f>_xlfn.IFNA(VLOOKUP(B1557,DSNXT!C:S,6,0),"")</f>
        <v/>
      </c>
      <c r="G1557" t="str">
        <f>_xlfn.IFNA(VLOOKUP(B1557,DSNXT!C:S,7,0),"")</f>
        <v/>
      </c>
      <c r="H1557" t="str">
        <f>_xlfn.IFNA(VLOOKUP(B1557,DSNXT!C:S,8,0),"")</f>
        <v/>
      </c>
      <c r="I1557" t="str">
        <f>_xlfn.IFNA(VLOOKUP(B1557,DSNXT!C:S,9,0),"")</f>
        <v/>
      </c>
      <c r="J1557" t="str">
        <f>_xlfn.IFNA(VLOOKUP(B1557,DSNXT!C:S,17,0),"")</f>
        <v/>
      </c>
      <c r="K1557" t="str">
        <f>_xlfn.IFNA(VLOOKUP(B1557,DSNXT!C:S,10,0),"")</f>
        <v/>
      </c>
      <c r="L1557">
        <v>1</v>
      </c>
    </row>
    <row r="1558" spans="3:12">
      <c r="C1558" t="str">
        <f>_xlfn.IFNA(VLOOKUP(B1558,DSNXT!C:S,2,0),"")</f>
        <v/>
      </c>
      <c r="D1558" t="str">
        <f>_xlfn.IFNA(VLOOKUP(B1558,DSNXT!C:S,4,0),"")</f>
        <v/>
      </c>
      <c r="E1558" t="str">
        <f>_xlfn.IFNA(VLOOKUP(B1558,DSNXT!C:S,5,0),"")</f>
        <v/>
      </c>
      <c r="F1558" t="str">
        <f>_xlfn.IFNA(VLOOKUP(B1558,DSNXT!C:S,6,0),"")</f>
        <v/>
      </c>
      <c r="G1558" t="str">
        <f>_xlfn.IFNA(VLOOKUP(B1558,DSNXT!C:S,7,0),"")</f>
        <v/>
      </c>
      <c r="H1558" t="str">
        <f>_xlfn.IFNA(VLOOKUP(B1558,DSNXT!C:S,8,0),"")</f>
        <v/>
      </c>
      <c r="I1558" t="str">
        <f>_xlfn.IFNA(VLOOKUP(B1558,DSNXT!C:S,9,0),"")</f>
        <v/>
      </c>
      <c r="J1558" t="str">
        <f>_xlfn.IFNA(VLOOKUP(B1558,DSNXT!C:S,17,0),"")</f>
        <v/>
      </c>
      <c r="K1558" t="str">
        <f>_xlfn.IFNA(VLOOKUP(B1558,DSNXT!C:S,10,0),"")</f>
        <v/>
      </c>
      <c r="L1558">
        <v>1</v>
      </c>
    </row>
    <row r="1559" spans="3:12">
      <c r="C1559" t="str">
        <f>_xlfn.IFNA(VLOOKUP(B1559,DSNXT!C:S,2,0),"")</f>
        <v/>
      </c>
      <c r="D1559" t="str">
        <f>_xlfn.IFNA(VLOOKUP(B1559,DSNXT!C:S,4,0),"")</f>
        <v/>
      </c>
      <c r="E1559" t="str">
        <f>_xlfn.IFNA(VLOOKUP(B1559,DSNXT!C:S,5,0),"")</f>
        <v/>
      </c>
      <c r="F1559" t="str">
        <f>_xlfn.IFNA(VLOOKUP(B1559,DSNXT!C:S,6,0),"")</f>
        <v/>
      </c>
      <c r="G1559" t="str">
        <f>_xlfn.IFNA(VLOOKUP(B1559,DSNXT!C:S,7,0),"")</f>
        <v/>
      </c>
      <c r="H1559" t="str">
        <f>_xlfn.IFNA(VLOOKUP(B1559,DSNXT!C:S,8,0),"")</f>
        <v/>
      </c>
      <c r="I1559" t="str">
        <f>_xlfn.IFNA(VLOOKUP(B1559,DSNXT!C:S,9,0),"")</f>
        <v/>
      </c>
      <c r="J1559" t="str">
        <f>_xlfn.IFNA(VLOOKUP(B1559,DSNXT!C:S,17,0),"")</f>
        <v/>
      </c>
      <c r="K1559" t="str">
        <f>_xlfn.IFNA(VLOOKUP(B1559,DSNXT!C:S,10,0),"")</f>
        <v/>
      </c>
      <c r="L1559">
        <v>1</v>
      </c>
    </row>
    <row r="1560" spans="3:12">
      <c r="C1560" t="str">
        <f>_xlfn.IFNA(VLOOKUP(B1560,DSNXT!C:S,2,0),"")</f>
        <v/>
      </c>
      <c r="D1560" t="str">
        <f>_xlfn.IFNA(VLOOKUP(B1560,DSNXT!C:S,4,0),"")</f>
        <v/>
      </c>
      <c r="E1560" t="str">
        <f>_xlfn.IFNA(VLOOKUP(B1560,DSNXT!C:S,5,0),"")</f>
        <v/>
      </c>
      <c r="F1560" t="str">
        <f>_xlfn.IFNA(VLOOKUP(B1560,DSNXT!C:S,6,0),"")</f>
        <v/>
      </c>
      <c r="G1560" t="str">
        <f>_xlfn.IFNA(VLOOKUP(B1560,DSNXT!C:S,7,0),"")</f>
        <v/>
      </c>
      <c r="H1560" t="str">
        <f>_xlfn.IFNA(VLOOKUP(B1560,DSNXT!C:S,8,0),"")</f>
        <v/>
      </c>
      <c r="I1560" t="str">
        <f>_xlfn.IFNA(VLOOKUP(B1560,DSNXT!C:S,9,0),"")</f>
        <v/>
      </c>
      <c r="J1560" t="str">
        <f>_xlfn.IFNA(VLOOKUP(B1560,DSNXT!C:S,17,0),"")</f>
        <v/>
      </c>
      <c r="K1560" t="str">
        <f>_xlfn.IFNA(VLOOKUP(B1560,DSNXT!C:S,10,0),"")</f>
        <v/>
      </c>
      <c r="L1560">
        <v>1</v>
      </c>
    </row>
    <row r="1561" spans="3:12">
      <c r="C1561" t="str">
        <f>_xlfn.IFNA(VLOOKUP(B1561,DSNXT!C:S,2,0),"")</f>
        <v/>
      </c>
      <c r="D1561" t="str">
        <f>_xlfn.IFNA(VLOOKUP(B1561,DSNXT!C:S,4,0),"")</f>
        <v/>
      </c>
      <c r="E1561" t="str">
        <f>_xlfn.IFNA(VLOOKUP(B1561,DSNXT!C:S,5,0),"")</f>
        <v/>
      </c>
      <c r="F1561" t="str">
        <f>_xlfn.IFNA(VLOOKUP(B1561,DSNXT!C:S,6,0),"")</f>
        <v/>
      </c>
      <c r="G1561" t="str">
        <f>_xlfn.IFNA(VLOOKUP(B1561,DSNXT!C:S,7,0),"")</f>
        <v/>
      </c>
      <c r="H1561" t="str">
        <f>_xlfn.IFNA(VLOOKUP(B1561,DSNXT!C:S,8,0),"")</f>
        <v/>
      </c>
      <c r="I1561" t="str">
        <f>_xlfn.IFNA(VLOOKUP(B1561,DSNXT!C:S,9,0),"")</f>
        <v/>
      </c>
      <c r="J1561" t="str">
        <f>_xlfn.IFNA(VLOOKUP(B1561,DSNXT!C:S,17,0),"")</f>
        <v/>
      </c>
      <c r="K1561" t="str">
        <f>_xlfn.IFNA(VLOOKUP(B1561,DSNXT!C:S,10,0),"")</f>
        <v/>
      </c>
      <c r="L1561">
        <v>1</v>
      </c>
    </row>
    <row r="1562" spans="3:12">
      <c r="C1562" t="str">
        <f>_xlfn.IFNA(VLOOKUP(B1562,DSNXT!C:S,2,0),"")</f>
        <v/>
      </c>
      <c r="D1562" t="str">
        <f>_xlfn.IFNA(VLOOKUP(B1562,DSNXT!C:S,4,0),"")</f>
        <v/>
      </c>
      <c r="E1562" t="str">
        <f>_xlfn.IFNA(VLOOKUP(B1562,DSNXT!C:S,5,0),"")</f>
        <v/>
      </c>
      <c r="F1562" t="str">
        <f>_xlfn.IFNA(VLOOKUP(B1562,DSNXT!C:S,6,0),"")</f>
        <v/>
      </c>
      <c r="G1562" t="str">
        <f>_xlfn.IFNA(VLOOKUP(B1562,DSNXT!C:S,7,0),"")</f>
        <v/>
      </c>
      <c r="H1562" t="str">
        <f>_xlfn.IFNA(VLOOKUP(B1562,DSNXT!C:S,8,0),"")</f>
        <v/>
      </c>
      <c r="I1562" t="str">
        <f>_xlfn.IFNA(VLOOKUP(B1562,DSNXT!C:S,9,0),"")</f>
        <v/>
      </c>
      <c r="J1562" t="str">
        <f>_xlfn.IFNA(VLOOKUP(B1562,DSNXT!C:S,17,0),"")</f>
        <v/>
      </c>
      <c r="K1562" t="str">
        <f>_xlfn.IFNA(VLOOKUP(B1562,DSNXT!C:S,10,0),"")</f>
        <v/>
      </c>
      <c r="L1562">
        <v>1</v>
      </c>
    </row>
    <row r="1563" spans="3:12">
      <c r="C1563" t="str">
        <f>_xlfn.IFNA(VLOOKUP(B1563,DSNXT!C:S,2,0),"")</f>
        <v/>
      </c>
      <c r="D1563" t="str">
        <f>_xlfn.IFNA(VLOOKUP(B1563,DSNXT!C:S,4,0),"")</f>
        <v/>
      </c>
      <c r="E1563" t="str">
        <f>_xlfn.IFNA(VLOOKUP(B1563,DSNXT!C:S,5,0),"")</f>
        <v/>
      </c>
      <c r="F1563" t="str">
        <f>_xlfn.IFNA(VLOOKUP(B1563,DSNXT!C:S,6,0),"")</f>
        <v/>
      </c>
      <c r="G1563" t="str">
        <f>_xlfn.IFNA(VLOOKUP(B1563,DSNXT!C:S,7,0),"")</f>
        <v/>
      </c>
      <c r="H1563" t="str">
        <f>_xlfn.IFNA(VLOOKUP(B1563,DSNXT!C:S,8,0),"")</f>
        <v/>
      </c>
      <c r="I1563" t="str">
        <f>_xlfn.IFNA(VLOOKUP(B1563,DSNXT!C:S,9,0),"")</f>
        <v/>
      </c>
      <c r="J1563" t="str">
        <f>_xlfn.IFNA(VLOOKUP(B1563,DSNXT!C:S,17,0),"")</f>
        <v/>
      </c>
      <c r="K1563" t="str">
        <f>_xlfn.IFNA(VLOOKUP(B1563,DSNXT!C:S,10,0),"")</f>
        <v/>
      </c>
      <c r="L1563">
        <v>1</v>
      </c>
    </row>
    <row r="1564" spans="3:12">
      <c r="C1564" t="str">
        <f>_xlfn.IFNA(VLOOKUP(B1564,DSNXT!C:S,2,0),"")</f>
        <v/>
      </c>
      <c r="D1564" t="str">
        <f>_xlfn.IFNA(VLOOKUP(B1564,DSNXT!C:S,4,0),"")</f>
        <v/>
      </c>
      <c r="E1564" t="str">
        <f>_xlfn.IFNA(VLOOKUP(B1564,DSNXT!C:S,5,0),"")</f>
        <v/>
      </c>
      <c r="F1564" t="str">
        <f>_xlfn.IFNA(VLOOKUP(B1564,DSNXT!C:S,6,0),"")</f>
        <v/>
      </c>
      <c r="G1564" t="str">
        <f>_xlfn.IFNA(VLOOKUP(B1564,DSNXT!C:S,7,0),"")</f>
        <v/>
      </c>
      <c r="H1564" t="str">
        <f>_xlfn.IFNA(VLOOKUP(B1564,DSNXT!C:S,8,0),"")</f>
        <v/>
      </c>
      <c r="I1564" t="str">
        <f>_xlfn.IFNA(VLOOKUP(B1564,DSNXT!C:S,9,0),"")</f>
        <v/>
      </c>
      <c r="J1564" t="str">
        <f>_xlfn.IFNA(VLOOKUP(B1564,DSNXT!C:S,17,0),"")</f>
        <v/>
      </c>
      <c r="K1564" t="str">
        <f>_xlfn.IFNA(VLOOKUP(B1564,DSNXT!C:S,10,0),"")</f>
        <v/>
      </c>
      <c r="L1564">
        <v>1</v>
      </c>
    </row>
    <row r="1565" spans="3:12">
      <c r="C1565" t="str">
        <f>_xlfn.IFNA(VLOOKUP(B1565,DSNXT!C:S,2,0),"")</f>
        <v/>
      </c>
      <c r="D1565" t="str">
        <f>_xlfn.IFNA(VLOOKUP(B1565,DSNXT!C:S,4,0),"")</f>
        <v/>
      </c>
      <c r="E1565" t="str">
        <f>_xlfn.IFNA(VLOOKUP(B1565,DSNXT!C:S,5,0),"")</f>
        <v/>
      </c>
      <c r="F1565" t="str">
        <f>_xlfn.IFNA(VLOOKUP(B1565,DSNXT!C:S,6,0),"")</f>
        <v/>
      </c>
      <c r="G1565" t="str">
        <f>_xlfn.IFNA(VLOOKUP(B1565,DSNXT!C:S,7,0),"")</f>
        <v/>
      </c>
      <c r="H1565" t="str">
        <f>_xlfn.IFNA(VLOOKUP(B1565,DSNXT!C:S,8,0),"")</f>
        <v/>
      </c>
      <c r="I1565" t="str">
        <f>_xlfn.IFNA(VLOOKUP(B1565,DSNXT!C:S,9,0),"")</f>
        <v/>
      </c>
      <c r="J1565" t="str">
        <f>_xlfn.IFNA(VLOOKUP(B1565,DSNXT!C:S,17,0),"")</f>
        <v/>
      </c>
      <c r="K1565" t="str">
        <f>_xlfn.IFNA(VLOOKUP(B1565,DSNXT!C:S,10,0),"")</f>
        <v/>
      </c>
      <c r="L1565">
        <v>1</v>
      </c>
    </row>
    <row r="1566" spans="3:12">
      <c r="C1566" t="str">
        <f>_xlfn.IFNA(VLOOKUP(B1566,DSNXT!C:S,2,0),"")</f>
        <v/>
      </c>
      <c r="D1566" t="str">
        <f>_xlfn.IFNA(VLOOKUP(B1566,DSNXT!C:S,4,0),"")</f>
        <v/>
      </c>
      <c r="E1566" t="str">
        <f>_xlfn.IFNA(VLOOKUP(B1566,DSNXT!C:S,5,0),"")</f>
        <v/>
      </c>
      <c r="F1566" t="str">
        <f>_xlfn.IFNA(VLOOKUP(B1566,DSNXT!C:S,6,0),"")</f>
        <v/>
      </c>
      <c r="G1566" t="str">
        <f>_xlfn.IFNA(VLOOKUP(B1566,DSNXT!C:S,7,0),"")</f>
        <v/>
      </c>
      <c r="H1566" t="str">
        <f>_xlfn.IFNA(VLOOKUP(B1566,DSNXT!C:S,8,0),"")</f>
        <v/>
      </c>
      <c r="I1566" t="str">
        <f>_xlfn.IFNA(VLOOKUP(B1566,DSNXT!C:S,9,0),"")</f>
        <v/>
      </c>
      <c r="J1566" t="str">
        <f>_xlfn.IFNA(VLOOKUP(B1566,DSNXT!C:S,17,0),"")</f>
        <v/>
      </c>
      <c r="K1566" t="str">
        <f>_xlfn.IFNA(VLOOKUP(B1566,DSNXT!C:S,10,0),"")</f>
        <v/>
      </c>
      <c r="L1566">
        <v>1</v>
      </c>
    </row>
    <row r="1567" spans="3:12">
      <c r="C1567" t="str">
        <f>_xlfn.IFNA(VLOOKUP(B1567,DSNXT!C:S,2,0),"")</f>
        <v/>
      </c>
      <c r="D1567" t="str">
        <f>_xlfn.IFNA(VLOOKUP(B1567,DSNXT!C:S,4,0),"")</f>
        <v/>
      </c>
      <c r="E1567" t="str">
        <f>_xlfn.IFNA(VLOOKUP(B1567,DSNXT!C:S,5,0),"")</f>
        <v/>
      </c>
      <c r="F1567" t="str">
        <f>_xlfn.IFNA(VLOOKUP(B1567,DSNXT!C:S,6,0),"")</f>
        <v/>
      </c>
      <c r="G1567" t="str">
        <f>_xlfn.IFNA(VLOOKUP(B1567,DSNXT!C:S,7,0),"")</f>
        <v/>
      </c>
      <c r="H1567" t="str">
        <f>_xlfn.IFNA(VLOOKUP(B1567,DSNXT!C:S,8,0),"")</f>
        <v/>
      </c>
      <c r="I1567" t="str">
        <f>_xlfn.IFNA(VLOOKUP(B1567,DSNXT!C:S,9,0),"")</f>
        <v/>
      </c>
      <c r="J1567" t="str">
        <f>_xlfn.IFNA(VLOOKUP(B1567,DSNXT!C:S,17,0),"")</f>
        <v/>
      </c>
      <c r="K1567" t="str">
        <f>_xlfn.IFNA(VLOOKUP(B1567,DSNXT!C:S,10,0),"")</f>
        <v/>
      </c>
      <c r="L1567">
        <v>1</v>
      </c>
    </row>
    <row r="1568" spans="3:12">
      <c r="C1568" t="str">
        <f>_xlfn.IFNA(VLOOKUP(B1568,DSNXT!C:S,2,0),"")</f>
        <v/>
      </c>
      <c r="D1568" t="str">
        <f>_xlfn.IFNA(VLOOKUP(B1568,DSNXT!C:S,4,0),"")</f>
        <v/>
      </c>
      <c r="E1568" t="str">
        <f>_xlfn.IFNA(VLOOKUP(B1568,DSNXT!C:S,5,0),"")</f>
        <v/>
      </c>
      <c r="F1568" t="str">
        <f>_xlfn.IFNA(VLOOKUP(B1568,DSNXT!C:S,6,0),"")</f>
        <v/>
      </c>
      <c r="G1568" t="str">
        <f>_xlfn.IFNA(VLOOKUP(B1568,DSNXT!C:S,7,0),"")</f>
        <v/>
      </c>
      <c r="H1568" t="str">
        <f>_xlfn.IFNA(VLOOKUP(B1568,DSNXT!C:S,8,0),"")</f>
        <v/>
      </c>
      <c r="I1568" t="str">
        <f>_xlfn.IFNA(VLOOKUP(B1568,DSNXT!C:S,9,0),"")</f>
        <v/>
      </c>
      <c r="J1568" t="str">
        <f>_xlfn.IFNA(VLOOKUP(B1568,DSNXT!C:S,17,0),"")</f>
        <v/>
      </c>
      <c r="K1568" t="str">
        <f>_xlfn.IFNA(VLOOKUP(B1568,DSNXT!C:S,10,0),"")</f>
        <v/>
      </c>
      <c r="L1568">
        <v>1</v>
      </c>
    </row>
    <row r="1569" spans="3:12">
      <c r="C1569" t="str">
        <f>_xlfn.IFNA(VLOOKUP(B1569,DSNXT!C:S,2,0),"")</f>
        <v/>
      </c>
      <c r="D1569" t="str">
        <f>_xlfn.IFNA(VLOOKUP(B1569,DSNXT!C:S,4,0),"")</f>
        <v/>
      </c>
      <c r="E1569" t="str">
        <f>_xlfn.IFNA(VLOOKUP(B1569,DSNXT!C:S,5,0),"")</f>
        <v/>
      </c>
      <c r="F1569" t="str">
        <f>_xlfn.IFNA(VLOOKUP(B1569,DSNXT!C:S,6,0),"")</f>
        <v/>
      </c>
      <c r="G1569" t="str">
        <f>_xlfn.IFNA(VLOOKUP(B1569,DSNXT!C:S,7,0),"")</f>
        <v/>
      </c>
      <c r="H1569" t="str">
        <f>_xlfn.IFNA(VLOOKUP(B1569,DSNXT!C:S,8,0),"")</f>
        <v/>
      </c>
      <c r="I1569" t="str">
        <f>_xlfn.IFNA(VLOOKUP(B1569,DSNXT!C:S,9,0),"")</f>
        <v/>
      </c>
      <c r="J1569" t="str">
        <f>_xlfn.IFNA(VLOOKUP(B1569,DSNXT!C:S,17,0),"")</f>
        <v/>
      </c>
      <c r="K1569" t="str">
        <f>_xlfn.IFNA(VLOOKUP(B1569,DSNXT!C:S,10,0),"")</f>
        <v/>
      </c>
      <c r="L1569">
        <v>1</v>
      </c>
    </row>
    <row r="1570" spans="3:12">
      <c r="C1570" t="str">
        <f>_xlfn.IFNA(VLOOKUP(B1570,DSNXT!C:S,2,0),"")</f>
        <v/>
      </c>
      <c r="D1570" t="str">
        <f>_xlfn.IFNA(VLOOKUP(B1570,DSNXT!C:S,4,0),"")</f>
        <v/>
      </c>
      <c r="E1570" t="str">
        <f>_xlfn.IFNA(VLOOKUP(B1570,DSNXT!C:S,5,0),"")</f>
        <v/>
      </c>
      <c r="F1570" t="str">
        <f>_xlfn.IFNA(VLOOKUP(B1570,DSNXT!C:S,6,0),"")</f>
        <v/>
      </c>
      <c r="G1570" t="str">
        <f>_xlfn.IFNA(VLOOKUP(B1570,DSNXT!C:S,7,0),"")</f>
        <v/>
      </c>
      <c r="H1570" t="str">
        <f>_xlfn.IFNA(VLOOKUP(B1570,DSNXT!C:S,8,0),"")</f>
        <v/>
      </c>
      <c r="I1570" t="str">
        <f>_xlfn.IFNA(VLOOKUP(B1570,DSNXT!C:S,9,0),"")</f>
        <v/>
      </c>
      <c r="J1570" t="str">
        <f>_xlfn.IFNA(VLOOKUP(B1570,DSNXT!C:S,17,0),"")</f>
        <v/>
      </c>
      <c r="K1570" t="str">
        <f>_xlfn.IFNA(VLOOKUP(B1570,DSNXT!C:S,10,0),"")</f>
        <v/>
      </c>
      <c r="L1570">
        <v>1</v>
      </c>
    </row>
    <row r="1571" spans="3:12">
      <c r="C1571" t="str">
        <f>_xlfn.IFNA(VLOOKUP(B1571,DSNXT!C:S,2,0),"")</f>
        <v/>
      </c>
      <c r="D1571" t="str">
        <f>_xlfn.IFNA(VLOOKUP(B1571,DSNXT!C:S,4,0),"")</f>
        <v/>
      </c>
      <c r="E1571" t="str">
        <f>_xlfn.IFNA(VLOOKUP(B1571,DSNXT!C:S,5,0),"")</f>
        <v/>
      </c>
      <c r="F1571" t="str">
        <f>_xlfn.IFNA(VLOOKUP(B1571,DSNXT!C:S,6,0),"")</f>
        <v/>
      </c>
      <c r="G1571" t="str">
        <f>_xlfn.IFNA(VLOOKUP(B1571,DSNXT!C:S,7,0),"")</f>
        <v/>
      </c>
      <c r="H1571" t="str">
        <f>_xlfn.IFNA(VLOOKUP(B1571,DSNXT!C:S,8,0),"")</f>
        <v/>
      </c>
      <c r="I1571" t="str">
        <f>_xlfn.IFNA(VLOOKUP(B1571,DSNXT!C:S,9,0),"")</f>
        <v/>
      </c>
      <c r="J1571" t="str">
        <f>_xlfn.IFNA(VLOOKUP(B1571,DSNXT!C:S,17,0),"")</f>
        <v/>
      </c>
      <c r="K1571" t="str">
        <f>_xlfn.IFNA(VLOOKUP(B1571,DSNXT!C:S,10,0),"")</f>
        <v/>
      </c>
      <c r="L1571">
        <v>1</v>
      </c>
    </row>
    <row r="1572" spans="3:12">
      <c r="C1572" t="str">
        <f>_xlfn.IFNA(VLOOKUP(B1572,DSNXT!C:S,2,0),"")</f>
        <v/>
      </c>
      <c r="D1572" t="str">
        <f>_xlfn.IFNA(VLOOKUP(B1572,DSNXT!C:S,4,0),"")</f>
        <v/>
      </c>
      <c r="E1572" t="str">
        <f>_xlfn.IFNA(VLOOKUP(B1572,DSNXT!C:S,5,0),"")</f>
        <v/>
      </c>
      <c r="F1572" t="str">
        <f>_xlfn.IFNA(VLOOKUP(B1572,DSNXT!C:S,6,0),"")</f>
        <v/>
      </c>
      <c r="G1572" t="str">
        <f>_xlfn.IFNA(VLOOKUP(B1572,DSNXT!C:S,7,0),"")</f>
        <v/>
      </c>
      <c r="H1572" t="str">
        <f>_xlfn.IFNA(VLOOKUP(B1572,DSNXT!C:S,8,0),"")</f>
        <v/>
      </c>
      <c r="I1572" t="str">
        <f>_xlfn.IFNA(VLOOKUP(B1572,DSNXT!C:S,9,0),"")</f>
        <v/>
      </c>
      <c r="J1572" t="str">
        <f>_xlfn.IFNA(VLOOKUP(B1572,DSNXT!C:S,17,0),"")</f>
        <v/>
      </c>
      <c r="K1572" t="str">
        <f>_xlfn.IFNA(VLOOKUP(B1572,DSNXT!C:S,10,0),"")</f>
        <v/>
      </c>
      <c r="L1572">
        <v>1</v>
      </c>
    </row>
    <row r="1573" spans="3:12">
      <c r="C1573" t="str">
        <f>_xlfn.IFNA(VLOOKUP(B1573,DSNXT!C:S,2,0),"")</f>
        <v/>
      </c>
      <c r="D1573" t="str">
        <f>_xlfn.IFNA(VLOOKUP(B1573,DSNXT!C:S,4,0),"")</f>
        <v/>
      </c>
      <c r="E1573" t="str">
        <f>_xlfn.IFNA(VLOOKUP(B1573,DSNXT!C:S,5,0),"")</f>
        <v/>
      </c>
      <c r="F1573" t="str">
        <f>_xlfn.IFNA(VLOOKUP(B1573,DSNXT!C:S,6,0),"")</f>
        <v/>
      </c>
      <c r="G1573" t="str">
        <f>_xlfn.IFNA(VLOOKUP(B1573,DSNXT!C:S,7,0),"")</f>
        <v/>
      </c>
      <c r="H1573" t="str">
        <f>_xlfn.IFNA(VLOOKUP(B1573,DSNXT!C:S,8,0),"")</f>
        <v/>
      </c>
      <c r="I1573" t="str">
        <f>_xlfn.IFNA(VLOOKUP(B1573,DSNXT!C:S,9,0),"")</f>
        <v/>
      </c>
      <c r="J1573" t="str">
        <f>_xlfn.IFNA(VLOOKUP(B1573,DSNXT!C:S,17,0),"")</f>
        <v/>
      </c>
      <c r="K1573" t="str">
        <f>_xlfn.IFNA(VLOOKUP(B1573,DSNXT!C:S,10,0),"")</f>
        <v/>
      </c>
      <c r="L1573">
        <v>1</v>
      </c>
    </row>
    <row r="1574" spans="3:12">
      <c r="C1574" t="str">
        <f>_xlfn.IFNA(VLOOKUP(B1574,DSNXT!C:S,2,0),"")</f>
        <v/>
      </c>
      <c r="D1574" t="str">
        <f>_xlfn.IFNA(VLOOKUP(B1574,DSNXT!C:S,4,0),"")</f>
        <v/>
      </c>
      <c r="E1574" t="str">
        <f>_xlfn.IFNA(VLOOKUP(B1574,DSNXT!C:S,5,0),"")</f>
        <v/>
      </c>
      <c r="F1574" t="str">
        <f>_xlfn.IFNA(VLOOKUP(B1574,DSNXT!C:S,6,0),"")</f>
        <v/>
      </c>
      <c r="G1574" t="str">
        <f>_xlfn.IFNA(VLOOKUP(B1574,DSNXT!C:S,7,0),"")</f>
        <v/>
      </c>
      <c r="H1574" t="str">
        <f>_xlfn.IFNA(VLOOKUP(B1574,DSNXT!C:S,8,0),"")</f>
        <v/>
      </c>
      <c r="I1574" t="str">
        <f>_xlfn.IFNA(VLOOKUP(B1574,DSNXT!C:S,9,0),"")</f>
        <v/>
      </c>
      <c r="J1574" t="str">
        <f>_xlfn.IFNA(VLOOKUP(B1574,DSNXT!C:S,17,0),"")</f>
        <v/>
      </c>
      <c r="K1574" t="str">
        <f>_xlfn.IFNA(VLOOKUP(B1574,DSNXT!C:S,10,0),"")</f>
        <v/>
      </c>
      <c r="L1574">
        <v>1</v>
      </c>
    </row>
    <row r="1575" spans="3:12">
      <c r="C1575" t="str">
        <f>_xlfn.IFNA(VLOOKUP(B1575,DSNXT!C:S,2,0),"")</f>
        <v/>
      </c>
      <c r="D1575" t="str">
        <f>_xlfn.IFNA(VLOOKUP(B1575,DSNXT!C:S,4,0),"")</f>
        <v/>
      </c>
      <c r="E1575" t="str">
        <f>_xlfn.IFNA(VLOOKUP(B1575,DSNXT!C:S,5,0),"")</f>
        <v/>
      </c>
      <c r="F1575" t="str">
        <f>_xlfn.IFNA(VLOOKUP(B1575,DSNXT!C:S,6,0),"")</f>
        <v/>
      </c>
      <c r="G1575" t="str">
        <f>_xlfn.IFNA(VLOOKUP(B1575,DSNXT!C:S,7,0),"")</f>
        <v/>
      </c>
      <c r="H1575" t="str">
        <f>_xlfn.IFNA(VLOOKUP(B1575,DSNXT!C:S,8,0),"")</f>
        <v/>
      </c>
      <c r="I1575" t="str">
        <f>_xlfn.IFNA(VLOOKUP(B1575,DSNXT!C:S,9,0),"")</f>
        <v/>
      </c>
      <c r="J1575" t="str">
        <f>_xlfn.IFNA(VLOOKUP(B1575,DSNXT!C:S,17,0),"")</f>
        <v/>
      </c>
      <c r="K1575" t="str">
        <f>_xlfn.IFNA(VLOOKUP(B1575,DSNXT!C:S,10,0),"")</f>
        <v/>
      </c>
      <c r="L1575">
        <v>1</v>
      </c>
    </row>
    <row r="1576" spans="3:12">
      <c r="C1576" t="str">
        <f>_xlfn.IFNA(VLOOKUP(B1576,DSNXT!C:S,2,0),"")</f>
        <v/>
      </c>
      <c r="D1576" t="str">
        <f>_xlfn.IFNA(VLOOKUP(B1576,DSNXT!C:S,4,0),"")</f>
        <v/>
      </c>
      <c r="E1576" t="str">
        <f>_xlfn.IFNA(VLOOKUP(B1576,DSNXT!C:S,5,0),"")</f>
        <v/>
      </c>
      <c r="F1576" t="str">
        <f>_xlfn.IFNA(VLOOKUP(B1576,DSNXT!C:S,6,0),"")</f>
        <v/>
      </c>
      <c r="G1576" t="str">
        <f>_xlfn.IFNA(VLOOKUP(B1576,DSNXT!C:S,7,0),"")</f>
        <v/>
      </c>
      <c r="H1576" t="str">
        <f>_xlfn.IFNA(VLOOKUP(B1576,DSNXT!C:S,8,0),"")</f>
        <v/>
      </c>
      <c r="I1576" t="str">
        <f>_xlfn.IFNA(VLOOKUP(B1576,DSNXT!C:S,9,0),"")</f>
        <v/>
      </c>
      <c r="J1576" t="str">
        <f>_xlfn.IFNA(VLOOKUP(B1576,DSNXT!C:S,17,0),"")</f>
        <v/>
      </c>
      <c r="K1576" t="str">
        <f>_xlfn.IFNA(VLOOKUP(B1576,DSNXT!C:S,10,0),"")</f>
        <v/>
      </c>
      <c r="L1576">
        <v>1</v>
      </c>
    </row>
    <row r="1577" spans="3:12">
      <c r="C1577" t="str">
        <f>_xlfn.IFNA(VLOOKUP(B1577,DSNXT!C:S,2,0),"")</f>
        <v/>
      </c>
      <c r="D1577" t="str">
        <f>_xlfn.IFNA(VLOOKUP(B1577,DSNXT!C:S,4,0),"")</f>
        <v/>
      </c>
      <c r="E1577" t="str">
        <f>_xlfn.IFNA(VLOOKUP(B1577,DSNXT!C:S,5,0),"")</f>
        <v/>
      </c>
      <c r="F1577" t="str">
        <f>_xlfn.IFNA(VLOOKUP(B1577,DSNXT!C:S,6,0),"")</f>
        <v/>
      </c>
      <c r="G1577" t="str">
        <f>_xlfn.IFNA(VLOOKUP(B1577,DSNXT!C:S,7,0),"")</f>
        <v/>
      </c>
      <c r="H1577" t="str">
        <f>_xlfn.IFNA(VLOOKUP(B1577,DSNXT!C:S,8,0),"")</f>
        <v/>
      </c>
      <c r="I1577" t="str">
        <f>_xlfn.IFNA(VLOOKUP(B1577,DSNXT!C:S,9,0),"")</f>
        <v/>
      </c>
      <c r="J1577" t="str">
        <f>_xlfn.IFNA(VLOOKUP(B1577,DSNXT!C:S,17,0),"")</f>
        <v/>
      </c>
      <c r="K1577" t="str">
        <f>_xlfn.IFNA(VLOOKUP(B1577,DSNXT!C:S,10,0),"")</f>
        <v/>
      </c>
      <c r="L1577">
        <v>1</v>
      </c>
    </row>
    <row r="1578" spans="3:12">
      <c r="C1578" t="str">
        <f>_xlfn.IFNA(VLOOKUP(B1578,DSNXT!C:S,2,0),"")</f>
        <v/>
      </c>
      <c r="D1578" t="str">
        <f>_xlfn.IFNA(VLOOKUP(B1578,DSNXT!C:S,4,0),"")</f>
        <v/>
      </c>
      <c r="E1578" t="str">
        <f>_xlfn.IFNA(VLOOKUP(B1578,DSNXT!C:S,5,0),"")</f>
        <v/>
      </c>
      <c r="F1578" t="str">
        <f>_xlfn.IFNA(VLOOKUP(B1578,DSNXT!C:S,6,0),"")</f>
        <v/>
      </c>
      <c r="G1578" t="str">
        <f>_xlfn.IFNA(VLOOKUP(B1578,DSNXT!C:S,7,0),"")</f>
        <v/>
      </c>
      <c r="H1578" t="str">
        <f>_xlfn.IFNA(VLOOKUP(B1578,DSNXT!C:S,8,0),"")</f>
        <v/>
      </c>
      <c r="I1578" t="str">
        <f>_xlfn.IFNA(VLOOKUP(B1578,DSNXT!C:S,9,0),"")</f>
        <v/>
      </c>
      <c r="J1578" t="str">
        <f>_xlfn.IFNA(VLOOKUP(B1578,DSNXT!C:S,17,0),"")</f>
        <v/>
      </c>
      <c r="K1578" t="str">
        <f>_xlfn.IFNA(VLOOKUP(B1578,DSNXT!C:S,10,0),"")</f>
        <v/>
      </c>
      <c r="L1578">
        <v>1</v>
      </c>
    </row>
    <row r="1579" spans="3:12">
      <c r="C1579" t="str">
        <f>_xlfn.IFNA(VLOOKUP(B1579,DSNXT!C:S,2,0),"")</f>
        <v/>
      </c>
      <c r="D1579" t="str">
        <f>_xlfn.IFNA(VLOOKUP(B1579,DSNXT!C:S,4,0),"")</f>
        <v/>
      </c>
      <c r="E1579" t="str">
        <f>_xlfn.IFNA(VLOOKUP(B1579,DSNXT!C:S,5,0),"")</f>
        <v/>
      </c>
      <c r="F1579" t="str">
        <f>_xlfn.IFNA(VLOOKUP(B1579,DSNXT!C:S,6,0),"")</f>
        <v/>
      </c>
      <c r="G1579" t="str">
        <f>_xlfn.IFNA(VLOOKUP(B1579,DSNXT!C:S,7,0),"")</f>
        <v/>
      </c>
      <c r="H1579" t="str">
        <f>_xlfn.IFNA(VLOOKUP(B1579,DSNXT!C:S,8,0),"")</f>
        <v/>
      </c>
      <c r="I1579" t="str">
        <f>_xlfn.IFNA(VLOOKUP(B1579,DSNXT!C:S,9,0),"")</f>
        <v/>
      </c>
      <c r="J1579" t="str">
        <f>_xlfn.IFNA(VLOOKUP(B1579,DSNXT!C:S,17,0),"")</f>
        <v/>
      </c>
      <c r="K1579" t="str">
        <f>_xlfn.IFNA(VLOOKUP(B1579,DSNXT!C:S,10,0),"")</f>
        <v/>
      </c>
      <c r="L1579">
        <v>1</v>
      </c>
    </row>
    <row r="1580" spans="3:12">
      <c r="C1580" t="str">
        <f>_xlfn.IFNA(VLOOKUP(B1580,DSNXT!C:S,2,0),"")</f>
        <v/>
      </c>
      <c r="D1580" t="str">
        <f>_xlfn.IFNA(VLOOKUP(B1580,DSNXT!C:S,4,0),"")</f>
        <v/>
      </c>
      <c r="E1580" t="str">
        <f>_xlfn.IFNA(VLOOKUP(B1580,DSNXT!C:S,5,0),"")</f>
        <v/>
      </c>
      <c r="F1580" t="str">
        <f>_xlfn.IFNA(VLOOKUP(B1580,DSNXT!C:S,6,0),"")</f>
        <v/>
      </c>
      <c r="G1580" t="str">
        <f>_xlfn.IFNA(VLOOKUP(B1580,DSNXT!C:S,7,0),"")</f>
        <v/>
      </c>
      <c r="H1580" t="str">
        <f>_xlfn.IFNA(VLOOKUP(B1580,DSNXT!C:S,8,0),"")</f>
        <v/>
      </c>
      <c r="I1580" t="str">
        <f>_xlfn.IFNA(VLOOKUP(B1580,DSNXT!C:S,9,0),"")</f>
        <v/>
      </c>
      <c r="J1580" t="str">
        <f>_xlfn.IFNA(VLOOKUP(B1580,DSNXT!C:S,17,0),"")</f>
        <v/>
      </c>
      <c r="K1580" t="str">
        <f>_xlfn.IFNA(VLOOKUP(B1580,DSNXT!C:S,10,0),"")</f>
        <v/>
      </c>
      <c r="L1580">
        <v>1</v>
      </c>
    </row>
    <row r="1581" spans="3:12">
      <c r="C1581" t="str">
        <f>_xlfn.IFNA(VLOOKUP(B1581,DSNXT!C:S,2,0),"")</f>
        <v/>
      </c>
      <c r="D1581" t="str">
        <f>_xlfn.IFNA(VLOOKUP(B1581,DSNXT!C:S,4,0),"")</f>
        <v/>
      </c>
      <c r="E1581" t="str">
        <f>_xlfn.IFNA(VLOOKUP(B1581,DSNXT!C:S,5,0),"")</f>
        <v/>
      </c>
      <c r="F1581" t="str">
        <f>_xlfn.IFNA(VLOOKUP(B1581,DSNXT!C:S,6,0),"")</f>
        <v/>
      </c>
      <c r="G1581" t="str">
        <f>_xlfn.IFNA(VLOOKUP(B1581,DSNXT!C:S,7,0),"")</f>
        <v/>
      </c>
      <c r="H1581" t="str">
        <f>_xlfn.IFNA(VLOOKUP(B1581,DSNXT!C:S,8,0),"")</f>
        <v/>
      </c>
      <c r="I1581" t="str">
        <f>_xlfn.IFNA(VLOOKUP(B1581,DSNXT!C:S,9,0),"")</f>
        <v/>
      </c>
      <c r="J1581" t="str">
        <f>_xlfn.IFNA(VLOOKUP(B1581,DSNXT!C:S,17,0),"")</f>
        <v/>
      </c>
      <c r="K1581" t="str">
        <f>_xlfn.IFNA(VLOOKUP(B1581,DSNXT!C:S,10,0),"")</f>
        <v/>
      </c>
      <c r="L1581">
        <v>1</v>
      </c>
    </row>
    <row r="1582" spans="3:12">
      <c r="C1582" t="str">
        <f>_xlfn.IFNA(VLOOKUP(B1582,DSNXT!C:S,2,0),"")</f>
        <v/>
      </c>
      <c r="D1582" t="str">
        <f>_xlfn.IFNA(VLOOKUP(B1582,DSNXT!C:S,4,0),"")</f>
        <v/>
      </c>
      <c r="E1582" t="str">
        <f>_xlfn.IFNA(VLOOKUP(B1582,DSNXT!C:S,5,0),"")</f>
        <v/>
      </c>
      <c r="F1582" t="str">
        <f>_xlfn.IFNA(VLOOKUP(B1582,DSNXT!C:S,6,0),"")</f>
        <v/>
      </c>
      <c r="G1582" t="str">
        <f>_xlfn.IFNA(VLOOKUP(B1582,DSNXT!C:S,7,0),"")</f>
        <v/>
      </c>
      <c r="H1582" t="str">
        <f>_xlfn.IFNA(VLOOKUP(B1582,DSNXT!C:S,8,0),"")</f>
        <v/>
      </c>
      <c r="I1582" t="str">
        <f>_xlfn.IFNA(VLOOKUP(B1582,DSNXT!C:S,9,0),"")</f>
        <v/>
      </c>
      <c r="J1582" t="str">
        <f>_xlfn.IFNA(VLOOKUP(B1582,DSNXT!C:S,17,0),"")</f>
        <v/>
      </c>
      <c r="K1582" t="str">
        <f>_xlfn.IFNA(VLOOKUP(B1582,DSNXT!C:S,10,0),"")</f>
        <v/>
      </c>
      <c r="L1582">
        <v>1</v>
      </c>
    </row>
    <row r="1583" spans="3:12">
      <c r="C1583" t="str">
        <f>_xlfn.IFNA(VLOOKUP(B1583,DSNXT!C:S,2,0),"")</f>
        <v/>
      </c>
      <c r="D1583" t="str">
        <f>_xlfn.IFNA(VLOOKUP(B1583,DSNXT!C:S,4,0),"")</f>
        <v/>
      </c>
      <c r="E1583" t="str">
        <f>_xlfn.IFNA(VLOOKUP(B1583,DSNXT!C:S,5,0),"")</f>
        <v/>
      </c>
      <c r="F1583" t="str">
        <f>_xlfn.IFNA(VLOOKUP(B1583,DSNXT!C:S,6,0),"")</f>
        <v/>
      </c>
      <c r="G1583" t="str">
        <f>_xlfn.IFNA(VLOOKUP(B1583,DSNXT!C:S,7,0),"")</f>
        <v/>
      </c>
      <c r="H1583" t="str">
        <f>_xlfn.IFNA(VLOOKUP(B1583,DSNXT!C:S,8,0),"")</f>
        <v/>
      </c>
      <c r="I1583" t="str">
        <f>_xlfn.IFNA(VLOOKUP(B1583,DSNXT!C:S,9,0),"")</f>
        <v/>
      </c>
      <c r="J1583" t="str">
        <f>_xlfn.IFNA(VLOOKUP(B1583,DSNXT!C:S,17,0),"")</f>
        <v/>
      </c>
      <c r="K1583" t="str">
        <f>_xlfn.IFNA(VLOOKUP(B1583,DSNXT!C:S,10,0),"")</f>
        <v/>
      </c>
      <c r="L1583">
        <v>1</v>
      </c>
    </row>
    <row r="1584" spans="3:12">
      <c r="C1584" t="str">
        <f>_xlfn.IFNA(VLOOKUP(B1584,DSNXT!C:S,2,0),"")</f>
        <v/>
      </c>
      <c r="D1584" t="str">
        <f>_xlfn.IFNA(VLOOKUP(B1584,DSNXT!C:S,4,0),"")</f>
        <v/>
      </c>
      <c r="E1584" t="str">
        <f>_xlfn.IFNA(VLOOKUP(B1584,DSNXT!C:S,5,0),"")</f>
        <v/>
      </c>
      <c r="F1584" t="str">
        <f>_xlfn.IFNA(VLOOKUP(B1584,DSNXT!C:S,6,0),"")</f>
        <v/>
      </c>
      <c r="G1584" t="str">
        <f>_xlfn.IFNA(VLOOKUP(B1584,DSNXT!C:S,7,0),"")</f>
        <v/>
      </c>
      <c r="H1584" t="str">
        <f>_xlfn.IFNA(VLOOKUP(B1584,DSNXT!C:S,8,0),"")</f>
        <v/>
      </c>
      <c r="I1584" t="str">
        <f>_xlfn.IFNA(VLOOKUP(B1584,DSNXT!C:S,9,0),"")</f>
        <v/>
      </c>
      <c r="J1584" t="str">
        <f>_xlfn.IFNA(VLOOKUP(B1584,DSNXT!C:S,17,0),"")</f>
        <v/>
      </c>
      <c r="K1584" t="str">
        <f>_xlfn.IFNA(VLOOKUP(B1584,DSNXT!C:S,10,0),"")</f>
        <v/>
      </c>
      <c r="L1584">
        <v>1</v>
      </c>
    </row>
    <row r="1585" spans="3:12">
      <c r="C1585" t="str">
        <f>_xlfn.IFNA(VLOOKUP(B1585,DSNXT!C:S,2,0),"")</f>
        <v/>
      </c>
      <c r="D1585" t="str">
        <f>_xlfn.IFNA(VLOOKUP(B1585,DSNXT!C:S,4,0),"")</f>
        <v/>
      </c>
      <c r="E1585" t="str">
        <f>_xlfn.IFNA(VLOOKUP(B1585,DSNXT!C:S,5,0),"")</f>
        <v/>
      </c>
      <c r="F1585" t="str">
        <f>_xlfn.IFNA(VLOOKUP(B1585,DSNXT!C:S,6,0),"")</f>
        <v/>
      </c>
      <c r="G1585" t="str">
        <f>_xlfn.IFNA(VLOOKUP(B1585,DSNXT!C:S,7,0),"")</f>
        <v/>
      </c>
      <c r="H1585" t="str">
        <f>_xlfn.IFNA(VLOOKUP(B1585,DSNXT!C:S,8,0),"")</f>
        <v/>
      </c>
      <c r="I1585" t="str">
        <f>_xlfn.IFNA(VLOOKUP(B1585,DSNXT!C:S,9,0),"")</f>
        <v/>
      </c>
      <c r="J1585" t="str">
        <f>_xlfn.IFNA(VLOOKUP(B1585,DSNXT!C:S,17,0),"")</f>
        <v/>
      </c>
      <c r="K1585" t="str">
        <f>_xlfn.IFNA(VLOOKUP(B1585,DSNXT!C:S,10,0),"")</f>
        <v/>
      </c>
      <c r="L1585">
        <v>1</v>
      </c>
    </row>
    <row r="1586" spans="3:12">
      <c r="C1586" t="str">
        <f>_xlfn.IFNA(VLOOKUP(B1586,DSNXT!C:S,2,0),"")</f>
        <v/>
      </c>
      <c r="D1586" t="str">
        <f>_xlfn.IFNA(VLOOKUP(B1586,DSNXT!C:S,4,0),"")</f>
        <v/>
      </c>
      <c r="E1586" t="str">
        <f>_xlfn.IFNA(VLOOKUP(B1586,DSNXT!C:S,5,0),"")</f>
        <v/>
      </c>
      <c r="F1586" t="str">
        <f>_xlfn.IFNA(VLOOKUP(B1586,DSNXT!C:S,6,0),"")</f>
        <v/>
      </c>
      <c r="G1586" t="str">
        <f>_xlfn.IFNA(VLOOKUP(B1586,DSNXT!C:S,7,0),"")</f>
        <v/>
      </c>
      <c r="H1586" t="str">
        <f>_xlfn.IFNA(VLOOKUP(B1586,DSNXT!C:S,8,0),"")</f>
        <v/>
      </c>
      <c r="I1586" t="str">
        <f>_xlfn.IFNA(VLOOKUP(B1586,DSNXT!C:S,9,0),"")</f>
        <v/>
      </c>
      <c r="J1586" t="str">
        <f>_xlfn.IFNA(VLOOKUP(B1586,DSNXT!C:S,17,0),"")</f>
        <v/>
      </c>
      <c r="K1586" t="str">
        <f>_xlfn.IFNA(VLOOKUP(B1586,DSNXT!C:S,10,0),"")</f>
        <v/>
      </c>
      <c r="L1586">
        <v>1</v>
      </c>
    </row>
    <row r="1587" spans="3:12">
      <c r="C1587" t="str">
        <f>_xlfn.IFNA(VLOOKUP(B1587,DSNXT!C:S,2,0),"")</f>
        <v/>
      </c>
      <c r="D1587" t="str">
        <f>_xlfn.IFNA(VLOOKUP(B1587,DSNXT!C:S,4,0),"")</f>
        <v/>
      </c>
      <c r="E1587" t="str">
        <f>_xlfn.IFNA(VLOOKUP(B1587,DSNXT!C:S,5,0),"")</f>
        <v/>
      </c>
      <c r="F1587" t="str">
        <f>_xlfn.IFNA(VLOOKUP(B1587,DSNXT!C:S,6,0),"")</f>
        <v/>
      </c>
      <c r="G1587" t="str">
        <f>_xlfn.IFNA(VLOOKUP(B1587,DSNXT!C:S,7,0),"")</f>
        <v/>
      </c>
      <c r="H1587" t="str">
        <f>_xlfn.IFNA(VLOOKUP(B1587,DSNXT!C:S,8,0),"")</f>
        <v/>
      </c>
      <c r="I1587" t="str">
        <f>_xlfn.IFNA(VLOOKUP(B1587,DSNXT!C:S,9,0),"")</f>
        <v/>
      </c>
      <c r="J1587" t="str">
        <f>_xlfn.IFNA(VLOOKUP(B1587,DSNXT!C:S,17,0),"")</f>
        <v/>
      </c>
      <c r="K1587" t="str">
        <f>_xlfn.IFNA(VLOOKUP(B1587,DSNXT!C:S,10,0),"")</f>
        <v/>
      </c>
      <c r="L1587">
        <v>1</v>
      </c>
    </row>
    <row r="1588" spans="3:12">
      <c r="C1588" t="str">
        <f>_xlfn.IFNA(VLOOKUP(B1588,DSNXT!C:S,2,0),"")</f>
        <v/>
      </c>
      <c r="D1588" t="str">
        <f>_xlfn.IFNA(VLOOKUP(B1588,DSNXT!C:S,4,0),"")</f>
        <v/>
      </c>
      <c r="E1588" t="str">
        <f>_xlfn.IFNA(VLOOKUP(B1588,DSNXT!C:S,5,0),"")</f>
        <v/>
      </c>
      <c r="F1588" t="str">
        <f>_xlfn.IFNA(VLOOKUP(B1588,DSNXT!C:S,6,0),"")</f>
        <v/>
      </c>
      <c r="G1588" t="str">
        <f>_xlfn.IFNA(VLOOKUP(B1588,DSNXT!C:S,7,0),"")</f>
        <v/>
      </c>
      <c r="H1588" t="str">
        <f>_xlfn.IFNA(VLOOKUP(B1588,DSNXT!C:S,8,0),"")</f>
        <v/>
      </c>
      <c r="I1588" t="str">
        <f>_xlfn.IFNA(VLOOKUP(B1588,DSNXT!C:S,9,0),"")</f>
        <v/>
      </c>
      <c r="J1588" t="str">
        <f>_xlfn.IFNA(VLOOKUP(B1588,DSNXT!C:S,17,0),"")</f>
        <v/>
      </c>
      <c r="K1588" t="str">
        <f>_xlfn.IFNA(VLOOKUP(B1588,DSNXT!C:S,10,0),"")</f>
        <v/>
      </c>
      <c r="L1588">
        <v>1</v>
      </c>
    </row>
    <row r="1589" spans="3:12">
      <c r="C1589" t="str">
        <f>_xlfn.IFNA(VLOOKUP(B1589,DSNXT!C:S,2,0),"")</f>
        <v/>
      </c>
      <c r="D1589" t="str">
        <f>_xlfn.IFNA(VLOOKUP(B1589,DSNXT!C:S,4,0),"")</f>
        <v/>
      </c>
      <c r="E1589" t="str">
        <f>_xlfn.IFNA(VLOOKUP(B1589,DSNXT!C:S,5,0),"")</f>
        <v/>
      </c>
      <c r="F1589" t="str">
        <f>_xlfn.IFNA(VLOOKUP(B1589,DSNXT!C:S,6,0),"")</f>
        <v/>
      </c>
      <c r="G1589" t="str">
        <f>_xlfn.IFNA(VLOOKUP(B1589,DSNXT!C:S,7,0),"")</f>
        <v/>
      </c>
      <c r="H1589" t="str">
        <f>_xlfn.IFNA(VLOOKUP(B1589,DSNXT!C:S,8,0),"")</f>
        <v/>
      </c>
      <c r="I1589" t="str">
        <f>_xlfn.IFNA(VLOOKUP(B1589,DSNXT!C:S,9,0),"")</f>
        <v/>
      </c>
      <c r="J1589" t="str">
        <f>_xlfn.IFNA(VLOOKUP(B1589,DSNXT!C:S,17,0),"")</f>
        <v/>
      </c>
      <c r="K1589" t="str">
        <f>_xlfn.IFNA(VLOOKUP(B1589,DSNXT!C:S,10,0),"")</f>
        <v/>
      </c>
      <c r="L1589">
        <v>1</v>
      </c>
    </row>
    <row r="1590" spans="3:12">
      <c r="C1590" t="str">
        <f>_xlfn.IFNA(VLOOKUP(B1590,DSNXT!C:S,2,0),"")</f>
        <v/>
      </c>
      <c r="D1590" t="str">
        <f>_xlfn.IFNA(VLOOKUP(B1590,DSNXT!C:S,4,0),"")</f>
        <v/>
      </c>
      <c r="E1590" t="str">
        <f>_xlfn.IFNA(VLOOKUP(B1590,DSNXT!C:S,5,0),"")</f>
        <v/>
      </c>
      <c r="F1590" t="str">
        <f>_xlfn.IFNA(VLOOKUP(B1590,DSNXT!C:S,6,0),"")</f>
        <v/>
      </c>
      <c r="G1590" t="str">
        <f>_xlfn.IFNA(VLOOKUP(B1590,DSNXT!C:S,7,0),"")</f>
        <v/>
      </c>
      <c r="H1590" t="str">
        <f>_xlfn.IFNA(VLOOKUP(B1590,DSNXT!C:S,8,0),"")</f>
        <v/>
      </c>
      <c r="I1590" t="str">
        <f>_xlfn.IFNA(VLOOKUP(B1590,DSNXT!C:S,9,0),"")</f>
        <v/>
      </c>
      <c r="J1590" t="str">
        <f>_xlfn.IFNA(VLOOKUP(B1590,DSNXT!C:S,17,0),"")</f>
        <v/>
      </c>
      <c r="K1590" t="str">
        <f>_xlfn.IFNA(VLOOKUP(B1590,DSNXT!C:S,10,0),"")</f>
        <v/>
      </c>
      <c r="L1590">
        <v>1</v>
      </c>
    </row>
    <row r="1591" spans="3:12">
      <c r="C1591" t="str">
        <f>_xlfn.IFNA(VLOOKUP(B1591,DSNXT!C:S,2,0),"")</f>
        <v/>
      </c>
      <c r="D1591" t="str">
        <f>_xlfn.IFNA(VLOOKUP(B1591,DSNXT!C:S,4,0),"")</f>
        <v/>
      </c>
      <c r="E1591" t="str">
        <f>_xlfn.IFNA(VLOOKUP(B1591,DSNXT!C:S,5,0),"")</f>
        <v/>
      </c>
      <c r="F1591" t="str">
        <f>_xlfn.IFNA(VLOOKUP(B1591,DSNXT!C:S,6,0),"")</f>
        <v/>
      </c>
      <c r="G1591" t="str">
        <f>_xlfn.IFNA(VLOOKUP(B1591,DSNXT!C:S,7,0),"")</f>
        <v/>
      </c>
      <c r="H1591" t="str">
        <f>_xlfn.IFNA(VLOOKUP(B1591,DSNXT!C:S,8,0),"")</f>
        <v/>
      </c>
      <c r="I1591" t="str">
        <f>_xlfn.IFNA(VLOOKUP(B1591,DSNXT!C:S,9,0),"")</f>
        <v/>
      </c>
      <c r="J1591" t="str">
        <f>_xlfn.IFNA(VLOOKUP(B1591,DSNXT!C:S,17,0),"")</f>
        <v/>
      </c>
      <c r="K1591" t="str">
        <f>_xlfn.IFNA(VLOOKUP(B1591,DSNXT!C:S,10,0),"")</f>
        <v/>
      </c>
      <c r="L1591">
        <v>1</v>
      </c>
    </row>
    <row r="1592" spans="3:12">
      <c r="C1592" t="str">
        <f>_xlfn.IFNA(VLOOKUP(B1592,DSNXT!C:S,2,0),"")</f>
        <v/>
      </c>
      <c r="D1592" t="str">
        <f>_xlfn.IFNA(VLOOKUP(B1592,DSNXT!C:S,4,0),"")</f>
        <v/>
      </c>
      <c r="E1592" t="str">
        <f>_xlfn.IFNA(VLOOKUP(B1592,DSNXT!C:S,5,0),"")</f>
        <v/>
      </c>
      <c r="F1592" t="str">
        <f>_xlfn.IFNA(VLOOKUP(B1592,DSNXT!C:S,6,0),"")</f>
        <v/>
      </c>
      <c r="G1592" t="str">
        <f>_xlfn.IFNA(VLOOKUP(B1592,DSNXT!C:S,7,0),"")</f>
        <v/>
      </c>
      <c r="H1592" t="str">
        <f>_xlfn.IFNA(VLOOKUP(B1592,DSNXT!C:S,8,0),"")</f>
        <v/>
      </c>
      <c r="I1592" t="str">
        <f>_xlfn.IFNA(VLOOKUP(B1592,DSNXT!C:S,9,0),"")</f>
        <v/>
      </c>
      <c r="J1592" t="str">
        <f>_xlfn.IFNA(VLOOKUP(B1592,DSNXT!C:S,17,0),"")</f>
        <v/>
      </c>
      <c r="K1592" t="str">
        <f>_xlfn.IFNA(VLOOKUP(B1592,DSNXT!C:S,10,0),"")</f>
        <v/>
      </c>
      <c r="L1592">
        <v>1</v>
      </c>
    </row>
    <row r="1593" spans="3:12">
      <c r="C1593" t="str">
        <f>_xlfn.IFNA(VLOOKUP(B1593,DSNXT!C:S,2,0),"")</f>
        <v/>
      </c>
      <c r="D1593" t="str">
        <f>_xlfn.IFNA(VLOOKUP(B1593,DSNXT!C:S,4,0),"")</f>
        <v/>
      </c>
      <c r="E1593" t="str">
        <f>_xlfn.IFNA(VLOOKUP(B1593,DSNXT!C:S,5,0),"")</f>
        <v/>
      </c>
      <c r="F1593" t="str">
        <f>_xlfn.IFNA(VLOOKUP(B1593,DSNXT!C:S,6,0),"")</f>
        <v/>
      </c>
      <c r="G1593" t="str">
        <f>_xlfn.IFNA(VLOOKUP(B1593,DSNXT!C:S,7,0),"")</f>
        <v/>
      </c>
      <c r="H1593" t="str">
        <f>_xlfn.IFNA(VLOOKUP(B1593,DSNXT!C:S,8,0),"")</f>
        <v/>
      </c>
      <c r="I1593" t="str">
        <f>_xlfn.IFNA(VLOOKUP(B1593,DSNXT!C:S,9,0),"")</f>
        <v/>
      </c>
      <c r="J1593" t="str">
        <f>_xlfn.IFNA(VLOOKUP(B1593,DSNXT!C:S,17,0),"")</f>
        <v/>
      </c>
      <c r="K1593" t="str">
        <f>_xlfn.IFNA(VLOOKUP(B1593,DSNXT!C:S,10,0),"")</f>
        <v/>
      </c>
      <c r="L1593">
        <v>1</v>
      </c>
    </row>
    <row r="1594" spans="3:12">
      <c r="C1594" t="str">
        <f>_xlfn.IFNA(VLOOKUP(B1594,DSNXT!C:S,2,0),"")</f>
        <v/>
      </c>
      <c r="D1594" t="str">
        <f>_xlfn.IFNA(VLOOKUP(B1594,DSNXT!C:S,4,0),"")</f>
        <v/>
      </c>
      <c r="E1594" t="str">
        <f>_xlfn.IFNA(VLOOKUP(B1594,DSNXT!C:S,5,0),"")</f>
        <v/>
      </c>
      <c r="F1594" t="str">
        <f>_xlfn.IFNA(VLOOKUP(B1594,DSNXT!C:S,6,0),"")</f>
        <v/>
      </c>
      <c r="G1594" t="str">
        <f>_xlfn.IFNA(VLOOKUP(B1594,DSNXT!C:S,7,0),"")</f>
        <v/>
      </c>
      <c r="H1594" t="str">
        <f>_xlfn.IFNA(VLOOKUP(B1594,DSNXT!C:S,8,0),"")</f>
        <v/>
      </c>
      <c r="I1594" t="str">
        <f>_xlfn.IFNA(VLOOKUP(B1594,DSNXT!C:S,9,0),"")</f>
        <v/>
      </c>
      <c r="J1594" t="str">
        <f>_xlfn.IFNA(VLOOKUP(B1594,DSNXT!C:S,17,0),"")</f>
        <v/>
      </c>
      <c r="K1594" t="str">
        <f>_xlfn.IFNA(VLOOKUP(B1594,DSNXT!C:S,10,0),"")</f>
        <v/>
      </c>
      <c r="L1594">
        <v>1</v>
      </c>
    </row>
    <row r="1595" spans="3:12">
      <c r="C1595" t="str">
        <f>_xlfn.IFNA(VLOOKUP(B1595,DSNXT!C:S,2,0),"")</f>
        <v/>
      </c>
      <c r="D1595" t="str">
        <f>_xlfn.IFNA(VLOOKUP(B1595,DSNXT!C:S,4,0),"")</f>
        <v/>
      </c>
      <c r="E1595" t="str">
        <f>_xlfn.IFNA(VLOOKUP(B1595,DSNXT!C:S,5,0),"")</f>
        <v/>
      </c>
      <c r="F1595" t="str">
        <f>_xlfn.IFNA(VLOOKUP(B1595,DSNXT!C:S,6,0),"")</f>
        <v/>
      </c>
      <c r="G1595" t="str">
        <f>_xlfn.IFNA(VLOOKUP(B1595,DSNXT!C:S,7,0),"")</f>
        <v/>
      </c>
      <c r="H1595" t="str">
        <f>_xlfn.IFNA(VLOOKUP(B1595,DSNXT!C:S,8,0),"")</f>
        <v/>
      </c>
      <c r="I1595" t="str">
        <f>_xlfn.IFNA(VLOOKUP(B1595,DSNXT!C:S,9,0),"")</f>
        <v/>
      </c>
      <c r="J1595" t="str">
        <f>_xlfn.IFNA(VLOOKUP(B1595,DSNXT!C:S,17,0),"")</f>
        <v/>
      </c>
      <c r="K1595" t="str">
        <f>_xlfn.IFNA(VLOOKUP(B1595,DSNXT!C:S,10,0),"")</f>
        <v/>
      </c>
      <c r="L1595">
        <v>1</v>
      </c>
    </row>
    <row r="1596" spans="3:12">
      <c r="C1596" t="str">
        <f>_xlfn.IFNA(VLOOKUP(B1596,DSNXT!C:S,2,0),"")</f>
        <v/>
      </c>
      <c r="D1596" t="str">
        <f>_xlfn.IFNA(VLOOKUP(B1596,DSNXT!C:S,4,0),"")</f>
        <v/>
      </c>
      <c r="E1596" t="str">
        <f>_xlfn.IFNA(VLOOKUP(B1596,DSNXT!C:S,5,0),"")</f>
        <v/>
      </c>
      <c r="F1596" t="str">
        <f>_xlfn.IFNA(VLOOKUP(B1596,DSNXT!C:S,6,0),"")</f>
        <v/>
      </c>
      <c r="G1596" t="str">
        <f>_xlfn.IFNA(VLOOKUP(B1596,DSNXT!C:S,7,0),"")</f>
        <v/>
      </c>
      <c r="H1596" t="str">
        <f>_xlfn.IFNA(VLOOKUP(B1596,DSNXT!C:S,8,0),"")</f>
        <v/>
      </c>
      <c r="I1596" t="str">
        <f>_xlfn.IFNA(VLOOKUP(B1596,DSNXT!C:S,9,0),"")</f>
        <v/>
      </c>
      <c r="J1596" t="str">
        <f>_xlfn.IFNA(VLOOKUP(B1596,DSNXT!C:S,17,0),"")</f>
        <v/>
      </c>
      <c r="K1596" t="str">
        <f>_xlfn.IFNA(VLOOKUP(B1596,DSNXT!C:S,10,0),"")</f>
        <v/>
      </c>
      <c r="L1596">
        <v>1</v>
      </c>
    </row>
    <row r="1597" spans="3:12">
      <c r="C1597" t="str">
        <f>_xlfn.IFNA(VLOOKUP(B1597,DSNXT!C:S,2,0),"")</f>
        <v/>
      </c>
      <c r="D1597" t="str">
        <f>_xlfn.IFNA(VLOOKUP(B1597,DSNXT!C:S,4,0),"")</f>
        <v/>
      </c>
      <c r="E1597" t="str">
        <f>_xlfn.IFNA(VLOOKUP(B1597,DSNXT!C:S,5,0),"")</f>
        <v/>
      </c>
      <c r="F1597" t="str">
        <f>_xlfn.IFNA(VLOOKUP(B1597,DSNXT!C:S,6,0),"")</f>
        <v/>
      </c>
      <c r="G1597" t="str">
        <f>_xlfn.IFNA(VLOOKUP(B1597,DSNXT!C:S,7,0),"")</f>
        <v/>
      </c>
      <c r="H1597" t="str">
        <f>_xlfn.IFNA(VLOOKUP(B1597,DSNXT!C:S,8,0),"")</f>
        <v/>
      </c>
      <c r="I1597" t="str">
        <f>_xlfn.IFNA(VLOOKUP(B1597,DSNXT!C:S,9,0),"")</f>
        <v/>
      </c>
      <c r="J1597" t="str">
        <f>_xlfn.IFNA(VLOOKUP(B1597,DSNXT!C:S,17,0),"")</f>
        <v/>
      </c>
      <c r="K1597" t="str">
        <f>_xlfn.IFNA(VLOOKUP(B1597,DSNXT!C:S,10,0),"")</f>
        <v/>
      </c>
      <c r="L1597">
        <v>1</v>
      </c>
    </row>
    <row r="1598" spans="3:12">
      <c r="C1598" t="str">
        <f>_xlfn.IFNA(VLOOKUP(B1598,DSNXT!C:S,2,0),"")</f>
        <v/>
      </c>
      <c r="D1598" t="str">
        <f>_xlfn.IFNA(VLOOKUP(B1598,DSNXT!C:S,4,0),"")</f>
        <v/>
      </c>
      <c r="E1598" t="str">
        <f>_xlfn.IFNA(VLOOKUP(B1598,DSNXT!C:S,5,0),"")</f>
        <v/>
      </c>
      <c r="F1598" t="str">
        <f>_xlfn.IFNA(VLOOKUP(B1598,DSNXT!C:S,6,0),"")</f>
        <v/>
      </c>
      <c r="G1598" t="str">
        <f>_xlfn.IFNA(VLOOKUP(B1598,DSNXT!C:S,7,0),"")</f>
        <v/>
      </c>
      <c r="H1598" t="str">
        <f>_xlfn.IFNA(VLOOKUP(B1598,DSNXT!C:S,8,0),"")</f>
        <v/>
      </c>
      <c r="I1598" t="str">
        <f>_xlfn.IFNA(VLOOKUP(B1598,DSNXT!C:S,9,0),"")</f>
        <v/>
      </c>
      <c r="J1598" t="str">
        <f>_xlfn.IFNA(VLOOKUP(B1598,DSNXT!C:S,17,0),"")</f>
        <v/>
      </c>
      <c r="K1598" t="str">
        <f>_xlfn.IFNA(VLOOKUP(B1598,DSNXT!C:S,10,0),"")</f>
        <v/>
      </c>
      <c r="L1598">
        <v>1</v>
      </c>
    </row>
    <row r="1599" spans="3:12">
      <c r="C1599" t="str">
        <f>_xlfn.IFNA(VLOOKUP(B1599,DSNXT!C:S,2,0),"")</f>
        <v/>
      </c>
      <c r="D1599" t="str">
        <f>_xlfn.IFNA(VLOOKUP(B1599,DSNXT!C:S,4,0),"")</f>
        <v/>
      </c>
      <c r="E1599" t="str">
        <f>_xlfn.IFNA(VLOOKUP(B1599,DSNXT!C:S,5,0),"")</f>
        <v/>
      </c>
      <c r="F1599" t="str">
        <f>_xlfn.IFNA(VLOOKUP(B1599,DSNXT!C:S,6,0),"")</f>
        <v/>
      </c>
      <c r="G1599" t="str">
        <f>_xlfn.IFNA(VLOOKUP(B1599,DSNXT!C:S,7,0),"")</f>
        <v/>
      </c>
      <c r="H1599" t="str">
        <f>_xlfn.IFNA(VLOOKUP(B1599,DSNXT!C:S,8,0),"")</f>
        <v/>
      </c>
      <c r="I1599" t="str">
        <f>_xlfn.IFNA(VLOOKUP(B1599,DSNXT!C:S,9,0),"")</f>
        <v/>
      </c>
      <c r="J1599" t="str">
        <f>_xlfn.IFNA(VLOOKUP(B1599,DSNXT!C:S,17,0),"")</f>
        <v/>
      </c>
      <c r="K1599" t="str">
        <f>_xlfn.IFNA(VLOOKUP(B1599,DSNXT!C:S,10,0),"")</f>
        <v/>
      </c>
      <c r="L1599">
        <v>1</v>
      </c>
    </row>
    <row r="1600" spans="3:12">
      <c r="C1600" t="str">
        <f>_xlfn.IFNA(VLOOKUP(B1600,DSNXT!C:S,2,0),"")</f>
        <v/>
      </c>
      <c r="D1600" t="str">
        <f>_xlfn.IFNA(VLOOKUP(B1600,DSNXT!C:S,4,0),"")</f>
        <v/>
      </c>
      <c r="E1600" t="str">
        <f>_xlfn.IFNA(VLOOKUP(B1600,DSNXT!C:S,5,0),"")</f>
        <v/>
      </c>
      <c r="F1600" t="str">
        <f>_xlfn.IFNA(VLOOKUP(B1600,DSNXT!C:S,6,0),"")</f>
        <v/>
      </c>
      <c r="G1600" t="str">
        <f>_xlfn.IFNA(VLOOKUP(B1600,DSNXT!C:S,7,0),"")</f>
        <v/>
      </c>
      <c r="H1600" t="str">
        <f>_xlfn.IFNA(VLOOKUP(B1600,DSNXT!C:S,8,0),"")</f>
        <v/>
      </c>
      <c r="I1600" t="str">
        <f>_xlfn.IFNA(VLOOKUP(B1600,DSNXT!C:S,9,0),"")</f>
        <v/>
      </c>
      <c r="J1600" t="str">
        <f>_xlfn.IFNA(VLOOKUP(B1600,DSNXT!C:S,17,0),"")</f>
        <v/>
      </c>
      <c r="K1600" t="str">
        <f>_xlfn.IFNA(VLOOKUP(B1600,DSNXT!C:S,10,0),"")</f>
        <v/>
      </c>
      <c r="L1600">
        <v>1</v>
      </c>
    </row>
    <row r="1601" spans="3:12">
      <c r="C1601" t="str">
        <f>_xlfn.IFNA(VLOOKUP(B1601,DSNXT!C:S,2,0),"")</f>
        <v/>
      </c>
      <c r="D1601" t="str">
        <f>_xlfn.IFNA(VLOOKUP(B1601,DSNXT!C:S,4,0),"")</f>
        <v/>
      </c>
      <c r="E1601" t="str">
        <f>_xlfn.IFNA(VLOOKUP(B1601,DSNXT!C:S,5,0),"")</f>
        <v/>
      </c>
      <c r="F1601" t="str">
        <f>_xlfn.IFNA(VLOOKUP(B1601,DSNXT!C:S,6,0),"")</f>
        <v/>
      </c>
      <c r="G1601" t="str">
        <f>_xlfn.IFNA(VLOOKUP(B1601,DSNXT!C:S,7,0),"")</f>
        <v/>
      </c>
      <c r="H1601" t="str">
        <f>_xlfn.IFNA(VLOOKUP(B1601,DSNXT!C:S,8,0),"")</f>
        <v/>
      </c>
      <c r="I1601" t="str">
        <f>_xlfn.IFNA(VLOOKUP(B1601,DSNXT!C:S,9,0),"")</f>
        <v/>
      </c>
      <c r="J1601" t="str">
        <f>_xlfn.IFNA(VLOOKUP(B1601,DSNXT!C:S,17,0),"")</f>
        <v/>
      </c>
      <c r="K1601" t="str">
        <f>_xlfn.IFNA(VLOOKUP(B1601,DSNXT!C:S,10,0),"")</f>
        <v/>
      </c>
      <c r="L1601">
        <v>1</v>
      </c>
    </row>
    <row r="1602" spans="3:12">
      <c r="C1602" t="str">
        <f>_xlfn.IFNA(VLOOKUP(B1602,DSNXT!C:S,2,0),"")</f>
        <v/>
      </c>
      <c r="D1602" t="str">
        <f>_xlfn.IFNA(VLOOKUP(B1602,DSNXT!C:S,4,0),"")</f>
        <v/>
      </c>
      <c r="E1602" t="str">
        <f>_xlfn.IFNA(VLOOKUP(B1602,DSNXT!C:S,5,0),"")</f>
        <v/>
      </c>
      <c r="F1602" t="str">
        <f>_xlfn.IFNA(VLOOKUP(B1602,DSNXT!C:S,6,0),"")</f>
        <v/>
      </c>
      <c r="G1602" t="str">
        <f>_xlfn.IFNA(VLOOKUP(B1602,DSNXT!C:S,7,0),"")</f>
        <v/>
      </c>
      <c r="H1602" t="str">
        <f>_xlfn.IFNA(VLOOKUP(B1602,DSNXT!C:S,8,0),"")</f>
        <v/>
      </c>
      <c r="I1602" t="str">
        <f>_xlfn.IFNA(VLOOKUP(B1602,DSNXT!C:S,9,0),"")</f>
        <v/>
      </c>
      <c r="J1602" t="str">
        <f>_xlfn.IFNA(VLOOKUP(B1602,DSNXT!C:S,17,0),"")</f>
        <v/>
      </c>
      <c r="K1602" t="str">
        <f>_xlfn.IFNA(VLOOKUP(B1602,DSNXT!C:S,10,0),"")</f>
        <v/>
      </c>
      <c r="L1602">
        <v>1</v>
      </c>
    </row>
    <row r="1603" spans="3:12">
      <c r="C1603" t="str">
        <f>_xlfn.IFNA(VLOOKUP(B1603,DSNXT!C:S,2,0),"")</f>
        <v/>
      </c>
      <c r="D1603" t="str">
        <f>_xlfn.IFNA(VLOOKUP(B1603,DSNXT!C:S,4,0),"")</f>
        <v/>
      </c>
      <c r="E1603" t="str">
        <f>_xlfn.IFNA(VLOOKUP(B1603,DSNXT!C:S,5,0),"")</f>
        <v/>
      </c>
      <c r="F1603" t="str">
        <f>_xlfn.IFNA(VLOOKUP(B1603,DSNXT!C:S,6,0),"")</f>
        <v/>
      </c>
      <c r="G1603" t="str">
        <f>_xlfn.IFNA(VLOOKUP(B1603,DSNXT!C:S,7,0),"")</f>
        <v/>
      </c>
      <c r="H1603" t="str">
        <f>_xlfn.IFNA(VLOOKUP(B1603,DSNXT!C:S,8,0),"")</f>
        <v/>
      </c>
      <c r="I1603" t="str">
        <f>_xlfn.IFNA(VLOOKUP(B1603,DSNXT!C:S,9,0),"")</f>
        <v/>
      </c>
      <c r="J1603" t="str">
        <f>_xlfn.IFNA(VLOOKUP(B1603,DSNXT!C:S,17,0),"")</f>
        <v/>
      </c>
      <c r="K1603" t="str">
        <f>_xlfn.IFNA(VLOOKUP(B1603,DSNXT!C:S,10,0),"")</f>
        <v/>
      </c>
      <c r="L1603">
        <v>1</v>
      </c>
    </row>
    <row r="1604" spans="3:12">
      <c r="C1604" t="str">
        <f>_xlfn.IFNA(VLOOKUP(B1604,DSNXT!C:S,2,0),"")</f>
        <v/>
      </c>
      <c r="D1604" t="str">
        <f>_xlfn.IFNA(VLOOKUP(B1604,DSNXT!C:S,4,0),"")</f>
        <v/>
      </c>
      <c r="E1604" t="str">
        <f>_xlfn.IFNA(VLOOKUP(B1604,DSNXT!C:S,5,0),"")</f>
        <v/>
      </c>
      <c r="F1604" t="str">
        <f>_xlfn.IFNA(VLOOKUP(B1604,DSNXT!C:S,6,0),"")</f>
        <v/>
      </c>
      <c r="G1604" t="str">
        <f>_xlfn.IFNA(VLOOKUP(B1604,DSNXT!C:S,7,0),"")</f>
        <v/>
      </c>
      <c r="H1604" t="str">
        <f>_xlfn.IFNA(VLOOKUP(B1604,DSNXT!C:S,8,0),"")</f>
        <v/>
      </c>
      <c r="I1604" t="str">
        <f>_xlfn.IFNA(VLOOKUP(B1604,DSNXT!C:S,9,0),"")</f>
        <v/>
      </c>
      <c r="J1604" t="str">
        <f>_xlfn.IFNA(VLOOKUP(B1604,DSNXT!C:S,17,0),"")</f>
        <v/>
      </c>
      <c r="K1604" t="str">
        <f>_xlfn.IFNA(VLOOKUP(B1604,DSNXT!C:S,10,0),"")</f>
        <v/>
      </c>
      <c r="L1604">
        <v>1</v>
      </c>
    </row>
    <row r="1605" spans="3:12">
      <c r="C1605" t="str">
        <f>_xlfn.IFNA(VLOOKUP(B1605,DSNXT!C:S,2,0),"")</f>
        <v/>
      </c>
      <c r="D1605" t="str">
        <f>_xlfn.IFNA(VLOOKUP(B1605,DSNXT!C:S,4,0),"")</f>
        <v/>
      </c>
      <c r="E1605" t="str">
        <f>_xlfn.IFNA(VLOOKUP(B1605,DSNXT!C:S,5,0),"")</f>
        <v/>
      </c>
      <c r="F1605" t="str">
        <f>_xlfn.IFNA(VLOOKUP(B1605,DSNXT!C:S,6,0),"")</f>
        <v/>
      </c>
      <c r="G1605" t="str">
        <f>_xlfn.IFNA(VLOOKUP(B1605,DSNXT!C:S,7,0),"")</f>
        <v/>
      </c>
      <c r="H1605" t="str">
        <f>_xlfn.IFNA(VLOOKUP(B1605,DSNXT!C:S,8,0),"")</f>
        <v/>
      </c>
      <c r="I1605" t="str">
        <f>_xlfn.IFNA(VLOOKUP(B1605,DSNXT!C:S,9,0),"")</f>
        <v/>
      </c>
      <c r="J1605" t="str">
        <f>_xlfn.IFNA(VLOOKUP(B1605,DSNXT!C:S,17,0),"")</f>
        <v/>
      </c>
      <c r="K1605" t="str">
        <f>_xlfn.IFNA(VLOOKUP(B1605,DSNXT!C:S,10,0),"")</f>
        <v/>
      </c>
      <c r="L1605">
        <v>1</v>
      </c>
    </row>
    <row r="1606" spans="3:12">
      <c r="C1606" t="str">
        <f>_xlfn.IFNA(VLOOKUP(B1606,DSNXT!C:S,2,0),"")</f>
        <v/>
      </c>
      <c r="D1606" t="str">
        <f>_xlfn.IFNA(VLOOKUP(B1606,DSNXT!C:S,4,0),"")</f>
        <v/>
      </c>
      <c r="E1606" t="str">
        <f>_xlfn.IFNA(VLOOKUP(B1606,DSNXT!C:S,5,0),"")</f>
        <v/>
      </c>
      <c r="F1606" t="str">
        <f>_xlfn.IFNA(VLOOKUP(B1606,DSNXT!C:S,6,0),"")</f>
        <v/>
      </c>
      <c r="G1606" t="str">
        <f>_xlfn.IFNA(VLOOKUP(B1606,DSNXT!C:S,7,0),"")</f>
        <v/>
      </c>
      <c r="H1606" t="str">
        <f>_xlfn.IFNA(VLOOKUP(B1606,DSNXT!C:S,8,0),"")</f>
        <v/>
      </c>
      <c r="I1606" t="str">
        <f>_xlfn.IFNA(VLOOKUP(B1606,DSNXT!C:S,9,0),"")</f>
        <v/>
      </c>
      <c r="J1606" t="str">
        <f>_xlfn.IFNA(VLOOKUP(B1606,DSNXT!C:S,17,0),"")</f>
        <v/>
      </c>
      <c r="K1606" t="str">
        <f>_xlfn.IFNA(VLOOKUP(B1606,DSNXT!C:S,10,0),"")</f>
        <v/>
      </c>
      <c r="L1606">
        <v>1</v>
      </c>
    </row>
    <row r="1607" spans="3:12">
      <c r="C1607" t="str">
        <f>_xlfn.IFNA(VLOOKUP(B1607,DSNXT!C:S,2,0),"")</f>
        <v/>
      </c>
      <c r="D1607" t="str">
        <f>_xlfn.IFNA(VLOOKUP(B1607,DSNXT!C:S,4,0),"")</f>
        <v/>
      </c>
      <c r="E1607" t="str">
        <f>_xlfn.IFNA(VLOOKUP(B1607,DSNXT!C:S,5,0),"")</f>
        <v/>
      </c>
      <c r="F1607" t="str">
        <f>_xlfn.IFNA(VLOOKUP(B1607,DSNXT!C:S,6,0),"")</f>
        <v/>
      </c>
      <c r="G1607" t="str">
        <f>_xlfn.IFNA(VLOOKUP(B1607,DSNXT!C:S,7,0),"")</f>
        <v/>
      </c>
      <c r="H1607" t="str">
        <f>_xlfn.IFNA(VLOOKUP(B1607,DSNXT!C:S,8,0),"")</f>
        <v/>
      </c>
      <c r="I1607" t="str">
        <f>_xlfn.IFNA(VLOOKUP(B1607,DSNXT!C:S,9,0),"")</f>
        <v/>
      </c>
      <c r="J1607" t="str">
        <f>_xlfn.IFNA(VLOOKUP(B1607,DSNXT!C:S,17,0),"")</f>
        <v/>
      </c>
      <c r="K1607" t="str">
        <f>_xlfn.IFNA(VLOOKUP(B1607,DSNXT!C:S,10,0),"")</f>
        <v/>
      </c>
      <c r="L1607">
        <v>1</v>
      </c>
    </row>
    <row r="1608" spans="3:12">
      <c r="C1608" t="str">
        <f>_xlfn.IFNA(VLOOKUP(B1608,DSNXT!C:S,2,0),"")</f>
        <v/>
      </c>
      <c r="D1608" t="str">
        <f>_xlfn.IFNA(VLOOKUP(B1608,DSNXT!C:S,4,0),"")</f>
        <v/>
      </c>
      <c r="E1608" t="str">
        <f>_xlfn.IFNA(VLOOKUP(B1608,DSNXT!C:S,5,0),"")</f>
        <v/>
      </c>
      <c r="F1608" t="str">
        <f>_xlfn.IFNA(VLOOKUP(B1608,DSNXT!C:S,6,0),"")</f>
        <v/>
      </c>
      <c r="G1608" t="str">
        <f>_xlfn.IFNA(VLOOKUP(B1608,DSNXT!C:S,7,0),"")</f>
        <v/>
      </c>
      <c r="H1608" t="str">
        <f>_xlfn.IFNA(VLOOKUP(B1608,DSNXT!C:S,8,0),"")</f>
        <v/>
      </c>
      <c r="I1608" t="str">
        <f>_xlfn.IFNA(VLOOKUP(B1608,DSNXT!C:S,9,0),"")</f>
        <v/>
      </c>
      <c r="J1608" t="str">
        <f>_xlfn.IFNA(VLOOKUP(B1608,DSNXT!C:S,17,0),"")</f>
        <v/>
      </c>
      <c r="K1608" t="str">
        <f>_xlfn.IFNA(VLOOKUP(B1608,DSNXT!C:S,10,0),"")</f>
        <v/>
      </c>
      <c r="L1608">
        <v>1</v>
      </c>
    </row>
    <row r="1609" spans="3:12">
      <c r="C1609" t="str">
        <f>_xlfn.IFNA(VLOOKUP(B1609,DSNXT!C:S,2,0),"")</f>
        <v/>
      </c>
      <c r="D1609" t="str">
        <f>_xlfn.IFNA(VLOOKUP(B1609,DSNXT!C:S,4,0),"")</f>
        <v/>
      </c>
      <c r="E1609" t="str">
        <f>_xlfn.IFNA(VLOOKUP(B1609,DSNXT!C:S,5,0),"")</f>
        <v/>
      </c>
      <c r="F1609" t="str">
        <f>_xlfn.IFNA(VLOOKUP(B1609,DSNXT!C:S,6,0),"")</f>
        <v/>
      </c>
      <c r="G1609" t="str">
        <f>_xlfn.IFNA(VLOOKUP(B1609,DSNXT!C:S,7,0),"")</f>
        <v/>
      </c>
      <c r="H1609" t="str">
        <f>_xlfn.IFNA(VLOOKUP(B1609,DSNXT!C:S,8,0),"")</f>
        <v/>
      </c>
      <c r="I1609" t="str">
        <f>_xlfn.IFNA(VLOOKUP(B1609,DSNXT!C:S,9,0),"")</f>
        <v/>
      </c>
      <c r="J1609" t="str">
        <f>_xlfn.IFNA(VLOOKUP(B1609,DSNXT!C:S,17,0),"")</f>
        <v/>
      </c>
      <c r="K1609" t="str">
        <f>_xlfn.IFNA(VLOOKUP(B1609,DSNXT!C:S,10,0),"")</f>
        <v/>
      </c>
      <c r="L1609">
        <v>1</v>
      </c>
    </row>
    <row r="1610" spans="3:12">
      <c r="C1610" t="str">
        <f>_xlfn.IFNA(VLOOKUP(B1610,DSNXT!C:S,2,0),"")</f>
        <v/>
      </c>
      <c r="D1610" t="str">
        <f>_xlfn.IFNA(VLOOKUP(B1610,DSNXT!C:S,4,0),"")</f>
        <v/>
      </c>
      <c r="E1610" t="str">
        <f>_xlfn.IFNA(VLOOKUP(B1610,DSNXT!C:S,5,0),"")</f>
        <v/>
      </c>
      <c r="F1610" t="str">
        <f>_xlfn.IFNA(VLOOKUP(B1610,DSNXT!C:S,6,0),"")</f>
        <v/>
      </c>
      <c r="G1610" t="str">
        <f>_xlfn.IFNA(VLOOKUP(B1610,DSNXT!C:S,7,0),"")</f>
        <v/>
      </c>
      <c r="H1610" t="str">
        <f>_xlfn.IFNA(VLOOKUP(B1610,DSNXT!C:S,8,0),"")</f>
        <v/>
      </c>
      <c r="I1610" t="str">
        <f>_xlfn.IFNA(VLOOKUP(B1610,DSNXT!C:S,9,0),"")</f>
        <v/>
      </c>
      <c r="J1610" t="str">
        <f>_xlfn.IFNA(VLOOKUP(B1610,DSNXT!C:S,17,0),"")</f>
        <v/>
      </c>
      <c r="K1610" t="str">
        <f>_xlfn.IFNA(VLOOKUP(B1610,DSNXT!C:S,10,0),"")</f>
        <v/>
      </c>
      <c r="L1610">
        <v>1</v>
      </c>
    </row>
    <row r="1611" spans="3:12">
      <c r="C1611" t="str">
        <f>_xlfn.IFNA(VLOOKUP(B1611,DSNXT!C:S,2,0),"")</f>
        <v/>
      </c>
      <c r="D1611" t="str">
        <f>_xlfn.IFNA(VLOOKUP(B1611,DSNXT!C:S,4,0),"")</f>
        <v/>
      </c>
      <c r="E1611" t="str">
        <f>_xlfn.IFNA(VLOOKUP(B1611,DSNXT!C:S,5,0),"")</f>
        <v/>
      </c>
      <c r="F1611" t="str">
        <f>_xlfn.IFNA(VLOOKUP(B1611,DSNXT!C:S,6,0),"")</f>
        <v/>
      </c>
      <c r="G1611" t="str">
        <f>_xlfn.IFNA(VLOOKUP(B1611,DSNXT!C:S,7,0),"")</f>
        <v/>
      </c>
      <c r="H1611" t="str">
        <f>_xlfn.IFNA(VLOOKUP(B1611,DSNXT!C:S,8,0),"")</f>
        <v/>
      </c>
      <c r="I1611" t="str">
        <f>_xlfn.IFNA(VLOOKUP(B1611,DSNXT!C:S,9,0),"")</f>
        <v/>
      </c>
      <c r="J1611" t="str">
        <f>_xlfn.IFNA(VLOOKUP(B1611,DSNXT!C:S,17,0),"")</f>
        <v/>
      </c>
      <c r="K1611" t="str">
        <f>_xlfn.IFNA(VLOOKUP(B1611,DSNXT!C:S,10,0),"")</f>
        <v/>
      </c>
      <c r="L1611">
        <v>1</v>
      </c>
    </row>
    <row r="1612" spans="3:12">
      <c r="C1612" t="str">
        <f>_xlfn.IFNA(VLOOKUP(B1612,DSNXT!C:S,2,0),"")</f>
        <v/>
      </c>
      <c r="D1612" t="str">
        <f>_xlfn.IFNA(VLOOKUP(B1612,DSNXT!C:S,4,0),"")</f>
        <v/>
      </c>
      <c r="E1612" t="str">
        <f>_xlfn.IFNA(VLOOKUP(B1612,DSNXT!C:S,5,0),"")</f>
        <v/>
      </c>
      <c r="F1612" t="str">
        <f>_xlfn.IFNA(VLOOKUP(B1612,DSNXT!C:S,6,0),"")</f>
        <v/>
      </c>
      <c r="G1612" t="str">
        <f>_xlfn.IFNA(VLOOKUP(B1612,DSNXT!C:S,7,0),"")</f>
        <v/>
      </c>
      <c r="H1612" t="str">
        <f>_xlfn.IFNA(VLOOKUP(B1612,DSNXT!C:S,8,0),"")</f>
        <v/>
      </c>
      <c r="I1612" t="str">
        <f>_xlfn.IFNA(VLOOKUP(B1612,DSNXT!C:S,9,0),"")</f>
        <v/>
      </c>
      <c r="J1612" t="str">
        <f>_xlfn.IFNA(VLOOKUP(B1612,DSNXT!C:S,17,0),"")</f>
        <v/>
      </c>
      <c r="K1612" t="str">
        <f>_xlfn.IFNA(VLOOKUP(B1612,DSNXT!C:S,10,0),"")</f>
        <v/>
      </c>
      <c r="L1612">
        <v>1</v>
      </c>
    </row>
    <row r="1613" spans="3:12">
      <c r="C1613" t="str">
        <f>_xlfn.IFNA(VLOOKUP(B1613,DSNXT!C:S,2,0),"")</f>
        <v/>
      </c>
      <c r="D1613" t="str">
        <f>_xlfn.IFNA(VLOOKUP(B1613,DSNXT!C:S,4,0),"")</f>
        <v/>
      </c>
      <c r="E1613" t="str">
        <f>_xlfn.IFNA(VLOOKUP(B1613,DSNXT!C:S,5,0),"")</f>
        <v/>
      </c>
      <c r="F1613" t="str">
        <f>_xlfn.IFNA(VLOOKUP(B1613,DSNXT!C:S,6,0),"")</f>
        <v/>
      </c>
      <c r="G1613" t="str">
        <f>_xlfn.IFNA(VLOOKUP(B1613,DSNXT!C:S,7,0),"")</f>
        <v/>
      </c>
      <c r="H1613" t="str">
        <f>_xlfn.IFNA(VLOOKUP(B1613,DSNXT!C:S,8,0),"")</f>
        <v/>
      </c>
      <c r="I1613" t="str">
        <f>_xlfn.IFNA(VLOOKUP(B1613,DSNXT!C:S,9,0),"")</f>
        <v/>
      </c>
      <c r="J1613" t="str">
        <f>_xlfn.IFNA(VLOOKUP(B1613,DSNXT!C:S,17,0),"")</f>
        <v/>
      </c>
      <c r="K1613" t="str">
        <f>_xlfn.IFNA(VLOOKUP(B1613,DSNXT!C:S,10,0),"")</f>
        <v/>
      </c>
      <c r="L1613">
        <v>1</v>
      </c>
    </row>
    <row r="1614" spans="3:12">
      <c r="C1614" t="str">
        <f>_xlfn.IFNA(VLOOKUP(B1614,DSNXT!C:S,2,0),"")</f>
        <v/>
      </c>
      <c r="D1614" t="str">
        <f>_xlfn.IFNA(VLOOKUP(B1614,DSNXT!C:S,4,0),"")</f>
        <v/>
      </c>
      <c r="E1614" t="str">
        <f>_xlfn.IFNA(VLOOKUP(B1614,DSNXT!C:S,5,0),"")</f>
        <v/>
      </c>
      <c r="F1614" t="str">
        <f>_xlfn.IFNA(VLOOKUP(B1614,DSNXT!C:S,6,0),"")</f>
        <v/>
      </c>
      <c r="G1614" t="str">
        <f>_xlfn.IFNA(VLOOKUP(B1614,DSNXT!C:S,7,0),"")</f>
        <v/>
      </c>
      <c r="H1614" t="str">
        <f>_xlfn.IFNA(VLOOKUP(B1614,DSNXT!C:S,8,0),"")</f>
        <v/>
      </c>
      <c r="I1614" t="str">
        <f>_xlfn.IFNA(VLOOKUP(B1614,DSNXT!C:S,9,0),"")</f>
        <v/>
      </c>
      <c r="J1614" t="str">
        <f>_xlfn.IFNA(VLOOKUP(B1614,DSNXT!C:S,17,0),"")</f>
        <v/>
      </c>
      <c r="K1614" t="str">
        <f>_xlfn.IFNA(VLOOKUP(B1614,DSNXT!C:S,10,0),"")</f>
        <v/>
      </c>
      <c r="L1614">
        <v>1</v>
      </c>
    </row>
    <row r="1615" spans="3:12">
      <c r="C1615" t="str">
        <f>_xlfn.IFNA(VLOOKUP(B1615,DSNXT!C:S,2,0),"")</f>
        <v/>
      </c>
      <c r="D1615" t="str">
        <f>_xlfn.IFNA(VLOOKUP(B1615,DSNXT!C:S,4,0),"")</f>
        <v/>
      </c>
      <c r="E1615" t="str">
        <f>_xlfn.IFNA(VLOOKUP(B1615,DSNXT!C:S,5,0),"")</f>
        <v/>
      </c>
      <c r="F1615" t="str">
        <f>_xlfn.IFNA(VLOOKUP(B1615,DSNXT!C:S,6,0),"")</f>
        <v/>
      </c>
      <c r="G1615" t="str">
        <f>_xlfn.IFNA(VLOOKUP(B1615,DSNXT!C:S,7,0),"")</f>
        <v/>
      </c>
      <c r="H1615" t="str">
        <f>_xlfn.IFNA(VLOOKUP(B1615,DSNXT!C:S,8,0),"")</f>
        <v/>
      </c>
      <c r="I1615" t="str">
        <f>_xlfn.IFNA(VLOOKUP(B1615,DSNXT!C:S,9,0),"")</f>
        <v/>
      </c>
      <c r="J1615" t="str">
        <f>_xlfn.IFNA(VLOOKUP(B1615,DSNXT!C:S,17,0),"")</f>
        <v/>
      </c>
      <c r="K1615" t="str">
        <f>_xlfn.IFNA(VLOOKUP(B1615,DSNXT!C:S,10,0),"")</f>
        <v/>
      </c>
      <c r="L1615">
        <v>1</v>
      </c>
    </row>
    <row r="1616" spans="3:12">
      <c r="C1616" t="str">
        <f>_xlfn.IFNA(VLOOKUP(B1616,DSNXT!C:S,2,0),"")</f>
        <v/>
      </c>
      <c r="D1616" t="str">
        <f>_xlfn.IFNA(VLOOKUP(B1616,DSNXT!C:S,4,0),"")</f>
        <v/>
      </c>
      <c r="E1616" t="str">
        <f>_xlfn.IFNA(VLOOKUP(B1616,DSNXT!C:S,5,0),"")</f>
        <v/>
      </c>
      <c r="F1616" t="str">
        <f>_xlfn.IFNA(VLOOKUP(B1616,DSNXT!C:S,6,0),"")</f>
        <v/>
      </c>
      <c r="G1616" t="str">
        <f>_xlfn.IFNA(VLOOKUP(B1616,DSNXT!C:S,7,0),"")</f>
        <v/>
      </c>
      <c r="H1616" t="str">
        <f>_xlfn.IFNA(VLOOKUP(B1616,DSNXT!C:S,8,0),"")</f>
        <v/>
      </c>
      <c r="I1616" t="str">
        <f>_xlfn.IFNA(VLOOKUP(B1616,DSNXT!C:S,9,0),"")</f>
        <v/>
      </c>
      <c r="J1616" t="str">
        <f>_xlfn.IFNA(VLOOKUP(B1616,DSNXT!C:S,17,0),"")</f>
        <v/>
      </c>
      <c r="K1616" t="str">
        <f>_xlfn.IFNA(VLOOKUP(B1616,DSNXT!C:S,10,0),"")</f>
        <v/>
      </c>
      <c r="L1616">
        <v>1</v>
      </c>
    </row>
    <row r="1617" spans="3:12">
      <c r="C1617" t="str">
        <f>_xlfn.IFNA(VLOOKUP(B1617,DSNXT!C:S,2,0),"")</f>
        <v/>
      </c>
      <c r="D1617" t="str">
        <f>_xlfn.IFNA(VLOOKUP(B1617,DSNXT!C:S,4,0),"")</f>
        <v/>
      </c>
      <c r="E1617" t="str">
        <f>_xlfn.IFNA(VLOOKUP(B1617,DSNXT!C:S,5,0),"")</f>
        <v/>
      </c>
      <c r="F1617" t="str">
        <f>_xlfn.IFNA(VLOOKUP(B1617,DSNXT!C:S,6,0),"")</f>
        <v/>
      </c>
      <c r="G1617" t="str">
        <f>_xlfn.IFNA(VLOOKUP(B1617,DSNXT!C:S,7,0),"")</f>
        <v/>
      </c>
      <c r="H1617" t="str">
        <f>_xlfn.IFNA(VLOOKUP(B1617,DSNXT!C:S,8,0),"")</f>
        <v/>
      </c>
      <c r="I1617" t="str">
        <f>_xlfn.IFNA(VLOOKUP(B1617,DSNXT!C:S,9,0),"")</f>
        <v/>
      </c>
      <c r="J1617" t="str">
        <f>_xlfn.IFNA(VLOOKUP(B1617,DSNXT!C:S,17,0),"")</f>
        <v/>
      </c>
      <c r="K1617" t="str">
        <f>_xlfn.IFNA(VLOOKUP(B1617,DSNXT!C:S,10,0),"")</f>
        <v/>
      </c>
      <c r="L1617">
        <v>1</v>
      </c>
    </row>
    <row r="1618" spans="3:12">
      <c r="C1618" t="str">
        <f>_xlfn.IFNA(VLOOKUP(B1618,DSNXT!C:S,2,0),"")</f>
        <v/>
      </c>
      <c r="D1618" t="str">
        <f>_xlfn.IFNA(VLOOKUP(B1618,DSNXT!C:S,4,0),"")</f>
        <v/>
      </c>
      <c r="E1618" t="str">
        <f>_xlfn.IFNA(VLOOKUP(B1618,DSNXT!C:S,5,0),"")</f>
        <v/>
      </c>
      <c r="F1618" t="str">
        <f>_xlfn.IFNA(VLOOKUP(B1618,DSNXT!C:S,6,0),"")</f>
        <v/>
      </c>
      <c r="G1618" t="str">
        <f>_xlfn.IFNA(VLOOKUP(B1618,DSNXT!C:S,7,0),"")</f>
        <v/>
      </c>
      <c r="H1618" t="str">
        <f>_xlfn.IFNA(VLOOKUP(B1618,DSNXT!C:S,8,0),"")</f>
        <v/>
      </c>
      <c r="I1618" t="str">
        <f>_xlfn.IFNA(VLOOKUP(B1618,DSNXT!C:S,9,0),"")</f>
        <v/>
      </c>
      <c r="J1618" t="str">
        <f>_xlfn.IFNA(VLOOKUP(B1618,DSNXT!C:S,17,0),"")</f>
        <v/>
      </c>
      <c r="K1618" t="str">
        <f>_xlfn.IFNA(VLOOKUP(B1618,DSNXT!C:S,10,0),"")</f>
        <v/>
      </c>
      <c r="L1618">
        <v>1</v>
      </c>
    </row>
    <row r="1619" spans="3:12">
      <c r="C1619" t="str">
        <f>_xlfn.IFNA(VLOOKUP(B1619,DSNXT!C:S,2,0),"")</f>
        <v/>
      </c>
      <c r="D1619" t="str">
        <f>_xlfn.IFNA(VLOOKUP(B1619,DSNXT!C:S,4,0),"")</f>
        <v/>
      </c>
      <c r="E1619" t="str">
        <f>_xlfn.IFNA(VLOOKUP(B1619,DSNXT!C:S,5,0),"")</f>
        <v/>
      </c>
      <c r="F1619" t="str">
        <f>_xlfn.IFNA(VLOOKUP(B1619,DSNXT!C:S,6,0),"")</f>
        <v/>
      </c>
      <c r="G1619" t="str">
        <f>_xlfn.IFNA(VLOOKUP(B1619,DSNXT!C:S,7,0),"")</f>
        <v/>
      </c>
      <c r="H1619" t="str">
        <f>_xlfn.IFNA(VLOOKUP(B1619,DSNXT!C:S,8,0),"")</f>
        <v/>
      </c>
      <c r="I1619" t="str">
        <f>_xlfn.IFNA(VLOOKUP(B1619,DSNXT!C:S,9,0),"")</f>
        <v/>
      </c>
      <c r="J1619" t="str">
        <f>_xlfn.IFNA(VLOOKUP(B1619,DSNXT!C:S,17,0),"")</f>
        <v/>
      </c>
      <c r="K1619" t="str">
        <f>_xlfn.IFNA(VLOOKUP(B1619,DSNXT!C:S,10,0),"")</f>
        <v/>
      </c>
      <c r="L1619">
        <v>1</v>
      </c>
    </row>
    <row r="1620" spans="3:12">
      <c r="C1620" t="str">
        <f>_xlfn.IFNA(VLOOKUP(B1620,DSNXT!C:S,2,0),"")</f>
        <v/>
      </c>
      <c r="D1620" t="str">
        <f>_xlfn.IFNA(VLOOKUP(B1620,DSNXT!C:S,4,0),"")</f>
        <v/>
      </c>
      <c r="E1620" t="str">
        <f>_xlfn.IFNA(VLOOKUP(B1620,DSNXT!C:S,5,0),"")</f>
        <v/>
      </c>
      <c r="F1620" t="str">
        <f>_xlfn.IFNA(VLOOKUP(B1620,DSNXT!C:S,6,0),"")</f>
        <v/>
      </c>
      <c r="G1620" t="str">
        <f>_xlfn.IFNA(VLOOKUP(B1620,DSNXT!C:S,7,0),"")</f>
        <v/>
      </c>
      <c r="H1620" t="str">
        <f>_xlfn.IFNA(VLOOKUP(B1620,DSNXT!C:S,8,0),"")</f>
        <v/>
      </c>
      <c r="I1620" t="str">
        <f>_xlfn.IFNA(VLOOKUP(B1620,DSNXT!C:S,9,0),"")</f>
        <v/>
      </c>
      <c r="J1620" t="str">
        <f>_xlfn.IFNA(VLOOKUP(B1620,DSNXT!C:S,17,0),"")</f>
        <v/>
      </c>
      <c r="K1620" t="str">
        <f>_xlfn.IFNA(VLOOKUP(B1620,DSNXT!C:S,10,0),"")</f>
        <v/>
      </c>
      <c r="L1620">
        <v>1</v>
      </c>
    </row>
    <row r="1621" spans="3:12">
      <c r="C1621" t="str">
        <f>_xlfn.IFNA(VLOOKUP(B1621,DSNXT!C:S,2,0),"")</f>
        <v/>
      </c>
      <c r="D1621" t="str">
        <f>_xlfn.IFNA(VLOOKUP(B1621,DSNXT!C:S,4,0),"")</f>
        <v/>
      </c>
      <c r="E1621" t="str">
        <f>_xlfn.IFNA(VLOOKUP(B1621,DSNXT!C:S,5,0),"")</f>
        <v/>
      </c>
      <c r="F1621" t="str">
        <f>_xlfn.IFNA(VLOOKUP(B1621,DSNXT!C:S,6,0),"")</f>
        <v/>
      </c>
      <c r="G1621" t="str">
        <f>_xlfn.IFNA(VLOOKUP(B1621,DSNXT!C:S,7,0),"")</f>
        <v/>
      </c>
      <c r="H1621" t="str">
        <f>_xlfn.IFNA(VLOOKUP(B1621,DSNXT!C:S,8,0),"")</f>
        <v/>
      </c>
      <c r="I1621" t="str">
        <f>_xlfn.IFNA(VLOOKUP(B1621,DSNXT!C:S,9,0),"")</f>
        <v/>
      </c>
      <c r="J1621" t="str">
        <f>_xlfn.IFNA(VLOOKUP(B1621,DSNXT!C:S,17,0),"")</f>
        <v/>
      </c>
      <c r="K1621" t="str">
        <f>_xlfn.IFNA(VLOOKUP(B1621,DSNXT!C:S,10,0),"")</f>
        <v/>
      </c>
      <c r="L1621">
        <v>1</v>
      </c>
    </row>
    <row r="1622" spans="3:12">
      <c r="C1622" t="str">
        <f>_xlfn.IFNA(VLOOKUP(B1622,DSNXT!C:S,2,0),"")</f>
        <v/>
      </c>
      <c r="D1622" t="str">
        <f>_xlfn.IFNA(VLOOKUP(B1622,DSNXT!C:S,4,0),"")</f>
        <v/>
      </c>
      <c r="E1622" t="str">
        <f>_xlfn.IFNA(VLOOKUP(B1622,DSNXT!C:S,5,0),"")</f>
        <v/>
      </c>
      <c r="F1622" t="str">
        <f>_xlfn.IFNA(VLOOKUP(B1622,DSNXT!C:S,6,0),"")</f>
        <v/>
      </c>
      <c r="G1622" t="str">
        <f>_xlfn.IFNA(VLOOKUP(B1622,DSNXT!C:S,7,0),"")</f>
        <v/>
      </c>
      <c r="H1622" t="str">
        <f>_xlfn.IFNA(VLOOKUP(B1622,DSNXT!C:S,8,0),"")</f>
        <v/>
      </c>
      <c r="I1622" t="str">
        <f>_xlfn.IFNA(VLOOKUP(B1622,DSNXT!C:S,9,0),"")</f>
        <v/>
      </c>
      <c r="J1622" t="str">
        <f>_xlfn.IFNA(VLOOKUP(B1622,DSNXT!C:S,17,0),"")</f>
        <v/>
      </c>
      <c r="K1622" t="str">
        <f>_xlfn.IFNA(VLOOKUP(B1622,DSNXT!C:S,10,0),"")</f>
        <v/>
      </c>
      <c r="L1622">
        <v>1</v>
      </c>
    </row>
    <row r="1623" spans="3:12">
      <c r="C1623" t="str">
        <f>_xlfn.IFNA(VLOOKUP(B1623,DSNXT!C:S,2,0),"")</f>
        <v/>
      </c>
      <c r="D1623" t="str">
        <f>_xlfn.IFNA(VLOOKUP(B1623,DSNXT!C:S,4,0),"")</f>
        <v/>
      </c>
      <c r="E1623" t="str">
        <f>_xlfn.IFNA(VLOOKUP(B1623,DSNXT!C:S,5,0),"")</f>
        <v/>
      </c>
      <c r="F1623" t="str">
        <f>_xlfn.IFNA(VLOOKUP(B1623,DSNXT!C:S,6,0),"")</f>
        <v/>
      </c>
      <c r="G1623" t="str">
        <f>_xlfn.IFNA(VLOOKUP(B1623,DSNXT!C:S,7,0),"")</f>
        <v/>
      </c>
      <c r="H1623" t="str">
        <f>_xlfn.IFNA(VLOOKUP(B1623,DSNXT!C:S,8,0),"")</f>
        <v/>
      </c>
      <c r="I1623" t="str">
        <f>_xlfn.IFNA(VLOOKUP(B1623,DSNXT!C:S,9,0),"")</f>
        <v/>
      </c>
      <c r="J1623" t="str">
        <f>_xlfn.IFNA(VLOOKUP(B1623,DSNXT!C:S,17,0),"")</f>
        <v/>
      </c>
      <c r="K1623" t="str">
        <f>_xlfn.IFNA(VLOOKUP(B1623,DSNXT!C:S,10,0),"")</f>
        <v/>
      </c>
      <c r="L1623">
        <v>1</v>
      </c>
    </row>
    <row r="1624" spans="3:12">
      <c r="C1624" t="str">
        <f>_xlfn.IFNA(VLOOKUP(B1624,DSNXT!C:S,2,0),"")</f>
        <v/>
      </c>
      <c r="D1624" t="str">
        <f>_xlfn.IFNA(VLOOKUP(B1624,DSNXT!C:S,4,0),"")</f>
        <v/>
      </c>
      <c r="E1624" t="str">
        <f>_xlfn.IFNA(VLOOKUP(B1624,DSNXT!C:S,5,0),"")</f>
        <v/>
      </c>
      <c r="F1624" t="str">
        <f>_xlfn.IFNA(VLOOKUP(B1624,DSNXT!C:S,6,0),"")</f>
        <v/>
      </c>
      <c r="G1624" t="str">
        <f>_xlfn.IFNA(VLOOKUP(B1624,DSNXT!C:S,7,0),"")</f>
        <v/>
      </c>
      <c r="H1624" t="str">
        <f>_xlfn.IFNA(VLOOKUP(B1624,DSNXT!C:S,8,0),"")</f>
        <v/>
      </c>
      <c r="I1624" t="str">
        <f>_xlfn.IFNA(VLOOKUP(B1624,DSNXT!C:S,9,0),"")</f>
        <v/>
      </c>
      <c r="J1624" t="str">
        <f>_xlfn.IFNA(VLOOKUP(B1624,DSNXT!C:S,17,0),"")</f>
        <v/>
      </c>
      <c r="K1624" t="str">
        <f>_xlfn.IFNA(VLOOKUP(B1624,DSNXT!C:S,10,0),"")</f>
        <v/>
      </c>
      <c r="L1624">
        <v>1</v>
      </c>
    </row>
    <row r="1625" spans="3:12">
      <c r="C1625" t="str">
        <f>_xlfn.IFNA(VLOOKUP(B1625,DSNXT!C:S,2,0),"")</f>
        <v/>
      </c>
      <c r="D1625" t="str">
        <f>_xlfn.IFNA(VLOOKUP(B1625,DSNXT!C:S,4,0),"")</f>
        <v/>
      </c>
      <c r="E1625" t="str">
        <f>_xlfn.IFNA(VLOOKUP(B1625,DSNXT!C:S,5,0),"")</f>
        <v/>
      </c>
      <c r="F1625" t="str">
        <f>_xlfn.IFNA(VLOOKUP(B1625,DSNXT!C:S,6,0),"")</f>
        <v/>
      </c>
      <c r="G1625" t="str">
        <f>_xlfn.IFNA(VLOOKUP(B1625,DSNXT!C:S,7,0),"")</f>
        <v/>
      </c>
      <c r="H1625" t="str">
        <f>_xlfn.IFNA(VLOOKUP(B1625,DSNXT!C:S,8,0),"")</f>
        <v/>
      </c>
      <c r="I1625" t="str">
        <f>_xlfn.IFNA(VLOOKUP(B1625,DSNXT!C:S,9,0),"")</f>
        <v/>
      </c>
      <c r="J1625" t="str">
        <f>_xlfn.IFNA(VLOOKUP(B1625,DSNXT!C:S,17,0),"")</f>
        <v/>
      </c>
      <c r="K1625" t="str">
        <f>_xlfn.IFNA(VLOOKUP(B1625,DSNXT!C:S,10,0),"")</f>
        <v/>
      </c>
      <c r="L1625">
        <v>1</v>
      </c>
    </row>
    <row r="1626" spans="3:12">
      <c r="C1626" t="str">
        <f>_xlfn.IFNA(VLOOKUP(B1626,DSNXT!C:S,2,0),"")</f>
        <v/>
      </c>
      <c r="D1626" t="str">
        <f>_xlfn.IFNA(VLOOKUP(B1626,DSNXT!C:S,4,0),"")</f>
        <v/>
      </c>
      <c r="E1626" t="str">
        <f>_xlfn.IFNA(VLOOKUP(B1626,DSNXT!C:S,5,0),"")</f>
        <v/>
      </c>
      <c r="F1626" t="str">
        <f>_xlfn.IFNA(VLOOKUP(B1626,DSNXT!C:S,6,0),"")</f>
        <v/>
      </c>
      <c r="G1626" t="str">
        <f>_xlfn.IFNA(VLOOKUP(B1626,DSNXT!C:S,7,0),"")</f>
        <v/>
      </c>
      <c r="H1626" t="str">
        <f>_xlfn.IFNA(VLOOKUP(B1626,DSNXT!C:S,8,0),"")</f>
        <v/>
      </c>
      <c r="I1626" t="str">
        <f>_xlfn.IFNA(VLOOKUP(B1626,DSNXT!C:S,9,0),"")</f>
        <v/>
      </c>
      <c r="J1626" t="str">
        <f>_xlfn.IFNA(VLOOKUP(B1626,DSNXT!C:S,17,0),"")</f>
        <v/>
      </c>
      <c r="K1626" t="str">
        <f>_xlfn.IFNA(VLOOKUP(B1626,DSNXT!C:S,10,0),"")</f>
        <v/>
      </c>
      <c r="L1626">
        <v>1</v>
      </c>
    </row>
    <row r="1627" spans="3:12">
      <c r="C1627" t="str">
        <f>_xlfn.IFNA(VLOOKUP(B1627,DSNXT!C:S,2,0),"")</f>
        <v/>
      </c>
      <c r="D1627" t="str">
        <f>_xlfn.IFNA(VLOOKUP(B1627,DSNXT!C:S,4,0),"")</f>
        <v/>
      </c>
      <c r="E1627" t="str">
        <f>_xlfn.IFNA(VLOOKUP(B1627,DSNXT!C:S,5,0),"")</f>
        <v/>
      </c>
      <c r="F1627" t="str">
        <f>_xlfn.IFNA(VLOOKUP(B1627,DSNXT!C:S,6,0),"")</f>
        <v/>
      </c>
      <c r="G1627" t="str">
        <f>_xlfn.IFNA(VLOOKUP(B1627,DSNXT!C:S,7,0),"")</f>
        <v/>
      </c>
      <c r="H1627" t="str">
        <f>_xlfn.IFNA(VLOOKUP(B1627,DSNXT!C:S,8,0),"")</f>
        <v/>
      </c>
      <c r="I1627" t="str">
        <f>_xlfn.IFNA(VLOOKUP(B1627,DSNXT!C:S,9,0),"")</f>
        <v/>
      </c>
      <c r="J1627" t="str">
        <f>_xlfn.IFNA(VLOOKUP(B1627,DSNXT!C:S,17,0),"")</f>
        <v/>
      </c>
      <c r="K1627" t="str">
        <f>_xlfn.IFNA(VLOOKUP(B1627,DSNXT!C:S,10,0),"")</f>
        <v/>
      </c>
      <c r="L1627">
        <v>1</v>
      </c>
    </row>
    <row r="1628" spans="3:12">
      <c r="C1628" t="str">
        <f>_xlfn.IFNA(VLOOKUP(B1628,DSNXT!C:S,2,0),"")</f>
        <v/>
      </c>
      <c r="D1628" t="str">
        <f>_xlfn.IFNA(VLOOKUP(B1628,DSNXT!C:S,4,0),"")</f>
        <v/>
      </c>
      <c r="E1628" t="str">
        <f>_xlfn.IFNA(VLOOKUP(B1628,DSNXT!C:S,5,0),"")</f>
        <v/>
      </c>
      <c r="F1628" t="str">
        <f>_xlfn.IFNA(VLOOKUP(B1628,DSNXT!C:S,6,0),"")</f>
        <v/>
      </c>
      <c r="G1628" t="str">
        <f>_xlfn.IFNA(VLOOKUP(B1628,DSNXT!C:S,7,0),"")</f>
        <v/>
      </c>
      <c r="H1628" t="str">
        <f>_xlfn.IFNA(VLOOKUP(B1628,DSNXT!C:S,8,0),"")</f>
        <v/>
      </c>
      <c r="I1628" t="str">
        <f>_xlfn.IFNA(VLOOKUP(B1628,DSNXT!C:S,9,0),"")</f>
        <v/>
      </c>
      <c r="J1628" t="str">
        <f>_xlfn.IFNA(VLOOKUP(B1628,DSNXT!C:S,17,0),"")</f>
        <v/>
      </c>
      <c r="K1628" t="str">
        <f>_xlfn.IFNA(VLOOKUP(B1628,DSNXT!C:S,10,0),"")</f>
        <v/>
      </c>
      <c r="L1628">
        <v>1</v>
      </c>
    </row>
    <row r="1629" spans="3:12">
      <c r="C1629" t="str">
        <f>_xlfn.IFNA(VLOOKUP(B1629,DSNXT!C:S,2,0),"")</f>
        <v/>
      </c>
      <c r="D1629" t="str">
        <f>_xlfn.IFNA(VLOOKUP(B1629,DSNXT!C:S,4,0),"")</f>
        <v/>
      </c>
      <c r="E1629" t="str">
        <f>_xlfn.IFNA(VLOOKUP(B1629,DSNXT!C:S,5,0),"")</f>
        <v/>
      </c>
      <c r="F1629" t="str">
        <f>_xlfn.IFNA(VLOOKUP(B1629,DSNXT!C:S,6,0),"")</f>
        <v/>
      </c>
      <c r="G1629" t="str">
        <f>_xlfn.IFNA(VLOOKUP(B1629,DSNXT!C:S,7,0),"")</f>
        <v/>
      </c>
      <c r="H1629" t="str">
        <f>_xlfn.IFNA(VLOOKUP(B1629,DSNXT!C:S,8,0),"")</f>
        <v/>
      </c>
      <c r="I1629" t="str">
        <f>_xlfn.IFNA(VLOOKUP(B1629,DSNXT!C:S,9,0),"")</f>
        <v/>
      </c>
      <c r="J1629" t="str">
        <f>_xlfn.IFNA(VLOOKUP(B1629,DSNXT!C:S,17,0),"")</f>
        <v/>
      </c>
      <c r="K1629" t="str">
        <f>_xlfn.IFNA(VLOOKUP(B1629,DSNXT!C:S,10,0),"")</f>
        <v/>
      </c>
      <c r="L1629">
        <v>1</v>
      </c>
    </row>
    <row r="1630" spans="3:12">
      <c r="C1630" t="str">
        <f>_xlfn.IFNA(VLOOKUP(B1630,DSNXT!C:S,2,0),"")</f>
        <v/>
      </c>
      <c r="D1630" t="str">
        <f>_xlfn.IFNA(VLOOKUP(B1630,DSNXT!C:S,4,0),"")</f>
        <v/>
      </c>
      <c r="E1630" t="str">
        <f>_xlfn.IFNA(VLOOKUP(B1630,DSNXT!C:S,5,0),"")</f>
        <v/>
      </c>
      <c r="F1630" t="str">
        <f>_xlfn.IFNA(VLOOKUP(B1630,DSNXT!C:S,6,0),"")</f>
        <v/>
      </c>
      <c r="G1630" t="str">
        <f>_xlfn.IFNA(VLOOKUP(B1630,DSNXT!C:S,7,0),"")</f>
        <v/>
      </c>
      <c r="H1630" t="str">
        <f>_xlfn.IFNA(VLOOKUP(B1630,DSNXT!C:S,8,0),"")</f>
        <v/>
      </c>
      <c r="I1630" t="str">
        <f>_xlfn.IFNA(VLOOKUP(B1630,DSNXT!C:S,9,0),"")</f>
        <v/>
      </c>
      <c r="J1630" t="str">
        <f>_xlfn.IFNA(VLOOKUP(B1630,DSNXT!C:S,17,0),"")</f>
        <v/>
      </c>
      <c r="K1630" t="str">
        <f>_xlfn.IFNA(VLOOKUP(B1630,DSNXT!C:S,10,0),"")</f>
        <v/>
      </c>
      <c r="L1630">
        <v>1</v>
      </c>
    </row>
    <row r="1631" spans="3:12">
      <c r="C1631" t="str">
        <f>_xlfn.IFNA(VLOOKUP(B1631,DSNXT!C:S,2,0),"")</f>
        <v/>
      </c>
      <c r="D1631" t="str">
        <f>_xlfn.IFNA(VLOOKUP(B1631,DSNXT!C:S,4,0),"")</f>
        <v/>
      </c>
      <c r="E1631" t="str">
        <f>_xlfn.IFNA(VLOOKUP(B1631,DSNXT!C:S,5,0),"")</f>
        <v/>
      </c>
      <c r="F1631" t="str">
        <f>_xlfn.IFNA(VLOOKUP(B1631,DSNXT!C:S,6,0),"")</f>
        <v/>
      </c>
      <c r="G1631" t="str">
        <f>_xlfn.IFNA(VLOOKUP(B1631,DSNXT!C:S,7,0),"")</f>
        <v/>
      </c>
      <c r="H1631" t="str">
        <f>_xlfn.IFNA(VLOOKUP(B1631,DSNXT!C:S,8,0),"")</f>
        <v/>
      </c>
      <c r="I1631" t="str">
        <f>_xlfn.IFNA(VLOOKUP(B1631,DSNXT!C:S,9,0),"")</f>
        <v/>
      </c>
      <c r="J1631" t="str">
        <f>_xlfn.IFNA(VLOOKUP(B1631,DSNXT!C:S,17,0),"")</f>
        <v/>
      </c>
      <c r="K1631" t="str">
        <f>_xlfn.IFNA(VLOOKUP(B1631,DSNXT!C:S,10,0),"")</f>
        <v/>
      </c>
      <c r="L1631">
        <v>1</v>
      </c>
    </row>
    <row r="1632" spans="3:12">
      <c r="C1632" t="str">
        <f>_xlfn.IFNA(VLOOKUP(B1632,DSNXT!C:S,2,0),"")</f>
        <v/>
      </c>
      <c r="D1632" t="str">
        <f>_xlfn.IFNA(VLOOKUP(B1632,DSNXT!C:S,4,0),"")</f>
        <v/>
      </c>
      <c r="E1632" t="str">
        <f>_xlfn.IFNA(VLOOKUP(B1632,DSNXT!C:S,5,0),"")</f>
        <v/>
      </c>
      <c r="F1632" t="str">
        <f>_xlfn.IFNA(VLOOKUP(B1632,DSNXT!C:S,6,0),"")</f>
        <v/>
      </c>
      <c r="G1632" t="str">
        <f>_xlfn.IFNA(VLOOKUP(B1632,DSNXT!C:S,7,0),"")</f>
        <v/>
      </c>
      <c r="H1632" t="str">
        <f>_xlfn.IFNA(VLOOKUP(B1632,DSNXT!C:S,8,0),"")</f>
        <v/>
      </c>
      <c r="I1632" t="str">
        <f>_xlfn.IFNA(VLOOKUP(B1632,DSNXT!C:S,9,0),"")</f>
        <v/>
      </c>
      <c r="J1632" t="str">
        <f>_xlfn.IFNA(VLOOKUP(B1632,DSNXT!C:S,17,0),"")</f>
        <v/>
      </c>
      <c r="K1632" t="str">
        <f>_xlfn.IFNA(VLOOKUP(B1632,DSNXT!C:S,10,0),"")</f>
        <v/>
      </c>
      <c r="L1632">
        <v>1</v>
      </c>
    </row>
    <row r="1633" spans="3:12">
      <c r="C1633" t="str">
        <f>_xlfn.IFNA(VLOOKUP(B1633,DSNXT!C:S,2,0),"")</f>
        <v/>
      </c>
      <c r="D1633" t="str">
        <f>_xlfn.IFNA(VLOOKUP(B1633,DSNXT!C:S,4,0),"")</f>
        <v/>
      </c>
      <c r="E1633" t="str">
        <f>_xlfn.IFNA(VLOOKUP(B1633,DSNXT!C:S,5,0),"")</f>
        <v/>
      </c>
      <c r="F1633" t="str">
        <f>_xlfn.IFNA(VLOOKUP(B1633,DSNXT!C:S,6,0),"")</f>
        <v/>
      </c>
      <c r="G1633" t="str">
        <f>_xlfn.IFNA(VLOOKUP(B1633,DSNXT!C:S,7,0),"")</f>
        <v/>
      </c>
      <c r="H1633" t="str">
        <f>_xlfn.IFNA(VLOOKUP(B1633,DSNXT!C:S,8,0),"")</f>
        <v/>
      </c>
      <c r="I1633" t="str">
        <f>_xlfn.IFNA(VLOOKUP(B1633,DSNXT!C:S,9,0),"")</f>
        <v/>
      </c>
      <c r="J1633" t="str">
        <f>_xlfn.IFNA(VLOOKUP(B1633,DSNXT!C:S,17,0),"")</f>
        <v/>
      </c>
      <c r="K1633" t="str">
        <f>_xlfn.IFNA(VLOOKUP(B1633,DSNXT!C:S,10,0),"")</f>
        <v/>
      </c>
      <c r="L1633">
        <v>1</v>
      </c>
    </row>
    <row r="1634" spans="3:12">
      <c r="C1634" t="str">
        <f>_xlfn.IFNA(VLOOKUP(B1634,DSNXT!C:S,2,0),"")</f>
        <v/>
      </c>
      <c r="D1634" t="str">
        <f>_xlfn.IFNA(VLOOKUP(B1634,DSNXT!C:S,4,0),"")</f>
        <v/>
      </c>
      <c r="E1634" t="str">
        <f>_xlfn.IFNA(VLOOKUP(B1634,DSNXT!C:S,5,0),"")</f>
        <v/>
      </c>
      <c r="F1634" t="str">
        <f>_xlfn.IFNA(VLOOKUP(B1634,DSNXT!C:S,6,0),"")</f>
        <v/>
      </c>
      <c r="G1634" t="str">
        <f>_xlfn.IFNA(VLOOKUP(B1634,DSNXT!C:S,7,0),"")</f>
        <v/>
      </c>
      <c r="H1634" t="str">
        <f>_xlfn.IFNA(VLOOKUP(B1634,DSNXT!C:S,8,0),"")</f>
        <v/>
      </c>
      <c r="I1634" t="str">
        <f>_xlfn.IFNA(VLOOKUP(B1634,DSNXT!C:S,9,0),"")</f>
        <v/>
      </c>
      <c r="J1634" t="str">
        <f>_xlfn.IFNA(VLOOKUP(B1634,DSNXT!C:S,17,0),"")</f>
        <v/>
      </c>
      <c r="K1634" t="str">
        <f>_xlfn.IFNA(VLOOKUP(B1634,DSNXT!C:S,10,0),"")</f>
        <v/>
      </c>
      <c r="L1634">
        <v>1</v>
      </c>
    </row>
    <row r="1635" spans="3:12">
      <c r="C1635" t="str">
        <f>_xlfn.IFNA(VLOOKUP(B1635,DSNXT!C:S,2,0),"")</f>
        <v/>
      </c>
      <c r="D1635" t="str">
        <f>_xlfn.IFNA(VLOOKUP(B1635,DSNXT!C:S,4,0),"")</f>
        <v/>
      </c>
      <c r="E1635" t="str">
        <f>_xlfn.IFNA(VLOOKUP(B1635,DSNXT!C:S,5,0),"")</f>
        <v/>
      </c>
      <c r="F1635" t="str">
        <f>_xlfn.IFNA(VLOOKUP(B1635,DSNXT!C:S,6,0),"")</f>
        <v/>
      </c>
      <c r="G1635" t="str">
        <f>_xlfn.IFNA(VLOOKUP(B1635,DSNXT!C:S,7,0),"")</f>
        <v/>
      </c>
      <c r="H1635" t="str">
        <f>_xlfn.IFNA(VLOOKUP(B1635,DSNXT!C:S,8,0),"")</f>
        <v/>
      </c>
      <c r="I1635" t="str">
        <f>_xlfn.IFNA(VLOOKUP(B1635,DSNXT!C:S,9,0),"")</f>
        <v/>
      </c>
      <c r="J1635" t="str">
        <f>_xlfn.IFNA(VLOOKUP(B1635,DSNXT!C:S,17,0),"")</f>
        <v/>
      </c>
      <c r="K1635" t="str">
        <f>_xlfn.IFNA(VLOOKUP(B1635,DSNXT!C:S,10,0),"")</f>
        <v/>
      </c>
      <c r="L1635">
        <v>1</v>
      </c>
    </row>
    <row r="1636" spans="3:12">
      <c r="C1636" t="str">
        <f>_xlfn.IFNA(VLOOKUP(B1636,DSNXT!C:S,2,0),"")</f>
        <v/>
      </c>
      <c r="D1636" t="str">
        <f>_xlfn.IFNA(VLOOKUP(B1636,DSNXT!C:S,4,0),"")</f>
        <v/>
      </c>
      <c r="E1636" t="str">
        <f>_xlfn.IFNA(VLOOKUP(B1636,DSNXT!C:S,5,0),"")</f>
        <v/>
      </c>
      <c r="F1636" t="str">
        <f>_xlfn.IFNA(VLOOKUP(B1636,DSNXT!C:S,6,0),"")</f>
        <v/>
      </c>
      <c r="G1636" t="str">
        <f>_xlfn.IFNA(VLOOKUP(B1636,DSNXT!C:S,7,0),"")</f>
        <v/>
      </c>
      <c r="H1636" t="str">
        <f>_xlfn.IFNA(VLOOKUP(B1636,DSNXT!C:S,8,0),"")</f>
        <v/>
      </c>
      <c r="I1636" t="str">
        <f>_xlfn.IFNA(VLOOKUP(B1636,DSNXT!C:S,9,0),"")</f>
        <v/>
      </c>
      <c r="J1636" t="str">
        <f>_xlfn.IFNA(VLOOKUP(B1636,DSNXT!C:S,17,0),"")</f>
        <v/>
      </c>
      <c r="K1636" t="str">
        <f>_xlfn.IFNA(VLOOKUP(B1636,DSNXT!C:S,10,0),"")</f>
        <v/>
      </c>
      <c r="L1636">
        <v>1</v>
      </c>
    </row>
    <row r="1637" spans="3:12">
      <c r="C1637" t="str">
        <f>_xlfn.IFNA(VLOOKUP(B1637,DSNXT!C:S,2,0),"")</f>
        <v/>
      </c>
      <c r="D1637" t="str">
        <f>_xlfn.IFNA(VLOOKUP(B1637,DSNXT!C:S,4,0),"")</f>
        <v/>
      </c>
      <c r="E1637" t="str">
        <f>_xlfn.IFNA(VLOOKUP(B1637,DSNXT!C:S,5,0),"")</f>
        <v/>
      </c>
      <c r="F1637" t="str">
        <f>_xlfn.IFNA(VLOOKUP(B1637,DSNXT!C:S,6,0),"")</f>
        <v/>
      </c>
      <c r="G1637" t="str">
        <f>_xlfn.IFNA(VLOOKUP(B1637,DSNXT!C:S,7,0),"")</f>
        <v/>
      </c>
      <c r="H1637" t="str">
        <f>_xlfn.IFNA(VLOOKUP(B1637,DSNXT!C:S,8,0),"")</f>
        <v/>
      </c>
      <c r="I1637" t="str">
        <f>_xlfn.IFNA(VLOOKUP(B1637,DSNXT!C:S,9,0),"")</f>
        <v/>
      </c>
      <c r="J1637" t="str">
        <f>_xlfn.IFNA(VLOOKUP(B1637,DSNXT!C:S,17,0),"")</f>
        <v/>
      </c>
      <c r="K1637" t="str">
        <f>_xlfn.IFNA(VLOOKUP(B1637,DSNXT!C:S,10,0),"")</f>
        <v/>
      </c>
      <c r="L1637">
        <v>1</v>
      </c>
    </row>
    <row r="1638" spans="3:12">
      <c r="C1638" t="str">
        <f>_xlfn.IFNA(VLOOKUP(B1638,DSNXT!C:S,2,0),"")</f>
        <v/>
      </c>
      <c r="D1638" t="str">
        <f>_xlfn.IFNA(VLOOKUP(B1638,DSNXT!C:S,4,0),"")</f>
        <v/>
      </c>
      <c r="E1638" t="str">
        <f>_xlfn.IFNA(VLOOKUP(B1638,DSNXT!C:S,5,0),"")</f>
        <v/>
      </c>
      <c r="F1638" t="str">
        <f>_xlfn.IFNA(VLOOKUP(B1638,DSNXT!C:S,6,0),"")</f>
        <v/>
      </c>
      <c r="G1638" t="str">
        <f>_xlfn.IFNA(VLOOKUP(B1638,DSNXT!C:S,7,0),"")</f>
        <v/>
      </c>
      <c r="H1638" t="str">
        <f>_xlfn.IFNA(VLOOKUP(B1638,DSNXT!C:S,8,0),"")</f>
        <v/>
      </c>
      <c r="I1638" t="str">
        <f>_xlfn.IFNA(VLOOKUP(B1638,DSNXT!C:S,9,0),"")</f>
        <v/>
      </c>
      <c r="J1638" t="str">
        <f>_xlfn.IFNA(VLOOKUP(B1638,DSNXT!C:S,17,0),"")</f>
        <v/>
      </c>
      <c r="K1638" t="str">
        <f>_xlfn.IFNA(VLOOKUP(B1638,DSNXT!C:S,10,0),"")</f>
        <v/>
      </c>
      <c r="L1638">
        <v>1</v>
      </c>
    </row>
    <row r="1639" spans="3:12">
      <c r="C1639" t="str">
        <f>_xlfn.IFNA(VLOOKUP(B1639,DSNXT!C:S,2,0),"")</f>
        <v/>
      </c>
      <c r="D1639" t="str">
        <f>_xlfn.IFNA(VLOOKUP(B1639,DSNXT!C:S,4,0),"")</f>
        <v/>
      </c>
      <c r="E1639" t="str">
        <f>_xlfn.IFNA(VLOOKUP(B1639,DSNXT!C:S,5,0),"")</f>
        <v/>
      </c>
      <c r="F1639" t="str">
        <f>_xlfn.IFNA(VLOOKUP(B1639,DSNXT!C:S,6,0),"")</f>
        <v/>
      </c>
      <c r="G1639" t="str">
        <f>_xlfn.IFNA(VLOOKUP(B1639,DSNXT!C:S,7,0),"")</f>
        <v/>
      </c>
      <c r="H1639" t="str">
        <f>_xlfn.IFNA(VLOOKUP(B1639,DSNXT!C:S,8,0),"")</f>
        <v/>
      </c>
      <c r="I1639" t="str">
        <f>_xlfn.IFNA(VLOOKUP(B1639,DSNXT!C:S,9,0),"")</f>
        <v/>
      </c>
      <c r="J1639" t="str">
        <f>_xlfn.IFNA(VLOOKUP(B1639,DSNXT!C:S,17,0),"")</f>
        <v/>
      </c>
      <c r="K1639" t="str">
        <f>_xlfn.IFNA(VLOOKUP(B1639,DSNXT!C:S,10,0),"")</f>
        <v/>
      </c>
      <c r="L1639">
        <v>1</v>
      </c>
    </row>
    <row r="1640" spans="3:12">
      <c r="C1640" t="str">
        <f>_xlfn.IFNA(VLOOKUP(B1640,DSNXT!C:S,2,0),"")</f>
        <v/>
      </c>
      <c r="D1640" t="str">
        <f>_xlfn.IFNA(VLOOKUP(B1640,DSNXT!C:S,4,0),"")</f>
        <v/>
      </c>
      <c r="E1640" t="str">
        <f>_xlfn.IFNA(VLOOKUP(B1640,DSNXT!C:S,5,0),"")</f>
        <v/>
      </c>
      <c r="F1640" t="str">
        <f>_xlfn.IFNA(VLOOKUP(B1640,DSNXT!C:S,6,0),"")</f>
        <v/>
      </c>
      <c r="G1640" t="str">
        <f>_xlfn.IFNA(VLOOKUP(B1640,DSNXT!C:S,7,0),"")</f>
        <v/>
      </c>
      <c r="H1640" t="str">
        <f>_xlfn.IFNA(VLOOKUP(B1640,DSNXT!C:S,8,0),"")</f>
        <v/>
      </c>
      <c r="I1640" t="str">
        <f>_xlfn.IFNA(VLOOKUP(B1640,DSNXT!C:S,9,0),"")</f>
        <v/>
      </c>
      <c r="J1640" t="str">
        <f>_xlfn.IFNA(VLOOKUP(B1640,DSNXT!C:S,17,0),"")</f>
        <v/>
      </c>
      <c r="K1640" t="str">
        <f>_xlfn.IFNA(VLOOKUP(B1640,DSNXT!C:S,10,0),"")</f>
        <v/>
      </c>
      <c r="L1640">
        <v>1</v>
      </c>
    </row>
    <row r="1641" spans="3:12">
      <c r="C1641" t="str">
        <f>_xlfn.IFNA(VLOOKUP(B1641,DSNXT!C:S,2,0),"")</f>
        <v/>
      </c>
      <c r="D1641" t="str">
        <f>_xlfn.IFNA(VLOOKUP(B1641,DSNXT!C:S,4,0),"")</f>
        <v/>
      </c>
      <c r="E1641" t="str">
        <f>_xlfn.IFNA(VLOOKUP(B1641,DSNXT!C:S,5,0),"")</f>
        <v/>
      </c>
      <c r="F1641" t="str">
        <f>_xlfn.IFNA(VLOOKUP(B1641,DSNXT!C:S,6,0),"")</f>
        <v/>
      </c>
      <c r="G1641" t="str">
        <f>_xlfn.IFNA(VLOOKUP(B1641,DSNXT!C:S,7,0),"")</f>
        <v/>
      </c>
      <c r="H1641" t="str">
        <f>_xlfn.IFNA(VLOOKUP(B1641,DSNXT!C:S,8,0),"")</f>
        <v/>
      </c>
      <c r="I1641" t="str">
        <f>_xlfn.IFNA(VLOOKUP(B1641,DSNXT!C:S,9,0),"")</f>
        <v/>
      </c>
      <c r="J1641" t="str">
        <f>_xlfn.IFNA(VLOOKUP(B1641,DSNXT!C:S,17,0),"")</f>
        <v/>
      </c>
      <c r="K1641" t="str">
        <f>_xlfn.IFNA(VLOOKUP(B1641,DSNXT!C:S,10,0),"")</f>
        <v/>
      </c>
      <c r="L1641">
        <v>1</v>
      </c>
    </row>
    <row r="1642" spans="3:12">
      <c r="C1642" t="str">
        <f>_xlfn.IFNA(VLOOKUP(B1642,DSNXT!C:S,2,0),"")</f>
        <v/>
      </c>
      <c r="D1642" t="str">
        <f>_xlfn.IFNA(VLOOKUP(B1642,DSNXT!C:S,4,0),"")</f>
        <v/>
      </c>
      <c r="E1642" t="str">
        <f>_xlfn.IFNA(VLOOKUP(B1642,DSNXT!C:S,5,0),"")</f>
        <v/>
      </c>
      <c r="F1642" t="str">
        <f>_xlfn.IFNA(VLOOKUP(B1642,DSNXT!C:S,6,0),"")</f>
        <v/>
      </c>
      <c r="G1642" t="str">
        <f>_xlfn.IFNA(VLOOKUP(B1642,DSNXT!C:S,7,0),"")</f>
        <v/>
      </c>
      <c r="H1642" t="str">
        <f>_xlfn.IFNA(VLOOKUP(B1642,DSNXT!C:S,8,0),"")</f>
        <v/>
      </c>
      <c r="I1642" t="str">
        <f>_xlfn.IFNA(VLOOKUP(B1642,DSNXT!C:S,9,0),"")</f>
        <v/>
      </c>
      <c r="J1642" t="str">
        <f>_xlfn.IFNA(VLOOKUP(B1642,DSNXT!C:S,17,0),"")</f>
        <v/>
      </c>
      <c r="K1642" t="str">
        <f>_xlfn.IFNA(VLOOKUP(B1642,DSNXT!C:S,10,0),"")</f>
        <v/>
      </c>
      <c r="L1642">
        <v>1</v>
      </c>
    </row>
    <row r="1643" spans="3:12">
      <c r="C1643" t="str">
        <f>_xlfn.IFNA(VLOOKUP(B1643,DSNXT!C:S,2,0),"")</f>
        <v/>
      </c>
      <c r="D1643" t="str">
        <f>_xlfn.IFNA(VLOOKUP(B1643,DSNXT!C:S,4,0),"")</f>
        <v/>
      </c>
      <c r="E1643" t="str">
        <f>_xlfn.IFNA(VLOOKUP(B1643,DSNXT!C:S,5,0),"")</f>
        <v/>
      </c>
      <c r="F1643" t="str">
        <f>_xlfn.IFNA(VLOOKUP(B1643,DSNXT!C:S,6,0),"")</f>
        <v/>
      </c>
      <c r="G1643" t="str">
        <f>_xlfn.IFNA(VLOOKUP(B1643,DSNXT!C:S,7,0),"")</f>
        <v/>
      </c>
      <c r="H1643" t="str">
        <f>_xlfn.IFNA(VLOOKUP(B1643,DSNXT!C:S,8,0),"")</f>
        <v/>
      </c>
      <c r="I1643" t="str">
        <f>_xlfn.IFNA(VLOOKUP(B1643,DSNXT!C:S,9,0),"")</f>
        <v/>
      </c>
      <c r="J1643" t="str">
        <f>_xlfn.IFNA(VLOOKUP(B1643,DSNXT!C:S,17,0),"")</f>
        <v/>
      </c>
      <c r="K1643" t="str">
        <f>_xlfn.IFNA(VLOOKUP(B1643,DSNXT!C:S,10,0),"")</f>
        <v/>
      </c>
      <c r="L1643">
        <v>1</v>
      </c>
    </row>
    <row r="1644" spans="3:12">
      <c r="C1644" t="str">
        <f>_xlfn.IFNA(VLOOKUP(B1644,DSNXT!C:S,2,0),"")</f>
        <v/>
      </c>
      <c r="D1644" t="str">
        <f>_xlfn.IFNA(VLOOKUP(B1644,DSNXT!C:S,4,0),"")</f>
        <v/>
      </c>
      <c r="E1644" t="str">
        <f>_xlfn.IFNA(VLOOKUP(B1644,DSNXT!C:S,5,0),"")</f>
        <v/>
      </c>
      <c r="F1644" t="str">
        <f>_xlfn.IFNA(VLOOKUP(B1644,DSNXT!C:S,6,0),"")</f>
        <v/>
      </c>
      <c r="G1644" t="str">
        <f>_xlfn.IFNA(VLOOKUP(B1644,DSNXT!C:S,7,0),"")</f>
        <v/>
      </c>
      <c r="H1644" t="str">
        <f>_xlfn.IFNA(VLOOKUP(B1644,DSNXT!C:S,8,0),"")</f>
        <v/>
      </c>
      <c r="I1644" t="str">
        <f>_xlfn.IFNA(VLOOKUP(B1644,DSNXT!C:S,9,0),"")</f>
        <v/>
      </c>
      <c r="J1644" t="str">
        <f>_xlfn.IFNA(VLOOKUP(B1644,DSNXT!C:S,17,0),"")</f>
        <v/>
      </c>
      <c r="K1644" t="str">
        <f>_xlfn.IFNA(VLOOKUP(B1644,DSNXT!C:S,10,0),"")</f>
        <v/>
      </c>
      <c r="L1644">
        <v>1</v>
      </c>
    </row>
    <row r="1645" spans="3:12">
      <c r="C1645" t="str">
        <f>_xlfn.IFNA(VLOOKUP(B1645,DSNXT!C:S,2,0),"")</f>
        <v/>
      </c>
      <c r="D1645" t="str">
        <f>_xlfn.IFNA(VLOOKUP(B1645,DSNXT!C:S,4,0),"")</f>
        <v/>
      </c>
      <c r="E1645" t="str">
        <f>_xlfn.IFNA(VLOOKUP(B1645,DSNXT!C:S,5,0),"")</f>
        <v/>
      </c>
      <c r="F1645" t="str">
        <f>_xlfn.IFNA(VLOOKUP(B1645,DSNXT!C:S,6,0),"")</f>
        <v/>
      </c>
      <c r="G1645" t="str">
        <f>_xlfn.IFNA(VLOOKUP(B1645,DSNXT!C:S,7,0),"")</f>
        <v/>
      </c>
      <c r="H1645" t="str">
        <f>_xlfn.IFNA(VLOOKUP(B1645,DSNXT!C:S,8,0),"")</f>
        <v/>
      </c>
      <c r="I1645" t="str">
        <f>_xlfn.IFNA(VLOOKUP(B1645,DSNXT!C:S,9,0),"")</f>
        <v/>
      </c>
      <c r="J1645" t="str">
        <f>_xlfn.IFNA(VLOOKUP(B1645,DSNXT!C:S,17,0),"")</f>
        <v/>
      </c>
      <c r="K1645" t="str">
        <f>_xlfn.IFNA(VLOOKUP(B1645,DSNXT!C:S,10,0),"")</f>
        <v/>
      </c>
      <c r="L1645">
        <v>1</v>
      </c>
    </row>
    <row r="1646" spans="3:12">
      <c r="C1646" t="str">
        <f>_xlfn.IFNA(VLOOKUP(B1646,DSNXT!C:S,2,0),"")</f>
        <v/>
      </c>
      <c r="D1646" t="str">
        <f>_xlfn.IFNA(VLOOKUP(B1646,DSNXT!C:S,4,0),"")</f>
        <v/>
      </c>
      <c r="E1646" t="str">
        <f>_xlfn.IFNA(VLOOKUP(B1646,DSNXT!C:S,5,0),"")</f>
        <v/>
      </c>
      <c r="F1646" t="str">
        <f>_xlfn.IFNA(VLOOKUP(B1646,DSNXT!C:S,6,0),"")</f>
        <v/>
      </c>
      <c r="G1646" t="str">
        <f>_xlfn.IFNA(VLOOKUP(B1646,DSNXT!C:S,7,0),"")</f>
        <v/>
      </c>
      <c r="H1646" t="str">
        <f>_xlfn.IFNA(VLOOKUP(B1646,DSNXT!C:S,8,0),"")</f>
        <v/>
      </c>
      <c r="I1646" t="str">
        <f>_xlfn.IFNA(VLOOKUP(B1646,DSNXT!C:S,9,0),"")</f>
        <v/>
      </c>
      <c r="J1646" t="str">
        <f>_xlfn.IFNA(VLOOKUP(B1646,DSNXT!C:S,17,0),"")</f>
        <v/>
      </c>
      <c r="K1646" t="str">
        <f>_xlfn.IFNA(VLOOKUP(B1646,DSNXT!C:S,10,0),"")</f>
        <v/>
      </c>
      <c r="L1646">
        <v>1</v>
      </c>
    </row>
    <row r="1647" spans="3:12">
      <c r="C1647" t="str">
        <f>_xlfn.IFNA(VLOOKUP(B1647,DSNXT!C:S,2,0),"")</f>
        <v/>
      </c>
      <c r="D1647" t="str">
        <f>_xlfn.IFNA(VLOOKUP(B1647,DSNXT!C:S,4,0),"")</f>
        <v/>
      </c>
      <c r="E1647" t="str">
        <f>_xlfn.IFNA(VLOOKUP(B1647,DSNXT!C:S,5,0),"")</f>
        <v/>
      </c>
      <c r="F1647" t="str">
        <f>_xlfn.IFNA(VLOOKUP(B1647,DSNXT!C:S,6,0),"")</f>
        <v/>
      </c>
      <c r="G1647" t="str">
        <f>_xlfn.IFNA(VLOOKUP(B1647,DSNXT!C:S,7,0),"")</f>
        <v/>
      </c>
      <c r="H1647" t="str">
        <f>_xlfn.IFNA(VLOOKUP(B1647,DSNXT!C:S,8,0),"")</f>
        <v/>
      </c>
      <c r="I1647" t="str">
        <f>_xlfn.IFNA(VLOOKUP(B1647,DSNXT!C:S,9,0),"")</f>
        <v/>
      </c>
      <c r="J1647" t="str">
        <f>_xlfn.IFNA(VLOOKUP(B1647,DSNXT!C:S,17,0),"")</f>
        <v/>
      </c>
      <c r="K1647" t="str">
        <f>_xlfn.IFNA(VLOOKUP(B1647,DSNXT!C:S,10,0),"")</f>
        <v/>
      </c>
      <c r="L1647">
        <v>1</v>
      </c>
    </row>
    <row r="1648" spans="3:12">
      <c r="C1648" t="str">
        <f>_xlfn.IFNA(VLOOKUP(B1648,DSNXT!C:S,2,0),"")</f>
        <v/>
      </c>
      <c r="D1648" t="str">
        <f>_xlfn.IFNA(VLOOKUP(B1648,DSNXT!C:S,4,0),"")</f>
        <v/>
      </c>
      <c r="E1648" t="str">
        <f>_xlfn.IFNA(VLOOKUP(B1648,DSNXT!C:S,5,0),"")</f>
        <v/>
      </c>
      <c r="F1648" t="str">
        <f>_xlfn.IFNA(VLOOKUP(B1648,DSNXT!C:S,6,0),"")</f>
        <v/>
      </c>
      <c r="G1648" t="str">
        <f>_xlfn.IFNA(VLOOKUP(B1648,DSNXT!C:S,7,0),"")</f>
        <v/>
      </c>
      <c r="H1648" t="str">
        <f>_xlfn.IFNA(VLOOKUP(B1648,DSNXT!C:S,8,0),"")</f>
        <v/>
      </c>
      <c r="I1648" t="str">
        <f>_xlfn.IFNA(VLOOKUP(B1648,DSNXT!C:S,9,0),"")</f>
        <v/>
      </c>
      <c r="J1648" t="str">
        <f>_xlfn.IFNA(VLOOKUP(B1648,DSNXT!C:S,17,0),"")</f>
        <v/>
      </c>
      <c r="K1648" t="str">
        <f>_xlfn.IFNA(VLOOKUP(B1648,DSNXT!C:S,10,0),"")</f>
        <v/>
      </c>
      <c r="L1648">
        <v>1</v>
      </c>
    </row>
    <row r="1649" spans="3:12">
      <c r="C1649" t="str">
        <f>_xlfn.IFNA(VLOOKUP(B1649,DSNXT!C:S,2,0),"")</f>
        <v/>
      </c>
      <c r="D1649" t="str">
        <f>_xlfn.IFNA(VLOOKUP(B1649,DSNXT!C:S,4,0),"")</f>
        <v/>
      </c>
      <c r="E1649" t="str">
        <f>_xlfn.IFNA(VLOOKUP(B1649,DSNXT!C:S,5,0),"")</f>
        <v/>
      </c>
      <c r="F1649" t="str">
        <f>_xlfn.IFNA(VLOOKUP(B1649,DSNXT!C:S,6,0),"")</f>
        <v/>
      </c>
      <c r="G1649" t="str">
        <f>_xlfn.IFNA(VLOOKUP(B1649,DSNXT!C:S,7,0),"")</f>
        <v/>
      </c>
      <c r="H1649" t="str">
        <f>_xlfn.IFNA(VLOOKUP(B1649,DSNXT!C:S,8,0),"")</f>
        <v/>
      </c>
      <c r="I1649" t="str">
        <f>_xlfn.IFNA(VLOOKUP(B1649,DSNXT!C:S,9,0),"")</f>
        <v/>
      </c>
      <c r="J1649" t="str">
        <f>_xlfn.IFNA(VLOOKUP(B1649,DSNXT!C:S,17,0),"")</f>
        <v/>
      </c>
      <c r="K1649" t="str">
        <f>_xlfn.IFNA(VLOOKUP(B1649,DSNXT!C:S,10,0),"")</f>
        <v/>
      </c>
      <c r="L1649">
        <v>1</v>
      </c>
    </row>
    <row r="1650" spans="3:12">
      <c r="C1650" t="str">
        <f>_xlfn.IFNA(VLOOKUP(B1650,DSNXT!C:S,2,0),"")</f>
        <v/>
      </c>
      <c r="D1650" t="str">
        <f>_xlfn.IFNA(VLOOKUP(B1650,DSNXT!C:S,4,0),"")</f>
        <v/>
      </c>
      <c r="E1650" t="str">
        <f>_xlfn.IFNA(VLOOKUP(B1650,DSNXT!C:S,5,0),"")</f>
        <v/>
      </c>
      <c r="F1650" t="str">
        <f>_xlfn.IFNA(VLOOKUP(B1650,DSNXT!C:S,6,0),"")</f>
        <v/>
      </c>
      <c r="G1650" t="str">
        <f>_xlfn.IFNA(VLOOKUP(B1650,DSNXT!C:S,7,0),"")</f>
        <v/>
      </c>
      <c r="H1650" t="str">
        <f>_xlfn.IFNA(VLOOKUP(B1650,DSNXT!C:S,8,0),"")</f>
        <v/>
      </c>
      <c r="I1650" t="str">
        <f>_xlfn.IFNA(VLOOKUP(B1650,DSNXT!C:S,9,0),"")</f>
        <v/>
      </c>
      <c r="J1650" t="str">
        <f>_xlfn.IFNA(VLOOKUP(B1650,DSNXT!C:S,17,0),"")</f>
        <v/>
      </c>
      <c r="K1650" t="str">
        <f>_xlfn.IFNA(VLOOKUP(B1650,DSNXT!C:S,10,0),"")</f>
        <v/>
      </c>
      <c r="L1650">
        <v>1</v>
      </c>
    </row>
    <row r="1651" spans="3:12">
      <c r="C1651" t="str">
        <f>_xlfn.IFNA(VLOOKUP(B1651,DSNXT!C:S,2,0),"")</f>
        <v/>
      </c>
      <c r="D1651" t="str">
        <f>_xlfn.IFNA(VLOOKUP(B1651,DSNXT!C:S,4,0),"")</f>
        <v/>
      </c>
      <c r="E1651" t="str">
        <f>_xlfn.IFNA(VLOOKUP(B1651,DSNXT!C:S,5,0),"")</f>
        <v/>
      </c>
      <c r="F1651" t="str">
        <f>_xlfn.IFNA(VLOOKUP(B1651,DSNXT!C:S,6,0),"")</f>
        <v/>
      </c>
      <c r="G1651" t="str">
        <f>_xlfn.IFNA(VLOOKUP(B1651,DSNXT!C:S,7,0),"")</f>
        <v/>
      </c>
      <c r="H1651" t="str">
        <f>_xlfn.IFNA(VLOOKUP(B1651,DSNXT!C:S,8,0),"")</f>
        <v/>
      </c>
      <c r="I1651" t="str">
        <f>_xlfn.IFNA(VLOOKUP(B1651,DSNXT!C:S,9,0),"")</f>
        <v/>
      </c>
      <c r="J1651" t="str">
        <f>_xlfn.IFNA(VLOOKUP(B1651,DSNXT!C:S,17,0),"")</f>
        <v/>
      </c>
      <c r="K1651" t="str">
        <f>_xlfn.IFNA(VLOOKUP(B1651,DSNXT!C:S,10,0),"")</f>
        <v/>
      </c>
      <c r="L1651">
        <v>1</v>
      </c>
    </row>
    <row r="1652" spans="3:12">
      <c r="C1652" t="str">
        <f>_xlfn.IFNA(VLOOKUP(B1652,DSNXT!C:S,2,0),"")</f>
        <v/>
      </c>
      <c r="D1652" t="str">
        <f>_xlfn.IFNA(VLOOKUP(B1652,DSNXT!C:S,4,0),"")</f>
        <v/>
      </c>
      <c r="E1652" t="str">
        <f>_xlfn.IFNA(VLOOKUP(B1652,DSNXT!C:S,5,0),"")</f>
        <v/>
      </c>
      <c r="F1652" t="str">
        <f>_xlfn.IFNA(VLOOKUP(B1652,DSNXT!C:S,6,0),"")</f>
        <v/>
      </c>
      <c r="G1652" t="str">
        <f>_xlfn.IFNA(VLOOKUP(B1652,DSNXT!C:S,7,0),"")</f>
        <v/>
      </c>
      <c r="H1652" t="str">
        <f>_xlfn.IFNA(VLOOKUP(B1652,DSNXT!C:S,8,0),"")</f>
        <v/>
      </c>
      <c r="I1652" t="str">
        <f>_xlfn.IFNA(VLOOKUP(B1652,DSNXT!C:S,9,0),"")</f>
        <v/>
      </c>
      <c r="J1652" t="str">
        <f>_xlfn.IFNA(VLOOKUP(B1652,DSNXT!C:S,17,0),"")</f>
        <v/>
      </c>
      <c r="K1652" t="str">
        <f>_xlfn.IFNA(VLOOKUP(B1652,DSNXT!C:S,10,0),"")</f>
        <v/>
      </c>
      <c r="L1652">
        <v>1</v>
      </c>
    </row>
    <row r="1653" spans="3:12">
      <c r="C1653" t="str">
        <f>_xlfn.IFNA(VLOOKUP(B1653,DSNXT!C:S,2,0),"")</f>
        <v/>
      </c>
      <c r="D1653" t="str">
        <f>_xlfn.IFNA(VLOOKUP(B1653,DSNXT!C:S,4,0),"")</f>
        <v/>
      </c>
      <c r="E1653" t="str">
        <f>_xlfn.IFNA(VLOOKUP(B1653,DSNXT!C:S,5,0),"")</f>
        <v/>
      </c>
      <c r="F1653" t="str">
        <f>_xlfn.IFNA(VLOOKUP(B1653,DSNXT!C:S,6,0),"")</f>
        <v/>
      </c>
      <c r="G1653" t="str">
        <f>_xlfn.IFNA(VLOOKUP(B1653,DSNXT!C:S,7,0),"")</f>
        <v/>
      </c>
      <c r="H1653" t="str">
        <f>_xlfn.IFNA(VLOOKUP(B1653,DSNXT!C:S,8,0),"")</f>
        <v/>
      </c>
      <c r="I1653" t="str">
        <f>_xlfn.IFNA(VLOOKUP(B1653,DSNXT!C:S,9,0),"")</f>
        <v/>
      </c>
      <c r="J1653" t="str">
        <f>_xlfn.IFNA(VLOOKUP(B1653,DSNXT!C:S,17,0),"")</f>
        <v/>
      </c>
      <c r="K1653" t="str">
        <f>_xlfn.IFNA(VLOOKUP(B1653,DSNXT!C:S,10,0),"")</f>
        <v/>
      </c>
      <c r="L1653">
        <v>1</v>
      </c>
    </row>
    <row r="1654" spans="3:12">
      <c r="C1654" t="str">
        <f>_xlfn.IFNA(VLOOKUP(B1654,DSNXT!C:S,2,0),"")</f>
        <v/>
      </c>
      <c r="D1654" t="str">
        <f>_xlfn.IFNA(VLOOKUP(B1654,DSNXT!C:S,4,0),"")</f>
        <v/>
      </c>
      <c r="E1654" t="str">
        <f>_xlfn.IFNA(VLOOKUP(B1654,DSNXT!C:S,5,0),"")</f>
        <v/>
      </c>
      <c r="F1654" t="str">
        <f>_xlfn.IFNA(VLOOKUP(B1654,DSNXT!C:S,6,0),"")</f>
        <v/>
      </c>
      <c r="G1654" t="str">
        <f>_xlfn.IFNA(VLOOKUP(B1654,DSNXT!C:S,7,0),"")</f>
        <v/>
      </c>
      <c r="H1654" t="str">
        <f>_xlfn.IFNA(VLOOKUP(B1654,DSNXT!C:S,8,0),"")</f>
        <v/>
      </c>
      <c r="I1654" t="str">
        <f>_xlfn.IFNA(VLOOKUP(B1654,DSNXT!C:S,9,0),"")</f>
        <v/>
      </c>
      <c r="J1654" t="str">
        <f>_xlfn.IFNA(VLOOKUP(B1654,DSNXT!C:S,17,0),"")</f>
        <v/>
      </c>
      <c r="K1654" t="str">
        <f>_xlfn.IFNA(VLOOKUP(B1654,DSNXT!C:S,10,0),"")</f>
        <v/>
      </c>
      <c r="L1654">
        <v>1</v>
      </c>
    </row>
    <row r="1655" spans="3:12">
      <c r="C1655" t="str">
        <f>_xlfn.IFNA(VLOOKUP(B1655,DSNXT!C:S,2,0),"")</f>
        <v/>
      </c>
      <c r="D1655" t="str">
        <f>_xlfn.IFNA(VLOOKUP(B1655,DSNXT!C:S,4,0),"")</f>
        <v/>
      </c>
      <c r="E1655" t="str">
        <f>_xlfn.IFNA(VLOOKUP(B1655,DSNXT!C:S,5,0),"")</f>
        <v/>
      </c>
      <c r="F1655" t="str">
        <f>_xlfn.IFNA(VLOOKUP(B1655,DSNXT!C:S,6,0),"")</f>
        <v/>
      </c>
      <c r="G1655" t="str">
        <f>_xlfn.IFNA(VLOOKUP(B1655,DSNXT!C:S,7,0),"")</f>
        <v/>
      </c>
      <c r="H1655" t="str">
        <f>_xlfn.IFNA(VLOOKUP(B1655,DSNXT!C:S,8,0),"")</f>
        <v/>
      </c>
      <c r="I1655" t="str">
        <f>_xlfn.IFNA(VLOOKUP(B1655,DSNXT!C:S,9,0),"")</f>
        <v/>
      </c>
      <c r="J1655" t="str">
        <f>_xlfn.IFNA(VLOOKUP(B1655,DSNXT!C:S,17,0),"")</f>
        <v/>
      </c>
      <c r="K1655" t="str">
        <f>_xlfn.IFNA(VLOOKUP(B1655,DSNXT!C:S,10,0),"")</f>
        <v/>
      </c>
      <c r="L1655">
        <v>1</v>
      </c>
    </row>
    <row r="1656" spans="3:12">
      <c r="C1656" t="str">
        <f>_xlfn.IFNA(VLOOKUP(B1656,DSNXT!C:S,2,0),"")</f>
        <v/>
      </c>
      <c r="D1656" t="str">
        <f>_xlfn.IFNA(VLOOKUP(B1656,DSNXT!C:S,4,0),"")</f>
        <v/>
      </c>
      <c r="E1656" t="str">
        <f>_xlfn.IFNA(VLOOKUP(B1656,DSNXT!C:S,5,0),"")</f>
        <v/>
      </c>
      <c r="F1656" t="str">
        <f>_xlfn.IFNA(VLOOKUP(B1656,DSNXT!C:S,6,0),"")</f>
        <v/>
      </c>
      <c r="G1656" t="str">
        <f>_xlfn.IFNA(VLOOKUP(B1656,DSNXT!C:S,7,0),"")</f>
        <v/>
      </c>
      <c r="H1656" t="str">
        <f>_xlfn.IFNA(VLOOKUP(B1656,DSNXT!C:S,8,0),"")</f>
        <v/>
      </c>
      <c r="I1656" t="str">
        <f>_xlfn.IFNA(VLOOKUP(B1656,DSNXT!C:S,9,0),"")</f>
        <v/>
      </c>
      <c r="J1656" t="str">
        <f>_xlfn.IFNA(VLOOKUP(B1656,DSNXT!C:S,17,0),"")</f>
        <v/>
      </c>
      <c r="K1656" t="str">
        <f>_xlfn.IFNA(VLOOKUP(B1656,DSNXT!C:S,10,0),"")</f>
        <v/>
      </c>
      <c r="L1656">
        <v>1</v>
      </c>
    </row>
    <row r="1657" spans="3:12">
      <c r="C1657" t="str">
        <f>_xlfn.IFNA(VLOOKUP(B1657,DSNXT!C:S,2,0),"")</f>
        <v/>
      </c>
      <c r="D1657" t="str">
        <f>_xlfn.IFNA(VLOOKUP(B1657,DSNXT!C:S,4,0),"")</f>
        <v/>
      </c>
      <c r="E1657" t="str">
        <f>_xlfn.IFNA(VLOOKUP(B1657,DSNXT!C:S,5,0),"")</f>
        <v/>
      </c>
      <c r="F1657" t="str">
        <f>_xlfn.IFNA(VLOOKUP(B1657,DSNXT!C:S,6,0),"")</f>
        <v/>
      </c>
      <c r="G1657" t="str">
        <f>_xlfn.IFNA(VLOOKUP(B1657,DSNXT!C:S,7,0),"")</f>
        <v/>
      </c>
      <c r="H1657" t="str">
        <f>_xlfn.IFNA(VLOOKUP(B1657,DSNXT!C:S,8,0),"")</f>
        <v/>
      </c>
      <c r="I1657" t="str">
        <f>_xlfn.IFNA(VLOOKUP(B1657,DSNXT!C:S,9,0),"")</f>
        <v/>
      </c>
      <c r="J1657" t="str">
        <f>_xlfn.IFNA(VLOOKUP(B1657,DSNXT!C:S,17,0),"")</f>
        <v/>
      </c>
      <c r="K1657" t="str">
        <f>_xlfn.IFNA(VLOOKUP(B1657,DSNXT!C:S,10,0),"")</f>
        <v/>
      </c>
      <c r="L1657">
        <v>1</v>
      </c>
    </row>
    <row r="1658" spans="3:12">
      <c r="C1658" t="str">
        <f>_xlfn.IFNA(VLOOKUP(B1658,DSNXT!C:S,2,0),"")</f>
        <v/>
      </c>
      <c r="D1658" t="str">
        <f>_xlfn.IFNA(VLOOKUP(B1658,DSNXT!C:S,4,0),"")</f>
        <v/>
      </c>
      <c r="E1658" t="str">
        <f>_xlfn.IFNA(VLOOKUP(B1658,DSNXT!C:S,5,0),"")</f>
        <v/>
      </c>
      <c r="F1658" t="str">
        <f>_xlfn.IFNA(VLOOKUP(B1658,DSNXT!C:S,6,0),"")</f>
        <v/>
      </c>
      <c r="G1658" t="str">
        <f>_xlfn.IFNA(VLOOKUP(B1658,DSNXT!C:S,7,0),"")</f>
        <v/>
      </c>
      <c r="H1658" t="str">
        <f>_xlfn.IFNA(VLOOKUP(B1658,DSNXT!C:S,8,0),"")</f>
        <v/>
      </c>
      <c r="I1658" t="str">
        <f>_xlfn.IFNA(VLOOKUP(B1658,DSNXT!C:S,9,0),"")</f>
        <v/>
      </c>
      <c r="J1658" t="str">
        <f>_xlfn.IFNA(VLOOKUP(B1658,DSNXT!C:S,17,0),"")</f>
        <v/>
      </c>
      <c r="K1658" t="str">
        <f>_xlfn.IFNA(VLOOKUP(B1658,DSNXT!C:S,10,0),"")</f>
        <v/>
      </c>
      <c r="L1658">
        <v>1</v>
      </c>
    </row>
    <row r="1659" spans="3:12">
      <c r="C1659" t="str">
        <f>_xlfn.IFNA(VLOOKUP(B1659,DSNXT!C:S,2,0),"")</f>
        <v/>
      </c>
      <c r="D1659" t="str">
        <f>_xlfn.IFNA(VLOOKUP(B1659,DSNXT!C:S,4,0),"")</f>
        <v/>
      </c>
      <c r="E1659" t="str">
        <f>_xlfn.IFNA(VLOOKUP(B1659,DSNXT!C:S,5,0),"")</f>
        <v/>
      </c>
      <c r="F1659" t="str">
        <f>_xlfn.IFNA(VLOOKUP(B1659,DSNXT!C:S,6,0),"")</f>
        <v/>
      </c>
      <c r="G1659" t="str">
        <f>_xlfn.IFNA(VLOOKUP(B1659,DSNXT!C:S,7,0),"")</f>
        <v/>
      </c>
      <c r="H1659" t="str">
        <f>_xlfn.IFNA(VLOOKUP(B1659,DSNXT!C:S,8,0),"")</f>
        <v/>
      </c>
      <c r="I1659" t="str">
        <f>_xlfn.IFNA(VLOOKUP(B1659,DSNXT!C:S,9,0),"")</f>
        <v/>
      </c>
      <c r="J1659" t="str">
        <f>_xlfn.IFNA(VLOOKUP(B1659,DSNXT!C:S,17,0),"")</f>
        <v/>
      </c>
      <c r="K1659" t="str">
        <f>_xlfn.IFNA(VLOOKUP(B1659,DSNXT!C:S,10,0),"")</f>
        <v/>
      </c>
      <c r="L1659">
        <v>1</v>
      </c>
    </row>
    <row r="1660" spans="3:12">
      <c r="C1660" t="str">
        <f>_xlfn.IFNA(VLOOKUP(B1660,DSNXT!C:S,2,0),"")</f>
        <v/>
      </c>
      <c r="D1660" t="str">
        <f>_xlfn.IFNA(VLOOKUP(B1660,DSNXT!C:S,4,0),"")</f>
        <v/>
      </c>
      <c r="E1660" t="str">
        <f>_xlfn.IFNA(VLOOKUP(B1660,DSNXT!C:S,5,0),"")</f>
        <v/>
      </c>
      <c r="F1660" t="str">
        <f>_xlfn.IFNA(VLOOKUP(B1660,DSNXT!C:S,6,0),"")</f>
        <v/>
      </c>
      <c r="G1660" t="str">
        <f>_xlfn.IFNA(VLOOKUP(B1660,DSNXT!C:S,7,0),"")</f>
        <v/>
      </c>
      <c r="H1660" t="str">
        <f>_xlfn.IFNA(VLOOKUP(B1660,DSNXT!C:S,8,0),"")</f>
        <v/>
      </c>
      <c r="I1660" t="str">
        <f>_xlfn.IFNA(VLOOKUP(B1660,DSNXT!C:S,9,0),"")</f>
        <v/>
      </c>
      <c r="J1660" t="str">
        <f>_xlfn.IFNA(VLOOKUP(B1660,DSNXT!C:S,17,0),"")</f>
        <v/>
      </c>
      <c r="K1660" t="str">
        <f>_xlfn.IFNA(VLOOKUP(B1660,DSNXT!C:S,10,0),"")</f>
        <v/>
      </c>
      <c r="L1660">
        <v>1</v>
      </c>
    </row>
    <row r="1661" spans="3:12">
      <c r="C1661" t="str">
        <f>_xlfn.IFNA(VLOOKUP(B1661,DSNXT!C:S,2,0),"")</f>
        <v/>
      </c>
      <c r="D1661" t="str">
        <f>_xlfn.IFNA(VLOOKUP(B1661,DSNXT!C:S,4,0),"")</f>
        <v/>
      </c>
      <c r="E1661" t="str">
        <f>_xlfn.IFNA(VLOOKUP(B1661,DSNXT!C:S,5,0),"")</f>
        <v/>
      </c>
      <c r="F1661" t="str">
        <f>_xlfn.IFNA(VLOOKUP(B1661,DSNXT!C:S,6,0),"")</f>
        <v/>
      </c>
      <c r="G1661" t="str">
        <f>_xlfn.IFNA(VLOOKUP(B1661,DSNXT!C:S,7,0),"")</f>
        <v/>
      </c>
      <c r="H1661" t="str">
        <f>_xlfn.IFNA(VLOOKUP(B1661,DSNXT!C:S,8,0),"")</f>
        <v/>
      </c>
      <c r="I1661" t="str">
        <f>_xlfn.IFNA(VLOOKUP(B1661,DSNXT!C:S,9,0),"")</f>
        <v/>
      </c>
      <c r="J1661" t="str">
        <f>_xlfn.IFNA(VLOOKUP(B1661,DSNXT!C:S,17,0),"")</f>
        <v/>
      </c>
      <c r="K1661" t="str">
        <f>_xlfn.IFNA(VLOOKUP(B1661,DSNXT!C:S,10,0),"")</f>
        <v/>
      </c>
      <c r="L1661">
        <v>1</v>
      </c>
    </row>
    <row r="1662" spans="3:12">
      <c r="C1662" t="str">
        <f>_xlfn.IFNA(VLOOKUP(B1662,DSNXT!C:S,2,0),"")</f>
        <v/>
      </c>
      <c r="D1662" t="str">
        <f>_xlfn.IFNA(VLOOKUP(B1662,DSNXT!C:S,4,0),"")</f>
        <v/>
      </c>
      <c r="E1662" t="str">
        <f>_xlfn.IFNA(VLOOKUP(B1662,DSNXT!C:S,5,0),"")</f>
        <v/>
      </c>
      <c r="F1662" t="str">
        <f>_xlfn.IFNA(VLOOKUP(B1662,DSNXT!C:S,6,0),"")</f>
        <v/>
      </c>
      <c r="G1662" t="str">
        <f>_xlfn.IFNA(VLOOKUP(B1662,DSNXT!C:S,7,0),"")</f>
        <v/>
      </c>
      <c r="H1662" t="str">
        <f>_xlfn.IFNA(VLOOKUP(B1662,DSNXT!C:S,8,0),"")</f>
        <v/>
      </c>
      <c r="I1662" t="str">
        <f>_xlfn.IFNA(VLOOKUP(B1662,DSNXT!C:S,9,0),"")</f>
        <v/>
      </c>
      <c r="J1662" t="str">
        <f>_xlfn.IFNA(VLOOKUP(B1662,DSNXT!C:S,17,0),"")</f>
        <v/>
      </c>
      <c r="K1662" t="str">
        <f>_xlfn.IFNA(VLOOKUP(B1662,DSNXT!C:S,10,0),"")</f>
        <v/>
      </c>
      <c r="L1662">
        <v>1</v>
      </c>
    </row>
    <row r="1663" spans="3:12">
      <c r="C1663" t="str">
        <f>_xlfn.IFNA(VLOOKUP(B1663,DSNXT!C:S,2,0),"")</f>
        <v/>
      </c>
      <c r="D1663" t="str">
        <f>_xlfn.IFNA(VLOOKUP(B1663,DSNXT!C:S,4,0),"")</f>
        <v/>
      </c>
      <c r="E1663" t="str">
        <f>_xlfn.IFNA(VLOOKUP(B1663,DSNXT!C:S,5,0),"")</f>
        <v/>
      </c>
      <c r="F1663" t="str">
        <f>_xlfn.IFNA(VLOOKUP(B1663,DSNXT!C:S,6,0),"")</f>
        <v/>
      </c>
      <c r="G1663" t="str">
        <f>_xlfn.IFNA(VLOOKUP(B1663,DSNXT!C:S,7,0),"")</f>
        <v/>
      </c>
      <c r="H1663" t="str">
        <f>_xlfn.IFNA(VLOOKUP(B1663,DSNXT!C:S,8,0),"")</f>
        <v/>
      </c>
      <c r="I1663" t="str">
        <f>_xlfn.IFNA(VLOOKUP(B1663,DSNXT!C:S,9,0),"")</f>
        <v/>
      </c>
      <c r="J1663" t="str">
        <f>_xlfn.IFNA(VLOOKUP(B1663,DSNXT!C:S,17,0),"")</f>
        <v/>
      </c>
      <c r="K1663" t="str">
        <f>_xlfn.IFNA(VLOOKUP(B1663,DSNXT!C:S,10,0),"")</f>
        <v/>
      </c>
      <c r="L1663">
        <v>1</v>
      </c>
    </row>
    <row r="1664" spans="3:12">
      <c r="C1664" t="str">
        <f>_xlfn.IFNA(VLOOKUP(B1664,DSNXT!C:S,2,0),"")</f>
        <v/>
      </c>
      <c r="D1664" t="str">
        <f>_xlfn.IFNA(VLOOKUP(B1664,DSNXT!C:S,4,0),"")</f>
        <v/>
      </c>
      <c r="E1664" t="str">
        <f>_xlfn.IFNA(VLOOKUP(B1664,DSNXT!C:S,5,0),"")</f>
        <v/>
      </c>
      <c r="F1664" t="str">
        <f>_xlfn.IFNA(VLOOKUP(B1664,DSNXT!C:S,6,0),"")</f>
        <v/>
      </c>
      <c r="G1664" t="str">
        <f>_xlfn.IFNA(VLOOKUP(B1664,DSNXT!C:S,7,0),"")</f>
        <v/>
      </c>
      <c r="H1664" t="str">
        <f>_xlfn.IFNA(VLOOKUP(B1664,DSNXT!C:S,8,0),"")</f>
        <v/>
      </c>
      <c r="I1664" t="str">
        <f>_xlfn.IFNA(VLOOKUP(B1664,DSNXT!C:S,9,0),"")</f>
        <v/>
      </c>
      <c r="J1664" t="str">
        <f>_xlfn.IFNA(VLOOKUP(B1664,DSNXT!C:S,17,0),"")</f>
        <v/>
      </c>
      <c r="K1664" t="str">
        <f>_xlfn.IFNA(VLOOKUP(B1664,DSNXT!C:S,10,0),"")</f>
        <v/>
      </c>
      <c r="L1664">
        <v>1</v>
      </c>
    </row>
    <row r="1665" spans="3:12">
      <c r="C1665" t="str">
        <f>_xlfn.IFNA(VLOOKUP(B1665,DSNXT!C:S,2,0),"")</f>
        <v/>
      </c>
      <c r="D1665" t="str">
        <f>_xlfn.IFNA(VLOOKUP(B1665,DSNXT!C:S,4,0),"")</f>
        <v/>
      </c>
      <c r="E1665" t="str">
        <f>_xlfn.IFNA(VLOOKUP(B1665,DSNXT!C:S,5,0),"")</f>
        <v/>
      </c>
      <c r="F1665" t="str">
        <f>_xlfn.IFNA(VLOOKUP(B1665,DSNXT!C:S,6,0),"")</f>
        <v/>
      </c>
      <c r="G1665" t="str">
        <f>_xlfn.IFNA(VLOOKUP(B1665,DSNXT!C:S,7,0),"")</f>
        <v/>
      </c>
      <c r="H1665" t="str">
        <f>_xlfn.IFNA(VLOOKUP(B1665,DSNXT!C:S,8,0),"")</f>
        <v/>
      </c>
      <c r="I1665" t="str">
        <f>_xlfn.IFNA(VLOOKUP(B1665,DSNXT!C:S,9,0),"")</f>
        <v/>
      </c>
      <c r="J1665" t="str">
        <f>_xlfn.IFNA(VLOOKUP(B1665,DSNXT!C:S,17,0),"")</f>
        <v/>
      </c>
      <c r="K1665" t="str">
        <f>_xlfn.IFNA(VLOOKUP(B1665,DSNXT!C:S,10,0),"")</f>
        <v/>
      </c>
      <c r="L1665">
        <v>1</v>
      </c>
    </row>
    <row r="1666" spans="3:12">
      <c r="C1666" t="str">
        <f>_xlfn.IFNA(VLOOKUP(B1666,DSNXT!C:S,2,0),"")</f>
        <v/>
      </c>
      <c r="D1666" t="str">
        <f>_xlfn.IFNA(VLOOKUP(B1666,DSNXT!C:S,4,0),"")</f>
        <v/>
      </c>
      <c r="E1666" t="str">
        <f>_xlfn.IFNA(VLOOKUP(B1666,DSNXT!C:S,5,0),"")</f>
        <v/>
      </c>
      <c r="F1666" t="str">
        <f>_xlfn.IFNA(VLOOKUP(B1666,DSNXT!C:S,6,0),"")</f>
        <v/>
      </c>
      <c r="G1666" t="str">
        <f>_xlfn.IFNA(VLOOKUP(B1666,DSNXT!C:S,7,0),"")</f>
        <v/>
      </c>
      <c r="H1666" t="str">
        <f>_xlfn.IFNA(VLOOKUP(B1666,DSNXT!C:S,8,0),"")</f>
        <v/>
      </c>
      <c r="I1666" t="str">
        <f>_xlfn.IFNA(VLOOKUP(B1666,DSNXT!C:S,9,0),"")</f>
        <v/>
      </c>
      <c r="J1666" t="str">
        <f>_xlfn.IFNA(VLOOKUP(B1666,DSNXT!C:S,17,0),"")</f>
        <v/>
      </c>
      <c r="K1666" t="str">
        <f>_xlfn.IFNA(VLOOKUP(B1666,DSNXT!C:S,10,0),"")</f>
        <v/>
      </c>
      <c r="L1666">
        <v>1</v>
      </c>
    </row>
    <row r="1667" spans="3:12">
      <c r="C1667" t="str">
        <f>_xlfn.IFNA(VLOOKUP(B1667,DSNXT!C:S,2,0),"")</f>
        <v/>
      </c>
      <c r="D1667" t="str">
        <f>_xlfn.IFNA(VLOOKUP(B1667,DSNXT!C:S,4,0),"")</f>
        <v/>
      </c>
      <c r="E1667" t="str">
        <f>_xlfn.IFNA(VLOOKUP(B1667,DSNXT!C:S,5,0),"")</f>
        <v/>
      </c>
      <c r="F1667" t="str">
        <f>_xlfn.IFNA(VLOOKUP(B1667,DSNXT!C:S,6,0),"")</f>
        <v/>
      </c>
      <c r="G1667" t="str">
        <f>_xlfn.IFNA(VLOOKUP(B1667,DSNXT!C:S,7,0),"")</f>
        <v/>
      </c>
      <c r="H1667" t="str">
        <f>_xlfn.IFNA(VLOOKUP(B1667,DSNXT!C:S,8,0),"")</f>
        <v/>
      </c>
      <c r="I1667" t="str">
        <f>_xlfn.IFNA(VLOOKUP(B1667,DSNXT!C:S,9,0),"")</f>
        <v/>
      </c>
      <c r="J1667" t="str">
        <f>_xlfn.IFNA(VLOOKUP(B1667,DSNXT!C:S,17,0),"")</f>
        <v/>
      </c>
      <c r="K1667" t="str">
        <f>_xlfn.IFNA(VLOOKUP(B1667,DSNXT!C:S,10,0),"")</f>
        <v/>
      </c>
      <c r="L1667">
        <v>1</v>
      </c>
    </row>
    <row r="1668" spans="3:12">
      <c r="C1668" t="str">
        <f>_xlfn.IFNA(VLOOKUP(B1668,DSNXT!C:S,2,0),"")</f>
        <v/>
      </c>
      <c r="D1668" t="str">
        <f>_xlfn.IFNA(VLOOKUP(B1668,DSNXT!C:S,4,0),"")</f>
        <v/>
      </c>
      <c r="E1668" t="str">
        <f>_xlfn.IFNA(VLOOKUP(B1668,DSNXT!C:S,5,0),"")</f>
        <v/>
      </c>
      <c r="F1668" t="str">
        <f>_xlfn.IFNA(VLOOKUP(B1668,DSNXT!C:S,6,0),"")</f>
        <v/>
      </c>
      <c r="G1668" t="str">
        <f>_xlfn.IFNA(VLOOKUP(B1668,DSNXT!C:S,7,0),"")</f>
        <v/>
      </c>
      <c r="H1668" t="str">
        <f>_xlfn.IFNA(VLOOKUP(B1668,DSNXT!C:S,8,0),"")</f>
        <v/>
      </c>
      <c r="I1668" t="str">
        <f>_xlfn.IFNA(VLOOKUP(B1668,DSNXT!C:S,9,0),"")</f>
        <v/>
      </c>
      <c r="J1668" t="str">
        <f>_xlfn.IFNA(VLOOKUP(B1668,DSNXT!C:S,17,0),"")</f>
        <v/>
      </c>
      <c r="K1668" t="str">
        <f>_xlfn.IFNA(VLOOKUP(B1668,DSNXT!C:S,10,0),"")</f>
        <v/>
      </c>
      <c r="L1668">
        <v>1</v>
      </c>
    </row>
    <row r="1669" spans="3:12">
      <c r="C1669" t="str">
        <f>_xlfn.IFNA(VLOOKUP(B1669,DSNXT!C:S,2,0),"")</f>
        <v/>
      </c>
      <c r="D1669" t="str">
        <f>_xlfn.IFNA(VLOOKUP(B1669,DSNXT!C:S,4,0),"")</f>
        <v/>
      </c>
      <c r="E1669" t="str">
        <f>_xlfn.IFNA(VLOOKUP(B1669,DSNXT!C:S,5,0),"")</f>
        <v/>
      </c>
      <c r="F1669" t="str">
        <f>_xlfn.IFNA(VLOOKUP(B1669,DSNXT!C:S,6,0),"")</f>
        <v/>
      </c>
      <c r="G1669" t="str">
        <f>_xlfn.IFNA(VLOOKUP(B1669,DSNXT!C:S,7,0),"")</f>
        <v/>
      </c>
      <c r="H1669" t="str">
        <f>_xlfn.IFNA(VLOOKUP(B1669,DSNXT!C:S,8,0),"")</f>
        <v/>
      </c>
      <c r="I1669" t="str">
        <f>_xlfn.IFNA(VLOOKUP(B1669,DSNXT!C:S,9,0),"")</f>
        <v/>
      </c>
      <c r="J1669" t="str">
        <f>_xlfn.IFNA(VLOOKUP(B1669,DSNXT!C:S,17,0),"")</f>
        <v/>
      </c>
      <c r="K1669" t="str">
        <f>_xlfn.IFNA(VLOOKUP(B1669,DSNXT!C:S,10,0),"")</f>
        <v/>
      </c>
      <c r="L1669">
        <v>1</v>
      </c>
    </row>
    <row r="1670" spans="3:12">
      <c r="C1670" t="str">
        <f>_xlfn.IFNA(VLOOKUP(B1670,DSNXT!C:S,2,0),"")</f>
        <v/>
      </c>
      <c r="D1670" t="str">
        <f>_xlfn.IFNA(VLOOKUP(B1670,DSNXT!C:S,4,0),"")</f>
        <v/>
      </c>
      <c r="E1670" t="str">
        <f>_xlfn.IFNA(VLOOKUP(B1670,DSNXT!C:S,5,0),"")</f>
        <v/>
      </c>
      <c r="F1670" t="str">
        <f>_xlfn.IFNA(VLOOKUP(B1670,DSNXT!C:S,6,0),"")</f>
        <v/>
      </c>
      <c r="G1670" t="str">
        <f>_xlfn.IFNA(VLOOKUP(B1670,DSNXT!C:S,7,0),"")</f>
        <v/>
      </c>
      <c r="H1670" t="str">
        <f>_xlfn.IFNA(VLOOKUP(B1670,DSNXT!C:S,8,0),"")</f>
        <v/>
      </c>
      <c r="I1670" t="str">
        <f>_xlfn.IFNA(VLOOKUP(B1670,DSNXT!C:S,9,0),"")</f>
        <v/>
      </c>
      <c r="J1670" t="str">
        <f>_xlfn.IFNA(VLOOKUP(B1670,DSNXT!C:S,17,0),"")</f>
        <v/>
      </c>
      <c r="K1670" t="str">
        <f>_xlfn.IFNA(VLOOKUP(B1670,DSNXT!C:S,10,0),"")</f>
        <v/>
      </c>
      <c r="L1670">
        <v>1</v>
      </c>
    </row>
    <row r="1671" spans="3:12">
      <c r="C1671" t="str">
        <f>_xlfn.IFNA(VLOOKUP(B1671,DSNXT!C:S,2,0),"")</f>
        <v/>
      </c>
      <c r="D1671" t="str">
        <f>_xlfn.IFNA(VLOOKUP(B1671,DSNXT!C:S,4,0),"")</f>
        <v/>
      </c>
      <c r="E1671" t="str">
        <f>_xlfn.IFNA(VLOOKUP(B1671,DSNXT!C:S,5,0),"")</f>
        <v/>
      </c>
      <c r="F1671" t="str">
        <f>_xlfn.IFNA(VLOOKUP(B1671,DSNXT!C:S,6,0),"")</f>
        <v/>
      </c>
      <c r="G1671" t="str">
        <f>_xlfn.IFNA(VLOOKUP(B1671,DSNXT!C:S,7,0),"")</f>
        <v/>
      </c>
      <c r="H1671" t="str">
        <f>_xlfn.IFNA(VLOOKUP(B1671,DSNXT!C:S,8,0),"")</f>
        <v/>
      </c>
      <c r="I1671" t="str">
        <f>_xlfn.IFNA(VLOOKUP(B1671,DSNXT!C:S,9,0),"")</f>
        <v/>
      </c>
      <c r="J1671" t="str">
        <f>_xlfn.IFNA(VLOOKUP(B1671,DSNXT!C:S,17,0),"")</f>
        <v/>
      </c>
      <c r="K1671" t="str">
        <f>_xlfn.IFNA(VLOOKUP(B1671,DSNXT!C:S,10,0),"")</f>
        <v/>
      </c>
      <c r="L1671">
        <v>1</v>
      </c>
    </row>
    <row r="1672" spans="3:12">
      <c r="C1672" t="str">
        <f>_xlfn.IFNA(VLOOKUP(B1672,DSNXT!C:S,2,0),"")</f>
        <v/>
      </c>
      <c r="D1672" t="str">
        <f>_xlfn.IFNA(VLOOKUP(B1672,DSNXT!C:S,4,0),"")</f>
        <v/>
      </c>
      <c r="E1672" t="str">
        <f>_xlfn.IFNA(VLOOKUP(B1672,DSNXT!C:S,5,0),"")</f>
        <v/>
      </c>
      <c r="F1672" t="str">
        <f>_xlfn.IFNA(VLOOKUP(B1672,DSNXT!C:S,6,0),"")</f>
        <v/>
      </c>
      <c r="G1672" t="str">
        <f>_xlfn.IFNA(VLOOKUP(B1672,DSNXT!C:S,7,0),"")</f>
        <v/>
      </c>
      <c r="H1672" t="str">
        <f>_xlfn.IFNA(VLOOKUP(B1672,DSNXT!C:S,8,0),"")</f>
        <v/>
      </c>
      <c r="I1672" t="str">
        <f>_xlfn.IFNA(VLOOKUP(B1672,DSNXT!C:S,9,0),"")</f>
        <v/>
      </c>
      <c r="J1672" t="str">
        <f>_xlfn.IFNA(VLOOKUP(B1672,DSNXT!C:S,17,0),"")</f>
        <v/>
      </c>
      <c r="K1672" t="str">
        <f>_xlfn.IFNA(VLOOKUP(B1672,DSNXT!C:S,10,0),"")</f>
        <v/>
      </c>
      <c r="L1672">
        <v>1</v>
      </c>
    </row>
    <row r="1673" spans="3:12">
      <c r="C1673" t="str">
        <f>_xlfn.IFNA(VLOOKUP(B1673,DSNXT!C:S,2,0),"")</f>
        <v/>
      </c>
      <c r="D1673" t="str">
        <f>_xlfn.IFNA(VLOOKUP(B1673,DSNXT!C:S,4,0),"")</f>
        <v/>
      </c>
      <c r="E1673" t="str">
        <f>_xlfn.IFNA(VLOOKUP(B1673,DSNXT!C:S,5,0),"")</f>
        <v/>
      </c>
      <c r="F1673" t="str">
        <f>_xlfn.IFNA(VLOOKUP(B1673,DSNXT!C:S,6,0),"")</f>
        <v/>
      </c>
      <c r="G1673" t="str">
        <f>_xlfn.IFNA(VLOOKUP(B1673,DSNXT!C:S,7,0),"")</f>
        <v/>
      </c>
      <c r="H1673" t="str">
        <f>_xlfn.IFNA(VLOOKUP(B1673,DSNXT!C:S,8,0),"")</f>
        <v/>
      </c>
      <c r="I1673" t="str">
        <f>_xlfn.IFNA(VLOOKUP(B1673,DSNXT!C:S,9,0),"")</f>
        <v/>
      </c>
      <c r="J1673" t="str">
        <f>_xlfn.IFNA(VLOOKUP(B1673,DSNXT!C:S,17,0),"")</f>
        <v/>
      </c>
      <c r="K1673" t="str">
        <f>_xlfn.IFNA(VLOOKUP(B1673,DSNXT!C:S,10,0),"")</f>
        <v/>
      </c>
      <c r="L1673">
        <v>1</v>
      </c>
    </row>
    <row r="1674" spans="3:12">
      <c r="C1674" t="str">
        <f>_xlfn.IFNA(VLOOKUP(B1674,DSNXT!C:S,2,0),"")</f>
        <v/>
      </c>
      <c r="D1674" t="str">
        <f>_xlfn.IFNA(VLOOKUP(B1674,DSNXT!C:S,4,0),"")</f>
        <v/>
      </c>
      <c r="E1674" t="str">
        <f>_xlfn.IFNA(VLOOKUP(B1674,DSNXT!C:S,5,0),"")</f>
        <v/>
      </c>
      <c r="F1674" t="str">
        <f>_xlfn.IFNA(VLOOKUP(B1674,DSNXT!C:S,6,0),"")</f>
        <v/>
      </c>
      <c r="G1674" t="str">
        <f>_xlfn.IFNA(VLOOKUP(B1674,DSNXT!C:S,7,0),"")</f>
        <v/>
      </c>
      <c r="H1674" t="str">
        <f>_xlfn.IFNA(VLOOKUP(B1674,DSNXT!C:S,8,0),"")</f>
        <v/>
      </c>
      <c r="I1674" t="str">
        <f>_xlfn.IFNA(VLOOKUP(B1674,DSNXT!C:S,9,0),"")</f>
        <v/>
      </c>
      <c r="J1674" t="str">
        <f>_xlfn.IFNA(VLOOKUP(B1674,DSNXT!C:S,17,0),"")</f>
        <v/>
      </c>
      <c r="K1674" t="str">
        <f>_xlfn.IFNA(VLOOKUP(B1674,DSNXT!C:S,10,0),"")</f>
        <v/>
      </c>
      <c r="L1674">
        <v>1</v>
      </c>
    </row>
    <row r="1675" spans="3:12">
      <c r="C1675" t="str">
        <f>_xlfn.IFNA(VLOOKUP(B1675,DSNXT!C:S,2,0),"")</f>
        <v/>
      </c>
      <c r="D1675" t="str">
        <f>_xlfn.IFNA(VLOOKUP(B1675,DSNXT!C:S,4,0),"")</f>
        <v/>
      </c>
      <c r="E1675" t="str">
        <f>_xlfn.IFNA(VLOOKUP(B1675,DSNXT!C:S,5,0),"")</f>
        <v/>
      </c>
      <c r="F1675" t="str">
        <f>_xlfn.IFNA(VLOOKUP(B1675,DSNXT!C:S,6,0),"")</f>
        <v/>
      </c>
      <c r="G1675" t="str">
        <f>_xlfn.IFNA(VLOOKUP(B1675,DSNXT!C:S,7,0),"")</f>
        <v/>
      </c>
      <c r="H1675" t="str">
        <f>_xlfn.IFNA(VLOOKUP(B1675,DSNXT!C:S,8,0),"")</f>
        <v/>
      </c>
      <c r="I1675" t="str">
        <f>_xlfn.IFNA(VLOOKUP(B1675,DSNXT!C:S,9,0),"")</f>
        <v/>
      </c>
      <c r="J1675" t="str">
        <f>_xlfn.IFNA(VLOOKUP(B1675,DSNXT!C:S,17,0),"")</f>
        <v/>
      </c>
      <c r="K1675" t="str">
        <f>_xlfn.IFNA(VLOOKUP(B1675,DSNXT!C:S,10,0),"")</f>
        <v/>
      </c>
      <c r="L1675">
        <v>1</v>
      </c>
    </row>
    <row r="1676" spans="3:12">
      <c r="C1676" t="str">
        <f>_xlfn.IFNA(VLOOKUP(B1676,DSNXT!C:S,2,0),"")</f>
        <v/>
      </c>
      <c r="D1676" t="str">
        <f>_xlfn.IFNA(VLOOKUP(B1676,DSNXT!C:S,4,0),"")</f>
        <v/>
      </c>
      <c r="E1676" t="str">
        <f>_xlfn.IFNA(VLOOKUP(B1676,DSNXT!C:S,5,0),"")</f>
        <v/>
      </c>
      <c r="F1676" t="str">
        <f>_xlfn.IFNA(VLOOKUP(B1676,DSNXT!C:S,6,0),"")</f>
        <v/>
      </c>
      <c r="G1676" t="str">
        <f>_xlfn.IFNA(VLOOKUP(B1676,DSNXT!C:S,7,0),"")</f>
        <v/>
      </c>
      <c r="H1676" t="str">
        <f>_xlfn.IFNA(VLOOKUP(B1676,DSNXT!C:S,8,0),"")</f>
        <v/>
      </c>
      <c r="I1676" t="str">
        <f>_xlfn.IFNA(VLOOKUP(B1676,DSNXT!C:S,9,0),"")</f>
        <v/>
      </c>
      <c r="J1676" t="str">
        <f>_xlfn.IFNA(VLOOKUP(B1676,DSNXT!C:S,17,0),"")</f>
        <v/>
      </c>
      <c r="K1676" t="str">
        <f>_xlfn.IFNA(VLOOKUP(B1676,DSNXT!C:S,10,0),"")</f>
        <v/>
      </c>
      <c r="L1676">
        <v>1</v>
      </c>
    </row>
    <row r="1677" spans="3:12">
      <c r="C1677" t="str">
        <f>_xlfn.IFNA(VLOOKUP(B1677,DSNXT!C:S,2,0),"")</f>
        <v/>
      </c>
      <c r="D1677" t="str">
        <f>_xlfn.IFNA(VLOOKUP(B1677,DSNXT!C:S,4,0),"")</f>
        <v/>
      </c>
      <c r="E1677" t="str">
        <f>_xlfn.IFNA(VLOOKUP(B1677,DSNXT!C:S,5,0),"")</f>
        <v/>
      </c>
      <c r="F1677" t="str">
        <f>_xlfn.IFNA(VLOOKUP(B1677,DSNXT!C:S,6,0),"")</f>
        <v/>
      </c>
      <c r="G1677" t="str">
        <f>_xlfn.IFNA(VLOOKUP(B1677,DSNXT!C:S,7,0),"")</f>
        <v/>
      </c>
      <c r="H1677" t="str">
        <f>_xlfn.IFNA(VLOOKUP(B1677,DSNXT!C:S,8,0),"")</f>
        <v/>
      </c>
      <c r="I1677" t="str">
        <f>_xlfn.IFNA(VLOOKUP(B1677,DSNXT!C:S,9,0),"")</f>
        <v/>
      </c>
      <c r="J1677" t="str">
        <f>_xlfn.IFNA(VLOOKUP(B1677,DSNXT!C:S,17,0),"")</f>
        <v/>
      </c>
      <c r="K1677" t="str">
        <f>_xlfn.IFNA(VLOOKUP(B1677,DSNXT!C:S,10,0),"")</f>
        <v/>
      </c>
      <c r="L1677">
        <v>1</v>
      </c>
    </row>
    <row r="1678" spans="3:12">
      <c r="C1678" t="str">
        <f>_xlfn.IFNA(VLOOKUP(B1678,DSNXT!C:S,2,0),"")</f>
        <v/>
      </c>
      <c r="D1678" t="str">
        <f>_xlfn.IFNA(VLOOKUP(B1678,DSNXT!C:S,4,0),"")</f>
        <v/>
      </c>
      <c r="E1678" t="str">
        <f>_xlfn.IFNA(VLOOKUP(B1678,DSNXT!C:S,5,0),"")</f>
        <v/>
      </c>
      <c r="F1678" t="str">
        <f>_xlfn.IFNA(VLOOKUP(B1678,DSNXT!C:S,6,0),"")</f>
        <v/>
      </c>
      <c r="G1678" t="str">
        <f>_xlfn.IFNA(VLOOKUP(B1678,DSNXT!C:S,7,0),"")</f>
        <v/>
      </c>
      <c r="H1678" t="str">
        <f>_xlfn.IFNA(VLOOKUP(B1678,DSNXT!C:S,8,0),"")</f>
        <v/>
      </c>
      <c r="I1678" t="str">
        <f>_xlfn.IFNA(VLOOKUP(B1678,DSNXT!C:S,9,0),"")</f>
        <v/>
      </c>
      <c r="J1678" t="str">
        <f>_xlfn.IFNA(VLOOKUP(B1678,DSNXT!C:S,17,0),"")</f>
        <v/>
      </c>
      <c r="K1678" t="str">
        <f>_xlfn.IFNA(VLOOKUP(B1678,DSNXT!C:S,10,0),"")</f>
        <v/>
      </c>
      <c r="L1678">
        <v>1</v>
      </c>
    </row>
    <row r="1679" spans="3:12">
      <c r="C1679" t="str">
        <f>_xlfn.IFNA(VLOOKUP(B1679,DSNXT!C:S,2,0),"")</f>
        <v/>
      </c>
      <c r="D1679" t="str">
        <f>_xlfn.IFNA(VLOOKUP(B1679,DSNXT!C:S,4,0),"")</f>
        <v/>
      </c>
      <c r="E1679" t="str">
        <f>_xlfn.IFNA(VLOOKUP(B1679,DSNXT!C:S,5,0),"")</f>
        <v/>
      </c>
      <c r="F1679" t="str">
        <f>_xlfn.IFNA(VLOOKUP(B1679,DSNXT!C:S,6,0),"")</f>
        <v/>
      </c>
      <c r="G1679" t="str">
        <f>_xlfn.IFNA(VLOOKUP(B1679,DSNXT!C:S,7,0),"")</f>
        <v/>
      </c>
      <c r="H1679" t="str">
        <f>_xlfn.IFNA(VLOOKUP(B1679,DSNXT!C:S,8,0),"")</f>
        <v/>
      </c>
      <c r="I1679" t="str">
        <f>_xlfn.IFNA(VLOOKUP(B1679,DSNXT!C:S,9,0),"")</f>
        <v/>
      </c>
      <c r="J1679" t="str">
        <f>_xlfn.IFNA(VLOOKUP(B1679,DSNXT!C:S,17,0),"")</f>
        <v/>
      </c>
      <c r="K1679" t="str">
        <f>_xlfn.IFNA(VLOOKUP(B1679,DSNXT!C:S,10,0),"")</f>
        <v/>
      </c>
      <c r="L1679">
        <v>1</v>
      </c>
    </row>
    <row r="1680" spans="3:12">
      <c r="C1680" t="str">
        <f>_xlfn.IFNA(VLOOKUP(B1680,DSNXT!C:S,2,0),"")</f>
        <v/>
      </c>
      <c r="D1680" t="str">
        <f>_xlfn.IFNA(VLOOKUP(B1680,DSNXT!C:S,4,0),"")</f>
        <v/>
      </c>
      <c r="E1680" t="str">
        <f>_xlfn.IFNA(VLOOKUP(B1680,DSNXT!C:S,5,0),"")</f>
        <v/>
      </c>
      <c r="F1680" t="str">
        <f>_xlfn.IFNA(VLOOKUP(B1680,DSNXT!C:S,6,0),"")</f>
        <v/>
      </c>
      <c r="G1680" t="str">
        <f>_xlfn.IFNA(VLOOKUP(B1680,DSNXT!C:S,7,0),"")</f>
        <v/>
      </c>
      <c r="H1680" t="str">
        <f>_xlfn.IFNA(VLOOKUP(B1680,DSNXT!C:S,8,0),"")</f>
        <v/>
      </c>
      <c r="I1680" t="str">
        <f>_xlfn.IFNA(VLOOKUP(B1680,DSNXT!C:S,9,0),"")</f>
        <v/>
      </c>
      <c r="J1680" t="str">
        <f>_xlfn.IFNA(VLOOKUP(B1680,DSNXT!C:S,17,0),"")</f>
        <v/>
      </c>
      <c r="K1680" t="str">
        <f>_xlfn.IFNA(VLOOKUP(B1680,DSNXT!C:S,10,0),"")</f>
        <v/>
      </c>
      <c r="L1680">
        <v>1</v>
      </c>
    </row>
    <row r="1681" spans="3:12">
      <c r="C1681" t="str">
        <f>_xlfn.IFNA(VLOOKUP(B1681,DSNXT!C:S,2,0),"")</f>
        <v/>
      </c>
      <c r="D1681" t="str">
        <f>_xlfn.IFNA(VLOOKUP(B1681,DSNXT!C:S,4,0),"")</f>
        <v/>
      </c>
      <c r="E1681" t="str">
        <f>_xlfn.IFNA(VLOOKUP(B1681,DSNXT!C:S,5,0),"")</f>
        <v/>
      </c>
      <c r="F1681" t="str">
        <f>_xlfn.IFNA(VLOOKUP(B1681,DSNXT!C:S,6,0),"")</f>
        <v/>
      </c>
      <c r="G1681" t="str">
        <f>_xlfn.IFNA(VLOOKUP(B1681,DSNXT!C:S,7,0),"")</f>
        <v/>
      </c>
      <c r="H1681" t="str">
        <f>_xlfn.IFNA(VLOOKUP(B1681,DSNXT!C:S,8,0),"")</f>
        <v/>
      </c>
      <c r="I1681" t="str">
        <f>_xlfn.IFNA(VLOOKUP(B1681,DSNXT!C:S,9,0),"")</f>
        <v/>
      </c>
      <c r="J1681" t="str">
        <f>_xlfn.IFNA(VLOOKUP(B1681,DSNXT!C:S,17,0),"")</f>
        <v/>
      </c>
      <c r="K1681" t="str">
        <f>_xlfn.IFNA(VLOOKUP(B1681,DSNXT!C:S,10,0),"")</f>
        <v/>
      </c>
      <c r="L1681">
        <v>1</v>
      </c>
    </row>
    <row r="1682" spans="3:12">
      <c r="C1682" t="str">
        <f>_xlfn.IFNA(VLOOKUP(B1682,DSNXT!C:S,2,0),"")</f>
        <v/>
      </c>
      <c r="D1682" t="str">
        <f>_xlfn.IFNA(VLOOKUP(B1682,DSNXT!C:S,4,0),"")</f>
        <v/>
      </c>
      <c r="E1682" t="str">
        <f>_xlfn.IFNA(VLOOKUP(B1682,DSNXT!C:S,5,0),"")</f>
        <v/>
      </c>
      <c r="F1682" t="str">
        <f>_xlfn.IFNA(VLOOKUP(B1682,DSNXT!C:S,6,0),"")</f>
        <v/>
      </c>
      <c r="G1682" t="str">
        <f>_xlfn.IFNA(VLOOKUP(B1682,DSNXT!C:S,7,0),"")</f>
        <v/>
      </c>
      <c r="H1682" t="str">
        <f>_xlfn.IFNA(VLOOKUP(B1682,DSNXT!C:S,8,0),"")</f>
        <v/>
      </c>
      <c r="I1682" t="str">
        <f>_xlfn.IFNA(VLOOKUP(B1682,DSNXT!C:S,9,0),"")</f>
        <v/>
      </c>
      <c r="J1682" t="str">
        <f>_xlfn.IFNA(VLOOKUP(B1682,DSNXT!C:S,17,0),"")</f>
        <v/>
      </c>
      <c r="K1682" t="str">
        <f>_xlfn.IFNA(VLOOKUP(B1682,DSNXT!C:S,10,0),"")</f>
        <v/>
      </c>
      <c r="L1682">
        <v>1</v>
      </c>
    </row>
    <row r="1683" spans="3:12">
      <c r="C1683" t="str">
        <f>_xlfn.IFNA(VLOOKUP(B1683,DSNXT!C:S,2,0),"")</f>
        <v/>
      </c>
      <c r="D1683" t="str">
        <f>_xlfn.IFNA(VLOOKUP(B1683,DSNXT!C:S,4,0),"")</f>
        <v/>
      </c>
      <c r="E1683" t="str">
        <f>_xlfn.IFNA(VLOOKUP(B1683,DSNXT!C:S,5,0),"")</f>
        <v/>
      </c>
      <c r="F1683" t="str">
        <f>_xlfn.IFNA(VLOOKUP(B1683,DSNXT!C:S,6,0),"")</f>
        <v/>
      </c>
      <c r="G1683" t="str">
        <f>_xlfn.IFNA(VLOOKUP(B1683,DSNXT!C:S,7,0),"")</f>
        <v/>
      </c>
      <c r="H1683" t="str">
        <f>_xlfn.IFNA(VLOOKUP(B1683,DSNXT!C:S,8,0),"")</f>
        <v/>
      </c>
      <c r="I1683" t="str">
        <f>_xlfn.IFNA(VLOOKUP(B1683,DSNXT!C:S,9,0),"")</f>
        <v/>
      </c>
      <c r="J1683" t="str">
        <f>_xlfn.IFNA(VLOOKUP(B1683,DSNXT!C:S,17,0),"")</f>
        <v/>
      </c>
      <c r="K1683" t="str">
        <f>_xlfn.IFNA(VLOOKUP(B1683,DSNXT!C:S,10,0),"")</f>
        <v/>
      </c>
      <c r="L1683">
        <v>1</v>
      </c>
    </row>
    <row r="1684" spans="3:12">
      <c r="C1684" t="str">
        <f>_xlfn.IFNA(VLOOKUP(B1684,DSNXT!C:S,2,0),"")</f>
        <v/>
      </c>
      <c r="D1684" t="str">
        <f>_xlfn.IFNA(VLOOKUP(B1684,DSNXT!C:S,4,0),"")</f>
        <v/>
      </c>
      <c r="E1684" t="str">
        <f>_xlfn.IFNA(VLOOKUP(B1684,DSNXT!C:S,5,0),"")</f>
        <v/>
      </c>
      <c r="F1684" t="str">
        <f>_xlfn.IFNA(VLOOKUP(B1684,DSNXT!C:S,6,0),"")</f>
        <v/>
      </c>
      <c r="G1684" t="str">
        <f>_xlfn.IFNA(VLOOKUP(B1684,DSNXT!C:S,7,0),"")</f>
        <v/>
      </c>
      <c r="H1684" t="str">
        <f>_xlfn.IFNA(VLOOKUP(B1684,DSNXT!C:S,8,0),"")</f>
        <v/>
      </c>
      <c r="I1684" t="str">
        <f>_xlfn.IFNA(VLOOKUP(B1684,DSNXT!C:S,9,0),"")</f>
        <v/>
      </c>
      <c r="J1684" t="str">
        <f>_xlfn.IFNA(VLOOKUP(B1684,DSNXT!C:S,17,0),"")</f>
        <v/>
      </c>
      <c r="K1684" t="str">
        <f>_xlfn.IFNA(VLOOKUP(B1684,DSNXT!C:S,10,0),"")</f>
        <v/>
      </c>
      <c r="L1684">
        <v>1</v>
      </c>
    </row>
    <row r="1685" spans="3:12">
      <c r="C1685" t="str">
        <f>_xlfn.IFNA(VLOOKUP(B1685,DSNXT!C:S,2,0),"")</f>
        <v/>
      </c>
      <c r="D1685" t="str">
        <f>_xlfn.IFNA(VLOOKUP(B1685,DSNXT!C:S,4,0),"")</f>
        <v/>
      </c>
      <c r="E1685" t="str">
        <f>_xlfn.IFNA(VLOOKUP(B1685,DSNXT!C:S,5,0),"")</f>
        <v/>
      </c>
      <c r="F1685" t="str">
        <f>_xlfn.IFNA(VLOOKUP(B1685,DSNXT!C:S,6,0),"")</f>
        <v/>
      </c>
      <c r="G1685" t="str">
        <f>_xlfn.IFNA(VLOOKUP(B1685,DSNXT!C:S,7,0),"")</f>
        <v/>
      </c>
      <c r="H1685" t="str">
        <f>_xlfn.IFNA(VLOOKUP(B1685,DSNXT!C:S,8,0),"")</f>
        <v/>
      </c>
      <c r="I1685" t="str">
        <f>_xlfn.IFNA(VLOOKUP(B1685,DSNXT!C:S,9,0),"")</f>
        <v/>
      </c>
      <c r="J1685" t="str">
        <f>_xlfn.IFNA(VLOOKUP(B1685,DSNXT!C:S,17,0),"")</f>
        <v/>
      </c>
      <c r="K1685" t="str">
        <f>_xlfn.IFNA(VLOOKUP(B1685,DSNXT!C:S,10,0),"")</f>
        <v/>
      </c>
      <c r="L1685">
        <v>1</v>
      </c>
    </row>
    <row r="1686" spans="3:12">
      <c r="C1686" t="str">
        <f>_xlfn.IFNA(VLOOKUP(B1686,DSNXT!C:S,2,0),"")</f>
        <v/>
      </c>
      <c r="D1686" t="str">
        <f>_xlfn.IFNA(VLOOKUP(B1686,DSNXT!C:S,4,0),"")</f>
        <v/>
      </c>
      <c r="E1686" t="str">
        <f>_xlfn.IFNA(VLOOKUP(B1686,DSNXT!C:S,5,0),"")</f>
        <v/>
      </c>
      <c r="F1686" t="str">
        <f>_xlfn.IFNA(VLOOKUP(B1686,DSNXT!C:S,6,0),"")</f>
        <v/>
      </c>
      <c r="G1686" t="str">
        <f>_xlfn.IFNA(VLOOKUP(B1686,DSNXT!C:S,7,0),"")</f>
        <v/>
      </c>
      <c r="H1686" t="str">
        <f>_xlfn.IFNA(VLOOKUP(B1686,DSNXT!C:S,8,0),"")</f>
        <v/>
      </c>
      <c r="I1686" t="str">
        <f>_xlfn.IFNA(VLOOKUP(B1686,DSNXT!C:S,9,0),"")</f>
        <v/>
      </c>
      <c r="J1686" t="str">
        <f>_xlfn.IFNA(VLOOKUP(B1686,DSNXT!C:S,17,0),"")</f>
        <v/>
      </c>
      <c r="K1686" t="str">
        <f>_xlfn.IFNA(VLOOKUP(B1686,DSNXT!C:S,10,0),"")</f>
        <v/>
      </c>
      <c r="L1686">
        <v>1</v>
      </c>
    </row>
    <row r="1687" spans="3:12">
      <c r="C1687" t="str">
        <f>_xlfn.IFNA(VLOOKUP(B1687,DSNXT!C:S,2,0),"")</f>
        <v/>
      </c>
      <c r="D1687" t="str">
        <f>_xlfn.IFNA(VLOOKUP(B1687,DSNXT!C:S,4,0),"")</f>
        <v/>
      </c>
      <c r="E1687" t="str">
        <f>_xlfn.IFNA(VLOOKUP(B1687,DSNXT!C:S,5,0),"")</f>
        <v/>
      </c>
      <c r="F1687" t="str">
        <f>_xlfn.IFNA(VLOOKUP(B1687,DSNXT!C:S,6,0),"")</f>
        <v/>
      </c>
      <c r="G1687" t="str">
        <f>_xlfn.IFNA(VLOOKUP(B1687,DSNXT!C:S,7,0),"")</f>
        <v/>
      </c>
      <c r="H1687" t="str">
        <f>_xlfn.IFNA(VLOOKUP(B1687,DSNXT!C:S,8,0),"")</f>
        <v/>
      </c>
      <c r="I1687" t="str">
        <f>_xlfn.IFNA(VLOOKUP(B1687,DSNXT!C:S,9,0),"")</f>
        <v/>
      </c>
      <c r="J1687" t="str">
        <f>_xlfn.IFNA(VLOOKUP(B1687,DSNXT!C:S,17,0),"")</f>
        <v/>
      </c>
      <c r="K1687" t="str">
        <f>_xlfn.IFNA(VLOOKUP(B1687,DSNXT!C:S,10,0),"")</f>
        <v/>
      </c>
      <c r="L1687">
        <v>1</v>
      </c>
    </row>
    <row r="1688" spans="3:12">
      <c r="C1688" t="str">
        <f>_xlfn.IFNA(VLOOKUP(B1688,DSNXT!C:S,2,0),"")</f>
        <v/>
      </c>
      <c r="D1688" t="str">
        <f>_xlfn.IFNA(VLOOKUP(B1688,DSNXT!C:S,4,0),"")</f>
        <v/>
      </c>
      <c r="E1688" t="str">
        <f>_xlfn.IFNA(VLOOKUP(B1688,DSNXT!C:S,5,0),"")</f>
        <v/>
      </c>
      <c r="F1688" t="str">
        <f>_xlfn.IFNA(VLOOKUP(B1688,DSNXT!C:S,6,0),"")</f>
        <v/>
      </c>
      <c r="G1688" t="str">
        <f>_xlfn.IFNA(VLOOKUP(B1688,DSNXT!C:S,7,0),"")</f>
        <v/>
      </c>
      <c r="H1688" t="str">
        <f>_xlfn.IFNA(VLOOKUP(B1688,DSNXT!C:S,8,0),"")</f>
        <v/>
      </c>
      <c r="I1688" t="str">
        <f>_xlfn.IFNA(VLOOKUP(B1688,DSNXT!C:S,9,0),"")</f>
        <v/>
      </c>
      <c r="J1688" t="str">
        <f>_xlfn.IFNA(VLOOKUP(B1688,DSNXT!C:S,17,0),"")</f>
        <v/>
      </c>
      <c r="K1688" t="str">
        <f>_xlfn.IFNA(VLOOKUP(B1688,DSNXT!C:S,10,0),"")</f>
        <v/>
      </c>
      <c r="L1688">
        <v>1</v>
      </c>
    </row>
    <row r="1689" spans="3:12">
      <c r="C1689" t="str">
        <f>_xlfn.IFNA(VLOOKUP(B1689,DSNXT!C:S,2,0),"")</f>
        <v/>
      </c>
      <c r="D1689" t="str">
        <f>_xlfn.IFNA(VLOOKUP(B1689,DSNXT!C:S,4,0),"")</f>
        <v/>
      </c>
      <c r="E1689" t="str">
        <f>_xlfn.IFNA(VLOOKUP(B1689,DSNXT!C:S,5,0),"")</f>
        <v/>
      </c>
      <c r="F1689" t="str">
        <f>_xlfn.IFNA(VLOOKUP(B1689,DSNXT!C:S,6,0),"")</f>
        <v/>
      </c>
      <c r="G1689" t="str">
        <f>_xlfn.IFNA(VLOOKUP(B1689,DSNXT!C:S,7,0),"")</f>
        <v/>
      </c>
      <c r="H1689" t="str">
        <f>_xlfn.IFNA(VLOOKUP(B1689,DSNXT!C:S,8,0),"")</f>
        <v/>
      </c>
      <c r="I1689" t="str">
        <f>_xlfn.IFNA(VLOOKUP(B1689,DSNXT!C:S,9,0),"")</f>
        <v/>
      </c>
      <c r="J1689" t="str">
        <f>_xlfn.IFNA(VLOOKUP(B1689,DSNXT!C:S,17,0),"")</f>
        <v/>
      </c>
      <c r="K1689" t="str">
        <f>_xlfn.IFNA(VLOOKUP(B1689,DSNXT!C:S,10,0),"")</f>
        <v/>
      </c>
      <c r="L1689">
        <v>1</v>
      </c>
    </row>
    <row r="1690" spans="3:12">
      <c r="C1690" t="str">
        <f>_xlfn.IFNA(VLOOKUP(B1690,DSNXT!C:S,2,0),"")</f>
        <v/>
      </c>
      <c r="D1690" t="str">
        <f>_xlfn.IFNA(VLOOKUP(B1690,DSNXT!C:S,4,0),"")</f>
        <v/>
      </c>
      <c r="E1690" t="str">
        <f>_xlfn.IFNA(VLOOKUP(B1690,DSNXT!C:S,5,0),"")</f>
        <v/>
      </c>
      <c r="F1690" t="str">
        <f>_xlfn.IFNA(VLOOKUP(B1690,DSNXT!C:S,6,0),"")</f>
        <v/>
      </c>
      <c r="G1690" t="str">
        <f>_xlfn.IFNA(VLOOKUP(B1690,DSNXT!C:S,7,0),"")</f>
        <v/>
      </c>
      <c r="H1690" t="str">
        <f>_xlfn.IFNA(VLOOKUP(B1690,DSNXT!C:S,8,0),"")</f>
        <v/>
      </c>
      <c r="I1690" t="str">
        <f>_xlfn.IFNA(VLOOKUP(B1690,DSNXT!C:S,9,0),"")</f>
        <v/>
      </c>
      <c r="J1690" t="str">
        <f>_xlfn.IFNA(VLOOKUP(B1690,DSNXT!C:S,17,0),"")</f>
        <v/>
      </c>
      <c r="K1690" t="str">
        <f>_xlfn.IFNA(VLOOKUP(B1690,DSNXT!C:S,10,0),"")</f>
        <v/>
      </c>
      <c r="L1690">
        <v>1</v>
      </c>
    </row>
    <row r="1691" spans="3:12">
      <c r="C1691" t="str">
        <f>_xlfn.IFNA(VLOOKUP(B1691,DSNXT!C:S,2,0),"")</f>
        <v/>
      </c>
      <c r="D1691" t="str">
        <f>_xlfn.IFNA(VLOOKUP(B1691,DSNXT!C:S,4,0),"")</f>
        <v/>
      </c>
      <c r="E1691" t="str">
        <f>_xlfn.IFNA(VLOOKUP(B1691,DSNXT!C:S,5,0),"")</f>
        <v/>
      </c>
      <c r="F1691" t="str">
        <f>_xlfn.IFNA(VLOOKUP(B1691,DSNXT!C:S,6,0),"")</f>
        <v/>
      </c>
      <c r="G1691" t="str">
        <f>_xlfn.IFNA(VLOOKUP(B1691,DSNXT!C:S,7,0),"")</f>
        <v/>
      </c>
      <c r="H1691" t="str">
        <f>_xlfn.IFNA(VLOOKUP(B1691,DSNXT!C:S,8,0),"")</f>
        <v/>
      </c>
      <c r="I1691" t="str">
        <f>_xlfn.IFNA(VLOOKUP(B1691,DSNXT!C:S,9,0),"")</f>
        <v/>
      </c>
      <c r="J1691" t="str">
        <f>_xlfn.IFNA(VLOOKUP(B1691,DSNXT!C:S,17,0),"")</f>
        <v/>
      </c>
      <c r="K1691" t="str">
        <f>_xlfn.IFNA(VLOOKUP(B1691,DSNXT!C:S,10,0),"")</f>
        <v/>
      </c>
      <c r="L1691">
        <v>1</v>
      </c>
    </row>
    <row r="1692" spans="3:12">
      <c r="C1692" t="str">
        <f>_xlfn.IFNA(VLOOKUP(B1692,DSNXT!C:S,2,0),"")</f>
        <v/>
      </c>
      <c r="D1692" t="str">
        <f>_xlfn.IFNA(VLOOKUP(B1692,DSNXT!C:S,4,0),"")</f>
        <v/>
      </c>
      <c r="E1692" t="str">
        <f>_xlfn.IFNA(VLOOKUP(B1692,DSNXT!C:S,5,0),"")</f>
        <v/>
      </c>
      <c r="F1692" t="str">
        <f>_xlfn.IFNA(VLOOKUP(B1692,DSNXT!C:S,6,0),"")</f>
        <v/>
      </c>
      <c r="G1692" t="str">
        <f>_xlfn.IFNA(VLOOKUP(B1692,DSNXT!C:S,7,0),"")</f>
        <v/>
      </c>
      <c r="H1692" t="str">
        <f>_xlfn.IFNA(VLOOKUP(B1692,DSNXT!C:S,8,0),"")</f>
        <v/>
      </c>
      <c r="I1692" t="str">
        <f>_xlfn.IFNA(VLOOKUP(B1692,DSNXT!C:S,9,0),"")</f>
        <v/>
      </c>
      <c r="J1692" t="str">
        <f>_xlfn.IFNA(VLOOKUP(B1692,DSNXT!C:S,17,0),"")</f>
        <v/>
      </c>
      <c r="K1692" t="str">
        <f>_xlfn.IFNA(VLOOKUP(B1692,DSNXT!C:S,10,0),"")</f>
        <v/>
      </c>
      <c r="L1692">
        <v>1</v>
      </c>
    </row>
    <row r="1693" spans="3:12">
      <c r="C1693" t="str">
        <f>_xlfn.IFNA(VLOOKUP(B1693,DSNXT!C:S,2,0),"")</f>
        <v/>
      </c>
      <c r="D1693" t="str">
        <f>_xlfn.IFNA(VLOOKUP(B1693,DSNXT!C:S,4,0),"")</f>
        <v/>
      </c>
      <c r="E1693" t="str">
        <f>_xlfn.IFNA(VLOOKUP(B1693,DSNXT!C:S,5,0),"")</f>
        <v/>
      </c>
      <c r="F1693" t="str">
        <f>_xlfn.IFNA(VLOOKUP(B1693,DSNXT!C:S,6,0),"")</f>
        <v/>
      </c>
      <c r="G1693" t="str">
        <f>_xlfn.IFNA(VLOOKUP(B1693,DSNXT!C:S,7,0),"")</f>
        <v/>
      </c>
      <c r="H1693" t="str">
        <f>_xlfn.IFNA(VLOOKUP(B1693,DSNXT!C:S,8,0),"")</f>
        <v/>
      </c>
      <c r="I1693" t="str">
        <f>_xlfn.IFNA(VLOOKUP(B1693,DSNXT!C:S,9,0),"")</f>
        <v/>
      </c>
      <c r="J1693" t="str">
        <f>_xlfn.IFNA(VLOOKUP(B1693,DSNXT!C:S,17,0),"")</f>
        <v/>
      </c>
      <c r="K1693" t="str">
        <f>_xlfn.IFNA(VLOOKUP(B1693,DSNXT!C:S,10,0),"")</f>
        <v/>
      </c>
      <c r="L1693">
        <v>1</v>
      </c>
    </row>
    <row r="1694" spans="3:12">
      <c r="C1694" t="str">
        <f>_xlfn.IFNA(VLOOKUP(B1694,DSNXT!C:S,2,0),"")</f>
        <v/>
      </c>
      <c r="D1694" t="str">
        <f>_xlfn.IFNA(VLOOKUP(B1694,DSNXT!C:S,4,0),"")</f>
        <v/>
      </c>
      <c r="E1694" t="str">
        <f>_xlfn.IFNA(VLOOKUP(B1694,DSNXT!C:S,5,0),"")</f>
        <v/>
      </c>
      <c r="F1694" t="str">
        <f>_xlfn.IFNA(VLOOKUP(B1694,DSNXT!C:S,6,0),"")</f>
        <v/>
      </c>
      <c r="G1694" t="str">
        <f>_xlfn.IFNA(VLOOKUP(B1694,DSNXT!C:S,7,0),"")</f>
        <v/>
      </c>
      <c r="H1694" t="str">
        <f>_xlfn.IFNA(VLOOKUP(B1694,DSNXT!C:S,8,0),"")</f>
        <v/>
      </c>
      <c r="I1694" t="str">
        <f>_xlfn.IFNA(VLOOKUP(B1694,DSNXT!C:S,9,0),"")</f>
        <v/>
      </c>
      <c r="J1694" t="str">
        <f>_xlfn.IFNA(VLOOKUP(B1694,DSNXT!C:S,17,0),"")</f>
        <v/>
      </c>
      <c r="K1694" t="str">
        <f>_xlfn.IFNA(VLOOKUP(B1694,DSNXT!C:S,10,0),"")</f>
        <v/>
      </c>
      <c r="L1694">
        <v>1</v>
      </c>
    </row>
    <row r="1695" spans="3:12">
      <c r="C1695" t="str">
        <f>_xlfn.IFNA(VLOOKUP(B1695,DSNXT!C:S,2,0),"")</f>
        <v/>
      </c>
      <c r="D1695" t="str">
        <f>_xlfn.IFNA(VLOOKUP(B1695,DSNXT!C:S,4,0),"")</f>
        <v/>
      </c>
      <c r="E1695" t="str">
        <f>_xlfn.IFNA(VLOOKUP(B1695,DSNXT!C:S,5,0),"")</f>
        <v/>
      </c>
      <c r="F1695" t="str">
        <f>_xlfn.IFNA(VLOOKUP(B1695,DSNXT!C:S,6,0),"")</f>
        <v/>
      </c>
      <c r="G1695" t="str">
        <f>_xlfn.IFNA(VLOOKUP(B1695,DSNXT!C:S,7,0),"")</f>
        <v/>
      </c>
      <c r="H1695" t="str">
        <f>_xlfn.IFNA(VLOOKUP(B1695,DSNXT!C:S,8,0),"")</f>
        <v/>
      </c>
      <c r="I1695" t="str">
        <f>_xlfn.IFNA(VLOOKUP(B1695,DSNXT!C:S,9,0),"")</f>
        <v/>
      </c>
      <c r="J1695" t="str">
        <f>_xlfn.IFNA(VLOOKUP(B1695,DSNXT!C:S,17,0),"")</f>
        <v/>
      </c>
      <c r="K1695" t="str">
        <f>_xlfn.IFNA(VLOOKUP(B1695,DSNXT!C:S,10,0),"")</f>
        <v/>
      </c>
      <c r="L1695">
        <v>1</v>
      </c>
    </row>
    <row r="1696" spans="3:12">
      <c r="C1696" t="str">
        <f>_xlfn.IFNA(VLOOKUP(B1696,DSNXT!C:S,2,0),"")</f>
        <v/>
      </c>
      <c r="D1696" t="str">
        <f>_xlfn.IFNA(VLOOKUP(B1696,DSNXT!C:S,4,0),"")</f>
        <v/>
      </c>
      <c r="E1696" t="str">
        <f>_xlfn.IFNA(VLOOKUP(B1696,DSNXT!C:S,5,0),"")</f>
        <v/>
      </c>
      <c r="F1696" t="str">
        <f>_xlfn.IFNA(VLOOKUP(B1696,DSNXT!C:S,6,0),"")</f>
        <v/>
      </c>
      <c r="G1696" t="str">
        <f>_xlfn.IFNA(VLOOKUP(B1696,DSNXT!C:S,7,0),"")</f>
        <v/>
      </c>
      <c r="H1696" t="str">
        <f>_xlfn.IFNA(VLOOKUP(B1696,DSNXT!C:S,8,0),"")</f>
        <v/>
      </c>
      <c r="I1696" t="str">
        <f>_xlfn.IFNA(VLOOKUP(B1696,DSNXT!C:S,9,0),"")</f>
        <v/>
      </c>
      <c r="J1696" t="str">
        <f>_xlfn.IFNA(VLOOKUP(B1696,DSNXT!C:S,17,0),"")</f>
        <v/>
      </c>
      <c r="K1696" t="str">
        <f>_xlfn.IFNA(VLOOKUP(B1696,DSNXT!C:S,10,0),"")</f>
        <v/>
      </c>
      <c r="L1696">
        <v>1</v>
      </c>
    </row>
    <row r="1697" spans="3:12">
      <c r="C1697" t="str">
        <f>_xlfn.IFNA(VLOOKUP(B1697,DSNXT!C:S,2,0),"")</f>
        <v/>
      </c>
      <c r="D1697" t="str">
        <f>_xlfn.IFNA(VLOOKUP(B1697,DSNXT!C:S,4,0),"")</f>
        <v/>
      </c>
      <c r="E1697" t="str">
        <f>_xlfn.IFNA(VLOOKUP(B1697,DSNXT!C:S,5,0),"")</f>
        <v/>
      </c>
      <c r="F1697" t="str">
        <f>_xlfn.IFNA(VLOOKUP(B1697,DSNXT!C:S,6,0),"")</f>
        <v/>
      </c>
      <c r="G1697" t="str">
        <f>_xlfn.IFNA(VLOOKUP(B1697,DSNXT!C:S,7,0),"")</f>
        <v/>
      </c>
      <c r="H1697" t="str">
        <f>_xlfn.IFNA(VLOOKUP(B1697,DSNXT!C:S,8,0),"")</f>
        <v/>
      </c>
      <c r="I1697" t="str">
        <f>_xlfn.IFNA(VLOOKUP(B1697,DSNXT!C:S,9,0),"")</f>
        <v/>
      </c>
      <c r="J1697" t="str">
        <f>_xlfn.IFNA(VLOOKUP(B1697,DSNXT!C:S,17,0),"")</f>
        <v/>
      </c>
      <c r="K1697" t="str">
        <f>_xlfn.IFNA(VLOOKUP(B1697,DSNXT!C:S,10,0),"")</f>
        <v/>
      </c>
      <c r="L1697">
        <v>1</v>
      </c>
    </row>
    <row r="1698" spans="3:12">
      <c r="C1698" t="str">
        <f>_xlfn.IFNA(VLOOKUP(B1698,DSNXT!C:S,2,0),"")</f>
        <v/>
      </c>
      <c r="D1698" t="str">
        <f>_xlfn.IFNA(VLOOKUP(B1698,DSNXT!C:S,4,0),"")</f>
        <v/>
      </c>
      <c r="E1698" t="str">
        <f>_xlfn.IFNA(VLOOKUP(B1698,DSNXT!C:S,5,0),"")</f>
        <v/>
      </c>
      <c r="F1698" t="str">
        <f>_xlfn.IFNA(VLOOKUP(B1698,DSNXT!C:S,6,0),"")</f>
        <v/>
      </c>
      <c r="G1698" t="str">
        <f>_xlfn.IFNA(VLOOKUP(B1698,DSNXT!C:S,7,0),"")</f>
        <v/>
      </c>
      <c r="H1698" t="str">
        <f>_xlfn.IFNA(VLOOKUP(B1698,DSNXT!C:S,8,0),"")</f>
        <v/>
      </c>
      <c r="I1698" t="str">
        <f>_xlfn.IFNA(VLOOKUP(B1698,DSNXT!C:S,9,0),"")</f>
        <v/>
      </c>
      <c r="J1698" t="str">
        <f>_xlfn.IFNA(VLOOKUP(B1698,DSNXT!C:S,17,0),"")</f>
        <v/>
      </c>
      <c r="K1698" t="str">
        <f>_xlfn.IFNA(VLOOKUP(B1698,DSNXT!C:S,10,0),"")</f>
        <v/>
      </c>
      <c r="L1698">
        <v>1</v>
      </c>
    </row>
    <row r="1699" spans="3:12">
      <c r="C1699" t="str">
        <f>_xlfn.IFNA(VLOOKUP(B1699,DSNXT!C:S,2,0),"")</f>
        <v/>
      </c>
      <c r="D1699" t="str">
        <f>_xlfn.IFNA(VLOOKUP(B1699,DSNXT!C:S,4,0),"")</f>
        <v/>
      </c>
      <c r="E1699" t="str">
        <f>_xlfn.IFNA(VLOOKUP(B1699,DSNXT!C:S,5,0),"")</f>
        <v/>
      </c>
      <c r="F1699" t="str">
        <f>_xlfn.IFNA(VLOOKUP(B1699,DSNXT!C:S,6,0),"")</f>
        <v/>
      </c>
      <c r="G1699" t="str">
        <f>_xlfn.IFNA(VLOOKUP(B1699,DSNXT!C:S,7,0),"")</f>
        <v/>
      </c>
      <c r="H1699" t="str">
        <f>_xlfn.IFNA(VLOOKUP(B1699,DSNXT!C:S,8,0),"")</f>
        <v/>
      </c>
      <c r="I1699" t="str">
        <f>_xlfn.IFNA(VLOOKUP(B1699,DSNXT!C:S,9,0),"")</f>
        <v/>
      </c>
      <c r="J1699" t="str">
        <f>_xlfn.IFNA(VLOOKUP(B1699,DSNXT!C:S,17,0),"")</f>
        <v/>
      </c>
      <c r="K1699" t="str">
        <f>_xlfn.IFNA(VLOOKUP(B1699,DSNXT!C:S,10,0),"")</f>
        <v/>
      </c>
      <c r="L1699">
        <v>1</v>
      </c>
    </row>
    <row r="1700" spans="3:12">
      <c r="C1700" t="str">
        <f>_xlfn.IFNA(VLOOKUP(B1700,DSNXT!C:S,2,0),"")</f>
        <v/>
      </c>
      <c r="D1700" t="str">
        <f>_xlfn.IFNA(VLOOKUP(B1700,DSNXT!C:S,4,0),"")</f>
        <v/>
      </c>
      <c r="E1700" t="str">
        <f>_xlfn.IFNA(VLOOKUP(B1700,DSNXT!C:S,5,0),"")</f>
        <v/>
      </c>
      <c r="F1700" t="str">
        <f>_xlfn.IFNA(VLOOKUP(B1700,DSNXT!C:S,6,0),"")</f>
        <v/>
      </c>
      <c r="G1700" t="str">
        <f>_xlfn.IFNA(VLOOKUP(B1700,DSNXT!C:S,7,0),"")</f>
        <v/>
      </c>
      <c r="H1700" t="str">
        <f>_xlfn.IFNA(VLOOKUP(B1700,DSNXT!C:S,8,0),"")</f>
        <v/>
      </c>
      <c r="I1700" t="str">
        <f>_xlfn.IFNA(VLOOKUP(B1700,DSNXT!C:S,9,0),"")</f>
        <v/>
      </c>
      <c r="J1700" t="str">
        <f>_xlfn.IFNA(VLOOKUP(B1700,DSNXT!C:S,17,0),"")</f>
        <v/>
      </c>
      <c r="K1700" t="str">
        <f>_xlfn.IFNA(VLOOKUP(B1700,DSNXT!C:S,10,0),"")</f>
        <v/>
      </c>
      <c r="L1700">
        <v>1</v>
      </c>
    </row>
    <row r="1701" spans="3:12">
      <c r="C1701" t="str">
        <f>_xlfn.IFNA(VLOOKUP(B1701,DSNXT!C:S,2,0),"")</f>
        <v/>
      </c>
      <c r="D1701" t="str">
        <f>_xlfn.IFNA(VLOOKUP(B1701,DSNXT!C:S,4,0),"")</f>
        <v/>
      </c>
      <c r="E1701" t="str">
        <f>_xlfn.IFNA(VLOOKUP(B1701,DSNXT!C:S,5,0),"")</f>
        <v/>
      </c>
      <c r="F1701" t="str">
        <f>_xlfn.IFNA(VLOOKUP(B1701,DSNXT!C:S,6,0),"")</f>
        <v/>
      </c>
      <c r="G1701" t="str">
        <f>_xlfn.IFNA(VLOOKUP(B1701,DSNXT!C:S,7,0),"")</f>
        <v/>
      </c>
      <c r="H1701" t="str">
        <f>_xlfn.IFNA(VLOOKUP(B1701,DSNXT!C:S,8,0),"")</f>
        <v/>
      </c>
      <c r="I1701" t="str">
        <f>_xlfn.IFNA(VLOOKUP(B1701,DSNXT!C:S,9,0),"")</f>
        <v/>
      </c>
      <c r="J1701" t="str">
        <f>_xlfn.IFNA(VLOOKUP(B1701,DSNXT!C:S,17,0),"")</f>
        <v/>
      </c>
      <c r="K1701" t="str">
        <f>_xlfn.IFNA(VLOOKUP(B1701,DSNXT!C:S,10,0),"")</f>
        <v/>
      </c>
      <c r="L1701">
        <v>1</v>
      </c>
    </row>
    <row r="1702" spans="3:12">
      <c r="C1702" t="str">
        <f>_xlfn.IFNA(VLOOKUP(B1702,DSNXT!C:S,2,0),"")</f>
        <v/>
      </c>
      <c r="D1702" t="str">
        <f>_xlfn.IFNA(VLOOKUP(B1702,DSNXT!C:S,4,0),"")</f>
        <v/>
      </c>
      <c r="E1702" t="str">
        <f>_xlfn.IFNA(VLOOKUP(B1702,DSNXT!C:S,5,0),"")</f>
        <v/>
      </c>
      <c r="F1702" t="str">
        <f>_xlfn.IFNA(VLOOKUP(B1702,DSNXT!C:S,6,0),"")</f>
        <v/>
      </c>
      <c r="G1702" t="str">
        <f>_xlfn.IFNA(VLOOKUP(B1702,DSNXT!C:S,7,0),"")</f>
        <v/>
      </c>
      <c r="H1702" t="str">
        <f>_xlfn.IFNA(VLOOKUP(B1702,DSNXT!C:S,8,0),"")</f>
        <v/>
      </c>
      <c r="I1702" t="str">
        <f>_xlfn.IFNA(VLOOKUP(B1702,DSNXT!C:S,9,0),"")</f>
        <v/>
      </c>
      <c r="J1702" t="str">
        <f>_xlfn.IFNA(VLOOKUP(B1702,DSNXT!C:S,17,0),"")</f>
        <v/>
      </c>
      <c r="K1702" t="str">
        <f>_xlfn.IFNA(VLOOKUP(B1702,DSNXT!C:S,10,0),"")</f>
        <v/>
      </c>
      <c r="L1702">
        <v>1</v>
      </c>
    </row>
    <row r="1703" spans="3:12">
      <c r="C1703" t="str">
        <f>_xlfn.IFNA(VLOOKUP(B1703,DSNXT!C:S,2,0),"")</f>
        <v/>
      </c>
      <c r="D1703" t="str">
        <f>_xlfn.IFNA(VLOOKUP(B1703,DSNXT!C:S,4,0),"")</f>
        <v/>
      </c>
      <c r="E1703" t="str">
        <f>_xlfn.IFNA(VLOOKUP(B1703,DSNXT!C:S,5,0),"")</f>
        <v/>
      </c>
      <c r="F1703" t="str">
        <f>_xlfn.IFNA(VLOOKUP(B1703,DSNXT!C:S,6,0),"")</f>
        <v/>
      </c>
      <c r="G1703" t="str">
        <f>_xlfn.IFNA(VLOOKUP(B1703,DSNXT!C:S,7,0),"")</f>
        <v/>
      </c>
      <c r="H1703" t="str">
        <f>_xlfn.IFNA(VLOOKUP(B1703,DSNXT!C:S,8,0),"")</f>
        <v/>
      </c>
      <c r="I1703" t="str">
        <f>_xlfn.IFNA(VLOOKUP(B1703,DSNXT!C:S,9,0),"")</f>
        <v/>
      </c>
      <c r="J1703" t="str">
        <f>_xlfn.IFNA(VLOOKUP(B1703,DSNXT!C:S,17,0),"")</f>
        <v/>
      </c>
      <c r="K1703" t="str">
        <f>_xlfn.IFNA(VLOOKUP(B1703,DSNXT!C:S,10,0),"")</f>
        <v/>
      </c>
      <c r="L1703">
        <v>1</v>
      </c>
    </row>
    <row r="1704" spans="3:12">
      <c r="C1704" t="str">
        <f>_xlfn.IFNA(VLOOKUP(B1704,DSNXT!C:S,2,0),"")</f>
        <v/>
      </c>
      <c r="D1704" t="str">
        <f>_xlfn.IFNA(VLOOKUP(B1704,DSNXT!C:S,4,0),"")</f>
        <v/>
      </c>
      <c r="E1704" t="str">
        <f>_xlfn.IFNA(VLOOKUP(B1704,DSNXT!C:S,5,0),"")</f>
        <v/>
      </c>
      <c r="F1704" t="str">
        <f>_xlfn.IFNA(VLOOKUP(B1704,DSNXT!C:S,6,0),"")</f>
        <v/>
      </c>
      <c r="G1704" t="str">
        <f>_xlfn.IFNA(VLOOKUP(B1704,DSNXT!C:S,7,0),"")</f>
        <v/>
      </c>
      <c r="H1704" t="str">
        <f>_xlfn.IFNA(VLOOKUP(B1704,DSNXT!C:S,8,0),"")</f>
        <v/>
      </c>
      <c r="I1704" t="str">
        <f>_xlfn.IFNA(VLOOKUP(B1704,DSNXT!C:S,9,0),"")</f>
        <v/>
      </c>
      <c r="J1704" t="str">
        <f>_xlfn.IFNA(VLOOKUP(B1704,DSNXT!C:S,17,0),"")</f>
        <v/>
      </c>
      <c r="K1704" t="str">
        <f>_xlfn.IFNA(VLOOKUP(B1704,DSNXT!C:S,10,0),"")</f>
        <v/>
      </c>
      <c r="L1704">
        <v>1</v>
      </c>
    </row>
    <row r="1705" spans="3:12">
      <c r="C1705" t="str">
        <f>_xlfn.IFNA(VLOOKUP(B1705,DSNXT!C:S,2,0),"")</f>
        <v/>
      </c>
      <c r="D1705" t="str">
        <f>_xlfn.IFNA(VLOOKUP(B1705,DSNXT!C:S,4,0),"")</f>
        <v/>
      </c>
      <c r="E1705" t="str">
        <f>_xlfn.IFNA(VLOOKUP(B1705,DSNXT!C:S,5,0),"")</f>
        <v/>
      </c>
      <c r="F1705" t="str">
        <f>_xlfn.IFNA(VLOOKUP(B1705,DSNXT!C:S,6,0),"")</f>
        <v/>
      </c>
      <c r="G1705" t="str">
        <f>_xlfn.IFNA(VLOOKUP(B1705,DSNXT!C:S,7,0),"")</f>
        <v/>
      </c>
      <c r="H1705" t="str">
        <f>_xlfn.IFNA(VLOOKUP(B1705,DSNXT!C:S,8,0),"")</f>
        <v/>
      </c>
      <c r="I1705" t="str">
        <f>_xlfn.IFNA(VLOOKUP(B1705,DSNXT!C:S,9,0),"")</f>
        <v/>
      </c>
      <c r="J1705" t="str">
        <f>_xlfn.IFNA(VLOOKUP(B1705,DSNXT!C:S,17,0),"")</f>
        <v/>
      </c>
      <c r="K1705" t="str">
        <f>_xlfn.IFNA(VLOOKUP(B1705,DSNXT!C:S,10,0),"")</f>
        <v/>
      </c>
      <c r="L1705">
        <v>1</v>
      </c>
    </row>
    <row r="1706" spans="3:12">
      <c r="C1706" t="str">
        <f>_xlfn.IFNA(VLOOKUP(B1706,DSNXT!C:S,2,0),"")</f>
        <v/>
      </c>
      <c r="D1706" t="str">
        <f>_xlfn.IFNA(VLOOKUP(B1706,DSNXT!C:S,4,0),"")</f>
        <v/>
      </c>
      <c r="E1706" t="str">
        <f>_xlfn.IFNA(VLOOKUP(B1706,DSNXT!C:S,5,0),"")</f>
        <v/>
      </c>
      <c r="F1706" t="str">
        <f>_xlfn.IFNA(VLOOKUP(B1706,DSNXT!C:S,6,0),"")</f>
        <v/>
      </c>
      <c r="G1706" t="str">
        <f>_xlfn.IFNA(VLOOKUP(B1706,DSNXT!C:S,7,0),"")</f>
        <v/>
      </c>
      <c r="H1706" t="str">
        <f>_xlfn.IFNA(VLOOKUP(B1706,DSNXT!C:S,8,0),"")</f>
        <v/>
      </c>
      <c r="I1706" t="str">
        <f>_xlfn.IFNA(VLOOKUP(B1706,DSNXT!C:S,9,0),"")</f>
        <v/>
      </c>
      <c r="J1706" t="str">
        <f>_xlfn.IFNA(VLOOKUP(B1706,DSNXT!C:S,17,0),"")</f>
        <v/>
      </c>
      <c r="K1706" t="str">
        <f>_xlfn.IFNA(VLOOKUP(B1706,DSNXT!C:S,10,0),"")</f>
        <v/>
      </c>
      <c r="L1706">
        <v>1</v>
      </c>
    </row>
    <row r="1707" spans="3:12">
      <c r="C1707" t="str">
        <f>_xlfn.IFNA(VLOOKUP(B1707,DSNXT!C:S,2,0),"")</f>
        <v/>
      </c>
      <c r="D1707" t="str">
        <f>_xlfn.IFNA(VLOOKUP(B1707,DSNXT!C:S,4,0),"")</f>
        <v/>
      </c>
      <c r="E1707" t="str">
        <f>_xlfn.IFNA(VLOOKUP(B1707,DSNXT!C:S,5,0),"")</f>
        <v/>
      </c>
      <c r="F1707" t="str">
        <f>_xlfn.IFNA(VLOOKUP(B1707,DSNXT!C:S,6,0),"")</f>
        <v/>
      </c>
      <c r="G1707" t="str">
        <f>_xlfn.IFNA(VLOOKUP(B1707,DSNXT!C:S,7,0),"")</f>
        <v/>
      </c>
      <c r="H1707" t="str">
        <f>_xlfn.IFNA(VLOOKUP(B1707,DSNXT!C:S,8,0),"")</f>
        <v/>
      </c>
      <c r="I1707" t="str">
        <f>_xlfn.IFNA(VLOOKUP(B1707,DSNXT!C:S,9,0),"")</f>
        <v/>
      </c>
      <c r="J1707" t="str">
        <f>_xlfn.IFNA(VLOOKUP(B1707,DSNXT!C:S,17,0),"")</f>
        <v/>
      </c>
      <c r="K1707" t="str">
        <f>_xlfn.IFNA(VLOOKUP(B1707,DSNXT!C:S,10,0),"")</f>
        <v/>
      </c>
      <c r="L1707">
        <v>1</v>
      </c>
    </row>
    <row r="1708" spans="3:12">
      <c r="C1708" t="str">
        <f>_xlfn.IFNA(VLOOKUP(B1708,DSNXT!C:S,2,0),"")</f>
        <v/>
      </c>
      <c r="D1708" t="str">
        <f>_xlfn.IFNA(VLOOKUP(B1708,DSNXT!C:S,4,0),"")</f>
        <v/>
      </c>
      <c r="E1708" t="str">
        <f>_xlfn.IFNA(VLOOKUP(B1708,DSNXT!C:S,5,0),"")</f>
        <v/>
      </c>
      <c r="F1708" t="str">
        <f>_xlfn.IFNA(VLOOKUP(B1708,DSNXT!C:S,6,0),"")</f>
        <v/>
      </c>
      <c r="G1708" t="str">
        <f>_xlfn.IFNA(VLOOKUP(B1708,DSNXT!C:S,7,0),"")</f>
        <v/>
      </c>
      <c r="H1708" t="str">
        <f>_xlfn.IFNA(VLOOKUP(B1708,DSNXT!C:S,8,0),"")</f>
        <v/>
      </c>
      <c r="I1708" t="str">
        <f>_xlfn.IFNA(VLOOKUP(B1708,DSNXT!C:S,9,0),"")</f>
        <v/>
      </c>
      <c r="J1708" t="str">
        <f>_xlfn.IFNA(VLOOKUP(B1708,DSNXT!C:S,17,0),"")</f>
        <v/>
      </c>
      <c r="K1708" t="str">
        <f>_xlfn.IFNA(VLOOKUP(B1708,DSNXT!C:S,10,0),"")</f>
        <v/>
      </c>
      <c r="L1708">
        <v>1</v>
      </c>
    </row>
    <row r="1709" spans="3:12">
      <c r="C1709" t="str">
        <f>_xlfn.IFNA(VLOOKUP(B1709,DSNXT!C:S,2,0),"")</f>
        <v/>
      </c>
      <c r="D1709" t="str">
        <f>_xlfn.IFNA(VLOOKUP(B1709,DSNXT!C:S,4,0),"")</f>
        <v/>
      </c>
      <c r="E1709" t="str">
        <f>_xlfn.IFNA(VLOOKUP(B1709,DSNXT!C:S,5,0),"")</f>
        <v/>
      </c>
      <c r="F1709" t="str">
        <f>_xlfn.IFNA(VLOOKUP(B1709,DSNXT!C:S,6,0),"")</f>
        <v/>
      </c>
      <c r="G1709" t="str">
        <f>_xlfn.IFNA(VLOOKUP(B1709,DSNXT!C:S,7,0),"")</f>
        <v/>
      </c>
      <c r="H1709" t="str">
        <f>_xlfn.IFNA(VLOOKUP(B1709,DSNXT!C:S,8,0),"")</f>
        <v/>
      </c>
      <c r="I1709" t="str">
        <f>_xlfn.IFNA(VLOOKUP(B1709,DSNXT!C:S,9,0),"")</f>
        <v/>
      </c>
      <c r="J1709" t="str">
        <f>_xlfn.IFNA(VLOOKUP(B1709,DSNXT!C:S,17,0),"")</f>
        <v/>
      </c>
      <c r="K1709" t="str">
        <f>_xlfn.IFNA(VLOOKUP(B1709,DSNXT!C:S,10,0),"")</f>
        <v/>
      </c>
      <c r="L1709">
        <v>1</v>
      </c>
    </row>
    <row r="1710" spans="3:12">
      <c r="C1710" t="str">
        <f>_xlfn.IFNA(VLOOKUP(B1710,DSNXT!C:S,2,0),"")</f>
        <v/>
      </c>
      <c r="D1710" t="str">
        <f>_xlfn.IFNA(VLOOKUP(B1710,DSNXT!C:S,4,0),"")</f>
        <v/>
      </c>
      <c r="E1710" t="str">
        <f>_xlfn.IFNA(VLOOKUP(B1710,DSNXT!C:S,5,0),"")</f>
        <v/>
      </c>
      <c r="F1710" t="str">
        <f>_xlfn.IFNA(VLOOKUP(B1710,DSNXT!C:S,6,0),"")</f>
        <v/>
      </c>
      <c r="G1710" t="str">
        <f>_xlfn.IFNA(VLOOKUP(B1710,DSNXT!C:S,7,0),"")</f>
        <v/>
      </c>
      <c r="H1710" t="str">
        <f>_xlfn.IFNA(VLOOKUP(B1710,DSNXT!C:S,8,0),"")</f>
        <v/>
      </c>
      <c r="I1710" t="str">
        <f>_xlfn.IFNA(VLOOKUP(B1710,DSNXT!C:S,9,0),"")</f>
        <v/>
      </c>
      <c r="J1710" t="str">
        <f>_xlfn.IFNA(VLOOKUP(B1710,DSNXT!C:S,17,0),"")</f>
        <v/>
      </c>
      <c r="K1710" t="str">
        <f>_xlfn.IFNA(VLOOKUP(B1710,DSNXT!C:S,10,0),"")</f>
        <v/>
      </c>
      <c r="L1710">
        <v>1</v>
      </c>
    </row>
    <row r="1711" spans="3:12">
      <c r="C1711" t="str">
        <f>_xlfn.IFNA(VLOOKUP(B1711,DSNXT!C:S,2,0),"")</f>
        <v/>
      </c>
      <c r="D1711" t="str">
        <f>_xlfn.IFNA(VLOOKUP(B1711,DSNXT!C:S,4,0),"")</f>
        <v/>
      </c>
      <c r="E1711" t="str">
        <f>_xlfn.IFNA(VLOOKUP(B1711,DSNXT!C:S,5,0),"")</f>
        <v/>
      </c>
      <c r="F1711" t="str">
        <f>_xlfn.IFNA(VLOOKUP(B1711,DSNXT!C:S,6,0),"")</f>
        <v/>
      </c>
      <c r="G1711" t="str">
        <f>_xlfn.IFNA(VLOOKUP(B1711,DSNXT!C:S,7,0),"")</f>
        <v/>
      </c>
      <c r="H1711" t="str">
        <f>_xlfn.IFNA(VLOOKUP(B1711,DSNXT!C:S,8,0),"")</f>
        <v/>
      </c>
      <c r="I1711" t="str">
        <f>_xlfn.IFNA(VLOOKUP(B1711,DSNXT!C:S,9,0),"")</f>
        <v/>
      </c>
      <c r="J1711" t="str">
        <f>_xlfn.IFNA(VLOOKUP(B1711,DSNXT!C:S,17,0),"")</f>
        <v/>
      </c>
      <c r="K1711" t="str">
        <f>_xlfn.IFNA(VLOOKUP(B1711,DSNXT!C:S,10,0),"")</f>
        <v/>
      </c>
      <c r="L1711">
        <v>1</v>
      </c>
    </row>
    <row r="1712" spans="3:12">
      <c r="C1712" t="str">
        <f>_xlfn.IFNA(VLOOKUP(B1712,DSNXT!C:S,2,0),"")</f>
        <v/>
      </c>
      <c r="D1712" t="str">
        <f>_xlfn.IFNA(VLOOKUP(B1712,DSNXT!C:S,4,0),"")</f>
        <v/>
      </c>
      <c r="E1712" t="str">
        <f>_xlfn.IFNA(VLOOKUP(B1712,DSNXT!C:S,5,0),"")</f>
        <v/>
      </c>
      <c r="F1712" t="str">
        <f>_xlfn.IFNA(VLOOKUP(B1712,DSNXT!C:S,6,0),"")</f>
        <v/>
      </c>
      <c r="G1712" t="str">
        <f>_xlfn.IFNA(VLOOKUP(B1712,DSNXT!C:S,7,0),"")</f>
        <v/>
      </c>
      <c r="H1712" t="str">
        <f>_xlfn.IFNA(VLOOKUP(B1712,DSNXT!C:S,8,0),"")</f>
        <v/>
      </c>
      <c r="I1712" t="str">
        <f>_xlfn.IFNA(VLOOKUP(B1712,DSNXT!C:S,9,0),"")</f>
        <v/>
      </c>
      <c r="J1712" t="str">
        <f>_xlfn.IFNA(VLOOKUP(B1712,DSNXT!C:S,17,0),"")</f>
        <v/>
      </c>
      <c r="K1712" t="str">
        <f>_xlfn.IFNA(VLOOKUP(B1712,DSNXT!C:S,10,0),"")</f>
        <v/>
      </c>
      <c r="L1712">
        <v>1</v>
      </c>
    </row>
    <row r="1713" spans="3:12">
      <c r="C1713" t="str">
        <f>_xlfn.IFNA(VLOOKUP(B1713,DSNXT!C:S,2,0),"")</f>
        <v/>
      </c>
      <c r="D1713" t="str">
        <f>_xlfn.IFNA(VLOOKUP(B1713,DSNXT!C:S,4,0),"")</f>
        <v/>
      </c>
      <c r="E1713" t="str">
        <f>_xlfn.IFNA(VLOOKUP(B1713,DSNXT!C:S,5,0),"")</f>
        <v/>
      </c>
      <c r="F1713" t="str">
        <f>_xlfn.IFNA(VLOOKUP(B1713,DSNXT!C:S,6,0),"")</f>
        <v/>
      </c>
      <c r="G1713" t="str">
        <f>_xlfn.IFNA(VLOOKUP(B1713,DSNXT!C:S,7,0),"")</f>
        <v/>
      </c>
      <c r="H1713" t="str">
        <f>_xlfn.IFNA(VLOOKUP(B1713,DSNXT!C:S,8,0),"")</f>
        <v/>
      </c>
      <c r="I1713" t="str">
        <f>_xlfn.IFNA(VLOOKUP(B1713,DSNXT!C:S,9,0),"")</f>
        <v/>
      </c>
      <c r="J1713" t="str">
        <f>_xlfn.IFNA(VLOOKUP(B1713,DSNXT!C:S,17,0),"")</f>
        <v/>
      </c>
      <c r="K1713" t="str">
        <f>_xlfn.IFNA(VLOOKUP(B1713,DSNXT!C:S,10,0),"")</f>
        <v/>
      </c>
      <c r="L1713">
        <v>1</v>
      </c>
    </row>
    <row r="1714" spans="3:12">
      <c r="C1714" t="str">
        <f>_xlfn.IFNA(VLOOKUP(B1714,DSNXT!C:S,2,0),"")</f>
        <v/>
      </c>
      <c r="D1714" t="str">
        <f>_xlfn.IFNA(VLOOKUP(B1714,DSNXT!C:S,4,0),"")</f>
        <v/>
      </c>
      <c r="E1714" t="str">
        <f>_xlfn.IFNA(VLOOKUP(B1714,DSNXT!C:S,5,0),"")</f>
        <v/>
      </c>
      <c r="F1714" t="str">
        <f>_xlfn.IFNA(VLOOKUP(B1714,DSNXT!C:S,6,0),"")</f>
        <v/>
      </c>
      <c r="G1714" t="str">
        <f>_xlfn.IFNA(VLOOKUP(B1714,DSNXT!C:S,7,0),"")</f>
        <v/>
      </c>
      <c r="H1714" t="str">
        <f>_xlfn.IFNA(VLOOKUP(B1714,DSNXT!C:S,8,0),"")</f>
        <v/>
      </c>
      <c r="I1714" t="str">
        <f>_xlfn.IFNA(VLOOKUP(B1714,DSNXT!C:S,9,0),"")</f>
        <v/>
      </c>
      <c r="J1714" t="str">
        <f>_xlfn.IFNA(VLOOKUP(B1714,DSNXT!C:S,17,0),"")</f>
        <v/>
      </c>
      <c r="K1714" t="str">
        <f>_xlfn.IFNA(VLOOKUP(B1714,DSNXT!C:S,10,0),"")</f>
        <v/>
      </c>
      <c r="L1714">
        <v>1</v>
      </c>
    </row>
    <row r="1715" spans="3:12">
      <c r="C1715" t="str">
        <f>_xlfn.IFNA(VLOOKUP(B1715,DSNXT!C:S,2,0),"")</f>
        <v/>
      </c>
      <c r="D1715" t="str">
        <f>_xlfn.IFNA(VLOOKUP(B1715,DSNXT!C:S,4,0),"")</f>
        <v/>
      </c>
      <c r="E1715" t="str">
        <f>_xlfn.IFNA(VLOOKUP(B1715,DSNXT!C:S,5,0),"")</f>
        <v/>
      </c>
      <c r="F1715" t="str">
        <f>_xlfn.IFNA(VLOOKUP(B1715,DSNXT!C:S,6,0),"")</f>
        <v/>
      </c>
      <c r="G1715" t="str">
        <f>_xlfn.IFNA(VLOOKUP(B1715,DSNXT!C:S,7,0),"")</f>
        <v/>
      </c>
      <c r="H1715" t="str">
        <f>_xlfn.IFNA(VLOOKUP(B1715,DSNXT!C:S,8,0),"")</f>
        <v/>
      </c>
      <c r="I1715" t="str">
        <f>_xlfn.IFNA(VLOOKUP(B1715,DSNXT!C:S,9,0),"")</f>
        <v/>
      </c>
      <c r="J1715" t="str">
        <f>_xlfn.IFNA(VLOOKUP(B1715,DSNXT!C:S,17,0),"")</f>
        <v/>
      </c>
      <c r="K1715" t="str">
        <f>_xlfn.IFNA(VLOOKUP(B1715,DSNXT!C:S,10,0),"")</f>
        <v/>
      </c>
      <c r="L1715">
        <v>1</v>
      </c>
    </row>
    <row r="1716" spans="3:12">
      <c r="C1716" t="str">
        <f>_xlfn.IFNA(VLOOKUP(B1716,DSNXT!C:S,2,0),"")</f>
        <v/>
      </c>
      <c r="D1716" t="str">
        <f>_xlfn.IFNA(VLOOKUP(B1716,DSNXT!C:S,4,0),"")</f>
        <v/>
      </c>
      <c r="E1716" t="str">
        <f>_xlfn.IFNA(VLOOKUP(B1716,DSNXT!C:S,5,0),"")</f>
        <v/>
      </c>
      <c r="F1716" t="str">
        <f>_xlfn.IFNA(VLOOKUP(B1716,DSNXT!C:S,6,0),"")</f>
        <v/>
      </c>
      <c r="G1716" t="str">
        <f>_xlfn.IFNA(VLOOKUP(B1716,DSNXT!C:S,7,0),"")</f>
        <v/>
      </c>
      <c r="H1716" t="str">
        <f>_xlfn.IFNA(VLOOKUP(B1716,DSNXT!C:S,8,0),"")</f>
        <v/>
      </c>
      <c r="I1716" t="str">
        <f>_xlfn.IFNA(VLOOKUP(B1716,DSNXT!C:S,9,0),"")</f>
        <v/>
      </c>
      <c r="J1716" t="str">
        <f>_xlfn.IFNA(VLOOKUP(B1716,DSNXT!C:S,17,0),"")</f>
        <v/>
      </c>
      <c r="K1716" t="str">
        <f>_xlfn.IFNA(VLOOKUP(B1716,DSNXT!C:S,10,0),"")</f>
        <v/>
      </c>
      <c r="L1716">
        <v>1</v>
      </c>
    </row>
    <row r="1717" spans="3:12">
      <c r="C1717" t="str">
        <f>_xlfn.IFNA(VLOOKUP(B1717,DSNXT!C:S,2,0),"")</f>
        <v/>
      </c>
      <c r="D1717" t="str">
        <f>_xlfn.IFNA(VLOOKUP(B1717,DSNXT!C:S,4,0),"")</f>
        <v/>
      </c>
      <c r="E1717" t="str">
        <f>_xlfn.IFNA(VLOOKUP(B1717,DSNXT!C:S,5,0),"")</f>
        <v/>
      </c>
      <c r="F1717" t="str">
        <f>_xlfn.IFNA(VLOOKUP(B1717,DSNXT!C:S,6,0),"")</f>
        <v/>
      </c>
      <c r="G1717" t="str">
        <f>_xlfn.IFNA(VLOOKUP(B1717,DSNXT!C:S,7,0),"")</f>
        <v/>
      </c>
      <c r="H1717" t="str">
        <f>_xlfn.IFNA(VLOOKUP(B1717,DSNXT!C:S,8,0),"")</f>
        <v/>
      </c>
      <c r="I1717" t="str">
        <f>_xlfn.IFNA(VLOOKUP(B1717,DSNXT!C:S,9,0),"")</f>
        <v/>
      </c>
      <c r="J1717" t="str">
        <f>_xlfn.IFNA(VLOOKUP(B1717,DSNXT!C:S,17,0),"")</f>
        <v/>
      </c>
      <c r="K1717" t="str">
        <f>_xlfn.IFNA(VLOOKUP(B1717,DSNXT!C:S,10,0),"")</f>
        <v/>
      </c>
      <c r="L1717">
        <v>1</v>
      </c>
    </row>
    <row r="1718" spans="3:12">
      <c r="C1718" t="str">
        <f>_xlfn.IFNA(VLOOKUP(B1718,DSNXT!C:S,2,0),"")</f>
        <v/>
      </c>
      <c r="D1718" t="str">
        <f>_xlfn.IFNA(VLOOKUP(B1718,DSNXT!C:S,4,0),"")</f>
        <v/>
      </c>
      <c r="E1718" t="str">
        <f>_xlfn.IFNA(VLOOKUP(B1718,DSNXT!C:S,5,0),"")</f>
        <v/>
      </c>
      <c r="F1718" t="str">
        <f>_xlfn.IFNA(VLOOKUP(B1718,DSNXT!C:S,6,0),"")</f>
        <v/>
      </c>
      <c r="G1718" t="str">
        <f>_xlfn.IFNA(VLOOKUP(B1718,DSNXT!C:S,7,0),"")</f>
        <v/>
      </c>
      <c r="H1718" t="str">
        <f>_xlfn.IFNA(VLOOKUP(B1718,DSNXT!C:S,8,0),"")</f>
        <v/>
      </c>
      <c r="I1718" t="str">
        <f>_xlfn.IFNA(VLOOKUP(B1718,DSNXT!C:S,9,0),"")</f>
        <v/>
      </c>
      <c r="J1718" t="str">
        <f>_xlfn.IFNA(VLOOKUP(B1718,DSNXT!C:S,17,0),"")</f>
        <v/>
      </c>
      <c r="K1718" t="str">
        <f>_xlfn.IFNA(VLOOKUP(B1718,DSNXT!C:S,10,0),"")</f>
        <v/>
      </c>
      <c r="L1718">
        <v>1</v>
      </c>
    </row>
    <row r="1719" spans="3:12">
      <c r="C1719" t="str">
        <f>_xlfn.IFNA(VLOOKUP(B1719,DSNXT!C:S,2,0),"")</f>
        <v/>
      </c>
      <c r="D1719" t="str">
        <f>_xlfn.IFNA(VLOOKUP(B1719,DSNXT!C:S,4,0),"")</f>
        <v/>
      </c>
      <c r="E1719" t="str">
        <f>_xlfn.IFNA(VLOOKUP(B1719,DSNXT!C:S,5,0),"")</f>
        <v/>
      </c>
      <c r="F1719" t="str">
        <f>_xlfn.IFNA(VLOOKUP(B1719,DSNXT!C:S,6,0),"")</f>
        <v/>
      </c>
      <c r="G1719" t="str">
        <f>_xlfn.IFNA(VLOOKUP(B1719,DSNXT!C:S,7,0),"")</f>
        <v/>
      </c>
      <c r="H1719" t="str">
        <f>_xlfn.IFNA(VLOOKUP(B1719,DSNXT!C:S,8,0),"")</f>
        <v/>
      </c>
      <c r="I1719" t="str">
        <f>_xlfn.IFNA(VLOOKUP(B1719,DSNXT!C:S,9,0),"")</f>
        <v/>
      </c>
      <c r="J1719" t="str">
        <f>_xlfn.IFNA(VLOOKUP(B1719,DSNXT!C:S,17,0),"")</f>
        <v/>
      </c>
      <c r="K1719" t="str">
        <f>_xlfn.IFNA(VLOOKUP(B1719,DSNXT!C:S,10,0),"")</f>
        <v/>
      </c>
      <c r="L1719">
        <v>1</v>
      </c>
    </row>
    <row r="1720" spans="3:12">
      <c r="C1720" t="str">
        <f>_xlfn.IFNA(VLOOKUP(B1720,DSNXT!C:S,2,0),"")</f>
        <v/>
      </c>
      <c r="D1720" t="str">
        <f>_xlfn.IFNA(VLOOKUP(B1720,DSNXT!C:S,4,0),"")</f>
        <v/>
      </c>
      <c r="E1720" t="str">
        <f>_xlfn.IFNA(VLOOKUP(B1720,DSNXT!C:S,5,0),"")</f>
        <v/>
      </c>
      <c r="F1720" t="str">
        <f>_xlfn.IFNA(VLOOKUP(B1720,DSNXT!C:S,6,0),"")</f>
        <v/>
      </c>
      <c r="G1720" t="str">
        <f>_xlfn.IFNA(VLOOKUP(B1720,DSNXT!C:S,7,0),"")</f>
        <v/>
      </c>
      <c r="H1720" t="str">
        <f>_xlfn.IFNA(VLOOKUP(B1720,DSNXT!C:S,8,0),"")</f>
        <v/>
      </c>
      <c r="I1720" t="str">
        <f>_xlfn.IFNA(VLOOKUP(B1720,DSNXT!C:S,9,0),"")</f>
        <v/>
      </c>
      <c r="J1720" t="str">
        <f>_xlfn.IFNA(VLOOKUP(B1720,DSNXT!C:S,17,0),"")</f>
        <v/>
      </c>
      <c r="K1720" t="str">
        <f>_xlfn.IFNA(VLOOKUP(B1720,DSNXT!C:S,10,0),"")</f>
        <v/>
      </c>
      <c r="L1720">
        <v>1</v>
      </c>
    </row>
    <row r="1721" spans="3:12">
      <c r="C1721" t="str">
        <f>_xlfn.IFNA(VLOOKUP(B1721,DSNXT!C:S,2,0),"")</f>
        <v/>
      </c>
      <c r="D1721" t="str">
        <f>_xlfn.IFNA(VLOOKUP(B1721,DSNXT!C:S,4,0),"")</f>
        <v/>
      </c>
      <c r="E1721" t="str">
        <f>_xlfn.IFNA(VLOOKUP(B1721,DSNXT!C:S,5,0),"")</f>
        <v/>
      </c>
      <c r="F1721" t="str">
        <f>_xlfn.IFNA(VLOOKUP(B1721,DSNXT!C:S,6,0),"")</f>
        <v/>
      </c>
      <c r="G1721" t="str">
        <f>_xlfn.IFNA(VLOOKUP(B1721,DSNXT!C:S,7,0),"")</f>
        <v/>
      </c>
      <c r="H1721" t="str">
        <f>_xlfn.IFNA(VLOOKUP(B1721,DSNXT!C:S,8,0),"")</f>
        <v/>
      </c>
      <c r="I1721" t="str">
        <f>_xlfn.IFNA(VLOOKUP(B1721,DSNXT!C:S,9,0),"")</f>
        <v/>
      </c>
      <c r="J1721" t="str">
        <f>_xlfn.IFNA(VLOOKUP(B1721,DSNXT!C:S,17,0),"")</f>
        <v/>
      </c>
      <c r="K1721" t="str">
        <f>_xlfn.IFNA(VLOOKUP(B1721,DSNXT!C:S,10,0),"")</f>
        <v/>
      </c>
      <c r="L1721">
        <v>1</v>
      </c>
    </row>
    <row r="1722" spans="3:12">
      <c r="C1722" t="str">
        <f>_xlfn.IFNA(VLOOKUP(B1722,DSNXT!C:S,2,0),"")</f>
        <v/>
      </c>
      <c r="D1722" t="str">
        <f>_xlfn.IFNA(VLOOKUP(B1722,DSNXT!C:S,4,0),"")</f>
        <v/>
      </c>
      <c r="E1722" t="str">
        <f>_xlfn.IFNA(VLOOKUP(B1722,DSNXT!C:S,5,0),"")</f>
        <v/>
      </c>
      <c r="F1722" t="str">
        <f>_xlfn.IFNA(VLOOKUP(B1722,DSNXT!C:S,6,0),"")</f>
        <v/>
      </c>
      <c r="G1722" t="str">
        <f>_xlfn.IFNA(VLOOKUP(B1722,DSNXT!C:S,7,0),"")</f>
        <v/>
      </c>
      <c r="H1722" t="str">
        <f>_xlfn.IFNA(VLOOKUP(B1722,DSNXT!C:S,8,0),"")</f>
        <v/>
      </c>
      <c r="I1722" t="str">
        <f>_xlfn.IFNA(VLOOKUP(B1722,DSNXT!C:S,9,0),"")</f>
        <v/>
      </c>
      <c r="J1722" t="str">
        <f>_xlfn.IFNA(VLOOKUP(B1722,DSNXT!C:S,17,0),"")</f>
        <v/>
      </c>
      <c r="K1722" t="str">
        <f>_xlfn.IFNA(VLOOKUP(B1722,DSNXT!C:S,10,0),"")</f>
        <v/>
      </c>
      <c r="L1722">
        <v>1</v>
      </c>
    </row>
    <row r="1723" spans="3:12">
      <c r="C1723" t="str">
        <f>_xlfn.IFNA(VLOOKUP(B1723,DSNXT!C:S,2,0),"")</f>
        <v/>
      </c>
      <c r="D1723" t="str">
        <f>_xlfn.IFNA(VLOOKUP(B1723,DSNXT!C:S,4,0),"")</f>
        <v/>
      </c>
      <c r="E1723" t="str">
        <f>_xlfn.IFNA(VLOOKUP(B1723,DSNXT!C:S,5,0),"")</f>
        <v/>
      </c>
      <c r="F1723" t="str">
        <f>_xlfn.IFNA(VLOOKUP(B1723,DSNXT!C:S,6,0),"")</f>
        <v/>
      </c>
      <c r="G1723" t="str">
        <f>_xlfn.IFNA(VLOOKUP(B1723,DSNXT!C:S,7,0),"")</f>
        <v/>
      </c>
      <c r="H1723" t="str">
        <f>_xlfn.IFNA(VLOOKUP(B1723,DSNXT!C:S,8,0),"")</f>
        <v/>
      </c>
      <c r="I1723" t="str">
        <f>_xlfn.IFNA(VLOOKUP(B1723,DSNXT!C:S,9,0),"")</f>
        <v/>
      </c>
      <c r="J1723" t="str">
        <f>_xlfn.IFNA(VLOOKUP(B1723,DSNXT!C:S,17,0),"")</f>
        <v/>
      </c>
      <c r="K1723" t="str">
        <f>_xlfn.IFNA(VLOOKUP(B1723,DSNXT!C:S,10,0),"")</f>
        <v/>
      </c>
      <c r="L1723">
        <v>1</v>
      </c>
    </row>
    <row r="1724" spans="3:12">
      <c r="C1724" t="str">
        <f>_xlfn.IFNA(VLOOKUP(B1724,DSNXT!C:S,2,0),"")</f>
        <v/>
      </c>
      <c r="D1724" t="str">
        <f>_xlfn.IFNA(VLOOKUP(B1724,DSNXT!C:S,4,0),"")</f>
        <v/>
      </c>
      <c r="E1724" t="str">
        <f>_xlfn.IFNA(VLOOKUP(B1724,DSNXT!C:S,5,0),"")</f>
        <v/>
      </c>
      <c r="F1724" t="str">
        <f>_xlfn.IFNA(VLOOKUP(B1724,DSNXT!C:S,6,0),"")</f>
        <v/>
      </c>
      <c r="G1724" t="str">
        <f>_xlfn.IFNA(VLOOKUP(B1724,DSNXT!C:S,7,0),"")</f>
        <v/>
      </c>
      <c r="H1724" t="str">
        <f>_xlfn.IFNA(VLOOKUP(B1724,DSNXT!C:S,8,0),"")</f>
        <v/>
      </c>
      <c r="I1724" t="str">
        <f>_xlfn.IFNA(VLOOKUP(B1724,DSNXT!C:S,9,0),"")</f>
        <v/>
      </c>
      <c r="J1724" t="str">
        <f>_xlfn.IFNA(VLOOKUP(B1724,DSNXT!C:S,17,0),"")</f>
        <v/>
      </c>
      <c r="K1724" t="str">
        <f>_xlfn.IFNA(VLOOKUP(B1724,DSNXT!C:S,10,0),"")</f>
        <v/>
      </c>
      <c r="L1724">
        <v>1</v>
      </c>
    </row>
    <row r="1725" spans="3:12">
      <c r="C1725" t="str">
        <f>_xlfn.IFNA(VLOOKUP(B1725,DSNXT!C:S,2,0),"")</f>
        <v/>
      </c>
      <c r="D1725" t="str">
        <f>_xlfn.IFNA(VLOOKUP(B1725,DSNXT!C:S,4,0),"")</f>
        <v/>
      </c>
      <c r="E1725" t="str">
        <f>_xlfn.IFNA(VLOOKUP(B1725,DSNXT!C:S,5,0),"")</f>
        <v/>
      </c>
      <c r="F1725" t="str">
        <f>_xlfn.IFNA(VLOOKUP(B1725,DSNXT!C:S,6,0),"")</f>
        <v/>
      </c>
      <c r="G1725" t="str">
        <f>_xlfn.IFNA(VLOOKUP(B1725,DSNXT!C:S,7,0),"")</f>
        <v/>
      </c>
      <c r="H1725" t="str">
        <f>_xlfn.IFNA(VLOOKUP(B1725,DSNXT!C:S,8,0),"")</f>
        <v/>
      </c>
      <c r="I1725" t="str">
        <f>_xlfn.IFNA(VLOOKUP(B1725,DSNXT!C:S,9,0),"")</f>
        <v/>
      </c>
      <c r="J1725" t="str">
        <f>_xlfn.IFNA(VLOOKUP(B1725,DSNXT!C:S,17,0),"")</f>
        <v/>
      </c>
      <c r="K1725" t="str">
        <f>_xlfn.IFNA(VLOOKUP(B1725,DSNXT!C:S,10,0),"")</f>
        <v/>
      </c>
      <c r="L1725">
        <v>1</v>
      </c>
    </row>
    <row r="1726" spans="3:12">
      <c r="C1726" t="str">
        <f>_xlfn.IFNA(VLOOKUP(B1726,DSNXT!C:S,2,0),"")</f>
        <v/>
      </c>
      <c r="D1726" t="str">
        <f>_xlfn.IFNA(VLOOKUP(B1726,DSNXT!C:S,4,0),"")</f>
        <v/>
      </c>
      <c r="E1726" t="str">
        <f>_xlfn.IFNA(VLOOKUP(B1726,DSNXT!C:S,5,0),"")</f>
        <v/>
      </c>
      <c r="F1726" t="str">
        <f>_xlfn.IFNA(VLOOKUP(B1726,DSNXT!C:S,6,0),"")</f>
        <v/>
      </c>
      <c r="G1726" t="str">
        <f>_xlfn.IFNA(VLOOKUP(B1726,DSNXT!C:S,7,0),"")</f>
        <v/>
      </c>
      <c r="H1726" t="str">
        <f>_xlfn.IFNA(VLOOKUP(B1726,DSNXT!C:S,8,0),"")</f>
        <v/>
      </c>
      <c r="I1726" t="str">
        <f>_xlfn.IFNA(VLOOKUP(B1726,DSNXT!C:S,9,0),"")</f>
        <v/>
      </c>
      <c r="J1726" t="str">
        <f>_xlfn.IFNA(VLOOKUP(B1726,DSNXT!C:S,17,0),"")</f>
        <v/>
      </c>
      <c r="K1726" t="str">
        <f>_xlfn.IFNA(VLOOKUP(B1726,DSNXT!C:S,10,0),"")</f>
        <v/>
      </c>
      <c r="L1726">
        <v>1</v>
      </c>
    </row>
    <row r="1727" spans="3:12">
      <c r="C1727" t="str">
        <f>_xlfn.IFNA(VLOOKUP(B1727,DSNXT!C:S,2,0),"")</f>
        <v/>
      </c>
      <c r="D1727" t="str">
        <f>_xlfn.IFNA(VLOOKUP(B1727,DSNXT!C:S,4,0),"")</f>
        <v/>
      </c>
      <c r="E1727" t="str">
        <f>_xlfn.IFNA(VLOOKUP(B1727,DSNXT!C:S,5,0),"")</f>
        <v/>
      </c>
      <c r="F1727" t="str">
        <f>_xlfn.IFNA(VLOOKUP(B1727,DSNXT!C:S,6,0),"")</f>
        <v/>
      </c>
      <c r="G1727" t="str">
        <f>_xlfn.IFNA(VLOOKUP(B1727,DSNXT!C:S,7,0),"")</f>
        <v/>
      </c>
      <c r="H1727" t="str">
        <f>_xlfn.IFNA(VLOOKUP(B1727,DSNXT!C:S,8,0),"")</f>
        <v/>
      </c>
      <c r="I1727" t="str">
        <f>_xlfn.IFNA(VLOOKUP(B1727,DSNXT!C:S,9,0),"")</f>
        <v/>
      </c>
      <c r="J1727" t="str">
        <f>_xlfn.IFNA(VLOOKUP(B1727,DSNXT!C:S,17,0),"")</f>
        <v/>
      </c>
      <c r="K1727" t="str">
        <f>_xlfn.IFNA(VLOOKUP(B1727,DSNXT!C:S,10,0),"")</f>
        <v/>
      </c>
      <c r="L1727">
        <v>1</v>
      </c>
    </row>
    <row r="1728" spans="3:12">
      <c r="C1728" t="str">
        <f>_xlfn.IFNA(VLOOKUP(B1728,DSNXT!C:S,2,0),"")</f>
        <v/>
      </c>
      <c r="D1728" t="str">
        <f>_xlfn.IFNA(VLOOKUP(B1728,DSNXT!C:S,4,0),"")</f>
        <v/>
      </c>
      <c r="E1728" t="str">
        <f>_xlfn.IFNA(VLOOKUP(B1728,DSNXT!C:S,5,0),"")</f>
        <v/>
      </c>
      <c r="F1728" t="str">
        <f>_xlfn.IFNA(VLOOKUP(B1728,DSNXT!C:S,6,0),"")</f>
        <v/>
      </c>
      <c r="G1728" t="str">
        <f>_xlfn.IFNA(VLOOKUP(B1728,DSNXT!C:S,7,0),"")</f>
        <v/>
      </c>
      <c r="H1728" t="str">
        <f>_xlfn.IFNA(VLOOKUP(B1728,DSNXT!C:S,8,0),"")</f>
        <v/>
      </c>
      <c r="I1728" t="str">
        <f>_xlfn.IFNA(VLOOKUP(B1728,DSNXT!C:S,9,0),"")</f>
        <v/>
      </c>
      <c r="J1728" t="str">
        <f>_xlfn.IFNA(VLOOKUP(B1728,DSNXT!C:S,17,0),"")</f>
        <v/>
      </c>
      <c r="K1728" t="str">
        <f>_xlfn.IFNA(VLOOKUP(B1728,DSNXT!C:S,10,0),"")</f>
        <v/>
      </c>
      <c r="L1728">
        <v>1</v>
      </c>
    </row>
    <row r="1729" spans="3:12">
      <c r="C1729" t="str">
        <f>_xlfn.IFNA(VLOOKUP(B1729,DSNXT!C:S,2,0),"")</f>
        <v/>
      </c>
      <c r="D1729" t="str">
        <f>_xlfn.IFNA(VLOOKUP(B1729,DSNXT!C:S,4,0),"")</f>
        <v/>
      </c>
      <c r="E1729" t="str">
        <f>_xlfn.IFNA(VLOOKUP(B1729,DSNXT!C:S,5,0),"")</f>
        <v/>
      </c>
      <c r="F1729" t="str">
        <f>_xlfn.IFNA(VLOOKUP(B1729,DSNXT!C:S,6,0),"")</f>
        <v/>
      </c>
      <c r="G1729" t="str">
        <f>_xlfn.IFNA(VLOOKUP(B1729,DSNXT!C:S,7,0),"")</f>
        <v/>
      </c>
      <c r="H1729" t="str">
        <f>_xlfn.IFNA(VLOOKUP(B1729,DSNXT!C:S,8,0),"")</f>
        <v/>
      </c>
      <c r="I1729" t="str">
        <f>_xlfn.IFNA(VLOOKUP(B1729,DSNXT!C:S,9,0),"")</f>
        <v/>
      </c>
      <c r="J1729" t="str">
        <f>_xlfn.IFNA(VLOOKUP(B1729,DSNXT!C:S,17,0),"")</f>
        <v/>
      </c>
      <c r="K1729" t="str">
        <f>_xlfn.IFNA(VLOOKUP(B1729,DSNXT!C:S,10,0),"")</f>
        <v/>
      </c>
      <c r="L1729">
        <v>1</v>
      </c>
    </row>
    <row r="1730" spans="3:12">
      <c r="C1730" t="str">
        <f>_xlfn.IFNA(VLOOKUP(B1730,DSNXT!C:S,2,0),"")</f>
        <v/>
      </c>
      <c r="D1730" t="str">
        <f>_xlfn.IFNA(VLOOKUP(B1730,DSNXT!C:S,4,0),"")</f>
        <v/>
      </c>
      <c r="E1730" t="str">
        <f>_xlfn.IFNA(VLOOKUP(B1730,DSNXT!C:S,5,0),"")</f>
        <v/>
      </c>
      <c r="F1730" t="str">
        <f>_xlfn.IFNA(VLOOKUP(B1730,DSNXT!C:S,6,0),"")</f>
        <v/>
      </c>
      <c r="G1730" t="str">
        <f>_xlfn.IFNA(VLOOKUP(B1730,DSNXT!C:S,7,0),"")</f>
        <v/>
      </c>
      <c r="H1730" t="str">
        <f>_xlfn.IFNA(VLOOKUP(B1730,DSNXT!C:S,8,0),"")</f>
        <v/>
      </c>
      <c r="I1730" t="str">
        <f>_xlfn.IFNA(VLOOKUP(B1730,DSNXT!C:S,9,0),"")</f>
        <v/>
      </c>
      <c r="J1730" t="str">
        <f>_xlfn.IFNA(VLOOKUP(B1730,DSNXT!C:S,17,0),"")</f>
        <v/>
      </c>
      <c r="K1730" t="str">
        <f>_xlfn.IFNA(VLOOKUP(B1730,DSNXT!C:S,10,0),"")</f>
        <v/>
      </c>
      <c r="L1730">
        <v>1</v>
      </c>
    </row>
    <row r="1731" spans="3:12">
      <c r="C1731" t="str">
        <f>_xlfn.IFNA(VLOOKUP(B1731,DSNXT!C:S,2,0),"")</f>
        <v/>
      </c>
      <c r="D1731" t="str">
        <f>_xlfn.IFNA(VLOOKUP(B1731,DSNXT!C:S,4,0),"")</f>
        <v/>
      </c>
      <c r="E1731" t="str">
        <f>_xlfn.IFNA(VLOOKUP(B1731,DSNXT!C:S,5,0),"")</f>
        <v/>
      </c>
      <c r="F1731" t="str">
        <f>_xlfn.IFNA(VLOOKUP(B1731,DSNXT!C:S,6,0),"")</f>
        <v/>
      </c>
      <c r="G1731" t="str">
        <f>_xlfn.IFNA(VLOOKUP(B1731,DSNXT!C:S,7,0),"")</f>
        <v/>
      </c>
      <c r="H1731" t="str">
        <f>_xlfn.IFNA(VLOOKUP(B1731,DSNXT!C:S,8,0),"")</f>
        <v/>
      </c>
      <c r="I1731" t="str">
        <f>_xlfn.IFNA(VLOOKUP(B1731,DSNXT!C:S,9,0),"")</f>
        <v/>
      </c>
      <c r="J1731" t="str">
        <f>_xlfn.IFNA(VLOOKUP(B1731,DSNXT!C:S,17,0),"")</f>
        <v/>
      </c>
      <c r="K1731" t="str">
        <f>_xlfn.IFNA(VLOOKUP(B1731,DSNXT!C:S,10,0),"")</f>
        <v/>
      </c>
      <c r="L1731">
        <v>1</v>
      </c>
    </row>
    <row r="1732" spans="3:12">
      <c r="C1732" t="str">
        <f>_xlfn.IFNA(VLOOKUP(B1732,DSNXT!C:S,2,0),"")</f>
        <v/>
      </c>
      <c r="D1732" t="str">
        <f>_xlfn.IFNA(VLOOKUP(B1732,DSNXT!C:S,4,0),"")</f>
        <v/>
      </c>
      <c r="E1732" t="str">
        <f>_xlfn.IFNA(VLOOKUP(B1732,DSNXT!C:S,5,0),"")</f>
        <v/>
      </c>
      <c r="F1732" t="str">
        <f>_xlfn.IFNA(VLOOKUP(B1732,DSNXT!C:S,6,0),"")</f>
        <v/>
      </c>
      <c r="G1732" t="str">
        <f>_xlfn.IFNA(VLOOKUP(B1732,DSNXT!C:S,7,0),"")</f>
        <v/>
      </c>
      <c r="H1732" t="str">
        <f>_xlfn.IFNA(VLOOKUP(B1732,DSNXT!C:S,8,0),"")</f>
        <v/>
      </c>
      <c r="I1732" t="str">
        <f>_xlfn.IFNA(VLOOKUP(B1732,DSNXT!C:S,9,0),"")</f>
        <v/>
      </c>
      <c r="J1732" t="str">
        <f>_xlfn.IFNA(VLOOKUP(B1732,DSNXT!C:S,17,0),"")</f>
        <v/>
      </c>
      <c r="K1732" t="str">
        <f>_xlfn.IFNA(VLOOKUP(B1732,DSNXT!C:S,10,0),"")</f>
        <v/>
      </c>
      <c r="L1732">
        <v>1</v>
      </c>
    </row>
    <row r="1733" spans="3:12">
      <c r="C1733" t="str">
        <f>_xlfn.IFNA(VLOOKUP(B1733,DSNXT!C:S,2,0),"")</f>
        <v/>
      </c>
      <c r="D1733" t="str">
        <f>_xlfn.IFNA(VLOOKUP(B1733,DSNXT!C:S,4,0),"")</f>
        <v/>
      </c>
      <c r="E1733" t="str">
        <f>_xlfn.IFNA(VLOOKUP(B1733,DSNXT!C:S,5,0),"")</f>
        <v/>
      </c>
      <c r="F1733" t="str">
        <f>_xlfn.IFNA(VLOOKUP(B1733,DSNXT!C:S,6,0),"")</f>
        <v/>
      </c>
      <c r="G1733" t="str">
        <f>_xlfn.IFNA(VLOOKUP(B1733,DSNXT!C:S,7,0),"")</f>
        <v/>
      </c>
      <c r="H1733" t="str">
        <f>_xlfn.IFNA(VLOOKUP(B1733,DSNXT!C:S,8,0),"")</f>
        <v/>
      </c>
      <c r="I1733" t="str">
        <f>_xlfn.IFNA(VLOOKUP(B1733,DSNXT!C:S,9,0),"")</f>
        <v/>
      </c>
      <c r="J1733" t="str">
        <f>_xlfn.IFNA(VLOOKUP(B1733,DSNXT!C:S,17,0),"")</f>
        <v/>
      </c>
      <c r="K1733" t="str">
        <f>_xlfn.IFNA(VLOOKUP(B1733,DSNXT!C:S,10,0),"")</f>
        <v/>
      </c>
      <c r="L1733">
        <v>1</v>
      </c>
    </row>
    <row r="1734" spans="3:12">
      <c r="C1734" t="str">
        <f>_xlfn.IFNA(VLOOKUP(B1734,DSNXT!C:S,2,0),"")</f>
        <v/>
      </c>
      <c r="D1734" t="str">
        <f>_xlfn.IFNA(VLOOKUP(B1734,DSNXT!C:S,4,0),"")</f>
        <v/>
      </c>
      <c r="E1734" t="str">
        <f>_xlfn.IFNA(VLOOKUP(B1734,DSNXT!C:S,5,0),"")</f>
        <v/>
      </c>
      <c r="F1734" t="str">
        <f>_xlfn.IFNA(VLOOKUP(B1734,DSNXT!C:S,6,0),"")</f>
        <v/>
      </c>
      <c r="G1734" t="str">
        <f>_xlfn.IFNA(VLOOKUP(B1734,DSNXT!C:S,7,0),"")</f>
        <v/>
      </c>
      <c r="H1734" t="str">
        <f>_xlfn.IFNA(VLOOKUP(B1734,DSNXT!C:S,8,0),"")</f>
        <v/>
      </c>
      <c r="I1734" t="str">
        <f>_xlfn.IFNA(VLOOKUP(B1734,DSNXT!C:S,9,0),"")</f>
        <v/>
      </c>
      <c r="J1734" t="str">
        <f>_xlfn.IFNA(VLOOKUP(B1734,DSNXT!C:S,17,0),"")</f>
        <v/>
      </c>
      <c r="K1734" t="str">
        <f>_xlfn.IFNA(VLOOKUP(B1734,DSNXT!C:S,10,0),"")</f>
        <v/>
      </c>
      <c r="L1734">
        <v>1</v>
      </c>
    </row>
    <row r="1735" spans="3:12">
      <c r="C1735" t="str">
        <f>_xlfn.IFNA(VLOOKUP(B1735,DSNXT!C:S,2,0),"")</f>
        <v/>
      </c>
      <c r="D1735" t="str">
        <f>_xlfn.IFNA(VLOOKUP(B1735,DSNXT!C:S,4,0),"")</f>
        <v/>
      </c>
      <c r="E1735" t="str">
        <f>_xlfn.IFNA(VLOOKUP(B1735,DSNXT!C:S,5,0),"")</f>
        <v/>
      </c>
      <c r="F1735" t="str">
        <f>_xlfn.IFNA(VLOOKUP(B1735,DSNXT!C:S,6,0),"")</f>
        <v/>
      </c>
      <c r="G1735" t="str">
        <f>_xlfn.IFNA(VLOOKUP(B1735,DSNXT!C:S,7,0),"")</f>
        <v/>
      </c>
      <c r="H1735" t="str">
        <f>_xlfn.IFNA(VLOOKUP(B1735,DSNXT!C:S,8,0),"")</f>
        <v/>
      </c>
      <c r="I1735" t="str">
        <f>_xlfn.IFNA(VLOOKUP(B1735,DSNXT!C:S,9,0),"")</f>
        <v/>
      </c>
      <c r="J1735" t="str">
        <f>_xlfn.IFNA(VLOOKUP(B1735,DSNXT!C:S,17,0),"")</f>
        <v/>
      </c>
      <c r="K1735" t="str">
        <f>_xlfn.IFNA(VLOOKUP(B1735,DSNXT!C:S,10,0),"")</f>
        <v/>
      </c>
      <c r="L1735">
        <v>1</v>
      </c>
    </row>
    <row r="1736" spans="3:12">
      <c r="C1736" t="str">
        <f>_xlfn.IFNA(VLOOKUP(B1736,DSNXT!C:S,2,0),"")</f>
        <v/>
      </c>
      <c r="D1736" t="str">
        <f>_xlfn.IFNA(VLOOKUP(B1736,DSNXT!C:S,4,0),"")</f>
        <v/>
      </c>
      <c r="E1736" t="str">
        <f>_xlfn.IFNA(VLOOKUP(B1736,DSNXT!C:S,5,0),"")</f>
        <v/>
      </c>
      <c r="F1736" t="str">
        <f>_xlfn.IFNA(VLOOKUP(B1736,DSNXT!C:S,6,0),"")</f>
        <v/>
      </c>
      <c r="G1736" t="str">
        <f>_xlfn.IFNA(VLOOKUP(B1736,DSNXT!C:S,7,0),"")</f>
        <v/>
      </c>
      <c r="H1736" t="str">
        <f>_xlfn.IFNA(VLOOKUP(B1736,DSNXT!C:S,8,0),"")</f>
        <v/>
      </c>
      <c r="I1736" t="str">
        <f>_xlfn.IFNA(VLOOKUP(B1736,DSNXT!C:S,9,0),"")</f>
        <v/>
      </c>
      <c r="J1736" t="str">
        <f>_xlfn.IFNA(VLOOKUP(B1736,DSNXT!C:S,17,0),"")</f>
        <v/>
      </c>
      <c r="K1736" t="str">
        <f>_xlfn.IFNA(VLOOKUP(B1736,DSNXT!C:S,10,0),"")</f>
        <v/>
      </c>
      <c r="L1736">
        <v>1</v>
      </c>
    </row>
    <row r="1737" spans="3:12">
      <c r="C1737" t="str">
        <f>_xlfn.IFNA(VLOOKUP(B1737,DSNXT!C:S,2,0),"")</f>
        <v/>
      </c>
      <c r="D1737" t="str">
        <f>_xlfn.IFNA(VLOOKUP(B1737,DSNXT!C:S,4,0),"")</f>
        <v/>
      </c>
      <c r="E1737" t="str">
        <f>_xlfn.IFNA(VLOOKUP(B1737,DSNXT!C:S,5,0),"")</f>
        <v/>
      </c>
      <c r="F1737" t="str">
        <f>_xlfn.IFNA(VLOOKUP(B1737,DSNXT!C:S,6,0),"")</f>
        <v/>
      </c>
      <c r="G1737" t="str">
        <f>_xlfn.IFNA(VLOOKUP(B1737,DSNXT!C:S,7,0),"")</f>
        <v/>
      </c>
      <c r="H1737" t="str">
        <f>_xlfn.IFNA(VLOOKUP(B1737,DSNXT!C:S,8,0),"")</f>
        <v/>
      </c>
      <c r="I1737" t="str">
        <f>_xlfn.IFNA(VLOOKUP(B1737,DSNXT!C:S,9,0),"")</f>
        <v/>
      </c>
      <c r="J1737" t="str">
        <f>_xlfn.IFNA(VLOOKUP(B1737,DSNXT!C:S,17,0),"")</f>
        <v/>
      </c>
      <c r="K1737" t="str">
        <f>_xlfn.IFNA(VLOOKUP(B1737,DSNXT!C:S,10,0),"")</f>
        <v/>
      </c>
      <c r="L1737">
        <v>1</v>
      </c>
    </row>
    <row r="1738" spans="3:12">
      <c r="C1738" t="str">
        <f>_xlfn.IFNA(VLOOKUP(B1738,DSNXT!C:S,2,0),"")</f>
        <v/>
      </c>
      <c r="D1738" t="str">
        <f>_xlfn.IFNA(VLOOKUP(B1738,DSNXT!C:S,4,0),"")</f>
        <v/>
      </c>
      <c r="E1738" t="str">
        <f>_xlfn.IFNA(VLOOKUP(B1738,DSNXT!C:S,5,0),"")</f>
        <v/>
      </c>
      <c r="F1738" t="str">
        <f>_xlfn.IFNA(VLOOKUP(B1738,DSNXT!C:S,6,0),"")</f>
        <v/>
      </c>
      <c r="G1738" t="str">
        <f>_xlfn.IFNA(VLOOKUP(B1738,DSNXT!C:S,7,0),"")</f>
        <v/>
      </c>
      <c r="H1738" t="str">
        <f>_xlfn.IFNA(VLOOKUP(B1738,DSNXT!C:S,8,0),"")</f>
        <v/>
      </c>
      <c r="I1738" t="str">
        <f>_xlfn.IFNA(VLOOKUP(B1738,DSNXT!C:S,9,0),"")</f>
        <v/>
      </c>
      <c r="J1738" t="str">
        <f>_xlfn.IFNA(VLOOKUP(B1738,DSNXT!C:S,17,0),"")</f>
        <v/>
      </c>
      <c r="K1738" t="str">
        <f>_xlfn.IFNA(VLOOKUP(B1738,DSNXT!C:S,10,0),"")</f>
        <v/>
      </c>
      <c r="L1738">
        <v>1</v>
      </c>
    </row>
    <row r="1739" spans="3:12">
      <c r="C1739" t="str">
        <f>_xlfn.IFNA(VLOOKUP(B1739,DSNXT!C:S,2,0),"")</f>
        <v/>
      </c>
      <c r="D1739" t="str">
        <f>_xlfn.IFNA(VLOOKUP(B1739,DSNXT!C:S,4,0),"")</f>
        <v/>
      </c>
      <c r="E1739" t="str">
        <f>_xlfn.IFNA(VLOOKUP(B1739,DSNXT!C:S,5,0),"")</f>
        <v/>
      </c>
      <c r="F1739" t="str">
        <f>_xlfn.IFNA(VLOOKUP(B1739,DSNXT!C:S,6,0),"")</f>
        <v/>
      </c>
      <c r="G1739" t="str">
        <f>_xlfn.IFNA(VLOOKUP(B1739,DSNXT!C:S,7,0),"")</f>
        <v/>
      </c>
      <c r="H1739" t="str">
        <f>_xlfn.IFNA(VLOOKUP(B1739,DSNXT!C:S,8,0),"")</f>
        <v/>
      </c>
      <c r="I1739" t="str">
        <f>_xlfn.IFNA(VLOOKUP(B1739,DSNXT!C:S,9,0),"")</f>
        <v/>
      </c>
      <c r="J1739" t="str">
        <f>_xlfn.IFNA(VLOOKUP(B1739,DSNXT!C:S,17,0),"")</f>
        <v/>
      </c>
      <c r="K1739" t="str">
        <f>_xlfn.IFNA(VLOOKUP(B1739,DSNXT!C:S,10,0),"")</f>
        <v/>
      </c>
      <c r="L1739">
        <v>1</v>
      </c>
    </row>
    <row r="1740" spans="3:12">
      <c r="C1740" t="str">
        <f>_xlfn.IFNA(VLOOKUP(B1740,DSNXT!C:S,2,0),"")</f>
        <v/>
      </c>
      <c r="D1740" t="str">
        <f>_xlfn.IFNA(VLOOKUP(B1740,DSNXT!C:S,4,0),"")</f>
        <v/>
      </c>
      <c r="E1740" t="str">
        <f>_xlfn.IFNA(VLOOKUP(B1740,DSNXT!C:S,5,0),"")</f>
        <v/>
      </c>
      <c r="F1740" t="str">
        <f>_xlfn.IFNA(VLOOKUP(B1740,DSNXT!C:S,6,0),"")</f>
        <v/>
      </c>
      <c r="G1740" t="str">
        <f>_xlfn.IFNA(VLOOKUP(B1740,DSNXT!C:S,7,0),"")</f>
        <v/>
      </c>
      <c r="H1740" t="str">
        <f>_xlfn.IFNA(VLOOKUP(B1740,DSNXT!C:S,8,0),"")</f>
        <v/>
      </c>
      <c r="I1740" t="str">
        <f>_xlfn.IFNA(VLOOKUP(B1740,DSNXT!C:S,9,0),"")</f>
        <v/>
      </c>
      <c r="J1740" t="str">
        <f>_xlfn.IFNA(VLOOKUP(B1740,DSNXT!C:S,17,0),"")</f>
        <v/>
      </c>
      <c r="K1740" t="str">
        <f>_xlfn.IFNA(VLOOKUP(B1740,DSNXT!C:S,10,0),"")</f>
        <v/>
      </c>
      <c r="L1740">
        <v>1</v>
      </c>
    </row>
    <row r="1741" spans="3:12">
      <c r="C1741" t="str">
        <f>_xlfn.IFNA(VLOOKUP(B1741,DSNXT!C:S,2,0),"")</f>
        <v/>
      </c>
      <c r="D1741" t="str">
        <f>_xlfn.IFNA(VLOOKUP(B1741,DSNXT!C:S,4,0),"")</f>
        <v/>
      </c>
      <c r="E1741" t="str">
        <f>_xlfn.IFNA(VLOOKUP(B1741,DSNXT!C:S,5,0),"")</f>
        <v/>
      </c>
      <c r="F1741" t="str">
        <f>_xlfn.IFNA(VLOOKUP(B1741,DSNXT!C:S,6,0),"")</f>
        <v/>
      </c>
      <c r="G1741" t="str">
        <f>_xlfn.IFNA(VLOOKUP(B1741,DSNXT!C:S,7,0),"")</f>
        <v/>
      </c>
      <c r="H1741" t="str">
        <f>_xlfn.IFNA(VLOOKUP(B1741,DSNXT!C:S,8,0),"")</f>
        <v/>
      </c>
      <c r="I1741" t="str">
        <f>_xlfn.IFNA(VLOOKUP(B1741,DSNXT!C:S,9,0),"")</f>
        <v/>
      </c>
      <c r="J1741" t="str">
        <f>_xlfn.IFNA(VLOOKUP(B1741,DSNXT!C:S,17,0),"")</f>
        <v/>
      </c>
      <c r="K1741" t="str">
        <f>_xlfn.IFNA(VLOOKUP(B1741,DSNXT!C:S,10,0),"")</f>
        <v/>
      </c>
      <c r="L1741">
        <v>1</v>
      </c>
    </row>
    <row r="1742" spans="3:12">
      <c r="C1742" t="str">
        <f>_xlfn.IFNA(VLOOKUP(B1742,DSNXT!C:S,2,0),"")</f>
        <v/>
      </c>
      <c r="D1742" t="str">
        <f>_xlfn.IFNA(VLOOKUP(B1742,DSNXT!C:S,4,0),"")</f>
        <v/>
      </c>
      <c r="E1742" t="str">
        <f>_xlfn.IFNA(VLOOKUP(B1742,DSNXT!C:S,5,0),"")</f>
        <v/>
      </c>
      <c r="F1742" t="str">
        <f>_xlfn.IFNA(VLOOKUP(B1742,DSNXT!C:S,6,0),"")</f>
        <v/>
      </c>
      <c r="G1742" t="str">
        <f>_xlfn.IFNA(VLOOKUP(B1742,DSNXT!C:S,7,0),"")</f>
        <v/>
      </c>
      <c r="H1742" t="str">
        <f>_xlfn.IFNA(VLOOKUP(B1742,DSNXT!C:S,8,0),"")</f>
        <v/>
      </c>
      <c r="I1742" t="str">
        <f>_xlfn.IFNA(VLOOKUP(B1742,DSNXT!C:S,9,0),"")</f>
        <v/>
      </c>
      <c r="J1742" t="str">
        <f>_xlfn.IFNA(VLOOKUP(B1742,DSNXT!C:S,17,0),"")</f>
        <v/>
      </c>
      <c r="K1742" t="str">
        <f>_xlfn.IFNA(VLOOKUP(B1742,DSNXT!C:S,10,0),"")</f>
        <v/>
      </c>
      <c r="L1742">
        <v>1</v>
      </c>
    </row>
    <row r="1743" spans="3:12">
      <c r="C1743" t="str">
        <f>_xlfn.IFNA(VLOOKUP(B1743,DSNXT!C:S,2,0),"")</f>
        <v/>
      </c>
      <c r="D1743" t="str">
        <f>_xlfn.IFNA(VLOOKUP(B1743,DSNXT!C:S,4,0),"")</f>
        <v/>
      </c>
      <c r="E1743" t="str">
        <f>_xlfn.IFNA(VLOOKUP(B1743,DSNXT!C:S,5,0),"")</f>
        <v/>
      </c>
      <c r="F1743" t="str">
        <f>_xlfn.IFNA(VLOOKUP(B1743,DSNXT!C:S,6,0),"")</f>
        <v/>
      </c>
      <c r="G1743" t="str">
        <f>_xlfn.IFNA(VLOOKUP(B1743,DSNXT!C:S,7,0),"")</f>
        <v/>
      </c>
      <c r="H1743" t="str">
        <f>_xlfn.IFNA(VLOOKUP(B1743,DSNXT!C:S,8,0),"")</f>
        <v/>
      </c>
      <c r="I1743" t="str">
        <f>_xlfn.IFNA(VLOOKUP(B1743,DSNXT!C:S,9,0),"")</f>
        <v/>
      </c>
      <c r="J1743" t="str">
        <f>_xlfn.IFNA(VLOOKUP(B1743,DSNXT!C:S,17,0),"")</f>
        <v/>
      </c>
      <c r="K1743" t="str">
        <f>_xlfn.IFNA(VLOOKUP(B1743,DSNXT!C:S,10,0),"")</f>
        <v/>
      </c>
      <c r="L1743">
        <v>1</v>
      </c>
    </row>
    <row r="1744" spans="3:12">
      <c r="C1744" t="str">
        <f>_xlfn.IFNA(VLOOKUP(B1744,DSNXT!C:S,2,0),"")</f>
        <v/>
      </c>
      <c r="D1744" t="str">
        <f>_xlfn.IFNA(VLOOKUP(B1744,DSNXT!C:S,4,0),"")</f>
        <v/>
      </c>
      <c r="E1744" t="str">
        <f>_xlfn.IFNA(VLOOKUP(B1744,DSNXT!C:S,5,0),"")</f>
        <v/>
      </c>
      <c r="F1744" t="str">
        <f>_xlfn.IFNA(VLOOKUP(B1744,DSNXT!C:S,6,0),"")</f>
        <v/>
      </c>
      <c r="G1744" t="str">
        <f>_xlfn.IFNA(VLOOKUP(B1744,DSNXT!C:S,7,0),"")</f>
        <v/>
      </c>
      <c r="H1744" t="str">
        <f>_xlfn.IFNA(VLOOKUP(B1744,DSNXT!C:S,8,0),"")</f>
        <v/>
      </c>
      <c r="I1744" t="str">
        <f>_xlfn.IFNA(VLOOKUP(B1744,DSNXT!C:S,9,0),"")</f>
        <v/>
      </c>
      <c r="J1744" t="str">
        <f>_xlfn.IFNA(VLOOKUP(B1744,DSNXT!C:S,17,0),"")</f>
        <v/>
      </c>
      <c r="K1744" t="str">
        <f>_xlfn.IFNA(VLOOKUP(B1744,DSNXT!C:S,10,0),"")</f>
        <v/>
      </c>
      <c r="L1744">
        <v>1</v>
      </c>
    </row>
    <row r="1745" spans="3:12">
      <c r="C1745" t="str">
        <f>_xlfn.IFNA(VLOOKUP(B1745,DSNXT!C:S,2,0),"")</f>
        <v/>
      </c>
      <c r="D1745" t="str">
        <f>_xlfn.IFNA(VLOOKUP(B1745,DSNXT!C:S,4,0),"")</f>
        <v/>
      </c>
      <c r="E1745" t="str">
        <f>_xlfn.IFNA(VLOOKUP(B1745,DSNXT!C:S,5,0),"")</f>
        <v/>
      </c>
      <c r="F1745" t="str">
        <f>_xlfn.IFNA(VLOOKUP(B1745,DSNXT!C:S,6,0),"")</f>
        <v/>
      </c>
      <c r="G1745" t="str">
        <f>_xlfn.IFNA(VLOOKUP(B1745,DSNXT!C:S,7,0),"")</f>
        <v/>
      </c>
      <c r="H1745" t="str">
        <f>_xlfn.IFNA(VLOOKUP(B1745,DSNXT!C:S,8,0),"")</f>
        <v/>
      </c>
      <c r="I1745" t="str">
        <f>_xlfn.IFNA(VLOOKUP(B1745,DSNXT!C:S,9,0),"")</f>
        <v/>
      </c>
      <c r="J1745" t="str">
        <f>_xlfn.IFNA(VLOOKUP(B1745,DSNXT!C:S,17,0),"")</f>
        <v/>
      </c>
      <c r="K1745" t="str">
        <f>_xlfn.IFNA(VLOOKUP(B1745,DSNXT!C:S,10,0),"")</f>
        <v/>
      </c>
      <c r="L1745">
        <v>1</v>
      </c>
    </row>
    <row r="1746" spans="3:12">
      <c r="C1746" t="str">
        <f>_xlfn.IFNA(VLOOKUP(B1746,DSNXT!C:S,2,0),"")</f>
        <v/>
      </c>
      <c r="D1746" t="str">
        <f>_xlfn.IFNA(VLOOKUP(B1746,DSNXT!C:S,4,0),"")</f>
        <v/>
      </c>
      <c r="E1746" t="str">
        <f>_xlfn.IFNA(VLOOKUP(B1746,DSNXT!C:S,5,0),"")</f>
        <v/>
      </c>
      <c r="F1746" t="str">
        <f>_xlfn.IFNA(VLOOKUP(B1746,DSNXT!C:S,6,0),"")</f>
        <v/>
      </c>
      <c r="G1746" t="str">
        <f>_xlfn.IFNA(VLOOKUP(B1746,DSNXT!C:S,7,0),"")</f>
        <v/>
      </c>
      <c r="H1746" t="str">
        <f>_xlfn.IFNA(VLOOKUP(B1746,DSNXT!C:S,8,0),"")</f>
        <v/>
      </c>
      <c r="I1746" t="str">
        <f>_xlfn.IFNA(VLOOKUP(B1746,DSNXT!C:S,9,0),"")</f>
        <v/>
      </c>
      <c r="J1746" t="str">
        <f>_xlfn.IFNA(VLOOKUP(B1746,DSNXT!C:S,17,0),"")</f>
        <v/>
      </c>
      <c r="K1746" t="str">
        <f>_xlfn.IFNA(VLOOKUP(B1746,DSNXT!C:S,10,0),"")</f>
        <v/>
      </c>
      <c r="L1746">
        <v>1</v>
      </c>
    </row>
    <row r="1747" spans="3:12">
      <c r="C1747" t="str">
        <f>_xlfn.IFNA(VLOOKUP(B1747,DSNXT!C:S,2,0),"")</f>
        <v/>
      </c>
      <c r="D1747" t="str">
        <f>_xlfn.IFNA(VLOOKUP(B1747,DSNXT!C:S,4,0),"")</f>
        <v/>
      </c>
      <c r="E1747" t="str">
        <f>_xlfn.IFNA(VLOOKUP(B1747,DSNXT!C:S,5,0),"")</f>
        <v/>
      </c>
      <c r="F1747" t="str">
        <f>_xlfn.IFNA(VLOOKUP(B1747,DSNXT!C:S,6,0),"")</f>
        <v/>
      </c>
      <c r="G1747" t="str">
        <f>_xlfn.IFNA(VLOOKUP(B1747,DSNXT!C:S,7,0),"")</f>
        <v/>
      </c>
      <c r="H1747" t="str">
        <f>_xlfn.IFNA(VLOOKUP(B1747,DSNXT!C:S,8,0),"")</f>
        <v/>
      </c>
      <c r="I1747" t="str">
        <f>_xlfn.IFNA(VLOOKUP(B1747,DSNXT!C:S,9,0),"")</f>
        <v/>
      </c>
      <c r="J1747" t="str">
        <f>_xlfn.IFNA(VLOOKUP(B1747,DSNXT!C:S,17,0),"")</f>
        <v/>
      </c>
      <c r="K1747" t="str">
        <f>_xlfn.IFNA(VLOOKUP(B1747,DSNXT!C:S,10,0),"")</f>
        <v/>
      </c>
      <c r="L1747">
        <v>1</v>
      </c>
    </row>
    <row r="1748" spans="3:12">
      <c r="C1748" t="str">
        <f>_xlfn.IFNA(VLOOKUP(B1748,DSNXT!C:S,2,0),"")</f>
        <v/>
      </c>
      <c r="D1748" t="str">
        <f>_xlfn.IFNA(VLOOKUP(B1748,DSNXT!C:S,4,0),"")</f>
        <v/>
      </c>
      <c r="E1748" t="str">
        <f>_xlfn.IFNA(VLOOKUP(B1748,DSNXT!C:S,5,0),"")</f>
        <v/>
      </c>
      <c r="F1748" t="str">
        <f>_xlfn.IFNA(VLOOKUP(B1748,DSNXT!C:S,6,0),"")</f>
        <v/>
      </c>
      <c r="G1748" t="str">
        <f>_xlfn.IFNA(VLOOKUP(B1748,DSNXT!C:S,7,0),"")</f>
        <v/>
      </c>
      <c r="H1748" t="str">
        <f>_xlfn.IFNA(VLOOKUP(B1748,DSNXT!C:S,8,0),"")</f>
        <v/>
      </c>
      <c r="I1748" t="str">
        <f>_xlfn.IFNA(VLOOKUP(B1748,DSNXT!C:S,9,0),"")</f>
        <v/>
      </c>
      <c r="J1748" t="str">
        <f>_xlfn.IFNA(VLOOKUP(B1748,DSNXT!C:S,17,0),"")</f>
        <v/>
      </c>
      <c r="K1748" t="str">
        <f>_xlfn.IFNA(VLOOKUP(B1748,DSNXT!C:S,10,0),"")</f>
        <v/>
      </c>
      <c r="L1748">
        <v>1</v>
      </c>
    </row>
    <row r="1749" spans="3:12">
      <c r="C1749" t="str">
        <f>_xlfn.IFNA(VLOOKUP(B1749,DSNXT!C:S,2,0),"")</f>
        <v/>
      </c>
      <c r="D1749" t="str">
        <f>_xlfn.IFNA(VLOOKUP(B1749,DSNXT!C:S,4,0),"")</f>
        <v/>
      </c>
      <c r="E1749" t="str">
        <f>_xlfn.IFNA(VLOOKUP(B1749,DSNXT!C:S,5,0),"")</f>
        <v/>
      </c>
      <c r="F1749" t="str">
        <f>_xlfn.IFNA(VLOOKUP(B1749,DSNXT!C:S,6,0),"")</f>
        <v/>
      </c>
      <c r="G1749" t="str">
        <f>_xlfn.IFNA(VLOOKUP(B1749,DSNXT!C:S,7,0),"")</f>
        <v/>
      </c>
      <c r="H1749" t="str">
        <f>_xlfn.IFNA(VLOOKUP(B1749,DSNXT!C:S,8,0),"")</f>
        <v/>
      </c>
      <c r="I1749" t="str">
        <f>_xlfn.IFNA(VLOOKUP(B1749,DSNXT!C:S,9,0),"")</f>
        <v/>
      </c>
      <c r="J1749" t="str">
        <f>_xlfn.IFNA(VLOOKUP(B1749,DSNXT!C:S,17,0),"")</f>
        <v/>
      </c>
      <c r="K1749" t="str">
        <f>_xlfn.IFNA(VLOOKUP(B1749,DSNXT!C:S,10,0),"")</f>
        <v/>
      </c>
      <c r="L1749">
        <v>1</v>
      </c>
    </row>
    <row r="1750" spans="3:12">
      <c r="C1750" t="str">
        <f>_xlfn.IFNA(VLOOKUP(B1750,DSNXT!C:S,2,0),"")</f>
        <v/>
      </c>
      <c r="D1750" t="str">
        <f>_xlfn.IFNA(VLOOKUP(B1750,DSNXT!C:S,4,0),"")</f>
        <v/>
      </c>
      <c r="E1750" t="str">
        <f>_xlfn.IFNA(VLOOKUP(B1750,DSNXT!C:S,5,0),"")</f>
        <v/>
      </c>
      <c r="F1750" t="str">
        <f>_xlfn.IFNA(VLOOKUP(B1750,DSNXT!C:S,6,0),"")</f>
        <v/>
      </c>
      <c r="G1750" t="str">
        <f>_xlfn.IFNA(VLOOKUP(B1750,DSNXT!C:S,7,0),"")</f>
        <v/>
      </c>
      <c r="H1750" t="str">
        <f>_xlfn.IFNA(VLOOKUP(B1750,DSNXT!C:S,8,0),"")</f>
        <v/>
      </c>
      <c r="I1750" t="str">
        <f>_xlfn.IFNA(VLOOKUP(B1750,DSNXT!C:S,9,0),"")</f>
        <v/>
      </c>
      <c r="J1750" t="str">
        <f>_xlfn.IFNA(VLOOKUP(B1750,DSNXT!C:S,17,0),"")</f>
        <v/>
      </c>
      <c r="K1750" t="str">
        <f>_xlfn.IFNA(VLOOKUP(B1750,DSNXT!C:S,10,0),"")</f>
        <v/>
      </c>
      <c r="L1750">
        <v>1</v>
      </c>
    </row>
    <row r="1751" spans="3:12">
      <c r="C1751" t="str">
        <f>_xlfn.IFNA(VLOOKUP(B1751,DSNXT!C:S,2,0),"")</f>
        <v/>
      </c>
      <c r="D1751" t="str">
        <f>_xlfn.IFNA(VLOOKUP(B1751,DSNXT!C:S,4,0),"")</f>
        <v/>
      </c>
      <c r="E1751" t="str">
        <f>_xlfn.IFNA(VLOOKUP(B1751,DSNXT!C:S,5,0),"")</f>
        <v/>
      </c>
      <c r="F1751" t="str">
        <f>_xlfn.IFNA(VLOOKUP(B1751,DSNXT!C:S,6,0),"")</f>
        <v/>
      </c>
      <c r="G1751" t="str">
        <f>_xlfn.IFNA(VLOOKUP(B1751,DSNXT!C:S,7,0),"")</f>
        <v/>
      </c>
      <c r="H1751" t="str">
        <f>_xlfn.IFNA(VLOOKUP(B1751,DSNXT!C:S,8,0),"")</f>
        <v/>
      </c>
      <c r="I1751" t="str">
        <f>_xlfn.IFNA(VLOOKUP(B1751,DSNXT!C:S,9,0),"")</f>
        <v/>
      </c>
      <c r="J1751" t="str">
        <f>_xlfn.IFNA(VLOOKUP(B1751,DSNXT!C:S,17,0),"")</f>
        <v/>
      </c>
      <c r="K1751" t="str">
        <f>_xlfn.IFNA(VLOOKUP(B1751,DSNXT!C:S,10,0),"")</f>
        <v/>
      </c>
      <c r="L1751">
        <v>1</v>
      </c>
    </row>
    <row r="1752" spans="3:12">
      <c r="C1752" t="str">
        <f>_xlfn.IFNA(VLOOKUP(B1752,DSNXT!C:S,2,0),"")</f>
        <v/>
      </c>
      <c r="D1752" t="str">
        <f>_xlfn.IFNA(VLOOKUP(B1752,DSNXT!C:S,4,0),"")</f>
        <v/>
      </c>
      <c r="E1752" t="str">
        <f>_xlfn.IFNA(VLOOKUP(B1752,DSNXT!C:S,5,0),"")</f>
        <v/>
      </c>
      <c r="F1752" t="str">
        <f>_xlfn.IFNA(VLOOKUP(B1752,DSNXT!C:S,6,0),"")</f>
        <v/>
      </c>
      <c r="G1752" t="str">
        <f>_xlfn.IFNA(VLOOKUP(B1752,DSNXT!C:S,7,0),"")</f>
        <v/>
      </c>
      <c r="H1752" t="str">
        <f>_xlfn.IFNA(VLOOKUP(B1752,DSNXT!C:S,8,0),"")</f>
        <v/>
      </c>
      <c r="I1752" t="str">
        <f>_xlfn.IFNA(VLOOKUP(B1752,DSNXT!C:S,9,0),"")</f>
        <v/>
      </c>
      <c r="J1752" t="str">
        <f>_xlfn.IFNA(VLOOKUP(B1752,DSNXT!C:S,17,0),"")</f>
        <v/>
      </c>
      <c r="K1752" t="str">
        <f>_xlfn.IFNA(VLOOKUP(B1752,DSNXT!C:S,10,0),"")</f>
        <v/>
      </c>
      <c r="L1752">
        <v>1</v>
      </c>
    </row>
    <row r="1753" spans="3:12">
      <c r="C1753" t="str">
        <f>_xlfn.IFNA(VLOOKUP(B1753,DSNXT!C:S,2,0),"")</f>
        <v/>
      </c>
      <c r="D1753" t="str">
        <f>_xlfn.IFNA(VLOOKUP(B1753,DSNXT!C:S,4,0),"")</f>
        <v/>
      </c>
      <c r="E1753" t="str">
        <f>_xlfn.IFNA(VLOOKUP(B1753,DSNXT!C:S,5,0),"")</f>
        <v/>
      </c>
      <c r="F1753" t="str">
        <f>_xlfn.IFNA(VLOOKUP(B1753,DSNXT!C:S,6,0),"")</f>
        <v/>
      </c>
      <c r="G1753" t="str">
        <f>_xlfn.IFNA(VLOOKUP(B1753,DSNXT!C:S,7,0),"")</f>
        <v/>
      </c>
      <c r="H1753" t="str">
        <f>_xlfn.IFNA(VLOOKUP(B1753,DSNXT!C:S,8,0),"")</f>
        <v/>
      </c>
      <c r="I1753" t="str">
        <f>_xlfn.IFNA(VLOOKUP(B1753,DSNXT!C:S,9,0),"")</f>
        <v/>
      </c>
      <c r="J1753" t="str">
        <f>_xlfn.IFNA(VLOOKUP(B1753,DSNXT!C:S,17,0),"")</f>
        <v/>
      </c>
      <c r="K1753" t="str">
        <f>_xlfn.IFNA(VLOOKUP(B1753,DSNXT!C:S,10,0),"")</f>
        <v/>
      </c>
      <c r="L1753">
        <v>1</v>
      </c>
    </row>
    <row r="1754" spans="3:12">
      <c r="C1754" t="str">
        <f>_xlfn.IFNA(VLOOKUP(B1754,DSNXT!C:S,2,0),"")</f>
        <v/>
      </c>
      <c r="D1754" t="str">
        <f>_xlfn.IFNA(VLOOKUP(B1754,DSNXT!C:S,4,0),"")</f>
        <v/>
      </c>
      <c r="E1754" t="str">
        <f>_xlfn.IFNA(VLOOKUP(B1754,DSNXT!C:S,5,0),"")</f>
        <v/>
      </c>
      <c r="F1754" t="str">
        <f>_xlfn.IFNA(VLOOKUP(B1754,DSNXT!C:S,6,0),"")</f>
        <v/>
      </c>
      <c r="G1754" t="str">
        <f>_xlfn.IFNA(VLOOKUP(B1754,DSNXT!C:S,7,0),"")</f>
        <v/>
      </c>
      <c r="H1754" t="str">
        <f>_xlfn.IFNA(VLOOKUP(B1754,DSNXT!C:S,8,0),"")</f>
        <v/>
      </c>
      <c r="I1754" t="str">
        <f>_xlfn.IFNA(VLOOKUP(B1754,DSNXT!C:S,9,0),"")</f>
        <v/>
      </c>
      <c r="J1754" t="str">
        <f>_xlfn.IFNA(VLOOKUP(B1754,DSNXT!C:S,17,0),"")</f>
        <v/>
      </c>
      <c r="K1754" t="str">
        <f>_xlfn.IFNA(VLOOKUP(B1754,DSNXT!C:S,10,0),"")</f>
        <v/>
      </c>
      <c r="L1754">
        <v>1</v>
      </c>
    </row>
    <row r="1755" spans="3:12">
      <c r="C1755" t="str">
        <f>_xlfn.IFNA(VLOOKUP(B1755,DSNXT!C:S,2,0),"")</f>
        <v/>
      </c>
      <c r="D1755" t="str">
        <f>_xlfn.IFNA(VLOOKUP(B1755,DSNXT!C:S,4,0),"")</f>
        <v/>
      </c>
      <c r="E1755" t="str">
        <f>_xlfn.IFNA(VLOOKUP(B1755,DSNXT!C:S,5,0),"")</f>
        <v/>
      </c>
      <c r="F1755" t="str">
        <f>_xlfn.IFNA(VLOOKUP(B1755,DSNXT!C:S,6,0),"")</f>
        <v/>
      </c>
      <c r="G1755" t="str">
        <f>_xlfn.IFNA(VLOOKUP(B1755,DSNXT!C:S,7,0),"")</f>
        <v/>
      </c>
      <c r="H1755" t="str">
        <f>_xlfn.IFNA(VLOOKUP(B1755,DSNXT!C:S,8,0),"")</f>
        <v/>
      </c>
      <c r="I1755" t="str">
        <f>_xlfn.IFNA(VLOOKUP(B1755,DSNXT!C:S,9,0),"")</f>
        <v/>
      </c>
      <c r="J1755" t="str">
        <f>_xlfn.IFNA(VLOOKUP(B1755,DSNXT!C:S,17,0),"")</f>
        <v/>
      </c>
      <c r="K1755" t="str">
        <f>_xlfn.IFNA(VLOOKUP(B1755,DSNXT!C:S,10,0),"")</f>
        <v/>
      </c>
      <c r="L1755">
        <v>1</v>
      </c>
    </row>
    <row r="1756" spans="3:12">
      <c r="C1756" t="str">
        <f>_xlfn.IFNA(VLOOKUP(B1756,DSNXT!C:S,2,0),"")</f>
        <v/>
      </c>
      <c r="D1756" t="str">
        <f>_xlfn.IFNA(VLOOKUP(B1756,DSNXT!C:S,4,0),"")</f>
        <v/>
      </c>
      <c r="E1756" t="str">
        <f>_xlfn.IFNA(VLOOKUP(B1756,DSNXT!C:S,5,0),"")</f>
        <v/>
      </c>
      <c r="F1756" t="str">
        <f>_xlfn.IFNA(VLOOKUP(B1756,DSNXT!C:S,6,0),"")</f>
        <v/>
      </c>
      <c r="G1756" t="str">
        <f>_xlfn.IFNA(VLOOKUP(B1756,DSNXT!C:S,7,0),"")</f>
        <v/>
      </c>
      <c r="H1756" t="str">
        <f>_xlfn.IFNA(VLOOKUP(B1756,DSNXT!C:S,8,0),"")</f>
        <v/>
      </c>
      <c r="I1756" t="str">
        <f>_xlfn.IFNA(VLOOKUP(B1756,DSNXT!C:S,9,0),"")</f>
        <v/>
      </c>
      <c r="J1756" t="str">
        <f>_xlfn.IFNA(VLOOKUP(B1756,DSNXT!C:S,17,0),"")</f>
        <v/>
      </c>
      <c r="K1756" t="str">
        <f>_xlfn.IFNA(VLOOKUP(B1756,DSNXT!C:S,10,0),"")</f>
        <v/>
      </c>
      <c r="L1756">
        <v>1</v>
      </c>
    </row>
    <row r="1757" spans="3:12">
      <c r="C1757" t="str">
        <f>_xlfn.IFNA(VLOOKUP(B1757,DSNXT!C:S,2,0),"")</f>
        <v/>
      </c>
      <c r="D1757" t="str">
        <f>_xlfn.IFNA(VLOOKUP(B1757,DSNXT!C:S,4,0),"")</f>
        <v/>
      </c>
      <c r="E1757" t="str">
        <f>_xlfn.IFNA(VLOOKUP(B1757,DSNXT!C:S,5,0),"")</f>
        <v/>
      </c>
      <c r="F1757" t="str">
        <f>_xlfn.IFNA(VLOOKUP(B1757,DSNXT!C:S,6,0),"")</f>
        <v/>
      </c>
      <c r="G1757" t="str">
        <f>_xlfn.IFNA(VLOOKUP(B1757,DSNXT!C:S,7,0),"")</f>
        <v/>
      </c>
      <c r="H1757" t="str">
        <f>_xlfn.IFNA(VLOOKUP(B1757,DSNXT!C:S,8,0),"")</f>
        <v/>
      </c>
      <c r="I1757" t="str">
        <f>_xlfn.IFNA(VLOOKUP(B1757,DSNXT!C:S,9,0),"")</f>
        <v/>
      </c>
      <c r="J1757" t="str">
        <f>_xlfn.IFNA(VLOOKUP(B1757,DSNXT!C:S,17,0),"")</f>
        <v/>
      </c>
      <c r="K1757" t="str">
        <f>_xlfn.IFNA(VLOOKUP(B1757,DSNXT!C:S,10,0),"")</f>
        <v/>
      </c>
      <c r="L1757">
        <v>1</v>
      </c>
    </row>
    <row r="1758" spans="3:12">
      <c r="C1758" t="str">
        <f>_xlfn.IFNA(VLOOKUP(B1758,DSNXT!C:S,2,0),"")</f>
        <v/>
      </c>
      <c r="D1758" t="str">
        <f>_xlfn.IFNA(VLOOKUP(B1758,DSNXT!C:S,4,0),"")</f>
        <v/>
      </c>
      <c r="E1758" t="str">
        <f>_xlfn.IFNA(VLOOKUP(B1758,DSNXT!C:S,5,0),"")</f>
        <v/>
      </c>
      <c r="F1758" t="str">
        <f>_xlfn.IFNA(VLOOKUP(B1758,DSNXT!C:S,6,0),"")</f>
        <v/>
      </c>
      <c r="G1758" t="str">
        <f>_xlfn.IFNA(VLOOKUP(B1758,DSNXT!C:S,7,0),"")</f>
        <v/>
      </c>
      <c r="H1758" t="str">
        <f>_xlfn.IFNA(VLOOKUP(B1758,DSNXT!C:S,8,0),"")</f>
        <v/>
      </c>
      <c r="I1758" t="str">
        <f>_xlfn.IFNA(VLOOKUP(B1758,DSNXT!C:S,9,0),"")</f>
        <v/>
      </c>
      <c r="J1758" t="str">
        <f>_xlfn.IFNA(VLOOKUP(B1758,DSNXT!C:S,17,0),"")</f>
        <v/>
      </c>
      <c r="K1758" t="str">
        <f>_xlfn.IFNA(VLOOKUP(B1758,DSNXT!C:S,10,0),"")</f>
        <v/>
      </c>
      <c r="L1758">
        <v>1</v>
      </c>
    </row>
    <row r="1759" spans="3:12">
      <c r="C1759" t="str">
        <f>_xlfn.IFNA(VLOOKUP(B1759,DSNXT!C:S,2,0),"")</f>
        <v/>
      </c>
      <c r="D1759" t="str">
        <f>_xlfn.IFNA(VLOOKUP(B1759,DSNXT!C:S,4,0),"")</f>
        <v/>
      </c>
      <c r="E1759" t="str">
        <f>_xlfn.IFNA(VLOOKUP(B1759,DSNXT!C:S,5,0),"")</f>
        <v/>
      </c>
      <c r="F1759" t="str">
        <f>_xlfn.IFNA(VLOOKUP(B1759,DSNXT!C:S,6,0),"")</f>
        <v/>
      </c>
      <c r="G1759" t="str">
        <f>_xlfn.IFNA(VLOOKUP(B1759,DSNXT!C:S,7,0),"")</f>
        <v/>
      </c>
      <c r="H1759" t="str">
        <f>_xlfn.IFNA(VLOOKUP(B1759,DSNXT!C:S,8,0),"")</f>
        <v/>
      </c>
      <c r="I1759" t="str">
        <f>_xlfn.IFNA(VLOOKUP(B1759,DSNXT!C:S,9,0),"")</f>
        <v/>
      </c>
      <c r="J1759" t="str">
        <f>_xlfn.IFNA(VLOOKUP(B1759,DSNXT!C:S,17,0),"")</f>
        <v/>
      </c>
      <c r="K1759" t="str">
        <f>_xlfn.IFNA(VLOOKUP(B1759,DSNXT!C:S,10,0),"")</f>
        <v/>
      </c>
      <c r="L1759">
        <v>1</v>
      </c>
    </row>
    <row r="1760" spans="3:12">
      <c r="C1760" t="str">
        <f>_xlfn.IFNA(VLOOKUP(B1760,DSNXT!C:S,2,0),"")</f>
        <v/>
      </c>
      <c r="D1760" t="str">
        <f>_xlfn.IFNA(VLOOKUP(B1760,DSNXT!C:S,4,0),"")</f>
        <v/>
      </c>
      <c r="E1760" t="str">
        <f>_xlfn.IFNA(VLOOKUP(B1760,DSNXT!C:S,5,0),"")</f>
        <v/>
      </c>
      <c r="F1760" t="str">
        <f>_xlfn.IFNA(VLOOKUP(B1760,DSNXT!C:S,6,0),"")</f>
        <v/>
      </c>
      <c r="G1760" t="str">
        <f>_xlfn.IFNA(VLOOKUP(B1760,DSNXT!C:S,7,0),"")</f>
        <v/>
      </c>
      <c r="H1760" t="str">
        <f>_xlfn.IFNA(VLOOKUP(B1760,DSNXT!C:S,8,0),"")</f>
        <v/>
      </c>
      <c r="I1760" t="str">
        <f>_xlfn.IFNA(VLOOKUP(B1760,DSNXT!C:S,9,0),"")</f>
        <v/>
      </c>
      <c r="J1760" t="str">
        <f>_xlfn.IFNA(VLOOKUP(B1760,DSNXT!C:S,17,0),"")</f>
        <v/>
      </c>
      <c r="K1760" t="str">
        <f>_xlfn.IFNA(VLOOKUP(B1760,DSNXT!C:S,10,0),"")</f>
        <v/>
      </c>
      <c r="L1760">
        <v>1</v>
      </c>
    </row>
    <row r="1761" spans="3:12">
      <c r="C1761" t="str">
        <f>_xlfn.IFNA(VLOOKUP(B1761,DSNXT!C:S,2,0),"")</f>
        <v/>
      </c>
      <c r="D1761" t="str">
        <f>_xlfn.IFNA(VLOOKUP(B1761,DSNXT!C:S,4,0),"")</f>
        <v/>
      </c>
      <c r="E1761" t="str">
        <f>_xlfn.IFNA(VLOOKUP(B1761,DSNXT!C:S,5,0),"")</f>
        <v/>
      </c>
      <c r="F1761" t="str">
        <f>_xlfn.IFNA(VLOOKUP(B1761,DSNXT!C:S,6,0),"")</f>
        <v/>
      </c>
      <c r="G1761" t="str">
        <f>_xlfn.IFNA(VLOOKUP(B1761,DSNXT!C:S,7,0),"")</f>
        <v/>
      </c>
      <c r="H1761" t="str">
        <f>_xlfn.IFNA(VLOOKUP(B1761,DSNXT!C:S,8,0),"")</f>
        <v/>
      </c>
      <c r="I1761" t="str">
        <f>_xlfn.IFNA(VLOOKUP(B1761,DSNXT!C:S,9,0),"")</f>
        <v/>
      </c>
      <c r="J1761" t="str">
        <f>_xlfn.IFNA(VLOOKUP(B1761,DSNXT!C:S,17,0),"")</f>
        <v/>
      </c>
      <c r="K1761" t="str">
        <f>_xlfn.IFNA(VLOOKUP(B1761,DSNXT!C:S,10,0),"")</f>
        <v/>
      </c>
      <c r="L1761">
        <v>1</v>
      </c>
    </row>
    <row r="1762" spans="3:12">
      <c r="C1762" t="str">
        <f>_xlfn.IFNA(VLOOKUP(B1762,DSNXT!C:S,2,0),"")</f>
        <v/>
      </c>
      <c r="D1762" t="str">
        <f>_xlfn.IFNA(VLOOKUP(B1762,DSNXT!C:S,4,0),"")</f>
        <v/>
      </c>
      <c r="E1762" t="str">
        <f>_xlfn.IFNA(VLOOKUP(B1762,DSNXT!C:S,5,0),"")</f>
        <v/>
      </c>
      <c r="F1762" t="str">
        <f>_xlfn.IFNA(VLOOKUP(B1762,DSNXT!C:S,6,0),"")</f>
        <v/>
      </c>
      <c r="G1762" t="str">
        <f>_xlfn.IFNA(VLOOKUP(B1762,DSNXT!C:S,7,0),"")</f>
        <v/>
      </c>
      <c r="H1762" t="str">
        <f>_xlfn.IFNA(VLOOKUP(B1762,DSNXT!C:S,8,0),"")</f>
        <v/>
      </c>
      <c r="I1762" t="str">
        <f>_xlfn.IFNA(VLOOKUP(B1762,DSNXT!C:S,9,0),"")</f>
        <v/>
      </c>
      <c r="J1762" t="str">
        <f>_xlfn.IFNA(VLOOKUP(B1762,DSNXT!C:S,17,0),"")</f>
        <v/>
      </c>
      <c r="K1762" t="str">
        <f>_xlfn.IFNA(VLOOKUP(B1762,DSNXT!C:S,10,0),"")</f>
        <v/>
      </c>
      <c r="L1762">
        <v>1</v>
      </c>
    </row>
    <row r="1763" spans="3:12">
      <c r="C1763" t="str">
        <f>_xlfn.IFNA(VLOOKUP(B1763,DSNXT!C:S,2,0),"")</f>
        <v/>
      </c>
      <c r="D1763" t="str">
        <f>_xlfn.IFNA(VLOOKUP(B1763,DSNXT!C:S,4,0),"")</f>
        <v/>
      </c>
      <c r="E1763" t="str">
        <f>_xlfn.IFNA(VLOOKUP(B1763,DSNXT!C:S,5,0),"")</f>
        <v/>
      </c>
      <c r="F1763" t="str">
        <f>_xlfn.IFNA(VLOOKUP(B1763,DSNXT!C:S,6,0),"")</f>
        <v/>
      </c>
      <c r="G1763" t="str">
        <f>_xlfn.IFNA(VLOOKUP(B1763,DSNXT!C:S,7,0),"")</f>
        <v/>
      </c>
      <c r="H1763" t="str">
        <f>_xlfn.IFNA(VLOOKUP(B1763,DSNXT!C:S,8,0),"")</f>
        <v/>
      </c>
      <c r="I1763" t="str">
        <f>_xlfn.IFNA(VLOOKUP(B1763,DSNXT!C:S,9,0),"")</f>
        <v/>
      </c>
      <c r="J1763" t="str">
        <f>_xlfn.IFNA(VLOOKUP(B1763,DSNXT!C:S,17,0),"")</f>
        <v/>
      </c>
      <c r="K1763" t="str">
        <f>_xlfn.IFNA(VLOOKUP(B1763,DSNXT!C:S,10,0),"")</f>
        <v/>
      </c>
      <c r="L1763">
        <v>1</v>
      </c>
    </row>
    <row r="1764" spans="3:12">
      <c r="C1764" t="str">
        <f>_xlfn.IFNA(VLOOKUP(B1764,DSNXT!C:S,2,0),"")</f>
        <v/>
      </c>
      <c r="D1764" t="str">
        <f>_xlfn.IFNA(VLOOKUP(B1764,DSNXT!C:S,4,0),"")</f>
        <v/>
      </c>
      <c r="E1764" t="str">
        <f>_xlfn.IFNA(VLOOKUP(B1764,DSNXT!C:S,5,0),"")</f>
        <v/>
      </c>
      <c r="F1764" t="str">
        <f>_xlfn.IFNA(VLOOKUP(B1764,DSNXT!C:S,6,0),"")</f>
        <v/>
      </c>
      <c r="G1764" t="str">
        <f>_xlfn.IFNA(VLOOKUP(B1764,DSNXT!C:S,7,0),"")</f>
        <v/>
      </c>
      <c r="H1764" t="str">
        <f>_xlfn.IFNA(VLOOKUP(B1764,DSNXT!C:S,8,0),"")</f>
        <v/>
      </c>
      <c r="I1764" t="str">
        <f>_xlfn.IFNA(VLOOKUP(B1764,DSNXT!C:S,9,0),"")</f>
        <v/>
      </c>
      <c r="J1764" t="str">
        <f>_xlfn.IFNA(VLOOKUP(B1764,DSNXT!C:S,17,0),"")</f>
        <v/>
      </c>
      <c r="K1764" t="str">
        <f>_xlfn.IFNA(VLOOKUP(B1764,DSNXT!C:S,10,0),"")</f>
        <v/>
      </c>
      <c r="L1764">
        <v>1</v>
      </c>
    </row>
    <row r="1765" spans="3:12">
      <c r="C1765" t="str">
        <f>_xlfn.IFNA(VLOOKUP(B1765,DSNXT!C:S,2,0),"")</f>
        <v/>
      </c>
      <c r="D1765" t="str">
        <f>_xlfn.IFNA(VLOOKUP(B1765,DSNXT!C:S,4,0),"")</f>
        <v/>
      </c>
      <c r="E1765" t="str">
        <f>_xlfn.IFNA(VLOOKUP(B1765,DSNXT!C:S,5,0),"")</f>
        <v/>
      </c>
      <c r="F1765" t="str">
        <f>_xlfn.IFNA(VLOOKUP(B1765,DSNXT!C:S,6,0),"")</f>
        <v/>
      </c>
      <c r="G1765" t="str">
        <f>_xlfn.IFNA(VLOOKUP(B1765,DSNXT!C:S,7,0),"")</f>
        <v/>
      </c>
      <c r="H1765" t="str">
        <f>_xlfn.IFNA(VLOOKUP(B1765,DSNXT!C:S,8,0),"")</f>
        <v/>
      </c>
      <c r="I1765" t="str">
        <f>_xlfn.IFNA(VLOOKUP(B1765,DSNXT!C:S,9,0),"")</f>
        <v/>
      </c>
      <c r="J1765" t="str">
        <f>_xlfn.IFNA(VLOOKUP(B1765,DSNXT!C:S,17,0),"")</f>
        <v/>
      </c>
      <c r="K1765" t="str">
        <f>_xlfn.IFNA(VLOOKUP(B1765,DSNXT!C:S,10,0),"")</f>
        <v/>
      </c>
      <c r="L1765">
        <v>1</v>
      </c>
    </row>
    <row r="1766" spans="3:12">
      <c r="C1766" t="str">
        <f>_xlfn.IFNA(VLOOKUP(B1766,DSNXT!C:S,2,0),"")</f>
        <v/>
      </c>
      <c r="D1766" t="str">
        <f>_xlfn.IFNA(VLOOKUP(B1766,DSNXT!C:S,4,0),"")</f>
        <v/>
      </c>
      <c r="E1766" t="str">
        <f>_xlfn.IFNA(VLOOKUP(B1766,DSNXT!C:S,5,0),"")</f>
        <v/>
      </c>
      <c r="F1766" t="str">
        <f>_xlfn.IFNA(VLOOKUP(B1766,DSNXT!C:S,6,0),"")</f>
        <v/>
      </c>
      <c r="G1766" t="str">
        <f>_xlfn.IFNA(VLOOKUP(B1766,DSNXT!C:S,7,0),"")</f>
        <v/>
      </c>
      <c r="H1766" t="str">
        <f>_xlfn.IFNA(VLOOKUP(B1766,DSNXT!C:S,8,0),"")</f>
        <v/>
      </c>
      <c r="I1766" t="str">
        <f>_xlfn.IFNA(VLOOKUP(B1766,DSNXT!C:S,9,0),"")</f>
        <v/>
      </c>
      <c r="J1766" t="str">
        <f>_xlfn.IFNA(VLOOKUP(B1766,DSNXT!C:S,17,0),"")</f>
        <v/>
      </c>
      <c r="K1766" t="str">
        <f>_xlfn.IFNA(VLOOKUP(B1766,DSNXT!C:S,10,0),"")</f>
        <v/>
      </c>
      <c r="L1766">
        <v>1</v>
      </c>
    </row>
    <row r="1767" spans="3:12">
      <c r="C1767" t="str">
        <f>_xlfn.IFNA(VLOOKUP(B1767,DSNXT!C:S,2,0),"")</f>
        <v/>
      </c>
      <c r="D1767" t="str">
        <f>_xlfn.IFNA(VLOOKUP(B1767,DSNXT!C:S,4,0),"")</f>
        <v/>
      </c>
      <c r="E1767" t="str">
        <f>_xlfn.IFNA(VLOOKUP(B1767,DSNXT!C:S,5,0),"")</f>
        <v/>
      </c>
      <c r="F1767" t="str">
        <f>_xlfn.IFNA(VLOOKUP(B1767,DSNXT!C:S,6,0),"")</f>
        <v/>
      </c>
      <c r="G1767" t="str">
        <f>_xlfn.IFNA(VLOOKUP(B1767,DSNXT!C:S,7,0),"")</f>
        <v/>
      </c>
      <c r="H1767" t="str">
        <f>_xlfn.IFNA(VLOOKUP(B1767,DSNXT!C:S,8,0),"")</f>
        <v/>
      </c>
      <c r="I1767" t="str">
        <f>_xlfn.IFNA(VLOOKUP(B1767,DSNXT!C:S,9,0),"")</f>
        <v/>
      </c>
      <c r="J1767" t="str">
        <f>_xlfn.IFNA(VLOOKUP(B1767,DSNXT!C:S,17,0),"")</f>
        <v/>
      </c>
      <c r="K1767" t="str">
        <f>_xlfn.IFNA(VLOOKUP(B1767,DSNXT!C:S,10,0),"")</f>
        <v/>
      </c>
      <c r="L1767">
        <v>1</v>
      </c>
    </row>
    <row r="1768" spans="3:12">
      <c r="C1768" t="str">
        <f>_xlfn.IFNA(VLOOKUP(B1768,DSNXT!C:S,2,0),"")</f>
        <v/>
      </c>
      <c r="D1768" t="str">
        <f>_xlfn.IFNA(VLOOKUP(B1768,DSNXT!C:S,4,0),"")</f>
        <v/>
      </c>
      <c r="E1768" t="str">
        <f>_xlfn.IFNA(VLOOKUP(B1768,DSNXT!C:S,5,0),"")</f>
        <v/>
      </c>
      <c r="F1768" t="str">
        <f>_xlfn.IFNA(VLOOKUP(B1768,DSNXT!C:S,6,0),"")</f>
        <v/>
      </c>
      <c r="G1768" t="str">
        <f>_xlfn.IFNA(VLOOKUP(B1768,DSNXT!C:S,7,0),"")</f>
        <v/>
      </c>
      <c r="H1768" t="str">
        <f>_xlfn.IFNA(VLOOKUP(B1768,DSNXT!C:S,8,0),"")</f>
        <v/>
      </c>
      <c r="I1768" t="str">
        <f>_xlfn.IFNA(VLOOKUP(B1768,DSNXT!C:S,9,0),"")</f>
        <v/>
      </c>
      <c r="J1768" t="str">
        <f>_xlfn.IFNA(VLOOKUP(B1768,DSNXT!C:S,17,0),"")</f>
        <v/>
      </c>
      <c r="K1768" t="str">
        <f>_xlfn.IFNA(VLOOKUP(B1768,DSNXT!C:S,10,0),"")</f>
        <v/>
      </c>
      <c r="L1768">
        <v>1</v>
      </c>
    </row>
    <row r="1769" spans="3:12">
      <c r="C1769" t="str">
        <f>_xlfn.IFNA(VLOOKUP(B1769,DSNXT!C:S,2,0),"")</f>
        <v/>
      </c>
      <c r="D1769" t="str">
        <f>_xlfn.IFNA(VLOOKUP(B1769,DSNXT!C:S,4,0),"")</f>
        <v/>
      </c>
      <c r="E1769" t="str">
        <f>_xlfn.IFNA(VLOOKUP(B1769,DSNXT!C:S,5,0),"")</f>
        <v/>
      </c>
      <c r="F1769" t="str">
        <f>_xlfn.IFNA(VLOOKUP(B1769,DSNXT!C:S,6,0),"")</f>
        <v/>
      </c>
      <c r="G1769" t="str">
        <f>_xlfn.IFNA(VLOOKUP(B1769,DSNXT!C:S,7,0),"")</f>
        <v/>
      </c>
      <c r="H1769" t="str">
        <f>_xlfn.IFNA(VLOOKUP(B1769,DSNXT!C:S,8,0),"")</f>
        <v/>
      </c>
      <c r="I1769" t="str">
        <f>_xlfn.IFNA(VLOOKUP(B1769,DSNXT!C:S,9,0),"")</f>
        <v/>
      </c>
      <c r="J1769" t="str">
        <f>_xlfn.IFNA(VLOOKUP(B1769,DSNXT!C:S,17,0),"")</f>
        <v/>
      </c>
      <c r="K1769" t="str">
        <f>_xlfn.IFNA(VLOOKUP(B1769,DSNXT!C:S,10,0),"")</f>
        <v/>
      </c>
      <c r="L1769">
        <v>1</v>
      </c>
    </row>
    <row r="1770" spans="3:12">
      <c r="C1770" t="str">
        <f>_xlfn.IFNA(VLOOKUP(B1770,DSNXT!C:S,2,0),"")</f>
        <v/>
      </c>
      <c r="D1770" t="str">
        <f>_xlfn.IFNA(VLOOKUP(B1770,DSNXT!C:S,4,0),"")</f>
        <v/>
      </c>
      <c r="E1770" t="str">
        <f>_xlfn.IFNA(VLOOKUP(B1770,DSNXT!C:S,5,0),"")</f>
        <v/>
      </c>
      <c r="F1770" t="str">
        <f>_xlfn.IFNA(VLOOKUP(B1770,DSNXT!C:S,6,0),"")</f>
        <v/>
      </c>
      <c r="G1770" t="str">
        <f>_xlfn.IFNA(VLOOKUP(B1770,DSNXT!C:S,7,0),"")</f>
        <v/>
      </c>
      <c r="H1770" t="str">
        <f>_xlfn.IFNA(VLOOKUP(B1770,DSNXT!C:S,8,0),"")</f>
        <v/>
      </c>
      <c r="I1770" t="str">
        <f>_xlfn.IFNA(VLOOKUP(B1770,DSNXT!C:S,9,0),"")</f>
        <v/>
      </c>
      <c r="J1770" t="str">
        <f>_xlfn.IFNA(VLOOKUP(B1770,DSNXT!C:S,17,0),"")</f>
        <v/>
      </c>
      <c r="K1770" t="str">
        <f>_xlfn.IFNA(VLOOKUP(B1770,DSNXT!C:S,10,0),"")</f>
        <v/>
      </c>
      <c r="L1770">
        <v>1</v>
      </c>
    </row>
    <row r="1771" spans="3:12">
      <c r="C1771" t="str">
        <f>_xlfn.IFNA(VLOOKUP(B1771,DSNXT!C:S,2,0),"")</f>
        <v/>
      </c>
      <c r="D1771" t="str">
        <f>_xlfn.IFNA(VLOOKUP(B1771,DSNXT!C:S,4,0),"")</f>
        <v/>
      </c>
      <c r="E1771" t="str">
        <f>_xlfn.IFNA(VLOOKUP(B1771,DSNXT!C:S,5,0),"")</f>
        <v/>
      </c>
      <c r="F1771" t="str">
        <f>_xlfn.IFNA(VLOOKUP(B1771,DSNXT!C:S,6,0),"")</f>
        <v/>
      </c>
      <c r="G1771" t="str">
        <f>_xlfn.IFNA(VLOOKUP(B1771,DSNXT!C:S,7,0),"")</f>
        <v/>
      </c>
      <c r="H1771" t="str">
        <f>_xlfn.IFNA(VLOOKUP(B1771,DSNXT!C:S,8,0),"")</f>
        <v/>
      </c>
      <c r="I1771" t="str">
        <f>_xlfn.IFNA(VLOOKUP(B1771,DSNXT!C:S,9,0),"")</f>
        <v/>
      </c>
      <c r="J1771" t="str">
        <f>_xlfn.IFNA(VLOOKUP(B1771,DSNXT!C:S,17,0),"")</f>
        <v/>
      </c>
      <c r="K1771" t="str">
        <f>_xlfn.IFNA(VLOOKUP(B1771,DSNXT!C:S,10,0),"")</f>
        <v/>
      </c>
      <c r="L1771">
        <v>1</v>
      </c>
    </row>
    <row r="1772" spans="3:12">
      <c r="C1772" t="str">
        <f>_xlfn.IFNA(VLOOKUP(B1772,DSNXT!C:S,2,0),"")</f>
        <v/>
      </c>
      <c r="D1772" t="str">
        <f>_xlfn.IFNA(VLOOKUP(B1772,DSNXT!C:S,4,0),"")</f>
        <v/>
      </c>
      <c r="E1772" t="str">
        <f>_xlfn.IFNA(VLOOKUP(B1772,DSNXT!C:S,5,0),"")</f>
        <v/>
      </c>
      <c r="F1772" t="str">
        <f>_xlfn.IFNA(VLOOKUP(B1772,DSNXT!C:S,6,0),"")</f>
        <v/>
      </c>
      <c r="G1772" t="str">
        <f>_xlfn.IFNA(VLOOKUP(B1772,DSNXT!C:S,7,0),"")</f>
        <v/>
      </c>
      <c r="H1772" t="str">
        <f>_xlfn.IFNA(VLOOKUP(B1772,DSNXT!C:S,8,0),"")</f>
        <v/>
      </c>
      <c r="I1772" t="str">
        <f>_xlfn.IFNA(VLOOKUP(B1772,DSNXT!C:S,9,0),"")</f>
        <v/>
      </c>
      <c r="J1772" t="str">
        <f>_xlfn.IFNA(VLOOKUP(B1772,DSNXT!C:S,17,0),"")</f>
        <v/>
      </c>
      <c r="K1772" t="str">
        <f>_xlfn.IFNA(VLOOKUP(B1772,DSNXT!C:S,10,0),"")</f>
        <v/>
      </c>
      <c r="L1772">
        <v>1</v>
      </c>
    </row>
    <row r="1773" spans="3:12">
      <c r="C1773" t="str">
        <f>_xlfn.IFNA(VLOOKUP(B1773,DSNXT!C:S,2,0),"")</f>
        <v/>
      </c>
      <c r="D1773" t="str">
        <f>_xlfn.IFNA(VLOOKUP(B1773,DSNXT!C:S,4,0),"")</f>
        <v/>
      </c>
      <c r="E1773" t="str">
        <f>_xlfn.IFNA(VLOOKUP(B1773,DSNXT!C:S,5,0),"")</f>
        <v/>
      </c>
      <c r="F1773" t="str">
        <f>_xlfn.IFNA(VLOOKUP(B1773,DSNXT!C:S,6,0),"")</f>
        <v/>
      </c>
      <c r="G1773" t="str">
        <f>_xlfn.IFNA(VLOOKUP(B1773,DSNXT!C:S,7,0),"")</f>
        <v/>
      </c>
      <c r="H1773" t="str">
        <f>_xlfn.IFNA(VLOOKUP(B1773,DSNXT!C:S,8,0),"")</f>
        <v/>
      </c>
      <c r="I1773" t="str">
        <f>_xlfn.IFNA(VLOOKUP(B1773,DSNXT!C:S,9,0),"")</f>
        <v/>
      </c>
      <c r="J1773" t="str">
        <f>_xlfn.IFNA(VLOOKUP(B1773,DSNXT!C:S,17,0),"")</f>
        <v/>
      </c>
      <c r="K1773" t="str">
        <f>_xlfn.IFNA(VLOOKUP(B1773,DSNXT!C:S,10,0),"")</f>
        <v/>
      </c>
      <c r="L1773">
        <v>1</v>
      </c>
    </row>
    <row r="1774" spans="3:12">
      <c r="C1774" t="str">
        <f>_xlfn.IFNA(VLOOKUP(B1774,DSNXT!C:S,2,0),"")</f>
        <v/>
      </c>
      <c r="D1774" t="str">
        <f>_xlfn.IFNA(VLOOKUP(B1774,DSNXT!C:S,4,0),"")</f>
        <v/>
      </c>
      <c r="E1774" t="str">
        <f>_xlfn.IFNA(VLOOKUP(B1774,DSNXT!C:S,5,0),"")</f>
        <v/>
      </c>
      <c r="F1774" t="str">
        <f>_xlfn.IFNA(VLOOKUP(B1774,DSNXT!C:S,6,0),"")</f>
        <v/>
      </c>
      <c r="G1774" t="str">
        <f>_xlfn.IFNA(VLOOKUP(B1774,DSNXT!C:S,7,0),"")</f>
        <v/>
      </c>
      <c r="H1774" t="str">
        <f>_xlfn.IFNA(VLOOKUP(B1774,DSNXT!C:S,8,0),"")</f>
        <v/>
      </c>
      <c r="I1774" t="str">
        <f>_xlfn.IFNA(VLOOKUP(B1774,DSNXT!C:S,9,0),"")</f>
        <v/>
      </c>
      <c r="J1774" t="str">
        <f>_xlfn.IFNA(VLOOKUP(B1774,DSNXT!C:S,17,0),"")</f>
        <v/>
      </c>
      <c r="K1774" t="str">
        <f>_xlfn.IFNA(VLOOKUP(B1774,DSNXT!C:S,10,0),"")</f>
        <v/>
      </c>
      <c r="L1774">
        <v>1</v>
      </c>
    </row>
    <row r="1775" spans="3:12">
      <c r="C1775" t="str">
        <f>_xlfn.IFNA(VLOOKUP(B1775,DSNXT!C:S,2,0),"")</f>
        <v/>
      </c>
      <c r="D1775" t="str">
        <f>_xlfn.IFNA(VLOOKUP(B1775,DSNXT!C:S,4,0),"")</f>
        <v/>
      </c>
      <c r="E1775" t="str">
        <f>_xlfn.IFNA(VLOOKUP(B1775,DSNXT!C:S,5,0),"")</f>
        <v/>
      </c>
      <c r="F1775" t="str">
        <f>_xlfn.IFNA(VLOOKUP(B1775,DSNXT!C:S,6,0),"")</f>
        <v/>
      </c>
      <c r="G1775" t="str">
        <f>_xlfn.IFNA(VLOOKUP(B1775,DSNXT!C:S,7,0),"")</f>
        <v/>
      </c>
      <c r="H1775" t="str">
        <f>_xlfn.IFNA(VLOOKUP(B1775,DSNXT!C:S,8,0),"")</f>
        <v/>
      </c>
      <c r="I1775" t="str">
        <f>_xlfn.IFNA(VLOOKUP(B1775,DSNXT!C:S,9,0),"")</f>
        <v/>
      </c>
      <c r="J1775" t="str">
        <f>_xlfn.IFNA(VLOOKUP(B1775,DSNXT!C:S,17,0),"")</f>
        <v/>
      </c>
      <c r="K1775" t="str">
        <f>_xlfn.IFNA(VLOOKUP(B1775,DSNXT!C:S,10,0),"")</f>
        <v/>
      </c>
      <c r="L1775">
        <v>1</v>
      </c>
    </row>
    <row r="1776" spans="3:12">
      <c r="C1776" t="str">
        <f>_xlfn.IFNA(VLOOKUP(B1776,DSNXT!C:S,2,0),"")</f>
        <v/>
      </c>
      <c r="D1776" t="str">
        <f>_xlfn.IFNA(VLOOKUP(B1776,DSNXT!C:S,4,0),"")</f>
        <v/>
      </c>
      <c r="E1776" t="str">
        <f>_xlfn.IFNA(VLOOKUP(B1776,DSNXT!C:S,5,0),"")</f>
        <v/>
      </c>
      <c r="F1776" t="str">
        <f>_xlfn.IFNA(VLOOKUP(B1776,DSNXT!C:S,6,0),"")</f>
        <v/>
      </c>
      <c r="G1776" t="str">
        <f>_xlfn.IFNA(VLOOKUP(B1776,DSNXT!C:S,7,0),"")</f>
        <v/>
      </c>
      <c r="H1776" t="str">
        <f>_xlfn.IFNA(VLOOKUP(B1776,DSNXT!C:S,8,0),"")</f>
        <v/>
      </c>
      <c r="I1776" t="str">
        <f>_xlfn.IFNA(VLOOKUP(B1776,DSNXT!C:S,9,0),"")</f>
        <v/>
      </c>
      <c r="J1776" t="str">
        <f>_xlfn.IFNA(VLOOKUP(B1776,DSNXT!C:S,17,0),"")</f>
        <v/>
      </c>
      <c r="K1776" t="str">
        <f>_xlfn.IFNA(VLOOKUP(B1776,DSNXT!C:S,10,0),"")</f>
        <v/>
      </c>
      <c r="L1776">
        <v>1</v>
      </c>
    </row>
    <row r="1777" spans="3:12">
      <c r="C1777" t="str">
        <f>_xlfn.IFNA(VLOOKUP(B1777,DSNXT!C:S,2,0),"")</f>
        <v/>
      </c>
      <c r="D1777" t="str">
        <f>_xlfn.IFNA(VLOOKUP(B1777,DSNXT!C:S,4,0),"")</f>
        <v/>
      </c>
      <c r="E1777" t="str">
        <f>_xlfn.IFNA(VLOOKUP(B1777,DSNXT!C:S,5,0),"")</f>
        <v/>
      </c>
      <c r="F1777" t="str">
        <f>_xlfn.IFNA(VLOOKUP(B1777,DSNXT!C:S,6,0),"")</f>
        <v/>
      </c>
      <c r="G1777" t="str">
        <f>_xlfn.IFNA(VLOOKUP(B1777,DSNXT!C:S,7,0),"")</f>
        <v/>
      </c>
      <c r="H1777" t="str">
        <f>_xlfn.IFNA(VLOOKUP(B1777,DSNXT!C:S,8,0),"")</f>
        <v/>
      </c>
      <c r="I1777" t="str">
        <f>_xlfn.IFNA(VLOOKUP(B1777,DSNXT!C:S,9,0),"")</f>
        <v/>
      </c>
      <c r="J1777" t="str">
        <f>_xlfn.IFNA(VLOOKUP(B1777,DSNXT!C:S,17,0),"")</f>
        <v/>
      </c>
      <c r="K1777" t="str">
        <f>_xlfn.IFNA(VLOOKUP(B1777,DSNXT!C:S,10,0),"")</f>
        <v/>
      </c>
      <c r="L1777">
        <v>1</v>
      </c>
    </row>
    <row r="1778" spans="3:12">
      <c r="C1778" t="str">
        <f>_xlfn.IFNA(VLOOKUP(B1778,DSNXT!C:S,2,0),"")</f>
        <v/>
      </c>
      <c r="D1778" t="str">
        <f>_xlfn.IFNA(VLOOKUP(B1778,DSNXT!C:S,4,0),"")</f>
        <v/>
      </c>
      <c r="E1778" t="str">
        <f>_xlfn.IFNA(VLOOKUP(B1778,DSNXT!C:S,5,0),"")</f>
        <v/>
      </c>
      <c r="F1778" t="str">
        <f>_xlfn.IFNA(VLOOKUP(B1778,DSNXT!C:S,6,0),"")</f>
        <v/>
      </c>
      <c r="G1778" t="str">
        <f>_xlfn.IFNA(VLOOKUP(B1778,DSNXT!C:S,7,0),"")</f>
        <v/>
      </c>
      <c r="H1778" t="str">
        <f>_xlfn.IFNA(VLOOKUP(B1778,DSNXT!C:S,8,0),"")</f>
        <v/>
      </c>
      <c r="I1778" t="str">
        <f>_xlfn.IFNA(VLOOKUP(B1778,DSNXT!C:S,9,0),"")</f>
        <v/>
      </c>
      <c r="J1778" t="str">
        <f>_xlfn.IFNA(VLOOKUP(B1778,DSNXT!C:S,17,0),"")</f>
        <v/>
      </c>
      <c r="K1778" t="str">
        <f>_xlfn.IFNA(VLOOKUP(B1778,DSNXT!C:S,10,0),"")</f>
        <v/>
      </c>
      <c r="L1778">
        <v>1</v>
      </c>
    </row>
    <row r="1779" spans="3:12">
      <c r="C1779" t="str">
        <f>_xlfn.IFNA(VLOOKUP(B1779,DSNXT!C:S,2,0),"")</f>
        <v/>
      </c>
      <c r="D1779" t="str">
        <f>_xlfn.IFNA(VLOOKUP(B1779,DSNXT!C:S,4,0),"")</f>
        <v/>
      </c>
      <c r="E1779" t="str">
        <f>_xlfn.IFNA(VLOOKUP(B1779,DSNXT!C:S,5,0),"")</f>
        <v/>
      </c>
      <c r="F1779" t="str">
        <f>_xlfn.IFNA(VLOOKUP(B1779,DSNXT!C:S,6,0),"")</f>
        <v/>
      </c>
      <c r="G1779" t="str">
        <f>_xlfn.IFNA(VLOOKUP(B1779,DSNXT!C:S,7,0),"")</f>
        <v/>
      </c>
      <c r="H1779" t="str">
        <f>_xlfn.IFNA(VLOOKUP(B1779,DSNXT!C:S,8,0),"")</f>
        <v/>
      </c>
      <c r="I1779" t="str">
        <f>_xlfn.IFNA(VLOOKUP(B1779,DSNXT!C:S,9,0),"")</f>
        <v/>
      </c>
      <c r="J1779" t="str">
        <f>_xlfn.IFNA(VLOOKUP(B1779,DSNXT!C:S,17,0),"")</f>
        <v/>
      </c>
      <c r="K1779" t="str">
        <f>_xlfn.IFNA(VLOOKUP(B1779,DSNXT!C:S,10,0),"")</f>
        <v/>
      </c>
      <c r="L1779">
        <v>1</v>
      </c>
    </row>
    <row r="1780" spans="3:12">
      <c r="C1780" t="str">
        <f>_xlfn.IFNA(VLOOKUP(B1780,DSNXT!C:S,2,0),"")</f>
        <v/>
      </c>
      <c r="D1780" t="str">
        <f>_xlfn.IFNA(VLOOKUP(B1780,DSNXT!C:S,4,0),"")</f>
        <v/>
      </c>
      <c r="E1780" t="str">
        <f>_xlfn.IFNA(VLOOKUP(B1780,DSNXT!C:S,5,0),"")</f>
        <v/>
      </c>
      <c r="F1780" t="str">
        <f>_xlfn.IFNA(VLOOKUP(B1780,DSNXT!C:S,6,0),"")</f>
        <v/>
      </c>
      <c r="G1780" t="str">
        <f>_xlfn.IFNA(VLOOKUP(B1780,DSNXT!C:S,7,0),"")</f>
        <v/>
      </c>
      <c r="H1780" t="str">
        <f>_xlfn.IFNA(VLOOKUP(B1780,DSNXT!C:S,8,0),"")</f>
        <v/>
      </c>
      <c r="I1780" t="str">
        <f>_xlfn.IFNA(VLOOKUP(B1780,DSNXT!C:S,9,0),"")</f>
        <v/>
      </c>
      <c r="J1780" t="str">
        <f>_xlfn.IFNA(VLOOKUP(B1780,DSNXT!C:S,17,0),"")</f>
        <v/>
      </c>
      <c r="K1780" t="str">
        <f>_xlfn.IFNA(VLOOKUP(B1780,DSNXT!C:S,10,0),"")</f>
        <v/>
      </c>
      <c r="L1780">
        <v>1</v>
      </c>
    </row>
    <row r="1781" spans="3:12">
      <c r="C1781" t="str">
        <f>_xlfn.IFNA(VLOOKUP(B1781,DSNXT!C:S,2,0),"")</f>
        <v/>
      </c>
      <c r="D1781" t="str">
        <f>_xlfn.IFNA(VLOOKUP(B1781,DSNXT!C:S,4,0),"")</f>
        <v/>
      </c>
      <c r="E1781" t="str">
        <f>_xlfn.IFNA(VLOOKUP(B1781,DSNXT!C:S,5,0),"")</f>
        <v/>
      </c>
      <c r="F1781" t="str">
        <f>_xlfn.IFNA(VLOOKUP(B1781,DSNXT!C:S,6,0),"")</f>
        <v/>
      </c>
      <c r="G1781" t="str">
        <f>_xlfn.IFNA(VLOOKUP(B1781,DSNXT!C:S,7,0),"")</f>
        <v/>
      </c>
      <c r="H1781" t="str">
        <f>_xlfn.IFNA(VLOOKUP(B1781,DSNXT!C:S,8,0),"")</f>
        <v/>
      </c>
      <c r="I1781" t="str">
        <f>_xlfn.IFNA(VLOOKUP(B1781,DSNXT!C:S,9,0),"")</f>
        <v/>
      </c>
      <c r="J1781" t="str">
        <f>_xlfn.IFNA(VLOOKUP(B1781,DSNXT!C:S,17,0),"")</f>
        <v/>
      </c>
      <c r="K1781" t="str">
        <f>_xlfn.IFNA(VLOOKUP(B1781,DSNXT!C:S,10,0),"")</f>
        <v/>
      </c>
      <c r="L1781">
        <v>1</v>
      </c>
    </row>
    <row r="1782" spans="3:12">
      <c r="C1782" t="str">
        <f>_xlfn.IFNA(VLOOKUP(B1782,DSNXT!C:S,2,0),"")</f>
        <v/>
      </c>
      <c r="D1782" t="str">
        <f>_xlfn.IFNA(VLOOKUP(B1782,DSNXT!C:S,4,0),"")</f>
        <v/>
      </c>
      <c r="E1782" t="str">
        <f>_xlfn.IFNA(VLOOKUP(B1782,DSNXT!C:S,5,0),"")</f>
        <v/>
      </c>
      <c r="F1782" t="str">
        <f>_xlfn.IFNA(VLOOKUP(B1782,DSNXT!C:S,6,0),"")</f>
        <v/>
      </c>
      <c r="G1782" t="str">
        <f>_xlfn.IFNA(VLOOKUP(B1782,DSNXT!C:S,7,0),"")</f>
        <v/>
      </c>
      <c r="H1782" t="str">
        <f>_xlfn.IFNA(VLOOKUP(B1782,DSNXT!C:S,8,0),"")</f>
        <v/>
      </c>
      <c r="I1782" t="str">
        <f>_xlfn.IFNA(VLOOKUP(B1782,DSNXT!C:S,9,0),"")</f>
        <v/>
      </c>
      <c r="J1782" t="str">
        <f>_xlfn.IFNA(VLOOKUP(B1782,DSNXT!C:S,17,0),"")</f>
        <v/>
      </c>
      <c r="K1782" t="str">
        <f>_xlfn.IFNA(VLOOKUP(B1782,DSNXT!C:S,10,0),"")</f>
        <v/>
      </c>
      <c r="L1782">
        <v>1</v>
      </c>
    </row>
    <row r="1783" spans="3:12">
      <c r="C1783" t="str">
        <f>_xlfn.IFNA(VLOOKUP(B1783,DSNXT!C:S,2,0),"")</f>
        <v/>
      </c>
      <c r="D1783" t="str">
        <f>_xlfn.IFNA(VLOOKUP(B1783,DSNXT!C:S,4,0),"")</f>
        <v/>
      </c>
      <c r="E1783" t="str">
        <f>_xlfn.IFNA(VLOOKUP(B1783,DSNXT!C:S,5,0),"")</f>
        <v/>
      </c>
      <c r="F1783" t="str">
        <f>_xlfn.IFNA(VLOOKUP(B1783,DSNXT!C:S,6,0),"")</f>
        <v/>
      </c>
      <c r="G1783" t="str">
        <f>_xlfn.IFNA(VLOOKUP(B1783,DSNXT!C:S,7,0),"")</f>
        <v/>
      </c>
      <c r="H1783" t="str">
        <f>_xlfn.IFNA(VLOOKUP(B1783,DSNXT!C:S,8,0),"")</f>
        <v/>
      </c>
      <c r="I1783" t="str">
        <f>_xlfn.IFNA(VLOOKUP(B1783,DSNXT!C:S,9,0),"")</f>
        <v/>
      </c>
      <c r="J1783" t="str">
        <f>_xlfn.IFNA(VLOOKUP(B1783,DSNXT!C:S,17,0),"")</f>
        <v/>
      </c>
      <c r="K1783" t="str">
        <f>_xlfn.IFNA(VLOOKUP(B1783,DSNXT!C:S,10,0),"")</f>
        <v/>
      </c>
      <c r="L1783">
        <v>1</v>
      </c>
    </row>
    <row r="1784" spans="3:12">
      <c r="C1784" t="str">
        <f>_xlfn.IFNA(VLOOKUP(B1784,DSNXT!C:S,2,0),"")</f>
        <v/>
      </c>
      <c r="D1784" t="str">
        <f>_xlfn.IFNA(VLOOKUP(B1784,DSNXT!C:S,4,0),"")</f>
        <v/>
      </c>
      <c r="E1784" t="str">
        <f>_xlfn.IFNA(VLOOKUP(B1784,DSNXT!C:S,5,0),"")</f>
        <v/>
      </c>
      <c r="F1784" t="str">
        <f>_xlfn.IFNA(VLOOKUP(B1784,DSNXT!C:S,6,0),"")</f>
        <v/>
      </c>
      <c r="G1784" t="str">
        <f>_xlfn.IFNA(VLOOKUP(B1784,DSNXT!C:S,7,0),"")</f>
        <v/>
      </c>
      <c r="H1784" t="str">
        <f>_xlfn.IFNA(VLOOKUP(B1784,DSNXT!C:S,8,0),"")</f>
        <v/>
      </c>
      <c r="I1784" t="str">
        <f>_xlfn.IFNA(VLOOKUP(B1784,DSNXT!C:S,9,0),"")</f>
        <v/>
      </c>
      <c r="J1784" t="str">
        <f>_xlfn.IFNA(VLOOKUP(B1784,DSNXT!C:S,17,0),"")</f>
        <v/>
      </c>
      <c r="K1784" t="str">
        <f>_xlfn.IFNA(VLOOKUP(B1784,DSNXT!C:S,10,0),"")</f>
        <v/>
      </c>
      <c r="L1784">
        <v>1</v>
      </c>
    </row>
    <row r="1785" spans="3:12">
      <c r="C1785" t="str">
        <f>_xlfn.IFNA(VLOOKUP(B1785,DSNXT!C:S,2,0),"")</f>
        <v/>
      </c>
      <c r="D1785" t="str">
        <f>_xlfn.IFNA(VLOOKUP(B1785,DSNXT!C:S,4,0),"")</f>
        <v/>
      </c>
      <c r="E1785" t="str">
        <f>_xlfn.IFNA(VLOOKUP(B1785,DSNXT!C:S,5,0),"")</f>
        <v/>
      </c>
      <c r="F1785" t="str">
        <f>_xlfn.IFNA(VLOOKUP(B1785,DSNXT!C:S,6,0),"")</f>
        <v/>
      </c>
      <c r="G1785" t="str">
        <f>_xlfn.IFNA(VLOOKUP(B1785,DSNXT!C:S,7,0),"")</f>
        <v/>
      </c>
      <c r="H1785" t="str">
        <f>_xlfn.IFNA(VLOOKUP(B1785,DSNXT!C:S,8,0),"")</f>
        <v/>
      </c>
      <c r="I1785" t="str">
        <f>_xlfn.IFNA(VLOOKUP(B1785,DSNXT!C:S,9,0),"")</f>
        <v/>
      </c>
      <c r="J1785" t="str">
        <f>_xlfn.IFNA(VLOOKUP(B1785,DSNXT!C:S,17,0),"")</f>
        <v/>
      </c>
      <c r="K1785" t="str">
        <f>_xlfn.IFNA(VLOOKUP(B1785,DSNXT!C:S,10,0),"")</f>
        <v/>
      </c>
      <c r="L1785">
        <v>1</v>
      </c>
    </row>
    <row r="1786" spans="3:12">
      <c r="C1786" t="str">
        <f>_xlfn.IFNA(VLOOKUP(B1786,DSNXT!C:S,2,0),"")</f>
        <v/>
      </c>
      <c r="D1786" t="str">
        <f>_xlfn.IFNA(VLOOKUP(B1786,DSNXT!C:S,4,0),"")</f>
        <v/>
      </c>
      <c r="E1786" t="str">
        <f>_xlfn.IFNA(VLOOKUP(B1786,DSNXT!C:S,5,0),"")</f>
        <v/>
      </c>
      <c r="F1786" t="str">
        <f>_xlfn.IFNA(VLOOKUP(B1786,DSNXT!C:S,6,0),"")</f>
        <v/>
      </c>
      <c r="G1786" t="str">
        <f>_xlfn.IFNA(VLOOKUP(B1786,DSNXT!C:S,7,0),"")</f>
        <v/>
      </c>
      <c r="H1786" t="str">
        <f>_xlfn.IFNA(VLOOKUP(B1786,DSNXT!C:S,8,0),"")</f>
        <v/>
      </c>
      <c r="I1786" t="str">
        <f>_xlfn.IFNA(VLOOKUP(B1786,DSNXT!C:S,9,0),"")</f>
        <v/>
      </c>
      <c r="J1786" t="str">
        <f>_xlfn.IFNA(VLOOKUP(B1786,DSNXT!C:S,17,0),"")</f>
        <v/>
      </c>
      <c r="K1786" t="str">
        <f>_xlfn.IFNA(VLOOKUP(B1786,DSNXT!C:S,10,0),"")</f>
        <v/>
      </c>
      <c r="L1786">
        <v>1</v>
      </c>
    </row>
    <row r="1787" spans="3:12">
      <c r="C1787" t="str">
        <f>_xlfn.IFNA(VLOOKUP(B1787,DSNXT!C:S,2,0),"")</f>
        <v/>
      </c>
      <c r="D1787" t="str">
        <f>_xlfn.IFNA(VLOOKUP(B1787,DSNXT!C:S,4,0),"")</f>
        <v/>
      </c>
      <c r="E1787" t="str">
        <f>_xlfn.IFNA(VLOOKUP(B1787,DSNXT!C:S,5,0),"")</f>
        <v/>
      </c>
      <c r="F1787" t="str">
        <f>_xlfn.IFNA(VLOOKUP(B1787,DSNXT!C:S,6,0),"")</f>
        <v/>
      </c>
      <c r="G1787" t="str">
        <f>_xlfn.IFNA(VLOOKUP(B1787,DSNXT!C:S,7,0),"")</f>
        <v/>
      </c>
      <c r="H1787" t="str">
        <f>_xlfn.IFNA(VLOOKUP(B1787,DSNXT!C:S,8,0),"")</f>
        <v/>
      </c>
      <c r="I1787" t="str">
        <f>_xlfn.IFNA(VLOOKUP(B1787,DSNXT!C:S,9,0),"")</f>
        <v/>
      </c>
      <c r="J1787" t="str">
        <f>_xlfn.IFNA(VLOOKUP(B1787,DSNXT!C:S,17,0),"")</f>
        <v/>
      </c>
      <c r="K1787" t="str">
        <f>_xlfn.IFNA(VLOOKUP(B1787,DSNXT!C:S,10,0),"")</f>
        <v/>
      </c>
      <c r="L1787">
        <v>1</v>
      </c>
    </row>
    <row r="1788" spans="3:12">
      <c r="C1788" t="str">
        <f>_xlfn.IFNA(VLOOKUP(B1788,DSNXT!C:S,2,0),"")</f>
        <v/>
      </c>
      <c r="D1788" t="str">
        <f>_xlfn.IFNA(VLOOKUP(B1788,DSNXT!C:S,4,0),"")</f>
        <v/>
      </c>
      <c r="E1788" t="str">
        <f>_xlfn.IFNA(VLOOKUP(B1788,DSNXT!C:S,5,0),"")</f>
        <v/>
      </c>
      <c r="F1788" t="str">
        <f>_xlfn.IFNA(VLOOKUP(B1788,DSNXT!C:S,6,0),"")</f>
        <v/>
      </c>
      <c r="G1788" t="str">
        <f>_xlfn.IFNA(VLOOKUP(B1788,DSNXT!C:S,7,0),"")</f>
        <v/>
      </c>
      <c r="H1788" t="str">
        <f>_xlfn.IFNA(VLOOKUP(B1788,DSNXT!C:S,8,0),"")</f>
        <v/>
      </c>
      <c r="I1788" t="str">
        <f>_xlfn.IFNA(VLOOKUP(B1788,DSNXT!C:S,9,0),"")</f>
        <v/>
      </c>
      <c r="J1788" t="str">
        <f>_xlfn.IFNA(VLOOKUP(B1788,DSNXT!C:S,17,0),"")</f>
        <v/>
      </c>
      <c r="K1788" t="str">
        <f>_xlfn.IFNA(VLOOKUP(B1788,DSNXT!C:S,10,0),"")</f>
        <v/>
      </c>
      <c r="L1788">
        <v>1</v>
      </c>
    </row>
    <row r="1789" spans="3:12">
      <c r="C1789" t="str">
        <f>_xlfn.IFNA(VLOOKUP(B1789,DSNXT!C:S,2,0),"")</f>
        <v/>
      </c>
      <c r="D1789" t="str">
        <f>_xlfn.IFNA(VLOOKUP(B1789,DSNXT!C:S,4,0),"")</f>
        <v/>
      </c>
      <c r="E1789" t="str">
        <f>_xlfn.IFNA(VLOOKUP(B1789,DSNXT!C:S,5,0),"")</f>
        <v/>
      </c>
      <c r="F1789" t="str">
        <f>_xlfn.IFNA(VLOOKUP(B1789,DSNXT!C:S,6,0),"")</f>
        <v/>
      </c>
      <c r="G1789" t="str">
        <f>_xlfn.IFNA(VLOOKUP(B1789,DSNXT!C:S,7,0),"")</f>
        <v/>
      </c>
      <c r="H1789" t="str">
        <f>_xlfn.IFNA(VLOOKUP(B1789,DSNXT!C:S,8,0),"")</f>
        <v/>
      </c>
      <c r="I1789" t="str">
        <f>_xlfn.IFNA(VLOOKUP(B1789,DSNXT!C:S,9,0),"")</f>
        <v/>
      </c>
      <c r="J1789" t="str">
        <f>_xlfn.IFNA(VLOOKUP(B1789,DSNXT!C:S,17,0),"")</f>
        <v/>
      </c>
      <c r="K1789" t="str">
        <f>_xlfn.IFNA(VLOOKUP(B1789,DSNXT!C:S,10,0),"")</f>
        <v/>
      </c>
      <c r="L1789">
        <v>1</v>
      </c>
    </row>
    <row r="1790" spans="3:12">
      <c r="C1790" t="str">
        <f>_xlfn.IFNA(VLOOKUP(B1790,DSNXT!C:S,2,0),"")</f>
        <v/>
      </c>
      <c r="D1790" t="str">
        <f>_xlfn.IFNA(VLOOKUP(B1790,DSNXT!C:S,4,0),"")</f>
        <v/>
      </c>
      <c r="E1790" t="str">
        <f>_xlfn.IFNA(VLOOKUP(B1790,DSNXT!C:S,5,0),"")</f>
        <v/>
      </c>
      <c r="F1790" t="str">
        <f>_xlfn.IFNA(VLOOKUP(B1790,DSNXT!C:S,6,0),"")</f>
        <v/>
      </c>
      <c r="G1790" t="str">
        <f>_xlfn.IFNA(VLOOKUP(B1790,DSNXT!C:S,7,0),"")</f>
        <v/>
      </c>
      <c r="H1790" t="str">
        <f>_xlfn.IFNA(VLOOKUP(B1790,DSNXT!C:S,8,0),"")</f>
        <v/>
      </c>
      <c r="I1790" t="str">
        <f>_xlfn.IFNA(VLOOKUP(B1790,DSNXT!C:S,9,0),"")</f>
        <v/>
      </c>
      <c r="J1790" t="str">
        <f>_xlfn.IFNA(VLOOKUP(B1790,DSNXT!C:S,17,0),"")</f>
        <v/>
      </c>
      <c r="K1790" t="str">
        <f>_xlfn.IFNA(VLOOKUP(B1790,DSNXT!C:S,10,0),"")</f>
        <v/>
      </c>
      <c r="L1790">
        <v>1</v>
      </c>
    </row>
    <row r="1791" spans="3:12">
      <c r="C1791" t="str">
        <f>_xlfn.IFNA(VLOOKUP(B1791,DSNXT!C:S,2,0),"")</f>
        <v/>
      </c>
      <c r="D1791" t="str">
        <f>_xlfn.IFNA(VLOOKUP(B1791,DSNXT!C:S,4,0),"")</f>
        <v/>
      </c>
      <c r="E1791" t="str">
        <f>_xlfn.IFNA(VLOOKUP(B1791,DSNXT!C:S,5,0),"")</f>
        <v/>
      </c>
      <c r="F1791" t="str">
        <f>_xlfn.IFNA(VLOOKUP(B1791,DSNXT!C:S,6,0),"")</f>
        <v/>
      </c>
      <c r="G1791" t="str">
        <f>_xlfn.IFNA(VLOOKUP(B1791,DSNXT!C:S,7,0),"")</f>
        <v/>
      </c>
      <c r="H1791" t="str">
        <f>_xlfn.IFNA(VLOOKUP(B1791,DSNXT!C:S,8,0),"")</f>
        <v/>
      </c>
      <c r="I1791" t="str">
        <f>_xlfn.IFNA(VLOOKUP(B1791,DSNXT!C:S,9,0),"")</f>
        <v/>
      </c>
      <c r="J1791" t="str">
        <f>_xlfn.IFNA(VLOOKUP(B1791,DSNXT!C:S,17,0),"")</f>
        <v/>
      </c>
      <c r="K1791" t="str">
        <f>_xlfn.IFNA(VLOOKUP(B1791,DSNXT!C:S,10,0),"")</f>
        <v/>
      </c>
      <c r="L1791">
        <v>1</v>
      </c>
    </row>
    <row r="1792" spans="3:12">
      <c r="C1792" t="str">
        <f>_xlfn.IFNA(VLOOKUP(B1792,DSNXT!C:S,2,0),"")</f>
        <v/>
      </c>
      <c r="D1792" t="str">
        <f>_xlfn.IFNA(VLOOKUP(B1792,DSNXT!C:S,4,0),"")</f>
        <v/>
      </c>
      <c r="E1792" t="str">
        <f>_xlfn.IFNA(VLOOKUP(B1792,DSNXT!C:S,5,0),"")</f>
        <v/>
      </c>
      <c r="F1792" t="str">
        <f>_xlfn.IFNA(VLOOKUP(B1792,DSNXT!C:S,6,0),"")</f>
        <v/>
      </c>
      <c r="G1792" t="str">
        <f>_xlfn.IFNA(VLOOKUP(B1792,DSNXT!C:S,7,0),"")</f>
        <v/>
      </c>
      <c r="H1792" t="str">
        <f>_xlfn.IFNA(VLOOKUP(B1792,DSNXT!C:S,8,0),"")</f>
        <v/>
      </c>
      <c r="I1792" t="str">
        <f>_xlfn.IFNA(VLOOKUP(B1792,DSNXT!C:S,9,0),"")</f>
        <v/>
      </c>
      <c r="J1792" t="str">
        <f>_xlfn.IFNA(VLOOKUP(B1792,DSNXT!C:S,17,0),"")</f>
        <v/>
      </c>
      <c r="K1792" t="str">
        <f>_xlfn.IFNA(VLOOKUP(B1792,DSNXT!C:S,10,0),"")</f>
        <v/>
      </c>
      <c r="L1792">
        <v>1</v>
      </c>
    </row>
    <row r="1793" spans="3:12">
      <c r="C1793" t="str">
        <f>_xlfn.IFNA(VLOOKUP(B1793,DSNXT!C:S,2,0),"")</f>
        <v/>
      </c>
      <c r="D1793" t="str">
        <f>_xlfn.IFNA(VLOOKUP(B1793,DSNXT!C:S,4,0),"")</f>
        <v/>
      </c>
      <c r="E1793" t="str">
        <f>_xlfn.IFNA(VLOOKUP(B1793,DSNXT!C:S,5,0),"")</f>
        <v/>
      </c>
      <c r="F1793" t="str">
        <f>_xlfn.IFNA(VLOOKUP(B1793,DSNXT!C:S,6,0),"")</f>
        <v/>
      </c>
      <c r="G1793" t="str">
        <f>_xlfn.IFNA(VLOOKUP(B1793,DSNXT!C:S,7,0),"")</f>
        <v/>
      </c>
      <c r="H1793" t="str">
        <f>_xlfn.IFNA(VLOOKUP(B1793,DSNXT!C:S,8,0),"")</f>
        <v/>
      </c>
      <c r="I1793" t="str">
        <f>_xlfn.IFNA(VLOOKUP(B1793,DSNXT!C:S,9,0),"")</f>
        <v/>
      </c>
      <c r="J1793" t="str">
        <f>_xlfn.IFNA(VLOOKUP(B1793,DSNXT!C:S,17,0),"")</f>
        <v/>
      </c>
      <c r="K1793" t="str">
        <f>_xlfn.IFNA(VLOOKUP(B1793,DSNXT!C:S,10,0),"")</f>
        <v/>
      </c>
      <c r="L1793">
        <v>1</v>
      </c>
    </row>
    <row r="1794" spans="3:12">
      <c r="C1794" t="str">
        <f>_xlfn.IFNA(VLOOKUP(B1794,DSNXT!C:S,2,0),"")</f>
        <v/>
      </c>
      <c r="D1794" t="str">
        <f>_xlfn.IFNA(VLOOKUP(B1794,DSNXT!C:S,4,0),"")</f>
        <v/>
      </c>
      <c r="E1794" t="str">
        <f>_xlfn.IFNA(VLOOKUP(B1794,DSNXT!C:S,5,0),"")</f>
        <v/>
      </c>
      <c r="F1794" t="str">
        <f>_xlfn.IFNA(VLOOKUP(B1794,DSNXT!C:S,6,0),"")</f>
        <v/>
      </c>
      <c r="G1794" t="str">
        <f>_xlfn.IFNA(VLOOKUP(B1794,DSNXT!C:S,7,0),"")</f>
        <v/>
      </c>
      <c r="H1794" t="str">
        <f>_xlfn.IFNA(VLOOKUP(B1794,DSNXT!C:S,8,0),"")</f>
        <v/>
      </c>
      <c r="I1794" t="str">
        <f>_xlfn.IFNA(VLOOKUP(B1794,DSNXT!C:S,9,0),"")</f>
        <v/>
      </c>
      <c r="J1794" t="str">
        <f>_xlfn.IFNA(VLOOKUP(B1794,DSNXT!C:S,17,0),"")</f>
        <v/>
      </c>
      <c r="K1794" t="str">
        <f>_xlfn.IFNA(VLOOKUP(B1794,DSNXT!C:S,10,0),"")</f>
        <v/>
      </c>
      <c r="L1794">
        <v>1</v>
      </c>
    </row>
    <row r="1795" spans="3:12">
      <c r="C1795" t="str">
        <f>_xlfn.IFNA(VLOOKUP(B1795,DSNXT!C:S,2,0),"")</f>
        <v/>
      </c>
      <c r="D1795" t="str">
        <f>_xlfn.IFNA(VLOOKUP(B1795,DSNXT!C:S,4,0),"")</f>
        <v/>
      </c>
      <c r="E1795" t="str">
        <f>_xlfn.IFNA(VLOOKUP(B1795,DSNXT!C:S,5,0),"")</f>
        <v/>
      </c>
      <c r="F1795" t="str">
        <f>_xlfn.IFNA(VLOOKUP(B1795,DSNXT!C:S,6,0),"")</f>
        <v/>
      </c>
      <c r="G1795" t="str">
        <f>_xlfn.IFNA(VLOOKUP(B1795,DSNXT!C:S,7,0),"")</f>
        <v/>
      </c>
      <c r="H1795" t="str">
        <f>_xlfn.IFNA(VLOOKUP(B1795,DSNXT!C:S,8,0),"")</f>
        <v/>
      </c>
      <c r="I1795" t="str">
        <f>_xlfn.IFNA(VLOOKUP(B1795,DSNXT!C:S,9,0),"")</f>
        <v/>
      </c>
      <c r="J1795" t="str">
        <f>_xlfn.IFNA(VLOOKUP(B1795,DSNXT!C:S,17,0),"")</f>
        <v/>
      </c>
      <c r="K1795" t="str">
        <f>_xlfn.IFNA(VLOOKUP(B1795,DSNXT!C:S,10,0),"")</f>
        <v/>
      </c>
      <c r="L1795">
        <v>1</v>
      </c>
    </row>
    <row r="1796" spans="3:12">
      <c r="C1796" t="str">
        <f>_xlfn.IFNA(VLOOKUP(B1796,DSNXT!C:S,2,0),"")</f>
        <v/>
      </c>
      <c r="D1796" t="str">
        <f>_xlfn.IFNA(VLOOKUP(B1796,DSNXT!C:S,4,0),"")</f>
        <v/>
      </c>
      <c r="E1796" t="str">
        <f>_xlfn.IFNA(VLOOKUP(B1796,DSNXT!C:S,5,0),"")</f>
        <v/>
      </c>
      <c r="F1796" t="str">
        <f>_xlfn.IFNA(VLOOKUP(B1796,DSNXT!C:S,6,0),"")</f>
        <v/>
      </c>
      <c r="G1796" t="str">
        <f>_xlfn.IFNA(VLOOKUP(B1796,DSNXT!C:S,7,0),"")</f>
        <v/>
      </c>
      <c r="H1796" t="str">
        <f>_xlfn.IFNA(VLOOKUP(B1796,DSNXT!C:S,8,0),"")</f>
        <v/>
      </c>
      <c r="I1796" t="str">
        <f>_xlfn.IFNA(VLOOKUP(B1796,DSNXT!C:S,9,0),"")</f>
        <v/>
      </c>
      <c r="J1796" t="str">
        <f>_xlfn.IFNA(VLOOKUP(B1796,DSNXT!C:S,17,0),"")</f>
        <v/>
      </c>
      <c r="K1796" t="str">
        <f>_xlfn.IFNA(VLOOKUP(B1796,DSNXT!C:S,10,0),"")</f>
        <v/>
      </c>
      <c r="L1796">
        <v>1</v>
      </c>
    </row>
    <row r="1797" spans="3:12">
      <c r="C1797" t="str">
        <f>_xlfn.IFNA(VLOOKUP(B1797,DSNXT!C:S,2,0),"")</f>
        <v/>
      </c>
      <c r="D1797" t="str">
        <f>_xlfn.IFNA(VLOOKUP(B1797,DSNXT!C:S,4,0),"")</f>
        <v/>
      </c>
      <c r="E1797" t="str">
        <f>_xlfn.IFNA(VLOOKUP(B1797,DSNXT!C:S,5,0),"")</f>
        <v/>
      </c>
      <c r="F1797" t="str">
        <f>_xlfn.IFNA(VLOOKUP(B1797,DSNXT!C:S,6,0),"")</f>
        <v/>
      </c>
      <c r="G1797" t="str">
        <f>_xlfn.IFNA(VLOOKUP(B1797,DSNXT!C:S,7,0),"")</f>
        <v/>
      </c>
      <c r="H1797" t="str">
        <f>_xlfn.IFNA(VLOOKUP(B1797,DSNXT!C:S,8,0),"")</f>
        <v/>
      </c>
      <c r="I1797" t="str">
        <f>_xlfn.IFNA(VLOOKUP(B1797,DSNXT!C:S,9,0),"")</f>
        <v/>
      </c>
      <c r="J1797" t="str">
        <f>_xlfn.IFNA(VLOOKUP(B1797,DSNXT!C:S,17,0),"")</f>
        <v/>
      </c>
      <c r="K1797" t="str">
        <f>_xlfn.IFNA(VLOOKUP(B1797,DSNXT!C:S,10,0),"")</f>
        <v/>
      </c>
      <c r="L1797">
        <v>1</v>
      </c>
    </row>
    <row r="1798" spans="3:12">
      <c r="C1798" t="str">
        <f>_xlfn.IFNA(VLOOKUP(B1798,DSNXT!C:S,2,0),"")</f>
        <v/>
      </c>
      <c r="D1798" t="str">
        <f>_xlfn.IFNA(VLOOKUP(B1798,DSNXT!C:S,4,0),"")</f>
        <v/>
      </c>
      <c r="E1798" t="str">
        <f>_xlfn.IFNA(VLOOKUP(B1798,DSNXT!C:S,5,0),"")</f>
        <v/>
      </c>
      <c r="F1798" t="str">
        <f>_xlfn.IFNA(VLOOKUP(B1798,DSNXT!C:S,6,0),"")</f>
        <v/>
      </c>
      <c r="G1798" t="str">
        <f>_xlfn.IFNA(VLOOKUP(B1798,DSNXT!C:S,7,0),"")</f>
        <v/>
      </c>
      <c r="H1798" t="str">
        <f>_xlfn.IFNA(VLOOKUP(B1798,DSNXT!C:S,8,0),"")</f>
        <v/>
      </c>
      <c r="I1798" t="str">
        <f>_xlfn.IFNA(VLOOKUP(B1798,DSNXT!C:S,9,0),"")</f>
        <v/>
      </c>
      <c r="J1798" t="str">
        <f>_xlfn.IFNA(VLOOKUP(B1798,DSNXT!C:S,17,0),"")</f>
        <v/>
      </c>
      <c r="K1798" t="str">
        <f>_xlfn.IFNA(VLOOKUP(B1798,DSNXT!C:S,10,0),"")</f>
        <v/>
      </c>
      <c r="L1798">
        <v>1</v>
      </c>
    </row>
    <row r="1799" spans="3:12">
      <c r="C1799" t="str">
        <f>_xlfn.IFNA(VLOOKUP(B1799,DSNXT!C:S,2,0),"")</f>
        <v/>
      </c>
      <c r="D1799" t="str">
        <f>_xlfn.IFNA(VLOOKUP(B1799,DSNXT!C:S,4,0),"")</f>
        <v/>
      </c>
      <c r="E1799" t="str">
        <f>_xlfn.IFNA(VLOOKUP(B1799,DSNXT!C:S,5,0),"")</f>
        <v/>
      </c>
      <c r="F1799" t="str">
        <f>_xlfn.IFNA(VLOOKUP(B1799,DSNXT!C:S,6,0),"")</f>
        <v/>
      </c>
      <c r="G1799" t="str">
        <f>_xlfn.IFNA(VLOOKUP(B1799,DSNXT!C:S,7,0),"")</f>
        <v/>
      </c>
      <c r="H1799" t="str">
        <f>_xlfn.IFNA(VLOOKUP(B1799,DSNXT!C:S,8,0),"")</f>
        <v/>
      </c>
      <c r="I1799" t="str">
        <f>_xlfn.IFNA(VLOOKUP(B1799,DSNXT!C:S,9,0),"")</f>
        <v/>
      </c>
      <c r="J1799" t="str">
        <f>_xlfn.IFNA(VLOOKUP(B1799,DSNXT!C:S,17,0),"")</f>
        <v/>
      </c>
      <c r="K1799" t="str">
        <f>_xlfn.IFNA(VLOOKUP(B1799,DSNXT!C:S,10,0),"")</f>
        <v/>
      </c>
      <c r="L1799">
        <v>1</v>
      </c>
    </row>
    <row r="1800" spans="3:12">
      <c r="C1800" t="str">
        <f>_xlfn.IFNA(VLOOKUP(B1800,DSNXT!C:S,2,0),"")</f>
        <v/>
      </c>
      <c r="D1800" t="str">
        <f>_xlfn.IFNA(VLOOKUP(B1800,DSNXT!C:S,4,0),"")</f>
        <v/>
      </c>
      <c r="E1800" t="str">
        <f>_xlfn.IFNA(VLOOKUP(B1800,DSNXT!C:S,5,0),"")</f>
        <v/>
      </c>
      <c r="F1800" t="str">
        <f>_xlfn.IFNA(VLOOKUP(B1800,DSNXT!C:S,6,0),"")</f>
        <v/>
      </c>
      <c r="G1800" t="str">
        <f>_xlfn.IFNA(VLOOKUP(B1800,DSNXT!C:S,7,0),"")</f>
        <v/>
      </c>
      <c r="H1800" t="str">
        <f>_xlfn.IFNA(VLOOKUP(B1800,DSNXT!C:S,8,0),"")</f>
        <v/>
      </c>
      <c r="I1800" t="str">
        <f>_xlfn.IFNA(VLOOKUP(B1800,DSNXT!C:S,9,0),"")</f>
        <v/>
      </c>
      <c r="J1800" t="str">
        <f>_xlfn.IFNA(VLOOKUP(B1800,DSNXT!C:S,17,0),"")</f>
        <v/>
      </c>
      <c r="K1800" t="str">
        <f>_xlfn.IFNA(VLOOKUP(B1800,DSNXT!C:S,10,0),"")</f>
        <v/>
      </c>
      <c r="L1800">
        <v>1</v>
      </c>
    </row>
    <row r="1801" spans="3:12">
      <c r="C1801" t="str">
        <f>_xlfn.IFNA(VLOOKUP(B1801,DSNXT!C:S,2,0),"")</f>
        <v/>
      </c>
      <c r="D1801" t="str">
        <f>_xlfn.IFNA(VLOOKUP(B1801,DSNXT!C:S,4,0),"")</f>
        <v/>
      </c>
      <c r="E1801" t="str">
        <f>_xlfn.IFNA(VLOOKUP(B1801,DSNXT!C:S,5,0),"")</f>
        <v/>
      </c>
      <c r="F1801" t="str">
        <f>_xlfn.IFNA(VLOOKUP(B1801,DSNXT!C:S,6,0),"")</f>
        <v/>
      </c>
      <c r="G1801" t="str">
        <f>_xlfn.IFNA(VLOOKUP(B1801,DSNXT!C:S,7,0),"")</f>
        <v/>
      </c>
      <c r="H1801" t="str">
        <f>_xlfn.IFNA(VLOOKUP(B1801,DSNXT!C:S,8,0),"")</f>
        <v/>
      </c>
      <c r="I1801" t="str">
        <f>_xlfn.IFNA(VLOOKUP(B1801,DSNXT!C:S,9,0),"")</f>
        <v/>
      </c>
      <c r="J1801" t="str">
        <f>_xlfn.IFNA(VLOOKUP(B1801,DSNXT!C:S,17,0),"")</f>
        <v/>
      </c>
      <c r="K1801" t="str">
        <f>_xlfn.IFNA(VLOOKUP(B1801,DSNXT!C:S,10,0),"")</f>
        <v/>
      </c>
      <c r="L1801">
        <v>1</v>
      </c>
    </row>
    <row r="1802" spans="3:12">
      <c r="C1802" t="str">
        <f>_xlfn.IFNA(VLOOKUP(B1802,DSNXT!C:S,2,0),"")</f>
        <v/>
      </c>
      <c r="D1802" t="str">
        <f>_xlfn.IFNA(VLOOKUP(B1802,DSNXT!C:S,4,0),"")</f>
        <v/>
      </c>
      <c r="E1802" t="str">
        <f>_xlfn.IFNA(VLOOKUP(B1802,DSNXT!C:S,5,0),"")</f>
        <v/>
      </c>
      <c r="F1802" t="str">
        <f>_xlfn.IFNA(VLOOKUP(B1802,DSNXT!C:S,6,0),"")</f>
        <v/>
      </c>
      <c r="G1802" t="str">
        <f>_xlfn.IFNA(VLOOKUP(B1802,DSNXT!C:S,7,0),"")</f>
        <v/>
      </c>
      <c r="H1802" t="str">
        <f>_xlfn.IFNA(VLOOKUP(B1802,DSNXT!C:S,8,0),"")</f>
        <v/>
      </c>
      <c r="I1802" t="str">
        <f>_xlfn.IFNA(VLOOKUP(B1802,DSNXT!C:S,9,0),"")</f>
        <v/>
      </c>
      <c r="J1802" t="str">
        <f>_xlfn.IFNA(VLOOKUP(B1802,DSNXT!C:S,17,0),"")</f>
        <v/>
      </c>
      <c r="K1802" t="str">
        <f>_xlfn.IFNA(VLOOKUP(B1802,DSNXT!C:S,10,0),"")</f>
        <v/>
      </c>
      <c r="L1802">
        <v>1</v>
      </c>
    </row>
    <row r="1803" spans="3:12">
      <c r="C1803" t="str">
        <f>_xlfn.IFNA(VLOOKUP(B1803,DSNXT!C:S,2,0),"")</f>
        <v/>
      </c>
      <c r="D1803" t="str">
        <f>_xlfn.IFNA(VLOOKUP(B1803,DSNXT!C:S,4,0),"")</f>
        <v/>
      </c>
      <c r="E1803" t="str">
        <f>_xlfn.IFNA(VLOOKUP(B1803,DSNXT!C:S,5,0),"")</f>
        <v/>
      </c>
      <c r="F1803" t="str">
        <f>_xlfn.IFNA(VLOOKUP(B1803,DSNXT!C:S,6,0),"")</f>
        <v/>
      </c>
      <c r="G1803" t="str">
        <f>_xlfn.IFNA(VLOOKUP(B1803,DSNXT!C:S,7,0),"")</f>
        <v/>
      </c>
      <c r="H1803" t="str">
        <f>_xlfn.IFNA(VLOOKUP(B1803,DSNXT!C:S,8,0),"")</f>
        <v/>
      </c>
      <c r="I1803" t="str">
        <f>_xlfn.IFNA(VLOOKUP(B1803,DSNXT!C:S,9,0),"")</f>
        <v/>
      </c>
      <c r="J1803" t="str">
        <f>_xlfn.IFNA(VLOOKUP(B1803,DSNXT!C:S,17,0),"")</f>
        <v/>
      </c>
      <c r="K1803" t="str">
        <f>_xlfn.IFNA(VLOOKUP(B1803,DSNXT!C:S,10,0),"")</f>
        <v/>
      </c>
      <c r="L1803">
        <v>1</v>
      </c>
    </row>
    <row r="1804" spans="3:12">
      <c r="C1804" t="str">
        <f>_xlfn.IFNA(VLOOKUP(B1804,DSNXT!C:S,2,0),"")</f>
        <v/>
      </c>
      <c r="D1804" t="str">
        <f>_xlfn.IFNA(VLOOKUP(B1804,DSNXT!C:S,4,0),"")</f>
        <v/>
      </c>
      <c r="E1804" t="str">
        <f>_xlfn.IFNA(VLOOKUP(B1804,DSNXT!C:S,5,0),"")</f>
        <v/>
      </c>
      <c r="F1804" t="str">
        <f>_xlfn.IFNA(VLOOKUP(B1804,DSNXT!C:S,6,0),"")</f>
        <v/>
      </c>
      <c r="G1804" t="str">
        <f>_xlfn.IFNA(VLOOKUP(B1804,DSNXT!C:S,7,0),"")</f>
        <v/>
      </c>
      <c r="H1804" t="str">
        <f>_xlfn.IFNA(VLOOKUP(B1804,DSNXT!C:S,8,0),"")</f>
        <v/>
      </c>
      <c r="I1804" t="str">
        <f>_xlfn.IFNA(VLOOKUP(B1804,DSNXT!C:S,9,0),"")</f>
        <v/>
      </c>
      <c r="J1804" t="str">
        <f>_xlfn.IFNA(VLOOKUP(B1804,DSNXT!C:S,17,0),"")</f>
        <v/>
      </c>
      <c r="K1804" t="str">
        <f>_xlfn.IFNA(VLOOKUP(B1804,DSNXT!C:S,10,0),"")</f>
        <v/>
      </c>
      <c r="L1804">
        <v>1</v>
      </c>
    </row>
    <row r="1805" spans="3:12">
      <c r="C1805" t="str">
        <f>_xlfn.IFNA(VLOOKUP(B1805,DSNXT!C:S,2,0),"")</f>
        <v/>
      </c>
      <c r="D1805" t="str">
        <f>_xlfn.IFNA(VLOOKUP(B1805,DSNXT!C:S,4,0),"")</f>
        <v/>
      </c>
      <c r="E1805" t="str">
        <f>_xlfn.IFNA(VLOOKUP(B1805,DSNXT!C:S,5,0),"")</f>
        <v/>
      </c>
      <c r="F1805" t="str">
        <f>_xlfn.IFNA(VLOOKUP(B1805,DSNXT!C:S,6,0),"")</f>
        <v/>
      </c>
      <c r="G1805" t="str">
        <f>_xlfn.IFNA(VLOOKUP(B1805,DSNXT!C:S,7,0),"")</f>
        <v/>
      </c>
      <c r="H1805" t="str">
        <f>_xlfn.IFNA(VLOOKUP(B1805,DSNXT!C:S,8,0),"")</f>
        <v/>
      </c>
      <c r="I1805" t="str">
        <f>_xlfn.IFNA(VLOOKUP(B1805,DSNXT!C:S,9,0),"")</f>
        <v/>
      </c>
      <c r="J1805" t="str">
        <f>_xlfn.IFNA(VLOOKUP(B1805,DSNXT!C:S,17,0),"")</f>
        <v/>
      </c>
      <c r="K1805" t="str">
        <f>_xlfn.IFNA(VLOOKUP(B1805,DSNXT!C:S,10,0),"")</f>
        <v/>
      </c>
      <c r="L1805">
        <v>1</v>
      </c>
    </row>
    <row r="1806" spans="3:12">
      <c r="C1806" t="str">
        <f>_xlfn.IFNA(VLOOKUP(B1806,DSNXT!C:S,2,0),"")</f>
        <v/>
      </c>
      <c r="D1806" t="str">
        <f>_xlfn.IFNA(VLOOKUP(B1806,DSNXT!C:S,4,0),"")</f>
        <v/>
      </c>
      <c r="E1806" t="str">
        <f>_xlfn.IFNA(VLOOKUP(B1806,DSNXT!C:S,5,0),"")</f>
        <v/>
      </c>
      <c r="F1806" t="str">
        <f>_xlfn.IFNA(VLOOKUP(B1806,DSNXT!C:S,6,0),"")</f>
        <v/>
      </c>
      <c r="G1806" t="str">
        <f>_xlfn.IFNA(VLOOKUP(B1806,DSNXT!C:S,7,0),"")</f>
        <v/>
      </c>
      <c r="H1806" t="str">
        <f>_xlfn.IFNA(VLOOKUP(B1806,DSNXT!C:S,8,0),"")</f>
        <v/>
      </c>
      <c r="I1806" t="str">
        <f>_xlfn.IFNA(VLOOKUP(B1806,DSNXT!C:S,9,0),"")</f>
        <v/>
      </c>
      <c r="J1806" t="str">
        <f>_xlfn.IFNA(VLOOKUP(B1806,DSNXT!C:S,17,0),"")</f>
        <v/>
      </c>
      <c r="K1806" t="str">
        <f>_xlfn.IFNA(VLOOKUP(B1806,DSNXT!C:S,10,0),"")</f>
        <v/>
      </c>
      <c r="L1806">
        <v>1</v>
      </c>
    </row>
    <row r="1807" spans="3:12">
      <c r="C1807" t="str">
        <f>_xlfn.IFNA(VLOOKUP(B1807,DSNXT!C:S,2,0),"")</f>
        <v/>
      </c>
      <c r="D1807" t="str">
        <f>_xlfn.IFNA(VLOOKUP(B1807,DSNXT!C:S,4,0),"")</f>
        <v/>
      </c>
      <c r="E1807" t="str">
        <f>_xlfn.IFNA(VLOOKUP(B1807,DSNXT!C:S,5,0),"")</f>
        <v/>
      </c>
      <c r="F1807" t="str">
        <f>_xlfn.IFNA(VLOOKUP(B1807,DSNXT!C:S,6,0),"")</f>
        <v/>
      </c>
      <c r="G1807" t="str">
        <f>_xlfn.IFNA(VLOOKUP(B1807,DSNXT!C:S,7,0),"")</f>
        <v/>
      </c>
      <c r="H1807" t="str">
        <f>_xlfn.IFNA(VLOOKUP(B1807,DSNXT!C:S,8,0),"")</f>
        <v/>
      </c>
      <c r="I1807" t="str">
        <f>_xlfn.IFNA(VLOOKUP(B1807,DSNXT!C:S,9,0),"")</f>
        <v/>
      </c>
      <c r="J1807" t="str">
        <f>_xlfn.IFNA(VLOOKUP(B1807,DSNXT!C:S,17,0),"")</f>
        <v/>
      </c>
      <c r="K1807" t="str">
        <f>_xlfn.IFNA(VLOOKUP(B1807,DSNXT!C:S,10,0),"")</f>
        <v/>
      </c>
      <c r="L1807">
        <v>1</v>
      </c>
    </row>
    <row r="1808" spans="3:12">
      <c r="C1808" t="str">
        <f>_xlfn.IFNA(VLOOKUP(B1808,DSNXT!C:S,2,0),"")</f>
        <v/>
      </c>
      <c r="D1808" t="str">
        <f>_xlfn.IFNA(VLOOKUP(B1808,DSNXT!C:S,4,0),"")</f>
        <v/>
      </c>
      <c r="E1808" t="str">
        <f>_xlfn.IFNA(VLOOKUP(B1808,DSNXT!C:S,5,0),"")</f>
        <v/>
      </c>
      <c r="F1808" t="str">
        <f>_xlfn.IFNA(VLOOKUP(B1808,DSNXT!C:S,6,0),"")</f>
        <v/>
      </c>
      <c r="G1808" t="str">
        <f>_xlfn.IFNA(VLOOKUP(B1808,DSNXT!C:S,7,0),"")</f>
        <v/>
      </c>
      <c r="H1808" t="str">
        <f>_xlfn.IFNA(VLOOKUP(B1808,DSNXT!C:S,8,0),"")</f>
        <v/>
      </c>
      <c r="I1808" t="str">
        <f>_xlfn.IFNA(VLOOKUP(B1808,DSNXT!C:S,9,0),"")</f>
        <v/>
      </c>
      <c r="J1808" t="str">
        <f>_xlfn.IFNA(VLOOKUP(B1808,DSNXT!C:S,17,0),"")</f>
        <v/>
      </c>
      <c r="K1808" t="str">
        <f>_xlfn.IFNA(VLOOKUP(B1808,DSNXT!C:S,10,0),"")</f>
        <v/>
      </c>
      <c r="L1808">
        <v>1</v>
      </c>
    </row>
    <row r="1809" spans="3:12">
      <c r="C1809" t="str">
        <f>_xlfn.IFNA(VLOOKUP(B1809,DSNXT!C:S,2,0),"")</f>
        <v/>
      </c>
      <c r="D1809" t="str">
        <f>_xlfn.IFNA(VLOOKUP(B1809,DSNXT!C:S,4,0),"")</f>
        <v/>
      </c>
      <c r="E1809" t="str">
        <f>_xlfn.IFNA(VLOOKUP(B1809,DSNXT!C:S,5,0),"")</f>
        <v/>
      </c>
      <c r="F1809" t="str">
        <f>_xlfn.IFNA(VLOOKUP(B1809,DSNXT!C:S,6,0),"")</f>
        <v/>
      </c>
      <c r="G1809" t="str">
        <f>_xlfn.IFNA(VLOOKUP(B1809,DSNXT!C:S,7,0),"")</f>
        <v/>
      </c>
      <c r="H1809" t="str">
        <f>_xlfn.IFNA(VLOOKUP(B1809,DSNXT!C:S,8,0),"")</f>
        <v/>
      </c>
      <c r="I1809" t="str">
        <f>_xlfn.IFNA(VLOOKUP(B1809,DSNXT!C:S,9,0),"")</f>
        <v/>
      </c>
      <c r="J1809" t="str">
        <f>_xlfn.IFNA(VLOOKUP(B1809,DSNXT!C:S,17,0),"")</f>
        <v/>
      </c>
      <c r="K1809" t="str">
        <f>_xlfn.IFNA(VLOOKUP(B1809,DSNXT!C:S,10,0),"")</f>
        <v/>
      </c>
      <c r="L1809">
        <v>1</v>
      </c>
    </row>
    <row r="1810" spans="3:12">
      <c r="C1810" t="str">
        <f>_xlfn.IFNA(VLOOKUP(B1810,DSNXT!C:S,2,0),"")</f>
        <v/>
      </c>
      <c r="D1810" t="str">
        <f>_xlfn.IFNA(VLOOKUP(B1810,DSNXT!C:S,4,0),"")</f>
        <v/>
      </c>
      <c r="E1810" t="str">
        <f>_xlfn.IFNA(VLOOKUP(B1810,DSNXT!C:S,5,0),"")</f>
        <v/>
      </c>
      <c r="F1810" t="str">
        <f>_xlfn.IFNA(VLOOKUP(B1810,DSNXT!C:S,6,0),"")</f>
        <v/>
      </c>
      <c r="G1810" t="str">
        <f>_xlfn.IFNA(VLOOKUP(B1810,DSNXT!C:S,7,0),"")</f>
        <v/>
      </c>
      <c r="H1810" t="str">
        <f>_xlfn.IFNA(VLOOKUP(B1810,DSNXT!C:S,8,0),"")</f>
        <v/>
      </c>
      <c r="I1810" t="str">
        <f>_xlfn.IFNA(VLOOKUP(B1810,DSNXT!C:S,9,0),"")</f>
        <v/>
      </c>
      <c r="J1810" t="str">
        <f>_xlfn.IFNA(VLOOKUP(B1810,DSNXT!C:S,17,0),"")</f>
        <v/>
      </c>
      <c r="K1810" t="str">
        <f>_xlfn.IFNA(VLOOKUP(B1810,DSNXT!C:S,10,0),"")</f>
        <v/>
      </c>
      <c r="L1810">
        <v>1</v>
      </c>
    </row>
    <row r="1811" spans="3:12">
      <c r="C1811" t="str">
        <f>_xlfn.IFNA(VLOOKUP(B1811,DSNXT!C:S,2,0),"")</f>
        <v/>
      </c>
      <c r="D1811" t="str">
        <f>_xlfn.IFNA(VLOOKUP(B1811,DSNXT!C:S,4,0),"")</f>
        <v/>
      </c>
      <c r="E1811" t="str">
        <f>_xlfn.IFNA(VLOOKUP(B1811,DSNXT!C:S,5,0),"")</f>
        <v/>
      </c>
      <c r="F1811" t="str">
        <f>_xlfn.IFNA(VLOOKUP(B1811,DSNXT!C:S,6,0),"")</f>
        <v/>
      </c>
      <c r="G1811" t="str">
        <f>_xlfn.IFNA(VLOOKUP(B1811,DSNXT!C:S,7,0),"")</f>
        <v/>
      </c>
      <c r="H1811" t="str">
        <f>_xlfn.IFNA(VLOOKUP(B1811,DSNXT!C:S,8,0),"")</f>
        <v/>
      </c>
      <c r="I1811" t="str">
        <f>_xlfn.IFNA(VLOOKUP(B1811,DSNXT!C:S,9,0),"")</f>
        <v/>
      </c>
      <c r="J1811" t="str">
        <f>_xlfn.IFNA(VLOOKUP(B1811,DSNXT!C:S,17,0),"")</f>
        <v/>
      </c>
      <c r="K1811" t="str">
        <f>_xlfn.IFNA(VLOOKUP(B1811,DSNXT!C:S,10,0),"")</f>
        <v/>
      </c>
      <c r="L1811">
        <v>1</v>
      </c>
    </row>
    <row r="1812" spans="3:12">
      <c r="C1812" t="str">
        <f>_xlfn.IFNA(VLOOKUP(B1812,DSNXT!C:S,2,0),"")</f>
        <v/>
      </c>
      <c r="D1812" t="str">
        <f>_xlfn.IFNA(VLOOKUP(B1812,DSNXT!C:S,4,0),"")</f>
        <v/>
      </c>
      <c r="E1812" t="str">
        <f>_xlfn.IFNA(VLOOKUP(B1812,DSNXT!C:S,5,0),"")</f>
        <v/>
      </c>
      <c r="F1812" t="str">
        <f>_xlfn.IFNA(VLOOKUP(B1812,DSNXT!C:S,6,0),"")</f>
        <v/>
      </c>
      <c r="G1812" t="str">
        <f>_xlfn.IFNA(VLOOKUP(B1812,DSNXT!C:S,7,0),"")</f>
        <v/>
      </c>
      <c r="H1812" t="str">
        <f>_xlfn.IFNA(VLOOKUP(B1812,DSNXT!C:S,8,0),"")</f>
        <v/>
      </c>
      <c r="I1812" t="str">
        <f>_xlfn.IFNA(VLOOKUP(B1812,DSNXT!C:S,9,0),"")</f>
        <v/>
      </c>
      <c r="J1812" t="str">
        <f>_xlfn.IFNA(VLOOKUP(B1812,DSNXT!C:S,17,0),"")</f>
        <v/>
      </c>
      <c r="K1812" t="str">
        <f>_xlfn.IFNA(VLOOKUP(B1812,DSNXT!C:S,10,0),"")</f>
        <v/>
      </c>
      <c r="L1812">
        <v>1</v>
      </c>
    </row>
    <row r="1813" spans="3:12">
      <c r="C1813" t="str">
        <f>_xlfn.IFNA(VLOOKUP(B1813,DSNXT!C:S,2,0),"")</f>
        <v/>
      </c>
      <c r="D1813" t="str">
        <f>_xlfn.IFNA(VLOOKUP(B1813,DSNXT!C:S,4,0),"")</f>
        <v/>
      </c>
      <c r="E1813" t="str">
        <f>_xlfn.IFNA(VLOOKUP(B1813,DSNXT!C:S,5,0),"")</f>
        <v/>
      </c>
      <c r="F1813" t="str">
        <f>_xlfn.IFNA(VLOOKUP(B1813,DSNXT!C:S,6,0),"")</f>
        <v/>
      </c>
      <c r="G1813" t="str">
        <f>_xlfn.IFNA(VLOOKUP(B1813,DSNXT!C:S,7,0),"")</f>
        <v/>
      </c>
      <c r="H1813" t="str">
        <f>_xlfn.IFNA(VLOOKUP(B1813,DSNXT!C:S,8,0),"")</f>
        <v/>
      </c>
      <c r="I1813" t="str">
        <f>_xlfn.IFNA(VLOOKUP(B1813,DSNXT!C:S,9,0),"")</f>
        <v/>
      </c>
      <c r="J1813" t="str">
        <f>_xlfn.IFNA(VLOOKUP(B1813,DSNXT!C:S,17,0),"")</f>
        <v/>
      </c>
      <c r="K1813" t="str">
        <f>_xlfn.IFNA(VLOOKUP(B1813,DSNXT!C:S,10,0),"")</f>
        <v/>
      </c>
      <c r="L1813">
        <v>1</v>
      </c>
    </row>
    <row r="1814" spans="3:12">
      <c r="C1814" t="str">
        <f>_xlfn.IFNA(VLOOKUP(B1814,DSNXT!C:S,2,0),"")</f>
        <v/>
      </c>
      <c r="D1814" t="str">
        <f>_xlfn.IFNA(VLOOKUP(B1814,DSNXT!C:S,4,0),"")</f>
        <v/>
      </c>
      <c r="E1814" t="str">
        <f>_xlfn.IFNA(VLOOKUP(B1814,DSNXT!C:S,5,0),"")</f>
        <v/>
      </c>
      <c r="F1814" t="str">
        <f>_xlfn.IFNA(VLOOKUP(B1814,DSNXT!C:S,6,0),"")</f>
        <v/>
      </c>
      <c r="G1814" t="str">
        <f>_xlfn.IFNA(VLOOKUP(B1814,DSNXT!C:S,7,0),"")</f>
        <v/>
      </c>
      <c r="H1814" t="str">
        <f>_xlfn.IFNA(VLOOKUP(B1814,DSNXT!C:S,8,0),"")</f>
        <v/>
      </c>
      <c r="I1814" t="str">
        <f>_xlfn.IFNA(VLOOKUP(B1814,DSNXT!C:S,9,0),"")</f>
        <v/>
      </c>
      <c r="J1814" t="str">
        <f>_xlfn.IFNA(VLOOKUP(B1814,DSNXT!C:S,17,0),"")</f>
        <v/>
      </c>
      <c r="K1814" t="str">
        <f>_xlfn.IFNA(VLOOKUP(B1814,DSNXT!C:S,10,0),"")</f>
        <v/>
      </c>
      <c r="L1814">
        <v>1</v>
      </c>
    </row>
    <row r="1815" spans="3:12">
      <c r="C1815" t="str">
        <f>_xlfn.IFNA(VLOOKUP(B1815,DSNXT!C:S,2,0),"")</f>
        <v/>
      </c>
      <c r="D1815" t="str">
        <f>_xlfn.IFNA(VLOOKUP(B1815,DSNXT!C:S,4,0),"")</f>
        <v/>
      </c>
      <c r="E1815" t="str">
        <f>_xlfn.IFNA(VLOOKUP(B1815,DSNXT!C:S,5,0),"")</f>
        <v/>
      </c>
      <c r="F1815" t="str">
        <f>_xlfn.IFNA(VLOOKUP(B1815,DSNXT!C:S,6,0),"")</f>
        <v/>
      </c>
      <c r="G1815" t="str">
        <f>_xlfn.IFNA(VLOOKUP(B1815,DSNXT!C:S,7,0),"")</f>
        <v/>
      </c>
      <c r="H1815" t="str">
        <f>_xlfn.IFNA(VLOOKUP(B1815,DSNXT!C:S,8,0),"")</f>
        <v/>
      </c>
      <c r="I1815" t="str">
        <f>_xlfn.IFNA(VLOOKUP(B1815,DSNXT!C:S,9,0),"")</f>
        <v/>
      </c>
      <c r="J1815" t="str">
        <f>_xlfn.IFNA(VLOOKUP(B1815,DSNXT!C:S,17,0),"")</f>
        <v/>
      </c>
      <c r="K1815" t="str">
        <f>_xlfn.IFNA(VLOOKUP(B1815,DSNXT!C:S,10,0),"")</f>
        <v/>
      </c>
      <c r="L1815">
        <v>1</v>
      </c>
    </row>
    <row r="1816" spans="3:12">
      <c r="C1816" t="str">
        <f>_xlfn.IFNA(VLOOKUP(B1816,DSNXT!C:S,2,0),"")</f>
        <v/>
      </c>
      <c r="D1816" t="str">
        <f>_xlfn.IFNA(VLOOKUP(B1816,DSNXT!C:S,4,0),"")</f>
        <v/>
      </c>
      <c r="E1816" t="str">
        <f>_xlfn.IFNA(VLOOKUP(B1816,DSNXT!C:S,5,0),"")</f>
        <v/>
      </c>
      <c r="F1816" t="str">
        <f>_xlfn.IFNA(VLOOKUP(B1816,DSNXT!C:S,6,0),"")</f>
        <v/>
      </c>
      <c r="G1816" t="str">
        <f>_xlfn.IFNA(VLOOKUP(B1816,DSNXT!C:S,7,0),"")</f>
        <v/>
      </c>
      <c r="H1816" t="str">
        <f>_xlfn.IFNA(VLOOKUP(B1816,DSNXT!C:S,8,0),"")</f>
        <v/>
      </c>
      <c r="I1816" t="str">
        <f>_xlfn.IFNA(VLOOKUP(B1816,DSNXT!C:S,9,0),"")</f>
        <v/>
      </c>
      <c r="J1816" t="str">
        <f>_xlfn.IFNA(VLOOKUP(B1816,DSNXT!C:S,17,0),"")</f>
        <v/>
      </c>
      <c r="K1816" t="str">
        <f>_xlfn.IFNA(VLOOKUP(B1816,DSNXT!C:S,10,0),"")</f>
        <v/>
      </c>
      <c r="L1816">
        <v>1</v>
      </c>
    </row>
    <row r="1817" spans="3:12">
      <c r="C1817" t="str">
        <f>_xlfn.IFNA(VLOOKUP(B1817,DSNXT!C:S,2,0),"")</f>
        <v/>
      </c>
      <c r="D1817" t="str">
        <f>_xlfn.IFNA(VLOOKUP(B1817,DSNXT!C:S,4,0),"")</f>
        <v/>
      </c>
      <c r="E1817" t="str">
        <f>_xlfn.IFNA(VLOOKUP(B1817,DSNXT!C:S,5,0),"")</f>
        <v/>
      </c>
      <c r="F1817" t="str">
        <f>_xlfn.IFNA(VLOOKUP(B1817,DSNXT!C:S,6,0),"")</f>
        <v/>
      </c>
      <c r="G1817" t="str">
        <f>_xlfn.IFNA(VLOOKUP(B1817,DSNXT!C:S,7,0),"")</f>
        <v/>
      </c>
      <c r="H1817" t="str">
        <f>_xlfn.IFNA(VLOOKUP(B1817,DSNXT!C:S,8,0),"")</f>
        <v/>
      </c>
      <c r="I1817" t="str">
        <f>_xlfn.IFNA(VLOOKUP(B1817,DSNXT!C:S,9,0),"")</f>
        <v/>
      </c>
      <c r="J1817" t="str">
        <f>_xlfn.IFNA(VLOOKUP(B1817,DSNXT!C:S,17,0),"")</f>
        <v/>
      </c>
      <c r="K1817" t="str">
        <f>_xlfn.IFNA(VLOOKUP(B1817,DSNXT!C:S,10,0),"")</f>
        <v/>
      </c>
      <c r="L1817">
        <v>1</v>
      </c>
    </row>
    <row r="1818" spans="3:12">
      <c r="C1818" t="str">
        <f>_xlfn.IFNA(VLOOKUP(B1818,DSNXT!C:S,2,0),"")</f>
        <v/>
      </c>
      <c r="D1818" t="str">
        <f>_xlfn.IFNA(VLOOKUP(B1818,DSNXT!C:S,4,0),"")</f>
        <v/>
      </c>
      <c r="E1818" t="str">
        <f>_xlfn.IFNA(VLOOKUP(B1818,DSNXT!C:S,5,0),"")</f>
        <v/>
      </c>
      <c r="F1818" t="str">
        <f>_xlfn.IFNA(VLOOKUP(B1818,DSNXT!C:S,6,0),"")</f>
        <v/>
      </c>
      <c r="G1818" t="str">
        <f>_xlfn.IFNA(VLOOKUP(B1818,DSNXT!C:S,7,0),"")</f>
        <v/>
      </c>
      <c r="H1818" t="str">
        <f>_xlfn.IFNA(VLOOKUP(B1818,DSNXT!C:S,8,0),"")</f>
        <v/>
      </c>
      <c r="I1818" t="str">
        <f>_xlfn.IFNA(VLOOKUP(B1818,DSNXT!C:S,9,0),"")</f>
        <v/>
      </c>
      <c r="J1818" t="str">
        <f>_xlfn.IFNA(VLOOKUP(B1818,DSNXT!C:S,17,0),"")</f>
        <v/>
      </c>
      <c r="K1818" t="str">
        <f>_xlfn.IFNA(VLOOKUP(B1818,DSNXT!C:S,10,0),"")</f>
        <v/>
      </c>
      <c r="L1818">
        <v>1</v>
      </c>
    </row>
    <row r="1819" spans="3:12">
      <c r="C1819" t="str">
        <f>_xlfn.IFNA(VLOOKUP(B1819,DSNXT!C:S,2,0),"")</f>
        <v/>
      </c>
      <c r="D1819" t="str">
        <f>_xlfn.IFNA(VLOOKUP(B1819,DSNXT!C:S,4,0),"")</f>
        <v/>
      </c>
      <c r="E1819" t="str">
        <f>_xlfn.IFNA(VLOOKUP(B1819,DSNXT!C:S,5,0),"")</f>
        <v/>
      </c>
      <c r="F1819" t="str">
        <f>_xlfn.IFNA(VLOOKUP(B1819,DSNXT!C:S,6,0),"")</f>
        <v/>
      </c>
      <c r="G1819" t="str">
        <f>_xlfn.IFNA(VLOOKUP(B1819,DSNXT!C:S,7,0),"")</f>
        <v/>
      </c>
      <c r="H1819" t="str">
        <f>_xlfn.IFNA(VLOOKUP(B1819,DSNXT!C:S,8,0),"")</f>
        <v/>
      </c>
      <c r="I1819" t="str">
        <f>_xlfn.IFNA(VLOOKUP(B1819,DSNXT!C:S,9,0),"")</f>
        <v/>
      </c>
      <c r="J1819" t="str">
        <f>_xlfn.IFNA(VLOOKUP(B1819,DSNXT!C:S,17,0),"")</f>
        <v/>
      </c>
      <c r="K1819" t="str">
        <f>_xlfn.IFNA(VLOOKUP(B1819,DSNXT!C:S,10,0),"")</f>
        <v/>
      </c>
      <c r="L1819">
        <v>1</v>
      </c>
    </row>
    <row r="1820" spans="3:12">
      <c r="C1820" t="str">
        <f>_xlfn.IFNA(VLOOKUP(B1820,DSNXT!C:S,2,0),"")</f>
        <v/>
      </c>
      <c r="D1820" t="str">
        <f>_xlfn.IFNA(VLOOKUP(B1820,DSNXT!C:S,4,0),"")</f>
        <v/>
      </c>
      <c r="E1820" t="str">
        <f>_xlfn.IFNA(VLOOKUP(B1820,DSNXT!C:S,5,0),"")</f>
        <v/>
      </c>
      <c r="F1820" t="str">
        <f>_xlfn.IFNA(VLOOKUP(B1820,DSNXT!C:S,6,0),"")</f>
        <v/>
      </c>
      <c r="G1820" t="str">
        <f>_xlfn.IFNA(VLOOKUP(B1820,DSNXT!C:S,7,0),"")</f>
        <v/>
      </c>
      <c r="H1820" t="str">
        <f>_xlfn.IFNA(VLOOKUP(B1820,DSNXT!C:S,8,0),"")</f>
        <v/>
      </c>
      <c r="I1820" t="str">
        <f>_xlfn.IFNA(VLOOKUP(B1820,DSNXT!C:S,9,0),"")</f>
        <v/>
      </c>
      <c r="J1820" t="str">
        <f>_xlfn.IFNA(VLOOKUP(B1820,DSNXT!C:S,17,0),"")</f>
        <v/>
      </c>
      <c r="K1820" t="str">
        <f>_xlfn.IFNA(VLOOKUP(B1820,DSNXT!C:S,10,0),"")</f>
        <v/>
      </c>
      <c r="L1820">
        <v>1</v>
      </c>
    </row>
    <row r="1821" spans="3:12">
      <c r="C1821" t="str">
        <f>_xlfn.IFNA(VLOOKUP(B1821,DSNXT!C:S,2,0),"")</f>
        <v/>
      </c>
      <c r="D1821" t="str">
        <f>_xlfn.IFNA(VLOOKUP(B1821,DSNXT!C:S,4,0),"")</f>
        <v/>
      </c>
      <c r="E1821" t="str">
        <f>_xlfn.IFNA(VLOOKUP(B1821,DSNXT!C:S,5,0),"")</f>
        <v/>
      </c>
      <c r="F1821" t="str">
        <f>_xlfn.IFNA(VLOOKUP(B1821,DSNXT!C:S,6,0),"")</f>
        <v/>
      </c>
      <c r="G1821" t="str">
        <f>_xlfn.IFNA(VLOOKUP(B1821,DSNXT!C:S,7,0),"")</f>
        <v/>
      </c>
      <c r="H1821" t="str">
        <f>_xlfn.IFNA(VLOOKUP(B1821,DSNXT!C:S,8,0),"")</f>
        <v/>
      </c>
      <c r="I1821" t="str">
        <f>_xlfn.IFNA(VLOOKUP(B1821,DSNXT!C:S,9,0),"")</f>
        <v/>
      </c>
      <c r="J1821" t="str">
        <f>_xlfn.IFNA(VLOOKUP(B1821,DSNXT!C:S,17,0),"")</f>
        <v/>
      </c>
      <c r="K1821" t="str">
        <f>_xlfn.IFNA(VLOOKUP(B1821,DSNXT!C:S,10,0),"")</f>
        <v/>
      </c>
      <c r="L1821">
        <v>1</v>
      </c>
    </row>
    <row r="1822" spans="3:12">
      <c r="C1822" t="str">
        <f>_xlfn.IFNA(VLOOKUP(B1822,DSNXT!C:S,2,0),"")</f>
        <v/>
      </c>
      <c r="D1822" t="str">
        <f>_xlfn.IFNA(VLOOKUP(B1822,DSNXT!C:S,4,0),"")</f>
        <v/>
      </c>
      <c r="E1822" t="str">
        <f>_xlfn.IFNA(VLOOKUP(B1822,DSNXT!C:S,5,0),"")</f>
        <v/>
      </c>
      <c r="F1822" t="str">
        <f>_xlfn.IFNA(VLOOKUP(B1822,DSNXT!C:S,6,0),"")</f>
        <v/>
      </c>
      <c r="G1822" t="str">
        <f>_xlfn.IFNA(VLOOKUP(B1822,DSNXT!C:S,7,0),"")</f>
        <v/>
      </c>
      <c r="H1822" t="str">
        <f>_xlfn.IFNA(VLOOKUP(B1822,DSNXT!C:S,8,0),"")</f>
        <v/>
      </c>
      <c r="I1822" t="str">
        <f>_xlfn.IFNA(VLOOKUP(B1822,DSNXT!C:S,9,0),"")</f>
        <v/>
      </c>
      <c r="J1822" t="str">
        <f>_xlfn.IFNA(VLOOKUP(B1822,DSNXT!C:S,17,0),"")</f>
        <v/>
      </c>
      <c r="K1822" t="str">
        <f>_xlfn.IFNA(VLOOKUP(B1822,DSNXT!C:S,10,0),"")</f>
        <v/>
      </c>
      <c r="L1822">
        <v>1</v>
      </c>
    </row>
    <row r="1823" spans="3:12">
      <c r="C1823" t="str">
        <f>_xlfn.IFNA(VLOOKUP(B1823,DSNXT!C:S,2,0),"")</f>
        <v/>
      </c>
      <c r="D1823" t="str">
        <f>_xlfn.IFNA(VLOOKUP(B1823,DSNXT!C:S,4,0),"")</f>
        <v/>
      </c>
      <c r="E1823" t="str">
        <f>_xlfn.IFNA(VLOOKUP(B1823,DSNXT!C:S,5,0),"")</f>
        <v/>
      </c>
      <c r="F1823" t="str">
        <f>_xlfn.IFNA(VLOOKUP(B1823,DSNXT!C:S,6,0),"")</f>
        <v/>
      </c>
      <c r="G1823" t="str">
        <f>_xlfn.IFNA(VLOOKUP(B1823,DSNXT!C:S,7,0),"")</f>
        <v/>
      </c>
      <c r="H1823" t="str">
        <f>_xlfn.IFNA(VLOOKUP(B1823,DSNXT!C:S,8,0),"")</f>
        <v/>
      </c>
      <c r="I1823" t="str">
        <f>_xlfn.IFNA(VLOOKUP(B1823,DSNXT!C:S,9,0),"")</f>
        <v/>
      </c>
      <c r="J1823" t="str">
        <f>_xlfn.IFNA(VLOOKUP(B1823,DSNXT!C:S,17,0),"")</f>
        <v/>
      </c>
      <c r="K1823" t="str">
        <f>_xlfn.IFNA(VLOOKUP(B1823,DSNXT!C:S,10,0),"")</f>
        <v/>
      </c>
      <c r="L1823">
        <v>1</v>
      </c>
    </row>
    <row r="1824" spans="3:12">
      <c r="C1824" t="str">
        <f>_xlfn.IFNA(VLOOKUP(B1824,DSNXT!C:S,2,0),"")</f>
        <v/>
      </c>
      <c r="D1824" t="str">
        <f>_xlfn.IFNA(VLOOKUP(B1824,DSNXT!C:S,4,0),"")</f>
        <v/>
      </c>
      <c r="E1824" t="str">
        <f>_xlfn.IFNA(VLOOKUP(B1824,DSNXT!C:S,5,0),"")</f>
        <v/>
      </c>
      <c r="F1824" t="str">
        <f>_xlfn.IFNA(VLOOKUP(B1824,DSNXT!C:S,6,0),"")</f>
        <v/>
      </c>
      <c r="G1824" t="str">
        <f>_xlfn.IFNA(VLOOKUP(B1824,DSNXT!C:S,7,0),"")</f>
        <v/>
      </c>
      <c r="H1824" t="str">
        <f>_xlfn.IFNA(VLOOKUP(B1824,DSNXT!C:S,8,0),"")</f>
        <v/>
      </c>
      <c r="I1824" t="str">
        <f>_xlfn.IFNA(VLOOKUP(B1824,DSNXT!C:S,9,0),"")</f>
        <v/>
      </c>
      <c r="J1824" t="str">
        <f>_xlfn.IFNA(VLOOKUP(B1824,DSNXT!C:S,17,0),"")</f>
        <v/>
      </c>
      <c r="K1824" t="str">
        <f>_xlfn.IFNA(VLOOKUP(B1824,DSNXT!C:S,10,0),"")</f>
        <v/>
      </c>
      <c r="L1824">
        <v>1</v>
      </c>
    </row>
    <row r="1825" spans="3:12">
      <c r="C1825" t="str">
        <f>_xlfn.IFNA(VLOOKUP(B1825,DSNXT!C:S,2,0),"")</f>
        <v/>
      </c>
      <c r="D1825" t="str">
        <f>_xlfn.IFNA(VLOOKUP(B1825,DSNXT!C:S,4,0),"")</f>
        <v/>
      </c>
      <c r="E1825" t="str">
        <f>_xlfn.IFNA(VLOOKUP(B1825,DSNXT!C:S,5,0),"")</f>
        <v/>
      </c>
      <c r="F1825" t="str">
        <f>_xlfn.IFNA(VLOOKUP(B1825,DSNXT!C:S,6,0),"")</f>
        <v/>
      </c>
      <c r="G1825" t="str">
        <f>_xlfn.IFNA(VLOOKUP(B1825,DSNXT!C:S,7,0),"")</f>
        <v/>
      </c>
      <c r="H1825" t="str">
        <f>_xlfn.IFNA(VLOOKUP(B1825,DSNXT!C:S,8,0),"")</f>
        <v/>
      </c>
      <c r="I1825" t="str">
        <f>_xlfn.IFNA(VLOOKUP(B1825,DSNXT!C:S,9,0),"")</f>
        <v/>
      </c>
      <c r="J1825" t="str">
        <f>_xlfn.IFNA(VLOOKUP(B1825,DSNXT!C:S,17,0),"")</f>
        <v/>
      </c>
      <c r="K1825" t="str">
        <f>_xlfn.IFNA(VLOOKUP(B1825,DSNXT!C:S,10,0),"")</f>
        <v/>
      </c>
      <c r="L1825">
        <v>1</v>
      </c>
    </row>
    <row r="1826" spans="3:12">
      <c r="C1826" t="str">
        <f>_xlfn.IFNA(VLOOKUP(B1826,DSNXT!C:S,2,0),"")</f>
        <v/>
      </c>
      <c r="D1826" t="str">
        <f>_xlfn.IFNA(VLOOKUP(B1826,DSNXT!C:S,4,0),"")</f>
        <v/>
      </c>
      <c r="E1826" t="str">
        <f>_xlfn.IFNA(VLOOKUP(B1826,DSNXT!C:S,5,0),"")</f>
        <v/>
      </c>
      <c r="F1826" t="str">
        <f>_xlfn.IFNA(VLOOKUP(B1826,DSNXT!C:S,6,0),"")</f>
        <v/>
      </c>
      <c r="G1826" t="str">
        <f>_xlfn.IFNA(VLOOKUP(B1826,DSNXT!C:S,7,0),"")</f>
        <v/>
      </c>
      <c r="H1826" t="str">
        <f>_xlfn.IFNA(VLOOKUP(B1826,DSNXT!C:S,8,0),"")</f>
        <v/>
      </c>
      <c r="I1826" t="str">
        <f>_xlfn.IFNA(VLOOKUP(B1826,DSNXT!C:S,9,0),"")</f>
        <v/>
      </c>
      <c r="J1826" t="str">
        <f>_xlfn.IFNA(VLOOKUP(B1826,DSNXT!C:S,17,0),"")</f>
        <v/>
      </c>
      <c r="K1826" t="str">
        <f>_xlfn.IFNA(VLOOKUP(B1826,DSNXT!C:S,10,0),"")</f>
        <v/>
      </c>
      <c r="L1826">
        <v>1</v>
      </c>
    </row>
    <row r="1827" spans="3:12">
      <c r="C1827" t="str">
        <f>_xlfn.IFNA(VLOOKUP(B1827,DSNXT!C:S,2,0),"")</f>
        <v/>
      </c>
      <c r="D1827" t="str">
        <f>_xlfn.IFNA(VLOOKUP(B1827,DSNXT!C:S,4,0),"")</f>
        <v/>
      </c>
      <c r="E1827" t="str">
        <f>_xlfn.IFNA(VLOOKUP(B1827,DSNXT!C:S,5,0),"")</f>
        <v/>
      </c>
      <c r="F1827" t="str">
        <f>_xlfn.IFNA(VLOOKUP(B1827,DSNXT!C:S,6,0),"")</f>
        <v/>
      </c>
      <c r="G1827" t="str">
        <f>_xlfn.IFNA(VLOOKUP(B1827,DSNXT!C:S,7,0),"")</f>
        <v/>
      </c>
      <c r="H1827" t="str">
        <f>_xlfn.IFNA(VLOOKUP(B1827,DSNXT!C:S,8,0),"")</f>
        <v/>
      </c>
      <c r="I1827" t="str">
        <f>_xlfn.IFNA(VLOOKUP(B1827,DSNXT!C:S,9,0),"")</f>
        <v/>
      </c>
      <c r="J1827" t="str">
        <f>_xlfn.IFNA(VLOOKUP(B1827,DSNXT!C:S,17,0),"")</f>
        <v/>
      </c>
      <c r="K1827" t="str">
        <f>_xlfn.IFNA(VLOOKUP(B1827,DSNXT!C:S,10,0),"")</f>
        <v/>
      </c>
      <c r="L1827">
        <v>1</v>
      </c>
    </row>
    <row r="1828" spans="3:12">
      <c r="C1828" t="str">
        <f>_xlfn.IFNA(VLOOKUP(B1828,DSNXT!C:S,2,0),"")</f>
        <v/>
      </c>
      <c r="D1828" t="str">
        <f>_xlfn.IFNA(VLOOKUP(B1828,DSNXT!C:S,4,0),"")</f>
        <v/>
      </c>
      <c r="E1828" t="str">
        <f>_xlfn.IFNA(VLOOKUP(B1828,DSNXT!C:S,5,0),"")</f>
        <v/>
      </c>
      <c r="F1828" t="str">
        <f>_xlfn.IFNA(VLOOKUP(B1828,DSNXT!C:S,6,0),"")</f>
        <v/>
      </c>
      <c r="G1828" t="str">
        <f>_xlfn.IFNA(VLOOKUP(B1828,DSNXT!C:S,7,0),"")</f>
        <v/>
      </c>
      <c r="H1828" t="str">
        <f>_xlfn.IFNA(VLOOKUP(B1828,DSNXT!C:S,8,0),"")</f>
        <v/>
      </c>
      <c r="I1828" t="str">
        <f>_xlfn.IFNA(VLOOKUP(B1828,DSNXT!C:S,9,0),"")</f>
        <v/>
      </c>
      <c r="J1828" t="str">
        <f>_xlfn.IFNA(VLOOKUP(B1828,DSNXT!C:S,17,0),"")</f>
        <v/>
      </c>
      <c r="K1828" t="str">
        <f>_xlfn.IFNA(VLOOKUP(B1828,DSNXT!C:S,10,0),"")</f>
        <v/>
      </c>
      <c r="L1828">
        <v>1</v>
      </c>
    </row>
    <row r="1829" spans="3:12">
      <c r="C1829" t="str">
        <f>_xlfn.IFNA(VLOOKUP(B1829,DSNXT!C:S,2,0),"")</f>
        <v/>
      </c>
      <c r="D1829" t="str">
        <f>_xlfn.IFNA(VLOOKUP(B1829,DSNXT!C:S,4,0),"")</f>
        <v/>
      </c>
      <c r="E1829" t="str">
        <f>_xlfn.IFNA(VLOOKUP(B1829,DSNXT!C:S,5,0),"")</f>
        <v/>
      </c>
      <c r="F1829" t="str">
        <f>_xlfn.IFNA(VLOOKUP(B1829,DSNXT!C:S,6,0),"")</f>
        <v/>
      </c>
      <c r="G1829" t="str">
        <f>_xlfn.IFNA(VLOOKUP(B1829,DSNXT!C:S,7,0),"")</f>
        <v/>
      </c>
      <c r="H1829" t="str">
        <f>_xlfn.IFNA(VLOOKUP(B1829,DSNXT!C:S,8,0),"")</f>
        <v/>
      </c>
      <c r="I1829" t="str">
        <f>_xlfn.IFNA(VLOOKUP(B1829,DSNXT!C:S,9,0),"")</f>
        <v/>
      </c>
      <c r="J1829" t="str">
        <f>_xlfn.IFNA(VLOOKUP(B1829,DSNXT!C:S,17,0),"")</f>
        <v/>
      </c>
      <c r="K1829" t="str">
        <f>_xlfn.IFNA(VLOOKUP(B1829,DSNXT!C:S,10,0),"")</f>
        <v/>
      </c>
      <c r="L1829">
        <v>1</v>
      </c>
    </row>
    <row r="1830" spans="3:12">
      <c r="C1830" t="str">
        <f>_xlfn.IFNA(VLOOKUP(B1830,DSNXT!C:S,2,0),"")</f>
        <v/>
      </c>
      <c r="D1830" t="str">
        <f>_xlfn.IFNA(VLOOKUP(B1830,DSNXT!C:S,4,0),"")</f>
        <v/>
      </c>
      <c r="E1830" t="str">
        <f>_xlfn.IFNA(VLOOKUP(B1830,DSNXT!C:S,5,0),"")</f>
        <v/>
      </c>
      <c r="F1830" t="str">
        <f>_xlfn.IFNA(VLOOKUP(B1830,DSNXT!C:S,6,0),"")</f>
        <v/>
      </c>
      <c r="G1830" t="str">
        <f>_xlfn.IFNA(VLOOKUP(B1830,DSNXT!C:S,7,0),"")</f>
        <v/>
      </c>
      <c r="H1830" t="str">
        <f>_xlfn.IFNA(VLOOKUP(B1830,DSNXT!C:S,8,0),"")</f>
        <v/>
      </c>
      <c r="I1830" t="str">
        <f>_xlfn.IFNA(VLOOKUP(B1830,DSNXT!C:S,9,0),"")</f>
        <v/>
      </c>
      <c r="J1830" t="str">
        <f>_xlfn.IFNA(VLOOKUP(B1830,DSNXT!C:S,17,0),"")</f>
        <v/>
      </c>
      <c r="K1830" t="str">
        <f>_xlfn.IFNA(VLOOKUP(B1830,DSNXT!C:S,10,0),"")</f>
        <v/>
      </c>
      <c r="L1830">
        <v>1</v>
      </c>
    </row>
    <row r="1831" spans="3:12">
      <c r="C1831" t="str">
        <f>_xlfn.IFNA(VLOOKUP(B1831,DSNXT!C:S,2,0),"")</f>
        <v/>
      </c>
      <c r="D1831" t="str">
        <f>_xlfn.IFNA(VLOOKUP(B1831,DSNXT!C:S,4,0),"")</f>
        <v/>
      </c>
      <c r="E1831" t="str">
        <f>_xlfn.IFNA(VLOOKUP(B1831,DSNXT!C:S,5,0),"")</f>
        <v/>
      </c>
      <c r="F1831" t="str">
        <f>_xlfn.IFNA(VLOOKUP(B1831,DSNXT!C:S,6,0),"")</f>
        <v/>
      </c>
      <c r="G1831" t="str">
        <f>_xlfn.IFNA(VLOOKUP(B1831,DSNXT!C:S,7,0),"")</f>
        <v/>
      </c>
      <c r="H1831" t="str">
        <f>_xlfn.IFNA(VLOOKUP(B1831,DSNXT!C:S,8,0),"")</f>
        <v/>
      </c>
      <c r="I1831" t="str">
        <f>_xlfn.IFNA(VLOOKUP(B1831,DSNXT!C:S,9,0),"")</f>
        <v/>
      </c>
      <c r="J1831" t="str">
        <f>_xlfn.IFNA(VLOOKUP(B1831,DSNXT!C:S,17,0),"")</f>
        <v/>
      </c>
      <c r="K1831" t="str">
        <f>_xlfn.IFNA(VLOOKUP(B1831,DSNXT!C:S,10,0),"")</f>
        <v/>
      </c>
      <c r="L1831">
        <v>1</v>
      </c>
    </row>
    <row r="1832" spans="3:12">
      <c r="C1832" t="str">
        <f>_xlfn.IFNA(VLOOKUP(B1832,DSNXT!C:S,2,0),"")</f>
        <v/>
      </c>
      <c r="D1832" t="str">
        <f>_xlfn.IFNA(VLOOKUP(B1832,DSNXT!C:S,4,0),"")</f>
        <v/>
      </c>
      <c r="E1832" t="str">
        <f>_xlfn.IFNA(VLOOKUP(B1832,DSNXT!C:S,5,0),"")</f>
        <v/>
      </c>
      <c r="F1832" t="str">
        <f>_xlfn.IFNA(VLOOKUP(B1832,DSNXT!C:S,6,0),"")</f>
        <v/>
      </c>
      <c r="G1832" t="str">
        <f>_xlfn.IFNA(VLOOKUP(B1832,DSNXT!C:S,7,0),"")</f>
        <v/>
      </c>
      <c r="H1832" t="str">
        <f>_xlfn.IFNA(VLOOKUP(B1832,DSNXT!C:S,8,0),"")</f>
        <v/>
      </c>
      <c r="I1832" t="str">
        <f>_xlfn.IFNA(VLOOKUP(B1832,DSNXT!C:S,9,0),"")</f>
        <v/>
      </c>
      <c r="J1832" t="str">
        <f>_xlfn.IFNA(VLOOKUP(B1832,DSNXT!C:S,17,0),"")</f>
        <v/>
      </c>
      <c r="K1832" t="str">
        <f>_xlfn.IFNA(VLOOKUP(B1832,DSNXT!C:S,10,0),"")</f>
        <v/>
      </c>
      <c r="L1832">
        <v>1</v>
      </c>
    </row>
    <row r="1833" spans="3:12">
      <c r="C1833" t="str">
        <f>_xlfn.IFNA(VLOOKUP(B1833,DSNXT!C:S,2,0),"")</f>
        <v/>
      </c>
      <c r="D1833" t="str">
        <f>_xlfn.IFNA(VLOOKUP(B1833,DSNXT!C:S,4,0),"")</f>
        <v/>
      </c>
      <c r="E1833" t="str">
        <f>_xlfn.IFNA(VLOOKUP(B1833,DSNXT!C:S,5,0),"")</f>
        <v/>
      </c>
      <c r="F1833" t="str">
        <f>_xlfn.IFNA(VLOOKUP(B1833,DSNXT!C:S,6,0),"")</f>
        <v/>
      </c>
      <c r="G1833" t="str">
        <f>_xlfn.IFNA(VLOOKUP(B1833,DSNXT!C:S,7,0),"")</f>
        <v/>
      </c>
      <c r="H1833" t="str">
        <f>_xlfn.IFNA(VLOOKUP(B1833,DSNXT!C:S,8,0),"")</f>
        <v/>
      </c>
      <c r="I1833" t="str">
        <f>_xlfn.IFNA(VLOOKUP(B1833,DSNXT!C:S,9,0),"")</f>
        <v/>
      </c>
      <c r="J1833" t="str">
        <f>_xlfn.IFNA(VLOOKUP(B1833,DSNXT!C:S,17,0),"")</f>
        <v/>
      </c>
      <c r="K1833" t="str">
        <f>_xlfn.IFNA(VLOOKUP(B1833,DSNXT!C:S,10,0),"")</f>
        <v/>
      </c>
      <c r="L1833">
        <v>1</v>
      </c>
    </row>
    <row r="1834" spans="3:12">
      <c r="C1834" t="str">
        <f>_xlfn.IFNA(VLOOKUP(B1834,DSNXT!C:S,2,0),"")</f>
        <v/>
      </c>
      <c r="D1834" t="str">
        <f>_xlfn.IFNA(VLOOKUP(B1834,DSNXT!C:S,4,0),"")</f>
        <v/>
      </c>
      <c r="E1834" t="str">
        <f>_xlfn.IFNA(VLOOKUP(B1834,DSNXT!C:S,5,0),"")</f>
        <v/>
      </c>
      <c r="F1834" t="str">
        <f>_xlfn.IFNA(VLOOKUP(B1834,DSNXT!C:S,6,0),"")</f>
        <v/>
      </c>
      <c r="G1834" t="str">
        <f>_xlfn.IFNA(VLOOKUP(B1834,DSNXT!C:S,7,0),"")</f>
        <v/>
      </c>
      <c r="H1834" t="str">
        <f>_xlfn.IFNA(VLOOKUP(B1834,DSNXT!C:S,8,0),"")</f>
        <v/>
      </c>
      <c r="I1834" t="str">
        <f>_xlfn.IFNA(VLOOKUP(B1834,DSNXT!C:S,9,0),"")</f>
        <v/>
      </c>
      <c r="J1834" t="str">
        <f>_xlfn.IFNA(VLOOKUP(B1834,DSNXT!C:S,17,0),"")</f>
        <v/>
      </c>
      <c r="K1834" t="str">
        <f>_xlfn.IFNA(VLOOKUP(B1834,DSNXT!C:S,10,0),"")</f>
        <v/>
      </c>
      <c r="L1834">
        <v>1</v>
      </c>
    </row>
    <row r="1835" spans="3:12">
      <c r="C1835" t="str">
        <f>_xlfn.IFNA(VLOOKUP(B1835,DSNXT!C:S,2,0),"")</f>
        <v/>
      </c>
      <c r="D1835" t="str">
        <f>_xlfn.IFNA(VLOOKUP(B1835,DSNXT!C:S,4,0),"")</f>
        <v/>
      </c>
      <c r="E1835" t="str">
        <f>_xlfn.IFNA(VLOOKUP(B1835,DSNXT!C:S,5,0),"")</f>
        <v/>
      </c>
      <c r="F1835" t="str">
        <f>_xlfn.IFNA(VLOOKUP(B1835,DSNXT!C:S,6,0),"")</f>
        <v/>
      </c>
      <c r="G1835" t="str">
        <f>_xlfn.IFNA(VLOOKUP(B1835,DSNXT!C:S,7,0),"")</f>
        <v/>
      </c>
      <c r="H1835" t="str">
        <f>_xlfn.IFNA(VLOOKUP(B1835,DSNXT!C:S,8,0),"")</f>
        <v/>
      </c>
      <c r="I1835" t="str">
        <f>_xlfn.IFNA(VLOOKUP(B1835,DSNXT!C:S,9,0),"")</f>
        <v/>
      </c>
      <c r="J1835" t="str">
        <f>_xlfn.IFNA(VLOOKUP(B1835,DSNXT!C:S,17,0),"")</f>
        <v/>
      </c>
      <c r="K1835" t="str">
        <f>_xlfn.IFNA(VLOOKUP(B1835,DSNXT!C:S,10,0),"")</f>
        <v/>
      </c>
      <c r="L1835">
        <v>1</v>
      </c>
    </row>
    <row r="1836" spans="3:12">
      <c r="C1836" t="str">
        <f>_xlfn.IFNA(VLOOKUP(B1836,DSNXT!C:S,2,0),"")</f>
        <v/>
      </c>
      <c r="D1836" t="str">
        <f>_xlfn.IFNA(VLOOKUP(B1836,DSNXT!C:S,4,0),"")</f>
        <v/>
      </c>
      <c r="E1836" t="str">
        <f>_xlfn.IFNA(VLOOKUP(B1836,DSNXT!C:S,5,0),"")</f>
        <v/>
      </c>
      <c r="F1836" t="str">
        <f>_xlfn.IFNA(VLOOKUP(B1836,DSNXT!C:S,6,0),"")</f>
        <v/>
      </c>
      <c r="G1836" t="str">
        <f>_xlfn.IFNA(VLOOKUP(B1836,DSNXT!C:S,7,0),"")</f>
        <v/>
      </c>
      <c r="H1836" t="str">
        <f>_xlfn.IFNA(VLOOKUP(B1836,DSNXT!C:S,8,0),"")</f>
        <v/>
      </c>
      <c r="I1836" t="str">
        <f>_xlfn.IFNA(VLOOKUP(B1836,DSNXT!C:S,9,0),"")</f>
        <v/>
      </c>
      <c r="J1836" t="str">
        <f>_xlfn.IFNA(VLOOKUP(B1836,DSNXT!C:S,17,0),"")</f>
        <v/>
      </c>
      <c r="K1836" t="str">
        <f>_xlfn.IFNA(VLOOKUP(B1836,DSNXT!C:S,10,0),"")</f>
        <v/>
      </c>
      <c r="L1836">
        <v>1</v>
      </c>
    </row>
    <row r="1837" spans="3:12">
      <c r="C1837" t="str">
        <f>_xlfn.IFNA(VLOOKUP(B1837,DSNXT!C:S,2,0),"")</f>
        <v/>
      </c>
      <c r="D1837" t="str">
        <f>_xlfn.IFNA(VLOOKUP(B1837,DSNXT!C:S,4,0),"")</f>
        <v/>
      </c>
      <c r="E1837" t="str">
        <f>_xlfn.IFNA(VLOOKUP(B1837,DSNXT!C:S,5,0),"")</f>
        <v/>
      </c>
      <c r="F1837" t="str">
        <f>_xlfn.IFNA(VLOOKUP(B1837,DSNXT!C:S,6,0),"")</f>
        <v/>
      </c>
      <c r="G1837" t="str">
        <f>_xlfn.IFNA(VLOOKUP(B1837,DSNXT!C:S,7,0),"")</f>
        <v/>
      </c>
      <c r="H1837" t="str">
        <f>_xlfn.IFNA(VLOOKUP(B1837,DSNXT!C:S,8,0),"")</f>
        <v/>
      </c>
      <c r="I1837" t="str">
        <f>_xlfn.IFNA(VLOOKUP(B1837,DSNXT!C:S,9,0),"")</f>
        <v/>
      </c>
      <c r="J1837" t="str">
        <f>_xlfn.IFNA(VLOOKUP(B1837,DSNXT!C:S,17,0),"")</f>
        <v/>
      </c>
      <c r="K1837" t="str">
        <f>_xlfn.IFNA(VLOOKUP(B1837,DSNXT!C:S,10,0),"")</f>
        <v/>
      </c>
      <c r="L1837">
        <v>1</v>
      </c>
    </row>
    <row r="1838" spans="3:12">
      <c r="C1838" t="str">
        <f>_xlfn.IFNA(VLOOKUP(B1838,DSNXT!C:S,2,0),"")</f>
        <v/>
      </c>
      <c r="D1838" t="str">
        <f>_xlfn.IFNA(VLOOKUP(B1838,DSNXT!C:S,4,0),"")</f>
        <v/>
      </c>
      <c r="E1838" t="str">
        <f>_xlfn.IFNA(VLOOKUP(B1838,DSNXT!C:S,5,0),"")</f>
        <v/>
      </c>
      <c r="F1838" t="str">
        <f>_xlfn.IFNA(VLOOKUP(B1838,DSNXT!C:S,6,0),"")</f>
        <v/>
      </c>
      <c r="G1838" t="str">
        <f>_xlfn.IFNA(VLOOKUP(B1838,DSNXT!C:S,7,0),"")</f>
        <v/>
      </c>
      <c r="H1838" t="str">
        <f>_xlfn.IFNA(VLOOKUP(B1838,DSNXT!C:S,8,0),"")</f>
        <v/>
      </c>
      <c r="I1838" t="str">
        <f>_xlfn.IFNA(VLOOKUP(B1838,DSNXT!C:S,9,0),"")</f>
        <v/>
      </c>
      <c r="J1838" t="str">
        <f>_xlfn.IFNA(VLOOKUP(B1838,DSNXT!C:S,17,0),"")</f>
        <v/>
      </c>
      <c r="K1838" t="str">
        <f>_xlfn.IFNA(VLOOKUP(B1838,DSNXT!C:S,10,0),"")</f>
        <v/>
      </c>
      <c r="L1838">
        <v>1</v>
      </c>
    </row>
    <row r="1839" spans="3:12">
      <c r="C1839" t="str">
        <f>_xlfn.IFNA(VLOOKUP(B1839,DSNXT!C:S,2,0),"")</f>
        <v/>
      </c>
      <c r="D1839" t="str">
        <f>_xlfn.IFNA(VLOOKUP(B1839,DSNXT!C:S,4,0),"")</f>
        <v/>
      </c>
      <c r="E1839" t="str">
        <f>_xlfn.IFNA(VLOOKUP(B1839,DSNXT!C:S,5,0),"")</f>
        <v/>
      </c>
      <c r="F1839" t="str">
        <f>_xlfn.IFNA(VLOOKUP(B1839,DSNXT!C:S,6,0),"")</f>
        <v/>
      </c>
      <c r="G1839" t="str">
        <f>_xlfn.IFNA(VLOOKUP(B1839,DSNXT!C:S,7,0),"")</f>
        <v/>
      </c>
      <c r="H1839" t="str">
        <f>_xlfn.IFNA(VLOOKUP(B1839,DSNXT!C:S,8,0),"")</f>
        <v/>
      </c>
      <c r="I1839" t="str">
        <f>_xlfn.IFNA(VLOOKUP(B1839,DSNXT!C:S,9,0),"")</f>
        <v/>
      </c>
      <c r="J1839" t="str">
        <f>_xlfn.IFNA(VLOOKUP(B1839,DSNXT!C:S,17,0),"")</f>
        <v/>
      </c>
      <c r="K1839" t="str">
        <f>_xlfn.IFNA(VLOOKUP(B1839,DSNXT!C:S,10,0),"")</f>
        <v/>
      </c>
      <c r="L1839">
        <v>1</v>
      </c>
    </row>
    <row r="1840" spans="3:12">
      <c r="C1840" t="str">
        <f>_xlfn.IFNA(VLOOKUP(B1840,DSNXT!C:S,2,0),"")</f>
        <v/>
      </c>
      <c r="D1840" t="str">
        <f>_xlfn.IFNA(VLOOKUP(B1840,DSNXT!C:S,4,0),"")</f>
        <v/>
      </c>
      <c r="E1840" t="str">
        <f>_xlfn.IFNA(VLOOKUP(B1840,DSNXT!C:S,5,0),"")</f>
        <v/>
      </c>
      <c r="F1840" t="str">
        <f>_xlfn.IFNA(VLOOKUP(B1840,DSNXT!C:S,6,0),"")</f>
        <v/>
      </c>
      <c r="G1840" t="str">
        <f>_xlfn.IFNA(VLOOKUP(B1840,DSNXT!C:S,7,0),"")</f>
        <v/>
      </c>
      <c r="H1840" t="str">
        <f>_xlfn.IFNA(VLOOKUP(B1840,DSNXT!C:S,8,0),"")</f>
        <v/>
      </c>
      <c r="I1840" t="str">
        <f>_xlfn.IFNA(VLOOKUP(B1840,DSNXT!C:S,9,0),"")</f>
        <v/>
      </c>
      <c r="J1840" t="str">
        <f>_xlfn.IFNA(VLOOKUP(B1840,DSNXT!C:S,17,0),"")</f>
        <v/>
      </c>
      <c r="K1840" t="str">
        <f>_xlfn.IFNA(VLOOKUP(B1840,DSNXT!C:S,10,0),"")</f>
        <v/>
      </c>
      <c r="L1840">
        <v>1</v>
      </c>
    </row>
    <row r="1841" spans="3:12">
      <c r="C1841" t="str">
        <f>_xlfn.IFNA(VLOOKUP(B1841,DSNXT!C:S,2,0),"")</f>
        <v/>
      </c>
      <c r="D1841" t="str">
        <f>_xlfn.IFNA(VLOOKUP(B1841,DSNXT!C:S,4,0),"")</f>
        <v/>
      </c>
      <c r="E1841" t="str">
        <f>_xlfn.IFNA(VLOOKUP(B1841,DSNXT!C:S,5,0),"")</f>
        <v/>
      </c>
      <c r="F1841" t="str">
        <f>_xlfn.IFNA(VLOOKUP(B1841,DSNXT!C:S,6,0),"")</f>
        <v/>
      </c>
      <c r="G1841" t="str">
        <f>_xlfn.IFNA(VLOOKUP(B1841,DSNXT!C:S,7,0),"")</f>
        <v/>
      </c>
      <c r="H1841" t="str">
        <f>_xlfn.IFNA(VLOOKUP(B1841,DSNXT!C:S,8,0),"")</f>
        <v/>
      </c>
      <c r="I1841" t="str">
        <f>_xlfn.IFNA(VLOOKUP(B1841,DSNXT!C:S,9,0),"")</f>
        <v/>
      </c>
      <c r="J1841" t="str">
        <f>_xlfn.IFNA(VLOOKUP(B1841,DSNXT!C:S,17,0),"")</f>
        <v/>
      </c>
      <c r="K1841" t="str">
        <f>_xlfn.IFNA(VLOOKUP(B1841,DSNXT!C:S,10,0),"")</f>
        <v/>
      </c>
      <c r="L1841">
        <v>1</v>
      </c>
    </row>
    <row r="1842" spans="3:12">
      <c r="C1842" t="str">
        <f>_xlfn.IFNA(VLOOKUP(B1842,DSNXT!C:S,2,0),"")</f>
        <v/>
      </c>
      <c r="D1842" t="str">
        <f>_xlfn.IFNA(VLOOKUP(B1842,DSNXT!C:S,4,0),"")</f>
        <v/>
      </c>
      <c r="E1842" t="str">
        <f>_xlfn.IFNA(VLOOKUP(B1842,DSNXT!C:S,5,0),"")</f>
        <v/>
      </c>
      <c r="F1842" t="str">
        <f>_xlfn.IFNA(VLOOKUP(B1842,DSNXT!C:S,6,0),"")</f>
        <v/>
      </c>
      <c r="G1842" t="str">
        <f>_xlfn.IFNA(VLOOKUP(B1842,DSNXT!C:S,7,0),"")</f>
        <v/>
      </c>
      <c r="H1842" t="str">
        <f>_xlfn.IFNA(VLOOKUP(B1842,DSNXT!C:S,8,0),"")</f>
        <v/>
      </c>
      <c r="I1842" t="str">
        <f>_xlfn.IFNA(VLOOKUP(B1842,DSNXT!C:S,9,0),"")</f>
        <v/>
      </c>
      <c r="J1842" t="str">
        <f>_xlfn.IFNA(VLOOKUP(B1842,DSNXT!C:S,17,0),"")</f>
        <v/>
      </c>
      <c r="K1842" t="str">
        <f>_xlfn.IFNA(VLOOKUP(B1842,DSNXT!C:S,10,0),"")</f>
        <v/>
      </c>
      <c r="L1842">
        <v>1</v>
      </c>
    </row>
    <row r="1843" spans="3:12">
      <c r="C1843" t="str">
        <f>_xlfn.IFNA(VLOOKUP(B1843,DSNXT!C:S,2,0),"")</f>
        <v/>
      </c>
      <c r="D1843" t="str">
        <f>_xlfn.IFNA(VLOOKUP(B1843,DSNXT!C:S,4,0),"")</f>
        <v/>
      </c>
      <c r="E1843" t="str">
        <f>_xlfn.IFNA(VLOOKUP(B1843,DSNXT!C:S,5,0),"")</f>
        <v/>
      </c>
      <c r="F1843" t="str">
        <f>_xlfn.IFNA(VLOOKUP(B1843,DSNXT!C:S,6,0),"")</f>
        <v/>
      </c>
      <c r="G1843" t="str">
        <f>_xlfn.IFNA(VLOOKUP(B1843,DSNXT!C:S,7,0),"")</f>
        <v/>
      </c>
      <c r="H1843" t="str">
        <f>_xlfn.IFNA(VLOOKUP(B1843,DSNXT!C:S,8,0),"")</f>
        <v/>
      </c>
      <c r="I1843" t="str">
        <f>_xlfn.IFNA(VLOOKUP(B1843,DSNXT!C:S,9,0),"")</f>
        <v/>
      </c>
      <c r="J1843" t="str">
        <f>_xlfn.IFNA(VLOOKUP(B1843,DSNXT!C:S,17,0),"")</f>
        <v/>
      </c>
      <c r="K1843" t="str">
        <f>_xlfn.IFNA(VLOOKUP(B1843,DSNXT!C:S,10,0),"")</f>
        <v/>
      </c>
      <c r="L1843">
        <v>1</v>
      </c>
    </row>
    <row r="1844" spans="3:12">
      <c r="C1844" t="str">
        <f>_xlfn.IFNA(VLOOKUP(B1844,DSNXT!C:S,2,0),"")</f>
        <v/>
      </c>
      <c r="D1844" t="str">
        <f>_xlfn.IFNA(VLOOKUP(B1844,DSNXT!C:S,4,0),"")</f>
        <v/>
      </c>
      <c r="E1844" t="str">
        <f>_xlfn.IFNA(VLOOKUP(B1844,DSNXT!C:S,5,0),"")</f>
        <v/>
      </c>
      <c r="F1844" t="str">
        <f>_xlfn.IFNA(VLOOKUP(B1844,DSNXT!C:S,6,0),"")</f>
        <v/>
      </c>
      <c r="G1844" t="str">
        <f>_xlfn.IFNA(VLOOKUP(B1844,DSNXT!C:S,7,0),"")</f>
        <v/>
      </c>
      <c r="H1844" t="str">
        <f>_xlfn.IFNA(VLOOKUP(B1844,DSNXT!C:S,8,0),"")</f>
        <v/>
      </c>
      <c r="I1844" t="str">
        <f>_xlfn.IFNA(VLOOKUP(B1844,DSNXT!C:S,9,0),"")</f>
        <v/>
      </c>
      <c r="J1844" t="str">
        <f>_xlfn.IFNA(VLOOKUP(B1844,DSNXT!C:S,17,0),"")</f>
        <v/>
      </c>
      <c r="K1844" t="str">
        <f>_xlfn.IFNA(VLOOKUP(B1844,DSNXT!C:S,10,0),"")</f>
        <v/>
      </c>
      <c r="L1844">
        <v>1</v>
      </c>
    </row>
    <row r="1845" spans="3:12">
      <c r="C1845" t="str">
        <f>_xlfn.IFNA(VLOOKUP(B1845,DSNXT!C:S,2,0),"")</f>
        <v/>
      </c>
      <c r="D1845" t="str">
        <f>_xlfn.IFNA(VLOOKUP(B1845,DSNXT!C:S,4,0),"")</f>
        <v/>
      </c>
      <c r="E1845" t="str">
        <f>_xlfn.IFNA(VLOOKUP(B1845,DSNXT!C:S,5,0),"")</f>
        <v/>
      </c>
      <c r="F1845" t="str">
        <f>_xlfn.IFNA(VLOOKUP(B1845,DSNXT!C:S,6,0),"")</f>
        <v/>
      </c>
      <c r="G1845" t="str">
        <f>_xlfn.IFNA(VLOOKUP(B1845,DSNXT!C:S,7,0),"")</f>
        <v/>
      </c>
      <c r="H1845" t="str">
        <f>_xlfn.IFNA(VLOOKUP(B1845,DSNXT!C:S,8,0),"")</f>
        <v/>
      </c>
      <c r="I1845" t="str">
        <f>_xlfn.IFNA(VLOOKUP(B1845,DSNXT!C:S,9,0),"")</f>
        <v/>
      </c>
      <c r="J1845" t="str">
        <f>_xlfn.IFNA(VLOOKUP(B1845,DSNXT!C:S,17,0),"")</f>
        <v/>
      </c>
      <c r="K1845" t="str">
        <f>_xlfn.IFNA(VLOOKUP(B1845,DSNXT!C:S,10,0),"")</f>
        <v/>
      </c>
      <c r="L1845">
        <v>1</v>
      </c>
    </row>
    <row r="1846" spans="3:12">
      <c r="C1846" t="str">
        <f>_xlfn.IFNA(VLOOKUP(B1846,DSNXT!C:S,2,0),"")</f>
        <v/>
      </c>
      <c r="D1846" t="str">
        <f>_xlfn.IFNA(VLOOKUP(B1846,DSNXT!C:S,4,0),"")</f>
        <v/>
      </c>
      <c r="E1846" t="str">
        <f>_xlfn.IFNA(VLOOKUP(B1846,DSNXT!C:S,5,0),"")</f>
        <v/>
      </c>
      <c r="F1846" t="str">
        <f>_xlfn.IFNA(VLOOKUP(B1846,DSNXT!C:S,6,0),"")</f>
        <v/>
      </c>
      <c r="G1846" t="str">
        <f>_xlfn.IFNA(VLOOKUP(B1846,DSNXT!C:S,7,0),"")</f>
        <v/>
      </c>
      <c r="H1846" t="str">
        <f>_xlfn.IFNA(VLOOKUP(B1846,DSNXT!C:S,8,0),"")</f>
        <v/>
      </c>
      <c r="I1846" t="str">
        <f>_xlfn.IFNA(VLOOKUP(B1846,DSNXT!C:S,9,0),"")</f>
        <v/>
      </c>
      <c r="J1846" t="str">
        <f>_xlfn.IFNA(VLOOKUP(B1846,DSNXT!C:S,17,0),"")</f>
        <v/>
      </c>
      <c r="K1846" t="str">
        <f>_xlfn.IFNA(VLOOKUP(B1846,DSNXT!C:S,10,0),"")</f>
        <v/>
      </c>
      <c r="L1846">
        <v>1</v>
      </c>
    </row>
    <row r="1847" spans="3:12">
      <c r="C1847" t="str">
        <f>_xlfn.IFNA(VLOOKUP(B1847,DSNXT!C:S,2,0),"")</f>
        <v/>
      </c>
      <c r="D1847" t="str">
        <f>_xlfn.IFNA(VLOOKUP(B1847,DSNXT!C:S,4,0),"")</f>
        <v/>
      </c>
      <c r="E1847" t="str">
        <f>_xlfn.IFNA(VLOOKUP(B1847,DSNXT!C:S,5,0),"")</f>
        <v/>
      </c>
      <c r="F1847" t="str">
        <f>_xlfn.IFNA(VLOOKUP(B1847,DSNXT!C:S,6,0),"")</f>
        <v/>
      </c>
      <c r="G1847" t="str">
        <f>_xlfn.IFNA(VLOOKUP(B1847,DSNXT!C:S,7,0),"")</f>
        <v/>
      </c>
      <c r="H1847" t="str">
        <f>_xlfn.IFNA(VLOOKUP(B1847,DSNXT!C:S,8,0),"")</f>
        <v/>
      </c>
      <c r="I1847" t="str">
        <f>_xlfn.IFNA(VLOOKUP(B1847,DSNXT!C:S,9,0),"")</f>
        <v/>
      </c>
      <c r="J1847" t="str">
        <f>_xlfn.IFNA(VLOOKUP(B1847,DSNXT!C:S,17,0),"")</f>
        <v/>
      </c>
      <c r="K1847" t="str">
        <f>_xlfn.IFNA(VLOOKUP(B1847,DSNXT!C:S,10,0),"")</f>
        <v/>
      </c>
      <c r="L1847">
        <v>1</v>
      </c>
    </row>
    <row r="1848" spans="3:12">
      <c r="C1848" t="str">
        <f>_xlfn.IFNA(VLOOKUP(B1848,DSNXT!C:S,2,0),"")</f>
        <v/>
      </c>
      <c r="D1848" t="str">
        <f>_xlfn.IFNA(VLOOKUP(B1848,DSNXT!C:S,4,0),"")</f>
        <v/>
      </c>
      <c r="E1848" t="str">
        <f>_xlfn.IFNA(VLOOKUP(B1848,DSNXT!C:S,5,0),"")</f>
        <v/>
      </c>
      <c r="F1848" t="str">
        <f>_xlfn.IFNA(VLOOKUP(B1848,DSNXT!C:S,6,0),"")</f>
        <v/>
      </c>
      <c r="G1848" t="str">
        <f>_xlfn.IFNA(VLOOKUP(B1848,DSNXT!C:S,7,0),"")</f>
        <v/>
      </c>
      <c r="H1848" t="str">
        <f>_xlfn.IFNA(VLOOKUP(B1848,DSNXT!C:S,8,0),"")</f>
        <v/>
      </c>
      <c r="I1848" t="str">
        <f>_xlfn.IFNA(VLOOKUP(B1848,DSNXT!C:S,9,0),"")</f>
        <v/>
      </c>
      <c r="J1848" t="str">
        <f>_xlfn.IFNA(VLOOKUP(B1848,DSNXT!C:S,17,0),"")</f>
        <v/>
      </c>
      <c r="K1848" t="str">
        <f>_xlfn.IFNA(VLOOKUP(B1848,DSNXT!C:S,10,0),"")</f>
        <v/>
      </c>
      <c r="L1848">
        <v>1</v>
      </c>
    </row>
    <row r="1849" spans="3:12">
      <c r="C1849" t="str">
        <f>_xlfn.IFNA(VLOOKUP(B1849,DSNXT!C:S,2,0),"")</f>
        <v/>
      </c>
      <c r="D1849" t="str">
        <f>_xlfn.IFNA(VLOOKUP(B1849,DSNXT!C:S,4,0),"")</f>
        <v/>
      </c>
      <c r="E1849" t="str">
        <f>_xlfn.IFNA(VLOOKUP(B1849,DSNXT!C:S,5,0),"")</f>
        <v/>
      </c>
      <c r="F1849" t="str">
        <f>_xlfn.IFNA(VLOOKUP(B1849,DSNXT!C:S,6,0),"")</f>
        <v/>
      </c>
      <c r="G1849" t="str">
        <f>_xlfn.IFNA(VLOOKUP(B1849,DSNXT!C:S,7,0),"")</f>
        <v/>
      </c>
      <c r="H1849" t="str">
        <f>_xlfn.IFNA(VLOOKUP(B1849,DSNXT!C:S,8,0),"")</f>
        <v/>
      </c>
      <c r="I1849" t="str">
        <f>_xlfn.IFNA(VLOOKUP(B1849,DSNXT!C:S,9,0),"")</f>
        <v/>
      </c>
      <c r="J1849" t="str">
        <f>_xlfn.IFNA(VLOOKUP(B1849,DSNXT!C:S,17,0),"")</f>
        <v/>
      </c>
      <c r="K1849" t="str">
        <f>_xlfn.IFNA(VLOOKUP(B1849,DSNXT!C:S,10,0),"")</f>
        <v/>
      </c>
      <c r="L1849">
        <v>1</v>
      </c>
    </row>
    <row r="1850" spans="3:12">
      <c r="C1850" t="str">
        <f>_xlfn.IFNA(VLOOKUP(B1850,DSNXT!C:S,2,0),"")</f>
        <v/>
      </c>
      <c r="D1850" t="str">
        <f>_xlfn.IFNA(VLOOKUP(B1850,DSNXT!C:S,4,0),"")</f>
        <v/>
      </c>
      <c r="E1850" t="str">
        <f>_xlfn.IFNA(VLOOKUP(B1850,DSNXT!C:S,5,0),"")</f>
        <v/>
      </c>
      <c r="F1850" t="str">
        <f>_xlfn.IFNA(VLOOKUP(B1850,DSNXT!C:S,6,0),"")</f>
        <v/>
      </c>
      <c r="G1850" t="str">
        <f>_xlfn.IFNA(VLOOKUP(B1850,DSNXT!C:S,7,0),"")</f>
        <v/>
      </c>
      <c r="H1850" t="str">
        <f>_xlfn.IFNA(VLOOKUP(B1850,DSNXT!C:S,8,0),"")</f>
        <v/>
      </c>
      <c r="I1850" t="str">
        <f>_xlfn.IFNA(VLOOKUP(B1850,DSNXT!C:S,9,0),"")</f>
        <v/>
      </c>
      <c r="J1850" t="str">
        <f>_xlfn.IFNA(VLOOKUP(B1850,DSNXT!C:S,17,0),"")</f>
        <v/>
      </c>
      <c r="K1850" t="str">
        <f>_xlfn.IFNA(VLOOKUP(B1850,DSNXT!C:S,10,0),"")</f>
        <v/>
      </c>
      <c r="L1850">
        <v>1</v>
      </c>
    </row>
    <row r="1851" spans="3:12">
      <c r="C1851" t="str">
        <f>_xlfn.IFNA(VLOOKUP(B1851,DSNXT!C:S,2,0),"")</f>
        <v/>
      </c>
      <c r="D1851" t="str">
        <f>_xlfn.IFNA(VLOOKUP(B1851,DSNXT!C:S,4,0),"")</f>
        <v/>
      </c>
      <c r="E1851" t="str">
        <f>_xlfn.IFNA(VLOOKUP(B1851,DSNXT!C:S,5,0),"")</f>
        <v/>
      </c>
      <c r="F1851" t="str">
        <f>_xlfn.IFNA(VLOOKUP(B1851,DSNXT!C:S,6,0),"")</f>
        <v/>
      </c>
      <c r="G1851" t="str">
        <f>_xlfn.IFNA(VLOOKUP(B1851,DSNXT!C:S,7,0),"")</f>
        <v/>
      </c>
      <c r="H1851" t="str">
        <f>_xlfn.IFNA(VLOOKUP(B1851,DSNXT!C:S,8,0),"")</f>
        <v/>
      </c>
      <c r="I1851" t="str">
        <f>_xlfn.IFNA(VLOOKUP(B1851,DSNXT!C:S,9,0),"")</f>
        <v/>
      </c>
      <c r="J1851" t="str">
        <f>_xlfn.IFNA(VLOOKUP(B1851,DSNXT!C:S,17,0),"")</f>
        <v/>
      </c>
      <c r="K1851" t="str">
        <f>_xlfn.IFNA(VLOOKUP(B1851,DSNXT!C:S,10,0),"")</f>
        <v/>
      </c>
      <c r="L1851">
        <v>1</v>
      </c>
    </row>
    <row r="1852" spans="3:12">
      <c r="C1852" t="str">
        <f>_xlfn.IFNA(VLOOKUP(B1852,DSNXT!C:S,2,0),"")</f>
        <v/>
      </c>
      <c r="D1852" t="str">
        <f>_xlfn.IFNA(VLOOKUP(B1852,DSNXT!C:S,4,0),"")</f>
        <v/>
      </c>
      <c r="E1852" t="str">
        <f>_xlfn.IFNA(VLOOKUP(B1852,DSNXT!C:S,5,0),"")</f>
        <v/>
      </c>
      <c r="F1852" t="str">
        <f>_xlfn.IFNA(VLOOKUP(B1852,DSNXT!C:S,6,0),"")</f>
        <v/>
      </c>
      <c r="G1852" t="str">
        <f>_xlfn.IFNA(VLOOKUP(B1852,DSNXT!C:S,7,0),"")</f>
        <v/>
      </c>
      <c r="H1852" t="str">
        <f>_xlfn.IFNA(VLOOKUP(B1852,DSNXT!C:S,8,0),"")</f>
        <v/>
      </c>
      <c r="I1852" t="str">
        <f>_xlfn.IFNA(VLOOKUP(B1852,DSNXT!C:S,9,0),"")</f>
        <v/>
      </c>
      <c r="J1852" t="str">
        <f>_xlfn.IFNA(VLOOKUP(B1852,DSNXT!C:S,17,0),"")</f>
        <v/>
      </c>
      <c r="K1852" t="str">
        <f>_xlfn.IFNA(VLOOKUP(B1852,DSNXT!C:S,10,0),"")</f>
        <v/>
      </c>
      <c r="L1852">
        <v>1</v>
      </c>
    </row>
    <row r="1853" spans="3:12">
      <c r="C1853" t="str">
        <f>_xlfn.IFNA(VLOOKUP(B1853,DSNXT!C:S,2,0),"")</f>
        <v/>
      </c>
      <c r="D1853" t="str">
        <f>_xlfn.IFNA(VLOOKUP(B1853,DSNXT!C:S,4,0),"")</f>
        <v/>
      </c>
      <c r="E1853" t="str">
        <f>_xlfn.IFNA(VLOOKUP(B1853,DSNXT!C:S,5,0),"")</f>
        <v/>
      </c>
      <c r="F1853" t="str">
        <f>_xlfn.IFNA(VLOOKUP(B1853,DSNXT!C:S,6,0),"")</f>
        <v/>
      </c>
      <c r="G1853" t="str">
        <f>_xlfn.IFNA(VLOOKUP(B1853,DSNXT!C:S,7,0),"")</f>
        <v/>
      </c>
      <c r="H1853" t="str">
        <f>_xlfn.IFNA(VLOOKUP(B1853,DSNXT!C:S,8,0),"")</f>
        <v/>
      </c>
      <c r="I1853" t="str">
        <f>_xlfn.IFNA(VLOOKUP(B1853,DSNXT!C:S,9,0),"")</f>
        <v/>
      </c>
      <c r="J1853" t="str">
        <f>_xlfn.IFNA(VLOOKUP(B1853,DSNXT!C:S,17,0),"")</f>
        <v/>
      </c>
      <c r="K1853" t="str">
        <f>_xlfn.IFNA(VLOOKUP(B1853,DSNXT!C:S,10,0),"")</f>
        <v/>
      </c>
      <c r="L1853">
        <v>1</v>
      </c>
    </row>
    <row r="1854" spans="3:12">
      <c r="C1854" t="str">
        <f>_xlfn.IFNA(VLOOKUP(B1854,DSNXT!C:S,2,0),"")</f>
        <v/>
      </c>
      <c r="D1854" t="str">
        <f>_xlfn.IFNA(VLOOKUP(B1854,DSNXT!C:S,4,0),"")</f>
        <v/>
      </c>
      <c r="E1854" t="str">
        <f>_xlfn.IFNA(VLOOKUP(B1854,DSNXT!C:S,5,0),"")</f>
        <v/>
      </c>
      <c r="F1854" t="str">
        <f>_xlfn.IFNA(VLOOKUP(B1854,DSNXT!C:S,6,0),"")</f>
        <v/>
      </c>
      <c r="G1854" t="str">
        <f>_xlfn.IFNA(VLOOKUP(B1854,DSNXT!C:S,7,0),"")</f>
        <v/>
      </c>
      <c r="H1854" t="str">
        <f>_xlfn.IFNA(VLOOKUP(B1854,DSNXT!C:S,8,0),"")</f>
        <v/>
      </c>
      <c r="I1854" t="str">
        <f>_xlfn.IFNA(VLOOKUP(B1854,DSNXT!C:S,9,0),"")</f>
        <v/>
      </c>
      <c r="J1854" t="str">
        <f>_xlfn.IFNA(VLOOKUP(B1854,DSNXT!C:S,17,0),"")</f>
        <v/>
      </c>
      <c r="K1854" t="str">
        <f>_xlfn.IFNA(VLOOKUP(B1854,DSNXT!C:S,10,0),"")</f>
        <v/>
      </c>
      <c r="L1854">
        <v>1</v>
      </c>
    </row>
    <row r="1855" spans="3:12">
      <c r="C1855" t="str">
        <f>_xlfn.IFNA(VLOOKUP(B1855,DSNXT!C:S,2,0),"")</f>
        <v/>
      </c>
      <c r="D1855" t="str">
        <f>_xlfn.IFNA(VLOOKUP(B1855,DSNXT!C:S,4,0),"")</f>
        <v/>
      </c>
      <c r="E1855" t="str">
        <f>_xlfn.IFNA(VLOOKUP(B1855,DSNXT!C:S,5,0),"")</f>
        <v/>
      </c>
      <c r="F1855" t="str">
        <f>_xlfn.IFNA(VLOOKUP(B1855,DSNXT!C:S,6,0),"")</f>
        <v/>
      </c>
      <c r="G1855" t="str">
        <f>_xlfn.IFNA(VLOOKUP(B1855,DSNXT!C:S,7,0),"")</f>
        <v/>
      </c>
      <c r="H1855" t="str">
        <f>_xlfn.IFNA(VLOOKUP(B1855,DSNXT!C:S,8,0),"")</f>
        <v/>
      </c>
      <c r="I1855" t="str">
        <f>_xlfn.IFNA(VLOOKUP(B1855,DSNXT!C:S,9,0),"")</f>
        <v/>
      </c>
      <c r="J1855" t="str">
        <f>_xlfn.IFNA(VLOOKUP(B1855,DSNXT!C:S,17,0),"")</f>
        <v/>
      </c>
      <c r="K1855" t="str">
        <f>_xlfn.IFNA(VLOOKUP(B1855,DSNXT!C:S,10,0),"")</f>
        <v/>
      </c>
      <c r="L1855">
        <v>1</v>
      </c>
    </row>
    <row r="1856" spans="3:12">
      <c r="C1856" t="str">
        <f>_xlfn.IFNA(VLOOKUP(B1856,DSNXT!C:S,2,0),"")</f>
        <v/>
      </c>
      <c r="D1856" t="str">
        <f>_xlfn.IFNA(VLOOKUP(B1856,DSNXT!C:S,4,0),"")</f>
        <v/>
      </c>
      <c r="E1856" t="str">
        <f>_xlfn.IFNA(VLOOKUP(B1856,DSNXT!C:S,5,0),"")</f>
        <v/>
      </c>
      <c r="F1856" t="str">
        <f>_xlfn.IFNA(VLOOKUP(B1856,DSNXT!C:S,6,0),"")</f>
        <v/>
      </c>
      <c r="G1856" t="str">
        <f>_xlfn.IFNA(VLOOKUP(B1856,DSNXT!C:S,7,0),"")</f>
        <v/>
      </c>
      <c r="H1856" t="str">
        <f>_xlfn.IFNA(VLOOKUP(B1856,DSNXT!C:S,8,0),"")</f>
        <v/>
      </c>
      <c r="I1856" t="str">
        <f>_xlfn.IFNA(VLOOKUP(B1856,DSNXT!C:S,9,0),"")</f>
        <v/>
      </c>
      <c r="J1856" t="str">
        <f>_xlfn.IFNA(VLOOKUP(B1856,DSNXT!C:S,17,0),"")</f>
        <v/>
      </c>
      <c r="K1856" t="str">
        <f>_xlfn.IFNA(VLOOKUP(B1856,DSNXT!C:S,10,0),"")</f>
        <v/>
      </c>
      <c r="L1856">
        <v>1</v>
      </c>
    </row>
    <row r="1857" spans="3:12">
      <c r="C1857" t="str">
        <f>_xlfn.IFNA(VLOOKUP(B1857,DSNXT!C:S,2,0),"")</f>
        <v/>
      </c>
      <c r="D1857" t="str">
        <f>_xlfn.IFNA(VLOOKUP(B1857,DSNXT!C:S,4,0),"")</f>
        <v/>
      </c>
      <c r="E1857" t="str">
        <f>_xlfn.IFNA(VLOOKUP(B1857,DSNXT!C:S,5,0),"")</f>
        <v/>
      </c>
      <c r="F1857" t="str">
        <f>_xlfn.IFNA(VLOOKUP(B1857,DSNXT!C:S,6,0),"")</f>
        <v/>
      </c>
      <c r="G1857" t="str">
        <f>_xlfn.IFNA(VLOOKUP(B1857,DSNXT!C:S,7,0),"")</f>
        <v/>
      </c>
      <c r="H1857" t="str">
        <f>_xlfn.IFNA(VLOOKUP(B1857,DSNXT!C:S,8,0),"")</f>
        <v/>
      </c>
      <c r="I1857" t="str">
        <f>_xlfn.IFNA(VLOOKUP(B1857,DSNXT!C:S,9,0),"")</f>
        <v/>
      </c>
      <c r="J1857" t="str">
        <f>_xlfn.IFNA(VLOOKUP(B1857,DSNXT!C:S,17,0),"")</f>
        <v/>
      </c>
      <c r="K1857" t="str">
        <f>_xlfn.IFNA(VLOOKUP(B1857,DSNXT!C:S,10,0),"")</f>
        <v/>
      </c>
      <c r="L1857">
        <v>1</v>
      </c>
    </row>
    <row r="1858" spans="3:12">
      <c r="C1858" t="str">
        <f>_xlfn.IFNA(VLOOKUP(B1858,DSNXT!C:S,2,0),"")</f>
        <v/>
      </c>
      <c r="D1858" t="str">
        <f>_xlfn.IFNA(VLOOKUP(B1858,DSNXT!C:S,4,0),"")</f>
        <v/>
      </c>
      <c r="E1858" t="str">
        <f>_xlfn.IFNA(VLOOKUP(B1858,DSNXT!C:S,5,0),"")</f>
        <v/>
      </c>
      <c r="F1858" t="str">
        <f>_xlfn.IFNA(VLOOKUP(B1858,DSNXT!C:S,6,0),"")</f>
        <v/>
      </c>
      <c r="G1858" t="str">
        <f>_xlfn.IFNA(VLOOKUP(B1858,DSNXT!C:S,7,0),"")</f>
        <v/>
      </c>
      <c r="H1858" t="str">
        <f>_xlfn.IFNA(VLOOKUP(B1858,DSNXT!C:S,8,0),"")</f>
        <v/>
      </c>
      <c r="I1858" t="str">
        <f>_xlfn.IFNA(VLOOKUP(B1858,DSNXT!C:S,9,0),"")</f>
        <v/>
      </c>
      <c r="J1858" t="str">
        <f>_xlfn.IFNA(VLOOKUP(B1858,DSNXT!C:S,17,0),"")</f>
        <v/>
      </c>
      <c r="K1858" t="str">
        <f>_xlfn.IFNA(VLOOKUP(B1858,DSNXT!C:S,10,0),"")</f>
        <v/>
      </c>
      <c r="L1858">
        <v>1</v>
      </c>
    </row>
    <row r="1859" spans="3:12">
      <c r="C1859" t="str">
        <f>_xlfn.IFNA(VLOOKUP(B1859,DSNXT!C:S,2,0),"")</f>
        <v/>
      </c>
      <c r="D1859" t="str">
        <f>_xlfn.IFNA(VLOOKUP(B1859,DSNXT!C:S,4,0),"")</f>
        <v/>
      </c>
      <c r="E1859" t="str">
        <f>_xlfn.IFNA(VLOOKUP(B1859,DSNXT!C:S,5,0),"")</f>
        <v/>
      </c>
      <c r="F1859" t="str">
        <f>_xlfn.IFNA(VLOOKUP(B1859,DSNXT!C:S,6,0),"")</f>
        <v/>
      </c>
      <c r="G1859" t="str">
        <f>_xlfn.IFNA(VLOOKUP(B1859,DSNXT!C:S,7,0),"")</f>
        <v/>
      </c>
      <c r="H1859" t="str">
        <f>_xlfn.IFNA(VLOOKUP(B1859,DSNXT!C:S,8,0),"")</f>
        <v/>
      </c>
      <c r="I1859" t="str">
        <f>_xlfn.IFNA(VLOOKUP(B1859,DSNXT!C:S,9,0),"")</f>
        <v/>
      </c>
      <c r="J1859" t="str">
        <f>_xlfn.IFNA(VLOOKUP(B1859,DSNXT!C:S,17,0),"")</f>
        <v/>
      </c>
      <c r="K1859" t="str">
        <f>_xlfn.IFNA(VLOOKUP(B1859,DSNXT!C:S,10,0),"")</f>
        <v/>
      </c>
      <c r="L1859">
        <v>1</v>
      </c>
    </row>
    <row r="1860" spans="3:12">
      <c r="C1860" t="str">
        <f>_xlfn.IFNA(VLOOKUP(B1860,DSNXT!C:S,2,0),"")</f>
        <v/>
      </c>
      <c r="D1860" t="str">
        <f>_xlfn.IFNA(VLOOKUP(B1860,DSNXT!C:S,4,0),"")</f>
        <v/>
      </c>
      <c r="E1860" t="str">
        <f>_xlfn.IFNA(VLOOKUP(B1860,DSNXT!C:S,5,0),"")</f>
        <v/>
      </c>
      <c r="F1860" t="str">
        <f>_xlfn.IFNA(VLOOKUP(B1860,DSNXT!C:S,6,0),"")</f>
        <v/>
      </c>
      <c r="G1860" t="str">
        <f>_xlfn.IFNA(VLOOKUP(B1860,DSNXT!C:S,7,0),"")</f>
        <v/>
      </c>
      <c r="H1860" t="str">
        <f>_xlfn.IFNA(VLOOKUP(B1860,DSNXT!C:S,8,0),"")</f>
        <v/>
      </c>
      <c r="I1860" t="str">
        <f>_xlfn.IFNA(VLOOKUP(B1860,DSNXT!C:S,9,0),"")</f>
        <v/>
      </c>
      <c r="J1860" t="str">
        <f>_xlfn.IFNA(VLOOKUP(B1860,DSNXT!C:S,17,0),"")</f>
        <v/>
      </c>
      <c r="K1860" t="str">
        <f>_xlfn.IFNA(VLOOKUP(B1860,DSNXT!C:S,10,0),"")</f>
        <v/>
      </c>
      <c r="L1860">
        <v>1</v>
      </c>
    </row>
    <row r="1861" spans="3:12">
      <c r="C1861" t="str">
        <f>_xlfn.IFNA(VLOOKUP(B1861,DSNXT!C:S,2,0),"")</f>
        <v/>
      </c>
      <c r="D1861" t="str">
        <f>_xlfn.IFNA(VLOOKUP(B1861,DSNXT!C:S,4,0),"")</f>
        <v/>
      </c>
      <c r="E1861" t="str">
        <f>_xlfn.IFNA(VLOOKUP(B1861,DSNXT!C:S,5,0),"")</f>
        <v/>
      </c>
      <c r="F1861" t="str">
        <f>_xlfn.IFNA(VLOOKUP(B1861,DSNXT!C:S,6,0),"")</f>
        <v/>
      </c>
      <c r="G1861" t="str">
        <f>_xlfn.IFNA(VLOOKUP(B1861,DSNXT!C:S,7,0),"")</f>
        <v/>
      </c>
      <c r="H1861" t="str">
        <f>_xlfn.IFNA(VLOOKUP(B1861,DSNXT!C:S,8,0),"")</f>
        <v/>
      </c>
      <c r="I1861" t="str">
        <f>_xlfn.IFNA(VLOOKUP(B1861,DSNXT!C:S,9,0),"")</f>
        <v/>
      </c>
      <c r="J1861" t="str">
        <f>_xlfn.IFNA(VLOOKUP(B1861,DSNXT!C:S,17,0),"")</f>
        <v/>
      </c>
      <c r="K1861" t="str">
        <f>_xlfn.IFNA(VLOOKUP(B1861,DSNXT!C:S,10,0),"")</f>
        <v/>
      </c>
      <c r="L1861">
        <v>1</v>
      </c>
    </row>
    <row r="1862" spans="3:12">
      <c r="C1862" t="str">
        <f>_xlfn.IFNA(VLOOKUP(B1862,DSNXT!C:S,2,0),"")</f>
        <v/>
      </c>
      <c r="D1862" t="str">
        <f>_xlfn.IFNA(VLOOKUP(B1862,DSNXT!C:S,4,0),"")</f>
        <v/>
      </c>
      <c r="E1862" t="str">
        <f>_xlfn.IFNA(VLOOKUP(B1862,DSNXT!C:S,5,0),"")</f>
        <v/>
      </c>
      <c r="F1862" t="str">
        <f>_xlfn.IFNA(VLOOKUP(B1862,DSNXT!C:S,6,0),"")</f>
        <v/>
      </c>
      <c r="G1862" t="str">
        <f>_xlfn.IFNA(VLOOKUP(B1862,DSNXT!C:S,7,0),"")</f>
        <v/>
      </c>
      <c r="H1862" t="str">
        <f>_xlfn.IFNA(VLOOKUP(B1862,DSNXT!C:S,8,0),"")</f>
        <v/>
      </c>
      <c r="I1862" t="str">
        <f>_xlfn.IFNA(VLOOKUP(B1862,DSNXT!C:S,9,0),"")</f>
        <v/>
      </c>
      <c r="J1862" t="str">
        <f>_xlfn.IFNA(VLOOKUP(B1862,DSNXT!C:S,17,0),"")</f>
        <v/>
      </c>
      <c r="K1862" t="str">
        <f>_xlfn.IFNA(VLOOKUP(B1862,DSNXT!C:S,10,0),"")</f>
        <v/>
      </c>
      <c r="L1862">
        <v>1</v>
      </c>
    </row>
    <row r="1863" spans="3:12">
      <c r="C1863" t="str">
        <f>_xlfn.IFNA(VLOOKUP(B1863,DSNXT!C:S,2,0),"")</f>
        <v/>
      </c>
      <c r="D1863" t="str">
        <f>_xlfn.IFNA(VLOOKUP(B1863,DSNXT!C:S,4,0),"")</f>
        <v/>
      </c>
      <c r="E1863" t="str">
        <f>_xlfn.IFNA(VLOOKUP(B1863,DSNXT!C:S,5,0),"")</f>
        <v/>
      </c>
      <c r="F1863" t="str">
        <f>_xlfn.IFNA(VLOOKUP(B1863,DSNXT!C:S,6,0),"")</f>
        <v/>
      </c>
      <c r="G1863" t="str">
        <f>_xlfn.IFNA(VLOOKUP(B1863,DSNXT!C:S,7,0),"")</f>
        <v/>
      </c>
      <c r="H1863" t="str">
        <f>_xlfn.IFNA(VLOOKUP(B1863,DSNXT!C:S,8,0),"")</f>
        <v/>
      </c>
      <c r="I1863" t="str">
        <f>_xlfn.IFNA(VLOOKUP(B1863,DSNXT!C:S,9,0),"")</f>
        <v/>
      </c>
      <c r="J1863" t="str">
        <f>_xlfn.IFNA(VLOOKUP(B1863,DSNXT!C:S,17,0),"")</f>
        <v/>
      </c>
      <c r="K1863" t="str">
        <f>_xlfn.IFNA(VLOOKUP(B1863,DSNXT!C:S,10,0),"")</f>
        <v/>
      </c>
      <c r="L1863">
        <v>1</v>
      </c>
    </row>
    <row r="1864" spans="3:12">
      <c r="C1864" t="str">
        <f>_xlfn.IFNA(VLOOKUP(B1864,DSNXT!C:S,2,0),"")</f>
        <v/>
      </c>
      <c r="D1864" t="str">
        <f>_xlfn.IFNA(VLOOKUP(B1864,DSNXT!C:S,4,0),"")</f>
        <v/>
      </c>
      <c r="E1864" t="str">
        <f>_xlfn.IFNA(VLOOKUP(B1864,DSNXT!C:S,5,0),"")</f>
        <v/>
      </c>
      <c r="F1864" t="str">
        <f>_xlfn.IFNA(VLOOKUP(B1864,DSNXT!C:S,6,0),"")</f>
        <v/>
      </c>
      <c r="G1864" t="str">
        <f>_xlfn.IFNA(VLOOKUP(B1864,DSNXT!C:S,7,0),"")</f>
        <v/>
      </c>
      <c r="H1864" t="str">
        <f>_xlfn.IFNA(VLOOKUP(B1864,DSNXT!C:S,8,0),"")</f>
        <v/>
      </c>
      <c r="I1864" t="str">
        <f>_xlfn.IFNA(VLOOKUP(B1864,DSNXT!C:S,9,0),"")</f>
        <v/>
      </c>
      <c r="J1864" t="str">
        <f>_xlfn.IFNA(VLOOKUP(B1864,DSNXT!C:S,17,0),"")</f>
        <v/>
      </c>
      <c r="K1864" t="str">
        <f>_xlfn.IFNA(VLOOKUP(B1864,DSNXT!C:S,10,0),"")</f>
        <v/>
      </c>
      <c r="L1864">
        <v>1</v>
      </c>
    </row>
    <row r="1865" spans="3:12">
      <c r="C1865" t="str">
        <f>_xlfn.IFNA(VLOOKUP(B1865,DSNXT!C:S,2,0),"")</f>
        <v/>
      </c>
      <c r="D1865" t="str">
        <f>_xlfn.IFNA(VLOOKUP(B1865,DSNXT!C:S,4,0),"")</f>
        <v/>
      </c>
      <c r="E1865" t="str">
        <f>_xlfn.IFNA(VLOOKUP(B1865,DSNXT!C:S,5,0),"")</f>
        <v/>
      </c>
      <c r="F1865" t="str">
        <f>_xlfn.IFNA(VLOOKUP(B1865,DSNXT!C:S,6,0),"")</f>
        <v/>
      </c>
      <c r="G1865" t="str">
        <f>_xlfn.IFNA(VLOOKUP(B1865,DSNXT!C:S,7,0),"")</f>
        <v/>
      </c>
      <c r="H1865" t="str">
        <f>_xlfn.IFNA(VLOOKUP(B1865,DSNXT!C:S,8,0),"")</f>
        <v/>
      </c>
      <c r="I1865" t="str">
        <f>_xlfn.IFNA(VLOOKUP(B1865,DSNXT!C:S,9,0),"")</f>
        <v/>
      </c>
      <c r="J1865" t="str">
        <f>_xlfn.IFNA(VLOOKUP(B1865,DSNXT!C:S,17,0),"")</f>
        <v/>
      </c>
      <c r="K1865" t="str">
        <f>_xlfn.IFNA(VLOOKUP(B1865,DSNXT!C:S,10,0),"")</f>
        <v/>
      </c>
      <c r="L1865">
        <v>1</v>
      </c>
    </row>
    <row r="1866" spans="3:12">
      <c r="C1866" t="str">
        <f>_xlfn.IFNA(VLOOKUP(B1866,DSNXT!C:S,2,0),"")</f>
        <v/>
      </c>
      <c r="D1866" t="str">
        <f>_xlfn.IFNA(VLOOKUP(B1866,DSNXT!C:S,4,0),"")</f>
        <v/>
      </c>
      <c r="E1866" t="str">
        <f>_xlfn.IFNA(VLOOKUP(B1866,DSNXT!C:S,5,0),"")</f>
        <v/>
      </c>
      <c r="F1866" t="str">
        <f>_xlfn.IFNA(VLOOKUP(B1866,DSNXT!C:S,6,0),"")</f>
        <v/>
      </c>
      <c r="G1866" t="str">
        <f>_xlfn.IFNA(VLOOKUP(B1866,DSNXT!C:S,7,0),"")</f>
        <v/>
      </c>
      <c r="H1866" t="str">
        <f>_xlfn.IFNA(VLOOKUP(B1866,DSNXT!C:S,8,0),"")</f>
        <v/>
      </c>
      <c r="I1866" t="str">
        <f>_xlfn.IFNA(VLOOKUP(B1866,DSNXT!C:S,9,0),"")</f>
        <v/>
      </c>
      <c r="J1866" t="str">
        <f>_xlfn.IFNA(VLOOKUP(B1866,DSNXT!C:S,17,0),"")</f>
        <v/>
      </c>
      <c r="K1866" t="str">
        <f>_xlfn.IFNA(VLOOKUP(B1866,DSNXT!C:S,10,0),"")</f>
        <v/>
      </c>
      <c r="L1866">
        <v>1</v>
      </c>
    </row>
    <row r="1867" spans="3:12">
      <c r="C1867" t="str">
        <f>_xlfn.IFNA(VLOOKUP(B1867,DSNXT!C:S,2,0),"")</f>
        <v/>
      </c>
      <c r="D1867" t="str">
        <f>_xlfn.IFNA(VLOOKUP(B1867,DSNXT!C:S,4,0),"")</f>
        <v/>
      </c>
      <c r="E1867" t="str">
        <f>_xlfn.IFNA(VLOOKUP(B1867,DSNXT!C:S,5,0),"")</f>
        <v/>
      </c>
      <c r="F1867" t="str">
        <f>_xlfn.IFNA(VLOOKUP(B1867,DSNXT!C:S,6,0),"")</f>
        <v/>
      </c>
      <c r="G1867" t="str">
        <f>_xlfn.IFNA(VLOOKUP(B1867,DSNXT!C:S,7,0),"")</f>
        <v/>
      </c>
      <c r="H1867" t="str">
        <f>_xlfn.IFNA(VLOOKUP(B1867,DSNXT!C:S,8,0),"")</f>
        <v/>
      </c>
      <c r="I1867" t="str">
        <f>_xlfn.IFNA(VLOOKUP(B1867,DSNXT!C:S,9,0),"")</f>
        <v/>
      </c>
      <c r="J1867" t="str">
        <f>_xlfn.IFNA(VLOOKUP(B1867,DSNXT!C:S,17,0),"")</f>
        <v/>
      </c>
      <c r="K1867" t="str">
        <f>_xlfn.IFNA(VLOOKUP(B1867,DSNXT!C:S,10,0),"")</f>
        <v/>
      </c>
      <c r="L1867">
        <v>1</v>
      </c>
    </row>
    <row r="1868" spans="3:12">
      <c r="C1868" t="str">
        <f>_xlfn.IFNA(VLOOKUP(B1868,DSNXT!C:S,2,0),"")</f>
        <v/>
      </c>
      <c r="D1868" t="str">
        <f>_xlfn.IFNA(VLOOKUP(B1868,DSNXT!C:S,4,0),"")</f>
        <v/>
      </c>
      <c r="E1868" t="str">
        <f>_xlfn.IFNA(VLOOKUP(B1868,DSNXT!C:S,5,0),"")</f>
        <v/>
      </c>
      <c r="F1868" t="str">
        <f>_xlfn.IFNA(VLOOKUP(B1868,DSNXT!C:S,6,0),"")</f>
        <v/>
      </c>
      <c r="G1868" t="str">
        <f>_xlfn.IFNA(VLOOKUP(B1868,DSNXT!C:S,7,0),"")</f>
        <v/>
      </c>
      <c r="H1868" t="str">
        <f>_xlfn.IFNA(VLOOKUP(B1868,DSNXT!C:S,8,0),"")</f>
        <v/>
      </c>
      <c r="I1868" t="str">
        <f>_xlfn.IFNA(VLOOKUP(B1868,DSNXT!C:S,9,0),"")</f>
        <v/>
      </c>
      <c r="J1868" t="str">
        <f>_xlfn.IFNA(VLOOKUP(B1868,DSNXT!C:S,17,0),"")</f>
        <v/>
      </c>
      <c r="K1868" t="str">
        <f>_xlfn.IFNA(VLOOKUP(B1868,DSNXT!C:S,10,0),"")</f>
        <v/>
      </c>
      <c r="L1868">
        <v>1</v>
      </c>
    </row>
    <row r="1869" spans="3:12">
      <c r="C1869" t="str">
        <f>_xlfn.IFNA(VLOOKUP(B1869,DSNXT!C:S,2,0),"")</f>
        <v/>
      </c>
      <c r="D1869" t="str">
        <f>_xlfn.IFNA(VLOOKUP(B1869,DSNXT!C:S,4,0),"")</f>
        <v/>
      </c>
      <c r="E1869" t="str">
        <f>_xlfn.IFNA(VLOOKUP(B1869,DSNXT!C:S,5,0),"")</f>
        <v/>
      </c>
      <c r="F1869" t="str">
        <f>_xlfn.IFNA(VLOOKUP(B1869,DSNXT!C:S,6,0),"")</f>
        <v/>
      </c>
      <c r="G1869" t="str">
        <f>_xlfn.IFNA(VLOOKUP(B1869,DSNXT!C:S,7,0),"")</f>
        <v/>
      </c>
      <c r="H1869" t="str">
        <f>_xlfn.IFNA(VLOOKUP(B1869,DSNXT!C:S,8,0),"")</f>
        <v/>
      </c>
      <c r="I1869" t="str">
        <f>_xlfn.IFNA(VLOOKUP(B1869,DSNXT!C:S,9,0),"")</f>
        <v/>
      </c>
      <c r="J1869" t="str">
        <f>_xlfn.IFNA(VLOOKUP(B1869,DSNXT!C:S,17,0),"")</f>
        <v/>
      </c>
      <c r="K1869" t="str">
        <f>_xlfn.IFNA(VLOOKUP(B1869,DSNXT!C:S,10,0),"")</f>
        <v/>
      </c>
      <c r="L1869">
        <v>1</v>
      </c>
    </row>
    <row r="1870" spans="3:12">
      <c r="C1870" t="str">
        <f>_xlfn.IFNA(VLOOKUP(B1870,DSNXT!C:S,2,0),"")</f>
        <v/>
      </c>
      <c r="D1870" t="str">
        <f>_xlfn.IFNA(VLOOKUP(B1870,DSNXT!C:S,4,0),"")</f>
        <v/>
      </c>
      <c r="E1870" t="str">
        <f>_xlfn.IFNA(VLOOKUP(B1870,DSNXT!C:S,5,0),"")</f>
        <v/>
      </c>
      <c r="F1870" t="str">
        <f>_xlfn.IFNA(VLOOKUP(B1870,DSNXT!C:S,6,0),"")</f>
        <v/>
      </c>
      <c r="G1870" t="str">
        <f>_xlfn.IFNA(VLOOKUP(B1870,DSNXT!C:S,7,0),"")</f>
        <v/>
      </c>
      <c r="H1870" t="str">
        <f>_xlfn.IFNA(VLOOKUP(B1870,DSNXT!C:S,8,0),"")</f>
        <v/>
      </c>
      <c r="I1870" t="str">
        <f>_xlfn.IFNA(VLOOKUP(B1870,DSNXT!C:S,9,0),"")</f>
        <v/>
      </c>
      <c r="J1870" t="str">
        <f>_xlfn.IFNA(VLOOKUP(B1870,DSNXT!C:S,17,0),"")</f>
        <v/>
      </c>
      <c r="K1870" t="str">
        <f>_xlfn.IFNA(VLOOKUP(B1870,DSNXT!C:S,10,0),"")</f>
        <v/>
      </c>
      <c r="L1870">
        <v>1</v>
      </c>
    </row>
    <row r="1871" spans="3:12">
      <c r="C1871" t="str">
        <f>_xlfn.IFNA(VLOOKUP(B1871,DSNXT!C:S,2,0),"")</f>
        <v/>
      </c>
      <c r="D1871" t="str">
        <f>_xlfn.IFNA(VLOOKUP(B1871,DSNXT!C:S,4,0),"")</f>
        <v/>
      </c>
      <c r="E1871" t="str">
        <f>_xlfn.IFNA(VLOOKUP(B1871,DSNXT!C:S,5,0),"")</f>
        <v/>
      </c>
      <c r="F1871" t="str">
        <f>_xlfn.IFNA(VLOOKUP(B1871,DSNXT!C:S,6,0),"")</f>
        <v/>
      </c>
      <c r="G1871" t="str">
        <f>_xlfn.IFNA(VLOOKUP(B1871,DSNXT!C:S,7,0),"")</f>
        <v/>
      </c>
      <c r="H1871" t="str">
        <f>_xlfn.IFNA(VLOOKUP(B1871,DSNXT!C:S,8,0),"")</f>
        <v/>
      </c>
      <c r="I1871" t="str">
        <f>_xlfn.IFNA(VLOOKUP(B1871,DSNXT!C:S,9,0),"")</f>
        <v/>
      </c>
      <c r="J1871" t="str">
        <f>_xlfn.IFNA(VLOOKUP(B1871,DSNXT!C:S,17,0),"")</f>
        <v/>
      </c>
      <c r="K1871" t="str">
        <f>_xlfn.IFNA(VLOOKUP(B1871,DSNXT!C:S,10,0),"")</f>
        <v/>
      </c>
      <c r="L1871">
        <v>1</v>
      </c>
    </row>
    <row r="1872" spans="3:12">
      <c r="C1872" t="str">
        <f>_xlfn.IFNA(VLOOKUP(B1872,DSNXT!C:S,2,0),"")</f>
        <v/>
      </c>
      <c r="D1872" t="str">
        <f>_xlfn.IFNA(VLOOKUP(B1872,DSNXT!C:S,4,0),"")</f>
        <v/>
      </c>
      <c r="E1872" t="str">
        <f>_xlfn.IFNA(VLOOKUP(B1872,DSNXT!C:S,5,0),"")</f>
        <v/>
      </c>
      <c r="F1872" t="str">
        <f>_xlfn.IFNA(VLOOKUP(B1872,DSNXT!C:S,6,0),"")</f>
        <v/>
      </c>
      <c r="G1872" t="str">
        <f>_xlfn.IFNA(VLOOKUP(B1872,DSNXT!C:S,7,0),"")</f>
        <v/>
      </c>
      <c r="H1872" t="str">
        <f>_xlfn.IFNA(VLOOKUP(B1872,DSNXT!C:S,8,0),"")</f>
        <v/>
      </c>
      <c r="I1872" t="str">
        <f>_xlfn.IFNA(VLOOKUP(B1872,DSNXT!C:S,9,0),"")</f>
        <v/>
      </c>
      <c r="J1872" t="str">
        <f>_xlfn.IFNA(VLOOKUP(B1872,DSNXT!C:S,17,0),"")</f>
        <v/>
      </c>
      <c r="K1872" t="str">
        <f>_xlfn.IFNA(VLOOKUP(B1872,DSNXT!C:S,10,0),"")</f>
        <v/>
      </c>
      <c r="L1872">
        <v>1</v>
      </c>
    </row>
    <row r="1873" spans="3:12">
      <c r="C1873" t="str">
        <f>_xlfn.IFNA(VLOOKUP(B1873,DSNXT!C:S,2,0),"")</f>
        <v/>
      </c>
      <c r="D1873" t="str">
        <f>_xlfn.IFNA(VLOOKUP(B1873,DSNXT!C:S,4,0),"")</f>
        <v/>
      </c>
      <c r="E1873" t="str">
        <f>_xlfn.IFNA(VLOOKUP(B1873,DSNXT!C:S,5,0),"")</f>
        <v/>
      </c>
      <c r="F1873" t="str">
        <f>_xlfn.IFNA(VLOOKUP(B1873,DSNXT!C:S,6,0),"")</f>
        <v/>
      </c>
      <c r="G1873" t="str">
        <f>_xlfn.IFNA(VLOOKUP(B1873,DSNXT!C:S,7,0),"")</f>
        <v/>
      </c>
      <c r="H1873" t="str">
        <f>_xlfn.IFNA(VLOOKUP(B1873,DSNXT!C:S,8,0),"")</f>
        <v/>
      </c>
      <c r="I1873" t="str">
        <f>_xlfn.IFNA(VLOOKUP(B1873,DSNXT!C:S,9,0),"")</f>
        <v/>
      </c>
      <c r="J1873" t="str">
        <f>_xlfn.IFNA(VLOOKUP(B1873,DSNXT!C:S,17,0),"")</f>
        <v/>
      </c>
      <c r="K1873" t="str">
        <f>_xlfn.IFNA(VLOOKUP(B1873,DSNXT!C:S,10,0),"")</f>
        <v/>
      </c>
      <c r="L1873">
        <v>1</v>
      </c>
    </row>
    <row r="1874" spans="3:12">
      <c r="C1874" t="str">
        <f>_xlfn.IFNA(VLOOKUP(B1874,DSNXT!C:S,2,0),"")</f>
        <v/>
      </c>
      <c r="D1874" t="str">
        <f>_xlfn.IFNA(VLOOKUP(B1874,DSNXT!C:S,4,0),"")</f>
        <v/>
      </c>
      <c r="E1874" t="str">
        <f>_xlfn.IFNA(VLOOKUP(B1874,DSNXT!C:S,5,0),"")</f>
        <v/>
      </c>
      <c r="F1874" t="str">
        <f>_xlfn.IFNA(VLOOKUP(B1874,DSNXT!C:S,6,0),"")</f>
        <v/>
      </c>
      <c r="G1874" t="str">
        <f>_xlfn.IFNA(VLOOKUP(B1874,DSNXT!C:S,7,0),"")</f>
        <v/>
      </c>
      <c r="H1874" t="str">
        <f>_xlfn.IFNA(VLOOKUP(B1874,DSNXT!C:S,8,0),"")</f>
        <v/>
      </c>
      <c r="I1874" t="str">
        <f>_xlfn.IFNA(VLOOKUP(B1874,DSNXT!C:S,9,0),"")</f>
        <v/>
      </c>
      <c r="J1874" t="str">
        <f>_xlfn.IFNA(VLOOKUP(B1874,DSNXT!C:S,17,0),"")</f>
        <v/>
      </c>
      <c r="K1874" t="str">
        <f>_xlfn.IFNA(VLOOKUP(B1874,DSNXT!C:S,10,0),"")</f>
        <v/>
      </c>
      <c r="L1874">
        <v>1</v>
      </c>
    </row>
    <row r="1875" spans="3:12">
      <c r="C1875" t="str">
        <f>_xlfn.IFNA(VLOOKUP(B1875,DSNXT!C:S,2,0),"")</f>
        <v/>
      </c>
      <c r="D1875" t="str">
        <f>_xlfn.IFNA(VLOOKUP(B1875,DSNXT!C:S,4,0),"")</f>
        <v/>
      </c>
      <c r="E1875" t="str">
        <f>_xlfn.IFNA(VLOOKUP(B1875,DSNXT!C:S,5,0),"")</f>
        <v/>
      </c>
      <c r="F1875" t="str">
        <f>_xlfn.IFNA(VLOOKUP(B1875,DSNXT!C:S,6,0),"")</f>
        <v/>
      </c>
      <c r="G1875" t="str">
        <f>_xlfn.IFNA(VLOOKUP(B1875,DSNXT!C:S,7,0),"")</f>
        <v/>
      </c>
      <c r="H1875" t="str">
        <f>_xlfn.IFNA(VLOOKUP(B1875,DSNXT!C:S,8,0),"")</f>
        <v/>
      </c>
      <c r="I1875" t="str">
        <f>_xlfn.IFNA(VLOOKUP(B1875,DSNXT!C:S,9,0),"")</f>
        <v/>
      </c>
      <c r="J1875" t="str">
        <f>_xlfn.IFNA(VLOOKUP(B1875,DSNXT!C:S,17,0),"")</f>
        <v/>
      </c>
      <c r="K1875" t="str">
        <f>_xlfn.IFNA(VLOOKUP(B1875,DSNXT!C:S,10,0),"")</f>
        <v/>
      </c>
      <c r="L1875">
        <v>1</v>
      </c>
    </row>
    <row r="1876" spans="3:12">
      <c r="C1876" t="str">
        <f>_xlfn.IFNA(VLOOKUP(B1876,DSNXT!C:S,2,0),"")</f>
        <v/>
      </c>
      <c r="D1876" t="str">
        <f>_xlfn.IFNA(VLOOKUP(B1876,DSNXT!C:S,4,0),"")</f>
        <v/>
      </c>
      <c r="E1876" t="str">
        <f>_xlfn.IFNA(VLOOKUP(B1876,DSNXT!C:S,5,0),"")</f>
        <v/>
      </c>
      <c r="F1876" t="str">
        <f>_xlfn.IFNA(VLOOKUP(B1876,DSNXT!C:S,6,0),"")</f>
        <v/>
      </c>
      <c r="G1876" t="str">
        <f>_xlfn.IFNA(VLOOKUP(B1876,DSNXT!C:S,7,0),"")</f>
        <v/>
      </c>
      <c r="H1876" t="str">
        <f>_xlfn.IFNA(VLOOKUP(B1876,DSNXT!C:S,8,0),"")</f>
        <v/>
      </c>
      <c r="I1876" t="str">
        <f>_xlfn.IFNA(VLOOKUP(B1876,DSNXT!C:S,9,0),"")</f>
        <v/>
      </c>
      <c r="J1876" t="str">
        <f>_xlfn.IFNA(VLOOKUP(B1876,DSNXT!C:S,17,0),"")</f>
        <v/>
      </c>
      <c r="K1876" t="str">
        <f>_xlfn.IFNA(VLOOKUP(B1876,DSNXT!C:S,10,0),"")</f>
        <v/>
      </c>
      <c r="L1876">
        <v>1</v>
      </c>
    </row>
    <row r="1877" spans="3:12">
      <c r="C1877" t="str">
        <f>_xlfn.IFNA(VLOOKUP(B1877,DSNXT!C:S,2,0),"")</f>
        <v/>
      </c>
      <c r="D1877" t="str">
        <f>_xlfn.IFNA(VLOOKUP(B1877,DSNXT!C:S,4,0),"")</f>
        <v/>
      </c>
      <c r="E1877" t="str">
        <f>_xlfn.IFNA(VLOOKUP(B1877,DSNXT!C:S,5,0),"")</f>
        <v/>
      </c>
      <c r="F1877" t="str">
        <f>_xlfn.IFNA(VLOOKUP(B1877,DSNXT!C:S,6,0),"")</f>
        <v/>
      </c>
      <c r="G1877" t="str">
        <f>_xlfn.IFNA(VLOOKUP(B1877,DSNXT!C:S,7,0),"")</f>
        <v/>
      </c>
      <c r="H1877" t="str">
        <f>_xlfn.IFNA(VLOOKUP(B1877,DSNXT!C:S,8,0),"")</f>
        <v/>
      </c>
      <c r="I1877" t="str">
        <f>_xlfn.IFNA(VLOOKUP(B1877,DSNXT!C:S,9,0),"")</f>
        <v/>
      </c>
      <c r="J1877" t="str">
        <f>_xlfn.IFNA(VLOOKUP(B1877,DSNXT!C:S,17,0),"")</f>
        <v/>
      </c>
      <c r="K1877" t="str">
        <f>_xlfn.IFNA(VLOOKUP(B1877,DSNXT!C:S,10,0),"")</f>
        <v/>
      </c>
      <c r="L1877">
        <v>1</v>
      </c>
    </row>
    <row r="1878" spans="3:12">
      <c r="C1878" t="str">
        <f>_xlfn.IFNA(VLOOKUP(B1878,DSNXT!C:S,2,0),"")</f>
        <v/>
      </c>
      <c r="D1878" t="str">
        <f>_xlfn.IFNA(VLOOKUP(B1878,DSNXT!C:S,4,0),"")</f>
        <v/>
      </c>
      <c r="E1878" t="str">
        <f>_xlfn.IFNA(VLOOKUP(B1878,DSNXT!C:S,5,0),"")</f>
        <v/>
      </c>
      <c r="F1878" t="str">
        <f>_xlfn.IFNA(VLOOKUP(B1878,DSNXT!C:S,6,0),"")</f>
        <v/>
      </c>
      <c r="G1878" t="str">
        <f>_xlfn.IFNA(VLOOKUP(B1878,DSNXT!C:S,7,0),"")</f>
        <v/>
      </c>
      <c r="H1878" t="str">
        <f>_xlfn.IFNA(VLOOKUP(B1878,DSNXT!C:S,8,0),"")</f>
        <v/>
      </c>
      <c r="I1878" t="str">
        <f>_xlfn.IFNA(VLOOKUP(B1878,DSNXT!C:S,9,0),"")</f>
        <v/>
      </c>
      <c r="J1878" t="str">
        <f>_xlfn.IFNA(VLOOKUP(B1878,DSNXT!C:S,17,0),"")</f>
        <v/>
      </c>
      <c r="K1878" t="str">
        <f>_xlfn.IFNA(VLOOKUP(B1878,DSNXT!C:S,10,0),"")</f>
        <v/>
      </c>
      <c r="L1878">
        <v>1</v>
      </c>
    </row>
    <row r="1879" spans="3:12">
      <c r="C1879" t="str">
        <f>_xlfn.IFNA(VLOOKUP(B1879,DSNXT!C:S,2,0),"")</f>
        <v/>
      </c>
      <c r="D1879" t="str">
        <f>_xlfn.IFNA(VLOOKUP(B1879,DSNXT!C:S,4,0),"")</f>
        <v/>
      </c>
      <c r="E1879" t="str">
        <f>_xlfn.IFNA(VLOOKUP(B1879,DSNXT!C:S,5,0),"")</f>
        <v/>
      </c>
      <c r="F1879" t="str">
        <f>_xlfn.IFNA(VLOOKUP(B1879,DSNXT!C:S,6,0),"")</f>
        <v/>
      </c>
      <c r="G1879" t="str">
        <f>_xlfn.IFNA(VLOOKUP(B1879,DSNXT!C:S,7,0),"")</f>
        <v/>
      </c>
      <c r="H1879" t="str">
        <f>_xlfn.IFNA(VLOOKUP(B1879,DSNXT!C:S,8,0),"")</f>
        <v/>
      </c>
      <c r="I1879" t="str">
        <f>_xlfn.IFNA(VLOOKUP(B1879,DSNXT!C:S,9,0),"")</f>
        <v/>
      </c>
      <c r="J1879" t="str">
        <f>_xlfn.IFNA(VLOOKUP(B1879,DSNXT!C:S,17,0),"")</f>
        <v/>
      </c>
      <c r="K1879" t="str">
        <f>_xlfn.IFNA(VLOOKUP(B1879,DSNXT!C:S,10,0),"")</f>
        <v/>
      </c>
      <c r="L1879">
        <v>1</v>
      </c>
    </row>
    <row r="1880" spans="3:12">
      <c r="C1880" t="str">
        <f>_xlfn.IFNA(VLOOKUP(B1880,DSNXT!C:S,2,0),"")</f>
        <v/>
      </c>
      <c r="D1880" t="str">
        <f>_xlfn.IFNA(VLOOKUP(B1880,DSNXT!C:S,4,0),"")</f>
        <v/>
      </c>
      <c r="E1880" t="str">
        <f>_xlfn.IFNA(VLOOKUP(B1880,DSNXT!C:S,5,0),"")</f>
        <v/>
      </c>
      <c r="F1880" t="str">
        <f>_xlfn.IFNA(VLOOKUP(B1880,DSNXT!C:S,6,0),"")</f>
        <v/>
      </c>
      <c r="G1880" t="str">
        <f>_xlfn.IFNA(VLOOKUP(B1880,DSNXT!C:S,7,0),"")</f>
        <v/>
      </c>
      <c r="H1880" t="str">
        <f>_xlfn.IFNA(VLOOKUP(B1880,DSNXT!C:S,8,0),"")</f>
        <v/>
      </c>
      <c r="I1880" t="str">
        <f>_xlfn.IFNA(VLOOKUP(B1880,DSNXT!C:S,9,0),"")</f>
        <v/>
      </c>
      <c r="J1880" t="str">
        <f>_xlfn.IFNA(VLOOKUP(B1880,DSNXT!C:S,17,0),"")</f>
        <v/>
      </c>
      <c r="K1880" t="str">
        <f>_xlfn.IFNA(VLOOKUP(B1880,DSNXT!C:S,10,0),"")</f>
        <v/>
      </c>
      <c r="L1880">
        <v>1</v>
      </c>
    </row>
    <row r="1881" spans="3:12">
      <c r="C1881" t="str">
        <f>_xlfn.IFNA(VLOOKUP(B1881,DSNXT!C:S,2,0),"")</f>
        <v/>
      </c>
      <c r="D1881" t="str">
        <f>_xlfn.IFNA(VLOOKUP(B1881,DSNXT!C:S,4,0),"")</f>
        <v/>
      </c>
      <c r="E1881" t="str">
        <f>_xlfn.IFNA(VLOOKUP(B1881,DSNXT!C:S,5,0),"")</f>
        <v/>
      </c>
      <c r="F1881" t="str">
        <f>_xlfn.IFNA(VLOOKUP(B1881,DSNXT!C:S,6,0),"")</f>
        <v/>
      </c>
      <c r="G1881" t="str">
        <f>_xlfn.IFNA(VLOOKUP(B1881,DSNXT!C:S,7,0),"")</f>
        <v/>
      </c>
      <c r="H1881" t="str">
        <f>_xlfn.IFNA(VLOOKUP(B1881,DSNXT!C:S,8,0),"")</f>
        <v/>
      </c>
      <c r="I1881" t="str">
        <f>_xlfn.IFNA(VLOOKUP(B1881,DSNXT!C:S,9,0),"")</f>
        <v/>
      </c>
      <c r="J1881" t="str">
        <f>_xlfn.IFNA(VLOOKUP(B1881,DSNXT!C:S,17,0),"")</f>
        <v/>
      </c>
      <c r="K1881" t="str">
        <f>_xlfn.IFNA(VLOOKUP(B1881,DSNXT!C:S,10,0),"")</f>
        <v/>
      </c>
      <c r="L1881">
        <v>1</v>
      </c>
    </row>
    <row r="1882" spans="3:12">
      <c r="C1882" t="str">
        <f>_xlfn.IFNA(VLOOKUP(B1882,DSNXT!C:S,2,0),"")</f>
        <v/>
      </c>
      <c r="D1882" t="str">
        <f>_xlfn.IFNA(VLOOKUP(B1882,DSNXT!C:S,4,0),"")</f>
        <v/>
      </c>
      <c r="E1882" t="str">
        <f>_xlfn.IFNA(VLOOKUP(B1882,DSNXT!C:S,5,0),"")</f>
        <v/>
      </c>
      <c r="F1882" t="str">
        <f>_xlfn.IFNA(VLOOKUP(B1882,DSNXT!C:S,6,0),"")</f>
        <v/>
      </c>
      <c r="G1882" t="str">
        <f>_xlfn.IFNA(VLOOKUP(B1882,DSNXT!C:S,7,0),"")</f>
        <v/>
      </c>
      <c r="H1882" t="str">
        <f>_xlfn.IFNA(VLOOKUP(B1882,DSNXT!C:S,8,0),"")</f>
        <v/>
      </c>
      <c r="I1882" t="str">
        <f>_xlfn.IFNA(VLOOKUP(B1882,DSNXT!C:S,9,0),"")</f>
        <v/>
      </c>
      <c r="J1882" t="str">
        <f>_xlfn.IFNA(VLOOKUP(B1882,DSNXT!C:S,17,0),"")</f>
        <v/>
      </c>
      <c r="K1882" t="str">
        <f>_xlfn.IFNA(VLOOKUP(B1882,DSNXT!C:S,10,0),"")</f>
        <v/>
      </c>
      <c r="L1882">
        <v>1</v>
      </c>
    </row>
    <row r="1883" spans="3:12">
      <c r="C1883" t="str">
        <f>_xlfn.IFNA(VLOOKUP(B1883,DSNXT!C:S,2,0),"")</f>
        <v/>
      </c>
      <c r="D1883" t="str">
        <f>_xlfn.IFNA(VLOOKUP(B1883,DSNXT!C:S,4,0),"")</f>
        <v/>
      </c>
      <c r="E1883" t="str">
        <f>_xlfn.IFNA(VLOOKUP(B1883,DSNXT!C:S,5,0),"")</f>
        <v/>
      </c>
      <c r="F1883" t="str">
        <f>_xlfn.IFNA(VLOOKUP(B1883,DSNXT!C:S,6,0),"")</f>
        <v/>
      </c>
      <c r="G1883" t="str">
        <f>_xlfn.IFNA(VLOOKUP(B1883,DSNXT!C:S,7,0),"")</f>
        <v/>
      </c>
      <c r="H1883" t="str">
        <f>_xlfn.IFNA(VLOOKUP(B1883,DSNXT!C:S,8,0),"")</f>
        <v/>
      </c>
      <c r="I1883" t="str">
        <f>_xlfn.IFNA(VLOOKUP(B1883,DSNXT!C:S,9,0),"")</f>
        <v/>
      </c>
      <c r="J1883" t="str">
        <f>_xlfn.IFNA(VLOOKUP(B1883,DSNXT!C:S,17,0),"")</f>
        <v/>
      </c>
      <c r="K1883" t="str">
        <f>_xlfn.IFNA(VLOOKUP(B1883,DSNXT!C:S,10,0),"")</f>
        <v/>
      </c>
      <c r="L1883">
        <v>1</v>
      </c>
    </row>
    <row r="1884" spans="3:12">
      <c r="C1884" t="str">
        <f>_xlfn.IFNA(VLOOKUP(B1884,DSNXT!C:S,2,0),"")</f>
        <v/>
      </c>
      <c r="D1884" t="str">
        <f>_xlfn.IFNA(VLOOKUP(B1884,DSNXT!C:S,4,0),"")</f>
        <v/>
      </c>
      <c r="E1884" t="str">
        <f>_xlfn.IFNA(VLOOKUP(B1884,DSNXT!C:S,5,0),"")</f>
        <v/>
      </c>
      <c r="F1884" t="str">
        <f>_xlfn.IFNA(VLOOKUP(B1884,DSNXT!C:S,6,0),"")</f>
        <v/>
      </c>
      <c r="G1884" t="str">
        <f>_xlfn.IFNA(VLOOKUP(B1884,DSNXT!C:S,7,0),"")</f>
        <v/>
      </c>
      <c r="H1884" t="str">
        <f>_xlfn.IFNA(VLOOKUP(B1884,DSNXT!C:S,8,0),"")</f>
        <v/>
      </c>
      <c r="I1884" t="str">
        <f>_xlfn.IFNA(VLOOKUP(B1884,DSNXT!C:S,9,0),"")</f>
        <v/>
      </c>
      <c r="J1884" t="str">
        <f>_xlfn.IFNA(VLOOKUP(B1884,DSNXT!C:S,17,0),"")</f>
        <v/>
      </c>
      <c r="K1884" t="str">
        <f>_xlfn.IFNA(VLOOKUP(B1884,DSNXT!C:S,10,0),"")</f>
        <v/>
      </c>
      <c r="L1884">
        <v>1</v>
      </c>
    </row>
    <row r="1885" spans="3:12">
      <c r="C1885" t="str">
        <f>_xlfn.IFNA(VLOOKUP(B1885,DSNXT!C:S,2,0),"")</f>
        <v/>
      </c>
      <c r="D1885" t="str">
        <f>_xlfn.IFNA(VLOOKUP(B1885,DSNXT!C:S,4,0),"")</f>
        <v/>
      </c>
      <c r="E1885" t="str">
        <f>_xlfn.IFNA(VLOOKUP(B1885,DSNXT!C:S,5,0),"")</f>
        <v/>
      </c>
      <c r="F1885" t="str">
        <f>_xlfn.IFNA(VLOOKUP(B1885,DSNXT!C:S,6,0),"")</f>
        <v/>
      </c>
      <c r="G1885" t="str">
        <f>_xlfn.IFNA(VLOOKUP(B1885,DSNXT!C:S,7,0),"")</f>
        <v/>
      </c>
      <c r="H1885" t="str">
        <f>_xlfn.IFNA(VLOOKUP(B1885,DSNXT!C:S,8,0),"")</f>
        <v/>
      </c>
      <c r="I1885" t="str">
        <f>_xlfn.IFNA(VLOOKUP(B1885,DSNXT!C:S,9,0),"")</f>
        <v/>
      </c>
      <c r="J1885" t="str">
        <f>_xlfn.IFNA(VLOOKUP(B1885,DSNXT!C:S,17,0),"")</f>
        <v/>
      </c>
      <c r="K1885" t="str">
        <f>_xlfn.IFNA(VLOOKUP(B1885,DSNXT!C:S,10,0),"")</f>
        <v/>
      </c>
      <c r="L1885">
        <v>1</v>
      </c>
    </row>
    <row r="1886" spans="3:12">
      <c r="C1886" t="str">
        <f>_xlfn.IFNA(VLOOKUP(B1886,DSNXT!C:S,2,0),"")</f>
        <v/>
      </c>
      <c r="D1886" t="str">
        <f>_xlfn.IFNA(VLOOKUP(B1886,DSNXT!C:S,4,0),"")</f>
        <v/>
      </c>
      <c r="E1886" t="str">
        <f>_xlfn.IFNA(VLOOKUP(B1886,DSNXT!C:S,5,0),"")</f>
        <v/>
      </c>
      <c r="F1886" t="str">
        <f>_xlfn.IFNA(VLOOKUP(B1886,DSNXT!C:S,6,0),"")</f>
        <v/>
      </c>
      <c r="G1886" t="str">
        <f>_xlfn.IFNA(VLOOKUP(B1886,DSNXT!C:S,7,0),"")</f>
        <v/>
      </c>
      <c r="H1886" t="str">
        <f>_xlfn.IFNA(VLOOKUP(B1886,DSNXT!C:S,8,0),"")</f>
        <v/>
      </c>
      <c r="I1886" t="str">
        <f>_xlfn.IFNA(VLOOKUP(B1886,DSNXT!C:S,9,0),"")</f>
        <v/>
      </c>
      <c r="J1886" t="str">
        <f>_xlfn.IFNA(VLOOKUP(B1886,DSNXT!C:S,17,0),"")</f>
        <v/>
      </c>
      <c r="K1886" t="str">
        <f>_xlfn.IFNA(VLOOKUP(B1886,DSNXT!C:S,10,0),"")</f>
        <v/>
      </c>
      <c r="L1886">
        <v>1</v>
      </c>
    </row>
    <row r="1887" spans="3:12">
      <c r="C1887" t="str">
        <f>_xlfn.IFNA(VLOOKUP(B1887,DSNXT!C:S,2,0),"")</f>
        <v/>
      </c>
      <c r="D1887" t="str">
        <f>_xlfn.IFNA(VLOOKUP(B1887,DSNXT!C:S,4,0),"")</f>
        <v/>
      </c>
      <c r="E1887" t="str">
        <f>_xlfn.IFNA(VLOOKUP(B1887,DSNXT!C:S,5,0),"")</f>
        <v/>
      </c>
      <c r="F1887" t="str">
        <f>_xlfn.IFNA(VLOOKUP(B1887,DSNXT!C:S,6,0),"")</f>
        <v/>
      </c>
      <c r="G1887" t="str">
        <f>_xlfn.IFNA(VLOOKUP(B1887,DSNXT!C:S,7,0),"")</f>
        <v/>
      </c>
      <c r="H1887" t="str">
        <f>_xlfn.IFNA(VLOOKUP(B1887,DSNXT!C:S,8,0),"")</f>
        <v/>
      </c>
      <c r="I1887" t="str">
        <f>_xlfn.IFNA(VLOOKUP(B1887,DSNXT!C:S,9,0),"")</f>
        <v/>
      </c>
      <c r="J1887" t="str">
        <f>_xlfn.IFNA(VLOOKUP(B1887,DSNXT!C:S,17,0),"")</f>
        <v/>
      </c>
      <c r="K1887" t="str">
        <f>_xlfn.IFNA(VLOOKUP(B1887,DSNXT!C:S,10,0),"")</f>
        <v/>
      </c>
      <c r="L1887">
        <v>1</v>
      </c>
    </row>
    <row r="1888" spans="3:12">
      <c r="C1888" t="str">
        <f>_xlfn.IFNA(VLOOKUP(B1888,DSNXT!C:S,2,0),"")</f>
        <v/>
      </c>
      <c r="D1888" t="str">
        <f>_xlfn.IFNA(VLOOKUP(B1888,DSNXT!C:S,4,0),"")</f>
        <v/>
      </c>
      <c r="E1888" t="str">
        <f>_xlfn.IFNA(VLOOKUP(B1888,DSNXT!C:S,5,0),"")</f>
        <v/>
      </c>
      <c r="F1888" t="str">
        <f>_xlfn.IFNA(VLOOKUP(B1888,DSNXT!C:S,6,0),"")</f>
        <v/>
      </c>
      <c r="G1888" t="str">
        <f>_xlfn.IFNA(VLOOKUP(B1888,DSNXT!C:S,7,0),"")</f>
        <v/>
      </c>
      <c r="H1888" t="str">
        <f>_xlfn.IFNA(VLOOKUP(B1888,DSNXT!C:S,8,0),"")</f>
        <v/>
      </c>
      <c r="I1888" t="str">
        <f>_xlfn.IFNA(VLOOKUP(B1888,DSNXT!C:S,9,0),"")</f>
        <v/>
      </c>
      <c r="J1888" t="str">
        <f>_xlfn.IFNA(VLOOKUP(B1888,DSNXT!C:S,17,0),"")</f>
        <v/>
      </c>
      <c r="K1888" t="str">
        <f>_xlfn.IFNA(VLOOKUP(B1888,DSNXT!C:S,10,0),"")</f>
        <v/>
      </c>
      <c r="L1888">
        <v>1</v>
      </c>
    </row>
    <row r="1889" spans="3:12">
      <c r="C1889" t="str">
        <f>_xlfn.IFNA(VLOOKUP(B1889,DSNXT!C:S,2,0),"")</f>
        <v/>
      </c>
      <c r="D1889" t="str">
        <f>_xlfn.IFNA(VLOOKUP(B1889,DSNXT!C:S,4,0),"")</f>
        <v/>
      </c>
      <c r="E1889" t="str">
        <f>_xlfn.IFNA(VLOOKUP(B1889,DSNXT!C:S,5,0),"")</f>
        <v/>
      </c>
      <c r="F1889" t="str">
        <f>_xlfn.IFNA(VLOOKUP(B1889,DSNXT!C:S,6,0),"")</f>
        <v/>
      </c>
      <c r="G1889" t="str">
        <f>_xlfn.IFNA(VLOOKUP(B1889,DSNXT!C:S,7,0),"")</f>
        <v/>
      </c>
      <c r="H1889" t="str">
        <f>_xlfn.IFNA(VLOOKUP(B1889,DSNXT!C:S,8,0),"")</f>
        <v/>
      </c>
      <c r="I1889" t="str">
        <f>_xlfn.IFNA(VLOOKUP(B1889,DSNXT!C:S,9,0),"")</f>
        <v/>
      </c>
      <c r="J1889" t="str">
        <f>_xlfn.IFNA(VLOOKUP(B1889,DSNXT!C:S,17,0),"")</f>
        <v/>
      </c>
      <c r="K1889" t="str">
        <f>_xlfn.IFNA(VLOOKUP(B1889,DSNXT!C:S,10,0),"")</f>
        <v/>
      </c>
      <c r="L1889">
        <v>1</v>
      </c>
    </row>
    <row r="1890" spans="3:12">
      <c r="C1890" t="str">
        <f>_xlfn.IFNA(VLOOKUP(B1890,DSNXT!C:S,2,0),"")</f>
        <v/>
      </c>
      <c r="D1890" t="str">
        <f>_xlfn.IFNA(VLOOKUP(B1890,DSNXT!C:S,4,0),"")</f>
        <v/>
      </c>
      <c r="E1890" t="str">
        <f>_xlfn.IFNA(VLOOKUP(B1890,DSNXT!C:S,5,0),"")</f>
        <v/>
      </c>
      <c r="F1890" t="str">
        <f>_xlfn.IFNA(VLOOKUP(B1890,DSNXT!C:S,6,0),"")</f>
        <v/>
      </c>
      <c r="G1890" t="str">
        <f>_xlfn.IFNA(VLOOKUP(B1890,DSNXT!C:S,7,0),"")</f>
        <v/>
      </c>
      <c r="H1890" t="str">
        <f>_xlfn.IFNA(VLOOKUP(B1890,DSNXT!C:S,8,0),"")</f>
        <v/>
      </c>
      <c r="I1890" t="str">
        <f>_xlfn.IFNA(VLOOKUP(B1890,DSNXT!C:S,9,0),"")</f>
        <v/>
      </c>
      <c r="J1890" t="str">
        <f>_xlfn.IFNA(VLOOKUP(B1890,DSNXT!C:S,17,0),"")</f>
        <v/>
      </c>
      <c r="K1890" t="str">
        <f>_xlfn.IFNA(VLOOKUP(B1890,DSNXT!C:S,10,0),"")</f>
        <v/>
      </c>
      <c r="L1890">
        <v>1</v>
      </c>
    </row>
    <row r="1891" spans="3:12">
      <c r="C1891" t="str">
        <f>_xlfn.IFNA(VLOOKUP(B1891,DSNXT!C:S,2,0),"")</f>
        <v/>
      </c>
      <c r="D1891" t="str">
        <f>_xlfn.IFNA(VLOOKUP(B1891,DSNXT!C:S,4,0),"")</f>
        <v/>
      </c>
      <c r="E1891" t="str">
        <f>_xlfn.IFNA(VLOOKUP(B1891,DSNXT!C:S,5,0),"")</f>
        <v/>
      </c>
      <c r="F1891" t="str">
        <f>_xlfn.IFNA(VLOOKUP(B1891,DSNXT!C:S,6,0),"")</f>
        <v/>
      </c>
      <c r="G1891" t="str">
        <f>_xlfn.IFNA(VLOOKUP(B1891,DSNXT!C:S,7,0),"")</f>
        <v/>
      </c>
      <c r="H1891" t="str">
        <f>_xlfn.IFNA(VLOOKUP(B1891,DSNXT!C:S,8,0),"")</f>
        <v/>
      </c>
      <c r="I1891" t="str">
        <f>_xlfn.IFNA(VLOOKUP(B1891,DSNXT!C:S,9,0),"")</f>
        <v/>
      </c>
      <c r="J1891" t="str">
        <f>_xlfn.IFNA(VLOOKUP(B1891,DSNXT!C:S,17,0),"")</f>
        <v/>
      </c>
      <c r="K1891" t="str">
        <f>_xlfn.IFNA(VLOOKUP(B1891,DSNXT!C:S,10,0),"")</f>
        <v/>
      </c>
      <c r="L1891">
        <v>1</v>
      </c>
    </row>
    <row r="1892" spans="3:12">
      <c r="C1892" t="str">
        <f>_xlfn.IFNA(VLOOKUP(B1892,DSNXT!C:S,2,0),"")</f>
        <v/>
      </c>
      <c r="D1892" t="str">
        <f>_xlfn.IFNA(VLOOKUP(B1892,DSNXT!C:S,4,0),"")</f>
        <v/>
      </c>
      <c r="E1892" t="str">
        <f>_xlfn.IFNA(VLOOKUP(B1892,DSNXT!C:S,5,0),"")</f>
        <v/>
      </c>
      <c r="F1892" t="str">
        <f>_xlfn.IFNA(VLOOKUP(B1892,DSNXT!C:S,6,0),"")</f>
        <v/>
      </c>
      <c r="G1892" t="str">
        <f>_xlfn.IFNA(VLOOKUP(B1892,DSNXT!C:S,7,0),"")</f>
        <v/>
      </c>
      <c r="H1892" t="str">
        <f>_xlfn.IFNA(VLOOKUP(B1892,DSNXT!C:S,8,0),"")</f>
        <v/>
      </c>
      <c r="I1892" t="str">
        <f>_xlfn.IFNA(VLOOKUP(B1892,DSNXT!C:S,9,0),"")</f>
        <v/>
      </c>
      <c r="J1892" t="str">
        <f>_xlfn.IFNA(VLOOKUP(B1892,DSNXT!C:S,17,0),"")</f>
        <v/>
      </c>
      <c r="K1892" t="str">
        <f>_xlfn.IFNA(VLOOKUP(B1892,DSNXT!C:S,10,0),"")</f>
        <v/>
      </c>
      <c r="L1892">
        <v>1</v>
      </c>
    </row>
    <row r="1893" spans="3:12">
      <c r="C1893" t="str">
        <f>_xlfn.IFNA(VLOOKUP(B1893,DSNXT!C:S,2,0),"")</f>
        <v/>
      </c>
      <c r="D1893" t="str">
        <f>_xlfn.IFNA(VLOOKUP(B1893,DSNXT!C:S,4,0),"")</f>
        <v/>
      </c>
      <c r="E1893" t="str">
        <f>_xlfn.IFNA(VLOOKUP(B1893,DSNXT!C:S,5,0),"")</f>
        <v/>
      </c>
      <c r="F1893" t="str">
        <f>_xlfn.IFNA(VLOOKUP(B1893,DSNXT!C:S,6,0),"")</f>
        <v/>
      </c>
      <c r="G1893" t="str">
        <f>_xlfn.IFNA(VLOOKUP(B1893,DSNXT!C:S,7,0),"")</f>
        <v/>
      </c>
      <c r="H1893" t="str">
        <f>_xlfn.IFNA(VLOOKUP(B1893,DSNXT!C:S,8,0),"")</f>
        <v/>
      </c>
      <c r="I1893" t="str">
        <f>_xlfn.IFNA(VLOOKUP(B1893,DSNXT!C:S,9,0),"")</f>
        <v/>
      </c>
      <c r="J1893" t="str">
        <f>_xlfn.IFNA(VLOOKUP(B1893,DSNXT!C:S,17,0),"")</f>
        <v/>
      </c>
      <c r="K1893" t="str">
        <f>_xlfn.IFNA(VLOOKUP(B1893,DSNXT!C:S,10,0),"")</f>
        <v/>
      </c>
      <c r="L1893">
        <v>1</v>
      </c>
    </row>
    <row r="1894" spans="3:12">
      <c r="C1894" t="str">
        <f>_xlfn.IFNA(VLOOKUP(B1894,DSNXT!C:S,2,0),"")</f>
        <v/>
      </c>
      <c r="D1894" t="str">
        <f>_xlfn.IFNA(VLOOKUP(B1894,DSNXT!C:S,4,0),"")</f>
        <v/>
      </c>
      <c r="E1894" t="str">
        <f>_xlfn.IFNA(VLOOKUP(B1894,DSNXT!C:S,5,0),"")</f>
        <v/>
      </c>
      <c r="F1894" t="str">
        <f>_xlfn.IFNA(VLOOKUP(B1894,DSNXT!C:S,6,0),"")</f>
        <v/>
      </c>
      <c r="G1894" t="str">
        <f>_xlfn.IFNA(VLOOKUP(B1894,DSNXT!C:S,7,0),"")</f>
        <v/>
      </c>
      <c r="H1894" t="str">
        <f>_xlfn.IFNA(VLOOKUP(B1894,DSNXT!C:S,8,0),"")</f>
        <v/>
      </c>
      <c r="I1894" t="str">
        <f>_xlfn.IFNA(VLOOKUP(B1894,DSNXT!C:S,9,0),"")</f>
        <v/>
      </c>
      <c r="J1894" t="str">
        <f>_xlfn.IFNA(VLOOKUP(B1894,DSNXT!C:S,17,0),"")</f>
        <v/>
      </c>
      <c r="K1894" t="str">
        <f>_xlfn.IFNA(VLOOKUP(B1894,DSNXT!C:S,10,0),"")</f>
        <v/>
      </c>
      <c r="L1894">
        <v>1</v>
      </c>
    </row>
    <row r="1895" spans="3:12">
      <c r="C1895" t="str">
        <f>_xlfn.IFNA(VLOOKUP(B1895,DSNXT!C:S,2,0),"")</f>
        <v/>
      </c>
      <c r="D1895" t="str">
        <f>_xlfn.IFNA(VLOOKUP(B1895,DSNXT!C:S,4,0),"")</f>
        <v/>
      </c>
      <c r="E1895" t="str">
        <f>_xlfn.IFNA(VLOOKUP(B1895,DSNXT!C:S,5,0),"")</f>
        <v/>
      </c>
      <c r="F1895" t="str">
        <f>_xlfn.IFNA(VLOOKUP(B1895,DSNXT!C:S,6,0),"")</f>
        <v/>
      </c>
      <c r="G1895" t="str">
        <f>_xlfn.IFNA(VLOOKUP(B1895,DSNXT!C:S,7,0),"")</f>
        <v/>
      </c>
      <c r="H1895" t="str">
        <f>_xlfn.IFNA(VLOOKUP(B1895,DSNXT!C:S,8,0),"")</f>
        <v/>
      </c>
      <c r="I1895" t="str">
        <f>_xlfn.IFNA(VLOOKUP(B1895,DSNXT!C:S,9,0),"")</f>
        <v/>
      </c>
      <c r="J1895" t="str">
        <f>_xlfn.IFNA(VLOOKUP(B1895,DSNXT!C:S,17,0),"")</f>
        <v/>
      </c>
      <c r="K1895" t="str">
        <f>_xlfn.IFNA(VLOOKUP(B1895,DSNXT!C:S,10,0),"")</f>
        <v/>
      </c>
      <c r="L1895">
        <v>1</v>
      </c>
    </row>
    <row r="1896" spans="3:12">
      <c r="C1896" t="str">
        <f>_xlfn.IFNA(VLOOKUP(B1896,DSNXT!C:S,2,0),"")</f>
        <v/>
      </c>
      <c r="D1896" t="str">
        <f>_xlfn.IFNA(VLOOKUP(B1896,DSNXT!C:S,4,0),"")</f>
        <v/>
      </c>
      <c r="E1896" t="str">
        <f>_xlfn.IFNA(VLOOKUP(B1896,DSNXT!C:S,5,0),"")</f>
        <v/>
      </c>
      <c r="F1896" t="str">
        <f>_xlfn.IFNA(VLOOKUP(B1896,DSNXT!C:S,6,0),"")</f>
        <v/>
      </c>
      <c r="G1896" t="str">
        <f>_xlfn.IFNA(VLOOKUP(B1896,DSNXT!C:S,7,0),"")</f>
        <v/>
      </c>
      <c r="H1896" t="str">
        <f>_xlfn.IFNA(VLOOKUP(B1896,DSNXT!C:S,8,0),"")</f>
        <v/>
      </c>
      <c r="I1896" t="str">
        <f>_xlfn.IFNA(VLOOKUP(B1896,DSNXT!C:S,9,0),"")</f>
        <v/>
      </c>
      <c r="J1896" t="str">
        <f>_xlfn.IFNA(VLOOKUP(B1896,DSNXT!C:S,17,0),"")</f>
        <v/>
      </c>
      <c r="K1896" t="str">
        <f>_xlfn.IFNA(VLOOKUP(B1896,DSNXT!C:S,10,0),"")</f>
        <v/>
      </c>
      <c r="L1896">
        <v>1</v>
      </c>
    </row>
    <row r="1897" spans="3:12">
      <c r="C1897" t="str">
        <f>_xlfn.IFNA(VLOOKUP(B1897,DSNXT!C:S,2,0),"")</f>
        <v/>
      </c>
      <c r="D1897" t="str">
        <f>_xlfn.IFNA(VLOOKUP(B1897,DSNXT!C:S,4,0),"")</f>
        <v/>
      </c>
      <c r="E1897" t="str">
        <f>_xlfn.IFNA(VLOOKUP(B1897,DSNXT!C:S,5,0),"")</f>
        <v/>
      </c>
      <c r="F1897" t="str">
        <f>_xlfn.IFNA(VLOOKUP(B1897,DSNXT!C:S,6,0),"")</f>
        <v/>
      </c>
      <c r="G1897" t="str">
        <f>_xlfn.IFNA(VLOOKUP(B1897,DSNXT!C:S,7,0),"")</f>
        <v/>
      </c>
      <c r="H1897" t="str">
        <f>_xlfn.IFNA(VLOOKUP(B1897,DSNXT!C:S,8,0),"")</f>
        <v/>
      </c>
      <c r="I1897" t="str">
        <f>_xlfn.IFNA(VLOOKUP(B1897,DSNXT!C:S,9,0),"")</f>
        <v/>
      </c>
      <c r="J1897" t="str">
        <f>_xlfn.IFNA(VLOOKUP(B1897,DSNXT!C:S,17,0),"")</f>
        <v/>
      </c>
      <c r="K1897" t="str">
        <f>_xlfn.IFNA(VLOOKUP(B1897,DSNXT!C:S,10,0),"")</f>
        <v/>
      </c>
      <c r="L1897">
        <v>1</v>
      </c>
    </row>
    <row r="1898" spans="3:12">
      <c r="C1898" t="str">
        <f>_xlfn.IFNA(VLOOKUP(B1898,DSNXT!C:S,2,0),"")</f>
        <v/>
      </c>
      <c r="D1898" t="str">
        <f>_xlfn.IFNA(VLOOKUP(B1898,DSNXT!C:S,4,0),"")</f>
        <v/>
      </c>
      <c r="E1898" t="str">
        <f>_xlfn.IFNA(VLOOKUP(B1898,DSNXT!C:S,5,0),"")</f>
        <v/>
      </c>
      <c r="F1898" t="str">
        <f>_xlfn.IFNA(VLOOKUP(B1898,DSNXT!C:S,6,0),"")</f>
        <v/>
      </c>
      <c r="G1898" t="str">
        <f>_xlfn.IFNA(VLOOKUP(B1898,DSNXT!C:S,7,0),"")</f>
        <v/>
      </c>
      <c r="H1898" t="str">
        <f>_xlfn.IFNA(VLOOKUP(B1898,DSNXT!C:S,8,0),"")</f>
        <v/>
      </c>
      <c r="I1898" t="str">
        <f>_xlfn.IFNA(VLOOKUP(B1898,DSNXT!C:S,9,0),"")</f>
        <v/>
      </c>
      <c r="J1898" t="str">
        <f>_xlfn.IFNA(VLOOKUP(B1898,DSNXT!C:S,17,0),"")</f>
        <v/>
      </c>
      <c r="K1898" t="str">
        <f>_xlfn.IFNA(VLOOKUP(B1898,DSNXT!C:S,10,0),"")</f>
        <v/>
      </c>
      <c r="L1898">
        <v>1</v>
      </c>
    </row>
    <row r="1899" spans="3:12">
      <c r="C1899" t="str">
        <f>_xlfn.IFNA(VLOOKUP(B1899,DSNXT!C:S,2,0),"")</f>
        <v/>
      </c>
      <c r="D1899" t="str">
        <f>_xlfn.IFNA(VLOOKUP(B1899,DSNXT!C:S,4,0),"")</f>
        <v/>
      </c>
      <c r="E1899" t="str">
        <f>_xlfn.IFNA(VLOOKUP(B1899,DSNXT!C:S,5,0),"")</f>
        <v/>
      </c>
      <c r="F1899" t="str">
        <f>_xlfn.IFNA(VLOOKUP(B1899,DSNXT!C:S,6,0),"")</f>
        <v/>
      </c>
      <c r="G1899" t="str">
        <f>_xlfn.IFNA(VLOOKUP(B1899,DSNXT!C:S,7,0),"")</f>
        <v/>
      </c>
      <c r="H1899" t="str">
        <f>_xlfn.IFNA(VLOOKUP(B1899,DSNXT!C:S,8,0),"")</f>
        <v/>
      </c>
      <c r="I1899" t="str">
        <f>_xlfn.IFNA(VLOOKUP(B1899,DSNXT!C:S,9,0),"")</f>
        <v/>
      </c>
      <c r="J1899" t="str">
        <f>_xlfn.IFNA(VLOOKUP(B1899,DSNXT!C:S,17,0),"")</f>
        <v/>
      </c>
      <c r="K1899" t="str">
        <f>_xlfn.IFNA(VLOOKUP(B1899,DSNXT!C:S,10,0),"")</f>
        <v/>
      </c>
      <c r="L1899">
        <v>1</v>
      </c>
    </row>
    <row r="1900" spans="3:12">
      <c r="C1900" t="str">
        <f>_xlfn.IFNA(VLOOKUP(B1900,DSNXT!C:S,2,0),"")</f>
        <v/>
      </c>
      <c r="D1900" t="str">
        <f>_xlfn.IFNA(VLOOKUP(B1900,DSNXT!C:S,4,0),"")</f>
        <v/>
      </c>
      <c r="E1900" t="str">
        <f>_xlfn.IFNA(VLOOKUP(B1900,DSNXT!C:S,5,0),"")</f>
        <v/>
      </c>
      <c r="F1900" t="str">
        <f>_xlfn.IFNA(VLOOKUP(B1900,DSNXT!C:S,6,0),"")</f>
        <v/>
      </c>
      <c r="G1900" t="str">
        <f>_xlfn.IFNA(VLOOKUP(B1900,DSNXT!C:S,7,0),"")</f>
        <v/>
      </c>
      <c r="H1900" t="str">
        <f>_xlfn.IFNA(VLOOKUP(B1900,DSNXT!C:S,8,0),"")</f>
        <v/>
      </c>
      <c r="I1900" t="str">
        <f>_xlfn.IFNA(VLOOKUP(B1900,DSNXT!C:S,9,0),"")</f>
        <v/>
      </c>
      <c r="J1900" t="str">
        <f>_xlfn.IFNA(VLOOKUP(B1900,DSNXT!C:S,17,0),"")</f>
        <v/>
      </c>
      <c r="K1900" t="str">
        <f>_xlfn.IFNA(VLOOKUP(B1900,DSNXT!C:S,10,0),"")</f>
        <v/>
      </c>
      <c r="L1900">
        <v>1</v>
      </c>
    </row>
    <row r="1901" spans="3:12">
      <c r="C1901" t="str">
        <f>_xlfn.IFNA(VLOOKUP(B1901,DSNXT!C:S,2,0),"")</f>
        <v/>
      </c>
      <c r="D1901" t="str">
        <f>_xlfn.IFNA(VLOOKUP(B1901,DSNXT!C:S,4,0),"")</f>
        <v/>
      </c>
      <c r="E1901" t="str">
        <f>_xlfn.IFNA(VLOOKUP(B1901,DSNXT!C:S,5,0),"")</f>
        <v/>
      </c>
      <c r="F1901" t="str">
        <f>_xlfn.IFNA(VLOOKUP(B1901,DSNXT!C:S,6,0),"")</f>
        <v/>
      </c>
      <c r="G1901" t="str">
        <f>_xlfn.IFNA(VLOOKUP(B1901,DSNXT!C:S,7,0),"")</f>
        <v/>
      </c>
      <c r="H1901" t="str">
        <f>_xlfn.IFNA(VLOOKUP(B1901,DSNXT!C:S,8,0),"")</f>
        <v/>
      </c>
      <c r="I1901" t="str">
        <f>_xlfn.IFNA(VLOOKUP(B1901,DSNXT!C:S,9,0),"")</f>
        <v/>
      </c>
      <c r="J1901" t="str">
        <f>_xlfn.IFNA(VLOOKUP(B1901,DSNXT!C:S,17,0),"")</f>
        <v/>
      </c>
      <c r="K1901" t="str">
        <f>_xlfn.IFNA(VLOOKUP(B1901,DSNXT!C:S,10,0),"")</f>
        <v/>
      </c>
      <c r="L1901">
        <v>1</v>
      </c>
    </row>
    <row r="1902" spans="3:12">
      <c r="C1902" t="str">
        <f>_xlfn.IFNA(VLOOKUP(B1902,DSNXT!C:S,2,0),"")</f>
        <v/>
      </c>
      <c r="D1902" t="str">
        <f>_xlfn.IFNA(VLOOKUP(B1902,DSNXT!C:S,4,0),"")</f>
        <v/>
      </c>
      <c r="E1902" t="str">
        <f>_xlfn.IFNA(VLOOKUP(B1902,DSNXT!C:S,5,0),"")</f>
        <v/>
      </c>
      <c r="F1902" t="str">
        <f>_xlfn.IFNA(VLOOKUP(B1902,DSNXT!C:S,6,0),"")</f>
        <v/>
      </c>
      <c r="G1902" t="str">
        <f>_xlfn.IFNA(VLOOKUP(B1902,DSNXT!C:S,7,0),"")</f>
        <v/>
      </c>
      <c r="H1902" t="str">
        <f>_xlfn.IFNA(VLOOKUP(B1902,DSNXT!C:S,8,0),"")</f>
        <v/>
      </c>
      <c r="I1902" t="str">
        <f>_xlfn.IFNA(VLOOKUP(B1902,DSNXT!C:S,9,0),"")</f>
        <v/>
      </c>
      <c r="J1902" t="str">
        <f>_xlfn.IFNA(VLOOKUP(B1902,DSNXT!C:S,17,0),"")</f>
        <v/>
      </c>
      <c r="K1902" t="str">
        <f>_xlfn.IFNA(VLOOKUP(B1902,DSNXT!C:S,10,0),"")</f>
        <v/>
      </c>
      <c r="L1902">
        <v>1</v>
      </c>
    </row>
    <row r="1903" spans="3:12">
      <c r="C1903" t="str">
        <f>_xlfn.IFNA(VLOOKUP(B1903,DSNXT!C:S,2,0),"")</f>
        <v/>
      </c>
      <c r="D1903" t="str">
        <f>_xlfn.IFNA(VLOOKUP(B1903,DSNXT!C:S,4,0),"")</f>
        <v/>
      </c>
      <c r="E1903" t="str">
        <f>_xlfn.IFNA(VLOOKUP(B1903,DSNXT!C:S,5,0),"")</f>
        <v/>
      </c>
      <c r="F1903" t="str">
        <f>_xlfn.IFNA(VLOOKUP(B1903,DSNXT!C:S,6,0),"")</f>
        <v/>
      </c>
      <c r="G1903" t="str">
        <f>_xlfn.IFNA(VLOOKUP(B1903,DSNXT!C:S,7,0),"")</f>
        <v/>
      </c>
      <c r="H1903" t="str">
        <f>_xlfn.IFNA(VLOOKUP(B1903,DSNXT!C:S,8,0),"")</f>
        <v/>
      </c>
      <c r="I1903" t="str">
        <f>_xlfn.IFNA(VLOOKUP(B1903,DSNXT!C:S,9,0),"")</f>
        <v/>
      </c>
      <c r="J1903" t="str">
        <f>_xlfn.IFNA(VLOOKUP(B1903,DSNXT!C:S,17,0),"")</f>
        <v/>
      </c>
      <c r="K1903" t="str">
        <f>_xlfn.IFNA(VLOOKUP(B1903,DSNXT!C:S,10,0),"")</f>
        <v/>
      </c>
      <c r="L1903">
        <v>1</v>
      </c>
    </row>
    <row r="1904" spans="3:12">
      <c r="C1904" t="str">
        <f>_xlfn.IFNA(VLOOKUP(B1904,DSNXT!C:S,2,0),"")</f>
        <v/>
      </c>
      <c r="D1904" t="str">
        <f>_xlfn.IFNA(VLOOKUP(B1904,DSNXT!C:S,4,0),"")</f>
        <v/>
      </c>
      <c r="E1904" t="str">
        <f>_xlfn.IFNA(VLOOKUP(B1904,DSNXT!C:S,5,0),"")</f>
        <v/>
      </c>
      <c r="F1904" t="str">
        <f>_xlfn.IFNA(VLOOKUP(B1904,DSNXT!C:S,6,0),"")</f>
        <v/>
      </c>
      <c r="G1904" t="str">
        <f>_xlfn.IFNA(VLOOKUP(B1904,DSNXT!C:S,7,0),"")</f>
        <v/>
      </c>
      <c r="H1904" t="str">
        <f>_xlfn.IFNA(VLOOKUP(B1904,DSNXT!C:S,8,0),"")</f>
        <v/>
      </c>
      <c r="I1904" t="str">
        <f>_xlfn.IFNA(VLOOKUP(B1904,DSNXT!C:S,9,0),"")</f>
        <v/>
      </c>
      <c r="J1904" t="str">
        <f>_xlfn.IFNA(VLOOKUP(B1904,DSNXT!C:S,17,0),"")</f>
        <v/>
      </c>
      <c r="K1904" t="str">
        <f>_xlfn.IFNA(VLOOKUP(B1904,DSNXT!C:S,10,0),"")</f>
        <v/>
      </c>
      <c r="L1904">
        <v>1</v>
      </c>
    </row>
    <row r="1905" spans="3:12">
      <c r="C1905" t="str">
        <f>_xlfn.IFNA(VLOOKUP(B1905,DSNXT!C:S,2,0),"")</f>
        <v/>
      </c>
      <c r="D1905" t="str">
        <f>_xlfn.IFNA(VLOOKUP(B1905,DSNXT!C:S,4,0),"")</f>
        <v/>
      </c>
      <c r="E1905" t="str">
        <f>_xlfn.IFNA(VLOOKUP(B1905,DSNXT!C:S,5,0),"")</f>
        <v/>
      </c>
      <c r="F1905" t="str">
        <f>_xlfn.IFNA(VLOOKUP(B1905,DSNXT!C:S,6,0),"")</f>
        <v/>
      </c>
      <c r="G1905" t="str">
        <f>_xlfn.IFNA(VLOOKUP(B1905,DSNXT!C:S,7,0),"")</f>
        <v/>
      </c>
      <c r="H1905" t="str">
        <f>_xlfn.IFNA(VLOOKUP(B1905,DSNXT!C:S,8,0),"")</f>
        <v/>
      </c>
      <c r="I1905" t="str">
        <f>_xlfn.IFNA(VLOOKUP(B1905,DSNXT!C:S,9,0),"")</f>
        <v/>
      </c>
      <c r="J1905" t="str">
        <f>_xlfn.IFNA(VLOOKUP(B1905,DSNXT!C:S,17,0),"")</f>
        <v/>
      </c>
      <c r="K1905" t="str">
        <f>_xlfn.IFNA(VLOOKUP(B1905,DSNXT!C:S,10,0),"")</f>
        <v/>
      </c>
      <c r="L1905">
        <v>1</v>
      </c>
    </row>
    <row r="1906" spans="3:12">
      <c r="C1906" t="str">
        <f>_xlfn.IFNA(VLOOKUP(B1906,DSNXT!C:S,2,0),"")</f>
        <v/>
      </c>
      <c r="D1906" t="str">
        <f>_xlfn.IFNA(VLOOKUP(B1906,DSNXT!C:S,4,0),"")</f>
        <v/>
      </c>
      <c r="E1906" t="str">
        <f>_xlfn.IFNA(VLOOKUP(B1906,DSNXT!C:S,5,0),"")</f>
        <v/>
      </c>
      <c r="F1906" t="str">
        <f>_xlfn.IFNA(VLOOKUP(B1906,DSNXT!C:S,6,0),"")</f>
        <v/>
      </c>
      <c r="G1906" t="str">
        <f>_xlfn.IFNA(VLOOKUP(B1906,DSNXT!C:S,7,0),"")</f>
        <v/>
      </c>
      <c r="H1906" t="str">
        <f>_xlfn.IFNA(VLOOKUP(B1906,DSNXT!C:S,8,0),"")</f>
        <v/>
      </c>
      <c r="I1906" t="str">
        <f>_xlfn.IFNA(VLOOKUP(B1906,DSNXT!C:S,9,0),"")</f>
        <v/>
      </c>
      <c r="J1906" t="str">
        <f>_xlfn.IFNA(VLOOKUP(B1906,DSNXT!C:S,17,0),"")</f>
        <v/>
      </c>
      <c r="K1906" t="str">
        <f>_xlfn.IFNA(VLOOKUP(B1906,DSNXT!C:S,10,0),"")</f>
        <v/>
      </c>
      <c r="L1906">
        <v>1</v>
      </c>
    </row>
    <row r="1907" spans="3:12">
      <c r="C1907" t="str">
        <f>_xlfn.IFNA(VLOOKUP(B1907,DSNXT!C:S,2,0),"")</f>
        <v/>
      </c>
      <c r="D1907" t="str">
        <f>_xlfn.IFNA(VLOOKUP(B1907,DSNXT!C:S,4,0),"")</f>
        <v/>
      </c>
      <c r="E1907" t="str">
        <f>_xlfn.IFNA(VLOOKUP(B1907,DSNXT!C:S,5,0),"")</f>
        <v/>
      </c>
      <c r="F1907" t="str">
        <f>_xlfn.IFNA(VLOOKUP(B1907,DSNXT!C:S,6,0),"")</f>
        <v/>
      </c>
      <c r="G1907" t="str">
        <f>_xlfn.IFNA(VLOOKUP(B1907,DSNXT!C:S,7,0),"")</f>
        <v/>
      </c>
      <c r="H1907" t="str">
        <f>_xlfn.IFNA(VLOOKUP(B1907,DSNXT!C:S,8,0),"")</f>
        <v/>
      </c>
      <c r="I1907" t="str">
        <f>_xlfn.IFNA(VLOOKUP(B1907,DSNXT!C:S,9,0),"")</f>
        <v/>
      </c>
      <c r="J1907" t="str">
        <f>_xlfn.IFNA(VLOOKUP(B1907,DSNXT!C:S,17,0),"")</f>
        <v/>
      </c>
      <c r="K1907" t="str">
        <f>_xlfn.IFNA(VLOOKUP(B1907,DSNXT!C:S,10,0),"")</f>
        <v/>
      </c>
      <c r="L1907">
        <v>1</v>
      </c>
    </row>
    <row r="1908" spans="3:12">
      <c r="C1908" t="str">
        <f>_xlfn.IFNA(VLOOKUP(B1908,DSNXT!C:S,2,0),"")</f>
        <v/>
      </c>
      <c r="D1908" t="str">
        <f>_xlfn.IFNA(VLOOKUP(B1908,DSNXT!C:S,4,0),"")</f>
        <v/>
      </c>
      <c r="E1908" t="str">
        <f>_xlfn.IFNA(VLOOKUP(B1908,DSNXT!C:S,5,0),"")</f>
        <v/>
      </c>
      <c r="F1908" t="str">
        <f>_xlfn.IFNA(VLOOKUP(B1908,DSNXT!C:S,6,0),"")</f>
        <v/>
      </c>
      <c r="G1908" t="str">
        <f>_xlfn.IFNA(VLOOKUP(B1908,DSNXT!C:S,7,0),"")</f>
        <v/>
      </c>
      <c r="H1908" t="str">
        <f>_xlfn.IFNA(VLOOKUP(B1908,DSNXT!C:S,8,0),"")</f>
        <v/>
      </c>
      <c r="I1908" t="str">
        <f>_xlfn.IFNA(VLOOKUP(B1908,DSNXT!C:S,9,0),"")</f>
        <v/>
      </c>
      <c r="J1908" t="str">
        <f>_xlfn.IFNA(VLOOKUP(B1908,DSNXT!C:S,17,0),"")</f>
        <v/>
      </c>
      <c r="K1908" t="str">
        <f>_xlfn.IFNA(VLOOKUP(B1908,DSNXT!C:S,10,0),"")</f>
        <v/>
      </c>
      <c r="L1908">
        <v>1</v>
      </c>
    </row>
    <row r="1909" spans="3:12">
      <c r="C1909" t="str">
        <f>_xlfn.IFNA(VLOOKUP(B1909,DSNXT!C:S,2,0),"")</f>
        <v/>
      </c>
      <c r="D1909" t="str">
        <f>_xlfn.IFNA(VLOOKUP(B1909,DSNXT!C:S,4,0),"")</f>
        <v/>
      </c>
      <c r="E1909" t="str">
        <f>_xlfn.IFNA(VLOOKUP(B1909,DSNXT!C:S,5,0),"")</f>
        <v/>
      </c>
      <c r="F1909" t="str">
        <f>_xlfn.IFNA(VLOOKUP(B1909,DSNXT!C:S,6,0),"")</f>
        <v/>
      </c>
      <c r="G1909" t="str">
        <f>_xlfn.IFNA(VLOOKUP(B1909,DSNXT!C:S,7,0),"")</f>
        <v/>
      </c>
      <c r="H1909" t="str">
        <f>_xlfn.IFNA(VLOOKUP(B1909,DSNXT!C:S,8,0),"")</f>
        <v/>
      </c>
      <c r="I1909" t="str">
        <f>_xlfn.IFNA(VLOOKUP(B1909,DSNXT!C:S,9,0),"")</f>
        <v/>
      </c>
      <c r="J1909" t="str">
        <f>_xlfn.IFNA(VLOOKUP(B1909,DSNXT!C:S,17,0),"")</f>
        <v/>
      </c>
      <c r="K1909" t="str">
        <f>_xlfn.IFNA(VLOOKUP(B1909,DSNXT!C:S,10,0),"")</f>
        <v/>
      </c>
      <c r="L1909">
        <v>1</v>
      </c>
    </row>
    <row r="1910" spans="3:12">
      <c r="C1910" t="str">
        <f>_xlfn.IFNA(VLOOKUP(B1910,DSNXT!C:S,2,0),"")</f>
        <v/>
      </c>
      <c r="D1910" t="str">
        <f>_xlfn.IFNA(VLOOKUP(B1910,DSNXT!C:S,4,0),"")</f>
        <v/>
      </c>
      <c r="E1910" t="str">
        <f>_xlfn.IFNA(VLOOKUP(B1910,DSNXT!C:S,5,0),"")</f>
        <v/>
      </c>
      <c r="F1910" t="str">
        <f>_xlfn.IFNA(VLOOKUP(B1910,DSNXT!C:S,6,0),"")</f>
        <v/>
      </c>
      <c r="G1910" t="str">
        <f>_xlfn.IFNA(VLOOKUP(B1910,DSNXT!C:S,7,0),"")</f>
        <v/>
      </c>
      <c r="H1910" t="str">
        <f>_xlfn.IFNA(VLOOKUP(B1910,DSNXT!C:S,8,0),"")</f>
        <v/>
      </c>
      <c r="I1910" t="str">
        <f>_xlfn.IFNA(VLOOKUP(B1910,DSNXT!C:S,9,0),"")</f>
        <v/>
      </c>
      <c r="J1910" t="str">
        <f>_xlfn.IFNA(VLOOKUP(B1910,DSNXT!C:S,17,0),"")</f>
        <v/>
      </c>
      <c r="K1910" t="str">
        <f>_xlfn.IFNA(VLOOKUP(B1910,DSNXT!C:S,10,0),"")</f>
        <v/>
      </c>
      <c r="L1910">
        <v>1</v>
      </c>
    </row>
    <row r="1911" spans="3:12">
      <c r="C1911" t="str">
        <f>_xlfn.IFNA(VLOOKUP(B1911,DSNXT!C:S,2,0),"")</f>
        <v/>
      </c>
      <c r="D1911" t="str">
        <f>_xlfn.IFNA(VLOOKUP(B1911,DSNXT!C:S,4,0),"")</f>
        <v/>
      </c>
      <c r="E1911" t="str">
        <f>_xlfn.IFNA(VLOOKUP(B1911,DSNXT!C:S,5,0),"")</f>
        <v/>
      </c>
      <c r="F1911" t="str">
        <f>_xlfn.IFNA(VLOOKUP(B1911,DSNXT!C:S,6,0),"")</f>
        <v/>
      </c>
      <c r="G1911" t="str">
        <f>_xlfn.IFNA(VLOOKUP(B1911,DSNXT!C:S,7,0),"")</f>
        <v/>
      </c>
      <c r="H1911" t="str">
        <f>_xlfn.IFNA(VLOOKUP(B1911,DSNXT!C:S,8,0),"")</f>
        <v/>
      </c>
      <c r="I1911" t="str">
        <f>_xlfn.IFNA(VLOOKUP(B1911,DSNXT!C:S,9,0),"")</f>
        <v/>
      </c>
      <c r="J1911" t="str">
        <f>_xlfn.IFNA(VLOOKUP(B1911,DSNXT!C:S,17,0),"")</f>
        <v/>
      </c>
      <c r="K1911" t="str">
        <f>_xlfn.IFNA(VLOOKUP(B1911,DSNXT!C:S,10,0),"")</f>
        <v/>
      </c>
      <c r="L1911">
        <v>1</v>
      </c>
    </row>
    <row r="1912" spans="3:12">
      <c r="C1912" t="str">
        <f>_xlfn.IFNA(VLOOKUP(B1912,DSNXT!C:S,2,0),"")</f>
        <v/>
      </c>
      <c r="D1912" t="str">
        <f>_xlfn.IFNA(VLOOKUP(B1912,DSNXT!C:S,4,0),"")</f>
        <v/>
      </c>
      <c r="E1912" t="str">
        <f>_xlfn.IFNA(VLOOKUP(B1912,DSNXT!C:S,5,0),"")</f>
        <v/>
      </c>
      <c r="F1912" t="str">
        <f>_xlfn.IFNA(VLOOKUP(B1912,DSNXT!C:S,6,0),"")</f>
        <v/>
      </c>
      <c r="G1912" t="str">
        <f>_xlfn.IFNA(VLOOKUP(B1912,DSNXT!C:S,7,0),"")</f>
        <v/>
      </c>
      <c r="H1912" t="str">
        <f>_xlfn.IFNA(VLOOKUP(B1912,DSNXT!C:S,8,0),"")</f>
        <v/>
      </c>
      <c r="I1912" t="str">
        <f>_xlfn.IFNA(VLOOKUP(B1912,DSNXT!C:S,9,0),"")</f>
        <v/>
      </c>
      <c r="J1912" t="str">
        <f>_xlfn.IFNA(VLOOKUP(B1912,DSNXT!C:S,17,0),"")</f>
        <v/>
      </c>
      <c r="K1912" t="str">
        <f>_xlfn.IFNA(VLOOKUP(B1912,DSNXT!C:S,10,0),"")</f>
        <v/>
      </c>
      <c r="L1912">
        <v>1</v>
      </c>
    </row>
    <row r="1913" spans="3:12">
      <c r="C1913" t="str">
        <f>_xlfn.IFNA(VLOOKUP(B1913,DSNXT!C:S,2,0),"")</f>
        <v/>
      </c>
      <c r="D1913" t="str">
        <f>_xlfn.IFNA(VLOOKUP(B1913,DSNXT!C:S,4,0),"")</f>
        <v/>
      </c>
      <c r="E1913" t="str">
        <f>_xlfn.IFNA(VLOOKUP(B1913,DSNXT!C:S,5,0),"")</f>
        <v/>
      </c>
      <c r="F1913" t="str">
        <f>_xlfn.IFNA(VLOOKUP(B1913,DSNXT!C:S,6,0),"")</f>
        <v/>
      </c>
      <c r="G1913" t="str">
        <f>_xlfn.IFNA(VLOOKUP(B1913,DSNXT!C:S,7,0),"")</f>
        <v/>
      </c>
      <c r="H1913" t="str">
        <f>_xlfn.IFNA(VLOOKUP(B1913,DSNXT!C:S,8,0),"")</f>
        <v/>
      </c>
      <c r="I1913" t="str">
        <f>_xlfn.IFNA(VLOOKUP(B1913,DSNXT!C:S,9,0),"")</f>
        <v/>
      </c>
      <c r="J1913" t="str">
        <f>_xlfn.IFNA(VLOOKUP(B1913,DSNXT!C:S,17,0),"")</f>
        <v/>
      </c>
      <c r="K1913" t="str">
        <f>_xlfn.IFNA(VLOOKUP(B1913,DSNXT!C:S,10,0),"")</f>
        <v/>
      </c>
      <c r="L1913">
        <v>1</v>
      </c>
    </row>
    <row r="1914" spans="3:12">
      <c r="C1914" t="str">
        <f>_xlfn.IFNA(VLOOKUP(B1914,DSNXT!C:S,2,0),"")</f>
        <v/>
      </c>
      <c r="D1914" t="str">
        <f>_xlfn.IFNA(VLOOKUP(B1914,DSNXT!C:S,4,0),"")</f>
        <v/>
      </c>
      <c r="E1914" t="str">
        <f>_xlfn.IFNA(VLOOKUP(B1914,DSNXT!C:S,5,0),"")</f>
        <v/>
      </c>
      <c r="F1914" t="str">
        <f>_xlfn.IFNA(VLOOKUP(B1914,DSNXT!C:S,6,0),"")</f>
        <v/>
      </c>
      <c r="G1914" t="str">
        <f>_xlfn.IFNA(VLOOKUP(B1914,DSNXT!C:S,7,0),"")</f>
        <v/>
      </c>
      <c r="H1914" t="str">
        <f>_xlfn.IFNA(VLOOKUP(B1914,DSNXT!C:S,8,0),"")</f>
        <v/>
      </c>
      <c r="I1914" t="str">
        <f>_xlfn.IFNA(VLOOKUP(B1914,DSNXT!C:S,9,0),"")</f>
        <v/>
      </c>
      <c r="J1914" t="str">
        <f>_xlfn.IFNA(VLOOKUP(B1914,DSNXT!C:S,17,0),"")</f>
        <v/>
      </c>
      <c r="K1914" t="str">
        <f>_xlfn.IFNA(VLOOKUP(B1914,DSNXT!C:S,10,0),"")</f>
        <v/>
      </c>
      <c r="L1914">
        <v>1</v>
      </c>
    </row>
    <row r="1915" spans="3:12">
      <c r="C1915" t="str">
        <f>_xlfn.IFNA(VLOOKUP(B1915,DSNXT!C:S,2,0),"")</f>
        <v/>
      </c>
      <c r="D1915" t="str">
        <f>_xlfn.IFNA(VLOOKUP(B1915,DSNXT!C:S,4,0),"")</f>
        <v/>
      </c>
      <c r="E1915" t="str">
        <f>_xlfn.IFNA(VLOOKUP(B1915,DSNXT!C:S,5,0),"")</f>
        <v/>
      </c>
      <c r="F1915" t="str">
        <f>_xlfn.IFNA(VLOOKUP(B1915,DSNXT!C:S,6,0),"")</f>
        <v/>
      </c>
      <c r="G1915" t="str">
        <f>_xlfn.IFNA(VLOOKUP(B1915,DSNXT!C:S,7,0),"")</f>
        <v/>
      </c>
      <c r="H1915" t="str">
        <f>_xlfn.IFNA(VLOOKUP(B1915,DSNXT!C:S,8,0),"")</f>
        <v/>
      </c>
      <c r="I1915" t="str">
        <f>_xlfn.IFNA(VLOOKUP(B1915,DSNXT!C:S,9,0),"")</f>
        <v/>
      </c>
      <c r="J1915" t="str">
        <f>_xlfn.IFNA(VLOOKUP(B1915,DSNXT!C:S,17,0),"")</f>
        <v/>
      </c>
      <c r="K1915" t="str">
        <f>_xlfn.IFNA(VLOOKUP(B1915,DSNXT!C:S,10,0),"")</f>
        <v/>
      </c>
      <c r="L1915">
        <v>1</v>
      </c>
    </row>
    <row r="1916" spans="3:12">
      <c r="C1916" t="str">
        <f>_xlfn.IFNA(VLOOKUP(B1916,DSNXT!C:S,2,0),"")</f>
        <v/>
      </c>
      <c r="D1916" t="str">
        <f>_xlfn.IFNA(VLOOKUP(B1916,DSNXT!C:S,4,0),"")</f>
        <v/>
      </c>
      <c r="E1916" t="str">
        <f>_xlfn.IFNA(VLOOKUP(B1916,DSNXT!C:S,5,0),"")</f>
        <v/>
      </c>
      <c r="F1916" t="str">
        <f>_xlfn.IFNA(VLOOKUP(B1916,DSNXT!C:S,6,0),"")</f>
        <v/>
      </c>
      <c r="G1916" t="str">
        <f>_xlfn.IFNA(VLOOKUP(B1916,DSNXT!C:S,7,0),"")</f>
        <v/>
      </c>
      <c r="H1916" t="str">
        <f>_xlfn.IFNA(VLOOKUP(B1916,DSNXT!C:S,8,0),"")</f>
        <v/>
      </c>
      <c r="I1916" t="str">
        <f>_xlfn.IFNA(VLOOKUP(B1916,DSNXT!C:S,9,0),"")</f>
        <v/>
      </c>
      <c r="J1916" t="str">
        <f>_xlfn.IFNA(VLOOKUP(B1916,DSNXT!C:S,17,0),"")</f>
        <v/>
      </c>
      <c r="K1916" t="str">
        <f>_xlfn.IFNA(VLOOKUP(B1916,DSNXT!C:S,10,0),"")</f>
        <v/>
      </c>
      <c r="L1916">
        <v>1</v>
      </c>
    </row>
    <row r="1917" spans="3:12">
      <c r="C1917" t="str">
        <f>_xlfn.IFNA(VLOOKUP(B1917,DSNXT!C:S,2,0),"")</f>
        <v/>
      </c>
      <c r="D1917" t="str">
        <f>_xlfn.IFNA(VLOOKUP(B1917,DSNXT!C:S,4,0),"")</f>
        <v/>
      </c>
      <c r="E1917" t="str">
        <f>_xlfn.IFNA(VLOOKUP(B1917,DSNXT!C:S,5,0),"")</f>
        <v/>
      </c>
      <c r="F1917" t="str">
        <f>_xlfn.IFNA(VLOOKUP(B1917,DSNXT!C:S,6,0),"")</f>
        <v/>
      </c>
      <c r="G1917" t="str">
        <f>_xlfn.IFNA(VLOOKUP(B1917,DSNXT!C:S,7,0),"")</f>
        <v/>
      </c>
      <c r="H1917" t="str">
        <f>_xlfn.IFNA(VLOOKUP(B1917,DSNXT!C:S,8,0),"")</f>
        <v/>
      </c>
      <c r="I1917" t="str">
        <f>_xlfn.IFNA(VLOOKUP(B1917,DSNXT!C:S,9,0),"")</f>
        <v/>
      </c>
      <c r="J1917" t="str">
        <f>_xlfn.IFNA(VLOOKUP(B1917,DSNXT!C:S,17,0),"")</f>
        <v/>
      </c>
      <c r="K1917" t="str">
        <f>_xlfn.IFNA(VLOOKUP(B1917,DSNXT!C:S,10,0),"")</f>
        <v/>
      </c>
      <c r="L1917">
        <v>1</v>
      </c>
    </row>
    <row r="1918" spans="3:12">
      <c r="C1918" t="str">
        <f>_xlfn.IFNA(VLOOKUP(B1918,DSNXT!C:S,2,0),"")</f>
        <v/>
      </c>
      <c r="D1918" t="str">
        <f>_xlfn.IFNA(VLOOKUP(B1918,DSNXT!C:S,4,0),"")</f>
        <v/>
      </c>
      <c r="E1918" t="str">
        <f>_xlfn.IFNA(VLOOKUP(B1918,DSNXT!C:S,5,0),"")</f>
        <v/>
      </c>
      <c r="F1918" t="str">
        <f>_xlfn.IFNA(VLOOKUP(B1918,DSNXT!C:S,6,0),"")</f>
        <v/>
      </c>
      <c r="G1918" t="str">
        <f>_xlfn.IFNA(VLOOKUP(B1918,DSNXT!C:S,7,0),"")</f>
        <v/>
      </c>
      <c r="H1918" t="str">
        <f>_xlfn.IFNA(VLOOKUP(B1918,DSNXT!C:S,8,0),"")</f>
        <v/>
      </c>
      <c r="I1918" t="str">
        <f>_xlfn.IFNA(VLOOKUP(B1918,DSNXT!C:S,9,0),"")</f>
        <v/>
      </c>
      <c r="J1918" t="str">
        <f>_xlfn.IFNA(VLOOKUP(B1918,DSNXT!C:S,17,0),"")</f>
        <v/>
      </c>
      <c r="K1918" t="str">
        <f>_xlfn.IFNA(VLOOKUP(B1918,DSNXT!C:S,10,0),"")</f>
        <v/>
      </c>
      <c r="L1918">
        <v>1</v>
      </c>
    </row>
    <row r="1919" spans="3:12">
      <c r="C1919" t="str">
        <f>_xlfn.IFNA(VLOOKUP(B1919,DSNXT!C:S,2,0),"")</f>
        <v/>
      </c>
      <c r="D1919" t="str">
        <f>_xlfn.IFNA(VLOOKUP(B1919,DSNXT!C:S,4,0),"")</f>
        <v/>
      </c>
      <c r="E1919" t="str">
        <f>_xlfn.IFNA(VLOOKUP(B1919,DSNXT!C:S,5,0),"")</f>
        <v/>
      </c>
      <c r="F1919" t="str">
        <f>_xlfn.IFNA(VLOOKUP(B1919,DSNXT!C:S,6,0),"")</f>
        <v/>
      </c>
      <c r="G1919" t="str">
        <f>_xlfn.IFNA(VLOOKUP(B1919,DSNXT!C:S,7,0),"")</f>
        <v/>
      </c>
      <c r="H1919" t="str">
        <f>_xlfn.IFNA(VLOOKUP(B1919,DSNXT!C:S,8,0),"")</f>
        <v/>
      </c>
      <c r="I1919" t="str">
        <f>_xlfn.IFNA(VLOOKUP(B1919,DSNXT!C:S,9,0),"")</f>
        <v/>
      </c>
      <c r="J1919" t="str">
        <f>_xlfn.IFNA(VLOOKUP(B1919,DSNXT!C:S,17,0),"")</f>
        <v/>
      </c>
      <c r="K1919" t="str">
        <f>_xlfn.IFNA(VLOOKUP(B1919,DSNXT!C:S,10,0),"")</f>
        <v/>
      </c>
      <c r="L1919">
        <v>1</v>
      </c>
    </row>
    <row r="1920" spans="3:12">
      <c r="C1920" t="str">
        <f>_xlfn.IFNA(VLOOKUP(B1920,DSNXT!C:S,2,0),"")</f>
        <v/>
      </c>
      <c r="D1920" t="str">
        <f>_xlfn.IFNA(VLOOKUP(B1920,DSNXT!C:S,4,0),"")</f>
        <v/>
      </c>
      <c r="E1920" t="str">
        <f>_xlfn.IFNA(VLOOKUP(B1920,DSNXT!C:S,5,0),"")</f>
        <v/>
      </c>
      <c r="F1920" t="str">
        <f>_xlfn.IFNA(VLOOKUP(B1920,DSNXT!C:S,6,0),"")</f>
        <v/>
      </c>
      <c r="G1920" t="str">
        <f>_xlfn.IFNA(VLOOKUP(B1920,DSNXT!C:S,7,0),"")</f>
        <v/>
      </c>
      <c r="H1920" t="str">
        <f>_xlfn.IFNA(VLOOKUP(B1920,DSNXT!C:S,8,0),"")</f>
        <v/>
      </c>
      <c r="I1920" t="str">
        <f>_xlfn.IFNA(VLOOKUP(B1920,DSNXT!C:S,9,0),"")</f>
        <v/>
      </c>
      <c r="J1920" t="str">
        <f>_xlfn.IFNA(VLOOKUP(B1920,DSNXT!C:S,17,0),"")</f>
        <v/>
      </c>
      <c r="K1920" t="str">
        <f>_xlfn.IFNA(VLOOKUP(B1920,DSNXT!C:S,10,0),"")</f>
        <v/>
      </c>
      <c r="L1920">
        <v>1</v>
      </c>
    </row>
    <row r="1921" spans="3:12">
      <c r="C1921" t="str">
        <f>_xlfn.IFNA(VLOOKUP(B1921,DSNXT!C:S,2,0),"")</f>
        <v/>
      </c>
      <c r="D1921" t="str">
        <f>_xlfn.IFNA(VLOOKUP(B1921,DSNXT!C:S,4,0),"")</f>
        <v/>
      </c>
      <c r="E1921" t="str">
        <f>_xlfn.IFNA(VLOOKUP(B1921,DSNXT!C:S,5,0),"")</f>
        <v/>
      </c>
      <c r="F1921" t="str">
        <f>_xlfn.IFNA(VLOOKUP(B1921,DSNXT!C:S,6,0),"")</f>
        <v/>
      </c>
      <c r="G1921" t="str">
        <f>_xlfn.IFNA(VLOOKUP(B1921,DSNXT!C:S,7,0),"")</f>
        <v/>
      </c>
      <c r="H1921" t="str">
        <f>_xlfn.IFNA(VLOOKUP(B1921,DSNXT!C:S,8,0),"")</f>
        <v/>
      </c>
      <c r="I1921" t="str">
        <f>_xlfn.IFNA(VLOOKUP(B1921,DSNXT!C:S,9,0),"")</f>
        <v/>
      </c>
      <c r="J1921" t="str">
        <f>_xlfn.IFNA(VLOOKUP(B1921,DSNXT!C:S,17,0),"")</f>
        <v/>
      </c>
      <c r="K1921" t="str">
        <f>_xlfn.IFNA(VLOOKUP(B1921,DSNXT!C:S,10,0),"")</f>
        <v/>
      </c>
      <c r="L1921">
        <v>1</v>
      </c>
    </row>
    <row r="1922" spans="3:12">
      <c r="C1922" t="str">
        <f>_xlfn.IFNA(VLOOKUP(B1922,DSNXT!C:S,2,0),"")</f>
        <v/>
      </c>
      <c r="D1922" t="str">
        <f>_xlfn.IFNA(VLOOKUP(B1922,DSNXT!C:S,4,0),"")</f>
        <v/>
      </c>
      <c r="E1922" t="str">
        <f>_xlfn.IFNA(VLOOKUP(B1922,DSNXT!C:S,5,0),"")</f>
        <v/>
      </c>
      <c r="F1922" t="str">
        <f>_xlfn.IFNA(VLOOKUP(B1922,DSNXT!C:S,6,0),"")</f>
        <v/>
      </c>
      <c r="G1922" t="str">
        <f>_xlfn.IFNA(VLOOKUP(B1922,DSNXT!C:S,7,0),"")</f>
        <v/>
      </c>
      <c r="H1922" t="str">
        <f>_xlfn.IFNA(VLOOKUP(B1922,DSNXT!C:S,8,0),"")</f>
        <v/>
      </c>
      <c r="I1922" t="str">
        <f>_xlfn.IFNA(VLOOKUP(B1922,DSNXT!C:S,9,0),"")</f>
        <v/>
      </c>
      <c r="J1922" t="str">
        <f>_xlfn.IFNA(VLOOKUP(B1922,DSNXT!C:S,17,0),"")</f>
        <v/>
      </c>
      <c r="K1922" t="str">
        <f>_xlfn.IFNA(VLOOKUP(B1922,DSNXT!C:S,10,0),"")</f>
        <v/>
      </c>
      <c r="L1922">
        <v>1</v>
      </c>
    </row>
    <row r="1923" spans="3:12">
      <c r="C1923" t="str">
        <f>_xlfn.IFNA(VLOOKUP(B1923,DSNXT!C:S,2,0),"")</f>
        <v/>
      </c>
      <c r="D1923" t="str">
        <f>_xlfn.IFNA(VLOOKUP(B1923,DSNXT!C:S,4,0),"")</f>
        <v/>
      </c>
      <c r="E1923" t="str">
        <f>_xlfn.IFNA(VLOOKUP(B1923,DSNXT!C:S,5,0),"")</f>
        <v/>
      </c>
      <c r="F1923" t="str">
        <f>_xlfn.IFNA(VLOOKUP(B1923,DSNXT!C:S,6,0),"")</f>
        <v/>
      </c>
      <c r="G1923" t="str">
        <f>_xlfn.IFNA(VLOOKUP(B1923,DSNXT!C:S,7,0),"")</f>
        <v/>
      </c>
      <c r="H1923" t="str">
        <f>_xlfn.IFNA(VLOOKUP(B1923,DSNXT!C:S,8,0),"")</f>
        <v/>
      </c>
      <c r="I1923" t="str">
        <f>_xlfn.IFNA(VLOOKUP(B1923,DSNXT!C:S,9,0),"")</f>
        <v/>
      </c>
      <c r="J1923" t="str">
        <f>_xlfn.IFNA(VLOOKUP(B1923,DSNXT!C:S,17,0),"")</f>
        <v/>
      </c>
      <c r="K1923" t="str">
        <f>_xlfn.IFNA(VLOOKUP(B1923,DSNXT!C:S,10,0),"")</f>
        <v/>
      </c>
      <c r="L1923">
        <v>1</v>
      </c>
    </row>
    <row r="1924" spans="3:12">
      <c r="C1924" t="str">
        <f>_xlfn.IFNA(VLOOKUP(B1924,DSNXT!C:S,2,0),"")</f>
        <v/>
      </c>
      <c r="D1924" t="str">
        <f>_xlfn.IFNA(VLOOKUP(B1924,DSNXT!C:S,4,0),"")</f>
        <v/>
      </c>
      <c r="E1924" t="str">
        <f>_xlfn.IFNA(VLOOKUP(B1924,DSNXT!C:S,5,0),"")</f>
        <v/>
      </c>
      <c r="F1924" t="str">
        <f>_xlfn.IFNA(VLOOKUP(B1924,DSNXT!C:S,6,0),"")</f>
        <v/>
      </c>
      <c r="G1924" t="str">
        <f>_xlfn.IFNA(VLOOKUP(B1924,DSNXT!C:S,7,0),"")</f>
        <v/>
      </c>
      <c r="H1924" t="str">
        <f>_xlfn.IFNA(VLOOKUP(B1924,DSNXT!C:S,8,0),"")</f>
        <v/>
      </c>
      <c r="I1924" t="str">
        <f>_xlfn.IFNA(VLOOKUP(B1924,DSNXT!C:S,9,0),"")</f>
        <v/>
      </c>
      <c r="J1924" t="str">
        <f>_xlfn.IFNA(VLOOKUP(B1924,DSNXT!C:S,17,0),"")</f>
        <v/>
      </c>
      <c r="K1924" t="str">
        <f>_xlfn.IFNA(VLOOKUP(B1924,DSNXT!C:S,10,0),"")</f>
        <v/>
      </c>
      <c r="L1924">
        <v>1</v>
      </c>
    </row>
    <row r="1925" spans="3:12">
      <c r="C1925" t="str">
        <f>_xlfn.IFNA(VLOOKUP(B1925,DSNXT!C:S,2,0),"")</f>
        <v/>
      </c>
      <c r="D1925" t="str">
        <f>_xlfn.IFNA(VLOOKUP(B1925,DSNXT!C:S,4,0),"")</f>
        <v/>
      </c>
      <c r="E1925" t="str">
        <f>_xlfn.IFNA(VLOOKUP(B1925,DSNXT!C:S,5,0),"")</f>
        <v/>
      </c>
      <c r="F1925" t="str">
        <f>_xlfn.IFNA(VLOOKUP(B1925,DSNXT!C:S,6,0),"")</f>
        <v/>
      </c>
      <c r="G1925" t="str">
        <f>_xlfn.IFNA(VLOOKUP(B1925,DSNXT!C:S,7,0),"")</f>
        <v/>
      </c>
      <c r="H1925" t="str">
        <f>_xlfn.IFNA(VLOOKUP(B1925,DSNXT!C:S,8,0),"")</f>
        <v/>
      </c>
      <c r="I1925" t="str">
        <f>_xlfn.IFNA(VLOOKUP(B1925,DSNXT!C:S,9,0),"")</f>
        <v/>
      </c>
      <c r="J1925" t="str">
        <f>_xlfn.IFNA(VLOOKUP(B1925,DSNXT!C:S,17,0),"")</f>
        <v/>
      </c>
      <c r="K1925" t="str">
        <f>_xlfn.IFNA(VLOOKUP(B1925,DSNXT!C:S,10,0),"")</f>
        <v/>
      </c>
      <c r="L1925">
        <v>1</v>
      </c>
    </row>
    <row r="1926" spans="3:12">
      <c r="C1926" t="str">
        <f>_xlfn.IFNA(VLOOKUP(B1926,DSNXT!C:S,2,0),"")</f>
        <v/>
      </c>
      <c r="D1926" t="str">
        <f>_xlfn.IFNA(VLOOKUP(B1926,DSNXT!C:S,4,0),"")</f>
        <v/>
      </c>
      <c r="E1926" t="str">
        <f>_xlfn.IFNA(VLOOKUP(B1926,DSNXT!C:S,5,0),"")</f>
        <v/>
      </c>
      <c r="F1926" t="str">
        <f>_xlfn.IFNA(VLOOKUP(B1926,DSNXT!C:S,6,0),"")</f>
        <v/>
      </c>
      <c r="G1926" t="str">
        <f>_xlfn.IFNA(VLOOKUP(B1926,DSNXT!C:S,7,0),"")</f>
        <v/>
      </c>
      <c r="H1926" t="str">
        <f>_xlfn.IFNA(VLOOKUP(B1926,DSNXT!C:S,8,0),"")</f>
        <v/>
      </c>
      <c r="I1926" t="str">
        <f>_xlfn.IFNA(VLOOKUP(B1926,DSNXT!C:S,9,0),"")</f>
        <v/>
      </c>
      <c r="J1926" t="str">
        <f>_xlfn.IFNA(VLOOKUP(B1926,DSNXT!C:S,17,0),"")</f>
        <v/>
      </c>
      <c r="K1926" t="str">
        <f>_xlfn.IFNA(VLOOKUP(B1926,DSNXT!C:S,10,0),"")</f>
        <v/>
      </c>
      <c r="L1926">
        <v>1</v>
      </c>
    </row>
    <row r="1927" spans="3:12">
      <c r="C1927" t="str">
        <f>_xlfn.IFNA(VLOOKUP(B1927,DSNXT!C:S,2,0),"")</f>
        <v/>
      </c>
      <c r="D1927" t="str">
        <f>_xlfn.IFNA(VLOOKUP(B1927,DSNXT!C:S,4,0),"")</f>
        <v/>
      </c>
      <c r="E1927" t="str">
        <f>_xlfn.IFNA(VLOOKUP(B1927,DSNXT!C:S,5,0),"")</f>
        <v/>
      </c>
      <c r="F1927" t="str">
        <f>_xlfn.IFNA(VLOOKUP(B1927,DSNXT!C:S,6,0),"")</f>
        <v/>
      </c>
      <c r="G1927" t="str">
        <f>_xlfn.IFNA(VLOOKUP(B1927,DSNXT!C:S,7,0),"")</f>
        <v/>
      </c>
      <c r="H1927" t="str">
        <f>_xlfn.IFNA(VLOOKUP(B1927,DSNXT!C:S,8,0),"")</f>
        <v/>
      </c>
      <c r="I1927" t="str">
        <f>_xlfn.IFNA(VLOOKUP(B1927,DSNXT!C:S,9,0),"")</f>
        <v/>
      </c>
      <c r="J1927" t="str">
        <f>_xlfn.IFNA(VLOOKUP(B1927,DSNXT!C:S,17,0),"")</f>
        <v/>
      </c>
      <c r="K1927" t="str">
        <f>_xlfn.IFNA(VLOOKUP(B1927,DSNXT!C:S,10,0),"")</f>
        <v/>
      </c>
      <c r="L1927">
        <v>1</v>
      </c>
    </row>
    <row r="1928" spans="3:12">
      <c r="C1928" t="str">
        <f>_xlfn.IFNA(VLOOKUP(B1928,DSNXT!C:S,2,0),"")</f>
        <v/>
      </c>
      <c r="D1928" t="str">
        <f>_xlfn.IFNA(VLOOKUP(B1928,DSNXT!C:S,4,0),"")</f>
        <v/>
      </c>
      <c r="E1928" t="str">
        <f>_xlfn.IFNA(VLOOKUP(B1928,DSNXT!C:S,5,0),"")</f>
        <v/>
      </c>
      <c r="F1928" t="str">
        <f>_xlfn.IFNA(VLOOKUP(B1928,DSNXT!C:S,6,0),"")</f>
        <v/>
      </c>
      <c r="G1928" t="str">
        <f>_xlfn.IFNA(VLOOKUP(B1928,DSNXT!C:S,7,0),"")</f>
        <v/>
      </c>
      <c r="H1928" t="str">
        <f>_xlfn.IFNA(VLOOKUP(B1928,DSNXT!C:S,8,0),"")</f>
        <v/>
      </c>
      <c r="I1928" t="str">
        <f>_xlfn.IFNA(VLOOKUP(B1928,DSNXT!C:S,9,0),"")</f>
        <v/>
      </c>
      <c r="J1928" t="str">
        <f>_xlfn.IFNA(VLOOKUP(B1928,DSNXT!C:S,17,0),"")</f>
        <v/>
      </c>
      <c r="K1928" t="str">
        <f>_xlfn.IFNA(VLOOKUP(B1928,DSNXT!C:S,10,0),"")</f>
        <v/>
      </c>
      <c r="L1928">
        <v>1</v>
      </c>
    </row>
    <row r="1929" spans="3:12">
      <c r="C1929" t="str">
        <f>_xlfn.IFNA(VLOOKUP(B1929,DSNXT!C:S,2,0),"")</f>
        <v/>
      </c>
      <c r="D1929" t="str">
        <f>_xlfn.IFNA(VLOOKUP(B1929,DSNXT!C:S,4,0),"")</f>
        <v/>
      </c>
      <c r="E1929" t="str">
        <f>_xlfn.IFNA(VLOOKUP(B1929,DSNXT!C:S,5,0),"")</f>
        <v/>
      </c>
      <c r="F1929" t="str">
        <f>_xlfn.IFNA(VLOOKUP(B1929,DSNXT!C:S,6,0),"")</f>
        <v/>
      </c>
      <c r="G1929" t="str">
        <f>_xlfn.IFNA(VLOOKUP(B1929,DSNXT!C:S,7,0),"")</f>
        <v/>
      </c>
      <c r="H1929" t="str">
        <f>_xlfn.IFNA(VLOOKUP(B1929,DSNXT!C:S,8,0),"")</f>
        <v/>
      </c>
      <c r="I1929" t="str">
        <f>_xlfn.IFNA(VLOOKUP(B1929,DSNXT!C:S,9,0),"")</f>
        <v/>
      </c>
      <c r="J1929" t="str">
        <f>_xlfn.IFNA(VLOOKUP(B1929,DSNXT!C:S,17,0),"")</f>
        <v/>
      </c>
      <c r="K1929" t="str">
        <f>_xlfn.IFNA(VLOOKUP(B1929,DSNXT!C:S,10,0),"")</f>
        <v/>
      </c>
      <c r="L1929">
        <v>1</v>
      </c>
    </row>
    <row r="1930" spans="3:12">
      <c r="C1930" t="str">
        <f>_xlfn.IFNA(VLOOKUP(B1930,DSNXT!C:S,2,0),"")</f>
        <v/>
      </c>
      <c r="D1930" t="str">
        <f>_xlfn.IFNA(VLOOKUP(B1930,DSNXT!C:S,4,0),"")</f>
        <v/>
      </c>
      <c r="E1930" t="str">
        <f>_xlfn.IFNA(VLOOKUP(B1930,DSNXT!C:S,5,0),"")</f>
        <v/>
      </c>
      <c r="F1930" t="str">
        <f>_xlfn.IFNA(VLOOKUP(B1930,DSNXT!C:S,6,0),"")</f>
        <v/>
      </c>
      <c r="G1930" t="str">
        <f>_xlfn.IFNA(VLOOKUP(B1930,DSNXT!C:S,7,0),"")</f>
        <v/>
      </c>
      <c r="H1930" t="str">
        <f>_xlfn.IFNA(VLOOKUP(B1930,DSNXT!C:S,8,0),"")</f>
        <v/>
      </c>
      <c r="I1930" t="str">
        <f>_xlfn.IFNA(VLOOKUP(B1930,DSNXT!C:S,9,0),"")</f>
        <v/>
      </c>
      <c r="J1930" t="str">
        <f>_xlfn.IFNA(VLOOKUP(B1930,DSNXT!C:S,17,0),"")</f>
        <v/>
      </c>
      <c r="K1930" t="str">
        <f>_xlfn.IFNA(VLOOKUP(B1930,DSNXT!C:S,10,0),"")</f>
        <v/>
      </c>
      <c r="L1930">
        <v>1</v>
      </c>
    </row>
    <row r="1931" spans="3:12">
      <c r="C1931" t="str">
        <f>_xlfn.IFNA(VLOOKUP(B1931,DSNXT!C:S,2,0),"")</f>
        <v/>
      </c>
      <c r="D1931" t="str">
        <f>_xlfn.IFNA(VLOOKUP(B1931,DSNXT!C:S,4,0),"")</f>
        <v/>
      </c>
      <c r="E1931" t="str">
        <f>_xlfn.IFNA(VLOOKUP(B1931,DSNXT!C:S,5,0),"")</f>
        <v/>
      </c>
      <c r="F1931" t="str">
        <f>_xlfn.IFNA(VLOOKUP(B1931,DSNXT!C:S,6,0),"")</f>
        <v/>
      </c>
      <c r="G1931" t="str">
        <f>_xlfn.IFNA(VLOOKUP(B1931,DSNXT!C:S,7,0),"")</f>
        <v/>
      </c>
      <c r="H1931" t="str">
        <f>_xlfn.IFNA(VLOOKUP(B1931,DSNXT!C:S,8,0),"")</f>
        <v/>
      </c>
      <c r="I1931" t="str">
        <f>_xlfn.IFNA(VLOOKUP(B1931,DSNXT!C:S,9,0),"")</f>
        <v/>
      </c>
      <c r="J1931" t="str">
        <f>_xlfn.IFNA(VLOOKUP(B1931,DSNXT!C:S,17,0),"")</f>
        <v/>
      </c>
      <c r="K1931" t="str">
        <f>_xlfn.IFNA(VLOOKUP(B1931,DSNXT!C:S,10,0),"")</f>
        <v/>
      </c>
      <c r="L1931">
        <v>1</v>
      </c>
    </row>
    <row r="1932" spans="3:12">
      <c r="C1932" t="str">
        <f>_xlfn.IFNA(VLOOKUP(B1932,DSNXT!C:S,2,0),"")</f>
        <v/>
      </c>
      <c r="D1932" t="str">
        <f>_xlfn.IFNA(VLOOKUP(B1932,DSNXT!C:S,4,0),"")</f>
        <v/>
      </c>
      <c r="E1932" t="str">
        <f>_xlfn.IFNA(VLOOKUP(B1932,DSNXT!C:S,5,0),"")</f>
        <v/>
      </c>
      <c r="F1932" t="str">
        <f>_xlfn.IFNA(VLOOKUP(B1932,DSNXT!C:S,6,0),"")</f>
        <v/>
      </c>
      <c r="G1932" t="str">
        <f>_xlfn.IFNA(VLOOKUP(B1932,DSNXT!C:S,7,0),"")</f>
        <v/>
      </c>
      <c r="H1932" t="str">
        <f>_xlfn.IFNA(VLOOKUP(B1932,DSNXT!C:S,8,0),"")</f>
        <v/>
      </c>
      <c r="I1932" t="str">
        <f>_xlfn.IFNA(VLOOKUP(B1932,DSNXT!C:S,9,0),"")</f>
        <v/>
      </c>
      <c r="J1932" t="str">
        <f>_xlfn.IFNA(VLOOKUP(B1932,DSNXT!C:S,17,0),"")</f>
        <v/>
      </c>
      <c r="K1932" t="str">
        <f>_xlfn.IFNA(VLOOKUP(B1932,DSNXT!C:S,10,0),"")</f>
        <v/>
      </c>
      <c r="L1932">
        <v>1</v>
      </c>
    </row>
    <row r="1933" spans="3:12">
      <c r="C1933" t="str">
        <f>_xlfn.IFNA(VLOOKUP(B1933,DSNXT!C:S,2,0),"")</f>
        <v/>
      </c>
      <c r="D1933" t="str">
        <f>_xlfn.IFNA(VLOOKUP(B1933,DSNXT!C:S,4,0),"")</f>
        <v/>
      </c>
      <c r="E1933" t="str">
        <f>_xlfn.IFNA(VLOOKUP(B1933,DSNXT!C:S,5,0),"")</f>
        <v/>
      </c>
      <c r="F1933" t="str">
        <f>_xlfn.IFNA(VLOOKUP(B1933,DSNXT!C:S,6,0),"")</f>
        <v/>
      </c>
      <c r="G1933" t="str">
        <f>_xlfn.IFNA(VLOOKUP(B1933,DSNXT!C:S,7,0),"")</f>
        <v/>
      </c>
      <c r="H1933" t="str">
        <f>_xlfn.IFNA(VLOOKUP(B1933,DSNXT!C:S,8,0),"")</f>
        <v/>
      </c>
      <c r="I1933" t="str">
        <f>_xlfn.IFNA(VLOOKUP(B1933,DSNXT!C:S,9,0),"")</f>
        <v/>
      </c>
      <c r="J1933" t="str">
        <f>_xlfn.IFNA(VLOOKUP(B1933,DSNXT!C:S,17,0),"")</f>
        <v/>
      </c>
      <c r="K1933" t="str">
        <f>_xlfn.IFNA(VLOOKUP(B1933,DSNXT!C:S,10,0),"")</f>
        <v/>
      </c>
      <c r="L1933">
        <v>1</v>
      </c>
    </row>
    <row r="1934" spans="3:12">
      <c r="C1934" t="str">
        <f>_xlfn.IFNA(VLOOKUP(B1934,DSNXT!C:S,2,0),"")</f>
        <v/>
      </c>
      <c r="D1934" t="str">
        <f>_xlfn.IFNA(VLOOKUP(B1934,DSNXT!C:S,4,0),"")</f>
        <v/>
      </c>
      <c r="E1934" t="str">
        <f>_xlfn.IFNA(VLOOKUP(B1934,DSNXT!C:S,5,0),"")</f>
        <v/>
      </c>
      <c r="F1934" t="str">
        <f>_xlfn.IFNA(VLOOKUP(B1934,DSNXT!C:S,6,0),"")</f>
        <v/>
      </c>
      <c r="G1934" t="str">
        <f>_xlfn.IFNA(VLOOKUP(B1934,DSNXT!C:S,7,0),"")</f>
        <v/>
      </c>
      <c r="H1934" t="str">
        <f>_xlfn.IFNA(VLOOKUP(B1934,DSNXT!C:S,8,0),"")</f>
        <v/>
      </c>
      <c r="I1934" t="str">
        <f>_xlfn.IFNA(VLOOKUP(B1934,DSNXT!C:S,9,0),"")</f>
        <v/>
      </c>
      <c r="J1934" t="str">
        <f>_xlfn.IFNA(VLOOKUP(B1934,DSNXT!C:S,17,0),"")</f>
        <v/>
      </c>
      <c r="K1934" t="str">
        <f>_xlfn.IFNA(VLOOKUP(B1934,DSNXT!C:S,10,0),"")</f>
        <v/>
      </c>
      <c r="L1934">
        <v>1</v>
      </c>
    </row>
    <row r="1935" spans="3:12">
      <c r="C1935" t="str">
        <f>_xlfn.IFNA(VLOOKUP(B1935,DSNXT!C:S,2,0),"")</f>
        <v/>
      </c>
      <c r="D1935" t="str">
        <f>_xlfn.IFNA(VLOOKUP(B1935,DSNXT!C:S,4,0),"")</f>
        <v/>
      </c>
      <c r="E1935" t="str">
        <f>_xlfn.IFNA(VLOOKUP(B1935,DSNXT!C:S,5,0),"")</f>
        <v/>
      </c>
      <c r="F1935" t="str">
        <f>_xlfn.IFNA(VLOOKUP(B1935,DSNXT!C:S,6,0),"")</f>
        <v/>
      </c>
      <c r="G1935" t="str">
        <f>_xlfn.IFNA(VLOOKUP(B1935,DSNXT!C:S,7,0),"")</f>
        <v/>
      </c>
      <c r="H1935" t="str">
        <f>_xlfn.IFNA(VLOOKUP(B1935,DSNXT!C:S,8,0),"")</f>
        <v/>
      </c>
      <c r="I1935" t="str">
        <f>_xlfn.IFNA(VLOOKUP(B1935,DSNXT!C:S,9,0),"")</f>
        <v/>
      </c>
      <c r="J1935" t="str">
        <f>_xlfn.IFNA(VLOOKUP(B1935,DSNXT!C:S,17,0),"")</f>
        <v/>
      </c>
      <c r="K1935" t="str">
        <f>_xlfn.IFNA(VLOOKUP(B1935,DSNXT!C:S,10,0),"")</f>
        <v/>
      </c>
      <c r="L1935">
        <v>1</v>
      </c>
    </row>
    <row r="1936" spans="3:12">
      <c r="C1936" t="str">
        <f>_xlfn.IFNA(VLOOKUP(B1936,DSNXT!C:S,2,0),"")</f>
        <v/>
      </c>
      <c r="D1936" t="str">
        <f>_xlfn.IFNA(VLOOKUP(B1936,DSNXT!C:S,4,0),"")</f>
        <v/>
      </c>
      <c r="E1936" t="str">
        <f>_xlfn.IFNA(VLOOKUP(B1936,DSNXT!C:S,5,0),"")</f>
        <v/>
      </c>
      <c r="F1936" t="str">
        <f>_xlfn.IFNA(VLOOKUP(B1936,DSNXT!C:S,6,0),"")</f>
        <v/>
      </c>
      <c r="G1936" t="str">
        <f>_xlfn.IFNA(VLOOKUP(B1936,DSNXT!C:S,7,0),"")</f>
        <v/>
      </c>
      <c r="H1936" t="str">
        <f>_xlfn.IFNA(VLOOKUP(B1936,DSNXT!C:S,8,0),"")</f>
        <v/>
      </c>
      <c r="I1936" t="str">
        <f>_xlfn.IFNA(VLOOKUP(B1936,DSNXT!C:S,9,0),"")</f>
        <v/>
      </c>
      <c r="J1936" t="str">
        <f>_xlfn.IFNA(VLOOKUP(B1936,DSNXT!C:S,17,0),"")</f>
        <v/>
      </c>
      <c r="K1936" t="str">
        <f>_xlfn.IFNA(VLOOKUP(B1936,DSNXT!C:S,10,0),"")</f>
        <v/>
      </c>
      <c r="L1936">
        <v>1</v>
      </c>
    </row>
    <row r="1937" spans="3:12">
      <c r="C1937" t="str">
        <f>_xlfn.IFNA(VLOOKUP(B1937,DSNXT!C:S,2,0),"")</f>
        <v/>
      </c>
      <c r="D1937" t="str">
        <f>_xlfn.IFNA(VLOOKUP(B1937,DSNXT!C:S,4,0),"")</f>
        <v/>
      </c>
      <c r="E1937" t="str">
        <f>_xlfn.IFNA(VLOOKUP(B1937,DSNXT!C:S,5,0),"")</f>
        <v/>
      </c>
      <c r="F1937" t="str">
        <f>_xlfn.IFNA(VLOOKUP(B1937,DSNXT!C:S,6,0),"")</f>
        <v/>
      </c>
      <c r="G1937" t="str">
        <f>_xlfn.IFNA(VLOOKUP(B1937,DSNXT!C:S,7,0),"")</f>
        <v/>
      </c>
      <c r="H1937" t="str">
        <f>_xlfn.IFNA(VLOOKUP(B1937,DSNXT!C:S,8,0),"")</f>
        <v/>
      </c>
      <c r="I1937" t="str">
        <f>_xlfn.IFNA(VLOOKUP(B1937,DSNXT!C:S,9,0),"")</f>
        <v/>
      </c>
      <c r="J1937" t="str">
        <f>_xlfn.IFNA(VLOOKUP(B1937,DSNXT!C:S,17,0),"")</f>
        <v/>
      </c>
      <c r="K1937" t="str">
        <f>_xlfn.IFNA(VLOOKUP(B1937,DSNXT!C:S,10,0),"")</f>
        <v/>
      </c>
      <c r="L1937">
        <v>1</v>
      </c>
    </row>
    <row r="1938" spans="3:12">
      <c r="C1938" t="str">
        <f>_xlfn.IFNA(VLOOKUP(B1938,DSNXT!C:S,2,0),"")</f>
        <v/>
      </c>
      <c r="D1938" t="str">
        <f>_xlfn.IFNA(VLOOKUP(B1938,DSNXT!C:S,4,0),"")</f>
        <v/>
      </c>
      <c r="E1938" t="str">
        <f>_xlfn.IFNA(VLOOKUP(B1938,DSNXT!C:S,5,0),"")</f>
        <v/>
      </c>
      <c r="F1938" t="str">
        <f>_xlfn.IFNA(VLOOKUP(B1938,DSNXT!C:S,6,0),"")</f>
        <v/>
      </c>
      <c r="G1938" t="str">
        <f>_xlfn.IFNA(VLOOKUP(B1938,DSNXT!C:S,7,0),"")</f>
        <v/>
      </c>
      <c r="H1938" t="str">
        <f>_xlfn.IFNA(VLOOKUP(B1938,DSNXT!C:S,8,0),"")</f>
        <v/>
      </c>
      <c r="I1938" t="str">
        <f>_xlfn.IFNA(VLOOKUP(B1938,DSNXT!C:S,9,0),"")</f>
        <v/>
      </c>
      <c r="J1938" t="str">
        <f>_xlfn.IFNA(VLOOKUP(B1938,DSNXT!C:S,17,0),"")</f>
        <v/>
      </c>
      <c r="K1938" t="str">
        <f>_xlfn.IFNA(VLOOKUP(B1938,DSNXT!C:S,10,0),"")</f>
        <v/>
      </c>
      <c r="L1938">
        <v>1</v>
      </c>
    </row>
    <row r="1939" spans="3:12">
      <c r="C1939" t="str">
        <f>_xlfn.IFNA(VLOOKUP(B1939,DSNXT!C:S,2,0),"")</f>
        <v/>
      </c>
      <c r="D1939" t="str">
        <f>_xlfn.IFNA(VLOOKUP(B1939,DSNXT!C:S,4,0),"")</f>
        <v/>
      </c>
      <c r="E1939" t="str">
        <f>_xlfn.IFNA(VLOOKUP(B1939,DSNXT!C:S,5,0),"")</f>
        <v/>
      </c>
      <c r="F1939" t="str">
        <f>_xlfn.IFNA(VLOOKUP(B1939,DSNXT!C:S,6,0),"")</f>
        <v/>
      </c>
      <c r="G1939" t="str">
        <f>_xlfn.IFNA(VLOOKUP(B1939,DSNXT!C:S,7,0),"")</f>
        <v/>
      </c>
      <c r="H1939" t="str">
        <f>_xlfn.IFNA(VLOOKUP(B1939,DSNXT!C:S,8,0),"")</f>
        <v/>
      </c>
      <c r="I1939" t="str">
        <f>_xlfn.IFNA(VLOOKUP(B1939,DSNXT!C:S,9,0),"")</f>
        <v/>
      </c>
      <c r="J1939" t="str">
        <f>_xlfn.IFNA(VLOOKUP(B1939,DSNXT!C:S,17,0),"")</f>
        <v/>
      </c>
      <c r="K1939" t="str">
        <f>_xlfn.IFNA(VLOOKUP(B1939,DSNXT!C:S,10,0),"")</f>
        <v/>
      </c>
      <c r="L1939">
        <v>1</v>
      </c>
    </row>
    <row r="1940" spans="3:12">
      <c r="C1940" t="str">
        <f>_xlfn.IFNA(VLOOKUP(B1940,DSNXT!C:S,2,0),"")</f>
        <v/>
      </c>
      <c r="D1940" t="str">
        <f>_xlfn.IFNA(VLOOKUP(B1940,DSNXT!C:S,4,0),"")</f>
        <v/>
      </c>
      <c r="E1940" t="str">
        <f>_xlfn.IFNA(VLOOKUP(B1940,DSNXT!C:S,5,0),"")</f>
        <v/>
      </c>
      <c r="F1940" t="str">
        <f>_xlfn.IFNA(VLOOKUP(B1940,DSNXT!C:S,6,0),"")</f>
        <v/>
      </c>
      <c r="G1940" t="str">
        <f>_xlfn.IFNA(VLOOKUP(B1940,DSNXT!C:S,7,0),"")</f>
        <v/>
      </c>
      <c r="H1940" t="str">
        <f>_xlfn.IFNA(VLOOKUP(B1940,DSNXT!C:S,8,0),"")</f>
        <v/>
      </c>
      <c r="I1940" t="str">
        <f>_xlfn.IFNA(VLOOKUP(B1940,DSNXT!C:S,9,0),"")</f>
        <v/>
      </c>
      <c r="J1940" t="str">
        <f>_xlfn.IFNA(VLOOKUP(B1940,DSNXT!C:S,17,0),"")</f>
        <v/>
      </c>
      <c r="K1940" t="str">
        <f>_xlfn.IFNA(VLOOKUP(B1940,DSNXT!C:S,10,0),"")</f>
        <v/>
      </c>
      <c r="L1940">
        <v>1</v>
      </c>
    </row>
    <row r="1941" spans="3:12">
      <c r="C1941" t="str">
        <f>_xlfn.IFNA(VLOOKUP(B1941,DSNXT!C:S,2,0),"")</f>
        <v/>
      </c>
      <c r="D1941" t="str">
        <f>_xlfn.IFNA(VLOOKUP(B1941,DSNXT!C:S,4,0),"")</f>
        <v/>
      </c>
      <c r="E1941" t="str">
        <f>_xlfn.IFNA(VLOOKUP(B1941,DSNXT!C:S,5,0),"")</f>
        <v/>
      </c>
      <c r="F1941" t="str">
        <f>_xlfn.IFNA(VLOOKUP(B1941,DSNXT!C:S,6,0),"")</f>
        <v/>
      </c>
      <c r="G1941" t="str">
        <f>_xlfn.IFNA(VLOOKUP(B1941,DSNXT!C:S,7,0),"")</f>
        <v/>
      </c>
      <c r="H1941" t="str">
        <f>_xlfn.IFNA(VLOOKUP(B1941,DSNXT!C:S,8,0),"")</f>
        <v/>
      </c>
      <c r="I1941" t="str">
        <f>_xlfn.IFNA(VLOOKUP(B1941,DSNXT!C:S,9,0),"")</f>
        <v/>
      </c>
      <c r="J1941" t="str">
        <f>_xlfn.IFNA(VLOOKUP(B1941,DSNXT!C:S,17,0),"")</f>
        <v/>
      </c>
      <c r="K1941" t="str">
        <f>_xlfn.IFNA(VLOOKUP(B1941,DSNXT!C:S,10,0),"")</f>
        <v/>
      </c>
      <c r="L1941">
        <v>1</v>
      </c>
    </row>
    <row r="1942" spans="3:12">
      <c r="C1942" t="str">
        <f>_xlfn.IFNA(VLOOKUP(B1942,DSNXT!C:S,2,0),"")</f>
        <v/>
      </c>
      <c r="D1942" t="str">
        <f>_xlfn.IFNA(VLOOKUP(B1942,DSNXT!C:S,4,0),"")</f>
        <v/>
      </c>
      <c r="E1942" t="str">
        <f>_xlfn.IFNA(VLOOKUP(B1942,DSNXT!C:S,5,0),"")</f>
        <v/>
      </c>
      <c r="F1942" t="str">
        <f>_xlfn.IFNA(VLOOKUP(B1942,DSNXT!C:S,6,0),"")</f>
        <v/>
      </c>
      <c r="G1942" t="str">
        <f>_xlfn.IFNA(VLOOKUP(B1942,DSNXT!C:S,7,0),"")</f>
        <v/>
      </c>
      <c r="H1942" t="str">
        <f>_xlfn.IFNA(VLOOKUP(B1942,DSNXT!C:S,8,0),"")</f>
        <v/>
      </c>
      <c r="I1942" t="str">
        <f>_xlfn.IFNA(VLOOKUP(B1942,DSNXT!C:S,9,0),"")</f>
        <v/>
      </c>
      <c r="J1942" t="str">
        <f>_xlfn.IFNA(VLOOKUP(B1942,DSNXT!C:S,17,0),"")</f>
        <v/>
      </c>
      <c r="K1942" t="str">
        <f>_xlfn.IFNA(VLOOKUP(B1942,DSNXT!C:S,10,0),"")</f>
        <v/>
      </c>
      <c r="L1942">
        <v>1</v>
      </c>
    </row>
    <row r="1943" spans="3:12">
      <c r="C1943" t="str">
        <f>_xlfn.IFNA(VLOOKUP(B1943,DSNXT!C:S,2,0),"")</f>
        <v/>
      </c>
      <c r="D1943" t="str">
        <f>_xlfn.IFNA(VLOOKUP(B1943,DSNXT!C:S,4,0),"")</f>
        <v/>
      </c>
      <c r="E1943" t="str">
        <f>_xlfn.IFNA(VLOOKUP(B1943,DSNXT!C:S,5,0),"")</f>
        <v/>
      </c>
      <c r="F1943" t="str">
        <f>_xlfn.IFNA(VLOOKUP(B1943,DSNXT!C:S,6,0),"")</f>
        <v/>
      </c>
      <c r="G1943" t="str">
        <f>_xlfn.IFNA(VLOOKUP(B1943,DSNXT!C:S,7,0),"")</f>
        <v/>
      </c>
      <c r="H1943" t="str">
        <f>_xlfn.IFNA(VLOOKUP(B1943,DSNXT!C:S,8,0),"")</f>
        <v/>
      </c>
      <c r="I1943" t="str">
        <f>_xlfn.IFNA(VLOOKUP(B1943,DSNXT!C:S,9,0),"")</f>
        <v/>
      </c>
      <c r="J1943" t="str">
        <f>_xlfn.IFNA(VLOOKUP(B1943,DSNXT!C:S,17,0),"")</f>
        <v/>
      </c>
      <c r="K1943" t="str">
        <f>_xlfn.IFNA(VLOOKUP(B1943,DSNXT!C:S,10,0),"")</f>
        <v/>
      </c>
      <c r="L1943">
        <v>1</v>
      </c>
    </row>
    <row r="1944" spans="3:12">
      <c r="C1944" t="str">
        <f>_xlfn.IFNA(VLOOKUP(B1944,DSNXT!C:S,2,0),"")</f>
        <v/>
      </c>
      <c r="D1944" t="str">
        <f>_xlfn.IFNA(VLOOKUP(B1944,DSNXT!C:S,4,0),"")</f>
        <v/>
      </c>
      <c r="E1944" t="str">
        <f>_xlfn.IFNA(VLOOKUP(B1944,DSNXT!C:S,5,0),"")</f>
        <v/>
      </c>
      <c r="F1944" t="str">
        <f>_xlfn.IFNA(VLOOKUP(B1944,DSNXT!C:S,6,0),"")</f>
        <v/>
      </c>
      <c r="G1944" t="str">
        <f>_xlfn.IFNA(VLOOKUP(B1944,DSNXT!C:S,7,0),"")</f>
        <v/>
      </c>
      <c r="H1944" t="str">
        <f>_xlfn.IFNA(VLOOKUP(B1944,DSNXT!C:S,8,0),"")</f>
        <v/>
      </c>
      <c r="I1944" t="str">
        <f>_xlfn.IFNA(VLOOKUP(B1944,DSNXT!C:S,9,0),"")</f>
        <v/>
      </c>
      <c r="J1944" t="str">
        <f>_xlfn.IFNA(VLOOKUP(B1944,DSNXT!C:S,17,0),"")</f>
        <v/>
      </c>
      <c r="K1944" t="str">
        <f>_xlfn.IFNA(VLOOKUP(B1944,DSNXT!C:S,10,0),"")</f>
        <v/>
      </c>
      <c r="L1944">
        <v>1</v>
      </c>
    </row>
    <row r="1945" spans="3:12">
      <c r="C1945" t="str">
        <f>_xlfn.IFNA(VLOOKUP(B1945,DSNXT!C:S,2,0),"")</f>
        <v/>
      </c>
      <c r="D1945" t="str">
        <f>_xlfn.IFNA(VLOOKUP(B1945,DSNXT!C:S,4,0),"")</f>
        <v/>
      </c>
      <c r="E1945" t="str">
        <f>_xlfn.IFNA(VLOOKUP(B1945,DSNXT!C:S,5,0),"")</f>
        <v/>
      </c>
      <c r="F1945" t="str">
        <f>_xlfn.IFNA(VLOOKUP(B1945,DSNXT!C:S,6,0),"")</f>
        <v/>
      </c>
      <c r="G1945" t="str">
        <f>_xlfn.IFNA(VLOOKUP(B1945,DSNXT!C:S,7,0),"")</f>
        <v/>
      </c>
      <c r="H1945" t="str">
        <f>_xlfn.IFNA(VLOOKUP(B1945,DSNXT!C:S,8,0),"")</f>
        <v/>
      </c>
      <c r="I1945" t="str">
        <f>_xlfn.IFNA(VLOOKUP(B1945,DSNXT!C:S,9,0),"")</f>
        <v/>
      </c>
      <c r="J1945" t="str">
        <f>_xlfn.IFNA(VLOOKUP(B1945,DSNXT!C:S,17,0),"")</f>
        <v/>
      </c>
      <c r="K1945" t="str">
        <f>_xlfn.IFNA(VLOOKUP(B1945,DSNXT!C:S,10,0),"")</f>
        <v/>
      </c>
      <c r="L1945">
        <v>1</v>
      </c>
    </row>
    <row r="1946" spans="3:12">
      <c r="C1946" t="str">
        <f>_xlfn.IFNA(VLOOKUP(B1946,DSNXT!C:S,2,0),"")</f>
        <v/>
      </c>
      <c r="D1946" t="str">
        <f>_xlfn.IFNA(VLOOKUP(B1946,DSNXT!C:S,4,0),"")</f>
        <v/>
      </c>
      <c r="E1946" t="str">
        <f>_xlfn.IFNA(VLOOKUP(B1946,DSNXT!C:S,5,0),"")</f>
        <v/>
      </c>
      <c r="F1946" t="str">
        <f>_xlfn.IFNA(VLOOKUP(B1946,DSNXT!C:S,6,0),"")</f>
        <v/>
      </c>
      <c r="G1946" t="str">
        <f>_xlfn.IFNA(VLOOKUP(B1946,DSNXT!C:S,7,0),"")</f>
        <v/>
      </c>
      <c r="H1946" t="str">
        <f>_xlfn.IFNA(VLOOKUP(B1946,DSNXT!C:S,8,0),"")</f>
        <v/>
      </c>
      <c r="I1946" t="str">
        <f>_xlfn.IFNA(VLOOKUP(B1946,DSNXT!C:S,9,0),"")</f>
        <v/>
      </c>
      <c r="J1946" t="str">
        <f>_xlfn.IFNA(VLOOKUP(B1946,DSNXT!C:S,17,0),"")</f>
        <v/>
      </c>
      <c r="K1946" t="str">
        <f>_xlfn.IFNA(VLOOKUP(B1946,DSNXT!C:S,10,0),"")</f>
        <v/>
      </c>
      <c r="L1946">
        <v>1</v>
      </c>
    </row>
    <row r="1947" spans="3:12">
      <c r="C1947" t="str">
        <f>_xlfn.IFNA(VLOOKUP(B1947,DSNXT!C:S,2,0),"")</f>
        <v/>
      </c>
      <c r="D1947" t="str">
        <f>_xlfn.IFNA(VLOOKUP(B1947,DSNXT!C:S,4,0),"")</f>
        <v/>
      </c>
      <c r="E1947" t="str">
        <f>_xlfn.IFNA(VLOOKUP(B1947,DSNXT!C:S,5,0),"")</f>
        <v/>
      </c>
      <c r="F1947" t="str">
        <f>_xlfn.IFNA(VLOOKUP(B1947,DSNXT!C:S,6,0),"")</f>
        <v/>
      </c>
      <c r="G1947" t="str">
        <f>_xlfn.IFNA(VLOOKUP(B1947,DSNXT!C:S,7,0),"")</f>
        <v/>
      </c>
      <c r="H1947" t="str">
        <f>_xlfn.IFNA(VLOOKUP(B1947,DSNXT!C:S,8,0),"")</f>
        <v/>
      </c>
      <c r="I1947" t="str">
        <f>_xlfn.IFNA(VLOOKUP(B1947,DSNXT!C:S,9,0),"")</f>
        <v/>
      </c>
      <c r="J1947" t="str">
        <f>_xlfn.IFNA(VLOOKUP(B1947,DSNXT!C:S,17,0),"")</f>
        <v/>
      </c>
      <c r="K1947" t="str">
        <f>_xlfn.IFNA(VLOOKUP(B1947,DSNXT!C:S,10,0),"")</f>
        <v/>
      </c>
      <c r="L1947">
        <v>1</v>
      </c>
    </row>
    <row r="1948" spans="3:12">
      <c r="C1948" t="str">
        <f>_xlfn.IFNA(VLOOKUP(B1948,DSNXT!C:S,2,0),"")</f>
        <v/>
      </c>
      <c r="D1948" t="str">
        <f>_xlfn.IFNA(VLOOKUP(B1948,DSNXT!C:S,4,0),"")</f>
        <v/>
      </c>
      <c r="E1948" t="str">
        <f>_xlfn.IFNA(VLOOKUP(B1948,DSNXT!C:S,5,0),"")</f>
        <v/>
      </c>
      <c r="F1948" t="str">
        <f>_xlfn.IFNA(VLOOKUP(B1948,DSNXT!C:S,6,0),"")</f>
        <v/>
      </c>
      <c r="G1948" t="str">
        <f>_xlfn.IFNA(VLOOKUP(B1948,DSNXT!C:S,7,0),"")</f>
        <v/>
      </c>
      <c r="H1948" t="str">
        <f>_xlfn.IFNA(VLOOKUP(B1948,DSNXT!C:S,8,0),"")</f>
        <v/>
      </c>
      <c r="I1948" t="str">
        <f>_xlfn.IFNA(VLOOKUP(B1948,DSNXT!C:S,9,0),"")</f>
        <v/>
      </c>
      <c r="J1948" t="str">
        <f>_xlfn.IFNA(VLOOKUP(B1948,DSNXT!C:S,17,0),"")</f>
        <v/>
      </c>
      <c r="K1948" t="str">
        <f>_xlfn.IFNA(VLOOKUP(B1948,DSNXT!C:S,10,0),"")</f>
        <v/>
      </c>
      <c r="L1948">
        <v>1</v>
      </c>
    </row>
    <row r="1949" spans="3:12">
      <c r="C1949" t="str">
        <f>_xlfn.IFNA(VLOOKUP(B1949,DSNXT!C:S,2,0),"")</f>
        <v/>
      </c>
      <c r="D1949" t="str">
        <f>_xlfn.IFNA(VLOOKUP(B1949,DSNXT!C:S,4,0),"")</f>
        <v/>
      </c>
      <c r="E1949" t="str">
        <f>_xlfn.IFNA(VLOOKUP(B1949,DSNXT!C:S,5,0),"")</f>
        <v/>
      </c>
      <c r="F1949" t="str">
        <f>_xlfn.IFNA(VLOOKUP(B1949,DSNXT!C:S,6,0),"")</f>
        <v/>
      </c>
      <c r="G1949" t="str">
        <f>_xlfn.IFNA(VLOOKUP(B1949,DSNXT!C:S,7,0),"")</f>
        <v/>
      </c>
      <c r="H1949" t="str">
        <f>_xlfn.IFNA(VLOOKUP(B1949,DSNXT!C:S,8,0),"")</f>
        <v/>
      </c>
      <c r="I1949" t="str">
        <f>_xlfn.IFNA(VLOOKUP(B1949,DSNXT!C:S,9,0),"")</f>
        <v/>
      </c>
      <c r="J1949" t="str">
        <f>_xlfn.IFNA(VLOOKUP(B1949,DSNXT!C:S,17,0),"")</f>
        <v/>
      </c>
      <c r="K1949" t="str">
        <f>_xlfn.IFNA(VLOOKUP(B1949,DSNXT!C:S,10,0),"")</f>
        <v/>
      </c>
      <c r="L1949">
        <v>1</v>
      </c>
    </row>
    <row r="1950" spans="3:12">
      <c r="C1950" t="str">
        <f>_xlfn.IFNA(VLOOKUP(B1950,DSNXT!C:S,2,0),"")</f>
        <v/>
      </c>
      <c r="D1950" t="str">
        <f>_xlfn.IFNA(VLOOKUP(B1950,DSNXT!C:S,4,0),"")</f>
        <v/>
      </c>
      <c r="E1950" t="str">
        <f>_xlfn.IFNA(VLOOKUP(B1950,DSNXT!C:S,5,0),"")</f>
        <v/>
      </c>
      <c r="F1950" t="str">
        <f>_xlfn.IFNA(VLOOKUP(B1950,DSNXT!C:S,6,0),"")</f>
        <v/>
      </c>
      <c r="G1950" t="str">
        <f>_xlfn.IFNA(VLOOKUP(B1950,DSNXT!C:S,7,0),"")</f>
        <v/>
      </c>
      <c r="H1950" t="str">
        <f>_xlfn.IFNA(VLOOKUP(B1950,DSNXT!C:S,8,0),"")</f>
        <v/>
      </c>
      <c r="I1950" t="str">
        <f>_xlfn.IFNA(VLOOKUP(B1950,DSNXT!C:S,9,0),"")</f>
        <v/>
      </c>
      <c r="J1950" t="str">
        <f>_xlfn.IFNA(VLOOKUP(B1950,DSNXT!C:S,17,0),"")</f>
        <v/>
      </c>
      <c r="K1950" t="str">
        <f>_xlfn.IFNA(VLOOKUP(B1950,DSNXT!C:S,10,0),"")</f>
        <v/>
      </c>
      <c r="L1950">
        <v>1</v>
      </c>
    </row>
    <row r="1951" spans="3:12">
      <c r="C1951" t="str">
        <f>_xlfn.IFNA(VLOOKUP(B1951,DSNXT!C:S,2,0),"")</f>
        <v/>
      </c>
      <c r="D1951" t="str">
        <f>_xlfn.IFNA(VLOOKUP(B1951,DSNXT!C:S,4,0),"")</f>
        <v/>
      </c>
      <c r="E1951" t="str">
        <f>_xlfn.IFNA(VLOOKUP(B1951,DSNXT!C:S,5,0),"")</f>
        <v/>
      </c>
      <c r="F1951" t="str">
        <f>_xlfn.IFNA(VLOOKUP(B1951,DSNXT!C:S,6,0),"")</f>
        <v/>
      </c>
      <c r="G1951" t="str">
        <f>_xlfn.IFNA(VLOOKUP(B1951,DSNXT!C:S,7,0),"")</f>
        <v/>
      </c>
      <c r="H1951" t="str">
        <f>_xlfn.IFNA(VLOOKUP(B1951,DSNXT!C:S,8,0),"")</f>
        <v/>
      </c>
      <c r="I1951" t="str">
        <f>_xlfn.IFNA(VLOOKUP(B1951,DSNXT!C:S,9,0),"")</f>
        <v/>
      </c>
      <c r="J1951" t="str">
        <f>_xlfn.IFNA(VLOOKUP(B1951,DSNXT!C:S,17,0),"")</f>
        <v/>
      </c>
      <c r="K1951" t="str">
        <f>_xlfn.IFNA(VLOOKUP(B1951,DSNXT!C:S,10,0),"")</f>
        <v/>
      </c>
      <c r="L1951">
        <v>1</v>
      </c>
    </row>
    <row r="1952" spans="3:12">
      <c r="C1952" t="str">
        <f>_xlfn.IFNA(VLOOKUP(B1952,DSNXT!C:S,2,0),"")</f>
        <v/>
      </c>
      <c r="D1952" t="str">
        <f>_xlfn.IFNA(VLOOKUP(B1952,DSNXT!C:S,4,0),"")</f>
        <v/>
      </c>
      <c r="E1952" t="str">
        <f>_xlfn.IFNA(VLOOKUP(B1952,DSNXT!C:S,5,0),"")</f>
        <v/>
      </c>
      <c r="F1952" t="str">
        <f>_xlfn.IFNA(VLOOKUP(B1952,DSNXT!C:S,6,0),"")</f>
        <v/>
      </c>
      <c r="G1952" t="str">
        <f>_xlfn.IFNA(VLOOKUP(B1952,DSNXT!C:S,7,0),"")</f>
        <v/>
      </c>
      <c r="H1952" t="str">
        <f>_xlfn.IFNA(VLOOKUP(B1952,DSNXT!C:S,8,0),"")</f>
        <v/>
      </c>
      <c r="I1952" t="str">
        <f>_xlfn.IFNA(VLOOKUP(B1952,DSNXT!C:S,9,0),"")</f>
        <v/>
      </c>
      <c r="J1952" t="str">
        <f>_xlfn.IFNA(VLOOKUP(B1952,DSNXT!C:S,17,0),"")</f>
        <v/>
      </c>
      <c r="K1952" t="str">
        <f>_xlfn.IFNA(VLOOKUP(B1952,DSNXT!C:S,10,0),"")</f>
        <v/>
      </c>
      <c r="L1952">
        <v>1</v>
      </c>
    </row>
    <row r="1953" spans="3:12">
      <c r="C1953" t="str">
        <f>_xlfn.IFNA(VLOOKUP(B1953,DSNXT!C:S,2,0),"")</f>
        <v/>
      </c>
      <c r="D1953" t="str">
        <f>_xlfn.IFNA(VLOOKUP(B1953,DSNXT!C:S,4,0),"")</f>
        <v/>
      </c>
      <c r="E1953" t="str">
        <f>_xlfn.IFNA(VLOOKUP(B1953,DSNXT!C:S,5,0),"")</f>
        <v/>
      </c>
      <c r="F1953" t="str">
        <f>_xlfn.IFNA(VLOOKUP(B1953,DSNXT!C:S,6,0),"")</f>
        <v/>
      </c>
      <c r="G1953" t="str">
        <f>_xlfn.IFNA(VLOOKUP(B1953,DSNXT!C:S,7,0),"")</f>
        <v/>
      </c>
      <c r="H1953" t="str">
        <f>_xlfn.IFNA(VLOOKUP(B1953,DSNXT!C:S,8,0),"")</f>
        <v/>
      </c>
      <c r="I1953" t="str">
        <f>_xlfn.IFNA(VLOOKUP(B1953,DSNXT!C:S,9,0),"")</f>
        <v/>
      </c>
      <c r="J1953" t="str">
        <f>_xlfn.IFNA(VLOOKUP(B1953,DSNXT!C:S,17,0),"")</f>
        <v/>
      </c>
      <c r="K1953" t="str">
        <f>_xlfn.IFNA(VLOOKUP(B1953,DSNXT!C:S,10,0),"")</f>
        <v/>
      </c>
      <c r="L1953">
        <v>1</v>
      </c>
    </row>
    <row r="1954" spans="3:12">
      <c r="C1954" t="str">
        <f>_xlfn.IFNA(VLOOKUP(B1954,DSNXT!C:S,2,0),"")</f>
        <v/>
      </c>
      <c r="D1954" t="str">
        <f>_xlfn.IFNA(VLOOKUP(B1954,DSNXT!C:S,4,0),"")</f>
        <v/>
      </c>
      <c r="E1954" t="str">
        <f>_xlfn.IFNA(VLOOKUP(B1954,DSNXT!C:S,5,0),"")</f>
        <v/>
      </c>
      <c r="F1954" t="str">
        <f>_xlfn.IFNA(VLOOKUP(B1954,DSNXT!C:S,6,0),"")</f>
        <v/>
      </c>
      <c r="G1954" t="str">
        <f>_xlfn.IFNA(VLOOKUP(B1954,DSNXT!C:S,7,0),"")</f>
        <v/>
      </c>
      <c r="H1954" t="str">
        <f>_xlfn.IFNA(VLOOKUP(B1954,DSNXT!C:S,8,0),"")</f>
        <v/>
      </c>
      <c r="I1954" t="str">
        <f>_xlfn.IFNA(VLOOKUP(B1954,DSNXT!C:S,9,0),"")</f>
        <v/>
      </c>
      <c r="J1954" t="str">
        <f>_xlfn.IFNA(VLOOKUP(B1954,DSNXT!C:S,17,0),"")</f>
        <v/>
      </c>
      <c r="K1954" t="str">
        <f>_xlfn.IFNA(VLOOKUP(B1954,DSNXT!C:S,10,0),"")</f>
        <v/>
      </c>
      <c r="L1954">
        <v>1</v>
      </c>
    </row>
    <row r="1955" spans="3:12">
      <c r="C1955" t="str">
        <f>_xlfn.IFNA(VLOOKUP(B1955,DSNXT!C:S,2,0),"")</f>
        <v/>
      </c>
      <c r="D1955" t="str">
        <f>_xlfn.IFNA(VLOOKUP(B1955,DSNXT!C:S,4,0),"")</f>
        <v/>
      </c>
      <c r="E1955" t="str">
        <f>_xlfn.IFNA(VLOOKUP(B1955,DSNXT!C:S,5,0),"")</f>
        <v/>
      </c>
      <c r="F1955" t="str">
        <f>_xlfn.IFNA(VLOOKUP(B1955,DSNXT!C:S,6,0),"")</f>
        <v/>
      </c>
      <c r="G1955" t="str">
        <f>_xlfn.IFNA(VLOOKUP(B1955,DSNXT!C:S,7,0),"")</f>
        <v/>
      </c>
      <c r="H1955" t="str">
        <f>_xlfn.IFNA(VLOOKUP(B1955,DSNXT!C:S,8,0),"")</f>
        <v/>
      </c>
      <c r="I1955" t="str">
        <f>_xlfn.IFNA(VLOOKUP(B1955,DSNXT!C:S,9,0),"")</f>
        <v/>
      </c>
      <c r="J1955" t="str">
        <f>_xlfn.IFNA(VLOOKUP(B1955,DSNXT!C:S,17,0),"")</f>
        <v/>
      </c>
      <c r="K1955" t="str">
        <f>_xlfn.IFNA(VLOOKUP(B1955,DSNXT!C:S,10,0),"")</f>
        <v/>
      </c>
      <c r="L1955">
        <v>1</v>
      </c>
    </row>
    <row r="1956" spans="3:12">
      <c r="C1956" t="str">
        <f>_xlfn.IFNA(VLOOKUP(B1956,DSNXT!C:S,2,0),"")</f>
        <v/>
      </c>
      <c r="D1956" t="str">
        <f>_xlfn.IFNA(VLOOKUP(B1956,DSNXT!C:S,4,0),"")</f>
        <v/>
      </c>
      <c r="E1956" t="str">
        <f>_xlfn.IFNA(VLOOKUP(B1956,DSNXT!C:S,5,0),"")</f>
        <v/>
      </c>
      <c r="F1956" t="str">
        <f>_xlfn.IFNA(VLOOKUP(B1956,DSNXT!C:S,6,0),"")</f>
        <v/>
      </c>
      <c r="G1956" t="str">
        <f>_xlfn.IFNA(VLOOKUP(B1956,DSNXT!C:S,7,0),"")</f>
        <v/>
      </c>
      <c r="H1956" t="str">
        <f>_xlfn.IFNA(VLOOKUP(B1956,DSNXT!C:S,8,0),"")</f>
        <v/>
      </c>
      <c r="I1956" t="str">
        <f>_xlfn.IFNA(VLOOKUP(B1956,DSNXT!C:S,9,0),"")</f>
        <v/>
      </c>
      <c r="J1956" t="str">
        <f>_xlfn.IFNA(VLOOKUP(B1956,DSNXT!C:S,17,0),"")</f>
        <v/>
      </c>
      <c r="K1956" t="str">
        <f>_xlfn.IFNA(VLOOKUP(B1956,DSNXT!C:S,10,0),"")</f>
        <v/>
      </c>
      <c r="L1956">
        <v>1</v>
      </c>
    </row>
    <row r="1957" spans="3:12">
      <c r="C1957" t="str">
        <f>_xlfn.IFNA(VLOOKUP(B1957,DSNXT!C:S,2,0),"")</f>
        <v/>
      </c>
      <c r="D1957" t="str">
        <f>_xlfn.IFNA(VLOOKUP(B1957,DSNXT!C:S,4,0),"")</f>
        <v/>
      </c>
      <c r="E1957" t="str">
        <f>_xlfn.IFNA(VLOOKUP(B1957,DSNXT!C:S,5,0),"")</f>
        <v/>
      </c>
      <c r="F1957" t="str">
        <f>_xlfn.IFNA(VLOOKUP(B1957,DSNXT!C:S,6,0),"")</f>
        <v/>
      </c>
      <c r="G1957" t="str">
        <f>_xlfn.IFNA(VLOOKUP(B1957,DSNXT!C:S,7,0),"")</f>
        <v/>
      </c>
      <c r="H1957" t="str">
        <f>_xlfn.IFNA(VLOOKUP(B1957,DSNXT!C:S,8,0),"")</f>
        <v/>
      </c>
      <c r="I1957" t="str">
        <f>_xlfn.IFNA(VLOOKUP(B1957,DSNXT!C:S,9,0),"")</f>
        <v/>
      </c>
      <c r="J1957" t="str">
        <f>_xlfn.IFNA(VLOOKUP(B1957,DSNXT!C:S,17,0),"")</f>
        <v/>
      </c>
      <c r="K1957" t="str">
        <f>_xlfn.IFNA(VLOOKUP(B1957,DSNXT!C:S,10,0),"")</f>
        <v/>
      </c>
      <c r="L1957">
        <v>1</v>
      </c>
    </row>
    <row r="1958" spans="3:12">
      <c r="C1958" t="str">
        <f>_xlfn.IFNA(VLOOKUP(B1958,DSNXT!C:S,2,0),"")</f>
        <v/>
      </c>
      <c r="D1958" t="str">
        <f>_xlfn.IFNA(VLOOKUP(B1958,DSNXT!C:S,4,0),"")</f>
        <v/>
      </c>
      <c r="E1958" t="str">
        <f>_xlfn.IFNA(VLOOKUP(B1958,DSNXT!C:S,5,0),"")</f>
        <v/>
      </c>
      <c r="F1958" t="str">
        <f>_xlfn.IFNA(VLOOKUP(B1958,DSNXT!C:S,6,0),"")</f>
        <v/>
      </c>
      <c r="G1958" t="str">
        <f>_xlfn.IFNA(VLOOKUP(B1958,DSNXT!C:S,7,0),"")</f>
        <v/>
      </c>
      <c r="H1958" t="str">
        <f>_xlfn.IFNA(VLOOKUP(B1958,DSNXT!C:S,8,0),"")</f>
        <v/>
      </c>
      <c r="I1958" t="str">
        <f>_xlfn.IFNA(VLOOKUP(B1958,DSNXT!C:S,9,0),"")</f>
        <v/>
      </c>
      <c r="J1958" t="str">
        <f>_xlfn.IFNA(VLOOKUP(B1958,DSNXT!C:S,17,0),"")</f>
        <v/>
      </c>
      <c r="K1958" t="str">
        <f>_xlfn.IFNA(VLOOKUP(B1958,DSNXT!C:S,10,0),"")</f>
        <v/>
      </c>
      <c r="L1958">
        <v>1</v>
      </c>
    </row>
    <row r="1959" spans="3:12">
      <c r="C1959" t="str">
        <f>_xlfn.IFNA(VLOOKUP(B1959,DSNXT!C:S,2,0),"")</f>
        <v/>
      </c>
      <c r="D1959" t="str">
        <f>_xlfn.IFNA(VLOOKUP(B1959,DSNXT!C:S,4,0),"")</f>
        <v/>
      </c>
      <c r="E1959" t="str">
        <f>_xlfn.IFNA(VLOOKUP(B1959,DSNXT!C:S,5,0),"")</f>
        <v/>
      </c>
      <c r="F1959" t="str">
        <f>_xlfn.IFNA(VLOOKUP(B1959,DSNXT!C:S,6,0),"")</f>
        <v/>
      </c>
      <c r="G1959" t="str">
        <f>_xlfn.IFNA(VLOOKUP(B1959,DSNXT!C:S,7,0),"")</f>
        <v/>
      </c>
      <c r="H1959" t="str">
        <f>_xlfn.IFNA(VLOOKUP(B1959,DSNXT!C:S,8,0),"")</f>
        <v/>
      </c>
      <c r="I1959" t="str">
        <f>_xlfn.IFNA(VLOOKUP(B1959,DSNXT!C:S,9,0),"")</f>
        <v/>
      </c>
      <c r="J1959" t="str">
        <f>_xlfn.IFNA(VLOOKUP(B1959,DSNXT!C:S,17,0),"")</f>
        <v/>
      </c>
      <c r="K1959" t="str">
        <f>_xlfn.IFNA(VLOOKUP(B1959,DSNXT!C:S,10,0),"")</f>
        <v/>
      </c>
      <c r="L1959">
        <v>1</v>
      </c>
    </row>
    <row r="1960" spans="3:12">
      <c r="C1960" t="str">
        <f>_xlfn.IFNA(VLOOKUP(B1960,DSNXT!C:S,2,0),"")</f>
        <v/>
      </c>
      <c r="D1960" t="str">
        <f>_xlfn.IFNA(VLOOKUP(B1960,DSNXT!C:S,4,0),"")</f>
        <v/>
      </c>
      <c r="E1960" t="str">
        <f>_xlfn.IFNA(VLOOKUP(B1960,DSNXT!C:S,5,0),"")</f>
        <v/>
      </c>
      <c r="F1960" t="str">
        <f>_xlfn.IFNA(VLOOKUP(B1960,DSNXT!C:S,6,0),"")</f>
        <v/>
      </c>
      <c r="G1960" t="str">
        <f>_xlfn.IFNA(VLOOKUP(B1960,DSNXT!C:S,7,0),"")</f>
        <v/>
      </c>
      <c r="H1960" t="str">
        <f>_xlfn.IFNA(VLOOKUP(B1960,DSNXT!C:S,8,0),"")</f>
        <v/>
      </c>
      <c r="I1960" t="str">
        <f>_xlfn.IFNA(VLOOKUP(B1960,DSNXT!C:S,9,0),"")</f>
        <v/>
      </c>
      <c r="J1960" t="str">
        <f>_xlfn.IFNA(VLOOKUP(B1960,DSNXT!C:S,17,0),"")</f>
        <v/>
      </c>
      <c r="K1960" t="str">
        <f>_xlfn.IFNA(VLOOKUP(B1960,DSNXT!C:S,10,0),"")</f>
        <v/>
      </c>
      <c r="L1960">
        <v>1</v>
      </c>
    </row>
    <row r="1961" spans="3:12">
      <c r="C1961" t="str">
        <f>_xlfn.IFNA(VLOOKUP(B1961,DSNXT!C:S,2,0),"")</f>
        <v/>
      </c>
      <c r="D1961" t="str">
        <f>_xlfn.IFNA(VLOOKUP(B1961,DSNXT!C:S,4,0),"")</f>
        <v/>
      </c>
      <c r="E1961" t="str">
        <f>_xlfn.IFNA(VLOOKUP(B1961,DSNXT!C:S,5,0),"")</f>
        <v/>
      </c>
      <c r="F1961" t="str">
        <f>_xlfn.IFNA(VLOOKUP(B1961,DSNXT!C:S,6,0),"")</f>
        <v/>
      </c>
      <c r="G1961" t="str">
        <f>_xlfn.IFNA(VLOOKUP(B1961,DSNXT!C:S,7,0),"")</f>
        <v/>
      </c>
      <c r="H1961" t="str">
        <f>_xlfn.IFNA(VLOOKUP(B1961,DSNXT!C:S,8,0),"")</f>
        <v/>
      </c>
      <c r="I1961" t="str">
        <f>_xlfn.IFNA(VLOOKUP(B1961,DSNXT!C:S,9,0),"")</f>
        <v/>
      </c>
      <c r="J1961" t="str">
        <f>_xlfn.IFNA(VLOOKUP(B1961,DSNXT!C:S,17,0),"")</f>
        <v/>
      </c>
      <c r="K1961" t="str">
        <f>_xlfn.IFNA(VLOOKUP(B1961,DSNXT!C:S,10,0),"")</f>
        <v/>
      </c>
      <c r="L1961">
        <v>1</v>
      </c>
    </row>
    <row r="1962" spans="3:12">
      <c r="C1962" t="str">
        <f>_xlfn.IFNA(VLOOKUP(B1962,DSNXT!C:S,2,0),"")</f>
        <v/>
      </c>
      <c r="D1962" t="str">
        <f>_xlfn.IFNA(VLOOKUP(B1962,DSNXT!C:S,4,0),"")</f>
        <v/>
      </c>
      <c r="E1962" t="str">
        <f>_xlfn.IFNA(VLOOKUP(B1962,DSNXT!C:S,5,0),"")</f>
        <v/>
      </c>
      <c r="F1962" t="str">
        <f>_xlfn.IFNA(VLOOKUP(B1962,DSNXT!C:S,6,0),"")</f>
        <v/>
      </c>
      <c r="G1962" t="str">
        <f>_xlfn.IFNA(VLOOKUP(B1962,DSNXT!C:S,7,0),"")</f>
        <v/>
      </c>
      <c r="H1962" t="str">
        <f>_xlfn.IFNA(VLOOKUP(B1962,DSNXT!C:S,8,0),"")</f>
        <v/>
      </c>
      <c r="I1962" t="str">
        <f>_xlfn.IFNA(VLOOKUP(B1962,DSNXT!C:S,9,0),"")</f>
        <v/>
      </c>
      <c r="J1962" t="str">
        <f>_xlfn.IFNA(VLOOKUP(B1962,DSNXT!C:S,17,0),"")</f>
        <v/>
      </c>
      <c r="K1962" t="str">
        <f>_xlfn.IFNA(VLOOKUP(B1962,DSNXT!C:S,10,0),"")</f>
        <v/>
      </c>
      <c r="L1962">
        <v>1</v>
      </c>
    </row>
    <row r="1963" spans="3:12">
      <c r="C1963" t="str">
        <f>_xlfn.IFNA(VLOOKUP(B1963,DSNXT!C:S,2,0),"")</f>
        <v/>
      </c>
      <c r="D1963" t="str">
        <f>_xlfn.IFNA(VLOOKUP(B1963,DSNXT!C:S,4,0),"")</f>
        <v/>
      </c>
      <c r="E1963" t="str">
        <f>_xlfn.IFNA(VLOOKUP(B1963,DSNXT!C:S,5,0),"")</f>
        <v/>
      </c>
      <c r="F1963" t="str">
        <f>_xlfn.IFNA(VLOOKUP(B1963,DSNXT!C:S,6,0),"")</f>
        <v/>
      </c>
      <c r="G1963" t="str">
        <f>_xlfn.IFNA(VLOOKUP(B1963,DSNXT!C:S,7,0),"")</f>
        <v/>
      </c>
      <c r="H1963" t="str">
        <f>_xlfn.IFNA(VLOOKUP(B1963,DSNXT!C:S,8,0),"")</f>
        <v/>
      </c>
      <c r="I1963" t="str">
        <f>_xlfn.IFNA(VLOOKUP(B1963,DSNXT!C:S,9,0),"")</f>
        <v/>
      </c>
      <c r="J1963" t="str">
        <f>_xlfn.IFNA(VLOOKUP(B1963,DSNXT!C:S,17,0),"")</f>
        <v/>
      </c>
      <c r="K1963" t="str">
        <f>_xlfn.IFNA(VLOOKUP(B1963,DSNXT!C:S,10,0),"")</f>
        <v/>
      </c>
      <c r="L1963">
        <v>1</v>
      </c>
    </row>
    <row r="1964" spans="3:12">
      <c r="C1964" t="str">
        <f>_xlfn.IFNA(VLOOKUP(B1964,DSNXT!C:S,2,0),"")</f>
        <v/>
      </c>
      <c r="D1964" t="str">
        <f>_xlfn.IFNA(VLOOKUP(B1964,DSNXT!C:S,4,0),"")</f>
        <v/>
      </c>
      <c r="E1964" t="str">
        <f>_xlfn.IFNA(VLOOKUP(B1964,DSNXT!C:S,5,0),"")</f>
        <v/>
      </c>
      <c r="F1964" t="str">
        <f>_xlfn.IFNA(VLOOKUP(B1964,DSNXT!C:S,6,0),"")</f>
        <v/>
      </c>
      <c r="G1964" t="str">
        <f>_xlfn.IFNA(VLOOKUP(B1964,DSNXT!C:S,7,0),"")</f>
        <v/>
      </c>
      <c r="H1964" t="str">
        <f>_xlfn.IFNA(VLOOKUP(B1964,DSNXT!C:S,8,0),"")</f>
        <v/>
      </c>
      <c r="I1964" t="str">
        <f>_xlfn.IFNA(VLOOKUP(B1964,DSNXT!C:S,9,0),"")</f>
        <v/>
      </c>
      <c r="J1964" t="str">
        <f>_xlfn.IFNA(VLOOKUP(B1964,DSNXT!C:S,17,0),"")</f>
        <v/>
      </c>
      <c r="K1964" t="str">
        <f>_xlfn.IFNA(VLOOKUP(B1964,DSNXT!C:S,10,0),"")</f>
        <v/>
      </c>
      <c r="L1964">
        <v>1</v>
      </c>
    </row>
    <row r="1965" spans="3:12">
      <c r="C1965" t="str">
        <f>_xlfn.IFNA(VLOOKUP(B1965,DSNXT!C:S,2,0),"")</f>
        <v/>
      </c>
      <c r="D1965" t="str">
        <f>_xlfn.IFNA(VLOOKUP(B1965,DSNXT!C:S,4,0),"")</f>
        <v/>
      </c>
      <c r="E1965" t="str">
        <f>_xlfn.IFNA(VLOOKUP(B1965,DSNXT!C:S,5,0),"")</f>
        <v/>
      </c>
      <c r="F1965" t="str">
        <f>_xlfn.IFNA(VLOOKUP(B1965,DSNXT!C:S,6,0),"")</f>
        <v/>
      </c>
      <c r="G1965" t="str">
        <f>_xlfn.IFNA(VLOOKUP(B1965,DSNXT!C:S,7,0),"")</f>
        <v/>
      </c>
      <c r="H1965" t="str">
        <f>_xlfn.IFNA(VLOOKUP(B1965,DSNXT!C:S,8,0),"")</f>
        <v/>
      </c>
      <c r="I1965" t="str">
        <f>_xlfn.IFNA(VLOOKUP(B1965,DSNXT!C:S,9,0),"")</f>
        <v/>
      </c>
      <c r="J1965" t="str">
        <f>_xlfn.IFNA(VLOOKUP(B1965,DSNXT!C:S,17,0),"")</f>
        <v/>
      </c>
      <c r="K1965" t="str">
        <f>_xlfn.IFNA(VLOOKUP(B1965,DSNXT!C:S,10,0),"")</f>
        <v/>
      </c>
      <c r="L1965">
        <v>1</v>
      </c>
    </row>
    <row r="1966" spans="3:12">
      <c r="C1966" t="str">
        <f>_xlfn.IFNA(VLOOKUP(B1966,DSNXT!C:S,2,0),"")</f>
        <v/>
      </c>
      <c r="D1966" t="str">
        <f>_xlfn.IFNA(VLOOKUP(B1966,DSNXT!C:S,4,0),"")</f>
        <v/>
      </c>
      <c r="E1966" t="str">
        <f>_xlfn.IFNA(VLOOKUP(B1966,DSNXT!C:S,5,0),"")</f>
        <v/>
      </c>
      <c r="F1966" t="str">
        <f>_xlfn.IFNA(VLOOKUP(B1966,DSNXT!C:S,6,0),"")</f>
        <v/>
      </c>
      <c r="G1966" t="str">
        <f>_xlfn.IFNA(VLOOKUP(B1966,DSNXT!C:S,7,0),"")</f>
        <v/>
      </c>
      <c r="H1966" t="str">
        <f>_xlfn.IFNA(VLOOKUP(B1966,DSNXT!C:S,8,0),"")</f>
        <v/>
      </c>
      <c r="I1966" t="str">
        <f>_xlfn.IFNA(VLOOKUP(B1966,DSNXT!C:S,9,0),"")</f>
        <v/>
      </c>
      <c r="J1966" t="str">
        <f>_xlfn.IFNA(VLOOKUP(B1966,DSNXT!C:S,17,0),"")</f>
        <v/>
      </c>
      <c r="K1966" t="str">
        <f>_xlfn.IFNA(VLOOKUP(B1966,DSNXT!C:S,10,0),"")</f>
        <v/>
      </c>
      <c r="L1966">
        <v>1</v>
      </c>
    </row>
    <row r="1967" spans="3:12">
      <c r="C1967" t="str">
        <f>_xlfn.IFNA(VLOOKUP(B1967,DSNXT!C:S,2,0),"")</f>
        <v/>
      </c>
      <c r="D1967" t="str">
        <f>_xlfn.IFNA(VLOOKUP(B1967,DSNXT!C:S,4,0),"")</f>
        <v/>
      </c>
      <c r="E1967" t="str">
        <f>_xlfn.IFNA(VLOOKUP(B1967,DSNXT!C:S,5,0),"")</f>
        <v/>
      </c>
      <c r="F1967" t="str">
        <f>_xlfn.IFNA(VLOOKUP(B1967,DSNXT!C:S,6,0),"")</f>
        <v/>
      </c>
      <c r="G1967" t="str">
        <f>_xlfn.IFNA(VLOOKUP(B1967,DSNXT!C:S,7,0),"")</f>
        <v/>
      </c>
      <c r="H1967" t="str">
        <f>_xlfn.IFNA(VLOOKUP(B1967,DSNXT!C:S,8,0),"")</f>
        <v/>
      </c>
      <c r="I1967" t="str">
        <f>_xlfn.IFNA(VLOOKUP(B1967,DSNXT!C:S,9,0),"")</f>
        <v/>
      </c>
      <c r="J1967" t="str">
        <f>_xlfn.IFNA(VLOOKUP(B1967,DSNXT!C:S,17,0),"")</f>
        <v/>
      </c>
      <c r="K1967" t="str">
        <f>_xlfn.IFNA(VLOOKUP(B1967,DSNXT!C:S,10,0),"")</f>
        <v/>
      </c>
      <c r="L1967">
        <v>1</v>
      </c>
    </row>
    <row r="1968" spans="3:12">
      <c r="C1968" t="str">
        <f>_xlfn.IFNA(VLOOKUP(B1968,DSNXT!C:S,2,0),"")</f>
        <v/>
      </c>
      <c r="D1968" t="str">
        <f>_xlfn.IFNA(VLOOKUP(B1968,DSNXT!C:S,4,0),"")</f>
        <v/>
      </c>
      <c r="E1968" t="str">
        <f>_xlfn.IFNA(VLOOKUP(B1968,DSNXT!C:S,5,0),"")</f>
        <v/>
      </c>
      <c r="F1968" t="str">
        <f>_xlfn.IFNA(VLOOKUP(B1968,DSNXT!C:S,6,0),"")</f>
        <v/>
      </c>
      <c r="G1968" t="str">
        <f>_xlfn.IFNA(VLOOKUP(B1968,DSNXT!C:S,7,0),"")</f>
        <v/>
      </c>
      <c r="H1968" t="str">
        <f>_xlfn.IFNA(VLOOKUP(B1968,DSNXT!C:S,8,0),"")</f>
        <v/>
      </c>
      <c r="I1968" t="str">
        <f>_xlfn.IFNA(VLOOKUP(B1968,DSNXT!C:S,9,0),"")</f>
        <v/>
      </c>
      <c r="J1968" t="str">
        <f>_xlfn.IFNA(VLOOKUP(B1968,DSNXT!C:S,17,0),"")</f>
        <v/>
      </c>
      <c r="K1968" t="str">
        <f>_xlfn.IFNA(VLOOKUP(B1968,DSNXT!C:S,10,0),"")</f>
        <v/>
      </c>
      <c r="L1968">
        <v>1</v>
      </c>
    </row>
    <row r="1969" spans="3:12">
      <c r="C1969" t="str">
        <f>_xlfn.IFNA(VLOOKUP(B1969,DSNXT!C:S,2,0),"")</f>
        <v/>
      </c>
      <c r="D1969" t="str">
        <f>_xlfn.IFNA(VLOOKUP(B1969,DSNXT!C:S,4,0),"")</f>
        <v/>
      </c>
      <c r="E1969" t="str">
        <f>_xlfn.IFNA(VLOOKUP(B1969,DSNXT!C:S,5,0),"")</f>
        <v/>
      </c>
      <c r="F1969" t="str">
        <f>_xlfn.IFNA(VLOOKUP(B1969,DSNXT!C:S,6,0),"")</f>
        <v/>
      </c>
      <c r="G1969" t="str">
        <f>_xlfn.IFNA(VLOOKUP(B1969,DSNXT!C:S,7,0),"")</f>
        <v/>
      </c>
      <c r="H1969" t="str">
        <f>_xlfn.IFNA(VLOOKUP(B1969,DSNXT!C:S,8,0),"")</f>
        <v/>
      </c>
      <c r="I1969" t="str">
        <f>_xlfn.IFNA(VLOOKUP(B1969,DSNXT!C:S,9,0),"")</f>
        <v/>
      </c>
      <c r="J1969" t="str">
        <f>_xlfn.IFNA(VLOOKUP(B1969,DSNXT!C:S,17,0),"")</f>
        <v/>
      </c>
      <c r="K1969" t="str">
        <f>_xlfn.IFNA(VLOOKUP(B1969,DSNXT!C:S,10,0),"")</f>
        <v/>
      </c>
      <c r="L1969">
        <v>1</v>
      </c>
    </row>
    <row r="1970" spans="3:12">
      <c r="C1970" t="str">
        <f>_xlfn.IFNA(VLOOKUP(B1970,DSNXT!C:S,2,0),"")</f>
        <v/>
      </c>
      <c r="D1970" t="str">
        <f>_xlfn.IFNA(VLOOKUP(B1970,DSNXT!C:S,4,0),"")</f>
        <v/>
      </c>
      <c r="E1970" t="str">
        <f>_xlfn.IFNA(VLOOKUP(B1970,DSNXT!C:S,5,0),"")</f>
        <v/>
      </c>
      <c r="F1970" t="str">
        <f>_xlfn.IFNA(VLOOKUP(B1970,DSNXT!C:S,6,0),"")</f>
        <v/>
      </c>
      <c r="G1970" t="str">
        <f>_xlfn.IFNA(VLOOKUP(B1970,DSNXT!C:S,7,0),"")</f>
        <v/>
      </c>
      <c r="H1970" t="str">
        <f>_xlfn.IFNA(VLOOKUP(B1970,DSNXT!C:S,8,0),"")</f>
        <v/>
      </c>
      <c r="I1970" t="str">
        <f>_xlfn.IFNA(VLOOKUP(B1970,DSNXT!C:S,9,0),"")</f>
        <v/>
      </c>
      <c r="J1970" t="str">
        <f>_xlfn.IFNA(VLOOKUP(B1970,DSNXT!C:S,17,0),"")</f>
        <v/>
      </c>
      <c r="K1970" t="str">
        <f>_xlfn.IFNA(VLOOKUP(B1970,DSNXT!C:S,10,0),"")</f>
        <v/>
      </c>
      <c r="L1970">
        <v>1</v>
      </c>
    </row>
    <row r="1971" spans="3:12">
      <c r="C1971" t="str">
        <f>_xlfn.IFNA(VLOOKUP(B1971,DSNXT!C:S,2,0),"")</f>
        <v/>
      </c>
      <c r="D1971" t="str">
        <f>_xlfn.IFNA(VLOOKUP(B1971,DSNXT!C:S,4,0),"")</f>
        <v/>
      </c>
      <c r="E1971" t="str">
        <f>_xlfn.IFNA(VLOOKUP(B1971,DSNXT!C:S,5,0),"")</f>
        <v/>
      </c>
      <c r="F1971" t="str">
        <f>_xlfn.IFNA(VLOOKUP(B1971,DSNXT!C:S,6,0),"")</f>
        <v/>
      </c>
      <c r="G1971" t="str">
        <f>_xlfn.IFNA(VLOOKUP(B1971,DSNXT!C:S,7,0),"")</f>
        <v/>
      </c>
      <c r="H1971" t="str">
        <f>_xlfn.IFNA(VLOOKUP(B1971,DSNXT!C:S,8,0),"")</f>
        <v/>
      </c>
      <c r="I1971" t="str">
        <f>_xlfn.IFNA(VLOOKUP(B1971,DSNXT!C:S,9,0),"")</f>
        <v/>
      </c>
      <c r="J1971" t="str">
        <f>_xlfn.IFNA(VLOOKUP(B1971,DSNXT!C:S,17,0),"")</f>
        <v/>
      </c>
      <c r="K1971" t="str">
        <f>_xlfn.IFNA(VLOOKUP(B1971,DSNXT!C:S,10,0),"")</f>
        <v/>
      </c>
      <c r="L1971">
        <v>1</v>
      </c>
    </row>
    <row r="1972" spans="3:12">
      <c r="C1972" t="str">
        <f>_xlfn.IFNA(VLOOKUP(B1972,DSNXT!C:S,2,0),"")</f>
        <v/>
      </c>
      <c r="D1972" t="str">
        <f>_xlfn.IFNA(VLOOKUP(B1972,DSNXT!C:S,4,0),"")</f>
        <v/>
      </c>
      <c r="E1972" t="str">
        <f>_xlfn.IFNA(VLOOKUP(B1972,DSNXT!C:S,5,0),"")</f>
        <v/>
      </c>
      <c r="F1972" t="str">
        <f>_xlfn.IFNA(VLOOKUP(B1972,DSNXT!C:S,6,0),"")</f>
        <v/>
      </c>
      <c r="G1972" t="str">
        <f>_xlfn.IFNA(VLOOKUP(B1972,DSNXT!C:S,7,0),"")</f>
        <v/>
      </c>
      <c r="H1972" t="str">
        <f>_xlfn.IFNA(VLOOKUP(B1972,DSNXT!C:S,8,0),"")</f>
        <v/>
      </c>
      <c r="I1972" t="str">
        <f>_xlfn.IFNA(VLOOKUP(B1972,DSNXT!C:S,9,0),"")</f>
        <v/>
      </c>
      <c r="J1972" t="str">
        <f>_xlfn.IFNA(VLOOKUP(B1972,DSNXT!C:S,17,0),"")</f>
        <v/>
      </c>
      <c r="K1972" t="str">
        <f>_xlfn.IFNA(VLOOKUP(B1972,DSNXT!C:S,10,0),"")</f>
        <v/>
      </c>
      <c r="L1972">
        <v>1</v>
      </c>
    </row>
    <row r="1973" spans="3:12">
      <c r="C1973" t="str">
        <f>_xlfn.IFNA(VLOOKUP(B1973,DSNXT!C:S,2,0),"")</f>
        <v/>
      </c>
      <c r="D1973" t="str">
        <f>_xlfn.IFNA(VLOOKUP(B1973,DSNXT!C:S,4,0),"")</f>
        <v/>
      </c>
      <c r="E1973" t="str">
        <f>_xlfn.IFNA(VLOOKUP(B1973,DSNXT!C:S,5,0),"")</f>
        <v/>
      </c>
      <c r="F1973" t="str">
        <f>_xlfn.IFNA(VLOOKUP(B1973,DSNXT!C:S,6,0),"")</f>
        <v/>
      </c>
      <c r="G1973" t="str">
        <f>_xlfn.IFNA(VLOOKUP(B1973,DSNXT!C:S,7,0),"")</f>
        <v/>
      </c>
      <c r="H1973" t="str">
        <f>_xlfn.IFNA(VLOOKUP(B1973,DSNXT!C:S,8,0),"")</f>
        <v/>
      </c>
      <c r="I1973" t="str">
        <f>_xlfn.IFNA(VLOOKUP(B1973,DSNXT!C:S,9,0),"")</f>
        <v/>
      </c>
      <c r="J1973" t="str">
        <f>_xlfn.IFNA(VLOOKUP(B1973,DSNXT!C:S,17,0),"")</f>
        <v/>
      </c>
      <c r="K1973" t="str">
        <f>_xlfn.IFNA(VLOOKUP(B1973,DSNXT!C:S,10,0),"")</f>
        <v/>
      </c>
      <c r="L1973">
        <v>1</v>
      </c>
    </row>
    <row r="1974" spans="3:12">
      <c r="C1974" t="str">
        <f>_xlfn.IFNA(VLOOKUP(B1974,DSNXT!C:S,2,0),"")</f>
        <v/>
      </c>
      <c r="D1974" t="str">
        <f>_xlfn.IFNA(VLOOKUP(B1974,DSNXT!C:S,4,0),"")</f>
        <v/>
      </c>
      <c r="E1974" t="str">
        <f>_xlfn.IFNA(VLOOKUP(B1974,DSNXT!C:S,5,0),"")</f>
        <v/>
      </c>
      <c r="F1974" t="str">
        <f>_xlfn.IFNA(VLOOKUP(B1974,DSNXT!C:S,6,0),"")</f>
        <v/>
      </c>
      <c r="G1974" t="str">
        <f>_xlfn.IFNA(VLOOKUP(B1974,DSNXT!C:S,7,0),"")</f>
        <v/>
      </c>
      <c r="H1974" t="str">
        <f>_xlfn.IFNA(VLOOKUP(B1974,DSNXT!C:S,8,0),"")</f>
        <v/>
      </c>
      <c r="I1974" t="str">
        <f>_xlfn.IFNA(VLOOKUP(B1974,DSNXT!C:S,9,0),"")</f>
        <v/>
      </c>
      <c r="J1974" t="str">
        <f>_xlfn.IFNA(VLOOKUP(B1974,DSNXT!C:S,17,0),"")</f>
        <v/>
      </c>
      <c r="K1974" t="str">
        <f>_xlfn.IFNA(VLOOKUP(B1974,DSNXT!C:S,10,0),"")</f>
        <v/>
      </c>
      <c r="L1974">
        <v>1</v>
      </c>
    </row>
    <row r="1975" spans="3:12">
      <c r="C1975" t="str">
        <f>_xlfn.IFNA(VLOOKUP(B1975,DSNXT!C:S,2,0),"")</f>
        <v/>
      </c>
      <c r="D1975" t="str">
        <f>_xlfn.IFNA(VLOOKUP(B1975,DSNXT!C:S,4,0),"")</f>
        <v/>
      </c>
      <c r="E1975" t="str">
        <f>_xlfn.IFNA(VLOOKUP(B1975,DSNXT!C:S,5,0),"")</f>
        <v/>
      </c>
      <c r="F1975" t="str">
        <f>_xlfn.IFNA(VLOOKUP(B1975,DSNXT!C:S,6,0),"")</f>
        <v/>
      </c>
      <c r="G1975" t="str">
        <f>_xlfn.IFNA(VLOOKUP(B1975,DSNXT!C:S,7,0),"")</f>
        <v/>
      </c>
      <c r="H1975" t="str">
        <f>_xlfn.IFNA(VLOOKUP(B1975,DSNXT!C:S,8,0),"")</f>
        <v/>
      </c>
      <c r="I1975" t="str">
        <f>_xlfn.IFNA(VLOOKUP(B1975,DSNXT!C:S,9,0),"")</f>
        <v/>
      </c>
      <c r="J1975" t="str">
        <f>_xlfn.IFNA(VLOOKUP(B1975,DSNXT!C:S,17,0),"")</f>
        <v/>
      </c>
      <c r="K1975" t="str">
        <f>_xlfn.IFNA(VLOOKUP(B1975,DSNXT!C:S,10,0),"")</f>
        <v/>
      </c>
      <c r="L1975">
        <v>1</v>
      </c>
    </row>
    <row r="1976" spans="3:12">
      <c r="C1976" t="str">
        <f>_xlfn.IFNA(VLOOKUP(B1976,DSNXT!C:S,2,0),"")</f>
        <v/>
      </c>
      <c r="D1976" t="str">
        <f>_xlfn.IFNA(VLOOKUP(B1976,DSNXT!C:S,4,0),"")</f>
        <v/>
      </c>
      <c r="E1976" t="str">
        <f>_xlfn.IFNA(VLOOKUP(B1976,DSNXT!C:S,5,0),"")</f>
        <v/>
      </c>
      <c r="F1976" t="str">
        <f>_xlfn.IFNA(VLOOKUP(B1976,DSNXT!C:S,6,0),"")</f>
        <v/>
      </c>
      <c r="G1976" t="str">
        <f>_xlfn.IFNA(VLOOKUP(B1976,DSNXT!C:S,7,0),"")</f>
        <v/>
      </c>
      <c r="H1976" t="str">
        <f>_xlfn.IFNA(VLOOKUP(B1976,DSNXT!C:S,8,0),"")</f>
        <v/>
      </c>
      <c r="I1976" t="str">
        <f>_xlfn.IFNA(VLOOKUP(B1976,DSNXT!C:S,9,0),"")</f>
        <v/>
      </c>
      <c r="J1976" t="str">
        <f>_xlfn.IFNA(VLOOKUP(B1976,DSNXT!C:S,17,0),"")</f>
        <v/>
      </c>
      <c r="K1976" t="str">
        <f>_xlfn.IFNA(VLOOKUP(B1976,DSNXT!C:S,10,0),"")</f>
        <v/>
      </c>
      <c r="L1976">
        <v>1</v>
      </c>
    </row>
    <row r="1977" spans="3:12">
      <c r="C1977" t="str">
        <f>_xlfn.IFNA(VLOOKUP(B1977,DSNXT!C:S,2,0),"")</f>
        <v/>
      </c>
      <c r="D1977" t="str">
        <f>_xlfn.IFNA(VLOOKUP(B1977,DSNXT!C:S,4,0),"")</f>
        <v/>
      </c>
      <c r="E1977" t="str">
        <f>_xlfn.IFNA(VLOOKUP(B1977,DSNXT!C:S,5,0),"")</f>
        <v/>
      </c>
      <c r="F1977" t="str">
        <f>_xlfn.IFNA(VLOOKUP(B1977,DSNXT!C:S,6,0),"")</f>
        <v/>
      </c>
      <c r="G1977" t="str">
        <f>_xlfn.IFNA(VLOOKUP(B1977,DSNXT!C:S,7,0),"")</f>
        <v/>
      </c>
      <c r="H1977" t="str">
        <f>_xlfn.IFNA(VLOOKUP(B1977,DSNXT!C:S,8,0),"")</f>
        <v/>
      </c>
      <c r="I1977" t="str">
        <f>_xlfn.IFNA(VLOOKUP(B1977,DSNXT!C:S,9,0),"")</f>
        <v/>
      </c>
      <c r="J1977" t="str">
        <f>_xlfn.IFNA(VLOOKUP(B1977,DSNXT!C:S,17,0),"")</f>
        <v/>
      </c>
      <c r="K1977" t="str">
        <f>_xlfn.IFNA(VLOOKUP(B1977,DSNXT!C:S,10,0),"")</f>
        <v/>
      </c>
      <c r="L1977">
        <v>1</v>
      </c>
    </row>
    <row r="1978" spans="3:12">
      <c r="C1978" t="str">
        <f>_xlfn.IFNA(VLOOKUP(B1978,DSNXT!C:S,2,0),"")</f>
        <v/>
      </c>
      <c r="D1978" t="str">
        <f>_xlfn.IFNA(VLOOKUP(B1978,DSNXT!C:S,4,0),"")</f>
        <v/>
      </c>
      <c r="E1978" t="str">
        <f>_xlfn.IFNA(VLOOKUP(B1978,DSNXT!C:S,5,0),"")</f>
        <v/>
      </c>
      <c r="F1978" t="str">
        <f>_xlfn.IFNA(VLOOKUP(B1978,DSNXT!C:S,6,0),"")</f>
        <v/>
      </c>
      <c r="G1978" t="str">
        <f>_xlfn.IFNA(VLOOKUP(B1978,DSNXT!C:S,7,0),"")</f>
        <v/>
      </c>
      <c r="H1978" t="str">
        <f>_xlfn.IFNA(VLOOKUP(B1978,DSNXT!C:S,8,0),"")</f>
        <v/>
      </c>
      <c r="I1978" t="str">
        <f>_xlfn.IFNA(VLOOKUP(B1978,DSNXT!C:S,9,0),"")</f>
        <v/>
      </c>
      <c r="J1978" t="str">
        <f>_xlfn.IFNA(VLOOKUP(B1978,DSNXT!C:S,17,0),"")</f>
        <v/>
      </c>
      <c r="K1978" t="str">
        <f>_xlfn.IFNA(VLOOKUP(B1978,DSNXT!C:S,10,0),"")</f>
        <v/>
      </c>
      <c r="L1978">
        <v>1</v>
      </c>
    </row>
    <row r="1979" spans="3:12">
      <c r="C1979" t="str">
        <f>_xlfn.IFNA(VLOOKUP(B1979,DSNXT!C:S,2,0),"")</f>
        <v/>
      </c>
      <c r="D1979" t="str">
        <f>_xlfn.IFNA(VLOOKUP(B1979,DSNXT!C:S,4,0),"")</f>
        <v/>
      </c>
      <c r="E1979" t="str">
        <f>_xlfn.IFNA(VLOOKUP(B1979,DSNXT!C:S,5,0),"")</f>
        <v/>
      </c>
      <c r="F1979" t="str">
        <f>_xlfn.IFNA(VLOOKUP(B1979,DSNXT!C:S,6,0),"")</f>
        <v/>
      </c>
      <c r="G1979" t="str">
        <f>_xlfn.IFNA(VLOOKUP(B1979,DSNXT!C:S,7,0),"")</f>
        <v/>
      </c>
      <c r="H1979" t="str">
        <f>_xlfn.IFNA(VLOOKUP(B1979,DSNXT!C:S,8,0),"")</f>
        <v/>
      </c>
      <c r="I1979" t="str">
        <f>_xlfn.IFNA(VLOOKUP(B1979,DSNXT!C:S,9,0),"")</f>
        <v/>
      </c>
      <c r="J1979" t="str">
        <f>_xlfn.IFNA(VLOOKUP(B1979,DSNXT!C:S,17,0),"")</f>
        <v/>
      </c>
      <c r="K1979" t="str">
        <f>_xlfn.IFNA(VLOOKUP(B1979,DSNXT!C:S,10,0),"")</f>
        <v/>
      </c>
      <c r="L1979">
        <v>1</v>
      </c>
    </row>
    <row r="1980" spans="3:12">
      <c r="C1980" t="str">
        <f>_xlfn.IFNA(VLOOKUP(B1980,DSNXT!C:S,2,0),"")</f>
        <v/>
      </c>
      <c r="D1980" t="str">
        <f>_xlfn.IFNA(VLOOKUP(B1980,DSNXT!C:S,4,0),"")</f>
        <v/>
      </c>
      <c r="E1980" t="str">
        <f>_xlfn.IFNA(VLOOKUP(B1980,DSNXT!C:S,5,0),"")</f>
        <v/>
      </c>
      <c r="F1980" t="str">
        <f>_xlfn.IFNA(VLOOKUP(B1980,DSNXT!C:S,6,0),"")</f>
        <v/>
      </c>
      <c r="G1980" t="str">
        <f>_xlfn.IFNA(VLOOKUP(B1980,DSNXT!C:S,7,0),"")</f>
        <v/>
      </c>
      <c r="H1980" t="str">
        <f>_xlfn.IFNA(VLOOKUP(B1980,DSNXT!C:S,8,0),"")</f>
        <v/>
      </c>
      <c r="I1980" t="str">
        <f>_xlfn.IFNA(VLOOKUP(B1980,DSNXT!C:S,9,0),"")</f>
        <v/>
      </c>
      <c r="J1980" t="str">
        <f>_xlfn.IFNA(VLOOKUP(B1980,DSNXT!C:S,17,0),"")</f>
        <v/>
      </c>
      <c r="K1980" t="str">
        <f>_xlfn.IFNA(VLOOKUP(B1980,DSNXT!C:S,10,0),"")</f>
        <v/>
      </c>
      <c r="L1980">
        <v>1</v>
      </c>
    </row>
    <row r="1981" spans="3:12">
      <c r="C1981" t="str">
        <f>_xlfn.IFNA(VLOOKUP(B1981,DSNXT!C:S,2,0),"")</f>
        <v/>
      </c>
      <c r="D1981" t="str">
        <f>_xlfn.IFNA(VLOOKUP(B1981,DSNXT!C:S,4,0),"")</f>
        <v/>
      </c>
      <c r="E1981" t="str">
        <f>_xlfn.IFNA(VLOOKUP(B1981,DSNXT!C:S,5,0),"")</f>
        <v/>
      </c>
      <c r="F1981" t="str">
        <f>_xlfn.IFNA(VLOOKUP(B1981,DSNXT!C:S,6,0),"")</f>
        <v/>
      </c>
      <c r="G1981" t="str">
        <f>_xlfn.IFNA(VLOOKUP(B1981,DSNXT!C:S,7,0),"")</f>
        <v/>
      </c>
      <c r="H1981" t="str">
        <f>_xlfn.IFNA(VLOOKUP(B1981,DSNXT!C:S,8,0),"")</f>
        <v/>
      </c>
      <c r="I1981" t="str">
        <f>_xlfn.IFNA(VLOOKUP(B1981,DSNXT!C:S,9,0),"")</f>
        <v/>
      </c>
      <c r="J1981" t="str">
        <f>_xlfn.IFNA(VLOOKUP(B1981,DSNXT!C:S,17,0),"")</f>
        <v/>
      </c>
      <c r="K1981" t="str">
        <f>_xlfn.IFNA(VLOOKUP(B1981,DSNXT!C:S,10,0),"")</f>
        <v/>
      </c>
      <c r="L1981">
        <v>1</v>
      </c>
    </row>
    <row r="1982" spans="3:12">
      <c r="C1982" t="str">
        <f>_xlfn.IFNA(VLOOKUP(B1982,DSNXT!C:S,2,0),"")</f>
        <v/>
      </c>
      <c r="D1982" t="str">
        <f>_xlfn.IFNA(VLOOKUP(B1982,DSNXT!C:S,4,0),"")</f>
        <v/>
      </c>
      <c r="E1982" t="str">
        <f>_xlfn.IFNA(VLOOKUP(B1982,DSNXT!C:S,5,0),"")</f>
        <v/>
      </c>
      <c r="F1982" t="str">
        <f>_xlfn.IFNA(VLOOKUP(B1982,DSNXT!C:S,6,0),"")</f>
        <v/>
      </c>
      <c r="G1982" t="str">
        <f>_xlfn.IFNA(VLOOKUP(B1982,DSNXT!C:S,7,0),"")</f>
        <v/>
      </c>
      <c r="H1982" t="str">
        <f>_xlfn.IFNA(VLOOKUP(B1982,DSNXT!C:S,8,0),"")</f>
        <v/>
      </c>
      <c r="I1982" t="str">
        <f>_xlfn.IFNA(VLOOKUP(B1982,DSNXT!C:S,9,0),"")</f>
        <v/>
      </c>
      <c r="J1982" t="str">
        <f>_xlfn.IFNA(VLOOKUP(B1982,DSNXT!C:S,17,0),"")</f>
        <v/>
      </c>
      <c r="K1982" t="str">
        <f>_xlfn.IFNA(VLOOKUP(B1982,DSNXT!C:S,10,0),"")</f>
        <v/>
      </c>
      <c r="L1982">
        <v>1</v>
      </c>
    </row>
    <row r="1983" spans="3:12">
      <c r="C1983" t="str">
        <f>_xlfn.IFNA(VLOOKUP(B1983,DSNXT!C:S,2,0),"")</f>
        <v/>
      </c>
      <c r="D1983" t="str">
        <f>_xlfn.IFNA(VLOOKUP(B1983,DSNXT!C:S,4,0),"")</f>
        <v/>
      </c>
      <c r="E1983" t="str">
        <f>_xlfn.IFNA(VLOOKUP(B1983,DSNXT!C:S,5,0),"")</f>
        <v/>
      </c>
      <c r="F1983" t="str">
        <f>_xlfn.IFNA(VLOOKUP(B1983,DSNXT!C:S,6,0),"")</f>
        <v/>
      </c>
      <c r="G1983" t="str">
        <f>_xlfn.IFNA(VLOOKUP(B1983,DSNXT!C:S,7,0),"")</f>
        <v/>
      </c>
      <c r="H1983" t="str">
        <f>_xlfn.IFNA(VLOOKUP(B1983,DSNXT!C:S,8,0),"")</f>
        <v/>
      </c>
      <c r="I1983" t="str">
        <f>_xlfn.IFNA(VLOOKUP(B1983,DSNXT!C:S,9,0),"")</f>
        <v/>
      </c>
      <c r="J1983" t="str">
        <f>_xlfn.IFNA(VLOOKUP(B1983,DSNXT!C:S,17,0),"")</f>
        <v/>
      </c>
      <c r="K1983" t="str">
        <f>_xlfn.IFNA(VLOOKUP(B1983,DSNXT!C:S,10,0),"")</f>
        <v/>
      </c>
      <c r="L1983">
        <v>1</v>
      </c>
    </row>
    <row r="1984" spans="3:12">
      <c r="C1984" t="str">
        <f>_xlfn.IFNA(VLOOKUP(B1984,DSNXT!C:S,2,0),"")</f>
        <v/>
      </c>
      <c r="D1984" t="str">
        <f>_xlfn.IFNA(VLOOKUP(B1984,DSNXT!C:S,4,0),"")</f>
        <v/>
      </c>
      <c r="E1984" t="str">
        <f>_xlfn.IFNA(VLOOKUP(B1984,DSNXT!C:S,5,0),"")</f>
        <v/>
      </c>
      <c r="F1984" t="str">
        <f>_xlfn.IFNA(VLOOKUP(B1984,DSNXT!C:S,6,0),"")</f>
        <v/>
      </c>
      <c r="G1984" t="str">
        <f>_xlfn.IFNA(VLOOKUP(B1984,DSNXT!C:S,7,0),"")</f>
        <v/>
      </c>
      <c r="H1984" t="str">
        <f>_xlfn.IFNA(VLOOKUP(B1984,DSNXT!C:S,8,0),"")</f>
        <v/>
      </c>
      <c r="I1984" t="str">
        <f>_xlfn.IFNA(VLOOKUP(B1984,DSNXT!C:S,9,0),"")</f>
        <v/>
      </c>
      <c r="J1984" t="str">
        <f>_xlfn.IFNA(VLOOKUP(B1984,DSNXT!C:S,17,0),"")</f>
        <v/>
      </c>
      <c r="K1984" t="str">
        <f>_xlfn.IFNA(VLOOKUP(B1984,DSNXT!C:S,10,0),"")</f>
        <v/>
      </c>
      <c r="L1984">
        <v>1</v>
      </c>
    </row>
    <row r="1985" spans="3:12">
      <c r="C1985" t="str">
        <f>_xlfn.IFNA(VLOOKUP(B1985,DSNXT!C:S,2,0),"")</f>
        <v/>
      </c>
      <c r="D1985" t="str">
        <f>_xlfn.IFNA(VLOOKUP(B1985,DSNXT!C:S,4,0),"")</f>
        <v/>
      </c>
      <c r="E1985" t="str">
        <f>_xlfn.IFNA(VLOOKUP(B1985,DSNXT!C:S,5,0),"")</f>
        <v/>
      </c>
      <c r="F1985" t="str">
        <f>_xlfn.IFNA(VLOOKUP(B1985,DSNXT!C:S,6,0),"")</f>
        <v/>
      </c>
      <c r="G1985" t="str">
        <f>_xlfn.IFNA(VLOOKUP(B1985,DSNXT!C:S,7,0),"")</f>
        <v/>
      </c>
      <c r="H1985" t="str">
        <f>_xlfn.IFNA(VLOOKUP(B1985,DSNXT!C:S,8,0),"")</f>
        <v/>
      </c>
      <c r="I1985" t="str">
        <f>_xlfn.IFNA(VLOOKUP(B1985,DSNXT!C:S,9,0),"")</f>
        <v/>
      </c>
      <c r="J1985" t="str">
        <f>_xlfn.IFNA(VLOOKUP(B1985,DSNXT!C:S,17,0),"")</f>
        <v/>
      </c>
      <c r="K1985" t="str">
        <f>_xlfn.IFNA(VLOOKUP(B1985,DSNXT!C:S,10,0),"")</f>
        <v/>
      </c>
      <c r="L1985">
        <v>1</v>
      </c>
    </row>
    <row r="1986" spans="3:12">
      <c r="C1986" t="str">
        <f>_xlfn.IFNA(VLOOKUP(B1986,DSNXT!C:S,2,0),"")</f>
        <v/>
      </c>
      <c r="D1986" t="str">
        <f>_xlfn.IFNA(VLOOKUP(B1986,DSNXT!C:S,4,0),"")</f>
        <v/>
      </c>
      <c r="E1986" t="str">
        <f>_xlfn.IFNA(VLOOKUP(B1986,DSNXT!C:S,5,0),"")</f>
        <v/>
      </c>
      <c r="F1986" t="str">
        <f>_xlfn.IFNA(VLOOKUP(B1986,DSNXT!C:S,6,0),"")</f>
        <v/>
      </c>
      <c r="G1986" t="str">
        <f>_xlfn.IFNA(VLOOKUP(B1986,DSNXT!C:S,7,0),"")</f>
        <v/>
      </c>
      <c r="H1986" t="str">
        <f>_xlfn.IFNA(VLOOKUP(B1986,DSNXT!C:S,8,0),"")</f>
        <v/>
      </c>
      <c r="I1986" t="str">
        <f>_xlfn.IFNA(VLOOKUP(B1986,DSNXT!C:S,9,0),"")</f>
        <v/>
      </c>
      <c r="J1986" t="str">
        <f>_xlfn.IFNA(VLOOKUP(B1986,DSNXT!C:S,17,0),"")</f>
        <v/>
      </c>
      <c r="K1986" t="str">
        <f>_xlfn.IFNA(VLOOKUP(B1986,DSNXT!C:S,10,0),"")</f>
        <v/>
      </c>
      <c r="L1986">
        <v>1</v>
      </c>
    </row>
    <row r="1987" spans="3:12">
      <c r="C1987" t="str">
        <f>_xlfn.IFNA(VLOOKUP(B1987,DSNXT!C:S,2,0),"")</f>
        <v/>
      </c>
      <c r="D1987" t="str">
        <f>_xlfn.IFNA(VLOOKUP(B1987,DSNXT!C:S,4,0),"")</f>
        <v/>
      </c>
      <c r="E1987" t="str">
        <f>_xlfn.IFNA(VLOOKUP(B1987,DSNXT!C:S,5,0),"")</f>
        <v/>
      </c>
      <c r="F1987" t="str">
        <f>_xlfn.IFNA(VLOOKUP(B1987,DSNXT!C:S,6,0),"")</f>
        <v/>
      </c>
      <c r="G1987" t="str">
        <f>_xlfn.IFNA(VLOOKUP(B1987,DSNXT!C:S,7,0),"")</f>
        <v/>
      </c>
      <c r="H1987" t="str">
        <f>_xlfn.IFNA(VLOOKUP(B1987,DSNXT!C:S,8,0),"")</f>
        <v/>
      </c>
      <c r="I1987" t="str">
        <f>_xlfn.IFNA(VLOOKUP(B1987,DSNXT!C:S,9,0),"")</f>
        <v/>
      </c>
      <c r="J1987" t="str">
        <f>_xlfn.IFNA(VLOOKUP(B1987,DSNXT!C:S,17,0),"")</f>
        <v/>
      </c>
      <c r="K1987" t="str">
        <f>_xlfn.IFNA(VLOOKUP(B1987,DSNXT!C:S,10,0),"")</f>
        <v/>
      </c>
      <c r="L1987">
        <v>1</v>
      </c>
    </row>
    <row r="1988" spans="3:12">
      <c r="C1988" t="str">
        <f>_xlfn.IFNA(VLOOKUP(B1988,DSNXT!C:S,2,0),"")</f>
        <v/>
      </c>
      <c r="D1988" t="str">
        <f>_xlfn.IFNA(VLOOKUP(B1988,DSNXT!C:S,4,0),"")</f>
        <v/>
      </c>
      <c r="E1988" t="str">
        <f>_xlfn.IFNA(VLOOKUP(B1988,DSNXT!C:S,5,0),"")</f>
        <v/>
      </c>
      <c r="F1988" t="str">
        <f>_xlfn.IFNA(VLOOKUP(B1988,DSNXT!C:S,6,0),"")</f>
        <v/>
      </c>
      <c r="G1988" t="str">
        <f>_xlfn.IFNA(VLOOKUP(B1988,DSNXT!C:S,7,0),"")</f>
        <v/>
      </c>
      <c r="H1988" t="str">
        <f>_xlfn.IFNA(VLOOKUP(B1988,DSNXT!C:S,8,0),"")</f>
        <v/>
      </c>
      <c r="I1988" t="str">
        <f>_xlfn.IFNA(VLOOKUP(B1988,DSNXT!C:S,9,0),"")</f>
        <v/>
      </c>
      <c r="J1988" t="str">
        <f>_xlfn.IFNA(VLOOKUP(B1988,DSNXT!C:S,17,0),"")</f>
        <v/>
      </c>
      <c r="K1988" t="str">
        <f>_xlfn.IFNA(VLOOKUP(B1988,DSNXT!C:S,10,0),"")</f>
        <v/>
      </c>
      <c r="L1988">
        <v>1</v>
      </c>
    </row>
    <row r="1989" spans="3:12">
      <c r="C1989" t="str">
        <f>_xlfn.IFNA(VLOOKUP(B1989,DSNXT!C:S,2,0),"")</f>
        <v/>
      </c>
      <c r="D1989" t="str">
        <f>_xlfn.IFNA(VLOOKUP(B1989,DSNXT!C:S,4,0),"")</f>
        <v/>
      </c>
      <c r="E1989" t="str">
        <f>_xlfn.IFNA(VLOOKUP(B1989,DSNXT!C:S,5,0),"")</f>
        <v/>
      </c>
      <c r="F1989" t="str">
        <f>_xlfn.IFNA(VLOOKUP(B1989,DSNXT!C:S,6,0),"")</f>
        <v/>
      </c>
      <c r="G1989" t="str">
        <f>_xlfn.IFNA(VLOOKUP(B1989,DSNXT!C:S,7,0),"")</f>
        <v/>
      </c>
      <c r="H1989" t="str">
        <f>_xlfn.IFNA(VLOOKUP(B1989,DSNXT!C:S,8,0),"")</f>
        <v/>
      </c>
      <c r="I1989" t="str">
        <f>_xlfn.IFNA(VLOOKUP(B1989,DSNXT!C:S,9,0),"")</f>
        <v/>
      </c>
      <c r="J1989" t="str">
        <f>_xlfn.IFNA(VLOOKUP(B1989,DSNXT!C:S,17,0),"")</f>
        <v/>
      </c>
      <c r="K1989" t="str">
        <f>_xlfn.IFNA(VLOOKUP(B1989,DSNXT!C:S,10,0),"")</f>
        <v/>
      </c>
      <c r="L1989">
        <v>1</v>
      </c>
    </row>
    <row r="1990" spans="3:12">
      <c r="C1990" t="str">
        <f>_xlfn.IFNA(VLOOKUP(B1990,DSNXT!C:S,2,0),"")</f>
        <v/>
      </c>
      <c r="D1990" t="str">
        <f>_xlfn.IFNA(VLOOKUP(B1990,DSNXT!C:S,4,0),"")</f>
        <v/>
      </c>
      <c r="E1990" t="str">
        <f>_xlfn.IFNA(VLOOKUP(B1990,DSNXT!C:S,5,0),"")</f>
        <v/>
      </c>
      <c r="F1990" t="str">
        <f>_xlfn.IFNA(VLOOKUP(B1990,DSNXT!C:S,6,0),"")</f>
        <v/>
      </c>
      <c r="G1990" t="str">
        <f>_xlfn.IFNA(VLOOKUP(B1990,DSNXT!C:S,7,0),"")</f>
        <v/>
      </c>
      <c r="H1990" t="str">
        <f>_xlfn.IFNA(VLOOKUP(B1990,DSNXT!C:S,8,0),"")</f>
        <v/>
      </c>
      <c r="I1990" t="str">
        <f>_xlfn.IFNA(VLOOKUP(B1990,DSNXT!C:S,9,0),"")</f>
        <v/>
      </c>
      <c r="J1990" t="str">
        <f>_xlfn.IFNA(VLOOKUP(B1990,DSNXT!C:S,17,0),"")</f>
        <v/>
      </c>
      <c r="K1990" t="str">
        <f>_xlfn.IFNA(VLOOKUP(B1990,DSNXT!C:S,10,0),"")</f>
        <v/>
      </c>
      <c r="L1990">
        <v>1</v>
      </c>
    </row>
    <row r="1991" spans="3:12">
      <c r="C1991" t="str">
        <f>_xlfn.IFNA(VLOOKUP(B1991,DSNXT!C:S,2,0),"")</f>
        <v/>
      </c>
      <c r="D1991" t="str">
        <f>_xlfn.IFNA(VLOOKUP(B1991,DSNXT!C:S,4,0),"")</f>
        <v/>
      </c>
      <c r="E1991" t="str">
        <f>_xlfn.IFNA(VLOOKUP(B1991,DSNXT!C:S,5,0),"")</f>
        <v/>
      </c>
      <c r="F1991" t="str">
        <f>_xlfn.IFNA(VLOOKUP(B1991,DSNXT!C:S,6,0),"")</f>
        <v/>
      </c>
      <c r="G1991" t="str">
        <f>_xlfn.IFNA(VLOOKUP(B1991,DSNXT!C:S,7,0),"")</f>
        <v/>
      </c>
      <c r="H1991" t="str">
        <f>_xlfn.IFNA(VLOOKUP(B1991,DSNXT!C:S,8,0),"")</f>
        <v/>
      </c>
      <c r="I1991" t="str">
        <f>_xlfn.IFNA(VLOOKUP(B1991,DSNXT!C:S,9,0),"")</f>
        <v/>
      </c>
      <c r="J1991" t="str">
        <f>_xlfn.IFNA(VLOOKUP(B1991,DSNXT!C:S,17,0),"")</f>
        <v/>
      </c>
      <c r="K1991" t="str">
        <f>_xlfn.IFNA(VLOOKUP(B1991,DSNXT!C:S,10,0),"")</f>
        <v/>
      </c>
      <c r="L1991">
        <v>1</v>
      </c>
    </row>
    <row r="1992" spans="3:12">
      <c r="C1992" t="str">
        <f>_xlfn.IFNA(VLOOKUP(B1992,DSNXT!C:S,2,0),"")</f>
        <v/>
      </c>
      <c r="D1992" t="str">
        <f>_xlfn.IFNA(VLOOKUP(B1992,DSNXT!C:S,4,0),"")</f>
        <v/>
      </c>
      <c r="E1992" t="str">
        <f>_xlfn.IFNA(VLOOKUP(B1992,DSNXT!C:S,5,0),"")</f>
        <v/>
      </c>
      <c r="F1992" t="str">
        <f>_xlfn.IFNA(VLOOKUP(B1992,DSNXT!C:S,6,0),"")</f>
        <v/>
      </c>
      <c r="G1992" t="str">
        <f>_xlfn.IFNA(VLOOKUP(B1992,DSNXT!C:S,7,0),"")</f>
        <v/>
      </c>
      <c r="H1992" t="str">
        <f>_xlfn.IFNA(VLOOKUP(B1992,DSNXT!C:S,8,0),"")</f>
        <v/>
      </c>
      <c r="I1992" t="str">
        <f>_xlfn.IFNA(VLOOKUP(B1992,DSNXT!C:S,9,0),"")</f>
        <v/>
      </c>
      <c r="J1992" t="str">
        <f>_xlfn.IFNA(VLOOKUP(B1992,DSNXT!C:S,17,0),"")</f>
        <v/>
      </c>
      <c r="K1992" t="str">
        <f>_xlfn.IFNA(VLOOKUP(B1992,DSNXT!C:S,10,0),"")</f>
        <v/>
      </c>
      <c r="L1992">
        <v>1</v>
      </c>
    </row>
    <row r="1993" spans="3:12">
      <c r="C1993" t="str">
        <f>_xlfn.IFNA(VLOOKUP(B1993,DSNXT!C:S,2,0),"")</f>
        <v/>
      </c>
      <c r="D1993" t="str">
        <f>_xlfn.IFNA(VLOOKUP(B1993,DSNXT!C:S,4,0),"")</f>
        <v/>
      </c>
      <c r="E1993" t="str">
        <f>_xlfn.IFNA(VLOOKUP(B1993,DSNXT!C:S,5,0),"")</f>
        <v/>
      </c>
      <c r="F1993" t="str">
        <f>_xlfn.IFNA(VLOOKUP(B1993,DSNXT!C:S,6,0),"")</f>
        <v/>
      </c>
      <c r="G1993" t="str">
        <f>_xlfn.IFNA(VLOOKUP(B1993,DSNXT!C:S,7,0),"")</f>
        <v/>
      </c>
      <c r="H1993" t="str">
        <f>_xlfn.IFNA(VLOOKUP(B1993,DSNXT!C:S,8,0),"")</f>
        <v/>
      </c>
      <c r="I1993" t="str">
        <f>_xlfn.IFNA(VLOOKUP(B1993,DSNXT!C:S,9,0),"")</f>
        <v/>
      </c>
      <c r="J1993" t="str">
        <f>_xlfn.IFNA(VLOOKUP(B1993,DSNXT!C:S,17,0),"")</f>
        <v/>
      </c>
      <c r="K1993" t="str">
        <f>_xlfn.IFNA(VLOOKUP(B1993,DSNXT!C:S,10,0),"")</f>
        <v/>
      </c>
      <c r="L1993">
        <v>1</v>
      </c>
    </row>
    <row r="1994" spans="3:12">
      <c r="C1994" t="str">
        <f>_xlfn.IFNA(VLOOKUP(B1994,DSNXT!C:S,2,0),"")</f>
        <v/>
      </c>
      <c r="D1994" t="str">
        <f>_xlfn.IFNA(VLOOKUP(B1994,DSNXT!C:S,4,0),"")</f>
        <v/>
      </c>
      <c r="E1994" t="str">
        <f>_xlfn.IFNA(VLOOKUP(B1994,DSNXT!C:S,5,0),"")</f>
        <v/>
      </c>
      <c r="F1994" t="str">
        <f>_xlfn.IFNA(VLOOKUP(B1994,DSNXT!C:S,6,0),"")</f>
        <v/>
      </c>
      <c r="G1994" t="str">
        <f>_xlfn.IFNA(VLOOKUP(B1994,DSNXT!C:S,7,0),"")</f>
        <v/>
      </c>
      <c r="H1994" t="str">
        <f>_xlfn.IFNA(VLOOKUP(B1994,DSNXT!C:S,8,0),"")</f>
        <v/>
      </c>
      <c r="I1994" t="str">
        <f>_xlfn.IFNA(VLOOKUP(B1994,DSNXT!C:S,9,0),"")</f>
        <v/>
      </c>
      <c r="J1994" t="str">
        <f>_xlfn.IFNA(VLOOKUP(B1994,DSNXT!C:S,17,0),"")</f>
        <v/>
      </c>
      <c r="K1994" t="str">
        <f>_xlfn.IFNA(VLOOKUP(B1994,DSNXT!C:S,10,0),"")</f>
        <v/>
      </c>
      <c r="L1994">
        <v>1</v>
      </c>
    </row>
    <row r="1995" spans="3:12">
      <c r="C1995" t="str">
        <f>_xlfn.IFNA(VLOOKUP(B1995,DSNXT!C:S,2,0),"")</f>
        <v/>
      </c>
      <c r="D1995" t="str">
        <f>_xlfn.IFNA(VLOOKUP(B1995,DSNXT!C:S,4,0),"")</f>
        <v/>
      </c>
      <c r="E1995" t="str">
        <f>_xlfn.IFNA(VLOOKUP(B1995,DSNXT!C:S,5,0),"")</f>
        <v/>
      </c>
      <c r="F1995" t="str">
        <f>_xlfn.IFNA(VLOOKUP(B1995,DSNXT!C:S,6,0),"")</f>
        <v/>
      </c>
      <c r="G1995" t="str">
        <f>_xlfn.IFNA(VLOOKUP(B1995,DSNXT!C:S,7,0),"")</f>
        <v/>
      </c>
      <c r="H1995" t="str">
        <f>_xlfn.IFNA(VLOOKUP(B1995,DSNXT!C:S,8,0),"")</f>
        <v/>
      </c>
      <c r="I1995" t="str">
        <f>_xlfn.IFNA(VLOOKUP(B1995,DSNXT!C:S,9,0),"")</f>
        <v/>
      </c>
      <c r="J1995" t="str">
        <f>_xlfn.IFNA(VLOOKUP(B1995,DSNXT!C:S,17,0),"")</f>
        <v/>
      </c>
      <c r="K1995" t="str">
        <f>_xlfn.IFNA(VLOOKUP(B1995,DSNXT!C:S,10,0),"")</f>
        <v/>
      </c>
      <c r="L1995">
        <v>1</v>
      </c>
    </row>
    <row r="1996" spans="3:12">
      <c r="C1996" t="str">
        <f>_xlfn.IFNA(VLOOKUP(B1996,DSNXT!C:S,2,0),"")</f>
        <v/>
      </c>
      <c r="D1996" t="str">
        <f>_xlfn.IFNA(VLOOKUP(B1996,DSNXT!C:S,4,0),"")</f>
        <v/>
      </c>
      <c r="E1996" t="str">
        <f>_xlfn.IFNA(VLOOKUP(B1996,DSNXT!C:S,5,0),"")</f>
        <v/>
      </c>
      <c r="F1996" t="str">
        <f>_xlfn.IFNA(VLOOKUP(B1996,DSNXT!C:S,6,0),"")</f>
        <v/>
      </c>
      <c r="G1996" t="str">
        <f>_xlfn.IFNA(VLOOKUP(B1996,DSNXT!C:S,7,0),"")</f>
        <v/>
      </c>
      <c r="H1996" t="str">
        <f>_xlfn.IFNA(VLOOKUP(B1996,DSNXT!C:S,8,0),"")</f>
        <v/>
      </c>
      <c r="I1996" t="str">
        <f>_xlfn.IFNA(VLOOKUP(B1996,DSNXT!C:S,9,0),"")</f>
        <v/>
      </c>
      <c r="J1996" t="str">
        <f>_xlfn.IFNA(VLOOKUP(B1996,DSNXT!C:S,17,0),"")</f>
        <v/>
      </c>
      <c r="K1996" t="str">
        <f>_xlfn.IFNA(VLOOKUP(B1996,DSNXT!C:S,10,0),"")</f>
        <v/>
      </c>
      <c r="L1996">
        <v>1</v>
      </c>
    </row>
    <row r="1997" spans="3:12">
      <c r="C1997" t="str">
        <f>_xlfn.IFNA(VLOOKUP(B1997,DSNXT!C:S,2,0),"")</f>
        <v/>
      </c>
      <c r="D1997" t="str">
        <f>_xlfn.IFNA(VLOOKUP(B1997,DSNXT!C:S,4,0),"")</f>
        <v/>
      </c>
      <c r="E1997" t="str">
        <f>_xlfn.IFNA(VLOOKUP(B1997,DSNXT!C:S,5,0),"")</f>
        <v/>
      </c>
      <c r="F1997" t="str">
        <f>_xlfn.IFNA(VLOOKUP(B1997,DSNXT!C:S,6,0),"")</f>
        <v/>
      </c>
      <c r="G1997" t="str">
        <f>_xlfn.IFNA(VLOOKUP(B1997,DSNXT!C:S,7,0),"")</f>
        <v/>
      </c>
      <c r="H1997" t="str">
        <f>_xlfn.IFNA(VLOOKUP(B1997,DSNXT!C:S,8,0),"")</f>
        <v/>
      </c>
      <c r="I1997" t="str">
        <f>_xlfn.IFNA(VLOOKUP(B1997,DSNXT!C:S,9,0),"")</f>
        <v/>
      </c>
      <c r="J1997" t="str">
        <f>_xlfn.IFNA(VLOOKUP(B1997,DSNXT!C:S,17,0),"")</f>
        <v/>
      </c>
      <c r="K1997" t="str">
        <f>_xlfn.IFNA(VLOOKUP(B1997,DSNXT!C:S,10,0),"")</f>
        <v/>
      </c>
      <c r="L1997">
        <v>1</v>
      </c>
    </row>
    <row r="1998" spans="3:12">
      <c r="C1998" t="str">
        <f>_xlfn.IFNA(VLOOKUP(B1998,DSNXT!C:S,2,0),"")</f>
        <v/>
      </c>
      <c r="D1998" t="str">
        <f>_xlfn.IFNA(VLOOKUP(B1998,DSNXT!C:S,4,0),"")</f>
        <v/>
      </c>
      <c r="E1998" t="str">
        <f>_xlfn.IFNA(VLOOKUP(B1998,DSNXT!C:S,5,0),"")</f>
        <v/>
      </c>
      <c r="F1998" t="str">
        <f>_xlfn.IFNA(VLOOKUP(B1998,DSNXT!C:S,6,0),"")</f>
        <v/>
      </c>
      <c r="G1998" t="str">
        <f>_xlfn.IFNA(VLOOKUP(B1998,DSNXT!C:S,7,0),"")</f>
        <v/>
      </c>
      <c r="H1998" t="str">
        <f>_xlfn.IFNA(VLOOKUP(B1998,DSNXT!C:S,8,0),"")</f>
        <v/>
      </c>
      <c r="I1998" t="str">
        <f>_xlfn.IFNA(VLOOKUP(B1998,DSNXT!C:S,9,0),"")</f>
        <v/>
      </c>
      <c r="J1998" t="str">
        <f>_xlfn.IFNA(VLOOKUP(B1998,DSNXT!C:S,17,0),"")</f>
        <v/>
      </c>
      <c r="K1998" t="str">
        <f>_xlfn.IFNA(VLOOKUP(B1998,DSNXT!C:S,10,0),"")</f>
        <v/>
      </c>
      <c r="L1998">
        <v>1</v>
      </c>
    </row>
    <row r="1999" spans="3:12">
      <c r="C1999" t="str">
        <f>_xlfn.IFNA(VLOOKUP(B1999,DSNXT!C:S,2,0),"")</f>
        <v/>
      </c>
      <c r="D1999" t="str">
        <f>_xlfn.IFNA(VLOOKUP(B1999,DSNXT!C:S,4,0),"")</f>
        <v/>
      </c>
      <c r="E1999" t="str">
        <f>_xlfn.IFNA(VLOOKUP(B1999,DSNXT!C:S,5,0),"")</f>
        <v/>
      </c>
      <c r="F1999" t="str">
        <f>_xlfn.IFNA(VLOOKUP(B1999,DSNXT!C:S,6,0),"")</f>
        <v/>
      </c>
      <c r="G1999" t="str">
        <f>_xlfn.IFNA(VLOOKUP(B1999,DSNXT!C:S,7,0),"")</f>
        <v/>
      </c>
      <c r="H1999" t="str">
        <f>_xlfn.IFNA(VLOOKUP(B1999,DSNXT!C:S,8,0),"")</f>
        <v/>
      </c>
      <c r="I1999" t="str">
        <f>_xlfn.IFNA(VLOOKUP(B1999,DSNXT!C:S,9,0),"")</f>
        <v/>
      </c>
      <c r="J1999" t="str">
        <f>_xlfn.IFNA(VLOOKUP(B1999,DSNXT!C:S,17,0),"")</f>
        <v/>
      </c>
      <c r="K1999" t="str">
        <f>_xlfn.IFNA(VLOOKUP(B1999,DSNXT!C:S,10,0),"")</f>
        <v/>
      </c>
      <c r="L1999">
        <v>1</v>
      </c>
    </row>
    <row r="2000" spans="3:12">
      <c r="C2000" t="str">
        <f>_xlfn.IFNA(VLOOKUP(B2000,DSNXT!C:S,2,0),"")</f>
        <v/>
      </c>
      <c r="D2000" t="str">
        <f>_xlfn.IFNA(VLOOKUP(B2000,DSNXT!C:S,4,0),"")</f>
        <v/>
      </c>
      <c r="E2000" t="str">
        <f>_xlfn.IFNA(VLOOKUP(B2000,DSNXT!C:S,5,0),"")</f>
        <v/>
      </c>
      <c r="F2000" t="str">
        <f>_xlfn.IFNA(VLOOKUP(B2000,DSNXT!C:S,6,0),"")</f>
        <v/>
      </c>
      <c r="G2000" t="str">
        <f>_xlfn.IFNA(VLOOKUP(B2000,DSNXT!C:S,7,0),"")</f>
        <v/>
      </c>
      <c r="H2000" t="str">
        <f>_xlfn.IFNA(VLOOKUP(B2000,DSNXT!C:S,8,0),"")</f>
        <v/>
      </c>
      <c r="I2000" t="str">
        <f>_xlfn.IFNA(VLOOKUP(B2000,DSNXT!C:S,9,0),"")</f>
        <v/>
      </c>
      <c r="J2000" t="str">
        <f>_xlfn.IFNA(VLOOKUP(B2000,DSNXT!C:S,17,0),"")</f>
        <v/>
      </c>
      <c r="K2000" t="str">
        <f>_xlfn.IFNA(VLOOKUP(B2000,DSNXT!C:S,10,0),"")</f>
        <v/>
      </c>
      <c r="L2000">
        <v>1</v>
      </c>
    </row>
    <row r="2001" spans="3:12">
      <c r="C2001" t="str">
        <f>_xlfn.IFNA(VLOOKUP(B2001,DSNXT!C:S,2,0),"")</f>
        <v/>
      </c>
      <c r="D2001" t="str">
        <f>_xlfn.IFNA(VLOOKUP(B2001,DSNXT!C:S,4,0),"")</f>
        <v/>
      </c>
      <c r="E2001" t="str">
        <f>_xlfn.IFNA(VLOOKUP(B2001,DSNXT!C:S,5,0),"")</f>
        <v/>
      </c>
      <c r="F2001" t="str">
        <f>_xlfn.IFNA(VLOOKUP(B2001,DSNXT!C:S,6,0),"")</f>
        <v/>
      </c>
      <c r="G2001" t="str">
        <f>_xlfn.IFNA(VLOOKUP(B2001,DSNXT!C:S,7,0),"")</f>
        <v/>
      </c>
      <c r="H2001" t="str">
        <f>_xlfn.IFNA(VLOOKUP(B2001,DSNXT!C:S,8,0),"")</f>
        <v/>
      </c>
      <c r="I2001" t="str">
        <f>_xlfn.IFNA(VLOOKUP(B2001,DSNXT!C:S,9,0),"")</f>
        <v/>
      </c>
      <c r="J2001" t="str">
        <f>_xlfn.IFNA(VLOOKUP(B2001,DSNXT!C:S,17,0),"")</f>
        <v/>
      </c>
      <c r="K2001" t="str">
        <f>_xlfn.IFNA(VLOOKUP(B2001,DSNXT!C:S,10,0),"")</f>
        <v/>
      </c>
      <c r="L200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DB</vt:lpstr>
      <vt:lpstr>DSNXT</vt:lpstr>
      <vt:lpstr>NXT</vt:lpstr>
      <vt:lpstr>XUẤT</vt:lpstr>
      <vt:lpstr>NHẬP</vt:lpstr>
      <vt:lpstr>Nhap</vt:lpstr>
      <vt:lpstr>NXT</vt:lpstr>
      <vt:lpstr>Xuat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đức lê</cp:lastModifiedBy>
  <dcterms:created xsi:type="dcterms:W3CDTF">2019-10-26T18:16:01Z</dcterms:created>
  <dcterms:modified xsi:type="dcterms:W3CDTF">2022-07-27T03:18:17Z</dcterms:modified>
</cp:coreProperties>
</file>